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alex.martin\Desktop\HydroLab_2023\CLDHY_1\"/>
    </mc:Choice>
  </mc:AlternateContent>
  <xr:revisionPtr revIDLastSave="0" documentId="13_ncr:1_{0A8AC3F0-E0A7-4E73-90DD-49CB43B42A30}" xr6:coauthVersionLast="47" xr6:coauthVersionMax="47" xr10:uidLastSave="{00000000-0000-0000-0000-000000000000}"/>
  <bookViews>
    <workbookView xWindow="-120" yWindow="-120" windowWidth="29040" windowHeight="15840" activeTab="1" xr2:uid="{10DD85D6-352F-4906-8264-35C29A3F90F7}"/>
  </bookViews>
  <sheets>
    <sheet name="Instructions" sheetId="2" r:id="rId1"/>
    <sheet name="2023" sheetId="3" r:id="rId2"/>
    <sheet name="YSI_checks" sheetId="5" r:id="rId3"/>
    <sheet name="Notes" sheetId="4" r:id="rId4"/>
  </sheets>
  <definedNames>
    <definedName name="_xlnm._FilterDatabase" localSheetId="1" hidden="1">'2023'!$A$1:$AA$25000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37" i="5" l="1"/>
  <c r="G36" i="5"/>
  <c r="G35" i="5"/>
  <c r="G34" i="5"/>
  <c r="S28" i="5"/>
  <c r="S27" i="5"/>
  <c r="S26" i="5"/>
  <c r="S25" i="5"/>
  <c r="M28" i="5"/>
  <c r="M27" i="5"/>
  <c r="M26" i="5"/>
  <c r="M25" i="5"/>
  <c r="J37" i="5"/>
  <c r="J36" i="5"/>
  <c r="J35" i="5"/>
  <c r="J34" i="5"/>
  <c r="D37" i="5"/>
  <c r="D36" i="5"/>
  <c r="D35" i="5"/>
  <c r="D34" i="5"/>
  <c r="P28" i="5"/>
  <c r="P27" i="5"/>
  <c r="P26" i="5"/>
  <c r="P25" i="5"/>
  <c r="J28" i="5"/>
  <c r="J27" i="5"/>
  <c r="J26" i="5"/>
  <c r="J25" i="5"/>
  <c r="G28" i="5"/>
  <c r="D28" i="5"/>
  <c r="S19" i="5"/>
  <c r="G27" i="5"/>
  <c r="D27" i="5"/>
  <c r="S18" i="5"/>
  <c r="G26" i="5"/>
  <c r="D26" i="5"/>
  <c r="S17" i="5"/>
  <c r="G25" i="5"/>
  <c r="D25" i="5"/>
  <c r="S16" i="5"/>
  <c r="G19" i="5"/>
  <c r="D19" i="5"/>
  <c r="D18" i="5"/>
  <c r="D17" i="5"/>
  <c r="P19" i="5"/>
  <c r="M19" i="5"/>
  <c r="J19" i="5"/>
  <c r="P18" i="5"/>
  <c r="M18" i="5"/>
  <c r="J18" i="5"/>
  <c r="G18" i="5"/>
  <c r="P17" i="5"/>
  <c r="M17" i="5"/>
  <c r="J17" i="5"/>
  <c r="G17" i="5"/>
  <c r="P16" i="5"/>
  <c r="M16" i="5"/>
  <c r="J16" i="5"/>
  <c r="G16" i="5"/>
  <c r="D16" i="5"/>
  <c r="T3" i="3" l="1"/>
  <c r="T4" i="3"/>
  <c r="T5" i="3"/>
  <c r="T6" i="3"/>
  <c r="T7" i="3"/>
  <c r="T8" i="3"/>
  <c r="M8" i="3" s="1"/>
  <c r="T9" i="3"/>
  <c r="T10" i="3"/>
  <c r="T11" i="3"/>
  <c r="T12" i="3"/>
  <c r="T13" i="3"/>
  <c r="T14" i="3"/>
  <c r="T15" i="3"/>
  <c r="T16" i="3"/>
  <c r="M16" i="3" s="1"/>
  <c r="T17" i="3"/>
  <c r="T18" i="3"/>
  <c r="T19" i="3"/>
  <c r="T20" i="3"/>
  <c r="T21" i="3"/>
  <c r="T22" i="3"/>
  <c r="T23" i="3"/>
  <c r="T24" i="3"/>
  <c r="M24" i="3" s="1"/>
  <c r="T25" i="3"/>
  <c r="T26" i="3"/>
  <c r="M26" i="3" s="1"/>
  <c r="T27" i="3"/>
  <c r="T28" i="3"/>
  <c r="T29" i="3"/>
  <c r="T30" i="3"/>
  <c r="T31" i="3"/>
  <c r="T32" i="3"/>
  <c r="M32" i="3" s="1"/>
  <c r="T33" i="3"/>
  <c r="T34" i="3"/>
  <c r="M34" i="3" s="1"/>
  <c r="T35" i="3"/>
  <c r="T36" i="3"/>
  <c r="T37" i="3"/>
  <c r="T38" i="3"/>
  <c r="T39" i="3"/>
  <c r="T40" i="3"/>
  <c r="M40" i="3" s="1"/>
  <c r="T41" i="3"/>
  <c r="T42" i="3"/>
  <c r="M42" i="3" s="1"/>
  <c r="T43" i="3"/>
  <c r="T44" i="3"/>
  <c r="T45" i="3"/>
  <c r="T46" i="3"/>
  <c r="T47" i="3"/>
  <c r="T48" i="3"/>
  <c r="M48" i="3" s="1"/>
  <c r="T49" i="3"/>
  <c r="T50" i="3"/>
  <c r="M50" i="3" s="1"/>
  <c r="T51" i="3"/>
  <c r="T52" i="3"/>
  <c r="T53" i="3"/>
  <c r="T54" i="3"/>
  <c r="T55" i="3"/>
  <c r="T56" i="3"/>
  <c r="M56" i="3" s="1"/>
  <c r="T57" i="3"/>
  <c r="T58" i="3"/>
  <c r="M58" i="3" s="1"/>
  <c r="T59" i="3"/>
  <c r="T60" i="3"/>
  <c r="T61" i="3"/>
  <c r="T62" i="3"/>
  <c r="T63" i="3"/>
  <c r="T64" i="3"/>
  <c r="M64" i="3" s="1"/>
  <c r="T65" i="3"/>
  <c r="T66" i="3"/>
  <c r="M66" i="3" s="1"/>
  <c r="T67" i="3"/>
  <c r="T68" i="3"/>
  <c r="T69" i="3"/>
  <c r="T70" i="3"/>
  <c r="T71" i="3"/>
  <c r="T72" i="3"/>
  <c r="M72" i="3" s="1"/>
  <c r="T73" i="3"/>
  <c r="T74" i="3"/>
  <c r="M74" i="3" s="1"/>
  <c r="T75" i="3"/>
  <c r="T76" i="3"/>
  <c r="T77" i="3"/>
  <c r="T78" i="3"/>
  <c r="T79" i="3"/>
  <c r="T80" i="3"/>
  <c r="M80" i="3" s="1"/>
  <c r="T81" i="3"/>
  <c r="T82" i="3"/>
  <c r="M82" i="3" s="1"/>
  <c r="T83" i="3"/>
  <c r="T84" i="3"/>
  <c r="T85" i="3"/>
  <c r="T86" i="3"/>
  <c r="T87" i="3"/>
  <c r="T88" i="3"/>
  <c r="M88" i="3" s="1"/>
  <c r="T89" i="3"/>
  <c r="T90" i="3"/>
  <c r="M90" i="3" s="1"/>
  <c r="T91" i="3"/>
  <c r="T92" i="3"/>
  <c r="T93" i="3"/>
  <c r="T94" i="3"/>
  <c r="T95" i="3"/>
  <c r="T96" i="3"/>
  <c r="M96" i="3" s="1"/>
  <c r="T97" i="3"/>
  <c r="T98" i="3"/>
  <c r="M98" i="3" s="1"/>
  <c r="T99" i="3"/>
  <c r="T100" i="3"/>
  <c r="T101" i="3"/>
  <c r="T102" i="3"/>
  <c r="T103" i="3"/>
  <c r="T104" i="3"/>
  <c r="M104" i="3" s="1"/>
  <c r="T105" i="3"/>
  <c r="T106" i="3"/>
  <c r="M106" i="3" s="1"/>
  <c r="T107" i="3"/>
  <c r="T108" i="3"/>
  <c r="T109" i="3"/>
  <c r="T110" i="3"/>
  <c r="T111" i="3"/>
  <c r="T112" i="3"/>
  <c r="M112" i="3" s="1"/>
  <c r="T113" i="3"/>
  <c r="T114" i="3"/>
  <c r="M114" i="3" s="1"/>
  <c r="T115" i="3"/>
  <c r="T116" i="3"/>
  <c r="T117" i="3"/>
  <c r="T118" i="3"/>
  <c r="T119" i="3"/>
  <c r="T120" i="3"/>
  <c r="M120" i="3" s="1"/>
  <c r="T121" i="3"/>
  <c r="T122" i="3"/>
  <c r="M122" i="3" s="1"/>
  <c r="T123" i="3"/>
  <c r="T124" i="3"/>
  <c r="T125" i="3"/>
  <c r="T126" i="3"/>
  <c r="T127" i="3"/>
  <c r="T128" i="3"/>
  <c r="M128" i="3" s="1"/>
  <c r="T129" i="3"/>
  <c r="T130" i="3"/>
  <c r="M130" i="3" s="1"/>
  <c r="T131" i="3"/>
  <c r="T132" i="3"/>
  <c r="T133" i="3"/>
  <c r="T134" i="3"/>
  <c r="T135" i="3"/>
  <c r="T136" i="3"/>
  <c r="M136" i="3" s="1"/>
  <c r="T137" i="3"/>
  <c r="T138" i="3"/>
  <c r="M138" i="3" s="1"/>
  <c r="T139" i="3"/>
  <c r="T140" i="3"/>
  <c r="T141" i="3"/>
  <c r="T142" i="3"/>
  <c r="T143" i="3"/>
  <c r="T144" i="3"/>
  <c r="M144" i="3" s="1"/>
  <c r="T145" i="3"/>
  <c r="T146" i="3"/>
  <c r="M146" i="3" s="1"/>
  <c r="T147" i="3"/>
  <c r="T148" i="3"/>
  <c r="T149" i="3"/>
  <c r="T150" i="3"/>
  <c r="T151" i="3"/>
  <c r="T152" i="3"/>
  <c r="M152" i="3" s="1"/>
  <c r="T153" i="3"/>
  <c r="T154" i="3"/>
  <c r="M154" i="3" s="1"/>
  <c r="T155" i="3"/>
  <c r="T156" i="3"/>
  <c r="T157" i="3"/>
  <c r="T158" i="3"/>
  <c r="T159" i="3"/>
  <c r="T160" i="3"/>
  <c r="M160" i="3" s="1"/>
  <c r="T161" i="3"/>
  <c r="T162" i="3"/>
  <c r="M162" i="3" s="1"/>
  <c r="T163" i="3"/>
  <c r="T164" i="3"/>
  <c r="T165" i="3"/>
  <c r="T166" i="3"/>
  <c r="T167" i="3"/>
  <c r="T168" i="3"/>
  <c r="M168" i="3" s="1"/>
  <c r="T169" i="3"/>
  <c r="T170" i="3"/>
  <c r="M170" i="3" s="1"/>
  <c r="T171" i="3"/>
  <c r="T172" i="3"/>
  <c r="T173" i="3"/>
  <c r="T174" i="3"/>
  <c r="T175" i="3"/>
  <c r="T176" i="3"/>
  <c r="M176" i="3" s="1"/>
  <c r="T177" i="3"/>
  <c r="T178" i="3"/>
  <c r="M178" i="3" s="1"/>
  <c r="T179" i="3"/>
  <c r="T180" i="3"/>
  <c r="T181" i="3"/>
  <c r="T182" i="3"/>
  <c r="T183" i="3"/>
  <c r="T184" i="3"/>
  <c r="M184" i="3" s="1"/>
  <c r="T185" i="3"/>
  <c r="T186" i="3"/>
  <c r="M186" i="3" s="1"/>
  <c r="T187" i="3"/>
  <c r="T188" i="3"/>
  <c r="T189" i="3"/>
  <c r="T190" i="3"/>
  <c r="T191" i="3"/>
  <c r="T192" i="3"/>
  <c r="M192" i="3" s="1"/>
  <c r="T193" i="3"/>
  <c r="T194" i="3"/>
  <c r="M194" i="3" s="1"/>
  <c r="T195" i="3"/>
  <c r="T196" i="3"/>
  <c r="T197" i="3"/>
  <c r="T198" i="3"/>
  <c r="T199" i="3"/>
  <c r="T200" i="3"/>
  <c r="M200" i="3" s="1"/>
  <c r="T201" i="3"/>
  <c r="T202" i="3"/>
  <c r="M202" i="3" s="1"/>
  <c r="T203" i="3"/>
  <c r="T204" i="3"/>
  <c r="T205" i="3"/>
  <c r="T206" i="3"/>
  <c r="T207" i="3"/>
  <c r="T208" i="3"/>
  <c r="M208" i="3" s="1"/>
  <c r="T209" i="3"/>
  <c r="T210" i="3"/>
  <c r="M210" i="3" s="1"/>
  <c r="T211" i="3"/>
  <c r="T212" i="3"/>
  <c r="T213" i="3"/>
  <c r="T214" i="3"/>
  <c r="T215" i="3"/>
  <c r="T216" i="3"/>
  <c r="M216" i="3" s="1"/>
  <c r="T217" i="3"/>
  <c r="T218" i="3"/>
  <c r="M218" i="3" s="1"/>
  <c r="T219" i="3"/>
  <c r="T220" i="3"/>
  <c r="T221" i="3"/>
  <c r="T222" i="3"/>
  <c r="T223" i="3"/>
  <c r="T224" i="3"/>
  <c r="M224" i="3" s="1"/>
  <c r="T225" i="3"/>
  <c r="T226" i="3"/>
  <c r="M226" i="3" s="1"/>
  <c r="T227" i="3"/>
  <c r="T228" i="3"/>
  <c r="T229" i="3"/>
  <c r="T230" i="3"/>
  <c r="T231" i="3"/>
  <c r="T232" i="3"/>
  <c r="M232" i="3" s="1"/>
  <c r="T233" i="3"/>
  <c r="T234" i="3"/>
  <c r="M234" i="3" s="1"/>
  <c r="T235" i="3"/>
  <c r="T236" i="3"/>
  <c r="T237" i="3"/>
  <c r="T238" i="3"/>
  <c r="T239" i="3"/>
  <c r="T240" i="3"/>
  <c r="M240" i="3" s="1"/>
  <c r="T241" i="3"/>
  <c r="T242" i="3"/>
  <c r="M242" i="3" s="1"/>
  <c r="T243" i="3"/>
  <c r="T244" i="3"/>
  <c r="T245" i="3"/>
  <c r="T246" i="3"/>
  <c r="T247" i="3"/>
  <c r="T248" i="3"/>
  <c r="M248" i="3" s="1"/>
  <c r="T249" i="3"/>
  <c r="T250" i="3"/>
  <c r="M250" i="3" s="1"/>
  <c r="T251" i="3"/>
  <c r="T252" i="3"/>
  <c r="T253" i="3"/>
  <c r="T254" i="3"/>
  <c r="T255" i="3"/>
  <c r="T256" i="3"/>
  <c r="M256" i="3" s="1"/>
  <c r="T257" i="3"/>
  <c r="T258" i="3"/>
  <c r="M258" i="3" s="1"/>
  <c r="T259" i="3"/>
  <c r="T260" i="3"/>
  <c r="T261" i="3"/>
  <c r="T262" i="3"/>
  <c r="T263" i="3"/>
  <c r="T264" i="3"/>
  <c r="M264" i="3" s="1"/>
  <c r="T265" i="3"/>
  <c r="T266" i="3"/>
  <c r="M266" i="3" s="1"/>
  <c r="T267" i="3"/>
  <c r="T268" i="3"/>
  <c r="T269" i="3"/>
  <c r="T270" i="3"/>
  <c r="T271" i="3"/>
  <c r="T272" i="3"/>
  <c r="M272" i="3" s="1"/>
  <c r="T273" i="3"/>
  <c r="T274" i="3"/>
  <c r="M274" i="3" s="1"/>
  <c r="T275" i="3"/>
  <c r="T276" i="3"/>
  <c r="T277" i="3"/>
  <c r="T278" i="3"/>
  <c r="T279" i="3"/>
  <c r="T280" i="3"/>
  <c r="M280" i="3" s="1"/>
  <c r="T281" i="3"/>
  <c r="T282" i="3"/>
  <c r="M282" i="3" s="1"/>
  <c r="T283" i="3"/>
  <c r="T284" i="3"/>
  <c r="T285" i="3"/>
  <c r="T286" i="3"/>
  <c r="T287" i="3"/>
  <c r="T288" i="3"/>
  <c r="M288" i="3" s="1"/>
  <c r="T289" i="3"/>
  <c r="T290" i="3"/>
  <c r="M290" i="3" s="1"/>
  <c r="T291" i="3"/>
  <c r="T292" i="3"/>
  <c r="T293" i="3"/>
  <c r="T294" i="3"/>
  <c r="T295" i="3"/>
  <c r="T296" i="3"/>
  <c r="M296" i="3" s="1"/>
  <c r="T297" i="3"/>
  <c r="T298" i="3"/>
  <c r="M298" i="3" s="1"/>
  <c r="T299" i="3"/>
  <c r="T300" i="3"/>
  <c r="T301" i="3"/>
  <c r="T302" i="3"/>
  <c r="T303" i="3"/>
  <c r="T304" i="3"/>
  <c r="M304" i="3" s="1"/>
  <c r="T305" i="3"/>
  <c r="T306" i="3"/>
  <c r="M306" i="3" s="1"/>
  <c r="T307" i="3"/>
  <c r="T308" i="3"/>
  <c r="T309" i="3"/>
  <c r="T310" i="3"/>
  <c r="T311" i="3"/>
  <c r="T312" i="3"/>
  <c r="M312" i="3" s="1"/>
  <c r="T313" i="3"/>
  <c r="T314" i="3"/>
  <c r="M314" i="3" s="1"/>
  <c r="T315" i="3"/>
  <c r="T316" i="3"/>
  <c r="T317" i="3"/>
  <c r="T318" i="3"/>
  <c r="T319" i="3"/>
  <c r="T320" i="3"/>
  <c r="M320" i="3" s="1"/>
  <c r="T321" i="3"/>
  <c r="T322" i="3"/>
  <c r="M322" i="3" s="1"/>
  <c r="T323" i="3"/>
  <c r="T324" i="3"/>
  <c r="T325" i="3"/>
  <c r="T326" i="3"/>
  <c r="T327" i="3"/>
  <c r="T328" i="3"/>
  <c r="M328" i="3" s="1"/>
  <c r="T329" i="3"/>
  <c r="T330" i="3"/>
  <c r="M330" i="3" s="1"/>
  <c r="T331" i="3"/>
  <c r="T332" i="3"/>
  <c r="T333" i="3"/>
  <c r="T334" i="3"/>
  <c r="T335" i="3"/>
  <c r="T336" i="3"/>
  <c r="M336" i="3" s="1"/>
  <c r="T337" i="3"/>
  <c r="T338" i="3"/>
  <c r="M338" i="3" s="1"/>
  <c r="T339" i="3"/>
  <c r="T340" i="3"/>
  <c r="T341" i="3"/>
  <c r="T342" i="3"/>
  <c r="T343" i="3"/>
  <c r="T344" i="3"/>
  <c r="M344" i="3" s="1"/>
  <c r="T345" i="3"/>
  <c r="T346" i="3"/>
  <c r="M346" i="3" s="1"/>
  <c r="T347" i="3"/>
  <c r="T348" i="3"/>
  <c r="T349" i="3"/>
  <c r="T350" i="3"/>
  <c r="T351" i="3"/>
  <c r="T352" i="3"/>
  <c r="M352" i="3" s="1"/>
  <c r="T353" i="3"/>
  <c r="T354" i="3"/>
  <c r="M354" i="3" s="1"/>
  <c r="T355" i="3"/>
  <c r="T356" i="3"/>
  <c r="T357" i="3"/>
  <c r="T358" i="3"/>
  <c r="T359" i="3"/>
  <c r="T360" i="3"/>
  <c r="M360" i="3" s="1"/>
  <c r="T361" i="3"/>
  <c r="T362" i="3"/>
  <c r="M362" i="3" s="1"/>
  <c r="T363" i="3"/>
  <c r="T364" i="3"/>
  <c r="T365" i="3"/>
  <c r="T366" i="3"/>
  <c r="T367" i="3"/>
  <c r="T368" i="3"/>
  <c r="M368" i="3" s="1"/>
  <c r="T369" i="3"/>
  <c r="T370" i="3"/>
  <c r="M370" i="3" s="1"/>
  <c r="T371" i="3"/>
  <c r="T372" i="3"/>
  <c r="T373" i="3"/>
  <c r="T374" i="3"/>
  <c r="T375" i="3"/>
  <c r="T376" i="3"/>
  <c r="M376" i="3" s="1"/>
  <c r="T377" i="3"/>
  <c r="T378" i="3"/>
  <c r="M378" i="3" s="1"/>
  <c r="T379" i="3"/>
  <c r="T380" i="3"/>
  <c r="T381" i="3"/>
  <c r="T382" i="3"/>
  <c r="T383" i="3"/>
  <c r="T384" i="3"/>
  <c r="M384" i="3" s="1"/>
  <c r="T385" i="3"/>
  <c r="T386" i="3"/>
  <c r="M386" i="3" s="1"/>
  <c r="T387" i="3"/>
  <c r="T388" i="3"/>
  <c r="T389" i="3"/>
  <c r="T390" i="3"/>
  <c r="T391" i="3"/>
  <c r="T392" i="3"/>
  <c r="M392" i="3" s="1"/>
  <c r="T393" i="3"/>
  <c r="T394" i="3"/>
  <c r="M394" i="3" s="1"/>
  <c r="T395" i="3"/>
  <c r="T396" i="3"/>
  <c r="T397" i="3"/>
  <c r="T398" i="3"/>
  <c r="T399" i="3"/>
  <c r="T400" i="3"/>
  <c r="M400" i="3" s="1"/>
  <c r="T401" i="3"/>
  <c r="T402" i="3"/>
  <c r="M402" i="3" s="1"/>
  <c r="T403" i="3"/>
  <c r="T404" i="3"/>
  <c r="T405" i="3"/>
  <c r="T406" i="3"/>
  <c r="T407" i="3"/>
  <c r="T408" i="3"/>
  <c r="M408" i="3" s="1"/>
  <c r="T409" i="3"/>
  <c r="T410" i="3"/>
  <c r="M410" i="3" s="1"/>
  <c r="T411" i="3"/>
  <c r="T412" i="3"/>
  <c r="T413" i="3"/>
  <c r="T414" i="3"/>
  <c r="T415" i="3"/>
  <c r="T416" i="3"/>
  <c r="M416" i="3" s="1"/>
  <c r="T417" i="3"/>
  <c r="T418" i="3"/>
  <c r="M418" i="3" s="1"/>
  <c r="T419" i="3"/>
  <c r="T420" i="3"/>
  <c r="T421" i="3"/>
  <c r="T422" i="3"/>
  <c r="T423" i="3"/>
  <c r="T424" i="3"/>
  <c r="M424" i="3" s="1"/>
  <c r="T425" i="3"/>
  <c r="T426" i="3"/>
  <c r="M426" i="3" s="1"/>
  <c r="T427" i="3"/>
  <c r="T428" i="3"/>
  <c r="T429" i="3"/>
  <c r="T430" i="3"/>
  <c r="T431" i="3"/>
  <c r="T432" i="3"/>
  <c r="M432" i="3" s="1"/>
  <c r="T433" i="3"/>
  <c r="T434" i="3"/>
  <c r="M434" i="3" s="1"/>
  <c r="T435" i="3"/>
  <c r="T436" i="3"/>
  <c r="T437" i="3"/>
  <c r="T438" i="3"/>
  <c r="T439" i="3"/>
  <c r="T440" i="3"/>
  <c r="M440" i="3" s="1"/>
  <c r="T441" i="3"/>
  <c r="T442" i="3"/>
  <c r="M442" i="3" s="1"/>
  <c r="T443" i="3"/>
  <c r="T444" i="3"/>
  <c r="T445" i="3"/>
  <c r="T446" i="3"/>
  <c r="T447" i="3"/>
  <c r="T448" i="3"/>
  <c r="M448" i="3" s="1"/>
  <c r="T449" i="3"/>
  <c r="T450" i="3"/>
  <c r="M450" i="3" s="1"/>
  <c r="T451" i="3"/>
  <c r="T452" i="3"/>
  <c r="T453" i="3"/>
  <c r="T454" i="3"/>
  <c r="T455" i="3"/>
  <c r="T456" i="3"/>
  <c r="M456" i="3" s="1"/>
  <c r="T457" i="3"/>
  <c r="T458" i="3"/>
  <c r="M458" i="3" s="1"/>
  <c r="T459" i="3"/>
  <c r="T460" i="3"/>
  <c r="T461" i="3"/>
  <c r="T462" i="3"/>
  <c r="T463" i="3"/>
  <c r="T464" i="3"/>
  <c r="M464" i="3" s="1"/>
  <c r="T465" i="3"/>
  <c r="T466" i="3"/>
  <c r="M466" i="3" s="1"/>
  <c r="T467" i="3"/>
  <c r="T468" i="3"/>
  <c r="T469" i="3"/>
  <c r="T470" i="3"/>
  <c r="T471" i="3"/>
  <c r="T472" i="3"/>
  <c r="M472" i="3" s="1"/>
  <c r="T473" i="3"/>
  <c r="T474" i="3"/>
  <c r="M474" i="3" s="1"/>
  <c r="T475" i="3"/>
  <c r="T476" i="3"/>
  <c r="T477" i="3"/>
  <c r="T478" i="3"/>
  <c r="T479" i="3"/>
  <c r="T480" i="3"/>
  <c r="M480" i="3" s="1"/>
  <c r="T481" i="3"/>
  <c r="T482" i="3"/>
  <c r="M482" i="3" s="1"/>
  <c r="T483" i="3"/>
  <c r="T484" i="3"/>
  <c r="T485" i="3"/>
  <c r="T486" i="3"/>
  <c r="T487" i="3"/>
  <c r="T488" i="3"/>
  <c r="M488" i="3" s="1"/>
  <c r="T489" i="3"/>
  <c r="T490" i="3"/>
  <c r="M490" i="3" s="1"/>
  <c r="T491" i="3"/>
  <c r="T492" i="3"/>
  <c r="T493" i="3"/>
  <c r="T494" i="3"/>
  <c r="T495" i="3"/>
  <c r="T496" i="3"/>
  <c r="M496" i="3" s="1"/>
  <c r="T497" i="3"/>
  <c r="T498" i="3"/>
  <c r="M498" i="3" s="1"/>
  <c r="T499" i="3"/>
  <c r="T500" i="3"/>
  <c r="T501" i="3"/>
  <c r="T502" i="3"/>
  <c r="T503" i="3"/>
  <c r="T504" i="3"/>
  <c r="M504" i="3" s="1"/>
  <c r="T505" i="3"/>
  <c r="T506" i="3"/>
  <c r="M506" i="3" s="1"/>
  <c r="T507" i="3"/>
  <c r="T508" i="3"/>
  <c r="T509" i="3"/>
  <c r="T510" i="3"/>
  <c r="T511" i="3"/>
  <c r="T512" i="3"/>
  <c r="M512" i="3" s="1"/>
  <c r="T513" i="3"/>
  <c r="T514" i="3"/>
  <c r="M514" i="3" s="1"/>
  <c r="T515" i="3"/>
  <c r="T516" i="3"/>
  <c r="T517" i="3"/>
  <c r="T518" i="3"/>
  <c r="T519" i="3"/>
  <c r="T520" i="3"/>
  <c r="M520" i="3" s="1"/>
  <c r="T521" i="3"/>
  <c r="T522" i="3"/>
  <c r="M522" i="3" s="1"/>
  <c r="T523" i="3"/>
  <c r="T524" i="3"/>
  <c r="T525" i="3"/>
  <c r="T526" i="3"/>
  <c r="T527" i="3"/>
  <c r="T528" i="3"/>
  <c r="M528" i="3" s="1"/>
  <c r="T529" i="3"/>
  <c r="T530" i="3"/>
  <c r="M530" i="3" s="1"/>
  <c r="T531" i="3"/>
  <c r="T532" i="3"/>
  <c r="T533" i="3"/>
  <c r="T534" i="3"/>
  <c r="T535" i="3"/>
  <c r="T536" i="3"/>
  <c r="M536" i="3" s="1"/>
  <c r="T537" i="3"/>
  <c r="T538" i="3"/>
  <c r="M538" i="3" s="1"/>
  <c r="T539" i="3"/>
  <c r="T540" i="3"/>
  <c r="T541" i="3"/>
  <c r="T542" i="3"/>
  <c r="T543" i="3"/>
  <c r="T544" i="3"/>
  <c r="M544" i="3" s="1"/>
  <c r="T545" i="3"/>
  <c r="T546" i="3"/>
  <c r="M546" i="3" s="1"/>
  <c r="T547" i="3"/>
  <c r="T548" i="3"/>
  <c r="T549" i="3"/>
  <c r="T550" i="3"/>
  <c r="T551" i="3"/>
  <c r="T552" i="3"/>
  <c r="M552" i="3" s="1"/>
  <c r="T553" i="3"/>
  <c r="T554" i="3"/>
  <c r="M554" i="3" s="1"/>
  <c r="T555" i="3"/>
  <c r="T556" i="3"/>
  <c r="T557" i="3"/>
  <c r="T558" i="3"/>
  <c r="T559" i="3"/>
  <c r="T560" i="3"/>
  <c r="M560" i="3" s="1"/>
  <c r="T561" i="3"/>
  <c r="T562" i="3"/>
  <c r="M562" i="3" s="1"/>
  <c r="T563" i="3"/>
  <c r="T564" i="3"/>
  <c r="T565" i="3"/>
  <c r="T566" i="3"/>
  <c r="T567" i="3"/>
  <c r="T568" i="3"/>
  <c r="M568" i="3" s="1"/>
  <c r="T569" i="3"/>
  <c r="T570" i="3"/>
  <c r="M570" i="3" s="1"/>
  <c r="T571" i="3"/>
  <c r="T572" i="3"/>
  <c r="T573" i="3"/>
  <c r="T574" i="3"/>
  <c r="T575" i="3"/>
  <c r="T576" i="3"/>
  <c r="M576" i="3" s="1"/>
  <c r="T577" i="3"/>
  <c r="T578" i="3"/>
  <c r="M578" i="3" s="1"/>
  <c r="T579" i="3"/>
  <c r="T580" i="3"/>
  <c r="T581" i="3"/>
  <c r="T582" i="3"/>
  <c r="T583" i="3"/>
  <c r="T584" i="3"/>
  <c r="M584" i="3" s="1"/>
  <c r="T585" i="3"/>
  <c r="T586" i="3"/>
  <c r="M586" i="3" s="1"/>
  <c r="T587" i="3"/>
  <c r="T588" i="3"/>
  <c r="T589" i="3"/>
  <c r="T590" i="3"/>
  <c r="T591" i="3"/>
  <c r="T592" i="3"/>
  <c r="M592" i="3" s="1"/>
  <c r="T593" i="3"/>
  <c r="T594" i="3"/>
  <c r="M594" i="3" s="1"/>
  <c r="T595" i="3"/>
  <c r="T596" i="3"/>
  <c r="T597" i="3"/>
  <c r="T598" i="3"/>
  <c r="T599" i="3"/>
  <c r="T600" i="3"/>
  <c r="M600" i="3" s="1"/>
  <c r="T601" i="3"/>
  <c r="T602" i="3"/>
  <c r="M602" i="3" s="1"/>
  <c r="T603" i="3"/>
  <c r="T604" i="3"/>
  <c r="T605" i="3"/>
  <c r="T606" i="3"/>
  <c r="T607" i="3"/>
  <c r="T608" i="3"/>
  <c r="M608" i="3" s="1"/>
  <c r="T609" i="3"/>
  <c r="T610" i="3"/>
  <c r="M610" i="3" s="1"/>
  <c r="T611" i="3"/>
  <c r="T612" i="3"/>
  <c r="T613" i="3"/>
  <c r="T614" i="3"/>
  <c r="T615" i="3"/>
  <c r="T616" i="3"/>
  <c r="M616" i="3" s="1"/>
  <c r="T617" i="3"/>
  <c r="T618" i="3"/>
  <c r="M618" i="3" s="1"/>
  <c r="T619" i="3"/>
  <c r="T620" i="3"/>
  <c r="T621" i="3"/>
  <c r="T622" i="3"/>
  <c r="T623" i="3"/>
  <c r="T624" i="3"/>
  <c r="M624" i="3" s="1"/>
  <c r="T625" i="3"/>
  <c r="T626" i="3"/>
  <c r="M626" i="3" s="1"/>
  <c r="T627" i="3"/>
  <c r="T628" i="3"/>
  <c r="T629" i="3"/>
  <c r="T630" i="3"/>
  <c r="T631" i="3"/>
  <c r="T632" i="3"/>
  <c r="M632" i="3" s="1"/>
  <c r="T633" i="3"/>
  <c r="T634" i="3"/>
  <c r="M634" i="3" s="1"/>
  <c r="T635" i="3"/>
  <c r="T636" i="3"/>
  <c r="T637" i="3"/>
  <c r="T638" i="3"/>
  <c r="T639" i="3"/>
  <c r="T640" i="3"/>
  <c r="M640" i="3" s="1"/>
  <c r="T641" i="3"/>
  <c r="T642" i="3"/>
  <c r="M642" i="3" s="1"/>
  <c r="T643" i="3"/>
  <c r="T644" i="3"/>
  <c r="T645" i="3"/>
  <c r="T646" i="3"/>
  <c r="T647" i="3"/>
  <c r="T648" i="3"/>
  <c r="M648" i="3" s="1"/>
  <c r="T649" i="3"/>
  <c r="T650" i="3"/>
  <c r="M650" i="3" s="1"/>
  <c r="T651" i="3"/>
  <c r="T652" i="3"/>
  <c r="T653" i="3"/>
  <c r="T654" i="3"/>
  <c r="T655" i="3"/>
  <c r="T656" i="3"/>
  <c r="M656" i="3" s="1"/>
  <c r="T657" i="3"/>
  <c r="T658" i="3"/>
  <c r="M658" i="3" s="1"/>
  <c r="T659" i="3"/>
  <c r="T660" i="3"/>
  <c r="T661" i="3"/>
  <c r="T662" i="3"/>
  <c r="T663" i="3"/>
  <c r="T664" i="3"/>
  <c r="M664" i="3" s="1"/>
  <c r="T665" i="3"/>
  <c r="T666" i="3"/>
  <c r="M666" i="3" s="1"/>
  <c r="T667" i="3"/>
  <c r="T668" i="3"/>
  <c r="T669" i="3"/>
  <c r="T670" i="3"/>
  <c r="T671" i="3"/>
  <c r="T672" i="3"/>
  <c r="M672" i="3" s="1"/>
  <c r="T673" i="3"/>
  <c r="T674" i="3"/>
  <c r="M674" i="3" s="1"/>
  <c r="T675" i="3"/>
  <c r="T676" i="3"/>
  <c r="T677" i="3"/>
  <c r="T678" i="3"/>
  <c r="T679" i="3"/>
  <c r="T680" i="3"/>
  <c r="M680" i="3" s="1"/>
  <c r="T681" i="3"/>
  <c r="T682" i="3"/>
  <c r="M682" i="3" s="1"/>
  <c r="T683" i="3"/>
  <c r="T684" i="3"/>
  <c r="T685" i="3"/>
  <c r="T686" i="3"/>
  <c r="T687" i="3"/>
  <c r="T688" i="3"/>
  <c r="M688" i="3" s="1"/>
  <c r="T689" i="3"/>
  <c r="T690" i="3"/>
  <c r="M690" i="3" s="1"/>
  <c r="T691" i="3"/>
  <c r="T692" i="3"/>
  <c r="T693" i="3"/>
  <c r="T694" i="3"/>
  <c r="T695" i="3"/>
  <c r="T696" i="3"/>
  <c r="M696" i="3" s="1"/>
  <c r="T697" i="3"/>
  <c r="T698" i="3"/>
  <c r="M698" i="3" s="1"/>
  <c r="T699" i="3"/>
  <c r="T700" i="3"/>
  <c r="T701" i="3"/>
  <c r="T702" i="3"/>
  <c r="T703" i="3"/>
  <c r="T704" i="3"/>
  <c r="M704" i="3" s="1"/>
  <c r="T705" i="3"/>
  <c r="T706" i="3"/>
  <c r="M706" i="3" s="1"/>
  <c r="T707" i="3"/>
  <c r="T708" i="3"/>
  <c r="T709" i="3"/>
  <c r="T710" i="3"/>
  <c r="T711" i="3"/>
  <c r="T712" i="3"/>
  <c r="M712" i="3" s="1"/>
  <c r="T713" i="3"/>
  <c r="T714" i="3"/>
  <c r="M714" i="3" s="1"/>
  <c r="T715" i="3"/>
  <c r="T716" i="3"/>
  <c r="T717" i="3"/>
  <c r="T718" i="3"/>
  <c r="T719" i="3"/>
  <c r="T720" i="3"/>
  <c r="M720" i="3" s="1"/>
  <c r="T721" i="3"/>
  <c r="T722" i="3"/>
  <c r="M722" i="3" s="1"/>
  <c r="T723" i="3"/>
  <c r="T724" i="3"/>
  <c r="T725" i="3"/>
  <c r="T726" i="3"/>
  <c r="T727" i="3"/>
  <c r="T728" i="3"/>
  <c r="M728" i="3" s="1"/>
  <c r="T729" i="3"/>
  <c r="T730" i="3"/>
  <c r="M730" i="3" s="1"/>
  <c r="T731" i="3"/>
  <c r="T732" i="3"/>
  <c r="T733" i="3"/>
  <c r="T734" i="3"/>
  <c r="T735" i="3"/>
  <c r="T736" i="3"/>
  <c r="M736" i="3" s="1"/>
  <c r="T737" i="3"/>
  <c r="T738" i="3"/>
  <c r="M738" i="3" s="1"/>
  <c r="T739" i="3"/>
  <c r="T740" i="3"/>
  <c r="T741" i="3"/>
  <c r="T742" i="3"/>
  <c r="T743" i="3"/>
  <c r="T744" i="3"/>
  <c r="M744" i="3" s="1"/>
  <c r="T745" i="3"/>
  <c r="T746" i="3"/>
  <c r="M746" i="3" s="1"/>
  <c r="T747" i="3"/>
  <c r="T748" i="3"/>
  <c r="T749" i="3"/>
  <c r="T750" i="3"/>
  <c r="T751" i="3"/>
  <c r="T752" i="3"/>
  <c r="M752" i="3" s="1"/>
  <c r="T753" i="3"/>
  <c r="T754" i="3"/>
  <c r="M754" i="3" s="1"/>
  <c r="T755" i="3"/>
  <c r="T756" i="3"/>
  <c r="T757" i="3"/>
  <c r="T758" i="3"/>
  <c r="T759" i="3"/>
  <c r="T760" i="3"/>
  <c r="M760" i="3" s="1"/>
  <c r="T761" i="3"/>
  <c r="T762" i="3"/>
  <c r="M762" i="3" s="1"/>
  <c r="T763" i="3"/>
  <c r="T764" i="3"/>
  <c r="T765" i="3"/>
  <c r="T766" i="3"/>
  <c r="T767" i="3"/>
  <c r="T768" i="3"/>
  <c r="M768" i="3" s="1"/>
  <c r="T769" i="3"/>
  <c r="T770" i="3"/>
  <c r="M770" i="3" s="1"/>
  <c r="T771" i="3"/>
  <c r="T772" i="3"/>
  <c r="T773" i="3"/>
  <c r="T774" i="3"/>
  <c r="T775" i="3"/>
  <c r="T776" i="3"/>
  <c r="M776" i="3" s="1"/>
  <c r="T777" i="3"/>
  <c r="T778" i="3"/>
  <c r="M778" i="3" s="1"/>
  <c r="T779" i="3"/>
  <c r="T780" i="3"/>
  <c r="T781" i="3"/>
  <c r="T782" i="3"/>
  <c r="T783" i="3"/>
  <c r="T784" i="3"/>
  <c r="M784" i="3" s="1"/>
  <c r="T785" i="3"/>
  <c r="T786" i="3"/>
  <c r="M786" i="3" s="1"/>
  <c r="T787" i="3"/>
  <c r="T788" i="3"/>
  <c r="T789" i="3"/>
  <c r="T790" i="3"/>
  <c r="T791" i="3"/>
  <c r="T792" i="3"/>
  <c r="M792" i="3" s="1"/>
  <c r="T793" i="3"/>
  <c r="T794" i="3"/>
  <c r="M794" i="3" s="1"/>
  <c r="T795" i="3"/>
  <c r="T796" i="3"/>
  <c r="T797" i="3"/>
  <c r="T798" i="3"/>
  <c r="T799" i="3"/>
  <c r="T800" i="3"/>
  <c r="M800" i="3" s="1"/>
  <c r="T801" i="3"/>
  <c r="T802" i="3"/>
  <c r="M802" i="3" s="1"/>
  <c r="T803" i="3"/>
  <c r="T804" i="3"/>
  <c r="T805" i="3"/>
  <c r="T806" i="3"/>
  <c r="T807" i="3"/>
  <c r="T808" i="3"/>
  <c r="M808" i="3" s="1"/>
  <c r="T809" i="3"/>
  <c r="T810" i="3"/>
  <c r="M810" i="3" s="1"/>
  <c r="T811" i="3"/>
  <c r="T812" i="3"/>
  <c r="T813" i="3"/>
  <c r="T814" i="3"/>
  <c r="T815" i="3"/>
  <c r="T816" i="3"/>
  <c r="M816" i="3" s="1"/>
  <c r="T817" i="3"/>
  <c r="T818" i="3"/>
  <c r="M818" i="3" s="1"/>
  <c r="T819" i="3"/>
  <c r="T820" i="3"/>
  <c r="T821" i="3"/>
  <c r="T822" i="3"/>
  <c r="T823" i="3"/>
  <c r="T824" i="3"/>
  <c r="M824" i="3" s="1"/>
  <c r="T825" i="3"/>
  <c r="T826" i="3"/>
  <c r="M826" i="3" s="1"/>
  <c r="T827" i="3"/>
  <c r="T828" i="3"/>
  <c r="T829" i="3"/>
  <c r="T830" i="3"/>
  <c r="T831" i="3"/>
  <c r="T832" i="3"/>
  <c r="M832" i="3" s="1"/>
  <c r="T833" i="3"/>
  <c r="T834" i="3"/>
  <c r="M834" i="3" s="1"/>
  <c r="T835" i="3"/>
  <c r="T836" i="3"/>
  <c r="T837" i="3"/>
  <c r="T838" i="3"/>
  <c r="T839" i="3"/>
  <c r="T840" i="3"/>
  <c r="M840" i="3" s="1"/>
  <c r="T841" i="3"/>
  <c r="T842" i="3"/>
  <c r="M842" i="3" s="1"/>
  <c r="T843" i="3"/>
  <c r="T844" i="3"/>
  <c r="T845" i="3"/>
  <c r="T846" i="3"/>
  <c r="T847" i="3"/>
  <c r="T848" i="3"/>
  <c r="M848" i="3" s="1"/>
  <c r="T849" i="3"/>
  <c r="T850" i="3"/>
  <c r="M850" i="3" s="1"/>
  <c r="T851" i="3"/>
  <c r="T852" i="3"/>
  <c r="T853" i="3"/>
  <c r="T854" i="3"/>
  <c r="T855" i="3"/>
  <c r="T856" i="3"/>
  <c r="M856" i="3" s="1"/>
  <c r="T857" i="3"/>
  <c r="T858" i="3"/>
  <c r="M858" i="3" s="1"/>
  <c r="T859" i="3"/>
  <c r="T860" i="3"/>
  <c r="T861" i="3"/>
  <c r="T862" i="3"/>
  <c r="T863" i="3"/>
  <c r="T864" i="3"/>
  <c r="M864" i="3" s="1"/>
  <c r="T865" i="3"/>
  <c r="T866" i="3"/>
  <c r="M866" i="3" s="1"/>
  <c r="T867" i="3"/>
  <c r="T868" i="3"/>
  <c r="T869" i="3"/>
  <c r="T870" i="3"/>
  <c r="T871" i="3"/>
  <c r="T872" i="3"/>
  <c r="M872" i="3" s="1"/>
  <c r="T873" i="3"/>
  <c r="T874" i="3"/>
  <c r="M874" i="3" s="1"/>
  <c r="T875" i="3"/>
  <c r="T876" i="3"/>
  <c r="T877" i="3"/>
  <c r="T878" i="3"/>
  <c r="T879" i="3"/>
  <c r="T880" i="3"/>
  <c r="M880" i="3" s="1"/>
  <c r="T881" i="3"/>
  <c r="T882" i="3"/>
  <c r="M882" i="3" s="1"/>
  <c r="T883" i="3"/>
  <c r="T884" i="3"/>
  <c r="T885" i="3"/>
  <c r="T886" i="3"/>
  <c r="T887" i="3"/>
  <c r="T888" i="3"/>
  <c r="M888" i="3" s="1"/>
  <c r="T889" i="3"/>
  <c r="T890" i="3"/>
  <c r="M890" i="3" s="1"/>
  <c r="T891" i="3"/>
  <c r="T892" i="3"/>
  <c r="T893" i="3"/>
  <c r="T894" i="3"/>
  <c r="T895" i="3"/>
  <c r="T896" i="3"/>
  <c r="M896" i="3" s="1"/>
  <c r="T897" i="3"/>
  <c r="T898" i="3"/>
  <c r="M898" i="3" s="1"/>
  <c r="T899" i="3"/>
  <c r="T900" i="3"/>
  <c r="T901" i="3"/>
  <c r="T902" i="3"/>
  <c r="T903" i="3"/>
  <c r="T904" i="3"/>
  <c r="M904" i="3" s="1"/>
  <c r="T905" i="3"/>
  <c r="T906" i="3"/>
  <c r="M906" i="3" s="1"/>
  <c r="T907" i="3"/>
  <c r="T908" i="3"/>
  <c r="T909" i="3"/>
  <c r="T910" i="3"/>
  <c r="T911" i="3"/>
  <c r="T912" i="3"/>
  <c r="M912" i="3" s="1"/>
  <c r="T913" i="3"/>
  <c r="T914" i="3"/>
  <c r="M914" i="3" s="1"/>
  <c r="T915" i="3"/>
  <c r="T916" i="3"/>
  <c r="T917" i="3"/>
  <c r="T918" i="3"/>
  <c r="T919" i="3"/>
  <c r="T920" i="3"/>
  <c r="M920" i="3" s="1"/>
  <c r="T921" i="3"/>
  <c r="T922" i="3"/>
  <c r="M922" i="3" s="1"/>
  <c r="T923" i="3"/>
  <c r="T924" i="3"/>
  <c r="T925" i="3"/>
  <c r="T926" i="3"/>
  <c r="T927" i="3"/>
  <c r="T928" i="3"/>
  <c r="M928" i="3" s="1"/>
  <c r="T929" i="3"/>
  <c r="T930" i="3"/>
  <c r="M930" i="3" s="1"/>
  <c r="T931" i="3"/>
  <c r="T932" i="3"/>
  <c r="T933" i="3"/>
  <c r="T934" i="3"/>
  <c r="T935" i="3"/>
  <c r="T936" i="3"/>
  <c r="M936" i="3" s="1"/>
  <c r="T937" i="3"/>
  <c r="T938" i="3"/>
  <c r="M938" i="3" s="1"/>
  <c r="T939" i="3"/>
  <c r="T940" i="3"/>
  <c r="T941" i="3"/>
  <c r="T942" i="3"/>
  <c r="T943" i="3"/>
  <c r="T944" i="3"/>
  <c r="M944" i="3" s="1"/>
  <c r="T945" i="3"/>
  <c r="T946" i="3"/>
  <c r="M946" i="3" s="1"/>
  <c r="T947" i="3"/>
  <c r="T948" i="3"/>
  <c r="T949" i="3"/>
  <c r="T950" i="3"/>
  <c r="T951" i="3"/>
  <c r="T952" i="3"/>
  <c r="M952" i="3" s="1"/>
  <c r="T953" i="3"/>
  <c r="T954" i="3"/>
  <c r="M954" i="3" s="1"/>
  <c r="T955" i="3"/>
  <c r="T956" i="3"/>
  <c r="T957" i="3"/>
  <c r="T958" i="3"/>
  <c r="T959" i="3"/>
  <c r="T960" i="3"/>
  <c r="M960" i="3" s="1"/>
  <c r="T961" i="3"/>
  <c r="T962" i="3"/>
  <c r="M962" i="3" s="1"/>
  <c r="T963" i="3"/>
  <c r="T964" i="3"/>
  <c r="T965" i="3"/>
  <c r="T966" i="3"/>
  <c r="T967" i="3"/>
  <c r="T968" i="3"/>
  <c r="M968" i="3" s="1"/>
  <c r="T969" i="3"/>
  <c r="T970" i="3"/>
  <c r="M970" i="3" s="1"/>
  <c r="T971" i="3"/>
  <c r="T972" i="3"/>
  <c r="T973" i="3"/>
  <c r="T974" i="3"/>
  <c r="T975" i="3"/>
  <c r="T976" i="3"/>
  <c r="M976" i="3" s="1"/>
  <c r="T977" i="3"/>
  <c r="T978" i="3"/>
  <c r="M978" i="3" s="1"/>
  <c r="T979" i="3"/>
  <c r="T980" i="3"/>
  <c r="T981" i="3"/>
  <c r="T982" i="3"/>
  <c r="T983" i="3"/>
  <c r="T984" i="3"/>
  <c r="M984" i="3" s="1"/>
  <c r="T985" i="3"/>
  <c r="T986" i="3"/>
  <c r="M986" i="3" s="1"/>
  <c r="T987" i="3"/>
  <c r="T988" i="3"/>
  <c r="T989" i="3"/>
  <c r="T990" i="3"/>
  <c r="T991" i="3"/>
  <c r="T992" i="3"/>
  <c r="M992" i="3" s="1"/>
  <c r="T993" i="3"/>
  <c r="T994" i="3"/>
  <c r="M994" i="3" s="1"/>
  <c r="T995" i="3"/>
  <c r="T996" i="3"/>
  <c r="T997" i="3"/>
  <c r="T998" i="3"/>
  <c r="T999" i="3"/>
  <c r="T1000" i="3"/>
  <c r="M1000" i="3" s="1"/>
  <c r="T1001" i="3"/>
  <c r="T1002" i="3"/>
  <c r="M1002" i="3" s="1"/>
  <c r="T1003" i="3"/>
  <c r="T1004" i="3"/>
  <c r="T1005" i="3"/>
  <c r="T1006" i="3"/>
  <c r="T1007" i="3"/>
  <c r="T1008" i="3"/>
  <c r="M1008" i="3" s="1"/>
  <c r="T1009" i="3"/>
  <c r="T1010" i="3"/>
  <c r="M1010" i="3" s="1"/>
  <c r="T1011" i="3"/>
  <c r="T1012" i="3"/>
  <c r="T1013" i="3"/>
  <c r="T1014" i="3"/>
  <c r="T1015" i="3"/>
  <c r="T1016" i="3"/>
  <c r="M1016" i="3" s="1"/>
  <c r="T1017" i="3"/>
  <c r="T1018" i="3"/>
  <c r="M1018" i="3" s="1"/>
  <c r="T1019" i="3"/>
  <c r="T1020" i="3"/>
  <c r="T1021" i="3"/>
  <c r="T1022" i="3"/>
  <c r="T1023" i="3"/>
  <c r="T1024" i="3"/>
  <c r="M1024" i="3" s="1"/>
  <c r="T1025" i="3"/>
  <c r="T1026" i="3"/>
  <c r="M1026" i="3" s="1"/>
  <c r="T1027" i="3"/>
  <c r="T1028" i="3"/>
  <c r="T1029" i="3"/>
  <c r="T1030" i="3"/>
  <c r="T1031" i="3"/>
  <c r="T1032" i="3"/>
  <c r="M1032" i="3" s="1"/>
  <c r="T1033" i="3"/>
  <c r="T1034" i="3"/>
  <c r="M1034" i="3" s="1"/>
  <c r="T1035" i="3"/>
  <c r="T1036" i="3"/>
  <c r="T1037" i="3"/>
  <c r="T1038" i="3"/>
  <c r="T1039" i="3"/>
  <c r="T1040" i="3"/>
  <c r="M1040" i="3" s="1"/>
  <c r="T1041" i="3"/>
  <c r="T1042" i="3"/>
  <c r="M1042" i="3" s="1"/>
  <c r="T1043" i="3"/>
  <c r="T1044" i="3"/>
  <c r="T1045" i="3"/>
  <c r="T1046" i="3"/>
  <c r="T1047" i="3"/>
  <c r="T1048" i="3"/>
  <c r="M1048" i="3" s="1"/>
  <c r="T1049" i="3"/>
  <c r="T1050" i="3"/>
  <c r="M1050" i="3" s="1"/>
  <c r="T1051" i="3"/>
  <c r="T1052" i="3"/>
  <c r="T1053" i="3"/>
  <c r="T1054" i="3"/>
  <c r="T1055" i="3"/>
  <c r="T1056" i="3"/>
  <c r="M1056" i="3" s="1"/>
  <c r="T1057" i="3"/>
  <c r="T1058" i="3"/>
  <c r="M1058" i="3" s="1"/>
  <c r="T1059" i="3"/>
  <c r="T1060" i="3"/>
  <c r="T1061" i="3"/>
  <c r="T1062" i="3"/>
  <c r="T1063" i="3"/>
  <c r="T1064" i="3"/>
  <c r="M1064" i="3" s="1"/>
  <c r="T1065" i="3"/>
  <c r="T1066" i="3"/>
  <c r="M1066" i="3" s="1"/>
  <c r="T1067" i="3"/>
  <c r="T1068" i="3"/>
  <c r="T1069" i="3"/>
  <c r="T1070" i="3"/>
  <c r="T1071" i="3"/>
  <c r="T1072" i="3"/>
  <c r="M1072" i="3" s="1"/>
  <c r="T1073" i="3"/>
  <c r="T1074" i="3"/>
  <c r="M1074" i="3" s="1"/>
  <c r="T1075" i="3"/>
  <c r="T1076" i="3"/>
  <c r="T1077" i="3"/>
  <c r="T1078" i="3"/>
  <c r="T1079" i="3"/>
  <c r="T1080" i="3"/>
  <c r="M1080" i="3" s="1"/>
  <c r="T1081" i="3"/>
  <c r="T1082" i="3"/>
  <c r="M1082" i="3" s="1"/>
  <c r="T1083" i="3"/>
  <c r="T1084" i="3"/>
  <c r="T1085" i="3"/>
  <c r="T1086" i="3"/>
  <c r="T1087" i="3"/>
  <c r="T1088" i="3"/>
  <c r="M1088" i="3" s="1"/>
  <c r="T1089" i="3"/>
  <c r="T1090" i="3"/>
  <c r="M1090" i="3" s="1"/>
  <c r="T1091" i="3"/>
  <c r="T1092" i="3"/>
  <c r="T1093" i="3"/>
  <c r="T1094" i="3"/>
  <c r="T1095" i="3"/>
  <c r="T1096" i="3"/>
  <c r="M1096" i="3" s="1"/>
  <c r="T1097" i="3"/>
  <c r="T1098" i="3"/>
  <c r="M1098" i="3" s="1"/>
  <c r="T1099" i="3"/>
  <c r="T1100" i="3"/>
  <c r="T1101" i="3"/>
  <c r="T1102" i="3"/>
  <c r="T1103" i="3"/>
  <c r="T1104" i="3"/>
  <c r="M1104" i="3" s="1"/>
  <c r="T1105" i="3"/>
  <c r="T1106" i="3"/>
  <c r="M1106" i="3" s="1"/>
  <c r="T1107" i="3"/>
  <c r="T1108" i="3"/>
  <c r="T1109" i="3"/>
  <c r="T1110" i="3"/>
  <c r="T1111" i="3"/>
  <c r="T1112" i="3"/>
  <c r="M1112" i="3" s="1"/>
  <c r="T1113" i="3"/>
  <c r="T1114" i="3"/>
  <c r="M1114" i="3" s="1"/>
  <c r="T1115" i="3"/>
  <c r="T1116" i="3"/>
  <c r="T1117" i="3"/>
  <c r="T1118" i="3"/>
  <c r="T1119" i="3"/>
  <c r="T1120" i="3"/>
  <c r="M1120" i="3" s="1"/>
  <c r="T1121" i="3"/>
  <c r="T1122" i="3"/>
  <c r="M1122" i="3" s="1"/>
  <c r="T1123" i="3"/>
  <c r="T1124" i="3"/>
  <c r="T1125" i="3"/>
  <c r="T1126" i="3"/>
  <c r="T1127" i="3"/>
  <c r="T1128" i="3"/>
  <c r="M1128" i="3" s="1"/>
  <c r="T1129" i="3"/>
  <c r="T1130" i="3"/>
  <c r="M1130" i="3" s="1"/>
  <c r="T1131" i="3"/>
  <c r="T1132" i="3"/>
  <c r="T1133" i="3"/>
  <c r="T1134" i="3"/>
  <c r="T1135" i="3"/>
  <c r="T1136" i="3"/>
  <c r="M1136" i="3" s="1"/>
  <c r="T1137" i="3"/>
  <c r="T1138" i="3"/>
  <c r="M1138" i="3" s="1"/>
  <c r="T1139" i="3"/>
  <c r="T1140" i="3"/>
  <c r="T1141" i="3"/>
  <c r="T1142" i="3"/>
  <c r="T1143" i="3"/>
  <c r="T1144" i="3"/>
  <c r="M1144" i="3" s="1"/>
  <c r="T1145" i="3"/>
  <c r="T1146" i="3"/>
  <c r="M1146" i="3" s="1"/>
  <c r="T1147" i="3"/>
  <c r="T1148" i="3"/>
  <c r="T1149" i="3"/>
  <c r="T1150" i="3"/>
  <c r="T1151" i="3"/>
  <c r="T1152" i="3"/>
  <c r="M1152" i="3" s="1"/>
  <c r="T1153" i="3"/>
  <c r="T1154" i="3"/>
  <c r="M1154" i="3" s="1"/>
  <c r="T1155" i="3"/>
  <c r="T1156" i="3"/>
  <c r="T1157" i="3"/>
  <c r="T1158" i="3"/>
  <c r="T1159" i="3"/>
  <c r="T1160" i="3"/>
  <c r="M1160" i="3" s="1"/>
  <c r="T1161" i="3"/>
  <c r="T1162" i="3"/>
  <c r="M1162" i="3" s="1"/>
  <c r="T1163" i="3"/>
  <c r="T1164" i="3"/>
  <c r="T1165" i="3"/>
  <c r="T1166" i="3"/>
  <c r="T1167" i="3"/>
  <c r="T1168" i="3"/>
  <c r="M1168" i="3" s="1"/>
  <c r="T1169" i="3"/>
  <c r="T1170" i="3"/>
  <c r="M1170" i="3" s="1"/>
  <c r="T1171" i="3"/>
  <c r="T1172" i="3"/>
  <c r="T1173" i="3"/>
  <c r="T1174" i="3"/>
  <c r="T1175" i="3"/>
  <c r="T1176" i="3"/>
  <c r="M1176" i="3" s="1"/>
  <c r="T1177" i="3"/>
  <c r="M1177" i="3" s="1"/>
  <c r="T1178" i="3"/>
  <c r="M1178" i="3" s="1"/>
  <c r="T1179" i="3"/>
  <c r="T1180" i="3"/>
  <c r="T1181" i="3"/>
  <c r="T1182" i="3"/>
  <c r="T1183" i="3"/>
  <c r="T1184" i="3"/>
  <c r="M1184" i="3" s="1"/>
  <c r="T1185" i="3"/>
  <c r="M1185" i="3" s="1"/>
  <c r="T1186" i="3"/>
  <c r="M1186" i="3" s="1"/>
  <c r="T1187" i="3"/>
  <c r="T1188" i="3"/>
  <c r="T1189" i="3"/>
  <c r="T1190" i="3"/>
  <c r="T1191" i="3"/>
  <c r="T1192" i="3"/>
  <c r="M1192" i="3" s="1"/>
  <c r="T1193" i="3"/>
  <c r="T1194" i="3"/>
  <c r="M1194" i="3" s="1"/>
  <c r="T1195" i="3"/>
  <c r="T1196" i="3"/>
  <c r="T1197" i="3"/>
  <c r="T1198" i="3"/>
  <c r="T1199" i="3"/>
  <c r="T1200" i="3"/>
  <c r="M1200" i="3" s="1"/>
  <c r="T1201" i="3"/>
  <c r="T1202" i="3"/>
  <c r="M1202" i="3" s="1"/>
  <c r="T1203" i="3"/>
  <c r="T1204" i="3"/>
  <c r="T1205" i="3"/>
  <c r="T1206" i="3"/>
  <c r="T1207" i="3"/>
  <c r="T1208" i="3"/>
  <c r="M1208" i="3" s="1"/>
  <c r="T1209" i="3"/>
  <c r="M1209" i="3" s="1"/>
  <c r="T1210" i="3"/>
  <c r="M1210" i="3" s="1"/>
  <c r="T1211" i="3"/>
  <c r="T1212" i="3"/>
  <c r="T1213" i="3"/>
  <c r="T1214" i="3"/>
  <c r="T1215" i="3"/>
  <c r="T1216" i="3"/>
  <c r="M1216" i="3" s="1"/>
  <c r="T1217" i="3"/>
  <c r="M1217" i="3" s="1"/>
  <c r="T1218" i="3"/>
  <c r="M1218" i="3" s="1"/>
  <c r="T1219" i="3"/>
  <c r="T1220" i="3"/>
  <c r="T1221" i="3"/>
  <c r="T1222" i="3"/>
  <c r="T1223" i="3"/>
  <c r="T1224" i="3"/>
  <c r="M1224" i="3" s="1"/>
  <c r="T1225" i="3"/>
  <c r="T1226" i="3"/>
  <c r="M1226" i="3" s="1"/>
  <c r="T1227" i="3"/>
  <c r="T1228" i="3"/>
  <c r="T1229" i="3"/>
  <c r="T1230" i="3"/>
  <c r="T1231" i="3"/>
  <c r="T1232" i="3"/>
  <c r="M1232" i="3" s="1"/>
  <c r="T1233" i="3"/>
  <c r="T1234" i="3"/>
  <c r="M1234" i="3" s="1"/>
  <c r="T1235" i="3"/>
  <c r="T1236" i="3"/>
  <c r="T1237" i="3"/>
  <c r="T1238" i="3"/>
  <c r="T1239" i="3"/>
  <c r="T1240" i="3"/>
  <c r="M1240" i="3" s="1"/>
  <c r="T1241" i="3"/>
  <c r="M1241" i="3" s="1"/>
  <c r="T1242" i="3"/>
  <c r="M1242" i="3" s="1"/>
  <c r="T1243" i="3"/>
  <c r="T1244" i="3"/>
  <c r="T1245" i="3"/>
  <c r="T1246" i="3"/>
  <c r="T1247" i="3"/>
  <c r="T1248" i="3"/>
  <c r="M1248" i="3" s="1"/>
  <c r="T1249" i="3"/>
  <c r="M1249" i="3" s="1"/>
  <c r="T1250" i="3"/>
  <c r="M1250" i="3" s="1"/>
  <c r="T1251" i="3"/>
  <c r="T1252" i="3"/>
  <c r="T1253" i="3"/>
  <c r="T1254" i="3"/>
  <c r="T1255" i="3"/>
  <c r="T1256" i="3"/>
  <c r="M1256" i="3" s="1"/>
  <c r="T1257" i="3"/>
  <c r="T1258" i="3"/>
  <c r="M1258" i="3" s="1"/>
  <c r="T1259" i="3"/>
  <c r="T1260" i="3"/>
  <c r="T1261" i="3"/>
  <c r="T1262" i="3"/>
  <c r="T1263" i="3"/>
  <c r="T1264" i="3"/>
  <c r="M1264" i="3" s="1"/>
  <c r="T1265" i="3"/>
  <c r="T1266" i="3"/>
  <c r="M1266" i="3" s="1"/>
  <c r="T1267" i="3"/>
  <c r="T1268" i="3"/>
  <c r="T1269" i="3"/>
  <c r="T1270" i="3"/>
  <c r="T1271" i="3"/>
  <c r="T1272" i="3"/>
  <c r="M1272" i="3" s="1"/>
  <c r="T1273" i="3"/>
  <c r="M1273" i="3" s="1"/>
  <c r="T1274" i="3"/>
  <c r="M1274" i="3" s="1"/>
  <c r="T1275" i="3"/>
  <c r="T1276" i="3"/>
  <c r="T1277" i="3"/>
  <c r="T1278" i="3"/>
  <c r="T1279" i="3"/>
  <c r="T1280" i="3"/>
  <c r="M1280" i="3" s="1"/>
  <c r="T1281" i="3"/>
  <c r="M1281" i="3" s="1"/>
  <c r="T1282" i="3"/>
  <c r="M1282" i="3" s="1"/>
  <c r="T1283" i="3"/>
  <c r="T1284" i="3"/>
  <c r="T1285" i="3"/>
  <c r="T1286" i="3"/>
  <c r="T1287" i="3"/>
  <c r="T1288" i="3"/>
  <c r="M1288" i="3" s="1"/>
  <c r="T1289" i="3"/>
  <c r="T1290" i="3"/>
  <c r="M1290" i="3" s="1"/>
  <c r="T1291" i="3"/>
  <c r="T1292" i="3"/>
  <c r="T1293" i="3"/>
  <c r="T1294" i="3"/>
  <c r="T1295" i="3"/>
  <c r="T1296" i="3"/>
  <c r="M1296" i="3" s="1"/>
  <c r="T1297" i="3"/>
  <c r="T1298" i="3"/>
  <c r="M1298" i="3" s="1"/>
  <c r="T1299" i="3"/>
  <c r="T1300" i="3"/>
  <c r="T1301" i="3"/>
  <c r="T1302" i="3"/>
  <c r="T1303" i="3"/>
  <c r="T1304" i="3"/>
  <c r="M1304" i="3" s="1"/>
  <c r="T1305" i="3"/>
  <c r="M1305" i="3" s="1"/>
  <c r="T1306" i="3"/>
  <c r="M1306" i="3" s="1"/>
  <c r="T1307" i="3"/>
  <c r="T1308" i="3"/>
  <c r="T1309" i="3"/>
  <c r="T1310" i="3"/>
  <c r="T1311" i="3"/>
  <c r="T1312" i="3"/>
  <c r="M1312" i="3" s="1"/>
  <c r="T1313" i="3"/>
  <c r="M1313" i="3" s="1"/>
  <c r="T1314" i="3"/>
  <c r="M1314" i="3" s="1"/>
  <c r="T1315" i="3"/>
  <c r="T1316" i="3"/>
  <c r="T1317" i="3"/>
  <c r="T1318" i="3"/>
  <c r="T1319" i="3"/>
  <c r="T1320" i="3"/>
  <c r="M1320" i="3" s="1"/>
  <c r="T1321" i="3"/>
  <c r="T1322" i="3"/>
  <c r="M1322" i="3" s="1"/>
  <c r="T1323" i="3"/>
  <c r="T1324" i="3"/>
  <c r="T1325" i="3"/>
  <c r="T1326" i="3"/>
  <c r="T1327" i="3"/>
  <c r="T1328" i="3"/>
  <c r="M1328" i="3" s="1"/>
  <c r="T1329" i="3"/>
  <c r="T1330" i="3"/>
  <c r="M1330" i="3" s="1"/>
  <c r="T1331" i="3"/>
  <c r="T1332" i="3"/>
  <c r="T1333" i="3"/>
  <c r="T1334" i="3"/>
  <c r="T1335" i="3"/>
  <c r="T1336" i="3"/>
  <c r="M1336" i="3" s="1"/>
  <c r="T1337" i="3"/>
  <c r="M1337" i="3" s="1"/>
  <c r="T1338" i="3"/>
  <c r="M1338" i="3" s="1"/>
  <c r="T1339" i="3"/>
  <c r="T1340" i="3"/>
  <c r="T1341" i="3"/>
  <c r="T1342" i="3"/>
  <c r="T1343" i="3"/>
  <c r="T1344" i="3"/>
  <c r="M1344" i="3" s="1"/>
  <c r="T1345" i="3"/>
  <c r="M1345" i="3" s="1"/>
  <c r="T1346" i="3"/>
  <c r="M1346" i="3" s="1"/>
  <c r="T1347" i="3"/>
  <c r="T1348" i="3"/>
  <c r="T1349" i="3"/>
  <c r="T1350" i="3"/>
  <c r="T1351" i="3"/>
  <c r="T1352" i="3"/>
  <c r="M1352" i="3" s="1"/>
  <c r="T1353" i="3"/>
  <c r="T1354" i="3"/>
  <c r="M1354" i="3" s="1"/>
  <c r="T1355" i="3"/>
  <c r="T1356" i="3"/>
  <c r="T1357" i="3"/>
  <c r="T1358" i="3"/>
  <c r="T1359" i="3"/>
  <c r="T1360" i="3"/>
  <c r="T1361" i="3"/>
  <c r="T1362" i="3"/>
  <c r="M1362" i="3" s="1"/>
  <c r="T1363" i="3"/>
  <c r="T1364" i="3"/>
  <c r="T1365" i="3"/>
  <c r="T1366" i="3"/>
  <c r="T1367" i="3"/>
  <c r="T1368" i="3"/>
  <c r="M1368" i="3" s="1"/>
  <c r="T1369" i="3"/>
  <c r="T1370" i="3"/>
  <c r="M1370" i="3" s="1"/>
  <c r="T1371" i="3"/>
  <c r="T1372" i="3"/>
  <c r="T1373" i="3"/>
  <c r="T1374" i="3"/>
  <c r="T1375" i="3"/>
  <c r="T1376" i="3"/>
  <c r="T1377" i="3"/>
  <c r="M1377" i="3" s="1"/>
  <c r="T1378" i="3"/>
  <c r="M1378" i="3" s="1"/>
  <c r="T1379" i="3"/>
  <c r="T1380" i="3"/>
  <c r="T1381" i="3"/>
  <c r="T1382" i="3"/>
  <c r="T1383" i="3"/>
  <c r="T1384" i="3"/>
  <c r="T1385" i="3"/>
  <c r="M1385" i="3" s="1"/>
  <c r="T1386" i="3"/>
  <c r="M1386" i="3" s="1"/>
  <c r="T1387" i="3"/>
  <c r="T1388" i="3"/>
  <c r="T1389" i="3"/>
  <c r="T1390" i="3"/>
  <c r="T1391" i="3"/>
  <c r="T1392" i="3"/>
  <c r="M1392" i="3" s="1"/>
  <c r="T1393" i="3"/>
  <c r="M1393" i="3" s="1"/>
  <c r="T1394" i="3"/>
  <c r="M1394" i="3" s="1"/>
  <c r="T1395" i="3"/>
  <c r="T1396" i="3"/>
  <c r="T1397" i="3"/>
  <c r="T1398" i="3"/>
  <c r="T1399" i="3"/>
  <c r="T1400" i="3"/>
  <c r="M1400" i="3" s="1"/>
  <c r="T1401" i="3"/>
  <c r="T1402" i="3"/>
  <c r="M1402" i="3" s="1"/>
  <c r="T1403" i="3"/>
  <c r="T1404" i="3"/>
  <c r="T1405" i="3"/>
  <c r="T1406" i="3"/>
  <c r="T1407" i="3"/>
  <c r="T1408" i="3"/>
  <c r="M1408" i="3" s="1"/>
  <c r="T1409" i="3"/>
  <c r="T1410" i="3"/>
  <c r="M1410" i="3" s="1"/>
  <c r="T1411" i="3"/>
  <c r="T1412" i="3"/>
  <c r="T1413" i="3"/>
  <c r="T1414" i="3"/>
  <c r="T1415" i="3"/>
  <c r="T1416" i="3"/>
  <c r="M1416" i="3" s="1"/>
  <c r="T1417" i="3"/>
  <c r="M1417" i="3" s="1"/>
  <c r="T1418" i="3"/>
  <c r="M1418" i="3" s="1"/>
  <c r="T1419" i="3"/>
  <c r="T1420" i="3"/>
  <c r="T1421" i="3"/>
  <c r="T1422" i="3"/>
  <c r="T1423" i="3"/>
  <c r="T1424" i="3"/>
  <c r="T1425" i="3"/>
  <c r="M1425" i="3" s="1"/>
  <c r="T1426" i="3"/>
  <c r="M1426" i="3" s="1"/>
  <c r="T1427" i="3"/>
  <c r="T1428" i="3"/>
  <c r="T1429" i="3"/>
  <c r="T1430" i="3"/>
  <c r="T1431" i="3"/>
  <c r="T1432" i="3"/>
  <c r="M1432" i="3" s="1"/>
  <c r="T1433" i="3"/>
  <c r="T1434" i="3"/>
  <c r="M1434" i="3" s="1"/>
  <c r="T1435" i="3"/>
  <c r="T1436" i="3"/>
  <c r="T1437" i="3"/>
  <c r="T1438" i="3"/>
  <c r="T1439" i="3"/>
  <c r="T1440" i="3"/>
  <c r="T1441" i="3"/>
  <c r="T1442" i="3"/>
  <c r="M1442" i="3" s="1"/>
  <c r="T1443" i="3"/>
  <c r="T1444" i="3"/>
  <c r="T1445" i="3"/>
  <c r="T1446" i="3"/>
  <c r="T1447" i="3"/>
  <c r="T1448" i="3"/>
  <c r="T1449" i="3"/>
  <c r="T1450" i="3"/>
  <c r="M1450" i="3" s="1"/>
  <c r="T1451" i="3"/>
  <c r="T1452" i="3"/>
  <c r="T1453" i="3"/>
  <c r="T1454" i="3"/>
  <c r="T1455" i="3"/>
  <c r="T1456" i="3"/>
  <c r="M1456" i="3" s="1"/>
  <c r="T1457" i="3"/>
  <c r="M1457" i="3" s="1"/>
  <c r="T1458" i="3"/>
  <c r="M1458" i="3" s="1"/>
  <c r="T1459" i="3"/>
  <c r="T1460" i="3"/>
  <c r="T1461" i="3"/>
  <c r="T1462" i="3"/>
  <c r="T1463" i="3"/>
  <c r="T1464" i="3"/>
  <c r="M1464" i="3" s="1"/>
  <c r="T1465" i="3"/>
  <c r="M1465" i="3" s="1"/>
  <c r="T1466" i="3"/>
  <c r="M1466" i="3" s="1"/>
  <c r="T1467" i="3"/>
  <c r="T1468" i="3"/>
  <c r="T1469" i="3"/>
  <c r="T1470" i="3"/>
  <c r="T1471" i="3"/>
  <c r="T1472" i="3"/>
  <c r="M1472" i="3" s="1"/>
  <c r="T1473" i="3"/>
  <c r="T1474" i="3"/>
  <c r="M1474" i="3" s="1"/>
  <c r="T1475" i="3"/>
  <c r="T1476" i="3"/>
  <c r="T1477" i="3"/>
  <c r="T1478" i="3"/>
  <c r="T1479" i="3"/>
  <c r="T1480" i="3"/>
  <c r="M1480" i="3" s="1"/>
  <c r="T1481" i="3"/>
  <c r="T1482" i="3"/>
  <c r="M1482" i="3" s="1"/>
  <c r="T1483" i="3"/>
  <c r="T1484" i="3"/>
  <c r="T1485" i="3"/>
  <c r="T1486" i="3"/>
  <c r="T1487" i="3"/>
  <c r="T1488" i="3"/>
  <c r="T1489" i="3"/>
  <c r="T1490" i="3"/>
  <c r="M1490" i="3" s="1"/>
  <c r="T1491" i="3"/>
  <c r="T1492" i="3"/>
  <c r="T1493" i="3"/>
  <c r="T1494" i="3"/>
  <c r="T1495" i="3"/>
  <c r="T1496" i="3"/>
  <c r="M1496" i="3" s="1"/>
  <c r="T1497" i="3"/>
  <c r="M1497" i="3" s="1"/>
  <c r="T1498" i="3"/>
  <c r="M1498" i="3" s="1"/>
  <c r="T1499" i="3"/>
  <c r="T1500" i="3"/>
  <c r="T1501" i="3"/>
  <c r="T1502" i="3"/>
  <c r="T1503" i="3"/>
  <c r="T1504" i="3"/>
  <c r="T1505" i="3"/>
  <c r="M1505" i="3" s="1"/>
  <c r="T1506" i="3"/>
  <c r="M1506" i="3" s="1"/>
  <c r="T1507" i="3"/>
  <c r="T1508" i="3"/>
  <c r="T1509" i="3"/>
  <c r="T1510" i="3"/>
  <c r="T1511" i="3"/>
  <c r="T1512" i="3"/>
  <c r="T1513" i="3"/>
  <c r="M1513" i="3" s="1"/>
  <c r="T1514" i="3"/>
  <c r="M1514" i="3" s="1"/>
  <c r="T1515" i="3"/>
  <c r="T1516" i="3"/>
  <c r="T1517" i="3"/>
  <c r="T1518" i="3"/>
  <c r="T1519" i="3"/>
  <c r="T1520" i="3"/>
  <c r="M1520" i="3" s="1"/>
  <c r="T1521" i="3"/>
  <c r="T1522" i="3"/>
  <c r="M1522" i="3" s="1"/>
  <c r="T1523" i="3"/>
  <c r="T1524" i="3"/>
  <c r="T1525" i="3"/>
  <c r="T1526" i="3"/>
  <c r="T1527" i="3"/>
  <c r="T1528" i="3"/>
  <c r="M1528" i="3" s="1"/>
  <c r="T1529" i="3"/>
  <c r="T1530" i="3"/>
  <c r="M1530" i="3" s="1"/>
  <c r="T1531" i="3"/>
  <c r="T1532" i="3"/>
  <c r="T1533" i="3"/>
  <c r="T1534" i="3"/>
  <c r="T1535" i="3"/>
  <c r="T1536" i="3"/>
  <c r="M1536" i="3" s="1"/>
  <c r="T1537" i="3"/>
  <c r="M1537" i="3" s="1"/>
  <c r="T1538" i="3"/>
  <c r="M1538" i="3" s="1"/>
  <c r="T1539" i="3"/>
  <c r="T1540" i="3"/>
  <c r="T1541" i="3"/>
  <c r="T1542" i="3"/>
  <c r="T1543" i="3"/>
  <c r="T1544" i="3"/>
  <c r="M1544" i="3" s="1"/>
  <c r="T1545" i="3"/>
  <c r="M1545" i="3" s="1"/>
  <c r="T1546" i="3"/>
  <c r="M1546" i="3" s="1"/>
  <c r="T1547" i="3"/>
  <c r="T1548" i="3"/>
  <c r="T1549" i="3"/>
  <c r="T1550" i="3"/>
  <c r="T1551" i="3"/>
  <c r="T1552" i="3"/>
  <c r="T1553" i="3"/>
  <c r="T1554" i="3"/>
  <c r="M1554" i="3" s="1"/>
  <c r="T1555" i="3"/>
  <c r="T1556" i="3"/>
  <c r="T1557" i="3"/>
  <c r="T1558" i="3"/>
  <c r="T1559" i="3"/>
  <c r="T1560" i="3"/>
  <c r="M1560" i="3" s="1"/>
  <c r="T1561" i="3"/>
  <c r="T1562" i="3"/>
  <c r="M1562" i="3" s="1"/>
  <c r="T1563" i="3"/>
  <c r="T1564" i="3"/>
  <c r="T1565" i="3"/>
  <c r="T1566" i="3"/>
  <c r="T1567" i="3"/>
  <c r="T1568" i="3"/>
  <c r="T1569" i="3"/>
  <c r="T1570" i="3"/>
  <c r="M1570" i="3" s="1"/>
  <c r="T1571" i="3"/>
  <c r="T1572" i="3"/>
  <c r="T1573" i="3"/>
  <c r="T1574" i="3"/>
  <c r="T1575" i="3"/>
  <c r="T1576" i="3"/>
  <c r="T1577" i="3"/>
  <c r="M1577" i="3" s="1"/>
  <c r="T1578" i="3"/>
  <c r="M1578" i="3" s="1"/>
  <c r="T1579" i="3"/>
  <c r="T1580" i="3"/>
  <c r="T1581" i="3"/>
  <c r="T1582" i="3"/>
  <c r="T1583" i="3"/>
  <c r="T1584" i="3"/>
  <c r="M1584" i="3" s="1"/>
  <c r="T1585" i="3"/>
  <c r="M1585" i="3" s="1"/>
  <c r="T1586" i="3"/>
  <c r="M1586" i="3" s="1"/>
  <c r="T1587" i="3"/>
  <c r="T1588" i="3"/>
  <c r="T1589" i="3"/>
  <c r="T1590" i="3"/>
  <c r="T1591" i="3"/>
  <c r="T1592" i="3"/>
  <c r="M1592" i="3" s="1"/>
  <c r="T1593" i="3"/>
  <c r="T1594" i="3"/>
  <c r="M1594" i="3" s="1"/>
  <c r="T1595" i="3"/>
  <c r="T1596" i="3"/>
  <c r="T1597" i="3"/>
  <c r="T1598" i="3"/>
  <c r="T1599" i="3"/>
  <c r="T1600" i="3"/>
  <c r="M1600" i="3" s="1"/>
  <c r="T1601" i="3"/>
  <c r="T1602" i="3"/>
  <c r="M1602" i="3" s="1"/>
  <c r="T1603" i="3"/>
  <c r="T1604" i="3"/>
  <c r="T1605" i="3"/>
  <c r="T1606" i="3"/>
  <c r="T1607" i="3"/>
  <c r="T1608" i="3"/>
  <c r="M1608" i="3" s="1"/>
  <c r="T1609" i="3"/>
  <c r="M1609" i="3" s="1"/>
  <c r="T1610" i="3"/>
  <c r="M1610" i="3" s="1"/>
  <c r="T1611" i="3"/>
  <c r="T1612" i="3"/>
  <c r="T1613" i="3"/>
  <c r="T1614" i="3"/>
  <c r="T1615" i="3"/>
  <c r="T1616" i="3"/>
  <c r="T1617" i="3"/>
  <c r="M1617" i="3" s="1"/>
  <c r="T1618" i="3"/>
  <c r="M1618" i="3" s="1"/>
  <c r="T1619" i="3"/>
  <c r="T1620" i="3"/>
  <c r="T1621" i="3"/>
  <c r="T1622" i="3"/>
  <c r="T1623" i="3"/>
  <c r="T1624" i="3"/>
  <c r="M1624" i="3" s="1"/>
  <c r="T1625" i="3"/>
  <c r="M1625" i="3" s="1"/>
  <c r="T1626" i="3"/>
  <c r="M1626" i="3" s="1"/>
  <c r="T1627" i="3"/>
  <c r="T1628" i="3"/>
  <c r="T1629" i="3"/>
  <c r="T1630" i="3"/>
  <c r="T1631" i="3"/>
  <c r="T1632" i="3"/>
  <c r="T1633" i="3"/>
  <c r="T1634" i="3"/>
  <c r="M1634" i="3" s="1"/>
  <c r="T1635" i="3"/>
  <c r="T1636" i="3"/>
  <c r="T1637" i="3"/>
  <c r="T1638" i="3"/>
  <c r="T1639" i="3"/>
  <c r="T1640" i="3"/>
  <c r="T1641" i="3"/>
  <c r="T1642" i="3"/>
  <c r="M1642" i="3" s="1"/>
  <c r="T1643" i="3"/>
  <c r="T1644" i="3"/>
  <c r="T1645" i="3"/>
  <c r="T1646" i="3"/>
  <c r="T1647" i="3"/>
  <c r="T1648" i="3"/>
  <c r="M1648" i="3" s="1"/>
  <c r="T1649" i="3"/>
  <c r="T1650" i="3"/>
  <c r="M1650" i="3" s="1"/>
  <c r="T1651" i="3"/>
  <c r="T1652" i="3"/>
  <c r="T1653" i="3"/>
  <c r="T1654" i="3"/>
  <c r="T1655" i="3"/>
  <c r="T1656" i="3"/>
  <c r="M1656" i="3" s="1"/>
  <c r="T1657" i="3"/>
  <c r="M1657" i="3" s="1"/>
  <c r="T1658" i="3"/>
  <c r="M1658" i="3" s="1"/>
  <c r="T1659" i="3"/>
  <c r="T1660" i="3"/>
  <c r="T1661" i="3"/>
  <c r="T1662" i="3"/>
  <c r="T1663" i="3"/>
  <c r="T1664" i="3"/>
  <c r="M1664" i="3" s="1"/>
  <c r="T1665" i="3"/>
  <c r="M1665" i="3" s="1"/>
  <c r="T1666" i="3"/>
  <c r="M1666" i="3" s="1"/>
  <c r="T1667" i="3"/>
  <c r="T1668" i="3"/>
  <c r="T1669" i="3"/>
  <c r="T1670" i="3"/>
  <c r="T1671" i="3"/>
  <c r="T1672" i="3"/>
  <c r="M1672" i="3" s="1"/>
  <c r="T1673" i="3"/>
  <c r="T1674" i="3"/>
  <c r="M1674" i="3" s="1"/>
  <c r="T1675" i="3"/>
  <c r="T1676" i="3"/>
  <c r="T1677" i="3"/>
  <c r="T1678" i="3"/>
  <c r="T1679" i="3"/>
  <c r="T1680" i="3"/>
  <c r="T1681" i="3"/>
  <c r="T1682" i="3"/>
  <c r="M1682" i="3" s="1"/>
  <c r="T1683" i="3"/>
  <c r="T1684" i="3"/>
  <c r="T1685" i="3"/>
  <c r="T1686" i="3"/>
  <c r="T1687" i="3"/>
  <c r="T1688" i="3"/>
  <c r="M1688" i="3" s="1"/>
  <c r="T1689" i="3"/>
  <c r="M1689" i="3" s="1"/>
  <c r="T1690" i="3"/>
  <c r="M1690" i="3" s="1"/>
  <c r="T1691" i="3"/>
  <c r="T1692" i="3"/>
  <c r="T1693" i="3"/>
  <c r="T1694" i="3"/>
  <c r="T1695" i="3"/>
  <c r="T1696" i="3"/>
  <c r="T1697" i="3"/>
  <c r="M1697" i="3" s="1"/>
  <c r="T1698" i="3"/>
  <c r="M1698" i="3" s="1"/>
  <c r="T1699" i="3"/>
  <c r="T1700" i="3"/>
  <c r="T1701" i="3"/>
  <c r="T1702" i="3"/>
  <c r="T1703" i="3"/>
  <c r="T1704" i="3"/>
  <c r="T1705" i="3"/>
  <c r="M1705" i="3" s="1"/>
  <c r="T1706" i="3"/>
  <c r="M1706" i="3" s="1"/>
  <c r="T1707" i="3"/>
  <c r="T1708" i="3"/>
  <c r="T1709" i="3"/>
  <c r="T1710" i="3"/>
  <c r="T1711" i="3"/>
  <c r="T1712" i="3"/>
  <c r="M1712" i="3" s="1"/>
  <c r="T1713" i="3"/>
  <c r="T1714" i="3"/>
  <c r="M1714" i="3" s="1"/>
  <c r="T1715" i="3"/>
  <c r="T1716" i="3"/>
  <c r="T1717" i="3"/>
  <c r="T1718" i="3"/>
  <c r="T1719" i="3"/>
  <c r="T1720" i="3"/>
  <c r="M1720" i="3" s="1"/>
  <c r="T1721" i="3"/>
  <c r="T1722" i="3"/>
  <c r="M1722" i="3" s="1"/>
  <c r="T1723" i="3"/>
  <c r="T1724" i="3"/>
  <c r="T1725" i="3"/>
  <c r="T1726" i="3"/>
  <c r="T1727" i="3"/>
  <c r="T1728" i="3"/>
  <c r="M1728" i="3" s="1"/>
  <c r="T1729" i="3"/>
  <c r="M1729" i="3" s="1"/>
  <c r="T1730" i="3"/>
  <c r="M1730" i="3" s="1"/>
  <c r="T1731" i="3"/>
  <c r="T1732" i="3"/>
  <c r="T1733" i="3"/>
  <c r="T1734" i="3"/>
  <c r="T1735" i="3"/>
  <c r="T1736" i="3"/>
  <c r="M1736" i="3" s="1"/>
  <c r="T1737" i="3"/>
  <c r="M1737" i="3" s="1"/>
  <c r="T1738" i="3"/>
  <c r="M1738" i="3" s="1"/>
  <c r="T1739" i="3"/>
  <c r="T1740" i="3"/>
  <c r="T1741" i="3"/>
  <c r="T1742" i="3"/>
  <c r="T1743" i="3"/>
  <c r="T1744" i="3"/>
  <c r="T1745" i="3"/>
  <c r="M1745" i="3" s="1"/>
  <c r="T1746" i="3"/>
  <c r="M1746" i="3" s="1"/>
  <c r="T1747" i="3"/>
  <c r="T1748" i="3"/>
  <c r="T1749" i="3"/>
  <c r="T1750" i="3"/>
  <c r="T1751" i="3"/>
  <c r="T1752" i="3"/>
  <c r="M1752" i="3" s="1"/>
  <c r="T1753" i="3"/>
  <c r="T1754" i="3"/>
  <c r="M1754" i="3" s="1"/>
  <c r="T1755" i="3"/>
  <c r="T1756" i="3"/>
  <c r="T1757" i="3"/>
  <c r="T1758" i="3"/>
  <c r="T1759" i="3"/>
  <c r="T1760" i="3"/>
  <c r="T1761" i="3"/>
  <c r="T1762" i="3"/>
  <c r="M1762" i="3" s="1"/>
  <c r="T1763" i="3"/>
  <c r="T1764" i="3"/>
  <c r="T1765" i="3"/>
  <c r="T1766" i="3"/>
  <c r="T1767" i="3"/>
  <c r="T1768" i="3"/>
  <c r="T1769" i="3"/>
  <c r="T1770" i="3"/>
  <c r="M1770" i="3" s="1"/>
  <c r="T1771" i="3"/>
  <c r="T1772" i="3"/>
  <c r="T1773" i="3"/>
  <c r="T1774" i="3"/>
  <c r="T1775" i="3"/>
  <c r="T1776" i="3"/>
  <c r="M1776" i="3" s="1"/>
  <c r="T1777" i="3"/>
  <c r="M1777" i="3" s="1"/>
  <c r="T1778" i="3"/>
  <c r="M1778" i="3" s="1"/>
  <c r="T1779" i="3"/>
  <c r="T1780" i="3"/>
  <c r="T1781" i="3"/>
  <c r="T1782" i="3"/>
  <c r="T1783" i="3"/>
  <c r="T1784" i="3"/>
  <c r="M1784" i="3" s="1"/>
  <c r="T1785" i="3"/>
  <c r="M1785" i="3" s="1"/>
  <c r="T1786" i="3"/>
  <c r="M1786" i="3" s="1"/>
  <c r="T1787" i="3"/>
  <c r="T1788" i="3"/>
  <c r="T1789" i="3"/>
  <c r="T1790" i="3"/>
  <c r="T1791" i="3"/>
  <c r="T1792" i="3"/>
  <c r="M1792" i="3" s="1"/>
  <c r="T1793" i="3"/>
  <c r="T1794" i="3"/>
  <c r="M1794" i="3" s="1"/>
  <c r="T1795" i="3"/>
  <c r="T1796" i="3"/>
  <c r="T1797" i="3"/>
  <c r="T1798" i="3"/>
  <c r="T1799" i="3"/>
  <c r="T1800" i="3"/>
  <c r="M1800" i="3" s="1"/>
  <c r="T1801" i="3"/>
  <c r="T1802" i="3"/>
  <c r="M1802" i="3" s="1"/>
  <c r="T1803" i="3"/>
  <c r="T1804" i="3"/>
  <c r="T1805" i="3"/>
  <c r="T1806" i="3"/>
  <c r="T1807" i="3"/>
  <c r="T1808" i="3"/>
  <c r="T1809" i="3"/>
  <c r="M1809" i="3" s="1"/>
  <c r="T1810" i="3"/>
  <c r="M1810" i="3" s="1"/>
  <c r="T1811" i="3"/>
  <c r="T1812" i="3"/>
  <c r="T1813" i="3"/>
  <c r="T1814" i="3"/>
  <c r="T1815" i="3"/>
  <c r="T1816" i="3"/>
  <c r="M1816" i="3" s="1"/>
  <c r="T1817" i="3"/>
  <c r="M1817" i="3" s="1"/>
  <c r="T1818" i="3"/>
  <c r="M1818" i="3" s="1"/>
  <c r="T1819" i="3"/>
  <c r="T1820" i="3"/>
  <c r="T1821" i="3"/>
  <c r="T1822" i="3"/>
  <c r="T1823" i="3"/>
  <c r="T1824" i="3"/>
  <c r="T1825" i="3"/>
  <c r="M1825" i="3" s="1"/>
  <c r="T1826" i="3"/>
  <c r="M1826" i="3" s="1"/>
  <c r="T1827" i="3"/>
  <c r="T1828" i="3"/>
  <c r="T1829" i="3"/>
  <c r="T1830" i="3"/>
  <c r="T1831" i="3"/>
  <c r="T1832" i="3"/>
  <c r="T1833" i="3"/>
  <c r="T1834" i="3"/>
  <c r="M1834" i="3" s="1"/>
  <c r="T1835" i="3"/>
  <c r="T1836" i="3"/>
  <c r="T1837" i="3"/>
  <c r="T1838" i="3"/>
  <c r="T1839" i="3"/>
  <c r="T1840" i="3"/>
  <c r="M1840" i="3" s="1"/>
  <c r="T1841" i="3"/>
  <c r="T1842" i="3"/>
  <c r="M1842" i="3" s="1"/>
  <c r="T1843" i="3"/>
  <c r="T1844" i="3"/>
  <c r="T1845" i="3"/>
  <c r="T1846" i="3"/>
  <c r="T1847" i="3"/>
  <c r="T1848" i="3"/>
  <c r="M1848" i="3" s="1"/>
  <c r="T1849" i="3"/>
  <c r="M1849" i="3" s="1"/>
  <c r="T1850" i="3"/>
  <c r="M1850" i="3" s="1"/>
  <c r="T1851" i="3"/>
  <c r="T1852" i="3"/>
  <c r="T1853" i="3"/>
  <c r="T1854" i="3"/>
  <c r="T1855" i="3"/>
  <c r="T1856" i="3"/>
  <c r="M1856" i="3" s="1"/>
  <c r="T1857" i="3"/>
  <c r="M1857" i="3" s="1"/>
  <c r="T1858" i="3"/>
  <c r="M1858" i="3" s="1"/>
  <c r="T1859" i="3"/>
  <c r="T1860" i="3"/>
  <c r="T1861" i="3"/>
  <c r="T1862" i="3"/>
  <c r="T1863" i="3"/>
  <c r="T1864" i="3"/>
  <c r="M1864" i="3" s="1"/>
  <c r="T1865" i="3"/>
  <c r="T1866" i="3"/>
  <c r="M1866" i="3" s="1"/>
  <c r="T1867" i="3"/>
  <c r="T1868" i="3"/>
  <c r="T1869" i="3"/>
  <c r="T1870" i="3"/>
  <c r="T1871" i="3"/>
  <c r="T1872" i="3"/>
  <c r="T1873" i="3"/>
  <c r="T1874" i="3"/>
  <c r="M1874" i="3" s="1"/>
  <c r="T1875" i="3"/>
  <c r="T1876" i="3"/>
  <c r="T1877" i="3"/>
  <c r="T1878" i="3"/>
  <c r="T1879" i="3"/>
  <c r="T1880" i="3"/>
  <c r="M1880" i="3" s="1"/>
  <c r="T1881" i="3"/>
  <c r="T1882" i="3"/>
  <c r="M1882" i="3" s="1"/>
  <c r="T1883" i="3"/>
  <c r="T1884" i="3"/>
  <c r="T1885" i="3"/>
  <c r="T1886" i="3"/>
  <c r="T1887" i="3"/>
  <c r="T1888" i="3"/>
  <c r="T1889" i="3"/>
  <c r="M1889" i="3" s="1"/>
  <c r="T1890" i="3"/>
  <c r="M1890" i="3" s="1"/>
  <c r="T1891" i="3"/>
  <c r="T1892" i="3"/>
  <c r="T1893" i="3"/>
  <c r="T1894" i="3"/>
  <c r="T1895" i="3"/>
  <c r="T1896" i="3"/>
  <c r="T1897" i="3"/>
  <c r="M1897" i="3" s="1"/>
  <c r="T1898" i="3"/>
  <c r="M1898" i="3" s="1"/>
  <c r="T1899" i="3"/>
  <c r="T1900" i="3"/>
  <c r="T1901" i="3"/>
  <c r="T1902" i="3"/>
  <c r="T1903" i="3"/>
  <c r="T1904" i="3"/>
  <c r="M1904" i="3" s="1"/>
  <c r="T1905" i="3"/>
  <c r="M1905" i="3" s="1"/>
  <c r="T1906" i="3"/>
  <c r="M1906" i="3" s="1"/>
  <c r="T1907" i="3"/>
  <c r="T1908" i="3"/>
  <c r="T1909" i="3"/>
  <c r="T1910" i="3"/>
  <c r="T1911" i="3"/>
  <c r="T1912" i="3"/>
  <c r="M1912" i="3" s="1"/>
  <c r="T1913" i="3"/>
  <c r="T1914" i="3"/>
  <c r="M1914" i="3" s="1"/>
  <c r="T1915" i="3"/>
  <c r="T1916" i="3"/>
  <c r="T1917" i="3"/>
  <c r="T1918" i="3"/>
  <c r="T1919" i="3"/>
  <c r="T1920" i="3"/>
  <c r="M1920" i="3" s="1"/>
  <c r="T1921" i="3"/>
  <c r="T1922" i="3"/>
  <c r="M1922" i="3" s="1"/>
  <c r="T1923" i="3"/>
  <c r="T1924" i="3"/>
  <c r="T1925" i="3"/>
  <c r="T1926" i="3"/>
  <c r="T1927" i="3"/>
  <c r="T1928" i="3"/>
  <c r="M1928" i="3" s="1"/>
  <c r="T1929" i="3"/>
  <c r="M1929" i="3" s="1"/>
  <c r="T1930" i="3"/>
  <c r="M1930" i="3" s="1"/>
  <c r="T1931" i="3"/>
  <c r="T1932" i="3"/>
  <c r="T1933" i="3"/>
  <c r="T1934" i="3"/>
  <c r="T1935" i="3"/>
  <c r="T1936" i="3"/>
  <c r="T1937" i="3"/>
  <c r="M1937" i="3" s="1"/>
  <c r="T1938" i="3"/>
  <c r="M1938" i="3" s="1"/>
  <c r="T1939" i="3"/>
  <c r="T1940" i="3"/>
  <c r="T1941" i="3"/>
  <c r="T1942" i="3"/>
  <c r="T1943" i="3"/>
  <c r="T1944" i="3"/>
  <c r="M1944" i="3" s="1"/>
  <c r="T1945" i="3"/>
  <c r="T1946" i="3"/>
  <c r="M1946" i="3" s="1"/>
  <c r="T1947" i="3"/>
  <c r="T1948" i="3"/>
  <c r="T1949" i="3"/>
  <c r="T1950" i="3"/>
  <c r="T1951" i="3"/>
  <c r="T1952" i="3"/>
  <c r="T1953" i="3"/>
  <c r="T1954" i="3"/>
  <c r="M1954" i="3" s="1"/>
  <c r="T1955" i="3"/>
  <c r="T1956" i="3"/>
  <c r="T1957" i="3"/>
  <c r="T1958" i="3"/>
  <c r="T1959" i="3"/>
  <c r="T1960" i="3"/>
  <c r="T1961" i="3"/>
  <c r="T1962" i="3"/>
  <c r="M1962" i="3" s="1"/>
  <c r="T1963" i="3"/>
  <c r="T1964" i="3"/>
  <c r="T1965" i="3"/>
  <c r="T1966" i="3"/>
  <c r="T1967" i="3"/>
  <c r="T1968" i="3"/>
  <c r="M1968" i="3" s="1"/>
  <c r="T1969" i="3"/>
  <c r="M1969" i="3" s="1"/>
  <c r="T1970" i="3"/>
  <c r="M1970" i="3" s="1"/>
  <c r="T1971" i="3"/>
  <c r="T1972" i="3"/>
  <c r="T1973" i="3"/>
  <c r="T1974" i="3"/>
  <c r="T1975" i="3"/>
  <c r="T1976" i="3"/>
  <c r="M1976" i="3" s="1"/>
  <c r="T1977" i="3"/>
  <c r="M1977" i="3" s="1"/>
  <c r="T1978" i="3"/>
  <c r="M1978" i="3" s="1"/>
  <c r="T1979" i="3"/>
  <c r="T1980" i="3"/>
  <c r="T1981" i="3"/>
  <c r="T1982" i="3"/>
  <c r="T1983" i="3"/>
  <c r="T1984" i="3"/>
  <c r="M1984" i="3" s="1"/>
  <c r="T1985" i="3"/>
  <c r="T1986" i="3"/>
  <c r="M1986" i="3" s="1"/>
  <c r="T1987" i="3"/>
  <c r="T1988" i="3"/>
  <c r="T1989" i="3"/>
  <c r="T1990" i="3"/>
  <c r="T1991" i="3"/>
  <c r="T1992" i="3"/>
  <c r="M1992" i="3" s="1"/>
  <c r="T1993" i="3"/>
  <c r="T1994" i="3"/>
  <c r="M1994" i="3" s="1"/>
  <c r="T1995" i="3"/>
  <c r="T1996" i="3"/>
  <c r="T1997" i="3"/>
  <c r="T1998" i="3"/>
  <c r="T1999" i="3"/>
  <c r="T2000" i="3"/>
  <c r="T2001" i="3"/>
  <c r="T2002" i="3"/>
  <c r="M2002" i="3" s="1"/>
  <c r="T2003" i="3"/>
  <c r="T2004" i="3"/>
  <c r="T2005" i="3"/>
  <c r="T2006" i="3"/>
  <c r="T2007" i="3"/>
  <c r="T2008" i="3"/>
  <c r="M2008" i="3" s="1"/>
  <c r="T2009" i="3"/>
  <c r="M2009" i="3" s="1"/>
  <c r="T2010" i="3"/>
  <c r="M2010" i="3" s="1"/>
  <c r="T2011" i="3"/>
  <c r="T2012" i="3"/>
  <c r="T2013" i="3"/>
  <c r="T2014" i="3"/>
  <c r="T2015" i="3"/>
  <c r="T2016" i="3"/>
  <c r="T2017" i="3"/>
  <c r="M2017" i="3" s="1"/>
  <c r="T2018" i="3"/>
  <c r="M2018" i="3" s="1"/>
  <c r="T2019" i="3"/>
  <c r="T2020" i="3"/>
  <c r="T2021" i="3"/>
  <c r="T2022" i="3"/>
  <c r="T2023" i="3"/>
  <c r="T2024" i="3"/>
  <c r="T2025" i="3"/>
  <c r="M2025" i="3" s="1"/>
  <c r="T2026" i="3"/>
  <c r="M2026" i="3" s="1"/>
  <c r="T2027" i="3"/>
  <c r="T2028" i="3"/>
  <c r="T2029" i="3"/>
  <c r="T2030" i="3"/>
  <c r="T2031" i="3"/>
  <c r="T2032" i="3"/>
  <c r="M2032" i="3" s="1"/>
  <c r="T2033" i="3"/>
  <c r="T2034" i="3"/>
  <c r="M2034" i="3" s="1"/>
  <c r="T2035" i="3"/>
  <c r="T2036" i="3"/>
  <c r="T2037" i="3"/>
  <c r="T2038" i="3"/>
  <c r="T2039" i="3"/>
  <c r="T2040" i="3"/>
  <c r="M2040" i="3" s="1"/>
  <c r="T2041" i="3"/>
  <c r="T2042" i="3"/>
  <c r="M2042" i="3" s="1"/>
  <c r="T2043" i="3"/>
  <c r="T2044" i="3"/>
  <c r="T2045" i="3"/>
  <c r="T2046" i="3"/>
  <c r="T2047" i="3"/>
  <c r="T2048" i="3"/>
  <c r="M2048" i="3" s="1"/>
  <c r="T2049" i="3"/>
  <c r="M2049" i="3" s="1"/>
  <c r="T2050" i="3"/>
  <c r="M2050" i="3" s="1"/>
  <c r="T2051" i="3"/>
  <c r="T2052" i="3"/>
  <c r="T2053" i="3"/>
  <c r="T2054" i="3"/>
  <c r="T2055" i="3"/>
  <c r="T2056" i="3"/>
  <c r="M2056" i="3" s="1"/>
  <c r="T2057" i="3"/>
  <c r="M2057" i="3" s="1"/>
  <c r="T2058" i="3"/>
  <c r="M2058" i="3" s="1"/>
  <c r="T2059" i="3"/>
  <c r="T2060" i="3"/>
  <c r="T2061" i="3"/>
  <c r="T2062" i="3"/>
  <c r="T2063" i="3"/>
  <c r="T2064" i="3"/>
  <c r="T2065" i="3"/>
  <c r="T2066" i="3"/>
  <c r="M2066" i="3" s="1"/>
  <c r="T2067" i="3"/>
  <c r="T2068" i="3"/>
  <c r="T2069" i="3"/>
  <c r="T2070" i="3"/>
  <c r="T2071" i="3"/>
  <c r="T2072" i="3"/>
  <c r="M2072" i="3" s="1"/>
  <c r="T2073" i="3"/>
  <c r="T2074" i="3"/>
  <c r="M2074" i="3" s="1"/>
  <c r="T2075" i="3"/>
  <c r="T2076" i="3"/>
  <c r="T2077" i="3"/>
  <c r="T2078" i="3"/>
  <c r="T2079" i="3"/>
  <c r="T2080" i="3"/>
  <c r="T2081" i="3"/>
  <c r="T2082" i="3"/>
  <c r="M2082" i="3" s="1"/>
  <c r="T2083" i="3"/>
  <c r="T2084" i="3"/>
  <c r="T2085" i="3"/>
  <c r="T2086" i="3"/>
  <c r="T2087" i="3"/>
  <c r="T2088" i="3"/>
  <c r="T2089" i="3"/>
  <c r="M2089" i="3" s="1"/>
  <c r="T2090" i="3"/>
  <c r="M2090" i="3" s="1"/>
  <c r="T2091" i="3"/>
  <c r="T2092" i="3"/>
  <c r="T2093" i="3"/>
  <c r="T2094" i="3"/>
  <c r="T2095" i="3"/>
  <c r="T2096" i="3"/>
  <c r="M2096" i="3" s="1"/>
  <c r="T2097" i="3"/>
  <c r="M2097" i="3" s="1"/>
  <c r="T2098" i="3"/>
  <c r="M2098" i="3" s="1"/>
  <c r="T2099" i="3"/>
  <c r="T2100" i="3"/>
  <c r="T2101" i="3"/>
  <c r="T2102" i="3"/>
  <c r="T2103" i="3"/>
  <c r="T2104" i="3"/>
  <c r="M2104" i="3" s="1"/>
  <c r="T2105" i="3"/>
  <c r="T2106" i="3"/>
  <c r="M2106" i="3" s="1"/>
  <c r="T2107" i="3"/>
  <c r="T2108" i="3"/>
  <c r="T2109" i="3"/>
  <c r="T2110" i="3"/>
  <c r="T2111" i="3"/>
  <c r="T2112" i="3"/>
  <c r="M2112" i="3" s="1"/>
  <c r="T2113" i="3"/>
  <c r="T2114" i="3"/>
  <c r="M2114" i="3" s="1"/>
  <c r="T2115" i="3"/>
  <c r="T2116" i="3"/>
  <c r="T2117" i="3"/>
  <c r="T2118" i="3"/>
  <c r="T2119" i="3"/>
  <c r="T2120" i="3"/>
  <c r="M2120" i="3" s="1"/>
  <c r="T2121" i="3"/>
  <c r="M2121" i="3" s="1"/>
  <c r="T2122" i="3"/>
  <c r="M2122" i="3" s="1"/>
  <c r="T2123" i="3"/>
  <c r="T2124" i="3"/>
  <c r="T2125" i="3"/>
  <c r="T2126" i="3"/>
  <c r="T2127" i="3"/>
  <c r="T2128" i="3"/>
  <c r="T2129" i="3"/>
  <c r="M2129" i="3" s="1"/>
  <c r="T2130" i="3"/>
  <c r="M2130" i="3" s="1"/>
  <c r="T2131" i="3"/>
  <c r="T2132" i="3"/>
  <c r="T2133" i="3"/>
  <c r="T2134" i="3"/>
  <c r="T2135" i="3"/>
  <c r="T2136" i="3"/>
  <c r="M2136" i="3" s="1"/>
  <c r="T2137" i="3"/>
  <c r="M2137" i="3" s="1"/>
  <c r="T2138" i="3"/>
  <c r="M2138" i="3" s="1"/>
  <c r="T2139" i="3"/>
  <c r="T2140" i="3"/>
  <c r="T2141" i="3"/>
  <c r="T2142" i="3"/>
  <c r="T2143" i="3"/>
  <c r="T2144" i="3"/>
  <c r="T2145" i="3"/>
  <c r="T2146" i="3"/>
  <c r="M2146" i="3" s="1"/>
  <c r="T2147" i="3"/>
  <c r="T2148" i="3"/>
  <c r="T2149" i="3"/>
  <c r="T2150" i="3"/>
  <c r="T2151" i="3"/>
  <c r="T2152" i="3"/>
  <c r="T2153" i="3"/>
  <c r="T2154" i="3"/>
  <c r="M2154" i="3" s="1"/>
  <c r="T2155" i="3"/>
  <c r="T2156" i="3"/>
  <c r="T2157" i="3"/>
  <c r="T2158" i="3"/>
  <c r="T2159" i="3"/>
  <c r="T2160" i="3"/>
  <c r="M2160" i="3" s="1"/>
  <c r="T2161" i="3"/>
  <c r="T2162" i="3"/>
  <c r="M2162" i="3" s="1"/>
  <c r="T2163" i="3"/>
  <c r="T2164" i="3"/>
  <c r="T2165" i="3"/>
  <c r="T2166" i="3"/>
  <c r="T2167" i="3"/>
  <c r="T2168" i="3"/>
  <c r="M2168" i="3" s="1"/>
  <c r="T2169" i="3"/>
  <c r="M2169" i="3" s="1"/>
  <c r="T2170" i="3"/>
  <c r="M2170" i="3" s="1"/>
  <c r="T2171" i="3"/>
  <c r="T2172" i="3"/>
  <c r="T2173" i="3"/>
  <c r="T2174" i="3"/>
  <c r="T2175" i="3"/>
  <c r="T2176" i="3"/>
  <c r="M2176" i="3" s="1"/>
  <c r="T2177" i="3"/>
  <c r="M2177" i="3" s="1"/>
  <c r="T2178" i="3"/>
  <c r="M2178" i="3" s="1"/>
  <c r="T2179" i="3"/>
  <c r="T2180" i="3"/>
  <c r="T2181" i="3"/>
  <c r="T2182" i="3"/>
  <c r="T2183" i="3"/>
  <c r="T2184" i="3"/>
  <c r="M2184" i="3" s="1"/>
  <c r="T2185" i="3"/>
  <c r="T2186" i="3"/>
  <c r="M2186" i="3" s="1"/>
  <c r="T2187" i="3"/>
  <c r="T2188" i="3"/>
  <c r="T2189" i="3"/>
  <c r="T2190" i="3"/>
  <c r="T2191" i="3"/>
  <c r="T2192" i="3"/>
  <c r="T2193" i="3"/>
  <c r="T2194" i="3"/>
  <c r="M2194" i="3" s="1"/>
  <c r="T2195" i="3"/>
  <c r="T2196" i="3"/>
  <c r="T2197" i="3"/>
  <c r="T2198" i="3"/>
  <c r="T2199" i="3"/>
  <c r="T2200" i="3"/>
  <c r="M2200" i="3" s="1"/>
  <c r="T2201" i="3"/>
  <c r="M2201" i="3" s="1"/>
  <c r="T2202" i="3"/>
  <c r="M2202" i="3" s="1"/>
  <c r="T2203" i="3"/>
  <c r="T2204" i="3"/>
  <c r="T2205" i="3"/>
  <c r="T2206" i="3"/>
  <c r="T2207" i="3"/>
  <c r="T2208" i="3"/>
  <c r="T2209" i="3"/>
  <c r="M2209" i="3" s="1"/>
  <c r="T2210" i="3"/>
  <c r="M2210" i="3" s="1"/>
  <c r="T2211" i="3"/>
  <c r="T2212" i="3"/>
  <c r="T2213" i="3"/>
  <c r="T2214" i="3"/>
  <c r="T2215" i="3"/>
  <c r="T2216" i="3"/>
  <c r="T2217" i="3"/>
  <c r="M2217" i="3" s="1"/>
  <c r="T2218" i="3"/>
  <c r="M2218" i="3" s="1"/>
  <c r="T2219" i="3"/>
  <c r="T2220" i="3"/>
  <c r="T2221" i="3"/>
  <c r="T2222" i="3"/>
  <c r="T2223" i="3"/>
  <c r="T2224" i="3"/>
  <c r="M2224" i="3" s="1"/>
  <c r="T2225" i="3"/>
  <c r="T2226" i="3"/>
  <c r="M2226" i="3" s="1"/>
  <c r="T2227" i="3"/>
  <c r="T2228" i="3"/>
  <c r="T2229" i="3"/>
  <c r="T2230" i="3"/>
  <c r="T2231" i="3"/>
  <c r="T2232" i="3"/>
  <c r="M2232" i="3" s="1"/>
  <c r="T2233" i="3"/>
  <c r="T2234" i="3"/>
  <c r="M2234" i="3" s="1"/>
  <c r="T2235" i="3"/>
  <c r="T2236" i="3"/>
  <c r="T2237" i="3"/>
  <c r="T2238" i="3"/>
  <c r="T2239" i="3"/>
  <c r="T2240" i="3"/>
  <c r="M2240" i="3" s="1"/>
  <c r="T2241" i="3"/>
  <c r="M2241" i="3" s="1"/>
  <c r="T2242" i="3"/>
  <c r="M2242" i="3" s="1"/>
  <c r="T2243" i="3"/>
  <c r="T2244" i="3"/>
  <c r="T2245" i="3"/>
  <c r="T2246" i="3"/>
  <c r="T2247" i="3"/>
  <c r="T2248" i="3"/>
  <c r="M2248" i="3" s="1"/>
  <c r="T2249" i="3"/>
  <c r="M2249" i="3" s="1"/>
  <c r="T2250" i="3"/>
  <c r="M2250" i="3" s="1"/>
  <c r="T2251" i="3"/>
  <c r="T2252" i="3"/>
  <c r="T2253" i="3"/>
  <c r="T2254" i="3"/>
  <c r="T2255" i="3"/>
  <c r="T2256" i="3"/>
  <c r="T2257" i="3"/>
  <c r="M2257" i="3" s="1"/>
  <c r="T2258" i="3"/>
  <c r="M2258" i="3" s="1"/>
  <c r="T2259" i="3"/>
  <c r="T2260" i="3"/>
  <c r="T2261" i="3"/>
  <c r="T2262" i="3"/>
  <c r="T2263" i="3"/>
  <c r="T2264" i="3"/>
  <c r="M2264" i="3" s="1"/>
  <c r="T2265" i="3"/>
  <c r="T2266" i="3"/>
  <c r="M2266" i="3" s="1"/>
  <c r="T2267" i="3"/>
  <c r="T2268" i="3"/>
  <c r="T2269" i="3"/>
  <c r="T2270" i="3"/>
  <c r="T2271" i="3"/>
  <c r="T2272" i="3"/>
  <c r="T2273" i="3"/>
  <c r="T2274" i="3"/>
  <c r="M2274" i="3" s="1"/>
  <c r="T2275" i="3"/>
  <c r="T2276" i="3"/>
  <c r="T2277" i="3"/>
  <c r="T2278" i="3"/>
  <c r="T2279" i="3"/>
  <c r="T2280" i="3"/>
  <c r="T2281" i="3"/>
  <c r="T2282" i="3"/>
  <c r="M2282" i="3" s="1"/>
  <c r="T2283" i="3"/>
  <c r="T2284" i="3"/>
  <c r="T2285" i="3"/>
  <c r="T2286" i="3"/>
  <c r="T2287" i="3"/>
  <c r="T2288" i="3"/>
  <c r="M2288" i="3" s="1"/>
  <c r="T2289" i="3"/>
  <c r="M2289" i="3" s="1"/>
  <c r="T2290" i="3"/>
  <c r="M2290" i="3" s="1"/>
  <c r="T2291" i="3"/>
  <c r="T2292" i="3"/>
  <c r="T2293" i="3"/>
  <c r="T2294" i="3"/>
  <c r="T2295" i="3"/>
  <c r="T2296" i="3"/>
  <c r="M2296" i="3" s="1"/>
  <c r="T2297" i="3"/>
  <c r="M2297" i="3" s="1"/>
  <c r="T2298" i="3"/>
  <c r="M2298" i="3" s="1"/>
  <c r="T2299" i="3"/>
  <c r="T2300" i="3"/>
  <c r="T2301" i="3"/>
  <c r="T2302" i="3"/>
  <c r="T2303" i="3"/>
  <c r="T2304" i="3"/>
  <c r="M2304" i="3" s="1"/>
  <c r="T2305" i="3"/>
  <c r="T2306" i="3"/>
  <c r="M2306" i="3" s="1"/>
  <c r="T2307" i="3"/>
  <c r="T2308" i="3"/>
  <c r="T2309" i="3"/>
  <c r="T2310" i="3"/>
  <c r="T2311" i="3"/>
  <c r="T2312" i="3"/>
  <c r="M2312" i="3" s="1"/>
  <c r="T2313" i="3"/>
  <c r="T2314" i="3"/>
  <c r="M2314" i="3" s="1"/>
  <c r="T2315" i="3"/>
  <c r="T2316" i="3"/>
  <c r="T2317" i="3"/>
  <c r="T2318" i="3"/>
  <c r="T2319" i="3"/>
  <c r="T2320" i="3"/>
  <c r="T2321" i="3"/>
  <c r="M2321" i="3" s="1"/>
  <c r="T2322" i="3"/>
  <c r="M2322" i="3" s="1"/>
  <c r="T2323" i="3"/>
  <c r="T2324" i="3"/>
  <c r="T2325" i="3"/>
  <c r="T2326" i="3"/>
  <c r="T2327" i="3"/>
  <c r="T2328" i="3"/>
  <c r="M2328" i="3" s="1"/>
  <c r="T2329" i="3"/>
  <c r="M2329" i="3" s="1"/>
  <c r="T2330" i="3"/>
  <c r="M2330" i="3" s="1"/>
  <c r="T2331" i="3"/>
  <c r="T2332" i="3"/>
  <c r="T2333" i="3"/>
  <c r="T2334" i="3"/>
  <c r="T2335" i="3"/>
  <c r="T2336" i="3"/>
  <c r="T2337" i="3"/>
  <c r="M2337" i="3" s="1"/>
  <c r="T2338" i="3"/>
  <c r="M2338" i="3" s="1"/>
  <c r="T2339" i="3"/>
  <c r="T2340" i="3"/>
  <c r="T2341" i="3"/>
  <c r="T2342" i="3"/>
  <c r="T2343" i="3"/>
  <c r="T2344" i="3"/>
  <c r="T2345" i="3"/>
  <c r="T2346" i="3"/>
  <c r="M2346" i="3" s="1"/>
  <c r="T2347" i="3"/>
  <c r="T2348" i="3"/>
  <c r="T2349" i="3"/>
  <c r="T2350" i="3"/>
  <c r="T2351" i="3"/>
  <c r="T2352" i="3"/>
  <c r="M2352" i="3" s="1"/>
  <c r="T2353" i="3"/>
  <c r="T2354" i="3"/>
  <c r="M2354" i="3" s="1"/>
  <c r="T2355" i="3"/>
  <c r="T2356" i="3"/>
  <c r="T2357" i="3"/>
  <c r="T2358" i="3"/>
  <c r="T2359" i="3"/>
  <c r="T2360" i="3"/>
  <c r="M2360" i="3" s="1"/>
  <c r="T2361" i="3"/>
  <c r="M2361" i="3" s="1"/>
  <c r="T2362" i="3"/>
  <c r="M2362" i="3" s="1"/>
  <c r="T2363" i="3"/>
  <c r="T2364" i="3"/>
  <c r="T2365" i="3"/>
  <c r="T2366" i="3"/>
  <c r="T2367" i="3"/>
  <c r="T2368" i="3"/>
  <c r="M2368" i="3" s="1"/>
  <c r="T2369" i="3"/>
  <c r="M2369" i="3" s="1"/>
  <c r="T2370" i="3"/>
  <c r="M2370" i="3" s="1"/>
  <c r="T2371" i="3"/>
  <c r="T2372" i="3"/>
  <c r="T2373" i="3"/>
  <c r="T2374" i="3"/>
  <c r="T2375" i="3"/>
  <c r="T2376" i="3"/>
  <c r="M2376" i="3" s="1"/>
  <c r="T2377" i="3"/>
  <c r="T2378" i="3"/>
  <c r="M2378" i="3" s="1"/>
  <c r="T2379" i="3"/>
  <c r="T2380" i="3"/>
  <c r="T2381" i="3"/>
  <c r="T2382" i="3"/>
  <c r="T2383" i="3"/>
  <c r="T2384" i="3"/>
  <c r="T2385" i="3"/>
  <c r="T2386" i="3"/>
  <c r="M2386" i="3" s="1"/>
  <c r="T2387" i="3"/>
  <c r="T2388" i="3"/>
  <c r="T2389" i="3"/>
  <c r="T2390" i="3"/>
  <c r="T2391" i="3"/>
  <c r="T2392" i="3"/>
  <c r="M2392" i="3" s="1"/>
  <c r="T2393" i="3"/>
  <c r="T2394" i="3"/>
  <c r="M2394" i="3" s="1"/>
  <c r="T2395" i="3"/>
  <c r="T2396" i="3"/>
  <c r="T2397" i="3"/>
  <c r="T2398" i="3"/>
  <c r="T2399" i="3"/>
  <c r="T2400" i="3"/>
  <c r="M2400" i="3" s="1"/>
  <c r="T2401" i="3"/>
  <c r="M2401" i="3" s="1"/>
  <c r="T2402" i="3"/>
  <c r="M2402" i="3" s="1"/>
  <c r="T2403" i="3"/>
  <c r="T2404" i="3"/>
  <c r="T2405" i="3"/>
  <c r="T2406" i="3"/>
  <c r="T2407" i="3"/>
  <c r="T2408" i="3"/>
  <c r="M2408" i="3" s="1"/>
  <c r="T2409" i="3"/>
  <c r="M2409" i="3" s="1"/>
  <c r="T2410" i="3"/>
  <c r="M2410" i="3" s="1"/>
  <c r="T2411" i="3"/>
  <c r="T2412" i="3"/>
  <c r="T2413" i="3"/>
  <c r="T2414" i="3"/>
  <c r="T2415" i="3"/>
  <c r="T2416" i="3"/>
  <c r="M2416" i="3" s="1"/>
  <c r="T2417" i="3"/>
  <c r="T2418" i="3"/>
  <c r="M2418" i="3" s="1"/>
  <c r="T2419" i="3"/>
  <c r="T2420" i="3"/>
  <c r="T2421" i="3"/>
  <c r="T2422" i="3"/>
  <c r="T2423" i="3"/>
  <c r="T2424" i="3"/>
  <c r="M2424" i="3" s="1"/>
  <c r="T2425" i="3"/>
  <c r="T2426" i="3"/>
  <c r="M2426" i="3" s="1"/>
  <c r="T2427" i="3"/>
  <c r="T2428" i="3"/>
  <c r="T2429" i="3"/>
  <c r="T2430" i="3"/>
  <c r="T2431" i="3"/>
  <c r="T2432" i="3"/>
  <c r="M2432" i="3" s="1"/>
  <c r="T2433" i="3"/>
  <c r="M2433" i="3" s="1"/>
  <c r="T2434" i="3"/>
  <c r="M2434" i="3" s="1"/>
  <c r="T2435" i="3"/>
  <c r="T2436" i="3"/>
  <c r="T2437" i="3"/>
  <c r="T2438" i="3"/>
  <c r="T2439" i="3"/>
  <c r="T2440" i="3"/>
  <c r="M2440" i="3" s="1"/>
  <c r="T2441" i="3"/>
  <c r="M2441" i="3" s="1"/>
  <c r="T2442" i="3"/>
  <c r="M2442" i="3" s="1"/>
  <c r="T2443" i="3"/>
  <c r="T2444" i="3"/>
  <c r="T2445" i="3"/>
  <c r="T2446" i="3"/>
  <c r="T2447" i="3"/>
  <c r="T2448" i="3"/>
  <c r="M2448" i="3" s="1"/>
  <c r="T2449" i="3"/>
  <c r="T2450" i="3"/>
  <c r="M2450" i="3" s="1"/>
  <c r="T2451" i="3"/>
  <c r="T2452" i="3"/>
  <c r="T2453" i="3"/>
  <c r="T2454" i="3"/>
  <c r="T2455" i="3"/>
  <c r="T2456" i="3"/>
  <c r="M2456" i="3" s="1"/>
  <c r="T2457" i="3"/>
  <c r="T2458" i="3"/>
  <c r="M2458" i="3" s="1"/>
  <c r="T2459" i="3"/>
  <c r="T2460" i="3"/>
  <c r="T2461" i="3"/>
  <c r="T2462" i="3"/>
  <c r="T2463" i="3"/>
  <c r="T2464" i="3"/>
  <c r="T2465" i="3"/>
  <c r="M2465" i="3" s="1"/>
  <c r="T2466" i="3"/>
  <c r="M2466" i="3" s="1"/>
  <c r="T2467" i="3"/>
  <c r="T2468" i="3"/>
  <c r="T2469" i="3"/>
  <c r="T2470" i="3"/>
  <c r="T2471" i="3"/>
  <c r="T2472" i="3"/>
  <c r="M2472" i="3" s="1"/>
  <c r="T2473" i="3"/>
  <c r="M2473" i="3" s="1"/>
  <c r="T2474" i="3"/>
  <c r="M2474" i="3" s="1"/>
  <c r="T2475" i="3"/>
  <c r="T2476" i="3"/>
  <c r="T2477" i="3"/>
  <c r="T2478" i="3"/>
  <c r="T2479" i="3"/>
  <c r="T2480" i="3"/>
  <c r="M2480" i="3" s="1"/>
  <c r="T2481" i="3"/>
  <c r="T2482" i="3"/>
  <c r="M2482" i="3" s="1"/>
  <c r="T2483" i="3"/>
  <c r="T2484" i="3"/>
  <c r="T2485" i="3"/>
  <c r="T2486" i="3"/>
  <c r="T2487" i="3"/>
  <c r="T2488" i="3"/>
  <c r="M2488" i="3" s="1"/>
  <c r="T2489" i="3"/>
  <c r="T2490" i="3"/>
  <c r="M2490" i="3" s="1"/>
  <c r="T2491" i="3"/>
  <c r="T2492" i="3"/>
  <c r="T2493" i="3"/>
  <c r="T2494" i="3"/>
  <c r="T2495" i="3"/>
  <c r="T2496" i="3"/>
  <c r="M2496" i="3" s="1"/>
  <c r="T2497" i="3"/>
  <c r="M2497" i="3" s="1"/>
  <c r="T2498" i="3"/>
  <c r="M2498" i="3" s="1"/>
  <c r="T2499" i="3"/>
  <c r="T2500" i="3"/>
  <c r="T2501" i="3"/>
  <c r="T2502" i="3"/>
  <c r="T2503" i="3"/>
  <c r="T2504" i="3"/>
  <c r="M2504" i="3" s="1"/>
  <c r="T2505" i="3"/>
  <c r="M2505" i="3" s="1"/>
  <c r="T2506" i="3"/>
  <c r="M2506" i="3" s="1"/>
  <c r="T2507" i="3"/>
  <c r="T2508" i="3"/>
  <c r="T2509" i="3"/>
  <c r="T2510" i="3"/>
  <c r="T2511" i="3"/>
  <c r="T2512" i="3"/>
  <c r="M2512" i="3" s="1"/>
  <c r="T2513" i="3"/>
  <c r="T2514" i="3"/>
  <c r="M2514" i="3" s="1"/>
  <c r="T2515" i="3"/>
  <c r="T2516" i="3"/>
  <c r="T2517" i="3"/>
  <c r="T2518" i="3"/>
  <c r="T2519" i="3"/>
  <c r="T2520" i="3"/>
  <c r="M2520" i="3" s="1"/>
  <c r="T2521" i="3"/>
  <c r="T2522" i="3"/>
  <c r="M2522" i="3" s="1"/>
  <c r="T2523" i="3"/>
  <c r="T2524" i="3"/>
  <c r="T2525" i="3"/>
  <c r="T2526" i="3"/>
  <c r="T2527" i="3"/>
  <c r="T2528" i="3"/>
  <c r="M2528" i="3" s="1"/>
  <c r="T2529" i="3"/>
  <c r="M2529" i="3" s="1"/>
  <c r="T2530" i="3"/>
  <c r="M2530" i="3" s="1"/>
  <c r="T2531" i="3"/>
  <c r="T2532" i="3"/>
  <c r="T2533" i="3"/>
  <c r="T2534" i="3"/>
  <c r="T2535" i="3"/>
  <c r="T2536" i="3"/>
  <c r="T2537" i="3"/>
  <c r="M2537" i="3" s="1"/>
  <c r="T2538" i="3"/>
  <c r="M2538" i="3" s="1"/>
  <c r="T2539" i="3"/>
  <c r="T2540" i="3"/>
  <c r="T2541" i="3"/>
  <c r="T2542" i="3"/>
  <c r="T2543" i="3"/>
  <c r="T2544" i="3"/>
  <c r="M2544" i="3" s="1"/>
  <c r="T2545" i="3"/>
  <c r="M2545" i="3" s="1"/>
  <c r="T2546" i="3"/>
  <c r="M2546" i="3" s="1"/>
  <c r="T2547" i="3"/>
  <c r="T2548" i="3"/>
  <c r="T2549" i="3"/>
  <c r="T2550" i="3"/>
  <c r="T2551" i="3"/>
  <c r="T2552" i="3"/>
  <c r="M2552" i="3" s="1"/>
  <c r="T2553" i="3"/>
  <c r="T2554" i="3"/>
  <c r="M2554" i="3" s="1"/>
  <c r="T2555" i="3"/>
  <c r="T2556" i="3"/>
  <c r="T2557" i="3"/>
  <c r="T2558" i="3"/>
  <c r="T2559" i="3"/>
  <c r="T2560" i="3"/>
  <c r="M2560" i="3" s="1"/>
  <c r="T2561" i="3"/>
  <c r="T2562" i="3"/>
  <c r="M2562" i="3" s="1"/>
  <c r="T2563" i="3"/>
  <c r="T2564" i="3"/>
  <c r="T2565" i="3"/>
  <c r="T2566" i="3"/>
  <c r="T2567" i="3"/>
  <c r="T2568" i="3"/>
  <c r="M2568" i="3" s="1"/>
  <c r="T2569" i="3"/>
  <c r="M2569" i="3" s="1"/>
  <c r="T2570" i="3"/>
  <c r="M2570" i="3" s="1"/>
  <c r="T2571" i="3"/>
  <c r="T2572" i="3"/>
  <c r="T2573" i="3"/>
  <c r="T2574" i="3"/>
  <c r="T2575" i="3"/>
  <c r="T2576" i="3"/>
  <c r="T2577" i="3"/>
  <c r="M2577" i="3" s="1"/>
  <c r="T2578" i="3"/>
  <c r="M2578" i="3" s="1"/>
  <c r="T2579" i="3"/>
  <c r="T2580" i="3"/>
  <c r="T2581" i="3"/>
  <c r="T2582" i="3"/>
  <c r="T2583" i="3"/>
  <c r="T2584" i="3"/>
  <c r="M2584" i="3" s="1"/>
  <c r="T2585" i="3"/>
  <c r="T2586" i="3"/>
  <c r="M2586" i="3" s="1"/>
  <c r="T2587" i="3"/>
  <c r="T2588" i="3"/>
  <c r="T2589" i="3"/>
  <c r="T2590" i="3"/>
  <c r="T2591" i="3"/>
  <c r="T2592" i="3"/>
  <c r="M2592" i="3" s="1"/>
  <c r="T2593" i="3"/>
  <c r="T2594" i="3"/>
  <c r="M2594" i="3" s="1"/>
  <c r="T2595" i="3"/>
  <c r="T2596" i="3"/>
  <c r="T2597" i="3"/>
  <c r="T2598" i="3"/>
  <c r="T2599" i="3"/>
  <c r="T2600" i="3"/>
  <c r="M2600" i="3" s="1"/>
  <c r="T2601" i="3"/>
  <c r="M2601" i="3" s="1"/>
  <c r="T2602" i="3"/>
  <c r="M2602" i="3" s="1"/>
  <c r="T2603" i="3"/>
  <c r="T2604" i="3"/>
  <c r="T2605" i="3"/>
  <c r="T2606" i="3"/>
  <c r="T2607" i="3"/>
  <c r="T2608" i="3"/>
  <c r="M2608" i="3" s="1"/>
  <c r="T2609" i="3"/>
  <c r="M2609" i="3" s="1"/>
  <c r="T2610" i="3"/>
  <c r="M2610" i="3" s="1"/>
  <c r="T2611" i="3"/>
  <c r="T2612" i="3"/>
  <c r="T2613" i="3"/>
  <c r="T2614" i="3"/>
  <c r="T2615" i="3"/>
  <c r="T2616" i="3"/>
  <c r="M2616" i="3" s="1"/>
  <c r="T2617" i="3"/>
  <c r="T2618" i="3"/>
  <c r="M2618" i="3" s="1"/>
  <c r="T2619" i="3"/>
  <c r="T2620" i="3"/>
  <c r="T2621" i="3"/>
  <c r="T2622" i="3"/>
  <c r="T2623" i="3"/>
  <c r="T2624" i="3"/>
  <c r="M2624" i="3" s="1"/>
  <c r="T2625" i="3"/>
  <c r="T2626" i="3"/>
  <c r="M2626" i="3" s="1"/>
  <c r="T2627" i="3"/>
  <c r="T2628" i="3"/>
  <c r="T2629" i="3"/>
  <c r="T2630" i="3"/>
  <c r="T2631" i="3"/>
  <c r="T2632" i="3"/>
  <c r="M2632" i="3" s="1"/>
  <c r="T2633" i="3"/>
  <c r="M2633" i="3" s="1"/>
  <c r="T2634" i="3"/>
  <c r="M2634" i="3" s="1"/>
  <c r="T2635" i="3"/>
  <c r="T2636" i="3"/>
  <c r="T2637" i="3"/>
  <c r="T2638" i="3"/>
  <c r="T2639" i="3"/>
  <c r="T2640" i="3"/>
  <c r="M2640" i="3" s="1"/>
  <c r="T2641" i="3"/>
  <c r="M2641" i="3" s="1"/>
  <c r="T2642" i="3"/>
  <c r="M2642" i="3" s="1"/>
  <c r="T2643" i="3"/>
  <c r="T2644" i="3"/>
  <c r="T2645" i="3"/>
  <c r="T2646" i="3"/>
  <c r="T2647" i="3"/>
  <c r="T2648" i="3"/>
  <c r="M2648" i="3" s="1"/>
  <c r="T2649" i="3"/>
  <c r="T2650" i="3"/>
  <c r="M2650" i="3" s="1"/>
  <c r="T2651" i="3"/>
  <c r="T2652" i="3"/>
  <c r="T2653" i="3"/>
  <c r="T2654" i="3"/>
  <c r="T2655" i="3"/>
  <c r="T2656" i="3"/>
  <c r="T2657" i="3"/>
  <c r="T2658" i="3"/>
  <c r="M2658" i="3" s="1"/>
  <c r="T2659" i="3"/>
  <c r="T2660" i="3"/>
  <c r="T2661" i="3"/>
  <c r="T2662" i="3"/>
  <c r="T2663" i="3"/>
  <c r="T2664" i="3"/>
  <c r="T2665" i="3"/>
  <c r="T2666" i="3"/>
  <c r="M2666" i="3" s="1"/>
  <c r="T2667" i="3"/>
  <c r="T2668" i="3"/>
  <c r="T2669" i="3"/>
  <c r="T2670" i="3"/>
  <c r="T2671" i="3"/>
  <c r="T2672" i="3"/>
  <c r="M2672" i="3" s="1"/>
  <c r="T2673" i="3"/>
  <c r="M2673" i="3" s="1"/>
  <c r="T2674" i="3"/>
  <c r="M2674" i="3" s="1"/>
  <c r="T2675" i="3"/>
  <c r="T2676" i="3"/>
  <c r="T2677" i="3"/>
  <c r="T2678" i="3"/>
  <c r="T2679" i="3"/>
  <c r="T2680" i="3"/>
  <c r="M2680" i="3" s="1"/>
  <c r="T2681" i="3"/>
  <c r="M2681" i="3" s="1"/>
  <c r="T2682" i="3"/>
  <c r="M2682" i="3" s="1"/>
  <c r="T2683" i="3"/>
  <c r="T2684" i="3"/>
  <c r="T2685" i="3"/>
  <c r="T2686" i="3"/>
  <c r="T2687" i="3"/>
  <c r="T2688" i="3"/>
  <c r="M2688" i="3" s="1"/>
  <c r="T2689" i="3"/>
  <c r="T2690" i="3"/>
  <c r="M2690" i="3" s="1"/>
  <c r="T2691" i="3"/>
  <c r="T2692" i="3"/>
  <c r="T2693" i="3"/>
  <c r="T2694" i="3"/>
  <c r="T2695" i="3"/>
  <c r="T2696" i="3"/>
  <c r="M2696" i="3" s="1"/>
  <c r="T2697" i="3"/>
  <c r="T2698" i="3"/>
  <c r="M2698" i="3" s="1"/>
  <c r="T2699" i="3"/>
  <c r="T2700" i="3"/>
  <c r="T2701" i="3"/>
  <c r="T2702" i="3"/>
  <c r="T2703" i="3"/>
  <c r="T2704" i="3"/>
  <c r="M2704" i="3" s="1"/>
  <c r="T2705" i="3"/>
  <c r="M2705" i="3" s="1"/>
  <c r="T2706" i="3"/>
  <c r="M2706" i="3" s="1"/>
  <c r="T2707" i="3"/>
  <c r="T2708" i="3"/>
  <c r="T2709" i="3"/>
  <c r="T2710" i="3"/>
  <c r="T2711" i="3"/>
  <c r="T2712" i="3"/>
  <c r="M2712" i="3" s="1"/>
  <c r="T2713" i="3"/>
  <c r="M2713" i="3" s="1"/>
  <c r="T2714" i="3"/>
  <c r="M2714" i="3" s="1"/>
  <c r="T2715" i="3"/>
  <c r="T2716" i="3"/>
  <c r="T2717" i="3"/>
  <c r="T2718" i="3"/>
  <c r="T2719" i="3"/>
  <c r="T2720" i="3"/>
  <c r="M2720" i="3" s="1"/>
  <c r="T2721" i="3"/>
  <c r="T2722" i="3"/>
  <c r="M2722" i="3" s="1"/>
  <c r="T2723" i="3"/>
  <c r="T2724" i="3"/>
  <c r="T2725" i="3"/>
  <c r="T2726" i="3"/>
  <c r="T2727" i="3"/>
  <c r="T2728" i="3"/>
  <c r="M2728" i="3" s="1"/>
  <c r="T2729" i="3"/>
  <c r="T2730" i="3"/>
  <c r="M2730" i="3" s="1"/>
  <c r="T2731" i="3"/>
  <c r="T2732" i="3"/>
  <c r="T2733" i="3"/>
  <c r="T2734" i="3"/>
  <c r="T2735" i="3"/>
  <c r="T2736" i="3"/>
  <c r="M2736" i="3" s="1"/>
  <c r="T2737" i="3"/>
  <c r="M2737" i="3" s="1"/>
  <c r="T2738" i="3"/>
  <c r="M2738" i="3" s="1"/>
  <c r="T2739" i="3"/>
  <c r="T2740" i="3"/>
  <c r="T2741" i="3"/>
  <c r="T2742" i="3"/>
  <c r="T2743" i="3"/>
  <c r="T2744" i="3"/>
  <c r="M2744" i="3" s="1"/>
  <c r="T2745" i="3"/>
  <c r="M2745" i="3" s="1"/>
  <c r="T2746" i="3"/>
  <c r="M2746" i="3" s="1"/>
  <c r="T2747" i="3"/>
  <c r="T2748" i="3"/>
  <c r="T2749" i="3"/>
  <c r="T2750" i="3"/>
  <c r="T2751" i="3"/>
  <c r="T2752" i="3"/>
  <c r="M2752" i="3" s="1"/>
  <c r="T2753" i="3"/>
  <c r="T2754" i="3"/>
  <c r="M2754" i="3" s="1"/>
  <c r="T2755" i="3"/>
  <c r="T2756" i="3"/>
  <c r="T2757" i="3"/>
  <c r="T2758" i="3"/>
  <c r="T2759" i="3"/>
  <c r="T2760" i="3"/>
  <c r="M2760" i="3" s="1"/>
  <c r="T2761" i="3"/>
  <c r="T2762" i="3"/>
  <c r="M2762" i="3" s="1"/>
  <c r="T2763" i="3"/>
  <c r="T2764" i="3"/>
  <c r="T2765" i="3"/>
  <c r="T2766" i="3"/>
  <c r="T2767" i="3"/>
  <c r="T2768" i="3"/>
  <c r="T2769" i="3"/>
  <c r="T2770" i="3"/>
  <c r="M2770" i="3" s="1"/>
  <c r="T2771" i="3"/>
  <c r="T2772" i="3"/>
  <c r="T2773" i="3"/>
  <c r="T2774" i="3"/>
  <c r="T2775" i="3"/>
  <c r="T2776" i="3"/>
  <c r="M2776" i="3" s="1"/>
  <c r="T2777" i="3"/>
  <c r="M2777" i="3" s="1"/>
  <c r="T2778" i="3"/>
  <c r="M2778" i="3" s="1"/>
  <c r="T2779" i="3"/>
  <c r="T2780" i="3"/>
  <c r="T2781" i="3"/>
  <c r="T2782" i="3"/>
  <c r="T2783" i="3"/>
  <c r="T2784" i="3"/>
  <c r="M2784" i="3" s="1"/>
  <c r="T2785" i="3"/>
  <c r="M2785" i="3" s="1"/>
  <c r="T2786" i="3"/>
  <c r="M2786" i="3" s="1"/>
  <c r="T2787" i="3"/>
  <c r="T2788" i="3"/>
  <c r="T2789" i="3"/>
  <c r="T2790" i="3"/>
  <c r="T2791" i="3"/>
  <c r="T2792" i="3"/>
  <c r="M2792" i="3" s="1"/>
  <c r="T2793" i="3"/>
  <c r="T2794" i="3"/>
  <c r="M2794" i="3" s="1"/>
  <c r="T2795" i="3"/>
  <c r="T2796" i="3"/>
  <c r="T2797" i="3"/>
  <c r="T2798" i="3"/>
  <c r="T2799" i="3"/>
  <c r="T2800" i="3"/>
  <c r="M2800" i="3" s="1"/>
  <c r="T2801" i="3"/>
  <c r="T2802" i="3"/>
  <c r="M2802" i="3" s="1"/>
  <c r="T2803" i="3"/>
  <c r="T2804" i="3"/>
  <c r="T2805" i="3"/>
  <c r="T2806" i="3"/>
  <c r="T2807" i="3"/>
  <c r="T2808" i="3"/>
  <c r="M2808" i="3" s="1"/>
  <c r="T2809" i="3"/>
  <c r="M2809" i="3" s="1"/>
  <c r="T2810" i="3"/>
  <c r="M2810" i="3" s="1"/>
  <c r="T2811" i="3"/>
  <c r="T2812" i="3"/>
  <c r="T2813" i="3"/>
  <c r="T2814" i="3"/>
  <c r="T2815" i="3"/>
  <c r="T2816" i="3"/>
  <c r="M2816" i="3" s="1"/>
  <c r="T2817" i="3"/>
  <c r="M2817" i="3" s="1"/>
  <c r="T2818" i="3"/>
  <c r="M2818" i="3" s="1"/>
  <c r="T2819" i="3"/>
  <c r="T2820" i="3"/>
  <c r="T2821" i="3"/>
  <c r="T2822" i="3"/>
  <c r="T2823" i="3"/>
  <c r="T2824" i="3"/>
  <c r="M2824" i="3" s="1"/>
  <c r="T2825" i="3"/>
  <c r="T2826" i="3"/>
  <c r="M2826" i="3" s="1"/>
  <c r="T2827" i="3"/>
  <c r="T2828" i="3"/>
  <c r="T2829" i="3"/>
  <c r="T2830" i="3"/>
  <c r="T2831" i="3"/>
  <c r="T2832" i="3"/>
  <c r="M2832" i="3" s="1"/>
  <c r="T2833" i="3"/>
  <c r="T2834" i="3"/>
  <c r="M2834" i="3" s="1"/>
  <c r="T2835" i="3"/>
  <c r="T2836" i="3"/>
  <c r="T2837" i="3"/>
  <c r="T2838" i="3"/>
  <c r="T2839" i="3"/>
  <c r="T2840" i="3"/>
  <c r="M2840" i="3" s="1"/>
  <c r="T2841" i="3"/>
  <c r="M2841" i="3" s="1"/>
  <c r="T2842" i="3"/>
  <c r="M2842" i="3" s="1"/>
  <c r="T2843" i="3"/>
  <c r="T2844" i="3"/>
  <c r="T2845" i="3"/>
  <c r="T2846" i="3"/>
  <c r="T2847" i="3"/>
  <c r="T2848" i="3"/>
  <c r="T2849" i="3"/>
  <c r="M2849" i="3" s="1"/>
  <c r="T2850" i="3"/>
  <c r="M2850" i="3" s="1"/>
  <c r="T2851" i="3"/>
  <c r="T2852" i="3"/>
  <c r="T2853" i="3"/>
  <c r="T2854" i="3"/>
  <c r="T2855" i="3"/>
  <c r="T2856" i="3"/>
  <c r="T2857" i="3"/>
  <c r="M2857" i="3" s="1"/>
  <c r="T2858" i="3"/>
  <c r="M2858" i="3" s="1"/>
  <c r="T2859" i="3"/>
  <c r="T2860" i="3"/>
  <c r="T2861" i="3"/>
  <c r="T2862" i="3"/>
  <c r="T2863" i="3"/>
  <c r="T2864" i="3"/>
  <c r="M2864" i="3" s="1"/>
  <c r="T2865" i="3"/>
  <c r="T2866" i="3"/>
  <c r="M2866" i="3" s="1"/>
  <c r="T2867" i="3"/>
  <c r="T2868" i="3"/>
  <c r="T2869" i="3"/>
  <c r="T2870" i="3"/>
  <c r="T2871" i="3"/>
  <c r="T2872" i="3"/>
  <c r="M2872" i="3" s="1"/>
  <c r="T2873" i="3"/>
  <c r="T2874" i="3"/>
  <c r="M2874" i="3" s="1"/>
  <c r="T2875" i="3"/>
  <c r="T2876" i="3"/>
  <c r="T2877" i="3"/>
  <c r="T2878" i="3"/>
  <c r="T2879" i="3"/>
  <c r="T2880" i="3"/>
  <c r="M2880" i="3" s="1"/>
  <c r="T2881" i="3"/>
  <c r="M2881" i="3" s="1"/>
  <c r="T2882" i="3"/>
  <c r="M2882" i="3" s="1"/>
  <c r="T2883" i="3"/>
  <c r="T2884" i="3"/>
  <c r="T2885" i="3"/>
  <c r="T2886" i="3"/>
  <c r="T2887" i="3"/>
  <c r="T2888" i="3"/>
  <c r="M2888" i="3" s="1"/>
  <c r="T2889" i="3"/>
  <c r="M2889" i="3" s="1"/>
  <c r="T2890" i="3"/>
  <c r="M2890" i="3" s="1"/>
  <c r="T2891" i="3"/>
  <c r="T2892" i="3"/>
  <c r="T2893" i="3"/>
  <c r="T2894" i="3"/>
  <c r="T2895" i="3"/>
  <c r="T2896" i="3"/>
  <c r="T2897" i="3"/>
  <c r="T2898" i="3"/>
  <c r="M2898" i="3" s="1"/>
  <c r="T2899" i="3"/>
  <c r="T2900" i="3"/>
  <c r="T2901" i="3"/>
  <c r="T2902" i="3"/>
  <c r="T2903" i="3"/>
  <c r="T2904" i="3"/>
  <c r="M2904" i="3" s="1"/>
  <c r="T2905" i="3"/>
  <c r="T2906" i="3"/>
  <c r="M2906" i="3" s="1"/>
  <c r="T2907" i="3"/>
  <c r="T2908" i="3"/>
  <c r="T2909" i="3"/>
  <c r="T2910" i="3"/>
  <c r="T2911" i="3"/>
  <c r="T2912" i="3"/>
  <c r="M2912" i="3" s="1"/>
  <c r="T2913" i="3"/>
  <c r="M2913" i="3" s="1"/>
  <c r="T2914" i="3"/>
  <c r="M2914" i="3" s="1"/>
  <c r="T2915" i="3"/>
  <c r="T2916" i="3"/>
  <c r="T2917" i="3"/>
  <c r="T2918" i="3"/>
  <c r="T2919" i="3"/>
  <c r="T2920" i="3"/>
  <c r="M2920" i="3" s="1"/>
  <c r="T2921" i="3"/>
  <c r="M2921" i="3" s="1"/>
  <c r="T2922" i="3"/>
  <c r="M2922" i="3" s="1"/>
  <c r="T2923" i="3"/>
  <c r="T2924" i="3"/>
  <c r="T2925" i="3"/>
  <c r="T2926" i="3"/>
  <c r="T2927" i="3"/>
  <c r="T2928" i="3"/>
  <c r="M2928" i="3" s="1"/>
  <c r="T2929" i="3"/>
  <c r="T2930" i="3"/>
  <c r="M2930" i="3" s="1"/>
  <c r="T2931" i="3"/>
  <c r="T2932" i="3"/>
  <c r="T2933" i="3"/>
  <c r="T2934" i="3"/>
  <c r="T2935" i="3"/>
  <c r="T2936" i="3"/>
  <c r="M2936" i="3" s="1"/>
  <c r="T2937" i="3"/>
  <c r="T2938" i="3"/>
  <c r="M2938" i="3" s="1"/>
  <c r="T2939" i="3"/>
  <c r="T2940" i="3"/>
  <c r="T2941" i="3"/>
  <c r="T2942" i="3"/>
  <c r="T2943" i="3"/>
  <c r="T2944" i="3"/>
  <c r="M2944" i="3" s="1"/>
  <c r="T2945" i="3"/>
  <c r="M2945" i="3" s="1"/>
  <c r="T2946" i="3"/>
  <c r="M2946" i="3" s="1"/>
  <c r="T2947" i="3"/>
  <c r="T2948" i="3"/>
  <c r="T2949" i="3"/>
  <c r="T2950" i="3"/>
  <c r="T2951" i="3"/>
  <c r="T2952" i="3"/>
  <c r="M2952" i="3" s="1"/>
  <c r="T2953" i="3"/>
  <c r="M2953" i="3" s="1"/>
  <c r="T2954" i="3"/>
  <c r="M2954" i="3" s="1"/>
  <c r="T2955" i="3"/>
  <c r="T2956" i="3"/>
  <c r="T2957" i="3"/>
  <c r="T2958" i="3"/>
  <c r="T2959" i="3"/>
  <c r="T2960" i="3"/>
  <c r="M2960" i="3" s="1"/>
  <c r="T2961" i="3"/>
  <c r="T2962" i="3"/>
  <c r="M2962" i="3" s="1"/>
  <c r="T2963" i="3"/>
  <c r="T2964" i="3"/>
  <c r="T2965" i="3"/>
  <c r="T2966" i="3"/>
  <c r="T2967" i="3"/>
  <c r="T2968" i="3"/>
  <c r="M2968" i="3" s="1"/>
  <c r="T2969" i="3"/>
  <c r="T2970" i="3"/>
  <c r="M2970" i="3" s="1"/>
  <c r="T2971" i="3"/>
  <c r="T2972" i="3"/>
  <c r="T2973" i="3"/>
  <c r="T2974" i="3"/>
  <c r="T2975" i="3"/>
  <c r="T2976" i="3"/>
  <c r="T2977" i="3"/>
  <c r="T2978" i="3"/>
  <c r="M2978" i="3" s="1"/>
  <c r="T2979" i="3"/>
  <c r="T2980" i="3"/>
  <c r="T2981" i="3"/>
  <c r="T2982" i="3"/>
  <c r="T2983" i="3"/>
  <c r="T2984" i="3"/>
  <c r="M2984" i="3" s="1"/>
  <c r="T2985" i="3"/>
  <c r="M2985" i="3" s="1"/>
  <c r="T2986" i="3"/>
  <c r="M2986" i="3" s="1"/>
  <c r="T2987" i="3"/>
  <c r="T2988" i="3"/>
  <c r="T2989" i="3"/>
  <c r="T2990" i="3"/>
  <c r="T2991" i="3"/>
  <c r="T2992" i="3"/>
  <c r="M2992" i="3" s="1"/>
  <c r="T2993" i="3"/>
  <c r="M2993" i="3" s="1"/>
  <c r="T2994" i="3"/>
  <c r="M2994" i="3" s="1"/>
  <c r="T2995" i="3"/>
  <c r="T2996" i="3"/>
  <c r="T2997" i="3"/>
  <c r="T2998" i="3"/>
  <c r="T2999" i="3"/>
  <c r="T3000" i="3"/>
  <c r="M3000" i="3" s="1"/>
  <c r="T3001" i="3"/>
  <c r="T3002" i="3"/>
  <c r="M3002" i="3" s="1"/>
  <c r="T3003" i="3"/>
  <c r="T3004" i="3"/>
  <c r="T3005" i="3"/>
  <c r="T3006" i="3"/>
  <c r="T3007" i="3"/>
  <c r="T3008" i="3"/>
  <c r="M3008" i="3" s="1"/>
  <c r="T3009" i="3"/>
  <c r="T3010" i="3"/>
  <c r="M3010" i="3" s="1"/>
  <c r="T3011" i="3"/>
  <c r="T3012" i="3"/>
  <c r="T3013" i="3"/>
  <c r="T3014" i="3"/>
  <c r="T3015" i="3"/>
  <c r="T3016" i="3"/>
  <c r="M3016" i="3" s="1"/>
  <c r="T3017" i="3"/>
  <c r="M3017" i="3" s="1"/>
  <c r="T3018" i="3"/>
  <c r="M3018" i="3" s="1"/>
  <c r="T3019" i="3"/>
  <c r="T3020" i="3"/>
  <c r="T3021" i="3"/>
  <c r="T3022" i="3"/>
  <c r="T3023" i="3"/>
  <c r="T3024" i="3"/>
  <c r="M3024" i="3" s="1"/>
  <c r="T3025" i="3"/>
  <c r="M3025" i="3" s="1"/>
  <c r="T3026" i="3"/>
  <c r="M3026" i="3" s="1"/>
  <c r="T3027" i="3"/>
  <c r="T3028" i="3"/>
  <c r="T3029" i="3"/>
  <c r="T3030" i="3"/>
  <c r="T3031" i="3"/>
  <c r="T3032" i="3"/>
  <c r="M3032" i="3" s="1"/>
  <c r="T3033" i="3"/>
  <c r="T3034" i="3"/>
  <c r="M3034" i="3" s="1"/>
  <c r="T3035" i="3"/>
  <c r="T3036" i="3"/>
  <c r="T3037" i="3"/>
  <c r="T3038" i="3"/>
  <c r="T3039" i="3"/>
  <c r="T3040" i="3"/>
  <c r="M3040" i="3" s="1"/>
  <c r="T3041" i="3"/>
  <c r="T3042" i="3"/>
  <c r="M3042" i="3" s="1"/>
  <c r="T3043" i="3"/>
  <c r="T3044" i="3"/>
  <c r="T3045" i="3"/>
  <c r="T3046" i="3"/>
  <c r="T3047" i="3"/>
  <c r="T3048" i="3"/>
  <c r="T3049" i="3"/>
  <c r="M3049" i="3" s="1"/>
  <c r="T3050" i="3"/>
  <c r="M3050" i="3" s="1"/>
  <c r="T3051" i="3"/>
  <c r="T3052" i="3"/>
  <c r="T3053" i="3"/>
  <c r="T3054" i="3"/>
  <c r="T3055" i="3"/>
  <c r="T3056" i="3"/>
  <c r="M3056" i="3" s="1"/>
  <c r="T3057" i="3"/>
  <c r="M3057" i="3" s="1"/>
  <c r="T3058" i="3"/>
  <c r="M3058" i="3" s="1"/>
  <c r="T3059" i="3"/>
  <c r="T3060" i="3"/>
  <c r="T3061" i="3"/>
  <c r="T3062" i="3"/>
  <c r="T3063" i="3"/>
  <c r="T3064" i="3"/>
  <c r="M3064" i="3" s="1"/>
  <c r="T3065" i="3"/>
  <c r="T3066" i="3"/>
  <c r="M3066" i="3" s="1"/>
  <c r="T3067" i="3"/>
  <c r="T3068" i="3"/>
  <c r="T3069" i="3"/>
  <c r="T3070" i="3"/>
  <c r="T3071" i="3"/>
  <c r="T3072" i="3"/>
  <c r="M3072" i="3" s="1"/>
  <c r="T3073" i="3"/>
  <c r="T3074" i="3"/>
  <c r="M3074" i="3" s="1"/>
  <c r="T3075" i="3"/>
  <c r="T3076" i="3"/>
  <c r="T3077" i="3"/>
  <c r="T3078" i="3"/>
  <c r="T3079" i="3"/>
  <c r="T3080" i="3"/>
  <c r="M3080" i="3" s="1"/>
  <c r="T3081" i="3"/>
  <c r="M3081" i="3" s="1"/>
  <c r="T3082" i="3"/>
  <c r="M3082" i="3" s="1"/>
  <c r="T3083" i="3"/>
  <c r="T3084" i="3"/>
  <c r="T3085" i="3"/>
  <c r="T3086" i="3"/>
  <c r="T3087" i="3"/>
  <c r="T3088" i="3"/>
  <c r="T3089" i="3"/>
  <c r="M3089" i="3" s="1"/>
  <c r="T3090" i="3"/>
  <c r="M3090" i="3" s="1"/>
  <c r="T3091" i="3"/>
  <c r="T3092" i="3"/>
  <c r="T3093" i="3"/>
  <c r="T3094" i="3"/>
  <c r="T3095" i="3"/>
  <c r="T3096" i="3"/>
  <c r="M3096" i="3" s="1"/>
  <c r="T3097" i="3"/>
  <c r="M3097" i="3" s="1"/>
  <c r="T3098" i="3"/>
  <c r="M3098" i="3" s="1"/>
  <c r="T3099" i="3"/>
  <c r="T3100" i="3"/>
  <c r="T3101" i="3"/>
  <c r="T3102" i="3"/>
  <c r="T3103" i="3"/>
  <c r="T3104" i="3"/>
  <c r="M3104" i="3" s="1"/>
  <c r="T3105" i="3"/>
  <c r="T3106" i="3"/>
  <c r="M3106" i="3" s="1"/>
  <c r="T3107" i="3"/>
  <c r="T3108" i="3"/>
  <c r="T3109" i="3"/>
  <c r="T3110" i="3"/>
  <c r="T3111" i="3"/>
  <c r="T3112" i="3"/>
  <c r="M3112" i="3" s="1"/>
  <c r="T3113" i="3"/>
  <c r="T3114" i="3"/>
  <c r="M3114" i="3" s="1"/>
  <c r="T3115" i="3"/>
  <c r="T3116" i="3"/>
  <c r="T3117" i="3"/>
  <c r="T3118" i="3"/>
  <c r="T3119" i="3"/>
  <c r="T3120" i="3"/>
  <c r="M3120" i="3" s="1"/>
  <c r="T3121" i="3"/>
  <c r="M3121" i="3" s="1"/>
  <c r="T3122" i="3"/>
  <c r="M3122" i="3" s="1"/>
  <c r="T3123" i="3"/>
  <c r="T3124" i="3"/>
  <c r="T3125" i="3"/>
  <c r="T3126" i="3"/>
  <c r="T3127" i="3"/>
  <c r="T3128" i="3"/>
  <c r="M3128" i="3" s="1"/>
  <c r="T3129" i="3"/>
  <c r="M3129" i="3" s="1"/>
  <c r="T3130" i="3"/>
  <c r="M3130" i="3" s="1"/>
  <c r="T3131" i="3"/>
  <c r="T3132" i="3"/>
  <c r="T3133" i="3"/>
  <c r="T3134" i="3"/>
  <c r="T3135" i="3"/>
  <c r="T3136" i="3"/>
  <c r="M3136" i="3" s="1"/>
  <c r="T3137" i="3"/>
  <c r="T3138" i="3"/>
  <c r="M3138" i="3" s="1"/>
  <c r="T3139" i="3"/>
  <c r="T3140" i="3"/>
  <c r="T3141" i="3"/>
  <c r="T3142" i="3"/>
  <c r="T3143" i="3"/>
  <c r="T3144" i="3"/>
  <c r="M3144" i="3" s="1"/>
  <c r="T3145" i="3"/>
  <c r="M3145" i="3" s="1"/>
  <c r="T3146" i="3"/>
  <c r="M3146" i="3" s="1"/>
  <c r="T3147" i="3"/>
  <c r="T3148" i="3"/>
  <c r="T3149" i="3"/>
  <c r="T3150" i="3"/>
  <c r="T3151" i="3"/>
  <c r="T3152" i="3"/>
  <c r="M3152" i="3" s="1"/>
  <c r="T3153" i="3"/>
  <c r="M3153" i="3" s="1"/>
  <c r="T3154" i="3"/>
  <c r="M3154" i="3" s="1"/>
  <c r="T3155" i="3"/>
  <c r="T3156" i="3"/>
  <c r="T3157" i="3"/>
  <c r="T3158" i="3"/>
  <c r="T3159" i="3"/>
  <c r="T3160" i="3"/>
  <c r="M3160" i="3" s="1"/>
  <c r="T3161" i="3"/>
  <c r="M3161" i="3" s="1"/>
  <c r="T3162" i="3"/>
  <c r="M3162" i="3" s="1"/>
  <c r="T3163" i="3"/>
  <c r="T3164" i="3"/>
  <c r="T3165" i="3"/>
  <c r="T3166" i="3"/>
  <c r="T3167" i="3"/>
  <c r="T3168" i="3"/>
  <c r="T3169" i="3"/>
  <c r="M3169" i="3" s="1"/>
  <c r="T3170" i="3"/>
  <c r="M3170" i="3" s="1"/>
  <c r="T3171" i="3"/>
  <c r="T3172" i="3"/>
  <c r="T3173" i="3"/>
  <c r="T3174" i="3"/>
  <c r="T3175" i="3"/>
  <c r="T3176" i="3"/>
  <c r="T3177" i="3"/>
  <c r="M3177" i="3" s="1"/>
  <c r="T3178" i="3"/>
  <c r="M3178" i="3" s="1"/>
  <c r="T3179" i="3"/>
  <c r="T3180" i="3"/>
  <c r="T3181" i="3"/>
  <c r="T3182" i="3"/>
  <c r="T3183" i="3"/>
  <c r="T3184" i="3"/>
  <c r="M3184" i="3" s="1"/>
  <c r="T3185" i="3"/>
  <c r="M3185" i="3" s="1"/>
  <c r="T3186" i="3"/>
  <c r="M3186" i="3" s="1"/>
  <c r="T3187" i="3"/>
  <c r="T3188" i="3"/>
  <c r="T3189" i="3"/>
  <c r="T3190" i="3"/>
  <c r="T3191" i="3"/>
  <c r="T3192" i="3"/>
  <c r="M3192" i="3" s="1"/>
  <c r="T3193" i="3"/>
  <c r="M3193" i="3" s="1"/>
  <c r="T3194" i="3"/>
  <c r="M3194" i="3" s="1"/>
  <c r="T3195" i="3"/>
  <c r="T3196" i="3"/>
  <c r="T3197" i="3"/>
  <c r="T3198" i="3"/>
  <c r="T3199" i="3"/>
  <c r="T3200" i="3"/>
  <c r="M3200" i="3" s="1"/>
  <c r="T3201" i="3"/>
  <c r="M3201" i="3" s="1"/>
  <c r="T3202" i="3"/>
  <c r="M3202" i="3" s="1"/>
  <c r="T3203" i="3"/>
  <c r="T3204" i="3"/>
  <c r="T3205" i="3"/>
  <c r="T3206" i="3"/>
  <c r="T3207" i="3"/>
  <c r="T3208" i="3"/>
  <c r="M3208" i="3" s="1"/>
  <c r="T3209" i="3"/>
  <c r="T3210" i="3"/>
  <c r="M3210" i="3" s="1"/>
  <c r="T3211" i="3"/>
  <c r="T3212" i="3"/>
  <c r="T3213" i="3"/>
  <c r="T3214" i="3"/>
  <c r="T3215" i="3"/>
  <c r="T3216" i="3"/>
  <c r="T3217" i="3"/>
  <c r="M3217" i="3" s="1"/>
  <c r="T3218" i="3"/>
  <c r="M3218" i="3" s="1"/>
  <c r="T3219" i="3"/>
  <c r="T3220" i="3"/>
  <c r="T3221" i="3"/>
  <c r="T3222" i="3"/>
  <c r="T3223" i="3"/>
  <c r="T3224" i="3"/>
  <c r="M3224" i="3" s="1"/>
  <c r="T3225" i="3"/>
  <c r="M3225" i="3" s="1"/>
  <c r="T3226" i="3"/>
  <c r="M3226" i="3" s="1"/>
  <c r="T3227" i="3"/>
  <c r="T3228" i="3"/>
  <c r="T3229" i="3"/>
  <c r="T3230" i="3"/>
  <c r="T3231" i="3"/>
  <c r="T3232" i="3"/>
  <c r="M3232" i="3" s="1"/>
  <c r="T3233" i="3"/>
  <c r="M3233" i="3" s="1"/>
  <c r="T3234" i="3"/>
  <c r="M3234" i="3" s="1"/>
  <c r="T3235" i="3"/>
  <c r="T3236" i="3"/>
  <c r="T3237" i="3"/>
  <c r="T3238" i="3"/>
  <c r="T3239" i="3"/>
  <c r="T3240" i="3"/>
  <c r="M3240" i="3" s="1"/>
  <c r="T3241" i="3"/>
  <c r="M3241" i="3" s="1"/>
  <c r="T3242" i="3"/>
  <c r="M3242" i="3" s="1"/>
  <c r="T3243" i="3"/>
  <c r="T3244" i="3"/>
  <c r="T3245" i="3"/>
  <c r="T3246" i="3"/>
  <c r="T3247" i="3"/>
  <c r="T3248" i="3"/>
  <c r="M3248" i="3" s="1"/>
  <c r="T3249" i="3"/>
  <c r="M3249" i="3" s="1"/>
  <c r="T3250" i="3"/>
  <c r="M3250" i="3" s="1"/>
  <c r="T3251" i="3"/>
  <c r="T3252" i="3"/>
  <c r="T3253" i="3"/>
  <c r="T3254" i="3"/>
  <c r="T3255" i="3"/>
  <c r="T3256" i="3"/>
  <c r="M3256" i="3" s="1"/>
  <c r="T3257" i="3"/>
  <c r="M3257" i="3" s="1"/>
  <c r="T3258" i="3"/>
  <c r="M3258" i="3" s="1"/>
  <c r="T3259" i="3"/>
  <c r="T3260" i="3"/>
  <c r="T3261" i="3"/>
  <c r="T3262" i="3"/>
  <c r="T3263" i="3"/>
  <c r="T3264" i="3"/>
  <c r="M3264" i="3" s="1"/>
  <c r="T3265" i="3"/>
  <c r="M3265" i="3" s="1"/>
  <c r="T3266" i="3"/>
  <c r="M3266" i="3" s="1"/>
  <c r="T3267" i="3"/>
  <c r="T3268" i="3"/>
  <c r="T3269" i="3"/>
  <c r="T3270" i="3"/>
  <c r="T3271" i="3"/>
  <c r="T3272" i="3"/>
  <c r="M3272" i="3" s="1"/>
  <c r="T3273" i="3"/>
  <c r="M3273" i="3" s="1"/>
  <c r="T3274" i="3"/>
  <c r="M3274" i="3" s="1"/>
  <c r="T3275" i="3"/>
  <c r="T3276" i="3"/>
  <c r="T3277" i="3"/>
  <c r="T3278" i="3"/>
  <c r="T3279" i="3"/>
  <c r="T3280" i="3"/>
  <c r="M3280" i="3" s="1"/>
  <c r="T3281" i="3"/>
  <c r="M3281" i="3" s="1"/>
  <c r="T3282" i="3"/>
  <c r="T3283" i="3"/>
  <c r="T3284" i="3"/>
  <c r="T3285" i="3"/>
  <c r="T3286" i="3"/>
  <c r="T3287" i="3"/>
  <c r="T3288" i="3"/>
  <c r="M3288" i="3" s="1"/>
  <c r="T3289" i="3"/>
  <c r="M3289" i="3" s="1"/>
  <c r="T3290" i="3"/>
  <c r="M3290" i="3" s="1"/>
  <c r="T3291" i="3"/>
  <c r="T3292" i="3"/>
  <c r="T3293" i="3"/>
  <c r="T3294" i="3"/>
  <c r="T3295" i="3"/>
  <c r="T3296" i="3"/>
  <c r="T3297" i="3"/>
  <c r="M3297" i="3" s="1"/>
  <c r="T3298" i="3"/>
  <c r="M3298" i="3" s="1"/>
  <c r="T3299" i="3"/>
  <c r="T3300" i="3"/>
  <c r="T3301" i="3"/>
  <c r="T3302" i="3"/>
  <c r="T3303" i="3"/>
  <c r="T3304" i="3"/>
  <c r="T3305" i="3"/>
  <c r="M3305" i="3" s="1"/>
  <c r="T3306" i="3"/>
  <c r="M3306" i="3" s="1"/>
  <c r="T3307" i="3"/>
  <c r="T3308" i="3"/>
  <c r="T3309" i="3"/>
  <c r="T3310" i="3"/>
  <c r="T3311" i="3"/>
  <c r="T3312" i="3"/>
  <c r="M3312" i="3" s="1"/>
  <c r="T3313" i="3"/>
  <c r="M3313" i="3" s="1"/>
  <c r="T3314" i="3"/>
  <c r="M3314" i="3" s="1"/>
  <c r="T3315" i="3"/>
  <c r="T3316" i="3"/>
  <c r="T3317" i="3"/>
  <c r="T3318" i="3"/>
  <c r="T3319" i="3"/>
  <c r="T3320" i="3"/>
  <c r="M3320" i="3" s="1"/>
  <c r="T3321" i="3"/>
  <c r="M3321" i="3" s="1"/>
  <c r="T3322" i="3"/>
  <c r="M3322" i="3" s="1"/>
  <c r="T3323" i="3"/>
  <c r="T3324" i="3"/>
  <c r="T3325" i="3"/>
  <c r="T3326" i="3"/>
  <c r="T3327" i="3"/>
  <c r="T3328" i="3"/>
  <c r="M3328" i="3" s="1"/>
  <c r="T3329" i="3"/>
  <c r="M3329" i="3" s="1"/>
  <c r="T3330" i="3"/>
  <c r="M3330" i="3" s="1"/>
  <c r="T3331" i="3"/>
  <c r="T3332" i="3"/>
  <c r="T3333" i="3"/>
  <c r="T3334" i="3"/>
  <c r="T3335" i="3"/>
  <c r="T3336" i="3"/>
  <c r="M3336" i="3" s="1"/>
  <c r="T3337" i="3"/>
  <c r="M3337" i="3" s="1"/>
  <c r="T3338" i="3"/>
  <c r="M3338" i="3" s="1"/>
  <c r="T3339" i="3"/>
  <c r="T3340" i="3"/>
  <c r="T3341" i="3"/>
  <c r="T3342" i="3"/>
  <c r="T3343" i="3"/>
  <c r="T3344" i="3"/>
  <c r="T3345" i="3"/>
  <c r="M3345" i="3" s="1"/>
  <c r="T3346" i="3"/>
  <c r="M3346" i="3" s="1"/>
  <c r="T3347" i="3"/>
  <c r="T3348" i="3"/>
  <c r="T3349" i="3"/>
  <c r="T3350" i="3"/>
  <c r="T3351" i="3"/>
  <c r="T3352" i="3"/>
  <c r="M3352" i="3" s="1"/>
  <c r="T3353" i="3"/>
  <c r="T3354" i="3"/>
  <c r="M3354" i="3" s="1"/>
  <c r="T3355" i="3"/>
  <c r="T3356" i="3"/>
  <c r="T3357" i="3"/>
  <c r="T3358" i="3"/>
  <c r="T3359" i="3"/>
  <c r="T3360" i="3"/>
  <c r="M3360" i="3" s="1"/>
  <c r="T3361" i="3"/>
  <c r="M3361" i="3" s="1"/>
  <c r="T3362" i="3"/>
  <c r="M3362" i="3" s="1"/>
  <c r="T3363" i="3"/>
  <c r="T3364" i="3"/>
  <c r="T3365" i="3"/>
  <c r="T3366" i="3"/>
  <c r="T3367" i="3"/>
  <c r="T3368" i="3"/>
  <c r="M3368" i="3" s="1"/>
  <c r="T3369" i="3"/>
  <c r="M3369" i="3" s="1"/>
  <c r="T3370" i="3"/>
  <c r="M3370" i="3" s="1"/>
  <c r="T3371" i="3"/>
  <c r="T3372" i="3"/>
  <c r="T3373" i="3"/>
  <c r="T3374" i="3"/>
  <c r="T3375" i="3"/>
  <c r="T3376" i="3"/>
  <c r="M3376" i="3" s="1"/>
  <c r="T3377" i="3"/>
  <c r="M3377" i="3" s="1"/>
  <c r="T3378" i="3"/>
  <c r="M3378" i="3" s="1"/>
  <c r="T3379" i="3"/>
  <c r="T3380" i="3"/>
  <c r="T3381" i="3"/>
  <c r="T3382" i="3"/>
  <c r="T3383" i="3"/>
  <c r="T3384" i="3"/>
  <c r="M3384" i="3" s="1"/>
  <c r="T3385" i="3"/>
  <c r="M3385" i="3" s="1"/>
  <c r="T3386" i="3"/>
  <c r="M3386" i="3" s="1"/>
  <c r="T3387" i="3"/>
  <c r="T3388" i="3"/>
  <c r="T3389" i="3"/>
  <c r="T3390" i="3"/>
  <c r="T3391" i="3"/>
  <c r="T3392" i="3"/>
  <c r="M3392" i="3" s="1"/>
  <c r="T3393" i="3"/>
  <c r="M3393" i="3" s="1"/>
  <c r="T3394" i="3"/>
  <c r="M3394" i="3" s="1"/>
  <c r="T3395" i="3"/>
  <c r="T3396" i="3"/>
  <c r="T3397" i="3"/>
  <c r="T3398" i="3"/>
  <c r="T3399" i="3"/>
  <c r="T3400" i="3"/>
  <c r="M3400" i="3" s="1"/>
  <c r="T3401" i="3"/>
  <c r="M3401" i="3" s="1"/>
  <c r="T3402" i="3"/>
  <c r="M3402" i="3" s="1"/>
  <c r="T3403" i="3"/>
  <c r="T3404" i="3"/>
  <c r="T3405" i="3"/>
  <c r="T3406" i="3"/>
  <c r="T3407" i="3"/>
  <c r="T3408" i="3"/>
  <c r="M3408" i="3" s="1"/>
  <c r="T3409" i="3"/>
  <c r="M3409" i="3" s="1"/>
  <c r="T3410" i="3"/>
  <c r="M3410" i="3" s="1"/>
  <c r="T3411" i="3"/>
  <c r="T3412" i="3"/>
  <c r="T3413" i="3"/>
  <c r="T3414" i="3"/>
  <c r="T3415" i="3"/>
  <c r="T3416" i="3"/>
  <c r="M3416" i="3" s="1"/>
  <c r="T3417" i="3"/>
  <c r="M3417" i="3" s="1"/>
  <c r="T3418" i="3"/>
  <c r="M3418" i="3" s="1"/>
  <c r="T3419" i="3"/>
  <c r="T3420" i="3"/>
  <c r="T3421" i="3"/>
  <c r="T3422" i="3"/>
  <c r="T3423" i="3"/>
  <c r="T3424" i="3"/>
  <c r="T3425" i="3"/>
  <c r="M3425" i="3" s="1"/>
  <c r="T3426" i="3"/>
  <c r="M3426" i="3" s="1"/>
  <c r="T3427" i="3"/>
  <c r="T3428" i="3"/>
  <c r="T3429" i="3"/>
  <c r="T3430" i="3"/>
  <c r="T3431" i="3"/>
  <c r="T3432" i="3"/>
  <c r="T3433" i="3"/>
  <c r="M3433" i="3" s="1"/>
  <c r="T3434" i="3"/>
  <c r="M3434" i="3" s="1"/>
  <c r="T3435" i="3"/>
  <c r="T3436" i="3"/>
  <c r="T3437" i="3"/>
  <c r="T3438" i="3"/>
  <c r="T3439" i="3"/>
  <c r="T3440" i="3"/>
  <c r="M3440" i="3" s="1"/>
  <c r="T3441" i="3"/>
  <c r="M3441" i="3" s="1"/>
  <c r="T3442" i="3"/>
  <c r="M3442" i="3" s="1"/>
  <c r="T3443" i="3"/>
  <c r="T3444" i="3"/>
  <c r="T3445" i="3"/>
  <c r="T3446" i="3"/>
  <c r="T3447" i="3"/>
  <c r="T3448" i="3"/>
  <c r="M3448" i="3" s="1"/>
  <c r="T3449" i="3"/>
  <c r="M3449" i="3" s="1"/>
  <c r="T3450" i="3"/>
  <c r="M3450" i="3" s="1"/>
  <c r="T3451" i="3"/>
  <c r="T3452" i="3"/>
  <c r="T3453" i="3"/>
  <c r="T3454" i="3"/>
  <c r="T3455" i="3"/>
  <c r="T3456" i="3"/>
  <c r="M3456" i="3" s="1"/>
  <c r="T3457" i="3"/>
  <c r="M3457" i="3" s="1"/>
  <c r="T3458" i="3"/>
  <c r="M3458" i="3" s="1"/>
  <c r="T3459" i="3"/>
  <c r="T3460" i="3"/>
  <c r="T3461" i="3"/>
  <c r="T3462" i="3"/>
  <c r="T3463" i="3"/>
  <c r="T3464" i="3"/>
  <c r="M3464" i="3" s="1"/>
  <c r="T3465" i="3"/>
  <c r="M3465" i="3" s="1"/>
  <c r="T3466" i="3"/>
  <c r="M3466" i="3" s="1"/>
  <c r="T3467" i="3"/>
  <c r="T3468" i="3"/>
  <c r="T3469" i="3"/>
  <c r="T3470" i="3"/>
  <c r="T3471" i="3"/>
  <c r="T3472" i="3"/>
  <c r="T3473" i="3"/>
  <c r="M3473" i="3" s="1"/>
  <c r="T3474" i="3"/>
  <c r="M3474" i="3" s="1"/>
  <c r="T3475" i="3"/>
  <c r="T3476" i="3"/>
  <c r="T3477" i="3"/>
  <c r="T3478" i="3"/>
  <c r="T3479" i="3"/>
  <c r="T3480" i="3"/>
  <c r="M3480" i="3" s="1"/>
  <c r="T3481" i="3"/>
  <c r="M3481" i="3" s="1"/>
  <c r="T3482" i="3"/>
  <c r="M3482" i="3" s="1"/>
  <c r="T3483" i="3"/>
  <c r="T3484" i="3"/>
  <c r="T3485" i="3"/>
  <c r="T3486" i="3"/>
  <c r="T3487" i="3"/>
  <c r="T3488" i="3"/>
  <c r="M3488" i="3" s="1"/>
  <c r="T3489" i="3"/>
  <c r="M3489" i="3" s="1"/>
  <c r="T3490" i="3"/>
  <c r="M3490" i="3" s="1"/>
  <c r="T3491" i="3"/>
  <c r="T3492" i="3"/>
  <c r="T3493" i="3"/>
  <c r="T3494" i="3"/>
  <c r="T3495" i="3"/>
  <c r="T3496" i="3"/>
  <c r="M3496" i="3" s="1"/>
  <c r="T3497" i="3"/>
  <c r="M3497" i="3" s="1"/>
  <c r="T3498" i="3"/>
  <c r="M3498" i="3" s="1"/>
  <c r="T3499" i="3"/>
  <c r="T3500" i="3"/>
  <c r="T3501" i="3"/>
  <c r="T3502" i="3"/>
  <c r="T3503" i="3"/>
  <c r="T3504" i="3"/>
  <c r="M3504" i="3" s="1"/>
  <c r="T3505" i="3"/>
  <c r="M3505" i="3" s="1"/>
  <c r="T3506" i="3"/>
  <c r="M3506" i="3" s="1"/>
  <c r="T3507" i="3"/>
  <c r="T3508" i="3"/>
  <c r="T3509" i="3"/>
  <c r="T3510" i="3"/>
  <c r="T3511" i="3"/>
  <c r="T3512" i="3"/>
  <c r="M3512" i="3" s="1"/>
  <c r="T3513" i="3"/>
  <c r="M3513" i="3" s="1"/>
  <c r="T3514" i="3"/>
  <c r="M3514" i="3" s="1"/>
  <c r="T3515" i="3"/>
  <c r="T3516" i="3"/>
  <c r="T3517" i="3"/>
  <c r="T3518" i="3"/>
  <c r="T3519" i="3"/>
  <c r="T3520" i="3"/>
  <c r="M3520" i="3" s="1"/>
  <c r="T3521" i="3"/>
  <c r="M3521" i="3" s="1"/>
  <c r="T3522" i="3"/>
  <c r="M3522" i="3" s="1"/>
  <c r="T3523" i="3"/>
  <c r="T3524" i="3"/>
  <c r="T3525" i="3"/>
  <c r="T3526" i="3"/>
  <c r="T3527" i="3"/>
  <c r="T3528" i="3"/>
  <c r="M3528" i="3" s="1"/>
  <c r="T3529" i="3"/>
  <c r="M3529" i="3" s="1"/>
  <c r="T3530" i="3"/>
  <c r="M3530" i="3" s="1"/>
  <c r="T3531" i="3"/>
  <c r="T3532" i="3"/>
  <c r="T3533" i="3"/>
  <c r="T3534" i="3"/>
  <c r="T3535" i="3"/>
  <c r="T3536" i="3"/>
  <c r="M3536" i="3" s="1"/>
  <c r="T3537" i="3"/>
  <c r="M3537" i="3" s="1"/>
  <c r="T3538" i="3"/>
  <c r="M3538" i="3" s="1"/>
  <c r="T3539" i="3"/>
  <c r="T3540" i="3"/>
  <c r="T3541" i="3"/>
  <c r="T3542" i="3"/>
  <c r="T3543" i="3"/>
  <c r="T3544" i="3"/>
  <c r="M3544" i="3" s="1"/>
  <c r="T3545" i="3"/>
  <c r="M3545" i="3" s="1"/>
  <c r="T3546" i="3"/>
  <c r="M3546" i="3" s="1"/>
  <c r="T3547" i="3"/>
  <c r="T3548" i="3"/>
  <c r="T3549" i="3"/>
  <c r="T3550" i="3"/>
  <c r="T3551" i="3"/>
  <c r="T3552" i="3"/>
  <c r="T3553" i="3"/>
  <c r="M3553" i="3" s="1"/>
  <c r="T3554" i="3"/>
  <c r="M3554" i="3" s="1"/>
  <c r="T3555" i="3"/>
  <c r="T3556" i="3"/>
  <c r="T3557" i="3"/>
  <c r="T3558" i="3"/>
  <c r="T3559" i="3"/>
  <c r="T3560" i="3"/>
  <c r="T3561" i="3"/>
  <c r="M3561" i="3" s="1"/>
  <c r="T3562" i="3"/>
  <c r="M3562" i="3" s="1"/>
  <c r="T3563" i="3"/>
  <c r="T3564" i="3"/>
  <c r="T3565" i="3"/>
  <c r="T3566" i="3"/>
  <c r="T3567" i="3"/>
  <c r="T3568" i="3"/>
  <c r="M3568" i="3" s="1"/>
  <c r="T3569" i="3"/>
  <c r="M3569" i="3" s="1"/>
  <c r="T3570" i="3"/>
  <c r="M3570" i="3" s="1"/>
  <c r="T3571" i="3"/>
  <c r="T3572" i="3"/>
  <c r="T3573" i="3"/>
  <c r="T3574" i="3"/>
  <c r="T3575" i="3"/>
  <c r="T3576" i="3"/>
  <c r="M3576" i="3" s="1"/>
  <c r="T3577" i="3"/>
  <c r="M3577" i="3" s="1"/>
  <c r="T3578" i="3"/>
  <c r="M3578" i="3" s="1"/>
  <c r="T3579" i="3"/>
  <c r="T3580" i="3"/>
  <c r="T3581" i="3"/>
  <c r="T3582" i="3"/>
  <c r="T3583" i="3"/>
  <c r="T3584" i="3"/>
  <c r="M3584" i="3" s="1"/>
  <c r="T3585" i="3"/>
  <c r="M3585" i="3" s="1"/>
  <c r="T3586" i="3"/>
  <c r="M3586" i="3" s="1"/>
  <c r="T3587" i="3"/>
  <c r="T3588" i="3"/>
  <c r="T3589" i="3"/>
  <c r="T3590" i="3"/>
  <c r="T3591" i="3"/>
  <c r="T3592" i="3"/>
  <c r="M3592" i="3" s="1"/>
  <c r="T3593" i="3"/>
  <c r="M3593" i="3" s="1"/>
  <c r="T3594" i="3"/>
  <c r="M3594" i="3" s="1"/>
  <c r="T3595" i="3"/>
  <c r="T3596" i="3"/>
  <c r="T3597" i="3"/>
  <c r="T3598" i="3"/>
  <c r="T3599" i="3"/>
  <c r="T3600" i="3"/>
  <c r="T3601" i="3"/>
  <c r="M3601" i="3" s="1"/>
  <c r="T3602" i="3"/>
  <c r="M3602" i="3" s="1"/>
  <c r="T3603" i="3"/>
  <c r="T3604" i="3"/>
  <c r="T3605" i="3"/>
  <c r="T3606" i="3"/>
  <c r="T3607" i="3"/>
  <c r="T3608" i="3"/>
  <c r="M3608" i="3" s="1"/>
  <c r="T3609" i="3"/>
  <c r="M3609" i="3" s="1"/>
  <c r="T3610" i="3"/>
  <c r="M3610" i="3" s="1"/>
  <c r="T3611" i="3"/>
  <c r="T3612" i="3"/>
  <c r="T3613" i="3"/>
  <c r="T3614" i="3"/>
  <c r="T3615" i="3"/>
  <c r="T3616" i="3"/>
  <c r="M3616" i="3" s="1"/>
  <c r="T3617" i="3"/>
  <c r="M3617" i="3" s="1"/>
  <c r="T3618" i="3"/>
  <c r="M3618" i="3" s="1"/>
  <c r="T3619" i="3"/>
  <c r="T3620" i="3"/>
  <c r="T3621" i="3"/>
  <c r="T3622" i="3"/>
  <c r="T3623" i="3"/>
  <c r="T3624" i="3"/>
  <c r="M3624" i="3" s="1"/>
  <c r="T3625" i="3"/>
  <c r="M3625" i="3" s="1"/>
  <c r="T3626" i="3"/>
  <c r="M3626" i="3" s="1"/>
  <c r="T3627" i="3"/>
  <c r="T3628" i="3"/>
  <c r="T3629" i="3"/>
  <c r="T3630" i="3"/>
  <c r="T3631" i="3"/>
  <c r="T3632" i="3"/>
  <c r="M3632" i="3" s="1"/>
  <c r="T3633" i="3"/>
  <c r="M3633" i="3" s="1"/>
  <c r="T3634" i="3"/>
  <c r="M3634" i="3" s="1"/>
  <c r="T3635" i="3"/>
  <c r="T3636" i="3"/>
  <c r="T3637" i="3"/>
  <c r="T3638" i="3"/>
  <c r="T3639" i="3"/>
  <c r="T3640" i="3"/>
  <c r="M3640" i="3" s="1"/>
  <c r="T3641" i="3"/>
  <c r="M3641" i="3" s="1"/>
  <c r="T3642" i="3"/>
  <c r="M3642" i="3" s="1"/>
  <c r="T3643" i="3"/>
  <c r="T3644" i="3"/>
  <c r="T3645" i="3"/>
  <c r="T3646" i="3"/>
  <c r="T3647" i="3"/>
  <c r="T3648" i="3"/>
  <c r="M3648" i="3" s="1"/>
  <c r="T3649" i="3"/>
  <c r="M3649" i="3" s="1"/>
  <c r="T3650" i="3"/>
  <c r="M3650" i="3" s="1"/>
  <c r="T3651" i="3"/>
  <c r="T3652" i="3"/>
  <c r="T3653" i="3"/>
  <c r="T3654" i="3"/>
  <c r="T3655" i="3"/>
  <c r="T3656" i="3"/>
  <c r="M3656" i="3" s="1"/>
  <c r="T3657" i="3"/>
  <c r="M3657" i="3" s="1"/>
  <c r="T3658" i="3"/>
  <c r="M3658" i="3" s="1"/>
  <c r="T3659" i="3"/>
  <c r="T3660" i="3"/>
  <c r="T3661" i="3"/>
  <c r="T3662" i="3"/>
  <c r="T3663" i="3"/>
  <c r="T3664" i="3"/>
  <c r="M3664" i="3" s="1"/>
  <c r="T3665" i="3"/>
  <c r="M3665" i="3" s="1"/>
  <c r="T3666" i="3"/>
  <c r="M3666" i="3" s="1"/>
  <c r="T3667" i="3"/>
  <c r="T3668" i="3"/>
  <c r="T3669" i="3"/>
  <c r="T3670" i="3"/>
  <c r="T3671" i="3"/>
  <c r="T3672" i="3"/>
  <c r="M3672" i="3" s="1"/>
  <c r="T3673" i="3"/>
  <c r="M3673" i="3" s="1"/>
  <c r="T3674" i="3"/>
  <c r="M3674" i="3" s="1"/>
  <c r="T3675" i="3"/>
  <c r="T3676" i="3"/>
  <c r="T3677" i="3"/>
  <c r="T3678" i="3"/>
  <c r="T3679" i="3"/>
  <c r="T3680" i="3"/>
  <c r="T3681" i="3"/>
  <c r="M3681" i="3" s="1"/>
  <c r="T3682" i="3"/>
  <c r="M3682" i="3" s="1"/>
  <c r="T3683" i="3"/>
  <c r="T3684" i="3"/>
  <c r="T3685" i="3"/>
  <c r="T3686" i="3"/>
  <c r="T3687" i="3"/>
  <c r="T3688" i="3"/>
  <c r="T3689" i="3"/>
  <c r="M3689" i="3" s="1"/>
  <c r="T3690" i="3"/>
  <c r="M3690" i="3" s="1"/>
  <c r="T3691" i="3"/>
  <c r="T3692" i="3"/>
  <c r="T3693" i="3"/>
  <c r="T3694" i="3"/>
  <c r="T3695" i="3"/>
  <c r="T3696" i="3"/>
  <c r="M3696" i="3" s="1"/>
  <c r="T3697" i="3"/>
  <c r="M3697" i="3" s="1"/>
  <c r="T3698" i="3"/>
  <c r="M3698" i="3" s="1"/>
  <c r="T3699" i="3"/>
  <c r="T3700" i="3"/>
  <c r="T3701" i="3"/>
  <c r="T3702" i="3"/>
  <c r="T3703" i="3"/>
  <c r="T3704" i="3"/>
  <c r="M3704" i="3" s="1"/>
  <c r="T3705" i="3"/>
  <c r="M3705" i="3" s="1"/>
  <c r="T3706" i="3"/>
  <c r="M3706" i="3" s="1"/>
  <c r="T3707" i="3"/>
  <c r="T3708" i="3"/>
  <c r="T3709" i="3"/>
  <c r="T3710" i="3"/>
  <c r="T3711" i="3"/>
  <c r="T3712" i="3"/>
  <c r="M3712" i="3" s="1"/>
  <c r="T3713" i="3"/>
  <c r="M3713" i="3" s="1"/>
  <c r="T3714" i="3"/>
  <c r="M3714" i="3" s="1"/>
  <c r="T3715" i="3"/>
  <c r="T3716" i="3"/>
  <c r="T3717" i="3"/>
  <c r="T3718" i="3"/>
  <c r="T3719" i="3"/>
  <c r="T3720" i="3"/>
  <c r="M3720" i="3" s="1"/>
  <c r="T3721" i="3"/>
  <c r="M3721" i="3" s="1"/>
  <c r="T3722" i="3"/>
  <c r="M3722" i="3" s="1"/>
  <c r="T3723" i="3"/>
  <c r="T3724" i="3"/>
  <c r="T3725" i="3"/>
  <c r="T3726" i="3"/>
  <c r="T3727" i="3"/>
  <c r="T3728" i="3"/>
  <c r="T3729" i="3"/>
  <c r="M3729" i="3" s="1"/>
  <c r="T3730" i="3"/>
  <c r="M3730" i="3" s="1"/>
  <c r="T3731" i="3"/>
  <c r="T3732" i="3"/>
  <c r="T3733" i="3"/>
  <c r="T3734" i="3"/>
  <c r="T3735" i="3"/>
  <c r="T3736" i="3"/>
  <c r="M3736" i="3" s="1"/>
  <c r="T3737" i="3"/>
  <c r="T3738" i="3"/>
  <c r="M3738" i="3" s="1"/>
  <c r="T3739" i="3"/>
  <c r="T3740" i="3"/>
  <c r="T3741" i="3"/>
  <c r="T3742" i="3"/>
  <c r="T3743" i="3"/>
  <c r="T3744" i="3"/>
  <c r="M3744" i="3" s="1"/>
  <c r="T3745" i="3"/>
  <c r="M3745" i="3" s="1"/>
  <c r="T3746" i="3"/>
  <c r="M3746" i="3" s="1"/>
  <c r="T3747" i="3"/>
  <c r="T3748" i="3"/>
  <c r="T3749" i="3"/>
  <c r="T3750" i="3"/>
  <c r="T3751" i="3"/>
  <c r="T3752" i="3"/>
  <c r="M3752" i="3" s="1"/>
  <c r="T3753" i="3"/>
  <c r="M3753" i="3" s="1"/>
  <c r="T3754" i="3"/>
  <c r="M3754" i="3" s="1"/>
  <c r="T3755" i="3"/>
  <c r="T3756" i="3"/>
  <c r="T3757" i="3"/>
  <c r="T3758" i="3"/>
  <c r="T3759" i="3"/>
  <c r="T3760" i="3"/>
  <c r="M3760" i="3" s="1"/>
  <c r="T3761" i="3"/>
  <c r="M3761" i="3" s="1"/>
  <c r="T3762" i="3"/>
  <c r="M3762" i="3" s="1"/>
  <c r="T3763" i="3"/>
  <c r="T3764" i="3"/>
  <c r="T3765" i="3"/>
  <c r="T3766" i="3"/>
  <c r="T3767" i="3"/>
  <c r="T3768" i="3"/>
  <c r="M3768" i="3" s="1"/>
  <c r="T3769" i="3"/>
  <c r="M3769" i="3" s="1"/>
  <c r="T3770" i="3"/>
  <c r="M3770" i="3" s="1"/>
  <c r="T3771" i="3"/>
  <c r="T3772" i="3"/>
  <c r="T3773" i="3"/>
  <c r="T3774" i="3"/>
  <c r="T3775" i="3"/>
  <c r="T3776" i="3"/>
  <c r="M3776" i="3" s="1"/>
  <c r="T3777" i="3"/>
  <c r="M3777" i="3" s="1"/>
  <c r="T3778" i="3"/>
  <c r="M3778" i="3" s="1"/>
  <c r="T3779" i="3"/>
  <c r="T3780" i="3"/>
  <c r="T3781" i="3"/>
  <c r="T3782" i="3"/>
  <c r="T3783" i="3"/>
  <c r="T3784" i="3"/>
  <c r="M3784" i="3" s="1"/>
  <c r="T3785" i="3"/>
  <c r="M3785" i="3" s="1"/>
  <c r="T3786" i="3"/>
  <c r="M3786" i="3" s="1"/>
  <c r="T3787" i="3"/>
  <c r="T3788" i="3"/>
  <c r="T3789" i="3"/>
  <c r="T3790" i="3"/>
  <c r="T3791" i="3"/>
  <c r="T3792" i="3"/>
  <c r="M3792" i="3" s="1"/>
  <c r="T3793" i="3"/>
  <c r="M3793" i="3" s="1"/>
  <c r="T3794" i="3"/>
  <c r="M3794" i="3" s="1"/>
  <c r="T3795" i="3"/>
  <c r="T3796" i="3"/>
  <c r="T3797" i="3"/>
  <c r="T3798" i="3"/>
  <c r="T3799" i="3"/>
  <c r="T3800" i="3"/>
  <c r="M3800" i="3" s="1"/>
  <c r="T3801" i="3"/>
  <c r="M3801" i="3" s="1"/>
  <c r="T3802" i="3"/>
  <c r="M3802" i="3" s="1"/>
  <c r="T3803" i="3"/>
  <c r="T3804" i="3"/>
  <c r="T3805" i="3"/>
  <c r="T3806" i="3"/>
  <c r="T3807" i="3"/>
  <c r="T3808" i="3"/>
  <c r="M3808" i="3" s="1"/>
  <c r="T3809" i="3"/>
  <c r="M3809" i="3" s="1"/>
  <c r="T3810" i="3"/>
  <c r="M3810" i="3" s="1"/>
  <c r="T3811" i="3"/>
  <c r="T3812" i="3"/>
  <c r="T3813" i="3"/>
  <c r="T3814" i="3"/>
  <c r="T3815" i="3"/>
  <c r="T3816" i="3"/>
  <c r="M3816" i="3" s="1"/>
  <c r="T3817" i="3"/>
  <c r="M3817" i="3" s="1"/>
  <c r="T3818" i="3"/>
  <c r="M3818" i="3" s="1"/>
  <c r="T3819" i="3"/>
  <c r="T3820" i="3"/>
  <c r="T3821" i="3"/>
  <c r="T3822" i="3"/>
  <c r="T3823" i="3"/>
  <c r="T3824" i="3"/>
  <c r="M3824" i="3" s="1"/>
  <c r="T3825" i="3"/>
  <c r="M3825" i="3" s="1"/>
  <c r="T3826" i="3"/>
  <c r="M3826" i="3" s="1"/>
  <c r="T3827" i="3"/>
  <c r="T3828" i="3"/>
  <c r="T3829" i="3"/>
  <c r="T3830" i="3"/>
  <c r="T3831" i="3"/>
  <c r="T3832" i="3"/>
  <c r="M3832" i="3" s="1"/>
  <c r="T3833" i="3"/>
  <c r="M3833" i="3" s="1"/>
  <c r="T3834" i="3"/>
  <c r="M3834" i="3" s="1"/>
  <c r="T3835" i="3"/>
  <c r="T3836" i="3"/>
  <c r="T3837" i="3"/>
  <c r="T3838" i="3"/>
  <c r="T3839" i="3"/>
  <c r="T3840" i="3"/>
  <c r="M3840" i="3" s="1"/>
  <c r="T3841" i="3"/>
  <c r="M3841" i="3" s="1"/>
  <c r="T3842" i="3"/>
  <c r="M3842" i="3" s="1"/>
  <c r="T3843" i="3"/>
  <c r="T3844" i="3"/>
  <c r="T3845" i="3"/>
  <c r="T3846" i="3"/>
  <c r="T3847" i="3"/>
  <c r="T3848" i="3"/>
  <c r="M3848" i="3" s="1"/>
  <c r="T3849" i="3"/>
  <c r="M3849" i="3" s="1"/>
  <c r="T3850" i="3"/>
  <c r="M3850" i="3" s="1"/>
  <c r="T3851" i="3"/>
  <c r="T3852" i="3"/>
  <c r="T3853" i="3"/>
  <c r="T3854" i="3"/>
  <c r="T3855" i="3"/>
  <c r="T3856" i="3"/>
  <c r="M3856" i="3" s="1"/>
  <c r="T3857" i="3"/>
  <c r="M3857" i="3" s="1"/>
  <c r="T3858" i="3"/>
  <c r="M3858" i="3" s="1"/>
  <c r="T3859" i="3"/>
  <c r="T3860" i="3"/>
  <c r="T3861" i="3"/>
  <c r="T3862" i="3"/>
  <c r="T3863" i="3"/>
  <c r="T3864" i="3"/>
  <c r="M3864" i="3" s="1"/>
  <c r="T3865" i="3"/>
  <c r="M3865" i="3" s="1"/>
  <c r="T3866" i="3"/>
  <c r="M3866" i="3" s="1"/>
  <c r="T3867" i="3"/>
  <c r="T3868" i="3"/>
  <c r="T3869" i="3"/>
  <c r="T3870" i="3"/>
  <c r="T3871" i="3"/>
  <c r="T3872" i="3"/>
  <c r="M3872" i="3" s="1"/>
  <c r="T3873" i="3"/>
  <c r="M3873" i="3" s="1"/>
  <c r="T3874" i="3"/>
  <c r="M3874" i="3" s="1"/>
  <c r="T3875" i="3"/>
  <c r="T3876" i="3"/>
  <c r="T3877" i="3"/>
  <c r="T3878" i="3"/>
  <c r="T3879" i="3"/>
  <c r="T3880" i="3"/>
  <c r="M3880" i="3" s="1"/>
  <c r="T3881" i="3"/>
  <c r="M3881" i="3" s="1"/>
  <c r="T3882" i="3"/>
  <c r="M3882" i="3" s="1"/>
  <c r="T3883" i="3"/>
  <c r="T3884" i="3"/>
  <c r="T3885" i="3"/>
  <c r="T3886" i="3"/>
  <c r="T3887" i="3"/>
  <c r="T3888" i="3"/>
  <c r="M3888" i="3" s="1"/>
  <c r="T3889" i="3"/>
  <c r="M3889" i="3" s="1"/>
  <c r="T3890" i="3"/>
  <c r="M3890" i="3" s="1"/>
  <c r="T3891" i="3"/>
  <c r="T3892" i="3"/>
  <c r="T3893" i="3"/>
  <c r="T3894" i="3"/>
  <c r="T3895" i="3"/>
  <c r="T3896" i="3"/>
  <c r="M3896" i="3" s="1"/>
  <c r="T3897" i="3"/>
  <c r="M3897" i="3" s="1"/>
  <c r="T3898" i="3"/>
  <c r="M3898" i="3" s="1"/>
  <c r="T3899" i="3"/>
  <c r="T3900" i="3"/>
  <c r="T3901" i="3"/>
  <c r="T3902" i="3"/>
  <c r="T3903" i="3"/>
  <c r="T3904" i="3"/>
  <c r="M3904" i="3" s="1"/>
  <c r="T3905" i="3"/>
  <c r="M3905" i="3" s="1"/>
  <c r="T3906" i="3"/>
  <c r="M3906" i="3" s="1"/>
  <c r="T3907" i="3"/>
  <c r="T3908" i="3"/>
  <c r="T3909" i="3"/>
  <c r="T3910" i="3"/>
  <c r="T3911" i="3"/>
  <c r="T3912" i="3"/>
  <c r="M3912" i="3" s="1"/>
  <c r="T3913" i="3"/>
  <c r="M3913" i="3" s="1"/>
  <c r="T3914" i="3"/>
  <c r="M3914" i="3" s="1"/>
  <c r="T3915" i="3"/>
  <c r="T3916" i="3"/>
  <c r="T3917" i="3"/>
  <c r="T3918" i="3"/>
  <c r="T3919" i="3"/>
  <c r="T3920" i="3"/>
  <c r="M3920" i="3" s="1"/>
  <c r="T3921" i="3"/>
  <c r="M3921" i="3" s="1"/>
  <c r="T3922" i="3"/>
  <c r="M3922" i="3" s="1"/>
  <c r="T3923" i="3"/>
  <c r="T3924" i="3"/>
  <c r="T3925" i="3"/>
  <c r="T3926" i="3"/>
  <c r="T3927" i="3"/>
  <c r="T3928" i="3"/>
  <c r="M3928" i="3" s="1"/>
  <c r="T3929" i="3"/>
  <c r="M3929" i="3" s="1"/>
  <c r="T3930" i="3"/>
  <c r="M3930" i="3" s="1"/>
  <c r="T3931" i="3"/>
  <c r="T3932" i="3"/>
  <c r="T3933" i="3"/>
  <c r="T3934" i="3"/>
  <c r="T3935" i="3"/>
  <c r="T3936" i="3"/>
  <c r="M3936" i="3" s="1"/>
  <c r="T3937" i="3"/>
  <c r="M3937" i="3" s="1"/>
  <c r="T3938" i="3"/>
  <c r="M3938" i="3" s="1"/>
  <c r="T3939" i="3"/>
  <c r="T3940" i="3"/>
  <c r="T3941" i="3"/>
  <c r="T3942" i="3"/>
  <c r="T3943" i="3"/>
  <c r="T3944" i="3"/>
  <c r="M3944" i="3" s="1"/>
  <c r="T3945" i="3"/>
  <c r="M3945" i="3" s="1"/>
  <c r="T3946" i="3"/>
  <c r="M3946" i="3" s="1"/>
  <c r="T3947" i="3"/>
  <c r="T3948" i="3"/>
  <c r="T3949" i="3"/>
  <c r="T3950" i="3"/>
  <c r="T3951" i="3"/>
  <c r="T3952" i="3"/>
  <c r="M3952" i="3" s="1"/>
  <c r="T3953" i="3"/>
  <c r="M3953" i="3" s="1"/>
  <c r="T3954" i="3"/>
  <c r="M3954" i="3" s="1"/>
  <c r="T3955" i="3"/>
  <c r="T3956" i="3"/>
  <c r="T3957" i="3"/>
  <c r="T3958" i="3"/>
  <c r="T3959" i="3"/>
  <c r="T3960" i="3"/>
  <c r="M3960" i="3" s="1"/>
  <c r="T3961" i="3"/>
  <c r="M3961" i="3" s="1"/>
  <c r="T3962" i="3"/>
  <c r="M3962" i="3" s="1"/>
  <c r="T3963" i="3"/>
  <c r="T3964" i="3"/>
  <c r="T3965" i="3"/>
  <c r="T3966" i="3"/>
  <c r="T3967" i="3"/>
  <c r="T3968" i="3"/>
  <c r="M3968" i="3" s="1"/>
  <c r="T3969" i="3"/>
  <c r="M3969" i="3" s="1"/>
  <c r="T3970" i="3"/>
  <c r="M3970" i="3" s="1"/>
  <c r="T3971" i="3"/>
  <c r="T3972" i="3"/>
  <c r="T3973" i="3"/>
  <c r="T3974" i="3"/>
  <c r="T3975" i="3"/>
  <c r="T3976" i="3"/>
  <c r="M3976" i="3" s="1"/>
  <c r="T3977" i="3"/>
  <c r="M3977" i="3" s="1"/>
  <c r="T3978" i="3"/>
  <c r="M3978" i="3" s="1"/>
  <c r="T3979" i="3"/>
  <c r="T3980" i="3"/>
  <c r="T3981" i="3"/>
  <c r="T3982" i="3"/>
  <c r="T3983" i="3"/>
  <c r="T3984" i="3"/>
  <c r="T3985" i="3"/>
  <c r="M3985" i="3" s="1"/>
  <c r="T3986" i="3"/>
  <c r="M3986" i="3" s="1"/>
  <c r="T3987" i="3"/>
  <c r="T3988" i="3"/>
  <c r="T3989" i="3"/>
  <c r="T3990" i="3"/>
  <c r="T3991" i="3"/>
  <c r="T3992" i="3"/>
  <c r="M3992" i="3" s="1"/>
  <c r="T3993" i="3"/>
  <c r="M3993" i="3" s="1"/>
  <c r="T3994" i="3"/>
  <c r="T3995" i="3"/>
  <c r="T3996" i="3"/>
  <c r="T3997" i="3"/>
  <c r="T3998" i="3"/>
  <c r="T3999" i="3"/>
  <c r="T4000" i="3"/>
  <c r="M4000" i="3" s="1"/>
  <c r="T4001" i="3"/>
  <c r="M4001" i="3" s="1"/>
  <c r="T4002" i="3"/>
  <c r="M4002" i="3" s="1"/>
  <c r="T4003" i="3"/>
  <c r="T4004" i="3"/>
  <c r="T4005" i="3"/>
  <c r="T4006" i="3"/>
  <c r="T4007" i="3"/>
  <c r="T4008" i="3"/>
  <c r="M4008" i="3" s="1"/>
  <c r="T4009" i="3"/>
  <c r="M4009" i="3" s="1"/>
  <c r="T4010" i="3"/>
  <c r="M4010" i="3" s="1"/>
  <c r="T4011" i="3"/>
  <c r="T4012" i="3"/>
  <c r="T4013" i="3"/>
  <c r="T4014" i="3"/>
  <c r="T4015" i="3"/>
  <c r="T4016" i="3"/>
  <c r="M4016" i="3" s="1"/>
  <c r="T4017" i="3"/>
  <c r="M4017" i="3" s="1"/>
  <c r="T4018" i="3"/>
  <c r="M4018" i="3" s="1"/>
  <c r="T4019" i="3"/>
  <c r="T4020" i="3"/>
  <c r="T4021" i="3"/>
  <c r="T4022" i="3"/>
  <c r="T4023" i="3"/>
  <c r="T4024" i="3"/>
  <c r="M4024" i="3" s="1"/>
  <c r="T4025" i="3"/>
  <c r="M4025" i="3" s="1"/>
  <c r="T4026" i="3"/>
  <c r="M4026" i="3" s="1"/>
  <c r="T4027" i="3"/>
  <c r="T4028" i="3"/>
  <c r="T4029" i="3"/>
  <c r="T4030" i="3"/>
  <c r="T4031" i="3"/>
  <c r="T4032" i="3"/>
  <c r="M4032" i="3" s="1"/>
  <c r="T4033" i="3"/>
  <c r="M4033" i="3" s="1"/>
  <c r="T4034" i="3"/>
  <c r="M4034" i="3" s="1"/>
  <c r="T4035" i="3"/>
  <c r="T4036" i="3"/>
  <c r="T4037" i="3"/>
  <c r="T4038" i="3"/>
  <c r="T4039" i="3"/>
  <c r="T4040" i="3"/>
  <c r="M4040" i="3" s="1"/>
  <c r="T4041" i="3"/>
  <c r="M4041" i="3" s="1"/>
  <c r="T4042" i="3"/>
  <c r="M4042" i="3" s="1"/>
  <c r="T4043" i="3"/>
  <c r="T4044" i="3"/>
  <c r="T4045" i="3"/>
  <c r="T4046" i="3"/>
  <c r="T4047" i="3"/>
  <c r="T4048" i="3"/>
  <c r="M4048" i="3" s="1"/>
  <c r="T4049" i="3"/>
  <c r="M4049" i="3" s="1"/>
  <c r="T4050" i="3"/>
  <c r="M4050" i="3" s="1"/>
  <c r="T4051" i="3"/>
  <c r="T4052" i="3"/>
  <c r="T4053" i="3"/>
  <c r="T4054" i="3"/>
  <c r="T4055" i="3"/>
  <c r="T4056" i="3"/>
  <c r="M4056" i="3" s="1"/>
  <c r="T4057" i="3"/>
  <c r="M4057" i="3" s="1"/>
  <c r="T4058" i="3"/>
  <c r="M4058" i="3" s="1"/>
  <c r="T4059" i="3"/>
  <c r="T4060" i="3"/>
  <c r="T4061" i="3"/>
  <c r="T4062" i="3"/>
  <c r="T4063" i="3"/>
  <c r="T4064" i="3"/>
  <c r="M4064" i="3" s="1"/>
  <c r="T4065" i="3"/>
  <c r="M4065" i="3" s="1"/>
  <c r="T4066" i="3"/>
  <c r="M4066" i="3" s="1"/>
  <c r="T4067" i="3"/>
  <c r="T4068" i="3"/>
  <c r="T4069" i="3"/>
  <c r="T4070" i="3"/>
  <c r="T4071" i="3"/>
  <c r="T4072" i="3"/>
  <c r="M4072" i="3" s="1"/>
  <c r="T4073" i="3"/>
  <c r="M4073" i="3" s="1"/>
  <c r="T4074" i="3"/>
  <c r="M4074" i="3" s="1"/>
  <c r="T4075" i="3"/>
  <c r="T4076" i="3"/>
  <c r="T4077" i="3"/>
  <c r="T4078" i="3"/>
  <c r="T4079" i="3"/>
  <c r="T4080" i="3"/>
  <c r="M4080" i="3" s="1"/>
  <c r="T4081" i="3"/>
  <c r="M4081" i="3" s="1"/>
  <c r="T4082" i="3"/>
  <c r="M4082" i="3" s="1"/>
  <c r="T4083" i="3"/>
  <c r="T4084" i="3"/>
  <c r="T4085" i="3"/>
  <c r="T4086" i="3"/>
  <c r="T4087" i="3"/>
  <c r="T4088" i="3"/>
  <c r="M4088" i="3" s="1"/>
  <c r="T4089" i="3"/>
  <c r="M4089" i="3" s="1"/>
  <c r="T4090" i="3"/>
  <c r="M4090" i="3" s="1"/>
  <c r="T4091" i="3"/>
  <c r="T4092" i="3"/>
  <c r="T4093" i="3"/>
  <c r="T4094" i="3"/>
  <c r="T4095" i="3"/>
  <c r="T4096" i="3"/>
  <c r="M4096" i="3" s="1"/>
  <c r="T4097" i="3"/>
  <c r="M4097" i="3" s="1"/>
  <c r="T4098" i="3"/>
  <c r="M4098" i="3" s="1"/>
  <c r="T4099" i="3"/>
  <c r="T4100" i="3"/>
  <c r="T4101" i="3"/>
  <c r="T4102" i="3"/>
  <c r="T4103" i="3"/>
  <c r="T4104" i="3"/>
  <c r="M4104" i="3" s="1"/>
  <c r="T4105" i="3"/>
  <c r="M4105" i="3" s="1"/>
  <c r="T4106" i="3"/>
  <c r="M4106" i="3" s="1"/>
  <c r="T4107" i="3"/>
  <c r="T4108" i="3"/>
  <c r="T4109" i="3"/>
  <c r="T4110" i="3"/>
  <c r="T4111" i="3"/>
  <c r="T4112" i="3"/>
  <c r="M4112" i="3" s="1"/>
  <c r="T4113" i="3"/>
  <c r="T4114" i="3"/>
  <c r="M4114" i="3" s="1"/>
  <c r="T4115" i="3"/>
  <c r="T4116" i="3"/>
  <c r="T4117" i="3"/>
  <c r="T4118" i="3"/>
  <c r="T4119" i="3"/>
  <c r="T4120" i="3"/>
  <c r="M4120" i="3" s="1"/>
  <c r="T4121" i="3"/>
  <c r="M4121" i="3" s="1"/>
  <c r="T4122" i="3"/>
  <c r="M4122" i="3" s="1"/>
  <c r="T4123" i="3"/>
  <c r="T4124" i="3"/>
  <c r="T4125" i="3"/>
  <c r="T4126" i="3"/>
  <c r="T4127" i="3"/>
  <c r="T4128" i="3"/>
  <c r="M4128" i="3" s="1"/>
  <c r="T4129" i="3"/>
  <c r="M4129" i="3" s="1"/>
  <c r="T4130" i="3"/>
  <c r="M4130" i="3" s="1"/>
  <c r="T4131" i="3"/>
  <c r="T4132" i="3"/>
  <c r="T4133" i="3"/>
  <c r="T4134" i="3"/>
  <c r="T4135" i="3"/>
  <c r="T4136" i="3"/>
  <c r="M4136" i="3" s="1"/>
  <c r="T4137" i="3"/>
  <c r="T4138" i="3"/>
  <c r="M4138" i="3" s="1"/>
  <c r="T4139" i="3"/>
  <c r="T4140" i="3"/>
  <c r="T4141" i="3"/>
  <c r="T4142" i="3"/>
  <c r="T4143" i="3"/>
  <c r="T4144" i="3"/>
  <c r="M4144" i="3" s="1"/>
  <c r="T4145" i="3"/>
  <c r="M4145" i="3" s="1"/>
  <c r="T4146" i="3"/>
  <c r="M4146" i="3" s="1"/>
  <c r="T4147" i="3"/>
  <c r="T4148" i="3"/>
  <c r="T4149" i="3"/>
  <c r="T4150" i="3"/>
  <c r="T4151" i="3"/>
  <c r="T4152" i="3"/>
  <c r="M4152" i="3" s="1"/>
  <c r="T4153" i="3"/>
  <c r="M4153" i="3" s="1"/>
  <c r="T4154" i="3"/>
  <c r="M4154" i="3" s="1"/>
  <c r="T4155" i="3"/>
  <c r="T4156" i="3"/>
  <c r="T4157" i="3"/>
  <c r="T4158" i="3"/>
  <c r="T4159" i="3"/>
  <c r="T4160" i="3"/>
  <c r="M4160" i="3" s="1"/>
  <c r="T4161" i="3"/>
  <c r="M4161" i="3" s="1"/>
  <c r="T4162" i="3"/>
  <c r="M4162" i="3" s="1"/>
  <c r="T4163" i="3"/>
  <c r="T4164" i="3"/>
  <c r="T4165" i="3"/>
  <c r="T4166" i="3"/>
  <c r="T4167" i="3"/>
  <c r="T4168" i="3"/>
  <c r="M4168" i="3" s="1"/>
  <c r="T4169" i="3"/>
  <c r="M4169" i="3" s="1"/>
  <c r="T4170" i="3"/>
  <c r="M4170" i="3" s="1"/>
  <c r="T4171" i="3"/>
  <c r="T4172" i="3"/>
  <c r="T4173" i="3"/>
  <c r="T4174" i="3"/>
  <c r="T4175" i="3"/>
  <c r="T4176" i="3"/>
  <c r="M4176" i="3" s="1"/>
  <c r="T4177" i="3"/>
  <c r="M4177" i="3" s="1"/>
  <c r="T4178" i="3"/>
  <c r="M4178" i="3" s="1"/>
  <c r="T4179" i="3"/>
  <c r="T4180" i="3"/>
  <c r="T4181" i="3"/>
  <c r="T4182" i="3"/>
  <c r="T4183" i="3"/>
  <c r="T4184" i="3"/>
  <c r="M4184" i="3" s="1"/>
  <c r="T4185" i="3"/>
  <c r="M4185" i="3" s="1"/>
  <c r="T4186" i="3"/>
  <c r="M4186" i="3" s="1"/>
  <c r="T4187" i="3"/>
  <c r="T4188" i="3"/>
  <c r="T4189" i="3"/>
  <c r="T4190" i="3"/>
  <c r="T4191" i="3"/>
  <c r="T4192" i="3"/>
  <c r="M4192" i="3" s="1"/>
  <c r="T4193" i="3"/>
  <c r="M4193" i="3" s="1"/>
  <c r="T4194" i="3"/>
  <c r="M4194" i="3" s="1"/>
  <c r="T4195" i="3"/>
  <c r="T4196" i="3"/>
  <c r="T4197" i="3"/>
  <c r="T4198" i="3"/>
  <c r="T4199" i="3"/>
  <c r="T4200" i="3"/>
  <c r="M4200" i="3" s="1"/>
  <c r="T4201" i="3"/>
  <c r="M4201" i="3" s="1"/>
  <c r="T4202" i="3"/>
  <c r="M4202" i="3" s="1"/>
  <c r="T4203" i="3"/>
  <c r="T4204" i="3"/>
  <c r="T4205" i="3"/>
  <c r="T4206" i="3"/>
  <c r="T4207" i="3"/>
  <c r="T4208" i="3"/>
  <c r="M4208" i="3" s="1"/>
  <c r="T4209" i="3"/>
  <c r="M4209" i="3" s="1"/>
  <c r="T4210" i="3"/>
  <c r="M4210" i="3" s="1"/>
  <c r="T4211" i="3"/>
  <c r="T4212" i="3"/>
  <c r="T4213" i="3"/>
  <c r="T4214" i="3"/>
  <c r="T4215" i="3"/>
  <c r="T4216" i="3"/>
  <c r="M4216" i="3" s="1"/>
  <c r="T4217" i="3"/>
  <c r="M4217" i="3" s="1"/>
  <c r="T4218" i="3"/>
  <c r="M4218" i="3" s="1"/>
  <c r="T4219" i="3"/>
  <c r="T4220" i="3"/>
  <c r="T4221" i="3"/>
  <c r="T4222" i="3"/>
  <c r="T4223" i="3"/>
  <c r="T4224" i="3"/>
  <c r="M4224" i="3" s="1"/>
  <c r="T4225" i="3"/>
  <c r="M4225" i="3" s="1"/>
  <c r="T4226" i="3"/>
  <c r="M4226" i="3" s="1"/>
  <c r="T4227" i="3"/>
  <c r="T4228" i="3"/>
  <c r="T4229" i="3"/>
  <c r="T4230" i="3"/>
  <c r="T4231" i="3"/>
  <c r="T4232" i="3"/>
  <c r="M4232" i="3" s="1"/>
  <c r="T4233" i="3"/>
  <c r="M4233" i="3" s="1"/>
  <c r="T4234" i="3"/>
  <c r="M4234" i="3" s="1"/>
  <c r="T4235" i="3"/>
  <c r="T4236" i="3"/>
  <c r="T4237" i="3"/>
  <c r="T4238" i="3"/>
  <c r="T4239" i="3"/>
  <c r="T4240" i="3"/>
  <c r="M4240" i="3" s="1"/>
  <c r="T4241" i="3"/>
  <c r="M4241" i="3" s="1"/>
  <c r="T4242" i="3"/>
  <c r="M4242" i="3" s="1"/>
  <c r="T4243" i="3"/>
  <c r="T4244" i="3"/>
  <c r="T4245" i="3"/>
  <c r="T4246" i="3"/>
  <c r="T4247" i="3"/>
  <c r="T4248" i="3"/>
  <c r="M4248" i="3" s="1"/>
  <c r="T4249" i="3"/>
  <c r="M4249" i="3" s="1"/>
  <c r="T4250" i="3"/>
  <c r="M4250" i="3" s="1"/>
  <c r="T4251" i="3"/>
  <c r="T4252" i="3"/>
  <c r="T4253" i="3"/>
  <c r="T4254" i="3"/>
  <c r="T4255" i="3"/>
  <c r="T4256" i="3"/>
  <c r="M4256" i="3" s="1"/>
  <c r="T4257" i="3"/>
  <c r="M4257" i="3" s="1"/>
  <c r="T4258" i="3"/>
  <c r="M4258" i="3" s="1"/>
  <c r="T4259" i="3"/>
  <c r="T4260" i="3"/>
  <c r="T4261" i="3"/>
  <c r="T4262" i="3"/>
  <c r="T4263" i="3"/>
  <c r="T4264" i="3"/>
  <c r="M4264" i="3" s="1"/>
  <c r="T4265" i="3"/>
  <c r="M4265" i="3" s="1"/>
  <c r="T4266" i="3"/>
  <c r="M4266" i="3" s="1"/>
  <c r="T4267" i="3"/>
  <c r="T4268" i="3"/>
  <c r="T4269" i="3"/>
  <c r="T4270" i="3"/>
  <c r="T4271" i="3"/>
  <c r="T4272" i="3"/>
  <c r="M4272" i="3" s="1"/>
  <c r="T4273" i="3"/>
  <c r="M4273" i="3" s="1"/>
  <c r="T4274" i="3"/>
  <c r="M4274" i="3" s="1"/>
  <c r="T4275" i="3"/>
  <c r="T4276" i="3"/>
  <c r="T4277" i="3"/>
  <c r="T4278" i="3"/>
  <c r="T4279" i="3"/>
  <c r="T4280" i="3"/>
  <c r="M4280" i="3" s="1"/>
  <c r="T4281" i="3"/>
  <c r="M4281" i="3" s="1"/>
  <c r="T4282" i="3"/>
  <c r="M4282" i="3" s="1"/>
  <c r="T4283" i="3"/>
  <c r="T4284" i="3"/>
  <c r="T4285" i="3"/>
  <c r="T4286" i="3"/>
  <c r="T4287" i="3"/>
  <c r="T4288" i="3"/>
  <c r="M4288" i="3" s="1"/>
  <c r="T4289" i="3"/>
  <c r="M4289" i="3" s="1"/>
  <c r="T4290" i="3"/>
  <c r="M4290" i="3" s="1"/>
  <c r="T4291" i="3"/>
  <c r="T4292" i="3"/>
  <c r="T4293" i="3"/>
  <c r="T4294" i="3"/>
  <c r="T4295" i="3"/>
  <c r="T4296" i="3"/>
  <c r="M4296" i="3" s="1"/>
  <c r="T4297" i="3"/>
  <c r="M4297" i="3" s="1"/>
  <c r="T4298" i="3"/>
  <c r="M4298" i="3" s="1"/>
  <c r="T4299" i="3"/>
  <c r="T4300" i="3"/>
  <c r="T4301" i="3"/>
  <c r="T4302" i="3"/>
  <c r="T4303" i="3"/>
  <c r="T4304" i="3"/>
  <c r="M4304" i="3" s="1"/>
  <c r="T4305" i="3"/>
  <c r="M4305" i="3" s="1"/>
  <c r="T4306" i="3"/>
  <c r="M4306" i="3" s="1"/>
  <c r="T4307" i="3"/>
  <c r="T4308" i="3"/>
  <c r="T4309" i="3"/>
  <c r="T4310" i="3"/>
  <c r="T4311" i="3"/>
  <c r="T4312" i="3"/>
  <c r="M4312" i="3" s="1"/>
  <c r="T4313" i="3"/>
  <c r="M4313" i="3" s="1"/>
  <c r="T4314" i="3"/>
  <c r="M4314" i="3" s="1"/>
  <c r="T4315" i="3"/>
  <c r="T4316" i="3"/>
  <c r="T4317" i="3"/>
  <c r="T4318" i="3"/>
  <c r="T4319" i="3"/>
  <c r="T4320" i="3"/>
  <c r="M4320" i="3" s="1"/>
  <c r="T4321" i="3"/>
  <c r="M4321" i="3" s="1"/>
  <c r="T4322" i="3"/>
  <c r="M4322" i="3" s="1"/>
  <c r="T4323" i="3"/>
  <c r="T4324" i="3"/>
  <c r="T4325" i="3"/>
  <c r="T4326" i="3"/>
  <c r="T4327" i="3"/>
  <c r="T4328" i="3"/>
  <c r="M4328" i="3" s="1"/>
  <c r="T4329" i="3"/>
  <c r="M4329" i="3" s="1"/>
  <c r="T4330" i="3"/>
  <c r="M4330" i="3" s="1"/>
  <c r="T4331" i="3"/>
  <c r="T4332" i="3"/>
  <c r="T4333" i="3"/>
  <c r="T4334" i="3"/>
  <c r="T4335" i="3"/>
  <c r="T4336" i="3"/>
  <c r="T4337" i="3"/>
  <c r="M4337" i="3" s="1"/>
  <c r="T4338" i="3"/>
  <c r="M4338" i="3" s="1"/>
  <c r="T4339" i="3"/>
  <c r="T4340" i="3"/>
  <c r="T4341" i="3"/>
  <c r="T4342" i="3"/>
  <c r="T4343" i="3"/>
  <c r="T4344" i="3"/>
  <c r="M4344" i="3" s="1"/>
  <c r="T4345" i="3"/>
  <c r="M4345" i="3" s="1"/>
  <c r="T4346" i="3"/>
  <c r="M4346" i="3" s="1"/>
  <c r="T4347" i="3"/>
  <c r="T4348" i="3"/>
  <c r="T4349" i="3"/>
  <c r="T4350" i="3"/>
  <c r="T4351" i="3"/>
  <c r="T4352" i="3"/>
  <c r="M4352" i="3" s="1"/>
  <c r="T4353" i="3"/>
  <c r="M4353" i="3" s="1"/>
  <c r="T4354" i="3"/>
  <c r="M4354" i="3" s="1"/>
  <c r="T4355" i="3"/>
  <c r="T4356" i="3"/>
  <c r="T4357" i="3"/>
  <c r="T4358" i="3"/>
  <c r="T4359" i="3"/>
  <c r="T4360" i="3"/>
  <c r="M4360" i="3" s="1"/>
  <c r="T4361" i="3"/>
  <c r="M4361" i="3" s="1"/>
  <c r="T4362" i="3"/>
  <c r="M4362" i="3" s="1"/>
  <c r="T4363" i="3"/>
  <c r="T4364" i="3"/>
  <c r="T4365" i="3"/>
  <c r="T4366" i="3"/>
  <c r="T4367" i="3"/>
  <c r="T4368" i="3"/>
  <c r="T4369" i="3"/>
  <c r="M4369" i="3" s="1"/>
  <c r="T4370" i="3"/>
  <c r="M4370" i="3" s="1"/>
  <c r="T4371" i="3"/>
  <c r="T4372" i="3"/>
  <c r="T4373" i="3"/>
  <c r="T4374" i="3"/>
  <c r="T4375" i="3"/>
  <c r="T4376" i="3"/>
  <c r="M4376" i="3" s="1"/>
  <c r="T4377" i="3"/>
  <c r="M4377" i="3" s="1"/>
  <c r="T4378" i="3"/>
  <c r="M4378" i="3" s="1"/>
  <c r="T4379" i="3"/>
  <c r="T4380" i="3"/>
  <c r="T4381" i="3"/>
  <c r="T4382" i="3"/>
  <c r="T4383" i="3"/>
  <c r="T4384" i="3"/>
  <c r="M4384" i="3" s="1"/>
  <c r="T4385" i="3"/>
  <c r="M4385" i="3" s="1"/>
  <c r="T4386" i="3"/>
  <c r="M4386" i="3" s="1"/>
  <c r="T4387" i="3"/>
  <c r="T4388" i="3"/>
  <c r="T4389" i="3"/>
  <c r="T4390" i="3"/>
  <c r="T4391" i="3"/>
  <c r="T4392" i="3"/>
  <c r="M4392" i="3" s="1"/>
  <c r="T4393" i="3"/>
  <c r="M4393" i="3" s="1"/>
  <c r="T4394" i="3"/>
  <c r="M4394" i="3" s="1"/>
  <c r="T4395" i="3"/>
  <c r="T4396" i="3"/>
  <c r="T4397" i="3"/>
  <c r="T4398" i="3"/>
  <c r="T4399" i="3"/>
  <c r="T4400" i="3"/>
  <c r="M4400" i="3" s="1"/>
  <c r="T4401" i="3"/>
  <c r="M4401" i="3" s="1"/>
  <c r="T4402" i="3"/>
  <c r="M4402" i="3" s="1"/>
  <c r="T4403" i="3"/>
  <c r="T4404" i="3"/>
  <c r="T4405" i="3"/>
  <c r="T4406" i="3"/>
  <c r="T4407" i="3"/>
  <c r="T4408" i="3"/>
  <c r="M4408" i="3" s="1"/>
  <c r="T4409" i="3"/>
  <c r="M4409" i="3" s="1"/>
  <c r="T4410" i="3"/>
  <c r="M4410" i="3" s="1"/>
  <c r="T4411" i="3"/>
  <c r="T4412" i="3"/>
  <c r="T4413" i="3"/>
  <c r="T4414" i="3"/>
  <c r="T4415" i="3"/>
  <c r="T4416" i="3"/>
  <c r="M4416" i="3" s="1"/>
  <c r="T4417" i="3"/>
  <c r="M4417" i="3" s="1"/>
  <c r="T4418" i="3"/>
  <c r="M4418" i="3" s="1"/>
  <c r="T4419" i="3"/>
  <c r="T4420" i="3"/>
  <c r="T4421" i="3"/>
  <c r="T4422" i="3"/>
  <c r="T4423" i="3"/>
  <c r="T4424" i="3"/>
  <c r="M4424" i="3" s="1"/>
  <c r="T4425" i="3"/>
  <c r="M4425" i="3" s="1"/>
  <c r="T4426" i="3"/>
  <c r="M4426" i="3" s="1"/>
  <c r="T4427" i="3"/>
  <c r="T4428" i="3"/>
  <c r="T4429" i="3"/>
  <c r="T4430" i="3"/>
  <c r="T4431" i="3"/>
  <c r="T4432" i="3"/>
  <c r="M4432" i="3" s="1"/>
  <c r="T4433" i="3"/>
  <c r="M4433" i="3" s="1"/>
  <c r="T4434" i="3"/>
  <c r="M4434" i="3" s="1"/>
  <c r="T4435" i="3"/>
  <c r="T4436" i="3"/>
  <c r="T4437" i="3"/>
  <c r="T4438" i="3"/>
  <c r="T4439" i="3"/>
  <c r="T4440" i="3"/>
  <c r="M4440" i="3" s="1"/>
  <c r="T4441" i="3"/>
  <c r="M4441" i="3" s="1"/>
  <c r="T4442" i="3"/>
  <c r="M4442" i="3" s="1"/>
  <c r="T4443" i="3"/>
  <c r="T4444" i="3"/>
  <c r="T4445" i="3"/>
  <c r="T4446" i="3"/>
  <c r="T4447" i="3"/>
  <c r="T4448" i="3"/>
  <c r="M4448" i="3" s="1"/>
  <c r="T4449" i="3"/>
  <c r="M4449" i="3" s="1"/>
  <c r="T4450" i="3"/>
  <c r="M4450" i="3" s="1"/>
  <c r="T4451" i="3"/>
  <c r="T4452" i="3"/>
  <c r="T4453" i="3"/>
  <c r="T4454" i="3"/>
  <c r="T4455" i="3"/>
  <c r="T4456" i="3"/>
  <c r="M4456" i="3" s="1"/>
  <c r="T4457" i="3"/>
  <c r="M4457" i="3" s="1"/>
  <c r="T4458" i="3"/>
  <c r="M4458" i="3" s="1"/>
  <c r="T4459" i="3"/>
  <c r="T4460" i="3"/>
  <c r="T4461" i="3"/>
  <c r="T4462" i="3"/>
  <c r="T4463" i="3"/>
  <c r="T4464" i="3"/>
  <c r="M4464" i="3" s="1"/>
  <c r="T4465" i="3"/>
  <c r="M4465" i="3" s="1"/>
  <c r="T4466" i="3"/>
  <c r="M4466" i="3" s="1"/>
  <c r="T4467" i="3"/>
  <c r="T4468" i="3"/>
  <c r="T4469" i="3"/>
  <c r="T4470" i="3"/>
  <c r="T4471" i="3"/>
  <c r="T4472" i="3"/>
  <c r="M4472" i="3" s="1"/>
  <c r="T4473" i="3"/>
  <c r="M4473" i="3" s="1"/>
  <c r="T4474" i="3"/>
  <c r="M4474" i="3" s="1"/>
  <c r="T4475" i="3"/>
  <c r="T4476" i="3"/>
  <c r="T4477" i="3"/>
  <c r="T4478" i="3"/>
  <c r="T4479" i="3"/>
  <c r="T4480" i="3"/>
  <c r="M4480" i="3" s="1"/>
  <c r="T4481" i="3"/>
  <c r="M4481" i="3" s="1"/>
  <c r="T4482" i="3"/>
  <c r="M4482" i="3" s="1"/>
  <c r="T4483" i="3"/>
  <c r="T4484" i="3"/>
  <c r="T4485" i="3"/>
  <c r="T4486" i="3"/>
  <c r="T4487" i="3"/>
  <c r="T4488" i="3"/>
  <c r="M4488" i="3" s="1"/>
  <c r="T4489" i="3"/>
  <c r="M4489" i="3" s="1"/>
  <c r="T4490" i="3"/>
  <c r="M4490" i="3" s="1"/>
  <c r="T4491" i="3"/>
  <c r="T4492" i="3"/>
  <c r="T4493" i="3"/>
  <c r="T4494" i="3"/>
  <c r="T4495" i="3"/>
  <c r="T4496" i="3"/>
  <c r="M4496" i="3" s="1"/>
  <c r="T4497" i="3"/>
  <c r="M4497" i="3" s="1"/>
  <c r="T4498" i="3"/>
  <c r="M4498" i="3" s="1"/>
  <c r="T4499" i="3"/>
  <c r="T4500" i="3"/>
  <c r="T4501" i="3"/>
  <c r="T4502" i="3"/>
  <c r="T4503" i="3"/>
  <c r="T4504" i="3"/>
  <c r="M4504" i="3" s="1"/>
  <c r="T4505" i="3"/>
  <c r="M4505" i="3" s="1"/>
  <c r="T4506" i="3"/>
  <c r="M4506" i="3" s="1"/>
  <c r="T4507" i="3"/>
  <c r="T4508" i="3"/>
  <c r="T4509" i="3"/>
  <c r="T4510" i="3"/>
  <c r="T4511" i="3"/>
  <c r="T4512" i="3"/>
  <c r="M4512" i="3" s="1"/>
  <c r="T4513" i="3"/>
  <c r="M4513" i="3" s="1"/>
  <c r="T4514" i="3"/>
  <c r="M4514" i="3" s="1"/>
  <c r="T4515" i="3"/>
  <c r="T4516" i="3"/>
  <c r="T4517" i="3"/>
  <c r="T4518" i="3"/>
  <c r="T4519" i="3"/>
  <c r="T4520" i="3"/>
  <c r="M4520" i="3" s="1"/>
  <c r="T4521" i="3"/>
  <c r="M4521" i="3" s="1"/>
  <c r="T4522" i="3"/>
  <c r="M4522" i="3" s="1"/>
  <c r="T4523" i="3"/>
  <c r="T4524" i="3"/>
  <c r="T4525" i="3"/>
  <c r="T4526" i="3"/>
  <c r="T4527" i="3"/>
  <c r="T4528" i="3"/>
  <c r="M4528" i="3" s="1"/>
  <c r="T4529" i="3"/>
  <c r="M4529" i="3" s="1"/>
  <c r="T4530" i="3"/>
  <c r="M4530" i="3" s="1"/>
  <c r="T4531" i="3"/>
  <c r="T4532" i="3"/>
  <c r="T4533" i="3"/>
  <c r="T4534" i="3"/>
  <c r="T4535" i="3"/>
  <c r="T4536" i="3"/>
  <c r="M4536" i="3" s="1"/>
  <c r="T4537" i="3"/>
  <c r="M4537" i="3" s="1"/>
  <c r="T4538" i="3"/>
  <c r="M4538" i="3" s="1"/>
  <c r="T4539" i="3"/>
  <c r="T4540" i="3"/>
  <c r="T4541" i="3"/>
  <c r="T4542" i="3"/>
  <c r="T4543" i="3"/>
  <c r="T4544" i="3"/>
  <c r="M4544" i="3" s="1"/>
  <c r="T4545" i="3"/>
  <c r="M4545" i="3" s="1"/>
  <c r="T4546" i="3"/>
  <c r="M4546" i="3" s="1"/>
  <c r="T4547" i="3"/>
  <c r="T4548" i="3"/>
  <c r="T4549" i="3"/>
  <c r="T4550" i="3"/>
  <c r="T4551" i="3"/>
  <c r="T4552" i="3"/>
  <c r="M4552" i="3" s="1"/>
  <c r="T4553" i="3"/>
  <c r="M4553" i="3" s="1"/>
  <c r="T4554" i="3"/>
  <c r="M4554" i="3" s="1"/>
  <c r="T4555" i="3"/>
  <c r="T4556" i="3"/>
  <c r="T4557" i="3"/>
  <c r="T4558" i="3"/>
  <c r="T4559" i="3"/>
  <c r="T4560" i="3"/>
  <c r="M4560" i="3" s="1"/>
  <c r="T4561" i="3"/>
  <c r="M4561" i="3" s="1"/>
  <c r="T4562" i="3"/>
  <c r="M4562" i="3" s="1"/>
  <c r="T4563" i="3"/>
  <c r="T4564" i="3"/>
  <c r="T4565" i="3"/>
  <c r="T4566" i="3"/>
  <c r="T4567" i="3"/>
  <c r="T4568" i="3"/>
  <c r="M4568" i="3" s="1"/>
  <c r="T4569" i="3"/>
  <c r="M4569" i="3" s="1"/>
  <c r="T4570" i="3"/>
  <c r="M4570" i="3" s="1"/>
  <c r="T4571" i="3"/>
  <c r="T4572" i="3"/>
  <c r="T4573" i="3"/>
  <c r="T4574" i="3"/>
  <c r="T4575" i="3"/>
  <c r="T4576" i="3"/>
  <c r="M4576" i="3" s="1"/>
  <c r="T4577" i="3"/>
  <c r="M4577" i="3" s="1"/>
  <c r="T4578" i="3"/>
  <c r="M4578" i="3" s="1"/>
  <c r="T4579" i="3"/>
  <c r="T4580" i="3"/>
  <c r="T4581" i="3"/>
  <c r="T4582" i="3"/>
  <c r="T4583" i="3"/>
  <c r="T4584" i="3"/>
  <c r="T4585" i="3"/>
  <c r="M4585" i="3" s="1"/>
  <c r="T4586" i="3"/>
  <c r="M4586" i="3" s="1"/>
  <c r="T4587" i="3"/>
  <c r="T4588" i="3"/>
  <c r="T4589" i="3"/>
  <c r="T4590" i="3"/>
  <c r="T4591" i="3"/>
  <c r="T4592" i="3"/>
  <c r="M4592" i="3" s="1"/>
  <c r="T4593" i="3"/>
  <c r="M4593" i="3" s="1"/>
  <c r="T4594" i="3"/>
  <c r="M4594" i="3" s="1"/>
  <c r="T4595" i="3"/>
  <c r="T4596" i="3"/>
  <c r="T4597" i="3"/>
  <c r="T4598" i="3"/>
  <c r="T4599" i="3"/>
  <c r="T4600" i="3"/>
  <c r="M4600" i="3" s="1"/>
  <c r="T4601" i="3"/>
  <c r="M4601" i="3" s="1"/>
  <c r="T4602" i="3"/>
  <c r="M4602" i="3" s="1"/>
  <c r="T4603" i="3"/>
  <c r="T4604" i="3"/>
  <c r="T4605" i="3"/>
  <c r="T4606" i="3"/>
  <c r="T4607" i="3"/>
  <c r="T4608" i="3"/>
  <c r="M4608" i="3" s="1"/>
  <c r="T4609" i="3"/>
  <c r="M4609" i="3" s="1"/>
  <c r="T4610" i="3"/>
  <c r="M4610" i="3" s="1"/>
  <c r="T4611" i="3"/>
  <c r="T4612" i="3"/>
  <c r="T4613" i="3"/>
  <c r="T4614" i="3"/>
  <c r="T4615" i="3"/>
  <c r="T4616" i="3"/>
  <c r="M4616" i="3" s="1"/>
  <c r="T4617" i="3"/>
  <c r="M4617" i="3" s="1"/>
  <c r="T4618" i="3"/>
  <c r="M4618" i="3" s="1"/>
  <c r="T4619" i="3"/>
  <c r="T4620" i="3"/>
  <c r="T4621" i="3"/>
  <c r="T4622" i="3"/>
  <c r="T4623" i="3"/>
  <c r="T4624" i="3"/>
  <c r="M4624" i="3" s="1"/>
  <c r="T4625" i="3"/>
  <c r="M4625" i="3" s="1"/>
  <c r="T4626" i="3"/>
  <c r="M4626" i="3" s="1"/>
  <c r="T4627" i="3"/>
  <c r="T4628" i="3"/>
  <c r="T4629" i="3"/>
  <c r="T4630" i="3"/>
  <c r="T4631" i="3"/>
  <c r="T4632" i="3"/>
  <c r="M4632" i="3" s="1"/>
  <c r="T4633" i="3"/>
  <c r="M4633" i="3" s="1"/>
  <c r="T4634" i="3"/>
  <c r="M4634" i="3" s="1"/>
  <c r="T4635" i="3"/>
  <c r="T4636" i="3"/>
  <c r="T4637" i="3"/>
  <c r="T4638" i="3"/>
  <c r="T4639" i="3"/>
  <c r="T4640" i="3"/>
  <c r="M4640" i="3" s="1"/>
  <c r="T4641" i="3"/>
  <c r="M4641" i="3" s="1"/>
  <c r="T4642" i="3"/>
  <c r="M4642" i="3" s="1"/>
  <c r="T4643" i="3"/>
  <c r="T4644" i="3"/>
  <c r="T4645" i="3"/>
  <c r="T4646" i="3"/>
  <c r="T4647" i="3"/>
  <c r="T4648" i="3"/>
  <c r="M4648" i="3" s="1"/>
  <c r="T4649" i="3"/>
  <c r="M4649" i="3" s="1"/>
  <c r="T4650" i="3"/>
  <c r="M4650" i="3" s="1"/>
  <c r="T4651" i="3"/>
  <c r="T4652" i="3"/>
  <c r="T4653" i="3"/>
  <c r="T4654" i="3"/>
  <c r="T4655" i="3"/>
  <c r="T4656" i="3"/>
  <c r="M4656" i="3" s="1"/>
  <c r="T4657" i="3"/>
  <c r="M4657" i="3" s="1"/>
  <c r="T4658" i="3"/>
  <c r="M4658" i="3" s="1"/>
  <c r="T4659" i="3"/>
  <c r="T4660" i="3"/>
  <c r="T4661" i="3"/>
  <c r="T4662" i="3"/>
  <c r="T4663" i="3"/>
  <c r="T4664" i="3"/>
  <c r="M4664" i="3" s="1"/>
  <c r="T4665" i="3"/>
  <c r="M4665" i="3" s="1"/>
  <c r="T4666" i="3"/>
  <c r="M4666" i="3" s="1"/>
  <c r="T4667" i="3"/>
  <c r="T4668" i="3"/>
  <c r="T4669" i="3"/>
  <c r="T4670" i="3"/>
  <c r="T4671" i="3"/>
  <c r="T4672" i="3"/>
  <c r="M4672" i="3" s="1"/>
  <c r="T4673" i="3"/>
  <c r="M4673" i="3" s="1"/>
  <c r="T4674" i="3"/>
  <c r="M4674" i="3" s="1"/>
  <c r="T4675" i="3"/>
  <c r="T4676" i="3"/>
  <c r="T4677" i="3"/>
  <c r="T4678" i="3"/>
  <c r="T4679" i="3"/>
  <c r="T4680" i="3"/>
  <c r="M4680" i="3" s="1"/>
  <c r="T4681" i="3"/>
  <c r="M4681" i="3" s="1"/>
  <c r="T4682" i="3"/>
  <c r="M4682" i="3" s="1"/>
  <c r="T4683" i="3"/>
  <c r="T4684" i="3"/>
  <c r="T4685" i="3"/>
  <c r="T4686" i="3"/>
  <c r="T4687" i="3"/>
  <c r="T4688" i="3"/>
  <c r="M4688" i="3" s="1"/>
  <c r="T4689" i="3"/>
  <c r="M4689" i="3" s="1"/>
  <c r="T4690" i="3"/>
  <c r="M4690" i="3" s="1"/>
  <c r="T4691" i="3"/>
  <c r="T4692" i="3"/>
  <c r="T4693" i="3"/>
  <c r="T4694" i="3"/>
  <c r="T4695" i="3"/>
  <c r="T4696" i="3"/>
  <c r="M4696" i="3" s="1"/>
  <c r="T4697" i="3"/>
  <c r="M4697" i="3" s="1"/>
  <c r="T4698" i="3"/>
  <c r="M4698" i="3" s="1"/>
  <c r="T4699" i="3"/>
  <c r="T4700" i="3"/>
  <c r="T4701" i="3"/>
  <c r="T4702" i="3"/>
  <c r="T4703" i="3"/>
  <c r="T4704" i="3"/>
  <c r="M4704" i="3" s="1"/>
  <c r="T4705" i="3"/>
  <c r="M4705" i="3" s="1"/>
  <c r="T4706" i="3"/>
  <c r="M4706" i="3" s="1"/>
  <c r="T4707" i="3"/>
  <c r="T4708" i="3"/>
  <c r="T4709" i="3"/>
  <c r="T4710" i="3"/>
  <c r="T4711" i="3"/>
  <c r="T4712" i="3"/>
  <c r="M4712" i="3" s="1"/>
  <c r="T4713" i="3"/>
  <c r="M4713" i="3" s="1"/>
  <c r="T4714" i="3"/>
  <c r="M4714" i="3" s="1"/>
  <c r="T4715" i="3"/>
  <c r="T4716" i="3"/>
  <c r="T4717" i="3"/>
  <c r="T4718" i="3"/>
  <c r="T4719" i="3"/>
  <c r="T4720" i="3"/>
  <c r="M4720" i="3" s="1"/>
  <c r="T4721" i="3"/>
  <c r="M4721" i="3" s="1"/>
  <c r="T4722" i="3"/>
  <c r="M4722" i="3" s="1"/>
  <c r="T4723" i="3"/>
  <c r="T4724" i="3"/>
  <c r="T4725" i="3"/>
  <c r="T4726" i="3"/>
  <c r="T4727" i="3"/>
  <c r="T4728" i="3"/>
  <c r="M4728" i="3" s="1"/>
  <c r="T4729" i="3"/>
  <c r="M4729" i="3" s="1"/>
  <c r="T4730" i="3"/>
  <c r="M4730" i="3" s="1"/>
  <c r="T4731" i="3"/>
  <c r="T4732" i="3"/>
  <c r="T4733" i="3"/>
  <c r="T4734" i="3"/>
  <c r="T4735" i="3"/>
  <c r="T4736" i="3"/>
  <c r="M4736" i="3" s="1"/>
  <c r="T4737" i="3"/>
  <c r="M4737" i="3" s="1"/>
  <c r="T4738" i="3"/>
  <c r="M4738" i="3" s="1"/>
  <c r="T4739" i="3"/>
  <c r="T4740" i="3"/>
  <c r="T4741" i="3"/>
  <c r="T4742" i="3"/>
  <c r="T4743" i="3"/>
  <c r="T4744" i="3"/>
  <c r="M4744" i="3" s="1"/>
  <c r="T4745" i="3"/>
  <c r="M4745" i="3" s="1"/>
  <c r="T4746" i="3"/>
  <c r="M4746" i="3" s="1"/>
  <c r="T4747" i="3"/>
  <c r="T4748" i="3"/>
  <c r="T4749" i="3"/>
  <c r="T4750" i="3"/>
  <c r="T4751" i="3"/>
  <c r="T4752" i="3"/>
  <c r="M4752" i="3" s="1"/>
  <c r="T4753" i="3"/>
  <c r="M4753" i="3" s="1"/>
  <c r="T4754" i="3"/>
  <c r="M4754" i="3" s="1"/>
  <c r="T4755" i="3"/>
  <c r="T4756" i="3"/>
  <c r="T4757" i="3"/>
  <c r="T4758" i="3"/>
  <c r="T4759" i="3"/>
  <c r="T4760" i="3"/>
  <c r="M4760" i="3" s="1"/>
  <c r="T4761" i="3"/>
  <c r="M4761" i="3" s="1"/>
  <c r="T4762" i="3"/>
  <c r="M4762" i="3" s="1"/>
  <c r="T4763" i="3"/>
  <c r="T4764" i="3"/>
  <c r="T4765" i="3"/>
  <c r="T4766" i="3"/>
  <c r="T4767" i="3"/>
  <c r="T4768" i="3"/>
  <c r="M4768" i="3" s="1"/>
  <c r="T4769" i="3"/>
  <c r="M4769" i="3" s="1"/>
  <c r="T4770" i="3"/>
  <c r="M4770" i="3" s="1"/>
  <c r="T4771" i="3"/>
  <c r="T4772" i="3"/>
  <c r="T4773" i="3"/>
  <c r="T4774" i="3"/>
  <c r="T4775" i="3"/>
  <c r="T4776" i="3"/>
  <c r="M4776" i="3" s="1"/>
  <c r="T4777" i="3"/>
  <c r="M4777" i="3" s="1"/>
  <c r="T4778" i="3"/>
  <c r="M4778" i="3" s="1"/>
  <c r="T4779" i="3"/>
  <c r="T4780" i="3"/>
  <c r="T4781" i="3"/>
  <c r="T4782" i="3"/>
  <c r="T4783" i="3"/>
  <c r="T4784" i="3"/>
  <c r="M4784" i="3" s="1"/>
  <c r="T4785" i="3"/>
  <c r="M4785" i="3" s="1"/>
  <c r="T4786" i="3"/>
  <c r="M4786" i="3" s="1"/>
  <c r="T4787" i="3"/>
  <c r="T4788" i="3"/>
  <c r="T4789" i="3"/>
  <c r="T4790" i="3"/>
  <c r="T4791" i="3"/>
  <c r="T4792" i="3"/>
  <c r="M4792" i="3" s="1"/>
  <c r="T4793" i="3"/>
  <c r="M4793" i="3" s="1"/>
  <c r="T4794" i="3"/>
  <c r="M4794" i="3" s="1"/>
  <c r="T4795" i="3"/>
  <c r="T4796" i="3"/>
  <c r="T4797" i="3"/>
  <c r="T4798" i="3"/>
  <c r="T4799" i="3"/>
  <c r="T4800" i="3"/>
  <c r="M4800" i="3" s="1"/>
  <c r="T4801" i="3"/>
  <c r="M4801" i="3" s="1"/>
  <c r="T4802" i="3"/>
  <c r="M4802" i="3" s="1"/>
  <c r="T4803" i="3"/>
  <c r="T4804" i="3"/>
  <c r="T4805" i="3"/>
  <c r="T4806" i="3"/>
  <c r="T4807" i="3"/>
  <c r="T4808" i="3"/>
  <c r="M4808" i="3" s="1"/>
  <c r="T4809" i="3"/>
  <c r="M4809" i="3" s="1"/>
  <c r="T4810" i="3"/>
  <c r="M4810" i="3" s="1"/>
  <c r="T4811" i="3"/>
  <c r="T4812" i="3"/>
  <c r="T4813" i="3"/>
  <c r="T4814" i="3"/>
  <c r="T4815" i="3"/>
  <c r="T4816" i="3"/>
  <c r="M4816" i="3" s="1"/>
  <c r="T4817" i="3"/>
  <c r="M4817" i="3" s="1"/>
  <c r="T4818" i="3"/>
  <c r="M4818" i="3" s="1"/>
  <c r="T4819" i="3"/>
  <c r="T4820" i="3"/>
  <c r="T4821" i="3"/>
  <c r="T4822" i="3"/>
  <c r="T4823" i="3"/>
  <c r="T4824" i="3"/>
  <c r="M4824" i="3" s="1"/>
  <c r="T4825" i="3"/>
  <c r="M4825" i="3" s="1"/>
  <c r="T4826" i="3"/>
  <c r="M4826" i="3" s="1"/>
  <c r="T4827" i="3"/>
  <c r="T4828" i="3"/>
  <c r="T4829" i="3"/>
  <c r="T4830" i="3"/>
  <c r="T4831" i="3"/>
  <c r="T4832" i="3"/>
  <c r="M4832" i="3" s="1"/>
  <c r="T4833" i="3"/>
  <c r="M4833" i="3" s="1"/>
  <c r="T4834" i="3"/>
  <c r="M4834" i="3" s="1"/>
  <c r="T4835" i="3"/>
  <c r="T4836" i="3"/>
  <c r="T4837" i="3"/>
  <c r="T4838" i="3"/>
  <c r="T4839" i="3"/>
  <c r="T4840" i="3"/>
  <c r="M4840" i="3" s="1"/>
  <c r="T4841" i="3"/>
  <c r="M4841" i="3" s="1"/>
  <c r="T4842" i="3"/>
  <c r="M4842" i="3" s="1"/>
  <c r="T4843" i="3"/>
  <c r="T4844" i="3"/>
  <c r="T4845" i="3"/>
  <c r="T4846" i="3"/>
  <c r="T4847" i="3"/>
  <c r="T4848" i="3"/>
  <c r="M4848" i="3" s="1"/>
  <c r="T4849" i="3"/>
  <c r="M4849" i="3" s="1"/>
  <c r="T4850" i="3"/>
  <c r="M4850" i="3" s="1"/>
  <c r="T4851" i="3"/>
  <c r="T4852" i="3"/>
  <c r="T4853" i="3"/>
  <c r="T4854" i="3"/>
  <c r="T4855" i="3"/>
  <c r="T4856" i="3"/>
  <c r="M4856" i="3" s="1"/>
  <c r="T4857" i="3"/>
  <c r="M4857" i="3" s="1"/>
  <c r="T4858" i="3"/>
  <c r="M4858" i="3" s="1"/>
  <c r="T4859" i="3"/>
  <c r="T4860" i="3"/>
  <c r="T4861" i="3"/>
  <c r="T4862" i="3"/>
  <c r="T4863" i="3"/>
  <c r="T4864" i="3"/>
  <c r="M4864" i="3" s="1"/>
  <c r="T4865" i="3"/>
  <c r="M4865" i="3" s="1"/>
  <c r="T4866" i="3"/>
  <c r="M4866" i="3" s="1"/>
  <c r="T4867" i="3"/>
  <c r="T4868" i="3"/>
  <c r="T4869" i="3"/>
  <c r="T4870" i="3"/>
  <c r="T4871" i="3"/>
  <c r="T4872" i="3"/>
  <c r="M4872" i="3" s="1"/>
  <c r="T4873" i="3"/>
  <c r="M4873" i="3" s="1"/>
  <c r="T4874" i="3"/>
  <c r="M4874" i="3" s="1"/>
  <c r="T4875" i="3"/>
  <c r="T4876" i="3"/>
  <c r="T4877" i="3"/>
  <c r="T4878" i="3"/>
  <c r="T4879" i="3"/>
  <c r="T4880" i="3"/>
  <c r="M4880" i="3" s="1"/>
  <c r="T4881" i="3"/>
  <c r="M4881" i="3" s="1"/>
  <c r="T4882" i="3"/>
  <c r="M4882" i="3" s="1"/>
  <c r="T4883" i="3"/>
  <c r="T4884" i="3"/>
  <c r="T4885" i="3"/>
  <c r="T4886" i="3"/>
  <c r="T4887" i="3"/>
  <c r="T4888" i="3"/>
  <c r="M4888" i="3" s="1"/>
  <c r="T4889" i="3"/>
  <c r="M4889" i="3" s="1"/>
  <c r="T4890" i="3"/>
  <c r="M4890" i="3" s="1"/>
  <c r="T4891" i="3"/>
  <c r="T4892" i="3"/>
  <c r="T4893" i="3"/>
  <c r="T4894" i="3"/>
  <c r="T4895" i="3"/>
  <c r="T4896" i="3"/>
  <c r="M4896" i="3" s="1"/>
  <c r="T4897" i="3"/>
  <c r="M4897" i="3" s="1"/>
  <c r="T4898" i="3"/>
  <c r="M4898" i="3" s="1"/>
  <c r="T4899" i="3"/>
  <c r="T4900" i="3"/>
  <c r="T4901" i="3"/>
  <c r="T4902" i="3"/>
  <c r="T4903" i="3"/>
  <c r="T4904" i="3"/>
  <c r="M4904" i="3" s="1"/>
  <c r="T4905" i="3"/>
  <c r="M4905" i="3" s="1"/>
  <c r="T4906" i="3"/>
  <c r="M4906" i="3" s="1"/>
  <c r="T4907" i="3"/>
  <c r="T4908" i="3"/>
  <c r="T4909" i="3"/>
  <c r="T4910" i="3"/>
  <c r="T4911" i="3"/>
  <c r="T4912" i="3"/>
  <c r="M4912" i="3" s="1"/>
  <c r="T4913" i="3"/>
  <c r="M4913" i="3" s="1"/>
  <c r="T4914" i="3"/>
  <c r="M4914" i="3" s="1"/>
  <c r="T4915" i="3"/>
  <c r="T4916" i="3"/>
  <c r="T4917" i="3"/>
  <c r="T4918" i="3"/>
  <c r="T4919" i="3"/>
  <c r="T4920" i="3"/>
  <c r="M4920" i="3" s="1"/>
  <c r="T4921" i="3"/>
  <c r="M4921" i="3" s="1"/>
  <c r="T4922" i="3"/>
  <c r="M4922" i="3" s="1"/>
  <c r="T4923" i="3"/>
  <c r="T4924" i="3"/>
  <c r="T4925" i="3"/>
  <c r="T4926" i="3"/>
  <c r="T4927" i="3"/>
  <c r="T4928" i="3"/>
  <c r="M4928" i="3" s="1"/>
  <c r="T4929" i="3"/>
  <c r="M4929" i="3" s="1"/>
  <c r="T4930" i="3"/>
  <c r="M4930" i="3" s="1"/>
  <c r="T4931" i="3"/>
  <c r="T4932" i="3"/>
  <c r="T4933" i="3"/>
  <c r="T4934" i="3"/>
  <c r="T4935" i="3"/>
  <c r="T4936" i="3"/>
  <c r="M4936" i="3" s="1"/>
  <c r="T4937" i="3"/>
  <c r="M4937" i="3" s="1"/>
  <c r="T4938" i="3"/>
  <c r="M4938" i="3" s="1"/>
  <c r="T4939" i="3"/>
  <c r="T4940" i="3"/>
  <c r="T4941" i="3"/>
  <c r="T4942" i="3"/>
  <c r="T4943" i="3"/>
  <c r="T4944" i="3"/>
  <c r="M4944" i="3" s="1"/>
  <c r="T4945" i="3"/>
  <c r="M4945" i="3" s="1"/>
  <c r="T4946" i="3"/>
  <c r="M4946" i="3" s="1"/>
  <c r="T4947" i="3"/>
  <c r="T4948" i="3"/>
  <c r="T4949" i="3"/>
  <c r="T4950" i="3"/>
  <c r="T4951" i="3"/>
  <c r="T4952" i="3"/>
  <c r="M4952" i="3" s="1"/>
  <c r="T4953" i="3"/>
  <c r="M4953" i="3" s="1"/>
  <c r="T4954" i="3"/>
  <c r="M4954" i="3" s="1"/>
  <c r="T4955" i="3"/>
  <c r="T4956" i="3"/>
  <c r="T4957" i="3"/>
  <c r="T4958" i="3"/>
  <c r="T4959" i="3"/>
  <c r="T4960" i="3"/>
  <c r="M4960" i="3" s="1"/>
  <c r="T4961" i="3"/>
  <c r="M4961" i="3" s="1"/>
  <c r="T4962" i="3"/>
  <c r="M4962" i="3" s="1"/>
  <c r="T4963" i="3"/>
  <c r="T4964" i="3"/>
  <c r="T4965" i="3"/>
  <c r="T4966" i="3"/>
  <c r="T4967" i="3"/>
  <c r="T4968" i="3"/>
  <c r="M4968" i="3" s="1"/>
  <c r="T4969" i="3"/>
  <c r="T4970" i="3"/>
  <c r="M4970" i="3" s="1"/>
  <c r="T4971" i="3"/>
  <c r="T4972" i="3"/>
  <c r="T4973" i="3"/>
  <c r="T4974" i="3"/>
  <c r="T4975" i="3"/>
  <c r="T4976" i="3"/>
  <c r="M4976" i="3" s="1"/>
  <c r="T4977" i="3"/>
  <c r="M4977" i="3" s="1"/>
  <c r="T4978" i="3"/>
  <c r="M4978" i="3" s="1"/>
  <c r="T4979" i="3"/>
  <c r="T4980" i="3"/>
  <c r="T4981" i="3"/>
  <c r="T4982" i="3"/>
  <c r="T4983" i="3"/>
  <c r="T4984" i="3"/>
  <c r="M4984" i="3" s="1"/>
  <c r="T4985" i="3"/>
  <c r="M4985" i="3" s="1"/>
  <c r="T4986" i="3"/>
  <c r="M4986" i="3" s="1"/>
  <c r="T4987" i="3"/>
  <c r="T4988" i="3"/>
  <c r="T4989" i="3"/>
  <c r="T4990" i="3"/>
  <c r="T4991" i="3"/>
  <c r="T4992" i="3"/>
  <c r="M4992" i="3" s="1"/>
  <c r="T4993" i="3"/>
  <c r="T4994" i="3"/>
  <c r="M4994" i="3" s="1"/>
  <c r="T4995" i="3"/>
  <c r="T4996" i="3"/>
  <c r="T4997" i="3"/>
  <c r="T4998" i="3"/>
  <c r="T4999" i="3"/>
  <c r="T5000" i="3"/>
  <c r="M5000" i="3" s="1"/>
  <c r="T5001" i="3"/>
  <c r="T5002" i="3"/>
  <c r="M5002" i="3" s="1"/>
  <c r="T5003" i="3"/>
  <c r="T5004" i="3"/>
  <c r="T5005" i="3"/>
  <c r="T5006" i="3"/>
  <c r="T5007" i="3"/>
  <c r="T5008" i="3"/>
  <c r="M5008" i="3" s="1"/>
  <c r="T5009" i="3"/>
  <c r="M5009" i="3" s="1"/>
  <c r="T5010" i="3"/>
  <c r="M5010" i="3" s="1"/>
  <c r="T5011" i="3"/>
  <c r="T5012" i="3"/>
  <c r="T5013" i="3"/>
  <c r="T5014" i="3"/>
  <c r="T5015" i="3"/>
  <c r="T5016" i="3"/>
  <c r="M5016" i="3" s="1"/>
  <c r="T5017" i="3"/>
  <c r="M5017" i="3" s="1"/>
  <c r="T5018" i="3"/>
  <c r="M5018" i="3" s="1"/>
  <c r="T5019" i="3"/>
  <c r="T5020" i="3"/>
  <c r="T5021" i="3"/>
  <c r="T5022" i="3"/>
  <c r="T5023" i="3"/>
  <c r="T5024" i="3"/>
  <c r="M5024" i="3" s="1"/>
  <c r="T5025" i="3"/>
  <c r="T5026" i="3"/>
  <c r="M5026" i="3" s="1"/>
  <c r="T5027" i="3"/>
  <c r="T5028" i="3"/>
  <c r="T5029" i="3"/>
  <c r="T5030" i="3"/>
  <c r="T5031" i="3"/>
  <c r="T5032" i="3"/>
  <c r="M5032" i="3" s="1"/>
  <c r="T5033" i="3"/>
  <c r="M5033" i="3" s="1"/>
  <c r="T5034" i="3"/>
  <c r="M5034" i="3" s="1"/>
  <c r="T5035" i="3"/>
  <c r="T5036" i="3"/>
  <c r="T5037" i="3"/>
  <c r="T5038" i="3"/>
  <c r="T5039" i="3"/>
  <c r="T5040" i="3"/>
  <c r="M5040" i="3" s="1"/>
  <c r="T5041" i="3"/>
  <c r="M5041" i="3" s="1"/>
  <c r="T5042" i="3"/>
  <c r="M5042" i="3" s="1"/>
  <c r="T5043" i="3"/>
  <c r="T5044" i="3"/>
  <c r="T5045" i="3"/>
  <c r="T5046" i="3"/>
  <c r="T5047" i="3"/>
  <c r="T5048" i="3"/>
  <c r="M5048" i="3" s="1"/>
  <c r="T5049" i="3"/>
  <c r="M5049" i="3" s="1"/>
  <c r="T5050" i="3"/>
  <c r="M5050" i="3" s="1"/>
  <c r="T5051" i="3"/>
  <c r="T5052" i="3"/>
  <c r="T5053" i="3"/>
  <c r="T5054" i="3"/>
  <c r="T5055" i="3"/>
  <c r="T5056" i="3"/>
  <c r="M5056" i="3" s="1"/>
  <c r="T5057" i="3"/>
  <c r="M5057" i="3" s="1"/>
  <c r="T5058" i="3"/>
  <c r="M5058" i="3" s="1"/>
  <c r="T5059" i="3"/>
  <c r="T5060" i="3"/>
  <c r="T5061" i="3"/>
  <c r="T5062" i="3"/>
  <c r="T5063" i="3"/>
  <c r="T5064" i="3"/>
  <c r="M5064" i="3" s="1"/>
  <c r="T5065" i="3"/>
  <c r="M5065" i="3" s="1"/>
  <c r="T5066" i="3"/>
  <c r="M5066" i="3" s="1"/>
  <c r="T5067" i="3"/>
  <c r="T5068" i="3"/>
  <c r="T5069" i="3"/>
  <c r="T5070" i="3"/>
  <c r="T5071" i="3"/>
  <c r="T5072" i="3"/>
  <c r="M5072" i="3" s="1"/>
  <c r="T5073" i="3"/>
  <c r="M5073" i="3" s="1"/>
  <c r="T5074" i="3"/>
  <c r="M5074" i="3" s="1"/>
  <c r="T5075" i="3"/>
  <c r="T5076" i="3"/>
  <c r="T5077" i="3"/>
  <c r="T5078" i="3"/>
  <c r="T5079" i="3"/>
  <c r="T5080" i="3"/>
  <c r="M5080" i="3" s="1"/>
  <c r="T5081" i="3"/>
  <c r="M5081" i="3" s="1"/>
  <c r="T5082" i="3"/>
  <c r="M5082" i="3" s="1"/>
  <c r="T5083" i="3"/>
  <c r="T5084" i="3"/>
  <c r="T5085" i="3"/>
  <c r="T5086" i="3"/>
  <c r="T5087" i="3"/>
  <c r="T5088" i="3"/>
  <c r="M5088" i="3" s="1"/>
  <c r="T5089" i="3"/>
  <c r="M5089" i="3" s="1"/>
  <c r="T5090" i="3"/>
  <c r="M5090" i="3" s="1"/>
  <c r="T5091" i="3"/>
  <c r="T5092" i="3"/>
  <c r="T5093" i="3"/>
  <c r="T5094" i="3"/>
  <c r="T5095" i="3"/>
  <c r="T5096" i="3"/>
  <c r="M5096" i="3" s="1"/>
  <c r="T5097" i="3"/>
  <c r="M5097" i="3" s="1"/>
  <c r="T5098" i="3"/>
  <c r="M5098" i="3" s="1"/>
  <c r="T5099" i="3"/>
  <c r="T5100" i="3"/>
  <c r="T5101" i="3"/>
  <c r="T5102" i="3"/>
  <c r="T5103" i="3"/>
  <c r="T5104" i="3"/>
  <c r="M5104" i="3" s="1"/>
  <c r="T5105" i="3"/>
  <c r="M5105" i="3" s="1"/>
  <c r="T5106" i="3"/>
  <c r="M5106" i="3" s="1"/>
  <c r="T5107" i="3"/>
  <c r="T5108" i="3"/>
  <c r="T5109" i="3"/>
  <c r="T5110" i="3"/>
  <c r="T5111" i="3"/>
  <c r="T5112" i="3"/>
  <c r="M5112" i="3" s="1"/>
  <c r="T5113" i="3"/>
  <c r="M5113" i="3" s="1"/>
  <c r="T5114" i="3"/>
  <c r="M5114" i="3" s="1"/>
  <c r="T5115" i="3"/>
  <c r="T5116" i="3"/>
  <c r="T5117" i="3"/>
  <c r="T5118" i="3"/>
  <c r="T5119" i="3"/>
  <c r="T5120" i="3"/>
  <c r="M5120" i="3" s="1"/>
  <c r="T5121" i="3"/>
  <c r="M5121" i="3" s="1"/>
  <c r="T5122" i="3"/>
  <c r="M5122" i="3" s="1"/>
  <c r="T5123" i="3"/>
  <c r="T5124" i="3"/>
  <c r="T5125" i="3"/>
  <c r="T5126" i="3"/>
  <c r="T5127" i="3"/>
  <c r="T5128" i="3"/>
  <c r="M5128" i="3" s="1"/>
  <c r="T5129" i="3"/>
  <c r="M5129" i="3" s="1"/>
  <c r="T5130" i="3"/>
  <c r="M5130" i="3" s="1"/>
  <c r="T5131" i="3"/>
  <c r="T5132" i="3"/>
  <c r="T5133" i="3"/>
  <c r="T5134" i="3"/>
  <c r="T5135" i="3"/>
  <c r="T5136" i="3"/>
  <c r="M5136" i="3" s="1"/>
  <c r="T5137" i="3"/>
  <c r="M5137" i="3" s="1"/>
  <c r="T5138" i="3"/>
  <c r="M5138" i="3" s="1"/>
  <c r="T5139" i="3"/>
  <c r="T5140" i="3"/>
  <c r="T5141" i="3"/>
  <c r="T5142" i="3"/>
  <c r="T5143" i="3"/>
  <c r="T5144" i="3"/>
  <c r="M5144" i="3" s="1"/>
  <c r="T5145" i="3"/>
  <c r="M5145" i="3" s="1"/>
  <c r="T5146" i="3"/>
  <c r="M5146" i="3" s="1"/>
  <c r="T5147" i="3"/>
  <c r="T5148" i="3"/>
  <c r="T5149" i="3"/>
  <c r="T5150" i="3"/>
  <c r="T5151" i="3"/>
  <c r="T5152" i="3"/>
  <c r="M5152" i="3" s="1"/>
  <c r="T5153" i="3"/>
  <c r="M5153" i="3" s="1"/>
  <c r="T5154" i="3"/>
  <c r="M5154" i="3" s="1"/>
  <c r="T5155" i="3"/>
  <c r="T5156" i="3"/>
  <c r="T5157" i="3"/>
  <c r="T5158" i="3"/>
  <c r="T5159" i="3"/>
  <c r="T5160" i="3"/>
  <c r="M5160" i="3" s="1"/>
  <c r="T5161" i="3"/>
  <c r="M5161" i="3" s="1"/>
  <c r="T5162" i="3"/>
  <c r="M5162" i="3" s="1"/>
  <c r="T5163" i="3"/>
  <c r="T5164" i="3"/>
  <c r="T5165" i="3"/>
  <c r="T5166" i="3"/>
  <c r="T5167" i="3"/>
  <c r="T5168" i="3"/>
  <c r="M5168" i="3" s="1"/>
  <c r="T5169" i="3"/>
  <c r="M5169" i="3" s="1"/>
  <c r="T5170" i="3"/>
  <c r="M5170" i="3" s="1"/>
  <c r="T5171" i="3"/>
  <c r="T5172" i="3"/>
  <c r="T5173" i="3"/>
  <c r="T5174" i="3"/>
  <c r="T5175" i="3"/>
  <c r="T5176" i="3"/>
  <c r="M5176" i="3" s="1"/>
  <c r="T5177" i="3"/>
  <c r="M5177" i="3" s="1"/>
  <c r="T5178" i="3"/>
  <c r="M5178" i="3" s="1"/>
  <c r="T5179" i="3"/>
  <c r="T5180" i="3"/>
  <c r="T5181" i="3"/>
  <c r="T5182" i="3"/>
  <c r="T5183" i="3"/>
  <c r="T5184" i="3"/>
  <c r="M5184" i="3" s="1"/>
  <c r="T5185" i="3"/>
  <c r="M5185" i="3" s="1"/>
  <c r="T5186" i="3"/>
  <c r="M5186" i="3" s="1"/>
  <c r="T5187" i="3"/>
  <c r="T5188" i="3"/>
  <c r="T5189" i="3"/>
  <c r="T5190" i="3"/>
  <c r="T5191" i="3"/>
  <c r="T5192" i="3"/>
  <c r="M5192" i="3" s="1"/>
  <c r="T5193" i="3"/>
  <c r="M5193" i="3" s="1"/>
  <c r="T5194" i="3"/>
  <c r="M5194" i="3" s="1"/>
  <c r="T5195" i="3"/>
  <c r="T5196" i="3"/>
  <c r="T5197" i="3"/>
  <c r="T5198" i="3"/>
  <c r="T5199" i="3"/>
  <c r="T5200" i="3"/>
  <c r="M5200" i="3" s="1"/>
  <c r="T5201" i="3"/>
  <c r="M5201" i="3" s="1"/>
  <c r="T5202" i="3"/>
  <c r="M5202" i="3" s="1"/>
  <c r="T5203" i="3"/>
  <c r="T5204" i="3"/>
  <c r="T5205" i="3"/>
  <c r="T5206" i="3"/>
  <c r="T5207" i="3"/>
  <c r="T5208" i="3"/>
  <c r="M5208" i="3" s="1"/>
  <c r="T5209" i="3"/>
  <c r="M5209" i="3" s="1"/>
  <c r="T5210" i="3"/>
  <c r="M5210" i="3" s="1"/>
  <c r="T5211" i="3"/>
  <c r="T5212" i="3"/>
  <c r="T5213" i="3"/>
  <c r="T5214" i="3"/>
  <c r="T5215" i="3"/>
  <c r="T5216" i="3"/>
  <c r="M5216" i="3" s="1"/>
  <c r="T5217" i="3"/>
  <c r="M5217" i="3" s="1"/>
  <c r="T5218" i="3"/>
  <c r="M5218" i="3" s="1"/>
  <c r="T5219" i="3"/>
  <c r="T5220" i="3"/>
  <c r="T5221" i="3"/>
  <c r="T5222" i="3"/>
  <c r="T5223" i="3"/>
  <c r="T5224" i="3"/>
  <c r="M5224" i="3" s="1"/>
  <c r="T5225" i="3"/>
  <c r="M5225" i="3" s="1"/>
  <c r="T5226" i="3"/>
  <c r="M5226" i="3" s="1"/>
  <c r="T5227" i="3"/>
  <c r="T5228" i="3"/>
  <c r="T5229" i="3"/>
  <c r="T5230" i="3"/>
  <c r="T5231" i="3"/>
  <c r="T5232" i="3"/>
  <c r="M5232" i="3" s="1"/>
  <c r="T5233" i="3"/>
  <c r="M5233" i="3" s="1"/>
  <c r="T5234" i="3"/>
  <c r="M5234" i="3" s="1"/>
  <c r="T5235" i="3"/>
  <c r="T5236" i="3"/>
  <c r="T5237" i="3"/>
  <c r="T5238" i="3"/>
  <c r="T5239" i="3"/>
  <c r="T5240" i="3"/>
  <c r="M5240" i="3" s="1"/>
  <c r="T5241" i="3"/>
  <c r="M5241" i="3" s="1"/>
  <c r="T5242" i="3"/>
  <c r="M5242" i="3" s="1"/>
  <c r="T5243" i="3"/>
  <c r="T5244" i="3"/>
  <c r="T5245" i="3"/>
  <c r="T5246" i="3"/>
  <c r="T5247" i="3"/>
  <c r="T5248" i="3"/>
  <c r="M5248" i="3" s="1"/>
  <c r="T5249" i="3"/>
  <c r="M5249" i="3" s="1"/>
  <c r="T5250" i="3"/>
  <c r="M5250" i="3" s="1"/>
  <c r="T5251" i="3"/>
  <c r="T5252" i="3"/>
  <c r="T5253" i="3"/>
  <c r="T5254" i="3"/>
  <c r="T5255" i="3"/>
  <c r="T5256" i="3"/>
  <c r="M5256" i="3" s="1"/>
  <c r="T5257" i="3"/>
  <c r="M5257" i="3" s="1"/>
  <c r="T5258" i="3"/>
  <c r="M5258" i="3" s="1"/>
  <c r="T5259" i="3"/>
  <c r="T5260" i="3"/>
  <c r="T5261" i="3"/>
  <c r="T5262" i="3"/>
  <c r="T5263" i="3"/>
  <c r="T5264" i="3"/>
  <c r="M5264" i="3" s="1"/>
  <c r="T5265" i="3"/>
  <c r="M5265" i="3" s="1"/>
  <c r="T5266" i="3"/>
  <c r="M5266" i="3" s="1"/>
  <c r="T5267" i="3"/>
  <c r="T5268" i="3"/>
  <c r="T5269" i="3"/>
  <c r="T5270" i="3"/>
  <c r="T5271" i="3"/>
  <c r="T5272" i="3"/>
  <c r="M5272" i="3" s="1"/>
  <c r="T5273" i="3"/>
  <c r="M5273" i="3" s="1"/>
  <c r="T5274" i="3"/>
  <c r="M5274" i="3" s="1"/>
  <c r="T5275" i="3"/>
  <c r="T5276" i="3"/>
  <c r="T5277" i="3"/>
  <c r="T5278" i="3"/>
  <c r="T5279" i="3"/>
  <c r="T5280" i="3"/>
  <c r="M5280" i="3" s="1"/>
  <c r="T5281" i="3"/>
  <c r="M5281" i="3" s="1"/>
  <c r="T5282" i="3"/>
  <c r="M5282" i="3" s="1"/>
  <c r="T5283" i="3"/>
  <c r="T5284" i="3"/>
  <c r="T5285" i="3"/>
  <c r="T5286" i="3"/>
  <c r="T5287" i="3"/>
  <c r="T5288" i="3"/>
  <c r="M5288" i="3" s="1"/>
  <c r="T5289" i="3"/>
  <c r="M5289" i="3" s="1"/>
  <c r="T5290" i="3"/>
  <c r="M5290" i="3" s="1"/>
  <c r="T5291" i="3"/>
  <c r="T5292" i="3"/>
  <c r="T5293" i="3"/>
  <c r="T5294" i="3"/>
  <c r="T5295" i="3"/>
  <c r="T5296" i="3"/>
  <c r="M5296" i="3" s="1"/>
  <c r="T5297" i="3"/>
  <c r="M5297" i="3" s="1"/>
  <c r="T5298" i="3"/>
  <c r="M5298" i="3" s="1"/>
  <c r="T5299" i="3"/>
  <c r="T5300" i="3"/>
  <c r="T5301" i="3"/>
  <c r="T5302" i="3"/>
  <c r="T5303" i="3"/>
  <c r="T5304" i="3"/>
  <c r="M5304" i="3" s="1"/>
  <c r="T5305" i="3"/>
  <c r="M5305" i="3" s="1"/>
  <c r="T5306" i="3"/>
  <c r="M5306" i="3" s="1"/>
  <c r="T5307" i="3"/>
  <c r="T5308" i="3"/>
  <c r="T5309" i="3"/>
  <c r="T5310" i="3"/>
  <c r="T5311" i="3"/>
  <c r="T5312" i="3"/>
  <c r="M5312" i="3" s="1"/>
  <c r="T5313" i="3"/>
  <c r="M5313" i="3" s="1"/>
  <c r="T5314" i="3"/>
  <c r="M5314" i="3" s="1"/>
  <c r="T5315" i="3"/>
  <c r="T5316" i="3"/>
  <c r="T5317" i="3"/>
  <c r="T5318" i="3"/>
  <c r="T5319" i="3"/>
  <c r="T5320" i="3"/>
  <c r="M5320" i="3" s="1"/>
  <c r="T5321" i="3"/>
  <c r="M5321" i="3" s="1"/>
  <c r="T5322" i="3"/>
  <c r="M5322" i="3" s="1"/>
  <c r="T5323" i="3"/>
  <c r="T5324" i="3"/>
  <c r="T5325" i="3"/>
  <c r="T5326" i="3"/>
  <c r="T5327" i="3"/>
  <c r="T5328" i="3"/>
  <c r="M5328" i="3" s="1"/>
  <c r="T5329" i="3"/>
  <c r="M5329" i="3" s="1"/>
  <c r="T5330" i="3"/>
  <c r="M5330" i="3" s="1"/>
  <c r="T5331" i="3"/>
  <c r="T5332" i="3"/>
  <c r="T5333" i="3"/>
  <c r="T5334" i="3"/>
  <c r="T5335" i="3"/>
  <c r="T5336" i="3"/>
  <c r="M5336" i="3" s="1"/>
  <c r="T5337" i="3"/>
  <c r="M5337" i="3" s="1"/>
  <c r="T5338" i="3"/>
  <c r="M5338" i="3" s="1"/>
  <c r="T5339" i="3"/>
  <c r="T5340" i="3"/>
  <c r="T5341" i="3"/>
  <c r="T5342" i="3"/>
  <c r="T5343" i="3"/>
  <c r="T5344" i="3"/>
  <c r="M5344" i="3" s="1"/>
  <c r="T5345" i="3"/>
  <c r="M5345" i="3" s="1"/>
  <c r="T5346" i="3"/>
  <c r="M5346" i="3" s="1"/>
  <c r="T5347" i="3"/>
  <c r="T5348" i="3"/>
  <c r="T5349" i="3"/>
  <c r="T5350" i="3"/>
  <c r="T5351" i="3"/>
  <c r="T5352" i="3"/>
  <c r="M5352" i="3" s="1"/>
  <c r="T5353" i="3"/>
  <c r="M5353" i="3" s="1"/>
  <c r="T5354" i="3"/>
  <c r="M5354" i="3" s="1"/>
  <c r="T5355" i="3"/>
  <c r="T5356" i="3"/>
  <c r="T5357" i="3"/>
  <c r="T5358" i="3"/>
  <c r="T5359" i="3"/>
  <c r="T5360" i="3"/>
  <c r="M5360" i="3" s="1"/>
  <c r="T5361" i="3"/>
  <c r="M5361" i="3" s="1"/>
  <c r="T5362" i="3"/>
  <c r="M5362" i="3" s="1"/>
  <c r="T5363" i="3"/>
  <c r="T5364" i="3"/>
  <c r="T5365" i="3"/>
  <c r="T5366" i="3"/>
  <c r="T5367" i="3"/>
  <c r="T5368" i="3"/>
  <c r="M5368" i="3" s="1"/>
  <c r="T5369" i="3"/>
  <c r="M5369" i="3" s="1"/>
  <c r="T5370" i="3"/>
  <c r="M5370" i="3" s="1"/>
  <c r="T5371" i="3"/>
  <c r="T5372" i="3"/>
  <c r="T5373" i="3"/>
  <c r="T5374" i="3"/>
  <c r="T5375" i="3"/>
  <c r="T5376" i="3"/>
  <c r="M5376" i="3" s="1"/>
  <c r="T5377" i="3"/>
  <c r="M5377" i="3" s="1"/>
  <c r="T5378" i="3"/>
  <c r="M5378" i="3" s="1"/>
  <c r="T5379" i="3"/>
  <c r="T5380" i="3"/>
  <c r="T5381" i="3"/>
  <c r="T5382" i="3"/>
  <c r="T5383" i="3"/>
  <c r="T5384" i="3"/>
  <c r="M5384" i="3" s="1"/>
  <c r="T5385" i="3"/>
  <c r="M5385" i="3" s="1"/>
  <c r="T5386" i="3"/>
  <c r="M5386" i="3" s="1"/>
  <c r="T5387" i="3"/>
  <c r="T5388" i="3"/>
  <c r="T5389" i="3"/>
  <c r="T5390" i="3"/>
  <c r="T5391" i="3"/>
  <c r="T5392" i="3"/>
  <c r="M5392" i="3" s="1"/>
  <c r="T5393" i="3"/>
  <c r="M5393" i="3" s="1"/>
  <c r="T5394" i="3"/>
  <c r="M5394" i="3" s="1"/>
  <c r="T5395" i="3"/>
  <c r="T5396" i="3"/>
  <c r="T5397" i="3"/>
  <c r="T5398" i="3"/>
  <c r="T5399" i="3"/>
  <c r="T5400" i="3"/>
  <c r="M5400" i="3" s="1"/>
  <c r="T5401" i="3"/>
  <c r="M5401" i="3" s="1"/>
  <c r="T5402" i="3"/>
  <c r="M5402" i="3" s="1"/>
  <c r="T5403" i="3"/>
  <c r="T5404" i="3"/>
  <c r="T5405" i="3"/>
  <c r="T5406" i="3"/>
  <c r="T5407" i="3"/>
  <c r="T5408" i="3"/>
  <c r="M5408" i="3" s="1"/>
  <c r="T5409" i="3"/>
  <c r="M5409" i="3" s="1"/>
  <c r="T5410" i="3"/>
  <c r="M5410" i="3" s="1"/>
  <c r="T5411" i="3"/>
  <c r="T5412" i="3"/>
  <c r="T5413" i="3"/>
  <c r="T5414" i="3"/>
  <c r="T5415" i="3"/>
  <c r="T5416" i="3"/>
  <c r="M5416" i="3" s="1"/>
  <c r="T5417" i="3"/>
  <c r="M5417" i="3" s="1"/>
  <c r="T5418" i="3"/>
  <c r="M5418" i="3" s="1"/>
  <c r="T5419" i="3"/>
  <c r="T5420" i="3"/>
  <c r="T5421" i="3"/>
  <c r="T5422" i="3"/>
  <c r="T5423" i="3"/>
  <c r="T5424" i="3"/>
  <c r="M5424" i="3" s="1"/>
  <c r="T5425" i="3"/>
  <c r="M5425" i="3" s="1"/>
  <c r="T5426" i="3"/>
  <c r="M5426" i="3" s="1"/>
  <c r="T5427" i="3"/>
  <c r="T5428" i="3"/>
  <c r="T5429" i="3"/>
  <c r="T5430" i="3"/>
  <c r="T5431" i="3"/>
  <c r="T5432" i="3"/>
  <c r="M5432" i="3" s="1"/>
  <c r="T5433" i="3"/>
  <c r="M5433" i="3" s="1"/>
  <c r="T5434" i="3"/>
  <c r="M5434" i="3" s="1"/>
  <c r="T5435" i="3"/>
  <c r="T5436" i="3"/>
  <c r="T5437" i="3"/>
  <c r="T5438" i="3"/>
  <c r="T5439" i="3"/>
  <c r="T5440" i="3"/>
  <c r="M5440" i="3" s="1"/>
  <c r="T5441" i="3"/>
  <c r="M5441" i="3" s="1"/>
  <c r="T5442" i="3"/>
  <c r="M5442" i="3" s="1"/>
  <c r="T5443" i="3"/>
  <c r="T5444" i="3"/>
  <c r="T5445" i="3"/>
  <c r="T5446" i="3"/>
  <c r="T5447" i="3"/>
  <c r="T5448" i="3"/>
  <c r="M5448" i="3" s="1"/>
  <c r="T5449" i="3"/>
  <c r="M5449" i="3" s="1"/>
  <c r="T5450" i="3"/>
  <c r="M5450" i="3" s="1"/>
  <c r="T5451" i="3"/>
  <c r="T5452" i="3"/>
  <c r="T5453" i="3"/>
  <c r="T5454" i="3"/>
  <c r="T5455" i="3"/>
  <c r="T5456" i="3"/>
  <c r="M5456" i="3" s="1"/>
  <c r="T5457" i="3"/>
  <c r="M5457" i="3" s="1"/>
  <c r="T5458" i="3"/>
  <c r="M5458" i="3" s="1"/>
  <c r="T5459" i="3"/>
  <c r="T5460" i="3"/>
  <c r="T5461" i="3"/>
  <c r="T5462" i="3"/>
  <c r="T5463" i="3"/>
  <c r="T5464" i="3"/>
  <c r="M5464" i="3" s="1"/>
  <c r="T5465" i="3"/>
  <c r="M5465" i="3" s="1"/>
  <c r="T5466" i="3"/>
  <c r="M5466" i="3" s="1"/>
  <c r="T5467" i="3"/>
  <c r="T5468" i="3"/>
  <c r="T5469" i="3"/>
  <c r="T5470" i="3"/>
  <c r="T5471" i="3"/>
  <c r="T5472" i="3"/>
  <c r="M5472" i="3" s="1"/>
  <c r="T5473" i="3"/>
  <c r="M5473" i="3" s="1"/>
  <c r="T5474" i="3"/>
  <c r="M5474" i="3" s="1"/>
  <c r="T5475" i="3"/>
  <c r="T5476" i="3"/>
  <c r="T5477" i="3"/>
  <c r="T5478" i="3"/>
  <c r="T5479" i="3"/>
  <c r="T5480" i="3"/>
  <c r="M5480" i="3" s="1"/>
  <c r="T5481" i="3"/>
  <c r="M5481" i="3" s="1"/>
  <c r="T5482" i="3"/>
  <c r="M5482" i="3" s="1"/>
  <c r="T5483" i="3"/>
  <c r="T5484" i="3"/>
  <c r="T5485" i="3"/>
  <c r="T5486" i="3"/>
  <c r="T5487" i="3"/>
  <c r="T5488" i="3"/>
  <c r="M5488" i="3" s="1"/>
  <c r="T5489" i="3"/>
  <c r="T5490" i="3"/>
  <c r="M5490" i="3" s="1"/>
  <c r="T5491" i="3"/>
  <c r="T5492" i="3"/>
  <c r="T5493" i="3"/>
  <c r="T5494" i="3"/>
  <c r="T5495" i="3"/>
  <c r="T5496" i="3"/>
  <c r="M5496" i="3" s="1"/>
  <c r="T5497" i="3"/>
  <c r="M5497" i="3" s="1"/>
  <c r="T5498" i="3"/>
  <c r="M5498" i="3" s="1"/>
  <c r="T5499" i="3"/>
  <c r="T5500" i="3"/>
  <c r="T5501" i="3"/>
  <c r="T5502" i="3"/>
  <c r="T5503" i="3"/>
  <c r="T5504" i="3"/>
  <c r="M5504" i="3" s="1"/>
  <c r="T5505" i="3"/>
  <c r="M5505" i="3" s="1"/>
  <c r="T5506" i="3"/>
  <c r="M5506" i="3" s="1"/>
  <c r="T5507" i="3"/>
  <c r="T5508" i="3"/>
  <c r="T5509" i="3"/>
  <c r="T5510" i="3"/>
  <c r="T5511" i="3"/>
  <c r="T5512" i="3"/>
  <c r="M5512" i="3" s="1"/>
  <c r="T5513" i="3"/>
  <c r="T5514" i="3"/>
  <c r="M5514" i="3" s="1"/>
  <c r="T5515" i="3"/>
  <c r="T5516" i="3"/>
  <c r="T5517" i="3"/>
  <c r="T5518" i="3"/>
  <c r="T5519" i="3"/>
  <c r="T5520" i="3"/>
  <c r="M5520" i="3" s="1"/>
  <c r="T5521" i="3"/>
  <c r="M5521" i="3" s="1"/>
  <c r="T5522" i="3"/>
  <c r="M5522" i="3" s="1"/>
  <c r="T5523" i="3"/>
  <c r="T5524" i="3"/>
  <c r="T5525" i="3"/>
  <c r="T5526" i="3"/>
  <c r="T5527" i="3"/>
  <c r="T5528" i="3"/>
  <c r="M5528" i="3" s="1"/>
  <c r="T5529" i="3"/>
  <c r="M5529" i="3" s="1"/>
  <c r="T5530" i="3"/>
  <c r="M5530" i="3" s="1"/>
  <c r="T5531" i="3"/>
  <c r="T5532" i="3"/>
  <c r="T5533" i="3"/>
  <c r="T5534" i="3"/>
  <c r="T5535" i="3"/>
  <c r="T5536" i="3"/>
  <c r="M5536" i="3" s="1"/>
  <c r="T5537" i="3"/>
  <c r="M5537" i="3" s="1"/>
  <c r="T5538" i="3"/>
  <c r="M5538" i="3" s="1"/>
  <c r="T5539" i="3"/>
  <c r="T5540" i="3"/>
  <c r="T5541" i="3"/>
  <c r="T5542" i="3"/>
  <c r="T5543" i="3"/>
  <c r="T5544" i="3"/>
  <c r="M5544" i="3" s="1"/>
  <c r="T5545" i="3"/>
  <c r="M5545" i="3" s="1"/>
  <c r="T5546" i="3"/>
  <c r="M5546" i="3" s="1"/>
  <c r="T5547" i="3"/>
  <c r="T5548" i="3"/>
  <c r="T5549" i="3"/>
  <c r="T5550" i="3"/>
  <c r="T5551" i="3"/>
  <c r="T5552" i="3"/>
  <c r="M5552" i="3" s="1"/>
  <c r="T5553" i="3"/>
  <c r="M5553" i="3" s="1"/>
  <c r="T5554" i="3"/>
  <c r="M5554" i="3" s="1"/>
  <c r="T5555" i="3"/>
  <c r="T5556" i="3"/>
  <c r="T5557" i="3"/>
  <c r="T5558" i="3"/>
  <c r="T5559" i="3"/>
  <c r="T5560" i="3"/>
  <c r="M5560" i="3" s="1"/>
  <c r="T5561" i="3"/>
  <c r="M5561" i="3" s="1"/>
  <c r="T5562" i="3"/>
  <c r="M5562" i="3" s="1"/>
  <c r="T5563" i="3"/>
  <c r="T5564" i="3"/>
  <c r="T5565" i="3"/>
  <c r="T5566" i="3"/>
  <c r="T5567" i="3"/>
  <c r="T5568" i="3"/>
  <c r="M5568" i="3" s="1"/>
  <c r="T5569" i="3"/>
  <c r="M5569" i="3" s="1"/>
  <c r="T5570" i="3"/>
  <c r="M5570" i="3" s="1"/>
  <c r="T5571" i="3"/>
  <c r="T5572" i="3"/>
  <c r="T5573" i="3"/>
  <c r="T5574" i="3"/>
  <c r="T5575" i="3"/>
  <c r="T5576" i="3"/>
  <c r="M5576" i="3" s="1"/>
  <c r="T5577" i="3"/>
  <c r="M5577" i="3" s="1"/>
  <c r="T5578" i="3"/>
  <c r="M5578" i="3" s="1"/>
  <c r="T5579" i="3"/>
  <c r="T5580" i="3"/>
  <c r="T5581" i="3"/>
  <c r="T5582" i="3"/>
  <c r="T5583" i="3"/>
  <c r="T5584" i="3"/>
  <c r="M5584" i="3" s="1"/>
  <c r="T5585" i="3"/>
  <c r="M5585" i="3" s="1"/>
  <c r="T5586" i="3"/>
  <c r="M5586" i="3" s="1"/>
  <c r="T5587" i="3"/>
  <c r="T5588" i="3"/>
  <c r="T5589" i="3"/>
  <c r="T5590" i="3"/>
  <c r="T5591" i="3"/>
  <c r="T5592" i="3"/>
  <c r="M5592" i="3" s="1"/>
  <c r="T5593" i="3"/>
  <c r="M5593" i="3" s="1"/>
  <c r="T5594" i="3"/>
  <c r="M5594" i="3" s="1"/>
  <c r="T5595" i="3"/>
  <c r="T5596" i="3"/>
  <c r="T5597" i="3"/>
  <c r="T5598" i="3"/>
  <c r="T5599" i="3"/>
  <c r="T5600" i="3"/>
  <c r="M5600" i="3" s="1"/>
  <c r="T5601" i="3"/>
  <c r="M5601" i="3" s="1"/>
  <c r="T5602" i="3"/>
  <c r="M5602" i="3" s="1"/>
  <c r="T5603" i="3"/>
  <c r="T5604" i="3"/>
  <c r="T5605" i="3"/>
  <c r="T5606" i="3"/>
  <c r="T5607" i="3"/>
  <c r="T5608" i="3"/>
  <c r="M5608" i="3" s="1"/>
  <c r="T5609" i="3"/>
  <c r="M5609" i="3" s="1"/>
  <c r="T5610" i="3"/>
  <c r="M5610" i="3" s="1"/>
  <c r="T5611" i="3"/>
  <c r="T5612" i="3"/>
  <c r="T5613" i="3"/>
  <c r="T5614" i="3"/>
  <c r="T5615" i="3"/>
  <c r="T5616" i="3"/>
  <c r="M5616" i="3" s="1"/>
  <c r="T5617" i="3"/>
  <c r="M5617" i="3" s="1"/>
  <c r="T5618" i="3"/>
  <c r="M5618" i="3" s="1"/>
  <c r="T5619" i="3"/>
  <c r="T5620" i="3"/>
  <c r="T5621" i="3"/>
  <c r="T5622" i="3"/>
  <c r="T5623" i="3"/>
  <c r="T5624" i="3"/>
  <c r="M5624" i="3" s="1"/>
  <c r="T5625" i="3"/>
  <c r="M5625" i="3" s="1"/>
  <c r="T5626" i="3"/>
  <c r="M5626" i="3" s="1"/>
  <c r="T5627" i="3"/>
  <c r="T5628" i="3"/>
  <c r="T5629" i="3"/>
  <c r="T5630" i="3"/>
  <c r="T5631" i="3"/>
  <c r="T5632" i="3"/>
  <c r="M5632" i="3" s="1"/>
  <c r="T5633" i="3"/>
  <c r="M5633" i="3" s="1"/>
  <c r="T5634" i="3"/>
  <c r="M5634" i="3" s="1"/>
  <c r="T5635" i="3"/>
  <c r="T5636" i="3"/>
  <c r="T5637" i="3"/>
  <c r="T5638" i="3"/>
  <c r="T5639" i="3"/>
  <c r="T5640" i="3"/>
  <c r="M5640" i="3" s="1"/>
  <c r="T5641" i="3"/>
  <c r="M5641" i="3" s="1"/>
  <c r="T5642" i="3"/>
  <c r="M5642" i="3" s="1"/>
  <c r="T5643" i="3"/>
  <c r="T5644" i="3"/>
  <c r="T5645" i="3"/>
  <c r="T5646" i="3"/>
  <c r="T5647" i="3"/>
  <c r="T5648" i="3"/>
  <c r="T5649" i="3"/>
  <c r="T5650" i="3"/>
  <c r="T5651" i="3"/>
  <c r="T5652" i="3"/>
  <c r="T5653" i="3"/>
  <c r="T5654" i="3"/>
  <c r="T5655" i="3"/>
  <c r="T5656" i="3"/>
  <c r="T5657" i="3"/>
  <c r="T5658" i="3"/>
  <c r="T5659" i="3"/>
  <c r="T5660" i="3"/>
  <c r="T5661" i="3"/>
  <c r="T5662" i="3"/>
  <c r="T5663" i="3"/>
  <c r="T5664" i="3"/>
  <c r="T5665" i="3"/>
  <c r="T5666" i="3"/>
  <c r="T5667" i="3"/>
  <c r="T5668" i="3"/>
  <c r="T5669" i="3"/>
  <c r="T5670" i="3"/>
  <c r="T5671" i="3"/>
  <c r="T5672" i="3"/>
  <c r="T5673" i="3"/>
  <c r="T5674" i="3"/>
  <c r="T5675" i="3"/>
  <c r="T5676" i="3"/>
  <c r="T5677" i="3"/>
  <c r="T5678" i="3"/>
  <c r="T5679" i="3"/>
  <c r="T5680" i="3"/>
  <c r="T5681" i="3"/>
  <c r="T5682" i="3"/>
  <c r="T5683" i="3"/>
  <c r="T5684" i="3"/>
  <c r="T5685" i="3"/>
  <c r="T5686" i="3"/>
  <c r="T5687" i="3"/>
  <c r="T5688" i="3"/>
  <c r="T5689" i="3"/>
  <c r="T5690" i="3"/>
  <c r="T5691" i="3"/>
  <c r="T5692" i="3"/>
  <c r="T5693" i="3"/>
  <c r="T5694" i="3"/>
  <c r="T5695" i="3"/>
  <c r="T5696" i="3"/>
  <c r="T5697" i="3"/>
  <c r="T5698" i="3"/>
  <c r="T5699" i="3"/>
  <c r="T5700" i="3"/>
  <c r="T5701" i="3"/>
  <c r="T5702" i="3"/>
  <c r="T5703" i="3"/>
  <c r="T5704" i="3"/>
  <c r="T5705" i="3"/>
  <c r="T5706" i="3"/>
  <c r="T5707" i="3"/>
  <c r="T5708" i="3"/>
  <c r="T5709" i="3"/>
  <c r="T5710" i="3"/>
  <c r="T5711" i="3"/>
  <c r="T5712" i="3"/>
  <c r="M5712" i="3" s="1"/>
  <c r="T5713" i="3"/>
  <c r="M5713" i="3" s="1"/>
  <c r="T5714" i="3"/>
  <c r="M5714" i="3" s="1"/>
  <c r="T5715" i="3"/>
  <c r="T5716" i="3"/>
  <c r="T5717" i="3"/>
  <c r="T5718" i="3"/>
  <c r="T5719" i="3"/>
  <c r="T5720" i="3"/>
  <c r="M5720" i="3" s="1"/>
  <c r="T5721" i="3"/>
  <c r="M5721" i="3" s="1"/>
  <c r="T5722" i="3"/>
  <c r="M5722" i="3" s="1"/>
  <c r="T5723" i="3"/>
  <c r="T5724" i="3"/>
  <c r="T5725" i="3"/>
  <c r="T5726" i="3"/>
  <c r="T5727" i="3"/>
  <c r="T5728" i="3"/>
  <c r="M5728" i="3" s="1"/>
  <c r="T5729" i="3"/>
  <c r="M5729" i="3" s="1"/>
  <c r="T5730" i="3"/>
  <c r="M5730" i="3" s="1"/>
  <c r="T5731" i="3"/>
  <c r="T5732" i="3"/>
  <c r="T5733" i="3"/>
  <c r="T5734" i="3"/>
  <c r="T5735" i="3"/>
  <c r="T5736" i="3"/>
  <c r="M5736" i="3" s="1"/>
  <c r="T5737" i="3"/>
  <c r="M5737" i="3" s="1"/>
  <c r="T5738" i="3"/>
  <c r="M5738" i="3" s="1"/>
  <c r="T5739" i="3"/>
  <c r="T5740" i="3"/>
  <c r="T5741" i="3"/>
  <c r="T5742" i="3"/>
  <c r="T5743" i="3"/>
  <c r="T5744" i="3"/>
  <c r="T5745" i="3"/>
  <c r="T5746" i="3"/>
  <c r="T5747" i="3"/>
  <c r="T5748" i="3"/>
  <c r="T5749" i="3"/>
  <c r="T5750" i="3"/>
  <c r="T5751" i="3"/>
  <c r="T5752" i="3"/>
  <c r="T5753" i="3"/>
  <c r="T5754" i="3"/>
  <c r="T5755" i="3"/>
  <c r="T5756" i="3"/>
  <c r="T5757" i="3"/>
  <c r="T5758" i="3"/>
  <c r="T5759" i="3"/>
  <c r="T5760" i="3"/>
  <c r="T5761" i="3"/>
  <c r="T5762" i="3"/>
  <c r="T5763" i="3"/>
  <c r="T5764" i="3"/>
  <c r="T5765" i="3"/>
  <c r="T5766" i="3"/>
  <c r="T5767" i="3"/>
  <c r="T5768" i="3"/>
  <c r="T5769" i="3"/>
  <c r="T5770" i="3"/>
  <c r="T5771" i="3"/>
  <c r="T5772" i="3"/>
  <c r="T5773" i="3"/>
  <c r="T5774" i="3"/>
  <c r="T5775" i="3"/>
  <c r="T5776" i="3"/>
  <c r="T5777" i="3"/>
  <c r="T5778" i="3"/>
  <c r="T5779" i="3"/>
  <c r="T5780" i="3"/>
  <c r="T5781" i="3"/>
  <c r="T5782" i="3"/>
  <c r="T5783" i="3"/>
  <c r="T5784" i="3"/>
  <c r="T5785" i="3"/>
  <c r="T5786" i="3"/>
  <c r="T5787" i="3"/>
  <c r="T5788" i="3"/>
  <c r="T5789" i="3"/>
  <c r="T5790" i="3"/>
  <c r="T5791" i="3"/>
  <c r="T5792" i="3"/>
  <c r="M5792" i="3" s="1"/>
  <c r="T5793" i="3"/>
  <c r="M5793" i="3" s="1"/>
  <c r="T5794" i="3"/>
  <c r="M5794" i="3" s="1"/>
  <c r="T5795" i="3"/>
  <c r="T5796" i="3"/>
  <c r="T5797" i="3"/>
  <c r="T5798" i="3"/>
  <c r="T5799" i="3"/>
  <c r="T5800" i="3"/>
  <c r="M5800" i="3" s="1"/>
  <c r="T5801" i="3"/>
  <c r="M5801" i="3" s="1"/>
  <c r="T5802" i="3"/>
  <c r="M5802" i="3" s="1"/>
  <c r="T5803" i="3"/>
  <c r="T5804" i="3"/>
  <c r="T5805" i="3"/>
  <c r="T5806" i="3"/>
  <c r="T5807" i="3"/>
  <c r="T5808" i="3"/>
  <c r="M5808" i="3" s="1"/>
  <c r="T5809" i="3"/>
  <c r="M5809" i="3" s="1"/>
  <c r="T5810" i="3"/>
  <c r="M5810" i="3" s="1"/>
  <c r="T5811" i="3"/>
  <c r="T5812" i="3"/>
  <c r="T5813" i="3"/>
  <c r="T5814" i="3"/>
  <c r="T5815" i="3"/>
  <c r="T5816" i="3"/>
  <c r="M5816" i="3" s="1"/>
  <c r="T5817" i="3"/>
  <c r="M5817" i="3" s="1"/>
  <c r="T5818" i="3"/>
  <c r="M5818" i="3" s="1"/>
  <c r="T5819" i="3"/>
  <c r="T5820" i="3"/>
  <c r="T5821" i="3"/>
  <c r="T5822" i="3"/>
  <c r="T5823" i="3"/>
  <c r="T5824" i="3"/>
  <c r="M5824" i="3" s="1"/>
  <c r="T5825" i="3"/>
  <c r="M5825" i="3" s="1"/>
  <c r="T5826" i="3"/>
  <c r="M5826" i="3" s="1"/>
  <c r="T5827" i="3"/>
  <c r="T5828" i="3"/>
  <c r="T5829" i="3"/>
  <c r="T5830" i="3"/>
  <c r="T5831" i="3"/>
  <c r="T5832" i="3"/>
  <c r="M5832" i="3" s="1"/>
  <c r="T5833" i="3"/>
  <c r="M5833" i="3" s="1"/>
  <c r="T5834" i="3"/>
  <c r="M5834" i="3" s="1"/>
  <c r="T5835" i="3"/>
  <c r="T5836" i="3"/>
  <c r="T5837" i="3"/>
  <c r="T5838" i="3"/>
  <c r="T5839" i="3"/>
  <c r="T5840" i="3"/>
  <c r="M5840" i="3" s="1"/>
  <c r="T5841" i="3"/>
  <c r="M5841" i="3" s="1"/>
  <c r="T5842" i="3"/>
  <c r="M5842" i="3" s="1"/>
  <c r="T5843" i="3"/>
  <c r="T5844" i="3"/>
  <c r="T5845" i="3"/>
  <c r="T5846" i="3"/>
  <c r="T5847" i="3"/>
  <c r="T5848" i="3"/>
  <c r="M5848" i="3" s="1"/>
  <c r="T5849" i="3"/>
  <c r="M5849" i="3" s="1"/>
  <c r="T5850" i="3"/>
  <c r="M5850" i="3" s="1"/>
  <c r="T5851" i="3"/>
  <c r="T5852" i="3"/>
  <c r="T5853" i="3"/>
  <c r="T5854" i="3"/>
  <c r="T5855" i="3"/>
  <c r="T5856" i="3"/>
  <c r="M5856" i="3" s="1"/>
  <c r="T5857" i="3"/>
  <c r="M5857" i="3" s="1"/>
  <c r="T5858" i="3"/>
  <c r="M5858" i="3" s="1"/>
  <c r="T5859" i="3"/>
  <c r="T5860" i="3"/>
  <c r="T5861" i="3"/>
  <c r="T5862" i="3"/>
  <c r="T5863" i="3"/>
  <c r="T5864" i="3"/>
  <c r="M5864" i="3" s="1"/>
  <c r="T5865" i="3"/>
  <c r="M5865" i="3" s="1"/>
  <c r="T5866" i="3"/>
  <c r="M5866" i="3" s="1"/>
  <c r="T5867" i="3"/>
  <c r="T5868" i="3"/>
  <c r="T5869" i="3"/>
  <c r="T5870" i="3"/>
  <c r="T5871" i="3"/>
  <c r="T5872" i="3"/>
  <c r="M5872" i="3" s="1"/>
  <c r="T5873" i="3"/>
  <c r="M5873" i="3" s="1"/>
  <c r="T5874" i="3"/>
  <c r="M5874" i="3" s="1"/>
  <c r="T5875" i="3"/>
  <c r="T5876" i="3"/>
  <c r="T5877" i="3"/>
  <c r="T5878" i="3"/>
  <c r="T5879" i="3"/>
  <c r="T5880" i="3"/>
  <c r="M5880" i="3" s="1"/>
  <c r="T5881" i="3"/>
  <c r="M5881" i="3" s="1"/>
  <c r="T5882" i="3"/>
  <c r="M5882" i="3" s="1"/>
  <c r="T5883" i="3"/>
  <c r="T5884" i="3"/>
  <c r="T5885" i="3"/>
  <c r="T5886" i="3"/>
  <c r="T5887" i="3"/>
  <c r="T5888" i="3"/>
  <c r="M5888" i="3" s="1"/>
  <c r="T5889" i="3"/>
  <c r="M5889" i="3" s="1"/>
  <c r="T5890" i="3"/>
  <c r="M5890" i="3" s="1"/>
  <c r="T5891" i="3"/>
  <c r="T5892" i="3"/>
  <c r="T5893" i="3"/>
  <c r="T5894" i="3"/>
  <c r="T5895" i="3"/>
  <c r="T5896" i="3"/>
  <c r="M5896" i="3" s="1"/>
  <c r="T5897" i="3"/>
  <c r="M5897" i="3" s="1"/>
  <c r="T5898" i="3"/>
  <c r="M5898" i="3" s="1"/>
  <c r="T5899" i="3"/>
  <c r="T5900" i="3"/>
  <c r="T5901" i="3"/>
  <c r="T5902" i="3"/>
  <c r="T5903" i="3"/>
  <c r="T5904" i="3"/>
  <c r="M5904" i="3" s="1"/>
  <c r="T5905" i="3"/>
  <c r="M5905" i="3" s="1"/>
  <c r="T5906" i="3"/>
  <c r="M5906" i="3" s="1"/>
  <c r="T5907" i="3"/>
  <c r="T5908" i="3"/>
  <c r="T5909" i="3"/>
  <c r="T5910" i="3"/>
  <c r="T5911" i="3"/>
  <c r="T5912" i="3"/>
  <c r="M5912" i="3" s="1"/>
  <c r="T5913" i="3"/>
  <c r="M5913" i="3" s="1"/>
  <c r="T5914" i="3"/>
  <c r="M5914" i="3" s="1"/>
  <c r="T5915" i="3"/>
  <c r="T5916" i="3"/>
  <c r="T5917" i="3"/>
  <c r="T5918" i="3"/>
  <c r="T5919" i="3"/>
  <c r="T5920" i="3"/>
  <c r="M5920" i="3" s="1"/>
  <c r="T5921" i="3"/>
  <c r="M5921" i="3" s="1"/>
  <c r="T5922" i="3"/>
  <c r="M5922" i="3" s="1"/>
  <c r="T5923" i="3"/>
  <c r="T5924" i="3"/>
  <c r="T5925" i="3"/>
  <c r="T5926" i="3"/>
  <c r="T5927" i="3"/>
  <c r="T5928" i="3"/>
  <c r="M5928" i="3" s="1"/>
  <c r="T5929" i="3"/>
  <c r="M5929" i="3" s="1"/>
  <c r="T5930" i="3"/>
  <c r="M5930" i="3" s="1"/>
  <c r="T5931" i="3"/>
  <c r="T5932" i="3"/>
  <c r="T5933" i="3"/>
  <c r="T5934" i="3"/>
  <c r="T5935" i="3"/>
  <c r="T5936" i="3"/>
  <c r="M5936" i="3" s="1"/>
  <c r="T5937" i="3"/>
  <c r="M5937" i="3" s="1"/>
  <c r="T5938" i="3"/>
  <c r="M5938" i="3" s="1"/>
  <c r="T5939" i="3"/>
  <c r="T5940" i="3"/>
  <c r="T5941" i="3"/>
  <c r="T5942" i="3"/>
  <c r="T5943" i="3"/>
  <c r="T5944" i="3"/>
  <c r="M5944" i="3" s="1"/>
  <c r="T5945" i="3"/>
  <c r="M5945" i="3" s="1"/>
  <c r="T5946" i="3"/>
  <c r="M5946" i="3" s="1"/>
  <c r="T5947" i="3"/>
  <c r="T5948" i="3"/>
  <c r="T5949" i="3"/>
  <c r="T5950" i="3"/>
  <c r="T5951" i="3"/>
  <c r="T5952" i="3"/>
  <c r="M5952" i="3" s="1"/>
  <c r="T5953" i="3"/>
  <c r="M5953" i="3" s="1"/>
  <c r="T5954" i="3"/>
  <c r="M5954" i="3" s="1"/>
  <c r="T5955" i="3"/>
  <c r="T5956" i="3"/>
  <c r="T5957" i="3"/>
  <c r="T5958" i="3"/>
  <c r="T5959" i="3"/>
  <c r="T5960" i="3"/>
  <c r="M5960" i="3" s="1"/>
  <c r="T5961" i="3"/>
  <c r="M5961" i="3" s="1"/>
  <c r="T5962" i="3"/>
  <c r="M5962" i="3" s="1"/>
  <c r="T5963" i="3"/>
  <c r="T5964" i="3"/>
  <c r="T5965" i="3"/>
  <c r="T5966" i="3"/>
  <c r="T5967" i="3"/>
  <c r="T5968" i="3"/>
  <c r="M5968" i="3" s="1"/>
  <c r="T5969" i="3"/>
  <c r="M5969" i="3" s="1"/>
  <c r="T5970" i="3"/>
  <c r="M5970" i="3" s="1"/>
  <c r="T5971" i="3"/>
  <c r="T5972" i="3"/>
  <c r="T5973" i="3"/>
  <c r="T5974" i="3"/>
  <c r="T5975" i="3"/>
  <c r="T5976" i="3"/>
  <c r="M5976" i="3" s="1"/>
  <c r="T5977" i="3"/>
  <c r="M5977" i="3" s="1"/>
  <c r="T5978" i="3"/>
  <c r="M5978" i="3" s="1"/>
  <c r="T5979" i="3"/>
  <c r="T5980" i="3"/>
  <c r="T5981" i="3"/>
  <c r="T5982" i="3"/>
  <c r="T5983" i="3"/>
  <c r="T5984" i="3"/>
  <c r="M5984" i="3" s="1"/>
  <c r="T5985" i="3"/>
  <c r="M5985" i="3" s="1"/>
  <c r="T5986" i="3"/>
  <c r="M5986" i="3" s="1"/>
  <c r="T5987" i="3"/>
  <c r="T5988" i="3"/>
  <c r="T5989" i="3"/>
  <c r="T5990" i="3"/>
  <c r="T5991" i="3"/>
  <c r="T5992" i="3"/>
  <c r="M5992" i="3" s="1"/>
  <c r="T5993" i="3"/>
  <c r="M5993" i="3" s="1"/>
  <c r="T5994" i="3"/>
  <c r="M5994" i="3" s="1"/>
  <c r="T5995" i="3"/>
  <c r="T5996" i="3"/>
  <c r="T5997" i="3"/>
  <c r="T5998" i="3"/>
  <c r="T5999" i="3"/>
  <c r="T6000" i="3"/>
  <c r="M6000" i="3" s="1"/>
  <c r="T6001" i="3"/>
  <c r="M6001" i="3" s="1"/>
  <c r="T6002" i="3"/>
  <c r="M6002" i="3" s="1"/>
  <c r="T6003" i="3"/>
  <c r="T6004" i="3"/>
  <c r="T6005" i="3"/>
  <c r="T6006" i="3"/>
  <c r="T6007" i="3"/>
  <c r="T6008" i="3"/>
  <c r="M6008" i="3" s="1"/>
  <c r="T6009" i="3"/>
  <c r="M6009" i="3" s="1"/>
  <c r="T6010" i="3"/>
  <c r="M6010" i="3" s="1"/>
  <c r="T6011" i="3"/>
  <c r="T6012" i="3"/>
  <c r="T6013" i="3"/>
  <c r="T6014" i="3"/>
  <c r="T6015" i="3"/>
  <c r="T6016" i="3"/>
  <c r="M6016" i="3" s="1"/>
  <c r="T6017" i="3"/>
  <c r="M6017" i="3" s="1"/>
  <c r="T6018" i="3"/>
  <c r="M6018" i="3" s="1"/>
  <c r="T6019" i="3"/>
  <c r="T6020" i="3"/>
  <c r="T6021" i="3"/>
  <c r="T6022" i="3"/>
  <c r="T6023" i="3"/>
  <c r="T6024" i="3"/>
  <c r="M6024" i="3" s="1"/>
  <c r="T6025" i="3"/>
  <c r="M6025" i="3" s="1"/>
  <c r="T6026" i="3"/>
  <c r="M6026" i="3" s="1"/>
  <c r="T6027" i="3"/>
  <c r="T6028" i="3"/>
  <c r="T6029" i="3"/>
  <c r="T6030" i="3"/>
  <c r="T6031" i="3"/>
  <c r="T6032" i="3"/>
  <c r="M6032" i="3" s="1"/>
  <c r="T6033" i="3"/>
  <c r="T6034" i="3"/>
  <c r="M6034" i="3" s="1"/>
  <c r="T6035" i="3"/>
  <c r="T6036" i="3"/>
  <c r="T6037" i="3"/>
  <c r="T6038" i="3"/>
  <c r="T6039" i="3"/>
  <c r="T6040" i="3"/>
  <c r="M6040" i="3" s="1"/>
  <c r="T6041" i="3"/>
  <c r="M6041" i="3" s="1"/>
  <c r="T6042" i="3"/>
  <c r="M6042" i="3" s="1"/>
  <c r="T6043" i="3"/>
  <c r="T6044" i="3"/>
  <c r="T6045" i="3"/>
  <c r="T6046" i="3"/>
  <c r="T6047" i="3"/>
  <c r="T6048" i="3"/>
  <c r="M6048" i="3" s="1"/>
  <c r="T6049" i="3"/>
  <c r="M6049" i="3" s="1"/>
  <c r="T6050" i="3"/>
  <c r="M6050" i="3" s="1"/>
  <c r="T6051" i="3"/>
  <c r="T6052" i="3"/>
  <c r="T6053" i="3"/>
  <c r="T6054" i="3"/>
  <c r="T6055" i="3"/>
  <c r="T6056" i="3"/>
  <c r="M6056" i="3" s="1"/>
  <c r="T6057" i="3"/>
  <c r="T6058" i="3"/>
  <c r="M6058" i="3" s="1"/>
  <c r="T6059" i="3"/>
  <c r="T6060" i="3"/>
  <c r="T6061" i="3"/>
  <c r="T6062" i="3"/>
  <c r="T6063" i="3"/>
  <c r="T6064" i="3"/>
  <c r="M6064" i="3" s="1"/>
  <c r="T6065" i="3"/>
  <c r="M6065" i="3" s="1"/>
  <c r="T6066" i="3"/>
  <c r="M6066" i="3" s="1"/>
  <c r="T6067" i="3"/>
  <c r="T6068" i="3"/>
  <c r="T6069" i="3"/>
  <c r="T6070" i="3"/>
  <c r="T6071" i="3"/>
  <c r="T6072" i="3"/>
  <c r="M6072" i="3" s="1"/>
  <c r="T6073" i="3"/>
  <c r="M6073" i="3" s="1"/>
  <c r="T6074" i="3"/>
  <c r="M6074" i="3" s="1"/>
  <c r="T6075" i="3"/>
  <c r="T6076" i="3"/>
  <c r="T6077" i="3"/>
  <c r="T6078" i="3"/>
  <c r="T6079" i="3"/>
  <c r="T6080" i="3"/>
  <c r="M6080" i="3" s="1"/>
  <c r="T6081" i="3"/>
  <c r="M6081" i="3" s="1"/>
  <c r="T6082" i="3"/>
  <c r="M6082" i="3" s="1"/>
  <c r="T6083" i="3"/>
  <c r="T6084" i="3"/>
  <c r="T6085" i="3"/>
  <c r="T6086" i="3"/>
  <c r="T6087" i="3"/>
  <c r="T6088" i="3"/>
  <c r="M6088" i="3" s="1"/>
  <c r="T6089" i="3"/>
  <c r="M6089" i="3" s="1"/>
  <c r="T6090" i="3"/>
  <c r="M6090" i="3" s="1"/>
  <c r="T6091" i="3"/>
  <c r="T6092" i="3"/>
  <c r="T6093" i="3"/>
  <c r="T6094" i="3"/>
  <c r="T6095" i="3"/>
  <c r="T6096" i="3"/>
  <c r="M6096" i="3" s="1"/>
  <c r="T6097" i="3"/>
  <c r="M6097" i="3" s="1"/>
  <c r="T6098" i="3"/>
  <c r="M6098" i="3" s="1"/>
  <c r="T6099" i="3"/>
  <c r="T6100" i="3"/>
  <c r="T6101" i="3"/>
  <c r="T6102" i="3"/>
  <c r="T6103" i="3"/>
  <c r="T6104" i="3"/>
  <c r="M6104" i="3" s="1"/>
  <c r="T6105" i="3"/>
  <c r="M6105" i="3" s="1"/>
  <c r="T6106" i="3"/>
  <c r="M6106" i="3" s="1"/>
  <c r="T6107" i="3"/>
  <c r="T6108" i="3"/>
  <c r="T6109" i="3"/>
  <c r="T6110" i="3"/>
  <c r="T6111" i="3"/>
  <c r="T6112" i="3"/>
  <c r="M6112" i="3" s="1"/>
  <c r="T6113" i="3"/>
  <c r="M6113" i="3" s="1"/>
  <c r="T6114" i="3"/>
  <c r="M6114" i="3" s="1"/>
  <c r="T6115" i="3"/>
  <c r="T6116" i="3"/>
  <c r="T6117" i="3"/>
  <c r="T6118" i="3"/>
  <c r="T6119" i="3"/>
  <c r="T6120" i="3"/>
  <c r="M6120" i="3" s="1"/>
  <c r="T6121" i="3"/>
  <c r="M6121" i="3" s="1"/>
  <c r="T6122" i="3"/>
  <c r="M6122" i="3" s="1"/>
  <c r="T6123" i="3"/>
  <c r="T6124" i="3"/>
  <c r="T6125" i="3"/>
  <c r="T6126" i="3"/>
  <c r="T6127" i="3"/>
  <c r="T6128" i="3"/>
  <c r="M6128" i="3" s="1"/>
  <c r="T6129" i="3"/>
  <c r="M6129" i="3" s="1"/>
  <c r="T6130" i="3"/>
  <c r="M6130" i="3" s="1"/>
  <c r="T6131" i="3"/>
  <c r="T6132" i="3"/>
  <c r="T6133" i="3"/>
  <c r="T6134" i="3"/>
  <c r="T6135" i="3"/>
  <c r="T6136" i="3"/>
  <c r="M6136" i="3" s="1"/>
  <c r="T6137" i="3"/>
  <c r="M6137" i="3" s="1"/>
  <c r="T6138" i="3"/>
  <c r="M6138" i="3" s="1"/>
  <c r="T6139" i="3"/>
  <c r="T6140" i="3"/>
  <c r="T6141" i="3"/>
  <c r="T6142" i="3"/>
  <c r="T6143" i="3"/>
  <c r="T6144" i="3"/>
  <c r="M6144" i="3" s="1"/>
  <c r="T6145" i="3"/>
  <c r="M6145" i="3" s="1"/>
  <c r="T6146" i="3"/>
  <c r="M6146" i="3" s="1"/>
  <c r="T6147" i="3"/>
  <c r="T6148" i="3"/>
  <c r="T6149" i="3"/>
  <c r="T6150" i="3"/>
  <c r="T6151" i="3"/>
  <c r="T6152" i="3"/>
  <c r="M6152" i="3" s="1"/>
  <c r="T6153" i="3"/>
  <c r="M6153" i="3" s="1"/>
  <c r="T6154" i="3"/>
  <c r="M6154" i="3" s="1"/>
  <c r="T6155" i="3"/>
  <c r="T6156" i="3"/>
  <c r="T6157" i="3"/>
  <c r="T6158" i="3"/>
  <c r="T6159" i="3"/>
  <c r="T6160" i="3"/>
  <c r="M6160" i="3" s="1"/>
  <c r="T6161" i="3"/>
  <c r="M6161" i="3" s="1"/>
  <c r="T6162" i="3"/>
  <c r="M6162" i="3" s="1"/>
  <c r="T6163" i="3"/>
  <c r="T6164" i="3"/>
  <c r="T6165" i="3"/>
  <c r="T6166" i="3"/>
  <c r="T6167" i="3"/>
  <c r="T6168" i="3"/>
  <c r="M6168" i="3" s="1"/>
  <c r="T6169" i="3"/>
  <c r="M6169" i="3" s="1"/>
  <c r="T6170" i="3"/>
  <c r="M6170" i="3" s="1"/>
  <c r="T6171" i="3"/>
  <c r="T6172" i="3"/>
  <c r="T6173" i="3"/>
  <c r="T6174" i="3"/>
  <c r="T6175" i="3"/>
  <c r="T6176" i="3"/>
  <c r="M6176" i="3" s="1"/>
  <c r="T6177" i="3"/>
  <c r="M6177" i="3" s="1"/>
  <c r="T6178" i="3"/>
  <c r="M6178" i="3" s="1"/>
  <c r="T6179" i="3"/>
  <c r="T6180" i="3"/>
  <c r="T6181" i="3"/>
  <c r="T6182" i="3"/>
  <c r="T6183" i="3"/>
  <c r="T6184" i="3"/>
  <c r="M6184" i="3" s="1"/>
  <c r="T6185" i="3"/>
  <c r="M6185" i="3" s="1"/>
  <c r="T6186" i="3"/>
  <c r="M6186" i="3" s="1"/>
  <c r="T6187" i="3"/>
  <c r="T6188" i="3"/>
  <c r="T6189" i="3"/>
  <c r="T6190" i="3"/>
  <c r="T6191" i="3"/>
  <c r="T6192" i="3"/>
  <c r="M6192" i="3" s="1"/>
  <c r="T6193" i="3"/>
  <c r="M6193" i="3" s="1"/>
  <c r="T6194" i="3"/>
  <c r="M6194" i="3" s="1"/>
  <c r="T6195" i="3"/>
  <c r="T6196" i="3"/>
  <c r="T6197" i="3"/>
  <c r="T6198" i="3"/>
  <c r="T6199" i="3"/>
  <c r="T6200" i="3"/>
  <c r="M6200" i="3" s="1"/>
  <c r="T6201" i="3"/>
  <c r="M6201" i="3" s="1"/>
  <c r="T6202" i="3"/>
  <c r="M6202" i="3" s="1"/>
  <c r="T6203" i="3"/>
  <c r="T6204" i="3"/>
  <c r="T6205" i="3"/>
  <c r="T6206" i="3"/>
  <c r="T6207" i="3"/>
  <c r="T6208" i="3"/>
  <c r="M6208" i="3" s="1"/>
  <c r="T6209" i="3"/>
  <c r="M6209" i="3" s="1"/>
  <c r="T6210" i="3"/>
  <c r="M6210" i="3" s="1"/>
  <c r="T6211" i="3"/>
  <c r="T6212" i="3"/>
  <c r="T6213" i="3"/>
  <c r="T6214" i="3"/>
  <c r="T6215" i="3"/>
  <c r="T6216" i="3"/>
  <c r="M6216" i="3" s="1"/>
  <c r="T6217" i="3"/>
  <c r="M6217" i="3" s="1"/>
  <c r="T6218" i="3"/>
  <c r="M6218" i="3" s="1"/>
  <c r="T6219" i="3"/>
  <c r="T6220" i="3"/>
  <c r="T6221" i="3"/>
  <c r="T6222" i="3"/>
  <c r="T6223" i="3"/>
  <c r="T6224" i="3"/>
  <c r="M6224" i="3" s="1"/>
  <c r="T6225" i="3"/>
  <c r="M6225" i="3" s="1"/>
  <c r="T6226" i="3"/>
  <c r="M6226" i="3" s="1"/>
  <c r="T6227" i="3"/>
  <c r="T6228" i="3"/>
  <c r="T6229" i="3"/>
  <c r="T6230" i="3"/>
  <c r="T6231" i="3"/>
  <c r="T6232" i="3"/>
  <c r="M6232" i="3" s="1"/>
  <c r="T6233" i="3"/>
  <c r="M6233" i="3" s="1"/>
  <c r="T6234" i="3"/>
  <c r="M6234" i="3" s="1"/>
  <c r="T6235" i="3"/>
  <c r="T6236" i="3"/>
  <c r="T6237" i="3"/>
  <c r="T6238" i="3"/>
  <c r="T6239" i="3"/>
  <c r="T6240" i="3"/>
  <c r="M6240" i="3" s="1"/>
  <c r="T6241" i="3"/>
  <c r="M6241" i="3" s="1"/>
  <c r="T6242" i="3"/>
  <c r="M6242" i="3" s="1"/>
  <c r="T6243" i="3"/>
  <c r="T6244" i="3"/>
  <c r="T6245" i="3"/>
  <c r="T6246" i="3"/>
  <c r="T6247" i="3"/>
  <c r="T6248" i="3"/>
  <c r="M6248" i="3" s="1"/>
  <c r="T6249" i="3"/>
  <c r="M6249" i="3" s="1"/>
  <c r="T6250" i="3"/>
  <c r="M6250" i="3" s="1"/>
  <c r="T6251" i="3"/>
  <c r="T6252" i="3"/>
  <c r="T6253" i="3"/>
  <c r="T6254" i="3"/>
  <c r="T6255" i="3"/>
  <c r="T6256" i="3"/>
  <c r="M6256" i="3" s="1"/>
  <c r="T6257" i="3"/>
  <c r="M6257" i="3" s="1"/>
  <c r="T6258" i="3"/>
  <c r="M6258" i="3" s="1"/>
  <c r="T6259" i="3"/>
  <c r="T6260" i="3"/>
  <c r="T6261" i="3"/>
  <c r="T6262" i="3"/>
  <c r="T6263" i="3"/>
  <c r="T6264" i="3"/>
  <c r="M6264" i="3" s="1"/>
  <c r="T6265" i="3"/>
  <c r="M6265" i="3" s="1"/>
  <c r="T6266" i="3"/>
  <c r="M6266" i="3" s="1"/>
  <c r="T6267" i="3"/>
  <c r="T6268" i="3"/>
  <c r="T6269" i="3"/>
  <c r="T6270" i="3"/>
  <c r="T6271" i="3"/>
  <c r="T6272" i="3"/>
  <c r="M6272" i="3" s="1"/>
  <c r="T6273" i="3"/>
  <c r="M6273" i="3" s="1"/>
  <c r="T6274" i="3"/>
  <c r="M6274" i="3" s="1"/>
  <c r="T6275" i="3"/>
  <c r="T6276" i="3"/>
  <c r="T6277" i="3"/>
  <c r="T6278" i="3"/>
  <c r="T6279" i="3"/>
  <c r="T6280" i="3"/>
  <c r="M6280" i="3" s="1"/>
  <c r="T6281" i="3"/>
  <c r="M6281" i="3" s="1"/>
  <c r="T6282" i="3"/>
  <c r="M6282" i="3" s="1"/>
  <c r="T6283" i="3"/>
  <c r="T6284" i="3"/>
  <c r="T6285" i="3"/>
  <c r="T6286" i="3"/>
  <c r="T6287" i="3"/>
  <c r="T6288" i="3"/>
  <c r="M6288" i="3" s="1"/>
  <c r="T6289" i="3"/>
  <c r="M6289" i="3" s="1"/>
  <c r="T6290" i="3"/>
  <c r="M6290" i="3" s="1"/>
  <c r="T6291" i="3"/>
  <c r="T6292" i="3"/>
  <c r="T6293" i="3"/>
  <c r="T6294" i="3"/>
  <c r="T6295" i="3"/>
  <c r="T6296" i="3"/>
  <c r="M6296" i="3" s="1"/>
  <c r="T6297" i="3"/>
  <c r="M6297" i="3" s="1"/>
  <c r="T6298" i="3"/>
  <c r="M6298" i="3" s="1"/>
  <c r="T6299" i="3"/>
  <c r="T6300" i="3"/>
  <c r="T6301" i="3"/>
  <c r="T6302" i="3"/>
  <c r="T6303" i="3"/>
  <c r="T6304" i="3"/>
  <c r="M6304" i="3" s="1"/>
  <c r="T6305" i="3"/>
  <c r="M6305" i="3" s="1"/>
  <c r="T6306" i="3"/>
  <c r="M6306" i="3" s="1"/>
  <c r="T6307" i="3"/>
  <c r="T6308" i="3"/>
  <c r="T6309" i="3"/>
  <c r="T6310" i="3"/>
  <c r="T6311" i="3"/>
  <c r="T6312" i="3"/>
  <c r="M6312" i="3" s="1"/>
  <c r="T6313" i="3"/>
  <c r="M6313" i="3" s="1"/>
  <c r="T6314" i="3"/>
  <c r="M6314" i="3" s="1"/>
  <c r="T6315" i="3"/>
  <c r="T6316" i="3"/>
  <c r="T6317" i="3"/>
  <c r="T6318" i="3"/>
  <c r="T6319" i="3"/>
  <c r="T6320" i="3"/>
  <c r="M6320" i="3" s="1"/>
  <c r="T6321" i="3"/>
  <c r="M6321" i="3" s="1"/>
  <c r="T6322" i="3"/>
  <c r="M6322" i="3" s="1"/>
  <c r="T6323" i="3"/>
  <c r="T6324" i="3"/>
  <c r="T6325" i="3"/>
  <c r="T6326" i="3"/>
  <c r="T6327" i="3"/>
  <c r="T6328" i="3"/>
  <c r="M6328" i="3" s="1"/>
  <c r="T6329" i="3"/>
  <c r="M6329" i="3" s="1"/>
  <c r="T6330" i="3"/>
  <c r="M6330" i="3" s="1"/>
  <c r="T6331" i="3"/>
  <c r="T6332" i="3"/>
  <c r="T6333" i="3"/>
  <c r="T6334" i="3"/>
  <c r="T6335" i="3"/>
  <c r="T6336" i="3"/>
  <c r="M6336" i="3" s="1"/>
  <c r="T6337" i="3"/>
  <c r="M6337" i="3" s="1"/>
  <c r="T6338" i="3"/>
  <c r="M6338" i="3" s="1"/>
  <c r="T6339" i="3"/>
  <c r="T6340" i="3"/>
  <c r="T6341" i="3"/>
  <c r="T6342" i="3"/>
  <c r="T6343" i="3"/>
  <c r="T6344" i="3"/>
  <c r="M6344" i="3" s="1"/>
  <c r="T6345" i="3"/>
  <c r="M6345" i="3" s="1"/>
  <c r="T6346" i="3"/>
  <c r="M6346" i="3" s="1"/>
  <c r="T6347" i="3"/>
  <c r="T6348" i="3"/>
  <c r="T6349" i="3"/>
  <c r="T6350" i="3"/>
  <c r="T6351" i="3"/>
  <c r="T6352" i="3"/>
  <c r="M6352" i="3" s="1"/>
  <c r="T6353" i="3"/>
  <c r="M6353" i="3" s="1"/>
  <c r="T6354" i="3"/>
  <c r="M6354" i="3" s="1"/>
  <c r="T6355" i="3"/>
  <c r="T6356" i="3"/>
  <c r="T6357" i="3"/>
  <c r="T6358" i="3"/>
  <c r="T6359" i="3"/>
  <c r="T6360" i="3"/>
  <c r="M6360" i="3" s="1"/>
  <c r="T6361" i="3"/>
  <c r="M6361" i="3" s="1"/>
  <c r="T6362" i="3"/>
  <c r="M6362" i="3" s="1"/>
  <c r="T6363" i="3"/>
  <c r="T6364" i="3"/>
  <c r="T6365" i="3"/>
  <c r="T6366" i="3"/>
  <c r="T6367" i="3"/>
  <c r="T6368" i="3"/>
  <c r="M6368" i="3" s="1"/>
  <c r="T6369" i="3"/>
  <c r="M6369" i="3" s="1"/>
  <c r="T6370" i="3"/>
  <c r="M6370" i="3" s="1"/>
  <c r="T6371" i="3"/>
  <c r="T6372" i="3"/>
  <c r="T6373" i="3"/>
  <c r="T6374" i="3"/>
  <c r="T6375" i="3"/>
  <c r="T6376" i="3"/>
  <c r="M6376" i="3" s="1"/>
  <c r="T6377" i="3"/>
  <c r="M6377" i="3" s="1"/>
  <c r="T6378" i="3"/>
  <c r="M6378" i="3" s="1"/>
  <c r="T6379" i="3"/>
  <c r="T6380" i="3"/>
  <c r="T6381" i="3"/>
  <c r="T6382" i="3"/>
  <c r="T6383" i="3"/>
  <c r="T6384" i="3"/>
  <c r="M6384" i="3" s="1"/>
  <c r="T6385" i="3"/>
  <c r="M6385" i="3" s="1"/>
  <c r="T6386" i="3"/>
  <c r="M6386" i="3" s="1"/>
  <c r="T6387" i="3"/>
  <c r="T6388" i="3"/>
  <c r="T6389" i="3"/>
  <c r="T6390" i="3"/>
  <c r="T6391" i="3"/>
  <c r="T6392" i="3"/>
  <c r="M6392" i="3" s="1"/>
  <c r="T6393" i="3"/>
  <c r="M6393" i="3" s="1"/>
  <c r="T6394" i="3"/>
  <c r="M6394" i="3" s="1"/>
  <c r="T6395" i="3"/>
  <c r="T6396" i="3"/>
  <c r="T6397" i="3"/>
  <c r="T6398" i="3"/>
  <c r="T6399" i="3"/>
  <c r="T6400" i="3"/>
  <c r="M6400" i="3" s="1"/>
  <c r="T6401" i="3"/>
  <c r="M6401" i="3" s="1"/>
  <c r="T6402" i="3"/>
  <c r="M6402" i="3" s="1"/>
  <c r="T6403" i="3"/>
  <c r="T6404" i="3"/>
  <c r="T6405" i="3"/>
  <c r="T6406" i="3"/>
  <c r="T6407" i="3"/>
  <c r="T6408" i="3"/>
  <c r="M6408" i="3" s="1"/>
  <c r="T6409" i="3"/>
  <c r="M6409" i="3" s="1"/>
  <c r="T6410" i="3"/>
  <c r="M6410" i="3" s="1"/>
  <c r="T6411" i="3"/>
  <c r="T6412" i="3"/>
  <c r="T6413" i="3"/>
  <c r="T6414" i="3"/>
  <c r="T6415" i="3"/>
  <c r="T6416" i="3"/>
  <c r="M6416" i="3" s="1"/>
  <c r="T6417" i="3"/>
  <c r="M6417" i="3" s="1"/>
  <c r="T6418" i="3"/>
  <c r="M6418" i="3" s="1"/>
  <c r="T6419" i="3"/>
  <c r="T6420" i="3"/>
  <c r="T6421" i="3"/>
  <c r="T6422" i="3"/>
  <c r="T6423" i="3"/>
  <c r="T6424" i="3"/>
  <c r="M6424" i="3" s="1"/>
  <c r="T6425" i="3"/>
  <c r="M6425" i="3" s="1"/>
  <c r="T6426" i="3"/>
  <c r="M6426" i="3" s="1"/>
  <c r="T6427" i="3"/>
  <c r="T6428" i="3"/>
  <c r="T6429" i="3"/>
  <c r="T6430" i="3"/>
  <c r="T6431" i="3"/>
  <c r="T6432" i="3"/>
  <c r="M6432" i="3" s="1"/>
  <c r="T6433" i="3"/>
  <c r="M6433" i="3" s="1"/>
  <c r="T6434" i="3"/>
  <c r="M6434" i="3" s="1"/>
  <c r="T6435" i="3"/>
  <c r="T6436" i="3"/>
  <c r="T6437" i="3"/>
  <c r="T6438" i="3"/>
  <c r="T6439" i="3"/>
  <c r="T6440" i="3"/>
  <c r="M6440" i="3" s="1"/>
  <c r="T6441" i="3"/>
  <c r="M6441" i="3" s="1"/>
  <c r="T6442" i="3"/>
  <c r="M6442" i="3" s="1"/>
  <c r="T6443" i="3"/>
  <c r="T6444" i="3"/>
  <c r="T6445" i="3"/>
  <c r="T6446" i="3"/>
  <c r="T6447" i="3"/>
  <c r="T6448" i="3"/>
  <c r="M6448" i="3" s="1"/>
  <c r="T6449" i="3"/>
  <c r="M6449" i="3" s="1"/>
  <c r="T6450" i="3"/>
  <c r="M6450" i="3" s="1"/>
  <c r="T6451" i="3"/>
  <c r="T6452" i="3"/>
  <c r="T6453" i="3"/>
  <c r="T6454" i="3"/>
  <c r="T6455" i="3"/>
  <c r="T6456" i="3"/>
  <c r="M6456" i="3" s="1"/>
  <c r="T6457" i="3"/>
  <c r="M6457" i="3" s="1"/>
  <c r="T6458" i="3"/>
  <c r="M6458" i="3" s="1"/>
  <c r="T6459" i="3"/>
  <c r="T6460" i="3"/>
  <c r="T6461" i="3"/>
  <c r="T6462" i="3"/>
  <c r="T6463" i="3"/>
  <c r="T6464" i="3"/>
  <c r="M6464" i="3" s="1"/>
  <c r="T6465" i="3"/>
  <c r="M6465" i="3" s="1"/>
  <c r="T6466" i="3"/>
  <c r="M6466" i="3" s="1"/>
  <c r="T6467" i="3"/>
  <c r="T6468" i="3"/>
  <c r="T6469" i="3"/>
  <c r="T6470" i="3"/>
  <c r="T6471" i="3"/>
  <c r="T6472" i="3"/>
  <c r="M6472" i="3" s="1"/>
  <c r="T6473" i="3"/>
  <c r="M6473" i="3" s="1"/>
  <c r="T6474" i="3"/>
  <c r="M6474" i="3" s="1"/>
  <c r="T6475" i="3"/>
  <c r="T6476" i="3"/>
  <c r="T6477" i="3"/>
  <c r="T6478" i="3"/>
  <c r="T6479" i="3"/>
  <c r="T6480" i="3"/>
  <c r="M6480" i="3" s="1"/>
  <c r="T6481" i="3"/>
  <c r="M6481" i="3" s="1"/>
  <c r="T6482" i="3"/>
  <c r="M6482" i="3" s="1"/>
  <c r="T6483" i="3"/>
  <c r="T6484" i="3"/>
  <c r="T6485" i="3"/>
  <c r="T6486" i="3"/>
  <c r="T6487" i="3"/>
  <c r="T6488" i="3"/>
  <c r="M6488" i="3" s="1"/>
  <c r="T6489" i="3"/>
  <c r="M6489" i="3" s="1"/>
  <c r="T6490" i="3"/>
  <c r="M6490" i="3" s="1"/>
  <c r="T6491" i="3"/>
  <c r="T6492" i="3"/>
  <c r="T6493" i="3"/>
  <c r="T6494" i="3"/>
  <c r="T6495" i="3"/>
  <c r="T6496" i="3"/>
  <c r="M6496" i="3" s="1"/>
  <c r="T6497" i="3"/>
  <c r="M6497" i="3" s="1"/>
  <c r="T6498" i="3"/>
  <c r="M6498" i="3" s="1"/>
  <c r="T6499" i="3"/>
  <c r="T6500" i="3"/>
  <c r="T6501" i="3"/>
  <c r="T6502" i="3"/>
  <c r="T6503" i="3"/>
  <c r="T6504" i="3"/>
  <c r="M6504" i="3" s="1"/>
  <c r="T6505" i="3"/>
  <c r="M6505" i="3" s="1"/>
  <c r="T6506" i="3"/>
  <c r="M6506" i="3" s="1"/>
  <c r="T6507" i="3"/>
  <c r="T6508" i="3"/>
  <c r="T6509" i="3"/>
  <c r="T6510" i="3"/>
  <c r="T6511" i="3"/>
  <c r="T6512" i="3"/>
  <c r="M6512" i="3" s="1"/>
  <c r="T6513" i="3"/>
  <c r="M6513" i="3" s="1"/>
  <c r="T6514" i="3"/>
  <c r="M6514" i="3" s="1"/>
  <c r="T6515" i="3"/>
  <c r="T6516" i="3"/>
  <c r="T6517" i="3"/>
  <c r="T6518" i="3"/>
  <c r="T6519" i="3"/>
  <c r="T6520" i="3"/>
  <c r="M6520" i="3" s="1"/>
  <c r="T6521" i="3"/>
  <c r="M6521" i="3" s="1"/>
  <c r="T6522" i="3"/>
  <c r="M6522" i="3" s="1"/>
  <c r="T6523" i="3"/>
  <c r="T6524" i="3"/>
  <c r="T6525" i="3"/>
  <c r="T6526" i="3"/>
  <c r="T6527" i="3"/>
  <c r="T6528" i="3"/>
  <c r="M6528" i="3" s="1"/>
  <c r="T6529" i="3"/>
  <c r="M6529" i="3" s="1"/>
  <c r="T6530" i="3"/>
  <c r="M6530" i="3" s="1"/>
  <c r="T6531" i="3"/>
  <c r="T6532" i="3"/>
  <c r="T6533" i="3"/>
  <c r="T6534" i="3"/>
  <c r="T6535" i="3"/>
  <c r="T6536" i="3"/>
  <c r="M6536" i="3" s="1"/>
  <c r="T6537" i="3"/>
  <c r="M6537" i="3" s="1"/>
  <c r="T6538" i="3"/>
  <c r="M6538" i="3" s="1"/>
  <c r="T6539" i="3"/>
  <c r="T6540" i="3"/>
  <c r="T6541" i="3"/>
  <c r="T6542" i="3"/>
  <c r="T6543" i="3"/>
  <c r="T6544" i="3"/>
  <c r="M6544" i="3" s="1"/>
  <c r="T6545" i="3"/>
  <c r="M6545" i="3" s="1"/>
  <c r="T6546" i="3"/>
  <c r="M6546" i="3" s="1"/>
  <c r="T6547" i="3"/>
  <c r="T6548" i="3"/>
  <c r="T6549" i="3"/>
  <c r="T6550" i="3"/>
  <c r="T6551" i="3"/>
  <c r="T6552" i="3"/>
  <c r="M6552" i="3" s="1"/>
  <c r="T6553" i="3"/>
  <c r="M6553" i="3" s="1"/>
  <c r="T6554" i="3"/>
  <c r="M6554" i="3" s="1"/>
  <c r="T6555" i="3"/>
  <c r="T6556" i="3"/>
  <c r="T6557" i="3"/>
  <c r="T6558" i="3"/>
  <c r="T6559" i="3"/>
  <c r="T6560" i="3"/>
  <c r="M6560" i="3" s="1"/>
  <c r="T6561" i="3"/>
  <c r="M6561" i="3" s="1"/>
  <c r="T6562" i="3"/>
  <c r="M6562" i="3" s="1"/>
  <c r="T6563" i="3"/>
  <c r="T6564" i="3"/>
  <c r="T6565" i="3"/>
  <c r="T6566" i="3"/>
  <c r="T6567" i="3"/>
  <c r="T6568" i="3"/>
  <c r="M6568" i="3" s="1"/>
  <c r="T6569" i="3"/>
  <c r="M6569" i="3" s="1"/>
  <c r="T6570" i="3"/>
  <c r="M6570" i="3" s="1"/>
  <c r="T6571" i="3"/>
  <c r="T6572" i="3"/>
  <c r="T6573" i="3"/>
  <c r="T6574" i="3"/>
  <c r="T6575" i="3"/>
  <c r="T6576" i="3"/>
  <c r="M6576" i="3" s="1"/>
  <c r="T6577" i="3"/>
  <c r="M6577" i="3" s="1"/>
  <c r="T6578" i="3"/>
  <c r="M6578" i="3" s="1"/>
  <c r="T6579" i="3"/>
  <c r="T6580" i="3"/>
  <c r="T6581" i="3"/>
  <c r="T6582" i="3"/>
  <c r="T6583" i="3"/>
  <c r="T6584" i="3"/>
  <c r="M6584" i="3" s="1"/>
  <c r="T6585" i="3"/>
  <c r="M6585" i="3" s="1"/>
  <c r="T6586" i="3"/>
  <c r="M6586" i="3" s="1"/>
  <c r="T6587" i="3"/>
  <c r="T6588" i="3"/>
  <c r="T6589" i="3"/>
  <c r="T6590" i="3"/>
  <c r="T6591" i="3"/>
  <c r="T6592" i="3"/>
  <c r="M6592" i="3" s="1"/>
  <c r="T6593" i="3"/>
  <c r="M6593" i="3" s="1"/>
  <c r="T6594" i="3"/>
  <c r="M6594" i="3" s="1"/>
  <c r="T6595" i="3"/>
  <c r="T6596" i="3"/>
  <c r="T6597" i="3"/>
  <c r="T6598" i="3"/>
  <c r="T6599" i="3"/>
  <c r="T6600" i="3"/>
  <c r="M6600" i="3" s="1"/>
  <c r="T6601" i="3"/>
  <c r="M6601" i="3" s="1"/>
  <c r="T6602" i="3"/>
  <c r="M6602" i="3" s="1"/>
  <c r="T6603" i="3"/>
  <c r="T6604" i="3"/>
  <c r="T6605" i="3"/>
  <c r="T6606" i="3"/>
  <c r="T6607" i="3"/>
  <c r="T6608" i="3"/>
  <c r="M6608" i="3" s="1"/>
  <c r="T6609" i="3"/>
  <c r="M6609" i="3" s="1"/>
  <c r="T6610" i="3"/>
  <c r="M6610" i="3" s="1"/>
  <c r="T6611" i="3"/>
  <c r="T6612" i="3"/>
  <c r="T6613" i="3"/>
  <c r="T6614" i="3"/>
  <c r="T6615" i="3"/>
  <c r="T6616" i="3"/>
  <c r="M6616" i="3" s="1"/>
  <c r="T6617" i="3"/>
  <c r="M6617" i="3" s="1"/>
  <c r="T6618" i="3"/>
  <c r="M6618" i="3" s="1"/>
  <c r="T6619" i="3"/>
  <c r="T6620" i="3"/>
  <c r="T6621" i="3"/>
  <c r="T6622" i="3"/>
  <c r="T6623" i="3"/>
  <c r="T6624" i="3"/>
  <c r="M6624" i="3" s="1"/>
  <c r="T6625" i="3"/>
  <c r="M6625" i="3" s="1"/>
  <c r="T6626" i="3"/>
  <c r="M6626" i="3" s="1"/>
  <c r="T6627" i="3"/>
  <c r="T6628" i="3"/>
  <c r="T6629" i="3"/>
  <c r="T6630" i="3"/>
  <c r="T6631" i="3"/>
  <c r="T6632" i="3"/>
  <c r="T6633" i="3"/>
  <c r="M6633" i="3" s="1"/>
  <c r="T6634" i="3"/>
  <c r="M6634" i="3" s="1"/>
  <c r="T6635" i="3"/>
  <c r="T6636" i="3"/>
  <c r="T6637" i="3"/>
  <c r="T6638" i="3"/>
  <c r="T6639" i="3"/>
  <c r="T6640" i="3"/>
  <c r="M6640" i="3" s="1"/>
  <c r="T6641" i="3"/>
  <c r="M6641" i="3" s="1"/>
  <c r="T6642" i="3"/>
  <c r="M6642" i="3" s="1"/>
  <c r="T6643" i="3"/>
  <c r="T6644" i="3"/>
  <c r="T6645" i="3"/>
  <c r="T6646" i="3"/>
  <c r="T6647" i="3"/>
  <c r="T6648" i="3"/>
  <c r="M6648" i="3" s="1"/>
  <c r="T6649" i="3"/>
  <c r="M6649" i="3" s="1"/>
  <c r="T6650" i="3"/>
  <c r="M6650" i="3" s="1"/>
  <c r="T6651" i="3"/>
  <c r="T6652" i="3"/>
  <c r="T6653" i="3"/>
  <c r="T6654" i="3"/>
  <c r="T6655" i="3"/>
  <c r="T6656" i="3"/>
  <c r="M6656" i="3" s="1"/>
  <c r="T6657" i="3"/>
  <c r="M6657" i="3" s="1"/>
  <c r="T6658" i="3"/>
  <c r="M6658" i="3" s="1"/>
  <c r="T6659" i="3"/>
  <c r="T6660" i="3"/>
  <c r="T6661" i="3"/>
  <c r="T6662" i="3"/>
  <c r="T6663" i="3"/>
  <c r="T6664" i="3"/>
  <c r="M6664" i="3" s="1"/>
  <c r="T6665" i="3"/>
  <c r="M6665" i="3" s="1"/>
  <c r="T6666" i="3"/>
  <c r="M6666" i="3" s="1"/>
  <c r="T6667" i="3"/>
  <c r="T6668" i="3"/>
  <c r="T6669" i="3"/>
  <c r="T6670" i="3"/>
  <c r="T6671" i="3"/>
  <c r="T6672" i="3"/>
  <c r="M6672" i="3" s="1"/>
  <c r="T6673" i="3"/>
  <c r="M6673" i="3" s="1"/>
  <c r="T6674" i="3"/>
  <c r="M6674" i="3" s="1"/>
  <c r="T6675" i="3"/>
  <c r="T6676" i="3"/>
  <c r="T6677" i="3"/>
  <c r="T6678" i="3"/>
  <c r="T6679" i="3"/>
  <c r="T6680" i="3"/>
  <c r="M6680" i="3" s="1"/>
  <c r="T6681" i="3"/>
  <c r="M6681" i="3" s="1"/>
  <c r="T6682" i="3"/>
  <c r="M6682" i="3" s="1"/>
  <c r="T6683" i="3"/>
  <c r="T6684" i="3"/>
  <c r="T6685" i="3"/>
  <c r="T6686" i="3"/>
  <c r="T6687" i="3"/>
  <c r="T6688" i="3"/>
  <c r="M6688" i="3" s="1"/>
  <c r="T6689" i="3"/>
  <c r="M6689" i="3" s="1"/>
  <c r="T6690" i="3"/>
  <c r="M6690" i="3" s="1"/>
  <c r="T6691" i="3"/>
  <c r="T6692" i="3"/>
  <c r="T6693" i="3"/>
  <c r="T6694" i="3"/>
  <c r="T6695" i="3"/>
  <c r="T6696" i="3"/>
  <c r="M6696" i="3" s="1"/>
  <c r="T6697" i="3"/>
  <c r="M6697" i="3" s="1"/>
  <c r="T6698" i="3"/>
  <c r="M6698" i="3" s="1"/>
  <c r="T6699" i="3"/>
  <c r="T6700" i="3"/>
  <c r="T6701" i="3"/>
  <c r="T6702" i="3"/>
  <c r="T6703" i="3"/>
  <c r="T6704" i="3"/>
  <c r="M6704" i="3" s="1"/>
  <c r="T6705" i="3"/>
  <c r="M6705" i="3" s="1"/>
  <c r="T6706" i="3"/>
  <c r="M6706" i="3" s="1"/>
  <c r="T6707" i="3"/>
  <c r="T6708" i="3"/>
  <c r="T6709" i="3"/>
  <c r="T6710" i="3"/>
  <c r="T6711" i="3"/>
  <c r="T6712" i="3"/>
  <c r="M6712" i="3" s="1"/>
  <c r="T6713" i="3"/>
  <c r="M6713" i="3" s="1"/>
  <c r="T6714" i="3"/>
  <c r="M6714" i="3" s="1"/>
  <c r="T6715" i="3"/>
  <c r="T6716" i="3"/>
  <c r="T6717" i="3"/>
  <c r="T6718" i="3"/>
  <c r="T6719" i="3"/>
  <c r="T6720" i="3"/>
  <c r="M6720" i="3" s="1"/>
  <c r="T6721" i="3"/>
  <c r="M6721" i="3" s="1"/>
  <c r="T6722" i="3"/>
  <c r="M6722" i="3" s="1"/>
  <c r="T6723" i="3"/>
  <c r="T6724" i="3"/>
  <c r="T6725" i="3"/>
  <c r="T6726" i="3"/>
  <c r="T6727" i="3"/>
  <c r="T6728" i="3"/>
  <c r="M6728" i="3" s="1"/>
  <c r="T6729" i="3"/>
  <c r="M6729" i="3" s="1"/>
  <c r="T6730" i="3"/>
  <c r="M6730" i="3" s="1"/>
  <c r="T6731" i="3"/>
  <c r="T6732" i="3"/>
  <c r="T6733" i="3"/>
  <c r="T6734" i="3"/>
  <c r="T6735" i="3"/>
  <c r="T6736" i="3"/>
  <c r="M6736" i="3" s="1"/>
  <c r="T6737" i="3"/>
  <c r="M6737" i="3" s="1"/>
  <c r="T6738" i="3"/>
  <c r="M6738" i="3" s="1"/>
  <c r="T6739" i="3"/>
  <c r="T6740" i="3"/>
  <c r="T6741" i="3"/>
  <c r="T6742" i="3"/>
  <c r="T6743" i="3"/>
  <c r="T6744" i="3"/>
  <c r="M6744" i="3" s="1"/>
  <c r="T6745" i="3"/>
  <c r="M6745" i="3" s="1"/>
  <c r="T6746" i="3"/>
  <c r="M6746" i="3" s="1"/>
  <c r="T6747" i="3"/>
  <c r="T6748" i="3"/>
  <c r="T6749" i="3"/>
  <c r="T6750" i="3"/>
  <c r="T6751" i="3"/>
  <c r="T6752" i="3"/>
  <c r="M6752" i="3" s="1"/>
  <c r="T6753" i="3"/>
  <c r="M6753" i="3" s="1"/>
  <c r="T6754" i="3"/>
  <c r="M6754" i="3" s="1"/>
  <c r="T6755" i="3"/>
  <c r="T6756" i="3"/>
  <c r="T6757" i="3"/>
  <c r="T6758" i="3"/>
  <c r="T6759" i="3"/>
  <c r="T6760" i="3"/>
  <c r="M6760" i="3" s="1"/>
  <c r="T6761" i="3"/>
  <c r="M6761" i="3" s="1"/>
  <c r="T6762" i="3"/>
  <c r="M6762" i="3" s="1"/>
  <c r="T6763" i="3"/>
  <c r="T6764" i="3"/>
  <c r="T6765" i="3"/>
  <c r="T6766" i="3"/>
  <c r="T6767" i="3"/>
  <c r="T6768" i="3"/>
  <c r="M6768" i="3" s="1"/>
  <c r="T6769" i="3"/>
  <c r="M6769" i="3" s="1"/>
  <c r="T6770" i="3"/>
  <c r="M6770" i="3" s="1"/>
  <c r="T6771" i="3"/>
  <c r="T6772" i="3"/>
  <c r="T6773" i="3"/>
  <c r="T6774" i="3"/>
  <c r="T6775" i="3"/>
  <c r="T6776" i="3"/>
  <c r="M6776" i="3" s="1"/>
  <c r="T6777" i="3"/>
  <c r="M6777" i="3" s="1"/>
  <c r="T6778" i="3"/>
  <c r="M6778" i="3" s="1"/>
  <c r="T6779" i="3"/>
  <c r="T6780" i="3"/>
  <c r="T6781" i="3"/>
  <c r="T6782" i="3"/>
  <c r="T6783" i="3"/>
  <c r="T6784" i="3"/>
  <c r="M6784" i="3" s="1"/>
  <c r="T6785" i="3"/>
  <c r="M6785" i="3" s="1"/>
  <c r="T6786" i="3"/>
  <c r="M6786" i="3" s="1"/>
  <c r="T6787" i="3"/>
  <c r="T6788" i="3"/>
  <c r="T6789" i="3"/>
  <c r="T6790" i="3"/>
  <c r="T6791" i="3"/>
  <c r="T6792" i="3"/>
  <c r="M6792" i="3" s="1"/>
  <c r="T6793" i="3"/>
  <c r="M6793" i="3" s="1"/>
  <c r="T6794" i="3"/>
  <c r="M6794" i="3" s="1"/>
  <c r="T6795" i="3"/>
  <c r="T6796" i="3"/>
  <c r="T6797" i="3"/>
  <c r="T6798" i="3"/>
  <c r="T6799" i="3"/>
  <c r="T6800" i="3"/>
  <c r="M6800" i="3" s="1"/>
  <c r="T6801" i="3"/>
  <c r="M6801" i="3" s="1"/>
  <c r="T6802" i="3"/>
  <c r="M6802" i="3" s="1"/>
  <c r="T6803" i="3"/>
  <c r="T6804" i="3"/>
  <c r="T6805" i="3"/>
  <c r="T6806" i="3"/>
  <c r="T6807" i="3"/>
  <c r="T6808" i="3"/>
  <c r="M6808" i="3" s="1"/>
  <c r="T6809" i="3"/>
  <c r="M6809" i="3" s="1"/>
  <c r="T6810" i="3"/>
  <c r="M6810" i="3" s="1"/>
  <c r="T6811" i="3"/>
  <c r="T6812" i="3"/>
  <c r="T6813" i="3"/>
  <c r="T6814" i="3"/>
  <c r="T6815" i="3"/>
  <c r="T6816" i="3"/>
  <c r="M6816" i="3" s="1"/>
  <c r="T6817" i="3"/>
  <c r="M6817" i="3" s="1"/>
  <c r="T6818" i="3"/>
  <c r="M6818" i="3" s="1"/>
  <c r="T6819" i="3"/>
  <c r="T6820" i="3"/>
  <c r="T6821" i="3"/>
  <c r="T6822" i="3"/>
  <c r="T6823" i="3"/>
  <c r="T6824" i="3"/>
  <c r="M6824" i="3" s="1"/>
  <c r="T6825" i="3"/>
  <c r="M6825" i="3" s="1"/>
  <c r="T6826" i="3"/>
  <c r="M6826" i="3" s="1"/>
  <c r="T6827" i="3"/>
  <c r="T6828" i="3"/>
  <c r="T6829" i="3"/>
  <c r="T6830" i="3"/>
  <c r="T6831" i="3"/>
  <c r="T6832" i="3"/>
  <c r="M6832" i="3" s="1"/>
  <c r="T6833" i="3"/>
  <c r="M6833" i="3" s="1"/>
  <c r="T6834" i="3"/>
  <c r="M6834" i="3" s="1"/>
  <c r="T6835" i="3"/>
  <c r="T6836" i="3"/>
  <c r="T6837" i="3"/>
  <c r="T6838" i="3"/>
  <c r="T6839" i="3"/>
  <c r="T6840" i="3"/>
  <c r="M6840" i="3" s="1"/>
  <c r="T6841" i="3"/>
  <c r="M6841" i="3" s="1"/>
  <c r="T6842" i="3"/>
  <c r="M6842" i="3" s="1"/>
  <c r="T6843" i="3"/>
  <c r="T6844" i="3"/>
  <c r="T6845" i="3"/>
  <c r="T6846" i="3"/>
  <c r="T6847" i="3"/>
  <c r="T6848" i="3"/>
  <c r="M6848" i="3" s="1"/>
  <c r="T6849" i="3"/>
  <c r="M6849" i="3" s="1"/>
  <c r="T6850" i="3"/>
  <c r="M6850" i="3" s="1"/>
  <c r="T6851" i="3"/>
  <c r="T6852" i="3"/>
  <c r="T6853" i="3"/>
  <c r="T6854" i="3"/>
  <c r="T6855" i="3"/>
  <c r="T6856" i="3"/>
  <c r="M6856" i="3" s="1"/>
  <c r="T6857" i="3"/>
  <c r="M6857" i="3" s="1"/>
  <c r="T6858" i="3"/>
  <c r="M6858" i="3" s="1"/>
  <c r="T6859" i="3"/>
  <c r="T6860" i="3"/>
  <c r="T6861" i="3"/>
  <c r="T6862" i="3"/>
  <c r="T6863" i="3"/>
  <c r="T6864" i="3"/>
  <c r="M6864" i="3" s="1"/>
  <c r="T6865" i="3"/>
  <c r="M6865" i="3" s="1"/>
  <c r="T6866" i="3"/>
  <c r="M6866" i="3" s="1"/>
  <c r="T6867" i="3"/>
  <c r="T6868" i="3"/>
  <c r="T6869" i="3"/>
  <c r="T6870" i="3"/>
  <c r="T6871" i="3"/>
  <c r="T6872" i="3"/>
  <c r="M6872" i="3" s="1"/>
  <c r="T6873" i="3"/>
  <c r="M6873" i="3" s="1"/>
  <c r="T6874" i="3"/>
  <c r="M6874" i="3" s="1"/>
  <c r="T6875" i="3"/>
  <c r="T6876" i="3"/>
  <c r="T6877" i="3"/>
  <c r="T6878" i="3"/>
  <c r="T6879" i="3"/>
  <c r="T6880" i="3"/>
  <c r="M6880" i="3" s="1"/>
  <c r="T6881" i="3"/>
  <c r="M6881" i="3" s="1"/>
  <c r="T6882" i="3"/>
  <c r="M6882" i="3" s="1"/>
  <c r="T6883" i="3"/>
  <c r="T6884" i="3"/>
  <c r="T6885" i="3"/>
  <c r="T6886" i="3"/>
  <c r="T6887" i="3"/>
  <c r="T6888" i="3"/>
  <c r="M6888" i="3" s="1"/>
  <c r="T6889" i="3"/>
  <c r="M6889" i="3" s="1"/>
  <c r="T6890" i="3"/>
  <c r="M6890" i="3" s="1"/>
  <c r="T6891" i="3"/>
  <c r="T6892" i="3"/>
  <c r="T6893" i="3"/>
  <c r="T6894" i="3"/>
  <c r="T6895" i="3"/>
  <c r="T6896" i="3"/>
  <c r="M6896" i="3" s="1"/>
  <c r="T6897" i="3"/>
  <c r="M6897" i="3" s="1"/>
  <c r="T6898" i="3"/>
  <c r="M6898" i="3" s="1"/>
  <c r="T6899" i="3"/>
  <c r="T6900" i="3"/>
  <c r="T6901" i="3"/>
  <c r="T6902" i="3"/>
  <c r="T6903" i="3"/>
  <c r="T6904" i="3"/>
  <c r="M6904" i="3" s="1"/>
  <c r="T6905" i="3"/>
  <c r="M6905" i="3" s="1"/>
  <c r="T6906" i="3"/>
  <c r="M6906" i="3" s="1"/>
  <c r="T6907" i="3"/>
  <c r="T6908" i="3"/>
  <c r="T6909" i="3"/>
  <c r="T6910" i="3"/>
  <c r="T6911" i="3"/>
  <c r="T6912" i="3"/>
  <c r="M6912" i="3" s="1"/>
  <c r="T6913" i="3"/>
  <c r="M6913" i="3" s="1"/>
  <c r="T6914" i="3"/>
  <c r="M6914" i="3" s="1"/>
  <c r="T6915" i="3"/>
  <c r="T6916" i="3"/>
  <c r="T6917" i="3"/>
  <c r="T6918" i="3"/>
  <c r="T6919" i="3"/>
  <c r="T6920" i="3"/>
  <c r="M6920" i="3" s="1"/>
  <c r="T6921" i="3"/>
  <c r="M6921" i="3" s="1"/>
  <c r="T6922" i="3"/>
  <c r="M6922" i="3" s="1"/>
  <c r="T6923" i="3"/>
  <c r="T6924" i="3"/>
  <c r="T6925" i="3"/>
  <c r="T6926" i="3"/>
  <c r="T6927" i="3"/>
  <c r="T6928" i="3"/>
  <c r="M6928" i="3" s="1"/>
  <c r="T6929" i="3"/>
  <c r="M6929" i="3" s="1"/>
  <c r="T6930" i="3"/>
  <c r="M6930" i="3" s="1"/>
  <c r="T6931" i="3"/>
  <c r="T6932" i="3"/>
  <c r="T6933" i="3"/>
  <c r="T6934" i="3"/>
  <c r="T6935" i="3"/>
  <c r="T6936" i="3"/>
  <c r="M6936" i="3" s="1"/>
  <c r="T6937" i="3"/>
  <c r="M6937" i="3" s="1"/>
  <c r="T6938" i="3"/>
  <c r="M6938" i="3" s="1"/>
  <c r="T6939" i="3"/>
  <c r="T6940" i="3"/>
  <c r="T6941" i="3"/>
  <c r="T6942" i="3"/>
  <c r="T6943" i="3"/>
  <c r="T6944" i="3"/>
  <c r="M6944" i="3" s="1"/>
  <c r="T6945" i="3"/>
  <c r="M6945" i="3" s="1"/>
  <c r="T6946" i="3"/>
  <c r="M6946" i="3" s="1"/>
  <c r="T6947" i="3"/>
  <c r="T6948" i="3"/>
  <c r="T6949" i="3"/>
  <c r="T6950" i="3"/>
  <c r="T6951" i="3"/>
  <c r="T6952" i="3"/>
  <c r="M6952" i="3" s="1"/>
  <c r="T6953" i="3"/>
  <c r="M6953" i="3" s="1"/>
  <c r="T6954" i="3"/>
  <c r="M6954" i="3" s="1"/>
  <c r="T6955" i="3"/>
  <c r="T6956" i="3"/>
  <c r="T6957" i="3"/>
  <c r="T6958" i="3"/>
  <c r="T6959" i="3"/>
  <c r="T6960" i="3"/>
  <c r="M6960" i="3" s="1"/>
  <c r="T6961" i="3"/>
  <c r="M6961" i="3" s="1"/>
  <c r="T6962" i="3"/>
  <c r="M6962" i="3" s="1"/>
  <c r="T6963" i="3"/>
  <c r="T6964" i="3"/>
  <c r="T6965" i="3"/>
  <c r="T6966" i="3"/>
  <c r="T6967" i="3"/>
  <c r="T6968" i="3"/>
  <c r="M6968" i="3" s="1"/>
  <c r="T6969" i="3"/>
  <c r="M6969" i="3" s="1"/>
  <c r="T6970" i="3"/>
  <c r="M6970" i="3" s="1"/>
  <c r="T6971" i="3"/>
  <c r="T6972" i="3"/>
  <c r="T6973" i="3"/>
  <c r="T6974" i="3"/>
  <c r="T6975" i="3"/>
  <c r="T6976" i="3"/>
  <c r="M6976" i="3" s="1"/>
  <c r="T6977" i="3"/>
  <c r="M6977" i="3" s="1"/>
  <c r="T6978" i="3"/>
  <c r="M6978" i="3" s="1"/>
  <c r="T6979" i="3"/>
  <c r="T6980" i="3"/>
  <c r="T6981" i="3"/>
  <c r="T6982" i="3"/>
  <c r="T6983" i="3"/>
  <c r="T6984" i="3"/>
  <c r="M6984" i="3" s="1"/>
  <c r="T6985" i="3"/>
  <c r="M6985" i="3" s="1"/>
  <c r="T6986" i="3"/>
  <c r="M6986" i="3" s="1"/>
  <c r="T6987" i="3"/>
  <c r="T6988" i="3"/>
  <c r="T6989" i="3"/>
  <c r="T6990" i="3"/>
  <c r="T6991" i="3"/>
  <c r="T6992" i="3"/>
  <c r="M6992" i="3" s="1"/>
  <c r="T6993" i="3"/>
  <c r="M6993" i="3" s="1"/>
  <c r="T6994" i="3"/>
  <c r="M6994" i="3" s="1"/>
  <c r="T6995" i="3"/>
  <c r="T6996" i="3"/>
  <c r="T6997" i="3"/>
  <c r="T6998" i="3"/>
  <c r="T6999" i="3"/>
  <c r="T7000" i="3"/>
  <c r="M7000" i="3" s="1"/>
  <c r="T7001" i="3"/>
  <c r="M7001" i="3" s="1"/>
  <c r="T7002" i="3"/>
  <c r="M7002" i="3" s="1"/>
  <c r="T7003" i="3"/>
  <c r="T7004" i="3"/>
  <c r="T7005" i="3"/>
  <c r="T7006" i="3"/>
  <c r="T7007" i="3"/>
  <c r="T7008" i="3"/>
  <c r="M7008" i="3" s="1"/>
  <c r="T7009" i="3"/>
  <c r="M7009" i="3" s="1"/>
  <c r="T7010" i="3"/>
  <c r="M7010" i="3" s="1"/>
  <c r="T7011" i="3"/>
  <c r="T7012" i="3"/>
  <c r="T7013" i="3"/>
  <c r="T7014" i="3"/>
  <c r="T7015" i="3"/>
  <c r="T7016" i="3"/>
  <c r="M7016" i="3" s="1"/>
  <c r="T7017" i="3"/>
  <c r="M7017" i="3" s="1"/>
  <c r="T7018" i="3"/>
  <c r="M7018" i="3" s="1"/>
  <c r="T7019" i="3"/>
  <c r="T7020" i="3"/>
  <c r="T7021" i="3"/>
  <c r="T7022" i="3"/>
  <c r="T7023" i="3"/>
  <c r="T7024" i="3"/>
  <c r="M7024" i="3" s="1"/>
  <c r="T7025" i="3"/>
  <c r="M7025" i="3" s="1"/>
  <c r="T7026" i="3"/>
  <c r="M7026" i="3" s="1"/>
  <c r="T7027" i="3"/>
  <c r="T7028" i="3"/>
  <c r="T7029" i="3"/>
  <c r="T7030" i="3"/>
  <c r="T7031" i="3"/>
  <c r="T7032" i="3"/>
  <c r="M7032" i="3" s="1"/>
  <c r="T7033" i="3"/>
  <c r="M7033" i="3" s="1"/>
  <c r="T7034" i="3"/>
  <c r="M7034" i="3" s="1"/>
  <c r="T7035" i="3"/>
  <c r="T7036" i="3"/>
  <c r="T7037" i="3"/>
  <c r="T7038" i="3"/>
  <c r="T7039" i="3"/>
  <c r="T7040" i="3"/>
  <c r="M7040" i="3" s="1"/>
  <c r="T7041" i="3"/>
  <c r="M7041" i="3" s="1"/>
  <c r="T7042" i="3"/>
  <c r="M7042" i="3" s="1"/>
  <c r="T7043" i="3"/>
  <c r="T7044" i="3"/>
  <c r="T7045" i="3"/>
  <c r="T7046" i="3"/>
  <c r="T7047" i="3"/>
  <c r="T7048" i="3"/>
  <c r="M7048" i="3" s="1"/>
  <c r="T7049" i="3"/>
  <c r="M7049" i="3" s="1"/>
  <c r="T7050" i="3"/>
  <c r="M7050" i="3" s="1"/>
  <c r="T7051" i="3"/>
  <c r="T7052" i="3"/>
  <c r="T7053" i="3"/>
  <c r="T7054" i="3"/>
  <c r="T7055" i="3"/>
  <c r="T7056" i="3"/>
  <c r="M7056" i="3" s="1"/>
  <c r="T7057" i="3"/>
  <c r="M7057" i="3" s="1"/>
  <c r="T7058" i="3"/>
  <c r="M7058" i="3" s="1"/>
  <c r="T7059" i="3"/>
  <c r="T7060" i="3"/>
  <c r="T7061" i="3"/>
  <c r="T7062" i="3"/>
  <c r="T7063" i="3"/>
  <c r="T7064" i="3"/>
  <c r="M7064" i="3" s="1"/>
  <c r="T7065" i="3"/>
  <c r="M7065" i="3" s="1"/>
  <c r="T7066" i="3"/>
  <c r="M7066" i="3" s="1"/>
  <c r="T7067" i="3"/>
  <c r="T7068" i="3"/>
  <c r="T7069" i="3"/>
  <c r="T7070" i="3"/>
  <c r="T7071" i="3"/>
  <c r="T7072" i="3"/>
  <c r="M7072" i="3" s="1"/>
  <c r="T7073" i="3"/>
  <c r="M7073" i="3" s="1"/>
  <c r="T7074" i="3"/>
  <c r="M7074" i="3" s="1"/>
  <c r="T7075" i="3"/>
  <c r="T7076" i="3"/>
  <c r="T7077" i="3"/>
  <c r="T7078" i="3"/>
  <c r="T7079" i="3"/>
  <c r="T7080" i="3"/>
  <c r="M7080" i="3" s="1"/>
  <c r="T7081" i="3"/>
  <c r="M7081" i="3" s="1"/>
  <c r="T7082" i="3"/>
  <c r="M7082" i="3" s="1"/>
  <c r="T7083" i="3"/>
  <c r="T7084" i="3"/>
  <c r="T7085" i="3"/>
  <c r="T7086" i="3"/>
  <c r="T7087" i="3"/>
  <c r="T7088" i="3"/>
  <c r="M7088" i="3" s="1"/>
  <c r="T7089" i="3"/>
  <c r="M7089" i="3" s="1"/>
  <c r="T7090" i="3"/>
  <c r="M7090" i="3" s="1"/>
  <c r="T7091" i="3"/>
  <c r="T7092" i="3"/>
  <c r="T7093" i="3"/>
  <c r="T7094" i="3"/>
  <c r="T7095" i="3"/>
  <c r="T7096" i="3"/>
  <c r="M7096" i="3" s="1"/>
  <c r="T7097" i="3"/>
  <c r="M7097" i="3" s="1"/>
  <c r="T7098" i="3"/>
  <c r="M7098" i="3" s="1"/>
  <c r="T7099" i="3"/>
  <c r="T7100" i="3"/>
  <c r="T7101" i="3"/>
  <c r="T7102" i="3"/>
  <c r="T7103" i="3"/>
  <c r="T7104" i="3"/>
  <c r="M7104" i="3" s="1"/>
  <c r="T7105" i="3"/>
  <c r="M7105" i="3" s="1"/>
  <c r="T7106" i="3"/>
  <c r="M7106" i="3" s="1"/>
  <c r="T7107" i="3"/>
  <c r="T7108" i="3"/>
  <c r="T7109" i="3"/>
  <c r="T7110" i="3"/>
  <c r="T7111" i="3"/>
  <c r="T7112" i="3"/>
  <c r="M7112" i="3" s="1"/>
  <c r="T7113" i="3"/>
  <c r="M7113" i="3" s="1"/>
  <c r="T7114" i="3"/>
  <c r="M7114" i="3" s="1"/>
  <c r="T7115" i="3"/>
  <c r="T7116" i="3"/>
  <c r="T7117" i="3"/>
  <c r="T7118" i="3"/>
  <c r="T7119" i="3"/>
  <c r="T7120" i="3"/>
  <c r="M7120" i="3" s="1"/>
  <c r="T7121" i="3"/>
  <c r="M7121" i="3" s="1"/>
  <c r="T7122" i="3"/>
  <c r="M7122" i="3" s="1"/>
  <c r="T7123" i="3"/>
  <c r="T7124" i="3"/>
  <c r="T7125" i="3"/>
  <c r="T7126" i="3"/>
  <c r="T7127" i="3"/>
  <c r="T7128" i="3"/>
  <c r="M7128" i="3" s="1"/>
  <c r="T7129" i="3"/>
  <c r="M7129" i="3" s="1"/>
  <c r="T7130" i="3"/>
  <c r="M7130" i="3" s="1"/>
  <c r="T7131" i="3"/>
  <c r="T7132" i="3"/>
  <c r="T7133" i="3"/>
  <c r="T7134" i="3"/>
  <c r="T7135" i="3"/>
  <c r="T7136" i="3"/>
  <c r="M7136" i="3" s="1"/>
  <c r="T7137" i="3"/>
  <c r="M7137" i="3" s="1"/>
  <c r="T7138" i="3"/>
  <c r="M7138" i="3" s="1"/>
  <c r="T7139" i="3"/>
  <c r="T7140" i="3"/>
  <c r="T7141" i="3"/>
  <c r="T7142" i="3"/>
  <c r="T7143" i="3"/>
  <c r="T7144" i="3"/>
  <c r="M7144" i="3" s="1"/>
  <c r="T7145" i="3"/>
  <c r="M7145" i="3" s="1"/>
  <c r="T7146" i="3"/>
  <c r="M7146" i="3" s="1"/>
  <c r="T7147" i="3"/>
  <c r="T7148" i="3"/>
  <c r="T7149" i="3"/>
  <c r="T7150" i="3"/>
  <c r="T7151" i="3"/>
  <c r="T7152" i="3"/>
  <c r="M7152" i="3" s="1"/>
  <c r="T7153" i="3"/>
  <c r="M7153" i="3" s="1"/>
  <c r="T7154" i="3"/>
  <c r="M7154" i="3" s="1"/>
  <c r="T7155" i="3"/>
  <c r="T7156" i="3"/>
  <c r="T7157" i="3"/>
  <c r="T7158" i="3"/>
  <c r="T7159" i="3"/>
  <c r="T7160" i="3"/>
  <c r="M7160" i="3" s="1"/>
  <c r="T7161" i="3"/>
  <c r="M7161" i="3" s="1"/>
  <c r="T7162" i="3"/>
  <c r="M7162" i="3" s="1"/>
  <c r="T7163" i="3"/>
  <c r="T7164" i="3"/>
  <c r="T7165" i="3"/>
  <c r="T7166" i="3"/>
  <c r="T7167" i="3"/>
  <c r="T7168" i="3"/>
  <c r="M7168" i="3" s="1"/>
  <c r="T7169" i="3"/>
  <c r="M7169" i="3" s="1"/>
  <c r="T7170" i="3"/>
  <c r="M7170" i="3" s="1"/>
  <c r="T7171" i="3"/>
  <c r="T7172" i="3"/>
  <c r="T7173" i="3"/>
  <c r="T7174" i="3"/>
  <c r="T7175" i="3"/>
  <c r="T7176" i="3"/>
  <c r="M7176" i="3" s="1"/>
  <c r="T7177" i="3"/>
  <c r="M7177" i="3" s="1"/>
  <c r="T7178" i="3"/>
  <c r="M7178" i="3" s="1"/>
  <c r="T7179" i="3"/>
  <c r="T7180" i="3"/>
  <c r="T7181" i="3"/>
  <c r="T7182" i="3"/>
  <c r="T7183" i="3"/>
  <c r="T7184" i="3"/>
  <c r="M7184" i="3" s="1"/>
  <c r="T7185" i="3"/>
  <c r="M7185" i="3" s="1"/>
  <c r="T7186" i="3"/>
  <c r="M7186" i="3" s="1"/>
  <c r="T7187" i="3"/>
  <c r="T7188" i="3"/>
  <c r="T7189" i="3"/>
  <c r="T7190" i="3"/>
  <c r="T7191" i="3"/>
  <c r="T7192" i="3"/>
  <c r="M7192" i="3" s="1"/>
  <c r="T7193" i="3"/>
  <c r="M7193" i="3" s="1"/>
  <c r="T7194" i="3"/>
  <c r="M7194" i="3" s="1"/>
  <c r="T7195" i="3"/>
  <c r="T7196" i="3"/>
  <c r="T7197" i="3"/>
  <c r="T7198" i="3"/>
  <c r="T7199" i="3"/>
  <c r="T7200" i="3"/>
  <c r="M7200" i="3" s="1"/>
  <c r="T7201" i="3"/>
  <c r="M7201" i="3" s="1"/>
  <c r="T7202" i="3"/>
  <c r="M7202" i="3" s="1"/>
  <c r="T7203" i="3"/>
  <c r="T7204" i="3"/>
  <c r="T7205" i="3"/>
  <c r="T7206" i="3"/>
  <c r="T7207" i="3"/>
  <c r="T7208" i="3"/>
  <c r="M7208" i="3" s="1"/>
  <c r="T7209" i="3"/>
  <c r="M7209" i="3" s="1"/>
  <c r="T7210" i="3"/>
  <c r="M7210" i="3" s="1"/>
  <c r="T7211" i="3"/>
  <c r="T7212" i="3"/>
  <c r="T7213" i="3"/>
  <c r="T7214" i="3"/>
  <c r="T7215" i="3"/>
  <c r="T7216" i="3"/>
  <c r="M7216" i="3" s="1"/>
  <c r="T7217" i="3"/>
  <c r="M7217" i="3" s="1"/>
  <c r="T7218" i="3"/>
  <c r="M7218" i="3" s="1"/>
  <c r="T7219" i="3"/>
  <c r="T7220" i="3"/>
  <c r="T7221" i="3"/>
  <c r="T7222" i="3"/>
  <c r="T7223" i="3"/>
  <c r="T7224" i="3"/>
  <c r="M7224" i="3" s="1"/>
  <c r="T7225" i="3"/>
  <c r="M7225" i="3" s="1"/>
  <c r="T7226" i="3"/>
  <c r="M7226" i="3" s="1"/>
  <c r="T7227" i="3"/>
  <c r="T7228" i="3"/>
  <c r="T7229" i="3"/>
  <c r="T7230" i="3"/>
  <c r="T7231" i="3"/>
  <c r="T7232" i="3"/>
  <c r="M7232" i="3" s="1"/>
  <c r="T7233" i="3"/>
  <c r="M7233" i="3" s="1"/>
  <c r="T7234" i="3"/>
  <c r="M7234" i="3" s="1"/>
  <c r="T7235" i="3"/>
  <c r="T7236" i="3"/>
  <c r="T7237" i="3"/>
  <c r="T7238" i="3"/>
  <c r="T7239" i="3"/>
  <c r="T7240" i="3"/>
  <c r="M7240" i="3" s="1"/>
  <c r="T7241" i="3"/>
  <c r="M7241" i="3" s="1"/>
  <c r="T7242" i="3"/>
  <c r="M7242" i="3" s="1"/>
  <c r="T7243" i="3"/>
  <c r="T7244" i="3"/>
  <c r="T7245" i="3"/>
  <c r="T7246" i="3"/>
  <c r="T7247" i="3"/>
  <c r="T7248" i="3"/>
  <c r="M7248" i="3" s="1"/>
  <c r="T7249" i="3"/>
  <c r="M7249" i="3" s="1"/>
  <c r="T7250" i="3"/>
  <c r="M7250" i="3" s="1"/>
  <c r="T7251" i="3"/>
  <c r="T7252" i="3"/>
  <c r="T7253" i="3"/>
  <c r="T7254" i="3"/>
  <c r="T7255" i="3"/>
  <c r="T7256" i="3"/>
  <c r="M7256" i="3" s="1"/>
  <c r="T7257" i="3"/>
  <c r="M7257" i="3" s="1"/>
  <c r="T7258" i="3"/>
  <c r="M7258" i="3" s="1"/>
  <c r="T7259" i="3"/>
  <c r="T7260" i="3"/>
  <c r="T7261" i="3"/>
  <c r="T7262" i="3"/>
  <c r="T7263" i="3"/>
  <c r="T7264" i="3"/>
  <c r="M7264" i="3" s="1"/>
  <c r="T7265" i="3"/>
  <c r="M7265" i="3" s="1"/>
  <c r="T7266" i="3"/>
  <c r="M7266" i="3" s="1"/>
  <c r="T7267" i="3"/>
  <c r="T7268" i="3"/>
  <c r="T7269" i="3"/>
  <c r="T7270" i="3"/>
  <c r="T7271" i="3"/>
  <c r="T7272" i="3"/>
  <c r="M7272" i="3" s="1"/>
  <c r="T7273" i="3"/>
  <c r="M7273" i="3" s="1"/>
  <c r="T7274" i="3"/>
  <c r="M7274" i="3" s="1"/>
  <c r="T7275" i="3"/>
  <c r="T7276" i="3"/>
  <c r="T7277" i="3"/>
  <c r="T7278" i="3"/>
  <c r="T7279" i="3"/>
  <c r="T7280" i="3"/>
  <c r="M7280" i="3" s="1"/>
  <c r="T7281" i="3"/>
  <c r="M7281" i="3" s="1"/>
  <c r="T7282" i="3"/>
  <c r="M7282" i="3" s="1"/>
  <c r="T7283" i="3"/>
  <c r="T7284" i="3"/>
  <c r="T7285" i="3"/>
  <c r="T7286" i="3"/>
  <c r="T7287" i="3"/>
  <c r="T7288" i="3"/>
  <c r="M7288" i="3" s="1"/>
  <c r="T7289" i="3"/>
  <c r="M7289" i="3" s="1"/>
  <c r="T7290" i="3"/>
  <c r="M7290" i="3" s="1"/>
  <c r="T7291" i="3"/>
  <c r="T7292" i="3"/>
  <c r="T7293" i="3"/>
  <c r="T7294" i="3"/>
  <c r="T7295" i="3"/>
  <c r="T7296" i="3"/>
  <c r="M7296" i="3" s="1"/>
  <c r="T7297" i="3"/>
  <c r="M7297" i="3" s="1"/>
  <c r="T7298" i="3"/>
  <c r="M7298" i="3" s="1"/>
  <c r="T7299" i="3"/>
  <c r="T7300" i="3"/>
  <c r="T7301" i="3"/>
  <c r="T7302" i="3"/>
  <c r="T7303" i="3"/>
  <c r="T7304" i="3"/>
  <c r="M7304" i="3" s="1"/>
  <c r="T7305" i="3"/>
  <c r="M7305" i="3" s="1"/>
  <c r="T7306" i="3"/>
  <c r="M7306" i="3" s="1"/>
  <c r="T7307" i="3"/>
  <c r="T7308" i="3"/>
  <c r="T7309" i="3"/>
  <c r="T7310" i="3"/>
  <c r="T7311" i="3"/>
  <c r="T7312" i="3"/>
  <c r="M7312" i="3" s="1"/>
  <c r="T7313" i="3"/>
  <c r="T7314" i="3"/>
  <c r="M7314" i="3" s="1"/>
  <c r="T7315" i="3"/>
  <c r="T7316" i="3"/>
  <c r="T7317" i="3"/>
  <c r="T7318" i="3"/>
  <c r="T7319" i="3"/>
  <c r="T7320" i="3"/>
  <c r="M7320" i="3" s="1"/>
  <c r="T7321" i="3"/>
  <c r="M7321" i="3" s="1"/>
  <c r="T7322" i="3"/>
  <c r="M7322" i="3" s="1"/>
  <c r="T7323" i="3"/>
  <c r="T7324" i="3"/>
  <c r="T7325" i="3"/>
  <c r="T7326" i="3"/>
  <c r="T7327" i="3"/>
  <c r="T7328" i="3"/>
  <c r="M7328" i="3" s="1"/>
  <c r="T7329" i="3"/>
  <c r="M7329" i="3" s="1"/>
  <c r="T7330" i="3"/>
  <c r="M7330" i="3" s="1"/>
  <c r="T7331" i="3"/>
  <c r="T7332" i="3"/>
  <c r="T7333" i="3"/>
  <c r="T7334" i="3"/>
  <c r="T7335" i="3"/>
  <c r="T7336" i="3"/>
  <c r="M7336" i="3" s="1"/>
  <c r="T7337" i="3"/>
  <c r="T7338" i="3"/>
  <c r="M7338" i="3" s="1"/>
  <c r="T7339" i="3"/>
  <c r="T7340" i="3"/>
  <c r="T7341" i="3"/>
  <c r="T7342" i="3"/>
  <c r="T7343" i="3"/>
  <c r="T7344" i="3"/>
  <c r="M7344" i="3" s="1"/>
  <c r="T7345" i="3"/>
  <c r="M7345" i="3" s="1"/>
  <c r="T7346" i="3"/>
  <c r="M7346" i="3" s="1"/>
  <c r="T7347" i="3"/>
  <c r="T7348" i="3"/>
  <c r="T7349" i="3"/>
  <c r="T7350" i="3"/>
  <c r="T7351" i="3"/>
  <c r="T7352" i="3"/>
  <c r="M7352" i="3" s="1"/>
  <c r="T7353" i="3"/>
  <c r="M7353" i="3" s="1"/>
  <c r="T7354" i="3"/>
  <c r="M7354" i="3" s="1"/>
  <c r="T7355" i="3"/>
  <c r="T7356" i="3"/>
  <c r="T7357" i="3"/>
  <c r="T7358" i="3"/>
  <c r="T7359" i="3"/>
  <c r="T7360" i="3"/>
  <c r="M7360" i="3" s="1"/>
  <c r="T7361" i="3"/>
  <c r="M7361" i="3" s="1"/>
  <c r="T7362" i="3"/>
  <c r="M7362" i="3" s="1"/>
  <c r="T7363" i="3"/>
  <c r="T7364" i="3"/>
  <c r="T7365" i="3"/>
  <c r="T7366" i="3"/>
  <c r="T7367" i="3"/>
  <c r="T7368" i="3"/>
  <c r="M7368" i="3" s="1"/>
  <c r="T7369" i="3"/>
  <c r="M7369" i="3" s="1"/>
  <c r="T7370" i="3"/>
  <c r="M7370" i="3" s="1"/>
  <c r="T7371" i="3"/>
  <c r="T7372" i="3"/>
  <c r="T7373" i="3"/>
  <c r="T7374" i="3"/>
  <c r="T7375" i="3"/>
  <c r="T7376" i="3"/>
  <c r="M7376" i="3" s="1"/>
  <c r="T7377" i="3"/>
  <c r="M7377" i="3" s="1"/>
  <c r="T7378" i="3"/>
  <c r="M7378" i="3" s="1"/>
  <c r="T7379" i="3"/>
  <c r="T7380" i="3"/>
  <c r="T7381" i="3"/>
  <c r="T7382" i="3"/>
  <c r="T7383" i="3"/>
  <c r="T7384" i="3"/>
  <c r="M7384" i="3" s="1"/>
  <c r="T7385" i="3"/>
  <c r="M7385" i="3" s="1"/>
  <c r="T7386" i="3"/>
  <c r="M7386" i="3" s="1"/>
  <c r="T7387" i="3"/>
  <c r="T7388" i="3"/>
  <c r="T7389" i="3"/>
  <c r="T7390" i="3"/>
  <c r="T7391" i="3"/>
  <c r="T7392" i="3"/>
  <c r="M7392" i="3" s="1"/>
  <c r="T7393" i="3"/>
  <c r="M7393" i="3" s="1"/>
  <c r="T7394" i="3"/>
  <c r="M7394" i="3" s="1"/>
  <c r="T7395" i="3"/>
  <c r="T7396" i="3"/>
  <c r="T7397" i="3"/>
  <c r="T7398" i="3"/>
  <c r="T7399" i="3"/>
  <c r="T7400" i="3"/>
  <c r="M7400" i="3" s="1"/>
  <c r="T7401" i="3"/>
  <c r="M7401" i="3" s="1"/>
  <c r="T7402" i="3"/>
  <c r="M7402" i="3" s="1"/>
  <c r="T7403" i="3"/>
  <c r="T7404" i="3"/>
  <c r="T7405" i="3"/>
  <c r="T7406" i="3"/>
  <c r="T7407" i="3"/>
  <c r="T7408" i="3"/>
  <c r="M7408" i="3" s="1"/>
  <c r="T7409" i="3"/>
  <c r="M7409" i="3" s="1"/>
  <c r="T7410" i="3"/>
  <c r="M7410" i="3" s="1"/>
  <c r="T7411" i="3"/>
  <c r="T7412" i="3"/>
  <c r="T7413" i="3"/>
  <c r="T7414" i="3"/>
  <c r="T7415" i="3"/>
  <c r="T7416" i="3"/>
  <c r="M7416" i="3" s="1"/>
  <c r="T7417" i="3"/>
  <c r="M7417" i="3" s="1"/>
  <c r="T7418" i="3"/>
  <c r="M7418" i="3" s="1"/>
  <c r="T7419" i="3"/>
  <c r="T7420" i="3"/>
  <c r="T7421" i="3"/>
  <c r="T7422" i="3"/>
  <c r="T7423" i="3"/>
  <c r="T7424" i="3"/>
  <c r="M7424" i="3" s="1"/>
  <c r="T7425" i="3"/>
  <c r="M7425" i="3" s="1"/>
  <c r="T7426" i="3"/>
  <c r="M7426" i="3" s="1"/>
  <c r="T7427" i="3"/>
  <c r="T7428" i="3"/>
  <c r="T7429" i="3"/>
  <c r="T7430" i="3"/>
  <c r="T7431" i="3"/>
  <c r="T7432" i="3"/>
  <c r="M7432" i="3" s="1"/>
  <c r="T7433" i="3"/>
  <c r="M7433" i="3" s="1"/>
  <c r="T7434" i="3"/>
  <c r="M7434" i="3" s="1"/>
  <c r="T7435" i="3"/>
  <c r="T7436" i="3"/>
  <c r="T7437" i="3"/>
  <c r="T7438" i="3"/>
  <c r="T7439" i="3"/>
  <c r="T7440" i="3"/>
  <c r="M7440" i="3" s="1"/>
  <c r="T7441" i="3"/>
  <c r="M7441" i="3" s="1"/>
  <c r="T7442" i="3"/>
  <c r="M7442" i="3" s="1"/>
  <c r="T7443" i="3"/>
  <c r="T7444" i="3"/>
  <c r="T7445" i="3"/>
  <c r="T7446" i="3"/>
  <c r="T7447" i="3"/>
  <c r="T7448" i="3"/>
  <c r="M7448" i="3" s="1"/>
  <c r="T7449" i="3"/>
  <c r="M7449" i="3" s="1"/>
  <c r="T7450" i="3"/>
  <c r="M7450" i="3" s="1"/>
  <c r="T7451" i="3"/>
  <c r="T7452" i="3"/>
  <c r="T7453" i="3"/>
  <c r="T7454" i="3"/>
  <c r="T7455" i="3"/>
  <c r="T7456" i="3"/>
  <c r="M7456" i="3" s="1"/>
  <c r="T7457" i="3"/>
  <c r="M7457" i="3" s="1"/>
  <c r="T7458" i="3"/>
  <c r="M7458" i="3" s="1"/>
  <c r="T7459" i="3"/>
  <c r="T7460" i="3"/>
  <c r="T7461" i="3"/>
  <c r="T7462" i="3"/>
  <c r="T7463" i="3"/>
  <c r="T7464" i="3"/>
  <c r="M7464" i="3" s="1"/>
  <c r="T7465" i="3"/>
  <c r="M7465" i="3" s="1"/>
  <c r="T7466" i="3"/>
  <c r="M7466" i="3" s="1"/>
  <c r="T7467" i="3"/>
  <c r="T7468" i="3"/>
  <c r="T7469" i="3"/>
  <c r="T7470" i="3"/>
  <c r="T7471" i="3"/>
  <c r="T7472" i="3"/>
  <c r="M7472" i="3" s="1"/>
  <c r="T7473" i="3"/>
  <c r="M7473" i="3" s="1"/>
  <c r="T7474" i="3"/>
  <c r="M7474" i="3" s="1"/>
  <c r="T7475" i="3"/>
  <c r="T7476" i="3"/>
  <c r="T7477" i="3"/>
  <c r="T7478" i="3"/>
  <c r="T7479" i="3"/>
  <c r="T7480" i="3"/>
  <c r="M7480" i="3" s="1"/>
  <c r="T7481" i="3"/>
  <c r="M7481" i="3" s="1"/>
  <c r="T7482" i="3"/>
  <c r="M7482" i="3" s="1"/>
  <c r="T7483" i="3"/>
  <c r="T7484" i="3"/>
  <c r="T7485" i="3"/>
  <c r="T7486" i="3"/>
  <c r="T7487" i="3"/>
  <c r="T7488" i="3"/>
  <c r="M7488" i="3" s="1"/>
  <c r="T7489" i="3"/>
  <c r="M7489" i="3" s="1"/>
  <c r="T7490" i="3"/>
  <c r="M7490" i="3" s="1"/>
  <c r="T7491" i="3"/>
  <c r="T7492" i="3"/>
  <c r="T7493" i="3"/>
  <c r="T7494" i="3"/>
  <c r="T7495" i="3"/>
  <c r="T7496" i="3"/>
  <c r="M7496" i="3" s="1"/>
  <c r="T7497" i="3"/>
  <c r="M7497" i="3" s="1"/>
  <c r="T7498" i="3"/>
  <c r="M7498" i="3" s="1"/>
  <c r="T7499" i="3"/>
  <c r="T7500" i="3"/>
  <c r="T7501" i="3"/>
  <c r="T7502" i="3"/>
  <c r="T7503" i="3"/>
  <c r="T7504" i="3"/>
  <c r="M7504" i="3" s="1"/>
  <c r="T7505" i="3"/>
  <c r="M7505" i="3" s="1"/>
  <c r="T7506" i="3"/>
  <c r="M7506" i="3" s="1"/>
  <c r="T7507" i="3"/>
  <c r="T7508" i="3"/>
  <c r="T7509" i="3"/>
  <c r="T7510" i="3"/>
  <c r="T7511" i="3"/>
  <c r="T7512" i="3"/>
  <c r="M7512" i="3" s="1"/>
  <c r="T7513" i="3"/>
  <c r="M7513" i="3" s="1"/>
  <c r="T7514" i="3"/>
  <c r="M7514" i="3" s="1"/>
  <c r="T7515" i="3"/>
  <c r="T7516" i="3"/>
  <c r="T7517" i="3"/>
  <c r="T7518" i="3"/>
  <c r="T7519" i="3"/>
  <c r="T7520" i="3"/>
  <c r="M7520" i="3" s="1"/>
  <c r="T7521" i="3"/>
  <c r="M7521" i="3" s="1"/>
  <c r="T7522" i="3"/>
  <c r="M7522" i="3" s="1"/>
  <c r="T7523" i="3"/>
  <c r="T7524" i="3"/>
  <c r="T7525" i="3"/>
  <c r="T7526" i="3"/>
  <c r="T7527" i="3"/>
  <c r="T7528" i="3"/>
  <c r="M7528" i="3" s="1"/>
  <c r="T7529" i="3"/>
  <c r="M7529" i="3" s="1"/>
  <c r="T7530" i="3"/>
  <c r="M7530" i="3" s="1"/>
  <c r="T7531" i="3"/>
  <c r="T7532" i="3"/>
  <c r="T7533" i="3"/>
  <c r="T7534" i="3"/>
  <c r="T7535" i="3"/>
  <c r="T7536" i="3"/>
  <c r="M7536" i="3" s="1"/>
  <c r="T7537" i="3"/>
  <c r="M7537" i="3" s="1"/>
  <c r="T7538" i="3"/>
  <c r="M7538" i="3" s="1"/>
  <c r="T7539" i="3"/>
  <c r="T7540" i="3"/>
  <c r="T7541" i="3"/>
  <c r="T7542" i="3"/>
  <c r="T7543" i="3"/>
  <c r="T7544" i="3"/>
  <c r="M7544" i="3" s="1"/>
  <c r="T7545" i="3"/>
  <c r="M7545" i="3" s="1"/>
  <c r="T7546" i="3"/>
  <c r="M7546" i="3" s="1"/>
  <c r="T7547" i="3"/>
  <c r="T7548" i="3"/>
  <c r="T7549" i="3"/>
  <c r="T7550" i="3"/>
  <c r="T7551" i="3"/>
  <c r="T7552" i="3"/>
  <c r="M7552" i="3" s="1"/>
  <c r="T7553" i="3"/>
  <c r="M7553" i="3" s="1"/>
  <c r="T7554" i="3"/>
  <c r="M7554" i="3" s="1"/>
  <c r="T7555" i="3"/>
  <c r="T7556" i="3"/>
  <c r="T7557" i="3"/>
  <c r="T7558" i="3"/>
  <c r="T7559" i="3"/>
  <c r="T7560" i="3"/>
  <c r="M7560" i="3" s="1"/>
  <c r="T7561" i="3"/>
  <c r="M7561" i="3" s="1"/>
  <c r="T7562" i="3"/>
  <c r="M7562" i="3" s="1"/>
  <c r="T7563" i="3"/>
  <c r="T7564" i="3"/>
  <c r="T7565" i="3"/>
  <c r="T7566" i="3"/>
  <c r="T7567" i="3"/>
  <c r="T7568" i="3"/>
  <c r="M7568" i="3" s="1"/>
  <c r="T7569" i="3"/>
  <c r="M7569" i="3" s="1"/>
  <c r="T7570" i="3"/>
  <c r="M7570" i="3" s="1"/>
  <c r="T7571" i="3"/>
  <c r="T7572" i="3"/>
  <c r="T7573" i="3"/>
  <c r="T7574" i="3"/>
  <c r="T7575" i="3"/>
  <c r="T7576" i="3"/>
  <c r="M7576" i="3" s="1"/>
  <c r="T7577" i="3"/>
  <c r="M7577" i="3" s="1"/>
  <c r="T7578" i="3"/>
  <c r="M7578" i="3" s="1"/>
  <c r="T7579" i="3"/>
  <c r="T7580" i="3"/>
  <c r="T7581" i="3"/>
  <c r="T7582" i="3"/>
  <c r="T7583" i="3"/>
  <c r="T7584" i="3"/>
  <c r="M7584" i="3" s="1"/>
  <c r="T7585" i="3"/>
  <c r="M7585" i="3" s="1"/>
  <c r="T7586" i="3"/>
  <c r="M7586" i="3" s="1"/>
  <c r="T7587" i="3"/>
  <c r="T7588" i="3"/>
  <c r="T7589" i="3"/>
  <c r="T7590" i="3"/>
  <c r="T7591" i="3"/>
  <c r="T7592" i="3"/>
  <c r="M7592" i="3" s="1"/>
  <c r="T7593" i="3"/>
  <c r="M7593" i="3" s="1"/>
  <c r="T7594" i="3"/>
  <c r="M7594" i="3" s="1"/>
  <c r="T7595" i="3"/>
  <c r="T7596" i="3"/>
  <c r="T7597" i="3"/>
  <c r="T7598" i="3"/>
  <c r="T7599" i="3"/>
  <c r="T7600" i="3"/>
  <c r="M7600" i="3" s="1"/>
  <c r="T7601" i="3"/>
  <c r="M7601" i="3" s="1"/>
  <c r="T7602" i="3"/>
  <c r="M7602" i="3" s="1"/>
  <c r="T7603" i="3"/>
  <c r="T7604" i="3"/>
  <c r="T7605" i="3"/>
  <c r="T7606" i="3"/>
  <c r="T7607" i="3"/>
  <c r="T7608" i="3"/>
  <c r="M7608" i="3" s="1"/>
  <c r="T7609" i="3"/>
  <c r="M7609" i="3" s="1"/>
  <c r="T7610" i="3"/>
  <c r="M7610" i="3" s="1"/>
  <c r="T7611" i="3"/>
  <c r="T7612" i="3"/>
  <c r="T7613" i="3"/>
  <c r="T7614" i="3"/>
  <c r="T7615" i="3"/>
  <c r="T7616" i="3"/>
  <c r="M7616" i="3" s="1"/>
  <c r="T7617" i="3"/>
  <c r="M7617" i="3" s="1"/>
  <c r="T7618" i="3"/>
  <c r="M7618" i="3" s="1"/>
  <c r="T7619" i="3"/>
  <c r="T7620" i="3"/>
  <c r="T7621" i="3"/>
  <c r="T7622" i="3"/>
  <c r="T7623" i="3"/>
  <c r="T7624" i="3"/>
  <c r="M7624" i="3" s="1"/>
  <c r="T7625" i="3"/>
  <c r="M7625" i="3" s="1"/>
  <c r="T7626" i="3"/>
  <c r="M7626" i="3" s="1"/>
  <c r="T7627" i="3"/>
  <c r="T7628" i="3"/>
  <c r="T7629" i="3"/>
  <c r="T7630" i="3"/>
  <c r="T7631" i="3"/>
  <c r="T7632" i="3"/>
  <c r="M7632" i="3" s="1"/>
  <c r="T7633" i="3"/>
  <c r="M7633" i="3" s="1"/>
  <c r="T7634" i="3"/>
  <c r="M7634" i="3" s="1"/>
  <c r="T7635" i="3"/>
  <c r="T7636" i="3"/>
  <c r="T7637" i="3"/>
  <c r="T7638" i="3"/>
  <c r="T7639" i="3"/>
  <c r="T7640" i="3"/>
  <c r="M7640" i="3" s="1"/>
  <c r="T7641" i="3"/>
  <c r="M7641" i="3" s="1"/>
  <c r="T7642" i="3"/>
  <c r="M7642" i="3" s="1"/>
  <c r="T7643" i="3"/>
  <c r="T7644" i="3"/>
  <c r="T7645" i="3"/>
  <c r="T7646" i="3"/>
  <c r="T7647" i="3"/>
  <c r="T7648" i="3"/>
  <c r="M7648" i="3" s="1"/>
  <c r="T7649" i="3"/>
  <c r="M7649" i="3" s="1"/>
  <c r="T7650" i="3"/>
  <c r="M7650" i="3" s="1"/>
  <c r="T7651" i="3"/>
  <c r="T7652" i="3"/>
  <c r="T7653" i="3"/>
  <c r="T7654" i="3"/>
  <c r="T7655" i="3"/>
  <c r="T7656" i="3"/>
  <c r="M7656" i="3" s="1"/>
  <c r="T7657" i="3"/>
  <c r="M7657" i="3" s="1"/>
  <c r="T7658" i="3"/>
  <c r="M7658" i="3" s="1"/>
  <c r="T7659" i="3"/>
  <c r="T7660" i="3"/>
  <c r="T7661" i="3"/>
  <c r="T7662" i="3"/>
  <c r="T7663" i="3"/>
  <c r="T7664" i="3"/>
  <c r="M7664" i="3" s="1"/>
  <c r="T7665" i="3"/>
  <c r="M7665" i="3" s="1"/>
  <c r="T7666" i="3"/>
  <c r="M7666" i="3" s="1"/>
  <c r="T7667" i="3"/>
  <c r="T7668" i="3"/>
  <c r="T7669" i="3"/>
  <c r="T7670" i="3"/>
  <c r="T7671" i="3"/>
  <c r="T7672" i="3"/>
  <c r="M7672" i="3" s="1"/>
  <c r="T7673" i="3"/>
  <c r="M7673" i="3" s="1"/>
  <c r="T7674" i="3"/>
  <c r="M7674" i="3" s="1"/>
  <c r="T7675" i="3"/>
  <c r="T7676" i="3"/>
  <c r="T7677" i="3"/>
  <c r="T7678" i="3"/>
  <c r="T7679" i="3"/>
  <c r="T7680" i="3"/>
  <c r="M7680" i="3" s="1"/>
  <c r="T7681" i="3"/>
  <c r="M7681" i="3" s="1"/>
  <c r="T7682" i="3"/>
  <c r="M7682" i="3" s="1"/>
  <c r="T7683" i="3"/>
  <c r="T7684" i="3"/>
  <c r="T7685" i="3"/>
  <c r="T7686" i="3"/>
  <c r="T7687" i="3"/>
  <c r="T7688" i="3"/>
  <c r="M7688" i="3" s="1"/>
  <c r="T7689" i="3"/>
  <c r="M7689" i="3" s="1"/>
  <c r="T7690" i="3"/>
  <c r="M7690" i="3" s="1"/>
  <c r="T7691" i="3"/>
  <c r="T7692" i="3"/>
  <c r="T7693" i="3"/>
  <c r="T7694" i="3"/>
  <c r="T7695" i="3"/>
  <c r="T7696" i="3"/>
  <c r="M7696" i="3" s="1"/>
  <c r="T7697" i="3"/>
  <c r="M7697" i="3" s="1"/>
  <c r="T7698" i="3"/>
  <c r="M7698" i="3" s="1"/>
  <c r="T7699" i="3"/>
  <c r="T7700" i="3"/>
  <c r="T7701" i="3"/>
  <c r="T7702" i="3"/>
  <c r="T7703" i="3"/>
  <c r="T7704" i="3"/>
  <c r="M7704" i="3" s="1"/>
  <c r="T7705" i="3"/>
  <c r="M7705" i="3" s="1"/>
  <c r="T7706" i="3"/>
  <c r="M7706" i="3" s="1"/>
  <c r="T7707" i="3"/>
  <c r="T7708" i="3"/>
  <c r="T7709" i="3"/>
  <c r="T7710" i="3"/>
  <c r="T7711" i="3"/>
  <c r="T7712" i="3"/>
  <c r="M7712" i="3" s="1"/>
  <c r="T7713" i="3"/>
  <c r="M7713" i="3" s="1"/>
  <c r="T7714" i="3"/>
  <c r="M7714" i="3" s="1"/>
  <c r="T7715" i="3"/>
  <c r="T7716" i="3"/>
  <c r="T7717" i="3"/>
  <c r="T7718" i="3"/>
  <c r="T7719" i="3"/>
  <c r="T7720" i="3"/>
  <c r="M7720" i="3" s="1"/>
  <c r="T7721" i="3"/>
  <c r="M7721" i="3" s="1"/>
  <c r="T7722" i="3"/>
  <c r="M7722" i="3" s="1"/>
  <c r="T7723" i="3"/>
  <c r="T7724" i="3"/>
  <c r="T7725" i="3"/>
  <c r="T7726" i="3"/>
  <c r="T7727" i="3"/>
  <c r="T7728" i="3"/>
  <c r="M7728" i="3" s="1"/>
  <c r="T7729" i="3"/>
  <c r="M7729" i="3" s="1"/>
  <c r="T7730" i="3"/>
  <c r="M7730" i="3" s="1"/>
  <c r="T7731" i="3"/>
  <c r="T7732" i="3"/>
  <c r="T7733" i="3"/>
  <c r="T7734" i="3"/>
  <c r="T7735" i="3"/>
  <c r="T7736" i="3"/>
  <c r="M7736" i="3" s="1"/>
  <c r="T7737" i="3"/>
  <c r="M7737" i="3" s="1"/>
  <c r="T7738" i="3"/>
  <c r="M7738" i="3" s="1"/>
  <c r="T7739" i="3"/>
  <c r="T7740" i="3"/>
  <c r="T7741" i="3"/>
  <c r="T7742" i="3"/>
  <c r="T7743" i="3"/>
  <c r="T7744" i="3"/>
  <c r="M7744" i="3" s="1"/>
  <c r="T7745" i="3"/>
  <c r="M7745" i="3" s="1"/>
  <c r="T7746" i="3"/>
  <c r="M7746" i="3" s="1"/>
  <c r="T7747" i="3"/>
  <c r="T7748" i="3"/>
  <c r="T7749" i="3"/>
  <c r="T7750" i="3"/>
  <c r="T7751" i="3"/>
  <c r="T7752" i="3"/>
  <c r="M7752" i="3" s="1"/>
  <c r="T7753" i="3"/>
  <c r="M7753" i="3" s="1"/>
  <c r="T7754" i="3"/>
  <c r="M7754" i="3" s="1"/>
  <c r="T7755" i="3"/>
  <c r="T7756" i="3"/>
  <c r="T7757" i="3"/>
  <c r="T7758" i="3"/>
  <c r="T7759" i="3"/>
  <c r="T7760" i="3"/>
  <c r="M7760" i="3" s="1"/>
  <c r="T7761" i="3"/>
  <c r="M7761" i="3" s="1"/>
  <c r="T7762" i="3"/>
  <c r="M7762" i="3" s="1"/>
  <c r="T7763" i="3"/>
  <c r="T7764" i="3"/>
  <c r="T7765" i="3"/>
  <c r="T7766" i="3"/>
  <c r="T7767" i="3"/>
  <c r="T7768" i="3"/>
  <c r="M7768" i="3" s="1"/>
  <c r="T7769" i="3"/>
  <c r="M7769" i="3" s="1"/>
  <c r="T7770" i="3"/>
  <c r="M7770" i="3" s="1"/>
  <c r="T7771" i="3"/>
  <c r="T7772" i="3"/>
  <c r="T7773" i="3"/>
  <c r="T7774" i="3"/>
  <c r="T7775" i="3"/>
  <c r="T7776" i="3"/>
  <c r="M7776" i="3" s="1"/>
  <c r="T7777" i="3"/>
  <c r="M7777" i="3" s="1"/>
  <c r="T7778" i="3"/>
  <c r="M7778" i="3" s="1"/>
  <c r="T7779" i="3"/>
  <c r="T7780" i="3"/>
  <c r="T7781" i="3"/>
  <c r="T7782" i="3"/>
  <c r="T7783" i="3"/>
  <c r="T7784" i="3"/>
  <c r="M7784" i="3" s="1"/>
  <c r="T7785" i="3"/>
  <c r="M7785" i="3" s="1"/>
  <c r="T7786" i="3"/>
  <c r="M7786" i="3" s="1"/>
  <c r="T7787" i="3"/>
  <c r="T7788" i="3"/>
  <c r="T7789" i="3"/>
  <c r="T7790" i="3"/>
  <c r="T7791" i="3"/>
  <c r="T7792" i="3"/>
  <c r="M7792" i="3" s="1"/>
  <c r="T7793" i="3"/>
  <c r="M7793" i="3" s="1"/>
  <c r="T7794" i="3"/>
  <c r="M7794" i="3" s="1"/>
  <c r="T7795" i="3"/>
  <c r="T7796" i="3"/>
  <c r="T7797" i="3"/>
  <c r="T7798" i="3"/>
  <c r="T7799" i="3"/>
  <c r="T7800" i="3"/>
  <c r="M7800" i="3" s="1"/>
  <c r="T7801" i="3"/>
  <c r="M7801" i="3" s="1"/>
  <c r="T7802" i="3"/>
  <c r="M7802" i="3" s="1"/>
  <c r="T7803" i="3"/>
  <c r="T7804" i="3"/>
  <c r="T7805" i="3"/>
  <c r="T7806" i="3"/>
  <c r="T7807" i="3"/>
  <c r="T7808" i="3"/>
  <c r="M7808" i="3" s="1"/>
  <c r="T7809" i="3"/>
  <c r="M7809" i="3" s="1"/>
  <c r="T7810" i="3"/>
  <c r="M7810" i="3" s="1"/>
  <c r="T7811" i="3"/>
  <c r="T7812" i="3"/>
  <c r="T7813" i="3"/>
  <c r="T7814" i="3"/>
  <c r="T7815" i="3"/>
  <c r="T7816" i="3"/>
  <c r="M7816" i="3" s="1"/>
  <c r="T7817" i="3"/>
  <c r="M7817" i="3" s="1"/>
  <c r="T7818" i="3"/>
  <c r="M7818" i="3" s="1"/>
  <c r="T7819" i="3"/>
  <c r="T7820" i="3"/>
  <c r="T7821" i="3"/>
  <c r="T7822" i="3"/>
  <c r="T7823" i="3"/>
  <c r="T7824" i="3"/>
  <c r="M7824" i="3" s="1"/>
  <c r="T7825" i="3"/>
  <c r="M7825" i="3" s="1"/>
  <c r="T7826" i="3"/>
  <c r="M7826" i="3" s="1"/>
  <c r="T7827" i="3"/>
  <c r="T7828" i="3"/>
  <c r="T7829" i="3"/>
  <c r="T7830" i="3"/>
  <c r="T7831" i="3"/>
  <c r="T7832" i="3"/>
  <c r="M7832" i="3" s="1"/>
  <c r="T7833" i="3"/>
  <c r="M7833" i="3" s="1"/>
  <c r="T7834" i="3"/>
  <c r="M7834" i="3" s="1"/>
  <c r="T7835" i="3"/>
  <c r="T7836" i="3"/>
  <c r="T7837" i="3"/>
  <c r="T7838" i="3"/>
  <c r="T7839" i="3"/>
  <c r="T7840" i="3"/>
  <c r="M7840" i="3" s="1"/>
  <c r="T7841" i="3"/>
  <c r="M7841" i="3" s="1"/>
  <c r="T7842" i="3"/>
  <c r="M7842" i="3" s="1"/>
  <c r="T7843" i="3"/>
  <c r="T7844" i="3"/>
  <c r="T7845" i="3"/>
  <c r="T7846" i="3"/>
  <c r="T7847" i="3"/>
  <c r="T7848" i="3"/>
  <c r="M7848" i="3" s="1"/>
  <c r="T7849" i="3"/>
  <c r="M7849" i="3" s="1"/>
  <c r="T7850" i="3"/>
  <c r="M7850" i="3" s="1"/>
  <c r="T7851" i="3"/>
  <c r="T7852" i="3"/>
  <c r="T7853" i="3"/>
  <c r="T7854" i="3"/>
  <c r="T7855" i="3"/>
  <c r="T7856" i="3"/>
  <c r="M7856" i="3" s="1"/>
  <c r="T7857" i="3"/>
  <c r="M7857" i="3" s="1"/>
  <c r="T7858" i="3"/>
  <c r="M7858" i="3" s="1"/>
  <c r="T7859" i="3"/>
  <c r="T7860" i="3"/>
  <c r="T7861" i="3"/>
  <c r="T7862" i="3"/>
  <c r="T7863" i="3"/>
  <c r="T7864" i="3"/>
  <c r="M7864" i="3" s="1"/>
  <c r="T7865" i="3"/>
  <c r="M7865" i="3" s="1"/>
  <c r="T7866" i="3"/>
  <c r="M7866" i="3" s="1"/>
  <c r="T7867" i="3"/>
  <c r="T7868" i="3"/>
  <c r="T7869" i="3"/>
  <c r="T7870" i="3"/>
  <c r="T7871" i="3"/>
  <c r="T7872" i="3"/>
  <c r="M7872" i="3" s="1"/>
  <c r="T7873" i="3"/>
  <c r="M7873" i="3" s="1"/>
  <c r="T7874" i="3"/>
  <c r="M7874" i="3" s="1"/>
  <c r="T7875" i="3"/>
  <c r="T7876" i="3"/>
  <c r="T7877" i="3"/>
  <c r="T7878" i="3"/>
  <c r="T7879" i="3"/>
  <c r="T7880" i="3"/>
  <c r="M7880" i="3" s="1"/>
  <c r="T7881" i="3"/>
  <c r="M7881" i="3" s="1"/>
  <c r="T7882" i="3"/>
  <c r="M7882" i="3" s="1"/>
  <c r="T7883" i="3"/>
  <c r="T7884" i="3"/>
  <c r="T7885" i="3"/>
  <c r="T7886" i="3"/>
  <c r="T7887" i="3"/>
  <c r="T7888" i="3"/>
  <c r="M7888" i="3" s="1"/>
  <c r="T7889" i="3"/>
  <c r="M7889" i="3" s="1"/>
  <c r="T7890" i="3"/>
  <c r="M7890" i="3" s="1"/>
  <c r="T7891" i="3"/>
  <c r="T7892" i="3"/>
  <c r="T7893" i="3"/>
  <c r="T7894" i="3"/>
  <c r="T7895" i="3"/>
  <c r="T7896" i="3"/>
  <c r="M7896" i="3" s="1"/>
  <c r="T7897" i="3"/>
  <c r="M7897" i="3" s="1"/>
  <c r="T7898" i="3"/>
  <c r="M7898" i="3" s="1"/>
  <c r="T7899" i="3"/>
  <c r="T7900" i="3"/>
  <c r="T7901" i="3"/>
  <c r="T7902" i="3"/>
  <c r="T7903" i="3"/>
  <c r="T7904" i="3"/>
  <c r="M7904" i="3" s="1"/>
  <c r="T7905" i="3"/>
  <c r="M7905" i="3" s="1"/>
  <c r="T7906" i="3"/>
  <c r="M7906" i="3" s="1"/>
  <c r="T7907" i="3"/>
  <c r="T7908" i="3"/>
  <c r="T7909" i="3"/>
  <c r="T7910" i="3"/>
  <c r="T7911" i="3"/>
  <c r="T7912" i="3"/>
  <c r="M7912" i="3" s="1"/>
  <c r="T7913" i="3"/>
  <c r="M7913" i="3" s="1"/>
  <c r="T7914" i="3"/>
  <c r="M7914" i="3" s="1"/>
  <c r="T7915" i="3"/>
  <c r="T7916" i="3"/>
  <c r="T7917" i="3"/>
  <c r="T7918" i="3"/>
  <c r="T7919" i="3"/>
  <c r="T7920" i="3"/>
  <c r="M7920" i="3" s="1"/>
  <c r="T7921" i="3"/>
  <c r="M7921" i="3" s="1"/>
  <c r="T7922" i="3"/>
  <c r="M7922" i="3" s="1"/>
  <c r="T7923" i="3"/>
  <c r="T7924" i="3"/>
  <c r="T7925" i="3"/>
  <c r="T7926" i="3"/>
  <c r="T7927" i="3"/>
  <c r="T7928" i="3"/>
  <c r="M7928" i="3" s="1"/>
  <c r="T7929" i="3"/>
  <c r="M7929" i="3" s="1"/>
  <c r="T7930" i="3"/>
  <c r="M7930" i="3" s="1"/>
  <c r="T7931" i="3"/>
  <c r="T7932" i="3"/>
  <c r="T7933" i="3"/>
  <c r="T7934" i="3"/>
  <c r="T7935" i="3"/>
  <c r="T7936" i="3"/>
  <c r="M7936" i="3" s="1"/>
  <c r="T7937" i="3"/>
  <c r="M7937" i="3" s="1"/>
  <c r="T7938" i="3"/>
  <c r="M7938" i="3" s="1"/>
  <c r="T7939" i="3"/>
  <c r="T7940" i="3"/>
  <c r="T7941" i="3"/>
  <c r="T7942" i="3"/>
  <c r="T7943" i="3"/>
  <c r="T7944" i="3"/>
  <c r="M7944" i="3" s="1"/>
  <c r="T7945" i="3"/>
  <c r="M7945" i="3" s="1"/>
  <c r="T7946" i="3"/>
  <c r="M7946" i="3" s="1"/>
  <c r="T7947" i="3"/>
  <c r="T7948" i="3"/>
  <c r="T7949" i="3"/>
  <c r="T7950" i="3"/>
  <c r="T7951" i="3"/>
  <c r="T7952" i="3"/>
  <c r="M7952" i="3" s="1"/>
  <c r="T7953" i="3"/>
  <c r="M7953" i="3" s="1"/>
  <c r="T7954" i="3"/>
  <c r="M7954" i="3" s="1"/>
  <c r="T7955" i="3"/>
  <c r="T7956" i="3"/>
  <c r="T7957" i="3"/>
  <c r="T7958" i="3"/>
  <c r="T7959" i="3"/>
  <c r="T7960" i="3"/>
  <c r="M7960" i="3" s="1"/>
  <c r="T7961" i="3"/>
  <c r="M7961" i="3" s="1"/>
  <c r="T7962" i="3"/>
  <c r="M7962" i="3" s="1"/>
  <c r="T7963" i="3"/>
  <c r="T7964" i="3"/>
  <c r="T7965" i="3"/>
  <c r="T7966" i="3"/>
  <c r="T7967" i="3"/>
  <c r="T7968" i="3"/>
  <c r="M7968" i="3" s="1"/>
  <c r="T7969" i="3"/>
  <c r="M7969" i="3" s="1"/>
  <c r="T7970" i="3"/>
  <c r="M7970" i="3" s="1"/>
  <c r="T7971" i="3"/>
  <c r="T7972" i="3"/>
  <c r="T7973" i="3"/>
  <c r="T7974" i="3"/>
  <c r="T7975" i="3"/>
  <c r="T7976" i="3"/>
  <c r="M7976" i="3" s="1"/>
  <c r="T7977" i="3"/>
  <c r="M7977" i="3" s="1"/>
  <c r="T7978" i="3"/>
  <c r="M7978" i="3" s="1"/>
  <c r="T7979" i="3"/>
  <c r="T7980" i="3"/>
  <c r="T7981" i="3"/>
  <c r="T7982" i="3"/>
  <c r="T7983" i="3"/>
  <c r="T7984" i="3"/>
  <c r="M7984" i="3" s="1"/>
  <c r="T7985" i="3"/>
  <c r="M7985" i="3" s="1"/>
  <c r="T7986" i="3"/>
  <c r="M7986" i="3" s="1"/>
  <c r="T7987" i="3"/>
  <c r="T7988" i="3"/>
  <c r="T7989" i="3"/>
  <c r="T7990" i="3"/>
  <c r="T7991" i="3"/>
  <c r="T7992" i="3"/>
  <c r="M7992" i="3" s="1"/>
  <c r="T7993" i="3"/>
  <c r="M7993" i="3" s="1"/>
  <c r="T7994" i="3"/>
  <c r="M7994" i="3" s="1"/>
  <c r="T7995" i="3"/>
  <c r="T7996" i="3"/>
  <c r="T7997" i="3"/>
  <c r="T7998" i="3"/>
  <c r="T7999" i="3"/>
  <c r="T8000" i="3"/>
  <c r="M8000" i="3" s="1"/>
  <c r="T8001" i="3"/>
  <c r="M8001" i="3" s="1"/>
  <c r="T8002" i="3"/>
  <c r="M8002" i="3" s="1"/>
  <c r="T8003" i="3"/>
  <c r="T8004" i="3"/>
  <c r="T8005" i="3"/>
  <c r="T8006" i="3"/>
  <c r="T8007" i="3"/>
  <c r="T8008" i="3"/>
  <c r="M8008" i="3" s="1"/>
  <c r="T8009" i="3"/>
  <c r="M8009" i="3" s="1"/>
  <c r="T8010" i="3"/>
  <c r="M8010" i="3" s="1"/>
  <c r="T8011" i="3"/>
  <c r="T8012" i="3"/>
  <c r="T8013" i="3"/>
  <c r="T8014" i="3"/>
  <c r="T8015" i="3"/>
  <c r="T8016" i="3"/>
  <c r="M8016" i="3" s="1"/>
  <c r="T8017" i="3"/>
  <c r="M8017" i="3" s="1"/>
  <c r="T8018" i="3"/>
  <c r="M8018" i="3" s="1"/>
  <c r="T8019" i="3"/>
  <c r="T8020" i="3"/>
  <c r="T8021" i="3"/>
  <c r="T8022" i="3"/>
  <c r="T8023" i="3"/>
  <c r="T8024" i="3"/>
  <c r="M8024" i="3" s="1"/>
  <c r="T8025" i="3"/>
  <c r="M8025" i="3" s="1"/>
  <c r="T8026" i="3"/>
  <c r="M8026" i="3" s="1"/>
  <c r="T8027" i="3"/>
  <c r="T8028" i="3"/>
  <c r="T8029" i="3"/>
  <c r="T8030" i="3"/>
  <c r="T8031" i="3"/>
  <c r="T8032" i="3"/>
  <c r="M8032" i="3" s="1"/>
  <c r="T8033" i="3"/>
  <c r="M8033" i="3" s="1"/>
  <c r="T8034" i="3"/>
  <c r="M8034" i="3" s="1"/>
  <c r="T8035" i="3"/>
  <c r="T8036" i="3"/>
  <c r="T8037" i="3"/>
  <c r="T8038" i="3"/>
  <c r="T8039" i="3"/>
  <c r="T8040" i="3"/>
  <c r="M8040" i="3" s="1"/>
  <c r="T8041" i="3"/>
  <c r="M8041" i="3" s="1"/>
  <c r="T8042" i="3"/>
  <c r="M8042" i="3" s="1"/>
  <c r="T8043" i="3"/>
  <c r="T8044" i="3"/>
  <c r="T8045" i="3"/>
  <c r="T8046" i="3"/>
  <c r="T8047" i="3"/>
  <c r="T8048" i="3"/>
  <c r="M8048" i="3" s="1"/>
  <c r="T8049" i="3"/>
  <c r="M8049" i="3" s="1"/>
  <c r="T8050" i="3"/>
  <c r="M8050" i="3" s="1"/>
  <c r="T8051" i="3"/>
  <c r="T8052" i="3"/>
  <c r="T8053" i="3"/>
  <c r="T8054" i="3"/>
  <c r="T8055" i="3"/>
  <c r="T8056" i="3"/>
  <c r="M8056" i="3" s="1"/>
  <c r="T8057" i="3"/>
  <c r="M8057" i="3" s="1"/>
  <c r="T8058" i="3"/>
  <c r="M8058" i="3" s="1"/>
  <c r="T8059" i="3"/>
  <c r="T8060" i="3"/>
  <c r="T8061" i="3"/>
  <c r="T8062" i="3"/>
  <c r="T8063" i="3"/>
  <c r="T8064" i="3"/>
  <c r="M8064" i="3" s="1"/>
  <c r="T8065" i="3"/>
  <c r="M8065" i="3" s="1"/>
  <c r="T8066" i="3"/>
  <c r="M8066" i="3" s="1"/>
  <c r="T8067" i="3"/>
  <c r="T8068" i="3"/>
  <c r="T8069" i="3"/>
  <c r="T8070" i="3"/>
  <c r="T8071" i="3"/>
  <c r="T8072" i="3"/>
  <c r="M8072" i="3" s="1"/>
  <c r="T8073" i="3"/>
  <c r="M8073" i="3" s="1"/>
  <c r="T8074" i="3"/>
  <c r="M8074" i="3" s="1"/>
  <c r="T8075" i="3"/>
  <c r="T8076" i="3"/>
  <c r="T8077" i="3"/>
  <c r="T8078" i="3"/>
  <c r="T8079" i="3"/>
  <c r="T8080" i="3"/>
  <c r="M8080" i="3" s="1"/>
  <c r="T8081" i="3"/>
  <c r="M8081" i="3" s="1"/>
  <c r="T8082" i="3"/>
  <c r="M8082" i="3" s="1"/>
  <c r="T8083" i="3"/>
  <c r="T8084" i="3"/>
  <c r="T8085" i="3"/>
  <c r="T8086" i="3"/>
  <c r="T8087" i="3"/>
  <c r="T8088" i="3"/>
  <c r="M8088" i="3" s="1"/>
  <c r="T8089" i="3"/>
  <c r="M8089" i="3" s="1"/>
  <c r="T8090" i="3"/>
  <c r="M8090" i="3" s="1"/>
  <c r="T8091" i="3"/>
  <c r="T8092" i="3"/>
  <c r="T8093" i="3"/>
  <c r="T8094" i="3"/>
  <c r="T8095" i="3"/>
  <c r="T8096" i="3"/>
  <c r="M8096" i="3" s="1"/>
  <c r="T8097" i="3"/>
  <c r="M8097" i="3" s="1"/>
  <c r="T8098" i="3"/>
  <c r="M8098" i="3" s="1"/>
  <c r="T8099" i="3"/>
  <c r="T8100" i="3"/>
  <c r="T8101" i="3"/>
  <c r="T8102" i="3"/>
  <c r="T8103" i="3"/>
  <c r="T8104" i="3"/>
  <c r="M8104" i="3" s="1"/>
  <c r="T8105" i="3"/>
  <c r="M8105" i="3" s="1"/>
  <c r="T8106" i="3"/>
  <c r="M8106" i="3" s="1"/>
  <c r="T8107" i="3"/>
  <c r="T8108" i="3"/>
  <c r="T8109" i="3"/>
  <c r="T8110" i="3"/>
  <c r="T8111" i="3"/>
  <c r="T8112" i="3"/>
  <c r="M8112" i="3" s="1"/>
  <c r="T8113" i="3"/>
  <c r="M8113" i="3" s="1"/>
  <c r="T8114" i="3"/>
  <c r="M8114" i="3" s="1"/>
  <c r="T8115" i="3"/>
  <c r="T8116" i="3"/>
  <c r="T8117" i="3"/>
  <c r="T8118" i="3"/>
  <c r="T8119" i="3"/>
  <c r="T8120" i="3"/>
  <c r="M8120" i="3" s="1"/>
  <c r="T8121" i="3"/>
  <c r="M8121" i="3" s="1"/>
  <c r="T8122" i="3"/>
  <c r="M8122" i="3" s="1"/>
  <c r="T8123" i="3"/>
  <c r="T8124" i="3"/>
  <c r="T8125" i="3"/>
  <c r="T8126" i="3"/>
  <c r="T8127" i="3"/>
  <c r="T8128" i="3"/>
  <c r="M8128" i="3" s="1"/>
  <c r="T8129" i="3"/>
  <c r="M8129" i="3" s="1"/>
  <c r="T8130" i="3"/>
  <c r="M8130" i="3" s="1"/>
  <c r="T8131" i="3"/>
  <c r="T8132" i="3"/>
  <c r="T8133" i="3"/>
  <c r="T8134" i="3"/>
  <c r="T8135" i="3"/>
  <c r="T8136" i="3"/>
  <c r="M8136" i="3" s="1"/>
  <c r="T8137" i="3"/>
  <c r="M8137" i="3" s="1"/>
  <c r="T8138" i="3"/>
  <c r="M8138" i="3" s="1"/>
  <c r="T8139" i="3"/>
  <c r="T8140" i="3"/>
  <c r="T8141" i="3"/>
  <c r="T8142" i="3"/>
  <c r="T8143" i="3"/>
  <c r="T8144" i="3"/>
  <c r="M8144" i="3" s="1"/>
  <c r="T8145" i="3"/>
  <c r="M8145" i="3" s="1"/>
  <c r="T8146" i="3"/>
  <c r="M8146" i="3" s="1"/>
  <c r="T8147" i="3"/>
  <c r="T8148" i="3"/>
  <c r="T8149" i="3"/>
  <c r="T8150" i="3"/>
  <c r="T8151" i="3"/>
  <c r="T8152" i="3"/>
  <c r="M8152" i="3" s="1"/>
  <c r="T8153" i="3"/>
  <c r="M8153" i="3" s="1"/>
  <c r="T8154" i="3"/>
  <c r="M8154" i="3" s="1"/>
  <c r="T8155" i="3"/>
  <c r="T8156" i="3"/>
  <c r="T8157" i="3"/>
  <c r="T8158" i="3"/>
  <c r="T8159" i="3"/>
  <c r="T8160" i="3"/>
  <c r="M8160" i="3" s="1"/>
  <c r="T8161" i="3"/>
  <c r="M8161" i="3" s="1"/>
  <c r="T8162" i="3"/>
  <c r="M8162" i="3" s="1"/>
  <c r="T8163" i="3"/>
  <c r="T8164" i="3"/>
  <c r="T8165" i="3"/>
  <c r="T8166" i="3"/>
  <c r="T8167" i="3"/>
  <c r="T8168" i="3"/>
  <c r="M8168" i="3" s="1"/>
  <c r="T8169" i="3"/>
  <c r="M8169" i="3" s="1"/>
  <c r="T8170" i="3"/>
  <c r="M8170" i="3" s="1"/>
  <c r="T8171" i="3"/>
  <c r="T8172" i="3"/>
  <c r="T8173" i="3"/>
  <c r="T8174" i="3"/>
  <c r="T8175" i="3"/>
  <c r="T8176" i="3"/>
  <c r="M8176" i="3" s="1"/>
  <c r="T8177" i="3"/>
  <c r="M8177" i="3" s="1"/>
  <c r="T8178" i="3"/>
  <c r="M8178" i="3" s="1"/>
  <c r="T8179" i="3"/>
  <c r="T8180" i="3"/>
  <c r="T8181" i="3"/>
  <c r="T8182" i="3"/>
  <c r="T8183" i="3"/>
  <c r="T8184" i="3"/>
  <c r="M8184" i="3" s="1"/>
  <c r="T8185" i="3"/>
  <c r="M8185" i="3" s="1"/>
  <c r="T8186" i="3"/>
  <c r="M8186" i="3" s="1"/>
  <c r="T8187" i="3"/>
  <c r="T8188" i="3"/>
  <c r="T8189" i="3"/>
  <c r="T8190" i="3"/>
  <c r="T8191" i="3"/>
  <c r="T8192" i="3"/>
  <c r="M8192" i="3" s="1"/>
  <c r="T8193" i="3"/>
  <c r="M8193" i="3" s="1"/>
  <c r="T8194" i="3"/>
  <c r="M8194" i="3" s="1"/>
  <c r="T8195" i="3"/>
  <c r="T8196" i="3"/>
  <c r="T8197" i="3"/>
  <c r="T8198" i="3"/>
  <c r="T8199" i="3"/>
  <c r="T8200" i="3"/>
  <c r="M8200" i="3" s="1"/>
  <c r="T8201" i="3"/>
  <c r="M8201" i="3" s="1"/>
  <c r="T8202" i="3"/>
  <c r="M8202" i="3" s="1"/>
  <c r="T8203" i="3"/>
  <c r="T8204" i="3"/>
  <c r="T8205" i="3"/>
  <c r="T8206" i="3"/>
  <c r="T8207" i="3"/>
  <c r="T8208" i="3"/>
  <c r="M8208" i="3" s="1"/>
  <c r="T8209" i="3"/>
  <c r="M8209" i="3" s="1"/>
  <c r="T8210" i="3"/>
  <c r="M8210" i="3" s="1"/>
  <c r="T8211" i="3"/>
  <c r="T8212" i="3"/>
  <c r="T8213" i="3"/>
  <c r="T8214" i="3"/>
  <c r="T8215" i="3"/>
  <c r="T8216" i="3"/>
  <c r="M8216" i="3" s="1"/>
  <c r="T8217" i="3"/>
  <c r="M8217" i="3" s="1"/>
  <c r="T8218" i="3"/>
  <c r="M8218" i="3" s="1"/>
  <c r="T8219" i="3"/>
  <c r="T8220" i="3"/>
  <c r="T8221" i="3"/>
  <c r="T8222" i="3"/>
  <c r="T8223" i="3"/>
  <c r="T8224" i="3"/>
  <c r="M8224" i="3" s="1"/>
  <c r="T8225" i="3"/>
  <c r="M8225" i="3" s="1"/>
  <c r="T8226" i="3"/>
  <c r="M8226" i="3" s="1"/>
  <c r="T8227" i="3"/>
  <c r="T8228" i="3"/>
  <c r="T8229" i="3"/>
  <c r="T8230" i="3"/>
  <c r="T8231" i="3"/>
  <c r="T8232" i="3"/>
  <c r="M8232" i="3" s="1"/>
  <c r="T8233" i="3"/>
  <c r="M8233" i="3" s="1"/>
  <c r="T8234" i="3"/>
  <c r="M8234" i="3" s="1"/>
  <c r="T8235" i="3"/>
  <c r="T8236" i="3"/>
  <c r="T8237" i="3"/>
  <c r="T8238" i="3"/>
  <c r="T8239" i="3"/>
  <c r="T8240" i="3"/>
  <c r="M8240" i="3" s="1"/>
  <c r="T8241" i="3"/>
  <c r="M8241" i="3" s="1"/>
  <c r="T8242" i="3"/>
  <c r="M8242" i="3" s="1"/>
  <c r="T8243" i="3"/>
  <c r="T8244" i="3"/>
  <c r="T8245" i="3"/>
  <c r="T8246" i="3"/>
  <c r="T8247" i="3"/>
  <c r="T8248" i="3"/>
  <c r="M8248" i="3" s="1"/>
  <c r="T8249" i="3"/>
  <c r="M8249" i="3" s="1"/>
  <c r="T8250" i="3"/>
  <c r="M8250" i="3" s="1"/>
  <c r="T8251" i="3"/>
  <c r="T8252" i="3"/>
  <c r="T8253" i="3"/>
  <c r="T8254" i="3"/>
  <c r="T8255" i="3"/>
  <c r="T8256" i="3"/>
  <c r="M8256" i="3" s="1"/>
  <c r="T8257" i="3"/>
  <c r="M8257" i="3" s="1"/>
  <c r="T8258" i="3"/>
  <c r="M8258" i="3" s="1"/>
  <c r="T8259" i="3"/>
  <c r="T8260" i="3"/>
  <c r="T8261" i="3"/>
  <c r="T8262" i="3"/>
  <c r="T8263" i="3"/>
  <c r="T8264" i="3"/>
  <c r="M8264" i="3" s="1"/>
  <c r="T8265" i="3"/>
  <c r="M8265" i="3" s="1"/>
  <c r="T8266" i="3"/>
  <c r="M8266" i="3" s="1"/>
  <c r="T8267" i="3"/>
  <c r="T8268" i="3"/>
  <c r="T8269" i="3"/>
  <c r="T8270" i="3"/>
  <c r="T8271" i="3"/>
  <c r="T8272" i="3"/>
  <c r="M8272" i="3" s="1"/>
  <c r="T8273" i="3"/>
  <c r="M8273" i="3" s="1"/>
  <c r="T8274" i="3"/>
  <c r="M8274" i="3" s="1"/>
  <c r="T8275" i="3"/>
  <c r="T8276" i="3"/>
  <c r="T8277" i="3"/>
  <c r="T8278" i="3"/>
  <c r="T8279" i="3"/>
  <c r="T8280" i="3"/>
  <c r="M8280" i="3" s="1"/>
  <c r="T8281" i="3"/>
  <c r="M8281" i="3" s="1"/>
  <c r="T8282" i="3"/>
  <c r="M8282" i="3" s="1"/>
  <c r="T8283" i="3"/>
  <c r="T8284" i="3"/>
  <c r="T8285" i="3"/>
  <c r="T8286" i="3"/>
  <c r="T8287" i="3"/>
  <c r="T8288" i="3"/>
  <c r="M8288" i="3" s="1"/>
  <c r="T8289" i="3"/>
  <c r="M8289" i="3" s="1"/>
  <c r="T8290" i="3"/>
  <c r="M8290" i="3" s="1"/>
  <c r="T8291" i="3"/>
  <c r="T8292" i="3"/>
  <c r="T8293" i="3"/>
  <c r="T8294" i="3"/>
  <c r="T8295" i="3"/>
  <c r="T8296" i="3"/>
  <c r="M8296" i="3" s="1"/>
  <c r="T8297" i="3"/>
  <c r="M8297" i="3" s="1"/>
  <c r="T8298" i="3"/>
  <c r="M8298" i="3" s="1"/>
  <c r="T8299" i="3"/>
  <c r="T8300" i="3"/>
  <c r="T8301" i="3"/>
  <c r="T8302" i="3"/>
  <c r="T8303" i="3"/>
  <c r="T8304" i="3"/>
  <c r="M8304" i="3" s="1"/>
  <c r="T8305" i="3"/>
  <c r="M8305" i="3" s="1"/>
  <c r="T8306" i="3"/>
  <c r="M8306" i="3" s="1"/>
  <c r="T8307" i="3"/>
  <c r="T8308" i="3"/>
  <c r="T8309" i="3"/>
  <c r="T8310" i="3"/>
  <c r="T8311" i="3"/>
  <c r="T8312" i="3"/>
  <c r="M8312" i="3" s="1"/>
  <c r="T8313" i="3"/>
  <c r="M8313" i="3" s="1"/>
  <c r="T8314" i="3"/>
  <c r="M8314" i="3" s="1"/>
  <c r="T8315" i="3"/>
  <c r="T8316" i="3"/>
  <c r="T8317" i="3"/>
  <c r="T8318" i="3"/>
  <c r="T8319" i="3"/>
  <c r="T8320" i="3"/>
  <c r="M8320" i="3" s="1"/>
  <c r="T8321" i="3"/>
  <c r="M8321" i="3" s="1"/>
  <c r="T8322" i="3"/>
  <c r="M8322" i="3" s="1"/>
  <c r="T8323" i="3"/>
  <c r="T8324" i="3"/>
  <c r="T8325" i="3"/>
  <c r="T8326" i="3"/>
  <c r="T8327" i="3"/>
  <c r="T8328" i="3"/>
  <c r="M8328" i="3" s="1"/>
  <c r="T8329" i="3"/>
  <c r="M8329" i="3" s="1"/>
  <c r="T8330" i="3"/>
  <c r="M8330" i="3" s="1"/>
  <c r="T8331" i="3"/>
  <c r="T8332" i="3"/>
  <c r="T8333" i="3"/>
  <c r="T8334" i="3"/>
  <c r="T8335" i="3"/>
  <c r="T8336" i="3"/>
  <c r="M8336" i="3" s="1"/>
  <c r="T8337" i="3"/>
  <c r="M8337" i="3" s="1"/>
  <c r="T8338" i="3"/>
  <c r="M8338" i="3" s="1"/>
  <c r="T8339" i="3"/>
  <c r="T8340" i="3"/>
  <c r="T8341" i="3"/>
  <c r="T8342" i="3"/>
  <c r="T8343" i="3"/>
  <c r="T8344" i="3"/>
  <c r="M8344" i="3" s="1"/>
  <c r="T8345" i="3"/>
  <c r="M8345" i="3" s="1"/>
  <c r="T8346" i="3"/>
  <c r="M8346" i="3" s="1"/>
  <c r="T8347" i="3"/>
  <c r="T8348" i="3"/>
  <c r="T8349" i="3"/>
  <c r="T8350" i="3"/>
  <c r="T8351" i="3"/>
  <c r="T8352" i="3"/>
  <c r="M8352" i="3" s="1"/>
  <c r="T8353" i="3"/>
  <c r="M8353" i="3" s="1"/>
  <c r="T8354" i="3"/>
  <c r="M8354" i="3" s="1"/>
  <c r="T8355" i="3"/>
  <c r="T8356" i="3"/>
  <c r="T8357" i="3"/>
  <c r="T8358" i="3"/>
  <c r="T8359" i="3"/>
  <c r="T8360" i="3"/>
  <c r="M8360" i="3" s="1"/>
  <c r="T8361" i="3"/>
  <c r="M8361" i="3" s="1"/>
  <c r="T8362" i="3"/>
  <c r="M8362" i="3" s="1"/>
  <c r="T8363" i="3"/>
  <c r="T8364" i="3"/>
  <c r="T8365" i="3"/>
  <c r="T8366" i="3"/>
  <c r="T8367" i="3"/>
  <c r="T8368" i="3"/>
  <c r="M8368" i="3" s="1"/>
  <c r="T8369" i="3"/>
  <c r="M8369" i="3" s="1"/>
  <c r="T8370" i="3"/>
  <c r="M8370" i="3" s="1"/>
  <c r="T8371" i="3"/>
  <c r="T8372" i="3"/>
  <c r="T8373" i="3"/>
  <c r="T8374" i="3"/>
  <c r="T8375" i="3"/>
  <c r="T8376" i="3"/>
  <c r="M8376" i="3" s="1"/>
  <c r="T8377" i="3"/>
  <c r="M8377" i="3" s="1"/>
  <c r="T8378" i="3"/>
  <c r="M8378" i="3" s="1"/>
  <c r="T8379" i="3"/>
  <c r="T8380" i="3"/>
  <c r="T8381" i="3"/>
  <c r="T8382" i="3"/>
  <c r="T8383" i="3"/>
  <c r="T8384" i="3"/>
  <c r="M8384" i="3" s="1"/>
  <c r="T8385" i="3"/>
  <c r="M8385" i="3" s="1"/>
  <c r="T8386" i="3"/>
  <c r="M8386" i="3" s="1"/>
  <c r="T8387" i="3"/>
  <c r="T8388" i="3"/>
  <c r="T8389" i="3"/>
  <c r="T8390" i="3"/>
  <c r="T8391" i="3"/>
  <c r="T8392" i="3"/>
  <c r="M8392" i="3" s="1"/>
  <c r="T8393" i="3"/>
  <c r="M8393" i="3" s="1"/>
  <c r="T8394" i="3"/>
  <c r="M8394" i="3" s="1"/>
  <c r="T8395" i="3"/>
  <c r="T8396" i="3"/>
  <c r="T8397" i="3"/>
  <c r="T8398" i="3"/>
  <c r="T8399" i="3"/>
  <c r="T8400" i="3"/>
  <c r="M8400" i="3" s="1"/>
  <c r="T8401" i="3"/>
  <c r="M8401" i="3" s="1"/>
  <c r="T8402" i="3"/>
  <c r="M8402" i="3" s="1"/>
  <c r="T8403" i="3"/>
  <c r="T8404" i="3"/>
  <c r="T8405" i="3"/>
  <c r="T8406" i="3"/>
  <c r="T8407" i="3"/>
  <c r="T8408" i="3"/>
  <c r="M8408" i="3" s="1"/>
  <c r="T8409" i="3"/>
  <c r="M8409" i="3" s="1"/>
  <c r="T8410" i="3"/>
  <c r="M8410" i="3" s="1"/>
  <c r="T8411" i="3"/>
  <c r="T8412" i="3"/>
  <c r="T8413" i="3"/>
  <c r="T8414" i="3"/>
  <c r="T8415" i="3"/>
  <c r="T8416" i="3"/>
  <c r="M8416" i="3" s="1"/>
  <c r="T8417" i="3"/>
  <c r="M8417" i="3" s="1"/>
  <c r="T8418" i="3"/>
  <c r="M8418" i="3" s="1"/>
  <c r="T8419" i="3"/>
  <c r="T8420" i="3"/>
  <c r="T8421" i="3"/>
  <c r="T8422" i="3"/>
  <c r="T8423" i="3"/>
  <c r="T8424" i="3"/>
  <c r="M8424" i="3" s="1"/>
  <c r="T8425" i="3"/>
  <c r="M8425" i="3" s="1"/>
  <c r="T8426" i="3"/>
  <c r="M8426" i="3" s="1"/>
  <c r="T8427" i="3"/>
  <c r="T8428" i="3"/>
  <c r="T8429" i="3"/>
  <c r="T8430" i="3"/>
  <c r="T8431" i="3"/>
  <c r="T8432" i="3"/>
  <c r="M8432" i="3" s="1"/>
  <c r="T8433" i="3"/>
  <c r="M8433" i="3" s="1"/>
  <c r="T8434" i="3"/>
  <c r="M8434" i="3" s="1"/>
  <c r="T8435" i="3"/>
  <c r="T8436" i="3"/>
  <c r="T8437" i="3"/>
  <c r="T8438" i="3"/>
  <c r="T8439" i="3"/>
  <c r="T8440" i="3"/>
  <c r="M8440" i="3" s="1"/>
  <c r="T8441" i="3"/>
  <c r="M8441" i="3" s="1"/>
  <c r="T8442" i="3"/>
  <c r="M8442" i="3" s="1"/>
  <c r="T8443" i="3"/>
  <c r="T8444" i="3"/>
  <c r="T8445" i="3"/>
  <c r="T8446" i="3"/>
  <c r="T8447" i="3"/>
  <c r="T8448" i="3"/>
  <c r="M8448" i="3" s="1"/>
  <c r="T8449" i="3"/>
  <c r="M8449" i="3" s="1"/>
  <c r="T8450" i="3"/>
  <c r="M8450" i="3" s="1"/>
  <c r="T8451" i="3"/>
  <c r="T8452" i="3"/>
  <c r="T8453" i="3"/>
  <c r="T8454" i="3"/>
  <c r="T8455" i="3"/>
  <c r="T8456" i="3"/>
  <c r="M8456" i="3" s="1"/>
  <c r="T8457" i="3"/>
  <c r="M8457" i="3" s="1"/>
  <c r="T8458" i="3"/>
  <c r="M8458" i="3" s="1"/>
  <c r="T8459" i="3"/>
  <c r="T8460" i="3"/>
  <c r="T8461" i="3"/>
  <c r="T8462" i="3"/>
  <c r="T8463" i="3"/>
  <c r="T8464" i="3"/>
  <c r="M8464" i="3" s="1"/>
  <c r="T8465" i="3"/>
  <c r="M8465" i="3" s="1"/>
  <c r="T8466" i="3"/>
  <c r="M8466" i="3" s="1"/>
  <c r="T8467" i="3"/>
  <c r="T8468" i="3"/>
  <c r="T8469" i="3"/>
  <c r="T8470" i="3"/>
  <c r="T8471" i="3"/>
  <c r="T8472" i="3"/>
  <c r="M8472" i="3" s="1"/>
  <c r="T8473" i="3"/>
  <c r="M8473" i="3" s="1"/>
  <c r="T8474" i="3"/>
  <c r="M8474" i="3" s="1"/>
  <c r="T8475" i="3"/>
  <c r="T8476" i="3"/>
  <c r="T8477" i="3"/>
  <c r="T8478" i="3"/>
  <c r="T8479" i="3"/>
  <c r="T8480" i="3"/>
  <c r="M8480" i="3" s="1"/>
  <c r="T8481" i="3"/>
  <c r="M8481" i="3" s="1"/>
  <c r="T8482" i="3"/>
  <c r="M8482" i="3" s="1"/>
  <c r="T8483" i="3"/>
  <c r="T8484" i="3"/>
  <c r="T8485" i="3"/>
  <c r="T8486" i="3"/>
  <c r="T8487" i="3"/>
  <c r="T8488" i="3"/>
  <c r="M8488" i="3" s="1"/>
  <c r="T8489" i="3"/>
  <c r="M8489" i="3" s="1"/>
  <c r="T8490" i="3"/>
  <c r="M8490" i="3" s="1"/>
  <c r="T8491" i="3"/>
  <c r="T8492" i="3"/>
  <c r="T8493" i="3"/>
  <c r="T8494" i="3"/>
  <c r="T8495" i="3"/>
  <c r="T8496" i="3"/>
  <c r="M8496" i="3" s="1"/>
  <c r="T8497" i="3"/>
  <c r="M8497" i="3" s="1"/>
  <c r="T8498" i="3"/>
  <c r="M8498" i="3" s="1"/>
  <c r="T8499" i="3"/>
  <c r="T8500" i="3"/>
  <c r="T8501" i="3"/>
  <c r="T8502" i="3"/>
  <c r="T8503" i="3"/>
  <c r="T8504" i="3"/>
  <c r="M8504" i="3" s="1"/>
  <c r="T8505" i="3"/>
  <c r="M8505" i="3" s="1"/>
  <c r="T8506" i="3"/>
  <c r="M8506" i="3" s="1"/>
  <c r="T8507" i="3"/>
  <c r="T8508" i="3"/>
  <c r="T8509" i="3"/>
  <c r="T8510" i="3"/>
  <c r="T8511" i="3"/>
  <c r="T8512" i="3"/>
  <c r="M8512" i="3" s="1"/>
  <c r="T8513" i="3"/>
  <c r="M8513" i="3" s="1"/>
  <c r="T8514" i="3"/>
  <c r="M8514" i="3" s="1"/>
  <c r="T8515" i="3"/>
  <c r="T8516" i="3"/>
  <c r="T8517" i="3"/>
  <c r="T8518" i="3"/>
  <c r="T8519" i="3"/>
  <c r="T8520" i="3"/>
  <c r="M8520" i="3" s="1"/>
  <c r="T8521" i="3"/>
  <c r="M8521" i="3" s="1"/>
  <c r="T8522" i="3"/>
  <c r="M8522" i="3" s="1"/>
  <c r="T8523" i="3"/>
  <c r="T8524" i="3"/>
  <c r="T8525" i="3"/>
  <c r="T8526" i="3"/>
  <c r="T8527" i="3"/>
  <c r="T8528" i="3"/>
  <c r="M8528" i="3" s="1"/>
  <c r="T8529" i="3"/>
  <c r="M8529" i="3" s="1"/>
  <c r="T8530" i="3"/>
  <c r="M8530" i="3" s="1"/>
  <c r="T8531" i="3"/>
  <c r="T8532" i="3"/>
  <c r="T8533" i="3"/>
  <c r="T8534" i="3"/>
  <c r="T8535" i="3"/>
  <c r="T8536" i="3"/>
  <c r="M8536" i="3" s="1"/>
  <c r="T8537" i="3"/>
  <c r="M8537" i="3" s="1"/>
  <c r="T8538" i="3"/>
  <c r="M8538" i="3" s="1"/>
  <c r="T8539" i="3"/>
  <c r="T8540" i="3"/>
  <c r="T8541" i="3"/>
  <c r="T8542" i="3"/>
  <c r="T8543" i="3"/>
  <c r="T8544" i="3"/>
  <c r="M8544" i="3" s="1"/>
  <c r="T8545" i="3"/>
  <c r="M8545" i="3" s="1"/>
  <c r="T8546" i="3"/>
  <c r="M8546" i="3" s="1"/>
  <c r="T8547" i="3"/>
  <c r="T8548" i="3"/>
  <c r="T8549" i="3"/>
  <c r="T8550" i="3"/>
  <c r="T8551" i="3"/>
  <c r="T8552" i="3"/>
  <c r="M8552" i="3" s="1"/>
  <c r="T8553" i="3"/>
  <c r="M8553" i="3" s="1"/>
  <c r="T8554" i="3"/>
  <c r="M8554" i="3" s="1"/>
  <c r="T8555" i="3"/>
  <c r="T8556" i="3"/>
  <c r="T8557" i="3"/>
  <c r="T8558" i="3"/>
  <c r="T8559" i="3"/>
  <c r="T8560" i="3"/>
  <c r="M8560" i="3" s="1"/>
  <c r="T8561" i="3"/>
  <c r="M8561" i="3" s="1"/>
  <c r="T8562" i="3"/>
  <c r="M8562" i="3" s="1"/>
  <c r="T8563" i="3"/>
  <c r="T8564" i="3"/>
  <c r="T8565" i="3"/>
  <c r="T8566" i="3"/>
  <c r="T8567" i="3"/>
  <c r="T8568" i="3"/>
  <c r="M8568" i="3" s="1"/>
  <c r="T8569" i="3"/>
  <c r="M8569" i="3" s="1"/>
  <c r="T8570" i="3"/>
  <c r="M8570" i="3" s="1"/>
  <c r="T8571" i="3"/>
  <c r="T8572" i="3"/>
  <c r="T8573" i="3"/>
  <c r="T8574" i="3"/>
  <c r="T8575" i="3"/>
  <c r="T8576" i="3"/>
  <c r="M8576" i="3" s="1"/>
  <c r="T8577" i="3"/>
  <c r="M8577" i="3" s="1"/>
  <c r="T8578" i="3"/>
  <c r="M8578" i="3" s="1"/>
  <c r="T8579" i="3"/>
  <c r="T8580" i="3"/>
  <c r="T8581" i="3"/>
  <c r="T8582" i="3"/>
  <c r="T8583" i="3"/>
  <c r="T8584" i="3"/>
  <c r="M8584" i="3" s="1"/>
  <c r="T8585" i="3"/>
  <c r="M8585" i="3" s="1"/>
  <c r="T8586" i="3"/>
  <c r="M8586" i="3" s="1"/>
  <c r="T8587" i="3"/>
  <c r="T8588" i="3"/>
  <c r="T8589" i="3"/>
  <c r="T8590" i="3"/>
  <c r="T8591" i="3"/>
  <c r="T8592" i="3"/>
  <c r="M8592" i="3" s="1"/>
  <c r="T8593" i="3"/>
  <c r="M8593" i="3" s="1"/>
  <c r="T8594" i="3"/>
  <c r="M8594" i="3" s="1"/>
  <c r="T8595" i="3"/>
  <c r="T8596" i="3"/>
  <c r="T8597" i="3"/>
  <c r="T8598" i="3"/>
  <c r="T8599" i="3"/>
  <c r="T8600" i="3"/>
  <c r="M8600" i="3" s="1"/>
  <c r="T8601" i="3"/>
  <c r="M8601" i="3" s="1"/>
  <c r="T8602" i="3"/>
  <c r="M8602" i="3" s="1"/>
  <c r="T8603" i="3"/>
  <c r="T8604" i="3"/>
  <c r="T8605" i="3"/>
  <c r="T8606" i="3"/>
  <c r="T8607" i="3"/>
  <c r="T8608" i="3"/>
  <c r="M8608" i="3" s="1"/>
  <c r="T8609" i="3"/>
  <c r="M8609" i="3" s="1"/>
  <c r="T8610" i="3"/>
  <c r="M8610" i="3" s="1"/>
  <c r="T8611" i="3"/>
  <c r="T8612" i="3"/>
  <c r="T8613" i="3"/>
  <c r="T8614" i="3"/>
  <c r="T8615" i="3"/>
  <c r="T8616" i="3"/>
  <c r="M8616" i="3" s="1"/>
  <c r="T8617" i="3"/>
  <c r="M8617" i="3" s="1"/>
  <c r="T8618" i="3"/>
  <c r="M8618" i="3" s="1"/>
  <c r="T8619" i="3"/>
  <c r="T8620" i="3"/>
  <c r="T8621" i="3"/>
  <c r="T8622" i="3"/>
  <c r="T8623" i="3"/>
  <c r="T8624" i="3"/>
  <c r="M8624" i="3" s="1"/>
  <c r="T8625" i="3"/>
  <c r="M8625" i="3" s="1"/>
  <c r="T8626" i="3"/>
  <c r="M8626" i="3" s="1"/>
  <c r="T8627" i="3"/>
  <c r="T8628" i="3"/>
  <c r="T8629" i="3"/>
  <c r="T8630" i="3"/>
  <c r="T8631" i="3"/>
  <c r="T8632" i="3"/>
  <c r="M8632" i="3" s="1"/>
  <c r="T8633" i="3"/>
  <c r="M8633" i="3" s="1"/>
  <c r="T8634" i="3"/>
  <c r="M8634" i="3" s="1"/>
  <c r="T8635" i="3"/>
  <c r="T8636" i="3"/>
  <c r="T8637" i="3"/>
  <c r="T8638" i="3"/>
  <c r="T8639" i="3"/>
  <c r="T8640" i="3"/>
  <c r="M8640" i="3" s="1"/>
  <c r="T8641" i="3"/>
  <c r="M8641" i="3" s="1"/>
  <c r="T8642" i="3"/>
  <c r="M8642" i="3" s="1"/>
  <c r="T8643" i="3"/>
  <c r="T8644" i="3"/>
  <c r="T8645" i="3"/>
  <c r="T8646" i="3"/>
  <c r="T8647" i="3"/>
  <c r="T8648" i="3"/>
  <c r="M8648" i="3" s="1"/>
  <c r="T8649" i="3"/>
  <c r="M8649" i="3" s="1"/>
  <c r="T8650" i="3"/>
  <c r="M8650" i="3" s="1"/>
  <c r="T8651" i="3"/>
  <c r="T8652" i="3"/>
  <c r="T8653" i="3"/>
  <c r="T8654" i="3"/>
  <c r="T8655" i="3"/>
  <c r="T8656" i="3"/>
  <c r="M8656" i="3" s="1"/>
  <c r="T8657" i="3"/>
  <c r="M8657" i="3" s="1"/>
  <c r="T8658" i="3"/>
  <c r="M8658" i="3" s="1"/>
  <c r="T8659" i="3"/>
  <c r="T8660" i="3"/>
  <c r="T8661" i="3"/>
  <c r="T8662" i="3"/>
  <c r="T8663" i="3"/>
  <c r="T8664" i="3"/>
  <c r="M8664" i="3" s="1"/>
  <c r="T8665" i="3"/>
  <c r="M8665" i="3" s="1"/>
  <c r="T8666" i="3"/>
  <c r="M8666" i="3" s="1"/>
  <c r="T8667" i="3"/>
  <c r="T8668" i="3"/>
  <c r="T8669" i="3"/>
  <c r="T8670" i="3"/>
  <c r="T8671" i="3"/>
  <c r="T8672" i="3"/>
  <c r="M8672" i="3" s="1"/>
  <c r="T8673" i="3"/>
  <c r="M8673" i="3" s="1"/>
  <c r="T8674" i="3"/>
  <c r="M8674" i="3" s="1"/>
  <c r="T8675" i="3"/>
  <c r="T8676" i="3"/>
  <c r="T8677" i="3"/>
  <c r="T8678" i="3"/>
  <c r="T8679" i="3"/>
  <c r="T8680" i="3"/>
  <c r="M8680" i="3" s="1"/>
  <c r="T8681" i="3"/>
  <c r="M8681" i="3" s="1"/>
  <c r="T8682" i="3"/>
  <c r="M8682" i="3" s="1"/>
  <c r="T8683" i="3"/>
  <c r="T8684" i="3"/>
  <c r="T8685" i="3"/>
  <c r="T8686" i="3"/>
  <c r="T8687" i="3"/>
  <c r="T8688" i="3"/>
  <c r="M8688" i="3" s="1"/>
  <c r="T8689" i="3"/>
  <c r="M8689" i="3" s="1"/>
  <c r="T8690" i="3"/>
  <c r="M8690" i="3" s="1"/>
  <c r="T8691" i="3"/>
  <c r="T8692" i="3"/>
  <c r="T8693" i="3"/>
  <c r="T8694" i="3"/>
  <c r="T8695" i="3"/>
  <c r="T8696" i="3"/>
  <c r="M8696" i="3" s="1"/>
  <c r="T8697" i="3"/>
  <c r="M8697" i="3" s="1"/>
  <c r="T8698" i="3"/>
  <c r="M8698" i="3" s="1"/>
  <c r="T8699" i="3"/>
  <c r="T8700" i="3"/>
  <c r="T8701" i="3"/>
  <c r="T8702" i="3"/>
  <c r="T8703" i="3"/>
  <c r="T8704" i="3"/>
  <c r="M8704" i="3" s="1"/>
  <c r="T8705" i="3"/>
  <c r="M8705" i="3" s="1"/>
  <c r="T8706" i="3"/>
  <c r="M8706" i="3" s="1"/>
  <c r="T8707" i="3"/>
  <c r="T8708" i="3"/>
  <c r="T8709" i="3"/>
  <c r="T8710" i="3"/>
  <c r="T8711" i="3"/>
  <c r="T8712" i="3"/>
  <c r="M8712" i="3" s="1"/>
  <c r="T8713" i="3"/>
  <c r="M8713" i="3" s="1"/>
  <c r="T8714" i="3"/>
  <c r="M8714" i="3" s="1"/>
  <c r="T8715" i="3"/>
  <c r="T8716" i="3"/>
  <c r="T8717" i="3"/>
  <c r="T8718" i="3"/>
  <c r="T8719" i="3"/>
  <c r="T8720" i="3"/>
  <c r="M8720" i="3" s="1"/>
  <c r="T8721" i="3"/>
  <c r="M8721" i="3" s="1"/>
  <c r="T8722" i="3"/>
  <c r="M8722" i="3" s="1"/>
  <c r="T8723" i="3"/>
  <c r="T8724" i="3"/>
  <c r="T8725" i="3"/>
  <c r="T8726" i="3"/>
  <c r="T8727" i="3"/>
  <c r="T8728" i="3"/>
  <c r="M8728" i="3" s="1"/>
  <c r="T8729" i="3"/>
  <c r="M8729" i="3" s="1"/>
  <c r="T8730" i="3"/>
  <c r="M8730" i="3" s="1"/>
  <c r="T8731" i="3"/>
  <c r="T8732" i="3"/>
  <c r="T8733" i="3"/>
  <c r="T8734" i="3"/>
  <c r="T8735" i="3"/>
  <c r="T8736" i="3"/>
  <c r="M8736" i="3" s="1"/>
  <c r="T8737" i="3"/>
  <c r="M8737" i="3" s="1"/>
  <c r="T8738" i="3"/>
  <c r="M8738" i="3" s="1"/>
  <c r="T8739" i="3"/>
  <c r="T8740" i="3"/>
  <c r="T8741" i="3"/>
  <c r="T8742" i="3"/>
  <c r="T8743" i="3"/>
  <c r="T8744" i="3"/>
  <c r="M8744" i="3" s="1"/>
  <c r="T8745" i="3"/>
  <c r="M8745" i="3" s="1"/>
  <c r="T8746" i="3"/>
  <c r="M8746" i="3" s="1"/>
  <c r="T8747" i="3"/>
  <c r="T8748" i="3"/>
  <c r="T8749" i="3"/>
  <c r="T8750" i="3"/>
  <c r="T8751" i="3"/>
  <c r="T8752" i="3"/>
  <c r="M8752" i="3" s="1"/>
  <c r="T8753" i="3"/>
  <c r="M8753" i="3" s="1"/>
  <c r="T8754" i="3"/>
  <c r="M8754" i="3" s="1"/>
  <c r="T8755" i="3"/>
  <c r="T8756" i="3"/>
  <c r="T8757" i="3"/>
  <c r="T8758" i="3"/>
  <c r="T8759" i="3"/>
  <c r="T8760" i="3"/>
  <c r="M8760" i="3" s="1"/>
  <c r="T8761" i="3"/>
  <c r="M8761" i="3" s="1"/>
  <c r="T8762" i="3"/>
  <c r="M8762" i="3" s="1"/>
  <c r="T8763" i="3"/>
  <c r="T8764" i="3"/>
  <c r="T8765" i="3"/>
  <c r="T8766" i="3"/>
  <c r="T8767" i="3"/>
  <c r="T8768" i="3"/>
  <c r="M8768" i="3" s="1"/>
  <c r="T8769" i="3"/>
  <c r="M8769" i="3" s="1"/>
  <c r="T8770" i="3"/>
  <c r="M8770" i="3" s="1"/>
  <c r="T8771" i="3"/>
  <c r="T8772" i="3"/>
  <c r="T8773" i="3"/>
  <c r="T8774" i="3"/>
  <c r="T8775" i="3"/>
  <c r="T8776" i="3"/>
  <c r="M8776" i="3" s="1"/>
  <c r="T8777" i="3"/>
  <c r="M8777" i="3" s="1"/>
  <c r="T8778" i="3"/>
  <c r="M8778" i="3" s="1"/>
  <c r="T8779" i="3"/>
  <c r="T8780" i="3"/>
  <c r="T8781" i="3"/>
  <c r="T8782" i="3"/>
  <c r="T8783" i="3"/>
  <c r="T8784" i="3"/>
  <c r="M8784" i="3" s="1"/>
  <c r="T8785" i="3"/>
  <c r="M8785" i="3" s="1"/>
  <c r="T8786" i="3"/>
  <c r="M8786" i="3" s="1"/>
  <c r="T8787" i="3"/>
  <c r="T8788" i="3"/>
  <c r="T8789" i="3"/>
  <c r="T8790" i="3"/>
  <c r="T8791" i="3"/>
  <c r="T8792" i="3"/>
  <c r="M8792" i="3" s="1"/>
  <c r="T8793" i="3"/>
  <c r="M8793" i="3" s="1"/>
  <c r="T8794" i="3"/>
  <c r="M8794" i="3" s="1"/>
  <c r="T8795" i="3"/>
  <c r="T8796" i="3"/>
  <c r="T8797" i="3"/>
  <c r="T8798" i="3"/>
  <c r="T8799" i="3"/>
  <c r="T8800" i="3"/>
  <c r="M8800" i="3" s="1"/>
  <c r="T8801" i="3"/>
  <c r="M8801" i="3" s="1"/>
  <c r="T8802" i="3"/>
  <c r="M8802" i="3" s="1"/>
  <c r="T8803" i="3"/>
  <c r="T8804" i="3"/>
  <c r="T8805" i="3"/>
  <c r="T8806" i="3"/>
  <c r="T8807" i="3"/>
  <c r="T8808" i="3"/>
  <c r="M8808" i="3" s="1"/>
  <c r="T8809" i="3"/>
  <c r="M8809" i="3" s="1"/>
  <c r="T8810" i="3"/>
  <c r="M8810" i="3" s="1"/>
  <c r="T8811" i="3"/>
  <c r="T8812" i="3"/>
  <c r="T8813" i="3"/>
  <c r="T8814" i="3"/>
  <c r="T8815" i="3"/>
  <c r="T8816" i="3"/>
  <c r="M8816" i="3" s="1"/>
  <c r="T8817" i="3"/>
  <c r="M8817" i="3" s="1"/>
  <c r="T8818" i="3"/>
  <c r="M8818" i="3" s="1"/>
  <c r="T8819" i="3"/>
  <c r="T8820" i="3"/>
  <c r="T8821" i="3"/>
  <c r="T8822" i="3"/>
  <c r="T8823" i="3"/>
  <c r="T8824" i="3"/>
  <c r="M8824" i="3" s="1"/>
  <c r="T8825" i="3"/>
  <c r="M8825" i="3" s="1"/>
  <c r="T8826" i="3"/>
  <c r="M8826" i="3" s="1"/>
  <c r="T8827" i="3"/>
  <c r="T8828" i="3"/>
  <c r="T8829" i="3"/>
  <c r="T8830" i="3"/>
  <c r="T8831" i="3"/>
  <c r="T8832" i="3"/>
  <c r="M8832" i="3" s="1"/>
  <c r="T8833" i="3"/>
  <c r="M8833" i="3" s="1"/>
  <c r="T8834" i="3"/>
  <c r="M8834" i="3" s="1"/>
  <c r="T8835" i="3"/>
  <c r="T8836" i="3"/>
  <c r="T8837" i="3"/>
  <c r="T8838" i="3"/>
  <c r="T8839" i="3"/>
  <c r="T8840" i="3"/>
  <c r="M8840" i="3" s="1"/>
  <c r="T8841" i="3"/>
  <c r="M8841" i="3" s="1"/>
  <c r="T8842" i="3"/>
  <c r="M8842" i="3" s="1"/>
  <c r="T8843" i="3"/>
  <c r="T8844" i="3"/>
  <c r="T8845" i="3"/>
  <c r="T8846" i="3"/>
  <c r="T8847" i="3"/>
  <c r="T8848" i="3"/>
  <c r="M8848" i="3" s="1"/>
  <c r="T8849" i="3"/>
  <c r="M8849" i="3" s="1"/>
  <c r="T8850" i="3"/>
  <c r="M8850" i="3" s="1"/>
  <c r="T8851" i="3"/>
  <c r="T8852" i="3"/>
  <c r="T8853" i="3"/>
  <c r="T8854" i="3"/>
  <c r="T8855" i="3"/>
  <c r="T8856" i="3"/>
  <c r="M8856" i="3" s="1"/>
  <c r="T8857" i="3"/>
  <c r="M8857" i="3" s="1"/>
  <c r="T8858" i="3"/>
  <c r="M8858" i="3" s="1"/>
  <c r="T8859" i="3"/>
  <c r="T8860" i="3"/>
  <c r="T8861" i="3"/>
  <c r="T8862" i="3"/>
  <c r="T8863" i="3"/>
  <c r="T8864" i="3"/>
  <c r="M8864" i="3" s="1"/>
  <c r="T8865" i="3"/>
  <c r="M8865" i="3" s="1"/>
  <c r="T8866" i="3"/>
  <c r="M8866" i="3" s="1"/>
  <c r="T8867" i="3"/>
  <c r="T8868" i="3"/>
  <c r="T8869" i="3"/>
  <c r="T8870" i="3"/>
  <c r="T8871" i="3"/>
  <c r="T8872" i="3"/>
  <c r="M8872" i="3" s="1"/>
  <c r="T8873" i="3"/>
  <c r="M8873" i="3" s="1"/>
  <c r="T8874" i="3"/>
  <c r="M8874" i="3" s="1"/>
  <c r="T8875" i="3"/>
  <c r="T8876" i="3"/>
  <c r="T8877" i="3"/>
  <c r="T8878" i="3"/>
  <c r="T8879" i="3"/>
  <c r="T8880" i="3"/>
  <c r="M8880" i="3" s="1"/>
  <c r="T8881" i="3"/>
  <c r="M8881" i="3" s="1"/>
  <c r="T8882" i="3"/>
  <c r="M8882" i="3" s="1"/>
  <c r="T8883" i="3"/>
  <c r="T8884" i="3"/>
  <c r="T8885" i="3"/>
  <c r="T8886" i="3"/>
  <c r="T8887" i="3"/>
  <c r="T8888" i="3"/>
  <c r="M8888" i="3" s="1"/>
  <c r="T8889" i="3"/>
  <c r="M8889" i="3" s="1"/>
  <c r="T8890" i="3"/>
  <c r="M8890" i="3" s="1"/>
  <c r="T8891" i="3"/>
  <c r="T8892" i="3"/>
  <c r="T8893" i="3"/>
  <c r="T8894" i="3"/>
  <c r="T8895" i="3"/>
  <c r="T8896" i="3"/>
  <c r="M8896" i="3" s="1"/>
  <c r="T8897" i="3"/>
  <c r="M8897" i="3" s="1"/>
  <c r="T8898" i="3"/>
  <c r="M8898" i="3" s="1"/>
  <c r="T8899" i="3"/>
  <c r="T8900" i="3"/>
  <c r="T8901" i="3"/>
  <c r="T8902" i="3"/>
  <c r="T8903" i="3"/>
  <c r="T8904" i="3"/>
  <c r="M8904" i="3" s="1"/>
  <c r="T8905" i="3"/>
  <c r="M8905" i="3" s="1"/>
  <c r="T8906" i="3"/>
  <c r="M8906" i="3" s="1"/>
  <c r="T8907" i="3"/>
  <c r="T8908" i="3"/>
  <c r="T8909" i="3"/>
  <c r="T8910" i="3"/>
  <c r="T8911" i="3"/>
  <c r="T8912" i="3"/>
  <c r="M8912" i="3" s="1"/>
  <c r="T8913" i="3"/>
  <c r="M8913" i="3" s="1"/>
  <c r="T8914" i="3"/>
  <c r="M8914" i="3" s="1"/>
  <c r="T8915" i="3"/>
  <c r="T8916" i="3"/>
  <c r="T8917" i="3"/>
  <c r="T8918" i="3"/>
  <c r="T8919" i="3"/>
  <c r="T8920" i="3"/>
  <c r="M8920" i="3" s="1"/>
  <c r="T8921" i="3"/>
  <c r="M8921" i="3" s="1"/>
  <c r="T8922" i="3"/>
  <c r="M8922" i="3" s="1"/>
  <c r="T8923" i="3"/>
  <c r="T8924" i="3"/>
  <c r="T8925" i="3"/>
  <c r="T8926" i="3"/>
  <c r="T8927" i="3"/>
  <c r="T8928" i="3"/>
  <c r="M8928" i="3" s="1"/>
  <c r="T8929" i="3"/>
  <c r="M8929" i="3" s="1"/>
  <c r="T8930" i="3"/>
  <c r="M8930" i="3" s="1"/>
  <c r="T8931" i="3"/>
  <c r="T8932" i="3"/>
  <c r="T8933" i="3"/>
  <c r="T8934" i="3"/>
  <c r="T8935" i="3"/>
  <c r="T8936" i="3"/>
  <c r="M8936" i="3" s="1"/>
  <c r="T8937" i="3"/>
  <c r="M8937" i="3" s="1"/>
  <c r="T8938" i="3"/>
  <c r="M8938" i="3" s="1"/>
  <c r="T8939" i="3"/>
  <c r="T8940" i="3"/>
  <c r="T8941" i="3"/>
  <c r="T8942" i="3"/>
  <c r="T8943" i="3"/>
  <c r="T8944" i="3"/>
  <c r="M8944" i="3" s="1"/>
  <c r="T8945" i="3"/>
  <c r="M8945" i="3" s="1"/>
  <c r="T8946" i="3"/>
  <c r="M8946" i="3" s="1"/>
  <c r="T8947" i="3"/>
  <c r="T8948" i="3"/>
  <c r="T8949" i="3"/>
  <c r="T8950" i="3"/>
  <c r="T8951" i="3"/>
  <c r="T8952" i="3"/>
  <c r="M8952" i="3" s="1"/>
  <c r="T8953" i="3"/>
  <c r="M8953" i="3" s="1"/>
  <c r="T8954" i="3"/>
  <c r="M8954" i="3" s="1"/>
  <c r="T8955" i="3"/>
  <c r="T8956" i="3"/>
  <c r="T8957" i="3"/>
  <c r="T8958" i="3"/>
  <c r="T8959" i="3"/>
  <c r="T8960" i="3"/>
  <c r="M8960" i="3" s="1"/>
  <c r="T8961" i="3"/>
  <c r="M8961" i="3" s="1"/>
  <c r="T8962" i="3"/>
  <c r="M8962" i="3" s="1"/>
  <c r="T8963" i="3"/>
  <c r="T8964" i="3"/>
  <c r="T8965" i="3"/>
  <c r="T8966" i="3"/>
  <c r="T8967" i="3"/>
  <c r="T8968" i="3"/>
  <c r="M8968" i="3" s="1"/>
  <c r="T8969" i="3"/>
  <c r="M8969" i="3" s="1"/>
  <c r="T8970" i="3"/>
  <c r="M8970" i="3" s="1"/>
  <c r="T8971" i="3"/>
  <c r="T8972" i="3"/>
  <c r="T8973" i="3"/>
  <c r="T8974" i="3"/>
  <c r="T8975" i="3"/>
  <c r="T8976" i="3"/>
  <c r="M8976" i="3" s="1"/>
  <c r="T8977" i="3"/>
  <c r="M8977" i="3" s="1"/>
  <c r="T8978" i="3"/>
  <c r="M8978" i="3" s="1"/>
  <c r="T8979" i="3"/>
  <c r="T8980" i="3"/>
  <c r="T8981" i="3"/>
  <c r="T8982" i="3"/>
  <c r="T8983" i="3"/>
  <c r="T8984" i="3"/>
  <c r="M8984" i="3" s="1"/>
  <c r="T8985" i="3"/>
  <c r="M8985" i="3" s="1"/>
  <c r="T8986" i="3"/>
  <c r="M8986" i="3" s="1"/>
  <c r="T8987" i="3"/>
  <c r="T8988" i="3"/>
  <c r="T8989" i="3"/>
  <c r="T8990" i="3"/>
  <c r="T8991" i="3"/>
  <c r="T8992" i="3"/>
  <c r="M8992" i="3" s="1"/>
  <c r="T8993" i="3"/>
  <c r="M8993" i="3" s="1"/>
  <c r="T8994" i="3"/>
  <c r="M8994" i="3" s="1"/>
  <c r="T8995" i="3"/>
  <c r="T8996" i="3"/>
  <c r="T8997" i="3"/>
  <c r="T8998" i="3"/>
  <c r="T8999" i="3"/>
  <c r="T9000" i="3"/>
  <c r="M9000" i="3" s="1"/>
  <c r="T9001" i="3"/>
  <c r="M9001" i="3" s="1"/>
  <c r="T9002" i="3"/>
  <c r="M9002" i="3" s="1"/>
  <c r="T9003" i="3"/>
  <c r="T9004" i="3"/>
  <c r="T9005" i="3"/>
  <c r="T9006" i="3"/>
  <c r="T9007" i="3"/>
  <c r="T9008" i="3"/>
  <c r="M9008" i="3" s="1"/>
  <c r="T9009" i="3"/>
  <c r="M9009" i="3" s="1"/>
  <c r="T9010" i="3"/>
  <c r="M9010" i="3" s="1"/>
  <c r="T9011" i="3"/>
  <c r="T9012" i="3"/>
  <c r="T9013" i="3"/>
  <c r="T9014" i="3"/>
  <c r="T9015" i="3"/>
  <c r="T9016" i="3"/>
  <c r="M9016" i="3" s="1"/>
  <c r="T9017" i="3"/>
  <c r="M9017" i="3" s="1"/>
  <c r="T9018" i="3"/>
  <c r="M9018" i="3" s="1"/>
  <c r="T9019" i="3"/>
  <c r="T9020" i="3"/>
  <c r="T9021" i="3"/>
  <c r="T9022" i="3"/>
  <c r="T9023" i="3"/>
  <c r="T9024" i="3"/>
  <c r="M9024" i="3" s="1"/>
  <c r="T9025" i="3"/>
  <c r="M9025" i="3" s="1"/>
  <c r="T9026" i="3"/>
  <c r="M9026" i="3" s="1"/>
  <c r="T9027" i="3"/>
  <c r="T9028" i="3"/>
  <c r="T9029" i="3"/>
  <c r="T9030" i="3"/>
  <c r="T9031" i="3"/>
  <c r="T9032" i="3"/>
  <c r="M9032" i="3" s="1"/>
  <c r="T9033" i="3"/>
  <c r="M9033" i="3" s="1"/>
  <c r="T9034" i="3"/>
  <c r="M9034" i="3" s="1"/>
  <c r="T9035" i="3"/>
  <c r="T9036" i="3"/>
  <c r="T9037" i="3"/>
  <c r="T9038" i="3"/>
  <c r="T9039" i="3"/>
  <c r="T9040" i="3"/>
  <c r="M9040" i="3" s="1"/>
  <c r="T9041" i="3"/>
  <c r="M9041" i="3" s="1"/>
  <c r="T9042" i="3"/>
  <c r="M9042" i="3" s="1"/>
  <c r="T9043" i="3"/>
  <c r="T9044" i="3"/>
  <c r="T9045" i="3"/>
  <c r="T9046" i="3"/>
  <c r="T9047" i="3"/>
  <c r="T9048" i="3"/>
  <c r="M9048" i="3" s="1"/>
  <c r="T9049" i="3"/>
  <c r="M9049" i="3" s="1"/>
  <c r="T9050" i="3"/>
  <c r="M9050" i="3" s="1"/>
  <c r="T9051" i="3"/>
  <c r="T9052" i="3"/>
  <c r="T9053" i="3"/>
  <c r="T9054" i="3"/>
  <c r="T9055" i="3"/>
  <c r="T9056" i="3"/>
  <c r="M9056" i="3" s="1"/>
  <c r="T9057" i="3"/>
  <c r="M9057" i="3" s="1"/>
  <c r="T9058" i="3"/>
  <c r="M9058" i="3" s="1"/>
  <c r="T9059" i="3"/>
  <c r="T9060" i="3"/>
  <c r="T9061" i="3"/>
  <c r="T9062" i="3"/>
  <c r="T9063" i="3"/>
  <c r="T9064" i="3"/>
  <c r="M9064" i="3" s="1"/>
  <c r="T9065" i="3"/>
  <c r="M9065" i="3" s="1"/>
  <c r="T9066" i="3"/>
  <c r="M9066" i="3" s="1"/>
  <c r="T9067" i="3"/>
  <c r="T9068" i="3"/>
  <c r="T9069" i="3"/>
  <c r="T9070" i="3"/>
  <c r="T9071" i="3"/>
  <c r="T9072" i="3"/>
  <c r="M9072" i="3" s="1"/>
  <c r="T9073" i="3"/>
  <c r="M9073" i="3" s="1"/>
  <c r="T9074" i="3"/>
  <c r="M9074" i="3" s="1"/>
  <c r="T9075" i="3"/>
  <c r="T9076" i="3"/>
  <c r="T9077" i="3"/>
  <c r="T9078" i="3"/>
  <c r="T9079" i="3"/>
  <c r="T9080" i="3"/>
  <c r="M9080" i="3" s="1"/>
  <c r="T9081" i="3"/>
  <c r="M9081" i="3" s="1"/>
  <c r="T9082" i="3"/>
  <c r="M9082" i="3" s="1"/>
  <c r="T9083" i="3"/>
  <c r="T9084" i="3"/>
  <c r="T9085" i="3"/>
  <c r="T9086" i="3"/>
  <c r="T9087" i="3"/>
  <c r="T9088" i="3"/>
  <c r="M9088" i="3" s="1"/>
  <c r="T9089" i="3"/>
  <c r="M9089" i="3" s="1"/>
  <c r="T9090" i="3"/>
  <c r="M9090" i="3" s="1"/>
  <c r="T9091" i="3"/>
  <c r="T9092" i="3"/>
  <c r="T9093" i="3"/>
  <c r="T9094" i="3"/>
  <c r="T9095" i="3"/>
  <c r="T9096" i="3"/>
  <c r="M9096" i="3" s="1"/>
  <c r="T9097" i="3"/>
  <c r="M9097" i="3" s="1"/>
  <c r="T9098" i="3"/>
  <c r="M9098" i="3" s="1"/>
  <c r="T9099" i="3"/>
  <c r="T9100" i="3"/>
  <c r="T9101" i="3"/>
  <c r="T9102" i="3"/>
  <c r="T9103" i="3"/>
  <c r="T9104" i="3"/>
  <c r="M9104" i="3" s="1"/>
  <c r="T9105" i="3"/>
  <c r="M9105" i="3" s="1"/>
  <c r="T9106" i="3"/>
  <c r="M9106" i="3" s="1"/>
  <c r="T9107" i="3"/>
  <c r="T9108" i="3"/>
  <c r="T9109" i="3"/>
  <c r="T9110" i="3"/>
  <c r="T9111" i="3"/>
  <c r="T9112" i="3"/>
  <c r="M9112" i="3" s="1"/>
  <c r="T9113" i="3"/>
  <c r="M9113" i="3" s="1"/>
  <c r="T9114" i="3"/>
  <c r="M9114" i="3" s="1"/>
  <c r="T9115" i="3"/>
  <c r="T9116" i="3"/>
  <c r="T9117" i="3"/>
  <c r="T9118" i="3"/>
  <c r="T9119" i="3"/>
  <c r="T9120" i="3"/>
  <c r="M9120" i="3" s="1"/>
  <c r="T9121" i="3"/>
  <c r="M9121" i="3" s="1"/>
  <c r="T9122" i="3"/>
  <c r="M9122" i="3" s="1"/>
  <c r="T9123" i="3"/>
  <c r="T9124" i="3"/>
  <c r="T9125" i="3"/>
  <c r="T9126" i="3"/>
  <c r="T9127" i="3"/>
  <c r="T9128" i="3"/>
  <c r="M9128" i="3" s="1"/>
  <c r="T9129" i="3"/>
  <c r="M9129" i="3" s="1"/>
  <c r="T9130" i="3"/>
  <c r="M9130" i="3" s="1"/>
  <c r="T9131" i="3"/>
  <c r="T9132" i="3"/>
  <c r="T9133" i="3"/>
  <c r="T9134" i="3"/>
  <c r="T9135" i="3"/>
  <c r="T9136" i="3"/>
  <c r="M9136" i="3" s="1"/>
  <c r="T9137" i="3"/>
  <c r="M9137" i="3" s="1"/>
  <c r="T9138" i="3"/>
  <c r="M9138" i="3" s="1"/>
  <c r="T9139" i="3"/>
  <c r="T9140" i="3"/>
  <c r="T9141" i="3"/>
  <c r="T9142" i="3"/>
  <c r="T9143" i="3"/>
  <c r="T9144" i="3"/>
  <c r="M9144" i="3" s="1"/>
  <c r="T9145" i="3"/>
  <c r="M9145" i="3" s="1"/>
  <c r="T9146" i="3"/>
  <c r="M9146" i="3" s="1"/>
  <c r="T9147" i="3"/>
  <c r="T9148" i="3"/>
  <c r="T9149" i="3"/>
  <c r="T9150" i="3"/>
  <c r="T9151" i="3"/>
  <c r="T9152" i="3"/>
  <c r="M9152" i="3" s="1"/>
  <c r="T9153" i="3"/>
  <c r="M9153" i="3" s="1"/>
  <c r="T9154" i="3"/>
  <c r="M9154" i="3" s="1"/>
  <c r="T9155" i="3"/>
  <c r="T9156" i="3"/>
  <c r="T9157" i="3"/>
  <c r="T9158" i="3"/>
  <c r="T9159" i="3"/>
  <c r="T9160" i="3"/>
  <c r="M9160" i="3" s="1"/>
  <c r="T9161" i="3"/>
  <c r="M9161" i="3" s="1"/>
  <c r="T9162" i="3"/>
  <c r="M9162" i="3" s="1"/>
  <c r="T9163" i="3"/>
  <c r="T9164" i="3"/>
  <c r="T9165" i="3"/>
  <c r="T9166" i="3"/>
  <c r="T9167" i="3"/>
  <c r="T9168" i="3"/>
  <c r="M9168" i="3" s="1"/>
  <c r="T9169" i="3"/>
  <c r="M9169" i="3" s="1"/>
  <c r="T9170" i="3"/>
  <c r="M9170" i="3" s="1"/>
  <c r="T9171" i="3"/>
  <c r="T9172" i="3"/>
  <c r="T9173" i="3"/>
  <c r="T9174" i="3"/>
  <c r="T9175" i="3"/>
  <c r="T9176" i="3"/>
  <c r="M9176" i="3" s="1"/>
  <c r="T9177" i="3"/>
  <c r="M9177" i="3" s="1"/>
  <c r="T9178" i="3"/>
  <c r="M9178" i="3" s="1"/>
  <c r="T9179" i="3"/>
  <c r="T9180" i="3"/>
  <c r="T9181" i="3"/>
  <c r="T9182" i="3"/>
  <c r="T9183" i="3"/>
  <c r="T9184" i="3"/>
  <c r="M9184" i="3" s="1"/>
  <c r="T9185" i="3"/>
  <c r="M9185" i="3" s="1"/>
  <c r="T9186" i="3"/>
  <c r="M9186" i="3" s="1"/>
  <c r="T9187" i="3"/>
  <c r="T9188" i="3"/>
  <c r="T9189" i="3"/>
  <c r="T9190" i="3"/>
  <c r="T9191" i="3"/>
  <c r="T9192" i="3"/>
  <c r="M9192" i="3" s="1"/>
  <c r="T9193" i="3"/>
  <c r="M9193" i="3" s="1"/>
  <c r="T9194" i="3"/>
  <c r="M9194" i="3" s="1"/>
  <c r="T9195" i="3"/>
  <c r="T9196" i="3"/>
  <c r="T9197" i="3"/>
  <c r="T9198" i="3"/>
  <c r="T9199" i="3"/>
  <c r="T9200" i="3"/>
  <c r="M9200" i="3" s="1"/>
  <c r="T9201" i="3"/>
  <c r="M9201" i="3" s="1"/>
  <c r="T9202" i="3"/>
  <c r="M9202" i="3" s="1"/>
  <c r="T9203" i="3"/>
  <c r="T9204" i="3"/>
  <c r="T9205" i="3"/>
  <c r="T9206" i="3"/>
  <c r="T9207" i="3"/>
  <c r="T9208" i="3"/>
  <c r="M9208" i="3" s="1"/>
  <c r="T9209" i="3"/>
  <c r="M9209" i="3" s="1"/>
  <c r="T9210" i="3"/>
  <c r="M9210" i="3" s="1"/>
  <c r="T9211" i="3"/>
  <c r="T9212" i="3"/>
  <c r="T9213" i="3"/>
  <c r="T9214" i="3"/>
  <c r="T9215" i="3"/>
  <c r="T9216" i="3"/>
  <c r="M9216" i="3" s="1"/>
  <c r="T9217" i="3"/>
  <c r="M9217" i="3" s="1"/>
  <c r="T9218" i="3"/>
  <c r="M9218" i="3" s="1"/>
  <c r="T9219" i="3"/>
  <c r="T9220" i="3"/>
  <c r="T9221" i="3"/>
  <c r="T9222" i="3"/>
  <c r="T9223" i="3"/>
  <c r="T9224" i="3"/>
  <c r="M9224" i="3" s="1"/>
  <c r="T9225" i="3"/>
  <c r="M9225" i="3" s="1"/>
  <c r="T9226" i="3"/>
  <c r="M9226" i="3" s="1"/>
  <c r="T9227" i="3"/>
  <c r="T9228" i="3"/>
  <c r="T9229" i="3"/>
  <c r="T9230" i="3"/>
  <c r="T9231" i="3"/>
  <c r="T9232" i="3"/>
  <c r="M9232" i="3" s="1"/>
  <c r="T9233" i="3"/>
  <c r="M9233" i="3" s="1"/>
  <c r="T9234" i="3"/>
  <c r="M9234" i="3" s="1"/>
  <c r="T9235" i="3"/>
  <c r="T9236" i="3"/>
  <c r="T9237" i="3"/>
  <c r="T9238" i="3"/>
  <c r="T9239" i="3"/>
  <c r="T9240" i="3"/>
  <c r="M9240" i="3" s="1"/>
  <c r="T9241" i="3"/>
  <c r="M9241" i="3" s="1"/>
  <c r="T9242" i="3"/>
  <c r="M9242" i="3" s="1"/>
  <c r="T9243" i="3"/>
  <c r="T9244" i="3"/>
  <c r="T9245" i="3"/>
  <c r="T9246" i="3"/>
  <c r="T9247" i="3"/>
  <c r="T9248" i="3"/>
  <c r="M9248" i="3" s="1"/>
  <c r="T9249" i="3"/>
  <c r="M9249" i="3" s="1"/>
  <c r="T9250" i="3"/>
  <c r="M9250" i="3" s="1"/>
  <c r="T9251" i="3"/>
  <c r="T9252" i="3"/>
  <c r="T9253" i="3"/>
  <c r="T9254" i="3"/>
  <c r="T9255" i="3"/>
  <c r="T9256" i="3"/>
  <c r="M9256" i="3" s="1"/>
  <c r="T9257" i="3"/>
  <c r="M9257" i="3" s="1"/>
  <c r="T9258" i="3"/>
  <c r="M9258" i="3" s="1"/>
  <c r="T9259" i="3"/>
  <c r="T9260" i="3"/>
  <c r="T9261" i="3"/>
  <c r="T9262" i="3"/>
  <c r="T9263" i="3"/>
  <c r="T9264" i="3"/>
  <c r="M9264" i="3" s="1"/>
  <c r="T9265" i="3"/>
  <c r="M9265" i="3" s="1"/>
  <c r="T9266" i="3"/>
  <c r="M9266" i="3" s="1"/>
  <c r="T9267" i="3"/>
  <c r="T9268" i="3"/>
  <c r="T9269" i="3"/>
  <c r="T9270" i="3"/>
  <c r="T9271" i="3"/>
  <c r="T9272" i="3"/>
  <c r="M9272" i="3" s="1"/>
  <c r="T9273" i="3"/>
  <c r="M9273" i="3" s="1"/>
  <c r="T9274" i="3"/>
  <c r="M9274" i="3" s="1"/>
  <c r="T9275" i="3"/>
  <c r="T9276" i="3"/>
  <c r="T9277" i="3"/>
  <c r="T9278" i="3"/>
  <c r="T9279" i="3"/>
  <c r="T9280" i="3"/>
  <c r="M9280" i="3" s="1"/>
  <c r="T9281" i="3"/>
  <c r="M9281" i="3" s="1"/>
  <c r="T9282" i="3"/>
  <c r="M9282" i="3" s="1"/>
  <c r="T9283" i="3"/>
  <c r="T9284" i="3"/>
  <c r="T9285" i="3"/>
  <c r="T9286" i="3"/>
  <c r="T9287" i="3"/>
  <c r="T9288" i="3"/>
  <c r="M9288" i="3" s="1"/>
  <c r="T9289" i="3"/>
  <c r="M9289" i="3" s="1"/>
  <c r="T9290" i="3"/>
  <c r="M9290" i="3" s="1"/>
  <c r="T9291" i="3"/>
  <c r="T9292" i="3"/>
  <c r="T9293" i="3"/>
  <c r="T9294" i="3"/>
  <c r="T9295" i="3"/>
  <c r="T9296" i="3"/>
  <c r="M9296" i="3" s="1"/>
  <c r="T9297" i="3"/>
  <c r="M9297" i="3" s="1"/>
  <c r="T9298" i="3"/>
  <c r="M9298" i="3" s="1"/>
  <c r="T9299" i="3"/>
  <c r="T9300" i="3"/>
  <c r="T9301" i="3"/>
  <c r="T9302" i="3"/>
  <c r="T9303" i="3"/>
  <c r="T9304" i="3"/>
  <c r="M9304" i="3" s="1"/>
  <c r="T9305" i="3"/>
  <c r="M9305" i="3" s="1"/>
  <c r="T9306" i="3"/>
  <c r="M9306" i="3" s="1"/>
  <c r="T9307" i="3"/>
  <c r="T9308" i="3"/>
  <c r="T9309" i="3"/>
  <c r="T9310" i="3"/>
  <c r="T9311" i="3"/>
  <c r="T9312" i="3"/>
  <c r="M9312" i="3" s="1"/>
  <c r="T9313" i="3"/>
  <c r="M9313" i="3" s="1"/>
  <c r="T9314" i="3"/>
  <c r="M9314" i="3" s="1"/>
  <c r="T9315" i="3"/>
  <c r="T9316" i="3"/>
  <c r="T9317" i="3"/>
  <c r="T9318" i="3"/>
  <c r="T9319" i="3"/>
  <c r="T9320" i="3"/>
  <c r="M9320" i="3" s="1"/>
  <c r="T9321" i="3"/>
  <c r="M9321" i="3" s="1"/>
  <c r="T9322" i="3"/>
  <c r="M9322" i="3" s="1"/>
  <c r="T9323" i="3"/>
  <c r="T9324" i="3"/>
  <c r="T9325" i="3"/>
  <c r="T9326" i="3"/>
  <c r="T9327" i="3"/>
  <c r="T9328" i="3"/>
  <c r="M9328" i="3" s="1"/>
  <c r="T9329" i="3"/>
  <c r="M9329" i="3" s="1"/>
  <c r="T9330" i="3"/>
  <c r="M9330" i="3" s="1"/>
  <c r="T9331" i="3"/>
  <c r="T9332" i="3"/>
  <c r="T9333" i="3"/>
  <c r="T9334" i="3"/>
  <c r="T9335" i="3"/>
  <c r="T9336" i="3"/>
  <c r="M9336" i="3" s="1"/>
  <c r="T9337" i="3"/>
  <c r="M9337" i="3" s="1"/>
  <c r="T9338" i="3"/>
  <c r="M9338" i="3" s="1"/>
  <c r="T9339" i="3"/>
  <c r="T9340" i="3"/>
  <c r="T9341" i="3"/>
  <c r="T9342" i="3"/>
  <c r="T9343" i="3"/>
  <c r="T9344" i="3"/>
  <c r="M9344" i="3" s="1"/>
  <c r="T9345" i="3"/>
  <c r="M9345" i="3" s="1"/>
  <c r="T9346" i="3"/>
  <c r="M9346" i="3" s="1"/>
  <c r="T9347" i="3"/>
  <c r="T9348" i="3"/>
  <c r="T9349" i="3"/>
  <c r="T9350" i="3"/>
  <c r="T9351" i="3"/>
  <c r="T9352" i="3"/>
  <c r="M9352" i="3" s="1"/>
  <c r="T9353" i="3"/>
  <c r="M9353" i="3" s="1"/>
  <c r="T9354" i="3"/>
  <c r="M9354" i="3" s="1"/>
  <c r="T9355" i="3"/>
  <c r="T9356" i="3"/>
  <c r="T9357" i="3"/>
  <c r="T9358" i="3"/>
  <c r="T9359" i="3"/>
  <c r="T9360" i="3"/>
  <c r="M9360" i="3" s="1"/>
  <c r="T9361" i="3"/>
  <c r="M9361" i="3" s="1"/>
  <c r="T9362" i="3"/>
  <c r="M9362" i="3" s="1"/>
  <c r="T9363" i="3"/>
  <c r="T9364" i="3"/>
  <c r="T9365" i="3"/>
  <c r="T9366" i="3"/>
  <c r="T9367" i="3"/>
  <c r="T9368" i="3"/>
  <c r="M9368" i="3" s="1"/>
  <c r="T9369" i="3"/>
  <c r="M9369" i="3" s="1"/>
  <c r="T9370" i="3"/>
  <c r="M9370" i="3" s="1"/>
  <c r="T9371" i="3"/>
  <c r="T9372" i="3"/>
  <c r="T9373" i="3"/>
  <c r="T9374" i="3"/>
  <c r="T9375" i="3"/>
  <c r="T9376" i="3"/>
  <c r="M9376" i="3" s="1"/>
  <c r="T9377" i="3"/>
  <c r="M9377" i="3" s="1"/>
  <c r="T9378" i="3"/>
  <c r="M9378" i="3" s="1"/>
  <c r="T9379" i="3"/>
  <c r="T9380" i="3"/>
  <c r="T9381" i="3"/>
  <c r="T9382" i="3"/>
  <c r="T9383" i="3"/>
  <c r="T9384" i="3"/>
  <c r="M9384" i="3" s="1"/>
  <c r="T9385" i="3"/>
  <c r="M9385" i="3" s="1"/>
  <c r="T9386" i="3"/>
  <c r="M9386" i="3" s="1"/>
  <c r="T9387" i="3"/>
  <c r="T9388" i="3"/>
  <c r="T9389" i="3"/>
  <c r="T9390" i="3"/>
  <c r="T9391" i="3"/>
  <c r="T9392" i="3"/>
  <c r="M9392" i="3" s="1"/>
  <c r="T9393" i="3"/>
  <c r="M9393" i="3" s="1"/>
  <c r="T9394" i="3"/>
  <c r="M9394" i="3" s="1"/>
  <c r="T9395" i="3"/>
  <c r="T9396" i="3"/>
  <c r="T9397" i="3"/>
  <c r="T9398" i="3"/>
  <c r="T9399" i="3"/>
  <c r="T9400" i="3"/>
  <c r="M9400" i="3" s="1"/>
  <c r="T9401" i="3"/>
  <c r="M9401" i="3" s="1"/>
  <c r="T9402" i="3"/>
  <c r="M9402" i="3" s="1"/>
  <c r="T9403" i="3"/>
  <c r="T9404" i="3"/>
  <c r="T9405" i="3"/>
  <c r="T9406" i="3"/>
  <c r="T9407" i="3"/>
  <c r="T9408" i="3"/>
  <c r="M9408" i="3" s="1"/>
  <c r="T9409" i="3"/>
  <c r="M9409" i="3" s="1"/>
  <c r="T9410" i="3"/>
  <c r="M9410" i="3" s="1"/>
  <c r="T9411" i="3"/>
  <c r="T9412" i="3"/>
  <c r="T9413" i="3"/>
  <c r="T9414" i="3"/>
  <c r="T9415" i="3"/>
  <c r="T9416" i="3"/>
  <c r="M9416" i="3" s="1"/>
  <c r="T9417" i="3"/>
  <c r="M9417" i="3" s="1"/>
  <c r="T9418" i="3"/>
  <c r="M9418" i="3" s="1"/>
  <c r="T9419" i="3"/>
  <c r="T9420" i="3"/>
  <c r="T9421" i="3"/>
  <c r="T9422" i="3"/>
  <c r="T9423" i="3"/>
  <c r="T9424" i="3"/>
  <c r="M9424" i="3" s="1"/>
  <c r="T9425" i="3"/>
  <c r="M9425" i="3" s="1"/>
  <c r="T9426" i="3"/>
  <c r="M9426" i="3" s="1"/>
  <c r="T9427" i="3"/>
  <c r="T9428" i="3"/>
  <c r="T9429" i="3"/>
  <c r="T9430" i="3"/>
  <c r="T9431" i="3"/>
  <c r="T9432" i="3"/>
  <c r="M9432" i="3" s="1"/>
  <c r="T9433" i="3"/>
  <c r="M9433" i="3" s="1"/>
  <c r="T9434" i="3"/>
  <c r="M9434" i="3" s="1"/>
  <c r="T9435" i="3"/>
  <c r="T9436" i="3"/>
  <c r="T9437" i="3"/>
  <c r="T9438" i="3"/>
  <c r="T9439" i="3"/>
  <c r="T9440" i="3"/>
  <c r="M9440" i="3" s="1"/>
  <c r="T9441" i="3"/>
  <c r="M9441" i="3" s="1"/>
  <c r="T9442" i="3"/>
  <c r="M9442" i="3" s="1"/>
  <c r="T9443" i="3"/>
  <c r="T9444" i="3"/>
  <c r="T9445" i="3"/>
  <c r="T9446" i="3"/>
  <c r="T9447" i="3"/>
  <c r="T9448" i="3"/>
  <c r="M9448" i="3" s="1"/>
  <c r="T9449" i="3"/>
  <c r="M9449" i="3" s="1"/>
  <c r="T9450" i="3"/>
  <c r="M9450" i="3" s="1"/>
  <c r="T9451" i="3"/>
  <c r="T9452" i="3"/>
  <c r="T9453" i="3"/>
  <c r="T9454" i="3"/>
  <c r="T9455" i="3"/>
  <c r="T9456" i="3"/>
  <c r="M9456" i="3" s="1"/>
  <c r="T9457" i="3"/>
  <c r="M9457" i="3" s="1"/>
  <c r="T9458" i="3"/>
  <c r="M9458" i="3" s="1"/>
  <c r="T9459" i="3"/>
  <c r="T9460" i="3"/>
  <c r="T9461" i="3"/>
  <c r="T9462" i="3"/>
  <c r="T9463" i="3"/>
  <c r="T9464" i="3"/>
  <c r="M9464" i="3" s="1"/>
  <c r="T9465" i="3"/>
  <c r="M9465" i="3" s="1"/>
  <c r="T9466" i="3"/>
  <c r="M9466" i="3" s="1"/>
  <c r="T9467" i="3"/>
  <c r="T9468" i="3"/>
  <c r="T9469" i="3"/>
  <c r="T9470" i="3"/>
  <c r="T9471" i="3"/>
  <c r="T9472" i="3"/>
  <c r="M9472" i="3" s="1"/>
  <c r="T9473" i="3"/>
  <c r="M9473" i="3" s="1"/>
  <c r="T9474" i="3"/>
  <c r="M9474" i="3" s="1"/>
  <c r="T9475" i="3"/>
  <c r="T9476" i="3"/>
  <c r="T9477" i="3"/>
  <c r="T9478" i="3"/>
  <c r="T9479" i="3"/>
  <c r="T9480" i="3"/>
  <c r="M9480" i="3" s="1"/>
  <c r="T9481" i="3"/>
  <c r="M9481" i="3" s="1"/>
  <c r="T9482" i="3"/>
  <c r="M9482" i="3" s="1"/>
  <c r="T9483" i="3"/>
  <c r="T9484" i="3"/>
  <c r="T9485" i="3"/>
  <c r="T9486" i="3"/>
  <c r="T9487" i="3"/>
  <c r="T9488" i="3"/>
  <c r="M9488" i="3" s="1"/>
  <c r="T9489" i="3"/>
  <c r="M9489" i="3" s="1"/>
  <c r="T9490" i="3"/>
  <c r="M9490" i="3" s="1"/>
  <c r="T9491" i="3"/>
  <c r="T9492" i="3"/>
  <c r="T9493" i="3"/>
  <c r="T9494" i="3"/>
  <c r="T9495" i="3"/>
  <c r="T9496" i="3"/>
  <c r="M9496" i="3" s="1"/>
  <c r="T9497" i="3"/>
  <c r="M9497" i="3" s="1"/>
  <c r="T9498" i="3"/>
  <c r="M9498" i="3" s="1"/>
  <c r="T9499" i="3"/>
  <c r="T9500" i="3"/>
  <c r="T9501" i="3"/>
  <c r="T9502" i="3"/>
  <c r="T9503" i="3"/>
  <c r="T9504" i="3"/>
  <c r="M9504" i="3" s="1"/>
  <c r="T9505" i="3"/>
  <c r="M9505" i="3" s="1"/>
  <c r="T9506" i="3"/>
  <c r="M9506" i="3" s="1"/>
  <c r="T9507" i="3"/>
  <c r="T9508" i="3"/>
  <c r="T9509" i="3"/>
  <c r="T9510" i="3"/>
  <c r="T9511" i="3"/>
  <c r="T9512" i="3"/>
  <c r="M9512" i="3" s="1"/>
  <c r="T9513" i="3"/>
  <c r="M9513" i="3" s="1"/>
  <c r="T9514" i="3"/>
  <c r="M9514" i="3" s="1"/>
  <c r="T9515" i="3"/>
  <c r="T9516" i="3"/>
  <c r="T9517" i="3"/>
  <c r="T9518" i="3"/>
  <c r="T9519" i="3"/>
  <c r="T9520" i="3"/>
  <c r="M9520" i="3" s="1"/>
  <c r="T9521" i="3"/>
  <c r="M9521" i="3" s="1"/>
  <c r="T9522" i="3"/>
  <c r="M9522" i="3" s="1"/>
  <c r="T9523" i="3"/>
  <c r="T9524" i="3"/>
  <c r="T9525" i="3"/>
  <c r="T9526" i="3"/>
  <c r="T9527" i="3"/>
  <c r="T9528" i="3"/>
  <c r="M9528" i="3" s="1"/>
  <c r="T9529" i="3"/>
  <c r="M9529" i="3" s="1"/>
  <c r="T9530" i="3"/>
  <c r="M9530" i="3" s="1"/>
  <c r="T9531" i="3"/>
  <c r="T9532" i="3"/>
  <c r="T9533" i="3"/>
  <c r="T9534" i="3"/>
  <c r="T9535" i="3"/>
  <c r="T9536" i="3"/>
  <c r="M9536" i="3" s="1"/>
  <c r="T9537" i="3"/>
  <c r="M9537" i="3" s="1"/>
  <c r="T9538" i="3"/>
  <c r="M9538" i="3" s="1"/>
  <c r="T9539" i="3"/>
  <c r="T9540" i="3"/>
  <c r="T9541" i="3"/>
  <c r="T9542" i="3"/>
  <c r="T9543" i="3"/>
  <c r="T9544" i="3"/>
  <c r="M9544" i="3" s="1"/>
  <c r="T9545" i="3"/>
  <c r="M9545" i="3" s="1"/>
  <c r="T9546" i="3"/>
  <c r="M9546" i="3" s="1"/>
  <c r="T9547" i="3"/>
  <c r="T9548" i="3"/>
  <c r="T9549" i="3"/>
  <c r="T9550" i="3"/>
  <c r="T9551" i="3"/>
  <c r="T9552" i="3"/>
  <c r="M9552" i="3" s="1"/>
  <c r="T9553" i="3"/>
  <c r="M9553" i="3" s="1"/>
  <c r="T9554" i="3"/>
  <c r="M9554" i="3" s="1"/>
  <c r="T9555" i="3"/>
  <c r="T9556" i="3"/>
  <c r="T9557" i="3"/>
  <c r="T9558" i="3"/>
  <c r="T9559" i="3"/>
  <c r="T9560" i="3"/>
  <c r="M9560" i="3" s="1"/>
  <c r="T9561" i="3"/>
  <c r="M9561" i="3" s="1"/>
  <c r="T9562" i="3"/>
  <c r="M9562" i="3" s="1"/>
  <c r="T9563" i="3"/>
  <c r="T9564" i="3"/>
  <c r="T9565" i="3"/>
  <c r="T9566" i="3"/>
  <c r="T9567" i="3"/>
  <c r="T9568" i="3"/>
  <c r="M9568" i="3" s="1"/>
  <c r="T9569" i="3"/>
  <c r="M9569" i="3" s="1"/>
  <c r="T9570" i="3"/>
  <c r="M9570" i="3" s="1"/>
  <c r="T9571" i="3"/>
  <c r="T9572" i="3"/>
  <c r="T9573" i="3"/>
  <c r="T9574" i="3"/>
  <c r="T9575" i="3"/>
  <c r="T9576" i="3"/>
  <c r="M9576" i="3" s="1"/>
  <c r="T9577" i="3"/>
  <c r="M9577" i="3" s="1"/>
  <c r="T9578" i="3"/>
  <c r="M9578" i="3" s="1"/>
  <c r="T9579" i="3"/>
  <c r="T9580" i="3"/>
  <c r="T9581" i="3"/>
  <c r="T9582" i="3"/>
  <c r="T9583" i="3"/>
  <c r="T9584" i="3"/>
  <c r="M9584" i="3" s="1"/>
  <c r="T9585" i="3"/>
  <c r="M9585" i="3" s="1"/>
  <c r="T9586" i="3"/>
  <c r="M9586" i="3" s="1"/>
  <c r="T9587" i="3"/>
  <c r="T9588" i="3"/>
  <c r="T9589" i="3"/>
  <c r="T9590" i="3"/>
  <c r="T9591" i="3"/>
  <c r="T9592" i="3"/>
  <c r="M9592" i="3" s="1"/>
  <c r="T9593" i="3"/>
  <c r="M9593" i="3" s="1"/>
  <c r="T9594" i="3"/>
  <c r="M9594" i="3" s="1"/>
  <c r="T9595" i="3"/>
  <c r="T9596" i="3"/>
  <c r="T9597" i="3"/>
  <c r="T9598" i="3"/>
  <c r="T9599" i="3"/>
  <c r="T9600" i="3"/>
  <c r="M9600" i="3" s="1"/>
  <c r="T9601" i="3"/>
  <c r="M9601" i="3" s="1"/>
  <c r="T9602" i="3"/>
  <c r="M9602" i="3" s="1"/>
  <c r="T9603" i="3"/>
  <c r="T9604" i="3"/>
  <c r="T9605" i="3"/>
  <c r="T9606" i="3"/>
  <c r="T9607" i="3"/>
  <c r="T9608" i="3"/>
  <c r="M9608" i="3" s="1"/>
  <c r="T9609" i="3"/>
  <c r="M9609" i="3" s="1"/>
  <c r="T9610" i="3"/>
  <c r="M9610" i="3" s="1"/>
  <c r="T9611" i="3"/>
  <c r="T9612" i="3"/>
  <c r="T9613" i="3"/>
  <c r="T9614" i="3"/>
  <c r="T9615" i="3"/>
  <c r="T9616" i="3"/>
  <c r="M9616" i="3" s="1"/>
  <c r="T9617" i="3"/>
  <c r="M9617" i="3" s="1"/>
  <c r="T9618" i="3"/>
  <c r="M9618" i="3" s="1"/>
  <c r="T9619" i="3"/>
  <c r="T9620" i="3"/>
  <c r="T9621" i="3"/>
  <c r="T9622" i="3"/>
  <c r="T9623" i="3"/>
  <c r="T9624" i="3"/>
  <c r="M9624" i="3" s="1"/>
  <c r="T9625" i="3"/>
  <c r="M9625" i="3" s="1"/>
  <c r="T9626" i="3"/>
  <c r="M9626" i="3" s="1"/>
  <c r="T9627" i="3"/>
  <c r="T9628" i="3"/>
  <c r="T9629" i="3"/>
  <c r="T9630" i="3"/>
  <c r="T9631" i="3"/>
  <c r="T9632" i="3"/>
  <c r="M9632" i="3" s="1"/>
  <c r="T9633" i="3"/>
  <c r="M9633" i="3" s="1"/>
  <c r="T9634" i="3"/>
  <c r="M9634" i="3" s="1"/>
  <c r="T9635" i="3"/>
  <c r="T9636" i="3"/>
  <c r="T9637" i="3"/>
  <c r="T9638" i="3"/>
  <c r="T9639" i="3"/>
  <c r="T9640" i="3"/>
  <c r="M9640" i="3" s="1"/>
  <c r="T9641" i="3"/>
  <c r="M9641" i="3" s="1"/>
  <c r="T9642" i="3"/>
  <c r="M9642" i="3" s="1"/>
  <c r="T9643" i="3"/>
  <c r="T9644" i="3"/>
  <c r="T9645" i="3"/>
  <c r="T9646" i="3"/>
  <c r="T9647" i="3"/>
  <c r="T9648" i="3"/>
  <c r="M9648" i="3" s="1"/>
  <c r="T9649" i="3"/>
  <c r="M9649" i="3" s="1"/>
  <c r="T9650" i="3"/>
  <c r="M9650" i="3" s="1"/>
  <c r="T9651" i="3"/>
  <c r="T9652" i="3"/>
  <c r="T9653" i="3"/>
  <c r="T9654" i="3"/>
  <c r="T9655" i="3"/>
  <c r="T9656" i="3"/>
  <c r="M9656" i="3" s="1"/>
  <c r="T9657" i="3"/>
  <c r="M9657" i="3" s="1"/>
  <c r="T9658" i="3"/>
  <c r="M9658" i="3" s="1"/>
  <c r="T9659" i="3"/>
  <c r="T9660" i="3"/>
  <c r="T9661" i="3"/>
  <c r="T9662" i="3"/>
  <c r="T9663" i="3"/>
  <c r="T9664" i="3"/>
  <c r="M9664" i="3" s="1"/>
  <c r="T9665" i="3"/>
  <c r="M9665" i="3" s="1"/>
  <c r="T9666" i="3"/>
  <c r="M9666" i="3" s="1"/>
  <c r="T9667" i="3"/>
  <c r="T9668" i="3"/>
  <c r="T9669" i="3"/>
  <c r="T9670" i="3"/>
  <c r="T9671" i="3"/>
  <c r="T9672" i="3"/>
  <c r="M9672" i="3" s="1"/>
  <c r="T9673" i="3"/>
  <c r="M9673" i="3" s="1"/>
  <c r="T9674" i="3"/>
  <c r="M9674" i="3" s="1"/>
  <c r="T9675" i="3"/>
  <c r="T9676" i="3"/>
  <c r="T9677" i="3"/>
  <c r="T9678" i="3"/>
  <c r="T9679" i="3"/>
  <c r="T9680" i="3"/>
  <c r="M9680" i="3" s="1"/>
  <c r="T9681" i="3"/>
  <c r="M9681" i="3" s="1"/>
  <c r="T9682" i="3"/>
  <c r="M9682" i="3" s="1"/>
  <c r="T9683" i="3"/>
  <c r="T9684" i="3"/>
  <c r="T9685" i="3"/>
  <c r="T9686" i="3"/>
  <c r="T9687" i="3"/>
  <c r="T9688" i="3"/>
  <c r="M9688" i="3" s="1"/>
  <c r="T9689" i="3"/>
  <c r="M9689" i="3" s="1"/>
  <c r="T9690" i="3"/>
  <c r="M9690" i="3" s="1"/>
  <c r="T9691" i="3"/>
  <c r="T9692" i="3"/>
  <c r="T9693" i="3"/>
  <c r="T9694" i="3"/>
  <c r="T9695" i="3"/>
  <c r="T9696" i="3"/>
  <c r="M9696" i="3" s="1"/>
  <c r="T9697" i="3"/>
  <c r="M9697" i="3" s="1"/>
  <c r="T9698" i="3"/>
  <c r="M9698" i="3" s="1"/>
  <c r="T9699" i="3"/>
  <c r="T9700" i="3"/>
  <c r="T9701" i="3"/>
  <c r="T9702" i="3"/>
  <c r="T9703" i="3"/>
  <c r="T9704" i="3"/>
  <c r="M9704" i="3" s="1"/>
  <c r="T9705" i="3"/>
  <c r="M9705" i="3" s="1"/>
  <c r="T9706" i="3"/>
  <c r="M9706" i="3" s="1"/>
  <c r="T9707" i="3"/>
  <c r="T9708" i="3"/>
  <c r="T9709" i="3"/>
  <c r="T9710" i="3"/>
  <c r="T9711" i="3"/>
  <c r="T9712" i="3"/>
  <c r="M9712" i="3" s="1"/>
  <c r="T9713" i="3"/>
  <c r="M9713" i="3" s="1"/>
  <c r="T9714" i="3"/>
  <c r="M9714" i="3" s="1"/>
  <c r="T9715" i="3"/>
  <c r="T9716" i="3"/>
  <c r="T9717" i="3"/>
  <c r="T9718" i="3"/>
  <c r="T9719" i="3"/>
  <c r="T9720" i="3"/>
  <c r="M9720" i="3" s="1"/>
  <c r="T9721" i="3"/>
  <c r="M9721" i="3" s="1"/>
  <c r="T9722" i="3"/>
  <c r="M9722" i="3" s="1"/>
  <c r="T9723" i="3"/>
  <c r="T9724" i="3"/>
  <c r="T9725" i="3"/>
  <c r="T9726" i="3"/>
  <c r="T9727" i="3"/>
  <c r="T9728" i="3"/>
  <c r="M9728" i="3" s="1"/>
  <c r="T9729" i="3"/>
  <c r="M9729" i="3" s="1"/>
  <c r="T9730" i="3"/>
  <c r="M9730" i="3" s="1"/>
  <c r="T9731" i="3"/>
  <c r="T9732" i="3"/>
  <c r="T9733" i="3"/>
  <c r="T9734" i="3"/>
  <c r="T9735" i="3"/>
  <c r="T9736" i="3"/>
  <c r="M9736" i="3" s="1"/>
  <c r="T9737" i="3"/>
  <c r="M9737" i="3" s="1"/>
  <c r="T9738" i="3"/>
  <c r="M9738" i="3" s="1"/>
  <c r="T9739" i="3"/>
  <c r="T9740" i="3"/>
  <c r="T9741" i="3"/>
  <c r="T9742" i="3"/>
  <c r="T9743" i="3"/>
  <c r="T9744" i="3"/>
  <c r="M9744" i="3" s="1"/>
  <c r="T9745" i="3"/>
  <c r="M9745" i="3" s="1"/>
  <c r="T9746" i="3"/>
  <c r="M9746" i="3" s="1"/>
  <c r="T9747" i="3"/>
  <c r="T9748" i="3"/>
  <c r="T9749" i="3"/>
  <c r="T9750" i="3"/>
  <c r="T9751" i="3"/>
  <c r="T9752" i="3"/>
  <c r="M9752" i="3" s="1"/>
  <c r="T9753" i="3"/>
  <c r="M9753" i="3" s="1"/>
  <c r="T9754" i="3"/>
  <c r="M9754" i="3" s="1"/>
  <c r="T9755" i="3"/>
  <c r="T9756" i="3"/>
  <c r="T9757" i="3"/>
  <c r="T9758" i="3"/>
  <c r="T9759" i="3"/>
  <c r="T9760" i="3"/>
  <c r="M9760" i="3" s="1"/>
  <c r="T9761" i="3"/>
  <c r="M9761" i="3" s="1"/>
  <c r="T9762" i="3"/>
  <c r="M9762" i="3" s="1"/>
  <c r="T9763" i="3"/>
  <c r="T9764" i="3"/>
  <c r="T9765" i="3"/>
  <c r="T9766" i="3"/>
  <c r="T9767" i="3"/>
  <c r="T9768" i="3"/>
  <c r="M9768" i="3" s="1"/>
  <c r="T9769" i="3"/>
  <c r="M9769" i="3" s="1"/>
  <c r="T9770" i="3"/>
  <c r="M9770" i="3" s="1"/>
  <c r="T9771" i="3"/>
  <c r="T9772" i="3"/>
  <c r="T9773" i="3"/>
  <c r="T9774" i="3"/>
  <c r="T9775" i="3"/>
  <c r="T9776" i="3"/>
  <c r="M9776" i="3" s="1"/>
  <c r="T9777" i="3"/>
  <c r="M9777" i="3" s="1"/>
  <c r="T9778" i="3"/>
  <c r="M9778" i="3" s="1"/>
  <c r="T9779" i="3"/>
  <c r="T9780" i="3"/>
  <c r="T9781" i="3"/>
  <c r="T9782" i="3"/>
  <c r="T9783" i="3"/>
  <c r="T9784" i="3"/>
  <c r="M9784" i="3" s="1"/>
  <c r="T9785" i="3"/>
  <c r="M9785" i="3" s="1"/>
  <c r="T9786" i="3"/>
  <c r="M9786" i="3" s="1"/>
  <c r="T9787" i="3"/>
  <c r="T9788" i="3"/>
  <c r="T9789" i="3"/>
  <c r="T9790" i="3"/>
  <c r="T9791" i="3"/>
  <c r="T9792" i="3"/>
  <c r="M9792" i="3" s="1"/>
  <c r="T9793" i="3"/>
  <c r="M9793" i="3" s="1"/>
  <c r="T9794" i="3"/>
  <c r="M9794" i="3" s="1"/>
  <c r="T9795" i="3"/>
  <c r="T9796" i="3"/>
  <c r="T9797" i="3"/>
  <c r="T9798" i="3"/>
  <c r="T9799" i="3"/>
  <c r="T9800" i="3"/>
  <c r="M9800" i="3" s="1"/>
  <c r="T9801" i="3"/>
  <c r="M9801" i="3" s="1"/>
  <c r="T9802" i="3"/>
  <c r="M9802" i="3" s="1"/>
  <c r="T9803" i="3"/>
  <c r="T9804" i="3"/>
  <c r="T9805" i="3"/>
  <c r="T9806" i="3"/>
  <c r="T9807" i="3"/>
  <c r="T9808" i="3"/>
  <c r="M9808" i="3" s="1"/>
  <c r="T9809" i="3"/>
  <c r="M9809" i="3" s="1"/>
  <c r="T9810" i="3"/>
  <c r="M9810" i="3" s="1"/>
  <c r="T9811" i="3"/>
  <c r="T9812" i="3"/>
  <c r="T9813" i="3"/>
  <c r="T9814" i="3"/>
  <c r="T9815" i="3"/>
  <c r="T9816" i="3"/>
  <c r="M9816" i="3" s="1"/>
  <c r="T9817" i="3"/>
  <c r="M9817" i="3" s="1"/>
  <c r="T9818" i="3"/>
  <c r="M9818" i="3" s="1"/>
  <c r="T9819" i="3"/>
  <c r="T9820" i="3"/>
  <c r="T9821" i="3"/>
  <c r="T9822" i="3"/>
  <c r="T9823" i="3"/>
  <c r="T9824" i="3"/>
  <c r="M9824" i="3" s="1"/>
  <c r="T9825" i="3"/>
  <c r="M9825" i="3" s="1"/>
  <c r="T9826" i="3"/>
  <c r="M9826" i="3" s="1"/>
  <c r="T9827" i="3"/>
  <c r="T9828" i="3"/>
  <c r="T9829" i="3"/>
  <c r="T9830" i="3"/>
  <c r="T9831" i="3"/>
  <c r="T9832" i="3"/>
  <c r="M9832" i="3" s="1"/>
  <c r="T9833" i="3"/>
  <c r="M9833" i="3" s="1"/>
  <c r="T9834" i="3"/>
  <c r="M9834" i="3" s="1"/>
  <c r="T9835" i="3"/>
  <c r="T9836" i="3"/>
  <c r="T9837" i="3"/>
  <c r="T9838" i="3"/>
  <c r="T9839" i="3"/>
  <c r="T9840" i="3"/>
  <c r="M9840" i="3" s="1"/>
  <c r="T9841" i="3"/>
  <c r="M9841" i="3" s="1"/>
  <c r="T9842" i="3"/>
  <c r="M9842" i="3" s="1"/>
  <c r="T9843" i="3"/>
  <c r="T9844" i="3"/>
  <c r="T9845" i="3"/>
  <c r="T9846" i="3"/>
  <c r="T9847" i="3"/>
  <c r="T9848" i="3"/>
  <c r="M9848" i="3" s="1"/>
  <c r="T9849" i="3"/>
  <c r="M9849" i="3" s="1"/>
  <c r="T9850" i="3"/>
  <c r="M9850" i="3" s="1"/>
  <c r="T9851" i="3"/>
  <c r="T9852" i="3"/>
  <c r="T9853" i="3"/>
  <c r="T9854" i="3"/>
  <c r="T9855" i="3"/>
  <c r="T9856" i="3"/>
  <c r="M9856" i="3" s="1"/>
  <c r="T9857" i="3"/>
  <c r="M9857" i="3" s="1"/>
  <c r="T9858" i="3"/>
  <c r="M9858" i="3" s="1"/>
  <c r="T9859" i="3"/>
  <c r="T9860" i="3"/>
  <c r="T9861" i="3"/>
  <c r="T9862" i="3"/>
  <c r="T9863" i="3"/>
  <c r="T9864" i="3"/>
  <c r="M9864" i="3" s="1"/>
  <c r="T9865" i="3"/>
  <c r="M9865" i="3" s="1"/>
  <c r="T9866" i="3"/>
  <c r="M9866" i="3" s="1"/>
  <c r="T9867" i="3"/>
  <c r="T9868" i="3"/>
  <c r="T9869" i="3"/>
  <c r="T9870" i="3"/>
  <c r="T9871" i="3"/>
  <c r="T9872" i="3"/>
  <c r="M9872" i="3" s="1"/>
  <c r="T9873" i="3"/>
  <c r="M9873" i="3" s="1"/>
  <c r="T9874" i="3"/>
  <c r="M9874" i="3" s="1"/>
  <c r="T9875" i="3"/>
  <c r="T9876" i="3"/>
  <c r="T9877" i="3"/>
  <c r="T9878" i="3"/>
  <c r="T9879" i="3"/>
  <c r="T9880" i="3"/>
  <c r="M9880" i="3" s="1"/>
  <c r="T9881" i="3"/>
  <c r="M9881" i="3" s="1"/>
  <c r="T9882" i="3"/>
  <c r="M9882" i="3" s="1"/>
  <c r="T9883" i="3"/>
  <c r="T9884" i="3"/>
  <c r="T9885" i="3"/>
  <c r="T9886" i="3"/>
  <c r="T9887" i="3"/>
  <c r="T9888" i="3"/>
  <c r="M9888" i="3" s="1"/>
  <c r="T9889" i="3"/>
  <c r="M9889" i="3" s="1"/>
  <c r="T9890" i="3"/>
  <c r="M9890" i="3" s="1"/>
  <c r="T9891" i="3"/>
  <c r="T9892" i="3"/>
  <c r="T9893" i="3"/>
  <c r="T9894" i="3"/>
  <c r="T9895" i="3"/>
  <c r="T9896" i="3"/>
  <c r="M9896" i="3" s="1"/>
  <c r="T9897" i="3"/>
  <c r="M9897" i="3" s="1"/>
  <c r="T9898" i="3"/>
  <c r="M9898" i="3" s="1"/>
  <c r="T9899" i="3"/>
  <c r="T9900" i="3"/>
  <c r="T9901" i="3"/>
  <c r="T9902" i="3"/>
  <c r="T9903" i="3"/>
  <c r="T9904" i="3"/>
  <c r="M9904" i="3" s="1"/>
  <c r="T9905" i="3"/>
  <c r="M9905" i="3" s="1"/>
  <c r="T9906" i="3"/>
  <c r="M9906" i="3" s="1"/>
  <c r="T9907" i="3"/>
  <c r="T9908" i="3"/>
  <c r="T9909" i="3"/>
  <c r="T9910" i="3"/>
  <c r="T9911" i="3"/>
  <c r="T9912" i="3"/>
  <c r="M9912" i="3" s="1"/>
  <c r="T9913" i="3"/>
  <c r="M9913" i="3" s="1"/>
  <c r="T9914" i="3"/>
  <c r="M9914" i="3" s="1"/>
  <c r="T9915" i="3"/>
  <c r="T9916" i="3"/>
  <c r="T9917" i="3"/>
  <c r="T9918" i="3"/>
  <c r="T9919" i="3"/>
  <c r="T9920" i="3"/>
  <c r="M9920" i="3" s="1"/>
  <c r="T9921" i="3"/>
  <c r="M9921" i="3" s="1"/>
  <c r="T9922" i="3"/>
  <c r="M9922" i="3" s="1"/>
  <c r="T9923" i="3"/>
  <c r="T9924" i="3"/>
  <c r="T9925" i="3"/>
  <c r="T9926" i="3"/>
  <c r="T9927" i="3"/>
  <c r="T9928" i="3"/>
  <c r="M9928" i="3" s="1"/>
  <c r="T9929" i="3"/>
  <c r="M9929" i="3" s="1"/>
  <c r="T9930" i="3"/>
  <c r="M9930" i="3" s="1"/>
  <c r="T9931" i="3"/>
  <c r="T9932" i="3"/>
  <c r="T9933" i="3"/>
  <c r="T9934" i="3"/>
  <c r="T9935" i="3"/>
  <c r="T9936" i="3"/>
  <c r="M9936" i="3" s="1"/>
  <c r="T9937" i="3"/>
  <c r="M9937" i="3" s="1"/>
  <c r="T9938" i="3"/>
  <c r="M9938" i="3" s="1"/>
  <c r="T9939" i="3"/>
  <c r="T9940" i="3"/>
  <c r="T9941" i="3"/>
  <c r="T9942" i="3"/>
  <c r="T9943" i="3"/>
  <c r="T9944" i="3"/>
  <c r="M9944" i="3" s="1"/>
  <c r="T9945" i="3"/>
  <c r="M9945" i="3" s="1"/>
  <c r="T9946" i="3"/>
  <c r="M9946" i="3" s="1"/>
  <c r="T9947" i="3"/>
  <c r="T9948" i="3"/>
  <c r="T9949" i="3"/>
  <c r="T9950" i="3"/>
  <c r="T9951" i="3"/>
  <c r="T9952" i="3"/>
  <c r="M9952" i="3" s="1"/>
  <c r="T9953" i="3"/>
  <c r="M9953" i="3" s="1"/>
  <c r="T9954" i="3"/>
  <c r="M9954" i="3" s="1"/>
  <c r="T9955" i="3"/>
  <c r="T9956" i="3"/>
  <c r="T9957" i="3"/>
  <c r="T9958" i="3"/>
  <c r="T9959" i="3"/>
  <c r="T9960" i="3"/>
  <c r="M9960" i="3" s="1"/>
  <c r="T9961" i="3"/>
  <c r="M9961" i="3" s="1"/>
  <c r="T9962" i="3"/>
  <c r="M9962" i="3" s="1"/>
  <c r="T9963" i="3"/>
  <c r="T9964" i="3"/>
  <c r="T9965" i="3"/>
  <c r="T9966" i="3"/>
  <c r="T9967" i="3"/>
  <c r="T9968" i="3"/>
  <c r="M9968" i="3" s="1"/>
  <c r="T9969" i="3"/>
  <c r="M9969" i="3" s="1"/>
  <c r="T9970" i="3"/>
  <c r="M9970" i="3" s="1"/>
  <c r="T9971" i="3"/>
  <c r="T9972" i="3"/>
  <c r="T9973" i="3"/>
  <c r="T9974" i="3"/>
  <c r="T9975" i="3"/>
  <c r="T9976" i="3"/>
  <c r="M9976" i="3" s="1"/>
  <c r="T9977" i="3"/>
  <c r="M9977" i="3" s="1"/>
  <c r="T9978" i="3"/>
  <c r="M9978" i="3" s="1"/>
  <c r="T9979" i="3"/>
  <c r="T9980" i="3"/>
  <c r="T9981" i="3"/>
  <c r="T9982" i="3"/>
  <c r="T9983" i="3"/>
  <c r="T9984" i="3"/>
  <c r="M9984" i="3" s="1"/>
  <c r="T9985" i="3"/>
  <c r="M9985" i="3" s="1"/>
  <c r="T9986" i="3"/>
  <c r="M9986" i="3" s="1"/>
  <c r="T9987" i="3"/>
  <c r="T9988" i="3"/>
  <c r="T9989" i="3"/>
  <c r="T9990" i="3"/>
  <c r="T9991" i="3"/>
  <c r="T9992" i="3"/>
  <c r="M9992" i="3" s="1"/>
  <c r="T9993" i="3"/>
  <c r="M9993" i="3" s="1"/>
  <c r="T9994" i="3"/>
  <c r="M9994" i="3" s="1"/>
  <c r="T9995" i="3"/>
  <c r="T9996" i="3"/>
  <c r="T9997" i="3"/>
  <c r="T9998" i="3"/>
  <c r="T9999" i="3"/>
  <c r="T10000" i="3"/>
  <c r="M10000" i="3" s="1"/>
  <c r="T10001" i="3"/>
  <c r="M10001" i="3" s="1"/>
  <c r="T10002" i="3"/>
  <c r="M10002" i="3" s="1"/>
  <c r="T10003" i="3"/>
  <c r="T10004" i="3"/>
  <c r="T10005" i="3"/>
  <c r="T10006" i="3"/>
  <c r="T10007" i="3"/>
  <c r="T10008" i="3"/>
  <c r="M10008" i="3" s="1"/>
  <c r="T10009" i="3"/>
  <c r="M10009" i="3" s="1"/>
  <c r="T10010" i="3"/>
  <c r="M10010" i="3" s="1"/>
  <c r="T10011" i="3"/>
  <c r="T10012" i="3"/>
  <c r="T10013" i="3"/>
  <c r="T10014" i="3"/>
  <c r="T10015" i="3"/>
  <c r="T10016" i="3"/>
  <c r="M10016" i="3" s="1"/>
  <c r="T10017" i="3"/>
  <c r="M10017" i="3" s="1"/>
  <c r="T10018" i="3"/>
  <c r="M10018" i="3" s="1"/>
  <c r="T10019" i="3"/>
  <c r="T10020" i="3"/>
  <c r="T10021" i="3"/>
  <c r="T10022" i="3"/>
  <c r="T10023" i="3"/>
  <c r="T10024" i="3"/>
  <c r="M10024" i="3" s="1"/>
  <c r="T10025" i="3"/>
  <c r="M10025" i="3" s="1"/>
  <c r="T10026" i="3"/>
  <c r="M10026" i="3" s="1"/>
  <c r="T10027" i="3"/>
  <c r="T10028" i="3"/>
  <c r="T10029" i="3"/>
  <c r="T10030" i="3"/>
  <c r="T10031" i="3"/>
  <c r="T10032" i="3"/>
  <c r="M10032" i="3" s="1"/>
  <c r="T10033" i="3"/>
  <c r="M10033" i="3" s="1"/>
  <c r="T10034" i="3"/>
  <c r="M10034" i="3" s="1"/>
  <c r="T10035" i="3"/>
  <c r="T10036" i="3"/>
  <c r="T10037" i="3"/>
  <c r="T10038" i="3"/>
  <c r="T10039" i="3"/>
  <c r="T10040" i="3"/>
  <c r="M10040" i="3" s="1"/>
  <c r="T10041" i="3"/>
  <c r="M10041" i="3" s="1"/>
  <c r="T10042" i="3"/>
  <c r="M10042" i="3" s="1"/>
  <c r="T10043" i="3"/>
  <c r="T10044" i="3"/>
  <c r="T10045" i="3"/>
  <c r="T10046" i="3"/>
  <c r="T10047" i="3"/>
  <c r="T10048" i="3"/>
  <c r="M10048" i="3" s="1"/>
  <c r="T10049" i="3"/>
  <c r="M10049" i="3" s="1"/>
  <c r="T10050" i="3"/>
  <c r="M10050" i="3" s="1"/>
  <c r="T10051" i="3"/>
  <c r="T10052" i="3"/>
  <c r="T10053" i="3"/>
  <c r="T10054" i="3"/>
  <c r="T10055" i="3"/>
  <c r="T10056" i="3"/>
  <c r="M10056" i="3" s="1"/>
  <c r="T10057" i="3"/>
  <c r="M10057" i="3" s="1"/>
  <c r="T10058" i="3"/>
  <c r="M10058" i="3" s="1"/>
  <c r="T10059" i="3"/>
  <c r="T10060" i="3"/>
  <c r="T10061" i="3"/>
  <c r="T10062" i="3"/>
  <c r="T10063" i="3"/>
  <c r="T10064" i="3"/>
  <c r="M10064" i="3" s="1"/>
  <c r="T10065" i="3"/>
  <c r="M10065" i="3" s="1"/>
  <c r="T10066" i="3"/>
  <c r="M10066" i="3" s="1"/>
  <c r="T10067" i="3"/>
  <c r="T10068" i="3"/>
  <c r="T10069" i="3"/>
  <c r="T10070" i="3"/>
  <c r="T10071" i="3"/>
  <c r="T10072" i="3"/>
  <c r="M10072" i="3" s="1"/>
  <c r="T10073" i="3"/>
  <c r="M10073" i="3" s="1"/>
  <c r="T10074" i="3"/>
  <c r="M10074" i="3" s="1"/>
  <c r="T10075" i="3"/>
  <c r="T10076" i="3"/>
  <c r="T10077" i="3"/>
  <c r="T10078" i="3"/>
  <c r="T10079" i="3"/>
  <c r="T10080" i="3"/>
  <c r="M10080" i="3" s="1"/>
  <c r="T10081" i="3"/>
  <c r="M10081" i="3" s="1"/>
  <c r="T10082" i="3"/>
  <c r="M10082" i="3" s="1"/>
  <c r="T10083" i="3"/>
  <c r="T10084" i="3"/>
  <c r="T10085" i="3"/>
  <c r="T10086" i="3"/>
  <c r="T10087" i="3"/>
  <c r="T10088" i="3"/>
  <c r="M10088" i="3" s="1"/>
  <c r="T10089" i="3"/>
  <c r="M10089" i="3" s="1"/>
  <c r="T10090" i="3"/>
  <c r="M10090" i="3" s="1"/>
  <c r="T10091" i="3"/>
  <c r="T10092" i="3"/>
  <c r="T10093" i="3"/>
  <c r="T10094" i="3"/>
  <c r="T10095" i="3"/>
  <c r="T10096" i="3"/>
  <c r="M10096" i="3" s="1"/>
  <c r="T10097" i="3"/>
  <c r="M10097" i="3" s="1"/>
  <c r="T10098" i="3"/>
  <c r="M10098" i="3" s="1"/>
  <c r="T10099" i="3"/>
  <c r="T10100" i="3"/>
  <c r="T10101" i="3"/>
  <c r="T10102" i="3"/>
  <c r="T10103" i="3"/>
  <c r="T10104" i="3"/>
  <c r="M10104" i="3" s="1"/>
  <c r="T10105" i="3"/>
  <c r="M10105" i="3" s="1"/>
  <c r="T10106" i="3"/>
  <c r="M10106" i="3" s="1"/>
  <c r="T10107" i="3"/>
  <c r="T10108" i="3"/>
  <c r="T10109" i="3"/>
  <c r="T10110" i="3"/>
  <c r="T10111" i="3"/>
  <c r="T10112" i="3"/>
  <c r="M10112" i="3" s="1"/>
  <c r="T10113" i="3"/>
  <c r="M10113" i="3" s="1"/>
  <c r="T10114" i="3"/>
  <c r="M10114" i="3" s="1"/>
  <c r="T10115" i="3"/>
  <c r="T10116" i="3"/>
  <c r="T10117" i="3"/>
  <c r="T10118" i="3"/>
  <c r="T10119" i="3"/>
  <c r="T10120" i="3"/>
  <c r="M10120" i="3" s="1"/>
  <c r="T10121" i="3"/>
  <c r="M10121" i="3" s="1"/>
  <c r="T10122" i="3"/>
  <c r="M10122" i="3" s="1"/>
  <c r="T10123" i="3"/>
  <c r="T10124" i="3"/>
  <c r="T10125" i="3"/>
  <c r="T10126" i="3"/>
  <c r="T10127" i="3"/>
  <c r="T10128" i="3"/>
  <c r="M10128" i="3" s="1"/>
  <c r="T10129" i="3"/>
  <c r="M10129" i="3" s="1"/>
  <c r="T10130" i="3"/>
  <c r="M10130" i="3" s="1"/>
  <c r="T10131" i="3"/>
  <c r="T10132" i="3"/>
  <c r="T10133" i="3"/>
  <c r="T10134" i="3"/>
  <c r="T10135" i="3"/>
  <c r="T10136" i="3"/>
  <c r="M10136" i="3" s="1"/>
  <c r="T10137" i="3"/>
  <c r="M10137" i="3" s="1"/>
  <c r="T10138" i="3"/>
  <c r="M10138" i="3" s="1"/>
  <c r="T10139" i="3"/>
  <c r="T10140" i="3"/>
  <c r="T10141" i="3"/>
  <c r="T10142" i="3"/>
  <c r="T10143" i="3"/>
  <c r="T10144" i="3"/>
  <c r="M10144" i="3" s="1"/>
  <c r="T10145" i="3"/>
  <c r="M10145" i="3" s="1"/>
  <c r="T10146" i="3"/>
  <c r="M10146" i="3" s="1"/>
  <c r="T10147" i="3"/>
  <c r="T10148" i="3"/>
  <c r="T10149" i="3"/>
  <c r="T10150" i="3"/>
  <c r="T10151" i="3"/>
  <c r="T10152" i="3"/>
  <c r="M10152" i="3" s="1"/>
  <c r="T10153" i="3"/>
  <c r="M10153" i="3" s="1"/>
  <c r="T10154" i="3"/>
  <c r="M10154" i="3" s="1"/>
  <c r="T10155" i="3"/>
  <c r="T10156" i="3"/>
  <c r="T10157" i="3"/>
  <c r="T10158" i="3"/>
  <c r="T10159" i="3"/>
  <c r="T10160" i="3"/>
  <c r="M10160" i="3" s="1"/>
  <c r="T10161" i="3"/>
  <c r="M10161" i="3" s="1"/>
  <c r="T10162" i="3"/>
  <c r="M10162" i="3" s="1"/>
  <c r="T10163" i="3"/>
  <c r="T10164" i="3"/>
  <c r="T10165" i="3"/>
  <c r="T10166" i="3"/>
  <c r="T10167" i="3"/>
  <c r="T10168" i="3"/>
  <c r="M10168" i="3" s="1"/>
  <c r="T10169" i="3"/>
  <c r="M10169" i="3" s="1"/>
  <c r="T10170" i="3"/>
  <c r="M10170" i="3" s="1"/>
  <c r="T10171" i="3"/>
  <c r="T10172" i="3"/>
  <c r="T10173" i="3"/>
  <c r="T10174" i="3"/>
  <c r="T10175" i="3"/>
  <c r="T10176" i="3"/>
  <c r="M10176" i="3" s="1"/>
  <c r="T10177" i="3"/>
  <c r="M10177" i="3" s="1"/>
  <c r="T10178" i="3"/>
  <c r="M10178" i="3" s="1"/>
  <c r="T10179" i="3"/>
  <c r="T10180" i="3"/>
  <c r="T10181" i="3"/>
  <c r="T10182" i="3"/>
  <c r="T10183" i="3"/>
  <c r="T10184" i="3"/>
  <c r="M10184" i="3" s="1"/>
  <c r="T10185" i="3"/>
  <c r="M10185" i="3" s="1"/>
  <c r="T10186" i="3"/>
  <c r="M10186" i="3" s="1"/>
  <c r="T10187" i="3"/>
  <c r="T10188" i="3"/>
  <c r="T10189" i="3"/>
  <c r="T10190" i="3"/>
  <c r="T10191" i="3"/>
  <c r="T10192" i="3"/>
  <c r="M10192" i="3" s="1"/>
  <c r="T10193" i="3"/>
  <c r="M10193" i="3" s="1"/>
  <c r="T10194" i="3"/>
  <c r="M10194" i="3" s="1"/>
  <c r="T10195" i="3"/>
  <c r="T10196" i="3"/>
  <c r="T10197" i="3"/>
  <c r="T10198" i="3"/>
  <c r="T10199" i="3"/>
  <c r="T10200" i="3"/>
  <c r="M10200" i="3" s="1"/>
  <c r="T10201" i="3"/>
  <c r="M10201" i="3" s="1"/>
  <c r="T10202" i="3"/>
  <c r="M10202" i="3" s="1"/>
  <c r="T10203" i="3"/>
  <c r="T10204" i="3"/>
  <c r="T10205" i="3"/>
  <c r="T10206" i="3"/>
  <c r="T10207" i="3"/>
  <c r="T10208" i="3"/>
  <c r="M10208" i="3" s="1"/>
  <c r="T10209" i="3"/>
  <c r="M10209" i="3" s="1"/>
  <c r="T10210" i="3"/>
  <c r="M10210" i="3" s="1"/>
  <c r="T10211" i="3"/>
  <c r="T10212" i="3"/>
  <c r="T10213" i="3"/>
  <c r="T10214" i="3"/>
  <c r="T10215" i="3"/>
  <c r="T10216" i="3"/>
  <c r="M10216" i="3" s="1"/>
  <c r="T10217" i="3"/>
  <c r="M10217" i="3" s="1"/>
  <c r="T10218" i="3"/>
  <c r="M10218" i="3" s="1"/>
  <c r="T10219" i="3"/>
  <c r="T10220" i="3"/>
  <c r="T10221" i="3"/>
  <c r="T10222" i="3"/>
  <c r="T10223" i="3"/>
  <c r="T10224" i="3"/>
  <c r="M10224" i="3" s="1"/>
  <c r="T10225" i="3"/>
  <c r="M10225" i="3" s="1"/>
  <c r="T10226" i="3"/>
  <c r="M10226" i="3" s="1"/>
  <c r="T10227" i="3"/>
  <c r="T10228" i="3"/>
  <c r="T10229" i="3"/>
  <c r="T10230" i="3"/>
  <c r="T10231" i="3"/>
  <c r="T10232" i="3"/>
  <c r="M10232" i="3" s="1"/>
  <c r="T10233" i="3"/>
  <c r="M10233" i="3" s="1"/>
  <c r="T10234" i="3"/>
  <c r="M10234" i="3" s="1"/>
  <c r="T10235" i="3"/>
  <c r="T10236" i="3"/>
  <c r="T10237" i="3"/>
  <c r="T10238" i="3"/>
  <c r="T10239" i="3"/>
  <c r="T10240" i="3"/>
  <c r="M10240" i="3" s="1"/>
  <c r="T10241" i="3"/>
  <c r="M10241" i="3" s="1"/>
  <c r="T10242" i="3"/>
  <c r="M10242" i="3" s="1"/>
  <c r="T10243" i="3"/>
  <c r="T10244" i="3"/>
  <c r="T10245" i="3"/>
  <c r="T10246" i="3"/>
  <c r="T10247" i="3"/>
  <c r="T10248" i="3"/>
  <c r="M10248" i="3" s="1"/>
  <c r="T10249" i="3"/>
  <c r="M10249" i="3" s="1"/>
  <c r="T10250" i="3"/>
  <c r="M10250" i="3" s="1"/>
  <c r="T10251" i="3"/>
  <c r="T10252" i="3"/>
  <c r="T10253" i="3"/>
  <c r="T10254" i="3"/>
  <c r="T10255" i="3"/>
  <c r="T10256" i="3"/>
  <c r="M10256" i="3" s="1"/>
  <c r="T10257" i="3"/>
  <c r="M10257" i="3" s="1"/>
  <c r="T10258" i="3"/>
  <c r="M10258" i="3" s="1"/>
  <c r="T10259" i="3"/>
  <c r="T10260" i="3"/>
  <c r="T10261" i="3"/>
  <c r="T10262" i="3"/>
  <c r="T10263" i="3"/>
  <c r="T10264" i="3"/>
  <c r="M10264" i="3" s="1"/>
  <c r="T10265" i="3"/>
  <c r="M10265" i="3" s="1"/>
  <c r="T10266" i="3"/>
  <c r="M10266" i="3" s="1"/>
  <c r="T10267" i="3"/>
  <c r="T10268" i="3"/>
  <c r="T10269" i="3"/>
  <c r="T10270" i="3"/>
  <c r="T10271" i="3"/>
  <c r="T10272" i="3"/>
  <c r="M10272" i="3" s="1"/>
  <c r="T10273" i="3"/>
  <c r="M10273" i="3" s="1"/>
  <c r="T10274" i="3"/>
  <c r="M10274" i="3" s="1"/>
  <c r="T10275" i="3"/>
  <c r="T10276" i="3"/>
  <c r="T10277" i="3"/>
  <c r="T10278" i="3"/>
  <c r="T10279" i="3"/>
  <c r="T10280" i="3"/>
  <c r="M10280" i="3" s="1"/>
  <c r="T10281" i="3"/>
  <c r="M10281" i="3" s="1"/>
  <c r="T10282" i="3"/>
  <c r="M10282" i="3" s="1"/>
  <c r="T10283" i="3"/>
  <c r="T10284" i="3"/>
  <c r="T10285" i="3"/>
  <c r="T10286" i="3"/>
  <c r="T10287" i="3"/>
  <c r="T10288" i="3"/>
  <c r="M10288" i="3" s="1"/>
  <c r="T10289" i="3"/>
  <c r="M10289" i="3" s="1"/>
  <c r="T10290" i="3"/>
  <c r="M10290" i="3" s="1"/>
  <c r="T10291" i="3"/>
  <c r="T10292" i="3"/>
  <c r="T10293" i="3"/>
  <c r="T10294" i="3"/>
  <c r="T10295" i="3"/>
  <c r="T10296" i="3"/>
  <c r="M10296" i="3" s="1"/>
  <c r="T10297" i="3"/>
  <c r="M10297" i="3" s="1"/>
  <c r="T10298" i="3"/>
  <c r="M10298" i="3" s="1"/>
  <c r="T10299" i="3"/>
  <c r="T10300" i="3"/>
  <c r="T10301" i="3"/>
  <c r="T10302" i="3"/>
  <c r="T10303" i="3"/>
  <c r="T10304" i="3"/>
  <c r="M10304" i="3" s="1"/>
  <c r="T10305" i="3"/>
  <c r="M10305" i="3" s="1"/>
  <c r="T10306" i="3"/>
  <c r="M10306" i="3" s="1"/>
  <c r="T10307" i="3"/>
  <c r="T10308" i="3"/>
  <c r="T10309" i="3"/>
  <c r="T10310" i="3"/>
  <c r="T10311" i="3"/>
  <c r="T10312" i="3"/>
  <c r="M10312" i="3" s="1"/>
  <c r="T10313" i="3"/>
  <c r="M10313" i="3" s="1"/>
  <c r="T10314" i="3"/>
  <c r="M10314" i="3" s="1"/>
  <c r="T10315" i="3"/>
  <c r="T10316" i="3"/>
  <c r="T10317" i="3"/>
  <c r="T10318" i="3"/>
  <c r="T10319" i="3"/>
  <c r="T10320" i="3"/>
  <c r="M10320" i="3" s="1"/>
  <c r="T10321" i="3"/>
  <c r="M10321" i="3" s="1"/>
  <c r="T10322" i="3"/>
  <c r="M10322" i="3" s="1"/>
  <c r="T10323" i="3"/>
  <c r="T10324" i="3"/>
  <c r="T10325" i="3"/>
  <c r="T10326" i="3"/>
  <c r="T10327" i="3"/>
  <c r="T10328" i="3"/>
  <c r="M10328" i="3" s="1"/>
  <c r="T10329" i="3"/>
  <c r="M10329" i="3" s="1"/>
  <c r="T10330" i="3"/>
  <c r="M10330" i="3" s="1"/>
  <c r="T10331" i="3"/>
  <c r="T10332" i="3"/>
  <c r="T10333" i="3"/>
  <c r="T10334" i="3"/>
  <c r="T10335" i="3"/>
  <c r="T10336" i="3"/>
  <c r="M10336" i="3" s="1"/>
  <c r="T10337" i="3"/>
  <c r="M10337" i="3" s="1"/>
  <c r="T10338" i="3"/>
  <c r="M10338" i="3" s="1"/>
  <c r="T10339" i="3"/>
  <c r="T10340" i="3"/>
  <c r="T10341" i="3"/>
  <c r="T10342" i="3"/>
  <c r="T10343" i="3"/>
  <c r="T10344" i="3"/>
  <c r="M10344" i="3" s="1"/>
  <c r="T10345" i="3"/>
  <c r="M10345" i="3" s="1"/>
  <c r="T10346" i="3"/>
  <c r="M10346" i="3" s="1"/>
  <c r="T10347" i="3"/>
  <c r="T10348" i="3"/>
  <c r="T10349" i="3"/>
  <c r="T10350" i="3"/>
  <c r="T10351" i="3"/>
  <c r="T10352" i="3"/>
  <c r="M10352" i="3" s="1"/>
  <c r="T10353" i="3"/>
  <c r="M10353" i="3" s="1"/>
  <c r="T10354" i="3"/>
  <c r="M10354" i="3" s="1"/>
  <c r="T10355" i="3"/>
  <c r="T10356" i="3"/>
  <c r="T10357" i="3"/>
  <c r="T10358" i="3"/>
  <c r="T10359" i="3"/>
  <c r="T10360" i="3"/>
  <c r="M10360" i="3" s="1"/>
  <c r="T10361" i="3"/>
  <c r="M10361" i="3" s="1"/>
  <c r="T10362" i="3"/>
  <c r="M10362" i="3" s="1"/>
  <c r="T10363" i="3"/>
  <c r="T10364" i="3"/>
  <c r="T10365" i="3"/>
  <c r="T10366" i="3"/>
  <c r="T10367" i="3"/>
  <c r="T10368" i="3"/>
  <c r="M10368" i="3" s="1"/>
  <c r="T10369" i="3"/>
  <c r="M10369" i="3" s="1"/>
  <c r="T10370" i="3"/>
  <c r="M10370" i="3" s="1"/>
  <c r="T10371" i="3"/>
  <c r="T10372" i="3"/>
  <c r="T10373" i="3"/>
  <c r="T10374" i="3"/>
  <c r="T10375" i="3"/>
  <c r="T10376" i="3"/>
  <c r="M10376" i="3" s="1"/>
  <c r="T10377" i="3"/>
  <c r="M10377" i="3" s="1"/>
  <c r="T10378" i="3"/>
  <c r="M10378" i="3" s="1"/>
  <c r="T10379" i="3"/>
  <c r="T10380" i="3"/>
  <c r="T10381" i="3"/>
  <c r="T10382" i="3"/>
  <c r="T10383" i="3"/>
  <c r="T10384" i="3"/>
  <c r="M10384" i="3" s="1"/>
  <c r="T10385" i="3"/>
  <c r="M10385" i="3" s="1"/>
  <c r="T10386" i="3"/>
  <c r="M10386" i="3" s="1"/>
  <c r="T10387" i="3"/>
  <c r="T10388" i="3"/>
  <c r="T10389" i="3"/>
  <c r="T10390" i="3"/>
  <c r="T10391" i="3"/>
  <c r="T10392" i="3"/>
  <c r="M10392" i="3" s="1"/>
  <c r="T10393" i="3"/>
  <c r="M10393" i="3" s="1"/>
  <c r="T10394" i="3"/>
  <c r="M10394" i="3" s="1"/>
  <c r="T10395" i="3"/>
  <c r="T10396" i="3"/>
  <c r="T10397" i="3"/>
  <c r="T10398" i="3"/>
  <c r="T10399" i="3"/>
  <c r="T10400" i="3"/>
  <c r="M10400" i="3" s="1"/>
  <c r="T10401" i="3"/>
  <c r="M10401" i="3" s="1"/>
  <c r="T10402" i="3"/>
  <c r="M10402" i="3" s="1"/>
  <c r="T10403" i="3"/>
  <c r="T10404" i="3"/>
  <c r="T10405" i="3"/>
  <c r="T10406" i="3"/>
  <c r="T10407" i="3"/>
  <c r="T10408" i="3"/>
  <c r="M10408" i="3" s="1"/>
  <c r="T10409" i="3"/>
  <c r="M10409" i="3" s="1"/>
  <c r="T10410" i="3"/>
  <c r="M10410" i="3" s="1"/>
  <c r="T10411" i="3"/>
  <c r="T10412" i="3"/>
  <c r="T10413" i="3"/>
  <c r="T10414" i="3"/>
  <c r="T10415" i="3"/>
  <c r="T10416" i="3"/>
  <c r="M10416" i="3" s="1"/>
  <c r="T10417" i="3"/>
  <c r="M10417" i="3" s="1"/>
  <c r="T10418" i="3"/>
  <c r="M10418" i="3" s="1"/>
  <c r="T10419" i="3"/>
  <c r="T10420" i="3"/>
  <c r="T10421" i="3"/>
  <c r="T10422" i="3"/>
  <c r="T10423" i="3"/>
  <c r="T10424" i="3"/>
  <c r="M10424" i="3" s="1"/>
  <c r="T10425" i="3"/>
  <c r="M10425" i="3" s="1"/>
  <c r="T10426" i="3"/>
  <c r="M10426" i="3" s="1"/>
  <c r="T10427" i="3"/>
  <c r="T10428" i="3"/>
  <c r="T10429" i="3"/>
  <c r="T10430" i="3"/>
  <c r="T10431" i="3"/>
  <c r="T10432" i="3"/>
  <c r="M10432" i="3" s="1"/>
  <c r="T10433" i="3"/>
  <c r="M10433" i="3" s="1"/>
  <c r="T10434" i="3"/>
  <c r="M10434" i="3" s="1"/>
  <c r="T10435" i="3"/>
  <c r="T10436" i="3"/>
  <c r="T10437" i="3"/>
  <c r="T10438" i="3"/>
  <c r="T10439" i="3"/>
  <c r="T10440" i="3"/>
  <c r="M10440" i="3" s="1"/>
  <c r="T10441" i="3"/>
  <c r="M10441" i="3" s="1"/>
  <c r="T10442" i="3"/>
  <c r="M10442" i="3" s="1"/>
  <c r="T10443" i="3"/>
  <c r="T10444" i="3"/>
  <c r="T10445" i="3"/>
  <c r="T10446" i="3"/>
  <c r="T10447" i="3"/>
  <c r="T10448" i="3"/>
  <c r="M10448" i="3" s="1"/>
  <c r="T10449" i="3"/>
  <c r="M10449" i="3" s="1"/>
  <c r="T10450" i="3"/>
  <c r="M10450" i="3" s="1"/>
  <c r="T10451" i="3"/>
  <c r="T10452" i="3"/>
  <c r="T10453" i="3"/>
  <c r="T10454" i="3"/>
  <c r="T10455" i="3"/>
  <c r="T10456" i="3"/>
  <c r="M10456" i="3" s="1"/>
  <c r="T10457" i="3"/>
  <c r="M10457" i="3" s="1"/>
  <c r="T10458" i="3"/>
  <c r="M10458" i="3" s="1"/>
  <c r="T10459" i="3"/>
  <c r="T10460" i="3"/>
  <c r="T10461" i="3"/>
  <c r="T10462" i="3"/>
  <c r="T10463" i="3"/>
  <c r="T10464" i="3"/>
  <c r="M10464" i="3" s="1"/>
  <c r="T10465" i="3"/>
  <c r="M10465" i="3" s="1"/>
  <c r="T10466" i="3"/>
  <c r="M10466" i="3" s="1"/>
  <c r="T10467" i="3"/>
  <c r="T10468" i="3"/>
  <c r="T10469" i="3"/>
  <c r="T10470" i="3"/>
  <c r="T10471" i="3"/>
  <c r="T10472" i="3"/>
  <c r="M10472" i="3" s="1"/>
  <c r="T10473" i="3"/>
  <c r="M10473" i="3" s="1"/>
  <c r="T10474" i="3"/>
  <c r="M10474" i="3" s="1"/>
  <c r="T10475" i="3"/>
  <c r="T10476" i="3"/>
  <c r="T10477" i="3"/>
  <c r="T10478" i="3"/>
  <c r="T10479" i="3"/>
  <c r="T10480" i="3"/>
  <c r="M10480" i="3" s="1"/>
  <c r="T10481" i="3"/>
  <c r="M10481" i="3" s="1"/>
  <c r="T10482" i="3"/>
  <c r="M10482" i="3" s="1"/>
  <c r="T10483" i="3"/>
  <c r="T10484" i="3"/>
  <c r="T10485" i="3"/>
  <c r="T10486" i="3"/>
  <c r="T10487" i="3"/>
  <c r="T10488" i="3"/>
  <c r="M10488" i="3" s="1"/>
  <c r="T10489" i="3"/>
  <c r="M10489" i="3" s="1"/>
  <c r="T10490" i="3"/>
  <c r="M10490" i="3" s="1"/>
  <c r="T10491" i="3"/>
  <c r="T10492" i="3"/>
  <c r="T10493" i="3"/>
  <c r="T10494" i="3"/>
  <c r="T10495" i="3"/>
  <c r="T10496" i="3"/>
  <c r="M10496" i="3" s="1"/>
  <c r="T10497" i="3"/>
  <c r="M10497" i="3" s="1"/>
  <c r="T10498" i="3"/>
  <c r="M10498" i="3" s="1"/>
  <c r="T10499" i="3"/>
  <c r="T10500" i="3"/>
  <c r="T10501" i="3"/>
  <c r="T10502" i="3"/>
  <c r="T10503" i="3"/>
  <c r="T10504" i="3"/>
  <c r="M10504" i="3" s="1"/>
  <c r="T10505" i="3"/>
  <c r="M10505" i="3" s="1"/>
  <c r="T10506" i="3"/>
  <c r="M10506" i="3" s="1"/>
  <c r="T10507" i="3"/>
  <c r="T10508" i="3"/>
  <c r="T10509" i="3"/>
  <c r="T10510" i="3"/>
  <c r="T10511" i="3"/>
  <c r="T10512" i="3"/>
  <c r="M10512" i="3" s="1"/>
  <c r="T10513" i="3"/>
  <c r="M10513" i="3" s="1"/>
  <c r="T10514" i="3"/>
  <c r="M10514" i="3" s="1"/>
  <c r="T10515" i="3"/>
  <c r="T10516" i="3"/>
  <c r="T10517" i="3"/>
  <c r="T10518" i="3"/>
  <c r="T10519" i="3"/>
  <c r="T10520" i="3"/>
  <c r="M10520" i="3" s="1"/>
  <c r="T10521" i="3"/>
  <c r="M10521" i="3" s="1"/>
  <c r="T10522" i="3"/>
  <c r="M10522" i="3" s="1"/>
  <c r="T10523" i="3"/>
  <c r="T10524" i="3"/>
  <c r="T10525" i="3"/>
  <c r="T10526" i="3"/>
  <c r="T10527" i="3"/>
  <c r="T10528" i="3"/>
  <c r="M10528" i="3" s="1"/>
  <c r="T10529" i="3"/>
  <c r="M10529" i="3" s="1"/>
  <c r="T10530" i="3"/>
  <c r="M10530" i="3" s="1"/>
  <c r="T10531" i="3"/>
  <c r="T10532" i="3"/>
  <c r="T10533" i="3"/>
  <c r="T10534" i="3"/>
  <c r="T10535" i="3"/>
  <c r="T10536" i="3"/>
  <c r="M10536" i="3" s="1"/>
  <c r="T10537" i="3"/>
  <c r="M10537" i="3" s="1"/>
  <c r="T10538" i="3"/>
  <c r="M10538" i="3" s="1"/>
  <c r="T10539" i="3"/>
  <c r="T10540" i="3"/>
  <c r="T10541" i="3"/>
  <c r="T10542" i="3"/>
  <c r="T10543" i="3"/>
  <c r="T10544" i="3"/>
  <c r="M10544" i="3" s="1"/>
  <c r="T10545" i="3"/>
  <c r="M10545" i="3" s="1"/>
  <c r="T10546" i="3"/>
  <c r="M10546" i="3" s="1"/>
  <c r="T10547" i="3"/>
  <c r="T10548" i="3"/>
  <c r="T10549" i="3"/>
  <c r="T10550" i="3"/>
  <c r="T10551" i="3"/>
  <c r="T10552" i="3"/>
  <c r="M10552" i="3" s="1"/>
  <c r="T10553" i="3"/>
  <c r="M10553" i="3" s="1"/>
  <c r="T10554" i="3"/>
  <c r="M10554" i="3" s="1"/>
  <c r="T10555" i="3"/>
  <c r="T10556" i="3"/>
  <c r="T10557" i="3"/>
  <c r="T10558" i="3"/>
  <c r="T10559" i="3"/>
  <c r="T10560" i="3"/>
  <c r="M10560" i="3" s="1"/>
  <c r="T10561" i="3"/>
  <c r="M10561" i="3" s="1"/>
  <c r="T10562" i="3"/>
  <c r="M10562" i="3" s="1"/>
  <c r="T10563" i="3"/>
  <c r="T10564" i="3"/>
  <c r="T10565" i="3"/>
  <c r="T10566" i="3"/>
  <c r="T10567" i="3"/>
  <c r="T10568" i="3"/>
  <c r="M10568" i="3" s="1"/>
  <c r="T10569" i="3"/>
  <c r="M10569" i="3" s="1"/>
  <c r="T10570" i="3"/>
  <c r="M10570" i="3" s="1"/>
  <c r="T10571" i="3"/>
  <c r="T10572" i="3"/>
  <c r="T10573" i="3"/>
  <c r="T10574" i="3"/>
  <c r="T10575" i="3"/>
  <c r="T10576" i="3"/>
  <c r="M10576" i="3" s="1"/>
  <c r="T10577" i="3"/>
  <c r="M10577" i="3" s="1"/>
  <c r="T10578" i="3"/>
  <c r="M10578" i="3" s="1"/>
  <c r="T10579" i="3"/>
  <c r="T10580" i="3"/>
  <c r="T10581" i="3"/>
  <c r="T10582" i="3"/>
  <c r="T10583" i="3"/>
  <c r="T10584" i="3"/>
  <c r="M10584" i="3" s="1"/>
  <c r="T10585" i="3"/>
  <c r="T10586" i="3"/>
  <c r="M10586" i="3" s="1"/>
  <c r="T10587" i="3"/>
  <c r="T10588" i="3"/>
  <c r="T10589" i="3"/>
  <c r="T10590" i="3"/>
  <c r="T10591" i="3"/>
  <c r="T10592" i="3"/>
  <c r="M10592" i="3" s="1"/>
  <c r="T10593" i="3"/>
  <c r="M10593" i="3" s="1"/>
  <c r="T10594" i="3"/>
  <c r="M10594" i="3" s="1"/>
  <c r="T10595" i="3"/>
  <c r="T10596" i="3"/>
  <c r="T10597" i="3"/>
  <c r="T10598" i="3"/>
  <c r="T10599" i="3"/>
  <c r="T10600" i="3"/>
  <c r="M10600" i="3" s="1"/>
  <c r="T10601" i="3"/>
  <c r="M10601" i="3" s="1"/>
  <c r="T10602" i="3"/>
  <c r="M10602" i="3" s="1"/>
  <c r="T10603" i="3"/>
  <c r="T10604" i="3"/>
  <c r="T10605" i="3"/>
  <c r="T10606" i="3"/>
  <c r="T10607" i="3"/>
  <c r="T10608" i="3"/>
  <c r="M10608" i="3" s="1"/>
  <c r="T10609" i="3"/>
  <c r="M10609" i="3" s="1"/>
  <c r="T10610" i="3"/>
  <c r="M10610" i="3" s="1"/>
  <c r="T10611" i="3"/>
  <c r="T10612" i="3"/>
  <c r="T10613" i="3"/>
  <c r="T10614" i="3"/>
  <c r="T10615" i="3"/>
  <c r="T10616" i="3"/>
  <c r="M10616" i="3" s="1"/>
  <c r="T10617" i="3"/>
  <c r="M10617" i="3" s="1"/>
  <c r="T10618" i="3"/>
  <c r="M10618" i="3" s="1"/>
  <c r="T10619" i="3"/>
  <c r="T10620" i="3"/>
  <c r="T10621" i="3"/>
  <c r="T10622" i="3"/>
  <c r="T10623" i="3"/>
  <c r="T10624" i="3"/>
  <c r="M10624" i="3" s="1"/>
  <c r="T10625" i="3"/>
  <c r="M10625" i="3" s="1"/>
  <c r="T10626" i="3"/>
  <c r="M10626" i="3" s="1"/>
  <c r="T10627" i="3"/>
  <c r="T10628" i="3"/>
  <c r="T10629" i="3"/>
  <c r="T10630" i="3"/>
  <c r="T10631" i="3"/>
  <c r="T10632" i="3"/>
  <c r="M10632" i="3" s="1"/>
  <c r="T10633" i="3"/>
  <c r="M10633" i="3" s="1"/>
  <c r="T10634" i="3"/>
  <c r="M10634" i="3" s="1"/>
  <c r="T10635" i="3"/>
  <c r="T10636" i="3"/>
  <c r="T10637" i="3"/>
  <c r="T10638" i="3"/>
  <c r="T10639" i="3"/>
  <c r="T10640" i="3"/>
  <c r="M10640" i="3" s="1"/>
  <c r="T10641" i="3"/>
  <c r="M10641" i="3" s="1"/>
  <c r="T10642" i="3"/>
  <c r="M10642" i="3" s="1"/>
  <c r="T10643" i="3"/>
  <c r="T10644" i="3"/>
  <c r="T10645" i="3"/>
  <c r="T10646" i="3"/>
  <c r="T10647" i="3"/>
  <c r="T10648" i="3"/>
  <c r="M10648" i="3" s="1"/>
  <c r="T10649" i="3"/>
  <c r="M10649" i="3" s="1"/>
  <c r="T10650" i="3"/>
  <c r="M10650" i="3" s="1"/>
  <c r="T10651" i="3"/>
  <c r="T10652" i="3"/>
  <c r="T10653" i="3"/>
  <c r="T10654" i="3"/>
  <c r="T10655" i="3"/>
  <c r="T10656" i="3"/>
  <c r="M10656" i="3" s="1"/>
  <c r="T10657" i="3"/>
  <c r="M10657" i="3" s="1"/>
  <c r="T10658" i="3"/>
  <c r="M10658" i="3" s="1"/>
  <c r="T10659" i="3"/>
  <c r="T10660" i="3"/>
  <c r="T10661" i="3"/>
  <c r="T10662" i="3"/>
  <c r="T10663" i="3"/>
  <c r="T10664" i="3"/>
  <c r="M10664" i="3" s="1"/>
  <c r="T10665" i="3"/>
  <c r="M10665" i="3" s="1"/>
  <c r="T10666" i="3"/>
  <c r="M10666" i="3" s="1"/>
  <c r="T10667" i="3"/>
  <c r="T10668" i="3"/>
  <c r="T10669" i="3"/>
  <c r="T10670" i="3"/>
  <c r="T10671" i="3"/>
  <c r="T10672" i="3"/>
  <c r="M10672" i="3" s="1"/>
  <c r="T10673" i="3"/>
  <c r="M10673" i="3" s="1"/>
  <c r="T10674" i="3"/>
  <c r="M10674" i="3" s="1"/>
  <c r="T10675" i="3"/>
  <c r="T10676" i="3"/>
  <c r="T10677" i="3"/>
  <c r="T10678" i="3"/>
  <c r="T10679" i="3"/>
  <c r="T10680" i="3"/>
  <c r="M10680" i="3" s="1"/>
  <c r="T10681" i="3"/>
  <c r="M10681" i="3" s="1"/>
  <c r="T10682" i="3"/>
  <c r="M10682" i="3" s="1"/>
  <c r="T10683" i="3"/>
  <c r="T10684" i="3"/>
  <c r="T10685" i="3"/>
  <c r="T10686" i="3"/>
  <c r="T10687" i="3"/>
  <c r="T10688" i="3"/>
  <c r="M10688" i="3" s="1"/>
  <c r="T10689" i="3"/>
  <c r="M10689" i="3" s="1"/>
  <c r="T10690" i="3"/>
  <c r="M10690" i="3" s="1"/>
  <c r="T10691" i="3"/>
  <c r="T10692" i="3"/>
  <c r="T10693" i="3"/>
  <c r="T10694" i="3"/>
  <c r="T10695" i="3"/>
  <c r="T10696" i="3"/>
  <c r="M10696" i="3" s="1"/>
  <c r="T10697" i="3"/>
  <c r="M10697" i="3" s="1"/>
  <c r="T10698" i="3"/>
  <c r="M10698" i="3" s="1"/>
  <c r="T10699" i="3"/>
  <c r="T10700" i="3"/>
  <c r="T10701" i="3"/>
  <c r="T10702" i="3"/>
  <c r="T10703" i="3"/>
  <c r="T10704" i="3"/>
  <c r="M10704" i="3" s="1"/>
  <c r="T10705" i="3"/>
  <c r="M10705" i="3" s="1"/>
  <c r="T10706" i="3"/>
  <c r="M10706" i="3" s="1"/>
  <c r="T10707" i="3"/>
  <c r="T10708" i="3"/>
  <c r="T10709" i="3"/>
  <c r="T10710" i="3"/>
  <c r="T10711" i="3"/>
  <c r="T10712" i="3"/>
  <c r="M10712" i="3" s="1"/>
  <c r="T10713" i="3"/>
  <c r="M10713" i="3" s="1"/>
  <c r="T10714" i="3"/>
  <c r="M10714" i="3" s="1"/>
  <c r="T10715" i="3"/>
  <c r="T10716" i="3"/>
  <c r="T10717" i="3"/>
  <c r="T10718" i="3"/>
  <c r="T10719" i="3"/>
  <c r="T10720" i="3"/>
  <c r="M10720" i="3" s="1"/>
  <c r="T10721" i="3"/>
  <c r="M10721" i="3" s="1"/>
  <c r="T10722" i="3"/>
  <c r="M10722" i="3" s="1"/>
  <c r="T10723" i="3"/>
  <c r="T10724" i="3"/>
  <c r="T10725" i="3"/>
  <c r="T10726" i="3"/>
  <c r="T10727" i="3"/>
  <c r="T10728" i="3"/>
  <c r="M10728" i="3" s="1"/>
  <c r="T10729" i="3"/>
  <c r="M10729" i="3" s="1"/>
  <c r="T10730" i="3"/>
  <c r="M10730" i="3" s="1"/>
  <c r="T10731" i="3"/>
  <c r="T10732" i="3"/>
  <c r="T10733" i="3"/>
  <c r="T10734" i="3"/>
  <c r="T10735" i="3"/>
  <c r="T10736" i="3"/>
  <c r="M10736" i="3" s="1"/>
  <c r="T10737" i="3"/>
  <c r="M10737" i="3" s="1"/>
  <c r="T10738" i="3"/>
  <c r="M10738" i="3" s="1"/>
  <c r="T10739" i="3"/>
  <c r="T10740" i="3"/>
  <c r="T10741" i="3"/>
  <c r="T10742" i="3"/>
  <c r="T10743" i="3"/>
  <c r="T10744" i="3"/>
  <c r="M10744" i="3" s="1"/>
  <c r="T10745" i="3"/>
  <c r="M10745" i="3" s="1"/>
  <c r="T10746" i="3"/>
  <c r="M10746" i="3" s="1"/>
  <c r="T10747" i="3"/>
  <c r="T10748" i="3"/>
  <c r="T10749" i="3"/>
  <c r="T10750" i="3"/>
  <c r="T10751" i="3"/>
  <c r="T10752" i="3"/>
  <c r="M10752" i="3" s="1"/>
  <c r="T10753" i="3"/>
  <c r="M10753" i="3" s="1"/>
  <c r="T10754" i="3"/>
  <c r="M10754" i="3" s="1"/>
  <c r="T10755" i="3"/>
  <c r="T10756" i="3"/>
  <c r="T10757" i="3"/>
  <c r="T10758" i="3"/>
  <c r="T10759" i="3"/>
  <c r="T10760" i="3"/>
  <c r="M10760" i="3" s="1"/>
  <c r="T10761" i="3"/>
  <c r="M10761" i="3" s="1"/>
  <c r="T10762" i="3"/>
  <c r="M10762" i="3" s="1"/>
  <c r="T10763" i="3"/>
  <c r="T10764" i="3"/>
  <c r="T10765" i="3"/>
  <c r="T10766" i="3"/>
  <c r="T10767" i="3"/>
  <c r="T10768" i="3"/>
  <c r="M10768" i="3" s="1"/>
  <c r="T10769" i="3"/>
  <c r="M10769" i="3" s="1"/>
  <c r="T10770" i="3"/>
  <c r="M10770" i="3" s="1"/>
  <c r="T10771" i="3"/>
  <c r="T10772" i="3"/>
  <c r="T10773" i="3"/>
  <c r="T10774" i="3"/>
  <c r="T10775" i="3"/>
  <c r="T10776" i="3"/>
  <c r="M10776" i="3" s="1"/>
  <c r="T10777" i="3"/>
  <c r="M10777" i="3" s="1"/>
  <c r="T10778" i="3"/>
  <c r="M10778" i="3" s="1"/>
  <c r="T10779" i="3"/>
  <c r="T10780" i="3"/>
  <c r="T10781" i="3"/>
  <c r="T10782" i="3"/>
  <c r="T10783" i="3"/>
  <c r="T10784" i="3"/>
  <c r="M10784" i="3" s="1"/>
  <c r="T10785" i="3"/>
  <c r="M10785" i="3" s="1"/>
  <c r="T10786" i="3"/>
  <c r="M10786" i="3" s="1"/>
  <c r="T10787" i="3"/>
  <c r="T10788" i="3"/>
  <c r="T10789" i="3"/>
  <c r="T10790" i="3"/>
  <c r="T10791" i="3"/>
  <c r="T10792" i="3"/>
  <c r="M10792" i="3" s="1"/>
  <c r="T10793" i="3"/>
  <c r="M10793" i="3" s="1"/>
  <c r="T10794" i="3"/>
  <c r="M10794" i="3" s="1"/>
  <c r="T10795" i="3"/>
  <c r="T10796" i="3"/>
  <c r="T10797" i="3"/>
  <c r="T10798" i="3"/>
  <c r="T10799" i="3"/>
  <c r="T10800" i="3"/>
  <c r="M10800" i="3" s="1"/>
  <c r="T10801" i="3"/>
  <c r="M10801" i="3" s="1"/>
  <c r="T10802" i="3"/>
  <c r="M10802" i="3" s="1"/>
  <c r="T10803" i="3"/>
  <c r="T10804" i="3"/>
  <c r="T10805" i="3"/>
  <c r="T10806" i="3"/>
  <c r="T10807" i="3"/>
  <c r="T10808" i="3"/>
  <c r="M10808" i="3" s="1"/>
  <c r="T10809" i="3"/>
  <c r="M10809" i="3" s="1"/>
  <c r="T10810" i="3"/>
  <c r="M10810" i="3" s="1"/>
  <c r="T10811" i="3"/>
  <c r="T10812" i="3"/>
  <c r="T10813" i="3"/>
  <c r="T10814" i="3"/>
  <c r="T10815" i="3"/>
  <c r="T10816" i="3"/>
  <c r="M10816" i="3" s="1"/>
  <c r="T10817" i="3"/>
  <c r="M10817" i="3" s="1"/>
  <c r="T10818" i="3"/>
  <c r="M10818" i="3" s="1"/>
  <c r="T10819" i="3"/>
  <c r="T10820" i="3"/>
  <c r="T10821" i="3"/>
  <c r="T10822" i="3"/>
  <c r="T10823" i="3"/>
  <c r="T10824" i="3"/>
  <c r="M10824" i="3" s="1"/>
  <c r="T10825" i="3"/>
  <c r="M10825" i="3" s="1"/>
  <c r="T10826" i="3"/>
  <c r="M10826" i="3" s="1"/>
  <c r="T10827" i="3"/>
  <c r="T10828" i="3"/>
  <c r="T10829" i="3"/>
  <c r="T10830" i="3"/>
  <c r="T10831" i="3"/>
  <c r="T10832" i="3"/>
  <c r="M10832" i="3" s="1"/>
  <c r="T10833" i="3"/>
  <c r="M10833" i="3" s="1"/>
  <c r="T10834" i="3"/>
  <c r="M10834" i="3" s="1"/>
  <c r="T10835" i="3"/>
  <c r="T10836" i="3"/>
  <c r="T10837" i="3"/>
  <c r="T10838" i="3"/>
  <c r="T10839" i="3"/>
  <c r="T10840" i="3"/>
  <c r="M10840" i="3" s="1"/>
  <c r="T10841" i="3"/>
  <c r="M10841" i="3" s="1"/>
  <c r="T10842" i="3"/>
  <c r="M10842" i="3" s="1"/>
  <c r="T10843" i="3"/>
  <c r="T10844" i="3"/>
  <c r="T10845" i="3"/>
  <c r="T10846" i="3"/>
  <c r="T10847" i="3"/>
  <c r="T10848" i="3"/>
  <c r="M10848" i="3" s="1"/>
  <c r="T10849" i="3"/>
  <c r="M10849" i="3" s="1"/>
  <c r="T10850" i="3"/>
  <c r="M10850" i="3" s="1"/>
  <c r="T10851" i="3"/>
  <c r="T10852" i="3"/>
  <c r="T10853" i="3"/>
  <c r="T10854" i="3"/>
  <c r="T10855" i="3"/>
  <c r="M10855" i="3" s="1"/>
  <c r="T10856" i="3"/>
  <c r="M10856" i="3" s="1"/>
  <c r="T10857" i="3"/>
  <c r="M10857" i="3" s="1"/>
  <c r="T10858" i="3"/>
  <c r="M10858" i="3" s="1"/>
  <c r="T10859" i="3"/>
  <c r="T10860" i="3"/>
  <c r="T10861" i="3"/>
  <c r="T10862" i="3"/>
  <c r="T10863" i="3"/>
  <c r="M10863" i="3" s="1"/>
  <c r="T10864" i="3"/>
  <c r="M10864" i="3" s="1"/>
  <c r="T10865" i="3"/>
  <c r="M10865" i="3" s="1"/>
  <c r="T10866" i="3"/>
  <c r="M10866" i="3" s="1"/>
  <c r="T10867" i="3"/>
  <c r="T10868" i="3"/>
  <c r="T10869" i="3"/>
  <c r="T10870" i="3"/>
  <c r="T10871" i="3"/>
  <c r="M10871" i="3" s="1"/>
  <c r="T10872" i="3"/>
  <c r="M10872" i="3" s="1"/>
  <c r="T10873" i="3"/>
  <c r="M10873" i="3" s="1"/>
  <c r="T10874" i="3"/>
  <c r="M10874" i="3" s="1"/>
  <c r="T10875" i="3"/>
  <c r="T10876" i="3"/>
  <c r="T10877" i="3"/>
  <c r="T10878" i="3"/>
  <c r="T10879" i="3"/>
  <c r="M10879" i="3" s="1"/>
  <c r="T10880" i="3"/>
  <c r="M10880" i="3" s="1"/>
  <c r="T10881" i="3"/>
  <c r="M10881" i="3" s="1"/>
  <c r="T10882" i="3"/>
  <c r="M10882" i="3" s="1"/>
  <c r="T10883" i="3"/>
  <c r="T10884" i="3"/>
  <c r="T10885" i="3"/>
  <c r="T10886" i="3"/>
  <c r="T10887" i="3"/>
  <c r="M10887" i="3" s="1"/>
  <c r="T10888" i="3"/>
  <c r="M10888" i="3" s="1"/>
  <c r="T10889" i="3"/>
  <c r="M10889" i="3" s="1"/>
  <c r="T10890" i="3"/>
  <c r="M10890" i="3" s="1"/>
  <c r="T10891" i="3"/>
  <c r="T10892" i="3"/>
  <c r="T10893" i="3"/>
  <c r="T10894" i="3"/>
  <c r="T10895" i="3"/>
  <c r="M10895" i="3" s="1"/>
  <c r="T10896" i="3"/>
  <c r="M10896" i="3" s="1"/>
  <c r="T10897" i="3"/>
  <c r="M10897" i="3" s="1"/>
  <c r="T10898" i="3"/>
  <c r="M10898" i="3" s="1"/>
  <c r="T10899" i="3"/>
  <c r="T10900" i="3"/>
  <c r="T10901" i="3"/>
  <c r="T10902" i="3"/>
  <c r="T10903" i="3"/>
  <c r="M10903" i="3" s="1"/>
  <c r="T10904" i="3"/>
  <c r="M10904" i="3" s="1"/>
  <c r="T10905" i="3"/>
  <c r="M10905" i="3" s="1"/>
  <c r="T10906" i="3"/>
  <c r="M10906" i="3" s="1"/>
  <c r="T10907" i="3"/>
  <c r="T10908" i="3"/>
  <c r="T10909" i="3"/>
  <c r="T10910" i="3"/>
  <c r="T10911" i="3"/>
  <c r="M10911" i="3" s="1"/>
  <c r="T10912" i="3"/>
  <c r="M10912" i="3" s="1"/>
  <c r="T10913" i="3"/>
  <c r="M10913" i="3" s="1"/>
  <c r="T10914" i="3"/>
  <c r="M10914" i="3" s="1"/>
  <c r="T10915" i="3"/>
  <c r="T10916" i="3"/>
  <c r="T10917" i="3"/>
  <c r="T10918" i="3"/>
  <c r="T10919" i="3"/>
  <c r="M10919" i="3" s="1"/>
  <c r="T10920" i="3"/>
  <c r="M10920" i="3" s="1"/>
  <c r="T10921" i="3"/>
  <c r="M10921" i="3" s="1"/>
  <c r="T10922" i="3"/>
  <c r="M10922" i="3" s="1"/>
  <c r="T10923" i="3"/>
  <c r="T10924" i="3"/>
  <c r="T10925" i="3"/>
  <c r="T10926" i="3"/>
  <c r="T10927" i="3"/>
  <c r="M10927" i="3" s="1"/>
  <c r="T10928" i="3"/>
  <c r="M10928" i="3" s="1"/>
  <c r="T10929" i="3"/>
  <c r="T10930" i="3"/>
  <c r="M10930" i="3" s="1"/>
  <c r="T10931" i="3"/>
  <c r="T10932" i="3"/>
  <c r="T10933" i="3"/>
  <c r="T10934" i="3"/>
  <c r="T10935" i="3"/>
  <c r="M10935" i="3" s="1"/>
  <c r="T10936" i="3"/>
  <c r="M10936" i="3" s="1"/>
  <c r="T10937" i="3"/>
  <c r="M10937" i="3" s="1"/>
  <c r="T10938" i="3"/>
  <c r="M10938" i="3" s="1"/>
  <c r="T10939" i="3"/>
  <c r="T10940" i="3"/>
  <c r="T10941" i="3"/>
  <c r="T10942" i="3"/>
  <c r="T10943" i="3"/>
  <c r="M10943" i="3" s="1"/>
  <c r="T10944" i="3"/>
  <c r="M10944" i="3" s="1"/>
  <c r="T10945" i="3"/>
  <c r="M10945" i="3" s="1"/>
  <c r="T10946" i="3"/>
  <c r="M10946" i="3" s="1"/>
  <c r="T10947" i="3"/>
  <c r="T10948" i="3"/>
  <c r="T10949" i="3"/>
  <c r="T10950" i="3"/>
  <c r="T10951" i="3"/>
  <c r="M10951" i="3" s="1"/>
  <c r="T10952" i="3"/>
  <c r="M10952" i="3" s="1"/>
  <c r="T10953" i="3"/>
  <c r="M10953" i="3" s="1"/>
  <c r="T10954" i="3"/>
  <c r="M10954" i="3" s="1"/>
  <c r="T10955" i="3"/>
  <c r="T10956" i="3"/>
  <c r="T10957" i="3"/>
  <c r="T10958" i="3"/>
  <c r="T10959" i="3"/>
  <c r="M10959" i="3" s="1"/>
  <c r="T10960" i="3"/>
  <c r="M10960" i="3" s="1"/>
  <c r="T10961" i="3"/>
  <c r="M10961" i="3" s="1"/>
  <c r="T10962" i="3"/>
  <c r="M10962" i="3" s="1"/>
  <c r="T10963" i="3"/>
  <c r="T10964" i="3"/>
  <c r="T10965" i="3"/>
  <c r="T10966" i="3"/>
  <c r="T10967" i="3"/>
  <c r="M10967" i="3" s="1"/>
  <c r="T10968" i="3"/>
  <c r="M10968" i="3" s="1"/>
  <c r="T10969" i="3"/>
  <c r="M10969" i="3" s="1"/>
  <c r="T10970" i="3"/>
  <c r="M10970" i="3" s="1"/>
  <c r="T10971" i="3"/>
  <c r="T10972" i="3"/>
  <c r="T10973" i="3"/>
  <c r="T10974" i="3"/>
  <c r="T10975" i="3"/>
  <c r="M10975" i="3" s="1"/>
  <c r="T10976" i="3"/>
  <c r="M10976" i="3" s="1"/>
  <c r="T10977" i="3"/>
  <c r="M10977" i="3" s="1"/>
  <c r="T10978" i="3"/>
  <c r="M10978" i="3" s="1"/>
  <c r="T10979" i="3"/>
  <c r="T10980" i="3"/>
  <c r="T10981" i="3"/>
  <c r="T10982" i="3"/>
  <c r="T10983" i="3"/>
  <c r="M10983" i="3" s="1"/>
  <c r="T10984" i="3"/>
  <c r="M10984" i="3" s="1"/>
  <c r="T10985" i="3"/>
  <c r="M10985" i="3" s="1"/>
  <c r="T10986" i="3"/>
  <c r="M10986" i="3" s="1"/>
  <c r="T10987" i="3"/>
  <c r="T10988" i="3"/>
  <c r="T10989" i="3"/>
  <c r="T10990" i="3"/>
  <c r="T10991" i="3"/>
  <c r="M10991" i="3" s="1"/>
  <c r="T10992" i="3"/>
  <c r="M10992" i="3" s="1"/>
  <c r="T10993" i="3"/>
  <c r="M10993" i="3" s="1"/>
  <c r="T10994" i="3"/>
  <c r="M10994" i="3" s="1"/>
  <c r="T10995" i="3"/>
  <c r="T10996" i="3"/>
  <c r="T10997" i="3"/>
  <c r="T10998" i="3"/>
  <c r="T10999" i="3"/>
  <c r="M10999" i="3" s="1"/>
  <c r="T11000" i="3"/>
  <c r="M11000" i="3" s="1"/>
  <c r="T11001" i="3"/>
  <c r="M11001" i="3" s="1"/>
  <c r="T11002" i="3"/>
  <c r="M11002" i="3" s="1"/>
  <c r="T11003" i="3"/>
  <c r="T11004" i="3"/>
  <c r="T11005" i="3"/>
  <c r="T11006" i="3"/>
  <c r="T11007" i="3"/>
  <c r="M11007" i="3" s="1"/>
  <c r="T11008" i="3"/>
  <c r="M11008" i="3" s="1"/>
  <c r="T11009" i="3"/>
  <c r="M11009" i="3" s="1"/>
  <c r="T11010" i="3"/>
  <c r="M11010" i="3" s="1"/>
  <c r="T11011" i="3"/>
  <c r="T11012" i="3"/>
  <c r="T11013" i="3"/>
  <c r="T11014" i="3"/>
  <c r="T11015" i="3"/>
  <c r="M11015" i="3" s="1"/>
  <c r="T11016" i="3"/>
  <c r="M11016" i="3" s="1"/>
  <c r="T11017" i="3"/>
  <c r="M11017" i="3" s="1"/>
  <c r="T11018" i="3"/>
  <c r="M11018" i="3" s="1"/>
  <c r="T11019" i="3"/>
  <c r="T11020" i="3"/>
  <c r="T11021" i="3"/>
  <c r="T11022" i="3"/>
  <c r="T11023" i="3"/>
  <c r="M11023" i="3" s="1"/>
  <c r="T11024" i="3"/>
  <c r="M11024" i="3" s="1"/>
  <c r="T11025" i="3"/>
  <c r="M11025" i="3" s="1"/>
  <c r="T11026" i="3"/>
  <c r="M11026" i="3" s="1"/>
  <c r="T11027" i="3"/>
  <c r="T11028" i="3"/>
  <c r="T11029" i="3"/>
  <c r="T11030" i="3"/>
  <c r="T11031" i="3"/>
  <c r="M11031" i="3" s="1"/>
  <c r="T11032" i="3"/>
  <c r="M11032" i="3" s="1"/>
  <c r="T11033" i="3"/>
  <c r="M11033" i="3" s="1"/>
  <c r="T11034" i="3"/>
  <c r="M11034" i="3" s="1"/>
  <c r="T11035" i="3"/>
  <c r="T11036" i="3"/>
  <c r="T11037" i="3"/>
  <c r="T11038" i="3"/>
  <c r="T11039" i="3"/>
  <c r="M11039" i="3" s="1"/>
  <c r="T11040" i="3"/>
  <c r="M11040" i="3" s="1"/>
  <c r="T11041" i="3"/>
  <c r="M11041" i="3" s="1"/>
  <c r="T11042" i="3"/>
  <c r="M11042" i="3" s="1"/>
  <c r="T11043" i="3"/>
  <c r="T11044" i="3"/>
  <c r="T11045" i="3"/>
  <c r="T11046" i="3"/>
  <c r="T11047" i="3"/>
  <c r="M11047" i="3" s="1"/>
  <c r="T11048" i="3"/>
  <c r="M11048" i="3" s="1"/>
  <c r="T11049" i="3"/>
  <c r="M11049" i="3" s="1"/>
  <c r="T11050" i="3"/>
  <c r="M11050" i="3" s="1"/>
  <c r="T11051" i="3"/>
  <c r="T11052" i="3"/>
  <c r="T11053" i="3"/>
  <c r="T11054" i="3"/>
  <c r="T11055" i="3"/>
  <c r="M11055" i="3" s="1"/>
  <c r="T11056" i="3"/>
  <c r="M11056" i="3" s="1"/>
  <c r="T11057" i="3"/>
  <c r="M11057" i="3" s="1"/>
  <c r="T11058" i="3"/>
  <c r="M11058" i="3" s="1"/>
  <c r="T11059" i="3"/>
  <c r="T11060" i="3"/>
  <c r="T11061" i="3"/>
  <c r="T11062" i="3"/>
  <c r="T11063" i="3"/>
  <c r="M11063" i="3" s="1"/>
  <c r="T11064" i="3"/>
  <c r="M11064" i="3" s="1"/>
  <c r="T11065" i="3"/>
  <c r="M11065" i="3" s="1"/>
  <c r="T11066" i="3"/>
  <c r="M11066" i="3" s="1"/>
  <c r="T11067" i="3"/>
  <c r="T11068" i="3"/>
  <c r="T11069" i="3"/>
  <c r="T11070" i="3"/>
  <c r="T11071" i="3"/>
  <c r="M11071" i="3" s="1"/>
  <c r="T11072" i="3"/>
  <c r="M11072" i="3" s="1"/>
  <c r="T11073" i="3"/>
  <c r="M11073" i="3" s="1"/>
  <c r="T11074" i="3"/>
  <c r="M11074" i="3" s="1"/>
  <c r="T11075" i="3"/>
  <c r="T11076" i="3"/>
  <c r="T11077" i="3"/>
  <c r="T11078" i="3"/>
  <c r="T11079" i="3"/>
  <c r="M11079" i="3" s="1"/>
  <c r="T11080" i="3"/>
  <c r="M11080" i="3" s="1"/>
  <c r="T11081" i="3"/>
  <c r="M11081" i="3" s="1"/>
  <c r="T11082" i="3"/>
  <c r="M11082" i="3" s="1"/>
  <c r="T11083" i="3"/>
  <c r="T11084" i="3"/>
  <c r="T11085" i="3"/>
  <c r="T11086" i="3"/>
  <c r="T11087" i="3"/>
  <c r="M11087" i="3" s="1"/>
  <c r="T11088" i="3"/>
  <c r="M11088" i="3" s="1"/>
  <c r="T11089" i="3"/>
  <c r="M11089" i="3" s="1"/>
  <c r="T11090" i="3"/>
  <c r="M11090" i="3" s="1"/>
  <c r="T11091" i="3"/>
  <c r="T11092" i="3"/>
  <c r="T11093" i="3"/>
  <c r="T11094" i="3"/>
  <c r="T11095" i="3"/>
  <c r="M11095" i="3" s="1"/>
  <c r="T11096" i="3"/>
  <c r="M11096" i="3" s="1"/>
  <c r="T11097" i="3"/>
  <c r="M11097" i="3" s="1"/>
  <c r="T11098" i="3"/>
  <c r="M11098" i="3" s="1"/>
  <c r="T11099" i="3"/>
  <c r="T11100" i="3"/>
  <c r="T11101" i="3"/>
  <c r="T11102" i="3"/>
  <c r="T11103" i="3"/>
  <c r="M11103" i="3" s="1"/>
  <c r="T11104" i="3"/>
  <c r="M11104" i="3" s="1"/>
  <c r="T11105" i="3"/>
  <c r="M11105" i="3" s="1"/>
  <c r="T11106" i="3"/>
  <c r="M11106" i="3" s="1"/>
  <c r="T11107" i="3"/>
  <c r="T11108" i="3"/>
  <c r="T11109" i="3"/>
  <c r="T11110" i="3"/>
  <c r="T11111" i="3"/>
  <c r="M11111" i="3" s="1"/>
  <c r="T11112" i="3"/>
  <c r="M11112" i="3" s="1"/>
  <c r="T11113" i="3"/>
  <c r="M11113" i="3" s="1"/>
  <c r="T11114" i="3"/>
  <c r="M11114" i="3" s="1"/>
  <c r="T11115" i="3"/>
  <c r="T11116" i="3"/>
  <c r="T11117" i="3"/>
  <c r="T11118" i="3"/>
  <c r="T11119" i="3"/>
  <c r="M11119" i="3" s="1"/>
  <c r="T11120" i="3"/>
  <c r="M11120" i="3" s="1"/>
  <c r="T11121" i="3"/>
  <c r="M11121" i="3" s="1"/>
  <c r="T11122" i="3"/>
  <c r="M11122" i="3" s="1"/>
  <c r="T11123" i="3"/>
  <c r="T11124" i="3"/>
  <c r="T11125" i="3"/>
  <c r="T11126" i="3"/>
  <c r="T11127" i="3"/>
  <c r="M11127" i="3" s="1"/>
  <c r="T11128" i="3"/>
  <c r="M11128" i="3" s="1"/>
  <c r="T11129" i="3"/>
  <c r="M11129" i="3" s="1"/>
  <c r="T11130" i="3"/>
  <c r="M11130" i="3" s="1"/>
  <c r="T11131" i="3"/>
  <c r="T11132" i="3"/>
  <c r="T11133" i="3"/>
  <c r="T11134" i="3"/>
  <c r="T11135" i="3"/>
  <c r="M11135" i="3" s="1"/>
  <c r="T11136" i="3"/>
  <c r="M11136" i="3" s="1"/>
  <c r="T11137" i="3"/>
  <c r="M11137" i="3" s="1"/>
  <c r="T11138" i="3"/>
  <c r="M11138" i="3" s="1"/>
  <c r="T11139" i="3"/>
  <c r="T11140" i="3"/>
  <c r="T11141" i="3"/>
  <c r="T11142" i="3"/>
  <c r="T11143" i="3"/>
  <c r="M11143" i="3" s="1"/>
  <c r="T11144" i="3"/>
  <c r="M11144" i="3" s="1"/>
  <c r="T11145" i="3"/>
  <c r="M11145" i="3" s="1"/>
  <c r="T11146" i="3"/>
  <c r="M11146" i="3" s="1"/>
  <c r="T11147" i="3"/>
  <c r="T11148" i="3"/>
  <c r="T11149" i="3"/>
  <c r="T11150" i="3"/>
  <c r="T11151" i="3"/>
  <c r="M11151" i="3" s="1"/>
  <c r="T11152" i="3"/>
  <c r="M11152" i="3" s="1"/>
  <c r="T11153" i="3"/>
  <c r="M11153" i="3" s="1"/>
  <c r="T11154" i="3"/>
  <c r="M11154" i="3" s="1"/>
  <c r="T11155" i="3"/>
  <c r="T11156" i="3"/>
  <c r="T11157" i="3"/>
  <c r="T11158" i="3"/>
  <c r="T11159" i="3"/>
  <c r="M11159" i="3" s="1"/>
  <c r="T11160" i="3"/>
  <c r="M11160" i="3" s="1"/>
  <c r="T11161" i="3"/>
  <c r="M11161" i="3" s="1"/>
  <c r="T11162" i="3"/>
  <c r="M11162" i="3" s="1"/>
  <c r="T11163" i="3"/>
  <c r="T11164" i="3"/>
  <c r="T11165" i="3"/>
  <c r="T11166" i="3"/>
  <c r="T11167" i="3"/>
  <c r="M11167" i="3" s="1"/>
  <c r="T11168" i="3"/>
  <c r="M11168" i="3" s="1"/>
  <c r="T11169" i="3"/>
  <c r="M11169" i="3" s="1"/>
  <c r="T11170" i="3"/>
  <c r="M11170" i="3" s="1"/>
  <c r="T11171" i="3"/>
  <c r="T11172" i="3"/>
  <c r="T11173" i="3"/>
  <c r="T11174" i="3"/>
  <c r="T11175" i="3"/>
  <c r="M11175" i="3" s="1"/>
  <c r="T11176" i="3"/>
  <c r="M11176" i="3" s="1"/>
  <c r="T11177" i="3"/>
  <c r="M11177" i="3" s="1"/>
  <c r="T11178" i="3"/>
  <c r="M11178" i="3" s="1"/>
  <c r="T11179" i="3"/>
  <c r="T11180" i="3"/>
  <c r="T11181" i="3"/>
  <c r="T11182" i="3"/>
  <c r="T11183" i="3"/>
  <c r="M11183" i="3" s="1"/>
  <c r="T11184" i="3"/>
  <c r="M11184" i="3" s="1"/>
  <c r="T11185" i="3"/>
  <c r="M11185" i="3" s="1"/>
  <c r="T11186" i="3"/>
  <c r="M11186" i="3" s="1"/>
  <c r="T11187" i="3"/>
  <c r="T11188" i="3"/>
  <c r="T11189" i="3"/>
  <c r="T11190" i="3"/>
  <c r="T11191" i="3"/>
  <c r="M11191" i="3" s="1"/>
  <c r="T11192" i="3"/>
  <c r="M11192" i="3" s="1"/>
  <c r="T11193" i="3"/>
  <c r="M11193" i="3" s="1"/>
  <c r="T11194" i="3"/>
  <c r="M11194" i="3" s="1"/>
  <c r="T11195" i="3"/>
  <c r="T11196" i="3"/>
  <c r="T11197" i="3"/>
  <c r="T11198" i="3"/>
  <c r="T11199" i="3"/>
  <c r="M11199" i="3" s="1"/>
  <c r="T11200" i="3"/>
  <c r="M11200" i="3" s="1"/>
  <c r="T11201" i="3"/>
  <c r="M11201" i="3" s="1"/>
  <c r="T11202" i="3"/>
  <c r="M11202" i="3" s="1"/>
  <c r="T11203" i="3"/>
  <c r="T11204" i="3"/>
  <c r="T11205" i="3"/>
  <c r="T11206" i="3"/>
  <c r="T11207" i="3"/>
  <c r="M11207" i="3" s="1"/>
  <c r="T11208" i="3"/>
  <c r="M11208" i="3" s="1"/>
  <c r="T11209" i="3"/>
  <c r="M11209" i="3" s="1"/>
  <c r="T11210" i="3"/>
  <c r="M11210" i="3" s="1"/>
  <c r="T11211" i="3"/>
  <c r="T11212" i="3"/>
  <c r="T11213" i="3"/>
  <c r="T11214" i="3"/>
  <c r="T11215" i="3"/>
  <c r="M11215" i="3" s="1"/>
  <c r="T11216" i="3"/>
  <c r="M11216" i="3" s="1"/>
  <c r="T11217" i="3"/>
  <c r="M11217" i="3" s="1"/>
  <c r="T11218" i="3"/>
  <c r="M11218" i="3" s="1"/>
  <c r="T11219" i="3"/>
  <c r="T11220" i="3"/>
  <c r="T11221" i="3"/>
  <c r="T11222" i="3"/>
  <c r="T11223" i="3"/>
  <c r="M11223" i="3" s="1"/>
  <c r="T11224" i="3"/>
  <c r="M11224" i="3" s="1"/>
  <c r="T11225" i="3"/>
  <c r="M11225" i="3" s="1"/>
  <c r="T11226" i="3"/>
  <c r="M11226" i="3" s="1"/>
  <c r="T11227" i="3"/>
  <c r="T11228" i="3"/>
  <c r="T11229" i="3"/>
  <c r="T11230" i="3"/>
  <c r="T11231" i="3"/>
  <c r="M11231" i="3" s="1"/>
  <c r="T11232" i="3"/>
  <c r="M11232" i="3" s="1"/>
  <c r="T11233" i="3"/>
  <c r="M11233" i="3" s="1"/>
  <c r="T11234" i="3"/>
  <c r="M11234" i="3" s="1"/>
  <c r="T11235" i="3"/>
  <c r="T11236" i="3"/>
  <c r="T11237" i="3"/>
  <c r="T11238" i="3"/>
  <c r="T11239" i="3"/>
  <c r="M11239" i="3" s="1"/>
  <c r="T11240" i="3"/>
  <c r="M11240" i="3" s="1"/>
  <c r="T11241" i="3"/>
  <c r="M11241" i="3" s="1"/>
  <c r="T11242" i="3"/>
  <c r="M11242" i="3" s="1"/>
  <c r="T11243" i="3"/>
  <c r="T11244" i="3"/>
  <c r="T11245" i="3"/>
  <c r="T11246" i="3"/>
  <c r="T11247" i="3"/>
  <c r="M11247" i="3" s="1"/>
  <c r="T11248" i="3"/>
  <c r="M11248" i="3" s="1"/>
  <c r="T11249" i="3"/>
  <c r="M11249" i="3" s="1"/>
  <c r="T11250" i="3"/>
  <c r="M11250" i="3" s="1"/>
  <c r="T11251" i="3"/>
  <c r="T11252" i="3"/>
  <c r="T11253" i="3"/>
  <c r="T11254" i="3"/>
  <c r="T11255" i="3"/>
  <c r="M11255" i="3" s="1"/>
  <c r="T11256" i="3"/>
  <c r="M11256" i="3" s="1"/>
  <c r="T11257" i="3"/>
  <c r="M11257" i="3" s="1"/>
  <c r="T11258" i="3"/>
  <c r="M11258" i="3" s="1"/>
  <c r="T11259" i="3"/>
  <c r="T11260" i="3"/>
  <c r="T11261" i="3"/>
  <c r="T11262" i="3"/>
  <c r="T11263" i="3"/>
  <c r="M11263" i="3" s="1"/>
  <c r="T11264" i="3"/>
  <c r="M11264" i="3" s="1"/>
  <c r="T11265" i="3"/>
  <c r="M11265" i="3" s="1"/>
  <c r="T11266" i="3"/>
  <c r="M11266" i="3" s="1"/>
  <c r="T11267" i="3"/>
  <c r="T11268" i="3"/>
  <c r="T11269" i="3"/>
  <c r="T11270" i="3"/>
  <c r="T11271" i="3"/>
  <c r="M11271" i="3" s="1"/>
  <c r="T11272" i="3"/>
  <c r="M11272" i="3" s="1"/>
  <c r="T11273" i="3"/>
  <c r="M11273" i="3" s="1"/>
  <c r="T11274" i="3"/>
  <c r="M11274" i="3" s="1"/>
  <c r="T11275" i="3"/>
  <c r="T11276" i="3"/>
  <c r="T11277" i="3"/>
  <c r="T11278" i="3"/>
  <c r="T11279" i="3"/>
  <c r="M11279" i="3" s="1"/>
  <c r="T11280" i="3"/>
  <c r="M11280" i="3" s="1"/>
  <c r="T11281" i="3"/>
  <c r="M11281" i="3" s="1"/>
  <c r="T11282" i="3"/>
  <c r="M11282" i="3" s="1"/>
  <c r="T11283" i="3"/>
  <c r="T11284" i="3"/>
  <c r="T11285" i="3"/>
  <c r="T11286" i="3"/>
  <c r="T11287" i="3"/>
  <c r="M11287" i="3" s="1"/>
  <c r="T11288" i="3"/>
  <c r="M11288" i="3" s="1"/>
  <c r="T11289" i="3"/>
  <c r="M11289" i="3" s="1"/>
  <c r="T11290" i="3"/>
  <c r="M11290" i="3" s="1"/>
  <c r="T11291" i="3"/>
  <c r="T11292" i="3"/>
  <c r="T11293" i="3"/>
  <c r="T11294" i="3"/>
  <c r="T11295" i="3"/>
  <c r="M11295" i="3" s="1"/>
  <c r="T11296" i="3"/>
  <c r="M11296" i="3" s="1"/>
  <c r="T11297" i="3"/>
  <c r="M11297" i="3" s="1"/>
  <c r="T11298" i="3"/>
  <c r="M11298" i="3" s="1"/>
  <c r="T11299" i="3"/>
  <c r="T11300" i="3"/>
  <c r="T11301" i="3"/>
  <c r="T11302" i="3"/>
  <c r="T11303" i="3"/>
  <c r="M11303" i="3" s="1"/>
  <c r="T11304" i="3"/>
  <c r="M11304" i="3" s="1"/>
  <c r="T11305" i="3"/>
  <c r="M11305" i="3" s="1"/>
  <c r="T11306" i="3"/>
  <c r="M11306" i="3" s="1"/>
  <c r="T11307" i="3"/>
  <c r="T11308" i="3"/>
  <c r="T11309" i="3"/>
  <c r="T11310" i="3"/>
  <c r="T11311" i="3"/>
  <c r="M11311" i="3" s="1"/>
  <c r="T11312" i="3"/>
  <c r="M11312" i="3" s="1"/>
  <c r="T11313" i="3"/>
  <c r="M11313" i="3" s="1"/>
  <c r="T11314" i="3"/>
  <c r="M11314" i="3" s="1"/>
  <c r="T11315" i="3"/>
  <c r="T11316" i="3"/>
  <c r="T11317" i="3"/>
  <c r="T11318" i="3"/>
  <c r="T11319" i="3"/>
  <c r="M11319" i="3" s="1"/>
  <c r="T11320" i="3"/>
  <c r="M11320" i="3" s="1"/>
  <c r="T11321" i="3"/>
  <c r="M11321" i="3" s="1"/>
  <c r="T11322" i="3"/>
  <c r="M11322" i="3" s="1"/>
  <c r="T11323" i="3"/>
  <c r="T11324" i="3"/>
  <c r="T11325" i="3"/>
  <c r="T11326" i="3"/>
  <c r="T11327" i="3"/>
  <c r="M11327" i="3" s="1"/>
  <c r="T11328" i="3"/>
  <c r="M11328" i="3" s="1"/>
  <c r="T11329" i="3"/>
  <c r="M11329" i="3" s="1"/>
  <c r="T11330" i="3"/>
  <c r="M11330" i="3" s="1"/>
  <c r="T11331" i="3"/>
  <c r="T11332" i="3"/>
  <c r="T11333" i="3"/>
  <c r="T11334" i="3"/>
  <c r="T11335" i="3"/>
  <c r="M11335" i="3" s="1"/>
  <c r="T11336" i="3"/>
  <c r="M11336" i="3" s="1"/>
  <c r="T11337" i="3"/>
  <c r="M11337" i="3" s="1"/>
  <c r="T11338" i="3"/>
  <c r="M11338" i="3" s="1"/>
  <c r="T11339" i="3"/>
  <c r="T11340" i="3"/>
  <c r="T11341" i="3"/>
  <c r="T11342" i="3"/>
  <c r="T11343" i="3"/>
  <c r="M11343" i="3" s="1"/>
  <c r="T11344" i="3"/>
  <c r="M11344" i="3" s="1"/>
  <c r="T11345" i="3"/>
  <c r="M11345" i="3" s="1"/>
  <c r="T11346" i="3"/>
  <c r="M11346" i="3" s="1"/>
  <c r="T11347" i="3"/>
  <c r="T11348" i="3"/>
  <c r="T11349" i="3"/>
  <c r="T11350" i="3"/>
  <c r="T11351" i="3"/>
  <c r="M11351" i="3" s="1"/>
  <c r="T11352" i="3"/>
  <c r="M11352" i="3" s="1"/>
  <c r="T11353" i="3"/>
  <c r="M11353" i="3" s="1"/>
  <c r="T11354" i="3"/>
  <c r="M11354" i="3" s="1"/>
  <c r="T11355" i="3"/>
  <c r="T11356" i="3"/>
  <c r="T11357" i="3"/>
  <c r="T11358" i="3"/>
  <c r="T11359" i="3"/>
  <c r="M11359" i="3" s="1"/>
  <c r="T11360" i="3"/>
  <c r="M11360" i="3" s="1"/>
  <c r="T11361" i="3"/>
  <c r="M11361" i="3" s="1"/>
  <c r="T11362" i="3"/>
  <c r="M11362" i="3" s="1"/>
  <c r="T11363" i="3"/>
  <c r="T11364" i="3"/>
  <c r="T11365" i="3"/>
  <c r="T11366" i="3"/>
  <c r="T11367" i="3"/>
  <c r="M11367" i="3" s="1"/>
  <c r="T11368" i="3"/>
  <c r="M11368" i="3" s="1"/>
  <c r="T11369" i="3"/>
  <c r="M11369" i="3" s="1"/>
  <c r="T11370" i="3"/>
  <c r="M11370" i="3" s="1"/>
  <c r="T11371" i="3"/>
  <c r="T11372" i="3"/>
  <c r="T11373" i="3"/>
  <c r="T11374" i="3"/>
  <c r="T11375" i="3"/>
  <c r="M11375" i="3" s="1"/>
  <c r="T11376" i="3"/>
  <c r="M11376" i="3" s="1"/>
  <c r="T11377" i="3"/>
  <c r="M11377" i="3" s="1"/>
  <c r="T11378" i="3"/>
  <c r="M11378" i="3" s="1"/>
  <c r="T11379" i="3"/>
  <c r="T11380" i="3"/>
  <c r="T11381" i="3"/>
  <c r="T11382" i="3"/>
  <c r="T11383" i="3"/>
  <c r="M11383" i="3" s="1"/>
  <c r="T11384" i="3"/>
  <c r="M11384" i="3" s="1"/>
  <c r="T11385" i="3"/>
  <c r="M11385" i="3" s="1"/>
  <c r="T11386" i="3"/>
  <c r="M11386" i="3" s="1"/>
  <c r="T11387" i="3"/>
  <c r="T11388" i="3"/>
  <c r="T11389" i="3"/>
  <c r="T11390" i="3"/>
  <c r="T11391" i="3"/>
  <c r="M11391" i="3" s="1"/>
  <c r="T11392" i="3"/>
  <c r="M11392" i="3" s="1"/>
  <c r="T11393" i="3"/>
  <c r="M11393" i="3" s="1"/>
  <c r="T11394" i="3"/>
  <c r="M11394" i="3" s="1"/>
  <c r="T11395" i="3"/>
  <c r="T11396" i="3"/>
  <c r="T11397" i="3"/>
  <c r="T11398" i="3"/>
  <c r="T11399" i="3"/>
  <c r="M11399" i="3" s="1"/>
  <c r="T11400" i="3"/>
  <c r="M11400" i="3" s="1"/>
  <c r="T11401" i="3"/>
  <c r="M11401" i="3" s="1"/>
  <c r="T11402" i="3"/>
  <c r="M11402" i="3" s="1"/>
  <c r="T11403" i="3"/>
  <c r="T11404" i="3"/>
  <c r="T11405" i="3"/>
  <c r="T11406" i="3"/>
  <c r="T11407" i="3"/>
  <c r="M11407" i="3" s="1"/>
  <c r="T11408" i="3"/>
  <c r="M11408" i="3" s="1"/>
  <c r="T11409" i="3"/>
  <c r="M11409" i="3" s="1"/>
  <c r="T11410" i="3"/>
  <c r="M11410" i="3" s="1"/>
  <c r="T11411" i="3"/>
  <c r="T11412" i="3"/>
  <c r="T11413" i="3"/>
  <c r="T11414" i="3"/>
  <c r="T11415" i="3"/>
  <c r="M11415" i="3" s="1"/>
  <c r="T11416" i="3"/>
  <c r="M11416" i="3" s="1"/>
  <c r="T11417" i="3"/>
  <c r="M11417" i="3" s="1"/>
  <c r="T11418" i="3"/>
  <c r="M11418" i="3" s="1"/>
  <c r="T11419" i="3"/>
  <c r="T11420" i="3"/>
  <c r="T11421" i="3"/>
  <c r="T11422" i="3"/>
  <c r="T11423" i="3"/>
  <c r="M11423" i="3" s="1"/>
  <c r="T11424" i="3"/>
  <c r="M11424" i="3" s="1"/>
  <c r="T11425" i="3"/>
  <c r="M11425" i="3" s="1"/>
  <c r="T11426" i="3"/>
  <c r="M11426" i="3" s="1"/>
  <c r="T11427" i="3"/>
  <c r="T11428" i="3"/>
  <c r="T11429" i="3"/>
  <c r="T11430" i="3"/>
  <c r="T11431" i="3"/>
  <c r="M11431" i="3" s="1"/>
  <c r="T11432" i="3"/>
  <c r="M11432" i="3" s="1"/>
  <c r="T11433" i="3"/>
  <c r="M11433" i="3" s="1"/>
  <c r="T11434" i="3"/>
  <c r="M11434" i="3" s="1"/>
  <c r="T11435" i="3"/>
  <c r="T11436" i="3"/>
  <c r="T11437" i="3"/>
  <c r="T11438" i="3"/>
  <c r="T11439" i="3"/>
  <c r="M11439" i="3" s="1"/>
  <c r="T11440" i="3"/>
  <c r="M11440" i="3" s="1"/>
  <c r="T11441" i="3"/>
  <c r="M11441" i="3" s="1"/>
  <c r="T11442" i="3"/>
  <c r="M11442" i="3" s="1"/>
  <c r="T11443" i="3"/>
  <c r="T11444" i="3"/>
  <c r="T11445" i="3"/>
  <c r="T11446" i="3"/>
  <c r="T11447" i="3"/>
  <c r="M11447" i="3" s="1"/>
  <c r="T11448" i="3"/>
  <c r="M11448" i="3" s="1"/>
  <c r="T11449" i="3"/>
  <c r="M11449" i="3" s="1"/>
  <c r="T11450" i="3"/>
  <c r="M11450" i="3" s="1"/>
  <c r="T11451" i="3"/>
  <c r="T11452" i="3"/>
  <c r="T11453" i="3"/>
  <c r="T11454" i="3"/>
  <c r="T11455" i="3"/>
  <c r="M11455" i="3" s="1"/>
  <c r="T11456" i="3"/>
  <c r="M11456" i="3" s="1"/>
  <c r="T11457" i="3"/>
  <c r="M11457" i="3" s="1"/>
  <c r="T11458" i="3"/>
  <c r="M11458" i="3" s="1"/>
  <c r="T11459" i="3"/>
  <c r="T11460" i="3"/>
  <c r="T11461" i="3"/>
  <c r="T11462" i="3"/>
  <c r="T11463" i="3"/>
  <c r="M11463" i="3" s="1"/>
  <c r="T11464" i="3"/>
  <c r="M11464" i="3" s="1"/>
  <c r="T11465" i="3"/>
  <c r="M11465" i="3" s="1"/>
  <c r="T11466" i="3"/>
  <c r="M11466" i="3" s="1"/>
  <c r="T11467" i="3"/>
  <c r="T11468" i="3"/>
  <c r="T11469" i="3"/>
  <c r="T11470" i="3"/>
  <c r="T11471" i="3"/>
  <c r="M11471" i="3" s="1"/>
  <c r="T11472" i="3"/>
  <c r="M11472" i="3" s="1"/>
  <c r="T11473" i="3"/>
  <c r="M11473" i="3" s="1"/>
  <c r="T11474" i="3"/>
  <c r="M11474" i="3" s="1"/>
  <c r="T11475" i="3"/>
  <c r="T11476" i="3"/>
  <c r="T11477" i="3"/>
  <c r="T11478" i="3"/>
  <c r="T11479" i="3"/>
  <c r="M11479" i="3" s="1"/>
  <c r="T11480" i="3"/>
  <c r="M11480" i="3" s="1"/>
  <c r="T11481" i="3"/>
  <c r="M11481" i="3" s="1"/>
  <c r="T11482" i="3"/>
  <c r="M11482" i="3" s="1"/>
  <c r="T11483" i="3"/>
  <c r="T11484" i="3"/>
  <c r="T11485" i="3"/>
  <c r="T11486" i="3"/>
  <c r="T11487" i="3"/>
  <c r="M11487" i="3" s="1"/>
  <c r="T11488" i="3"/>
  <c r="M11488" i="3" s="1"/>
  <c r="T11489" i="3"/>
  <c r="M11489" i="3" s="1"/>
  <c r="T11490" i="3"/>
  <c r="M11490" i="3" s="1"/>
  <c r="T11491" i="3"/>
  <c r="T11492" i="3"/>
  <c r="T11493" i="3"/>
  <c r="T11494" i="3"/>
  <c r="T11495" i="3"/>
  <c r="M11495" i="3" s="1"/>
  <c r="T11496" i="3"/>
  <c r="M11496" i="3" s="1"/>
  <c r="T11497" i="3"/>
  <c r="M11497" i="3" s="1"/>
  <c r="T11498" i="3"/>
  <c r="M11498" i="3" s="1"/>
  <c r="T11499" i="3"/>
  <c r="T11500" i="3"/>
  <c r="T11501" i="3"/>
  <c r="T11502" i="3"/>
  <c r="T11503" i="3"/>
  <c r="M11503" i="3" s="1"/>
  <c r="T11504" i="3"/>
  <c r="M11504" i="3" s="1"/>
  <c r="T11505" i="3"/>
  <c r="M11505" i="3" s="1"/>
  <c r="T11506" i="3"/>
  <c r="M11506" i="3" s="1"/>
  <c r="T11507" i="3"/>
  <c r="T11508" i="3"/>
  <c r="T11509" i="3"/>
  <c r="T11510" i="3"/>
  <c r="T11511" i="3"/>
  <c r="M11511" i="3" s="1"/>
  <c r="T11512" i="3"/>
  <c r="M11512" i="3" s="1"/>
  <c r="T11513" i="3"/>
  <c r="M11513" i="3" s="1"/>
  <c r="T11514" i="3"/>
  <c r="M11514" i="3" s="1"/>
  <c r="T11515" i="3"/>
  <c r="T11516" i="3"/>
  <c r="T11517" i="3"/>
  <c r="T11518" i="3"/>
  <c r="T11519" i="3"/>
  <c r="M11519" i="3" s="1"/>
  <c r="T11520" i="3"/>
  <c r="M11520" i="3" s="1"/>
  <c r="T11521" i="3"/>
  <c r="M11521" i="3" s="1"/>
  <c r="T11522" i="3"/>
  <c r="M11522" i="3" s="1"/>
  <c r="T11523" i="3"/>
  <c r="T11524" i="3"/>
  <c r="T11525" i="3"/>
  <c r="T11526" i="3"/>
  <c r="T11527" i="3"/>
  <c r="M11527" i="3" s="1"/>
  <c r="T11528" i="3"/>
  <c r="M11528" i="3" s="1"/>
  <c r="T11529" i="3"/>
  <c r="T11530" i="3"/>
  <c r="M11530" i="3" s="1"/>
  <c r="T11531" i="3"/>
  <c r="T11532" i="3"/>
  <c r="T11533" i="3"/>
  <c r="T11534" i="3"/>
  <c r="T11535" i="3"/>
  <c r="T11536" i="3"/>
  <c r="M11536" i="3" s="1"/>
  <c r="T11537" i="3"/>
  <c r="M11537" i="3" s="1"/>
  <c r="T11538" i="3"/>
  <c r="M11538" i="3" s="1"/>
  <c r="T11539" i="3"/>
  <c r="T11540" i="3"/>
  <c r="T11541" i="3"/>
  <c r="T11542" i="3"/>
  <c r="T11543" i="3"/>
  <c r="T11544" i="3"/>
  <c r="M11544" i="3" s="1"/>
  <c r="T11545" i="3"/>
  <c r="M11545" i="3" s="1"/>
  <c r="T11546" i="3"/>
  <c r="M11546" i="3" s="1"/>
  <c r="T11547" i="3"/>
  <c r="T11548" i="3"/>
  <c r="T11549" i="3"/>
  <c r="T11550" i="3"/>
  <c r="T11551" i="3"/>
  <c r="T11552" i="3"/>
  <c r="M11552" i="3" s="1"/>
  <c r="T11553" i="3"/>
  <c r="M11553" i="3" s="1"/>
  <c r="T11554" i="3"/>
  <c r="M11554" i="3" s="1"/>
  <c r="T11555" i="3"/>
  <c r="T11556" i="3"/>
  <c r="T11557" i="3"/>
  <c r="T11558" i="3"/>
  <c r="T11559" i="3"/>
  <c r="T11560" i="3"/>
  <c r="M11560" i="3" s="1"/>
  <c r="T11561" i="3"/>
  <c r="M11561" i="3" s="1"/>
  <c r="T11562" i="3"/>
  <c r="M11562" i="3" s="1"/>
  <c r="T11563" i="3"/>
  <c r="T11564" i="3"/>
  <c r="T11565" i="3"/>
  <c r="T11566" i="3"/>
  <c r="T11567" i="3"/>
  <c r="T11568" i="3"/>
  <c r="M11568" i="3" s="1"/>
  <c r="T11569" i="3"/>
  <c r="M11569" i="3" s="1"/>
  <c r="T11570" i="3"/>
  <c r="M11570" i="3" s="1"/>
  <c r="T11571" i="3"/>
  <c r="T11572" i="3"/>
  <c r="T11573" i="3"/>
  <c r="T11574" i="3"/>
  <c r="T11575" i="3"/>
  <c r="T11576" i="3"/>
  <c r="M11576" i="3" s="1"/>
  <c r="T11577" i="3"/>
  <c r="M11577" i="3" s="1"/>
  <c r="T11578" i="3"/>
  <c r="M11578" i="3" s="1"/>
  <c r="T11579" i="3"/>
  <c r="T11580" i="3"/>
  <c r="T11581" i="3"/>
  <c r="T11582" i="3"/>
  <c r="T11583" i="3"/>
  <c r="M11583" i="3" s="1"/>
  <c r="T11584" i="3"/>
  <c r="M11584" i="3" s="1"/>
  <c r="T11585" i="3"/>
  <c r="M11585" i="3" s="1"/>
  <c r="T11586" i="3"/>
  <c r="M11586" i="3" s="1"/>
  <c r="T11587" i="3"/>
  <c r="T11588" i="3"/>
  <c r="T11589" i="3"/>
  <c r="T11590" i="3"/>
  <c r="T11591" i="3"/>
  <c r="T11592" i="3"/>
  <c r="M11592" i="3" s="1"/>
  <c r="T11593" i="3"/>
  <c r="M11593" i="3" s="1"/>
  <c r="T11594" i="3"/>
  <c r="M11594" i="3" s="1"/>
  <c r="T11595" i="3"/>
  <c r="T11596" i="3"/>
  <c r="T11597" i="3"/>
  <c r="T11598" i="3"/>
  <c r="T11599" i="3"/>
  <c r="T11600" i="3"/>
  <c r="M11600" i="3" s="1"/>
  <c r="T11601" i="3"/>
  <c r="M11601" i="3" s="1"/>
  <c r="T11602" i="3"/>
  <c r="M11602" i="3" s="1"/>
  <c r="T11603" i="3"/>
  <c r="T11604" i="3"/>
  <c r="T11605" i="3"/>
  <c r="T11606" i="3"/>
  <c r="T11607" i="3"/>
  <c r="M11607" i="3" s="1"/>
  <c r="T11608" i="3"/>
  <c r="M11608" i="3" s="1"/>
  <c r="T11609" i="3"/>
  <c r="M11609" i="3" s="1"/>
  <c r="T11610" i="3"/>
  <c r="M11610" i="3" s="1"/>
  <c r="T11611" i="3"/>
  <c r="T11612" i="3"/>
  <c r="T11613" i="3"/>
  <c r="T11614" i="3"/>
  <c r="T11615" i="3"/>
  <c r="T11616" i="3"/>
  <c r="M11616" i="3" s="1"/>
  <c r="T11617" i="3"/>
  <c r="M11617" i="3" s="1"/>
  <c r="T11618" i="3"/>
  <c r="M11618" i="3" s="1"/>
  <c r="T11619" i="3"/>
  <c r="T11620" i="3"/>
  <c r="T11621" i="3"/>
  <c r="T11622" i="3"/>
  <c r="T11623" i="3"/>
  <c r="M11623" i="3" s="1"/>
  <c r="T11624" i="3"/>
  <c r="M11624" i="3" s="1"/>
  <c r="T11625" i="3"/>
  <c r="M11625" i="3" s="1"/>
  <c r="T11626" i="3"/>
  <c r="M11626" i="3" s="1"/>
  <c r="T11627" i="3"/>
  <c r="T11628" i="3"/>
  <c r="T11629" i="3"/>
  <c r="T11630" i="3"/>
  <c r="T11631" i="3"/>
  <c r="M11631" i="3" s="1"/>
  <c r="T11632" i="3"/>
  <c r="M11632" i="3" s="1"/>
  <c r="T11633" i="3"/>
  <c r="M11633" i="3" s="1"/>
  <c r="T11634" i="3"/>
  <c r="M11634" i="3" s="1"/>
  <c r="T11635" i="3"/>
  <c r="T11636" i="3"/>
  <c r="T11637" i="3"/>
  <c r="T11638" i="3"/>
  <c r="T11639" i="3"/>
  <c r="M11639" i="3" s="1"/>
  <c r="T11640" i="3"/>
  <c r="M11640" i="3" s="1"/>
  <c r="T11641" i="3"/>
  <c r="M11641" i="3" s="1"/>
  <c r="T11642" i="3"/>
  <c r="M11642" i="3" s="1"/>
  <c r="T11643" i="3"/>
  <c r="T11644" i="3"/>
  <c r="T11645" i="3"/>
  <c r="T11646" i="3"/>
  <c r="T11647" i="3"/>
  <c r="M11647" i="3" s="1"/>
  <c r="T11648" i="3"/>
  <c r="M11648" i="3" s="1"/>
  <c r="T11649" i="3"/>
  <c r="M11649" i="3" s="1"/>
  <c r="T11650" i="3"/>
  <c r="M11650" i="3" s="1"/>
  <c r="T11651" i="3"/>
  <c r="T11652" i="3"/>
  <c r="T11653" i="3"/>
  <c r="T11654" i="3"/>
  <c r="T11655" i="3"/>
  <c r="M11655" i="3" s="1"/>
  <c r="T11656" i="3"/>
  <c r="M11656" i="3" s="1"/>
  <c r="T11657" i="3"/>
  <c r="M11657" i="3" s="1"/>
  <c r="T11658" i="3"/>
  <c r="M11658" i="3" s="1"/>
  <c r="T11659" i="3"/>
  <c r="T11660" i="3"/>
  <c r="T11661" i="3"/>
  <c r="T11662" i="3"/>
  <c r="T11663" i="3"/>
  <c r="M11663" i="3" s="1"/>
  <c r="T11664" i="3"/>
  <c r="M11664" i="3" s="1"/>
  <c r="T11665" i="3"/>
  <c r="M11665" i="3" s="1"/>
  <c r="T11666" i="3"/>
  <c r="M11666" i="3" s="1"/>
  <c r="T11667" i="3"/>
  <c r="T11668" i="3"/>
  <c r="T11669" i="3"/>
  <c r="T11670" i="3"/>
  <c r="T11671" i="3"/>
  <c r="M11671" i="3" s="1"/>
  <c r="T11672" i="3"/>
  <c r="M11672" i="3" s="1"/>
  <c r="T11673" i="3"/>
  <c r="M11673" i="3" s="1"/>
  <c r="T11674" i="3"/>
  <c r="M11674" i="3" s="1"/>
  <c r="T11675" i="3"/>
  <c r="T11676" i="3"/>
  <c r="T11677" i="3"/>
  <c r="T11678" i="3"/>
  <c r="T11679" i="3"/>
  <c r="M11679" i="3" s="1"/>
  <c r="T11680" i="3"/>
  <c r="M11680" i="3" s="1"/>
  <c r="T11681" i="3"/>
  <c r="M11681" i="3" s="1"/>
  <c r="T11682" i="3"/>
  <c r="M11682" i="3" s="1"/>
  <c r="T11683" i="3"/>
  <c r="T11684" i="3"/>
  <c r="T11685" i="3"/>
  <c r="T11686" i="3"/>
  <c r="T11687" i="3"/>
  <c r="M11687" i="3" s="1"/>
  <c r="T11688" i="3"/>
  <c r="M11688" i="3" s="1"/>
  <c r="T11689" i="3"/>
  <c r="T11690" i="3"/>
  <c r="M11690" i="3" s="1"/>
  <c r="T11691" i="3"/>
  <c r="T11692" i="3"/>
  <c r="T11693" i="3"/>
  <c r="T11694" i="3"/>
  <c r="T11695" i="3"/>
  <c r="M11695" i="3" s="1"/>
  <c r="T11696" i="3"/>
  <c r="M11696" i="3" s="1"/>
  <c r="T11697" i="3"/>
  <c r="M11697" i="3" s="1"/>
  <c r="T11698" i="3"/>
  <c r="M11698" i="3" s="1"/>
  <c r="T11699" i="3"/>
  <c r="T11700" i="3"/>
  <c r="T11701" i="3"/>
  <c r="T11702" i="3"/>
  <c r="T11703" i="3"/>
  <c r="T11704" i="3"/>
  <c r="M11704" i="3" s="1"/>
  <c r="T11705" i="3"/>
  <c r="M11705" i="3" s="1"/>
  <c r="T11706" i="3"/>
  <c r="M11706" i="3" s="1"/>
  <c r="T11707" i="3"/>
  <c r="T11708" i="3"/>
  <c r="T11709" i="3"/>
  <c r="T11710" i="3"/>
  <c r="T11711" i="3"/>
  <c r="M11711" i="3" s="1"/>
  <c r="T11712" i="3"/>
  <c r="M11712" i="3" s="1"/>
  <c r="T11713" i="3"/>
  <c r="M11713" i="3" s="1"/>
  <c r="T11714" i="3"/>
  <c r="M11714" i="3" s="1"/>
  <c r="T11715" i="3"/>
  <c r="T11716" i="3"/>
  <c r="T11717" i="3"/>
  <c r="T11718" i="3"/>
  <c r="T11719" i="3"/>
  <c r="M11719" i="3" s="1"/>
  <c r="T11720" i="3"/>
  <c r="M11720" i="3" s="1"/>
  <c r="T11721" i="3"/>
  <c r="M11721" i="3" s="1"/>
  <c r="T11722" i="3"/>
  <c r="M11722" i="3" s="1"/>
  <c r="T11723" i="3"/>
  <c r="T11724" i="3"/>
  <c r="T11725" i="3"/>
  <c r="T11726" i="3"/>
  <c r="T11727" i="3"/>
  <c r="T11728" i="3"/>
  <c r="M11728" i="3" s="1"/>
  <c r="T11729" i="3"/>
  <c r="M11729" i="3" s="1"/>
  <c r="T11730" i="3"/>
  <c r="M11730" i="3" s="1"/>
  <c r="T11731" i="3"/>
  <c r="T11732" i="3"/>
  <c r="T11733" i="3"/>
  <c r="T11734" i="3"/>
  <c r="T11735" i="3"/>
  <c r="M11735" i="3" s="1"/>
  <c r="T11736" i="3"/>
  <c r="M11736" i="3" s="1"/>
  <c r="T11737" i="3"/>
  <c r="M11737" i="3" s="1"/>
  <c r="T11738" i="3"/>
  <c r="M11738" i="3" s="1"/>
  <c r="T11739" i="3"/>
  <c r="T11740" i="3"/>
  <c r="T11741" i="3"/>
  <c r="T11742" i="3"/>
  <c r="T11743" i="3"/>
  <c r="T11744" i="3"/>
  <c r="M11744" i="3" s="1"/>
  <c r="T11745" i="3"/>
  <c r="M11745" i="3" s="1"/>
  <c r="T11746" i="3"/>
  <c r="M11746" i="3" s="1"/>
  <c r="T11747" i="3"/>
  <c r="T11748" i="3"/>
  <c r="T11749" i="3"/>
  <c r="T11750" i="3"/>
  <c r="T11751" i="3"/>
  <c r="M11751" i="3" s="1"/>
  <c r="T11752" i="3"/>
  <c r="M11752" i="3" s="1"/>
  <c r="T11753" i="3"/>
  <c r="M11753" i="3" s="1"/>
  <c r="T11754" i="3"/>
  <c r="M11754" i="3" s="1"/>
  <c r="T11755" i="3"/>
  <c r="T11756" i="3"/>
  <c r="T11757" i="3"/>
  <c r="T11758" i="3"/>
  <c r="T11759" i="3"/>
  <c r="M11759" i="3" s="1"/>
  <c r="T11760" i="3"/>
  <c r="M11760" i="3" s="1"/>
  <c r="T11761" i="3"/>
  <c r="M11761" i="3" s="1"/>
  <c r="T11762" i="3"/>
  <c r="M11762" i="3" s="1"/>
  <c r="T11763" i="3"/>
  <c r="T11764" i="3"/>
  <c r="T11765" i="3"/>
  <c r="T11766" i="3"/>
  <c r="T11767" i="3"/>
  <c r="M11767" i="3" s="1"/>
  <c r="T11768" i="3"/>
  <c r="M11768" i="3" s="1"/>
  <c r="T11769" i="3"/>
  <c r="M11769" i="3" s="1"/>
  <c r="T11770" i="3"/>
  <c r="M11770" i="3" s="1"/>
  <c r="T11771" i="3"/>
  <c r="T11772" i="3"/>
  <c r="T11773" i="3"/>
  <c r="T11774" i="3"/>
  <c r="T11775" i="3"/>
  <c r="M11775" i="3" s="1"/>
  <c r="T11776" i="3"/>
  <c r="M11776" i="3" s="1"/>
  <c r="T11777" i="3"/>
  <c r="M11777" i="3" s="1"/>
  <c r="T11778" i="3"/>
  <c r="M11778" i="3" s="1"/>
  <c r="T11779" i="3"/>
  <c r="T11780" i="3"/>
  <c r="T11781" i="3"/>
  <c r="T11782" i="3"/>
  <c r="T11783" i="3"/>
  <c r="M11783" i="3" s="1"/>
  <c r="T11784" i="3"/>
  <c r="M11784" i="3" s="1"/>
  <c r="T11785" i="3"/>
  <c r="M11785" i="3" s="1"/>
  <c r="T11786" i="3"/>
  <c r="M11786" i="3" s="1"/>
  <c r="T11787" i="3"/>
  <c r="T11788" i="3"/>
  <c r="T11789" i="3"/>
  <c r="T11790" i="3"/>
  <c r="T11791" i="3"/>
  <c r="M11791" i="3" s="1"/>
  <c r="T11792" i="3"/>
  <c r="M11792" i="3" s="1"/>
  <c r="T11793" i="3"/>
  <c r="M11793" i="3" s="1"/>
  <c r="T11794" i="3"/>
  <c r="M11794" i="3" s="1"/>
  <c r="T11795" i="3"/>
  <c r="T11796" i="3"/>
  <c r="T11797" i="3"/>
  <c r="T11798" i="3"/>
  <c r="T11799" i="3"/>
  <c r="M11799" i="3" s="1"/>
  <c r="T11800" i="3"/>
  <c r="M11800" i="3" s="1"/>
  <c r="T11801" i="3"/>
  <c r="M11801" i="3" s="1"/>
  <c r="T11802" i="3"/>
  <c r="M11802" i="3" s="1"/>
  <c r="T11803" i="3"/>
  <c r="T11804" i="3"/>
  <c r="T11805" i="3"/>
  <c r="T11806" i="3"/>
  <c r="T11807" i="3"/>
  <c r="M11807" i="3" s="1"/>
  <c r="T11808" i="3"/>
  <c r="M11808" i="3" s="1"/>
  <c r="T11809" i="3"/>
  <c r="M11809" i="3" s="1"/>
  <c r="T11810" i="3"/>
  <c r="M11810" i="3" s="1"/>
  <c r="T11811" i="3"/>
  <c r="T11812" i="3"/>
  <c r="T11813" i="3"/>
  <c r="T11814" i="3"/>
  <c r="T11815" i="3"/>
  <c r="T11816" i="3"/>
  <c r="M11816" i="3" s="1"/>
  <c r="T11817" i="3"/>
  <c r="M11817" i="3" s="1"/>
  <c r="T11818" i="3"/>
  <c r="M11818" i="3" s="1"/>
  <c r="T11819" i="3"/>
  <c r="T11820" i="3"/>
  <c r="T11821" i="3"/>
  <c r="T11822" i="3"/>
  <c r="T11823" i="3"/>
  <c r="M11823" i="3" s="1"/>
  <c r="T11824" i="3"/>
  <c r="M11824" i="3" s="1"/>
  <c r="T11825" i="3"/>
  <c r="M11825" i="3" s="1"/>
  <c r="T11826" i="3"/>
  <c r="M11826" i="3" s="1"/>
  <c r="T11827" i="3"/>
  <c r="T11828" i="3"/>
  <c r="T11829" i="3"/>
  <c r="T11830" i="3"/>
  <c r="T11831" i="3"/>
  <c r="T11832" i="3"/>
  <c r="M11832" i="3" s="1"/>
  <c r="T11833" i="3"/>
  <c r="M11833" i="3" s="1"/>
  <c r="T11834" i="3"/>
  <c r="M11834" i="3" s="1"/>
  <c r="T11835" i="3"/>
  <c r="T11836" i="3"/>
  <c r="T11837" i="3"/>
  <c r="T11838" i="3"/>
  <c r="T11839" i="3"/>
  <c r="T11840" i="3"/>
  <c r="M11840" i="3" s="1"/>
  <c r="T11841" i="3"/>
  <c r="M11841" i="3" s="1"/>
  <c r="T11842" i="3"/>
  <c r="M11842" i="3" s="1"/>
  <c r="T11843" i="3"/>
  <c r="T11844" i="3"/>
  <c r="T11845" i="3"/>
  <c r="T11846" i="3"/>
  <c r="T11847" i="3"/>
  <c r="M11847" i="3" s="1"/>
  <c r="T11848" i="3"/>
  <c r="M11848" i="3" s="1"/>
  <c r="T11849" i="3"/>
  <c r="M11849" i="3" s="1"/>
  <c r="T11850" i="3"/>
  <c r="M11850" i="3" s="1"/>
  <c r="T11851" i="3"/>
  <c r="T11852" i="3"/>
  <c r="T11853" i="3"/>
  <c r="T11854" i="3"/>
  <c r="T11855" i="3"/>
  <c r="T11856" i="3"/>
  <c r="M11856" i="3" s="1"/>
  <c r="T11857" i="3"/>
  <c r="M11857" i="3" s="1"/>
  <c r="T11858" i="3"/>
  <c r="M11858" i="3" s="1"/>
  <c r="T11859" i="3"/>
  <c r="T11860" i="3"/>
  <c r="T11861" i="3"/>
  <c r="T11862" i="3"/>
  <c r="T11863" i="3"/>
  <c r="M11863" i="3" s="1"/>
  <c r="T11864" i="3"/>
  <c r="M11864" i="3" s="1"/>
  <c r="T11865" i="3"/>
  <c r="M11865" i="3" s="1"/>
  <c r="T11866" i="3"/>
  <c r="M11866" i="3" s="1"/>
  <c r="T11867" i="3"/>
  <c r="T11868" i="3"/>
  <c r="T11869" i="3"/>
  <c r="T11870" i="3"/>
  <c r="T11871" i="3"/>
  <c r="M11871" i="3" s="1"/>
  <c r="T11872" i="3"/>
  <c r="M11872" i="3" s="1"/>
  <c r="T11873" i="3"/>
  <c r="M11873" i="3" s="1"/>
  <c r="T11874" i="3"/>
  <c r="M11874" i="3" s="1"/>
  <c r="T11875" i="3"/>
  <c r="T11876" i="3"/>
  <c r="T11877" i="3"/>
  <c r="T11878" i="3"/>
  <c r="T11879" i="3"/>
  <c r="M11879" i="3" s="1"/>
  <c r="T11880" i="3"/>
  <c r="M11880" i="3" s="1"/>
  <c r="T11881" i="3"/>
  <c r="M11881" i="3" s="1"/>
  <c r="T11882" i="3"/>
  <c r="M11882" i="3" s="1"/>
  <c r="T11883" i="3"/>
  <c r="T11884" i="3"/>
  <c r="T11885" i="3"/>
  <c r="T11886" i="3"/>
  <c r="T11887" i="3"/>
  <c r="M11887" i="3" s="1"/>
  <c r="T11888" i="3"/>
  <c r="M11888" i="3" s="1"/>
  <c r="T11889" i="3"/>
  <c r="M11889" i="3" s="1"/>
  <c r="T11890" i="3"/>
  <c r="M11890" i="3" s="1"/>
  <c r="T11891" i="3"/>
  <c r="T11892" i="3"/>
  <c r="T11893" i="3"/>
  <c r="T11894" i="3"/>
  <c r="T11895" i="3"/>
  <c r="M11895" i="3" s="1"/>
  <c r="T11896" i="3"/>
  <c r="M11896" i="3" s="1"/>
  <c r="T11897" i="3"/>
  <c r="M11897" i="3" s="1"/>
  <c r="T11898" i="3"/>
  <c r="M11898" i="3" s="1"/>
  <c r="T11899" i="3"/>
  <c r="T11900" i="3"/>
  <c r="T11901" i="3"/>
  <c r="T11902" i="3"/>
  <c r="T11903" i="3"/>
  <c r="M11903" i="3" s="1"/>
  <c r="T11904" i="3"/>
  <c r="M11904" i="3" s="1"/>
  <c r="T11905" i="3"/>
  <c r="M11905" i="3" s="1"/>
  <c r="T11906" i="3"/>
  <c r="M11906" i="3" s="1"/>
  <c r="T11907" i="3"/>
  <c r="T11908" i="3"/>
  <c r="T11909" i="3"/>
  <c r="T11910" i="3"/>
  <c r="T11911" i="3"/>
  <c r="M11911" i="3" s="1"/>
  <c r="T11912" i="3"/>
  <c r="M11912" i="3" s="1"/>
  <c r="T11913" i="3"/>
  <c r="M11913" i="3" s="1"/>
  <c r="T11914" i="3"/>
  <c r="M11914" i="3" s="1"/>
  <c r="T11915" i="3"/>
  <c r="T11916" i="3"/>
  <c r="T11917" i="3"/>
  <c r="T11918" i="3"/>
  <c r="T11919" i="3"/>
  <c r="M11919" i="3" s="1"/>
  <c r="T11920" i="3"/>
  <c r="M11920" i="3" s="1"/>
  <c r="T11921" i="3"/>
  <c r="M11921" i="3" s="1"/>
  <c r="T11922" i="3"/>
  <c r="M11922" i="3" s="1"/>
  <c r="T11923" i="3"/>
  <c r="T11924" i="3"/>
  <c r="T11925" i="3"/>
  <c r="T11926" i="3"/>
  <c r="T11927" i="3"/>
  <c r="M11927" i="3" s="1"/>
  <c r="T11928" i="3"/>
  <c r="M11928" i="3" s="1"/>
  <c r="T11929" i="3"/>
  <c r="M11929" i="3" s="1"/>
  <c r="T11930" i="3"/>
  <c r="M11930" i="3" s="1"/>
  <c r="T11931" i="3"/>
  <c r="T11932" i="3"/>
  <c r="T11933" i="3"/>
  <c r="T11934" i="3"/>
  <c r="T11935" i="3"/>
  <c r="M11935" i="3" s="1"/>
  <c r="T11936" i="3"/>
  <c r="M11936" i="3" s="1"/>
  <c r="T11937" i="3"/>
  <c r="M11937" i="3" s="1"/>
  <c r="T11938" i="3"/>
  <c r="M11938" i="3" s="1"/>
  <c r="T11939" i="3"/>
  <c r="T11940" i="3"/>
  <c r="T11941" i="3"/>
  <c r="T11942" i="3"/>
  <c r="T11943" i="3"/>
  <c r="T11944" i="3"/>
  <c r="M11944" i="3" s="1"/>
  <c r="T11945" i="3"/>
  <c r="T11946" i="3"/>
  <c r="M11946" i="3" s="1"/>
  <c r="T11947" i="3"/>
  <c r="T11948" i="3"/>
  <c r="T11949" i="3"/>
  <c r="T11950" i="3"/>
  <c r="T11951" i="3"/>
  <c r="M11951" i="3" s="1"/>
  <c r="T11952" i="3"/>
  <c r="M11952" i="3" s="1"/>
  <c r="T11953" i="3"/>
  <c r="M11953" i="3" s="1"/>
  <c r="T11954" i="3"/>
  <c r="M11954" i="3" s="1"/>
  <c r="T11955" i="3"/>
  <c r="T11956" i="3"/>
  <c r="T11957" i="3"/>
  <c r="T11958" i="3"/>
  <c r="T11959" i="3"/>
  <c r="M11959" i="3" s="1"/>
  <c r="T11960" i="3"/>
  <c r="M11960" i="3" s="1"/>
  <c r="T11961" i="3"/>
  <c r="M11961" i="3" s="1"/>
  <c r="T11962" i="3"/>
  <c r="M11962" i="3" s="1"/>
  <c r="T11963" i="3"/>
  <c r="T11964" i="3"/>
  <c r="T11965" i="3"/>
  <c r="T11966" i="3"/>
  <c r="T11967" i="3"/>
  <c r="T11968" i="3"/>
  <c r="M11968" i="3" s="1"/>
  <c r="T11969" i="3"/>
  <c r="M11969" i="3" s="1"/>
  <c r="T11970" i="3"/>
  <c r="M11970" i="3" s="1"/>
  <c r="T11971" i="3"/>
  <c r="T11972" i="3"/>
  <c r="T11973" i="3"/>
  <c r="T11974" i="3"/>
  <c r="T11975" i="3"/>
  <c r="M11975" i="3" s="1"/>
  <c r="T11976" i="3"/>
  <c r="M11976" i="3" s="1"/>
  <c r="T11977" i="3"/>
  <c r="M11977" i="3" s="1"/>
  <c r="T11978" i="3"/>
  <c r="M11978" i="3" s="1"/>
  <c r="T11979" i="3"/>
  <c r="T11980" i="3"/>
  <c r="T11981" i="3"/>
  <c r="T11982" i="3"/>
  <c r="T11983" i="3"/>
  <c r="T11984" i="3"/>
  <c r="M11984" i="3" s="1"/>
  <c r="T11985" i="3"/>
  <c r="M11985" i="3" s="1"/>
  <c r="T11986" i="3"/>
  <c r="M11986" i="3" s="1"/>
  <c r="T11987" i="3"/>
  <c r="T11988" i="3"/>
  <c r="T11989" i="3"/>
  <c r="T11990" i="3"/>
  <c r="T11991" i="3"/>
  <c r="M11991" i="3" s="1"/>
  <c r="T11992" i="3"/>
  <c r="M11992" i="3" s="1"/>
  <c r="T11993" i="3"/>
  <c r="M11993" i="3" s="1"/>
  <c r="T11994" i="3"/>
  <c r="M11994" i="3" s="1"/>
  <c r="T11995" i="3"/>
  <c r="T11996" i="3"/>
  <c r="T11997" i="3"/>
  <c r="T11998" i="3"/>
  <c r="T11999" i="3"/>
  <c r="M11999" i="3" s="1"/>
  <c r="T12000" i="3"/>
  <c r="M12000" i="3" s="1"/>
  <c r="T12001" i="3"/>
  <c r="M12001" i="3" s="1"/>
  <c r="T12002" i="3"/>
  <c r="M12002" i="3" s="1"/>
  <c r="T12003" i="3"/>
  <c r="T12004" i="3"/>
  <c r="T12005" i="3"/>
  <c r="T12006" i="3"/>
  <c r="T12007" i="3"/>
  <c r="M12007" i="3" s="1"/>
  <c r="T12008" i="3"/>
  <c r="M12008" i="3" s="1"/>
  <c r="T12009" i="3"/>
  <c r="M12009" i="3" s="1"/>
  <c r="T12010" i="3"/>
  <c r="M12010" i="3" s="1"/>
  <c r="T12011" i="3"/>
  <c r="T12012" i="3"/>
  <c r="T12013" i="3"/>
  <c r="T12014" i="3"/>
  <c r="T12015" i="3"/>
  <c r="M12015" i="3" s="1"/>
  <c r="T12016" i="3"/>
  <c r="M12016" i="3" s="1"/>
  <c r="T12017" i="3"/>
  <c r="M12017" i="3" s="1"/>
  <c r="T12018" i="3"/>
  <c r="M12018" i="3" s="1"/>
  <c r="T12019" i="3"/>
  <c r="T12020" i="3"/>
  <c r="T12021" i="3"/>
  <c r="T12022" i="3"/>
  <c r="T12023" i="3"/>
  <c r="M12023" i="3" s="1"/>
  <c r="T12024" i="3"/>
  <c r="M12024" i="3" s="1"/>
  <c r="T12025" i="3"/>
  <c r="M12025" i="3" s="1"/>
  <c r="T12026" i="3"/>
  <c r="M12026" i="3" s="1"/>
  <c r="T12027" i="3"/>
  <c r="T12028" i="3"/>
  <c r="T12029" i="3"/>
  <c r="T12030" i="3"/>
  <c r="T12031" i="3"/>
  <c r="M12031" i="3" s="1"/>
  <c r="T12032" i="3"/>
  <c r="M12032" i="3" s="1"/>
  <c r="T12033" i="3"/>
  <c r="M12033" i="3" s="1"/>
  <c r="T12034" i="3"/>
  <c r="M12034" i="3" s="1"/>
  <c r="T12035" i="3"/>
  <c r="T12036" i="3"/>
  <c r="T12037" i="3"/>
  <c r="T12038" i="3"/>
  <c r="T12039" i="3"/>
  <c r="M12039" i="3" s="1"/>
  <c r="T12040" i="3"/>
  <c r="M12040" i="3" s="1"/>
  <c r="T12041" i="3"/>
  <c r="M12041" i="3" s="1"/>
  <c r="T12042" i="3"/>
  <c r="M12042" i="3" s="1"/>
  <c r="T12043" i="3"/>
  <c r="T12044" i="3"/>
  <c r="T12045" i="3"/>
  <c r="T12046" i="3"/>
  <c r="T12047" i="3"/>
  <c r="M12047" i="3" s="1"/>
  <c r="T12048" i="3"/>
  <c r="M12048" i="3" s="1"/>
  <c r="T12049" i="3"/>
  <c r="M12049" i="3" s="1"/>
  <c r="T12050" i="3"/>
  <c r="M12050" i="3" s="1"/>
  <c r="T12051" i="3"/>
  <c r="T12052" i="3"/>
  <c r="T12053" i="3"/>
  <c r="T12054" i="3"/>
  <c r="T12055" i="3"/>
  <c r="T12056" i="3"/>
  <c r="M12056" i="3" s="1"/>
  <c r="T12057" i="3"/>
  <c r="M12057" i="3" s="1"/>
  <c r="T12058" i="3"/>
  <c r="M12058" i="3" s="1"/>
  <c r="T12059" i="3"/>
  <c r="T12060" i="3"/>
  <c r="T12061" i="3"/>
  <c r="T12062" i="3"/>
  <c r="T12063" i="3"/>
  <c r="M12063" i="3" s="1"/>
  <c r="T12064" i="3"/>
  <c r="M12064" i="3" s="1"/>
  <c r="T12065" i="3"/>
  <c r="M12065" i="3" s="1"/>
  <c r="T12066" i="3"/>
  <c r="M12066" i="3" s="1"/>
  <c r="T12067" i="3"/>
  <c r="T12068" i="3"/>
  <c r="T12069" i="3"/>
  <c r="T12070" i="3"/>
  <c r="T12071" i="3"/>
  <c r="T12072" i="3"/>
  <c r="M12072" i="3" s="1"/>
  <c r="T12073" i="3"/>
  <c r="M12073" i="3" s="1"/>
  <c r="T12074" i="3"/>
  <c r="M12074" i="3" s="1"/>
  <c r="T12075" i="3"/>
  <c r="T12076" i="3"/>
  <c r="T12077" i="3"/>
  <c r="T12078" i="3"/>
  <c r="T12079" i="3"/>
  <c r="M12079" i="3" s="1"/>
  <c r="T12080" i="3"/>
  <c r="M12080" i="3" s="1"/>
  <c r="T12081" i="3"/>
  <c r="M12081" i="3" s="1"/>
  <c r="T12082" i="3"/>
  <c r="M12082" i="3" s="1"/>
  <c r="T12083" i="3"/>
  <c r="T12084" i="3"/>
  <c r="T12085" i="3"/>
  <c r="T12086" i="3"/>
  <c r="T12087" i="3"/>
  <c r="M12087" i="3" s="1"/>
  <c r="T12088" i="3"/>
  <c r="M12088" i="3" s="1"/>
  <c r="T12089" i="3"/>
  <c r="M12089" i="3" s="1"/>
  <c r="T12090" i="3"/>
  <c r="M12090" i="3" s="1"/>
  <c r="T12091" i="3"/>
  <c r="T12092" i="3"/>
  <c r="T12093" i="3"/>
  <c r="T12094" i="3"/>
  <c r="T12095" i="3"/>
  <c r="T12096" i="3"/>
  <c r="M12096" i="3" s="1"/>
  <c r="T12097" i="3"/>
  <c r="M12097" i="3" s="1"/>
  <c r="T12098" i="3"/>
  <c r="M12098" i="3" s="1"/>
  <c r="T12099" i="3"/>
  <c r="T12100" i="3"/>
  <c r="T12101" i="3"/>
  <c r="T12102" i="3"/>
  <c r="T12103" i="3"/>
  <c r="M12103" i="3" s="1"/>
  <c r="T12104" i="3"/>
  <c r="M12104" i="3" s="1"/>
  <c r="T12105" i="3"/>
  <c r="M12105" i="3" s="1"/>
  <c r="T12106" i="3"/>
  <c r="M12106" i="3" s="1"/>
  <c r="T12107" i="3"/>
  <c r="T12108" i="3"/>
  <c r="T12109" i="3"/>
  <c r="T12110" i="3"/>
  <c r="T12111" i="3"/>
  <c r="M12111" i="3" s="1"/>
  <c r="T12112" i="3"/>
  <c r="M12112" i="3" s="1"/>
  <c r="T12113" i="3"/>
  <c r="M12113" i="3" s="1"/>
  <c r="T12114" i="3"/>
  <c r="M12114" i="3" s="1"/>
  <c r="T12115" i="3"/>
  <c r="T12116" i="3"/>
  <c r="T12117" i="3"/>
  <c r="T12118" i="3"/>
  <c r="T12119" i="3"/>
  <c r="M12119" i="3" s="1"/>
  <c r="T12120" i="3"/>
  <c r="M12120" i="3" s="1"/>
  <c r="T12121" i="3"/>
  <c r="M12121" i="3" s="1"/>
  <c r="T12122" i="3"/>
  <c r="M12122" i="3" s="1"/>
  <c r="T12123" i="3"/>
  <c r="T12124" i="3"/>
  <c r="T12125" i="3"/>
  <c r="T12126" i="3"/>
  <c r="T12127" i="3"/>
  <c r="M12127" i="3" s="1"/>
  <c r="T12128" i="3"/>
  <c r="M12128" i="3" s="1"/>
  <c r="T12129" i="3"/>
  <c r="M12129" i="3" s="1"/>
  <c r="T12130" i="3"/>
  <c r="M12130" i="3" s="1"/>
  <c r="T12131" i="3"/>
  <c r="T12132" i="3"/>
  <c r="T12133" i="3"/>
  <c r="T12134" i="3"/>
  <c r="T12135" i="3"/>
  <c r="M12135" i="3" s="1"/>
  <c r="T12136" i="3"/>
  <c r="M12136" i="3" s="1"/>
  <c r="T12137" i="3"/>
  <c r="M12137" i="3" s="1"/>
  <c r="T12138" i="3"/>
  <c r="M12138" i="3" s="1"/>
  <c r="T12139" i="3"/>
  <c r="T12140" i="3"/>
  <c r="T12141" i="3"/>
  <c r="T12142" i="3"/>
  <c r="T12143" i="3"/>
  <c r="M12143" i="3" s="1"/>
  <c r="T12144" i="3"/>
  <c r="M12144" i="3" s="1"/>
  <c r="T12145" i="3"/>
  <c r="M12145" i="3" s="1"/>
  <c r="T12146" i="3"/>
  <c r="M12146" i="3" s="1"/>
  <c r="T12147" i="3"/>
  <c r="T12148" i="3"/>
  <c r="T12149" i="3"/>
  <c r="T12150" i="3"/>
  <c r="T12151" i="3"/>
  <c r="M12151" i="3" s="1"/>
  <c r="T12152" i="3"/>
  <c r="M12152" i="3" s="1"/>
  <c r="T12153" i="3"/>
  <c r="M12153" i="3" s="1"/>
  <c r="T12154" i="3"/>
  <c r="M12154" i="3" s="1"/>
  <c r="T12155" i="3"/>
  <c r="T12156" i="3"/>
  <c r="T12157" i="3"/>
  <c r="T12158" i="3"/>
  <c r="T12159" i="3"/>
  <c r="M12159" i="3" s="1"/>
  <c r="T12160" i="3"/>
  <c r="M12160" i="3" s="1"/>
  <c r="T12161" i="3"/>
  <c r="M12161" i="3" s="1"/>
  <c r="T12162" i="3"/>
  <c r="M12162" i="3" s="1"/>
  <c r="T12163" i="3"/>
  <c r="T12164" i="3"/>
  <c r="T12165" i="3"/>
  <c r="T12166" i="3"/>
  <c r="T12167" i="3"/>
  <c r="T12168" i="3"/>
  <c r="M12168" i="3" s="1"/>
  <c r="T12169" i="3"/>
  <c r="M12169" i="3" s="1"/>
  <c r="T12170" i="3"/>
  <c r="M12170" i="3" s="1"/>
  <c r="T12171" i="3"/>
  <c r="T12172" i="3"/>
  <c r="T12173" i="3"/>
  <c r="T12174" i="3"/>
  <c r="T12175" i="3"/>
  <c r="M12175" i="3" s="1"/>
  <c r="T12176" i="3"/>
  <c r="M12176" i="3" s="1"/>
  <c r="T12177" i="3"/>
  <c r="M12177" i="3" s="1"/>
  <c r="T12178" i="3"/>
  <c r="M12178" i="3" s="1"/>
  <c r="T12179" i="3"/>
  <c r="T12180" i="3"/>
  <c r="T12181" i="3"/>
  <c r="T12182" i="3"/>
  <c r="T12183" i="3"/>
  <c r="T12184" i="3"/>
  <c r="M12184" i="3" s="1"/>
  <c r="T12185" i="3"/>
  <c r="M12185" i="3" s="1"/>
  <c r="T12186" i="3"/>
  <c r="M12186" i="3" s="1"/>
  <c r="T12187" i="3"/>
  <c r="T12188" i="3"/>
  <c r="T12189" i="3"/>
  <c r="T12190" i="3"/>
  <c r="T12191" i="3"/>
  <c r="M12191" i="3" s="1"/>
  <c r="T12192" i="3"/>
  <c r="M12192" i="3" s="1"/>
  <c r="T12193" i="3"/>
  <c r="M12193" i="3" s="1"/>
  <c r="T12194" i="3"/>
  <c r="M12194" i="3" s="1"/>
  <c r="T12195" i="3"/>
  <c r="T12196" i="3"/>
  <c r="T12197" i="3"/>
  <c r="T12198" i="3"/>
  <c r="T12199" i="3"/>
  <c r="M12199" i="3" s="1"/>
  <c r="T12200" i="3"/>
  <c r="M12200" i="3" s="1"/>
  <c r="T12201" i="3"/>
  <c r="M12201" i="3" s="1"/>
  <c r="T12202" i="3"/>
  <c r="M12202" i="3" s="1"/>
  <c r="T12203" i="3"/>
  <c r="T12204" i="3"/>
  <c r="T12205" i="3"/>
  <c r="T12206" i="3"/>
  <c r="T12207" i="3"/>
  <c r="M12207" i="3" s="1"/>
  <c r="T12208" i="3"/>
  <c r="M12208" i="3" s="1"/>
  <c r="T12209" i="3"/>
  <c r="M12209" i="3" s="1"/>
  <c r="T12210" i="3"/>
  <c r="M12210" i="3" s="1"/>
  <c r="T12211" i="3"/>
  <c r="T12212" i="3"/>
  <c r="T12213" i="3"/>
  <c r="T12214" i="3"/>
  <c r="T12215" i="3"/>
  <c r="M12215" i="3" s="1"/>
  <c r="T12216" i="3"/>
  <c r="M12216" i="3" s="1"/>
  <c r="T12217" i="3"/>
  <c r="M12217" i="3" s="1"/>
  <c r="T12218" i="3"/>
  <c r="M12218" i="3" s="1"/>
  <c r="T12219" i="3"/>
  <c r="T12220" i="3"/>
  <c r="T12221" i="3"/>
  <c r="T12222" i="3"/>
  <c r="T12223" i="3"/>
  <c r="M12223" i="3" s="1"/>
  <c r="T12224" i="3"/>
  <c r="M12224" i="3" s="1"/>
  <c r="T12225" i="3"/>
  <c r="M12225" i="3" s="1"/>
  <c r="T12226" i="3"/>
  <c r="M12226" i="3" s="1"/>
  <c r="T12227" i="3"/>
  <c r="T12228" i="3"/>
  <c r="T12229" i="3"/>
  <c r="T12230" i="3"/>
  <c r="T12231" i="3"/>
  <c r="M12231" i="3" s="1"/>
  <c r="T12232" i="3"/>
  <c r="M12232" i="3" s="1"/>
  <c r="T12233" i="3"/>
  <c r="M12233" i="3" s="1"/>
  <c r="T12234" i="3"/>
  <c r="M12234" i="3" s="1"/>
  <c r="T12235" i="3"/>
  <c r="T12236" i="3"/>
  <c r="T12237" i="3"/>
  <c r="T12238" i="3"/>
  <c r="T12239" i="3"/>
  <c r="M12239" i="3" s="1"/>
  <c r="T12240" i="3"/>
  <c r="M12240" i="3" s="1"/>
  <c r="T12241" i="3"/>
  <c r="M12241" i="3" s="1"/>
  <c r="T12242" i="3"/>
  <c r="M12242" i="3" s="1"/>
  <c r="T12243" i="3"/>
  <c r="T12244" i="3"/>
  <c r="T12245" i="3"/>
  <c r="T12246" i="3"/>
  <c r="T12247" i="3"/>
  <c r="M12247" i="3" s="1"/>
  <c r="T12248" i="3"/>
  <c r="M12248" i="3" s="1"/>
  <c r="T12249" i="3"/>
  <c r="M12249" i="3" s="1"/>
  <c r="T12250" i="3"/>
  <c r="M12250" i="3" s="1"/>
  <c r="T12251" i="3"/>
  <c r="T12252" i="3"/>
  <c r="T12253" i="3"/>
  <c r="T12254" i="3"/>
  <c r="T12255" i="3"/>
  <c r="M12255" i="3" s="1"/>
  <c r="T12256" i="3"/>
  <c r="M12256" i="3" s="1"/>
  <c r="T12257" i="3"/>
  <c r="M12257" i="3" s="1"/>
  <c r="T12258" i="3"/>
  <c r="M12258" i="3" s="1"/>
  <c r="T12259" i="3"/>
  <c r="T12260" i="3"/>
  <c r="T12261" i="3"/>
  <c r="T12262" i="3"/>
  <c r="T12263" i="3"/>
  <c r="M12263" i="3" s="1"/>
  <c r="T12264" i="3"/>
  <c r="M12264" i="3" s="1"/>
  <c r="T12265" i="3"/>
  <c r="M12265" i="3" s="1"/>
  <c r="T12266" i="3"/>
  <c r="M12266" i="3" s="1"/>
  <c r="T12267" i="3"/>
  <c r="T12268" i="3"/>
  <c r="T12269" i="3"/>
  <c r="T12270" i="3"/>
  <c r="T12271" i="3"/>
  <c r="M12271" i="3" s="1"/>
  <c r="T12272" i="3"/>
  <c r="M12272" i="3" s="1"/>
  <c r="T12273" i="3"/>
  <c r="M12273" i="3" s="1"/>
  <c r="T12274" i="3"/>
  <c r="M12274" i="3" s="1"/>
  <c r="T12275" i="3"/>
  <c r="T12276" i="3"/>
  <c r="T12277" i="3"/>
  <c r="T12278" i="3"/>
  <c r="T12279" i="3"/>
  <c r="M12279" i="3" s="1"/>
  <c r="T12280" i="3"/>
  <c r="M12280" i="3" s="1"/>
  <c r="T12281" i="3"/>
  <c r="M12281" i="3" s="1"/>
  <c r="T12282" i="3"/>
  <c r="M12282" i="3" s="1"/>
  <c r="T12283" i="3"/>
  <c r="T12284" i="3"/>
  <c r="T12285" i="3"/>
  <c r="T12286" i="3"/>
  <c r="T12287" i="3"/>
  <c r="M12287" i="3" s="1"/>
  <c r="T12288" i="3"/>
  <c r="M12288" i="3" s="1"/>
  <c r="T12289" i="3"/>
  <c r="M12289" i="3" s="1"/>
  <c r="T12290" i="3"/>
  <c r="M12290" i="3" s="1"/>
  <c r="T12291" i="3"/>
  <c r="T12292" i="3"/>
  <c r="T12293" i="3"/>
  <c r="T12294" i="3"/>
  <c r="T12295" i="3"/>
  <c r="M12295" i="3" s="1"/>
  <c r="T12296" i="3"/>
  <c r="M12296" i="3" s="1"/>
  <c r="T12297" i="3"/>
  <c r="M12297" i="3" s="1"/>
  <c r="T12298" i="3"/>
  <c r="M12298" i="3" s="1"/>
  <c r="T12299" i="3"/>
  <c r="T12300" i="3"/>
  <c r="T12301" i="3"/>
  <c r="T12302" i="3"/>
  <c r="T12303" i="3"/>
  <c r="M12303" i="3" s="1"/>
  <c r="T12304" i="3"/>
  <c r="M12304" i="3" s="1"/>
  <c r="T12305" i="3"/>
  <c r="M12305" i="3" s="1"/>
  <c r="T12306" i="3"/>
  <c r="M12306" i="3" s="1"/>
  <c r="T12307" i="3"/>
  <c r="T12308" i="3"/>
  <c r="T12309" i="3"/>
  <c r="T12310" i="3"/>
  <c r="T12311" i="3"/>
  <c r="M12311" i="3" s="1"/>
  <c r="T12312" i="3"/>
  <c r="M12312" i="3" s="1"/>
  <c r="T12313" i="3"/>
  <c r="M12313" i="3" s="1"/>
  <c r="T12314" i="3"/>
  <c r="M12314" i="3" s="1"/>
  <c r="T12315" i="3"/>
  <c r="T12316" i="3"/>
  <c r="T12317" i="3"/>
  <c r="T12318" i="3"/>
  <c r="T12319" i="3"/>
  <c r="M12319" i="3" s="1"/>
  <c r="T12320" i="3"/>
  <c r="M12320" i="3" s="1"/>
  <c r="T12321" i="3"/>
  <c r="M12321" i="3" s="1"/>
  <c r="T12322" i="3"/>
  <c r="M12322" i="3" s="1"/>
  <c r="T12323" i="3"/>
  <c r="T12324" i="3"/>
  <c r="T12325" i="3"/>
  <c r="T12326" i="3"/>
  <c r="T12327" i="3"/>
  <c r="M12327" i="3" s="1"/>
  <c r="T12328" i="3"/>
  <c r="M12328" i="3" s="1"/>
  <c r="T12329" i="3"/>
  <c r="M12329" i="3" s="1"/>
  <c r="T12330" i="3"/>
  <c r="M12330" i="3" s="1"/>
  <c r="T12331" i="3"/>
  <c r="T12332" i="3"/>
  <c r="T12333" i="3"/>
  <c r="T12334" i="3"/>
  <c r="T12335" i="3"/>
  <c r="M12335" i="3" s="1"/>
  <c r="T12336" i="3"/>
  <c r="M12336" i="3" s="1"/>
  <c r="T12337" i="3"/>
  <c r="M12337" i="3" s="1"/>
  <c r="T12338" i="3"/>
  <c r="M12338" i="3" s="1"/>
  <c r="T12339" i="3"/>
  <c r="T12340" i="3"/>
  <c r="T12341" i="3"/>
  <c r="T12342" i="3"/>
  <c r="T12343" i="3"/>
  <c r="M12343" i="3" s="1"/>
  <c r="T12344" i="3"/>
  <c r="M12344" i="3" s="1"/>
  <c r="T12345" i="3"/>
  <c r="M12345" i="3" s="1"/>
  <c r="T12346" i="3"/>
  <c r="M12346" i="3" s="1"/>
  <c r="T12347" i="3"/>
  <c r="T12348" i="3"/>
  <c r="T12349" i="3"/>
  <c r="T12350" i="3"/>
  <c r="T12351" i="3"/>
  <c r="M12351" i="3" s="1"/>
  <c r="T12352" i="3"/>
  <c r="M12352" i="3" s="1"/>
  <c r="T12353" i="3"/>
  <c r="M12353" i="3" s="1"/>
  <c r="T12354" i="3"/>
  <c r="M12354" i="3" s="1"/>
  <c r="T12355" i="3"/>
  <c r="T12356" i="3"/>
  <c r="T12357" i="3"/>
  <c r="T12358" i="3"/>
  <c r="T12359" i="3"/>
  <c r="M12359" i="3" s="1"/>
  <c r="T12360" i="3"/>
  <c r="M12360" i="3" s="1"/>
  <c r="T12361" i="3"/>
  <c r="M12361" i="3" s="1"/>
  <c r="T12362" i="3"/>
  <c r="M12362" i="3" s="1"/>
  <c r="T12363" i="3"/>
  <c r="T12364" i="3"/>
  <c r="T12365" i="3"/>
  <c r="T12366" i="3"/>
  <c r="T12367" i="3"/>
  <c r="M12367" i="3" s="1"/>
  <c r="T12368" i="3"/>
  <c r="M12368" i="3" s="1"/>
  <c r="T12369" i="3"/>
  <c r="M12369" i="3" s="1"/>
  <c r="T12370" i="3"/>
  <c r="M12370" i="3" s="1"/>
  <c r="T12371" i="3"/>
  <c r="T12372" i="3"/>
  <c r="T12373" i="3"/>
  <c r="T12374" i="3"/>
  <c r="T12375" i="3"/>
  <c r="M12375" i="3" s="1"/>
  <c r="T12376" i="3"/>
  <c r="M12376" i="3" s="1"/>
  <c r="T12377" i="3"/>
  <c r="M12377" i="3" s="1"/>
  <c r="T12378" i="3"/>
  <c r="M12378" i="3" s="1"/>
  <c r="T12379" i="3"/>
  <c r="T12380" i="3"/>
  <c r="T12381" i="3"/>
  <c r="T12382" i="3"/>
  <c r="T12383" i="3"/>
  <c r="M12383" i="3" s="1"/>
  <c r="T12384" i="3"/>
  <c r="M12384" i="3" s="1"/>
  <c r="T12385" i="3"/>
  <c r="M12385" i="3" s="1"/>
  <c r="T12386" i="3"/>
  <c r="M12386" i="3" s="1"/>
  <c r="T12387" i="3"/>
  <c r="T12388" i="3"/>
  <c r="T12389" i="3"/>
  <c r="T12390" i="3"/>
  <c r="T12391" i="3"/>
  <c r="M12391" i="3" s="1"/>
  <c r="T12392" i="3"/>
  <c r="M12392" i="3" s="1"/>
  <c r="T12393" i="3"/>
  <c r="M12393" i="3" s="1"/>
  <c r="T12394" i="3"/>
  <c r="M12394" i="3" s="1"/>
  <c r="T12395" i="3"/>
  <c r="T12396" i="3"/>
  <c r="T12397" i="3"/>
  <c r="T12398" i="3"/>
  <c r="T12399" i="3"/>
  <c r="M12399" i="3" s="1"/>
  <c r="T12400" i="3"/>
  <c r="M12400" i="3" s="1"/>
  <c r="T12401" i="3"/>
  <c r="M12401" i="3" s="1"/>
  <c r="T12402" i="3"/>
  <c r="M12402" i="3" s="1"/>
  <c r="T12403" i="3"/>
  <c r="T12404" i="3"/>
  <c r="T12405" i="3"/>
  <c r="T12406" i="3"/>
  <c r="T12407" i="3"/>
  <c r="M12407" i="3" s="1"/>
  <c r="T12408" i="3"/>
  <c r="M12408" i="3" s="1"/>
  <c r="T12409" i="3"/>
  <c r="M12409" i="3" s="1"/>
  <c r="T12410" i="3"/>
  <c r="M12410" i="3" s="1"/>
  <c r="T12411" i="3"/>
  <c r="T12412" i="3"/>
  <c r="T12413" i="3"/>
  <c r="T12414" i="3"/>
  <c r="T12415" i="3"/>
  <c r="M12415" i="3" s="1"/>
  <c r="T12416" i="3"/>
  <c r="M12416" i="3" s="1"/>
  <c r="T12417" i="3"/>
  <c r="M12417" i="3" s="1"/>
  <c r="T12418" i="3"/>
  <c r="M12418" i="3" s="1"/>
  <c r="T12419" i="3"/>
  <c r="T12420" i="3"/>
  <c r="T12421" i="3"/>
  <c r="T12422" i="3"/>
  <c r="T12423" i="3"/>
  <c r="M12423" i="3" s="1"/>
  <c r="T12424" i="3"/>
  <c r="M12424" i="3" s="1"/>
  <c r="T12425" i="3"/>
  <c r="M12425" i="3" s="1"/>
  <c r="T12426" i="3"/>
  <c r="M12426" i="3" s="1"/>
  <c r="T12427" i="3"/>
  <c r="T12428" i="3"/>
  <c r="T12429" i="3"/>
  <c r="T12430" i="3"/>
  <c r="T12431" i="3"/>
  <c r="M12431" i="3" s="1"/>
  <c r="T12432" i="3"/>
  <c r="M12432" i="3" s="1"/>
  <c r="T12433" i="3"/>
  <c r="M12433" i="3" s="1"/>
  <c r="T12434" i="3"/>
  <c r="M12434" i="3" s="1"/>
  <c r="T12435" i="3"/>
  <c r="T12436" i="3"/>
  <c r="T12437" i="3"/>
  <c r="T12438" i="3"/>
  <c r="T12439" i="3"/>
  <c r="M12439" i="3" s="1"/>
  <c r="T12440" i="3"/>
  <c r="M12440" i="3" s="1"/>
  <c r="T12441" i="3"/>
  <c r="M12441" i="3" s="1"/>
  <c r="T12442" i="3"/>
  <c r="M12442" i="3" s="1"/>
  <c r="T12443" i="3"/>
  <c r="T12444" i="3"/>
  <c r="T12445" i="3"/>
  <c r="T12446" i="3"/>
  <c r="T12447" i="3"/>
  <c r="M12447" i="3" s="1"/>
  <c r="T12448" i="3"/>
  <c r="M12448" i="3" s="1"/>
  <c r="T12449" i="3"/>
  <c r="M12449" i="3" s="1"/>
  <c r="T12450" i="3"/>
  <c r="M12450" i="3" s="1"/>
  <c r="T12451" i="3"/>
  <c r="T12452" i="3"/>
  <c r="T12453" i="3"/>
  <c r="T12454" i="3"/>
  <c r="T12455" i="3"/>
  <c r="M12455" i="3" s="1"/>
  <c r="T12456" i="3"/>
  <c r="M12456" i="3" s="1"/>
  <c r="T12457" i="3"/>
  <c r="M12457" i="3" s="1"/>
  <c r="T12458" i="3"/>
  <c r="M12458" i="3" s="1"/>
  <c r="T12459" i="3"/>
  <c r="T12460" i="3"/>
  <c r="T12461" i="3"/>
  <c r="T12462" i="3"/>
  <c r="T12463" i="3"/>
  <c r="M12463" i="3" s="1"/>
  <c r="T12464" i="3"/>
  <c r="M12464" i="3" s="1"/>
  <c r="T12465" i="3"/>
  <c r="M12465" i="3" s="1"/>
  <c r="T12466" i="3"/>
  <c r="M12466" i="3" s="1"/>
  <c r="T12467" i="3"/>
  <c r="T12468" i="3"/>
  <c r="T12469" i="3"/>
  <c r="T12470" i="3"/>
  <c r="T12471" i="3"/>
  <c r="M12471" i="3" s="1"/>
  <c r="T12472" i="3"/>
  <c r="M12472" i="3" s="1"/>
  <c r="T12473" i="3"/>
  <c r="M12473" i="3" s="1"/>
  <c r="T12474" i="3"/>
  <c r="M12474" i="3" s="1"/>
  <c r="T12475" i="3"/>
  <c r="T12476" i="3"/>
  <c r="T12477" i="3"/>
  <c r="T12478" i="3"/>
  <c r="T12479" i="3"/>
  <c r="M12479" i="3" s="1"/>
  <c r="T12480" i="3"/>
  <c r="M12480" i="3" s="1"/>
  <c r="T12481" i="3"/>
  <c r="M12481" i="3" s="1"/>
  <c r="T12482" i="3"/>
  <c r="M12482" i="3" s="1"/>
  <c r="T12483" i="3"/>
  <c r="T12484" i="3"/>
  <c r="T12485" i="3"/>
  <c r="T12486" i="3"/>
  <c r="T12487" i="3"/>
  <c r="M12487" i="3" s="1"/>
  <c r="T12488" i="3"/>
  <c r="M12488" i="3" s="1"/>
  <c r="T12489" i="3"/>
  <c r="M12489" i="3" s="1"/>
  <c r="T12490" i="3"/>
  <c r="M12490" i="3" s="1"/>
  <c r="T12491" i="3"/>
  <c r="T12492" i="3"/>
  <c r="T12493" i="3"/>
  <c r="T12494" i="3"/>
  <c r="T12495" i="3"/>
  <c r="M12495" i="3" s="1"/>
  <c r="T12496" i="3"/>
  <c r="M12496" i="3" s="1"/>
  <c r="T12497" i="3"/>
  <c r="M12497" i="3" s="1"/>
  <c r="T12498" i="3"/>
  <c r="M12498" i="3" s="1"/>
  <c r="T12499" i="3"/>
  <c r="T12500" i="3"/>
  <c r="T12501" i="3"/>
  <c r="T12502" i="3"/>
  <c r="T12503" i="3"/>
  <c r="M12503" i="3" s="1"/>
  <c r="T12504" i="3"/>
  <c r="M12504" i="3" s="1"/>
  <c r="T12505" i="3"/>
  <c r="M12505" i="3" s="1"/>
  <c r="T12506" i="3"/>
  <c r="M12506" i="3" s="1"/>
  <c r="T12507" i="3"/>
  <c r="T12508" i="3"/>
  <c r="T12509" i="3"/>
  <c r="T12510" i="3"/>
  <c r="T12511" i="3"/>
  <c r="M12511" i="3" s="1"/>
  <c r="T12512" i="3"/>
  <c r="M12512" i="3" s="1"/>
  <c r="T12513" i="3"/>
  <c r="M12513" i="3" s="1"/>
  <c r="T12514" i="3"/>
  <c r="M12514" i="3" s="1"/>
  <c r="T12515" i="3"/>
  <c r="T12516" i="3"/>
  <c r="T12517" i="3"/>
  <c r="T12518" i="3"/>
  <c r="T12519" i="3"/>
  <c r="M12519" i="3" s="1"/>
  <c r="T12520" i="3"/>
  <c r="M12520" i="3" s="1"/>
  <c r="T12521" i="3"/>
  <c r="M12521" i="3" s="1"/>
  <c r="T12522" i="3"/>
  <c r="M12522" i="3" s="1"/>
  <c r="T12523" i="3"/>
  <c r="T12524" i="3"/>
  <c r="T12525" i="3"/>
  <c r="T12526" i="3"/>
  <c r="T12527" i="3"/>
  <c r="M12527" i="3" s="1"/>
  <c r="T12528" i="3"/>
  <c r="M12528" i="3" s="1"/>
  <c r="T12529" i="3"/>
  <c r="M12529" i="3" s="1"/>
  <c r="T12530" i="3"/>
  <c r="M12530" i="3" s="1"/>
  <c r="T12531" i="3"/>
  <c r="T12532" i="3"/>
  <c r="T12533" i="3"/>
  <c r="T12534" i="3"/>
  <c r="T12535" i="3"/>
  <c r="M12535" i="3" s="1"/>
  <c r="T12536" i="3"/>
  <c r="M12536" i="3" s="1"/>
  <c r="T12537" i="3"/>
  <c r="M12537" i="3" s="1"/>
  <c r="T12538" i="3"/>
  <c r="M12538" i="3" s="1"/>
  <c r="T12539" i="3"/>
  <c r="T12540" i="3"/>
  <c r="T12541" i="3"/>
  <c r="T12542" i="3"/>
  <c r="T12543" i="3"/>
  <c r="M12543" i="3" s="1"/>
  <c r="T12544" i="3"/>
  <c r="M12544" i="3" s="1"/>
  <c r="T12545" i="3"/>
  <c r="M12545" i="3" s="1"/>
  <c r="T12546" i="3"/>
  <c r="M12546" i="3" s="1"/>
  <c r="T12547" i="3"/>
  <c r="T12548" i="3"/>
  <c r="T12549" i="3"/>
  <c r="T12550" i="3"/>
  <c r="T12551" i="3"/>
  <c r="M12551" i="3" s="1"/>
  <c r="T12552" i="3"/>
  <c r="M12552" i="3" s="1"/>
  <c r="T12553" i="3"/>
  <c r="M12553" i="3" s="1"/>
  <c r="T12554" i="3"/>
  <c r="M12554" i="3" s="1"/>
  <c r="T12555" i="3"/>
  <c r="T12556" i="3"/>
  <c r="T12557" i="3"/>
  <c r="T12558" i="3"/>
  <c r="T12559" i="3"/>
  <c r="M12559" i="3" s="1"/>
  <c r="T12560" i="3"/>
  <c r="M12560" i="3" s="1"/>
  <c r="T12561" i="3"/>
  <c r="M12561" i="3" s="1"/>
  <c r="T12562" i="3"/>
  <c r="M12562" i="3" s="1"/>
  <c r="T12563" i="3"/>
  <c r="T12564" i="3"/>
  <c r="T12565" i="3"/>
  <c r="T12566" i="3"/>
  <c r="T12567" i="3"/>
  <c r="M12567" i="3" s="1"/>
  <c r="T12568" i="3"/>
  <c r="M12568" i="3" s="1"/>
  <c r="T12569" i="3"/>
  <c r="M12569" i="3" s="1"/>
  <c r="T12570" i="3"/>
  <c r="M12570" i="3" s="1"/>
  <c r="T12571" i="3"/>
  <c r="T12572" i="3"/>
  <c r="T12573" i="3"/>
  <c r="T12574" i="3"/>
  <c r="T12575" i="3"/>
  <c r="M12575" i="3" s="1"/>
  <c r="T12576" i="3"/>
  <c r="M12576" i="3" s="1"/>
  <c r="T12577" i="3"/>
  <c r="M12577" i="3" s="1"/>
  <c r="T12578" i="3"/>
  <c r="M12578" i="3" s="1"/>
  <c r="T12579" i="3"/>
  <c r="T12580" i="3"/>
  <c r="T12581" i="3"/>
  <c r="T12582" i="3"/>
  <c r="T12583" i="3"/>
  <c r="M12583" i="3" s="1"/>
  <c r="T12584" i="3"/>
  <c r="M12584" i="3" s="1"/>
  <c r="T12585" i="3"/>
  <c r="M12585" i="3" s="1"/>
  <c r="T12586" i="3"/>
  <c r="M12586" i="3" s="1"/>
  <c r="T12587" i="3"/>
  <c r="T12588" i="3"/>
  <c r="T12589" i="3"/>
  <c r="T12590" i="3"/>
  <c r="T12591" i="3"/>
  <c r="M12591" i="3" s="1"/>
  <c r="T12592" i="3"/>
  <c r="M12592" i="3" s="1"/>
  <c r="T12593" i="3"/>
  <c r="M12593" i="3" s="1"/>
  <c r="T12594" i="3"/>
  <c r="M12594" i="3" s="1"/>
  <c r="T12595" i="3"/>
  <c r="T12596" i="3"/>
  <c r="T12597" i="3"/>
  <c r="T12598" i="3"/>
  <c r="T12599" i="3"/>
  <c r="M12599" i="3" s="1"/>
  <c r="T12600" i="3"/>
  <c r="M12600" i="3" s="1"/>
  <c r="T12601" i="3"/>
  <c r="M12601" i="3" s="1"/>
  <c r="T12602" i="3"/>
  <c r="M12602" i="3" s="1"/>
  <c r="T12603" i="3"/>
  <c r="T12604" i="3"/>
  <c r="T12605" i="3"/>
  <c r="T12606" i="3"/>
  <c r="T12607" i="3"/>
  <c r="M12607" i="3" s="1"/>
  <c r="T12608" i="3"/>
  <c r="M12608" i="3" s="1"/>
  <c r="T12609" i="3"/>
  <c r="M12609" i="3" s="1"/>
  <c r="T12610" i="3"/>
  <c r="M12610" i="3" s="1"/>
  <c r="T12611" i="3"/>
  <c r="T12612" i="3"/>
  <c r="T12613" i="3"/>
  <c r="T12614" i="3"/>
  <c r="T12615" i="3"/>
  <c r="M12615" i="3" s="1"/>
  <c r="T12616" i="3"/>
  <c r="M12616" i="3" s="1"/>
  <c r="T12617" i="3"/>
  <c r="M12617" i="3" s="1"/>
  <c r="T12618" i="3"/>
  <c r="M12618" i="3" s="1"/>
  <c r="T12619" i="3"/>
  <c r="T12620" i="3"/>
  <c r="T12621" i="3"/>
  <c r="T12622" i="3"/>
  <c r="T12623" i="3"/>
  <c r="M12623" i="3" s="1"/>
  <c r="T12624" i="3"/>
  <c r="M12624" i="3" s="1"/>
  <c r="T12625" i="3"/>
  <c r="M12625" i="3" s="1"/>
  <c r="T12626" i="3"/>
  <c r="M12626" i="3" s="1"/>
  <c r="T12627" i="3"/>
  <c r="T12628" i="3"/>
  <c r="T12629" i="3"/>
  <c r="T12630" i="3"/>
  <c r="T12631" i="3"/>
  <c r="M12631" i="3" s="1"/>
  <c r="T12632" i="3"/>
  <c r="M12632" i="3" s="1"/>
  <c r="T12633" i="3"/>
  <c r="M12633" i="3" s="1"/>
  <c r="T12634" i="3"/>
  <c r="M12634" i="3" s="1"/>
  <c r="T12635" i="3"/>
  <c r="T12636" i="3"/>
  <c r="T12637" i="3"/>
  <c r="T12638" i="3"/>
  <c r="T12639" i="3"/>
  <c r="M12639" i="3" s="1"/>
  <c r="T12640" i="3"/>
  <c r="M12640" i="3" s="1"/>
  <c r="T12641" i="3"/>
  <c r="M12641" i="3" s="1"/>
  <c r="T12642" i="3"/>
  <c r="M12642" i="3" s="1"/>
  <c r="T12643" i="3"/>
  <c r="T12644" i="3"/>
  <c r="T12645" i="3"/>
  <c r="T12646" i="3"/>
  <c r="T12647" i="3"/>
  <c r="M12647" i="3" s="1"/>
  <c r="T12648" i="3"/>
  <c r="M12648" i="3" s="1"/>
  <c r="T12649" i="3"/>
  <c r="M12649" i="3" s="1"/>
  <c r="T12650" i="3"/>
  <c r="M12650" i="3" s="1"/>
  <c r="T12651" i="3"/>
  <c r="T12652" i="3"/>
  <c r="T12653" i="3"/>
  <c r="T12654" i="3"/>
  <c r="T12655" i="3"/>
  <c r="M12655" i="3" s="1"/>
  <c r="T12656" i="3"/>
  <c r="M12656" i="3" s="1"/>
  <c r="T12657" i="3"/>
  <c r="M12657" i="3" s="1"/>
  <c r="T12658" i="3"/>
  <c r="M12658" i="3" s="1"/>
  <c r="T12659" i="3"/>
  <c r="T12660" i="3"/>
  <c r="T12661" i="3"/>
  <c r="T12662" i="3"/>
  <c r="T12663" i="3"/>
  <c r="M12663" i="3" s="1"/>
  <c r="T12664" i="3"/>
  <c r="M12664" i="3" s="1"/>
  <c r="T12665" i="3"/>
  <c r="M12665" i="3" s="1"/>
  <c r="T12666" i="3"/>
  <c r="M12666" i="3" s="1"/>
  <c r="T12667" i="3"/>
  <c r="T12668" i="3"/>
  <c r="T12669" i="3"/>
  <c r="T12670" i="3"/>
  <c r="T12671" i="3"/>
  <c r="M12671" i="3" s="1"/>
  <c r="T12672" i="3"/>
  <c r="M12672" i="3" s="1"/>
  <c r="T12673" i="3"/>
  <c r="M12673" i="3" s="1"/>
  <c r="T12674" i="3"/>
  <c r="M12674" i="3" s="1"/>
  <c r="T12675" i="3"/>
  <c r="T12676" i="3"/>
  <c r="T12677" i="3"/>
  <c r="T12678" i="3"/>
  <c r="T12679" i="3"/>
  <c r="M12679" i="3" s="1"/>
  <c r="T12680" i="3"/>
  <c r="M12680" i="3" s="1"/>
  <c r="T12681" i="3"/>
  <c r="M12681" i="3" s="1"/>
  <c r="T12682" i="3"/>
  <c r="M12682" i="3" s="1"/>
  <c r="T12683" i="3"/>
  <c r="T12684" i="3"/>
  <c r="T12685" i="3"/>
  <c r="T12686" i="3"/>
  <c r="T12687" i="3"/>
  <c r="M12687" i="3" s="1"/>
  <c r="T12688" i="3"/>
  <c r="M12688" i="3" s="1"/>
  <c r="T12689" i="3"/>
  <c r="M12689" i="3" s="1"/>
  <c r="T12690" i="3"/>
  <c r="M12690" i="3" s="1"/>
  <c r="T12691" i="3"/>
  <c r="T12692" i="3"/>
  <c r="T12693" i="3"/>
  <c r="T12694" i="3"/>
  <c r="T12695" i="3"/>
  <c r="M12695" i="3" s="1"/>
  <c r="T12696" i="3"/>
  <c r="M12696" i="3" s="1"/>
  <c r="T12697" i="3"/>
  <c r="M12697" i="3" s="1"/>
  <c r="T12698" i="3"/>
  <c r="M12698" i="3" s="1"/>
  <c r="T12699" i="3"/>
  <c r="T12700" i="3"/>
  <c r="T12701" i="3"/>
  <c r="T12702" i="3"/>
  <c r="T12703" i="3"/>
  <c r="M12703" i="3" s="1"/>
  <c r="T12704" i="3"/>
  <c r="M12704" i="3" s="1"/>
  <c r="T12705" i="3"/>
  <c r="M12705" i="3" s="1"/>
  <c r="T12706" i="3"/>
  <c r="M12706" i="3" s="1"/>
  <c r="T12707" i="3"/>
  <c r="T12708" i="3"/>
  <c r="T12709" i="3"/>
  <c r="T12710" i="3"/>
  <c r="T12711" i="3"/>
  <c r="M12711" i="3" s="1"/>
  <c r="T12712" i="3"/>
  <c r="M12712" i="3" s="1"/>
  <c r="T12713" i="3"/>
  <c r="M12713" i="3" s="1"/>
  <c r="T12714" i="3"/>
  <c r="M12714" i="3" s="1"/>
  <c r="T12715" i="3"/>
  <c r="T12716" i="3"/>
  <c r="T12717" i="3"/>
  <c r="T12718" i="3"/>
  <c r="T12719" i="3"/>
  <c r="M12719" i="3" s="1"/>
  <c r="T12720" i="3"/>
  <c r="M12720" i="3" s="1"/>
  <c r="T12721" i="3"/>
  <c r="M12721" i="3" s="1"/>
  <c r="T12722" i="3"/>
  <c r="M12722" i="3" s="1"/>
  <c r="T12723" i="3"/>
  <c r="T12724" i="3"/>
  <c r="T12725" i="3"/>
  <c r="T12726" i="3"/>
  <c r="T12727" i="3"/>
  <c r="M12727" i="3" s="1"/>
  <c r="T12728" i="3"/>
  <c r="M12728" i="3" s="1"/>
  <c r="T12729" i="3"/>
  <c r="M12729" i="3" s="1"/>
  <c r="T12730" i="3"/>
  <c r="M12730" i="3" s="1"/>
  <c r="T12731" i="3"/>
  <c r="T12732" i="3"/>
  <c r="T12733" i="3"/>
  <c r="T12734" i="3"/>
  <c r="T12735" i="3"/>
  <c r="M12735" i="3" s="1"/>
  <c r="T12736" i="3"/>
  <c r="M12736" i="3" s="1"/>
  <c r="T12737" i="3"/>
  <c r="M12737" i="3" s="1"/>
  <c r="T12738" i="3"/>
  <c r="M12738" i="3" s="1"/>
  <c r="T12739" i="3"/>
  <c r="T12740" i="3"/>
  <c r="T12741" i="3"/>
  <c r="T12742" i="3"/>
  <c r="T12743" i="3"/>
  <c r="M12743" i="3" s="1"/>
  <c r="T12744" i="3"/>
  <c r="M12744" i="3" s="1"/>
  <c r="T12745" i="3"/>
  <c r="M12745" i="3" s="1"/>
  <c r="T12746" i="3"/>
  <c r="M12746" i="3" s="1"/>
  <c r="T12747" i="3"/>
  <c r="T12748" i="3"/>
  <c r="T12749" i="3"/>
  <c r="T12750" i="3"/>
  <c r="T12751" i="3"/>
  <c r="M12751" i="3" s="1"/>
  <c r="T12752" i="3"/>
  <c r="M12752" i="3" s="1"/>
  <c r="T12753" i="3"/>
  <c r="M12753" i="3" s="1"/>
  <c r="T12754" i="3"/>
  <c r="M12754" i="3" s="1"/>
  <c r="T12755" i="3"/>
  <c r="T12756" i="3"/>
  <c r="T12757" i="3"/>
  <c r="T12758" i="3"/>
  <c r="T12759" i="3"/>
  <c r="M12759" i="3" s="1"/>
  <c r="T12760" i="3"/>
  <c r="M12760" i="3" s="1"/>
  <c r="T12761" i="3"/>
  <c r="M12761" i="3" s="1"/>
  <c r="T12762" i="3"/>
  <c r="M12762" i="3" s="1"/>
  <c r="T12763" i="3"/>
  <c r="T12764" i="3"/>
  <c r="T12765" i="3"/>
  <c r="T12766" i="3"/>
  <c r="T12767" i="3"/>
  <c r="M12767" i="3" s="1"/>
  <c r="T12768" i="3"/>
  <c r="M12768" i="3" s="1"/>
  <c r="T12769" i="3"/>
  <c r="M12769" i="3" s="1"/>
  <c r="T12770" i="3"/>
  <c r="M12770" i="3" s="1"/>
  <c r="T12771" i="3"/>
  <c r="T12772" i="3"/>
  <c r="T12773" i="3"/>
  <c r="T12774" i="3"/>
  <c r="T12775" i="3"/>
  <c r="M12775" i="3" s="1"/>
  <c r="T12776" i="3"/>
  <c r="M12776" i="3" s="1"/>
  <c r="T12777" i="3"/>
  <c r="M12777" i="3" s="1"/>
  <c r="T12778" i="3"/>
  <c r="M12778" i="3" s="1"/>
  <c r="T12779" i="3"/>
  <c r="T12780" i="3"/>
  <c r="T12781" i="3"/>
  <c r="T12782" i="3"/>
  <c r="T12783" i="3"/>
  <c r="M12783" i="3" s="1"/>
  <c r="T12784" i="3"/>
  <c r="M12784" i="3" s="1"/>
  <c r="T12785" i="3"/>
  <c r="M12785" i="3" s="1"/>
  <c r="T12786" i="3"/>
  <c r="M12786" i="3" s="1"/>
  <c r="T12787" i="3"/>
  <c r="T12788" i="3"/>
  <c r="T12789" i="3"/>
  <c r="T12790" i="3"/>
  <c r="T12791" i="3"/>
  <c r="M12791" i="3" s="1"/>
  <c r="T12792" i="3"/>
  <c r="M12792" i="3" s="1"/>
  <c r="T12793" i="3"/>
  <c r="M12793" i="3" s="1"/>
  <c r="T12794" i="3"/>
  <c r="M12794" i="3" s="1"/>
  <c r="T12795" i="3"/>
  <c r="T12796" i="3"/>
  <c r="T12797" i="3"/>
  <c r="T12798" i="3"/>
  <c r="T12799" i="3"/>
  <c r="M12799" i="3" s="1"/>
  <c r="T12800" i="3"/>
  <c r="M12800" i="3" s="1"/>
  <c r="T12801" i="3"/>
  <c r="M12801" i="3" s="1"/>
  <c r="T12802" i="3"/>
  <c r="M12802" i="3" s="1"/>
  <c r="T12803" i="3"/>
  <c r="T12804" i="3"/>
  <c r="T12805" i="3"/>
  <c r="T12806" i="3"/>
  <c r="T12807" i="3"/>
  <c r="M12807" i="3" s="1"/>
  <c r="T12808" i="3"/>
  <c r="M12808" i="3" s="1"/>
  <c r="T12809" i="3"/>
  <c r="M12809" i="3" s="1"/>
  <c r="T12810" i="3"/>
  <c r="M12810" i="3" s="1"/>
  <c r="T12811" i="3"/>
  <c r="T12812" i="3"/>
  <c r="T12813" i="3"/>
  <c r="T12814" i="3"/>
  <c r="T12815" i="3"/>
  <c r="M12815" i="3" s="1"/>
  <c r="T12816" i="3"/>
  <c r="M12816" i="3" s="1"/>
  <c r="T12817" i="3"/>
  <c r="M12817" i="3" s="1"/>
  <c r="T12818" i="3"/>
  <c r="M12818" i="3" s="1"/>
  <c r="T12819" i="3"/>
  <c r="T12820" i="3"/>
  <c r="T12821" i="3"/>
  <c r="T12822" i="3"/>
  <c r="T12823" i="3"/>
  <c r="M12823" i="3" s="1"/>
  <c r="T12824" i="3"/>
  <c r="M12824" i="3" s="1"/>
  <c r="T12825" i="3"/>
  <c r="M12825" i="3" s="1"/>
  <c r="T12826" i="3"/>
  <c r="M12826" i="3" s="1"/>
  <c r="T12827" i="3"/>
  <c r="T12828" i="3"/>
  <c r="T12829" i="3"/>
  <c r="T12830" i="3"/>
  <c r="T12831" i="3"/>
  <c r="M12831" i="3" s="1"/>
  <c r="T12832" i="3"/>
  <c r="M12832" i="3" s="1"/>
  <c r="T12833" i="3"/>
  <c r="M12833" i="3" s="1"/>
  <c r="T12834" i="3"/>
  <c r="M12834" i="3" s="1"/>
  <c r="T12835" i="3"/>
  <c r="T12836" i="3"/>
  <c r="T12837" i="3"/>
  <c r="T12838" i="3"/>
  <c r="T12839" i="3"/>
  <c r="M12839" i="3" s="1"/>
  <c r="T12840" i="3"/>
  <c r="M12840" i="3" s="1"/>
  <c r="T12841" i="3"/>
  <c r="M12841" i="3" s="1"/>
  <c r="T12842" i="3"/>
  <c r="M12842" i="3" s="1"/>
  <c r="T12843" i="3"/>
  <c r="T12844" i="3"/>
  <c r="T12845" i="3"/>
  <c r="T12846" i="3"/>
  <c r="T12847" i="3"/>
  <c r="M12847" i="3" s="1"/>
  <c r="T12848" i="3"/>
  <c r="M12848" i="3" s="1"/>
  <c r="T12849" i="3"/>
  <c r="M12849" i="3" s="1"/>
  <c r="T12850" i="3"/>
  <c r="M12850" i="3" s="1"/>
  <c r="T12851" i="3"/>
  <c r="T12852" i="3"/>
  <c r="T12853" i="3"/>
  <c r="T12854" i="3"/>
  <c r="T12855" i="3"/>
  <c r="M12855" i="3" s="1"/>
  <c r="T12856" i="3"/>
  <c r="M12856" i="3" s="1"/>
  <c r="T12857" i="3"/>
  <c r="M12857" i="3" s="1"/>
  <c r="T12858" i="3"/>
  <c r="M12858" i="3" s="1"/>
  <c r="T12859" i="3"/>
  <c r="T12860" i="3"/>
  <c r="T12861" i="3"/>
  <c r="T12862" i="3"/>
  <c r="T12863" i="3"/>
  <c r="M12863" i="3" s="1"/>
  <c r="T12864" i="3"/>
  <c r="M12864" i="3" s="1"/>
  <c r="T12865" i="3"/>
  <c r="M12865" i="3" s="1"/>
  <c r="T12866" i="3"/>
  <c r="M12866" i="3" s="1"/>
  <c r="T12867" i="3"/>
  <c r="T12868" i="3"/>
  <c r="T12869" i="3"/>
  <c r="T12870" i="3"/>
  <c r="T12871" i="3"/>
  <c r="M12871" i="3" s="1"/>
  <c r="T12872" i="3"/>
  <c r="M12872" i="3" s="1"/>
  <c r="T12873" i="3"/>
  <c r="M12873" i="3" s="1"/>
  <c r="T12874" i="3"/>
  <c r="M12874" i="3" s="1"/>
  <c r="T12875" i="3"/>
  <c r="T12876" i="3"/>
  <c r="T12877" i="3"/>
  <c r="T12878" i="3"/>
  <c r="T12879" i="3"/>
  <c r="T12880" i="3"/>
  <c r="M12880" i="3" s="1"/>
  <c r="T12881" i="3"/>
  <c r="M12881" i="3" s="1"/>
  <c r="T12882" i="3"/>
  <c r="M12882" i="3" s="1"/>
  <c r="T12883" i="3"/>
  <c r="T12884" i="3"/>
  <c r="T12885" i="3"/>
  <c r="T12886" i="3"/>
  <c r="T12887" i="3"/>
  <c r="M12887" i="3" s="1"/>
  <c r="T12888" i="3"/>
  <c r="M12888" i="3" s="1"/>
  <c r="T12889" i="3"/>
  <c r="M12889" i="3" s="1"/>
  <c r="T12890" i="3"/>
  <c r="M12890" i="3" s="1"/>
  <c r="T12891" i="3"/>
  <c r="T12892" i="3"/>
  <c r="T12893" i="3"/>
  <c r="T12894" i="3"/>
  <c r="T12895" i="3"/>
  <c r="M12895" i="3" s="1"/>
  <c r="T12896" i="3"/>
  <c r="M12896" i="3" s="1"/>
  <c r="T12897" i="3"/>
  <c r="M12897" i="3" s="1"/>
  <c r="T12898" i="3"/>
  <c r="M12898" i="3" s="1"/>
  <c r="T12899" i="3"/>
  <c r="T12900" i="3"/>
  <c r="T12901" i="3"/>
  <c r="T12902" i="3"/>
  <c r="T12903" i="3"/>
  <c r="M12903" i="3" s="1"/>
  <c r="T12904" i="3"/>
  <c r="M12904" i="3" s="1"/>
  <c r="T12905" i="3"/>
  <c r="M12905" i="3" s="1"/>
  <c r="T12906" i="3"/>
  <c r="M12906" i="3" s="1"/>
  <c r="T12907" i="3"/>
  <c r="T12908" i="3"/>
  <c r="T12909" i="3"/>
  <c r="T12910" i="3"/>
  <c r="T12911" i="3"/>
  <c r="M12911" i="3" s="1"/>
  <c r="T12912" i="3"/>
  <c r="M12912" i="3" s="1"/>
  <c r="T12913" i="3"/>
  <c r="M12913" i="3" s="1"/>
  <c r="T12914" i="3"/>
  <c r="M12914" i="3" s="1"/>
  <c r="T12915" i="3"/>
  <c r="T12916" i="3"/>
  <c r="T12917" i="3"/>
  <c r="T12918" i="3"/>
  <c r="T12919" i="3"/>
  <c r="M12919" i="3" s="1"/>
  <c r="T12920" i="3"/>
  <c r="M12920" i="3" s="1"/>
  <c r="T12921" i="3"/>
  <c r="M12921" i="3" s="1"/>
  <c r="T12922" i="3"/>
  <c r="M12922" i="3" s="1"/>
  <c r="T12923" i="3"/>
  <c r="T12924" i="3"/>
  <c r="T12925" i="3"/>
  <c r="T12926" i="3"/>
  <c r="T12927" i="3"/>
  <c r="M12927" i="3" s="1"/>
  <c r="T12928" i="3"/>
  <c r="M12928" i="3" s="1"/>
  <c r="T12929" i="3"/>
  <c r="M12929" i="3" s="1"/>
  <c r="T12930" i="3"/>
  <c r="M12930" i="3" s="1"/>
  <c r="T12931" i="3"/>
  <c r="T12932" i="3"/>
  <c r="T12933" i="3"/>
  <c r="T12934" i="3"/>
  <c r="T12935" i="3"/>
  <c r="M12935" i="3" s="1"/>
  <c r="T12936" i="3"/>
  <c r="M12936" i="3" s="1"/>
  <c r="T12937" i="3"/>
  <c r="M12937" i="3" s="1"/>
  <c r="T12938" i="3"/>
  <c r="M12938" i="3" s="1"/>
  <c r="T12939" i="3"/>
  <c r="T12940" i="3"/>
  <c r="T12941" i="3"/>
  <c r="T12942" i="3"/>
  <c r="T12943" i="3"/>
  <c r="M12943" i="3" s="1"/>
  <c r="T12944" i="3"/>
  <c r="M12944" i="3" s="1"/>
  <c r="T12945" i="3"/>
  <c r="M12945" i="3" s="1"/>
  <c r="T12946" i="3"/>
  <c r="M12946" i="3" s="1"/>
  <c r="T12947" i="3"/>
  <c r="T12948" i="3"/>
  <c r="T12949" i="3"/>
  <c r="T12950" i="3"/>
  <c r="T12951" i="3"/>
  <c r="M12951" i="3" s="1"/>
  <c r="T12952" i="3"/>
  <c r="M12952" i="3" s="1"/>
  <c r="T12953" i="3"/>
  <c r="M12953" i="3" s="1"/>
  <c r="T12954" i="3"/>
  <c r="M12954" i="3" s="1"/>
  <c r="T12955" i="3"/>
  <c r="T12956" i="3"/>
  <c r="T12957" i="3"/>
  <c r="T12958" i="3"/>
  <c r="T12959" i="3"/>
  <c r="M12959" i="3" s="1"/>
  <c r="T12960" i="3"/>
  <c r="M12960" i="3" s="1"/>
  <c r="T12961" i="3"/>
  <c r="M12961" i="3" s="1"/>
  <c r="T12962" i="3"/>
  <c r="M12962" i="3" s="1"/>
  <c r="T12963" i="3"/>
  <c r="T12964" i="3"/>
  <c r="T12965" i="3"/>
  <c r="T12966" i="3"/>
  <c r="T12967" i="3"/>
  <c r="T12968" i="3"/>
  <c r="M12968" i="3" s="1"/>
  <c r="T12969" i="3"/>
  <c r="M12969" i="3" s="1"/>
  <c r="T12970" i="3"/>
  <c r="M12970" i="3" s="1"/>
  <c r="T12971" i="3"/>
  <c r="T12972" i="3"/>
  <c r="T12973" i="3"/>
  <c r="T12974" i="3"/>
  <c r="T12975" i="3"/>
  <c r="M12975" i="3" s="1"/>
  <c r="T12976" i="3"/>
  <c r="M12976" i="3" s="1"/>
  <c r="T12977" i="3"/>
  <c r="M12977" i="3" s="1"/>
  <c r="T12978" i="3"/>
  <c r="M12978" i="3" s="1"/>
  <c r="T12979" i="3"/>
  <c r="T12980" i="3"/>
  <c r="T12981" i="3"/>
  <c r="T12982" i="3"/>
  <c r="T12983" i="3"/>
  <c r="T12984" i="3"/>
  <c r="M12984" i="3" s="1"/>
  <c r="T12985" i="3"/>
  <c r="M12985" i="3" s="1"/>
  <c r="T12986" i="3"/>
  <c r="M12986" i="3" s="1"/>
  <c r="T12987" i="3"/>
  <c r="T12988" i="3"/>
  <c r="T12989" i="3"/>
  <c r="T12990" i="3"/>
  <c r="T12991" i="3"/>
  <c r="T12992" i="3"/>
  <c r="M12992" i="3" s="1"/>
  <c r="T12993" i="3"/>
  <c r="M12993" i="3" s="1"/>
  <c r="T12994" i="3"/>
  <c r="M12994" i="3" s="1"/>
  <c r="T12995" i="3"/>
  <c r="T12996" i="3"/>
  <c r="T12997" i="3"/>
  <c r="T12998" i="3"/>
  <c r="T12999" i="3"/>
  <c r="M12999" i="3" s="1"/>
  <c r="T13000" i="3"/>
  <c r="M13000" i="3" s="1"/>
  <c r="T13001" i="3"/>
  <c r="M13001" i="3" s="1"/>
  <c r="T13002" i="3"/>
  <c r="M13002" i="3" s="1"/>
  <c r="T2" i="3"/>
  <c r="M4" i="3"/>
  <c r="M5" i="3"/>
  <c r="M6" i="3"/>
  <c r="M7" i="3"/>
  <c r="M9" i="3"/>
  <c r="M10" i="3"/>
  <c r="M11" i="3"/>
  <c r="M12" i="3"/>
  <c r="M13" i="3"/>
  <c r="M14" i="3"/>
  <c r="M15" i="3"/>
  <c r="M17" i="3"/>
  <c r="M18" i="3"/>
  <c r="M19" i="3"/>
  <c r="M20" i="3"/>
  <c r="M21" i="3"/>
  <c r="M22" i="3"/>
  <c r="M23" i="3"/>
  <c r="M25" i="3"/>
  <c r="M27" i="3"/>
  <c r="M28" i="3"/>
  <c r="M29" i="3"/>
  <c r="M30" i="3"/>
  <c r="M31" i="3"/>
  <c r="M33" i="3"/>
  <c r="M35" i="3"/>
  <c r="M36" i="3"/>
  <c r="M37" i="3"/>
  <c r="M38" i="3"/>
  <c r="M39" i="3"/>
  <c r="M41" i="3"/>
  <c r="M43" i="3"/>
  <c r="M44" i="3"/>
  <c r="M45" i="3"/>
  <c r="M46" i="3"/>
  <c r="M47" i="3"/>
  <c r="M49" i="3"/>
  <c r="M51" i="3"/>
  <c r="M52" i="3"/>
  <c r="M53" i="3"/>
  <c r="M54" i="3"/>
  <c r="M55" i="3"/>
  <c r="M57" i="3"/>
  <c r="M59" i="3"/>
  <c r="M60" i="3"/>
  <c r="M61" i="3"/>
  <c r="M62" i="3"/>
  <c r="M63" i="3"/>
  <c r="M65" i="3"/>
  <c r="M67" i="3"/>
  <c r="M68" i="3"/>
  <c r="M69" i="3"/>
  <c r="M70" i="3"/>
  <c r="M71" i="3"/>
  <c r="M73" i="3"/>
  <c r="M75" i="3"/>
  <c r="M76" i="3"/>
  <c r="M77" i="3"/>
  <c r="M78" i="3"/>
  <c r="M79" i="3"/>
  <c r="M81" i="3"/>
  <c r="M83" i="3"/>
  <c r="M84" i="3"/>
  <c r="M85" i="3"/>
  <c r="M86" i="3"/>
  <c r="M87" i="3"/>
  <c r="M89" i="3"/>
  <c r="M91" i="3"/>
  <c r="M92" i="3"/>
  <c r="M93" i="3"/>
  <c r="M94" i="3"/>
  <c r="M95" i="3"/>
  <c r="M97" i="3"/>
  <c r="M99" i="3"/>
  <c r="M100" i="3"/>
  <c r="M101" i="3"/>
  <c r="M102" i="3"/>
  <c r="M103" i="3"/>
  <c r="M105" i="3"/>
  <c r="M107" i="3"/>
  <c r="M108" i="3"/>
  <c r="M109" i="3"/>
  <c r="M110" i="3"/>
  <c r="M111" i="3"/>
  <c r="M113" i="3"/>
  <c r="M115" i="3"/>
  <c r="M116" i="3"/>
  <c r="M117" i="3"/>
  <c r="M118" i="3"/>
  <c r="M119" i="3"/>
  <c r="M121" i="3"/>
  <c r="M123" i="3"/>
  <c r="M124" i="3"/>
  <c r="M125" i="3"/>
  <c r="M126" i="3"/>
  <c r="M127" i="3"/>
  <c r="M129" i="3"/>
  <c r="M131" i="3"/>
  <c r="M132" i="3"/>
  <c r="M133" i="3"/>
  <c r="M134" i="3"/>
  <c r="M135" i="3"/>
  <c r="M137" i="3"/>
  <c r="M139" i="3"/>
  <c r="M140" i="3"/>
  <c r="M141" i="3"/>
  <c r="M142" i="3"/>
  <c r="M143" i="3"/>
  <c r="M145" i="3"/>
  <c r="M147" i="3"/>
  <c r="M148" i="3"/>
  <c r="M149" i="3"/>
  <c r="M150" i="3"/>
  <c r="M151" i="3"/>
  <c r="M153" i="3"/>
  <c r="M155" i="3"/>
  <c r="M156" i="3"/>
  <c r="M157" i="3"/>
  <c r="M158" i="3"/>
  <c r="M159" i="3"/>
  <c r="M161" i="3"/>
  <c r="M163" i="3"/>
  <c r="M164" i="3"/>
  <c r="M165" i="3"/>
  <c r="M166" i="3"/>
  <c r="M167" i="3"/>
  <c r="M169" i="3"/>
  <c r="M171" i="3"/>
  <c r="M172" i="3"/>
  <c r="M173" i="3"/>
  <c r="M174" i="3"/>
  <c r="M175" i="3"/>
  <c r="M177" i="3"/>
  <c r="M179" i="3"/>
  <c r="M180" i="3"/>
  <c r="M181" i="3"/>
  <c r="M182" i="3"/>
  <c r="M183" i="3"/>
  <c r="M185" i="3"/>
  <c r="M187" i="3"/>
  <c r="M188" i="3"/>
  <c r="M189" i="3"/>
  <c r="M190" i="3"/>
  <c r="M191" i="3"/>
  <c r="M193" i="3"/>
  <c r="M195" i="3"/>
  <c r="M196" i="3"/>
  <c r="M197" i="3"/>
  <c r="M198" i="3"/>
  <c r="M199" i="3"/>
  <c r="M201" i="3"/>
  <c r="M203" i="3"/>
  <c r="M204" i="3"/>
  <c r="M205" i="3"/>
  <c r="M206" i="3"/>
  <c r="M207" i="3"/>
  <c r="M209" i="3"/>
  <c r="M211" i="3"/>
  <c r="M212" i="3"/>
  <c r="M213" i="3"/>
  <c r="M214" i="3"/>
  <c r="M215" i="3"/>
  <c r="M217" i="3"/>
  <c r="M219" i="3"/>
  <c r="M220" i="3"/>
  <c r="M221" i="3"/>
  <c r="M222" i="3"/>
  <c r="M223" i="3"/>
  <c r="M225" i="3"/>
  <c r="M227" i="3"/>
  <c r="M228" i="3"/>
  <c r="M229" i="3"/>
  <c r="M230" i="3"/>
  <c r="M231" i="3"/>
  <c r="M233" i="3"/>
  <c r="M235" i="3"/>
  <c r="M236" i="3"/>
  <c r="M237" i="3"/>
  <c r="M238" i="3"/>
  <c r="M239" i="3"/>
  <c r="M241" i="3"/>
  <c r="M243" i="3"/>
  <c r="M244" i="3"/>
  <c r="M245" i="3"/>
  <c r="M246" i="3"/>
  <c r="M247" i="3"/>
  <c r="M249" i="3"/>
  <c r="M251" i="3"/>
  <c r="M252" i="3"/>
  <c r="M253" i="3"/>
  <c r="M254" i="3"/>
  <c r="M255" i="3"/>
  <c r="M257" i="3"/>
  <c r="M259" i="3"/>
  <c r="M260" i="3"/>
  <c r="M261" i="3"/>
  <c r="M262" i="3"/>
  <c r="M263" i="3"/>
  <c r="M265" i="3"/>
  <c r="M267" i="3"/>
  <c r="M268" i="3"/>
  <c r="M269" i="3"/>
  <c r="M270" i="3"/>
  <c r="M271" i="3"/>
  <c r="M273" i="3"/>
  <c r="M275" i="3"/>
  <c r="M276" i="3"/>
  <c r="M277" i="3"/>
  <c r="M278" i="3"/>
  <c r="M279" i="3"/>
  <c r="M281" i="3"/>
  <c r="M283" i="3"/>
  <c r="M284" i="3"/>
  <c r="M285" i="3"/>
  <c r="M286" i="3"/>
  <c r="M287" i="3"/>
  <c r="M289" i="3"/>
  <c r="M291" i="3"/>
  <c r="M292" i="3"/>
  <c r="M293" i="3"/>
  <c r="M294" i="3"/>
  <c r="M295" i="3"/>
  <c r="M297" i="3"/>
  <c r="M299" i="3"/>
  <c r="M300" i="3"/>
  <c r="M301" i="3"/>
  <c r="M302" i="3"/>
  <c r="M303" i="3"/>
  <c r="M305" i="3"/>
  <c r="M307" i="3"/>
  <c r="M308" i="3"/>
  <c r="M309" i="3"/>
  <c r="M310" i="3"/>
  <c r="M311" i="3"/>
  <c r="M313" i="3"/>
  <c r="M315" i="3"/>
  <c r="M316" i="3"/>
  <c r="M317" i="3"/>
  <c r="M318" i="3"/>
  <c r="M319" i="3"/>
  <c r="M321" i="3"/>
  <c r="M323" i="3"/>
  <c r="M324" i="3"/>
  <c r="M325" i="3"/>
  <c r="M326" i="3"/>
  <c r="M327" i="3"/>
  <c r="M329" i="3"/>
  <c r="M331" i="3"/>
  <c r="M332" i="3"/>
  <c r="M333" i="3"/>
  <c r="M334" i="3"/>
  <c r="M335" i="3"/>
  <c r="M337" i="3"/>
  <c r="M339" i="3"/>
  <c r="M340" i="3"/>
  <c r="M341" i="3"/>
  <c r="M342" i="3"/>
  <c r="M343" i="3"/>
  <c r="M345" i="3"/>
  <c r="M347" i="3"/>
  <c r="M348" i="3"/>
  <c r="M349" i="3"/>
  <c r="M350" i="3"/>
  <c r="M351" i="3"/>
  <c r="M353" i="3"/>
  <c r="M355" i="3"/>
  <c r="M356" i="3"/>
  <c r="M357" i="3"/>
  <c r="M358" i="3"/>
  <c r="M359" i="3"/>
  <c r="M361" i="3"/>
  <c r="M363" i="3"/>
  <c r="M364" i="3"/>
  <c r="M365" i="3"/>
  <c r="M366" i="3"/>
  <c r="M367" i="3"/>
  <c r="M369" i="3"/>
  <c r="M371" i="3"/>
  <c r="M372" i="3"/>
  <c r="M373" i="3"/>
  <c r="M374" i="3"/>
  <c r="M375" i="3"/>
  <c r="M377" i="3"/>
  <c r="M379" i="3"/>
  <c r="M380" i="3"/>
  <c r="M381" i="3"/>
  <c r="M382" i="3"/>
  <c r="M383" i="3"/>
  <c r="M385" i="3"/>
  <c r="M387" i="3"/>
  <c r="M388" i="3"/>
  <c r="M389" i="3"/>
  <c r="M390" i="3"/>
  <c r="M391" i="3"/>
  <c r="M393" i="3"/>
  <c r="M395" i="3"/>
  <c r="M396" i="3"/>
  <c r="M397" i="3"/>
  <c r="M398" i="3"/>
  <c r="M399" i="3"/>
  <c r="M401" i="3"/>
  <c r="M403" i="3"/>
  <c r="M404" i="3"/>
  <c r="M405" i="3"/>
  <c r="M406" i="3"/>
  <c r="M407" i="3"/>
  <c r="M409" i="3"/>
  <c r="M411" i="3"/>
  <c r="M412" i="3"/>
  <c r="M413" i="3"/>
  <c r="M414" i="3"/>
  <c r="M415" i="3"/>
  <c r="M417" i="3"/>
  <c r="M419" i="3"/>
  <c r="M420" i="3"/>
  <c r="M421" i="3"/>
  <c r="M422" i="3"/>
  <c r="M423" i="3"/>
  <c r="M425" i="3"/>
  <c r="M427" i="3"/>
  <c r="M428" i="3"/>
  <c r="M429" i="3"/>
  <c r="M430" i="3"/>
  <c r="M431" i="3"/>
  <c r="M433" i="3"/>
  <c r="M435" i="3"/>
  <c r="M436" i="3"/>
  <c r="M437" i="3"/>
  <c r="M438" i="3"/>
  <c r="M439" i="3"/>
  <c r="M441" i="3"/>
  <c r="M443" i="3"/>
  <c r="M444" i="3"/>
  <c r="M445" i="3"/>
  <c r="M446" i="3"/>
  <c r="M447" i="3"/>
  <c r="M449" i="3"/>
  <c r="M451" i="3"/>
  <c r="M452" i="3"/>
  <c r="M453" i="3"/>
  <c r="M454" i="3"/>
  <c r="M455" i="3"/>
  <c r="M457" i="3"/>
  <c r="M459" i="3"/>
  <c r="M460" i="3"/>
  <c r="M461" i="3"/>
  <c r="M462" i="3"/>
  <c r="M463" i="3"/>
  <c r="M465" i="3"/>
  <c r="M467" i="3"/>
  <c r="M468" i="3"/>
  <c r="M469" i="3"/>
  <c r="M470" i="3"/>
  <c r="M471" i="3"/>
  <c r="M473" i="3"/>
  <c r="M475" i="3"/>
  <c r="M476" i="3"/>
  <c r="M477" i="3"/>
  <c r="M478" i="3"/>
  <c r="M479" i="3"/>
  <c r="M481" i="3"/>
  <c r="M483" i="3"/>
  <c r="M484" i="3"/>
  <c r="M485" i="3"/>
  <c r="M486" i="3"/>
  <c r="M487" i="3"/>
  <c r="M489" i="3"/>
  <c r="M491" i="3"/>
  <c r="M492" i="3"/>
  <c r="M493" i="3"/>
  <c r="M494" i="3"/>
  <c r="M495" i="3"/>
  <c r="M497" i="3"/>
  <c r="M499" i="3"/>
  <c r="M500" i="3"/>
  <c r="M501" i="3"/>
  <c r="M502" i="3"/>
  <c r="M503" i="3"/>
  <c r="M505" i="3"/>
  <c r="M507" i="3"/>
  <c r="M508" i="3"/>
  <c r="M509" i="3"/>
  <c r="M510" i="3"/>
  <c r="M511" i="3"/>
  <c r="M513" i="3"/>
  <c r="M515" i="3"/>
  <c r="M516" i="3"/>
  <c r="M517" i="3"/>
  <c r="M518" i="3"/>
  <c r="M519" i="3"/>
  <c r="M521" i="3"/>
  <c r="M523" i="3"/>
  <c r="M524" i="3"/>
  <c r="M525" i="3"/>
  <c r="M526" i="3"/>
  <c r="M527" i="3"/>
  <c r="M529" i="3"/>
  <c r="M531" i="3"/>
  <c r="M532" i="3"/>
  <c r="M533" i="3"/>
  <c r="M534" i="3"/>
  <c r="M535" i="3"/>
  <c r="M537" i="3"/>
  <c r="M539" i="3"/>
  <c r="M540" i="3"/>
  <c r="M541" i="3"/>
  <c r="M542" i="3"/>
  <c r="M543" i="3"/>
  <c r="M545" i="3"/>
  <c r="M547" i="3"/>
  <c r="M548" i="3"/>
  <c r="M549" i="3"/>
  <c r="M550" i="3"/>
  <c r="M551" i="3"/>
  <c r="M553" i="3"/>
  <c r="M555" i="3"/>
  <c r="M556" i="3"/>
  <c r="M557" i="3"/>
  <c r="M558" i="3"/>
  <c r="M559" i="3"/>
  <c r="M561" i="3"/>
  <c r="M563" i="3"/>
  <c r="M564" i="3"/>
  <c r="M565" i="3"/>
  <c r="M566" i="3"/>
  <c r="M567" i="3"/>
  <c r="M569" i="3"/>
  <c r="M571" i="3"/>
  <c r="M572" i="3"/>
  <c r="M573" i="3"/>
  <c r="M574" i="3"/>
  <c r="M575" i="3"/>
  <c r="M577" i="3"/>
  <c r="M579" i="3"/>
  <c r="M580" i="3"/>
  <c r="M581" i="3"/>
  <c r="M582" i="3"/>
  <c r="M583" i="3"/>
  <c r="M585" i="3"/>
  <c r="M587" i="3"/>
  <c r="M588" i="3"/>
  <c r="M589" i="3"/>
  <c r="M590" i="3"/>
  <c r="M591" i="3"/>
  <c r="M593" i="3"/>
  <c r="M595" i="3"/>
  <c r="M596" i="3"/>
  <c r="M597" i="3"/>
  <c r="M598" i="3"/>
  <c r="M599" i="3"/>
  <c r="M601" i="3"/>
  <c r="M603" i="3"/>
  <c r="M604" i="3"/>
  <c r="M605" i="3"/>
  <c r="M606" i="3"/>
  <c r="M607" i="3"/>
  <c r="M609" i="3"/>
  <c r="M611" i="3"/>
  <c r="M612" i="3"/>
  <c r="M613" i="3"/>
  <c r="M614" i="3"/>
  <c r="M615" i="3"/>
  <c r="M617" i="3"/>
  <c r="M619" i="3"/>
  <c r="M620" i="3"/>
  <c r="M621" i="3"/>
  <c r="M622" i="3"/>
  <c r="M623" i="3"/>
  <c r="M625" i="3"/>
  <c r="M627" i="3"/>
  <c r="M628" i="3"/>
  <c r="M629" i="3"/>
  <c r="M630" i="3"/>
  <c r="M631" i="3"/>
  <c r="M633" i="3"/>
  <c r="M635" i="3"/>
  <c r="M636" i="3"/>
  <c r="M637" i="3"/>
  <c r="M638" i="3"/>
  <c r="M639" i="3"/>
  <c r="M641" i="3"/>
  <c r="M643" i="3"/>
  <c r="M644" i="3"/>
  <c r="M645" i="3"/>
  <c r="M646" i="3"/>
  <c r="M647" i="3"/>
  <c r="M649" i="3"/>
  <c r="M651" i="3"/>
  <c r="M652" i="3"/>
  <c r="M653" i="3"/>
  <c r="M654" i="3"/>
  <c r="M655" i="3"/>
  <c r="M657" i="3"/>
  <c r="M659" i="3"/>
  <c r="M660" i="3"/>
  <c r="M661" i="3"/>
  <c r="M662" i="3"/>
  <c r="M663" i="3"/>
  <c r="M665" i="3"/>
  <c r="M667" i="3"/>
  <c r="M668" i="3"/>
  <c r="M669" i="3"/>
  <c r="M670" i="3"/>
  <c r="M671" i="3"/>
  <c r="M673" i="3"/>
  <c r="M675" i="3"/>
  <c r="M676" i="3"/>
  <c r="M677" i="3"/>
  <c r="M678" i="3"/>
  <c r="M679" i="3"/>
  <c r="M681" i="3"/>
  <c r="M683" i="3"/>
  <c r="M684" i="3"/>
  <c r="M685" i="3"/>
  <c r="M686" i="3"/>
  <c r="M687" i="3"/>
  <c r="M689" i="3"/>
  <c r="M691" i="3"/>
  <c r="M692" i="3"/>
  <c r="M693" i="3"/>
  <c r="M694" i="3"/>
  <c r="M695" i="3"/>
  <c r="M697" i="3"/>
  <c r="M699" i="3"/>
  <c r="M700" i="3"/>
  <c r="M701" i="3"/>
  <c r="M702" i="3"/>
  <c r="M703" i="3"/>
  <c r="M705" i="3"/>
  <c r="M707" i="3"/>
  <c r="M708" i="3"/>
  <c r="M709" i="3"/>
  <c r="M710" i="3"/>
  <c r="M711" i="3"/>
  <c r="M713" i="3"/>
  <c r="M715" i="3"/>
  <c r="M716" i="3"/>
  <c r="M717" i="3"/>
  <c r="M718" i="3"/>
  <c r="M719" i="3"/>
  <c r="M721" i="3"/>
  <c r="M723" i="3"/>
  <c r="M724" i="3"/>
  <c r="M725" i="3"/>
  <c r="M726" i="3"/>
  <c r="M727" i="3"/>
  <c r="M729" i="3"/>
  <c r="M731" i="3"/>
  <c r="M732" i="3"/>
  <c r="M733" i="3"/>
  <c r="M734" i="3"/>
  <c r="M735" i="3"/>
  <c r="M737" i="3"/>
  <c r="M739" i="3"/>
  <c r="M740" i="3"/>
  <c r="M741" i="3"/>
  <c r="M742" i="3"/>
  <c r="M743" i="3"/>
  <c r="M745" i="3"/>
  <c r="M747" i="3"/>
  <c r="M748" i="3"/>
  <c r="M749" i="3"/>
  <c r="M750" i="3"/>
  <c r="M751" i="3"/>
  <c r="M753" i="3"/>
  <c r="M755" i="3"/>
  <c r="M756" i="3"/>
  <c r="M757" i="3"/>
  <c r="M758" i="3"/>
  <c r="M759" i="3"/>
  <c r="M761" i="3"/>
  <c r="M763" i="3"/>
  <c r="M764" i="3"/>
  <c r="M765" i="3"/>
  <c r="M766" i="3"/>
  <c r="M767" i="3"/>
  <c r="M769" i="3"/>
  <c r="M771" i="3"/>
  <c r="M772" i="3"/>
  <c r="M773" i="3"/>
  <c r="M774" i="3"/>
  <c r="M775" i="3"/>
  <c r="M777" i="3"/>
  <c r="M779" i="3"/>
  <c r="M780" i="3"/>
  <c r="M781" i="3"/>
  <c r="M782" i="3"/>
  <c r="M783" i="3"/>
  <c r="M785" i="3"/>
  <c r="M787" i="3"/>
  <c r="M788" i="3"/>
  <c r="M789" i="3"/>
  <c r="M790" i="3"/>
  <c r="M791" i="3"/>
  <c r="M793" i="3"/>
  <c r="M795" i="3"/>
  <c r="M796" i="3"/>
  <c r="M797" i="3"/>
  <c r="M798" i="3"/>
  <c r="M799" i="3"/>
  <c r="M801" i="3"/>
  <c r="M803" i="3"/>
  <c r="M804" i="3"/>
  <c r="M805" i="3"/>
  <c r="M806" i="3"/>
  <c r="M807" i="3"/>
  <c r="M809" i="3"/>
  <c r="M811" i="3"/>
  <c r="M812" i="3"/>
  <c r="M813" i="3"/>
  <c r="M814" i="3"/>
  <c r="M815" i="3"/>
  <c r="M817" i="3"/>
  <c r="M819" i="3"/>
  <c r="M820" i="3"/>
  <c r="M821" i="3"/>
  <c r="M822" i="3"/>
  <c r="M823" i="3"/>
  <c r="M825" i="3"/>
  <c r="M827" i="3"/>
  <c r="M828" i="3"/>
  <c r="M829" i="3"/>
  <c r="M830" i="3"/>
  <c r="M831" i="3"/>
  <c r="M833" i="3"/>
  <c r="M835" i="3"/>
  <c r="M836" i="3"/>
  <c r="M837" i="3"/>
  <c r="M838" i="3"/>
  <c r="M839" i="3"/>
  <c r="M841" i="3"/>
  <c r="M843" i="3"/>
  <c r="M844" i="3"/>
  <c r="M845" i="3"/>
  <c r="M846" i="3"/>
  <c r="M847" i="3"/>
  <c r="M849" i="3"/>
  <c r="M851" i="3"/>
  <c r="M852" i="3"/>
  <c r="M853" i="3"/>
  <c r="M854" i="3"/>
  <c r="M855" i="3"/>
  <c r="M857" i="3"/>
  <c r="M859" i="3"/>
  <c r="M860" i="3"/>
  <c r="M861" i="3"/>
  <c r="M862" i="3"/>
  <c r="M863" i="3"/>
  <c r="M865" i="3"/>
  <c r="M867" i="3"/>
  <c r="M868" i="3"/>
  <c r="M869" i="3"/>
  <c r="M870" i="3"/>
  <c r="M871" i="3"/>
  <c r="M873" i="3"/>
  <c r="M875" i="3"/>
  <c r="M876" i="3"/>
  <c r="M877" i="3"/>
  <c r="M878" i="3"/>
  <c r="M879" i="3"/>
  <c r="M881" i="3"/>
  <c r="M883" i="3"/>
  <c r="M884" i="3"/>
  <c r="M885" i="3"/>
  <c r="M886" i="3"/>
  <c r="M887" i="3"/>
  <c r="M889" i="3"/>
  <c r="M891" i="3"/>
  <c r="M892" i="3"/>
  <c r="M893" i="3"/>
  <c r="M894" i="3"/>
  <c r="M895" i="3"/>
  <c r="M897" i="3"/>
  <c r="M899" i="3"/>
  <c r="M900" i="3"/>
  <c r="M901" i="3"/>
  <c r="M902" i="3"/>
  <c r="M903" i="3"/>
  <c r="M905" i="3"/>
  <c r="M907" i="3"/>
  <c r="M908" i="3"/>
  <c r="M909" i="3"/>
  <c r="M910" i="3"/>
  <c r="M911" i="3"/>
  <c r="M913" i="3"/>
  <c r="M915" i="3"/>
  <c r="M916" i="3"/>
  <c r="M917" i="3"/>
  <c r="M918" i="3"/>
  <c r="M919" i="3"/>
  <c r="M921" i="3"/>
  <c r="M923" i="3"/>
  <c r="M924" i="3"/>
  <c r="M925" i="3"/>
  <c r="M926" i="3"/>
  <c r="M927" i="3"/>
  <c r="M929" i="3"/>
  <c r="M931" i="3"/>
  <c r="M932" i="3"/>
  <c r="M933" i="3"/>
  <c r="M934" i="3"/>
  <c r="M935" i="3"/>
  <c r="M937" i="3"/>
  <c r="M939" i="3"/>
  <c r="M940" i="3"/>
  <c r="M941" i="3"/>
  <c r="M942" i="3"/>
  <c r="M943" i="3"/>
  <c r="M945" i="3"/>
  <c r="M947" i="3"/>
  <c r="M948" i="3"/>
  <c r="M949" i="3"/>
  <c r="M950" i="3"/>
  <c r="M951" i="3"/>
  <c r="M953" i="3"/>
  <c r="M955" i="3"/>
  <c r="M956" i="3"/>
  <c r="M957" i="3"/>
  <c r="M958" i="3"/>
  <c r="M959" i="3"/>
  <c r="M961" i="3"/>
  <c r="M963" i="3"/>
  <c r="M964" i="3"/>
  <c r="M965" i="3"/>
  <c r="M966" i="3"/>
  <c r="M967" i="3"/>
  <c r="M969" i="3"/>
  <c r="M971" i="3"/>
  <c r="M972" i="3"/>
  <c r="M973" i="3"/>
  <c r="M974" i="3"/>
  <c r="M975" i="3"/>
  <c r="M977" i="3"/>
  <c r="M979" i="3"/>
  <c r="M980" i="3"/>
  <c r="M981" i="3"/>
  <c r="M982" i="3"/>
  <c r="M983" i="3"/>
  <c r="M985" i="3"/>
  <c r="M987" i="3"/>
  <c r="M988" i="3"/>
  <c r="M989" i="3"/>
  <c r="M990" i="3"/>
  <c r="M991" i="3"/>
  <c r="M993" i="3"/>
  <c r="M995" i="3"/>
  <c r="M996" i="3"/>
  <c r="M997" i="3"/>
  <c r="M998" i="3"/>
  <c r="M999" i="3"/>
  <c r="M1001" i="3"/>
  <c r="M1003" i="3"/>
  <c r="M1004" i="3"/>
  <c r="M1005" i="3"/>
  <c r="M1006" i="3"/>
  <c r="M1007" i="3"/>
  <c r="M1009" i="3"/>
  <c r="M1011" i="3"/>
  <c r="M1012" i="3"/>
  <c r="M1013" i="3"/>
  <c r="M1014" i="3"/>
  <c r="M1015" i="3"/>
  <c r="M1017" i="3"/>
  <c r="M1019" i="3"/>
  <c r="M1020" i="3"/>
  <c r="M1021" i="3"/>
  <c r="M1022" i="3"/>
  <c r="M1023" i="3"/>
  <c r="M1025" i="3"/>
  <c r="M1027" i="3"/>
  <c r="M1028" i="3"/>
  <c r="M1029" i="3"/>
  <c r="M1030" i="3"/>
  <c r="M1031" i="3"/>
  <c r="M1033" i="3"/>
  <c r="M1035" i="3"/>
  <c r="M1036" i="3"/>
  <c r="M1037" i="3"/>
  <c r="M1038" i="3"/>
  <c r="M1039" i="3"/>
  <c r="M1041" i="3"/>
  <c r="M1043" i="3"/>
  <c r="M1044" i="3"/>
  <c r="M1045" i="3"/>
  <c r="M1046" i="3"/>
  <c r="M1047" i="3"/>
  <c r="M1049" i="3"/>
  <c r="M1051" i="3"/>
  <c r="M1052" i="3"/>
  <c r="M1053" i="3"/>
  <c r="M1054" i="3"/>
  <c r="M1055" i="3"/>
  <c r="M1057" i="3"/>
  <c r="M1059" i="3"/>
  <c r="M1060" i="3"/>
  <c r="M1061" i="3"/>
  <c r="M1062" i="3"/>
  <c r="M1063" i="3"/>
  <c r="M1065" i="3"/>
  <c r="M1067" i="3"/>
  <c r="M1068" i="3"/>
  <c r="M1069" i="3"/>
  <c r="M1070" i="3"/>
  <c r="M1071" i="3"/>
  <c r="M1073" i="3"/>
  <c r="M1075" i="3"/>
  <c r="M1076" i="3"/>
  <c r="M1077" i="3"/>
  <c r="M1078" i="3"/>
  <c r="M1079" i="3"/>
  <c r="M1081" i="3"/>
  <c r="M1083" i="3"/>
  <c r="M1084" i="3"/>
  <c r="M1085" i="3"/>
  <c r="M1086" i="3"/>
  <c r="M1087" i="3"/>
  <c r="M1089" i="3"/>
  <c r="M1091" i="3"/>
  <c r="M1092" i="3"/>
  <c r="M1093" i="3"/>
  <c r="M1094" i="3"/>
  <c r="M1095" i="3"/>
  <c r="M1097" i="3"/>
  <c r="M1099" i="3"/>
  <c r="M1100" i="3"/>
  <c r="M1101" i="3"/>
  <c r="M1102" i="3"/>
  <c r="M1103" i="3"/>
  <c r="M1105" i="3"/>
  <c r="M1107" i="3"/>
  <c r="M1108" i="3"/>
  <c r="M1109" i="3"/>
  <c r="M1110" i="3"/>
  <c r="M1111" i="3"/>
  <c r="M1113" i="3"/>
  <c r="M1115" i="3"/>
  <c r="M1116" i="3"/>
  <c r="M1117" i="3"/>
  <c r="M1118" i="3"/>
  <c r="M1119" i="3"/>
  <c r="M1121" i="3"/>
  <c r="M1123" i="3"/>
  <c r="M1124" i="3"/>
  <c r="M1125" i="3"/>
  <c r="M1126" i="3"/>
  <c r="M1127" i="3"/>
  <c r="M1129" i="3"/>
  <c r="M1131" i="3"/>
  <c r="M1132" i="3"/>
  <c r="M1133" i="3"/>
  <c r="M1134" i="3"/>
  <c r="M1135" i="3"/>
  <c r="M1137" i="3"/>
  <c r="M1139" i="3"/>
  <c r="M1140" i="3"/>
  <c r="M1141" i="3"/>
  <c r="M1142" i="3"/>
  <c r="M1143" i="3"/>
  <c r="M1145" i="3"/>
  <c r="M1147" i="3"/>
  <c r="M1148" i="3"/>
  <c r="M1149" i="3"/>
  <c r="M1150" i="3"/>
  <c r="M1151" i="3"/>
  <c r="M1153" i="3"/>
  <c r="M1155" i="3"/>
  <c r="M1156" i="3"/>
  <c r="M1157" i="3"/>
  <c r="M1158" i="3"/>
  <c r="M1159" i="3"/>
  <c r="M1161" i="3"/>
  <c r="M1163" i="3"/>
  <c r="M1164" i="3"/>
  <c r="M1165" i="3"/>
  <c r="M1166" i="3"/>
  <c r="M1167" i="3"/>
  <c r="M1169" i="3"/>
  <c r="M1171" i="3"/>
  <c r="M1172" i="3"/>
  <c r="M1173" i="3"/>
  <c r="M1174" i="3"/>
  <c r="M1175" i="3"/>
  <c r="M1179" i="3"/>
  <c r="M1180" i="3"/>
  <c r="M1181" i="3"/>
  <c r="M1182" i="3"/>
  <c r="M1183" i="3"/>
  <c r="M1187" i="3"/>
  <c r="M1188" i="3"/>
  <c r="M1189" i="3"/>
  <c r="M1190" i="3"/>
  <c r="M1191" i="3"/>
  <c r="M1193" i="3"/>
  <c r="M1195" i="3"/>
  <c r="M1196" i="3"/>
  <c r="M1197" i="3"/>
  <c r="M1198" i="3"/>
  <c r="M1199" i="3"/>
  <c r="M1201" i="3"/>
  <c r="M1203" i="3"/>
  <c r="M1204" i="3"/>
  <c r="M1205" i="3"/>
  <c r="M1206" i="3"/>
  <c r="M1207" i="3"/>
  <c r="M1211" i="3"/>
  <c r="M1212" i="3"/>
  <c r="M1213" i="3"/>
  <c r="M1214" i="3"/>
  <c r="M1215" i="3"/>
  <c r="M1219" i="3"/>
  <c r="M1220" i="3"/>
  <c r="M1221" i="3"/>
  <c r="M1222" i="3"/>
  <c r="M1223" i="3"/>
  <c r="M1225" i="3"/>
  <c r="M1227" i="3"/>
  <c r="M1228" i="3"/>
  <c r="M1229" i="3"/>
  <c r="M1230" i="3"/>
  <c r="M1231" i="3"/>
  <c r="M1233" i="3"/>
  <c r="M1235" i="3"/>
  <c r="M1236" i="3"/>
  <c r="M1237" i="3"/>
  <c r="M1238" i="3"/>
  <c r="M1239" i="3"/>
  <c r="M1243" i="3"/>
  <c r="M1244" i="3"/>
  <c r="M1245" i="3"/>
  <c r="M1246" i="3"/>
  <c r="M1247" i="3"/>
  <c r="M1251" i="3"/>
  <c r="M1252" i="3"/>
  <c r="M1253" i="3"/>
  <c r="M1254" i="3"/>
  <c r="M1255" i="3"/>
  <c r="M1257" i="3"/>
  <c r="M1259" i="3"/>
  <c r="M1260" i="3"/>
  <c r="M1261" i="3"/>
  <c r="M1262" i="3"/>
  <c r="M1263" i="3"/>
  <c r="M1265" i="3"/>
  <c r="M1267" i="3"/>
  <c r="M1268" i="3"/>
  <c r="M1269" i="3"/>
  <c r="M1270" i="3"/>
  <c r="M1271" i="3"/>
  <c r="M1275" i="3"/>
  <c r="M1276" i="3"/>
  <c r="M1277" i="3"/>
  <c r="M1278" i="3"/>
  <c r="M1279" i="3"/>
  <c r="M1283" i="3"/>
  <c r="M1284" i="3"/>
  <c r="M1285" i="3"/>
  <c r="M1286" i="3"/>
  <c r="M1287" i="3"/>
  <c r="M1289" i="3"/>
  <c r="M1291" i="3"/>
  <c r="M1292" i="3"/>
  <c r="M1293" i="3"/>
  <c r="M1294" i="3"/>
  <c r="M1295" i="3"/>
  <c r="M1297" i="3"/>
  <c r="M1299" i="3"/>
  <c r="M1300" i="3"/>
  <c r="M1301" i="3"/>
  <c r="M1302" i="3"/>
  <c r="M1303" i="3"/>
  <c r="M1307" i="3"/>
  <c r="M1308" i="3"/>
  <c r="M1309" i="3"/>
  <c r="M1310" i="3"/>
  <c r="M1311" i="3"/>
  <c r="M1315" i="3"/>
  <c r="M1316" i="3"/>
  <c r="M1317" i="3"/>
  <c r="M1318" i="3"/>
  <c r="M1319" i="3"/>
  <c r="M1321" i="3"/>
  <c r="M1323" i="3"/>
  <c r="M1324" i="3"/>
  <c r="M1325" i="3"/>
  <c r="M1326" i="3"/>
  <c r="M1327" i="3"/>
  <c r="M1329" i="3"/>
  <c r="M1331" i="3"/>
  <c r="M1332" i="3"/>
  <c r="M1333" i="3"/>
  <c r="M1334" i="3"/>
  <c r="M1335" i="3"/>
  <c r="M1339" i="3"/>
  <c r="M1340" i="3"/>
  <c r="M1341" i="3"/>
  <c r="M1342" i="3"/>
  <c r="M1343" i="3"/>
  <c r="M1347" i="3"/>
  <c r="M1348" i="3"/>
  <c r="M1349" i="3"/>
  <c r="M1350" i="3"/>
  <c r="M1351" i="3"/>
  <c r="M1353" i="3"/>
  <c r="M1355" i="3"/>
  <c r="M1356" i="3"/>
  <c r="M1357" i="3"/>
  <c r="M1358" i="3"/>
  <c r="M1359" i="3"/>
  <c r="M1360" i="3"/>
  <c r="M1361" i="3"/>
  <c r="M1363" i="3"/>
  <c r="M1364" i="3"/>
  <c r="M1365" i="3"/>
  <c r="M1366" i="3"/>
  <c r="M1367" i="3"/>
  <c r="M1369" i="3"/>
  <c r="M1371" i="3"/>
  <c r="M1372" i="3"/>
  <c r="M1373" i="3"/>
  <c r="M1374" i="3"/>
  <c r="M1375" i="3"/>
  <c r="M1376" i="3"/>
  <c r="M1379" i="3"/>
  <c r="M1380" i="3"/>
  <c r="M1381" i="3"/>
  <c r="M1382" i="3"/>
  <c r="M1383" i="3"/>
  <c r="M1384" i="3"/>
  <c r="M1387" i="3"/>
  <c r="M1388" i="3"/>
  <c r="M1389" i="3"/>
  <c r="M1390" i="3"/>
  <c r="M1391" i="3"/>
  <c r="M1395" i="3"/>
  <c r="M1396" i="3"/>
  <c r="M1397" i="3"/>
  <c r="M1398" i="3"/>
  <c r="M1399" i="3"/>
  <c r="M1401" i="3"/>
  <c r="M1403" i="3"/>
  <c r="M1404" i="3"/>
  <c r="M1405" i="3"/>
  <c r="M1406" i="3"/>
  <c r="M1407" i="3"/>
  <c r="M1409" i="3"/>
  <c r="M1411" i="3"/>
  <c r="M1412" i="3"/>
  <c r="M1413" i="3"/>
  <c r="M1414" i="3"/>
  <c r="M1415" i="3"/>
  <c r="M1419" i="3"/>
  <c r="M1420" i="3"/>
  <c r="M1421" i="3"/>
  <c r="M1422" i="3"/>
  <c r="M1423" i="3"/>
  <c r="M1424" i="3"/>
  <c r="M1427" i="3"/>
  <c r="M1428" i="3"/>
  <c r="M1429" i="3"/>
  <c r="M1430" i="3"/>
  <c r="M1431" i="3"/>
  <c r="M1433" i="3"/>
  <c r="M1435" i="3"/>
  <c r="M1436" i="3"/>
  <c r="M1437" i="3"/>
  <c r="M1438" i="3"/>
  <c r="M1439" i="3"/>
  <c r="M1440" i="3"/>
  <c r="M1441" i="3"/>
  <c r="M1443" i="3"/>
  <c r="M1444" i="3"/>
  <c r="M1445" i="3"/>
  <c r="M1446" i="3"/>
  <c r="M1447" i="3"/>
  <c r="M1448" i="3"/>
  <c r="M1449" i="3"/>
  <c r="M1451" i="3"/>
  <c r="M1452" i="3"/>
  <c r="M1453" i="3"/>
  <c r="M1454" i="3"/>
  <c r="M1455" i="3"/>
  <c r="M1459" i="3"/>
  <c r="M1460" i="3"/>
  <c r="M1461" i="3"/>
  <c r="M1462" i="3"/>
  <c r="M1463" i="3"/>
  <c r="M1467" i="3"/>
  <c r="M1468" i="3"/>
  <c r="M1469" i="3"/>
  <c r="M1470" i="3"/>
  <c r="M1471" i="3"/>
  <c r="M1473" i="3"/>
  <c r="M1475" i="3"/>
  <c r="M1476" i="3"/>
  <c r="M1477" i="3"/>
  <c r="M1478" i="3"/>
  <c r="M1479" i="3"/>
  <c r="M1481" i="3"/>
  <c r="M1483" i="3"/>
  <c r="M1484" i="3"/>
  <c r="M1485" i="3"/>
  <c r="M1486" i="3"/>
  <c r="M1487" i="3"/>
  <c r="M1488" i="3"/>
  <c r="M1489" i="3"/>
  <c r="M1491" i="3"/>
  <c r="M1492" i="3"/>
  <c r="M1493" i="3"/>
  <c r="M1494" i="3"/>
  <c r="M1495" i="3"/>
  <c r="M1499" i="3"/>
  <c r="M1500" i="3"/>
  <c r="M1501" i="3"/>
  <c r="M1502" i="3"/>
  <c r="M1503" i="3"/>
  <c r="M1504" i="3"/>
  <c r="M1507" i="3"/>
  <c r="M1508" i="3"/>
  <c r="M1509" i="3"/>
  <c r="M1510" i="3"/>
  <c r="M1511" i="3"/>
  <c r="M1512" i="3"/>
  <c r="M1515" i="3"/>
  <c r="M1516" i="3"/>
  <c r="M1517" i="3"/>
  <c r="M1518" i="3"/>
  <c r="M1519" i="3"/>
  <c r="M1521" i="3"/>
  <c r="M1523" i="3"/>
  <c r="M1524" i="3"/>
  <c r="M1525" i="3"/>
  <c r="M1526" i="3"/>
  <c r="M1527" i="3"/>
  <c r="M1529" i="3"/>
  <c r="M1531" i="3"/>
  <c r="M1532" i="3"/>
  <c r="M1533" i="3"/>
  <c r="M1534" i="3"/>
  <c r="M1535" i="3"/>
  <c r="M1539" i="3"/>
  <c r="M1540" i="3"/>
  <c r="M1541" i="3"/>
  <c r="M1542" i="3"/>
  <c r="M1543" i="3"/>
  <c r="M1547" i="3"/>
  <c r="M1548" i="3"/>
  <c r="M1549" i="3"/>
  <c r="M1550" i="3"/>
  <c r="M1551" i="3"/>
  <c r="M1552" i="3"/>
  <c r="M1553" i="3"/>
  <c r="M1555" i="3"/>
  <c r="M1556" i="3"/>
  <c r="M1557" i="3"/>
  <c r="M1558" i="3"/>
  <c r="M1559" i="3"/>
  <c r="M1561" i="3"/>
  <c r="M1563" i="3"/>
  <c r="M1564" i="3"/>
  <c r="M1565" i="3"/>
  <c r="M1566" i="3"/>
  <c r="M1567" i="3"/>
  <c r="M1568" i="3"/>
  <c r="M1569" i="3"/>
  <c r="M1571" i="3"/>
  <c r="M1572" i="3"/>
  <c r="M1573" i="3"/>
  <c r="M1574" i="3"/>
  <c r="M1575" i="3"/>
  <c r="M1576" i="3"/>
  <c r="M1579" i="3"/>
  <c r="M1580" i="3"/>
  <c r="M1581" i="3"/>
  <c r="M1582" i="3"/>
  <c r="M1583" i="3"/>
  <c r="M1587" i="3"/>
  <c r="M1588" i="3"/>
  <c r="M1589" i="3"/>
  <c r="M1590" i="3"/>
  <c r="M1591" i="3"/>
  <c r="M1593" i="3"/>
  <c r="M1595" i="3"/>
  <c r="M1596" i="3"/>
  <c r="M1597" i="3"/>
  <c r="M1598" i="3"/>
  <c r="M1599" i="3"/>
  <c r="M1601" i="3"/>
  <c r="M1603" i="3"/>
  <c r="M1604" i="3"/>
  <c r="M1605" i="3"/>
  <c r="M1606" i="3"/>
  <c r="M1607" i="3"/>
  <c r="M1611" i="3"/>
  <c r="M1612" i="3"/>
  <c r="M1613" i="3"/>
  <c r="M1614" i="3"/>
  <c r="M1615" i="3"/>
  <c r="M1616" i="3"/>
  <c r="M1619" i="3"/>
  <c r="M1620" i="3"/>
  <c r="M1621" i="3"/>
  <c r="M1622" i="3"/>
  <c r="M1623" i="3"/>
  <c r="M1627" i="3"/>
  <c r="M1628" i="3"/>
  <c r="M1629" i="3"/>
  <c r="M1630" i="3"/>
  <c r="M1631" i="3"/>
  <c r="M1632" i="3"/>
  <c r="M1633" i="3"/>
  <c r="M1635" i="3"/>
  <c r="M1636" i="3"/>
  <c r="M1637" i="3"/>
  <c r="M1638" i="3"/>
  <c r="M1639" i="3"/>
  <c r="M1640" i="3"/>
  <c r="M1641" i="3"/>
  <c r="M1643" i="3"/>
  <c r="M1644" i="3"/>
  <c r="M1645" i="3"/>
  <c r="M1646" i="3"/>
  <c r="M1647" i="3"/>
  <c r="M1649" i="3"/>
  <c r="M1651" i="3"/>
  <c r="M1652" i="3"/>
  <c r="M1653" i="3"/>
  <c r="M1654" i="3"/>
  <c r="M1655" i="3"/>
  <c r="M1659" i="3"/>
  <c r="M1660" i="3"/>
  <c r="M1661" i="3"/>
  <c r="M1662" i="3"/>
  <c r="M1663" i="3"/>
  <c r="M1667" i="3"/>
  <c r="M1668" i="3"/>
  <c r="M1669" i="3"/>
  <c r="M1670" i="3"/>
  <c r="M1671" i="3"/>
  <c r="M1673" i="3"/>
  <c r="M1675" i="3"/>
  <c r="M1676" i="3"/>
  <c r="M1677" i="3"/>
  <c r="M1678" i="3"/>
  <c r="M1679" i="3"/>
  <c r="M1680" i="3"/>
  <c r="M1681" i="3"/>
  <c r="M1683" i="3"/>
  <c r="M1684" i="3"/>
  <c r="M1685" i="3"/>
  <c r="M1686" i="3"/>
  <c r="M1687" i="3"/>
  <c r="M1691" i="3"/>
  <c r="M1692" i="3"/>
  <c r="M1693" i="3"/>
  <c r="M1694" i="3"/>
  <c r="M1695" i="3"/>
  <c r="M1696" i="3"/>
  <c r="M1699" i="3"/>
  <c r="M1700" i="3"/>
  <c r="M1701" i="3"/>
  <c r="M1702" i="3"/>
  <c r="M1703" i="3"/>
  <c r="M1704" i="3"/>
  <c r="M1707" i="3"/>
  <c r="M1708" i="3"/>
  <c r="M1709" i="3"/>
  <c r="M1710" i="3"/>
  <c r="M1711" i="3"/>
  <c r="M1713" i="3"/>
  <c r="M1715" i="3"/>
  <c r="M1716" i="3"/>
  <c r="M1717" i="3"/>
  <c r="M1718" i="3"/>
  <c r="M1719" i="3"/>
  <c r="M1721" i="3"/>
  <c r="M1723" i="3"/>
  <c r="M1724" i="3"/>
  <c r="M1725" i="3"/>
  <c r="M1726" i="3"/>
  <c r="M1727" i="3"/>
  <c r="M1731" i="3"/>
  <c r="M1732" i="3"/>
  <c r="M1733" i="3"/>
  <c r="M1734" i="3"/>
  <c r="M1735" i="3"/>
  <c r="M1739" i="3"/>
  <c r="M1740" i="3"/>
  <c r="M1741" i="3"/>
  <c r="M1742" i="3"/>
  <c r="M1743" i="3"/>
  <c r="M1744" i="3"/>
  <c r="M1747" i="3"/>
  <c r="M1748" i="3"/>
  <c r="M1749" i="3"/>
  <c r="M1750" i="3"/>
  <c r="M1751" i="3"/>
  <c r="M1753" i="3"/>
  <c r="M1755" i="3"/>
  <c r="M1756" i="3"/>
  <c r="M1757" i="3"/>
  <c r="M1758" i="3"/>
  <c r="M1759" i="3"/>
  <c r="M1760" i="3"/>
  <c r="M1761" i="3"/>
  <c r="M1763" i="3"/>
  <c r="M1764" i="3"/>
  <c r="M1765" i="3"/>
  <c r="M1766" i="3"/>
  <c r="M1767" i="3"/>
  <c r="M1768" i="3"/>
  <c r="M1769" i="3"/>
  <c r="M1771" i="3"/>
  <c r="M1772" i="3"/>
  <c r="M1773" i="3"/>
  <c r="M1774" i="3"/>
  <c r="M1775" i="3"/>
  <c r="M1779" i="3"/>
  <c r="M1780" i="3"/>
  <c r="M1781" i="3"/>
  <c r="M1782" i="3"/>
  <c r="M1783" i="3"/>
  <c r="M1787" i="3"/>
  <c r="M1788" i="3"/>
  <c r="M1789" i="3"/>
  <c r="M1790" i="3"/>
  <c r="M1791" i="3"/>
  <c r="M1793" i="3"/>
  <c r="M1795" i="3"/>
  <c r="M1796" i="3"/>
  <c r="M1797" i="3"/>
  <c r="M1798" i="3"/>
  <c r="M1799" i="3"/>
  <c r="M1801" i="3"/>
  <c r="M1803" i="3"/>
  <c r="M1804" i="3"/>
  <c r="M1805" i="3"/>
  <c r="M1806" i="3"/>
  <c r="M1807" i="3"/>
  <c r="M1808" i="3"/>
  <c r="M1811" i="3"/>
  <c r="M1812" i="3"/>
  <c r="M1813" i="3"/>
  <c r="M1814" i="3"/>
  <c r="M1815" i="3"/>
  <c r="M1819" i="3"/>
  <c r="M1820" i="3"/>
  <c r="M1821" i="3"/>
  <c r="M1822" i="3"/>
  <c r="M1823" i="3"/>
  <c r="M1824" i="3"/>
  <c r="M1827" i="3"/>
  <c r="M1828" i="3"/>
  <c r="M1829" i="3"/>
  <c r="M1830" i="3"/>
  <c r="M1831" i="3"/>
  <c r="M1832" i="3"/>
  <c r="M1833" i="3"/>
  <c r="M1835" i="3"/>
  <c r="M1836" i="3"/>
  <c r="M1837" i="3"/>
  <c r="M1838" i="3"/>
  <c r="M1839" i="3"/>
  <c r="M1841" i="3"/>
  <c r="M1843" i="3"/>
  <c r="M1844" i="3"/>
  <c r="M1845" i="3"/>
  <c r="M1846" i="3"/>
  <c r="M1847" i="3"/>
  <c r="M1851" i="3"/>
  <c r="M1852" i="3"/>
  <c r="M1853" i="3"/>
  <c r="M1854" i="3"/>
  <c r="M1855" i="3"/>
  <c r="M1859" i="3"/>
  <c r="M1860" i="3"/>
  <c r="M1861" i="3"/>
  <c r="M1862" i="3"/>
  <c r="M1863" i="3"/>
  <c r="M1865" i="3"/>
  <c r="M1867" i="3"/>
  <c r="M1868" i="3"/>
  <c r="M1869" i="3"/>
  <c r="M1870" i="3"/>
  <c r="M1871" i="3"/>
  <c r="M1872" i="3"/>
  <c r="M1873" i="3"/>
  <c r="M1875" i="3"/>
  <c r="M1876" i="3"/>
  <c r="M1877" i="3"/>
  <c r="M1878" i="3"/>
  <c r="M1879" i="3"/>
  <c r="M1881" i="3"/>
  <c r="M1883" i="3"/>
  <c r="M1884" i="3"/>
  <c r="M1885" i="3"/>
  <c r="M1886" i="3"/>
  <c r="M1887" i="3"/>
  <c r="M1888" i="3"/>
  <c r="M1891" i="3"/>
  <c r="M1892" i="3"/>
  <c r="M1893" i="3"/>
  <c r="M1894" i="3"/>
  <c r="M1895" i="3"/>
  <c r="M1896" i="3"/>
  <c r="M1899" i="3"/>
  <c r="M1900" i="3"/>
  <c r="M1901" i="3"/>
  <c r="M1902" i="3"/>
  <c r="M1903" i="3"/>
  <c r="M1907" i="3"/>
  <c r="M1908" i="3"/>
  <c r="M1909" i="3"/>
  <c r="M1910" i="3"/>
  <c r="M1911" i="3"/>
  <c r="M1913" i="3"/>
  <c r="M1915" i="3"/>
  <c r="M1916" i="3"/>
  <c r="M1917" i="3"/>
  <c r="M1918" i="3"/>
  <c r="M1919" i="3"/>
  <c r="M1921" i="3"/>
  <c r="M1923" i="3"/>
  <c r="M1924" i="3"/>
  <c r="M1925" i="3"/>
  <c r="M1926" i="3"/>
  <c r="M1927" i="3"/>
  <c r="M1931" i="3"/>
  <c r="M1932" i="3"/>
  <c r="M1933" i="3"/>
  <c r="M1934" i="3"/>
  <c r="M1935" i="3"/>
  <c r="M1936" i="3"/>
  <c r="M1939" i="3"/>
  <c r="M1940" i="3"/>
  <c r="M1941" i="3"/>
  <c r="M1942" i="3"/>
  <c r="M1943" i="3"/>
  <c r="M1945" i="3"/>
  <c r="M1947" i="3"/>
  <c r="M1948" i="3"/>
  <c r="M1949" i="3"/>
  <c r="M1950" i="3"/>
  <c r="M1951" i="3"/>
  <c r="M1952" i="3"/>
  <c r="M1953" i="3"/>
  <c r="M1955" i="3"/>
  <c r="M1956" i="3"/>
  <c r="M1957" i="3"/>
  <c r="M1958" i="3"/>
  <c r="M1959" i="3"/>
  <c r="M1960" i="3"/>
  <c r="M1961" i="3"/>
  <c r="M1963" i="3"/>
  <c r="M1964" i="3"/>
  <c r="M1965" i="3"/>
  <c r="M1966" i="3"/>
  <c r="M1967" i="3"/>
  <c r="M1971" i="3"/>
  <c r="M1972" i="3"/>
  <c r="M1973" i="3"/>
  <c r="M1974" i="3"/>
  <c r="M1975" i="3"/>
  <c r="M1979" i="3"/>
  <c r="M1980" i="3"/>
  <c r="M1981" i="3"/>
  <c r="M1982" i="3"/>
  <c r="M1983" i="3"/>
  <c r="M1985" i="3"/>
  <c r="M1987" i="3"/>
  <c r="M1988" i="3"/>
  <c r="M1989" i="3"/>
  <c r="M1990" i="3"/>
  <c r="M1991" i="3"/>
  <c r="M1993" i="3"/>
  <c r="M1995" i="3"/>
  <c r="M1996" i="3"/>
  <c r="M1997" i="3"/>
  <c r="M1998" i="3"/>
  <c r="M1999" i="3"/>
  <c r="M2000" i="3"/>
  <c r="M2001" i="3"/>
  <c r="M2003" i="3"/>
  <c r="M2004" i="3"/>
  <c r="M2005" i="3"/>
  <c r="M2006" i="3"/>
  <c r="M2007" i="3"/>
  <c r="M2011" i="3"/>
  <c r="M2012" i="3"/>
  <c r="M2013" i="3"/>
  <c r="M2014" i="3"/>
  <c r="M2015" i="3"/>
  <c r="M2016" i="3"/>
  <c r="M2019" i="3"/>
  <c r="M2020" i="3"/>
  <c r="M2021" i="3"/>
  <c r="M2022" i="3"/>
  <c r="M2023" i="3"/>
  <c r="M2024" i="3"/>
  <c r="M2027" i="3"/>
  <c r="M2028" i="3"/>
  <c r="M2029" i="3"/>
  <c r="M2030" i="3"/>
  <c r="M2031" i="3"/>
  <c r="M2033" i="3"/>
  <c r="M2035" i="3"/>
  <c r="M2036" i="3"/>
  <c r="M2037" i="3"/>
  <c r="M2038" i="3"/>
  <c r="M2039" i="3"/>
  <c r="M2041" i="3"/>
  <c r="M2043" i="3"/>
  <c r="M2044" i="3"/>
  <c r="M2045" i="3"/>
  <c r="M2046" i="3"/>
  <c r="M2047" i="3"/>
  <c r="M2051" i="3"/>
  <c r="M2052" i="3"/>
  <c r="M2053" i="3"/>
  <c r="M2054" i="3"/>
  <c r="M2055" i="3"/>
  <c r="M2059" i="3"/>
  <c r="M2060" i="3"/>
  <c r="M2061" i="3"/>
  <c r="M2062" i="3"/>
  <c r="M2063" i="3"/>
  <c r="M2064" i="3"/>
  <c r="M2065" i="3"/>
  <c r="M2067" i="3"/>
  <c r="M2068" i="3"/>
  <c r="M2069" i="3"/>
  <c r="M2070" i="3"/>
  <c r="M2071" i="3"/>
  <c r="M2073" i="3"/>
  <c r="M2075" i="3"/>
  <c r="M2076" i="3"/>
  <c r="M2077" i="3"/>
  <c r="M2078" i="3"/>
  <c r="M2079" i="3"/>
  <c r="M2080" i="3"/>
  <c r="M2081" i="3"/>
  <c r="M2083" i="3"/>
  <c r="M2084" i="3"/>
  <c r="M2085" i="3"/>
  <c r="M2086" i="3"/>
  <c r="M2087" i="3"/>
  <c r="M2088" i="3"/>
  <c r="M2091" i="3"/>
  <c r="M2092" i="3"/>
  <c r="M2093" i="3"/>
  <c r="M2094" i="3"/>
  <c r="M2095" i="3"/>
  <c r="M2099" i="3"/>
  <c r="M2100" i="3"/>
  <c r="M2101" i="3"/>
  <c r="M2102" i="3"/>
  <c r="M2103" i="3"/>
  <c r="M2105" i="3"/>
  <c r="M2107" i="3"/>
  <c r="M2108" i="3"/>
  <c r="M2109" i="3"/>
  <c r="M2110" i="3"/>
  <c r="M2111" i="3"/>
  <c r="M2113" i="3"/>
  <c r="M2115" i="3"/>
  <c r="M2116" i="3"/>
  <c r="M2117" i="3"/>
  <c r="M2118" i="3"/>
  <c r="M2119" i="3"/>
  <c r="M2123" i="3"/>
  <c r="M2124" i="3"/>
  <c r="M2125" i="3"/>
  <c r="M2126" i="3"/>
  <c r="M2127" i="3"/>
  <c r="M2128" i="3"/>
  <c r="M2131" i="3"/>
  <c r="M2132" i="3"/>
  <c r="M2133" i="3"/>
  <c r="M2134" i="3"/>
  <c r="M2135" i="3"/>
  <c r="M2139" i="3"/>
  <c r="M2140" i="3"/>
  <c r="M2141" i="3"/>
  <c r="M2142" i="3"/>
  <c r="M2143" i="3"/>
  <c r="M2144" i="3"/>
  <c r="M2145" i="3"/>
  <c r="M2147" i="3"/>
  <c r="M2148" i="3"/>
  <c r="M2149" i="3"/>
  <c r="M2150" i="3"/>
  <c r="M2151" i="3"/>
  <c r="M2152" i="3"/>
  <c r="M2153" i="3"/>
  <c r="M2155" i="3"/>
  <c r="M2156" i="3"/>
  <c r="M2157" i="3"/>
  <c r="M2158" i="3"/>
  <c r="M2159" i="3"/>
  <c r="M2161" i="3"/>
  <c r="M2163" i="3"/>
  <c r="M2164" i="3"/>
  <c r="M2165" i="3"/>
  <c r="M2166" i="3"/>
  <c r="M2167" i="3"/>
  <c r="M2171" i="3"/>
  <c r="M2172" i="3"/>
  <c r="M2173" i="3"/>
  <c r="M2174" i="3"/>
  <c r="M2175" i="3"/>
  <c r="M2179" i="3"/>
  <c r="M2180" i="3"/>
  <c r="M2181" i="3"/>
  <c r="M2182" i="3"/>
  <c r="M2183" i="3"/>
  <c r="M2185" i="3"/>
  <c r="M2187" i="3"/>
  <c r="M2188" i="3"/>
  <c r="M2189" i="3"/>
  <c r="M2190" i="3"/>
  <c r="M2191" i="3"/>
  <c r="M2192" i="3"/>
  <c r="M2193" i="3"/>
  <c r="M2195" i="3"/>
  <c r="M2196" i="3"/>
  <c r="M2197" i="3"/>
  <c r="M2198" i="3"/>
  <c r="M2199" i="3"/>
  <c r="M2203" i="3"/>
  <c r="M2204" i="3"/>
  <c r="M2205" i="3"/>
  <c r="M2206" i="3"/>
  <c r="M2207" i="3"/>
  <c r="M2208" i="3"/>
  <c r="M2211" i="3"/>
  <c r="M2212" i="3"/>
  <c r="M2213" i="3"/>
  <c r="M2214" i="3"/>
  <c r="M2215" i="3"/>
  <c r="M2216" i="3"/>
  <c r="M2219" i="3"/>
  <c r="M2220" i="3"/>
  <c r="M2221" i="3"/>
  <c r="M2222" i="3"/>
  <c r="M2223" i="3"/>
  <c r="M2225" i="3"/>
  <c r="M2227" i="3"/>
  <c r="M2228" i="3"/>
  <c r="M2229" i="3"/>
  <c r="M2230" i="3"/>
  <c r="M2231" i="3"/>
  <c r="M2233" i="3"/>
  <c r="M2235" i="3"/>
  <c r="M2236" i="3"/>
  <c r="M2237" i="3"/>
  <c r="M2238" i="3"/>
  <c r="M2239" i="3"/>
  <c r="M2243" i="3"/>
  <c r="M2244" i="3"/>
  <c r="M2245" i="3"/>
  <c r="M2246" i="3"/>
  <c r="M2247" i="3"/>
  <c r="M2251" i="3"/>
  <c r="M2252" i="3"/>
  <c r="M2253" i="3"/>
  <c r="M2254" i="3"/>
  <c r="M2255" i="3"/>
  <c r="M2256" i="3"/>
  <c r="M2259" i="3"/>
  <c r="M2260" i="3"/>
  <c r="M2261" i="3"/>
  <c r="M2262" i="3"/>
  <c r="M2263" i="3"/>
  <c r="M2265" i="3"/>
  <c r="M2267" i="3"/>
  <c r="M2268" i="3"/>
  <c r="M2269" i="3"/>
  <c r="M2270" i="3"/>
  <c r="M2271" i="3"/>
  <c r="M2272" i="3"/>
  <c r="M2273" i="3"/>
  <c r="M2275" i="3"/>
  <c r="M2276" i="3"/>
  <c r="M2277" i="3"/>
  <c r="M2278" i="3"/>
  <c r="M2279" i="3"/>
  <c r="M2280" i="3"/>
  <c r="M2281" i="3"/>
  <c r="M2283" i="3"/>
  <c r="M2284" i="3"/>
  <c r="M2285" i="3"/>
  <c r="M2286" i="3"/>
  <c r="M2287" i="3"/>
  <c r="M2291" i="3"/>
  <c r="M2292" i="3"/>
  <c r="M2293" i="3"/>
  <c r="M2294" i="3"/>
  <c r="M2295" i="3"/>
  <c r="M2299" i="3"/>
  <c r="M2300" i="3"/>
  <c r="M2301" i="3"/>
  <c r="M2302" i="3"/>
  <c r="M2303" i="3"/>
  <c r="M2305" i="3"/>
  <c r="M2307" i="3"/>
  <c r="M2308" i="3"/>
  <c r="M2309" i="3"/>
  <c r="M2310" i="3"/>
  <c r="M2311" i="3"/>
  <c r="M2313" i="3"/>
  <c r="M2315" i="3"/>
  <c r="M2316" i="3"/>
  <c r="M2317" i="3"/>
  <c r="M2318" i="3"/>
  <c r="M2319" i="3"/>
  <c r="M2320" i="3"/>
  <c r="M2323" i="3"/>
  <c r="M2324" i="3"/>
  <c r="M2325" i="3"/>
  <c r="M2326" i="3"/>
  <c r="M2327" i="3"/>
  <c r="M2331" i="3"/>
  <c r="M2332" i="3"/>
  <c r="M2333" i="3"/>
  <c r="M2334" i="3"/>
  <c r="M2335" i="3"/>
  <c r="M2336" i="3"/>
  <c r="M2339" i="3"/>
  <c r="M2340" i="3"/>
  <c r="M2341" i="3"/>
  <c r="M2342" i="3"/>
  <c r="M2343" i="3"/>
  <c r="M2344" i="3"/>
  <c r="M2345" i="3"/>
  <c r="M2347" i="3"/>
  <c r="M2348" i="3"/>
  <c r="M2349" i="3"/>
  <c r="M2350" i="3"/>
  <c r="M2351" i="3"/>
  <c r="M2353" i="3"/>
  <c r="M2355" i="3"/>
  <c r="M2356" i="3"/>
  <c r="M2357" i="3"/>
  <c r="M2358" i="3"/>
  <c r="M2359" i="3"/>
  <c r="M2363" i="3"/>
  <c r="M2364" i="3"/>
  <c r="M2365" i="3"/>
  <c r="M2366" i="3"/>
  <c r="M2367" i="3"/>
  <c r="M2371" i="3"/>
  <c r="M2372" i="3"/>
  <c r="M2373" i="3"/>
  <c r="M2374" i="3"/>
  <c r="M2375" i="3"/>
  <c r="M2377" i="3"/>
  <c r="M2379" i="3"/>
  <c r="M2380" i="3"/>
  <c r="M2381" i="3"/>
  <c r="M2382" i="3"/>
  <c r="M2383" i="3"/>
  <c r="M2384" i="3"/>
  <c r="M2385" i="3"/>
  <c r="M2387" i="3"/>
  <c r="M2388" i="3"/>
  <c r="M2389" i="3"/>
  <c r="M2390" i="3"/>
  <c r="M2391" i="3"/>
  <c r="M2393" i="3"/>
  <c r="M2395" i="3"/>
  <c r="M2396" i="3"/>
  <c r="M2397" i="3"/>
  <c r="M2398" i="3"/>
  <c r="M2399" i="3"/>
  <c r="M2403" i="3"/>
  <c r="M2404" i="3"/>
  <c r="M2405" i="3"/>
  <c r="M2406" i="3"/>
  <c r="M2407" i="3"/>
  <c r="M2411" i="3"/>
  <c r="M2412" i="3"/>
  <c r="M2413" i="3"/>
  <c r="M2414" i="3"/>
  <c r="M2415" i="3"/>
  <c r="M2417" i="3"/>
  <c r="M2419" i="3"/>
  <c r="M2420" i="3"/>
  <c r="M2421" i="3"/>
  <c r="M2422" i="3"/>
  <c r="M2423" i="3"/>
  <c r="M2425" i="3"/>
  <c r="M2427" i="3"/>
  <c r="M2428" i="3"/>
  <c r="M2429" i="3"/>
  <c r="M2430" i="3"/>
  <c r="M2431" i="3"/>
  <c r="M2435" i="3"/>
  <c r="M2436" i="3"/>
  <c r="M2437" i="3"/>
  <c r="M2438" i="3"/>
  <c r="M2439" i="3"/>
  <c r="M2443" i="3"/>
  <c r="M2444" i="3"/>
  <c r="M2445" i="3"/>
  <c r="M2446" i="3"/>
  <c r="M2447" i="3"/>
  <c r="M2449" i="3"/>
  <c r="M2451" i="3"/>
  <c r="M2452" i="3"/>
  <c r="M2453" i="3"/>
  <c r="M2454" i="3"/>
  <c r="M2455" i="3"/>
  <c r="M2457" i="3"/>
  <c r="M2459" i="3"/>
  <c r="M2460" i="3"/>
  <c r="M2461" i="3"/>
  <c r="M2462" i="3"/>
  <c r="M2463" i="3"/>
  <c r="M2464" i="3"/>
  <c r="M2467" i="3"/>
  <c r="M2468" i="3"/>
  <c r="M2469" i="3"/>
  <c r="M2470" i="3"/>
  <c r="M2471" i="3"/>
  <c r="M2475" i="3"/>
  <c r="M2476" i="3"/>
  <c r="M2477" i="3"/>
  <c r="M2478" i="3"/>
  <c r="M2479" i="3"/>
  <c r="M2481" i="3"/>
  <c r="M2483" i="3"/>
  <c r="M2484" i="3"/>
  <c r="M2485" i="3"/>
  <c r="M2486" i="3"/>
  <c r="M2487" i="3"/>
  <c r="M2489" i="3"/>
  <c r="M2491" i="3"/>
  <c r="M2492" i="3"/>
  <c r="M2493" i="3"/>
  <c r="M2494" i="3"/>
  <c r="M2495" i="3"/>
  <c r="M2499" i="3"/>
  <c r="M2500" i="3"/>
  <c r="M2501" i="3"/>
  <c r="M2502" i="3"/>
  <c r="M2503" i="3"/>
  <c r="M2507" i="3"/>
  <c r="M2508" i="3"/>
  <c r="M2509" i="3"/>
  <c r="M2510" i="3"/>
  <c r="M2511" i="3"/>
  <c r="M2513" i="3"/>
  <c r="M2515" i="3"/>
  <c r="M2516" i="3"/>
  <c r="M2517" i="3"/>
  <c r="M2518" i="3"/>
  <c r="M2519" i="3"/>
  <c r="M2521" i="3"/>
  <c r="M2523" i="3"/>
  <c r="M2524" i="3"/>
  <c r="M2525" i="3"/>
  <c r="M2526" i="3"/>
  <c r="M2527" i="3"/>
  <c r="M2531" i="3"/>
  <c r="M2532" i="3"/>
  <c r="M2533" i="3"/>
  <c r="M2534" i="3"/>
  <c r="M2535" i="3"/>
  <c r="M2536" i="3"/>
  <c r="M2539" i="3"/>
  <c r="M2540" i="3"/>
  <c r="M2541" i="3"/>
  <c r="M2542" i="3"/>
  <c r="M2543" i="3"/>
  <c r="M2547" i="3"/>
  <c r="M2548" i="3"/>
  <c r="M2549" i="3"/>
  <c r="M2550" i="3"/>
  <c r="M2551" i="3"/>
  <c r="M2553" i="3"/>
  <c r="M2555" i="3"/>
  <c r="M2556" i="3"/>
  <c r="M2557" i="3"/>
  <c r="M2558" i="3"/>
  <c r="M2559" i="3"/>
  <c r="M2561" i="3"/>
  <c r="M2563" i="3"/>
  <c r="M2564" i="3"/>
  <c r="M2565" i="3"/>
  <c r="M2566" i="3"/>
  <c r="M2567" i="3"/>
  <c r="M2571" i="3"/>
  <c r="M2572" i="3"/>
  <c r="M2573" i="3"/>
  <c r="M2574" i="3"/>
  <c r="M2575" i="3"/>
  <c r="M2576" i="3"/>
  <c r="M2579" i="3"/>
  <c r="M2580" i="3"/>
  <c r="M2581" i="3"/>
  <c r="M2582" i="3"/>
  <c r="M2583" i="3"/>
  <c r="M2585" i="3"/>
  <c r="M2587" i="3"/>
  <c r="M2588" i="3"/>
  <c r="M2589" i="3"/>
  <c r="M2590" i="3"/>
  <c r="M2591" i="3"/>
  <c r="M2593" i="3"/>
  <c r="M2595" i="3"/>
  <c r="M2596" i="3"/>
  <c r="M2597" i="3"/>
  <c r="M2598" i="3"/>
  <c r="M2599" i="3"/>
  <c r="M2603" i="3"/>
  <c r="M2604" i="3"/>
  <c r="M2605" i="3"/>
  <c r="M2606" i="3"/>
  <c r="M2607" i="3"/>
  <c r="M2611" i="3"/>
  <c r="M2612" i="3"/>
  <c r="M2613" i="3"/>
  <c r="M2614" i="3"/>
  <c r="M2615" i="3"/>
  <c r="M2617" i="3"/>
  <c r="M2619" i="3"/>
  <c r="M2620" i="3"/>
  <c r="M2621" i="3"/>
  <c r="M2622" i="3"/>
  <c r="M2623" i="3"/>
  <c r="M2625" i="3"/>
  <c r="M2627" i="3"/>
  <c r="M2628" i="3"/>
  <c r="M2629" i="3"/>
  <c r="M2630" i="3"/>
  <c r="M2631" i="3"/>
  <c r="M2635" i="3"/>
  <c r="M2636" i="3"/>
  <c r="M2637" i="3"/>
  <c r="M2638" i="3"/>
  <c r="M2639" i="3"/>
  <c r="M2643" i="3"/>
  <c r="M2644" i="3"/>
  <c r="M2645" i="3"/>
  <c r="M2646" i="3"/>
  <c r="M2647" i="3"/>
  <c r="M2649" i="3"/>
  <c r="M2651" i="3"/>
  <c r="M2652" i="3"/>
  <c r="M2653" i="3"/>
  <c r="M2654" i="3"/>
  <c r="M2655" i="3"/>
  <c r="M2656" i="3"/>
  <c r="M2657" i="3"/>
  <c r="M2659" i="3"/>
  <c r="M2660" i="3"/>
  <c r="M2661" i="3"/>
  <c r="M2662" i="3"/>
  <c r="M2663" i="3"/>
  <c r="M2664" i="3"/>
  <c r="M2665" i="3"/>
  <c r="M2667" i="3"/>
  <c r="M2668" i="3"/>
  <c r="M2669" i="3"/>
  <c r="M2670" i="3"/>
  <c r="M2671" i="3"/>
  <c r="M2675" i="3"/>
  <c r="M2676" i="3"/>
  <c r="M2677" i="3"/>
  <c r="M2678" i="3"/>
  <c r="M2679" i="3"/>
  <c r="M2683" i="3"/>
  <c r="M2684" i="3"/>
  <c r="M2685" i="3"/>
  <c r="M2686" i="3"/>
  <c r="M2687" i="3"/>
  <c r="M2689" i="3"/>
  <c r="M2691" i="3"/>
  <c r="M2692" i="3"/>
  <c r="M2693" i="3"/>
  <c r="M2694" i="3"/>
  <c r="M2695" i="3"/>
  <c r="M2697" i="3"/>
  <c r="M2699" i="3"/>
  <c r="M2700" i="3"/>
  <c r="M2701" i="3"/>
  <c r="M2702" i="3"/>
  <c r="M2703" i="3"/>
  <c r="M2707" i="3"/>
  <c r="M2708" i="3"/>
  <c r="M2709" i="3"/>
  <c r="M2710" i="3"/>
  <c r="M2711" i="3"/>
  <c r="M2715" i="3"/>
  <c r="M2716" i="3"/>
  <c r="M2717" i="3"/>
  <c r="M2718" i="3"/>
  <c r="M2719" i="3"/>
  <c r="M2721" i="3"/>
  <c r="M2723" i="3"/>
  <c r="M2724" i="3"/>
  <c r="M2725" i="3"/>
  <c r="M2726" i="3"/>
  <c r="M2727" i="3"/>
  <c r="M2729" i="3"/>
  <c r="M2731" i="3"/>
  <c r="M2732" i="3"/>
  <c r="M2733" i="3"/>
  <c r="M2734" i="3"/>
  <c r="M2735" i="3"/>
  <c r="M2739" i="3"/>
  <c r="M2740" i="3"/>
  <c r="M2741" i="3"/>
  <c r="M2742" i="3"/>
  <c r="M2743" i="3"/>
  <c r="M2747" i="3"/>
  <c r="M2748" i="3"/>
  <c r="M2749" i="3"/>
  <c r="M2750" i="3"/>
  <c r="M2751" i="3"/>
  <c r="M2753" i="3"/>
  <c r="M2755" i="3"/>
  <c r="M2756" i="3"/>
  <c r="M2757" i="3"/>
  <c r="M2758" i="3"/>
  <c r="M2759" i="3"/>
  <c r="M2761" i="3"/>
  <c r="M2763" i="3"/>
  <c r="M2764" i="3"/>
  <c r="M2765" i="3"/>
  <c r="M2766" i="3"/>
  <c r="M2767" i="3"/>
  <c r="M2768" i="3"/>
  <c r="M2769" i="3"/>
  <c r="M2771" i="3"/>
  <c r="M2772" i="3"/>
  <c r="M2773" i="3"/>
  <c r="M2774" i="3"/>
  <c r="M2775" i="3"/>
  <c r="M2779" i="3"/>
  <c r="M2780" i="3"/>
  <c r="M2781" i="3"/>
  <c r="M2782" i="3"/>
  <c r="M2783" i="3"/>
  <c r="M2787" i="3"/>
  <c r="M2788" i="3"/>
  <c r="M2789" i="3"/>
  <c r="M2790" i="3"/>
  <c r="M2791" i="3"/>
  <c r="M2793" i="3"/>
  <c r="M2795" i="3"/>
  <c r="M2796" i="3"/>
  <c r="M2797" i="3"/>
  <c r="M2798" i="3"/>
  <c r="M2799" i="3"/>
  <c r="M2801" i="3"/>
  <c r="M2803" i="3"/>
  <c r="M2804" i="3"/>
  <c r="M2805" i="3"/>
  <c r="M2806" i="3"/>
  <c r="M2807" i="3"/>
  <c r="M2811" i="3"/>
  <c r="M2812" i="3"/>
  <c r="M2813" i="3"/>
  <c r="M2814" i="3"/>
  <c r="M2815" i="3"/>
  <c r="M2819" i="3"/>
  <c r="M2820" i="3"/>
  <c r="M2821" i="3"/>
  <c r="M2822" i="3"/>
  <c r="M2823" i="3"/>
  <c r="M2825" i="3"/>
  <c r="M2827" i="3"/>
  <c r="M2828" i="3"/>
  <c r="M2829" i="3"/>
  <c r="M2830" i="3"/>
  <c r="M2831" i="3"/>
  <c r="M2833" i="3"/>
  <c r="M2835" i="3"/>
  <c r="M2836" i="3"/>
  <c r="M2837" i="3"/>
  <c r="M2838" i="3"/>
  <c r="M2839" i="3"/>
  <c r="M2843" i="3"/>
  <c r="M2844" i="3"/>
  <c r="M2845" i="3"/>
  <c r="M2846" i="3"/>
  <c r="M2847" i="3"/>
  <c r="M2848" i="3"/>
  <c r="M2851" i="3"/>
  <c r="M2852" i="3"/>
  <c r="M2853" i="3"/>
  <c r="M2854" i="3"/>
  <c r="M2855" i="3"/>
  <c r="M2856" i="3"/>
  <c r="M2859" i="3"/>
  <c r="M2860" i="3"/>
  <c r="M2861" i="3"/>
  <c r="M2862" i="3"/>
  <c r="M2863" i="3"/>
  <c r="M2865" i="3"/>
  <c r="M2867" i="3"/>
  <c r="M2868" i="3"/>
  <c r="M2869" i="3"/>
  <c r="M2870" i="3"/>
  <c r="M2871" i="3"/>
  <c r="M2873" i="3"/>
  <c r="M2875" i="3"/>
  <c r="M2876" i="3"/>
  <c r="M2877" i="3"/>
  <c r="M2878" i="3"/>
  <c r="M2879" i="3"/>
  <c r="M2883" i="3"/>
  <c r="M2884" i="3"/>
  <c r="M2885" i="3"/>
  <c r="M2886" i="3"/>
  <c r="M2887" i="3"/>
  <c r="M2891" i="3"/>
  <c r="M2892" i="3"/>
  <c r="M2893" i="3"/>
  <c r="M2894" i="3"/>
  <c r="M2895" i="3"/>
  <c r="M2896" i="3"/>
  <c r="M2897" i="3"/>
  <c r="M2899" i="3"/>
  <c r="M2900" i="3"/>
  <c r="M2901" i="3"/>
  <c r="M2902" i="3"/>
  <c r="M2903" i="3"/>
  <c r="M2905" i="3"/>
  <c r="M2907" i="3"/>
  <c r="M2908" i="3"/>
  <c r="M2909" i="3"/>
  <c r="M2910" i="3"/>
  <c r="M2911" i="3"/>
  <c r="M2915" i="3"/>
  <c r="M2916" i="3"/>
  <c r="M2917" i="3"/>
  <c r="M2918" i="3"/>
  <c r="M2919" i="3"/>
  <c r="M2923" i="3"/>
  <c r="M2924" i="3"/>
  <c r="M2925" i="3"/>
  <c r="M2926" i="3"/>
  <c r="M2927" i="3"/>
  <c r="M2929" i="3"/>
  <c r="M2931" i="3"/>
  <c r="M2932" i="3"/>
  <c r="M2933" i="3"/>
  <c r="M2934" i="3"/>
  <c r="M2935" i="3"/>
  <c r="M2937" i="3"/>
  <c r="M2939" i="3"/>
  <c r="M2940" i="3"/>
  <c r="M2941" i="3"/>
  <c r="M2942" i="3"/>
  <c r="M2943" i="3"/>
  <c r="M2947" i="3"/>
  <c r="M2948" i="3"/>
  <c r="M2949" i="3"/>
  <c r="M2950" i="3"/>
  <c r="M2951" i="3"/>
  <c r="M2955" i="3"/>
  <c r="M2956" i="3"/>
  <c r="M2957" i="3"/>
  <c r="M2958" i="3"/>
  <c r="M2959" i="3"/>
  <c r="M2961" i="3"/>
  <c r="M2963" i="3"/>
  <c r="M2964" i="3"/>
  <c r="M2965" i="3"/>
  <c r="M2966" i="3"/>
  <c r="M2967" i="3"/>
  <c r="M2969" i="3"/>
  <c r="M2971" i="3"/>
  <c r="M2972" i="3"/>
  <c r="M2973" i="3"/>
  <c r="M2974" i="3"/>
  <c r="M2975" i="3"/>
  <c r="M2976" i="3"/>
  <c r="M2977" i="3"/>
  <c r="M2979" i="3"/>
  <c r="M2980" i="3"/>
  <c r="M2981" i="3"/>
  <c r="M2982" i="3"/>
  <c r="M2983" i="3"/>
  <c r="M2987" i="3"/>
  <c r="M2988" i="3"/>
  <c r="M2989" i="3"/>
  <c r="M2990" i="3"/>
  <c r="M2991" i="3"/>
  <c r="M2995" i="3"/>
  <c r="M2996" i="3"/>
  <c r="M2997" i="3"/>
  <c r="M2998" i="3"/>
  <c r="M2999" i="3"/>
  <c r="M3001" i="3"/>
  <c r="M3003" i="3"/>
  <c r="M3004" i="3"/>
  <c r="M3005" i="3"/>
  <c r="M3006" i="3"/>
  <c r="M3007" i="3"/>
  <c r="M3009" i="3"/>
  <c r="M3011" i="3"/>
  <c r="M3012" i="3"/>
  <c r="M3013" i="3"/>
  <c r="M3014" i="3"/>
  <c r="M3015" i="3"/>
  <c r="M3019" i="3"/>
  <c r="M3020" i="3"/>
  <c r="M3021" i="3"/>
  <c r="M3022" i="3"/>
  <c r="M3023" i="3"/>
  <c r="M3027" i="3"/>
  <c r="M3028" i="3"/>
  <c r="M3029" i="3"/>
  <c r="M3030" i="3"/>
  <c r="M3031" i="3"/>
  <c r="M3033" i="3"/>
  <c r="M3035" i="3"/>
  <c r="M3036" i="3"/>
  <c r="M3037" i="3"/>
  <c r="M3038" i="3"/>
  <c r="M3039" i="3"/>
  <c r="M3041" i="3"/>
  <c r="M3043" i="3"/>
  <c r="M3044" i="3"/>
  <c r="M3045" i="3"/>
  <c r="M3046" i="3"/>
  <c r="M3047" i="3"/>
  <c r="M3048" i="3"/>
  <c r="M3051" i="3"/>
  <c r="M3052" i="3"/>
  <c r="M3053" i="3"/>
  <c r="M3054" i="3"/>
  <c r="M3055" i="3"/>
  <c r="M3059" i="3"/>
  <c r="M3060" i="3"/>
  <c r="M3061" i="3"/>
  <c r="M3062" i="3"/>
  <c r="M3063" i="3"/>
  <c r="M3065" i="3"/>
  <c r="M3067" i="3"/>
  <c r="M3068" i="3"/>
  <c r="M3069" i="3"/>
  <c r="M3070" i="3"/>
  <c r="M3071" i="3"/>
  <c r="M3073" i="3"/>
  <c r="M3075" i="3"/>
  <c r="M3076" i="3"/>
  <c r="M3077" i="3"/>
  <c r="M3078" i="3"/>
  <c r="M3079" i="3"/>
  <c r="M3083" i="3"/>
  <c r="M3084" i="3"/>
  <c r="M3085" i="3"/>
  <c r="M3086" i="3"/>
  <c r="M3087" i="3"/>
  <c r="M3088" i="3"/>
  <c r="M3091" i="3"/>
  <c r="M3092" i="3"/>
  <c r="M3093" i="3"/>
  <c r="M3094" i="3"/>
  <c r="M3095" i="3"/>
  <c r="M3099" i="3"/>
  <c r="M3100" i="3"/>
  <c r="M3101" i="3"/>
  <c r="M3102" i="3"/>
  <c r="M3103" i="3"/>
  <c r="M3105" i="3"/>
  <c r="M3107" i="3"/>
  <c r="M3108" i="3"/>
  <c r="M3109" i="3"/>
  <c r="M3110" i="3"/>
  <c r="M3111" i="3"/>
  <c r="M3113" i="3"/>
  <c r="M3115" i="3"/>
  <c r="M3116" i="3"/>
  <c r="M3117" i="3"/>
  <c r="M3118" i="3"/>
  <c r="M3119" i="3"/>
  <c r="M3123" i="3"/>
  <c r="M3124" i="3"/>
  <c r="M3125" i="3"/>
  <c r="M3126" i="3"/>
  <c r="M3127" i="3"/>
  <c r="M3131" i="3"/>
  <c r="M3132" i="3"/>
  <c r="M3133" i="3"/>
  <c r="M3134" i="3"/>
  <c r="M3135" i="3"/>
  <c r="M3137" i="3"/>
  <c r="M3139" i="3"/>
  <c r="M3140" i="3"/>
  <c r="M3141" i="3"/>
  <c r="M3142" i="3"/>
  <c r="M3143" i="3"/>
  <c r="M3147" i="3"/>
  <c r="M3148" i="3"/>
  <c r="M3149" i="3"/>
  <c r="M3150" i="3"/>
  <c r="M3151" i="3"/>
  <c r="M3155" i="3"/>
  <c r="M3156" i="3"/>
  <c r="M3157" i="3"/>
  <c r="M3158" i="3"/>
  <c r="M3159" i="3"/>
  <c r="M3163" i="3"/>
  <c r="M3164" i="3"/>
  <c r="M3165" i="3"/>
  <c r="M3166" i="3"/>
  <c r="M3167" i="3"/>
  <c r="M3168" i="3"/>
  <c r="M3171" i="3"/>
  <c r="M3172" i="3"/>
  <c r="M3173" i="3"/>
  <c r="M3174" i="3"/>
  <c r="M3175" i="3"/>
  <c r="M3176" i="3"/>
  <c r="M3179" i="3"/>
  <c r="M3180" i="3"/>
  <c r="M3181" i="3"/>
  <c r="M3182" i="3"/>
  <c r="M3183" i="3"/>
  <c r="M3187" i="3"/>
  <c r="M3188" i="3"/>
  <c r="M3189" i="3"/>
  <c r="M3190" i="3"/>
  <c r="M3191" i="3"/>
  <c r="M3195" i="3"/>
  <c r="M3196" i="3"/>
  <c r="M3197" i="3"/>
  <c r="M3198" i="3"/>
  <c r="M3199" i="3"/>
  <c r="M3203" i="3"/>
  <c r="M3204" i="3"/>
  <c r="M3205" i="3"/>
  <c r="M3206" i="3"/>
  <c r="M3207" i="3"/>
  <c r="M3209" i="3"/>
  <c r="M3211" i="3"/>
  <c r="M3212" i="3"/>
  <c r="M3213" i="3"/>
  <c r="M3214" i="3"/>
  <c r="M3215" i="3"/>
  <c r="M3216" i="3"/>
  <c r="M3219" i="3"/>
  <c r="M3220" i="3"/>
  <c r="M3221" i="3"/>
  <c r="M3222" i="3"/>
  <c r="M3223" i="3"/>
  <c r="M3227" i="3"/>
  <c r="M3228" i="3"/>
  <c r="M3229" i="3"/>
  <c r="M3230" i="3"/>
  <c r="M3231" i="3"/>
  <c r="M3235" i="3"/>
  <c r="M3236" i="3"/>
  <c r="M3237" i="3"/>
  <c r="M3238" i="3"/>
  <c r="M3239" i="3"/>
  <c r="M3243" i="3"/>
  <c r="M3244" i="3"/>
  <c r="M3245" i="3"/>
  <c r="M3246" i="3"/>
  <c r="M3247" i="3"/>
  <c r="M3251" i="3"/>
  <c r="M3252" i="3"/>
  <c r="M3253" i="3"/>
  <c r="M3254" i="3"/>
  <c r="M3255" i="3"/>
  <c r="M3259" i="3"/>
  <c r="M3260" i="3"/>
  <c r="M3261" i="3"/>
  <c r="M3262" i="3"/>
  <c r="M3263" i="3"/>
  <c r="M3267" i="3"/>
  <c r="M3268" i="3"/>
  <c r="M3269" i="3"/>
  <c r="M3270" i="3"/>
  <c r="M3271" i="3"/>
  <c r="M3275" i="3"/>
  <c r="M3276" i="3"/>
  <c r="M3277" i="3"/>
  <c r="M3278" i="3"/>
  <c r="M3279" i="3"/>
  <c r="M3283" i="3"/>
  <c r="M3284" i="3"/>
  <c r="M3285" i="3"/>
  <c r="M3286" i="3"/>
  <c r="M3287" i="3"/>
  <c r="M3291" i="3"/>
  <c r="M3292" i="3"/>
  <c r="M3293" i="3"/>
  <c r="M3294" i="3"/>
  <c r="M3295" i="3"/>
  <c r="M3296" i="3"/>
  <c r="M3299" i="3"/>
  <c r="M3300" i="3"/>
  <c r="M3301" i="3"/>
  <c r="M3302" i="3"/>
  <c r="M3303" i="3"/>
  <c r="M3304" i="3"/>
  <c r="M3307" i="3"/>
  <c r="M3308" i="3"/>
  <c r="M3309" i="3"/>
  <c r="M3310" i="3"/>
  <c r="M3311" i="3"/>
  <c r="M3315" i="3"/>
  <c r="M3316" i="3"/>
  <c r="M3317" i="3"/>
  <c r="M3318" i="3"/>
  <c r="M3319" i="3"/>
  <c r="M3323" i="3"/>
  <c r="M3324" i="3"/>
  <c r="M3325" i="3"/>
  <c r="M3326" i="3"/>
  <c r="M3327" i="3"/>
  <c r="M3331" i="3"/>
  <c r="M3332" i="3"/>
  <c r="M3333" i="3"/>
  <c r="M3334" i="3"/>
  <c r="M3335" i="3"/>
  <c r="M3339" i="3"/>
  <c r="M3340" i="3"/>
  <c r="M3341" i="3"/>
  <c r="M3342" i="3"/>
  <c r="M3343" i="3"/>
  <c r="M3344" i="3"/>
  <c r="M3347" i="3"/>
  <c r="M3348" i="3"/>
  <c r="M3349" i="3"/>
  <c r="M3350" i="3"/>
  <c r="M3351" i="3"/>
  <c r="M3353" i="3"/>
  <c r="M3355" i="3"/>
  <c r="M3356" i="3"/>
  <c r="M3357" i="3"/>
  <c r="M3358" i="3"/>
  <c r="M3359" i="3"/>
  <c r="M3363" i="3"/>
  <c r="M3364" i="3"/>
  <c r="M3365" i="3"/>
  <c r="M3366" i="3"/>
  <c r="M3367" i="3"/>
  <c r="M3371" i="3"/>
  <c r="M3372" i="3"/>
  <c r="M3373" i="3"/>
  <c r="M3374" i="3"/>
  <c r="M3375" i="3"/>
  <c r="M3379" i="3"/>
  <c r="M3380" i="3"/>
  <c r="M3381" i="3"/>
  <c r="M3382" i="3"/>
  <c r="M3383" i="3"/>
  <c r="M3387" i="3"/>
  <c r="M3388" i="3"/>
  <c r="M3389" i="3"/>
  <c r="M3390" i="3"/>
  <c r="M3391" i="3"/>
  <c r="M3395" i="3"/>
  <c r="M3396" i="3"/>
  <c r="M3397" i="3"/>
  <c r="M3398" i="3"/>
  <c r="M3399" i="3"/>
  <c r="M3403" i="3"/>
  <c r="M3404" i="3"/>
  <c r="M3405" i="3"/>
  <c r="M3406" i="3"/>
  <c r="M3407" i="3"/>
  <c r="M3411" i="3"/>
  <c r="M3412" i="3"/>
  <c r="M3413" i="3"/>
  <c r="M3414" i="3"/>
  <c r="M3415" i="3"/>
  <c r="M3419" i="3"/>
  <c r="M3420" i="3"/>
  <c r="M3421" i="3"/>
  <c r="M3422" i="3"/>
  <c r="M3423" i="3"/>
  <c r="M3424" i="3"/>
  <c r="M3427" i="3"/>
  <c r="M3428" i="3"/>
  <c r="M3429" i="3"/>
  <c r="M3430" i="3"/>
  <c r="M3431" i="3"/>
  <c r="M3432" i="3"/>
  <c r="M3435" i="3"/>
  <c r="M3436" i="3"/>
  <c r="M3437" i="3"/>
  <c r="M3438" i="3"/>
  <c r="M3439" i="3"/>
  <c r="M3443" i="3"/>
  <c r="M3444" i="3"/>
  <c r="M3445" i="3"/>
  <c r="M3446" i="3"/>
  <c r="M3447" i="3"/>
  <c r="M3451" i="3"/>
  <c r="M3452" i="3"/>
  <c r="M3453" i="3"/>
  <c r="M3454" i="3"/>
  <c r="M3455" i="3"/>
  <c r="M3459" i="3"/>
  <c r="M3460" i="3"/>
  <c r="M3461" i="3"/>
  <c r="M3462" i="3"/>
  <c r="M3463" i="3"/>
  <c r="M3467" i="3"/>
  <c r="M3468" i="3"/>
  <c r="M3469" i="3"/>
  <c r="M3470" i="3"/>
  <c r="M3471" i="3"/>
  <c r="M3472" i="3"/>
  <c r="M3475" i="3"/>
  <c r="M3476" i="3"/>
  <c r="M3477" i="3"/>
  <c r="M3478" i="3"/>
  <c r="M3479" i="3"/>
  <c r="M3483" i="3"/>
  <c r="M3484" i="3"/>
  <c r="M3485" i="3"/>
  <c r="M3486" i="3"/>
  <c r="M3487" i="3"/>
  <c r="M3491" i="3"/>
  <c r="M3492" i="3"/>
  <c r="M3493" i="3"/>
  <c r="M3494" i="3"/>
  <c r="M3495" i="3"/>
  <c r="M3499" i="3"/>
  <c r="M3500" i="3"/>
  <c r="M3501" i="3"/>
  <c r="M3502" i="3"/>
  <c r="M3503" i="3"/>
  <c r="M3507" i="3"/>
  <c r="M3508" i="3"/>
  <c r="M3509" i="3"/>
  <c r="M3510" i="3"/>
  <c r="M3511" i="3"/>
  <c r="M3515" i="3"/>
  <c r="M3516" i="3"/>
  <c r="M3517" i="3"/>
  <c r="M3518" i="3"/>
  <c r="M3519" i="3"/>
  <c r="M3523" i="3"/>
  <c r="M3524" i="3"/>
  <c r="M3525" i="3"/>
  <c r="M3526" i="3"/>
  <c r="M3527" i="3"/>
  <c r="M3531" i="3"/>
  <c r="M3532" i="3"/>
  <c r="M3533" i="3"/>
  <c r="M3534" i="3"/>
  <c r="M3535" i="3"/>
  <c r="M3539" i="3"/>
  <c r="M3540" i="3"/>
  <c r="M3541" i="3"/>
  <c r="M3542" i="3"/>
  <c r="M3543" i="3"/>
  <c r="M3547" i="3"/>
  <c r="M3548" i="3"/>
  <c r="M3549" i="3"/>
  <c r="M3550" i="3"/>
  <c r="M3551" i="3"/>
  <c r="M3552" i="3"/>
  <c r="M3555" i="3"/>
  <c r="M3556" i="3"/>
  <c r="M3557" i="3"/>
  <c r="M3558" i="3"/>
  <c r="M3559" i="3"/>
  <c r="M3560" i="3"/>
  <c r="M3563" i="3"/>
  <c r="M3564" i="3"/>
  <c r="M3565" i="3"/>
  <c r="M3566" i="3"/>
  <c r="M3567" i="3"/>
  <c r="M3571" i="3"/>
  <c r="M3572" i="3"/>
  <c r="M3573" i="3"/>
  <c r="M3574" i="3"/>
  <c r="M3575" i="3"/>
  <c r="M3579" i="3"/>
  <c r="M3580" i="3"/>
  <c r="M3581" i="3"/>
  <c r="M3582" i="3"/>
  <c r="M3583" i="3"/>
  <c r="M3587" i="3"/>
  <c r="M3588" i="3"/>
  <c r="M3589" i="3"/>
  <c r="M3590" i="3"/>
  <c r="M3591" i="3"/>
  <c r="M3595" i="3"/>
  <c r="M3596" i="3"/>
  <c r="M3597" i="3"/>
  <c r="M3598" i="3"/>
  <c r="M3599" i="3"/>
  <c r="M3600" i="3"/>
  <c r="M3603" i="3"/>
  <c r="M3604" i="3"/>
  <c r="M3605" i="3"/>
  <c r="M3606" i="3"/>
  <c r="M3607" i="3"/>
  <c r="M3611" i="3"/>
  <c r="M3612" i="3"/>
  <c r="M3613" i="3"/>
  <c r="M3614" i="3"/>
  <c r="M3615" i="3"/>
  <c r="M3619" i="3"/>
  <c r="M3620" i="3"/>
  <c r="M3621" i="3"/>
  <c r="M3622" i="3"/>
  <c r="M3623" i="3"/>
  <c r="M3627" i="3"/>
  <c r="M3628" i="3"/>
  <c r="M3629" i="3"/>
  <c r="M3630" i="3"/>
  <c r="M3631" i="3"/>
  <c r="M3635" i="3"/>
  <c r="M3636" i="3"/>
  <c r="M3637" i="3"/>
  <c r="M3638" i="3"/>
  <c r="M3639" i="3"/>
  <c r="M3643" i="3"/>
  <c r="M3644" i="3"/>
  <c r="M3645" i="3"/>
  <c r="M3646" i="3"/>
  <c r="M3647" i="3"/>
  <c r="M3651" i="3"/>
  <c r="M3652" i="3"/>
  <c r="M3653" i="3"/>
  <c r="M3654" i="3"/>
  <c r="M3655" i="3"/>
  <c r="M3659" i="3"/>
  <c r="M3660" i="3"/>
  <c r="M3661" i="3"/>
  <c r="M3662" i="3"/>
  <c r="M3663" i="3"/>
  <c r="M3667" i="3"/>
  <c r="M3668" i="3"/>
  <c r="M3669" i="3"/>
  <c r="M3670" i="3"/>
  <c r="M3671" i="3"/>
  <c r="M3675" i="3"/>
  <c r="M3676" i="3"/>
  <c r="M3677" i="3"/>
  <c r="M3678" i="3"/>
  <c r="M3679" i="3"/>
  <c r="M3680" i="3"/>
  <c r="M3683" i="3"/>
  <c r="M3684" i="3"/>
  <c r="M3685" i="3"/>
  <c r="M3686" i="3"/>
  <c r="M3687" i="3"/>
  <c r="M3688" i="3"/>
  <c r="M3691" i="3"/>
  <c r="M3692" i="3"/>
  <c r="M3693" i="3"/>
  <c r="M3694" i="3"/>
  <c r="M3695" i="3"/>
  <c r="M3699" i="3"/>
  <c r="M3700" i="3"/>
  <c r="M3701" i="3"/>
  <c r="M3702" i="3"/>
  <c r="M3703" i="3"/>
  <c r="M3707" i="3"/>
  <c r="M3708" i="3"/>
  <c r="M3709" i="3"/>
  <c r="M3710" i="3"/>
  <c r="M3711" i="3"/>
  <c r="M3715" i="3"/>
  <c r="M3716" i="3"/>
  <c r="M3717" i="3"/>
  <c r="M3718" i="3"/>
  <c r="M3719" i="3"/>
  <c r="M3723" i="3"/>
  <c r="M3724" i="3"/>
  <c r="M3725" i="3"/>
  <c r="M3726" i="3"/>
  <c r="M3727" i="3"/>
  <c r="M3728" i="3"/>
  <c r="M3731" i="3"/>
  <c r="M3732" i="3"/>
  <c r="M3733" i="3"/>
  <c r="M3734" i="3"/>
  <c r="M3735" i="3"/>
  <c r="M3737" i="3"/>
  <c r="M3739" i="3"/>
  <c r="M3740" i="3"/>
  <c r="M3741" i="3"/>
  <c r="M3742" i="3"/>
  <c r="M3743" i="3"/>
  <c r="M3747" i="3"/>
  <c r="M3748" i="3"/>
  <c r="M3749" i="3"/>
  <c r="M3750" i="3"/>
  <c r="M3751" i="3"/>
  <c r="M3755" i="3"/>
  <c r="M3756" i="3"/>
  <c r="M3757" i="3"/>
  <c r="M3758" i="3"/>
  <c r="M3759" i="3"/>
  <c r="M3763" i="3"/>
  <c r="M3764" i="3"/>
  <c r="M3765" i="3"/>
  <c r="M3766" i="3"/>
  <c r="M3767" i="3"/>
  <c r="M3771" i="3"/>
  <c r="M3772" i="3"/>
  <c r="M3773" i="3"/>
  <c r="M3774" i="3"/>
  <c r="M3775" i="3"/>
  <c r="M3779" i="3"/>
  <c r="M3780" i="3"/>
  <c r="M3781" i="3"/>
  <c r="M3782" i="3"/>
  <c r="M3783" i="3"/>
  <c r="M3787" i="3"/>
  <c r="M3788" i="3"/>
  <c r="M3789" i="3"/>
  <c r="M3790" i="3"/>
  <c r="M3791" i="3"/>
  <c r="M3795" i="3"/>
  <c r="M3796" i="3"/>
  <c r="M3797" i="3"/>
  <c r="M3798" i="3"/>
  <c r="M3799" i="3"/>
  <c r="M3803" i="3"/>
  <c r="M3804" i="3"/>
  <c r="M3805" i="3"/>
  <c r="M3806" i="3"/>
  <c r="M3807" i="3"/>
  <c r="M3811" i="3"/>
  <c r="M3812" i="3"/>
  <c r="M3813" i="3"/>
  <c r="M3814" i="3"/>
  <c r="M3815" i="3"/>
  <c r="M3819" i="3"/>
  <c r="M3820" i="3"/>
  <c r="M3821" i="3"/>
  <c r="M3822" i="3"/>
  <c r="M3823" i="3"/>
  <c r="M3827" i="3"/>
  <c r="M3828" i="3"/>
  <c r="M3829" i="3"/>
  <c r="M3830" i="3"/>
  <c r="M3831" i="3"/>
  <c r="M3835" i="3"/>
  <c r="M3836" i="3"/>
  <c r="M3837" i="3"/>
  <c r="M3838" i="3"/>
  <c r="M3839" i="3"/>
  <c r="M3843" i="3"/>
  <c r="M3844" i="3"/>
  <c r="M3845" i="3"/>
  <c r="M3846" i="3"/>
  <c r="M3847" i="3"/>
  <c r="M3851" i="3"/>
  <c r="M3852" i="3"/>
  <c r="M3853" i="3"/>
  <c r="M3854" i="3"/>
  <c r="M3855" i="3"/>
  <c r="M3859" i="3"/>
  <c r="M3860" i="3"/>
  <c r="M3861" i="3"/>
  <c r="M3862" i="3"/>
  <c r="M3863" i="3"/>
  <c r="M3867" i="3"/>
  <c r="M3868" i="3"/>
  <c r="M3869" i="3"/>
  <c r="M3870" i="3"/>
  <c r="M3871" i="3"/>
  <c r="M3875" i="3"/>
  <c r="M3876" i="3"/>
  <c r="M3877" i="3"/>
  <c r="M3878" i="3"/>
  <c r="M3879" i="3"/>
  <c r="M3883" i="3"/>
  <c r="M3884" i="3"/>
  <c r="M3885" i="3"/>
  <c r="M3886" i="3"/>
  <c r="M3887" i="3"/>
  <c r="M3891" i="3"/>
  <c r="M3892" i="3"/>
  <c r="M3893" i="3"/>
  <c r="M3894" i="3"/>
  <c r="M3895" i="3"/>
  <c r="M3899" i="3"/>
  <c r="M3900" i="3"/>
  <c r="M3901" i="3"/>
  <c r="M3902" i="3"/>
  <c r="M3903" i="3"/>
  <c r="M3907" i="3"/>
  <c r="M3908" i="3"/>
  <c r="M3909" i="3"/>
  <c r="M3910" i="3"/>
  <c r="M3911" i="3"/>
  <c r="M3915" i="3"/>
  <c r="M3916" i="3"/>
  <c r="M3917" i="3"/>
  <c r="M3918" i="3"/>
  <c r="M3919" i="3"/>
  <c r="M3923" i="3"/>
  <c r="M3924" i="3"/>
  <c r="M3925" i="3"/>
  <c r="M3926" i="3"/>
  <c r="M3927" i="3"/>
  <c r="M3931" i="3"/>
  <c r="M3932" i="3"/>
  <c r="M3933" i="3"/>
  <c r="M3934" i="3"/>
  <c r="M3935" i="3"/>
  <c r="M3939" i="3"/>
  <c r="M3940" i="3"/>
  <c r="M3941" i="3"/>
  <c r="M3942" i="3"/>
  <c r="M3943" i="3"/>
  <c r="M3947" i="3"/>
  <c r="M3948" i="3"/>
  <c r="M3949" i="3"/>
  <c r="M3950" i="3"/>
  <c r="M3951" i="3"/>
  <c r="M3955" i="3"/>
  <c r="M3956" i="3"/>
  <c r="M3957" i="3"/>
  <c r="M3958" i="3"/>
  <c r="M3959" i="3"/>
  <c r="M3963" i="3"/>
  <c r="M3964" i="3"/>
  <c r="M3965" i="3"/>
  <c r="M3966" i="3"/>
  <c r="M3967" i="3"/>
  <c r="M3971" i="3"/>
  <c r="M3972" i="3"/>
  <c r="M3973" i="3"/>
  <c r="M3974" i="3"/>
  <c r="M3975" i="3"/>
  <c r="M3979" i="3"/>
  <c r="M3980" i="3"/>
  <c r="M3981" i="3"/>
  <c r="M3982" i="3"/>
  <c r="M3983" i="3"/>
  <c r="M3984" i="3"/>
  <c r="M3987" i="3"/>
  <c r="M3988" i="3"/>
  <c r="M3989" i="3"/>
  <c r="M3990" i="3"/>
  <c r="M3991" i="3"/>
  <c r="M3995" i="3"/>
  <c r="M3996" i="3"/>
  <c r="M3997" i="3"/>
  <c r="M3998" i="3"/>
  <c r="M3999" i="3"/>
  <c r="M4003" i="3"/>
  <c r="M4004" i="3"/>
  <c r="M4005" i="3"/>
  <c r="M4006" i="3"/>
  <c r="M4007" i="3"/>
  <c r="M4011" i="3"/>
  <c r="M4012" i="3"/>
  <c r="M4013" i="3"/>
  <c r="M4014" i="3"/>
  <c r="M4015" i="3"/>
  <c r="M4019" i="3"/>
  <c r="M4020" i="3"/>
  <c r="M4021" i="3"/>
  <c r="M4022" i="3"/>
  <c r="M4023" i="3"/>
  <c r="M4027" i="3"/>
  <c r="M4028" i="3"/>
  <c r="M4029" i="3"/>
  <c r="M4030" i="3"/>
  <c r="M4031" i="3"/>
  <c r="M4035" i="3"/>
  <c r="M4036" i="3"/>
  <c r="M4037" i="3"/>
  <c r="M4038" i="3"/>
  <c r="M4039" i="3"/>
  <c r="M4043" i="3"/>
  <c r="M4044" i="3"/>
  <c r="M4045" i="3"/>
  <c r="M4046" i="3"/>
  <c r="M4047" i="3"/>
  <c r="M4051" i="3"/>
  <c r="M4052" i="3"/>
  <c r="M4053" i="3"/>
  <c r="M4054" i="3"/>
  <c r="M4055" i="3"/>
  <c r="M4059" i="3"/>
  <c r="M4060" i="3"/>
  <c r="M4061" i="3"/>
  <c r="M4062" i="3"/>
  <c r="M4063" i="3"/>
  <c r="M4067" i="3"/>
  <c r="M4068" i="3"/>
  <c r="M4069" i="3"/>
  <c r="M4070" i="3"/>
  <c r="M4071" i="3"/>
  <c r="M4075" i="3"/>
  <c r="M4076" i="3"/>
  <c r="M4077" i="3"/>
  <c r="M4078" i="3"/>
  <c r="M4079" i="3"/>
  <c r="M4083" i="3"/>
  <c r="M4084" i="3"/>
  <c r="M4085" i="3"/>
  <c r="M4086" i="3"/>
  <c r="M4087" i="3"/>
  <c r="M4091" i="3"/>
  <c r="M4092" i="3"/>
  <c r="M4093" i="3"/>
  <c r="M4094" i="3"/>
  <c r="M4095" i="3"/>
  <c r="M4099" i="3"/>
  <c r="M4100" i="3"/>
  <c r="M4101" i="3"/>
  <c r="M4102" i="3"/>
  <c r="M4103" i="3"/>
  <c r="M4107" i="3"/>
  <c r="M4108" i="3"/>
  <c r="M4109" i="3"/>
  <c r="M4110" i="3"/>
  <c r="M4111" i="3"/>
  <c r="M4113" i="3"/>
  <c r="M4115" i="3"/>
  <c r="M4116" i="3"/>
  <c r="M4117" i="3"/>
  <c r="M4118" i="3"/>
  <c r="M4119" i="3"/>
  <c r="M4123" i="3"/>
  <c r="M4124" i="3"/>
  <c r="M4125" i="3"/>
  <c r="M4126" i="3"/>
  <c r="M4127" i="3"/>
  <c r="M4131" i="3"/>
  <c r="M4132" i="3"/>
  <c r="M4133" i="3"/>
  <c r="M4134" i="3"/>
  <c r="M4135" i="3"/>
  <c r="M4137" i="3"/>
  <c r="M4139" i="3"/>
  <c r="M4140" i="3"/>
  <c r="M4141" i="3"/>
  <c r="M4142" i="3"/>
  <c r="M4143" i="3"/>
  <c r="M4147" i="3"/>
  <c r="M4148" i="3"/>
  <c r="M4149" i="3"/>
  <c r="M4150" i="3"/>
  <c r="M4151" i="3"/>
  <c r="M4155" i="3"/>
  <c r="M4156" i="3"/>
  <c r="M4157" i="3"/>
  <c r="M4158" i="3"/>
  <c r="M4159" i="3"/>
  <c r="M4163" i="3"/>
  <c r="M4164" i="3"/>
  <c r="M4165" i="3"/>
  <c r="M4166" i="3"/>
  <c r="M4167" i="3"/>
  <c r="M4171" i="3"/>
  <c r="M4172" i="3"/>
  <c r="M4173" i="3"/>
  <c r="M4174" i="3"/>
  <c r="M4175" i="3"/>
  <c r="M4179" i="3"/>
  <c r="M4180" i="3"/>
  <c r="M4181" i="3"/>
  <c r="M4182" i="3"/>
  <c r="M4183" i="3"/>
  <c r="M4187" i="3"/>
  <c r="M4188" i="3"/>
  <c r="M4189" i="3"/>
  <c r="M4190" i="3"/>
  <c r="M4191" i="3"/>
  <c r="M4195" i="3"/>
  <c r="M4196" i="3"/>
  <c r="M4197" i="3"/>
  <c r="M4198" i="3"/>
  <c r="M4199" i="3"/>
  <c r="M4203" i="3"/>
  <c r="M4204" i="3"/>
  <c r="M4205" i="3"/>
  <c r="M4206" i="3"/>
  <c r="M4207" i="3"/>
  <c r="M4211" i="3"/>
  <c r="M4212" i="3"/>
  <c r="M4213" i="3"/>
  <c r="M4214" i="3"/>
  <c r="M4215" i="3"/>
  <c r="M4219" i="3"/>
  <c r="M4220" i="3"/>
  <c r="M4221" i="3"/>
  <c r="M4222" i="3"/>
  <c r="M4223" i="3"/>
  <c r="M4227" i="3"/>
  <c r="M4228" i="3"/>
  <c r="M4229" i="3"/>
  <c r="M4230" i="3"/>
  <c r="M4231" i="3"/>
  <c r="M4235" i="3"/>
  <c r="M4236" i="3"/>
  <c r="M4237" i="3"/>
  <c r="M4238" i="3"/>
  <c r="M4239" i="3"/>
  <c r="M4243" i="3"/>
  <c r="M4244" i="3"/>
  <c r="M4245" i="3"/>
  <c r="M4246" i="3"/>
  <c r="M4247" i="3"/>
  <c r="M4251" i="3"/>
  <c r="M4252" i="3"/>
  <c r="M4253" i="3"/>
  <c r="M4254" i="3"/>
  <c r="M4255" i="3"/>
  <c r="M4259" i="3"/>
  <c r="M4260" i="3"/>
  <c r="M4261" i="3"/>
  <c r="M4262" i="3"/>
  <c r="M4263" i="3"/>
  <c r="M4267" i="3"/>
  <c r="M4268" i="3"/>
  <c r="M4269" i="3"/>
  <c r="M4270" i="3"/>
  <c r="M4271" i="3"/>
  <c r="M4275" i="3"/>
  <c r="M4276" i="3"/>
  <c r="M4277" i="3"/>
  <c r="M4278" i="3"/>
  <c r="M4279" i="3"/>
  <c r="M4283" i="3"/>
  <c r="M4284" i="3"/>
  <c r="M4285" i="3"/>
  <c r="M4286" i="3"/>
  <c r="M4287" i="3"/>
  <c r="M4291" i="3"/>
  <c r="M4292" i="3"/>
  <c r="M4293" i="3"/>
  <c r="M4294" i="3"/>
  <c r="M4295" i="3"/>
  <c r="M4299" i="3"/>
  <c r="M4300" i="3"/>
  <c r="M4301" i="3"/>
  <c r="M4302" i="3"/>
  <c r="M4303" i="3"/>
  <c r="M4307" i="3"/>
  <c r="M4308" i="3"/>
  <c r="M4309" i="3"/>
  <c r="M4310" i="3"/>
  <c r="M4311" i="3"/>
  <c r="M4315" i="3"/>
  <c r="M4316" i="3"/>
  <c r="M4317" i="3"/>
  <c r="M4318" i="3"/>
  <c r="M4319" i="3"/>
  <c r="M4323" i="3"/>
  <c r="M4324" i="3"/>
  <c r="M4325" i="3"/>
  <c r="M4326" i="3"/>
  <c r="M4327" i="3"/>
  <c r="M4331" i="3"/>
  <c r="M4332" i="3"/>
  <c r="M4333" i="3"/>
  <c r="M4334" i="3"/>
  <c r="M4335" i="3"/>
  <c r="M4336" i="3"/>
  <c r="M4339" i="3"/>
  <c r="M4340" i="3"/>
  <c r="M4341" i="3"/>
  <c r="M4342" i="3"/>
  <c r="M4343" i="3"/>
  <c r="M4347" i="3"/>
  <c r="M4348" i="3"/>
  <c r="M4349" i="3"/>
  <c r="M4350" i="3"/>
  <c r="M4351" i="3"/>
  <c r="M4355" i="3"/>
  <c r="M4356" i="3"/>
  <c r="M4357" i="3"/>
  <c r="M4358" i="3"/>
  <c r="M4359" i="3"/>
  <c r="M4363" i="3"/>
  <c r="M4364" i="3"/>
  <c r="M4365" i="3"/>
  <c r="M4366" i="3"/>
  <c r="M4367" i="3"/>
  <c r="M4368" i="3"/>
  <c r="M4371" i="3"/>
  <c r="M4372" i="3"/>
  <c r="M4373" i="3"/>
  <c r="M4374" i="3"/>
  <c r="M4375" i="3"/>
  <c r="M4379" i="3"/>
  <c r="M4380" i="3"/>
  <c r="M4381" i="3"/>
  <c r="M4382" i="3"/>
  <c r="M4383" i="3"/>
  <c r="M4387" i="3"/>
  <c r="M4388" i="3"/>
  <c r="M4389" i="3"/>
  <c r="M4390" i="3"/>
  <c r="M4391" i="3"/>
  <c r="M4395" i="3"/>
  <c r="M4396" i="3"/>
  <c r="M4397" i="3"/>
  <c r="M4398" i="3"/>
  <c r="M4399" i="3"/>
  <c r="M4403" i="3"/>
  <c r="M4404" i="3"/>
  <c r="M4405" i="3"/>
  <c r="M4406" i="3"/>
  <c r="M4407" i="3"/>
  <c r="M4411" i="3"/>
  <c r="M4412" i="3"/>
  <c r="M4413" i="3"/>
  <c r="M4414" i="3"/>
  <c r="M4415" i="3"/>
  <c r="M4419" i="3"/>
  <c r="M4420" i="3"/>
  <c r="M4421" i="3"/>
  <c r="M4422" i="3"/>
  <c r="M4423" i="3"/>
  <c r="M4427" i="3"/>
  <c r="M4428" i="3"/>
  <c r="M4429" i="3"/>
  <c r="M4430" i="3"/>
  <c r="M4431" i="3"/>
  <c r="M4435" i="3"/>
  <c r="M4436" i="3"/>
  <c r="M4437" i="3"/>
  <c r="M4438" i="3"/>
  <c r="M4439" i="3"/>
  <c r="M4443" i="3"/>
  <c r="M4444" i="3"/>
  <c r="M4445" i="3"/>
  <c r="M4446" i="3"/>
  <c r="M4447" i="3"/>
  <c r="M4451" i="3"/>
  <c r="M4452" i="3"/>
  <c r="M4453" i="3"/>
  <c r="M4454" i="3"/>
  <c r="M4455" i="3"/>
  <c r="M4459" i="3"/>
  <c r="M4460" i="3"/>
  <c r="M4461" i="3"/>
  <c r="M4462" i="3"/>
  <c r="M4463" i="3"/>
  <c r="M4467" i="3"/>
  <c r="M4468" i="3"/>
  <c r="M4469" i="3"/>
  <c r="M4470" i="3"/>
  <c r="M4471" i="3"/>
  <c r="M4475" i="3"/>
  <c r="M4476" i="3"/>
  <c r="M4477" i="3"/>
  <c r="M4478" i="3"/>
  <c r="M4479" i="3"/>
  <c r="M4483" i="3"/>
  <c r="M4484" i="3"/>
  <c r="M4485" i="3"/>
  <c r="M4486" i="3"/>
  <c r="M4487" i="3"/>
  <c r="M4491" i="3"/>
  <c r="M4492" i="3"/>
  <c r="M4493" i="3"/>
  <c r="M4494" i="3"/>
  <c r="M4495" i="3"/>
  <c r="M4499" i="3"/>
  <c r="M4500" i="3"/>
  <c r="M4501" i="3"/>
  <c r="M4502" i="3"/>
  <c r="M4503" i="3"/>
  <c r="M4507" i="3"/>
  <c r="M4508" i="3"/>
  <c r="M4509" i="3"/>
  <c r="M4510" i="3"/>
  <c r="M4511" i="3"/>
  <c r="M4515" i="3"/>
  <c r="M4516" i="3"/>
  <c r="M4517" i="3"/>
  <c r="M4518" i="3"/>
  <c r="M4519" i="3"/>
  <c r="M4523" i="3"/>
  <c r="M4524" i="3"/>
  <c r="M4525" i="3"/>
  <c r="M4526" i="3"/>
  <c r="M4527" i="3"/>
  <c r="M4531" i="3"/>
  <c r="M4532" i="3"/>
  <c r="M4533" i="3"/>
  <c r="M4534" i="3"/>
  <c r="M4535" i="3"/>
  <c r="M4539" i="3"/>
  <c r="M4540" i="3"/>
  <c r="M4541" i="3"/>
  <c r="M4542" i="3"/>
  <c r="M4543" i="3"/>
  <c r="M4547" i="3"/>
  <c r="M4548" i="3"/>
  <c r="M4549" i="3"/>
  <c r="M4550" i="3"/>
  <c r="M4551" i="3"/>
  <c r="M4555" i="3"/>
  <c r="M4556" i="3"/>
  <c r="M4557" i="3"/>
  <c r="M4558" i="3"/>
  <c r="M4559" i="3"/>
  <c r="M4563" i="3"/>
  <c r="M4564" i="3"/>
  <c r="M4565" i="3"/>
  <c r="M4566" i="3"/>
  <c r="M4567" i="3"/>
  <c r="M4571" i="3"/>
  <c r="M4572" i="3"/>
  <c r="M4573" i="3"/>
  <c r="M4574" i="3"/>
  <c r="M4575" i="3"/>
  <c r="M4579" i="3"/>
  <c r="M4580" i="3"/>
  <c r="M4581" i="3"/>
  <c r="M4582" i="3"/>
  <c r="M4583" i="3"/>
  <c r="M4584" i="3"/>
  <c r="M4587" i="3"/>
  <c r="M4588" i="3"/>
  <c r="M4589" i="3"/>
  <c r="M4590" i="3"/>
  <c r="M4591" i="3"/>
  <c r="M4595" i="3"/>
  <c r="M4596" i="3"/>
  <c r="M4597" i="3"/>
  <c r="M4598" i="3"/>
  <c r="M4599" i="3"/>
  <c r="M4603" i="3"/>
  <c r="M4604" i="3"/>
  <c r="M4605" i="3"/>
  <c r="M4606" i="3"/>
  <c r="M4607" i="3"/>
  <c r="M4611" i="3"/>
  <c r="M4612" i="3"/>
  <c r="M4613" i="3"/>
  <c r="M4614" i="3"/>
  <c r="M4615" i="3"/>
  <c r="M4619" i="3"/>
  <c r="M4620" i="3"/>
  <c r="M4621" i="3"/>
  <c r="M4622" i="3"/>
  <c r="M4623" i="3"/>
  <c r="M4627" i="3"/>
  <c r="M4628" i="3"/>
  <c r="M4629" i="3"/>
  <c r="M4630" i="3"/>
  <c r="M4631" i="3"/>
  <c r="M4635" i="3"/>
  <c r="M4636" i="3"/>
  <c r="M4637" i="3"/>
  <c r="M4638" i="3"/>
  <c r="M4639" i="3"/>
  <c r="M4643" i="3"/>
  <c r="M4644" i="3"/>
  <c r="M4645" i="3"/>
  <c r="M4646" i="3"/>
  <c r="M4647" i="3"/>
  <c r="M4651" i="3"/>
  <c r="M4652" i="3"/>
  <c r="M4653" i="3"/>
  <c r="M4654" i="3"/>
  <c r="M4655" i="3"/>
  <c r="M4659" i="3"/>
  <c r="M4660" i="3"/>
  <c r="M4661" i="3"/>
  <c r="M4662" i="3"/>
  <c r="M4663" i="3"/>
  <c r="M4667" i="3"/>
  <c r="M4668" i="3"/>
  <c r="M4669" i="3"/>
  <c r="M4670" i="3"/>
  <c r="M4671" i="3"/>
  <c r="M4675" i="3"/>
  <c r="M4676" i="3"/>
  <c r="M4677" i="3"/>
  <c r="M4678" i="3"/>
  <c r="M4679" i="3"/>
  <c r="M4683" i="3"/>
  <c r="M4684" i="3"/>
  <c r="M4685" i="3"/>
  <c r="M4686" i="3"/>
  <c r="M4687" i="3"/>
  <c r="M4691" i="3"/>
  <c r="M4692" i="3"/>
  <c r="M4693" i="3"/>
  <c r="M4694" i="3"/>
  <c r="M4695" i="3"/>
  <c r="M4699" i="3"/>
  <c r="M4700" i="3"/>
  <c r="M4701" i="3"/>
  <c r="M4702" i="3"/>
  <c r="M4703" i="3"/>
  <c r="M4707" i="3"/>
  <c r="M4708" i="3"/>
  <c r="M4709" i="3"/>
  <c r="M4710" i="3"/>
  <c r="M4711" i="3"/>
  <c r="M4715" i="3"/>
  <c r="M4716" i="3"/>
  <c r="M4717" i="3"/>
  <c r="M4718" i="3"/>
  <c r="M4719" i="3"/>
  <c r="M4723" i="3"/>
  <c r="M4724" i="3"/>
  <c r="M4725" i="3"/>
  <c r="M4726" i="3"/>
  <c r="M4727" i="3"/>
  <c r="M4731" i="3"/>
  <c r="M4732" i="3"/>
  <c r="M4733" i="3"/>
  <c r="M4734" i="3"/>
  <c r="M4735" i="3"/>
  <c r="M4739" i="3"/>
  <c r="M4740" i="3"/>
  <c r="M4741" i="3"/>
  <c r="M4742" i="3"/>
  <c r="M4743" i="3"/>
  <c r="M4747" i="3"/>
  <c r="M4748" i="3"/>
  <c r="M4749" i="3"/>
  <c r="M4750" i="3"/>
  <c r="M4751" i="3"/>
  <c r="M4755" i="3"/>
  <c r="M4756" i="3"/>
  <c r="M4757" i="3"/>
  <c r="M4758" i="3"/>
  <c r="M4759" i="3"/>
  <c r="M4763" i="3"/>
  <c r="M4764" i="3"/>
  <c r="M4765" i="3"/>
  <c r="M4766" i="3"/>
  <c r="M4767" i="3"/>
  <c r="M4771" i="3"/>
  <c r="M4772" i="3"/>
  <c r="M4773" i="3"/>
  <c r="M4774" i="3"/>
  <c r="M4775" i="3"/>
  <c r="M4779" i="3"/>
  <c r="M4780" i="3"/>
  <c r="M4781" i="3"/>
  <c r="M4782" i="3"/>
  <c r="M4783" i="3"/>
  <c r="M4787" i="3"/>
  <c r="M4788" i="3"/>
  <c r="M4789" i="3"/>
  <c r="M4790" i="3"/>
  <c r="M4791" i="3"/>
  <c r="M4795" i="3"/>
  <c r="M4796" i="3"/>
  <c r="M4797" i="3"/>
  <c r="M4798" i="3"/>
  <c r="M4799" i="3"/>
  <c r="M4803" i="3"/>
  <c r="M4804" i="3"/>
  <c r="M4805" i="3"/>
  <c r="M4806" i="3"/>
  <c r="M4807" i="3"/>
  <c r="M4811" i="3"/>
  <c r="M4812" i="3"/>
  <c r="M4813" i="3"/>
  <c r="M4814" i="3"/>
  <c r="M4815" i="3"/>
  <c r="M4819" i="3"/>
  <c r="M4820" i="3"/>
  <c r="M4821" i="3"/>
  <c r="M4822" i="3"/>
  <c r="M4823" i="3"/>
  <c r="M4827" i="3"/>
  <c r="M4828" i="3"/>
  <c r="M4829" i="3"/>
  <c r="M4830" i="3"/>
  <c r="M4831" i="3"/>
  <c r="M4835" i="3"/>
  <c r="M4836" i="3"/>
  <c r="M4837" i="3"/>
  <c r="M4838" i="3"/>
  <c r="M4839" i="3"/>
  <c r="M4843" i="3"/>
  <c r="M4844" i="3"/>
  <c r="M4845" i="3"/>
  <c r="M4846" i="3"/>
  <c r="M4847" i="3"/>
  <c r="M4851" i="3"/>
  <c r="M4852" i="3"/>
  <c r="M4853" i="3"/>
  <c r="M4854" i="3"/>
  <c r="M4855" i="3"/>
  <c r="M4859" i="3"/>
  <c r="M4860" i="3"/>
  <c r="M4861" i="3"/>
  <c r="M4862" i="3"/>
  <c r="M4863" i="3"/>
  <c r="M4867" i="3"/>
  <c r="M4868" i="3"/>
  <c r="M4869" i="3"/>
  <c r="M4870" i="3"/>
  <c r="M4871" i="3"/>
  <c r="M4875" i="3"/>
  <c r="M4876" i="3"/>
  <c r="M4877" i="3"/>
  <c r="M4878" i="3"/>
  <c r="M4879" i="3"/>
  <c r="M4883" i="3"/>
  <c r="M4884" i="3"/>
  <c r="M4885" i="3"/>
  <c r="M4886" i="3"/>
  <c r="M4887" i="3"/>
  <c r="M4891" i="3"/>
  <c r="M4892" i="3"/>
  <c r="M4893" i="3"/>
  <c r="M4894" i="3"/>
  <c r="M4895" i="3"/>
  <c r="M4899" i="3"/>
  <c r="M4900" i="3"/>
  <c r="M4901" i="3"/>
  <c r="M4902" i="3"/>
  <c r="M4903" i="3"/>
  <c r="M4907" i="3"/>
  <c r="M4908" i="3"/>
  <c r="M4909" i="3"/>
  <c r="M4910" i="3"/>
  <c r="M4911" i="3"/>
  <c r="M4915" i="3"/>
  <c r="M4916" i="3"/>
  <c r="M4917" i="3"/>
  <c r="M4918" i="3"/>
  <c r="M4919" i="3"/>
  <c r="M4923" i="3"/>
  <c r="M4924" i="3"/>
  <c r="M4925" i="3"/>
  <c r="M4926" i="3"/>
  <c r="M4927" i="3"/>
  <c r="M4931" i="3"/>
  <c r="M4932" i="3"/>
  <c r="M4933" i="3"/>
  <c r="M4934" i="3"/>
  <c r="M4935" i="3"/>
  <c r="M4939" i="3"/>
  <c r="M4940" i="3"/>
  <c r="M4941" i="3"/>
  <c r="M4942" i="3"/>
  <c r="M4943" i="3"/>
  <c r="M4947" i="3"/>
  <c r="M4948" i="3"/>
  <c r="M4949" i="3"/>
  <c r="M4950" i="3"/>
  <c r="M4951" i="3"/>
  <c r="M4955" i="3"/>
  <c r="M4956" i="3"/>
  <c r="M4957" i="3"/>
  <c r="M4958" i="3"/>
  <c r="M4959" i="3"/>
  <c r="M4963" i="3"/>
  <c r="M4964" i="3"/>
  <c r="M4965" i="3"/>
  <c r="M4966" i="3"/>
  <c r="M4967" i="3"/>
  <c r="M4969" i="3"/>
  <c r="M4971" i="3"/>
  <c r="M4972" i="3"/>
  <c r="M4973" i="3"/>
  <c r="M4974" i="3"/>
  <c r="M4975" i="3"/>
  <c r="M4979" i="3"/>
  <c r="M4980" i="3"/>
  <c r="M4981" i="3"/>
  <c r="M4982" i="3"/>
  <c r="M4983" i="3"/>
  <c r="M4987" i="3"/>
  <c r="M4988" i="3"/>
  <c r="M4989" i="3"/>
  <c r="M4990" i="3"/>
  <c r="M4991" i="3"/>
  <c r="M4993" i="3"/>
  <c r="M4995" i="3"/>
  <c r="M4996" i="3"/>
  <c r="M4997" i="3"/>
  <c r="M4998" i="3"/>
  <c r="M4999" i="3"/>
  <c r="M5001" i="3"/>
  <c r="M5003" i="3"/>
  <c r="M5004" i="3"/>
  <c r="M5005" i="3"/>
  <c r="M5006" i="3"/>
  <c r="M5007" i="3"/>
  <c r="M5011" i="3"/>
  <c r="M5012" i="3"/>
  <c r="M5013" i="3"/>
  <c r="M5014" i="3"/>
  <c r="M5015" i="3"/>
  <c r="M5019" i="3"/>
  <c r="M5020" i="3"/>
  <c r="M5021" i="3"/>
  <c r="M5022" i="3"/>
  <c r="M5023" i="3"/>
  <c r="M5025" i="3"/>
  <c r="M5027" i="3"/>
  <c r="M5028" i="3"/>
  <c r="M5029" i="3"/>
  <c r="M5030" i="3"/>
  <c r="M5031" i="3"/>
  <c r="M5035" i="3"/>
  <c r="M5036" i="3"/>
  <c r="M5037" i="3"/>
  <c r="M5038" i="3"/>
  <c r="M5039" i="3"/>
  <c r="M5043" i="3"/>
  <c r="M5044" i="3"/>
  <c r="M5045" i="3"/>
  <c r="M5046" i="3"/>
  <c r="M5047" i="3"/>
  <c r="M5051" i="3"/>
  <c r="M5052" i="3"/>
  <c r="M5053" i="3"/>
  <c r="M5054" i="3"/>
  <c r="M5055" i="3"/>
  <c r="M5059" i="3"/>
  <c r="M5060" i="3"/>
  <c r="M5061" i="3"/>
  <c r="M5062" i="3"/>
  <c r="M5063" i="3"/>
  <c r="M5067" i="3"/>
  <c r="M5068" i="3"/>
  <c r="M5069" i="3"/>
  <c r="M5070" i="3"/>
  <c r="M5071" i="3"/>
  <c r="M5075" i="3"/>
  <c r="M5076" i="3"/>
  <c r="M5077" i="3"/>
  <c r="M5078" i="3"/>
  <c r="M5079" i="3"/>
  <c r="M5083" i="3"/>
  <c r="M5084" i="3"/>
  <c r="M5085" i="3"/>
  <c r="M5086" i="3"/>
  <c r="M5087" i="3"/>
  <c r="M5091" i="3"/>
  <c r="M5092" i="3"/>
  <c r="M5093" i="3"/>
  <c r="M5094" i="3"/>
  <c r="M5095" i="3"/>
  <c r="M5099" i="3"/>
  <c r="M5100" i="3"/>
  <c r="M5101" i="3"/>
  <c r="M5102" i="3"/>
  <c r="M5103" i="3"/>
  <c r="M5107" i="3"/>
  <c r="M5108" i="3"/>
  <c r="M5109" i="3"/>
  <c r="M5110" i="3"/>
  <c r="M5111" i="3"/>
  <c r="M5115" i="3"/>
  <c r="M5116" i="3"/>
  <c r="M5117" i="3"/>
  <c r="M5118" i="3"/>
  <c r="M5119" i="3"/>
  <c r="M5123" i="3"/>
  <c r="M5124" i="3"/>
  <c r="M5125" i="3"/>
  <c r="M5126" i="3"/>
  <c r="M5127" i="3"/>
  <c r="M5131" i="3"/>
  <c r="M5132" i="3"/>
  <c r="M5133" i="3"/>
  <c r="M5134" i="3"/>
  <c r="M5135" i="3"/>
  <c r="M5139" i="3"/>
  <c r="M5140" i="3"/>
  <c r="M5141" i="3"/>
  <c r="M5142" i="3"/>
  <c r="M5143" i="3"/>
  <c r="M5147" i="3"/>
  <c r="M5148" i="3"/>
  <c r="M5149" i="3"/>
  <c r="M5150" i="3"/>
  <c r="M5151" i="3"/>
  <c r="M5155" i="3"/>
  <c r="M5156" i="3"/>
  <c r="M5157" i="3"/>
  <c r="M5158" i="3"/>
  <c r="M5159" i="3"/>
  <c r="M5163" i="3"/>
  <c r="M5164" i="3"/>
  <c r="M5165" i="3"/>
  <c r="M5166" i="3"/>
  <c r="M5167" i="3"/>
  <c r="M5171" i="3"/>
  <c r="M5172" i="3"/>
  <c r="M5173" i="3"/>
  <c r="M5174" i="3"/>
  <c r="M5175" i="3"/>
  <c r="M5179" i="3"/>
  <c r="M5180" i="3"/>
  <c r="M5181" i="3"/>
  <c r="M5182" i="3"/>
  <c r="M5183" i="3"/>
  <c r="M5187" i="3"/>
  <c r="M5188" i="3"/>
  <c r="M5189" i="3"/>
  <c r="M5190" i="3"/>
  <c r="M5191" i="3"/>
  <c r="M5195" i="3"/>
  <c r="M5196" i="3"/>
  <c r="M5197" i="3"/>
  <c r="M5198" i="3"/>
  <c r="M5199" i="3"/>
  <c r="M5203" i="3"/>
  <c r="M5204" i="3"/>
  <c r="M5205" i="3"/>
  <c r="M5206" i="3"/>
  <c r="M5207" i="3"/>
  <c r="M5211" i="3"/>
  <c r="M5212" i="3"/>
  <c r="M5213" i="3"/>
  <c r="M5214" i="3"/>
  <c r="M5215" i="3"/>
  <c r="M5219" i="3"/>
  <c r="M5220" i="3"/>
  <c r="M5221" i="3"/>
  <c r="M5222" i="3"/>
  <c r="M5223" i="3"/>
  <c r="M5227" i="3"/>
  <c r="M5228" i="3"/>
  <c r="M5229" i="3"/>
  <c r="M5230" i="3"/>
  <c r="M5231" i="3"/>
  <c r="M5235" i="3"/>
  <c r="M5236" i="3"/>
  <c r="M5237" i="3"/>
  <c r="M5238" i="3"/>
  <c r="M5239" i="3"/>
  <c r="M5243" i="3"/>
  <c r="M5244" i="3"/>
  <c r="M5245" i="3"/>
  <c r="M5246" i="3"/>
  <c r="M5247" i="3"/>
  <c r="M5251" i="3"/>
  <c r="M5252" i="3"/>
  <c r="M5253" i="3"/>
  <c r="M5254" i="3"/>
  <c r="M5255" i="3"/>
  <c r="M5259" i="3"/>
  <c r="M5260" i="3"/>
  <c r="M5261" i="3"/>
  <c r="M5262" i="3"/>
  <c r="M5263" i="3"/>
  <c r="M5267" i="3"/>
  <c r="M5268" i="3"/>
  <c r="M5269" i="3"/>
  <c r="M5270" i="3"/>
  <c r="M5271" i="3"/>
  <c r="M5275" i="3"/>
  <c r="M5276" i="3"/>
  <c r="M5277" i="3"/>
  <c r="M5278" i="3"/>
  <c r="M5279" i="3"/>
  <c r="M5283" i="3"/>
  <c r="M5284" i="3"/>
  <c r="M5285" i="3"/>
  <c r="M5286" i="3"/>
  <c r="M5287" i="3"/>
  <c r="M5291" i="3"/>
  <c r="M5292" i="3"/>
  <c r="M5293" i="3"/>
  <c r="M5294" i="3"/>
  <c r="M5295" i="3"/>
  <c r="M5299" i="3"/>
  <c r="M5300" i="3"/>
  <c r="M5301" i="3"/>
  <c r="M5302" i="3"/>
  <c r="M5303" i="3"/>
  <c r="M5307" i="3"/>
  <c r="M5308" i="3"/>
  <c r="M5309" i="3"/>
  <c r="M5310" i="3"/>
  <c r="M5311" i="3"/>
  <c r="M5315" i="3"/>
  <c r="M5316" i="3"/>
  <c r="M5317" i="3"/>
  <c r="M5318" i="3"/>
  <c r="M5319" i="3"/>
  <c r="M5323" i="3"/>
  <c r="M5324" i="3"/>
  <c r="M5325" i="3"/>
  <c r="M5326" i="3"/>
  <c r="M5327" i="3"/>
  <c r="M5331" i="3"/>
  <c r="M5332" i="3"/>
  <c r="M5333" i="3"/>
  <c r="M5334" i="3"/>
  <c r="M5335" i="3"/>
  <c r="M5339" i="3"/>
  <c r="M5340" i="3"/>
  <c r="M5341" i="3"/>
  <c r="M5342" i="3"/>
  <c r="M5343" i="3"/>
  <c r="M5347" i="3"/>
  <c r="M5348" i="3"/>
  <c r="M5349" i="3"/>
  <c r="M5350" i="3"/>
  <c r="M5351" i="3"/>
  <c r="M5355" i="3"/>
  <c r="M5356" i="3"/>
  <c r="M5357" i="3"/>
  <c r="M5358" i="3"/>
  <c r="M5359" i="3"/>
  <c r="M5363" i="3"/>
  <c r="M5364" i="3"/>
  <c r="M5365" i="3"/>
  <c r="M5366" i="3"/>
  <c r="M5367" i="3"/>
  <c r="M5371" i="3"/>
  <c r="M5372" i="3"/>
  <c r="M5373" i="3"/>
  <c r="M5374" i="3"/>
  <c r="M5375" i="3"/>
  <c r="M5379" i="3"/>
  <c r="M5380" i="3"/>
  <c r="M5381" i="3"/>
  <c r="M5382" i="3"/>
  <c r="M5383" i="3"/>
  <c r="M5387" i="3"/>
  <c r="M5388" i="3"/>
  <c r="M5389" i="3"/>
  <c r="M5390" i="3"/>
  <c r="M5391" i="3"/>
  <c r="M5395" i="3"/>
  <c r="M5396" i="3"/>
  <c r="M5397" i="3"/>
  <c r="M5398" i="3"/>
  <c r="M5399" i="3"/>
  <c r="M5403" i="3"/>
  <c r="M5404" i="3"/>
  <c r="M5405" i="3"/>
  <c r="M5406" i="3"/>
  <c r="M5407" i="3"/>
  <c r="M5411" i="3"/>
  <c r="M5412" i="3"/>
  <c r="M5413" i="3"/>
  <c r="M5414" i="3"/>
  <c r="M5415" i="3"/>
  <c r="M5419" i="3"/>
  <c r="M5420" i="3"/>
  <c r="M5421" i="3"/>
  <c r="M5422" i="3"/>
  <c r="M5423" i="3"/>
  <c r="M5427" i="3"/>
  <c r="M5428" i="3"/>
  <c r="M5429" i="3"/>
  <c r="M5430" i="3"/>
  <c r="M5431" i="3"/>
  <c r="M5435" i="3"/>
  <c r="M5436" i="3"/>
  <c r="M5437" i="3"/>
  <c r="M5438" i="3"/>
  <c r="M5439" i="3"/>
  <c r="M5443" i="3"/>
  <c r="M5444" i="3"/>
  <c r="M5445" i="3"/>
  <c r="M5446" i="3"/>
  <c r="M5447" i="3"/>
  <c r="M5451" i="3"/>
  <c r="M5452" i="3"/>
  <c r="M5453" i="3"/>
  <c r="M5454" i="3"/>
  <c r="M5455" i="3"/>
  <c r="M5459" i="3"/>
  <c r="M5460" i="3"/>
  <c r="M5461" i="3"/>
  <c r="M5462" i="3"/>
  <c r="M5463" i="3"/>
  <c r="M5467" i="3"/>
  <c r="M5468" i="3"/>
  <c r="M5469" i="3"/>
  <c r="M5470" i="3"/>
  <c r="M5471" i="3"/>
  <c r="M5475" i="3"/>
  <c r="M5476" i="3"/>
  <c r="M5477" i="3"/>
  <c r="M5478" i="3"/>
  <c r="M5479" i="3"/>
  <c r="M5483" i="3"/>
  <c r="M5484" i="3"/>
  <c r="M5485" i="3"/>
  <c r="M5486" i="3"/>
  <c r="M5487" i="3"/>
  <c r="M5489" i="3"/>
  <c r="M5491" i="3"/>
  <c r="M5492" i="3"/>
  <c r="M5493" i="3"/>
  <c r="M5494" i="3"/>
  <c r="M5495" i="3"/>
  <c r="M5499" i="3"/>
  <c r="M5500" i="3"/>
  <c r="M5501" i="3"/>
  <c r="M5502" i="3"/>
  <c r="M5503" i="3"/>
  <c r="M5507" i="3"/>
  <c r="M5508" i="3"/>
  <c r="M5509" i="3"/>
  <c r="M5510" i="3"/>
  <c r="M5511" i="3"/>
  <c r="M5513" i="3"/>
  <c r="M5515" i="3"/>
  <c r="M5516" i="3"/>
  <c r="M5517" i="3"/>
  <c r="M5518" i="3"/>
  <c r="M5519" i="3"/>
  <c r="M5523" i="3"/>
  <c r="M5524" i="3"/>
  <c r="M5531" i="3"/>
  <c r="M5532" i="3"/>
  <c r="M5533" i="3"/>
  <c r="M5534" i="3"/>
  <c r="M5535" i="3"/>
  <c r="M5539" i="3"/>
  <c r="M5540" i="3"/>
  <c r="M5541" i="3"/>
  <c r="M5542" i="3"/>
  <c r="M5543" i="3"/>
  <c r="M5547" i="3"/>
  <c r="M5548" i="3"/>
  <c r="M5549" i="3"/>
  <c r="M5550" i="3"/>
  <c r="M5551" i="3"/>
  <c r="M5555" i="3"/>
  <c r="M5556" i="3"/>
  <c r="M5557" i="3"/>
  <c r="M5558" i="3"/>
  <c r="M5559" i="3"/>
  <c r="M5563" i="3"/>
  <c r="M5564" i="3"/>
  <c r="M5565" i="3"/>
  <c r="M5566" i="3"/>
  <c r="M5567" i="3"/>
  <c r="M5571" i="3"/>
  <c r="M5572" i="3"/>
  <c r="M5573" i="3"/>
  <c r="M5574" i="3"/>
  <c r="M5575" i="3"/>
  <c r="M5579" i="3"/>
  <c r="M5580" i="3"/>
  <c r="M5581" i="3"/>
  <c r="M5582" i="3"/>
  <c r="M5583" i="3"/>
  <c r="M5587" i="3"/>
  <c r="M5588" i="3"/>
  <c r="M5589" i="3"/>
  <c r="M5590" i="3"/>
  <c r="M5591" i="3"/>
  <c r="M5595" i="3"/>
  <c r="M5596" i="3"/>
  <c r="M5597" i="3"/>
  <c r="M5598" i="3"/>
  <c r="M5599" i="3"/>
  <c r="M5603" i="3"/>
  <c r="M5604" i="3"/>
  <c r="M5605" i="3"/>
  <c r="M5606" i="3"/>
  <c r="M5607" i="3"/>
  <c r="M5611" i="3"/>
  <c r="M5612" i="3"/>
  <c r="M5613" i="3"/>
  <c r="M5614" i="3"/>
  <c r="M5615" i="3"/>
  <c r="M5619" i="3"/>
  <c r="M5620" i="3"/>
  <c r="M5621" i="3"/>
  <c r="M5622" i="3"/>
  <c r="M5623" i="3"/>
  <c r="M5627" i="3"/>
  <c r="M5628" i="3"/>
  <c r="M5629" i="3"/>
  <c r="M5630" i="3"/>
  <c r="M5631" i="3"/>
  <c r="M5635" i="3"/>
  <c r="M5636" i="3"/>
  <c r="M5637" i="3"/>
  <c r="M5638" i="3"/>
  <c r="M5639" i="3"/>
  <c r="M5643" i="3"/>
  <c r="M5644" i="3"/>
  <c r="M5710" i="3"/>
  <c r="M5711" i="3"/>
  <c r="M5715" i="3"/>
  <c r="M5716" i="3"/>
  <c r="M5717" i="3"/>
  <c r="M5718" i="3"/>
  <c r="M5719" i="3"/>
  <c r="M5723" i="3"/>
  <c r="M5724" i="3"/>
  <c r="M5725" i="3"/>
  <c r="M5726" i="3"/>
  <c r="M5727" i="3"/>
  <c r="M5731" i="3"/>
  <c r="M5732" i="3"/>
  <c r="M5733" i="3"/>
  <c r="M5734" i="3"/>
  <c r="M5735" i="3"/>
  <c r="M5739" i="3"/>
  <c r="M5740" i="3"/>
  <c r="M5789" i="3"/>
  <c r="M5790" i="3"/>
  <c r="M5791" i="3"/>
  <c r="M5795" i="3"/>
  <c r="M5796" i="3"/>
  <c r="M5797" i="3"/>
  <c r="M5798" i="3"/>
  <c r="M5799" i="3"/>
  <c r="M5803" i="3"/>
  <c r="M5804" i="3"/>
  <c r="M5805" i="3"/>
  <c r="M5806" i="3"/>
  <c r="M5807" i="3"/>
  <c r="M5811" i="3"/>
  <c r="M5812" i="3"/>
  <c r="M5813" i="3"/>
  <c r="M5814" i="3"/>
  <c r="M5815" i="3"/>
  <c r="M5819" i="3"/>
  <c r="M5820" i="3"/>
  <c r="M5821" i="3"/>
  <c r="M5822" i="3"/>
  <c r="M5823" i="3"/>
  <c r="M5827" i="3"/>
  <c r="M5828" i="3"/>
  <c r="M5829" i="3"/>
  <c r="M5830" i="3"/>
  <c r="M5831" i="3"/>
  <c r="M5835" i="3"/>
  <c r="M5836" i="3"/>
  <c r="M5837" i="3"/>
  <c r="M5838" i="3"/>
  <c r="M5839" i="3"/>
  <c r="M5843" i="3"/>
  <c r="M5844" i="3"/>
  <c r="M5845" i="3"/>
  <c r="M5846" i="3"/>
  <c r="M5847" i="3"/>
  <c r="M5851" i="3"/>
  <c r="M5852" i="3"/>
  <c r="M5853" i="3"/>
  <c r="M5854" i="3"/>
  <c r="M5855" i="3"/>
  <c r="M5859" i="3"/>
  <c r="M5860" i="3"/>
  <c r="M5861" i="3"/>
  <c r="M5862" i="3"/>
  <c r="M5863" i="3"/>
  <c r="M5867" i="3"/>
  <c r="M5868" i="3"/>
  <c r="M5869" i="3"/>
  <c r="M5870" i="3"/>
  <c r="M5871" i="3"/>
  <c r="M5875" i="3"/>
  <c r="M5876" i="3"/>
  <c r="M5877" i="3"/>
  <c r="M5878" i="3"/>
  <c r="M5879" i="3"/>
  <c r="M5883" i="3"/>
  <c r="M5884" i="3"/>
  <c r="M5885" i="3"/>
  <c r="M5886" i="3"/>
  <c r="M5887" i="3"/>
  <c r="M5891" i="3"/>
  <c r="M5892" i="3"/>
  <c r="M5893" i="3"/>
  <c r="M5894" i="3"/>
  <c r="M5895" i="3"/>
  <c r="M5899" i="3"/>
  <c r="M5900" i="3"/>
  <c r="M5901" i="3"/>
  <c r="M5902" i="3"/>
  <c r="M5903" i="3"/>
  <c r="M5907" i="3"/>
  <c r="M5908" i="3"/>
  <c r="M5909" i="3"/>
  <c r="M5910" i="3"/>
  <c r="M5911" i="3"/>
  <c r="M5915" i="3"/>
  <c r="M5916" i="3"/>
  <c r="M5917" i="3"/>
  <c r="M5918" i="3"/>
  <c r="M5919" i="3"/>
  <c r="M5923" i="3"/>
  <c r="M5924" i="3"/>
  <c r="M5925" i="3"/>
  <c r="M5926" i="3"/>
  <c r="M5927" i="3"/>
  <c r="M5931" i="3"/>
  <c r="M5932" i="3"/>
  <c r="M5933" i="3"/>
  <c r="M5934" i="3"/>
  <c r="M5935" i="3"/>
  <c r="M5939" i="3"/>
  <c r="M5940" i="3"/>
  <c r="M5941" i="3"/>
  <c r="M5942" i="3"/>
  <c r="M5943" i="3"/>
  <c r="M5947" i="3"/>
  <c r="M5948" i="3"/>
  <c r="M5949" i="3"/>
  <c r="M5950" i="3"/>
  <c r="M5951" i="3"/>
  <c r="M5955" i="3"/>
  <c r="M5956" i="3"/>
  <c r="M5957" i="3"/>
  <c r="M5958" i="3"/>
  <c r="M5959" i="3"/>
  <c r="M5963" i="3"/>
  <c r="M5964" i="3"/>
  <c r="M5965" i="3"/>
  <c r="M5966" i="3"/>
  <c r="M5967" i="3"/>
  <c r="M5971" i="3"/>
  <c r="M5972" i="3"/>
  <c r="M5973" i="3"/>
  <c r="M5974" i="3"/>
  <c r="M5975" i="3"/>
  <c r="M5979" i="3"/>
  <c r="M5980" i="3"/>
  <c r="M5981" i="3"/>
  <c r="M5982" i="3"/>
  <c r="M5983" i="3"/>
  <c r="M5987" i="3"/>
  <c r="M5988" i="3"/>
  <c r="M5989" i="3"/>
  <c r="M5990" i="3"/>
  <c r="M5991" i="3"/>
  <c r="M5995" i="3"/>
  <c r="M5996" i="3"/>
  <c r="M5997" i="3"/>
  <c r="M5998" i="3"/>
  <c r="M5999" i="3"/>
  <c r="M6003" i="3"/>
  <c r="M6004" i="3"/>
  <c r="M6005" i="3"/>
  <c r="M6006" i="3"/>
  <c r="M6007" i="3"/>
  <c r="M6011" i="3"/>
  <c r="M6012" i="3"/>
  <c r="M6013" i="3"/>
  <c r="M6014" i="3"/>
  <c r="M6015" i="3"/>
  <c r="M6019" i="3"/>
  <c r="M6020" i="3"/>
  <c r="M6021" i="3"/>
  <c r="M6022" i="3"/>
  <c r="M6023" i="3"/>
  <c r="M6027" i="3"/>
  <c r="M6028" i="3"/>
  <c r="M6029" i="3"/>
  <c r="M6030" i="3"/>
  <c r="M6031" i="3"/>
  <c r="M6033" i="3"/>
  <c r="M6035" i="3"/>
  <c r="M6036" i="3"/>
  <c r="M6037" i="3"/>
  <c r="M6038" i="3"/>
  <c r="M6039" i="3"/>
  <c r="M6043" i="3"/>
  <c r="M6044" i="3"/>
  <c r="M6045" i="3"/>
  <c r="M6046" i="3"/>
  <c r="M6047" i="3"/>
  <c r="M6051" i="3"/>
  <c r="M6052" i="3"/>
  <c r="M6053" i="3"/>
  <c r="M6054" i="3"/>
  <c r="M6055" i="3"/>
  <c r="M6057" i="3"/>
  <c r="M6059" i="3"/>
  <c r="M6060" i="3"/>
  <c r="M6061" i="3"/>
  <c r="M6062" i="3"/>
  <c r="M6063" i="3"/>
  <c r="M6067" i="3"/>
  <c r="M6068" i="3"/>
  <c r="M6069" i="3"/>
  <c r="M6070" i="3"/>
  <c r="M6071" i="3"/>
  <c r="M6075" i="3"/>
  <c r="M6076" i="3"/>
  <c r="M6077" i="3"/>
  <c r="M6078" i="3"/>
  <c r="M6079" i="3"/>
  <c r="M6083" i="3"/>
  <c r="M6084" i="3"/>
  <c r="M6085" i="3"/>
  <c r="M6086" i="3"/>
  <c r="M6087" i="3"/>
  <c r="M6091" i="3"/>
  <c r="M6092" i="3"/>
  <c r="M6093" i="3"/>
  <c r="M6094" i="3"/>
  <c r="M6095" i="3"/>
  <c r="M6099" i="3"/>
  <c r="M6100" i="3"/>
  <c r="M6101" i="3"/>
  <c r="M6102" i="3"/>
  <c r="M6103" i="3"/>
  <c r="M6107" i="3"/>
  <c r="M6108" i="3"/>
  <c r="M6109" i="3"/>
  <c r="M6110" i="3"/>
  <c r="M6111" i="3"/>
  <c r="M6115" i="3"/>
  <c r="M6116" i="3"/>
  <c r="M6117" i="3"/>
  <c r="M6118" i="3"/>
  <c r="M6119" i="3"/>
  <c r="M6123" i="3"/>
  <c r="M6124" i="3"/>
  <c r="M6125" i="3"/>
  <c r="M6126" i="3"/>
  <c r="M6127" i="3"/>
  <c r="M6131" i="3"/>
  <c r="M6132" i="3"/>
  <c r="M6133" i="3"/>
  <c r="M6134" i="3"/>
  <c r="M6135" i="3"/>
  <c r="M6139" i="3"/>
  <c r="M6140" i="3"/>
  <c r="M6141" i="3"/>
  <c r="M6142" i="3"/>
  <c r="M6143" i="3"/>
  <c r="M6147" i="3"/>
  <c r="M6148" i="3"/>
  <c r="M6149" i="3"/>
  <c r="M6150" i="3"/>
  <c r="M6151" i="3"/>
  <c r="M6155" i="3"/>
  <c r="M6156" i="3"/>
  <c r="M6157" i="3"/>
  <c r="M6158" i="3"/>
  <c r="M6159" i="3"/>
  <c r="M6163" i="3"/>
  <c r="M6164" i="3"/>
  <c r="M6165" i="3"/>
  <c r="M6166" i="3"/>
  <c r="M6167" i="3"/>
  <c r="M6171" i="3"/>
  <c r="M6172" i="3"/>
  <c r="M6173" i="3"/>
  <c r="M6174" i="3"/>
  <c r="M6175" i="3"/>
  <c r="M6179" i="3"/>
  <c r="M6180" i="3"/>
  <c r="M6181" i="3"/>
  <c r="M6182" i="3"/>
  <c r="M6183" i="3"/>
  <c r="M6187" i="3"/>
  <c r="M6188" i="3"/>
  <c r="M6189" i="3"/>
  <c r="M6190" i="3"/>
  <c r="M6191" i="3"/>
  <c r="M6195" i="3"/>
  <c r="M6196" i="3"/>
  <c r="M6197" i="3"/>
  <c r="M6198" i="3"/>
  <c r="M6199" i="3"/>
  <c r="M6203" i="3"/>
  <c r="M6204" i="3"/>
  <c r="M6205" i="3"/>
  <c r="M6206" i="3"/>
  <c r="M6207" i="3"/>
  <c r="M6211" i="3"/>
  <c r="M6212" i="3"/>
  <c r="M6213" i="3"/>
  <c r="M6214" i="3"/>
  <c r="M6215" i="3"/>
  <c r="M6219" i="3"/>
  <c r="M6220" i="3"/>
  <c r="M6221" i="3"/>
  <c r="M6222" i="3"/>
  <c r="M6223" i="3"/>
  <c r="M6227" i="3"/>
  <c r="M6228" i="3"/>
  <c r="M6229" i="3"/>
  <c r="M6230" i="3"/>
  <c r="M6231" i="3"/>
  <c r="M6235" i="3"/>
  <c r="M6236" i="3"/>
  <c r="M6237" i="3"/>
  <c r="M6238" i="3"/>
  <c r="M6239" i="3"/>
  <c r="M6243" i="3"/>
  <c r="M6244" i="3"/>
  <c r="M6245" i="3"/>
  <c r="M6246" i="3"/>
  <c r="M6247" i="3"/>
  <c r="M6251" i="3"/>
  <c r="M6252" i="3"/>
  <c r="M6253" i="3"/>
  <c r="M6254" i="3"/>
  <c r="M6255" i="3"/>
  <c r="M6259" i="3"/>
  <c r="M6260" i="3"/>
  <c r="M6261" i="3"/>
  <c r="M6262" i="3"/>
  <c r="M6263" i="3"/>
  <c r="M6267" i="3"/>
  <c r="M6268" i="3"/>
  <c r="M6269" i="3"/>
  <c r="M6270" i="3"/>
  <c r="M6271" i="3"/>
  <c r="M6275" i="3"/>
  <c r="M6276" i="3"/>
  <c r="M6277" i="3"/>
  <c r="M6278" i="3"/>
  <c r="M6279" i="3"/>
  <c r="M6283" i="3"/>
  <c r="M6284" i="3"/>
  <c r="M6285" i="3"/>
  <c r="M6286" i="3"/>
  <c r="M6287" i="3"/>
  <c r="M6291" i="3"/>
  <c r="M6292" i="3"/>
  <c r="M6293" i="3"/>
  <c r="M6294" i="3"/>
  <c r="M6295" i="3"/>
  <c r="M6299" i="3"/>
  <c r="M6300" i="3"/>
  <c r="M6301" i="3"/>
  <c r="M6302" i="3"/>
  <c r="M6303" i="3"/>
  <c r="M6307" i="3"/>
  <c r="M6308" i="3"/>
  <c r="M6309" i="3"/>
  <c r="M6310" i="3"/>
  <c r="M6311" i="3"/>
  <c r="M6315" i="3"/>
  <c r="M6316" i="3"/>
  <c r="M6317" i="3"/>
  <c r="M6318" i="3"/>
  <c r="M6319" i="3"/>
  <c r="M6323" i="3"/>
  <c r="M6324" i="3"/>
  <c r="M6325" i="3"/>
  <c r="M6326" i="3"/>
  <c r="M6327" i="3"/>
  <c r="M6331" i="3"/>
  <c r="M6332" i="3"/>
  <c r="M6333" i="3"/>
  <c r="M6334" i="3"/>
  <c r="M6335" i="3"/>
  <c r="M6339" i="3"/>
  <c r="M6340" i="3"/>
  <c r="M6341" i="3"/>
  <c r="M6342" i="3"/>
  <c r="M6343" i="3"/>
  <c r="M6347" i="3"/>
  <c r="M6348" i="3"/>
  <c r="M6349" i="3"/>
  <c r="M6350" i="3"/>
  <c r="M6351" i="3"/>
  <c r="M6355" i="3"/>
  <c r="M6356" i="3"/>
  <c r="M6357" i="3"/>
  <c r="M6358" i="3"/>
  <c r="M6359" i="3"/>
  <c r="M6363" i="3"/>
  <c r="M6364" i="3"/>
  <c r="M6365" i="3"/>
  <c r="M6366" i="3"/>
  <c r="M6367" i="3"/>
  <c r="M6371" i="3"/>
  <c r="M6372" i="3"/>
  <c r="M6373" i="3"/>
  <c r="M6374" i="3"/>
  <c r="M6375" i="3"/>
  <c r="M6379" i="3"/>
  <c r="M6380" i="3"/>
  <c r="M6381" i="3"/>
  <c r="M6382" i="3"/>
  <c r="M6383" i="3"/>
  <c r="M6387" i="3"/>
  <c r="M6388" i="3"/>
  <c r="M6389" i="3"/>
  <c r="M6390" i="3"/>
  <c r="M6391" i="3"/>
  <c r="M6395" i="3"/>
  <c r="M6396" i="3"/>
  <c r="M6397" i="3"/>
  <c r="M6398" i="3"/>
  <c r="M6399" i="3"/>
  <c r="M6403" i="3"/>
  <c r="M6404" i="3"/>
  <c r="M6405" i="3"/>
  <c r="M6406" i="3"/>
  <c r="M6407" i="3"/>
  <c r="M6411" i="3"/>
  <c r="M6412" i="3"/>
  <c r="M6413" i="3"/>
  <c r="M6414" i="3"/>
  <c r="M6415" i="3"/>
  <c r="M6419" i="3"/>
  <c r="M6420" i="3"/>
  <c r="M6421" i="3"/>
  <c r="M6422" i="3"/>
  <c r="M6423" i="3"/>
  <c r="M6427" i="3"/>
  <c r="M6428" i="3"/>
  <c r="M6429" i="3"/>
  <c r="M6430" i="3"/>
  <c r="M6431" i="3"/>
  <c r="M6435" i="3"/>
  <c r="M6436" i="3"/>
  <c r="M6437" i="3"/>
  <c r="M6438" i="3"/>
  <c r="M6439" i="3"/>
  <c r="M6443" i="3"/>
  <c r="M6444" i="3"/>
  <c r="M6445" i="3"/>
  <c r="M6446" i="3"/>
  <c r="M6447" i="3"/>
  <c r="M6451" i="3"/>
  <c r="M6452" i="3"/>
  <c r="M6453" i="3"/>
  <c r="M6454" i="3"/>
  <c r="M6455" i="3"/>
  <c r="M6459" i="3"/>
  <c r="M6460" i="3"/>
  <c r="M6461" i="3"/>
  <c r="M6462" i="3"/>
  <c r="M6463" i="3"/>
  <c r="M6467" i="3"/>
  <c r="M6468" i="3"/>
  <c r="M6469" i="3"/>
  <c r="M6470" i="3"/>
  <c r="M6471" i="3"/>
  <c r="M6475" i="3"/>
  <c r="M6476" i="3"/>
  <c r="M6477" i="3"/>
  <c r="M6478" i="3"/>
  <c r="M6479" i="3"/>
  <c r="M6483" i="3"/>
  <c r="M6484" i="3"/>
  <c r="M6485" i="3"/>
  <c r="M6486" i="3"/>
  <c r="M6487" i="3"/>
  <c r="M6491" i="3"/>
  <c r="M6492" i="3"/>
  <c r="M6493" i="3"/>
  <c r="M6494" i="3"/>
  <c r="M6495" i="3"/>
  <c r="M6499" i="3"/>
  <c r="M6500" i="3"/>
  <c r="M6501" i="3"/>
  <c r="M6502" i="3"/>
  <c r="M6503" i="3"/>
  <c r="M6507" i="3"/>
  <c r="M6508" i="3"/>
  <c r="M6509" i="3"/>
  <c r="M6510" i="3"/>
  <c r="M6511" i="3"/>
  <c r="M6515" i="3"/>
  <c r="M6516" i="3"/>
  <c r="M6517" i="3"/>
  <c r="M6518" i="3"/>
  <c r="M6519" i="3"/>
  <c r="M6523" i="3"/>
  <c r="M6524" i="3"/>
  <c r="M6525" i="3"/>
  <c r="M6526" i="3"/>
  <c r="M6527" i="3"/>
  <c r="M6531" i="3"/>
  <c r="M6532" i="3"/>
  <c r="M6533" i="3"/>
  <c r="M6534" i="3"/>
  <c r="M6535" i="3"/>
  <c r="M6539" i="3"/>
  <c r="M6540" i="3"/>
  <c r="M6541" i="3"/>
  <c r="M6542" i="3"/>
  <c r="M6543" i="3"/>
  <c r="M6547" i="3"/>
  <c r="M6548" i="3"/>
  <c r="M6549" i="3"/>
  <c r="M6550" i="3"/>
  <c r="M6551" i="3"/>
  <c r="M6555" i="3"/>
  <c r="M6556" i="3"/>
  <c r="M6557" i="3"/>
  <c r="M6558" i="3"/>
  <c r="M6559" i="3"/>
  <c r="M6563" i="3"/>
  <c r="M6564" i="3"/>
  <c r="M6565" i="3"/>
  <c r="M6566" i="3"/>
  <c r="M6567" i="3"/>
  <c r="M6571" i="3"/>
  <c r="M6572" i="3"/>
  <c r="M6573" i="3"/>
  <c r="M6574" i="3"/>
  <c r="M6575" i="3"/>
  <c r="M6579" i="3"/>
  <c r="M6580" i="3"/>
  <c r="M6581" i="3"/>
  <c r="M6582" i="3"/>
  <c r="M6583" i="3"/>
  <c r="M6587" i="3"/>
  <c r="M6588" i="3"/>
  <c r="M6589" i="3"/>
  <c r="M6590" i="3"/>
  <c r="M6591" i="3"/>
  <c r="M6595" i="3"/>
  <c r="M6596" i="3"/>
  <c r="M6597" i="3"/>
  <c r="M6598" i="3"/>
  <c r="M6599" i="3"/>
  <c r="M6603" i="3"/>
  <c r="M6604" i="3"/>
  <c r="M6605" i="3"/>
  <c r="M6606" i="3"/>
  <c r="M6607" i="3"/>
  <c r="M6611" i="3"/>
  <c r="M6612" i="3"/>
  <c r="M6613" i="3"/>
  <c r="M6614" i="3"/>
  <c r="M6615" i="3"/>
  <c r="M6619" i="3"/>
  <c r="M6620" i="3"/>
  <c r="M6621" i="3"/>
  <c r="M6622" i="3"/>
  <c r="M6623" i="3"/>
  <c r="M6627" i="3"/>
  <c r="M6628" i="3"/>
  <c r="M6629" i="3"/>
  <c r="M6630" i="3"/>
  <c r="M6631" i="3"/>
  <c r="M6635" i="3"/>
  <c r="M6636" i="3"/>
  <c r="M6637" i="3"/>
  <c r="M6638" i="3"/>
  <c r="M6639" i="3"/>
  <c r="M6643" i="3"/>
  <c r="M6644" i="3"/>
  <c r="M6645" i="3"/>
  <c r="M6646" i="3"/>
  <c r="M6647" i="3"/>
  <c r="M6651" i="3"/>
  <c r="M6652" i="3"/>
  <c r="M6653" i="3"/>
  <c r="M6654" i="3"/>
  <c r="M6655" i="3"/>
  <c r="M6659" i="3"/>
  <c r="M6660" i="3"/>
  <c r="M6661" i="3"/>
  <c r="M6662" i="3"/>
  <c r="M6663" i="3"/>
  <c r="M6667" i="3"/>
  <c r="M6668" i="3"/>
  <c r="M6669" i="3"/>
  <c r="M6670" i="3"/>
  <c r="M6671" i="3"/>
  <c r="M6675" i="3"/>
  <c r="M6676" i="3"/>
  <c r="M6677" i="3"/>
  <c r="M6678" i="3"/>
  <c r="M6679" i="3"/>
  <c r="M6683" i="3"/>
  <c r="M6684" i="3"/>
  <c r="M6685" i="3"/>
  <c r="M6686" i="3"/>
  <c r="M6687" i="3"/>
  <c r="M6691" i="3"/>
  <c r="M6692" i="3"/>
  <c r="M6693" i="3"/>
  <c r="M6694" i="3"/>
  <c r="M6695" i="3"/>
  <c r="M6699" i="3"/>
  <c r="M6700" i="3"/>
  <c r="M6701" i="3"/>
  <c r="M6702" i="3"/>
  <c r="M6703" i="3"/>
  <c r="M6707" i="3"/>
  <c r="M6708" i="3"/>
  <c r="M6709" i="3"/>
  <c r="M6710" i="3"/>
  <c r="M6711" i="3"/>
  <c r="M6715" i="3"/>
  <c r="M6716" i="3"/>
  <c r="M6717" i="3"/>
  <c r="M6718" i="3"/>
  <c r="M6719" i="3"/>
  <c r="M6723" i="3"/>
  <c r="M6724" i="3"/>
  <c r="M6725" i="3"/>
  <c r="M6726" i="3"/>
  <c r="M6727" i="3"/>
  <c r="M6731" i="3"/>
  <c r="M6732" i="3"/>
  <c r="M6733" i="3"/>
  <c r="M6734" i="3"/>
  <c r="M6735" i="3"/>
  <c r="M6739" i="3"/>
  <c r="M6740" i="3"/>
  <c r="M6741" i="3"/>
  <c r="M6742" i="3"/>
  <c r="M6743" i="3"/>
  <c r="M6747" i="3"/>
  <c r="M6748" i="3"/>
  <c r="M6749" i="3"/>
  <c r="M6750" i="3"/>
  <c r="M6751" i="3"/>
  <c r="M6755" i="3"/>
  <c r="M6756" i="3"/>
  <c r="M6757" i="3"/>
  <c r="M6758" i="3"/>
  <c r="M6759" i="3"/>
  <c r="M6763" i="3"/>
  <c r="M6764" i="3"/>
  <c r="M6765" i="3"/>
  <c r="M6766" i="3"/>
  <c r="M6767" i="3"/>
  <c r="M6771" i="3"/>
  <c r="M6772" i="3"/>
  <c r="M6773" i="3"/>
  <c r="M6774" i="3"/>
  <c r="M6775" i="3"/>
  <c r="M6779" i="3"/>
  <c r="M6780" i="3"/>
  <c r="M6781" i="3"/>
  <c r="M6782" i="3"/>
  <c r="M6783" i="3"/>
  <c r="M6787" i="3"/>
  <c r="M6788" i="3"/>
  <c r="M6789" i="3"/>
  <c r="M6790" i="3"/>
  <c r="M6791" i="3"/>
  <c r="M6795" i="3"/>
  <c r="M6796" i="3"/>
  <c r="M6797" i="3"/>
  <c r="M6798" i="3"/>
  <c r="M6799" i="3"/>
  <c r="M6803" i="3"/>
  <c r="M6804" i="3"/>
  <c r="M6805" i="3"/>
  <c r="M6806" i="3"/>
  <c r="M6807" i="3"/>
  <c r="M6811" i="3"/>
  <c r="M6812" i="3"/>
  <c r="M6813" i="3"/>
  <c r="M6814" i="3"/>
  <c r="M6815" i="3"/>
  <c r="M6819" i="3"/>
  <c r="M6820" i="3"/>
  <c r="M6821" i="3"/>
  <c r="M6822" i="3"/>
  <c r="M6823" i="3"/>
  <c r="M6827" i="3"/>
  <c r="M6828" i="3"/>
  <c r="M6829" i="3"/>
  <c r="M6830" i="3"/>
  <c r="M6831" i="3"/>
  <c r="M6835" i="3"/>
  <c r="M6836" i="3"/>
  <c r="M6837" i="3"/>
  <c r="M6838" i="3"/>
  <c r="M6839" i="3"/>
  <c r="M6843" i="3"/>
  <c r="M6844" i="3"/>
  <c r="M6845" i="3"/>
  <c r="M6846" i="3"/>
  <c r="M6847" i="3"/>
  <c r="M6851" i="3"/>
  <c r="M6852" i="3"/>
  <c r="M6853" i="3"/>
  <c r="M6854" i="3"/>
  <c r="M6855" i="3"/>
  <c r="M6859" i="3"/>
  <c r="M6860" i="3"/>
  <c r="M6861" i="3"/>
  <c r="M6862" i="3"/>
  <c r="M6863" i="3"/>
  <c r="M6867" i="3"/>
  <c r="M6868" i="3"/>
  <c r="M6869" i="3"/>
  <c r="M6870" i="3"/>
  <c r="M6871" i="3"/>
  <c r="M6875" i="3"/>
  <c r="M6876" i="3"/>
  <c r="M6877" i="3"/>
  <c r="M6878" i="3"/>
  <c r="M6879" i="3"/>
  <c r="M6883" i="3"/>
  <c r="M6884" i="3"/>
  <c r="M6885" i="3"/>
  <c r="M6886" i="3"/>
  <c r="M6887" i="3"/>
  <c r="M6891" i="3"/>
  <c r="M6892" i="3"/>
  <c r="M6893" i="3"/>
  <c r="M6894" i="3"/>
  <c r="M6895" i="3"/>
  <c r="M6899" i="3"/>
  <c r="M6900" i="3"/>
  <c r="M6901" i="3"/>
  <c r="M6902" i="3"/>
  <c r="M6903" i="3"/>
  <c r="M6907" i="3"/>
  <c r="M6908" i="3"/>
  <c r="M6909" i="3"/>
  <c r="M6910" i="3"/>
  <c r="M6911" i="3"/>
  <c r="M6915" i="3"/>
  <c r="M6916" i="3"/>
  <c r="M6917" i="3"/>
  <c r="M6918" i="3"/>
  <c r="M6919" i="3"/>
  <c r="M6923" i="3"/>
  <c r="M6924" i="3"/>
  <c r="M6925" i="3"/>
  <c r="M6926" i="3"/>
  <c r="M6927" i="3"/>
  <c r="M6931" i="3"/>
  <c r="M6932" i="3"/>
  <c r="M6933" i="3"/>
  <c r="M6934" i="3"/>
  <c r="M6935" i="3"/>
  <c r="M6939" i="3"/>
  <c r="M6940" i="3"/>
  <c r="M6941" i="3"/>
  <c r="M6942" i="3"/>
  <c r="M6943" i="3"/>
  <c r="M6947" i="3"/>
  <c r="M6948" i="3"/>
  <c r="M6949" i="3"/>
  <c r="M6950" i="3"/>
  <c r="M6951" i="3"/>
  <c r="M6955" i="3"/>
  <c r="M6956" i="3"/>
  <c r="M6957" i="3"/>
  <c r="M6958" i="3"/>
  <c r="M6959" i="3"/>
  <c r="M6963" i="3"/>
  <c r="M6964" i="3"/>
  <c r="M6965" i="3"/>
  <c r="M6966" i="3"/>
  <c r="M6967" i="3"/>
  <c r="M6971" i="3"/>
  <c r="M6972" i="3"/>
  <c r="M6973" i="3"/>
  <c r="M6974" i="3"/>
  <c r="M6975" i="3"/>
  <c r="M6979" i="3"/>
  <c r="M6980" i="3"/>
  <c r="M6981" i="3"/>
  <c r="M6982" i="3"/>
  <c r="M6983" i="3"/>
  <c r="M6987" i="3"/>
  <c r="M6988" i="3"/>
  <c r="M6989" i="3"/>
  <c r="M6990" i="3"/>
  <c r="M6991" i="3"/>
  <c r="M6995" i="3"/>
  <c r="M6996" i="3"/>
  <c r="M6997" i="3"/>
  <c r="M6998" i="3"/>
  <c r="M6999" i="3"/>
  <c r="M7003" i="3"/>
  <c r="M7004" i="3"/>
  <c r="M7005" i="3"/>
  <c r="M7006" i="3"/>
  <c r="M7007" i="3"/>
  <c r="M7011" i="3"/>
  <c r="M7012" i="3"/>
  <c r="M7013" i="3"/>
  <c r="M7014" i="3"/>
  <c r="M7015" i="3"/>
  <c r="M7019" i="3"/>
  <c r="M7020" i="3"/>
  <c r="M7021" i="3"/>
  <c r="M7022" i="3"/>
  <c r="M7023" i="3"/>
  <c r="M7027" i="3"/>
  <c r="M7028" i="3"/>
  <c r="M7029" i="3"/>
  <c r="M7030" i="3"/>
  <c r="M7031" i="3"/>
  <c r="M7035" i="3"/>
  <c r="M7036" i="3"/>
  <c r="M7037" i="3"/>
  <c r="M7038" i="3"/>
  <c r="M7039" i="3"/>
  <c r="M7043" i="3"/>
  <c r="M7044" i="3"/>
  <c r="M7045" i="3"/>
  <c r="M7046" i="3"/>
  <c r="M7047" i="3"/>
  <c r="M7051" i="3"/>
  <c r="M7052" i="3"/>
  <c r="M7053" i="3"/>
  <c r="M7054" i="3"/>
  <c r="M7055" i="3"/>
  <c r="M7059" i="3"/>
  <c r="M7060" i="3"/>
  <c r="M7061" i="3"/>
  <c r="M7062" i="3"/>
  <c r="M7063" i="3"/>
  <c r="M7067" i="3"/>
  <c r="M7068" i="3"/>
  <c r="M7069" i="3"/>
  <c r="M7070" i="3"/>
  <c r="M7071" i="3"/>
  <c r="M7075" i="3"/>
  <c r="M7076" i="3"/>
  <c r="M7077" i="3"/>
  <c r="M7078" i="3"/>
  <c r="M7079" i="3"/>
  <c r="M7083" i="3"/>
  <c r="M7084" i="3"/>
  <c r="M7085" i="3"/>
  <c r="M7086" i="3"/>
  <c r="M7087" i="3"/>
  <c r="M7091" i="3"/>
  <c r="M7092" i="3"/>
  <c r="M7093" i="3"/>
  <c r="M7094" i="3"/>
  <c r="M7095" i="3"/>
  <c r="M7099" i="3"/>
  <c r="M7100" i="3"/>
  <c r="M7101" i="3"/>
  <c r="M7102" i="3"/>
  <c r="M7103" i="3"/>
  <c r="M7107" i="3"/>
  <c r="M7108" i="3"/>
  <c r="M7109" i="3"/>
  <c r="M7110" i="3"/>
  <c r="M7111" i="3"/>
  <c r="M7115" i="3"/>
  <c r="M7116" i="3"/>
  <c r="M7117" i="3"/>
  <c r="M7118" i="3"/>
  <c r="M7119" i="3"/>
  <c r="M7123" i="3"/>
  <c r="M7124" i="3"/>
  <c r="M7125" i="3"/>
  <c r="M7126" i="3"/>
  <c r="M7127" i="3"/>
  <c r="M7131" i="3"/>
  <c r="M7132" i="3"/>
  <c r="M7133" i="3"/>
  <c r="M7134" i="3"/>
  <c r="M7135" i="3"/>
  <c r="M7139" i="3"/>
  <c r="M7140" i="3"/>
  <c r="M7141" i="3"/>
  <c r="M7142" i="3"/>
  <c r="M7143" i="3"/>
  <c r="M7147" i="3"/>
  <c r="M7148" i="3"/>
  <c r="M7149" i="3"/>
  <c r="M7150" i="3"/>
  <c r="M7151" i="3"/>
  <c r="M7155" i="3"/>
  <c r="M7156" i="3"/>
  <c r="M7157" i="3"/>
  <c r="M7158" i="3"/>
  <c r="M7159" i="3"/>
  <c r="M7163" i="3"/>
  <c r="M7164" i="3"/>
  <c r="M7165" i="3"/>
  <c r="M7166" i="3"/>
  <c r="M7167" i="3"/>
  <c r="M7171" i="3"/>
  <c r="M7172" i="3"/>
  <c r="M7173" i="3"/>
  <c r="M7174" i="3"/>
  <c r="M7175" i="3"/>
  <c r="M7179" i="3"/>
  <c r="M7180" i="3"/>
  <c r="M7181" i="3"/>
  <c r="M7182" i="3"/>
  <c r="M7183" i="3"/>
  <c r="M7187" i="3"/>
  <c r="M7188" i="3"/>
  <c r="M7189" i="3"/>
  <c r="M7190" i="3"/>
  <c r="M7191" i="3"/>
  <c r="M7195" i="3"/>
  <c r="M7196" i="3"/>
  <c r="M7197" i="3"/>
  <c r="M7198" i="3"/>
  <c r="M7199" i="3"/>
  <c r="M7203" i="3"/>
  <c r="M7204" i="3"/>
  <c r="M7205" i="3"/>
  <c r="M7206" i="3"/>
  <c r="M7207" i="3"/>
  <c r="M7211" i="3"/>
  <c r="M7212" i="3"/>
  <c r="M7213" i="3"/>
  <c r="M7214" i="3"/>
  <c r="M7215" i="3"/>
  <c r="M7219" i="3"/>
  <c r="M7220" i="3"/>
  <c r="M7221" i="3"/>
  <c r="M7222" i="3"/>
  <c r="M7223" i="3"/>
  <c r="M7227" i="3"/>
  <c r="M7228" i="3"/>
  <c r="M7229" i="3"/>
  <c r="M7230" i="3"/>
  <c r="M7231" i="3"/>
  <c r="M7235" i="3"/>
  <c r="M7236" i="3"/>
  <c r="M7237" i="3"/>
  <c r="M7238" i="3"/>
  <c r="M7239" i="3"/>
  <c r="M7243" i="3"/>
  <c r="M7244" i="3"/>
  <c r="M7245" i="3"/>
  <c r="M7246" i="3"/>
  <c r="M7247" i="3"/>
  <c r="M7251" i="3"/>
  <c r="M7252" i="3"/>
  <c r="M7253" i="3"/>
  <c r="M7254" i="3"/>
  <c r="M7255" i="3"/>
  <c r="M7259" i="3"/>
  <c r="M7260" i="3"/>
  <c r="M7261" i="3"/>
  <c r="M7262" i="3"/>
  <c r="M7263" i="3"/>
  <c r="M7267" i="3"/>
  <c r="M7268" i="3"/>
  <c r="M7269" i="3"/>
  <c r="M7270" i="3"/>
  <c r="M7271" i="3"/>
  <c r="M7275" i="3"/>
  <c r="M7276" i="3"/>
  <c r="M7277" i="3"/>
  <c r="M7278" i="3"/>
  <c r="M7279" i="3"/>
  <c r="M7283" i="3"/>
  <c r="M7284" i="3"/>
  <c r="M7285" i="3"/>
  <c r="M7286" i="3"/>
  <c r="M7287" i="3"/>
  <c r="M7291" i="3"/>
  <c r="M7292" i="3"/>
  <c r="M7293" i="3"/>
  <c r="M7294" i="3"/>
  <c r="M7295" i="3"/>
  <c r="M7299" i="3"/>
  <c r="M7300" i="3"/>
  <c r="M7301" i="3"/>
  <c r="M7302" i="3"/>
  <c r="M7303" i="3"/>
  <c r="M7307" i="3"/>
  <c r="M7308" i="3"/>
  <c r="M7309" i="3"/>
  <c r="M7310" i="3"/>
  <c r="M7311" i="3"/>
  <c r="M7313" i="3"/>
  <c r="M7315" i="3"/>
  <c r="M7316" i="3"/>
  <c r="M7317" i="3"/>
  <c r="M7318" i="3"/>
  <c r="M7319" i="3"/>
  <c r="M7323" i="3"/>
  <c r="M7324" i="3"/>
  <c r="M7325" i="3"/>
  <c r="M7326" i="3"/>
  <c r="M7327" i="3"/>
  <c r="M7331" i="3"/>
  <c r="M7332" i="3"/>
  <c r="M7333" i="3"/>
  <c r="M7334" i="3"/>
  <c r="M7335" i="3"/>
  <c r="M7337" i="3"/>
  <c r="M7339" i="3"/>
  <c r="M7340" i="3"/>
  <c r="M7341" i="3"/>
  <c r="M7342" i="3"/>
  <c r="M7343" i="3"/>
  <c r="M7347" i="3"/>
  <c r="M7348" i="3"/>
  <c r="M7349" i="3"/>
  <c r="M7350" i="3"/>
  <c r="M7351" i="3"/>
  <c r="M7355" i="3"/>
  <c r="M7356" i="3"/>
  <c r="M7357" i="3"/>
  <c r="M7358" i="3"/>
  <c r="M7359" i="3"/>
  <c r="M7363" i="3"/>
  <c r="M7364" i="3"/>
  <c r="M7365" i="3"/>
  <c r="M7366" i="3"/>
  <c r="M7367" i="3"/>
  <c r="M7371" i="3"/>
  <c r="M7372" i="3"/>
  <c r="M7373" i="3"/>
  <c r="M7374" i="3"/>
  <c r="M7375" i="3"/>
  <c r="M7379" i="3"/>
  <c r="M7380" i="3"/>
  <c r="M7381" i="3"/>
  <c r="M7382" i="3"/>
  <c r="M7383" i="3"/>
  <c r="M7387" i="3"/>
  <c r="M7388" i="3"/>
  <c r="M7389" i="3"/>
  <c r="M7390" i="3"/>
  <c r="M7391" i="3"/>
  <c r="M7395" i="3"/>
  <c r="M7396" i="3"/>
  <c r="M7397" i="3"/>
  <c r="M7398" i="3"/>
  <c r="M7399" i="3"/>
  <c r="M7403" i="3"/>
  <c r="M7404" i="3"/>
  <c r="M7405" i="3"/>
  <c r="M7406" i="3"/>
  <c r="M7407" i="3"/>
  <c r="M7411" i="3"/>
  <c r="M7412" i="3"/>
  <c r="M7413" i="3"/>
  <c r="M7414" i="3"/>
  <c r="M7415" i="3"/>
  <c r="M7419" i="3"/>
  <c r="M7420" i="3"/>
  <c r="M7421" i="3"/>
  <c r="M7422" i="3"/>
  <c r="M7423" i="3"/>
  <c r="M7427" i="3"/>
  <c r="M7428" i="3"/>
  <c r="M7429" i="3"/>
  <c r="M7430" i="3"/>
  <c r="M7431" i="3"/>
  <c r="M7435" i="3"/>
  <c r="M7436" i="3"/>
  <c r="M7437" i="3"/>
  <c r="M7438" i="3"/>
  <c r="M7439" i="3"/>
  <c r="M7443" i="3"/>
  <c r="M7444" i="3"/>
  <c r="M7445" i="3"/>
  <c r="M7446" i="3"/>
  <c r="M7447" i="3"/>
  <c r="M7451" i="3"/>
  <c r="M7452" i="3"/>
  <c r="M7453" i="3"/>
  <c r="M7454" i="3"/>
  <c r="M7455" i="3"/>
  <c r="M7459" i="3"/>
  <c r="M7460" i="3"/>
  <c r="M7461" i="3"/>
  <c r="M7462" i="3"/>
  <c r="M7463" i="3"/>
  <c r="M7467" i="3"/>
  <c r="M7468" i="3"/>
  <c r="M7469" i="3"/>
  <c r="M7470" i="3"/>
  <c r="M7471" i="3"/>
  <c r="M7475" i="3"/>
  <c r="M7476" i="3"/>
  <c r="M7477" i="3"/>
  <c r="M7478" i="3"/>
  <c r="M7479" i="3"/>
  <c r="M7483" i="3"/>
  <c r="M7484" i="3"/>
  <c r="M7485" i="3"/>
  <c r="M7486" i="3"/>
  <c r="M7487" i="3"/>
  <c r="M7491" i="3"/>
  <c r="M7492" i="3"/>
  <c r="M7493" i="3"/>
  <c r="M7494" i="3"/>
  <c r="M7495" i="3"/>
  <c r="M7499" i="3"/>
  <c r="M7500" i="3"/>
  <c r="M7501" i="3"/>
  <c r="M7502" i="3"/>
  <c r="M7503" i="3"/>
  <c r="M7507" i="3"/>
  <c r="M7508" i="3"/>
  <c r="M7509" i="3"/>
  <c r="M7510" i="3"/>
  <c r="M7511" i="3"/>
  <c r="M7515" i="3"/>
  <c r="M7516" i="3"/>
  <c r="M7517" i="3"/>
  <c r="M7518" i="3"/>
  <c r="M7519" i="3"/>
  <c r="M7523" i="3"/>
  <c r="M7524" i="3"/>
  <c r="M7525" i="3"/>
  <c r="M7526" i="3"/>
  <c r="M7527" i="3"/>
  <c r="M7531" i="3"/>
  <c r="M7532" i="3"/>
  <c r="M7533" i="3"/>
  <c r="M7534" i="3"/>
  <c r="M7535" i="3"/>
  <c r="M7539" i="3"/>
  <c r="M7540" i="3"/>
  <c r="M7541" i="3"/>
  <c r="M7542" i="3"/>
  <c r="M7543" i="3"/>
  <c r="M7547" i="3"/>
  <c r="M7548" i="3"/>
  <c r="M7549" i="3"/>
  <c r="M7550" i="3"/>
  <c r="M7551" i="3"/>
  <c r="M7555" i="3"/>
  <c r="M7556" i="3"/>
  <c r="M7557" i="3"/>
  <c r="M7558" i="3"/>
  <c r="M7559" i="3"/>
  <c r="M7563" i="3"/>
  <c r="M7564" i="3"/>
  <c r="M7565" i="3"/>
  <c r="M7566" i="3"/>
  <c r="M7567" i="3"/>
  <c r="M7571" i="3"/>
  <c r="M7572" i="3"/>
  <c r="M7573" i="3"/>
  <c r="M7574" i="3"/>
  <c r="M7575" i="3"/>
  <c r="M7579" i="3"/>
  <c r="M7580" i="3"/>
  <c r="M7581" i="3"/>
  <c r="M7582" i="3"/>
  <c r="M7583" i="3"/>
  <c r="M7587" i="3"/>
  <c r="M7588" i="3"/>
  <c r="M7589" i="3"/>
  <c r="M7590" i="3"/>
  <c r="M7591" i="3"/>
  <c r="M7595" i="3"/>
  <c r="M7596" i="3"/>
  <c r="M7597" i="3"/>
  <c r="M7598" i="3"/>
  <c r="M7599" i="3"/>
  <c r="M7603" i="3"/>
  <c r="M7604" i="3"/>
  <c r="M7605" i="3"/>
  <c r="M7606" i="3"/>
  <c r="M7607" i="3"/>
  <c r="M7611" i="3"/>
  <c r="M7612" i="3"/>
  <c r="M7613" i="3"/>
  <c r="M7614" i="3"/>
  <c r="M7615" i="3"/>
  <c r="M7619" i="3"/>
  <c r="M7620" i="3"/>
  <c r="M7621" i="3"/>
  <c r="M7622" i="3"/>
  <c r="M7623" i="3"/>
  <c r="M7627" i="3"/>
  <c r="M7628" i="3"/>
  <c r="M7629" i="3"/>
  <c r="M7630" i="3"/>
  <c r="M7631" i="3"/>
  <c r="M7635" i="3"/>
  <c r="M7636" i="3"/>
  <c r="M7637" i="3"/>
  <c r="M7638" i="3"/>
  <c r="M7639" i="3"/>
  <c r="M7643" i="3"/>
  <c r="M7644" i="3"/>
  <c r="M7645" i="3"/>
  <c r="M7646" i="3"/>
  <c r="M7647" i="3"/>
  <c r="M7651" i="3"/>
  <c r="M7652" i="3"/>
  <c r="M7653" i="3"/>
  <c r="M7654" i="3"/>
  <c r="M7655" i="3"/>
  <c r="M7659" i="3"/>
  <c r="M7660" i="3"/>
  <c r="M7661" i="3"/>
  <c r="M7662" i="3"/>
  <c r="M7663" i="3"/>
  <c r="M7667" i="3"/>
  <c r="M7668" i="3"/>
  <c r="M7669" i="3"/>
  <c r="M7670" i="3"/>
  <c r="M7671" i="3"/>
  <c r="M7675" i="3"/>
  <c r="M7676" i="3"/>
  <c r="M7677" i="3"/>
  <c r="M7678" i="3"/>
  <c r="M7679" i="3"/>
  <c r="M7683" i="3"/>
  <c r="M7684" i="3"/>
  <c r="M7685" i="3"/>
  <c r="M7686" i="3"/>
  <c r="M7687" i="3"/>
  <c r="M7691" i="3"/>
  <c r="M7692" i="3"/>
  <c r="M7693" i="3"/>
  <c r="M7694" i="3"/>
  <c r="M7695" i="3"/>
  <c r="M7699" i="3"/>
  <c r="M7700" i="3"/>
  <c r="M7701" i="3"/>
  <c r="M7702" i="3"/>
  <c r="M7703" i="3"/>
  <c r="M7707" i="3"/>
  <c r="M7708" i="3"/>
  <c r="M7709" i="3"/>
  <c r="M7710" i="3"/>
  <c r="M7711" i="3"/>
  <c r="M7715" i="3"/>
  <c r="M7716" i="3"/>
  <c r="M7717" i="3"/>
  <c r="M7718" i="3"/>
  <c r="M7719" i="3"/>
  <c r="M7723" i="3"/>
  <c r="M7724" i="3"/>
  <c r="M7725" i="3"/>
  <c r="M7726" i="3"/>
  <c r="M7727" i="3"/>
  <c r="M7731" i="3"/>
  <c r="M7732" i="3"/>
  <c r="M7733" i="3"/>
  <c r="M7734" i="3"/>
  <c r="M7735" i="3"/>
  <c r="M7739" i="3"/>
  <c r="M7740" i="3"/>
  <c r="M7741" i="3"/>
  <c r="M7742" i="3"/>
  <c r="M7743" i="3"/>
  <c r="M7747" i="3"/>
  <c r="M7748" i="3"/>
  <c r="M7749" i="3"/>
  <c r="M7750" i="3"/>
  <c r="M7751" i="3"/>
  <c r="M7755" i="3"/>
  <c r="M7756" i="3"/>
  <c r="M7757" i="3"/>
  <c r="M7758" i="3"/>
  <c r="M7759" i="3"/>
  <c r="M7763" i="3"/>
  <c r="M7764" i="3"/>
  <c r="M7765" i="3"/>
  <c r="M7766" i="3"/>
  <c r="M7767" i="3"/>
  <c r="M7771" i="3"/>
  <c r="M7772" i="3"/>
  <c r="M7773" i="3"/>
  <c r="M7774" i="3"/>
  <c r="M7775" i="3"/>
  <c r="M7779" i="3"/>
  <c r="M7780" i="3"/>
  <c r="M7781" i="3"/>
  <c r="M7782" i="3"/>
  <c r="M7783" i="3"/>
  <c r="M7788" i="3"/>
  <c r="M7789" i="3"/>
  <c r="M7790" i="3"/>
  <c r="M7791" i="3"/>
  <c r="M7795" i="3"/>
  <c r="M7796" i="3"/>
  <c r="M7797" i="3"/>
  <c r="M7798" i="3"/>
  <c r="M7799" i="3"/>
  <c r="M7803" i="3"/>
  <c r="M7804" i="3"/>
  <c r="M7805" i="3"/>
  <c r="M7806" i="3"/>
  <c r="M7807" i="3"/>
  <c r="M7811" i="3"/>
  <c r="M7812" i="3"/>
  <c r="M7813" i="3"/>
  <c r="M7814" i="3"/>
  <c r="M7815" i="3"/>
  <c r="M7819" i="3"/>
  <c r="M7820" i="3"/>
  <c r="M7821" i="3"/>
  <c r="M7822" i="3"/>
  <c r="M7823" i="3"/>
  <c r="M7827" i="3"/>
  <c r="M7828" i="3"/>
  <c r="M7829" i="3"/>
  <c r="M7830" i="3"/>
  <c r="M7831" i="3"/>
  <c r="M7835" i="3"/>
  <c r="M7836" i="3"/>
  <c r="M7837" i="3"/>
  <c r="M7838" i="3"/>
  <c r="M7839" i="3"/>
  <c r="M7843" i="3"/>
  <c r="M7844" i="3"/>
  <c r="M7845" i="3"/>
  <c r="M7846" i="3"/>
  <c r="M7847" i="3"/>
  <c r="M7851" i="3"/>
  <c r="M7852" i="3"/>
  <c r="M7853" i="3"/>
  <c r="M7854" i="3"/>
  <c r="M7855" i="3"/>
  <c r="M7859" i="3"/>
  <c r="M7860" i="3"/>
  <c r="M7861" i="3"/>
  <c r="M7862" i="3"/>
  <c r="M7863" i="3"/>
  <c r="M7867" i="3"/>
  <c r="M7868" i="3"/>
  <c r="M7869" i="3"/>
  <c r="M7870" i="3"/>
  <c r="M7871" i="3"/>
  <c r="M7875" i="3"/>
  <c r="M7876" i="3"/>
  <c r="M7877" i="3"/>
  <c r="M7878" i="3"/>
  <c r="M7879" i="3"/>
  <c r="M7883" i="3"/>
  <c r="M7884" i="3"/>
  <c r="M7885" i="3"/>
  <c r="M7886" i="3"/>
  <c r="M7887" i="3"/>
  <c r="M7891" i="3"/>
  <c r="M7892" i="3"/>
  <c r="M7893" i="3"/>
  <c r="M7894" i="3"/>
  <c r="M7895" i="3"/>
  <c r="M7899" i="3"/>
  <c r="M7900" i="3"/>
  <c r="M7901" i="3"/>
  <c r="M7902" i="3"/>
  <c r="M7903" i="3"/>
  <c r="M7907" i="3"/>
  <c r="M7908" i="3"/>
  <c r="M7909" i="3"/>
  <c r="M7910" i="3"/>
  <c r="M7911" i="3"/>
  <c r="M7915" i="3"/>
  <c r="M7916" i="3"/>
  <c r="M7917" i="3"/>
  <c r="M7918" i="3"/>
  <c r="M7919" i="3"/>
  <c r="M7923" i="3"/>
  <c r="M7924" i="3"/>
  <c r="M7925" i="3"/>
  <c r="M7926" i="3"/>
  <c r="M7927" i="3"/>
  <c r="M7931" i="3"/>
  <c r="M7932" i="3"/>
  <c r="M7933" i="3"/>
  <c r="M7934" i="3"/>
  <c r="M7935" i="3"/>
  <c r="M7939" i="3"/>
  <c r="M7940" i="3"/>
  <c r="M7941" i="3"/>
  <c r="M7942" i="3"/>
  <c r="M7943" i="3"/>
  <c r="M7947" i="3"/>
  <c r="M7948" i="3"/>
  <c r="M7949" i="3"/>
  <c r="M7950" i="3"/>
  <c r="M7951" i="3"/>
  <c r="M7955" i="3"/>
  <c r="M7956" i="3"/>
  <c r="M7957" i="3"/>
  <c r="M7958" i="3"/>
  <c r="M7959" i="3"/>
  <c r="M7963" i="3"/>
  <c r="M7964" i="3"/>
  <c r="M7965" i="3"/>
  <c r="M7966" i="3"/>
  <c r="M7967" i="3"/>
  <c r="M7971" i="3"/>
  <c r="M7972" i="3"/>
  <c r="M7973" i="3"/>
  <c r="M7974" i="3"/>
  <c r="M7975" i="3"/>
  <c r="M7979" i="3"/>
  <c r="M7980" i="3"/>
  <c r="M7981" i="3"/>
  <c r="M7982" i="3"/>
  <c r="M7983" i="3"/>
  <c r="M7987" i="3"/>
  <c r="M7988" i="3"/>
  <c r="M7989" i="3"/>
  <c r="M7990" i="3"/>
  <c r="M7991" i="3"/>
  <c r="M7995" i="3"/>
  <c r="M7996" i="3"/>
  <c r="M7997" i="3"/>
  <c r="M7998" i="3"/>
  <c r="M7999" i="3"/>
  <c r="M8003" i="3"/>
  <c r="M8004" i="3"/>
  <c r="M8005" i="3"/>
  <c r="M8006" i="3"/>
  <c r="M8007" i="3"/>
  <c r="M8011" i="3"/>
  <c r="M8012" i="3"/>
  <c r="M8013" i="3"/>
  <c r="M8014" i="3"/>
  <c r="M8015" i="3"/>
  <c r="M8019" i="3"/>
  <c r="M8020" i="3"/>
  <c r="M8021" i="3"/>
  <c r="M8022" i="3"/>
  <c r="M8023" i="3"/>
  <c r="M8027" i="3"/>
  <c r="M8028" i="3"/>
  <c r="M8029" i="3"/>
  <c r="M8030" i="3"/>
  <c r="M8031" i="3"/>
  <c r="M8035" i="3"/>
  <c r="M8036" i="3"/>
  <c r="M8037" i="3"/>
  <c r="M8038" i="3"/>
  <c r="M8039" i="3"/>
  <c r="M8043" i="3"/>
  <c r="M8044" i="3"/>
  <c r="M8045" i="3"/>
  <c r="M8046" i="3"/>
  <c r="M8047" i="3"/>
  <c r="M8051" i="3"/>
  <c r="M8052" i="3"/>
  <c r="M8053" i="3"/>
  <c r="M8054" i="3"/>
  <c r="M8055" i="3"/>
  <c r="M8059" i="3"/>
  <c r="M8060" i="3"/>
  <c r="M8061" i="3"/>
  <c r="M8062" i="3"/>
  <c r="M8063" i="3"/>
  <c r="M8067" i="3"/>
  <c r="M8068" i="3"/>
  <c r="M8069" i="3"/>
  <c r="M8070" i="3"/>
  <c r="M8071" i="3"/>
  <c r="M8075" i="3"/>
  <c r="M8076" i="3"/>
  <c r="M8077" i="3"/>
  <c r="M8078" i="3"/>
  <c r="M8079" i="3"/>
  <c r="M8083" i="3"/>
  <c r="M8084" i="3"/>
  <c r="M8085" i="3"/>
  <c r="M8086" i="3"/>
  <c r="M8087" i="3"/>
  <c r="M8091" i="3"/>
  <c r="M8092" i="3"/>
  <c r="M8093" i="3"/>
  <c r="M8094" i="3"/>
  <c r="M8095" i="3"/>
  <c r="M8099" i="3"/>
  <c r="M8100" i="3"/>
  <c r="M8101" i="3"/>
  <c r="M8102" i="3"/>
  <c r="M8103" i="3"/>
  <c r="M8107" i="3"/>
  <c r="M8108" i="3"/>
  <c r="M8109" i="3"/>
  <c r="M8110" i="3"/>
  <c r="M8111" i="3"/>
  <c r="M8115" i="3"/>
  <c r="M8116" i="3"/>
  <c r="M8117" i="3"/>
  <c r="M8118" i="3"/>
  <c r="M8119" i="3"/>
  <c r="M8123" i="3"/>
  <c r="M8124" i="3"/>
  <c r="M8125" i="3"/>
  <c r="M8126" i="3"/>
  <c r="M8127" i="3"/>
  <c r="M8131" i="3"/>
  <c r="M8132" i="3"/>
  <c r="M8133" i="3"/>
  <c r="M8134" i="3"/>
  <c r="M8135" i="3"/>
  <c r="M8139" i="3"/>
  <c r="M8140" i="3"/>
  <c r="M8141" i="3"/>
  <c r="M8142" i="3"/>
  <c r="M8143" i="3"/>
  <c r="M8147" i="3"/>
  <c r="M8148" i="3"/>
  <c r="M8149" i="3"/>
  <c r="M8150" i="3"/>
  <c r="M8151" i="3"/>
  <c r="M8155" i="3"/>
  <c r="M8156" i="3"/>
  <c r="M8157" i="3"/>
  <c r="M8158" i="3"/>
  <c r="M8159" i="3"/>
  <c r="M8163" i="3"/>
  <c r="M8164" i="3"/>
  <c r="M8165" i="3"/>
  <c r="M8166" i="3"/>
  <c r="M8167" i="3"/>
  <c r="M8171" i="3"/>
  <c r="M8172" i="3"/>
  <c r="M8173" i="3"/>
  <c r="M8174" i="3"/>
  <c r="M8175" i="3"/>
  <c r="M8179" i="3"/>
  <c r="M8180" i="3"/>
  <c r="M8181" i="3"/>
  <c r="M8182" i="3"/>
  <c r="M8183" i="3"/>
  <c r="M8187" i="3"/>
  <c r="M8188" i="3"/>
  <c r="M8189" i="3"/>
  <c r="M8190" i="3"/>
  <c r="M8191" i="3"/>
  <c r="M8195" i="3"/>
  <c r="M8196" i="3"/>
  <c r="M8197" i="3"/>
  <c r="M8198" i="3"/>
  <c r="M8199" i="3"/>
  <c r="M8203" i="3"/>
  <c r="M8204" i="3"/>
  <c r="M8205" i="3"/>
  <c r="M8206" i="3"/>
  <c r="M8207" i="3"/>
  <c r="M8211" i="3"/>
  <c r="M8212" i="3"/>
  <c r="M8213" i="3"/>
  <c r="M8214" i="3"/>
  <c r="M8215" i="3"/>
  <c r="M8219" i="3"/>
  <c r="M8220" i="3"/>
  <c r="M8221" i="3"/>
  <c r="M8222" i="3"/>
  <c r="M8223" i="3"/>
  <c r="M8227" i="3"/>
  <c r="M8228" i="3"/>
  <c r="M8229" i="3"/>
  <c r="M8230" i="3"/>
  <c r="M8231" i="3"/>
  <c r="M8235" i="3"/>
  <c r="M8236" i="3"/>
  <c r="M8237" i="3"/>
  <c r="M8238" i="3"/>
  <c r="M8239" i="3"/>
  <c r="M8243" i="3"/>
  <c r="M8244" i="3"/>
  <c r="M8245" i="3"/>
  <c r="M8246" i="3"/>
  <c r="M8247" i="3"/>
  <c r="M8251" i="3"/>
  <c r="M8252" i="3"/>
  <c r="M8253" i="3"/>
  <c r="M8254" i="3"/>
  <c r="M8255" i="3"/>
  <c r="M8259" i="3"/>
  <c r="M8260" i="3"/>
  <c r="M8261" i="3"/>
  <c r="M8262" i="3"/>
  <c r="M8263" i="3"/>
  <c r="M8267" i="3"/>
  <c r="M8268" i="3"/>
  <c r="M8269" i="3"/>
  <c r="M8270" i="3"/>
  <c r="M8271" i="3"/>
  <c r="M8275" i="3"/>
  <c r="M8276" i="3"/>
  <c r="M8277" i="3"/>
  <c r="M8278" i="3"/>
  <c r="M8279" i="3"/>
  <c r="M8283" i="3"/>
  <c r="M8284" i="3"/>
  <c r="M8285" i="3"/>
  <c r="M8286" i="3"/>
  <c r="M8287" i="3"/>
  <c r="M8291" i="3"/>
  <c r="M8292" i="3"/>
  <c r="M8293" i="3"/>
  <c r="M8294" i="3"/>
  <c r="M8295" i="3"/>
  <c r="M8299" i="3"/>
  <c r="M8300" i="3"/>
  <c r="M8301" i="3"/>
  <c r="M8302" i="3"/>
  <c r="M8303" i="3"/>
  <c r="M8307" i="3"/>
  <c r="M8308" i="3"/>
  <c r="M8309" i="3"/>
  <c r="M8310" i="3"/>
  <c r="M8311" i="3"/>
  <c r="M8315" i="3"/>
  <c r="M8316" i="3"/>
  <c r="M8317" i="3"/>
  <c r="M8318" i="3"/>
  <c r="M8319" i="3"/>
  <c r="M8323" i="3"/>
  <c r="M8324" i="3"/>
  <c r="M8325" i="3"/>
  <c r="M8326" i="3"/>
  <c r="M8327" i="3"/>
  <c r="M8331" i="3"/>
  <c r="M8332" i="3"/>
  <c r="M8333" i="3"/>
  <c r="M8334" i="3"/>
  <c r="M8335" i="3"/>
  <c r="M8339" i="3"/>
  <c r="M8340" i="3"/>
  <c r="M8341" i="3"/>
  <c r="M8342" i="3"/>
  <c r="M8343" i="3"/>
  <c r="M8347" i="3"/>
  <c r="M8348" i="3"/>
  <c r="M8349" i="3"/>
  <c r="M8350" i="3"/>
  <c r="M8351" i="3"/>
  <c r="M8355" i="3"/>
  <c r="M8356" i="3"/>
  <c r="M8357" i="3"/>
  <c r="M8358" i="3"/>
  <c r="M8359" i="3"/>
  <c r="M8363" i="3"/>
  <c r="M8364" i="3"/>
  <c r="M8365" i="3"/>
  <c r="M8366" i="3"/>
  <c r="M8367" i="3"/>
  <c r="M8371" i="3"/>
  <c r="M8372" i="3"/>
  <c r="M8373" i="3"/>
  <c r="M8374" i="3"/>
  <c r="M8375" i="3"/>
  <c r="M8379" i="3"/>
  <c r="M8380" i="3"/>
  <c r="M8381" i="3"/>
  <c r="M8382" i="3"/>
  <c r="M8383" i="3"/>
  <c r="M8387" i="3"/>
  <c r="M8388" i="3"/>
  <c r="M8389" i="3"/>
  <c r="M8390" i="3"/>
  <c r="M8391" i="3"/>
  <c r="M8395" i="3"/>
  <c r="M8396" i="3"/>
  <c r="M8397" i="3"/>
  <c r="M8398" i="3"/>
  <c r="M8399" i="3"/>
  <c r="M8403" i="3"/>
  <c r="M8404" i="3"/>
  <c r="M8405" i="3"/>
  <c r="M8406" i="3"/>
  <c r="M8407" i="3"/>
  <c r="M8411" i="3"/>
  <c r="M8412" i="3"/>
  <c r="M8413" i="3"/>
  <c r="M8414" i="3"/>
  <c r="M8415" i="3"/>
  <c r="M8419" i="3"/>
  <c r="M8420" i="3"/>
  <c r="M8421" i="3"/>
  <c r="M8422" i="3"/>
  <c r="M8423" i="3"/>
  <c r="M8427" i="3"/>
  <c r="M8428" i="3"/>
  <c r="M8429" i="3"/>
  <c r="M8430" i="3"/>
  <c r="M8431" i="3"/>
  <c r="M8435" i="3"/>
  <c r="M8436" i="3"/>
  <c r="M8437" i="3"/>
  <c r="M8438" i="3"/>
  <c r="M8439" i="3"/>
  <c r="M8443" i="3"/>
  <c r="M8444" i="3"/>
  <c r="M8445" i="3"/>
  <c r="M8446" i="3"/>
  <c r="M8447" i="3"/>
  <c r="M8451" i="3"/>
  <c r="M8452" i="3"/>
  <c r="M8453" i="3"/>
  <c r="M8454" i="3"/>
  <c r="M8455" i="3"/>
  <c r="M8459" i="3"/>
  <c r="M8460" i="3"/>
  <c r="M8461" i="3"/>
  <c r="M8462" i="3"/>
  <c r="M8463" i="3"/>
  <c r="M8467" i="3"/>
  <c r="M8468" i="3"/>
  <c r="M8469" i="3"/>
  <c r="M8470" i="3"/>
  <c r="M8471" i="3"/>
  <c r="M8475" i="3"/>
  <c r="M8476" i="3"/>
  <c r="M8477" i="3"/>
  <c r="M8478" i="3"/>
  <c r="M8479" i="3"/>
  <c r="M8483" i="3"/>
  <c r="M8484" i="3"/>
  <c r="M8485" i="3"/>
  <c r="M8486" i="3"/>
  <c r="M8487" i="3"/>
  <c r="M8491" i="3"/>
  <c r="M8492" i="3"/>
  <c r="M8493" i="3"/>
  <c r="M8494" i="3"/>
  <c r="M8495" i="3"/>
  <c r="M8499" i="3"/>
  <c r="M8500" i="3"/>
  <c r="M8501" i="3"/>
  <c r="M8502" i="3"/>
  <c r="M8503" i="3"/>
  <c r="M8507" i="3"/>
  <c r="M8508" i="3"/>
  <c r="M8509" i="3"/>
  <c r="M8510" i="3"/>
  <c r="M8511" i="3"/>
  <c r="M8515" i="3"/>
  <c r="M8516" i="3"/>
  <c r="M8517" i="3"/>
  <c r="M8518" i="3"/>
  <c r="M8519" i="3"/>
  <c r="M8523" i="3"/>
  <c r="M8524" i="3"/>
  <c r="M8525" i="3"/>
  <c r="M8526" i="3"/>
  <c r="M8527" i="3"/>
  <c r="M8531" i="3"/>
  <c r="M8532" i="3"/>
  <c r="M8533" i="3"/>
  <c r="M8534" i="3"/>
  <c r="M8535" i="3"/>
  <c r="M8539" i="3"/>
  <c r="M8540" i="3"/>
  <c r="M8541" i="3"/>
  <c r="M8542" i="3"/>
  <c r="M8543" i="3"/>
  <c r="M8547" i="3"/>
  <c r="M8548" i="3"/>
  <c r="M8549" i="3"/>
  <c r="M8550" i="3"/>
  <c r="M8551" i="3"/>
  <c r="M8555" i="3"/>
  <c r="M8556" i="3"/>
  <c r="M8557" i="3"/>
  <c r="M8558" i="3"/>
  <c r="M8559" i="3"/>
  <c r="M8563" i="3"/>
  <c r="M8564" i="3"/>
  <c r="M8565" i="3"/>
  <c r="M8566" i="3"/>
  <c r="M8567" i="3"/>
  <c r="M8571" i="3"/>
  <c r="M8572" i="3"/>
  <c r="M8573" i="3"/>
  <c r="M8574" i="3"/>
  <c r="M8575" i="3"/>
  <c r="M8579" i="3"/>
  <c r="M8580" i="3"/>
  <c r="M8581" i="3"/>
  <c r="M8582" i="3"/>
  <c r="M8583" i="3"/>
  <c r="M8587" i="3"/>
  <c r="M8588" i="3"/>
  <c r="M8589" i="3"/>
  <c r="M8590" i="3"/>
  <c r="M8591" i="3"/>
  <c r="M8595" i="3"/>
  <c r="M8596" i="3"/>
  <c r="M8597" i="3"/>
  <c r="M8598" i="3"/>
  <c r="M8599" i="3"/>
  <c r="M8603" i="3"/>
  <c r="M8604" i="3"/>
  <c r="M8605" i="3"/>
  <c r="M8606" i="3"/>
  <c r="M8607" i="3"/>
  <c r="M8611" i="3"/>
  <c r="M8612" i="3"/>
  <c r="M8613" i="3"/>
  <c r="M8614" i="3"/>
  <c r="M8615" i="3"/>
  <c r="M8619" i="3"/>
  <c r="M8620" i="3"/>
  <c r="M8621" i="3"/>
  <c r="M8622" i="3"/>
  <c r="M8623" i="3"/>
  <c r="M8627" i="3"/>
  <c r="M8628" i="3"/>
  <c r="M8629" i="3"/>
  <c r="M8630" i="3"/>
  <c r="M8631" i="3"/>
  <c r="M8635" i="3"/>
  <c r="M8636" i="3"/>
  <c r="M8637" i="3"/>
  <c r="M8638" i="3"/>
  <c r="M8639" i="3"/>
  <c r="M8643" i="3"/>
  <c r="M8644" i="3"/>
  <c r="M8645" i="3"/>
  <c r="M8646" i="3"/>
  <c r="M8647" i="3"/>
  <c r="M8651" i="3"/>
  <c r="M8652" i="3"/>
  <c r="M8653" i="3"/>
  <c r="M8654" i="3"/>
  <c r="M8655" i="3"/>
  <c r="M8659" i="3"/>
  <c r="M8660" i="3"/>
  <c r="M8661" i="3"/>
  <c r="M8662" i="3"/>
  <c r="M8663" i="3"/>
  <c r="M8667" i="3"/>
  <c r="M8668" i="3"/>
  <c r="M8669" i="3"/>
  <c r="M8670" i="3"/>
  <c r="M8671" i="3"/>
  <c r="M8675" i="3"/>
  <c r="M8676" i="3"/>
  <c r="M8677" i="3"/>
  <c r="M8678" i="3"/>
  <c r="M8679" i="3"/>
  <c r="M8683" i="3"/>
  <c r="M8684" i="3"/>
  <c r="M8685" i="3"/>
  <c r="M8686" i="3"/>
  <c r="M8687" i="3"/>
  <c r="M8691" i="3"/>
  <c r="M8692" i="3"/>
  <c r="M8693" i="3"/>
  <c r="M8694" i="3"/>
  <c r="M8695" i="3"/>
  <c r="M8699" i="3"/>
  <c r="M8700" i="3"/>
  <c r="M8701" i="3"/>
  <c r="M8702" i="3"/>
  <c r="M8703" i="3"/>
  <c r="M8707" i="3"/>
  <c r="M8708" i="3"/>
  <c r="M8709" i="3"/>
  <c r="M8710" i="3"/>
  <c r="M8711" i="3"/>
  <c r="M8715" i="3"/>
  <c r="M8716" i="3"/>
  <c r="M8717" i="3"/>
  <c r="M8718" i="3"/>
  <c r="M8719" i="3"/>
  <c r="M8723" i="3"/>
  <c r="M8724" i="3"/>
  <c r="M8725" i="3"/>
  <c r="M8726" i="3"/>
  <c r="M8727" i="3"/>
  <c r="M8731" i="3"/>
  <c r="M8732" i="3"/>
  <c r="M8733" i="3"/>
  <c r="M8734" i="3"/>
  <c r="M8735" i="3"/>
  <c r="M8739" i="3"/>
  <c r="M8740" i="3"/>
  <c r="M8741" i="3"/>
  <c r="M8742" i="3"/>
  <c r="M8743" i="3"/>
  <c r="M8747" i="3"/>
  <c r="M8748" i="3"/>
  <c r="M8749" i="3"/>
  <c r="M8750" i="3"/>
  <c r="M8751" i="3"/>
  <c r="M8755" i="3"/>
  <c r="M8756" i="3"/>
  <c r="M8757" i="3"/>
  <c r="M8758" i="3"/>
  <c r="M8759" i="3"/>
  <c r="M8763" i="3"/>
  <c r="M8764" i="3"/>
  <c r="M8765" i="3"/>
  <c r="M8766" i="3"/>
  <c r="M8767" i="3"/>
  <c r="M8771" i="3"/>
  <c r="M8772" i="3"/>
  <c r="M8773" i="3"/>
  <c r="M8774" i="3"/>
  <c r="M8775" i="3"/>
  <c r="M8779" i="3"/>
  <c r="M8780" i="3"/>
  <c r="M8781" i="3"/>
  <c r="M8782" i="3"/>
  <c r="M8783" i="3"/>
  <c r="M8787" i="3"/>
  <c r="M8788" i="3"/>
  <c r="M8789" i="3"/>
  <c r="M8790" i="3"/>
  <c r="M8791" i="3"/>
  <c r="M8795" i="3"/>
  <c r="M8796" i="3"/>
  <c r="M8797" i="3"/>
  <c r="M8798" i="3"/>
  <c r="M8799" i="3"/>
  <c r="M8803" i="3"/>
  <c r="M8804" i="3"/>
  <c r="M8805" i="3"/>
  <c r="M8806" i="3"/>
  <c r="M8807" i="3"/>
  <c r="M8811" i="3"/>
  <c r="M8812" i="3"/>
  <c r="M8813" i="3"/>
  <c r="M8814" i="3"/>
  <c r="M8815" i="3"/>
  <c r="M8819" i="3"/>
  <c r="M8820" i="3"/>
  <c r="M8821" i="3"/>
  <c r="M8822" i="3"/>
  <c r="M8823" i="3"/>
  <c r="M8827" i="3"/>
  <c r="M8828" i="3"/>
  <c r="M8829" i="3"/>
  <c r="M8830" i="3"/>
  <c r="M8831" i="3"/>
  <c r="M8835" i="3"/>
  <c r="M8836" i="3"/>
  <c r="M8837" i="3"/>
  <c r="M8838" i="3"/>
  <c r="M8839" i="3"/>
  <c r="M8843" i="3"/>
  <c r="M8844" i="3"/>
  <c r="M8845" i="3"/>
  <c r="M8846" i="3"/>
  <c r="M8847" i="3"/>
  <c r="M8851" i="3"/>
  <c r="M8852" i="3"/>
  <c r="M8853" i="3"/>
  <c r="M8854" i="3"/>
  <c r="M8855" i="3"/>
  <c r="M8859" i="3"/>
  <c r="M8860" i="3"/>
  <c r="M8861" i="3"/>
  <c r="M8862" i="3"/>
  <c r="M8863" i="3"/>
  <c r="M8867" i="3"/>
  <c r="M8868" i="3"/>
  <c r="M8869" i="3"/>
  <c r="M8870" i="3"/>
  <c r="M8871" i="3"/>
  <c r="M8875" i="3"/>
  <c r="M8876" i="3"/>
  <c r="M8877" i="3"/>
  <c r="M8878" i="3"/>
  <c r="M8879" i="3"/>
  <c r="M8883" i="3"/>
  <c r="M8884" i="3"/>
  <c r="M8885" i="3"/>
  <c r="M8886" i="3"/>
  <c r="M8887" i="3"/>
  <c r="M8891" i="3"/>
  <c r="M8892" i="3"/>
  <c r="M8893" i="3"/>
  <c r="M8894" i="3"/>
  <c r="M8895" i="3"/>
  <c r="M8899" i="3"/>
  <c r="M8900" i="3"/>
  <c r="M8901" i="3"/>
  <c r="M8902" i="3"/>
  <c r="M8903" i="3"/>
  <c r="M8907" i="3"/>
  <c r="M8908" i="3"/>
  <c r="M8909" i="3"/>
  <c r="M8910" i="3"/>
  <c r="M8911" i="3"/>
  <c r="M8915" i="3"/>
  <c r="M8916" i="3"/>
  <c r="M8917" i="3"/>
  <c r="M8918" i="3"/>
  <c r="M8919" i="3"/>
  <c r="M8923" i="3"/>
  <c r="M8924" i="3"/>
  <c r="M8925" i="3"/>
  <c r="M8926" i="3"/>
  <c r="M8927" i="3"/>
  <c r="M8931" i="3"/>
  <c r="M8932" i="3"/>
  <c r="M8933" i="3"/>
  <c r="M8934" i="3"/>
  <c r="M8935" i="3"/>
  <c r="M8939" i="3"/>
  <c r="M8940" i="3"/>
  <c r="M8941" i="3"/>
  <c r="M8942" i="3"/>
  <c r="M8943" i="3"/>
  <c r="M8947" i="3"/>
  <c r="M8948" i="3"/>
  <c r="M8949" i="3"/>
  <c r="M8950" i="3"/>
  <c r="M8951" i="3"/>
  <c r="M8955" i="3"/>
  <c r="M8956" i="3"/>
  <c r="M8957" i="3"/>
  <c r="M8958" i="3"/>
  <c r="M8959" i="3"/>
  <c r="M8963" i="3"/>
  <c r="M8964" i="3"/>
  <c r="M8965" i="3"/>
  <c r="M8966" i="3"/>
  <c r="M8967" i="3"/>
  <c r="M8971" i="3"/>
  <c r="M8972" i="3"/>
  <c r="M8973" i="3"/>
  <c r="M8974" i="3"/>
  <c r="M8975" i="3"/>
  <c r="M8979" i="3"/>
  <c r="M8980" i="3"/>
  <c r="M8981" i="3"/>
  <c r="M8982" i="3"/>
  <c r="M8983" i="3"/>
  <c r="M8987" i="3"/>
  <c r="M8988" i="3"/>
  <c r="M8989" i="3"/>
  <c r="M8990" i="3"/>
  <c r="M8991" i="3"/>
  <c r="M8995" i="3"/>
  <c r="M8996" i="3"/>
  <c r="M8997" i="3"/>
  <c r="M8998" i="3"/>
  <c r="M8999" i="3"/>
  <c r="M9003" i="3"/>
  <c r="M9004" i="3"/>
  <c r="M9005" i="3"/>
  <c r="M9006" i="3"/>
  <c r="M9007" i="3"/>
  <c r="M9011" i="3"/>
  <c r="M9012" i="3"/>
  <c r="M9013" i="3"/>
  <c r="M9014" i="3"/>
  <c r="M9015" i="3"/>
  <c r="M9019" i="3"/>
  <c r="M9020" i="3"/>
  <c r="M9021" i="3"/>
  <c r="M9022" i="3"/>
  <c r="M9023" i="3"/>
  <c r="M9027" i="3"/>
  <c r="M9028" i="3"/>
  <c r="M9029" i="3"/>
  <c r="M9030" i="3"/>
  <c r="M9031" i="3"/>
  <c r="M9035" i="3"/>
  <c r="M9036" i="3"/>
  <c r="M9037" i="3"/>
  <c r="M9038" i="3"/>
  <c r="M9039" i="3"/>
  <c r="M9043" i="3"/>
  <c r="M9044" i="3"/>
  <c r="M9045" i="3"/>
  <c r="M9046" i="3"/>
  <c r="M9047" i="3"/>
  <c r="M9051" i="3"/>
  <c r="M9052" i="3"/>
  <c r="M9053" i="3"/>
  <c r="M9054" i="3"/>
  <c r="M9055" i="3"/>
  <c r="M9059" i="3"/>
  <c r="M9060" i="3"/>
  <c r="M9061" i="3"/>
  <c r="M9062" i="3"/>
  <c r="M9063" i="3"/>
  <c r="M9067" i="3"/>
  <c r="M9068" i="3"/>
  <c r="M9069" i="3"/>
  <c r="M9070" i="3"/>
  <c r="M9071" i="3"/>
  <c r="M9075" i="3"/>
  <c r="M9076" i="3"/>
  <c r="M9077" i="3"/>
  <c r="M9078" i="3"/>
  <c r="M9079" i="3"/>
  <c r="M9083" i="3"/>
  <c r="M9084" i="3"/>
  <c r="M9085" i="3"/>
  <c r="M9086" i="3"/>
  <c r="M9087" i="3"/>
  <c r="M9091" i="3"/>
  <c r="M9092" i="3"/>
  <c r="M9093" i="3"/>
  <c r="M9094" i="3"/>
  <c r="M9095" i="3"/>
  <c r="M9099" i="3"/>
  <c r="M9100" i="3"/>
  <c r="M9101" i="3"/>
  <c r="M9102" i="3"/>
  <c r="M9103" i="3"/>
  <c r="M9107" i="3"/>
  <c r="M9108" i="3"/>
  <c r="M9109" i="3"/>
  <c r="M9110" i="3"/>
  <c r="M9111" i="3"/>
  <c r="M9115" i="3"/>
  <c r="M9116" i="3"/>
  <c r="M9117" i="3"/>
  <c r="M9118" i="3"/>
  <c r="M9119" i="3"/>
  <c r="M9123" i="3"/>
  <c r="M9124" i="3"/>
  <c r="M9125" i="3"/>
  <c r="M9126" i="3"/>
  <c r="M9127" i="3"/>
  <c r="M9131" i="3"/>
  <c r="M9132" i="3"/>
  <c r="M9133" i="3"/>
  <c r="M9134" i="3"/>
  <c r="M9135" i="3"/>
  <c r="M9139" i="3"/>
  <c r="M9140" i="3"/>
  <c r="M9141" i="3"/>
  <c r="M9142" i="3"/>
  <c r="M9143" i="3"/>
  <c r="M9147" i="3"/>
  <c r="M9148" i="3"/>
  <c r="M9149" i="3"/>
  <c r="M9150" i="3"/>
  <c r="M9151" i="3"/>
  <c r="M9155" i="3"/>
  <c r="M9156" i="3"/>
  <c r="M9157" i="3"/>
  <c r="M9158" i="3"/>
  <c r="M9159" i="3"/>
  <c r="M9163" i="3"/>
  <c r="M9164" i="3"/>
  <c r="M9165" i="3"/>
  <c r="M9166" i="3"/>
  <c r="M9167" i="3"/>
  <c r="M9171" i="3"/>
  <c r="M9172" i="3"/>
  <c r="M9173" i="3"/>
  <c r="M9174" i="3"/>
  <c r="M9175" i="3"/>
  <c r="M9179" i="3"/>
  <c r="M9180" i="3"/>
  <c r="M9181" i="3"/>
  <c r="M9182" i="3"/>
  <c r="M9183" i="3"/>
  <c r="M9187" i="3"/>
  <c r="M9188" i="3"/>
  <c r="M9189" i="3"/>
  <c r="M9190" i="3"/>
  <c r="M9191" i="3"/>
  <c r="M9195" i="3"/>
  <c r="M9196" i="3"/>
  <c r="M9197" i="3"/>
  <c r="M9198" i="3"/>
  <c r="M9199" i="3"/>
  <c r="M9203" i="3"/>
  <c r="M9204" i="3"/>
  <c r="M9205" i="3"/>
  <c r="M9206" i="3"/>
  <c r="M9207" i="3"/>
  <c r="M9211" i="3"/>
  <c r="M9212" i="3"/>
  <c r="M9213" i="3"/>
  <c r="M9214" i="3"/>
  <c r="M9215" i="3"/>
  <c r="M9219" i="3"/>
  <c r="M9220" i="3"/>
  <c r="M9221" i="3"/>
  <c r="M9222" i="3"/>
  <c r="M9223" i="3"/>
  <c r="M9227" i="3"/>
  <c r="M9228" i="3"/>
  <c r="M9229" i="3"/>
  <c r="M9230" i="3"/>
  <c r="M9231" i="3"/>
  <c r="M9235" i="3"/>
  <c r="M9236" i="3"/>
  <c r="M9237" i="3"/>
  <c r="M9238" i="3"/>
  <c r="M9239" i="3"/>
  <c r="M9243" i="3"/>
  <c r="M9244" i="3"/>
  <c r="M9245" i="3"/>
  <c r="M9246" i="3"/>
  <c r="M9247" i="3"/>
  <c r="M9251" i="3"/>
  <c r="M9252" i="3"/>
  <c r="M9253" i="3"/>
  <c r="M9254" i="3"/>
  <c r="M9255" i="3"/>
  <c r="M9259" i="3"/>
  <c r="M9260" i="3"/>
  <c r="M9261" i="3"/>
  <c r="M9262" i="3"/>
  <c r="M9263" i="3"/>
  <c r="M9267" i="3"/>
  <c r="M9268" i="3"/>
  <c r="M9269" i="3"/>
  <c r="M9270" i="3"/>
  <c r="M9271" i="3"/>
  <c r="M9275" i="3"/>
  <c r="M9276" i="3"/>
  <c r="M9277" i="3"/>
  <c r="M9278" i="3"/>
  <c r="M9279" i="3"/>
  <c r="M9283" i="3"/>
  <c r="M9284" i="3"/>
  <c r="M9285" i="3"/>
  <c r="M9286" i="3"/>
  <c r="M9287" i="3"/>
  <c r="M9291" i="3"/>
  <c r="M9292" i="3"/>
  <c r="M9293" i="3"/>
  <c r="M9294" i="3"/>
  <c r="M9295" i="3"/>
  <c r="M9299" i="3"/>
  <c r="M9300" i="3"/>
  <c r="M9301" i="3"/>
  <c r="M9302" i="3"/>
  <c r="M9303" i="3"/>
  <c r="M9307" i="3"/>
  <c r="M9308" i="3"/>
  <c r="M9309" i="3"/>
  <c r="M9310" i="3"/>
  <c r="M9311" i="3"/>
  <c r="M9315" i="3"/>
  <c r="M9316" i="3"/>
  <c r="M9317" i="3"/>
  <c r="M9318" i="3"/>
  <c r="M9319" i="3"/>
  <c r="M9323" i="3"/>
  <c r="M9324" i="3"/>
  <c r="M9325" i="3"/>
  <c r="M9326" i="3"/>
  <c r="M9327" i="3"/>
  <c r="M9331" i="3"/>
  <c r="M9332" i="3"/>
  <c r="M9333" i="3"/>
  <c r="M9334" i="3"/>
  <c r="M9335" i="3"/>
  <c r="M9339" i="3"/>
  <c r="M9340" i="3"/>
  <c r="M9341" i="3"/>
  <c r="M9342" i="3"/>
  <c r="M9343" i="3"/>
  <c r="M9347" i="3"/>
  <c r="M9348" i="3"/>
  <c r="M9349" i="3"/>
  <c r="M9350" i="3"/>
  <c r="M9351" i="3"/>
  <c r="M9355" i="3"/>
  <c r="M9356" i="3"/>
  <c r="M9357" i="3"/>
  <c r="M9358" i="3"/>
  <c r="M9359" i="3"/>
  <c r="M9363" i="3"/>
  <c r="M9364" i="3"/>
  <c r="M9365" i="3"/>
  <c r="M9366" i="3"/>
  <c r="M9367" i="3"/>
  <c r="M9371" i="3"/>
  <c r="M9372" i="3"/>
  <c r="M9373" i="3"/>
  <c r="M9374" i="3"/>
  <c r="M9375" i="3"/>
  <c r="M9379" i="3"/>
  <c r="M9380" i="3"/>
  <c r="M9381" i="3"/>
  <c r="M9382" i="3"/>
  <c r="M9383" i="3"/>
  <c r="M9387" i="3"/>
  <c r="M9388" i="3"/>
  <c r="M9389" i="3"/>
  <c r="M9390" i="3"/>
  <c r="M9391" i="3"/>
  <c r="M9395" i="3"/>
  <c r="M9396" i="3"/>
  <c r="M9397" i="3"/>
  <c r="M9398" i="3"/>
  <c r="M9399" i="3"/>
  <c r="M9403" i="3"/>
  <c r="M9404" i="3"/>
  <c r="M9405" i="3"/>
  <c r="M9406" i="3"/>
  <c r="M9407" i="3"/>
  <c r="M9411" i="3"/>
  <c r="M9412" i="3"/>
  <c r="M9413" i="3"/>
  <c r="M9414" i="3"/>
  <c r="M9415" i="3"/>
  <c r="M9419" i="3"/>
  <c r="M9420" i="3"/>
  <c r="M9421" i="3"/>
  <c r="M9422" i="3"/>
  <c r="M9423" i="3"/>
  <c r="M9427" i="3"/>
  <c r="M9428" i="3"/>
  <c r="M9429" i="3"/>
  <c r="M9430" i="3"/>
  <c r="M9431" i="3"/>
  <c r="M9435" i="3"/>
  <c r="M9436" i="3"/>
  <c r="M9437" i="3"/>
  <c r="M9438" i="3"/>
  <c r="M9439" i="3"/>
  <c r="M9443" i="3"/>
  <c r="M9444" i="3"/>
  <c r="M9445" i="3"/>
  <c r="M9446" i="3"/>
  <c r="M9447" i="3"/>
  <c r="M9451" i="3"/>
  <c r="M9452" i="3"/>
  <c r="M9453" i="3"/>
  <c r="M9454" i="3"/>
  <c r="M9455" i="3"/>
  <c r="M9459" i="3"/>
  <c r="M9460" i="3"/>
  <c r="M9461" i="3"/>
  <c r="M9462" i="3"/>
  <c r="M9463" i="3"/>
  <c r="M9467" i="3"/>
  <c r="M9468" i="3"/>
  <c r="M9469" i="3"/>
  <c r="M9470" i="3"/>
  <c r="M9471" i="3"/>
  <c r="M9475" i="3"/>
  <c r="M9476" i="3"/>
  <c r="M9477" i="3"/>
  <c r="M9478" i="3"/>
  <c r="M9479" i="3"/>
  <c r="M9483" i="3"/>
  <c r="M9484" i="3"/>
  <c r="M9485" i="3"/>
  <c r="M9486" i="3"/>
  <c r="M9487" i="3"/>
  <c r="M9491" i="3"/>
  <c r="M9492" i="3"/>
  <c r="M9493" i="3"/>
  <c r="M9494" i="3"/>
  <c r="M9495" i="3"/>
  <c r="M9499" i="3"/>
  <c r="M9500" i="3"/>
  <c r="M9501" i="3"/>
  <c r="M9502" i="3"/>
  <c r="M9503" i="3"/>
  <c r="M9507" i="3"/>
  <c r="M9508" i="3"/>
  <c r="M9509" i="3"/>
  <c r="M9510" i="3"/>
  <c r="M9511" i="3"/>
  <c r="M9515" i="3"/>
  <c r="M9516" i="3"/>
  <c r="M9517" i="3"/>
  <c r="M9518" i="3"/>
  <c r="M9519" i="3"/>
  <c r="M9523" i="3"/>
  <c r="M9524" i="3"/>
  <c r="M9525" i="3"/>
  <c r="M9526" i="3"/>
  <c r="M9527" i="3"/>
  <c r="M9531" i="3"/>
  <c r="M9532" i="3"/>
  <c r="M9533" i="3"/>
  <c r="M9534" i="3"/>
  <c r="M9535" i="3"/>
  <c r="M9539" i="3"/>
  <c r="M9540" i="3"/>
  <c r="M9541" i="3"/>
  <c r="M9542" i="3"/>
  <c r="M9543" i="3"/>
  <c r="M9547" i="3"/>
  <c r="M9548" i="3"/>
  <c r="M9549" i="3"/>
  <c r="M9550" i="3"/>
  <c r="M9551" i="3"/>
  <c r="M9555" i="3"/>
  <c r="M9556" i="3"/>
  <c r="M9557" i="3"/>
  <c r="M9558" i="3"/>
  <c r="M9559" i="3"/>
  <c r="M9563" i="3"/>
  <c r="M9564" i="3"/>
  <c r="M9565" i="3"/>
  <c r="M9566" i="3"/>
  <c r="M9567" i="3"/>
  <c r="M9571" i="3"/>
  <c r="M9572" i="3"/>
  <c r="M9573" i="3"/>
  <c r="M9574" i="3"/>
  <c r="M9575" i="3"/>
  <c r="M9579" i="3"/>
  <c r="M9580" i="3"/>
  <c r="M9581" i="3"/>
  <c r="M9582" i="3"/>
  <c r="M9583" i="3"/>
  <c r="M9587" i="3"/>
  <c r="M9588" i="3"/>
  <c r="M9589" i="3"/>
  <c r="M9590" i="3"/>
  <c r="M9591" i="3"/>
  <c r="M9595" i="3"/>
  <c r="M9596" i="3"/>
  <c r="M9597" i="3"/>
  <c r="M9598" i="3"/>
  <c r="M9599" i="3"/>
  <c r="M9603" i="3"/>
  <c r="M9604" i="3"/>
  <c r="M9605" i="3"/>
  <c r="M9606" i="3"/>
  <c r="M9607" i="3"/>
  <c r="M9611" i="3"/>
  <c r="M9612" i="3"/>
  <c r="M9613" i="3"/>
  <c r="M9614" i="3"/>
  <c r="M9615" i="3"/>
  <c r="M9619" i="3"/>
  <c r="M9620" i="3"/>
  <c r="M9621" i="3"/>
  <c r="M9622" i="3"/>
  <c r="M9623" i="3"/>
  <c r="M9627" i="3"/>
  <c r="M9628" i="3"/>
  <c r="M9629" i="3"/>
  <c r="M9630" i="3"/>
  <c r="M9631" i="3"/>
  <c r="M9635" i="3"/>
  <c r="M9636" i="3"/>
  <c r="M9637" i="3"/>
  <c r="M9638" i="3"/>
  <c r="M9639" i="3"/>
  <c r="M9643" i="3"/>
  <c r="M9644" i="3"/>
  <c r="M9645" i="3"/>
  <c r="M9646" i="3"/>
  <c r="M9647" i="3"/>
  <c r="M9651" i="3"/>
  <c r="M9652" i="3"/>
  <c r="M9653" i="3"/>
  <c r="M9654" i="3"/>
  <c r="M9655" i="3"/>
  <c r="M9659" i="3"/>
  <c r="M9660" i="3"/>
  <c r="M9661" i="3"/>
  <c r="M9662" i="3"/>
  <c r="M9663" i="3"/>
  <c r="M9667" i="3"/>
  <c r="M9668" i="3"/>
  <c r="M9669" i="3"/>
  <c r="M9670" i="3"/>
  <c r="M9671" i="3"/>
  <c r="M9675" i="3"/>
  <c r="M9676" i="3"/>
  <c r="M9677" i="3"/>
  <c r="M9678" i="3"/>
  <c r="M9679" i="3"/>
  <c r="M9683" i="3"/>
  <c r="M9684" i="3"/>
  <c r="M9685" i="3"/>
  <c r="M9686" i="3"/>
  <c r="M9687" i="3"/>
  <c r="M9691" i="3"/>
  <c r="M9692" i="3"/>
  <c r="M9693" i="3"/>
  <c r="M9694" i="3"/>
  <c r="M9695" i="3"/>
  <c r="M9699" i="3"/>
  <c r="M9700" i="3"/>
  <c r="M9701" i="3"/>
  <c r="M9702" i="3"/>
  <c r="M9703" i="3"/>
  <c r="M9707" i="3"/>
  <c r="M9708" i="3"/>
  <c r="M9709" i="3"/>
  <c r="M9710" i="3"/>
  <c r="M9711" i="3"/>
  <c r="M9715" i="3"/>
  <c r="M9716" i="3"/>
  <c r="M9717" i="3"/>
  <c r="M9718" i="3"/>
  <c r="M9719" i="3"/>
  <c r="M9723" i="3"/>
  <c r="M9724" i="3"/>
  <c r="M9725" i="3"/>
  <c r="M9726" i="3"/>
  <c r="M9727" i="3"/>
  <c r="M9731" i="3"/>
  <c r="M9732" i="3"/>
  <c r="M9733" i="3"/>
  <c r="M9734" i="3"/>
  <c r="M9735" i="3"/>
  <c r="M9739" i="3"/>
  <c r="M9740" i="3"/>
  <c r="M9741" i="3"/>
  <c r="M9742" i="3"/>
  <c r="M9743" i="3"/>
  <c r="M9747" i="3"/>
  <c r="M9748" i="3"/>
  <c r="M9749" i="3"/>
  <c r="M9750" i="3"/>
  <c r="M9751" i="3"/>
  <c r="M9755" i="3"/>
  <c r="M9756" i="3"/>
  <c r="M9757" i="3"/>
  <c r="M9758" i="3"/>
  <c r="M9759" i="3"/>
  <c r="M9763" i="3"/>
  <c r="M9764" i="3"/>
  <c r="M9765" i="3"/>
  <c r="M9766" i="3"/>
  <c r="M9767" i="3"/>
  <c r="M9771" i="3"/>
  <c r="M9772" i="3"/>
  <c r="M9773" i="3"/>
  <c r="M9774" i="3"/>
  <c r="M9775" i="3"/>
  <c r="M9779" i="3"/>
  <c r="M9780" i="3"/>
  <c r="M9781" i="3"/>
  <c r="M9782" i="3"/>
  <c r="M9783" i="3"/>
  <c r="M9787" i="3"/>
  <c r="M9788" i="3"/>
  <c r="M9789" i="3"/>
  <c r="M9790" i="3"/>
  <c r="M9791" i="3"/>
  <c r="M9795" i="3"/>
  <c r="M9796" i="3"/>
  <c r="M9797" i="3"/>
  <c r="M9798" i="3"/>
  <c r="M9799" i="3"/>
  <c r="M9803" i="3"/>
  <c r="M9804" i="3"/>
  <c r="M9805" i="3"/>
  <c r="M9806" i="3"/>
  <c r="M9807" i="3"/>
  <c r="M9811" i="3"/>
  <c r="M9812" i="3"/>
  <c r="M9813" i="3"/>
  <c r="M9814" i="3"/>
  <c r="M9815" i="3"/>
  <c r="M9819" i="3"/>
  <c r="M9820" i="3"/>
  <c r="M9821" i="3"/>
  <c r="M9822" i="3"/>
  <c r="M9823" i="3"/>
  <c r="M9827" i="3"/>
  <c r="M9828" i="3"/>
  <c r="M9829" i="3"/>
  <c r="M9830" i="3"/>
  <c r="M9831" i="3"/>
  <c r="M9835" i="3"/>
  <c r="M9836" i="3"/>
  <c r="M9837" i="3"/>
  <c r="M9838" i="3"/>
  <c r="M9839" i="3"/>
  <c r="M9843" i="3"/>
  <c r="M9844" i="3"/>
  <c r="M9845" i="3"/>
  <c r="M9846" i="3"/>
  <c r="M9847" i="3"/>
  <c r="M9851" i="3"/>
  <c r="M9852" i="3"/>
  <c r="M9853" i="3"/>
  <c r="M9854" i="3"/>
  <c r="M9855" i="3"/>
  <c r="M9859" i="3"/>
  <c r="M9860" i="3"/>
  <c r="M9861" i="3"/>
  <c r="M9862" i="3"/>
  <c r="M9863" i="3"/>
  <c r="M9867" i="3"/>
  <c r="M9868" i="3"/>
  <c r="M9869" i="3"/>
  <c r="M9870" i="3"/>
  <c r="M9871" i="3"/>
  <c r="M9875" i="3"/>
  <c r="M9876" i="3"/>
  <c r="M9877" i="3"/>
  <c r="M9878" i="3"/>
  <c r="M9879" i="3"/>
  <c r="M9883" i="3"/>
  <c r="M9884" i="3"/>
  <c r="M9885" i="3"/>
  <c r="M9886" i="3"/>
  <c r="M9887" i="3"/>
  <c r="M9891" i="3"/>
  <c r="M9892" i="3"/>
  <c r="M9893" i="3"/>
  <c r="M9894" i="3"/>
  <c r="M9895" i="3"/>
  <c r="M9899" i="3"/>
  <c r="M9900" i="3"/>
  <c r="M9901" i="3"/>
  <c r="M9902" i="3"/>
  <c r="M9903" i="3"/>
  <c r="M9907" i="3"/>
  <c r="M9908" i="3"/>
  <c r="M9909" i="3"/>
  <c r="M9910" i="3"/>
  <c r="M9911" i="3"/>
  <c r="M9915" i="3"/>
  <c r="M9916" i="3"/>
  <c r="M9917" i="3"/>
  <c r="M9918" i="3"/>
  <c r="M9919" i="3"/>
  <c r="M9923" i="3"/>
  <c r="M9924" i="3"/>
  <c r="M9925" i="3"/>
  <c r="M9926" i="3"/>
  <c r="M9927" i="3"/>
  <c r="M9931" i="3"/>
  <c r="M9932" i="3"/>
  <c r="M9933" i="3"/>
  <c r="M9934" i="3"/>
  <c r="M9935" i="3"/>
  <c r="M9939" i="3"/>
  <c r="M9940" i="3"/>
  <c r="M9941" i="3"/>
  <c r="M9942" i="3"/>
  <c r="M9943" i="3"/>
  <c r="M9947" i="3"/>
  <c r="M9948" i="3"/>
  <c r="M9949" i="3"/>
  <c r="M9950" i="3"/>
  <c r="M9951" i="3"/>
  <c r="M9955" i="3"/>
  <c r="M9956" i="3"/>
  <c r="M9957" i="3"/>
  <c r="M9958" i="3"/>
  <c r="M9959" i="3"/>
  <c r="M9963" i="3"/>
  <c r="M9964" i="3"/>
  <c r="M9965" i="3"/>
  <c r="M9966" i="3"/>
  <c r="M9967" i="3"/>
  <c r="M9971" i="3"/>
  <c r="M9972" i="3"/>
  <c r="M9973" i="3"/>
  <c r="M9974" i="3"/>
  <c r="M9975" i="3"/>
  <c r="M9979" i="3"/>
  <c r="M9980" i="3"/>
  <c r="M9981" i="3"/>
  <c r="M9982" i="3"/>
  <c r="M9983" i="3"/>
  <c r="M9987" i="3"/>
  <c r="M9988" i="3"/>
  <c r="M9989" i="3"/>
  <c r="M9990" i="3"/>
  <c r="M9991" i="3"/>
  <c r="M9995" i="3"/>
  <c r="M9996" i="3"/>
  <c r="M9997" i="3"/>
  <c r="M9998" i="3"/>
  <c r="M9999" i="3"/>
  <c r="M10003" i="3"/>
  <c r="M10004" i="3"/>
  <c r="M10005" i="3"/>
  <c r="M10006" i="3"/>
  <c r="M10007" i="3"/>
  <c r="M10011" i="3"/>
  <c r="M10012" i="3"/>
  <c r="M10013" i="3"/>
  <c r="M10014" i="3"/>
  <c r="M10015" i="3"/>
  <c r="M10019" i="3"/>
  <c r="M10020" i="3"/>
  <c r="M10021" i="3"/>
  <c r="M10022" i="3"/>
  <c r="M10023" i="3"/>
  <c r="M10027" i="3"/>
  <c r="M10028" i="3"/>
  <c r="M10029" i="3"/>
  <c r="M10030" i="3"/>
  <c r="M10031" i="3"/>
  <c r="M10035" i="3"/>
  <c r="M10036" i="3"/>
  <c r="M10037" i="3"/>
  <c r="M10038" i="3"/>
  <c r="M10039" i="3"/>
  <c r="M10043" i="3"/>
  <c r="M10044" i="3"/>
  <c r="M10045" i="3"/>
  <c r="M10046" i="3"/>
  <c r="M10047" i="3"/>
  <c r="M10051" i="3"/>
  <c r="M10052" i="3"/>
  <c r="M10053" i="3"/>
  <c r="M10054" i="3"/>
  <c r="M10055" i="3"/>
  <c r="M10059" i="3"/>
  <c r="M10060" i="3"/>
  <c r="M10061" i="3"/>
  <c r="M10062" i="3"/>
  <c r="M10063" i="3"/>
  <c r="M10067" i="3"/>
  <c r="M10068" i="3"/>
  <c r="M10069" i="3"/>
  <c r="M10070" i="3"/>
  <c r="M10071" i="3"/>
  <c r="M10075" i="3"/>
  <c r="M10076" i="3"/>
  <c r="M10077" i="3"/>
  <c r="M10078" i="3"/>
  <c r="M10079" i="3"/>
  <c r="M10083" i="3"/>
  <c r="M10084" i="3"/>
  <c r="M10085" i="3"/>
  <c r="M10086" i="3"/>
  <c r="M10087" i="3"/>
  <c r="M10091" i="3"/>
  <c r="M10092" i="3"/>
  <c r="M10093" i="3"/>
  <c r="M10094" i="3"/>
  <c r="M10095" i="3"/>
  <c r="M10099" i="3"/>
  <c r="M10100" i="3"/>
  <c r="M10101" i="3"/>
  <c r="M10102" i="3"/>
  <c r="M10103" i="3"/>
  <c r="M10107" i="3"/>
  <c r="M10108" i="3"/>
  <c r="M10109" i="3"/>
  <c r="M10110" i="3"/>
  <c r="M10111" i="3"/>
  <c r="M10115" i="3"/>
  <c r="M10116" i="3"/>
  <c r="M10117" i="3"/>
  <c r="M10118" i="3"/>
  <c r="M10119" i="3"/>
  <c r="M10123" i="3"/>
  <c r="M10124" i="3"/>
  <c r="M10125" i="3"/>
  <c r="M10126" i="3"/>
  <c r="M10127" i="3"/>
  <c r="M10131" i="3"/>
  <c r="M10132" i="3"/>
  <c r="M10133" i="3"/>
  <c r="M10134" i="3"/>
  <c r="M10135" i="3"/>
  <c r="M10139" i="3"/>
  <c r="M10140" i="3"/>
  <c r="M10141" i="3"/>
  <c r="M10142" i="3"/>
  <c r="M10143" i="3"/>
  <c r="M10147" i="3"/>
  <c r="M10148" i="3"/>
  <c r="M10149" i="3"/>
  <c r="M10150" i="3"/>
  <c r="M10151" i="3"/>
  <c r="M10155" i="3"/>
  <c r="M10156" i="3"/>
  <c r="M10157" i="3"/>
  <c r="M10158" i="3"/>
  <c r="M10159" i="3"/>
  <c r="M10163" i="3"/>
  <c r="M10164" i="3"/>
  <c r="M10165" i="3"/>
  <c r="M10166" i="3"/>
  <c r="M10167" i="3"/>
  <c r="M10171" i="3"/>
  <c r="M10172" i="3"/>
  <c r="M10173" i="3"/>
  <c r="M10174" i="3"/>
  <c r="M10175" i="3"/>
  <c r="M10179" i="3"/>
  <c r="M10180" i="3"/>
  <c r="M10181" i="3"/>
  <c r="M10182" i="3"/>
  <c r="M10183" i="3"/>
  <c r="M10187" i="3"/>
  <c r="M10188" i="3"/>
  <c r="M10189" i="3"/>
  <c r="M10190" i="3"/>
  <c r="M10191" i="3"/>
  <c r="M10195" i="3"/>
  <c r="M10196" i="3"/>
  <c r="M10197" i="3"/>
  <c r="M10198" i="3"/>
  <c r="M10199" i="3"/>
  <c r="M10203" i="3"/>
  <c r="M10204" i="3"/>
  <c r="M10205" i="3"/>
  <c r="M10206" i="3"/>
  <c r="M10207" i="3"/>
  <c r="M10211" i="3"/>
  <c r="M10212" i="3"/>
  <c r="M10213" i="3"/>
  <c r="M10214" i="3"/>
  <c r="M10215" i="3"/>
  <c r="M10219" i="3"/>
  <c r="M10220" i="3"/>
  <c r="M10221" i="3"/>
  <c r="M10222" i="3"/>
  <c r="M10223" i="3"/>
  <c r="M10227" i="3"/>
  <c r="M10228" i="3"/>
  <c r="M10229" i="3"/>
  <c r="M10230" i="3"/>
  <c r="M10231" i="3"/>
  <c r="M10235" i="3"/>
  <c r="M10236" i="3"/>
  <c r="M10237" i="3"/>
  <c r="M10238" i="3"/>
  <c r="M10239" i="3"/>
  <c r="M10243" i="3"/>
  <c r="M10244" i="3"/>
  <c r="M10245" i="3"/>
  <c r="M10246" i="3"/>
  <c r="M10247" i="3"/>
  <c r="M10251" i="3"/>
  <c r="M10252" i="3"/>
  <c r="M10253" i="3"/>
  <c r="M10254" i="3"/>
  <c r="M10255" i="3"/>
  <c r="M10259" i="3"/>
  <c r="M10260" i="3"/>
  <c r="M10261" i="3"/>
  <c r="M10262" i="3"/>
  <c r="M10263" i="3"/>
  <c r="M10267" i="3"/>
  <c r="M10268" i="3"/>
  <c r="M10269" i="3"/>
  <c r="M10270" i="3"/>
  <c r="M10271" i="3"/>
  <c r="M10275" i="3"/>
  <c r="M10276" i="3"/>
  <c r="M10277" i="3"/>
  <c r="M10278" i="3"/>
  <c r="M10279" i="3"/>
  <c r="M10283" i="3"/>
  <c r="M10284" i="3"/>
  <c r="M10285" i="3"/>
  <c r="M10286" i="3"/>
  <c r="M10287" i="3"/>
  <c r="M10291" i="3"/>
  <c r="M10292" i="3"/>
  <c r="M10293" i="3"/>
  <c r="M10294" i="3"/>
  <c r="M10295" i="3"/>
  <c r="M10299" i="3"/>
  <c r="M10300" i="3"/>
  <c r="M10301" i="3"/>
  <c r="M10302" i="3"/>
  <c r="M10303" i="3"/>
  <c r="M10307" i="3"/>
  <c r="M10308" i="3"/>
  <c r="M10309" i="3"/>
  <c r="M10310" i="3"/>
  <c r="M10311" i="3"/>
  <c r="M10315" i="3"/>
  <c r="M10316" i="3"/>
  <c r="M10317" i="3"/>
  <c r="M10318" i="3"/>
  <c r="M10319" i="3"/>
  <c r="M10323" i="3"/>
  <c r="M10324" i="3"/>
  <c r="M10325" i="3"/>
  <c r="M10326" i="3"/>
  <c r="M10327" i="3"/>
  <c r="M10331" i="3"/>
  <c r="M10332" i="3"/>
  <c r="M10333" i="3"/>
  <c r="M10334" i="3"/>
  <c r="M10335" i="3"/>
  <c r="M10339" i="3"/>
  <c r="M10340" i="3"/>
  <c r="M10341" i="3"/>
  <c r="M10342" i="3"/>
  <c r="M10343" i="3"/>
  <c r="M10347" i="3"/>
  <c r="M10348" i="3"/>
  <c r="M10349" i="3"/>
  <c r="M10350" i="3"/>
  <c r="M10351" i="3"/>
  <c r="M10355" i="3"/>
  <c r="M10356" i="3"/>
  <c r="M10357" i="3"/>
  <c r="M10358" i="3"/>
  <c r="M10359" i="3"/>
  <c r="M10363" i="3"/>
  <c r="M10364" i="3"/>
  <c r="M10365" i="3"/>
  <c r="M10366" i="3"/>
  <c r="M10367" i="3"/>
  <c r="M10371" i="3"/>
  <c r="M10372" i="3"/>
  <c r="M10373" i="3"/>
  <c r="M10374" i="3"/>
  <c r="M10375" i="3"/>
  <c r="M10379" i="3"/>
  <c r="M10380" i="3"/>
  <c r="M10381" i="3"/>
  <c r="M10382" i="3"/>
  <c r="M10383" i="3"/>
  <c r="M10387" i="3"/>
  <c r="M10388" i="3"/>
  <c r="M10389" i="3"/>
  <c r="M10390" i="3"/>
  <c r="M10391" i="3"/>
  <c r="M10395" i="3"/>
  <c r="M10396" i="3"/>
  <c r="M10397" i="3"/>
  <c r="M10398" i="3"/>
  <c r="M10399" i="3"/>
  <c r="M10403" i="3"/>
  <c r="M10404" i="3"/>
  <c r="M10405" i="3"/>
  <c r="M10406" i="3"/>
  <c r="M10407" i="3"/>
  <c r="M10411" i="3"/>
  <c r="M10412" i="3"/>
  <c r="M10413" i="3"/>
  <c r="M10414" i="3"/>
  <c r="M10415" i="3"/>
  <c r="M10419" i="3"/>
  <c r="M10420" i="3"/>
  <c r="M10421" i="3"/>
  <c r="M10422" i="3"/>
  <c r="M10423" i="3"/>
  <c r="M10427" i="3"/>
  <c r="M10428" i="3"/>
  <c r="M10429" i="3"/>
  <c r="M10430" i="3"/>
  <c r="M10431" i="3"/>
  <c r="M10435" i="3"/>
  <c r="M10436" i="3"/>
  <c r="M10437" i="3"/>
  <c r="M10438" i="3"/>
  <c r="M10439" i="3"/>
  <c r="M10443" i="3"/>
  <c r="M10444" i="3"/>
  <c r="M10445" i="3"/>
  <c r="M10446" i="3"/>
  <c r="M10447" i="3"/>
  <c r="M10451" i="3"/>
  <c r="M10452" i="3"/>
  <c r="M10453" i="3"/>
  <c r="M10454" i="3"/>
  <c r="M10455" i="3"/>
  <c r="M10459" i="3"/>
  <c r="M10460" i="3"/>
  <c r="M10461" i="3"/>
  <c r="M10462" i="3"/>
  <c r="M10463" i="3"/>
  <c r="M10467" i="3"/>
  <c r="M10468" i="3"/>
  <c r="M10469" i="3"/>
  <c r="M10470" i="3"/>
  <c r="M10471" i="3"/>
  <c r="M10475" i="3"/>
  <c r="M10476" i="3"/>
  <c r="M10477" i="3"/>
  <c r="M10478" i="3"/>
  <c r="M10479" i="3"/>
  <c r="M10483" i="3"/>
  <c r="M10484" i="3"/>
  <c r="M10485" i="3"/>
  <c r="M10486" i="3"/>
  <c r="M10487" i="3"/>
  <c r="M10491" i="3"/>
  <c r="M10492" i="3"/>
  <c r="M10493" i="3"/>
  <c r="M10494" i="3"/>
  <c r="M10495" i="3"/>
  <c r="M10499" i="3"/>
  <c r="M10500" i="3"/>
  <c r="M10501" i="3"/>
  <c r="M10502" i="3"/>
  <c r="M10503" i="3"/>
  <c r="M10507" i="3"/>
  <c r="M10508" i="3"/>
  <c r="M10509" i="3"/>
  <c r="M10510" i="3"/>
  <c r="M10511" i="3"/>
  <c r="M10515" i="3"/>
  <c r="M10516" i="3"/>
  <c r="M10517" i="3"/>
  <c r="M10518" i="3"/>
  <c r="M10519" i="3"/>
  <c r="M10523" i="3"/>
  <c r="M10524" i="3"/>
  <c r="M10525" i="3"/>
  <c r="M10526" i="3"/>
  <c r="M10527" i="3"/>
  <c r="M10531" i="3"/>
  <c r="M10532" i="3"/>
  <c r="M10533" i="3"/>
  <c r="M10534" i="3"/>
  <c r="M10535" i="3"/>
  <c r="M10539" i="3"/>
  <c r="M10540" i="3"/>
  <c r="M10541" i="3"/>
  <c r="M10542" i="3"/>
  <c r="M10543" i="3"/>
  <c r="M10547" i="3"/>
  <c r="M10548" i="3"/>
  <c r="M10549" i="3"/>
  <c r="M10550" i="3"/>
  <c r="M10551" i="3"/>
  <c r="M10555" i="3"/>
  <c r="M10556" i="3"/>
  <c r="M10557" i="3"/>
  <c r="M10558" i="3"/>
  <c r="M10559" i="3"/>
  <c r="M10563" i="3"/>
  <c r="M10564" i="3"/>
  <c r="M10565" i="3"/>
  <c r="M10566" i="3"/>
  <c r="M10567" i="3"/>
  <c r="M10571" i="3"/>
  <c r="M10572" i="3"/>
  <c r="M10573" i="3"/>
  <c r="M10574" i="3"/>
  <c r="M10575" i="3"/>
  <c r="M10579" i="3"/>
  <c r="M10580" i="3"/>
  <c r="M10581" i="3"/>
  <c r="M10582" i="3"/>
  <c r="M10583" i="3"/>
  <c r="M10585" i="3"/>
  <c r="M10587" i="3"/>
  <c r="M10588" i="3"/>
  <c r="M10589" i="3"/>
  <c r="M10590" i="3"/>
  <c r="M10591" i="3"/>
  <c r="M10595" i="3"/>
  <c r="M10596" i="3"/>
  <c r="M10597" i="3"/>
  <c r="M10598" i="3"/>
  <c r="M10599" i="3"/>
  <c r="M10603" i="3"/>
  <c r="M10604" i="3"/>
  <c r="M10605" i="3"/>
  <c r="M10606" i="3"/>
  <c r="M10607" i="3"/>
  <c r="M10611" i="3"/>
  <c r="M10612" i="3"/>
  <c r="M10613" i="3"/>
  <c r="M10614" i="3"/>
  <c r="M10615" i="3"/>
  <c r="M10619" i="3"/>
  <c r="M10620" i="3"/>
  <c r="M10621" i="3"/>
  <c r="M10622" i="3"/>
  <c r="M10623" i="3"/>
  <c r="M10627" i="3"/>
  <c r="M10628" i="3"/>
  <c r="M10629" i="3"/>
  <c r="M10630" i="3"/>
  <c r="M10631" i="3"/>
  <c r="M10635" i="3"/>
  <c r="M10636" i="3"/>
  <c r="M10637" i="3"/>
  <c r="M10638" i="3"/>
  <c r="M10639" i="3"/>
  <c r="M10643" i="3"/>
  <c r="M10644" i="3"/>
  <c r="M10645" i="3"/>
  <c r="M10646" i="3"/>
  <c r="M10647" i="3"/>
  <c r="M10651" i="3"/>
  <c r="M10652" i="3"/>
  <c r="M10653" i="3"/>
  <c r="M10654" i="3"/>
  <c r="M10655" i="3"/>
  <c r="M10659" i="3"/>
  <c r="M10660" i="3"/>
  <c r="M10661" i="3"/>
  <c r="M10662" i="3"/>
  <c r="M10663" i="3"/>
  <c r="M10667" i="3"/>
  <c r="M10668" i="3"/>
  <c r="M10669" i="3"/>
  <c r="M10670" i="3"/>
  <c r="M10671" i="3"/>
  <c r="M10675" i="3"/>
  <c r="M10676" i="3"/>
  <c r="M10677" i="3"/>
  <c r="M10678" i="3"/>
  <c r="M10679" i="3"/>
  <c r="M10683" i="3"/>
  <c r="M10684" i="3"/>
  <c r="M10685" i="3"/>
  <c r="M10686" i="3"/>
  <c r="M10687" i="3"/>
  <c r="M10691" i="3"/>
  <c r="M10692" i="3"/>
  <c r="M10693" i="3"/>
  <c r="M10694" i="3"/>
  <c r="M10695" i="3"/>
  <c r="M10699" i="3"/>
  <c r="M10700" i="3"/>
  <c r="M10701" i="3"/>
  <c r="M10702" i="3"/>
  <c r="M10703" i="3"/>
  <c r="M10707" i="3"/>
  <c r="M10708" i="3"/>
  <c r="M10709" i="3"/>
  <c r="M10710" i="3"/>
  <c r="M10711" i="3"/>
  <c r="M10715" i="3"/>
  <c r="M10716" i="3"/>
  <c r="M10717" i="3"/>
  <c r="M10718" i="3"/>
  <c r="M10719" i="3"/>
  <c r="M10723" i="3"/>
  <c r="M10724" i="3"/>
  <c r="M10725" i="3"/>
  <c r="M10726" i="3"/>
  <c r="M10727" i="3"/>
  <c r="M10731" i="3"/>
  <c r="M10732" i="3"/>
  <c r="M10733" i="3"/>
  <c r="M10734" i="3"/>
  <c r="M10735" i="3"/>
  <c r="M10739" i="3"/>
  <c r="M10740" i="3"/>
  <c r="M10741" i="3"/>
  <c r="M10742" i="3"/>
  <c r="M10743" i="3"/>
  <c r="M10747" i="3"/>
  <c r="M10748" i="3"/>
  <c r="M10749" i="3"/>
  <c r="M10750" i="3"/>
  <c r="M10751" i="3"/>
  <c r="M10755" i="3"/>
  <c r="M10756" i="3"/>
  <c r="M10757" i="3"/>
  <c r="M10758" i="3"/>
  <c r="M10759" i="3"/>
  <c r="M10763" i="3"/>
  <c r="M10764" i="3"/>
  <c r="M10765" i="3"/>
  <c r="M10766" i="3"/>
  <c r="M10767" i="3"/>
  <c r="M10771" i="3"/>
  <c r="M10772" i="3"/>
  <c r="M10773" i="3"/>
  <c r="M10774" i="3"/>
  <c r="M10775" i="3"/>
  <c r="M10779" i="3"/>
  <c r="M10780" i="3"/>
  <c r="M10781" i="3"/>
  <c r="M10782" i="3"/>
  <c r="M10783" i="3"/>
  <c r="M10787" i="3"/>
  <c r="M10788" i="3"/>
  <c r="M10789" i="3"/>
  <c r="M10790" i="3"/>
  <c r="M10791" i="3"/>
  <c r="M10795" i="3"/>
  <c r="M10796" i="3"/>
  <c r="M10797" i="3"/>
  <c r="M10798" i="3"/>
  <c r="M10799" i="3"/>
  <c r="M10803" i="3"/>
  <c r="M10804" i="3"/>
  <c r="M10805" i="3"/>
  <c r="M10806" i="3"/>
  <c r="M10807" i="3"/>
  <c r="M10811" i="3"/>
  <c r="M10812" i="3"/>
  <c r="M10813" i="3"/>
  <c r="M10814" i="3"/>
  <c r="M10815" i="3"/>
  <c r="M10819" i="3"/>
  <c r="M10820" i="3"/>
  <c r="M10821" i="3"/>
  <c r="M10822" i="3"/>
  <c r="M10823" i="3"/>
  <c r="M10827" i="3"/>
  <c r="M10828" i="3"/>
  <c r="M10829" i="3"/>
  <c r="M10830" i="3"/>
  <c r="M10831" i="3"/>
  <c r="M10835" i="3"/>
  <c r="M10836" i="3"/>
  <c r="M10837" i="3"/>
  <c r="M10838" i="3"/>
  <c r="M10839" i="3"/>
  <c r="M10843" i="3"/>
  <c r="M10844" i="3"/>
  <c r="M10845" i="3"/>
  <c r="M10846" i="3"/>
  <c r="M10847" i="3"/>
  <c r="M10851" i="3"/>
  <c r="M10852" i="3"/>
  <c r="M10853" i="3"/>
  <c r="M10854" i="3"/>
  <c r="M10859" i="3"/>
  <c r="M10860" i="3"/>
  <c r="M10861" i="3"/>
  <c r="M10862" i="3"/>
  <c r="M10867" i="3"/>
  <c r="M10868" i="3"/>
  <c r="M10869" i="3"/>
  <c r="M10870" i="3"/>
  <c r="M10875" i="3"/>
  <c r="M10876" i="3"/>
  <c r="M10877" i="3"/>
  <c r="M10878" i="3"/>
  <c r="M10883" i="3"/>
  <c r="M10884" i="3"/>
  <c r="M10885" i="3"/>
  <c r="M10886" i="3"/>
  <c r="M10891" i="3"/>
  <c r="M10892" i="3"/>
  <c r="M10893" i="3"/>
  <c r="M10894" i="3"/>
  <c r="M10899" i="3"/>
  <c r="M10900" i="3"/>
  <c r="M10901" i="3"/>
  <c r="M10902" i="3"/>
  <c r="M10907" i="3"/>
  <c r="M10908" i="3"/>
  <c r="M10909" i="3"/>
  <c r="M10910" i="3"/>
  <c r="M10915" i="3"/>
  <c r="M10916" i="3"/>
  <c r="M10917" i="3"/>
  <c r="M10918" i="3"/>
  <c r="M10923" i="3"/>
  <c r="M10924" i="3"/>
  <c r="M10925" i="3"/>
  <c r="M10926" i="3"/>
  <c r="M10929" i="3"/>
  <c r="M10931" i="3"/>
  <c r="M10932" i="3"/>
  <c r="M10933" i="3"/>
  <c r="M10934" i="3"/>
  <c r="M10939" i="3"/>
  <c r="M10940" i="3"/>
  <c r="M10941" i="3"/>
  <c r="M10942" i="3"/>
  <c r="M10947" i="3"/>
  <c r="M10948" i="3"/>
  <c r="M10949" i="3"/>
  <c r="M10950" i="3"/>
  <c r="M10955" i="3"/>
  <c r="M10956" i="3"/>
  <c r="M10957" i="3"/>
  <c r="M10958" i="3"/>
  <c r="M10963" i="3"/>
  <c r="M10964" i="3"/>
  <c r="M10965" i="3"/>
  <c r="M10966" i="3"/>
  <c r="M10971" i="3"/>
  <c r="M10972" i="3"/>
  <c r="M10973" i="3"/>
  <c r="M10974" i="3"/>
  <c r="M10979" i="3"/>
  <c r="M10980" i="3"/>
  <c r="M10981" i="3"/>
  <c r="M10982" i="3"/>
  <c r="M10987" i="3"/>
  <c r="M10988" i="3"/>
  <c r="M10989" i="3"/>
  <c r="M10990" i="3"/>
  <c r="M10995" i="3"/>
  <c r="M10996" i="3"/>
  <c r="M10997" i="3"/>
  <c r="M10998" i="3"/>
  <c r="M11003" i="3"/>
  <c r="M11004" i="3"/>
  <c r="M11005" i="3"/>
  <c r="M11006" i="3"/>
  <c r="M11011" i="3"/>
  <c r="M11012" i="3"/>
  <c r="M11013" i="3"/>
  <c r="M11014" i="3"/>
  <c r="M11019" i="3"/>
  <c r="M11020" i="3"/>
  <c r="M11021" i="3"/>
  <c r="M11022" i="3"/>
  <c r="M11027" i="3"/>
  <c r="M11028" i="3"/>
  <c r="M11029" i="3"/>
  <c r="M11030" i="3"/>
  <c r="M11035" i="3"/>
  <c r="M11036" i="3"/>
  <c r="M11037" i="3"/>
  <c r="M11038" i="3"/>
  <c r="M11043" i="3"/>
  <c r="M11044" i="3"/>
  <c r="M11045" i="3"/>
  <c r="M11046" i="3"/>
  <c r="M11051" i="3"/>
  <c r="M11052" i="3"/>
  <c r="M11053" i="3"/>
  <c r="M11054" i="3"/>
  <c r="M11059" i="3"/>
  <c r="M11060" i="3"/>
  <c r="M11061" i="3"/>
  <c r="M11062" i="3"/>
  <c r="M11067" i="3"/>
  <c r="M11068" i="3"/>
  <c r="M11069" i="3"/>
  <c r="M11070" i="3"/>
  <c r="M11075" i="3"/>
  <c r="M11076" i="3"/>
  <c r="M11077" i="3"/>
  <c r="M11078" i="3"/>
  <c r="M11083" i="3"/>
  <c r="M11084" i="3"/>
  <c r="M11085" i="3"/>
  <c r="M11086" i="3"/>
  <c r="M11091" i="3"/>
  <c r="M11092" i="3"/>
  <c r="M11093" i="3"/>
  <c r="M11094" i="3"/>
  <c r="M11099" i="3"/>
  <c r="M11100" i="3"/>
  <c r="M11101" i="3"/>
  <c r="M11102" i="3"/>
  <c r="M11107" i="3"/>
  <c r="M11108" i="3"/>
  <c r="M11109" i="3"/>
  <c r="M11110" i="3"/>
  <c r="M11115" i="3"/>
  <c r="M11116" i="3"/>
  <c r="M11117" i="3"/>
  <c r="M11118" i="3"/>
  <c r="M11123" i="3"/>
  <c r="M11124" i="3"/>
  <c r="M11125" i="3"/>
  <c r="M11126" i="3"/>
  <c r="M11131" i="3"/>
  <c r="M11132" i="3"/>
  <c r="M11133" i="3"/>
  <c r="M11134" i="3"/>
  <c r="M11139" i="3"/>
  <c r="M11140" i="3"/>
  <c r="M11141" i="3"/>
  <c r="M11142" i="3"/>
  <c r="M11147" i="3"/>
  <c r="M11148" i="3"/>
  <c r="M11149" i="3"/>
  <c r="M11150" i="3"/>
  <c r="M11155" i="3"/>
  <c r="M11156" i="3"/>
  <c r="M11157" i="3"/>
  <c r="M11158" i="3"/>
  <c r="M11163" i="3"/>
  <c r="M11164" i="3"/>
  <c r="M11165" i="3"/>
  <c r="M11166" i="3"/>
  <c r="M11171" i="3"/>
  <c r="M11172" i="3"/>
  <c r="M11173" i="3"/>
  <c r="M11174" i="3"/>
  <c r="M11179" i="3"/>
  <c r="M11180" i="3"/>
  <c r="M11181" i="3"/>
  <c r="M11182" i="3"/>
  <c r="M11187" i="3"/>
  <c r="M11188" i="3"/>
  <c r="M11189" i="3"/>
  <c r="M11190" i="3"/>
  <c r="M11195" i="3"/>
  <c r="M11196" i="3"/>
  <c r="M11197" i="3"/>
  <c r="M11198" i="3"/>
  <c r="M11203" i="3"/>
  <c r="M11204" i="3"/>
  <c r="M11205" i="3"/>
  <c r="M11206" i="3"/>
  <c r="M11211" i="3"/>
  <c r="M11212" i="3"/>
  <c r="M11213" i="3"/>
  <c r="M11214" i="3"/>
  <c r="M11219" i="3"/>
  <c r="M11220" i="3"/>
  <c r="M11221" i="3"/>
  <c r="M11222" i="3"/>
  <c r="M11227" i="3"/>
  <c r="M11228" i="3"/>
  <c r="M11229" i="3"/>
  <c r="M11230" i="3"/>
  <c r="M11235" i="3"/>
  <c r="M11236" i="3"/>
  <c r="M11237" i="3"/>
  <c r="M11238" i="3"/>
  <c r="M11243" i="3"/>
  <c r="M11244" i="3"/>
  <c r="M11245" i="3"/>
  <c r="M11246" i="3"/>
  <c r="M11251" i="3"/>
  <c r="M11252" i="3"/>
  <c r="M11253" i="3"/>
  <c r="M11254" i="3"/>
  <c r="M11259" i="3"/>
  <c r="M11260" i="3"/>
  <c r="M11261" i="3"/>
  <c r="M11262" i="3"/>
  <c r="M11267" i="3"/>
  <c r="M11268" i="3"/>
  <c r="M11269" i="3"/>
  <c r="M11270" i="3"/>
  <c r="M11275" i="3"/>
  <c r="M11276" i="3"/>
  <c r="M11277" i="3"/>
  <c r="M11278" i="3"/>
  <c r="M11283" i="3"/>
  <c r="M11284" i="3"/>
  <c r="M11285" i="3"/>
  <c r="M11286" i="3"/>
  <c r="M11291" i="3"/>
  <c r="M11292" i="3"/>
  <c r="M11293" i="3"/>
  <c r="M11294" i="3"/>
  <c r="M11299" i="3"/>
  <c r="M11300" i="3"/>
  <c r="M11301" i="3"/>
  <c r="M11302" i="3"/>
  <c r="M11307" i="3"/>
  <c r="M11308" i="3"/>
  <c r="M11309" i="3"/>
  <c r="M11310" i="3"/>
  <c r="M11315" i="3"/>
  <c r="M11316" i="3"/>
  <c r="M11317" i="3"/>
  <c r="M11318" i="3"/>
  <c r="M11323" i="3"/>
  <c r="M11324" i="3"/>
  <c r="M11325" i="3"/>
  <c r="M11326" i="3"/>
  <c r="M11331" i="3"/>
  <c r="M11332" i="3"/>
  <c r="M11333" i="3"/>
  <c r="M11334" i="3"/>
  <c r="M11339" i="3"/>
  <c r="M11340" i="3"/>
  <c r="M11341" i="3"/>
  <c r="M11342" i="3"/>
  <c r="M11347" i="3"/>
  <c r="M11348" i="3"/>
  <c r="M11349" i="3"/>
  <c r="M11350" i="3"/>
  <c r="M11355" i="3"/>
  <c r="M11356" i="3"/>
  <c r="M11357" i="3"/>
  <c r="M11358" i="3"/>
  <c r="M11363" i="3"/>
  <c r="M11364" i="3"/>
  <c r="M11365" i="3"/>
  <c r="M11366" i="3"/>
  <c r="M11371" i="3"/>
  <c r="M11372" i="3"/>
  <c r="M11373" i="3"/>
  <c r="M11374" i="3"/>
  <c r="M11379" i="3"/>
  <c r="M11380" i="3"/>
  <c r="M11381" i="3"/>
  <c r="M11382" i="3"/>
  <c r="M11387" i="3"/>
  <c r="M11388" i="3"/>
  <c r="M11389" i="3"/>
  <c r="M11390" i="3"/>
  <c r="M11395" i="3"/>
  <c r="M11396" i="3"/>
  <c r="M11397" i="3"/>
  <c r="M11398" i="3"/>
  <c r="M11403" i="3"/>
  <c r="M11404" i="3"/>
  <c r="M11405" i="3"/>
  <c r="M11406" i="3"/>
  <c r="M11411" i="3"/>
  <c r="M11412" i="3"/>
  <c r="M11413" i="3"/>
  <c r="M11414" i="3"/>
  <c r="M11419" i="3"/>
  <c r="M11420" i="3"/>
  <c r="M11421" i="3"/>
  <c r="M11422" i="3"/>
  <c r="M11427" i="3"/>
  <c r="M11428" i="3"/>
  <c r="M11429" i="3"/>
  <c r="M11430" i="3"/>
  <c r="M11435" i="3"/>
  <c r="M11436" i="3"/>
  <c r="M11437" i="3"/>
  <c r="M11438" i="3"/>
  <c r="M11443" i="3"/>
  <c r="M11444" i="3"/>
  <c r="M11445" i="3"/>
  <c r="M11446" i="3"/>
  <c r="M11451" i="3"/>
  <c r="M11452" i="3"/>
  <c r="M11453" i="3"/>
  <c r="M11454" i="3"/>
  <c r="M11459" i="3"/>
  <c r="M11460" i="3"/>
  <c r="M11461" i="3"/>
  <c r="M11462" i="3"/>
  <c r="M11467" i="3"/>
  <c r="M11468" i="3"/>
  <c r="M11469" i="3"/>
  <c r="M11470" i="3"/>
  <c r="M11475" i="3"/>
  <c r="M11476" i="3"/>
  <c r="M11477" i="3"/>
  <c r="M11478" i="3"/>
  <c r="M11483" i="3"/>
  <c r="M11484" i="3"/>
  <c r="M11485" i="3"/>
  <c r="M11486" i="3"/>
  <c r="M11491" i="3"/>
  <c r="M11492" i="3"/>
  <c r="M11493" i="3"/>
  <c r="M11494" i="3"/>
  <c r="M11499" i="3"/>
  <c r="M11500" i="3"/>
  <c r="M11501" i="3"/>
  <c r="M11502" i="3"/>
  <c r="M11507" i="3"/>
  <c r="M11508" i="3"/>
  <c r="M11509" i="3"/>
  <c r="M11510" i="3"/>
  <c r="M11515" i="3"/>
  <c r="M11516" i="3"/>
  <c r="M11517" i="3"/>
  <c r="M11518" i="3"/>
  <c r="M11523" i="3"/>
  <c r="M11524" i="3"/>
  <c r="M11525" i="3"/>
  <c r="M11526" i="3"/>
  <c r="M11529" i="3"/>
  <c r="M11531" i="3"/>
  <c r="M11532" i="3"/>
  <c r="M11533" i="3"/>
  <c r="M11534" i="3"/>
  <c r="M11535" i="3"/>
  <c r="M11539" i="3"/>
  <c r="M11540" i="3"/>
  <c r="M11541" i="3"/>
  <c r="M11542" i="3"/>
  <c r="M11543" i="3"/>
  <c r="M11547" i="3"/>
  <c r="M11548" i="3"/>
  <c r="M11549" i="3"/>
  <c r="M11550" i="3"/>
  <c r="M11551" i="3"/>
  <c r="M11555" i="3"/>
  <c r="M11556" i="3"/>
  <c r="M11557" i="3"/>
  <c r="M11558" i="3"/>
  <c r="M11559" i="3"/>
  <c r="M11563" i="3"/>
  <c r="M11564" i="3"/>
  <c r="M11565" i="3"/>
  <c r="M11566" i="3"/>
  <c r="M11567" i="3"/>
  <c r="M11571" i="3"/>
  <c r="M11572" i="3"/>
  <c r="M11573" i="3"/>
  <c r="M11574" i="3"/>
  <c r="M11575" i="3"/>
  <c r="M11579" i="3"/>
  <c r="M11580" i="3"/>
  <c r="M11581" i="3"/>
  <c r="M11582" i="3"/>
  <c r="M11587" i="3"/>
  <c r="M11588" i="3"/>
  <c r="M11589" i="3"/>
  <c r="M11590" i="3"/>
  <c r="M11591" i="3"/>
  <c r="M11595" i="3"/>
  <c r="M11596" i="3"/>
  <c r="M11597" i="3"/>
  <c r="M11598" i="3"/>
  <c r="M11599" i="3"/>
  <c r="M11603" i="3"/>
  <c r="M11604" i="3"/>
  <c r="M11605" i="3"/>
  <c r="M11606" i="3"/>
  <c r="M11611" i="3"/>
  <c r="M11612" i="3"/>
  <c r="M11613" i="3"/>
  <c r="M11614" i="3"/>
  <c r="M11615" i="3"/>
  <c r="M11619" i="3"/>
  <c r="M11620" i="3"/>
  <c r="M11621" i="3"/>
  <c r="M11622" i="3"/>
  <c r="M11627" i="3"/>
  <c r="M11628" i="3"/>
  <c r="M11629" i="3"/>
  <c r="M11630" i="3"/>
  <c r="M11635" i="3"/>
  <c r="M11636" i="3"/>
  <c r="M11637" i="3"/>
  <c r="M11638" i="3"/>
  <c r="M11643" i="3"/>
  <c r="M11644" i="3"/>
  <c r="M11645" i="3"/>
  <c r="M11646" i="3"/>
  <c r="M11651" i="3"/>
  <c r="M11652" i="3"/>
  <c r="M11653" i="3"/>
  <c r="M11654" i="3"/>
  <c r="M11659" i="3"/>
  <c r="M11660" i="3"/>
  <c r="M11661" i="3"/>
  <c r="M11662" i="3"/>
  <c r="M11667" i="3"/>
  <c r="M11668" i="3"/>
  <c r="M11669" i="3"/>
  <c r="M11670" i="3"/>
  <c r="M11675" i="3"/>
  <c r="M11676" i="3"/>
  <c r="M11677" i="3"/>
  <c r="M11678" i="3"/>
  <c r="M11683" i="3"/>
  <c r="M11684" i="3"/>
  <c r="M11685" i="3"/>
  <c r="M11686" i="3"/>
  <c r="M11689" i="3"/>
  <c r="M11691" i="3"/>
  <c r="M11692" i="3"/>
  <c r="M11693" i="3"/>
  <c r="M11694" i="3"/>
  <c r="M11699" i="3"/>
  <c r="M11700" i="3"/>
  <c r="M11701" i="3"/>
  <c r="M11702" i="3"/>
  <c r="M11703" i="3"/>
  <c r="M11707" i="3"/>
  <c r="M11708" i="3"/>
  <c r="M11709" i="3"/>
  <c r="M11710" i="3"/>
  <c r="M11715" i="3"/>
  <c r="M11716" i="3"/>
  <c r="M11717" i="3"/>
  <c r="M11718" i="3"/>
  <c r="M11723" i="3"/>
  <c r="M11724" i="3"/>
  <c r="M11725" i="3"/>
  <c r="M11726" i="3"/>
  <c r="M11727" i="3"/>
  <c r="M11731" i="3"/>
  <c r="M11732" i="3"/>
  <c r="M11733" i="3"/>
  <c r="M11734" i="3"/>
  <c r="M11739" i="3"/>
  <c r="M11740" i="3"/>
  <c r="M11741" i="3"/>
  <c r="M11742" i="3"/>
  <c r="M11743" i="3"/>
  <c r="M11747" i="3"/>
  <c r="M11748" i="3"/>
  <c r="M11749" i="3"/>
  <c r="M11750" i="3"/>
  <c r="M11755" i="3"/>
  <c r="M11756" i="3"/>
  <c r="M11757" i="3"/>
  <c r="M11758" i="3"/>
  <c r="M11763" i="3"/>
  <c r="M11764" i="3"/>
  <c r="M11765" i="3"/>
  <c r="M11766" i="3"/>
  <c r="M11771" i="3"/>
  <c r="M11772" i="3"/>
  <c r="M11773" i="3"/>
  <c r="M11774" i="3"/>
  <c r="M11779" i="3"/>
  <c r="M11780" i="3"/>
  <c r="M11781" i="3"/>
  <c r="M11782" i="3"/>
  <c r="M11787" i="3"/>
  <c r="M11788" i="3"/>
  <c r="M11789" i="3"/>
  <c r="M11790" i="3"/>
  <c r="M11795" i="3"/>
  <c r="M11796" i="3"/>
  <c r="M11797" i="3"/>
  <c r="M11798" i="3"/>
  <c r="M11803" i="3"/>
  <c r="M11804" i="3"/>
  <c r="M11805" i="3"/>
  <c r="M11806" i="3"/>
  <c r="M11811" i="3"/>
  <c r="M11812" i="3"/>
  <c r="M11813" i="3"/>
  <c r="M11814" i="3"/>
  <c r="M11815" i="3"/>
  <c r="M11819" i="3"/>
  <c r="M11820" i="3"/>
  <c r="M11821" i="3"/>
  <c r="M11822" i="3"/>
  <c r="M11827" i="3"/>
  <c r="M11828" i="3"/>
  <c r="M11829" i="3"/>
  <c r="M11830" i="3"/>
  <c r="M11831" i="3"/>
  <c r="M11835" i="3"/>
  <c r="M11836" i="3"/>
  <c r="M11837" i="3"/>
  <c r="M11838" i="3"/>
  <c r="M11839" i="3"/>
  <c r="M11843" i="3"/>
  <c r="M11844" i="3"/>
  <c r="M11845" i="3"/>
  <c r="M11846" i="3"/>
  <c r="M11851" i="3"/>
  <c r="M11852" i="3"/>
  <c r="M11853" i="3"/>
  <c r="M11854" i="3"/>
  <c r="M11855" i="3"/>
  <c r="M11859" i="3"/>
  <c r="M11860" i="3"/>
  <c r="M11861" i="3"/>
  <c r="M11862" i="3"/>
  <c r="M11867" i="3"/>
  <c r="M11868" i="3"/>
  <c r="M11869" i="3"/>
  <c r="M11870" i="3"/>
  <c r="M11875" i="3"/>
  <c r="M11876" i="3"/>
  <c r="M11877" i="3"/>
  <c r="M11878" i="3"/>
  <c r="M11883" i="3"/>
  <c r="M11884" i="3"/>
  <c r="M11885" i="3"/>
  <c r="M11886" i="3"/>
  <c r="M11891" i="3"/>
  <c r="M11892" i="3"/>
  <c r="M11893" i="3"/>
  <c r="M11894" i="3"/>
  <c r="M11899" i="3"/>
  <c r="M11900" i="3"/>
  <c r="M11901" i="3"/>
  <c r="M11902" i="3"/>
  <c r="M11907" i="3"/>
  <c r="M11908" i="3"/>
  <c r="M11909" i="3"/>
  <c r="M11910" i="3"/>
  <c r="M11915" i="3"/>
  <c r="M11916" i="3"/>
  <c r="M11917" i="3"/>
  <c r="M11918" i="3"/>
  <c r="M11923" i="3"/>
  <c r="M11924" i="3"/>
  <c r="M11925" i="3"/>
  <c r="M11926" i="3"/>
  <c r="M11931" i="3"/>
  <c r="M11932" i="3"/>
  <c r="M11933" i="3"/>
  <c r="M11934" i="3"/>
  <c r="M11939" i="3"/>
  <c r="M11940" i="3"/>
  <c r="M11941" i="3"/>
  <c r="M11942" i="3"/>
  <c r="M11943" i="3"/>
  <c r="M11945" i="3"/>
  <c r="M11947" i="3"/>
  <c r="M11948" i="3"/>
  <c r="M11949" i="3"/>
  <c r="M11950" i="3"/>
  <c r="M11955" i="3"/>
  <c r="M11956" i="3"/>
  <c r="M11957" i="3"/>
  <c r="M11958" i="3"/>
  <c r="M11963" i="3"/>
  <c r="M11964" i="3"/>
  <c r="M11965" i="3"/>
  <c r="M11966" i="3"/>
  <c r="M11967" i="3"/>
  <c r="M11971" i="3"/>
  <c r="M11972" i="3"/>
  <c r="M11973" i="3"/>
  <c r="M11974" i="3"/>
  <c r="M11979" i="3"/>
  <c r="M11980" i="3"/>
  <c r="M11981" i="3"/>
  <c r="M11982" i="3"/>
  <c r="M11983" i="3"/>
  <c r="M11987" i="3"/>
  <c r="M11988" i="3"/>
  <c r="M11989" i="3"/>
  <c r="M11990" i="3"/>
  <c r="M11995" i="3"/>
  <c r="M11996" i="3"/>
  <c r="M11997" i="3"/>
  <c r="M11998" i="3"/>
  <c r="M12003" i="3"/>
  <c r="M12004" i="3"/>
  <c r="M12005" i="3"/>
  <c r="M12006" i="3"/>
  <c r="M12011" i="3"/>
  <c r="M12012" i="3"/>
  <c r="M12013" i="3"/>
  <c r="M12014" i="3"/>
  <c r="M12019" i="3"/>
  <c r="M12020" i="3"/>
  <c r="M12021" i="3"/>
  <c r="M12022" i="3"/>
  <c r="M12027" i="3"/>
  <c r="M12028" i="3"/>
  <c r="M12029" i="3"/>
  <c r="M12030" i="3"/>
  <c r="M12035" i="3"/>
  <c r="M12036" i="3"/>
  <c r="M12037" i="3"/>
  <c r="M12038" i="3"/>
  <c r="M12043" i="3"/>
  <c r="M12044" i="3"/>
  <c r="M12045" i="3"/>
  <c r="M12046" i="3"/>
  <c r="M12051" i="3"/>
  <c r="M12052" i="3"/>
  <c r="M12053" i="3"/>
  <c r="M12054" i="3"/>
  <c r="M12055" i="3"/>
  <c r="M12059" i="3"/>
  <c r="M12060" i="3"/>
  <c r="M12061" i="3"/>
  <c r="M12062" i="3"/>
  <c r="M12067" i="3"/>
  <c r="M12068" i="3"/>
  <c r="M12069" i="3"/>
  <c r="M12070" i="3"/>
  <c r="M12071" i="3"/>
  <c r="M12075" i="3"/>
  <c r="M12076" i="3"/>
  <c r="M12077" i="3"/>
  <c r="M12078" i="3"/>
  <c r="M12083" i="3"/>
  <c r="M12084" i="3"/>
  <c r="M12085" i="3"/>
  <c r="M12086" i="3"/>
  <c r="M12091" i="3"/>
  <c r="M12092" i="3"/>
  <c r="M12093" i="3"/>
  <c r="M12094" i="3"/>
  <c r="M12095" i="3"/>
  <c r="M12099" i="3"/>
  <c r="M12100" i="3"/>
  <c r="M12101" i="3"/>
  <c r="M12102" i="3"/>
  <c r="M12107" i="3"/>
  <c r="M12108" i="3"/>
  <c r="M12109" i="3"/>
  <c r="M12110" i="3"/>
  <c r="M12115" i="3"/>
  <c r="M12116" i="3"/>
  <c r="M12117" i="3"/>
  <c r="M12118" i="3"/>
  <c r="M12123" i="3"/>
  <c r="M12124" i="3"/>
  <c r="M12125" i="3"/>
  <c r="M12126" i="3"/>
  <c r="M12131" i="3"/>
  <c r="M12132" i="3"/>
  <c r="M12133" i="3"/>
  <c r="M12134" i="3"/>
  <c r="M12139" i="3"/>
  <c r="M12140" i="3"/>
  <c r="M12141" i="3"/>
  <c r="M12142" i="3"/>
  <c r="M12147" i="3"/>
  <c r="M12148" i="3"/>
  <c r="M12149" i="3"/>
  <c r="M12150" i="3"/>
  <c r="M12155" i="3"/>
  <c r="M12156" i="3"/>
  <c r="M12157" i="3"/>
  <c r="M12158" i="3"/>
  <c r="M12163" i="3"/>
  <c r="M12164" i="3"/>
  <c r="M12165" i="3"/>
  <c r="M12166" i="3"/>
  <c r="M12167" i="3"/>
  <c r="M12171" i="3"/>
  <c r="M12172" i="3"/>
  <c r="M12173" i="3"/>
  <c r="M12174" i="3"/>
  <c r="M12179" i="3"/>
  <c r="M12180" i="3"/>
  <c r="M12181" i="3"/>
  <c r="M12182" i="3"/>
  <c r="M12183" i="3"/>
  <c r="M12187" i="3"/>
  <c r="M12188" i="3"/>
  <c r="M12189" i="3"/>
  <c r="M12190" i="3"/>
  <c r="M12195" i="3"/>
  <c r="M12196" i="3"/>
  <c r="M12197" i="3"/>
  <c r="M12198" i="3"/>
  <c r="M12203" i="3"/>
  <c r="M12204" i="3"/>
  <c r="M12205" i="3"/>
  <c r="M12206" i="3"/>
  <c r="M12211" i="3"/>
  <c r="M12212" i="3"/>
  <c r="M12213" i="3"/>
  <c r="M12214" i="3"/>
  <c r="M12219" i="3"/>
  <c r="M12220" i="3"/>
  <c r="M12221" i="3"/>
  <c r="M12222" i="3"/>
  <c r="M12227" i="3"/>
  <c r="M12228" i="3"/>
  <c r="M12229" i="3"/>
  <c r="M12230" i="3"/>
  <c r="M12235" i="3"/>
  <c r="M12236" i="3"/>
  <c r="M12237" i="3"/>
  <c r="M12238" i="3"/>
  <c r="M12243" i="3"/>
  <c r="M12244" i="3"/>
  <c r="M12245" i="3"/>
  <c r="M12246" i="3"/>
  <c r="M12251" i="3"/>
  <c r="M12252" i="3"/>
  <c r="M12253" i="3"/>
  <c r="M12254" i="3"/>
  <c r="M12259" i="3"/>
  <c r="M12260" i="3"/>
  <c r="M12261" i="3"/>
  <c r="M12262" i="3"/>
  <c r="M12267" i="3"/>
  <c r="M12268" i="3"/>
  <c r="M12269" i="3"/>
  <c r="M12270" i="3"/>
  <c r="M12275" i="3"/>
  <c r="M12276" i="3"/>
  <c r="M12277" i="3"/>
  <c r="M12278" i="3"/>
  <c r="M12283" i="3"/>
  <c r="M12284" i="3"/>
  <c r="M12285" i="3"/>
  <c r="M12286" i="3"/>
  <c r="M12291" i="3"/>
  <c r="M12292" i="3"/>
  <c r="M12293" i="3"/>
  <c r="M12294" i="3"/>
  <c r="M12299" i="3"/>
  <c r="M12300" i="3"/>
  <c r="M12301" i="3"/>
  <c r="M12302" i="3"/>
  <c r="M12307" i="3"/>
  <c r="M12308" i="3"/>
  <c r="M12309" i="3"/>
  <c r="M12310" i="3"/>
  <c r="M12315" i="3"/>
  <c r="M12316" i="3"/>
  <c r="M12317" i="3"/>
  <c r="M12318" i="3"/>
  <c r="M12323" i="3"/>
  <c r="M12324" i="3"/>
  <c r="M12325" i="3"/>
  <c r="M12326" i="3"/>
  <c r="M12331" i="3"/>
  <c r="M12332" i="3"/>
  <c r="M12333" i="3"/>
  <c r="M12334" i="3"/>
  <c r="M12339" i="3"/>
  <c r="M12340" i="3"/>
  <c r="M12341" i="3"/>
  <c r="M12342" i="3"/>
  <c r="M12347" i="3"/>
  <c r="M12348" i="3"/>
  <c r="M12349" i="3"/>
  <c r="M12350" i="3"/>
  <c r="M12355" i="3"/>
  <c r="M12356" i="3"/>
  <c r="M12357" i="3"/>
  <c r="M12358" i="3"/>
  <c r="M12363" i="3"/>
  <c r="M12364" i="3"/>
  <c r="M12365" i="3"/>
  <c r="M12366" i="3"/>
  <c r="M12371" i="3"/>
  <c r="M12372" i="3"/>
  <c r="M12373" i="3"/>
  <c r="M12374" i="3"/>
  <c r="M12379" i="3"/>
  <c r="M12380" i="3"/>
  <c r="M12381" i="3"/>
  <c r="M12382" i="3"/>
  <c r="M12387" i="3"/>
  <c r="M12388" i="3"/>
  <c r="M12389" i="3"/>
  <c r="M12390" i="3"/>
  <c r="M12395" i="3"/>
  <c r="M12396" i="3"/>
  <c r="M12397" i="3"/>
  <c r="M12398" i="3"/>
  <c r="M12403" i="3"/>
  <c r="M12404" i="3"/>
  <c r="M12405" i="3"/>
  <c r="M12406" i="3"/>
  <c r="M12411" i="3"/>
  <c r="M12412" i="3"/>
  <c r="M12413" i="3"/>
  <c r="M12414" i="3"/>
  <c r="M12419" i="3"/>
  <c r="M12420" i="3"/>
  <c r="M12421" i="3"/>
  <c r="M12422" i="3"/>
  <c r="M12427" i="3"/>
  <c r="M12428" i="3"/>
  <c r="M12429" i="3"/>
  <c r="M12430" i="3"/>
  <c r="M12435" i="3"/>
  <c r="M12436" i="3"/>
  <c r="M12437" i="3"/>
  <c r="M12438" i="3"/>
  <c r="M12443" i="3"/>
  <c r="M12444" i="3"/>
  <c r="M12445" i="3"/>
  <c r="M12446" i="3"/>
  <c r="M12451" i="3"/>
  <c r="M12452" i="3"/>
  <c r="M12453" i="3"/>
  <c r="M12454" i="3"/>
  <c r="M12459" i="3"/>
  <c r="M12460" i="3"/>
  <c r="M12461" i="3"/>
  <c r="M12462" i="3"/>
  <c r="M12467" i="3"/>
  <c r="M12468" i="3"/>
  <c r="M12469" i="3"/>
  <c r="M12470" i="3"/>
  <c r="M12475" i="3"/>
  <c r="M12476" i="3"/>
  <c r="M12477" i="3"/>
  <c r="M12478" i="3"/>
  <c r="M12483" i="3"/>
  <c r="M12484" i="3"/>
  <c r="M12485" i="3"/>
  <c r="M12486" i="3"/>
  <c r="M12491" i="3"/>
  <c r="M12492" i="3"/>
  <c r="M12493" i="3"/>
  <c r="M12494" i="3"/>
  <c r="M12499" i="3"/>
  <c r="M12500" i="3"/>
  <c r="M12501" i="3"/>
  <c r="M12502" i="3"/>
  <c r="M12507" i="3"/>
  <c r="M12508" i="3"/>
  <c r="M12509" i="3"/>
  <c r="M12510" i="3"/>
  <c r="M12515" i="3"/>
  <c r="M12516" i="3"/>
  <c r="M12517" i="3"/>
  <c r="M12518" i="3"/>
  <c r="M12523" i="3"/>
  <c r="M12524" i="3"/>
  <c r="M12525" i="3"/>
  <c r="M12526" i="3"/>
  <c r="M12531" i="3"/>
  <c r="M12532" i="3"/>
  <c r="M12533" i="3"/>
  <c r="M12534" i="3"/>
  <c r="M12539" i="3"/>
  <c r="M12540" i="3"/>
  <c r="M12541" i="3"/>
  <c r="M12542" i="3"/>
  <c r="M12547" i="3"/>
  <c r="M12548" i="3"/>
  <c r="M12549" i="3"/>
  <c r="M12550" i="3"/>
  <c r="M12555" i="3"/>
  <c r="M12556" i="3"/>
  <c r="M12557" i="3"/>
  <c r="M12558" i="3"/>
  <c r="M12563" i="3"/>
  <c r="M12564" i="3"/>
  <c r="M12565" i="3"/>
  <c r="M12566" i="3"/>
  <c r="M12571" i="3"/>
  <c r="M12572" i="3"/>
  <c r="M12573" i="3"/>
  <c r="M12574" i="3"/>
  <c r="M12579" i="3"/>
  <c r="M12580" i="3"/>
  <c r="M12581" i="3"/>
  <c r="M12582" i="3"/>
  <c r="M12587" i="3"/>
  <c r="M12588" i="3"/>
  <c r="M12589" i="3"/>
  <c r="M12590" i="3"/>
  <c r="M12595" i="3"/>
  <c r="M12596" i="3"/>
  <c r="M12597" i="3"/>
  <c r="M12598" i="3"/>
  <c r="M12603" i="3"/>
  <c r="M12604" i="3"/>
  <c r="M12605" i="3"/>
  <c r="M12606" i="3"/>
  <c r="M12611" i="3"/>
  <c r="M12612" i="3"/>
  <c r="M12613" i="3"/>
  <c r="M12614" i="3"/>
  <c r="M12619" i="3"/>
  <c r="M12620" i="3"/>
  <c r="M12621" i="3"/>
  <c r="M12622" i="3"/>
  <c r="M12627" i="3"/>
  <c r="M12628" i="3"/>
  <c r="M12629" i="3"/>
  <c r="M12630" i="3"/>
  <c r="M12635" i="3"/>
  <c r="M12636" i="3"/>
  <c r="M12637" i="3"/>
  <c r="M12638" i="3"/>
  <c r="M12643" i="3"/>
  <c r="M12644" i="3"/>
  <c r="M12645" i="3"/>
  <c r="M12646" i="3"/>
  <c r="M12651" i="3"/>
  <c r="M12652" i="3"/>
  <c r="M12653" i="3"/>
  <c r="M12654" i="3"/>
  <c r="M12659" i="3"/>
  <c r="M12660" i="3"/>
  <c r="M12661" i="3"/>
  <c r="M12662" i="3"/>
  <c r="M12667" i="3"/>
  <c r="M12668" i="3"/>
  <c r="M12669" i="3"/>
  <c r="M12670" i="3"/>
  <c r="M12675" i="3"/>
  <c r="M12676" i="3"/>
  <c r="M12677" i="3"/>
  <c r="M12678" i="3"/>
  <c r="M12683" i="3"/>
  <c r="M12684" i="3"/>
  <c r="M12685" i="3"/>
  <c r="M12686" i="3"/>
  <c r="M12691" i="3"/>
  <c r="M12692" i="3"/>
  <c r="M12693" i="3"/>
  <c r="M12694" i="3"/>
  <c r="M12699" i="3"/>
  <c r="M12700" i="3"/>
  <c r="M12701" i="3"/>
  <c r="M12702" i="3"/>
  <c r="M12707" i="3"/>
  <c r="M12708" i="3"/>
  <c r="M12709" i="3"/>
  <c r="M12710" i="3"/>
  <c r="M12715" i="3"/>
  <c r="M12716" i="3"/>
  <c r="M12717" i="3"/>
  <c r="M12718" i="3"/>
  <c r="M12723" i="3"/>
  <c r="M12724" i="3"/>
  <c r="M12725" i="3"/>
  <c r="M12726" i="3"/>
  <c r="M12731" i="3"/>
  <c r="M12732" i="3"/>
  <c r="M12733" i="3"/>
  <c r="M12734" i="3"/>
  <c r="M12739" i="3"/>
  <c r="M12740" i="3"/>
  <c r="M12741" i="3"/>
  <c r="M12742" i="3"/>
  <c r="M12747" i="3"/>
  <c r="M12748" i="3"/>
  <c r="M12749" i="3"/>
  <c r="M12750" i="3"/>
  <c r="M12755" i="3"/>
  <c r="M12756" i="3"/>
  <c r="M12757" i="3"/>
  <c r="M12758" i="3"/>
  <c r="M12763" i="3"/>
  <c r="M12764" i="3"/>
  <c r="M12765" i="3"/>
  <c r="M12766" i="3"/>
  <c r="M12771" i="3"/>
  <c r="M12772" i="3"/>
  <c r="M12773" i="3"/>
  <c r="M12774" i="3"/>
  <c r="M12779" i="3"/>
  <c r="M12780" i="3"/>
  <c r="M12781" i="3"/>
  <c r="M12782" i="3"/>
  <c r="M12787" i="3"/>
  <c r="M12788" i="3"/>
  <c r="M12789" i="3"/>
  <c r="M12790" i="3"/>
  <c r="M12795" i="3"/>
  <c r="M12796" i="3"/>
  <c r="M12797" i="3"/>
  <c r="M12798" i="3"/>
  <c r="M12803" i="3"/>
  <c r="M12804" i="3"/>
  <c r="M12805" i="3"/>
  <c r="M12806" i="3"/>
  <c r="M12811" i="3"/>
  <c r="M12812" i="3"/>
  <c r="M12813" i="3"/>
  <c r="M12814" i="3"/>
  <c r="M12819" i="3"/>
  <c r="M12820" i="3"/>
  <c r="M12821" i="3"/>
  <c r="M12822" i="3"/>
  <c r="M12827" i="3"/>
  <c r="M12828" i="3"/>
  <c r="M12829" i="3"/>
  <c r="M12830" i="3"/>
  <c r="M12835" i="3"/>
  <c r="M12836" i="3"/>
  <c r="M12837" i="3"/>
  <c r="M12838" i="3"/>
  <c r="M12843" i="3"/>
  <c r="M12844" i="3"/>
  <c r="M12845" i="3"/>
  <c r="M12846" i="3"/>
  <c r="M12851" i="3"/>
  <c r="M12852" i="3"/>
  <c r="M12853" i="3"/>
  <c r="M12854" i="3"/>
  <c r="M12859" i="3"/>
  <c r="M12860" i="3"/>
  <c r="M12861" i="3"/>
  <c r="M12862" i="3"/>
  <c r="M12867" i="3"/>
  <c r="M12868" i="3"/>
  <c r="M12869" i="3"/>
  <c r="M12870" i="3"/>
  <c r="M12875" i="3"/>
  <c r="M12876" i="3"/>
  <c r="M12877" i="3"/>
  <c r="M12878" i="3"/>
  <c r="M12879" i="3"/>
  <c r="M12883" i="3"/>
  <c r="M12884" i="3"/>
  <c r="M12885" i="3"/>
  <c r="M12886" i="3"/>
  <c r="M12891" i="3"/>
  <c r="M12892" i="3"/>
  <c r="M12893" i="3"/>
  <c r="M12894" i="3"/>
  <c r="M12899" i="3"/>
  <c r="M12900" i="3"/>
  <c r="M12901" i="3"/>
  <c r="M12902" i="3"/>
  <c r="M12907" i="3"/>
  <c r="M12908" i="3"/>
  <c r="M12909" i="3"/>
  <c r="M12910" i="3"/>
  <c r="M12915" i="3"/>
  <c r="M12916" i="3"/>
  <c r="M12917" i="3"/>
  <c r="M12918" i="3"/>
  <c r="M12923" i="3"/>
  <c r="M12924" i="3"/>
  <c r="M12925" i="3"/>
  <c r="M12926" i="3"/>
  <c r="M12931" i="3"/>
  <c r="M12932" i="3"/>
  <c r="M12933" i="3"/>
  <c r="M12934" i="3"/>
  <c r="M12939" i="3"/>
  <c r="M12940" i="3"/>
  <c r="M12941" i="3"/>
  <c r="M12942" i="3"/>
  <c r="M12947" i="3"/>
  <c r="M12948" i="3"/>
  <c r="M12949" i="3"/>
  <c r="M12950" i="3"/>
  <c r="M12955" i="3"/>
  <c r="M12956" i="3"/>
  <c r="M12957" i="3"/>
  <c r="M12958" i="3"/>
  <c r="M12963" i="3"/>
  <c r="M12964" i="3"/>
  <c r="M12965" i="3"/>
  <c r="M12966" i="3"/>
  <c r="M12967" i="3"/>
  <c r="M12971" i="3"/>
  <c r="M12972" i="3"/>
  <c r="M12973" i="3"/>
  <c r="M12974" i="3"/>
  <c r="M12979" i="3"/>
  <c r="M12980" i="3"/>
  <c r="M12981" i="3"/>
  <c r="M12982" i="3"/>
  <c r="M12983" i="3"/>
  <c r="M12987" i="3"/>
  <c r="M12988" i="3"/>
  <c r="M12989" i="3"/>
  <c r="M12990" i="3"/>
  <c r="M12991" i="3"/>
  <c r="M12995" i="3"/>
  <c r="M12996" i="3"/>
  <c r="M12997" i="3"/>
  <c r="M12998" i="3"/>
  <c r="N2" i="3" l="1"/>
  <c r="S2" i="3" l="1"/>
  <c r="R2" i="3"/>
  <c r="K2" i="3" s="1"/>
  <c r="V3" i="3" l="1"/>
  <c r="S3" i="3" l="1"/>
  <c r="S4" i="3"/>
  <c r="S5" i="3"/>
  <c r="S6" i="3"/>
  <c r="S7" i="3"/>
  <c r="S8" i="3"/>
  <c r="S9" i="3"/>
  <c r="S10" i="3"/>
  <c r="S11" i="3"/>
  <c r="S12" i="3"/>
  <c r="S13" i="3"/>
  <c r="S14" i="3"/>
  <c r="S15" i="3"/>
  <c r="S16" i="3"/>
  <c r="S17" i="3"/>
  <c r="S18" i="3"/>
  <c r="S19" i="3"/>
  <c r="S20" i="3"/>
  <c r="S21" i="3"/>
  <c r="L21" i="3" s="1"/>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L64" i="3" s="1"/>
  <c r="S65" i="3"/>
  <c r="L65" i="3" s="1"/>
  <c r="S66" i="3"/>
  <c r="L66" i="3" s="1"/>
  <c r="S67" i="3"/>
  <c r="L67" i="3" s="1"/>
  <c r="S68" i="3"/>
  <c r="L68" i="3" s="1"/>
  <c r="S69" i="3"/>
  <c r="L69" i="3" s="1"/>
  <c r="S70" i="3"/>
  <c r="L70" i="3" s="1"/>
  <c r="S71" i="3"/>
  <c r="S72" i="3"/>
  <c r="L72" i="3" s="1"/>
  <c r="S73" i="3"/>
  <c r="S74" i="3"/>
  <c r="L74" i="3" s="1"/>
  <c r="S75" i="3"/>
  <c r="L75" i="3" s="1"/>
  <c r="S76" i="3"/>
  <c r="L76" i="3" s="1"/>
  <c r="S77" i="3"/>
  <c r="L77" i="3" s="1"/>
  <c r="S78" i="3"/>
  <c r="L78" i="3" s="1"/>
  <c r="S79" i="3"/>
  <c r="S80" i="3"/>
  <c r="S81" i="3"/>
  <c r="S82" i="3"/>
  <c r="L82" i="3" s="1"/>
  <c r="S83" i="3"/>
  <c r="S84" i="3"/>
  <c r="L84" i="3" s="1"/>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L138" i="3" s="1"/>
  <c r="S139" i="3"/>
  <c r="L139" i="3" s="1"/>
  <c r="S140" i="3"/>
  <c r="S141" i="3"/>
  <c r="L141" i="3" s="1"/>
  <c r="S142" i="3"/>
  <c r="S143" i="3"/>
  <c r="L143" i="3" s="1"/>
  <c r="S144" i="3"/>
  <c r="S145" i="3"/>
  <c r="L145" i="3" s="1"/>
  <c r="S146" i="3"/>
  <c r="S147" i="3"/>
  <c r="L147" i="3" s="1"/>
  <c r="S148" i="3"/>
  <c r="S149" i="3"/>
  <c r="S150" i="3"/>
  <c r="L150" i="3" s="1"/>
  <c r="S151" i="3"/>
  <c r="S152" i="3"/>
  <c r="S153" i="3"/>
  <c r="L153" i="3" s="1"/>
  <c r="S154" i="3"/>
  <c r="L154" i="3" s="1"/>
  <c r="S155" i="3"/>
  <c r="L155" i="3" s="1"/>
  <c r="S156" i="3"/>
  <c r="S157" i="3"/>
  <c r="L157" i="3" s="1"/>
  <c r="S158" i="3"/>
  <c r="L158" i="3" s="1"/>
  <c r="S159" i="3"/>
  <c r="L159" i="3" s="1"/>
  <c r="S160" i="3"/>
  <c r="L160" i="3" s="1"/>
  <c r="S161" i="3"/>
  <c r="L161" i="3" s="1"/>
  <c r="S162" i="3"/>
  <c r="L162" i="3" s="1"/>
  <c r="S163" i="3"/>
  <c r="L163" i="3" s="1"/>
  <c r="S164" i="3"/>
  <c r="L164" i="3" s="1"/>
  <c r="S165" i="3"/>
  <c r="L165" i="3" s="1"/>
  <c r="S166" i="3"/>
  <c r="L166" i="3" s="1"/>
  <c r="S167" i="3"/>
  <c r="L167" i="3" s="1"/>
  <c r="S168" i="3"/>
  <c r="S169" i="3"/>
  <c r="L169" i="3" s="1"/>
  <c r="S170" i="3"/>
  <c r="L170" i="3" s="1"/>
  <c r="S171" i="3"/>
  <c r="S172" i="3"/>
  <c r="L172" i="3" s="1"/>
  <c r="S173" i="3"/>
  <c r="L173" i="3" s="1"/>
  <c r="S174" i="3"/>
  <c r="S175" i="3"/>
  <c r="L175" i="3" s="1"/>
  <c r="S176" i="3"/>
  <c r="S177" i="3"/>
  <c r="S178" i="3"/>
  <c r="L178" i="3" s="1"/>
  <c r="S179" i="3"/>
  <c r="L179" i="3" s="1"/>
  <c r="S180" i="3"/>
  <c r="S181" i="3"/>
  <c r="S182" i="3"/>
  <c r="S183" i="3"/>
  <c r="L183" i="3" s="1"/>
  <c r="S184" i="3"/>
  <c r="S185" i="3"/>
  <c r="S186" i="3"/>
  <c r="S187" i="3"/>
  <c r="L187" i="3" s="1"/>
  <c r="S188" i="3"/>
  <c r="S189" i="3"/>
  <c r="S190" i="3"/>
  <c r="S191" i="3"/>
  <c r="S192" i="3"/>
  <c r="L192" i="3" s="1"/>
  <c r="S193" i="3"/>
  <c r="S194" i="3"/>
  <c r="S195" i="3"/>
  <c r="S196" i="3"/>
  <c r="S197" i="3"/>
  <c r="S198" i="3"/>
  <c r="S199" i="3"/>
  <c r="S200" i="3"/>
  <c r="S201" i="3"/>
  <c r="S202" i="3"/>
  <c r="S203" i="3"/>
  <c r="L203" i="3" s="1"/>
  <c r="S204" i="3"/>
  <c r="S205" i="3"/>
  <c r="L205" i="3" s="1"/>
  <c r="S206" i="3"/>
  <c r="L206" i="3" s="1"/>
  <c r="S207" i="3"/>
  <c r="S208" i="3"/>
  <c r="S209" i="3"/>
  <c r="S210" i="3"/>
  <c r="S211" i="3"/>
  <c r="L211" i="3" s="1"/>
  <c r="S212" i="3"/>
  <c r="S213" i="3"/>
  <c r="S214" i="3"/>
  <c r="L214" i="3" s="1"/>
  <c r="S215" i="3"/>
  <c r="S216" i="3"/>
  <c r="L216" i="3" s="1"/>
  <c r="S217" i="3"/>
  <c r="L217" i="3" s="1"/>
  <c r="S218" i="3"/>
  <c r="L218" i="3" s="1"/>
  <c r="S219" i="3"/>
  <c r="L219" i="3" s="1"/>
  <c r="S220" i="3"/>
  <c r="S221" i="3"/>
  <c r="L221" i="3" s="1"/>
  <c r="S222" i="3"/>
  <c r="L222" i="3" s="1"/>
  <c r="S223" i="3"/>
  <c r="L223" i="3" s="1"/>
  <c r="S224" i="3"/>
  <c r="S225" i="3"/>
  <c r="S226" i="3"/>
  <c r="L226" i="3" s="1"/>
  <c r="S227" i="3"/>
  <c r="S228" i="3"/>
  <c r="S229" i="3"/>
  <c r="L229" i="3" s="1"/>
  <c r="S230" i="3"/>
  <c r="L230" i="3" s="1"/>
  <c r="S231" i="3"/>
  <c r="L231" i="3" s="1"/>
  <c r="S232" i="3"/>
  <c r="L232" i="3" s="1"/>
  <c r="S233" i="3"/>
  <c r="L233" i="3" s="1"/>
  <c r="S234" i="3"/>
  <c r="L234" i="3" s="1"/>
  <c r="S235" i="3"/>
  <c r="L235" i="3" s="1"/>
  <c r="S236" i="3"/>
  <c r="S237" i="3"/>
  <c r="L237" i="3" s="1"/>
  <c r="S238" i="3"/>
  <c r="L238" i="3" s="1"/>
  <c r="S239" i="3"/>
  <c r="L239" i="3" s="1"/>
  <c r="S240" i="3"/>
  <c r="L240" i="3" s="1"/>
  <c r="S241" i="3"/>
  <c r="L241" i="3" s="1"/>
  <c r="S242" i="3"/>
  <c r="L242" i="3" s="1"/>
  <c r="S243" i="3"/>
  <c r="L243" i="3" s="1"/>
  <c r="S244" i="3"/>
  <c r="L244" i="3" s="1"/>
  <c r="S245" i="3"/>
  <c r="L245" i="3" s="1"/>
  <c r="S246" i="3"/>
  <c r="L246" i="3" s="1"/>
  <c r="S247" i="3"/>
  <c r="L247" i="3" s="1"/>
  <c r="S248" i="3"/>
  <c r="L248" i="3" s="1"/>
  <c r="S249" i="3"/>
  <c r="L249" i="3" s="1"/>
  <c r="S250" i="3"/>
  <c r="L250" i="3" s="1"/>
  <c r="S251" i="3"/>
  <c r="L251" i="3" s="1"/>
  <c r="S252" i="3"/>
  <c r="L252" i="3" s="1"/>
  <c r="S253" i="3"/>
  <c r="L253" i="3" s="1"/>
  <c r="S254" i="3"/>
  <c r="L254" i="3" s="1"/>
  <c r="S255" i="3"/>
  <c r="L255" i="3" s="1"/>
  <c r="S256" i="3"/>
  <c r="L256" i="3" s="1"/>
  <c r="S257" i="3"/>
  <c r="L257" i="3" s="1"/>
  <c r="S258" i="3"/>
  <c r="L258" i="3" s="1"/>
  <c r="S259" i="3"/>
  <c r="L259" i="3" s="1"/>
  <c r="S260" i="3"/>
  <c r="L260" i="3" s="1"/>
  <c r="S261" i="3"/>
  <c r="L261" i="3" s="1"/>
  <c r="S262" i="3"/>
  <c r="L262" i="3" s="1"/>
  <c r="S263" i="3"/>
  <c r="L263" i="3" s="1"/>
  <c r="S264" i="3"/>
  <c r="L264" i="3" s="1"/>
  <c r="S265" i="3"/>
  <c r="L265" i="3" s="1"/>
  <c r="S266" i="3"/>
  <c r="L266" i="3" s="1"/>
  <c r="S267" i="3"/>
  <c r="L267" i="3" s="1"/>
  <c r="S268" i="3"/>
  <c r="L268" i="3" s="1"/>
  <c r="S269" i="3"/>
  <c r="L269" i="3" s="1"/>
  <c r="S270" i="3"/>
  <c r="L270" i="3" s="1"/>
  <c r="S271" i="3"/>
  <c r="L271" i="3" s="1"/>
  <c r="S272" i="3"/>
  <c r="L272" i="3" s="1"/>
  <c r="S273" i="3"/>
  <c r="L273" i="3" s="1"/>
  <c r="S274" i="3"/>
  <c r="L274" i="3" s="1"/>
  <c r="S275" i="3"/>
  <c r="L275" i="3" s="1"/>
  <c r="S276" i="3"/>
  <c r="L276" i="3" s="1"/>
  <c r="S277" i="3"/>
  <c r="L277" i="3" s="1"/>
  <c r="S278" i="3"/>
  <c r="L278" i="3" s="1"/>
  <c r="S279" i="3"/>
  <c r="L279" i="3" s="1"/>
  <c r="S280" i="3"/>
  <c r="L280" i="3" s="1"/>
  <c r="S281" i="3"/>
  <c r="L281" i="3" s="1"/>
  <c r="S282" i="3"/>
  <c r="L282" i="3" s="1"/>
  <c r="S283" i="3"/>
  <c r="L283" i="3" s="1"/>
  <c r="S284" i="3"/>
  <c r="L284" i="3" s="1"/>
  <c r="S285" i="3"/>
  <c r="L285" i="3" s="1"/>
  <c r="S286" i="3"/>
  <c r="L286" i="3" s="1"/>
  <c r="S287" i="3"/>
  <c r="L287" i="3" s="1"/>
  <c r="S288" i="3"/>
  <c r="L288" i="3" s="1"/>
  <c r="S289" i="3"/>
  <c r="L289" i="3" s="1"/>
  <c r="S290" i="3"/>
  <c r="L290" i="3" s="1"/>
  <c r="S291" i="3"/>
  <c r="L291" i="3" s="1"/>
  <c r="S292" i="3"/>
  <c r="L292" i="3" s="1"/>
  <c r="S293" i="3"/>
  <c r="L293" i="3" s="1"/>
  <c r="S294" i="3"/>
  <c r="L294" i="3" s="1"/>
  <c r="S295" i="3"/>
  <c r="L295" i="3" s="1"/>
  <c r="S296" i="3"/>
  <c r="L296" i="3" s="1"/>
  <c r="S297" i="3"/>
  <c r="L297" i="3" s="1"/>
  <c r="S298" i="3"/>
  <c r="L298" i="3" s="1"/>
  <c r="S299" i="3"/>
  <c r="L299" i="3" s="1"/>
  <c r="S300" i="3"/>
  <c r="L300" i="3" s="1"/>
  <c r="S301" i="3"/>
  <c r="L301" i="3" s="1"/>
  <c r="S302" i="3"/>
  <c r="L302" i="3" s="1"/>
  <c r="S303" i="3"/>
  <c r="L303" i="3" s="1"/>
  <c r="S304" i="3"/>
  <c r="L304" i="3" s="1"/>
  <c r="S305" i="3"/>
  <c r="L305" i="3" s="1"/>
  <c r="S306" i="3"/>
  <c r="L306" i="3" s="1"/>
  <c r="S307" i="3"/>
  <c r="L307" i="3" s="1"/>
  <c r="S308" i="3"/>
  <c r="L308" i="3" s="1"/>
  <c r="S309" i="3"/>
  <c r="L309" i="3" s="1"/>
  <c r="S310" i="3"/>
  <c r="L310" i="3" s="1"/>
  <c r="S311" i="3"/>
  <c r="L311" i="3" s="1"/>
  <c r="S312" i="3"/>
  <c r="L312" i="3" s="1"/>
  <c r="S313" i="3"/>
  <c r="L313" i="3" s="1"/>
  <c r="S314" i="3"/>
  <c r="L314" i="3" s="1"/>
  <c r="S315" i="3"/>
  <c r="L315" i="3" s="1"/>
  <c r="S316" i="3"/>
  <c r="L316" i="3" s="1"/>
  <c r="S317" i="3"/>
  <c r="L317" i="3" s="1"/>
  <c r="S318" i="3"/>
  <c r="L318" i="3" s="1"/>
  <c r="S319" i="3"/>
  <c r="L319" i="3" s="1"/>
  <c r="S320" i="3"/>
  <c r="L320" i="3" s="1"/>
  <c r="S321" i="3"/>
  <c r="L321" i="3" s="1"/>
  <c r="S322" i="3"/>
  <c r="L322" i="3" s="1"/>
  <c r="S323" i="3"/>
  <c r="L323" i="3" s="1"/>
  <c r="S324" i="3"/>
  <c r="L324" i="3" s="1"/>
  <c r="S325" i="3"/>
  <c r="L325" i="3" s="1"/>
  <c r="S326" i="3"/>
  <c r="L326" i="3" s="1"/>
  <c r="S327" i="3"/>
  <c r="L327" i="3" s="1"/>
  <c r="S328" i="3"/>
  <c r="L328" i="3" s="1"/>
  <c r="S329" i="3"/>
  <c r="L329" i="3" s="1"/>
  <c r="S330" i="3"/>
  <c r="L330" i="3" s="1"/>
  <c r="S331" i="3"/>
  <c r="L331" i="3" s="1"/>
  <c r="S332" i="3"/>
  <c r="L332" i="3" s="1"/>
  <c r="S333" i="3"/>
  <c r="L333" i="3" s="1"/>
  <c r="S334" i="3"/>
  <c r="L334" i="3" s="1"/>
  <c r="S335" i="3"/>
  <c r="L335" i="3" s="1"/>
  <c r="S336" i="3"/>
  <c r="L336" i="3" s="1"/>
  <c r="S337" i="3"/>
  <c r="L337" i="3" s="1"/>
  <c r="S338" i="3"/>
  <c r="L338" i="3" s="1"/>
  <c r="S339" i="3"/>
  <c r="L339" i="3" s="1"/>
  <c r="S340" i="3"/>
  <c r="L340" i="3" s="1"/>
  <c r="S341" i="3"/>
  <c r="L341" i="3" s="1"/>
  <c r="S342" i="3"/>
  <c r="L342" i="3" s="1"/>
  <c r="S343" i="3"/>
  <c r="L343" i="3" s="1"/>
  <c r="S344" i="3"/>
  <c r="L344" i="3" s="1"/>
  <c r="S345" i="3"/>
  <c r="L345" i="3" s="1"/>
  <c r="S346" i="3"/>
  <c r="L346" i="3" s="1"/>
  <c r="S347" i="3"/>
  <c r="L347" i="3" s="1"/>
  <c r="S348" i="3"/>
  <c r="L348" i="3" s="1"/>
  <c r="S349" i="3"/>
  <c r="L349" i="3" s="1"/>
  <c r="S350" i="3"/>
  <c r="L350" i="3" s="1"/>
  <c r="S351" i="3"/>
  <c r="L351" i="3" s="1"/>
  <c r="S352" i="3"/>
  <c r="L352" i="3" s="1"/>
  <c r="S353" i="3"/>
  <c r="L353" i="3" s="1"/>
  <c r="S354" i="3"/>
  <c r="L354" i="3" s="1"/>
  <c r="S355" i="3"/>
  <c r="L355" i="3" s="1"/>
  <c r="S356" i="3"/>
  <c r="L356" i="3" s="1"/>
  <c r="S357" i="3"/>
  <c r="L357" i="3" s="1"/>
  <c r="S358" i="3"/>
  <c r="L358" i="3" s="1"/>
  <c r="S359" i="3"/>
  <c r="L359" i="3" s="1"/>
  <c r="S360" i="3"/>
  <c r="L360" i="3" s="1"/>
  <c r="S361" i="3"/>
  <c r="L361" i="3" s="1"/>
  <c r="S362" i="3"/>
  <c r="L362" i="3" s="1"/>
  <c r="S363" i="3"/>
  <c r="L363" i="3" s="1"/>
  <c r="S364" i="3"/>
  <c r="L364" i="3" s="1"/>
  <c r="S365" i="3"/>
  <c r="L365" i="3" s="1"/>
  <c r="S366" i="3"/>
  <c r="L366" i="3" s="1"/>
  <c r="S367" i="3"/>
  <c r="L367" i="3" s="1"/>
  <c r="S368" i="3"/>
  <c r="L368" i="3" s="1"/>
  <c r="S369" i="3"/>
  <c r="L369" i="3" s="1"/>
  <c r="S370" i="3"/>
  <c r="L370" i="3" s="1"/>
  <c r="S371" i="3"/>
  <c r="L371" i="3" s="1"/>
  <c r="S372" i="3"/>
  <c r="L372" i="3" s="1"/>
  <c r="S373" i="3"/>
  <c r="L373" i="3" s="1"/>
  <c r="S374" i="3"/>
  <c r="L374" i="3" s="1"/>
  <c r="S375" i="3"/>
  <c r="L375" i="3" s="1"/>
  <c r="S376" i="3"/>
  <c r="L376" i="3" s="1"/>
  <c r="S377" i="3"/>
  <c r="L377" i="3" s="1"/>
  <c r="S378" i="3"/>
  <c r="L378" i="3" s="1"/>
  <c r="S379" i="3"/>
  <c r="L379" i="3" s="1"/>
  <c r="S380" i="3"/>
  <c r="L380" i="3" s="1"/>
  <c r="S381" i="3"/>
  <c r="L381" i="3" s="1"/>
  <c r="S382" i="3"/>
  <c r="L382" i="3" s="1"/>
  <c r="S383" i="3"/>
  <c r="L383" i="3" s="1"/>
  <c r="S384" i="3"/>
  <c r="L384" i="3" s="1"/>
  <c r="S385" i="3"/>
  <c r="L385" i="3" s="1"/>
  <c r="S386" i="3"/>
  <c r="L386" i="3" s="1"/>
  <c r="S387" i="3"/>
  <c r="L387" i="3" s="1"/>
  <c r="S388" i="3"/>
  <c r="L388" i="3" s="1"/>
  <c r="S389" i="3"/>
  <c r="L389" i="3" s="1"/>
  <c r="S390" i="3"/>
  <c r="L390" i="3" s="1"/>
  <c r="S391" i="3"/>
  <c r="L391" i="3" s="1"/>
  <c r="S392" i="3"/>
  <c r="L392" i="3" s="1"/>
  <c r="S393" i="3"/>
  <c r="L393" i="3" s="1"/>
  <c r="S394" i="3"/>
  <c r="L394" i="3" s="1"/>
  <c r="S395" i="3"/>
  <c r="L395" i="3" s="1"/>
  <c r="S396" i="3"/>
  <c r="L396" i="3" s="1"/>
  <c r="S397" i="3"/>
  <c r="L397" i="3" s="1"/>
  <c r="S398" i="3"/>
  <c r="L398" i="3" s="1"/>
  <c r="S399" i="3"/>
  <c r="L399" i="3" s="1"/>
  <c r="S400" i="3"/>
  <c r="L400" i="3" s="1"/>
  <c r="S401" i="3"/>
  <c r="L401" i="3" s="1"/>
  <c r="S402" i="3"/>
  <c r="L402" i="3" s="1"/>
  <c r="S403" i="3"/>
  <c r="L403" i="3" s="1"/>
  <c r="S404" i="3"/>
  <c r="L404" i="3" s="1"/>
  <c r="S405" i="3"/>
  <c r="L405" i="3" s="1"/>
  <c r="S406" i="3"/>
  <c r="L406" i="3" s="1"/>
  <c r="S407" i="3"/>
  <c r="L407" i="3" s="1"/>
  <c r="S408" i="3"/>
  <c r="L408" i="3" s="1"/>
  <c r="S409" i="3"/>
  <c r="L409" i="3" s="1"/>
  <c r="S410" i="3"/>
  <c r="L410" i="3" s="1"/>
  <c r="S411" i="3"/>
  <c r="L411" i="3" s="1"/>
  <c r="S412" i="3"/>
  <c r="L412" i="3" s="1"/>
  <c r="S413" i="3"/>
  <c r="L413" i="3" s="1"/>
  <c r="S414" i="3"/>
  <c r="L414" i="3" s="1"/>
  <c r="S415" i="3"/>
  <c r="L415" i="3" s="1"/>
  <c r="S416" i="3"/>
  <c r="L416" i="3" s="1"/>
  <c r="S417" i="3"/>
  <c r="L417" i="3" s="1"/>
  <c r="S418" i="3"/>
  <c r="L418" i="3" s="1"/>
  <c r="S419" i="3"/>
  <c r="L419" i="3" s="1"/>
  <c r="S420" i="3"/>
  <c r="L420" i="3" s="1"/>
  <c r="S421" i="3"/>
  <c r="L421" i="3" s="1"/>
  <c r="S422" i="3"/>
  <c r="L422" i="3" s="1"/>
  <c r="S423" i="3"/>
  <c r="L423" i="3" s="1"/>
  <c r="S424" i="3"/>
  <c r="L424" i="3" s="1"/>
  <c r="S425" i="3"/>
  <c r="L425" i="3" s="1"/>
  <c r="S426" i="3"/>
  <c r="L426" i="3" s="1"/>
  <c r="S427" i="3"/>
  <c r="L427" i="3" s="1"/>
  <c r="S428" i="3"/>
  <c r="L428" i="3" s="1"/>
  <c r="S429" i="3"/>
  <c r="L429" i="3" s="1"/>
  <c r="S430" i="3"/>
  <c r="L430" i="3" s="1"/>
  <c r="S431" i="3"/>
  <c r="L431" i="3" s="1"/>
  <c r="S432" i="3"/>
  <c r="L432" i="3" s="1"/>
  <c r="S433" i="3"/>
  <c r="L433" i="3" s="1"/>
  <c r="S434" i="3"/>
  <c r="L434" i="3" s="1"/>
  <c r="S435" i="3"/>
  <c r="L435" i="3" s="1"/>
  <c r="S436" i="3"/>
  <c r="L436" i="3" s="1"/>
  <c r="S437" i="3"/>
  <c r="L437" i="3" s="1"/>
  <c r="S438" i="3"/>
  <c r="L438" i="3" s="1"/>
  <c r="S439" i="3"/>
  <c r="L439" i="3" s="1"/>
  <c r="S440" i="3"/>
  <c r="L440" i="3" s="1"/>
  <c r="S441" i="3"/>
  <c r="L441" i="3" s="1"/>
  <c r="S442" i="3"/>
  <c r="L442" i="3" s="1"/>
  <c r="S443" i="3"/>
  <c r="L443" i="3" s="1"/>
  <c r="S444" i="3"/>
  <c r="L444" i="3" s="1"/>
  <c r="S445" i="3"/>
  <c r="L445" i="3" s="1"/>
  <c r="S446" i="3"/>
  <c r="L446" i="3" s="1"/>
  <c r="S447" i="3"/>
  <c r="L447" i="3" s="1"/>
  <c r="S448" i="3"/>
  <c r="L448" i="3" s="1"/>
  <c r="S449" i="3"/>
  <c r="L449" i="3" s="1"/>
  <c r="S450" i="3"/>
  <c r="L450" i="3" s="1"/>
  <c r="S451" i="3"/>
  <c r="L451" i="3" s="1"/>
  <c r="S452" i="3"/>
  <c r="L452" i="3" s="1"/>
  <c r="S453" i="3"/>
  <c r="L453" i="3" s="1"/>
  <c r="S454" i="3"/>
  <c r="L454" i="3" s="1"/>
  <c r="S455" i="3"/>
  <c r="L455" i="3" s="1"/>
  <c r="S456" i="3"/>
  <c r="L456" i="3" s="1"/>
  <c r="S457" i="3"/>
  <c r="L457" i="3" s="1"/>
  <c r="S458" i="3"/>
  <c r="L458" i="3" s="1"/>
  <c r="S459" i="3"/>
  <c r="L459" i="3" s="1"/>
  <c r="S460" i="3"/>
  <c r="L460" i="3" s="1"/>
  <c r="S461" i="3"/>
  <c r="L461" i="3" s="1"/>
  <c r="S462" i="3"/>
  <c r="L462" i="3" s="1"/>
  <c r="S463" i="3"/>
  <c r="L463" i="3" s="1"/>
  <c r="S464" i="3"/>
  <c r="L464" i="3" s="1"/>
  <c r="S465" i="3"/>
  <c r="L465" i="3" s="1"/>
  <c r="S466" i="3"/>
  <c r="L466" i="3" s="1"/>
  <c r="S467" i="3"/>
  <c r="L467" i="3" s="1"/>
  <c r="S468" i="3"/>
  <c r="L468" i="3" s="1"/>
  <c r="S469" i="3"/>
  <c r="L469" i="3" s="1"/>
  <c r="S470" i="3"/>
  <c r="L470" i="3" s="1"/>
  <c r="S471" i="3"/>
  <c r="L471" i="3" s="1"/>
  <c r="S472" i="3"/>
  <c r="L472" i="3" s="1"/>
  <c r="S473" i="3"/>
  <c r="L473" i="3" s="1"/>
  <c r="S474" i="3"/>
  <c r="L474" i="3" s="1"/>
  <c r="S475" i="3"/>
  <c r="L475" i="3" s="1"/>
  <c r="S476" i="3"/>
  <c r="L476" i="3" s="1"/>
  <c r="S477" i="3"/>
  <c r="L477" i="3" s="1"/>
  <c r="S478" i="3"/>
  <c r="L478" i="3" s="1"/>
  <c r="S479" i="3"/>
  <c r="L479" i="3" s="1"/>
  <c r="S480" i="3"/>
  <c r="L480" i="3" s="1"/>
  <c r="S481" i="3"/>
  <c r="L481" i="3" s="1"/>
  <c r="S482" i="3"/>
  <c r="L482" i="3" s="1"/>
  <c r="S483" i="3"/>
  <c r="L483" i="3" s="1"/>
  <c r="S484" i="3"/>
  <c r="L484" i="3" s="1"/>
  <c r="S485" i="3"/>
  <c r="L485" i="3" s="1"/>
  <c r="S486" i="3"/>
  <c r="L486" i="3" s="1"/>
  <c r="S487" i="3"/>
  <c r="L487" i="3" s="1"/>
  <c r="S488" i="3"/>
  <c r="L488" i="3" s="1"/>
  <c r="S489" i="3"/>
  <c r="L489" i="3" s="1"/>
  <c r="S490" i="3"/>
  <c r="L490" i="3" s="1"/>
  <c r="S491" i="3"/>
  <c r="L491" i="3" s="1"/>
  <c r="S492" i="3"/>
  <c r="L492" i="3" s="1"/>
  <c r="S493" i="3"/>
  <c r="L493" i="3" s="1"/>
  <c r="S494" i="3"/>
  <c r="L494" i="3" s="1"/>
  <c r="S495" i="3"/>
  <c r="L495" i="3" s="1"/>
  <c r="S496" i="3"/>
  <c r="L496" i="3" s="1"/>
  <c r="S497" i="3"/>
  <c r="L497" i="3" s="1"/>
  <c r="S498" i="3"/>
  <c r="L498" i="3" s="1"/>
  <c r="S499" i="3"/>
  <c r="L499" i="3" s="1"/>
  <c r="S500" i="3"/>
  <c r="L500" i="3" s="1"/>
  <c r="S501" i="3"/>
  <c r="L501" i="3" s="1"/>
  <c r="S502" i="3"/>
  <c r="L502" i="3" s="1"/>
  <c r="S503" i="3"/>
  <c r="L503" i="3" s="1"/>
  <c r="S504" i="3"/>
  <c r="L504" i="3" s="1"/>
  <c r="S505" i="3"/>
  <c r="L505" i="3" s="1"/>
  <c r="S506" i="3"/>
  <c r="L506" i="3" s="1"/>
  <c r="S507" i="3"/>
  <c r="L507" i="3" s="1"/>
  <c r="S508" i="3"/>
  <c r="L508" i="3" s="1"/>
  <c r="S509" i="3"/>
  <c r="L509" i="3" s="1"/>
  <c r="S510" i="3"/>
  <c r="L510" i="3" s="1"/>
  <c r="S511" i="3"/>
  <c r="L511" i="3" s="1"/>
  <c r="S512" i="3"/>
  <c r="L512" i="3" s="1"/>
  <c r="S513" i="3"/>
  <c r="L513" i="3" s="1"/>
  <c r="S514" i="3"/>
  <c r="L514" i="3" s="1"/>
  <c r="S515" i="3"/>
  <c r="L515" i="3" s="1"/>
  <c r="S516" i="3"/>
  <c r="L516" i="3" s="1"/>
  <c r="S517" i="3"/>
  <c r="L517" i="3" s="1"/>
  <c r="S518" i="3"/>
  <c r="L518" i="3" s="1"/>
  <c r="S519" i="3"/>
  <c r="L519" i="3" s="1"/>
  <c r="S520" i="3"/>
  <c r="L520" i="3" s="1"/>
  <c r="S521" i="3"/>
  <c r="L521" i="3" s="1"/>
  <c r="S522" i="3"/>
  <c r="L522" i="3" s="1"/>
  <c r="S523" i="3"/>
  <c r="L523" i="3" s="1"/>
  <c r="S524" i="3"/>
  <c r="L524" i="3" s="1"/>
  <c r="S525" i="3"/>
  <c r="L525" i="3" s="1"/>
  <c r="S526" i="3"/>
  <c r="L526" i="3" s="1"/>
  <c r="S527" i="3"/>
  <c r="L527" i="3" s="1"/>
  <c r="S528" i="3"/>
  <c r="L528" i="3" s="1"/>
  <c r="S529" i="3"/>
  <c r="L529" i="3" s="1"/>
  <c r="S530" i="3"/>
  <c r="L530" i="3" s="1"/>
  <c r="S531" i="3"/>
  <c r="L531" i="3" s="1"/>
  <c r="S532" i="3"/>
  <c r="L532" i="3" s="1"/>
  <c r="S533" i="3"/>
  <c r="L533" i="3" s="1"/>
  <c r="S534" i="3"/>
  <c r="L534" i="3" s="1"/>
  <c r="S535" i="3"/>
  <c r="L535" i="3" s="1"/>
  <c r="S536" i="3"/>
  <c r="L536" i="3" s="1"/>
  <c r="S537" i="3"/>
  <c r="L537" i="3" s="1"/>
  <c r="S538" i="3"/>
  <c r="L538" i="3" s="1"/>
  <c r="S539" i="3"/>
  <c r="L539" i="3" s="1"/>
  <c r="S540" i="3"/>
  <c r="L540" i="3" s="1"/>
  <c r="S541" i="3"/>
  <c r="L541" i="3" s="1"/>
  <c r="S542" i="3"/>
  <c r="L542" i="3" s="1"/>
  <c r="S543" i="3"/>
  <c r="L543" i="3" s="1"/>
  <c r="S544" i="3"/>
  <c r="L544" i="3" s="1"/>
  <c r="S545" i="3"/>
  <c r="L545" i="3" s="1"/>
  <c r="S546" i="3"/>
  <c r="L546" i="3" s="1"/>
  <c r="S547" i="3"/>
  <c r="L547" i="3" s="1"/>
  <c r="S548" i="3"/>
  <c r="L548" i="3" s="1"/>
  <c r="S549" i="3"/>
  <c r="L549" i="3" s="1"/>
  <c r="S550" i="3"/>
  <c r="L550" i="3" s="1"/>
  <c r="S551" i="3"/>
  <c r="L551" i="3" s="1"/>
  <c r="S552" i="3"/>
  <c r="L552" i="3" s="1"/>
  <c r="S553" i="3"/>
  <c r="L553" i="3" s="1"/>
  <c r="S554" i="3"/>
  <c r="L554" i="3" s="1"/>
  <c r="S555" i="3"/>
  <c r="L555" i="3" s="1"/>
  <c r="S556" i="3"/>
  <c r="L556" i="3" s="1"/>
  <c r="S557" i="3"/>
  <c r="L557" i="3" s="1"/>
  <c r="S558" i="3"/>
  <c r="L558" i="3" s="1"/>
  <c r="S559" i="3"/>
  <c r="L559" i="3" s="1"/>
  <c r="S560" i="3"/>
  <c r="L560" i="3" s="1"/>
  <c r="S561" i="3"/>
  <c r="L561" i="3" s="1"/>
  <c r="S562" i="3"/>
  <c r="L562" i="3" s="1"/>
  <c r="S563" i="3"/>
  <c r="L563" i="3" s="1"/>
  <c r="S564" i="3"/>
  <c r="L564" i="3" s="1"/>
  <c r="S565" i="3"/>
  <c r="L565" i="3" s="1"/>
  <c r="S566" i="3"/>
  <c r="L566" i="3" s="1"/>
  <c r="S567" i="3"/>
  <c r="L567" i="3" s="1"/>
  <c r="S568" i="3"/>
  <c r="L568" i="3" s="1"/>
  <c r="S569" i="3"/>
  <c r="L569" i="3" s="1"/>
  <c r="S570" i="3"/>
  <c r="L570" i="3" s="1"/>
  <c r="S571" i="3"/>
  <c r="L571" i="3" s="1"/>
  <c r="S572" i="3"/>
  <c r="L572" i="3" s="1"/>
  <c r="S573" i="3"/>
  <c r="L573" i="3" s="1"/>
  <c r="S574" i="3"/>
  <c r="L574" i="3" s="1"/>
  <c r="S575" i="3"/>
  <c r="L575" i="3" s="1"/>
  <c r="S576" i="3"/>
  <c r="L576" i="3" s="1"/>
  <c r="S577" i="3"/>
  <c r="L577" i="3" s="1"/>
  <c r="S578" i="3"/>
  <c r="L578" i="3" s="1"/>
  <c r="S579" i="3"/>
  <c r="L579" i="3" s="1"/>
  <c r="S580" i="3"/>
  <c r="L580" i="3" s="1"/>
  <c r="S581" i="3"/>
  <c r="L581" i="3" s="1"/>
  <c r="S582" i="3"/>
  <c r="L582" i="3" s="1"/>
  <c r="S583" i="3"/>
  <c r="L583" i="3" s="1"/>
  <c r="S584" i="3"/>
  <c r="L584" i="3" s="1"/>
  <c r="S585" i="3"/>
  <c r="L585" i="3" s="1"/>
  <c r="S586" i="3"/>
  <c r="L586" i="3" s="1"/>
  <c r="S587" i="3"/>
  <c r="L587" i="3" s="1"/>
  <c r="S588" i="3"/>
  <c r="L588" i="3" s="1"/>
  <c r="S589" i="3"/>
  <c r="L589" i="3" s="1"/>
  <c r="S590" i="3"/>
  <c r="L590" i="3" s="1"/>
  <c r="S591" i="3"/>
  <c r="L591" i="3" s="1"/>
  <c r="S592" i="3"/>
  <c r="L592" i="3" s="1"/>
  <c r="S593" i="3"/>
  <c r="L593" i="3" s="1"/>
  <c r="S594" i="3"/>
  <c r="L594" i="3" s="1"/>
  <c r="S595" i="3"/>
  <c r="L595" i="3" s="1"/>
  <c r="S596" i="3"/>
  <c r="L596" i="3" s="1"/>
  <c r="S597" i="3"/>
  <c r="L597" i="3" s="1"/>
  <c r="S598" i="3"/>
  <c r="L598" i="3" s="1"/>
  <c r="S599" i="3"/>
  <c r="L599" i="3" s="1"/>
  <c r="S600" i="3"/>
  <c r="L600" i="3" s="1"/>
  <c r="S601" i="3"/>
  <c r="L601" i="3" s="1"/>
  <c r="S602" i="3"/>
  <c r="L602" i="3" s="1"/>
  <c r="S603" i="3"/>
  <c r="L603" i="3" s="1"/>
  <c r="S604" i="3"/>
  <c r="L604" i="3" s="1"/>
  <c r="S605" i="3"/>
  <c r="L605" i="3" s="1"/>
  <c r="S606" i="3"/>
  <c r="L606" i="3" s="1"/>
  <c r="S607" i="3"/>
  <c r="L607" i="3" s="1"/>
  <c r="S608" i="3"/>
  <c r="L608" i="3" s="1"/>
  <c r="S609" i="3"/>
  <c r="L609" i="3" s="1"/>
  <c r="S610" i="3"/>
  <c r="L610" i="3" s="1"/>
  <c r="S611" i="3"/>
  <c r="L611" i="3" s="1"/>
  <c r="S612" i="3"/>
  <c r="L612" i="3" s="1"/>
  <c r="S613" i="3"/>
  <c r="L613" i="3" s="1"/>
  <c r="S614" i="3"/>
  <c r="L614" i="3" s="1"/>
  <c r="S615" i="3"/>
  <c r="L615" i="3" s="1"/>
  <c r="S616" i="3"/>
  <c r="L616" i="3" s="1"/>
  <c r="S617" i="3"/>
  <c r="L617" i="3" s="1"/>
  <c r="S618" i="3"/>
  <c r="L618" i="3" s="1"/>
  <c r="S619" i="3"/>
  <c r="L619" i="3" s="1"/>
  <c r="S620" i="3"/>
  <c r="L620" i="3" s="1"/>
  <c r="S621" i="3"/>
  <c r="L621" i="3" s="1"/>
  <c r="S622" i="3"/>
  <c r="L622" i="3" s="1"/>
  <c r="S623" i="3"/>
  <c r="L623" i="3" s="1"/>
  <c r="S624" i="3"/>
  <c r="L624" i="3" s="1"/>
  <c r="S625" i="3"/>
  <c r="L625" i="3" s="1"/>
  <c r="S626" i="3"/>
  <c r="L626" i="3" s="1"/>
  <c r="S627" i="3"/>
  <c r="L627" i="3" s="1"/>
  <c r="S628" i="3"/>
  <c r="L628" i="3" s="1"/>
  <c r="S629" i="3"/>
  <c r="L629" i="3" s="1"/>
  <c r="S630" i="3"/>
  <c r="L630" i="3" s="1"/>
  <c r="S631" i="3"/>
  <c r="L631" i="3" s="1"/>
  <c r="S632" i="3"/>
  <c r="L632" i="3" s="1"/>
  <c r="S633" i="3"/>
  <c r="L633" i="3" s="1"/>
  <c r="S634" i="3"/>
  <c r="L634" i="3" s="1"/>
  <c r="S635" i="3"/>
  <c r="L635" i="3" s="1"/>
  <c r="S636" i="3"/>
  <c r="L636" i="3" s="1"/>
  <c r="S637" i="3"/>
  <c r="L637" i="3" s="1"/>
  <c r="S638" i="3"/>
  <c r="L638" i="3" s="1"/>
  <c r="S639" i="3"/>
  <c r="L639" i="3" s="1"/>
  <c r="S640" i="3"/>
  <c r="L640" i="3" s="1"/>
  <c r="S641" i="3"/>
  <c r="L641" i="3" s="1"/>
  <c r="S642" i="3"/>
  <c r="L642" i="3" s="1"/>
  <c r="S643" i="3"/>
  <c r="L643" i="3" s="1"/>
  <c r="S644" i="3"/>
  <c r="L644" i="3" s="1"/>
  <c r="S645" i="3"/>
  <c r="L645" i="3" s="1"/>
  <c r="S646" i="3"/>
  <c r="L646" i="3" s="1"/>
  <c r="S647" i="3"/>
  <c r="L647" i="3" s="1"/>
  <c r="S648" i="3"/>
  <c r="L648" i="3" s="1"/>
  <c r="S649" i="3"/>
  <c r="L649" i="3" s="1"/>
  <c r="S650" i="3"/>
  <c r="S651" i="3"/>
  <c r="L651" i="3" s="1"/>
  <c r="S652" i="3"/>
  <c r="L652" i="3" s="1"/>
  <c r="S653" i="3"/>
  <c r="S654" i="3"/>
  <c r="L654" i="3" s="1"/>
  <c r="S655" i="3"/>
  <c r="S656" i="3"/>
  <c r="S657" i="3"/>
  <c r="L657" i="3" s="1"/>
  <c r="S658" i="3"/>
  <c r="L658" i="3" s="1"/>
  <c r="S659" i="3"/>
  <c r="L659" i="3" s="1"/>
  <c r="S660" i="3"/>
  <c r="S661" i="3"/>
  <c r="S662" i="3"/>
  <c r="S663" i="3"/>
  <c r="S664" i="3"/>
  <c r="S665" i="3"/>
  <c r="L665" i="3" s="1"/>
  <c r="S666" i="3"/>
  <c r="S667" i="3"/>
  <c r="L667" i="3" s="1"/>
  <c r="S668" i="3"/>
  <c r="L668" i="3" s="1"/>
  <c r="S669" i="3"/>
  <c r="L669" i="3" s="1"/>
  <c r="S670" i="3"/>
  <c r="S671" i="3"/>
  <c r="S672" i="3"/>
  <c r="S673" i="3"/>
  <c r="L673" i="3" s="1"/>
  <c r="S674" i="3"/>
  <c r="L674" i="3" s="1"/>
  <c r="S675" i="3"/>
  <c r="S676" i="3"/>
  <c r="L676" i="3" s="1"/>
  <c r="S677" i="3"/>
  <c r="L677" i="3" s="1"/>
  <c r="S678" i="3"/>
  <c r="S679" i="3"/>
  <c r="S680" i="3"/>
  <c r="S681" i="3"/>
  <c r="S682" i="3"/>
  <c r="S683" i="3"/>
  <c r="L683" i="3" s="1"/>
  <c r="S684" i="3"/>
  <c r="L684" i="3" s="1"/>
  <c r="S685" i="3"/>
  <c r="L685" i="3" s="1"/>
  <c r="S686" i="3"/>
  <c r="L686" i="3" s="1"/>
  <c r="S687" i="3"/>
  <c r="S688" i="3"/>
  <c r="L688" i="3" s="1"/>
  <c r="S689" i="3"/>
  <c r="L689" i="3" s="1"/>
  <c r="S690" i="3"/>
  <c r="S691" i="3"/>
  <c r="L691" i="3" s="1"/>
  <c r="S692" i="3"/>
  <c r="S693" i="3"/>
  <c r="L693" i="3" s="1"/>
  <c r="S694" i="3"/>
  <c r="L694" i="3" s="1"/>
  <c r="S695" i="3"/>
  <c r="L695" i="3" s="1"/>
  <c r="S696" i="3"/>
  <c r="L696" i="3" s="1"/>
  <c r="S697" i="3"/>
  <c r="L697" i="3" s="1"/>
  <c r="S698" i="3"/>
  <c r="L698" i="3" s="1"/>
  <c r="S699" i="3"/>
  <c r="L699" i="3" s="1"/>
  <c r="S700" i="3"/>
  <c r="L700" i="3" s="1"/>
  <c r="S701" i="3"/>
  <c r="L701" i="3" s="1"/>
  <c r="S702" i="3"/>
  <c r="L702" i="3" s="1"/>
  <c r="S703" i="3"/>
  <c r="L703" i="3" s="1"/>
  <c r="S704" i="3"/>
  <c r="L704" i="3" s="1"/>
  <c r="S705" i="3"/>
  <c r="L705" i="3" s="1"/>
  <c r="S706" i="3"/>
  <c r="L706" i="3" s="1"/>
  <c r="S707" i="3"/>
  <c r="L707" i="3" s="1"/>
  <c r="S708" i="3"/>
  <c r="L708" i="3" s="1"/>
  <c r="S709" i="3"/>
  <c r="L709" i="3" s="1"/>
  <c r="S710" i="3"/>
  <c r="L710" i="3" s="1"/>
  <c r="S711" i="3"/>
  <c r="L711" i="3" s="1"/>
  <c r="S712" i="3"/>
  <c r="L712" i="3" s="1"/>
  <c r="S713" i="3"/>
  <c r="L713" i="3" s="1"/>
  <c r="S714" i="3"/>
  <c r="L714" i="3" s="1"/>
  <c r="S715" i="3"/>
  <c r="L715" i="3" s="1"/>
  <c r="S716" i="3"/>
  <c r="L716" i="3" s="1"/>
  <c r="S717" i="3"/>
  <c r="L717" i="3" s="1"/>
  <c r="S718" i="3"/>
  <c r="L718" i="3" s="1"/>
  <c r="S719" i="3"/>
  <c r="L719" i="3" s="1"/>
  <c r="S720" i="3"/>
  <c r="L720" i="3" s="1"/>
  <c r="S721" i="3"/>
  <c r="L721" i="3" s="1"/>
  <c r="S722" i="3"/>
  <c r="L722" i="3" s="1"/>
  <c r="S723" i="3"/>
  <c r="L723" i="3" s="1"/>
  <c r="S724" i="3"/>
  <c r="L724" i="3" s="1"/>
  <c r="S725" i="3"/>
  <c r="L725" i="3" s="1"/>
  <c r="S726" i="3"/>
  <c r="L726" i="3" s="1"/>
  <c r="S727" i="3"/>
  <c r="L727" i="3" s="1"/>
  <c r="S728" i="3"/>
  <c r="L728" i="3" s="1"/>
  <c r="S729" i="3"/>
  <c r="L729" i="3" s="1"/>
  <c r="S730" i="3"/>
  <c r="L730" i="3" s="1"/>
  <c r="S731" i="3"/>
  <c r="L731" i="3" s="1"/>
  <c r="S732" i="3"/>
  <c r="L732" i="3" s="1"/>
  <c r="S733" i="3"/>
  <c r="L733" i="3" s="1"/>
  <c r="S734" i="3"/>
  <c r="L734" i="3" s="1"/>
  <c r="S735" i="3"/>
  <c r="L735" i="3" s="1"/>
  <c r="S736" i="3"/>
  <c r="L736" i="3" s="1"/>
  <c r="S737" i="3"/>
  <c r="L737" i="3" s="1"/>
  <c r="S738" i="3"/>
  <c r="L738" i="3" s="1"/>
  <c r="S739" i="3"/>
  <c r="L739" i="3" s="1"/>
  <c r="S740" i="3"/>
  <c r="L740" i="3" s="1"/>
  <c r="S741" i="3"/>
  <c r="L741" i="3" s="1"/>
  <c r="S742" i="3"/>
  <c r="L742" i="3" s="1"/>
  <c r="S743" i="3"/>
  <c r="L743" i="3" s="1"/>
  <c r="S744" i="3"/>
  <c r="L744" i="3" s="1"/>
  <c r="S745" i="3"/>
  <c r="L745" i="3" s="1"/>
  <c r="S746" i="3"/>
  <c r="L746" i="3" s="1"/>
  <c r="S747" i="3"/>
  <c r="L747" i="3" s="1"/>
  <c r="S748" i="3"/>
  <c r="L748" i="3" s="1"/>
  <c r="S749" i="3"/>
  <c r="L749" i="3" s="1"/>
  <c r="S750" i="3"/>
  <c r="L750" i="3" s="1"/>
  <c r="S751" i="3"/>
  <c r="L751" i="3" s="1"/>
  <c r="S752" i="3"/>
  <c r="L752" i="3" s="1"/>
  <c r="S753" i="3"/>
  <c r="L753" i="3" s="1"/>
  <c r="S754" i="3"/>
  <c r="L754" i="3" s="1"/>
  <c r="S755" i="3"/>
  <c r="L755" i="3" s="1"/>
  <c r="S756" i="3"/>
  <c r="L756" i="3" s="1"/>
  <c r="S757" i="3"/>
  <c r="L757" i="3" s="1"/>
  <c r="S758" i="3"/>
  <c r="L758" i="3" s="1"/>
  <c r="S759" i="3"/>
  <c r="L759" i="3" s="1"/>
  <c r="S760" i="3"/>
  <c r="L760" i="3" s="1"/>
  <c r="S761" i="3"/>
  <c r="L761" i="3" s="1"/>
  <c r="S762" i="3"/>
  <c r="L762" i="3" s="1"/>
  <c r="S763" i="3"/>
  <c r="L763" i="3" s="1"/>
  <c r="S764" i="3"/>
  <c r="L764" i="3" s="1"/>
  <c r="S765" i="3"/>
  <c r="L765" i="3" s="1"/>
  <c r="S766" i="3"/>
  <c r="L766" i="3" s="1"/>
  <c r="S767" i="3"/>
  <c r="L767" i="3" s="1"/>
  <c r="S768" i="3"/>
  <c r="L768" i="3" s="1"/>
  <c r="S769" i="3"/>
  <c r="L769" i="3" s="1"/>
  <c r="S770" i="3"/>
  <c r="L770" i="3" s="1"/>
  <c r="S771" i="3"/>
  <c r="L771" i="3" s="1"/>
  <c r="S772" i="3"/>
  <c r="L772" i="3" s="1"/>
  <c r="S773" i="3"/>
  <c r="L773" i="3" s="1"/>
  <c r="S774" i="3"/>
  <c r="L774" i="3" s="1"/>
  <c r="S775" i="3"/>
  <c r="L775" i="3" s="1"/>
  <c r="S776" i="3"/>
  <c r="L776" i="3" s="1"/>
  <c r="S777" i="3"/>
  <c r="L777" i="3" s="1"/>
  <c r="S778" i="3"/>
  <c r="L778" i="3" s="1"/>
  <c r="S779" i="3"/>
  <c r="L779" i="3" s="1"/>
  <c r="S780" i="3"/>
  <c r="L780" i="3" s="1"/>
  <c r="S781" i="3"/>
  <c r="L781" i="3" s="1"/>
  <c r="S782" i="3"/>
  <c r="L782" i="3" s="1"/>
  <c r="S783" i="3"/>
  <c r="L783" i="3" s="1"/>
  <c r="S784" i="3"/>
  <c r="L784" i="3" s="1"/>
  <c r="S785" i="3"/>
  <c r="L785" i="3" s="1"/>
  <c r="S786" i="3"/>
  <c r="L786" i="3" s="1"/>
  <c r="S787" i="3"/>
  <c r="L787" i="3" s="1"/>
  <c r="S788" i="3"/>
  <c r="L788" i="3" s="1"/>
  <c r="S789" i="3"/>
  <c r="L789" i="3" s="1"/>
  <c r="S790" i="3"/>
  <c r="L790" i="3" s="1"/>
  <c r="S791" i="3"/>
  <c r="L791" i="3" s="1"/>
  <c r="S792" i="3"/>
  <c r="S793" i="3"/>
  <c r="S794" i="3"/>
  <c r="L794" i="3" s="1"/>
  <c r="S795" i="3"/>
  <c r="S796" i="3"/>
  <c r="L796" i="3" s="1"/>
  <c r="S797" i="3"/>
  <c r="L797" i="3" s="1"/>
  <c r="S798" i="3"/>
  <c r="L798" i="3" s="1"/>
  <c r="S799" i="3"/>
  <c r="L799" i="3" s="1"/>
  <c r="S800" i="3"/>
  <c r="L800" i="3" s="1"/>
  <c r="S801" i="3"/>
  <c r="L801" i="3" s="1"/>
  <c r="S802" i="3"/>
  <c r="L802" i="3" s="1"/>
  <c r="S803" i="3"/>
  <c r="L803" i="3" s="1"/>
  <c r="S804" i="3"/>
  <c r="L804" i="3" s="1"/>
  <c r="S805" i="3"/>
  <c r="L805" i="3" s="1"/>
  <c r="S806" i="3"/>
  <c r="L806" i="3" s="1"/>
  <c r="S807" i="3"/>
  <c r="L807" i="3" s="1"/>
  <c r="S808" i="3"/>
  <c r="L808" i="3" s="1"/>
  <c r="S809" i="3"/>
  <c r="L809" i="3" s="1"/>
  <c r="S810" i="3"/>
  <c r="L810" i="3" s="1"/>
  <c r="S811" i="3"/>
  <c r="L811" i="3" s="1"/>
  <c r="S812" i="3"/>
  <c r="L812" i="3" s="1"/>
  <c r="S813" i="3"/>
  <c r="L813" i="3" s="1"/>
  <c r="S814" i="3"/>
  <c r="L814" i="3" s="1"/>
  <c r="S815" i="3"/>
  <c r="L815" i="3" s="1"/>
  <c r="S816" i="3"/>
  <c r="L816" i="3" s="1"/>
  <c r="S817" i="3"/>
  <c r="L817" i="3" s="1"/>
  <c r="S818" i="3"/>
  <c r="L818" i="3" s="1"/>
  <c r="S819" i="3"/>
  <c r="L819" i="3" s="1"/>
  <c r="S820" i="3"/>
  <c r="L820" i="3" s="1"/>
  <c r="S821" i="3"/>
  <c r="L821" i="3" s="1"/>
  <c r="S822" i="3"/>
  <c r="L822" i="3" s="1"/>
  <c r="S823" i="3"/>
  <c r="L823" i="3" s="1"/>
  <c r="S824" i="3"/>
  <c r="L824" i="3" s="1"/>
  <c r="S825" i="3"/>
  <c r="L825" i="3" s="1"/>
  <c r="S826" i="3"/>
  <c r="L826" i="3" s="1"/>
  <c r="S827" i="3"/>
  <c r="L827" i="3" s="1"/>
  <c r="S828" i="3"/>
  <c r="L828" i="3" s="1"/>
  <c r="S829" i="3"/>
  <c r="L829" i="3" s="1"/>
  <c r="S830" i="3"/>
  <c r="L830" i="3" s="1"/>
  <c r="S831" i="3"/>
  <c r="L831" i="3" s="1"/>
  <c r="S832" i="3"/>
  <c r="L832" i="3" s="1"/>
  <c r="S833" i="3"/>
  <c r="L833" i="3" s="1"/>
  <c r="S834" i="3"/>
  <c r="L834" i="3" s="1"/>
  <c r="S835" i="3"/>
  <c r="L835" i="3" s="1"/>
  <c r="S836" i="3"/>
  <c r="L836" i="3" s="1"/>
  <c r="S837" i="3"/>
  <c r="L837" i="3" s="1"/>
  <c r="S838" i="3"/>
  <c r="L838" i="3" s="1"/>
  <c r="S839" i="3"/>
  <c r="L839" i="3" s="1"/>
  <c r="S840" i="3"/>
  <c r="L840" i="3" s="1"/>
  <c r="S841" i="3"/>
  <c r="L841" i="3" s="1"/>
  <c r="S842" i="3"/>
  <c r="S843" i="3"/>
  <c r="L843" i="3" s="1"/>
  <c r="S844" i="3"/>
  <c r="S845" i="3"/>
  <c r="L845" i="3" s="1"/>
  <c r="S846" i="3"/>
  <c r="S847" i="3"/>
  <c r="L847" i="3" s="1"/>
  <c r="S848" i="3"/>
  <c r="S849" i="3"/>
  <c r="S850" i="3"/>
  <c r="S851" i="3"/>
  <c r="S852" i="3"/>
  <c r="S853" i="3"/>
  <c r="S854" i="3"/>
  <c r="S855" i="3"/>
  <c r="S856" i="3"/>
  <c r="S857" i="3"/>
  <c r="S858" i="3"/>
  <c r="S859" i="3"/>
  <c r="S860" i="3"/>
  <c r="S861" i="3"/>
  <c r="S862" i="3"/>
  <c r="S863" i="3"/>
  <c r="S864" i="3"/>
  <c r="S865" i="3"/>
  <c r="S866" i="3"/>
  <c r="S867" i="3"/>
  <c r="L867" i="3" s="1"/>
  <c r="S868" i="3"/>
  <c r="L868" i="3" s="1"/>
  <c r="S869" i="3"/>
  <c r="L869" i="3" s="1"/>
  <c r="S870" i="3"/>
  <c r="S871" i="3"/>
  <c r="S872" i="3"/>
  <c r="S873" i="3"/>
  <c r="S874" i="3"/>
  <c r="L874" i="3" s="1"/>
  <c r="S875" i="3"/>
  <c r="L875" i="3" s="1"/>
  <c r="S876" i="3"/>
  <c r="L876" i="3" s="1"/>
  <c r="S877" i="3"/>
  <c r="L877" i="3" s="1"/>
  <c r="S878" i="3"/>
  <c r="L878" i="3" s="1"/>
  <c r="S879" i="3"/>
  <c r="L879" i="3" s="1"/>
  <c r="S880" i="3"/>
  <c r="L880" i="3" s="1"/>
  <c r="S881" i="3"/>
  <c r="L881" i="3" s="1"/>
  <c r="S882" i="3"/>
  <c r="L882" i="3" s="1"/>
  <c r="S883" i="3"/>
  <c r="L883" i="3" s="1"/>
  <c r="S884" i="3"/>
  <c r="L884" i="3" s="1"/>
  <c r="S885" i="3"/>
  <c r="L885" i="3" s="1"/>
  <c r="S886" i="3"/>
  <c r="L886" i="3" s="1"/>
  <c r="S887" i="3"/>
  <c r="L887" i="3" s="1"/>
  <c r="S888" i="3"/>
  <c r="L888" i="3" s="1"/>
  <c r="S889" i="3"/>
  <c r="L889" i="3" s="1"/>
  <c r="S890" i="3"/>
  <c r="L890" i="3" s="1"/>
  <c r="S891" i="3"/>
  <c r="L891" i="3" s="1"/>
  <c r="S892" i="3"/>
  <c r="L892" i="3" s="1"/>
  <c r="S893" i="3"/>
  <c r="L893" i="3" s="1"/>
  <c r="S894" i="3"/>
  <c r="L894" i="3" s="1"/>
  <c r="S895" i="3"/>
  <c r="L895" i="3" s="1"/>
  <c r="S896" i="3"/>
  <c r="L896" i="3" s="1"/>
  <c r="S897" i="3"/>
  <c r="L897" i="3" s="1"/>
  <c r="S898" i="3"/>
  <c r="L898" i="3" s="1"/>
  <c r="S899" i="3"/>
  <c r="L899" i="3" s="1"/>
  <c r="S900" i="3"/>
  <c r="L900" i="3" s="1"/>
  <c r="S901" i="3"/>
  <c r="L901" i="3" s="1"/>
  <c r="S902" i="3"/>
  <c r="L902" i="3" s="1"/>
  <c r="S903" i="3"/>
  <c r="L903" i="3" s="1"/>
  <c r="S904" i="3"/>
  <c r="L904" i="3" s="1"/>
  <c r="S905" i="3"/>
  <c r="L905" i="3" s="1"/>
  <c r="S906" i="3"/>
  <c r="L906" i="3" s="1"/>
  <c r="S907" i="3"/>
  <c r="S908" i="3"/>
  <c r="L908" i="3" s="1"/>
  <c r="S909" i="3"/>
  <c r="L909" i="3" s="1"/>
  <c r="S910" i="3"/>
  <c r="L910" i="3" s="1"/>
  <c r="S911" i="3"/>
  <c r="L911" i="3" s="1"/>
  <c r="S912" i="3"/>
  <c r="L912" i="3" s="1"/>
  <c r="S913" i="3"/>
  <c r="L913" i="3" s="1"/>
  <c r="S914" i="3"/>
  <c r="L914" i="3" s="1"/>
  <c r="S915" i="3"/>
  <c r="S916" i="3"/>
  <c r="L916" i="3" s="1"/>
  <c r="S917" i="3"/>
  <c r="S918" i="3"/>
  <c r="L918" i="3" s="1"/>
  <c r="S919" i="3"/>
  <c r="L919" i="3" s="1"/>
  <c r="S920" i="3"/>
  <c r="L920" i="3" s="1"/>
  <c r="S921" i="3"/>
  <c r="L921" i="3" s="1"/>
  <c r="S922" i="3"/>
  <c r="S923" i="3"/>
  <c r="L923" i="3" s="1"/>
  <c r="S924" i="3"/>
  <c r="L924" i="3" s="1"/>
  <c r="S925" i="3"/>
  <c r="L925" i="3" s="1"/>
  <c r="S926" i="3"/>
  <c r="L926" i="3" s="1"/>
  <c r="S927" i="3"/>
  <c r="L927" i="3" s="1"/>
  <c r="S928" i="3"/>
  <c r="L928" i="3" s="1"/>
  <c r="S929" i="3"/>
  <c r="L929" i="3" s="1"/>
  <c r="S930" i="3"/>
  <c r="L930" i="3" s="1"/>
  <c r="S931" i="3"/>
  <c r="L931" i="3" s="1"/>
  <c r="S932" i="3"/>
  <c r="S933" i="3"/>
  <c r="L933" i="3" s="1"/>
  <c r="S934" i="3"/>
  <c r="L934" i="3" s="1"/>
  <c r="S935" i="3"/>
  <c r="L935" i="3" s="1"/>
  <c r="S936" i="3"/>
  <c r="L936" i="3" s="1"/>
  <c r="S937" i="3"/>
  <c r="L937" i="3" s="1"/>
  <c r="S938" i="3"/>
  <c r="L938" i="3" s="1"/>
  <c r="S939" i="3"/>
  <c r="L939" i="3" s="1"/>
  <c r="S940" i="3"/>
  <c r="L940" i="3" s="1"/>
  <c r="S941" i="3"/>
  <c r="L941" i="3" s="1"/>
  <c r="S942" i="3"/>
  <c r="S943" i="3"/>
  <c r="L943" i="3" s="1"/>
  <c r="S944" i="3"/>
  <c r="S945" i="3"/>
  <c r="L945" i="3" s="1"/>
  <c r="S946" i="3"/>
  <c r="L946" i="3" s="1"/>
  <c r="S947" i="3"/>
  <c r="L947" i="3" s="1"/>
  <c r="S948" i="3"/>
  <c r="L948" i="3" s="1"/>
  <c r="S949" i="3"/>
  <c r="L949" i="3" s="1"/>
  <c r="S950" i="3"/>
  <c r="S951" i="3"/>
  <c r="L951" i="3" s="1"/>
  <c r="S952" i="3"/>
  <c r="L952" i="3" s="1"/>
  <c r="S953" i="3"/>
  <c r="L953" i="3" s="1"/>
  <c r="S954" i="3"/>
  <c r="L954" i="3" s="1"/>
  <c r="S955" i="3"/>
  <c r="L955" i="3" s="1"/>
  <c r="S956" i="3"/>
  <c r="L956" i="3" s="1"/>
  <c r="S957" i="3"/>
  <c r="L957" i="3" s="1"/>
  <c r="S958" i="3"/>
  <c r="L958" i="3" s="1"/>
  <c r="S959" i="3"/>
  <c r="L959" i="3" s="1"/>
  <c r="S960" i="3"/>
  <c r="L960" i="3" s="1"/>
  <c r="S961" i="3"/>
  <c r="L961" i="3" s="1"/>
  <c r="S962" i="3"/>
  <c r="L962" i="3" s="1"/>
  <c r="S963" i="3"/>
  <c r="L963" i="3" s="1"/>
  <c r="S964" i="3"/>
  <c r="L964" i="3" s="1"/>
  <c r="S965" i="3"/>
  <c r="L965" i="3" s="1"/>
  <c r="S966" i="3"/>
  <c r="L966" i="3" s="1"/>
  <c r="S967" i="3"/>
  <c r="L967" i="3" s="1"/>
  <c r="S968" i="3"/>
  <c r="L968" i="3" s="1"/>
  <c r="S969" i="3"/>
  <c r="L969" i="3" s="1"/>
  <c r="S970" i="3"/>
  <c r="L970" i="3" s="1"/>
  <c r="S971" i="3"/>
  <c r="L971" i="3" s="1"/>
  <c r="S972" i="3"/>
  <c r="L972" i="3" s="1"/>
  <c r="S973" i="3"/>
  <c r="L973" i="3" s="1"/>
  <c r="S974" i="3"/>
  <c r="L974" i="3" s="1"/>
  <c r="S975" i="3"/>
  <c r="L975" i="3" s="1"/>
  <c r="S976" i="3"/>
  <c r="L976" i="3" s="1"/>
  <c r="S977" i="3"/>
  <c r="L977" i="3" s="1"/>
  <c r="S978" i="3"/>
  <c r="L978" i="3" s="1"/>
  <c r="S979" i="3"/>
  <c r="L979" i="3" s="1"/>
  <c r="S980" i="3"/>
  <c r="L980" i="3" s="1"/>
  <c r="S981" i="3"/>
  <c r="L981" i="3" s="1"/>
  <c r="S982" i="3"/>
  <c r="L982" i="3" s="1"/>
  <c r="S983" i="3"/>
  <c r="L983" i="3" s="1"/>
  <c r="S984" i="3"/>
  <c r="L984" i="3" s="1"/>
  <c r="S985" i="3"/>
  <c r="L985" i="3" s="1"/>
  <c r="S986" i="3"/>
  <c r="L986" i="3" s="1"/>
  <c r="S987" i="3"/>
  <c r="S988" i="3"/>
  <c r="L988" i="3" s="1"/>
  <c r="S989" i="3"/>
  <c r="S990" i="3"/>
  <c r="L990" i="3" s="1"/>
  <c r="S991" i="3"/>
  <c r="L991" i="3" s="1"/>
  <c r="S992" i="3"/>
  <c r="L992" i="3" s="1"/>
  <c r="S993" i="3"/>
  <c r="L993" i="3" s="1"/>
  <c r="S994" i="3"/>
  <c r="S995" i="3"/>
  <c r="L995" i="3" s="1"/>
  <c r="S996" i="3"/>
  <c r="L996" i="3" s="1"/>
  <c r="S997" i="3"/>
  <c r="S998" i="3"/>
  <c r="S999" i="3"/>
  <c r="S1000" i="3"/>
  <c r="L1000" i="3" s="1"/>
  <c r="S1001" i="3"/>
  <c r="S1002" i="3"/>
  <c r="S1003" i="3"/>
  <c r="L1003" i="3" s="1"/>
  <c r="S1004" i="3"/>
  <c r="L1004" i="3" s="1"/>
  <c r="S1005" i="3"/>
  <c r="S1006" i="3"/>
  <c r="L1006" i="3" s="1"/>
  <c r="S1007" i="3"/>
  <c r="S1008" i="3"/>
  <c r="L1008" i="3" s="1"/>
  <c r="S1009" i="3"/>
  <c r="S1010" i="3"/>
  <c r="S1011" i="3"/>
  <c r="S1012" i="3"/>
  <c r="L1012" i="3" s="1"/>
  <c r="S1013" i="3"/>
  <c r="L1013" i="3" s="1"/>
  <c r="S1014" i="3"/>
  <c r="S1015" i="3"/>
  <c r="S1016" i="3"/>
  <c r="S1017" i="3"/>
  <c r="S1018" i="3"/>
  <c r="S1019" i="3"/>
  <c r="S1020" i="3"/>
  <c r="S1021" i="3"/>
  <c r="S1022" i="3"/>
  <c r="S1023" i="3"/>
  <c r="S1024" i="3"/>
  <c r="S1025" i="3"/>
  <c r="S1026" i="3"/>
  <c r="S1027" i="3"/>
  <c r="S1028" i="3"/>
  <c r="S1029" i="3"/>
  <c r="S1030" i="3"/>
  <c r="S1031" i="3"/>
  <c r="S1032" i="3"/>
  <c r="S1033" i="3"/>
  <c r="S1034" i="3"/>
  <c r="S1035" i="3"/>
  <c r="S1036" i="3"/>
  <c r="S1037" i="3"/>
  <c r="S1038" i="3"/>
  <c r="S1039" i="3"/>
  <c r="S1040" i="3"/>
  <c r="S1041" i="3"/>
  <c r="S1042" i="3"/>
  <c r="S1043" i="3"/>
  <c r="S1044" i="3"/>
  <c r="S1045" i="3"/>
  <c r="S1046" i="3"/>
  <c r="S1047" i="3"/>
  <c r="S1048" i="3"/>
  <c r="S1049" i="3"/>
  <c r="S1050" i="3"/>
  <c r="S1051" i="3"/>
  <c r="S1052" i="3"/>
  <c r="S1053" i="3"/>
  <c r="S1054" i="3"/>
  <c r="S1055" i="3"/>
  <c r="S1056" i="3"/>
  <c r="S1057" i="3"/>
  <c r="S1058" i="3"/>
  <c r="S1059" i="3"/>
  <c r="S1060" i="3"/>
  <c r="S1061" i="3"/>
  <c r="S1062" i="3"/>
  <c r="S1063" i="3"/>
  <c r="S1064" i="3"/>
  <c r="S1065" i="3"/>
  <c r="S1066" i="3"/>
  <c r="S1067" i="3"/>
  <c r="S1068" i="3"/>
  <c r="S1069" i="3"/>
  <c r="S1070" i="3"/>
  <c r="S1071" i="3"/>
  <c r="S1072" i="3"/>
  <c r="S1073" i="3"/>
  <c r="S1074" i="3"/>
  <c r="S1075" i="3"/>
  <c r="L1075" i="3" s="1"/>
  <c r="S1076" i="3"/>
  <c r="L1076" i="3" s="1"/>
  <c r="S1077" i="3"/>
  <c r="L1077" i="3" s="1"/>
  <c r="S1078" i="3"/>
  <c r="L1078" i="3" s="1"/>
  <c r="S1079" i="3"/>
  <c r="L1079" i="3" s="1"/>
  <c r="S1080" i="3"/>
  <c r="L1080" i="3" s="1"/>
  <c r="S1081" i="3"/>
  <c r="L1081" i="3" s="1"/>
  <c r="S1082" i="3"/>
  <c r="L1082" i="3" s="1"/>
  <c r="S1083" i="3"/>
  <c r="L1083" i="3" s="1"/>
  <c r="S1084" i="3"/>
  <c r="L1084" i="3" s="1"/>
  <c r="S1085" i="3"/>
  <c r="L1085" i="3" s="1"/>
  <c r="S1086" i="3"/>
  <c r="L1086" i="3" s="1"/>
  <c r="S1087" i="3"/>
  <c r="L1087" i="3" s="1"/>
  <c r="S1088" i="3"/>
  <c r="L1088" i="3" s="1"/>
  <c r="S1089" i="3"/>
  <c r="L1089" i="3" s="1"/>
  <c r="S1090" i="3"/>
  <c r="L1090" i="3" s="1"/>
  <c r="S1091" i="3"/>
  <c r="L1091" i="3" s="1"/>
  <c r="S1092" i="3"/>
  <c r="L1092" i="3" s="1"/>
  <c r="S1093" i="3"/>
  <c r="L1093" i="3" s="1"/>
  <c r="S1094" i="3"/>
  <c r="L1094" i="3" s="1"/>
  <c r="S1095" i="3"/>
  <c r="L1095" i="3" s="1"/>
  <c r="S1096" i="3"/>
  <c r="L1096" i="3" s="1"/>
  <c r="S1097" i="3"/>
  <c r="L1097" i="3" s="1"/>
  <c r="S1098" i="3"/>
  <c r="L1098" i="3" s="1"/>
  <c r="S1099" i="3"/>
  <c r="L1099" i="3" s="1"/>
  <c r="S1100" i="3"/>
  <c r="L1100" i="3" s="1"/>
  <c r="S1101" i="3"/>
  <c r="L1101" i="3" s="1"/>
  <c r="S1102" i="3"/>
  <c r="L1102" i="3" s="1"/>
  <c r="S1103" i="3"/>
  <c r="L1103" i="3" s="1"/>
  <c r="S1104" i="3"/>
  <c r="L1104" i="3" s="1"/>
  <c r="S1105" i="3"/>
  <c r="L1105" i="3" s="1"/>
  <c r="S1106" i="3"/>
  <c r="L1106" i="3" s="1"/>
  <c r="S1107" i="3"/>
  <c r="L1107" i="3" s="1"/>
  <c r="S1108" i="3"/>
  <c r="L1108" i="3" s="1"/>
  <c r="S1109" i="3"/>
  <c r="L1109" i="3" s="1"/>
  <c r="S1110" i="3"/>
  <c r="L1110" i="3" s="1"/>
  <c r="S1111" i="3"/>
  <c r="L1111" i="3" s="1"/>
  <c r="S1112" i="3"/>
  <c r="L1112" i="3" s="1"/>
  <c r="S1113" i="3"/>
  <c r="L1113" i="3" s="1"/>
  <c r="S1114" i="3"/>
  <c r="L1114" i="3" s="1"/>
  <c r="S1115" i="3"/>
  <c r="L1115" i="3" s="1"/>
  <c r="S1116" i="3"/>
  <c r="L1116" i="3" s="1"/>
  <c r="S1117" i="3"/>
  <c r="L1117" i="3" s="1"/>
  <c r="S1118" i="3"/>
  <c r="L1118" i="3" s="1"/>
  <c r="S1119" i="3"/>
  <c r="L1119" i="3" s="1"/>
  <c r="S1120" i="3"/>
  <c r="L1120" i="3" s="1"/>
  <c r="S1121" i="3"/>
  <c r="L1121" i="3" s="1"/>
  <c r="S1122" i="3"/>
  <c r="L1122" i="3" s="1"/>
  <c r="S1123" i="3"/>
  <c r="L1123" i="3" s="1"/>
  <c r="S1124" i="3"/>
  <c r="L1124" i="3" s="1"/>
  <c r="S1125" i="3"/>
  <c r="L1125" i="3" s="1"/>
  <c r="S1126" i="3"/>
  <c r="S1127" i="3"/>
  <c r="L1127" i="3" s="1"/>
  <c r="S1128" i="3"/>
  <c r="L1128" i="3" s="1"/>
  <c r="S1129" i="3"/>
  <c r="L1129" i="3" s="1"/>
  <c r="S1130" i="3"/>
  <c r="L1130" i="3" s="1"/>
  <c r="S1131" i="3"/>
  <c r="L1131" i="3" s="1"/>
  <c r="S1132" i="3"/>
  <c r="S1133" i="3"/>
  <c r="L1133" i="3" s="1"/>
  <c r="S1134" i="3"/>
  <c r="L1134" i="3" s="1"/>
  <c r="S1135" i="3"/>
  <c r="L1135" i="3" s="1"/>
  <c r="S1136" i="3"/>
  <c r="S1137" i="3"/>
  <c r="L1137" i="3" s="1"/>
  <c r="S1138" i="3"/>
  <c r="L1138" i="3" s="1"/>
  <c r="S1139" i="3"/>
  <c r="L1139" i="3" s="1"/>
  <c r="S1140" i="3"/>
  <c r="S1141" i="3"/>
  <c r="L1141" i="3" s="1"/>
  <c r="S1142" i="3"/>
  <c r="S1143" i="3"/>
  <c r="L1143" i="3" s="1"/>
  <c r="S1144" i="3"/>
  <c r="L1144" i="3" s="1"/>
  <c r="S1145" i="3"/>
  <c r="S1146" i="3"/>
  <c r="L1146" i="3" s="1"/>
  <c r="S1147" i="3"/>
  <c r="L1147" i="3" s="1"/>
  <c r="S1148" i="3"/>
  <c r="L1148" i="3" s="1"/>
  <c r="S1149" i="3"/>
  <c r="L1149" i="3" s="1"/>
  <c r="S1150" i="3"/>
  <c r="L1150" i="3" s="1"/>
  <c r="S1151" i="3"/>
  <c r="L1151" i="3" s="1"/>
  <c r="S1152" i="3"/>
  <c r="L1152" i="3" s="1"/>
  <c r="S1153" i="3"/>
  <c r="L1153" i="3" s="1"/>
  <c r="S1154" i="3"/>
  <c r="L1154" i="3" s="1"/>
  <c r="S1155" i="3"/>
  <c r="L1155" i="3" s="1"/>
  <c r="S1156" i="3"/>
  <c r="L1156" i="3" s="1"/>
  <c r="S1157" i="3"/>
  <c r="L1157" i="3" s="1"/>
  <c r="S1158" i="3"/>
  <c r="L1158" i="3" s="1"/>
  <c r="S1159" i="3"/>
  <c r="L1159" i="3" s="1"/>
  <c r="S1160" i="3"/>
  <c r="L1160" i="3" s="1"/>
  <c r="S1161" i="3"/>
  <c r="L1161" i="3" s="1"/>
  <c r="S1162" i="3"/>
  <c r="L1162" i="3" s="1"/>
  <c r="S1163" i="3"/>
  <c r="L1163" i="3" s="1"/>
  <c r="S1164" i="3"/>
  <c r="L1164" i="3" s="1"/>
  <c r="S1165" i="3"/>
  <c r="L1165" i="3" s="1"/>
  <c r="S1166" i="3"/>
  <c r="L1166" i="3" s="1"/>
  <c r="S1167" i="3"/>
  <c r="L1167" i="3" s="1"/>
  <c r="S1168" i="3"/>
  <c r="L1168" i="3" s="1"/>
  <c r="S1169" i="3"/>
  <c r="L1169" i="3" s="1"/>
  <c r="S1170" i="3"/>
  <c r="L1170" i="3" s="1"/>
  <c r="S1171" i="3"/>
  <c r="L1171" i="3" s="1"/>
  <c r="S1172" i="3"/>
  <c r="L1172" i="3" s="1"/>
  <c r="S1173" i="3"/>
  <c r="L1173" i="3" s="1"/>
  <c r="S1174" i="3"/>
  <c r="L1174" i="3" s="1"/>
  <c r="S1175" i="3"/>
  <c r="L1175" i="3" s="1"/>
  <c r="S1176" i="3"/>
  <c r="L1176" i="3" s="1"/>
  <c r="S1177" i="3"/>
  <c r="L1177" i="3" s="1"/>
  <c r="S1178" i="3"/>
  <c r="L1178" i="3" s="1"/>
  <c r="S1179" i="3"/>
  <c r="L1179" i="3" s="1"/>
  <c r="S1180" i="3"/>
  <c r="L1180" i="3" s="1"/>
  <c r="S1181" i="3"/>
  <c r="S1182" i="3"/>
  <c r="S1183" i="3"/>
  <c r="L1183" i="3" s="1"/>
  <c r="S1184" i="3"/>
  <c r="L1184" i="3" s="1"/>
  <c r="S1185" i="3"/>
  <c r="L1185" i="3" s="1"/>
  <c r="S1186" i="3"/>
  <c r="L1186" i="3" s="1"/>
  <c r="S1187" i="3"/>
  <c r="L1187" i="3" s="1"/>
  <c r="S1188" i="3"/>
  <c r="L1188" i="3" s="1"/>
  <c r="S1189" i="3"/>
  <c r="L1189" i="3" s="1"/>
  <c r="S1190" i="3"/>
  <c r="S1191" i="3"/>
  <c r="L1191" i="3" s="1"/>
  <c r="S1192" i="3"/>
  <c r="L1192" i="3" s="1"/>
  <c r="S1193" i="3"/>
  <c r="L1193" i="3" s="1"/>
  <c r="S1194" i="3"/>
  <c r="L1194" i="3" s="1"/>
  <c r="S1195" i="3"/>
  <c r="L1195" i="3" s="1"/>
  <c r="S1196" i="3"/>
  <c r="L1196" i="3" s="1"/>
  <c r="S1197" i="3"/>
  <c r="L1197" i="3" s="1"/>
  <c r="S1198" i="3"/>
  <c r="L1198" i="3" s="1"/>
  <c r="S1199" i="3"/>
  <c r="L1199" i="3" s="1"/>
  <c r="S1200" i="3"/>
  <c r="L1200" i="3" s="1"/>
  <c r="S1201" i="3"/>
  <c r="L1201" i="3" s="1"/>
  <c r="S1202" i="3"/>
  <c r="L1202" i="3" s="1"/>
  <c r="S1203" i="3"/>
  <c r="L1203" i="3" s="1"/>
  <c r="S1204" i="3"/>
  <c r="L1204" i="3" s="1"/>
  <c r="S1205" i="3"/>
  <c r="L1205" i="3" s="1"/>
  <c r="S1206" i="3"/>
  <c r="L1206" i="3" s="1"/>
  <c r="S1207" i="3"/>
  <c r="L1207" i="3" s="1"/>
  <c r="S1208" i="3"/>
  <c r="L1208" i="3" s="1"/>
  <c r="S1209" i="3"/>
  <c r="L1209" i="3" s="1"/>
  <c r="S1210" i="3"/>
  <c r="L1210" i="3" s="1"/>
  <c r="S1211" i="3"/>
  <c r="L1211" i="3" s="1"/>
  <c r="S1212" i="3"/>
  <c r="L1212" i="3" s="1"/>
  <c r="S1213" i="3"/>
  <c r="L1213" i="3" s="1"/>
  <c r="S1214" i="3"/>
  <c r="L1214" i="3" s="1"/>
  <c r="S1215" i="3"/>
  <c r="L1215" i="3" s="1"/>
  <c r="S1216" i="3"/>
  <c r="S1217" i="3"/>
  <c r="L1217" i="3" s="1"/>
  <c r="S1218" i="3"/>
  <c r="L1218" i="3" s="1"/>
  <c r="S1219" i="3"/>
  <c r="L1219" i="3" s="1"/>
  <c r="S1220" i="3"/>
  <c r="L1220" i="3" s="1"/>
  <c r="S1221" i="3"/>
  <c r="L1221" i="3" s="1"/>
  <c r="S1222" i="3"/>
  <c r="L1222" i="3" s="1"/>
  <c r="S1223" i="3"/>
  <c r="L1223" i="3" s="1"/>
  <c r="S1224" i="3"/>
  <c r="L1224" i="3" s="1"/>
  <c r="S1225" i="3"/>
  <c r="L1225" i="3" s="1"/>
  <c r="S1226" i="3"/>
  <c r="L1226" i="3" s="1"/>
  <c r="S1227" i="3"/>
  <c r="L1227" i="3" s="1"/>
  <c r="S1228" i="3"/>
  <c r="L1228" i="3" s="1"/>
  <c r="S1229" i="3"/>
  <c r="L1229" i="3" s="1"/>
  <c r="S1230" i="3"/>
  <c r="L1230" i="3" s="1"/>
  <c r="S1231" i="3"/>
  <c r="L1231" i="3" s="1"/>
  <c r="S1232" i="3"/>
  <c r="L1232" i="3" s="1"/>
  <c r="S1233" i="3"/>
  <c r="L1233" i="3" s="1"/>
  <c r="S1234" i="3"/>
  <c r="L1234" i="3" s="1"/>
  <c r="S1235" i="3"/>
  <c r="L1235" i="3" s="1"/>
  <c r="S1236" i="3"/>
  <c r="L1236" i="3" s="1"/>
  <c r="S1237" i="3"/>
  <c r="L1237" i="3" s="1"/>
  <c r="S1238" i="3"/>
  <c r="L1238" i="3" s="1"/>
  <c r="S1239" i="3"/>
  <c r="L1239" i="3" s="1"/>
  <c r="S1240" i="3"/>
  <c r="L1240" i="3" s="1"/>
  <c r="S1241" i="3"/>
  <c r="L1241" i="3" s="1"/>
  <c r="S1242" i="3"/>
  <c r="L1242" i="3" s="1"/>
  <c r="S1243" i="3"/>
  <c r="L1243" i="3" s="1"/>
  <c r="S1244" i="3"/>
  <c r="L1244" i="3" s="1"/>
  <c r="S1245" i="3"/>
  <c r="L1245" i="3" s="1"/>
  <c r="S1246" i="3"/>
  <c r="L1246" i="3" s="1"/>
  <c r="S1247" i="3"/>
  <c r="L1247" i="3" s="1"/>
  <c r="S1248" i="3"/>
  <c r="L1248" i="3" s="1"/>
  <c r="S1249" i="3"/>
  <c r="L1249" i="3" s="1"/>
  <c r="S1250" i="3"/>
  <c r="L1250" i="3" s="1"/>
  <c r="S1251" i="3"/>
  <c r="L1251" i="3" s="1"/>
  <c r="S1252" i="3"/>
  <c r="L1252" i="3" s="1"/>
  <c r="S1253" i="3"/>
  <c r="L1253" i="3" s="1"/>
  <c r="S1254" i="3"/>
  <c r="L1254" i="3" s="1"/>
  <c r="S1255" i="3"/>
  <c r="L1255" i="3" s="1"/>
  <c r="S1256" i="3"/>
  <c r="L1256" i="3" s="1"/>
  <c r="S1257" i="3"/>
  <c r="L1257" i="3" s="1"/>
  <c r="S1258" i="3"/>
  <c r="L1258" i="3" s="1"/>
  <c r="S1259" i="3"/>
  <c r="L1259" i="3" s="1"/>
  <c r="S1260" i="3"/>
  <c r="L1260" i="3" s="1"/>
  <c r="S1261" i="3"/>
  <c r="L1261" i="3" s="1"/>
  <c r="S1262" i="3"/>
  <c r="L1262" i="3" s="1"/>
  <c r="S1263" i="3"/>
  <c r="L1263" i="3" s="1"/>
  <c r="S1264" i="3"/>
  <c r="L1264" i="3" s="1"/>
  <c r="S1265" i="3"/>
  <c r="L1265" i="3" s="1"/>
  <c r="S1266" i="3"/>
  <c r="L1266" i="3" s="1"/>
  <c r="S1267" i="3"/>
  <c r="L1267" i="3" s="1"/>
  <c r="S1268" i="3"/>
  <c r="L1268" i="3" s="1"/>
  <c r="S1269" i="3"/>
  <c r="L1269" i="3" s="1"/>
  <c r="S1270" i="3"/>
  <c r="L1270" i="3" s="1"/>
  <c r="S1271" i="3"/>
  <c r="L1271" i="3" s="1"/>
  <c r="S1272" i="3"/>
  <c r="L1272" i="3" s="1"/>
  <c r="S1273" i="3"/>
  <c r="L1273" i="3" s="1"/>
  <c r="S1274" i="3"/>
  <c r="L1274" i="3" s="1"/>
  <c r="S1275" i="3"/>
  <c r="L1275" i="3" s="1"/>
  <c r="S1276" i="3"/>
  <c r="L1276" i="3" s="1"/>
  <c r="S1277" i="3"/>
  <c r="L1277" i="3" s="1"/>
  <c r="S1278" i="3"/>
  <c r="L1278" i="3" s="1"/>
  <c r="S1279" i="3"/>
  <c r="L1279" i="3" s="1"/>
  <c r="S1280" i="3"/>
  <c r="L1280" i="3" s="1"/>
  <c r="S1281" i="3"/>
  <c r="L1281" i="3" s="1"/>
  <c r="S1282" i="3"/>
  <c r="L1282" i="3" s="1"/>
  <c r="S1283" i="3"/>
  <c r="L1283" i="3" s="1"/>
  <c r="S1284" i="3"/>
  <c r="L1284" i="3" s="1"/>
  <c r="S1285" i="3"/>
  <c r="L1285" i="3" s="1"/>
  <c r="S1286" i="3"/>
  <c r="L1286" i="3" s="1"/>
  <c r="S1287" i="3"/>
  <c r="L1287" i="3" s="1"/>
  <c r="S1288" i="3"/>
  <c r="L1288" i="3" s="1"/>
  <c r="S1289" i="3"/>
  <c r="L1289" i="3" s="1"/>
  <c r="S1290" i="3"/>
  <c r="L1290" i="3" s="1"/>
  <c r="S1291" i="3"/>
  <c r="L1291" i="3" s="1"/>
  <c r="S1292" i="3"/>
  <c r="L1292" i="3" s="1"/>
  <c r="S1293" i="3"/>
  <c r="L1293" i="3" s="1"/>
  <c r="S1294" i="3"/>
  <c r="L1294" i="3" s="1"/>
  <c r="S1295" i="3"/>
  <c r="L1295" i="3" s="1"/>
  <c r="S1296" i="3"/>
  <c r="L1296" i="3" s="1"/>
  <c r="S1297" i="3"/>
  <c r="L1297" i="3" s="1"/>
  <c r="S1298" i="3"/>
  <c r="S1299" i="3"/>
  <c r="L1299" i="3" s="1"/>
  <c r="S1300" i="3"/>
  <c r="L1300" i="3" s="1"/>
  <c r="S1301" i="3"/>
  <c r="L1301" i="3" s="1"/>
  <c r="S1302" i="3"/>
  <c r="L1302" i="3" s="1"/>
  <c r="S1303" i="3"/>
  <c r="L1303" i="3" s="1"/>
  <c r="S1304" i="3"/>
  <c r="L1304" i="3" s="1"/>
  <c r="S1305" i="3"/>
  <c r="L1305" i="3" s="1"/>
  <c r="S1306" i="3"/>
  <c r="L1306" i="3" s="1"/>
  <c r="S1307" i="3"/>
  <c r="L1307" i="3" s="1"/>
  <c r="S1308" i="3"/>
  <c r="L1308" i="3" s="1"/>
  <c r="S1309" i="3"/>
  <c r="L1309" i="3" s="1"/>
  <c r="S1310" i="3"/>
  <c r="L1310" i="3" s="1"/>
  <c r="S1311" i="3"/>
  <c r="L1311" i="3" s="1"/>
  <c r="S1312" i="3"/>
  <c r="L1312" i="3" s="1"/>
  <c r="S1313" i="3"/>
  <c r="L1313" i="3" s="1"/>
  <c r="S1314" i="3"/>
  <c r="L1314" i="3" s="1"/>
  <c r="S1315" i="3"/>
  <c r="L1315" i="3" s="1"/>
  <c r="S1316" i="3"/>
  <c r="L1316" i="3" s="1"/>
  <c r="S1317" i="3"/>
  <c r="L1317" i="3" s="1"/>
  <c r="S1318" i="3"/>
  <c r="L1318" i="3" s="1"/>
  <c r="S1319" i="3"/>
  <c r="L1319" i="3" s="1"/>
  <c r="S1320" i="3"/>
  <c r="L1320" i="3" s="1"/>
  <c r="S1321" i="3"/>
  <c r="L1321" i="3" s="1"/>
  <c r="S1322" i="3"/>
  <c r="L1322" i="3" s="1"/>
  <c r="S1323" i="3"/>
  <c r="L1323" i="3" s="1"/>
  <c r="S1324" i="3"/>
  <c r="L1324" i="3" s="1"/>
  <c r="S1325" i="3"/>
  <c r="L1325" i="3" s="1"/>
  <c r="S1326" i="3"/>
  <c r="L1326" i="3" s="1"/>
  <c r="S1327" i="3"/>
  <c r="L1327" i="3" s="1"/>
  <c r="S1328" i="3"/>
  <c r="L1328" i="3" s="1"/>
  <c r="S1329" i="3"/>
  <c r="L1329" i="3" s="1"/>
  <c r="S1330" i="3"/>
  <c r="L1330" i="3" s="1"/>
  <c r="S1331" i="3"/>
  <c r="L1331" i="3" s="1"/>
  <c r="S1332" i="3"/>
  <c r="L1332" i="3" s="1"/>
  <c r="S1333" i="3"/>
  <c r="L1333" i="3" s="1"/>
  <c r="S1334" i="3"/>
  <c r="L1334" i="3" s="1"/>
  <c r="S1335" i="3"/>
  <c r="L1335" i="3" s="1"/>
  <c r="S1336" i="3"/>
  <c r="L1336" i="3" s="1"/>
  <c r="S1337" i="3"/>
  <c r="L1337" i="3" s="1"/>
  <c r="S1338" i="3"/>
  <c r="L1338" i="3" s="1"/>
  <c r="S1339" i="3"/>
  <c r="L1339" i="3" s="1"/>
  <c r="S1340" i="3"/>
  <c r="L1340" i="3" s="1"/>
  <c r="S1341" i="3"/>
  <c r="L1341" i="3" s="1"/>
  <c r="S1342" i="3"/>
  <c r="L1342" i="3" s="1"/>
  <c r="S1343" i="3"/>
  <c r="L1343" i="3" s="1"/>
  <c r="S1344" i="3"/>
  <c r="L1344" i="3" s="1"/>
  <c r="S1345" i="3"/>
  <c r="L1345" i="3" s="1"/>
  <c r="S1346" i="3"/>
  <c r="S1347" i="3"/>
  <c r="L1347" i="3" s="1"/>
  <c r="S1348" i="3"/>
  <c r="S1349" i="3"/>
  <c r="L1349" i="3" s="1"/>
  <c r="S1350" i="3"/>
  <c r="S1351" i="3"/>
  <c r="S1352" i="3"/>
  <c r="S1353" i="3"/>
  <c r="S1354" i="3"/>
  <c r="L1354" i="3" s="1"/>
  <c r="S1355" i="3"/>
  <c r="L1355" i="3" s="1"/>
  <c r="S1356" i="3"/>
  <c r="S1357" i="3"/>
  <c r="S1358" i="3"/>
  <c r="S1359" i="3"/>
  <c r="S1360" i="3"/>
  <c r="S1361" i="3"/>
  <c r="S1362" i="3"/>
  <c r="S1363" i="3"/>
  <c r="L1363" i="3" s="1"/>
  <c r="S1364" i="3"/>
  <c r="S1365" i="3"/>
  <c r="S1366" i="3"/>
  <c r="S1367" i="3"/>
  <c r="L1367" i="3" s="1"/>
  <c r="S1368" i="3"/>
  <c r="S1369" i="3"/>
  <c r="S1370" i="3"/>
  <c r="S1371" i="3"/>
  <c r="S1372" i="3"/>
  <c r="S1373" i="3"/>
  <c r="S1374" i="3"/>
  <c r="S1375" i="3"/>
  <c r="S1376" i="3"/>
  <c r="S1377" i="3"/>
  <c r="S1378" i="3"/>
  <c r="S1379" i="3"/>
  <c r="S1380" i="3"/>
  <c r="S1381" i="3"/>
  <c r="S1382" i="3"/>
  <c r="L1382" i="3" s="1"/>
  <c r="S1383" i="3"/>
  <c r="S1384" i="3"/>
  <c r="S1385" i="3"/>
  <c r="L1385" i="3" s="1"/>
  <c r="S1386" i="3"/>
  <c r="L1386" i="3" s="1"/>
  <c r="S1387" i="3"/>
  <c r="L1387" i="3" s="1"/>
  <c r="S1388" i="3"/>
  <c r="L1388" i="3" s="1"/>
  <c r="S1389" i="3"/>
  <c r="S1390" i="3"/>
  <c r="L1390" i="3" s="1"/>
  <c r="S1391" i="3"/>
  <c r="S1392" i="3"/>
  <c r="S1393" i="3"/>
  <c r="L1393" i="3" s="1"/>
  <c r="S1394" i="3"/>
  <c r="L1394" i="3" s="1"/>
  <c r="S1395" i="3"/>
  <c r="L1395" i="3" s="1"/>
  <c r="S1396" i="3"/>
  <c r="L1396" i="3" s="1"/>
  <c r="S1397" i="3"/>
  <c r="S1398" i="3"/>
  <c r="L1398" i="3" s="1"/>
  <c r="S1399" i="3"/>
  <c r="L1399" i="3" s="1"/>
  <c r="S1400" i="3"/>
  <c r="S1401" i="3"/>
  <c r="L1401" i="3" s="1"/>
  <c r="S1402" i="3"/>
  <c r="L1402" i="3" s="1"/>
  <c r="S1403" i="3"/>
  <c r="L1403" i="3" s="1"/>
  <c r="S1404" i="3"/>
  <c r="L1404" i="3" s="1"/>
  <c r="S1405" i="3"/>
  <c r="L1405" i="3" s="1"/>
  <c r="S1406" i="3"/>
  <c r="L1406" i="3" s="1"/>
  <c r="S1407" i="3"/>
  <c r="L1407" i="3" s="1"/>
  <c r="S1408" i="3"/>
  <c r="S1409" i="3"/>
  <c r="L1409" i="3" s="1"/>
  <c r="S1410" i="3"/>
  <c r="S1411" i="3"/>
  <c r="L1411" i="3" s="1"/>
  <c r="S1412" i="3"/>
  <c r="L1412" i="3" s="1"/>
  <c r="S1413" i="3"/>
  <c r="L1413" i="3" s="1"/>
  <c r="S1414" i="3"/>
  <c r="L1414" i="3" s="1"/>
  <c r="S1415" i="3"/>
  <c r="L1415" i="3" s="1"/>
  <c r="S1416" i="3"/>
  <c r="L1416" i="3" s="1"/>
  <c r="S1417" i="3"/>
  <c r="L1417" i="3" s="1"/>
  <c r="S1418" i="3"/>
  <c r="L1418" i="3" s="1"/>
  <c r="S1419" i="3"/>
  <c r="S1420" i="3"/>
  <c r="L1420" i="3" s="1"/>
  <c r="S1421" i="3"/>
  <c r="L1421" i="3" s="1"/>
  <c r="S1422" i="3"/>
  <c r="S1423" i="3"/>
  <c r="S1424" i="3"/>
  <c r="S1425" i="3"/>
  <c r="S1426" i="3"/>
  <c r="S1427" i="3"/>
  <c r="S1428" i="3"/>
  <c r="L1428" i="3" s="1"/>
  <c r="S1429" i="3"/>
  <c r="S1430" i="3"/>
  <c r="L1430" i="3" s="1"/>
  <c r="S1431" i="3"/>
  <c r="S1432" i="3"/>
  <c r="S1433" i="3"/>
  <c r="L1433" i="3" s="1"/>
  <c r="S1434" i="3"/>
  <c r="L1434" i="3" s="1"/>
  <c r="S1435" i="3"/>
  <c r="S1436" i="3"/>
  <c r="S1437" i="3"/>
  <c r="S1438" i="3"/>
  <c r="S1439" i="3"/>
  <c r="S1440" i="3"/>
  <c r="L1440" i="3" s="1"/>
  <c r="S1441" i="3"/>
  <c r="S1442" i="3"/>
  <c r="S1443" i="3"/>
  <c r="S1444" i="3"/>
  <c r="L1444" i="3" s="1"/>
  <c r="S1445" i="3"/>
  <c r="L1445" i="3" s="1"/>
  <c r="S1446" i="3"/>
  <c r="L1446" i="3" s="1"/>
  <c r="S1447" i="3"/>
  <c r="S1448" i="3"/>
  <c r="L1448" i="3" s="1"/>
  <c r="S1449" i="3"/>
  <c r="S1450" i="3"/>
  <c r="S1451" i="3"/>
  <c r="S1452" i="3"/>
  <c r="S1453" i="3"/>
  <c r="S1454" i="3"/>
  <c r="S1455" i="3"/>
  <c r="S1456" i="3"/>
  <c r="L1456" i="3" s="1"/>
  <c r="S1457" i="3"/>
  <c r="S1458" i="3"/>
  <c r="L1458" i="3" s="1"/>
  <c r="S1459" i="3"/>
  <c r="S1460" i="3"/>
  <c r="S1461" i="3"/>
  <c r="S1462" i="3"/>
  <c r="S1463" i="3"/>
  <c r="L1463" i="3" s="1"/>
  <c r="S1464" i="3"/>
  <c r="S1465" i="3"/>
  <c r="S1466" i="3"/>
  <c r="S1467" i="3"/>
  <c r="S1468" i="3"/>
  <c r="S1469" i="3"/>
  <c r="L1469" i="3" s="1"/>
  <c r="S1470" i="3"/>
  <c r="L1470" i="3" s="1"/>
  <c r="S1471" i="3"/>
  <c r="S1472" i="3"/>
  <c r="S1473" i="3"/>
  <c r="S1474" i="3"/>
  <c r="S1475" i="3"/>
  <c r="S1476" i="3"/>
  <c r="S1477" i="3"/>
  <c r="S1478" i="3"/>
  <c r="S1479" i="3"/>
  <c r="S1480" i="3"/>
  <c r="S1481" i="3"/>
  <c r="L1481" i="3" s="1"/>
  <c r="S1482" i="3"/>
  <c r="S1483" i="3"/>
  <c r="L1483" i="3" s="1"/>
  <c r="S1484" i="3"/>
  <c r="S1485" i="3"/>
  <c r="L1485" i="3" s="1"/>
  <c r="S1486" i="3"/>
  <c r="S1487" i="3"/>
  <c r="L1487" i="3" s="1"/>
  <c r="S1488" i="3"/>
  <c r="S1489" i="3"/>
  <c r="L1489" i="3" s="1"/>
  <c r="S1490" i="3"/>
  <c r="L1490" i="3" s="1"/>
  <c r="S1491" i="3"/>
  <c r="S1492" i="3"/>
  <c r="L1492" i="3" s="1"/>
  <c r="S1493" i="3"/>
  <c r="S1494" i="3"/>
  <c r="L1494" i="3" s="1"/>
  <c r="S1495" i="3"/>
  <c r="L1495" i="3" s="1"/>
  <c r="S1496" i="3"/>
  <c r="L1496" i="3" s="1"/>
  <c r="S1497" i="3"/>
  <c r="L1497" i="3" s="1"/>
  <c r="S1498" i="3"/>
  <c r="L1498" i="3" s="1"/>
  <c r="S1499" i="3"/>
  <c r="L1499" i="3" s="1"/>
  <c r="S1500" i="3"/>
  <c r="L1500" i="3" s="1"/>
  <c r="S1501" i="3"/>
  <c r="L1501" i="3" s="1"/>
  <c r="S1502" i="3"/>
  <c r="L1502" i="3" s="1"/>
  <c r="S1503" i="3"/>
  <c r="L1503" i="3" s="1"/>
  <c r="S1504" i="3"/>
  <c r="L1504" i="3" s="1"/>
  <c r="S1505" i="3"/>
  <c r="L1505" i="3" s="1"/>
  <c r="S1506" i="3"/>
  <c r="L1506" i="3" s="1"/>
  <c r="S1507" i="3"/>
  <c r="L1507" i="3" s="1"/>
  <c r="S1508" i="3"/>
  <c r="L1508" i="3" s="1"/>
  <c r="S1509" i="3"/>
  <c r="L1509" i="3" s="1"/>
  <c r="S1510" i="3"/>
  <c r="L1510" i="3" s="1"/>
  <c r="S1511" i="3"/>
  <c r="L1511" i="3" s="1"/>
  <c r="S1512" i="3"/>
  <c r="L1512" i="3" s="1"/>
  <c r="S1513" i="3"/>
  <c r="S1514" i="3"/>
  <c r="L1514" i="3" s="1"/>
  <c r="S1515" i="3"/>
  <c r="L1515" i="3" s="1"/>
  <c r="S1516" i="3"/>
  <c r="L1516" i="3" s="1"/>
  <c r="S1517" i="3"/>
  <c r="S1518" i="3"/>
  <c r="S1519" i="3"/>
  <c r="L1519" i="3" s="1"/>
  <c r="S1520" i="3"/>
  <c r="S1521" i="3"/>
  <c r="L1521" i="3" s="1"/>
  <c r="S1522" i="3"/>
  <c r="L1522" i="3" s="1"/>
  <c r="S1523" i="3"/>
  <c r="L1523" i="3" s="1"/>
  <c r="S1524" i="3"/>
  <c r="L1524" i="3" s="1"/>
  <c r="S1525" i="3"/>
  <c r="L1525" i="3" s="1"/>
  <c r="S1526" i="3"/>
  <c r="L1526" i="3" s="1"/>
  <c r="S1527" i="3"/>
  <c r="S1528" i="3"/>
  <c r="S1529" i="3"/>
  <c r="S1530" i="3"/>
  <c r="S1531" i="3"/>
  <c r="S1532" i="3"/>
  <c r="S1533" i="3"/>
  <c r="L1533" i="3" s="1"/>
  <c r="S1534" i="3"/>
  <c r="L1534" i="3" s="1"/>
  <c r="S1535" i="3"/>
  <c r="S1536" i="3"/>
  <c r="S1537" i="3"/>
  <c r="S1538" i="3"/>
  <c r="S1539" i="3"/>
  <c r="L1539" i="3" s="1"/>
  <c r="S1540" i="3"/>
  <c r="L1540" i="3" s="1"/>
  <c r="S1541" i="3"/>
  <c r="S1542" i="3"/>
  <c r="S1543" i="3"/>
  <c r="S1544" i="3"/>
  <c r="S1545" i="3"/>
  <c r="S1546" i="3"/>
  <c r="S1547" i="3"/>
  <c r="S1548" i="3"/>
  <c r="S1549" i="3"/>
  <c r="S1550" i="3"/>
  <c r="S1551" i="3"/>
  <c r="S1552" i="3"/>
  <c r="S1553" i="3"/>
  <c r="S1554" i="3"/>
  <c r="L1554" i="3" s="1"/>
  <c r="S1555" i="3"/>
  <c r="L1555" i="3" s="1"/>
  <c r="S1556" i="3"/>
  <c r="S1557" i="3"/>
  <c r="S1558" i="3"/>
  <c r="S1559" i="3"/>
  <c r="L1559" i="3" s="1"/>
  <c r="S1560" i="3"/>
  <c r="S1561" i="3"/>
  <c r="S1562" i="3"/>
  <c r="S1563" i="3"/>
  <c r="L1563" i="3" s="1"/>
  <c r="S1564" i="3"/>
  <c r="S1565" i="3"/>
  <c r="L1565" i="3" s="1"/>
  <c r="S1566" i="3"/>
  <c r="S1567" i="3"/>
  <c r="S1568" i="3"/>
  <c r="L1568" i="3" s="1"/>
  <c r="S1569" i="3"/>
  <c r="S1570" i="3"/>
  <c r="L1570" i="3" s="1"/>
  <c r="S1571" i="3"/>
  <c r="S1572" i="3"/>
  <c r="S1573" i="3"/>
  <c r="L1573" i="3" s="1"/>
  <c r="S1574" i="3"/>
  <c r="L1574" i="3" s="1"/>
  <c r="S1575" i="3"/>
  <c r="L1575" i="3" s="1"/>
  <c r="S1576" i="3"/>
  <c r="L1576" i="3" s="1"/>
  <c r="S1577" i="3"/>
  <c r="L1577" i="3" s="1"/>
  <c r="S1578" i="3"/>
  <c r="L1578" i="3" s="1"/>
  <c r="S1579" i="3"/>
  <c r="L1579" i="3" s="1"/>
  <c r="S1580" i="3"/>
  <c r="L1580" i="3" s="1"/>
  <c r="S1581" i="3"/>
  <c r="L1581" i="3" s="1"/>
  <c r="S1582" i="3"/>
  <c r="L1582" i="3" s="1"/>
  <c r="S1583" i="3"/>
  <c r="L1583" i="3" s="1"/>
  <c r="S1584" i="3"/>
  <c r="S1585" i="3"/>
  <c r="L1585" i="3" s="1"/>
  <c r="S1586" i="3"/>
  <c r="L1586" i="3" s="1"/>
  <c r="S1587" i="3"/>
  <c r="S1588" i="3"/>
  <c r="L1588" i="3" s="1"/>
  <c r="S1589" i="3"/>
  <c r="L1589" i="3" s="1"/>
  <c r="S1590" i="3"/>
  <c r="L1590" i="3" s="1"/>
  <c r="S1591" i="3"/>
  <c r="L1591" i="3" s="1"/>
  <c r="S1592" i="3"/>
  <c r="S1593" i="3"/>
  <c r="S1594" i="3"/>
  <c r="L1594" i="3" s="1"/>
  <c r="S1595" i="3"/>
  <c r="L1595" i="3" s="1"/>
  <c r="S1596" i="3"/>
  <c r="L1596" i="3" s="1"/>
  <c r="S1597" i="3"/>
  <c r="L1597" i="3" s="1"/>
  <c r="S1598" i="3"/>
  <c r="L1598" i="3" s="1"/>
  <c r="S1599" i="3"/>
  <c r="L1599" i="3" s="1"/>
  <c r="S1600" i="3"/>
  <c r="L1600" i="3" s="1"/>
  <c r="S1601" i="3"/>
  <c r="S1602" i="3"/>
  <c r="L1602" i="3" s="1"/>
  <c r="S1603" i="3"/>
  <c r="L1603" i="3" s="1"/>
  <c r="S1604" i="3"/>
  <c r="L1604" i="3" s="1"/>
  <c r="S1605" i="3"/>
  <c r="L1605" i="3" s="1"/>
  <c r="S1606" i="3"/>
  <c r="L1606" i="3" s="1"/>
  <c r="S1607" i="3"/>
  <c r="L1607" i="3" s="1"/>
  <c r="S1608" i="3"/>
  <c r="L1608" i="3" s="1"/>
  <c r="S1609" i="3"/>
  <c r="L1609" i="3" s="1"/>
  <c r="S1610" i="3"/>
  <c r="L1610" i="3" s="1"/>
  <c r="S1611" i="3"/>
  <c r="S1612" i="3"/>
  <c r="L1612" i="3" s="1"/>
  <c r="S1613" i="3"/>
  <c r="L1613" i="3" s="1"/>
  <c r="S1614" i="3"/>
  <c r="S1615" i="3"/>
  <c r="L1615" i="3" s="1"/>
  <c r="S1616" i="3"/>
  <c r="L1616" i="3" s="1"/>
  <c r="S1617" i="3"/>
  <c r="L1617" i="3" s="1"/>
  <c r="S1618" i="3"/>
  <c r="S1619" i="3"/>
  <c r="S1620" i="3"/>
  <c r="S1621" i="3"/>
  <c r="S1622" i="3"/>
  <c r="S1623" i="3"/>
  <c r="S1624" i="3"/>
  <c r="L1624" i="3" s="1"/>
  <c r="S1625" i="3"/>
  <c r="L1625" i="3" s="1"/>
  <c r="S1626" i="3"/>
  <c r="S1627" i="3"/>
  <c r="S1628" i="3"/>
  <c r="L1628" i="3" s="1"/>
  <c r="S1629" i="3"/>
  <c r="S1630" i="3"/>
  <c r="S1631" i="3"/>
  <c r="L1631" i="3" s="1"/>
  <c r="S1632" i="3"/>
  <c r="S1633" i="3"/>
  <c r="S1634" i="3"/>
  <c r="L1634" i="3" s="1"/>
  <c r="S1635" i="3"/>
  <c r="S1636" i="3"/>
  <c r="S1637" i="3"/>
  <c r="L1637" i="3" s="1"/>
  <c r="S1638" i="3"/>
  <c r="S1639" i="3"/>
  <c r="S1640" i="3"/>
  <c r="S1641" i="3"/>
  <c r="S1642" i="3"/>
  <c r="L1642" i="3" s="1"/>
  <c r="S1643" i="3"/>
  <c r="S1644" i="3"/>
  <c r="L1644" i="3" s="1"/>
  <c r="S1645" i="3"/>
  <c r="S1646" i="3"/>
  <c r="S1647" i="3"/>
  <c r="L1647" i="3" s="1"/>
  <c r="S1648" i="3"/>
  <c r="S1649" i="3"/>
  <c r="L1649" i="3" s="1"/>
  <c r="S1650" i="3"/>
  <c r="S1651" i="3"/>
  <c r="S1652" i="3"/>
  <c r="L1652" i="3" s="1"/>
  <c r="S1653" i="3"/>
  <c r="S1654" i="3"/>
  <c r="L1654" i="3" s="1"/>
  <c r="S1655" i="3"/>
  <c r="S1656" i="3"/>
  <c r="L1656" i="3" s="1"/>
  <c r="S1657" i="3"/>
  <c r="S1658" i="3"/>
  <c r="S1659" i="3"/>
  <c r="S1660" i="3"/>
  <c r="S1661" i="3"/>
  <c r="S1662" i="3"/>
  <c r="S1663" i="3"/>
  <c r="L1663" i="3" s="1"/>
  <c r="S1664" i="3"/>
  <c r="S1665" i="3"/>
  <c r="S1666" i="3"/>
  <c r="L1666" i="3" s="1"/>
  <c r="S1667" i="3"/>
  <c r="S1668" i="3"/>
  <c r="S1669" i="3"/>
  <c r="S1670" i="3"/>
  <c r="S1671" i="3"/>
  <c r="L1671" i="3" s="1"/>
  <c r="S1672" i="3"/>
  <c r="S1673" i="3"/>
  <c r="S1674" i="3"/>
  <c r="S1675" i="3"/>
  <c r="L1675" i="3" s="1"/>
  <c r="S1676" i="3"/>
  <c r="S1677" i="3"/>
  <c r="L1677" i="3" s="1"/>
  <c r="S1678" i="3"/>
  <c r="S1679" i="3"/>
  <c r="S1680" i="3"/>
  <c r="L1680" i="3" s="1"/>
  <c r="S1681" i="3"/>
  <c r="S1682" i="3"/>
  <c r="L1682" i="3" s="1"/>
  <c r="S1683" i="3"/>
  <c r="L1683" i="3" s="1"/>
  <c r="S1684" i="3"/>
  <c r="L1684" i="3" s="1"/>
  <c r="S1685" i="3"/>
  <c r="S1686" i="3"/>
  <c r="S1687" i="3"/>
  <c r="S1688" i="3"/>
  <c r="L1688" i="3" s="1"/>
  <c r="S1689" i="3"/>
  <c r="L1689" i="3" s="1"/>
  <c r="S1690" i="3"/>
  <c r="L1690" i="3" s="1"/>
  <c r="S1691" i="3"/>
  <c r="L1691" i="3" s="1"/>
  <c r="S1692" i="3"/>
  <c r="S1693" i="3"/>
  <c r="L1693" i="3" s="1"/>
  <c r="S1694" i="3"/>
  <c r="L1694" i="3" s="1"/>
  <c r="S1695" i="3"/>
  <c r="L1695" i="3" s="1"/>
  <c r="S1696" i="3"/>
  <c r="L1696" i="3" s="1"/>
  <c r="S1697" i="3"/>
  <c r="S1698" i="3"/>
  <c r="L1698" i="3" s="1"/>
  <c r="S1699" i="3"/>
  <c r="L1699" i="3" s="1"/>
  <c r="S1700" i="3"/>
  <c r="L1700" i="3" s="1"/>
  <c r="S1701" i="3"/>
  <c r="S1702" i="3"/>
  <c r="L1702" i="3" s="1"/>
  <c r="S1703" i="3"/>
  <c r="S1704" i="3"/>
  <c r="L1704" i="3" s="1"/>
  <c r="S1705" i="3"/>
  <c r="S1706" i="3"/>
  <c r="L1706" i="3" s="1"/>
  <c r="S1707" i="3"/>
  <c r="L1707" i="3" s="1"/>
  <c r="S1708" i="3"/>
  <c r="L1708" i="3" s="1"/>
  <c r="S1709" i="3"/>
  <c r="L1709" i="3" s="1"/>
  <c r="S1710" i="3"/>
  <c r="S1711" i="3"/>
  <c r="S1712" i="3"/>
  <c r="L1712" i="3" s="1"/>
  <c r="S1713" i="3"/>
  <c r="L1713" i="3" s="1"/>
  <c r="S1714" i="3"/>
  <c r="L1714" i="3" s="1"/>
  <c r="S1715" i="3"/>
  <c r="S1716" i="3"/>
  <c r="S1717" i="3"/>
  <c r="S1718" i="3"/>
  <c r="S1719" i="3"/>
  <c r="S1720" i="3"/>
  <c r="L1720" i="3" s="1"/>
  <c r="S1721" i="3"/>
  <c r="S1722" i="3"/>
  <c r="S1723" i="3"/>
  <c r="S1724" i="3"/>
  <c r="S1725" i="3"/>
  <c r="S1726" i="3"/>
  <c r="S1727" i="3"/>
  <c r="S1728" i="3"/>
  <c r="S1729" i="3"/>
  <c r="S1730" i="3"/>
  <c r="S1731" i="3"/>
  <c r="S1732" i="3"/>
  <c r="S1733" i="3"/>
  <c r="L1733" i="3" s="1"/>
  <c r="S1734" i="3"/>
  <c r="S1735" i="3"/>
  <c r="S1736" i="3"/>
  <c r="S1737" i="3"/>
  <c r="S1738" i="3"/>
  <c r="S1739" i="3"/>
  <c r="L1739" i="3" s="1"/>
  <c r="S1740" i="3"/>
  <c r="S1741" i="3"/>
  <c r="S1742" i="3"/>
  <c r="L1742" i="3" s="1"/>
  <c r="S1743" i="3"/>
  <c r="L1743" i="3" s="1"/>
  <c r="S1744" i="3"/>
  <c r="S1745" i="3"/>
  <c r="S1746" i="3"/>
  <c r="S1747" i="3"/>
  <c r="S1748" i="3"/>
  <c r="S1749" i="3"/>
  <c r="S1750" i="3"/>
  <c r="L1750" i="3" s="1"/>
  <c r="S1751" i="3"/>
  <c r="S1752" i="3"/>
  <c r="S1753" i="3"/>
  <c r="S1754" i="3"/>
  <c r="S1755" i="3"/>
  <c r="L1755" i="3" s="1"/>
  <c r="S1756" i="3"/>
  <c r="S1757" i="3"/>
  <c r="S1758" i="3"/>
  <c r="S1759" i="3"/>
  <c r="S1760" i="3"/>
  <c r="S1761" i="3"/>
  <c r="S1762" i="3"/>
  <c r="S1763" i="3"/>
  <c r="S1764" i="3"/>
  <c r="S1765" i="3"/>
  <c r="S1766" i="3"/>
  <c r="S1767" i="3"/>
  <c r="S1768" i="3"/>
  <c r="L1768" i="3" s="1"/>
  <c r="S1769" i="3"/>
  <c r="S1770" i="3"/>
  <c r="S1771" i="3"/>
  <c r="S1772" i="3"/>
  <c r="L1772" i="3" s="1"/>
  <c r="S1773" i="3"/>
  <c r="S1774" i="3"/>
  <c r="S1775" i="3"/>
  <c r="S1776" i="3"/>
  <c r="S1777" i="3"/>
  <c r="S1778" i="3"/>
  <c r="S1779" i="3"/>
  <c r="S1780" i="3"/>
  <c r="L1780" i="3" s="1"/>
  <c r="S1781" i="3"/>
  <c r="S1782" i="3"/>
  <c r="S1783" i="3"/>
  <c r="L1783" i="3" s="1"/>
  <c r="S1784" i="3"/>
  <c r="L1784" i="3" s="1"/>
  <c r="S1785" i="3"/>
  <c r="S1786" i="3"/>
  <c r="L1786" i="3" s="1"/>
  <c r="S1787" i="3"/>
  <c r="S1788" i="3"/>
  <c r="L1788" i="3" s="1"/>
  <c r="S1789" i="3"/>
  <c r="S1790" i="3"/>
  <c r="L1790" i="3" s="1"/>
  <c r="S1791" i="3"/>
  <c r="S1792" i="3"/>
  <c r="L1792" i="3" s="1"/>
  <c r="S1793" i="3"/>
  <c r="S1794" i="3"/>
  <c r="S1795" i="3"/>
  <c r="S1796" i="3"/>
  <c r="S1797" i="3"/>
  <c r="S1798" i="3"/>
  <c r="L1798" i="3" s="1"/>
  <c r="S1799" i="3"/>
  <c r="S1800" i="3"/>
  <c r="L1800" i="3" s="1"/>
  <c r="S1801" i="3"/>
  <c r="L1801" i="3" s="1"/>
  <c r="S1802" i="3"/>
  <c r="S1803" i="3"/>
  <c r="S1804" i="3"/>
  <c r="S1805" i="3"/>
  <c r="S1806" i="3"/>
  <c r="S1807" i="3"/>
  <c r="L1807" i="3" s="1"/>
  <c r="S1808" i="3"/>
  <c r="S1809" i="3"/>
  <c r="S1810" i="3"/>
  <c r="S1811" i="3"/>
  <c r="S1812" i="3"/>
  <c r="L1812" i="3" s="1"/>
  <c r="S1813" i="3"/>
  <c r="L1813" i="3" s="1"/>
  <c r="S1814" i="3"/>
  <c r="S1815" i="3"/>
  <c r="S1816" i="3"/>
  <c r="S1817" i="3"/>
  <c r="S1818" i="3"/>
  <c r="S1819" i="3"/>
  <c r="S1820" i="3"/>
  <c r="S1821" i="3"/>
  <c r="S1822" i="3"/>
  <c r="S1823" i="3"/>
  <c r="S1824" i="3"/>
  <c r="S1825" i="3"/>
  <c r="L1825" i="3" s="1"/>
  <c r="S1826" i="3"/>
  <c r="S1827" i="3"/>
  <c r="S1828" i="3"/>
  <c r="S1829" i="3"/>
  <c r="S1830" i="3"/>
  <c r="L1830" i="3" s="1"/>
  <c r="S1831" i="3"/>
  <c r="S1832" i="3"/>
  <c r="S1833" i="3"/>
  <c r="L1833" i="3" s="1"/>
  <c r="S1834" i="3"/>
  <c r="L1834" i="3" s="1"/>
  <c r="S1835" i="3"/>
  <c r="L1835" i="3" s="1"/>
  <c r="S1836" i="3"/>
  <c r="L1836" i="3" s="1"/>
  <c r="S1837" i="3"/>
  <c r="S1838" i="3"/>
  <c r="L1838" i="3" s="1"/>
  <c r="S1839" i="3"/>
  <c r="S1840" i="3"/>
  <c r="L1840" i="3" s="1"/>
  <c r="S1841" i="3"/>
  <c r="S1842" i="3"/>
  <c r="S1843" i="3"/>
  <c r="S1844" i="3"/>
  <c r="S1845" i="3"/>
  <c r="S1846" i="3"/>
  <c r="L1846" i="3" s="1"/>
  <c r="S1847" i="3"/>
  <c r="S1848" i="3"/>
  <c r="S1849" i="3"/>
  <c r="S1850" i="3"/>
  <c r="S1851" i="3"/>
  <c r="S1852" i="3"/>
  <c r="L1852" i="3" s="1"/>
  <c r="S1853" i="3"/>
  <c r="S1854" i="3"/>
  <c r="L1854" i="3" s="1"/>
  <c r="S1855" i="3"/>
  <c r="S1856" i="3"/>
  <c r="S1857" i="3"/>
  <c r="S1858" i="3"/>
  <c r="S1859" i="3"/>
  <c r="S1860" i="3"/>
  <c r="S1861" i="3"/>
  <c r="S1862" i="3"/>
  <c r="L1862" i="3" s="1"/>
  <c r="S1863" i="3"/>
  <c r="S1864" i="3"/>
  <c r="S1865" i="3"/>
  <c r="S1866" i="3"/>
  <c r="L1866" i="3" s="1"/>
  <c r="S1867" i="3"/>
  <c r="L1867" i="3" s="1"/>
  <c r="S1868" i="3"/>
  <c r="S1869" i="3"/>
  <c r="L1869" i="3" s="1"/>
  <c r="S1870" i="3"/>
  <c r="L1870" i="3" s="1"/>
  <c r="S1871" i="3"/>
  <c r="S1872" i="3"/>
  <c r="S1873" i="3"/>
  <c r="S1874" i="3"/>
  <c r="S1875" i="3"/>
  <c r="S1876" i="3"/>
  <c r="L1876" i="3" s="1"/>
  <c r="S1877" i="3"/>
  <c r="S1878" i="3"/>
  <c r="L1878" i="3" s="1"/>
  <c r="S1879" i="3"/>
  <c r="S1880" i="3"/>
  <c r="S1881" i="3"/>
  <c r="S1882" i="3"/>
  <c r="L1882" i="3" s="1"/>
  <c r="S1883" i="3"/>
  <c r="S1884" i="3"/>
  <c r="L1884" i="3" s="1"/>
  <c r="S1885" i="3"/>
  <c r="L1885" i="3" s="1"/>
  <c r="S1886" i="3"/>
  <c r="S1887" i="3"/>
  <c r="L1887" i="3" s="1"/>
  <c r="S1888" i="3"/>
  <c r="S1889" i="3"/>
  <c r="S1890" i="3"/>
  <c r="L1890" i="3" s="1"/>
  <c r="S1891" i="3"/>
  <c r="L1891" i="3" s="1"/>
  <c r="S1892" i="3"/>
  <c r="S1893" i="3"/>
  <c r="L1893" i="3" s="1"/>
  <c r="S1894" i="3"/>
  <c r="S1895" i="3"/>
  <c r="L1895" i="3" s="1"/>
  <c r="S1896" i="3"/>
  <c r="S1897" i="3"/>
  <c r="S1898" i="3"/>
  <c r="L1898" i="3" s="1"/>
  <c r="S1899" i="3"/>
  <c r="S1900" i="3"/>
  <c r="L1900" i="3" s="1"/>
  <c r="S1901" i="3"/>
  <c r="L1901" i="3" s="1"/>
  <c r="S1902" i="3"/>
  <c r="S1903" i="3"/>
  <c r="L1903" i="3" s="1"/>
  <c r="S1904" i="3"/>
  <c r="S1905" i="3"/>
  <c r="S1906" i="3"/>
  <c r="S1907" i="3"/>
  <c r="L1907" i="3" s="1"/>
  <c r="S1908" i="3"/>
  <c r="S1909" i="3"/>
  <c r="S1910" i="3"/>
  <c r="S1911" i="3"/>
  <c r="S1912" i="3"/>
  <c r="S1913" i="3"/>
  <c r="S1914" i="3"/>
  <c r="S1915" i="3"/>
  <c r="S1916" i="3"/>
  <c r="S1917" i="3"/>
  <c r="S1918" i="3"/>
  <c r="S1919" i="3"/>
  <c r="S1920" i="3"/>
  <c r="S1921" i="3"/>
  <c r="S1922" i="3"/>
  <c r="L1922" i="3" s="1"/>
  <c r="S1923" i="3"/>
  <c r="S1924" i="3"/>
  <c r="S1925" i="3"/>
  <c r="S1926" i="3"/>
  <c r="L1926" i="3" s="1"/>
  <c r="S1927" i="3"/>
  <c r="S1928" i="3"/>
  <c r="S1929" i="3"/>
  <c r="S1930" i="3"/>
  <c r="S1931" i="3"/>
  <c r="S1932" i="3"/>
  <c r="S1933" i="3"/>
  <c r="L1933" i="3" s="1"/>
  <c r="S1934" i="3"/>
  <c r="L1934" i="3" s="1"/>
  <c r="S1935" i="3"/>
  <c r="S1936" i="3"/>
  <c r="S1937" i="3"/>
  <c r="S1938" i="3"/>
  <c r="S1939" i="3"/>
  <c r="S1940" i="3"/>
  <c r="S1941" i="3"/>
  <c r="S1942" i="3"/>
  <c r="S1943" i="3"/>
  <c r="S1944" i="3"/>
  <c r="S1945" i="3"/>
  <c r="S1946" i="3"/>
  <c r="L1946" i="3" s="1"/>
  <c r="S1947" i="3"/>
  <c r="S1948" i="3"/>
  <c r="S1949" i="3"/>
  <c r="S1950" i="3"/>
  <c r="S1951" i="3"/>
  <c r="S1952" i="3"/>
  <c r="S1953" i="3"/>
  <c r="S1954" i="3"/>
  <c r="S1955" i="3"/>
  <c r="S1956" i="3"/>
  <c r="S1957" i="3"/>
  <c r="L1957" i="3" s="1"/>
  <c r="S1958" i="3"/>
  <c r="L1958" i="3" s="1"/>
  <c r="S1959" i="3"/>
  <c r="S1960" i="3"/>
  <c r="S1961" i="3"/>
  <c r="L1961" i="3" s="1"/>
  <c r="S1962" i="3"/>
  <c r="S1963" i="3"/>
  <c r="S1964" i="3"/>
  <c r="S1965" i="3"/>
  <c r="S1966" i="3"/>
  <c r="S1967" i="3"/>
  <c r="L1967" i="3" s="1"/>
  <c r="S1968" i="3"/>
  <c r="L1968" i="3" s="1"/>
  <c r="S1969" i="3"/>
  <c r="S1970" i="3"/>
  <c r="S1971" i="3"/>
  <c r="S1972" i="3"/>
  <c r="S1973" i="3"/>
  <c r="S1974" i="3"/>
  <c r="S1975" i="3"/>
  <c r="S1976" i="3"/>
  <c r="S1977" i="3"/>
  <c r="S1978" i="3"/>
  <c r="S1979" i="3"/>
  <c r="S1980" i="3"/>
  <c r="S1981" i="3"/>
  <c r="L1981" i="3" s="1"/>
  <c r="S1982" i="3"/>
  <c r="L1982" i="3" s="1"/>
  <c r="S1983" i="3"/>
  <c r="S1984" i="3"/>
  <c r="S1985" i="3"/>
  <c r="L1985" i="3" s="1"/>
  <c r="S1986" i="3"/>
  <c r="L1986" i="3" s="1"/>
  <c r="S1987" i="3"/>
  <c r="L1987" i="3" s="1"/>
  <c r="S1988" i="3"/>
  <c r="S1989" i="3"/>
  <c r="S1990" i="3"/>
  <c r="S1991" i="3"/>
  <c r="S1992" i="3"/>
  <c r="S1993" i="3"/>
  <c r="L1993" i="3" s="1"/>
  <c r="S1994" i="3"/>
  <c r="L1994" i="3" s="1"/>
  <c r="S1995" i="3"/>
  <c r="S1996" i="3"/>
  <c r="L1996" i="3" s="1"/>
  <c r="S1997" i="3"/>
  <c r="L1997" i="3" s="1"/>
  <c r="S1998" i="3"/>
  <c r="L1998" i="3" s="1"/>
  <c r="S1999" i="3"/>
  <c r="S2000" i="3"/>
  <c r="L2000" i="3" s="1"/>
  <c r="S2001" i="3"/>
  <c r="S2002" i="3"/>
  <c r="L2002" i="3" s="1"/>
  <c r="S2003" i="3"/>
  <c r="L2003" i="3" s="1"/>
  <c r="S2004" i="3"/>
  <c r="S2005" i="3"/>
  <c r="S2006" i="3"/>
  <c r="S2007" i="3"/>
  <c r="S2008" i="3"/>
  <c r="L2008" i="3" s="1"/>
  <c r="S2009" i="3"/>
  <c r="L2009" i="3" s="1"/>
  <c r="S2010" i="3"/>
  <c r="S2011" i="3"/>
  <c r="S2012" i="3"/>
  <c r="S2013" i="3"/>
  <c r="S2014" i="3"/>
  <c r="S2015" i="3"/>
  <c r="S2016" i="3"/>
  <c r="S2017" i="3"/>
  <c r="S2018" i="3"/>
  <c r="S2019" i="3"/>
  <c r="S2020" i="3"/>
  <c r="S2021" i="3"/>
  <c r="S2022" i="3"/>
  <c r="S2023" i="3"/>
  <c r="S2024" i="3"/>
  <c r="S2025" i="3"/>
  <c r="S2026" i="3"/>
  <c r="S2027" i="3"/>
  <c r="S2028" i="3"/>
  <c r="S2029" i="3"/>
  <c r="S2030" i="3"/>
  <c r="S2031" i="3"/>
  <c r="S2032" i="3"/>
  <c r="S2033" i="3"/>
  <c r="S2034" i="3"/>
  <c r="S2035" i="3"/>
  <c r="S2036" i="3"/>
  <c r="L2036" i="3" s="1"/>
  <c r="S2037" i="3"/>
  <c r="L2037" i="3" s="1"/>
  <c r="S2038" i="3"/>
  <c r="S2039" i="3"/>
  <c r="S2040" i="3"/>
  <c r="S2041" i="3"/>
  <c r="S2042" i="3"/>
  <c r="S2043" i="3"/>
  <c r="S2044" i="3"/>
  <c r="S2045" i="3"/>
  <c r="S2046" i="3"/>
  <c r="S2047" i="3"/>
  <c r="L2047" i="3" s="1"/>
  <c r="S2048" i="3"/>
  <c r="S2049" i="3"/>
  <c r="S2050" i="3"/>
  <c r="S2051" i="3"/>
  <c r="S2052" i="3"/>
  <c r="S2053" i="3"/>
  <c r="S2054" i="3"/>
  <c r="S2055" i="3"/>
  <c r="S2056" i="3"/>
  <c r="S2057" i="3"/>
  <c r="S2058" i="3"/>
  <c r="S2059" i="3"/>
  <c r="S2060" i="3"/>
  <c r="S2061" i="3"/>
  <c r="S2062" i="3"/>
  <c r="S2063" i="3"/>
  <c r="L2063" i="3" s="1"/>
  <c r="S2064" i="3"/>
  <c r="S2065" i="3"/>
  <c r="S2066" i="3"/>
  <c r="S2067" i="3"/>
  <c r="S2068" i="3"/>
  <c r="L2068" i="3" s="1"/>
  <c r="S2069" i="3"/>
  <c r="S2070" i="3"/>
  <c r="S2071" i="3"/>
  <c r="L2071" i="3" s="1"/>
  <c r="S2072" i="3"/>
  <c r="S2073" i="3"/>
  <c r="S2074" i="3"/>
  <c r="S2075" i="3"/>
  <c r="S2076" i="3"/>
  <c r="S2077" i="3"/>
  <c r="L2077" i="3" s="1"/>
  <c r="S2078" i="3"/>
  <c r="S2079" i="3"/>
  <c r="S2080" i="3"/>
  <c r="S2081" i="3"/>
  <c r="L2081" i="3" s="1"/>
  <c r="S2082" i="3"/>
  <c r="S2083" i="3"/>
  <c r="S2084" i="3"/>
  <c r="L2084" i="3" s="1"/>
  <c r="S2085" i="3"/>
  <c r="L2085" i="3" s="1"/>
  <c r="S2086" i="3"/>
  <c r="S2087" i="3"/>
  <c r="L2087" i="3" s="1"/>
  <c r="S2088" i="3"/>
  <c r="S2089" i="3"/>
  <c r="S2090" i="3"/>
  <c r="S2091" i="3"/>
  <c r="S2092" i="3"/>
  <c r="L2092" i="3" s="1"/>
  <c r="S2093" i="3"/>
  <c r="S2094" i="3"/>
  <c r="L2094" i="3" s="1"/>
  <c r="S2095" i="3"/>
  <c r="S2096" i="3"/>
  <c r="S2097" i="3"/>
  <c r="L2097" i="3" s="1"/>
  <c r="S2098" i="3"/>
  <c r="S2099" i="3"/>
  <c r="S2100" i="3"/>
  <c r="S2101" i="3"/>
  <c r="L2101" i="3" s="1"/>
  <c r="S2102" i="3"/>
  <c r="S2103" i="3"/>
  <c r="S2104" i="3"/>
  <c r="S2105" i="3"/>
  <c r="S2106" i="3"/>
  <c r="S2107" i="3"/>
  <c r="S2108" i="3"/>
  <c r="S2109" i="3"/>
  <c r="S2110" i="3"/>
  <c r="S2111" i="3"/>
  <c r="S2112" i="3"/>
  <c r="S2113" i="3"/>
  <c r="L2113" i="3" s="1"/>
  <c r="S2114" i="3"/>
  <c r="S2115" i="3"/>
  <c r="S2116" i="3"/>
  <c r="S2117" i="3"/>
  <c r="S2118" i="3"/>
  <c r="S2119" i="3"/>
  <c r="S2120" i="3"/>
  <c r="S2121" i="3"/>
  <c r="S2122" i="3"/>
  <c r="S2123" i="3"/>
  <c r="S2124" i="3"/>
  <c r="S2125" i="3"/>
  <c r="S2126" i="3"/>
  <c r="S2127" i="3"/>
  <c r="S2128" i="3"/>
  <c r="S2129" i="3"/>
  <c r="S2130" i="3"/>
  <c r="S2131" i="3"/>
  <c r="S2132" i="3"/>
  <c r="S2133" i="3"/>
  <c r="S2134" i="3"/>
  <c r="S2135" i="3"/>
  <c r="S2136" i="3"/>
  <c r="S2137" i="3"/>
  <c r="S2138" i="3"/>
  <c r="S2139" i="3"/>
  <c r="S2140" i="3"/>
  <c r="S2141" i="3"/>
  <c r="S2142" i="3"/>
  <c r="S2143" i="3"/>
  <c r="S2144" i="3"/>
  <c r="S2145" i="3"/>
  <c r="S2146" i="3"/>
  <c r="S2147" i="3"/>
  <c r="S2148" i="3"/>
  <c r="S2149" i="3"/>
  <c r="S2150" i="3"/>
  <c r="L2150" i="3" s="1"/>
  <c r="S2151" i="3"/>
  <c r="S2152" i="3"/>
  <c r="S2153" i="3"/>
  <c r="S2154" i="3"/>
  <c r="S2155" i="3"/>
  <c r="S2156" i="3"/>
  <c r="S2157" i="3"/>
  <c r="L2157" i="3" s="1"/>
  <c r="S2158" i="3"/>
  <c r="S2159" i="3"/>
  <c r="L2159" i="3" s="1"/>
  <c r="S2160" i="3"/>
  <c r="S2161" i="3"/>
  <c r="S2162" i="3"/>
  <c r="S2163" i="3"/>
  <c r="S2164" i="3"/>
  <c r="S2165" i="3"/>
  <c r="L2165" i="3" s="1"/>
  <c r="S2166" i="3"/>
  <c r="S2167" i="3"/>
  <c r="S2168" i="3"/>
  <c r="S2169" i="3"/>
  <c r="S2170" i="3"/>
  <c r="S2171" i="3"/>
  <c r="L2171" i="3" s="1"/>
  <c r="S2172" i="3"/>
  <c r="S2173" i="3"/>
  <c r="L2173" i="3" s="1"/>
  <c r="S2174" i="3"/>
  <c r="S2175" i="3"/>
  <c r="S2176" i="3"/>
  <c r="S2177" i="3"/>
  <c r="S2178" i="3"/>
  <c r="S2179" i="3"/>
  <c r="S2180" i="3"/>
  <c r="S2181" i="3"/>
  <c r="S2182" i="3"/>
  <c r="S2183" i="3"/>
  <c r="S2184" i="3"/>
  <c r="L2184" i="3" s="1"/>
  <c r="S2185" i="3"/>
  <c r="S2186" i="3"/>
  <c r="S2187" i="3"/>
  <c r="L2187" i="3" s="1"/>
  <c r="S2188" i="3"/>
  <c r="S2189" i="3"/>
  <c r="S2190" i="3"/>
  <c r="S2191" i="3"/>
  <c r="S2192" i="3"/>
  <c r="S2193" i="3"/>
  <c r="S2194" i="3"/>
  <c r="S2195" i="3"/>
  <c r="L2195" i="3" s="1"/>
  <c r="S2196" i="3"/>
  <c r="S2197" i="3"/>
  <c r="S2198" i="3"/>
  <c r="S2199" i="3"/>
  <c r="S2200" i="3"/>
  <c r="S2201" i="3"/>
  <c r="L2201" i="3" s="1"/>
  <c r="S2202" i="3"/>
  <c r="S2203" i="3"/>
  <c r="S2204" i="3"/>
  <c r="S2205" i="3"/>
  <c r="S2206" i="3"/>
  <c r="S2207" i="3"/>
  <c r="S2208" i="3"/>
  <c r="S2209" i="3"/>
  <c r="S2210" i="3"/>
  <c r="S2211" i="3"/>
  <c r="S2212" i="3"/>
  <c r="S2213" i="3"/>
  <c r="S2214" i="3"/>
  <c r="S2215" i="3"/>
  <c r="S2216" i="3"/>
  <c r="S2217" i="3"/>
  <c r="S2218" i="3"/>
  <c r="S2219" i="3"/>
  <c r="S2220" i="3"/>
  <c r="S2221" i="3"/>
  <c r="S2222" i="3"/>
  <c r="S2223" i="3"/>
  <c r="S2224" i="3"/>
  <c r="S2225" i="3"/>
  <c r="S2226" i="3"/>
  <c r="S2227" i="3"/>
  <c r="S2228" i="3"/>
  <c r="S2229" i="3"/>
  <c r="S2230" i="3"/>
  <c r="S2231" i="3"/>
  <c r="S2232" i="3"/>
  <c r="S2233" i="3"/>
  <c r="S2234" i="3"/>
  <c r="L2234" i="3" s="1"/>
  <c r="S2235" i="3"/>
  <c r="S2236" i="3"/>
  <c r="S2237" i="3"/>
  <c r="S2238" i="3"/>
  <c r="S2239" i="3"/>
  <c r="S2240" i="3"/>
  <c r="S2241" i="3"/>
  <c r="S2242" i="3"/>
  <c r="S2243" i="3"/>
  <c r="S2244" i="3"/>
  <c r="S2245" i="3"/>
  <c r="S2246" i="3"/>
  <c r="S2247" i="3"/>
  <c r="S2248" i="3"/>
  <c r="S2249" i="3"/>
  <c r="S2250" i="3"/>
  <c r="S2251" i="3"/>
  <c r="L2251" i="3" s="1"/>
  <c r="S2252" i="3"/>
  <c r="S2253" i="3"/>
  <c r="S2254" i="3"/>
  <c r="S2255" i="3"/>
  <c r="S2256" i="3"/>
  <c r="L2256" i="3" s="1"/>
  <c r="S2257" i="3"/>
  <c r="S2258" i="3"/>
  <c r="S2259" i="3"/>
  <c r="L2259" i="3" s="1"/>
  <c r="S2260" i="3"/>
  <c r="L2260" i="3" s="1"/>
  <c r="S2261" i="3"/>
  <c r="S2262" i="3"/>
  <c r="S2263" i="3"/>
  <c r="S2264" i="3"/>
  <c r="S2265" i="3"/>
  <c r="L2265" i="3" s="1"/>
  <c r="S2266" i="3"/>
  <c r="S2267" i="3"/>
  <c r="S2268" i="3"/>
  <c r="S2269" i="3"/>
  <c r="S2270" i="3"/>
  <c r="S2271" i="3"/>
  <c r="S2272" i="3"/>
  <c r="S2273" i="3"/>
  <c r="S2274" i="3"/>
  <c r="S2275" i="3"/>
  <c r="S2276" i="3"/>
  <c r="L2276" i="3" s="1"/>
  <c r="S2277" i="3"/>
  <c r="L2277" i="3" s="1"/>
  <c r="S2278" i="3"/>
  <c r="L2278" i="3" s="1"/>
  <c r="S2279" i="3"/>
  <c r="S2280" i="3"/>
  <c r="S2281" i="3"/>
  <c r="S2282" i="3"/>
  <c r="S2283" i="3"/>
  <c r="S2284" i="3"/>
  <c r="S2285" i="3"/>
  <c r="S2286" i="3"/>
  <c r="L2286" i="3" s="1"/>
  <c r="S2287" i="3"/>
  <c r="L2287" i="3" s="1"/>
  <c r="S2288" i="3"/>
  <c r="S2289" i="3"/>
  <c r="S2290" i="3"/>
  <c r="L2290" i="3" s="1"/>
  <c r="S2291" i="3"/>
  <c r="S2292" i="3"/>
  <c r="S2293" i="3"/>
  <c r="S2294" i="3"/>
  <c r="S2295" i="3"/>
  <c r="S2296" i="3"/>
  <c r="S2297" i="3"/>
  <c r="S2298" i="3"/>
  <c r="S2299" i="3"/>
  <c r="S2300" i="3"/>
  <c r="S2301" i="3"/>
  <c r="S2302" i="3"/>
  <c r="L2302" i="3" s="1"/>
  <c r="S2303" i="3"/>
  <c r="S2304" i="3"/>
  <c r="S2305" i="3"/>
  <c r="S2306" i="3"/>
  <c r="S2307" i="3"/>
  <c r="S2308" i="3"/>
  <c r="S2309" i="3"/>
  <c r="S2310" i="3"/>
  <c r="S2311" i="3"/>
  <c r="S2312" i="3"/>
  <c r="S2313" i="3"/>
  <c r="S2314" i="3"/>
  <c r="S2315" i="3"/>
  <c r="S2316" i="3"/>
  <c r="S2317" i="3"/>
  <c r="S2318" i="3"/>
  <c r="S2319" i="3"/>
  <c r="S2320" i="3"/>
  <c r="L2320" i="3" s="1"/>
  <c r="S2321" i="3"/>
  <c r="S2322" i="3"/>
  <c r="S2323" i="3"/>
  <c r="S2324" i="3"/>
  <c r="S2325" i="3"/>
  <c r="S2326" i="3"/>
  <c r="S2327" i="3"/>
  <c r="S2328" i="3"/>
  <c r="S2329" i="3"/>
  <c r="S2330" i="3"/>
  <c r="S2331" i="3"/>
  <c r="S2332" i="3"/>
  <c r="S2333" i="3"/>
  <c r="S2334" i="3"/>
  <c r="S2335" i="3"/>
  <c r="S2336" i="3"/>
  <c r="L2336" i="3" s="1"/>
  <c r="S2337" i="3"/>
  <c r="S2338" i="3"/>
  <c r="S2339" i="3"/>
  <c r="S2340" i="3"/>
  <c r="L2340" i="3" s="1"/>
  <c r="S2341" i="3"/>
  <c r="S2342" i="3"/>
  <c r="S2343" i="3"/>
  <c r="S2344" i="3"/>
  <c r="S2345" i="3"/>
  <c r="S2346" i="3"/>
  <c r="S2347" i="3"/>
  <c r="L2347" i="3" s="1"/>
  <c r="S2348" i="3"/>
  <c r="S2349" i="3"/>
  <c r="S2350" i="3"/>
  <c r="L2350" i="3" s="1"/>
  <c r="S2351" i="3"/>
  <c r="S2352" i="3"/>
  <c r="S2353" i="3"/>
  <c r="L2353" i="3" s="1"/>
  <c r="S2354" i="3"/>
  <c r="S2355" i="3"/>
  <c r="S2356" i="3"/>
  <c r="S2357" i="3"/>
  <c r="L2357" i="3" s="1"/>
  <c r="S2358" i="3"/>
  <c r="S2359" i="3"/>
  <c r="S2360" i="3"/>
  <c r="S2361" i="3"/>
  <c r="S2362" i="3"/>
  <c r="S2363" i="3"/>
  <c r="S2364" i="3"/>
  <c r="L2364" i="3" s="1"/>
  <c r="S2365" i="3"/>
  <c r="S2366" i="3"/>
  <c r="L2366" i="3" s="1"/>
  <c r="S2367" i="3"/>
  <c r="L2367" i="3" s="1"/>
  <c r="S2368" i="3"/>
  <c r="S2369" i="3"/>
  <c r="S2370" i="3"/>
  <c r="S2371" i="3"/>
  <c r="S2372" i="3"/>
  <c r="L2372" i="3" s="1"/>
  <c r="S2373" i="3"/>
  <c r="L2373" i="3" s="1"/>
  <c r="S2374" i="3"/>
  <c r="S2375" i="3"/>
  <c r="S2376" i="3"/>
  <c r="L2376" i="3" s="1"/>
  <c r="S2377" i="3"/>
  <c r="S2378" i="3"/>
  <c r="S2379" i="3"/>
  <c r="S2380" i="3"/>
  <c r="S2381" i="3"/>
  <c r="S2382" i="3"/>
  <c r="S2383" i="3"/>
  <c r="S2384" i="3"/>
  <c r="L2384" i="3" s="1"/>
  <c r="S2385" i="3"/>
  <c r="S2386" i="3"/>
  <c r="S2387" i="3"/>
  <c r="S2388" i="3"/>
  <c r="S2389" i="3"/>
  <c r="S2390" i="3"/>
  <c r="S2391" i="3"/>
  <c r="S2392" i="3"/>
  <c r="S2393" i="3"/>
  <c r="S2394" i="3"/>
  <c r="S2395" i="3"/>
  <c r="S2396" i="3"/>
  <c r="S2397" i="3"/>
  <c r="S2398" i="3"/>
  <c r="S2399" i="3"/>
  <c r="S2400" i="3"/>
  <c r="S2401" i="3"/>
  <c r="L2401" i="3" s="1"/>
  <c r="S2402" i="3"/>
  <c r="S2403" i="3"/>
  <c r="S2404" i="3"/>
  <c r="S2405" i="3"/>
  <c r="S2406" i="3"/>
  <c r="S2407" i="3"/>
  <c r="S2408" i="3"/>
  <c r="S2409" i="3"/>
  <c r="S2410" i="3"/>
  <c r="S2411" i="3"/>
  <c r="S2412" i="3"/>
  <c r="S2413" i="3"/>
  <c r="S2414" i="3"/>
  <c r="S2415" i="3"/>
  <c r="S2416" i="3"/>
  <c r="S2417" i="3"/>
  <c r="S2418" i="3"/>
  <c r="L2418" i="3" s="1"/>
  <c r="S2419" i="3"/>
  <c r="L2419" i="3" s="1"/>
  <c r="S2420" i="3"/>
  <c r="S2421" i="3"/>
  <c r="S2422" i="3"/>
  <c r="S2423" i="3"/>
  <c r="S2424" i="3"/>
  <c r="S2425" i="3"/>
  <c r="L2425" i="3" s="1"/>
  <c r="S2426" i="3"/>
  <c r="L2426" i="3" s="1"/>
  <c r="S2427" i="3"/>
  <c r="S2428" i="3"/>
  <c r="S2429" i="3"/>
  <c r="L2429" i="3" s="1"/>
  <c r="S2430" i="3"/>
  <c r="S2431" i="3"/>
  <c r="L2431" i="3" s="1"/>
  <c r="S2432" i="3"/>
  <c r="L2432" i="3" s="1"/>
  <c r="S2433" i="3"/>
  <c r="L2433" i="3" s="1"/>
  <c r="S2434" i="3"/>
  <c r="L2434" i="3" s="1"/>
  <c r="S2435" i="3"/>
  <c r="L2435" i="3" s="1"/>
  <c r="S2436" i="3"/>
  <c r="L2436" i="3" s="1"/>
  <c r="S2437" i="3"/>
  <c r="L2437" i="3" s="1"/>
  <c r="S2438" i="3"/>
  <c r="L2438" i="3" s="1"/>
  <c r="S2439" i="3"/>
  <c r="L2439" i="3" s="1"/>
  <c r="S2440" i="3"/>
  <c r="L2440" i="3" s="1"/>
  <c r="S2441" i="3"/>
  <c r="L2441" i="3" s="1"/>
  <c r="S2442" i="3"/>
  <c r="L2442" i="3" s="1"/>
  <c r="S2443" i="3"/>
  <c r="L2443" i="3" s="1"/>
  <c r="S2444" i="3"/>
  <c r="L2444" i="3" s="1"/>
  <c r="S2445" i="3"/>
  <c r="L2445" i="3" s="1"/>
  <c r="S2446" i="3"/>
  <c r="L2446" i="3" s="1"/>
  <c r="S2447" i="3"/>
  <c r="L2447" i="3" s="1"/>
  <c r="S2448" i="3"/>
  <c r="L2448" i="3" s="1"/>
  <c r="S2449" i="3"/>
  <c r="L2449" i="3" s="1"/>
  <c r="S2450" i="3"/>
  <c r="L2450" i="3" s="1"/>
  <c r="S2451" i="3"/>
  <c r="L2451" i="3" s="1"/>
  <c r="S2452" i="3"/>
  <c r="L2452" i="3" s="1"/>
  <c r="S2453" i="3"/>
  <c r="L2453" i="3" s="1"/>
  <c r="S2454" i="3"/>
  <c r="L2454" i="3" s="1"/>
  <c r="S2455" i="3"/>
  <c r="L2455" i="3" s="1"/>
  <c r="S2456" i="3"/>
  <c r="L2456" i="3" s="1"/>
  <c r="S2457" i="3"/>
  <c r="L2457" i="3" s="1"/>
  <c r="S2458" i="3"/>
  <c r="L2458" i="3" s="1"/>
  <c r="S2459" i="3"/>
  <c r="L2459" i="3" s="1"/>
  <c r="S2460" i="3"/>
  <c r="L2460" i="3" s="1"/>
  <c r="S2461" i="3"/>
  <c r="L2461" i="3" s="1"/>
  <c r="S2462" i="3"/>
  <c r="L2462" i="3" s="1"/>
  <c r="S2463" i="3"/>
  <c r="L2463" i="3" s="1"/>
  <c r="S2464" i="3"/>
  <c r="L2464" i="3" s="1"/>
  <c r="S2465" i="3"/>
  <c r="L2465" i="3" s="1"/>
  <c r="S2466" i="3"/>
  <c r="L2466" i="3" s="1"/>
  <c r="S2467" i="3"/>
  <c r="L2467" i="3" s="1"/>
  <c r="S2468" i="3"/>
  <c r="L2468" i="3" s="1"/>
  <c r="S2469" i="3"/>
  <c r="L2469" i="3" s="1"/>
  <c r="S2470" i="3"/>
  <c r="L2470" i="3" s="1"/>
  <c r="S2471" i="3"/>
  <c r="L2471" i="3" s="1"/>
  <c r="S2472" i="3"/>
  <c r="L2472" i="3" s="1"/>
  <c r="S2473" i="3"/>
  <c r="L2473" i="3" s="1"/>
  <c r="S2474" i="3"/>
  <c r="L2474" i="3" s="1"/>
  <c r="S2475" i="3"/>
  <c r="L2475" i="3" s="1"/>
  <c r="S2476" i="3"/>
  <c r="L2476" i="3" s="1"/>
  <c r="S2477" i="3"/>
  <c r="L2477" i="3" s="1"/>
  <c r="S2478" i="3"/>
  <c r="L2478" i="3" s="1"/>
  <c r="S2479" i="3"/>
  <c r="L2479" i="3" s="1"/>
  <c r="S2480" i="3"/>
  <c r="L2480" i="3" s="1"/>
  <c r="S2481" i="3"/>
  <c r="L2481" i="3" s="1"/>
  <c r="S2482" i="3"/>
  <c r="L2482" i="3" s="1"/>
  <c r="S2483" i="3"/>
  <c r="S2484" i="3"/>
  <c r="L2484" i="3" s="1"/>
  <c r="S2485" i="3"/>
  <c r="S2486" i="3"/>
  <c r="L2486" i="3" s="1"/>
  <c r="S2487" i="3"/>
  <c r="L2487" i="3" s="1"/>
  <c r="S2488" i="3"/>
  <c r="L2488" i="3" s="1"/>
  <c r="S2489" i="3"/>
  <c r="S2490" i="3"/>
  <c r="L2490" i="3" s="1"/>
  <c r="S2491" i="3"/>
  <c r="L2491" i="3" s="1"/>
  <c r="S2492" i="3"/>
  <c r="S2493" i="3"/>
  <c r="L2493" i="3" s="1"/>
  <c r="S2494" i="3"/>
  <c r="S2495" i="3"/>
  <c r="L2495" i="3" s="1"/>
  <c r="S2496" i="3"/>
  <c r="S2497" i="3"/>
  <c r="L2497" i="3" s="1"/>
  <c r="S2498" i="3"/>
  <c r="S2499" i="3"/>
  <c r="L2499" i="3" s="1"/>
  <c r="S2500" i="3"/>
  <c r="S2501" i="3"/>
  <c r="L2501" i="3" s="1"/>
  <c r="S2502" i="3"/>
  <c r="L2502" i="3" s="1"/>
  <c r="S2503" i="3"/>
  <c r="L2503" i="3" s="1"/>
  <c r="S2504" i="3"/>
  <c r="L2504" i="3" s="1"/>
  <c r="S2505" i="3"/>
  <c r="L2505" i="3" s="1"/>
  <c r="S2506" i="3"/>
  <c r="L2506" i="3" s="1"/>
  <c r="S2507" i="3"/>
  <c r="S2508" i="3"/>
  <c r="S2509" i="3"/>
  <c r="L2509" i="3" s="1"/>
  <c r="S2510" i="3"/>
  <c r="L2510" i="3" s="1"/>
  <c r="S2511" i="3"/>
  <c r="L2511" i="3" s="1"/>
  <c r="S2512" i="3"/>
  <c r="L2512" i="3" s="1"/>
  <c r="S2513" i="3"/>
  <c r="L2513" i="3" s="1"/>
  <c r="S2514" i="3"/>
  <c r="S2515" i="3"/>
  <c r="L2515" i="3" s="1"/>
  <c r="S2516" i="3"/>
  <c r="L2516" i="3" s="1"/>
  <c r="S2517" i="3"/>
  <c r="L2517" i="3" s="1"/>
  <c r="S2518" i="3"/>
  <c r="L2518" i="3" s="1"/>
  <c r="S2519" i="3"/>
  <c r="L2519" i="3" s="1"/>
  <c r="S2520" i="3"/>
  <c r="S2521" i="3"/>
  <c r="S2522" i="3"/>
  <c r="L2522" i="3" s="1"/>
  <c r="S2523" i="3"/>
  <c r="S2524" i="3"/>
  <c r="L2524" i="3" s="1"/>
  <c r="S2525" i="3"/>
  <c r="L2525" i="3" s="1"/>
  <c r="S2526" i="3"/>
  <c r="L2526" i="3" s="1"/>
  <c r="S2527" i="3"/>
  <c r="L2527" i="3" s="1"/>
  <c r="S2528" i="3"/>
  <c r="L2528" i="3" s="1"/>
  <c r="S2529" i="3"/>
  <c r="L2529" i="3" s="1"/>
  <c r="S2530" i="3"/>
  <c r="L2530" i="3" s="1"/>
  <c r="S2531" i="3"/>
  <c r="S2532" i="3"/>
  <c r="S2533" i="3"/>
  <c r="L2533" i="3" s="1"/>
  <c r="S2534" i="3"/>
  <c r="L2534" i="3" s="1"/>
  <c r="S2535" i="3"/>
  <c r="L2535" i="3" s="1"/>
  <c r="S2536" i="3"/>
  <c r="L2536" i="3" s="1"/>
  <c r="S2537" i="3"/>
  <c r="L2537" i="3" s="1"/>
  <c r="S2538" i="3"/>
  <c r="L2538" i="3" s="1"/>
  <c r="S2539" i="3"/>
  <c r="L2539" i="3" s="1"/>
  <c r="S2540" i="3"/>
  <c r="L2540" i="3" s="1"/>
  <c r="S2541" i="3"/>
  <c r="L2541" i="3" s="1"/>
  <c r="S2542" i="3"/>
  <c r="L2542" i="3" s="1"/>
  <c r="S2543" i="3"/>
  <c r="L2543" i="3" s="1"/>
  <c r="S2544" i="3"/>
  <c r="L2544" i="3" s="1"/>
  <c r="S2545" i="3"/>
  <c r="L2545" i="3" s="1"/>
  <c r="S2546" i="3"/>
  <c r="L2546" i="3" s="1"/>
  <c r="S2547" i="3"/>
  <c r="L2547" i="3" s="1"/>
  <c r="S2548" i="3"/>
  <c r="L2548" i="3" s="1"/>
  <c r="S2549" i="3"/>
  <c r="L2549" i="3" s="1"/>
  <c r="S2550" i="3"/>
  <c r="L2550" i="3" s="1"/>
  <c r="S2551" i="3"/>
  <c r="L2551" i="3" s="1"/>
  <c r="S2552" i="3"/>
  <c r="L2552" i="3" s="1"/>
  <c r="S2553" i="3"/>
  <c r="L2553" i="3" s="1"/>
  <c r="S2554" i="3"/>
  <c r="L2554" i="3" s="1"/>
  <c r="S2555" i="3"/>
  <c r="L2555" i="3" s="1"/>
  <c r="S2556" i="3"/>
  <c r="L2556" i="3" s="1"/>
  <c r="S2557" i="3"/>
  <c r="S2558" i="3"/>
  <c r="L2558" i="3" s="1"/>
  <c r="S2559" i="3"/>
  <c r="L2559" i="3" s="1"/>
  <c r="S2560" i="3"/>
  <c r="L2560" i="3" s="1"/>
  <c r="S2561" i="3"/>
  <c r="L2561" i="3" s="1"/>
  <c r="S2562" i="3"/>
  <c r="S2563" i="3"/>
  <c r="L2563" i="3" s="1"/>
  <c r="S2564" i="3"/>
  <c r="L2564" i="3" s="1"/>
  <c r="S2565" i="3"/>
  <c r="L2565" i="3" s="1"/>
  <c r="S2566" i="3"/>
  <c r="L2566" i="3" s="1"/>
  <c r="S2567" i="3"/>
  <c r="L2567" i="3" s="1"/>
  <c r="S2568" i="3"/>
  <c r="L2568" i="3" s="1"/>
  <c r="S2569" i="3"/>
  <c r="S2570" i="3"/>
  <c r="L2570" i="3" s="1"/>
  <c r="S2571" i="3"/>
  <c r="L2571" i="3" s="1"/>
  <c r="S2572" i="3"/>
  <c r="L2572" i="3" s="1"/>
  <c r="S2573" i="3"/>
  <c r="L2573" i="3" s="1"/>
  <c r="S2574" i="3"/>
  <c r="L2574" i="3" s="1"/>
  <c r="S2575" i="3"/>
  <c r="L2575" i="3" s="1"/>
  <c r="S2576" i="3"/>
  <c r="L2576" i="3" s="1"/>
  <c r="S2577" i="3"/>
  <c r="L2577" i="3" s="1"/>
  <c r="S2578" i="3"/>
  <c r="L2578" i="3" s="1"/>
  <c r="S2579" i="3"/>
  <c r="L2579" i="3" s="1"/>
  <c r="S2580" i="3"/>
  <c r="L2580" i="3" s="1"/>
  <c r="S2581" i="3"/>
  <c r="L2581" i="3" s="1"/>
  <c r="S2582" i="3"/>
  <c r="L2582" i="3" s="1"/>
  <c r="S2583" i="3"/>
  <c r="S2584" i="3"/>
  <c r="L2584" i="3" s="1"/>
  <c r="S2585" i="3"/>
  <c r="L2585" i="3" s="1"/>
  <c r="S2586" i="3"/>
  <c r="L2586" i="3" s="1"/>
  <c r="S2587" i="3"/>
  <c r="L2587" i="3" s="1"/>
  <c r="S2588" i="3"/>
  <c r="L2588" i="3" s="1"/>
  <c r="S2589" i="3"/>
  <c r="L2589" i="3" s="1"/>
  <c r="S2590" i="3"/>
  <c r="L2590" i="3" s="1"/>
  <c r="S2591" i="3"/>
  <c r="S2592" i="3"/>
  <c r="L2592" i="3" s="1"/>
  <c r="S2593" i="3"/>
  <c r="S2594" i="3"/>
  <c r="L2594" i="3" s="1"/>
  <c r="S2595" i="3"/>
  <c r="L2595" i="3" s="1"/>
  <c r="S2596" i="3"/>
  <c r="S2597" i="3"/>
  <c r="L2597" i="3" s="1"/>
  <c r="S2598" i="3"/>
  <c r="L2598" i="3" s="1"/>
  <c r="S2599" i="3"/>
  <c r="L2599" i="3" s="1"/>
  <c r="S2600" i="3"/>
  <c r="L2600" i="3" s="1"/>
  <c r="S2601" i="3"/>
  <c r="L2601" i="3" s="1"/>
  <c r="S2602" i="3"/>
  <c r="S2603" i="3"/>
  <c r="L2603" i="3" s="1"/>
  <c r="S2604" i="3"/>
  <c r="S2605" i="3"/>
  <c r="L2605" i="3" s="1"/>
  <c r="S2606" i="3"/>
  <c r="L2606" i="3" s="1"/>
  <c r="S2607" i="3"/>
  <c r="S2608" i="3"/>
  <c r="L2608" i="3" s="1"/>
  <c r="S2609" i="3"/>
  <c r="L2609" i="3" s="1"/>
  <c r="S2610" i="3"/>
  <c r="S2611" i="3"/>
  <c r="L2611" i="3" s="1"/>
  <c r="S2612" i="3"/>
  <c r="L2612" i="3" s="1"/>
  <c r="S2613" i="3"/>
  <c r="L2613" i="3" s="1"/>
  <c r="S2614" i="3"/>
  <c r="L2614" i="3" s="1"/>
  <c r="S2615" i="3"/>
  <c r="L2615" i="3" s="1"/>
  <c r="S2616" i="3"/>
  <c r="L2616" i="3" s="1"/>
  <c r="S2617" i="3"/>
  <c r="L2617" i="3" s="1"/>
  <c r="S2618" i="3"/>
  <c r="L2618" i="3" s="1"/>
  <c r="S2619" i="3"/>
  <c r="L2619" i="3" s="1"/>
  <c r="S2620" i="3"/>
  <c r="S2621" i="3"/>
  <c r="S2622" i="3"/>
  <c r="L2622" i="3" s="1"/>
  <c r="S2623" i="3"/>
  <c r="L2623" i="3" s="1"/>
  <c r="S2624" i="3"/>
  <c r="L2624" i="3" s="1"/>
  <c r="S2625" i="3"/>
  <c r="L2625" i="3" s="1"/>
  <c r="S2626" i="3"/>
  <c r="L2626" i="3" s="1"/>
  <c r="S2627" i="3"/>
  <c r="S2628" i="3"/>
  <c r="L2628" i="3" s="1"/>
  <c r="S2629" i="3"/>
  <c r="L2629" i="3" s="1"/>
  <c r="S2630" i="3"/>
  <c r="L2630" i="3" s="1"/>
  <c r="S2631" i="3"/>
  <c r="L2631" i="3" s="1"/>
  <c r="S2632" i="3"/>
  <c r="L2632" i="3" s="1"/>
  <c r="S2633" i="3"/>
  <c r="L2633" i="3" s="1"/>
  <c r="S2634" i="3"/>
  <c r="L2634" i="3" s="1"/>
  <c r="S2635" i="3"/>
  <c r="L2635" i="3" s="1"/>
  <c r="S2636" i="3"/>
  <c r="L2636" i="3" s="1"/>
  <c r="S2637" i="3"/>
  <c r="L2637" i="3" s="1"/>
  <c r="S2638" i="3"/>
  <c r="L2638" i="3" s="1"/>
  <c r="S2639" i="3"/>
  <c r="L2639" i="3" s="1"/>
  <c r="S2640" i="3"/>
  <c r="L2640" i="3" s="1"/>
  <c r="S2641" i="3"/>
  <c r="L2641" i="3" s="1"/>
  <c r="S2642" i="3"/>
  <c r="L2642" i="3" s="1"/>
  <c r="S2643" i="3"/>
  <c r="L2643" i="3" s="1"/>
  <c r="S2644" i="3"/>
  <c r="L2644" i="3" s="1"/>
  <c r="S2645" i="3"/>
  <c r="L2645" i="3" s="1"/>
  <c r="S2646" i="3"/>
  <c r="L2646" i="3" s="1"/>
  <c r="S2647" i="3"/>
  <c r="S2648" i="3"/>
  <c r="L2648" i="3" s="1"/>
  <c r="S2649" i="3"/>
  <c r="L2649" i="3" s="1"/>
  <c r="S2650" i="3"/>
  <c r="L2650" i="3" s="1"/>
  <c r="S2651" i="3"/>
  <c r="L2651" i="3" s="1"/>
  <c r="S2652" i="3"/>
  <c r="L2652" i="3" s="1"/>
  <c r="S2653" i="3"/>
  <c r="L2653" i="3" s="1"/>
  <c r="S2654" i="3"/>
  <c r="L2654" i="3" s="1"/>
  <c r="S2655" i="3"/>
  <c r="L2655" i="3" s="1"/>
  <c r="S2656" i="3"/>
  <c r="L2656" i="3" s="1"/>
  <c r="S2657" i="3"/>
  <c r="L2657" i="3" s="1"/>
  <c r="S2658" i="3"/>
  <c r="L2658" i="3" s="1"/>
  <c r="S2659" i="3"/>
  <c r="L2659" i="3" s="1"/>
  <c r="S2660" i="3"/>
  <c r="L2660" i="3" s="1"/>
  <c r="S2661" i="3"/>
  <c r="L2661" i="3" s="1"/>
  <c r="S2662" i="3"/>
  <c r="L2662" i="3" s="1"/>
  <c r="S2663" i="3"/>
  <c r="L2663" i="3" s="1"/>
  <c r="S2664" i="3"/>
  <c r="L2664" i="3" s="1"/>
  <c r="S2665" i="3"/>
  <c r="L2665" i="3" s="1"/>
  <c r="S2666" i="3"/>
  <c r="L2666" i="3" s="1"/>
  <c r="S2667" i="3"/>
  <c r="L2667" i="3" s="1"/>
  <c r="S2668" i="3"/>
  <c r="L2668" i="3" s="1"/>
  <c r="S2669" i="3"/>
  <c r="L2669" i="3" s="1"/>
  <c r="S2670" i="3"/>
  <c r="L2670" i="3" s="1"/>
  <c r="S2671" i="3"/>
  <c r="L2671" i="3" s="1"/>
  <c r="S2672" i="3"/>
  <c r="L2672" i="3" s="1"/>
  <c r="S2673" i="3"/>
  <c r="L2673" i="3" s="1"/>
  <c r="S2674" i="3"/>
  <c r="L2674" i="3" s="1"/>
  <c r="S2675" i="3"/>
  <c r="L2675" i="3" s="1"/>
  <c r="S2676" i="3"/>
  <c r="L2676" i="3" s="1"/>
  <c r="S2677" i="3"/>
  <c r="L2677" i="3" s="1"/>
  <c r="S2678" i="3"/>
  <c r="L2678" i="3" s="1"/>
  <c r="S2679" i="3"/>
  <c r="L2679" i="3" s="1"/>
  <c r="S2680" i="3"/>
  <c r="L2680" i="3" s="1"/>
  <c r="S2681" i="3"/>
  <c r="L2681" i="3" s="1"/>
  <c r="S2682" i="3"/>
  <c r="L2682" i="3" s="1"/>
  <c r="S2683" i="3"/>
  <c r="L2683" i="3" s="1"/>
  <c r="S2684" i="3"/>
  <c r="L2684" i="3" s="1"/>
  <c r="S2685" i="3"/>
  <c r="L2685" i="3" s="1"/>
  <c r="S2686" i="3"/>
  <c r="L2686" i="3" s="1"/>
  <c r="S2687" i="3"/>
  <c r="L2687" i="3" s="1"/>
  <c r="S2688" i="3"/>
  <c r="L2688" i="3" s="1"/>
  <c r="S2689" i="3"/>
  <c r="L2689" i="3" s="1"/>
  <c r="S2690" i="3"/>
  <c r="L2690" i="3" s="1"/>
  <c r="S2691" i="3"/>
  <c r="L2691" i="3" s="1"/>
  <c r="S2692" i="3"/>
  <c r="L2692" i="3" s="1"/>
  <c r="S2693" i="3"/>
  <c r="L2693" i="3" s="1"/>
  <c r="S2694" i="3"/>
  <c r="L2694" i="3" s="1"/>
  <c r="S2695" i="3"/>
  <c r="L2695" i="3" s="1"/>
  <c r="S2696" i="3"/>
  <c r="L2696" i="3" s="1"/>
  <c r="S2697" i="3"/>
  <c r="L2697" i="3" s="1"/>
  <c r="S2698" i="3"/>
  <c r="L2698" i="3" s="1"/>
  <c r="S2699" i="3"/>
  <c r="L2699" i="3" s="1"/>
  <c r="S2700" i="3"/>
  <c r="L2700" i="3" s="1"/>
  <c r="S2701" i="3"/>
  <c r="L2701" i="3" s="1"/>
  <c r="S2702" i="3"/>
  <c r="L2702" i="3" s="1"/>
  <c r="S2703" i="3"/>
  <c r="L2703" i="3" s="1"/>
  <c r="S2704" i="3"/>
  <c r="L2704" i="3" s="1"/>
  <c r="S2705" i="3"/>
  <c r="L2705" i="3" s="1"/>
  <c r="S2706" i="3"/>
  <c r="L2706" i="3" s="1"/>
  <c r="S2707" i="3"/>
  <c r="L2707" i="3" s="1"/>
  <c r="S2708" i="3"/>
  <c r="L2708" i="3" s="1"/>
  <c r="S2709" i="3"/>
  <c r="L2709" i="3" s="1"/>
  <c r="S2710" i="3"/>
  <c r="L2710" i="3" s="1"/>
  <c r="S2711" i="3"/>
  <c r="L2711" i="3" s="1"/>
  <c r="S2712" i="3"/>
  <c r="L2712" i="3" s="1"/>
  <c r="S2713" i="3"/>
  <c r="L2713" i="3" s="1"/>
  <c r="S2714" i="3"/>
  <c r="L2714" i="3" s="1"/>
  <c r="S2715" i="3"/>
  <c r="L2715" i="3" s="1"/>
  <c r="S2716" i="3"/>
  <c r="L2716" i="3" s="1"/>
  <c r="S2717" i="3"/>
  <c r="S2718" i="3"/>
  <c r="L2718" i="3" s="1"/>
  <c r="S2719" i="3"/>
  <c r="L2719" i="3" s="1"/>
  <c r="S2720" i="3"/>
  <c r="L2720" i="3" s="1"/>
  <c r="S2721" i="3"/>
  <c r="L2721" i="3" s="1"/>
  <c r="S2722" i="3"/>
  <c r="L2722" i="3" s="1"/>
  <c r="S2723" i="3"/>
  <c r="L2723" i="3" s="1"/>
  <c r="S2724" i="3"/>
  <c r="L2724" i="3" s="1"/>
  <c r="S2725" i="3"/>
  <c r="L2725" i="3" s="1"/>
  <c r="S2726" i="3"/>
  <c r="L2726" i="3" s="1"/>
  <c r="S2727" i="3"/>
  <c r="L2727" i="3" s="1"/>
  <c r="S2728" i="3"/>
  <c r="L2728" i="3" s="1"/>
  <c r="S2729" i="3"/>
  <c r="L2729" i="3" s="1"/>
  <c r="S2730" i="3"/>
  <c r="L2730" i="3" s="1"/>
  <c r="S2731" i="3"/>
  <c r="L2731" i="3" s="1"/>
  <c r="S2732" i="3"/>
  <c r="L2732" i="3" s="1"/>
  <c r="S2733" i="3"/>
  <c r="L2733" i="3" s="1"/>
  <c r="S2734" i="3"/>
  <c r="L2734" i="3" s="1"/>
  <c r="S2735" i="3"/>
  <c r="L2735" i="3" s="1"/>
  <c r="S2736" i="3"/>
  <c r="L2736" i="3" s="1"/>
  <c r="S2737" i="3"/>
  <c r="L2737" i="3" s="1"/>
  <c r="S2738" i="3"/>
  <c r="L2738" i="3" s="1"/>
  <c r="S2739" i="3"/>
  <c r="L2739" i="3" s="1"/>
  <c r="S2740" i="3"/>
  <c r="L2740" i="3" s="1"/>
  <c r="S2741" i="3"/>
  <c r="L2741" i="3" s="1"/>
  <c r="S2742" i="3"/>
  <c r="L2742" i="3" s="1"/>
  <c r="S2743" i="3"/>
  <c r="L2743" i="3" s="1"/>
  <c r="S2744" i="3"/>
  <c r="L2744" i="3" s="1"/>
  <c r="S2745" i="3"/>
  <c r="L2745" i="3" s="1"/>
  <c r="S2746" i="3"/>
  <c r="L2746" i="3" s="1"/>
  <c r="S2747" i="3"/>
  <c r="L2747" i="3" s="1"/>
  <c r="S2748" i="3"/>
  <c r="L2748" i="3" s="1"/>
  <c r="S2749" i="3"/>
  <c r="L2749" i="3" s="1"/>
  <c r="S2750" i="3"/>
  <c r="L2750" i="3" s="1"/>
  <c r="S2751" i="3"/>
  <c r="L2751" i="3" s="1"/>
  <c r="S2752" i="3"/>
  <c r="L2752" i="3" s="1"/>
  <c r="S2753" i="3"/>
  <c r="L2753" i="3" s="1"/>
  <c r="S2754" i="3"/>
  <c r="L2754" i="3" s="1"/>
  <c r="S2755" i="3"/>
  <c r="L2755" i="3" s="1"/>
  <c r="S2756" i="3"/>
  <c r="L2756" i="3" s="1"/>
  <c r="S2757" i="3"/>
  <c r="L2757" i="3" s="1"/>
  <c r="S2758" i="3"/>
  <c r="L2758" i="3" s="1"/>
  <c r="S2759" i="3"/>
  <c r="L2759" i="3" s="1"/>
  <c r="S2760" i="3"/>
  <c r="L2760" i="3" s="1"/>
  <c r="S2761" i="3"/>
  <c r="L2761" i="3" s="1"/>
  <c r="S2762" i="3"/>
  <c r="L2762" i="3" s="1"/>
  <c r="S2763" i="3"/>
  <c r="L2763" i="3" s="1"/>
  <c r="S2764" i="3"/>
  <c r="L2764" i="3" s="1"/>
  <c r="S2765" i="3"/>
  <c r="L2765" i="3" s="1"/>
  <c r="S2766" i="3"/>
  <c r="L2766" i="3" s="1"/>
  <c r="S2767" i="3"/>
  <c r="L2767" i="3" s="1"/>
  <c r="S2768" i="3"/>
  <c r="L2768" i="3" s="1"/>
  <c r="S2769" i="3"/>
  <c r="L2769" i="3" s="1"/>
  <c r="S2770" i="3"/>
  <c r="L2770" i="3" s="1"/>
  <c r="S2771" i="3"/>
  <c r="L2771" i="3" s="1"/>
  <c r="S2772" i="3"/>
  <c r="L2772" i="3" s="1"/>
  <c r="S2773" i="3"/>
  <c r="L2773" i="3" s="1"/>
  <c r="S2774" i="3"/>
  <c r="L2774" i="3" s="1"/>
  <c r="S2775" i="3"/>
  <c r="L2775" i="3" s="1"/>
  <c r="S2776" i="3"/>
  <c r="L2776" i="3" s="1"/>
  <c r="S2777" i="3"/>
  <c r="L2777" i="3" s="1"/>
  <c r="S2778" i="3"/>
  <c r="L2778" i="3" s="1"/>
  <c r="S2779" i="3"/>
  <c r="L2779" i="3" s="1"/>
  <c r="S2780" i="3"/>
  <c r="L2780" i="3" s="1"/>
  <c r="S2781" i="3"/>
  <c r="L2781" i="3" s="1"/>
  <c r="S2782" i="3"/>
  <c r="L2782" i="3" s="1"/>
  <c r="S2783" i="3"/>
  <c r="L2783" i="3" s="1"/>
  <c r="S2784" i="3"/>
  <c r="L2784" i="3" s="1"/>
  <c r="S2785" i="3"/>
  <c r="L2785" i="3" s="1"/>
  <c r="S2786" i="3"/>
  <c r="L2786" i="3" s="1"/>
  <c r="S2787" i="3"/>
  <c r="L2787" i="3" s="1"/>
  <c r="S2788" i="3"/>
  <c r="L2788" i="3" s="1"/>
  <c r="S2789" i="3"/>
  <c r="L2789" i="3" s="1"/>
  <c r="S2790" i="3"/>
  <c r="L2790" i="3" s="1"/>
  <c r="S2791" i="3"/>
  <c r="L2791" i="3" s="1"/>
  <c r="S2792" i="3"/>
  <c r="L2792" i="3" s="1"/>
  <c r="S2793" i="3"/>
  <c r="L2793" i="3" s="1"/>
  <c r="S2794" i="3"/>
  <c r="L2794" i="3" s="1"/>
  <c r="S2795" i="3"/>
  <c r="L2795" i="3" s="1"/>
  <c r="S2796" i="3"/>
  <c r="L2796" i="3" s="1"/>
  <c r="S2797" i="3"/>
  <c r="L2797" i="3" s="1"/>
  <c r="S2798" i="3"/>
  <c r="L2798" i="3" s="1"/>
  <c r="S2799" i="3"/>
  <c r="L2799" i="3" s="1"/>
  <c r="S2800" i="3"/>
  <c r="L2800" i="3" s="1"/>
  <c r="S2801" i="3"/>
  <c r="L2801" i="3" s="1"/>
  <c r="S2802" i="3"/>
  <c r="L2802" i="3" s="1"/>
  <c r="S2803" i="3"/>
  <c r="L2803" i="3" s="1"/>
  <c r="S2804" i="3"/>
  <c r="L2804" i="3" s="1"/>
  <c r="S2805" i="3"/>
  <c r="L2805" i="3" s="1"/>
  <c r="S2806" i="3"/>
  <c r="L2806" i="3" s="1"/>
  <c r="S2807" i="3"/>
  <c r="L2807" i="3" s="1"/>
  <c r="S2808" i="3"/>
  <c r="L2808" i="3" s="1"/>
  <c r="S2809" i="3"/>
  <c r="L2809" i="3" s="1"/>
  <c r="S2810" i="3"/>
  <c r="L2810" i="3" s="1"/>
  <c r="S2811" i="3"/>
  <c r="L2811" i="3" s="1"/>
  <c r="S2812" i="3"/>
  <c r="L2812" i="3" s="1"/>
  <c r="S2813" i="3"/>
  <c r="L2813" i="3" s="1"/>
  <c r="S2814" i="3"/>
  <c r="L2814" i="3" s="1"/>
  <c r="S2815" i="3"/>
  <c r="L2815" i="3" s="1"/>
  <c r="S2816" i="3"/>
  <c r="L2816" i="3" s="1"/>
  <c r="S2817" i="3"/>
  <c r="L2817" i="3" s="1"/>
  <c r="S2818" i="3"/>
  <c r="L2818" i="3" s="1"/>
  <c r="S2819" i="3"/>
  <c r="L2819" i="3" s="1"/>
  <c r="S2820" i="3"/>
  <c r="L2820" i="3" s="1"/>
  <c r="S2821" i="3"/>
  <c r="L2821" i="3" s="1"/>
  <c r="S2822" i="3"/>
  <c r="L2822" i="3" s="1"/>
  <c r="S2823" i="3"/>
  <c r="L2823" i="3" s="1"/>
  <c r="S2824" i="3"/>
  <c r="L2824" i="3" s="1"/>
  <c r="S2825" i="3"/>
  <c r="L2825" i="3" s="1"/>
  <c r="S2826" i="3"/>
  <c r="L2826" i="3" s="1"/>
  <c r="S2827" i="3"/>
  <c r="L2827" i="3" s="1"/>
  <c r="S2828" i="3"/>
  <c r="L2828" i="3" s="1"/>
  <c r="S2829" i="3"/>
  <c r="L2829" i="3" s="1"/>
  <c r="S2830" i="3"/>
  <c r="L2830" i="3" s="1"/>
  <c r="S2831" i="3"/>
  <c r="L2831" i="3" s="1"/>
  <c r="S2832" i="3"/>
  <c r="L2832" i="3" s="1"/>
  <c r="S2833" i="3"/>
  <c r="L2833" i="3" s="1"/>
  <c r="S2834" i="3"/>
  <c r="L2834" i="3" s="1"/>
  <c r="S2835" i="3"/>
  <c r="L2835" i="3" s="1"/>
  <c r="S2836" i="3"/>
  <c r="L2836" i="3" s="1"/>
  <c r="S2837" i="3"/>
  <c r="L2837" i="3" s="1"/>
  <c r="S2838" i="3"/>
  <c r="L2838" i="3" s="1"/>
  <c r="S2839" i="3"/>
  <c r="L2839" i="3" s="1"/>
  <c r="S2840" i="3"/>
  <c r="L2840" i="3" s="1"/>
  <c r="S2841" i="3"/>
  <c r="L2841" i="3" s="1"/>
  <c r="S2842" i="3"/>
  <c r="L2842" i="3" s="1"/>
  <c r="S2843" i="3"/>
  <c r="L2843" i="3" s="1"/>
  <c r="S2844" i="3"/>
  <c r="L2844" i="3" s="1"/>
  <c r="S2845" i="3"/>
  <c r="L2845" i="3" s="1"/>
  <c r="S2846" i="3"/>
  <c r="L2846" i="3" s="1"/>
  <c r="S2847" i="3"/>
  <c r="L2847" i="3" s="1"/>
  <c r="S2848" i="3"/>
  <c r="L2848" i="3" s="1"/>
  <c r="S2849" i="3"/>
  <c r="L2849" i="3" s="1"/>
  <c r="S2850" i="3"/>
  <c r="L2850" i="3" s="1"/>
  <c r="S2851" i="3"/>
  <c r="L2851" i="3" s="1"/>
  <c r="S2852" i="3"/>
  <c r="L2852" i="3" s="1"/>
  <c r="S2853" i="3"/>
  <c r="L2853" i="3" s="1"/>
  <c r="S2854" i="3"/>
  <c r="L2854" i="3" s="1"/>
  <c r="S2855" i="3"/>
  <c r="L2855" i="3" s="1"/>
  <c r="S2856" i="3"/>
  <c r="L2856" i="3" s="1"/>
  <c r="S2857" i="3"/>
  <c r="L2857" i="3" s="1"/>
  <c r="S2858" i="3"/>
  <c r="L2858" i="3" s="1"/>
  <c r="S2859" i="3"/>
  <c r="L2859" i="3" s="1"/>
  <c r="S2860" i="3"/>
  <c r="L2860" i="3" s="1"/>
  <c r="S2861" i="3"/>
  <c r="L2861" i="3" s="1"/>
  <c r="S2862" i="3"/>
  <c r="L2862" i="3" s="1"/>
  <c r="S2863" i="3"/>
  <c r="L2863" i="3" s="1"/>
  <c r="S2864" i="3"/>
  <c r="L2864" i="3" s="1"/>
  <c r="S2865" i="3"/>
  <c r="L2865" i="3" s="1"/>
  <c r="S2866" i="3"/>
  <c r="L2866" i="3" s="1"/>
  <c r="S2867" i="3"/>
  <c r="L2867" i="3" s="1"/>
  <c r="S2868" i="3"/>
  <c r="L2868" i="3" s="1"/>
  <c r="S2869" i="3"/>
  <c r="L2869" i="3" s="1"/>
  <c r="S2870" i="3"/>
  <c r="L2870" i="3" s="1"/>
  <c r="S2871" i="3"/>
  <c r="L2871" i="3" s="1"/>
  <c r="S2872" i="3"/>
  <c r="L2872" i="3" s="1"/>
  <c r="S2873" i="3"/>
  <c r="L2873" i="3" s="1"/>
  <c r="S2874" i="3"/>
  <c r="L2874" i="3" s="1"/>
  <c r="S2875" i="3"/>
  <c r="L2875" i="3" s="1"/>
  <c r="S2876" i="3"/>
  <c r="L2876" i="3" s="1"/>
  <c r="S2877" i="3"/>
  <c r="L2877" i="3" s="1"/>
  <c r="S2878" i="3"/>
  <c r="L2878" i="3" s="1"/>
  <c r="S2879" i="3"/>
  <c r="L2879" i="3" s="1"/>
  <c r="S2880" i="3"/>
  <c r="L2880" i="3" s="1"/>
  <c r="S2881" i="3"/>
  <c r="L2881" i="3" s="1"/>
  <c r="S2882" i="3"/>
  <c r="L2882" i="3" s="1"/>
  <c r="S2883" i="3"/>
  <c r="L2883" i="3" s="1"/>
  <c r="S2884" i="3"/>
  <c r="L2884" i="3" s="1"/>
  <c r="S2885" i="3"/>
  <c r="L2885" i="3" s="1"/>
  <c r="S2886" i="3"/>
  <c r="L2886" i="3" s="1"/>
  <c r="S2887" i="3"/>
  <c r="L2887" i="3" s="1"/>
  <c r="S2888" i="3"/>
  <c r="L2888" i="3" s="1"/>
  <c r="S2889" i="3"/>
  <c r="L2889" i="3" s="1"/>
  <c r="S2890" i="3"/>
  <c r="L2890" i="3" s="1"/>
  <c r="S2891" i="3"/>
  <c r="L2891" i="3" s="1"/>
  <c r="S2892" i="3"/>
  <c r="L2892" i="3" s="1"/>
  <c r="S2893" i="3"/>
  <c r="L2893" i="3" s="1"/>
  <c r="S2894" i="3"/>
  <c r="L2894" i="3" s="1"/>
  <c r="S2895" i="3"/>
  <c r="L2895" i="3" s="1"/>
  <c r="S2896" i="3"/>
  <c r="L2896" i="3" s="1"/>
  <c r="S2897" i="3"/>
  <c r="L2897" i="3" s="1"/>
  <c r="S2898" i="3"/>
  <c r="L2898" i="3" s="1"/>
  <c r="S2899" i="3"/>
  <c r="L2899" i="3" s="1"/>
  <c r="S2900" i="3"/>
  <c r="L2900" i="3" s="1"/>
  <c r="S2901" i="3"/>
  <c r="L2901" i="3" s="1"/>
  <c r="S2902" i="3"/>
  <c r="L2902" i="3" s="1"/>
  <c r="S2903" i="3"/>
  <c r="L2903" i="3" s="1"/>
  <c r="S2904" i="3"/>
  <c r="L2904" i="3" s="1"/>
  <c r="S2905" i="3"/>
  <c r="L2905" i="3" s="1"/>
  <c r="S2906" i="3"/>
  <c r="L2906" i="3" s="1"/>
  <c r="S2907" i="3"/>
  <c r="L2907" i="3" s="1"/>
  <c r="S2908" i="3"/>
  <c r="L2908" i="3" s="1"/>
  <c r="S2909" i="3"/>
  <c r="L2909" i="3" s="1"/>
  <c r="S2910" i="3"/>
  <c r="L2910" i="3" s="1"/>
  <c r="S2911" i="3"/>
  <c r="L2911" i="3" s="1"/>
  <c r="S2912" i="3"/>
  <c r="L2912" i="3" s="1"/>
  <c r="S2913" i="3"/>
  <c r="L2913" i="3" s="1"/>
  <c r="S2914" i="3"/>
  <c r="L2914" i="3" s="1"/>
  <c r="S2915" i="3"/>
  <c r="L2915" i="3" s="1"/>
  <c r="S2916" i="3"/>
  <c r="L2916" i="3" s="1"/>
  <c r="S2917" i="3"/>
  <c r="L2917" i="3" s="1"/>
  <c r="S2918" i="3"/>
  <c r="L2918" i="3" s="1"/>
  <c r="S2919" i="3"/>
  <c r="L2919" i="3" s="1"/>
  <c r="S2920" i="3"/>
  <c r="L2920" i="3" s="1"/>
  <c r="S2921" i="3"/>
  <c r="L2921" i="3" s="1"/>
  <c r="S2922" i="3"/>
  <c r="L2922" i="3" s="1"/>
  <c r="S2923" i="3"/>
  <c r="L2923" i="3" s="1"/>
  <c r="S2924" i="3"/>
  <c r="L2924" i="3" s="1"/>
  <c r="S2925" i="3"/>
  <c r="L2925" i="3" s="1"/>
  <c r="S2926" i="3"/>
  <c r="L2926" i="3" s="1"/>
  <c r="S2927" i="3"/>
  <c r="L2927" i="3" s="1"/>
  <c r="S2928" i="3"/>
  <c r="L2928" i="3" s="1"/>
  <c r="S2929" i="3"/>
  <c r="L2929" i="3" s="1"/>
  <c r="S2930" i="3"/>
  <c r="L2930" i="3" s="1"/>
  <c r="S2931" i="3"/>
  <c r="L2931" i="3" s="1"/>
  <c r="S2932" i="3"/>
  <c r="L2932" i="3" s="1"/>
  <c r="S2933" i="3"/>
  <c r="L2933" i="3" s="1"/>
  <c r="S2934" i="3"/>
  <c r="L2934" i="3" s="1"/>
  <c r="S2935" i="3"/>
  <c r="L2935" i="3" s="1"/>
  <c r="S2936" i="3"/>
  <c r="L2936" i="3" s="1"/>
  <c r="S2937" i="3"/>
  <c r="L2937" i="3" s="1"/>
  <c r="S2938" i="3"/>
  <c r="L2938" i="3" s="1"/>
  <c r="S2939" i="3"/>
  <c r="L2939" i="3" s="1"/>
  <c r="S2940" i="3"/>
  <c r="L2940" i="3" s="1"/>
  <c r="S2941" i="3"/>
  <c r="L2941" i="3" s="1"/>
  <c r="S2942" i="3"/>
  <c r="L2942" i="3" s="1"/>
  <c r="S2943" i="3"/>
  <c r="L2943" i="3" s="1"/>
  <c r="S2944" i="3"/>
  <c r="L2944" i="3" s="1"/>
  <c r="S2945" i="3"/>
  <c r="L2945" i="3" s="1"/>
  <c r="S2946" i="3"/>
  <c r="L2946" i="3" s="1"/>
  <c r="S2947" i="3"/>
  <c r="L2947" i="3" s="1"/>
  <c r="S2948" i="3"/>
  <c r="L2948" i="3" s="1"/>
  <c r="S2949" i="3"/>
  <c r="L2949" i="3" s="1"/>
  <c r="S2950" i="3"/>
  <c r="L2950" i="3" s="1"/>
  <c r="S2951" i="3"/>
  <c r="L2951" i="3" s="1"/>
  <c r="S2952" i="3"/>
  <c r="L2952" i="3" s="1"/>
  <c r="S2953" i="3"/>
  <c r="L2953" i="3" s="1"/>
  <c r="S2954" i="3"/>
  <c r="L2954" i="3" s="1"/>
  <c r="S2955" i="3"/>
  <c r="L2955" i="3" s="1"/>
  <c r="S2956" i="3"/>
  <c r="L2956" i="3" s="1"/>
  <c r="S2957" i="3"/>
  <c r="L2957" i="3" s="1"/>
  <c r="S2958" i="3"/>
  <c r="L2958" i="3" s="1"/>
  <c r="S2959" i="3"/>
  <c r="L2959" i="3" s="1"/>
  <c r="S2960" i="3"/>
  <c r="L2960" i="3" s="1"/>
  <c r="S2961" i="3"/>
  <c r="L2961" i="3" s="1"/>
  <c r="S2962" i="3"/>
  <c r="L2962" i="3" s="1"/>
  <c r="S2963" i="3"/>
  <c r="L2963" i="3" s="1"/>
  <c r="S2964" i="3"/>
  <c r="L2964" i="3" s="1"/>
  <c r="S2965" i="3"/>
  <c r="L2965" i="3" s="1"/>
  <c r="S2966" i="3"/>
  <c r="L2966" i="3" s="1"/>
  <c r="S2967" i="3"/>
  <c r="L2967" i="3" s="1"/>
  <c r="S2968" i="3"/>
  <c r="L2968" i="3" s="1"/>
  <c r="S2969" i="3"/>
  <c r="L2969" i="3" s="1"/>
  <c r="S2970" i="3"/>
  <c r="L2970" i="3" s="1"/>
  <c r="S2971" i="3"/>
  <c r="L2971" i="3" s="1"/>
  <c r="S2972" i="3"/>
  <c r="L2972" i="3" s="1"/>
  <c r="S2973" i="3"/>
  <c r="L2973" i="3" s="1"/>
  <c r="S2974" i="3"/>
  <c r="L2974" i="3" s="1"/>
  <c r="S2975" i="3"/>
  <c r="L2975" i="3" s="1"/>
  <c r="S2976" i="3"/>
  <c r="L2976" i="3" s="1"/>
  <c r="S2977" i="3"/>
  <c r="L2977" i="3" s="1"/>
  <c r="S2978" i="3"/>
  <c r="L2978" i="3" s="1"/>
  <c r="S2979" i="3"/>
  <c r="L2979" i="3" s="1"/>
  <c r="S2980" i="3"/>
  <c r="L2980" i="3" s="1"/>
  <c r="S2981" i="3"/>
  <c r="L2981" i="3" s="1"/>
  <c r="S2982" i="3"/>
  <c r="L2982" i="3" s="1"/>
  <c r="S2983" i="3"/>
  <c r="L2983" i="3" s="1"/>
  <c r="S2984" i="3"/>
  <c r="L2984" i="3" s="1"/>
  <c r="S2985" i="3"/>
  <c r="L2985" i="3" s="1"/>
  <c r="S2986" i="3"/>
  <c r="L2986" i="3" s="1"/>
  <c r="S2987" i="3"/>
  <c r="L2987" i="3" s="1"/>
  <c r="S2988" i="3"/>
  <c r="L2988" i="3" s="1"/>
  <c r="S2989" i="3"/>
  <c r="L2989" i="3" s="1"/>
  <c r="S2990" i="3"/>
  <c r="L2990" i="3" s="1"/>
  <c r="S2991" i="3"/>
  <c r="L2991" i="3" s="1"/>
  <c r="S2992" i="3"/>
  <c r="L2992" i="3" s="1"/>
  <c r="S2993" i="3"/>
  <c r="L2993" i="3" s="1"/>
  <c r="S2994" i="3"/>
  <c r="L2994" i="3" s="1"/>
  <c r="S2995" i="3"/>
  <c r="L2995" i="3" s="1"/>
  <c r="S2996" i="3"/>
  <c r="L2996" i="3" s="1"/>
  <c r="S2997" i="3"/>
  <c r="L2997" i="3" s="1"/>
  <c r="S2998" i="3"/>
  <c r="L2998" i="3" s="1"/>
  <c r="S2999" i="3"/>
  <c r="L2999" i="3" s="1"/>
  <c r="S3000" i="3"/>
  <c r="L3000" i="3" s="1"/>
  <c r="S3001" i="3"/>
  <c r="L3001" i="3" s="1"/>
  <c r="S3002" i="3"/>
  <c r="L3002" i="3" s="1"/>
  <c r="S3003" i="3"/>
  <c r="L3003" i="3" s="1"/>
  <c r="S3004" i="3"/>
  <c r="L3004" i="3" s="1"/>
  <c r="S3005" i="3"/>
  <c r="L3005" i="3" s="1"/>
  <c r="S3006" i="3"/>
  <c r="L3006" i="3" s="1"/>
  <c r="S3007" i="3"/>
  <c r="L3007" i="3" s="1"/>
  <c r="S3008" i="3"/>
  <c r="L3008" i="3" s="1"/>
  <c r="S3009" i="3"/>
  <c r="L3009" i="3" s="1"/>
  <c r="S3010" i="3"/>
  <c r="L3010" i="3" s="1"/>
  <c r="S3011" i="3"/>
  <c r="L3011" i="3" s="1"/>
  <c r="S3012" i="3"/>
  <c r="L3012" i="3" s="1"/>
  <c r="S3013" i="3"/>
  <c r="L3013" i="3" s="1"/>
  <c r="S3014" i="3"/>
  <c r="L3014" i="3" s="1"/>
  <c r="S3015" i="3"/>
  <c r="L3015" i="3" s="1"/>
  <c r="S3016" i="3"/>
  <c r="L3016" i="3" s="1"/>
  <c r="S3017" i="3"/>
  <c r="L3017" i="3" s="1"/>
  <c r="S3018" i="3"/>
  <c r="L3018" i="3" s="1"/>
  <c r="S3019" i="3"/>
  <c r="L3019" i="3" s="1"/>
  <c r="S3020" i="3"/>
  <c r="L3020" i="3" s="1"/>
  <c r="S3021" i="3"/>
  <c r="L3021" i="3" s="1"/>
  <c r="S3022" i="3"/>
  <c r="L3022" i="3" s="1"/>
  <c r="S3023" i="3"/>
  <c r="L3023" i="3" s="1"/>
  <c r="S3024" i="3"/>
  <c r="L3024" i="3" s="1"/>
  <c r="S3025" i="3"/>
  <c r="L3025" i="3" s="1"/>
  <c r="S3026" i="3"/>
  <c r="L3026" i="3" s="1"/>
  <c r="S3027" i="3"/>
  <c r="L3027" i="3" s="1"/>
  <c r="S3028" i="3"/>
  <c r="L3028" i="3" s="1"/>
  <c r="S3029" i="3"/>
  <c r="L3029" i="3" s="1"/>
  <c r="S3030" i="3"/>
  <c r="L3030" i="3" s="1"/>
  <c r="S3031" i="3"/>
  <c r="L3031" i="3" s="1"/>
  <c r="S3032" i="3"/>
  <c r="L3032" i="3" s="1"/>
  <c r="S3033" i="3"/>
  <c r="L3033" i="3" s="1"/>
  <c r="S3034" i="3"/>
  <c r="L3034" i="3" s="1"/>
  <c r="S3035" i="3"/>
  <c r="L3035" i="3" s="1"/>
  <c r="S3036" i="3"/>
  <c r="L3036" i="3" s="1"/>
  <c r="S3037" i="3"/>
  <c r="L3037" i="3" s="1"/>
  <c r="S3038" i="3"/>
  <c r="L3038" i="3" s="1"/>
  <c r="S3039" i="3"/>
  <c r="L3039" i="3" s="1"/>
  <c r="S3040" i="3"/>
  <c r="L3040" i="3" s="1"/>
  <c r="S3041" i="3"/>
  <c r="L3041" i="3" s="1"/>
  <c r="S3042" i="3"/>
  <c r="L3042" i="3" s="1"/>
  <c r="S3043" i="3"/>
  <c r="L3043" i="3" s="1"/>
  <c r="S3044" i="3"/>
  <c r="L3044" i="3" s="1"/>
  <c r="S3045" i="3"/>
  <c r="L3045" i="3" s="1"/>
  <c r="S3046" i="3"/>
  <c r="L3046" i="3" s="1"/>
  <c r="S3047" i="3"/>
  <c r="L3047" i="3" s="1"/>
  <c r="S3048" i="3"/>
  <c r="L3048" i="3" s="1"/>
  <c r="S3049" i="3"/>
  <c r="L3049" i="3" s="1"/>
  <c r="S3050" i="3"/>
  <c r="L3050" i="3" s="1"/>
  <c r="S3051" i="3"/>
  <c r="L3051" i="3" s="1"/>
  <c r="S3052" i="3"/>
  <c r="L3052" i="3" s="1"/>
  <c r="S3053" i="3"/>
  <c r="L3053" i="3" s="1"/>
  <c r="S3054" i="3"/>
  <c r="L3054" i="3" s="1"/>
  <c r="S3055" i="3"/>
  <c r="L3055" i="3" s="1"/>
  <c r="S3056" i="3"/>
  <c r="L3056" i="3" s="1"/>
  <c r="S3057" i="3"/>
  <c r="L3057" i="3" s="1"/>
  <c r="S3058" i="3"/>
  <c r="L3058" i="3" s="1"/>
  <c r="S3059" i="3"/>
  <c r="L3059" i="3" s="1"/>
  <c r="S3060" i="3"/>
  <c r="L3060" i="3" s="1"/>
  <c r="S3061" i="3"/>
  <c r="L3061" i="3" s="1"/>
  <c r="S3062" i="3"/>
  <c r="L3062" i="3" s="1"/>
  <c r="S3063" i="3"/>
  <c r="L3063" i="3" s="1"/>
  <c r="S3064" i="3"/>
  <c r="L3064" i="3" s="1"/>
  <c r="S3065" i="3"/>
  <c r="L3065" i="3" s="1"/>
  <c r="S3066" i="3"/>
  <c r="L3066" i="3" s="1"/>
  <c r="S3067" i="3"/>
  <c r="L3067" i="3" s="1"/>
  <c r="S3068" i="3"/>
  <c r="L3068" i="3" s="1"/>
  <c r="S3069" i="3"/>
  <c r="L3069" i="3" s="1"/>
  <c r="S3070" i="3"/>
  <c r="L3070" i="3" s="1"/>
  <c r="S3071" i="3"/>
  <c r="L3071" i="3" s="1"/>
  <c r="S3072" i="3"/>
  <c r="L3072" i="3" s="1"/>
  <c r="S3073" i="3"/>
  <c r="L3073" i="3" s="1"/>
  <c r="S3074" i="3"/>
  <c r="L3074" i="3" s="1"/>
  <c r="S3075" i="3"/>
  <c r="L3075" i="3" s="1"/>
  <c r="S3076" i="3"/>
  <c r="L3076" i="3" s="1"/>
  <c r="S3077" i="3"/>
  <c r="L3077" i="3" s="1"/>
  <c r="S3078" i="3"/>
  <c r="L3078" i="3" s="1"/>
  <c r="S3079" i="3"/>
  <c r="L3079" i="3" s="1"/>
  <c r="S3080" i="3"/>
  <c r="L3080" i="3" s="1"/>
  <c r="S3081" i="3"/>
  <c r="L3081" i="3" s="1"/>
  <c r="S3082" i="3"/>
  <c r="L3082" i="3" s="1"/>
  <c r="S3083" i="3"/>
  <c r="L3083" i="3" s="1"/>
  <c r="S3084" i="3"/>
  <c r="L3084" i="3" s="1"/>
  <c r="S3085" i="3"/>
  <c r="L3085" i="3" s="1"/>
  <c r="S3086" i="3"/>
  <c r="L3086" i="3" s="1"/>
  <c r="S3087" i="3"/>
  <c r="L3087" i="3" s="1"/>
  <c r="S3088" i="3"/>
  <c r="L3088" i="3" s="1"/>
  <c r="S3089" i="3"/>
  <c r="L3089" i="3" s="1"/>
  <c r="S3090" i="3"/>
  <c r="L3090" i="3" s="1"/>
  <c r="S3091" i="3"/>
  <c r="L3091" i="3" s="1"/>
  <c r="S3092" i="3"/>
  <c r="L3092" i="3" s="1"/>
  <c r="S3093" i="3"/>
  <c r="L3093" i="3" s="1"/>
  <c r="S3094" i="3"/>
  <c r="L3094" i="3" s="1"/>
  <c r="S3095" i="3"/>
  <c r="L3095" i="3" s="1"/>
  <c r="S3096" i="3"/>
  <c r="L3096" i="3" s="1"/>
  <c r="S3097" i="3"/>
  <c r="L3097" i="3" s="1"/>
  <c r="S3098" i="3"/>
  <c r="L3098" i="3" s="1"/>
  <c r="S3099" i="3"/>
  <c r="L3099" i="3" s="1"/>
  <c r="S3100" i="3"/>
  <c r="L3100" i="3" s="1"/>
  <c r="S3101" i="3"/>
  <c r="L3101" i="3" s="1"/>
  <c r="S3102" i="3"/>
  <c r="L3102" i="3" s="1"/>
  <c r="S3103" i="3"/>
  <c r="L3103" i="3" s="1"/>
  <c r="S3104" i="3"/>
  <c r="L3104" i="3" s="1"/>
  <c r="S3105" i="3"/>
  <c r="L3105" i="3" s="1"/>
  <c r="S3106" i="3"/>
  <c r="L3106" i="3" s="1"/>
  <c r="S3107" i="3"/>
  <c r="L3107" i="3" s="1"/>
  <c r="S3108" i="3"/>
  <c r="L3108" i="3" s="1"/>
  <c r="S3109" i="3"/>
  <c r="L3109" i="3" s="1"/>
  <c r="S3110" i="3"/>
  <c r="L3110" i="3" s="1"/>
  <c r="S3111" i="3"/>
  <c r="L3111" i="3" s="1"/>
  <c r="S3112" i="3"/>
  <c r="L3112" i="3" s="1"/>
  <c r="S3113" i="3"/>
  <c r="L3113" i="3" s="1"/>
  <c r="S3114" i="3"/>
  <c r="L3114" i="3" s="1"/>
  <c r="S3115" i="3"/>
  <c r="L3115" i="3" s="1"/>
  <c r="S3116" i="3"/>
  <c r="L3116" i="3" s="1"/>
  <c r="S3117" i="3"/>
  <c r="L3117" i="3" s="1"/>
  <c r="S3118" i="3"/>
  <c r="L3118" i="3" s="1"/>
  <c r="S3119" i="3"/>
  <c r="L3119" i="3" s="1"/>
  <c r="S3120" i="3"/>
  <c r="L3120" i="3" s="1"/>
  <c r="S3121" i="3"/>
  <c r="L3121" i="3" s="1"/>
  <c r="S3122" i="3"/>
  <c r="L3122" i="3" s="1"/>
  <c r="S3123" i="3"/>
  <c r="L3123" i="3" s="1"/>
  <c r="S3124" i="3"/>
  <c r="L3124" i="3" s="1"/>
  <c r="S3125" i="3"/>
  <c r="L3125" i="3" s="1"/>
  <c r="S3126" i="3"/>
  <c r="L3126" i="3" s="1"/>
  <c r="S3127" i="3"/>
  <c r="L3127" i="3" s="1"/>
  <c r="S3128" i="3"/>
  <c r="L3128" i="3" s="1"/>
  <c r="S3129" i="3"/>
  <c r="L3129" i="3" s="1"/>
  <c r="S3130" i="3"/>
  <c r="L3130" i="3" s="1"/>
  <c r="S3131" i="3"/>
  <c r="L3131" i="3" s="1"/>
  <c r="S3132" i="3"/>
  <c r="L3132" i="3" s="1"/>
  <c r="S3133" i="3"/>
  <c r="L3133" i="3" s="1"/>
  <c r="S3134" i="3"/>
  <c r="L3134" i="3" s="1"/>
  <c r="S3135" i="3"/>
  <c r="L3135" i="3" s="1"/>
  <c r="S3136" i="3"/>
  <c r="L3136" i="3" s="1"/>
  <c r="S3137" i="3"/>
  <c r="L3137" i="3" s="1"/>
  <c r="S3138" i="3"/>
  <c r="L3138" i="3" s="1"/>
  <c r="S3139" i="3"/>
  <c r="L3139" i="3" s="1"/>
  <c r="S3140" i="3"/>
  <c r="L3140" i="3" s="1"/>
  <c r="S3141" i="3"/>
  <c r="L3141" i="3" s="1"/>
  <c r="S3142" i="3"/>
  <c r="L3142" i="3" s="1"/>
  <c r="S3143" i="3"/>
  <c r="L3143" i="3" s="1"/>
  <c r="S3144" i="3"/>
  <c r="L3144" i="3" s="1"/>
  <c r="S3145" i="3"/>
  <c r="L3145" i="3" s="1"/>
  <c r="S3146" i="3"/>
  <c r="L3146" i="3" s="1"/>
  <c r="S3147" i="3"/>
  <c r="L3147" i="3" s="1"/>
  <c r="S3148" i="3"/>
  <c r="L3148" i="3" s="1"/>
  <c r="S3149" i="3"/>
  <c r="L3149" i="3" s="1"/>
  <c r="S3150" i="3"/>
  <c r="L3150" i="3" s="1"/>
  <c r="S3151" i="3"/>
  <c r="L3151" i="3" s="1"/>
  <c r="S3152" i="3"/>
  <c r="L3152" i="3" s="1"/>
  <c r="S3153" i="3"/>
  <c r="L3153" i="3" s="1"/>
  <c r="S3154" i="3"/>
  <c r="L3154" i="3" s="1"/>
  <c r="S3155" i="3"/>
  <c r="L3155" i="3" s="1"/>
  <c r="S3156" i="3"/>
  <c r="L3156" i="3" s="1"/>
  <c r="S3157" i="3"/>
  <c r="L3157" i="3" s="1"/>
  <c r="S3158" i="3"/>
  <c r="L3158" i="3" s="1"/>
  <c r="S3159" i="3"/>
  <c r="L3159" i="3" s="1"/>
  <c r="S3160" i="3"/>
  <c r="L3160" i="3" s="1"/>
  <c r="S3161" i="3"/>
  <c r="L3161" i="3" s="1"/>
  <c r="S3162" i="3"/>
  <c r="L3162" i="3" s="1"/>
  <c r="S3163" i="3"/>
  <c r="L3163" i="3" s="1"/>
  <c r="S3164" i="3"/>
  <c r="L3164" i="3" s="1"/>
  <c r="S3165" i="3"/>
  <c r="L3165" i="3" s="1"/>
  <c r="S3166" i="3"/>
  <c r="L3166" i="3" s="1"/>
  <c r="S3167" i="3"/>
  <c r="L3167" i="3" s="1"/>
  <c r="S3168" i="3"/>
  <c r="L3168" i="3" s="1"/>
  <c r="S3169" i="3"/>
  <c r="L3169" i="3" s="1"/>
  <c r="S3170" i="3"/>
  <c r="L3170" i="3" s="1"/>
  <c r="S3171" i="3"/>
  <c r="L3171" i="3" s="1"/>
  <c r="S3172" i="3"/>
  <c r="L3172" i="3" s="1"/>
  <c r="S3173" i="3"/>
  <c r="L3173" i="3" s="1"/>
  <c r="S3174" i="3"/>
  <c r="L3174" i="3" s="1"/>
  <c r="S3175" i="3"/>
  <c r="L3175" i="3" s="1"/>
  <c r="S3176" i="3"/>
  <c r="L3176" i="3" s="1"/>
  <c r="S3177" i="3"/>
  <c r="L3177" i="3" s="1"/>
  <c r="S3178" i="3"/>
  <c r="L3178" i="3" s="1"/>
  <c r="S3179" i="3"/>
  <c r="L3179" i="3" s="1"/>
  <c r="S3180" i="3"/>
  <c r="L3180" i="3" s="1"/>
  <c r="S3181" i="3"/>
  <c r="L3181" i="3" s="1"/>
  <c r="S3182" i="3"/>
  <c r="L3182" i="3" s="1"/>
  <c r="S3183" i="3"/>
  <c r="L3183" i="3" s="1"/>
  <c r="S3184" i="3"/>
  <c r="L3184" i="3" s="1"/>
  <c r="S3185" i="3"/>
  <c r="L3185" i="3" s="1"/>
  <c r="S3186" i="3"/>
  <c r="L3186" i="3" s="1"/>
  <c r="S3187" i="3"/>
  <c r="L3187" i="3" s="1"/>
  <c r="S3188" i="3"/>
  <c r="L3188" i="3" s="1"/>
  <c r="S3189" i="3"/>
  <c r="L3189" i="3" s="1"/>
  <c r="S3190" i="3"/>
  <c r="L3190" i="3" s="1"/>
  <c r="S3191" i="3"/>
  <c r="L3191" i="3" s="1"/>
  <c r="S3192" i="3"/>
  <c r="L3192" i="3" s="1"/>
  <c r="S3193" i="3"/>
  <c r="L3193" i="3" s="1"/>
  <c r="S3194" i="3"/>
  <c r="L3194" i="3" s="1"/>
  <c r="S3195" i="3"/>
  <c r="L3195" i="3" s="1"/>
  <c r="S3196" i="3"/>
  <c r="L3196" i="3" s="1"/>
  <c r="S3197" i="3"/>
  <c r="L3197" i="3" s="1"/>
  <c r="S3198" i="3"/>
  <c r="L3198" i="3" s="1"/>
  <c r="S3199" i="3"/>
  <c r="L3199" i="3" s="1"/>
  <c r="S3200" i="3"/>
  <c r="L3200" i="3" s="1"/>
  <c r="S3201" i="3"/>
  <c r="L3201" i="3" s="1"/>
  <c r="S3202" i="3"/>
  <c r="L3202" i="3" s="1"/>
  <c r="S3203" i="3"/>
  <c r="L3203" i="3" s="1"/>
  <c r="S3204" i="3"/>
  <c r="L3204" i="3" s="1"/>
  <c r="S3205" i="3"/>
  <c r="L3205" i="3" s="1"/>
  <c r="S3206" i="3"/>
  <c r="L3206" i="3" s="1"/>
  <c r="S3207" i="3"/>
  <c r="L3207" i="3" s="1"/>
  <c r="S3208" i="3"/>
  <c r="L3208" i="3" s="1"/>
  <c r="S3209" i="3"/>
  <c r="L3209" i="3" s="1"/>
  <c r="S3210" i="3"/>
  <c r="L3210" i="3" s="1"/>
  <c r="S3211" i="3"/>
  <c r="L3211" i="3" s="1"/>
  <c r="S3212" i="3"/>
  <c r="L3212" i="3" s="1"/>
  <c r="S3213" i="3"/>
  <c r="L3213" i="3" s="1"/>
  <c r="S3214" i="3"/>
  <c r="L3214" i="3" s="1"/>
  <c r="S3215" i="3"/>
  <c r="L3215" i="3" s="1"/>
  <c r="S3216" i="3"/>
  <c r="L3216" i="3" s="1"/>
  <c r="S3217" i="3"/>
  <c r="L3217" i="3" s="1"/>
  <c r="S3218" i="3"/>
  <c r="L3218" i="3" s="1"/>
  <c r="S3219" i="3"/>
  <c r="L3219" i="3" s="1"/>
  <c r="S3220" i="3"/>
  <c r="L3220" i="3" s="1"/>
  <c r="S3221" i="3"/>
  <c r="L3221" i="3" s="1"/>
  <c r="S3222" i="3"/>
  <c r="L3222" i="3" s="1"/>
  <c r="S3223" i="3"/>
  <c r="L3223" i="3" s="1"/>
  <c r="S3224" i="3"/>
  <c r="L3224" i="3" s="1"/>
  <c r="S3225" i="3"/>
  <c r="L3225" i="3" s="1"/>
  <c r="S3226" i="3"/>
  <c r="L3226" i="3" s="1"/>
  <c r="S3227" i="3"/>
  <c r="L3227" i="3" s="1"/>
  <c r="S3228" i="3"/>
  <c r="L3228" i="3" s="1"/>
  <c r="S3229" i="3"/>
  <c r="L3229" i="3" s="1"/>
  <c r="S3230" i="3"/>
  <c r="L3230" i="3" s="1"/>
  <c r="S3231" i="3"/>
  <c r="L3231" i="3" s="1"/>
  <c r="S3232" i="3"/>
  <c r="L3232" i="3" s="1"/>
  <c r="S3233" i="3"/>
  <c r="L3233" i="3" s="1"/>
  <c r="S3234" i="3"/>
  <c r="L3234" i="3" s="1"/>
  <c r="S3235" i="3"/>
  <c r="L3235" i="3" s="1"/>
  <c r="S3236" i="3"/>
  <c r="L3236" i="3" s="1"/>
  <c r="S3237" i="3"/>
  <c r="L3237" i="3" s="1"/>
  <c r="S3238" i="3"/>
  <c r="L3238" i="3" s="1"/>
  <c r="S3239" i="3"/>
  <c r="L3239" i="3" s="1"/>
  <c r="S3240" i="3"/>
  <c r="L3240" i="3" s="1"/>
  <c r="S3241" i="3"/>
  <c r="L3241" i="3" s="1"/>
  <c r="S3242" i="3"/>
  <c r="L3242" i="3" s="1"/>
  <c r="S3243" i="3"/>
  <c r="L3243" i="3" s="1"/>
  <c r="S3244" i="3"/>
  <c r="L3244" i="3" s="1"/>
  <c r="S3245" i="3"/>
  <c r="L3245" i="3" s="1"/>
  <c r="S3246" i="3"/>
  <c r="L3246" i="3" s="1"/>
  <c r="S3247" i="3"/>
  <c r="L3247" i="3" s="1"/>
  <c r="S3248" i="3"/>
  <c r="L3248" i="3" s="1"/>
  <c r="S3249" i="3"/>
  <c r="L3249" i="3" s="1"/>
  <c r="S3250" i="3"/>
  <c r="L3250" i="3" s="1"/>
  <c r="S3251" i="3"/>
  <c r="L3251" i="3" s="1"/>
  <c r="S3252" i="3"/>
  <c r="L3252" i="3" s="1"/>
  <c r="S3253" i="3"/>
  <c r="L3253" i="3" s="1"/>
  <c r="S3254" i="3"/>
  <c r="L3254" i="3" s="1"/>
  <c r="S3255" i="3"/>
  <c r="L3255" i="3" s="1"/>
  <c r="S3256" i="3"/>
  <c r="L3256" i="3" s="1"/>
  <c r="S3257" i="3"/>
  <c r="L3257" i="3" s="1"/>
  <c r="S3258" i="3"/>
  <c r="L3258" i="3" s="1"/>
  <c r="S3259" i="3"/>
  <c r="L3259" i="3" s="1"/>
  <c r="S3260" i="3"/>
  <c r="L3260" i="3" s="1"/>
  <c r="S3261" i="3"/>
  <c r="L3261" i="3" s="1"/>
  <c r="S3262" i="3"/>
  <c r="L3262" i="3" s="1"/>
  <c r="S3263" i="3"/>
  <c r="L3263" i="3" s="1"/>
  <c r="S3264" i="3"/>
  <c r="L3264" i="3" s="1"/>
  <c r="S3265" i="3"/>
  <c r="L3265" i="3" s="1"/>
  <c r="S3266" i="3"/>
  <c r="L3266" i="3" s="1"/>
  <c r="S3267" i="3"/>
  <c r="L3267" i="3" s="1"/>
  <c r="S3268" i="3"/>
  <c r="L3268" i="3" s="1"/>
  <c r="S3269" i="3"/>
  <c r="L3269" i="3" s="1"/>
  <c r="S3270" i="3"/>
  <c r="L3270" i="3" s="1"/>
  <c r="S3271" i="3"/>
  <c r="L3271" i="3" s="1"/>
  <c r="S3272" i="3"/>
  <c r="L3272" i="3" s="1"/>
  <c r="S3273" i="3"/>
  <c r="L3273" i="3" s="1"/>
  <c r="S3274" i="3"/>
  <c r="L3274" i="3" s="1"/>
  <c r="S3275" i="3"/>
  <c r="L3275" i="3" s="1"/>
  <c r="S3276" i="3"/>
  <c r="L3276" i="3" s="1"/>
  <c r="S3277" i="3"/>
  <c r="L3277" i="3" s="1"/>
  <c r="S3278" i="3"/>
  <c r="L3278" i="3" s="1"/>
  <c r="S3279" i="3"/>
  <c r="L3279" i="3" s="1"/>
  <c r="S3280" i="3"/>
  <c r="L3280" i="3" s="1"/>
  <c r="S3281" i="3"/>
  <c r="L3281" i="3" s="1"/>
  <c r="S3282" i="3"/>
  <c r="S3283" i="3"/>
  <c r="L3283" i="3" s="1"/>
  <c r="S3284" i="3"/>
  <c r="L3284" i="3" s="1"/>
  <c r="S3285" i="3"/>
  <c r="S3286" i="3"/>
  <c r="S3287" i="3"/>
  <c r="S3288" i="3"/>
  <c r="S3289" i="3"/>
  <c r="S3290" i="3"/>
  <c r="S3291" i="3"/>
  <c r="S3292" i="3"/>
  <c r="S3293" i="3"/>
  <c r="S3294" i="3"/>
  <c r="S3295" i="3"/>
  <c r="S3296" i="3"/>
  <c r="S3297" i="3"/>
  <c r="S3298" i="3"/>
  <c r="S3299" i="3"/>
  <c r="S3300" i="3"/>
  <c r="S3301" i="3"/>
  <c r="S3302" i="3"/>
  <c r="L3302" i="3" s="1"/>
  <c r="S3303" i="3"/>
  <c r="S3304" i="3"/>
  <c r="L3304" i="3" s="1"/>
  <c r="S3305" i="3"/>
  <c r="L3305" i="3" s="1"/>
  <c r="S3306" i="3"/>
  <c r="S3307" i="3"/>
  <c r="S3308" i="3"/>
  <c r="S3309" i="3"/>
  <c r="S3310" i="3"/>
  <c r="S3311" i="3"/>
  <c r="S3312" i="3"/>
  <c r="S3313" i="3"/>
  <c r="L3313" i="3" s="1"/>
  <c r="S3314" i="3"/>
  <c r="L3314" i="3" s="1"/>
  <c r="S3315" i="3"/>
  <c r="S3316" i="3"/>
  <c r="L3316" i="3" s="1"/>
  <c r="S3317" i="3"/>
  <c r="S3318" i="3"/>
  <c r="S3319" i="3"/>
  <c r="L3319" i="3" s="1"/>
  <c r="S3320" i="3"/>
  <c r="L3320" i="3" s="1"/>
  <c r="S3321" i="3"/>
  <c r="L3321" i="3" s="1"/>
  <c r="S3322" i="3"/>
  <c r="L3322" i="3" s="1"/>
  <c r="S3323" i="3"/>
  <c r="L3323" i="3" s="1"/>
  <c r="S3324" i="3"/>
  <c r="S3325" i="3"/>
  <c r="L3325" i="3" s="1"/>
  <c r="S3326" i="3"/>
  <c r="L3326" i="3" s="1"/>
  <c r="S3327" i="3"/>
  <c r="L3327" i="3" s="1"/>
  <c r="S3328" i="3"/>
  <c r="S3329" i="3"/>
  <c r="L3329" i="3" s="1"/>
  <c r="S3330" i="3"/>
  <c r="S3331" i="3"/>
  <c r="S3332" i="3"/>
  <c r="S3333" i="3"/>
  <c r="L3333" i="3" s="1"/>
  <c r="S3334" i="3"/>
  <c r="S3335" i="3"/>
  <c r="L3335" i="3" s="1"/>
  <c r="S3336" i="3"/>
  <c r="S3337" i="3"/>
  <c r="S3338" i="3"/>
  <c r="L3338" i="3" s="1"/>
  <c r="S3339" i="3"/>
  <c r="S3340" i="3"/>
  <c r="S3341" i="3"/>
  <c r="L3341" i="3" s="1"/>
  <c r="S3342" i="3"/>
  <c r="L3342" i="3" s="1"/>
  <c r="S3343" i="3"/>
  <c r="S3344" i="3"/>
  <c r="L3344" i="3" s="1"/>
  <c r="S3345" i="3"/>
  <c r="L3345" i="3" s="1"/>
  <c r="S3346" i="3"/>
  <c r="L3346" i="3" s="1"/>
  <c r="S3347" i="3"/>
  <c r="S3348" i="3"/>
  <c r="S3349" i="3"/>
  <c r="S3350" i="3"/>
  <c r="S3351" i="3"/>
  <c r="S3352" i="3"/>
  <c r="S3353" i="3"/>
  <c r="S3354" i="3"/>
  <c r="S3355" i="3"/>
  <c r="S3356" i="3"/>
  <c r="L3356" i="3" s="1"/>
  <c r="S3357" i="3"/>
  <c r="S3358" i="3"/>
  <c r="S3359" i="3"/>
  <c r="S3360" i="3"/>
  <c r="S3361" i="3"/>
  <c r="S3362" i="3"/>
  <c r="S3363" i="3"/>
  <c r="S3364" i="3"/>
  <c r="S3365" i="3"/>
  <c r="S3366" i="3"/>
  <c r="S3367" i="3"/>
  <c r="S3368" i="3"/>
  <c r="L3368" i="3" s="1"/>
  <c r="S3369" i="3"/>
  <c r="S3370" i="3"/>
  <c r="S3371" i="3"/>
  <c r="S3372" i="3"/>
  <c r="S3373" i="3"/>
  <c r="S3374" i="3"/>
  <c r="S3375" i="3"/>
  <c r="S3376" i="3"/>
  <c r="S3377" i="3"/>
  <c r="S3378" i="3"/>
  <c r="S3379" i="3"/>
  <c r="S3380" i="3"/>
  <c r="S3381" i="3"/>
  <c r="S3382" i="3"/>
  <c r="S3383" i="3"/>
  <c r="S3384" i="3"/>
  <c r="L3384" i="3" s="1"/>
  <c r="S3385" i="3"/>
  <c r="S3386" i="3"/>
  <c r="S3387" i="3"/>
  <c r="S3388" i="3"/>
  <c r="S3389" i="3"/>
  <c r="S3390" i="3"/>
  <c r="S3391" i="3"/>
  <c r="S3392" i="3"/>
  <c r="S3393" i="3"/>
  <c r="S3394" i="3"/>
  <c r="S3395" i="3"/>
  <c r="L3395" i="3" s="1"/>
  <c r="S3396" i="3"/>
  <c r="S3397" i="3"/>
  <c r="S3398" i="3"/>
  <c r="S3399" i="3"/>
  <c r="L3399" i="3" s="1"/>
  <c r="S3400" i="3"/>
  <c r="S3401" i="3"/>
  <c r="S3402" i="3"/>
  <c r="S3403" i="3"/>
  <c r="S3404" i="3"/>
  <c r="S3405" i="3"/>
  <c r="S3406" i="3"/>
  <c r="S3407" i="3"/>
  <c r="L3407" i="3" s="1"/>
  <c r="S3408" i="3"/>
  <c r="S3409" i="3"/>
  <c r="S3410" i="3"/>
  <c r="S3411" i="3"/>
  <c r="S3412" i="3"/>
  <c r="S3413" i="3"/>
  <c r="S3414" i="3"/>
  <c r="S3415" i="3"/>
  <c r="S3416" i="3"/>
  <c r="L3416" i="3" s="1"/>
  <c r="S3417" i="3"/>
  <c r="S3418" i="3"/>
  <c r="S3419" i="3"/>
  <c r="L3419" i="3" s="1"/>
  <c r="S3420" i="3"/>
  <c r="L3420" i="3" s="1"/>
  <c r="S3421" i="3"/>
  <c r="S3422" i="3"/>
  <c r="L3422" i="3" s="1"/>
  <c r="S3423" i="3"/>
  <c r="L3423" i="3" s="1"/>
  <c r="S3424" i="3"/>
  <c r="S3425" i="3"/>
  <c r="L3425" i="3" s="1"/>
  <c r="S3426" i="3"/>
  <c r="L3426" i="3" s="1"/>
  <c r="S3427" i="3"/>
  <c r="L3427" i="3" s="1"/>
  <c r="S3428" i="3"/>
  <c r="L3428" i="3" s="1"/>
  <c r="S3429" i="3"/>
  <c r="L3429" i="3" s="1"/>
  <c r="S3430" i="3"/>
  <c r="S3431" i="3"/>
  <c r="S3432" i="3"/>
  <c r="L3432" i="3" s="1"/>
  <c r="S3433" i="3"/>
  <c r="L3433" i="3" s="1"/>
  <c r="S3434" i="3"/>
  <c r="L3434" i="3" s="1"/>
  <c r="S3435" i="3"/>
  <c r="L3435" i="3" s="1"/>
  <c r="S3436" i="3"/>
  <c r="S3437" i="3"/>
  <c r="L3437" i="3" s="1"/>
  <c r="S3438" i="3"/>
  <c r="L3438" i="3" s="1"/>
  <c r="S3439" i="3"/>
  <c r="S3440" i="3"/>
  <c r="L3440" i="3" s="1"/>
  <c r="S3441" i="3"/>
  <c r="L3441" i="3" s="1"/>
  <c r="S3442" i="3"/>
  <c r="S3443" i="3"/>
  <c r="L3443" i="3" s="1"/>
  <c r="S3444" i="3"/>
  <c r="L3444" i="3" s="1"/>
  <c r="S3445" i="3"/>
  <c r="S3446" i="3"/>
  <c r="L3446" i="3" s="1"/>
  <c r="S3447" i="3"/>
  <c r="L3447" i="3" s="1"/>
  <c r="S3448" i="3"/>
  <c r="L3448" i="3" s="1"/>
  <c r="S3449" i="3"/>
  <c r="L3449" i="3" s="1"/>
  <c r="S3450" i="3"/>
  <c r="S3451" i="3"/>
  <c r="L3451" i="3" s="1"/>
  <c r="S3452" i="3"/>
  <c r="S3453" i="3"/>
  <c r="L3453" i="3" s="1"/>
  <c r="S3454" i="3"/>
  <c r="L3454" i="3" s="1"/>
  <c r="S3455" i="3"/>
  <c r="L3455" i="3" s="1"/>
  <c r="S3456" i="3"/>
  <c r="L3456" i="3" s="1"/>
  <c r="S3457" i="3"/>
  <c r="L3457" i="3" s="1"/>
  <c r="S3458" i="3"/>
  <c r="L3458" i="3" s="1"/>
  <c r="S3459" i="3"/>
  <c r="L3459" i="3" s="1"/>
  <c r="S3460" i="3"/>
  <c r="L3460" i="3" s="1"/>
  <c r="S3461" i="3"/>
  <c r="L3461" i="3" s="1"/>
  <c r="S3462" i="3"/>
  <c r="L3462" i="3" s="1"/>
  <c r="S3463" i="3"/>
  <c r="L3463" i="3" s="1"/>
  <c r="S3464" i="3"/>
  <c r="L3464" i="3" s="1"/>
  <c r="S3465" i="3"/>
  <c r="S3466" i="3"/>
  <c r="L3466" i="3" s="1"/>
  <c r="S3467" i="3"/>
  <c r="L3467" i="3" s="1"/>
  <c r="S3468" i="3"/>
  <c r="S3469" i="3"/>
  <c r="S3470" i="3"/>
  <c r="L3470" i="3" s="1"/>
  <c r="S3471" i="3"/>
  <c r="L3471" i="3" s="1"/>
  <c r="S3472" i="3"/>
  <c r="S3473" i="3"/>
  <c r="L3473" i="3" s="1"/>
  <c r="S3474" i="3"/>
  <c r="L3474" i="3" s="1"/>
  <c r="S3475" i="3"/>
  <c r="L3475" i="3" s="1"/>
  <c r="S3476" i="3"/>
  <c r="L3476" i="3" s="1"/>
  <c r="S3477" i="3"/>
  <c r="L3477" i="3" s="1"/>
  <c r="S3478" i="3"/>
  <c r="L3478" i="3" s="1"/>
  <c r="S3479" i="3"/>
  <c r="L3479" i="3" s="1"/>
  <c r="S3480" i="3"/>
  <c r="L3480" i="3" s="1"/>
  <c r="S3481" i="3"/>
  <c r="L3481" i="3" s="1"/>
  <c r="S3482" i="3"/>
  <c r="L3482" i="3" s="1"/>
  <c r="S3483" i="3"/>
  <c r="S3484" i="3"/>
  <c r="L3484" i="3" s="1"/>
  <c r="S3485" i="3"/>
  <c r="L3485" i="3" s="1"/>
  <c r="S3486" i="3"/>
  <c r="L3486" i="3" s="1"/>
  <c r="S3487" i="3"/>
  <c r="L3487" i="3" s="1"/>
  <c r="S3488" i="3"/>
  <c r="L3488" i="3" s="1"/>
  <c r="S3489" i="3"/>
  <c r="L3489" i="3" s="1"/>
  <c r="S3490" i="3"/>
  <c r="L3490" i="3" s="1"/>
  <c r="S3491" i="3"/>
  <c r="L3491" i="3" s="1"/>
  <c r="S3492" i="3"/>
  <c r="L3492" i="3" s="1"/>
  <c r="S3493" i="3"/>
  <c r="S3494" i="3"/>
  <c r="L3494" i="3" s="1"/>
  <c r="S3495" i="3"/>
  <c r="L3495" i="3" s="1"/>
  <c r="S3496" i="3"/>
  <c r="L3496" i="3" s="1"/>
  <c r="S3497" i="3"/>
  <c r="L3497" i="3" s="1"/>
  <c r="S3498" i="3"/>
  <c r="L3498" i="3" s="1"/>
  <c r="S3499" i="3"/>
  <c r="L3499" i="3" s="1"/>
  <c r="S3500" i="3"/>
  <c r="L3500" i="3" s="1"/>
  <c r="S3501" i="3"/>
  <c r="L3501" i="3" s="1"/>
  <c r="S3502" i="3"/>
  <c r="L3502" i="3" s="1"/>
  <c r="S3503" i="3"/>
  <c r="L3503" i="3" s="1"/>
  <c r="S3504" i="3"/>
  <c r="L3504" i="3" s="1"/>
  <c r="S3505" i="3"/>
  <c r="L3505" i="3" s="1"/>
  <c r="S3506" i="3"/>
  <c r="L3506" i="3" s="1"/>
  <c r="S3507" i="3"/>
  <c r="L3507" i="3" s="1"/>
  <c r="S3508" i="3"/>
  <c r="L3508" i="3" s="1"/>
  <c r="S3509" i="3"/>
  <c r="L3509" i="3" s="1"/>
  <c r="S3510" i="3"/>
  <c r="L3510" i="3" s="1"/>
  <c r="S3511" i="3"/>
  <c r="L3511" i="3" s="1"/>
  <c r="S3512" i="3"/>
  <c r="L3512" i="3" s="1"/>
  <c r="S3513" i="3"/>
  <c r="L3513" i="3" s="1"/>
  <c r="S3514" i="3"/>
  <c r="L3514" i="3" s="1"/>
  <c r="S3515" i="3"/>
  <c r="L3515" i="3" s="1"/>
  <c r="S3516" i="3"/>
  <c r="L3516" i="3" s="1"/>
  <c r="S3517" i="3"/>
  <c r="L3517" i="3" s="1"/>
  <c r="S3518" i="3"/>
  <c r="L3518" i="3" s="1"/>
  <c r="S3519" i="3"/>
  <c r="L3519" i="3" s="1"/>
  <c r="S3520" i="3"/>
  <c r="L3520" i="3" s="1"/>
  <c r="S3521" i="3"/>
  <c r="L3521" i="3" s="1"/>
  <c r="S3522" i="3"/>
  <c r="L3522" i="3" s="1"/>
  <c r="S3523" i="3"/>
  <c r="L3523" i="3" s="1"/>
  <c r="S3524" i="3"/>
  <c r="L3524" i="3" s="1"/>
  <c r="S3525" i="3"/>
  <c r="L3525" i="3" s="1"/>
  <c r="S3526" i="3"/>
  <c r="L3526" i="3" s="1"/>
  <c r="S3527" i="3"/>
  <c r="L3527" i="3" s="1"/>
  <c r="S3528" i="3"/>
  <c r="L3528" i="3" s="1"/>
  <c r="S3529" i="3"/>
  <c r="L3529" i="3" s="1"/>
  <c r="S3530" i="3"/>
  <c r="L3530" i="3" s="1"/>
  <c r="S3531" i="3"/>
  <c r="L3531" i="3" s="1"/>
  <c r="S3532" i="3"/>
  <c r="L3532" i="3" s="1"/>
  <c r="S3533" i="3"/>
  <c r="L3533" i="3" s="1"/>
  <c r="S3534" i="3"/>
  <c r="L3534" i="3" s="1"/>
  <c r="S3535" i="3"/>
  <c r="L3535" i="3" s="1"/>
  <c r="S3536" i="3"/>
  <c r="L3536" i="3" s="1"/>
  <c r="S3537" i="3"/>
  <c r="L3537" i="3" s="1"/>
  <c r="S3538" i="3"/>
  <c r="L3538" i="3" s="1"/>
  <c r="S3539" i="3"/>
  <c r="L3539" i="3" s="1"/>
  <c r="S3540" i="3"/>
  <c r="L3540" i="3" s="1"/>
  <c r="S3541" i="3"/>
  <c r="L3541" i="3" s="1"/>
  <c r="S3542" i="3"/>
  <c r="L3542" i="3" s="1"/>
  <c r="S3543" i="3"/>
  <c r="L3543" i="3" s="1"/>
  <c r="S3544" i="3"/>
  <c r="L3544" i="3" s="1"/>
  <c r="S3545" i="3"/>
  <c r="L3545" i="3" s="1"/>
  <c r="S3546" i="3"/>
  <c r="L3546" i="3" s="1"/>
  <c r="S3547" i="3"/>
  <c r="L3547" i="3" s="1"/>
  <c r="S3548" i="3"/>
  <c r="L3548" i="3" s="1"/>
  <c r="S3549" i="3"/>
  <c r="L3549" i="3" s="1"/>
  <c r="S3550" i="3"/>
  <c r="L3550" i="3" s="1"/>
  <c r="S3551" i="3"/>
  <c r="L3551" i="3" s="1"/>
  <c r="S3552" i="3"/>
  <c r="L3552" i="3" s="1"/>
  <c r="S3553" i="3"/>
  <c r="L3553" i="3" s="1"/>
  <c r="S3554" i="3"/>
  <c r="L3554" i="3" s="1"/>
  <c r="S3555" i="3"/>
  <c r="L3555" i="3" s="1"/>
  <c r="S3556" i="3"/>
  <c r="L3556" i="3" s="1"/>
  <c r="S3557" i="3"/>
  <c r="L3557" i="3" s="1"/>
  <c r="S3558" i="3"/>
  <c r="L3558" i="3" s="1"/>
  <c r="S3559" i="3"/>
  <c r="L3559" i="3" s="1"/>
  <c r="S3560" i="3"/>
  <c r="L3560" i="3" s="1"/>
  <c r="S3561" i="3"/>
  <c r="L3561" i="3" s="1"/>
  <c r="S3562" i="3"/>
  <c r="L3562" i="3" s="1"/>
  <c r="S3563" i="3"/>
  <c r="L3563" i="3" s="1"/>
  <c r="S3564" i="3"/>
  <c r="L3564" i="3" s="1"/>
  <c r="S3565" i="3"/>
  <c r="L3565" i="3" s="1"/>
  <c r="S3566" i="3"/>
  <c r="L3566" i="3" s="1"/>
  <c r="S3567" i="3"/>
  <c r="L3567" i="3" s="1"/>
  <c r="S3568" i="3"/>
  <c r="L3568" i="3" s="1"/>
  <c r="S3569" i="3"/>
  <c r="L3569" i="3" s="1"/>
  <c r="S3570" i="3"/>
  <c r="L3570" i="3" s="1"/>
  <c r="S3571" i="3"/>
  <c r="L3571" i="3" s="1"/>
  <c r="S3572" i="3"/>
  <c r="L3572" i="3" s="1"/>
  <c r="S3573" i="3"/>
  <c r="L3573" i="3" s="1"/>
  <c r="S3574" i="3"/>
  <c r="L3574" i="3" s="1"/>
  <c r="S3575" i="3"/>
  <c r="L3575" i="3" s="1"/>
  <c r="S3576" i="3"/>
  <c r="L3576" i="3" s="1"/>
  <c r="S3577" i="3"/>
  <c r="L3577" i="3" s="1"/>
  <c r="S3578" i="3"/>
  <c r="L3578" i="3" s="1"/>
  <c r="S3579" i="3"/>
  <c r="L3579" i="3" s="1"/>
  <c r="S3580" i="3"/>
  <c r="L3580" i="3" s="1"/>
  <c r="S3581" i="3"/>
  <c r="L3581" i="3" s="1"/>
  <c r="S3582" i="3"/>
  <c r="L3582" i="3" s="1"/>
  <c r="S3583" i="3"/>
  <c r="L3583" i="3" s="1"/>
  <c r="S3584" i="3"/>
  <c r="L3584" i="3" s="1"/>
  <c r="S3585" i="3"/>
  <c r="L3585" i="3" s="1"/>
  <c r="S3586" i="3"/>
  <c r="L3586" i="3" s="1"/>
  <c r="S3587" i="3"/>
  <c r="L3587" i="3" s="1"/>
  <c r="S3588" i="3"/>
  <c r="L3588" i="3" s="1"/>
  <c r="S3589" i="3"/>
  <c r="L3589" i="3" s="1"/>
  <c r="S3590" i="3"/>
  <c r="L3590" i="3" s="1"/>
  <c r="S3591" i="3"/>
  <c r="L3591" i="3" s="1"/>
  <c r="S3592" i="3"/>
  <c r="L3592" i="3" s="1"/>
  <c r="S3593" i="3"/>
  <c r="L3593" i="3" s="1"/>
  <c r="S3594" i="3"/>
  <c r="L3594" i="3" s="1"/>
  <c r="S3595" i="3"/>
  <c r="L3595" i="3" s="1"/>
  <c r="S3596" i="3"/>
  <c r="L3596" i="3" s="1"/>
  <c r="S3597" i="3"/>
  <c r="L3597" i="3" s="1"/>
  <c r="S3598" i="3"/>
  <c r="L3598" i="3" s="1"/>
  <c r="S3599" i="3"/>
  <c r="L3599" i="3" s="1"/>
  <c r="S3600" i="3"/>
  <c r="L3600" i="3" s="1"/>
  <c r="S3601" i="3"/>
  <c r="L3601" i="3" s="1"/>
  <c r="S3602" i="3"/>
  <c r="L3602" i="3" s="1"/>
  <c r="S3603" i="3"/>
  <c r="L3603" i="3" s="1"/>
  <c r="S3604" i="3"/>
  <c r="L3604" i="3" s="1"/>
  <c r="S3605" i="3"/>
  <c r="L3605" i="3" s="1"/>
  <c r="S3606" i="3"/>
  <c r="L3606" i="3" s="1"/>
  <c r="S3607" i="3"/>
  <c r="L3607" i="3" s="1"/>
  <c r="S3608" i="3"/>
  <c r="L3608" i="3" s="1"/>
  <c r="S3609" i="3"/>
  <c r="L3609" i="3" s="1"/>
  <c r="S3610" i="3"/>
  <c r="L3610" i="3" s="1"/>
  <c r="S3611" i="3"/>
  <c r="L3611" i="3" s="1"/>
  <c r="S3612" i="3"/>
  <c r="L3612" i="3" s="1"/>
  <c r="S3613" i="3"/>
  <c r="L3613" i="3" s="1"/>
  <c r="S3614" i="3"/>
  <c r="L3614" i="3" s="1"/>
  <c r="S3615" i="3"/>
  <c r="L3615" i="3" s="1"/>
  <c r="S3616" i="3"/>
  <c r="L3616" i="3" s="1"/>
  <c r="S3617" i="3"/>
  <c r="L3617" i="3" s="1"/>
  <c r="S3618" i="3"/>
  <c r="L3618" i="3" s="1"/>
  <c r="S3619" i="3"/>
  <c r="L3619" i="3" s="1"/>
  <c r="S3620" i="3"/>
  <c r="L3620" i="3" s="1"/>
  <c r="S3621" i="3"/>
  <c r="L3621" i="3" s="1"/>
  <c r="S3622" i="3"/>
  <c r="L3622" i="3" s="1"/>
  <c r="S3623" i="3"/>
  <c r="L3623" i="3" s="1"/>
  <c r="S3624" i="3"/>
  <c r="L3624" i="3" s="1"/>
  <c r="S3625" i="3"/>
  <c r="L3625" i="3" s="1"/>
  <c r="S3626" i="3"/>
  <c r="L3626" i="3" s="1"/>
  <c r="S3627" i="3"/>
  <c r="L3627" i="3" s="1"/>
  <c r="S3628" i="3"/>
  <c r="L3628" i="3" s="1"/>
  <c r="S3629" i="3"/>
  <c r="L3629" i="3" s="1"/>
  <c r="S3630" i="3"/>
  <c r="L3630" i="3" s="1"/>
  <c r="S3631" i="3"/>
  <c r="L3631" i="3" s="1"/>
  <c r="S3632" i="3"/>
  <c r="L3632" i="3" s="1"/>
  <c r="S3633" i="3"/>
  <c r="L3633" i="3" s="1"/>
  <c r="S3634" i="3"/>
  <c r="L3634" i="3" s="1"/>
  <c r="S3635" i="3"/>
  <c r="L3635" i="3" s="1"/>
  <c r="S3636" i="3"/>
  <c r="L3636" i="3" s="1"/>
  <c r="S3637" i="3"/>
  <c r="L3637" i="3" s="1"/>
  <c r="S3638" i="3"/>
  <c r="L3638" i="3" s="1"/>
  <c r="S3639" i="3"/>
  <c r="L3639" i="3" s="1"/>
  <c r="S3640" i="3"/>
  <c r="L3640" i="3" s="1"/>
  <c r="S3641" i="3"/>
  <c r="L3641" i="3" s="1"/>
  <c r="S3642" i="3"/>
  <c r="L3642" i="3" s="1"/>
  <c r="S3643" i="3"/>
  <c r="L3643" i="3" s="1"/>
  <c r="S3644" i="3"/>
  <c r="L3644" i="3" s="1"/>
  <c r="S3645" i="3"/>
  <c r="L3645" i="3" s="1"/>
  <c r="S3646" i="3"/>
  <c r="L3646" i="3" s="1"/>
  <c r="S3647" i="3"/>
  <c r="L3647" i="3" s="1"/>
  <c r="S3648" i="3"/>
  <c r="L3648" i="3" s="1"/>
  <c r="S3649" i="3"/>
  <c r="L3649" i="3" s="1"/>
  <c r="S3650" i="3"/>
  <c r="L3650" i="3" s="1"/>
  <c r="S3651" i="3"/>
  <c r="L3651" i="3" s="1"/>
  <c r="S3652" i="3"/>
  <c r="L3652" i="3" s="1"/>
  <c r="S3653" i="3"/>
  <c r="L3653" i="3" s="1"/>
  <c r="S3654" i="3"/>
  <c r="L3654" i="3" s="1"/>
  <c r="S3655" i="3"/>
  <c r="L3655" i="3" s="1"/>
  <c r="S3656" i="3"/>
  <c r="L3656" i="3" s="1"/>
  <c r="S3657" i="3"/>
  <c r="L3657" i="3" s="1"/>
  <c r="S3658" i="3"/>
  <c r="L3658" i="3" s="1"/>
  <c r="S3659" i="3"/>
  <c r="L3659" i="3" s="1"/>
  <c r="S3660" i="3"/>
  <c r="L3660" i="3" s="1"/>
  <c r="S3661" i="3"/>
  <c r="L3661" i="3" s="1"/>
  <c r="S3662" i="3"/>
  <c r="L3662" i="3" s="1"/>
  <c r="S3663" i="3"/>
  <c r="L3663" i="3" s="1"/>
  <c r="S3664" i="3"/>
  <c r="L3664" i="3" s="1"/>
  <c r="S3665" i="3"/>
  <c r="L3665" i="3" s="1"/>
  <c r="S3666" i="3"/>
  <c r="L3666" i="3" s="1"/>
  <c r="S3667" i="3"/>
  <c r="L3667" i="3" s="1"/>
  <c r="S3668" i="3"/>
  <c r="L3668" i="3" s="1"/>
  <c r="S3669" i="3"/>
  <c r="L3669" i="3" s="1"/>
  <c r="S3670" i="3"/>
  <c r="L3670" i="3" s="1"/>
  <c r="S3671" i="3"/>
  <c r="L3671" i="3" s="1"/>
  <c r="S3672" i="3"/>
  <c r="L3672" i="3" s="1"/>
  <c r="S3673" i="3"/>
  <c r="L3673" i="3" s="1"/>
  <c r="S3674" i="3"/>
  <c r="L3674" i="3" s="1"/>
  <c r="S3675" i="3"/>
  <c r="L3675" i="3" s="1"/>
  <c r="S3676" i="3"/>
  <c r="L3676" i="3" s="1"/>
  <c r="S3677" i="3"/>
  <c r="L3677" i="3" s="1"/>
  <c r="S3678" i="3"/>
  <c r="L3678" i="3" s="1"/>
  <c r="S3679" i="3"/>
  <c r="L3679" i="3" s="1"/>
  <c r="S3680" i="3"/>
  <c r="L3680" i="3" s="1"/>
  <c r="S3681" i="3"/>
  <c r="L3681" i="3" s="1"/>
  <c r="S3682" i="3"/>
  <c r="L3682" i="3" s="1"/>
  <c r="S3683" i="3"/>
  <c r="L3683" i="3" s="1"/>
  <c r="S3684" i="3"/>
  <c r="L3684" i="3" s="1"/>
  <c r="S3685" i="3"/>
  <c r="L3685" i="3" s="1"/>
  <c r="S3686" i="3"/>
  <c r="L3686" i="3" s="1"/>
  <c r="S3687" i="3"/>
  <c r="L3687" i="3" s="1"/>
  <c r="S3688" i="3"/>
  <c r="L3688" i="3" s="1"/>
  <c r="S3689" i="3"/>
  <c r="L3689" i="3" s="1"/>
  <c r="S3690" i="3"/>
  <c r="L3690" i="3" s="1"/>
  <c r="S3691" i="3"/>
  <c r="L3691" i="3" s="1"/>
  <c r="S3692" i="3"/>
  <c r="L3692" i="3" s="1"/>
  <c r="S3693" i="3"/>
  <c r="L3693" i="3" s="1"/>
  <c r="S3694" i="3"/>
  <c r="L3694" i="3" s="1"/>
  <c r="S3695" i="3"/>
  <c r="L3695" i="3" s="1"/>
  <c r="S3696" i="3"/>
  <c r="L3696" i="3" s="1"/>
  <c r="S3697" i="3"/>
  <c r="L3697" i="3" s="1"/>
  <c r="S3698" i="3"/>
  <c r="L3698" i="3" s="1"/>
  <c r="S3699" i="3"/>
  <c r="L3699" i="3" s="1"/>
  <c r="S3700" i="3"/>
  <c r="L3700" i="3" s="1"/>
  <c r="S3701" i="3"/>
  <c r="L3701" i="3" s="1"/>
  <c r="S3702" i="3"/>
  <c r="L3702" i="3" s="1"/>
  <c r="S3703" i="3"/>
  <c r="L3703" i="3" s="1"/>
  <c r="S3704" i="3"/>
  <c r="L3704" i="3" s="1"/>
  <c r="S3705" i="3"/>
  <c r="L3705" i="3" s="1"/>
  <c r="S3706" i="3"/>
  <c r="L3706" i="3" s="1"/>
  <c r="S3707" i="3"/>
  <c r="L3707" i="3" s="1"/>
  <c r="S3708" i="3"/>
  <c r="L3708" i="3" s="1"/>
  <c r="S3709" i="3"/>
  <c r="L3709" i="3" s="1"/>
  <c r="S3710" i="3"/>
  <c r="L3710" i="3" s="1"/>
  <c r="S3711" i="3"/>
  <c r="L3711" i="3" s="1"/>
  <c r="S3712" i="3"/>
  <c r="L3712" i="3" s="1"/>
  <c r="S3713" i="3"/>
  <c r="L3713" i="3" s="1"/>
  <c r="S3714" i="3"/>
  <c r="L3714" i="3" s="1"/>
  <c r="S3715" i="3"/>
  <c r="L3715" i="3" s="1"/>
  <c r="S3716" i="3"/>
  <c r="L3716" i="3" s="1"/>
  <c r="S3717" i="3"/>
  <c r="L3717" i="3" s="1"/>
  <c r="S3718" i="3"/>
  <c r="L3718" i="3" s="1"/>
  <c r="S3719" i="3"/>
  <c r="L3719" i="3" s="1"/>
  <c r="S3720" i="3"/>
  <c r="L3720" i="3" s="1"/>
  <c r="S3721" i="3"/>
  <c r="L3721" i="3" s="1"/>
  <c r="S3722" i="3"/>
  <c r="L3722" i="3" s="1"/>
  <c r="S3723" i="3"/>
  <c r="L3723" i="3" s="1"/>
  <c r="S3724" i="3"/>
  <c r="L3724" i="3" s="1"/>
  <c r="S3725" i="3"/>
  <c r="L3725" i="3" s="1"/>
  <c r="S3726" i="3"/>
  <c r="L3726" i="3" s="1"/>
  <c r="S3727" i="3"/>
  <c r="L3727" i="3" s="1"/>
  <c r="S3728" i="3"/>
  <c r="L3728" i="3" s="1"/>
  <c r="S3729" i="3"/>
  <c r="L3729" i="3" s="1"/>
  <c r="S3730" i="3"/>
  <c r="L3730" i="3" s="1"/>
  <c r="S3731" i="3"/>
  <c r="L3731" i="3" s="1"/>
  <c r="S3732" i="3"/>
  <c r="L3732" i="3" s="1"/>
  <c r="S3733" i="3"/>
  <c r="L3733" i="3" s="1"/>
  <c r="S3734" i="3"/>
  <c r="L3734" i="3" s="1"/>
  <c r="S3735" i="3"/>
  <c r="L3735" i="3" s="1"/>
  <c r="S3736" i="3"/>
  <c r="L3736" i="3" s="1"/>
  <c r="S3737" i="3"/>
  <c r="L3737" i="3" s="1"/>
  <c r="S3738" i="3"/>
  <c r="L3738" i="3" s="1"/>
  <c r="S3739" i="3"/>
  <c r="L3739" i="3" s="1"/>
  <c r="S3740" i="3"/>
  <c r="L3740" i="3" s="1"/>
  <c r="S3741" i="3"/>
  <c r="L3741" i="3" s="1"/>
  <c r="S3742" i="3"/>
  <c r="L3742" i="3" s="1"/>
  <c r="S3743" i="3"/>
  <c r="L3743" i="3" s="1"/>
  <c r="S3744" i="3"/>
  <c r="L3744" i="3" s="1"/>
  <c r="S3745" i="3"/>
  <c r="L3745" i="3" s="1"/>
  <c r="S3746" i="3"/>
  <c r="L3746" i="3" s="1"/>
  <c r="S3747" i="3"/>
  <c r="L3747" i="3" s="1"/>
  <c r="S3748" i="3"/>
  <c r="L3748" i="3" s="1"/>
  <c r="S3749" i="3"/>
  <c r="L3749" i="3" s="1"/>
  <c r="S3750" i="3"/>
  <c r="L3750" i="3" s="1"/>
  <c r="S3751" i="3"/>
  <c r="L3751" i="3" s="1"/>
  <c r="S3752" i="3"/>
  <c r="L3752" i="3" s="1"/>
  <c r="S3753" i="3"/>
  <c r="L3753" i="3" s="1"/>
  <c r="S3754" i="3"/>
  <c r="L3754" i="3" s="1"/>
  <c r="S3755" i="3"/>
  <c r="L3755" i="3" s="1"/>
  <c r="S3756" i="3"/>
  <c r="L3756" i="3" s="1"/>
  <c r="S3757" i="3"/>
  <c r="L3757" i="3" s="1"/>
  <c r="S3758" i="3"/>
  <c r="L3758" i="3" s="1"/>
  <c r="S3759" i="3"/>
  <c r="L3759" i="3" s="1"/>
  <c r="S3760" i="3"/>
  <c r="L3760" i="3" s="1"/>
  <c r="S3761" i="3"/>
  <c r="L3761" i="3" s="1"/>
  <c r="S3762" i="3"/>
  <c r="L3762" i="3" s="1"/>
  <c r="S3763" i="3"/>
  <c r="L3763" i="3" s="1"/>
  <c r="S3764" i="3"/>
  <c r="L3764" i="3" s="1"/>
  <c r="S3765" i="3"/>
  <c r="L3765" i="3" s="1"/>
  <c r="S3766" i="3"/>
  <c r="L3766" i="3" s="1"/>
  <c r="S3767" i="3"/>
  <c r="L3767" i="3" s="1"/>
  <c r="S3768" i="3"/>
  <c r="L3768" i="3" s="1"/>
  <c r="S3769" i="3"/>
  <c r="L3769" i="3" s="1"/>
  <c r="S3770" i="3"/>
  <c r="L3770" i="3" s="1"/>
  <c r="S3771" i="3"/>
  <c r="L3771" i="3" s="1"/>
  <c r="S3772" i="3"/>
  <c r="L3772" i="3" s="1"/>
  <c r="S3773" i="3"/>
  <c r="L3773" i="3" s="1"/>
  <c r="S3774" i="3"/>
  <c r="L3774" i="3" s="1"/>
  <c r="S3775" i="3"/>
  <c r="L3775" i="3" s="1"/>
  <c r="S3776" i="3"/>
  <c r="L3776" i="3" s="1"/>
  <c r="S3777" i="3"/>
  <c r="L3777" i="3" s="1"/>
  <c r="S3778" i="3"/>
  <c r="L3778" i="3" s="1"/>
  <c r="S3779" i="3"/>
  <c r="L3779" i="3" s="1"/>
  <c r="S3780" i="3"/>
  <c r="L3780" i="3" s="1"/>
  <c r="S3781" i="3"/>
  <c r="L3781" i="3" s="1"/>
  <c r="S3782" i="3"/>
  <c r="L3782" i="3" s="1"/>
  <c r="S3783" i="3"/>
  <c r="L3783" i="3" s="1"/>
  <c r="S3784" i="3"/>
  <c r="L3784" i="3" s="1"/>
  <c r="S3785" i="3"/>
  <c r="L3785" i="3" s="1"/>
  <c r="S3786" i="3"/>
  <c r="L3786" i="3" s="1"/>
  <c r="S3787" i="3"/>
  <c r="L3787" i="3" s="1"/>
  <c r="S3788" i="3"/>
  <c r="L3788" i="3" s="1"/>
  <c r="S3789" i="3"/>
  <c r="L3789" i="3" s="1"/>
  <c r="S3790" i="3"/>
  <c r="L3790" i="3" s="1"/>
  <c r="S3791" i="3"/>
  <c r="L3791" i="3" s="1"/>
  <c r="S3792" i="3"/>
  <c r="L3792" i="3" s="1"/>
  <c r="S3793" i="3"/>
  <c r="L3793" i="3" s="1"/>
  <c r="S3794" i="3"/>
  <c r="L3794" i="3" s="1"/>
  <c r="S3795" i="3"/>
  <c r="L3795" i="3" s="1"/>
  <c r="S3796" i="3"/>
  <c r="L3796" i="3" s="1"/>
  <c r="S3797" i="3"/>
  <c r="L3797" i="3" s="1"/>
  <c r="S3798" i="3"/>
  <c r="L3798" i="3" s="1"/>
  <c r="S3799" i="3"/>
  <c r="L3799" i="3" s="1"/>
  <c r="S3800" i="3"/>
  <c r="L3800" i="3" s="1"/>
  <c r="S3801" i="3"/>
  <c r="L3801" i="3" s="1"/>
  <c r="S3802" i="3"/>
  <c r="L3802" i="3" s="1"/>
  <c r="S3803" i="3"/>
  <c r="L3803" i="3" s="1"/>
  <c r="S3804" i="3"/>
  <c r="L3804" i="3" s="1"/>
  <c r="S3805" i="3"/>
  <c r="L3805" i="3" s="1"/>
  <c r="S3806" i="3"/>
  <c r="L3806" i="3" s="1"/>
  <c r="S3807" i="3"/>
  <c r="L3807" i="3" s="1"/>
  <c r="S3808" i="3"/>
  <c r="L3808" i="3" s="1"/>
  <c r="S3809" i="3"/>
  <c r="L3809" i="3" s="1"/>
  <c r="S3810" i="3"/>
  <c r="L3810" i="3" s="1"/>
  <c r="S3811" i="3"/>
  <c r="L3811" i="3" s="1"/>
  <c r="S3812" i="3"/>
  <c r="L3812" i="3" s="1"/>
  <c r="S3813" i="3"/>
  <c r="L3813" i="3" s="1"/>
  <c r="S3814" i="3"/>
  <c r="L3814" i="3" s="1"/>
  <c r="S3815" i="3"/>
  <c r="L3815" i="3" s="1"/>
  <c r="S3816" i="3"/>
  <c r="L3816" i="3" s="1"/>
  <c r="S3817" i="3"/>
  <c r="L3817" i="3" s="1"/>
  <c r="S3818" i="3"/>
  <c r="L3818" i="3" s="1"/>
  <c r="S3819" i="3"/>
  <c r="L3819" i="3" s="1"/>
  <c r="S3820" i="3"/>
  <c r="L3820" i="3" s="1"/>
  <c r="S3821" i="3"/>
  <c r="L3821" i="3" s="1"/>
  <c r="S3822" i="3"/>
  <c r="L3822" i="3" s="1"/>
  <c r="S3823" i="3"/>
  <c r="L3823" i="3" s="1"/>
  <c r="S3824" i="3"/>
  <c r="L3824" i="3" s="1"/>
  <c r="S3825" i="3"/>
  <c r="L3825" i="3" s="1"/>
  <c r="S3826" i="3"/>
  <c r="L3826" i="3" s="1"/>
  <c r="S3827" i="3"/>
  <c r="L3827" i="3" s="1"/>
  <c r="S3828" i="3"/>
  <c r="L3828" i="3" s="1"/>
  <c r="S3829" i="3"/>
  <c r="L3829" i="3" s="1"/>
  <c r="S3830" i="3"/>
  <c r="L3830" i="3" s="1"/>
  <c r="S3831" i="3"/>
  <c r="L3831" i="3" s="1"/>
  <c r="S3832" i="3"/>
  <c r="L3832" i="3" s="1"/>
  <c r="S3833" i="3"/>
  <c r="L3833" i="3" s="1"/>
  <c r="S3834" i="3"/>
  <c r="L3834" i="3" s="1"/>
  <c r="S3835" i="3"/>
  <c r="L3835" i="3" s="1"/>
  <c r="S3836" i="3"/>
  <c r="L3836" i="3" s="1"/>
  <c r="S3837" i="3"/>
  <c r="L3837" i="3" s="1"/>
  <c r="S3838" i="3"/>
  <c r="L3838" i="3" s="1"/>
  <c r="S3839" i="3"/>
  <c r="L3839" i="3" s="1"/>
  <c r="S3840" i="3"/>
  <c r="L3840" i="3" s="1"/>
  <c r="S3841" i="3"/>
  <c r="L3841" i="3" s="1"/>
  <c r="S3842" i="3"/>
  <c r="L3842" i="3" s="1"/>
  <c r="S3843" i="3"/>
  <c r="L3843" i="3" s="1"/>
  <c r="S3844" i="3"/>
  <c r="L3844" i="3" s="1"/>
  <c r="S3845" i="3"/>
  <c r="L3845" i="3" s="1"/>
  <c r="S3846" i="3"/>
  <c r="L3846" i="3" s="1"/>
  <c r="S3847" i="3"/>
  <c r="L3847" i="3" s="1"/>
  <c r="S3848" i="3"/>
  <c r="L3848" i="3" s="1"/>
  <c r="S3849" i="3"/>
  <c r="L3849" i="3" s="1"/>
  <c r="S3850" i="3"/>
  <c r="L3850" i="3" s="1"/>
  <c r="S3851" i="3"/>
  <c r="L3851" i="3" s="1"/>
  <c r="S3852" i="3"/>
  <c r="L3852" i="3" s="1"/>
  <c r="S3853" i="3"/>
  <c r="L3853" i="3" s="1"/>
  <c r="S3854" i="3"/>
  <c r="L3854" i="3" s="1"/>
  <c r="S3855" i="3"/>
  <c r="L3855" i="3" s="1"/>
  <c r="S3856" i="3"/>
  <c r="L3856" i="3" s="1"/>
  <c r="S3857" i="3"/>
  <c r="L3857" i="3" s="1"/>
  <c r="S3858" i="3"/>
  <c r="L3858" i="3" s="1"/>
  <c r="S3859" i="3"/>
  <c r="L3859" i="3" s="1"/>
  <c r="S3860" i="3"/>
  <c r="L3860" i="3" s="1"/>
  <c r="S3861" i="3"/>
  <c r="L3861" i="3" s="1"/>
  <c r="S3862" i="3"/>
  <c r="L3862" i="3" s="1"/>
  <c r="S3863" i="3"/>
  <c r="L3863" i="3" s="1"/>
  <c r="S3864" i="3"/>
  <c r="L3864" i="3" s="1"/>
  <c r="S3865" i="3"/>
  <c r="L3865" i="3" s="1"/>
  <c r="S3866" i="3"/>
  <c r="L3866" i="3" s="1"/>
  <c r="S3867" i="3"/>
  <c r="L3867" i="3" s="1"/>
  <c r="S3868" i="3"/>
  <c r="L3868" i="3" s="1"/>
  <c r="S3869" i="3"/>
  <c r="L3869" i="3" s="1"/>
  <c r="S3870" i="3"/>
  <c r="L3870" i="3" s="1"/>
  <c r="S3871" i="3"/>
  <c r="L3871" i="3" s="1"/>
  <c r="S3872" i="3"/>
  <c r="L3872" i="3" s="1"/>
  <c r="S3873" i="3"/>
  <c r="L3873" i="3" s="1"/>
  <c r="S3874" i="3"/>
  <c r="L3874" i="3" s="1"/>
  <c r="S3875" i="3"/>
  <c r="L3875" i="3" s="1"/>
  <c r="S3876" i="3"/>
  <c r="L3876" i="3" s="1"/>
  <c r="S3877" i="3"/>
  <c r="L3877" i="3" s="1"/>
  <c r="S3878" i="3"/>
  <c r="L3878" i="3" s="1"/>
  <c r="S3879" i="3"/>
  <c r="L3879" i="3" s="1"/>
  <c r="S3880" i="3"/>
  <c r="L3880" i="3" s="1"/>
  <c r="S3881" i="3"/>
  <c r="L3881" i="3" s="1"/>
  <c r="S3882" i="3"/>
  <c r="L3882" i="3" s="1"/>
  <c r="S3883" i="3"/>
  <c r="L3883" i="3" s="1"/>
  <c r="S3884" i="3"/>
  <c r="L3884" i="3" s="1"/>
  <c r="S3885" i="3"/>
  <c r="L3885" i="3" s="1"/>
  <c r="S3886" i="3"/>
  <c r="L3886" i="3" s="1"/>
  <c r="S3887" i="3"/>
  <c r="L3887" i="3" s="1"/>
  <c r="S3888" i="3"/>
  <c r="L3888" i="3" s="1"/>
  <c r="S3889" i="3"/>
  <c r="L3889" i="3" s="1"/>
  <c r="S3890" i="3"/>
  <c r="L3890" i="3" s="1"/>
  <c r="S3891" i="3"/>
  <c r="L3891" i="3" s="1"/>
  <c r="S3892" i="3"/>
  <c r="L3892" i="3" s="1"/>
  <c r="S3893" i="3"/>
  <c r="L3893" i="3" s="1"/>
  <c r="S3894" i="3"/>
  <c r="L3894" i="3" s="1"/>
  <c r="S3895" i="3"/>
  <c r="L3895" i="3" s="1"/>
  <c r="S3896" i="3"/>
  <c r="L3896" i="3" s="1"/>
  <c r="S3897" i="3"/>
  <c r="L3897" i="3" s="1"/>
  <c r="S3898" i="3"/>
  <c r="L3898" i="3" s="1"/>
  <c r="S3899" i="3"/>
  <c r="L3899" i="3" s="1"/>
  <c r="S3900" i="3"/>
  <c r="L3900" i="3" s="1"/>
  <c r="S3901" i="3"/>
  <c r="L3901" i="3" s="1"/>
  <c r="S3902" i="3"/>
  <c r="L3902" i="3" s="1"/>
  <c r="S3903" i="3"/>
  <c r="L3903" i="3" s="1"/>
  <c r="S3904" i="3"/>
  <c r="L3904" i="3" s="1"/>
  <c r="S3905" i="3"/>
  <c r="L3905" i="3" s="1"/>
  <c r="S3906" i="3"/>
  <c r="L3906" i="3" s="1"/>
  <c r="S3907" i="3"/>
  <c r="L3907" i="3" s="1"/>
  <c r="S3908" i="3"/>
  <c r="L3908" i="3" s="1"/>
  <c r="S3909" i="3"/>
  <c r="L3909" i="3" s="1"/>
  <c r="S3910" i="3"/>
  <c r="L3910" i="3" s="1"/>
  <c r="S3911" i="3"/>
  <c r="L3911" i="3" s="1"/>
  <c r="S3912" i="3"/>
  <c r="L3912" i="3" s="1"/>
  <c r="S3913" i="3"/>
  <c r="L3913" i="3" s="1"/>
  <c r="S3914" i="3"/>
  <c r="L3914" i="3" s="1"/>
  <c r="S3915" i="3"/>
  <c r="L3915" i="3" s="1"/>
  <c r="S3916" i="3"/>
  <c r="L3916" i="3" s="1"/>
  <c r="S3917" i="3"/>
  <c r="L3917" i="3" s="1"/>
  <c r="S3918" i="3"/>
  <c r="L3918" i="3" s="1"/>
  <c r="S3919" i="3"/>
  <c r="L3919" i="3" s="1"/>
  <c r="S3920" i="3"/>
  <c r="L3920" i="3" s="1"/>
  <c r="S3921" i="3"/>
  <c r="L3921" i="3" s="1"/>
  <c r="S3922" i="3"/>
  <c r="L3922" i="3" s="1"/>
  <c r="S3923" i="3"/>
  <c r="L3923" i="3" s="1"/>
  <c r="S3924" i="3"/>
  <c r="L3924" i="3" s="1"/>
  <c r="S3925" i="3"/>
  <c r="L3925" i="3" s="1"/>
  <c r="S3926" i="3"/>
  <c r="L3926" i="3" s="1"/>
  <c r="S3927" i="3"/>
  <c r="L3927" i="3" s="1"/>
  <c r="S3928" i="3"/>
  <c r="L3928" i="3" s="1"/>
  <c r="S3929" i="3"/>
  <c r="L3929" i="3" s="1"/>
  <c r="S3930" i="3"/>
  <c r="L3930" i="3" s="1"/>
  <c r="S3931" i="3"/>
  <c r="L3931" i="3" s="1"/>
  <c r="S3932" i="3"/>
  <c r="L3932" i="3" s="1"/>
  <c r="S3933" i="3"/>
  <c r="L3933" i="3" s="1"/>
  <c r="S3934" i="3"/>
  <c r="L3934" i="3" s="1"/>
  <c r="S3935" i="3"/>
  <c r="L3935" i="3" s="1"/>
  <c r="S3936" i="3"/>
  <c r="L3936" i="3" s="1"/>
  <c r="S3937" i="3"/>
  <c r="L3937" i="3" s="1"/>
  <c r="S3938" i="3"/>
  <c r="L3938" i="3" s="1"/>
  <c r="S3939" i="3"/>
  <c r="L3939" i="3" s="1"/>
  <c r="S3940" i="3"/>
  <c r="L3940" i="3" s="1"/>
  <c r="S3941" i="3"/>
  <c r="L3941" i="3" s="1"/>
  <c r="S3942" i="3"/>
  <c r="L3942" i="3" s="1"/>
  <c r="S3943" i="3"/>
  <c r="L3943" i="3" s="1"/>
  <c r="S3944" i="3"/>
  <c r="L3944" i="3" s="1"/>
  <c r="S3945" i="3"/>
  <c r="L3945" i="3" s="1"/>
  <c r="S3946" i="3"/>
  <c r="L3946" i="3" s="1"/>
  <c r="S3947" i="3"/>
  <c r="L3947" i="3" s="1"/>
  <c r="S3948" i="3"/>
  <c r="L3948" i="3" s="1"/>
  <c r="S3949" i="3"/>
  <c r="L3949" i="3" s="1"/>
  <c r="S3950" i="3"/>
  <c r="L3950" i="3" s="1"/>
  <c r="S3951" i="3"/>
  <c r="L3951" i="3" s="1"/>
  <c r="S3952" i="3"/>
  <c r="L3952" i="3" s="1"/>
  <c r="S3953" i="3"/>
  <c r="L3953" i="3" s="1"/>
  <c r="S3954" i="3"/>
  <c r="L3954" i="3" s="1"/>
  <c r="S3955" i="3"/>
  <c r="L3955" i="3" s="1"/>
  <c r="S3956" i="3"/>
  <c r="L3956" i="3" s="1"/>
  <c r="S3957" i="3"/>
  <c r="L3957" i="3" s="1"/>
  <c r="S3958" i="3"/>
  <c r="L3958" i="3" s="1"/>
  <c r="S3959" i="3"/>
  <c r="L3959" i="3" s="1"/>
  <c r="S3960" i="3"/>
  <c r="L3960" i="3" s="1"/>
  <c r="S3961" i="3"/>
  <c r="L3961" i="3" s="1"/>
  <c r="S3962" i="3"/>
  <c r="L3962" i="3" s="1"/>
  <c r="S3963" i="3"/>
  <c r="L3963" i="3" s="1"/>
  <c r="S3964" i="3"/>
  <c r="L3964" i="3" s="1"/>
  <c r="S3965" i="3"/>
  <c r="L3965" i="3" s="1"/>
  <c r="S3966" i="3"/>
  <c r="L3966" i="3" s="1"/>
  <c r="S3967" i="3"/>
  <c r="L3967" i="3" s="1"/>
  <c r="S3968" i="3"/>
  <c r="L3968" i="3" s="1"/>
  <c r="S3969" i="3"/>
  <c r="L3969" i="3" s="1"/>
  <c r="S3970" i="3"/>
  <c r="L3970" i="3" s="1"/>
  <c r="S3971" i="3"/>
  <c r="L3971" i="3" s="1"/>
  <c r="S3972" i="3"/>
  <c r="L3972" i="3" s="1"/>
  <c r="S3973" i="3"/>
  <c r="L3973" i="3" s="1"/>
  <c r="S3974" i="3"/>
  <c r="L3974" i="3" s="1"/>
  <c r="S3975" i="3"/>
  <c r="L3975" i="3" s="1"/>
  <c r="S3976" i="3"/>
  <c r="L3976" i="3" s="1"/>
  <c r="S3977" i="3"/>
  <c r="L3977" i="3" s="1"/>
  <c r="S3978" i="3"/>
  <c r="L3978" i="3" s="1"/>
  <c r="S3979" i="3"/>
  <c r="L3979" i="3" s="1"/>
  <c r="S3980" i="3"/>
  <c r="L3980" i="3" s="1"/>
  <c r="S3981" i="3"/>
  <c r="L3981" i="3" s="1"/>
  <c r="S3982" i="3"/>
  <c r="L3982" i="3" s="1"/>
  <c r="S3983" i="3"/>
  <c r="L3983" i="3" s="1"/>
  <c r="S3984" i="3"/>
  <c r="L3984" i="3" s="1"/>
  <c r="S3985" i="3"/>
  <c r="L3985" i="3" s="1"/>
  <c r="S3986" i="3"/>
  <c r="L3986" i="3" s="1"/>
  <c r="S3987" i="3"/>
  <c r="L3987" i="3" s="1"/>
  <c r="S3988" i="3"/>
  <c r="L3988" i="3" s="1"/>
  <c r="S3989" i="3"/>
  <c r="L3989" i="3" s="1"/>
  <c r="S3990" i="3"/>
  <c r="L3990" i="3" s="1"/>
  <c r="S3991" i="3"/>
  <c r="L3991" i="3" s="1"/>
  <c r="S3992" i="3"/>
  <c r="L3992" i="3" s="1"/>
  <c r="S3993" i="3"/>
  <c r="L3993" i="3" s="1"/>
  <c r="S3994" i="3"/>
  <c r="L3994" i="3" s="1"/>
  <c r="S3995" i="3"/>
  <c r="L3995" i="3" s="1"/>
  <c r="S3996" i="3"/>
  <c r="L3996" i="3" s="1"/>
  <c r="S3997" i="3"/>
  <c r="L3997" i="3" s="1"/>
  <c r="S3998" i="3"/>
  <c r="L3998" i="3" s="1"/>
  <c r="S3999" i="3"/>
  <c r="L3999" i="3" s="1"/>
  <c r="S4000" i="3"/>
  <c r="L4000" i="3" s="1"/>
  <c r="S4001" i="3"/>
  <c r="L4001" i="3" s="1"/>
  <c r="S4002" i="3"/>
  <c r="L4002" i="3" s="1"/>
  <c r="S4003" i="3"/>
  <c r="L4003" i="3" s="1"/>
  <c r="S4004" i="3"/>
  <c r="L4004" i="3" s="1"/>
  <c r="S4005" i="3"/>
  <c r="L4005" i="3" s="1"/>
  <c r="S4006" i="3"/>
  <c r="L4006" i="3" s="1"/>
  <c r="S4007" i="3"/>
  <c r="L4007" i="3" s="1"/>
  <c r="S4008" i="3"/>
  <c r="L4008" i="3" s="1"/>
  <c r="S4009" i="3"/>
  <c r="L4009" i="3" s="1"/>
  <c r="S4010" i="3"/>
  <c r="L4010" i="3" s="1"/>
  <c r="S4011" i="3"/>
  <c r="L4011" i="3" s="1"/>
  <c r="S4012" i="3"/>
  <c r="L4012" i="3" s="1"/>
  <c r="S4013" i="3"/>
  <c r="L4013" i="3" s="1"/>
  <c r="S4014" i="3"/>
  <c r="L4014" i="3" s="1"/>
  <c r="S4015" i="3"/>
  <c r="L4015" i="3" s="1"/>
  <c r="S4016" i="3"/>
  <c r="L4016" i="3" s="1"/>
  <c r="S4017" i="3"/>
  <c r="L4017" i="3" s="1"/>
  <c r="S4018" i="3"/>
  <c r="L4018" i="3" s="1"/>
  <c r="S4019" i="3"/>
  <c r="L4019" i="3" s="1"/>
  <c r="S4020" i="3"/>
  <c r="L4020" i="3" s="1"/>
  <c r="S4021" i="3"/>
  <c r="L4021" i="3" s="1"/>
  <c r="S4022" i="3"/>
  <c r="L4022" i="3" s="1"/>
  <c r="S4023" i="3"/>
  <c r="L4023" i="3" s="1"/>
  <c r="S4024" i="3"/>
  <c r="L4024" i="3" s="1"/>
  <c r="S4025" i="3"/>
  <c r="L4025" i="3" s="1"/>
  <c r="S4026" i="3"/>
  <c r="L4026" i="3" s="1"/>
  <c r="S4027" i="3"/>
  <c r="L4027" i="3" s="1"/>
  <c r="S4028" i="3"/>
  <c r="L4028" i="3" s="1"/>
  <c r="S4029" i="3"/>
  <c r="L4029" i="3" s="1"/>
  <c r="S4030" i="3"/>
  <c r="L4030" i="3" s="1"/>
  <c r="S4031" i="3"/>
  <c r="L4031" i="3" s="1"/>
  <c r="S4032" i="3"/>
  <c r="L4032" i="3" s="1"/>
  <c r="S4033" i="3"/>
  <c r="L4033" i="3" s="1"/>
  <c r="S4034" i="3"/>
  <c r="L4034" i="3" s="1"/>
  <c r="S4035" i="3"/>
  <c r="L4035" i="3" s="1"/>
  <c r="S4036" i="3"/>
  <c r="L4036" i="3" s="1"/>
  <c r="S4037" i="3"/>
  <c r="L4037" i="3" s="1"/>
  <c r="S4038" i="3"/>
  <c r="L4038" i="3" s="1"/>
  <c r="S4039" i="3"/>
  <c r="L4039" i="3" s="1"/>
  <c r="S4040" i="3"/>
  <c r="L4040" i="3" s="1"/>
  <c r="S4041" i="3"/>
  <c r="L4041" i="3" s="1"/>
  <c r="S4042" i="3"/>
  <c r="L4042" i="3" s="1"/>
  <c r="S4043" i="3"/>
  <c r="L4043" i="3" s="1"/>
  <c r="S4044" i="3"/>
  <c r="L4044" i="3" s="1"/>
  <c r="S4045" i="3"/>
  <c r="L4045" i="3" s="1"/>
  <c r="S4046" i="3"/>
  <c r="L4046" i="3" s="1"/>
  <c r="S4047" i="3"/>
  <c r="L4047" i="3" s="1"/>
  <c r="S4048" i="3"/>
  <c r="L4048" i="3" s="1"/>
  <c r="S4049" i="3"/>
  <c r="L4049" i="3" s="1"/>
  <c r="S4050" i="3"/>
  <c r="L4050" i="3" s="1"/>
  <c r="S4051" i="3"/>
  <c r="L4051" i="3" s="1"/>
  <c r="S4052" i="3"/>
  <c r="L4052" i="3" s="1"/>
  <c r="S4053" i="3"/>
  <c r="L4053" i="3" s="1"/>
  <c r="S4054" i="3"/>
  <c r="L4054" i="3" s="1"/>
  <c r="S4055" i="3"/>
  <c r="L4055" i="3" s="1"/>
  <c r="S4056" i="3"/>
  <c r="L4056" i="3" s="1"/>
  <c r="S4057" i="3"/>
  <c r="L4057" i="3" s="1"/>
  <c r="S4058" i="3"/>
  <c r="L4058" i="3" s="1"/>
  <c r="S4059" i="3"/>
  <c r="L4059" i="3" s="1"/>
  <c r="S4060" i="3"/>
  <c r="L4060" i="3" s="1"/>
  <c r="S4061" i="3"/>
  <c r="L4061" i="3" s="1"/>
  <c r="S4062" i="3"/>
  <c r="L4062" i="3" s="1"/>
  <c r="S4063" i="3"/>
  <c r="L4063" i="3" s="1"/>
  <c r="S4064" i="3"/>
  <c r="L4064" i="3" s="1"/>
  <c r="S4065" i="3"/>
  <c r="L4065" i="3" s="1"/>
  <c r="S4066" i="3"/>
  <c r="L4066" i="3" s="1"/>
  <c r="S4067" i="3"/>
  <c r="L4067" i="3" s="1"/>
  <c r="S4068" i="3"/>
  <c r="L4068" i="3" s="1"/>
  <c r="S4069" i="3"/>
  <c r="L4069" i="3" s="1"/>
  <c r="S4070" i="3"/>
  <c r="L4070" i="3" s="1"/>
  <c r="S4071" i="3"/>
  <c r="L4071" i="3" s="1"/>
  <c r="S4072" i="3"/>
  <c r="L4072" i="3" s="1"/>
  <c r="S4073" i="3"/>
  <c r="L4073" i="3" s="1"/>
  <c r="S4074" i="3"/>
  <c r="L4074" i="3" s="1"/>
  <c r="S4075" i="3"/>
  <c r="L4075" i="3" s="1"/>
  <c r="S4076" i="3"/>
  <c r="L4076" i="3" s="1"/>
  <c r="S4077" i="3"/>
  <c r="L4077" i="3" s="1"/>
  <c r="S4078" i="3"/>
  <c r="L4078" i="3" s="1"/>
  <c r="S4079" i="3"/>
  <c r="L4079" i="3" s="1"/>
  <c r="S4080" i="3"/>
  <c r="L4080" i="3" s="1"/>
  <c r="S4081" i="3"/>
  <c r="L4081" i="3" s="1"/>
  <c r="S4082" i="3"/>
  <c r="L4082" i="3" s="1"/>
  <c r="S4083" i="3"/>
  <c r="L4083" i="3" s="1"/>
  <c r="S4084" i="3"/>
  <c r="L4084" i="3" s="1"/>
  <c r="S4085" i="3"/>
  <c r="L4085" i="3" s="1"/>
  <c r="S4086" i="3"/>
  <c r="L4086" i="3" s="1"/>
  <c r="S4087" i="3"/>
  <c r="L4087" i="3" s="1"/>
  <c r="S4088" i="3"/>
  <c r="L4088" i="3" s="1"/>
  <c r="S4089" i="3"/>
  <c r="L4089" i="3" s="1"/>
  <c r="S4090" i="3"/>
  <c r="L4090" i="3" s="1"/>
  <c r="S4091" i="3"/>
  <c r="L4091" i="3" s="1"/>
  <c r="S4092" i="3"/>
  <c r="L4092" i="3" s="1"/>
  <c r="S4093" i="3"/>
  <c r="L4093" i="3" s="1"/>
  <c r="S4094" i="3"/>
  <c r="L4094" i="3" s="1"/>
  <c r="S4095" i="3"/>
  <c r="L4095" i="3" s="1"/>
  <c r="S4096" i="3"/>
  <c r="L4096" i="3" s="1"/>
  <c r="S4097" i="3"/>
  <c r="L4097" i="3" s="1"/>
  <c r="S4098" i="3"/>
  <c r="L4098" i="3" s="1"/>
  <c r="S4099" i="3"/>
  <c r="L4099" i="3" s="1"/>
  <c r="S4100" i="3"/>
  <c r="L4100" i="3" s="1"/>
  <c r="S4101" i="3"/>
  <c r="S4102" i="3"/>
  <c r="S4103" i="3"/>
  <c r="L4103" i="3" s="1"/>
  <c r="S4104" i="3"/>
  <c r="L4104" i="3" s="1"/>
  <c r="S4105" i="3"/>
  <c r="L4105" i="3" s="1"/>
  <c r="S4106" i="3"/>
  <c r="L4106" i="3" s="1"/>
  <c r="S4107" i="3"/>
  <c r="L4107" i="3" s="1"/>
  <c r="S4108" i="3"/>
  <c r="L4108" i="3" s="1"/>
  <c r="S4109" i="3"/>
  <c r="L4109" i="3" s="1"/>
  <c r="S4110" i="3"/>
  <c r="L4110" i="3" s="1"/>
  <c r="S4111" i="3"/>
  <c r="L4111" i="3" s="1"/>
  <c r="S4112" i="3"/>
  <c r="L4112" i="3" s="1"/>
  <c r="S4113" i="3"/>
  <c r="L4113" i="3" s="1"/>
  <c r="S4114" i="3"/>
  <c r="L4114" i="3" s="1"/>
  <c r="S4115" i="3"/>
  <c r="S4116" i="3"/>
  <c r="L4116" i="3" s="1"/>
  <c r="S4117" i="3"/>
  <c r="L4117" i="3" s="1"/>
  <c r="S4118" i="3"/>
  <c r="L4118" i="3" s="1"/>
  <c r="S4119" i="3"/>
  <c r="L4119" i="3" s="1"/>
  <c r="S4120" i="3"/>
  <c r="L4120" i="3" s="1"/>
  <c r="S4121" i="3"/>
  <c r="L4121" i="3" s="1"/>
  <c r="S4122" i="3"/>
  <c r="L4122" i="3" s="1"/>
  <c r="S4123" i="3"/>
  <c r="L4123" i="3" s="1"/>
  <c r="S4124" i="3"/>
  <c r="L4124" i="3" s="1"/>
  <c r="S4125" i="3"/>
  <c r="L4125" i="3" s="1"/>
  <c r="S4126" i="3"/>
  <c r="L4126" i="3" s="1"/>
  <c r="S4127" i="3"/>
  <c r="L4127" i="3" s="1"/>
  <c r="S4128" i="3"/>
  <c r="L4128" i="3" s="1"/>
  <c r="S4129" i="3"/>
  <c r="L4129" i="3" s="1"/>
  <c r="S4130" i="3"/>
  <c r="L4130" i="3" s="1"/>
  <c r="S4131" i="3"/>
  <c r="L4131" i="3" s="1"/>
  <c r="S4132" i="3"/>
  <c r="L4132" i="3" s="1"/>
  <c r="S4133" i="3"/>
  <c r="L4133" i="3" s="1"/>
  <c r="S4134" i="3"/>
  <c r="L4134" i="3" s="1"/>
  <c r="S4135" i="3"/>
  <c r="S4136" i="3"/>
  <c r="L4136" i="3" s="1"/>
  <c r="S4137" i="3"/>
  <c r="L4137" i="3" s="1"/>
  <c r="S4138" i="3"/>
  <c r="L4138" i="3" s="1"/>
  <c r="S4139" i="3"/>
  <c r="L4139" i="3" s="1"/>
  <c r="S4140" i="3"/>
  <c r="L4140" i="3" s="1"/>
  <c r="S4141" i="3"/>
  <c r="L4141" i="3" s="1"/>
  <c r="S4142" i="3"/>
  <c r="L4142" i="3" s="1"/>
  <c r="S4143" i="3"/>
  <c r="L4143" i="3" s="1"/>
  <c r="S4144" i="3"/>
  <c r="L4144" i="3" s="1"/>
  <c r="S4145" i="3"/>
  <c r="L4145" i="3" s="1"/>
  <c r="S4146" i="3"/>
  <c r="L4146" i="3" s="1"/>
  <c r="S4147" i="3"/>
  <c r="L4147" i="3" s="1"/>
  <c r="S4148" i="3"/>
  <c r="L4148" i="3" s="1"/>
  <c r="S4149" i="3"/>
  <c r="L4149" i="3" s="1"/>
  <c r="S4150" i="3"/>
  <c r="L4150" i="3" s="1"/>
  <c r="S4151" i="3"/>
  <c r="L4151" i="3" s="1"/>
  <c r="S4152" i="3"/>
  <c r="L4152" i="3" s="1"/>
  <c r="S4153" i="3"/>
  <c r="L4153" i="3" s="1"/>
  <c r="S4154" i="3"/>
  <c r="L4154" i="3" s="1"/>
  <c r="S4155" i="3"/>
  <c r="L4155" i="3" s="1"/>
  <c r="S4156" i="3"/>
  <c r="L4156" i="3" s="1"/>
  <c r="S4157" i="3"/>
  <c r="L4157" i="3" s="1"/>
  <c r="S4158" i="3"/>
  <c r="L4158" i="3" s="1"/>
  <c r="S4159" i="3"/>
  <c r="L4159" i="3" s="1"/>
  <c r="S4160" i="3"/>
  <c r="L4160" i="3" s="1"/>
  <c r="S4161" i="3"/>
  <c r="L4161" i="3" s="1"/>
  <c r="S4162" i="3"/>
  <c r="L4162" i="3" s="1"/>
  <c r="S4163" i="3"/>
  <c r="L4163" i="3" s="1"/>
  <c r="S4164" i="3"/>
  <c r="L4164" i="3" s="1"/>
  <c r="S4165" i="3"/>
  <c r="L4165" i="3" s="1"/>
  <c r="S4166" i="3"/>
  <c r="L4166" i="3" s="1"/>
  <c r="S4167" i="3"/>
  <c r="L4167" i="3" s="1"/>
  <c r="S4168" i="3"/>
  <c r="L4168" i="3" s="1"/>
  <c r="S4169" i="3"/>
  <c r="L4169" i="3" s="1"/>
  <c r="S4170" i="3"/>
  <c r="L4170" i="3" s="1"/>
  <c r="S4171" i="3"/>
  <c r="L4171" i="3" s="1"/>
  <c r="S4172" i="3"/>
  <c r="L4172" i="3" s="1"/>
  <c r="S4173" i="3"/>
  <c r="L4173" i="3" s="1"/>
  <c r="S4174" i="3"/>
  <c r="L4174" i="3" s="1"/>
  <c r="S4175" i="3"/>
  <c r="L4175" i="3" s="1"/>
  <c r="S4176" i="3"/>
  <c r="L4176" i="3" s="1"/>
  <c r="S4177" i="3"/>
  <c r="L4177" i="3" s="1"/>
  <c r="S4178" i="3"/>
  <c r="L4178" i="3" s="1"/>
  <c r="S4179" i="3"/>
  <c r="L4179" i="3" s="1"/>
  <c r="S4180" i="3"/>
  <c r="L4180" i="3" s="1"/>
  <c r="S4181" i="3"/>
  <c r="L4181" i="3" s="1"/>
  <c r="S4182" i="3"/>
  <c r="L4182" i="3" s="1"/>
  <c r="S4183" i="3"/>
  <c r="L4183" i="3" s="1"/>
  <c r="S4184" i="3"/>
  <c r="L4184" i="3" s="1"/>
  <c r="S4185" i="3"/>
  <c r="L4185" i="3" s="1"/>
  <c r="S4186" i="3"/>
  <c r="L4186" i="3" s="1"/>
  <c r="S4187" i="3"/>
  <c r="L4187" i="3" s="1"/>
  <c r="S4188" i="3"/>
  <c r="L4188" i="3" s="1"/>
  <c r="S4189" i="3"/>
  <c r="L4189" i="3" s="1"/>
  <c r="S4190" i="3"/>
  <c r="L4190" i="3" s="1"/>
  <c r="S4191" i="3"/>
  <c r="L4191" i="3" s="1"/>
  <c r="S4192" i="3"/>
  <c r="L4192" i="3" s="1"/>
  <c r="S4193" i="3"/>
  <c r="L4193" i="3" s="1"/>
  <c r="S4194" i="3"/>
  <c r="L4194" i="3" s="1"/>
  <c r="S4195" i="3"/>
  <c r="L4195" i="3" s="1"/>
  <c r="S4196" i="3"/>
  <c r="L4196" i="3" s="1"/>
  <c r="S4197" i="3"/>
  <c r="L4197" i="3" s="1"/>
  <c r="S4198" i="3"/>
  <c r="L4198" i="3" s="1"/>
  <c r="S4199" i="3"/>
  <c r="L4199" i="3" s="1"/>
  <c r="S4200" i="3"/>
  <c r="L4200" i="3" s="1"/>
  <c r="S4201" i="3"/>
  <c r="L4201" i="3" s="1"/>
  <c r="S4202" i="3"/>
  <c r="L4202" i="3" s="1"/>
  <c r="S4203" i="3"/>
  <c r="L4203" i="3" s="1"/>
  <c r="S4204" i="3"/>
  <c r="L4204" i="3" s="1"/>
  <c r="S4205" i="3"/>
  <c r="L4205" i="3" s="1"/>
  <c r="S4206" i="3"/>
  <c r="L4206" i="3" s="1"/>
  <c r="S4207" i="3"/>
  <c r="L4207" i="3" s="1"/>
  <c r="S4208" i="3"/>
  <c r="L4208" i="3" s="1"/>
  <c r="S4209" i="3"/>
  <c r="L4209" i="3" s="1"/>
  <c r="S4210" i="3"/>
  <c r="L4210" i="3" s="1"/>
  <c r="S4211" i="3"/>
  <c r="L4211" i="3" s="1"/>
  <c r="S4212" i="3"/>
  <c r="L4212" i="3" s="1"/>
  <c r="S4213" i="3"/>
  <c r="L4213" i="3" s="1"/>
  <c r="S4214" i="3"/>
  <c r="L4214" i="3" s="1"/>
  <c r="S4215" i="3"/>
  <c r="L4215" i="3" s="1"/>
  <c r="S4216" i="3"/>
  <c r="L4216" i="3" s="1"/>
  <c r="S4217" i="3"/>
  <c r="L4217" i="3" s="1"/>
  <c r="S4218" i="3"/>
  <c r="L4218" i="3" s="1"/>
  <c r="S4219" i="3"/>
  <c r="L4219" i="3" s="1"/>
  <c r="S4220" i="3"/>
  <c r="L4220" i="3" s="1"/>
  <c r="S4221" i="3"/>
  <c r="L4221" i="3" s="1"/>
  <c r="S4222" i="3"/>
  <c r="L4222" i="3" s="1"/>
  <c r="S4223" i="3"/>
  <c r="L4223" i="3" s="1"/>
  <c r="S4224" i="3"/>
  <c r="L4224" i="3" s="1"/>
  <c r="S4225" i="3"/>
  <c r="L4225" i="3" s="1"/>
  <c r="S4226" i="3"/>
  <c r="L4226" i="3" s="1"/>
  <c r="S4227" i="3"/>
  <c r="L4227" i="3" s="1"/>
  <c r="S4228" i="3"/>
  <c r="L4228" i="3" s="1"/>
  <c r="S4229" i="3"/>
  <c r="L4229" i="3" s="1"/>
  <c r="S4230" i="3"/>
  <c r="L4230" i="3" s="1"/>
  <c r="S4231" i="3"/>
  <c r="L4231" i="3" s="1"/>
  <c r="S4232" i="3"/>
  <c r="L4232" i="3" s="1"/>
  <c r="S4233" i="3"/>
  <c r="L4233" i="3" s="1"/>
  <c r="S4234" i="3"/>
  <c r="L4234" i="3" s="1"/>
  <c r="S4235" i="3"/>
  <c r="L4235" i="3" s="1"/>
  <c r="S4236" i="3"/>
  <c r="L4236" i="3" s="1"/>
  <c r="S4237" i="3"/>
  <c r="L4237" i="3" s="1"/>
  <c r="S4238" i="3"/>
  <c r="L4238" i="3" s="1"/>
  <c r="S4239" i="3"/>
  <c r="L4239" i="3" s="1"/>
  <c r="S4240" i="3"/>
  <c r="L4240" i="3" s="1"/>
  <c r="S4241" i="3"/>
  <c r="L4241" i="3" s="1"/>
  <c r="S4242" i="3"/>
  <c r="L4242" i="3" s="1"/>
  <c r="S4243" i="3"/>
  <c r="L4243" i="3" s="1"/>
  <c r="S4244" i="3"/>
  <c r="L4244" i="3" s="1"/>
  <c r="S4245" i="3"/>
  <c r="L4245" i="3" s="1"/>
  <c r="S4246" i="3"/>
  <c r="L4246" i="3" s="1"/>
  <c r="S4247" i="3"/>
  <c r="L4247" i="3" s="1"/>
  <c r="S4248" i="3"/>
  <c r="L4248" i="3" s="1"/>
  <c r="S4249" i="3"/>
  <c r="L4249" i="3" s="1"/>
  <c r="S4250" i="3"/>
  <c r="L4250" i="3" s="1"/>
  <c r="S4251" i="3"/>
  <c r="L4251" i="3" s="1"/>
  <c r="S4252" i="3"/>
  <c r="L4252" i="3" s="1"/>
  <c r="S4253" i="3"/>
  <c r="L4253" i="3" s="1"/>
  <c r="S4254" i="3"/>
  <c r="L4254" i="3" s="1"/>
  <c r="S4255" i="3"/>
  <c r="L4255" i="3" s="1"/>
  <c r="S4256" i="3"/>
  <c r="L4256" i="3" s="1"/>
  <c r="S4257" i="3"/>
  <c r="L4257" i="3" s="1"/>
  <c r="S4258" i="3"/>
  <c r="L4258" i="3" s="1"/>
  <c r="S4259" i="3"/>
  <c r="L4259" i="3" s="1"/>
  <c r="S4260" i="3"/>
  <c r="L4260" i="3" s="1"/>
  <c r="S4261" i="3"/>
  <c r="L4261" i="3" s="1"/>
  <c r="S4262" i="3"/>
  <c r="L4262" i="3" s="1"/>
  <c r="S4263" i="3"/>
  <c r="L4263" i="3" s="1"/>
  <c r="S4264" i="3"/>
  <c r="L4264" i="3" s="1"/>
  <c r="S4265" i="3"/>
  <c r="L4265" i="3" s="1"/>
  <c r="S4266" i="3"/>
  <c r="L4266" i="3" s="1"/>
  <c r="S4267" i="3"/>
  <c r="L4267" i="3" s="1"/>
  <c r="S4268" i="3"/>
  <c r="L4268" i="3" s="1"/>
  <c r="S4269" i="3"/>
  <c r="L4269" i="3" s="1"/>
  <c r="S4270" i="3"/>
  <c r="L4270" i="3" s="1"/>
  <c r="S4271" i="3"/>
  <c r="L4271" i="3" s="1"/>
  <c r="S4272" i="3"/>
  <c r="L4272" i="3" s="1"/>
  <c r="S4273" i="3"/>
  <c r="L4273" i="3" s="1"/>
  <c r="S4274" i="3"/>
  <c r="L4274" i="3" s="1"/>
  <c r="S4275" i="3"/>
  <c r="L4275" i="3" s="1"/>
  <c r="S4276" i="3"/>
  <c r="L4276" i="3" s="1"/>
  <c r="S4277" i="3"/>
  <c r="L4277" i="3" s="1"/>
  <c r="S4278" i="3"/>
  <c r="L4278" i="3" s="1"/>
  <c r="S4279" i="3"/>
  <c r="L4279" i="3" s="1"/>
  <c r="S4280" i="3"/>
  <c r="L4280" i="3" s="1"/>
  <c r="S4281" i="3"/>
  <c r="L4281" i="3" s="1"/>
  <c r="S4282" i="3"/>
  <c r="L4282" i="3" s="1"/>
  <c r="S4283" i="3"/>
  <c r="L4283" i="3" s="1"/>
  <c r="S4284" i="3"/>
  <c r="L4284" i="3" s="1"/>
  <c r="S4285" i="3"/>
  <c r="L4285" i="3" s="1"/>
  <c r="S4286" i="3"/>
  <c r="L4286" i="3" s="1"/>
  <c r="S4287" i="3"/>
  <c r="L4287" i="3" s="1"/>
  <c r="S4288" i="3"/>
  <c r="L4288" i="3" s="1"/>
  <c r="S4289" i="3"/>
  <c r="L4289" i="3" s="1"/>
  <c r="S4290" i="3"/>
  <c r="L4290" i="3" s="1"/>
  <c r="S4291" i="3"/>
  <c r="L4291" i="3" s="1"/>
  <c r="S4292" i="3"/>
  <c r="L4292" i="3" s="1"/>
  <c r="S4293" i="3"/>
  <c r="L4293" i="3" s="1"/>
  <c r="S4294" i="3"/>
  <c r="L4294" i="3" s="1"/>
  <c r="S4295" i="3"/>
  <c r="L4295" i="3" s="1"/>
  <c r="S4296" i="3"/>
  <c r="L4296" i="3" s="1"/>
  <c r="S4297" i="3"/>
  <c r="L4297" i="3" s="1"/>
  <c r="S4298" i="3"/>
  <c r="L4298" i="3" s="1"/>
  <c r="S4299" i="3"/>
  <c r="L4299" i="3" s="1"/>
  <c r="S4300" i="3"/>
  <c r="L4300" i="3" s="1"/>
  <c r="S4301" i="3"/>
  <c r="L4301" i="3" s="1"/>
  <c r="S4302" i="3"/>
  <c r="L4302" i="3" s="1"/>
  <c r="S4303" i="3"/>
  <c r="L4303" i="3" s="1"/>
  <c r="S4304" i="3"/>
  <c r="L4304" i="3" s="1"/>
  <c r="S4305" i="3"/>
  <c r="L4305" i="3" s="1"/>
  <c r="S4306" i="3"/>
  <c r="L4306" i="3" s="1"/>
  <c r="S4307" i="3"/>
  <c r="L4307" i="3" s="1"/>
  <c r="S4308" i="3"/>
  <c r="L4308" i="3" s="1"/>
  <c r="S4309" i="3"/>
  <c r="L4309" i="3" s="1"/>
  <c r="S4310" i="3"/>
  <c r="L4310" i="3" s="1"/>
  <c r="S4311" i="3"/>
  <c r="L4311" i="3" s="1"/>
  <c r="S4312" i="3"/>
  <c r="L4312" i="3" s="1"/>
  <c r="S4313" i="3"/>
  <c r="L4313" i="3" s="1"/>
  <c r="S4314" i="3"/>
  <c r="L4314" i="3" s="1"/>
  <c r="S4315" i="3"/>
  <c r="L4315" i="3" s="1"/>
  <c r="S4316" i="3"/>
  <c r="L4316" i="3" s="1"/>
  <c r="S4317" i="3"/>
  <c r="L4317" i="3" s="1"/>
  <c r="S4318" i="3"/>
  <c r="L4318" i="3" s="1"/>
  <c r="S4319" i="3"/>
  <c r="L4319" i="3" s="1"/>
  <c r="S4320" i="3"/>
  <c r="L4320" i="3" s="1"/>
  <c r="S4321" i="3"/>
  <c r="L4321" i="3" s="1"/>
  <c r="S4322" i="3"/>
  <c r="L4322" i="3" s="1"/>
  <c r="S4323" i="3"/>
  <c r="L4323" i="3" s="1"/>
  <c r="S4324" i="3"/>
  <c r="L4324" i="3" s="1"/>
  <c r="S4325" i="3"/>
  <c r="L4325" i="3" s="1"/>
  <c r="S4326" i="3"/>
  <c r="L4326" i="3" s="1"/>
  <c r="S4327" i="3"/>
  <c r="L4327" i="3" s="1"/>
  <c r="S4328" i="3"/>
  <c r="L4328" i="3" s="1"/>
  <c r="S4329" i="3"/>
  <c r="L4329" i="3" s="1"/>
  <c r="S4330" i="3"/>
  <c r="L4330" i="3" s="1"/>
  <c r="S4331" i="3"/>
  <c r="L4331" i="3" s="1"/>
  <c r="S4332" i="3"/>
  <c r="L4332" i="3" s="1"/>
  <c r="S4333" i="3"/>
  <c r="L4333" i="3" s="1"/>
  <c r="S4334" i="3"/>
  <c r="L4334" i="3" s="1"/>
  <c r="S4335" i="3"/>
  <c r="L4335" i="3" s="1"/>
  <c r="S4336" i="3"/>
  <c r="L4336" i="3" s="1"/>
  <c r="S4337" i="3"/>
  <c r="L4337" i="3" s="1"/>
  <c r="S4338" i="3"/>
  <c r="L4338" i="3" s="1"/>
  <c r="S4339" i="3"/>
  <c r="L4339" i="3" s="1"/>
  <c r="S4340" i="3"/>
  <c r="L4340" i="3" s="1"/>
  <c r="S4341" i="3"/>
  <c r="L4341" i="3" s="1"/>
  <c r="S4342" i="3"/>
  <c r="L4342" i="3" s="1"/>
  <c r="S4343" i="3"/>
  <c r="L4343" i="3" s="1"/>
  <c r="S4344" i="3"/>
  <c r="L4344" i="3" s="1"/>
  <c r="S4345" i="3"/>
  <c r="L4345" i="3" s="1"/>
  <c r="S4346" i="3"/>
  <c r="L4346" i="3" s="1"/>
  <c r="S4347" i="3"/>
  <c r="L4347" i="3" s="1"/>
  <c r="S4348" i="3"/>
  <c r="L4348" i="3" s="1"/>
  <c r="S4349" i="3"/>
  <c r="L4349" i="3" s="1"/>
  <c r="S4350" i="3"/>
  <c r="L4350" i="3" s="1"/>
  <c r="S4351" i="3"/>
  <c r="L4351" i="3" s="1"/>
  <c r="S4352" i="3"/>
  <c r="L4352" i="3" s="1"/>
  <c r="S4353" i="3"/>
  <c r="L4353" i="3" s="1"/>
  <c r="S4354" i="3"/>
  <c r="L4354" i="3" s="1"/>
  <c r="S4355" i="3"/>
  <c r="L4355" i="3" s="1"/>
  <c r="S4356" i="3"/>
  <c r="L4356" i="3" s="1"/>
  <c r="S4357" i="3"/>
  <c r="L4357" i="3" s="1"/>
  <c r="S4358" i="3"/>
  <c r="L4358" i="3" s="1"/>
  <c r="S4359" i="3"/>
  <c r="L4359" i="3" s="1"/>
  <c r="S4360" i="3"/>
  <c r="L4360" i="3" s="1"/>
  <c r="S4361" i="3"/>
  <c r="L4361" i="3" s="1"/>
  <c r="S4362" i="3"/>
  <c r="L4362" i="3" s="1"/>
  <c r="S4363" i="3"/>
  <c r="L4363" i="3" s="1"/>
  <c r="S4364" i="3"/>
  <c r="L4364" i="3" s="1"/>
  <c r="S4365" i="3"/>
  <c r="L4365" i="3" s="1"/>
  <c r="S4366" i="3"/>
  <c r="L4366" i="3" s="1"/>
  <c r="S4367" i="3"/>
  <c r="L4367" i="3" s="1"/>
  <c r="S4368" i="3"/>
  <c r="L4368" i="3" s="1"/>
  <c r="S4369" i="3"/>
  <c r="L4369" i="3" s="1"/>
  <c r="S4370" i="3"/>
  <c r="L4370" i="3" s="1"/>
  <c r="S4371" i="3"/>
  <c r="L4371" i="3" s="1"/>
  <c r="S4372" i="3"/>
  <c r="L4372" i="3" s="1"/>
  <c r="S4373" i="3"/>
  <c r="L4373" i="3" s="1"/>
  <c r="S4374" i="3"/>
  <c r="L4374" i="3" s="1"/>
  <c r="S4375" i="3"/>
  <c r="L4375" i="3" s="1"/>
  <c r="S4376" i="3"/>
  <c r="L4376" i="3" s="1"/>
  <c r="S4377" i="3"/>
  <c r="L4377" i="3" s="1"/>
  <c r="S4378" i="3"/>
  <c r="L4378" i="3" s="1"/>
  <c r="S4379" i="3"/>
  <c r="L4379" i="3" s="1"/>
  <c r="S4380" i="3"/>
  <c r="L4380" i="3" s="1"/>
  <c r="S4381" i="3"/>
  <c r="L4381" i="3" s="1"/>
  <c r="S4382" i="3"/>
  <c r="L4382" i="3" s="1"/>
  <c r="S4383" i="3"/>
  <c r="L4383" i="3" s="1"/>
  <c r="S4384" i="3"/>
  <c r="L4384" i="3" s="1"/>
  <c r="S4385" i="3"/>
  <c r="L4385" i="3" s="1"/>
  <c r="S4386" i="3"/>
  <c r="L4386" i="3" s="1"/>
  <c r="S4387" i="3"/>
  <c r="L4387" i="3" s="1"/>
  <c r="S4388" i="3"/>
  <c r="L4388" i="3" s="1"/>
  <c r="S4389" i="3"/>
  <c r="L4389" i="3" s="1"/>
  <c r="S4390" i="3"/>
  <c r="L4390" i="3" s="1"/>
  <c r="S4391" i="3"/>
  <c r="L4391" i="3" s="1"/>
  <c r="S4392" i="3"/>
  <c r="L4392" i="3" s="1"/>
  <c r="S4393" i="3"/>
  <c r="L4393" i="3" s="1"/>
  <c r="S4394" i="3"/>
  <c r="L4394" i="3" s="1"/>
  <c r="S4395" i="3"/>
  <c r="L4395" i="3" s="1"/>
  <c r="S4396" i="3"/>
  <c r="L4396" i="3" s="1"/>
  <c r="S4397" i="3"/>
  <c r="L4397" i="3" s="1"/>
  <c r="S4398" i="3"/>
  <c r="L4398" i="3" s="1"/>
  <c r="S4399" i="3"/>
  <c r="L4399" i="3" s="1"/>
  <c r="S4400" i="3"/>
  <c r="L4400" i="3" s="1"/>
  <c r="S4401" i="3"/>
  <c r="L4401" i="3" s="1"/>
  <c r="S4402" i="3"/>
  <c r="L4402" i="3" s="1"/>
  <c r="S4403" i="3"/>
  <c r="L4403" i="3" s="1"/>
  <c r="S4404" i="3"/>
  <c r="L4404" i="3" s="1"/>
  <c r="S4405" i="3"/>
  <c r="L4405" i="3" s="1"/>
  <c r="S4406" i="3"/>
  <c r="L4406" i="3" s="1"/>
  <c r="S4407" i="3"/>
  <c r="L4407" i="3" s="1"/>
  <c r="S4408" i="3"/>
  <c r="L4408" i="3" s="1"/>
  <c r="S4409" i="3"/>
  <c r="L4409" i="3" s="1"/>
  <c r="S4410" i="3"/>
  <c r="L4410" i="3" s="1"/>
  <c r="S4411" i="3"/>
  <c r="L4411" i="3" s="1"/>
  <c r="S4412" i="3"/>
  <c r="L4412" i="3" s="1"/>
  <c r="S4413" i="3"/>
  <c r="L4413" i="3" s="1"/>
  <c r="S4414" i="3"/>
  <c r="L4414" i="3" s="1"/>
  <c r="S4415" i="3"/>
  <c r="L4415" i="3" s="1"/>
  <c r="S4416" i="3"/>
  <c r="L4416" i="3" s="1"/>
  <c r="S4417" i="3"/>
  <c r="L4417" i="3" s="1"/>
  <c r="S4418" i="3"/>
  <c r="L4418" i="3" s="1"/>
  <c r="S4419" i="3"/>
  <c r="L4419" i="3" s="1"/>
  <c r="S4420" i="3"/>
  <c r="L4420" i="3" s="1"/>
  <c r="S4421" i="3"/>
  <c r="L4421" i="3" s="1"/>
  <c r="S4422" i="3"/>
  <c r="L4422" i="3" s="1"/>
  <c r="S4423" i="3"/>
  <c r="L4423" i="3" s="1"/>
  <c r="S4424" i="3"/>
  <c r="L4424" i="3" s="1"/>
  <c r="S4425" i="3"/>
  <c r="L4425" i="3" s="1"/>
  <c r="S4426" i="3"/>
  <c r="L4426" i="3" s="1"/>
  <c r="S4427" i="3"/>
  <c r="L4427" i="3" s="1"/>
  <c r="S4428" i="3"/>
  <c r="L4428" i="3" s="1"/>
  <c r="S4429" i="3"/>
  <c r="L4429" i="3" s="1"/>
  <c r="S4430" i="3"/>
  <c r="L4430" i="3" s="1"/>
  <c r="S4431" i="3"/>
  <c r="L4431" i="3" s="1"/>
  <c r="S4432" i="3"/>
  <c r="L4432" i="3" s="1"/>
  <c r="S4433" i="3"/>
  <c r="L4433" i="3" s="1"/>
  <c r="S4434" i="3"/>
  <c r="L4434" i="3" s="1"/>
  <c r="S4435" i="3"/>
  <c r="L4435" i="3" s="1"/>
  <c r="S4436" i="3"/>
  <c r="L4436" i="3" s="1"/>
  <c r="S4437" i="3"/>
  <c r="L4437" i="3" s="1"/>
  <c r="S4438" i="3"/>
  <c r="L4438" i="3" s="1"/>
  <c r="S4439" i="3"/>
  <c r="L4439" i="3" s="1"/>
  <c r="S4440" i="3"/>
  <c r="L4440" i="3" s="1"/>
  <c r="S4441" i="3"/>
  <c r="L4441" i="3" s="1"/>
  <c r="S4442" i="3"/>
  <c r="L4442" i="3" s="1"/>
  <c r="S4443" i="3"/>
  <c r="L4443" i="3" s="1"/>
  <c r="S4444" i="3"/>
  <c r="L4444" i="3" s="1"/>
  <c r="S4445" i="3"/>
  <c r="L4445" i="3" s="1"/>
  <c r="S4446" i="3"/>
  <c r="L4446" i="3" s="1"/>
  <c r="S4447" i="3"/>
  <c r="L4447" i="3" s="1"/>
  <c r="S4448" i="3"/>
  <c r="L4448" i="3" s="1"/>
  <c r="S4449" i="3"/>
  <c r="L4449" i="3" s="1"/>
  <c r="S4450" i="3"/>
  <c r="L4450" i="3" s="1"/>
  <c r="S4451" i="3"/>
  <c r="L4451" i="3" s="1"/>
  <c r="S4452" i="3"/>
  <c r="L4452" i="3" s="1"/>
  <c r="S4453" i="3"/>
  <c r="L4453" i="3" s="1"/>
  <c r="S4454" i="3"/>
  <c r="L4454" i="3" s="1"/>
  <c r="S4455" i="3"/>
  <c r="L4455" i="3" s="1"/>
  <c r="S4456" i="3"/>
  <c r="L4456" i="3" s="1"/>
  <c r="S4457" i="3"/>
  <c r="L4457" i="3" s="1"/>
  <c r="S4458" i="3"/>
  <c r="L4458" i="3" s="1"/>
  <c r="S4459" i="3"/>
  <c r="L4459" i="3" s="1"/>
  <c r="S4460" i="3"/>
  <c r="L4460" i="3" s="1"/>
  <c r="S4461" i="3"/>
  <c r="L4461" i="3" s="1"/>
  <c r="S4462" i="3"/>
  <c r="L4462" i="3" s="1"/>
  <c r="S4463" i="3"/>
  <c r="L4463" i="3" s="1"/>
  <c r="S4464" i="3"/>
  <c r="L4464" i="3" s="1"/>
  <c r="S4465" i="3"/>
  <c r="L4465" i="3" s="1"/>
  <c r="S4466" i="3"/>
  <c r="L4466" i="3" s="1"/>
  <c r="S4467" i="3"/>
  <c r="L4467" i="3" s="1"/>
  <c r="S4468" i="3"/>
  <c r="L4468" i="3" s="1"/>
  <c r="S4469" i="3"/>
  <c r="L4469" i="3" s="1"/>
  <c r="S4470" i="3"/>
  <c r="L4470" i="3" s="1"/>
  <c r="S4471" i="3"/>
  <c r="L4471" i="3" s="1"/>
  <c r="S4472" i="3"/>
  <c r="L4472" i="3" s="1"/>
  <c r="S4473" i="3"/>
  <c r="L4473" i="3" s="1"/>
  <c r="S4474" i="3"/>
  <c r="L4474" i="3" s="1"/>
  <c r="S4475" i="3"/>
  <c r="L4475" i="3" s="1"/>
  <c r="S4476" i="3"/>
  <c r="L4476" i="3" s="1"/>
  <c r="S4477" i="3"/>
  <c r="L4477" i="3" s="1"/>
  <c r="S4478" i="3"/>
  <c r="L4478" i="3" s="1"/>
  <c r="S4479" i="3"/>
  <c r="L4479" i="3" s="1"/>
  <c r="S4480" i="3"/>
  <c r="L4480" i="3" s="1"/>
  <c r="S4481" i="3"/>
  <c r="L4481" i="3" s="1"/>
  <c r="S4482" i="3"/>
  <c r="L4482" i="3" s="1"/>
  <c r="S4483" i="3"/>
  <c r="L4483" i="3" s="1"/>
  <c r="S4484" i="3"/>
  <c r="L4484" i="3" s="1"/>
  <c r="S4485" i="3"/>
  <c r="L4485" i="3" s="1"/>
  <c r="S4486" i="3"/>
  <c r="L4486" i="3" s="1"/>
  <c r="S4487" i="3"/>
  <c r="L4487" i="3" s="1"/>
  <c r="S4488" i="3"/>
  <c r="L4488" i="3" s="1"/>
  <c r="S4489" i="3"/>
  <c r="L4489" i="3" s="1"/>
  <c r="S4490" i="3"/>
  <c r="L4490" i="3" s="1"/>
  <c r="S4491" i="3"/>
  <c r="L4491" i="3" s="1"/>
  <c r="S4492" i="3"/>
  <c r="L4492" i="3" s="1"/>
  <c r="S4493" i="3"/>
  <c r="L4493" i="3" s="1"/>
  <c r="S4494" i="3"/>
  <c r="L4494" i="3" s="1"/>
  <c r="S4495" i="3"/>
  <c r="L4495" i="3" s="1"/>
  <c r="S4496" i="3"/>
  <c r="L4496" i="3" s="1"/>
  <c r="S4497" i="3"/>
  <c r="L4497" i="3" s="1"/>
  <c r="S4498" i="3"/>
  <c r="L4498" i="3" s="1"/>
  <c r="S4499" i="3"/>
  <c r="L4499" i="3" s="1"/>
  <c r="S4500" i="3"/>
  <c r="L4500" i="3" s="1"/>
  <c r="S4501" i="3"/>
  <c r="L4501" i="3" s="1"/>
  <c r="S4502" i="3"/>
  <c r="L4502" i="3" s="1"/>
  <c r="S4503" i="3"/>
  <c r="L4503" i="3" s="1"/>
  <c r="S4504" i="3"/>
  <c r="L4504" i="3" s="1"/>
  <c r="S4505" i="3"/>
  <c r="L4505" i="3" s="1"/>
  <c r="S4506" i="3"/>
  <c r="L4506" i="3" s="1"/>
  <c r="S4507" i="3"/>
  <c r="L4507" i="3" s="1"/>
  <c r="S4508" i="3"/>
  <c r="L4508" i="3" s="1"/>
  <c r="S4509" i="3"/>
  <c r="L4509" i="3" s="1"/>
  <c r="S4510" i="3"/>
  <c r="L4510" i="3" s="1"/>
  <c r="S4511" i="3"/>
  <c r="L4511" i="3" s="1"/>
  <c r="S4512" i="3"/>
  <c r="L4512" i="3" s="1"/>
  <c r="S4513" i="3"/>
  <c r="L4513" i="3" s="1"/>
  <c r="S4514" i="3"/>
  <c r="L4514" i="3" s="1"/>
  <c r="S4515" i="3"/>
  <c r="L4515" i="3" s="1"/>
  <c r="S4516" i="3"/>
  <c r="L4516" i="3" s="1"/>
  <c r="S4517" i="3"/>
  <c r="L4517" i="3" s="1"/>
  <c r="S4518" i="3"/>
  <c r="L4518" i="3" s="1"/>
  <c r="S4519" i="3"/>
  <c r="L4519" i="3" s="1"/>
  <c r="S4520" i="3"/>
  <c r="L4520" i="3" s="1"/>
  <c r="S4521" i="3"/>
  <c r="L4521" i="3" s="1"/>
  <c r="S4522" i="3"/>
  <c r="L4522" i="3" s="1"/>
  <c r="S4523" i="3"/>
  <c r="L4523" i="3" s="1"/>
  <c r="S4524" i="3"/>
  <c r="L4524" i="3" s="1"/>
  <c r="S4525" i="3"/>
  <c r="L4525" i="3" s="1"/>
  <c r="S4526" i="3"/>
  <c r="L4526" i="3" s="1"/>
  <c r="S4527" i="3"/>
  <c r="L4527" i="3" s="1"/>
  <c r="S4528" i="3"/>
  <c r="L4528" i="3" s="1"/>
  <c r="S4529" i="3"/>
  <c r="L4529" i="3" s="1"/>
  <c r="S4530" i="3"/>
  <c r="L4530" i="3" s="1"/>
  <c r="S4531" i="3"/>
  <c r="L4531" i="3" s="1"/>
  <c r="S4532" i="3"/>
  <c r="L4532" i="3" s="1"/>
  <c r="S4533" i="3"/>
  <c r="L4533" i="3" s="1"/>
  <c r="S4534" i="3"/>
  <c r="L4534" i="3" s="1"/>
  <c r="S4535" i="3"/>
  <c r="L4535" i="3" s="1"/>
  <c r="S4536" i="3"/>
  <c r="L4536" i="3" s="1"/>
  <c r="S4537" i="3"/>
  <c r="L4537" i="3" s="1"/>
  <c r="S4538" i="3"/>
  <c r="L4538" i="3" s="1"/>
  <c r="S4539" i="3"/>
  <c r="L4539" i="3" s="1"/>
  <c r="S4540" i="3"/>
  <c r="L4540" i="3" s="1"/>
  <c r="S4541" i="3"/>
  <c r="L4541" i="3" s="1"/>
  <c r="S4542" i="3"/>
  <c r="L4542" i="3" s="1"/>
  <c r="S4543" i="3"/>
  <c r="L4543" i="3" s="1"/>
  <c r="S4544" i="3"/>
  <c r="L4544" i="3" s="1"/>
  <c r="S4545" i="3"/>
  <c r="L4545" i="3" s="1"/>
  <c r="S4546" i="3"/>
  <c r="L4546" i="3" s="1"/>
  <c r="S4547" i="3"/>
  <c r="L4547" i="3" s="1"/>
  <c r="S4548" i="3"/>
  <c r="L4548" i="3" s="1"/>
  <c r="S4549" i="3"/>
  <c r="L4549" i="3" s="1"/>
  <c r="S4550" i="3"/>
  <c r="L4550" i="3" s="1"/>
  <c r="S4551" i="3"/>
  <c r="L4551" i="3" s="1"/>
  <c r="S4552" i="3"/>
  <c r="L4552" i="3" s="1"/>
  <c r="S4553" i="3"/>
  <c r="L4553" i="3" s="1"/>
  <c r="S4554" i="3"/>
  <c r="L4554" i="3" s="1"/>
  <c r="S4555" i="3"/>
  <c r="L4555" i="3" s="1"/>
  <c r="S4556" i="3"/>
  <c r="L4556" i="3" s="1"/>
  <c r="S4557" i="3"/>
  <c r="L4557" i="3" s="1"/>
  <c r="S4558" i="3"/>
  <c r="L4558" i="3" s="1"/>
  <c r="S4559" i="3"/>
  <c r="L4559" i="3" s="1"/>
  <c r="S4560" i="3"/>
  <c r="L4560" i="3" s="1"/>
  <c r="S4561" i="3"/>
  <c r="L4561" i="3" s="1"/>
  <c r="S4562" i="3"/>
  <c r="L4562" i="3" s="1"/>
  <c r="S4563" i="3"/>
  <c r="L4563" i="3" s="1"/>
  <c r="S4564" i="3"/>
  <c r="L4564" i="3" s="1"/>
  <c r="S4565" i="3"/>
  <c r="L4565" i="3" s="1"/>
  <c r="S4566" i="3"/>
  <c r="L4566" i="3" s="1"/>
  <c r="S4567" i="3"/>
  <c r="L4567" i="3" s="1"/>
  <c r="S4568" i="3"/>
  <c r="L4568" i="3" s="1"/>
  <c r="S4569" i="3"/>
  <c r="L4569" i="3" s="1"/>
  <c r="S4570" i="3"/>
  <c r="L4570" i="3" s="1"/>
  <c r="S4571" i="3"/>
  <c r="L4571" i="3" s="1"/>
  <c r="S4572" i="3"/>
  <c r="L4572" i="3" s="1"/>
  <c r="S4573" i="3"/>
  <c r="L4573" i="3" s="1"/>
  <c r="S4574" i="3"/>
  <c r="L4574" i="3" s="1"/>
  <c r="S4575" i="3"/>
  <c r="L4575" i="3" s="1"/>
  <c r="S4576" i="3"/>
  <c r="L4576" i="3" s="1"/>
  <c r="S4577" i="3"/>
  <c r="L4577" i="3" s="1"/>
  <c r="S4578" i="3"/>
  <c r="L4578" i="3" s="1"/>
  <c r="S4579" i="3"/>
  <c r="L4579" i="3" s="1"/>
  <c r="S4580" i="3"/>
  <c r="L4580" i="3" s="1"/>
  <c r="S4581" i="3"/>
  <c r="L4581" i="3" s="1"/>
  <c r="S4582" i="3"/>
  <c r="L4582" i="3" s="1"/>
  <c r="S4583" i="3"/>
  <c r="L4583" i="3" s="1"/>
  <c r="S4584" i="3"/>
  <c r="L4584" i="3" s="1"/>
  <c r="S4585" i="3"/>
  <c r="L4585" i="3" s="1"/>
  <c r="S4586" i="3"/>
  <c r="L4586" i="3" s="1"/>
  <c r="S4587" i="3"/>
  <c r="L4587" i="3" s="1"/>
  <c r="S4588" i="3"/>
  <c r="L4588" i="3" s="1"/>
  <c r="S4589" i="3"/>
  <c r="L4589" i="3" s="1"/>
  <c r="S4590" i="3"/>
  <c r="L4590" i="3" s="1"/>
  <c r="S4591" i="3"/>
  <c r="L4591" i="3" s="1"/>
  <c r="S4592" i="3"/>
  <c r="L4592" i="3" s="1"/>
  <c r="S4593" i="3"/>
  <c r="L4593" i="3" s="1"/>
  <c r="S4594" i="3"/>
  <c r="L4594" i="3" s="1"/>
  <c r="S4595" i="3"/>
  <c r="L4595" i="3" s="1"/>
  <c r="S4596" i="3"/>
  <c r="L4596" i="3" s="1"/>
  <c r="S4597" i="3"/>
  <c r="L4597" i="3" s="1"/>
  <c r="S4598" i="3"/>
  <c r="L4598" i="3" s="1"/>
  <c r="S4599" i="3"/>
  <c r="L4599" i="3" s="1"/>
  <c r="S4600" i="3"/>
  <c r="L4600" i="3" s="1"/>
  <c r="S4601" i="3"/>
  <c r="L4601" i="3" s="1"/>
  <c r="S4602" i="3"/>
  <c r="L4602" i="3" s="1"/>
  <c r="S4603" i="3"/>
  <c r="L4603" i="3" s="1"/>
  <c r="S4604" i="3"/>
  <c r="L4604" i="3" s="1"/>
  <c r="S4605" i="3"/>
  <c r="L4605" i="3" s="1"/>
  <c r="S4606" i="3"/>
  <c r="L4606" i="3" s="1"/>
  <c r="S4607" i="3"/>
  <c r="L4607" i="3" s="1"/>
  <c r="S4608" i="3"/>
  <c r="L4608" i="3" s="1"/>
  <c r="S4609" i="3"/>
  <c r="L4609" i="3" s="1"/>
  <c r="S4610" i="3"/>
  <c r="L4610" i="3" s="1"/>
  <c r="S4611" i="3"/>
  <c r="L4611" i="3" s="1"/>
  <c r="S4612" i="3"/>
  <c r="L4612" i="3" s="1"/>
  <c r="S4613" i="3"/>
  <c r="L4613" i="3" s="1"/>
  <c r="S4614" i="3"/>
  <c r="L4614" i="3" s="1"/>
  <c r="S4615" i="3"/>
  <c r="L4615" i="3" s="1"/>
  <c r="S4616" i="3"/>
  <c r="L4616" i="3" s="1"/>
  <c r="S4617" i="3"/>
  <c r="L4617" i="3" s="1"/>
  <c r="S4618" i="3"/>
  <c r="L4618" i="3" s="1"/>
  <c r="S4619" i="3"/>
  <c r="L4619" i="3" s="1"/>
  <c r="S4620" i="3"/>
  <c r="L4620" i="3" s="1"/>
  <c r="S4621" i="3"/>
  <c r="L4621" i="3" s="1"/>
  <c r="S4622" i="3"/>
  <c r="L4622" i="3" s="1"/>
  <c r="S4623" i="3"/>
  <c r="L4623" i="3" s="1"/>
  <c r="S4624" i="3"/>
  <c r="L4624" i="3" s="1"/>
  <c r="S4625" i="3"/>
  <c r="L4625" i="3" s="1"/>
  <c r="S4626" i="3"/>
  <c r="L4626" i="3" s="1"/>
  <c r="S4627" i="3"/>
  <c r="L4627" i="3" s="1"/>
  <c r="S4628" i="3"/>
  <c r="L4628" i="3" s="1"/>
  <c r="S4629" i="3"/>
  <c r="L4629" i="3" s="1"/>
  <c r="S4630" i="3"/>
  <c r="L4630" i="3" s="1"/>
  <c r="S4631" i="3"/>
  <c r="L4631" i="3" s="1"/>
  <c r="S4632" i="3"/>
  <c r="L4632" i="3" s="1"/>
  <c r="S4633" i="3"/>
  <c r="L4633" i="3" s="1"/>
  <c r="S4634" i="3"/>
  <c r="L4634" i="3" s="1"/>
  <c r="S4635" i="3"/>
  <c r="L4635" i="3" s="1"/>
  <c r="S4636" i="3"/>
  <c r="L4636" i="3" s="1"/>
  <c r="S4637" i="3"/>
  <c r="L4637" i="3" s="1"/>
  <c r="S4638" i="3"/>
  <c r="L4638" i="3" s="1"/>
  <c r="S4639" i="3"/>
  <c r="L4639" i="3" s="1"/>
  <c r="S4640" i="3"/>
  <c r="L4640" i="3" s="1"/>
  <c r="S4641" i="3"/>
  <c r="L4641" i="3" s="1"/>
  <c r="S4642" i="3"/>
  <c r="L4642" i="3" s="1"/>
  <c r="S4643" i="3"/>
  <c r="L4643" i="3" s="1"/>
  <c r="S4644" i="3"/>
  <c r="L4644" i="3" s="1"/>
  <c r="S4645" i="3"/>
  <c r="L4645" i="3" s="1"/>
  <c r="S4646" i="3"/>
  <c r="L4646" i="3" s="1"/>
  <c r="S4647" i="3"/>
  <c r="L4647" i="3" s="1"/>
  <c r="S4648" i="3"/>
  <c r="L4648" i="3" s="1"/>
  <c r="S4649" i="3"/>
  <c r="L4649" i="3" s="1"/>
  <c r="S4650" i="3"/>
  <c r="L4650" i="3" s="1"/>
  <c r="S4651" i="3"/>
  <c r="L4651" i="3" s="1"/>
  <c r="S4652" i="3"/>
  <c r="L4652" i="3" s="1"/>
  <c r="S4653" i="3"/>
  <c r="L4653" i="3" s="1"/>
  <c r="S4654" i="3"/>
  <c r="L4654" i="3" s="1"/>
  <c r="S4655" i="3"/>
  <c r="L4655" i="3" s="1"/>
  <c r="S4656" i="3"/>
  <c r="L4656" i="3" s="1"/>
  <c r="S4657" i="3"/>
  <c r="L4657" i="3" s="1"/>
  <c r="S4658" i="3"/>
  <c r="L4658" i="3" s="1"/>
  <c r="S4659" i="3"/>
  <c r="L4659" i="3" s="1"/>
  <c r="S4660" i="3"/>
  <c r="L4660" i="3" s="1"/>
  <c r="S4661" i="3"/>
  <c r="L4661" i="3" s="1"/>
  <c r="S4662" i="3"/>
  <c r="L4662" i="3" s="1"/>
  <c r="S4663" i="3"/>
  <c r="S4664" i="3"/>
  <c r="L4664" i="3" s="1"/>
  <c r="S4665" i="3"/>
  <c r="L4665" i="3" s="1"/>
  <c r="S4666" i="3"/>
  <c r="L4666" i="3" s="1"/>
  <c r="S4667" i="3"/>
  <c r="L4667" i="3" s="1"/>
  <c r="S4668" i="3"/>
  <c r="L4668" i="3" s="1"/>
  <c r="S4669" i="3"/>
  <c r="L4669" i="3" s="1"/>
  <c r="S4670" i="3"/>
  <c r="L4670" i="3" s="1"/>
  <c r="S4671" i="3"/>
  <c r="L4671" i="3" s="1"/>
  <c r="S4672" i="3"/>
  <c r="L4672" i="3" s="1"/>
  <c r="S4673" i="3"/>
  <c r="L4673" i="3" s="1"/>
  <c r="S4674" i="3"/>
  <c r="L4674" i="3" s="1"/>
  <c r="S4675" i="3"/>
  <c r="L4675" i="3" s="1"/>
  <c r="S4676" i="3"/>
  <c r="L4676" i="3" s="1"/>
  <c r="S4677" i="3"/>
  <c r="L4677" i="3" s="1"/>
  <c r="S4678" i="3"/>
  <c r="L4678" i="3" s="1"/>
  <c r="S4679" i="3"/>
  <c r="L4679" i="3" s="1"/>
  <c r="S4680" i="3"/>
  <c r="L4680" i="3" s="1"/>
  <c r="S4681" i="3"/>
  <c r="L4681" i="3" s="1"/>
  <c r="S4682" i="3"/>
  <c r="L4682" i="3" s="1"/>
  <c r="S4683" i="3"/>
  <c r="L4683" i="3" s="1"/>
  <c r="S4684" i="3"/>
  <c r="L4684" i="3" s="1"/>
  <c r="S4685" i="3"/>
  <c r="L4685" i="3" s="1"/>
  <c r="S4686" i="3"/>
  <c r="L4686" i="3" s="1"/>
  <c r="S4687" i="3"/>
  <c r="L4687" i="3" s="1"/>
  <c r="S4688" i="3"/>
  <c r="L4688" i="3" s="1"/>
  <c r="S4689" i="3"/>
  <c r="L4689" i="3" s="1"/>
  <c r="S4690" i="3"/>
  <c r="L4690" i="3" s="1"/>
  <c r="S4691" i="3"/>
  <c r="L4691" i="3" s="1"/>
  <c r="S4692" i="3"/>
  <c r="L4692" i="3" s="1"/>
  <c r="S4693" i="3"/>
  <c r="L4693" i="3" s="1"/>
  <c r="S4694" i="3"/>
  <c r="L4694" i="3" s="1"/>
  <c r="S4695" i="3"/>
  <c r="L4695" i="3" s="1"/>
  <c r="S4696" i="3"/>
  <c r="L4696" i="3" s="1"/>
  <c r="S4697" i="3"/>
  <c r="L4697" i="3" s="1"/>
  <c r="S4698" i="3"/>
  <c r="L4698" i="3" s="1"/>
  <c r="S4699" i="3"/>
  <c r="L4699" i="3" s="1"/>
  <c r="S4700" i="3"/>
  <c r="L4700" i="3" s="1"/>
  <c r="S4701" i="3"/>
  <c r="L4701" i="3" s="1"/>
  <c r="S4702" i="3"/>
  <c r="L4702" i="3" s="1"/>
  <c r="S4703" i="3"/>
  <c r="L4703" i="3" s="1"/>
  <c r="S4704" i="3"/>
  <c r="L4704" i="3" s="1"/>
  <c r="S4705" i="3"/>
  <c r="L4705" i="3" s="1"/>
  <c r="S4706" i="3"/>
  <c r="L4706" i="3" s="1"/>
  <c r="S4707" i="3"/>
  <c r="L4707" i="3" s="1"/>
  <c r="S4708" i="3"/>
  <c r="L4708" i="3" s="1"/>
  <c r="S4709" i="3"/>
  <c r="L4709" i="3" s="1"/>
  <c r="S4710" i="3"/>
  <c r="L4710" i="3" s="1"/>
  <c r="S4711" i="3"/>
  <c r="L4711" i="3" s="1"/>
  <c r="S4712" i="3"/>
  <c r="L4712" i="3" s="1"/>
  <c r="S4713" i="3"/>
  <c r="L4713" i="3" s="1"/>
  <c r="S4714" i="3"/>
  <c r="L4714" i="3" s="1"/>
  <c r="S4715" i="3"/>
  <c r="L4715" i="3" s="1"/>
  <c r="S4716" i="3"/>
  <c r="L4716" i="3" s="1"/>
  <c r="S4717" i="3"/>
  <c r="L4717" i="3" s="1"/>
  <c r="S4718" i="3"/>
  <c r="L4718" i="3" s="1"/>
  <c r="S4719" i="3"/>
  <c r="L4719" i="3" s="1"/>
  <c r="S4720" i="3"/>
  <c r="L4720" i="3" s="1"/>
  <c r="S4721" i="3"/>
  <c r="L4721" i="3" s="1"/>
  <c r="S4722" i="3"/>
  <c r="L4722" i="3" s="1"/>
  <c r="S4723" i="3"/>
  <c r="L4723" i="3" s="1"/>
  <c r="S4724" i="3"/>
  <c r="L4724" i="3" s="1"/>
  <c r="S4725" i="3"/>
  <c r="L4725" i="3" s="1"/>
  <c r="S4726" i="3"/>
  <c r="L4726" i="3" s="1"/>
  <c r="S4727" i="3"/>
  <c r="L4727" i="3" s="1"/>
  <c r="S4728" i="3"/>
  <c r="L4728" i="3" s="1"/>
  <c r="S4729" i="3"/>
  <c r="L4729" i="3" s="1"/>
  <c r="S4730" i="3"/>
  <c r="L4730" i="3" s="1"/>
  <c r="S4731" i="3"/>
  <c r="L4731" i="3" s="1"/>
  <c r="S4732" i="3"/>
  <c r="L4732" i="3" s="1"/>
  <c r="S4733" i="3"/>
  <c r="L4733" i="3" s="1"/>
  <c r="S4734" i="3"/>
  <c r="L4734" i="3" s="1"/>
  <c r="S4735" i="3"/>
  <c r="L4735" i="3" s="1"/>
  <c r="S4736" i="3"/>
  <c r="L4736" i="3" s="1"/>
  <c r="S4737" i="3"/>
  <c r="L4737" i="3" s="1"/>
  <c r="S4738" i="3"/>
  <c r="L4738" i="3" s="1"/>
  <c r="S4739" i="3"/>
  <c r="L4739" i="3" s="1"/>
  <c r="S4740" i="3"/>
  <c r="L4740" i="3" s="1"/>
  <c r="S4741" i="3"/>
  <c r="L4741" i="3" s="1"/>
  <c r="S4742" i="3"/>
  <c r="L4742" i="3" s="1"/>
  <c r="S4743" i="3"/>
  <c r="L4743" i="3" s="1"/>
  <c r="S4744" i="3"/>
  <c r="L4744" i="3" s="1"/>
  <c r="S4745" i="3"/>
  <c r="L4745" i="3" s="1"/>
  <c r="S4746" i="3"/>
  <c r="L4746" i="3" s="1"/>
  <c r="S4747" i="3"/>
  <c r="L4747" i="3" s="1"/>
  <c r="S4748" i="3"/>
  <c r="L4748" i="3" s="1"/>
  <c r="S4749" i="3"/>
  <c r="L4749" i="3" s="1"/>
  <c r="S4750" i="3"/>
  <c r="L4750" i="3" s="1"/>
  <c r="S4751" i="3"/>
  <c r="L4751" i="3" s="1"/>
  <c r="S4752" i="3"/>
  <c r="L4752" i="3" s="1"/>
  <c r="S4753" i="3"/>
  <c r="L4753" i="3" s="1"/>
  <c r="S4754" i="3"/>
  <c r="L4754" i="3" s="1"/>
  <c r="S4755" i="3"/>
  <c r="L4755" i="3" s="1"/>
  <c r="S4756" i="3"/>
  <c r="L4756" i="3" s="1"/>
  <c r="S4757" i="3"/>
  <c r="L4757" i="3" s="1"/>
  <c r="S4758" i="3"/>
  <c r="L4758" i="3" s="1"/>
  <c r="S4759" i="3"/>
  <c r="L4759" i="3" s="1"/>
  <c r="S4760" i="3"/>
  <c r="L4760" i="3" s="1"/>
  <c r="S4761" i="3"/>
  <c r="L4761" i="3" s="1"/>
  <c r="S4762" i="3"/>
  <c r="L4762" i="3" s="1"/>
  <c r="S4763" i="3"/>
  <c r="L4763" i="3" s="1"/>
  <c r="S4764" i="3"/>
  <c r="L4764" i="3" s="1"/>
  <c r="S4765" i="3"/>
  <c r="L4765" i="3" s="1"/>
  <c r="S4766" i="3"/>
  <c r="L4766" i="3" s="1"/>
  <c r="S4767" i="3"/>
  <c r="L4767" i="3" s="1"/>
  <c r="S4768" i="3"/>
  <c r="L4768" i="3" s="1"/>
  <c r="S4769" i="3"/>
  <c r="L4769" i="3" s="1"/>
  <c r="S4770" i="3"/>
  <c r="L4770" i="3" s="1"/>
  <c r="S4771" i="3"/>
  <c r="L4771" i="3" s="1"/>
  <c r="S4772" i="3"/>
  <c r="L4772" i="3" s="1"/>
  <c r="S4773" i="3"/>
  <c r="L4773" i="3" s="1"/>
  <c r="S4774" i="3"/>
  <c r="L4774" i="3" s="1"/>
  <c r="S4775" i="3"/>
  <c r="L4775" i="3" s="1"/>
  <c r="S4776" i="3"/>
  <c r="L4776" i="3" s="1"/>
  <c r="S4777" i="3"/>
  <c r="L4777" i="3" s="1"/>
  <c r="S4778" i="3"/>
  <c r="L4778" i="3" s="1"/>
  <c r="S4779" i="3"/>
  <c r="L4779" i="3" s="1"/>
  <c r="S4780" i="3"/>
  <c r="L4780" i="3" s="1"/>
  <c r="S4781" i="3"/>
  <c r="L4781" i="3" s="1"/>
  <c r="S4782" i="3"/>
  <c r="L4782" i="3" s="1"/>
  <c r="S4783" i="3"/>
  <c r="L4783" i="3" s="1"/>
  <c r="S4784" i="3"/>
  <c r="L4784" i="3" s="1"/>
  <c r="S4785" i="3"/>
  <c r="L4785" i="3" s="1"/>
  <c r="S4786" i="3"/>
  <c r="L4786" i="3" s="1"/>
  <c r="S4787" i="3"/>
  <c r="L4787" i="3" s="1"/>
  <c r="S4788" i="3"/>
  <c r="L4788" i="3" s="1"/>
  <c r="S4789" i="3"/>
  <c r="L4789" i="3" s="1"/>
  <c r="S4790" i="3"/>
  <c r="L4790" i="3" s="1"/>
  <c r="S4791" i="3"/>
  <c r="L4791" i="3" s="1"/>
  <c r="S4792" i="3"/>
  <c r="L4792" i="3" s="1"/>
  <c r="S4793" i="3"/>
  <c r="L4793" i="3" s="1"/>
  <c r="S4794" i="3"/>
  <c r="L4794" i="3" s="1"/>
  <c r="S4795" i="3"/>
  <c r="L4795" i="3" s="1"/>
  <c r="S4796" i="3"/>
  <c r="L4796" i="3" s="1"/>
  <c r="S4797" i="3"/>
  <c r="L4797" i="3" s="1"/>
  <c r="S4798" i="3"/>
  <c r="L4798" i="3" s="1"/>
  <c r="S4799" i="3"/>
  <c r="L4799" i="3" s="1"/>
  <c r="S4800" i="3"/>
  <c r="L4800" i="3" s="1"/>
  <c r="S4801" i="3"/>
  <c r="L4801" i="3" s="1"/>
  <c r="S4802" i="3"/>
  <c r="L4802" i="3" s="1"/>
  <c r="S4803" i="3"/>
  <c r="L4803" i="3" s="1"/>
  <c r="S4804" i="3"/>
  <c r="L4804" i="3" s="1"/>
  <c r="S4805" i="3"/>
  <c r="L4805" i="3" s="1"/>
  <c r="S4806" i="3"/>
  <c r="L4806" i="3" s="1"/>
  <c r="S4807" i="3"/>
  <c r="L4807" i="3" s="1"/>
  <c r="S4808" i="3"/>
  <c r="L4808" i="3" s="1"/>
  <c r="S4809" i="3"/>
  <c r="L4809" i="3" s="1"/>
  <c r="S4810" i="3"/>
  <c r="L4810" i="3" s="1"/>
  <c r="S4811" i="3"/>
  <c r="L4811" i="3" s="1"/>
  <c r="S4812" i="3"/>
  <c r="L4812" i="3" s="1"/>
  <c r="S4813" i="3"/>
  <c r="L4813" i="3" s="1"/>
  <c r="S4814" i="3"/>
  <c r="L4814" i="3" s="1"/>
  <c r="S4815" i="3"/>
  <c r="L4815" i="3" s="1"/>
  <c r="S4816" i="3"/>
  <c r="L4816" i="3" s="1"/>
  <c r="S4817" i="3"/>
  <c r="L4817" i="3" s="1"/>
  <c r="S4818" i="3"/>
  <c r="L4818" i="3" s="1"/>
  <c r="S4819" i="3"/>
  <c r="L4819" i="3" s="1"/>
  <c r="S4820" i="3"/>
  <c r="L4820" i="3" s="1"/>
  <c r="S4821" i="3"/>
  <c r="L4821" i="3" s="1"/>
  <c r="S4822" i="3"/>
  <c r="L4822" i="3" s="1"/>
  <c r="S4823" i="3"/>
  <c r="L4823" i="3" s="1"/>
  <c r="S4824" i="3"/>
  <c r="L4824" i="3" s="1"/>
  <c r="S4825" i="3"/>
  <c r="L4825" i="3" s="1"/>
  <c r="S4826" i="3"/>
  <c r="L4826" i="3" s="1"/>
  <c r="S4827" i="3"/>
  <c r="L4827" i="3" s="1"/>
  <c r="S4828" i="3"/>
  <c r="L4828" i="3" s="1"/>
  <c r="S4829" i="3"/>
  <c r="L4829" i="3" s="1"/>
  <c r="S4830" i="3"/>
  <c r="L4830" i="3" s="1"/>
  <c r="S4831" i="3"/>
  <c r="L4831" i="3" s="1"/>
  <c r="S4832" i="3"/>
  <c r="L4832" i="3" s="1"/>
  <c r="S4833" i="3"/>
  <c r="L4833" i="3" s="1"/>
  <c r="S4834" i="3"/>
  <c r="L4834" i="3" s="1"/>
  <c r="S4835" i="3"/>
  <c r="L4835" i="3" s="1"/>
  <c r="S4836" i="3"/>
  <c r="L4836" i="3" s="1"/>
  <c r="S4837" i="3"/>
  <c r="L4837" i="3" s="1"/>
  <c r="S4838" i="3"/>
  <c r="L4838" i="3" s="1"/>
  <c r="S4839" i="3"/>
  <c r="L4839" i="3" s="1"/>
  <c r="S4840" i="3"/>
  <c r="L4840" i="3" s="1"/>
  <c r="S4841" i="3"/>
  <c r="L4841" i="3" s="1"/>
  <c r="S4842" i="3"/>
  <c r="L4842" i="3" s="1"/>
  <c r="S4843" i="3"/>
  <c r="L4843" i="3" s="1"/>
  <c r="S4844" i="3"/>
  <c r="L4844" i="3" s="1"/>
  <c r="S4845" i="3"/>
  <c r="L4845" i="3" s="1"/>
  <c r="S4846" i="3"/>
  <c r="L4846" i="3" s="1"/>
  <c r="S4847" i="3"/>
  <c r="L4847" i="3" s="1"/>
  <c r="S4848" i="3"/>
  <c r="L4848" i="3" s="1"/>
  <c r="S4849" i="3"/>
  <c r="L4849" i="3" s="1"/>
  <c r="S4850" i="3"/>
  <c r="L4850" i="3" s="1"/>
  <c r="S4851" i="3"/>
  <c r="L4851" i="3" s="1"/>
  <c r="S4852" i="3"/>
  <c r="L4852" i="3" s="1"/>
  <c r="S4853" i="3"/>
  <c r="L4853" i="3" s="1"/>
  <c r="S4854" i="3"/>
  <c r="L4854" i="3" s="1"/>
  <c r="S4855" i="3"/>
  <c r="L4855" i="3" s="1"/>
  <c r="S4856" i="3"/>
  <c r="L4856" i="3" s="1"/>
  <c r="S4857" i="3"/>
  <c r="L4857" i="3" s="1"/>
  <c r="S4858" i="3"/>
  <c r="L4858" i="3" s="1"/>
  <c r="S4859" i="3"/>
  <c r="L4859" i="3" s="1"/>
  <c r="S4860" i="3"/>
  <c r="L4860" i="3" s="1"/>
  <c r="S4861" i="3"/>
  <c r="L4861" i="3" s="1"/>
  <c r="S4862" i="3"/>
  <c r="L4862" i="3" s="1"/>
  <c r="S4863" i="3"/>
  <c r="L4863" i="3" s="1"/>
  <c r="S4864" i="3"/>
  <c r="L4864" i="3" s="1"/>
  <c r="S4865" i="3"/>
  <c r="L4865" i="3" s="1"/>
  <c r="S4866" i="3"/>
  <c r="L4866" i="3" s="1"/>
  <c r="S4867" i="3"/>
  <c r="L4867" i="3" s="1"/>
  <c r="S4868" i="3"/>
  <c r="L4868" i="3" s="1"/>
  <c r="S4869" i="3"/>
  <c r="L4869" i="3" s="1"/>
  <c r="S4870" i="3"/>
  <c r="L4870" i="3" s="1"/>
  <c r="S4871" i="3"/>
  <c r="L4871" i="3" s="1"/>
  <c r="S4872" i="3"/>
  <c r="L4872" i="3" s="1"/>
  <c r="S4873" i="3"/>
  <c r="L4873" i="3" s="1"/>
  <c r="S4874" i="3"/>
  <c r="L4874" i="3" s="1"/>
  <c r="S4875" i="3"/>
  <c r="L4875" i="3" s="1"/>
  <c r="S4876" i="3"/>
  <c r="L4876" i="3" s="1"/>
  <c r="S4877" i="3"/>
  <c r="L4877" i="3" s="1"/>
  <c r="S4878" i="3"/>
  <c r="L4878" i="3" s="1"/>
  <c r="S4879" i="3"/>
  <c r="L4879" i="3" s="1"/>
  <c r="S4880" i="3"/>
  <c r="L4880" i="3" s="1"/>
  <c r="S4881" i="3"/>
  <c r="L4881" i="3" s="1"/>
  <c r="S4882" i="3"/>
  <c r="L4882" i="3" s="1"/>
  <c r="S4883" i="3"/>
  <c r="L4883" i="3" s="1"/>
  <c r="S4884" i="3"/>
  <c r="L4884" i="3" s="1"/>
  <c r="S4885" i="3"/>
  <c r="L4885" i="3" s="1"/>
  <c r="S4886" i="3"/>
  <c r="L4886" i="3" s="1"/>
  <c r="S4887" i="3"/>
  <c r="L4887" i="3" s="1"/>
  <c r="S4888" i="3"/>
  <c r="L4888" i="3" s="1"/>
  <c r="S4889" i="3"/>
  <c r="S4890" i="3"/>
  <c r="L4890" i="3" s="1"/>
  <c r="S4891" i="3"/>
  <c r="L4891" i="3" s="1"/>
  <c r="S4892" i="3"/>
  <c r="L4892" i="3" s="1"/>
  <c r="S4893" i="3"/>
  <c r="L4893" i="3" s="1"/>
  <c r="S4894" i="3"/>
  <c r="L4894" i="3" s="1"/>
  <c r="S4895" i="3"/>
  <c r="L4895" i="3" s="1"/>
  <c r="S4896" i="3"/>
  <c r="L4896" i="3" s="1"/>
  <c r="S4897" i="3"/>
  <c r="L4897" i="3" s="1"/>
  <c r="S4898" i="3"/>
  <c r="L4898" i="3" s="1"/>
  <c r="S4899" i="3"/>
  <c r="S4900" i="3"/>
  <c r="L4900" i="3" s="1"/>
  <c r="S4901" i="3"/>
  <c r="S4902" i="3"/>
  <c r="L4902" i="3" s="1"/>
  <c r="S4903" i="3"/>
  <c r="S4904" i="3"/>
  <c r="L4904" i="3" s="1"/>
  <c r="S4905" i="3"/>
  <c r="L4905" i="3" s="1"/>
  <c r="S4906" i="3"/>
  <c r="L4906" i="3" s="1"/>
  <c r="S4907" i="3"/>
  <c r="L4907" i="3" s="1"/>
  <c r="S4908" i="3"/>
  <c r="S4909" i="3"/>
  <c r="L4909" i="3" s="1"/>
  <c r="S4910" i="3"/>
  <c r="S4911" i="3"/>
  <c r="L4911" i="3" s="1"/>
  <c r="S4912" i="3"/>
  <c r="S4913" i="3"/>
  <c r="S4914" i="3"/>
  <c r="S4915" i="3"/>
  <c r="S4916" i="3"/>
  <c r="S4917" i="3"/>
  <c r="S4918" i="3"/>
  <c r="S4919" i="3"/>
  <c r="S4920" i="3"/>
  <c r="S4921" i="3"/>
  <c r="L4921" i="3" s="1"/>
  <c r="S4922" i="3"/>
  <c r="L4922" i="3" s="1"/>
  <c r="S4923" i="3"/>
  <c r="L4923" i="3" s="1"/>
  <c r="S4924" i="3"/>
  <c r="L4924" i="3" s="1"/>
  <c r="S4925" i="3"/>
  <c r="S4926" i="3"/>
  <c r="L4926" i="3" s="1"/>
  <c r="S4927" i="3"/>
  <c r="S4928" i="3"/>
  <c r="S4929" i="3"/>
  <c r="S4930" i="3"/>
  <c r="S4931" i="3"/>
  <c r="S4932" i="3"/>
  <c r="S4933" i="3"/>
  <c r="S4934" i="3"/>
  <c r="S4935" i="3"/>
  <c r="L4935" i="3" s="1"/>
  <c r="S4936" i="3"/>
  <c r="L4936" i="3" s="1"/>
  <c r="S4937" i="3"/>
  <c r="S4938" i="3"/>
  <c r="S4939" i="3"/>
  <c r="S4940" i="3"/>
  <c r="L4940" i="3" s="1"/>
  <c r="S4941" i="3"/>
  <c r="S4942" i="3"/>
  <c r="S4943" i="3"/>
  <c r="S4944" i="3"/>
  <c r="S4945" i="3"/>
  <c r="S4946" i="3"/>
  <c r="S4947" i="3"/>
  <c r="S4948" i="3"/>
  <c r="S4949" i="3"/>
  <c r="S4950" i="3"/>
  <c r="S4951" i="3"/>
  <c r="S4952" i="3"/>
  <c r="S4953" i="3"/>
  <c r="S4954" i="3"/>
  <c r="S4955" i="3"/>
  <c r="S4956" i="3"/>
  <c r="L4956" i="3" s="1"/>
  <c r="S4957" i="3"/>
  <c r="L4957" i="3" s="1"/>
  <c r="S4958" i="3"/>
  <c r="L4958" i="3" s="1"/>
  <c r="S4959" i="3"/>
  <c r="L4959" i="3" s="1"/>
  <c r="S4960" i="3"/>
  <c r="L4960" i="3" s="1"/>
  <c r="S4961" i="3"/>
  <c r="L4961" i="3" s="1"/>
  <c r="S4962" i="3"/>
  <c r="L4962" i="3" s="1"/>
  <c r="S4963" i="3"/>
  <c r="L4963" i="3" s="1"/>
  <c r="S4964" i="3"/>
  <c r="L4964" i="3" s="1"/>
  <c r="S4965" i="3"/>
  <c r="L4965" i="3" s="1"/>
  <c r="S4966" i="3"/>
  <c r="L4966" i="3" s="1"/>
  <c r="S4967" i="3"/>
  <c r="L4967" i="3" s="1"/>
  <c r="S4968" i="3"/>
  <c r="L4968" i="3" s="1"/>
  <c r="S4969" i="3"/>
  <c r="L4969" i="3" s="1"/>
  <c r="S4970" i="3"/>
  <c r="L4970" i="3" s="1"/>
  <c r="S4971" i="3"/>
  <c r="L4971" i="3" s="1"/>
  <c r="S4972" i="3"/>
  <c r="L4972" i="3" s="1"/>
  <c r="S4973" i="3"/>
  <c r="L4973" i="3" s="1"/>
  <c r="S4974" i="3"/>
  <c r="L4974" i="3" s="1"/>
  <c r="S4975" i="3"/>
  <c r="L4975" i="3" s="1"/>
  <c r="S4976" i="3"/>
  <c r="L4976" i="3" s="1"/>
  <c r="S4977" i="3"/>
  <c r="L4977" i="3" s="1"/>
  <c r="S4978" i="3"/>
  <c r="L4978" i="3" s="1"/>
  <c r="S4979" i="3"/>
  <c r="L4979" i="3" s="1"/>
  <c r="S4980" i="3"/>
  <c r="L4980" i="3" s="1"/>
  <c r="S4981" i="3"/>
  <c r="L4981" i="3" s="1"/>
  <c r="S4982" i="3"/>
  <c r="L4982" i="3" s="1"/>
  <c r="S4983" i="3"/>
  <c r="L4983" i="3" s="1"/>
  <c r="S4984" i="3"/>
  <c r="L4984" i="3" s="1"/>
  <c r="S4985" i="3"/>
  <c r="L4985" i="3" s="1"/>
  <c r="S4986" i="3"/>
  <c r="L4986" i="3" s="1"/>
  <c r="S4987" i="3"/>
  <c r="L4987" i="3" s="1"/>
  <c r="S4988" i="3"/>
  <c r="L4988" i="3" s="1"/>
  <c r="S4989" i="3"/>
  <c r="L4989" i="3" s="1"/>
  <c r="S4990" i="3"/>
  <c r="L4990" i="3" s="1"/>
  <c r="S4991" i="3"/>
  <c r="L4991" i="3" s="1"/>
  <c r="S4992" i="3"/>
  <c r="L4992" i="3" s="1"/>
  <c r="S4993" i="3"/>
  <c r="L4993" i="3" s="1"/>
  <c r="S4994" i="3"/>
  <c r="L4994" i="3" s="1"/>
  <c r="S4995" i="3"/>
  <c r="L4995" i="3" s="1"/>
  <c r="S4996" i="3"/>
  <c r="L4996" i="3" s="1"/>
  <c r="S4997" i="3"/>
  <c r="L4997" i="3" s="1"/>
  <c r="S4998" i="3"/>
  <c r="L4998" i="3" s="1"/>
  <c r="S4999" i="3"/>
  <c r="L4999" i="3" s="1"/>
  <c r="S5000" i="3"/>
  <c r="L5000" i="3" s="1"/>
  <c r="S5001" i="3"/>
  <c r="L5001" i="3" s="1"/>
  <c r="S5002" i="3"/>
  <c r="L5002" i="3" s="1"/>
  <c r="S5003" i="3"/>
  <c r="L5003" i="3" s="1"/>
  <c r="S5004" i="3"/>
  <c r="L5004" i="3" s="1"/>
  <c r="S5005" i="3"/>
  <c r="L5005" i="3" s="1"/>
  <c r="S5006" i="3"/>
  <c r="L5006" i="3" s="1"/>
  <c r="S5007" i="3"/>
  <c r="L5007" i="3" s="1"/>
  <c r="S5008" i="3"/>
  <c r="L5008" i="3" s="1"/>
  <c r="S5009" i="3"/>
  <c r="L5009" i="3" s="1"/>
  <c r="S5010" i="3"/>
  <c r="L5010" i="3" s="1"/>
  <c r="S5011" i="3"/>
  <c r="L5011" i="3" s="1"/>
  <c r="S5012" i="3"/>
  <c r="L5012" i="3" s="1"/>
  <c r="S5013" i="3"/>
  <c r="L5013" i="3" s="1"/>
  <c r="S5014" i="3"/>
  <c r="L5014" i="3" s="1"/>
  <c r="S5015" i="3"/>
  <c r="L5015" i="3" s="1"/>
  <c r="S5016" i="3"/>
  <c r="L5016" i="3" s="1"/>
  <c r="S5017" i="3"/>
  <c r="L5017" i="3" s="1"/>
  <c r="S5018" i="3"/>
  <c r="L5018" i="3" s="1"/>
  <c r="S5019" i="3"/>
  <c r="L5019" i="3" s="1"/>
  <c r="S5020" i="3"/>
  <c r="L5020" i="3" s="1"/>
  <c r="S5021" i="3"/>
  <c r="L5021" i="3" s="1"/>
  <c r="S5022" i="3"/>
  <c r="L5022" i="3" s="1"/>
  <c r="S5023" i="3"/>
  <c r="L5023" i="3" s="1"/>
  <c r="S5024" i="3"/>
  <c r="L5024" i="3" s="1"/>
  <c r="S5025" i="3"/>
  <c r="L5025" i="3" s="1"/>
  <c r="S5026" i="3"/>
  <c r="L5026" i="3" s="1"/>
  <c r="S5027" i="3"/>
  <c r="L5027" i="3" s="1"/>
  <c r="S5028" i="3"/>
  <c r="L5028" i="3" s="1"/>
  <c r="S5029" i="3"/>
  <c r="L5029" i="3" s="1"/>
  <c r="S5030" i="3"/>
  <c r="L5030" i="3" s="1"/>
  <c r="S5031" i="3"/>
  <c r="L5031" i="3" s="1"/>
  <c r="S5032" i="3"/>
  <c r="L5032" i="3" s="1"/>
  <c r="S5033" i="3"/>
  <c r="L5033" i="3" s="1"/>
  <c r="S5034" i="3"/>
  <c r="L5034" i="3" s="1"/>
  <c r="S5035" i="3"/>
  <c r="L5035" i="3" s="1"/>
  <c r="S5036" i="3"/>
  <c r="L5036" i="3" s="1"/>
  <c r="S5037" i="3"/>
  <c r="L5037" i="3" s="1"/>
  <c r="S5038" i="3"/>
  <c r="L5038" i="3" s="1"/>
  <c r="S5039" i="3"/>
  <c r="L5039" i="3" s="1"/>
  <c r="S5040" i="3"/>
  <c r="L5040" i="3" s="1"/>
  <c r="S5041" i="3"/>
  <c r="L5041" i="3" s="1"/>
  <c r="S5042" i="3"/>
  <c r="L5042" i="3" s="1"/>
  <c r="S5043" i="3"/>
  <c r="L5043" i="3" s="1"/>
  <c r="S5044" i="3"/>
  <c r="L5044" i="3" s="1"/>
  <c r="S5045" i="3"/>
  <c r="L5045" i="3" s="1"/>
  <c r="S5046" i="3"/>
  <c r="L5046" i="3" s="1"/>
  <c r="S5047" i="3"/>
  <c r="L5047" i="3" s="1"/>
  <c r="S5048" i="3"/>
  <c r="L5048" i="3" s="1"/>
  <c r="S5049" i="3"/>
  <c r="L5049" i="3" s="1"/>
  <c r="S5050" i="3"/>
  <c r="L5050" i="3" s="1"/>
  <c r="S5051" i="3"/>
  <c r="L5051" i="3" s="1"/>
  <c r="S5052" i="3"/>
  <c r="L5052" i="3" s="1"/>
  <c r="S5053" i="3"/>
  <c r="L5053" i="3" s="1"/>
  <c r="S5054" i="3"/>
  <c r="L5054" i="3" s="1"/>
  <c r="S5055" i="3"/>
  <c r="L5055" i="3" s="1"/>
  <c r="S5056" i="3"/>
  <c r="L5056" i="3" s="1"/>
  <c r="S5057" i="3"/>
  <c r="L5057" i="3" s="1"/>
  <c r="S5058" i="3"/>
  <c r="L5058" i="3" s="1"/>
  <c r="S5059" i="3"/>
  <c r="L5059" i="3" s="1"/>
  <c r="S5060" i="3"/>
  <c r="L5060" i="3" s="1"/>
  <c r="S5061" i="3"/>
  <c r="L5061" i="3" s="1"/>
  <c r="S5062" i="3"/>
  <c r="L5062" i="3" s="1"/>
  <c r="S5063" i="3"/>
  <c r="L5063" i="3" s="1"/>
  <c r="S5064" i="3"/>
  <c r="L5064" i="3" s="1"/>
  <c r="S5065" i="3"/>
  <c r="L5065" i="3" s="1"/>
  <c r="S5066" i="3"/>
  <c r="L5066" i="3" s="1"/>
  <c r="S5067" i="3"/>
  <c r="L5067" i="3" s="1"/>
  <c r="S5068" i="3"/>
  <c r="L5068" i="3" s="1"/>
  <c r="S5069" i="3"/>
  <c r="L5069" i="3" s="1"/>
  <c r="S5070" i="3"/>
  <c r="L5070" i="3" s="1"/>
  <c r="S5071" i="3"/>
  <c r="L5071" i="3" s="1"/>
  <c r="S5072" i="3"/>
  <c r="L5072" i="3" s="1"/>
  <c r="S5073" i="3"/>
  <c r="L5073" i="3" s="1"/>
  <c r="S5074" i="3"/>
  <c r="L5074" i="3" s="1"/>
  <c r="S5075" i="3"/>
  <c r="L5075" i="3" s="1"/>
  <c r="S5076" i="3"/>
  <c r="L5076" i="3" s="1"/>
  <c r="S5077" i="3"/>
  <c r="L5077" i="3" s="1"/>
  <c r="S5078" i="3"/>
  <c r="L5078" i="3" s="1"/>
  <c r="S5079" i="3"/>
  <c r="L5079" i="3" s="1"/>
  <c r="S5080" i="3"/>
  <c r="L5080" i="3" s="1"/>
  <c r="S5081" i="3"/>
  <c r="L5081" i="3" s="1"/>
  <c r="S5082" i="3"/>
  <c r="L5082" i="3" s="1"/>
  <c r="S5083" i="3"/>
  <c r="L5083" i="3" s="1"/>
  <c r="S5084" i="3"/>
  <c r="L5084" i="3" s="1"/>
  <c r="S5085" i="3"/>
  <c r="L5085" i="3" s="1"/>
  <c r="S5086" i="3"/>
  <c r="L5086" i="3" s="1"/>
  <c r="S5087" i="3"/>
  <c r="L5087" i="3" s="1"/>
  <c r="S5088" i="3"/>
  <c r="L5088" i="3" s="1"/>
  <c r="S5089" i="3"/>
  <c r="L5089" i="3" s="1"/>
  <c r="S5090" i="3"/>
  <c r="L5090" i="3" s="1"/>
  <c r="S5091" i="3"/>
  <c r="L5091" i="3" s="1"/>
  <c r="S5092" i="3"/>
  <c r="L5092" i="3" s="1"/>
  <c r="S5093" i="3"/>
  <c r="L5093" i="3" s="1"/>
  <c r="S5094" i="3"/>
  <c r="L5094" i="3" s="1"/>
  <c r="S5095" i="3"/>
  <c r="L5095" i="3" s="1"/>
  <c r="S5096" i="3"/>
  <c r="L5096" i="3" s="1"/>
  <c r="S5097" i="3"/>
  <c r="L5097" i="3" s="1"/>
  <c r="S5098" i="3"/>
  <c r="L5098" i="3" s="1"/>
  <c r="S5099" i="3"/>
  <c r="L5099" i="3" s="1"/>
  <c r="S5100" i="3"/>
  <c r="L5100" i="3" s="1"/>
  <c r="S5101" i="3"/>
  <c r="L5101" i="3" s="1"/>
  <c r="S5102" i="3"/>
  <c r="L5102" i="3" s="1"/>
  <c r="S5103" i="3"/>
  <c r="L5103" i="3" s="1"/>
  <c r="S5104" i="3"/>
  <c r="L5104" i="3" s="1"/>
  <c r="S5105" i="3"/>
  <c r="L5105" i="3" s="1"/>
  <c r="S5106" i="3"/>
  <c r="L5106" i="3" s="1"/>
  <c r="S5107" i="3"/>
  <c r="L5107" i="3" s="1"/>
  <c r="S5108" i="3"/>
  <c r="L5108" i="3" s="1"/>
  <c r="S5109" i="3"/>
  <c r="L5109" i="3" s="1"/>
  <c r="S5110" i="3"/>
  <c r="L5110" i="3" s="1"/>
  <c r="S5111" i="3"/>
  <c r="L5111" i="3" s="1"/>
  <c r="S5112" i="3"/>
  <c r="L5112" i="3" s="1"/>
  <c r="S5113" i="3"/>
  <c r="L5113" i="3" s="1"/>
  <c r="S5114" i="3"/>
  <c r="L5114" i="3" s="1"/>
  <c r="S5115" i="3"/>
  <c r="L5115" i="3" s="1"/>
  <c r="S5116" i="3"/>
  <c r="L5116" i="3" s="1"/>
  <c r="S5117" i="3"/>
  <c r="L5117" i="3" s="1"/>
  <c r="S5118" i="3"/>
  <c r="L5118" i="3" s="1"/>
  <c r="S5119" i="3"/>
  <c r="L5119" i="3" s="1"/>
  <c r="S5120" i="3"/>
  <c r="L5120" i="3" s="1"/>
  <c r="S5121" i="3"/>
  <c r="L5121" i="3" s="1"/>
  <c r="S5122" i="3"/>
  <c r="L5122" i="3" s="1"/>
  <c r="S5123" i="3"/>
  <c r="L5123" i="3" s="1"/>
  <c r="S5124" i="3"/>
  <c r="L5124" i="3" s="1"/>
  <c r="S5125" i="3"/>
  <c r="L5125" i="3" s="1"/>
  <c r="S5126" i="3"/>
  <c r="L5126" i="3" s="1"/>
  <c r="S5127" i="3"/>
  <c r="L5127" i="3" s="1"/>
  <c r="S5128" i="3"/>
  <c r="L5128" i="3" s="1"/>
  <c r="S5129" i="3"/>
  <c r="L5129" i="3" s="1"/>
  <c r="S5130" i="3"/>
  <c r="L5130" i="3" s="1"/>
  <c r="S5131" i="3"/>
  <c r="L5131" i="3" s="1"/>
  <c r="S5132" i="3"/>
  <c r="L5132" i="3" s="1"/>
  <c r="S5133" i="3"/>
  <c r="L5133" i="3" s="1"/>
  <c r="S5134" i="3"/>
  <c r="L5134" i="3" s="1"/>
  <c r="S5135" i="3"/>
  <c r="L5135" i="3" s="1"/>
  <c r="S5136" i="3"/>
  <c r="L5136" i="3" s="1"/>
  <c r="S5137" i="3"/>
  <c r="L5137" i="3" s="1"/>
  <c r="S5138" i="3"/>
  <c r="L5138" i="3" s="1"/>
  <c r="S5139" i="3"/>
  <c r="L5139" i="3" s="1"/>
  <c r="S5140" i="3"/>
  <c r="L5140" i="3" s="1"/>
  <c r="S5141" i="3"/>
  <c r="L5141" i="3" s="1"/>
  <c r="S5142" i="3"/>
  <c r="L5142" i="3" s="1"/>
  <c r="S5143" i="3"/>
  <c r="L5143" i="3" s="1"/>
  <c r="S5144" i="3"/>
  <c r="L5144" i="3" s="1"/>
  <c r="S5145" i="3"/>
  <c r="L5145" i="3" s="1"/>
  <c r="S5146" i="3"/>
  <c r="L5146" i="3" s="1"/>
  <c r="S5147" i="3"/>
  <c r="L5147" i="3" s="1"/>
  <c r="S5148" i="3"/>
  <c r="L5148" i="3" s="1"/>
  <c r="S5149" i="3"/>
  <c r="L5149" i="3" s="1"/>
  <c r="S5150" i="3"/>
  <c r="L5150" i="3" s="1"/>
  <c r="S5151" i="3"/>
  <c r="L5151" i="3" s="1"/>
  <c r="S5152" i="3"/>
  <c r="L5152" i="3" s="1"/>
  <c r="S5153" i="3"/>
  <c r="L5153" i="3" s="1"/>
  <c r="S5154" i="3"/>
  <c r="L5154" i="3" s="1"/>
  <c r="S5155" i="3"/>
  <c r="L5155" i="3" s="1"/>
  <c r="S5156" i="3"/>
  <c r="L5156" i="3" s="1"/>
  <c r="S5157" i="3"/>
  <c r="L5157" i="3" s="1"/>
  <c r="S5158" i="3"/>
  <c r="L5158" i="3" s="1"/>
  <c r="S5159" i="3"/>
  <c r="L5159" i="3" s="1"/>
  <c r="S5160" i="3"/>
  <c r="L5160" i="3" s="1"/>
  <c r="S5161" i="3"/>
  <c r="L5161" i="3" s="1"/>
  <c r="S5162" i="3"/>
  <c r="L5162" i="3" s="1"/>
  <c r="S5163" i="3"/>
  <c r="L5163" i="3" s="1"/>
  <c r="S5164" i="3"/>
  <c r="L5164" i="3" s="1"/>
  <c r="S5165" i="3"/>
  <c r="L5165" i="3" s="1"/>
  <c r="S5166" i="3"/>
  <c r="L5166" i="3" s="1"/>
  <c r="S5167" i="3"/>
  <c r="L5167" i="3" s="1"/>
  <c r="S5168" i="3"/>
  <c r="S5169" i="3"/>
  <c r="L5169" i="3" s="1"/>
  <c r="S5170" i="3"/>
  <c r="L5170" i="3" s="1"/>
  <c r="S5171" i="3"/>
  <c r="L5171" i="3" s="1"/>
  <c r="S5172" i="3"/>
  <c r="L5172" i="3" s="1"/>
  <c r="S5173" i="3"/>
  <c r="L5173" i="3" s="1"/>
  <c r="S5174" i="3"/>
  <c r="L5174" i="3" s="1"/>
  <c r="S5175" i="3"/>
  <c r="L5175" i="3" s="1"/>
  <c r="S5176" i="3"/>
  <c r="L5176" i="3" s="1"/>
  <c r="S5177" i="3"/>
  <c r="S5178" i="3"/>
  <c r="L5178" i="3" s="1"/>
  <c r="S5179" i="3"/>
  <c r="L5179" i="3" s="1"/>
  <c r="S5180" i="3"/>
  <c r="S5181" i="3"/>
  <c r="L5181" i="3" s="1"/>
  <c r="S5182" i="3"/>
  <c r="L5182" i="3" s="1"/>
  <c r="S5183" i="3"/>
  <c r="L5183" i="3" s="1"/>
  <c r="S5184" i="3"/>
  <c r="L5184" i="3" s="1"/>
  <c r="S5185" i="3"/>
  <c r="L5185" i="3" s="1"/>
  <c r="S5186" i="3"/>
  <c r="L5186" i="3" s="1"/>
  <c r="S5187" i="3"/>
  <c r="L5187" i="3" s="1"/>
  <c r="S5188" i="3"/>
  <c r="L5188" i="3" s="1"/>
  <c r="S5189" i="3"/>
  <c r="L5189" i="3" s="1"/>
  <c r="S5190" i="3"/>
  <c r="L5190" i="3" s="1"/>
  <c r="S5191" i="3"/>
  <c r="L5191" i="3" s="1"/>
  <c r="S5192" i="3"/>
  <c r="L5192" i="3" s="1"/>
  <c r="S5193" i="3"/>
  <c r="L5193" i="3" s="1"/>
  <c r="S5194" i="3"/>
  <c r="L5194" i="3" s="1"/>
  <c r="S5195" i="3"/>
  <c r="L5195" i="3" s="1"/>
  <c r="S5196" i="3"/>
  <c r="L5196" i="3" s="1"/>
  <c r="S5197" i="3"/>
  <c r="L5197" i="3" s="1"/>
  <c r="S5198" i="3"/>
  <c r="L5198" i="3" s="1"/>
  <c r="S5199" i="3"/>
  <c r="L5199" i="3" s="1"/>
  <c r="S5200" i="3"/>
  <c r="S5201" i="3"/>
  <c r="S5202" i="3"/>
  <c r="L5202" i="3" s="1"/>
  <c r="S5203" i="3"/>
  <c r="S5204" i="3"/>
  <c r="S5205" i="3"/>
  <c r="S5206" i="3"/>
  <c r="S5207" i="3"/>
  <c r="S5208" i="3"/>
  <c r="S5209" i="3"/>
  <c r="L5209" i="3" s="1"/>
  <c r="S5210" i="3"/>
  <c r="S5211" i="3"/>
  <c r="S5212" i="3"/>
  <c r="S5213" i="3"/>
  <c r="S5214" i="3"/>
  <c r="S5215" i="3"/>
  <c r="S5216" i="3"/>
  <c r="S5217" i="3"/>
  <c r="S5218" i="3"/>
  <c r="S5219" i="3"/>
  <c r="S5220" i="3"/>
  <c r="S5221" i="3"/>
  <c r="S5222" i="3"/>
  <c r="S5223" i="3"/>
  <c r="S5224" i="3"/>
  <c r="S5225" i="3"/>
  <c r="S5226" i="3"/>
  <c r="S5227" i="3"/>
  <c r="S5228" i="3"/>
  <c r="S5229" i="3"/>
  <c r="S5230" i="3"/>
  <c r="S5231" i="3"/>
  <c r="S5232" i="3"/>
  <c r="S5233" i="3"/>
  <c r="S5234" i="3"/>
  <c r="S5235" i="3"/>
  <c r="S5236" i="3"/>
  <c r="S5237" i="3"/>
  <c r="S5238" i="3"/>
  <c r="S5239" i="3"/>
  <c r="S5240" i="3"/>
  <c r="S5241" i="3"/>
  <c r="S5242" i="3"/>
  <c r="S5243" i="3"/>
  <c r="S5244" i="3"/>
  <c r="S5245" i="3"/>
  <c r="S5246" i="3"/>
  <c r="S5247" i="3"/>
  <c r="S5248" i="3"/>
  <c r="S5249" i="3"/>
  <c r="S5250" i="3"/>
  <c r="S5251" i="3"/>
  <c r="S5252" i="3"/>
  <c r="S5253" i="3"/>
  <c r="S5254" i="3"/>
  <c r="S5255" i="3"/>
  <c r="S5256" i="3"/>
  <c r="S5257" i="3"/>
  <c r="S5258" i="3"/>
  <c r="S5259" i="3"/>
  <c r="S5260" i="3"/>
  <c r="S5261" i="3"/>
  <c r="L5261" i="3" s="1"/>
  <c r="S5262" i="3"/>
  <c r="S5263" i="3"/>
  <c r="S5264" i="3"/>
  <c r="L5264" i="3" s="1"/>
  <c r="S5265" i="3"/>
  <c r="L5265" i="3" s="1"/>
  <c r="S5266" i="3"/>
  <c r="S5267" i="3"/>
  <c r="L5267" i="3" s="1"/>
  <c r="S5268" i="3"/>
  <c r="L5268" i="3" s="1"/>
  <c r="S5269" i="3"/>
  <c r="S5270" i="3"/>
  <c r="L5270" i="3" s="1"/>
  <c r="S5271" i="3"/>
  <c r="L5271" i="3" s="1"/>
  <c r="S5272" i="3"/>
  <c r="L5272" i="3" s="1"/>
  <c r="S5273" i="3"/>
  <c r="L5273" i="3" s="1"/>
  <c r="S5274" i="3"/>
  <c r="L5274" i="3" s="1"/>
  <c r="S5275" i="3"/>
  <c r="L5275" i="3" s="1"/>
  <c r="S5276" i="3"/>
  <c r="L5276" i="3" s="1"/>
  <c r="S5277" i="3"/>
  <c r="L5277" i="3" s="1"/>
  <c r="S5278" i="3"/>
  <c r="L5278" i="3" s="1"/>
  <c r="S5279" i="3"/>
  <c r="L5279" i="3" s="1"/>
  <c r="S5280" i="3"/>
  <c r="L5280" i="3" s="1"/>
  <c r="S5281" i="3"/>
  <c r="L5281" i="3" s="1"/>
  <c r="S5282" i="3"/>
  <c r="L5282" i="3" s="1"/>
  <c r="S5283" i="3"/>
  <c r="S5284" i="3"/>
  <c r="S5285" i="3"/>
  <c r="S5286" i="3"/>
  <c r="S5287" i="3"/>
  <c r="L5287" i="3" s="1"/>
  <c r="S5288" i="3"/>
  <c r="L5288" i="3" s="1"/>
  <c r="S5289" i="3"/>
  <c r="L5289" i="3" s="1"/>
  <c r="S5290" i="3"/>
  <c r="L5290" i="3" s="1"/>
  <c r="S5291" i="3"/>
  <c r="S5292" i="3"/>
  <c r="S5293" i="3"/>
  <c r="L5293" i="3" s="1"/>
  <c r="S5294" i="3"/>
  <c r="L5294" i="3" s="1"/>
  <c r="S5295" i="3"/>
  <c r="L5295" i="3" s="1"/>
  <c r="S5296" i="3"/>
  <c r="L5296" i="3" s="1"/>
  <c r="S5297" i="3"/>
  <c r="L5297" i="3" s="1"/>
  <c r="S5298" i="3"/>
  <c r="L5298" i="3" s="1"/>
  <c r="S5299" i="3"/>
  <c r="L5299" i="3" s="1"/>
  <c r="S5300" i="3"/>
  <c r="L5300" i="3" s="1"/>
  <c r="S5301" i="3"/>
  <c r="L5301" i="3" s="1"/>
  <c r="S5302" i="3"/>
  <c r="L5302" i="3" s="1"/>
  <c r="S5303" i="3"/>
  <c r="L5303" i="3" s="1"/>
  <c r="S5304" i="3"/>
  <c r="L5304" i="3" s="1"/>
  <c r="S5305" i="3"/>
  <c r="L5305" i="3" s="1"/>
  <c r="S5306" i="3"/>
  <c r="L5306" i="3" s="1"/>
  <c r="S5307" i="3"/>
  <c r="L5307" i="3" s="1"/>
  <c r="S5308" i="3"/>
  <c r="L5308" i="3" s="1"/>
  <c r="S5309" i="3"/>
  <c r="L5309" i="3" s="1"/>
  <c r="S5310" i="3"/>
  <c r="L5310" i="3" s="1"/>
  <c r="S5311" i="3"/>
  <c r="L5311" i="3" s="1"/>
  <c r="S5312" i="3"/>
  <c r="L5312" i="3" s="1"/>
  <c r="S5313" i="3"/>
  <c r="L5313" i="3" s="1"/>
  <c r="S5314" i="3"/>
  <c r="L5314" i="3" s="1"/>
  <c r="S5315" i="3"/>
  <c r="L5315" i="3" s="1"/>
  <c r="S5316" i="3"/>
  <c r="L5316" i="3" s="1"/>
  <c r="S5317" i="3"/>
  <c r="L5317" i="3" s="1"/>
  <c r="S5318" i="3"/>
  <c r="L5318" i="3" s="1"/>
  <c r="S5319" i="3"/>
  <c r="L5319" i="3" s="1"/>
  <c r="S5320" i="3"/>
  <c r="L5320" i="3" s="1"/>
  <c r="S5321" i="3"/>
  <c r="L5321" i="3" s="1"/>
  <c r="S5322" i="3"/>
  <c r="L5322" i="3" s="1"/>
  <c r="S5323" i="3"/>
  <c r="L5323" i="3" s="1"/>
  <c r="S5324" i="3"/>
  <c r="L5324" i="3" s="1"/>
  <c r="S5325" i="3"/>
  <c r="L5325" i="3" s="1"/>
  <c r="S5326" i="3"/>
  <c r="L5326" i="3" s="1"/>
  <c r="S5327" i="3"/>
  <c r="L5327" i="3" s="1"/>
  <c r="S5328" i="3"/>
  <c r="L5328" i="3" s="1"/>
  <c r="S5329" i="3"/>
  <c r="L5329" i="3" s="1"/>
  <c r="S5330" i="3"/>
  <c r="L5330" i="3" s="1"/>
  <c r="S5331" i="3"/>
  <c r="L5331" i="3" s="1"/>
  <c r="S5332" i="3"/>
  <c r="L5332" i="3" s="1"/>
  <c r="S5333" i="3"/>
  <c r="L5333" i="3" s="1"/>
  <c r="S5334" i="3"/>
  <c r="L5334" i="3" s="1"/>
  <c r="S5335" i="3"/>
  <c r="L5335" i="3" s="1"/>
  <c r="S5336" i="3"/>
  <c r="L5336" i="3" s="1"/>
  <c r="S5337" i="3"/>
  <c r="L5337" i="3" s="1"/>
  <c r="S5338" i="3"/>
  <c r="L5338" i="3" s="1"/>
  <c r="S5339" i="3"/>
  <c r="L5339" i="3" s="1"/>
  <c r="S5340" i="3"/>
  <c r="L5340" i="3" s="1"/>
  <c r="S5341" i="3"/>
  <c r="L5341" i="3" s="1"/>
  <c r="S5342" i="3"/>
  <c r="L5342" i="3" s="1"/>
  <c r="S5343" i="3"/>
  <c r="L5343" i="3" s="1"/>
  <c r="S5344" i="3"/>
  <c r="L5344" i="3" s="1"/>
  <c r="S5345" i="3"/>
  <c r="L5345" i="3" s="1"/>
  <c r="S5346" i="3"/>
  <c r="L5346" i="3" s="1"/>
  <c r="S5347" i="3"/>
  <c r="L5347" i="3" s="1"/>
  <c r="S5348" i="3"/>
  <c r="L5348" i="3" s="1"/>
  <c r="S5349" i="3"/>
  <c r="L5349" i="3" s="1"/>
  <c r="S5350" i="3"/>
  <c r="L5350" i="3" s="1"/>
  <c r="S5351" i="3"/>
  <c r="L5351" i="3" s="1"/>
  <c r="S5352" i="3"/>
  <c r="L5352" i="3" s="1"/>
  <c r="S5353" i="3"/>
  <c r="L5353" i="3" s="1"/>
  <c r="S5354" i="3"/>
  <c r="L5354" i="3" s="1"/>
  <c r="S5355" i="3"/>
  <c r="L5355" i="3" s="1"/>
  <c r="S5356" i="3"/>
  <c r="L5356" i="3" s="1"/>
  <c r="S5357" i="3"/>
  <c r="L5357" i="3" s="1"/>
  <c r="S5358" i="3"/>
  <c r="L5358" i="3" s="1"/>
  <c r="S5359" i="3"/>
  <c r="L5359" i="3" s="1"/>
  <c r="S5360" i="3"/>
  <c r="L5360" i="3" s="1"/>
  <c r="S5361" i="3"/>
  <c r="L5361" i="3" s="1"/>
  <c r="S5362" i="3"/>
  <c r="L5362" i="3" s="1"/>
  <c r="S5363" i="3"/>
  <c r="L5363" i="3" s="1"/>
  <c r="S5364" i="3"/>
  <c r="L5364" i="3" s="1"/>
  <c r="S5365" i="3"/>
  <c r="L5365" i="3" s="1"/>
  <c r="S5366" i="3"/>
  <c r="L5366" i="3" s="1"/>
  <c r="S5367" i="3"/>
  <c r="L5367" i="3" s="1"/>
  <c r="S5368" i="3"/>
  <c r="L5368" i="3" s="1"/>
  <c r="S5369" i="3"/>
  <c r="L5369" i="3" s="1"/>
  <c r="S5370" i="3"/>
  <c r="L5370" i="3" s="1"/>
  <c r="S5371" i="3"/>
  <c r="L5371" i="3" s="1"/>
  <c r="S5372" i="3"/>
  <c r="L5372" i="3" s="1"/>
  <c r="S5373" i="3"/>
  <c r="L5373" i="3" s="1"/>
  <c r="S5374" i="3"/>
  <c r="L5374" i="3" s="1"/>
  <c r="S5375" i="3"/>
  <c r="L5375" i="3" s="1"/>
  <c r="S5376" i="3"/>
  <c r="L5376" i="3" s="1"/>
  <c r="S5377" i="3"/>
  <c r="L5377" i="3" s="1"/>
  <c r="S5378" i="3"/>
  <c r="L5378" i="3" s="1"/>
  <c r="S5379" i="3"/>
  <c r="L5379" i="3" s="1"/>
  <c r="S5380" i="3"/>
  <c r="L5380" i="3" s="1"/>
  <c r="S5381" i="3"/>
  <c r="L5381" i="3" s="1"/>
  <c r="S5382" i="3"/>
  <c r="L5382" i="3" s="1"/>
  <c r="S5383" i="3"/>
  <c r="L5383" i="3" s="1"/>
  <c r="S5384" i="3"/>
  <c r="L5384" i="3" s="1"/>
  <c r="S5385" i="3"/>
  <c r="L5385" i="3" s="1"/>
  <c r="S5386" i="3"/>
  <c r="L5386" i="3" s="1"/>
  <c r="S5387" i="3"/>
  <c r="L5387" i="3" s="1"/>
  <c r="S5388" i="3"/>
  <c r="L5388" i="3" s="1"/>
  <c r="S5389" i="3"/>
  <c r="L5389" i="3" s="1"/>
  <c r="S5390" i="3"/>
  <c r="L5390" i="3" s="1"/>
  <c r="S5391" i="3"/>
  <c r="L5391" i="3" s="1"/>
  <c r="S5392" i="3"/>
  <c r="L5392" i="3" s="1"/>
  <c r="S5393" i="3"/>
  <c r="L5393" i="3" s="1"/>
  <c r="S5394" i="3"/>
  <c r="L5394" i="3" s="1"/>
  <c r="S5395" i="3"/>
  <c r="L5395" i="3" s="1"/>
  <c r="S5396" i="3"/>
  <c r="L5396" i="3" s="1"/>
  <c r="S5397" i="3"/>
  <c r="L5397" i="3" s="1"/>
  <c r="S5398" i="3"/>
  <c r="L5398" i="3" s="1"/>
  <c r="S5399" i="3"/>
  <c r="L5399" i="3" s="1"/>
  <c r="S5400" i="3"/>
  <c r="L5400" i="3" s="1"/>
  <c r="S5401" i="3"/>
  <c r="L5401" i="3" s="1"/>
  <c r="S5402" i="3"/>
  <c r="L5402" i="3" s="1"/>
  <c r="S5403" i="3"/>
  <c r="L5403" i="3" s="1"/>
  <c r="S5404" i="3"/>
  <c r="L5404" i="3" s="1"/>
  <c r="S5405" i="3"/>
  <c r="L5405" i="3" s="1"/>
  <c r="S5406" i="3"/>
  <c r="L5406" i="3" s="1"/>
  <c r="S5407" i="3"/>
  <c r="L5407" i="3" s="1"/>
  <c r="S5408" i="3"/>
  <c r="L5408" i="3" s="1"/>
  <c r="S5409" i="3"/>
  <c r="L5409" i="3" s="1"/>
  <c r="S5410" i="3"/>
  <c r="L5410" i="3" s="1"/>
  <c r="S5411" i="3"/>
  <c r="L5411" i="3" s="1"/>
  <c r="S5412" i="3"/>
  <c r="L5412" i="3" s="1"/>
  <c r="S5413" i="3"/>
  <c r="L5413" i="3" s="1"/>
  <c r="S5414" i="3"/>
  <c r="L5414" i="3" s="1"/>
  <c r="S5415" i="3"/>
  <c r="L5415" i="3" s="1"/>
  <c r="S5416" i="3"/>
  <c r="L5416" i="3" s="1"/>
  <c r="S5417" i="3"/>
  <c r="L5417" i="3" s="1"/>
  <c r="S5418" i="3"/>
  <c r="L5418" i="3" s="1"/>
  <c r="S5419" i="3"/>
  <c r="L5419" i="3" s="1"/>
  <c r="S5420" i="3"/>
  <c r="L5420" i="3" s="1"/>
  <c r="S5421" i="3"/>
  <c r="L5421" i="3" s="1"/>
  <c r="S5422" i="3"/>
  <c r="L5422" i="3" s="1"/>
  <c r="S5423" i="3"/>
  <c r="L5423" i="3" s="1"/>
  <c r="S5424" i="3"/>
  <c r="L5424" i="3" s="1"/>
  <c r="S5425" i="3"/>
  <c r="L5425" i="3" s="1"/>
  <c r="S5426" i="3"/>
  <c r="L5426" i="3" s="1"/>
  <c r="S5427" i="3"/>
  <c r="L5427" i="3" s="1"/>
  <c r="S5428" i="3"/>
  <c r="L5428" i="3" s="1"/>
  <c r="S5429" i="3"/>
  <c r="L5429" i="3" s="1"/>
  <c r="S5430" i="3"/>
  <c r="L5430" i="3" s="1"/>
  <c r="S5431" i="3"/>
  <c r="L5431" i="3" s="1"/>
  <c r="S5432" i="3"/>
  <c r="L5432" i="3" s="1"/>
  <c r="S5433" i="3"/>
  <c r="L5433" i="3" s="1"/>
  <c r="S5434" i="3"/>
  <c r="L5434" i="3" s="1"/>
  <c r="S5435" i="3"/>
  <c r="L5435" i="3" s="1"/>
  <c r="S5436" i="3"/>
  <c r="L5436" i="3" s="1"/>
  <c r="S5437" i="3"/>
  <c r="L5437" i="3" s="1"/>
  <c r="S5438" i="3"/>
  <c r="L5438" i="3" s="1"/>
  <c r="S5439" i="3"/>
  <c r="L5439" i="3" s="1"/>
  <c r="S5440" i="3"/>
  <c r="L5440" i="3" s="1"/>
  <c r="S5441" i="3"/>
  <c r="L5441" i="3" s="1"/>
  <c r="S5442" i="3"/>
  <c r="L5442" i="3" s="1"/>
  <c r="S5443" i="3"/>
  <c r="L5443" i="3" s="1"/>
  <c r="S5444" i="3"/>
  <c r="L5444" i="3" s="1"/>
  <c r="S5445" i="3"/>
  <c r="L5445" i="3" s="1"/>
  <c r="S5446" i="3"/>
  <c r="L5446" i="3" s="1"/>
  <c r="S5447" i="3"/>
  <c r="L5447" i="3" s="1"/>
  <c r="S5448" i="3"/>
  <c r="L5448" i="3" s="1"/>
  <c r="S5449" i="3"/>
  <c r="L5449" i="3" s="1"/>
  <c r="S5450" i="3"/>
  <c r="L5450" i="3" s="1"/>
  <c r="S5451" i="3"/>
  <c r="L5451" i="3" s="1"/>
  <c r="S5452" i="3"/>
  <c r="L5452" i="3" s="1"/>
  <c r="S5453" i="3"/>
  <c r="L5453" i="3" s="1"/>
  <c r="S5454" i="3"/>
  <c r="L5454" i="3" s="1"/>
  <c r="S5455" i="3"/>
  <c r="L5455" i="3" s="1"/>
  <c r="S5456" i="3"/>
  <c r="L5456" i="3" s="1"/>
  <c r="S5457" i="3"/>
  <c r="L5457" i="3" s="1"/>
  <c r="S5458" i="3"/>
  <c r="L5458" i="3" s="1"/>
  <c r="S5459" i="3"/>
  <c r="L5459" i="3" s="1"/>
  <c r="S5460" i="3"/>
  <c r="L5460" i="3" s="1"/>
  <c r="S5461" i="3"/>
  <c r="L5461" i="3" s="1"/>
  <c r="S5462" i="3"/>
  <c r="L5462" i="3" s="1"/>
  <c r="S5463" i="3"/>
  <c r="L5463" i="3" s="1"/>
  <c r="S5464" i="3"/>
  <c r="L5464" i="3" s="1"/>
  <c r="S5465" i="3"/>
  <c r="L5465" i="3" s="1"/>
  <c r="S5466" i="3"/>
  <c r="L5466" i="3" s="1"/>
  <c r="S5467" i="3"/>
  <c r="L5467" i="3" s="1"/>
  <c r="S5468" i="3"/>
  <c r="L5468" i="3" s="1"/>
  <c r="S5469" i="3"/>
  <c r="L5469" i="3" s="1"/>
  <c r="S5470" i="3"/>
  <c r="L5470" i="3" s="1"/>
  <c r="S5471" i="3"/>
  <c r="L5471" i="3" s="1"/>
  <c r="S5472" i="3"/>
  <c r="L5472" i="3" s="1"/>
  <c r="S5473" i="3"/>
  <c r="L5473" i="3" s="1"/>
  <c r="S5474" i="3"/>
  <c r="L5474" i="3" s="1"/>
  <c r="S5475" i="3"/>
  <c r="L5475" i="3" s="1"/>
  <c r="S5476" i="3"/>
  <c r="L5476" i="3" s="1"/>
  <c r="S5477" i="3"/>
  <c r="L5477" i="3" s="1"/>
  <c r="S5478" i="3"/>
  <c r="L5478" i="3" s="1"/>
  <c r="S5479" i="3"/>
  <c r="L5479" i="3" s="1"/>
  <c r="S5480" i="3"/>
  <c r="L5480" i="3" s="1"/>
  <c r="S5481" i="3"/>
  <c r="L5481" i="3" s="1"/>
  <c r="S5482" i="3"/>
  <c r="L5482" i="3" s="1"/>
  <c r="S5483" i="3"/>
  <c r="L5483" i="3" s="1"/>
  <c r="S5484" i="3"/>
  <c r="S5485" i="3"/>
  <c r="S5486" i="3"/>
  <c r="S5487" i="3"/>
  <c r="L5487" i="3" s="1"/>
  <c r="S5488" i="3"/>
  <c r="L5488" i="3" s="1"/>
  <c r="S5489" i="3"/>
  <c r="L5489" i="3" s="1"/>
  <c r="S5490" i="3"/>
  <c r="L5490" i="3" s="1"/>
  <c r="S5491" i="3"/>
  <c r="L5491" i="3" s="1"/>
  <c r="S5492" i="3"/>
  <c r="L5492" i="3" s="1"/>
  <c r="S5493" i="3"/>
  <c r="L5493" i="3" s="1"/>
  <c r="S5494" i="3"/>
  <c r="L5494" i="3" s="1"/>
  <c r="S5495" i="3"/>
  <c r="L5495" i="3" s="1"/>
  <c r="S5496" i="3"/>
  <c r="L5496" i="3" s="1"/>
  <c r="S5497" i="3"/>
  <c r="L5497" i="3" s="1"/>
  <c r="S5498" i="3"/>
  <c r="L5498" i="3" s="1"/>
  <c r="S5499" i="3"/>
  <c r="L5499" i="3" s="1"/>
  <c r="S5500" i="3"/>
  <c r="L5500" i="3" s="1"/>
  <c r="S5501" i="3"/>
  <c r="L5501" i="3" s="1"/>
  <c r="S5502" i="3"/>
  <c r="L5502" i="3" s="1"/>
  <c r="S5503" i="3"/>
  <c r="L5503" i="3" s="1"/>
  <c r="S5504" i="3"/>
  <c r="L5504" i="3" s="1"/>
  <c r="S5505" i="3"/>
  <c r="L5505" i="3" s="1"/>
  <c r="S5506" i="3"/>
  <c r="L5506" i="3" s="1"/>
  <c r="S5507" i="3"/>
  <c r="L5507" i="3" s="1"/>
  <c r="S5508" i="3"/>
  <c r="L5508" i="3" s="1"/>
  <c r="S5509" i="3"/>
  <c r="L5509" i="3" s="1"/>
  <c r="S5510" i="3"/>
  <c r="L5510" i="3" s="1"/>
  <c r="S5511" i="3"/>
  <c r="L5511" i="3" s="1"/>
  <c r="S5512" i="3"/>
  <c r="L5512" i="3" s="1"/>
  <c r="S5513" i="3"/>
  <c r="L5513" i="3" s="1"/>
  <c r="S5514" i="3"/>
  <c r="L5514" i="3" s="1"/>
  <c r="S5515" i="3"/>
  <c r="L5515" i="3" s="1"/>
  <c r="S5516" i="3"/>
  <c r="L5516" i="3" s="1"/>
  <c r="S5517" i="3"/>
  <c r="L5517" i="3" s="1"/>
  <c r="S5518" i="3"/>
  <c r="L5518" i="3" s="1"/>
  <c r="S5519" i="3"/>
  <c r="S5520" i="3"/>
  <c r="L5520" i="3" s="1"/>
  <c r="S5521" i="3"/>
  <c r="S5522" i="3"/>
  <c r="S5523" i="3"/>
  <c r="L5523" i="3" s="1"/>
  <c r="S5524" i="3"/>
  <c r="S5525" i="3"/>
  <c r="S5526" i="3"/>
  <c r="S5527" i="3"/>
  <c r="S5528" i="3"/>
  <c r="S5529" i="3"/>
  <c r="S5530" i="3"/>
  <c r="L5530" i="3" s="1"/>
  <c r="S5531" i="3"/>
  <c r="L5531" i="3" s="1"/>
  <c r="S5532" i="3"/>
  <c r="L5532" i="3" s="1"/>
  <c r="S5533" i="3"/>
  <c r="S5534" i="3"/>
  <c r="L5534" i="3" s="1"/>
  <c r="S5535" i="3"/>
  <c r="L5535" i="3" s="1"/>
  <c r="S5536" i="3"/>
  <c r="L5536" i="3" s="1"/>
  <c r="S5537" i="3"/>
  <c r="L5537" i="3" s="1"/>
  <c r="S5538" i="3"/>
  <c r="L5538" i="3" s="1"/>
  <c r="S5539" i="3"/>
  <c r="L5539" i="3" s="1"/>
  <c r="S5540" i="3"/>
  <c r="L5540" i="3" s="1"/>
  <c r="S5541" i="3"/>
  <c r="L5541" i="3" s="1"/>
  <c r="S5542" i="3"/>
  <c r="L5542" i="3" s="1"/>
  <c r="S5543" i="3"/>
  <c r="L5543" i="3" s="1"/>
  <c r="S5544" i="3"/>
  <c r="S5545" i="3"/>
  <c r="L5545" i="3" s="1"/>
  <c r="S5546" i="3"/>
  <c r="L5546" i="3" s="1"/>
  <c r="S5547" i="3"/>
  <c r="L5547" i="3" s="1"/>
  <c r="S5548" i="3"/>
  <c r="L5548" i="3" s="1"/>
  <c r="S5549" i="3"/>
  <c r="L5549" i="3" s="1"/>
  <c r="S5550" i="3"/>
  <c r="S5551" i="3"/>
  <c r="L5551" i="3" s="1"/>
  <c r="S5552" i="3"/>
  <c r="L5552" i="3" s="1"/>
  <c r="S5553" i="3"/>
  <c r="L5553" i="3" s="1"/>
  <c r="S5554" i="3"/>
  <c r="L5554" i="3" s="1"/>
  <c r="S5555" i="3"/>
  <c r="L5555" i="3" s="1"/>
  <c r="S5556" i="3"/>
  <c r="L5556" i="3" s="1"/>
  <c r="S5557" i="3"/>
  <c r="L5557" i="3" s="1"/>
  <c r="S5558" i="3"/>
  <c r="L5558" i="3" s="1"/>
  <c r="S5559" i="3"/>
  <c r="L5559" i="3" s="1"/>
  <c r="S5560" i="3"/>
  <c r="L5560" i="3" s="1"/>
  <c r="S5561" i="3"/>
  <c r="L5561" i="3" s="1"/>
  <c r="S5562" i="3"/>
  <c r="L5562" i="3" s="1"/>
  <c r="S5563" i="3"/>
  <c r="L5563" i="3" s="1"/>
  <c r="S5564" i="3"/>
  <c r="L5564" i="3" s="1"/>
  <c r="S5565" i="3"/>
  <c r="L5565" i="3" s="1"/>
  <c r="S5566" i="3"/>
  <c r="L5566" i="3" s="1"/>
  <c r="S5567" i="3"/>
  <c r="L5567" i="3" s="1"/>
  <c r="S5568" i="3"/>
  <c r="L5568" i="3" s="1"/>
  <c r="S5569" i="3"/>
  <c r="L5569" i="3" s="1"/>
  <c r="S5570" i="3"/>
  <c r="L5570" i="3" s="1"/>
  <c r="S5571" i="3"/>
  <c r="L5571" i="3" s="1"/>
  <c r="S5572" i="3"/>
  <c r="L5572" i="3" s="1"/>
  <c r="S5573" i="3"/>
  <c r="L5573" i="3" s="1"/>
  <c r="S5574" i="3"/>
  <c r="L5574" i="3" s="1"/>
  <c r="S5575" i="3"/>
  <c r="L5575" i="3" s="1"/>
  <c r="S5576" i="3"/>
  <c r="L5576" i="3" s="1"/>
  <c r="S5577" i="3"/>
  <c r="L5577" i="3" s="1"/>
  <c r="S5578" i="3"/>
  <c r="L5578" i="3" s="1"/>
  <c r="S5579" i="3"/>
  <c r="L5579" i="3" s="1"/>
  <c r="S5580" i="3"/>
  <c r="L5580" i="3" s="1"/>
  <c r="S5581" i="3"/>
  <c r="L5581" i="3" s="1"/>
  <c r="S5582" i="3"/>
  <c r="L5582" i="3" s="1"/>
  <c r="S5583" i="3"/>
  <c r="L5583" i="3" s="1"/>
  <c r="S5584" i="3"/>
  <c r="L5584" i="3" s="1"/>
  <c r="S5585" i="3"/>
  <c r="L5585" i="3" s="1"/>
  <c r="S5586" i="3"/>
  <c r="L5586" i="3" s="1"/>
  <c r="S5587" i="3"/>
  <c r="L5587" i="3" s="1"/>
  <c r="S5588" i="3"/>
  <c r="L5588" i="3" s="1"/>
  <c r="S5589" i="3"/>
  <c r="L5589" i="3" s="1"/>
  <c r="S5590" i="3"/>
  <c r="L5590" i="3" s="1"/>
  <c r="S5591" i="3"/>
  <c r="L5591" i="3" s="1"/>
  <c r="S5592" i="3"/>
  <c r="L5592" i="3" s="1"/>
  <c r="S5593" i="3"/>
  <c r="L5593" i="3" s="1"/>
  <c r="S5594" i="3"/>
  <c r="L5594" i="3" s="1"/>
  <c r="S5595" i="3"/>
  <c r="L5595" i="3" s="1"/>
  <c r="S5596" i="3"/>
  <c r="L5596" i="3" s="1"/>
  <c r="S5597" i="3"/>
  <c r="L5597" i="3" s="1"/>
  <c r="S5598" i="3"/>
  <c r="L5598" i="3" s="1"/>
  <c r="S5599" i="3"/>
  <c r="L5599" i="3" s="1"/>
  <c r="S5600" i="3"/>
  <c r="L5600" i="3" s="1"/>
  <c r="S5601" i="3"/>
  <c r="L5601" i="3" s="1"/>
  <c r="S5602" i="3"/>
  <c r="L5602" i="3" s="1"/>
  <c r="S5603" i="3"/>
  <c r="L5603" i="3" s="1"/>
  <c r="S5604" i="3"/>
  <c r="L5604" i="3" s="1"/>
  <c r="S5605" i="3"/>
  <c r="L5605" i="3" s="1"/>
  <c r="S5606" i="3"/>
  <c r="L5606" i="3" s="1"/>
  <c r="S5607" i="3"/>
  <c r="L5607" i="3" s="1"/>
  <c r="S5608" i="3"/>
  <c r="L5608" i="3" s="1"/>
  <c r="S5609" i="3"/>
  <c r="L5609" i="3" s="1"/>
  <c r="S5610" i="3"/>
  <c r="L5610" i="3" s="1"/>
  <c r="S5611" i="3"/>
  <c r="L5611" i="3" s="1"/>
  <c r="S5612" i="3"/>
  <c r="L5612" i="3" s="1"/>
  <c r="S5613" i="3"/>
  <c r="L5613" i="3" s="1"/>
  <c r="S5614" i="3"/>
  <c r="L5614" i="3" s="1"/>
  <c r="S5615" i="3"/>
  <c r="L5615" i="3" s="1"/>
  <c r="S5616" i="3"/>
  <c r="L5616" i="3" s="1"/>
  <c r="S5617" i="3"/>
  <c r="L5617" i="3" s="1"/>
  <c r="S5618" i="3"/>
  <c r="L5618" i="3" s="1"/>
  <c r="S5619" i="3"/>
  <c r="L5619" i="3" s="1"/>
  <c r="S5620" i="3"/>
  <c r="L5620" i="3" s="1"/>
  <c r="S5621" i="3"/>
  <c r="L5621" i="3" s="1"/>
  <c r="S5622" i="3"/>
  <c r="L5622" i="3" s="1"/>
  <c r="S5623" i="3"/>
  <c r="L5623" i="3" s="1"/>
  <c r="S5624" i="3"/>
  <c r="L5624" i="3" s="1"/>
  <c r="S5625" i="3"/>
  <c r="L5625" i="3" s="1"/>
  <c r="S5626" i="3"/>
  <c r="L5626" i="3" s="1"/>
  <c r="S5627" i="3"/>
  <c r="L5627" i="3" s="1"/>
  <c r="S5628" i="3"/>
  <c r="L5628" i="3" s="1"/>
  <c r="S5629" i="3"/>
  <c r="L5629" i="3" s="1"/>
  <c r="S5630" i="3"/>
  <c r="L5630" i="3" s="1"/>
  <c r="S5631" i="3"/>
  <c r="L5631" i="3" s="1"/>
  <c r="S5632" i="3"/>
  <c r="L5632" i="3" s="1"/>
  <c r="S5633" i="3"/>
  <c r="L5633" i="3" s="1"/>
  <c r="S5634" i="3"/>
  <c r="L5634" i="3" s="1"/>
  <c r="S5635" i="3"/>
  <c r="L5635" i="3" s="1"/>
  <c r="S5636" i="3"/>
  <c r="L5636" i="3" s="1"/>
  <c r="S5637" i="3"/>
  <c r="L5637" i="3" s="1"/>
  <c r="S5638" i="3"/>
  <c r="L5638" i="3" s="1"/>
  <c r="S5639" i="3"/>
  <c r="S5640" i="3"/>
  <c r="S5641" i="3"/>
  <c r="S5642" i="3"/>
  <c r="S5643" i="3"/>
  <c r="S5644" i="3"/>
  <c r="S5645" i="3"/>
  <c r="S5646" i="3"/>
  <c r="S5647" i="3"/>
  <c r="S5648" i="3"/>
  <c r="S5649" i="3"/>
  <c r="S5650" i="3"/>
  <c r="S5651" i="3"/>
  <c r="S5652" i="3"/>
  <c r="S5653" i="3"/>
  <c r="S5654" i="3"/>
  <c r="S5655" i="3"/>
  <c r="S5656" i="3"/>
  <c r="S5657" i="3"/>
  <c r="S5658" i="3"/>
  <c r="S5659" i="3"/>
  <c r="S5660" i="3"/>
  <c r="S5661" i="3"/>
  <c r="S5662" i="3"/>
  <c r="S5663" i="3"/>
  <c r="S5664" i="3"/>
  <c r="S5665" i="3"/>
  <c r="S5666" i="3"/>
  <c r="S5667" i="3"/>
  <c r="L5667" i="3" s="1"/>
  <c r="S5668" i="3"/>
  <c r="L5668" i="3" s="1"/>
  <c r="S5669" i="3"/>
  <c r="L5669" i="3" s="1"/>
  <c r="S5670" i="3"/>
  <c r="L5670" i="3" s="1"/>
  <c r="S5671" i="3"/>
  <c r="L5671" i="3" s="1"/>
  <c r="S5672" i="3"/>
  <c r="L5672" i="3" s="1"/>
  <c r="S5673" i="3"/>
  <c r="L5673" i="3" s="1"/>
  <c r="S5674" i="3"/>
  <c r="L5674" i="3" s="1"/>
  <c r="S5675" i="3"/>
  <c r="L5675" i="3" s="1"/>
  <c r="S5676" i="3"/>
  <c r="L5676" i="3" s="1"/>
  <c r="S5677" i="3"/>
  <c r="L5677" i="3" s="1"/>
  <c r="S5678" i="3"/>
  <c r="L5678" i="3" s="1"/>
  <c r="S5679" i="3"/>
  <c r="L5679" i="3" s="1"/>
  <c r="S5680" i="3"/>
  <c r="L5680" i="3" s="1"/>
  <c r="S5681" i="3"/>
  <c r="L5681" i="3" s="1"/>
  <c r="S5682" i="3"/>
  <c r="L5682" i="3" s="1"/>
  <c r="S5683" i="3"/>
  <c r="L5683" i="3" s="1"/>
  <c r="S5684" i="3"/>
  <c r="L5684" i="3" s="1"/>
  <c r="S5685" i="3"/>
  <c r="L5685" i="3" s="1"/>
  <c r="S5686" i="3"/>
  <c r="L5686" i="3" s="1"/>
  <c r="S5687" i="3"/>
  <c r="L5687" i="3" s="1"/>
  <c r="S5688" i="3"/>
  <c r="L5688" i="3" s="1"/>
  <c r="S5689" i="3"/>
  <c r="L5689" i="3" s="1"/>
  <c r="S5690" i="3"/>
  <c r="L5690" i="3" s="1"/>
  <c r="S5691" i="3"/>
  <c r="L5691" i="3" s="1"/>
  <c r="S5692" i="3"/>
  <c r="L5692" i="3" s="1"/>
  <c r="S5693" i="3"/>
  <c r="L5693" i="3" s="1"/>
  <c r="S5694" i="3"/>
  <c r="L5694" i="3" s="1"/>
  <c r="S5695" i="3"/>
  <c r="L5695" i="3" s="1"/>
  <c r="S5696" i="3"/>
  <c r="L5696" i="3" s="1"/>
  <c r="S5697" i="3"/>
  <c r="L5697" i="3" s="1"/>
  <c r="S5698" i="3"/>
  <c r="L5698" i="3" s="1"/>
  <c r="S5699" i="3"/>
  <c r="L5699" i="3" s="1"/>
  <c r="S5700" i="3"/>
  <c r="L5700" i="3" s="1"/>
  <c r="S5701" i="3"/>
  <c r="L5701" i="3" s="1"/>
  <c r="S5702" i="3"/>
  <c r="L5702" i="3" s="1"/>
  <c r="S5703" i="3"/>
  <c r="L5703" i="3" s="1"/>
  <c r="S5704" i="3"/>
  <c r="L5704" i="3" s="1"/>
  <c r="S5705" i="3"/>
  <c r="L5705" i="3" s="1"/>
  <c r="S5706" i="3"/>
  <c r="L5706" i="3" s="1"/>
  <c r="S5707" i="3"/>
  <c r="L5707" i="3" s="1"/>
  <c r="S5708" i="3"/>
  <c r="L5708" i="3" s="1"/>
  <c r="S5709" i="3"/>
  <c r="L5709" i="3" s="1"/>
  <c r="S5710" i="3"/>
  <c r="L5710" i="3" s="1"/>
  <c r="S5711" i="3"/>
  <c r="L5711" i="3" s="1"/>
  <c r="S5712" i="3"/>
  <c r="L5712" i="3" s="1"/>
  <c r="S5713" i="3"/>
  <c r="L5713" i="3" s="1"/>
  <c r="S5714" i="3"/>
  <c r="L5714" i="3" s="1"/>
  <c r="S5715" i="3"/>
  <c r="L5715" i="3" s="1"/>
  <c r="S5716" i="3"/>
  <c r="L5716" i="3" s="1"/>
  <c r="S5717" i="3"/>
  <c r="L5717" i="3" s="1"/>
  <c r="S5718" i="3"/>
  <c r="L5718" i="3" s="1"/>
  <c r="S5719" i="3"/>
  <c r="L5719" i="3" s="1"/>
  <c r="S5720" i="3"/>
  <c r="L5720" i="3" s="1"/>
  <c r="S5721" i="3"/>
  <c r="L5721" i="3" s="1"/>
  <c r="S5722" i="3"/>
  <c r="L5722" i="3" s="1"/>
  <c r="S5723" i="3"/>
  <c r="L5723" i="3" s="1"/>
  <c r="S5724" i="3"/>
  <c r="L5724" i="3" s="1"/>
  <c r="S5725" i="3"/>
  <c r="L5725" i="3" s="1"/>
  <c r="S5726" i="3"/>
  <c r="L5726" i="3" s="1"/>
  <c r="S5727" i="3"/>
  <c r="L5727" i="3" s="1"/>
  <c r="S5728" i="3"/>
  <c r="L5728" i="3" s="1"/>
  <c r="S5729" i="3"/>
  <c r="L5729" i="3" s="1"/>
  <c r="S5730" i="3"/>
  <c r="L5730" i="3" s="1"/>
  <c r="S5731" i="3"/>
  <c r="L5731" i="3" s="1"/>
  <c r="S5732" i="3"/>
  <c r="L5732" i="3" s="1"/>
  <c r="S5733" i="3"/>
  <c r="L5733" i="3" s="1"/>
  <c r="S5734" i="3"/>
  <c r="L5734" i="3" s="1"/>
  <c r="S5735" i="3"/>
  <c r="L5735" i="3" s="1"/>
  <c r="S5736" i="3"/>
  <c r="L5736" i="3" s="1"/>
  <c r="S5737" i="3"/>
  <c r="L5737" i="3" s="1"/>
  <c r="S5738" i="3"/>
  <c r="L5738" i="3" s="1"/>
  <c r="S5739" i="3"/>
  <c r="L5739" i="3" s="1"/>
  <c r="S5740" i="3"/>
  <c r="L5740" i="3" s="1"/>
  <c r="S5741" i="3"/>
  <c r="L5741" i="3" s="1"/>
  <c r="S5742" i="3"/>
  <c r="L5742" i="3" s="1"/>
  <c r="S5743" i="3"/>
  <c r="L5743" i="3" s="1"/>
  <c r="S5744" i="3"/>
  <c r="L5744" i="3" s="1"/>
  <c r="S5745" i="3"/>
  <c r="S5746" i="3"/>
  <c r="S5747" i="3"/>
  <c r="S5748" i="3"/>
  <c r="S5749" i="3"/>
  <c r="L5749" i="3" s="1"/>
  <c r="S5750" i="3"/>
  <c r="S5751" i="3"/>
  <c r="S5752" i="3"/>
  <c r="L5752" i="3" s="1"/>
  <c r="S5753" i="3"/>
  <c r="L5753" i="3" s="1"/>
  <c r="S5754" i="3"/>
  <c r="L5754" i="3" s="1"/>
  <c r="S5755" i="3"/>
  <c r="L5755" i="3" s="1"/>
  <c r="S5756" i="3"/>
  <c r="L5756" i="3" s="1"/>
  <c r="S5757" i="3"/>
  <c r="L5757" i="3" s="1"/>
  <c r="S5758" i="3"/>
  <c r="L5758" i="3" s="1"/>
  <c r="S5759" i="3"/>
  <c r="L5759" i="3" s="1"/>
  <c r="S5760" i="3"/>
  <c r="L5760" i="3" s="1"/>
  <c r="S5761" i="3"/>
  <c r="L5761" i="3" s="1"/>
  <c r="S5762" i="3"/>
  <c r="L5762" i="3" s="1"/>
  <c r="S5763" i="3"/>
  <c r="L5763" i="3" s="1"/>
  <c r="S5764" i="3"/>
  <c r="L5764" i="3" s="1"/>
  <c r="S5765" i="3"/>
  <c r="L5765" i="3" s="1"/>
  <c r="S5766" i="3"/>
  <c r="L5766" i="3" s="1"/>
  <c r="S5767" i="3"/>
  <c r="L5767" i="3" s="1"/>
  <c r="S5768" i="3"/>
  <c r="L5768" i="3" s="1"/>
  <c r="S5769" i="3"/>
  <c r="L5769" i="3" s="1"/>
  <c r="S5770" i="3"/>
  <c r="L5770" i="3" s="1"/>
  <c r="S5771" i="3"/>
  <c r="L5771" i="3" s="1"/>
  <c r="S5772" i="3"/>
  <c r="L5772" i="3" s="1"/>
  <c r="S5773" i="3"/>
  <c r="L5773" i="3" s="1"/>
  <c r="S5774" i="3"/>
  <c r="L5774" i="3" s="1"/>
  <c r="S5775" i="3"/>
  <c r="L5775" i="3" s="1"/>
  <c r="S5776" i="3"/>
  <c r="L5776" i="3" s="1"/>
  <c r="S5777" i="3"/>
  <c r="L5777" i="3" s="1"/>
  <c r="S5778" i="3"/>
  <c r="L5778" i="3" s="1"/>
  <c r="S5779" i="3"/>
  <c r="L5779" i="3" s="1"/>
  <c r="S5780" i="3"/>
  <c r="L5780" i="3" s="1"/>
  <c r="S5781" i="3"/>
  <c r="L5781" i="3" s="1"/>
  <c r="S5782" i="3"/>
  <c r="L5782" i="3" s="1"/>
  <c r="S5783" i="3"/>
  <c r="L5783" i="3" s="1"/>
  <c r="S5784" i="3"/>
  <c r="L5784" i="3" s="1"/>
  <c r="S5785" i="3"/>
  <c r="L5785" i="3" s="1"/>
  <c r="S5786" i="3"/>
  <c r="L5786" i="3" s="1"/>
  <c r="S5787" i="3"/>
  <c r="L5787" i="3" s="1"/>
  <c r="S5788" i="3"/>
  <c r="L5788" i="3" s="1"/>
  <c r="S5789" i="3"/>
  <c r="L5789" i="3" s="1"/>
  <c r="S5790" i="3"/>
  <c r="L5790" i="3" s="1"/>
  <c r="S5791" i="3"/>
  <c r="L5791" i="3" s="1"/>
  <c r="S5792" i="3"/>
  <c r="L5792" i="3" s="1"/>
  <c r="S5793" i="3"/>
  <c r="L5793" i="3" s="1"/>
  <c r="S5794" i="3"/>
  <c r="L5794" i="3" s="1"/>
  <c r="S5795" i="3"/>
  <c r="L5795" i="3" s="1"/>
  <c r="S5796" i="3"/>
  <c r="L5796" i="3" s="1"/>
  <c r="S5797" i="3"/>
  <c r="L5797" i="3" s="1"/>
  <c r="S5798" i="3"/>
  <c r="L5798" i="3" s="1"/>
  <c r="S5799" i="3"/>
  <c r="L5799" i="3" s="1"/>
  <c r="S5800" i="3"/>
  <c r="L5800" i="3" s="1"/>
  <c r="S5801" i="3"/>
  <c r="L5801" i="3" s="1"/>
  <c r="S5802" i="3"/>
  <c r="L5802" i="3" s="1"/>
  <c r="S5803" i="3"/>
  <c r="L5803" i="3" s="1"/>
  <c r="S5804" i="3"/>
  <c r="L5804" i="3" s="1"/>
  <c r="S5805" i="3"/>
  <c r="L5805" i="3" s="1"/>
  <c r="S5806" i="3"/>
  <c r="L5806" i="3" s="1"/>
  <c r="S5807" i="3"/>
  <c r="L5807" i="3" s="1"/>
  <c r="S5808" i="3"/>
  <c r="L5808" i="3" s="1"/>
  <c r="S5809" i="3"/>
  <c r="L5809" i="3" s="1"/>
  <c r="S5810" i="3"/>
  <c r="L5810" i="3" s="1"/>
  <c r="S5811" i="3"/>
  <c r="L5811" i="3" s="1"/>
  <c r="S5812" i="3"/>
  <c r="L5812" i="3" s="1"/>
  <c r="S5813" i="3"/>
  <c r="L5813" i="3" s="1"/>
  <c r="S5814" i="3"/>
  <c r="L5814" i="3" s="1"/>
  <c r="S5815" i="3"/>
  <c r="L5815" i="3" s="1"/>
  <c r="S5816" i="3"/>
  <c r="L5816" i="3" s="1"/>
  <c r="S5817" i="3"/>
  <c r="L5817" i="3" s="1"/>
  <c r="S5818" i="3"/>
  <c r="L5818" i="3" s="1"/>
  <c r="S5819" i="3"/>
  <c r="L5819" i="3" s="1"/>
  <c r="S5820" i="3"/>
  <c r="L5820" i="3" s="1"/>
  <c r="S5821" i="3"/>
  <c r="L5821" i="3" s="1"/>
  <c r="S5822" i="3"/>
  <c r="L5822" i="3" s="1"/>
  <c r="S5823" i="3"/>
  <c r="L5823" i="3" s="1"/>
  <c r="S5824" i="3"/>
  <c r="L5824" i="3" s="1"/>
  <c r="S5825" i="3"/>
  <c r="L5825" i="3" s="1"/>
  <c r="S5826" i="3"/>
  <c r="L5826" i="3" s="1"/>
  <c r="S5827" i="3"/>
  <c r="L5827" i="3" s="1"/>
  <c r="S5828" i="3"/>
  <c r="L5828" i="3" s="1"/>
  <c r="S5829" i="3"/>
  <c r="L5829" i="3" s="1"/>
  <c r="S5830" i="3"/>
  <c r="L5830" i="3" s="1"/>
  <c r="S5831" i="3"/>
  <c r="L5831" i="3" s="1"/>
  <c r="S5832" i="3"/>
  <c r="L5832" i="3" s="1"/>
  <c r="S5833" i="3"/>
  <c r="L5833" i="3" s="1"/>
  <c r="S5834" i="3"/>
  <c r="L5834" i="3" s="1"/>
  <c r="S5835" i="3"/>
  <c r="L5835" i="3" s="1"/>
  <c r="S5836" i="3"/>
  <c r="L5836" i="3" s="1"/>
  <c r="S5837" i="3"/>
  <c r="L5837" i="3" s="1"/>
  <c r="S5838" i="3"/>
  <c r="L5838" i="3" s="1"/>
  <c r="S5839" i="3"/>
  <c r="L5839" i="3" s="1"/>
  <c r="S5840" i="3"/>
  <c r="L5840" i="3" s="1"/>
  <c r="S5841" i="3"/>
  <c r="L5841" i="3" s="1"/>
  <c r="S5842" i="3"/>
  <c r="L5842" i="3" s="1"/>
  <c r="S5843" i="3"/>
  <c r="L5843" i="3" s="1"/>
  <c r="S5844" i="3"/>
  <c r="L5844" i="3" s="1"/>
  <c r="S5845" i="3"/>
  <c r="S5846" i="3"/>
  <c r="S5847" i="3"/>
  <c r="S5848" i="3"/>
  <c r="L5848" i="3" s="1"/>
  <c r="S5849" i="3"/>
  <c r="L5849" i="3" s="1"/>
  <c r="S5850" i="3"/>
  <c r="L5850" i="3" s="1"/>
  <c r="S5851" i="3"/>
  <c r="S5852" i="3"/>
  <c r="S5853" i="3"/>
  <c r="S5854" i="3"/>
  <c r="L5854" i="3" s="1"/>
  <c r="S5855" i="3"/>
  <c r="L5855" i="3" s="1"/>
  <c r="S5856" i="3"/>
  <c r="L5856" i="3" s="1"/>
  <c r="S5857" i="3"/>
  <c r="L5857" i="3" s="1"/>
  <c r="S5858" i="3"/>
  <c r="L5858" i="3" s="1"/>
  <c r="S5859" i="3"/>
  <c r="L5859" i="3" s="1"/>
  <c r="S5860" i="3"/>
  <c r="L5860" i="3" s="1"/>
  <c r="S5861" i="3"/>
  <c r="L5861" i="3" s="1"/>
  <c r="S5862" i="3"/>
  <c r="L5862" i="3" s="1"/>
  <c r="S5863" i="3"/>
  <c r="L5863" i="3" s="1"/>
  <c r="S5864" i="3"/>
  <c r="L5864" i="3" s="1"/>
  <c r="S5865" i="3"/>
  <c r="L5865" i="3" s="1"/>
  <c r="S5866" i="3"/>
  <c r="L5866" i="3" s="1"/>
  <c r="S5867" i="3"/>
  <c r="L5867" i="3" s="1"/>
  <c r="S5868" i="3"/>
  <c r="L5868" i="3" s="1"/>
  <c r="S5869" i="3"/>
  <c r="L5869" i="3" s="1"/>
  <c r="S5870" i="3"/>
  <c r="L5870" i="3" s="1"/>
  <c r="S5871" i="3"/>
  <c r="L5871" i="3" s="1"/>
  <c r="S5872" i="3"/>
  <c r="L5872" i="3" s="1"/>
  <c r="S5873" i="3"/>
  <c r="L5873" i="3" s="1"/>
  <c r="S5874" i="3"/>
  <c r="L5874" i="3" s="1"/>
  <c r="S5875" i="3"/>
  <c r="S5876" i="3"/>
  <c r="S5877" i="3"/>
  <c r="S5878" i="3"/>
  <c r="L5878" i="3" s="1"/>
  <c r="S5879" i="3"/>
  <c r="L5879" i="3" s="1"/>
  <c r="S5880" i="3"/>
  <c r="L5880" i="3" s="1"/>
  <c r="S5881" i="3"/>
  <c r="L5881" i="3" s="1"/>
  <c r="S5882" i="3"/>
  <c r="S5883" i="3"/>
  <c r="L5883" i="3" s="1"/>
  <c r="S5884" i="3"/>
  <c r="L5884" i="3" s="1"/>
  <c r="S5885" i="3"/>
  <c r="L5885" i="3" s="1"/>
  <c r="S5886" i="3"/>
  <c r="L5886" i="3" s="1"/>
  <c r="S5887" i="3"/>
  <c r="L5887" i="3" s="1"/>
  <c r="S5888" i="3"/>
  <c r="L5888" i="3" s="1"/>
  <c r="S5889" i="3"/>
  <c r="L5889" i="3" s="1"/>
  <c r="S5890" i="3"/>
  <c r="L5890" i="3" s="1"/>
  <c r="S5891" i="3"/>
  <c r="L5891" i="3" s="1"/>
  <c r="S5892" i="3"/>
  <c r="L5892" i="3" s="1"/>
  <c r="S5893" i="3"/>
  <c r="L5893" i="3" s="1"/>
  <c r="S5894" i="3"/>
  <c r="L5894" i="3" s="1"/>
  <c r="S5895" i="3"/>
  <c r="L5895" i="3" s="1"/>
  <c r="S5896" i="3"/>
  <c r="L5896" i="3" s="1"/>
  <c r="S5897" i="3"/>
  <c r="L5897" i="3" s="1"/>
  <c r="S5898" i="3"/>
  <c r="S5899" i="3"/>
  <c r="L5899" i="3" s="1"/>
  <c r="S5900" i="3"/>
  <c r="L5900" i="3" s="1"/>
  <c r="S5901" i="3"/>
  <c r="L5901" i="3" s="1"/>
  <c r="S5902" i="3"/>
  <c r="L5902" i="3" s="1"/>
  <c r="S5903" i="3"/>
  <c r="L5903" i="3" s="1"/>
  <c r="S5904" i="3"/>
  <c r="L5904" i="3" s="1"/>
  <c r="S5905" i="3"/>
  <c r="L5905" i="3" s="1"/>
  <c r="S5906" i="3"/>
  <c r="L5906" i="3" s="1"/>
  <c r="S5907" i="3"/>
  <c r="L5907" i="3" s="1"/>
  <c r="S5908" i="3"/>
  <c r="L5908" i="3" s="1"/>
  <c r="S5909" i="3"/>
  <c r="L5909" i="3" s="1"/>
  <c r="S5910" i="3"/>
  <c r="L5910" i="3" s="1"/>
  <c r="S5911" i="3"/>
  <c r="L5911" i="3" s="1"/>
  <c r="S5912" i="3"/>
  <c r="L5912" i="3" s="1"/>
  <c r="S5913" i="3"/>
  <c r="L5913" i="3" s="1"/>
  <c r="S5914" i="3"/>
  <c r="L5914" i="3" s="1"/>
  <c r="S5915" i="3"/>
  <c r="L5915" i="3" s="1"/>
  <c r="S5916" i="3"/>
  <c r="L5916" i="3" s="1"/>
  <c r="S5917" i="3"/>
  <c r="L5917" i="3" s="1"/>
  <c r="S5918" i="3"/>
  <c r="L5918" i="3" s="1"/>
  <c r="S5919" i="3"/>
  <c r="L5919" i="3" s="1"/>
  <c r="S5920" i="3"/>
  <c r="L5920" i="3" s="1"/>
  <c r="S5921" i="3"/>
  <c r="L5921" i="3" s="1"/>
  <c r="S5922" i="3"/>
  <c r="L5922" i="3" s="1"/>
  <c r="S5923" i="3"/>
  <c r="L5923" i="3" s="1"/>
  <c r="S5924" i="3"/>
  <c r="L5924" i="3" s="1"/>
  <c r="S5925" i="3"/>
  <c r="L5925" i="3" s="1"/>
  <c r="S5926" i="3"/>
  <c r="L5926" i="3" s="1"/>
  <c r="S5927" i="3"/>
  <c r="L5927" i="3" s="1"/>
  <c r="S5928" i="3"/>
  <c r="L5928" i="3" s="1"/>
  <c r="S5929" i="3"/>
  <c r="L5929" i="3" s="1"/>
  <c r="S5930" i="3"/>
  <c r="L5930" i="3" s="1"/>
  <c r="S5931" i="3"/>
  <c r="L5931" i="3" s="1"/>
  <c r="S5932" i="3"/>
  <c r="L5932" i="3" s="1"/>
  <c r="S5933" i="3"/>
  <c r="L5933" i="3" s="1"/>
  <c r="S5934" i="3"/>
  <c r="L5934" i="3" s="1"/>
  <c r="S5935" i="3"/>
  <c r="L5935" i="3" s="1"/>
  <c r="S5936" i="3"/>
  <c r="L5936" i="3" s="1"/>
  <c r="S5937" i="3"/>
  <c r="L5937" i="3" s="1"/>
  <c r="S5938" i="3"/>
  <c r="L5938" i="3" s="1"/>
  <c r="S5939" i="3"/>
  <c r="L5939" i="3" s="1"/>
  <c r="S5940" i="3"/>
  <c r="L5940" i="3" s="1"/>
  <c r="S5941" i="3"/>
  <c r="L5941" i="3" s="1"/>
  <c r="S5942" i="3"/>
  <c r="L5942" i="3" s="1"/>
  <c r="S5943" i="3"/>
  <c r="L5943" i="3" s="1"/>
  <c r="S5944" i="3"/>
  <c r="L5944" i="3" s="1"/>
  <c r="S5945" i="3"/>
  <c r="L5945" i="3" s="1"/>
  <c r="S5946" i="3"/>
  <c r="L5946" i="3" s="1"/>
  <c r="S5947" i="3"/>
  <c r="L5947" i="3" s="1"/>
  <c r="S5948" i="3"/>
  <c r="L5948" i="3" s="1"/>
  <c r="S5949" i="3"/>
  <c r="L5949" i="3" s="1"/>
  <c r="S5950" i="3"/>
  <c r="L5950" i="3" s="1"/>
  <c r="S5951" i="3"/>
  <c r="L5951" i="3" s="1"/>
  <c r="S5952" i="3"/>
  <c r="L5952" i="3" s="1"/>
  <c r="S5953" i="3"/>
  <c r="L5953" i="3" s="1"/>
  <c r="S5954" i="3"/>
  <c r="L5954" i="3" s="1"/>
  <c r="S5955" i="3"/>
  <c r="L5955" i="3" s="1"/>
  <c r="S5956" i="3"/>
  <c r="L5956" i="3" s="1"/>
  <c r="S5957" i="3"/>
  <c r="L5957" i="3" s="1"/>
  <c r="S5958" i="3"/>
  <c r="L5958" i="3" s="1"/>
  <c r="S5959" i="3"/>
  <c r="L5959" i="3" s="1"/>
  <c r="S5960" i="3"/>
  <c r="L5960" i="3" s="1"/>
  <c r="S5961" i="3"/>
  <c r="L5961" i="3" s="1"/>
  <c r="S5962" i="3"/>
  <c r="L5962" i="3" s="1"/>
  <c r="S5963" i="3"/>
  <c r="L5963" i="3" s="1"/>
  <c r="S5964" i="3"/>
  <c r="L5964" i="3" s="1"/>
  <c r="S5965" i="3"/>
  <c r="L5965" i="3" s="1"/>
  <c r="S5966" i="3"/>
  <c r="L5966" i="3" s="1"/>
  <c r="S5967" i="3"/>
  <c r="L5967" i="3" s="1"/>
  <c r="S5968" i="3"/>
  <c r="L5968" i="3" s="1"/>
  <c r="S5969" i="3"/>
  <c r="L5969" i="3" s="1"/>
  <c r="S5970" i="3"/>
  <c r="L5970" i="3" s="1"/>
  <c r="S5971" i="3"/>
  <c r="L5971" i="3" s="1"/>
  <c r="S5972" i="3"/>
  <c r="L5972" i="3" s="1"/>
  <c r="S5973" i="3"/>
  <c r="L5973" i="3" s="1"/>
  <c r="S5974" i="3"/>
  <c r="L5974" i="3" s="1"/>
  <c r="S5975" i="3"/>
  <c r="L5975" i="3" s="1"/>
  <c r="S5976" i="3"/>
  <c r="L5976" i="3" s="1"/>
  <c r="S5977" i="3"/>
  <c r="L5977" i="3" s="1"/>
  <c r="S5978" i="3"/>
  <c r="L5978" i="3" s="1"/>
  <c r="S5979" i="3"/>
  <c r="L5979" i="3" s="1"/>
  <c r="S5980" i="3"/>
  <c r="L5980" i="3" s="1"/>
  <c r="S5981" i="3"/>
  <c r="L5981" i="3" s="1"/>
  <c r="S5982" i="3"/>
  <c r="L5982" i="3" s="1"/>
  <c r="S5983" i="3"/>
  <c r="L5983" i="3" s="1"/>
  <c r="S5984" i="3"/>
  <c r="L5984" i="3" s="1"/>
  <c r="S5985" i="3"/>
  <c r="L5985" i="3" s="1"/>
  <c r="S5986" i="3"/>
  <c r="L5986" i="3" s="1"/>
  <c r="S5987" i="3"/>
  <c r="L5987" i="3" s="1"/>
  <c r="S5988" i="3"/>
  <c r="L5988" i="3" s="1"/>
  <c r="S5989" i="3"/>
  <c r="L5989" i="3" s="1"/>
  <c r="S5990" i="3"/>
  <c r="L5990" i="3" s="1"/>
  <c r="S5991" i="3"/>
  <c r="L5991" i="3" s="1"/>
  <c r="S5992" i="3"/>
  <c r="L5992" i="3" s="1"/>
  <c r="S5993" i="3"/>
  <c r="L5993" i="3" s="1"/>
  <c r="S5994" i="3"/>
  <c r="L5994" i="3" s="1"/>
  <c r="S5995" i="3"/>
  <c r="L5995" i="3" s="1"/>
  <c r="S5996" i="3"/>
  <c r="L5996" i="3" s="1"/>
  <c r="S5997" i="3"/>
  <c r="L5997" i="3" s="1"/>
  <c r="S5998" i="3"/>
  <c r="L5998" i="3" s="1"/>
  <c r="S5999" i="3"/>
  <c r="L5999" i="3" s="1"/>
  <c r="S6000" i="3"/>
  <c r="L6000" i="3" s="1"/>
  <c r="S6001" i="3"/>
  <c r="L6001" i="3" s="1"/>
  <c r="S6002" i="3"/>
  <c r="L6002" i="3" s="1"/>
  <c r="S6003" i="3"/>
  <c r="L6003" i="3" s="1"/>
  <c r="S6004" i="3"/>
  <c r="L6004" i="3" s="1"/>
  <c r="S6005" i="3"/>
  <c r="L6005" i="3" s="1"/>
  <c r="S6006" i="3"/>
  <c r="L6006" i="3" s="1"/>
  <c r="S6007" i="3"/>
  <c r="L6007" i="3" s="1"/>
  <c r="S6008" i="3"/>
  <c r="L6008" i="3" s="1"/>
  <c r="S6009" i="3"/>
  <c r="L6009" i="3" s="1"/>
  <c r="S6010" i="3"/>
  <c r="L6010" i="3" s="1"/>
  <c r="S6011" i="3"/>
  <c r="L6011" i="3" s="1"/>
  <c r="S6012" i="3"/>
  <c r="L6012" i="3" s="1"/>
  <c r="S6013" i="3"/>
  <c r="L6013" i="3" s="1"/>
  <c r="S6014" i="3"/>
  <c r="L6014" i="3" s="1"/>
  <c r="S6015" i="3"/>
  <c r="L6015" i="3" s="1"/>
  <c r="S6016" i="3"/>
  <c r="L6016" i="3" s="1"/>
  <c r="S6017" i="3"/>
  <c r="L6017" i="3" s="1"/>
  <c r="S6018" i="3"/>
  <c r="L6018" i="3" s="1"/>
  <c r="S6019" i="3"/>
  <c r="L6019" i="3" s="1"/>
  <c r="S6020" i="3"/>
  <c r="L6020" i="3" s="1"/>
  <c r="S6021" i="3"/>
  <c r="L6021" i="3" s="1"/>
  <c r="S6022" i="3"/>
  <c r="L6022" i="3" s="1"/>
  <c r="S6023" i="3"/>
  <c r="L6023" i="3" s="1"/>
  <c r="S6024" i="3"/>
  <c r="L6024" i="3" s="1"/>
  <c r="S6025" i="3"/>
  <c r="L6025" i="3" s="1"/>
  <c r="S6026" i="3"/>
  <c r="L6026" i="3" s="1"/>
  <c r="S6027" i="3"/>
  <c r="L6027" i="3" s="1"/>
  <c r="S6028" i="3"/>
  <c r="L6028" i="3" s="1"/>
  <c r="S6029" i="3"/>
  <c r="L6029" i="3" s="1"/>
  <c r="S6030" i="3"/>
  <c r="L6030" i="3" s="1"/>
  <c r="S6031" i="3"/>
  <c r="L6031" i="3" s="1"/>
  <c r="S6032" i="3"/>
  <c r="L6032" i="3" s="1"/>
  <c r="S6033" i="3"/>
  <c r="L6033" i="3" s="1"/>
  <c r="S6034" i="3"/>
  <c r="L6034" i="3" s="1"/>
  <c r="S6035" i="3"/>
  <c r="L6035" i="3" s="1"/>
  <c r="S6036" i="3"/>
  <c r="L6036" i="3" s="1"/>
  <c r="S6037" i="3"/>
  <c r="L6037" i="3" s="1"/>
  <c r="S6038" i="3"/>
  <c r="L6038" i="3" s="1"/>
  <c r="S6039" i="3"/>
  <c r="L6039" i="3" s="1"/>
  <c r="S6040" i="3"/>
  <c r="L6040" i="3" s="1"/>
  <c r="S6041" i="3"/>
  <c r="L6041" i="3" s="1"/>
  <c r="S6042" i="3"/>
  <c r="L6042" i="3" s="1"/>
  <c r="S6043" i="3"/>
  <c r="L6043" i="3" s="1"/>
  <c r="S6044" i="3"/>
  <c r="L6044" i="3" s="1"/>
  <c r="S6045" i="3"/>
  <c r="L6045" i="3" s="1"/>
  <c r="S6046" i="3"/>
  <c r="L6046" i="3" s="1"/>
  <c r="S6047" i="3"/>
  <c r="L6047" i="3" s="1"/>
  <c r="S6048" i="3"/>
  <c r="L6048" i="3" s="1"/>
  <c r="S6049" i="3"/>
  <c r="L6049" i="3" s="1"/>
  <c r="S6050" i="3"/>
  <c r="L6050" i="3" s="1"/>
  <c r="S6051" i="3"/>
  <c r="L6051" i="3" s="1"/>
  <c r="S6052" i="3"/>
  <c r="L6052" i="3" s="1"/>
  <c r="S6053" i="3"/>
  <c r="S6054" i="3"/>
  <c r="L6054" i="3" s="1"/>
  <c r="S6055" i="3"/>
  <c r="L6055" i="3" s="1"/>
  <c r="S6056" i="3"/>
  <c r="S6057" i="3"/>
  <c r="L6057" i="3" s="1"/>
  <c r="S6058" i="3"/>
  <c r="L6058" i="3" s="1"/>
  <c r="S6059" i="3"/>
  <c r="L6059" i="3" s="1"/>
  <c r="S6060" i="3"/>
  <c r="L6060" i="3" s="1"/>
  <c r="S6061" i="3"/>
  <c r="L6061" i="3" s="1"/>
  <c r="S6062" i="3"/>
  <c r="L6062" i="3" s="1"/>
  <c r="S6063" i="3"/>
  <c r="L6063" i="3" s="1"/>
  <c r="S6064" i="3"/>
  <c r="L6064" i="3" s="1"/>
  <c r="S6065" i="3"/>
  <c r="L6065" i="3" s="1"/>
  <c r="S6066" i="3"/>
  <c r="L6066" i="3" s="1"/>
  <c r="S6067" i="3"/>
  <c r="L6067" i="3" s="1"/>
  <c r="S6068" i="3"/>
  <c r="S6069" i="3"/>
  <c r="L6069" i="3" s="1"/>
  <c r="S6070" i="3"/>
  <c r="L6070" i="3" s="1"/>
  <c r="S6071" i="3"/>
  <c r="L6071" i="3" s="1"/>
  <c r="S6072" i="3"/>
  <c r="L6072" i="3" s="1"/>
  <c r="S6073" i="3"/>
  <c r="L6073" i="3" s="1"/>
  <c r="S6074" i="3"/>
  <c r="L6074" i="3" s="1"/>
  <c r="S6075" i="3"/>
  <c r="L6075" i="3" s="1"/>
  <c r="S6076" i="3"/>
  <c r="L6076" i="3" s="1"/>
  <c r="S6077" i="3"/>
  <c r="L6077" i="3" s="1"/>
  <c r="S6078" i="3"/>
  <c r="L6078" i="3" s="1"/>
  <c r="S6079" i="3"/>
  <c r="L6079" i="3" s="1"/>
  <c r="S6080" i="3"/>
  <c r="L6080" i="3" s="1"/>
  <c r="S6081" i="3"/>
  <c r="L6081" i="3" s="1"/>
  <c r="S6082" i="3"/>
  <c r="L6082" i="3" s="1"/>
  <c r="S6083" i="3"/>
  <c r="L6083" i="3" s="1"/>
  <c r="S6084" i="3"/>
  <c r="L6084" i="3" s="1"/>
  <c r="S6085" i="3"/>
  <c r="L6085" i="3" s="1"/>
  <c r="S6086" i="3"/>
  <c r="L6086" i="3" s="1"/>
  <c r="S6087" i="3"/>
  <c r="L6087" i="3" s="1"/>
  <c r="S6088" i="3"/>
  <c r="L6088" i="3" s="1"/>
  <c r="S6089" i="3"/>
  <c r="L6089" i="3" s="1"/>
  <c r="S6090" i="3"/>
  <c r="L6090" i="3" s="1"/>
  <c r="S6091" i="3"/>
  <c r="L6091" i="3" s="1"/>
  <c r="S6092" i="3"/>
  <c r="L6092" i="3" s="1"/>
  <c r="S6093" i="3"/>
  <c r="L6093" i="3" s="1"/>
  <c r="S6094" i="3"/>
  <c r="L6094" i="3" s="1"/>
  <c r="S6095" i="3"/>
  <c r="L6095" i="3" s="1"/>
  <c r="S6096" i="3"/>
  <c r="L6096" i="3" s="1"/>
  <c r="S6097" i="3"/>
  <c r="L6097" i="3" s="1"/>
  <c r="S6098" i="3"/>
  <c r="L6098" i="3" s="1"/>
  <c r="S6099" i="3"/>
  <c r="L6099" i="3" s="1"/>
  <c r="S6100" i="3"/>
  <c r="L6100" i="3" s="1"/>
  <c r="S6101" i="3"/>
  <c r="L6101" i="3" s="1"/>
  <c r="S6102" i="3"/>
  <c r="L6102" i="3" s="1"/>
  <c r="S6103" i="3"/>
  <c r="L6103" i="3" s="1"/>
  <c r="S6104" i="3"/>
  <c r="L6104" i="3" s="1"/>
  <c r="S6105" i="3"/>
  <c r="L6105" i="3" s="1"/>
  <c r="S6106" i="3"/>
  <c r="L6106" i="3" s="1"/>
  <c r="S6107" i="3"/>
  <c r="L6107" i="3" s="1"/>
  <c r="S6108" i="3"/>
  <c r="L6108" i="3" s="1"/>
  <c r="S6109" i="3"/>
  <c r="L6109" i="3" s="1"/>
  <c r="S6110" i="3"/>
  <c r="L6110" i="3" s="1"/>
  <c r="S6111" i="3"/>
  <c r="L6111" i="3" s="1"/>
  <c r="S6112" i="3"/>
  <c r="L6112" i="3" s="1"/>
  <c r="S6113" i="3"/>
  <c r="L6113" i="3" s="1"/>
  <c r="S6114" i="3"/>
  <c r="L6114" i="3" s="1"/>
  <c r="S6115" i="3"/>
  <c r="L6115" i="3" s="1"/>
  <c r="S6116" i="3"/>
  <c r="L6116" i="3" s="1"/>
  <c r="S6117" i="3"/>
  <c r="L6117" i="3" s="1"/>
  <c r="S6118" i="3"/>
  <c r="L6118" i="3" s="1"/>
  <c r="S6119" i="3"/>
  <c r="L6119" i="3" s="1"/>
  <c r="S6120" i="3"/>
  <c r="L6120" i="3" s="1"/>
  <c r="S6121" i="3"/>
  <c r="L6121" i="3" s="1"/>
  <c r="S6122" i="3"/>
  <c r="L6122" i="3" s="1"/>
  <c r="S6123" i="3"/>
  <c r="L6123" i="3" s="1"/>
  <c r="S6124" i="3"/>
  <c r="L6124" i="3" s="1"/>
  <c r="S6125" i="3"/>
  <c r="L6125" i="3" s="1"/>
  <c r="S6126" i="3"/>
  <c r="L6126" i="3" s="1"/>
  <c r="S6127" i="3"/>
  <c r="L6127" i="3" s="1"/>
  <c r="S6128" i="3"/>
  <c r="L6128" i="3" s="1"/>
  <c r="S6129" i="3"/>
  <c r="L6129" i="3" s="1"/>
  <c r="S6130" i="3"/>
  <c r="L6130" i="3" s="1"/>
  <c r="S6131" i="3"/>
  <c r="S6132" i="3"/>
  <c r="L6132" i="3" s="1"/>
  <c r="S6133" i="3"/>
  <c r="L6133" i="3" s="1"/>
  <c r="S6134" i="3"/>
  <c r="L6134" i="3" s="1"/>
  <c r="S6135" i="3"/>
  <c r="L6135" i="3" s="1"/>
  <c r="S6136" i="3"/>
  <c r="L6136" i="3" s="1"/>
  <c r="S6137" i="3"/>
  <c r="L6137" i="3" s="1"/>
  <c r="S6138" i="3"/>
  <c r="L6138" i="3" s="1"/>
  <c r="S6139" i="3"/>
  <c r="L6139" i="3" s="1"/>
  <c r="S6140" i="3"/>
  <c r="L6140" i="3" s="1"/>
  <c r="S6141" i="3"/>
  <c r="L6141" i="3" s="1"/>
  <c r="S6142" i="3"/>
  <c r="L6142" i="3" s="1"/>
  <c r="S6143" i="3"/>
  <c r="L6143" i="3" s="1"/>
  <c r="S6144" i="3"/>
  <c r="L6144" i="3" s="1"/>
  <c r="S6145" i="3"/>
  <c r="L6145" i="3" s="1"/>
  <c r="S6146" i="3"/>
  <c r="L6146" i="3" s="1"/>
  <c r="S6147" i="3"/>
  <c r="L6147" i="3" s="1"/>
  <c r="S6148" i="3"/>
  <c r="L6148" i="3" s="1"/>
  <c r="S6149" i="3"/>
  <c r="L6149" i="3" s="1"/>
  <c r="S6150" i="3"/>
  <c r="L6150" i="3" s="1"/>
  <c r="S6151" i="3"/>
  <c r="L6151" i="3" s="1"/>
  <c r="S6152" i="3"/>
  <c r="L6152" i="3" s="1"/>
  <c r="S6153" i="3"/>
  <c r="L6153" i="3" s="1"/>
  <c r="S6154" i="3"/>
  <c r="L6154" i="3" s="1"/>
  <c r="S6155" i="3"/>
  <c r="L6155" i="3" s="1"/>
  <c r="S6156" i="3"/>
  <c r="L6156" i="3" s="1"/>
  <c r="S6157" i="3"/>
  <c r="L6157" i="3" s="1"/>
  <c r="S6158" i="3"/>
  <c r="L6158" i="3" s="1"/>
  <c r="S6159" i="3"/>
  <c r="L6159" i="3" s="1"/>
  <c r="S6160" i="3"/>
  <c r="L6160" i="3" s="1"/>
  <c r="S6161" i="3"/>
  <c r="L6161" i="3" s="1"/>
  <c r="S6162" i="3"/>
  <c r="L6162" i="3" s="1"/>
  <c r="S6163" i="3"/>
  <c r="L6163" i="3" s="1"/>
  <c r="S6164" i="3"/>
  <c r="L6164" i="3" s="1"/>
  <c r="S6165" i="3"/>
  <c r="L6165" i="3" s="1"/>
  <c r="S6166" i="3"/>
  <c r="L6166" i="3" s="1"/>
  <c r="S6167" i="3"/>
  <c r="L6167" i="3" s="1"/>
  <c r="S6168" i="3"/>
  <c r="L6168" i="3" s="1"/>
  <c r="S6169" i="3"/>
  <c r="L6169" i="3" s="1"/>
  <c r="S6170" i="3"/>
  <c r="L6170" i="3" s="1"/>
  <c r="S6171" i="3"/>
  <c r="L6171" i="3" s="1"/>
  <c r="S6172" i="3"/>
  <c r="L6172" i="3" s="1"/>
  <c r="S6173" i="3"/>
  <c r="L6173" i="3" s="1"/>
  <c r="S6174" i="3"/>
  <c r="L6174" i="3" s="1"/>
  <c r="S6175" i="3"/>
  <c r="L6175" i="3" s="1"/>
  <c r="S6176" i="3"/>
  <c r="L6176" i="3" s="1"/>
  <c r="S6177" i="3"/>
  <c r="L6177" i="3" s="1"/>
  <c r="S6178" i="3"/>
  <c r="L6178" i="3" s="1"/>
  <c r="S6179" i="3"/>
  <c r="L6179" i="3" s="1"/>
  <c r="S6180" i="3"/>
  <c r="L6180" i="3" s="1"/>
  <c r="S6181" i="3"/>
  <c r="L6181" i="3" s="1"/>
  <c r="S6182" i="3"/>
  <c r="L6182" i="3" s="1"/>
  <c r="S6183" i="3"/>
  <c r="L6183" i="3" s="1"/>
  <c r="S6184" i="3"/>
  <c r="L6184" i="3" s="1"/>
  <c r="S6185" i="3"/>
  <c r="L6185" i="3" s="1"/>
  <c r="S6186" i="3"/>
  <c r="L6186" i="3" s="1"/>
  <c r="S6187" i="3"/>
  <c r="L6187" i="3" s="1"/>
  <c r="S6188" i="3"/>
  <c r="L6188" i="3" s="1"/>
  <c r="S6189" i="3"/>
  <c r="L6189" i="3" s="1"/>
  <c r="S6190" i="3"/>
  <c r="L6190" i="3" s="1"/>
  <c r="S6191" i="3"/>
  <c r="L6191" i="3" s="1"/>
  <c r="S6192" i="3"/>
  <c r="L6192" i="3" s="1"/>
  <c r="S6193" i="3"/>
  <c r="L6193" i="3" s="1"/>
  <c r="S6194" i="3"/>
  <c r="L6194" i="3" s="1"/>
  <c r="S6195" i="3"/>
  <c r="L6195" i="3" s="1"/>
  <c r="S6196" i="3"/>
  <c r="L6196" i="3" s="1"/>
  <c r="S6197" i="3"/>
  <c r="L6197" i="3" s="1"/>
  <c r="S6198" i="3"/>
  <c r="L6198" i="3" s="1"/>
  <c r="S6199" i="3"/>
  <c r="L6199" i="3" s="1"/>
  <c r="S6200" i="3"/>
  <c r="L6200" i="3" s="1"/>
  <c r="S6201" i="3"/>
  <c r="L6201" i="3" s="1"/>
  <c r="S6202" i="3"/>
  <c r="L6202" i="3" s="1"/>
  <c r="S6203" i="3"/>
  <c r="L6203" i="3" s="1"/>
  <c r="S6204" i="3"/>
  <c r="L6204" i="3" s="1"/>
  <c r="S6205" i="3"/>
  <c r="L6205" i="3" s="1"/>
  <c r="S6206" i="3"/>
  <c r="L6206" i="3" s="1"/>
  <c r="S6207" i="3"/>
  <c r="L6207" i="3" s="1"/>
  <c r="S6208" i="3"/>
  <c r="L6208" i="3" s="1"/>
  <c r="S6209" i="3"/>
  <c r="L6209" i="3" s="1"/>
  <c r="S6210" i="3"/>
  <c r="L6210" i="3" s="1"/>
  <c r="S6211" i="3"/>
  <c r="L6211" i="3" s="1"/>
  <c r="S6212" i="3"/>
  <c r="L6212" i="3" s="1"/>
  <c r="S6213" i="3"/>
  <c r="L6213" i="3" s="1"/>
  <c r="S6214" i="3"/>
  <c r="L6214" i="3" s="1"/>
  <c r="S6215" i="3"/>
  <c r="L6215" i="3" s="1"/>
  <c r="S6216" i="3"/>
  <c r="L6216" i="3" s="1"/>
  <c r="S6217" i="3"/>
  <c r="L6217" i="3" s="1"/>
  <c r="S6218" i="3"/>
  <c r="L6218" i="3" s="1"/>
  <c r="S6219" i="3"/>
  <c r="L6219" i="3" s="1"/>
  <c r="S6220" i="3"/>
  <c r="L6220" i="3" s="1"/>
  <c r="S6221" i="3"/>
  <c r="L6221" i="3" s="1"/>
  <c r="S6222" i="3"/>
  <c r="L6222" i="3" s="1"/>
  <c r="S6223" i="3"/>
  <c r="L6223" i="3" s="1"/>
  <c r="S6224" i="3"/>
  <c r="L6224" i="3" s="1"/>
  <c r="S6225" i="3"/>
  <c r="L6225" i="3" s="1"/>
  <c r="S6226" i="3"/>
  <c r="L6226" i="3" s="1"/>
  <c r="S6227" i="3"/>
  <c r="L6227" i="3" s="1"/>
  <c r="S6228" i="3"/>
  <c r="L6228" i="3" s="1"/>
  <c r="S6229" i="3"/>
  <c r="L6229" i="3" s="1"/>
  <c r="S6230" i="3"/>
  <c r="L6230" i="3" s="1"/>
  <c r="S6231" i="3"/>
  <c r="L6231" i="3" s="1"/>
  <c r="S6232" i="3"/>
  <c r="L6232" i="3" s="1"/>
  <c r="S6233" i="3"/>
  <c r="L6233" i="3" s="1"/>
  <c r="S6234" i="3"/>
  <c r="L6234" i="3" s="1"/>
  <c r="S6235" i="3"/>
  <c r="L6235" i="3" s="1"/>
  <c r="S6236" i="3"/>
  <c r="L6236" i="3" s="1"/>
  <c r="S6237" i="3"/>
  <c r="L6237" i="3" s="1"/>
  <c r="S6238" i="3"/>
  <c r="L6238" i="3" s="1"/>
  <c r="S6239" i="3"/>
  <c r="L6239" i="3" s="1"/>
  <c r="S6240" i="3"/>
  <c r="L6240" i="3" s="1"/>
  <c r="S6241" i="3"/>
  <c r="L6241" i="3" s="1"/>
  <c r="S6242" i="3"/>
  <c r="L6242" i="3" s="1"/>
  <c r="S6243" i="3"/>
  <c r="L6243" i="3" s="1"/>
  <c r="S6244" i="3"/>
  <c r="L6244" i="3" s="1"/>
  <c r="S6245" i="3"/>
  <c r="L6245" i="3" s="1"/>
  <c r="S6246" i="3"/>
  <c r="L6246" i="3" s="1"/>
  <c r="S6247" i="3"/>
  <c r="L6247" i="3" s="1"/>
  <c r="S6248" i="3"/>
  <c r="L6248" i="3" s="1"/>
  <c r="S6249" i="3"/>
  <c r="L6249" i="3" s="1"/>
  <c r="S6250" i="3"/>
  <c r="L6250" i="3" s="1"/>
  <c r="S6251" i="3"/>
  <c r="L6251" i="3" s="1"/>
  <c r="S6252" i="3"/>
  <c r="L6252" i="3" s="1"/>
  <c r="S6253" i="3"/>
  <c r="L6253" i="3" s="1"/>
  <c r="S6254" i="3"/>
  <c r="L6254" i="3" s="1"/>
  <c r="S6255" i="3"/>
  <c r="L6255" i="3" s="1"/>
  <c r="S6256" i="3"/>
  <c r="L6256" i="3" s="1"/>
  <c r="S6257" i="3"/>
  <c r="L6257" i="3" s="1"/>
  <c r="S6258" i="3"/>
  <c r="L6258" i="3" s="1"/>
  <c r="S6259" i="3"/>
  <c r="L6259" i="3" s="1"/>
  <c r="S6260" i="3"/>
  <c r="L6260" i="3" s="1"/>
  <c r="S6261" i="3"/>
  <c r="L6261" i="3" s="1"/>
  <c r="S6262" i="3"/>
  <c r="L6262" i="3" s="1"/>
  <c r="S6263" i="3"/>
  <c r="L6263" i="3" s="1"/>
  <c r="S6264" i="3"/>
  <c r="L6264" i="3" s="1"/>
  <c r="S6265" i="3"/>
  <c r="L6265" i="3" s="1"/>
  <c r="S6266" i="3"/>
  <c r="L6266" i="3" s="1"/>
  <c r="S6267" i="3"/>
  <c r="L6267" i="3" s="1"/>
  <c r="S6268" i="3"/>
  <c r="L6268" i="3" s="1"/>
  <c r="S6269" i="3"/>
  <c r="L6269" i="3" s="1"/>
  <c r="S6270" i="3"/>
  <c r="L6270" i="3" s="1"/>
  <c r="S6271" i="3"/>
  <c r="L6271" i="3" s="1"/>
  <c r="S6272" i="3"/>
  <c r="L6272" i="3" s="1"/>
  <c r="S6273" i="3"/>
  <c r="L6273" i="3" s="1"/>
  <c r="S6274" i="3"/>
  <c r="L6274" i="3" s="1"/>
  <c r="S6275" i="3"/>
  <c r="L6275" i="3" s="1"/>
  <c r="S6276" i="3"/>
  <c r="L6276" i="3" s="1"/>
  <c r="S6277" i="3"/>
  <c r="L6277" i="3" s="1"/>
  <c r="S6278" i="3"/>
  <c r="L6278" i="3" s="1"/>
  <c r="S6279" i="3"/>
  <c r="L6279" i="3" s="1"/>
  <c r="S6280" i="3"/>
  <c r="L6280" i="3" s="1"/>
  <c r="S6281" i="3"/>
  <c r="L6281" i="3" s="1"/>
  <c r="S6282" i="3"/>
  <c r="L6282" i="3" s="1"/>
  <c r="S6283" i="3"/>
  <c r="L6283" i="3" s="1"/>
  <c r="S6284" i="3"/>
  <c r="L6284" i="3" s="1"/>
  <c r="S6285" i="3"/>
  <c r="L6285" i="3" s="1"/>
  <c r="S6286" i="3"/>
  <c r="L6286" i="3" s="1"/>
  <c r="S6287" i="3"/>
  <c r="L6287" i="3" s="1"/>
  <c r="S6288" i="3"/>
  <c r="L6288" i="3" s="1"/>
  <c r="S6289" i="3"/>
  <c r="L6289" i="3" s="1"/>
  <c r="S6290" i="3"/>
  <c r="L6290" i="3" s="1"/>
  <c r="S6291" i="3"/>
  <c r="L6291" i="3" s="1"/>
  <c r="S6292" i="3"/>
  <c r="L6292" i="3" s="1"/>
  <c r="S6293" i="3"/>
  <c r="L6293" i="3" s="1"/>
  <c r="S6294" i="3"/>
  <c r="L6294" i="3" s="1"/>
  <c r="S6295" i="3"/>
  <c r="L6295" i="3" s="1"/>
  <c r="S6296" i="3"/>
  <c r="L6296" i="3" s="1"/>
  <c r="S6297" i="3"/>
  <c r="L6297" i="3" s="1"/>
  <c r="S6298" i="3"/>
  <c r="L6298" i="3" s="1"/>
  <c r="S6299" i="3"/>
  <c r="L6299" i="3" s="1"/>
  <c r="S6300" i="3"/>
  <c r="L6300" i="3" s="1"/>
  <c r="S6301" i="3"/>
  <c r="L6301" i="3" s="1"/>
  <c r="S6302" i="3"/>
  <c r="L6302" i="3" s="1"/>
  <c r="S6303" i="3"/>
  <c r="L6303" i="3" s="1"/>
  <c r="S6304" i="3"/>
  <c r="L6304" i="3" s="1"/>
  <c r="S6305" i="3"/>
  <c r="L6305" i="3" s="1"/>
  <c r="S6306" i="3"/>
  <c r="L6306" i="3" s="1"/>
  <c r="S6307" i="3"/>
  <c r="L6307" i="3" s="1"/>
  <c r="S6308" i="3"/>
  <c r="L6308" i="3" s="1"/>
  <c r="S6309" i="3"/>
  <c r="L6309" i="3" s="1"/>
  <c r="S6310" i="3"/>
  <c r="L6310" i="3" s="1"/>
  <c r="S6311" i="3"/>
  <c r="L6311" i="3" s="1"/>
  <c r="S6312" i="3"/>
  <c r="L6312" i="3" s="1"/>
  <c r="S6313" i="3"/>
  <c r="L6313" i="3" s="1"/>
  <c r="S6314" i="3"/>
  <c r="L6314" i="3" s="1"/>
  <c r="S6315" i="3"/>
  <c r="L6315" i="3" s="1"/>
  <c r="S6316" i="3"/>
  <c r="L6316" i="3" s="1"/>
  <c r="S6317" i="3"/>
  <c r="L6317" i="3" s="1"/>
  <c r="S6318" i="3"/>
  <c r="L6318" i="3" s="1"/>
  <c r="S6319" i="3"/>
  <c r="L6319" i="3" s="1"/>
  <c r="S6320" i="3"/>
  <c r="L6320" i="3" s="1"/>
  <c r="S6321" i="3"/>
  <c r="L6321" i="3" s="1"/>
  <c r="S6322" i="3"/>
  <c r="L6322" i="3" s="1"/>
  <c r="S6323" i="3"/>
  <c r="L6323" i="3" s="1"/>
  <c r="S6324" i="3"/>
  <c r="L6324" i="3" s="1"/>
  <c r="S6325" i="3"/>
  <c r="L6325" i="3" s="1"/>
  <c r="S6326" i="3"/>
  <c r="L6326" i="3" s="1"/>
  <c r="S6327" i="3"/>
  <c r="L6327" i="3" s="1"/>
  <c r="S6328" i="3"/>
  <c r="L6328" i="3" s="1"/>
  <c r="S6329" i="3"/>
  <c r="L6329" i="3" s="1"/>
  <c r="S6330" i="3"/>
  <c r="L6330" i="3" s="1"/>
  <c r="S6331" i="3"/>
  <c r="L6331" i="3" s="1"/>
  <c r="S6332" i="3"/>
  <c r="L6332" i="3" s="1"/>
  <c r="S6333" i="3"/>
  <c r="L6333" i="3" s="1"/>
  <c r="S6334" i="3"/>
  <c r="L6334" i="3" s="1"/>
  <c r="S6335" i="3"/>
  <c r="L6335" i="3" s="1"/>
  <c r="S6336" i="3"/>
  <c r="L6336" i="3" s="1"/>
  <c r="S6337" i="3"/>
  <c r="L6337" i="3" s="1"/>
  <c r="S6338" i="3"/>
  <c r="L6338" i="3" s="1"/>
  <c r="S6339" i="3"/>
  <c r="L6339" i="3" s="1"/>
  <c r="S6340" i="3"/>
  <c r="L6340" i="3" s="1"/>
  <c r="S6341" i="3"/>
  <c r="L6341" i="3" s="1"/>
  <c r="S6342" i="3"/>
  <c r="L6342" i="3" s="1"/>
  <c r="S6343" i="3"/>
  <c r="L6343" i="3" s="1"/>
  <c r="S6344" i="3"/>
  <c r="L6344" i="3" s="1"/>
  <c r="S6345" i="3"/>
  <c r="L6345" i="3" s="1"/>
  <c r="S6346" i="3"/>
  <c r="L6346" i="3" s="1"/>
  <c r="S6347" i="3"/>
  <c r="L6347" i="3" s="1"/>
  <c r="S6348" i="3"/>
  <c r="L6348" i="3" s="1"/>
  <c r="S6349" i="3"/>
  <c r="L6349" i="3" s="1"/>
  <c r="S6350" i="3"/>
  <c r="L6350" i="3" s="1"/>
  <c r="S6351" i="3"/>
  <c r="L6351" i="3" s="1"/>
  <c r="S6352" i="3"/>
  <c r="L6352" i="3" s="1"/>
  <c r="S6353" i="3"/>
  <c r="L6353" i="3" s="1"/>
  <c r="S6354" i="3"/>
  <c r="L6354" i="3" s="1"/>
  <c r="S6355" i="3"/>
  <c r="L6355" i="3" s="1"/>
  <c r="S6356" i="3"/>
  <c r="L6356" i="3" s="1"/>
  <c r="S6357" i="3"/>
  <c r="L6357" i="3" s="1"/>
  <c r="S6358" i="3"/>
  <c r="L6358" i="3" s="1"/>
  <c r="S6359" i="3"/>
  <c r="L6359" i="3" s="1"/>
  <c r="S6360" i="3"/>
  <c r="L6360" i="3" s="1"/>
  <c r="S6361" i="3"/>
  <c r="L6361" i="3" s="1"/>
  <c r="S6362" i="3"/>
  <c r="L6362" i="3" s="1"/>
  <c r="S6363" i="3"/>
  <c r="L6363" i="3" s="1"/>
  <c r="S6364" i="3"/>
  <c r="L6364" i="3" s="1"/>
  <c r="S6365" i="3"/>
  <c r="L6365" i="3" s="1"/>
  <c r="S6366" i="3"/>
  <c r="L6366" i="3" s="1"/>
  <c r="S6367" i="3"/>
  <c r="L6367" i="3" s="1"/>
  <c r="S6368" i="3"/>
  <c r="L6368" i="3" s="1"/>
  <c r="S6369" i="3"/>
  <c r="L6369" i="3" s="1"/>
  <c r="S6370" i="3"/>
  <c r="L6370" i="3" s="1"/>
  <c r="S6371" i="3"/>
  <c r="L6371" i="3" s="1"/>
  <c r="S6372" i="3"/>
  <c r="L6372" i="3" s="1"/>
  <c r="S6373" i="3"/>
  <c r="L6373" i="3" s="1"/>
  <c r="S6374" i="3"/>
  <c r="L6374" i="3" s="1"/>
  <c r="S6375" i="3"/>
  <c r="L6375" i="3" s="1"/>
  <c r="S6376" i="3"/>
  <c r="L6376" i="3" s="1"/>
  <c r="S6377" i="3"/>
  <c r="L6377" i="3" s="1"/>
  <c r="S6378" i="3"/>
  <c r="L6378" i="3" s="1"/>
  <c r="S6379" i="3"/>
  <c r="L6379" i="3" s="1"/>
  <c r="S6380" i="3"/>
  <c r="L6380" i="3" s="1"/>
  <c r="S6381" i="3"/>
  <c r="L6381" i="3" s="1"/>
  <c r="S6382" i="3"/>
  <c r="L6382" i="3" s="1"/>
  <c r="S6383" i="3"/>
  <c r="L6383" i="3" s="1"/>
  <c r="S6384" i="3"/>
  <c r="L6384" i="3" s="1"/>
  <c r="S6385" i="3"/>
  <c r="L6385" i="3" s="1"/>
  <c r="S6386" i="3"/>
  <c r="L6386" i="3" s="1"/>
  <c r="S6387" i="3"/>
  <c r="L6387" i="3" s="1"/>
  <c r="S6388" i="3"/>
  <c r="L6388" i="3" s="1"/>
  <c r="S6389" i="3"/>
  <c r="L6389" i="3" s="1"/>
  <c r="S6390" i="3"/>
  <c r="L6390" i="3" s="1"/>
  <c r="S6391" i="3"/>
  <c r="L6391" i="3" s="1"/>
  <c r="S6392" i="3"/>
  <c r="L6392" i="3" s="1"/>
  <c r="S6393" i="3"/>
  <c r="L6393" i="3" s="1"/>
  <c r="S6394" i="3"/>
  <c r="L6394" i="3" s="1"/>
  <c r="S6395" i="3"/>
  <c r="L6395" i="3" s="1"/>
  <c r="S6396" i="3"/>
  <c r="L6396" i="3" s="1"/>
  <c r="S6397" i="3"/>
  <c r="L6397" i="3" s="1"/>
  <c r="S6398" i="3"/>
  <c r="L6398" i="3" s="1"/>
  <c r="S6399" i="3"/>
  <c r="L6399" i="3" s="1"/>
  <c r="S6400" i="3"/>
  <c r="L6400" i="3" s="1"/>
  <c r="S6401" i="3"/>
  <c r="L6401" i="3" s="1"/>
  <c r="S6402" i="3"/>
  <c r="L6402" i="3" s="1"/>
  <c r="S6403" i="3"/>
  <c r="L6403" i="3" s="1"/>
  <c r="S6404" i="3"/>
  <c r="L6404" i="3" s="1"/>
  <c r="S6405" i="3"/>
  <c r="L6405" i="3" s="1"/>
  <c r="S6406" i="3"/>
  <c r="L6406" i="3" s="1"/>
  <c r="S6407" i="3"/>
  <c r="L6407" i="3" s="1"/>
  <c r="S6408" i="3"/>
  <c r="L6408" i="3" s="1"/>
  <c r="S6409" i="3"/>
  <c r="L6409" i="3" s="1"/>
  <c r="S6410" i="3"/>
  <c r="L6410" i="3" s="1"/>
  <c r="S6411" i="3"/>
  <c r="L6411" i="3" s="1"/>
  <c r="S6412" i="3"/>
  <c r="L6412" i="3" s="1"/>
  <c r="S6413" i="3"/>
  <c r="L6413" i="3" s="1"/>
  <c r="S6414" i="3"/>
  <c r="L6414" i="3" s="1"/>
  <c r="S6415" i="3"/>
  <c r="L6415" i="3" s="1"/>
  <c r="S6416" i="3"/>
  <c r="L6416" i="3" s="1"/>
  <c r="S6417" i="3"/>
  <c r="L6417" i="3" s="1"/>
  <c r="S6418" i="3"/>
  <c r="L6418" i="3" s="1"/>
  <c r="S6419" i="3"/>
  <c r="L6419" i="3" s="1"/>
  <c r="S6420" i="3"/>
  <c r="L6420" i="3" s="1"/>
  <c r="S6421" i="3"/>
  <c r="L6421" i="3" s="1"/>
  <c r="S6422" i="3"/>
  <c r="L6422" i="3" s="1"/>
  <c r="S6423" i="3"/>
  <c r="L6423" i="3" s="1"/>
  <c r="S6424" i="3"/>
  <c r="L6424" i="3" s="1"/>
  <c r="S6425" i="3"/>
  <c r="L6425" i="3" s="1"/>
  <c r="S6426" i="3"/>
  <c r="L6426" i="3" s="1"/>
  <c r="S6427" i="3"/>
  <c r="L6427" i="3" s="1"/>
  <c r="S6428" i="3"/>
  <c r="L6428" i="3" s="1"/>
  <c r="S6429" i="3"/>
  <c r="L6429" i="3" s="1"/>
  <c r="S6430" i="3"/>
  <c r="L6430" i="3" s="1"/>
  <c r="S6431" i="3"/>
  <c r="L6431" i="3" s="1"/>
  <c r="S6432" i="3"/>
  <c r="L6432" i="3" s="1"/>
  <c r="S6433" i="3"/>
  <c r="L6433" i="3" s="1"/>
  <c r="S6434" i="3"/>
  <c r="L6434" i="3" s="1"/>
  <c r="S6435" i="3"/>
  <c r="L6435" i="3" s="1"/>
  <c r="S6436" i="3"/>
  <c r="L6436" i="3" s="1"/>
  <c r="S6437" i="3"/>
  <c r="L6437" i="3" s="1"/>
  <c r="S6438" i="3"/>
  <c r="L6438" i="3" s="1"/>
  <c r="S6439" i="3"/>
  <c r="L6439" i="3" s="1"/>
  <c r="S6440" i="3"/>
  <c r="L6440" i="3" s="1"/>
  <c r="S6441" i="3"/>
  <c r="L6441" i="3" s="1"/>
  <c r="S6442" i="3"/>
  <c r="L6442" i="3" s="1"/>
  <c r="S6443" i="3"/>
  <c r="L6443" i="3" s="1"/>
  <c r="S6444" i="3"/>
  <c r="L6444" i="3" s="1"/>
  <c r="S6445" i="3"/>
  <c r="L6445" i="3" s="1"/>
  <c r="S6446" i="3"/>
  <c r="L6446" i="3" s="1"/>
  <c r="S6447" i="3"/>
  <c r="L6447" i="3" s="1"/>
  <c r="S6448" i="3"/>
  <c r="L6448" i="3" s="1"/>
  <c r="S6449" i="3"/>
  <c r="L6449" i="3" s="1"/>
  <c r="S6450" i="3"/>
  <c r="L6450" i="3" s="1"/>
  <c r="S6451" i="3"/>
  <c r="L6451" i="3" s="1"/>
  <c r="S6452" i="3"/>
  <c r="L6452" i="3" s="1"/>
  <c r="S6453" i="3"/>
  <c r="L6453" i="3" s="1"/>
  <c r="S6454" i="3"/>
  <c r="L6454" i="3" s="1"/>
  <c r="S6455" i="3"/>
  <c r="L6455" i="3" s="1"/>
  <c r="S6456" i="3"/>
  <c r="L6456" i="3" s="1"/>
  <c r="S6457" i="3"/>
  <c r="L6457" i="3" s="1"/>
  <c r="S6458" i="3"/>
  <c r="L6458" i="3" s="1"/>
  <c r="S6459" i="3"/>
  <c r="L6459" i="3" s="1"/>
  <c r="S6460" i="3"/>
  <c r="L6460" i="3" s="1"/>
  <c r="S6461" i="3"/>
  <c r="L6461" i="3" s="1"/>
  <c r="S6462" i="3"/>
  <c r="L6462" i="3" s="1"/>
  <c r="S6463" i="3"/>
  <c r="L6463" i="3" s="1"/>
  <c r="S6464" i="3"/>
  <c r="L6464" i="3" s="1"/>
  <c r="S6465" i="3"/>
  <c r="L6465" i="3" s="1"/>
  <c r="S6466" i="3"/>
  <c r="L6466" i="3" s="1"/>
  <c r="S6467" i="3"/>
  <c r="L6467" i="3" s="1"/>
  <c r="S6468" i="3"/>
  <c r="L6468" i="3" s="1"/>
  <c r="S6469" i="3"/>
  <c r="L6469" i="3" s="1"/>
  <c r="S6470" i="3"/>
  <c r="L6470" i="3" s="1"/>
  <c r="S6471" i="3"/>
  <c r="L6471" i="3" s="1"/>
  <c r="S6472" i="3"/>
  <c r="L6472" i="3" s="1"/>
  <c r="S6473" i="3"/>
  <c r="L6473" i="3" s="1"/>
  <c r="S6474" i="3"/>
  <c r="L6474" i="3" s="1"/>
  <c r="S6475" i="3"/>
  <c r="L6475" i="3" s="1"/>
  <c r="S6476" i="3"/>
  <c r="L6476" i="3" s="1"/>
  <c r="S6477" i="3"/>
  <c r="L6477" i="3" s="1"/>
  <c r="S6478" i="3"/>
  <c r="L6478" i="3" s="1"/>
  <c r="S6479" i="3"/>
  <c r="L6479" i="3" s="1"/>
  <c r="S6480" i="3"/>
  <c r="L6480" i="3" s="1"/>
  <c r="S6481" i="3"/>
  <c r="L6481" i="3" s="1"/>
  <c r="S6482" i="3"/>
  <c r="L6482" i="3" s="1"/>
  <c r="S6483" i="3"/>
  <c r="L6483" i="3" s="1"/>
  <c r="S6484" i="3"/>
  <c r="L6484" i="3" s="1"/>
  <c r="S6485" i="3"/>
  <c r="L6485" i="3" s="1"/>
  <c r="S6486" i="3"/>
  <c r="L6486" i="3" s="1"/>
  <c r="S6487" i="3"/>
  <c r="L6487" i="3" s="1"/>
  <c r="S6488" i="3"/>
  <c r="L6488" i="3" s="1"/>
  <c r="S6489" i="3"/>
  <c r="L6489" i="3" s="1"/>
  <c r="S6490" i="3"/>
  <c r="L6490" i="3" s="1"/>
  <c r="S6491" i="3"/>
  <c r="L6491" i="3" s="1"/>
  <c r="S6492" i="3"/>
  <c r="L6492" i="3" s="1"/>
  <c r="S6493" i="3"/>
  <c r="L6493" i="3" s="1"/>
  <c r="S6494" i="3"/>
  <c r="L6494" i="3" s="1"/>
  <c r="S6495" i="3"/>
  <c r="L6495" i="3" s="1"/>
  <c r="S6496" i="3"/>
  <c r="L6496" i="3" s="1"/>
  <c r="S6497" i="3"/>
  <c r="L6497" i="3" s="1"/>
  <c r="S6498" i="3"/>
  <c r="L6498" i="3" s="1"/>
  <c r="S6499" i="3"/>
  <c r="L6499" i="3" s="1"/>
  <c r="S6500" i="3"/>
  <c r="L6500" i="3" s="1"/>
  <c r="S6501" i="3"/>
  <c r="L6501" i="3" s="1"/>
  <c r="S6502" i="3"/>
  <c r="L6502" i="3" s="1"/>
  <c r="S6503" i="3"/>
  <c r="L6503" i="3" s="1"/>
  <c r="S6504" i="3"/>
  <c r="L6504" i="3" s="1"/>
  <c r="S6505" i="3"/>
  <c r="L6505" i="3" s="1"/>
  <c r="S6506" i="3"/>
  <c r="L6506" i="3" s="1"/>
  <c r="S6507" i="3"/>
  <c r="L6507" i="3" s="1"/>
  <c r="S6508" i="3"/>
  <c r="L6508" i="3" s="1"/>
  <c r="S6509" i="3"/>
  <c r="L6509" i="3" s="1"/>
  <c r="S6510" i="3"/>
  <c r="L6510" i="3" s="1"/>
  <c r="S6511" i="3"/>
  <c r="L6511" i="3" s="1"/>
  <c r="S6512" i="3"/>
  <c r="L6512" i="3" s="1"/>
  <c r="S6513" i="3"/>
  <c r="L6513" i="3" s="1"/>
  <c r="S6514" i="3"/>
  <c r="L6514" i="3" s="1"/>
  <c r="S6515" i="3"/>
  <c r="L6515" i="3" s="1"/>
  <c r="S6516" i="3"/>
  <c r="L6516" i="3" s="1"/>
  <c r="S6517" i="3"/>
  <c r="L6517" i="3" s="1"/>
  <c r="S6518" i="3"/>
  <c r="L6518" i="3" s="1"/>
  <c r="S6519" i="3"/>
  <c r="L6519" i="3" s="1"/>
  <c r="S6520" i="3"/>
  <c r="L6520" i="3" s="1"/>
  <c r="S6521" i="3"/>
  <c r="L6521" i="3" s="1"/>
  <c r="S6522" i="3"/>
  <c r="L6522" i="3" s="1"/>
  <c r="S6523" i="3"/>
  <c r="L6523" i="3" s="1"/>
  <c r="S6524" i="3"/>
  <c r="L6524" i="3" s="1"/>
  <c r="S6525" i="3"/>
  <c r="L6525" i="3" s="1"/>
  <c r="S6526" i="3"/>
  <c r="L6526" i="3" s="1"/>
  <c r="S6527" i="3"/>
  <c r="L6527" i="3" s="1"/>
  <c r="S6528" i="3"/>
  <c r="L6528" i="3" s="1"/>
  <c r="S6529" i="3"/>
  <c r="L6529" i="3" s="1"/>
  <c r="S6530" i="3"/>
  <c r="L6530" i="3" s="1"/>
  <c r="S6531" i="3"/>
  <c r="L6531" i="3" s="1"/>
  <c r="S6532" i="3"/>
  <c r="L6532" i="3" s="1"/>
  <c r="S6533" i="3"/>
  <c r="L6533" i="3" s="1"/>
  <c r="S6534" i="3"/>
  <c r="L6534" i="3" s="1"/>
  <c r="S6535" i="3"/>
  <c r="L6535" i="3" s="1"/>
  <c r="S6536" i="3"/>
  <c r="L6536" i="3" s="1"/>
  <c r="S6537" i="3"/>
  <c r="L6537" i="3" s="1"/>
  <c r="S6538" i="3"/>
  <c r="L6538" i="3" s="1"/>
  <c r="S6539" i="3"/>
  <c r="L6539" i="3" s="1"/>
  <c r="S6540" i="3"/>
  <c r="L6540" i="3" s="1"/>
  <c r="S6541" i="3"/>
  <c r="L6541" i="3" s="1"/>
  <c r="S6542" i="3"/>
  <c r="L6542" i="3" s="1"/>
  <c r="S6543" i="3"/>
  <c r="L6543" i="3" s="1"/>
  <c r="S6544" i="3"/>
  <c r="L6544" i="3" s="1"/>
  <c r="S6545" i="3"/>
  <c r="L6545" i="3" s="1"/>
  <c r="S6546" i="3"/>
  <c r="L6546" i="3" s="1"/>
  <c r="S6547" i="3"/>
  <c r="L6547" i="3" s="1"/>
  <c r="S6548" i="3"/>
  <c r="L6548" i="3" s="1"/>
  <c r="S6549" i="3"/>
  <c r="L6549" i="3" s="1"/>
  <c r="S6550" i="3"/>
  <c r="L6550" i="3" s="1"/>
  <c r="S6551" i="3"/>
  <c r="L6551" i="3" s="1"/>
  <c r="S6552" i="3"/>
  <c r="L6552" i="3" s="1"/>
  <c r="S6553" i="3"/>
  <c r="L6553" i="3" s="1"/>
  <c r="S6554" i="3"/>
  <c r="L6554" i="3" s="1"/>
  <c r="S6555" i="3"/>
  <c r="L6555" i="3" s="1"/>
  <c r="S6556" i="3"/>
  <c r="L6556" i="3" s="1"/>
  <c r="S6557" i="3"/>
  <c r="L6557" i="3" s="1"/>
  <c r="S6558" i="3"/>
  <c r="L6558" i="3" s="1"/>
  <c r="S6559" i="3"/>
  <c r="L6559" i="3" s="1"/>
  <c r="S6560" i="3"/>
  <c r="L6560" i="3" s="1"/>
  <c r="S6561" i="3"/>
  <c r="L6561" i="3" s="1"/>
  <c r="S6562" i="3"/>
  <c r="L6562" i="3" s="1"/>
  <c r="S6563" i="3"/>
  <c r="L6563" i="3" s="1"/>
  <c r="S6564" i="3"/>
  <c r="L6564" i="3" s="1"/>
  <c r="S6565" i="3"/>
  <c r="L6565" i="3" s="1"/>
  <c r="S6566" i="3"/>
  <c r="L6566" i="3" s="1"/>
  <c r="S6567" i="3"/>
  <c r="L6567" i="3" s="1"/>
  <c r="S6568" i="3"/>
  <c r="L6568" i="3" s="1"/>
  <c r="S6569" i="3"/>
  <c r="L6569" i="3" s="1"/>
  <c r="S6570" i="3"/>
  <c r="L6570" i="3" s="1"/>
  <c r="S6571" i="3"/>
  <c r="L6571" i="3" s="1"/>
  <c r="S6572" i="3"/>
  <c r="L6572" i="3" s="1"/>
  <c r="S6573" i="3"/>
  <c r="L6573" i="3" s="1"/>
  <c r="S6574" i="3"/>
  <c r="L6574" i="3" s="1"/>
  <c r="S6575" i="3"/>
  <c r="L6575" i="3" s="1"/>
  <c r="S6576" i="3"/>
  <c r="L6576" i="3" s="1"/>
  <c r="S6577" i="3"/>
  <c r="L6577" i="3" s="1"/>
  <c r="S6578" i="3"/>
  <c r="L6578" i="3" s="1"/>
  <c r="S6579" i="3"/>
  <c r="L6579" i="3" s="1"/>
  <c r="S6580" i="3"/>
  <c r="L6580" i="3" s="1"/>
  <c r="S6581" i="3"/>
  <c r="L6581" i="3" s="1"/>
  <c r="S6582" i="3"/>
  <c r="L6582" i="3" s="1"/>
  <c r="S6583" i="3"/>
  <c r="L6583" i="3" s="1"/>
  <c r="S6584" i="3"/>
  <c r="L6584" i="3" s="1"/>
  <c r="S6585" i="3"/>
  <c r="L6585" i="3" s="1"/>
  <c r="S6586" i="3"/>
  <c r="L6586" i="3" s="1"/>
  <c r="S6587" i="3"/>
  <c r="L6587" i="3" s="1"/>
  <c r="S6588" i="3"/>
  <c r="L6588" i="3" s="1"/>
  <c r="S6589" i="3"/>
  <c r="L6589" i="3" s="1"/>
  <c r="S6590" i="3"/>
  <c r="L6590" i="3" s="1"/>
  <c r="S6591" i="3"/>
  <c r="L6591" i="3" s="1"/>
  <c r="S6592" i="3"/>
  <c r="L6592" i="3" s="1"/>
  <c r="S6593" i="3"/>
  <c r="S6594" i="3"/>
  <c r="L6594" i="3" s="1"/>
  <c r="S6595" i="3"/>
  <c r="L6595" i="3" s="1"/>
  <c r="S6596" i="3"/>
  <c r="L6596" i="3" s="1"/>
  <c r="S6597" i="3"/>
  <c r="L6597" i="3" s="1"/>
  <c r="S6598" i="3"/>
  <c r="L6598" i="3" s="1"/>
  <c r="S6599" i="3"/>
  <c r="L6599" i="3" s="1"/>
  <c r="S6600" i="3"/>
  <c r="L6600" i="3" s="1"/>
  <c r="S6601" i="3"/>
  <c r="L6601" i="3" s="1"/>
  <c r="S6602" i="3"/>
  <c r="L6602" i="3" s="1"/>
  <c r="S6603" i="3"/>
  <c r="L6603" i="3" s="1"/>
  <c r="S6604" i="3"/>
  <c r="L6604" i="3" s="1"/>
  <c r="S6605" i="3"/>
  <c r="L6605" i="3" s="1"/>
  <c r="S6606" i="3"/>
  <c r="L6606" i="3" s="1"/>
  <c r="S6607" i="3"/>
  <c r="L6607" i="3" s="1"/>
  <c r="S6608" i="3"/>
  <c r="L6608" i="3" s="1"/>
  <c r="S6609" i="3"/>
  <c r="L6609" i="3" s="1"/>
  <c r="S6610" i="3"/>
  <c r="L6610" i="3" s="1"/>
  <c r="S6611" i="3"/>
  <c r="L6611" i="3" s="1"/>
  <c r="S6612" i="3"/>
  <c r="L6612" i="3" s="1"/>
  <c r="S6613" i="3"/>
  <c r="L6613" i="3" s="1"/>
  <c r="S6614" i="3"/>
  <c r="L6614" i="3" s="1"/>
  <c r="S6615" i="3"/>
  <c r="L6615" i="3" s="1"/>
  <c r="S6616" i="3"/>
  <c r="L6616" i="3" s="1"/>
  <c r="S6617" i="3"/>
  <c r="L6617" i="3" s="1"/>
  <c r="S6618" i="3"/>
  <c r="L6618" i="3" s="1"/>
  <c r="S6619" i="3"/>
  <c r="L6619" i="3" s="1"/>
  <c r="S6620" i="3"/>
  <c r="L6620" i="3" s="1"/>
  <c r="S6621" i="3"/>
  <c r="L6621" i="3" s="1"/>
  <c r="S6622" i="3"/>
  <c r="L6622" i="3" s="1"/>
  <c r="S6623" i="3"/>
  <c r="L6623" i="3" s="1"/>
  <c r="S6624" i="3"/>
  <c r="L6624" i="3" s="1"/>
  <c r="S6625" i="3"/>
  <c r="L6625" i="3" s="1"/>
  <c r="S6626" i="3"/>
  <c r="L6626" i="3" s="1"/>
  <c r="S6627" i="3"/>
  <c r="L6627" i="3" s="1"/>
  <c r="S6628" i="3"/>
  <c r="L6628" i="3" s="1"/>
  <c r="S6629" i="3"/>
  <c r="L6629" i="3" s="1"/>
  <c r="S6630" i="3"/>
  <c r="L6630" i="3" s="1"/>
  <c r="S6631" i="3"/>
  <c r="L6631" i="3" s="1"/>
  <c r="S6632" i="3"/>
  <c r="S6633" i="3"/>
  <c r="L6633" i="3" s="1"/>
  <c r="S6634" i="3"/>
  <c r="S6635" i="3"/>
  <c r="L6635" i="3" s="1"/>
  <c r="S6636" i="3"/>
  <c r="S6637" i="3"/>
  <c r="L6637" i="3" s="1"/>
  <c r="S6638" i="3"/>
  <c r="L6638" i="3" s="1"/>
  <c r="S6639" i="3"/>
  <c r="L6639" i="3" s="1"/>
  <c r="S6640" i="3"/>
  <c r="L6640" i="3" s="1"/>
  <c r="S6641" i="3"/>
  <c r="L6641" i="3" s="1"/>
  <c r="S6642" i="3"/>
  <c r="L6642" i="3" s="1"/>
  <c r="S6643" i="3"/>
  <c r="L6643" i="3" s="1"/>
  <c r="S6644" i="3"/>
  <c r="L6644" i="3" s="1"/>
  <c r="S6645" i="3"/>
  <c r="L6645" i="3" s="1"/>
  <c r="S6646" i="3"/>
  <c r="L6646" i="3" s="1"/>
  <c r="S6647" i="3"/>
  <c r="S6648" i="3"/>
  <c r="L6648" i="3" s="1"/>
  <c r="S6649" i="3"/>
  <c r="L6649" i="3" s="1"/>
  <c r="S6650" i="3"/>
  <c r="L6650" i="3" s="1"/>
  <c r="S6651" i="3"/>
  <c r="L6651" i="3" s="1"/>
  <c r="S6652" i="3"/>
  <c r="L6652" i="3" s="1"/>
  <c r="S6653" i="3"/>
  <c r="L6653" i="3" s="1"/>
  <c r="S6654" i="3"/>
  <c r="L6654" i="3" s="1"/>
  <c r="S6655" i="3"/>
  <c r="L6655" i="3" s="1"/>
  <c r="S6656" i="3"/>
  <c r="L6656" i="3" s="1"/>
  <c r="S6657" i="3"/>
  <c r="S6658" i="3"/>
  <c r="L6658" i="3" s="1"/>
  <c r="S6659" i="3"/>
  <c r="L6659" i="3" s="1"/>
  <c r="S6660" i="3"/>
  <c r="L6660" i="3" s="1"/>
  <c r="S6661" i="3"/>
  <c r="L6661" i="3" s="1"/>
  <c r="S6662" i="3"/>
  <c r="L6662" i="3" s="1"/>
  <c r="S6663" i="3"/>
  <c r="L6663" i="3" s="1"/>
  <c r="S6664" i="3"/>
  <c r="L6664" i="3" s="1"/>
  <c r="S6665" i="3"/>
  <c r="L6665" i="3" s="1"/>
  <c r="S6666" i="3"/>
  <c r="L6666" i="3" s="1"/>
  <c r="S6667" i="3"/>
  <c r="L6667" i="3" s="1"/>
  <c r="S6668" i="3"/>
  <c r="L6668" i="3" s="1"/>
  <c r="S6669" i="3"/>
  <c r="L6669" i="3" s="1"/>
  <c r="S6670" i="3"/>
  <c r="L6670" i="3" s="1"/>
  <c r="S6671" i="3"/>
  <c r="L6671" i="3" s="1"/>
  <c r="S6672" i="3"/>
  <c r="L6672" i="3" s="1"/>
  <c r="S6673" i="3"/>
  <c r="L6673" i="3" s="1"/>
  <c r="S6674" i="3"/>
  <c r="L6674" i="3" s="1"/>
  <c r="S6675" i="3"/>
  <c r="L6675" i="3" s="1"/>
  <c r="S6676" i="3"/>
  <c r="L6676" i="3" s="1"/>
  <c r="S6677" i="3"/>
  <c r="L6677" i="3" s="1"/>
  <c r="S6678" i="3"/>
  <c r="L6678" i="3" s="1"/>
  <c r="S6679" i="3"/>
  <c r="L6679" i="3" s="1"/>
  <c r="S6680" i="3"/>
  <c r="L6680" i="3" s="1"/>
  <c r="S6681" i="3"/>
  <c r="L6681" i="3" s="1"/>
  <c r="S6682" i="3"/>
  <c r="L6682" i="3" s="1"/>
  <c r="S6683" i="3"/>
  <c r="L6683" i="3" s="1"/>
  <c r="S6684" i="3"/>
  <c r="L6684" i="3" s="1"/>
  <c r="S6685" i="3"/>
  <c r="L6685" i="3" s="1"/>
  <c r="S6686" i="3"/>
  <c r="L6686" i="3" s="1"/>
  <c r="S6687" i="3"/>
  <c r="L6687" i="3" s="1"/>
  <c r="S6688" i="3"/>
  <c r="L6688" i="3" s="1"/>
  <c r="S6689" i="3"/>
  <c r="L6689" i="3" s="1"/>
  <c r="S6690" i="3"/>
  <c r="L6690" i="3" s="1"/>
  <c r="S6691" i="3"/>
  <c r="L6691" i="3" s="1"/>
  <c r="S6692" i="3"/>
  <c r="L6692" i="3" s="1"/>
  <c r="S6693" i="3"/>
  <c r="L6693" i="3" s="1"/>
  <c r="S6694" i="3"/>
  <c r="L6694" i="3" s="1"/>
  <c r="S6695" i="3"/>
  <c r="L6695" i="3" s="1"/>
  <c r="S6696" i="3"/>
  <c r="L6696" i="3" s="1"/>
  <c r="S6697" i="3"/>
  <c r="L6697" i="3" s="1"/>
  <c r="S6698" i="3"/>
  <c r="L6698" i="3" s="1"/>
  <c r="S6699" i="3"/>
  <c r="L6699" i="3" s="1"/>
  <c r="S6700" i="3"/>
  <c r="L6700" i="3" s="1"/>
  <c r="S6701" i="3"/>
  <c r="L6701" i="3" s="1"/>
  <c r="S6702" i="3"/>
  <c r="L6702" i="3" s="1"/>
  <c r="S6703" i="3"/>
  <c r="L6703" i="3" s="1"/>
  <c r="S6704" i="3"/>
  <c r="L6704" i="3" s="1"/>
  <c r="S6705" i="3"/>
  <c r="L6705" i="3" s="1"/>
  <c r="S6706" i="3"/>
  <c r="L6706" i="3" s="1"/>
  <c r="S6707" i="3"/>
  <c r="L6707" i="3" s="1"/>
  <c r="S6708" i="3"/>
  <c r="L6708" i="3" s="1"/>
  <c r="S6709" i="3"/>
  <c r="L6709" i="3" s="1"/>
  <c r="S6710" i="3"/>
  <c r="L6710" i="3" s="1"/>
  <c r="S6711" i="3"/>
  <c r="L6711" i="3" s="1"/>
  <c r="S6712" i="3"/>
  <c r="L6712" i="3" s="1"/>
  <c r="S6713" i="3"/>
  <c r="L6713" i="3" s="1"/>
  <c r="S6714" i="3"/>
  <c r="L6714" i="3" s="1"/>
  <c r="S6715" i="3"/>
  <c r="L6715" i="3" s="1"/>
  <c r="S6716" i="3"/>
  <c r="L6716" i="3" s="1"/>
  <c r="S6717" i="3"/>
  <c r="L6717" i="3" s="1"/>
  <c r="S6718" i="3"/>
  <c r="L6718" i="3" s="1"/>
  <c r="S6719" i="3"/>
  <c r="L6719" i="3" s="1"/>
  <c r="S6720" i="3"/>
  <c r="L6720" i="3" s="1"/>
  <c r="S6721" i="3"/>
  <c r="L6721" i="3" s="1"/>
  <c r="S6722" i="3"/>
  <c r="L6722" i="3" s="1"/>
  <c r="S6723" i="3"/>
  <c r="L6723" i="3" s="1"/>
  <c r="S6724" i="3"/>
  <c r="L6724" i="3" s="1"/>
  <c r="S6725" i="3"/>
  <c r="L6725" i="3" s="1"/>
  <c r="S6726" i="3"/>
  <c r="L6726" i="3" s="1"/>
  <c r="S6727" i="3"/>
  <c r="L6727" i="3" s="1"/>
  <c r="S6728" i="3"/>
  <c r="L6728" i="3" s="1"/>
  <c r="S6729" i="3"/>
  <c r="L6729" i="3" s="1"/>
  <c r="S6730" i="3"/>
  <c r="L6730" i="3" s="1"/>
  <c r="S6731" i="3"/>
  <c r="L6731" i="3" s="1"/>
  <c r="S6732" i="3"/>
  <c r="L6732" i="3" s="1"/>
  <c r="S6733" i="3"/>
  <c r="L6733" i="3" s="1"/>
  <c r="S6734" i="3"/>
  <c r="L6734" i="3" s="1"/>
  <c r="S6735" i="3"/>
  <c r="L6735" i="3" s="1"/>
  <c r="S6736" i="3"/>
  <c r="L6736" i="3" s="1"/>
  <c r="S6737" i="3"/>
  <c r="L6737" i="3" s="1"/>
  <c r="S6738" i="3"/>
  <c r="L6738" i="3" s="1"/>
  <c r="S6739" i="3"/>
  <c r="L6739" i="3" s="1"/>
  <c r="S6740" i="3"/>
  <c r="L6740" i="3" s="1"/>
  <c r="S6741" i="3"/>
  <c r="L6741" i="3" s="1"/>
  <c r="S6742" i="3"/>
  <c r="L6742" i="3" s="1"/>
  <c r="S6743" i="3"/>
  <c r="L6743" i="3" s="1"/>
  <c r="S6744" i="3"/>
  <c r="L6744" i="3" s="1"/>
  <c r="S6745" i="3"/>
  <c r="L6745" i="3" s="1"/>
  <c r="S6746" i="3"/>
  <c r="L6746" i="3" s="1"/>
  <c r="S6747" i="3"/>
  <c r="L6747" i="3" s="1"/>
  <c r="S6748" i="3"/>
  <c r="L6748" i="3" s="1"/>
  <c r="S6749" i="3"/>
  <c r="L6749" i="3" s="1"/>
  <c r="S6750" i="3"/>
  <c r="L6750" i="3" s="1"/>
  <c r="S6751" i="3"/>
  <c r="L6751" i="3" s="1"/>
  <c r="S6752" i="3"/>
  <c r="L6752" i="3" s="1"/>
  <c r="S6753" i="3"/>
  <c r="L6753" i="3" s="1"/>
  <c r="S6754" i="3"/>
  <c r="L6754" i="3" s="1"/>
  <c r="S6755" i="3"/>
  <c r="L6755" i="3" s="1"/>
  <c r="S6756" i="3"/>
  <c r="L6756" i="3" s="1"/>
  <c r="S6757" i="3"/>
  <c r="L6757" i="3" s="1"/>
  <c r="S6758" i="3"/>
  <c r="L6758" i="3" s="1"/>
  <c r="S6759" i="3"/>
  <c r="L6759" i="3" s="1"/>
  <c r="S6760" i="3"/>
  <c r="L6760" i="3" s="1"/>
  <c r="S6761" i="3"/>
  <c r="L6761" i="3" s="1"/>
  <c r="S6762" i="3"/>
  <c r="L6762" i="3" s="1"/>
  <c r="S6763" i="3"/>
  <c r="L6763" i="3" s="1"/>
  <c r="S6764" i="3"/>
  <c r="L6764" i="3" s="1"/>
  <c r="S6765" i="3"/>
  <c r="L6765" i="3" s="1"/>
  <c r="S6766" i="3"/>
  <c r="L6766" i="3" s="1"/>
  <c r="S6767" i="3"/>
  <c r="L6767" i="3" s="1"/>
  <c r="S6768" i="3"/>
  <c r="L6768" i="3" s="1"/>
  <c r="S6769" i="3"/>
  <c r="L6769" i="3" s="1"/>
  <c r="S6770" i="3"/>
  <c r="L6770" i="3" s="1"/>
  <c r="S6771" i="3"/>
  <c r="L6771" i="3" s="1"/>
  <c r="S6772" i="3"/>
  <c r="L6772" i="3" s="1"/>
  <c r="S6773" i="3"/>
  <c r="L6773" i="3" s="1"/>
  <c r="S6774" i="3"/>
  <c r="L6774" i="3" s="1"/>
  <c r="S6775" i="3"/>
  <c r="L6775" i="3" s="1"/>
  <c r="S6776" i="3"/>
  <c r="L6776" i="3" s="1"/>
  <c r="S6777" i="3"/>
  <c r="L6777" i="3" s="1"/>
  <c r="S6778" i="3"/>
  <c r="L6778" i="3" s="1"/>
  <c r="S6779" i="3"/>
  <c r="L6779" i="3" s="1"/>
  <c r="S6780" i="3"/>
  <c r="L6780" i="3" s="1"/>
  <c r="S6781" i="3"/>
  <c r="L6781" i="3" s="1"/>
  <c r="S6782" i="3"/>
  <c r="L6782" i="3" s="1"/>
  <c r="S6783" i="3"/>
  <c r="L6783" i="3" s="1"/>
  <c r="S6784" i="3"/>
  <c r="L6784" i="3" s="1"/>
  <c r="S6785" i="3"/>
  <c r="L6785" i="3" s="1"/>
  <c r="S6786" i="3"/>
  <c r="L6786" i="3" s="1"/>
  <c r="S6787" i="3"/>
  <c r="L6787" i="3" s="1"/>
  <c r="S6788" i="3"/>
  <c r="L6788" i="3" s="1"/>
  <c r="S6789" i="3"/>
  <c r="L6789" i="3" s="1"/>
  <c r="S6790" i="3"/>
  <c r="L6790" i="3" s="1"/>
  <c r="S6791" i="3"/>
  <c r="L6791" i="3" s="1"/>
  <c r="S6792" i="3"/>
  <c r="L6792" i="3" s="1"/>
  <c r="S6793" i="3"/>
  <c r="L6793" i="3" s="1"/>
  <c r="S6794" i="3"/>
  <c r="L6794" i="3" s="1"/>
  <c r="S6795" i="3"/>
  <c r="L6795" i="3" s="1"/>
  <c r="S6796" i="3"/>
  <c r="L6796" i="3" s="1"/>
  <c r="S6797" i="3"/>
  <c r="L6797" i="3" s="1"/>
  <c r="S6798" i="3"/>
  <c r="L6798" i="3" s="1"/>
  <c r="S6799" i="3"/>
  <c r="L6799" i="3" s="1"/>
  <c r="S6800" i="3"/>
  <c r="L6800" i="3" s="1"/>
  <c r="S6801" i="3"/>
  <c r="L6801" i="3" s="1"/>
  <c r="S6802" i="3"/>
  <c r="L6802" i="3" s="1"/>
  <c r="S6803" i="3"/>
  <c r="L6803" i="3" s="1"/>
  <c r="S6804" i="3"/>
  <c r="L6804" i="3" s="1"/>
  <c r="S6805" i="3"/>
  <c r="L6805" i="3" s="1"/>
  <c r="S6806" i="3"/>
  <c r="L6806" i="3" s="1"/>
  <c r="S6807" i="3"/>
  <c r="L6807" i="3" s="1"/>
  <c r="S6808" i="3"/>
  <c r="L6808" i="3" s="1"/>
  <c r="S6809" i="3"/>
  <c r="L6809" i="3" s="1"/>
  <c r="S6810" i="3"/>
  <c r="L6810" i="3" s="1"/>
  <c r="S6811" i="3"/>
  <c r="L6811" i="3" s="1"/>
  <c r="S6812" i="3"/>
  <c r="L6812" i="3" s="1"/>
  <c r="S6813" i="3"/>
  <c r="L6813" i="3" s="1"/>
  <c r="S6814" i="3"/>
  <c r="L6814" i="3" s="1"/>
  <c r="S6815" i="3"/>
  <c r="L6815" i="3" s="1"/>
  <c r="S6816" i="3"/>
  <c r="L6816" i="3" s="1"/>
  <c r="S6817" i="3"/>
  <c r="L6817" i="3" s="1"/>
  <c r="S6818" i="3"/>
  <c r="L6818" i="3" s="1"/>
  <c r="S6819" i="3"/>
  <c r="L6819" i="3" s="1"/>
  <c r="S6820" i="3"/>
  <c r="L6820" i="3" s="1"/>
  <c r="S6821" i="3"/>
  <c r="L6821" i="3" s="1"/>
  <c r="S6822" i="3"/>
  <c r="L6822" i="3" s="1"/>
  <c r="S6823" i="3"/>
  <c r="L6823" i="3" s="1"/>
  <c r="S6824" i="3"/>
  <c r="L6824" i="3" s="1"/>
  <c r="S6825" i="3"/>
  <c r="L6825" i="3" s="1"/>
  <c r="S6826" i="3"/>
  <c r="L6826" i="3" s="1"/>
  <c r="S6827" i="3"/>
  <c r="L6827" i="3" s="1"/>
  <c r="S6828" i="3"/>
  <c r="L6828" i="3" s="1"/>
  <c r="S6829" i="3"/>
  <c r="L6829" i="3" s="1"/>
  <c r="S6830" i="3"/>
  <c r="L6830" i="3" s="1"/>
  <c r="S6831" i="3"/>
  <c r="L6831" i="3" s="1"/>
  <c r="S6832" i="3"/>
  <c r="L6832" i="3" s="1"/>
  <c r="S6833" i="3"/>
  <c r="L6833" i="3" s="1"/>
  <c r="S6834" i="3"/>
  <c r="L6834" i="3" s="1"/>
  <c r="S6835" i="3"/>
  <c r="L6835" i="3" s="1"/>
  <c r="S6836" i="3"/>
  <c r="L6836" i="3" s="1"/>
  <c r="S6837" i="3"/>
  <c r="L6837" i="3" s="1"/>
  <c r="S6838" i="3"/>
  <c r="L6838" i="3" s="1"/>
  <c r="S6839" i="3"/>
  <c r="L6839" i="3" s="1"/>
  <c r="S6840" i="3"/>
  <c r="L6840" i="3" s="1"/>
  <c r="S6841" i="3"/>
  <c r="L6841" i="3" s="1"/>
  <c r="S6842" i="3"/>
  <c r="L6842" i="3" s="1"/>
  <c r="S6843" i="3"/>
  <c r="L6843" i="3" s="1"/>
  <c r="S6844" i="3"/>
  <c r="L6844" i="3" s="1"/>
  <c r="S6845" i="3"/>
  <c r="L6845" i="3" s="1"/>
  <c r="S6846" i="3"/>
  <c r="L6846" i="3" s="1"/>
  <c r="S6847" i="3"/>
  <c r="L6847" i="3" s="1"/>
  <c r="S6848" i="3"/>
  <c r="L6848" i="3" s="1"/>
  <c r="S6849" i="3"/>
  <c r="L6849" i="3" s="1"/>
  <c r="S6850" i="3"/>
  <c r="L6850" i="3" s="1"/>
  <c r="S6851" i="3"/>
  <c r="L6851" i="3" s="1"/>
  <c r="S6852" i="3"/>
  <c r="L6852" i="3" s="1"/>
  <c r="S6853" i="3"/>
  <c r="L6853" i="3" s="1"/>
  <c r="S6854" i="3"/>
  <c r="L6854" i="3" s="1"/>
  <c r="S6855" i="3"/>
  <c r="L6855" i="3" s="1"/>
  <c r="S6856" i="3"/>
  <c r="L6856" i="3" s="1"/>
  <c r="S6857" i="3"/>
  <c r="L6857" i="3" s="1"/>
  <c r="S6858" i="3"/>
  <c r="L6858" i="3" s="1"/>
  <c r="S6859" i="3"/>
  <c r="L6859" i="3" s="1"/>
  <c r="S6860" i="3"/>
  <c r="L6860" i="3" s="1"/>
  <c r="S6861" i="3"/>
  <c r="L6861" i="3" s="1"/>
  <c r="S6862" i="3"/>
  <c r="L6862" i="3" s="1"/>
  <c r="S6863" i="3"/>
  <c r="L6863" i="3" s="1"/>
  <c r="S6864" i="3"/>
  <c r="L6864" i="3" s="1"/>
  <c r="S6865" i="3"/>
  <c r="L6865" i="3" s="1"/>
  <c r="S6866" i="3"/>
  <c r="L6866" i="3" s="1"/>
  <c r="S6867" i="3"/>
  <c r="L6867" i="3" s="1"/>
  <c r="S6868" i="3"/>
  <c r="L6868" i="3" s="1"/>
  <c r="S6869" i="3"/>
  <c r="L6869" i="3" s="1"/>
  <c r="S6870" i="3"/>
  <c r="L6870" i="3" s="1"/>
  <c r="S6871" i="3"/>
  <c r="L6871" i="3" s="1"/>
  <c r="S6872" i="3"/>
  <c r="L6872" i="3" s="1"/>
  <c r="S6873" i="3"/>
  <c r="L6873" i="3" s="1"/>
  <c r="S6874" i="3"/>
  <c r="L6874" i="3" s="1"/>
  <c r="S6875" i="3"/>
  <c r="L6875" i="3" s="1"/>
  <c r="S6876" i="3"/>
  <c r="L6876" i="3" s="1"/>
  <c r="S6877" i="3"/>
  <c r="L6877" i="3" s="1"/>
  <c r="S6878" i="3"/>
  <c r="L6878" i="3" s="1"/>
  <c r="S6879" i="3"/>
  <c r="L6879" i="3" s="1"/>
  <c r="S6880" i="3"/>
  <c r="L6880" i="3" s="1"/>
  <c r="S6881" i="3"/>
  <c r="L6881" i="3" s="1"/>
  <c r="S6882" i="3"/>
  <c r="L6882" i="3" s="1"/>
  <c r="S6883" i="3"/>
  <c r="L6883" i="3" s="1"/>
  <c r="S6884" i="3"/>
  <c r="L6884" i="3" s="1"/>
  <c r="S6885" i="3"/>
  <c r="L6885" i="3" s="1"/>
  <c r="S6886" i="3"/>
  <c r="L6886" i="3" s="1"/>
  <c r="S6887" i="3"/>
  <c r="L6887" i="3" s="1"/>
  <c r="S6888" i="3"/>
  <c r="L6888" i="3" s="1"/>
  <c r="S6889" i="3"/>
  <c r="L6889" i="3" s="1"/>
  <c r="S6890" i="3"/>
  <c r="L6890" i="3" s="1"/>
  <c r="S6891" i="3"/>
  <c r="L6891" i="3" s="1"/>
  <c r="S6892" i="3"/>
  <c r="L6892" i="3" s="1"/>
  <c r="S6893" i="3"/>
  <c r="L6893" i="3" s="1"/>
  <c r="S6894" i="3"/>
  <c r="L6894" i="3" s="1"/>
  <c r="S6895" i="3"/>
  <c r="L6895" i="3" s="1"/>
  <c r="S6896" i="3"/>
  <c r="L6896" i="3" s="1"/>
  <c r="S6897" i="3"/>
  <c r="L6897" i="3" s="1"/>
  <c r="S6898" i="3"/>
  <c r="L6898" i="3" s="1"/>
  <c r="S6899" i="3"/>
  <c r="L6899" i="3" s="1"/>
  <c r="S6900" i="3"/>
  <c r="L6900" i="3" s="1"/>
  <c r="S6901" i="3"/>
  <c r="L6901" i="3" s="1"/>
  <c r="S6902" i="3"/>
  <c r="L6902" i="3" s="1"/>
  <c r="S6903" i="3"/>
  <c r="L6903" i="3" s="1"/>
  <c r="S6904" i="3"/>
  <c r="L6904" i="3" s="1"/>
  <c r="S6905" i="3"/>
  <c r="L6905" i="3" s="1"/>
  <c r="S6906" i="3"/>
  <c r="L6906" i="3" s="1"/>
  <c r="S6907" i="3"/>
  <c r="L6907" i="3" s="1"/>
  <c r="S6908" i="3"/>
  <c r="L6908" i="3" s="1"/>
  <c r="S6909" i="3"/>
  <c r="L6909" i="3" s="1"/>
  <c r="S6910" i="3"/>
  <c r="L6910" i="3" s="1"/>
  <c r="S6911" i="3"/>
  <c r="L6911" i="3" s="1"/>
  <c r="S6912" i="3"/>
  <c r="L6912" i="3" s="1"/>
  <c r="S6913" i="3"/>
  <c r="L6913" i="3" s="1"/>
  <c r="S6914" i="3"/>
  <c r="L6914" i="3" s="1"/>
  <c r="S6915" i="3"/>
  <c r="L6915" i="3" s="1"/>
  <c r="S6916" i="3"/>
  <c r="L6916" i="3" s="1"/>
  <c r="S6917" i="3"/>
  <c r="L6917" i="3" s="1"/>
  <c r="S6918" i="3"/>
  <c r="L6918" i="3" s="1"/>
  <c r="S6919" i="3"/>
  <c r="L6919" i="3" s="1"/>
  <c r="S6920" i="3"/>
  <c r="L6920" i="3" s="1"/>
  <c r="S6921" i="3"/>
  <c r="L6921" i="3" s="1"/>
  <c r="S6922" i="3"/>
  <c r="L6922" i="3" s="1"/>
  <c r="S6923" i="3"/>
  <c r="L6923" i="3" s="1"/>
  <c r="S6924" i="3"/>
  <c r="L6924" i="3" s="1"/>
  <c r="S6925" i="3"/>
  <c r="L6925" i="3" s="1"/>
  <c r="S6926" i="3"/>
  <c r="L6926" i="3" s="1"/>
  <c r="S6927" i="3"/>
  <c r="L6927" i="3" s="1"/>
  <c r="S6928" i="3"/>
  <c r="L6928" i="3" s="1"/>
  <c r="S6929" i="3"/>
  <c r="L6929" i="3" s="1"/>
  <c r="S6930" i="3"/>
  <c r="L6930" i="3" s="1"/>
  <c r="S6931" i="3"/>
  <c r="L6931" i="3" s="1"/>
  <c r="S6932" i="3"/>
  <c r="L6932" i="3" s="1"/>
  <c r="S6933" i="3"/>
  <c r="L6933" i="3" s="1"/>
  <c r="S6934" i="3"/>
  <c r="L6934" i="3" s="1"/>
  <c r="S6935" i="3"/>
  <c r="L6935" i="3" s="1"/>
  <c r="S6936" i="3"/>
  <c r="L6936" i="3" s="1"/>
  <c r="S6937" i="3"/>
  <c r="L6937" i="3" s="1"/>
  <c r="S6938" i="3"/>
  <c r="L6938" i="3" s="1"/>
  <c r="S6939" i="3"/>
  <c r="L6939" i="3" s="1"/>
  <c r="S6940" i="3"/>
  <c r="L6940" i="3" s="1"/>
  <c r="S6941" i="3"/>
  <c r="L6941" i="3" s="1"/>
  <c r="S6942" i="3"/>
  <c r="L6942" i="3" s="1"/>
  <c r="S6943" i="3"/>
  <c r="L6943" i="3" s="1"/>
  <c r="S6944" i="3"/>
  <c r="L6944" i="3" s="1"/>
  <c r="S6945" i="3"/>
  <c r="L6945" i="3" s="1"/>
  <c r="S6946" i="3"/>
  <c r="L6946" i="3" s="1"/>
  <c r="S6947" i="3"/>
  <c r="L6947" i="3" s="1"/>
  <c r="S6948" i="3"/>
  <c r="L6948" i="3" s="1"/>
  <c r="S6949" i="3"/>
  <c r="L6949" i="3" s="1"/>
  <c r="S6950" i="3"/>
  <c r="L6950" i="3" s="1"/>
  <c r="S6951" i="3"/>
  <c r="L6951" i="3" s="1"/>
  <c r="S6952" i="3"/>
  <c r="L6952" i="3" s="1"/>
  <c r="S6953" i="3"/>
  <c r="L6953" i="3" s="1"/>
  <c r="S6954" i="3"/>
  <c r="L6954" i="3" s="1"/>
  <c r="S6955" i="3"/>
  <c r="L6955" i="3" s="1"/>
  <c r="S6956" i="3"/>
  <c r="L6956" i="3" s="1"/>
  <c r="S6957" i="3"/>
  <c r="L6957" i="3" s="1"/>
  <c r="S6958" i="3"/>
  <c r="L6958" i="3" s="1"/>
  <c r="S6959" i="3"/>
  <c r="L6959" i="3" s="1"/>
  <c r="S6960" i="3"/>
  <c r="L6960" i="3" s="1"/>
  <c r="S6961" i="3"/>
  <c r="L6961" i="3" s="1"/>
  <c r="S6962" i="3"/>
  <c r="L6962" i="3" s="1"/>
  <c r="S6963" i="3"/>
  <c r="L6963" i="3" s="1"/>
  <c r="S6964" i="3"/>
  <c r="L6964" i="3" s="1"/>
  <c r="S6965" i="3"/>
  <c r="L6965" i="3" s="1"/>
  <c r="S6966" i="3"/>
  <c r="L6966" i="3" s="1"/>
  <c r="S6967" i="3"/>
  <c r="L6967" i="3" s="1"/>
  <c r="S6968" i="3"/>
  <c r="L6968" i="3" s="1"/>
  <c r="S6969" i="3"/>
  <c r="L6969" i="3" s="1"/>
  <c r="S6970" i="3"/>
  <c r="L6970" i="3" s="1"/>
  <c r="S6971" i="3"/>
  <c r="L6971" i="3" s="1"/>
  <c r="S6972" i="3"/>
  <c r="L6972" i="3" s="1"/>
  <c r="S6973" i="3"/>
  <c r="L6973" i="3" s="1"/>
  <c r="S6974" i="3"/>
  <c r="L6974" i="3" s="1"/>
  <c r="S6975" i="3"/>
  <c r="L6975" i="3" s="1"/>
  <c r="S6976" i="3"/>
  <c r="L6976" i="3" s="1"/>
  <c r="S6977" i="3"/>
  <c r="L6977" i="3" s="1"/>
  <c r="S6978" i="3"/>
  <c r="L6978" i="3" s="1"/>
  <c r="S6979" i="3"/>
  <c r="L6979" i="3" s="1"/>
  <c r="S6980" i="3"/>
  <c r="L6980" i="3" s="1"/>
  <c r="S6981" i="3"/>
  <c r="L6981" i="3" s="1"/>
  <c r="S6982" i="3"/>
  <c r="L6982" i="3" s="1"/>
  <c r="S6983" i="3"/>
  <c r="L6983" i="3" s="1"/>
  <c r="S6984" i="3"/>
  <c r="L6984" i="3" s="1"/>
  <c r="S6985" i="3"/>
  <c r="L6985" i="3" s="1"/>
  <c r="S6986" i="3"/>
  <c r="L6986" i="3" s="1"/>
  <c r="S6987" i="3"/>
  <c r="L6987" i="3" s="1"/>
  <c r="S6988" i="3"/>
  <c r="L6988" i="3" s="1"/>
  <c r="S6989" i="3"/>
  <c r="L6989" i="3" s="1"/>
  <c r="S6990" i="3"/>
  <c r="L6990" i="3" s="1"/>
  <c r="S6991" i="3"/>
  <c r="L6991" i="3" s="1"/>
  <c r="S6992" i="3"/>
  <c r="L6992" i="3" s="1"/>
  <c r="S6993" i="3"/>
  <c r="L6993" i="3" s="1"/>
  <c r="S6994" i="3"/>
  <c r="L6994" i="3" s="1"/>
  <c r="S6995" i="3"/>
  <c r="L6995" i="3" s="1"/>
  <c r="S6996" i="3"/>
  <c r="L6996" i="3" s="1"/>
  <c r="S6997" i="3"/>
  <c r="L6997" i="3" s="1"/>
  <c r="S6998" i="3"/>
  <c r="L6998" i="3" s="1"/>
  <c r="S6999" i="3"/>
  <c r="L6999" i="3" s="1"/>
  <c r="S7000" i="3"/>
  <c r="L7000" i="3" s="1"/>
  <c r="S7001" i="3"/>
  <c r="L7001" i="3" s="1"/>
  <c r="S7002" i="3"/>
  <c r="L7002" i="3" s="1"/>
  <c r="S7003" i="3"/>
  <c r="L7003" i="3" s="1"/>
  <c r="S7004" i="3"/>
  <c r="L7004" i="3" s="1"/>
  <c r="S7005" i="3"/>
  <c r="L7005" i="3" s="1"/>
  <c r="S7006" i="3"/>
  <c r="L7006" i="3" s="1"/>
  <c r="S7007" i="3"/>
  <c r="L7007" i="3" s="1"/>
  <c r="S7008" i="3"/>
  <c r="L7008" i="3" s="1"/>
  <c r="S7009" i="3"/>
  <c r="L7009" i="3" s="1"/>
  <c r="S7010" i="3"/>
  <c r="L7010" i="3" s="1"/>
  <c r="S7011" i="3"/>
  <c r="L7011" i="3" s="1"/>
  <c r="S7012" i="3"/>
  <c r="L7012" i="3" s="1"/>
  <c r="S7013" i="3"/>
  <c r="L7013" i="3" s="1"/>
  <c r="S7014" i="3"/>
  <c r="L7014" i="3" s="1"/>
  <c r="S7015" i="3"/>
  <c r="L7015" i="3" s="1"/>
  <c r="S7016" i="3"/>
  <c r="L7016" i="3" s="1"/>
  <c r="S7017" i="3"/>
  <c r="L7017" i="3" s="1"/>
  <c r="S7018" i="3"/>
  <c r="L7018" i="3" s="1"/>
  <c r="S7019" i="3"/>
  <c r="L7019" i="3" s="1"/>
  <c r="S7020" i="3"/>
  <c r="L7020" i="3" s="1"/>
  <c r="S7021" i="3"/>
  <c r="L7021" i="3" s="1"/>
  <c r="S7022" i="3"/>
  <c r="L7022" i="3" s="1"/>
  <c r="S7023" i="3"/>
  <c r="L7023" i="3" s="1"/>
  <c r="S7024" i="3"/>
  <c r="L7024" i="3" s="1"/>
  <c r="S7025" i="3"/>
  <c r="L7025" i="3" s="1"/>
  <c r="S7026" i="3"/>
  <c r="L7026" i="3" s="1"/>
  <c r="S7027" i="3"/>
  <c r="L7027" i="3" s="1"/>
  <c r="S7028" i="3"/>
  <c r="L7028" i="3" s="1"/>
  <c r="S7029" i="3"/>
  <c r="L7029" i="3" s="1"/>
  <c r="S7030" i="3"/>
  <c r="L7030" i="3" s="1"/>
  <c r="S7031" i="3"/>
  <c r="L7031" i="3" s="1"/>
  <c r="S7032" i="3"/>
  <c r="L7032" i="3" s="1"/>
  <c r="S7033" i="3"/>
  <c r="L7033" i="3" s="1"/>
  <c r="S7034" i="3"/>
  <c r="L7034" i="3" s="1"/>
  <c r="S7035" i="3"/>
  <c r="L7035" i="3" s="1"/>
  <c r="S7036" i="3"/>
  <c r="L7036" i="3" s="1"/>
  <c r="S7037" i="3"/>
  <c r="L7037" i="3" s="1"/>
  <c r="S7038" i="3"/>
  <c r="L7038" i="3" s="1"/>
  <c r="S7039" i="3"/>
  <c r="L7039" i="3" s="1"/>
  <c r="S7040" i="3"/>
  <c r="L7040" i="3" s="1"/>
  <c r="S7041" i="3"/>
  <c r="L7041" i="3" s="1"/>
  <c r="S7042" i="3"/>
  <c r="L7042" i="3" s="1"/>
  <c r="S7043" i="3"/>
  <c r="L7043" i="3" s="1"/>
  <c r="S7044" i="3"/>
  <c r="L7044" i="3" s="1"/>
  <c r="S7045" i="3"/>
  <c r="L7045" i="3" s="1"/>
  <c r="S7046" i="3"/>
  <c r="L7046" i="3" s="1"/>
  <c r="S7047" i="3"/>
  <c r="L7047" i="3" s="1"/>
  <c r="S7048" i="3"/>
  <c r="L7048" i="3" s="1"/>
  <c r="S7049" i="3"/>
  <c r="L7049" i="3" s="1"/>
  <c r="S7050" i="3"/>
  <c r="L7050" i="3" s="1"/>
  <c r="S7051" i="3"/>
  <c r="L7051" i="3" s="1"/>
  <c r="S7052" i="3"/>
  <c r="L7052" i="3" s="1"/>
  <c r="S7053" i="3"/>
  <c r="L7053" i="3" s="1"/>
  <c r="S7054" i="3"/>
  <c r="L7054" i="3" s="1"/>
  <c r="S7055" i="3"/>
  <c r="L7055" i="3" s="1"/>
  <c r="S7056" i="3"/>
  <c r="L7056" i="3" s="1"/>
  <c r="S7057" i="3"/>
  <c r="L7057" i="3" s="1"/>
  <c r="S7058" i="3"/>
  <c r="L7058" i="3" s="1"/>
  <c r="S7059" i="3"/>
  <c r="L7059" i="3" s="1"/>
  <c r="S7060" i="3"/>
  <c r="L7060" i="3" s="1"/>
  <c r="S7061" i="3"/>
  <c r="L7061" i="3" s="1"/>
  <c r="S7062" i="3"/>
  <c r="L7062" i="3" s="1"/>
  <c r="S7063" i="3"/>
  <c r="L7063" i="3" s="1"/>
  <c r="S7064" i="3"/>
  <c r="L7064" i="3" s="1"/>
  <c r="S7065" i="3"/>
  <c r="L7065" i="3" s="1"/>
  <c r="S7066" i="3"/>
  <c r="L7066" i="3" s="1"/>
  <c r="S7067" i="3"/>
  <c r="L7067" i="3" s="1"/>
  <c r="S7068" i="3"/>
  <c r="L7068" i="3" s="1"/>
  <c r="S7069" i="3"/>
  <c r="L7069" i="3" s="1"/>
  <c r="S7070" i="3"/>
  <c r="L7070" i="3" s="1"/>
  <c r="S7071" i="3"/>
  <c r="L7071" i="3" s="1"/>
  <c r="S7072" i="3"/>
  <c r="L7072" i="3" s="1"/>
  <c r="S7073" i="3"/>
  <c r="L7073" i="3" s="1"/>
  <c r="S7074" i="3"/>
  <c r="L7074" i="3" s="1"/>
  <c r="S7075" i="3"/>
  <c r="L7075" i="3" s="1"/>
  <c r="S7076" i="3"/>
  <c r="L7076" i="3" s="1"/>
  <c r="S7077" i="3"/>
  <c r="L7077" i="3" s="1"/>
  <c r="S7078" i="3"/>
  <c r="L7078" i="3" s="1"/>
  <c r="S7079" i="3"/>
  <c r="L7079" i="3" s="1"/>
  <c r="S7080" i="3"/>
  <c r="L7080" i="3" s="1"/>
  <c r="S7081" i="3"/>
  <c r="L7081" i="3" s="1"/>
  <c r="S7082" i="3"/>
  <c r="L7082" i="3" s="1"/>
  <c r="S7083" i="3"/>
  <c r="L7083" i="3" s="1"/>
  <c r="S7084" i="3"/>
  <c r="L7084" i="3" s="1"/>
  <c r="S7085" i="3"/>
  <c r="L7085" i="3" s="1"/>
  <c r="S7086" i="3"/>
  <c r="L7086" i="3" s="1"/>
  <c r="S7087" i="3"/>
  <c r="L7087" i="3" s="1"/>
  <c r="S7088" i="3"/>
  <c r="L7088" i="3" s="1"/>
  <c r="S7089" i="3"/>
  <c r="L7089" i="3" s="1"/>
  <c r="S7090" i="3"/>
  <c r="L7090" i="3" s="1"/>
  <c r="S7091" i="3"/>
  <c r="L7091" i="3" s="1"/>
  <c r="S7092" i="3"/>
  <c r="L7092" i="3" s="1"/>
  <c r="S7093" i="3"/>
  <c r="L7093" i="3" s="1"/>
  <c r="S7094" i="3"/>
  <c r="L7094" i="3" s="1"/>
  <c r="S7095" i="3"/>
  <c r="L7095" i="3" s="1"/>
  <c r="S7096" i="3"/>
  <c r="L7096" i="3" s="1"/>
  <c r="S7097" i="3"/>
  <c r="L7097" i="3" s="1"/>
  <c r="S7098" i="3"/>
  <c r="L7098" i="3" s="1"/>
  <c r="S7099" i="3"/>
  <c r="L7099" i="3" s="1"/>
  <c r="S7100" i="3"/>
  <c r="L7100" i="3" s="1"/>
  <c r="S7101" i="3"/>
  <c r="L7101" i="3" s="1"/>
  <c r="S7102" i="3"/>
  <c r="L7102" i="3" s="1"/>
  <c r="S7103" i="3"/>
  <c r="L7103" i="3" s="1"/>
  <c r="S7104" i="3"/>
  <c r="L7104" i="3" s="1"/>
  <c r="S7105" i="3"/>
  <c r="L7105" i="3" s="1"/>
  <c r="S7106" i="3"/>
  <c r="L7106" i="3" s="1"/>
  <c r="S7107" i="3"/>
  <c r="L7107" i="3" s="1"/>
  <c r="S7108" i="3"/>
  <c r="L7108" i="3" s="1"/>
  <c r="S7109" i="3"/>
  <c r="L7109" i="3" s="1"/>
  <c r="S7110" i="3"/>
  <c r="L7110" i="3" s="1"/>
  <c r="S7111" i="3"/>
  <c r="L7111" i="3" s="1"/>
  <c r="S7112" i="3"/>
  <c r="L7112" i="3" s="1"/>
  <c r="S7113" i="3"/>
  <c r="L7113" i="3" s="1"/>
  <c r="S7114" i="3"/>
  <c r="L7114" i="3" s="1"/>
  <c r="S7115" i="3"/>
  <c r="L7115" i="3" s="1"/>
  <c r="S7116" i="3"/>
  <c r="L7116" i="3" s="1"/>
  <c r="S7117" i="3"/>
  <c r="L7117" i="3" s="1"/>
  <c r="S7118" i="3"/>
  <c r="L7118" i="3" s="1"/>
  <c r="S7119" i="3"/>
  <c r="L7119" i="3" s="1"/>
  <c r="S7120" i="3"/>
  <c r="L7120" i="3" s="1"/>
  <c r="S7121" i="3"/>
  <c r="L7121" i="3" s="1"/>
  <c r="S7122" i="3"/>
  <c r="L7122" i="3" s="1"/>
  <c r="S7123" i="3"/>
  <c r="L7123" i="3" s="1"/>
  <c r="S7124" i="3"/>
  <c r="L7124" i="3" s="1"/>
  <c r="S7125" i="3"/>
  <c r="L7125" i="3" s="1"/>
  <c r="S7126" i="3"/>
  <c r="L7126" i="3" s="1"/>
  <c r="S7127" i="3"/>
  <c r="L7127" i="3" s="1"/>
  <c r="S7128" i="3"/>
  <c r="L7128" i="3" s="1"/>
  <c r="S7129" i="3"/>
  <c r="L7129" i="3" s="1"/>
  <c r="S7130" i="3"/>
  <c r="L7130" i="3" s="1"/>
  <c r="S7131" i="3"/>
  <c r="L7131" i="3" s="1"/>
  <c r="S7132" i="3"/>
  <c r="L7132" i="3" s="1"/>
  <c r="S7133" i="3"/>
  <c r="L7133" i="3" s="1"/>
  <c r="S7134" i="3"/>
  <c r="L7134" i="3" s="1"/>
  <c r="S7135" i="3"/>
  <c r="L7135" i="3" s="1"/>
  <c r="S7136" i="3"/>
  <c r="L7136" i="3" s="1"/>
  <c r="S7137" i="3"/>
  <c r="L7137" i="3" s="1"/>
  <c r="S7138" i="3"/>
  <c r="L7138" i="3" s="1"/>
  <c r="S7139" i="3"/>
  <c r="L7139" i="3" s="1"/>
  <c r="S7140" i="3"/>
  <c r="L7140" i="3" s="1"/>
  <c r="S7141" i="3"/>
  <c r="L7141" i="3" s="1"/>
  <c r="S7142" i="3"/>
  <c r="L7142" i="3" s="1"/>
  <c r="S7143" i="3"/>
  <c r="L7143" i="3" s="1"/>
  <c r="S7144" i="3"/>
  <c r="L7144" i="3" s="1"/>
  <c r="S7145" i="3"/>
  <c r="L7145" i="3" s="1"/>
  <c r="S7146" i="3"/>
  <c r="L7146" i="3" s="1"/>
  <c r="S7147" i="3"/>
  <c r="L7147" i="3" s="1"/>
  <c r="S7148" i="3"/>
  <c r="L7148" i="3" s="1"/>
  <c r="S7149" i="3"/>
  <c r="L7149" i="3" s="1"/>
  <c r="S7150" i="3"/>
  <c r="L7150" i="3" s="1"/>
  <c r="S7151" i="3"/>
  <c r="L7151" i="3" s="1"/>
  <c r="S7152" i="3"/>
  <c r="L7152" i="3" s="1"/>
  <c r="S7153" i="3"/>
  <c r="L7153" i="3" s="1"/>
  <c r="S7154" i="3"/>
  <c r="L7154" i="3" s="1"/>
  <c r="S7155" i="3"/>
  <c r="L7155" i="3" s="1"/>
  <c r="S7156" i="3"/>
  <c r="L7156" i="3" s="1"/>
  <c r="S7157" i="3"/>
  <c r="L7157" i="3" s="1"/>
  <c r="S7158" i="3"/>
  <c r="L7158" i="3" s="1"/>
  <c r="S7159" i="3"/>
  <c r="L7159" i="3" s="1"/>
  <c r="S7160" i="3"/>
  <c r="L7160" i="3" s="1"/>
  <c r="S7161" i="3"/>
  <c r="L7161" i="3" s="1"/>
  <c r="S7162" i="3"/>
  <c r="L7162" i="3" s="1"/>
  <c r="S7163" i="3"/>
  <c r="L7163" i="3" s="1"/>
  <c r="S7164" i="3"/>
  <c r="L7164" i="3" s="1"/>
  <c r="S7165" i="3"/>
  <c r="L7165" i="3" s="1"/>
  <c r="S7166" i="3"/>
  <c r="L7166" i="3" s="1"/>
  <c r="S7167" i="3"/>
  <c r="L7167" i="3" s="1"/>
  <c r="S7168" i="3"/>
  <c r="L7168" i="3" s="1"/>
  <c r="S7169" i="3"/>
  <c r="L7169" i="3" s="1"/>
  <c r="S7170" i="3"/>
  <c r="L7170" i="3" s="1"/>
  <c r="S7171" i="3"/>
  <c r="L7171" i="3" s="1"/>
  <c r="S7172" i="3"/>
  <c r="L7172" i="3" s="1"/>
  <c r="S7173" i="3"/>
  <c r="L7173" i="3" s="1"/>
  <c r="S7174" i="3"/>
  <c r="L7174" i="3" s="1"/>
  <c r="S7175" i="3"/>
  <c r="L7175" i="3" s="1"/>
  <c r="S7176" i="3"/>
  <c r="L7176" i="3" s="1"/>
  <c r="S7177" i="3"/>
  <c r="L7177" i="3" s="1"/>
  <c r="S7178" i="3"/>
  <c r="L7178" i="3" s="1"/>
  <c r="S7179" i="3"/>
  <c r="L7179" i="3" s="1"/>
  <c r="S7180" i="3"/>
  <c r="L7180" i="3" s="1"/>
  <c r="S7181" i="3"/>
  <c r="L7181" i="3" s="1"/>
  <c r="S7182" i="3"/>
  <c r="L7182" i="3" s="1"/>
  <c r="S7183" i="3"/>
  <c r="L7183" i="3" s="1"/>
  <c r="S7184" i="3"/>
  <c r="L7184" i="3" s="1"/>
  <c r="S7185" i="3"/>
  <c r="L7185" i="3" s="1"/>
  <c r="S7186" i="3"/>
  <c r="L7186" i="3" s="1"/>
  <c r="S7187" i="3"/>
  <c r="L7187" i="3" s="1"/>
  <c r="S7188" i="3"/>
  <c r="L7188" i="3" s="1"/>
  <c r="S7189" i="3"/>
  <c r="L7189" i="3" s="1"/>
  <c r="S7190" i="3"/>
  <c r="L7190" i="3" s="1"/>
  <c r="S7191" i="3"/>
  <c r="L7191" i="3" s="1"/>
  <c r="S7192" i="3"/>
  <c r="L7192" i="3" s="1"/>
  <c r="S7193" i="3"/>
  <c r="L7193" i="3" s="1"/>
  <c r="S7194" i="3"/>
  <c r="L7194" i="3" s="1"/>
  <c r="S7195" i="3"/>
  <c r="L7195" i="3" s="1"/>
  <c r="S7196" i="3"/>
  <c r="L7196" i="3" s="1"/>
  <c r="S7197" i="3"/>
  <c r="L7197" i="3" s="1"/>
  <c r="S7198" i="3"/>
  <c r="L7198" i="3" s="1"/>
  <c r="S7199" i="3"/>
  <c r="L7199" i="3" s="1"/>
  <c r="S7200" i="3"/>
  <c r="L7200" i="3" s="1"/>
  <c r="S7201" i="3"/>
  <c r="L7201" i="3" s="1"/>
  <c r="S7202" i="3"/>
  <c r="L7202" i="3" s="1"/>
  <c r="S7203" i="3"/>
  <c r="L7203" i="3" s="1"/>
  <c r="S7204" i="3"/>
  <c r="L7204" i="3" s="1"/>
  <c r="S7205" i="3"/>
  <c r="L7205" i="3" s="1"/>
  <c r="S7206" i="3"/>
  <c r="L7206" i="3" s="1"/>
  <c r="S7207" i="3"/>
  <c r="L7207" i="3" s="1"/>
  <c r="S7208" i="3"/>
  <c r="L7208" i="3" s="1"/>
  <c r="S7209" i="3"/>
  <c r="L7209" i="3" s="1"/>
  <c r="S7210" i="3"/>
  <c r="L7210" i="3" s="1"/>
  <c r="S7211" i="3"/>
  <c r="L7211" i="3" s="1"/>
  <c r="S7212" i="3"/>
  <c r="L7212" i="3" s="1"/>
  <c r="S7213" i="3"/>
  <c r="L7213" i="3" s="1"/>
  <c r="S7214" i="3"/>
  <c r="L7214" i="3" s="1"/>
  <c r="S7215" i="3"/>
  <c r="L7215" i="3" s="1"/>
  <c r="S7216" i="3"/>
  <c r="L7216" i="3" s="1"/>
  <c r="S7217" i="3"/>
  <c r="L7217" i="3" s="1"/>
  <c r="S7218" i="3"/>
  <c r="L7218" i="3" s="1"/>
  <c r="S7219" i="3"/>
  <c r="L7219" i="3" s="1"/>
  <c r="S7220" i="3"/>
  <c r="L7220" i="3" s="1"/>
  <c r="S7221" i="3"/>
  <c r="L7221" i="3" s="1"/>
  <c r="S7222" i="3"/>
  <c r="L7222" i="3" s="1"/>
  <c r="S7223" i="3"/>
  <c r="L7223" i="3" s="1"/>
  <c r="S7224" i="3"/>
  <c r="L7224" i="3" s="1"/>
  <c r="S7225" i="3"/>
  <c r="L7225" i="3" s="1"/>
  <c r="S7226" i="3"/>
  <c r="L7226" i="3" s="1"/>
  <c r="S7227" i="3"/>
  <c r="L7227" i="3" s="1"/>
  <c r="S7228" i="3"/>
  <c r="L7228" i="3" s="1"/>
  <c r="S7229" i="3"/>
  <c r="L7229" i="3" s="1"/>
  <c r="S7230" i="3"/>
  <c r="L7230" i="3" s="1"/>
  <c r="S7231" i="3"/>
  <c r="L7231" i="3" s="1"/>
  <c r="S7232" i="3"/>
  <c r="L7232" i="3" s="1"/>
  <c r="S7233" i="3"/>
  <c r="L7233" i="3" s="1"/>
  <c r="S7234" i="3"/>
  <c r="L7234" i="3" s="1"/>
  <c r="S7235" i="3"/>
  <c r="L7235" i="3" s="1"/>
  <c r="S7236" i="3"/>
  <c r="L7236" i="3" s="1"/>
  <c r="S7237" i="3"/>
  <c r="L7237" i="3" s="1"/>
  <c r="S7238" i="3"/>
  <c r="L7238" i="3" s="1"/>
  <c r="S7239" i="3"/>
  <c r="L7239" i="3" s="1"/>
  <c r="S7240" i="3"/>
  <c r="L7240" i="3" s="1"/>
  <c r="S7241" i="3"/>
  <c r="L7241" i="3" s="1"/>
  <c r="S7242" i="3"/>
  <c r="L7242" i="3" s="1"/>
  <c r="S7243" i="3"/>
  <c r="L7243" i="3" s="1"/>
  <c r="S7244" i="3"/>
  <c r="L7244" i="3" s="1"/>
  <c r="S7245" i="3"/>
  <c r="L7245" i="3" s="1"/>
  <c r="S7246" i="3"/>
  <c r="L7246" i="3" s="1"/>
  <c r="S7247" i="3"/>
  <c r="L7247" i="3" s="1"/>
  <c r="S7248" i="3"/>
  <c r="L7248" i="3" s="1"/>
  <c r="S7249" i="3"/>
  <c r="L7249" i="3" s="1"/>
  <c r="S7250" i="3"/>
  <c r="L7250" i="3" s="1"/>
  <c r="S7251" i="3"/>
  <c r="L7251" i="3" s="1"/>
  <c r="S7252" i="3"/>
  <c r="L7252" i="3" s="1"/>
  <c r="S7253" i="3"/>
  <c r="L7253" i="3" s="1"/>
  <c r="S7254" i="3"/>
  <c r="L7254" i="3" s="1"/>
  <c r="S7255" i="3"/>
  <c r="L7255" i="3" s="1"/>
  <c r="S7256" i="3"/>
  <c r="L7256" i="3" s="1"/>
  <c r="S7257" i="3"/>
  <c r="L7257" i="3" s="1"/>
  <c r="S7258" i="3"/>
  <c r="L7258" i="3" s="1"/>
  <c r="S7259" i="3"/>
  <c r="L7259" i="3" s="1"/>
  <c r="S7260" i="3"/>
  <c r="L7260" i="3" s="1"/>
  <c r="S7261" i="3"/>
  <c r="L7261" i="3" s="1"/>
  <c r="S7262" i="3"/>
  <c r="L7262" i="3" s="1"/>
  <c r="S7263" i="3"/>
  <c r="L7263" i="3" s="1"/>
  <c r="S7264" i="3"/>
  <c r="L7264" i="3" s="1"/>
  <c r="S7265" i="3"/>
  <c r="L7265" i="3" s="1"/>
  <c r="S7266" i="3"/>
  <c r="L7266" i="3" s="1"/>
  <c r="S7267" i="3"/>
  <c r="L7267" i="3" s="1"/>
  <c r="S7268" i="3"/>
  <c r="L7268" i="3" s="1"/>
  <c r="S7269" i="3"/>
  <c r="L7269" i="3" s="1"/>
  <c r="S7270" i="3"/>
  <c r="L7270" i="3" s="1"/>
  <c r="S7271" i="3"/>
  <c r="L7271" i="3" s="1"/>
  <c r="S7272" i="3"/>
  <c r="L7272" i="3" s="1"/>
  <c r="S7273" i="3"/>
  <c r="L7273" i="3" s="1"/>
  <c r="S7274" i="3"/>
  <c r="L7274" i="3" s="1"/>
  <c r="S7275" i="3"/>
  <c r="L7275" i="3" s="1"/>
  <c r="S7276" i="3"/>
  <c r="L7276" i="3" s="1"/>
  <c r="S7277" i="3"/>
  <c r="L7277" i="3" s="1"/>
  <c r="S7278" i="3"/>
  <c r="L7278" i="3" s="1"/>
  <c r="S7279" i="3"/>
  <c r="L7279" i="3" s="1"/>
  <c r="S7280" i="3"/>
  <c r="L7280" i="3" s="1"/>
  <c r="S7281" i="3"/>
  <c r="L7281" i="3" s="1"/>
  <c r="S7282" i="3"/>
  <c r="L7282" i="3" s="1"/>
  <c r="S7283" i="3"/>
  <c r="L7283" i="3" s="1"/>
  <c r="S7284" i="3"/>
  <c r="L7284" i="3" s="1"/>
  <c r="S7285" i="3"/>
  <c r="L7285" i="3" s="1"/>
  <c r="S7286" i="3"/>
  <c r="L7286" i="3" s="1"/>
  <c r="S7287" i="3"/>
  <c r="L7287" i="3" s="1"/>
  <c r="S7288" i="3"/>
  <c r="L7288" i="3" s="1"/>
  <c r="S7289" i="3"/>
  <c r="L7289" i="3" s="1"/>
  <c r="S7290" i="3"/>
  <c r="L7290" i="3" s="1"/>
  <c r="S7291" i="3"/>
  <c r="L7291" i="3" s="1"/>
  <c r="S7292" i="3"/>
  <c r="L7292" i="3" s="1"/>
  <c r="S7293" i="3"/>
  <c r="L7293" i="3" s="1"/>
  <c r="S7294" i="3"/>
  <c r="L7294" i="3" s="1"/>
  <c r="S7295" i="3"/>
  <c r="L7295" i="3" s="1"/>
  <c r="S7296" i="3"/>
  <c r="L7296" i="3" s="1"/>
  <c r="S7297" i="3"/>
  <c r="L7297" i="3" s="1"/>
  <c r="S7298" i="3"/>
  <c r="L7298" i="3" s="1"/>
  <c r="S7299" i="3"/>
  <c r="L7299" i="3" s="1"/>
  <c r="S7300" i="3"/>
  <c r="L7300" i="3" s="1"/>
  <c r="S7301" i="3"/>
  <c r="L7301" i="3" s="1"/>
  <c r="S7302" i="3"/>
  <c r="L7302" i="3" s="1"/>
  <c r="S7303" i="3"/>
  <c r="L7303" i="3" s="1"/>
  <c r="S7304" i="3"/>
  <c r="L7304" i="3" s="1"/>
  <c r="S7305" i="3"/>
  <c r="L7305" i="3" s="1"/>
  <c r="S7306" i="3"/>
  <c r="L7306" i="3" s="1"/>
  <c r="S7307" i="3"/>
  <c r="L7307" i="3" s="1"/>
  <c r="S7308" i="3"/>
  <c r="L7308" i="3" s="1"/>
  <c r="S7309" i="3"/>
  <c r="L7309" i="3" s="1"/>
  <c r="S7310" i="3"/>
  <c r="L7310" i="3" s="1"/>
  <c r="S7311" i="3"/>
  <c r="L7311" i="3" s="1"/>
  <c r="S7312" i="3"/>
  <c r="L7312" i="3" s="1"/>
  <c r="S7313" i="3"/>
  <c r="L7313" i="3" s="1"/>
  <c r="S7314" i="3"/>
  <c r="L7314" i="3" s="1"/>
  <c r="S7315" i="3"/>
  <c r="L7315" i="3" s="1"/>
  <c r="S7316" i="3"/>
  <c r="L7316" i="3" s="1"/>
  <c r="S7317" i="3"/>
  <c r="L7317" i="3" s="1"/>
  <c r="S7318" i="3"/>
  <c r="L7318" i="3" s="1"/>
  <c r="S7319" i="3"/>
  <c r="L7319" i="3" s="1"/>
  <c r="S7320" i="3"/>
  <c r="L7320" i="3" s="1"/>
  <c r="S7321" i="3"/>
  <c r="L7321" i="3" s="1"/>
  <c r="S7322" i="3"/>
  <c r="L7322" i="3" s="1"/>
  <c r="S7323" i="3"/>
  <c r="L7323" i="3" s="1"/>
  <c r="S7324" i="3"/>
  <c r="L7324" i="3" s="1"/>
  <c r="S7325" i="3"/>
  <c r="L7325" i="3" s="1"/>
  <c r="S7326" i="3"/>
  <c r="L7326" i="3" s="1"/>
  <c r="S7327" i="3"/>
  <c r="L7327" i="3" s="1"/>
  <c r="S7328" i="3"/>
  <c r="L7328" i="3" s="1"/>
  <c r="S7329" i="3"/>
  <c r="L7329" i="3" s="1"/>
  <c r="S7330" i="3"/>
  <c r="L7330" i="3" s="1"/>
  <c r="S7331" i="3"/>
  <c r="L7331" i="3" s="1"/>
  <c r="S7332" i="3"/>
  <c r="L7332" i="3" s="1"/>
  <c r="S7333" i="3"/>
  <c r="L7333" i="3" s="1"/>
  <c r="S7334" i="3"/>
  <c r="L7334" i="3" s="1"/>
  <c r="S7335" i="3"/>
  <c r="L7335" i="3" s="1"/>
  <c r="S7336" i="3"/>
  <c r="L7336" i="3" s="1"/>
  <c r="S7337" i="3"/>
  <c r="L7337" i="3" s="1"/>
  <c r="S7338" i="3"/>
  <c r="L7338" i="3" s="1"/>
  <c r="S7339" i="3"/>
  <c r="L7339" i="3" s="1"/>
  <c r="S7340" i="3"/>
  <c r="L7340" i="3" s="1"/>
  <c r="S7341" i="3"/>
  <c r="L7341" i="3" s="1"/>
  <c r="S7342" i="3"/>
  <c r="L7342" i="3" s="1"/>
  <c r="S7343" i="3"/>
  <c r="L7343" i="3" s="1"/>
  <c r="S7344" i="3"/>
  <c r="L7344" i="3" s="1"/>
  <c r="S7345" i="3"/>
  <c r="L7345" i="3" s="1"/>
  <c r="S7346" i="3"/>
  <c r="L7346" i="3" s="1"/>
  <c r="S7347" i="3"/>
  <c r="L7347" i="3" s="1"/>
  <c r="S7348" i="3"/>
  <c r="L7348" i="3" s="1"/>
  <c r="S7349" i="3"/>
  <c r="L7349" i="3" s="1"/>
  <c r="S7350" i="3"/>
  <c r="L7350" i="3" s="1"/>
  <c r="S7351" i="3"/>
  <c r="L7351" i="3" s="1"/>
  <c r="S7352" i="3"/>
  <c r="L7352" i="3" s="1"/>
  <c r="S7353" i="3"/>
  <c r="L7353" i="3" s="1"/>
  <c r="S7354" i="3"/>
  <c r="L7354" i="3" s="1"/>
  <c r="S7355" i="3"/>
  <c r="L7355" i="3" s="1"/>
  <c r="S7356" i="3"/>
  <c r="L7356" i="3" s="1"/>
  <c r="S7357" i="3"/>
  <c r="L7357" i="3" s="1"/>
  <c r="S7358" i="3"/>
  <c r="L7358" i="3" s="1"/>
  <c r="S7359" i="3"/>
  <c r="L7359" i="3" s="1"/>
  <c r="S7360" i="3"/>
  <c r="L7360" i="3" s="1"/>
  <c r="S7361" i="3"/>
  <c r="L7361" i="3" s="1"/>
  <c r="S7362" i="3"/>
  <c r="L7362" i="3" s="1"/>
  <c r="S7363" i="3"/>
  <c r="L7363" i="3" s="1"/>
  <c r="S7364" i="3"/>
  <c r="L7364" i="3" s="1"/>
  <c r="S7365" i="3"/>
  <c r="L7365" i="3" s="1"/>
  <c r="S7366" i="3"/>
  <c r="L7366" i="3" s="1"/>
  <c r="S7367" i="3"/>
  <c r="L7367" i="3" s="1"/>
  <c r="S7368" i="3"/>
  <c r="L7368" i="3" s="1"/>
  <c r="S7369" i="3"/>
  <c r="L7369" i="3" s="1"/>
  <c r="S7370" i="3"/>
  <c r="L7370" i="3" s="1"/>
  <c r="S7371" i="3"/>
  <c r="L7371" i="3" s="1"/>
  <c r="S7372" i="3"/>
  <c r="L7372" i="3" s="1"/>
  <c r="S7373" i="3"/>
  <c r="L7373" i="3" s="1"/>
  <c r="S7374" i="3"/>
  <c r="L7374" i="3" s="1"/>
  <c r="S7375" i="3"/>
  <c r="L7375" i="3" s="1"/>
  <c r="S7376" i="3"/>
  <c r="L7376" i="3" s="1"/>
  <c r="S7377" i="3"/>
  <c r="L7377" i="3" s="1"/>
  <c r="S7378" i="3"/>
  <c r="L7378" i="3" s="1"/>
  <c r="S7379" i="3"/>
  <c r="L7379" i="3" s="1"/>
  <c r="S7380" i="3"/>
  <c r="L7380" i="3" s="1"/>
  <c r="S7381" i="3"/>
  <c r="L7381" i="3" s="1"/>
  <c r="S7382" i="3"/>
  <c r="L7382" i="3" s="1"/>
  <c r="S7383" i="3"/>
  <c r="L7383" i="3" s="1"/>
  <c r="S7384" i="3"/>
  <c r="L7384" i="3" s="1"/>
  <c r="S7385" i="3"/>
  <c r="L7385" i="3" s="1"/>
  <c r="S7386" i="3"/>
  <c r="L7386" i="3" s="1"/>
  <c r="S7387" i="3"/>
  <c r="L7387" i="3" s="1"/>
  <c r="S7388" i="3"/>
  <c r="L7388" i="3" s="1"/>
  <c r="S7389" i="3"/>
  <c r="L7389" i="3" s="1"/>
  <c r="S7390" i="3"/>
  <c r="L7390" i="3" s="1"/>
  <c r="S7391" i="3"/>
  <c r="L7391" i="3" s="1"/>
  <c r="S7392" i="3"/>
  <c r="L7392" i="3" s="1"/>
  <c r="S7393" i="3"/>
  <c r="L7393" i="3" s="1"/>
  <c r="S7394" i="3"/>
  <c r="L7394" i="3" s="1"/>
  <c r="S7395" i="3"/>
  <c r="L7395" i="3" s="1"/>
  <c r="S7396" i="3"/>
  <c r="L7396" i="3" s="1"/>
  <c r="S7397" i="3"/>
  <c r="L7397" i="3" s="1"/>
  <c r="S7398" i="3"/>
  <c r="L7398" i="3" s="1"/>
  <c r="S7399" i="3"/>
  <c r="L7399" i="3" s="1"/>
  <c r="S7400" i="3"/>
  <c r="L7400" i="3" s="1"/>
  <c r="S7401" i="3"/>
  <c r="L7401" i="3" s="1"/>
  <c r="S7402" i="3"/>
  <c r="L7402" i="3" s="1"/>
  <c r="S7403" i="3"/>
  <c r="L7403" i="3" s="1"/>
  <c r="S7404" i="3"/>
  <c r="L7404" i="3" s="1"/>
  <c r="S7405" i="3"/>
  <c r="L7405" i="3" s="1"/>
  <c r="S7406" i="3"/>
  <c r="L7406" i="3" s="1"/>
  <c r="S7407" i="3"/>
  <c r="L7407" i="3" s="1"/>
  <c r="S7408" i="3"/>
  <c r="L7408" i="3" s="1"/>
  <c r="S7409" i="3"/>
  <c r="L7409" i="3" s="1"/>
  <c r="S7410" i="3"/>
  <c r="L7410" i="3" s="1"/>
  <c r="S7411" i="3"/>
  <c r="L7411" i="3" s="1"/>
  <c r="S7412" i="3"/>
  <c r="L7412" i="3" s="1"/>
  <c r="S7413" i="3"/>
  <c r="L7413" i="3" s="1"/>
  <c r="S7414" i="3"/>
  <c r="L7414" i="3" s="1"/>
  <c r="S7415" i="3"/>
  <c r="L7415" i="3" s="1"/>
  <c r="S7416" i="3"/>
  <c r="L7416" i="3" s="1"/>
  <c r="S7417" i="3"/>
  <c r="L7417" i="3" s="1"/>
  <c r="S7418" i="3"/>
  <c r="L7418" i="3" s="1"/>
  <c r="S7419" i="3"/>
  <c r="L7419" i="3" s="1"/>
  <c r="S7420" i="3"/>
  <c r="L7420" i="3" s="1"/>
  <c r="S7421" i="3"/>
  <c r="L7421" i="3" s="1"/>
  <c r="S7422" i="3"/>
  <c r="L7422" i="3" s="1"/>
  <c r="S7423" i="3"/>
  <c r="L7423" i="3" s="1"/>
  <c r="S7424" i="3"/>
  <c r="L7424" i="3" s="1"/>
  <c r="S7425" i="3"/>
  <c r="L7425" i="3" s="1"/>
  <c r="S7426" i="3"/>
  <c r="L7426" i="3" s="1"/>
  <c r="S7427" i="3"/>
  <c r="L7427" i="3" s="1"/>
  <c r="S7428" i="3"/>
  <c r="L7428" i="3" s="1"/>
  <c r="S7429" i="3"/>
  <c r="L7429" i="3" s="1"/>
  <c r="S7430" i="3"/>
  <c r="L7430" i="3" s="1"/>
  <c r="S7431" i="3"/>
  <c r="L7431" i="3" s="1"/>
  <c r="S7432" i="3"/>
  <c r="L7432" i="3" s="1"/>
  <c r="S7433" i="3"/>
  <c r="L7433" i="3" s="1"/>
  <c r="S7434" i="3"/>
  <c r="L7434" i="3" s="1"/>
  <c r="S7435" i="3"/>
  <c r="L7435" i="3" s="1"/>
  <c r="S7436" i="3"/>
  <c r="L7436" i="3" s="1"/>
  <c r="S7437" i="3"/>
  <c r="L7437" i="3" s="1"/>
  <c r="S7438" i="3"/>
  <c r="L7438" i="3" s="1"/>
  <c r="S7439" i="3"/>
  <c r="L7439" i="3" s="1"/>
  <c r="S7440" i="3"/>
  <c r="L7440" i="3" s="1"/>
  <c r="S7441" i="3"/>
  <c r="L7441" i="3" s="1"/>
  <c r="S7442" i="3"/>
  <c r="L7442" i="3" s="1"/>
  <c r="S7443" i="3"/>
  <c r="L7443" i="3" s="1"/>
  <c r="S7444" i="3"/>
  <c r="L7444" i="3" s="1"/>
  <c r="S7445" i="3"/>
  <c r="L7445" i="3" s="1"/>
  <c r="S7446" i="3"/>
  <c r="L7446" i="3" s="1"/>
  <c r="S7447" i="3"/>
  <c r="L7447" i="3" s="1"/>
  <c r="S7448" i="3"/>
  <c r="L7448" i="3" s="1"/>
  <c r="S7449" i="3"/>
  <c r="L7449" i="3" s="1"/>
  <c r="S7450" i="3"/>
  <c r="L7450" i="3" s="1"/>
  <c r="S7451" i="3"/>
  <c r="L7451" i="3" s="1"/>
  <c r="S7452" i="3"/>
  <c r="L7452" i="3" s="1"/>
  <c r="S7453" i="3"/>
  <c r="L7453" i="3" s="1"/>
  <c r="S7454" i="3"/>
  <c r="L7454" i="3" s="1"/>
  <c r="S7455" i="3"/>
  <c r="L7455" i="3" s="1"/>
  <c r="S7456" i="3"/>
  <c r="L7456" i="3" s="1"/>
  <c r="S7457" i="3"/>
  <c r="L7457" i="3" s="1"/>
  <c r="S7458" i="3"/>
  <c r="L7458" i="3" s="1"/>
  <c r="S7459" i="3"/>
  <c r="L7459" i="3" s="1"/>
  <c r="S7460" i="3"/>
  <c r="L7460" i="3" s="1"/>
  <c r="S7461" i="3"/>
  <c r="L7461" i="3" s="1"/>
  <c r="S7462" i="3"/>
  <c r="L7462" i="3" s="1"/>
  <c r="S7463" i="3"/>
  <c r="L7463" i="3" s="1"/>
  <c r="S7464" i="3"/>
  <c r="L7464" i="3" s="1"/>
  <c r="S7465" i="3"/>
  <c r="L7465" i="3" s="1"/>
  <c r="S7466" i="3"/>
  <c r="L7466" i="3" s="1"/>
  <c r="S7467" i="3"/>
  <c r="L7467" i="3" s="1"/>
  <c r="S7468" i="3"/>
  <c r="L7468" i="3" s="1"/>
  <c r="S7469" i="3"/>
  <c r="L7469" i="3" s="1"/>
  <c r="S7470" i="3"/>
  <c r="L7470" i="3" s="1"/>
  <c r="S7471" i="3"/>
  <c r="L7471" i="3" s="1"/>
  <c r="S7472" i="3"/>
  <c r="L7472" i="3" s="1"/>
  <c r="S7473" i="3"/>
  <c r="L7473" i="3" s="1"/>
  <c r="S7474" i="3"/>
  <c r="L7474" i="3" s="1"/>
  <c r="S7475" i="3"/>
  <c r="L7475" i="3" s="1"/>
  <c r="S7476" i="3"/>
  <c r="L7476" i="3" s="1"/>
  <c r="S7477" i="3"/>
  <c r="L7477" i="3" s="1"/>
  <c r="S7478" i="3"/>
  <c r="L7478" i="3" s="1"/>
  <c r="S7479" i="3"/>
  <c r="L7479" i="3" s="1"/>
  <c r="S7480" i="3"/>
  <c r="L7480" i="3" s="1"/>
  <c r="S7481" i="3"/>
  <c r="L7481" i="3" s="1"/>
  <c r="S7482" i="3"/>
  <c r="L7482" i="3" s="1"/>
  <c r="S7483" i="3"/>
  <c r="L7483" i="3" s="1"/>
  <c r="S7484" i="3"/>
  <c r="L7484" i="3" s="1"/>
  <c r="S7485" i="3"/>
  <c r="L7485" i="3" s="1"/>
  <c r="S7486" i="3"/>
  <c r="L7486" i="3" s="1"/>
  <c r="S7487" i="3"/>
  <c r="L7487" i="3" s="1"/>
  <c r="S7488" i="3"/>
  <c r="L7488" i="3" s="1"/>
  <c r="S7489" i="3"/>
  <c r="L7489" i="3" s="1"/>
  <c r="S7490" i="3"/>
  <c r="L7490" i="3" s="1"/>
  <c r="S7491" i="3"/>
  <c r="L7491" i="3" s="1"/>
  <c r="S7492" i="3"/>
  <c r="L7492" i="3" s="1"/>
  <c r="S7493" i="3"/>
  <c r="L7493" i="3" s="1"/>
  <c r="S7494" i="3"/>
  <c r="L7494" i="3" s="1"/>
  <c r="S7495" i="3"/>
  <c r="L7495" i="3" s="1"/>
  <c r="S7496" i="3"/>
  <c r="L7496" i="3" s="1"/>
  <c r="S7497" i="3"/>
  <c r="L7497" i="3" s="1"/>
  <c r="S7498" i="3"/>
  <c r="L7498" i="3" s="1"/>
  <c r="S7499" i="3"/>
  <c r="L7499" i="3" s="1"/>
  <c r="S7500" i="3"/>
  <c r="L7500" i="3" s="1"/>
  <c r="S7501" i="3"/>
  <c r="L7501" i="3" s="1"/>
  <c r="S7502" i="3"/>
  <c r="L7502" i="3" s="1"/>
  <c r="S7503" i="3"/>
  <c r="L7503" i="3" s="1"/>
  <c r="S7504" i="3"/>
  <c r="L7504" i="3" s="1"/>
  <c r="S7505" i="3"/>
  <c r="L7505" i="3" s="1"/>
  <c r="S7506" i="3"/>
  <c r="L7506" i="3" s="1"/>
  <c r="S7507" i="3"/>
  <c r="L7507" i="3" s="1"/>
  <c r="S7508" i="3"/>
  <c r="L7508" i="3" s="1"/>
  <c r="S7509" i="3"/>
  <c r="L7509" i="3" s="1"/>
  <c r="S7510" i="3"/>
  <c r="L7510" i="3" s="1"/>
  <c r="S7511" i="3"/>
  <c r="L7511" i="3" s="1"/>
  <c r="S7512" i="3"/>
  <c r="L7512" i="3" s="1"/>
  <c r="S7513" i="3"/>
  <c r="L7513" i="3" s="1"/>
  <c r="S7514" i="3"/>
  <c r="L7514" i="3" s="1"/>
  <c r="S7515" i="3"/>
  <c r="L7515" i="3" s="1"/>
  <c r="S7516" i="3"/>
  <c r="L7516" i="3" s="1"/>
  <c r="S7517" i="3"/>
  <c r="L7517" i="3" s="1"/>
  <c r="S7518" i="3"/>
  <c r="L7518" i="3" s="1"/>
  <c r="S7519" i="3"/>
  <c r="L7519" i="3" s="1"/>
  <c r="S7520" i="3"/>
  <c r="L7520" i="3" s="1"/>
  <c r="S7521" i="3"/>
  <c r="L7521" i="3" s="1"/>
  <c r="S7522" i="3"/>
  <c r="L7522" i="3" s="1"/>
  <c r="S7523" i="3"/>
  <c r="L7523" i="3" s="1"/>
  <c r="S7524" i="3"/>
  <c r="L7524" i="3" s="1"/>
  <c r="S7525" i="3"/>
  <c r="L7525" i="3" s="1"/>
  <c r="S7526" i="3"/>
  <c r="L7526" i="3" s="1"/>
  <c r="S7527" i="3"/>
  <c r="L7527" i="3" s="1"/>
  <c r="S7528" i="3"/>
  <c r="L7528" i="3" s="1"/>
  <c r="S7529" i="3"/>
  <c r="L7529" i="3" s="1"/>
  <c r="S7530" i="3"/>
  <c r="L7530" i="3" s="1"/>
  <c r="S7531" i="3"/>
  <c r="L7531" i="3" s="1"/>
  <c r="S7532" i="3"/>
  <c r="L7532" i="3" s="1"/>
  <c r="S7533" i="3"/>
  <c r="L7533" i="3" s="1"/>
  <c r="S7534" i="3"/>
  <c r="L7534" i="3" s="1"/>
  <c r="S7535" i="3"/>
  <c r="L7535" i="3" s="1"/>
  <c r="S7536" i="3"/>
  <c r="L7536" i="3" s="1"/>
  <c r="S7537" i="3"/>
  <c r="L7537" i="3" s="1"/>
  <c r="S7538" i="3"/>
  <c r="L7538" i="3" s="1"/>
  <c r="S7539" i="3"/>
  <c r="L7539" i="3" s="1"/>
  <c r="S7540" i="3"/>
  <c r="L7540" i="3" s="1"/>
  <c r="S7541" i="3"/>
  <c r="L7541" i="3" s="1"/>
  <c r="S7542" i="3"/>
  <c r="L7542" i="3" s="1"/>
  <c r="S7543" i="3"/>
  <c r="L7543" i="3" s="1"/>
  <c r="S7544" i="3"/>
  <c r="L7544" i="3" s="1"/>
  <c r="S7545" i="3"/>
  <c r="L7545" i="3" s="1"/>
  <c r="S7546" i="3"/>
  <c r="L7546" i="3" s="1"/>
  <c r="S7547" i="3"/>
  <c r="L7547" i="3" s="1"/>
  <c r="S7548" i="3"/>
  <c r="L7548" i="3" s="1"/>
  <c r="S7549" i="3"/>
  <c r="L7549" i="3" s="1"/>
  <c r="S7550" i="3"/>
  <c r="L7550" i="3" s="1"/>
  <c r="S7551" i="3"/>
  <c r="L7551" i="3" s="1"/>
  <c r="S7552" i="3"/>
  <c r="L7552" i="3" s="1"/>
  <c r="S7553" i="3"/>
  <c r="L7553" i="3" s="1"/>
  <c r="S7554" i="3"/>
  <c r="L7554" i="3" s="1"/>
  <c r="S7555" i="3"/>
  <c r="L7555" i="3" s="1"/>
  <c r="S7556" i="3"/>
  <c r="L7556" i="3" s="1"/>
  <c r="S7557" i="3"/>
  <c r="L7557" i="3" s="1"/>
  <c r="S7558" i="3"/>
  <c r="L7558" i="3" s="1"/>
  <c r="S7559" i="3"/>
  <c r="L7559" i="3" s="1"/>
  <c r="S7560" i="3"/>
  <c r="L7560" i="3" s="1"/>
  <c r="S7561" i="3"/>
  <c r="L7561" i="3" s="1"/>
  <c r="S7562" i="3"/>
  <c r="L7562" i="3" s="1"/>
  <c r="S7563" i="3"/>
  <c r="L7563" i="3" s="1"/>
  <c r="S7564" i="3"/>
  <c r="L7564" i="3" s="1"/>
  <c r="S7565" i="3"/>
  <c r="L7565" i="3" s="1"/>
  <c r="S7566" i="3"/>
  <c r="L7566" i="3" s="1"/>
  <c r="S7567" i="3"/>
  <c r="L7567" i="3" s="1"/>
  <c r="S7568" i="3"/>
  <c r="L7568" i="3" s="1"/>
  <c r="S7569" i="3"/>
  <c r="L7569" i="3" s="1"/>
  <c r="S7570" i="3"/>
  <c r="L7570" i="3" s="1"/>
  <c r="S7571" i="3"/>
  <c r="L7571" i="3" s="1"/>
  <c r="S7572" i="3"/>
  <c r="L7572" i="3" s="1"/>
  <c r="S7573" i="3"/>
  <c r="L7573" i="3" s="1"/>
  <c r="S7574" i="3"/>
  <c r="L7574" i="3" s="1"/>
  <c r="S7575" i="3"/>
  <c r="L7575" i="3" s="1"/>
  <c r="S7576" i="3"/>
  <c r="L7576" i="3" s="1"/>
  <c r="S7577" i="3"/>
  <c r="L7577" i="3" s="1"/>
  <c r="S7578" i="3"/>
  <c r="L7578" i="3" s="1"/>
  <c r="S7579" i="3"/>
  <c r="L7579" i="3" s="1"/>
  <c r="S7580" i="3"/>
  <c r="L7580" i="3" s="1"/>
  <c r="S7581" i="3"/>
  <c r="L7581" i="3" s="1"/>
  <c r="S7582" i="3"/>
  <c r="L7582" i="3" s="1"/>
  <c r="S7583" i="3"/>
  <c r="L7583" i="3" s="1"/>
  <c r="S7584" i="3"/>
  <c r="L7584" i="3" s="1"/>
  <c r="S7585" i="3"/>
  <c r="L7585" i="3" s="1"/>
  <c r="S7586" i="3"/>
  <c r="L7586" i="3" s="1"/>
  <c r="S7587" i="3"/>
  <c r="L7587" i="3" s="1"/>
  <c r="S7588" i="3"/>
  <c r="L7588" i="3" s="1"/>
  <c r="S7589" i="3"/>
  <c r="L7589" i="3" s="1"/>
  <c r="S7590" i="3"/>
  <c r="L7590" i="3" s="1"/>
  <c r="S7591" i="3"/>
  <c r="L7591" i="3" s="1"/>
  <c r="S7592" i="3"/>
  <c r="L7592" i="3" s="1"/>
  <c r="S7593" i="3"/>
  <c r="L7593" i="3" s="1"/>
  <c r="S7594" i="3"/>
  <c r="L7594" i="3" s="1"/>
  <c r="S7595" i="3"/>
  <c r="L7595" i="3" s="1"/>
  <c r="S7596" i="3"/>
  <c r="L7596" i="3" s="1"/>
  <c r="S7597" i="3"/>
  <c r="L7597" i="3" s="1"/>
  <c r="S7598" i="3"/>
  <c r="L7598" i="3" s="1"/>
  <c r="S7599" i="3"/>
  <c r="L7599" i="3" s="1"/>
  <c r="S7600" i="3"/>
  <c r="L7600" i="3" s="1"/>
  <c r="S7601" i="3"/>
  <c r="L7601" i="3" s="1"/>
  <c r="S7602" i="3"/>
  <c r="L7602" i="3" s="1"/>
  <c r="S7603" i="3"/>
  <c r="L7603" i="3" s="1"/>
  <c r="S7604" i="3"/>
  <c r="L7604" i="3" s="1"/>
  <c r="S7605" i="3"/>
  <c r="L7605" i="3" s="1"/>
  <c r="S7606" i="3"/>
  <c r="L7606" i="3" s="1"/>
  <c r="S7607" i="3"/>
  <c r="L7607" i="3" s="1"/>
  <c r="S7608" i="3"/>
  <c r="L7608" i="3" s="1"/>
  <c r="S7609" i="3"/>
  <c r="L7609" i="3" s="1"/>
  <c r="S7610" i="3"/>
  <c r="L7610" i="3" s="1"/>
  <c r="S7611" i="3"/>
  <c r="L7611" i="3" s="1"/>
  <c r="S7612" i="3"/>
  <c r="L7612" i="3" s="1"/>
  <c r="S7613" i="3"/>
  <c r="L7613" i="3" s="1"/>
  <c r="S7614" i="3"/>
  <c r="L7614" i="3" s="1"/>
  <c r="S7615" i="3"/>
  <c r="L7615" i="3" s="1"/>
  <c r="S7616" i="3"/>
  <c r="L7616" i="3" s="1"/>
  <c r="S7617" i="3"/>
  <c r="L7617" i="3" s="1"/>
  <c r="S7618" i="3"/>
  <c r="L7618" i="3" s="1"/>
  <c r="S7619" i="3"/>
  <c r="L7619" i="3" s="1"/>
  <c r="S7620" i="3"/>
  <c r="L7620" i="3" s="1"/>
  <c r="S7621" i="3"/>
  <c r="L7621" i="3" s="1"/>
  <c r="S7622" i="3"/>
  <c r="L7622" i="3" s="1"/>
  <c r="S7623" i="3"/>
  <c r="L7623" i="3" s="1"/>
  <c r="S7624" i="3"/>
  <c r="L7624" i="3" s="1"/>
  <c r="S7625" i="3"/>
  <c r="L7625" i="3" s="1"/>
  <c r="S7626" i="3"/>
  <c r="L7626" i="3" s="1"/>
  <c r="S7627" i="3"/>
  <c r="L7627" i="3" s="1"/>
  <c r="S7628" i="3"/>
  <c r="L7628" i="3" s="1"/>
  <c r="S7629" i="3"/>
  <c r="L7629" i="3" s="1"/>
  <c r="S7630" i="3"/>
  <c r="L7630" i="3" s="1"/>
  <c r="S7631" i="3"/>
  <c r="L7631" i="3" s="1"/>
  <c r="S7632" i="3"/>
  <c r="L7632" i="3" s="1"/>
  <c r="S7633" i="3"/>
  <c r="L7633" i="3" s="1"/>
  <c r="S7634" i="3"/>
  <c r="L7634" i="3" s="1"/>
  <c r="S7635" i="3"/>
  <c r="L7635" i="3" s="1"/>
  <c r="S7636" i="3"/>
  <c r="L7636" i="3" s="1"/>
  <c r="S7637" i="3"/>
  <c r="L7637" i="3" s="1"/>
  <c r="S7638" i="3"/>
  <c r="L7638" i="3" s="1"/>
  <c r="S7639" i="3"/>
  <c r="L7639" i="3" s="1"/>
  <c r="S7640" i="3"/>
  <c r="L7640" i="3" s="1"/>
  <c r="S7641" i="3"/>
  <c r="L7641" i="3" s="1"/>
  <c r="S7642" i="3"/>
  <c r="L7642" i="3" s="1"/>
  <c r="S7643" i="3"/>
  <c r="L7643" i="3" s="1"/>
  <c r="S7644" i="3"/>
  <c r="L7644" i="3" s="1"/>
  <c r="S7645" i="3"/>
  <c r="L7645" i="3" s="1"/>
  <c r="S7646" i="3"/>
  <c r="L7646" i="3" s="1"/>
  <c r="S7647" i="3"/>
  <c r="L7647" i="3" s="1"/>
  <c r="S7648" i="3"/>
  <c r="L7648" i="3" s="1"/>
  <c r="S7649" i="3"/>
  <c r="L7649" i="3" s="1"/>
  <c r="S7650" i="3"/>
  <c r="L7650" i="3" s="1"/>
  <c r="S7651" i="3"/>
  <c r="L7651" i="3" s="1"/>
  <c r="S7652" i="3"/>
  <c r="L7652" i="3" s="1"/>
  <c r="S7653" i="3"/>
  <c r="L7653" i="3" s="1"/>
  <c r="S7654" i="3"/>
  <c r="L7654" i="3" s="1"/>
  <c r="S7655" i="3"/>
  <c r="L7655" i="3" s="1"/>
  <c r="S7656" i="3"/>
  <c r="L7656" i="3" s="1"/>
  <c r="S7657" i="3"/>
  <c r="L7657" i="3" s="1"/>
  <c r="S7658" i="3"/>
  <c r="L7658" i="3" s="1"/>
  <c r="S7659" i="3"/>
  <c r="L7659" i="3" s="1"/>
  <c r="S7660" i="3"/>
  <c r="L7660" i="3" s="1"/>
  <c r="S7661" i="3"/>
  <c r="L7661" i="3" s="1"/>
  <c r="S7662" i="3"/>
  <c r="L7662" i="3" s="1"/>
  <c r="S7663" i="3"/>
  <c r="L7663" i="3" s="1"/>
  <c r="S7664" i="3"/>
  <c r="L7664" i="3" s="1"/>
  <c r="S7665" i="3"/>
  <c r="L7665" i="3" s="1"/>
  <c r="S7666" i="3"/>
  <c r="L7666" i="3" s="1"/>
  <c r="S7667" i="3"/>
  <c r="L7667" i="3" s="1"/>
  <c r="S7668" i="3"/>
  <c r="L7668" i="3" s="1"/>
  <c r="S7669" i="3"/>
  <c r="L7669" i="3" s="1"/>
  <c r="S7670" i="3"/>
  <c r="L7670" i="3" s="1"/>
  <c r="S7671" i="3"/>
  <c r="L7671" i="3" s="1"/>
  <c r="S7672" i="3"/>
  <c r="L7672" i="3" s="1"/>
  <c r="S7673" i="3"/>
  <c r="L7673" i="3" s="1"/>
  <c r="S7674" i="3"/>
  <c r="L7674" i="3" s="1"/>
  <c r="S7675" i="3"/>
  <c r="L7675" i="3" s="1"/>
  <c r="S7676" i="3"/>
  <c r="L7676" i="3" s="1"/>
  <c r="S7677" i="3"/>
  <c r="L7677" i="3" s="1"/>
  <c r="S7678" i="3"/>
  <c r="L7678" i="3" s="1"/>
  <c r="S7679" i="3"/>
  <c r="L7679" i="3" s="1"/>
  <c r="S7680" i="3"/>
  <c r="L7680" i="3" s="1"/>
  <c r="S7681" i="3"/>
  <c r="L7681" i="3" s="1"/>
  <c r="S7682" i="3"/>
  <c r="L7682" i="3" s="1"/>
  <c r="S7683" i="3"/>
  <c r="L7683" i="3" s="1"/>
  <c r="S7684" i="3"/>
  <c r="L7684" i="3" s="1"/>
  <c r="S7685" i="3"/>
  <c r="L7685" i="3" s="1"/>
  <c r="S7686" i="3"/>
  <c r="L7686" i="3" s="1"/>
  <c r="S7687" i="3"/>
  <c r="L7687" i="3" s="1"/>
  <c r="S7688" i="3"/>
  <c r="L7688" i="3" s="1"/>
  <c r="S7689" i="3"/>
  <c r="L7689" i="3" s="1"/>
  <c r="S7690" i="3"/>
  <c r="L7690" i="3" s="1"/>
  <c r="S7691" i="3"/>
  <c r="L7691" i="3" s="1"/>
  <c r="S7692" i="3"/>
  <c r="L7692" i="3" s="1"/>
  <c r="S7693" i="3"/>
  <c r="L7693" i="3" s="1"/>
  <c r="S7694" i="3"/>
  <c r="L7694" i="3" s="1"/>
  <c r="S7695" i="3"/>
  <c r="L7695" i="3" s="1"/>
  <c r="S7696" i="3"/>
  <c r="L7696" i="3" s="1"/>
  <c r="S7697" i="3"/>
  <c r="L7697" i="3" s="1"/>
  <c r="S7698" i="3"/>
  <c r="L7698" i="3" s="1"/>
  <c r="S7699" i="3"/>
  <c r="L7699" i="3" s="1"/>
  <c r="S7700" i="3"/>
  <c r="L7700" i="3" s="1"/>
  <c r="S7701" i="3"/>
  <c r="L7701" i="3" s="1"/>
  <c r="S7702" i="3"/>
  <c r="L7702" i="3" s="1"/>
  <c r="S7703" i="3"/>
  <c r="L7703" i="3" s="1"/>
  <c r="S7704" i="3"/>
  <c r="L7704" i="3" s="1"/>
  <c r="S7705" i="3"/>
  <c r="L7705" i="3" s="1"/>
  <c r="S7706" i="3"/>
  <c r="L7706" i="3" s="1"/>
  <c r="S7707" i="3"/>
  <c r="L7707" i="3" s="1"/>
  <c r="S7708" i="3"/>
  <c r="L7708" i="3" s="1"/>
  <c r="S7709" i="3"/>
  <c r="L7709" i="3" s="1"/>
  <c r="S7710" i="3"/>
  <c r="L7710" i="3" s="1"/>
  <c r="S7711" i="3"/>
  <c r="L7711" i="3" s="1"/>
  <c r="S7712" i="3"/>
  <c r="L7712" i="3" s="1"/>
  <c r="S7713" i="3"/>
  <c r="L7713" i="3" s="1"/>
  <c r="S7714" i="3"/>
  <c r="L7714" i="3" s="1"/>
  <c r="S7715" i="3"/>
  <c r="L7715" i="3" s="1"/>
  <c r="S7716" i="3"/>
  <c r="L7716" i="3" s="1"/>
  <c r="S7717" i="3"/>
  <c r="L7717" i="3" s="1"/>
  <c r="S7718" i="3"/>
  <c r="L7718" i="3" s="1"/>
  <c r="S7719" i="3"/>
  <c r="L7719" i="3" s="1"/>
  <c r="S7720" i="3"/>
  <c r="L7720" i="3" s="1"/>
  <c r="S7721" i="3"/>
  <c r="L7721" i="3" s="1"/>
  <c r="S7722" i="3"/>
  <c r="L7722" i="3" s="1"/>
  <c r="S7723" i="3"/>
  <c r="L7723" i="3" s="1"/>
  <c r="S7724" i="3"/>
  <c r="L7724" i="3" s="1"/>
  <c r="S7725" i="3"/>
  <c r="L7725" i="3" s="1"/>
  <c r="S7726" i="3"/>
  <c r="L7726" i="3" s="1"/>
  <c r="S7727" i="3"/>
  <c r="L7727" i="3" s="1"/>
  <c r="S7728" i="3"/>
  <c r="L7728" i="3" s="1"/>
  <c r="S7729" i="3"/>
  <c r="L7729" i="3" s="1"/>
  <c r="S7730" i="3"/>
  <c r="L7730" i="3" s="1"/>
  <c r="S7731" i="3"/>
  <c r="L7731" i="3" s="1"/>
  <c r="S7732" i="3"/>
  <c r="L7732" i="3" s="1"/>
  <c r="S7733" i="3"/>
  <c r="L7733" i="3" s="1"/>
  <c r="S7734" i="3"/>
  <c r="L7734" i="3" s="1"/>
  <c r="S7735" i="3"/>
  <c r="L7735" i="3" s="1"/>
  <c r="S7736" i="3"/>
  <c r="L7736" i="3" s="1"/>
  <c r="S7737" i="3"/>
  <c r="L7737" i="3" s="1"/>
  <c r="S7738" i="3"/>
  <c r="L7738" i="3" s="1"/>
  <c r="S7739" i="3"/>
  <c r="L7739" i="3" s="1"/>
  <c r="S7740" i="3"/>
  <c r="L7740" i="3" s="1"/>
  <c r="S7741" i="3"/>
  <c r="L7741" i="3" s="1"/>
  <c r="S7742" i="3"/>
  <c r="L7742" i="3" s="1"/>
  <c r="S7743" i="3"/>
  <c r="L7743" i="3" s="1"/>
  <c r="S7744" i="3"/>
  <c r="L7744" i="3" s="1"/>
  <c r="S7745" i="3"/>
  <c r="L7745" i="3" s="1"/>
  <c r="S7746" i="3"/>
  <c r="L7746" i="3" s="1"/>
  <c r="S7747" i="3"/>
  <c r="L7747" i="3" s="1"/>
  <c r="S7748" i="3"/>
  <c r="L7748" i="3" s="1"/>
  <c r="S7749" i="3"/>
  <c r="L7749" i="3" s="1"/>
  <c r="S7750" i="3"/>
  <c r="L7750" i="3" s="1"/>
  <c r="S7751" i="3"/>
  <c r="L7751" i="3" s="1"/>
  <c r="S7752" i="3"/>
  <c r="L7752" i="3" s="1"/>
  <c r="S7753" i="3"/>
  <c r="L7753" i="3" s="1"/>
  <c r="S7754" i="3"/>
  <c r="L7754" i="3" s="1"/>
  <c r="S7755" i="3"/>
  <c r="L7755" i="3" s="1"/>
  <c r="S7756" i="3"/>
  <c r="L7756" i="3" s="1"/>
  <c r="S7757" i="3"/>
  <c r="L7757" i="3" s="1"/>
  <c r="S7758" i="3"/>
  <c r="L7758" i="3" s="1"/>
  <c r="S7759" i="3"/>
  <c r="L7759" i="3" s="1"/>
  <c r="S7760" i="3"/>
  <c r="L7760" i="3" s="1"/>
  <c r="S7761" i="3"/>
  <c r="L7761" i="3" s="1"/>
  <c r="S7762" i="3"/>
  <c r="L7762" i="3" s="1"/>
  <c r="S7763" i="3"/>
  <c r="L7763" i="3" s="1"/>
  <c r="S7764" i="3"/>
  <c r="L7764" i="3" s="1"/>
  <c r="S7765" i="3"/>
  <c r="L7765" i="3" s="1"/>
  <c r="S7766" i="3"/>
  <c r="L7766" i="3" s="1"/>
  <c r="S7767" i="3"/>
  <c r="L7767" i="3" s="1"/>
  <c r="S7768" i="3"/>
  <c r="L7768" i="3" s="1"/>
  <c r="S7769" i="3"/>
  <c r="L7769" i="3" s="1"/>
  <c r="S7770" i="3"/>
  <c r="L7770" i="3" s="1"/>
  <c r="S7771" i="3"/>
  <c r="L7771" i="3" s="1"/>
  <c r="S7772" i="3"/>
  <c r="L7772" i="3" s="1"/>
  <c r="S7773" i="3"/>
  <c r="L7773" i="3" s="1"/>
  <c r="S7774" i="3"/>
  <c r="L7774" i="3" s="1"/>
  <c r="S7775" i="3"/>
  <c r="L7775" i="3" s="1"/>
  <c r="S7776" i="3"/>
  <c r="L7776" i="3" s="1"/>
  <c r="S7777" i="3"/>
  <c r="L7777" i="3" s="1"/>
  <c r="S7778" i="3"/>
  <c r="L7778" i="3" s="1"/>
  <c r="S7779" i="3"/>
  <c r="L7779" i="3" s="1"/>
  <c r="S7780" i="3"/>
  <c r="L7780" i="3" s="1"/>
  <c r="S7781" i="3"/>
  <c r="L7781" i="3" s="1"/>
  <c r="S7782" i="3"/>
  <c r="L7782" i="3" s="1"/>
  <c r="S7783" i="3"/>
  <c r="L7783" i="3" s="1"/>
  <c r="S7784" i="3"/>
  <c r="L7784" i="3" s="1"/>
  <c r="S7785" i="3"/>
  <c r="L7785" i="3" s="1"/>
  <c r="S7786" i="3"/>
  <c r="L7786" i="3" s="1"/>
  <c r="S7787" i="3"/>
  <c r="S7788" i="3"/>
  <c r="L7788" i="3" s="1"/>
  <c r="S7789" i="3"/>
  <c r="L7789" i="3" s="1"/>
  <c r="S7790" i="3"/>
  <c r="L7790" i="3" s="1"/>
  <c r="S7791" i="3"/>
  <c r="L7791" i="3" s="1"/>
  <c r="S7792" i="3"/>
  <c r="L7792" i="3" s="1"/>
  <c r="S7793" i="3"/>
  <c r="L7793" i="3" s="1"/>
  <c r="S7794" i="3"/>
  <c r="L7794" i="3" s="1"/>
  <c r="S7795" i="3"/>
  <c r="S7796" i="3"/>
  <c r="S7797" i="3"/>
  <c r="L7797" i="3" s="1"/>
  <c r="S7798" i="3"/>
  <c r="L7798" i="3" s="1"/>
  <c r="S7799" i="3"/>
  <c r="L7799" i="3" s="1"/>
  <c r="S7800" i="3"/>
  <c r="S7801" i="3"/>
  <c r="L7801" i="3" s="1"/>
  <c r="S7802" i="3"/>
  <c r="L7802" i="3" s="1"/>
  <c r="S7803" i="3"/>
  <c r="L7803" i="3" s="1"/>
  <c r="S7804" i="3"/>
  <c r="L7804" i="3" s="1"/>
  <c r="S7805" i="3"/>
  <c r="L7805" i="3" s="1"/>
  <c r="S7806" i="3"/>
  <c r="L7806" i="3" s="1"/>
  <c r="S7807" i="3"/>
  <c r="S7808" i="3"/>
  <c r="L7808" i="3" s="1"/>
  <c r="S7809" i="3"/>
  <c r="S7810" i="3"/>
  <c r="L7810" i="3" s="1"/>
  <c r="S7811" i="3"/>
  <c r="L7811" i="3" s="1"/>
  <c r="S7812" i="3"/>
  <c r="L7812" i="3" s="1"/>
  <c r="S7813" i="3"/>
  <c r="L7813" i="3" s="1"/>
  <c r="S7814" i="3"/>
  <c r="L7814" i="3" s="1"/>
  <c r="S7815" i="3"/>
  <c r="L7815" i="3" s="1"/>
  <c r="S7816" i="3"/>
  <c r="L7816" i="3" s="1"/>
  <c r="S7817" i="3"/>
  <c r="L7817" i="3" s="1"/>
  <c r="S7818" i="3"/>
  <c r="L7818" i="3" s="1"/>
  <c r="S7819" i="3"/>
  <c r="L7819" i="3" s="1"/>
  <c r="S7820" i="3"/>
  <c r="L7820" i="3" s="1"/>
  <c r="S7821" i="3"/>
  <c r="L7821" i="3" s="1"/>
  <c r="S7822" i="3"/>
  <c r="L7822" i="3" s="1"/>
  <c r="S7823" i="3"/>
  <c r="L7823" i="3" s="1"/>
  <c r="S7824" i="3"/>
  <c r="L7824" i="3" s="1"/>
  <c r="S7825" i="3"/>
  <c r="L7825" i="3" s="1"/>
  <c r="S7826" i="3"/>
  <c r="L7826" i="3" s="1"/>
  <c r="S7827" i="3"/>
  <c r="L7827" i="3" s="1"/>
  <c r="S7828" i="3"/>
  <c r="L7828" i="3" s="1"/>
  <c r="S7829" i="3"/>
  <c r="L7829" i="3" s="1"/>
  <c r="S7830" i="3"/>
  <c r="L7830" i="3" s="1"/>
  <c r="S7831" i="3"/>
  <c r="L7831" i="3" s="1"/>
  <c r="S7832" i="3"/>
  <c r="L7832" i="3" s="1"/>
  <c r="S7833" i="3"/>
  <c r="L7833" i="3" s="1"/>
  <c r="S7834" i="3"/>
  <c r="L7834" i="3" s="1"/>
  <c r="S7835" i="3"/>
  <c r="L7835" i="3" s="1"/>
  <c r="S7836" i="3"/>
  <c r="L7836" i="3" s="1"/>
  <c r="S7837" i="3"/>
  <c r="L7837" i="3" s="1"/>
  <c r="S7838" i="3"/>
  <c r="L7838" i="3" s="1"/>
  <c r="S7839" i="3"/>
  <c r="L7839" i="3" s="1"/>
  <c r="S7840" i="3"/>
  <c r="L7840" i="3" s="1"/>
  <c r="S7841" i="3"/>
  <c r="L7841" i="3" s="1"/>
  <c r="S7842" i="3"/>
  <c r="L7842" i="3" s="1"/>
  <c r="S7843" i="3"/>
  <c r="L7843" i="3" s="1"/>
  <c r="S7844" i="3"/>
  <c r="L7844" i="3" s="1"/>
  <c r="S7845" i="3"/>
  <c r="L7845" i="3" s="1"/>
  <c r="S7846" i="3"/>
  <c r="L7846" i="3" s="1"/>
  <c r="S7847" i="3"/>
  <c r="L7847" i="3" s="1"/>
  <c r="S7848" i="3"/>
  <c r="L7848" i="3" s="1"/>
  <c r="S7849" i="3"/>
  <c r="L7849" i="3" s="1"/>
  <c r="S7850" i="3"/>
  <c r="L7850" i="3" s="1"/>
  <c r="S7851" i="3"/>
  <c r="L7851" i="3" s="1"/>
  <c r="S7852" i="3"/>
  <c r="L7852" i="3" s="1"/>
  <c r="S7853" i="3"/>
  <c r="L7853" i="3" s="1"/>
  <c r="S7854" i="3"/>
  <c r="L7854" i="3" s="1"/>
  <c r="S7855" i="3"/>
  <c r="L7855" i="3" s="1"/>
  <c r="S7856" i="3"/>
  <c r="L7856" i="3" s="1"/>
  <c r="S7857" i="3"/>
  <c r="L7857" i="3" s="1"/>
  <c r="S7858" i="3"/>
  <c r="L7858" i="3" s="1"/>
  <c r="S7859" i="3"/>
  <c r="L7859" i="3" s="1"/>
  <c r="S7860" i="3"/>
  <c r="L7860" i="3" s="1"/>
  <c r="S7861" i="3"/>
  <c r="L7861" i="3" s="1"/>
  <c r="S7862" i="3"/>
  <c r="L7862" i="3" s="1"/>
  <c r="S7863" i="3"/>
  <c r="L7863" i="3" s="1"/>
  <c r="S7864" i="3"/>
  <c r="L7864" i="3" s="1"/>
  <c r="S7865" i="3"/>
  <c r="S7866" i="3"/>
  <c r="L7866" i="3" s="1"/>
  <c r="S7867" i="3"/>
  <c r="L7867" i="3" s="1"/>
  <c r="S7868" i="3"/>
  <c r="L7868" i="3" s="1"/>
  <c r="S7869" i="3"/>
  <c r="L7869" i="3" s="1"/>
  <c r="S7870" i="3"/>
  <c r="L7870" i="3" s="1"/>
  <c r="S7871" i="3"/>
  <c r="L7871" i="3" s="1"/>
  <c r="S7872" i="3"/>
  <c r="L7872" i="3" s="1"/>
  <c r="S7873" i="3"/>
  <c r="L7873" i="3" s="1"/>
  <c r="S7874" i="3"/>
  <c r="L7874" i="3" s="1"/>
  <c r="S7875" i="3"/>
  <c r="L7875" i="3" s="1"/>
  <c r="S7876" i="3"/>
  <c r="L7876" i="3" s="1"/>
  <c r="S7877" i="3"/>
  <c r="S7878" i="3"/>
  <c r="L7878" i="3" s="1"/>
  <c r="S7879" i="3"/>
  <c r="L7879" i="3" s="1"/>
  <c r="S7880" i="3"/>
  <c r="L7880" i="3" s="1"/>
  <c r="S7881" i="3"/>
  <c r="L7881" i="3" s="1"/>
  <c r="S7882" i="3"/>
  <c r="L7882" i="3" s="1"/>
  <c r="S7883" i="3"/>
  <c r="L7883" i="3" s="1"/>
  <c r="S7884" i="3"/>
  <c r="S7885" i="3"/>
  <c r="S7886" i="3"/>
  <c r="L7886" i="3" s="1"/>
  <c r="S7887" i="3"/>
  <c r="S7888" i="3"/>
  <c r="L7888" i="3" s="1"/>
  <c r="S7889" i="3"/>
  <c r="L7889" i="3" s="1"/>
  <c r="S7890" i="3"/>
  <c r="L7890" i="3" s="1"/>
  <c r="S7891" i="3"/>
  <c r="L7891" i="3" s="1"/>
  <c r="S7892" i="3"/>
  <c r="S7893" i="3"/>
  <c r="L7893" i="3" s="1"/>
  <c r="S7894" i="3"/>
  <c r="L7894" i="3" s="1"/>
  <c r="S7895" i="3"/>
  <c r="S7896" i="3"/>
  <c r="L7896" i="3" s="1"/>
  <c r="S7897" i="3"/>
  <c r="L7897" i="3" s="1"/>
  <c r="S7898" i="3"/>
  <c r="L7898" i="3" s="1"/>
  <c r="S7899" i="3"/>
  <c r="S7900" i="3"/>
  <c r="S7901" i="3"/>
  <c r="L7901" i="3" s="1"/>
  <c r="S7902" i="3"/>
  <c r="L7902" i="3" s="1"/>
  <c r="S7903" i="3"/>
  <c r="S7904" i="3"/>
  <c r="L7904" i="3" s="1"/>
  <c r="S7905" i="3"/>
  <c r="L7905" i="3" s="1"/>
  <c r="S7906" i="3"/>
  <c r="L7906" i="3" s="1"/>
  <c r="S7907" i="3"/>
  <c r="L7907" i="3" s="1"/>
  <c r="S7908" i="3"/>
  <c r="L7908" i="3" s="1"/>
  <c r="S7909" i="3"/>
  <c r="L7909" i="3" s="1"/>
  <c r="S7910" i="3"/>
  <c r="L7910" i="3" s="1"/>
  <c r="S7911" i="3"/>
  <c r="S7912" i="3"/>
  <c r="L7912" i="3" s="1"/>
  <c r="S7913" i="3"/>
  <c r="L7913" i="3" s="1"/>
  <c r="S7914" i="3"/>
  <c r="L7914" i="3" s="1"/>
  <c r="S7915" i="3"/>
  <c r="L7915" i="3" s="1"/>
  <c r="S7916" i="3"/>
  <c r="L7916" i="3" s="1"/>
  <c r="S7917" i="3"/>
  <c r="L7917" i="3" s="1"/>
  <c r="S7918" i="3"/>
  <c r="L7918" i="3" s="1"/>
  <c r="S7919" i="3"/>
  <c r="L7919" i="3" s="1"/>
  <c r="S7920" i="3"/>
  <c r="L7920" i="3" s="1"/>
  <c r="S7921" i="3"/>
  <c r="L7921" i="3" s="1"/>
  <c r="S7922" i="3"/>
  <c r="L7922" i="3" s="1"/>
  <c r="S7923" i="3"/>
  <c r="L7923" i="3" s="1"/>
  <c r="S7924" i="3"/>
  <c r="L7924" i="3" s="1"/>
  <c r="S7925" i="3"/>
  <c r="L7925" i="3" s="1"/>
  <c r="S7926" i="3"/>
  <c r="L7926" i="3" s="1"/>
  <c r="S7927" i="3"/>
  <c r="L7927" i="3" s="1"/>
  <c r="S7928" i="3"/>
  <c r="L7928" i="3" s="1"/>
  <c r="S7929" i="3"/>
  <c r="L7929" i="3" s="1"/>
  <c r="S7930" i="3"/>
  <c r="L7930" i="3" s="1"/>
  <c r="S7931" i="3"/>
  <c r="S7932" i="3"/>
  <c r="L7932" i="3" s="1"/>
  <c r="S7933" i="3"/>
  <c r="L7933" i="3" s="1"/>
  <c r="S7934" i="3"/>
  <c r="L7934" i="3" s="1"/>
  <c r="S7935" i="3"/>
  <c r="L7935" i="3" s="1"/>
  <c r="S7936" i="3"/>
  <c r="L7936" i="3" s="1"/>
  <c r="S7937" i="3"/>
  <c r="L7937" i="3" s="1"/>
  <c r="S7938" i="3"/>
  <c r="L7938" i="3" s="1"/>
  <c r="S7939" i="3"/>
  <c r="L7939" i="3" s="1"/>
  <c r="S7940" i="3"/>
  <c r="L7940" i="3" s="1"/>
  <c r="S7941" i="3"/>
  <c r="L7941" i="3" s="1"/>
  <c r="S7942" i="3"/>
  <c r="L7942" i="3" s="1"/>
  <c r="S7943" i="3"/>
  <c r="L7943" i="3" s="1"/>
  <c r="S7944" i="3"/>
  <c r="L7944" i="3" s="1"/>
  <c r="S7945" i="3"/>
  <c r="L7945" i="3" s="1"/>
  <c r="S7946" i="3"/>
  <c r="L7946" i="3" s="1"/>
  <c r="S7947" i="3"/>
  <c r="L7947" i="3" s="1"/>
  <c r="S7948" i="3"/>
  <c r="L7948" i="3" s="1"/>
  <c r="S7949" i="3"/>
  <c r="L7949" i="3" s="1"/>
  <c r="S7950" i="3"/>
  <c r="L7950" i="3" s="1"/>
  <c r="S7951" i="3"/>
  <c r="L7951" i="3" s="1"/>
  <c r="S7952" i="3"/>
  <c r="L7952" i="3" s="1"/>
  <c r="S7953" i="3"/>
  <c r="L7953" i="3" s="1"/>
  <c r="S7954" i="3"/>
  <c r="L7954" i="3" s="1"/>
  <c r="S7955" i="3"/>
  <c r="L7955" i="3" s="1"/>
  <c r="S7956" i="3"/>
  <c r="L7956" i="3" s="1"/>
  <c r="S7957" i="3"/>
  <c r="L7957" i="3" s="1"/>
  <c r="S7958" i="3"/>
  <c r="L7958" i="3" s="1"/>
  <c r="S7959" i="3"/>
  <c r="L7959" i="3" s="1"/>
  <c r="S7960" i="3"/>
  <c r="L7960" i="3" s="1"/>
  <c r="S7961" i="3"/>
  <c r="L7961" i="3" s="1"/>
  <c r="S7962" i="3"/>
  <c r="L7962" i="3" s="1"/>
  <c r="S7963" i="3"/>
  <c r="L7963" i="3" s="1"/>
  <c r="S7964" i="3"/>
  <c r="L7964" i="3" s="1"/>
  <c r="S7965" i="3"/>
  <c r="L7965" i="3" s="1"/>
  <c r="S7966" i="3"/>
  <c r="L7966" i="3" s="1"/>
  <c r="S7967" i="3"/>
  <c r="L7967" i="3" s="1"/>
  <c r="S7968" i="3"/>
  <c r="L7968" i="3" s="1"/>
  <c r="S7969" i="3"/>
  <c r="L7969" i="3" s="1"/>
  <c r="S7970" i="3"/>
  <c r="L7970" i="3" s="1"/>
  <c r="S7971" i="3"/>
  <c r="L7971" i="3" s="1"/>
  <c r="S7972" i="3"/>
  <c r="L7972" i="3" s="1"/>
  <c r="S7973" i="3"/>
  <c r="L7973" i="3" s="1"/>
  <c r="S7974" i="3"/>
  <c r="L7974" i="3" s="1"/>
  <c r="S7975" i="3"/>
  <c r="L7975" i="3" s="1"/>
  <c r="S7976" i="3"/>
  <c r="L7976" i="3" s="1"/>
  <c r="S7977" i="3"/>
  <c r="L7977" i="3" s="1"/>
  <c r="S7978" i="3"/>
  <c r="L7978" i="3" s="1"/>
  <c r="S7979" i="3"/>
  <c r="L7979" i="3" s="1"/>
  <c r="S7980" i="3"/>
  <c r="S7981" i="3"/>
  <c r="L7981" i="3" s="1"/>
  <c r="S7982" i="3"/>
  <c r="L7982" i="3" s="1"/>
  <c r="S7983" i="3"/>
  <c r="L7983" i="3" s="1"/>
  <c r="S7984" i="3"/>
  <c r="S7985" i="3"/>
  <c r="L7985" i="3" s="1"/>
  <c r="S7986" i="3"/>
  <c r="S7987" i="3"/>
  <c r="L7987" i="3" s="1"/>
  <c r="S7988" i="3"/>
  <c r="L7988" i="3" s="1"/>
  <c r="S7989" i="3"/>
  <c r="S7990" i="3"/>
  <c r="S7991" i="3"/>
  <c r="S7992" i="3"/>
  <c r="L7992" i="3" s="1"/>
  <c r="S7993" i="3"/>
  <c r="L7993" i="3" s="1"/>
  <c r="S7994" i="3"/>
  <c r="L7994" i="3" s="1"/>
  <c r="S7995" i="3"/>
  <c r="S7996" i="3"/>
  <c r="L7996" i="3" s="1"/>
  <c r="S7997" i="3"/>
  <c r="L7997" i="3" s="1"/>
  <c r="S7998" i="3"/>
  <c r="L7998" i="3" s="1"/>
  <c r="S7999" i="3"/>
  <c r="L7999" i="3" s="1"/>
  <c r="S8000" i="3"/>
  <c r="L8000" i="3" s="1"/>
  <c r="S8001" i="3"/>
  <c r="L8001" i="3" s="1"/>
  <c r="S8002" i="3"/>
  <c r="L8002" i="3" s="1"/>
  <c r="S8003" i="3"/>
  <c r="L8003" i="3" s="1"/>
  <c r="S8004" i="3"/>
  <c r="L8004" i="3" s="1"/>
  <c r="S8005" i="3"/>
  <c r="L8005" i="3" s="1"/>
  <c r="S8006" i="3"/>
  <c r="L8006" i="3" s="1"/>
  <c r="S8007" i="3"/>
  <c r="L8007" i="3" s="1"/>
  <c r="S8008" i="3"/>
  <c r="L8008" i="3" s="1"/>
  <c r="S8009" i="3"/>
  <c r="L8009" i="3" s="1"/>
  <c r="S8010" i="3"/>
  <c r="L8010" i="3" s="1"/>
  <c r="S8011" i="3"/>
  <c r="L8011" i="3" s="1"/>
  <c r="S8012" i="3"/>
  <c r="L8012" i="3" s="1"/>
  <c r="S8013" i="3"/>
  <c r="L8013" i="3" s="1"/>
  <c r="S8014" i="3"/>
  <c r="L8014" i="3" s="1"/>
  <c r="S8015" i="3"/>
  <c r="L8015" i="3" s="1"/>
  <c r="S8016" i="3"/>
  <c r="L8016" i="3" s="1"/>
  <c r="S8017" i="3"/>
  <c r="L8017" i="3" s="1"/>
  <c r="S8018" i="3"/>
  <c r="L8018" i="3" s="1"/>
  <c r="S8019" i="3"/>
  <c r="L8019" i="3" s="1"/>
  <c r="S8020" i="3"/>
  <c r="L8020" i="3" s="1"/>
  <c r="S8021" i="3"/>
  <c r="L8021" i="3" s="1"/>
  <c r="S8022" i="3"/>
  <c r="L8022" i="3" s="1"/>
  <c r="S8023" i="3"/>
  <c r="L8023" i="3" s="1"/>
  <c r="S8024" i="3"/>
  <c r="L8024" i="3" s="1"/>
  <c r="S8025" i="3"/>
  <c r="L8025" i="3" s="1"/>
  <c r="S8026" i="3"/>
  <c r="L8026" i="3" s="1"/>
  <c r="S8027" i="3"/>
  <c r="L8027" i="3" s="1"/>
  <c r="S8028" i="3"/>
  <c r="L8028" i="3" s="1"/>
  <c r="S8029" i="3"/>
  <c r="L8029" i="3" s="1"/>
  <c r="S8030" i="3"/>
  <c r="L8030" i="3" s="1"/>
  <c r="S8031" i="3"/>
  <c r="L8031" i="3" s="1"/>
  <c r="S8032" i="3"/>
  <c r="L8032" i="3" s="1"/>
  <c r="S8033" i="3"/>
  <c r="L8033" i="3" s="1"/>
  <c r="S8034" i="3"/>
  <c r="L8034" i="3" s="1"/>
  <c r="S8035" i="3"/>
  <c r="L8035" i="3" s="1"/>
  <c r="S8036" i="3"/>
  <c r="L8036" i="3" s="1"/>
  <c r="S8037" i="3"/>
  <c r="L8037" i="3" s="1"/>
  <c r="S8038" i="3"/>
  <c r="L8038" i="3" s="1"/>
  <c r="S8039" i="3"/>
  <c r="L8039" i="3" s="1"/>
  <c r="S8040" i="3"/>
  <c r="L8040" i="3" s="1"/>
  <c r="S8041" i="3"/>
  <c r="L8041" i="3" s="1"/>
  <c r="S8042" i="3"/>
  <c r="L8042" i="3" s="1"/>
  <c r="S8043" i="3"/>
  <c r="L8043" i="3" s="1"/>
  <c r="S8044" i="3"/>
  <c r="L8044" i="3" s="1"/>
  <c r="S8045" i="3"/>
  <c r="L8045" i="3" s="1"/>
  <c r="S8046" i="3"/>
  <c r="L8046" i="3" s="1"/>
  <c r="S8047" i="3"/>
  <c r="L8047" i="3" s="1"/>
  <c r="S8048" i="3"/>
  <c r="L8048" i="3" s="1"/>
  <c r="S8049" i="3"/>
  <c r="L8049" i="3" s="1"/>
  <c r="S8050" i="3"/>
  <c r="L8050" i="3" s="1"/>
  <c r="S8051" i="3"/>
  <c r="L8051" i="3" s="1"/>
  <c r="S8052" i="3"/>
  <c r="L8052" i="3" s="1"/>
  <c r="S8053" i="3"/>
  <c r="L8053" i="3" s="1"/>
  <c r="S8054" i="3"/>
  <c r="L8054" i="3" s="1"/>
  <c r="S8055" i="3"/>
  <c r="L8055" i="3" s="1"/>
  <c r="S8056" i="3"/>
  <c r="L8056" i="3" s="1"/>
  <c r="S8057" i="3"/>
  <c r="L8057" i="3" s="1"/>
  <c r="S8058" i="3"/>
  <c r="L8058" i="3" s="1"/>
  <c r="S8059" i="3"/>
  <c r="L8059" i="3" s="1"/>
  <c r="S8060" i="3"/>
  <c r="L8060" i="3" s="1"/>
  <c r="S8061" i="3"/>
  <c r="L8061" i="3" s="1"/>
  <c r="S8062" i="3"/>
  <c r="L8062" i="3" s="1"/>
  <c r="S8063" i="3"/>
  <c r="L8063" i="3" s="1"/>
  <c r="S8064" i="3"/>
  <c r="L8064" i="3" s="1"/>
  <c r="S8065" i="3"/>
  <c r="L8065" i="3" s="1"/>
  <c r="S8066" i="3"/>
  <c r="L8066" i="3" s="1"/>
  <c r="S8067" i="3"/>
  <c r="L8067" i="3" s="1"/>
  <c r="S8068" i="3"/>
  <c r="L8068" i="3" s="1"/>
  <c r="S8069" i="3"/>
  <c r="L8069" i="3" s="1"/>
  <c r="S8070" i="3"/>
  <c r="L8070" i="3" s="1"/>
  <c r="S8071" i="3"/>
  <c r="L8071" i="3" s="1"/>
  <c r="S8072" i="3"/>
  <c r="L8072" i="3" s="1"/>
  <c r="S8073" i="3"/>
  <c r="L8073" i="3" s="1"/>
  <c r="S8074" i="3"/>
  <c r="S8075" i="3"/>
  <c r="L8075" i="3" s="1"/>
  <c r="S8076" i="3"/>
  <c r="L8076" i="3" s="1"/>
  <c r="S8077" i="3"/>
  <c r="L8077" i="3" s="1"/>
  <c r="S8078" i="3"/>
  <c r="L8078" i="3" s="1"/>
  <c r="S8079" i="3"/>
  <c r="L8079" i="3" s="1"/>
  <c r="S8080" i="3"/>
  <c r="L8080" i="3" s="1"/>
  <c r="S8081" i="3"/>
  <c r="L8081" i="3" s="1"/>
  <c r="S8082" i="3"/>
  <c r="L8082" i="3" s="1"/>
  <c r="S8083" i="3"/>
  <c r="L8083" i="3" s="1"/>
  <c r="S8084" i="3"/>
  <c r="L8084" i="3" s="1"/>
  <c r="S8085" i="3"/>
  <c r="L8085" i="3" s="1"/>
  <c r="S8086" i="3"/>
  <c r="S8087" i="3"/>
  <c r="L8087" i="3" s="1"/>
  <c r="S8088" i="3"/>
  <c r="S8089" i="3"/>
  <c r="L8089" i="3" s="1"/>
  <c r="S8090" i="3"/>
  <c r="S8091" i="3"/>
  <c r="S8092" i="3"/>
  <c r="L8092" i="3" s="1"/>
  <c r="S8093" i="3"/>
  <c r="L8093" i="3" s="1"/>
  <c r="S8094" i="3"/>
  <c r="L8094" i="3" s="1"/>
  <c r="S8095" i="3"/>
  <c r="L8095" i="3" s="1"/>
  <c r="S8096" i="3"/>
  <c r="L8096" i="3" s="1"/>
  <c r="S8097" i="3"/>
  <c r="L8097" i="3" s="1"/>
  <c r="S8098" i="3"/>
  <c r="L8098" i="3" s="1"/>
  <c r="S8099" i="3"/>
  <c r="L8099" i="3" s="1"/>
  <c r="S8100" i="3"/>
  <c r="L8100" i="3" s="1"/>
  <c r="S8101" i="3"/>
  <c r="L8101" i="3" s="1"/>
  <c r="S8102" i="3"/>
  <c r="L8102" i="3" s="1"/>
  <c r="S8103" i="3"/>
  <c r="S8104" i="3"/>
  <c r="L8104" i="3" s="1"/>
  <c r="S8105" i="3"/>
  <c r="L8105" i="3" s="1"/>
  <c r="S8106" i="3"/>
  <c r="S8107" i="3"/>
  <c r="L8107" i="3" s="1"/>
  <c r="S8108" i="3"/>
  <c r="L8108" i="3" s="1"/>
  <c r="S8109" i="3"/>
  <c r="S8110" i="3"/>
  <c r="L8110" i="3" s="1"/>
  <c r="S8111" i="3"/>
  <c r="L8111" i="3" s="1"/>
  <c r="S8112" i="3"/>
  <c r="S8113" i="3"/>
  <c r="L8113" i="3" s="1"/>
  <c r="S8114" i="3"/>
  <c r="L8114" i="3" s="1"/>
  <c r="S8115" i="3"/>
  <c r="L8115" i="3" s="1"/>
  <c r="S8116" i="3"/>
  <c r="L8116" i="3" s="1"/>
  <c r="S8117" i="3"/>
  <c r="L8117" i="3" s="1"/>
  <c r="S8118" i="3"/>
  <c r="L8118" i="3" s="1"/>
  <c r="S8119" i="3"/>
  <c r="L8119" i="3" s="1"/>
  <c r="S8120" i="3"/>
  <c r="L8120" i="3" s="1"/>
  <c r="S8121" i="3"/>
  <c r="L8121" i="3" s="1"/>
  <c r="S8122" i="3"/>
  <c r="L8122" i="3" s="1"/>
  <c r="S8123" i="3"/>
  <c r="L8123" i="3" s="1"/>
  <c r="S8124" i="3"/>
  <c r="L8124" i="3" s="1"/>
  <c r="S8125" i="3"/>
  <c r="L8125" i="3" s="1"/>
  <c r="S8126" i="3"/>
  <c r="L8126" i="3" s="1"/>
  <c r="S8127" i="3"/>
  <c r="L8127" i="3" s="1"/>
  <c r="S8128" i="3"/>
  <c r="L8128" i="3" s="1"/>
  <c r="S8129" i="3"/>
  <c r="L8129" i="3" s="1"/>
  <c r="S8130" i="3"/>
  <c r="L8130" i="3" s="1"/>
  <c r="S8131" i="3"/>
  <c r="L8131" i="3" s="1"/>
  <c r="S8132" i="3"/>
  <c r="L8132" i="3" s="1"/>
  <c r="S8133" i="3"/>
  <c r="L8133" i="3" s="1"/>
  <c r="S8134" i="3"/>
  <c r="L8134" i="3" s="1"/>
  <c r="S8135" i="3"/>
  <c r="L8135" i="3" s="1"/>
  <c r="S8136" i="3"/>
  <c r="L8136" i="3" s="1"/>
  <c r="S8137" i="3"/>
  <c r="L8137" i="3" s="1"/>
  <c r="S8138" i="3"/>
  <c r="L8138" i="3" s="1"/>
  <c r="S8139" i="3"/>
  <c r="L8139" i="3" s="1"/>
  <c r="S8140" i="3"/>
  <c r="L8140" i="3" s="1"/>
  <c r="S8141" i="3"/>
  <c r="L8141" i="3" s="1"/>
  <c r="S8142" i="3"/>
  <c r="L8142" i="3" s="1"/>
  <c r="S8143" i="3"/>
  <c r="L8143" i="3" s="1"/>
  <c r="S8144" i="3"/>
  <c r="L8144" i="3" s="1"/>
  <c r="S8145" i="3"/>
  <c r="L8145" i="3" s="1"/>
  <c r="S8146" i="3"/>
  <c r="L8146" i="3" s="1"/>
  <c r="S8147" i="3"/>
  <c r="L8147" i="3" s="1"/>
  <c r="S8148" i="3"/>
  <c r="L8148" i="3" s="1"/>
  <c r="S8149" i="3"/>
  <c r="L8149" i="3" s="1"/>
  <c r="S8150" i="3"/>
  <c r="L8150" i="3" s="1"/>
  <c r="S8151" i="3"/>
  <c r="L8151" i="3" s="1"/>
  <c r="S8152" i="3"/>
  <c r="L8152" i="3" s="1"/>
  <c r="S8153" i="3"/>
  <c r="L8153" i="3" s="1"/>
  <c r="S8154" i="3"/>
  <c r="L8154" i="3" s="1"/>
  <c r="S8155" i="3"/>
  <c r="L8155" i="3" s="1"/>
  <c r="S8156" i="3"/>
  <c r="L8156" i="3" s="1"/>
  <c r="S8157" i="3"/>
  <c r="L8157" i="3" s="1"/>
  <c r="S8158" i="3"/>
  <c r="L8158" i="3" s="1"/>
  <c r="S8159" i="3"/>
  <c r="L8159" i="3" s="1"/>
  <c r="S8160" i="3"/>
  <c r="L8160" i="3" s="1"/>
  <c r="S8161" i="3"/>
  <c r="L8161" i="3" s="1"/>
  <c r="S8162" i="3"/>
  <c r="L8162" i="3" s="1"/>
  <c r="S8163" i="3"/>
  <c r="L8163" i="3" s="1"/>
  <c r="S8164" i="3"/>
  <c r="L8164" i="3" s="1"/>
  <c r="S8165" i="3"/>
  <c r="L8165" i="3" s="1"/>
  <c r="S8166" i="3"/>
  <c r="L8166" i="3" s="1"/>
  <c r="S8167" i="3"/>
  <c r="L8167" i="3" s="1"/>
  <c r="S8168" i="3"/>
  <c r="L8168" i="3" s="1"/>
  <c r="S8169" i="3"/>
  <c r="L8169" i="3" s="1"/>
  <c r="S8170" i="3"/>
  <c r="L8170" i="3" s="1"/>
  <c r="S8171" i="3"/>
  <c r="L8171" i="3" s="1"/>
  <c r="S8172" i="3"/>
  <c r="L8172" i="3" s="1"/>
  <c r="S8173" i="3"/>
  <c r="L8173" i="3" s="1"/>
  <c r="S8174" i="3"/>
  <c r="L8174" i="3" s="1"/>
  <c r="S8175" i="3"/>
  <c r="L8175" i="3" s="1"/>
  <c r="S8176" i="3"/>
  <c r="L8176" i="3" s="1"/>
  <c r="S8177" i="3"/>
  <c r="L8177" i="3" s="1"/>
  <c r="S8178" i="3"/>
  <c r="L8178" i="3" s="1"/>
  <c r="S8179" i="3"/>
  <c r="L8179" i="3" s="1"/>
  <c r="S8180" i="3"/>
  <c r="L8180" i="3" s="1"/>
  <c r="S8181" i="3"/>
  <c r="L8181" i="3" s="1"/>
  <c r="S8182" i="3"/>
  <c r="L8182" i="3" s="1"/>
  <c r="S8183" i="3"/>
  <c r="L8183" i="3" s="1"/>
  <c r="S8184" i="3"/>
  <c r="L8184" i="3" s="1"/>
  <c r="S8185" i="3"/>
  <c r="L8185" i="3" s="1"/>
  <c r="S8186" i="3"/>
  <c r="L8186" i="3" s="1"/>
  <c r="S8187" i="3"/>
  <c r="L8187" i="3" s="1"/>
  <c r="S8188" i="3"/>
  <c r="L8188" i="3" s="1"/>
  <c r="S8189" i="3"/>
  <c r="L8189" i="3" s="1"/>
  <c r="S8190" i="3"/>
  <c r="L8190" i="3" s="1"/>
  <c r="S8191" i="3"/>
  <c r="L8191" i="3" s="1"/>
  <c r="S8192" i="3"/>
  <c r="L8192" i="3" s="1"/>
  <c r="S8193" i="3"/>
  <c r="L8193" i="3" s="1"/>
  <c r="S8194" i="3"/>
  <c r="L8194" i="3" s="1"/>
  <c r="S8195" i="3"/>
  <c r="L8195" i="3" s="1"/>
  <c r="S8196" i="3"/>
  <c r="L8196" i="3" s="1"/>
  <c r="S8197" i="3"/>
  <c r="L8197" i="3" s="1"/>
  <c r="S8198" i="3"/>
  <c r="L8198" i="3" s="1"/>
  <c r="S8199" i="3"/>
  <c r="L8199" i="3" s="1"/>
  <c r="S8200" i="3"/>
  <c r="L8200" i="3" s="1"/>
  <c r="S8201" i="3"/>
  <c r="L8201" i="3" s="1"/>
  <c r="S8202" i="3"/>
  <c r="L8202" i="3" s="1"/>
  <c r="S8203" i="3"/>
  <c r="L8203" i="3" s="1"/>
  <c r="S8204" i="3"/>
  <c r="L8204" i="3" s="1"/>
  <c r="S8205" i="3"/>
  <c r="L8205" i="3" s="1"/>
  <c r="S8206" i="3"/>
  <c r="L8206" i="3" s="1"/>
  <c r="S8207" i="3"/>
  <c r="L8207" i="3" s="1"/>
  <c r="S8208" i="3"/>
  <c r="L8208" i="3" s="1"/>
  <c r="S8209" i="3"/>
  <c r="L8209" i="3" s="1"/>
  <c r="S8210" i="3"/>
  <c r="L8210" i="3" s="1"/>
  <c r="S8211" i="3"/>
  <c r="L8211" i="3" s="1"/>
  <c r="S8212" i="3"/>
  <c r="L8212" i="3" s="1"/>
  <c r="S8213" i="3"/>
  <c r="L8213" i="3" s="1"/>
  <c r="S8214" i="3"/>
  <c r="L8214" i="3" s="1"/>
  <c r="S8215" i="3"/>
  <c r="L8215" i="3" s="1"/>
  <c r="S8216" i="3"/>
  <c r="L8216" i="3" s="1"/>
  <c r="S8217" i="3"/>
  <c r="L8217" i="3" s="1"/>
  <c r="S8218" i="3"/>
  <c r="L8218" i="3" s="1"/>
  <c r="S8219" i="3"/>
  <c r="L8219" i="3" s="1"/>
  <c r="S8220" i="3"/>
  <c r="S8221" i="3"/>
  <c r="L8221" i="3" s="1"/>
  <c r="S8222" i="3"/>
  <c r="S8223" i="3"/>
  <c r="S8224" i="3"/>
  <c r="L8224" i="3" s="1"/>
  <c r="S8225" i="3"/>
  <c r="L8225" i="3" s="1"/>
  <c r="S8226" i="3"/>
  <c r="L8226" i="3" s="1"/>
  <c r="S8227" i="3"/>
  <c r="S8228" i="3"/>
  <c r="L8228" i="3" s="1"/>
  <c r="S8229" i="3"/>
  <c r="L8229" i="3" s="1"/>
  <c r="S8230" i="3"/>
  <c r="L8230" i="3" s="1"/>
  <c r="S8231" i="3"/>
  <c r="L8231" i="3" s="1"/>
  <c r="S8232" i="3"/>
  <c r="L8232" i="3" s="1"/>
  <c r="S8233" i="3"/>
  <c r="S8234" i="3"/>
  <c r="S8235" i="3"/>
  <c r="S8236" i="3"/>
  <c r="L8236" i="3" s="1"/>
  <c r="S8237" i="3"/>
  <c r="L8237" i="3" s="1"/>
  <c r="S8238" i="3"/>
  <c r="L8238" i="3" s="1"/>
  <c r="S8239" i="3"/>
  <c r="S8240" i="3"/>
  <c r="S8241" i="3"/>
  <c r="S8242" i="3"/>
  <c r="S8243" i="3"/>
  <c r="S8244" i="3"/>
  <c r="S8245" i="3"/>
  <c r="L8245" i="3" s="1"/>
  <c r="S8246" i="3"/>
  <c r="S8247" i="3"/>
  <c r="L8247" i="3" s="1"/>
  <c r="S8248" i="3"/>
  <c r="L8248" i="3" s="1"/>
  <c r="S8249" i="3"/>
  <c r="L8249" i="3" s="1"/>
  <c r="S8250" i="3"/>
  <c r="S8251" i="3"/>
  <c r="S8252" i="3"/>
  <c r="S8253" i="3"/>
  <c r="S8254" i="3"/>
  <c r="S8255" i="3"/>
  <c r="S8256" i="3"/>
  <c r="S8257" i="3"/>
  <c r="S8258" i="3"/>
  <c r="S8259" i="3"/>
  <c r="L8259" i="3" s="1"/>
  <c r="S8260" i="3"/>
  <c r="S8261" i="3"/>
  <c r="S8262" i="3"/>
  <c r="L8262" i="3" s="1"/>
  <c r="S8263" i="3"/>
  <c r="S8264" i="3"/>
  <c r="S8265" i="3"/>
  <c r="S8266" i="3"/>
  <c r="S8267" i="3"/>
  <c r="S8268" i="3"/>
  <c r="S8269" i="3"/>
  <c r="S8270" i="3"/>
  <c r="S8271" i="3"/>
  <c r="S8272" i="3"/>
  <c r="S8273" i="3"/>
  <c r="S8274" i="3"/>
  <c r="L8274" i="3" s="1"/>
  <c r="S8275" i="3"/>
  <c r="S8276" i="3"/>
  <c r="S8277" i="3"/>
  <c r="S8278" i="3"/>
  <c r="S8279" i="3"/>
  <c r="S8280" i="3"/>
  <c r="S8281" i="3"/>
  <c r="S8282" i="3"/>
  <c r="S8283" i="3"/>
  <c r="S8284" i="3"/>
  <c r="S8285" i="3"/>
  <c r="L8285" i="3" s="1"/>
  <c r="S8286" i="3"/>
  <c r="S8287" i="3"/>
  <c r="S8288" i="3"/>
  <c r="L8288" i="3" s="1"/>
  <c r="S8289" i="3"/>
  <c r="S8290" i="3"/>
  <c r="S8291" i="3"/>
  <c r="S8292" i="3"/>
  <c r="L8292" i="3" s="1"/>
  <c r="S8293" i="3"/>
  <c r="S8294" i="3"/>
  <c r="S8295" i="3"/>
  <c r="S8296" i="3"/>
  <c r="S8297" i="3"/>
  <c r="L8297" i="3" s="1"/>
  <c r="S8298" i="3"/>
  <c r="S8299" i="3"/>
  <c r="L8299" i="3" s="1"/>
  <c r="S8300" i="3"/>
  <c r="L8300" i="3" s="1"/>
  <c r="S8301" i="3"/>
  <c r="L8301" i="3" s="1"/>
  <c r="S8302" i="3"/>
  <c r="L8302" i="3" s="1"/>
  <c r="S8303" i="3"/>
  <c r="L8303" i="3" s="1"/>
  <c r="S8304" i="3"/>
  <c r="L8304" i="3" s="1"/>
  <c r="S8305" i="3"/>
  <c r="L8305" i="3" s="1"/>
  <c r="S8306" i="3"/>
  <c r="L8306" i="3" s="1"/>
  <c r="S8307" i="3"/>
  <c r="L8307" i="3" s="1"/>
  <c r="S8308" i="3"/>
  <c r="S8309" i="3"/>
  <c r="L8309" i="3" s="1"/>
  <c r="S8310" i="3"/>
  <c r="L8310" i="3" s="1"/>
  <c r="S8311" i="3"/>
  <c r="L8311" i="3" s="1"/>
  <c r="S8312" i="3"/>
  <c r="L8312" i="3" s="1"/>
  <c r="S8313" i="3"/>
  <c r="L8313" i="3" s="1"/>
  <c r="S8314" i="3"/>
  <c r="L8314" i="3" s="1"/>
  <c r="S8315" i="3"/>
  <c r="L8315" i="3" s="1"/>
  <c r="S8316" i="3"/>
  <c r="L8316" i="3" s="1"/>
  <c r="S8317" i="3"/>
  <c r="L8317" i="3" s="1"/>
  <c r="S8318" i="3"/>
  <c r="L8318" i="3" s="1"/>
  <c r="S8319" i="3"/>
  <c r="L8319" i="3" s="1"/>
  <c r="S8320" i="3"/>
  <c r="L8320" i="3" s="1"/>
  <c r="S8321" i="3"/>
  <c r="L8321" i="3" s="1"/>
  <c r="S8322" i="3"/>
  <c r="L8322" i="3" s="1"/>
  <c r="S8323" i="3"/>
  <c r="L8323" i="3" s="1"/>
  <c r="S8324" i="3"/>
  <c r="L8324" i="3" s="1"/>
  <c r="S8325" i="3"/>
  <c r="L8325" i="3" s="1"/>
  <c r="S8326" i="3"/>
  <c r="L8326" i="3" s="1"/>
  <c r="S8327" i="3"/>
  <c r="L8327" i="3" s="1"/>
  <c r="S8328" i="3"/>
  <c r="L8328" i="3" s="1"/>
  <c r="S8329" i="3"/>
  <c r="L8329" i="3" s="1"/>
  <c r="S8330" i="3"/>
  <c r="L8330" i="3" s="1"/>
  <c r="S8331" i="3"/>
  <c r="L8331" i="3" s="1"/>
  <c r="S8332" i="3"/>
  <c r="L8332" i="3" s="1"/>
  <c r="S8333" i="3"/>
  <c r="L8333" i="3" s="1"/>
  <c r="S8334" i="3"/>
  <c r="L8334" i="3" s="1"/>
  <c r="S8335" i="3"/>
  <c r="L8335" i="3" s="1"/>
  <c r="S8336" i="3"/>
  <c r="L8336" i="3" s="1"/>
  <c r="S8337" i="3"/>
  <c r="L8337" i="3" s="1"/>
  <c r="S8338" i="3"/>
  <c r="L8338" i="3" s="1"/>
  <c r="S8339" i="3"/>
  <c r="L8339" i="3" s="1"/>
  <c r="S8340" i="3"/>
  <c r="L8340" i="3" s="1"/>
  <c r="S8341" i="3"/>
  <c r="L8341" i="3" s="1"/>
  <c r="S8342" i="3"/>
  <c r="S8343" i="3"/>
  <c r="L8343" i="3" s="1"/>
  <c r="S8344" i="3"/>
  <c r="L8344" i="3" s="1"/>
  <c r="S8345" i="3"/>
  <c r="L8345" i="3" s="1"/>
  <c r="S8346" i="3"/>
  <c r="L8346" i="3" s="1"/>
  <c r="S8347" i="3"/>
  <c r="S8348" i="3"/>
  <c r="L8348" i="3" s="1"/>
  <c r="S8349" i="3"/>
  <c r="L8349" i="3" s="1"/>
  <c r="S8350" i="3"/>
  <c r="L8350" i="3" s="1"/>
  <c r="S8351" i="3"/>
  <c r="L8351" i="3" s="1"/>
  <c r="S8352" i="3"/>
  <c r="L8352" i="3" s="1"/>
  <c r="S8353" i="3"/>
  <c r="L8353" i="3" s="1"/>
  <c r="S8354" i="3"/>
  <c r="L8354" i="3" s="1"/>
  <c r="S8355" i="3"/>
  <c r="L8355" i="3" s="1"/>
  <c r="S8356" i="3"/>
  <c r="S8357" i="3"/>
  <c r="S8358" i="3"/>
  <c r="S8359" i="3"/>
  <c r="S8360" i="3"/>
  <c r="L8360" i="3" s="1"/>
  <c r="S8361" i="3"/>
  <c r="L8361" i="3" s="1"/>
  <c r="S8362" i="3"/>
  <c r="S8363" i="3"/>
  <c r="S8364" i="3"/>
  <c r="S8365" i="3"/>
  <c r="L8365" i="3" s="1"/>
  <c r="S8366" i="3"/>
  <c r="S8367" i="3"/>
  <c r="L8367" i="3" s="1"/>
  <c r="S8368" i="3"/>
  <c r="L8368" i="3" s="1"/>
  <c r="S8369" i="3"/>
  <c r="S8370" i="3"/>
  <c r="S8371" i="3"/>
  <c r="L8371" i="3" s="1"/>
  <c r="S8372" i="3"/>
  <c r="L8372" i="3" s="1"/>
  <c r="S8373" i="3"/>
  <c r="S8374" i="3"/>
  <c r="S8375" i="3"/>
  <c r="L8375" i="3" s="1"/>
  <c r="S8376" i="3"/>
  <c r="L8376" i="3" s="1"/>
  <c r="S8377" i="3"/>
  <c r="S8378" i="3"/>
  <c r="L8378" i="3" s="1"/>
  <c r="S8379" i="3"/>
  <c r="S8380" i="3"/>
  <c r="L8380" i="3" s="1"/>
  <c r="S8381" i="3"/>
  <c r="S8382" i="3"/>
  <c r="S8383" i="3"/>
  <c r="L8383" i="3" s="1"/>
  <c r="S8384" i="3"/>
  <c r="L8384" i="3" s="1"/>
  <c r="S8385" i="3"/>
  <c r="S8386" i="3"/>
  <c r="S8387" i="3"/>
  <c r="L8387" i="3" s="1"/>
  <c r="S8388" i="3"/>
  <c r="L8388" i="3" s="1"/>
  <c r="S8389" i="3"/>
  <c r="L8389" i="3" s="1"/>
  <c r="S8390" i="3"/>
  <c r="S8391" i="3"/>
  <c r="L8391" i="3" s="1"/>
  <c r="S8392" i="3"/>
  <c r="L8392" i="3" s="1"/>
  <c r="S8393" i="3"/>
  <c r="S8394" i="3"/>
  <c r="S8395" i="3"/>
  <c r="S8396" i="3"/>
  <c r="L8396" i="3" s="1"/>
  <c r="S8397" i="3"/>
  <c r="L8397" i="3" s="1"/>
  <c r="S8398" i="3"/>
  <c r="S8399" i="3"/>
  <c r="S8400" i="3"/>
  <c r="L8400" i="3" s="1"/>
  <c r="S8401" i="3"/>
  <c r="L8401" i="3" s="1"/>
  <c r="S8402" i="3"/>
  <c r="L8402" i="3" s="1"/>
  <c r="S8403" i="3"/>
  <c r="S8404" i="3"/>
  <c r="L8404" i="3" s="1"/>
  <c r="S8405" i="3"/>
  <c r="L8405" i="3" s="1"/>
  <c r="S8406" i="3"/>
  <c r="L8406" i="3" s="1"/>
  <c r="S8407" i="3"/>
  <c r="L8407" i="3" s="1"/>
  <c r="S8408" i="3"/>
  <c r="L8408" i="3" s="1"/>
  <c r="S8409" i="3"/>
  <c r="L8409" i="3" s="1"/>
  <c r="S8410" i="3"/>
  <c r="L8410" i="3" s="1"/>
  <c r="S8411" i="3"/>
  <c r="L8411" i="3" s="1"/>
  <c r="S8412" i="3"/>
  <c r="L8412" i="3" s="1"/>
  <c r="S8413" i="3"/>
  <c r="L8413" i="3" s="1"/>
  <c r="S8414" i="3"/>
  <c r="L8414" i="3" s="1"/>
  <c r="S8415" i="3"/>
  <c r="L8415" i="3" s="1"/>
  <c r="S8416" i="3"/>
  <c r="L8416" i="3" s="1"/>
  <c r="S8417" i="3"/>
  <c r="L8417" i="3" s="1"/>
  <c r="S8418" i="3"/>
  <c r="L8418" i="3" s="1"/>
  <c r="S8419" i="3"/>
  <c r="L8419" i="3" s="1"/>
  <c r="S8420" i="3"/>
  <c r="L8420" i="3" s="1"/>
  <c r="S8421" i="3"/>
  <c r="L8421" i="3" s="1"/>
  <c r="S8422" i="3"/>
  <c r="L8422" i="3" s="1"/>
  <c r="S8423" i="3"/>
  <c r="L8423" i="3" s="1"/>
  <c r="S8424" i="3"/>
  <c r="L8424" i="3" s="1"/>
  <c r="S8425" i="3"/>
  <c r="L8425" i="3" s="1"/>
  <c r="S8426" i="3"/>
  <c r="S8427" i="3"/>
  <c r="L8427" i="3" s="1"/>
  <c r="S8428" i="3"/>
  <c r="L8428" i="3" s="1"/>
  <c r="S8429" i="3"/>
  <c r="L8429" i="3" s="1"/>
  <c r="S8430" i="3"/>
  <c r="L8430" i="3" s="1"/>
  <c r="S8431" i="3"/>
  <c r="L8431" i="3" s="1"/>
  <c r="S8432" i="3"/>
  <c r="L8432" i="3" s="1"/>
  <c r="S8433" i="3"/>
  <c r="L8433" i="3" s="1"/>
  <c r="S8434" i="3"/>
  <c r="L8434" i="3" s="1"/>
  <c r="S8435" i="3"/>
  <c r="L8435" i="3" s="1"/>
  <c r="S8436" i="3"/>
  <c r="S8437" i="3"/>
  <c r="S8438" i="3"/>
  <c r="S8439" i="3"/>
  <c r="L8439" i="3" s="1"/>
  <c r="S8440" i="3"/>
  <c r="S8441" i="3"/>
  <c r="L8441" i="3" s="1"/>
  <c r="S8442" i="3"/>
  <c r="S8443" i="3"/>
  <c r="S8444" i="3"/>
  <c r="S8445" i="3"/>
  <c r="L8445" i="3" s="1"/>
  <c r="S8446" i="3"/>
  <c r="L8446" i="3" s="1"/>
  <c r="S8447" i="3"/>
  <c r="S8448" i="3"/>
  <c r="L8448" i="3" s="1"/>
  <c r="S8449" i="3"/>
  <c r="S8450" i="3"/>
  <c r="S8451" i="3"/>
  <c r="S8452" i="3"/>
  <c r="L8452" i="3" s="1"/>
  <c r="S8453" i="3"/>
  <c r="S8454" i="3"/>
  <c r="S8455" i="3"/>
  <c r="S8456" i="3"/>
  <c r="S8457" i="3"/>
  <c r="S8458" i="3"/>
  <c r="S8459" i="3"/>
  <c r="L8459" i="3" s="1"/>
  <c r="S8460" i="3"/>
  <c r="L8460" i="3" s="1"/>
  <c r="S8461" i="3"/>
  <c r="S8462" i="3"/>
  <c r="S8463" i="3"/>
  <c r="S8464" i="3"/>
  <c r="S8465" i="3"/>
  <c r="S8466" i="3"/>
  <c r="L8466" i="3" s="1"/>
  <c r="S8467" i="3"/>
  <c r="L8467" i="3" s="1"/>
  <c r="S8468" i="3"/>
  <c r="S8469" i="3"/>
  <c r="L8469" i="3" s="1"/>
  <c r="S8470" i="3"/>
  <c r="L8470" i="3" s="1"/>
  <c r="S8471" i="3"/>
  <c r="L8471" i="3" s="1"/>
  <c r="S8472" i="3"/>
  <c r="S8473" i="3"/>
  <c r="L8473" i="3" s="1"/>
  <c r="S8474" i="3"/>
  <c r="L8474" i="3" s="1"/>
  <c r="S8475" i="3"/>
  <c r="S8476" i="3"/>
  <c r="S8477" i="3"/>
  <c r="L8477" i="3" s="1"/>
  <c r="S8478" i="3"/>
  <c r="L8478" i="3" s="1"/>
  <c r="S8479" i="3"/>
  <c r="L8479" i="3" s="1"/>
  <c r="S8480" i="3"/>
  <c r="L8480" i="3" s="1"/>
  <c r="S8481" i="3"/>
  <c r="L8481" i="3" s="1"/>
  <c r="S8482" i="3"/>
  <c r="L8482" i="3" s="1"/>
  <c r="S8483" i="3"/>
  <c r="L8483" i="3" s="1"/>
  <c r="S8484" i="3"/>
  <c r="L8484" i="3" s="1"/>
  <c r="S8485" i="3"/>
  <c r="L8485" i="3" s="1"/>
  <c r="S8486" i="3"/>
  <c r="L8486" i="3" s="1"/>
  <c r="S8487" i="3"/>
  <c r="S8488" i="3"/>
  <c r="L8488" i="3" s="1"/>
  <c r="S8489" i="3"/>
  <c r="L8489" i="3" s="1"/>
  <c r="S8490" i="3"/>
  <c r="L8490" i="3" s="1"/>
  <c r="S8491" i="3"/>
  <c r="L8491" i="3" s="1"/>
  <c r="S8492" i="3"/>
  <c r="L8492" i="3" s="1"/>
  <c r="S8493" i="3"/>
  <c r="L8493" i="3" s="1"/>
  <c r="S8494" i="3"/>
  <c r="S8495" i="3"/>
  <c r="L8495" i="3" s="1"/>
  <c r="S8496" i="3"/>
  <c r="L8496" i="3" s="1"/>
  <c r="S8497" i="3"/>
  <c r="L8497" i="3" s="1"/>
  <c r="S8498" i="3"/>
  <c r="L8498" i="3" s="1"/>
  <c r="S8499" i="3"/>
  <c r="L8499" i="3" s="1"/>
  <c r="S8500" i="3"/>
  <c r="L8500" i="3" s="1"/>
  <c r="S8501" i="3"/>
  <c r="L8501" i="3" s="1"/>
  <c r="S8502" i="3"/>
  <c r="L8502" i="3" s="1"/>
  <c r="S8503" i="3"/>
  <c r="L8503" i="3" s="1"/>
  <c r="S8504" i="3"/>
  <c r="L8504" i="3" s="1"/>
  <c r="S8505" i="3"/>
  <c r="L8505" i="3" s="1"/>
  <c r="S8506" i="3"/>
  <c r="L8506" i="3" s="1"/>
  <c r="S8507" i="3"/>
  <c r="L8507" i="3" s="1"/>
  <c r="S8508" i="3"/>
  <c r="L8508" i="3" s="1"/>
  <c r="S8509" i="3"/>
  <c r="L8509" i="3" s="1"/>
  <c r="S8510" i="3"/>
  <c r="L8510" i="3" s="1"/>
  <c r="S8511" i="3"/>
  <c r="L8511" i="3" s="1"/>
  <c r="S8512" i="3"/>
  <c r="L8512" i="3" s="1"/>
  <c r="S8513" i="3"/>
  <c r="L8513" i="3" s="1"/>
  <c r="S8514" i="3"/>
  <c r="L8514" i="3" s="1"/>
  <c r="S8515" i="3"/>
  <c r="L8515" i="3" s="1"/>
  <c r="S8516" i="3"/>
  <c r="L8516" i="3" s="1"/>
  <c r="S8517" i="3"/>
  <c r="L8517" i="3" s="1"/>
  <c r="S8518" i="3"/>
  <c r="L8518" i="3" s="1"/>
  <c r="S8519" i="3"/>
  <c r="L8519" i="3" s="1"/>
  <c r="S8520" i="3"/>
  <c r="L8520" i="3" s="1"/>
  <c r="S8521" i="3"/>
  <c r="L8521" i="3" s="1"/>
  <c r="S8522" i="3"/>
  <c r="L8522" i="3" s="1"/>
  <c r="S8523" i="3"/>
  <c r="L8523" i="3" s="1"/>
  <c r="S8524" i="3"/>
  <c r="L8524" i="3" s="1"/>
  <c r="S8525" i="3"/>
  <c r="L8525" i="3" s="1"/>
  <c r="S8526" i="3"/>
  <c r="L8526" i="3" s="1"/>
  <c r="S8527" i="3"/>
  <c r="L8527" i="3" s="1"/>
  <c r="S8528" i="3"/>
  <c r="L8528" i="3" s="1"/>
  <c r="S8529" i="3"/>
  <c r="L8529" i="3" s="1"/>
  <c r="S8530" i="3"/>
  <c r="L8530" i="3" s="1"/>
  <c r="S8531" i="3"/>
  <c r="L8531" i="3" s="1"/>
  <c r="S8532" i="3"/>
  <c r="L8532" i="3" s="1"/>
  <c r="S8533" i="3"/>
  <c r="L8533" i="3" s="1"/>
  <c r="S8534" i="3"/>
  <c r="L8534" i="3" s="1"/>
  <c r="S8535" i="3"/>
  <c r="L8535" i="3" s="1"/>
  <c r="S8536" i="3"/>
  <c r="L8536" i="3" s="1"/>
  <c r="S8537" i="3"/>
  <c r="L8537" i="3" s="1"/>
  <c r="S8538" i="3"/>
  <c r="L8538" i="3" s="1"/>
  <c r="S8539" i="3"/>
  <c r="L8539" i="3" s="1"/>
  <c r="S8540" i="3"/>
  <c r="L8540" i="3" s="1"/>
  <c r="S8541" i="3"/>
  <c r="L8541" i="3" s="1"/>
  <c r="S8542" i="3"/>
  <c r="L8542" i="3" s="1"/>
  <c r="S8543" i="3"/>
  <c r="L8543" i="3" s="1"/>
  <c r="S8544" i="3"/>
  <c r="L8544" i="3" s="1"/>
  <c r="S8545" i="3"/>
  <c r="L8545" i="3" s="1"/>
  <c r="S8546" i="3"/>
  <c r="L8546" i="3" s="1"/>
  <c r="S8547" i="3"/>
  <c r="L8547" i="3" s="1"/>
  <c r="S8548" i="3"/>
  <c r="L8548" i="3" s="1"/>
  <c r="S8549" i="3"/>
  <c r="L8549" i="3" s="1"/>
  <c r="S8550" i="3"/>
  <c r="L8550" i="3" s="1"/>
  <c r="S8551" i="3"/>
  <c r="L8551" i="3" s="1"/>
  <c r="S8552" i="3"/>
  <c r="L8552" i="3" s="1"/>
  <c r="S8553" i="3"/>
  <c r="L8553" i="3" s="1"/>
  <c r="S8554" i="3"/>
  <c r="L8554" i="3" s="1"/>
  <c r="S8555" i="3"/>
  <c r="L8555" i="3" s="1"/>
  <c r="S8556" i="3"/>
  <c r="L8556" i="3" s="1"/>
  <c r="S8557" i="3"/>
  <c r="L8557" i="3" s="1"/>
  <c r="S8558" i="3"/>
  <c r="L8558" i="3" s="1"/>
  <c r="S8559" i="3"/>
  <c r="L8559" i="3" s="1"/>
  <c r="S8560" i="3"/>
  <c r="L8560" i="3" s="1"/>
  <c r="S8561" i="3"/>
  <c r="L8561" i="3" s="1"/>
  <c r="S8562" i="3"/>
  <c r="L8562" i="3" s="1"/>
  <c r="S8563" i="3"/>
  <c r="L8563" i="3" s="1"/>
  <c r="S8564" i="3"/>
  <c r="L8564" i="3" s="1"/>
  <c r="S8565" i="3"/>
  <c r="L8565" i="3" s="1"/>
  <c r="S8566" i="3"/>
  <c r="L8566" i="3" s="1"/>
  <c r="S8567" i="3"/>
  <c r="L8567" i="3" s="1"/>
  <c r="S8568" i="3"/>
  <c r="L8568" i="3" s="1"/>
  <c r="S8569" i="3"/>
  <c r="L8569" i="3" s="1"/>
  <c r="S8570" i="3"/>
  <c r="L8570" i="3" s="1"/>
  <c r="S8571" i="3"/>
  <c r="L8571" i="3" s="1"/>
  <c r="S8572" i="3"/>
  <c r="L8572" i="3" s="1"/>
  <c r="S8573" i="3"/>
  <c r="L8573" i="3" s="1"/>
  <c r="S8574" i="3"/>
  <c r="L8574" i="3" s="1"/>
  <c r="S8575" i="3"/>
  <c r="L8575" i="3" s="1"/>
  <c r="S8576" i="3"/>
  <c r="L8576" i="3" s="1"/>
  <c r="S8577" i="3"/>
  <c r="L8577" i="3" s="1"/>
  <c r="S8578" i="3"/>
  <c r="L8578" i="3" s="1"/>
  <c r="S8579" i="3"/>
  <c r="L8579" i="3" s="1"/>
  <c r="S8580" i="3"/>
  <c r="L8580" i="3" s="1"/>
  <c r="S8581" i="3"/>
  <c r="L8581" i="3" s="1"/>
  <c r="S8582" i="3"/>
  <c r="L8582" i="3" s="1"/>
  <c r="S8583" i="3"/>
  <c r="L8583" i="3" s="1"/>
  <c r="S8584" i="3"/>
  <c r="L8584" i="3" s="1"/>
  <c r="S8585" i="3"/>
  <c r="L8585" i="3" s="1"/>
  <c r="S8586" i="3"/>
  <c r="L8586" i="3" s="1"/>
  <c r="S8587" i="3"/>
  <c r="L8587" i="3" s="1"/>
  <c r="S8588" i="3"/>
  <c r="L8588" i="3" s="1"/>
  <c r="S8589" i="3"/>
  <c r="L8589" i="3" s="1"/>
  <c r="S8590" i="3"/>
  <c r="L8590" i="3" s="1"/>
  <c r="S8591" i="3"/>
  <c r="L8591" i="3" s="1"/>
  <c r="S8592" i="3"/>
  <c r="L8592" i="3" s="1"/>
  <c r="S8593" i="3"/>
  <c r="L8593" i="3" s="1"/>
  <c r="S8594" i="3"/>
  <c r="L8594" i="3" s="1"/>
  <c r="S8595" i="3"/>
  <c r="L8595" i="3" s="1"/>
  <c r="S8596" i="3"/>
  <c r="L8596" i="3" s="1"/>
  <c r="S8597" i="3"/>
  <c r="L8597" i="3" s="1"/>
  <c r="S8598" i="3"/>
  <c r="L8598" i="3" s="1"/>
  <c r="S8599" i="3"/>
  <c r="L8599" i="3" s="1"/>
  <c r="S8600" i="3"/>
  <c r="L8600" i="3" s="1"/>
  <c r="S8601" i="3"/>
  <c r="L8601" i="3" s="1"/>
  <c r="S8602" i="3"/>
  <c r="L8602" i="3" s="1"/>
  <c r="S8603" i="3"/>
  <c r="L8603" i="3" s="1"/>
  <c r="S8604" i="3"/>
  <c r="L8604" i="3" s="1"/>
  <c r="S8605" i="3"/>
  <c r="L8605" i="3" s="1"/>
  <c r="S8606" i="3"/>
  <c r="L8606" i="3" s="1"/>
  <c r="S8607" i="3"/>
  <c r="L8607" i="3" s="1"/>
  <c r="S8608" i="3"/>
  <c r="L8608" i="3" s="1"/>
  <c r="S8609" i="3"/>
  <c r="L8609" i="3" s="1"/>
  <c r="S8610" i="3"/>
  <c r="L8610" i="3" s="1"/>
  <c r="S8611" i="3"/>
  <c r="L8611" i="3" s="1"/>
  <c r="S8612" i="3"/>
  <c r="L8612" i="3" s="1"/>
  <c r="S8613" i="3"/>
  <c r="L8613" i="3" s="1"/>
  <c r="S8614" i="3"/>
  <c r="L8614" i="3" s="1"/>
  <c r="S8615" i="3"/>
  <c r="L8615" i="3" s="1"/>
  <c r="S8616" i="3"/>
  <c r="L8616" i="3" s="1"/>
  <c r="S8617" i="3"/>
  <c r="L8617" i="3" s="1"/>
  <c r="S8618" i="3"/>
  <c r="L8618" i="3" s="1"/>
  <c r="S8619" i="3"/>
  <c r="L8619" i="3" s="1"/>
  <c r="S8620" i="3"/>
  <c r="L8620" i="3" s="1"/>
  <c r="S8621" i="3"/>
  <c r="L8621" i="3" s="1"/>
  <c r="S8622" i="3"/>
  <c r="L8622" i="3" s="1"/>
  <c r="S8623" i="3"/>
  <c r="L8623" i="3" s="1"/>
  <c r="S8624" i="3"/>
  <c r="L8624" i="3" s="1"/>
  <c r="S8625" i="3"/>
  <c r="L8625" i="3" s="1"/>
  <c r="S8626" i="3"/>
  <c r="L8626" i="3" s="1"/>
  <c r="S8627" i="3"/>
  <c r="L8627" i="3" s="1"/>
  <c r="S8628" i="3"/>
  <c r="L8628" i="3" s="1"/>
  <c r="S8629" i="3"/>
  <c r="L8629" i="3" s="1"/>
  <c r="S8630" i="3"/>
  <c r="L8630" i="3" s="1"/>
  <c r="S8631" i="3"/>
  <c r="L8631" i="3" s="1"/>
  <c r="S8632" i="3"/>
  <c r="L8632" i="3" s="1"/>
  <c r="S8633" i="3"/>
  <c r="L8633" i="3" s="1"/>
  <c r="S8634" i="3"/>
  <c r="L8634" i="3" s="1"/>
  <c r="S8635" i="3"/>
  <c r="L8635" i="3" s="1"/>
  <c r="S8636" i="3"/>
  <c r="L8636" i="3" s="1"/>
  <c r="S8637" i="3"/>
  <c r="L8637" i="3" s="1"/>
  <c r="S8638" i="3"/>
  <c r="L8638" i="3" s="1"/>
  <c r="S8639" i="3"/>
  <c r="L8639" i="3" s="1"/>
  <c r="S8640" i="3"/>
  <c r="L8640" i="3" s="1"/>
  <c r="S8641" i="3"/>
  <c r="L8641" i="3" s="1"/>
  <c r="S8642" i="3"/>
  <c r="L8642" i="3" s="1"/>
  <c r="S8643" i="3"/>
  <c r="L8643" i="3" s="1"/>
  <c r="S8644" i="3"/>
  <c r="L8644" i="3" s="1"/>
  <c r="S8645" i="3"/>
  <c r="L8645" i="3" s="1"/>
  <c r="S8646" i="3"/>
  <c r="L8646" i="3" s="1"/>
  <c r="S8647" i="3"/>
  <c r="L8647" i="3" s="1"/>
  <c r="S8648" i="3"/>
  <c r="L8648" i="3" s="1"/>
  <c r="S8649" i="3"/>
  <c r="L8649" i="3" s="1"/>
  <c r="S8650" i="3"/>
  <c r="L8650" i="3" s="1"/>
  <c r="S8651" i="3"/>
  <c r="L8651" i="3" s="1"/>
  <c r="S8652" i="3"/>
  <c r="L8652" i="3" s="1"/>
  <c r="S8653" i="3"/>
  <c r="L8653" i="3" s="1"/>
  <c r="S8654" i="3"/>
  <c r="L8654" i="3" s="1"/>
  <c r="S8655" i="3"/>
  <c r="L8655" i="3" s="1"/>
  <c r="S8656" i="3"/>
  <c r="L8656" i="3" s="1"/>
  <c r="S8657" i="3"/>
  <c r="L8657" i="3" s="1"/>
  <c r="S8658" i="3"/>
  <c r="S8659" i="3"/>
  <c r="L8659" i="3" s="1"/>
  <c r="S8660" i="3"/>
  <c r="L8660" i="3" s="1"/>
  <c r="S8661" i="3"/>
  <c r="L8661" i="3" s="1"/>
  <c r="S8662" i="3"/>
  <c r="L8662" i="3" s="1"/>
  <c r="S8663" i="3"/>
  <c r="L8663" i="3" s="1"/>
  <c r="S8664" i="3"/>
  <c r="L8664" i="3" s="1"/>
  <c r="S8665" i="3"/>
  <c r="L8665" i="3" s="1"/>
  <c r="S8666" i="3"/>
  <c r="L8666" i="3" s="1"/>
  <c r="S8667" i="3"/>
  <c r="L8667" i="3" s="1"/>
  <c r="S8668" i="3"/>
  <c r="L8668" i="3" s="1"/>
  <c r="S8669" i="3"/>
  <c r="L8669" i="3" s="1"/>
  <c r="S8670" i="3"/>
  <c r="L8670" i="3" s="1"/>
  <c r="S8671" i="3"/>
  <c r="L8671" i="3" s="1"/>
  <c r="S8672" i="3"/>
  <c r="L8672" i="3" s="1"/>
  <c r="S8673" i="3"/>
  <c r="L8673" i="3" s="1"/>
  <c r="S8674" i="3"/>
  <c r="L8674" i="3" s="1"/>
  <c r="S8675" i="3"/>
  <c r="L8675" i="3" s="1"/>
  <c r="S8676" i="3"/>
  <c r="L8676" i="3" s="1"/>
  <c r="S8677" i="3"/>
  <c r="L8677" i="3" s="1"/>
  <c r="S8678" i="3"/>
  <c r="L8678" i="3" s="1"/>
  <c r="S8679" i="3"/>
  <c r="L8679" i="3" s="1"/>
  <c r="S8680" i="3"/>
  <c r="L8680" i="3" s="1"/>
  <c r="S8681" i="3"/>
  <c r="L8681" i="3" s="1"/>
  <c r="S8682" i="3"/>
  <c r="L8682" i="3" s="1"/>
  <c r="S8683" i="3"/>
  <c r="L8683" i="3" s="1"/>
  <c r="S8684" i="3"/>
  <c r="L8684" i="3" s="1"/>
  <c r="S8685" i="3"/>
  <c r="L8685" i="3" s="1"/>
  <c r="S8686" i="3"/>
  <c r="L8686" i="3" s="1"/>
  <c r="S8687" i="3"/>
  <c r="L8687" i="3" s="1"/>
  <c r="S8688" i="3"/>
  <c r="L8688" i="3" s="1"/>
  <c r="S8689" i="3"/>
  <c r="L8689" i="3" s="1"/>
  <c r="S8690" i="3"/>
  <c r="L8690" i="3" s="1"/>
  <c r="S8691" i="3"/>
  <c r="L8691" i="3" s="1"/>
  <c r="S8692" i="3"/>
  <c r="L8692" i="3" s="1"/>
  <c r="S8693" i="3"/>
  <c r="L8693" i="3" s="1"/>
  <c r="S8694" i="3"/>
  <c r="L8694" i="3" s="1"/>
  <c r="S8695" i="3"/>
  <c r="L8695" i="3" s="1"/>
  <c r="S8696" i="3"/>
  <c r="L8696" i="3" s="1"/>
  <c r="S8697" i="3"/>
  <c r="L8697" i="3" s="1"/>
  <c r="S8698" i="3"/>
  <c r="L8698" i="3" s="1"/>
  <c r="S8699" i="3"/>
  <c r="L8699" i="3" s="1"/>
  <c r="S8700" i="3"/>
  <c r="L8700" i="3" s="1"/>
  <c r="S8701" i="3"/>
  <c r="L8701" i="3" s="1"/>
  <c r="S8702" i="3"/>
  <c r="L8702" i="3" s="1"/>
  <c r="S8703" i="3"/>
  <c r="L8703" i="3" s="1"/>
  <c r="S8704" i="3"/>
  <c r="L8704" i="3" s="1"/>
  <c r="S8705" i="3"/>
  <c r="L8705" i="3" s="1"/>
  <c r="S8706" i="3"/>
  <c r="L8706" i="3" s="1"/>
  <c r="S8707" i="3"/>
  <c r="L8707" i="3" s="1"/>
  <c r="S8708" i="3"/>
  <c r="L8708" i="3" s="1"/>
  <c r="S8709" i="3"/>
  <c r="L8709" i="3" s="1"/>
  <c r="S8710" i="3"/>
  <c r="L8710" i="3" s="1"/>
  <c r="S8711" i="3"/>
  <c r="L8711" i="3" s="1"/>
  <c r="S8712" i="3"/>
  <c r="L8712" i="3" s="1"/>
  <c r="S8713" i="3"/>
  <c r="L8713" i="3" s="1"/>
  <c r="S8714" i="3"/>
  <c r="L8714" i="3" s="1"/>
  <c r="S8715" i="3"/>
  <c r="L8715" i="3" s="1"/>
  <c r="S8716" i="3"/>
  <c r="L8716" i="3" s="1"/>
  <c r="S8717" i="3"/>
  <c r="L8717" i="3" s="1"/>
  <c r="S8718" i="3"/>
  <c r="L8718" i="3" s="1"/>
  <c r="S8719" i="3"/>
  <c r="L8719" i="3" s="1"/>
  <c r="S8720" i="3"/>
  <c r="L8720" i="3" s="1"/>
  <c r="S8721" i="3"/>
  <c r="L8721" i="3" s="1"/>
  <c r="S8722" i="3"/>
  <c r="L8722" i="3" s="1"/>
  <c r="S8723" i="3"/>
  <c r="L8723" i="3" s="1"/>
  <c r="S8724" i="3"/>
  <c r="L8724" i="3" s="1"/>
  <c r="S8725" i="3"/>
  <c r="L8725" i="3" s="1"/>
  <c r="S8726" i="3"/>
  <c r="L8726" i="3" s="1"/>
  <c r="S8727" i="3"/>
  <c r="L8727" i="3" s="1"/>
  <c r="S8728" i="3"/>
  <c r="L8728" i="3" s="1"/>
  <c r="S8729" i="3"/>
  <c r="L8729" i="3" s="1"/>
  <c r="S8730" i="3"/>
  <c r="L8730" i="3" s="1"/>
  <c r="S8731" i="3"/>
  <c r="L8731" i="3" s="1"/>
  <c r="S8732" i="3"/>
  <c r="L8732" i="3" s="1"/>
  <c r="S8733" i="3"/>
  <c r="L8733" i="3" s="1"/>
  <c r="S8734" i="3"/>
  <c r="L8734" i="3" s="1"/>
  <c r="S8735" i="3"/>
  <c r="L8735" i="3" s="1"/>
  <c r="S8736" i="3"/>
  <c r="L8736" i="3" s="1"/>
  <c r="S8737" i="3"/>
  <c r="L8737" i="3" s="1"/>
  <c r="S8738" i="3"/>
  <c r="L8738" i="3" s="1"/>
  <c r="S8739" i="3"/>
  <c r="L8739" i="3" s="1"/>
  <c r="S8740" i="3"/>
  <c r="L8740" i="3" s="1"/>
  <c r="S8741" i="3"/>
  <c r="S8742" i="3"/>
  <c r="L8742" i="3" s="1"/>
  <c r="S8743" i="3"/>
  <c r="L8743" i="3" s="1"/>
  <c r="S8744" i="3"/>
  <c r="L8744" i="3" s="1"/>
  <c r="S8745" i="3"/>
  <c r="L8745" i="3" s="1"/>
  <c r="S8746" i="3"/>
  <c r="L8746" i="3" s="1"/>
  <c r="S8747" i="3"/>
  <c r="L8747" i="3" s="1"/>
  <c r="S8748" i="3"/>
  <c r="L8748" i="3" s="1"/>
  <c r="S8749" i="3"/>
  <c r="L8749" i="3" s="1"/>
  <c r="S8750" i="3"/>
  <c r="S8751" i="3"/>
  <c r="L8751" i="3" s="1"/>
  <c r="S8752" i="3"/>
  <c r="L8752" i="3" s="1"/>
  <c r="S8753" i="3"/>
  <c r="S8754" i="3"/>
  <c r="L8754" i="3" s="1"/>
  <c r="S8755" i="3"/>
  <c r="L8755" i="3" s="1"/>
  <c r="S8756" i="3"/>
  <c r="S8757" i="3"/>
  <c r="L8757" i="3" s="1"/>
  <c r="S8758" i="3"/>
  <c r="L8758" i="3" s="1"/>
  <c r="S8759" i="3"/>
  <c r="L8759" i="3" s="1"/>
  <c r="S8760" i="3"/>
  <c r="L8760" i="3" s="1"/>
  <c r="S8761" i="3"/>
  <c r="L8761" i="3" s="1"/>
  <c r="S8762" i="3"/>
  <c r="L8762" i="3" s="1"/>
  <c r="S8763" i="3"/>
  <c r="L8763" i="3" s="1"/>
  <c r="S8764" i="3"/>
  <c r="L8764" i="3" s="1"/>
  <c r="S8765" i="3"/>
  <c r="L8765" i="3" s="1"/>
  <c r="S8766" i="3"/>
  <c r="L8766" i="3" s="1"/>
  <c r="S8767" i="3"/>
  <c r="L8767" i="3" s="1"/>
  <c r="S8768" i="3"/>
  <c r="S8769" i="3"/>
  <c r="S8770" i="3"/>
  <c r="L8770" i="3" s="1"/>
  <c r="S8771" i="3"/>
  <c r="L8771" i="3" s="1"/>
  <c r="S8772" i="3"/>
  <c r="L8772" i="3" s="1"/>
  <c r="S8773" i="3"/>
  <c r="L8773" i="3" s="1"/>
  <c r="S8774" i="3"/>
  <c r="L8774" i="3" s="1"/>
  <c r="S8775" i="3"/>
  <c r="L8775" i="3" s="1"/>
  <c r="S8776" i="3"/>
  <c r="L8776" i="3" s="1"/>
  <c r="S8777" i="3"/>
  <c r="L8777" i="3" s="1"/>
  <c r="S8778" i="3"/>
  <c r="L8778" i="3" s="1"/>
  <c r="S8779" i="3"/>
  <c r="L8779" i="3" s="1"/>
  <c r="S8780" i="3"/>
  <c r="L8780" i="3" s="1"/>
  <c r="S8781" i="3"/>
  <c r="S8782" i="3"/>
  <c r="L8782" i="3" s="1"/>
  <c r="S8783" i="3"/>
  <c r="L8783" i="3" s="1"/>
  <c r="S8784" i="3"/>
  <c r="L8784" i="3" s="1"/>
  <c r="S8785" i="3"/>
  <c r="L8785" i="3" s="1"/>
  <c r="S8786" i="3"/>
  <c r="L8786" i="3" s="1"/>
  <c r="S8787" i="3"/>
  <c r="L8787" i="3" s="1"/>
  <c r="S8788" i="3"/>
  <c r="L8788" i="3" s="1"/>
  <c r="S8789" i="3"/>
  <c r="L8789" i="3" s="1"/>
  <c r="S8790" i="3"/>
  <c r="L8790" i="3" s="1"/>
  <c r="S8791" i="3"/>
  <c r="L8791" i="3" s="1"/>
  <c r="S8792" i="3"/>
  <c r="L8792" i="3" s="1"/>
  <c r="S8793" i="3"/>
  <c r="L8793" i="3" s="1"/>
  <c r="S8794" i="3"/>
  <c r="L8794" i="3" s="1"/>
  <c r="S8795" i="3"/>
  <c r="L8795" i="3" s="1"/>
  <c r="S8796" i="3"/>
  <c r="L8796" i="3" s="1"/>
  <c r="S8797" i="3"/>
  <c r="L8797" i="3" s="1"/>
  <c r="S8798" i="3"/>
  <c r="L8798" i="3" s="1"/>
  <c r="S8799" i="3"/>
  <c r="L8799" i="3" s="1"/>
  <c r="S8800" i="3"/>
  <c r="L8800" i="3" s="1"/>
  <c r="S8801" i="3"/>
  <c r="L8801" i="3" s="1"/>
  <c r="S8802" i="3"/>
  <c r="L8802" i="3" s="1"/>
  <c r="S8803" i="3"/>
  <c r="L8803" i="3" s="1"/>
  <c r="S8804" i="3"/>
  <c r="L8804" i="3" s="1"/>
  <c r="S8805" i="3"/>
  <c r="L8805" i="3" s="1"/>
  <c r="S8806" i="3"/>
  <c r="L8806" i="3" s="1"/>
  <c r="S8807" i="3"/>
  <c r="L8807" i="3" s="1"/>
  <c r="S8808" i="3"/>
  <c r="L8808" i="3" s="1"/>
  <c r="S8809" i="3"/>
  <c r="L8809" i="3" s="1"/>
  <c r="S8810" i="3"/>
  <c r="L8810" i="3" s="1"/>
  <c r="S8811" i="3"/>
  <c r="L8811" i="3" s="1"/>
  <c r="S8812" i="3"/>
  <c r="L8812" i="3" s="1"/>
  <c r="S8813" i="3"/>
  <c r="L8813" i="3" s="1"/>
  <c r="S8814" i="3"/>
  <c r="L8814" i="3" s="1"/>
  <c r="S8815" i="3"/>
  <c r="L8815" i="3" s="1"/>
  <c r="S8816" i="3"/>
  <c r="L8816" i="3" s="1"/>
  <c r="S8817" i="3"/>
  <c r="L8817" i="3" s="1"/>
  <c r="S8818" i="3"/>
  <c r="L8818" i="3" s="1"/>
  <c r="S8819" i="3"/>
  <c r="L8819" i="3" s="1"/>
  <c r="S8820" i="3"/>
  <c r="L8820" i="3" s="1"/>
  <c r="S8821" i="3"/>
  <c r="L8821" i="3" s="1"/>
  <c r="S8822" i="3"/>
  <c r="L8822" i="3" s="1"/>
  <c r="S8823" i="3"/>
  <c r="L8823" i="3" s="1"/>
  <c r="S8824" i="3"/>
  <c r="L8824" i="3" s="1"/>
  <c r="S8825" i="3"/>
  <c r="L8825" i="3" s="1"/>
  <c r="S8826" i="3"/>
  <c r="L8826" i="3" s="1"/>
  <c r="S8827" i="3"/>
  <c r="L8827" i="3" s="1"/>
  <c r="S8828" i="3"/>
  <c r="S8829" i="3"/>
  <c r="S8830" i="3"/>
  <c r="L8830" i="3" s="1"/>
  <c r="S8831" i="3"/>
  <c r="L8831" i="3" s="1"/>
  <c r="S8832" i="3"/>
  <c r="L8832" i="3" s="1"/>
  <c r="S8833" i="3"/>
  <c r="L8833" i="3" s="1"/>
  <c r="S8834" i="3"/>
  <c r="S8835" i="3"/>
  <c r="S8836" i="3"/>
  <c r="L8836" i="3" s="1"/>
  <c r="S8837" i="3"/>
  <c r="L8837" i="3" s="1"/>
  <c r="S8838" i="3"/>
  <c r="S8839" i="3"/>
  <c r="L8839" i="3" s="1"/>
  <c r="S8840" i="3"/>
  <c r="L8840" i="3" s="1"/>
  <c r="S8841" i="3"/>
  <c r="S8842" i="3"/>
  <c r="S8843" i="3"/>
  <c r="L8843" i="3" s="1"/>
  <c r="S8844" i="3"/>
  <c r="L8844" i="3" s="1"/>
  <c r="S8845" i="3"/>
  <c r="L8845" i="3" s="1"/>
  <c r="S8846" i="3"/>
  <c r="S8847" i="3"/>
  <c r="L8847" i="3" s="1"/>
  <c r="S8848" i="3"/>
  <c r="S8849" i="3"/>
  <c r="S8850" i="3"/>
  <c r="S8851" i="3"/>
  <c r="S8852" i="3"/>
  <c r="S8853" i="3"/>
  <c r="S8854" i="3"/>
  <c r="S8855" i="3"/>
  <c r="L8855" i="3" s="1"/>
  <c r="S8856" i="3"/>
  <c r="L8856" i="3" s="1"/>
  <c r="S8857" i="3"/>
  <c r="L8857" i="3" s="1"/>
  <c r="S8858" i="3"/>
  <c r="L8858" i="3" s="1"/>
  <c r="S8859" i="3"/>
  <c r="S8860" i="3"/>
  <c r="L8860" i="3" s="1"/>
  <c r="S8861" i="3"/>
  <c r="L8861" i="3" s="1"/>
  <c r="S8862" i="3"/>
  <c r="S8863" i="3"/>
  <c r="S8864" i="3"/>
  <c r="S8865" i="3"/>
  <c r="S8866" i="3"/>
  <c r="L8866" i="3" s="1"/>
  <c r="S8867" i="3"/>
  <c r="L8867" i="3" s="1"/>
  <c r="S8868" i="3"/>
  <c r="L8868" i="3" s="1"/>
  <c r="S8869" i="3"/>
  <c r="S8870" i="3"/>
  <c r="S8871" i="3"/>
  <c r="S8872" i="3"/>
  <c r="S8873" i="3"/>
  <c r="L8873" i="3" s="1"/>
  <c r="S8874" i="3"/>
  <c r="L8874" i="3" s="1"/>
  <c r="S8875" i="3"/>
  <c r="S8876" i="3"/>
  <c r="L8876" i="3" s="1"/>
  <c r="S8877" i="3"/>
  <c r="S8878" i="3"/>
  <c r="L8878" i="3" s="1"/>
  <c r="S8879" i="3"/>
  <c r="L8879" i="3" s="1"/>
  <c r="S8880" i="3"/>
  <c r="L8880" i="3" s="1"/>
  <c r="S8881" i="3"/>
  <c r="L8881" i="3" s="1"/>
  <c r="S8882" i="3"/>
  <c r="L8882" i="3" s="1"/>
  <c r="S8883" i="3"/>
  <c r="L8883" i="3" s="1"/>
  <c r="S8884" i="3"/>
  <c r="L8884" i="3" s="1"/>
  <c r="S8885" i="3"/>
  <c r="L8885" i="3" s="1"/>
  <c r="S8886" i="3"/>
  <c r="L8886" i="3" s="1"/>
  <c r="S8887" i="3"/>
  <c r="L8887" i="3" s="1"/>
  <c r="S8888" i="3"/>
  <c r="L8888" i="3" s="1"/>
  <c r="S8889" i="3"/>
  <c r="L8889" i="3" s="1"/>
  <c r="S8890" i="3"/>
  <c r="L8890" i="3" s="1"/>
  <c r="S8891" i="3"/>
  <c r="L8891" i="3" s="1"/>
  <c r="S8892" i="3"/>
  <c r="L8892" i="3" s="1"/>
  <c r="S8893" i="3"/>
  <c r="L8893" i="3" s="1"/>
  <c r="S8894" i="3"/>
  <c r="S8895" i="3"/>
  <c r="L8895" i="3" s="1"/>
  <c r="S8896" i="3"/>
  <c r="L8896" i="3" s="1"/>
  <c r="S8897" i="3"/>
  <c r="S8898" i="3"/>
  <c r="L8898" i="3" s="1"/>
  <c r="S8899" i="3"/>
  <c r="L8899" i="3" s="1"/>
  <c r="S8900" i="3"/>
  <c r="L8900" i="3" s="1"/>
  <c r="S8901" i="3"/>
  <c r="S8902" i="3"/>
  <c r="L8902" i="3" s="1"/>
  <c r="S8903" i="3"/>
  <c r="L8903" i="3" s="1"/>
  <c r="S8904" i="3"/>
  <c r="L8904" i="3" s="1"/>
  <c r="S8905" i="3"/>
  <c r="L8905" i="3" s="1"/>
  <c r="S8906" i="3"/>
  <c r="L8906" i="3" s="1"/>
  <c r="S8907" i="3"/>
  <c r="L8907" i="3" s="1"/>
  <c r="S8908" i="3"/>
  <c r="L8908" i="3" s="1"/>
  <c r="S8909" i="3"/>
  <c r="L8909" i="3" s="1"/>
  <c r="S8910" i="3"/>
  <c r="L8910" i="3" s="1"/>
  <c r="S8911" i="3"/>
  <c r="L8911" i="3" s="1"/>
  <c r="S8912" i="3"/>
  <c r="L8912" i="3" s="1"/>
  <c r="S8913" i="3"/>
  <c r="L8913" i="3" s="1"/>
  <c r="S8914" i="3"/>
  <c r="L8914" i="3" s="1"/>
  <c r="S8915" i="3"/>
  <c r="S8916" i="3"/>
  <c r="S8917" i="3"/>
  <c r="S8918" i="3"/>
  <c r="L8918" i="3" s="1"/>
  <c r="S8919" i="3"/>
  <c r="S8920" i="3"/>
  <c r="S8921" i="3"/>
  <c r="L8921" i="3" s="1"/>
  <c r="S8922" i="3"/>
  <c r="L8922" i="3" s="1"/>
  <c r="S8923" i="3"/>
  <c r="S8924" i="3"/>
  <c r="S8925" i="3"/>
  <c r="S8926" i="3"/>
  <c r="L8926" i="3" s="1"/>
  <c r="S8927" i="3"/>
  <c r="S8928" i="3"/>
  <c r="L8928" i="3" s="1"/>
  <c r="S8929" i="3"/>
  <c r="L8929" i="3" s="1"/>
  <c r="S8930" i="3"/>
  <c r="L8930" i="3" s="1"/>
  <c r="S8931" i="3"/>
  <c r="L8931" i="3" s="1"/>
  <c r="S8932" i="3"/>
  <c r="L8932" i="3" s="1"/>
  <c r="S8933" i="3"/>
  <c r="S8934" i="3"/>
  <c r="S8935" i="3"/>
  <c r="S8936" i="3"/>
  <c r="S8937" i="3"/>
  <c r="L8937" i="3" s="1"/>
  <c r="S8938" i="3"/>
  <c r="S8939" i="3"/>
  <c r="S8940" i="3"/>
  <c r="S8941" i="3"/>
  <c r="S8942" i="3"/>
  <c r="L8942" i="3" s="1"/>
  <c r="S8943" i="3"/>
  <c r="S8944" i="3"/>
  <c r="L8944" i="3" s="1"/>
  <c r="S8945" i="3"/>
  <c r="S8946" i="3"/>
  <c r="L8946" i="3" s="1"/>
  <c r="S8947" i="3"/>
  <c r="S8948" i="3"/>
  <c r="L8948" i="3" s="1"/>
  <c r="S8949" i="3"/>
  <c r="S8950" i="3"/>
  <c r="S8951" i="3"/>
  <c r="L8951" i="3" s="1"/>
  <c r="S8952" i="3"/>
  <c r="L8952" i="3" s="1"/>
  <c r="S8953" i="3"/>
  <c r="L8953" i="3" s="1"/>
  <c r="S8954" i="3"/>
  <c r="S8955" i="3"/>
  <c r="S8956" i="3"/>
  <c r="S8957" i="3"/>
  <c r="S8958" i="3"/>
  <c r="S8959" i="3"/>
  <c r="S8960" i="3"/>
  <c r="S8961" i="3"/>
  <c r="S8962" i="3"/>
  <c r="L8962" i="3" s="1"/>
  <c r="S8963" i="3"/>
  <c r="L8963" i="3" s="1"/>
  <c r="S8964" i="3"/>
  <c r="S8965" i="3"/>
  <c r="L8965" i="3" s="1"/>
  <c r="S8966" i="3"/>
  <c r="L8966" i="3" s="1"/>
  <c r="S8967" i="3"/>
  <c r="L8967" i="3" s="1"/>
  <c r="S8968" i="3"/>
  <c r="L8968" i="3" s="1"/>
  <c r="S8969" i="3"/>
  <c r="L8969" i="3" s="1"/>
  <c r="S8970" i="3"/>
  <c r="L8970" i="3" s="1"/>
  <c r="S8971" i="3"/>
  <c r="L8971" i="3" s="1"/>
  <c r="S8972" i="3"/>
  <c r="L8972" i="3" s="1"/>
  <c r="S8973" i="3"/>
  <c r="L8973" i="3" s="1"/>
  <c r="S8974" i="3"/>
  <c r="L8974" i="3" s="1"/>
  <c r="S8975" i="3"/>
  <c r="S8976" i="3"/>
  <c r="L8976" i="3" s="1"/>
  <c r="S8977" i="3"/>
  <c r="S8978" i="3"/>
  <c r="L8978" i="3" s="1"/>
  <c r="S8979" i="3"/>
  <c r="S8980" i="3"/>
  <c r="L8980" i="3" s="1"/>
  <c r="S8981" i="3"/>
  <c r="L8981" i="3" s="1"/>
  <c r="S8982" i="3"/>
  <c r="S8983" i="3"/>
  <c r="S8984" i="3"/>
  <c r="L8984" i="3" s="1"/>
  <c r="S8985" i="3"/>
  <c r="S8986" i="3"/>
  <c r="L8986" i="3" s="1"/>
  <c r="S8987" i="3"/>
  <c r="L8987" i="3" s="1"/>
  <c r="S8988" i="3"/>
  <c r="S8989" i="3"/>
  <c r="L8989" i="3" s="1"/>
  <c r="S8990" i="3"/>
  <c r="S8991" i="3"/>
  <c r="S8992" i="3"/>
  <c r="L8992" i="3" s="1"/>
  <c r="S8993" i="3"/>
  <c r="L8993" i="3" s="1"/>
  <c r="S8994" i="3"/>
  <c r="L8994" i="3" s="1"/>
  <c r="S8995" i="3"/>
  <c r="L8995" i="3" s="1"/>
  <c r="S8996" i="3"/>
  <c r="S8997" i="3"/>
  <c r="L8997" i="3" s="1"/>
  <c r="S8998" i="3"/>
  <c r="L8998" i="3" s="1"/>
  <c r="S8999" i="3"/>
  <c r="L8999" i="3" s="1"/>
  <c r="S9000" i="3"/>
  <c r="S9001" i="3"/>
  <c r="L9001" i="3" s="1"/>
  <c r="S9002" i="3"/>
  <c r="S9003" i="3"/>
  <c r="L9003" i="3" s="1"/>
  <c r="S9004" i="3"/>
  <c r="L9004" i="3" s="1"/>
  <c r="S9005" i="3"/>
  <c r="L9005" i="3" s="1"/>
  <c r="S9006" i="3"/>
  <c r="L9006" i="3" s="1"/>
  <c r="S9007" i="3"/>
  <c r="S9008" i="3"/>
  <c r="S9009" i="3"/>
  <c r="L9009" i="3" s="1"/>
  <c r="S9010" i="3"/>
  <c r="L9010" i="3" s="1"/>
  <c r="S9011" i="3"/>
  <c r="S9012" i="3"/>
  <c r="L9012" i="3" s="1"/>
  <c r="S9013" i="3"/>
  <c r="S9014" i="3"/>
  <c r="S9015" i="3"/>
  <c r="S9016" i="3"/>
  <c r="S9017" i="3"/>
  <c r="S9018" i="3"/>
  <c r="S9019" i="3"/>
  <c r="S9020" i="3"/>
  <c r="S9021" i="3"/>
  <c r="S9022" i="3"/>
  <c r="S9023" i="3"/>
  <c r="S9024" i="3"/>
  <c r="S9025" i="3"/>
  <c r="S9026" i="3"/>
  <c r="S9027" i="3"/>
  <c r="S9028" i="3"/>
  <c r="S9029" i="3"/>
  <c r="S9030" i="3"/>
  <c r="L9030" i="3" s="1"/>
  <c r="S9031" i="3"/>
  <c r="S9032" i="3"/>
  <c r="S9033" i="3"/>
  <c r="S9034" i="3"/>
  <c r="S9035" i="3"/>
  <c r="S9036" i="3"/>
  <c r="L9036" i="3" s="1"/>
  <c r="S9037" i="3"/>
  <c r="S9038" i="3"/>
  <c r="S9039" i="3"/>
  <c r="S9040" i="3"/>
  <c r="L9040" i="3" s="1"/>
  <c r="S9041" i="3"/>
  <c r="S9042" i="3"/>
  <c r="L9042" i="3" s="1"/>
  <c r="S9043" i="3"/>
  <c r="S9044" i="3"/>
  <c r="S9045" i="3"/>
  <c r="S9046" i="3"/>
  <c r="L9046" i="3" s="1"/>
  <c r="S9047" i="3"/>
  <c r="S9048" i="3"/>
  <c r="S9049" i="3"/>
  <c r="S9050" i="3"/>
  <c r="S9051" i="3"/>
  <c r="S9052" i="3"/>
  <c r="S9053" i="3"/>
  <c r="S9054" i="3"/>
  <c r="S9055" i="3"/>
  <c r="S9056" i="3"/>
  <c r="S9057" i="3"/>
  <c r="S9058" i="3"/>
  <c r="S9059" i="3"/>
  <c r="S9060" i="3"/>
  <c r="S9061" i="3"/>
  <c r="L9061" i="3" s="1"/>
  <c r="S9062" i="3"/>
  <c r="S9063" i="3"/>
  <c r="S9064" i="3"/>
  <c r="L9064" i="3" s="1"/>
  <c r="S9065" i="3"/>
  <c r="L9065" i="3" s="1"/>
  <c r="S9066" i="3"/>
  <c r="S9067" i="3"/>
  <c r="L9067" i="3" s="1"/>
  <c r="S9068" i="3"/>
  <c r="S9069" i="3"/>
  <c r="S9070" i="3"/>
  <c r="L9070" i="3" s="1"/>
  <c r="S9071" i="3"/>
  <c r="S9072" i="3"/>
  <c r="L9072" i="3" s="1"/>
  <c r="S9073" i="3"/>
  <c r="L9073" i="3" s="1"/>
  <c r="S9074" i="3"/>
  <c r="S9075" i="3"/>
  <c r="L9075" i="3" s="1"/>
  <c r="S9076" i="3"/>
  <c r="S9077" i="3"/>
  <c r="S9078" i="3"/>
  <c r="L9078" i="3" s="1"/>
  <c r="S9079" i="3"/>
  <c r="S9080" i="3"/>
  <c r="L9080" i="3" s="1"/>
  <c r="S9081" i="3"/>
  <c r="S9082" i="3"/>
  <c r="S9083" i="3"/>
  <c r="S9084" i="3"/>
  <c r="S9085" i="3"/>
  <c r="L9085" i="3" s="1"/>
  <c r="S9086" i="3"/>
  <c r="S9087" i="3"/>
  <c r="L9087" i="3" s="1"/>
  <c r="S9088" i="3"/>
  <c r="L9088" i="3" s="1"/>
  <c r="S9089" i="3"/>
  <c r="S9090" i="3"/>
  <c r="L9090" i="3" s="1"/>
  <c r="S9091" i="3"/>
  <c r="S9092" i="3"/>
  <c r="S9093" i="3"/>
  <c r="S9094" i="3"/>
  <c r="L9094" i="3" s="1"/>
  <c r="S9095" i="3"/>
  <c r="S9096" i="3"/>
  <c r="S9097" i="3"/>
  <c r="L9097" i="3" s="1"/>
  <c r="S9098" i="3"/>
  <c r="S9099" i="3"/>
  <c r="S9100" i="3"/>
  <c r="L9100" i="3" s="1"/>
  <c r="S9101" i="3"/>
  <c r="L9101" i="3" s="1"/>
  <c r="S9102" i="3"/>
  <c r="L9102" i="3" s="1"/>
  <c r="S9103" i="3"/>
  <c r="L9103" i="3" s="1"/>
  <c r="S9104" i="3"/>
  <c r="S9105" i="3"/>
  <c r="S9106" i="3"/>
  <c r="S9107" i="3"/>
  <c r="L9107" i="3" s="1"/>
  <c r="S9108" i="3"/>
  <c r="S9109" i="3"/>
  <c r="S9110" i="3"/>
  <c r="S9111" i="3"/>
  <c r="S9112" i="3"/>
  <c r="S9113" i="3"/>
  <c r="S9114" i="3"/>
  <c r="S9115" i="3"/>
  <c r="L9115" i="3" s="1"/>
  <c r="S9116" i="3"/>
  <c r="S9117" i="3"/>
  <c r="S9118" i="3"/>
  <c r="S9119" i="3"/>
  <c r="S9120" i="3"/>
  <c r="S9121" i="3"/>
  <c r="S9122" i="3"/>
  <c r="S9123" i="3"/>
  <c r="S9124" i="3"/>
  <c r="S9125" i="3"/>
  <c r="S9126" i="3"/>
  <c r="S9127" i="3"/>
  <c r="S9128" i="3"/>
  <c r="S9129" i="3"/>
  <c r="L9129" i="3" s="1"/>
  <c r="S9130" i="3"/>
  <c r="S9131" i="3"/>
  <c r="S9132" i="3"/>
  <c r="S9133" i="3"/>
  <c r="S9134" i="3"/>
  <c r="S9135" i="3"/>
  <c r="S9136" i="3"/>
  <c r="S9137" i="3"/>
  <c r="S9138" i="3"/>
  <c r="S9139" i="3"/>
  <c r="S9140" i="3"/>
  <c r="S9141" i="3"/>
  <c r="S9142" i="3"/>
  <c r="S9143" i="3"/>
  <c r="S9144" i="3"/>
  <c r="S9145" i="3"/>
  <c r="S9146" i="3"/>
  <c r="S9147" i="3"/>
  <c r="S9148" i="3"/>
  <c r="S9149" i="3"/>
  <c r="S9150" i="3"/>
  <c r="L9150" i="3" s="1"/>
  <c r="S9151" i="3"/>
  <c r="S9152" i="3"/>
  <c r="S9153" i="3"/>
  <c r="S9154" i="3"/>
  <c r="S9155" i="3"/>
  <c r="S9156" i="3"/>
  <c r="S9157" i="3"/>
  <c r="S9158" i="3"/>
  <c r="L9158" i="3" s="1"/>
  <c r="S9159" i="3"/>
  <c r="L9159" i="3" s="1"/>
  <c r="S9160" i="3"/>
  <c r="L9160" i="3" s="1"/>
  <c r="S9161" i="3"/>
  <c r="S9162" i="3"/>
  <c r="L9162" i="3" s="1"/>
  <c r="S9163" i="3"/>
  <c r="S9164" i="3"/>
  <c r="S9165" i="3"/>
  <c r="L9165" i="3" s="1"/>
  <c r="S9166" i="3"/>
  <c r="L9166" i="3" s="1"/>
  <c r="S9167" i="3"/>
  <c r="L9167" i="3" s="1"/>
  <c r="S9168" i="3"/>
  <c r="S9169" i="3"/>
  <c r="S9170" i="3"/>
  <c r="S9171" i="3"/>
  <c r="L9171" i="3" s="1"/>
  <c r="S9172" i="3"/>
  <c r="L9172" i="3" s="1"/>
  <c r="S9173" i="3"/>
  <c r="S9174" i="3"/>
  <c r="S9175" i="3"/>
  <c r="L9175" i="3" s="1"/>
  <c r="S9176" i="3"/>
  <c r="S9177" i="3"/>
  <c r="L9177" i="3" s="1"/>
  <c r="S9178" i="3"/>
  <c r="S9179" i="3"/>
  <c r="L9179" i="3" s="1"/>
  <c r="S9180" i="3"/>
  <c r="L9180" i="3" s="1"/>
  <c r="S9181" i="3"/>
  <c r="L9181" i="3" s="1"/>
  <c r="S9182" i="3"/>
  <c r="S9183" i="3"/>
  <c r="S9184" i="3"/>
  <c r="L9184" i="3" s="1"/>
  <c r="S9185" i="3"/>
  <c r="L9185" i="3" s="1"/>
  <c r="S9186" i="3"/>
  <c r="L9186" i="3" s="1"/>
  <c r="S9187" i="3"/>
  <c r="L9187" i="3" s="1"/>
  <c r="S9188" i="3"/>
  <c r="S9189" i="3"/>
  <c r="S9190" i="3"/>
  <c r="L9190" i="3" s="1"/>
  <c r="S9191" i="3"/>
  <c r="S9192" i="3"/>
  <c r="L9192" i="3" s="1"/>
  <c r="S9193" i="3"/>
  <c r="S9194" i="3"/>
  <c r="S9195" i="3"/>
  <c r="S9196" i="3"/>
  <c r="L9196" i="3" s="1"/>
  <c r="S9197" i="3"/>
  <c r="L9197" i="3" s="1"/>
  <c r="S9198" i="3"/>
  <c r="S9199" i="3"/>
  <c r="S9200" i="3"/>
  <c r="S9201" i="3"/>
  <c r="L9201" i="3" s="1"/>
  <c r="S9202" i="3"/>
  <c r="L9202" i="3" s="1"/>
  <c r="S9203" i="3"/>
  <c r="S9204" i="3"/>
  <c r="S9205" i="3"/>
  <c r="S9206" i="3"/>
  <c r="S9207" i="3"/>
  <c r="S9208" i="3"/>
  <c r="S9209" i="3"/>
  <c r="S9210" i="3"/>
  <c r="S9211" i="3"/>
  <c r="S9212" i="3"/>
  <c r="S9213" i="3"/>
  <c r="S9214" i="3"/>
  <c r="L9214" i="3" s="1"/>
  <c r="S9215" i="3"/>
  <c r="S9216" i="3"/>
  <c r="S9217" i="3"/>
  <c r="S9218" i="3"/>
  <c r="S9219" i="3"/>
  <c r="S9220" i="3"/>
  <c r="S9221" i="3"/>
  <c r="S9222" i="3"/>
  <c r="S9223" i="3"/>
  <c r="S9224" i="3"/>
  <c r="S9225" i="3"/>
  <c r="S9226" i="3"/>
  <c r="S9227" i="3"/>
  <c r="S9228" i="3"/>
  <c r="S9229" i="3"/>
  <c r="S9230" i="3"/>
  <c r="S9231" i="3"/>
  <c r="S9232" i="3"/>
  <c r="S9233" i="3"/>
  <c r="S9234" i="3"/>
  <c r="S9235" i="3"/>
  <c r="S9236" i="3"/>
  <c r="S9237" i="3"/>
  <c r="S9238" i="3"/>
  <c r="L9238" i="3" s="1"/>
  <c r="S9239" i="3"/>
  <c r="S9240" i="3"/>
  <c r="S9241" i="3"/>
  <c r="S9242" i="3"/>
  <c r="S9243" i="3"/>
  <c r="L9243" i="3" s="1"/>
  <c r="S9244" i="3"/>
  <c r="S9245" i="3"/>
  <c r="S9246" i="3"/>
  <c r="S9247" i="3"/>
  <c r="S9248" i="3"/>
  <c r="S9249" i="3"/>
  <c r="S9250" i="3"/>
  <c r="S9251" i="3"/>
  <c r="S9252" i="3"/>
  <c r="S9253" i="3"/>
  <c r="S9254" i="3"/>
  <c r="S9255" i="3"/>
  <c r="S9256" i="3"/>
  <c r="S9257" i="3"/>
  <c r="S9258" i="3"/>
  <c r="L9258" i="3" s="1"/>
  <c r="S9259" i="3"/>
  <c r="S9260" i="3"/>
  <c r="S9261" i="3"/>
  <c r="S9262" i="3"/>
  <c r="S9263" i="3"/>
  <c r="S9264" i="3"/>
  <c r="S9265" i="3"/>
  <c r="L9265" i="3" s="1"/>
  <c r="S9266" i="3"/>
  <c r="S9267" i="3"/>
  <c r="S9268" i="3"/>
  <c r="S9269" i="3"/>
  <c r="S9270" i="3"/>
  <c r="S9271" i="3"/>
  <c r="S9272" i="3"/>
  <c r="S9273" i="3"/>
  <c r="S9274" i="3"/>
  <c r="S9275" i="3"/>
  <c r="S9276" i="3"/>
  <c r="S9277" i="3"/>
  <c r="S9278" i="3"/>
  <c r="S9279" i="3"/>
  <c r="S9280" i="3"/>
  <c r="S9281" i="3"/>
  <c r="S9282" i="3"/>
  <c r="S9283" i="3"/>
  <c r="S9284" i="3"/>
  <c r="S9285" i="3"/>
  <c r="S9286" i="3"/>
  <c r="S9287" i="3"/>
  <c r="S9288" i="3"/>
  <c r="S9289" i="3"/>
  <c r="S9290" i="3"/>
  <c r="S9291" i="3"/>
  <c r="S9292" i="3"/>
  <c r="S9293" i="3"/>
  <c r="S9294" i="3"/>
  <c r="S9295" i="3"/>
  <c r="S9296" i="3"/>
  <c r="S9297" i="3"/>
  <c r="S9298" i="3"/>
  <c r="S9299" i="3"/>
  <c r="S9300" i="3"/>
  <c r="S9301" i="3"/>
  <c r="S9302" i="3"/>
  <c r="S9303" i="3"/>
  <c r="S9304" i="3"/>
  <c r="S9305" i="3"/>
  <c r="S9306" i="3"/>
  <c r="S9307" i="3"/>
  <c r="S9308" i="3"/>
  <c r="S9309" i="3"/>
  <c r="S9310" i="3"/>
  <c r="S9311" i="3"/>
  <c r="S9312" i="3"/>
  <c r="S9313" i="3"/>
  <c r="S9314" i="3"/>
  <c r="S9315" i="3"/>
  <c r="S9316" i="3"/>
  <c r="S9317" i="3"/>
  <c r="S9318" i="3"/>
  <c r="S9319" i="3"/>
  <c r="S9320" i="3"/>
  <c r="S9321" i="3"/>
  <c r="S9322" i="3"/>
  <c r="S9323" i="3"/>
  <c r="S9324" i="3"/>
  <c r="S9325" i="3"/>
  <c r="S9326" i="3"/>
  <c r="S9327" i="3"/>
  <c r="S9328" i="3"/>
  <c r="S9329" i="3"/>
  <c r="S9330" i="3"/>
  <c r="S9331" i="3"/>
  <c r="S9332" i="3"/>
  <c r="S9333" i="3"/>
  <c r="S9334" i="3"/>
  <c r="S9335" i="3"/>
  <c r="S9336" i="3"/>
  <c r="S9337" i="3"/>
  <c r="S9338" i="3"/>
  <c r="S9339" i="3"/>
  <c r="S9340" i="3"/>
  <c r="S9341" i="3"/>
  <c r="S9342" i="3"/>
  <c r="S9343" i="3"/>
  <c r="S9344" i="3"/>
  <c r="S9345" i="3"/>
  <c r="S9346" i="3"/>
  <c r="S9347" i="3"/>
  <c r="S9348" i="3"/>
  <c r="S9349" i="3"/>
  <c r="S9350" i="3"/>
  <c r="S9351" i="3"/>
  <c r="S9352" i="3"/>
  <c r="S9353" i="3"/>
  <c r="S9354" i="3"/>
  <c r="S9355" i="3"/>
  <c r="S9356" i="3"/>
  <c r="S9357" i="3"/>
  <c r="S9358" i="3"/>
  <c r="S9359" i="3"/>
  <c r="S9360" i="3"/>
  <c r="S9361" i="3"/>
  <c r="S9362" i="3"/>
  <c r="S9363" i="3"/>
  <c r="S9364" i="3"/>
  <c r="S9365" i="3"/>
  <c r="S9366" i="3"/>
  <c r="S9367" i="3"/>
  <c r="S9368" i="3"/>
  <c r="S9369" i="3"/>
  <c r="S9370" i="3"/>
  <c r="S9371" i="3"/>
  <c r="S9372" i="3"/>
  <c r="S9373" i="3"/>
  <c r="S9374" i="3"/>
  <c r="S9375" i="3"/>
  <c r="S9376" i="3"/>
  <c r="S9377" i="3"/>
  <c r="S9378" i="3"/>
  <c r="S9379" i="3"/>
  <c r="S9380" i="3"/>
  <c r="S9381" i="3"/>
  <c r="S9382" i="3"/>
  <c r="S9383" i="3"/>
  <c r="S9384" i="3"/>
  <c r="S9385" i="3"/>
  <c r="S9386" i="3"/>
  <c r="S9387" i="3"/>
  <c r="S9388" i="3"/>
  <c r="S9389" i="3"/>
  <c r="S9390" i="3"/>
  <c r="S9391" i="3"/>
  <c r="S9392" i="3"/>
  <c r="S9393" i="3"/>
  <c r="S9394" i="3"/>
  <c r="S9395" i="3"/>
  <c r="S9396" i="3"/>
  <c r="S9397" i="3"/>
  <c r="S9398" i="3"/>
  <c r="S9399" i="3"/>
  <c r="S9400" i="3"/>
  <c r="S9401" i="3"/>
  <c r="S9402" i="3"/>
  <c r="S9403" i="3"/>
  <c r="S9404" i="3"/>
  <c r="S9405" i="3"/>
  <c r="S9406" i="3"/>
  <c r="S9407" i="3"/>
  <c r="S9408" i="3"/>
  <c r="S9409" i="3"/>
  <c r="S9410" i="3"/>
  <c r="S9411" i="3"/>
  <c r="S9412" i="3"/>
  <c r="S9413" i="3"/>
  <c r="S9414" i="3"/>
  <c r="S9415" i="3"/>
  <c r="S9416" i="3"/>
  <c r="S9417" i="3"/>
  <c r="S9418" i="3"/>
  <c r="S9419" i="3"/>
  <c r="S9420" i="3"/>
  <c r="S9421" i="3"/>
  <c r="S9422" i="3"/>
  <c r="S9423" i="3"/>
  <c r="S9424" i="3"/>
  <c r="S9425" i="3"/>
  <c r="S9426" i="3"/>
  <c r="S9427" i="3"/>
  <c r="S9428" i="3"/>
  <c r="S9429" i="3"/>
  <c r="S9430" i="3"/>
  <c r="S9431" i="3"/>
  <c r="S9432" i="3"/>
  <c r="S9433" i="3"/>
  <c r="S9434" i="3"/>
  <c r="S9435" i="3"/>
  <c r="S9436" i="3"/>
  <c r="S9437" i="3"/>
  <c r="S9438" i="3"/>
  <c r="S9439" i="3"/>
  <c r="S9440" i="3"/>
  <c r="S9441" i="3"/>
  <c r="S9442" i="3"/>
  <c r="S9443" i="3"/>
  <c r="S9444" i="3"/>
  <c r="S9445" i="3"/>
  <c r="S9446" i="3"/>
  <c r="S9447" i="3"/>
  <c r="S9448" i="3"/>
  <c r="S9449" i="3"/>
  <c r="S9450" i="3"/>
  <c r="S9451" i="3"/>
  <c r="S9452" i="3"/>
  <c r="S9453" i="3"/>
  <c r="S9454" i="3"/>
  <c r="S9455" i="3"/>
  <c r="S9456" i="3"/>
  <c r="S9457" i="3"/>
  <c r="S9458" i="3"/>
  <c r="S9459" i="3"/>
  <c r="S9460" i="3"/>
  <c r="S9461" i="3"/>
  <c r="S9462" i="3"/>
  <c r="S9463" i="3"/>
  <c r="S9464" i="3"/>
  <c r="S9465" i="3"/>
  <c r="S9466" i="3"/>
  <c r="S9467" i="3"/>
  <c r="S9468" i="3"/>
  <c r="S9469" i="3"/>
  <c r="S9470" i="3"/>
  <c r="S9471" i="3"/>
  <c r="L9471" i="3" s="1"/>
  <c r="S9472" i="3"/>
  <c r="L9472" i="3" s="1"/>
  <c r="S9473" i="3"/>
  <c r="L9473" i="3" s="1"/>
  <c r="S9474" i="3"/>
  <c r="L9474" i="3" s="1"/>
  <c r="S9475" i="3"/>
  <c r="L9475" i="3" s="1"/>
  <c r="S9476" i="3"/>
  <c r="L9476" i="3" s="1"/>
  <c r="S9477" i="3"/>
  <c r="L9477" i="3" s="1"/>
  <c r="S9478" i="3"/>
  <c r="L9478" i="3" s="1"/>
  <c r="S9479" i="3"/>
  <c r="L9479" i="3" s="1"/>
  <c r="S9480" i="3"/>
  <c r="L9480" i="3" s="1"/>
  <c r="S9481" i="3"/>
  <c r="L9481" i="3" s="1"/>
  <c r="S9482" i="3"/>
  <c r="L9482" i="3" s="1"/>
  <c r="S9483" i="3"/>
  <c r="L9483" i="3" s="1"/>
  <c r="S9484" i="3"/>
  <c r="L9484" i="3" s="1"/>
  <c r="S9485" i="3"/>
  <c r="L9485" i="3" s="1"/>
  <c r="S9486" i="3"/>
  <c r="L9486" i="3" s="1"/>
  <c r="S9487" i="3"/>
  <c r="L9487" i="3" s="1"/>
  <c r="S9488" i="3"/>
  <c r="L9488" i="3" s="1"/>
  <c r="S9489" i="3"/>
  <c r="L9489" i="3" s="1"/>
  <c r="S9490" i="3"/>
  <c r="L9490" i="3" s="1"/>
  <c r="S9491" i="3"/>
  <c r="L9491" i="3" s="1"/>
  <c r="S9492" i="3"/>
  <c r="L9492" i="3" s="1"/>
  <c r="S9493" i="3"/>
  <c r="L9493" i="3" s="1"/>
  <c r="S9494" i="3"/>
  <c r="L9494" i="3" s="1"/>
  <c r="S9495" i="3"/>
  <c r="L9495" i="3" s="1"/>
  <c r="S9496" i="3"/>
  <c r="L9496" i="3" s="1"/>
  <c r="S9497" i="3"/>
  <c r="L9497" i="3" s="1"/>
  <c r="S9498" i="3"/>
  <c r="L9498" i="3" s="1"/>
  <c r="S9499" i="3"/>
  <c r="L9499" i="3" s="1"/>
  <c r="S9500" i="3"/>
  <c r="L9500" i="3" s="1"/>
  <c r="S9501" i="3"/>
  <c r="L9501" i="3" s="1"/>
  <c r="S9502" i="3"/>
  <c r="L9502" i="3" s="1"/>
  <c r="S9503" i="3"/>
  <c r="L9503" i="3" s="1"/>
  <c r="S9504" i="3"/>
  <c r="L9504" i="3" s="1"/>
  <c r="S9505" i="3"/>
  <c r="L9505" i="3" s="1"/>
  <c r="S9506" i="3"/>
  <c r="L9506" i="3" s="1"/>
  <c r="S9507" i="3"/>
  <c r="L9507" i="3" s="1"/>
  <c r="S9508" i="3"/>
  <c r="L9508" i="3" s="1"/>
  <c r="S9509" i="3"/>
  <c r="L9509" i="3" s="1"/>
  <c r="S9510" i="3"/>
  <c r="L9510" i="3" s="1"/>
  <c r="S9511" i="3"/>
  <c r="L9511" i="3" s="1"/>
  <c r="S9512" i="3"/>
  <c r="L9512" i="3" s="1"/>
  <c r="S9513" i="3"/>
  <c r="L9513" i="3" s="1"/>
  <c r="S9514" i="3"/>
  <c r="L9514" i="3" s="1"/>
  <c r="S9515" i="3"/>
  <c r="L9515" i="3" s="1"/>
  <c r="S9516" i="3"/>
  <c r="L9516" i="3" s="1"/>
  <c r="S9517" i="3"/>
  <c r="L9517" i="3" s="1"/>
  <c r="S9518" i="3"/>
  <c r="L9518" i="3" s="1"/>
  <c r="S9519" i="3"/>
  <c r="L9519" i="3" s="1"/>
  <c r="S9520" i="3"/>
  <c r="L9520" i="3" s="1"/>
  <c r="S9521" i="3"/>
  <c r="L9521" i="3" s="1"/>
  <c r="S9522" i="3"/>
  <c r="L9522" i="3" s="1"/>
  <c r="S9523" i="3"/>
  <c r="L9523" i="3" s="1"/>
  <c r="S9524" i="3"/>
  <c r="L9524" i="3" s="1"/>
  <c r="S9525" i="3"/>
  <c r="L9525" i="3" s="1"/>
  <c r="S9526" i="3"/>
  <c r="L9526" i="3" s="1"/>
  <c r="S9527" i="3"/>
  <c r="L9527" i="3" s="1"/>
  <c r="S9528" i="3"/>
  <c r="L9528" i="3" s="1"/>
  <c r="S9529" i="3"/>
  <c r="L9529" i="3" s="1"/>
  <c r="S9530" i="3"/>
  <c r="L9530" i="3" s="1"/>
  <c r="S9531" i="3"/>
  <c r="L9531" i="3" s="1"/>
  <c r="S9532" i="3"/>
  <c r="L9532" i="3" s="1"/>
  <c r="S9533" i="3"/>
  <c r="L9533" i="3" s="1"/>
  <c r="S9534" i="3"/>
  <c r="L9534" i="3" s="1"/>
  <c r="S9535" i="3"/>
  <c r="L9535" i="3" s="1"/>
  <c r="S9536" i="3"/>
  <c r="L9536" i="3" s="1"/>
  <c r="S9537" i="3"/>
  <c r="L9537" i="3" s="1"/>
  <c r="S9538" i="3"/>
  <c r="L9538" i="3" s="1"/>
  <c r="S9539" i="3"/>
  <c r="L9539" i="3" s="1"/>
  <c r="S9540" i="3"/>
  <c r="L9540" i="3" s="1"/>
  <c r="S9541" i="3"/>
  <c r="L9541" i="3" s="1"/>
  <c r="S9542" i="3"/>
  <c r="L9542" i="3" s="1"/>
  <c r="S9543" i="3"/>
  <c r="L9543" i="3" s="1"/>
  <c r="S9544" i="3"/>
  <c r="L9544" i="3" s="1"/>
  <c r="S9545" i="3"/>
  <c r="L9545" i="3" s="1"/>
  <c r="S9546" i="3"/>
  <c r="L9546" i="3" s="1"/>
  <c r="S9547" i="3"/>
  <c r="L9547" i="3" s="1"/>
  <c r="S9548" i="3"/>
  <c r="L9548" i="3" s="1"/>
  <c r="S9549" i="3"/>
  <c r="L9549" i="3" s="1"/>
  <c r="S9550" i="3"/>
  <c r="L9550" i="3" s="1"/>
  <c r="S9551" i="3"/>
  <c r="L9551" i="3" s="1"/>
  <c r="S9552" i="3"/>
  <c r="L9552" i="3" s="1"/>
  <c r="S9553" i="3"/>
  <c r="L9553" i="3" s="1"/>
  <c r="S9554" i="3"/>
  <c r="L9554" i="3" s="1"/>
  <c r="S9555" i="3"/>
  <c r="L9555" i="3" s="1"/>
  <c r="S9556" i="3"/>
  <c r="L9556" i="3" s="1"/>
  <c r="S9557" i="3"/>
  <c r="L9557" i="3" s="1"/>
  <c r="S9558" i="3"/>
  <c r="L9558" i="3" s="1"/>
  <c r="S9559" i="3"/>
  <c r="L9559" i="3" s="1"/>
  <c r="S9560" i="3"/>
  <c r="L9560" i="3" s="1"/>
  <c r="S9561" i="3"/>
  <c r="L9561" i="3" s="1"/>
  <c r="S9562" i="3"/>
  <c r="L9562" i="3" s="1"/>
  <c r="S9563" i="3"/>
  <c r="L9563" i="3" s="1"/>
  <c r="S9564" i="3"/>
  <c r="L9564" i="3" s="1"/>
  <c r="S9565" i="3"/>
  <c r="L9565" i="3" s="1"/>
  <c r="S9566" i="3"/>
  <c r="L9566" i="3" s="1"/>
  <c r="S9567" i="3"/>
  <c r="L9567" i="3" s="1"/>
  <c r="S9568" i="3"/>
  <c r="L9568" i="3" s="1"/>
  <c r="S9569" i="3"/>
  <c r="L9569" i="3" s="1"/>
  <c r="S9570" i="3"/>
  <c r="L9570" i="3" s="1"/>
  <c r="S9571" i="3"/>
  <c r="L9571" i="3" s="1"/>
  <c r="S9572" i="3"/>
  <c r="L9572" i="3" s="1"/>
  <c r="S9573" i="3"/>
  <c r="L9573" i="3" s="1"/>
  <c r="S9574" i="3"/>
  <c r="L9574" i="3" s="1"/>
  <c r="S9575" i="3"/>
  <c r="L9575" i="3" s="1"/>
  <c r="S9576" i="3"/>
  <c r="L9576" i="3" s="1"/>
  <c r="S9577" i="3"/>
  <c r="L9577" i="3" s="1"/>
  <c r="S9578" i="3"/>
  <c r="L9578" i="3" s="1"/>
  <c r="S9579" i="3"/>
  <c r="L9579" i="3" s="1"/>
  <c r="S9580" i="3"/>
  <c r="L9580" i="3" s="1"/>
  <c r="S9581" i="3"/>
  <c r="L9581" i="3" s="1"/>
  <c r="S9582" i="3"/>
  <c r="L9582" i="3" s="1"/>
  <c r="S9583" i="3"/>
  <c r="L9583" i="3" s="1"/>
  <c r="S9584" i="3"/>
  <c r="L9584" i="3" s="1"/>
  <c r="S9585" i="3"/>
  <c r="L9585" i="3" s="1"/>
  <c r="S9586" i="3"/>
  <c r="L9586" i="3" s="1"/>
  <c r="S9587" i="3"/>
  <c r="L9587" i="3" s="1"/>
  <c r="S9588" i="3"/>
  <c r="L9588" i="3" s="1"/>
  <c r="S9589" i="3"/>
  <c r="L9589" i="3" s="1"/>
  <c r="S9590" i="3"/>
  <c r="L9590" i="3" s="1"/>
  <c r="S9591" i="3"/>
  <c r="L9591" i="3" s="1"/>
  <c r="S9592" i="3"/>
  <c r="L9592" i="3" s="1"/>
  <c r="S9593" i="3"/>
  <c r="L9593" i="3" s="1"/>
  <c r="S9594" i="3"/>
  <c r="L9594" i="3" s="1"/>
  <c r="S9595" i="3"/>
  <c r="L9595" i="3" s="1"/>
  <c r="S9596" i="3"/>
  <c r="L9596" i="3" s="1"/>
  <c r="S9597" i="3"/>
  <c r="L9597" i="3" s="1"/>
  <c r="S9598" i="3"/>
  <c r="L9598" i="3" s="1"/>
  <c r="S9599" i="3"/>
  <c r="L9599" i="3" s="1"/>
  <c r="S9600" i="3"/>
  <c r="L9600" i="3" s="1"/>
  <c r="S9601" i="3"/>
  <c r="L9601" i="3" s="1"/>
  <c r="S9602" i="3"/>
  <c r="L9602" i="3" s="1"/>
  <c r="S9603" i="3"/>
  <c r="L9603" i="3" s="1"/>
  <c r="S9604" i="3"/>
  <c r="L9604" i="3" s="1"/>
  <c r="S9605" i="3"/>
  <c r="L9605" i="3" s="1"/>
  <c r="S9606" i="3"/>
  <c r="L9606" i="3" s="1"/>
  <c r="S9607" i="3"/>
  <c r="L9607" i="3" s="1"/>
  <c r="S9608" i="3"/>
  <c r="L9608" i="3" s="1"/>
  <c r="S9609" i="3"/>
  <c r="L9609" i="3" s="1"/>
  <c r="S9610" i="3"/>
  <c r="L9610" i="3" s="1"/>
  <c r="S9611" i="3"/>
  <c r="L9611" i="3" s="1"/>
  <c r="S9612" i="3"/>
  <c r="L9612" i="3" s="1"/>
  <c r="S9613" i="3"/>
  <c r="L9613" i="3" s="1"/>
  <c r="S9614" i="3"/>
  <c r="S9615" i="3"/>
  <c r="L9615" i="3" s="1"/>
  <c r="S9616" i="3"/>
  <c r="L9616" i="3" s="1"/>
  <c r="S9617" i="3"/>
  <c r="L9617" i="3" s="1"/>
  <c r="S9618" i="3"/>
  <c r="L9618" i="3" s="1"/>
  <c r="S9619" i="3"/>
  <c r="L9619" i="3" s="1"/>
  <c r="S9620" i="3"/>
  <c r="L9620" i="3" s="1"/>
  <c r="S9621" i="3"/>
  <c r="L9621" i="3" s="1"/>
  <c r="S9622" i="3"/>
  <c r="S9623" i="3"/>
  <c r="L9623" i="3" s="1"/>
  <c r="S9624" i="3"/>
  <c r="L9624" i="3" s="1"/>
  <c r="S9625" i="3"/>
  <c r="L9625" i="3" s="1"/>
  <c r="S9626" i="3"/>
  <c r="S9627" i="3"/>
  <c r="L9627" i="3" s="1"/>
  <c r="S9628" i="3"/>
  <c r="L9628" i="3" s="1"/>
  <c r="S9629" i="3"/>
  <c r="L9629" i="3" s="1"/>
  <c r="S9630" i="3"/>
  <c r="L9630" i="3" s="1"/>
  <c r="S9631" i="3"/>
  <c r="L9631" i="3" s="1"/>
  <c r="S9632" i="3"/>
  <c r="L9632" i="3" s="1"/>
  <c r="S9633" i="3"/>
  <c r="L9633" i="3" s="1"/>
  <c r="S9634" i="3"/>
  <c r="L9634" i="3" s="1"/>
  <c r="S9635" i="3"/>
  <c r="L9635" i="3" s="1"/>
  <c r="S9636" i="3"/>
  <c r="L9636" i="3" s="1"/>
  <c r="S9637" i="3"/>
  <c r="L9637" i="3" s="1"/>
  <c r="S9638" i="3"/>
  <c r="L9638" i="3" s="1"/>
  <c r="S9639" i="3"/>
  <c r="L9639" i="3" s="1"/>
  <c r="S9640" i="3"/>
  <c r="L9640" i="3" s="1"/>
  <c r="S9641" i="3"/>
  <c r="L9641" i="3" s="1"/>
  <c r="S9642" i="3"/>
  <c r="L9642" i="3" s="1"/>
  <c r="S9643" i="3"/>
  <c r="L9643" i="3" s="1"/>
  <c r="S9644" i="3"/>
  <c r="L9644" i="3" s="1"/>
  <c r="S9645" i="3"/>
  <c r="L9645" i="3" s="1"/>
  <c r="S9646" i="3"/>
  <c r="L9646" i="3" s="1"/>
  <c r="S9647" i="3"/>
  <c r="L9647" i="3" s="1"/>
  <c r="S9648" i="3"/>
  <c r="L9648" i="3" s="1"/>
  <c r="S9649" i="3"/>
  <c r="L9649" i="3" s="1"/>
  <c r="S9650" i="3"/>
  <c r="L9650" i="3" s="1"/>
  <c r="S9651" i="3"/>
  <c r="L9651" i="3" s="1"/>
  <c r="S9652" i="3"/>
  <c r="L9652" i="3" s="1"/>
  <c r="S9653" i="3"/>
  <c r="L9653" i="3" s="1"/>
  <c r="S9654" i="3"/>
  <c r="L9654" i="3" s="1"/>
  <c r="S9655" i="3"/>
  <c r="L9655" i="3" s="1"/>
  <c r="S9656" i="3"/>
  <c r="L9656" i="3" s="1"/>
  <c r="S9657" i="3"/>
  <c r="L9657" i="3" s="1"/>
  <c r="S9658" i="3"/>
  <c r="L9658" i="3" s="1"/>
  <c r="S9659" i="3"/>
  <c r="L9659" i="3" s="1"/>
  <c r="S9660" i="3"/>
  <c r="L9660" i="3" s="1"/>
  <c r="S9661" i="3"/>
  <c r="L9661" i="3" s="1"/>
  <c r="S9662" i="3"/>
  <c r="L9662" i="3" s="1"/>
  <c r="S9663" i="3"/>
  <c r="L9663" i="3" s="1"/>
  <c r="S9664" i="3"/>
  <c r="L9664" i="3" s="1"/>
  <c r="S9665" i="3"/>
  <c r="S9666" i="3"/>
  <c r="L9666" i="3" s="1"/>
  <c r="S9667" i="3"/>
  <c r="L9667" i="3" s="1"/>
  <c r="S9668" i="3"/>
  <c r="L9668" i="3" s="1"/>
  <c r="S9669" i="3"/>
  <c r="L9669" i="3" s="1"/>
  <c r="S9670" i="3"/>
  <c r="L9670" i="3" s="1"/>
  <c r="S9671" i="3"/>
  <c r="L9671" i="3" s="1"/>
  <c r="S9672" i="3"/>
  <c r="L9672" i="3" s="1"/>
  <c r="S9673" i="3"/>
  <c r="L9673" i="3" s="1"/>
  <c r="S9674" i="3"/>
  <c r="S9675" i="3"/>
  <c r="L9675" i="3" s="1"/>
  <c r="S9676" i="3"/>
  <c r="L9676" i="3" s="1"/>
  <c r="S9677" i="3"/>
  <c r="L9677" i="3" s="1"/>
  <c r="S9678" i="3"/>
  <c r="L9678" i="3" s="1"/>
  <c r="S9679" i="3"/>
  <c r="L9679" i="3" s="1"/>
  <c r="S9680" i="3"/>
  <c r="L9680" i="3" s="1"/>
  <c r="S9681" i="3"/>
  <c r="L9681" i="3" s="1"/>
  <c r="S9682" i="3"/>
  <c r="L9682" i="3" s="1"/>
  <c r="S9683" i="3"/>
  <c r="L9683" i="3" s="1"/>
  <c r="S9684" i="3"/>
  <c r="L9684" i="3" s="1"/>
  <c r="S9685" i="3"/>
  <c r="L9685" i="3" s="1"/>
  <c r="S9686" i="3"/>
  <c r="L9686" i="3" s="1"/>
  <c r="S9687" i="3"/>
  <c r="L9687" i="3" s="1"/>
  <c r="S9688" i="3"/>
  <c r="L9688" i="3" s="1"/>
  <c r="S9689" i="3"/>
  <c r="S9690" i="3"/>
  <c r="S9691" i="3"/>
  <c r="L9691" i="3" s="1"/>
  <c r="S9692" i="3"/>
  <c r="S9693" i="3"/>
  <c r="S9694" i="3"/>
  <c r="S9695" i="3"/>
  <c r="S9696" i="3"/>
  <c r="L9696" i="3" s="1"/>
  <c r="S9697" i="3"/>
  <c r="L9697" i="3" s="1"/>
  <c r="S9698" i="3"/>
  <c r="L9698" i="3" s="1"/>
  <c r="S9699" i="3"/>
  <c r="L9699" i="3" s="1"/>
  <c r="S9700" i="3"/>
  <c r="L9700" i="3" s="1"/>
  <c r="S9701" i="3"/>
  <c r="S9702" i="3"/>
  <c r="L9702" i="3" s="1"/>
  <c r="S9703" i="3"/>
  <c r="L9703" i="3" s="1"/>
  <c r="S9704" i="3"/>
  <c r="L9704" i="3" s="1"/>
  <c r="S9705" i="3"/>
  <c r="S9706" i="3"/>
  <c r="S9707" i="3"/>
  <c r="L9707" i="3" s="1"/>
  <c r="S9708" i="3"/>
  <c r="L9708" i="3" s="1"/>
  <c r="S9709" i="3"/>
  <c r="S9710" i="3"/>
  <c r="S9711" i="3"/>
  <c r="S9712" i="3"/>
  <c r="L9712" i="3" s="1"/>
  <c r="S9713" i="3"/>
  <c r="L9713" i="3" s="1"/>
  <c r="S9714" i="3"/>
  <c r="L9714" i="3" s="1"/>
  <c r="S9715" i="3"/>
  <c r="L9715" i="3" s="1"/>
  <c r="S9716" i="3"/>
  <c r="S9717" i="3"/>
  <c r="S9718" i="3"/>
  <c r="L9718" i="3" s="1"/>
  <c r="S9719" i="3"/>
  <c r="L9719" i="3" s="1"/>
  <c r="S9720" i="3"/>
  <c r="L9720" i="3" s="1"/>
  <c r="S9721" i="3"/>
  <c r="L9721" i="3" s="1"/>
  <c r="S9722" i="3"/>
  <c r="L9722" i="3" s="1"/>
  <c r="S9723" i="3"/>
  <c r="L9723" i="3" s="1"/>
  <c r="S9724" i="3"/>
  <c r="L9724" i="3" s="1"/>
  <c r="S9725" i="3"/>
  <c r="L9725" i="3" s="1"/>
  <c r="S9726" i="3"/>
  <c r="L9726" i="3" s="1"/>
  <c r="S9727" i="3"/>
  <c r="L9727" i="3" s="1"/>
  <c r="S9728" i="3"/>
  <c r="L9728" i="3" s="1"/>
  <c r="S9729" i="3"/>
  <c r="L9729" i="3" s="1"/>
  <c r="S9730" i="3"/>
  <c r="L9730" i="3" s="1"/>
  <c r="S9731" i="3"/>
  <c r="S9732" i="3"/>
  <c r="L9732" i="3" s="1"/>
  <c r="S9733" i="3"/>
  <c r="L9733" i="3" s="1"/>
  <c r="S9734" i="3"/>
  <c r="L9734" i="3" s="1"/>
  <c r="S9735" i="3"/>
  <c r="L9735" i="3" s="1"/>
  <c r="S9736" i="3"/>
  <c r="L9736" i="3" s="1"/>
  <c r="S9737" i="3"/>
  <c r="L9737" i="3" s="1"/>
  <c r="S9738" i="3"/>
  <c r="L9738" i="3" s="1"/>
  <c r="S9739" i="3"/>
  <c r="L9739" i="3" s="1"/>
  <c r="S9740" i="3"/>
  <c r="L9740" i="3" s="1"/>
  <c r="S9741" i="3"/>
  <c r="L9741" i="3" s="1"/>
  <c r="S9742" i="3"/>
  <c r="L9742" i="3" s="1"/>
  <c r="S9743" i="3"/>
  <c r="L9743" i="3" s="1"/>
  <c r="S9744" i="3"/>
  <c r="L9744" i="3" s="1"/>
  <c r="S9745" i="3"/>
  <c r="L9745" i="3" s="1"/>
  <c r="S9746" i="3"/>
  <c r="L9746" i="3" s="1"/>
  <c r="S9747" i="3"/>
  <c r="L9747" i="3" s="1"/>
  <c r="S9748" i="3"/>
  <c r="L9748" i="3" s="1"/>
  <c r="S9749" i="3"/>
  <c r="L9749" i="3" s="1"/>
  <c r="S9750" i="3"/>
  <c r="L9750" i="3" s="1"/>
  <c r="S9751" i="3"/>
  <c r="S9752" i="3"/>
  <c r="L9752" i="3" s="1"/>
  <c r="S9753" i="3"/>
  <c r="L9753" i="3" s="1"/>
  <c r="S9754" i="3"/>
  <c r="L9754" i="3" s="1"/>
  <c r="S9755" i="3"/>
  <c r="L9755" i="3" s="1"/>
  <c r="S9756" i="3"/>
  <c r="L9756" i="3" s="1"/>
  <c r="S9757" i="3"/>
  <c r="L9757" i="3" s="1"/>
  <c r="S9758" i="3"/>
  <c r="L9758" i="3" s="1"/>
  <c r="S9759" i="3"/>
  <c r="L9759" i="3" s="1"/>
  <c r="S9760" i="3"/>
  <c r="L9760" i="3" s="1"/>
  <c r="S9761" i="3"/>
  <c r="L9761" i="3" s="1"/>
  <c r="S9762" i="3"/>
  <c r="L9762" i="3" s="1"/>
  <c r="S9763" i="3"/>
  <c r="L9763" i="3" s="1"/>
  <c r="S9764" i="3"/>
  <c r="L9764" i="3" s="1"/>
  <c r="S9765" i="3"/>
  <c r="L9765" i="3" s="1"/>
  <c r="S9766" i="3"/>
  <c r="L9766" i="3" s="1"/>
  <c r="S9767" i="3"/>
  <c r="L9767" i="3" s="1"/>
  <c r="S9768" i="3"/>
  <c r="L9768" i="3" s="1"/>
  <c r="S9769" i="3"/>
  <c r="L9769" i="3" s="1"/>
  <c r="S9770" i="3"/>
  <c r="L9770" i="3" s="1"/>
  <c r="S9771" i="3"/>
  <c r="L9771" i="3" s="1"/>
  <c r="S9772" i="3"/>
  <c r="S9773" i="3"/>
  <c r="L9773" i="3" s="1"/>
  <c r="S9774" i="3"/>
  <c r="L9774" i="3" s="1"/>
  <c r="S9775" i="3"/>
  <c r="S9776" i="3"/>
  <c r="L9776" i="3" s="1"/>
  <c r="S9777" i="3"/>
  <c r="L9777" i="3" s="1"/>
  <c r="S9778" i="3"/>
  <c r="L9778" i="3" s="1"/>
  <c r="S9779" i="3"/>
  <c r="L9779" i="3" s="1"/>
  <c r="S9780" i="3"/>
  <c r="L9780" i="3" s="1"/>
  <c r="S9781" i="3"/>
  <c r="L9781" i="3" s="1"/>
  <c r="S9782" i="3"/>
  <c r="L9782" i="3" s="1"/>
  <c r="S9783" i="3"/>
  <c r="L9783" i="3" s="1"/>
  <c r="S9784" i="3"/>
  <c r="S9785" i="3"/>
  <c r="L9785" i="3" s="1"/>
  <c r="S9786" i="3"/>
  <c r="S9787" i="3"/>
  <c r="S9788" i="3"/>
  <c r="S9789" i="3"/>
  <c r="S9790" i="3"/>
  <c r="S9791" i="3"/>
  <c r="S9792" i="3"/>
  <c r="L9792" i="3" s="1"/>
  <c r="S9793" i="3"/>
  <c r="S9794" i="3"/>
  <c r="S9795" i="3"/>
  <c r="S9796" i="3"/>
  <c r="S9797" i="3"/>
  <c r="S9798" i="3"/>
  <c r="S9799" i="3"/>
  <c r="S9800" i="3"/>
  <c r="S9801" i="3"/>
  <c r="S9802" i="3"/>
  <c r="S9803" i="3"/>
  <c r="S9804" i="3"/>
  <c r="S9805" i="3"/>
  <c r="S9806" i="3"/>
  <c r="S9807" i="3"/>
  <c r="S9808" i="3"/>
  <c r="S9809" i="3"/>
  <c r="S9810" i="3"/>
  <c r="S9811" i="3"/>
  <c r="S9812" i="3"/>
  <c r="S9813" i="3"/>
  <c r="L9813" i="3" s="1"/>
  <c r="S9814" i="3"/>
  <c r="S9815" i="3"/>
  <c r="L9815" i="3" s="1"/>
  <c r="S9816" i="3"/>
  <c r="L9816" i="3" s="1"/>
  <c r="S9817" i="3"/>
  <c r="L9817" i="3" s="1"/>
  <c r="S9818" i="3"/>
  <c r="L9818" i="3" s="1"/>
  <c r="S9819" i="3"/>
  <c r="L9819" i="3" s="1"/>
  <c r="S9820" i="3"/>
  <c r="S9821" i="3"/>
  <c r="S9822" i="3"/>
  <c r="S9823" i="3"/>
  <c r="S9824" i="3"/>
  <c r="S9825" i="3"/>
  <c r="S9826" i="3"/>
  <c r="S9827" i="3"/>
  <c r="S9828" i="3"/>
  <c r="L9828" i="3" s="1"/>
  <c r="S9829" i="3"/>
  <c r="S9830" i="3"/>
  <c r="S9831" i="3"/>
  <c r="L9831" i="3" s="1"/>
  <c r="S9832" i="3"/>
  <c r="L9832" i="3" s="1"/>
  <c r="S9833" i="3"/>
  <c r="L9833" i="3" s="1"/>
  <c r="S9834" i="3"/>
  <c r="L9834" i="3" s="1"/>
  <c r="S9835" i="3"/>
  <c r="L9835" i="3" s="1"/>
  <c r="S9836" i="3"/>
  <c r="L9836" i="3" s="1"/>
  <c r="S9837" i="3"/>
  <c r="S9838" i="3"/>
  <c r="S9839" i="3"/>
  <c r="S9840" i="3"/>
  <c r="S9841" i="3"/>
  <c r="L9841" i="3" s="1"/>
  <c r="S9842" i="3"/>
  <c r="L9842" i="3" s="1"/>
  <c r="S9843" i="3"/>
  <c r="L9843" i="3" s="1"/>
  <c r="S9844" i="3"/>
  <c r="L9844" i="3" s="1"/>
  <c r="S9845" i="3"/>
  <c r="L9845" i="3" s="1"/>
  <c r="S9846" i="3"/>
  <c r="L9846" i="3" s="1"/>
  <c r="S9847" i="3"/>
  <c r="S9848" i="3"/>
  <c r="L9848" i="3" s="1"/>
  <c r="S9849" i="3"/>
  <c r="S9850" i="3"/>
  <c r="S9851" i="3"/>
  <c r="L9851" i="3" s="1"/>
  <c r="S9852" i="3"/>
  <c r="L9852" i="3" s="1"/>
  <c r="S9853" i="3"/>
  <c r="S9854" i="3"/>
  <c r="L9854" i="3" s="1"/>
  <c r="S9855" i="3"/>
  <c r="S9856" i="3"/>
  <c r="S9857" i="3"/>
  <c r="S9858" i="3"/>
  <c r="L9858" i="3" s="1"/>
  <c r="S9859" i="3"/>
  <c r="S9860" i="3"/>
  <c r="L9860" i="3" s="1"/>
  <c r="S9861" i="3"/>
  <c r="S9862" i="3"/>
  <c r="S9863" i="3"/>
  <c r="S9864" i="3"/>
  <c r="S9865" i="3"/>
  <c r="L9865" i="3" s="1"/>
  <c r="S9866" i="3"/>
  <c r="L9866" i="3" s="1"/>
  <c r="S9867" i="3"/>
  <c r="S9868" i="3"/>
  <c r="L9868" i="3" s="1"/>
  <c r="S9869" i="3"/>
  <c r="L9869" i="3" s="1"/>
  <c r="S9870" i="3"/>
  <c r="S9871" i="3"/>
  <c r="L9871" i="3" s="1"/>
  <c r="S9872" i="3"/>
  <c r="L9872" i="3" s="1"/>
  <c r="S9873" i="3"/>
  <c r="S9874" i="3"/>
  <c r="S9875" i="3"/>
  <c r="S9876" i="3"/>
  <c r="S9877" i="3"/>
  <c r="S9878" i="3"/>
  <c r="S9879" i="3"/>
  <c r="S9880" i="3"/>
  <c r="S9881" i="3"/>
  <c r="S9882" i="3"/>
  <c r="S9883" i="3"/>
  <c r="S9884" i="3"/>
  <c r="S9885" i="3"/>
  <c r="S9886" i="3"/>
  <c r="S9887" i="3"/>
  <c r="S9888" i="3"/>
  <c r="S9889" i="3"/>
  <c r="S9890" i="3"/>
  <c r="S9891" i="3"/>
  <c r="S9892" i="3"/>
  <c r="S9893" i="3"/>
  <c r="S9894" i="3"/>
  <c r="S9895" i="3"/>
  <c r="S9896" i="3"/>
  <c r="S9897" i="3"/>
  <c r="S9898" i="3"/>
  <c r="S9899" i="3"/>
  <c r="S9900" i="3"/>
  <c r="S9901" i="3"/>
  <c r="S9902" i="3"/>
  <c r="S9903" i="3"/>
  <c r="S9904" i="3"/>
  <c r="S9905" i="3"/>
  <c r="S9906" i="3"/>
  <c r="S9907" i="3"/>
  <c r="S9908" i="3"/>
  <c r="S9909" i="3"/>
  <c r="S9910" i="3"/>
  <c r="S9911" i="3"/>
  <c r="S9912" i="3"/>
  <c r="S9913" i="3"/>
  <c r="S9914" i="3"/>
  <c r="L9914" i="3" s="1"/>
  <c r="S9915" i="3"/>
  <c r="S9916" i="3"/>
  <c r="L9916" i="3" s="1"/>
  <c r="S9917" i="3"/>
  <c r="L9917" i="3" s="1"/>
  <c r="S9918" i="3"/>
  <c r="L9918" i="3" s="1"/>
  <c r="S9919" i="3"/>
  <c r="S9920" i="3"/>
  <c r="S9921" i="3"/>
  <c r="S9922" i="3"/>
  <c r="S9923" i="3"/>
  <c r="S9924" i="3"/>
  <c r="S9925" i="3"/>
  <c r="S9926" i="3"/>
  <c r="S9927" i="3"/>
  <c r="S9928" i="3"/>
  <c r="S9929" i="3"/>
  <c r="S9930" i="3"/>
  <c r="S9931" i="3"/>
  <c r="S9932" i="3"/>
  <c r="S9933" i="3"/>
  <c r="S9934" i="3"/>
  <c r="S9935" i="3"/>
  <c r="S9936" i="3"/>
  <c r="S9937" i="3"/>
  <c r="S9938" i="3"/>
  <c r="S9939" i="3"/>
  <c r="S9940" i="3"/>
  <c r="S9941" i="3"/>
  <c r="S9942" i="3"/>
  <c r="S9943" i="3"/>
  <c r="S9944" i="3"/>
  <c r="S9945" i="3"/>
  <c r="S9946" i="3"/>
  <c r="S9947" i="3"/>
  <c r="S9948" i="3"/>
  <c r="S9949" i="3"/>
  <c r="S9950" i="3"/>
  <c r="S9951" i="3"/>
  <c r="S9952" i="3"/>
  <c r="S9953" i="3"/>
  <c r="S9954" i="3"/>
  <c r="S9955" i="3"/>
  <c r="S9956" i="3"/>
  <c r="S9957" i="3"/>
  <c r="S9958" i="3"/>
  <c r="L9958" i="3" s="1"/>
  <c r="S9959" i="3"/>
  <c r="S9960" i="3"/>
  <c r="L9960" i="3" s="1"/>
  <c r="S9961" i="3"/>
  <c r="L9961" i="3" s="1"/>
  <c r="S9962" i="3"/>
  <c r="L9962" i="3" s="1"/>
  <c r="S9963" i="3"/>
  <c r="L9963" i="3" s="1"/>
  <c r="S9964" i="3"/>
  <c r="S9965" i="3"/>
  <c r="L9965" i="3" s="1"/>
  <c r="S9966" i="3"/>
  <c r="L9966" i="3" s="1"/>
  <c r="S9967" i="3"/>
  <c r="L9967" i="3" s="1"/>
  <c r="S9968" i="3"/>
  <c r="L9968" i="3" s="1"/>
  <c r="S9969" i="3"/>
  <c r="L9969" i="3" s="1"/>
  <c r="S9970" i="3"/>
  <c r="L9970" i="3" s="1"/>
  <c r="S9971" i="3"/>
  <c r="L9971" i="3" s="1"/>
  <c r="S9972" i="3"/>
  <c r="S9973" i="3"/>
  <c r="L9973" i="3" s="1"/>
  <c r="S9974" i="3"/>
  <c r="L9974" i="3" s="1"/>
  <c r="S9975" i="3"/>
  <c r="L9975" i="3" s="1"/>
  <c r="S9976" i="3"/>
  <c r="L9976" i="3" s="1"/>
  <c r="S9977" i="3"/>
  <c r="L9977" i="3" s="1"/>
  <c r="S9978" i="3"/>
  <c r="L9978" i="3" s="1"/>
  <c r="S9979" i="3"/>
  <c r="S9980" i="3"/>
  <c r="S9981" i="3"/>
  <c r="L9981" i="3" s="1"/>
  <c r="S9982" i="3"/>
  <c r="L9982" i="3" s="1"/>
  <c r="S9983" i="3"/>
  <c r="L9983" i="3" s="1"/>
  <c r="S9984" i="3"/>
  <c r="L9984" i="3" s="1"/>
  <c r="S9985" i="3"/>
  <c r="S9986" i="3"/>
  <c r="L9986" i="3" s="1"/>
  <c r="S9987" i="3"/>
  <c r="L9987" i="3" s="1"/>
  <c r="S9988" i="3"/>
  <c r="L9988" i="3" s="1"/>
  <c r="S9989" i="3"/>
  <c r="L9989" i="3" s="1"/>
  <c r="S9990" i="3"/>
  <c r="L9990" i="3" s="1"/>
  <c r="S9991" i="3"/>
  <c r="S9992" i="3"/>
  <c r="L9992" i="3" s="1"/>
  <c r="S9993" i="3"/>
  <c r="S9994" i="3"/>
  <c r="S9995" i="3"/>
  <c r="L9995" i="3" s="1"/>
  <c r="S9996" i="3"/>
  <c r="S9997" i="3"/>
  <c r="L9997" i="3" s="1"/>
  <c r="S9998" i="3"/>
  <c r="S9999" i="3"/>
  <c r="S10000" i="3"/>
  <c r="L10000" i="3" s="1"/>
  <c r="S10001" i="3"/>
  <c r="S10002" i="3"/>
  <c r="L10002" i="3" s="1"/>
  <c r="S10003" i="3"/>
  <c r="S10004" i="3"/>
  <c r="L10004" i="3" s="1"/>
  <c r="S10005" i="3"/>
  <c r="S10006" i="3"/>
  <c r="S10007" i="3"/>
  <c r="S10008" i="3"/>
  <c r="L10008" i="3" s="1"/>
  <c r="S10009" i="3"/>
  <c r="S10010" i="3"/>
  <c r="L10010" i="3" s="1"/>
  <c r="S10011" i="3"/>
  <c r="S10012" i="3"/>
  <c r="L10012" i="3" s="1"/>
  <c r="S10013" i="3"/>
  <c r="S10014" i="3"/>
  <c r="S10015" i="3"/>
  <c r="L10015" i="3" s="1"/>
  <c r="S10016" i="3"/>
  <c r="S10017" i="3"/>
  <c r="L10017" i="3" s="1"/>
  <c r="S10018" i="3"/>
  <c r="S10019" i="3"/>
  <c r="L10019" i="3" s="1"/>
  <c r="S10020" i="3"/>
  <c r="L10020" i="3" s="1"/>
  <c r="S10021" i="3"/>
  <c r="L10021" i="3" s="1"/>
  <c r="S10022" i="3"/>
  <c r="L10022" i="3" s="1"/>
  <c r="S10023" i="3"/>
  <c r="L10023" i="3" s="1"/>
  <c r="S10024" i="3"/>
  <c r="L10024" i="3" s="1"/>
  <c r="S10025" i="3"/>
  <c r="L10025" i="3" s="1"/>
  <c r="S10026" i="3"/>
  <c r="L10026" i="3" s="1"/>
  <c r="S10027" i="3"/>
  <c r="L10027" i="3" s="1"/>
  <c r="S10028" i="3"/>
  <c r="L10028" i="3" s="1"/>
  <c r="S10029" i="3"/>
  <c r="L10029" i="3" s="1"/>
  <c r="S10030" i="3"/>
  <c r="L10030" i="3" s="1"/>
  <c r="S10031" i="3"/>
  <c r="S10032" i="3"/>
  <c r="S10033" i="3"/>
  <c r="S10034" i="3"/>
  <c r="L10034" i="3" s="1"/>
  <c r="S10035" i="3"/>
  <c r="L10035" i="3" s="1"/>
  <c r="S10036" i="3"/>
  <c r="S10037" i="3"/>
  <c r="S10038" i="3"/>
  <c r="S10039" i="3"/>
  <c r="L10039" i="3" s="1"/>
  <c r="S10040" i="3"/>
  <c r="L10040" i="3" s="1"/>
  <c r="S10041" i="3"/>
  <c r="L10041" i="3" s="1"/>
  <c r="S10042" i="3"/>
  <c r="S10043" i="3"/>
  <c r="S10044" i="3"/>
  <c r="S10045" i="3"/>
  <c r="L10045" i="3" s="1"/>
  <c r="S10046" i="3"/>
  <c r="S10047" i="3"/>
  <c r="L10047" i="3" s="1"/>
  <c r="S10048" i="3"/>
  <c r="L10048" i="3" s="1"/>
  <c r="S10049" i="3"/>
  <c r="L10049" i="3" s="1"/>
  <c r="S10050" i="3"/>
  <c r="S10051" i="3"/>
  <c r="S10052" i="3"/>
  <c r="L10052" i="3" s="1"/>
  <c r="S10053" i="3"/>
  <c r="L10053" i="3" s="1"/>
  <c r="S10054" i="3"/>
  <c r="L10054" i="3" s="1"/>
  <c r="S10055" i="3"/>
  <c r="L10055" i="3" s="1"/>
  <c r="S10056" i="3"/>
  <c r="L10056" i="3" s="1"/>
  <c r="S10057" i="3"/>
  <c r="S10058" i="3"/>
  <c r="S10059" i="3"/>
  <c r="S10060" i="3"/>
  <c r="L10060" i="3" s="1"/>
  <c r="S10061" i="3"/>
  <c r="S10062" i="3"/>
  <c r="S10063" i="3"/>
  <c r="S10064" i="3"/>
  <c r="S10065" i="3"/>
  <c r="S10066" i="3"/>
  <c r="S10067" i="3"/>
  <c r="S10068" i="3"/>
  <c r="S10069" i="3"/>
  <c r="S10070" i="3"/>
  <c r="L10070" i="3" s="1"/>
  <c r="S10071" i="3"/>
  <c r="S10072" i="3"/>
  <c r="S10073" i="3"/>
  <c r="L10073" i="3" s="1"/>
  <c r="S10074" i="3"/>
  <c r="S10075" i="3"/>
  <c r="S10076" i="3"/>
  <c r="S10077" i="3"/>
  <c r="S10078" i="3"/>
  <c r="S10079" i="3"/>
  <c r="S10080" i="3"/>
  <c r="S10081" i="3"/>
  <c r="S10082" i="3"/>
  <c r="L10082" i="3" s="1"/>
  <c r="S10083" i="3"/>
  <c r="L10083" i="3" s="1"/>
  <c r="S10084" i="3"/>
  <c r="S10085" i="3"/>
  <c r="S10086" i="3"/>
  <c r="L10086" i="3" s="1"/>
  <c r="S10087" i="3"/>
  <c r="S10088" i="3"/>
  <c r="L10088" i="3" s="1"/>
  <c r="S10089" i="3"/>
  <c r="L10089" i="3" s="1"/>
  <c r="S10090" i="3"/>
  <c r="S10091" i="3"/>
  <c r="S10092" i="3"/>
  <c r="S10093" i="3"/>
  <c r="S10094" i="3"/>
  <c r="S10095" i="3"/>
  <c r="S10096" i="3"/>
  <c r="S10097" i="3"/>
  <c r="S10098" i="3"/>
  <c r="S10099" i="3"/>
  <c r="S10100" i="3"/>
  <c r="L10100" i="3" s="1"/>
  <c r="S10101" i="3"/>
  <c r="S10102" i="3"/>
  <c r="S10103" i="3"/>
  <c r="S10104" i="3"/>
  <c r="S10105" i="3"/>
  <c r="S10106" i="3"/>
  <c r="L10106" i="3" s="1"/>
  <c r="S10107" i="3"/>
  <c r="S10108" i="3"/>
  <c r="S10109" i="3"/>
  <c r="S10110" i="3"/>
  <c r="S10111" i="3"/>
  <c r="S10112" i="3"/>
  <c r="S10113" i="3"/>
  <c r="S10114" i="3"/>
  <c r="S10115" i="3"/>
  <c r="S10116" i="3"/>
  <c r="S10117" i="3"/>
  <c r="L10117" i="3" s="1"/>
  <c r="S10118" i="3"/>
  <c r="S10119" i="3"/>
  <c r="L10119" i="3" s="1"/>
  <c r="S10120" i="3"/>
  <c r="S10121" i="3"/>
  <c r="S10122" i="3"/>
  <c r="L10122" i="3" s="1"/>
  <c r="S10123" i="3"/>
  <c r="S10124" i="3"/>
  <c r="L10124" i="3" s="1"/>
  <c r="S10125" i="3"/>
  <c r="S10126" i="3"/>
  <c r="S10127" i="3"/>
  <c r="S10128" i="3"/>
  <c r="L10128" i="3" s="1"/>
  <c r="S10129" i="3"/>
  <c r="S10130" i="3"/>
  <c r="L10130" i="3" s="1"/>
  <c r="S10131" i="3"/>
  <c r="S10132" i="3"/>
  <c r="S10133" i="3"/>
  <c r="L10133" i="3" s="1"/>
  <c r="S10134" i="3"/>
  <c r="L10134" i="3" s="1"/>
  <c r="S10135" i="3"/>
  <c r="L10135" i="3" s="1"/>
  <c r="S10136" i="3"/>
  <c r="S10137" i="3"/>
  <c r="L10137" i="3" s="1"/>
  <c r="S10138" i="3"/>
  <c r="L10138" i="3" s="1"/>
  <c r="S10139" i="3"/>
  <c r="S10140" i="3"/>
  <c r="S10141" i="3"/>
  <c r="L10141" i="3" s="1"/>
  <c r="S10142" i="3"/>
  <c r="S10143" i="3"/>
  <c r="S10144" i="3"/>
  <c r="S10145" i="3"/>
  <c r="S10146" i="3"/>
  <c r="L10146" i="3" s="1"/>
  <c r="S10147" i="3"/>
  <c r="S10148" i="3"/>
  <c r="S10149" i="3"/>
  <c r="S10150" i="3"/>
  <c r="S10151" i="3"/>
  <c r="S10152" i="3"/>
  <c r="S10153" i="3"/>
  <c r="S10154" i="3"/>
  <c r="S10155" i="3"/>
  <c r="S10156" i="3"/>
  <c r="L10156" i="3" s="1"/>
  <c r="S10157" i="3"/>
  <c r="S10158" i="3"/>
  <c r="L10158" i="3" s="1"/>
  <c r="S10159" i="3"/>
  <c r="S10160" i="3"/>
  <c r="S10161" i="3"/>
  <c r="S10162" i="3"/>
  <c r="S10163" i="3"/>
  <c r="S10164" i="3"/>
  <c r="L10164" i="3" s="1"/>
  <c r="S10165" i="3"/>
  <c r="S10166" i="3"/>
  <c r="L10166" i="3" s="1"/>
  <c r="S10167" i="3"/>
  <c r="S10168" i="3"/>
  <c r="S10169" i="3"/>
  <c r="S10170" i="3"/>
  <c r="S10171" i="3"/>
  <c r="S10172" i="3"/>
  <c r="S10173" i="3"/>
  <c r="S10174" i="3"/>
  <c r="S10175" i="3"/>
  <c r="L10175" i="3" s="1"/>
  <c r="S10176" i="3"/>
  <c r="S10177" i="3"/>
  <c r="L10177" i="3" s="1"/>
  <c r="S10178" i="3"/>
  <c r="S10179" i="3"/>
  <c r="S10180" i="3"/>
  <c r="S10181" i="3"/>
  <c r="S10182" i="3"/>
  <c r="S10183" i="3"/>
  <c r="S10184" i="3"/>
  <c r="S10185" i="3"/>
  <c r="S10186" i="3"/>
  <c r="S10187" i="3"/>
  <c r="S10188" i="3"/>
  <c r="S10189" i="3"/>
  <c r="S10190" i="3"/>
  <c r="S10191" i="3"/>
  <c r="S10192" i="3"/>
  <c r="L10192" i="3" s="1"/>
  <c r="S10193" i="3"/>
  <c r="S10194" i="3"/>
  <c r="S10195" i="3"/>
  <c r="L10195" i="3" s="1"/>
  <c r="S10196" i="3"/>
  <c r="S10197" i="3"/>
  <c r="S10198" i="3"/>
  <c r="S10199" i="3"/>
  <c r="S10200" i="3"/>
  <c r="S10201" i="3"/>
  <c r="S10202" i="3"/>
  <c r="S10203" i="3"/>
  <c r="S10204" i="3"/>
  <c r="S10205" i="3"/>
  <c r="S10206" i="3"/>
  <c r="S10207" i="3"/>
  <c r="S10208" i="3"/>
  <c r="S10209" i="3"/>
  <c r="S10210" i="3"/>
  <c r="S10211" i="3"/>
  <c r="L10211" i="3" s="1"/>
  <c r="S10212" i="3"/>
  <c r="L10212" i="3" s="1"/>
  <c r="S10213" i="3"/>
  <c r="S10214" i="3"/>
  <c r="S10215" i="3"/>
  <c r="S10216" i="3"/>
  <c r="S10217" i="3"/>
  <c r="S10218" i="3"/>
  <c r="S10219" i="3"/>
  <c r="S10220" i="3"/>
  <c r="S10221" i="3"/>
  <c r="S10222" i="3"/>
  <c r="S10223" i="3"/>
  <c r="S10224" i="3"/>
  <c r="S10225" i="3"/>
  <c r="S10226" i="3"/>
  <c r="S10227" i="3"/>
  <c r="S10228" i="3"/>
  <c r="S10229" i="3"/>
  <c r="S10230" i="3"/>
  <c r="S10231" i="3"/>
  <c r="S10232" i="3"/>
  <c r="S10233" i="3"/>
  <c r="S10234" i="3"/>
  <c r="S10235" i="3"/>
  <c r="L10235" i="3" s="1"/>
  <c r="S10236" i="3"/>
  <c r="S10237" i="3"/>
  <c r="S10238" i="3"/>
  <c r="S10239" i="3"/>
  <c r="S10240" i="3"/>
  <c r="S10241" i="3"/>
  <c r="S10242" i="3"/>
  <c r="L10242" i="3" s="1"/>
  <c r="S10243" i="3"/>
  <c r="S10244" i="3"/>
  <c r="L10244" i="3" s="1"/>
  <c r="S10245" i="3"/>
  <c r="S10246" i="3"/>
  <c r="S10247" i="3"/>
  <c r="S10248" i="3"/>
  <c r="S10249" i="3"/>
  <c r="S10250" i="3"/>
  <c r="S10251" i="3"/>
  <c r="S10252" i="3"/>
  <c r="S10253" i="3"/>
  <c r="S10254" i="3"/>
  <c r="L10254" i="3" s="1"/>
  <c r="S10255" i="3"/>
  <c r="S10256" i="3"/>
  <c r="S10257" i="3"/>
  <c r="S10258" i="3"/>
  <c r="S10259" i="3"/>
  <c r="S10260" i="3"/>
  <c r="L10260" i="3" s="1"/>
  <c r="S10261" i="3"/>
  <c r="S10262" i="3"/>
  <c r="S10263" i="3"/>
  <c r="S10264" i="3"/>
  <c r="S10265" i="3"/>
  <c r="L10265" i="3" s="1"/>
  <c r="S10266" i="3"/>
  <c r="S10267" i="3"/>
  <c r="S10268" i="3"/>
  <c r="S10269" i="3"/>
  <c r="S10270" i="3"/>
  <c r="S10271" i="3"/>
  <c r="S10272" i="3"/>
  <c r="S10273" i="3"/>
  <c r="L10273" i="3" s="1"/>
  <c r="S10274" i="3"/>
  <c r="S10275" i="3"/>
  <c r="S10276" i="3"/>
  <c r="S10277" i="3"/>
  <c r="S10278" i="3"/>
  <c r="S10279" i="3"/>
  <c r="S10280" i="3"/>
  <c r="L10280" i="3" s="1"/>
  <c r="S10281" i="3"/>
  <c r="S10282" i="3"/>
  <c r="S10283" i="3"/>
  <c r="S10284" i="3"/>
  <c r="S10285" i="3"/>
  <c r="S10286" i="3"/>
  <c r="S10287" i="3"/>
  <c r="S10288" i="3"/>
  <c r="L10288" i="3" s="1"/>
  <c r="S10289" i="3"/>
  <c r="S10290" i="3"/>
  <c r="S10291" i="3"/>
  <c r="S10292" i="3"/>
  <c r="S10293" i="3"/>
  <c r="L10293" i="3" s="1"/>
  <c r="S10294" i="3"/>
  <c r="S10295" i="3"/>
  <c r="S10296" i="3"/>
  <c r="S10297" i="3"/>
  <c r="S10298" i="3"/>
  <c r="S10299" i="3"/>
  <c r="S10300" i="3"/>
  <c r="S10301" i="3"/>
  <c r="S10302" i="3"/>
  <c r="S10303" i="3"/>
  <c r="S10304" i="3"/>
  <c r="S10305" i="3"/>
  <c r="S10306" i="3"/>
  <c r="S10307" i="3"/>
  <c r="L10307" i="3" s="1"/>
  <c r="S10308" i="3"/>
  <c r="S10309" i="3"/>
  <c r="S10310" i="3"/>
  <c r="S10311" i="3"/>
  <c r="S10312" i="3"/>
  <c r="S10313" i="3"/>
  <c r="S10314" i="3"/>
  <c r="S10315" i="3"/>
  <c r="S10316" i="3"/>
  <c r="S10317" i="3"/>
  <c r="S10318" i="3"/>
  <c r="S10319" i="3"/>
  <c r="S10320" i="3"/>
  <c r="S10321" i="3"/>
  <c r="S10322" i="3"/>
  <c r="S10323" i="3"/>
  <c r="S10324" i="3"/>
  <c r="S10325" i="3"/>
  <c r="S10326" i="3"/>
  <c r="S10327" i="3"/>
  <c r="S10328" i="3"/>
  <c r="S10329" i="3"/>
  <c r="S10330" i="3"/>
  <c r="S10331" i="3"/>
  <c r="S10332" i="3"/>
  <c r="S10333" i="3"/>
  <c r="S10334" i="3"/>
  <c r="S10335" i="3"/>
  <c r="S10336" i="3"/>
  <c r="S10337" i="3"/>
  <c r="S10338" i="3"/>
  <c r="S10339" i="3"/>
  <c r="S10340" i="3"/>
  <c r="S10341" i="3"/>
  <c r="S10342" i="3"/>
  <c r="S10343" i="3"/>
  <c r="S10344" i="3"/>
  <c r="S10345" i="3"/>
  <c r="S10346" i="3"/>
  <c r="S10347" i="3"/>
  <c r="S10348" i="3"/>
  <c r="S10349" i="3"/>
  <c r="S10350" i="3"/>
  <c r="S10351" i="3"/>
  <c r="S10352" i="3"/>
  <c r="S10353" i="3"/>
  <c r="S10354" i="3"/>
  <c r="S10355" i="3"/>
  <c r="S10356" i="3"/>
  <c r="S10357" i="3"/>
  <c r="S10358" i="3"/>
  <c r="S10359" i="3"/>
  <c r="S10360" i="3"/>
  <c r="S10361" i="3"/>
  <c r="S10362" i="3"/>
  <c r="S10363" i="3"/>
  <c r="S10364" i="3"/>
  <c r="S10365" i="3"/>
  <c r="S10366" i="3"/>
  <c r="L10366" i="3" s="1"/>
  <c r="S10367" i="3"/>
  <c r="S10368" i="3"/>
  <c r="S10369" i="3"/>
  <c r="S10370" i="3"/>
  <c r="S10371" i="3"/>
  <c r="S10372" i="3"/>
  <c r="S10373" i="3"/>
  <c r="S10374" i="3"/>
  <c r="S10375" i="3"/>
  <c r="S10376" i="3"/>
  <c r="S10377" i="3"/>
  <c r="S10378" i="3"/>
  <c r="S10379" i="3"/>
  <c r="S10380" i="3"/>
  <c r="S10381" i="3"/>
  <c r="S10382" i="3"/>
  <c r="S10383" i="3"/>
  <c r="S10384" i="3"/>
  <c r="S10385" i="3"/>
  <c r="S10386" i="3"/>
  <c r="S10387" i="3"/>
  <c r="S10388" i="3"/>
  <c r="S10389" i="3"/>
  <c r="S10390" i="3"/>
  <c r="L10390" i="3" s="1"/>
  <c r="S10391" i="3"/>
  <c r="S10392" i="3"/>
  <c r="S10393" i="3"/>
  <c r="S10394" i="3"/>
  <c r="S10395" i="3"/>
  <c r="S10396" i="3"/>
  <c r="S10397" i="3"/>
  <c r="S10398" i="3"/>
  <c r="S10399" i="3"/>
  <c r="L10399" i="3" s="1"/>
  <c r="S10400" i="3"/>
  <c r="S10401" i="3"/>
  <c r="S10402" i="3"/>
  <c r="S10403" i="3"/>
  <c r="S10404" i="3"/>
  <c r="S10405" i="3"/>
  <c r="L10405" i="3" s="1"/>
  <c r="S10406" i="3"/>
  <c r="S10407" i="3"/>
  <c r="S10408" i="3"/>
  <c r="S10409" i="3"/>
  <c r="S10410" i="3"/>
  <c r="S10411" i="3"/>
  <c r="S10412" i="3"/>
  <c r="S10413" i="3"/>
  <c r="L10413" i="3" s="1"/>
  <c r="S10414" i="3"/>
  <c r="S10415" i="3"/>
  <c r="S10416" i="3"/>
  <c r="S10417" i="3"/>
  <c r="S10418" i="3"/>
  <c r="S10419" i="3"/>
  <c r="S10420" i="3"/>
  <c r="S10421" i="3"/>
  <c r="S10422" i="3"/>
  <c r="S10423" i="3"/>
  <c r="S10424" i="3"/>
  <c r="S10425" i="3"/>
  <c r="S10426" i="3"/>
  <c r="S10427" i="3"/>
  <c r="L10427" i="3" s="1"/>
  <c r="S10428" i="3"/>
  <c r="S10429" i="3"/>
  <c r="S10430" i="3"/>
  <c r="S10431" i="3"/>
  <c r="S10432" i="3"/>
  <c r="S10433" i="3"/>
  <c r="S10434" i="3"/>
  <c r="S10435" i="3"/>
  <c r="S10436" i="3"/>
  <c r="S10437" i="3"/>
  <c r="S10438" i="3"/>
  <c r="S10439" i="3"/>
  <c r="S10440" i="3"/>
  <c r="S10441" i="3"/>
  <c r="S10442" i="3"/>
  <c r="S10443" i="3"/>
  <c r="S10444" i="3"/>
  <c r="S10445" i="3"/>
  <c r="L10445" i="3" s="1"/>
  <c r="S10446" i="3"/>
  <c r="S10447" i="3"/>
  <c r="S10448" i="3"/>
  <c r="S10449" i="3"/>
  <c r="L10449" i="3" s="1"/>
  <c r="S10450" i="3"/>
  <c r="S10451" i="3"/>
  <c r="S10452" i="3"/>
  <c r="S10453" i="3"/>
  <c r="S10454" i="3"/>
  <c r="S10455" i="3"/>
  <c r="S10456" i="3"/>
  <c r="S10457" i="3"/>
  <c r="S10458" i="3"/>
  <c r="S10459" i="3"/>
  <c r="S10460" i="3"/>
  <c r="S10461" i="3"/>
  <c r="S10462" i="3"/>
  <c r="S10463" i="3"/>
  <c r="S10464" i="3"/>
  <c r="S10465" i="3"/>
  <c r="S10466" i="3"/>
  <c r="S10467" i="3"/>
  <c r="S10468" i="3"/>
  <c r="S10469" i="3"/>
  <c r="S10470" i="3"/>
  <c r="S10471" i="3"/>
  <c r="S10472" i="3"/>
  <c r="S10473" i="3"/>
  <c r="S10474" i="3"/>
  <c r="S10475" i="3"/>
  <c r="S10476" i="3"/>
  <c r="S10477" i="3"/>
  <c r="S10478" i="3"/>
  <c r="S10479" i="3"/>
  <c r="S10480" i="3"/>
  <c r="S10481" i="3"/>
  <c r="S10482" i="3"/>
  <c r="S10483" i="3"/>
  <c r="S10484" i="3"/>
  <c r="S10485" i="3"/>
  <c r="S10486" i="3"/>
  <c r="S10487" i="3"/>
  <c r="S10488" i="3"/>
  <c r="S10489" i="3"/>
  <c r="S10490" i="3"/>
  <c r="S10491" i="3"/>
  <c r="S10492" i="3"/>
  <c r="S10493" i="3"/>
  <c r="S10494" i="3"/>
  <c r="S10495" i="3"/>
  <c r="S10496" i="3"/>
  <c r="S10497" i="3"/>
  <c r="S10498" i="3"/>
  <c r="S10499" i="3"/>
  <c r="S10500" i="3"/>
  <c r="S10501" i="3"/>
  <c r="S10502" i="3"/>
  <c r="S10503" i="3"/>
  <c r="L10503" i="3" s="1"/>
  <c r="S10504" i="3"/>
  <c r="S10505" i="3"/>
  <c r="S10506" i="3"/>
  <c r="S10507" i="3"/>
  <c r="S10508" i="3"/>
  <c r="S10509" i="3"/>
  <c r="S10510" i="3"/>
  <c r="L10510" i="3" s="1"/>
  <c r="S10511" i="3"/>
  <c r="S10512" i="3"/>
  <c r="S10513" i="3"/>
  <c r="S10514" i="3"/>
  <c r="S10515" i="3"/>
  <c r="S10516" i="3"/>
  <c r="S10517" i="3"/>
  <c r="S10518" i="3"/>
  <c r="S10519" i="3"/>
  <c r="S10520" i="3"/>
  <c r="S10521" i="3"/>
  <c r="S10522" i="3"/>
  <c r="S10523" i="3"/>
  <c r="S10524" i="3"/>
  <c r="S10525" i="3"/>
  <c r="S10526" i="3"/>
  <c r="S10527" i="3"/>
  <c r="S10528" i="3"/>
  <c r="S10529" i="3"/>
  <c r="S10530" i="3"/>
  <c r="S10531" i="3"/>
  <c r="S10532" i="3"/>
  <c r="L10532" i="3" s="1"/>
  <c r="S10533" i="3"/>
  <c r="S10534" i="3"/>
  <c r="L10534" i="3" s="1"/>
  <c r="S10535" i="3"/>
  <c r="S10536" i="3"/>
  <c r="S10537" i="3"/>
  <c r="S10538" i="3"/>
  <c r="S10539" i="3"/>
  <c r="S10540" i="3"/>
  <c r="S10541" i="3"/>
  <c r="S10542" i="3"/>
  <c r="S10543" i="3"/>
  <c r="S10544" i="3"/>
  <c r="S10545" i="3"/>
  <c r="S10546" i="3"/>
  <c r="S10547" i="3"/>
  <c r="S10548" i="3"/>
  <c r="S10549" i="3"/>
  <c r="S10550" i="3"/>
  <c r="S10551" i="3"/>
  <c r="S10552" i="3"/>
  <c r="S10553" i="3"/>
  <c r="S10554" i="3"/>
  <c r="S10555" i="3"/>
  <c r="S10556" i="3"/>
  <c r="S10557" i="3"/>
  <c r="S10558" i="3"/>
  <c r="S10559" i="3"/>
  <c r="L10559" i="3" s="1"/>
  <c r="S10560" i="3"/>
  <c r="S10561" i="3"/>
  <c r="S10562" i="3"/>
  <c r="S10563" i="3"/>
  <c r="S10564" i="3"/>
  <c r="S10565" i="3"/>
  <c r="S10566" i="3"/>
  <c r="S10567" i="3"/>
  <c r="S10568" i="3"/>
  <c r="S10569" i="3"/>
  <c r="S10570" i="3"/>
  <c r="S10571" i="3"/>
  <c r="S10572" i="3"/>
  <c r="S10573" i="3"/>
  <c r="S10574" i="3"/>
  <c r="S10575" i="3"/>
  <c r="S10576" i="3"/>
  <c r="S10577" i="3"/>
  <c r="S10578" i="3"/>
  <c r="L10578" i="3" s="1"/>
  <c r="S10579" i="3"/>
  <c r="S10580" i="3"/>
  <c r="S10581" i="3"/>
  <c r="S10582" i="3"/>
  <c r="S10583" i="3"/>
  <c r="S10584" i="3"/>
  <c r="S10585" i="3"/>
  <c r="S10586" i="3"/>
  <c r="S10587" i="3"/>
  <c r="S10588" i="3"/>
  <c r="S10589" i="3"/>
  <c r="S10590" i="3"/>
  <c r="S10591" i="3"/>
  <c r="S10592" i="3"/>
  <c r="S10593" i="3"/>
  <c r="S10594" i="3"/>
  <c r="S10595" i="3"/>
  <c r="S10596" i="3"/>
  <c r="S10597" i="3"/>
  <c r="S10598" i="3"/>
  <c r="S10599" i="3"/>
  <c r="S10600" i="3"/>
  <c r="S10601" i="3"/>
  <c r="S10602" i="3"/>
  <c r="S10603" i="3"/>
  <c r="S10604" i="3"/>
  <c r="L10604" i="3" s="1"/>
  <c r="S10605" i="3"/>
  <c r="S10606" i="3"/>
  <c r="L10606" i="3" s="1"/>
  <c r="S10607" i="3"/>
  <c r="S10608" i="3"/>
  <c r="S10609" i="3"/>
  <c r="S10610" i="3"/>
  <c r="S10611" i="3"/>
  <c r="S10612" i="3"/>
  <c r="S10613" i="3"/>
  <c r="L10613" i="3" s="1"/>
  <c r="S10614" i="3"/>
  <c r="S10615" i="3"/>
  <c r="S10616" i="3"/>
  <c r="S10617" i="3"/>
  <c r="S10618" i="3"/>
  <c r="S10619" i="3"/>
  <c r="S10620" i="3"/>
  <c r="S10621" i="3"/>
  <c r="S10622" i="3"/>
  <c r="S10623" i="3"/>
  <c r="S10624" i="3"/>
  <c r="S10625" i="3"/>
  <c r="S10626" i="3"/>
  <c r="S10627" i="3"/>
  <c r="L10627" i="3" s="1"/>
  <c r="S10628" i="3"/>
  <c r="S10629" i="3"/>
  <c r="S10630" i="3"/>
  <c r="S10631" i="3"/>
  <c r="S10632" i="3"/>
  <c r="S10633" i="3"/>
  <c r="S10634" i="3"/>
  <c r="S10635" i="3"/>
  <c r="S10636" i="3"/>
  <c r="S10637" i="3"/>
  <c r="S10638" i="3"/>
  <c r="S10639" i="3"/>
  <c r="S10640" i="3"/>
  <c r="S10641" i="3"/>
  <c r="S10642" i="3"/>
  <c r="S10643" i="3"/>
  <c r="S10644" i="3"/>
  <c r="S10645" i="3"/>
  <c r="S10646" i="3"/>
  <c r="S10647" i="3"/>
  <c r="S10648" i="3"/>
  <c r="S10649" i="3"/>
  <c r="S10650" i="3"/>
  <c r="S10651" i="3"/>
  <c r="S10652" i="3"/>
  <c r="S10653" i="3"/>
  <c r="S10654" i="3"/>
  <c r="S10655" i="3"/>
  <c r="S10656" i="3"/>
  <c r="S10657" i="3"/>
  <c r="S10658" i="3"/>
  <c r="S10659" i="3"/>
  <c r="S10660" i="3"/>
  <c r="S10661" i="3"/>
  <c r="S10662" i="3"/>
  <c r="S10663" i="3"/>
  <c r="S10664" i="3"/>
  <c r="L10664" i="3" s="1"/>
  <c r="S10665" i="3"/>
  <c r="L10665" i="3" s="1"/>
  <c r="S10666" i="3"/>
  <c r="S10667" i="3"/>
  <c r="S10668" i="3"/>
  <c r="S10669" i="3"/>
  <c r="S10670" i="3"/>
  <c r="S10671" i="3"/>
  <c r="L10671" i="3" s="1"/>
  <c r="S10672" i="3"/>
  <c r="S10673" i="3"/>
  <c r="S10674" i="3"/>
  <c r="S10675" i="3"/>
  <c r="S10676" i="3"/>
  <c r="S10677" i="3"/>
  <c r="S10678" i="3"/>
  <c r="S10679" i="3"/>
  <c r="S10680" i="3"/>
  <c r="S10681" i="3"/>
  <c r="S10682" i="3"/>
  <c r="S10683" i="3"/>
  <c r="S10684" i="3"/>
  <c r="S10685" i="3"/>
  <c r="S10686" i="3"/>
  <c r="S10687" i="3"/>
  <c r="S10688" i="3"/>
  <c r="S10689" i="3"/>
  <c r="S10690" i="3"/>
  <c r="S10691" i="3"/>
  <c r="S10692" i="3"/>
  <c r="L10692" i="3" s="1"/>
  <c r="S10693" i="3"/>
  <c r="S10694" i="3"/>
  <c r="S10695" i="3"/>
  <c r="S10696" i="3"/>
  <c r="S10697" i="3"/>
  <c r="L10697" i="3" s="1"/>
  <c r="S10698" i="3"/>
  <c r="S10699" i="3"/>
  <c r="S10700" i="3"/>
  <c r="S10701" i="3"/>
  <c r="S10702" i="3"/>
  <c r="S10703" i="3"/>
  <c r="S10704" i="3"/>
  <c r="S10705" i="3"/>
  <c r="L10705" i="3" s="1"/>
  <c r="S10706" i="3"/>
  <c r="S10707" i="3"/>
  <c r="S10708" i="3"/>
  <c r="S10709" i="3"/>
  <c r="L10709" i="3" s="1"/>
  <c r="S10710" i="3"/>
  <c r="S10711" i="3"/>
  <c r="S10712" i="3"/>
  <c r="S10713" i="3"/>
  <c r="S10714" i="3"/>
  <c r="S10715" i="3"/>
  <c r="S10716" i="3"/>
  <c r="S10717" i="3"/>
  <c r="S10718" i="3"/>
  <c r="S10719" i="3"/>
  <c r="S10720" i="3"/>
  <c r="S10721" i="3"/>
  <c r="S10722" i="3"/>
  <c r="S10723" i="3"/>
  <c r="S10724" i="3"/>
  <c r="S10725" i="3"/>
  <c r="S10726" i="3"/>
  <c r="S10727" i="3"/>
  <c r="S10728" i="3"/>
  <c r="S10729" i="3"/>
  <c r="S10730" i="3"/>
  <c r="L10730" i="3" s="1"/>
  <c r="S10731" i="3"/>
  <c r="S10732" i="3"/>
  <c r="S10733" i="3"/>
  <c r="S10734" i="3"/>
  <c r="S10735" i="3"/>
  <c r="S10736" i="3"/>
  <c r="S10737" i="3"/>
  <c r="S10738" i="3"/>
  <c r="S10739" i="3"/>
  <c r="S10740" i="3"/>
  <c r="S10741" i="3"/>
  <c r="S10742" i="3"/>
  <c r="S10743" i="3"/>
  <c r="S10744" i="3"/>
  <c r="S10745" i="3"/>
  <c r="S10746" i="3"/>
  <c r="S10747" i="3"/>
  <c r="S10748" i="3"/>
  <c r="S10749" i="3"/>
  <c r="S10750" i="3"/>
  <c r="S10751" i="3"/>
  <c r="S10752" i="3"/>
  <c r="S10753" i="3"/>
  <c r="S10754" i="3"/>
  <c r="S10755" i="3"/>
  <c r="S10756" i="3"/>
  <c r="S10757" i="3"/>
  <c r="S10758" i="3"/>
  <c r="S10759" i="3"/>
  <c r="S10760" i="3"/>
  <c r="S10761" i="3"/>
  <c r="S10762" i="3"/>
  <c r="S10763" i="3"/>
  <c r="S10764" i="3"/>
  <c r="S10765" i="3"/>
  <c r="S10766" i="3"/>
  <c r="S10767" i="3"/>
  <c r="S10768" i="3"/>
  <c r="S10769" i="3"/>
  <c r="S10770" i="3"/>
  <c r="S10771" i="3"/>
  <c r="S10772" i="3"/>
  <c r="S10773" i="3"/>
  <c r="S10774" i="3"/>
  <c r="S10775" i="3"/>
  <c r="S10776" i="3"/>
  <c r="S10777" i="3"/>
  <c r="S10778" i="3"/>
  <c r="S10779" i="3"/>
  <c r="S10780" i="3"/>
  <c r="S10781" i="3"/>
  <c r="S10782" i="3"/>
  <c r="S10783" i="3"/>
  <c r="L10783" i="3" s="1"/>
  <c r="S10784" i="3"/>
  <c r="S10785" i="3"/>
  <c r="S10786" i="3"/>
  <c r="S10787" i="3"/>
  <c r="S10788" i="3"/>
  <c r="S10789" i="3"/>
  <c r="S10790" i="3"/>
  <c r="L10790" i="3" s="1"/>
  <c r="S10791" i="3"/>
  <c r="S10792" i="3"/>
  <c r="L10792" i="3" s="1"/>
  <c r="S10793" i="3"/>
  <c r="S10794" i="3"/>
  <c r="S10795" i="3"/>
  <c r="S10796" i="3"/>
  <c r="L10796" i="3" s="1"/>
  <c r="S10797" i="3"/>
  <c r="L10797" i="3" s="1"/>
  <c r="S10798" i="3"/>
  <c r="L10798" i="3" s="1"/>
  <c r="S10799" i="3"/>
  <c r="L10799" i="3" s="1"/>
  <c r="S10800" i="3"/>
  <c r="L10800" i="3" s="1"/>
  <c r="S10801" i="3"/>
  <c r="L10801" i="3" s="1"/>
  <c r="S10802" i="3"/>
  <c r="L10802" i="3" s="1"/>
  <c r="S10803" i="3"/>
  <c r="L10803" i="3" s="1"/>
  <c r="S10804" i="3"/>
  <c r="L10804" i="3" s="1"/>
  <c r="S10805" i="3"/>
  <c r="L10805" i="3" s="1"/>
  <c r="S10806" i="3"/>
  <c r="L10806" i="3" s="1"/>
  <c r="S10807" i="3"/>
  <c r="S10808" i="3"/>
  <c r="S10809" i="3"/>
  <c r="S10810" i="3"/>
  <c r="L10810" i="3" s="1"/>
  <c r="S10811" i="3"/>
  <c r="L10811" i="3" s="1"/>
  <c r="S10812" i="3"/>
  <c r="L10812" i="3" s="1"/>
  <c r="S10813" i="3"/>
  <c r="L10813" i="3" s="1"/>
  <c r="S10814" i="3"/>
  <c r="L10814" i="3" s="1"/>
  <c r="S10815" i="3"/>
  <c r="L10815" i="3" s="1"/>
  <c r="S10816" i="3"/>
  <c r="L10816" i="3" s="1"/>
  <c r="S10817" i="3"/>
  <c r="S10818" i="3"/>
  <c r="S10819" i="3"/>
  <c r="L10819" i="3" s="1"/>
  <c r="S10820" i="3"/>
  <c r="L10820" i="3" s="1"/>
  <c r="S10821" i="3"/>
  <c r="S10822" i="3"/>
  <c r="S10823" i="3"/>
  <c r="S10824" i="3"/>
  <c r="L10824" i="3" s="1"/>
  <c r="S10825" i="3"/>
  <c r="S10826" i="3"/>
  <c r="L10826" i="3" s="1"/>
  <c r="S10827" i="3"/>
  <c r="L10827" i="3" s="1"/>
  <c r="S10828" i="3"/>
  <c r="L10828" i="3" s="1"/>
  <c r="S10829" i="3"/>
  <c r="S10830" i="3"/>
  <c r="L10830" i="3" s="1"/>
  <c r="S10831" i="3"/>
  <c r="L10831" i="3" s="1"/>
  <c r="S10832" i="3"/>
  <c r="L10832" i="3" s="1"/>
  <c r="S10833" i="3"/>
  <c r="L10833" i="3" s="1"/>
  <c r="S10834" i="3"/>
  <c r="L10834" i="3" s="1"/>
  <c r="S10835" i="3"/>
  <c r="L10835" i="3" s="1"/>
  <c r="S10836" i="3"/>
  <c r="L10836" i="3" s="1"/>
  <c r="S10837" i="3"/>
  <c r="S10838" i="3"/>
  <c r="L10838" i="3" s="1"/>
  <c r="S10839" i="3"/>
  <c r="L10839" i="3" s="1"/>
  <c r="S10840" i="3"/>
  <c r="L10840" i="3" s="1"/>
  <c r="S10841" i="3"/>
  <c r="L10841" i="3" s="1"/>
  <c r="S10842" i="3"/>
  <c r="L10842" i="3" s="1"/>
  <c r="S10843" i="3"/>
  <c r="S10844" i="3"/>
  <c r="L10844" i="3" s="1"/>
  <c r="S10845" i="3"/>
  <c r="S10846" i="3"/>
  <c r="S10847" i="3"/>
  <c r="S10848" i="3"/>
  <c r="L10848" i="3" s="1"/>
  <c r="S10849" i="3"/>
  <c r="L10849" i="3" s="1"/>
  <c r="S10850" i="3"/>
  <c r="L10850" i="3" s="1"/>
  <c r="S10851" i="3"/>
  <c r="L10851" i="3" s="1"/>
  <c r="S10852" i="3"/>
  <c r="L10852" i="3" s="1"/>
  <c r="S10853" i="3"/>
  <c r="L10853" i="3" s="1"/>
  <c r="S10854" i="3"/>
  <c r="S10855" i="3"/>
  <c r="L10855" i="3" s="1"/>
  <c r="S10856" i="3"/>
  <c r="S10857" i="3"/>
  <c r="S10858" i="3"/>
  <c r="S10859" i="3"/>
  <c r="S10860" i="3"/>
  <c r="S10861" i="3"/>
  <c r="S10862" i="3"/>
  <c r="S10863" i="3"/>
  <c r="S10864" i="3"/>
  <c r="S10865" i="3"/>
  <c r="L10865" i="3" s="1"/>
  <c r="S10866" i="3"/>
  <c r="S10867" i="3"/>
  <c r="S10868" i="3"/>
  <c r="S10869" i="3"/>
  <c r="S10870" i="3"/>
  <c r="L10870" i="3" s="1"/>
  <c r="S10871" i="3"/>
  <c r="S10872" i="3"/>
  <c r="S10873" i="3"/>
  <c r="S10874" i="3"/>
  <c r="L10874" i="3" s="1"/>
  <c r="S10875" i="3"/>
  <c r="S10876" i="3"/>
  <c r="L10876" i="3" s="1"/>
  <c r="S10877" i="3"/>
  <c r="L10877" i="3" s="1"/>
  <c r="S10878" i="3"/>
  <c r="L10878" i="3" s="1"/>
  <c r="S10879" i="3"/>
  <c r="S10880" i="3"/>
  <c r="S10881" i="3"/>
  <c r="L10881" i="3" s="1"/>
  <c r="S10882" i="3"/>
  <c r="S10883" i="3"/>
  <c r="L10883" i="3" s="1"/>
  <c r="S10884" i="3"/>
  <c r="S10885" i="3"/>
  <c r="S10886" i="3"/>
  <c r="S10887" i="3"/>
  <c r="S10888" i="3"/>
  <c r="S10889" i="3"/>
  <c r="S10890" i="3"/>
  <c r="L10890" i="3" s="1"/>
  <c r="S10891" i="3"/>
  <c r="L10891" i="3" s="1"/>
  <c r="S10892" i="3"/>
  <c r="S10893" i="3"/>
  <c r="S10894" i="3"/>
  <c r="L10894" i="3" s="1"/>
  <c r="S10895" i="3"/>
  <c r="L10895" i="3" s="1"/>
  <c r="S10896" i="3"/>
  <c r="S10897" i="3"/>
  <c r="L10897" i="3" s="1"/>
  <c r="S10898" i="3"/>
  <c r="S10899" i="3"/>
  <c r="L10899" i="3" s="1"/>
  <c r="S10900" i="3"/>
  <c r="S10901" i="3"/>
  <c r="L10901" i="3" s="1"/>
  <c r="S10902" i="3"/>
  <c r="L10902" i="3" s="1"/>
  <c r="S10903" i="3"/>
  <c r="L10903" i="3" s="1"/>
  <c r="S10904" i="3"/>
  <c r="S10905" i="3"/>
  <c r="S10906" i="3"/>
  <c r="S10907" i="3"/>
  <c r="L10907" i="3" s="1"/>
  <c r="S10908" i="3"/>
  <c r="S10909" i="3"/>
  <c r="L10909" i="3" s="1"/>
  <c r="S10910" i="3"/>
  <c r="S10911" i="3"/>
  <c r="L10911" i="3" s="1"/>
  <c r="S10912" i="3"/>
  <c r="L10912" i="3" s="1"/>
  <c r="S10913" i="3"/>
  <c r="S10914" i="3"/>
  <c r="S10915" i="3"/>
  <c r="S10916" i="3"/>
  <c r="S10917" i="3"/>
  <c r="L10917" i="3" s="1"/>
  <c r="S10918" i="3"/>
  <c r="L10918" i="3" s="1"/>
  <c r="S10919" i="3"/>
  <c r="L10919" i="3" s="1"/>
  <c r="S10920" i="3"/>
  <c r="S10921" i="3"/>
  <c r="S10922" i="3"/>
  <c r="L10922" i="3" s="1"/>
  <c r="S10923" i="3"/>
  <c r="S10924" i="3"/>
  <c r="L10924" i="3" s="1"/>
  <c r="S10925" i="3"/>
  <c r="S10926" i="3"/>
  <c r="S10927" i="3"/>
  <c r="S10928" i="3"/>
  <c r="S10929" i="3"/>
  <c r="S10930" i="3"/>
  <c r="S10931" i="3"/>
  <c r="S10932" i="3"/>
  <c r="S10933" i="3"/>
  <c r="S10934" i="3"/>
  <c r="S10935" i="3"/>
  <c r="S10936" i="3"/>
  <c r="S10937" i="3"/>
  <c r="S10938" i="3"/>
  <c r="S10939" i="3"/>
  <c r="L10939" i="3" s="1"/>
  <c r="S10940" i="3"/>
  <c r="S10941" i="3"/>
  <c r="S10942" i="3"/>
  <c r="S10943" i="3"/>
  <c r="S10944" i="3"/>
  <c r="L10944" i="3" s="1"/>
  <c r="S10945" i="3"/>
  <c r="L10945" i="3" s="1"/>
  <c r="S10946" i="3"/>
  <c r="L10946" i="3" s="1"/>
  <c r="S10947" i="3"/>
  <c r="S10948" i="3"/>
  <c r="S10949" i="3"/>
  <c r="L10949" i="3" s="1"/>
  <c r="S10950" i="3"/>
  <c r="S10951" i="3"/>
  <c r="L10951" i="3" s="1"/>
  <c r="S10952" i="3"/>
  <c r="S10953" i="3"/>
  <c r="L10953" i="3" s="1"/>
  <c r="S10954" i="3"/>
  <c r="S10955" i="3"/>
  <c r="S10956" i="3"/>
  <c r="L10956" i="3" s="1"/>
  <c r="S10957" i="3"/>
  <c r="S10958" i="3"/>
  <c r="S10959" i="3"/>
  <c r="S10960" i="3"/>
  <c r="L10960" i="3" s="1"/>
  <c r="S10961" i="3"/>
  <c r="S10962" i="3"/>
  <c r="S10963" i="3"/>
  <c r="L10963" i="3" s="1"/>
  <c r="S10964" i="3"/>
  <c r="L10964" i="3" s="1"/>
  <c r="S10965" i="3"/>
  <c r="L10965" i="3" s="1"/>
  <c r="S10966" i="3"/>
  <c r="S10967" i="3"/>
  <c r="L10967" i="3" s="1"/>
  <c r="S10968" i="3"/>
  <c r="L10968" i="3" s="1"/>
  <c r="S10969" i="3"/>
  <c r="L10969" i="3" s="1"/>
  <c r="S10970" i="3"/>
  <c r="S10971" i="3"/>
  <c r="L10971" i="3" s="1"/>
  <c r="S10972" i="3"/>
  <c r="L10972" i="3" s="1"/>
  <c r="S10973" i="3"/>
  <c r="L10973" i="3" s="1"/>
  <c r="S10974" i="3"/>
  <c r="L10974" i="3" s="1"/>
  <c r="S10975" i="3"/>
  <c r="L10975" i="3" s="1"/>
  <c r="S10976" i="3"/>
  <c r="L10976" i="3" s="1"/>
  <c r="S10977" i="3"/>
  <c r="L10977" i="3" s="1"/>
  <c r="S10978" i="3"/>
  <c r="L10978" i="3" s="1"/>
  <c r="S10979" i="3"/>
  <c r="L10979" i="3" s="1"/>
  <c r="S10980" i="3"/>
  <c r="L10980" i="3" s="1"/>
  <c r="S10981" i="3"/>
  <c r="L10981" i="3" s="1"/>
  <c r="S10982" i="3"/>
  <c r="L10982" i="3" s="1"/>
  <c r="S10983" i="3"/>
  <c r="L10983" i="3" s="1"/>
  <c r="S10984" i="3"/>
  <c r="L10984" i="3" s="1"/>
  <c r="S10985" i="3"/>
  <c r="L10985" i="3" s="1"/>
  <c r="S10986" i="3"/>
  <c r="L10986" i="3" s="1"/>
  <c r="S10987" i="3"/>
  <c r="L10987" i="3" s="1"/>
  <c r="S10988" i="3"/>
  <c r="L10988" i="3" s="1"/>
  <c r="S10989" i="3"/>
  <c r="L10989" i="3" s="1"/>
  <c r="S10990" i="3"/>
  <c r="L10990" i="3" s="1"/>
  <c r="S10991" i="3"/>
  <c r="L10991" i="3" s="1"/>
  <c r="S10992" i="3"/>
  <c r="L10992" i="3" s="1"/>
  <c r="S10993" i="3"/>
  <c r="L10993" i="3" s="1"/>
  <c r="S10994" i="3"/>
  <c r="L10994" i="3" s="1"/>
  <c r="S10995" i="3"/>
  <c r="L10995" i="3" s="1"/>
  <c r="S10996" i="3"/>
  <c r="L10996" i="3" s="1"/>
  <c r="S10997" i="3"/>
  <c r="L10997" i="3" s="1"/>
  <c r="S10998" i="3"/>
  <c r="L10998" i="3" s="1"/>
  <c r="S10999" i="3"/>
  <c r="L10999" i="3" s="1"/>
  <c r="S11000" i="3"/>
  <c r="L11000" i="3" s="1"/>
  <c r="S11001" i="3"/>
  <c r="L11001" i="3" s="1"/>
  <c r="S11002" i="3"/>
  <c r="L11002" i="3" s="1"/>
  <c r="S11003" i="3"/>
  <c r="L11003" i="3" s="1"/>
  <c r="S11004" i="3"/>
  <c r="L11004" i="3" s="1"/>
  <c r="S11005" i="3"/>
  <c r="L11005" i="3" s="1"/>
  <c r="S11006" i="3"/>
  <c r="L11006" i="3" s="1"/>
  <c r="S11007" i="3"/>
  <c r="L11007" i="3" s="1"/>
  <c r="S11008" i="3"/>
  <c r="L11008" i="3" s="1"/>
  <c r="S11009" i="3"/>
  <c r="L11009" i="3" s="1"/>
  <c r="S11010" i="3"/>
  <c r="L11010" i="3" s="1"/>
  <c r="S11011" i="3"/>
  <c r="L11011" i="3" s="1"/>
  <c r="S11012" i="3"/>
  <c r="L11012" i="3" s="1"/>
  <c r="S11013" i="3"/>
  <c r="L11013" i="3" s="1"/>
  <c r="S11014" i="3"/>
  <c r="L11014" i="3" s="1"/>
  <c r="S11015" i="3"/>
  <c r="L11015" i="3" s="1"/>
  <c r="S11016" i="3"/>
  <c r="L11016" i="3" s="1"/>
  <c r="S11017" i="3"/>
  <c r="L11017" i="3" s="1"/>
  <c r="S11018" i="3"/>
  <c r="L11018" i="3" s="1"/>
  <c r="S11019" i="3"/>
  <c r="L11019" i="3" s="1"/>
  <c r="S11020" i="3"/>
  <c r="L11020" i="3" s="1"/>
  <c r="S11021" i="3"/>
  <c r="L11021" i="3" s="1"/>
  <c r="S11022" i="3"/>
  <c r="L11022" i="3" s="1"/>
  <c r="S11023" i="3"/>
  <c r="L11023" i="3" s="1"/>
  <c r="S11024" i="3"/>
  <c r="L11024" i="3" s="1"/>
  <c r="S11025" i="3"/>
  <c r="L11025" i="3" s="1"/>
  <c r="S11026" i="3"/>
  <c r="L11026" i="3" s="1"/>
  <c r="S11027" i="3"/>
  <c r="L11027" i="3" s="1"/>
  <c r="S11028" i="3"/>
  <c r="L11028" i="3" s="1"/>
  <c r="S11029" i="3"/>
  <c r="L11029" i="3" s="1"/>
  <c r="S11030" i="3"/>
  <c r="L11030" i="3" s="1"/>
  <c r="S11031" i="3"/>
  <c r="L11031" i="3" s="1"/>
  <c r="S11032" i="3"/>
  <c r="L11032" i="3" s="1"/>
  <c r="S11033" i="3"/>
  <c r="L11033" i="3" s="1"/>
  <c r="S11034" i="3"/>
  <c r="L11034" i="3" s="1"/>
  <c r="S11035" i="3"/>
  <c r="L11035" i="3" s="1"/>
  <c r="S11036" i="3"/>
  <c r="L11036" i="3" s="1"/>
  <c r="S11037" i="3"/>
  <c r="L11037" i="3" s="1"/>
  <c r="S11038" i="3"/>
  <c r="L11038" i="3" s="1"/>
  <c r="S11039" i="3"/>
  <c r="L11039" i="3" s="1"/>
  <c r="S11040" i="3"/>
  <c r="L11040" i="3" s="1"/>
  <c r="S11041" i="3"/>
  <c r="L11041" i="3" s="1"/>
  <c r="S11042" i="3"/>
  <c r="L11042" i="3" s="1"/>
  <c r="S11043" i="3"/>
  <c r="L11043" i="3" s="1"/>
  <c r="S11044" i="3"/>
  <c r="L11044" i="3" s="1"/>
  <c r="S11045" i="3"/>
  <c r="L11045" i="3" s="1"/>
  <c r="S11046" i="3"/>
  <c r="L11046" i="3" s="1"/>
  <c r="S11047" i="3"/>
  <c r="L11047" i="3" s="1"/>
  <c r="S11048" i="3"/>
  <c r="L11048" i="3" s="1"/>
  <c r="S11049" i="3"/>
  <c r="L11049" i="3" s="1"/>
  <c r="S11050" i="3"/>
  <c r="L11050" i="3" s="1"/>
  <c r="S11051" i="3"/>
  <c r="L11051" i="3" s="1"/>
  <c r="S11052" i="3"/>
  <c r="L11052" i="3" s="1"/>
  <c r="S11053" i="3"/>
  <c r="L11053" i="3" s="1"/>
  <c r="S11054" i="3"/>
  <c r="L11054" i="3" s="1"/>
  <c r="S11055" i="3"/>
  <c r="L11055" i="3" s="1"/>
  <c r="S11056" i="3"/>
  <c r="L11056" i="3" s="1"/>
  <c r="S11057" i="3"/>
  <c r="L11057" i="3" s="1"/>
  <c r="S11058" i="3"/>
  <c r="L11058" i="3" s="1"/>
  <c r="S11059" i="3"/>
  <c r="L11059" i="3" s="1"/>
  <c r="S11060" i="3"/>
  <c r="L11060" i="3" s="1"/>
  <c r="S11061" i="3"/>
  <c r="L11061" i="3" s="1"/>
  <c r="S11062" i="3"/>
  <c r="L11062" i="3" s="1"/>
  <c r="S11063" i="3"/>
  <c r="L11063" i="3" s="1"/>
  <c r="S11064" i="3"/>
  <c r="S11065" i="3"/>
  <c r="L11065" i="3" s="1"/>
  <c r="S11066" i="3"/>
  <c r="L11066" i="3" s="1"/>
  <c r="S11067" i="3"/>
  <c r="L11067" i="3" s="1"/>
  <c r="S11068" i="3"/>
  <c r="L11068" i="3" s="1"/>
  <c r="S11069" i="3"/>
  <c r="L11069" i="3" s="1"/>
  <c r="S11070" i="3"/>
  <c r="L11070" i="3" s="1"/>
  <c r="S11071" i="3"/>
  <c r="L11071" i="3" s="1"/>
  <c r="S11072" i="3"/>
  <c r="L11072" i="3" s="1"/>
  <c r="S11073" i="3"/>
  <c r="L11073" i="3" s="1"/>
  <c r="S11074" i="3"/>
  <c r="L11074" i="3" s="1"/>
  <c r="S11075" i="3"/>
  <c r="L11075" i="3" s="1"/>
  <c r="S11076" i="3"/>
  <c r="L11076" i="3" s="1"/>
  <c r="S11077" i="3"/>
  <c r="L11077" i="3" s="1"/>
  <c r="S11078" i="3"/>
  <c r="L11078" i="3" s="1"/>
  <c r="S11079" i="3"/>
  <c r="L11079" i="3" s="1"/>
  <c r="S11080" i="3"/>
  <c r="L11080" i="3" s="1"/>
  <c r="S11081" i="3"/>
  <c r="L11081" i="3" s="1"/>
  <c r="S11082" i="3"/>
  <c r="L11082" i="3" s="1"/>
  <c r="S11083" i="3"/>
  <c r="L11083" i="3" s="1"/>
  <c r="S11084" i="3"/>
  <c r="L11084" i="3" s="1"/>
  <c r="S11085" i="3"/>
  <c r="L11085" i="3" s="1"/>
  <c r="S11086" i="3"/>
  <c r="L11086" i="3" s="1"/>
  <c r="S11087" i="3"/>
  <c r="L11087" i="3" s="1"/>
  <c r="S11088" i="3"/>
  <c r="L11088" i="3" s="1"/>
  <c r="S11089" i="3"/>
  <c r="L11089" i="3" s="1"/>
  <c r="S11090" i="3"/>
  <c r="L11090" i="3" s="1"/>
  <c r="S11091" i="3"/>
  <c r="L11091" i="3" s="1"/>
  <c r="S11092" i="3"/>
  <c r="L11092" i="3" s="1"/>
  <c r="S11093" i="3"/>
  <c r="L11093" i="3" s="1"/>
  <c r="S11094" i="3"/>
  <c r="L11094" i="3" s="1"/>
  <c r="S11095" i="3"/>
  <c r="L11095" i="3" s="1"/>
  <c r="S11096" i="3"/>
  <c r="L11096" i="3" s="1"/>
  <c r="S11097" i="3"/>
  <c r="L11097" i="3" s="1"/>
  <c r="S11098" i="3"/>
  <c r="L11098" i="3" s="1"/>
  <c r="S11099" i="3"/>
  <c r="L11099" i="3" s="1"/>
  <c r="S11100" i="3"/>
  <c r="L11100" i="3" s="1"/>
  <c r="S11101" i="3"/>
  <c r="L11101" i="3" s="1"/>
  <c r="S11102" i="3"/>
  <c r="L11102" i="3" s="1"/>
  <c r="S11103" i="3"/>
  <c r="L11103" i="3" s="1"/>
  <c r="S11104" i="3"/>
  <c r="L11104" i="3" s="1"/>
  <c r="S11105" i="3"/>
  <c r="L11105" i="3" s="1"/>
  <c r="S11106" i="3"/>
  <c r="L11106" i="3" s="1"/>
  <c r="S11107" i="3"/>
  <c r="L11107" i="3" s="1"/>
  <c r="S11108" i="3"/>
  <c r="L11108" i="3" s="1"/>
  <c r="S11109" i="3"/>
  <c r="L11109" i="3" s="1"/>
  <c r="S11110" i="3"/>
  <c r="L11110" i="3" s="1"/>
  <c r="S11111" i="3"/>
  <c r="L11111" i="3" s="1"/>
  <c r="S11112" i="3"/>
  <c r="L11112" i="3" s="1"/>
  <c r="S11113" i="3"/>
  <c r="L11113" i="3" s="1"/>
  <c r="S11114" i="3"/>
  <c r="L11114" i="3" s="1"/>
  <c r="S11115" i="3"/>
  <c r="L11115" i="3" s="1"/>
  <c r="S11116" i="3"/>
  <c r="L11116" i="3" s="1"/>
  <c r="S11117" i="3"/>
  <c r="L11117" i="3" s="1"/>
  <c r="S11118" i="3"/>
  <c r="L11118" i="3" s="1"/>
  <c r="S11119" i="3"/>
  <c r="L11119" i="3" s="1"/>
  <c r="S11120" i="3"/>
  <c r="L11120" i="3" s="1"/>
  <c r="S11121" i="3"/>
  <c r="L11121" i="3" s="1"/>
  <c r="S11122" i="3"/>
  <c r="L11122" i="3" s="1"/>
  <c r="S11123" i="3"/>
  <c r="L11123" i="3" s="1"/>
  <c r="S11124" i="3"/>
  <c r="L11124" i="3" s="1"/>
  <c r="S11125" i="3"/>
  <c r="L11125" i="3" s="1"/>
  <c r="S11126" i="3"/>
  <c r="L11126" i="3" s="1"/>
  <c r="S11127" i="3"/>
  <c r="L11127" i="3" s="1"/>
  <c r="S11128" i="3"/>
  <c r="L11128" i="3" s="1"/>
  <c r="S11129" i="3"/>
  <c r="L11129" i="3" s="1"/>
  <c r="S11130" i="3"/>
  <c r="S11131" i="3"/>
  <c r="L11131" i="3" s="1"/>
  <c r="S11132" i="3"/>
  <c r="L11132" i="3" s="1"/>
  <c r="S11133" i="3"/>
  <c r="L11133" i="3" s="1"/>
  <c r="S11134" i="3"/>
  <c r="L11134" i="3" s="1"/>
  <c r="S11135" i="3"/>
  <c r="L11135" i="3" s="1"/>
  <c r="S11136" i="3"/>
  <c r="L11136" i="3" s="1"/>
  <c r="S11137" i="3"/>
  <c r="L11137" i="3" s="1"/>
  <c r="S11138" i="3"/>
  <c r="L11138" i="3" s="1"/>
  <c r="S11139" i="3"/>
  <c r="L11139" i="3" s="1"/>
  <c r="S11140" i="3"/>
  <c r="L11140" i="3" s="1"/>
  <c r="S11141" i="3"/>
  <c r="L11141" i="3" s="1"/>
  <c r="S11142" i="3"/>
  <c r="L11142" i="3" s="1"/>
  <c r="S11143" i="3"/>
  <c r="L11143" i="3" s="1"/>
  <c r="S11144" i="3"/>
  <c r="L11144" i="3" s="1"/>
  <c r="S11145" i="3"/>
  <c r="L11145" i="3" s="1"/>
  <c r="S11146" i="3"/>
  <c r="L11146" i="3" s="1"/>
  <c r="S11147" i="3"/>
  <c r="L11147" i="3" s="1"/>
  <c r="S11148" i="3"/>
  <c r="L11148" i="3" s="1"/>
  <c r="S11149" i="3"/>
  <c r="L11149" i="3" s="1"/>
  <c r="S11150" i="3"/>
  <c r="L11150" i="3" s="1"/>
  <c r="S11151" i="3"/>
  <c r="L11151" i="3" s="1"/>
  <c r="S11152" i="3"/>
  <c r="L11152" i="3" s="1"/>
  <c r="S11153" i="3"/>
  <c r="L11153" i="3" s="1"/>
  <c r="S11154" i="3"/>
  <c r="L11154" i="3" s="1"/>
  <c r="S11155" i="3"/>
  <c r="L11155" i="3" s="1"/>
  <c r="S11156" i="3"/>
  <c r="L11156" i="3" s="1"/>
  <c r="S11157" i="3"/>
  <c r="L11157" i="3" s="1"/>
  <c r="S11158" i="3"/>
  <c r="L11158" i="3" s="1"/>
  <c r="S11159" i="3"/>
  <c r="L11159" i="3" s="1"/>
  <c r="S11160" i="3"/>
  <c r="L11160" i="3" s="1"/>
  <c r="S11161" i="3"/>
  <c r="L11161" i="3" s="1"/>
  <c r="S11162" i="3"/>
  <c r="L11162" i="3" s="1"/>
  <c r="S11163" i="3"/>
  <c r="L11163" i="3" s="1"/>
  <c r="S11164" i="3"/>
  <c r="L11164" i="3" s="1"/>
  <c r="S11165" i="3"/>
  <c r="L11165" i="3" s="1"/>
  <c r="S11166" i="3"/>
  <c r="L11166" i="3" s="1"/>
  <c r="S11167" i="3"/>
  <c r="L11167" i="3" s="1"/>
  <c r="S11168" i="3"/>
  <c r="L11168" i="3" s="1"/>
  <c r="S11169" i="3"/>
  <c r="L11169" i="3" s="1"/>
  <c r="S11170" i="3"/>
  <c r="L11170" i="3" s="1"/>
  <c r="S11171" i="3"/>
  <c r="L11171" i="3" s="1"/>
  <c r="S11172" i="3"/>
  <c r="L11172" i="3" s="1"/>
  <c r="S11173" i="3"/>
  <c r="L11173" i="3" s="1"/>
  <c r="S11174" i="3"/>
  <c r="L11174" i="3" s="1"/>
  <c r="S11175" i="3"/>
  <c r="L11175" i="3" s="1"/>
  <c r="S11176" i="3"/>
  <c r="L11176" i="3" s="1"/>
  <c r="S11177" i="3"/>
  <c r="L11177" i="3" s="1"/>
  <c r="S11178" i="3"/>
  <c r="L11178" i="3" s="1"/>
  <c r="S11179" i="3"/>
  <c r="L11179" i="3" s="1"/>
  <c r="S11180" i="3"/>
  <c r="L11180" i="3" s="1"/>
  <c r="S11181" i="3"/>
  <c r="L11181" i="3" s="1"/>
  <c r="S11182" i="3"/>
  <c r="L11182" i="3" s="1"/>
  <c r="S11183" i="3"/>
  <c r="L11183" i="3" s="1"/>
  <c r="S11184" i="3"/>
  <c r="L11184" i="3" s="1"/>
  <c r="S11185" i="3"/>
  <c r="L11185" i="3" s="1"/>
  <c r="S11186" i="3"/>
  <c r="L11186" i="3" s="1"/>
  <c r="S11187" i="3"/>
  <c r="L11187" i="3" s="1"/>
  <c r="S11188" i="3"/>
  <c r="L11188" i="3" s="1"/>
  <c r="S11189" i="3"/>
  <c r="L11189" i="3" s="1"/>
  <c r="S11190" i="3"/>
  <c r="L11190" i="3" s="1"/>
  <c r="S11191" i="3"/>
  <c r="L11191" i="3" s="1"/>
  <c r="S11192" i="3"/>
  <c r="L11192" i="3" s="1"/>
  <c r="S11193" i="3"/>
  <c r="L11193" i="3" s="1"/>
  <c r="S11194" i="3"/>
  <c r="L11194" i="3" s="1"/>
  <c r="S11195" i="3"/>
  <c r="L11195" i="3" s="1"/>
  <c r="S11196" i="3"/>
  <c r="L11196" i="3" s="1"/>
  <c r="S11197" i="3"/>
  <c r="L11197" i="3" s="1"/>
  <c r="S11198" i="3"/>
  <c r="L11198" i="3" s="1"/>
  <c r="S11199" i="3"/>
  <c r="L11199" i="3" s="1"/>
  <c r="S11200" i="3"/>
  <c r="L11200" i="3" s="1"/>
  <c r="S11201" i="3"/>
  <c r="L11201" i="3" s="1"/>
  <c r="S11202" i="3"/>
  <c r="L11202" i="3" s="1"/>
  <c r="S11203" i="3"/>
  <c r="L11203" i="3" s="1"/>
  <c r="S11204" i="3"/>
  <c r="L11204" i="3" s="1"/>
  <c r="S11205" i="3"/>
  <c r="L11205" i="3" s="1"/>
  <c r="S11206" i="3"/>
  <c r="L11206" i="3" s="1"/>
  <c r="S11207" i="3"/>
  <c r="L11207" i="3" s="1"/>
  <c r="S11208" i="3"/>
  <c r="L11208" i="3" s="1"/>
  <c r="S11209" i="3"/>
  <c r="L11209" i="3" s="1"/>
  <c r="S11210" i="3"/>
  <c r="L11210" i="3" s="1"/>
  <c r="S11211" i="3"/>
  <c r="L11211" i="3" s="1"/>
  <c r="S11212" i="3"/>
  <c r="L11212" i="3" s="1"/>
  <c r="S11213" i="3"/>
  <c r="L11213" i="3" s="1"/>
  <c r="S11214" i="3"/>
  <c r="L11214" i="3" s="1"/>
  <c r="S11215" i="3"/>
  <c r="L11215" i="3" s="1"/>
  <c r="S11216" i="3"/>
  <c r="L11216" i="3" s="1"/>
  <c r="S11217" i="3"/>
  <c r="L11217" i="3" s="1"/>
  <c r="S11218" i="3"/>
  <c r="L11218" i="3" s="1"/>
  <c r="S11219" i="3"/>
  <c r="L11219" i="3" s="1"/>
  <c r="S11220" i="3"/>
  <c r="L11220" i="3" s="1"/>
  <c r="S11221" i="3"/>
  <c r="L11221" i="3" s="1"/>
  <c r="S11222" i="3"/>
  <c r="L11222" i="3" s="1"/>
  <c r="S11223" i="3"/>
  <c r="L11223" i="3" s="1"/>
  <c r="S11224" i="3"/>
  <c r="L11224" i="3" s="1"/>
  <c r="S11225" i="3"/>
  <c r="L11225" i="3" s="1"/>
  <c r="S11226" i="3"/>
  <c r="L11226" i="3" s="1"/>
  <c r="S11227" i="3"/>
  <c r="L11227" i="3" s="1"/>
  <c r="S11228" i="3"/>
  <c r="L11228" i="3" s="1"/>
  <c r="S11229" i="3"/>
  <c r="L11229" i="3" s="1"/>
  <c r="S11230" i="3"/>
  <c r="L11230" i="3" s="1"/>
  <c r="S11231" i="3"/>
  <c r="S11232" i="3"/>
  <c r="L11232" i="3" s="1"/>
  <c r="S11233" i="3"/>
  <c r="L11233" i="3" s="1"/>
  <c r="S11234" i="3"/>
  <c r="L11234" i="3" s="1"/>
  <c r="S11235" i="3"/>
  <c r="L11235" i="3" s="1"/>
  <c r="S11236" i="3"/>
  <c r="L11236" i="3" s="1"/>
  <c r="S11237" i="3"/>
  <c r="L11237" i="3" s="1"/>
  <c r="S11238" i="3"/>
  <c r="L11238" i="3" s="1"/>
  <c r="S11239" i="3"/>
  <c r="L11239" i="3" s="1"/>
  <c r="S11240" i="3"/>
  <c r="L11240" i="3" s="1"/>
  <c r="S11241" i="3"/>
  <c r="L11241" i="3" s="1"/>
  <c r="S11242" i="3"/>
  <c r="L11242" i="3" s="1"/>
  <c r="S11243" i="3"/>
  <c r="L11243" i="3" s="1"/>
  <c r="S11244" i="3"/>
  <c r="L11244" i="3" s="1"/>
  <c r="S11245" i="3"/>
  <c r="L11245" i="3" s="1"/>
  <c r="S11246" i="3"/>
  <c r="L11246" i="3" s="1"/>
  <c r="S11247" i="3"/>
  <c r="L11247" i="3" s="1"/>
  <c r="S11248" i="3"/>
  <c r="L11248" i="3" s="1"/>
  <c r="S11249" i="3"/>
  <c r="L11249" i="3" s="1"/>
  <c r="S11250" i="3"/>
  <c r="L11250" i="3" s="1"/>
  <c r="S11251" i="3"/>
  <c r="L11251" i="3" s="1"/>
  <c r="S11252" i="3"/>
  <c r="L11252" i="3" s="1"/>
  <c r="S11253" i="3"/>
  <c r="L11253" i="3" s="1"/>
  <c r="S11254" i="3"/>
  <c r="L11254" i="3" s="1"/>
  <c r="S11255" i="3"/>
  <c r="L11255" i="3" s="1"/>
  <c r="S11256" i="3"/>
  <c r="L11256" i="3" s="1"/>
  <c r="S11257" i="3"/>
  <c r="L11257" i="3" s="1"/>
  <c r="S11258" i="3"/>
  <c r="L11258" i="3" s="1"/>
  <c r="S11259" i="3"/>
  <c r="L11259" i="3" s="1"/>
  <c r="S11260" i="3"/>
  <c r="L11260" i="3" s="1"/>
  <c r="S11261" i="3"/>
  <c r="L11261" i="3" s="1"/>
  <c r="S11262" i="3"/>
  <c r="L11262" i="3" s="1"/>
  <c r="S11263" i="3"/>
  <c r="L11263" i="3" s="1"/>
  <c r="S11264" i="3"/>
  <c r="L11264" i="3" s="1"/>
  <c r="S11265" i="3"/>
  <c r="L11265" i="3" s="1"/>
  <c r="S11266" i="3"/>
  <c r="L11266" i="3" s="1"/>
  <c r="S11267" i="3"/>
  <c r="L11267" i="3" s="1"/>
  <c r="S11268" i="3"/>
  <c r="L11268" i="3" s="1"/>
  <c r="S11269" i="3"/>
  <c r="L11269" i="3" s="1"/>
  <c r="S11270" i="3"/>
  <c r="L11270" i="3" s="1"/>
  <c r="S11271" i="3"/>
  <c r="L11271" i="3" s="1"/>
  <c r="S11272" i="3"/>
  <c r="L11272" i="3" s="1"/>
  <c r="S11273" i="3"/>
  <c r="L11273" i="3" s="1"/>
  <c r="S11274" i="3"/>
  <c r="L11274" i="3" s="1"/>
  <c r="S11275" i="3"/>
  <c r="L11275" i="3" s="1"/>
  <c r="S11276" i="3"/>
  <c r="L11276" i="3" s="1"/>
  <c r="S11277" i="3"/>
  <c r="L11277" i="3" s="1"/>
  <c r="S11278" i="3"/>
  <c r="L11278" i="3" s="1"/>
  <c r="S11279" i="3"/>
  <c r="L11279" i="3" s="1"/>
  <c r="S11280" i="3"/>
  <c r="L11280" i="3" s="1"/>
  <c r="S11281" i="3"/>
  <c r="L11281" i="3" s="1"/>
  <c r="S11282" i="3"/>
  <c r="L11282" i="3" s="1"/>
  <c r="S11283" i="3"/>
  <c r="L11283" i="3" s="1"/>
  <c r="S11284" i="3"/>
  <c r="L11284" i="3" s="1"/>
  <c r="S11285" i="3"/>
  <c r="L11285" i="3" s="1"/>
  <c r="S11286" i="3"/>
  <c r="L11286" i="3" s="1"/>
  <c r="S11287" i="3"/>
  <c r="L11287" i="3" s="1"/>
  <c r="S11288" i="3"/>
  <c r="L11288" i="3" s="1"/>
  <c r="S11289" i="3"/>
  <c r="L11289" i="3" s="1"/>
  <c r="S11290" i="3"/>
  <c r="L11290" i="3" s="1"/>
  <c r="S11291" i="3"/>
  <c r="L11291" i="3" s="1"/>
  <c r="S11292" i="3"/>
  <c r="L11292" i="3" s="1"/>
  <c r="S11293" i="3"/>
  <c r="L11293" i="3" s="1"/>
  <c r="S11294" i="3"/>
  <c r="L11294" i="3" s="1"/>
  <c r="S11295" i="3"/>
  <c r="L11295" i="3" s="1"/>
  <c r="S11296" i="3"/>
  <c r="S11297" i="3"/>
  <c r="L11297" i="3" s="1"/>
  <c r="S11298" i="3"/>
  <c r="L11298" i="3" s="1"/>
  <c r="S11299" i="3"/>
  <c r="L11299" i="3" s="1"/>
  <c r="S11300" i="3"/>
  <c r="L11300" i="3" s="1"/>
  <c r="S11301" i="3"/>
  <c r="L11301" i="3" s="1"/>
  <c r="S11302" i="3"/>
  <c r="L11302" i="3" s="1"/>
  <c r="S11303" i="3"/>
  <c r="L11303" i="3" s="1"/>
  <c r="S11304" i="3"/>
  <c r="L11304" i="3" s="1"/>
  <c r="S11305" i="3"/>
  <c r="L11305" i="3" s="1"/>
  <c r="S11306" i="3"/>
  <c r="L11306" i="3" s="1"/>
  <c r="S11307" i="3"/>
  <c r="L11307" i="3" s="1"/>
  <c r="S11308" i="3"/>
  <c r="L11308" i="3" s="1"/>
  <c r="S11309" i="3"/>
  <c r="L11309" i="3" s="1"/>
  <c r="S11310" i="3"/>
  <c r="L11310" i="3" s="1"/>
  <c r="S11311" i="3"/>
  <c r="L11311" i="3" s="1"/>
  <c r="S11312" i="3"/>
  <c r="L11312" i="3" s="1"/>
  <c r="S11313" i="3"/>
  <c r="L11313" i="3" s="1"/>
  <c r="S11314" i="3"/>
  <c r="L11314" i="3" s="1"/>
  <c r="S11315" i="3"/>
  <c r="L11315" i="3" s="1"/>
  <c r="S11316" i="3"/>
  <c r="L11316" i="3" s="1"/>
  <c r="S11317" i="3"/>
  <c r="L11317" i="3" s="1"/>
  <c r="S11318" i="3"/>
  <c r="L11318" i="3" s="1"/>
  <c r="S11319" i="3"/>
  <c r="L11319" i="3" s="1"/>
  <c r="S11320" i="3"/>
  <c r="L11320" i="3" s="1"/>
  <c r="S11321" i="3"/>
  <c r="L11321" i="3" s="1"/>
  <c r="S11322" i="3"/>
  <c r="L11322" i="3" s="1"/>
  <c r="S11323" i="3"/>
  <c r="L11323" i="3" s="1"/>
  <c r="S11324" i="3"/>
  <c r="L11324" i="3" s="1"/>
  <c r="S11325" i="3"/>
  <c r="L11325" i="3" s="1"/>
  <c r="S11326" i="3"/>
  <c r="L11326" i="3" s="1"/>
  <c r="S11327" i="3"/>
  <c r="L11327" i="3" s="1"/>
  <c r="S11328" i="3"/>
  <c r="L11328" i="3" s="1"/>
  <c r="S11329" i="3"/>
  <c r="L11329" i="3" s="1"/>
  <c r="S11330" i="3"/>
  <c r="L11330" i="3" s="1"/>
  <c r="S11331" i="3"/>
  <c r="L11331" i="3" s="1"/>
  <c r="S11332" i="3"/>
  <c r="L11332" i="3" s="1"/>
  <c r="S11333" i="3"/>
  <c r="L11333" i="3" s="1"/>
  <c r="S11334" i="3"/>
  <c r="L11334" i="3" s="1"/>
  <c r="S11335" i="3"/>
  <c r="L11335" i="3" s="1"/>
  <c r="S11336" i="3"/>
  <c r="L11336" i="3" s="1"/>
  <c r="S11337" i="3"/>
  <c r="L11337" i="3" s="1"/>
  <c r="S11338" i="3"/>
  <c r="L11338" i="3" s="1"/>
  <c r="S11339" i="3"/>
  <c r="L11339" i="3" s="1"/>
  <c r="S11340" i="3"/>
  <c r="L11340" i="3" s="1"/>
  <c r="S11341" i="3"/>
  <c r="L11341" i="3" s="1"/>
  <c r="S11342" i="3"/>
  <c r="L11342" i="3" s="1"/>
  <c r="S11343" i="3"/>
  <c r="L11343" i="3" s="1"/>
  <c r="S11344" i="3"/>
  <c r="L11344" i="3" s="1"/>
  <c r="S11345" i="3"/>
  <c r="L11345" i="3" s="1"/>
  <c r="S11346" i="3"/>
  <c r="L11346" i="3" s="1"/>
  <c r="S11347" i="3"/>
  <c r="L11347" i="3" s="1"/>
  <c r="S11348" i="3"/>
  <c r="L11348" i="3" s="1"/>
  <c r="S11349" i="3"/>
  <c r="L11349" i="3" s="1"/>
  <c r="S11350" i="3"/>
  <c r="L11350" i="3" s="1"/>
  <c r="S11351" i="3"/>
  <c r="L11351" i="3" s="1"/>
  <c r="S11352" i="3"/>
  <c r="L11352" i="3" s="1"/>
  <c r="S11353" i="3"/>
  <c r="L11353" i="3" s="1"/>
  <c r="S11354" i="3"/>
  <c r="L11354" i="3" s="1"/>
  <c r="S11355" i="3"/>
  <c r="L11355" i="3" s="1"/>
  <c r="S11356" i="3"/>
  <c r="L11356" i="3" s="1"/>
  <c r="S11357" i="3"/>
  <c r="L11357" i="3" s="1"/>
  <c r="S11358" i="3"/>
  <c r="L11358" i="3" s="1"/>
  <c r="S11359" i="3"/>
  <c r="L11359" i="3" s="1"/>
  <c r="S11360" i="3"/>
  <c r="L11360" i="3" s="1"/>
  <c r="S11361" i="3"/>
  <c r="L11361" i="3" s="1"/>
  <c r="S11362" i="3"/>
  <c r="L11362" i="3" s="1"/>
  <c r="S11363" i="3"/>
  <c r="L11363" i="3" s="1"/>
  <c r="S11364" i="3"/>
  <c r="L11364" i="3" s="1"/>
  <c r="S11365" i="3"/>
  <c r="L11365" i="3" s="1"/>
  <c r="S11366" i="3"/>
  <c r="L11366" i="3" s="1"/>
  <c r="S11367" i="3"/>
  <c r="L11367" i="3" s="1"/>
  <c r="S11368" i="3"/>
  <c r="L11368" i="3" s="1"/>
  <c r="S11369" i="3"/>
  <c r="L11369" i="3" s="1"/>
  <c r="S11370" i="3"/>
  <c r="L11370" i="3" s="1"/>
  <c r="S11371" i="3"/>
  <c r="L11371" i="3" s="1"/>
  <c r="S11372" i="3"/>
  <c r="L11372" i="3" s="1"/>
  <c r="S11373" i="3"/>
  <c r="L11373" i="3" s="1"/>
  <c r="S11374" i="3"/>
  <c r="L11374" i="3" s="1"/>
  <c r="S11375" i="3"/>
  <c r="L11375" i="3" s="1"/>
  <c r="S11376" i="3"/>
  <c r="L11376" i="3" s="1"/>
  <c r="S11377" i="3"/>
  <c r="L11377" i="3" s="1"/>
  <c r="S11378" i="3"/>
  <c r="L11378" i="3" s="1"/>
  <c r="S11379" i="3"/>
  <c r="L11379" i="3" s="1"/>
  <c r="S11380" i="3"/>
  <c r="L11380" i="3" s="1"/>
  <c r="S11381" i="3"/>
  <c r="L11381" i="3" s="1"/>
  <c r="S11382" i="3"/>
  <c r="L11382" i="3" s="1"/>
  <c r="S11383" i="3"/>
  <c r="L11383" i="3" s="1"/>
  <c r="S11384" i="3"/>
  <c r="L11384" i="3" s="1"/>
  <c r="S11385" i="3"/>
  <c r="L11385" i="3" s="1"/>
  <c r="S11386" i="3"/>
  <c r="L11386" i="3" s="1"/>
  <c r="S11387" i="3"/>
  <c r="L11387" i="3" s="1"/>
  <c r="S11388" i="3"/>
  <c r="L11388" i="3" s="1"/>
  <c r="S11389" i="3"/>
  <c r="L11389" i="3" s="1"/>
  <c r="S11390" i="3"/>
  <c r="L11390" i="3" s="1"/>
  <c r="S11391" i="3"/>
  <c r="L11391" i="3" s="1"/>
  <c r="S11392" i="3"/>
  <c r="L11392" i="3" s="1"/>
  <c r="S11393" i="3"/>
  <c r="L11393" i="3" s="1"/>
  <c r="S11394" i="3"/>
  <c r="L11394" i="3" s="1"/>
  <c r="S11395" i="3"/>
  <c r="L11395" i="3" s="1"/>
  <c r="S11396" i="3"/>
  <c r="L11396" i="3" s="1"/>
  <c r="S11397" i="3"/>
  <c r="L11397" i="3" s="1"/>
  <c r="S11398" i="3"/>
  <c r="L11398" i="3" s="1"/>
  <c r="S11399" i="3"/>
  <c r="L11399" i="3" s="1"/>
  <c r="S11400" i="3"/>
  <c r="L11400" i="3" s="1"/>
  <c r="S11401" i="3"/>
  <c r="L11401" i="3" s="1"/>
  <c r="S11402" i="3"/>
  <c r="L11402" i="3" s="1"/>
  <c r="S11403" i="3"/>
  <c r="L11403" i="3" s="1"/>
  <c r="S11404" i="3"/>
  <c r="L11404" i="3" s="1"/>
  <c r="S11405" i="3"/>
  <c r="L11405" i="3" s="1"/>
  <c r="S11406" i="3"/>
  <c r="L11406" i="3" s="1"/>
  <c r="S11407" i="3"/>
  <c r="L11407" i="3" s="1"/>
  <c r="S11408" i="3"/>
  <c r="L11408" i="3" s="1"/>
  <c r="S11409" i="3"/>
  <c r="L11409" i="3" s="1"/>
  <c r="S11410" i="3"/>
  <c r="L11410" i="3" s="1"/>
  <c r="S11411" i="3"/>
  <c r="L11411" i="3" s="1"/>
  <c r="S11412" i="3"/>
  <c r="L11412" i="3" s="1"/>
  <c r="S11413" i="3"/>
  <c r="L11413" i="3" s="1"/>
  <c r="S11414" i="3"/>
  <c r="L11414" i="3" s="1"/>
  <c r="S11415" i="3"/>
  <c r="L11415" i="3" s="1"/>
  <c r="S11416" i="3"/>
  <c r="L11416" i="3" s="1"/>
  <c r="S11417" i="3"/>
  <c r="L11417" i="3" s="1"/>
  <c r="S11418" i="3"/>
  <c r="L11418" i="3" s="1"/>
  <c r="S11419" i="3"/>
  <c r="L11419" i="3" s="1"/>
  <c r="S11420" i="3"/>
  <c r="L11420" i="3" s="1"/>
  <c r="S11421" i="3"/>
  <c r="L11421" i="3" s="1"/>
  <c r="S11422" i="3"/>
  <c r="L11422" i="3" s="1"/>
  <c r="S11423" i="3"/>
  <c r="L11423" i="3" s="1"/>
  <c r="S11424" i="3"/>
  <c r="L11424" i="3" s="1"/>
  <c r="S11425" i="3"/>
  <c r="L11425" i="3" s="1"/>
  <c r="S11426" i="3"/>
  <c r="L11426" i="3" s="1"/>
  <c r="S11427" i="3"/>
  <c r="L11427" i="3" s="1"/>
  <c r="S11428" i="3"/>
  <c r="L11428" i="3" s="1"/>
  <c r="S11429" i="3"/>
  <c r="L11429" i="3" s="1"/>
  <c r="S11430" i="3"/>
  <c r="L11430" i="3" s="1"/>
  <c r="S11431" i="3"/>
  <c r="L11431" i="3" s="1"/>
  <c r="S11432" i="3"/>
  <c r="L11432" i="3" s="1"/>
  <c r="S11433" i="3"/>
  <c r="L11433" i="3" s="1"/>
  <c r="S11434" i="3"/>
  <c r="L11434" i="3" s="1"/>
  <c r="S11435" i="3"/>
  <c r="L11435" i="3" s="1"/>
  <c r="S11436" i="3"/>
  <c r="L11436" i="3" s="1"/>
  <c r="S11437" i="3"/>
  <c r="L11437" i="3" s="1"/>
  <c r="S11438" i="3"/>
  <c r="L11438" i="3" s="1"/>
  <c r="S11439" i="3"/>
  <c r="L11439" i="3" s="1"/>
  <c r="S11440" i="3"/>
  <c r="L11440" i="3" s="1"/>
  <c r="S11441" i="3"/>
  <c r="L11441" i="3" s="1"/>
  <c r="S11442" i="3"/>
  <c r="L11442" i="3" s="1"/>
  <c r="S11443" i="3"/>
  <c r="L11443" i="3" s="1"/>
  <c r="S11444" i="3"/>
  <c r="L11444" i="3" s="1"/>
  <c r="S11445" i="3"/>
  <c r="L11445" i="3" s="1"/>
  <c r="S11446" i="3"/>
  <c r="L11446" i="3" s="1"/>
  <c r="S11447" i="3"/>
  <c r="L11447" i="3" s="1"/>
  <c r="S11448" i="3"/>
  <c r="L11448" i="3" s="1"/>
  <c r="S11449" i="3"/>
  <c r="L11449" i="3" s="1"/>
  <c r="S11450" i="3"/>
  <c r="L11450" i="3" s="1"/>
  <c r="S11451" i="3"/>
  <c r="L11451" i="3" s="1"/>
  <c r="S11452" i="3"/>
  <c r="L11452" i="3" s="1"/>
  <c r="S11453" i="3"/>
  <c r="L11453" i="3" s="1"/>
  <c r="S11454" i="3"/>
  <c r="L11454" i="3" s="1"/>
  <c r="S11455" i="3"/>
  <c r="L11455" i="3" s="1"/>
  <c r="S11456" i="3"/>
  <c r="L11456" i="3" s="1"/>
  <c r="S11457" i="3"/>
  <c r="L11457" i="3" s="1"/>
  <c r="S11458" i="3"/>
  <c r="L11458" i="3" s="1"/>
  <c r="S11459" i="3"/>
  <c r="L11459" i="3" s="1"/>
  <c r="S11460" i="3"/>
  <c r="L11460" i="3" s="1"/>
  <c r="S11461" i="3"/>
  <c r="L11461" i="3" s="1"/>
  <c r="S11462" i="3"/>
  <c r="L11462" i="3" s="1"/>
  <c r="S11463" i="3"/>
  <c r="L11463" i="3" s="1"/>
  <c r="S11464" i="3"/>
  <c r="L11464" i="3" s="1"/>
  <c r="S11465" i="3"/>
  <c r="L11465" i="3" s="1"/>
  <c r="S11466" i="3"/>
  <c r="L11466" i="3" s="1"/>
  <c r="S11467" i="3"/>
  <c r="L11467" i="3" s="1"/>
  <c r="S11468" i="3"/>
  <c r="L11468" i="3" s="1"/>
  <c r="S11469" i="3"/>
  <c r="L11469" i="3" s="1"/>
  <c r="S11470" i="3"/>
  <c r="L11470" i="3" s="1"/>
  <c r="S11471" i="3"/>
  <c r="L11471" i="3" s="1"/>
  <c r="S11472" i="3"/>
  <c r="L11472" i="3" s="1"/>
  <c r="S11473" i="3"/>
  <c r="L11473" i="3" s="1"/>
  <c r="S11474" i="3"/>
  <c r="L11474" i="3" s="1"/>
  <c r="S11475" i="3"/>
  <c r="L11475" i="3" s="1"/>
  <c r="S11476" i="3"/>
  <c r="L11476" i="3" s="1"/>
  <c r="S11477" i="3"/>
  <c r="L11477" i="3" s="1"/>
  <c r="S11478" i="3"/>
  <c r="L11478" i="3" s="1"/>
  <c r="S11479" i="3"/>
  <c r="L11479" i="3" s="1"/>
  <c r="S11480" i="3"/>
  <c r="L11480" i="3" s="1"/>
  <c r="S11481" i="3"/>
  <c r="L11481" i="3" s="1"/>
  <c r="S11482" i="3"/>
  <c r="L11482" i="3" s="1"/>
  <c r="S11483" i="3"/>
  <c r="L11483" i="3" s="1"/>
  <c r="S11484" i="3"/>
  <c r="L11484" i="3" s="1"/>
  <c r="S11485" i="3"/>
  <c r="L11485" i="3" s="1"/>
  <c r="S11486" i="3"/>
  <c r="L11486" i="3" s="1"/>
  <c r="S11487" i="3"/>
  <c r="L11487" i="3" s="1"/>
  <c r="S11488" i="3"/>
  <c r="L11488" i="3" s="1"/>
  <c r="S11489" i="3"/>
  <c r="L11489" i="3" s="1"/>
  <c r="S11490" i="3"/>
  <c r="L11490" i="3" s="1"/>
  <c r="S11491" i="3"/>
  <c r="L11491" i="3" s="1"/>
  <c r="S11492" i="3"/>
  <c r="L11492" i="3" s="1"/>
  <c r="S11493" i="3"/>
  <c r="L11493" i="3" s="1"/>
  <c r="S11494" i="3"/>
  <c r="L11494" i="3" s="1"/>
  <c r="S11495" i="3"/>
  <c r="L11495" i="3" s="1"/>
  <c r="S11496" i="3"/>
  <c r="L11496" i="3" s="1"/>
  <c r="S11497" i="3"/>
  <c r="L11497" i="3" s="1"/>
  <c r="S11498" i="3"/>
  <c r="L11498" i="3" s="1"/>
  <c r="S11499" i="3"/>
  <c r="L11499" i="3" s="1"/>
  <c r="S11500" i="3"/>
  <c r="L11500" i="3" s="1"/>
  <c r="S11501" i="3"/>
  <c r="L11501" i="3" s="1"/>
  <c r="S11502" i="3"/>
  <c r="L11502" i="3" s="1"/>
  <c r="S11503" i="3"/>
  <c r="L11503" i="3" s="1"/>
  <c r="S11504" i="3"/>
  <c r="L11504" i="3" s="1"/>
  <c r="S11505" i="3"/>
  <c r="L11505" i="3" s="1"/>
  <c r="S11506" i="3"/>
  <c r="L11506" i="3" s="1"/>
  <c r="S11507" i="3"/>
  <c r="L11507" i="3" s="1"/>
  <c r="S11508" i="3"/>
  <c r="L11508" i="3" s="1"/>
  <c r="S11509" i="3"/>
  <c r="L11509" i="3" s="1"/>
  <c r="S11510" i="3"/>
  <c r="L11510" i="3" s="1"/>
  <c r="S11511" i="3"/>
  <c r="L11511" i="3" s="1"/>
  <c r="S11512" i="3"/>
  <c r="L11512" i="3" s="1"/>
  <c r="S11513" i="3"/>
  <c r="L11513" i="3" s="1"/>
  <c r="S11514" i="3"/>
  <c r="L11514" i="3" s="1"/>
  <c r="S11515" i="3"/>
  <c r="L11515" i="3" s="1"/>
  <c r="S11516" i="3"/>
  <c r="L11516" i="3" s="1"/>
  <c r="S11517" i="3"/>
  <c r="L11517" i="3" s="1"/>
  <c r="S11518" i="3"/>
  <c r="L11518" i="3" s="1"/>
  <c r="S11519" i="3"/>
  <c r="L11519" i="3" s="1"/>
  <c r="S11520" i="3"/>
  <c r="L11520" i="3" s="1"/>
  <c r="S11521" i="3"/>
  <c r="L11521" i="3" s="1"/>
  <c r="S11522" i="3"/>
  <c r="L11522" i="3" s="1"/>
  <c r="S11523" i="3"/>
  <c r="L11523" i="3" s="1"/>
  <c r="S11524" i="3"/>
  <c r="L11524" i="3" s="1"/>
  <c r="S11525" i="3"/>
  <c r="L11525" i="3" s="1"/>
  <c r="S11526" i="3"/>
  <c r="L11526" i="3" s="1"/>
  <c r="S11527" i="3"/>
  <c r="L11527" i="3" s="1"/>
  <c r="S11528" i="3"/>
  <c r="L11528" i="3" s="1"/>
  <c r="S11529" i="3"/>
  <c r="L11529" i="3" s="1"/>
  <c r="S11530" i="3"/>
  <c r="L11530" i="3" s="1"/>
  <c r="S11531" i="3"/>
  <c r="L11531" i="3" s="1"/>
  <c r="S11532" i="3"/>
  <c r="L11532" i="3" s="1"/>
  <c r="S11533" i="3"/>
  <c r="L11533" i="3" s="1"/>
  <c r="S11534" i="3"/>
  <c r="L11534" i="3" s="1"/>
  <c r="S11535" i="3"/>
  <c r="L11535" i="3" s="1"/>
  <c r="S11536" i="3"/>
  <c r="L11536" i="3" s="1"/>
  <c r="S11537" i="3"/>
  <c r="L11537" i="3" s="1"/>
  <c r="S11538" i="3"/>
  <c r="L11538" i="3" s="1"/>
  <c r="S11539" i="3"/>
  <c r="L11539" i="3" s="1"/>
  <c r="S11540" i="3"/>
  <c r="L11540" i="3" s="1"/>
  <c r="S11541" i="3"/>
  <c r="L11541" i="3" s="1"/>
  <c r="S11542" i="3"/>
  <c r="L11542" i="3" s="1"/>
  <c r="S11543" i="3"/>
  <c r="L11543" i="3" s="1"/>
  <c r="S11544" i="3"/>
  <c r="L11544" i="3" s="1"/>
  <c r="S11545" i="3"/>
  <c r="L11545" i="3" s="1"/>
  <c r="S11546" i="3"/>
  <c r="L11546" i="3" s="1"/>
  <c r="S11547" i="3"/>
  <c r="L11547" i="3" s="1"/>
  <c r="S11548" i="3"/>
  <c r="L11548" i="3" s="1"/>
  <c r="S11549" i="3"/>
  <c r="L11549" i="3" s="1"/>
  <c r="S11550" i="3"/>
  <c r="L11550" i="3" s="1"/>
  <c r="S11551" i="3"/>
  <c r="L11551" i="3" s="1"/>
  <c r="S11552" i="3"/>
  <c r="L11552" i="3" s="1"/>
  <c r="S11553" i="3"/>
  <c r="L11553" i="3" s="1"/>
  <c r="S11554" i="3"/>
  <c r="L11554" i="3" s="1"/>
  <c r="S11555" i="3"/>
  <c r="L11555" i="3" s="1"/>
  <c r="S11556" i="3"/>
  <c r="L11556" i="3" s="1"/>
  <c r="S11557" i="3"/>
  <c r="L11557" i="3" s="1"/>
  <c r="S11558" i="3"/>
  <c r="L11558" i="3" s="1"/>
  <c r="S11559" i="3"/>
  <c r="L11559" i="3" s="1"/>
  <c r="S11560" i="3"/>
  <c r="L11560" i="3" s="1"/>
  <c r="S11561" i="3"/>
  <c r="L11561" i="3" s="1"/>
  <c r="S11562" i="3"/>
  <c r="L11562" i="3" s="1"/>
  <c r="S11563" i="3"/>
  <c r="L11563" i="3" s="1"/>
  <c r="S11564" i="3"/>
  <c r="L11564" i="3" s="1"/>
  <c r="S11565" i="3"/>
  <c r="L11565" i="3" s="1"/>
  <c r="S11566" i="3"/>
  <c r="L11566" i="3" s="1"/>
  <c r="S11567" i="3"/>
  <c r="L11567" i="3" s="1"/>
  <c r="S11568" i="3"/>
  <c r="L11568" i="3" s="1"/>
  <c r="S11569" i="3"/>
  <c r="L11569" i="3" s="1"/>
  <c r="S11570" i="3"/>
  <c r="L11570" i="3" s="1"/>
  <c r="S11571" i="3"/>
  <c r="L11571" i="3" s="1"/>
  <c r="S11572" i="3"/>
  <c r="L11572" i="3" s="1"/>
  <c r="S11573" i="3"/>
  <c r="L11573" i="3" s="1"/>
  <c r="S11574" i="3"/>
  <c r="L11574" i="3" s="1"/>
  <c r="S11575" i="3"/>
  <c r="L11575" i="3" s="1"/>
  <c r="S11576" i="3"/>
  <c r="L11576" i="3" s="1"/>
  <c r="S11577" i="3"/>
  <c r="L11577" i="3" s="1"/>
  <c r="S11578" i="3"/>
  <c r="L11578" i="3" s="1"/>
  <c r="S11579" i="3"/>
  <c r="L11579" i="3" s="1"/>
  <c r="S11580" i="3"/>
  <c r="L11580" i="3" s="1"/>
  <c r="S11581" i="3"/>
  <c r="L11581" i="3" s="1"/>
  <c r="S11582" i="3"/>
  <c r="L11582" i="3" s="1"/>
  <c r="S11583" i="3"/>
  <c r="S11584" i="3"/>
  <c r="L11584" i="3" s="1"/>
  <c r="S11585" i="3"/>
  <c r="L11585" i="3" s="1"/>
  <c r="S11586" i="3"/>
  <c r="L11586" i="3" s="1"/>
  <c r="S11587" i="3"/>
  <c r="L11587" i="3" s="1"/>
  <c r="S11588" i="3"/>
  <c r="L11588" i="3" s="1"/>
  <c r="S11589" i="3"/>
  <c r="L11589" i="3" s="1"/>
  <c r="S11590" i="3"/>
  <c r="L11590" i="3" s="1"/>
  <c r="S11591" i="3"/>
  <c r="L11591" i="3" s="1"/>
  <c r="S11592" i="3"/>
  <c r="L11592" i="3" s="1"/>
  <c r="S11593" i="3"/>
  <c r="L11593" i="3" s="1"/>
  <c r="S11594" i="3"/>
  <c r="L11594" i="3" s="1"/>
  <c r="S11595" i="3"/>
  <c r="L11595" i="3" s="1"/>
  <c r="S11596" i="3"/>
  <c r="L11596" i="3" s="1"/>
  <c r="S11597" i="3"/>
  <c r="L11597" i="3" s="1"/>
  <c r="S11598" i="3"/>
  <c r="L11598" i="3" s="1"/>
  <c r="S11599" i="3"/>
  <c r="L11599" i="3" s="1"/>
  <c r="S11600" i="3"/>
  <c r="L11600" i="3" s="1"/>
  <c r="S11601" i="3"/>
  <c r="L11601" i="3" s="1"/>
  <c r="S11602" i="3"/>
  <c r="L11602" i="3" s="1"/>
  <c r="S11603" i="3"/>
  <c r="L11603" i="3" s="1"/>
  <c r="S11604" i="3"/>
  <c r="L11604" i="3" s="1"/>
  <c r="S11605" i="3"/>
  <c r="L11605" i="3" s="1"/>
  <c r="S11606" i="3"/>
  <c r="L11606" i="3" s="1"/>
  <c r="S11607" i="3"/>
  <c r="L11607" i="3" s="1"/>
  <c r="S11608" i="3"/>
  <c r="L11608" i="3" s="1"/>
  <c r="S11609" i="3"/>
  <c r="L11609" i="3" s="1"/>
  <c r="S11610" i="3"/>
  <c r="L11610" i="3" s="1"/>
  <c r="S11611" i="3"/>
  <c r="L11611" i="3" s="1"/>
  <c r="S11612" i="3"/>
  <c r="L11612" i="3" s="1"/>
  <c r="S11613" i="3"/>
  <c r="L11613" i="3" s="1"/>
  <c r="S11614" i="3"/>
  <c r="L11614" i="3" s="1"/>
  <c r="S11615" i="3"/>
  <c r="L11615" i="3" s="1"/>
  <c r="S11616" i="3"/>
  <c r="L11616" i="3" s="1"/>
  <c r="S11617" i="3"/>
  <c r="L11617" i="3" s="1"/>
  <c r="S11618" i="3"/>
  <c r="L11618" i="3" s="1"/>
  <c r="S11619" i="3"/>
  <c r="L11619" i="3" s="1"/>
  <c r="S11620" i="3"/>
  <c r="L11620" i="3" s="1"/>
  <c r="S11621" i="3"/>
  <c r="L11621" i="3" s="1"/>
  <c r="S11622" i="3"/>
  <c r="L11622" i="3" s="1"/>
  <c r="S11623" i="3"/>
  <c r="L11623" i="3" s="1"/>
  <c r="S11624" i="3"/>
  <c r="L11624" i="3" s="1"/>
  <c r="S11625" i="3"/>
  <c r="L11625" i="3" s="1"/>
  <c r="S11626" i="3"/>
  <c r="L11626" i="3" s="1"/>
  <c r="S11627" i="3"/>
  <c r="L11627" i="3" s="1"/>
  <c r="S11628" i="3"/>
  <c r="L11628" i="3" s="1"/>
  <c r="S11629" i="3"/>
  <c r="L11629" i="3" s="1"/>
  <c r="S11630" i="3"/>
  <c r="L11630" i="3" s="1"/>
  <c r="S11631" i="3"/>
  <c r="L11631" i="3" s="1"/>
  <c r="S11632" i="3"/>
  <c r="L11632" i="3" s="1"/>
  <c r="S11633" i="3"/>
  <c r="L11633" i="3" s="1"/>
  <c r="S11634" i="3"/>
  <c r="L11634" i="3" s="1"/>
  <c r="S11635" i="3"/>
  <c r="L11635" i="3" s="1"/>
  <c r="S11636" i="3"/>
  <c r="L11636" i="3" s="1"/>
  <c r="S11637" i="3"/>
  <c r="L11637" i="3" s="1"/>
  <c r="S11638" i="3"/>
  <c r="L11638" i="3" s="1"/>
  <c r="S11639" i="3"/>
  <c r="L11639" i="3" s="1"/>
  <c r="S11640" i="3"/>
  <c r="L11640" i="3" s="1"/>
  <c r="S11641" i="3"/>
  <c r="L11641" i="3" s="1"/>
  <c r="S11642" i="3"/>
  <c r="L11642" i="3" s="1"/>
  <c r="S11643" i="3"/>
  <c r="L11643" i="3" s="1"/>
  <c r="S11644" i="3"/>
  <c r="L11644" i="3" s="1"/>
  <c r="S11645" i="3"/>
  <c r="L11645" i="3" s="1"/>
  <c r="S11646" i="3"/>
  <c r="L11646" i="3" s="1"/>
  <c r="S11647" i="3"/>
  <c r="L11647" i="3" s="1"/>
  <c r="S11648" i="3"/>
  <c r="L11648" i="3" s="1"/>
  <c r="S11649" i="3"/>
  <c r="L11649" i="3" s="1"/>
  <c r="S11650" i="3"/>
  <c r="L11650" i="3" s="1"/>
  <c r="S11651" i="3"/>
  <c r="L11651" i="3" s="1"/>
  <c r="S11652" i="3"/>
  <c r="L11652" i="3" s="1"/>
  <c r="S11653" i="3"/>
  <c r="L11653" i="3" s="1"/>
  <c r="S11654" i="3"/>
  <c r="L11654" i="3" s="1"/>
  <c r="S11655" i="3"/>
  <c r="L11655" i="3" s="1"/>
  <c r="S11656" i="3"/>
  <c r="L11656" i="3" s="1"/>
  <c r="S11657" i="3"/>
  <c r="L11657" i="3" s="1"/>
  <c r="S11658" i="3"/>
  <c r="L11658" i="3" s="1"/>
  <c r="S11659" i="3"/>
  <c r="L11659" i="3" s="1"/>
  <c r="S11660" i="3"/>
  <c r="L11660" i="3" s="1"/>
  <c r="S11661" i="3"/>
  <c r="L11661" i="3" s="1"/>
  <c r="S11662" i="3"/>
  <c r="L11662" i="3" s="1"/>
  <c r="S11663" i="3"/>
  <c r="L11663" i="3" s="1"/>
  <c r="S11664" i="3"/>
  <c r="L11664" i="3" s="1"/>
  <c r="S11665" i="3"/>
  <c r="L11665" i="3" s="1"/>
  <c r="S11666" i="3"/>
  <c r="L11666" i="3" s="1"/>
  <c r="S11667" i="3"/>
  <c r="L11667" i="3" s="1"/>
  <c r="S11668" i="3"/>
  <c r="L11668" i="3" s="1"/>
  <c r="S11669" i="3"/>
  <c r="L11669" i="3" s="1"/>
  <c r="S11670" i="3"/>
  <c r="L11670" i="3" s="1"/>
  <c r="S11671" i="3"/>
  <c r="L11671" i="3" s="1"/>
  <c r="S11672" i="3"/>
  <c r="L11672" i="3" s="1"/>
  <c r="S11673" i="3"/>
  <c r="L11673" i="3" s="1"/>
  <c r="S11674" i="3"/>
  <c r="L11674" i="3" s="1"/>
  <c r="S11675" i="3"/>
  <c r="L11675" i="3" s="1"/>
  <c r="S11676" i="3"/>
  <c r="L11676" i="3" s="1"/>
  <c r="S11677" i="3"/>
  <c r="L11677" i="3" s="1"/>
  <c r="S11678" i="3"/>
  <c r="L11678" i="3" s="1"/>
  <c r="S11679" i="3"/>
  <c r="L11679" i="3" s="1"/>
  <c r="S11680" i="3"/>
  <c r="L11680" i="3" s="1"/>
  <c r="S11681" i="3"/>
  <c r="L11681" i="3" s="1"/>
  <c r="S11682" i="3"/>
  <c r="L11682" i="3" s="1"/>
  <c r="S11683" i="3"/>
  <c r="L11683" i="3" s="1"/>
  <c r="S11684" i="3"/>
  <c r="L11684" i="3" s="1"/>
  <c r="S11685" i="3"/>
  <c r="L11685" i="3" s="1"/>
  <c r="S11686" i="3"/>
  <c r="L11686" i="3" s="1"/>
  <c r="S11687" i="3"/>
  <c r="L11687" i="3" s="1"/>
  <c r="S11688" i="3"/>
  <c r="L11688" i="3" s="1"/>
  <c r="S11689" i="3"/>
  <c r="L11689" i="3" s="1"/>
  <c r="S11690" i="3"/>
  <c r="L11690" i="3" s="1"/>
  <c r="S11691" i="3"/>
  <c r="L11691" i="3" s="1"/>
  <c r="S11692" i="3"/>
  <c r="L11692" i="3" s="1"/>
  <c r="S11693" i="3"/>
  <c r="L11693" i="3" s="1"/>
  <c r="S11694" i="3"/>
  <c r="L11694" i="3" s="1"/>
  <c r="S11695" i="3"/>
  <c r="L11695" i="3" s="1"/>
  <c r="S11696" i="3"/>
  <c r="L11696" i="3" s="1"/>
  <c r="S11697" i="3"/>
  <c r="L11697" i="3" s="1"/>
  <c r="S11698" i="3"/>
  <c r="L11698" i="3" s="1"/>
  <c r="S11699" i="3"/>
  <c r="L11699" i="3" s="1"/>
  <c r="S11700" i="3"/>
  <c r="L11700" i="3" s="1"/>
  <c r="S11701" i="3"/>
  <c r="L11701" i="3" s="1"/>
  <c r="S11702" i="3"/>
  <c r="L11702" i="3" s="1"/>
  <c r="S11703" i="3"/>
  <c r="L11703" i="3" s="1"/>
  <c r="S11704" i="3"/>
  <c r="L11704" i="3" s="1"/>
  <c r="S11705" i="3"/>
  <c r="L11705" i="3" s="1"/>
  <c r="S11706" i="3"/>
  <c r="L11706" i="3" s="1"/>
  <c r="S11707" i="3"/>
  <c r="L11707" i="3" s="1"/>
  <c r="S11708" i="3"/>
  <c r="L11708" i="3" s="1"/>
  <c r="S11709" i="3"/>
  <c r="L11709" i="3" s="1"/>
  <c r="S11710" i="3"/>
  <c r="L11710" i="3" s="1"/>
  <c r="S11711" i="3"/>
  <c r="L11711" i="3" s="1"/>
  <c r="S11712" i="3"/>
  <c r="L11712" i="3" s="1"/>
  <c r="S11713" i="3"/>
  <c r="L11713" i="3" s="1"/>
  <c r="S11714" i="3"/>
  <c r="L11714" i="3" s="1"/>
  <c r="S11715" i="3"/>
  <c r="L11715" i="3" s="1"/>
  <c r="S11716" i="3"/>
  <c r="L11716" i="3" s="1"/>
  <c r="S11717" i="3"/>
  <c r="L11717" i="3" s="1"/>
  <c r="S11718" i="3"/>
  <c r="L11718" i="3" s="1"/>
  <c r="S11719" i="3"/>
  <c r="L11719" i="3" s="1"/>
  <c r="S11720" i="3"/>
  <c r="L11720" i="3" s="1"/>
  <c r="S11721" i="3"/>
  <c r="L11721" i="3" s="1"/>
  <c r="S11722" i="3"/>
  <c r="L11722" i="3" s="1"/>
  <c r="S11723" i="3"/>
  <c r="L11723" i="3" s="1"/>
  <c r="S11724" i="3"/>
  <c r="L11724" i="3" s="1"/>
  <c r="S11725" i="3"/>
  <c r="L11725" i="3" s="1"/>
  <c r="S11726" i="3"/>
  <c r="L11726" i="3" s="1"/>
  <c r="S11727" i="3"/>
  <c r="L11727" i="3" s="1"/>
  <c r="S11728" i="3"/>
  <c r="L11728" i="3" s="1"/>
  <c r="S11729" i="3"/>
  <c r="L11729" i="3" s="1"/>
  <c r="S11730" i="3"/>
  <c r="L11730" i="3" s="1"/>
  <c r="S11731" i="3"/>
  <c r="L11731" i="3" s="1"/>
  <c r="S11732" i="3"/>
  <c r="L11732" i="3" s="1"/>
  <c r="S11733" i="3"/>
  <c r="L11733" i="3" s="1"/>
  <c r="S11734" i="3"/>
  <c r="L11734" i="3" s="1"/>
  <c r="S11735" i="3"/>
  <c r="L11735" i="3" s="1"/>
  <c r="S11736" i="3"/>
  <c r="L11736" i="3" s="1"/>
  <c r="S11737" i="3"/>
  <c r="L11737" i="3" s="1"/>
  <c r="S11738" i="3"/>
  <c r="L11738" i="3" s="1"/>
  <c r="S11739" i="3"/>
  <c r="L11739" i="3" s="1"/>
  <c r="S11740" i="3"/>
  <c r="L11740" i="3" s="1"/>
  <c r="S11741" i="3"/>
  <c r="L11741" i="3" s="1"/>
  <c r="S11742" i="3"/>
  <c r="L11742" i="3" s="1"/>
  <c r="S11743" i="3"/>
  <c r="L11743" i="3" s="1"/>
  <c r="S11744" i="3"/>
  <c r="L11744" i="3" s="1"/>
  <c r="S11745" i="3"/>
  <c r="L11745" i="3" s="1"/>
  <c r="S11746" i="3"/>
  <c r="L11746" i="3" s="1"/>
  <c r="S11747" i="3"/>
  <c r="L11747" i="3" s="1"/>
  <c r="S11748" i="3"/>
  <c r="L11748" i="3" s="1"/>
  <c r="S11749" i="3"/>
  <c r="L11749" i="3" s="1"/>
  <c r="S11750" i="3"/>
  <c r="L11750" i="3" s="1"/>
  <c r="S11751" i="3"/>
  <c r="L11751" i="3" s="1"/>
  <c r="S11752" i="3"/>
  <c r="L11752" i="3" s="1"/>
  <c r="S11753" i="3"/>
  <c r="L11753" i="3" s="1"/>
  <c r="S11754" i="3"/>
  <c r="L11754" i="3" s="1"/>
  <c r="S11755" i="3"/>
  <c r="L11755" i="3" s="1"/>
  <c r="S11756" i="3"/>
  <c r="L11756" i="3" s="1"/>
  <c r="S11757" i="3"/>
  <c r="L11757" i="3" s="1"/>
  <c r="S11758" i="3"/>
  <c r="L11758" i="3" s="1"/>
  <c r="S11759" i="3"/>
  <c r="L11759" i="3" s="1"/>
  <c r="S11760" i="3"/>
  <c r="L11760" i="3" s="1"/>
  <c r="S11761" i="3"/>
  <c r="L11761" i="3" s="1"/>
  <c r="S11762" i="3"/>
  <c r="L11762" i="3" s="1"/>
  <c r="S11763" i="3"/>
  <c r="L11763" i="3" s="1"/>
  <c r="S11764" i="3"/>
  <c r="L11764" i="3" s="1"/>
  <c r="S11765" i="3"/>
  <c r="L11765" i="3" s="1"/>
  <c r="S11766" i="3"/>
  <c r="L11766" i="3" s="1"/>
  <c r="S11767" i="3"/>
  <c r="L11767" i="3" s="1"/>
  <c r="S11768" i="3"/>
  <c r="L11768" i="3" s="1"/>
  <c r="S11769" i="3"/>
  <c r="L11769" i="3" s="1"/>
  <c r="S11770" i="3"/>
  <c r="L11770" i="3" s="1"/>
  <c r="S11771" i="3"/>
  <c r="L11771" i="3" s="1"/>
  <c r="S11772" i="3"/>
  <c r="L11772" i="3" s="1"/>
  <c r="S11773" i="3"/>
  <c r="L11773" i="3" s="1"/>
  <c r="S11774" i="3"/>
  <c r="L11774" i="3" s="1"/>
  <c r="S11775" i="3"/>
  <c r="L11775" i="3" s="1"/>
  <c r="S11776" i="3"/>
  <c r="L11776" i="3" s="1"/>
  <c r="S11777" i="3"/>
  <c r="L11777" i="3" s="1"/>
  <c r="S11778" i="3"/>
  <c r="L11778" i="3" s="1"/>
  <c r="S11779" i="3"/>
  <c r="L11779" i="3" s="1"/>
  <c r="S11780" i="3"/>
  <c r="L11780" i="3" s="1"/>
  <c r="S11781" i="3"/>
  <c r="L11781" i="3" s="1"/>
  <c r="S11782" i="3"/>
  <c r="L11782" i="3" s="1"/>
  <c r="S11783" i="3"/>
  <c r="L11783" i="3" s="1"/>
  <c r="S11784" i="3"/>
  <c r="L11784" i="3" s="1"/>
  <c r="S11785" i="3"/>
  <c r="L11785" i="3" s="1"/>
  <c r="S11786" i="3"/>
  <c r="L11786" i="3" s="1"/>
  <c r="S11787" i="3"/>
  <c r="L11787" i="3" s="1"/>
  <c r="S11788" i="3"/>
  <c r="L11788" i="3" s="1"/>
  <c r="S11789" i="3"/>
  <c r="L11789" i="3" s="1"/>
  <c r="S11790" i="3"/>
  <c r="L11790" i="3" s="1"/>
  <c r="S11791" i="3"/>
  <c r="L11791" i="3" s="1"/>
  <c r="S11792" i="3"/>
  <c r="L11792" i="3" s="1"/>
  <c r="S11793" i="3"/>
  <c r="L11793" i="3" s="1"/>
  <c r="S11794" i="3"/>
  <c r="L11794" i="3" s="1"/>
  <c r="S11795" i="3"/>
  <c r="L11795" i="3" s="1"/>
  <c r="S11796" i="3"/>
  <c r="L11796" i="3" s="1"/>
  <c r="S11797" i="3"/>
  <c r="L11797" i="3" s="1"/>
  <c r="S11798" i="3"/>
  <c r="L11798" i="3" s="1"/>
  <c r="S11799" i="3"/>
  <c r="L11799" i="3" s="1"/>
  <c r="S11800" i="3"/>
  <c r="L11800" i="3" s="1"/>
  <c r="S11801" i="3"/>
  <c r="L11801" i="3" s="1"/>
  <c r="S11802" i="3"/>
  <c r="L11802" i="3" s="1"/>
  <c r="S11803" i="3"/>
  <c r="L11803" i="3" s="1"/>
  <c r="S11804" i="3"/>
  <c r="L11804" i="3" s="1"/>
  <c r="S11805" i="3"/>
  <c r="L11805" i="3" s="1"/>
  <c r="S11806" i="3"/>
  <c r="L11806" i="3" s="1"/>
  <c r="S11807" i="3"/>
  <c r="L11807" i="3" s="1"/>
  <c r="S11808" i="3"/>
  <c r="L11808" i="3" s="1"/>
  <c r="S11809" i="3"/>
  <c r="L11809" i="3" s="1"/>
  <c r="S11810" i="3"/>
  <c r="L11810" i="3" s="1"/>
  <c r="S11811" i="3"/>
  <c r="L11811" i="3" s="1"/>
  <c r="S11812" i="3"/>
  <c r="L11812" i="3" s="1"/>
  <c r="S11813" i="3"/>
  <c r="L11813" i="3" s="1"/>
  <c r="S11814" i="3"/>
  <c r="L11814" i="3" s="1"/>
  <c r="S11815" i="3"/>
  <c r="L11815" i="3" s="1"/>
  <c r="S11816" i="3"/>
  <c r="L11816" i="3" s="1"/>
  <c r="S11817" i="3"/>
  <c r="L11817" i="3" s="1"/>
  <c r="S11818" i="3"/>
  <c r="L11818" i="3" s="1"/>
  <c r="S11819" i="3"/>
  <c r="L11819" i="3" s="1"/>
  <c r="S11820" i="3"/>
  <c r="L11820" i="3" s="1"/>
  <c r="S11821" i="3"/>
  <c r="L11821" i="3" s="1"/>
  <c r="S11822" i="3"/>
  <c r="L11822" i="3" s="1"/>
  <c r="S11823" i="3"/>
  <c r="L11823" i="3" s="1"/>
  <c r="S11824" i="3"/>
  <c r="L11824" i="3" s="1"/>
  <c r="S11825" i="3"/>
  <c r="L11825" i="3" s="1"/>
  <c r="S11826" i="3"/>
  <c r="L11826" i="3" s="1"/>
  <c r="S11827" i="3"/>
  <c r="L11827" i="3" s="1"/>
  <c r="S11828" i="3"/>
  <c r="L11828" i="3" s="1"/>
  <c r="S11829" i="3"/>
  <c r="L11829" i="3" s="1"/>
  <c r="S11830" i="3"/>
  <c r="L11830" i="3" s="1"/>
  <c r="S11831" i="3"/>
  <c r="L11831" i="3" s="1"/>
  <c r="S11832" i="3"/>
  <c r="L11832" i="3" s="1"/>
  <c r="S11833" i="3"/>
  <c r="L11833" i="3" s="1"/>
  <c r="S11834" i="3"/>
  <c r="L11834" i="3" s="1"/>
  <c r="S11835" i="3"/>
  <c r="L11835" i="3" s="1"/>
  <c r="S11836" i="3"/>
  <c r="L11836" i="3" s="1"/>
  <c r="S11837" i="3"/>
  <c r="L11837" i="3" s="1"/>
  <c r="S11838" i="3"/>
  <c r="L11838" i="3" s="1"/>
  <c r="S11839" i="3"/>
  <c r="L11839" i="3" s="1"/>
  <c r="S11840" i="3"/>
  <c r="L11840" i="3" s="1"/>
  <c r="S11841" i="3"/>
  <c r="L11841" i="3" s="1"/>
  <c r="S11842" i="3"/>
  <c r="L11842" i="3" s="1"/>
  <c r="S11843" i="3"/>
  <c r="L11843" i="3" s="1"/>
  <c r="S11844" i="3"/>
  <c r="L11844" i="3" s="1"/>
  <c r="S11845" i="3"/>
  <c r="L11845" i="3" s="1"/>
  <c r="S11846" i="3"/>
  <c r="L11846" i="3" s="1"/>
  <c r="S11847" i="3"/>
  <c r="L11847" i="3" s="1"/>
  <c r="S11848" i="3"/>
  <c r="L11848" i="3" s="1"/>
  <c r="S11849" i="3"/>
  <c r="L11849" i="3" s="1"/>
  <c r="S11850" i="3"/>
  <c r="L11850" i="3" s="1"/>
  <c r="S11851" i="3"/>
  <c r="L11851" i="3" s="1"/>
  <c r="S11852" i="3"/>
  <c r="L11852" i="3" s="1"/>
  <c r="S11853" i="3"/>
  <c r="L11853" i="3" s="1"/>
  <c r="S11854" i="3"/>
  <c r="L11854" i="3" s="1"/>
  <c r="S11855" i="3"/>
  <c r="L11855" i="3" s="1"/>
  <c r="S11856" i="3"/>
  <c r="L11856" i="3" s="1"/>
  <c r="S11857" i="3"/>
  <c r="L11857" i="3" s="1"/>
  <c r="S11858" i="3"/>
  <c r="L11858" i="3" s="1"/>
  <c r="S11859" i="3"/>
  <c r="L11859" i="3" s="1"/>
  <c r="S11860" i="3"/>
  <c r="L11860" i="3" s="1"/>
  <c r="S11861" i="3"/>
  <c r="L11861" i="3" s="1"/>
  <c r="S11862" i="3"/>
  <c r="L11862" i="3" s="1"/>
  <c r="S11863" i="3"/>
  <c r="L11863" i="3" s="1"/>
  <c r="S11864" i="3"/>
  <c r="L11864" i="3" s="1"/>
  <c r="S11865" i="3"/>
  <c r="L11865" i="3" s="1"/>
  <c r="S11866" i="3"/>
  <c r="L11866" i="3" s="1"/>
  <c r="S11867" i="3"/>
  <c r="L11867" i="3" s="1"/>
  <c r="S11868" i="3"/>
  <c r="L11868" i="3" s="1"/>
  <c r="S11869" i="3"/>
  <c r="L11869" i="3" s="1"/>
  <c r="S11870" i="3"/>
  <c r="L11870" i="3" s="1"/>
  <c r="S11871" i="3"/>
  <c r="L11871" i="3" s="1"/>
  <c r="S11872" i="3"/>
  <c r="L11872" i="3" s="1"/>
  <c r="S11873" i="3"/>
  <c r="L11873" i="3" s="1"/>
  <c r="S11874" i="3"/>
  <c r="L11874" i="3" s="1"/>
  <c r="S11875" i="3"/>
  <c r="L11875" i="3" s="1"/>
  <c r="S11876" i="3"/>
  <c r="L11876" i="3" s="1"/>
  <c r="S11877" i="3"/>
  <c r="L11877" i="3" s="1"/>
  <c r="S11878" i="3"/>
  <c r="L11878" i="3" s="1"/>
  <c r="S11879" i="3"/>
  <c r="L11879" i="3" s="1"/>
  <c r="S11880" i="3"/>
  <c r="L11880" i="3" s="1"/>
  <c r="S11881" i="3"/>
  <c r="L11881" i="3" s="1"/>
  <c r="S11882" i="3"/>
  <c r="L11882" i="3" s="1"/>
  <c r="S11883" i="3"/>
  <c r="L11883" i="3" s="1"/>
  <c r="S11884" i="3"/>
  <c r="L11884" i="3" s="1"/>
  <c r="S11885" i="3"/>
  <c r="L11885" i="3" s="1"/>
  <c r="S11886" i="3"/>
  <c r="L11886" i="3" s="1"/>
  <c r="S11887" i="3"/>
  <c r="L11887" i="3" s="1"/>
  <c r="S11888" i="3"/>
  <c r="L11888" i="3" s="1"/>
  <c r="S11889" i="3"/>
  <c r="L11889" i="3" s="1"/>
  <c r="S11890" i="3"/>
  <c r="L11890" i="3" s="1"/>
  <c r="S11891" i="3"/>
  <c r="L11891" i="3" s="1"/>
  <c r="S11892" i="3"/>
  <c r="L11892" i="3" s="1"/>
  <c r="S11893" i="3"/>
  <c r="L11893" i="3" s="1"/>
  <c r="S11894" i="3"/>
  <c r="L11894" i="3" s="1"/>
  <c r="S11895" i="3"/>
  <c r="L11895" i="3" s="1"/>
  <c r="S11896" i="3"/>
  <c r="L11896" i="3" s="1"/>
  <c r="S11897" i="3"/>
  <c r="L11897" i="3" s="1"/>
  <c r="S11898" i="3"/>
  <c r="L11898" i="3" s="1"/>
  <c r="S11899" i="3"/>
  <c r="L11899" i="3" s="1"/>
  <c r="S11900" i="3"/>
  <c r="L11900" i="3" s="1"/>
  <c r="S11901" i="3"/>
  <c r="L11901" i="3" s="1"/>
  <c r="S11902" i="3"/>
  <c r="L11902" i="3" s="1"/>
  <c r="S11903" i="3"/>
  <c r="L11903" i="3" s="1"/>
  <c r="S11904" i="3"/>
  <c r="L11904" i="3" s="1"/>
  <c r="S11905" i="3"/>
  <c r="L11905" i="3" s="1"/>
  <c r="S11906" i="3"/>
  <c r="L11906" i="3" s="1"/>
  <c r="S11907" i="3"/>
  <c r="L11907" i="3" s="1"/>
  <c r="S11908" i="3"/>
  <c r="L11908" i="3" s="1"/>
  <c r="S11909" i="3"/>
  <c r="L11909" i="3" s="1"/>
  <c r="S11910" i="3"/>
  <c r="L11910" i="3" s="1"/>
  <c r="S11911" i="3"/>
  <c r="L11911" i="3" s="1"/>
  <c r="S11912" i="3"/>
  <c r="L11912" i="3" s="1"/>
  <c r="S11913" i="3"/>
  <c r="L11913" i="3" s="1"/>
  <c r="S11914" i="3"/>
  <c r="L11914" i="3" s="1"/>
  <c r="S11915" i="3"/>
  <c r="L11915" i="3" s="1"/>
  <c r="S11916" i="3"/>
  <c r="L11916" i="3" s="1"/>
  <c r="S11917" i="3"/>
  <c r="L11917" i="3" s="1"/>
  <c r="S11918" i="3"/>
  <c r="L11918" i="3" s="1"/>
  <c r="S11919" i="3"/>
  <c r="L11919" i="3" s="1"/>
  <c r="S11920" i="3"/>
  <c r="L11920" i="3" s="1"/>
  <c r="S11921" i="3"/>
  <c r="L11921" i="3" s="1"/>
  <c r="S11922" i="3"/>
  <c r="L11922" i="3" s="1"/>
  <c r="S11923" i="3"/>
  <c r="L11923" i="3" s="1"/>
  <c r="S11924" i="3"/>
  <c r="L11924" i="3" s="1"/>
  <c r="S11925" i="3"/>
  <c r="L11925" i="3" s="1"/>
  <c r="S11926" i="3"/>
  <c r="L11926" i="3" s="1"/>
  <c r="S11927" i="3"/>
  <c r="L11927" i="3" s="1"/>
  <c r="S11928" i="3"/>
  <c r="L11928" i="3" s="1"/>
  <c r="S11929" i="3"/>
  <c r="L11929" i="3" s="1"/>
  <c r="S11930" i="3"/>
  <c r="L11930" i="3" s="1"/>
  <c r="S11931" i="3"/>
  <c r="L11931" i="3" s="1"/>
  <c r="S11932" i="3"/>
  <c r="L11932" i="3" s="1"/>
  <c r="S11933" i="3"/>
  <c r="L11933" i="3" s="1"/>
  <c r="S11934" i="3"/>
  <c r="L11934" i="3" s="1"/>
  <c r="S11935" i="3"/>
  <c r="L11935" i="3" s="1"/>
  <c r="S11936" i="3"/>
  <c r="L11936" i="3" s="1"/>
  <c r="S11937" i="3"/>
  <c r="L11937" i="3" s="1"/>
  <c r="S11938" i="3"/>
  <c r="L11938" i="3" s="1"/>
  <c r="S11939" i="3"/>
  <c r="L11939" i="3" s="1"/>
  <c r="S11940" i="3"/>
  <c r="L11940" i="3" s="1"/>
  <c r="S11941" i="3"/>
  <c r="L11941" i="3" s="1"/>
  <c r="S11942" i="3"/>
  <c r="L11942" i="3" s="1"/>
  <c r="S11943" i="3"/>
  <c r="L11943" i="3" s="1"/>
  <c r="S11944" i="3"/>
  <c r="L11944" i="3" s="1"/>
  <c r="S11945" i="3"/>
  <c r="L11945" i="3" s="1"/>
  <c r="S11946" i="3"/>
  <c r="L11946" i="3" s="1"/>
  <c r="S11947" i="3"/>
  <c r="L11947" i="3" s="1"/>
  <c r="S11948" i="3"/>
  <c r="L11948" i="3" s="1"/>
  <c r="S11949" i="3"/>
  <c r="L11949" i="3" s="1"/>
  <c r="S11950" i="3"/>
  <c r="L11950" i="3" s="1"/>
  <c r="S11951" i="3"/>
  <c r="L11951" i="3" s="1"/>
  <c r="S11952" i="3"/>
  <c r="L11952" i="3" s="1"/>
  <c r="S11953" i="3"/>
  <c r="L11953" i="3" s="1"/>
  <c r="S11954" i="3"/>
  <c r="L11954" i="3" s="1"/>
  <c r="S11955" i="3"/>
  <c r="L11955" i="3" s="1"/>
  <c r="S11956" i="3"/>
  <c r="L11956" i="3" s="1"/>
  <c r="S11957" i="3"/>
  <c r="L11957" i="3" s="1"/>
  <c r="S11958" i="3"/>
  <c r="L11958" i="3" s="1"/>
  <c r="S11959" i="3"/>
  <c r="L11959" i="3" s="1"/>
  <c r="S11960" i="3"/>
  <c r="L11960" i="3" s="1"/>
  <c r="S11961" i="3"/>
  <c r="L11961" i="3" s="1"/>
  <c r="S11962" i="3"/>
  <c r="L11962" i="3" s="1"/>
  <c r="S11963" i="3"/>
  <c r="L11963" i="3" s="1"/>
  <c r="S11964" i="3"/>
  <c r="L11964" i="3" s="1"/>
  <c r="S11965" i="3"/>
  <c r="L11965" i="3" s="1"/>
  <c r="S11966" i="3"/>
  <c r="L11966" i="3" s="1"/>
  <c r="S11967" i="3"/>
  <c r="L11967" i="3" s="1"/>
  <c r="S11968" i="3"/>
  <c r="L11968" i="3" s="1"/>
  <c r="S11969" i="3"/>
  <c r="L11969" i="3" s="1"/>
  <c r="S11970" i="3"/>
  <c r="L11970" i="3" s="1"/>
  <c r="S11971" i="3"/>
  <c r="L11971" i="3" s="1"/>
  <c r="S11972" i="3"/>
  <c r="L11972" i="3" s="1"/>
  <c r="S11973" i="3"/>
  <c r="L11973" i="3" s="1"/>
  <c r="S11974" i="3"/>
  <c r="L11974" i="3" s="1"/>
  <c r="S11975" i="3"/>
  <c r="L11975" i="3" s="1"/>
  <c r="S11976" i="3"/>
  <c r="L11976" i="3" s="1"/>
  <c r="S11977" i="3"/>
  <c r="L11977" i="3" s="1"/>
  <c r="S11978" i="3"/>
  <c r="L11978" i="3" s="1"/>
  <c r="S11979" i="3"/>
  <c r="L11979" i="3" s="1"/>
  <c r="S11980" i="3"/>
  <c r="L11980" i="3" s="1"/>
  <c r="S11981" i="3"/>
  <c r="L11981" i="3" s="1"/>
  <c r="S11982" i="3"/>
  <c r="L11982" i="3" s="1"/>
  <c r="S11983" i="3"/>
  <c r="L11983" i="3" s="1"/>
  <c r="S11984" i="3"/>
  <c r="L11984" i="3" s="1"/>
  <c r="S11985" i="3"/>
  <c r="L11985" i="3" s="1"/>
  <c r="S11986" i="3"/>
  <c r="L11986" i="3" s="1"/>
  <c r="S11987" i="3"/>
  <c r="L11987" i="3" s="1"/>
  <c r="S11988" i="3"/>
  <c r="L11988" i="3" s="1"/>
  <c r="S11989" i="3"/>
  <c r="L11989" i="3" s="1"/>
  <c r="S11990" i="3"/>
  <c r="L11990" i="3" s="1"/>
  <c r="S11991" i="3"/>
  <c r="L11991" i="3" s="1"/>
  <c r="S11992" i="3"/>
  <c r="L11992" i="3" s="1"/>
  <c r="S11993" i="3"/>
  <c r="L11993" i="3" s="1"/>
  <c r="S11994" i="3"/>
  <c r="L11994" i="3" s="1"/>
  <c r="S11995" i="3"/>
  <c r="L11995" i="3" s="1"/>
  <c r="S11996" i="3"/>
  <c r="L11996" i="3" s="1"/>
  <c r="S11997" i="3"/>
  <c r="L11997" i="3" s="1"/>
  <c r="S11998" i="3"/>
  <c r="L11998" i="3" s="1"/>
  <c r="S11999" i="3"/>
  <c r="L11999" i="3" s="1"/>
  <c r="S12000" i="3"/>
  <c r="L12000" i="3" s="1"/>
  <c r="S12001" i="3"/>
  <c r="L12001" i="3" s="1"/>
  <c r="S12002" i="3"/>
  <c r="L12002" i="3" s="1"/>
  <c r="S12003" i="3"/>
  <c r="L12003" i="3" s="1"/>
  <c r="S12004" i="3"/>
  <c r="L12004" i="3" s="1"/>
  <c r="S12005" i="3"/>
  <c r="L12005" i="3" s="1"/>
  <c r="S12006" i="3"/>
  <c r="L12006" i="3" s="1"/>
  <c r="S12007" i="3"/>
  <c r="L12007" i="3" s="1"/>
  <c r="S12008" i="3"/>
  <c r="L12008" i="3" s="1"/>
  <c r="S12009" i="3"/>
  <c r="L12009" i="3" s="1"/>
  <c r="S12010" i="3"/>
  <c r="L12010" i="3" s="1"/>
  <c r="S12011" i="3"/>
  <c r="L12011" i="3" s="1"/>
  <c r="S12012" i="3"/>
  <c r="L12012" i="3" s="1"/>
  <c r="S12013" i="3"/>
  <c r="L12013" i="3" s="1"/>
  <c r="S12014" i="3"/>
  <c r="L12014" i="3" s="1"/>
  <c r="S12015" i="3"/>
  <c r="L12015" i="3" s="1"/>
  <c r="S12016" i="3"/>
  <c r="L12016" i="3" s="1"/>
  <c r="S12017" i="3"/>
  <c r="L12017" i="3" s="1"/>
  <c r="S12018" i="3"/>
  <c r="L12018" i="3" s="1"/>
  <c r="S12019" i="3"/>
  <c r="L12019" i="3" s="1"/>
  <c r="S12020" i="3"/>
  <c r="L12020" i="3" s="1"/>
  <c r="S12021" i="3"/>
  <c r="L12021" i="3" s="1"/>
  <c r="S12022" i="3"/>
  <c r="L12022" i="3" s="1"/>
  <c r="S12023" i="3"/>
  <c r="L12023" i="3" s="1"/>
  <c r="S12024" i="3"/>
  <c r="L12024" i="3" s="1"/>
  <c r="S12025" i="3"/>
  <c r="L12025" i="3" s="1"/>
  <c r="S12026" i="3"/>
  <c r="L12026" i="3" s="1"/>
  <c r="S12027" i="3"/>
  <c r="L12027" i="3" s="1"/>
  <c r="S12028" i="3"/>
  <c r="L12028" i="3" s="1"/>
  <c r="S12029" i="3"/>
  <c r="L12029" i="3" s="1"/>
  <c r="S12030" i="3"/>
  <c r="L12030" i="3" s="1"/>
  <c r="S12031" i="3"/>
  <c r="L12031" i="3" s="1"/>
  <c r="S12032" i="3"/>
  <c r="L12032" i="3" s="1"/>
  <c r="S12033" i="3"/>
  <c r="L12033" i="3" s="1"/>
  <c r="S12034" i="3"/>
  <c r="L12034" i="3" s="1"/>
  <c r="S12035" i="3"/>
  <c r="L12035" i="3" s="1"/>
  <c r="S12036" i="3"/>
  <c r="L12036" i="3" s="1"/>
  <c r="S12037" i="3"/>
  <c r="L12037" i="3" s="1"/>
  <c r="S12038" i="3"/>
  <c r="L12038" i="3" s="1"/>
  <c r="S12039" i="3"/>
  <c r="L12039" i="3" s="1"/>
  <c r="S12040" i="3"/>
  <c r="L12040" i="3" s="1"/>
  <c r="S12041" i="3"/>
  <c r="L12041" i="3" s="1"/>
  <c r="S12042" i="3"/>
  <c r="L12042" i="3" s="1"/>
  <c r="S12043" i="3"/>
  <c r="L12043" i="3" s="1"/>
  <c r="S12044" i="3"/>
  <c r="L12044" i="3" s="1"/>
  <c r="S12045" i="3"/>
  <c r="L12045" i="3" s="1"/>
  <c r="S12046" i="3"/>
  <c r="L12046" i="3" s="1"/>
  <c r="S12047" i="3"/>
  <c r="L12047" i="3" s="1"/>
  <c r="S12048" i="3"/>
  <c r="L12048" i="3" s="1"/>
  <c r="S12049" i="3"/>
  <c r="L12049" i="3" s="1"/>
  <c r="S12050" i="3"/>
  <c r="L12050" i="3" s="1"/>
  <c r="S12051" i="3"/>
  <c r="L12051" i="3" s="1"/>
  <c r="S12052" i="3"/>
  <c r="L12052" i="3" s="1"/>
  <c r="S12053" i="3"/>
  <c r="L12053" i="3" s="1"/>
  <c r="S12054" i="3"/>
  <c r="L12054" i="3" s="1"/>
  <c r="S12055" i="3"/>
  <c r="L12055" i="3" s="1"/>
  <c r="S12056" i="3"/>
  <c r="L12056" i="3" s="1"/>
  <c r="S12057" i="3"/>
  <c r="L12057" i="3" s="1"/>
  <c r="S12058" i="3"/>
  <c r="L12058" i="3" s="1"/>
  <c r="S12059" i="3"/>
  <c r="L12059" i="3" s="1"/>
  <c r="S12060" i="3"/>
  <c r="L12060" i="3" s="1"/>
  <c r="S12061" i="3"/>
  <c r="L12061" i="3" s="1"/>
  <c r="S12062" i="3"/>
  <c r="L12062" i="3" s="1"/>
  <c r="S12063" i="3"/>
  <c r="L12063" i="3" s="1"/>
  <c r="S12064" i="3"/>
  <c r="L12064" i="3" s="1"/>
  <c r="S12065" i="3"/>
  <c r="L12065" i="3" s="1"/>
  <c r="S12066" i="3"/>
  <c r="L12066" i="3" s="1"/>
  <c r="S12067" i="3"/>
  <c r="L12067" i="3" s="1"/>
  <c r="S12068" i="3"/>
  <c r="L12068" i="3" s="1"/>
  <c r="S12069" i="3"/>
  <c r="L12069" i="3" s="1"/>
  <c r="S12070" i="3"/>
  <c r="L12070" i="3" s="1"/>
  <c r="S12071" i="3"/>
  <c r="L12071" i="3" s="1"/>
  <c r="S12072" i="3"/>
  <c r="L12072" i="3" s="1"/>
  <c r="S12073" i="3"/>
  <c r="L12073" i="3" s="1"/>
  <c r="S12074" i="3"/>
  <c r="L12074" i="3" s="1"/>
  <c r="S12075" i="3"/>
  <c r="L12075" i="3" s="1"/>
  <c r="S12076" i="3"/>
  <c r="L12076" i="3" s="1"/>
  <c r="S12077" i="3"/>
  <c r="L12077" i="3" s="1"/>
  <c r="S12078" i="3"/>
  <c r="L12078" i="3" s="1"/>
  <c r="S12079" i="3"/>
  <c r="L12079" i="3" s="1"/>
  <c r="S12080" i="3"/>
  <c r="L12080" i="3" s="1"/>
  <c r="S12081" i="3"/>
  <c r="L12081" i="3" s="1"/>
  <c r="S12082" i="3"/>
  <c r="L12082" i="3" s="1"/>
  <c r="S12083" i="3"/>
  <c r="L12083" i="3" s="1"/>
  <c r="S12084" i="3"/>
  <c r="L12084" i="3" s="1"/>
  <c r="S12085" i="3"/>
  <c r="L12085" i="3" s="1"/>
  <c r="S12086" i="3"/>
  <c r="L12086" i="3" s="1"/>
  <c r="S12087" i="3"/>
  <c r="L12087" i="3" s="1"/>
  <c r="S12088" i="3"/>
  <c r="L12088" i="3" s="1"/>
  <c r="S12089" i="3"/>
  <c r="L12089" i="3" s="1"/>
  <c r="S12090" i="3"/>
  <c r="L12090" i="3" s="1"/>
  <c r="S12091" i="3"/>
  <c r="L12091" i="3" s="1"/>
  <c r="S12092" i="3"/>
  <c r="L12092" i="3" s="1"/>
  <c r="S12093" i="3"/>
  <c r="L12093" i="3" s="1"/>
  <c r="S12094" i="3"/>
  <c r="L12094" i="3" s="1"/>
  <c r="S12095" i="3"/>
  <c r="L12095" i="3" s="1"/>
  <c r="S12096" i="3"/>
  <c r="L12096" i="3" s="1"/>
  <c r="S12097" i="3"/>
  <c r="L12097" i="3" s="1"/>
  <c r="S12098" i="3"/>
  <c r="L12098" i="3" s="1"/>
  <c r="S12099" i="3"/>
  <c r="L12099" i="3" s="1"/>
  <c r="S12100" i="3"/>
  <c r="L12100" i="3" s="1"/>
  <c r="S12101" i="3"/>
  <c r="L12101" i="3" s="1"/>
  <c r="S12102" i="3"/>
  <c r="L12102" i="3" s="1"/>
  <c r="S12103" i="3"/>
  <c r="L12103" i="3" s="1"/>
  <c r="S12104" i="3"/>
  <c r="L12104" i="3" s="1"/>
  <c r="S12105" i="3"/>
  <c r="L12105" i="3" s="1"/>
  <c r="S12106" i="3"/>
  <c r="L12106" i="3" s="1"/>
  <c r="S12107" i="3"/>
  <c r="L12107" i="3" s="1"/>
  <c r="S12108" i="3"/>
  <c r="L12108" i="3" s="1"/>
  <c r="S12109" i="3"/>
  <c r="L12109" i="3" s="1"/>
  <c r="S12110" i="3"/>
  <c r="L12110" i="3" s="1"/>
  <c r="S12111" i="3"/>
  <c r="L12111" i="3" s="1"/>
  <c r="S12112" i="3"/>
  <c r="L12112" i="3" s="1"/>
  <c r="S12113" i="3"/>
  <c r="L12113" i="3" s="1"/>
  <c r="S12114" i="3"/>
  <c r="L12114" i="3" s="1"/>
  <c r="S12115" i="3"/>
  <c r="L12115" i="3" s="1"/>
  <c r="S12116" i="3"/>
  <c r="L12116" i="3" s="1"/>
  <c r="S12117" i="3"/>
  <c r="L12117" i="3" s="1"/>
  <c r="S12118" i="3"/>
  <c r="L12118" i="3" s="1"/>
  <c r="S12119" i="3"/>
  <c r="L12119" i="3" s="1"/>
  <c r="S12120" i="3"/>
  <c r="L12120" i="3" s="1"/>
  <c r="S12121" i="3"/>
  <c r="L12121" i="3" s="1"/>
  <c r="S12122" i="3"/>
  <c r="L12122" i="3" s="1"/>
  <c r="S12123" i="3"/>
  <c r="L12123" i="3" s="1"/>
  <c r="S12124" i="3"/>
  <c r="L12124" i="3" s="1"/>
  <c r="S12125" i="3"/>
  <c r="L12125" i="3" s="1"/>
  <c r="S12126" i="3"/>
  <c r="L12126" i="3" s="1"/>
  <c r="S12127" i="3"/>
  <c r="L12127" i="3" s="1"/>
  <c r="S12128" i="3"/>
  <c r="L12128" i="3" s="1"/>
  <c r="S12129" i="3"/>
  <c r="L12129" i="3" s="1"/>
  <c r="S12130" i="3"/>
  <c r="L12130" i="3" s="1"/>
  <c r="S12131" i="3"/>
  <c r="L12131" i="3" s="1"/>
  <c r="S12132" i="3"/>
  <c r="L12132" i="3" s="1"/>
  <c r="S12133" i="3"/>
  <c r="L12133" i="3" s="1"/>
  <c r="S12134" i="3"/>
  <c r="L12134" i="3" s="1"/>
  <c r="S12135" i="3"/>
  <c r="L12135" i="3" s="1"/>
  <c r="S12136" i="3"/>
  <c r="L12136" i="3" s="1"/>
  <c r="S12137" i="3"/>
  <c r="L12137" i="3" s="1"/>
  <c r="S12138" i="3"/>
  <c r="L12138" i="3" s="1"/>
  <c r="S12139" i="3"/>
  <c r="L12139" i="3" s="1"/>
  <c r="S12140" i="3"/>
  <c r="L12140" i="3" s="1"/>
  <c r="S12141" i="3"/>
  <c r="L12141" i="3" s="1"/>
  <c r="S12142" i="3"/>
  <c r="L12142" i="3" s="1"/>
  <c r="S12143" i="3"/>
  <c r="L12143" i="3" s="1"/>
  <c r="S12144" i="3"/>
  <c r="L12144" i="3" s="1"/>
  <c r="S12145" i="3"/>
  <c r="L12145" i="3" s="1"/>
  <c r="S12146" i="3"/>
  <c r="L12146" i="3" s="1"/>
  <c r="S12147" i="3"/>
  <c r="L12147" i="3" s="1"/>
  <c r="S12148" i="3"/>
  <c r="L12148" i="3" s="1"/>
  <c r="S12149" i="3"/>
  <c r="L12149" i="3" s="1"/>
  <c r="S12150" i="3"/>
  <c r="L12150" i="3" s="1"/>
  <c r="S12151" i="3"/>
  <c r="L12151" i="3" s="1"/>
  <c r="S12152" i="3"/>
  <c r="L12152" i="3" s="1"/>
  <c r="S12153" i="3"/>
  <c r="L12153" i="3" s="1"/>
  <c r="S12154" i="3"/>
  <c r="L12154" i="3" s="1"/>
  <c r="S12155" i="3"/>
  <c r="L12155" i="3" s="1"/>
  <c r="S12156" i="3"/>
  <c r="L12156" i="3" s="1"/>
  <c r="S12157" i="3"/>
  <c r="L12157" i="3" s="1"/>
  <c r="S12158" i="3"/>
  <c r="L12158" i="3" s="1"/>
  <c r="S12159" i="3"/>
  <c r="L12159" i="3" s="1"/>
  <c r="S12160" i="3"/>
  <c r="L12160" i="3" s="1"/>
  <c r="S12161" i="3"/>
  <c r="L12161" i="3" s="1"/>
  <c r="S12162" i="3"/>
  <c r="L12162" i="3" s="1"/>
  <c r="S12163" i="3"/>
  <c r="L12163" i="3" s="1"/>
  <c r="S12164" i="3"/>
  <c r="L12164" i="3" s="1"/>
  <c r="S12165" i="3"/>
  <c r="L12165" i="3" s="1"/>
  <c r="S12166" i="3"/>
  <c r="L12166" i="3" s="1"/>
  <c r="S12167" i="3"/>
  <c r="L12167" i="3" s="1"/>
  <c r="S12168" i="3"/>
  <c r="L12168" i="3" s="1"/>
  <c r="S12169" i="3"/>
  <c r="L12169" i="3" s="1"/>
  <c r="S12170" i="3"/>
  <c r="L12170" i="3" s="1"/>
  <c r="S12171" i="3"/>
  <c r="L12171" i="3" s="1"/>
  <c r="S12172" i="3"/>
  <c r="L12172" i="3" s="1"/>
  <c r="S12173" i="3"/>
  <c r="L12173" i="3" s="1"/>
  <c r="S12174" i="3"/>
  <c r="L12174" i="3" s="1"/>
  <c r="S12175" i="3"/>
  <c r="L12175" i="3" s="1"/>
  <c r="S12176" i="3"/>
  <c r="L12176" i="3" s="1"/>
  <c r="S12177" i="3"/>
  <c r="L12177" i="3" s="1"/>
  <c r="S12178" i="3"/>
  <c r="L12178" i="3" s="1"/>
  <c r="S12179" i="3"/>
  <c r="L12179" i="3" s="1"/>
  <c r="S12180" i="3"/>
  <c r="L12180" i="3" s="1"/>
  <c r="S12181" i="3"/>
  <c r="L12181" i="3" s="1"/>
  <c r="S12182" i="3"/>
  <c r="L12182" i="3" s="1"/>
  <c r="S12183" i="3"/>
  <c r="L12183" i="3" s="1"/>
  <c r="S12184" i="3"/>
  <c r="L12184" i="3" s="1"/>
  <c r="S12185" i="3"/>
  <c r="L12185" i="3" s="1"/>
  <c r="S12186" i="3"/>
  <c r="L12186" i="3" s="1"/>
  <c r="S12187" i="3"/>
  <c r="L12187" i="3" s="1"/>
  <c r="S12188" i="3"/>
  <c r="L12188" i="3" s="1"/>
  <c r="S12189" i="3"/>
  <c r="L12189" i="3" s="1"/>
  <c r="S12190" i="3"/>
  <c r="L12190" i="3" s="1"/>
  <c r="S12191" i="3"/>
  <c r="L12191" i="3" s="1"/>
  <c r="S12192" i="3"/>
  <c r="L12192" i="3" s="1"/>
  <c r="S12193" i="3"/>
  <c r="L12193" i="3" s="1"/>
  <c r="S12194" i="3"/>
  <c r="L12194" i="3" s="1"/>
  <c r="S12195" i="3"/>
  <c r="L12195" i="3" s="1"/>
  <c r="S12196" i="3"/>
  <c r="L12196" i="3" s="1"/>
  <c r="S12197" i="3"/>
  <c r="S12198" i="3"/>
  <c r="S12199" i="3"/>
  <c r="S12200" i="3"/>
  <c r="S12201" i="3"/>
  <c r="S12202" i="3"/>
  <c r="S12203" i="3"/>
  <c r="S12204" i="3"/>
  <c r="S12205" i="3"/>
  <c r="S12206" i="3"/>
  <c r="S12207" i="3"/>
  <c r="S12208" i="3"/>
  <c r="L12208" i="3" s="1"/>
  <c r="S12209" i="3"/>
  <c r="S12210" i="3"/>
  <c r="S12211" i="3"/>
  <c r="S12212" i="3"/>
  <c r="S12213" i="3"/>
  <c r="S12214" i="3"/>
  <c r="S12215" i="3"/>
  <c r="S12216" i="3"/>
  <c r="S12217" i="3"/>
  <c r="S12218" i="3"/>
  <c r="S12219" i="3"/>
  <c r="S12220" i="3"/>
  <c r="S12221" i="3"/>
  <c r="S12222" i="3"/>
  <c r="S12223" i="3"/>
  <c r="S12224" i="3"/>
  <c r="S12225" i="3"/>
  <c r="S12226" i="3"/>
  <c r="S12227" i="3"/>
  <c r="S12228" i="3"/>
  <c r="S12229" i="3"/>
  <c r="S12230" i="3"/>
  <c r="S12231" i="3"/>
  <c r="S12232" i="3"/>
  <c r="S12233" i="3"/>
  <c r="S12234" i="3"/>
  <c r="S12235" i="3"/>
  <c r="S12236" i="3"/>
  <c r="S12237" i="3"/>
  <c r="S12238" i="3"/>
  <c r="S12239" i="3"/>
  <c r="S12240" i="3"/>
  <c r="S12241" i="3"/>
  <c r="S12242" i="3"/>
  <c r="S12243" i="3"/>
  <c r="S12244" i="3"/>
  <c r="S12245" i="3"/>
  <c r="S12246" i="3"/>
  <c r="S12247" i="3"/>
  <c r="S12248" i="3"/>
  <c r="S12249" i="3"/>
  <c r="S12250" i="3"/>
  <c r="S12251" i="3"/>
  <c r="S12252" i="3"/>
  <c r="S12253" i="3"/>
  <c r="S12254" i="3"/>
  <c r="S12255" i="3"/>
  <c r="S12256" i="3"/>
  <c r="S12257" i="3"/>
  <c r="L12257" i="3" s="1"/>
  <c r="S12258" i="3"/>
  <c r="S12259" i="3"/>
  <c r="S12260" i="3"/>
  <c r="S12261" i="3"/>
  <c r="S12262" i="3"/>
  <c r="S12263" i="3"/>
  <c r="L12263" i="3" s="1"/>
  <c r="S12264" i="3"/>
  <c r="L12264" i="3" s="1"/>
  <c r="S12265" i="3"/>
  <c r="S12266" i="3"/>
  <c r="S12267" i="3"/>
  <c r="S12268" i="3"/>
  <c r="S12269" i="3"/>
  <c r="S12270" i="3"/>
  <c r="S12271" i="3"/>
  <c r="S12272" i="3"/>
  <c r="S12273" i="3"/>
  <c r="S12274" i="3"/>
  <c r="S12275" i="3"/>
  <c r="S12276" i="3"/>
  <c r="S12277" i="3"/>
  <c r="S12278" i="3"/>
  <c r="S12279" i="3"/>
  <c r="S12280" i="3"/>
  <c r="S12281" i="3"/>
  <c r="S12282" i="3"/>
  <c r="S12283" i="3"/>
  <c r="S12284" i="3"/>
  <c r="S12285" i="3"/>
  <c r="S12286" i="3"/>
  <c r="S12287" i="3"/>
  <c r="S12288" i="3"/>
  <c r="L12288" i="3" s="1"/>
  <c r="S12289" i="3"/>
  <c r="S12290" i="3"/>
  <c r="S12291" i="3"/>
  <c r="S12292" i="3"/>
  <c r="S12293" i="3"/>
  <c r="S12294" i="3"/>
  <c r="S12295" i="3"/>
  <c r="S12296" i="3"/>
  <c r="S12297" i="3"/>
  <c r="L12297" i="3" s="1"/>
  <c r="S12298" i="3"/>
  <c r="L12298" i="3" s="1"/>
  <c r="S12299" i="3"/>
  <c r="S12300" i="3"/>
  <c r="S12301" i="3"/>
  <c r="S12302" i="3"/>
  <c r="S12303" i="3"/>
  <c r="S12304" i="3"/>
  <c r="S12305" i="3"/>
  <c r="S12306" i="3"/>
  <c r="S12307" i="3"/>
  <c r="S12308" i="3"/>
  <c r="S12309" i="3"/>
  <c r="S12310" i="3"/>
  <c r="L12310" i="3" s="1"/>
  <c r="S12311" i="3"/>
  <c r="S12312" i="3"/>
  <c r="S12313" i="3"/>
  <c r="S12314" i="3"/>
  <c r="S12315" i="3"/>
  <c r="L12315" i="3" s="1"/>
  <c r="S12316" i="3"/>
  <c r="S12317" i="3"/>
  <c r="S12318" i="3"/>
  <c r="S12319" i="3"/>
  <c r="S12320" i="3"/>
  <c r="S12321" i="3"/>
  <c r="S12322" i="3"/>
  <c r="L12322" i="3" s="1"/>
  <c r="S12323" i="3"/>
  <c r="S12324" i="3"/>
  <c r="S12325" i="3"/>
  <c r="L12325" i="3" s="1"/>
  <c r="S12326" i="3"/>
  <c r="S12327" i="3"/>
  <c r="S12328" i="3"/>
  <c r="S12329" i="3"/>
  <c r="L12329" i="3" s="1"/>
  <c r="S12330" i="3"/>
  <c r="S12331" i="3"/>
  <c r="S12332" i="3"/>
  <c r="S12333" i="3"/>
  <c r="S12334" i="3"/>
  <c r="S12335" i="3"/>
  <c r="S12336" i="3"/>
  <c r="L12336" i="3" s="1"/>
  <c r="S12337" i="3"/>
  <c r="S12338" i="3"/>
  <c r="L12338" i="3" s="1"/>
  <c r="S12339" i="3"/>
  <c r="S12340" i="3"/>
  <c r="S12341" i="3"/>
  <c r="S12342" i="3"/>
  <c r="S12343" i="3"/>
  <c r="S12344" i="3"/>
  <c r="S12345" i="3"/>
  <c r="S12346" i="3"/>
  <c r="S12347" i="3"/>
  <c r="S12348" i="3"/>
  <c r="S12349" i="3"/>
  <c r="S12350" i="3"/>
  <c r="S12351" i="3"/>
  <c r="L12351" i="3" s="1"/>
  <c r="S12352" i="3"/>
  <c r="S12353" i="3"/>
  <c r="L12353" i="3" s="1"/>
  <c r="S12354" i="3"/>
  <c r="L12354" i="3" s="1"/>
  <c r="S12355" i="3"/>
  <c r="L12355" i="3" s="1"/>
  <c r="S12356" i="3"/>
  <c r="S12357" i="3"/>
  <c r="L12357" i="3" s="1"/>
  <c r="S12358" i="3"/>
  <c r="S12359" i="3"/>
  <c r="L12359" i="3" s="1"/>
  <c r="S12360" i="3"/>
  <c r="S12361" i="3"/>
  <c r="S12362" i="3"/>
  <c r="S12363" i="3"/>
  <c r="S12364" i="3"/>
  <c r="S12365" i="3"/>
  <c r="S12366" i="3"/>
  <c r="S12367" i="3"/>
  <c r="S12368" i="3"/>
  <c r="L12368" i="3" s="1"/>
  <c r="S12369" i="3"/>
  <c r="S12370" i="3"/>
  <c r="S12371" i="3"/>
  <c r="S12372" i="3"/>
  <c r="L12372" i="3" s="1"/>
  <c r="S12373" i="3"/>
  <c r="S12374" i="3"/>
  <c r="S12375" i="3"/>
  <c r="S12376" i="3"/>
  <c r="S12377" i="3"/>
  <c r="S12378" i="3"/>
  <c r="S12379" i="3"/>
  <c r="S12380" i="3"/>
  <c r="L12380" i="3" s="1"/>
  <c r="S12381" i="3"/>
  <c r="S12382" i="3"/>
  <c r="S12383" i="3"/>
  <c r="S12384" i="3"/>
  <c r="S12385" i="3"/>
  <c r="S12386" i="3"/>
  <c r="S12387" i="3"/>
  <c r="S12388" i="3"/>
  <c r="L12388" i="3" s="1"/>
  <c r="S12389" i="3"/>
  <c r="S12390" i="3"/>
  <c r="S12391" i="3"/>
  <c r="S12392" i="3"/>
  <c r="S12393" i="3"/>
  <c r="S12394" i="3"/>
  <c r="S12395" i="3"/>
  <c r="S12396" i="3"/>
  <c r="S12397" i="3"/>
  <c r="L12397" i="3" s="1"/>
  <c r="S12398" i="3"/>
  <c r="S12399" i="3"/>
  <c r="L12399" i="3" s="1"/>
  <c r="S12400" i="3"/>
  <c r="S12401" i="3"/>
  <c r="L12401" i="3" s="1"/>
  <c r="S12402" i="3"/>
  <c r="S12403" i="3"/>
  <c r="S12404" i="3"/>
  <c r="L12404" i="3" s="1"/>
  <c r="S12405" i="3"/>
  <c r="S12406" i="3"/>
  <c r="L12406" i="3" s="1"/>
  <c r="S12407" i="3"/>
  <c r="L12407" i="3" s="1"/>
  <c r="S12408" i="3"/>
  <c r="S12409" i="3"/>
  <c r="L12409" i="3" s="1"/>
  <c r="S12410" i="3"/>
  <c r="S12411" i="3"/>
  <c r="S12412" i="3"/>
  <c r="S12413" i="3"/>
  <c r="L12413" i="3" s="1"/>
  <c r="S12414" i="3"/>
  <c r="L12414" i="3" s="1"/>
  <c r="S12415" i="3"/>
  <c r="L12415" i="3" s="1"/>
  <c r="S12416" i="3"/>
  <c r="L12416" i="3" s="1"/>
  <c r="S12417" i="3"/>
  <c r="L12417" i="3" s="1"/>
  <c r="S12418" i="3"/>
  <c r="L12418" i="3" s="1"/>
  <c r="S12419" i="3"/>
  <c r="L12419" i="3" s="1"/>
  <c r="S12420" i="3"/>
  <c r="L12420" i="3" s="1"/>
  <c r="S12421" i="3"/>
  <c r="L12421" i="3" s="1"/>
  <c r="S12422" i="3"/>
  <c r="L12422" i="3" s="1"/>
  <c r="S12423" i="3"/>
  <c r="L12423" i="3" s="1"/>
  <c r="S12424" i="3"/>
  <c r="L12424" i="3" s="1"/>
  <c r="S12425" i="3"/>
  <c r="L12425" i="3" s="1"/>
  <c r="S12426" i="3"/>
  <c r="L12426" i="3" s="1"/>
  <c r="S12427" i="3"/>
  <c r="L12427" i="3" s="1"/>
  <c r="S12428" i="3"/>
  <c r="L12428" i="3" s="1"/>
  <c r="S12429" i="3"/>
  <c r="L12429" i="3" s="1"/>
  <c r="S12430" i="3"/>
  <c r="L12430" i="3" s="1"/>
  <c r="S12431" i="3"/>
  <c r="L12431" i="3" s="1"/>
  <c r="S12432" i="3"/>
  <c r="L12432" i="3" s="1"/>
  <c r="S12433" i="3"/>
  <c r="L12433" i="3" s="1"/>
  <c r="S12434" i="3"/>
  <c r="L12434" i="3" s="1"/>
  <c r="S12435" i="3"/>
  <c r="L12435" i="3" s="1"/>
  <c r="S12436" i="3"/>
  <c r="L12436" i="3" s="1"/>
  <c r="S12437" i="3"/>
  <c r="L12437" i="3" s="1"/>
  <c r="S12438" i="3"/>
  <c r="L12438" i="3" s="1"/>
  <c r="S12439" i="3"/>
  <c r="L12439" i="3" s="1"/>
  <c r="S12440" i="3"/>
  <c r="L12440" i="3" s="1"/>
  <c r="S12441" i="3"/>
  <c r="L12441" i="3" s="1"/>
  <c r="S12442" i="3"/>
  <c r="L12442" i="3" s="1"/>
  <c r="S12443" i="3"/>
  <c r="L12443" i="3" s="1"/>
  <c r="S12444" i="3"/>
  <c r="L12444" i="3" s="1"/>
  <c r="S12445" i="3"/>
  <c r="L12445" i="3" s="1"/>
  <c r="S12446" i="3"/>
  <c r="L12446" i="3" s="1"/>
  <c r="S12447" i="3"/>
  <c r="L12447" i="3" s="1"/>
  <c r="S12448" i="3"/>
  <c r="L12448" i="3" s="1"/>
  <c r="S12449" i="3"/>
  <c r="L12449" i="3" s="1"/>
  <c r="S12450" i="3"/>
  <c r="L12450" i="3" s="1"/>
  <c r="S12451" i="3"/>
  <c r="L12451" i="3" s="1"/>
  <c r="S12452" i="3"/>
  <c r="L12452" i="3" s="1"/>
  <c r="S12453" i="3"/>
  <c r="L12453" i="3" s="1"/>
  <c r="S12454" i="3"/>
  <c r="L12454" i="3" s="1"/>
  <c r="S12455" i="3"/>
  <c r="L12455" i="3" s="1"/>
  <c r="S12456" i="3"/>
  <c r="L12456" i="3" s="1"/>
  <c r="S12457" i="3"/>
  <c r="L12457" i="3" s="1"/>
  <c r="S12458" i="3"/>
  <c r="L12458" i="3" s="1"/>
  <c r="S12459" i="3"/>
  <c r="L12459" i="3" s="1"/>
  <c r="S12460" i="3"/>
  <c r="L12460" i="3" s="1"/>
  <c r="S12461" i="3"/>
  <c r="L12461" i="3" s="1"/>
  <c r="S12462" i="3"/>
  <c r="L12462" i="3" s="1"/>
  <c r="S12463" i="3"/>
  <c r="L12463" i="3" s="1"/>
  <c r="S12464" i="3"/>
  <c r="L12464" i="3" s="1"/>
  <c r="S12465" i="3"/>
  <c r="L12465" i="3" s="1"/>
  <c r="S12466" i="3"/>
  <c r="L12466" i="3" s="1"/>
  <c r="S12467" i="3"/>
  <c r="L12467" i="3" s="1"/>
  <c r="S12468" i="3"/>
  <c r="L12468" i="3" s="1"/>
  <c r="S12469" i="3"/>
  <c r="L12469" i="3" s="1"/>
  <c r="S12470" i="3"/>
  <c r="L12470" i="3" s="1"/>
  <c r="S12471" i="3"/>
  <c r="L12471" i="3" s="1"/>
  <c r="S12472" i="3"/>
  <c r="L12472" i="3" s="1"/>
  <c r="S12473" i="3"/>
  <c r="L12473" i="3" s="1"/>
  <c r="S12474" i="3"/>
  <c r="L12474" i="3" s="1"/>
  <c r="S12475" i="3"/>
  <c r="L12475" i="3" s="1"/>
  <c r="S12476" i="3"/>
  <c r="L12476" i="3" s="1"/>
  <c r="S12477" i="3"/>
  <c r="L12477" i="3" s="1"/>
  <c r="S12478" i="3"/>
  <c r="L12478" i="3" s="1"/>
  <c r="S12479" i="3"/>
  <c r="L12479" i="3" s="1"/>
  <c r="S12480" i="3"/>
  <c r="L12480" i="3" s="1"/>
  <c r="S12481" i="3"/>
  <c r="L12481" i="3" s="1"/>
  <c r="S12482" i="3"/>
  <c r="L12482" i="3" s="1"/>
  <c r="S12483" i="3"/>
  <c r="L12483" i="3" s="1"/>
  <c r="S12484" i="3"/>
  <c r="L12484" i="3" s="1"/>
  <c r="S12485" i="3"/>
  <c r="L12485" i="3" s="1"/>
  <c r="S12486" i="3"/>
  <c r="L12486" i="3" s="1"/>
  <c r="S12487" i="3"/>
  <c r="L12487" i="3" s="1"/>
  <c r="S12488" i="3"/>
  <c r="L12488" i="3" s="1"/>
  <c r="S12489" i="3"/>
  <c r="L12489" i="3" s="1"/>
  <c r="S12490" i="3"/>
  <c r="L12490" i="3" s="1"/>
  <c r="S12491" i="3"/>
  <c r="L12491" i="3" s="1"/>
  <c r="S12492" i="3"/>
  <c r="L12492" i="3" s="1"/>
  <c r="S12493" i="3"/>
  <c r="L12493" i="3" s="1"/>
  <c r="S12494" i="3"/>
  <c r="L12494" i="3" s="1"/>
  <c r="S12495" i="3"/>
  <c r="L12495" i="3" s="1"/>
  <c r="S12496" i="3"/>
  <c r="L12496" i="3" s="1"/>
  <c r="S12497" i="3"/>
  <c r="L12497" i="3" s="1"/>
  <c r="S12498" i="3"/>
  <c r="L12498" i="3" s="1"/>
  <c r="S12499" i="3"/>
  <c r="L12499" i="3" s="1"/>
  <c r="S12500" i="3"/>
  <c r="L12500" i="3" s="1"/>
  <c r="S12501" i="3"/>
  <c r="L12501" i="3" s="1"/>
  <c r="S12502" i="3"/>
  <c r="L12502" i="3" s="1"/>
  <c r="S12503" i="3"/>
  <c r="L12503" i="3" s="1"/>
  <c r="S12504" i="3"/>
  <c r="L12504" i="3" s="1"/>
  <c r="S12505" i="3"/>
  <c r="L12505" i="3" s="1"/>
  <c r="S12506" i="3"/>
  <c r="L12506" i="3" s="1"/>
  <c r="S12507" i="3"/>
  <c r="L12507" i="3" s="1"/>
  <c r="S12508" i="3"/>
  <c r="L12508" i="3" s="1"/>
  <c r="S12509" i="3"/>
  <c r="L12509" i="3" s="1"/>
  <c r="S12510" i="3"/>
  <c r="L12510" i="3" s="1"/>
  <c r="S12511" i="3"/>
  <c r="L12511" i="3" s="1"/>
  <c r="S12512" i="3"/>
  <c r="L12512" i="3" s="1"/>
  <c r="S12513" i="3"/>
  <c r="L12513" i="3" s="1"/>
  <c r="S12514" i="3"/>
  <c r="L12514" i="3" s="1"/>
  <c r="S12515" i="3"/>
  <c r="L12515" i="3" s="1"/>
  <c r="S12516" i="3"/>
  <c r="L12516" i="3" s="1"/>
  <c r="S12517" i="3"/>
  <c r="L12517" i="3" s="1"/>
  <c r="S12518" i="3"/>
  <c r="L12518" i="3" s="1"/>
  <c r="S12519" i="3"/>
  <c r="L12519" i="3" s="1"/>
  <c r="S12520" i="3"/>
  <c r="L12520" i="3" s="1"/>
  <c r="S12521" i="3"/>
  <c r="L12521" i="3" s="1"/>
  <c r="S12522" i="3"/>
  <c r="L12522" i="3" s="1"/>
  <c r="S12523" i="3"/>
  <c r="L12523" i="3" s="1"/>
  <c r="S12524" i="3"/>
  <c r="L12524" i="3" s="1"/>
  <c r="S12525" i="3"/>
  <c r="L12525" i="3" s="1"/>
  <c r="S12526" i="3"/>
  <c r="L12526" i="3" s="1"/>
  <c r="S12527" i="3"/>
  <c r="L12527" i="3" s="1"/>
  <c r="S12528" i="3"/>
  <c r="L12528" i="3" s="1"/>
  <c r="S12529" i="3"/>
  <c r="L12529" i="3" s="1"/>
  <c r="S12530" i="3"/>
  <c r="L12530" i="3" s="1"/>
  <c r="S12531" i="3"/>
  <c r="L12531" i="3" s="1"/>
  <c r="S12532" i="3"/>
  <c r="L12532" i="3" s="1"/>
  <c r="S12533" i="3"/>
  <c r="L12533" i="3" s="1"/>
  <c r="S12534" i="3"/>
  <c r="L12534" i="3" s="1"/>
  <c r="S12535" i="3"/>
  <c r="L12535" i="3" s="1"/>
  <c r="S12536" i="3"/>
  <c r="L12536" i="3" s="1"/>
  <c r="S12537" i="3"/>
  <c r="L12537" i="3" s="1"/>
  <c r="S12538" i="3"/>
  <c r="L12538" i="3" s="1"/>
  <c r="S12539" i="3"/>
  <c r="L12539" i="3" s="1"/>
  <c r="S12540" i="3"/>
  <c r="L12540" i="3" s="1"/>
  <c r="S12541" i="3"/>
  <c r="L12541" i="3" s="1"/>
  <c r="S12542" i="3"/>
  <c r="L12542" i="3" s="1"/>
  <c r="S12543" i="3"/>
  <c r="L12543" i="3" s="1"/>
  <c r="S12544" i="3"/>
  <c r="L12544" i="3" s="1"/>
  <c r="S12545" i="3"/>
  <c r="L12545" i="3" s="1"/>
  <c r="S12546" i="3"/>
  <c r="L12546" i="3" s="1"/>
  <c r="S12547" i="3"/>
  <c r="L12547" i="3" s="1"/>
  <c r="S12548" i="3"/>
  <c r="L12548" i="3" s="1"/>
  <c r="S12549" i="3"/>
  <c r="L12549" i="3" s="1"/>
  <c r="S12550" i="3"/>
  <c r="L12550" i="3" s="1"/>
  <c r="S12551" i="3"/>
  <c r="L12551" i="3" s="1"/>
  <c r="S12552" i="3"/>
  <c r="L12552" i="3" s="1"/>
  <c r="S12553" i="3"/>
  <c r="L12553" i="3" s="1"/>
  <c r="S12554" i="3"/>
  <c r="L12554" i="3" s="1"/>
  <c r="S12555" i="3"/>
  <c r="L12555" i="3" s="1"/>
  <c r="S12556" i="3"/>
  <c r="L12556" i="3" s="1"/>
  <c r="S12557" i="3"/>
  <c r="L12557" i="3" s="1"/>
  <c r="S12558" i="3"/>
  <c r="L12558" i="3" s="1"/>
  <c r="S12559" i="3"/>
  <c r="L12559" i="3" s="1"/>
  <c r="S12560" i="3"/>
  <c r="L12560" i="3" s="1"/>
  <c r="S12561" i="3"/>
  <c r="L12561" i="3" s="1"/>
  <c r="S12562" i="3"/>
  <c r="L12562" i="3" s="1"/>
  <c r="S12563" i="3"/>
  <c r="L12563" i="3" s="1"/>
  <c r="S12564" i="3"/>
  <c r="L12564" i="3" s="1"/>
  <c r="S12565" i="3"/>
  <c r="L12565" i="3" s="1"/>
  <c r="S12566" i="3"/>
  <c r="L12566" i="3" s="1"/>
  <c r="S12567" i="3"/>
  <c r="L12567" i="3" s="1"/>
  <c r="S12568" i="3"/>
  <c r="L12568" i="3" s="1"/>
  <c r="S12569" i="3"/>
  <c r="L12569" i="3" s="1"/>
  <c r="S12570" i="3"/>
  <c r="L12570" i="3" s="1"/>
  <c r="S12571" i="3"/>
  <c r="L12571" i="3" s="1"/>
  <c r="S12572" i="3"/>
  <c r="L12572" i="3" s="1"/>
  <c r="S12573" i="3"/>
  <c r="L12573" i="3" s="1"/>
  <c r="S12574" i="3"/>
  <c r="L12574" i="3" s="1"/>
  <c r="S12575" i="3"/>
  <c r="L12575" i="3" s="1"/>
  <c r="S12576" i="3"/>
  <c r="L12576" i="3" s="1"/>
  <c r="S12577" i="3"/>
  <c r="L12577" i="3" s="1"/>
  <c r="S12578" i="3"/>
  <c r="L12578" i="3" s="1"/>
  <c r="S12579" i="3"/>
  <c r="L12579" i="3" s="1"/>
  <c r="S12580" i="3"/>
  <c r="L12580" i="3" s="1"/>
  <c r="S12581" i="3"/>
  <c r="L12581" i="3" s="1"/>
  <c r="S12582" i="3"/>
  <c r="L12582" i="3" s="1"/>
  <c r="S12583" i="3"/>
  <c r="L12583" i="3" s="1"/>
  <c r="S12584" i="3"/>
  <c r="L12584" i="3" s="1"/>
  <c r="S12585" i="3"/>
  <c r="L12585" i="3" s="1"/>
  <c r="S12586" i="3"/>
  <c r="L12586" i="3" s="1"/>
  <c r="S12587" i="3"/>
  <c r="L12587" i="3" s="1"/>
  <c r="S12588" i="3"/>
  <c r="L12588" i="3" s="1"/>
  <c r="S12589" i="3"/>
  <c r="L12589" i="3" s="1"/>
  <c r="S12590" i="3"/>
  <c r="L12590" i="3" s="1"/>
  <c r="S12591" i="3"/>
  <c r="L12591" i="3" s="1"/>
  <c r="S12592" i="3"/>
  <c r="L12592" i="3" s="1"/>
  <c r="S12593" i="3"/>
  <c r="L12593" i="3" s="1"/>
  <c r="S12594" i="3"/>
  <c r="L12594" i="3" s="1"/>
  <c r="S12595" i="3"/>
  <c r="L12595" i="3" s="1"/>
  <c r="S12596" i="3"/>
  <c r="L12596" i="3" s="1"/>
  <c r="S12597" i="3"/>
  <c r="L12597" i="3" s="1"/>
  <c r="S12598" i="3"/>
  <c r="L12598" i="3" s="1"/>
  <c r="S12599" i="3"/>
  <c r="L12599" i="3" s="1"/>
  <c r="S12600" i="3"/>
  <c r="L12600" i="3" s="1"/>
  <c r="S12601" i="3"/>
  <c r="L12601" i="3" s="1"/>
  <c r="S12602" i="3"/>
  <c r="L12602" i="3" s="1"/>
  <c r="S12603" i="3"/>
  <c r="L12603" i="3" s="1"/>
  <c r="S12604" i="3"/>
  <c r="L12604" i="3" s="1"/>
  <c r="S12605" i="3"/>
  <c r="L12605" i="3" s="1"/>
  <c r="S12606" i="3"/>
  <c r="L12606" i="3" s="1"/>
  <c r="S12607" i="3"/>
  <c r="L12607" i="3" s="1"/>
  <c r="S12608" i="3"/>
  <c r="L12608" i="3" s="1"/>
  <c r="S12609" i="3"/>
  <c r="L12609" i="3" s="1"/>
  <c r="S12610" i="3"/>
  <c r="L12610" i="3" s="1"/>
  <c r="S12611" i="3"/>
  <c r="L12611" i="3" s="1"/>
  <c r="S12612" i="3"/>
  <c r="L12612" i="3" s="1"/>
  <c r="S12613" i="3"/>
  <c r="L12613" i="3" s="1"/>
  <c r="S12614" i="3"/>
  <c r="L12614" i="3" s="1"/>
  <c r="S12615" i="3"/>
  <c r="L12615" i="3" s="1"/>
  <c r="S12616" i="3"/>
  <c r="L12616" i="3" s="1"/>
  <c r="S12617" i="3"/>
  <c r="L12617" i="3" s="1"/>
  <c r="S12618" i="3"/>
  <c r="L12618" i="3" s="1"/>
  <c r="S12619" i="3"/>
  <c r="L12619" i="3" s="1"/>
  <c r="S12620" i="3"/>
  <c r="L12620" i="3" s="1"/>
  <c r="S12621" i="3"/>
  <c r="L12621" i="3" s="1"/>
  <c r="S12622" i="3"/>
  <c r="L12622" i="3" s="1"/>
  <c r="S12623" i="3"/>
  <c r="L12623" i="3" s="1"/>
  <c r="S12624" i="3"/>
  <c r="L12624" i="3" s="1"/>
  <c r="S12625" i="3"/>
  <c r="L12625" i="3" s="1"/>
  <c r="S12626" i="3"/>
  <c r="L12626" i="3" s="1"/>
  <c r="S12627" i="3"/>
  <c r="L12627" i="3" s="1"/>
  <c r="S12628" i="3"/>
  <c r="L12628" i="3" s="1"/>
  <c r="S12629" i="3"/>
  <c r="L12629" i="3" s="1"/>
  <c r="S12630" i="3"/>
  <c r="L12630" i="3" s="1"/>
  <c r="S12631" i="3"/>
  <c r="L12631" i="3" s="1"/>
  <c r="S12632" i="3"/>
  <c r="L12632" i="3" s="1"/>
  <c r="S12633" i="3"/>
  <c r="L12633" i="3" s="1"/>
  <c r="S12634" i="3"/>
  <c r="L12634" i="3" s="1"/>
  <c r="S12635" i="3"/>
  <c r="L12635" i="3" s="1"/>
  <c r="S12636" i="3"/>
  <c r="L12636" i="3" s="1"/>
  <c r="S12637" i="3"/>
  <c r="L12637" i="3" s="1"/>
  <c r="S12638" i="3"/>
  <c r="L12638" i="3" s="1"/>
  <c r="S12639" i="3"/>
  <c r="L12639" i="3" s="1"/>
  <c r="S12640" i="3"/>
  <c r="L12640" i="3" s="1"/>
  <c r="S12641" i="3"/>
  <c r="L12641" i="3" s="1"/>
  <c r="S12642" i="3"/>
  <c r="L12642" i="3" s="1"/>
  <c r="S12643" i="3"/>
  <c r="L12643" i="3" s="1"/>
  <c r="S12644" i="3"/>
  <c r="L12644" i="3" s="1"/>
  <c r="S12645" i="3"/>
  <c r="L12645" i="3" s="1"/>
  <c r="S12646" i="3"/>
  <c r="L12646" i="3" s="1"/>
  <c r="S12647" i="3"/>
  <c r="L12647" i="3" s="1"/>
  <c r="S12648" i="3"/>
  <c r="L12648" i="3" s="1"/>
  <c r="S12649" i="3"/>
  <c r="L12649" i="3" s="1"/>
  <c r="S12650" i="3"/>
  <c r="L12650" i="3" s="1"/>
  <c r="S12651" i="3"/>
  <c r="L12651" i="3" s="1"/>
  <c r="S12652" i="3"/>
  <c r="L12652" i="3" s="1"/>
  <c r="S12653" i="3"/>
  <c r="L12653" i="3" s="1"/>
  <c r="S12654" i="3"/>
  <c r="L12654" i="3" s="1"/>
  <c r="S12655" i="3"/>
  <c r="L12655" i="3" s="1"/>
  <c r="S12656" i="3"/>
  <c r="L12656" i="3" s="1"/>
  <c r="S12657" i="3"/>
  <c r="L12657" i="3" s="1"/>
  <c r="S12658" i="3"/>
  <c r="L12658" i="3" s="1"/>
  <c r="S12659" i="3"/>
  <c r="L12659" i="3" s="1"/>
  <c r="S12660" i="3"/>
  <c r="L12660" i="3" s="1"/>
  <c r="S12661" i="3"/>
  <c r="L12661" i="3" s="1"/>
  <c r="S12662" i="3"/>
  <c r="L12662" i="3" s="1"/>
  <c r="S12663" i="3"/>
  <c r="L12663" i="3" s="1"/>
  <c r="S12664" i="3"/>
  <c r="L12664" i="3" s="1"/>
  <c r="S12665" i="3"/>
  <c r="L12665" i="3" s="1"/>
  <c r="S12666" i="3"/>
  <c r="L12666" i="3" s="1"/>
  <c r="S12667" i="3"/>
  <c r="L12667" i="3" s="1"/>
  <c r="S12668" i="3"/>
  <c r="L12668" i="3" s="1"/>
  <c r="S12669" i="3"/>
  <c r="L12669" i="3" s="1"/>
  <c r="S12670" i="3"/>
  <c r="L12670" i="3" s="1"/>
  <c r="S12671" i="3"/>
  <c r="L12671" i="3" s="1"/>
  <c r="S12672" i="3"/>
  <c r="L12672" i="3" s="1"/>
  <c r="S12673" i="3"/>
  <c r="L12673" i="3" s="1"/>
  <c r="S12674" i="3"/>
  <c r="L12674" i="3" s="1"/>
  <c r="S12675" i="3"/>
  <c r="L12675" i="3" s="1"/>
  <c r="S12676" i="3"/>
  <c r="L12676" i="3" s="1"/>
  <c r="S12677" i="3"/>
  <c r="L12677" i="3" s="1"/>
  <c r="S12678" i="3"/>
  <c r="L12678" i="3" s="1"/>
  <c r="S12679" i="3"/>
  <c r="L12679" i="3" s="1"/>
  <c r="S12680" i="3"/>
  <c r="L12680" i="3" s="1"/>
  <c r="S12681" i="3"/>
  <c r="L12681" i="3" s="1"/>
  <c r="S12682" i="3"/>
  <c r="L12682" i="3" s="1"/>
  <c r="S12683" i="3"/>
  <c r="L12683" i="3" s="1"/>
  <c r="S12684" i="3"/>
  <c r="L12684" i="3" s="1"/>
  <c r="S12685" i="3"/>
  <c r="L12685" i="3" s="1"/>
  <c r="S12686" i="3"/>
  <c r="L12686" i="3" s="1"/>
  <c r="S12687" i="3"/>
  <c r="L12687" i="3" s="1"/>
  <c r="S12688" i="3"/>
  <c r="L12688" i="3" s="1"/>
  <c r="S12689" i="3"/>
  <c r="L12689" i="3" s="1"/>
  <c r="S12690" i="3"/>
  <c r="L12690" i="3" s="1"/>
  <c r="S12691" i="3"/>
  <c r="L12691" i="3" s="1"/>
  <c r="S12692" i="3"/>
  <c r="L12692" i="3" s="1"/>
  <c r="S12693" i="3"/>
  <c r="L12693" i="3" s="1"/>
  <c r="S12694" i="3"/>
  <c r="L12694" i="3" s="1"/>
  <c r="S12695" i="3"/>
  <c r="L12695" i="3" s="1"/>
  <c r="S12696" i="3"/>
  <c r="L12696" i="3" s="1"/>
  <c r="S12697" i="3"/>
  <c r="L12697" i="3" s="1"/>
  <c r="S12698" i="3"/>
  <c r="L12698" i="3" s="1"/>
  <c r="S12699" i="3"/>
  <c r="L12699" i="3" s="1"/>
  <c r="S12700" i="3"/>
  <c r="L12700" i="3" s="1"/>
  <c r="S12701" i="3"/>
  <c r="L12701" i="3" s="1"/>
  <c r="S12702" i="3"/>
  <c r="L12702" i="3" s="1"/>
  <c r="S12703" i="3"/>
  <c r="L12703" i="3" s="1"/>
  <c r="S12704" i="3"/>
  <c r="L12704" i="3" s="1"/>
  <c r="S12705" i="3"/>
  <c r="L12705" i="3" s="1"/>
  <c r="S12706" i="3"/>
  <c r="L12706" i="3" s="1"/>
  <c r="S12707" i="3"/>
  <c r="L12707" i="3" s="1"/>
  <c r="S12708" i="3"/>
  <c r="L12708" i="3" s="1"/>
  <c r="S12709" i="3"/>
  <c r="L12709" i="3" s="1"/>
  <c r="S12710" i="3"/>
  <c r="L12710" i="3" s="1"/>
  <c r="S12711" i="3"/>
  <c r="L12711" i="3" s="1"/>
  <c r="S12712" i="3"/>
  <c r="L12712" i="3" s="1"/>
  <c r="S12713" i="3"/>
  <c r="L12713" i="3" s="1"/>
  <c r="S12714" i="3"/>
  <c r="L12714" i="3" s="1"/>
  <c r="S12715" i="3"/>
  <c r="L12715" i="3" s="1"/>
  <c r="S12716" i="3"/>
  <c r="L12716" i="3" s="1"/>
  <c r="S12717" i="3"/>
  <c r="L12717" i="3" s="1"/>
  <c r="S12718" i="3"/>
  <c r="L12718" i="3" s="1"/>
  <c r="S12719" i="3"/>
  <c r="L12719" i="3" s="1"/>
  <c r="S12720" i="3"/>
  <c r="L12720" i="3" s="1"/>
  <c r="S12721" i="3"/>
  <c r="L12721" i="3" s="1"/>
  <c r="S12722" i="3"/>
  <c r="L12722" i="3" s="1"/>
  <c r="S12723" i="3"/>
  <c r="L12723" i="3" s="1"/>
  <c r="S12724" i="3"/>
  <c r="L12724" i="3" s="1"/>
  <c r="S12725" i="3"/>
  <c r="L12725" i="3" s="1"/>
  <c r="S12726" i="3"/>
  <c r="L12726" i="3" s="1"/>
  <c r="S12727" i="3"/>
  <c r="L12727" i="3" s="1"/>
  <c r="S12728" i="3"/>
  <c r="L12728" i="3" s="1"/>
  <c r="S12729" i="3"/>
  <c r="L12729" i="3" s="1"/>
  <c r="S12730" i="3"/>
  <c r="L12730" i="3" s="1"/>
  <c r="S12731" i="3"/>
  <c r="L12731" i="3" s="1"/>
  <c r="S12732" i="3"/>
  <c r="L12732" i="3" s="1"/>
  <c r="S12733" i="3"/>
  <c r="L12733" i="3" s="1"/>
  <c r="S12734" i="3"/>
  <c r="L12734" i="3" s="1"/>
  <c r="S12735" i="3"/>
  <c r="L12735" i="3" s="1"/>
  <c r="S12736" i="3"/>
  <c r="L12736" i="3" s="1"/>
  <c r="S12737" i="3"/>
  <c r="L12737" i="3" s="1"/>
  <c r="S12738" i="3"/>
  <c r="L12738" i="3" s="1"/>
  <c r="S12739" i="3"/>
  <c r="L12739" i="3" s="1"/>
  <c r="S12740" i="3"/>
  <c r="L12740" i="3" s="1"/>
  <c r="S12741" i="3"/>
  <c r="L12741" i="3" s="1"/>
  <c r="S12742" i="3"/>
  <c r="L12742" i="3" s="1"/>
  <c r="S12743" i="3"/>
  <c r="L12743" i="3" s="1"/>
  <c r="S12744" i="3"/>
  <c r="L12744" i="3" s="1"/>
  <c r="S12745" i="3"/>
  <c r="L12745" i="3" s="1"/>
  <c r="S12746" i="3"/>
  <c r="L12746" i="3" s="1"/>
  <c r="S12747" i="3"/>
  <c r="L12747" i="3" s="1"/>
  <c r="S12748" i="3"/>
  <c r="L12748" i="3" s="1"/>
  <c r="S12749" i="3"/>
  <c r="L12749" i="3" s="1"/>
  <c r="S12750" i="3"/>
  <c r="L12750" i="3" s="1"/>
  <c r="S12751" i="3"/>
  <c r="L12751" i="3" s="1"/>
  <c r="S12752" i="3"/>
  <c r="L12752" i="3" s="1"/>
  <c r="S12753" i="3"/>
  <c r="L12753" i="3" s="1"/>
  <c r="S12754" i="3"/>
  <c r="L12754" i="3" s="1"/>
  <c r="S12755" i="3"/>
  <c r="L12755" i="3" s="1"/>
  <c r="S12756" i="3"/>
  <c r="L12756" i="3" s="1"/>
  <c r="S12757" i="3"/>
  <c r="L12757" i="3" s="1"/>
  <c r="S12758" i="3"/>
  <c r="L12758" i="3" s="1"/>
  <c r="S12759" i="3"/>
  <c r="L12759" i="3" s="1"/>
  <c r="S12760" i="3"/>
  <c r="L12760" i="3" s="1"/>
  <c r="S12761" i="3"/>
  <c r="L12761" i="3" s="1"/>
  <c r="S12762" i="3"/>
  <c r="L12762" i="3" s="1"/>
  <c r="S12763" i="3"/>
  <c r="L12763" i="3" s="1"/>
  <c r="S12764" i="3"/>
  <c r="L12764" i="3" s="1"/>
  <c r="S12765" i="3"/>
  <c r="L12765" i="3" s="1"/>
  <c r="S12766" i="3"/>
  <c r="L12766" i="3" s="1"/>
  <c r="S12767" i="3"/>
  <c r="L12767" i="3" s="1"/>
  <c r="S12768" i="3"/>
  <c r="L12768" i="3" s="1"/>
  <c r="S12769" i="3"/>
  <c r="L12769" i="3" s="1"/>
  <c r="S12770" i="3"/>
  <c r="L12770" i="3" s="1"/>
  <c r="S12771" i="3"/>
  <c r="L12771" i="3" s="1"/>
  <c r="S12772" i="3"/>
  <c r="L12772" i="3" s="1"/>
  <c r="S12773" i="3"/>
  <c r="L12773" i="3" s="1"/>
  <c r="S12774" i="3"/>
  <c r="L12774" i="3" s="1"/>
  <c r="S12775" i="3"/>
  <c r="L12775" i="3" s="1"/>
  <c r="S12776" i="3"/>
  <c r="L12776" i="3" s="1"/>
  <c r="S12777" i="3"/>
  <c r="L12777" i="3" s="1"/>
  <c r="S12778" i="3"/>
  <c r="L12778" i="3" s="1"/>
  <c r="S12779" i="3"/>
  <c r="L12779" i="3" s="1"/>
  <c r="S12780" i="3"/>
  <c r="L12780" i="3" s="1"/>
  <c r="S12781" i="3"/>
  <c r="L12781" i="3" s="1"/>
  <c r="S12782" i="3"/>
  <c r="L12782" i="3" s="1"/>
  <c r="S12783" i="3"/>
  <c r="L12783" i="3" s="1"/>
  <c r="S12784" i="3"/>
  <c r="L12784" i="3" s="1"/>
  <c r="S12785" i="3"/>
  <c r="L12785" i="3" s="1"/>
  <c r="S12786" i="3"/>
  <c r="L12786" i="3" s="1"/>
  <c r="S12787" i="3"/>
  <c r="L12787" i="3" s="1"/>
  <c r="S12788" i="3"/>
  <c r="L12788" i="3" s="1"/>
  <c r="S12789" i="3"/>
  <c r="L12789" i="3" s="1"/>
  <c r="S12790" i="3"/>
  <c r="L12790" i="3" s="1"/>
  <c r="S12791" i="3"/>
  <c r="L12791" i="3" s="1"/>
  <c r="S12792" i="3"/>
  <c r="L12792" i="3" s="1"/>
  <c r="S12793" i="3"/>
  <c r="L12793" i="3" s="1"/>
  <c r="S12794" i="3"/>
  <c r="L12794" i="3" s="1"/>
  <c r="S12795" i="3"/>
  <c r="L12795" i="3" s="1"/>
  <c r="S12796" i="3"/>
  <c r="L12796" i="3" s="1"/>
  <c r="S12797" i="3"/>
  <c r="L12797" i="3" s="1"/>
  <c r="S12798" i="3"/>
  <c r="L12798" i="3" s="1"/>
  <c r="S12799" i="3"/>
  <c r="L12799" i="3" s="1"/>
  <c r="S12800" i="3"/>
  <c r="L12800" i="3" s="1"/>
  <c r="S12801" i="3"/>
  <c r="L12801" i="3" s="1"/>
  <c r="S12802" i="3"/>
  <c r="L12802" i="3" s="1"/>
  <c r="S12803" i="3"/>
  <c r="L12803" i="3" s="1"/>
  <c r="S12804" i="3"/>
  <c r="L12804" i="3" s="1"/>
  <c r="S12805" i="3"/>
  <c r="L12805" i="3" s="1"/>
  <c r="S12806" i="3"/>
  <c r="L12806" i="3" s="1"/>
  <c r="S12807" i="3"/>
  <c r="L12807" i="3" s="1"/>
  <c r="S12808" i="3"/>
  <c r="L12808" i="3" s="1"/>
  <c r="S12809" i="3"/>
  <c r="L12809" i="3" s="1"/>
  <c r="S12810" i="3"/>
  <c r="L12810" i="3" s="1"/>
  <c r="S12811" i="3"/>
  <c r="L12811" i="3" s="1"/>
  <c r="S12812" i="3"/>
  <c r="L12812" i="3" s="1"/>
  <c r="S12813" i="3"/>
  <c r="L12813" i="3" s="1"/>
  <c r="S12814" i="3"/>
  <c r="L12814" i="3" s="1"/>
  <c r="S12815" i="3"/>
  <c r="L12815" i="3" s="1"/>
  <c r="S12816" i="3"/>
  <c r="L12816" i="3" s="1"/>
  <c r="S12817" i="3"/>
  <c r="L12817" i="3" s="1"/>
  <c r="S12818" i="3"/>
  <c r="L12818" i="3" s="1"/>
  <c r="S12819" i="3"/>
  <c r="L12819" i="3" s="1"/>
  <c r="S12820" i="3"/>
  <c r="L12820" i="3" s="1"/>
  <c r="S12821" i="3"/>
  <c r="L12821" i="3" s="1"/>
  <c r="S12822" i="3"/>
  <c r="L12822" i="3" s="1"/>
  <c r="S12823" i="3"/>
  <c r="L12823" i="3" s="1"/>
  <c r="S12824" i="3"/>
  <c r="L12824" i="3" s="1"/>
  <c r="S12825" i="3"/>
  <c r="L12825" i="3" s="1"/>
  <c r="S12826" i="3"/>
  <c r="L12826" i="3" s="1"/>
  <c r="S12827" i="3"/>
  <c r="L12827" i="3" s="1"/>
  <c r="S12828" i="3"/>
  <c r="L12828" i="3" s="1"/>
  <c r="S12829" i="3"/>
  <c r="L12829" i="3" s="1"/>
  <c r="S12830" i="3"/>
  <c r="L12830" i="3" s="1"/>
  <c r="S12831" i="3"/>
  <c r="L12831" i="3" s="1"/>
  <c r="S12832" i="3"/>
  <c r="L12832" i="3" s="1"/>
  <c r="S12833" i="3"/>
  <c r="L12833" i="3" s="1"/>
  <c r="S12834" i="3"/>
  <c r="L12834" i="3" s="1"/>
  <c r="S12835" i="3"/>
  <c r="L12835" i="3" s="1"/>
  <c r="S12836" i="3"/>
  <c r="L12836" i="3" s="1"/>
  <c r="S12837" i="3"/>
  <c r="L12837" i="3" s="1"/>
  <c r="S12838" i="3"/>
  <c r="L12838" i="3" s="1"/>
  <c r="S12839" i="3"/>
  <c r="L12839" i="3" s="1"/>
  <c r="S12840" i="3"/>
  <c r="L12840" i="3" s="1"/>
  <c r="S12841" i="3"/>
  <c r="L12841" i="3" s="1"/>
  <c r="S12842" i="3"/>
  <c r="L12842" i="3" s="1"/>
  <c r="S12843" i="3"/>
  <c r="L12843" i="3" s="1"/>
  <c r="S12844" i="3"/>
  <c r="L12844" i="3" s="1"/>
  <c r="S12845" i="3"/>
  <c r="L12845" i="3" s="1"/>
  <c r="S12846" i="3"/>
  <c r="L12846" i="3" s="1"/>
  <c r="S12847" i="3"/>
  <c r="L12847" i="3" s="1"/>
  <c r="S12848" i="3"/>
  <c r="L12848" i="3" s="1"/>
  <c r="S12849" i="3"/>
  <c r="L12849" i="3" s="1"/>
  <c r="S12850" i="3"/>
  <c r="L12850" i="3" s="1"/>
  <c r="S12851" i="3"/>
  <c r="L12851" i="3" s="1"/>
  <c r="S12852" i="3"/>
  <c r="L12852" i="3" s="1"/>
  <c r="S12853" i="3"/>
  <c r="L12853" i="3" s="1"/>
  <c r="S12854" i="3"/>
  <c r="L12854" i="3" s="1"/>
  <c r="S12855" i="3"/>
  <c r="L12855" i="3" s="1"/>
  <c r="S12856" i="3"/>
  <c r="L12856" i="3" s="1"/>
  <c r="S12857" i="3"/>
  <c r="L12857" i="3" s="1"/>
  <c r="S12858" i="3"/>
  <c r="L12858" i="3" s="1"/>
  <c r="S12859" i="3"/>
  <c r="L12859" i="3" s="1"/>
  <c r="S12860" i="3"/>
  <c r="L12860" i="3" s="1"/>
  <c r="S12861" i="3"/>
  <c r="L12861" i="3" s="1"/>
  <c r="S12862" i="3"/>
  <c r="L12862" i="3" s="1"/>
  <c r="S12863" i="3"/>
  <c r="L12863" i="3" s="1"/>
  <c r="S12864" i="3"/>
  <c r="L12864" i="3" s="1"/>
  <c r="S12865" i="3"/>
  <c r="L12865" i="3" s="1"/>
  <c r="S12866" i="3"/>
  <c r="L12866" i="3" s="1"/>
  <c r="S12867" i="3"/>
  <c r="L12867" i="3" s="1"/>
  <c r="S12868" i="3"/>
  <c r="L12868" i="3" s="1"/>
  <c r="S12869" i="3"/>
  <c r="L12869" i="3" s="1"/>
  <c r="S12870" i="3"/>
  <c r="L12870" i="3" s="1"/>
  <c r="S12871" i="3"/>
  <c r="L12871" i="3" s="1"/>
  <c r="S12872" i="3"/>
  <c r="L12872" i="3" s="1"/>
  <c r="S12873" i="3"/>
  <c r="L12873" i="3" s="1"/>
  <c r="S12874" i="3"/>
  <c r="L12874" i="3" s="1"/>
  <c r="S12875" i="3"/>
  <c r="L12875" i="3" s="1"/>
  <c r="S12876" i="3"/>
  <c r="L12876" i="3" s="1"/>
  <c r="S12877" i="3"/>
  <c r="L12877" i="3" s="1"/>
  <c r="S12878" i="3"/>
  <c r="L12878" i="3" s="1"/>
  <c r="S12879" i="3"/>
  <c r="L12879" i="3" s="1"/>
  <c r="S12880" i="3"/>
  <c r="L12880" i="3" s="1"/>
  <c r="S12881" i="3"/>
  <c r="L12881" i="3" s="1"/>
  <c r="S12882" i="3"/>
  <c r="L12882" i="3" s="1"/>
  <c r="S12883" i="3"/>
  <c r="L12883" i="3" s="1"/>
  <c r="S12884" i="3"/>
  <c r="L12884" i="3" s="1"/>
  <c r="S12885" i="3"/>
  <c r="L12885" i="3" s="1"/>
  <c r="S12886" i="3"/>
  <c r="L12886" i="3" s="1"/>
  <c r="S12887" i="3"/>
  <c r="L12887" i="3" s="1"/>
  <c r="S12888" i="3"/>
  <c r="L12888" i="3" s="1"/>
  <c r="S12889" i="3"/>
  <c r="L12889" i="3" s="1"/>
  <c r="S12890" i="3"/>
  <c r="L12890" i="3" s="1"/>
  <c r="S12891" i="3"/>
  <c r="L12891" i="3" s="1"/>
  <c r="S12892" i="3"/>
  <c r="L12892" i="3" s="1"/>
  <c r="S12893" i="3"/>
  <c r="L12893" i="3" s="1"/>
  <c r="S12894" i="3"/>
  <c r="L12894" i="3" s="1"/>
  <c r="S12895" i="3"/>
  <c r="L12895" i="3" s="1"/>
  <c r="S12896" i="3"/>
  <c r="L12896" i="3" s="1"/>
  <c r="S12897" i="3"/>
  <c r="L12897" i="3" s="1"/>
  <c r="S12898" i="3"/>
  <c r="L12898" i="3" s="1"/>
  <c r="S12899" i="3"/>
  <c r="L12899" i="3" s="1"/>
  <c r="S12900" i="3"/>
  <c r="L12900" i="3" s="1"/>
  <c r="S12901" i="3"/>
  <c r="L12901" i="3" s="1"/>
  <c r="S12902" i="3"/>
  <c r="L12902" i="3" s="1"/>
  <c r="S12903" i="3"/>
  <c r="L12903" i="3" s="1"/>
  <c r="S12904" i="3"/>
  <c r="L12904" i="3" s="1"/>
  <c r="S12905" i="3"/>
  <c r="L12905" i="3" s="1"/>
  <c r="S12906" i="3"/>
  <c r="L12906" i="3" s="1"/>
  <c r="S12907" i="3"/>
  <c r="L12907" i="3" s="1"/>
  <c r="S12908" i="3"/>
  <c r="L12908" i="3" s="1"/>
  <c r="S12909" i="3"/>
  <c r="L12909" i="3" s="1"/>
  <c r="S12910" i="3"/>
  <c r="L12910" i="3" s="1"/>
  <c r="S12911" i="3"/>
  <c r="L12911" i="3" s="1"/>
  <c r="S12912" i="3"/>
  <c r="L12912" i="3" s="1"/>
  <c r="S12913" i="3"/>
  <c r="L12913" i="3" s="1"/>
  <c r="S12914" i="3"/>
  <c r="L12914" i="3" s="1"/>
  <c r="S12915" i="3"/>
  <c r="L12915" i="3" s="1"/>
  <c r="S12916" i="3"/>
  <c r="L12916" i="3" s="1"/>
  <c r="S12917" i="3"/>
  <c r="L12917" i="3" s="1"/>
  <c r="S12918" i="3"/>
  <c r="L12918" i="3" s="1"/>
  <c r="S12919" i="3"/>
  <c r="L12919" i="3" s="1"/>
  <c r="S12920" i="3"/>
  <c r="L12920" i="3" s="1"/>
  <c r="S12921" i="3"/>
  <c r="L12921" i="3" s="1"/>
  <c r="S12922" i="3"/>
  <c r="L12922" i="3" s="1"/>
  <c r="S12923" i="3"/>
  <c r="L12923" i="3" s="1"/>
  <c r="S12924" i="3"/>
  <c r="L12924" i="3" s="1"/>
  <c r="S12925" i="3"/>
  <c r="L12925" i="3" s="1"/>
  <c r="S12926" i="3"/>
  <c r="L12926" i="3" s="1"/>
  <c r="S12927" i="3"/>
  <c r="L12927" i="3" s="1"/>
  <c r="S12928" i="3"/>
  <c r="L12928" i="3" s="1"/>
  <c r="S12929" i="3"/>
  <c r="L12929" i="3" s="1"/>
  <c r="S12930" i="3"/>
  <c r="L12930" i="3" s="1"/>
  <c r="S12931" i="3"/>
  <c r="L12931" i="3" s="1"/>
  <c r="S12932" i="3"/>
  <c r="L12932" i="3" s="1"/>
  <c r="S12933" i="3"/>
  <c r="L12933" i="3" s="1"/>
  <c r="S12934" i="3"/>
  <c r="L12934" i="3" s="1"/>
  <c r="S12935" i="3"/>
  <c r="L12935" i="3" s="1"/>
  <c r="S12936" i="3"/>
  <c r="L12936" i="3" s="1"/>
  <c r="S12937" i="3"/>
  <c r="L12937" i="3" s="1"/>
  <c r="S12938" i="3"/>
  <c r="L12938" i="3" s="1"/>
  <c r="S12939" i="3"/>
  <c r="L12939" i="3" s="1"/>
  <c r="S12940" i="3"/>
  <c r="L12940" i="3" s="1"/>
  <c r="S12941" i="3"/>
  <c r="L12941" i="3" s="1"/>
  <c r="S12942" i="3"/>
  <c r="L12942" i="3" s="1"/>
  <c r="S12943" i="3"/>
  <c r="L12943" i="3" s="1"/>
  <c r="S12944" i="3"/>
  <c r="L12944" i="3" s="1"/>
  <c r="S12945" i="3"/>
  <c r="L12945" i="3" s="1"/>
  <c r="S12946" i="3"/>
  <c r="L12946" i="3" s="1"/>
  <c r="S12947" i="3"/>
  <c r="L12947" i="3" s="1"/>
  <c r="S12948" i="3"/>
  <c r="L12948" i="3" s="1"/>
  <c r="S12949" i="3"/>
  <c r="L12949" i="3" s="1"/>
  <c r="S12950" i="3"/>
  <c r="L12950" i="3" s="1"/>
  <c r="S12951" i="3"/>
  <c r="L12951" i="3" s="1"/>
  <c r="S12952" i="3"/>
  <c r="L12952" i="3" s="1"/>
  <c r="S12953" i="3"/>
  <c r="L12953" i="3" s="1"/>
  <c r="S12954" i="3"/>
  <c r="L12954" i="3" s="1"/>
  <c r="S12955" i="3"/>
  <c r="L12955" i="3" s="1"/>
  <c r="S12956" i="3"/>
  <c r="L12956" i="3" s="1"/>
  <c r="S12957" i="3"/>
  <c r="L12957" i="3" s="1"/>
  <c r="S12958" i="3"/>
  <c r="L12958" i="3" s="1"/>
  <c r="S12959" i="3"/>
  <c r="L12959" i="3" s="1"/>
  <c r="S12960" i="3"/>
  <c r="L12960" i="3" s="1"/>
  <c r="S12961" i="3"/>
  <c r="L12961" i="3" s="1"/>
  <c r="S12962" i="3"/>
  <c r="L12962" i="3" s="1"/>
  <c r="S12963" i="3"/>
  <c r="L12963" i="3" s="1"/>
  <c r="S12964" i="3"/>
  <c r="L12964" i="3" s="1"/>
  <c r="S12965" i="3"/>
  <c r="L12965" i="3" s="1"/>
  <c r="S12966" i="3"/>
  <c r="L12966" i="3" s="1"/>
  <c r="S12967" i="3"/>
  <c r="L12967" i="3" s="1"/>
  <c r="S12968" i="3"/>
  <c r="L12968" i="3" s="1"/>
  <c r="S12969" i="3"/>
  <c r="L12969" i="3" s="1"/>
  <c r="S12970" i="3"/>
  <c r="L12970" i="3" s="1"/>
  <c r="S12971" i="3"/>
  <c r="L12971" i="3" s="1"/>
  <c r="S12972" i="3"/>
  <c r="L12972" i="3" s="1"/>
  <c r="S12973" i="3"/>
  <c r="L12973" i="3" s="1"/>
  <c r="S12974" i="3"/>
  <c r="L12974" i="3" s="1"/>
  <c r="S12975" i="3"/>
  <c r="L12975" i="3" s="1"/>
  <c r="S12976" i="3"/>
  <c r="L12976" i="3" s="1"/>
  <c r="S12977" i="3"/>
  <c r="L12977" i="3" s="1"/>
  <c r="S12978" i="3"/>
  <c r="L12978" i="3" s="1"/>
  <c r="S12979" i="3"/>
  <c r="L12979" i="3" s="1"/>
  <c r="S12980" i="3"/>
  <c r="L12980" i="3" s="1"/>
  <c r="S12981" i="3"/>
  <c r="L12981" i="3" s="1"/>
  <c r="S12982" i="3"/>
  <c r="L12982" i="3" s="1"/>
  <c r="S12983" i="3"/>
  <c r="L12983" i="3" s="1"/>
  <c r="S12984" i="3"/>
  <c r="L12984" i="3" s="1"/>
  <c r="S12985" i="3"/>
  <c r="L12985" i="3" s="1"/>
  <c r="S12986" i="3"/>
  <c r="L12986" i="3" s="1"/>
  <c r="S12987" i="3"/>
  <c r="L12987" i="3" s="1"/>
  <c r="S12988" i="3"/>
  <c r="L12988" i="3" s="1"/>
  <c r="S12989" i="3"/>
  <c r="L12989" i="3" s="1"/>
  <c r="S12990" i="3"/>
  <c r="L12990" i="3" s="1"/>
  <c r="S12991" i="3"/>
  <c r="L12991" i="3" s="1"/>
  <c r="S12992" i="3"/>
  <c r="L12992" i="3" s="1"/>
  <c r="S12993" i="3"/>
  <c r="L12993" i="3" s="1"/>
  <c r="S12994" i="3"/>
  <c r="L12994" i="3" s="1"/>
  <c r="S12995" i="3"/>
  <c r="L12995" i="3" s="1"/>
  <c r="S12996" i="3"/>
  <c r="L12996" i="3" s="1"/>
  <c r="S12997" i="3"/>
  <c r="L12997" i="3" s="1"/>
  <c r="S12998" i="3"/>
  <c r="L12998" i="3" s="1"/>
  <c r="S12999" i="3"/>
  <c r="L12999" i="3" s="1"/>
  <c r="S13000" i="3"/>
  <c r="L13000" i="3" s="1"/>
  <c r="S13001" i="3"/>
  <c r="L13001" i="3" s="1"/>
  <c r="S13002" i="3"/>
  <c r="L13002" i="3" s="1"/>
  <c r="R3" i="3"/>
  <c r="K3" i="3" s="1"/>
  <c r="R4" i="3"/>
  <c r="K4" i="3" s="1"/>
  <c r="R5" i="3"/>
  <c r="K5" i="3" s="1"/>
  <c r="R6" i="3"/>
  <c r="K6" i="3" s="1"/>
  <c r="R7" i="3"/>
  <c r="K7" i="3" s="1"/>
  <c r="R8" i="3"/>
  <c r="K8" i="3" s="1"/>
  <c r="R9" i="3"/>
  <c r="K9" i="3" s="1"/>
  <c r="R10" i="3"/>
  <c r="K10" i="3" s="1"/>
  <c r="R11" i="3"/>
  <c r="K11" i="3" s="1"/>
  <c r="R12" i="3"/>
  <c r="K12" i="3" s="1"/>
  <c r="R13" i="3"/>
  <c r="K13" i="3" s="1"/>
  <c r="R14" i="3"/>
  <c r="K14" i="3" s="1"/>
  <c r="R15" i="3"/>
  <c r="K15" i="3" s="1"/>
  <c r="R16" i="3"/>
  <c r="K16" i="3" s="1"/>
  <c r="R17" i="3"/>
  <c r="K17" i="3" s="1"/>
  <c r="R18" i="3"/>
  <c r="K18" i="3" s="1"/>
  <c r="R19" i="3"/>
  <c r="K19" i="3" s="1"/>
  <c r="R20" i="3"/>
  <c r="K20" i="3" s="1"/>
  <c r="R21" i="3"/>
  <c r="K21" i="3" s="1"/>
  <c r="R22" i="3"/>
  <c r="K22" i="3" s="1"/>
  <c r="R23" i="3"/>
  <c r="K23" i="3" s="1"/>
  <c r="R24" i="3"/>
  <c r="K24" i="3" s="1"/>
  <c r="R25" i="3"/>
  <c r="K25" i="3" s="1"/>
  <c r="R26" i="3"/>
  <c r="K26" i="3" s="1"/>
  <c r="R27" i="3"/>
  <c r="K27" i="3" s="1"/>
  <c r="R28" i="3"/>
  <c r="K28" i="3" s="1"/>
  <c r="R29" i="3"/>
  <c r="K29" i="3" s="1"/>
  <c r="R30" i="3"/>
  <c r="K30" i="3" s="1"/>
  <c r="R31" i="3"/>
  <c r="K31" i="3" s="1"/>
  <c r="R32" i="3"/>
  <c r="K32" i="3" s="1"/>
  <c r="R33" i="3"/>
  <c r="K33" i="3" s="1"/>
  <c r="R34" i="3"/>
  <c r="K34" i="3" s="1"/>
  <c r="R35" i="3"/>
  <c r="K35" i="3" s="1"/>
  <c r="R36" i="3"/>
  <c r="K36" i="3" s="1"/>
  <c r="R37" i="3"/>
  <c r="K37" i="3" s="1"/>
  <c r="R38" i="3"/>
  <c r="K38" i="3" s="1"/>
  <c r="R39" i="3"/>
  <c r="K39" i="3" s="1"/>
  <c r="R40" i="3"/>
  <c r="K40" i="3" s="1"/>
  <c r="R41" i="3"/>
  <c r="K41" i="3" s="1"/>
  <c r="R42" i="3"/>
  <c r="K42" i="3" s="1"/>
  <c r="R43" i="3"/>
  <c r="K43" i="3" s="1"/>
  <c r="R44" i="3"/>
  <c r="K44" i="3" s="1"/>
  <c r="R45" i="3"/>
  <c r="K45" i="3" s="1"/>
  <c r="R46" i="3"/>
  <c r="K46" i="3" s="1"/>
  <c r="R47" i="3"/>
  <c r="K47" i="3" s="1"/>
  <c r="R48" i="3"/>
  <c r="K48" i="3" s="1"/>
  <c r="R49" i="3"/>
  <c r="K49" i="3" s="1"/>
  <c r="R50" i="3"/>
  <c r="K50" i="3" s="1"/>
  <c r="R51" i="3"/>
  <c r="K51" i="3" s="1"/>
  <c r="R52" i="3"/>
  <c r="K52" i="3" s="1"/>
  <c r="R53" i="3"/>
  <c r="K53" i="3" s="1"/>
  <c r="R54" i="3"/>
  <c r="K54" i="3" s="1"/>
  <c r="R55" i="3"/>
  <c r="K55" i="3" s="1"/>
  <c r="R56" i="3"/>
  <c r="K56" i="3" s="1"/>
  <c r="R57" i="3"/>
  <c r="K57" i="3" s="1"/>
  <c r="R58" i="3"/>
  <c r="K58" i="3" s="1"/>
  <c r="R59" i="3"/>
  <c r="K59" i="3" s="1"/>
  <c r="R60" i="3"/>
  <c r="K60" i="3" s="1"/>
  <c r="R61" i="3"/>
  <c r="K61" i="3" s="1"/>
  <c r="R62" i="3"/>
  <c r="K62" i="3" s="1"/>
  <c r="R63" i="3"/>
  <c r="K63" i="3" s="1"/>
  <c r="R64" i="3"/>
  <c r="K64" i="3" s="1"/>
  <c r="R65" i="3"/>
  <c r="K65" i="3" s="1"/>
  <c r="R66" i="3"/>
  <c r="K66" i="3" s="1"/>
  <c r="R67" i="3"/>
  <c r="K67" i="3" s="1"/>
  <c r="R68" i="3"/>
  <c r="K68" i="3" s="1"/>
  <c r="R69" i="3"/>
  <c r="K69" i="3" s="1"/>
  <c r="R70" i="3"/>
  <c r="K70" i="3" s="1"/>
  <c r="R71" i="3"/>
  <c r="K71" i="3" s="1"/>
  <c r="R72" i="3"/>
  <c r="K72" i="3" s="1"/>
  <c r="R73" i="3"/>
  <c r="K73" i="3" s="1"/>
  <c r="R74" i="3"/>
  <c r="K74" i="3" s="1"/>
  <c r="R75" i="3"/>
  <c r="K75" i="3" s="1"/>
  <c r="R76" i="3"/>
  <c r="K76" i="3" s="1"/>
  <c r="R77" i="3"/>
  <c r="K77" i="3" s="1"/>
  <c r="R78" i="3"/>
  <c r="K78" i="3" s="1"/>
  <c r="R79" i="3"/>
  <c r="K79" i="3" s="1"/>
  <c r="R80" i="3"/>
  <c r="K80" i="3" s="1"/>
  <c r="R81" i="3"/>
  <c r="K81" i="3" s="1"/>
  <c r="R82" i="3"/>
  <c r="K82" i="3" s="1"/>
  <c r="R83" i="3"/>
  <c r="K83" i="3" s="1"/>
  <c r="R84" i="3"/>
  <c r="K84" i="3" s="1"/>
  <c r="R85" i="3"/>
  <c r="K85" i="3" s="1"/>
  <c r="R86" i="3"/>
  <c r="K86" i="3" s="1"/>
  <c r="R87" i="3"/>
  <c r="K87" i="3" s="1"/>
  <c r="R88" i="3"/>
  <c r="K88" i="3" s="1"/>
  <c r="R89" i="3"/>
  <c r="K89" i="3" s="1"/>
  <c r="R90" i="3"/>
  <c r="K90" i="3" s="1"/>
  <c r="R91" i="3"/>
  <c r="K91" i="3" s="1"/>
  <c r="R92" i="3"/>
  <c r="K92" i="3" s="1"/>
  <c r="R93" i="3"/>
  <c r="K93" i="3" s="1"/>
  <c r="R94" i="3"/>
  <c r="K94" i="3" s="1"/>
  <c r="R95" i="3"/>
  <c r="K95" i="3" s="1"/>
  <c r="R96" i="3"/>
  <c r="K96" i="3" s="1"/>
  <c r="R97" i="3"/>
  <c r="K97" i="3" s="1"/>
  <c r="R98" i="3"/>
  <c r="K98" i="3" s="1"/>
  <c r="R99" i="3"/>
  <c r="K99" i="3" s="1"/>
  <c r="R100" i="3"/>
  <c r="K100" i="3" s="1"/>
  <c r="R101" i="3"/>
  <c r="K101" i="3" s="1"/>
  <c r="R102" i="3"/>
  <c r="K102" i="3" s="1"/>
  <c r="R103" i="3"/>
  <c r="K103" i="3" s="1"/>
  <c r="R104" i="3"/>
  <c r="K104" i="3" s="1"/>
  <c r="R105" i="3"/>
  <c r="K105" i="3" s="1"/>
  <c r="R106" i="3"/>
  <c r="K106" i="3" s="1"/>
  <c r="R107" i="3"/>
  <c r="K107" i="3" s="1"/>
  <c r="R108" i="3"/>
  <c r="K108" i="3" s="1"/>
  <c r="R109" i="3"/>
  <c r="K109" i="3" s="1"/>
  <c r="R110" i="3"/>
  <c r="K110" i="3" s="1"/>
  <c r="R111" i="3"/>
  <c r="K111" i="3" s="1"/>
  <c r="R112" i="3"/>
  <c r="K112" i="3" s="1"/>
  <c r="R113" i="3"/>
  <c r="K113" i="3" s="1"/>
  <c r="R114" i="3"/>
  <c r="K114" i="3" s="1"/>
  <c r="R115" i="3"/>
  <c r="K115" i="3" s="1"/>
  <c r="R116" i="3"/>
  <c r="K116" i="3" s="1"/>
  <c r="R117" i="3"/>
  <c r="K117" i="3" s="1"/>
  <c r="R118" i="3"/>
  <c r="K118" i="3" s="1"/>
  <c r="R119" i="3"/>
  <c r="K119" i="3" s="1"/>
  <c r="R120" i="3"/>
  <c r="K120" i="3" s="1"/>
  <c r="R121" i="3"/>
  <c r="K121" i="3" s="1"/>
  <c r="R122" i="3"/>
  <c r="K122" i="3" s="1"/>
  <c r="R123" i="3"/>
  <c r="K123" i="3" s="1"/>
  <c r="R124" i="3"/>
  <c r="K124" i="3" s="1"/>
  <c r="R125" i="3"/>
  <c r="K125" i="3" s="1"/>
  <c r="R126" i="3"/>
  <c r="K126" i="3" s="1"/>
  <c r="R127" i="3"/>
  <c r="K127" i="3" s="1"/>
  <c r="R128" i="3"/>
  <c r="K128" i="3" s="1"/>
  <c r="R129" i="3"/>
  <c r="K129" i="3" s="1"/>
  <c r="R130" i="3"/>
  <c r="K130" i="3" s="1"/>
  <c r="R131" i="3"/>
  <c r="K131" i="3" s="1"/>
  <c r="R132" i="3"/>
  <c r="K132" i="3" s="1"/>
  <c r="R133" i="3"/>
  <c r="K133" i="3" s="1"/>
  <c r="R134" i="3"/>
  <c r="K134" i="3" s="1"/>
  <c r="R135" i="3"/>
  <c r="K135" i="3" s="1"/>
  <c r="R136" i="3"/>
  <c r="K136" i="3" s="1"/>
  <c r="R137" i="3"/>
  <c r="K137" i="3" s="1"/>
  <c r="R138" i="3"/>
  <c r="K138" i="3" s="1"/>
  <c r="R139" i="3"/>
  <c r="K139" i="3" s="1"/>
  <c r="R140" i="3"/>
  <c r="K140" i="3" s="1"/>
  <c r="R141" i="3"/>
  <c r="K141" i="3" s="1"/>
  <c r="R142" i="3"/>
  <c r="K142" i="3" s="1"/>
  <c r="R143" i="3"/>
  <c r="K143" i="3" s="1"/>
  <c r="R144" i="3"/>
  <c r="K144" i="3" s="1"/>
  <c r="R145" i="3"/>
  <c r="K145" i="3" s="1"/>
  <c r="R146" i="3"/>
  <c r="K146" i="3" s="1"/>
  <c r="R147" i="3"/>
  <c r="K147" i="3" s="1"/>
  <c r="R148" i="3"/>
  <c r="K148" i="3" s="1"/>
  <c r="R149" i="3"/>
  <c r="K149" i="3" s="1"/>
  <c r="R150" i="3"/>
  <c r="K150" i="3" s="1"/>
  <c r="R151" i="3"/>
  <c r="K151" i="3" s="1"/>
  <c r="R152" i="3"/>
  <c r="K152" i="3" s="1"/>
  <c r="R153" i="3"/>
  <c r="K153" i="3" s="1"/>
  <c r="R154" i="3"/>
  <c r="K154" i="3" s="1"/>
  <c r="R155" i="3"/>
  <c r="K155" i="3" s="1"/>
  <c r="R156" i="3"/>
  <c r="K156" i="3" s="1"/>
  <c r="R157" i="3"/>
  <c r="K157" i="3" s="1"/>
  <c r="R158" i="3"/>
  <c r="K158" i="3" s="1"/>
  <c r="R159" i="3"/>
  <c r="K159" i="3" s="1"/>
  <c r="R160" i="3"/>
  <c r="K160" i="3" s="1"/>
  <c r="R161" i="3"/>
  <c r="K161" i="3" s="1"/>
  <c r="R162" i="3"/>
  <c r="K162" i="3" s="1"/>
  <c r="R163" i="3"/>
  <c r="K163" i="3" s="1"/>
  <c r="R164" i="3"/>
  <c r="K164" i="3" s="1"/>
  <c r="R165" i="3"/>
  <c r="K165" i="3" s="1"/>
  <c r="R166" i="3"/>
  <c r="K166" i="3" s="1"/>
  <c r="R167" i="3"/>
  <c r="K167" i="3" s="1"/>
  <c r="R168" i="3"/>
  <c r="K168" i="3" s="1"/>
  <c r="R169" i="3"/>
  <c r="K169" i="3" s="1"/>
  <c r="R170" i="3"/>
  <c r="K170" i="3" s="1"/>
  <c r="R171" i="3"/>
  <c r="K171" i="3" s="1"/>
  <c r="R172" i="3"/>
  <c r="K172" i="3" s="1"/>
  <c r="R173" i="3"/>
  <c r="K173" i="3" s="1"/>
  <c r="R174" i="3"/>
  <c r="K174" i="3" s="1"/>
  <c r="R175" i="3"/>
  <c r="K175" i="3" s="1"/>
  <c r="R176" i="3"/>
  <c r="K176" i="3" s="1"/>
  <c r="R177" i="3"/>
  <c r="K177" i="3" s="1"/>
  <c r="R178" i="3"/>
  <c r="K178" i="3" s="1"/>
  <c r="R179" i="3"/>
  <c r="K179" i="3" s="1"/>
  <c r="R180" i="3"/>
  <c r="K180" i="3" s="1"/>
  <c r="R181" i="3"/>
  <c r="K181" i="3" s="1"/>
  <c r="R182" i="3"/>
  <c r="K182" i="3" s="1"/>
  <c r="R183" i="3"/>
  <c r="K183" i="3" s="1"/>
  <c r="R184" i="3"/>
  <c r="K184" i="3" s="1"/>
  <c r="R185" i="3"/>
  <c r="K185" i="3" s="1"/>
  <c r="R186" i="3"/>
  <c r="K186" i="3" s="1"/>
  <c r="R187" i="3"/>
  <c r="K187" i="3" s="1"/>
  <c r="R188" i="3"/>
  <c r="K188" i="3" s="1"/>
  <c r="R189" i="3"/>
  <c r="K189" i="3" s="1"/>
  <c r="R190" i="3"/>
  <c r="K190" i="3" s="1"/>
  <c r="R191" i="3"/>
  <c r="K191" i="3" s="1"/>
  <c r="R192" i="3"/>
  <c r="K192" i="3" s="1"/>
  <c r="R193" i="3"/>
  <c r="K193" i="3" s="1"/>
  <c r="R194" i="3"/>
  <c r="K194" i="3" s="1"/>
  <c r="R195" i="3"/>
  <c r="K195" i="3" s="1"/>
  <c r="R196" i="3"/>
  <c r="K196" i="3" s="1"/>
  <c r="R197" i="3"/>
  <c r="K197" i="3" s="1"/>
  <c r="R198" i="3"/>
  <c r="K198" i="3" s="1"/>
  <c r="R199" i="3"/>
  <c r="K199" i="3" s="1"/>
  <c r="R200" i="3"/>
  <c r="K200" i="3" s="1"/>
  <c r="R201" i="3"/>
  <c r="K201" i="3" s="1"/>
  <c r="R202" i="3"/>
  <c r="K202" i="3" s="1"/>
  <c r="R203" i="3"/>
  <c r="K203" i="3" s="1"/>
  <c r="R204" i="3"/>
  <c r="K204" i="3" s="1"/>
  <c r="R205" i="3"/>
  <c r="K205" i="3" s="1"/>
  <c r="R206" i="3"/>
  <c r="K206" i="3" s="1"/>
  <c r="R207" i="3"/>
  <c r="K207" i="3" s="1"/>
  <c r="R208" i="3"/>
  <c r="K208" i="3" s="1"/>
  <c r="R209" i="3"/>
  <c r="K209" i="3" s="1"/>
  <c r="R210" i="3"/>
  <c r="K210" i="3" s="1"/>
  <c r="R211" i="3"/>
  <c r="K211" i="3" s="1"/>
  <c r="R212" i="3"/>
  <c r="K212" i="3" s="1"/>
  <c r="R213" i="3"/>
  <c r="K213" i="3" s="1"/>
  <c r="R214" i="3"/>
  <c r="K214" i="3" s="1"/>
  <c r="R215" i="3"/>
  <c r="K215" i="3" s="1"/>
  <c r="R216" i="3"/>
  <c r="K216" i="3" s="1"/>
  <c r="R217" i="3"/>
  <c r="K217" i="3" s="1"/>
  <c r="R218" i="3"/>
  <c r="K218" i="3" s="1"/>
  <c r="R219" i="3"/>
  <c r="K219" i="3" s="1"/>
  <c r="R220" i="3"/>
  <c r="K220" i="3" s="1"/>
  <c r="R221" i="3"/>
  <c r="K221" i="3" s="1"/>
  <c r="R222" i="3"/>
  <c r="K222" i="3" s="1"/>
  <c r="R223" i="3"/>
  <c r="K223" i="3" s="1"/>
  <c r="R224" i="3"/>
  <c r="K224" i="3" s="1"/>
  <c r="R225" i="3"/>
  <c r="K225" i="3" s="1"/>
  <c r="R226" i="3"/>
  <c r="K226" i="3" s="1"/>
  <c r="R227" i="3"/>
  <c r="K227" i="3" s="1"/>
  <c r="R228" i="3"/>
  <c r="K228" i="3" s="1"/>
  <c r="R229" i="3"/>
  <c r="K229" i="3" s="1"/>
  <c r="R230" i="3"/>
  <c r="K230" i="3" s="1"/>
  <c r="R231" i="3"/>
  <c r="K231" i="3" s="1"/>
  <c r="R232" i="3"/>
  <c r="K232" i="3" s="1"/>
  <c r="R233" i="3"/>
  <c r="K233" i="3" s="1"/>
  <c r="R234" i="3"/>
  <c r="K234" i="3" s="1"/>
  <c r="R235" i="3"/>
  <c r="K235" i="3" s="1"/>
  <c r="R236" i="3"/>
  <c r="K236" i="3" s="1"/>
  <c r="R237" i="3"/>
  <c r="K237" i="3" s="1"/>
  <c r="R238" i="3"/>
  <c r="K238" i="3" s="1"/>
  <c r="R239" i="3"/>
  <c r="K239" i="3" s="1"/>
  <c r="R240" i="3"/>
  <c r="K240" i="3" s="1"/>
  <c r="R241" i="3"/>
  <c r="K241" i="3" s="1"/>
  <c r="R242" i="3"/>
  <c r="K242" i="3" s="1"/>
  <c r="R243" i="3"/>
  <c r="K243" i="3" s="1"/>
  <c r="R244" i="3"/>
  <c r="K244" i="3" s="1"/>
  <c r="R245" i="3"/>
  <c r="K245" i="3" s="1"/>
  <c r="R246" i="3"/>
  <c r="K246" i="3" s="1"/>
  <c r="R247" i="3"/>
  <c r="K247" i="3" s="1"/>
  <c r="R248" i="3"/>
  <c r="K248" i="3" s="1"/>
  <c r="R249" i="3"/>
  <c r="K249" i="3" s="1"/>
  <c r="R250" i="3"/>
  <c r="K250" i="3" s="1"/>
  <c r="R251" i="3"/>
  <c r="K251" i="3" s="1"/>
  <c r="R252" i="3"/>
  <c r="K252" i="3" s="1"/>
  <c r="R253" i="3"/>
  <c r="K253" i="3" s="1"/>
  <c r="R254" i="3"/>
  <c r="K254" i="3" s="1"/>
  <c r="R255" i="3"/>
  <c r="K255" i="3" s="1"/>
  <c r="R256" i="3"/>
  <c r="K256" i="3" s="1"/>
  <c r="R257" i="3"/>
  <c r="K257" i="3" s="1"/>
  <c r="R258" i="3"/>
  <c r="K258" i="3" s="1"/>
  <c r="R259" i="3"/>
  <c r="K259" i="3" s="1"/>
  <c r="R260" i="3"/>
  <c r="K260" i="3" s="1"/>
  <c r="R261" i="3"/>
  <c r="K261" i="3" s="1"/>
  <c r="R262" i="3"/>
  <c r="K262" i="3" s="1"/>
  <c r="R263" i="3"/>
  <c r="K263" i="3" s="1"/>
  <c r="R264" i="3"/>
  <c r="K264" i="3" s="1"/>
  <c r="R265" i="3"/>
  <c r="K265" i="3" s="1"/>
  <c r="R266" i="3"/>
  <c r="K266" i="3" s="1"/>
  <c r="R267" i="3"/>
  <c r="K267" i="3" s="1"/>
  <c r="R268" i="3"/>
  <c r="K268" i="3" s="1"/>
  <c r="R269" i="3"/>
  <c r="K269" i="3" s="1"/>
  <c r="R270" i="3"/>
  <c r="K270" i="3" s="1"/>
  <c r="R271" i="3"/>
  <c r="K271" i="3" s="1"/>
  <c r="R272" i="3"/>
  <c r="K272" i="3" s="1"/>
  <c r="R273" i="3"/>
  <c r="K273" i="3" s="1"/>
  <c r="R274" i="3"/>
  <c r="K274" i="3" s="1"/>
  <c r="R275" i="3"/>
  <c r="K275" i="3" s="1"/>
  <c r="R276" i="3"/>
  <c r="K276" i="3" s="1"/>
  <c r="R277" i="3"/>
  <c r="K277" i="3" s="1"/>
  <c r="R278" i="3"/>
  <c r="K278" i="3" s="1"/>
  <c r="R279" i="3"/>
  <c r="K279" i="3" s="1"/>
  <c r="R280" i="3"/>
  <c r="K280" i="3" s="1"/>
  <c r="R281" i="3"/>
  <c r="K281" i="3" s="1"/>
  <c r="R282" i="3"/>
  <c r="K282" i="3" s="1"/>
  <c r="R283" i="3"/>
  <c r="K283" i="3" s="1"/>
  <c r="R284" i="3"/>
  <c r="K284" i="3" s="1"/>
  <c r="R285" i="3"/>
  <c r="K285" i="3" s="1"/>
  <c r="R286" i="3"/>
  <c r="K286" i="3" s="1"/>
  <c r="R287" i="3"/>
  <c r="K287" i="3" s="1"/>
  <c r="R288" i="3"/>
  <c r="K288" i="3" s="1"/>
  <c r="R289" i="3"/>
  <c r="K289" i="3" s="1"/>
  <c r="R290" i="3"/>
  <c r="K290" i="3" s="1"/>
  <c r="R291" i="3"/>
  <c r="K291" i="3" s="1"/>
  <c r="R292" i="3"/>
  <c r="K292" i="3" s="1"/>
  <c r="R293" i="3"/>
  <c r="K293" i="3" s="1"/>
  <c r="R294" i="3"/>
  <c r="K294" i="3" s="1"/>
  <c r="R295" i="3"/>
  <c r="K295" i="3" s="1"/>
  <c r="R296" i="3"/>
  <c r="K296" i="3" s="1"/>
  <c r="R297" i="3"/>
  <c r="K297" i="3" s="1"/>
  <c r="R298" i="3"/>
  <c r="K298" i="3" s="1"/>
  <c r="R299" i="3"/>
  <c r="K299" i="3" s="1"/>
  <c r="R300" i="3"/>
  <c r="K300" i="3" s="1"/>
  <c r="R301" i="3"/>
  <c r="K301" i="3" s="1"/>
  <c r="R302" i="3"/>
  <c r="K302" i="3" s="1"/>
  <c r="R303" i="3"/>
  <c r="K303" i="3" s="1"/>
  <c r="R304" i="3"/>
  <c r="K304" i="3" s="1"/>
  <c r="R305" i="3"/>
  <c r="K305" i="3" s="1"/>
  <c r="R306" i="3"/>
  <c r="K306" i="3" s="1"/>
  <c r="R307" i="3"/>
  <c r="K307" i="3" s="1"/>
  <c r="R308" i="3"/>
  <c r="K308" i="3" s="1"/>
  <c r="R309" i="3"/>
  <c r="K309" i="3" s="1"/>
  <c r="R310" i="3"/>
  <c r="K310" i="3" s="1"/>
  <c r="R311" i="3"/>
  <c r="K311" i="3" s="1"/>
  <c r="R312" i="3"/>
  <c r="K312" i="3" s="1"/>
  <c r="R313" i="3"/>
  <c r="K313" i="3" s="1"/>
  <c r="R314" i="3"/>
  <c r="K314" i="3" s="1"/>
  <c r="R315" i="3"/>
  <c r="K315" i="3" s="1"/>
  <c r="R316" i="3"/>
  <c r="K316" i="3" s="1"/>
  <c r="R317" i="3"/>
  <c r="K317" i="3" s="1"/>
  <c r="R318" i="3"/>
  <c r="K318" i="3" s="1"/>
  <c r="R319" i="3"/>
  <c r="K319" i="3" s="1"/>
  <c r="R320" i="3"/>
  <c r="K320" i="3" s="1"/>
  <c r="R321" i="3"/>
  <c r="K321" i="3" s="1"/>
  <c r="R322" i="3"/>
  <c r="K322" i="3" s="1"/>
  <c r="R323" i="3"/>
  <c r="K323" i="3" s="1"/>
  <c r="R324" i="3"/>
  <c r="K324" i="3" s="1"/>
  <c r="R325" i="3"/>
  <c r="K325" i="3" s="1"/>
  <c r="R326" i="3"/>
  <c r="K326" i="3" s="1"/>
  <c r="R327" i="3"/>
  <c r="K327" i="3" s="1"/>
  <c r="R328" i="3"/>
  <c r="K328" i="3" s="1"/>
  <c r="R329" i="3"/>
  <c r="K329" i="3" s="1"/>
  <c r="R330" i="3"/>
  <c r="K330" i="3" s="1"/>
  <c r="R331" i="3"/>
  <c r="K331" i="3" s="1"/>
  <c r="R332" i="3"/>
  <c r="K332" i="3" s="1"/>
  <c r="R333" i="3"/>
  <c r="K333" i="3" s="1"/>
  <c r="R334" i="3"/>
  <c r="K334" i="3" s="1"/>
  <c r="R335" i="3"/>
  <c r="K335" i="3" s="1"/>
  <c r="R336" i="3"/>
  <c r="K336" i="3" s="1"/>
  <c r="R337" i="3"/>
  <c r="K337" i="3" s="1"/>
  <c r="R338" i="3"/>
  <c r="K338" i="3" s="1"/>
  <c r="R339" i="3"/>
  <c r="K339" i="3" s="1"/>
  <c r="R340" i="3"/>
  <c r="K340" i="3" s="1"/>
  <c r="R341" i="3"/>
  <c r="K341" i="3" s="1"/>
  <c r="R342" i="3"/>
  <c r="K342" i="3" s="1"/>
  <c r="R343" i="3"/>
  <c r="K343" i="3" s="1"/>
  <c r="R344" i="3"/>
  <c r="K344" i="3" s="1"/>
  <c r="R345" i="3"/>
  <c r="K345" i="3" s="1"/>
  <c r="R346" i="3"/>
  <c r="K346" i="3" s="1"/>
  <c r="R347" i="3"/>
  <c r="K347" i="3" s="1"/>
  <c r="R348" i="3"/>
  <c r="K348" i="3" s="1"/>
  <c r="R349" i="3"/>
  <c r="K349" i="3" s="1"/>
  <c r="R350" i="3"/>
  <c r="K350" i="3" s="1"/>
  <c r="R351" i="3"/>
  <c r="K351" i="3" s="1"/>
  <c r="R352" i="3"/>
  <c r="K352" i="3" s="1"/>
  <c r="R353" i="3"/>
  <c r="K353" i="3" s="1"/>
  <c r="R354" i="3"/>
  <c r="K354" i="3" s="1"/>
  <c r="R355" i="3"/>
  <c r="K355" i="3" s="1"/>
  <c r="R356" i="3"/>
  <c r="K356" i="3" s="1"/>
  <c r="R357" i="3"/>
  <c r="K357" i="3" s="1"/>
  <c r="R358" i="3"/>
  <c r="K358" i="3" s="1"/>
  <c r="R359" i="3"/>
  <c r="K359" i="3" s="1"/>
  <c r="R360" i="3"/>
  <c r="K360" i="3" s="1"/>
  <c r="R361" i="3"/>
  <c r="K361" i="3" s="1"/>
  <c r="R362" i="3"/>
  <c r="K362" i="3" s="1"/>
  <c r="R363" i="3"/>
  <c r="K363" i="3" s="1"/>
  <c r="R364" i="3"/>
  <c r="K364" i="3" s="1"/>
  <c r="R365" i="3"/>
  <c r="K365" i="3" s="1"/>
  <c r="R366" i="3"/>
  <c r="K366" i="3" s="1"/>
  <c r="R367" i="3"/>
  <c r="K367" i="3" s="1"/>
  <c r="R368" i="3"/>
  <c r="K368" i="3" s="1"/>
  <c r="R369" i="3"/>
  <c r="K369" i="3" s="1"/>
  <c r="R370" i="3"/>
  <c r="K370" i="3" s="1"/>
  <c r="R371" i="3"/>
  <c r="K371" i="3" s="1"/>
  <c r="R372" i="3"/>
  <c r="K372" i="3" s="1"/>
  <c r="R373" i="3"/>
  <c r="K373" i="3" s="1"/>
  <c r="R374" i="3"/>
  <c r="K374" i="3" s="1"/>
  <c r="R375" i="3"/>
  <c r="K375" i="3" s="1"/>
  <c r="R376" i="3"/>
  <c r="K376" i="3" s="1"/>
  <c r="R377" i="3"/>
  <c r="K377" i="3" s="1"/>
  <c r="R378" i="3"/>
  <c r="K378" i="3" s="1"/>
  <c r="R379" i="3"/>
  <c r="K379" i="3" s="1"/>
  <c r="R380" i="3"/>
  <c r="K380" i="3" s="1"/>
  <c r="R381" i="3"/>
  <c r="K381" i="3" s="1"/>
  <c r="R382" i="3"/>
  <c r="K382" i="3" s="1"/>
  <c r="R383" i="3"/>
  <c r="K383" i="3" s="1"/>
  <c r="R384" i="3"/>
  <c r="K384" i="3" s="1"/>
  <c r="R385" i="3"/>
  <c r="K385" i="3" s="1"/>
  <c r="R386" i="3"/>
  <c r="K386" i="3" s="1"/>
  <c r="R387" i="3"/>
  <c r="K387" i="3" s="1"/>
  <c r="R388" i="3"/>
  <c r="K388" i="3" s="1"/>
  <c r="R389" i="3"/>
  <c r="K389" i="3" s="1"/>
  <c r="R390" i="3"/>
  <c r="K390" i="3" s="1"/>
  <c r="R391" i="3"/>
  <c r="K391" i="3" s="1"/>
  <c r="R392" i="3"/>
  <c r="K392" i="3" s="1"/>
  <c r="R393" i="3"/>
  <c r="K393" i="3" s="1"/>
  <c r="R394" i="3"/>
  <c r="K394" i="3" s="1"/>
  <c r="R395" i="3"/>
  <c r="K395" i="3" s="1"/>
  <c r="R396" i="3"/>
  <c r="K396" i="3" s="1"/>
  <c r="R397" i="3"/>
  <c r="K397" i="3" s="1"/>
  <c r="R398" i="3"/>
  <c r="K398" i="3" s="1"/>
  <c r="R399" i="3"/>
  <c r="K399" i="3" s="1"/>
  <c r="R400" i="3"/>
  <c r="K400" i="3" s="1"/>
  <c r="R401" i="3"/>
  <c r="K401" i="3" s="1"/>
  <c r="R402" i="3"/>
  <c r="K402" i="3" s="1"/>
  <c r="R403" i="3"/>
  <c r="K403" i="3" s="1"/>
  <c r="R404" i="3"/>
  <c r="K404" i="3" s="1"/>
  <c r="R405" i="3"/>
  <c r="K405" i="3" s="1"/>
  <c r="R406" i="3"/>
  <c r="K406" i="3" s="1"/>
  <c r="R407" i="3"/>
  <c r="K407" i="3" s="1"/>
  <c r="R408" i="3"/>
  <c r="K408" i="3" s="1"/>
  <c r="R409" i="3"/>
  <c r="K409" i="3" s="1"/>
  <c r="R410" i="3"/>
  <c r="K410" i="3" s="1"/>
  <c r="R411" i="3"/>
  <c r="K411" i="3" s="1"/>
  <c r="R412" i="3"/>
  <c r="K412" i="3" s="1"/>
  <c r="R413" i="3"/>
  <c r="K413" i="3" s="1"/>
  <c r="R414" i="3"/>
  <c r="K414" i="3" s="1"/>
  <c r="R415" i="3"/>
  <c r="K415" i="3" s="1"/>
  <c r="R416" i="3"/>
  <c r="K416" i="3" s="1"/>
  <c r="R417" i="3"/>
  <c r="K417" i="3" s="1"/>
  <c r="R418" i="3"/>
  <c r="K418" i="3" s="1"/>
  <c r="R419" i="3"/>
  <c r="K419" i="3" s="1"/>
  <c r="R420" i="3"/>
  <c r="K420" i="3" s="1"/>
  <c r="R421" i="3"/>
  <c r="K421" i="3" s="1"/>
  <c r="R422" i="3"/>
  <c r="K422" i="3" s="1"/>
  <c r="R423" i="3"/>
  <c r="K423" i="3" s="1"/>
  <c r="R424" i="3"/>
  <c r="K424" i="3" s="1"/>
  <c r="R425" i="3"/>
  <c r="K425" i="3" s="1"/>
  <c r="R426" i="3"/>
  <c r="K426" i="3" s="1"/>
  <c r="R427" i="3"/>
  <c r="K427" i="3" s="1"/>
  <c r="R428" i="3"/>
  <c r="K428" i="3" s="1"/>
  <c r="R429" i="3"/>
  <c r="K429" i="3" s="1"/>
  <c r="R430" i="3"/>
  <c r="K430" i="3" s="1"/>
  <c r="R431" i="3"/>
  <c r="K431" i="3" s="1"/>
  <c r="R432" i="3"/>
  <c r="K432" i="3" s="1"/>
  <c r="R433" i="3"/>
  <c r="K433" i="3" s="1"/>
  <c r="R434" i="3"/>
  <c r="K434" i="3" s="1"/>
  <c r="R435" i="3"/>
  <c r="K435" i="3" s="1"/>
  <c r="R436" i="3"/>
  <c r="K436" i="3" s="1"/>
  <c r="R437" i="3"/>
  <c r="K437" i="3" s="1"/>
  <c r="R438" i="3"/>
  <c r="K438" i="3" s="1"/>
  <c r="R439" i="3"/>
  <c r="K439" i="3" s="1"/>
  <c r="R440" i="3"/>
  <c r="K440" i="3" s="1"/>
  <c r="R441" i="3"/>
  <c r="K441" i="3" s="1"/>
  <c r="R442" i="3"/>
  <c r="K442" i="3" s="1"/>
  <c r="R443" i="3"/>
  <c r="K443" i="3" s="1"/>
  <c r="R444" i="3"/>
  <c r="K444" i="3" s="1"/>
  <c r="R445" i="3"/>
  <c r="K445" i="3" s="1"/>
  <c r="R446" i="3"/>
  <c r="K446" i="3" s="1"/>
  <c r="R447" i="3"/>
  <c r="K447" i="3" s="1"/>
  <c r="R448" i="3"/>
  <c r="K448" i="3" s="1"/>
  <c r="R449" i="3"/>
  <c r="K449" i="3" s="1"/>
  <c r="R450" i="3"/>
  <c r="K450" i="3" s="1"/>
  <c r="R451" i="3"/>
  <c r="K451" i="3" s="1"/>
  <c r="R452" i="3"/>
  <c r="K452" i="3" s="1"/>
  <c r="R453" i="3"/>
  <c r="K453" i="3" s="1"/>
  <c r="R454" i="3"/>
  <c r="K454" i="3" s="1"/>
  <c r="R455" i="3"/>
  <c r="K455" i="3" s="1"/>
  <c r="R456" i="3"/>
  <c r="K456" i="3" s="1"/>
  <c r="R457" i="3"/>
  <c r="K457" i="3" s="1"/>
  <c r="R458" i="3"/>
  <c r="K458" i="3" s="1"/>
  <c r="R459" i="3"/>
  <c r="K459" i="3" s="1"/>
  <c r="R460" i="3"/>
  <c r="K460" i="3" s="1"/>
  <c r="R461" i="3"/>
  <c r="K461" i="3" s="1"/>
  <c r="R462" i="3"/>
  <c r="K462" i="3" s="1"/>
  <c r="R463" i="3"/>
  <c r="K463" i="3" s="1"/>
  <c r="R464" i="3"/>
  <c r="K464" i="3" s="1"/>
  <c r="R465" i="3"/>
  <c r="K465" i="3" s="1"/>
  <c r="R466" i="3"/>
  <c r="K466" i="3" s="1"/>
  <c r="R467" i="3"/>
  <c r="K467" i="3" s="1"/>
  <c r="R468" i="3"/>
  <c r="K468" i="3" s="1"/>
  <c r="R469" i="3"/>
  <c r="K469" i="3" s="1"/>
  <c r="R470" i="3"/>
  <c r="K470" i="3" s="1"/>
  <c r="R471" i="3"/>
  <c r="K471" i="3" s="1"/>
  <c r="R472" i="3"/>
  <c r="K472" i="3" s="1"/>
  <c r="R473" i="3"/>
  <c r="K473" i="3" s="1"/>
  <c r="R474" i="3"/>
  <c r="K474" i="3" s="1"/>
  <c r="R475" i="3"/>
  <c r="K475" i="3" s="1"/>
  <c r="R476" i="3"/>
  <c r="K476" i="3" s="1"/>
  <c r="R477" i="3"/>
  <c r="K477" i="3" s="1"/>
  <c r="R478" i="3"/>
  <c r="K478" i="3" s="1"/>
  <c r="R479" i="3"/>
  <c r="K479" i="3" s="1"/>
  <c r="R480" i="3"/>
  <c r="K480" i="3" s="1"/>
  <c r="R481" i="3"/>
  <c r="K481" i="3" s="1"/>
  <c r="R482" i="3"/>
  <c r="K482" i="3" s="1"/>
  <c r="R483" i="3"/>
  <c r="K483" i="3" s="1"/>
  <c r="R484" i="3"/>
  <c r="K484" i="3" s="1"/>
  <c r="R485" i="3"/>
  <c r="K485" i="3" s="1"/>
  <c r="R486" i="3"/>
  <c r="K486" i="3" s="1"/>
  <c r="R487" i="3"/>
  <c r="K487" i="3" s="1"/>
  <c r="R488" i="3"/>
  <c r="K488" i="3" s="1"/>
  <c r="R489" i="3"/>
  <c r="K489" i="3" s="1"/>
  <c r="R490" i="3"/>
  <c r="K490" i="3" s="1"/>
  <c r="R491" i="3"/>
  <c r="K491" i="3" s="1"/>
  <c r="R492" i="3"/>
  <c r="K492" i="3" s="1"/>
  <c r="R493" i="3"/>
  <c r="K493" i="3" s="1"/>
  <c r="R494" i="3"/>
  <c r="K494" i="3" s="1"/>
  <c r="R495" i="3"/>
  <c r="K495" i="3" s="1"/>
  <c r="R496" i="3"/>
  <c r="K496" i="3" s="1"/>
  <c r="R497" i="3"/>
  <c r="K497" i="3" s="1"/>
  <c r="R498" i="3"/>
  <c r="K498" i="3" s="1"/>
  <c r="R499" i="3"/>
  <c r="K499" i="3" s="1"/>
  <c r="R500" i="3"/>
  <c r="K500" i="3" s="1"/>
  <c r="R501" i="3"/>
  <c r="K501" i="3" s="1"/>
  <c r="R502" i="3"/>
  <c r="K502" i="3" s="1"/>
  <c r="R503" i="3"/>
  <c r="K503" i="3" s="1"/>
  <c r="R504" i="3"/>
  <c r="K504" i="3" s="1"/>
  <c r="R505" i="3"/>
  <c r="K505" i="3" s="1"/>
  <c r="R506" i="3"/>
  <c r="K506" i="3" s="1"/>
  <c r="R507" i="3"/>
  <c r="K507" i="3" s="1"/>
  <c r="R508" i="3"/>
  <c r="K508" i="3" s="1"/>
  <c r="R509" i="3"/>
  <c r="K509" i="3" s="1"/>
  <c r="R510" i="3"/>
  <c r="K510" i="3" s="1"/>
  <c r="R511" i="3"/>
  <c r="K511" i="3" s="1"/>
  <c r="R512" i="3"/>
  <c r="K512" i="3" s="1"/>
  <c r="R513" i="3"/>
  <c r="K513" i="3" s="1"/>
  <c r="R514" i="3"/>
  <c r="K514" i="3" s="1"/>
  <c r="R515" i="3"/>
  <c r="K515" i="3" s="1"/>
  <c r="R516" i="3"/>
  <c r="K516" i="3" s="1"/>
  <c r="R517" i="3"/>
  <c r="K517" i="3" s="1"/>
  <c r="R518" i="3"/>
  <c r="K518" i="3" s="1"/>
  <c r="R519" i="3"/>
  <c r="K519" i="3" s="1"/>
  <c r="R520" i="3"/>
  <c r="K520" i="3" s="1"/>
  <c r="R521" i="3"/>
  <c r="K521" i="3" s="1"/>
  <c r="R522" i="3"/>
  <c r="K522" i="3" s="1"/>
  <c r="R523" i="3"/>
  <c r="K523" i="3" s="1"/>
  <c r="R524" i="3"/>
  <c r="K524" i="3" s="1"/>
  <c r="R525" i="3"/>
  <c r="K525" i="3" s="1"/>
  <c r="R526" i="3"/>
  <c r="K526" i="3" s="1"/>
  <c r="R527" i="3"/>
  <c r="K527" i="3" s="1"/>
  <c r="R528" i="3"/>
  <c r="K528" i="3" s="1"/>
  <c r="R529" i="3"/>
  <c r="K529" i="3" s="1"/>
  <c r="R530" i="3"/>
  <c r="K530" i="3" s="1"/>
  <c r="R531" i="3"/>
  <c r="K531" i="3" s="1"/>
  <c r="R532" i="3"/>
  <c r="K532" i="3" s="1"/>
  <c r="R533" i="3"/>
  <c r="K533" i="3" s="1"/>
  <c r="R534" i="3"/>
  <c r="K534" i="3" s="1"/>
  <c r="R535" i="3"/>
  <c r="K535" i="3" s="1"/>
  <c r="R536" i="3"/>
  <c r="K536" i="3" s="1"/>
  <c r="R537" i="3"/>
  <c r="K537" i="3" s="1"/>
  <c r="R538" i="3"/>
  <c r="K538" i="3" s="1"/>
  <c r="R539" i="3"/>
  <c r="K539" i="3" s="1"/>
  <c r="R540" i="3"/>
  <c r="K540" i="3" s="1"/>
  <c r="R541" i="3"/>
  <c r="K541" i="3" s="1"/>
  <c r="R542" i="3"/>
  <c r="K542" i="3" s="1"/>
  <c r="R543" i="3"/>
  <c r="K543" i="3" s="1"/>
  <c r="R544" i="3"/>
  <c r="K544" i="3" s="1"/>
  <c r="R545" i="3"/>
  <c r="K545" i="3" s="1"/>
  <c r="R546" i="3"/>
  <c r="K546" i="3" s="1"/>
  <c r="R547" i="3"/>
  <c r="K547" i="3" s="1"/>
  <c r="R548" i="3"/>
  <c r="K548" i="3" s="1"/>
  <c r="R549" i="3"/>
  <c r="K549" i="3" s="1"/>
  <c r="R550" i="3"/>
  <c r="K550" i="3" s="1"/>
  <c r="R551" i="3"/>
  <c r="K551" i="3" s="1"/>
  <c r="R552" i="3"/>
  <c r="K552" i="3" s="1"/>
  <c r="R553" i="3"/>
  <c r="K553" i="3" s="1"/>
  <c r="R554" i="3"/>
  <c r="K554" i="3" s="1"/>
  <c r="R555" i="3"/>
  <c r="K555" i="3" s="1"/>
  <c r="R556" i="3"/>
  <c r="K556" i="3" s="1"/>
  <c r="R557" i="3"/>
  <c r="K557" i="3" s="1"/>
  <c r="R558" i="3"/>
  <c r="K558" i="3" s="1"/>
  <c r="R559" i="3"/>
  <c r="K559" i="3" s="1"/>
  <c r="R560" i="3"/>
  <c r="K560" i="3" s="1"/>
  <c r="R561" i="3"/>
  <c r="K561" i="3" s="1"/>
  <c r="R562" i="3"/>
  <c r="K562" i="3" s="1"/>
  <c r="R563" i="3"/>
  <c r="K563" i="3" s="1"/>
  <c r="R564" i="3"/>
  <c r="K564" i="3" s="1"/>
  <c r="R565" i="3"/>
  <c r="K565" i="3" s="1"/>
  <c r="R566" i="3"/>
  <c r="K566" i="3" s="1"/>
  <c r="R567" i="3"/>
  <c r="K567" i="3" s="1"/>
  <c r="R568" i="3"/>
  <c r="K568" i="3" s="1"/>
  <c r="R569" i="3"/>
  <c r="K569" i="3" s="1"/>
  <c r="R570" i="3"/>
  <c r="K570" i="3" s="1"/>
  <c r="R571" i="3"/>
  <c r="K571" i="3" s="1"/>
  <c r="R572" i="3"/>
  <c r="K572" i="3" s="1"/>
  <c r="R573" i="3"/>
  <c r="K573" i="3" s="1"/>
  <c r="R574" i="3"/>
  <c r="K574" i="3" s="1"/>
  <c r="R575" i="3"/>
  <c r="K575" i="3" s="1"/>
  <c r="R576" i="3"/>
  <c r="K576" i="3" s="1"/>
  <c r="R577" i="3"/>
  <c r="K577" i="3" s="1"/>
  <c r="R578" i="3"/>
  <c r="K578" i="3" s="1"/>
  <c r="R579" i="3"/>
  <c r="K579" i="3" s="1"/>
  <c r="R580" i="3"/>
  <c r="K580" i="3" s="1"/>
  <c r="R581" i="3"/>
  <c r="K581" i="3" s="1"/>
  <c r="R582" i="3"/>
  <c r="K582" i="3" s="1"/>
  <c r="R583" i="3"/>
  <c r="K583" i="3" s="1"/>
  <c r="R584" i="3"/>
  <c r="K584" i="3" s="1"/>
  <c r="R585" i="3"/>
  <c r="K585" i="3" s="1"/>
  <c r="R586" i="3"/>
  <c r="K586" i="3" s="1"/>
  <c r="R587" i="3"/>
  <c r="K587" i="3" s="1"/>
  <c r="R588" i="3"/>
  <c r="K588" i="3" s="1"/>
  <c r="R589" i="3"/>
  <c r="K589" i="3" s="1"/>
  <c r="R590" i="3"/>
  <c r="K590" i="3" s="1"/>
  <c r="R591" i="3"/>
  <c r="K591" i="3" s="1"/>
  <c r="R592" i="3"/>
  <c r="K592" i="3" s="1"/>
  <c r="R593" i="3"/>
  <c r="K593" i="3" s="1"/>
  <c r="R594" i="3"/>
  <c r="K594" i="3" s="1"/>
  <c r="R595" i="3"/>
  <c r="K595" i="3" s="1"/>
  <c r="R596" i="3"/>
  <c r="K596" i="3" s="1"/>
  <c r="R597" i="3"/>
  <c r="K597" i="3" s="1"/>
  <c r="R598" i="3"/>
  <c r="K598" i="3" s="1"/>
  <c r="R599" i="3"/>
  <c r="K599" i="3" s="1"/>
  <c r="R600" i="3"/>
  <c r="K600" i="3" s="1"/>
  <c r="R601" i="3"/>
  <c r="K601" i="3" s="1"/>
  <c r="R602" i="3"/>
  <c r="K602" i="3" s="1"/>
  <c r="R603" i="3"/>
  <c r="K603" i="3" s="1"/>
  <c r="R604" i="3"/>
  <c r="K604" i="3" s="1"/>
  <c r="R605" i="3"/>
  <c r="K605" i="3" s="1"/>
  <c r="R606" i="3"/>
  <c r="K606" i="3" s="1"/>
  <c r="R607" i="3"/>
  <c r="K607" i="3" s="1"/>
  <c r="R608" i="3"/>
  <c r="K608" i="3" s="1"/>
  <c r="R609" i="3"/>
  <c r="K609" i="3" s="1"/>
  <c r="R610" i="3"/>
  <c r="K610" i="3" s="1"/>
  <c r="R611" i="3"/>
  <c r="K611" i="3" s="1"/>
  <c r="R612" i="3"/>
  <c r="K612" i="3" s="1"/>
  <c r="R613" i="3"/>
  <c r="K613" i="3" s="1"/>
  <c r="R614" i="3"/>
  <c r="K614" i="3" s="1"/>
  <c r="R615" i="3"/>
  <c r="K615" i="3" s="1"/>
  <c r="R616" i="3"/>
  <c r="K616" i="3" s="1"/>
  <c r="R617" i="3"/>
  <c r="K617" i="3" s="1"/>
  <c r="R618" i="3"/>
  <c r="K618" i="3" s="1"/>
  <c r="R619" i="3"/>
  <c r="K619" i="3" s="1"/>
  <c r="R620" i="3"/>
  <c r="K620" i="3" s="1"/>
  <c r="R621" i="3"/>
  <c r="K621" i="3" s="1"/>
  <c r="R622" i="3"/>
  <c r="K622" i="3" s="1"/>
  <c r="R623" i="3"/>
  <c r="K623" i="3" s="1"/>
  <c r="R624" i="3"/>
  <c r="K624" i="3" s="1"/>
  <c r="R625" i="3"/>
  <c r="K625" i="3" s="1"/>
  <c r="R626" i="3"/>
  <c r="K626" i="3" s="1"/>
  <c r="R627" i="3"/>
  <c r="K627" i="3" s="1"/>
  <c r="R628" i="3"/>
  <c r="K628" i="3" s="1"/>
  <c r="R629" i="3"/>
  <c r="K629" i="3" s="1"/>
  <c r="R630" i="3"/>
  <c r="K630" i="3" s="1"/>
  <c r="R631" i="3"/>
  <c r="K631" i="3" s="1"/>
  <c r="R632" i="3"/>
  <c r="K632" i="3" s="1"/>
  <c r="R633" i="3"/>
  <c r="K633" i="3" s="1"/>
  <c r="R634" i="3"/>
  <c r="K634" i="3" s="1"/>
  <c r="R635" i="3"/>
  <c r="K635" i="3" s="1"/>
  <c r="R636" i="3"/>
  <c r="K636" i="3" s="1"/>
  <c r="R637" i="3"/>
  <c r="K637" i="3" s="1"/>
  <c r="R638" i="3"/>
  <c r="K638" i="3" s="1"/>
  <c r="R639" i="3"/>
  <c r="K639" i="3" s="1"/>
  <c r="R640" i="3"/>
  <c r="K640" i="3" s="1"/>
  <c r="R641" i="3"/>
  <c r="K641" i="3" s="1"/>
  <c r="R642" i="3"/>
  <c r="K642" i="3" s="1"/>
  <c r="R643" i="3"/>
  <c r="K643" i="3" s="1"/>
  <c r="R644" i="3"/>
  <c r="K644" i="3" s="1"/>
  <c r="R645" i="3"/>
  <c r="K645" i="3" s="1"/>
  <c r="R646" i="3"/>
  <c r="K646" i="3" s="1"/>
  <c r="R647" i="3"/>
  <c r="K647" i="3" s="1"/>
  <c r="R648" i="3"/>
  <c r="K648" i="3" s="1"/>
  <c r="R649" i="3"/>
  <c r="K649" i="3" s="1"/>
  <c r="R650" i="3"/>
  <c r="K650" i="3" s="1"/>
  <c r="R651" i="3"/>
  <c r="K651" i="3" s="1"/>
  <c r="R652" i="3"/>
  <c r="K652" i="3" s="1"/>
  <c r="R653" i="3"/>
  <c r="K653" i="3" s="1"/>
  <c r="R654" i="3"/>
  <c r="K654" i="3" s="1"/>
  <c r="R655" i="3"/>
  <c r="K655" i="3" s="1"/>
  <c r="R656" i="3"/>
  <c r="K656" i="3" s="1"/>
  <c r="R657" i="3"/>
  <c r="K657" i="3" s="1"/>
  <c r="R658" i="3"/>
  <c r="K658" i="3" s="1"/>
  <c r="R659" i="3"/>
  <c r="K659" i="3" s="1"/>
  <c r="R660" i="3"/>
  <c r="K660" i="3" s="1"/>
  <c r="R661" i="3"/>
  <c r="K661" i="3" s="1"/>
  <c r="R662" i="3"/>
  <c r="K662" i="3" s="1"/>
  <c r="R663" i="3"/>
  <c r="K663" i="3" s="1"/>
  <c r="R664" i="3"/>
  <c r="K664" i="3" s="1"/>
  <c r="R665" i="3"/>
  <c r="K665" i="3" s="1"/>
  <c r="R666" i="3"/>
  <c r="K666" i="3" s="1"/>
  <c r="R667" i="3"/>
  <c r="K667" i="3" s="1"/>
  <c r="R668" i="3"/>
  <c r="K668" i="3" s="1"/>
  <c r="R669" i="3"/>
  <c r="K669" i="3" s="1"/>
  <c r="R670" i="3"/>
  <c r="K670" i="3" s="1"/>
  <c r="R671" i="3"/>
  <c r="K671" i="3" s="1"/>
  <c r="R672" i="3"/>
  <c r="K672" i="3" s="1"/>
  <c r="R673" i="3"/>
  <c r="K673" i="3" s="1"/>
  <c r="R674" i="3"/>
  <c r="K674" i="3" s="1"/>
  <c r="R675" i="3"/>
  <c r="K675" i="3" s="1"/>
  <c r="R676" i="3"/>
  <c r="K676" i="3" s="1"/>
  <c r="R677" i="3"/>
  <c r="K677" i="3" s="1"/>
  <c r="R678" i="3"/>
  <c r="K678" i="3" s="1"/>
  <c r="R679" i="3"/>
  <c r="K679" i="3" s="1"/>
  <c r="R680" i="3"/>
  <c r="K680" i="3" s="1"/>
  <c r="R681" i="3"/>
  <c r="K681" i="3" s="1"/>
  <c r="R682" i="3"/>
  <c r="K682" i="3" s="1"/>
  <c r="R683" i="3"/>
  <c r="K683" i="3" s="1"/>
  <c r="R684" i="3"/>
  <c r="K684" i="3" s="1"/>
  <c r="R685" i="3"/>
  <c r="K685" i="3" s="1"/>
  <c r="R686" i="3"/>
  <c r="K686" i="3" s="1"/>
  <c r="R687" i="3"/>
  <c r="K687" i="3" s="1"/>
  <c r="R688" i="3"/>
  <c r="K688" i="3" s="1"/>
  <c r="R689" i="3"/>
  <c r="K689" i="3" s="1"/>
  <c r="R690" i="3"/>
  <c r="K690" i="3" s="1"/>
  <c r="R691" i="3"/>
  <c r="K691" i="3" s="1"/>
  <c r="R692" i="3"/>
  <c r="K692" i="3" s="1"/>
  <c r="R693" i="3"/>
  <c r="K693" i="3" s="1"/>
  <c r="R694" i="3"/>
  <c r="K694" i="3" s="1"/>
  <c r="R695" i="3"/>
  <c r="K695" i="3" s="1"/>
  <c r="R696" i="3"/>
  <c r="K696" i="3" s="1"/>
  <c r="R697" i="3"/>
  <c r="K697" i="3" s="1"/>
  <c r="R698" i="3"/>
  <c r="K698" i="3" s="1"/>
  <c r="R699" i="3"/>
  <c r="K699" i="3" s="1"/>
  <c r="R700" i="3"/>
  <c r="K700" i="3" s="1"/>
  <c r="R701" i="3"/>
  <c r="K701" i="3" s="1"/>
  <c r="R702" i="3"/>
  <c r="K702" i="3" s="1"/>
  <c r="R703" i="3"/>
  <c r="K703" i="3" s="1"/>
  <c r="R704" i="3"/>
  <c r="K704" i="3" s="1"/>
  <c r="R705" i="3"/>
  <c r="K705" i="3" s="1"/>
  <c r="R706" i="3"/>
  <c r="K706" i="3" s="1"/>
  <c r="R707" i="3"/>
  <c r="K707" i="3" s="1"/>
  <c r="R708" i="3"/>
  <c r="K708" i="3" s="1"/>
  <c r="R709" i="3"/>
  <c r="K709" i="3" s="1"/>
  <c r="R710" i="3"/>
  <c r="K710" i="3" s="1"/>
  <c r="R711" i="3"/>
  <c r="K711" i="3" s="1"/>
  <c r="R712" i="3"/>
  <c r="K712" i="3" s="1"/>
  <c r="R713" i="3"/>
  <c r="K713" i="3" s="1"/>
  <c r="R714" i="3"/>
  <c r="K714" i="3" s="1"/>
  <c r="R715" i="3"/>
  <c r="K715" i="3" s="1"/>
  <c r="R716" i="3"/>
  <c r="K716" i="3" s="1"/>
  <c r="R717" i="3"/>
  <c r="K717" i="3" s="1"/>
  <c r="R718" i="3"/>
  <c r="K718" i="3" s="1"/>
  <c r="R719" i="3"/>
  <c r="K719" i="3" s="1"/>
  <c r="R720" i="3"/>
  <c r="K720" i="3" s="1"/>
  <c r="R721" i="3"/>
  <c r="K721" i="3" s="1"/>
  <c r="R722" i="3"/>
  <c r="K722" i="3" s="1"/>
  <c r="R723" i="3"/>
  <c r="K723" i="3" s="1"/>
  <c r="R724" i="3"/>
  <c r="K724" i="3" s="1"/>
  <c r="R725" i="3"/>
  <c r="K725" i="3" s="1"/>
  <c r="R726" i="3"/>
  <c r="K726" i="3" s="1"/>
  <c r="R727" i="3"/>
  <c r="K727" i="3" s="1"/>
  <c r="R728" i="3"/>
  <c r="K728" i="3" s="1"/>
  <c r="R729" i="3"/>
  <c r="K729" i="3" s="1"/>
  <c r="R730" i="3"/>
  <c r="K730" i="3" s="1"/>
  <c r="R731" i="3"/>
  <c r="K731" i="3" s="1"/>
  <c r="R732" i="3"/>
  <c r="K732" i="3" s="1"/>
  <c r="R733" i="3"/>
  <c r="K733" i="3" s="1"/>
  <c r="R734" i="3"/>
  <c r="K734" i="3" s="1"/>
  <c r="R735" i="3"/>
  <c r="K735" i="3" s="1"/>
  <c r="R736" i="3"/>
  <c r="K736" i="3" s="1"/>
  <c r="R737" i="3"/>
  <c r="K737" i="3" s="1"/>
  <c r="R738" i="3"/>
  <c r="K738" i="3" s="1"/>
  <c r="R739" i="3"/>
  <c r="K739" i="3" s="1"/>
  <c r="R740" i="3"/>
  <c r="K740" i="3" s="1"/>
  <c r="R741" i="3"/>
  <c r="K741" i="3" s="1"/>
  <c r="R742" i="3"/>
  <c r="K742" i="3" s="1"/>
  <c r="R743" i="3"/>
  <c r="K743" i="3" s="1"/>
  <c r="R744" i="3"/>
  <c r="K744" i="3" s="1"/>
  <c r="R745" i="3"/>
  <c r="K745" i="3" s="1"/>
  <c r="R746" i="3"/>
  <c r="K746" i="3" s="1"/>
  <c r="R747" i="3"/>
  <c r="K747" i="3" s="1"/>
  <c r="R748" i="3"/>
  <c r="K748" i="3" s="1"/>
  <c r="R749" i="3"/>
  <c r="K749" i="3" s="1"/>
  <c r="R750" i="3"/>
  <c r="K750" i="3" s="1"/>
  <c r="R751" i="3"/>
  <c r="K751" i="3" s="1"/>
  <c r="R752" i="3"/>
  <c r="K752" i="3" s="1"/>
  <c r="R753" i="3"/>
  <c r="K753" i="3" s="1"/>
  <c r="R754" i="3"/>
  <c r="K754" i="3" s="1"/>
  <c r="R755" i="3"/>
  <c r="K755" i="3" s="1"/>
  <c r="R756" i="3"/>
  <c r="K756" i="3" s="1"/>
  <c r="R757" i="3"/>
  <c r="K757" i="3" s="1"/>
  <c r="R758" i="3"/>
  <c r="K758" i="3" s="1"/>
  <c r="R759" i="3"/>
  <c r="K759" i="3" s="1"/>
  <c r="R760" i="3"/>
  <c r="K760" i="3" s="1"/>
  <c r="R761" i="3"/>
  <c r="K761" i="3" s="1"/>
  <c r="R762" i="3"/>
  <c r="K762" i="3" s="1"/>
  <c r="R763" i="3"/>
  <c r="K763" i="3" s="1"/>
  <c r="R764" i="3"/>
  <c r="K764" i="3" s="1"/>
  <c r="R765" i="3"/>
  <c r="K765" i="3" s="1"/>
  <c r="R766" i="3"/>
  <c r="K766" i="3" s="1"/>
  <c r="R767" i="3"/>
  <c r="K767" i="3" s="1"/>
  <c r="R768" i="3"/>
  <c r="K768" i="3" s="1"/>
  <c r="R769" i="3"/>
  <c r="K769" i="3" s="1"/>
  <c r="R770" i="3"/>
  <c r="K770" i="3" s="1"/>
  <c r="R771" i="3"/>
  <c r="K771" i="3" s="1"/>
  <c r="R772" i="3"/>
  <c r="K772" i="3" s="1"/>
  <c r="R773" i="3"/>
  <c r="K773" i="3" s="1"/>
  <c r="R774" i="3"/>
  <c r="K774" i="3" s="1"/>
  <c r="R775" i="3"/>
  <c r="K775" i="3" s="1"/>
  <c r="R776" i="3"/>
  <c r="K776" i="3" s="1"/>
  <c r="R777" i="3"/>
  <c r="K777" i="3" s="1"/>
  <c r="R778" i="3"/>
  <c r="K778" i="3" s="1"/>
  <c r="R779" i="3"/>
  <c r="K779" i="3" s="1"/>
  <c r="R780" i="3"/>
  <c r="K780" i="3" s="1"/>
  <c r="R781" i="3"/>
  <c r="K781" i="3" s="1"/>
  <c r="R782" i="3"/>
  <c r="K782" i="3" s="1"/>
  <c r="R783" i="3"/>
  <c r="K783" i="3" s="1"/>
  <c r="R784" i="3"/>
  <c r="K784" i="3" s="1"/>
  <c r="R785" i="3"/>
  <c r="K785" i="3" s="1"/>
  <c r="R786" i="3"/>
  <c r="K786" i="3" s="1"/>
  <c r="R787" i="3"/>
  <c r="K787" i="3" s="1"/>
  <c r="R788" i="3"/>
  <c r="K788" i="3" s="1"/>
  <c r="R789" i="3"/>
  <c r="K789" i="3" s="1"/>
  <c r="R790" i="3"/>
  <c r="K790" i="3" s="1"/>
  <c r="R791" i="3"/>
  <c r="K791" i="3" s="1"/>
  <c r="R792" i="3"/>
  <c r="K792" i="3" s="1"/>
  <c r="R793" i="3"/>
  <c r="K793" i="3" s="1"/>
  <c r="R794" i="3"/>
  <c r="K794" i="3" s="1"/>
  <c r="R795" i="3"/>
  <c r="K795" i="3" s="1"/>
  <c r="R796" i="3"/>
  <c r="K796" i="3" s="1"/>
  <c r="R797" i="3"/>
  <c r="K797" i="3" s="1"/>
  <c r="R798" i="3"/>
  <c r="K798" i="3" s="1"/>
  <c r="R799" i="3"/>
  <c r="K799" i="3" s="1"/>
  <c r="R800" i="3"/>
  <c r="K800" i="3" s="1"/>
  <c r="R801" i="3"/>
  <c r="K801" i="3" s="1"/>
  <c r="R802" i="3"/>
  <c r="K802" i="3" s="1"/>
  <c r="R803" i="3"/>
  <c r="K803" i="3" s="1"/>
  <c r="R804" i="3"/>
  <c r="K804" i="3" s="1"/>
  <c r="R805" i="3"/>
  <c r="K805" i="3" s="1"/>
  <c r="R806" i="3"/>
  <c r="K806" i="3" s="1"/>
  <c r="R807" i="3"/>
  <c r="K807" i="3" s="1"/>
  <c r="R808" i="3"/>
  <c r="K808" i="3" s="1"/>
  <c r="R809" i="3"/>
  <c r="K809" i="3" s="1"/>
  <c r="R810" i="3"/>
  <c r="K810" i="3" s="1"/>
  <c r="R811" i="3"/>
  <c r="K811" i="3" s="1"/>
  <c r="R812" i="3"/>
  <c r="K812" i="3" s="1"/>
  <c r="R813" i="3"/>
  <c r="K813" i="3" s="1"/>
  <c r="R814" i="3"/>
  <c r="K814" i="3" s="1"/>
  <c r="R815" i="3"/>
  <c r="K815" i="3" s="1"/>
  <c r="R816" i="3"/>
  <c r="K816" i="3" s="1"/>
  <c r="R817" i="3"/>
  <c r="K817" i="3" s="1"/>
  <c r="R818" i="3"/>
  <c r="K818" i="3" s="1"/>
  <c r="R819" i="3"/>
  <c r="K819" i="3" s="1"/>
  <c r="R820" i="3"/>
  <c r="K820" i="3" s="1"/>
  <c r="R821" i="3"/>
  <c r="K821" i="3" s="1"/>
  <c r="R822" i="3"/>
  <c r="K822" i="3" s="1"/>
  <c r="R823" i="3"/>
  <c r="K823" i="3" s="1"/>
  <c r="R824" i="3"/>
  <c r="K824" i="3" s="1"/>
  <c r="R825" i="3"/>
  <c r="K825" i="3" s="1"/>
  <c r="R826" i="3"/>
  <c r="K826" i="3" s="1"/>
  <c r="R827" i="3"/>
  <c r="K827" i="3" s="1"/>
  <c r="R828" i="3"/>
  <c r="K828" i="3" s="1"/>
  <c r="R829" i="3"/>
  <c r="K829" i="3" s="1"/>
  <c r="R830" i="3"/>
  <c r="K830" i="3" s="1"/>
  <c r="R831" i="3"/>
  <c r="K831" i="3" s="1"/>
  <c r="R832" i="3"/>
  <c r="K832" i="3" s="1"/>
  <c r="R833" i="3"/>
  <c r="K833" i="3" s="1"/>
  <c r="R834" i="3"/>
  <c r="K834" i="3" s="1"/>
  <c r="R835" i="3"/>
  <c r="K835" i="3" s="1"/>
  <c r="R836" i="3"/>
  <c r="K836" i="3" s="1"/>
  <c r="R837" i="3"/>
  <c r="K837" i="3" s="1"/>
  <c r="R838" i="3"/>
  <c r="K838" i="3" s="1"/>
  <c r="R839" i="3"/>
  <c r="K839" i="3" s="1"/>
  <c r="R840" i="3"/>
  <c r="K840" i="3" s="1"/>
  <c r="R841" i="3"/>
  <c r="K841" i="3" s="1"/>
  <c r="R842" i="3"/>
  <c r="K842" i="3" s="1"/>
  <c r="R843" i="3"/>
  <c r="K843" i="3" s="1"/>
  <c r="R844" i="3"/>
  <c r="K844" i="3" s="1"/>
  <c r="R845" i="3"/>
  <c r="K845" i="3" s="1"/>
  <c r="R846" i="3"/>
  <c r="K846" i="3" s="1"/>
  <c r="R847" i="3"/>
  <c r="K847" i="3" s="1"/>
  <c r="R848" i="3"/>
  <c r="K848" i="3" s="1"/>
  <c r="R849" i="3"/>
  <c r="K849" i="3" s="1"/>
  <c r="R850" i="3"/>
  <c r="K850" i="3" s="1"/>
  <c r="R851" i="3"/>
  <c r="K851" i="3" s="1"/>
  <c r="R852" i="3"/>
  <c r="K852" i="3" s="1"/>
  <c r="R853" i="3"/>
  <c r="K853" i="3" s="1"/>
  <c r="R854" i="3"/>
  <c r="K854" i="3" s="1"/>
  <c r="R855" i="3"/>
  <c r="K855" i="3" s="1"/>
  <c r="R856" i="3"/>
  <c r="K856" i="3" s="1"/>
  <c r="R857" i="3"/>
  <c r="K857" i="3" s="1"/>
  <c r="R858" i="3"/>
  <c r="K858" i="3" s="1"/>
  <c r="R859" i="3"/>
  <c r="K859" i="3" s="1"/>
  <c r="R860" i="3"/>
  <c r="K860" i="3" s="1"/>
  <c r="R861" i="3"/>
  <c r="K861" i="3" s="1"/>
  <c r="R862" i="3"/>
  <c r="K862" i="3" s="1"/>
  <c r="R863" i="3"/>
  <c r="K863" i="3" s="1"/>
  <c r="R864" i="3"/>
  <c r="K864" i="3" s="1"/>
  <c r="R865" i="3"/>
  <c r="K865" i="3" s="1"/>
  <c r="R866" i="3"/>
  <c r="K866" i="3" s="1"/>
  <c r="R867" i="3"/>
  <c r="K867" i="3" s="1"/>
  <c r="R868" i="3"/>
  <c r="K868" i="3" s="1"/>
  <c r="R869" i="3"/>
  <c r="K869" i="3" s="1"/>
  <c r="R870" i="3"/>
  <c r="K870" i="3" s="1"/>
  <c r="R871" i="3"/>
  <c r="K871" i="3" s="1"/>
  <c r="R872" i="3"/>
  <c r="K872" i="3" s="1"/>
  <c r="R873" i="3"/>
  <c r="K873" i="3" s="1"/>
  <c r="R874" i="3"/>
  <c r="K874" i="3" s="1"/>
  <c r="R875" i="3"/>
  <c r="K875" i="3" s="1"/>
  <c r="R876" i="3"/>
  <c r="K876" i="3" s="1"/>
  <c r="R877" i="3"/>
  <c r="K877" i="3" s="1"/>
  <c r="R878" i="3"/>
  <c r="K878" i="3" s="1"/>
  <c r="R879" i="3"/>
  <c r="K879" i="3" s="1"/>
  <c r="R880" i="3"/>
  <c r="K880" i="3" s="1"/>
  <c r="R881" i="3"/>
  <c r="K881" i="3" s="1"/>
  <c r="R882" i="3"/>
  <c r="K882" i="3" s="1"/>
  <c r="R883" i="3"/>
  <c r="K883" i="3" s="1"/>
  <c r="R884" i="3"/>
  <c r="K884" i="3" s="1"/>
  <c r="R885" i="3"/>
  <c r="K885" i="3" s="1"/>
  <c r="R886" i="3"/>
  <c r="K886" i="3" s="1"/>
  <c r="R887" i="3"/>
  <c r="K887" i="3" s="1"/>
  <c r="R888" i="3"/>
  <c r="K888" i="3" s="1"/>
  <c r="R889" i="3"/>
  <c r="K889" i="3" s="1"/>
  <c r="R890" i="3"/>
  <c r="K890" i="3" s="1"/>
  <c r="R891" i="3"/>
  <c r="K891" i="3" s="1"/>
  <c r="R892" i="3"/>
  <c r="K892" i="3" s="1"/>
  <c r="R893" i="3"/>
  <c r="K893" i="3" s="1"/>
  <c r="R894" i="3"/>
  <c r="K894" i="3" s="1"/>
  <c r="R895" i="3"/>
  <c r="K895" i="3" s="1"/>
  <c r="R896" i="3"/>
  <c r="K896" i="3" s="1"/>
  <c r="R897" i="3"/>
  <c r="K897" i="3" s="1"/>
  <c r="R898" i="3"/>
  <c r="K898" i="3" s="1"/>
  <c r="R899" i="3"/>
  <c r="K899" i="3" s="1"/>
  <c r="R900" i="3"/>
  <c r="K900" i="3" s="1"/>
  <c r="R901" i="3"/>
  <c r="K901" i="3" s="1"/>
  <c r="R902" i="3"/>
  <c r="K902" i="3" s="1"/>
  <c r="R903" i="3"/>
  <c r="K903" i="3" s="1"/>
  <c r="R904" i="3"/>
  <c r="K904" i="3" s="1"/>
  <c r="R905" i="3"/>
  <c r="K905" i="3" s="1"/>
  <c r="R906" i="3"/>
  <c r="K906" i="3" s="1"/>
  <c r="R907" i="3"/>
  <c r="K907" i="3" s="1"/>
  <c r="R908" i="3"/>
  <c r="K908" i="3" s="1"/>
  <c r="R909" i="3"/>
  <c r="K909" i="3" s="1"/>
  <c r="R910" i="3"/>
  <c r="K910" i="3" s="1"/>
  <c r="R911" i="3"/>
  <c r="K911" i="3" s="1"/>
  <c r="R912" i="3"/>
  <c r="K912" i="3" s="1"/>
  <c r="R913" i="3"/>
  <c r="K913" i="3" s="1"/>
  <c r="R914" i="3"/>
  <c r="K914" i="3" s="1"/>
  <c r="R915" i="3"/>
  <c r="K915" i="3" s="1"/>
  <c r="R916" i="3"/>
  <c r="K916" i="3" s="1"/>
  <c r="R917" i="3"/>
  <c r="K917" i="3" s="1"/>
  <c r="R918" i="3"/>
  <c r="K918" i="3" s="1"/>
  <c r="R919" i="3"/>
  <c r="K919" i="3" s="1"/>
  <c r="R920" i="3"/>
  <c r="K920" i="3" s="1"/>
  <c r="R921" i="3"/>
  <c r="K921" i="3" s="1"/>
  <c r="R922" i="3"/>
  <c r="K922" i="3" s="1"/>
  <c r="R923" i="3"/>
  <c r="K923" i="3" s="1"/>
  <c r="R924" i="3"/>
  <c r="K924" i="3" s="1"/>
  <c r="R925" i="3"/>
  <c r="K925" i="3" s="1"/>
  <c r="R926" i="3"/>
  <c r="K926" i="3" s="1"/>
  <c r="R927" i="3"/>
  <c r="K927" i="3" s="1"/>
  <c r="R928" i="3"/>
  <c r="K928" i="3" s="1"/>
  <c r="R929" i="3"/>
  <c r="K929" i="3" s="1"/>
  <c r="R930" i="3"/>
  <c r="K930" i="3" s="1"/>
  <c r="R931" i="3"/>
  <c r="K931" i="3" s="1"/>
  <c r="R932" i="3"/>
  <c r="K932" i="3" s="1"/>
  <c r="R933" i="3"/>
  <c r="K933" i="3" s="1"/>
  <c r="R934" i="3"/>
  <c r="K934" i="3" s="1"/>
  <c r="R935" i="3"/>
  <c r="K935" i="3" s="1"/>
  <c r="R936" i="3"/>
  <c r="K936" i="3" s="1"/>
  <c r="R937" i="3"/>
  <c r="K937" i="3" s="1"/>
  <c r="R938" i="3"/>
  <c r="K938" i="3" s="1"/>
  <c r="R939" i="3"/>
  <c r="K939" i="3" s="1"/>
  <c r="R940" i="3"/>
  <c r="K940" i="3" s="1"/>
  <c r="R941" i="3"/>
  <c r="K941" i="3" s="1"/>
  <c r="R942" i="3"/>
  <c r="K942" i="3" s="1"/>
  <c r="R943" i="3"/>
  <c r="K943" i="3" s="1"/>
  <c r="R944" i="3"/>
  <c r="K944" i="3" s="1"/>
  <c r="R945" i="3"/>
  <c r="K945" i="3" s="1"/>
  <c r="R946" i="3"/>
  <c r="K946" i="3" s="1"/>
  <c r="R947" i="3"/>
  <c r="K947" i="3" s="1"/>
  <c r="R948" i="3"/>
  <c r="K948" i="3" s="1"/>
  <c r="R949" i="3"/>
  <c r="K949" i="3" s="1"/>
  <c r="R950" i="3"/>
  <c r="K950" i="3" s="1"/>
  <c r="R951" i="3"/>
  <c r="K951" i="3" s="1"/>
  <c r="R952" i="3"/>
  <c r="K952" i="3" s="1"/>
  <c r="R953" i="3"/>
  <c r="K953" i="3" s="1"/>
  <c r="R954" i="3"/>
  <c r="K954" i="3" s="1"/>
  <c r="R955" i="3"/>
  <c r="K955" i="3" s="1"/>
  <c r="R956" i="3"/>
  <c r="K956" i="3" s="1"/>
  <c r="R957" i="3"/>
  <c r="K957" i="3" s="1"/>
  <c r="R958" i="3"/>
  <c r="K958" i="3" s="1"/>
  <c r="R959" i="3"/>
  <c r="K959" i="3" s="1"/>
  <c r="R960" i="3"/>
  <c r="K960" i="3" s="1"/>
  <c r="R961" i="3"/>
  <c r="K961" i="3" s="1"/>
  <c r="R962" i="3"/>
  <c r="K962" i="3" s="1"/>
  <c r="R963" i="3"/>
  <c r="K963" i="3" s="1"/>
  <c r="R964" i="3"/>
  <c r="K964" i="3" s="1"/>
  <c r="R965" i="3"/>
  <c r="K965" i="3" s="1"/>
  <c r="R966" i="3"/>
  <c r="K966" i="3" s="1"/>
  <c r="R967" i="3"/>
  <c r="K967" i="3" s="1"/>
  <c r="R968" i="3"/>
  <c r="K968" i="3" s="1"/>
  <c r="R969" i="3"/>
  <c r="K969" i="3" s="1"/>
  <c r="R970" i="3"/>
  <c r="K970" i="3" s="1"/>
  <c r="R971" i="3"/>
  <c r="K971" i="3" s="1"/>
  <c r="R972" i="3"/>
  <c r="K972" i="3" s="1"/>
  <c r="R973" i="3"/>
  <c r="K973" i="3" s="1"/>
  <c r="R974" i="3"/>
  <c r="K974" i="3" s="1"/>
  <c r="R975" i="3"/>
  <c r="K975" i="3" s="1"/>
  <c r="R976" i="3"/>
  <c r="K976" i="3" s="1"/>
  <c r="R977" i="3"/>
  <c r="K977" i="3" s="1"/>
  <c r="R978" i="3"/>
  <c r="K978" i="3" s="1"/>
  <c r="R979" i="3"/>
  <c r="K979" i="3" s="1"/>
  <c r="R980" i="3"/>
  <c r="K980" i="3" s="1"/>
  <c r="R981" i="3"/>
  <c r="K981" i="3" s="1"/>
  <c r="R982" i="3"/>
  <c r="K982" i="3" s="1"/>
  <c r="R983" i="3"/>
  <c r="K983" i="3" s="1"/>
  <c r="R984" i="3"/>
  <c r="K984" i="3" s="1"/>
  <c r="R985" i="3"/>
  <c r="K985" i="3" s="1"/>
  <c r="R986" i="3"/>
  <c r="K986" i="3" s="1"/>
  <c r="R987" i="3"/>
  <c r="K987" i="3" s="1"/>
  <c r="R988" i="3"/>
  <c r="K988" i="3" s="1"/>
  <c r="R989" i="3"/>
  <c r="K989" i="3" s="1"/>
  <c r="R990" i="3"/>
  <c r="K990" i="3" s="1"/>
  <c r="R991" i="3"/>
  <c r="K991" i="3" s="1"/>
  <c r="R992" i="3"/>
  <c r="K992" i="3" s="1"/>
  <c r="R993" i="3"/>
  <c r="K993" i="3" s="1"/>
  <c r="R994" i="3"/>
  <c r="K994" i="3" s="1"/>
  <c r="R995" i="3"/>
  <c r="K995" i="3" s="1"/>
  <c r="R996" i="3"/>
  <c r="K996" i="3" s="1"/>
  <c r="R997" i="3"/>
  <c r="K997" i="3" s="1"/>
  <c r="R998" i="3"/>
  <c r="K998" i="3" s="1"/>
  <c r="R999" i="3"/>
  <c r="K999" i="3" s="1"/>
  <c r="R1000" i="3"/>
  <c r="K1000" i="3" s="1"/>
  <c r="R1001" i="3"/>
  <c r="K1001" i="3" s="1"/>
  <c r="R1002" i="3"/>
  <c r="K1002" i="3" s="1"/>
  <c r="R1003" i="3"/>
  <c r="K1003" i="3" s="1"/>
  <c r="R1004" i="3"/>
  <c r="K1004" i="3" s="1"/>
  <c r="R1005" i="3"/>
  <c r="K1005" i="3" s="1"/>
  <c r="R1006" i="3"/>
  <c r="K1006" i="3" s="1"/>
  <c r="R1007" i="3"/>
  <c r="K1007" i="3" s="1"/>
  <c r="R1008" i="3"/>
  <c r="K1008" i="3" s="1"/>
  <c r="R1009" i="3"/>
  <c r="K1009" i="3" s="1"/>
  <c r="R1010" i="3"/>
  <c r="K1010" i="3" s="1"/>
  <c r="R1011" i="3"/>
  <c r="K1011" i="3" s="1"/>
  <c r="R1012" i="3"/>
  <c r="K1012" i="3" s="1"/>
  <c r="R1013" i="3"/>
  <c r="K1013" i="3" s="1"/>
  <c r="R1014" i="3"/>
  <c r="K1014" i="3" s="1"/>
  <c r="R1015" i="3"/>
  <c r="K1015" i="3" s="1"/>
  <c r="R1016" i="3"/>
  <c r="K1016" i="3" s="1"/>
  <c r="R1017" i="3"/>
  <c r="K1017" i="3" s="1"/>
  <c r="R1018" i="3"/>
  <c r="K1018" i="3" s="1"/>
  <c r="R1019" i="3"/>
  <c r="K1019" i="3" s="1"/>
  <c r="R1020" i="3"/>
  <c r="K1020" i="3" s="1"/>
  <c r="R1021" i="3"/>
  <c r="K1021" i="3" s="1"/>
  <c r="R1022" i="3"/>
  <c r="K1022" i="3" s="1"/>
  <c r="R1023" i="3"/>
  <c r="K1023" i="3" s="1"/>
  <c r="R1024" i="3"/>
  <c r="K1024" i="3" s="1"/>
  <c r="R1025" i="3"/>
  <c r="K1025" i="3" s="1"/>
  <c r="R1026" i="3"/>
  <c r="K1026" i="3" s="1"/>
  <c r="R1027" i="3"/>
  <c r="K1027" i="3" s="1"/>
  <c r="R1028" i="3"/>
  <c r="K1028" i="3" s="1"/>
  <c r="R1029" i="3"/>
  <c r="K1029" i="3" s="1"/>
  <c r="R1030" i="3"/>
  <c r="K1030" i="3" s="1"/>
  <c r="R1031" i="3"/>
  <c r="K1031" i="3" s="1"/>
  <c r="R1032" i="3"/>
  <c r="K1032" i="3" s="1"/>
  <c r="R1033" i="3"/>
  <c r="K1033" i="3" s="1"/>
  <c r="R1034" i="3"/>
  <c r="K1034" i="3" s="1"/>
  <c r="R1035" i="3"/>
  <c r="K1035" i="3" s="1"/>
  <c r="R1036" i="3"/>
  <c r="K1036" i="3" s="1"/>
  <c r="R1037" i="3"/>
  <c r="K1037" i="3" s="1"/>
  <c r="R1038" i="3"/>
  <c r="K1038" i="3" s="1"/>
  <c r="R1039" i="3"/>
  <c r="K1039" i="3" s="1"/>
  <c r="R1040" i="3"/>
  <c r="K1040" i="3" s="1"/>
  <c r="R1041" i="3"/>
  <c r="K1041" i="3" s="1"/>
  <c r="R1042" i="3"/>
  <c r="K1042" i="3" s="1"/>
  <c r="R1043" i="3"/>
  <c r="K1043" i="3" s="1"/>
  <c r="R1044" i="3"/>
  <c r="K1044" i="3" s="1"/>
  <c r="R1045" i="3"/>
  <c r="K1045" i="3" s="1"/>
  <c r="R1046" i="3"/>
  <c r="K1046" i="3" s="1"/>
  <c r="R1047" i="3"/>
  <c r="K1047" i="3" s="1"/>
  <c r="R1048" i="3"/>
  <c r="K1048" i="3" s="1"/>
  <c r="R1049" i="3"/>
  <c r="K1049" i="3" s="1"/>
  <c r="R1050" i="3"/>
  <c r="K1050" i="3" s="1"/>
  <c r="R1051" i="3"/>
  <c r="K1051" i="3" s="1"/>
  <c r="R1052" i="3"/>
  <c r="K1052" i="3" s="1"/>
  <c r="R1053" i="3"/>
  <c r="K1053" i="3" s="1"/>
  <c r="R1054" i="3"/>
  <c r="K1054" i="3" s="1"/>
  <c r="R1055" i="3"/>
  <c r="K1055" i="3" s="1"/>
  <c r="R1056" i="3"/>
  <c r="K1056" i="3" s="1"/>
  <c r="R1057" i="3"/>
  <c r="K1057" i="3" s="1"/>
  <c r="R1058" i="3"/>
  <c r="K1058" i="3" s="1"/>
  <c r="R1059" i="3"/>
  <c r="K1059" i="3" s="1"/>
  <c r="R1060" i="3"/>
  <c r="K1060" i="3" s="1"/>
  <c r="R1061" i="3"/>
  <c r="K1061" i="3" s="1"/>
  <c r="R1062" i="3"/>
  <c r="K1062" i="3" s="1"/>
  <c r="R1063" i="3"/>
  <c r="K1063" i="3" s="1"/>
  <c r="R1064" i="3"/>
  <c r="K1064" i="3" s="1"/>
  <c r="R1065" i="3"/>
  <c r="K1065" i="3" s="1"/>
  <c r="R1066" i="3"/>
  <c r="K1066" i="3" s="1"/>
  <c r="R1067" i="3"/>
  <c r="K1067" i="3" s="1"/>
  <c r="R1068" i="3"/>
  <c r="K1068" i="3" s="1"/>
  <c r="R1069" i="3"/>
  <c r="K1069" i="3" s="1"/>
  <c r="R1070" i="3"/>
  <c r="K1070" i="3" s="1"/>
  <c r="R1071" i="3"/>
  <c r="K1071" i="3" s="1"/>
  <c r="R1072" i="3"/>
  <c r="K1072" i="3" s="1"/>
  <c r="R1073" i="3"/>
  <c r="K1073" i="3" s="1"/>
  <c r="R1074" i="3"/>
  <c r="K1074" i="3" s="1"/>
  <c r="R1075" i="3"/>
  <c r="K1075" i="3" s="1"/>
  <c r="R1076" i="3"/>
  <c r="K1076" i="3" s="1"/>
  <c r="R1077" i="3"/>
  <c r="K1077" i="3" s="1"/>
  <c r="R1078" i="3"/>
  <c r="K1078" i="3" s="1"/>
  <c r="R1079" i="3"/>
  <c r="K1079" i="3" s="1"/>
  <c r="R1080" i="3"/>
  <c r="K1080" i="3" s="1"/>
  <c r="R1081" i="3"/>
  <c r="K1081" i="3" s="1"/>
  <c r="R1082" i="3"/>
  <c r="K1082" i="3" s="1"/>
  <c r="R1083" i="3"/>
  <c r="K1083" i="3" s="1"/>
  <c r="R1084" i="3"/>
  <c r="K1084" i="3" s="1"/>
  <c r="R1085" i="3"/>
  <c r="K1085" i="3" s="1"/>
  <c r="R1086" i="3"/>
  <c r="K1086" i="3" s="1"/>
  <c r="R1087" i="3"/>
  <c r="K1087" i="3" s="1"/>
  <c r="R1088" i="3"/>
  <c r="K1088" i="3" s="1"/>
  <c r="R1089" i="3"/>
  <c r="K1089" i="3" s="1"/>
  <c r="R1090" i="3"/>
  <c r="K1090" i="3" s="1"/>
  <c r="R1091" i="3"/>
  <c r="K1091" i="3" s="1"/>
  <c r="R1092" i="3"/>
  <c r="K1092" i="3" s="1"/>
  <c r="R1093" i="3"/>
  <c r="K1093" i="3" s="1"/>
  <c r="R1094" i="3"/>
  <c r="K1094" i="3" s="1"/>
  <c r="R1095" i="3"/>
  <c r="K1095" i="3" s="1"/>
  <c r="R1096" i="3"/>
  <c r="K1096" i="3" s="1"/>
  <c r="R1097" i="3"/>
  <c r="K1097" i="3" s="1"/>
  <c r="R1098" i="3"/>
  <c r="K1098" i="3" s="1"/>
  <c r="R1099" i="3"/>
  <c r="K1099" i="3" s="1"/>
  <c r="R1100" i="3"/>
  <c r="K1100" i="3" s="1"/>
  <c r="R1101" i="3"/>
  <c r="K1101" i="3" s="1"/>
  <c r="R1102" i="3"/>
  <c r="K1102" i="3" s="1"/>
  <c r="R1103" i="3"/>
  <c r="K1103" i="3" s="1"/>
  <c r="R1104" i="3"/>
  <c r="K1104" i="3" s="1"/>
  <c r="R1105" i="3"/>
  <c r="K1105" i="3" s="1"/>
  <c r="R1106" i="3"/>
  <c r="K1106" i="3" s="1"/>
  <c r="R1107" i="3"/>
  <c r="K1107" i="3" s="1"/>
  <c r="R1108" i="3"/>
  <c r="K1108" i="3" s="1"/>
  <c r="R1109" i="3"/>
  <c r="K1109" i="3" s="1"/>
  <c r="R1110" i="3"/>
  <c r="K1110" i="3" s="1"/>
  <c r="R1111" i="3"/>
  <c r="K1111" i="3" s="1"/>
  <c r="R1112" i="3"/>
  <c r="K1112" i="3" s="1"/>
  <c r="R1113" i="3"/>
  <c r="K1113" i="3" s="1"/>
  <c r="R1114" i="3"/>
  <c r="K1114" i="3" s="1"/>
  <c r="R1115" i="3"/>
  <c r="K1115" i="3" s="1"/>
  <c r="R1116" i="3"/>
  <c r="K1116" i="3" s="1"/>
  <c r="R1117" i="3"/>
  <c r="K1117" i="3" s="1"/>
  <c r="R1118" i="3"/>
  <c r="K1118" i="3" s="1"/>
  <c r="R1119" i="3"/>
  <c r="K1119" i="3" s="1"/>
  <c r="R1120" i="3"/>
  <c r="K1120" i="3" s="1"/>
  <c r="R1121" i="3"/>
  <c r="K1121" i="3" s="1"/>
  <c r="R1122" i="3"/>
  <c r="K1122" i="3" s="1"/>
  <c r="R1123" i="3"/>
  <c r="K1123" i="3" s="1"/>
  <c r="R1124" i="3"/>
  <c r="K1124" i="3" s="1"/>
  <c r="R1125" i="3"/>
  <c r="K1125" i="3" s="1"/>
  <c r="R1126" i="3"/>
  <c r="K1126" i="3" s="1"/>
  <c r="R1127" i="3"/>
  <c r="K1127" i="3" s="1"/>
  <c r="R1128" i="3"/>
  <c r="K1128" i="3" s="1"/>
  <c r="R1129" i="3"/>
  <c r="K1129" i="3" s="1"/>
  <c r="R1130" i="3"/>
  <c r="K1130" i="3" s="1"/>
  <c r="R1131" i="3"/>
  <c r="K1131" i="3" s="1"/>
  <c r="R1132" i="3"/>
  <c r="K1132" i="3" s="1"/>
  <c r="R1133" i="3"/>
  <c r="K1133" i="3" s="1"/>
  <c r="R1134" i="3"/>
  <c r="K1134" i="3" s="1"/>
  <c r="R1135" i="3"/>
  <c r="K1135" i="3" s="1"/>
  <c r="R1136" i="3"/>
  <c r="K1136" i="3" s="1"/>
  <c r="R1137" i="3"/>
  <c r="K1137" i="3" s="1"/>
  <c r="R1138" i="3"/>
  <c r="K1138" i="3" s="1"/>
  <c r="R1139" i="3"/>
  <c r="K1139" i="3" s="1"/>
  <c r="R1140" i="3"/>
  <c r="K1140" i="3" s="1"/>
  <c r="R1141" i="3"/>
  <c r="K1141" i="3" s="1"/>
  <c r="R1142" i="3"/>
  <c r="K1142" i="3" s="1"/>
  <c r="R1143" i="3"/>
  <c r="K1143" i="3" s="1"/>
  <c r="R1144" i="3"/>
  <c r="K1144" i="3" s="1"/>
  <c r="R1145" i="3"/>
  <c r="K1145" i="3" s="1"/>
  <c r="R1146" i="3"/>
  <c r="K1146" i="3" s="1"/>
  <c r="R1147" i="3"/>
  <c r="K1147" i="3" s="1"/>
  <c r="R1148" i="3"/>
  <c r="K1148" i="3" s="1"/>
  <c r="R1149" i="3"/>
  <c r="K1149" i="3" s="1"/>
  <c r="R1150" i="3"/>
  <c r="K1150" i="3" s="1"/>
  <c r="R1151" i="3"/>
  <c r="K1151" i="3" s="1"/>
  <c r="R1152" i="3"/>
  <c r="K1152" i="3" s="1"/>
  <c r="R1153" i="3"/>
  <c r="K1153" i="3" s="1"/>
  <c r="R1154" i="3"/>
  <c r="K1154" i="3" s="1"/>
  <c r="R1155" i="3"/>
  <c r="K1155" i="3" s="1"/>
  <c r="R1156" i="3"/>
  <c r="K1156" i="3" s="1"/>
  <c r="R1157" i="3"/>
  <c r="K1157" i="3" s="1"/>
  <c r="R1158" i="3"/>
  <c r="K1158" i="3" s="1"/>
  <c r="R1159" i="3"/>
  <c r="K1159" i="3" s="1"/>
  <c r="R1160" i="3"/>
  <c r="K1160" i="3" s="1"/>
  <c r="R1161" i="3"/>
  <c r="K1161" i="3" s="1"/>
  <c r="R1162" i="3"/>
  <c r="K1162" i="3" s="1"/>
  <c r="R1163" i="3"/>
  <c r="K1163" i="3" s="1"/>
  <c r="R1164" i="3"/>
  <c r="K1164" i="3" s="1"/>
  <c r="R1165" i="3"/>
  <c r="K1165" i="3" s="1"/>
  <c r="R1166" i="3"/>
  <c r="K1166" i="3" s="1"/>
  <c r="R1167" i="3"/>
  <c r="K1167" i="3" s="1"/>
  <c r="R1168" i="3"/>
  <c r="K1168" i="3" s="1"/>
  <c r="R1169" i="3"/>
  <c r="K1169" i="3" s="1"/>
  <c r="R1170" i="3"/>
  <c r="K1170" i="3" s="1"/>
  <c r="R1171" i="3"/>
  <c r="K1171" i="3" s="1"/>
  <c r="R1172" i="3"/>
  <c r="K1172" i="3" s="1"/>
  <c r="R1173" i="3"/>
  <c r="K1173" i="3" s="1"/>
  <c r="R1174" i="3"/>
  <c r="K1174" i="3" s="1"/>
  <c r="R1175" i="3"/>
  <c r="K1175" i="3" s="1"/>
  <c r="R1176" i="3"/>
  <c r="K1176" i="3" s="1"/>
  <c r="R1177" i="3"/>
  <c r="K1177" i="3" s="1"/>
  <c r="R1178" i="3"/>
  <c r="K1178" i="3" s="1"/>
  <c r="R1179" i="3"/>
  <c r="K1179" i="3" s="1"/>
  <c r="R1180" i="3"/>
  <c r="K1180" i="3" s="1"/>
  <c r="R1181" i="3"/>
  <c r="K1181" i="3" s="1"/>
  <c r="R1182" i="3"/>
  <c r="K1182" i="3" s="1"/>
  <c r="R1183" i="3"/>
  <c r="K1183" i="3" s="1"/>
  <c r="R1184" i="3"/>
  <c r="K1184" i="3" s="1"/>
  <c r="R1185" i="3"/>
  <c r="K1185" i="3" s="1"/>
  <c r="R1186" i="3"/>
  <c r="K1186" i="3" s="1"/>
  <c r="R1187" i="3"/>
  <c r="K1187" i="3" s="1"/>
  <c r="R1188" i="3"/>
  <c r="K1188" i="3" s="1"/>
  <c r="R1189" i="3"/>
  <c r="K1189" i="3" s="1"/>
  <c r="R1190" i="3"/>
  <c r="K1190" i="3" s="1"/>
  <c r="R1191" i="3"/>
  <c r="K1191" i="3" s="1"/>
  <c r="R1192" i="3"/>
  <c r="K1192" i="3" s="1"/>
  <c r="R1193" i="3"/>
  <c r="K1193" i="3" s="1"/>
  <c r="R1194" i="3"/>
  <c r="K1194" i="3" s="1"/>
  <c r="R1195" i="3"/>
  <c r="K1195" i="3" s="1"/>
  <c r="R1196" i="3"/>
  <c r="K1196" i="3" s="1"/>
  <c r="R1197" i="3"/>
  <c r="K1197" i="3" s="1"/>
  <c r="R1198" i="3"/>
  <c r="K1198" i="3" s="1"/>
  <c r="R1199" i="3"/>
  <c r="K1199" i="3" s="1"/>
  <c r="R1200" i="3"/>
  <c r="K1200" i="3" s="1"/>
  <c r="R1201" i="3"/>
  <c r="K1201" i="3" s="1"/>
  <c r="R1202" i="3"/>
  <c r="K1202" i="3" s="1"/>
  <c r="R1203" i="3"/>
  <c r="K1203" i="3" s="1"/>
  <c r="R1204" i="3"/>
  <c r="K1204" i="3" s="1"/>
  <c r="R1205" i="3"/>
  <c r="K1205" i="3" s="1"/>
  <c r="R1206" i="3"/>
  <c r="K1206" i="3" s="1"/>
  <c r="R1207" i="3"/>
  <c r="K1207" i="3" s="1"/>
  <c r="R1208" i="3"/>
  <c r="K1208" i="3" s="1"/>
  <c r="R1209" i="3"/>
  <c r="K1209" i="3" s="1"/>
  <c r="R1210" i="3"/>
  <c r="K1210" i="3" s="1"/>
  <c r="R1211" i="3"/>
  <c r="K1211" i="3" s="1"/>
  <c r="R1212" i="3"/>
  <c r="K1212" i="3" s="1"/>
  <c r="R1213" i="3"/>
  <c r="K1213" i="3" s="1"/>
  <c r="R1214" i="3"/>
  <c r="K1214" i="3" s="1"/>
  <c r="R1215" i="3"/>
  <c r="K1215" i="3" s="1"/>
  <c r="R1216" i="3"/>
  <c r="K1216" i="3" s="1"/>
  <c r="R1217" i="3"/>
  <c r="K1217" i="3" s="1"/>
  <c r="R1218" i="3"/>
  <c r="K1218" i="3" s="1"/>
  <c r="R1219" i="3"/>
  <c r="K1219" i="3" s="1"/>
  <c r="R1220" i="3"/>
  <c r="K1220" i="3" s="1"/>
  <c r="R1221" i="3"/>
  <c r="K1221" i="3" s="1"/>
  <c r="R1222" i="3"/>
  <c r="K1222" i="3" s="1"/>
  <c r="R1223" i="3"/>
  <c r="K1223" i="3" s="1"/>
  <c r="R1224" i="3"/>
  <c r="K1224" i="3" s="1"/>
  <c r="R1225" i="3"/>
  <c r="K1225" i="3" s="1"/>
  <c r="R1226" i="3"/>
  <c r="K1226" i="3" s="1"/>
  <c r="R1227" i="3"/>
  <c r="K1227" i="3" s="1"/>
  <c r="R1228" i="3"/>
  <c r="K1228" i="3" s="1"/>
  <c r="R1229" i="3"/>
  <c r="K1229" i="3" s="1"/>
  <c r="R1230" i="3"/>
  <c r="K1230" i="3" s="1"/>
  <c r="R1231" i="3"/>
  <c r="K1231" i="3" s="1"/>
  <c r="R1232" i="3"/>
  <c r="K1232" i="3" s="1"/>
  <c r="R1233" i="3"/>
  <c r="K1233" i="3" s="1"/>
  <c r="R1234" i="3"/>
  <c r="K1234" i="3" s="1"/>
  <c r="R1235" i="3"/>
  <c r="K1235" i="3" s="1"/>
  <c r="R1236" i="3"/>
  <c r="K1236" i="3" s="1"/>
  <c r="R1237" i="3"/>
  <c r="K1237" i="3" s="1"/>
  <c r="R1238" i="3"/>
  <c r="K1238" i="3" s="1"/>
  <c r="R1239" i="3"/>
  <c r="K1239" i="3" s="1"/>
  <c r="R1240" i="3"/>
  <c r="K1240" i="3" s="1"/>
  <c r="R1241" i="3"/>
  <c r="K1241" i="3" s="1"/>
  <c r="R1242" i="3"/>
  <c r="K1242" i="3" s="1"/>
  <c r="R1243" i="3"/>
  <c r="K1243" i="3" s="1"/>
  <c r="R1244" i="3"/>
  <c r="K1244" i="3" s="1"/>
  <c r="R1245" i="3"/>
  <c r="K1245" i="3" s="1"/>
  <c r="R1246" i="3"/>
  <c r="K1246" i="3" s="1"/>
  <c r="R1247" i="3"/>
  <c r="K1247" i="3" s="1"/>
  <c r="R1248" i="3"/>
  <c r="K1248" i="3" s="1"/>
  <c r="R1249" i="3"/>
  <c r="K1249" i="3" s="1"/>
  <c r="R1250" i="3"/>
  <c r="K1250" i="3" s="1"/>
  <c r="R1251" i="3"/>
  <c r="K1251" i="3" s="1"/>
  <c r="R1252" i="3"/>
  <c r="K1252" i="3" s="1"/>
  <c r="R1253" i="3"/>
  <c r="K1253" i="3" s="1"/>
  <c r="R1254" i="3"/>
  <c r="K1254" i="3" s="1"/>
  <c r="R1255" i="3"/>
  <c r="K1255" i="3" s="1"/>
  <c r="R1256" i="3"/>
  <c r="K1256" i="3" s="1"/>
  <c r="R1257" i="3"/>
  <c r="K1257" i="3" s="1"/>
  <c r="R1258" i="3"/>
  <c r="K1258" i="3" s="1"/>
  <c r="R1259" i="3"/>
  <c r="K1259" i="3" s="1"/>
  <c r="R1260" i="3"/>
  <c r="K1260" i="3" s="1"/>
  <c r="R1261" i="3"/>
  <c r="K1261" i="3" s="1"/>
  <c r="R1262" i="3"/>
  <c r="K1262" i="3" s="1"/>
  <c r="R1263" i="3"/>
  <c r="K1263" i="3" s="1"/>
  <c r="R1264" i="3"/>
  <c r="K1264" i="3" s="1"/>
  <c r="R1265" i="3"/>
  <c r="K1265" i="3" s="1"/>
  <c r="R1266" i="3"/>
  <c r="K1266" i="3" s="1"/>
  <c r="R1267" i="3"/>
  <c r="K1267" i="3" s="1"/>
  <c r="R1268" i="3"/>
  <c r="K1268" i="3" s="1"/>
  <c r="R1269" i="3"/>
  <c r="K1269" i="3" s="1"/>
  <c r="R1270" i="3"/>
  <c r="K1270" i="3" s="1"/>
  <c r="R1271" i="3"/>
  <c r="K1271" i="3" s="1"/>
  <c r="R1272" i="3"/>
  <c r="K1272" i="3" s="1"/>
  <c r="R1273" i="3"/>
  <c r="K1273" i="3" s="1"/>
  <c r="R1274" i="3"/>
  <c r="K1274" i="3" s="1"/>
  <c r="R1275" i="3"/>
  <c r="K1275" i="3" s="1"/>
  <c r="R1276" i="3"/>
  <c r="K1276" i="3" s="1"/>
  <c r="R1277" i="3"/>
  <c r="K1277" i="3" s="1"/>
  <c r="R1278" i="3"/>
  <c r="K1278" i="3" s="1"/>
  <c r="R1279" i="3"/>
  <c r="K1279" i="3" s="1"/>
  <c r="R1280" i="3"/>
  <c r="K1280" i="3" s="1"/>
  <c r="R1281" i="3"/>
  <c r="K1281" i="3" s="1"/>
  <c r="R1282" i="3"/>
  <c r="K1282" i="3" s="1"/>
  <c r="R1283" i="3"/>
  <c r="K1283" i="3" s="1"/>
  <c r="R1284" i="3"/>
  <c r="K1284" i="3" s="1"/>
  <c r="R1285" i="3"/>
  <c r="K1285" i="3" s="1"/>
  <c r="R1286" i="3"/>
  <c r="K1286" i="3" s="1"/>
  <c r="R1287" i="3"/>
  <c r="K1287" i="3" s="1"/>
  <c r="R1288" i="3"/>
  <c r="K1288" i="3" s="1"/>
  <c r="R1289" i="3"/>
  <c r="K1289" i="3" s="1"/>
  <c r="R1290" i="3"/>
  <c r="K1290" i="3" s="1"/>
  <c r="R1291" i="3"/>
  <c r="K1291" i="3" s="1"/>
  <c r="R1292" i="3"/>
  <c r="K1292" i="3" s="1"/>
  <c r="R1293" i="3"/>
  <c r="K1293" i="3" s="1"/>
  <c r="R1294" i="3"/>
  <c r="K1294" i="3" s="1"/>
  <c r="R1295" i="3"/>
  <c r="K1295" i="3" s="1"/>
  <c r="R1296" i="3"/>
  <c r="K1296" i="3" s="1"/>
  <c r="R1297" i="3"/>
  <c r="K1297" i="3" s="1"/>
  <c r="R1298" i="3"/>
  <c r="K1298" i="3" s="1"/>
  <c r="R1299" i="3"/>
  <c r="K1299" i="3" s="1"/>
  <c r="R1300" i="3"/>
  <c r="K1300" i="3" s="1"/>
  <c r="R1301" i="3"/>
  <c r="K1301" i="3" s="1"/>
  <c r="R1302" i="3"/>
  <c r="K1302" i="3" s="1"/>
  <c r="R1303" i="3"/>
  <c r="K1303" i="3" s="1"/>
  <c r="R1304" i="3"/>
  <c r="K1304" i="3" s="1"/>
  <c r="R1305" i="3"/>
  <c r="K1305" i="3" s="1"/>
  <c r="R1306" i="3"/>
  <c r="K1306" i="3" s="1"/>
  <c r="R1307" i="3"/>
  <c r="K1307" i="3" s="1"/>
  <c r="R1308" i="3"/>
  <c r="K1308" i="3" s="1"/>
  <c r="R1309" i="3"/>
  <c r="K1309" i="3" s="1"/>
  <c r="R1310" i="3"/>
  <c r="K1310" i="3" s="1"/>
  <c r="R1311" i="3"/>
  <c r="K1311" i="3" s="1"/>
  <c r="R1312" i="3"/>
  <c r="K1312" i="3" s="1"/>
  <c r="R1313" i="3"/>
  <c r="K1313" i="3" s="1"/>
  <c r="R1314" i="3"/>
  <c r="K1314" i="3" s="1"/>
  <c r="R1315" i="3"/>
  <c r="K1315" i="3" s="1"/>
  <c r="R1316" i="3"/>
  <c r="K1316" i="3" s="1"/>
  <c r="R1317" i="3"/>
  <c r="K1317" i="3" s="1"/>
  <c r="R1318" i="3"/>
  <c r="K1318" i="3" s="1"/>
  <c r="R1319" i="3"/>
  <c r="K1319" i="3" s="1"/>
  <c r="R1320" i="3"/>
  <c r="K1320" i="3" s="1"/>
  <c r="R1321" i="3"/>
  <c r="K1321" i="3" s="1"/>
  <c r="R1322" i="3"/>
  <c r="K1322" i="3" s="1"/>
  <c r="R1323" i="3"/>
  <c r="K1323" i="3" s="1"/>
  <c r="R1324" i="3"/>
  <c r="K1324" i="3" s="1"/>
  <c r="R1325" i="3"/>
  <c r="K1325" i="3" s="1"/>
  <c r="R1326" i="3"/>
  <c r="K1326" i="3" s="1"/>
  <c r="R1327" i="3"/>
  <c r="K1327" i="3" s="1"/>
  <c r="R1328" i="3"/>
  <c r="K1328" i="3" s="1"/>
  <c r="R1329" i="3"/>
  <c r="K1329" i="3" s="1"/>
  <c r="R1330" i="3"/>
  <c r="K1330" i="3" s="1"/>
  <c r="R1331" i="3"/>
  <c r="K1331" i="3" s="1"/>
  <c r="R1332" i="3"/>
  <c r="K1332" i="3" s="1"/>
  <c r="R1333" i="3"/>
  <c r="K1333" i="3" s="1"/>
  <c r="R1334" i="3"/>
  <c r="K1334" i="3" s="1"/>
  <c r="R1335" i="3"/>
  <c r="K1335" i="3" s="1"/>
  <c r="R1336" i="3"/>
  <c r="K1336" i="3" s="1"/>
  <c r="R1337" i="3"/>
  <c r="K1337" i="3" s="1"/>
  <c r="R1338" i="3"/>
  <c r="K1338" i="3" s="1"/>
  <c r="R1339" i="3"/>
  <c r="K1339" i="3" s="1"/>
  <c r="R1340" i="3"/>
  <c r="K1340" i="3" s="1"/>
  <c r="R1341" i="3"/>
  <c r="K1341" i="3" s="1"/>
  <c r="R1342" i="3"/>
  <c r="K1342" i="3" s="1"/>
  <c r="R1343" i="3"/>
  <c r="K1343" i="3" s="1"/>
  <c r="R1344" i="3"/>
  <c r="K1344" i="3" s="1"/>
  <c r="R1345" i="3"/>
  <c r="K1345" i="3" s="1"/>
  <c r="R1346" i="3"/>
  <c r="K1346" i="3" s="1"/>
  <c r="R1347" i="3"/>
  <c r="K1347" i="3" s="1"/>
  <c r="R1348" i="3"/>
  <c r="K1348" i="3" s="1"/>
  <c r="R1349" i="3"/>
  <c r="K1349" i="3" s="1"/>
  <c r="R1350" i="3"/>
  <c r="K1350" i="3" s="1"/>
  <c r="R1351" i="3"/>
  <c r="K1351" i="3" s="1"/>
  <c r="R1352" i="3"/>
  <c r="K1352" i="3" s="1"/>
  <c r="R1353" i="3"/>
  <c r="K1353" i="3" s="1"/>
  <c r="R1354" i="3"/>
  <c r="K1354" i="3" s="1"/>
  <c r="R1355" i="3"/>
  <c r="K1355" i="3" s="1"/>
  <c r="R1356" i="3"/>
  <c r="K1356" i="3" s="1"/>
  <c r="R1357" i="3"/>
  <c r="K1357" i="3" s="1"/>
  <c r="R1358" i="3"/>
  <c r="K1358" i="3" s="1"/>
  <c r="R1359" i="3"/>
  <c r="K1359" i="3" s="1"/>
  <c r="R1360" i="3"/>
  <c r="K1360" i="3" s="1"/>
  <c r="R1361" i="3"/>
  <c r="K1361" i="3" s="1"/>
  <c r="R1362" i="3"/>
  <c r="K1362" i="3" s="1"/>
  <c r="R1363" i="3"/>
  <c r="K1363" i="3" s="1"/>
  <c r="R1364" i="3"/>
  <c r="K1364" i="3" s="1"/>
  <c r="R1365" i="3"/>
  <c r="K1365" i="3" s="1"/>
  <c r="R1366" i="3"/>
  <c r="K1366" i="3" s="1"/>
  <c r="R1367" i="3"/>
  <c r="K1367" i="3" s="1"/>
  <c r="R1368" i="3"/>
  <c r="K1368" i="3" s="1"/>
  <c r="R1369" i="3"/>
  <c r="K1369" i="3" s="1"/>
  <c r="R1370" i="3"/>
  <c r="K1370" i="3" s="1"/>
  <c r="R1371" i="3"/>
  <c r="K1371" i="3" s="1"/>
  <c r="R1372" i="3"/>
  <c r="K1372" i="3" s="1"/>
  <c r="R1373" i="3"/>
  <c r="K1373" i="3" s="1"/>
  <c r="R1374" i="3"/>
  <c r="K1374" i="3" s="1"/>
  <c r="R1375" i="3"/>
  <c r="K1375" i="3" s="1"/>
  <c r="R1376" i="3"/>
  <c r="K1376" i="3" s="1"/>
  <c r="R1377" i="3"/>
  <c r="K1377" i="3" s="1"/>
  <c r="R1378" i="3"/>
  <c r="K1378" i="3" s="1"/>
  <c r="R1379" i="3"/>
  <c r="K1379" i="3" s="1"/>
  <c r="R1380" i="3"/>
  <c r="K1380" i="3" s="1"/>
  <c r="R1381" i="3"/>
  <c r="K1381" i="3" s="1"/>
  <c r="R1382" i="3"/>
  <c r="K1382" i="3" s="1"/>
  <c r="R1383" i="3"/>
  <c r="K1383" i="3" s="1"/>
  <c r="R1384" i="3"/>
  <c r="K1384" i="3" s="1"/>
  <c r="R1385" i="3"/>
  <c r="K1385" i="3" s="1"/>
  <c r="R1386" i="3"/>
  <c r="K1386" i="3" s="1"/>
  <c r="R1387" i="3"/>
  <c r="K1387" i="3" s="1"/>
  <c r="R1388" i="3"/>
  <c r="K1388" i="3" s="1"/>
  <c r="R1389" i="3"/>
  <c r="K1389" i="3" s="1"/>
  <c r="R1390" i="3"/>
  <c r="K1390" i="3" s="1"/>
  <c r="R1391" i="3"/>
  <c r="K1391" i="3" s="1"/>
  <c r="R1392" i="3"/>
  <c r="K1392" i="3" s="1"/>
  <c r="R1393" i="3"/>
  <c r="K1393" i="3" s="1"/>
  <c r="R1394" i="3"/>
  <c r="K1394" i="3" s="1"/>
  <c r="R1395" i="3"/>
  <c r="K1395" i="3" s="1"/>
  <c r="R1396" i="3"/>
  <c r="K1396" i="3" s="1"/>
  <c r="R1397" i="3"/>
  <c r="K1397" i="3" s="1"/>
  <c r="R1398" i="3"/>
  <c r="K1398" i="3" s="1"/>
  <c r="R1399" i="3"/>
  <c r="K1399" i="3" s="1"/>
  <c r="R1400" i="3"/>
  <c r="K1400" i="3" s="1"/>
  <c r="R1401" i="3"/>
  <c r="K1401" i="3" s="1"/>
  <c r="R1402" i="3"/>
  <c r="K1402" i="3" s="1"/>
  <c r="R1403" i="3"/>
  <c r="K1403" i="3" s="1"/>
  <c r="R1404" i="3"/>
  <c r="K1404" i="3" s="1"/>
  <c r="R1405" i="3"/>
  <c r="K1405" i="3" s="1"/>
  <c r="R1406" i="3"/>
  <c r="K1406" i="3" s="1"/>
  <c r="R1407" i="3"/>
  <c r="K1407" i="3" s="1"/>
  <c r="R1408" i="3"/>
  <c r="K1408" i="3" s="1"/>
  <c r="R1409" i="3"/>
  <c r="K1409" i="3" s="1"/>
  <c r="R1410" i="3"/>
  <c r="K1410" i="3" s="1"/>
  <c r="R1411" i="3"/>
  <c r="K1411" i="3" s="1"/>
  <c r="R1412" i="3"/>
  <c r="K1412" i="3" s="1"/>
  <c r="R1413" i="3"/>
  <c r="K1413" i="3" s="1"/>
  <c r="R1414" i="3"/>
  <c r="K1414" i="3" s="1"/>
  <c r="R1415" i="3"/>
  <c r="K1415" i="3" s="1"/>
  <c r="R1416" i="3"/>
  <c r="K1416" i="3" s="1"/>
  <c r="R1417" i="3"/>
  <c r="K1417" i="3" s="1"/>
  <c r="R1418" i="3"/>
  <c r="K1418" i="3" s="1"/>
  <c r="R1419" i="3"/>
  <c r="K1419" i="3" s="1"/>
  <c r="R1420" i="3"/>
  <c r="K1420" i="3" s="1"/>
  <c r="R1421" i="3"/>
  <c r="K1421" i="3" s="1"/>
  <c r="R1422" i="3"/>
  <c r="K1422" i="3" s="1"/>
  <c r="R1423" i="3"/>
  <c r="K1423" i="3" s="1"/>
  <c r="R1424" i="3"/>
  <c r="K1424" i="3" s="1"/>
  <c r="R1425" i="3"/>
  <c r="K1425" i="3" s="1"/>
  <c r="R1426" i="3"/>
  <c r="K1426" i="3" s="1"/>
  <c r="R1427" i="3"/>
  <c r="K1427" i="3" s="1"/>
  <c r="R1428" i="3"/>
  <c r="K1428" i="3" s="1"/>
  <c r="R1429" i="3"/>
  <c r="K1429" i="3" s="1"/>
  <c r="R1430" i="3"/>
  <c r="K1430" i="3" s="1"/>
  <c r="R1431" i="3"/>
  <c r="K1431" i="3" s="1"/>
  <c r="R1432" i="3"/>
  <c r="K1432" i="3" s="1"/>
  <c r="R1433" i="3"/>
  <c r="K1433" i="3" s="1"/>
  <c r="R1434" i="3"/>
  <c r="K1434" i="3" s="1"/>
  <c r="R1435" i="3"/>
  <c r="K1435" i="3" s="1"/>
  <c r="R1436" i="3"/>
  <c r="K1436" i="3" s="1"/>
  <c r="R1437" i="3"/>
  <c r="K1437" i="3" s="1"/>
  <c r="R1438" i="3"/>
  <c r="K1438" i="3" s="1"/>
  <c r="R1439" i="3"/>
  <c r="K1439" i="3" s="1"/>
  <c r="R1440" i="3"/>
  <c r="K1440" i="3" s="1"/>
  <c r="R1441" i="3"/>
  <c r="K1441" i="3" s="1"/>
  <c r="R1442" i="3"/>
  <c r="K1442" i="3" s="1"/>
  <c r="R1443" i="3"/>
  <c r="K1443" i="3" s="1"/>
  <c r="R1444" i="3"/>
  <c r="K1444" i="3" s="1"/>
  <c r="R1445" i="3"/>
  <c r="K1445" i="3" s="1"/>
  <c r="R1446" i="3"/>
  <c r="K1446" i="3" s="1"/>
  <c r="R1447" i="3"/>
  <c r="K1447" i="3" s="1"/>
  <c r="R1448" i="3"/>
  <c r="K1448" i="3" s="1"/>
  <c r="R1449" i="3"/>
  <c r="K1449" i="3" s="1"/>
  <c r="R1450" i="3"/>
  <c r="K1450" i="3" s="1"/>
  <c r="R1451" i="3"/>
  <c r="K1451" i="3" s="1"/>
  <c r="R1452" i="3"/>
  <c r="K1452" i="3" s="1"/>
  <c r="R1453" i="3"/>
  <c r="K1453" i="3" s="1"/>
  <c r="R1454" i="3"/>
  <c r="K1454" i="3" s="1"/>
  <c r="R1455" i="3"/>
  <c r="K1455" i="3" s="1"/>
  <c r="R1456" i="3"/>
  <c r="K1456" i="3" s="1"/>
  <c r="R1457" i="3"/>
  <c r="K1457" i="3" s="1"/>
  <c r="R1458" i="3"/>
  <c r="K1458" i="3" s="1"/>
  <c r="R1459" i="3"/>
  <c r="K1459" i="3" s="1"/>
  <c r="R1460" i="3"/>
  <c r="K1460" i="3" s="1"/>
  <c r="R1461" i="3"/>
  <c r="K1461" i="3" s="1"/>
  <c r="R1462" i="3"/>
  <c r="K1462" i="3" s="1"/>
  <c r="R1463" i="3"/>
  <c r="K1463" i="3" s="1"/>
  <c r="R1464" i="3"/>
  <c r="K1464" i="3" s="1"/>
  <c r="R1465" i="3"/>
  <c r="K1465" i="3" s="1"/>
  <c r="R1466" i="3"/>
  <c r="K1466" i="3" s="1"/>
  <c r="R1467" i="3"/>
  <c r="K1467" i="3" s="1"/>
  <c r="R1468" i="3"/>
  <c r="K1468" i="3" s="1"/>
  <c r="R1469" i="3"/>
  <c r="K1469" i="3" s="1"/>
  <c r="R1470" i="3"/>
  <c r="K1470" i="3" s="1"/>
  <c r="R1471" i="3"/>
  <c r="K1471" i="3" s="1"/>
  <c r="R1472" i="3"/>
  <c r="K1472" i="3" s="1"/>
  <c r="R1473" i="3"/>
  <c r="K1473" i="3" s="1"/>
  <c r="R1474" i="3"/>
  <c r="K1474" i="3" s="1"/>
  <c r="R1475" i="3"/>
  <c r="K1475" i="3" s="1"/>
  <c r="R1476" i="3"/>
  <c r="K1476" i="3" s="1"/>
  <c r="R1477" i="3"/>
  <c r="K1477" i="3" s="1"/>
  <c r="R1478" i="3"/>
  <c r="K1478" i="3" s="1"/>
  <c r="R1479" i="3"/>
  <c r="K1479" i="3" s="1"/>
  <c r="R1480" i="3"/>
  <c r="K1480" i="3" s="1"/>
  <c r="R1481" i="3"/>
  <c r="K1481" i="3" s="1"/>
  <c r="R1482" i="3"/>
  <c r="K1482" i="3" s="1"/>
  <c r="R1483" i="3"/>
  <c r="K1483" i="3" s="1"/>
  <c r="R1484" i="3"/>
  <c r="K1484" i="3" s="1"/>
  <c r="R1485" i="3"/>
  <c r="K1485" i="3" s="1"/>
  <c r="R1486" i="3"/>
  <c r="K1486" i="3" s="1"/>
  <c r="R1487" i="3"/>
  <c r="K1487" i="3" s="1"/>
  <c r="R1488" i="3"/>
  <c r="K1488" i="3" s="1"/>
  <c r="R1489" i="3"/>
  <c r="K1489" i="3" s="1"/>
  <c r="R1490" i="3"/>
  <c r="K1490" i="3" s="1"/>
  <c r="R1491" i="3"/>
  <c r="K1491" i="3" s="1"/>
  <c r="R1492" i="3"/>
  <c r="K1492" i="3" s="1"/>
  <c r="R1493" i="3"/>
  <c r="K1493" i="3" s="1"/>
  <c r="R1494" i="3"/>
  <c r="K1494" i="3" s="1"/>
  <c r="R1495" i="3"/>
  <c r="K1495" i="3" s="1"/>
  <c r="R1496" i="3"/>
  <c r="K1496" i="3" s="1"/>
  <c r="R1497" i="3"/>
  <c r="K1497" i="3" s="1"/>
  <c r="R1498" i="3"/>
  <c r="K1498" i="3" s="1"/>
  <c r="R1499" i="3"/>
  <c r="K1499" i="3" s="1"/>
  <c r="R1500" i="3"/>
  <c r="K1500" i="3" s="1"/>
  <c r="R1501" i="3"/>
  <c r="K1501" i="3" s="1"/>
  <c r="R1502" i="3"/>
  <c r="K1502" i="3" s="1"/>
  <c r="R1503" i="3"/>
  <c r="K1503" i="3" s="1"/>
  <c r="R1504" i="3"/>
  <c r="K1504" i="3" s="1"/>
  <c r="R1505" i="3"/>
  <c r="K1505" i="3" s="1"/>
  <c r="R1506" i="3"/>
  <c r="K1506" i="3" s="1"/>
  <c r="R1507" i="3"/>
  <c r="K1507" i="3" s="1"/>
  <c r="R1508" i="3"/>
  <c r="K1508" i="3" s="1"/>
  <c r="R1509" i="3"/>
  <c r="K1509" i="3" s="1"/>
  <c r="R1510" i="3"/>
  <c r="K1510" i="3" s="1"/>
  <c r="R1511" i="3"/>
  <c r="K1511" i="3" s="1"/>
  <c r="R1512" i="3"/>
  <c r="K1512" i="3" s="1"/>
  <c r="R1513" i="3"/>
  <c r="K1513" i="3" s="1"/>
  <c r="R1514" i="3"/>
  <c r="K1514" i="3" s="1"/>
  <c r="R1515" i="3"/>
  <c r="K1515" i="3" s="1"/>
  <c r="R1516" i="3"/>
  <c r="K1516" i="3" s="1"/>
  <c r="R1517" i="3"/>
  <c r="K1517" i="3" s="1"/>
  <c r="R1518" i="3"/>
  <c r="K1518" i="3" s="1"/>
  <c r="R1519" i="3"/>
  <c r="K1519" i="3" s="1"/>
  <c r="R1520" i="3"/>
  <c r="K1520" i="3" s="1"/>
  <c r="R1521" i="3"/>
  <c r="K1521" i="3" s="1"/>
  <c r="R1522" i="3"/>
  <c r="K1522" i="3" s="1"/>
  <c r="R1523" i="3"/>
  <c r="K1523" i="3" s="1"/>
  <c r="R1524" i="3"/>
  <c r="K1524" i="3" s="1"/>
  <c r="R1525" i="3"/>
  <c r="K1525" i="3" s="1"/>
  <c r="R1526" i="3"/>
  <c r="K1526" i="3" s="1"/>
  <c r="R1527" i="3"/>
  <c r="K1527" i="3" s="1"/>
  <c r="R1528" i="3"/>
  <c r="K1528" i="3" s="1"/>
  <c r="R1529" i="3"/>
  <c r="K1529" i="3" s="1"/>
  <c r="R1530" i="3"/>
  <c r="K1530" i="3" s="1"/>
  <c r="R1531" i="3"/>
  <c r="K1531" i="3" s="1"/>
  <c r="R1532" i="3"/>
  <c r="K1532" i="3" s="1"/>
  <c r="R1533" i="3"/>
  <c r="K1533" i="3" s="1"/>
  <c r="R1534" i="3"/>
  <c r="K1534" i="3" s="1"/>
  <c r="R1535" i="3"/>
  <c r="K1535" i="3" s="1"/>
  <c r="R1536" i="3"/>
  <c r="K1536" i="3" s="1"/>
  <c r="R1537" i="3"/>
  <c r="K1537" i="3" s="1"/>
  <c r="R1538" i="3"/>
  <c r="K1538" i="3" s="1"/>
  <c r="R1539" i="3"/>
  <c r="K1539" i="3" s="1"/>
  <c r="R1540" i="3"/>
  <c r="K1540" i="3" s="1"/>
  <c r="R1541" i="3"/>
  <c r="K1541" i="3" s="1"/>
  <c r="R1542" i="3"/>
  <c r="K1542" i="3" s="1"/>
  <c r="R1543" i="3"/>
  <c r="K1543" i="3" s="1"/>
  <c r="R1544" i="3"/>
  <c r="K1544" i="3" s="1"/>
  <c r="R1545" i="3"/>
  <c r="K1545" i="3" s="1"/>
  <c r="R1546" i="3"/>
  <c r="K1546" i="3" s="1"/>
  <c r="R1547" i="3"/>
  <c r="K1547" i="3" s="1"/>
  <c r="R1548" i="3"/>
  <c r="K1548" i="3" s="1"/>
  <c r="R1549" i="3"/>
  <c r="K1549" i="3" s="1"/>
  <c r="R1550" i="3"/>
  <c r="K1550" i="3" s="1"/>
  <c r="R1551" i="3"/>
  <c r="K1551" i="3" s="1"/>
  <c r="R1552" i="3"/>
  <c r="K1552" i="3" s="1"/>
  <c r="R1553" i="3"/>
  <c r="K1553" i="3" s="1"/>
  <c r="R1554" i="3"/>
  <c r="K1554" i="3" s="1"/>
  <c r="R1555" i="3"/>
  <c r="K1555" i="3" s="1"/>
  <c r="R1556" i="3"/>
  <c r="K1556" i="3" s="1"/>
  <c r="R1557" i="3"/>
  <c r="K1557" i="3" s="1"/>
  <c r="R1558" i="3"/>
  <c r="K1558" i="3" s="1"/>
  <c r="R1559" i="3"/>
  <c r="K1559" i="3" s="1"/>
  <c r="R1560" i="3"/>
  <c r="K1560" i="3" s="1"/>
  <c r="R1561" i="3"/>
  <c r="K1561" i="3" s="1"/>
  <c r="R1562" i="3"/>
  <c r="K1562" i="3" s="1"/>
  <c r="R1563" i="3"/>
  <c r="K1563" i="3" s="1"/>
  <c r="R1564" i="3"/>
  <c r="K1564" i="3" s="1"/>
  <c r="R1565" i="3"/>
  <c r="K1565" i="3" s="1"/>
  <c r="R1566" i="3"/>
  <c r="K1566" i="3" s="1"/>
  <c r="R1567" i="3"/>
  <c r="K1567" i="3" s="1"/>
  <c r="R1568" i="3"/>
  <c r="K1568" i="3" s="1"/>
  <c r="R1569" i="3"/>
  <c r="K1569" i="3" s="1"/>
  <c r="R1570" i="3"/>
  <c r="K1570" i="3" s="1"/>
  <c r="R1571" i="3"/>
  <c r="K1571" i="3" s="1"/>
  <c r="R1572" i="3"/>
  <c r="K1572" i="3" s="1"/>
  <c r="R1573" i="3"/>
  <c r="K1573" i="3" s="1"/>
  <c r="R1574" i="3"/>
  <c r="K1574" i="3" s="1"/>
  <c r="R1575" i="3"/>
  <c r="K1575" i="3" s="1"/>
  <c r="R1576" i="3"/>
  <c r="K1576" i="3" s="1"/>
  <c r="R1577" i="3"/>
  <c r="K1577" i="3" s="1"/>
  <c r="R1578" i="3"/>
  <c r="K1578" i="3" s="1"/>
  <c r="R1579" i="3"/>
  <c r="K1579" i="3" s="1"/>
  <c r="R1580" i="3"/>
  <c r="K1580" i="3" s="1"/>
  <c r="R1581" i="3"/>
  <c r="K1581" i="3" s="1"/>
  <c r="R1582" i="3"/>
  <c r="K1582" i="3" s="1"/>
  <c r="R1583" i="3"/>
  <c r="K1583" i="3" s="1"/>
  <c r="R1584" i="3"/>
  <c r="K1584" i="3" s="1"/>
  <c r="R1585" i="3"/>
  <c r="K1585" i="3" s="1"/>
  <c r="R1586" i="3"/>
  <c r="K1586" i="3" s="1"/>
  <c r="R1587" i="3"/>
  <c r="K1587" i="3" s="1"/>
  <c r="R1588" i="3"/>
  <c r="K1588" i="3" s="1"/>
  <c r="R1589" i="3"/>
  <c r="K1589" i="3" s="1"/>
  <c r="R1590" i="3"/>
  <c r="K1590" i="3" s="1"/>
  <c r="R1591" i="3"/>
  <c r="K1591" i="3" s="1"/>
  <c r="R1592" i="3"/>
  <c r="K1592" i="3" s="1"/>
  <c r="R1593" i="3"/>
  <c r="K1593" i="3" s="1"/>
  <c r="R1594" i="3"/>
  <c r="K1594" i="3" s="1"/>
  <c r="R1595" i="3"/>
  <c r="K1595" i="3" s="1"/>
  <c r="R1596" i="3"/>
  <c r="K1596" i="3" s="1"/>
  <c r="R1597" i="3"/>
  <c r="K1597" i="3" s="1"/>
  <c r="R1598" i="3"/>
  <c r="K1598" i="3" s="1"/>
  <c r="R1599" i="3"/>
  <c r="K1599" i="3" s="1"/>
  <c r="R1600" i="3"/>
  <c r="K1600" i="3" s="1"/>
  <c r="R1601" i="3"/>
  <c r="K1601" i="3" s="1"/>
  <c r="R1602" i="3"/>
  <c r="K1602" i="3" s="1"/>
  <c r="R1603" i="3"/>
  <c r="K1603" i="3" s="1"/>
  <c r="R1604" i="3"/>
  <c r="K1604" i="3" s="1"/>
  <c r="R1605" i="3"/>
  <c r="K1605" i="3" s="1"/>
  <c r="R1606" i="3"/>
  <c r="K1606" i="3" s="1"/>
  <c r="R1607" i="3"/>
  <c r="K1607" i="3" s="1"/>
  <c r="R1608" i="3"/>
  <c r="K1608" i="3" s="1"/>
  <c r="R1609" i="3"/>
  <c r="K1609" i="3" s="1"/>
  <c r="R1610" i="3"/>
  <c r="K1610" i="3" s="1"/>
  <c r="R1611" i="3"/>
  <c r="K1611" i="3" s="1"/>
  <c r="R1612" i="3"/>
  <c r="K1612" i="3" s="1"/>
  <c r="R1613" i="3"/>
  <c r="K1613" i="3" s="1"/>
  <c r="R1614" i="3"/>
  <c r="K1614" i="3" s="1"/>
  <c r="R1615" i="3"/>
  <c r="K1615" i="3" s="1"/>
  <c r="R1616" i="3"/>
  <c r="K1616" i="3" s="1"/>
  <c r="R1617" i="3"/>
  <c r="K1617" i="3" s="1"/>
  <c r="R1618" i="3"/>
  <c r="K1618" i="3" s="1"/>
  <c r="R1619" i="3"/>
  <c r="K1619" i="3" s="1"/>
  <c r="R1620" i="3"/>
  <c r="K1620" i="3" s="1"/>
  <c r="R1621" i="3"/>
  <c r="K1621" i="3" s="1"/>
  <c r="R1622" i="3"/>
  <c r="K1622" i="3" s="1"/>
  <c r="R1623" i="3"/>
  <c r="K1623" i="3" s="1"/>
  <c r="R1624" i="3"/>
  <c r="K1624" i="3" s="1"/>
  <c r="R1625" i="3"/>
  <c r="K1625" i="3" s="1"/>
  <c r="R1626" i="3"/>
  <c r="K1626" i="3" s="1"/>
  <c r="R1627" i="3"/>
  <c r="K1627" i="3" s="1"/>
  <c r="R1628" i="3"/>
  <c r="K1628" i="3" s="1"/>
  <c r="R1629" i="3"/>
  <c r="K1629" i="3" s="1"/>
  <c r="R1630" i="3"/>
  <c r="K1630" i="3" s="1"/>
  <c r="R1631" i="3"/>
  <c r="K1631" i="3" s="1"/>
  <c r="R1632" i="3"/>
  <c r="K1632" i="3" s="1"/>
  <c r="R1633" i="3"/>
  <c r="K1633" i="3" s="1"/>
  <c r="R1634" i="3"/>
  <c r="K1634" i="3" s="1"/>
  <c r="R1635" i="3"/>
  <c r="K1635" i="3" s="1"/>
  <c r="R1636" i="3"/>
  <c r="K1636" i="3" s="1"/>
  <c r="R1637" i="3"/>
  <c r="K1637" i="3" s="1"/>
  <c r="R1638" i="3"/>
  <c r="K1638" i="3" s="1"/>
  <c r="R1639" i="3"/>
  <c r="K1639" i="3" s="1"/>
  <c r="R1640" i="3"/>
  <c r="K1640" i="3" s="1"/>
  <c r="R1641" i="3"/>
  <c r="K1641" i="3" s="1"/>
  <c r="R1642" i="3"/>
  <c r="K1642" i="3" s="1"/>
  <c r="R1643" i="3"/>
  <c r="K1643" i="3" s="1"/>
  <c r="R1644" i="3"/>
  <c r="K1644" i="3" s="1"/>
  <c r="R1645" i="3"/>
  <c r="K1645" i="3" s="1"/>
  <c r="R1646" i="3"/>
  <c r="K1646" i="3" s="1"/>
  <c r="R1647" i="3"/>
  <c r="K1647" i="3" s="1"/>
  <c r="R1648" i="3"/>
  <c r="K1648" i="3" s="1"/>
  <c r="R1649" i="3"/>
  <c r="K1649" i="3" s="1"/>
  <c r="R1650" i="3"/>
  <c r="K1650" i="3" s="1"/>
  <c r="R1651" i="3"/>
  <c r="K1651" i="3" s="1"/>
  <c r="R1652" i="3"/>
  <c r="K1652" i="3" s="1"/>
  <c r="R1653" i="3"/>
  <c r="K1653" i="3" s="1"/>
  <c r="R1654" i="3"/>
  <c r="K1654" i="3" s="1"/>
  <c r="R1655" i="3"/>
  <c r="K1655" i="3" s="1"/>
  <c r="R1656" i="3"/>
  <c r="K1656" i="3" s="1"/>
  <c r="R1657" i="3"/>
  <c r="K1657" i="3" s="1"/>
  <c r="R1658" i="3"/>
  <c r="K1658" i="3" s="1"/>
  <c r="R1659" i="3"/>
  <c r="K1659" i="3" s="1"/>
  <c r="R1660" i="3"/>
  <c r="K1660" i="3" s="1"/>
  <c r="R1661" i="3"/>
  <c r="K1661" i="3" s="1"/>
  <c r="R1662" i="3"/>
  <c r="K1662" i="3" s="1"/>
  <c r="R1663" i="3"/>
  <c r="K1663" i="3" s="1"/>
  <c r="R1664" i="3"/>
  <c r="K1664" i="3" s="1"/>
  <c r="R1665" i="3"/>
  <c r="K1665" i="3" s="1"/>
  <c r="R1666" i="3"/>
  <c r="K1666" i="3" s="1"/>
  <c r="R1667" i="3"/>
  <c r="K1667" i="3" s="1"/>
  <c r="R1668" i="3"/>
  <c r="K1668" i="3" s="1"/>
  <c r="R1669" i="3"/>
  <c r="K1669" i="3" s="1"/>
  <c r="R1670" i="3"/>
  <c r="K1670" i="3" s="1"/>
  <c r="R1671" i="3"/>
  <c r="K1671" i="3" s="1"/>
  <c r="R1672" i="3"/>
  <c r="K1672" i="3" s="1"/>
  <c r="R1673" i="3"/>
  <c r="K1673" i="3" s="1"/>
  <c r="R1674" i="3"/>
  <c r="K1674" i="3" s="1"/>
  <c r="R1675" i="3"/>
  <c r="K1675" i="3" s="1"/>
  <c r="R1676" i="3"/>
  <c r="K1676" i="3" s="1"/>
  <c r="R1677" i="3"/>
  <c r="K1677" i="3" s="1"/>
  <c r="R1678" i="3"/>
  <c r="K1678" i="3" s="1"/>
  <c r="R1679" i="3"/>
  <c r="K1679" i="3" s="1"/>
  <c r="R1680" i="3"/>
  <c r="K1680" i="3" s="1"/>
  <c r="R1681" i="3"/>
  <c r="K1681" i="3" s="1"/>
  <c r="R1682" i="3"/>
  <c r="K1682" i="3" s="1"/>
  <c r="R1683" i="3"/>
  <c r="K1683" i="3" s="1"/>
  <c r="R1684" i="3"/>
  <c r="K1684" i="3" s="1"/>
  <c r="R1685" i="3"/>
  <c r="K1685" i="3" s="1"/>
  <c r="R1686" i="3"/>
  <c r="K1686" i="3" s="1"/>
  <c r="R1687" i="3"/>
  <c r="K1687" i="3" s="1"/>
  <c r="R1688" i="3"/>
  <c r="K1688" i="3" s="1"/>
  <c r="R1689" i="3"/>
  <c r="K1689" i="3" s="1"/>
  <c r="R1690" i="3"/>
  <c r="K1690" i="3" s="1"/>
  <c r="R1691" i="3"/>
  <c r="K1691" i="3" s="1"/>
  <c r="R1692" i="3"/>
  <c r="K1692" i="3" s="1"/>
  <c r="R1693" i="3"/>
  <c r="K1693" i="3" s="1"/>
  <c r="R1694" i="3"/>
  <c r="K1694" i="3" s="1"/>
  <c r="R1695" i="3"/>
  <c r="K1695" i="3" s="1"/>
  <c r="R1696" i="3"/>
  <c r="K1696" i="3" s="1"/>
  <c r="R1697" i="3"/>
  <c r="K1697" i="3" s="1"/>
  <c r="R1698" i="3"/>
  <c r="K1698" i="3" s="1"/>
  <c r="R1699" i="3"/>
  <c r="K1699" i="3" s="1"/>
  <c r="R1700" i="3"/>
  <c r="K1700" i="3" s="1"/>
  <c r="R1701" i="3"/>
  <c r="K1701" i="3" s="1"/>
  <c r="R1702" i="3"/>
  <c r="K1702" i="3" s="1"/>
  <c r="R1703" i="3"/>
  <c r="K1703" i="3" s="1"/>
  <c r="R1704" i="3"/>
  <c r="K1704" i="3" s="1"/>
  <c r="R1705" i="3"/>
  <c r="K1705" i="3" s="1"/>
  <c r="R1706" i="3"/>
  <c r="K1706" i="3" s="1"/>
  <c r="R1707" i="3"/>
  <c r="K1707" i="3" s="1"/>
  <c r="R1708" i="3"/>
  <c r="K1708" i="3" s="1"/>
  <c r="R1709" i="3"/>
  <c r="K1709" i="3" s="1"/>
  <c r="R1710" i="3"/>
  <c r="K1710" i="3" s="1"/>
  <c r="R1711" i="3"/>
  <c r="K1711" i="3" s="1"/>
  <c r="R1712" i="3"/>
  <c r="K1712" i="3" s="1"/>
  <c r="R1713" i="3"/>
  <c r="K1713" i="3" s="1"/>
  <c r="R1714" i="3"/>
  <c r="K1714" i="3" s="1"/>
  <c r="R1715" i="3"/>
  <c r="K1715" i="3" s="1"/>
  <c r="R1716" i="3"/>
  <c r="K1716" i="3" s="1"/>
  <c r="R1717" i="3"/>
  <c r="K1717" i="3" s="1"/>
  <c r="R1718" i="3"/>
  <c r="K1718" i="3" s="1"/>
  <c r="R1719" i="3"/>
  <c r="K1719" i="3" s="1"/>
  <c r="R1720" i="3"/>
  <c r="K1720" i="3" s="1"/>
  <c r="R1721" i="3"/>
  <c r="K1721" i="3" s="1"/>
  <c r="R1722" i="3"/>
  <c r="K1722" i="3" s="1"/>
  <c r="R1723" i="3"/>
  <c r="K1723" i="3" s="1"/>
  <c r="R1724" i="3"/>
  <c r="K1724" i="3" s="1"/>
  <c r="R1725" i="3"/>
  <c r="K1725" i="3" s="1"/>
  <c r="R1726" i="3"/>
  <c r="K1726" i="3" s="1"/>
  <c r="R1727" i="3"/>
  <c r="K1727" i="3" s="1"/>
  <c r="R1728" i="3"/>
  <c r="K1728" i="3" s="1"/>
  <c r="R1729" i="3"/>
  <c r="K1729" i="3" s="1"/>
  <c r="R1730" i="3"/>
  <c r="K1730" i="3" s="1"/>
  <c r="R1731" i="3"/>
  <c r="K1731" i="3" s="1"/>
  <c r="R1732" i="3"/>
  <c r="K1732" i="3" s="1"/>
  <c r="R1733" i="3"/>
  <c r="K1733" i="3" s="1"/>
  <c r="R1734" i="3"/>
  <c r="K1734" i="3" s="1"/>
  <c r="R1735" i="3"/>
  <c r="K1735" i="3" s="1"/>
  <c r="R1736" i="3"/>
  <c r="K1736" i="3" s="1"/>
  <c r="R1737" i="3"/>
  <c r="K1737" i="3" s="1"/>
  <c r="R1738" i="3"/>
  <c r="K1738" i="3" s="1"/>
  <c r="R1739" i="3"/>
  <c r="K1739" i="3" s="1"/>
  <c r="R1740" i="3"/>
  <c r="K1740" i="3" s="1"/>
  <c r="R1741" i="3"/>
  <c r="K1741" i="3" s="1"/>
  <c r="R1742" i="3"/>
  <c r="K1742" i="3" s="1"/>
  <c r="R1743" i="3"/>
  <c r="K1743" i="3" s="1"/>
  <c r="R1744" i="3"/>
  <c r="K1744" i="3" s="1"/>
  <c r="R1745" i="3"/>
  <c r="K1745" i="3" s="1"/>
  <c r="R1746" i="3"/>
  <c r="K1746" i="3" s="1"/>
  <c r="R1747" i="3"/>
  <c r="K1747" i="3" s="1"/>
  <c r="R1748" i="3"/>
  <c r="K1748" i="3" s="1"/>
  <c r="R1749" i="3"/>
  <c r="K1749" i="3" s="1"/>
  <c r="R1750" i="3"/>
  <c r="K1750" i="3" s="1"/>
  <c r="R1751" i="3"/>
  <c r="K1751" i="3" s="1"/>
  <c r="R1752" i="3"/>
  <c r="K1752" i="3" s="1"/>
  <c r="R1753" i="3"/>
  <c r="K1753" i="3" s="1"/>
  <c r="R1754" i="3"/>
  <c r="K1754" i="3" s="1"/>
  <c r="R1755" i="3"/>
  <c r="K1755" i="3" s="1"/>
  <c r="R1756" i="3"/>
  <c r="K1756" i="3" s="1"/>
  <c r="R1757" i="3"/>
  <c r="K1757" i="3" s="1"/>
  <c r="R1758" i="3"/>
  <c r="K1758" i="3" s="1"/>
  <c r="R1759" i="3"/>
  <c r="K1759" i="3" s="1"/>
  <c r="R1760" i="3"/>
  <c r="K1760" i="3" s="1"/>
  <c r="R1761" i="3"/>
  <c r="K1761" i="3" s="1"/>
  <c r="R1762" i="3"/>
  <c r="K1762" i="3" s="1"/>
  <c r="R1763" i="3"/>
  <c r="K1763" i="3" s="1"/>
  <c r="R1764" i="3"/>
  <c r="K1764" i="3" s="1"/>
  <c r="R1765" i="3"/>
  <c r="K1765" i="3" s="1"/>
  <c r="R1766" i="3"/>
  <c r="K1766" i="3" s="1"/>
  <c r="R1767" i="3"/>
  <c r="K1767" i="3" s="1"/>
  <c r="R1768" i="3"/>
  <c r="K1768" i="3" s="1"/>
  <c r="R1769" i="3"/>
  <c r="K1769" i="3" s="1"/>
  <c r="R1770" i="3"/>
  <c r="K1770" i="3" s="1"/>
  <c r="R1771" i="3"/>
  <c r="K1771" i="3" s="1"/>
  <c r="R1772" i="3"/>
  <c r="K1772" i="3" s="1"/>
  <c r="R1773" i="3"/>
  <c r="K1773" i="3" s="1"/>
  <c r="R1774" i="3"/>
  <c r="K1774" i="3" s="1"/>
  <c r="R1775" i="3"/>
  <c r="K1775" i="3" s="1"/>
  <c r="R1776" i="3"/>
  <c r="K1776" i="3" s="1"/>
  <c r="R1777" i="3"/>
  <c r="K1777" i="3" s="1"/>
  <c r="R1778" i="3"/>
  <c r="K1778" i="3" s="1"/>
  <c r="R1779" i="3"/>
  <c r="K1779" i="3" s="1"/>
  <c r="R1780" i="3"/>
  <c r="K1780" i="3" s="1"/>
  <c r="R1781" i="3"/>
  <c r="K1781" i="3" s="1"/>
  <c r="R1782" i="3"/>
  <c r="K1782" i="3" s="1"/>
  <c r="R1783" i="3"/>
  <c r="K1783" i="3" s="1"/>
  <c r="R1784" i="3"/>
  <c r="K1784" i="3" s="1"/>
  <c r="R1785" i="3"/>
  <c r="K1785" i="3" s="1"/>
  <c r="R1786" i="3"/>
  <c r="K1786" i="3" s="1"/>
  <c r="R1787" i="3"/>
  <c r="K1787" i="3" s="1"/>
  <c r="R1788" i="3"/>
  <c r="K1788" i="3" s="1"/>
  <c r="R1789" i="3"/>
  <c r="K1789" i="3" s="1"/>
  <c r="R1790" i="3"/>
  <c r="K1790" i="3" s="1"/>
  <c r="R1791" i="3"/>
  <c r="K1791" i="3" s="1"/>
  <c r="R1792" i="3"/>
  <c r="K1792" i="3" s="1"/>
  <c r="R1793" i="3"/>
  <c r="K1793" i="3" s="1"/>
  <c r="R1794" i="3"/>
  <c r="K1794" i="3" s="1"/>
  <c r="R1795" i="3"/>
  <c r="K1795" i="3" s="1"/>
  <c r="R1796" i="3"/>
  <c r="K1796" i="3" s="1"/>
  <c r="R1797" i="3"/>
  <c r="K1797" i="3" s="1"/>
  <c r="R1798" i="3"/>
  <c r="K1798" i="3" s="1"/>
  <c r="R1799" i="3"/>
  <c r="K1799" i="3" s="1"/>
  <c r="R1800" i="3"/>
  <c r="K1800" i="3" s="1"/>
  <c r="R1801" i="3"/>
  <c r="K1801" i="3" s="1"/>
  <c r="R1802" i="3"/>
  <c r="K1802" i="3" s="1"/>
  <c r="R1803" i="3"/>
  <c r="K1803" i="3" s="1"/>
  <c r="R1804" i="3"/>
  <c r="K1804" i="3" s="1"/>
  <c r="R1805" i="3"/>
  <c r="K1805" i="3" s="1"/>
  <c r="R1806" i="3"/>
  <c r="K1806" i="3" s="1"/>
  <c r="R1807" i="3"/>
  <c r="K1807" i="3" s="1"/>
  <c r="R1808" i="3"/>
  <c r="K1808" i="3" s="1"/>
  <c r="R1809" i="3"/>
  <c r="K1809" i="3" s="1"/>
  <c r="R1810" i="3"/>
  <c r="K1810" i="3" s="1"/>
  <c r="R1811" i="3"/>
  <c r="K1811" i="3" s="1"/>
  <c r="R1812" i="3"/>
  <c r="K1812" i="3" s="1"/>
  <c r="R1813" i="3"/>
  <c r="K1813" i="3" s="1"/>
  <c r="R1814" i="3"/>
  <c r="K1814" i="3" s="1"/>
  <c r="R1815" i="3"/>
  <c r="K1815" i="3" s="1"/>
  <c r="R1816" i="3"/>
  <c r="K1816" i="3" s="1"/>
  <c r="R1817" i="3"/>
  <c r="K1817" i="3" s="1"/>
  <c r="R1818" i="3"/>
  <c r="K1818" i="3" s="1"/>
  <c r="R1819" i="3"/>
  <c r="K1819" i="3" s="1"/>
  <c r="R1820" i="3"/>
  <c r="K1820" i="3" s="1"/>
  <c r="R1821" i="3"/>
  <c r="K1821" i="3" s="1"/>
  <c r="R1822" i="3"/>
  <c r="K1822" i="3" s="1"/>
  <c r="R1823" i="3"/>
  <c r="K1823" i="3" s="1"/>
  <c r="R1824" i="3"/>
  <c r="K1824" i="3" s="1"/>
  <c r="R1825" i="3"/>
  <c r="K1825" i="3" s="1"/>
  <c r="R1826" i="3"/>
  <c r="K1826" i="3" s="1"/>
  <c r="R1827" i="3"/>
  <c r="K1827" i="3" s="1"/>
  <c r="R1828" i="3"/>
  <c r="K1828" i="3" s="1"/>
  <c r="R1829" i="3"/>
  <c r="K1829" i="3" s="1"/>
  <c r="R1830" i="3"/>
  <c r="K1830" i="3" s="1"/>
  <c r="R1831" i="3"/>
  <c r="K1831" i="3" s="1"/>
  <c r="R1832" i="3"/>
  <c r="K1832" i="3" s="1"/>
  <c r="R1833" i="3"/>
  <c r="K1833" i="3" s="1"/>
  <c r="R1834" i="3"/>
  <c r="K1834" i="3" s="1"/>
  <c r="R1835" i="3"/>
  <c r="K1835" i="3" s="1"/>
  <c r="R1836" i="3"/>
  <c r="K1836" i="3" s="1"/>
  <c r="R1837" i="3"/>
  <c r="K1837" i="3" s="1"/>
  <c r="R1838" i="3"/>
  <c r="K1838" i="3" s="1"/>
  <c r="R1839" i="3"/>
  <c r="K1839" i="3" s="1"/>
  <c r="R1840" i="3"/>
  <c r="K1840" i="3" s="1"/>
  <c r="R1841" i="3"/>
  <c r="K1841" i="3" s="1"/>
  <c r="R1842" i="3"/>
  <c r="K1842" i="3" s="1"/>
  <c r="R1843" i="3"/>
  <c r="K1843" i="3" s="1"/>
  <c r="R1844" i="3"/>
  <c r="K1844" i="3" s="1"/>
  <c r="R1845" i="3"/>
  <c r="K1845" i="3" s="1"/>
  <c r="R1846" i="3"/>
  <c r="K1846" i="3" s="1"/>
  <c r="R1847" i="3"/>
  <c r="K1847" i="3" s="1"/>
  <c r="R1848" i="3"/>
  <c r="K1848" i="3" s="1"/>
  <c r="R1849" i="3"/>
  <c r="K1849" i="3" s="1"/>
  <c r="R1850" i="3"/>
  <c r="K1850" i="3" s="1"/>
  <c r="R1851" i="3"/>
  <c r="K1851" i="3" s="1"/>
  <c r="R1852" i="3"/>
  <c r="K1852" i="3" s="1"/>
  <c r="R1853" i="3"/>
  <c r="K1853" i="3" s="1"/>
  <c r="R1854" i="3"/>
  <c r="K1854" i="3" s="1"/>
  <c r="R1855" i="3"/>
  <c r="K1855" i="3" s="1"/>
  <c r="R1856" i="3"/>
  <c r="K1856" i="3" s="1"/>
  <c r="R1857" i="3"/>
  <c r="K1857" i="3" s="1"/>
  <c r="R1858" i="3"/>
  <c r="K1858" i="3" s="1"/>
  <c r="R1859" i="3"/>
  <c r="K1859" i="3" s="1"/>
  <c r="R1860" i="3"/>
  <c r="K1860" i="3" s="1"/>
  <c r="R1861" i="3"/>
  <c r="K1861" i="3" s="1"/>
  <c r="R1862" i="3"/>
  <c r="K1862" i="3" s="1"/>
  <c r="R1863" i="3"/>
  <c r="K1863" i="3" s="1"/>
  <c r="R1864" i="3"/>
  <c r="K1864" i="3" s="1"/>
  <c r="R1865" i="3"/>
  <c r="K1865" i="3" s="1"/>
  <c r="R1866" i="3"/>
  <c r="K1866" i="3" s="1"/>
  <c r="R1867" i="3"/>
  <c r="K1867" i="3" s="1"/>
  <c r="R1868" i="3"/>
  <c r="K1868" i="3" s="1"/>
  <c r="R1869" i="3"/>
  <c r="K1869" i="3" s="1"/>
  <c r="R1870" i="3"/>
  <c r="K1870" i="3" s="1"/>
  <c r="R1871" i="3"/>
  <c r="K1871" i="3" s="1"/>
  <c r="R1872" i="3"/>
  <c r="K1872" i="3" s="1"/>
  <c r="R1873" i="3"/>
  <c r="K1873" i="3" s="1"/>
  <c r="R1874" i="3"/>
  <c r="K1874" i="3" s="1"/>
  <c r="R1875" i="3"/>
  <c r="K1875" i="3" s="1"/>
  <c r="R1876" i="3"/>
  <c r="K1876" i="3" s="1"/>
  <c r="R1877" i="3"/>
  <c r="K1877" i="3" s="1"/>
  <c r="R1878" i="3"/>
  <c r="K1878" i="3" s="1"/>
  <c r="R1879" i="3"/>
  <c r="K1879" i="3" s="1"/>
  <c r="R1880" i="3"/>
  <c r="K1880" i="3" s="1"/>
  <c r="R1881" i="3"/>
  <c r="K1881" i="3" s="1"/>
  <c r="R1882" i="3"/>
  <c r="K1882" i="3" s="1"/>
  <c r="R1883" i="3"/>
  <c r="K1883" i="3" s="1"/>
  <c r="R1884" i="3"/>
  <c r="K1884" i="3" s="1"/>
  <c r="R1885" i="3"/>
  <c r="K1885" i="3" s="1"/>
  <c r="R1886" i="3"/>
  <c r="K1886" i="3" s="1"/>
  <c r="R1887" i="3"/>
  <c r="K1887" i="3" s="1"/>
  <c r="R1888" i="3"/>
  <c r="K1888" i="3" s="1"/>
  <c r="R1889" i="3"/>
  <c r="K1889" i="3" s="1"/>
  <c r="R1890" i="3"/>
  <c r="K1890" i="3" s="1"/>
  <c r="R1891" i="3"/>
  <c r="K1891" i="3" s="1"/>
  <c r="R1892" i="3"/>
  <c r="K1892" i="3" s="1"/>
  <c r="R1893" i="3"/>
  <c r="K1893" i="3" s="1"/>
  <c r="R1894" i="3"/>
  <c r="K1894" i="3" s="1"/>
  <c r="R1895" i="3"/>
  <c r="K1895" i="3" s="1"/>
  <c r="R1896" i="3"/>
  <c r="K1896" i="3" s="1"/>
  <c r="R1897" i="3"/>
  <c r="K1897" i="3" s="1"/>
  <c r="R1898" i="3"/>
  <c r="K1898" i="3" s="1"/>
  <c r="R1899" i="3"/>
  <c r="K1899" i="3" s="1"/>
  <c r="R1900" i="3"/>
  <c r="K1900" i="3" s="1"/>
  <c r="R1901" i="3"/>
  <c r="K1901" i="3" s="1"/>
  <c r="R1902" i="3"/>
  <c r="K1902" i="3" s="1"/>
  <c r="R1903" i="3"/>
  <c r="K1903" i="3" s="1"/>
  <c r="R1904" i="3"/>
  <c r="K1904" i="3" s="1"/>
  <c r="R1905" i="3"/>
  <c r="K1905" i="3" s="1"/>
  <c r="R1906" i="3"/>
  <c r="K1906" i="3" s="1"/>
  <c r="R1907" i="3"/>
  <c r="K1907" i="3" s="1"/>
  <c r="R1908" i="3"/>
  <c r="K1908" i="3" s="1"/>
  <c r="R1909" i="3"/>
  <c r="K1909" i="3" s="1"/>
  <c r="R1910" i="3"/>
  <c r="K1910" i="3" s="1"/>
  <c r="R1911" i="3"/>
  <c r="K1911" i="3" s="1"/>
  <c r="R1912" i="3"/>
  <c r="K1912" i="3" s="1"/>
  <c r="R1913" i="3"/>
  <c r="K1913" i="3" s="1"/>
  <c r="R1914" i="3"/>
  <c r="K1914" i="3" s="1"/>
  <c r="R1915" i="3"/>
  <c r="K1915" i="3" s="1"/>
  <c r="R1916" i="3"/>
  <c r="K1916" i="3" s="1"/>
  <c r="R1917" i="3"/>
  <c r="K1917" i="3" s="1"/>
  <c r="R1918" i="3"/>
  <c r="K1918" i="3" s="1"/>
  <c r="R1919" i="3"/>
  <c r="K1919" i="3" s="1"/>
  <c r="R1920" i="3"/>
  <c r="K1920" i="3" s="1"/>
  <c r="R1921" i="3"/>
  <c r="K1921" i="3" s="1"/>
  <c r="R1922" i="3"/>
  <c r="K1922" i="3" s="1"/>
  <c r="R1923" i="3"/>
  <c r="K1923" i="3" s="1"/>
  <c r="R1924" i="3"/>
  <c r="K1924" i="3" s="1"/>
  <c r="R1925" i="3"/>
  <c r="K1925" i="3" s="1"/>
  <c r="R1926" i="3"/>
  <c r="K1926" i="3" s="1"/>
  <c r="R1927" i="3"/>
  <c r="K1927" i="3" s="1"/>
  <c r="R1928" i="3"/>
  <c r="K1928" i="3" s="1"/>
  <c r="R1929" i="3"/>
  <c r="K1929" i="3" s="1"/>
  <c r="R1930" i="3"/>
  <c r="K1930" i="3" s="1"/>
  <c r="R1931" i="3"/>
  <c r="K1931" i="3" s="1"/>
  <c r="R1932" i="3"/>
  <c r="K1932" i="3" s="1"/>
  <c r="R1933" i="3"/>
  <c r="K1933" i="3" s="1"/>
  <c r="R1934" i="3"/>
  <c r="K1934" i="3" s="1"/>
  <c r="R1935" i="3"/>
  <c r="K1935" i="3" s="1"/>
  <c r="R1936" i="3"/>
  <c r="K1936" i="3" s="1"/>
  <c r="R1937" i="3"/>
  <c r="K1937" i="3" s="1"/>
  <c r="R1938" i="3"/>
  <c r="K1938" i="3" s="1"/>
  <c r="R1939" i="3"/>
  <c r="K1939" i="3" s="1"/>
  <c r="R1940" i="3"/>
  <c r="K1940" i="3" s="1"/>
  <c r="R1941" i="3"/>
  <c r="K1941" i="3" s="1"/>
  <c r="R1942" i="3"/>
  <c r="K1942" i="3" s="1"/>
  <c r="R1943" i="3"/>
  <c r="K1943" i="3" s="1"/>
  <c r="R1944" i="3"/>
  <c r="K1944" i="3" s="1"/>
  <c r="R1945" i="3"/>
  <c r="K1945" i="3" s="1"/>
  <c r="R1946" i="3"/>
  <c r="K1946" i="3" s="1"/>
  <c r="R1947" i="3"/>
  <c r="K1947" i="3" s="1"/>
  <c r="R1948" i="3"/>
  <c r="K1948" i="3" s="1"/>
  <c r="R1949" i="3"/>
  <c r="K1949" i="3" s="1"/>
  <c r="R1950" i="3"/>
  <c r="K1950" i="3" s="1"/>
  <c r="R1951" i="3"/>
  <c r="K1951" i="3" s="1"/>
  <c r="R1952" i="3"/>
  <c r="K1952" i="3" s="1"/>
  <c r="R1953" i="3"/>
  <c r="K1953" i="3" s="1"/>
  <c r="R1954" i="3"/>
  <c r="K1954" i="3" s="1"/>
  <c r="R1955" i="3"/>
  <c r="K1955" i="3" s="1"/>
  <c r="R1956" i="3"/>
  <c r="K1956" i="3" s="1"/>
  <c r="R1957" i="3"/>
  <c r="K1957" i="3" s="1"/>
  <c r="R1958" i="3"/>
  <c r="K1958" i="3" s="1"/>
  <c r="R1959" i="3"/>
  <c r="K1959" i="3" s="1"/>
  <c r="R1960" i="3"/>
  <c r="K1960" i="3" s="1"/>
  <c r="R1961" i="3"/>
  <c r="K1961" i="3" s="1"/>
  <c r="R1962" i="3"/>
  <c r="K1962" i="3" s="1"/>
  <c r="R1963" i="3"/>
  <c r="K1963" i="3" s="1"/>
  <c r="R1964" i="3"/>
  <c r="K1964" i="3" s="1"/>
  <c r="R1965" i="3"/>
  <c r="K1965" i="3" s="1"/>
  <c r="R1966" i="3"/>
  <c r="K1966" i="3" s="1"/>
  <c r="R1967" i="3"/>
  <c r="K1967" i="3" s="1"/>
  <c r="R1968" i="3"/>
  <c r="K1968" i="3" s="1"/>
  <c r="R1969" i="3"/>
  <c r="K1969" i="3" s="1"/>
  <c r="R1970" i="3"/>
  <c r="K1970" i="3" s="1"/>
  <c r="R1971" i="3"/>
  <c r="K1971" i="3" s="1"/>
  <c r="R1972" i="3"/>
  <c r="K1972" i="3" s="1"/>
  <c r="R1973" i="3"/>
  <c r="K1973" i="3" s="1"/>
  <c r="R1974" i="3"/>
  <c r="K1974" i="3" s="1"/>
  <c r="R1975" i="3"/>
  <c r="K1975" i="3" s="1"/>
  <c r="R1976" i="3"/>
  <c r="K1976" i="3" s="1"/>
  <c r="R1977" i="3"/>
  <c r="K1977" i="3" s="1"/>
  <c r="R1978" i="3"/>
  <c r="K1978" i="3" s="1"/>
  <c r="R1979" i="3"/>
  <c r="K1979" i="3" s="1"/>
  <c r="R1980" i="3"/>
  <c r="K1980" i="3" s="1"/>
  <c r="R1981" i="3"/>
  <c r="K1981" i="3" s="1"/>
  <c r="R1982" i="3"/>
  <c r="K1982" i="3" s="1"/>
  <c r="R1983" i="3"/>
  <c r="K1983" i="3" s="1"/>
  <c r="R1984" i="3"/>
  <c r="K1984" i="3" s="1"/>
  <c r="R1985" i="3"/>
  <c r="K1985" i="3" s="1"/>
  <c r="R1986" i="3"/>
  <c r="K1986" i="3" s="1"/>
  <c r="R1987" i="3"/>
  <c r="K1987" i="3" s="1"/>
  <c r="R1988" i="3"/>
  <c r="K1988" i="3" s="1"/>
  <c r="R1989" i="3"/>
  <c r="K1989" i="3" s="1"/>
  <c r="R1990" i="3"/>
  <c r="K1990" i="3" s="1"/>
  <c r="R1991" i="3"/>
  <c r="K1991" i="3" s="1"/>
  <c r="R1992" i="3"/>
  <c r="K1992" i="3" s="1"/>
  <c r="R1993" i="3"/>
  <c r="K1993" i="3" s="1"/>
  <c r="R1994" i="3"/>
  <c r="K1994" i="3" s="1"/>
  <c r="R1995" i="3"/>
  <c r="K1995" i="3" s="1"/>
  <c r="R1996" i="3"/>
  <c r="K1996" i="3" s="1"/>
  <c r="R1997" i="3"/>
  <c r="K1997" i="3" s="1"/>
  <c r="R1998" i="3"/>
  <c r="K1998" i="3" s="1"/>
  <c r="R1999" i="3"/>
  <c r="K1999" i="3" s="1"/>
  <c r="R2000" i="3"/>
  <c r="K2000" i="3" s="1"/>
  <c r="R2001" i="3"/>
  <c r="K2001" i="3" s="1"/>
  <c r="R2002" i="3"/>
  <c r="K2002" i="3" s="1"/>
  <c r="R2003" i="3"/>
  <c r="K2003" i="3" s="1"/>
  <c r="R2004" i="3"/>
  <c r="K2004" i="3" s="1"/>
  <c r="R2005" i="3"/>
  <c r="K2005" i="3" s="1"/>
  <c r="R2006" i="3"/>
  <c r="K2006" i="3" s="1"/>
  <c r="R2007" i="3"/>
  <c r="K2007" i="3" s="1"/>
  <c r="R2008" i="3"/>
  <c r="K2008" i="3" s="1"/>
  <c r="R2009" i="3"/>
  <c r="K2009" i="3" s="1"/>
  <c r="R2010" i="3"/>
  <c r="K2010" i="3" s="1"/>
  <c r="R2011" i="3"/>
  <c r="K2011" i="3" s="1"/>
  <c r="R2012" i="3"/>
  <c r="K2012" i="3" s="1"/>
  <c r="R2013" i="3"/>
  <c r="K2013" i="3" s="1"/>
  <c r="R2014" i="3"/>
  <c r="K2014" i="3" s="1"/>
  <c r="R2015" i="3"/>
  <c r="K2015" i="3" s="1"/>
  <c r="R2016" i="3"/>
  <c r="K2016" i="3" s="1"/>
  <c r="R2017" i="3"/>
  <c r="K2017" i="3" s="1"/>
  <c r="R2018" i="3"/>
  <c r="K2018" i="3" s="1"/>
  <c r="R2019" i="3"/>
  <c r="K2019" i="3" s="1"/>
  <c r="R2020" i="3"/>
  <c r="K2020" i="3" s="1"/>
  <c r="R2021" i="3"/>
  <c r="K2021" i="3" s="1"/>
  <c r="R2022" i="3"/>
  <c r="K2022" i="3" s="1"/>
  <c r="R2023" i="3"/>
  <c r="K2023" i="3" s="1"/>
  <c r="R2024" i="3"/>
  <c r="K2024" i="3" s="1"/>
  <c r="R2025" i="3"/>
  <c r="K2025" i="3" s="1"/>
  <c r="R2026" i="3"/>
  <c r="K2026" i="3" s="1"/>
  <c r="R2027" i="3"/>
  <c r="K2027" i="3" s="1"/>
  <c r="R2028" i="3"/>
  <c r="K2028" i="3" s="1"/>
  <c r="R2029" i="3"/>
  <c r="K2029" i="3" s="1"/>
  <c r="R2030" i="3"/>
  <c r="K2030" i="3" s="1"/>
  <c r="R2031" i="3"/>
  <c r="K2031" i="3" s="1"/>
  <c r="R2032" i="3"/>
  <c r="K2032" i="3" s="1"/>
  <c r="R2033" i="3"/>
  <c r="K2033" i="3" s="1"/>
  <c r="R2034" i="3"/>
  <c r="K2034" i="3" s="1"/>
  <c r="R2035" i="3"/>
  <c r="K2035" i="3" s="1"/>
  <c r="R2036" i="3"/>
  <c r="K2036" i="3" s="1"/>
  <c r="R2037" i="3"/>
  <c r="K2037" i="3" s="1"/>
  <c r="R2038" i="3"/>
  <c r="K2038" i="3" s="1"/>
  <c r="R2039" i="3"/>
  <c r="K2039" i="3" s="1"/>
  <c r="R2040" i="3"/>
  <c r="K2040" i="3" s="1"/>
  <c r="R2041" i="3"/>
  <c r="K2041" i="3" s="1"/>
  <c r="R2042" i="3"/>
  <c r="K2042" i="3" s="1"/>
  <c r="R2043" i="3"/>
  <c r="K2043" i="3" s="1"/>
  <c r="R2044" i="3"/>
  <c r="K2044" i="3" s="1"/>
  <c r="R2045" i="3"/>
  <c r="K2045" i="3" s="1"/>
  <c r="R2046" i="3"/>
  <c r="K2046" i="3" s="1"/>
  <c r="R2047" i="3"/>
  <c r="K2047" i="3" s="1"/>
  <c r="R2048" i="3"/>
  <c r="K2048" i="3" s="1"/>
  <c r="R2049" i="3"/>
  <c r="K2049" i="3" s="1"/>
  <c r="R2050" i="3"/>
  <c r="K2050" i="3" s="1"/>
  <c r="R2051" i="3"/>
  <c r="K2051" i="3" s="1"/>
  <c r="R2052" i="3"/>
  <c r="K2052" i="3" s="1"/>
  <c r="R2053" i="3"/>
  <c r="K2053" i="3" s="1"/>
  <c r="R2054" i="3"/>
  <c r="K2054" i="3" s="1"/>
  <c r="R2055" i="3"/>
  <c r="K2055" i="3" s="1"/>
  <c r="R2056" i="3"/>
  <c r="K2056" i="3" s="1"/>
  <c r="R2057" i="3"/>
  <c r="K2057" i="3" s="1"/>
  <c r="R2058" i="3"/>
  <c r="K2058" i="3" s="1"/>
  <c r="R2059" i="3"/>
  <c r="K2059" i="3" s="1"/>
  <c r="R2060" i="3"/>
  <c r="K2060" i="3" s="1"/>
  <c r="R2061" i="3"/>
  <c r="K2061" i="3" s="1"/>
  <c r="R2062" i="3"/>
  <c r="K2062" i="3" s="1"/>
  <c r="R2063" i="3"/>
  <c r="K2063" i="3" s="1"/>
  <c r="R2064" i="3"/>
  <c r="K2064" i="3" s="1"/>
  <c r="R2065" i="3"/>
  <c r="K2065" i="3" s="1"/>
  <c r="R2066" i="3"/>
  <c r="K2066" i="3" s="1"/>
  <c r="R2067" i="3"/>
  <c r="K2067" i="3" s="1"/>
  <c r="R2068" i="3"/>
  <c r="K2068" i="3" s="1"/>
  <c r="R2069" i="3"/>
  <c r="K2069" i="3" s="1"/>
  <c r="R2070" i="3"/>
  <c r="K2070" i="3" s="1"/>
  <c r="R2071" i="3"/>
  <c r="K2071" i="3" s="1"/>
  <c r="R2072" i="3"/>
  <c r="K2072" i="3" s="1"/>
  <c r="R2073" i="3"/>
  <c r="K2073" i="3" s="1"/>
  <c r="R2074" i="3"/>
  <c r="K2074" i="3" s="1"/>
  <c r="R2075" i="3"/>
  <c r="K2075" i="3" s="1"/>
  <c r="R2076" i="3"/>
  <c r="K2076" i="3" s="1"/>
  <c r="R2077" i="3"/>
  <c r="K2077" i="3" s="1"/>
  <c r="R2078" i="3"/>
  <c r="K2078" i="3" s="1"/>
  <c r="R2079" i="3"/>
  <c r="K2079" i="3" s="1"/>
  <c r="R2080" i="3"/>
  <c r="K2080" i="3" s="1"/>
  <c r="R2081" i="3"/>
  <c r="K2081" i="3" s="1"/>
  <c r="R2082" i="3"/>
  <c r="K2082" i="3" s="1"/>
  <c r="R2083" i="3"/>
  <c r="K2083" i="3" s="1"/>
  <c r="R2084" i="3"/>
  <c r="K2084" i="3" s="1"/>
  <c r="R2085" i="3"/>
  <c r="K2085" i="3" s="1"/>
  <c r="R2086" i="3"/>
  <c r="K2086" i="3" s="1"/>
  <c r="R2087" i="3"/>
  <c r="K2087" i="3" s="1"/>
  <c r="R2088" i="3"/>
  <c r="K2088" i="3" s="1"/>
  <c r="R2089" i="3"/>
  <c r="K2089" i="3" s="1"/>
  <c r="R2090" i="3"/>
  <c r="K2090" i="3" s="1"/>
  <c r="R2091" i="3"/>
  <c r="K2091" i="3" s="1"/>
  <c r="R2092" i="3"/>
  <c r="K2092" i="3" s="1"/>
  <c r="R2093" i="3"/>
  <c r="K2093" i="3" s="1"/>
  <c r="R2094" i="3"/>
  <c r="K2094" i="3" s="1"/>
  <c r="R2095" i="3"/>
  <c r="K2095" i="3" s="1"/>
  <c r="R2096" i="3"/>
  <c r="K2096" i="3" s="1"/>
  <c r="R2097" i="3"/>
  <c r="K2097" i="3" s="1"/>
  <c r="R2098" i="3"/>
  <c r="K2098" i="3" s="1"/>
  <c r="R2099" i="3"/>
  <c r="K2099" i="3" s="1"/>
  <c r="R2100" i="3"/>
  <c r="K2100" i="3" s="1"/>
  <c r="R2101" i="3"/>
  <c r="K2101" i="3" s="1"/>
  <c r="R2102" i="3"/>
  <c r="K2102" i="3" s="1"/>
  <c r="R2103" i="3"/>
  <c r="K2103" i="3" s="1"/>
  <c r="R2104" i="3"/>
  <c r="K2104" i="3" s="1"/>
  <c r="R2105" i="3"/>
  <c r="K2105" i="3" s="1"/>
  <c r="R2106" i="3"/>
  <c r="K2106" i="3" s="1"/>
  <c r="R2107" i="3"/>
  <c r="K2107" i="3" s="1"/>
  <c r="R2108" i="3"/>
  <c r="K2108" i="3" s="1"/>
  <c r="R2109" i="3"/>
  <c r="K2109" i="3" s="1"/>
  <c r="R2110" i="3"/>
  <c r="K2110" i="3" s="1"/>
  <c r="R2111" i="3"/>
  <c r="K2111" i="3" s="1"/>
  <c r="R2112" i="3"/>
  <c r="K2112" i="3" s="1"/>
  <c r="R2113" i="3"/>
  <c r="K2113" i="3" s="1"/>
  <c r="R2114" i="3"/>
  <c r="K2114" i="3" s="1"/>
  <c r="R2115" i="3"/>
  <c r="K2115" i="3" s="1"/>
  <c r="R2116" i="3"/>
  <c r="K2116" i="3" s="1"/>
  <c r="R2117" i="3"/>
  <c r="K2117" i="3" s="1"/>
  <c r="R2118" i="3"/>
  <c r="K2118" i="3" s="1"/>
  <c r="R2119" i="3"/>
  <c r="K2119" i="3" s="1"/>
  <c r="R2120" i="3"/>
  <c r="K2120" i="3" s="1"/>
  <c r="R2121" i="3"/>
  <c r="K2121" i="3" s="1"/>
  <c r="R2122" i="3"/>
  <c r="K2122" i="3" s="1"/>
  <c r="R2123" i="3"/>
  <c r="K2123" i="3" s="1"/>
  <c r="R2124" i="3"/>
  <c r="K2124" i="3" s="1"/>
  <c r="R2125" i="3"/>
  <c r="K2125" i="3" s="1"/>
  <c r="R2126" i="3"/>
  <c r="K2126" i="3" s="1"/>
  <c r="R2127" i="3"/>
  <c r="K2127" i="3" s="1"/>
  <c r="R2128" i="3"/>
  <c r="K2128" i="3" s="1"/>
  <c r="R2129" i="3"/>
  <c r="K2129" i="3" s="1"/>
  <c r="R2130" i="3"/>
  <c r="K2130" i="3" s="1"/>
  <c r="R2131" i="3"/>
  <c r="K2131" i="3" s="1"/>
  <c r="R2132" i="3"/>
  <c r="K2132" i="3" s="1"/>
  <c r="R2133" i="3"/>
  <c r="K2133" i="3" s="1"/>
  <c r="R2134" i="3"/>
  <c r="K2134" i="3" s="1"/>
  <c r="R2135" i="3"/>
  <c r="K2135" i="3" s="1"/>
  <c r="R2136" i="3"/>
  <c r="K2136" i="3" s="1"/>
  <c r="R2137" i="3"/>
  <c r="K2137" i="3" s="1"/>
  <c r="R2138" i="3"/>
  <c r="K2138" i="3" s="1"/>
  <c r="R2139" i="3"/>
  <c r="K2139" i="3" s="1"/>
  <c r="R2140" i="3"/>
  <c r="K2140" i="3" s="1"/>
  <c r="R2141" i="3"/>
  <c r="K2141" i="3" s="1"/>
  <c r="R2142" i="3"/>
  <c r="K2142" i="3" s="1"/>
  <c r="R2143" i="3"/>
  <c r="K2143" i="3" s="1"/>
  <c r="R2144" i="3"/>
  <c r="K2144" i="3" s="1"/>
  <c r="R2145" i="3"/>
  <c r="K2145" i="3" s="1"/>
  <c r="R2146" i="3"/>
  <c r="K2146" i="3" s="1"/>
  <c r="R2147" i="3"/>
  <c r="K2147" i="3" s="1"/>
  <c r="R2148" i="3"/>
  <c r="K2148" i="3" s="1"/>
  <c r="R2149" i="3"/>
  <c r="K2149" i="3" s="1"/>
  <c r="R2150" i="3"/>
  <c r="K2150" i="3" s="1"/>
  <c r="R2151" i="3"/>
  <c r="K2151" i="3" s="1"/>
  <c r="R2152" i="3"/>
  <c r="K2152" i="3" s="1"/>
  <c r="R2153" i="3"/>
  <c r="K2153" i="3" s="1"/>
  <c r="R2154" i="3"/>
  <c r="K2154" i="3" s="1"/>
  <c r="R2155" i="3"/>
  <c r="K2155" i="3" s="1"/>
  <c r="R2156" i="3"/>
  <c r="K2156" i="3" s="1"/>
  <c r="R2157" i="3"/>
  <c r="K2157" i="3" s="1"/>
  <c r="R2158" i="3"/>
  <c r="K2158" i="3" s="1"/>
  <c r="R2159" i="3"/>
  <c r="K2159" i="3" s="1"/>
  <c r="R2160" i="3"/>
  <c r="K2160" i="3" s="1"/>
  <c r="R2161" i="3"/>
  <c r="K2161" i="3" s="1"/>
  <c r="R2162" i="3"/>
  <c r="K2162" i="3" s="1"/>
  <c r="R2163" i="3"/>
  <c r="K2163" i="3" s="1"/>
  <c r="R2164" i="3"/>
  <c r="K2164" i="3" s="1"/>
  <c r="R2165" i="3"/>
  <c r="K2165" i="3" s="1"/>
  <c r="R2166" i="3"/>
  <c r="K2166" i="3" s="1"/>
  <c r="R2167" i="3"/>
  <c r="K2167" i="3" s="1"/>
  <c r="R2168" i="3"/>
  <c r="K2168" i="3" s="1"/>
  <c r="R2169" i="3"/>
  <c r="K2169" i="3" s="1"/>
  <c r="R2170" i="3"/>
  <c r="K2170" i="3" s="1"/>
  <c r="R2171" i="3"/>
  <c r="K2171" i="3" s="1"/>
  <c r="R2172" i="3"/>
  <c r="K2172" i="3" s="1"/>
  <c r="R2173" i="3"/>
  <c r="K2173" i="3" s="1"/>
  <c r="R2174" i="3"/>
  <c r="K2174" i="3" s="1"/>
  <c r="R2175" i="3"/>
  <c r="K2175" i="3" s="1"/>
  <c r="R2176" i="3"/>
  <c r="K2176" i="3" s="1"/>
  <c r="R2177" i="3"/>
  <c r="K2177" i="3" s="1"/>
  <c r="R2178" i="3"/>
  <c r="K2178" i="3" s="1"/>
  <c r="R2179" i="3"/>
  <c r="K2179" i="3" s="1"/>
  <c r="R2180" i="3"/>
  <c r="K2180" i="3" s="1"/>
  <c r="R2181" i="3"/>
  <c r="K2181" i="3" s="1"/>
  <c r="R2182" i="3"/>
  <c r="K2182" i="3" s="1"/>
  <c r="R2183" i="3"/>
  <c r="K2183" i="3" s="1"/>
  <c r="R2184" i="3"/>
  <c r="K2184" i="3" s="1"/>
  <c r="R2185" i="3"/>
  <c r="K2185" i="3" s="1"/>
  <c r="R2186" i="3"/>
  <c r="K2186" i="3" s="1"/>
  <c r="R2187" i="3"/>
  <c r="K2187" i="3" s="1"/>
  <c r="R2188" i="3"/>
  <c r="K2188" i="3" s="1"/>
  <c r="R2189" i="3"/>
  <c r="K2189" i="3" s="1"/>
  <c r="R2190" i="3"/>
  <c r="K2190" i="3" s="1"/>
  <c r="R2191" i="3"/>
  <c r="K2191" i="3" s="1"/>
  <c r="R2192" i="3"/>
  <c r="K2192" i="3" s="1"/>
  <c r="R2193" i="3"/>
  <c r="K2193" i="3" s="1"/>
  <c r="R2194" i="3"/>
  <c r="K2194" i="3" s="1"/>
  <c r="R2195" i="3"/>
  <c r="K2195" i="3" s="1"/>
  <c r="R2196" i="3"/>
  <c r="K2196" i="3" s="1"/>
  <c r="R2197" i="3"/>
  <c r="K2197" i="3" s="1"/>
  <c r="R2198" i="3"/>
  <c r="K2198" i="3" s="1"/>
  <c r="R2199" i="3"/>
  <c r="K2199" i="3" s="1"/>
  <c r="R2200" i="3"/>
  <c r="K2200" i="3" s="1"/>
  <c r="R2201" i="3"/>
  <c r="K2201" i="3" s="1"/>
  <c r="R2202" i="3"/>
  <c r="K2202" i="3" s="1"/>
  <c r="R2203" i="3"/>
  <c r="K2203" i="3" s="1"/>
  <c r="R2204" i="3"/>
  <c r="K2204" i="3" s="1"/>
  <c r="R2205" i="3"/>
  <c r="K2205" i="3" s="1"/>
  <c r="R2206" i="3"/>
  <c r="K2206" i="3" s="1"/>
  <c r="R2207" i="3"/>
  <c r="K2207" i="3" s="1"/>
  <c r="R2208" i="3"/>
  <c r="K2208" i="3" s="1"/>
  <c r="R2209" i="3"/>
  <c r="K2209" i="3" s="1"/>
  <c r="R2210" i="3"/>
  <c r="K2210" i="3" s="1"/>
  <c r="R2211" i="3"/>
  <c r="K2211" i="3" s="1"/>
  <c r="R2212" i="3"/>
  <c r="K2212" i="3" s="1"/>
  <c r="R2213" i="3"/>
  <c r="K2213" i="3" s="1"/>
  <c r="R2214" i="3"/>
  <c r="K2214" i="3" s="1"/>
  <c r="R2215" i="3"/>
  <c r="K2215" i="3" s="1"/>
  <c r="R2216" i="3"/>
  <c r="K2216" i="3" s="1"/>
  <c r="R2217" i="3"/>
  <c r="K2217" i="3" s="1"/>
  <c r="R2218" i="3"/>
  <c r="K2218" i="3" s="1"/>
  <c r="R2219" i="3"/>
  <c r="K2219" i="3" s="1"/>
  <c r="R2220" i="3"/>
  <c r="K2220" i="3" s="1"/>
  <c r="R2221" i="3"/>
  <c r="K2221" i="3" s="1"/>
  <c r="R2222" i="3"/>
  <c r="K2222" i="3" s="1"/>
  <c r="R2223" i="3"/>
  <c r="K2223" i="3" s="1"/>
  <c r="R2224" i="3"/>
  <c r="K2224" i="3" s="1"/>
  <c r="R2225" i="3"/>
  <c r="K2225" i="3" s="1"/>
  <c r="R2226" i="3"/>
  <c r="K2226" i="3" s="1"/>
  <c r="R2227" i="3"/>
  <c r="K2227" i="3" s="1"/>
  <c r="R2228" i="3"/>
  <c r="K2228" i="3" s="1"/>
  <c r="R2229" i="3"/>
  <c r="K2229" i="3" s="1"/>
  <c r="R2230" i="3"/>
  <c r="K2230" i="3" s="1"/>
  <c r="R2231" i="3"/>
  <c r="K2231" i="3" s="1"/>
  <c r="R2232" i="3"/>
  <c r="K2232" i="3" s="1"/>
  <c r="R2233" i="3"/>
  <c r="K2233" i="3" s="1"/>
  <c r="R2234" i="3"/>
  <c r="K2234" i="3" s="1"/>
  <c r="R2235" i="3"/>
  <c r="K2235" i="3" s="1"/>
  <c r="R2236" i="3"/>
  <c r="K2236" i="3" s="1"/>
  <c r="R2237" i="3"/>
  <c r="K2237" i="3" s="1"/>
  <c r="R2238" i="3"/>
  <c r="K2238" i="3" s="1"/>
  <c r="R2239" i="3"/>
  <c r="K2239" i="3" s="1"/>
  <c r="R2240" i="3"/>
  <c r="K2240" i="3" s="1"/>
  <c r="R2241" i="3"/>
  <c r="K2241" i="3" s="1"/>
  <c r="R2242" i="3"/>
  <c r="K2242" i="3" s="1"/>
  <c r="R2243" i="3"/>
  <c r="K2243" i="3" s="1"/>
  <c r="R2244" i="3"/>
  <c r="K2244" i="3" s="1"/>
  <c r="R2245" i="3"/>
  <c r="K2245" i="3" s="1"/>
  <c r="R2246" i="3"/>
  <c r="K2246" i="3" s="1"/>
  <c r="R2247" i="3"/>
  <c r="K2247" i="3" s="1"/>
  <c r="R2248" i="3"/>
  <c r="K2248" i="3" s="1"/>
  <c r="R2249" i="3"/>
  <c r="K2249" i="3" s="1"/>
  <c r="R2250" i="3"/>
  <c r="K2250" i="3" s="1"/>
  <c r="R2251" i="3"/>
  <c r="K2251" i="3" s="1"/>
  <c r="R2252" i="3"/>
  <c r="K2252" i="3" s="1"/>
  <c r="R2253" i="3"/>
  <c r="K2253" i="3" s="1"/>
  <c r="R2254" i="3"/>
  <c r="K2254" i="3" s="1"/>
  <c r="R2255" i="3"/>
  <c r="K2255" i="3" s="1"/>
  <c r="R2256" i="3"/>
  <c r="K2256" i="3" s="1"/>
  <c r="R2257" i="3"/>
  <c r="K2257" i="3" s="1"/>
  <c r="R2258" i="3"/>
  <c r="K2258" i="3" s="1"/>
  <c r="R2259" i="3"/>
  <c r="K2259" i="3" s="1"/>
  <c r="R2260" i="3"/>
  <c r="K2260" i="3" s="1"/>
  <c r="R2261" i="3"/>
  <c r="K2261" i="3" s="1"/>
  <c r="R2262" i="3"/>
  <c r="K2262" i="3" s="1"/>
  <c r="R2263" i="3"/>
  <c r="K2263" i="3" s="1"/>
  <c r="R2264" i="3"/>
  <c r="K2264" i="3" s="1"/>
  <c r="R2265" i="3"/>
  <c r="K2265" i="3" s="1"/>
  <c r="R2266" i="3"/>
  <c r="K2266" i="3" s="1"/>
  <c r="R2267" i="3"/>
  <c r="K2267" i="3" s="1"/>
  <c r="R2268" i="3"/>
  <c r="K2268" i="3" s="1"/>
  <c r="R2269" i="3"/>
  <c r="K2269" i="3" s="1"/>
  <c r="R2270" i="3"/>
  <c r="K2270" i="3" s="1"/>
  <c r="R2271" i="3"/>
  <c r="K2271" i="3" s="1"/>
  <c r="R2272" i="3"/>
  <c r="K2272" i="3" s="1"/>
  <c r="R2273" i="3"/>
  <c r="K2273" i="3" s="1"/>
  <c r="R2274" i="3"/>
  <c r="K2274" i="3" s="1"/>
  <c r="R2275" i="3"/>
  <c r="K2275" i="3" s="1"/>
  <c r="R2276" i="3"/>
  <c r="K2276" i="3" s="1"/>
  <c r="R2277" i="3"/>
  <c r="K2277" i="3" s="1"/>
  <c r="R2278" i="3"/>
  <c r="K2278" i="3" s="1"/>
  <c r="R2279" i="3"/>
  <c r="K2279" i="3" s="1"/>
  <c r="R2280" i="3"/>
  <c r="K2280" i="3" s="1"/>
  <c r="R2281" i="3"/>
  <c r="K2281" i="3" s="1"/>
  <c r="R2282" i="3"/>
  <c r="K2282" i="3" s="1"/>
  <c r="R2283" i="3"/>
  <c r="K2283" i="3" s="1"/>
  <c r="R2284" i="3"/>
  <c r="K2284" i="3" s="1"/>
  <c r="R2285" i="3"/>
  <c r="K2285" i="3" s="1"/>
  <c r="R2286" i="3"/>
  <c r="K2286" i="3" s="1"/>
  <c r="R2287" i="3"/>
  <c r="K2287" i="3" s="1"/>
  <c r="R2288" i="3"/>
  <c r="K2288" i="3" s="1"/>
  <c r="R2289" i="3"/>
  <c r="K2289" i="3" s="1"/>
  <c r="R2290" i="3"/>
  <c r="K2290" i="3" s="1"/>
  <c r="R2291" i="3"/>
  <c r="K2291" i="3" s="1"/>
  <c r="R2292" i="3"/>
  <c r="K2292" i="3" s="1"/>
  <c r="R2293" i="3"/>
  <c r="K2293" i="3" s="1"/>
  <c r="R2294" i="3"/>
  <c r="K2294" i="3" s="1"/>
  <c r="R2295" i="3"/>
  <c r="K2295" i="3" s="1"/>
  <c r="R2296" i="3"/>
  <c r="K2296" i="3" s="1"/>
  <c r="R2297" i="3"/>
  <c r="K2297" i="3" s="1"/>
  <c r="R2298" i="3"/>
  <c r="K2298" i="3" s="1"/>
  <c r="R2299" i="3"/>
  <c r="K2299" i="3" s="1"/>
  <c r="R2300" i="3"/>
  <c r="K2300" i="3" s="1"/>
  <c r="R2301" i="3"/>
  <c r="K2301" i="3" s="1"/>
  <c r="R2302" i="3"/>
  <c r="K2302" i="3" s="1"/>
  <c r="R2303" i="3"/>
  <c r="K2303" i="3" s="1"/>
  <c r="R2304" i="3"/>
  <c r="K2304" i="3" s="1"/>
  <c r="R2305" i="3"/>
  <c r="K2305" i="3" s="1"/>
  <c r="R2306" i="3"/>
  <c r="K2306" i="3" s="1"/>
  <c r="R2307" i="3"/>
  <c r="K2307" i="3" s="1"/>
  <c r="R2308" i="3"/>
  <c r="K2308" i="3" s="1"/>
  <c r="R2309" i="3"/>
  <c r="K2309" i="3" s="1"/>
  <c r="R2310" i="3"/>
  <c r="K2310" i="3" s="1"/>
  <c r="R2311" i="3"/>
  <c r="K2311" i="3" s="1"/>
  <c r="R2312" i="3"/>
  <c r="K2312" i="3" s="1"/>
  <c r="R2313" i="3"/>
  <c r="K2313" i="3" s="1"/>
  <c r="R2314" i="3"/>
  <c r="K2314" i="3" s="1"/>
  <c r="R2315" i="3"/>
  <c r="K2315" i="3" s="1"/>
  <c r="R2316" i="3"/>
  <c r="K2316" i="3" s="1"/>
  <c r="R2317" i="3"/>
  <c r="K2317" i="3" s="1"/>
  <c r="R2318" i="3"/>
  <c r="K2318" i="3" s="1"/>
  <c r="R2319" i="3"/>
  <c r="K2319" i="3" s="1"/>
  <c r="R2320" i="3"/>
  <c r="K2320" i="3" s="1"/>
  <c r="R2321" i="3"/>
  <c r="K2321" i="3" s="1"/>
  <c r="R2322" i="3"/>
  <c r="K2322" i="3" s="1"/>
  <c r="R2323" i="3"/>
  <c r="K2323" i="3" s="1"/>
  <c r="R2324" i="3"/>
  <c r="K2324" i="3" s="1"/>
  <c r="R2325" i="3"/>
  <c r="K2325" i="3" s="1"/>
  <c r="R2326" i="3"/>
  <c r="K2326" i="3" s="1"/>
  <c r="R2327" i="3"/>
  <c r="K2327" i="3" s="1"/>
  <c r="R2328" i="3"/>
  <c r="K2328" i="3" s="1"/>
  <c r="R2329" i="3"/>
  <c r="K2329" i="3" s="1"/>
  <c r="R2330" i="3"/>
  <c r="K2330" i="3" s="1"/>
  <c r="R2331" i="3"/>
  <c r="K2331" i="3" s="1"/>
  <c r="R2332" i="3"/>
  <c r="K2332" i="3" s="1"/>
  <c r="R2333" i="3"/>
  <c r="K2333" i="3" s="1"/>
  <c r="R2334" i="3"/>
  <c r="K2334" i="3" s="1"/>
  <c r="R2335" i="3"/>
  <c r="K2335" i="3" s="1"/>
  <c r="R2336" i="3"/>
  <c r="K2336" i="3" s="1"/>
  <c r="R2337" i="3"/>
  <c r="K2337" i="3" s="1"/>
  <c r="R2338" i="3"/>
  <c r="K2338" i="3" s="1"/>
  <c r="R2339" i="3"/>
  <c r="K2339" i="3" s="1"/>
  <c r="R2340" i="3"/>
  <c r="K2340" i="3" s="1"/>
  <c r="R2341" i="3"/>
  <c r="K2341" i="3" s="1"/>
  <c r="R2342" i="3"/>
  <c r="K2342" i="3" s="1"/>
  <c r="R2343" i="3"/>
  <c r="K2343" i="3" s="1"/>
  <c r="R2344" i="3"/>
  <c r="K2344" i="3" s="1"/>
  <c r="R2345" i="3"/>
  <c r="K2345" i="3" s="1"/>
  <c r="R2346" i="3"/>
  <c r="K2346" i="3" s="1"/>
  <c r="R2347" i="3"/>
  <c r="K2347" i="3" s="1"/>
  <c r="R2348" i="3"/>
  <c r="K2348" i="3" s="1"/>
  <c r="R2349" i="3"/>
  <c r="K2349" i="3" s="1"/>
  <c r="R2350" i="3"/>
  <c r="K2350" i="3" s="1"/>
  <c r="R2351" i="3"/>
  <c r="K2351" i="3" s="1"/>
  <c r="R2352" i="3"/>
  <c r="K2352" i="3" s="1"/>
  <c r="R2353" i="3"/>
  <c r="K2353" i="3" s="1"/>
  <c r="R2354" i="3"/>
  <c r="K2354" i="3" s="1"/>
  <c r="R2355" i="3"/>
  <c r="K2355" i="3" s="1"/>
  <c r="R2356" i="3"/>
  <c r="K2356" i="3" s="1"/>
  <c r="R2357" i="3"/>
  <c r="K2357" i="3" s="1"/>
  <c r="R2358" i="3"/>
  <c r="K2358" i="3" s="1"/>
  <c r="R2359" i="3"/>
  <c r="K2359" i="3" s="1"/>
  <c r="R2360" i="3"/>
  <c r="K2360" i="3" s="1"/>
  <c r="R2361" i="3"/>
  <c r="K2361" i="3" s="1"/>
  <c r="R2362" i="3"/>
  <c r="K2362" i="3" s="1"/>
  <c r="R2363" i="3"/>
  <c r="K2363" i="3" s="1"/>
  <c r="R2364" i="3"/>
  <c r="K2364" i="3" s="1"/>
  <c r="R2365" i="3"/>
  <c r="K2365" i="3" s="1"/>
  <c r="R2366" i="3"/>
  <c r="K2366" i="3" s="1"/>
  <c r="R2367" i="3"/>
  <c r="K2367" i="3" s="1"/>
  <c r="R2368" i="3"/>
  <c r="K2368" i="3" s="1"/>
  <c r="R2369" i="3"/>
  <c r="K2369" i="3" s="1"/>
  <c r="R2370" i="3"/>
  <c r="K2370" i="3" s="1"/>
  <c r="R2371" i="3"/>
  <c r="K2371" i="3" s="1"/>
  <c r="R2372" i="3"/>
  <c r="K2372" i="3" s="1"/>
  <c r="R2373" i="3"/>
  <c r="K2373" i="3" s="1"/>
  <c r="R2374" i="3"/>
  <c r="K2374" i="3" s="1"/>
  <c r="R2375" i="3"/>
  <c r="K2375" i="3" s="1"/>
  <c r="R2376" i="3"/>
  <c r="K2376" i="3" s="1"/>
  <c r="R2377" i="3"/>
  <c r="K2377" i="3" s="1"/>
  <c r="R2378" i="3"/>
  <c r="K2378" i="3" s="1"/>
  <c r="R2379" i="3"/>
  <c r="K2379" i="3" s="1"/>
  <c r="R2380" i="3"/>
  <c r="K2380" i="3" s="1"/>
  <c r="R2381" i="3"/>
  <c r="K2381" i="3" s="1"/>
  <c r="R2382" i="3"/>
  <c r="K2382" i="3" s="1"/>
  <c r="R2383" i="3"/>
  <c r="K2383" i="3" s="1"/>
  <c r="R2384" i="3"/>
  <c r="K2384" i="3" s="1"/>
  <c r="R2385" i="3"/>
  <c r="K2385" i="3" s="1"/>
  <c r="R2386" i="3"/>
  <c r="K2386" i="3" s="1"/>
  <c r="R2387" i="3"/>
  <c r="K2387" i="3" s="1"/>
  <c r="R2388" i="3"/>
  <c r="K2388" i="3" s="1"/>
  <c r="R2389" i="3"/>
  <c r="K2389" i="3" s="1"/>
  <c r="R2390" i="3"/>
  <c r="K2390" i="3" s="1"/>
  <c r="R2391" i="3"/>
  <c r="K2391" i="3" s="1"/>
  <c r="R2392" i="3"/>
  <c r="K2392" i="3" s="1"/>
  <c r="R2393" i="3"/>
  <c r="K2393" i="3" s="1"/>
  <c r="R2394" i="3"/>
  <c r="K2394" i="3" s="1"/>
  <c r="R2395" i="3"/>
  <c r="K2395" i="3" s="1"/>
  <c r="R2396" i="3"/>
  <c r="K2396" i="3" s="1"/>
  <c r="R2397" i="3"/>
  <c r="K2397" i="3" s="1"/>
  <c r="R2398" i="3"/>
  <c r="K2398" i="3" s="1"/>
  <c r="R2399" i="3"/>
  <c r="K2399" i="3" s="1"/>
  <c r="R2400" i="3"/>
  <c r="K2400" i="3" s="1"/>
  <c r="R2401" i="3"/>
  <c r="K2401" i="3" s="1"/>
  <c r="R2402" i="3"/>
  <c r="K2402" i="3" s="1"/>
  <c r="R2403" i="3"/>
  <c r="K2403" i="3" s="1"/>
  <c r="R2404" i="3"/>
  <c r="K2404" i="3" s="1"/>
  <c r="R2405" i="3"/>
  <c r="K2405" i="3" s="1"/>
  <c r="R2406" i="3"/>
  <c r="K2406" i="3" s="1"/>
  <c r="R2407" i="3"/>
  <c r="K2407" i="3" s="1"/>
  <c r="R2408" i="3"/>
  <c r="K2408" i="3" s="1"/>
  <c r="R2409" i="3"/>
  <c r="K2409" i="3" s="1"/>
  <c r="R2410" i="3"/>
  <c r="K2410" i="3" s="1"/>
  <c r="R2411" i="3"/>
  <c r="K2411" i="3" s="1"/>
  <c r="R2412" i="3"/>
  <c r="K2412" i="3" s="1"/>
  <c r="R2413" i="3"/>
  <c r="K2413" i="3" s="1"/>
  <c r="R2414" i="3"/>
  <c r="K2414" i="3" s="1"/>
  <c r="R2415" i="3"/>
  <c r="K2415" i="3" s="1"/>
  <c r="R2416" i="3"/>
  <c r="K2416" i="3" s="1"/>
  <c r="R2417" i="3"/>
  <c r="K2417" i="3" s="1"/>
  <c r="R2418" i="3"/>
  <c r="K2418" i="3" s="1"/>
  <c r="R2419" i="3"/>
  <c r="K2419" i="3" s="1"/>
  <c r="R2420" i="3"/>
  <c r="K2420" i="3" s="1"/>
  <c r="R2421" i="3"/>
  <c r="K2421" i="3" s="1"/>
  <c r="R2422" i="3"/>
  <c r="K2422" i="3" s="1"/>
  <c r="R2423" i="3"/>
  <c r="K2423" i="3" s="1"/>
  <c r="R2424" i="3"/>
  <c r="K2424" i="3" s="1"/>
  <c r="R2425" i="3"/>
  <c r="K2425" i="3" s="1"/>
  <c r="R2426" i="3"/>
  <c r="K2426" i="3" s="1"/>
  <c r="R2427" i="3"/>
  <c r="K2427" i="3" s="1"/>
  <c r="R2428" i="3"/>
  <c r="K2428" i="3" s="1"/>
  <c r="R2429" i="3"/>
  <c r="K2429" i="3" s="1"/>
  <c r="R2430" i="3"/>
  <c r="K2430" i="3" s="1"/>
  <c r="R2431" i="3"/>
  <c r="K2431" i="3" s="1"/>
  <c r="R2432" i="3"/>
  <c r="K2432" i="3" s="1"/>
  <c r="R2433" i="3"/>
  <c r="K2433" i="3" s="1"/>
  <c r="R2434" i="3"/>
  <c r="K2434" i="3" s="1"/>
  <c r="R2435" i="3"/>
  <c r="K2435" i="3" s="1"/>
  <c r="R2436" i="3"/>
  <c r="K2436" i="3" s="1"/>
  <c r="R2437" i="3"/>
  <c r="K2437" i="3" s="1"/>
  <c r="R2438" i="3"/>
  <c r="K2438" i="3" s="1"/>
  <c r="R2439" i="3"/>
  <c r="K2439" i="3" s="1"/>
  <c r="R2440" i="3"/>
  <c r="K2440" i="3" s="1"/>
  <c r="R2441" i="3"/>
  <c r="K2441" i="3" s="1"/>
  <c r="R2442" i="3"/>
  <c r="K2442" i="3" s="1"/>
  <c r="R2443" i="3"/>
  <c r="K2443" i="3" s="1"/>
  <c r="R2444" i="3"/>
  <c r="K2444" i="3" s="1"/>
  <c r="R2445" i="3"/>
  <c r="K2445" i="3" s="1"/>
  <c r="R2446" i="3"/>
  <c r="K2446" i="3" s="1"/>
  <c r="R2447" i="3"/>
  <c r="K2447" i="3" s="1"/>
  <c r="R2448" i="3"/>
  <c r="K2448" i="3" s="1"/>
  <c r="R2449" i="3"/>
  <c r="K2449" i="3" s="1"/>
  <c r="R2450" i="3"/>
  <c r="K2450" i="3" s="1"/>
  <c r="R2451" i="3"/>
  <c r="K2451" i="3" s="1"/>
  <c r="R2452" i="3"/>
  <c r="K2452" i="3" s="1"/>
  <c r="R2453" i="3"/>
  <c r="K2453" i="3" s="1"/>
  <c r="R2454" i="3"/>
  <c r="K2454" i="3" s="1"/>
  <c r="R2455" i="3"/>
  <c r="K2455" i="3" s="1"/>
  <c r="R2456" i="3"/>
  <c r="K2456" i="3" s="1"/>
  <c r="R2457" i="3"/>
  <c r="K2457" i="3" s="1"/>
  <c r="R2458" i="3"/>
  <c r="K2458" i="3" s="1"/>
  <c r="R2459" i="3"/>
  <c r="K2459" i="3" s="1"/>
  <c r="R2460" i="3"/>
  <c r="K2460" i="3" s="1"/>
  <c r="R2461" i="3"/>
  <c r="K2461" i="3" s="1"/>
  <c r="R2462" i="3"/>
  <c r="K2462" i="3" s="1"/>
  <c r="R2463" i="3"/>
  <c r="K2463" i="3" s="1"/>
  <c r="R2464" i="3"/>
  <c r="K2464" i="3" s="1"/>
  <c r="R2465" i="3"/>
  <c r="K2465" i="3" s="1"/>
  <c r="R2466" i="3"/>
  <c r="K2466" i="3" s="1"/>
  <c r="R2467" i="3"/>
  <c r="K2467" i="3" s="1"/>
  <c r="R2468" i="3"/>
  <c r="K2468" i="3" s="1"/>
  <c r="R2469" i="3"/>
  <c r="K2469" i="3" s="1"/>
  <c r="R2470" i="3"/>
  <c r="K2470" i="3" s="1"/>
  <c r="R2471" i="3"/>
  <c r="K2471" i="3" s="1"/>
  <c r="R2472" i="3"/>
  <c r="K2472" i="3" s="1"/>
  <c r="R2473" i="3"/>
  <c r="K2473" i="3" s="1"/>
  <c r="R2474" i="3"/>
  <c r="K2474" i="3" s="1"/>
  <c r="R2475" i="3"/>
  <c r="K2475" i="3" s="1"/>
  <c r="R2476" i="3"/>
  <c r="K2476" i="3" s="1"/>
  <c r="R2477" i="3"/>
  <c r="K2477" i="3" s="1"/>
  <c r="R2478" i="3"/>
  <c r="K2478" i="3" s="1"/>
  <c r="R2479" i="3"/>
  <c r="K2479" i="3" s="1"/>
  <c r="R2480" i="3"/>
  <c r="K2480" i="3" s="1"/>
  <c r="R2481" i="3"/>
  <c r="K2481" i="3" s="1"/>
  <c r="R2482" i="3"/>
  <c r="K2482" i="3" s="1"/>
  <c r="R2483" i="3"/>
  <c r="K2483" i="3" s="1"/>
  <c r="R2484" i="3"/>
  <c r="K2484" i="3" s="1"/>
  <c r="R2485" i="3"/>
  <c r="K2485" i="3" s="1"/>
  <c r="R2486" i="3"/>
  <c r="K2486" i="3" s="1"/>
  <c r="R2487" i="3"/>
  <c r="K2487" i="3" s="1"/>
  <c r="R2488" i="3"/>
  <c r="K2488" i="3" s="1"/>
  <c r="R2489" i="3"/>
  <c r="K2489" i="3" s="1"/>
  <c r="R2490" i="3"/>
  <c r="K2490" i="3" s="1"/>
  <c r="R2491" i="3"/>
  <c r="K2491" i="3" s="1"/>
  <c r="R2492" i="3"/>
  <c r="K2492" i="3" s="1"/>
  <c r="R2493" i="3"/>
  <c r="K2493" i="3" s="1"/>
  <c r="R2494" i="3"/>
  <c r="K2494" i="3" s="1"/>
  <c r="R2495" i="3"/>
  <c r="K2495" i="3" s="1"/>
  <c r="R2496" i="3"/>
  <c r="K2496" i="3" s="1"/>
  <c r="R2497" i="3"/>
  <c r="K2497" i="3" s="1"/>
  <c r="R2498" i="3"/>
  <c r="K2498" i="3" s="1"/>
  <c r="R2499" i="3"/>
  <c r="K2499" i="3" s="1"/>
  <c r="R2500" i="3"/>
  <c r="K2500" i="3" s="1"/>
  <c r="R2501" i="3"/>
  <c r="K2501" i="3" s="1"/>
  <c r="R2502" i="3"/>
  <c r="K2502" i="3" s="1"/>
  <c r="R2503" i="3"/>
  <c r="K2503" i="3" s="1"/>
  <c r="R2504" i="3"/>
  <c r="K2504" i="3" s="1"/>
  <c r="R2505" i="3"/>
  <c r="K2505" i="3" s="1"/>
  <c r="R2506" i="3"/>
  <c r="K2506" i="3" s="1"/>
  <c r="R2507" i="3"/>
  <c r="K2507" i="3" s="1"/>
  <c r="R2508" i="3"/>
  <c r="K2508" i="3" s="1"/>
  <c r="R2509" i="3"/>
  <c r="K2509" i="3" s="1"/>
  <c r="R2510" i="3"/>
  <c r="K2510" i="3" s="1"/>
  <c r="R2511" i="3"/>
  <c r="K2511" i="3" s="1"/>
  <c r="R2512" i="3"/>
  <c r="K2512" i="3" s="1"/>
  <c r="R2513" i="3"/>
  <c r="K2513" i="3" s="1"/>
  <c r="R2514" i="3"/>
  <c r="K2514" i="3" s="1"/>
  <c r="R2515" i="3"/>
  <c r="K2515" i="3" s="1"/>
  <c r="R2516" i="3"/>
  <c r="K2516" i="3" s="1"/>
  <c r="R2517" i="3"/>
  <c r="K2517" i="3" s="1"/>
  <c r="R2518" i="3"/>
  <c r="K2518" i="3" s="1"/>
  <c r="R2519" i="3"/>
  <c r="K2519" i="3" s="1"/>
  <c r="R2520" i="3"/>
  <c r="K2520" i="3" s="1"/>
  <c r="R2521" i="3"/>
  <c r="K2521" i="3" s="1"/>
  <c r="R2522" i="3"/>
  <c r="K2522" i="3" s="1"/>
  <c r="R2523" i="3"/>
  <c r="K2523" i="3" s="1"/>
  <c r="R2524" i="3"/>
  <c r="K2524" i="3" s="1"/>
  <c r="R2525" i="3"/>
  <c r="K2525" i="3" s="1"/>
  <c r="R2526" i="3"/>
  <c r="K2526" i="3" s="1"/>
  <c r="R2527" i="3"/>
  <c r="K2527" i="3" s="1"/>
  <c r="R2528" i="3"/>
  <c r="K2528" i="3" s="1"/>
  <c r="R2529" i="3"/>
  <c r="K2529" i="3" s="1"/>
  <c r="R2530" i="3"/>
  <c r="K2530" i="3" s="1"/>
  <c r="R2531" i="3"/>
  <c r="K2531" i="3" s="1"/>
  <c r="R2532" i="3"/>
  <c r="K2532" i="3" s="1"/>
  <c r="R2533" i="3"/>
  <c r="K2533" i="3" s="1"/>
  <c r="R2534" i="3"/>
  <c r="K2534" i="3" s="1"/>
  <c r="R2535" i="3"/>
  <c r="K2535" i="3" s="1"/>
  <c r="R2536" i="3"/>
  <c r="K2536" i="3" s="1"/>
  <c r="R2537" i="3"/>
  <c r="K2537" i="3" s="1"/>
  <c r="R2538" i="3"/>
  <c r="K2538" i="3" s="1"/>
  <c r="R2539" i="3"/>
  <c r="K2539" i="3" s="1"/>
  <c r="R2540" i="3"/>
  <c r="K2540" i="3" s="1"/>
  <c r="R2541" i="3"/>
  <c r="K2541" i="3" s="1"/>
  <c r="R2542" i="3"/>
  <c r="K2542" i="3" s="1"/>
  <c r="R2543" i="3"/>
  <c r="K2543" i="3" s="1"/>
  <c r="R2544" i="3"/>
  <c r="K2544" i="3" s="1"/>
  <c r="R2545" i="3"/>
  <c r="K2545" i="3" s="1"/>
  <c r="R2546" i="3"/>
  <c r="K2546" i="3" s="1"/>
  <c r="R2547" i="3"/>
  <c r="K2547" i="3" s="1"/>
  <c r="R2548" i="3"/>
  <c r="K2548" i="3" s="1"/>
  <c r="R2549" i="3"/>
  <c r="K2549" i="3" s="1"/>
  <c r="R2550" i="3"/>
  <c r="K2550" i="3" s="1"/>
  <c r="R2551" i="3"/>
  <c r="K2551" i="3" s="1"/>
  <c r="R2552" i="3"/>
  <c r="K2552" i="3" s="1"/>
  <c r="R2553" i="3"/>
  <c r="K2553" i="3" s="1"/>
  <c r="R2554" i="3"/>
  <c r="K2554" i="3" s="1"/>
  <c r="R2555" i="3"/>
  <c r="K2555" i="3" s="1"/>
  <c r="R2556" i="3"/>
  <c r="K2556" i="3" s="1"/>
  <c r="R2557" i="3"/>
  <c r="K2557" i="3" s="1"/>
  <c r="R2558" i="3"/>
  <c r="K2558" i="3" s="1"/>
  <c r="R2559" i="3"/>
  <c r="K2559" i="3" s="1"/>
  <c r="R2560" i="3"/>
  <c r="K2560" i="3" s="1"/>
  <c r="R2561" i="3"/>
  <c r="K2561" i="3" s="1"/>
  <c r="R2562" i="3"/>
  <c r="K2562" i="3" s="1"/>
  <c r="R2563" i="3"/>
  <c r="K2563" i="3" s="1"/>
  <c r="R2564" i="3"/>
  <c r="K2564" i="3" s="1"/>
  <c r="R2565" i="3"/>
  <c r="K2565" i="3" s="1"/>
  <c r="R2566" i="3"/>
  <c r="K2566" i="3" s="1"/>
  <c r="R2567" i="3"/>
  <c r="K2567" i="3" s="1"/>
  <c r="R2568" i="3"/>
  <c r="K2568" i="3" s="1"/>
  <c r="R2569" i="3"/>
  <c r="K2569" i="3" s="1"/>
  <c r="R2570" i="3"/>
  <c r="K2570" i="3" s="1"/>
  <c r="R2571" i="3"/>
  <c r="K2571" i="3" s="1"/>
  <c r="R2572" i="3"/>
  <c r="K2572" i="3" s="1"/>
  <c r="R2573" i="3"/>
  <c r="K2573" i="3" s="1"/>
  <c r="R2574" i="3"/>
  <c r="K2574" i="3" s="1"/>
  <c r="R2575" i="3"/>
  <c r="K2575" i="3" s="1"/>
  <c r="R2576" i="3"/>
  <c r="K2576" i="3" s="1"/>
  <c r="R2577" i="3"/>
  <c r="K2577" i="3" s="1"/>
  <c r="R2578" i="3"/>
  <c r="K2578" i="3" s="1"/>
  <c r="R2579" i="3"/>
  <c r="K2579" i="3" s="1"/>
  <c r="R2580" i="3"/>
  <c r="K2580" i="3" s="1"/>
  <c r="R2581" i="3"/>
  <c r="K2581" i="3" s="1"/>
  <c r="R2582" i="3"/>
  <c r="K2582" i="3" s="1"/>
  <c r="R2583" i="3"/>
  <c r="K2583" i="3" s="1"/>
  <c r="R2584" i="3"/>
  <c r="K2584" i="3" s="1"/>
  <c r="R2585" i="3"/>
  <c r="K2585" i="3" s="1"/>
  <c r="R2586" i="3"/>
  <c r="K2586" i="3" s="1"/>
  <c r="R2587" i="3"/>
  <c r="K2587" i="3" s="1"/>
  <c r="R2588" i="3"/>
  <c r="K2588" i="3" s="1"/>
  <c r="R2589" i="3"/>
  <c r="K2589" i="3" s="1"/>
  <c r="R2590" i="3"/>
  <c r="K2590" i="3" s="1"/>
  <c r="R2591" i="3"/>
  <c r="K2591" i="3" s="1"/>
  <c r="R2592" i="3"/>
  <c r="K2592" i="3" s="1"/>
  <c r="R2593" i="3"/>
  <c r="K2593" i="3" s="1"/>
  <c r="R2594" i="3"/>
  <c r="K2594" i="3" s="1"/>
  <c r="R2595" i="3"/>
  <c r="K2595" i="3" s="1"/>
  <c r="R2596" i="3"/>
  <c r="K2596" i="3" s="1"/>
  <c r="R2597" i="3"/>
  <c r="K2597" i="3" s="1"/>
  <c r="R2598" i="3"/>
  <c r="K2598" i="3" s="1"/>
  <c r="R2599" i="3"/>
  <c r="K2599" i="3" s="1"/>
  <c r="R2600" i="3"/>
  <c r="K2600" i="3" s="1"/>
  <c r="R2601" i="3"/>
  <c r="K2601" i="3" s="1"/>
  <c r="R2602" i="3"/>
  <c r="K2602" i="3" s="1"/>
  <c r="R2603" i="3"/>
  <c r="K2603" i="3" s="1"/>
  <c r="R2604" i="3"/>
  <c r="K2604" i="3" s="1"/>
  <c r="R2605" i="3"/>
  <c r="K2605" i="3" s="1"/>
  <c r="R2606" i="3"/>
  <c r="K2606" i="3" s="1"/>
  <c r="R2607" i="3"/>
  <c r="K2607" i="3" s="1"/>
  <c r="R2608" i="3"/>
  <c r="K2608" i="3" s="1"/>
  <c r="R2609" i="3"/>
  <c r="K2609" i="3" s="1"/>
  <c r="R2610" i="3"/>
  <c r="K2610" i="3" s="1"/>
  <c r="R2611" i="3"/>
  <c r="K2611" i="3" s="1"/>
  <c r="R2612" i="3"/>
  <c r="K2612" i="3" s="1"/>
  <c r="R2613" i="3"/>
  <c r="K2613" i="3" s="1"/>
  <c r="R2614" i="3"/>
  <c r="K2614" i="3" s="1"/>
  <c r="R2615" i="3"/>
  <c r="K2615" i="3" s="1"/>
  <c r="R2616" i="3"/>
  <c r="K2616" i="3" s="1"/>
  <c r="R2617" i="3"/>
  <c r="K2617" i="3" s="1"/>
  <c r="R2618" i="3"/>
  <c r="K2618" i="3" s="1"/>
  <c r="R2619" i="3"/>
  <c r="K2619" i="3" s="1"/>
  <c r="R2620" i="3"/>
  <c r="K2620" i="3" s="1"/>
  <c r="R2621" i="3"/>
  <c r="K2621" i="3" s="1"/>
  <c r="R2622" i="3"/>
  <c r="K2622" i="3" s="1"/>
  <c r="R2623" i="3"/>
  <c r="K2623" i="3" s="1"/>
  <c r="R2624" i="3"/>
  <c r="K2624" i="3" s="1"/>
  <c r="R2625" i="3"/>
  <c r="K2625" i="3" s="1"/>
  <c r="R2626" i="3"/>
  <c r="K2626" i="3" s="1"/>
  <c r="R2627" i="3"/>
  <c r="K2627" i="3" s="1"/>
  <c r="R2628" i="3"/>
  <c r="K2628" i="3" s="1"/>
  <c r="R2629" i="3"/>
  <c r="K2629" i="3" s="1"/>
  <c r="R2630" i="3"/>
  <c r="K2630" i="3" s="1"/>
  <c r="R2631" i="3"/>
  <c r="K2631" i="3" s="1"/>
  <c r="R2632" i="3"/>
  <c r="K2632" i="3" s="1"/>
  <c r="R2633" i="3"/>
  <c r="K2633" i="3" s="1"/>
  <c r="R2634" i="3"/>
  <c r="K2634" i="3" s="1"/>
  <c r="R2635" i="3"/>
  <c r="K2635" i="3" s="1"/>
  <c r="R2636" i="3"/>
  <c r="K2636" i="3" s="1"/>
  <c r="R2637" i="3"/>
  <c r="K2637" i="3" s="1"/>
  <c r="R2638" i="3"/>
  <c r="K2638" i="3" s="1"/>
  <c r="R2639" i="3"/>
  <c r="K2639" i="3" s="1"/>
  <c r="R2640" i="3"/>
  <c r="K2640" i="3" s="1"/>
  <c r="R2641" i="3"/>
  <c r="K2641" i="3" s="1"/>
  <c r="R2642" i="3"/>
  <c r="K2642" i="3" s="1"/>
  <c r="R2643" i="3"/>
  <c r="K2643" i="3" s="1"/>
  <c r="R2644" i="3"/>
  <c r="K2644" i="3" s="1"/>
  <c r="R2645" i="3"/>
  <c r="K2645" i="3" s="1"/>
  <c r="R2646" i="3"/>
  <c r="K2646" i="3" s="1"/>
  <c r="R2647" i="3"/>
  <c r="K2647" i="3" s="1"/>
  <c r="R2648" i="3"/>
  <c r="K2648" i="3" s="1"/>
  <c r="R2649" i="3"/>
  <c r="K2649" i="3" s="1"/>
  <c r="R2650" i="3"/>
  <c r="K2650" i="3" s="1"/>
  <c r="R2651" i="3"/>
  <c r="K2651" i="3" s="1"/>
  <c r="R2652" i="3"/>
  <c r="K2652" i="3" s="1"/>
  <c r="R2653" i="3"/>
  <c r="K2653" i="3" s="1"/>
  <c r="R2654" i="3"/>
  <c r="K2654" i="3" s="1"/>
  <c r="R2655" i="3"/>
  <c r="K2655" i="3" s="1"/>
  <c r="R2656" i="3"/>
  <c r="K2656" i="3" s="1"/>
  <c r="R2657" i="3"/>
  <c r="K2657" i="3" s="1"/>
  <c r="R2658" i="3"/>
  <c r="K2658" i="3" s="1"/>
  <c r="R2659" i="3"/>
  <c r="K2659" i="3" s="1"/>
  <c r="R2660" i="3"/>
  <c r="K2660" i="3" s="1"/>
  <c r="R2661" i="3"/>
  <c r="K2661" i="3" s="1"/>
  <c r="R2662" i="3"/>
  <c r="K2662" i="3" s="1"/>
  <c r="R2663" i="3"/>
  <c r="K2663" i="3" s="1"/>
  <c r="R2664" i="3"/>
  <c r="K2664" i="3" s="1"/>
  <c r="R2665" i="3"/>
  <c r="K2665" i="3" s="1"/>
  <c r="R2666" i="3"/>
  <c r="K2666" i="3" s="1"/>
  <c r="R2667" i="3"/>
  <c r="K2667" i="3" s="1"/>
  <c r="R2668" i="3"/>
  <c r="K2668" i="3" s="1"/>
  <c r="R2669" i="3"/>
  <c r="K2669" i="3" s="1"/>
  <c r="R2670" i="3"/>
  <c r="K2670" i="3" s="1"/>
  <c r="R2671" i="3"/>
  <c r="K2671" i="3" s="1"/>
  <c r="R2672" i="3"/>
  <c r="K2672" i="3" s="1"/>
  <c r="R2673" i="3"/>
  <c r="K2673" i="3" s="1"/>
  <c r="R2674" i="3"/>
  <c r="K2674" i="3" s="1"/>
  <c r="R2675" i="3"/>
  <c r="K2675" i="3" s="1"/>
  <c r="R2676" i="3"/>
  <c r="K2676" i="3" s="1"/>
  <c r="R2677" i="3"/>
  <c r="K2677" i="3" s="1"/>
  <c r="R2678" i="3"/>
  <c r="K2678" i="3" s="1"/>
  <c r="R2679" i="3"/>
  <c r="K2679" i="3" s="1"/>
  <c r="R2680" i="3"/>
  <c r="K2680" i="3" s="1"/>
  <c r="R2681" i="3"/>
  <c r="K2681" i="3" s="1"/>
  <c r="R2682" i="3"/>
  <c r="K2682" i="3" s="1"/>
  <c r="R2683" i="3"/>
  <c r="K2683" i="3" s="1"/>
  <c r="R2684" i="3"/>
  <c r="K2684" i="3" s="1"/>
  <c r="R2685" i="3"/>
  <c r="K2685" i="3" s="1"/>
  <c r="R2686" i="3"/>
  <c r="K2686" i="3" s="1"/>
  <c r="R2687" i="3"/>
  <c r="K2687" i="3" s="1"/>
  <c r="R2688" i="3"/>
  <c r="K2688" i="3" s="1"/>
  <c r="R2689" i="3"/>
  <c r="K2689" i="3" s="1"/>
  <c r="R2690" i="3"/>
  <c r="K2690" i="3" s="1"/>
  <c r="R2691" i="3"/>
  <c r="K2691" i="3" s="1"/>
  <c r="R2692" i="3"/>
  <c r="K2692" i="3" s="1"/>
  <c r="R2693" i="3"/>
  <c r="K2693" i="3" s="1"/>
  <c r="R2694" i="3"/>
  <c r="K2694" i="3" s="1"/>
  <c r="R2695" i="3"/>
  <c r="K2695" i="3" s="1"/>
  <c r="R2696" i="3"/>
  <c r="K2696" i="3" s="1"/>
  <c r="R2697" i="3"/>
  <c r="K2697" i="3" s="1"/>
  <c r="R2698" i="3"/>
  <c r="K2698" i="3" s="1"/>
  <c r="R2699" i="3"/>
  <c r="K2699" i="3" s="1"/>
  <c r="R2700" i="3"/>
  <c r="K2700" i="3" s="1"/>
  <c r="R2701" i="3"/>
  <c r="K2701" i="3" s="1"/>
  <c r="R2702" i="3"/>
  <c r="K2702" i="3" s="1"/>
  <c r="R2703" i="3"/>
  <c r="K2703" i="3" s="1"/>
  <c r="R2704" i="3"/>
  <c r="K2704" i="3" s="1"/>
  <c r="R2705" i="3"/>
  <c r="K2705" i="3" s="1"/>
  <c r="R2706" i="3"/>
  <c r="K2706" i="3" s="1"/>
  <c r="R2707" i="3"/>
  <c r="K2707" i="3" s="1"/>
  <c r="R2708" i="3"/>
  <c r="K2708" i="3" s="1"/>
  <c r="R2709" i="3"/>
  <c r="K2709" i="3" s="1"/>
  <c r="R2710" i="3"/>
  <c r="K2710" i="3" s="1"/>
  <c r="R2711" i="3"/>
  <c r="K2711" i="3" s="1"/>
  <c r="R2712" i="3"/>
  <c r="K2712" i="3" s="1"/>
  <c r="R2713" i="3"/>
  <c r="K2713" i="3" s="1"/>
  <c r="R2714" i="3"/>
  <c r="K2714" i="3" s="1"/>
  <c r="R2715" i="3"/>
  <c r="K2715" i="3" s="1"/>
  <c r="R2716" i="3"/>
  <c r="K2716" i="3" s="1"/>
  <c r="R2717" i="3"/>
  <c r="K2717" i="3" s="1"/>
  <c r="R2718" i="3"/>
  <c r="K2718" i="3" s="1"/>
  <c r="R2719" i="3"/>
  <c r="K2719" i="3" s="1"/>
  <c r="R2720" i="3"/>
  <c r="K2720" i="3" s="1"/>
  <c r="R2721" i="3"/>
  <c r="K2721" i="3" s="1"/>
  <c r="R2722" i="3"/>
  <c r="K2722" i="3" s="1"/>
  <c r="R2723" i="3"/>
  <c r="K2723" i="3" s="1"/>
  <c r="R2724" i="3"/>
  <c r="K2724" i="3" s="1"/>
  <c r="R2725" i="3"/>
  <c r="K2725" i="3" s="1"/>
  <c r="R2726" i="3"/>
  <c r="K2726" i="3" s="1"/>
  <c r="R2727" i="3"/>
  <c r="K2727" i="3" s="1"/>
  <c r="R2728" i="3"/>
  <c r="K2728" i="3" s="1"/>
  <c r="R2729" i="3"/>
  <c r="K2729" i="3" s="1"/>
  <c r="R2730" i="3"/>
  <c r="K2730" i="3" s="1"/>
  <c r="R2731" i="3"/>
  <c r="K2731" i="3" s="1"/>
  <c r="R2732" i="3"/>
  <c r="K2732" i="3" s="1"/>
  <c r="R2733" i="3"/>
  <c r="K2733" i="3" s="1"/>
  <c r="R2734" i="3"/>
  <c r="K2734" i="3" s="1"/>
  <c r="R2735" i="3"/>
  <c r="K2735" i="3" s="1"/>
  <c r="R2736" i="3"/>
  <c r="K2736" i="3" s="1"/>
  <c r="R2737" i="3"/>
  <c r="K2737" i="3" s="1"/>
  <c r="R2738" i="3"/>
  <c r="K2738" i="3" s="1"/>
  <c r="R2739" i="3"/>
  <c r="K2739" i="3" s="1"/>
  <c r="R2740" i="3"/>
  <c r="K2740" i="3" s="1"/>
  <c r="R2741" i="3"/>
  <c r="K2741" i="3" s="1"/>
  <c r="R2742" i="3"/>
  <c r="K2742" i="3" s="1"/>
  <c r="R2743" i="3"/>
  <c r="K2743" i="3" s="1"/>
  <c r="R2744" i="3"/>
  <c r="K2744" i="3" s="1"/>
  <c r="R2745" i="3"/>
  <c r="K2745" i="3" s="1"/>
  <c r="R2746" i="3"/>
  <c r="K2746" i="3" s="1"/>
  <c r="R2747" i="3"/>
  <c r="K2747" i="3" s="1"/>
  <c r="R2748" i="3"/>
  <c r="K2748" i="3" s="1"/>
  <c r="R2749" i="3"/>
  <c r="K2749" i="3" s="1"/>
  <c r="R2750" i="3"/>
  <c r="K2750" i="3" s="1"/>
  <c r="R2751" i="3"/>
  <c r="K2751" i="3" s="1"/>
  <c r="R2752" i="3"/>
  <c r="K2752" i="3" s="1"/>
  <c r="R2753" i="3"/>
  <c r="K2753" i="3" s="1"/>
  <c r="R2754" i="3"/>
  <c r="K2754" i="3" s="1"/>
  <c r="R2755" i="3"/>
  <c r="K2755" i="3" s="1"/>
  <c r="R2756" i="3"/>
  <c r="K2756" i="3" s="1"/>
  <c r="R2757" i="3"/>
  <c r="K2757" i="3" s="1"/>
  <c r="R2758" i="3"/>
  <c r="K2758" i="3" s="1"/>
  <c r="R2759" i="3"/>
  <c r="K2759" i="3" s="1"/>
  <c r="R2760" i="3"/>
  <c r="K2760" i="3" s="1"/>
  <c r="R2761" i="3"/>
  <c r="K2761" i="3" s="1"/>
  <c r="R2762" i="3"/>
  <c r="K2762" i="3" s="1"/>
  <c r="R2763" i="3"/>
  <c r="K2763" i="3" s="1"/>
  <c r="R2764" i="3"/>
  <c r="K2764" i="3" s="1"/>
  <c r="R2765" i="3"/>
  <c r="K2765" i="3" s="1"/>
  <c r="R2766" i="3"/>
  <c r="K2766" i="3" s="1"/>
  <c r="R2767" i="3"/>
  <c r="K2767" i="3" s="1"/>
  <c r="R2768" i="3"/>
  <c r="K2768" i="3" s="1"/>
  <c r="R2769" i="3"/>
  <c r="K2769" i="3" s="1"/>
  <c r="R2770" i="3"/>
  <c r="K2770" i="3" s="1"/>
  <c r="R2771" i="3"/>
  <c r="K2771" i="3" s="1"/>
  <c r="R2772" i="3"/>
  <c r="K2772" i="3" s="1"/>
  <c r="R2773" i="3"/>
  <c r="K2773" i="3" s="1"/>
  <c r="R2774" i="3"/>
  <c r="K2774" i="3" s="1"/>
  <c r="R2775" i="3"/>
  <c r="K2775" i="3" s="1"/>
  <c r="R2776" i="3"/>
  <c r="K2776" i="3" s="1"/>
  <c r="R2777" i="3"/>
  <c r="K2777" i="3" s="1"/>
  <c r="R2778" i="3"/>
  <c r="K2778" i="3" s="1"/>
  <c r="R2779" i="3"/>
  <c r="K2779" i="3" s="1"/>
  <c r="R2780" i="3"/>
  <c r="K2780" i="3" s="1"/>
  <c r="R2781" i="3"/>
  <c r="K2781" i="3" s="1"/>
  <c r="R2782" i="3"/>
  <c r="K2782" i="3" s="1"/>
  <c r="R2783" i="3"/>
  <c r="K2783" i="3" s="1"/>
  <c r="R2784" i="3"/>
  <c r="K2784" i="3" s="1"/>
  <c r="R2785" i="3"/>
  <c r="K2785" i="3" s="1"/>
  <c r="R2786" i="3"/>
  <c r="K2786" i="3" s="1"/>
  <c r="R2787" i="3"/>
  <c r="K2787" i="3" s="1"/>
  <c r="R2788" i="3"/>
  <c r="K2788" i="3" s="1"/>
  <c r="R2789" i="3"/>
  <c r="K2789" i="3" s="1"/>
  <c r="R2790" i="3"/>
  <c r="K2790" i="3" s="1"/>
  <c r="R2791" i="3"/>
  <c r="K2791" i="3" s="1"/>
  <c r="R2792" i="3"/>
  <c r="K2792" i="3" s="1"/>
  <c r="R2793" i="3"/>
  <c r="K2793" i="3" s="1"/>
  <c r="R2794" i="3"/>
  <c r="K2794" i="3" s="1"/>
  <c r="R2795" i="3"/>
  <c r="K2795" i="3" s="1"/>
  <c r="R2796" i="3"/>
  <c r="K2796" i="3" s="1"/>
  <c r="R2797" i="3"/>
  <c r="K2797" i="3" s="1"/>
  <c r="R2798" i="3"/>
  <c r="K2798" i="3" s="1"/>
  <c r="R2799" i="3"/>
  <c r="K2799" i="3" s="1"/>
  <c r="R2800" i="3"/>
  <c r="K2800" i="3" s="1"/>
  <c r="R2801" i="3"/>
  <c r="K2801" i="3" s="1"/>
  <c r="R2802" i="3"/>
  <c r="K2802" i="3" s="1"/>
  <c r="R2803" i="3"/>
  <c r="K2803" i="3" s="1"/>
  <c r="R2804" i="3"/>
  <c r="K2804" i="3" s="1"/>
  <c r="R2805" i="3"/>
  <c r="K2805" i="3" s="1"/>
  <c r="R2806" i="3"/>
  <c r="K2806" i="3" s="1"/>
  <c r="R2807" i="3"/>
  <c r="K2807" i="3" s="1"/>
  <c r="R2808" i="3"/>
  <c r="K2808" i="3" s="1"/>
  <c r="R2809" i="3"/>
  <c r="K2809" i="3" s="1"/>
  <c r="R2810" i="3"/>
  <c r="K2810" i="3" s="1"/>
  <c r="R2811" i="3"/>
  <c r="K2811" i="3" s="1"/>
  <c r="R2812" i="3"/>
  <c r="K2812" i="3" s="1"/>
  <c r="R2813" i="3"/>
  <c r="K2813" i="3" s="1"/>
  <c r="R2814" i="3"/>
  <c r="K2814" i="3" s="1"/>
  <c r="R2815" i="3"/>
  <c r="K2815" i="3" s="1"/>
  <c r="R2816" i="3"/>
  <c r="K2816" i="3" s="1"/>
  <c r="R2817" i="3"/>
  <c r="K2817" i="3" s="1"/>
  <c r="R2818" i="3"/>
  <c r="K2818" i="3" s="1"/>
  <c r="R2819" i="3"/>
  <c r="K2819" i="3" s="1"/>
  <c r="R2820" i="3"/>
  <c r="K2820" i="3" s="1"/>
  <c r="R2821" i="3"/>
  <c r="K2821" i="3" s="1"/>
  <c r="R2822" i="3"/>
  <c r="K2822" i="3" s="1"/>
  <c r="R2823" i="3"/>
  <c r="K2823" i="3" s="1"/>
  <c r="R2824" i="3"/>
  <c r="K2824" i="3" s="1"/>
  <c r="R2825" i="3"/>
  <c r="K2825" i="3" s="1"/>
  <c r="R2826" i="3"/>
  <c r="K2826" i="3" s="1"/>
  <c r="R2827" i="3"/>
  <c r="K2827" i="3" s="1"/>
  <c r="R2828" i="3"/>
  <c r="K2828" i="3" s="1"/>
  <c r="R2829" i="3"/>
  <c r="K2829" i="3" s="1"/>
  <c r="R2830" i="3"/>
  <c r="K2830" i="3" s="1"/>
  <c r="R2831" i="3"/>
  <c r="K2831" i="3" s="1"/>
  <c r="R2832" i="3"/>
  <c r="K2832" i="3" s="1"/>
  <c r="R2833" i="3"/>
  <c r="K2833" i="3" s="1"/>
  <c r="R2834" i="3"/>
  <c r="K2834" i="3" s="1"/>
  <c r="R2835" i="3"/>
  <c r="K2835" i="3" s="1"/>
  <c r="R2836" i="3"/>
  <c r="K2836" i="3" s="1"/>
  <c r="R2837" i="3"/>
  <c r="K2837" i="3" s="1"/>
  <c r="R2838" i="3"/>
  <c r="K2838" i="3" s="1"/>
  <c r="R2839" i="3"/>
  <c r="K2839" i="3" s="1"/>
  <c r="R2840" i="3"/>
  <c r="K2840" i="3" s="1"/>
  <c r="R2841" i="3"/>
  <c r="K2841" i="3" s="1"/>
  <c r="R2842" i="3"/>
  <c r="K2842" i="3" s="1"/>
  <c r="R2843" i="3"/>
  <c r="K2843" i="3" s="1"/>
  <c r="R2844" i="3"/>
  <c r="K2844" i="3" s="1"/>
  <c r="R2845" i="3"/>
  <c r="K2845" i="3" s="1"/>
  <c r="R2846" i="3"/>
  <c r="K2846" i="3" s="1"/>
  <c r="R2847" i="3"/>
  <c r="K2847" i="3" s="1"/>
  <c r="R2848" i="3"/>
  <c r="K2848" i="3" s="1"/>
  <c r="R2849" i="3"/>
  <c r="K2849" i="3" s="1"/>
  <c r="R2850" i="3"/>
  <c r="K2850" i="3" s="1"/>
  <c r="R2851" i="3"/>
  <c r="K2851" i="3" s="1"/>
  <c r="R2852" i="3"/>
  <c r="K2852" i="3" s="1"/>
  <c r="R2853" i="3"/>
  <c r="K2853" i="3" s="1"/>
  <c r="R2854" i="3"/>
  <c r="K2854" i="3" s="1"/>
  <c r="R2855" i="3"/>
  <c r="K2855" i="3" s="1"/>
  <c r="R2856" i="3"/>
  <c r="K2856" i="3" s="1"/>
  <c r="R2857" i="3"/>
  <c r="K2857" i="3" s="1"/>
  <c r="R2858" i="3"/>
  <c r="K2858" i="3" s="1"/>
  <c r="R2859" i="3"/>
  <c r="K2859" i="3" s="1"/>
  <c r="R2860" i="3"/>
  <c r="K2860" i="3" s="1"/>
  <c r="R2861" i="3"/>
  <c r="K2861" i="3" s="1"/>
  <c r="R2862" i="3"/>
  <c r="K2862" i="3" s="1"/>
  <c r="R2863" i="3"/>
  <c r="K2863" i="3" s="1"/>
  <c r="R2864" i="3"/>
  <c r="K2864" i="3" s="1"/>
  <c r="R2865" i="3"/>
  <c r="K2865" i="3" s="1"/>
  <c r="R2866" i="3"/>
  <c r="K2866" i="3" s="1"/>
  <c r="R2867" i="3"/>
  <c r="K2867" i="3" s="1"/>
  <c r="R2868" i="3"/>
  <c r="K2868" i="3" s="1"/>
  <c r="R2869" i="3"/>
  <c r="K2869" i="3" s="1"/>
  <c r="R2870" i="3"/>
  <c r="K2870" i="3" s="1"/>
  <c r="R2871" i="3"/>
  <c r="K2871" i="3" s="1"/>
  <c r="R2872" i="3"/>
  <c r="K2872" i="3" s="1"/>
  <c r="R2873" i="3"/>
  <c r="K2873" i="3" s="1"/>
  <c r="R2874" i="3"/>
  <c r="K2874" i="3" s="1"/>
  <c r="R2875" i="3"/>
  <c r="K2875" i="3" s="1"/>
  <c r="R2876" i="3"/>
  <c r="K2876" i="3" s="1"/>
  <c r="R2877" i="3"/>
  <c r="K2877" i="3" s="1"/>
  <c r="R2878" i="3"/>
  <c r="K2878" i="3" s="1"/>
  <c r="R2879" i="3"/>
  <c r="K2879" i="3" s="1"/>
  <c r="R2880" i="3"/>
  <c r="K2880" i="3" s="1"/>
  <c r="R2881" i="3"/>
  <c r="K2881" i="3" s="1"/>
  <c r="R2882" i="3"/>
  <c r="K2882" i="3" s="1"/>
  <c r="R2883" i="3"/>
  <c r="K2883" i="3" s="1"/>
  <c r="R2884" i="3"/>
  <c r="K2884" i="3" s="1"/>
  <c r="R2885" i="3"/>
  <c r="K2885" i="3" s="1"/>
  <c r="R2886" i="3"/>
  <c r="K2886" i="3" s="1"/>
  <c r="R2887" i="3"/>
  <c r="K2887" i="3" s="1"/>
  <c r="R2888" i="3"/>
  <c r="K2888" i="3" s="1"/>
  <c r="R2889" i="3"/>
  <c r="K2889" i="3" s="1"/>
  <c r="R2890" i="3"/>
  <c r="K2890" i="3" s="1"/>
  <c r="R2891" i="3"/>
  <c r="K2891" i="3" s="1"/>
  <c r="R2892" i="3"/>
  <c r="K2892" i="3" s="1"/>
  <c r="R2893" i="3"/>
  <c r="K2893" i="3" s="1"/>
  <c r="R2894" i="3"/>
  <c r="K2894" i="3" s="1"/>
  <c r="R2895" i="3"/>
  <c r="K2895" i="3" s="1"/>
  <c r="R2896" i="3"/>
  <c r="K2896" i="3" s="1"/>
  <c r="R2897" i="3"/>
  <c r="K2897" i="3" s="1"/>
  <c r="R2898" i="3"/>
  <c r="K2898" i="3" s="1"/>
  <c r="R2899" i="3"/>
  <c r="K2899" i="3" s="1"/>
  <c r="R2900" i="3"/>
  <c r="K2900" i="3" s="1"/>
  <c r="R2901" i="3"/>
  <c r="K2901" i="3" s="1"/>
  <c r="R2902" i="3"/>
  <c r="K2902" i="3" s="1"/>
  <c r="R2903" i="3"/>
  <c r="K2903" i="3" s="1"/>
  <c r="R2904" i="3"/>
  <c r="K2904" i="3" s="1"/>
  <c r="R2905" i="3"/>
  <c r="K2905" i="3" s="1"/>
  <c r="R2906" i="3"/>
  <c r="K2906" i="3" s="1"/>
  <c r="R2907" i="3"/>
  <c r="K2907" i="3" s="1"/>
  <c r="R2908" i="3"/>
  <c r="K2908" i="3" s="1"/>
  <c r="R2909" i="3"/>
  <c r="K2909" i="3" s="1"/>
  <c r="R2910" i="3"/>
  <c r="K2910" i="3" s="1"/>
  <c r="R2911" i="3"/>
  <c r="K2911" i="3" s="1"/>
  <c r="R2912" i="3"/>
  <c r="K2912" i="3" s="1"/>
  <c r="R2913" i="3"/>
  <c r="K2913" i="3" s="1"/>
  <c r="R2914" i="3"/>
  <c r="K2914" i="3" s="1"/>
  <c r="R2915" i="3"/>
  <c r="K2915" i="3" s="1"/>
  <c r="R2916" i="3"/>
  <c r="K2916" i="3" s="1"/>
  <c r="R2917" i="3"/>
  <c r="K2917" i="3" s="1"/>
  <c r="R2918" i="3"/>
  <c r="K2918" i="3" s="1"/>
  <c r="R2919" i="3"/>
  <c r="K2919" i="3" s="1"/>
  <c r="R2920" i="3"/>
  <c r="K2920" i="3" s="1"/>
  <c r="R2921" i="3"/>
  <c r="K2921" i="3" s="1"/>
  <c r="R2922" i="3"/>
  <c r="K2922" i="3" s="1"/>
  <c r="R2923" i="3"/>
  <c r="K2923" i="3" s="1"/>
  <c r="R2924" i="3"/>
  <c r="K2924" i="3" s="1"/>
  <c r="R2925" i="3"/>
  <c r="K2925" i="3" s="1"/>
  <c r="R2926" i="3"/>
  <c r="K2926" i="3" s="1"/>
  <c r="R2927" i="3"/>
  <c r="K2927" i="3" s="1"/>
  <c r="R2928" i="3"/>
  <c r="K2928" i="3" s="1"/>
  <c r="R2929" i="3"/>
  <c r="K2929" i="3" s="1"/>
  <c r="R2930" i="3"/>
  <c r="K2930" i="3" s="1"/>
  <c r="R2931" i="3"/>
  <c r="K2931" i="3" s="1"/>
  <c r="R2932" i="3"/>
  <c r="K2932" i="3" s="1"/>
  <c r="R2933" i="3"/>
  <c r="K2933" i="3" s="1"/>
  <c r="R2934" i="3"/>
  <c r="K2934" i="3" s="1"/>
  <c r="R2935" i="3"/>
  <c r="K2935" i="3" s="1"/>
  <c r="R2936" i="3"/>
  <c r="K2936" i="3" s="1"/>
  <c r="R2937" i="3"/>
  <c r="K2937" i="3" s="1"/>
  <c r="R2938" i="3"/>
  <c r="K2938" i="3" s="1"/>
  <c r="R2939" i="3"/>
  <c r="K2939" i="3" s="1"/>
  <c r="R2940" i="3"/>
  <c r="K2940" i="3" s="1"/>
  <c r="R2941" i="3"/>
  <c r="K2941" i="3" s="1"/>
  <c r="R2942" i="3"/>
  <c r="K2942" i="3" s="1"/>
  <c r="R2943" i="3"/>
  <c r="K2943" i="3" s="1"/>
  <c r="R2944" i="3"/>
  <c r="K2944" i="3" s="1"/>
  <c r="R2945" i="3"/>
  <c r="K2945" i="3" s="1"/>
  <c r="R2946" i="3"/>
  <c r="K2946" i="3" s="1"/>
  <c r="R2947" i="3"/>
  <c r="K2947" i="3" s="1"/>
  <c r="R2948" i="3"/>
  <c r="K2948" i="3" s="1"/>
  <c r="R2949" i="3"/>
  <c r="K2949" i="3" s="1"/>
  <c r="R2950" i="3"/>
  <c r="K2950" i="3" s="1"/>
  <c r="R2951" i="3"/>
  <c r="K2951" i="3" s="1"/>
  <c r="R2952" i="3"/>
  <c r="K2952" i="3" s="1"/>
  <c r="R2953" i="3"/>
  <c r="K2953" i="3" s="1"/>
  <c r="R2954" i="3"/>
  <c r="K2954" i="3" s="1"/>
  <c r="R2955" i="3"/>
  <c r="K2955" i="3" s="1"/>
  <c r="R2956" i="3"/>
  <c r="K2956" i="3" s="1"/>
  <c r="R2957" i="3"/>
  <c r="K2957" i="3" s="1"/>
  <c r="R2958" i="3"/>
  <c r="K2958" i="3" s="1"/>
  <c r="R2959" i="3"/>
  <c r="K2959" i="3" s="1"/>
  <c r="R2960" i="3"/>
  <c r="K2960" i="3" s="1"/>
  <c r="R2961" i="3"/>
  <c r="K2961" i="3" s="1"/>
  <c r="R2962" i="3"/>
  <c r="K2962" i="3" s="1"/>
  <c r="R2963" i="3"/>
  <c r="K2963" i="3" s="1"/>
  <c r="R2964" i="3"/>
  <c r="K2964" i="3" s="1"/>
  <c r="R2965" i="3"/>
  <c r="K2965" i="3" s="1"/>
  <c r="R2966" i="3"/>
  <c r="K2966" i="3" s="1"/>
  <c r="R2967" i="3"/>
  <c r="K2967" i="3" s="1"/>
  <c r="R2968" i="3"/>
  <c r="K2968" i="3" s="1"/>
  <c r="R2969" i="3"/>
  <c r="K2969" i="3" s="1"/>
  <c r="R2970" i="3"/>
  <c r="K2970" i="3" s="1"/>
  <c r="R2971" i="3"/>
  <c r="K2971" i="3" s="1"/>
  <c r="R2972" i="3"/>
  <c r="K2972" i="3" s="1"/>
  <c r="R2973" i="3"/>
  <c r="K2973" i="3" s="1"/>
  <c r="R2974" i="3"/>
  <c r="K2974" i="3" s="1"/>
  <c r="R2975" i="3"/>
  <c r="K2975" i="3" s="1"/>
  <c r="R2976" i="3"/>
  <c r="K2976" i="3" s="1"/>
  <c r="R2977" i="3"/>
  <c r="K2977" i="3" s="1"/>
  <c r="R2978" i="3"/>
  <c r="K2978" i="3" s="1"/>
  <c r="R2979" i="3"/>
  <c r="K2979" i="3" s="1"/>
  <c r="R2980" i="3"/>
  <c r="K2980" i="3" s="1"/>
  <c r="R2981" i="3"/>
  <c r="K2981" i="3" s="1"/>
  <c r="R2982" i="3"/>
  <c r="K2982" i="3" s="1"/>
  <c r="R2983" i="3"/>
  <c r="K2983" i="3" s="1"/>
  <c r="R2984" i="3"/>
  <c r="K2984" i="3" s="1"/>
  <c r="R2985" i="3"/>
  <c r="K2985" i="3" s="1"/>
  <c r="R2986" i="3"/>
  <c r="K2986" i="3" s="1"/>
  <c r="R2987" i="3"/>
  <c r="K2987" i="3" s="1"/>
  <c r="R2988" i="3"/>
  <c r="K2988" i="3" s="1"/>
  <c r="R2989" i="3"/>
  <c r="K2989" i="3" s="1"/>
  <c r="R2990" i="3"/>
  <c r="K2990" i="3" s="1"/>
  <c r="R2991" i="3"/>
  <c r="K2991" i="3" s="1"/>
  <c r="R2992" i="3"/>
  <c r="K2992" i="3" s="1"/>
  <c r="R2993" i="3"/>
  <c r="K2993" i="3" s="1"/>
  <c r="R2994" i="3"/>
  <c r="K2994" i="3" s="1"/>
  <c r="R2995" i="3"/>
  <c r="K2995" i="3" s="1"/>
  <c r="R2996" i="3"/>
  <c r="K2996" i="3" s="1"/>
  <c r="R2997" i="3"/>
  <c r="K2997" i="3" s="1"/>
  <c r="R2998" i="3"/>
  <c r="K2998" i="3" s="1"/>
  <c r="R2999" i="3"/>
  <c r="K2999" i="3" s="1"/>
  <c r="R3000" i="3"/>
  <c r="K3000" i="3" s="1"/>
  <c r="R3001" i="3"/>
  <c r="K3001" i="3" s="1"/>
  <c r="R3002" i="3"/>
  <c r="K3002" i="3" s="1"/>
  <c r="R3003" i="3"/>
  <c r="K3003" i="3" s="1"/>
  <c r="R3004" i="3"/>
  <c r="K3004" i="3" s="1"/>
  <c r="R3005" i="3"/>
  <c r="K3005" i="3" s="1"/>
  <c r="R3006" i="3"/>
  <c r="K3006" i="3" s="1"/>
  <c r="R3007" i="3"/>
  <c r="K3007" i="3" s="1"/>
  <c r="R3008" i="3"/>
  <c r="K3008" i="3" s="1"/>
  <c r="R3009" i="3"/>
  <c r="K3009" i="3" s="1"/>
  <c r="R3010" i="3"/>
  <c r="K3010" i="3" s="1"/>
  <c r="R3011" i="3"/>
  <c r="K3011" i="3" s="1"/>
  <c r="R3012" i="3"/>
  <c r="K3012" i="3" s="1"/>
  <c r="R3013" i="3"/>
  <c r="K3013" i="3" s="1"/>
  <c r="R3014" i="3"/>
  <c r="K3014" i="3" s="1"/>
  <c r="R3015" i="3"/>
  <c r="K3015" i="3" s="1"/>
  <c r="R3016" i="3"/>
  <c r="K3016" i="3" s="1"/>
  <c r="R3017" i="3"/>
  <c r="K3017" i="3" s="1"/>
  <c r="R3018" i="3"/>
  <c r="K3018" i="3" s="1"/>
  <c r="R3019" i="3"/>
  <c r="K3019" i="3" s="1"/>
  <c r="R3020" i="3"/>
  <c r="K3020" i="3" s="1"/>
  <c r="R3021" i="3"/>
  <c r="K3021" i="3" s="1"/>
  <c r="R3022" i="3"/>
  <c r="K3022" i="3" s="1"/>
  <c r="R3023" i="3"/>
  <c r="K3023" i="3" s="1"/>
  <c r="R3024" i="3"/>
  <c r="K3024" i="3" s="1"/>
  <c r="R3025" i="3"/>
  <c r="K3025" i="3" s="1"/>
  <c r="R3026" i="3"/>
  <c r="K3026" i="3" s="1"/>
  <c r="R3027" i="3"/>
  <c r="K3027" i="3" s="1"/>
  <c r="R3028" i="3"/>
  <c r="K3028" i="3" s="1"/>
  <c r="R3029" i="3"/>
  <c r="K3029" i="3" s="1"/>
  <c r="R3030" i="3"/>
  <c r="K3030" i="3" s="1"/>
  <c r="R3031" i="3"/>
  <c r="K3031" i="3" s="1"/>
  <c r="R3032" i="3"/>
  <c r="K3032" i="3" s="1"/>
  <c r="R3033" i="3"/>
  <c r="K3033" i="3" s="1"/>
  <c r="R3034" i="3"/>
  <c r="K3034" i="3" s="1"/>
  <c r="R3035" i="3"/>
  <c r="K3035" i="3" s="1"/>
  <c r="R3036" i="3"/>
  <c r="K3036" i="3" s="1"/>
  <c r="R3037" i="3"/>
  <c r="K3037" i="3" s="1"/>
  <c r="R3038" i="3"/>
  <c r="K3038" i="3" s="1"/>
  <c r="R3039" i="3"/>
  <c r="K3039" i="3" s="1"/>
  <c r="R3040" i="3"/>
  <c r="K3040" i="3" s="1"/>
  <c r="R3041" i="3"/>
  <c r="K3041" i="3" s="1"/>
  <c r="R3042" i="3"/>
  <c r="K3042" i="3" s="1"/>
  <c r="R3043" i="3"/>
  <c r="K3043" i="3" s="1"/>
  <c r="R3044" i="3"/>
  <c r="K3044" i="3" s="1"/>
  <c r="R3045" i="3"/>
  <c r="K3045" i="3" s="1"/>
  <c r="R3046" i="3"/>
  <c r="K3046" i="3" s="1"/>
  <c r="R3047" i="3"/>
  <c r="K3047" i="3" s="1"/>
  <c r="R3048" i="3"/>
  <c r="K3048" i="3" s="1"/>
  <c r="R3049" i="3"/>
  <c r="K3049" i="3" s="1"/>
  <c r="R3050" i="3"/>
  <c r="K3050" i="3" s="1"/>
  <c r="R3051" i="3"/>
  <c r="K3051" i="3" s="1"/>
  <c r="R3052" i="3"/>
  <c r="K3052" i="3" s="1"/>
  <c r="R3053" i="3"/>
  <c r="K3053" i="3" s="1"/>
  <c r="R3054" i="3"/>
  <c r="K3054" i="3" s="1"/>
  <c r="R3055" i="3"/>
  <c r="K3055" i="3" s="1"/>
  <c r="R3056" i="3"/>
  <c r="K3056" i="3" s="1"/>
  <c r="R3057" i="3"/>
  <c r="K3057" i="3" s="1"/>
  <c r="R3058" i="3"/>
  <c r="K3058" i="3" s="1"/>
  <c r="R3059" i="3"/>
  <c r="K3059" i="3" s="1"/>
  <c r="R3060" i="3"/>
  <c r="K3060" i="3" s="1"/>
  <c r="R3061" i="3"/>
  <c r="K3061" i="3" s="1"/>
  <c r="R3062" i="3"/>
  <c r="K3062" i="3" s="1"/>
  <c r="R3063" i="3"/>
  <c r="K3063" i="3" s="1"/>
  <c r="R3064" i="3"/>
  <c r="K3064" i="3" s="1"/>
  <c r="R3065" i="3"/>
  <c r="K3065" i="3" s="1"/>
  <c r="R3066" i="3"/>
  <c r="K3066" i="3" s="1"/>
  <c r="R3067" i="3"/>
  <c r="K3067" i="3" s="1"/>
  <c r="R3068" i="3"/>
  <c r="K3068" i="3" s="1"/>
  <c r="R3069" i="3"/>
  <c r="K3069" i="3" s="1"/>
  <c r="R3070" i="3"/>
  <c r="K3070" i="3" s="1"/>
  <c r="R3071" i="3"/>
  <c r="K3071" i="3" s="1"/>
  <c r="R3072" i="3"/>
  <c r="K3072" i="3" s="1"/>
  <c r="R3073" i="3"/>
  <c r="K3073" i="3" s="1"/>
  <c r="R3074" i="3"/>
  <c r="K3074" i="3" s="1"/>
  <c r="R3075" i="3"/>
  <c r="K3075" i="3" s="1"/>
  <c r="R3076" i="3"/>
  <c r="K3076" i="3" s="1"/>
  <c r="R3077" i="3"/>
  <c r="K3077" i="3" s="1"/>
  <c r="R3078" i="3"/>
  <c r="K3078" i="3" s="1"/>
  <c r="R3079" i="3"/>
  <c r="K3079" i="3" s="1"/>
  <c r="R3080" i="3"/>
  <c r="K3080" i="3" s="1"/>
  <c r="R3081" i="3"/>
  <c r="K3081" i="3" s="1"/>
  <c r="R3082" i="3"/>
  <c r="K3082" i="3" s="1"/>
  <c r="R3083" i="3"/>
  <c r="K3083" i="3" s="1"/>
  <c r="R3084" i="3"/>
  <c r="K3084" i="3" s="1"/>
  <c r="R3085" i="3"/>
  <c r="K3085" i="3" s="1"/>
  <c r="R3086" i="3"/>
  <c r="K3086" i="3" s="1"/>
  <c r="R3087" i="3"/>
  <c r="K3087" i="3" s="1"/>
  <c r="R3088" i="3"/>
  <c r="K3088" i="3" s="1"/>
  <c r="R3089" i="3"/>
  <c r="K3089" i="3" s="1"/>
  <c r="R3090" i="3"/>
  <c r="K3090" i="3" s="1"/>
  <c r="R3091" i="3"/>
  <c r="K3091" i="3" s="1"/>
  <c r="R3092" i="3"/>
  <c r="K3092" i="3" s="1"/>
  <c r="R3093" i="3"/>
  <c r="K3093" i="3" s="1"/>
  <c r="R3094" i="3"/>
  <c r="K3094" i="3" s="1"/>
  <c r="R3095" i="3"/>
  <c r="K3095" i="3" s="1"/>
  <c r="R3096" i="3"/>
  <c r="K3096" i="3" s="1"/>
  <c r="R3097" i="3"/>
  <c r="K3097" i="3" s="1"/>
  <c r="R3098" i="3"/>
  <c r="K3098" i="3" s="1"/>
  <c r="R3099" i="3"/>
  <c r="K3099" i="3" s="1"/>
  <c r="R3100" i="3"/>
  <c r="K3100" i="3" s="1"/>
  <c r="R3101" i="3"/>
  <c r="K3101" i="3" s="1"/>
  <c r="R3102" i="3"/>
  <c r="K3102" i="3" s="1"/>
  <c r="R3103" i="3"/>
  <c r="K3103" i="3" s="1"/>
  <c r="R3104" i="3"/>
  <c r="K3104" i="3" s="1"/>
  <c r="R3105" i="3"/>
  <c r="K3105" i="3" s="1"/>
  <c r="R3106" i="3"/>
  <c r="K3106" i="3" s="1"/>
  <c r="R3107" i="3"/>
  <c r="K3107" i="3" s="1"/>
  <c r="R3108" i="3"/>
  <c r="K3108" i="3" s="1"/>
  <c r="R3109" i="3"/>
  <c r="K3109" i="3" s="1"/>
  <c r="R3110" i="3"/>
  <c r="K3110" i="3" s="1"/>
  <c r="R3111" i="3"/>
  <c r="K3111" i="3" s="1"/>
  <c r="R3112" i="3"/>
  <c r="K3112" i="3" s="1"/>
  <c r="R3113" i="3"/>
  <c r="K3113" i="3" s="1"/>
  <c r="R3114" i="3"/>
  <c r="K3114" i="3" s="1"/>
  <c r="R3115" i="3"/>
  <c r="K3115" i="3" s="1"/>
  <c r="R3116" i="3"/>
  <c r="K3116" i="3" s="1"/>
  <c r="R3117" i="3"/>
  <c r="K3117" i="3" s="1"/>
  <c r="R3118" i="3"/>
  <c r="K3118" i="3" s="1"/>
  <c r="R3119" i="3"/>
  <c r="K3119" i="3" s="1"/>
  <c r="R3120" i="3"/>
  <c r="K3120" i="3" s="1"/>
  <c r="R3121" i="3"/>
  <c r="K3121" i="3" s="1"/>
  <c r="R3122" i="3"/>
  <c r="K3122" i="3" s="1"/>
  <c r="R3123" i="3"/>
  <c r="K3123" i="3" s="1"/>
  <c r="R3124" i="3"/>
  <c r="K3124" i="3" s="1"/>
  <c r="R3125" i="3"/>
  <c r="K3125" i="3" s="1"/>
  <c r="R3126" i="3"/>
  <c r="K3126" i="3" s="1"/>
  <c r="R3127" i="3"/>
  <c r="K3127" i="3" s="1"/>
  <c r="R3128" i="3"/>
  <c r="K3128" i="3" s="1"/>
  <c r="R3129" i="3"/>
  <c r="K3129" i="3" s="1"/>
  <c r="R3130" i="3"/>
  <c r="K3130" i="3" s="1"/>
  <c r="R3131" i="3"/>
  <c r="K3131" i="3" s="1"/>
  <c r="R3132" i="3"/>
  <c r="K3132" i="3" s="1"/>
  <c r="R3133" i="3"/>
  <c r="K3133" i="3" s="1"/>
  <c r="R3134" i="3"/>
  <c r="K3134" i="3" s="1"/>
  <c r="R3135" i="3"/>
  <c r="K3135" i="3" s="1"/>
  <c r="R3136" i="3"/>
  <c r="K3136" i="3" s="1"/>
  <c r="R3137" i="3"/>
  <c r="K3137" i="3" s="1"/>
  <c r="R3138" i="3"/>
  <c r="K3138" i="3" s="1"/>
  <c r="R3139" i="3"/>
  <c r="K3139" i="3" s="1"/>
  <c r="R3140" i="3"/>
  <c r="K3140" i="3" s="1"/>
  <c r="R3141" i="3"/>
  <c r="K3141" i="3" s="1"/>
  <c r="R3142" i="3"/>
  <c r="K3142" i="3" s="1"/>
  <c r="R3143" i="3"/>
  <c r="K3143" i="3" s="1"/>
  <c r="R3144" i="3"/>
  <c r="K3144" i="3" s="1"/>
  <c r="R3145" i="3"/>
  <c r="K3145" i="3" s="1"/>
  <c r="R3146" i="3"/>
  <c r="K3146" i="3" s="1"/>
  <c r="R3147" i="3"/>
  <c r="K3147" i="3" s="1"/>
  <c r="R3148" i="3"/>
  <c r="K3148" i="3" s="1"/>
  <c r="R3149" i="3"/>
  <c r="K3149" i="3" s="1"/>
  <c r="R3150" i="3"/>
  <c r="K3150" i="3" s="1"/>
  <c r="R3151" i="3"/>
  <c r="K3151" i="3" s="1"/>
  <c r="R3152" i="3"/>
  <c r="K3152" i="3" s="1"/>
  <c r="R3153" i="3"/>
  <c r="K3153" i="3" s="1"/>
  <c r="R3154" i="3"/>
  <c r="K3154" i="3" s="1"/>
  <c r="R3155" i="3"/>
  <c r="K3155" i="3" s="1"/>
  <c r="R3156" i="3"/>
  <c r="K3156" i="3" s="1"/>
  <c r="R3157" i="3"/>
  <c r="K3157" i="3" s="1"/>
  <c r="R3158" i="3"/>
  <c r="K3158" i="3" s="1"/>
  <c r="R3159" i="3"/>
  <c r="K3159" i="3" s="1"/>
  <c r="R3160" i="3"/>
  <c r="K3160" i="3" s="1"/>
  <c r="R3161" i="3"/>
  <c r="K3161" i="3" s="1"/>
  <c r="R3162" i="3"/>
  <c r="K3162" i="3" s="1"/>
  <c r="R3163" i="3"/>
  <c r="K3163" i="3" s="1"/>
  <c r="R3164" i="3"/>
  <c r="K3164" i="3" s="1"/>
  <c r="R3165" i="3"/>
  <c r="K3165" i="3" s="1"/>
  <c r="R3166" i="3"/>
  <c r="K3166" i="3" s="1"/>
  <c r="R3167" i="3"/>
  <c r="K3167" i="3" s="1"/>
  <c r="R3168" i="3"/>
  <c r="K3168" i="3" s="1"/>
  <c r="R3169" i="3"/>
  <c r="K3169" i="3" s="1"/>
  <c r="R3170" i="3"/>
  <c r="K3170" i="3" s="1"/>
  <c r="R3171" i="3"/>
  <c r="K3171" i="3" s="1"/>
  <c r="R3172" i="3"/>
  <c r="K3172" i="3" s="1"/>
  <c r="R3173" i="3"/>
  <c r="K3173" i="3" s="1"/>
  <c r="R3174" i="3"/>
  <c r="K3174" i="3" s="1"/>
  <c r="R3175" i="3"/>
  <c r="K3175" i="3" s="1"/>
  <c r="R3176" i="3"/>
  <c r="K3176" i="3" s="1"/>
  <c r="R3177" i="3"/>
  <c r="K3177" i="3" s="1"/>
  <c r="R3178" i="3"/>
  <c r="K3178" i="3" s="1"/>
  <c r="R3179" i="3"/>
  <c r="K3179" i="3" s="1"/>
  <c r="R3180" i="3"/>
  <c r="K3180" i="3" s="1"/>
  <c r="R3181" i="3"/>
  <c r="K3181" i="3" s="1"/>
  <c r="R3182" i="3"/>
  <c r="K3182" i="3" s="1"/>
  <c r="R3183" i="3"/>
  <c r="K3183" i="3" s="1"/>
  <c r="R3184" i="3"/>
  <c r="K3184" i="3" s="1"/>
  <c r="R3185" i="3"/>
  <c r="K3185" i="3" s="1"/>
  <c r="R3186" i="3"/>
  <c r="K3186" i="3" s="1"/>
  <c r="R3187" i="3"/>
  <c r="K3187" i="3" s="1"/>
  <c r="R3188" i="3"/>
  <c r="K3188" i="3" s="1"/>
  <c r="R3189" i="3"/>
  <c r="K3189" i="3" s="1"/>
  <c r="R3190" i="3"/>
  <c r="K3190" i="3" s="1"/>
  <c r="R3191" i="3"/>
  <c r="K3191" i="3" s="1"/>
  <c r="R3192" i="3"/>
  <c r="K3192" i="3" s="1"/>
  <c r="R3193" i="3"/>
  <c r="K3193" i="3" s="1"/>
  <c r="R3194" i="3"/>
  <c r="K3194" i="3" s="1"/>
  <c r="R3195" i="3"/>
  <c r="K3195" i="3" s="1"/>
  <c r="R3196" i="3"/>
  <c r="K3196" i="3" s="1"/>
  <c r="R3197" i="3"/>
  <c r="K3197" i="3" s="1"/>
  <c r="R3198" i="3"/>
  <c r="K3198" i="3" s="1"/>
  <c r="R3199" i="3"/>
  <c r="K3199" i="3" s="1"/>
  <c r="R3200" i="3"/>
  <c r="K3200" i="3" s="1"/>
  <c r="R3201" i="3"/>
  <c r="K3201" i="3" s="1"/>
  <c r="R3202" i="3"/>
  <c r="K3202" i="3" s="1"/>
  <c r="R3203" i="3"/>
  <c r="K3203" i="3" s="1"/>
  <c r="R3204" i="3"/>
  <c r="K3204" i="3" s="1"/>
  <c r="R3205" i="3"/>
  <c r="K3205" i="3" s="1"/>
  <c r="R3206" i="3"/>
  <c r="K3206" i="3" s="1"/>
  <c r="R3207" i="3"/>
  <c r="K3207" i="3" s="1"/>
  <c r="R3208" i="3"/>
  <c r="K3208" i="3" s="1"/>
  <c r="R3209" i="3"/>
  <c r="K3209" i="3" s="1"/>
  <c r="R3210" i="3"/>
  <c r="K3210" i="3" s="1"/>
  <c r="R3211" i="3"/>
  <c r="K3211" i="3" s="1"/>
  <c r="R3212" i="3"/>
  <c r="K3212" i="3" s="1"/>
  <c r="R3213" i="3"/>
  <c r="K3213" i="3" s="1"/>
  <c r="R3214" i="3"/>
  <c r="K3214" i="3" s="1"/>
  <c r="R3215" i="3"/>
  <c r="K3215" i="3" s="1"/>
  <c r="R3216" i="3"/>
  <c r="K3216" i="3" s="1"/>
  <c r="R3217" i="3"/>
  <c r="K3217" i="3" s="1"/>
  <c r="R3218" i="3"/>
  <c r="K3218" i="3" s="1"/>
  <c r="R3219" i="3"/>
  <c r="K3219" i="3" s="1"/>
  <c r="R3220" i="3"/>
  <c r="K3220" i="3" s="1"/>
  <c r="R3221" i="3"/>
  <c r="K3221" i="3" s="1"/>
  <c r="R3222" i="3"/>
  <c r="K3222" i="3" s="1"/>
  <c r="R3223" i="3"/>
  <c r="K3223" i="3" s="1"/>
  <c r="R3224" i="3"/>
  <c r="K3224" i="3" s="1"/>
  <c r="R3225" i="3"/>
  <c r="K3225" i="3" s="1"/>
  <c r="R3226" i="3"/>
  <c r="K3226" i="3" s="1"/>
  <c r="R3227" i="3"/>
  <c r="K3227" i="3" s="1"/>
  <c r="R3228" i="3"/>
  <c r="K3228" i="3" s="1"/>
  <c r="R3229" i="3"/>
  <c r="K3229" i="3" s="1"/>
  <c r="R3230" i="3"/>
  <c r="K3230" i="3" s="1"/>
  <c r="R3231" i="3"/>
  <c r="K3231" i="3" s="1"/>
  <c r="R3232" i="3"/>
  <c r="K3232" i="3" s="1"/>
  <c r="R3233" i="3"/>
  <c r="K3233" i="3" s="1"/>
  <c r="R3234" i="3"/>
  <c r="K3234" i="3" s="1"/>
  <c r="R3235" i="3"/>
  <c r="K3235" i="3" s="1"/>
  <c r="R3236" i="3"/>
  <c r="K3236" i="3" s="1"/>
  <c r="R3237" i="3"/>
  <c r="K3237" i="3" s="1"/>
  <c r="R3238" i="3"/>
  <c r="K3238" i="3" s="1"/>
  <c r="R3239" i="3"/>
  <c r="K3239" i="3" s="1"/>
  <c r="R3240" i="3"/>
  <c r="K3240" i="3" s="1"/>
  <c r="R3241" i="3"/>
  <c r="K3241" i="3" s="1"/>
  <c r="R3242" i="3"/>
  <c r="K3242" i="3" s="1"/>
  <c r="R3243" i="3"/>
  <c r="K3243" i="3" s="1"/>
  <c r="R3244" i="3"/>
  <c r="K3244" i="3" s="1"/>
  <c r="R3245" i="3"/>
  <c r="K3245" i="3" s="1"/>
  <c r="R3246" i="3"/>
  <c r="K3246" i="3" s="1"/>
  <c r="R3247" i="3"/>
  <c r="K3247" i="3" s="1"/>
  <c r="R3248" i="3"/>
  <c r="K3248" i="3" s="1"/>
  <c r="R3249" i="3"/>
  <c r="K3249" i="3" s="1"/>
  <c r="R3250" i="3"/>
  <c r="K3250" i="3" s="1"/>
  <c r="R3251" i="3"/>
  <c r="K3251" i="3" s="1"/>
  <c r="R3252" i="3"/>
  <c r="K3252" i="3" s="1"/>
  <c r="R3253" i="3"/>
  <c r="K3253" i="3" s="1"/>
  <c r="R3254" i="3"/>
  <c r="K3254" i="3" s="1"/>
  <c r="R3255" i="3"/>
  <c r="K3255" i="3" s="1"/>
  <c r="R3256" i="3"/>
  <c r="K3256" i="3" s="1"/>
  <c r="R3257" i="3"/>
  <c r="K3257" i="3" s="1"/>
  <c r="R3258" i="3"/>
  <c r="K3258" i="3" s="1"/>
  <c r="R3259" i="3"/>
  <c r="K3259" i="3" s="1"/>
  <c r="R3260" i="3"/>
  <c r="K3260" i="3" s="1"/>
  <c r="R3261" i="3"/>
  <c r="K3261" i="3" s="1"/>
  <c r="R3262" i="3"/>
  <c r="K3262" i="3" s="1"/>
  <c r="R3263" i="3"/>
  <c r="K3263" i="3" s="1"/>
  <c r="R3264" i="3"/>
  <c r="K3264" i="3" s="1"/>
  <c r="R3265" i="3"/>
  <c r="K3265" i="3" s="1"/>
  <c r="R3266" i="3"/>
  <c r="K3266" i="3" s="1"/>
  <c r="R3267" i="3"/>
  <c r="K3267" i="3" s="1"/>
  <c r="R3268" i="3"/>
  <c r="K3268" i="3" s="1"/>
  <c r="R3269" i="3"/>
  <c r="K3269" i="3" s="1"/>
  <c r="R3270" i="3"/>
  <c r="K3270" i="3" s="1"/>
  <c r="R3271" i="3"/>
  <c r="K3271" i="3" s="1"/>
  <c r="R3272" i="3"/>
  <c r="K3272" i="3" s="1"/>
  <c r="R3273" i="3"/>
  <c r="K3273" i="3" s="1"/>
  <c r="R3274" i="3"/>
  <c r="K3274" i="3" s="1"/>
  <c r="R3275" i="3"/>
  <c r="K3275" i="3" s="1"/>
  <c r="R3276" i="3"/>
  <c r="K3276" i="3" s="1"/>
  <c r="R3277" i="3"/>
  <c r="K3277" i="3" s="1"/>
  <c r="R3278" i="3"/>
  <c r="K3278" i="3" s="1"/>
  <c r="R3279" i="3"/>
  <c r="K3279" i="3" s="1"/>
  <c r="R3280" i="3"/>
  <c r="K3280" i="3" s="1"/>
  <c r="R3281" i="3"/>
  <c r="R3282" i="3"/>
  <c r="R3283" i="3"/>
  <c r="K3283" i="3" s="1"/>
  <c r="R3284" i="3"/>
  <c r="K3284" i="3" s="1"/>
  <c r="R3285" i="3"/>
  <c r="K3285" i="3" s="1"/>
  <c r="R3286" i="3"/>
  <c r="K3286" i="3" s="1"/>
  <c r="R3287" i="3"/>
  <c r="K3287" i="3" s="1"/>
  <c r="R3288" i="3"/>
  <c r="K3288" i="3" s="1"/>
  <c r="R3289" i="3"/>
  <c r="K3289" i="3" s="1"/>
  <c r="R3290" i="3"/>
  <c r="K3290" i="3" s="1"/>
  <c r="R3291" i="3"/>
  <c r="K3291" i="3" s="1"/>
  <c r="R3292" i="3"/>
  <c r="K3292" i="3" s="1"/>
  <c r="R3293" i="3"/>
  <c r="K3293" i="3" s="1"/>
  <c r="R3294" i="3"/>
  <c r="K3294" i="3" s="1"/>
  <c r="R3295" i="3"/>
  <c r="K3295" i="3" s="1"/>
  <c r="R3296" i="3"/>
  <c r="K3296" i="3" s="1"/>
  <c r="R3297" i="3"/>
  <c r="K3297" i="3" s="1"/>
  <c r="R3298" i="3"/>
  <c r="K3298" i="3" s="1"/>
  <c r="R3299" i="3"/>
  <c r="K3299" i="3" s="1"/>
  <c r="R3300" i="3"/>
  <c r="K3300" i="3" s="1"/>
  <c r="R3301" i="3"/>
  <c r="K3301" i="3" s="1"/>
  <c r="R3302" i="3"/>
  <c r="K3302" i="3" s="1"/>
  <c r="R3303" i="3"/>
  <c r="K3303" i="3" s="1"/>
  <c r="R3304" i="3"/>
  <c r="K3304" i="3" s="1"/>
  <c r="R3305" i="3"/>
  <c r="K3305" i="3" s="1"/>
  <c r="R3306" i="3"/>
  <c r="K3306" i="3" s="1"/>
  <c r="R3307" i="3"/>
  <c r="K3307" i="3" s="1"/>
  <c r="R3308" i="3"/>
  <c r="K3308" i="3" s="1"/>
  <c r="R3309" i="3"/>
  <c r="K3309" i="3" s="1"/>
  <c r="R3310" i="3"/>
  <c r="K3310" i="3" s="1"/>
  <c r="R3311" i="3"/>
  <c r="K3311" i="3" s="1"/>
  <c r="R3312" i="3"/>
  <c r="K3312" i="3" s="1"/>
  <c r="R3313" i="3"/>
  <c r="K3313" i="3" s="1"/>
  <c r="R3314" i="3"/>
  <c r="K3314" i="3" s="1"/>
  <c r="R3315" i="3"/>
  <c r="K3315" i="3" s="1"/>
  <c r="R3316" i="3"/>
  <c r="K3316" i="3" s="1"/>
  <c r="R3317" i="3"/>
  <c r="K3317" i="3" s="1"/>
  <c r="R3318" i="3"/>
  <c r="K3318" i="3" s="1"/>
  <c r="R3319" i="3"/>
  <c r="K3319" i="3" s="1"/>
  <c r="R3320" i="3"/>
  <c r="K3320" i="3" s="1"/>
  <c r="R3321" i="3"/>
  <c r="K3321" i="3" s="1"/>
  <c r="R3322" i="3"/>
  <c r="K3322" i="3" s="1"/>
  <c r="R3323" i="3"/>
  <c r="K3323" i="3" s="1"/>
  <c r="R3324" i="3"/>
  <c r="K3324" i="3" s="1"/>
  <c r="R3325" i="3"/>
  <c r="K3325" i="3" s="1"/>
  <c r="R3326" i="3"/>
  <c r="K3326" i="3" s="1"/>
  <c r="R3327" i="3"/>
  <c r="K3327" i="3" s="1"/>
  <c r="R3328" i="3"/>
  <c r="K3328" i="3" s="1"/>
  <c r="R3329" i="3"/>
  <c r="K3329" i="3" s="1"/>
  <c r="R3330" i="3"/>
  <c r="K3330" i="3" s="1"/>
  <c r="R3331" i="3"/>
  <c r="K3331" i="3" s="1"/>
  <c r="R3332" i="3"/>
  <c r="K3332" i="3" s="1"/>
  <c r="R3333" i="3"/>
  <c r="K3333" i="3" s="1"/>
  <c r="R3334" i="3"/>
  <c r="K3334" i="3" s="1"/>
  <c r="R3335" i="3"/>
  <c r="K3335" i="3" s="1"/>
  <c r="R3336" i="3"/>
  <c r="K3336" i="3" s="1"/>
  <c r="R3337" i="3"/>
  <c r="K3337" i="3" s="1"/>
  <c r="R3338" i="3"/>
  <c r="K3338" i="3" s="1"/>
  <c r="R3339" i="3"/>
  <c r="K3339" i="3" s="1"/>
  <c r="R3340" i="3"/>
  <c r="K3340" i="3" s="1"/>
  <c r="R3341" i="3"/>
  <c r="K3341" i="3" s="1"/>
  <c r="R3342" i="3"/>
  <c r="K3342" i="3" s="1"/>
  <c r="R3343" i="3"/>
  <c r="K3343" i="3" s="1"/>
  <c r="R3344" i="3"/>
  <c r="K3344" i="3" s="1"/>
  <c r="R3345" i="3"/>
  <c r="K3345" i="3" s="1"/>
  <c r="R3346" i="3"/>
  <c r="K3346" i="3" s="1"/>
  <c r="R3347" i="3"/>
  <c r="K3347" i="3" s="1"/>
  <c r="R3348" i="3"/>
  <c r="K3348" i="3" s="1"/>
  <c r="R3349" i="3"/>
  <c r="K3349" i="3" s="1"/>
  <c r="R3350" i="3"/>
  <c r="K3350" i="3" s="1"/>
  <c r="R3351" i="3"/>
  <c r="K3351" i="3" s="1"/>
  <c r="R3352" i="3"/>
  <c r="K3352" i="3" s="1"/>
  <c r="R3353" i="3"/>
  <c r="K3353" i="3" s="1"/>
  <c r="R3354" i="3"/>
  <c r="K3354" i="3" s="1"/>
  <c r="R3355" i="3"/>
  <c r="K3355" i="3" s="1"/>
  <c r="R3356" i="3"/>
  <c r="K3356" i="3" s="1"/>
  <c r="R3357" i="3"/>
  <c r="K3357" i="3" s="1"/>
  <c r="R3358" i="3"/>
  <c r="K3358" i="3" s="1"/>
  <c r="R3359" i="3"/>
  <c r="K3359" i="3" s="1"/>
  <c r="R3360" i="3"/>
  <c r="K3360" i="3" s="1"/>
  <c r="R3361" i="3"/>
  <c r="K3361" i="3" s="1"/>
  <c r="R3362" i="3"/>
  <c r="K3362" i="3" s="1"/>
  <c r="R3363" i="3"/>
  <c r="K3363" i="3" s="1"/>
  <c r="R3364" i="3"/>
  <c r="K3364" i="3" s="1"/>
  <c r="R3365" i="3"/>
  <c r="K3365" i="3" s="1"/>
  <c r="R3366" i="3"/>
  <c r="K3366" i="3" s="1"/>
  <c r="R3367" i="3"/>
  <c r="K3367" i="3" s="1"/>
  <c r="R3368" i="3"/>
  <c r="K3368" i="3" s="1"/>
  <c r="R3369" i="3"/>
  <c r="K3369" i="3" s="1"/>
  <c r="R3370" i="3"/>
  <c r="K3370" i="3" s="1"/>
  <c r="R3371" i="3"/>
  <c r="K3371" i="3" s="1"/>
  <c r="R3372" i="3"/>
  <c r="K3372" i="3" s="1"/>
  <c r="R3373" i="3"/>
  <c r="K3373" i="3" s="1"/>
  <c r="R3374" i="3"/>
  <c r="K3374" i="3" s="1"/>
  <c r="R3375" i="3"/>
  <c r="K3375" i="3" s="1"/>
  <c r="R3376" i="3"/>
  <c r="K3376" i="3" s="1"/>
  <c r="R3377" i="3"/>
  <c r="K3377" i="3" s="1"/>
  <c r="R3378" i="3"/>
  <c r="K3378" i="3" s="1"/>
  <c r="R3379" i="3"/>
  <c r="K3379" i="3" s="1"/>
  <c r="R3380" i="3"/>
  <c r="K3380" i="3" s="1"/>
  <c r="R3381" i="3"/>
  <c r="K3381" i="3" s="1"/>
  <c r="R3382" i="3"/>
  <c r="K3382" i="3" s="1"/>
  <c r="R3383" i="3"/>
  <c r="K3383" i="3" s="1"/>
  <c r="R3384" i="3"/>
  <c r="K3384" i="3" s="1"/>
  <c r="R3385" i="3"/>
  <c r="K3385" i="3" s="1"/>
  <c r="R3386" i="3"/>
  <c r="K3386" i="3" s="1"/>
  <c r="R3387" i="3"/>
  <c r="K3387" i="3" s="1"/>
  <c r="R3388" i="3"/>
  <c r="K3388" i="3" s="1"/>
  <c r="R3389" i="3"/>
  <c r="K3389" i="3" s="1"/>
  <c r="R3390" i="3"/>
  <c r="K3390" i="3" s="1"/>
  <c r="R3391" i="3"/>
  <c r="K3391" i="3" s="1"/>
  <c r="R3392" i="3"/>
  <c r="K3392" i="3" s="1"/>
  <c r="R3393" i="3"/>
  <c r="K3393" i="3" s="1"/>
  <c r="R3394" i="3"/>
  <c r="K3394" i="3" s="1"/>
  <c r="R3395" i="3"/>
  <c r="K3395" i="3" s="1"/>
  <c r="R3396" i="3"/>
  <c r="K3396" i="3" s="1"/>
  <c r="R3397" i="3"/>
  <c r="K3397" i="3" s="1"/>
  <c r="R3398" i="3"/>
  <c r="K3398" i="3" s="1"/>
  <c r="R3399" i="3"/>
  <c r="K3399" i="3" s="1"/>
  <c r="R3400" i="3"/>
  <c r="K3400" i="3" s="1"/>
  <c r="R3401" i="3"/>
  <c r="K3401" i="3" s="1"/>
  <c r="R3402" i="3"/>
  <c r="K3402" i="3" s="1"/>
  <c r="R3403" i="3"/>
  <c r="K3403" i="3" s="1"/>
  <c r="R3404" i="3"/>
  <c r="K3404" i="3" s="1"/>
  <c r="R3405" i="3"/>
  <c r="K3405" i="3" s="1"/>
  <c r="R3406" i="3"/>
  <c r="K3406" i="3" s="1"/>
  <c r="R3407" i="3"/>
  <c r="K3407" i="3" s="1"/>
  <c r="R3408" i="3"/>
  <c r="K3408" i="3" s="1"/>
  <c r="R3409" i="3"/>
  <c r="K3409" i="3" s="1"/>
  <c r="R3410" i="3"/>
  <c r="K3410" i="3" s="1"/>
  <c r="R3411" i="3"/>
  <c r="K3411" i="3" s="1"/>
  <c r="R3412" i="3"/>
  <c r="K3412" i="3" s="1"/>
  <c r="R3413" i="3"/>
  <c r="K3413" i="3" s="1"/>
  <c r="R3414" i="3"/>
  <c r="K3414" i="3" s="1"/>
  <c r="R3415" i="3"/>
  <c r="K3415" i="3" s="1"/>
  <c r="R3416" i="3"/>
  <c r="K3416" i="3" s="1"/>
  <c r="R3417" i="3"/>
  <c r="K3417" i="3" s="1"/>
  <c r="R3418" i="3"/>
  <c r="K3418" i="3" s="1"/>
  <c r="R3419" i="3"/>
  <c r="K3419" i="3" s="1"/>
  <c r="R3420" i="3"/>
  <c r="K3420" i="3" s="1"/>
  <c r="R3421" i="3"/>
  <c r="K3421" i="3" s="1"/>
  <c r="R3422" i="3"/>
  <c r="K3422" i="3" s="1"/>
  <c r="R3423" i="3"/>
  <c r="K3423" i="3" s="1"/>
  <c r="R3424" i="3"/>
  <c r="K3424" i="3" s="1"/>
  <c r="R3425" i="3"/>
  <c r="K3425" i="3" s="1"/>
  <c r="R3426" i="3"/>
  <c r="K3426" i="3" s="1"/>
  <c r="R3427" i="3"/>
  <c r="K3427" i="3" s="1"/>
  <c r="R3428" i="3"/>
  <c r="K3428" i="3" s="1"/>
  <c r="R3429" i="3"/>
  <c r="K3429" i="3" s="1"/>
  <c r="R3430" i="3"/>
  <c r="K3430" i="3" s="1"/>
  <c r="R3431" i="3"/>
  <c r="K3431" i="3" s="1"/>
  <c r="R3432" i="3"/>
  <c r="K3432" i="3" s="1"/>
  <c r="R3433" i="3"/>
  <c r="K3433" i="3" s="1"/>
  <c r="R3434" i="3"/>
  <c r="K3434" i="3" s="1"/>
  <c r="R3435" i="3"/>
  <c r="K3435" i="3" s="1"/>
  <c r="R3436" i="3"/>
  <c r="K3436" i="3" s="1"/>
  <c r="R3437" i="3"/>
  <c r="K3437" i="3" s="1"/>
  <c r="R3438" i="3"/>
  <c r="K3438" i="3" s="1"/>
  <c r="R3439" i="3"/>
  <c r="K3439" i="3" s="1"/>
  <c r="R3440" i="3"/>
  <c r="K3440" i="3" s="1"/>
  <c r="R3441" i="3"/>
  <c r="K3441" i="3" s="1"/>
  <c r="R3442" i="3"/>
  <c r="K3442" i="3" s="1"/>
  <c r="R3443" i="3"/>
  <c r="K3443" i="3" s="1"/>
  <c r="R3444" i="3"/>
  <c r="K3444" i="3" s="1"/>
  <c r="R3445" i="3"/>
  <c r="K3445" i="3" s="1"/>
  <c r="R3446" i="3"/>
  <c r="K3446" i="3" s="1"/>
  <c r="R3447" i="3"/>
  <c r="K3447" i="3" s="1"/>
  <c r="R3448" i="3"/>
  <c r="K3448" i="3" s="1"/>
  <c r="R3449" i="3"/>
  <c r="K3449" i="3" s="1"/>
  <c r="R3450" i="3"/>
  <c r="K3450" i="3" s="1"/>
  <c r="R3451" i="3"/>
  <c r="K3451" i="3" s="1"/>
  <c r="R3452" i="3"/>
  <c r="K3452" i="3" s="1"/>
  <c r="R3453" i="3"/>
  <c r="K3453" i="3" s="1"/>
  <c r="R3454" i="3"/>
  <c r="K3454" i="3" s="1"/>
  <c r="R3455" i="3"/>
  <c r="K3455" i="3" s="1"/>
  <c r="R3456" i="3"/>
  <c r="K3456" i="3" s="1"/>
  <c r="R3457" i="3"/>
  <c r="K3457" i="3" s="1"/>
  <c r="R3458" i="3"/>
  <c r="K3458" i="3" s="1"/>
  <c r="R3459" i="3"/>
  <c r="K3459" i="3" s="1"/>
  <c r="R3460" i="3"/>
  <c r="K3460" i="3" s="1"/>
  <c r="R3461" i="3"/>
  <c r="K3461" i="3" s="1"/>
  <c r="R3462" i="3"/>
  <c r="K3462" i="3" s="1"/>
  <c r="R3463" i="3"/>
  <c r="K3463" i="3" s="1"/>
  <c r="R3464" i="3"/>
  <c r="K3464" i="3" s="1"/>
  <c r="R3465" i="3"/>
  <c r="K3465" i="3" s="1"/>
  <c r="R3466" i="3"/>
  <c r="K3466" i="3" s="1"/>
  <c r="R3467" i="3"/>
  <c r="K3467" i="3" s="1"/>
  <c r="R3468" i="3"/>
  <c r="K3468" i="3" s="1"/>
  <c r="R3469" i="3"/>
  <c r="K3469" i="3" s="1"/>
  <c r="R3470" i="3"/>
  <c r="K3470" i="3" s="1"/>
  <c r="R3471" i="3"/>
  <c r="K3471" i="3" s="1"/>
  <c r="R3472" i="3"/>
  <c r="K3472" i="3" s="1"/>
  <c r="R3473" i="3"/>
  <c r="K3473" i="3" s="1"/>
  <c r="R3474" i="3"/>
  <c r="K3474" i="3" s="1"/>
  <c r="R3475" i="3"/>
  <c r="K3475" i="3" s="1"/>
  <c r="R3476" i="3"/>
  <c r="K3476" i="3" s="1"/>
  <c r="R3477" i="3"/>
  <c r="K3477" i="3" s="1"/>
  <c r="R3478" i="3"/>
  <c r="K3478" i="3" s="1"/>
  <c r="R3479" i="3"/>
  <c r="K3479" i="3" s="1"/>
  <c r="R3480" i="3"/>
  <c r="K3480" i="3" s="1"/>
  <c r="R3481" i="3"/>
  <c r="K3481" i="3" s="1"/>
  <c r="R3482" i="3"/>
  <c r="K3482" i="3" s="1"/>
  <c r="R3483" i="3"/>
  <c r="K3483" i="3" s="1"/>
  <c r="R3484" i="3"/>
  <c r="K3484" i="3" s="1"/>
  <c r="R3485" i="3"/>
  <c r="K3485" i="3" s="1"/>
  <c r="R3486" i="3"/>
  <c r="K3486" i="3" s="1"/>
  <c r="R3487" i="3"/>
  <c r="K3487" i="3" s="1"/>
  <c r="R3488" i="3"/>
  <c r="K3488" i="3" s="1"/>
  <c r="R3489" i="3"/>
  <c r="K3489" i="3" s="1"/>
  <c r="R3490" i="3"/>
  <c r="K3490" i="3" s="1"/>
  <c r="R3491" i="3"/>
  <c r="K3491" i="3" s="1"/>
  <c r="R3492" i="3"/>
  <c r="K3492" i="3" s="1"/>
  <c r="R3493" i="3"/>
  <c r="K3493" i="3" s="1"/>
  <c r="R3494" i="3"/>
  <c r="K3494" i="3" s="1"/>
  <c r="R3495" i="3"/>
  <c r="K3495" i="3" s="1"/>
  <c r="R3496" i="3"/>
  <c r="K3496" i="3" s="1"/>
  <c r="R3497" i="3"/>
  <c r="K3497" i="3" s="1"/>
  <c r="R3498" i="3"/>
  <c r="K3498" i="3" s="1"/>
  <c r="R3499" i="3"/>
  <c r="K3499" i="3" s="1"/>
  <c r="R3500" i="3"/>
  <c r="K3500" i="3" s="1"/>
  <c r="R3501" i="3"/>
  <c r="K3501" i="3" s="1"/>
  <c r="R3502" i="3"/>
  <c r="K3502" i="3" s="1"/>
  <c r="R3503" i="3"/>
  <c r="K3503" i="3" s="1"/>
  <c r="R3504" i="3"/>
  <c r="K3504" i="3" s="1"/>
  <c r="R3505" i="3"/>
  <c r="K3505" i="3" s="1"/>
  <c r="R3506" i="3"/>
  <c r="K3506" i="3" s="1"/>
  <c r="R3507" i="3"/>
  <c r="K3507" i="3" s="1"/>
  <c r="R3508" i="3"/>
  <c r="K3508" i="3" s="1"/>
  <c r="R3509" i="3"/>
  <c r="K3509" i="3" s="1"/>
  <c r="R3510" i="3"/>
  <c r="K3510" i="3" s="1"/>
  <c r="R3511" i="3"/>
  <c r="K3511" i="3" s="1"/>
  <c r="R3512" i="3"/>
  <c r="K3512" i="3" s="1"/>
  <c r="R3513" i="3"/>
  <c r="K3513" i="3" s="1"/>
  <c r="R3514" i="3"/>
  <c r="K3514" i="3" s="1"/>
  <c r="R3515" i="3"/>
  <c r="K3515" i="3" s="1"/>
  <c r="R3516" i="3"/>
  <c r="K3516" i="3" s="1"/>
  <c r="R3517" i="3"/>
  <c r="K3517" i="3" s="1"/>
  <c r="R3518" i="3"/>
  <c r="K3518" i="3" s="1"/>
  <c r="R3519" i="3"/>
  <c r="K3519" i="3" s="1"/>
  <c r="R3520" i="3"/>
  <c r="K3520" i="3" s="1"/>
  <c r="R3521" i="3"/>
  <c r="K3521" i="3" s="1"/>
  <c r="R3522" i="3"/>
  <c r="K3522" i="3" s="1"/>
  <c r="R3523" i="3"/>
  <c r="K3523" i="3" s="1"/>
  <c r="R3524" i="3"/>
  <c r="K3524" i="3" s="1"/>
  <c r="R3525" i="3"/>
  <c r="K3525" i="3" s="1"/>
  <c r="R3526" i="3"/>
  <c r="K3526" i="3" s="1"/>
  <c r="R3527" i="3"/>
  <c r="K3527" i="3" s="1"/>
  <c r="R3528" i="3"/>
  <c r="K3528" i="3" s="1"/>
  <c r="R3529" i="3"/>
  <c r="K3529" i="3" s="1"/>
  <c r="R3530" i="3"/>
  <c r="K3530" i="3" s="1"/>
  <c r="R3531" i="3"/>
  <c r="K3531" i="3" s="1"/>
  <c r="R3532" i="3"/>
  <c r="K3532" i="3" s="1"/>
  <c r="R3533" i="3"/>
  <c r="K3533" i="3" s="1"/>
  <c r="R3534" i="3"/>
  <c r="K3534" i="3" s="1"/>
  <c r="R3535" i="3"/>
  <c r="K3535" i="3" s="1"/>
  <c r="R3536" i="3"/>
  <c r="K3536" i="3" s="1"/>
  <c r="R3537" i="3"/>
  <c r="K3537" i="3" s="1"/>
  <c r="R3538" i="3"/>
  <c r="K3538" i="3" s="1"/>
  <c r="R3539" i="3"/>
  <c r="K3539" i="3" s="1"/>
  <c r="R3540" i="3"/>
  <c r="K3540" i="3" s="1"/>
  <c r="R3541" i="3"/>
  <c r="K3541" i="3" s="1"/>
  <c r="R3542" i="3"/>
  <c r="K3542" i="3" s="1"/>
  <c r="R3543" i="3"/>
  <c r="K3543" i="3" s="1"/>
  <c r="R3544" i="3"/>
  <c r="K3544" i="3" s="1"/>
  <c r="R3545" i="3"/>
  <c r="K3545" i="3" s="1"/>
  <c r="R3546" i="3"/>
  <c r="K3546" i="3" s="1"/>
  <c r="R3547" i="3"/>
  <c r="K3547" i="3" s="1"/>
  <c r="R3548" i="3"/>
  <c r="K3548" i="3" s="1"/>
  <c r="R3549" i="3"/>
  <c r="K3549" i="3" s="1"/>
  <c r="R3550" i="3"/>
  <c r="K3550" i="3" s="1"/>
  <c r="R3551" i="3"/>
  <c r="K3551" i="3" s="1"/>
  <c r="R3552" i="3"/>
  <c r="K3552" i="3" s="1"/>
  <c r="R3553" i="3"/>
  <c r="K3553" i="3" s="1"/>
  <c r="R3554" i="3"/>
  <c r="K3554" i="3" s="1"/>
  <c r="R3555" i="3"/>
  <c r="K3555" i="3" s="1"/>
  <c r="R3556" i="3"/>
  <c r="K3556" i="3" s="1"/>
  <c r="R3557" i="3"/>
  <c r="K3557" i="3" s="1"/>
  <c r="R3558" i="3"/>
  <c r="K3558" i="3" s="1"/>
  <c r="R3559" i="3"/>
  <c r="K3559" i="3" s="1"/>
  <c r="R3560" i="3"/>
  <c r="K3560" i="3" s="1"/>
  <c r="R3561" i="3"/>
  <c r="K3561" i="3" s="1"/>
  <c r="R3562" i="3"/>
  <c r="K3562" i="3" s="1"/>
  <c r="R3563" i="3"/>
  <c r="K3563" i="3" s="1"/>
  <c r="R3564" i="3"/>
  <c r="K3564" i="3" s="1"/>
  <c r="R3565" i="3"/>
  <c r="K3565" i="3" s="1"/>
  <c r="R3566" i="3"/>
  <c r="K3566" i="3" s="1"/>
  <c r="R3567" i="3"/>
  <c r="K3567" i="3" s="1"/>
  <c r="R3568" i="3"/>
  <c r="K3568" i="3" s="1"/>
  <c r="R3569" i="3"/>
  <c r="K3569" i="3" s="1"/>
  <c r="R3570" i="3"/>
  <c r="K3570" i="3" s="1"/>
  <c r="R3571" i="3"/>
  <c r="K3571" i="3" s="1"/>
  <c r="R3572" i="3"/>
  <c r="K3572" i="3" s="1"/>
  <c r="R3573" i="3"/>
  <c r="K3573" i="3" s="1"/>
  <c r="R3574" i="3"/>
  <c r="K3574" i="3" s="1"/>
  <c r="R3575" i="3"/>
  <c r="K3575" i="3" s="1"/>
  <c r="R3576" i="3"/>
  <c r="K3576" i="3" s="1"/>
  <c r="R3577" i="3"/>
  <c r="K3577" i="3" s="1"/>
  <c r="R3578" i="3"/>
  <c r="K3578" i="3" s="1"/>
  <c r="R3579" i="3"/>
  <c r="K3579" i="3" s="1"/>
  <c r="R3580" i="3"/>
  <c r="K3580" i="3" s="1"/>
  <c r="R3581" i="3"/>
  <c r="K3581" i="3" s="1"/>
  <c r="R3582" i="3"/>
  <c r="K3582" i="3" s="1"/>
  <c r="R3583" i="3"/>
  <c r="K3583" i="3" s="1"/>
  <c r="R3584" i="3"/>
  <c r="K3584" i="3" s="1"/>
  <c r="R3585" i="3"/>
  <c r="K3585" i="3" s="1"/>
  <c r="R3586" i="3"/>
  <c r="K3586" i="3" s="1"/>
  <c r="R3587" i="3"/>
  <c r="K3587" i="3" s="1"/>
  <c r="R3588" i="3"/>
  <c r="K3588" i="3" s="1"/>
  <c r="R3589" i="3"/>
  <c r="K3589" i="3" s="1"/>
  <c r="R3590" i="3"/>
  <c r="K3590" i="3" s="1"/>
  <c r="R3591" i="3"/>
  <c r="K3591" i="3" s="1"/>
  <c r="R3592" i="3"/>
  <c r="K3592" i="3" s="1"/>
  <c r="R3593" i="3"/>
  <c r="K3593" i="3" s="1"/>
  <c r="R3594" i="3"/>
  <c r="K3594" i="3" s="1"/>
  <c r="R3595" i="3"/>
  <c r="K3595" i="3" s="1"/>
  <c r="R3596" i="3"/>
  <c r="K3596" i="3" s="1"/>
  <c r="R3597" i="3"/>
  <c r="K3597" i="3" s="1"/>
  <c r="R3598" i="3"/>
  <c r="K3598" i="3" s="1"/>
  <c r="R3599" i="3"/>
  <c r="K3599" i="3" s="1"/>
  <c r="R3600" i="3"/>
  <c r="K3600" i="3" s="1"/>
  <c r="R3601" i="3"/>
  <c r="K3601" i="3" s="1"/>
  <c r="R3602" i="3"/>
  <c r="K3602" i="3" s="1"/>
  <c r="R3603" i="3"/>
  <c r="K3603" i="3" s="1"/>
  <c r="R3604" i="3"/>
  <c r="K3604" i="3" s="1"/>
  <c r="R3605" i="3"/>
  <c r="K3605" i="3" s="1"/>
  <c r="R3606" i="3"/>
  <c r="K3606" i="3" s="1"/>
  <c r="R3607" i="3"/>
  <c r="K3607" i="3" s="1"/>
  <c r="R3608" i="3"/>
  <c r="K3608" i="3" s="1"/>
  <c r="R3609" i="3"/>
  <c r="K3609" i="3" s="1"/>
  <c r="R3610" i="3"/>
  <c r="K3610" i="3" s="1"/>
  <c r="R3611" i="3"/>
  <c r="K3611" i="3" s="1"/>
  <c r="R3612" i="3"/>
  <c r="K3612" i="3" s="1"/>
  <c r="R3613" i="3"/>
  <c r="K3613" i="3" s="1"/>
  <c r="R3614" i="3"/>
  <c r="K3614" i="3" s="1"/>
  <c r="R3615" i="3"/>
  <c r="K3615" i="3" s="1"/>
  <c r="R3616" i="3"/>
  <c r="K3616" i="3" s="1"/>
  <c r="R3617" i="3"/>
  <c r="K3617" i="3" s="1"/>
  <c r="R3618" i="3"/>
  <c r="K3618" i="3" s="1"/>
  <c r="R3619" i="3"/>
  <c r="K3619" i="3" s="1"/>
  <c r="R3620" i="3"/>
  <c r="K3620" i="3" s="1"/>
  <c r="R3621" i="3"/>
  <c r="K3621" i="3" s="1"/>
  <c r="R3622" i="3"/>
  <c r="K3622" i="3" s="1"/>
  <c r="R3623" i="3"/>
  <c r="K3623" i="3" s="1"/>
  <c r="R3624" i="3"/>
  <c r="K3624" i="3" s="1"/>
  <c r="R3625" i="3"/>
  <c r="K3625" i="3" s="1"/>
  <c r="R3626" i="3"/>
  <c r="K3626" i="3" s="1"/>
  <c r="R3627" i="3"/>
  <c r="K3627" i="3" s="1"/>
  <c r="R3628" i="3"/>
  <c r="K3628" i="3" s="1"/>
  <c r="R3629" i="3"/>
  <c r="K3629" i="3" s="1"/>
  <c r="R3630" i="3"/>
  <c r="K3630" i="3" s="1"/>
  <c r="R3631" i="3"/>
  <c r="K3631" i="3" s="1"/>
  <c r="R3632" i="3"/>
  <c r="K3632" i="3" s="1"/>
  <c r="R3633" i="3"/>
  <c r="K3633" i="3" s="1"/>
  <c r="R3634" i="3"/>
  <c r="K3634" i="3" s="1"/>
  <c r="R3635" i="3"/>
  <c r="K3635" i="3" s="1"/>
  <c r="R3636" i="3"/>
  <c r="K3636" i="3" s="1"/>
  <c r="R3637" i="3"/>
  <c r="K3637" i="3" s="1"/>
  <c r="R3638" i="3"/>
  <c r="K3638" i="3" s="1"/>
  <c r="R3639" i="3"/>
  <c r="K3639" i="3" s="1"/>
  <c r="R3640" i="3"/>
  <c r="K3640" i="3" s="1"/>
  <c r="R3641" i="3"/>
  <c r="K3641" i="3" s="1"/>
  <c r="R3642" i="3"/>
  <c r="K3642" i="3" s="1"/>
  <c r="R3643" i="3"/>
  <c r="K3643" i="3" s="1"/>
  <c r="R3644" i="3"/>
  <c r="K3644" i="3" s="1"/>
  <c r="R3645" i="3"/>
  <c r="K3645" i="3" s="1"/>
  <c r="R3646" i="3"/>
  <c r="K3646" i="3" s="1"/>
  <c r="R3647" i="3"/>
  <c r="K3647" i="3" s="1"/>
  <c r="R3648" i="3"/>
  <c r="K3648" i="3" s="1"/>
  <c r="R3649" i="3"/>
  <c r="K3649" i="3" s="1"/>
  <c r="R3650" i="3"/>
  <c r="K3650" i="3" s="1"/>
  <c r="R3651" i="3"/>
  <c r="K3651" i="3" s="1"/>
  <c r="R3652" i="3"/>
  <c r="K3652" i="3" s="1"/>
  <c r="R3653" i="3"/>
  <c r="K3653" i="3" s="1"/>
  <c r="R3654" i="3"/>
  <c r="K3654" i="3" s="1"/>
  <c r="R3655" i="3"/>
  <c r="K3655" i="3" s="1"/>
  <c r="R3656" i="3"/>
  <c r="K3656" i="3" s="1"/>
  <c r="R3657" i="3"/>
  <c r="K3657" i="3" s="1"/>
  <c r="R3658" i="3"/>
  <c r="K3658" i="3" s="1"/>
  <c r="R3659" i="3"/>
  <c r="K3659" i="3" s="1"/>
  <c r="R3660" i="3"/>
  <c r="K3660" i="3" s="1"/>
  <c r="R3661" i="3"/>
  <c r="K3661" i="3" s="1"/>
  <c r="R3662" i="3"/>
  <c r="K3662" i="3" s="1"/>
  <c r="R3663" i="3"/>
  <c r="K3663" i="3" s="1"/>
  <c r="R3664" i="3"/>
  <c r="K3664" i="3" s="1"/>
  <c r="R3665" i="3"/>
  <c r="K3665" i="3" s="1"/>
  <c r="R3666" i="3"/>
  <c r="K3666" i="3" s="1"/>
  <c r="R3667" i="3"/>
  <c r="K3667" i="3" s="1"/>
  <c r="R3668" i="3"/>
  <c r="K3668" i="3" s="1"/>
  <c r="R3669" i="3"/>
  <c r="K3669" i="3" s="1"/>
  <c r="R3670" i="3"/>
  <c r="K3670" i="3" s="1"/>
  <c r="R3671" i="3"/>
  <c r="K3671" i="3" s="1"/>
  <c r="R3672" i="3"/>
  <c r="K3672" i="3" s="1"/>
  <c r="R3673" i="3"/>
  <c r="K3673" i="3" s="1"/>
  <c r="R3674" i="3"/>
  <c r="K3674" i="3" s="1"/>
  <c r="R3675" i="3"/>
  <c r="K3675" i="3" s="1"/>
  <c r="R3676" i="3"/>
  <c r="K3676" i="3" s="1"/>
  <c r="R3677" i="3"/>
  <c r="K3677" i="3" s="1"/>
  <c r="R3678" i="3"/>
  <c r="K3678" i="3" s="1"/>
  <c r="R3679" i="3"/>
  <c r="K3679" i="3" s="1"/>
  <c r="R3680" i="3"/>
  <c r="K3680" i="3" s="1"/>
  <c r="R3681" i="3"/>
  <c r="K3681" i="3" s="1"/>
  <c r="R3682" i="3"/>
  <c r="K3682" i="3" s="1"/>
  <c r="R3683" i="3"/>
  <c r="K3683" i="3" s="1"/>
  <c r="R3684" i="3"/>
  <c r="K3684" i="3" s="1"/>
  <c r="R3685" i="3"/>
  <c r="K3685" i="3" s="1"/>
  <c r="R3686" i="3"/>
  <c r="K3686" i="3" s="1"/>
  <c r="R3687" i="3"/>
  <c r="K3687" i="3" s="1"/>
  <c r="R3688" i="3"/>
  <c r="K3688" i="3" s="1"/>
  <c r="R3689" i="3"/>
  <c r="K3689" i="3" s="1"/>
  <c r="R3690" i="3"/>
  <c r="K3690" i="3" s="1"/>
  <c r="R3691" i="3"/>
  <c r="K3691" i="3" s="1"/>
  <c r="R3692" i="3"/>
  <c r="K3692" i="3" s="1"/>
  <c r="R3693" i="3"/>
  <c r="K3693" i="3" s="1"/>
  <c r="R3694" i="3"/>
  <c r="K3694" i="3" s="1"/>
  <c r="R3695" i="3"/>
  <c r="K3695" i="3" s="1"/>
  <c r="R3696" i="3"/>
  <c r="K3696" i="3" s="1"/>
  <c r="R3697" i="3"/>
  <c r="K3697" i="3" s="1"/>
  <c r="R3698" i="3"/>
  <c r="K3698" i="3" s="1"/>
  <c r="R3699" i="3"/>
  <c r="K3699" i="3" s="1"/>
  <c r="R3700" i="3"/>
  <c r="K3700" i="3" s="1"/>
  <c r="R3701" i="3"/>
  <c r="K3701" i="3" s="1"/>
  <c r="R3702" i="3"/>
  <c r="K3702" i="3" s="1"/>
  <c r="R3703" i="3"/>
  <c r="K3703" i="3" s="1"/>
  <c r="R3704" i="3"/>
  <c r="K3704" i="3" s="1"/>
  <c r="R3705" i="3"/>
  <c r="K3705" i="3" s="1"/>
  <c r="R3706" i="3"/>
  <c r="K3706" i="3" s="1"/>
  <c r="R3707" i="3"/>
  <c r="K3707" i="3" s="1"/>
  <c r="R3708" i="3"/>
  <c r="K3708" i="3" s="1"/>
  <c r="R3709" i="3"/>
  <c r="K3709" i="3" s="1"/>
  <c r="R3710" i="3"/>
  <c r="K3710" i="3" s="1"/>
  <c r="R3711" i="3"/>
  <c r="K3711" i="3" s="1"/>
  <c r="R3712" i="3"/>
  <c r="K3712" i="3" s="1"/>
  <c r="R3713" i="3"/>
  <c r="K3713" i="3" s="1"/>
  <c r="R3714" i="3"/>
  <c r="K3714" i="3" s="1"/>
  <c r="R3715" i="3"/>
  <c r="K3715" i="3" s="1"/>
  <c r="R3716" i="3"/>
  <c r="K3716" i="3" s="1"/>
  <c r="R3717" i="3"/>
  <c r="K3717" i="3" s="1"/>
  <c r="R3718" i="3"/>
  <c r="K3718" i="3" s="1"/>
  <c r="R3719" i="3"/>
  <c r="K3719" i="3" s="1"/>
  <c r="R3720" i="3"/>
  <c r="K3720" i="3" s="1"/>
  <c r="R3721" i="3"/>
  <c r="K3721" i="3" s="1"/>
  <c r="R3722" i="3"/>
  <c r="K3722" i="3" s="1"/>
  <c r="R3723" i="3"/>
  <c r="K3723" i="3" s="1"/>
  <c r="R3724" i="3"/>
  <c r="K3724" i="3" s="1"/>
  <c r="R3725" i="3"/>
  <c r="K3725" i="3" s="1"/>
  <c r="R3726" i="3"/>
  <c r="K3726" i="3" s="1"/>
  <c r="R3727" i="3"/>
  <c r="K3727" i="3" s="1"/>
  <c r="R3728" i="3"/>
  <c r="K3728" i="3" s="1"/>
  <c r="R3729" i="3"/>
  <c r="K3729" i="3" s="1"/>
  <c r="R3730" i="3"/>
  <c r="K3730" i="3" s="1"/>
  <c r="R3731" i="3"/>
  <c r="K3731" i="3" s="1"/>
  <c r="R3732" i="3"/>
  <c r="K3732" i="3" s="1"/>
  <c r="R3733" i="3"/>
  <c r="K3733" i="3" s="1"/>
  <c r="R3734" i="3"/>
  <c r="K3734" i="3" s="1"/>
  <c r="R3735" i="3"/>
  <c r="K3735" i="3" s="1"/>
  <c r="R3736" i="3"/>
  <c r="K3736" i="3" s="1"/>
  <c r="R3737" i="3"/>
  <c r="K3737" i="3" s="1"/>
  <c r="R3738" i="3"/>
  <c r="K3738" i="3" s="1"/>
  <c r="R3739" i="3"/>
  <c r="K3739" i="3" s="1"/>
  <c r="R3740" i="3"/>
  <c r="K3740" i="3" s="1"/>
  <c r="R3741" i="3"/>
  <c r="K3741" i="3" s="1"/>
  <c r="R3742" i="3"/>
  <c r="K3742" i="3" s="1"/>
  <c r="R3743" i="3"/>
  <c r="K3743" i="3" s="1"/>
  <c r="R3744" i="3"/>
  <c r="K3744" i="3" s="1"/>
  <c r="R3745" i="3"/>
  <c r="K3745" i="3" s="1"/>
  <c r="R3746" i="3"/>
  <c r="K3746" i="3" s="1"/>
  <c r="R3747" i="3"/>
  <c r="K3747" i="3" s="1"/>
  <c r="R3748" i="3"/>
  <c r="K3748" i="3" s="1"/>
  <c r="R3749" i="3"/>
  <c r="K3749" i="3" s="1"/>
  <c r="R3750" i="3"/>
  <c r="K3750" i="3" s="1"/>
  <c r="R3751" i="3"/>
  <c r="K3751" i="3" s="1"/>
  <c r="R3752" i="3"/>
  <c r="K3752" i="3" s="1"/>
  <c r="R3753" i="3"/>
  <c r="K3753" i="3" s="1"/>
  <c r="R3754" i="3"/>
  <c r="K3754" i="3" s="1"/>
  <c r="R3755" i="3"/>
  <c r="K3755" i="3" s="1"/>
  <c r="R3756" i="3"/>
  <c r="K3756" i="3" s="1"/>
  <c r="R3757" i="3"/>
  <c r="K3757" i="3" s="1"/>
  <c r="R3758" i="3"/>
  <c r="K3758" i="3" s="1"/>
  <c r="R3759" i="3"/>
  <c r="K3759" i="3" s="1"/>
  <c r="R3760" i="3"/>
  <c r="K3760" i="3" s="1"/>
  <c r="R3761" i="3"/>
  <c r="K3761" i="3" s="1"/>
  <c r="R3762" i="3"/>
  <c r="K3762" i="3" s="1"/>
  <c r="R3763" i="3"/>
  <c r="K3763" i="3" s="1"/>
  <c r="R3764" i="3"/>
  <c r="K3764" i="3" s="1"/>
  <c r="R3765" i="3"/>
  <c r="K3765" i="3" s="1"/>
  <c r="R3766" i="3"/>
  <c r="K3766" i="3" s="1"/>
  <c r="R3767" i="3"/>
  <c r="K3767" i="3" s="1"/>
  <c r="R3768" i="3"/>
  <c r="K3768" i="3" s="1"/>
  <c r="R3769" i="3"/>
  <c r="K3769" i="3" s="1"/>
  <c r="R3770" i="3"/>
  <c r="K3770" i="3" s="1"/>
  <c r="R3771" i="3"/>
  <c r="K3771" i="3" s="1"/>
  <c r="R3772" i="3"/>
  <c r="K3772" i="3" s="1"/>
  <c r="R3773" i="3"/>
  <c r="K3773" i="3" s="1"/>
  <c r="R3774" i="3"/>
  <c r="K3774" i="3" s="1"/>
  <c r="R3775" i="3"/>
  <c r="K3775" i="3" s="1"/>
  <c r="R3776" i="3"/>
  <c r="K3776" i="3" s="1"/>
  <c r="R3777" i="3"/>
  <c r="K3777" i="3" s="1"/>
  <c r="R3778" i="3"/>
  <c r="K3778" i="3" s="1"/>
  <c r="R3779" i="3"/>
  <c r="K3779" i="3" s="1"/>
  <c r="R3780" i="3"/>
  <c r="K3780" i="3" s="1"/>
  <c r="R3781" i="3"/>
  <c r="K3781" i="3" s="1"/>
  <c r="R3782" i="3"/>
  <c r="K3782" i="3" s="1"/>
  <c r="R3783" i="3"/>
  <c r="K3783" i="3" s="1"/>
  <c r="R3784" i="3"/>
  <c r="K3784" i="3" s="1"/>
  <c r="R3785" i="3"/>
  <c r="K3785" i="3" s="1"/>
  <c r="R3786" i="3"/>
  <c r="K3786" i="3" s="1"/>
  <c r="R3787" i="3"/>
  <c r="K3787" i="3" s="1"/>
  <c r="R3788" i="3"/>
  <c r="K3788" i="3" s="1"/>
  <c r="R3789" i="3"/>
  <c r="K3789" i="3" s="1"/>
  <c r="R3790" i="3"/>
  <c r="K3790" i="3" s="1"/>
  <c r="R3791" i="3"/>
  <c r="K3791" i="3" s="1"/>
  <c r="R3792" i="3"/>
  <c r="K3792" i="3" s="1"/>
  <c r="R3793" i="3"/>
  <c r="K3793" i="3" s="1"/>
  <c r="R3794" i="3"/>
  <c r="K3794" i="3" s="1"/>
  <c r="R3795" i="3"/>
  <c r="K3795" i="3" s="1"/>
  <c r="R3796" i="3"/>
  <c r="K3796" i="3" s="1"/>
  <c r="R3797" i="3"/>
  <c r="K3797" i="3" s="1"/>
  <c r="R3798" i="3"/>
  <c r="K3798" i="3" s="1"/>
  <c r="R3799" i="3"/>
  <c r="K3799" i="3" s="1"/>
  <c r="R3800" i="3"/>
  <c r="K3800" i="3" s="1"/>
  <c r="R3801" i="3"/>
  <c r="K3801" i="3" s="1"/>
  <c r="R3802" i="3"/>
  <c r="K3802" i="3" s="1"/>
  <c r="R3803" i="3"/>
  <c r="K3803" i="3" s="1"/>
  <c r="R3804" i="3"/>
  <c r="K3804" i="3" s="1"/>
  <c r="R3805" i="3"/>
  <c r="K3805" i="3" s="1"/>
  <c r="R3806" i="3"/>
  <c r="K3806" i="3" s="1"/>
  <c r="R3807" i="3"/>
  <c r="K3807" i="3" s="1"/>
  <c r="R3808" i="3"/>
  <c r="K3808" i="3" s="1"/>
  <c r="R3809" i="3"/>
  <c r="K3809" i="3" s="1"/>
  <c r="R3810" i="3"/>
  <c r="K3810" i="3" s="1"/>
  <c r="R3811" i="3"/>
  <c r="K3811" i="3" s="1"/>
  <c r="R3812" i="3"/>
  <c r="K3812" i="3" s="1"/>
  <c r="R3813" i="3"/>
  <c r="K3813" i="3" s="1"/>
  <c r="R3814" i="3"/>
  <c r="K3814" i="3" s="1"/>
  <c r="R3815" i="3"/>
  <c r="K3815" i="3" s="1"/>
  <c r="R3816" i="3"/>
  <c r="K3816" i="3" s="1"/>
  <c r="R3817" i="3"/>
  <c r="K3817" i="3" s="1"/>
  <c r="R3818" i="3"/>
  <c r="K3818" i="3" s="1"/>
  <c r="R3819" i="3"/>
  <c r="K3819" i="3" s="1"/>
  <c r="R3820" i="3"/>
  <c r="K3820" i="3" s="1"/>
  <c r="R3821" i="3"/>
  <c r="K3821" i="3" s="1"/>
  <c r="R3822" i="3"/>
  <c r="K3822" i="3" s="1"/>
  <c r="R3823" i="3"/>
  <c r="K3823" i="3" s="1"/>
  <c r="R3824" i="3"/>
  <c r="K3824" i="3" s="1"/>
  <c r="R3825" i="3"/>
  <c r="K3825" i="3" s="1"/>
  <c r="R3826" i="3"/>
  <c r="K3826" i="3" s="1"/>
  <c r="R3827" i="3"/>
  <c r="K3827" i="3" s="1"/>
  <c r="R3828" i="3"/>
  <c r="K3828" i="3" s="1"/>
  <c r="R3829" i="3"/>
  <c r="K3829" i="3" s="1"/>
  <c r="R3830" i="3"/>
  <c r="K3830" i="3" s="1"/>
  <c r="R3831" i="3"/>
  <c r="K3831" i="3" s="1"/>
  <c r="R3832" i="3"/>
  <c r="K3832" i="3" s="1"/>
  <c r="R3833" i="3"/>
  <c r="K3833" i="3" s="1"/>
  <c r="R3834" i="3"/>
  <c r="K3834" i="3" s="1"/>
  <c r="R3835" i="3"/>
  <c r="K3835" i="3" s="1"/>
  <c r="R3836" i="3"/>
  <c r="K3836" i="3" s="1"/>
  <c r="R3837" i="3"/>
  <c r="K3837" i="3" s="1"/>
  <c r="R3838" i="3"/>
  <c r="K3838" i="3" s="1"/>
  <c r="R3839" i="3"/>
  <c r="K3839" i="3" s="1"/>
  <c r="R3840" i="3"/>
  <c r="K3840" i="3" s="1"/>
  <c r="R3841" i="3"/>
  <c r="K3841" i="3" s="1"/>
  <c r="R3842" i="3"/>
  <c r="K3842" i="3" s="1"/>
  <c r="R3843" i="3"/>
  <c r="K3843" i="3" s="1"/>
  <c r="R3844" i="3"/>
  <c r="K3844" i="3" s="1"/>
  <c r="R3845" i="3"/>
  <c r="K3845" i="3" s="1"/>
  <c r="R3846" i="3"/>
  <c r="K3846" i="3" s="1"/>
  <c r="R3847" i="3"/>
  <c r="K3847" i="3" s="1"/>
  <c r="R3848" i="3"/>
  <c r="K3848" i="3" s="1"/>
  <c r="R3849" i="3"/>
  <c r="K3849" i="3" s="1"/>
  <c r="R3850" i="3"/>
  <c r="K3850" i="3" s="1"/>
  <c r="R3851" i="3"/>
  <c r="K3851" i="3" s="1"/>
  <c r="R3852" i="3"/>
  <c r="K3852" i="3" s="1"/>
  <c r="R3853" i="3"/>
  <c r="K3853" i="3" s="1"/>
  <c r="R3854" i="3"/>
  <c r="K3854" i="3" s="1"/>
  <c r="R3855" i="3"/>
  <c r="K3855" i="3" s="1"/>
  <c r="R3856" i="3"/>
  <c r="K3856" i="3" s="1"/>
  <c r="R3857" i="3"/>
  <c r="K3857" i="3" s="1"/>
  <c r="R3858" i="3"/>
  <c r="K3858" i="3" s="1"/>
  <c r="R3859" i="3"/>
  <c r="K3859" i="3" s="1"/>
  <c r="R3860" i="3"/>
  <c r="K3860" i="3" s="1"/>
  <c r="R3861" i="3"/>
  <c r="K3861" i="3" s="1"/>
  <c r="R3862" i="3"/>
  <c r="K3862" i="3" s="1"/>
  <c r="R3863" i="3"/>
  <c r="K3863" i="3" s="1"/>
  <c r="R3864" i="3"/>
  <c r="K3864" i="3" s="1"/>
  <c r="R3865" i="3"/>
  <c r="K3865" i="3" s="1"/>
  <c r="R3866" i="3"/>
  <c r="K3866" i="3" s="1"/>
  <c r="R3867" i="3"/>
  <c r="K3867" i="3" s="1"/>
  <c r="R3868" i="3"/>
  <c r="K3868" i="3" s="1"/>
  <c r="R3869" i="3"/>
  <c r="K3869" i="3" s="1"/>
  <c r="R3870" i="3"/>
  <c r="K3870" i="3" s="1"/>
  <c r="R3871" i="3"/>
  <c r="K3871" i="3" s="1"/>
  <c r="R3872" i="3"/>
  <c r="K3872" i="3" s="1"/>
  <c r="R3873" i="3"/>
  <c r="K3873" i="3" s="1"/>
  <c r="R3874" i="3"/>
  <c r="K3874" i="3" s="1"/>
  <c r="R3875" i="3"/>
  <c r="K3875" i="3" s="1"/>
  <c r="R3876" i="3"/>
  <c r="K3876" i="3" s="1"/>
  <c r="R3877" i="3"/>
  <c r="K3877" i="3" s="1"/>
  <c r="R3878" i="3"/>
  <c r="K3878" i="3" s="1"/>
  <c r="R3879" i="3"/>
  <c r="K3879" i="3" s="1"/>
  <c r="R3880" i="3"/>
  <c r="K3880" i="3" s="1"/>
  <c r="R3881" i="3"/>
  <c r="K3881" i="3" s="1"/>
  <c r="R3882" i="3"/>
  <c r="K3882" i="3" s="1"/>
  <c r="R3883" i="3"/>
  <c r="K3883" i="3" s="1"/>
  <c r="R3884" i="3"/>
  <c r="K3884" i="3" s="1"/>
  <c r="R3885" i="3"/>
  <c r="K3885" i="3" s="1"/>
  <c r="R3886" i="3"/>
  <c r="K3886" i="3" s="1"/>
  <c r="R3887" i="3"/>
  <c r="K3887" i="3" s="1"/>
  <c r="R3888" i="3"/>
  <c r="K3888" i="3" s="1"/>
  <c r="R3889" i="3"/>
  <c r="K3889" i="3" s="1"/>
  <c r="R3890" i="3"/>
  <c r="K3890" i="3" s="1"/>
  <c r="R3891" i="3"/>
  <c r="K3891" i="3" s="1"/>
  <c r="R3892" i="3"/>
  <c r="K3892" i="3" s="1"/>
  <c r="R3893" i="3"/>
  <c r="K3893" i="3" s="1"/>
  <c r="R3894" i="3"/>
  <c r="K3894" i="3" s="1"/>
  <c r="R3895" i="3"/>
  <c r="K3895" i="3" s="1"/>
  <c r="R3896" i="3"/>
  <c r="K3896" i="3" s="1"/>
  <c r="R3897" i="3"/>
  <c r="K3897" i="3" s="1"/>
  <c r="R3898" i="3"/>
  <c r="K3898" i="3" s="1"/>
  <c r="R3899" i="3"/>
  <c r="K3899" i="3" s="1"/>
  <c r="R3900" i="3"/>
  <c r="K3900" i="3" s="1"/>
  <c r="R3901" i="3"/>
  <c r="K3901" i="3" s="1"/>
  <c r="R3902" i="3"/>
  <c r="K3902" i="3" s="1"/>
  <c r="R3903" i="3"/>
  <c r="K3903" i="3" s="1"/>
  <c r="R3904" i="3"/>
  <c r="K3904" i="3" s="1"/>
  <c r="R3905" i="3"/>
  <c r="K3905" i="3" s="1"/>
  <c r="R3906" i="3"/>
  <c r="K3906" i="3" s="1"/>
  <c r="R3907" i="3"/>
  <c r="K3907" i="3" s="1"/>
  <c r="R3908" i="3"/>
  <c r="K3908" i="3" s="1"/>
  <c r="R3909" i="3"/>
  <c r="K3909" i="3" s="1"/>
  <c r="R3910" i="3"/>
  <c r="K3910" i="3" s="1"/>
  <c r="R3911" i="3"/>
  <c r="K3911" i="3" s="1"/>
  <c r="R3912" i="3"/>
  <c r="K3912" i="3" s="1"/>
  <c r="R3913" i="3"/>
  <c r="K3913" i="3" s="1"/>
  <c r="R3914" i="3"/>
  <c r="K3914" i="3" s="1"/>
  <c r="R3915" i="3"/>
  <c r="K3915" i="3" s="1"/>
  <c r="R3916" i="3"/>
  <c r="K3916" i="3" s="1"/>
  <c r="R3917" i="3"/>
  <c r="K3917" i="3" s="1"/>
  <c r="R3918" i="3"/>
  <c r="K3918" i="3" s="1"/>
  <c r="R3919" i="3"/>
  <c r="K3919" i="3" s="1"/>
  <c r="R3920" i="3"/>
  <c r="K3920" i="3" s="1"/>
  <c r="R3921" i="3"/>
  <c r="K3921" i="3" s="1"/>
  <c r="R3922" i="3"/>
  <c r="K3922" i="3" s="1"/>
  <c r="R3923" i="3"/>
  <c r="K3923" i="3" s="1"/>
  <c r="R3924" i="3"/>
  <c r="K3924" i="3" s="1"/>
  <c r="R3925" i="3"/>
  <c r="K3925" i="3" s="1"/>
  <c r="R3926" i="3"/>
  <c r="K3926" i="3" s="1"/>
  <c r="R3927" i="3"/>
  <c r="K3927" i="3" s="1"/>
  <c r="R3928" i="3"/>
  <c r="K3928" i="3" s="1"/>
  <c r="R3929" i="3"/>
  <c r="K3929" i="3" s="1"/>
  <c r="R3930" i="3"/>
  <c r="K3930" i="3" s="1"/>
  <c r="R3931" i="3"/>
  <c r="K3931" i="3" s="1"/>
  <c r="R3932" i="3"/>
  <c r="K3932" i="3" s="1"/>
  <c r="R3933" i="3"/>
  <c r="K3933" i="3" s="1"/>
  <c r="R3934" i="3"/>
  <c r="K3934" i="3" s="1"/>
  <c r="R3935" i="3"/>
  <c r="K3935" i="3" s="1"/>
  <c r="R3936" i="3"/>
  <c r="K3936" i="3" s="1"/>
  <c r="R3937" i="3"/>
  <c r="K3937" i="3" s="1"/>
  <c r="R3938" i="3"/>
  <c r="K3938" i="3" s="1"/>
  <c r="R3939" i="3"/>
  <c r="K3939" i="3" s="1"/>
  <c r="R3940" i="3"/>
  <c r="K3940" i="3" s="1"/>
  <c r="R3941" i="3"/>
  <c r="K3941" i="3" s="1"/>
  <c r="R3942" i="3"/>
  <c r="K3942" i="3" s="1"/>
  <c r="R3943" i="3"/>
  <c r="K3943" i="3" s="1"/>
  <c r="R3944" i="3"/>
  <c r="K3944" i="3" s="1"/>
  <c r="R3945" i="3"/>
  <c r="K3945" i="3" s="1"/>
  <c r="R3946" i="3"/>
  <c r="K3946" i="3" s="1"/>
  <c r="R3947" i="3"/>
  <c r="K3947" i="3" s="1"/>
  <c r="R3948" i="3"/>
  <c r="K3948" i="3" s="1"/>
  <c r="R3949" i="3"/>
  <c r="K3949" i="3" s="1"/>
  <c r="R3950" i="3"/>
  <c r="K3950" i="3" s="1"/>
  <c r="R3951" i="3"/>
  <c r="K3951" i="3" s="1"/>
  <c r="R3952" i="3"/>
  <c r="K3952" i="3" s="1"/>
  <c r="R3953" i="3"/>
  <c r="K3953" i="3" s="1"/>
  <c r="R3954" i="3"/>
  <c r="K3954" i="3" s="1"/>
  <c r="R3955" i="3"/>
  <c r="K3955" i="3" s="1"/>
  <c r="R3956" i="3"/>
  <c r="K3956" i="3" s="1"/>
  <c r="R3957" i="3"/>
  <c r="K3957" i="3" s="1"/>
  <c r="R3958" i="3"/>
  <c r="K3958" i="3" s="1"/>
  <c r="R3959" i="3"/>
  <c r="K3959" i="3" s="1"/>
  <c r="R3960" i="3"/>
  <c r="K3960" i="3" s="1"/>
  <c r="R3961" i="3"/>
  <c r="K3961" i="3" s="1"/>
  <c r="R3962" i="3"/>
  <c r="K3962" i="3" s="1"/>
  <c r="R3963" i="3"/>
  <c r="K3963" i="3" s="1"/>
  <c r="R3964" i="3"/>
  <c r="K3964" i="3" s="1"/>
  <c r="R3965" i="3"/>
  <c r="K3965" i="3" s="1"/>
  <c r="R3966" i="3"/>
  <c r="K3966" i="3" s="1"/>
  <c r="R3967" i="3"/>
  <c r="K3967" i="3" s="1"/>
  <c r="R3968" i="3"/>
  <c r="K3968" i="3" s="1"/>
  <c r="R3969" i="3"/>
  <c r="K3969" i="3" s="1"/>
  <c r="R3970" i="3"/>
  <c r="K3970" i="3" s="1"/>
  <c r="R3971" i="3"/>
  <c r="K3971" i="3" s="1"/>
  <c r="R3972" i="3"/>
  <c r="K3972" i="3" s="1"/>
  <c r="R3973" i="3"/>
  <c r="K3973" i="3" s="1"/>
  <c r="R3974" i="3"/>
  <c r="K3974" i="3" s="1"/>
  <c r="R3975" i="3"/>
  <c r="K3975" i="3" s="1"/>
  <c r="R3976" i="3"/>
  <c r="K3976" i="3" s="1"/>
  <c r="R3977" i="3"/>
  <c r="K3977" i="3" s="1"/>
  <c r="R3978" i="3"/>
  <c r="K3978" i="3" s="1"/>
  <c r="R3979" i="3"/>
  <c r="K3979" i="3" s="1"/>
  <c r="R3980" i="3"/>
  <c r="K3980" i="3" s="1"/>
  <c r="R3981" i="3"/>
  <c r="K3981" i="3" s="1"/>
  <c r="R3982" i="3"/>
  <c r="K3982" i="3" s="1"/>
  <c r="R3983" i="3"/>
  <c r="K3983" i="3" s="1"/>
  <c r="R3984" i="3"/>
  <c r="K3984" i="3" s="1"/>
  <c r="R3985" i="3"/>
  <c r="K3985" i="3" s="1"/>
  <c r="R3986" i="3"/>
  <c r="K3986" i="3" s="1"/>
  <c r="R3987" i="3"/>
  <c r="K3987" i="3" s="1"/>
  <c r="R3988" i="3"/>
  <c r="K3988" i="3" s="1"/>
  <c r="R3989" i="3"/>
  <c r="K3989" i="3" s="1"/>
  <c r="R3990" i="3"/>
  <c r="K3990" i="3" s="1"/>
  <c r="R3991" i="3"/>
  <c r="K3991" i="3" s="1"/>
  <c r="R3992" i="3"/>
  <c r="K3992" i="3" s="1"/>
  <c r="R3993" i="3"/>
  <c r="K3993" i="3" s="1"/>
  <c r="R3994" i="3"/>
  <c r="K3994" i="3" s="1"/>
  <c r="R3995" i="3"/>
  <c r="K3995" i="3" s="1"/>
  <c r="R3996" i="3"/>
  <c r="K3996" i="3" s="1"/>
  <c r="R3997" i="3"/>
  <c r="K3997" i="3" s="1"/>
  <c r="R3998" i="3"/>
  <c r="K3998" i="3" s="1"/>
  <c r="R3999" i="3"/>
  <c r="K3999" i="3" s="1"/>
  <c r="R4000" i="3"/>
  <c r="K4000" i="3" s="1"/>
  <c r="R4001" i="3"/>
  <c r="K4001" i="3" s="1"/>
  <c r="R4002" i="3"/>
  <c r="K4002" i="3" s="1"/>
  <c r="R4003" i="3"/>
  <c r="K4003" i="3" s="1"/>
  <c r="R4004" i="3"/>
  <c r="K4004" i="3" s="1"/>
  <c r="R4005" i="3"/>
  <c r="K4005" i="3" s="1"/>
  <c r="R4006" i="3"/>
  <c r="K4006" i="3" s="1"/>
  <c r="R4007" i="3"/>
  <c r="K4007" i="3" s="1"/>
  <c r="R4008" i="3"/>
  <c r="K4008" i="3" s="1"/>
  <c r="R4009" i="3"/>
  <c r="K4009" i="3" s="1"/>
  <c r="R4010" i="3"/>
  <c r="K4010" i="3" s="1"/>
  <c r="R4011" i="3"/>
  <c r="K4011" i="3" s="1"/>
  <c r="R4012" i="3"/>
  <c r="K4012" i="3" s="1"/>
  <c r="R4013" i="3"/>
  <c r="K4013" i="3" s="1"/>
  <c r="R4014" i="3"/>
  <c r="K4014" i="3" s="1"/>
  <c r="R4015" i="3"/>
  <c r="K4015" i="3" s="1"/>
  <c r="R4016" i="3"/>
  <c r="K4016" i="3" s="1"/>
  <c r="R4017" i="3"/>
  <c r="K4017" i="3" s="1"/>
  <c r="R4018" i="3"/>
  <c r="K4018" i="3" s="1"/>
  <c r="R4019" i="3"/>
  <c r="K4019" i="3" s="1"/>
  <c r="R4020" i="3"/>
  <c r="K4020" i="3" s="1"/>
  <c r="R4021" i="3"/>
  <c r="K4021" i="3" s="1"/>
  <c r="R4022" i="3"/>
  <c r="K4022" i="3" s="1"/>
  <c r="R4023" i="3"/>
  <c r="K4023" i="3" s="1"/>
  <c r="R4024" i="3"/>
  <c r="K4024" i="3" s="1"/>
  <c r="R4025" i="3"/>
  <c r="K4025" i="3" s="1"/>
  <c r="R4026" i="3"/>
  <c r="K4026" i="3" s="1"/>
  <c r="R4027" i="3"/>
  <c r="K4027" i="3" s="1"/>
  <c r="R4028" i="3"/>
  <c r="K4028" i="3" s="1"/>
  <c r="R4029" i="3"/>
  <c r="K4029" i="3" s="1"/>
  <c r="R4030" i="3"/>
  <c r="K4030" i="3" s="1"/>
  <c r="R4031" i="3"/>
  <c r="K4031" i="3" s="1"/>
  <c r="R4032" i="3"/>
  <c r="K4032" i="3" s="1"/>
  <c r="R4033" i="3"/>
  <c r="K4033" i="3" s="1"/>
  <c r="R4034" i="3"/>
  <c r="K4034" i="3" s="1"/>
  <c r="R4035" i="3"/>
  <c r="K4035" i="3" s="1"/>
  <c r="R4036" i="3"/>
  <c r="K4036" i="3" s="1"/>
  <c r="R4037" i="3"/>
  <c r="K4037" i="3" s="1"/>
  <c r="R4038" i="3"/>
  <c r="K4038" i="3" s="1"/>
  <c r="R4039" i="3"/>
  <c r="K4039" i="3" s="1"/>
  <c r="R4040" i="3"/>
  <c r="K4040" i="3" s="1"/>
  <c r="R4041" i="3"/>
  <c r="K4041" i="3" s="1"/>
  <c r="R4042" i="3"/>
  <c r="K4042" i="3" s="1"/>
  <c r="R4043" i="3"/>
  <c r="K4043" i="3" s="1"/>
  <c r="R4044" i="3"/>
  <c r="K4044" i="3" s="1"/>
  <c r="R4045" i="3"/>
  <c r="K4045" i="3" s="1"/>
  <c r="R4046" i="3"/>
  <c r="K4046" i="3" s="1"/>
  <c r="R4047" i="3"/>
  <c r="K4047" i="3" s="1"/>
  <c r="R4048" i="3"/>
  <c r="K4048" i="3" s="1"/>
  <c r="R4049" i="3"/>
  <c r="K4049" i="3" s="1"/>
  <c r="R4050" i="3"/>
  <c r="K4050" i="3" s="1"/>
  <c r="R4051" i="3"/>
  <c r="K4051" i="3" s="1"/>
  <c r="R4052" i="3"/>
  <c r="K4052" i="3" s="1"/>
  <c r="R4053" i="3"/>
  <c r="K4053" i="3" s="1"/>
  <c r="R4054" i="3"/>
  <c r="K4054" i="3" s="1"/>
  <c r="R4055" i="3"/>
  <c r="K4055" i="3" s="1"/>
  <c r="R4056" i="3"/>
  <c r="K4056" i="3" s="1"/>
  <c r="R4057" i="3"/>
  <c r="K4057" i="3" s="1"/>
  <c r="R4058" i="3"/>
  <c r="K4058" i="3" s="1"/>
  <c r="R4059" i="3"/>
  <c r="K4059" i="3" s="1"/>
  <c r="R4060" i="3"/>
  <c r="K4060" i="3" s="1"/>
  <c r="R4061" i="3"/>
  <c r="K4061" i="3" s="1"/>
  <c r="R4062" i="3"/>
  <c r="K4062" i="3" s="1"/>
  <c r="R4063" i="3"/>
  <c r="K4063" i="3" s="1"/>
  <c r="R4064" i="3"/>
  <c r="K4064" i="3" s="1"/>
  <c r="R4065" i="3"/>
  <c r="K4065" i="3" s="1"/>
  <c r="R4066" i="3"/>
  <c r="K4066" i="3" s="1"/>
  <c r="R4067" i="3"/>
  <c r="K4067" i="3" s="1"/>
  <c r="R4068" i="3"/>
  <c r="K4068" i="3" s="1"/>
  <c r="R4069" i="3"/>
  <c r="K4069" i="3" s="1"/>
  <c r="R4070" i="3"/>
  <c r="K4070" i="3" s="1"/>
  <c r="R4071" i="3"/>
  <c r="K4071" i="3" s="1"/>
  <c r="R4072" i="3"/>
  <c r="K4072" i="3" s="1"/>
  <c r="R4073" i="3"/>
  <c r="K4073" i="3" s="1"/>
  <c r="R4074" i="3"/>
  <c r="K4074" i="3" s="1"/>
  <c r="R4075" i="3"/>
  <c r="K4075" i="3" s="1"/>
  <c r="R4076" i="3"/>
  <c r="K4076" i="3" s="1"/>
  <c r="R4077" i="3"/>
  <c r="K4077" i="3" s="1"/>
  <c r="R4078" i="3"/>
  <c r="K4078" i="3" s="1"/>
  <c r="R4079" i="3"/>
  <c r="K4079" i="3" s="1"/>
  <c r="R4080" i="3"/>
  <c r="K4080" i="3" s="1"/>
  <c r="R4081" i="3"/>
  <c r="K4081" i="3" s="1"/>
  <c r="R4082" i="3"/>
  <c r="K4082" i="3" s="1"/>
  <c r="R4083" i="3"/>
  <c r="K4083" i="3" s="1"/>
  <c r="R4084" i="3"/>
  <c r="K4084" i="3" s="1"/>
  <c r="R4085" i="3"/>
  <c r="K4085" i="3" s="1"/>
  <c r="R4086" i="3"/>
  <c r="K4086" i="3" s="1"/>
  <c r="R4087" i="3"/>
  <c r="K4087" i="3" s="1"/>
  <c r="R4088" i="3"/>
  <c r="K4088" i="3" s="1"/>
  <c r="R4089" i="3"/>
  <c r="K4089" i="3" s="1"/>
  <c r="R4090" i="3"/>
  <c r="K4090" i="3" s="1"/>
  <c r="R4091" i="3"/>
  <c r="K4091" i="3" s="1"/>
  <c r="R4092" i="3"/>
  <c r="K4092" i="3" s="1"/>
  <c r="R4093" i="3"/>
  <c r="K4093" i="3" s="1"/>
  <c r="R4094" i="3"/>
  <c r="K4094" i="3" s="1"/>
  <c r="R4095" i="3"/>
  <c r="K4095" i="3" s="1"/>
  <c r="R4096" i="3"/>
  <c r="K4096" i="3" s="1"/>
  <c r="R4097" i="3"/>
  <c r="K4097" i="3" s="1"/>
  <c r="R4098" i="3"/>
  <c r="K4098" i="3" s="1"/>
  <c r="R4099" i="3"/>
  <c r="K4099" i="3" s="1"/>
  <c r="R4100" i="3"/>
  <c r="K4100" i="3" s="1"/>
  <c r="R4101" i="3"/>
  <c r="K4101" i="3" s="1"/>
  <c r="R4102" i="3"/>
  <c r="K4102" i="3" s="1"/>
  <c r="R4103" i="3"/>
  <c r="K4103" i="3" s="1"/>
  <c r="R4104" i="3"/>
  <c r="K4104" i="3" s="1"/>
  <c r="R4105" i="3"/>
  <c r="K4105" i="3" s="1"/>
  <c r="R4106" i="3"/>
  <c r="K4106" i="3" s="1"/>
  <c r="R4107" i="3"/>
  <c r="K4107" i="3" s="1"/>
  <c r="R4108" i="3"/>
  <c r="K4108" i="3" s="1"/>
  <c r="R4109" i="3"/>
  <c r="K4109" i="3" s="1"/>
  <c r="R4110" i="3"/>
  <c r="K4110" i="3" s="1"/>
  <c r="R4111" i="3"/>
  <c r="K4111" i="3" s="1"/>
  <c r="R4112" i="3"/>
  <c r="K4112" i="3" s="1"/>
  <c r="R4113" i="3"/>
  <c r="K4113" i="3" s="1"/>
  <c r="R4114" i="3"/>
  <c r="K4114" i="3" s="1"/>
  <c r="R4115" i="3"/>
  <c r="K4115" i="3" s="1"/>
  <c r="R4116" i="3"/>
  <c r="K4116" i="3" s="1"/>
  <c r="R4117" i="3"/>
  <c r="K4117" i="3" s="1"/>
  <c r="R4118" i="3"/>
  <c r="K4118" i="3" s="1"/>
  <c r="R4119" i="3"/>
  <c r="K4119" i="3" s="1"/>
  <c r="R4120" i="3"/>
  <c r="K4120" i="3" s="1"/>
  <c r="R4121" i="3"/>
  <c r="K4121" i="3" s="1"/>
  <c r="R4122" i="3"/>
  <c r="K4122" i="3" s="1"/>
  <c r="R4123" i="3"/>
  <c r="K4123" i="3" s="1"/>
  <c r="R4124" i="3"/>
  <c r="K4124" i="3" s="1"/>
  <c r="R4125" i="3"/>
  <c r="K4125" i="3" s="1"/>
  <c r="R4126" i="3"/>
  <c r="K4126" i="3" s="1"/>
  <c r="R4127" i="3"/>
  <c r="K4127" i="3" s="1"/>
  <c r="R4128" i="3"/>
  <c r="K4128" i="3" s="1"/>
  <c r="R4129" i="3"/>
  <c r="K4129" i="3" s="1"/>
  <c r="R4130" i="3"/>
  <c r="K4130" i="3" s="1"/>
  <c r="R4131" i="3"/>
  <c r="K4131" i="3" s="1"/>
  <c r="R4132" i="3"/>
  <c r="K4132" i="3" s="1"/>
  <c r="R4133" i="3"/>
  <c r="K4133" i="3" s="1"/>
  <c r="R4134" i="3"/>
  <c r="K4134" i="3" s="1"/>
  <c r="R4135" i="3"/>
  <c r="K4135" i="3" s="1"/>
  <c r="R4136" i="3"/>
  <c r="K4136" i="3" s="1"/>
  <c r="R4137" i="3"/>
  <c r="K4137" i="3" s="1"/>
  <c r="R4138" i="3"/>
  <c r="K4138" i="3" s="1"/>
  <c r="R4139" i="3"/>
  <c r="K4139" i="3" s="1"/>
  <c r="R4140" i="3"/>
  <c r="K4140" i="3" s="1"/>
  <c r="R4141" i="3"/>
  <c r="K4141" i="3" s="1"/>
  <c r="R4142" i="3"/>
  <c r="K4142" i="3" s="1"/>
  <c r="R4143" i="3"/>
  <c r="K4143" i="3" s="1"/>
  <c r="R4144" i="3"/>
  <c r="K4144" i="3" s="1"/>
  <c r="R4145" i="3"/>
  <c r="K4145" i="3" s="1"/>
  <c r="R4146" i="3"/>
  <c r="K4146" i="3" s="1"/>
  <c r="R4147" i="3"/>
  <c r="K4147" i="3" s="1"/>
  <c r="R4148" i="3"/>
  <c r="K4148" i="3" s="1"/>
  <c r="R4149" i="3"/>
  <c r="K4149" i="3" s="1"/>
  <c r="R4150" i="3"/>
  <c r="K4150" i="3" s="1"/>
  <c r="R4151" i="3"/>
  <c r="K4151" i="3" s="1"/>
  <c r="R4152" i="3"/>
  <c r="K4152" i="3" s="1"/>
  <c r="R4153" i="3"/>
  <c r="K4153" i="3" s="1"/>
  <c r="R4154" i="3"/>
  <c r="K4154" i="3" s="1"/>
  <c r="R4155" i="3"/>
  <c r="K4155" i="3" s="1"/>
  <c r="R4156" i="3"/>
  <c r="K4156" i="3" s="1"/>
  <c r="R4157" i="3"/>
  <c r="K4157" i="3" s="1"/>
  <c r="R4158" i="3"/>
  <c r="K4158" i="3" s="1"/>
  <c r="R4159" i="3"/>
  <c r="K4159" i="3" s="1"/>
  <c r="R4160" i="3"/>
  <c r="K4160" i="3" s="1"/>
  <c r="R4161" i="3"/>
  <c r="K4161" i="3" s="1"/>
  <c r="R4162" i="3"/>
  <c r="K4162" i="3" s="1"/>
  <c r="R4163" i="3"/>
  <c r="K4163" i="3" s="1"/>
  <c r="R4164" i="3"/>
  <c r="K4164" i="3" s="1"/>
  <c r="R4165" i="3"/>
  <c r="K4165" i="3" s="1"/>
  <c r="R4166" i="3"/>
  <c r="K4166" i="3" s="1"/>
  <c r="R4167" i="3"/>
  <c r="K4167" i="3" s="1"/>
  <c r="R4168" i="3"/>
  <c r="K4168" i="3" s="1"/>
  <c r="R4169" i="3"/>
  <c r="K4169" i="3" s="1"/>
  <c r="R4170" i="3"/>
  <c r="K4170" i="3" s="1"/>
  <c r="R4171" i="3"/>
  <c r="K4171" i="3" s="1"/>
  <c r="R4172" i="3"/>
  <c r="K4172" i="3" s="1"/>
  <c r="R4173" i="3"/>
  <c r="K4173" i="3" s="1"/>
  <c r="R4174" i="3"/>
  <c r="K4174" i="3" s="1"/>
  <c r="R4175" i="3"/>
  <c r="K4175" i="3" s="1"/>
  <c r="R4176" i="3"/>
  <c r="K4176" i="3" s="1"/>
  <c r="R4177" i="3"/>
  <c r="K4177" i="3" s="1"/>
  <c r="R4178" i="3"/>
  <c r="K4178" i="3" s="1"/>
  <c r="R4179" i="3"/>
  <c r="K4179" i="3" s="1"/>
  <c r="R4180" i="3"/>
  <c r="K4180" i="3" s="1"/>
  <c r="R4181" i="3"/>
  <c r="K4181" i="3" s="1"/>
  <c r="R4182" i="3"/>
  <c r="K4182" i="3" s="1"/>
  <c r="R4183" i="3"/>
  <c r="K4183" i="3" s="1"/>
  <c r="R4184" i="3"/>
  <c r="K4184" i="3" s="1"/>
  <c r="R4185" i="3"/>
  <c r="K4185" i="3" s="1"/>
  <c r="R4186" i="3"/>
  <c r="K4186" i="3" s="1"/>
  <c r="R4187" i="3"/>
  <c r="K4187" i="3" s="1"/>
  <c r="R4188" i="3"/>
  <c r="K4188" i="3" s="1"/>
  <c r="R4189" i="3"/>
  <c r="K4189" i="3" s="1"/>
  <c r="R4190" i="3"/>
  <c r="K4190" i="3" s="1"/>
  <c r="R4191" i="3"/>
  <c r="K4191" i="3" s="1"/>
  <c r="R4192" i="3"/>
  <c r="K4192" i="3" s="1"/>
  <c r="R4193" i="3"/>
  <c r="K4193" i="3" s="1"/>
  <c r="R4194" i="3"/>
  <c r="K4194" i="3" s="1"/>
  <c r="R4195" i="3"/>
  <c r="K4195" i="3" s="1"/>
  <c r="R4196" i="3"/>
  <c r="K4196" i="3" s="1"/>
  <c r="R4197" i="3"/>
  <c r="K4197" i="3" s="1"/>
  <c r="R4198" i="3"/>
  <c r="K4198" i="3" s="1"/>
  <c r="R4199" i="3"/>
  <c r="K4199" i="3" s="1"/>
  <c r="R4200" i="3"/>
  <c r="K4200" i="3" s="1"/>
  <c r="R4201" i="3"/>
  <c r="K4201" i="3" s="1"/>
  <c r="R4202" i="3"/>
  <c r="K4202" i="3" s="1"/>
  <c r="R4203" i="3"/>
  <c r="K4203" i="3" s="1"/>
  <c r="R4204" i="3"/>
  <c r="K4204" i="3" s="1"/>
  <c r="R4205" i="3"/>
  <c r="K4205" i="3" s="1"/>
  <c r="R4206" i="3"/>
  <c r="K4206" i="3" s="1"/>
  <c r="R4207" i="3"/>
  <c r="K4207" i="3" s="1"/>
  <c r="R4208" i="3"/>
  <c r="K4208" i="3" s="1"/>
  <c r="R4209" i="3"/>
  <c r="K4209" i="3" s="1"/>
  <c r="R4210" i="3"/>
  <c r="K4210" i="3" s="1"/>
  <c r="R4211" i="3"/>
  <c r="K4211" i="3" s="1"/>
  <c r="R4212" i="3"/>
  <c r="K4212" i="3" s="1"/>
  <c r="R4213" i="3"/>
  <c r="K4213" i="3" s="1"/>
  <c r="R4214" i="3"/>
  <c r="K4214" i="3" s="1"/>
  <c r="R4215" i="3"/>
  <c r="K4215" i="3" s="1"/>
  <c r="R4216" i="3"/>
  <c r="K4216" i="3" s="1"/>
  <c r="R4217" i="3"/>
  <c r="K4217" i="3" s="1"/>
  <c r="R4218" i="3"/>
  <c r="K4218" i="3" s="1"/>
  <c r="R4219" i="3"/>
  <c r="K4219" i="3" s="1"/>
  <c r="R4220" i="3"/>
  <c r="K4220" i="3" s="1"/>
  <c r="R4221" i="3"/>
  <c r="K4221" i="3" s="1"/>
  <c r="R4222" i="3"/>
  <c r="K4222" i="3" s="1"/>
  <c r="R4223" i="3"/>
  <c r="K4223" i="3" s="1"/>
  <c r="R4224" i="3"/>
  <c r="K4224" i="3" s="1"/>
  <c r="R4225" i="3"/>
  <c r="K4225" i="3" s="1"/>
  <c r="R4226" i="3"/>
  <c r="K4226" i="3" s="1"/>
  <c r="R4227" i="3"/>
  <c r="K4227" i="3" s="1"/>
  <c r="R4228" i="3"/>
  <c r="K4228" i="3" s="1"/>
  <c r="R4229" i="3"/>
  <c r="K4229" i="3" s="1"/>
  <c r="R4230" i="3"/>
  <c r="K4230" i="3" s="1"/>
  <c r="R4231" i="3"/>
  <c r="K4231" i="3" s="1"/>
  <c r="R4232" i="3"/>
  <c r="K4232" i="3" s="1"/>
  <c r="R4233" i="3"/>
  <c r="K4233" i="3" s="1"/>
  <c r="R4234" i="3"/>
  <c r="K4234" i="3" s="1"/>
  <c r="R4235" i="3"/>
  <c r="K4235" i="3" s="1"/>
  <c r="R4236" i="3"/>
  <c r="K4236" i="3" s="1"/>
  <c r="R4237" i="3"/>
  <c r="K4237" i="3" s="1"/>
  <c r="R4238" i="3"/>
  <c r="K4238" i="3" s="1"/>
  <c r="R4239" i="3"/>
  <c r="K4239" i="3" s="1"/>
  <c r="R4240" i="3"/>
  <c r="K4240" i="3" s="1"/>
  <c r="R4241" i="3"/>
  <c r="K4241" i="3" s="1"/>
  <c r="R4242" i="3"/>
  <c r="K4242" i="3" s="1"/>
  <c r="R4243" i="3"/>
  <c r="K4243" i="3" s="1"/>
  <c r="R4244" i="3"/>
  <c r="K4244" i="3" s="1"/>
  <c r="R4245" i="3"/>
  <c r="K4245" i="3" s="1"/>
  <c r="R4246" i="3"/>
  <c r="K4246" i="3" s="1"/>
  <c r="R4247" i="3"/>
  <c r="K4247" i="3" s="1"/>
  <c r="R4248" i="3"/>
  <c r="K4248" i="3" s="1"/>
  <c r="R4249" i="3"/>
  <c r="K4249" i="3" s="1"/>
  <c r="R4250" i="3"/>
  <c r="K4250" i="3" s="1"/>
  <c r="R4251" i="3"/>
  <c r="K4251" i="3" s="1"/>
  <c r="R4252" i="3"/>
  <c r="K4252" i="3" s="1"/>
  <c r="R4253" i="3"/>
  <c r="K4253" i="3" s="1"/>
  <c r="R4254" i="3"/>
  <c r="K4254" i="3" s="1"/>
  <c r="R4255" i="3"/>
  <c r="K4255" i="3" s="1"/>
  <c r="R4256" i="3"/>
  <c r="K4256" i="3" s="1"/>
  <c r="R4257" i="3"/>
  <c r="K4257" i="3" s="1"/>
  <c r="R4258" i="3"/>
  <c r="K4258" i="3" s="1"/>
  <c r="R4259" i="3"/>
  <c r="K4259" i="3" s="1"/>
  <c r="R4260" i="3"/>
  <c r="K4260" i="3" s="1"/>
  <c r="R4261" i="3"/>
  <c r="K4261" i="3" s="1"/>
  <c r="R4262" i="3"/>
  <c r="K4262" i="3" s="1"/>
  <c r="R4263" i="3"/>
  <c r="K4263" i="3" s="1"/>
  <c r="R4264" i="3"/>
  <c r="K4264" i="3" s="1"/>
  <c r="R4265" i="3"/>
  <c r="K4265" i="3" s="1"/>
  <c r="R4266" i="3"/>
  <c r="K4266" i="3" s="1"/>
  <c r="R4267" i="3"/>
  <c r="K4267" i="3" s="1"/>
  <c r="R4268" i="3"/>
  <c r="K4268" i="3" s="1"/>
  <c r="R4269" i="3"/>
  <c r="K4269" i="3" s="1"/>
  <c r="R4270" i="3"/>
  <c r="K4270" i="3" s="1"/>
  <c r="R4271" i="3"/>
  <c r="K4271" i="3" s="1"/>
  <c r="R4272" i="3"/>
  <c r="K4272" i="3" s="1"/>
  <c r="R4273" i="3"/>
  <c r="K4273" i="3" s="1"/>
  <c r="R4274" i="3"/>
  <c r="K4274" i="3" s="1"/>
  <c r="R4275" i="3"/>
  <c r="K4275" i="3" s="1"/>
  <c r="R4276" i="3"/>
  <c r="K4276" i="3" s="1"/>
  <c r="R4277" i="3"/>
  <c r="K4277" i="3" s="1"/>
  <c r="R4278" i="3"/>
  <c r="K4278" i="3" s="1"/>
  <c r="R4279" i="3"/>
  <c r="K4279" i="3" s="1"/>
  <c r="R4280" i="3"/>
  <c r="K4280" i="3" s="1"/>
  <c r="R4281" i="3"/>
  <c r="K4281" i="3" s="1"/>
  <c r="R4282" i="3"/>
  <c r="K4282" i="3" s="1"/>
  <c r="R4283" i="3"/>
  <c r="K4283" i="3" s="1"/>
  <c r="R4284" i="3"/>
  <c r="K4284" i="3" s="1"/>
  <c r="R4285" i="3"/>
  <c r="K4285" i="3" s="1"/>
  <c r="R4286" i="3"/>
  <c r="K4286" i="3" s="1"/>
  <c r="R4287" i="3"/>
  <c r="K4287" i="3" s="1"/>
  <c r="R4288" i="3"/>
  <c r="K4288" i="3" s="1"/>
  <c r="R4289" i="3"/>
  <c r="K4289" i="3" s="1"/>
  <c r="R4290" i="3"/>
  <c r="K4290" i="3" s="1"/>
  <c r="R4291" i="3"/>
  <c r="K4291" i="3" s="1"/>
  <c r="R4292" i="3"/>
  <c r="K4292" i="3" s="1"/>
  <c r="R4293" i="3"/>
  <c r="K4293" i="3" s="1"/>
  <c r="R4294" i="3"/>
  <c r="K4294" i="3" s="1"/>
  <c r="R4295" i="3"/>
  <c r="K4295" i="3" s="1"/>
  <c r="R4296" i="3"/>
  <c r="K4296" i="3" s="1"/>
  <c r="R4297" i="3"/>
  <c r="K4297" i="3" s="1"/>
  <c r="R4298" i="3"/>
  <c r="K4298" i="3" s="1"/>
  <c r="R4299" i="3"/>
  <c r="K4299" i="3" s="1"/>
  <c r="R4300" i="3"/>
  <c r="K4300" i="3" s="1"/>
  <c r="R4301" i="3"/>
  <c r="K4301" i="3" s="1"/>
  <c r="R4302" i="3"/>
  <c r="K4302" i="3" s="1"/>
  <c r="R4303" i="3"/>
  <c r="K4303" i="3" s="1"/>
  <c r="R4304" i="3"/>
  <c r="K4304" i="3" s="1"/>
  <c r="R4305" i="3"/>
  <c r="K4305" i="3" s="1"/>
  <c r="R4306" i="3"/>
  <c r="K4306" i="3" s="1"/>
  <c r="R4307" i="3"/>
  <c r="K4307" i="3" s="1"/>
  <c r="R4308" i="3"/>
  <c r="K4308" i="3" s="1"/>
  <c r="R4309" i="3"/>
  <c r="K4309" i="3" s="1"/>
  <c r="R4310" i="3"/>
  <c r="K4310" i="3" s="1"/>
  <c r="R4311" i="3"/>
  <c r="K4311" i="3" s="1"/>
  <c r="R4312" i="3"/>
  <c r="K4312" i="3" s="1"/>
  <c r="R4313" i="3"/>
  <c r="K4313" i="3" s="1"/>
  <c r="R4314" i="3"/>
  <c r="K4314" i="3" s="1"/>
  <c r="R4315" i="3"/>
  <c r="K4315" i="3" s="1"/>
  <c r="R4316" i="3"/>
  <c r="K4316" i="3" s="1"/>
  <c r="R4317" i="3"/>
  <c r="K4317" i="3" s="1"/>
  <c r="R4318" i="3"/>
  <c r="K4318" i="3" s="1"/>
  <c r="R4319" i="3"/>
  <c r="K4319" i="3" s="1"/>
  <c r="R4320" i="3"/>
  <c r="K4320" i="3" s="1"/>
  <c r="R4321" i="3"/>
  <c r="K4321" i="3" s="1"/>
  <c r="R4322" i="3"/>
  <c r="K4322" i="3" s="1"/>
  <c r="R4323" i="3"/>
  <c r="K4323" i="3" s="1"/>
  <c r="R4324" i="3"/>
  <c r="K4324" i="3" s="1"/>
  <c r="R4325" i="3"/>
  <c r="K4325" i="3" s="1"/>
  <c r="R4326" i="3"/>
  <c r="K4326" i="3" s="1"/>
  <c r="R4327" i="3"/>
  <c r="K4327" i="3" s="1"/>
  <c r="R4328" i="3"/>
  <c r="K4328" i="3" s="1"/>
  <c r="R4329" i="3"/>
  <c r="K4329" i="3" s="1"/>
  <c r="R4330" i="3"/>
  <c r="K4330" i="3" s="1"/>
  <c r="R4331" i="3"/>
  <c r="K4331" i="3" s="1"/>
  <c r="R4332" i="3"/>
  <c r="K4332" i="3" s="1"/>
  <c r="R4333" i="3"/>
  <c r="K4333" i="3" s="1"/>
  <c r="R4334" i="3"/>
  <c r="K4334" i="3" s="1"/>
  <c r="R4335" i="3"/>
  <c r="K4335" i="3" s="1"/>
  <c r="R4336" i="3"/>
  <c r="K4336" i="3" s="1"/>
  <c r="R4337" i="3"/>
  <c r="K4337" i="3" s="1"/>
  <c r="R4338" i="3"/>
  <c r="K4338" i="3" s="1"/>
  <c r="R4339" i="3"/>
  <c r="K4339" i="3" s="1"/>
  <c r="R4340" i="3"/>
  <c r="K4340" i="3" s="1"/>
  <c r="R4341" i="3"/>
  <c r="K4341" i="3" s="1"/>
  <c r="R4342" i="3"/>
  <c r="K4342" i="3" s="1"/>
  <c r="R4343" i="3"/>
  <c r="K4343" i="3" s="1"/>
  <c r="R4344" i="3"/>
  <c r="K4344" i="3" s="1"/>
  <c r="R4345" i="3"/>
  <c r="K4345" i="3" s="1"/>
  <c r="R4346" i="3"/>
  <c r="K4346" i="3" s="1"/>
  <c r="R4347" i="3"/>
  <c r="K4347" i="3" s="1"/>
  <c r="R4348" i="3"/>
  <c r="K4348" i="3" s="1"/>
  <c r="R4349" i="3"/>
  <c r="K4349" i="3" s="1"/>
  <c r="R4350" i="3"/>
  <c r="K4350" i="3" s="1"/>
  <c r="R4351" i="3"/>
  <c r="K4351" i="3" s="1"/>
  <c r="R4352" i="3"/>
  <c r="K4352" i="3" s="1"/>
  <c r="R4353" i="3"/>
  <c r="K4353" i="3" s="1"/>
  <c r="R4354" i="3"/>
  <c r="K4354" i="3" s="1"/>
  <c r="R4355" i="3"/>
  <c r="K4355" i="3" s="1"/>
  <c r="R4356" i="3"/>
  <c r="K4356" i="3" s="1"/>
  <c r="R4357" i="3"/>
  <c r="K4357" i="3" s="1"/>
  <c r="R4358" i="3"/>
  <c r="K4358" i="3" s="1"/>
  <c r="R4359" i="3"/>
  <c r="K4359" i="3" s="1"/>
  <c r="R4360" i="3"/>
  <c r="K4360" i="3" s="1"/>
  <c r="R4361" i="3"/>
  <c r="K4361" i="3" s="1"/>
  <c r="R4362" i="3"/>
  <c r="K4362" i="3" s="1"/>
  <c r="R4363" i="3"/>
  <c r="K4363" i="3" s="1"/>
  <c r="R4364" i="3"/>
  <c r="K4364" i="3" s="1"/>
  <c r="R4365" i="3"/>
  <c r="K4365" i="3" s="1"/>
  <c r="R4366" i="3"/>
  <c r="K4366" i="3" s="1"/>
  <c r="R4367" i="3"/>
  <c r="K4367" i="3" s="1"/>
  <c r="R4368" i="3"/>
  <c r="K4368" i="3" s="1"/>
  <c r="R4369" i="3"/>
  <c r="K4369" i="3" s="1"/>
  <c r="R4370" i="3"/>
  <c r="K4370" i="3" s="1"/>
  <c r="R4371" i="3"/>
  <c r="K4371" i="3" s="1"/>
  <c r="R4372" i="3"/>
  <c r="K4372" i="3" s="1"/>
  <c r="R4373" i="3"/>
  <c r="K4373" i="3" s="1"/>
  <c r="R4374" i="3"/>
  <c r="K4374" i="3" s="1"/>
  <c r="R4375" i="3"/>
  <c r="K4375" i="3" s="1"/>
  <c r="R4376" i="3"/>
  <c r="K4376" i="3" s="1"/>
  <c r="R4377" i="3"/>
  <c r="K4377" i="3" s="1"/>
  <c r="R4378" i="3"/>
  <c r="K4378" i="3" s="1"/>
  <c r="R4379" i="3"/>
  <c r="K4379" i="3" s="1"/>
  <c r="R4380" i="3"/>
  <c r="K4380" i="3" s="1"/>
  <c r="R4381" i="3"/>
  <c r="K4381" i="3" s="1"/>
  <c r="R4382" i="3"/>
  <c r="K4382" i="3" s="1"/>
  <c r="R4383" i="3"/>
  <c r="K4383" i="3" s="1"/>
  <c r="R4384" i="3"/>
  <c r="K4384" i="3" s="1"/>
  <c r="R4385" i="3"/>
  <c r="K4385" i="3" s="1"/>
  <c r="R4386" i="3"/>
  <c r="K4386" i="3" s="1"/>
  <c r="R4387" i="3"/>
  <c r="K4387" i="3" s="1"/>
  <c r="R4388" i="3"/>
  <c r="K4388" i="3" s="1"/>
  <c r="R4389" i="3"/>
  <c r="K4389" i="3" s="1"/>
  <c r="R4390" i="3"/>
  <c r="K4390" i="3" s="1"/>
  <c r="R4391" i="3"/>
  <c r="K4391" i="3" s="1"/>
  <c r="R4392" i="3"/>
  <c r="K4392" i="3" s="1"/>
  <c r="R4393" i="3"/>
  <c r="K4393" i="3" s="1"/>
  <c r="R4394" i="3"/>
  <c r="K4394" i="3" s="1"/>
  <c r="R4395" i="3"/>
  <c r="K4395" i="3" s="1"/>
  <c r="R4396" i="3"/>
  <c r="K4396" i="3" s="1"/>
  <c r="R4397" i="3"/>
  <c r="K4397" i="3" s="1"/>
  <c r="R4398" i="3"/>
  <c r="K4398" i="3" s="1"/>
  <c r="R4399" i="3"/>
  <c r="K4399" i="3" s="1"/>
  <c r="R4400" i="3"/>
  <c r="K4400" i="3" s="1"/>
  <c r="R4401" i="3"/>
  <c r="K4401" i="3" s="1"/>
  <c r="R4402" i="3"/>
  <c r="K4402" i="3" s="1"/>
  <c r="R4403" i="3"/>
  <c r="K4403" i="3" s="1"/>
  <c r="R4404" i="3"/>
  <c r="K4404" i="3" s="1"/>
  <c r="R4405" i="3"/>
  <c r="K4405" i="3" s="1"/>
  <c r="R4406" i="3"/>
  <c r="K4406" i="3" s="1"/>
  <c r="R4407" i="3"/>
  <c r="K4407" i="3" s="1"/>
  <c r="R4408" i="3"/>
  <c r="K4408" i="3" s="1"/>
  <c r="R4409" i="3"/>
  <c r="K4409" i="3" s="1"/>
  <c r="R4410" i="3"/>
  <c r="K4410" i="3" s="1"/>
  <c r="R4411" i="3"/>
  <c r="K4411" i="3" s="1"/>
  <c r="R4412" i="3"/>
  <c r="K4412" i="3" s="1"/>
  <c r="R4413" i="3"/>
  <c r="K4413" i="3" s="1"/>
  <c r="R4414" i="3"/>
  <c r="K4414" i="3" s="1"/>
  <c r="R4415" i="3"/>
  <c r="K4415" i="3" s="1"/>
  <c r="R4416" i="3"/>
  <c r="K4416" i="3" s="1"/>
  <c r="R4417" i="3"/>
  <c r="K4417" i="3" s="1"/>
  <c r="R4418" i="3"/>
  <c r="K4418" i="3" s="1"/>
  <c r="R4419" i="3"/>
  <c r="K4419" i="3" s="1"/>
  <c r="R4420" i="3"/>
  <c r="K4420" i="3" s="1"/>
  <c r="R4421" i="3"/>
  <c r="K4421" i="3" s="1"/>
  <c r="R4422" i="3"/>
  <c r="K4422" i="3" s="1"/>
  <c r="R4423" i="3"/>
  <c r="K4423" i="3" s="1"/>
  <c r="R4424" i="3"/>
  <c r="K4424" i="3" s="1"/>
  <c r="R4425" i="3"/>
  <c r="K4425" i="3" s="1"/>
  <c r="R4426" i="3"/>
  <c r="K4426" i="3" s="1"/>
  <c r="R4427" i="3"/>
  <c r="K4427" i="3" s="1"/>
  <c r="R4428" i="3"/>
  <c r="K4428" i="3" s="1"/>
  <c r="R4429" i="3"/>
  <c r="K4429" i="3" s="1"/>
  <c r="R4430" i="3"/>
  <c r="K4430" i="3" s="1"/>
  <c r="R4431" i="3"/>
  <c r="K4431" i="3" s="1"/>
  <c r="R4432" i="3"/>
  <c r="K4432" i="3" s="1"/>
  <c r="R4433" i="3"/>
  <c r="K4433" i="3" s="1"/>
  <c r="R4434" i="3"/>
  <c r="K4434" i="3" s="1"/>
  <c r="R4435" i="3"/>
  <c r="K4435" i="3" s="1"/>
  <c r="R4436" i="3"/>
  <c r="K4436" i="3" s="1"/>
  <c r="R4437" i="3"/>
  <c r="K4437" i="3" s="1"/>
  <c r="R4438" i="3"/>
  <c r="K4438" i="3" s="1"/>
  <c r="R4439" i="3"/>
  <c r="K4439" i="3" s="1"/>
  <c r="R4440" i="3"/>
  <c r="K4440" i="3" s="1"/>
  <c r="R4441" i="3"/>
  <c r="K4441" i="3" s="1"/>
  <c r="R4442" i="3"/>
  <c r="K4442" i="3" s="1"/>
  <c r="R4443" i="3"/>
  <c r="K4443" i="3" s="1"/>
  <c r="R4444" i="3"/>
  <c r="K4444" i="3" s="1"/>
  <c r="R4445" i="3"/>
  <c r="K4445" i="3" s="1"/>
  <c r="R4446" i="3"/>
  <c r="K4446" i="3" s="1"/>
  <c r="R4447" i="3"/>
  <c r="K4447" i="3" s="1"/>
  <c r="R4448" i="3"/>
  <c r="K4448" i="3" s="1"/>
  <c r="R4449" i="3"/>
  <c r="K4449" i="3" s="1"/>
  <c r="R4450" i="3"/>
  <c r="K4450" i="3" s="1"/>
  <c r="R4451" i="3"/>
  <c r="K4451" i="3" s="1"/>
  <c r="R4452" i="3"/>
  <c r="K4452" i="3" s="1"/>
  <c r="R4453" i="3"/>
  <c r="K4453" i="3" s="1"/>
  <c r="R4454" i="3"/>
  <c r="K4454" i="3" s="1"/>
  <c r="R4455" i="3"/>
  <c r="K4455" i="3" s="1"/>
  <c r="R4456" i="3"/>
  <c r="K4456" i="3" s="1"/>
  <c r="R4457" i="3"/>
  <c r="K4457" i="3" s="1"/>
  <c r="R4458" i="3"/>
  <c r="K4458" i="3" s="1"/>
  <c r="R4459" i="3"/>
  <c r="K4459" i="3" s="1"/>
  <c r="R4460" i="3"/>
  <c r="K4460" i="3" s="1"/>
  <c r="R4461" i="3"/>
  <c r="K4461" i="3" s="1"/>
  <c r="R4462" i="3"/>
  <c r="K4462" i="3" s="1"/>
  <c r="R4463" i="3"/>
  <c r="K4463" i="3" s="1"/>
  <c r="R4464" i="3"/>
  <c r="K4464" i="3" s="1"/>
  <c r="R4465" i="3"/>
  <c r="K4465" i="3" s="1"/>
  <c r="R4466" i="3"/>
  <c r="K4466" i="3" s="1"/>
  <c r="R4467" i="3"/>
  <c r="K4467" i="3" s="1"/>
  <c r="R4468" i="3"/>
  <c r="K4468" i="3" s="1"/>
  <c r="R4469" i="3"/>
  <c r="K4469" i="3" s="1"/>
  <c r="R4470" i="3"/>
  <c r="K4470" i="3" s="1"/>
  <c r="R4471" i="3"/>
  <c r="K4471" i="3" s="1"/>
  <c r="R4472" i="3"/>
  <c r="K4472" i="3" s="1"/>
  <c r="R4473" i="3"/>
  <c r="K4473" i="3" s="1"/>
  <c r="R4474" i="3"/>
  <c r="K4474" i="3" s="1"/>
  <c r="R4475" i="3"/>
  <c r="K4475" i="3" s="1"/>
  <c r="R4476" i="3"/>
  <c r="K4476" i="3" s="1"/>
  <c r="R4477" i="3"/>
  <c r="K4477" i="3" s="1"/>
  <c r="R4478" i="3"/>
  <c r="K4478" i="3" s="1"/>
  <c r="R4479" i="3"/>
  <c r="K4479" i="3" s="1"/>
  <c r="R4480" i="3"/>
  <c r="K4480" i="3" s="1"/>
  <c r="R4481" i="3"/>
  <c r="K4481" i="3" s="1"/>
  <c r="R4482" i="3"/>
  <c r="K4482" i="3" s="1"/>
  <c r="R4483" i="3"/>
  <c r="K4483" i="3" s="1"/>
  <c r="R4484" i="3"/>
  <c r="K4484" i="3" s="1"/>
  <c r="R4485" i="3"/>
  <c r="K4485" i="3" s="1"/>
  <c r="R4486" i="3"/>
  <c r="K4486" i="3" s="1"/>
  <c r="R4487" i="3"/>
  <c r="K4487" i="3" s="1"/>
  <c r="R4488" i="3"/>
  <c r="K4488" i="3" s="1"/>
  <c r="R4489" i="3"/>
  <c r="K4489" i="3" s="1"/>
  <c r="R4490" i="3"/>
  <c r="K4490" i="3" s="1"/>
  <c r="R4491" i="3"/>
  <c r="K4491" i="3" s="1"/>
  <c r="R4492" i="3"/>
  <c r="K4492" i="3" s="1"/>
  <c r="R4493" i="3"/>
  <c r="K4493" i="3" s="1"/>
  <c r="R4494" i="3"/>
  <c r="K4494" i="3" s="1"/>
  <c r="R4495" i="3"/>
  <c r="K4495" i="3" s="1"/>
  <c r="R4496" i="3"/>
  <c r="K4496" i="3" s="1"/>
  <c r="R4497" i="3"/>
  <c r="K4497" i="3" s="1"/>
  <c r="R4498" i="3"/>
  <c r="K4498" i="3" s="1"/>
  <c r="R4499" i="3"/>
  <c r="K4499" i="3" s="1"/>
  <c r="R4500" i="3"/>
  <c r="K4500" i="3" s="1"/>
  <c r="R4501" i="3"/>
  <c r="K4501" i="3" s="1"/>
  <c r="R4502" i="3"/>
  <c r="K4502" i="3" s="1"/>
  <c r="R4503" i="3"/>
  <c r="K4503" i="3" s="1"/>
  <c r="R4504" i="3"/>
  <c r="K4504" i="3" s="1"/>
  <c r="R4505" i="3"/>
  <c r="K4505" i="3" s="1"/>
  <c r="R4506" i="3"/>
  <c r="K4506" i="3" s="1"/>
  <c r="R4507" i="3"/>
  <c r="K4507" i="3" s="1"/>
  <c r="R4508" i="3"/>
  <c r="K4508" i="3" s="1"/>
  <c r="R4509" i="3"/>
  <c r="K4509" i="3" s="1"/>
  <c r="R4510" i="3"/>
  <c r="K4510" i="3" s="1"/>
  <c r="R4511" i="3"/>
  <c r="K4511" i="3" s="1"/>
  <c r="R4512" i="3"/>
  <c r="K4512" i="3" s="1"/>
  <c r="R4513" i="3"/>
  <c r="K4513" i="3" s="1"/>
  <c r="R4514" i="3"/>
  <c r="K4514" i="3" s="1"/>
  <c r="R4515" i="3"/>
  <c r="K4515" i="3" s="1"/>
  <c r="R4516" i="3"/>
  <c r="K4516" i="3" s="1"/>
  <c r="R4517" i="3"/>
  <c r="K4517" i="3" s="1"/>
  <c r="R4518" i="3"/>
  <c r="K4518" i="3" s="1"/>
  <c r="R4519" i="3"/>
  <c r="K4519" i="3" s="1"/>
  <c r="R4520" i="3"/>
  <c r="K4520" i="3" s="1"/>
  <c r="R4521" i="3"/>
  <c r="K4521" i="3" s="1"/>
  <c r="R4522" i="3"/>
  <c r="K4522" i="3" s="1"/>
  <c r="R4523" i="3"/>
  <c r="K4523" i="3" s="1"/>
  <c r="R4524" i="3"/>
  <c r="K4524" i="3" s="1"/>
  <c r="R4525" i="3"/>
  <c r="K4525" i="3" s="1"/>
  <c r="R4526" i="3"/>
  <c r="K4526" i="3" s="1"/>
  <c r="R4527" i="3"/>
  <c r="K4527" i="3" s="1"/>
  <c r="R4528" i="3"/>
  <c r="K4528" i="3" s="1"/>
  <c r="R4529" i="3"/>
  <c r="K4529" i="3" s="1"/>
  <c r="R4530" i="3"/>
  <c r="K4530" i="3" s="1"/>
  <c r="R4531" i="3"/>
  <c r="K4531" i="3" s="1"/>
  <c r="R4532" i="3"/>
  <c r="K4532" i="3" s="1"/>
  <c r="R4533" i="3"/>
  <c r="K4533" i="3" s="1"/>
  <c r="R4534" i="3"/>
  <c r="K4534" i="3" s="1"/>
  <c r="R4535" i="3"/>
  <c r="K4535" i="3" s="1"/>
  <c r="R4536" i="3"/>
  <c r="K4536" i="3" s="1"/>
  <c r="R4537" i="3"/>
  <c r="K4537" i="3" s="1"/>
  <c r="R4538" i="3"/>
  <c r="K4538" i="3" s="1"/>
  <c r="R4539" i="3"/>
  <c r="K4539" i="3" s="1"/>
  <c r="R4540" i="3"/>
  <c r="K4540" i="3" s="1"/>
  <c r="R4541" i="3"/>
  <c r="K4541" i="3" s="1"/>
  <c r="R4542" i="3"/>
  <c r="K4542" i="3" s="1"/>
  <c r="R4543" i="3"/>
  <c r="K4543" i="3" s="1"/>
  <c r="R4544" i="3"/>
  <c r="K4544" i="3" s="1"/>
  <c r="R4545" i="3"/>
  <c r="K4545" i="3" s="1"/>
  <c r="R4546" i="3"/>
  <c r="K4546" i="3" s="1"/>
  <c r="R4547" i="3"/>
  <c r="K4547" i="3" s="1"/>
  <c r="R4548" i="3"/>
  <c r="K4548" i="3" s="1"/>
  <c r="R4549" i="3"/>
  <c r="K4549" i="3" s="1"/>
  <c r="R4550" i="3"/>
  <c r="K4550" i="3" s="1"/>
  <c r="R4551" i="3"/>
  <c r="K4551" i="3" s="1"/>
  <c r="R4552" i="3"/>
  <c r="K4552" i="3" s="1"/>
  <c r="R4553" i="3"/>
  <c r="K4553" i="3" s="1"/>
  <c r="R4554" i="3"/>
  <c r="K4554" i="3" s="1"/>
  <c r="R4555" i="3"/>
  <c r="K4555" i="3" s="1"/>
  <c r="R4556" i="3"/>
  <c r="K4556" i="3" s="1"/>
  <c r="R4557" i="3"/>
  <c r="K4557" i="3" s="1"/>
  <c r="R4558" i="3"/>
  <c r="K4558" i="3" s="1"/>
  <c r="R4559" i="3"/>
  <c r="K4559" i="3" s="1"/>
  <c r="R4560" i="3"/>
  <c r="K4560" i="3" s="1"/>
  <c r="R4561" i="3"/>
  <c r="K4561" i="3" s="1"/>
  <c r="R4562" i="3"/>
  <c r="K4562" i="3" s="1"/>
  <c r="R4563" i="3"/>
  <c r="K4563" i="3" s="1"/>
  <c r="R4564" i="3"/>
  <c r="K4564" i="3" s="1"/>
  <c r="R4565" i="3"/>
  <c r="K4565" i="3" s="1"/>
  <c r="R4566" i="3"/>
  <c r="K4566" i="3" s="1"/>
  <c r="R4567" i="3"/>
  <c r="K4567" i="3" s="1"/>
  <c r="R4568" i="3"/>
  <c r="K4568" i="3" s="1"/>
  <c r="R4569" i="3"/>
  <c r="K4569" i="3" s="1"/>
  <c r="R4570" i="3"/>
  <c r="K4570" i="3" s="1"/>
  <c r="R4571" i="3"/>
  <c r="K4571" i="3" s="1"/>
  <c r="R4572" i="3"/>
  <c r="K4572" i="3" s="1"/>
  <c r="R4573" i="3"/>
  <c r="K4573" i="3" s="1"/>
  <c r="R4574" i="3"/>
  <c r="K4574" i="3" s="1"/>
  <c r="R4575" i="3"/>
  <c r="K4575" i="3" s="1"/>
  <c r="R4576" i="3"/>
  <c r="K4576" i="3" s="1"/>
  <c r="R4577" i="3"/>
  <c r="K4577" i="3" s="1"/>
  <c r="R4578" i="3"/>
  <c r="K4578" i="3" s="1"/>
  <c r="R4579" i="3"/>
  <c r="K4579" i="3" s="1"/>
  <c r="R4580" i="3"/>
  <c r="K4580" i="3" s="1"/>
  <c r="R4581" i="3"/>
  <c r="K4581" i="3" s="1"/>
  <c r="R4582" i="3"/>
  <c r="K4582" i="3" s="1"/>
  <c r="R4583" i="3"/>
  <c r="K4583" i="3" s="1"/>
  <c r="R4584" i="3"/>
  <c r="K4584" i="3" s="1"/>
  <c r="R4585" i="3"/>
  <c r="K4585" i="3" s="1"/>
  <c r="R4586" i="3"/>
  <c r="K4586" i="3" s="1"/>
  <c r="R4587" i="3"/>
  <c r="K4587" i="3" s="1"/>
  <c r="R4588" i="3"/>
  <c r="K4588" i="3" s="1"/>
  <c r="R4589" i="3"/>
  <c r="K4589" i="3" s="1"/>
  <c r="R4590" i="3"/>
  <c r="K4590" i="3" s="1"/>
  <c r="R4591" i="3"/>
  <c r="K4591" i="3" s="1"/>
  <c r="R4592" i="3"/>
  <c r="K4592" i="3" s="1"/>
  <c r="R4593" i="3"/>
  <c r="K4593" i="3" s="1"/>
  <c r="R4594" i="3"/>
  <c r="K4594" i="3" s="1"/>
  <c r="R4595" i="3"/>
  <c r="K4595" i="3" s="1"/>
  <c r="R4596" i="3"/>
  <c r="K4596" i="3" s="1"/>
  <c r="R4597" i="3"/>
  <c r="K4597" i="3" s="1"/>
  <c r="R4598" i="3"/>
  <c r="K4598" i="3" s="1"/>
  <c r="R4599" i="3"/>
  <c r="K4599" i="3" s="1"/>
  <c r="R4600" i="3"/>
  <c r="K4600" i="3" s="1"/>
  <c r="R4601" i="3"/>
  <c r="K4601" i="3" s="1"/>
  <c r="R4602" i="3"/>
  <c r="K4602" i="3" s="1"/>
  <c r="R4603" i="3"/>
  <c r="K4603" i="3" s="1"/>
  <c r="R4604" i="3"/>
  <c r="K4604" i="3" s="1"/>
  <c r="R4605" i="3"/>
  <c r="K4605" i="3" s="1"/>
  <c r="R4606" i="3"/>
  <c r="K4606" i="3" s="1"/>
  <c r="R4607" i="3"/>
  <c r="K4607" i="3" s="1"/>
  <c r="R4608" i="3"/>
  <c r="K4608" i="3" s="1"/>
  <c r="R4609" i="3"/>
  <c r="K4609" i="3" s="1"/>
  <c r="R4610" i="3"/>
  <c r="K4610" i="3" s="1"/>
  <c r="R4611" i="3"/>
  <c r="K4611" i="3" s="1"/>
  <c r="R4612" i="3"/>
  <c r="K4612" i="3" s="1"/>
  <c r="R4613" i="3"/>
  <c r="K4613" i="3" s="1"/>
  <c r="R4614" i="3"/>
  <c r="K4614" i="3" s="1"/>
  <c r="R4615" i="3"/>
  <c r="K4615" i="3" s="1"/>
  <c r="R4616" i="3"/>
  <c r="K4616" i="3" s="1"/>
  <c r="R4617" i="3"/>
  <c r="K4617" i="3" s="1"/>
  <c r="R4618" i="3"/>
  <c r="K4618" i="3" s="1"/>
  <c r="R4619" i="3"/>
  <c r="K4619" i="3" s="1"/>
  <c r="R4620" i="3"/>
  <c r="K4620" i="3" s="1"/>
  <c r="R4621" i="3"/>
  <c r="K4621" i="3" s="1"/>
  <c r="R4622" i="3"/>
  <c r="K4622" i="3" s="1"/>
  <c r="R4623" i="3"/>
  <c r="K4623" i="3" s="1"/>
  <c r="R4624" i="3"/>
  <c r="K4624" i="3" s="1"/>
  <c r="R4625" i="3"/>
  <c r="K4625" i="3" s="1"/>
  <c r="R4626" i="3"/>
  <c r="K4626" i="3" s="1"/>
  <c r="R4627" i="3"/>
  <c r="K4627" i="3" s="1"/>
  <c r="R4628" i="3"/>
  <c r="K4628" i="3" s="1"/>
  <c r="R4629" i="3"/>
  <c r="K4629" i="3" s="1"/>
  <c r="R4630" i="3"/>
  <c r="K4630" i="3" s="1"/>
  <c r="R4631" i="3"/>
  <c r="K4631" i="3" s="1"/>
  <c r="R4632" i="3"/>
  <c r="K4632" i="3" s="1"/>
  <c r="R4633" i="3"/>
  <c r="K4633" i="3" s="1"/>
  <c r="R4634" i="3"/>
  <c r="K4634" i="3" s="1"/>
  <c r="R4635" i="3"/>
  <c r="K4635" i="3" s="1"/>
  <c r="R4636" i="3"/>
  <c r="K4636" i="3" s="1"/>
  <c r="R4637" i="3"/>
  <c r="K4637" i="3" s="1"/>
  <c r="R4638" i="3"/>
  <c r="K4638" i="3" s="1"/>
  <c r="R4639" i="3"/>
  <c r="K4639" i="3" s="1"/>
  <c r="R4640" i="3"/>
  <c r="K4640" i="3" s="1"/>
  <c r="R4641" i="3"/>
  <c r="K4641" i="3" s="1"/>
  <c r="R4642" i="3"/>
  <c r="K4642" i="3" s="1"/>
  <c r="R4643" i="3"/>
  <c r="K4643" i="3" s="1"/>
  <c r="R4644" i="3"/>
  <c r="K4644" i="3" s="1"/>
  <c r="R4645" i="3"/>
  <c r="K4645" i="3" s="1"/>
  <c r="R4646" i="3"/>
  <c r="K4646" i="3" s="1"/>
  <c r="R4647" i="3"/>
  <c r="K4647" i="3" s="1"/>
  <c r="R4648" i="3"/>
  <c r="K4648" i="3" s="1"/>
  <c r="R4649" i="3"/>
  <c r="K4649" i="3" s="1"/>
  <c r="R4650" i="3"/>
  <c r="K4650" i="3" s="1"/>
  <c r="R4651" i="3"/>
  <c r="K4651" i="3" s="1"/>
  <c r="R4652" i="3"/>
  <c r="K4652" i="3" s="1"/>
  <c r="R4653" i="3"/>
  <c r="K4653" i="3" s="1"/>
  <c r="R4654" i="3"/>
  <c r="K4654" i="3" s="1"/>
  <c r="R4655" i="3"/>
  <c r="K4655" i="3" s="1"/>
  <c r="R4656" i="3"/>
  <c r="K4656" i="3" s="1"/>
  <c r="R4657" i="3"/>
  <c r="K4657" i="3" s="1"/>
  <c r="R4658" i="3"/>
  <c r="K4658" i="3" s="1"/>
  <c r="R4659" i="3"/>
  <c r="K4659" i="3" s="1"/>
  <c r="R4660" i="3"/>
  <c r="K4660" i="3" s="1"/>
  <c r="R4661" i="3"/>
  <c r="K4661" i="3" s="1"/>
  <c r="R4662" i="3"/>
  <c r="K4662" i="3" s="1"/>
  <c r="R4663" i="3"/>
  <c r="K4663" i="3" s="1"/>
  <c r="R4664" i="3"/>
  <c r="K4664" i="3" s="1"/>
  <c r="R4665" i="3"/>
  <c r="K4665" i="3" s="1"/>
  <c r="R4666" i="3"/>
  <c r="K4666" i="3" s="1"/>
  <c r="R4667" i="3"/>
  <c r="K4667" i="3" s="1"/>
  <c r="R4668" i="3"/>
  <c r="K4668" i="3" s="1"/>
  <c r="R4669" i="3"/>
  <c r="K4669" i="3" s="1"/>
  <c r="R4670" i="3"/>
  <c r="K4670" i="3" s="1"/>
  <c r="R4671" i="3"/>
  <c r="K4671" i="3" s="1"/>
  <c r="R4672" i="3"/>
  <c r="K4672" i="3" s="1"/>
  <c r="R4673" i="3"/>
  <c r="K4673" i="3" s="1"/>
  <c r="R4674" i="3"/>
  <c r="K4674" i="3" s="1"/>
  <c r="R4675" i="3"/>
  <c r="K4675" i="3" s="1"/>
  <c r="R4676" i="3"/>
  <c r="K4676" i="3" s="1"/>
  <c r="R4677" i="3"/>
  <c r="K4677" i="3" s="1"/>
  <c r="R4678" i="3"/>
  <c r="K4678" i="3" s="1"/>
  <c r="R4679" i="3"/>
  <c r="K4679" i="3" s="1"/>
  <c r="R4680" i="3"/>
  <c r="K4680" i="3" s="1"/>
  <c r="R4681" i="3"/>
  <c r="K4681" i="3" s="1"/>
  <c r="R4682" i="3"/>
  <c r="K4682" i="3" s="1"/>
  <c r="R4683" i="3"/>
  <c r="K4683" i="3" s="1"/>
  <c r="R4684" i="3"/>
  <c r="K4684" i="3" s="1"/>
  <c r="R4685" i="3"/>
  <c r="K4685" i="3" s="1"/>
  <c r="R4686" i="3"/>
  <c r="K4686" i="3" s="1"/>
  <c r="R4687" i="3"/>
  <c r="K4687" i="3" s="1"/>
  <c r="R4688" i="3"/>
  <c r="K4688" i="3" s="1"/>
  <c r="R4689" i="3"/>
  <c r="K4689" i="3" s="1"/>
  <c r="R4690" i="3"/>
  <c r="K4690" i="3" s="1"/>
  <c r="R4691" i="3"/>
  <c r="K4691" i="3" s="1"/>
  <c r="R4692" i="3"/>
  <c r="K4692" i="3" s="1"/>
  <c r="R4693" i="3"/>
  <c r="K4693" i="3" s="1"/>
  <c r="R4694" i="3"/>
  <c r="K4694" i="3" s="1"/>
  <c r="R4695" i="3"/>
  <c r="K4695" i="3" s="1"/>
  <c r="R4696" i="3"/>
  <c r="K4696" i="3" s="1"/>
  <c r="R4697" i="3"/>
  <c r="K4697" i="3" s="1"/>
  <c r="R4698" i="3"/>
  <c r="K4698" i="3" s="1"/>
  <c r="R4699" i="3"/>
  <c r="K4699" i="3" s="1"/>
  <c r="R4700" i="3"/>
  <c r="K4700" i="3" s="1"/>
  <c r="R4701" i="3"/>
  <c r="K4701" i="3" s="1"/>
  <c r="R4702" i="3"/>
  <c r="K4702" i="3" s="1"/>
  <c r="R4703" i="3"/>
  <c r="K4703" i="3" s="1"/>
  <c r="R4704" i="3"/>
  <c r="K4704" i="3" s="1"/>
  <c r="R4705" i="3"/>
  <c r="K4705" i="3" s="1"/>
  <c r="R4706" i="3"/>
  <c r="K4706" i="3" s="1"/>
  <c r="R4707" i="3"/>
  <c r="K4707" i="3" s="1"/>
  <c r="R4708" i="3"/>
  <c r="K4708" i="3" s="1"/>
  <c r="R4709" i="3"/>
  <c r="K4709" i="3" s="1"/>
  <c r="R4710" i="3"/>
  <c r="K4710" i="3" s="1"/>
  <c r="R4711" i="3"/>
  <c r="K4711" i="3" s="1"/>
  <c r="R4712" i="3"/>
  <c r="K4712" i="3" s="1"/>
  <c r="R4713" i="3"/>
  <c r="K4713" i="3" s="1"/>
  <c r="R4714" i="3"/>
  <c r="K4714" i="3" s="1"/>
  <c r="R4715" i="3"/>
  <c r="K4715" i="3" s="1"/>
  <c r="R4716" i="3"/>
  <c r="K4716" i="3" s="1"/>
  <c r="R4717" i="3"/>
  <c r="K4717" i="3" s="1"/>
  <c r="R4718" i="3"/>
  <c r="K4718" i="3" s="1"/>
  <c r="R4719" i="3"/>
  <c r="K4719" i="3" s="1"/>
  <c r="R4720" i="3"/>
  <c r="K4720" i="3" s="1"/>
  <c r="R4721" i="3"/>
  <c r="K4721" i="3" s="1"/>
  <c r="R4722" i="3"/>
  <c r="K4722" i="3" s="1"/>
  <c r="R4723" i="3"/>
  <c r="K4723" i="3" s="1"/>
  <c r="R4724" i="3"/>
  <c r="K4724" i="3" s="1"/>
  <c r="R4725" i="3"/>
  <c r="K4725" i="3" s="1"/>
  <c r="R4726" i="3"/>
  <c r="K4726" i="3" s="1"/>
  <c r="R4727" i="3"/>
  <c r="K4727" i="3" s="1"/>
  <c r="R4728" i="3"/>
  <c r="K4728" i="3" s="1"/>
  <c r="R4729" i="3"/>
  <c r="K4729" i="3" s="1"/>
  <c r="R4730" i="3"/>
  <c r="K4730" i="3" s="1"/>
  <c r="R4731" i="3"/>
  <c r="K4731" i="3" s="1"/>
  <c r="R4732" i="3"/>
  <c r="K4732" i="3" s="1"/>
  <c r="R4733" i="3"/>
  <c r="K4733" i="3" s="1"/>
  <c r="R4734" i="3"/>
  <c r="K4734" i="3" s="1"/>
  <c r="R4735" i="3"/>
  <c r="K4735" i="3" s="1"/>
  <c r="R4736" i="3"/>
  <c r="K4736" i="3" s="1"/>
  <c r="R4737" i="3"/>
  <c r="K4737" i="3" s="1"/>
  <c r="R4738" i="3"/>
  <c r="K4738" i="3" s="1"/>
  <c r="R4739" i="3"/>
  <c r="K4739" i="3" s="1"/>
  <c r="R4740" i="3"/>
  <c r="K4740" i="3" s="1"/>
  <c r="R4741" i="3"/>
  <c r="K4741" i="3" s="1"/>
  <c r="R4742" i="3"/>
  <c r="K4742" i="3" s="1"/>
  <c r="R4743" i="3"/>
  <c r="K4743" i="3" s="1"/>
  <c r="R4744" i="3"/>
  <c r="K4744" i="3" s="1"/>
  <c r="R4745" i="3"/>
  <c r="K4745" i="3" s="1"/>
  <c r="R4746" i="3"/>
  <c r="K4746" i="3" s="1"/>
  <c r="R4747" i="3"/>
  <c r="K4747" i="3" s="1"/>
  <c r="R4748" i="3"/>
  <c r="K4748" i="3" s="1"/>
  <c r="R4749" i="3"/>
  <c r="K4749" i="3" s="1"/>
  <c r="R4750" i="3"/>
  <c r="K4750" i="3" s="1"/>
  <c r="R4751" i="3"/>
  <c r="K4751" i="3" s="1"/>
  <c r="R4752" i="3"/>
  <c r="K4752" i="3" s="1"/>
  <c r="R4753" i="3"/>
  <c r="K4753" i="3" s="1"/>
  <c r="R4754" i="3"/>
  <c r="K4754" i="3" s="1"/>
  <c r="R4755" i="3"/>
  <c r="K4755" i="3" s="1"/>
  <c r="R4756" i="3"/>
  <c r="K4756" i="3" s="1"/>
  <c r="R4757" i="3"/>
  <c r="K4757" i="3" s="1"/>
  <c r="R4758" i="3"/>
  <c r="K4758" i="3" s="1"/>
  <c r="R4759" i="3"/>
  <c r="K4759" i="3" s="1"/>
  <c r="R4760" i="3"/>
  <c r="K4760" i="3" s="1"/>
  <c r="R4761" i="3"/>
  <c r="K4761" i="3" s="1"/>
  <c r="R4762" i="3"/>
  <c r="K4762" i="3" s="1"/>
  <c r="R4763" i="3"/>
  <c r="K4763" i="3" s="1"/>
  <c r="R4764" i="3"/>
  <c r="K4764" i="3" s="1"/>
  <c r="R4765" i="3"/>
  <c r="K4765" i="3" s="1"/>
  <c r="R4766" i="3"/>
  <c r="K4766" i="3" s="1"/>
  <c r="R4767" i="3"/>
  <c r="K4767" i="3" s="1"/>
  <c r="R4768" i="3"/>
  <c r="K4768" i="3" s="1"/>
  <c r="R4769" i="3"/>
  <c r="K4769" i="3" s="1"/>
  <c r="R4770" i="3"/>
  <c r="K4770" i="3" s="1"/>
  <c r="R4771" i="3"/>
  <c r="K4771" i="3" s="1"/>
  <c r="R4772" i="3"/>
  <c r="K4772" i="3" s="1"/>
  <c r="R4773" i="3"/>
  <c r="K4773" i="3" s="1"/>
  <c r="R4774" i="3"/>
  <c r="K4774" i="3" s="1"/>
  <c r="R4775" i="3"/>
  <c r="K4775" i="3" s="1"/>
  <c r="R4776" i="3"/>
  <c r="K4776" i="3" s="1"/>
  <c r="R4777" i="3"/>
  <c r="K4777" i="3" s="1"/>
  <c r="R4778" i="3"/>
  <c r="K4778" i="3" s="1"/>
  <c r="R4779" i="3"/>
  <c r="K4779" i="3" s="1"/>
  <c r="R4780" i="3"/>
  <c r="K4780" i="3" s="1"/>
  <c r="R4781" i="3"/>
  <c r="K4781" i="3" s="1"/>
  <c r="R4782" i="3"/>
  <c r="K4782" i="3" s="1"/>
  <c r="R4783" i="3"/>
  <c r="K4783" i="3" s="1"/>
  <c r="R4784" i="3"/>
  <c r="K4784" i="3" s="1"/>
  <c r="R4785" i="3"/>
  <c r="K4785" i="3" s="1"/>
  <c r="R4786" i="3"/>
  <c r="K4786" i="3" s="1"/>
  <c r="R4787" i="3"/>
  <c r="K4787" i="3" s="1"/>
  <c r="R4788" i="3"/>
  <c r="K4788" i="3" s="1"/>
  <c r="R4789" i="3"/>
  <c r="K4789" i="3" s="1"/>
  <c r="R4790" i="3"/>
  <c r="K4790" i="3" s="1"/>
  <c r="R4791" i="3"/>
  <c r="K4791" i="3" s="1"/>
  <c r="R4792" i="3"/>
  <c r="K4792" i="3" s="1"/>
  <c r="R4793" i="3"/>
  <c r="K4793" i="3" s="1"/>
  <c r="R4794" i="3"/>
  <c r="K4794" i="3" s="1"/>
  <c r="R4795" i="3"/>
  <c r="K4795" i="3" s="1"/>
  <c r="R4796" i="3"/>
  <c r="K4796" i="3" s="1"/>
  <c r="R4797" i="3"/>
  <c r="K4797" i="3" s="1"/>
  <c r="R4798" i="3"/>
  <c r="K4798" i="3" s="1"/>
  <c r="R4799" i="3"/>
  <c r="K4799" i="3" s="1"/>
  <c r="R4800" i="3"/>
  <c r="K4800" i="3" s="1"/>
  <c r="R4801" i="3"/>
  <c r="K4801" i="3" s="1"/>
  <c r="R4802" i="3"/>
  <c r="K4802" i="3" s="1"/>
  <c r="R4803" i="3"/>
  <c r="K4803" i="3" s="1"/>
  <c r="R4804" i="3"/>
  <c r="K4804" i="3" s="1"/>
  <c r="R4805" i="3"/>
  <c r="K4805" i="3" s="1"/>
  <c r="R4806" i="3"/>
  <c r="K4806" i="3" s="1"/>
  <c r="R4807" i="3"/>
  <c r="K4807" i="3" s="1"/>
  <c r="R4808" i="3"/>
  <c r="K4808" i="3" s="1"/>
  <c r="R4809" i="3"/>
  <c r="K4809" i="3" s="1"/>
  <c r="R4810" i="3"/>
  <c r="K4810" i="3" s="1"/>
  <c r="R4811" i="3"/>
  <c r="K4811" i="3" s="1"/>
  <c r="R4812" i="3"/>
  <c r="K4812" i="3" s="1"/>
  <c r="R4813" i="3"/>
  <c r="K4813" i="3" s="1"/>
  <c r="R4814" i="3"/>
  <c r="K4814" i="3" s="1"/>
  <c r="R4815" i="3"/>
  <c r="K4815" i="3" s="1"/>
  <c r="R4816" i="3"/>
  <c r="K4816" i="3" s="1"/>
  <c r="R4817" i="3"/>
  <c r="K4817" i="3" s="1"/>
  <c r="R4818" i="3"/>
  <c r="K4818" i="3" s="1"/>
  <c r="R4819" i="3"/>
  <c r="K4819" i="3" s="1"/>
  <c r="R4820" i="3"/>
  <c r="K4820" i="3" s="1"/>
  <c r="R4821" i="3"/>
  <c r="K4821" i="3" s="1"/>
  <c r="R4822" i="3"/>
  <c r="K4822" i="3" s="1"/>
  <c r="R4823" i="3"/>
  <c r="K4823" i="3" s="1"/>
  <c r="R4824" i="3"/>
  <c r="K4824" i="3" s="1"/>
  <c r="R4825" i="3"/>
  <c r="K4825" i="3" s="1"/>
  <c r="R4826" i="3"/>
  <c r="K4826" i="3" s="1"/>
  <c r="R4827" i="3"/>
  <c r="K4827" i="3" s="1"/>
  <c r="R4828" i="3"/>
  <c r="K4828" i="3" s="1"/>
  <c r="R4829" i="3"/>
  <c r="K4829" i="3" s="1"/>
  <c r="R4830" i="3"/>
  <c r="K4830" i="3" s="1"/>
  <c r="R4831" i="3"/>
  <c r="K4831" i="3" s="1"/>
  <c r="R4832" i="3"/>
  <c r="K4832" i="3" s="1"/>
  <c r="R4833" i="3"/>
  <c r="K4833" i="3" s="1"/>
  <c r="R4834" i="3"/>
  <c r="K4834" i="3" s="1"/>
  <c r="R4835" i="3"/>
  <c r="K4835" i="3" s="1"/>
  <c r="R4836" i="3"/>
  <c r="K4836" i="3" s="1"/>
  <c r="R4837" i="3"/>
  <c r="K4837" i="3" s="1"/>
  <c r="R4838" i="3"/>
  <c r="K4838" i="3" s="1"/>
  <c r="R4839" i="3"/>
  <c r="K4839" i="3" s="1"/>
  <c r="R4840" i="3"/>
  <c r="K4840" i="3" s="1"/>
  <c r="R4841" i="3"/>
  <c r="K4841" i="3" s="1"/>
  <c r="R4842" i="3"/>
  <c r="K4842" i="3" s="1"/>
  <c r="R4843" i="3"/>
  <c r="K4843" i="3" s="1"/>
  <c r="R4844" i="3"/>
  <c r="K4844" i="3" s="1"/>
  <c r="R4845" i="3"/>
  <c r="K4845" i="3" s="1"/>
  <c r="R4846" i="3"/>
  <c r="K4846" i="3" s="1"/>
  <c r="R4847" i="3"/>
  <c r="K4847" i="3" s="1"/>
  <c r="R4848" i="3"/>
  <c r="K4848" i="3" s="1"/>
  <c r="R4849" i="3"/>
  <c r="K4849" i="3" s="1"/>
  <c r="R4850" i="3"/>
  <c r="K4850" i="3" s="1"/>
  <c r="R4851" i="3"/>
  <c r="K4851" i="3" s="1"/>
  <c r="R4852" i="3"/>
  <c r="K4852" i="3" s="1"/>
  <c r="R4853" i="3"/>
  <c r="K4853" i="3" s="1"/>
  <c r="R4854" i="3"/>
  <c r="K4854" i="3" s="1"/>
  <c r="R4855" i="3"/>
  <c r="K4855" i="3" s="1"/>
  <c r="R4856" i="3"/>
  <c r="K4856" i="3" s="1"/>
  <c r="R4857" i="3"/>
  <c r="K4857" i="3" s="1"/>
  <c r="R4858" i="3"/>
  <c r="K4858" i="3" s="1"/>
  <c r="R4859" i="3"/>
  <c r="K4859" i="3" s="1"/>
  <c r="R4860" i="3"/>
  <c r="K4860" i="3" s="1"/>
  <c r="R4861" i="3"/>
  <c r="K4861" i="3" s="1"/>
  <c r="R4862" i="3"/>
  <c r="K4862" i="3" s="1"/>
  <c r="R4863" i="3"/>
  <c r="K4863" i="3" s="1"/>
  <c r="R4864" i="3"/>
  <c r="K4864" i="3" s="1"/>
  <c r="R4865" i="3"/>
  <c r="K4865" i="3" s="1"/>
  <c r="R4866" i="3"/>
  <c r="K4866" i="3" s="1"/>
  <c r="R4867" i="3"/>
  <c r="K4867" i="3" s="1"/>
  <c r="R4868" i="3"/>
  <c r="K4868" i="3" s="1"/>
  <c r="R4869" i="3"/>
  <c r="K4869" i="3" s="1"/>
  <c r="R4870" i="3"/>
  <c r="K4870" i="3" s="1"/>
  <c r="R4871" i="3"/>
  <c r="K4871" i="3" s="1"/>
  <c r="R4872" i="3"/>
  <c r="K4872" i="3" s="1"/>
  <c r="R4873" i="3"/>
  <c r="K4873" i="3" s="1"/>
  <c r="R4874" i="3"/>
  <c r="K4874" i="3" s="1"/>
  <c r="R4875" i="3"/>
  <c r="K4875" i="3" s="1"/>
  <c r="R4876" i="3"/>
  <c r="K4876" i="3" s="1"/>
  <c r="R4877" i="3"/>
  <c r="K4877" i="3" s="1"/>
  <c r="R4878" i="3"/>
  <c r="K4878" i="3" s="1"/>
  <c r="R4879" i="3"/>
  <c r="K4879" i="3" s="1"/>
  <c r="R4880" i="3"/>
  <c r="K4880" i="3" s="1"/>
  <c r="R4881" i="3"/>
  <c r="K4881" i="3" s="1"/>
  <c r="R4882" i="3"/>
  <c r="K4882" i="3" s="1"/>
  <c r="R4883" i="3"/>
  <c r="K4883" i="3" s="1"/>
  <c r="R4884" i="3"/>
  <c r="K4884" i="3" s="1"/>
  <c r="R4885" i="3"/>
  <c r="K4885" i="3" s="1"/>
  <c r="R4886" i="3"/>
  <c r="K4886" i="3" s="1"/>
  <c r="R4887" i="3"/>
  <c r="K4887" i="3" s="1"/>
  <c r="R4888" i="3"/>
  <c r="K4888" i="3" s="1"/>
  <c r="R4889" i="3"/>
  <c r="K4889" i="3" s="1"/>
  <c r="R4890" i="3"/>
  <c r="K4890" i="3" s="1"/>
  <c r="R4891" i="3"/>
  <c r="K4891" i="3" s="1"/>
  <c r="R4892" i="3"/>
  <c r="K4892" i="3" s="1"/>
  <c r="R4893" i="3"/>
  <c r="K4893" i="3" s="1"/>
  <c r="R4894" i="3"/>
  <c r="K4894" i="3" s="1"/>
  <c r="R4895" i="3"/>
  <c r="K4895" i="3" s="1"/>
  <c r="R4896" i="3"/>
  <c r="K4896" i="3" s="1"/>
  <c r="R4897" i="3"/>
  <c r="K4897" i="3" s="1"/>
  <c r="R4898" i="3"/>
  <c r="K4898" i="3" s="1"/>
  <c r="R4899" i="3"/>
  <c r="K4899" i="3" s="1"/>
  <c r="R4900" i="3"/>
  <c r="K4900" i="3" s="1"/>
  <c r="R4901" i="3"/>
  <c r="K4901" i="3" s="1"/>
  <c r="R4902" i="3"/>
  <c r="K4902" i="3" s="1"/>
  <c r="R4903" i="3"/>
  <c r="K4903" i="3" s="1"/>
  <c r="R4904" i="3"/>
  <c r="K4904" i="3" s="1"/>
  <c r="R4905" i="3"/>
  <c r="K4905" i="3" s="1"/>
  <c r="R4906" i="3"/>
  <c r="K4906" i="3" s="1"/>
  <c r="R4907" i="3"/>
  <c r="K4907" i="3" s="1"/>
  <c r="R4908" i="3"/>
  <c r="K4908" i="3" s="1"/>
  <c r="R4909" i="3"/>
  <c r="K4909" i="3" s="1"/>
  <c r="R4910" i="3"/>
  <c r="K4910" i="3" s="1"/>
  <c r="R4911" i="3"/>
  <c r="K4911" i="3" s="1"/>
  <c r="R4912" i="3"/>
  <c r="K4912" i="3" s="1"/>
  <c r="R4913" i="3"/>
  <c r="K4913" i="3" s="1"/>
  <c r="R4914" i="3"/>
  <c r="K4914" i="3" s="1"/>
  <c r="R4915" i="3"/>
  <c r="K4915" i="3" s="1"/>
  <c r="R4916" i="3"/>
  <c r="K4916" i="3" s="1"/>
  <c r="R4917" i="3"/>
  <c r="K4917" i="3" s="1"/>
  <c r="R4918" i="3"/>
  <c r="K4918" i="3" s="1"/>
  <c r="R4919" i="3"/>
  <c r="K4919" i="3" s="1"/>
  <c r="R4920" i="3"/>
  <c r="K4920" i="3" s="1"/>
  <c r="R4921" i="3"/>
  <c r="K4921" i="3" s="1"/>
  <c r="R4922" i="3"/>
  <c r="K4922" i="3" s="1"/>
  <c r="R4923" i="3"/>
  <c r="K4923" i="3" s="1"/>
  <c r="R4924" i="3"/>
  <c r="K4924" i="3" s="1"/>
  <c r="R4925" i="3"/>
  <c r="K4925" i="3" s="1"/>
  <c r="R4926" i="3"/>
  <c r="K4926" i="3" s="1"/>
  <c r="R4927" i="3"/>
  <c r="K4927" i="3" s="1"/>
  <c r="R4928" i="3"/>
  <c r="K4928" i="3" s="1"/>
  <c r="R4929" i="3"/>
  <c r="K4929" i="3" s="1"/>
  <c r="R4930" i="3"/>
  <c r="K4930" i="3" s="1"/>
  <c r="R4931" i="3"/>
  <c r="K4931" i="3" s="1"/>
  <c r="R4932" i="3"/>
  <c r="K4932" i="3" s="1"/>
  <c r="R4933" i="3"/>
  <c r="K4933" i="3" s="1"/>
  <c r="R4934" i="3"/>
  <c r="K4934" i="3" s="1"/>
  <c r="R4935" i="3"/>
  <c r="K4935" i="3" s="1"/>
  <c r="R4936" i="3"/>
  <c r="K4936" i="3" s="1"/>
  <c r="R4937" i="3"/>
  <c r="K4937" i="3" s="1"/>
  <c r="R4938" i="3"/>
  <c r="K4938" i="3" s="1"/>
  <c r="R4939" i="3"/>
  <c r="K4939" i="3" s="1"/>
  <c r="R4940" i="3"/>
  <c r="K4940" i="3" s="1"/>
  <c r="R4941" i="3"/>
  <c r="K4941" i="3" s="1"/>
  <c r="R4942" i="3"/>
  <c r="K4942" i="3" s="1"/>
  <c r="R4943" i="3"/>
  <c r="K4943" i="3" s="1"/>
  <c r="R4944" i="3"/>
  <c r="K4944" i="3" s="1"/>
  <c r="R4945" i="3"/>
  <c r="K4945" i="3" s="1"/>
  <c r="R4946" i="3"/>
  <c r="K4946" i="3" s="1"/>
  <c r="R4947" i="3"/>
  <c r="K4947" i="3" s="1"/>
  <c r="R4948" i="3"/>
  <c r="K4948" i="3" s="1"/>
  <c r="R4949" i="3"/>
  <c r="K4949" i="3" s="1"/>
  <c r="R4950" i="3"/>
  <c r="K4950" i="3" s="1"/>
  <c r="R4951" i="3"/>
  <c r="K4951" i="3" s="1"/>
  <c r="R4952" i="3"/>
  <c r="K4952" i="3" s="1"/>
  <c r="R4953" i="3"/>
  <c r="K4953" i="3" s="1"/>
  <c r="R4954" i="3"/>
  <c r="K4954" i="3" s="1"/>
  <c r="R4955" i="3"/>
  <c r="K4955" i="3" s="1"/>
  <c r="R4956" i="3"/>
  <c r="K4956" i="3" s="1"/>
  <c r="R4957" i="3"/>
  <c r="K4957" i="3" s="1"/>
  <c r="R4958" i="3"/>
  <c r="K4958" i="3" s="1"/>
  <c r="R4959" i="3"/>
  <c r="K4959" i="3" s="1"/>
  <c r="R4960" i="3"/>
  <c r="K4960" i="3" s="1"/>
  <c r="R4961" i="3"/>
  <c r="K4961" i="3" s="1"/>
  <c r="R4962" i="3"/>
  <c r="K4962" i="3" s="1"/>
  <c r="R4963" i="3"/>
  <c r="K4963" i="3" s="1"/>
  <c r="R4964" i="3"/>
  <c r="K4964" i="3" s="1"/>
  <c r="R4965" i="3"/>
  <c r="K4965" i="3" s="1"/>
  <c r="R4966" i="3"/>
  <c r="K4966" i="3" s="1"/>
  <c r="R4967" i="3"/>
  <c r="K4967" i="3" s="1"/>
  <c r="R4968" i="3"/>
  <c r="K4968" i="3" s="1"/>
  <c r="R4969" i="3"/>
  <c r="K4969" i="3" s="1"/>
  <c r="R4970" i="3"/>
  <c r="K4970" i="3" s="1"/>
  <c r="R4971" i="3"/>
  <c r="K4971" i="3" s="1"/>
  <c r="R4972" i="3"/>
  <c r="K4972" i="3" s="1"/>
  <c r="R4973" i="3"/>
  <c r="K4973" i="3" s="1"/>
  <c r="R4974" i="3"/>
  <c r="K4974" i="3" s="1"/>
  <c r="R4975" i="3"/>
  <c r="K4975" i="3" s="1"/>
  <c r="R4976" i="3"/>
  <c r="K4976" i="3" s="1"/>
  <c r="R4977" i="3"/>
  <c r="K4977" i="3" s="1"/>
  <c r="R4978" i="3"/>
  <c r="K4978" i="3" s="1"/>
  <c r="R4979" i="3"/>
  <c r="K4979" i="3" s="1"/>
  <c r="R4980" i="3"/>
  <c r="K4980" i="3" s="1"/>
  <c r="R4981" i="3"/>
  <c r="K4981" i="3" s="1"/>
  <c r="R4982" i="3"/>
  <c r="K4982" i="3" s="1"/>
  <c r="R4983" i="3"/>
  <c r="K4983" i="3" s="1"/>
  <c r="R4984" i="3"/>
  <c r="K4984" i="3" s="1"/>
  <c r="R4985" i="3"/>
  <c r="K4985" i="3" s="1"/>
  <c r="R4986" i="3"/>
  <c r="K4986" i="3" s="1"/>
  <c r="R4987" i="3"/>
  <c r="K4987" i="3" s="1"/>
  <c r="R4988" i="3"/>
  <c r="K4988" i="3" s="1"/>
  <c r="R4989" i="3"/>
  <c r="K4989" i="3" s="1"/>
  <c r="R4990" i="3"/>
  <c r="K4990" i="3" s="1"/>
  <c r="R4991" i="3"/>
  <c r="K4991" i="3" s="1"/>
  <c r="R4992" i="3"/>
  <c r="K4992" i="3" s="1"/>
  <c r="R4993" i="3"/>
  <c r="K4993" i="3" s="1"/>
  <c r="R4994" i="3"/>
  <c r="K4994" i="3" s="1"/>
  <c r="R4995" i="3"/>
  <c r="K4995" i="3" s="1"/>
  <c r="R4996" i="3"/>
  <c r="K4996" i="3" s="1"/>
  <c r="R4997" i="3"/>
  <c r="K4997" i="3" s="1"/>
  <c r="R4998" i="3"/>
  <c r="K4998" i="3" s="1"/>
  <c r="R4999" i="3"/>
  <c r="K4999" i="3" s="1"/>
  <c r="R5000" i="3"/>
  <c r="K5000" i="3" s="1"/>
  <c r="R5001" i="3"/>
  <c r="K5001" i="3" s="1"/>
  <c r="R5002" i="3"/>
  <c r="K5002" i="3" s="1"/>
  <c r="R5003" i="3"/>
  <c r="K5003" i="3" s="1"/>
  <c r="R5004" i="3"/>
  <c r="K5004" i="3" s="1"/>
  <c r="R5005" i="3"/>
  <c r="K5005" i="3" s="1"/>
  <c r="R5006" i="3"/>
  <c r="K5006" i="3" s="1"/>
  <c r="R5007" i="3"/>
  <c r="K5007" i="3" s="1"/>
  <c r="R5008" i="3"/>
  <c r="K5008" i="3" s="1"/>
  <c r="R5009" i="3"/>
  <c r="K5009" i="3" s="1"/>
  <c r="R5010" i="3"/>
  <c r="K5010" i="3" s="1"/>
  <c r="R5011" i="3"/>
  <c r="K5011" i="3" s="1"/>
  <c r="R5012" i="3"/>
  <c r="K5012" i="3" s="1"/>
  <c r="R5013" i="3"/>
  <c r="K5013" i="3" s="1"/>
  <c r="R5014" i="3"/>
  <c r="K5014" i="3" s="1"/>
  <c r="R5015" i="3"/>
  <c r="K5015" i="3" s="1"/>
  <c r="R5016" i="3"/>
  <c r="K5016" i="3" s="1"/>
  <c r="R5017" i="3"/>
  <c r="K5017" i="3" s="1"/>
  <c r="R5018" i="3"/>
  <c r="K5018" i="3" s="1"/>
  <c r="R5019" i="3"/>
  <c r="K5019" i="3" s="1"/>
  <c r="R5020" i="3"/>
  <c r="K5020" i="3" s="1"/>
  <c r="R5021" i="3"/>
  <c r="K5021" i="3" s="1"/>
  <c r="R5022" i="3"/>
  <c r="K5022" i="3" s="1"/>
  <c r="R5023" i="3"/>
  <c r="K5023" i="3" s="1"/>
  <c r="R5024" i="3"/>
  <c r="K5024" i="3" s="1"/>
  <c r="R5025" i="3"/>
  <c r="K5025" i="3" s="1"/>
  <c r="R5026" i="3"/>
  <c r="K5026" i="3" s="1"/>
  <c r="R5027" i="3"/>
  <c r="K5027" i="3" s="1"/>
  <c r="R5028" i="3"/>
  <c r="K5028" i="3" s="1"/>
  <c r="R5029" i="3"/>
  <c r="K5029" i="3" s="1"/>
  <c r="R5030" i="3"/>
  <c r="K5030" i="3" s="1"/>
  <c r="R5031" i="3"/>
  <c r="K5031" i="3" s="1"/>
  <c r="R5032" i="3"/>
  <c r="K5032" i="3" s="1"/>
  <c r="R5033" i="3"/>
  <c r="K5033" i="3" s="1"/>
  <c r="R5034" i="3"/>
  <c r="K5034" i="3" s="1"/>
  <c r="R5035" i="3"/>
  <c r="K5035" i="3" s="1"/>
  <c r="R5036" i="3"/>
  <c r="K5036" i="3" s="1"/>
  <c r="R5037" i="3"/>
  <c r="K5037" i="3" s="1"/>
  <c r="R5038" i="3"/>
  <c r="K5038" i="3" s="1"/>
  <c r="R5039" i="3"/>
  <c r="K5039" i="3" s="1"/>
  <c r="R5040" i="3"/>
  <c r="K5040" i="3" s="1"/>
  <c r="R5041" i="3"/>
  <c r="K5041" i="3" s="1"/>
  <c r="R5042" i="3"/>
  <c r="K5042" i="3" s="1"/>
  <c r="R5043" i="3"/>
  <c r="K5043" i="3" s="1"/>
  <c r="R5044" i="3"/>
  <c r="K5044" i="3" s="1"/>
  <c r="R5045" i="3"/>
  <c r="K5045" i="3" s="1"/>
  <c r="R5046" i="3"/>
  <c r="K5046" i="3" s="1"/>
  <c r="R5047" i="3"/>
  <c r="K5047" i="3" s="1"/>
  <c r="R5048" i="3"/>
  <c r="K5048" i="3" s="1"/>
  <c r="R5049" i="3"/>
  <c r="K5049" i="3" s="1"/>
  <c r="R5050" i="3"/>
  <c r="K5050" i="3" s="1"/>
  <c r="R5051" i="3"/>
  <c r="K5051" i="3" s="1"/>
  <c r="R5052" i="3"/>
  <c r="K5052" i="3" s="1"/>
  <c r="R5053" i="3"/>
  <c r="K5053" i="3" s="1"/>
  <c r="R5054" i="3"/>
  <c r="K5054" i="3" s="1"/>
  <c r="R5055" i="3"/>
  <c r="K5055" i="3" s="1"/>
  <c r="R5056" i="3"/>
  <c r="K5056" i="3" s="1"/>
  <c r="R5057" i="3"/>
  <c r="K5057" i="3" s="1"/>
  <c r="R5058" i="3"/>
  <c r="K5058" i="3" s="1"/>
  <c r="R5059" i="3"/>
  <c r="K5059" i="3" s="1"/>
  <c r="R5060" i="3"/>
  <c r="K5060" i="3" s="1"/>
  <c r="R5061" i="3"/>
  <c r="K5061" i="3" s="1"/>
  <c r="R5062" i="3"/>
  <c r="K5062" i="3" s="1"/>
  <c r="R5063" i="3"/>
  <c r="K5063" i="3" s="1"/>
  <c r="R5064" i="3"/>
  <c r="K5064" i="3" s="1"/>
  <c r="R5065" i="3"/>
  <c r="K5065" i="3" s="1"/>
  <c r="R5066" i="3"/>
  <c r="K5066" i="3" s="1"/>
  <c r="R5067" i="3"/>
  <c r="K5067" i="3" s="1"/>
  <c r="R5068" i="3"/>
  <c r="K5068" i="3" s="1"/>
  <c r="R5069" i="3"/>
  <c r="K5069" i="3" s="1"/>
  <c r="R5070" i="3"/>
  <c r="K5070" i="3" s="1"/>
  <c r="R5071" i="3"/>
  <c r="K5071" i="3" s="1"/>
  <c r="R5072" i="3"/>
  <c r="K5072" i="3" s="1"/>
  <c r="R5073" i="3"/>
  <c r="K5073" i="3" s="1"/>
  <c r="R5074" i="3"/>
  <c r="K5074" i="3" s="1"/>
  <c r="R5075" i="3"/>
  <c r="K5075" i="3" s="1"/>
  <c r="R5076" i="3"/>
  <c r="K5076" i="3" s="1"/>
  <c r="R5077" i="3"/>
  <c r="K5077" i="3" s="1"/>
  <c r="R5078" i="3"/>
  <c r="K5078" i="3" s="1"/>
  <c r="R5079" i="3"/>
  <c r="K5079" i="3" s="1"/>
  <c r="R5080" i="3"/>
  <c r="K5080" i="3" s="1"/>
  <c r="R5081" i="3"/>
  <c r="K5081" i="3" s="1"/>
  <c r="R5082" i="3"/>
  <c r="K5082" i="3" s="1"/>
  <c r="R5083" i="3"/>
  <c r="K5083" i="3" s="1"/>
  <c r="R5084" i="3"/>
  <c r="K5084" i="3" s="1"/>
  <c r="R5085" i="3"/>
  <c r="K5085" i="3" s="1"/>
  <c r="R5086" i="3"/>
  <c r="K5086" i="3" s="1"/>
  <c r="R5087" i="3"/>
  <c r="K5087" i="3" s="1"/>
  <c r="R5088" i="3"/>
  <c r="K5088" i="3" s="1"/>
  <c r="R5089" i="3"/>
  <c r="K5089" i="3" s="1"/>
  <c r="R5090" i="3"/>
  <c r="K5090" i="3" s="1"/>
  <c r="R5091" i="3"/>
  <c r="K5091" i="3" s="1"/>
  <c r="R5092" i="3"/>
  <c r="K5092" i="3" s="1"/>
  <c r="R5093" i="3"/>
  <c r="K5093" i="3" s="1"/>
  <c r="R5094" i="3"/>
  <c r="K5094" i="3" s="1"/>
  <c r="R5095" i="3"/>
  <c r="K5095" i="3" s="1"/>
  <c r="R5096" i="3"/>
  <c r="K5096" i="3" s="1"/>
  <c r="R5097" i="3"/>
  <c r="K5097" i="3" s="1"/>
  <c r="R5098" i="3"/>
  <c r="K5098" i="3" s="1"/>
  <c r="R5099" i="3"/>
  <c r="K5099" i="3" s="1"/>
  <c r="R5100" i="3"/>
  <c r="K5100" i="3" s="1"/>
  <c r="R5101" i="3"/>
  <c r="K5101" i="3" s="1"/>
  <c r="R5102" i="3"/>
  <c r="K5102" i="3" s="1"/>
  <c r="R5103" i="3"/>
  <c r="K5103" i="3" s="1"/>
  <c r="R5104" i="3"/>
  <c r="K5104" i="3" s="1"/>
  <c r="R5105" i="3"/>
  <c r="K5105" i="3" s="1"/>
  <c r="R5106" i="3"/>
  <c r="K5106" i="3" s="1"/>
  <c r="R5107" i="3"/>
  <c r="K5107" i="3" s="1"/>
  <c r="R5108" i="3"/>
  <c r="K5108" i="3" s="1"/>
  <c r="R5109" i="3"/>
  <c r="K5109" i="3" s="1"/>
  <c r="R5110" i="3"/>
  <c r="K5110" i="3" s="1"/>
  <c r="R5111" i="3"/>
  <c r="K5111" i="3" s="1"/>
  <c r="R5112" i="3"/>
  <c r="K5112" i="3" s="1"/>
  <c r="R5113" i="3"/>
  <c r="K5113" i="3" s="1"/>
  <c r="R5114" i="3"/>
  <c r="K5114" i="3" s="1"/>
  <c r="R5115" i="3"/>
  <c r="K5115" i="3" s="1"/>
  <c r="R5116" i="3"/>
  <c r="K5116" i="3" s="1"/>
  <c r="R5117" i="3"/>
  <c r="K5117" i="3" s="1"/>
  <c r="R5118" i="3"/>
  <c r="K5118" i="3" s="1"/>
  <c r="R5119" i="3"/>
  <c r="K5119" i="3" s="1"/>
  <c r="R5120" i="3"/>
  <c r="K5120" i="3" s="1"/>
  <c r="R5121" i="3"/>
  <c r="K5121" i="3" s="1"/>
  <c r="R5122" i="3"/>
  <c r="K5122" i="3" s="1"/>
  <c r="R5123" i="3"/>
  <c r="K5123" i="3" s="1"/>
  <c r="R5124" i="3"/>
  <c r="K5124" i="3" s="1"/>
  <c r="R5125" i="3"/>
  <c r="K5125" i="3" s="1"/>
  <c r="R5126" i="3"/>
  <c r="K5126" i="3" s="1"/>
  <c r="R5127" i="3"/>
  <c r="K5127" i="3" s="1"/>
  <c r="R5128" i="3"/>
  <c r="K5128" i="3" s="1"/>
  <c r="R5129" i="3"/>
  <c r="K5129" i="3" s="1"/>
  <c r="R5130" i="3"/>
  <c r="K5130" i="3" s="1"/>
  <c r="R5131" i="3"/>
  <c r="K5131" i="3" s="1"/>
  <c r="R5132" i="3"/>
  <c r="K5132" i="3" s="1"/>
  <c r="R5133" i="3"/>
  <c r="K5133" i="3" s="1"/>
  <c r="R5134" i="3"/>
  <c r="K5134" i="3" s="1"/>
  <c r="R5135" i="3"/>
  <c r="K5135" i="3" s="1"/>
  <c r="R5136" i="3"/>
  <c r="K5136" i="3" s="1"/>
  <c r="R5137" i="3"/>
  <c r="K5137" i="3" s="1"/>
  <c r="R5138" i="3"/>
  <c r="K5138" i="3" s="1"/>
  <c r="R5139" i="3"/>
  <c r="K5139" i="3" s="1"/>
  <c r="R5140" i="3"/>
  <c r="K5140" i="3" s="1"/>
  <c r="R5141" i="3"/>
  <c r="K5141" i="3" s="1"/>
  <c r="R5142" i="3"/>
  <c r="K5142" i="3" s="1"/>
  <c r="R5143" i="3"/>
  <c r="K5143" i="3" s="1"/>
  <c r="R5144" i="3"/>
  <c r="K5144" i="3" s="1"/>
  <c r="R5145" i="3"/>
  <c r="K5145" i="3" s="1"/>
  <c r="R5146" i="3"/>
  <c r="K5146" i="3" s="1"/>
  <c r="R5147" i="3"/>
  <c r="K5147" i="3" s="1"/>
  <c r="R5148" i="3"/>
  <c r="K5148" i="3" s="1"/>
  <c r="R5149" i="3"/>
  <c r="K5149" i="3" s="1"/>
  <c r="R5150" i="3"/>
  <c r="K5150" i="3" s="1"/>
  <c r="R5151" i="3"/>
  <c r="K5151" i="3" s="1"/>
  <c r="R5152" i="3"/>
  <c r="K5152" i="3" s="1"/>
  <c r="R5153" i="3"/>
  <c r="K5153" i="3" s="1"/>
  <c r="R5154" i="3"/>
  <c r="K5154" i="3" s="1"/>
  <c r="R5155" i="3"/>
  <c r="K5155" i="3" s="1"/>
  <c r="R5156" i="3"/>
  <c r="K5156" i="3" s="1"/>
  <c r="R5157" i="3"/>
  <c r="K5157" i="3" s="1"/>
  <c r="R5158" i="3"/>
  <c r="K5158" i="3" s="1"/>
  <c r="R5159" i="3"/>
  <c r="K5159" i="3" s="1"/>
  <c r="R5160" i="3"/>
  <c r="K5160" i="3" s="1"/>
  <c r="R5161" i="3"/>
  <c r="K5161" i="3" s="1"/>
  <c r="R5162" i="3"/>
  <c r="K5162" i="3" s="1"/>
  <c r="R5163" i="3"/>
  <c r="K5163" i="3" s="1"/>
  <c r="R5164" i="3"/>
  <c r="K5164" i="3" s="1"/>
  <c r="R5165" i="3"/>
  <c r="K5165" i="3" s="1"/>
  <c r="R5166" i="3"/>
  <c r="K5166" i="3" s="1"/>
  <c r="R5167" i="3"/>
  <c r="K5167" i="3" s="1"/>
  <c r="R5168" i="3"/>
  <c r="K5168" i="3" s="1"/>
  <c r="R5169" i="3"/>
  <c r="K5169" i="3" s="1"/>
  <c r="R5170" i="3"/>
  <c r="K5170" i="3" s="1"/>
  <c r="R5171" i="3"/>
  <c r="K5171" i="3" s="1"/>
  <c r="R5172" i="3"/>
  <c r="K5172" i="3" s="1"/>
  <c r="R5173" i="3"/>
  <c r="K5173" i="3" s="1"/>
  <c r="R5174" i="3"/>
  <c r="K5174" i="3" s="1"/>
  <c r="R5175" i="3"/>
  <c r="K5175" i="3" s="1"/>
  <c r="R5176" i="3"/>
  <c r="K5176" i="3" s="1"/>
  <c r="R5177" i="3"/>
  <c r="K5177" i="3" s="1"/>
  <c r="R5178" i="3"/>
  <c r="K5178" i="3" s="1"/>
  <c r="R5179" i="3"/>
  <c r="K5179" i="3" s="1"/>
  <c r="R5180" i="3"/>
  <c r="K5180" i="3" s="1"/>
  <c r="R5181" i="3"/>
  <c r="K5181" i="3" s="1"/>
  <c r="R5182" i="3"/>
  <c r="K5182" i="3" s="1"/>
  <c r="R5183" i="3"/>
  <c r="K5183" i="3" s="1"/>
  <c r="R5184" i="3"/>
  <c r="K5184" i="3" s="1"/>
  <c r="R5185" i="3"/>
  <c r="K5185" i="3" s="1"/>
  <c r="R5186" i="3"/>
  <c r="K5186" i="3" s="1"/>
  <c r="R5187" i="3"/>
  <c r="K5187" i="3" s="1"/>
  <c r="R5188" i="3"/>
  <c r="K5188" i="3" s="1"/>
  <c r="R5189" i="3"/>
  <c r="K5189" i="3" s="1"/>
  <c r="R5190" i="3"/>
  <c r="K5190" i="3" s="1"/>
  <c r="R5191" i="3"/>
  <c r="K5191" i="3" s="1"/>
  <c r="R5192" i="3"/>
  <c r="K5192" i="3" s="1"/>
  <c r="R5193" i="3"/>
  <c r="K5193" i="3" s="1"/>
  <c r="R5194" i="3"/>
  <c r="K5194" i="3" s="1"/>
  <c r="R5195" i="3"/>
  <c r="K5195" i="3" s="1"/>
  <c r="R5196" i="3"/>
  <c r="K5196" i="3" s="1"/>
  <c r="R5197" i="3"/>
  <c r="K5197" i="3" s="1"/>
  <c r="R5198" i="3"/>
  <c r="K5198" i="3" s="1"/>
  <c r="R5199" i="3"/>
  <c r="K5199" i="3" s="1"/>
  <c r="R5200" i="3"/>
  <c r="K5200" i="3" s="1"/>
  <c r="R5201" i="3"/>
  <c r="K5201" i="3" s="1"/>
  <c r="R5202" i="3"/>
  <c r="K5202" i="3" s="1"/>
  <c r="R5203" i="3"/>
  <c r="K5203" i="3" s="1"/>
  <c r="R5204" i="3"/>
  <c r="K5204" i="3" s="1"/>
  <c r="R5205" i="3"/>
  <c r="K5205" i="3" s="1"/>
  <c r="R5206" i="3"/>
  <c r="K5206" i="3" s="1"/>
  <c r="R5207" i="3"/>
  <c r="K5207" i="3" s="1"/>
  <c r="R5208" i="3"/>
  <c r="K5208" i="3" s="1"/>
  <c r="R5209" i="3"/>
  <c r="K5209" i="3" s="1"/>
  <c r="R5210" i="3"/>
  <c r="K5210" i="3" s="1"/>
  <c r="R5211" i="3"/>
  <c r="K5211" i="3" s="1"/>
  <c r="R5212" i="3"/>
  <c r="K5212" i="3" s="1"/>
  <c r="R5213" i="3"/>
  <c r="K5213" i="3" s="1"/>
  <c r="R5214" i="3"/>
  <c r="K5214" i="3" s="1"/>
  <c r="R5215" i="3"/>
  <c r="K5215" i="3" s="1"/>
  <c r="R5216" i="3"/>
  <c r="K5216" i="3" s="1"/>
  <c r="R5217" i="3"/>
  <c r="K5217" i="3" s="1"/>
  <c r="R5218" i="3"/>
  <c r="K5218" i="3" s="1"/>
  <c r="R5219" i="3"/>
  <c r="K5219" i="3" s="1"/>
  <c r="R5220" i="3"/>
  <c r="K5220" i="3" s="1"/>
  <c r="R5221" i="3"/>
  <c r="K5221" i="3" s="1"/>
  <c r="R5222" i="3"/>
  <c r="K5222" i="3" s="1"/>
  <c r="R5223" i="3"/>
  <c r="K5223" i="3" s="1"/>
  <c r="R5224" i="3"/>
  <c r="K5224" i="3" s="1"/>
  <c r="R5225" i="3"/>
  <c r="K5225" i="3" s="1"/>
  <c r="R5226" i="3"/>
  <c r="K5226" i="3" s="1"/>
  <c r="R5227" i="3"/>
  <c r="K5227" i="3" s="1"/>
  <c r="R5228" i="3"/>
  <c r="K5228" i="3" s="1"/>
  <c r="R5229" i="3"/>
  <c r="K5229" i="3" s="1"/>
  <c r="R5230" i="3"/>
  <c r="K5230" i="3" s="1"/>
  <c r="R5231" i="3"/>
  <c r="K5231" i="3" s="1"/>
  <c r="R5232" i="3"/>
  <c r="K5232" i="3" s="1"/>
  <c r="R5233" i="3"/>
  <c r="K5233" i="3" s="1"/>
  <c r="R5234" i="3"/>
  <c r="K5234" i="3" s="1"/>
  <c r="R5235" i="3"/>
  <c r="K5235" i="3" s="1"/>
  <c r="R5236" i="3"/>
  <c r="K5236" i="3" s="1"/>
  <c r="R5237" i="3"/>
  <c r="K5237" i="3" s="1"/>
  <c r="R5238" i="3"/>
  <c r="K5238" i="3" s="1"/>
  <c r="R5239" i="3"/>
  <c r="K5239" i="3" s="1"/>
  <c r="R5240" i="3"/>
  <c r="K5240" i="3" s="1"/>
  <c r="R5241" i="3"/>
  <c r="K5241" i="3" s="1"/>
  <c r="R5242" i="3"/>
  <c r="K5242" i="3" s="1"/>
  <c r="R5243" i="3"/>
  <c r="K5243" i="3" s="1"/>
  <c r="R5244" i="3"/>
  <c r="K5244" i="3" s="1"/>
  <c r="R5245" i="3"/>
  <c r="K5245" i="3" s="1"/>
  <c r="R5246" i="3"/>
  <c r="K5246" i="3" s="1"/>
  <c r="R5247" i="3"/>
  <c r="K5247" i="3" s="1"/>
  <c r="R5248" i="3"/>
  <c r="K5248" i="3" s="1"/>
  <c r="R5249" i="3"/>
  <c r="K5249" i="3" s="1"/>
  <c r="R5250" i="3"/>
  <c r="K5250" i="3" s="1"/>
  <c r="R5251" i="3"/>
  <c r="K5251" i="3" s="1"/>
  <c r="R5252" i="3"/>
  <c r="K5252" i="3" s="1"/>
  <c r="R5253" i="3"/>
  <c r="K5253" i="3" s="1"/>
  <c r="R5254" i="3"/>
  <c r="K5254" i="3" s="1"/>
  <c r="R5255" i="3"/>
  <c r="K5255" i="3" s="1"/>
  <c r="R5256" i="3"/>
  <c r="K5256" i="3" s="1"/>
  <c r="R5257" i="3"/>
  <c r="K5257" i="3" s="1"/>
  <c r="R5258" i="3"/>
  <c r="K5258" i="3" s="1"/>
  <c r="R5259" i="3"/>
  <c r="K5259" i="3" s="1"/>
  <c r="R5260" i="3"/>
  <c r="K5260" i="3" s="1"/>
  <c r="R5261" i="3"/>
  <c r="K5261" i="3" s="1"/>
  <c r="R5262" i="3"/>
  <c r="K5262" i="3" s="1"/>
  <c r="R5263" i="3"/>
  <c r="K5263" i="3" s="1"/>
  <c r="R5264" i="3"/>
  <c r="K5264" i="3" s="1"/>
  <c r="R5265" i="3"/>
  <c r="K5265" i="3" s="1"/>
  <c r="R5266" i="3"/>
  <c r="K5266" i="3" s="1"/>
  <c r="R5267" i="3"/>
  <c r="K5267" i="3" s="1"/>
  <c r="R5268" i="3"/>
  <c r="K5268" i="3" s="1"/>
  <c r="R5269" i="3"/>
  <c r="K5269" i="3" s="1"/>
  <c r="R5270" i="3"/>
  <c r="K5270" i="3" s="1"/>
  <c r="R5271" i="3"/>
  <c r="K5271" i="3" s="1"/>
  <c r="R5272" i="3"/>
  <c r="K5272" i="3" s="1"/>
  <c r="R5273" i="3"/>
  <c r="K5273" i="3" s="1"/>
  <c r="R5274" i="3"/>
  <c r="K5274" i="3" s="1"/>
  <c r="R5275" i="3"/>
  <c r="K5275" i="3" s="1"/>
  <c r="R5276" i="3"/>
  <c r="K5276" i="3" s="1"/>
  <c r="R5277" i="3"/>
  <c r="K5277" i="3" s="1"/>
  <c r="R5278" i="3"/>
  <c r="K5278" i="3" s="1"/>
  <c r="R5279" i="3"/>
  <c r="K5279" i="3" s="1"/>
  <c r="R5280" i="3"/>
  <c r="K5280" i="3" s="1"/>
  <c r="R5281" i="3"/>
  <c r="K5281" i="3" s="1"/>
  <c r="R5282" i="3"/>
  <c r="K5282" i="3" s="1"/>
  <c r="R5283" i="3"/>
  <c r="K5283" i="3" s="1"/>
  <c r="R5284" i="3"/>
  <c r="K5284" i="3" s="1"/>
  <c r="R5285" i="3"/>
  <c r="K5285" i="3" s="1"/>
  <c r="R5286" i="3"/>
  <c r="K5286" i="3" s="1"/>
  <c r="R5287" i="3"/>
  <c r="K5287" i="3" s="1"/>
  <c r="R5288" i="3"/>
  <c r="K5288" i="3" s="1"/>
  <c r="R5289" i="3"/>
  <c r="K5289" i="3" s="1"/>
  <c r="R5290" i="3"/>
  <c r="K5290" i="3" s="1"/>
  <c r="R5291" i="3"/>
  <c r="K5291" i="3" s="1"/>
  <c r="R5292" i="3"/>
  <c r="K5292" i="3" s="1"/>
  <c r="R5293" i="3"/>
  <c r="K5293" i="3" s="1"/>
  <c r="R5294" i="3"/>
  <c r="K5294" i="3" s="1"/>
  <c r="R5295" i="3"/>
  <c r="K5295" i="3" s="1"/>
  <c r="R5296" i="3"/>
  <c r="K5296" i="3" s="1"/>
  <c r="R5297" i="3"/>
  <c r="K5297" i="3" s="1"/>
  <c r="R5298" i="3"/>
  <c r="K5298" i="3" s="1"/>
  <c r="R5299" i="3"/>
  <c r="K5299" i="3" s="1"/>
  <c r="R5300" i="3"/>
  <c r="K5300" i="3" s="1"/>
  <c r="R5301" i="3"/>
  <c r="K5301" i="3" s="1"/>
  <c r="R5302" i="3"/>
  <c r="K5302" i="3" s="1"/>
  <c r="R5303" i="3"/>
  <c r="K5303" i="3" s="1"/>
  <c r="R5304" i="3"/>
  <c r="K5304" i="3" s="1"/>
  <c r="R5305" i="3"/>
  <c r="K5305" i="3" s="1"/>
  <c r="R5306" i="3"/>
  <c r="K5306" i="3" s="1"/>
  <c r="R5307" i="3"/>
  <c r="K5307" i="3" s="1"/>
  <c r="R5308" i="3"/>
  <c r="K5308" i="3" s="1"/>
  <c r="R5309" i="3"/>
  <c r="K5309" i="3" s="1"/>
  <c r="R5310" i="3"/>
  <c r="K5310" i="3" s="1"/>
  <c r="R5311" i="3"/>
  <c r="K5311" i="3" s="1"/>
  <c r="R5312" i="3"/>
  <c r="K5312" i="3" s="1"/>
  <c r="R5313" i="3"/>
  <c r="K5313" i="3" s="1"/>
  <c r="R5314" i="3"/>
  <c r="K5314" i="3" s="1"/>
  <c r="R5315" i="3"/>
  <c r="K5315" i="3" s="1"/>
  <c r="R5316" i="3"/>
  <c r="K5316" i="3" s="1"/>
  <c r="R5317" i="3"/>
  <c r="K5317" i="3" s="1"/>
  <c r="R5318" i="3"/>
  <c r="K5318" i="3" s="1"/>
  <c r="R5319" i="3"/>
  <c r="K5319" i="3" s="1"/>
  <c r="R5320" i="3"/>
  <c r="K5320" i="3" s="1"/>
  <c r="R5321" i="3"/>
  <c r="K5321" i="3" s="1"/>
  <c r="R5322" i="3"/>
  <c r="K5322" i="3" s="1"/>
  <c r="R5323" i="3"/>
  <c r="K5323" i="3" s="1"/>
  <c r="R5324" i="3"/>
  <c r="K5324" i="3" s="1"/>
  <c r="R5325" i="3"/>
  <c r="K5325" i="3" s="1"/>
  <c r="R5326" i="3"/>
  <c r="K5326" i="3" s="1"/>
  <c r="R5327" i="3"/>
  <c r="K5327" i="3" s="1"/>
  <c r="R5328" i="3"/>
  <c r="K5328" i="3" s="1"/>
  <c r="R5329" i="3"/>
  <c r="K5329" i="3" s="1"/>
  <c r="R5330" i="3"/>
  <c r="K5330" i="3" s="1"/>
  <c r="R5331" i="3"/>
  <c r="K5331" i="3" s="1"/>
  <c r="R5332" i="3"/>
  <c r="K5332" i="3" s="1"/>
  <c r="R5333" i="3"/>
  <c r="K5333" i="3" s="1"/>
  <c r="R5334" i="3"/>
  <c r="K5334" i="3" s="1"/>
  <c r="R5335" i="3"/>
  <c r="K5335" i="3" s="1"/>
  <c r="R5336" i="3"/>
  <c r="K5336" i="3" s="1"/>
  <c r="R5337" i="3"/>
  <c r="K5337" i="3" s="1"/>
  <c r="R5338" i="3"/>
  <c r="K5338" i="3" s="1"/>
  <c r="R5339" i="3"/>
  <c r="K5339" i="3" s="1"/>
  <c r="R5340" i="3"/>
  <c r="K5340" i="3" s="1"/>
  <c r="R5341" i="3"/>
  <c r="K5341" i="3" s="1"/>
  <c r="R5342" i="3"/>
  <c r="K5342" i="3" s="1"/>
  <c r="R5343" i="3"/>
  <c r="K5343" i="3" s="1"/>
  <c r="R5344" i="3"/>
  <c r="K5344" i="3" s="1"/>
  <c r="R5345" i="3"/>
  <c r="K5345" i="3" s="1"/>
  <c r="R5346" i="3"/>
  <c r="K5346" i="3" s="1"/>
  <c r="R5347" i="3"/>
  <c r="K5347" i="3" s="1"/>
  <c r="R5348" i="3"/>
  <c r="K5348" i="3" s="1"/>
  <c r="R5349" i="3"/>
  <c r="K5349" i="3" s="1"/>
  <c r="R5350" i="3"/>
  <c r="K5350" i="3" s="1"/>
  <c r="R5351" i="3"/>
  <c r="K5351" i="3" s="1"/>
  <c r="R5352" i="3"/>
  <c r="K5352" i="3" s="1"/>
  <c r="R5353" i="3"/>
  <c r="K5353" i="3" s="1"/>
  <c r="R5354" i="3"/>
  <c r="K5354" i="3" s="1"/>
  <c r="R5355" i="3"/>
  <c r="K5355" i="3" s="1"/>
  <c r="R5356" i="3"/>
  <c r="K5356" i="3" s="1"/>
  <c r="R5357" i="3"/>
  <c r="K5357" i="3" s="1"/>
  <c r="R5358" i="3"/>
  <c r="K5358" i="3" s="1"/>
  <c r="R5359" i="3"/>
  <c r="K5359" i="3" s="1"/>
  <c r="R5360" i="3"/>
  <c r="K5360" i="3" s="1"/>
  <c r="R5361" i="3"/>
  <c r="K5361" i="3" s="1"/>
  <c r="R5362" i="3"/>
  <c r="K5362" i="3" s="1"/>
  <c r="R5363" i="3"/>
  <c r="K5363" i="3" s="1"/>
  <c r="R5364" i="3"/>
  <c r="K5364" i="3" s="1"/>
  <c r="R5365" i="3"/>
  <c r="K5365" i="3" s="1"/>
  <c r="R5366" i="3"/>
  <c r="K5366" i="3" s="1"/>
  <c r="R5367" i="3"/>
  <c r="K5367" i="3" s="1"/>
  <c r="R5368" i="3"/>
  <c r="K5368" i="3" s="1"/>
  <c r="R5369" i="3"/>
  <c r="K5369" i="3" s="1"/>
  <c r="R5370" i="3"/>
  <c r="K5370" i="3" s="1"/>
  <c r="R5371" i="3"/>
  <c r="K5371" i="3" s="1"/>
  <c r="R5372" i="3"/>
  <c r="K5372" i="3" s="1"/>
  <c r="R5373" i="3"/>
  <c r="K5373" i="3" s="1"/>
  <c r="R5374" i="3"/>
  <c r="K5374" i="3" s="1"/>
  <c r="R5375" i="3"/>
  <c r="K5375" i="3" s="1"/>
  <c r="R5376" i="3"/>
  <c r="K5376" i="3" s="1"/>
  <c r="R5377" i="3"/>
  <c r="K5377" i="3" s="1"/>
  <c r="R5378" i="3"/>
  <c r="K5378" i="3" s="1"/>
  <c r="R5379" i="3"/>
  <c r="K5379" i="3" s="1"/>
  <c r="R5380" i="3"/>
  <c r="K5380" i="3" s="1"/>
  <c r="R5381" i="3"/>
  <c r="K5381" i="3" s="1"/>
  <c r="R5382" i="3"/>
  <c r="K5382" i="3" s="1"/>
  <c r="R5383" i="3"/>
  <c r="K5383" i="3" s="1"/>
  <c r="R5384" i="3"/>
  <c r="K5384" i="3" s="1"/>
  <c r="R5385" i="3"/>
  <c r="K5385" i="3" s="1"/>
  <c r="R5386" i="3"/>
  <c r="K5386" i="3" s="1"/>
  <c r="R5387" i="3"/>
  <c r="K5387" i="3" s="1"/>
  <c r="R5388" i="3"/>
  <c r="K5388" i="3" s="1"/>
  <c r="R5389" i="3"/>
  <c r="K5389" i="3" s="1"/>
  <c r="R5390" i="3"/>
  <c r="K5390" i="3" s="1"/>
  <c r="R5391" i="3"/>
  <c r="K5391" i="3" s="1"/>
  <c r="R5392" i="3"/>
  <c r="K5392" i="3" s="1"/>
  <c r="R5393" i="3"/>
  <c r="K5393" i="3" s="1"/>
  <c r="R5394" i="3"/>
  <c r="K5394" i="3" s="1"/>
  <c r="R5395" i="3"/>
  <c r="K5395" i="3" s="1"/>
  <c r="R5396" i="3"/>
  <c r="K5396" i="3" s="1"/>
  <c r="R5397" i="3"/>
  <c r="K5397" i="3" s="1"/>
  <c r="R5398" i="3"/>
  <c r="K5398" i="3" s="1"/>
  <c r="R5399" i="3"/>
  <c r="K5399" i="3" s="1"/>
  <c r="R5400" i="3"/>
  <c r="K5400" i="3" s="1"/>
  <c r="R5401" i="3"/>
  <c r="K5401" i="3" s="1"/>
  <c r="R5402" i="3"/>
  <c r="K5402" i="3" s="1"/>
  <c r="R5403" i="3"/>
  <c r="K5403" i="3" s="1"/>
  <c r="R5404" i="3"/>
  <c r="K5404" i="3" s="1"/>
  <c r="R5405" i="3"/>
  <c r="K5405" i="3" s="1"/>
  <c r="R5406" i="3"/>
  <c r="K5406" i="3" s="1"/>
  <c r="R5407" i="3"/>
  <c r="K5407" i="3" s="1"/>
  <c r="R5408" i="3"/>
  <c r="K5408" i="3" s="1"/>
  <c r="R5409" i="3"/>
  <c r="K5409" i="3" s="1"/>
  <c r="R5410" i="3"/>
  <c r="K5410" i="3" s="1"/>
  <c r="R5411" i="3"/>
  <c r="K5411" i="3" s="1"/>
  <c r="R5412" i="3"/>
  <c r="K5412" i="3" s="1"/>
  <c r="R5413" i="3"/>
  <c r="K5413" i="3" s="1"/>
  <c r="R5414" i="3"/>
  <c r="K5414" i="3" s="1"/>
  <c r="R5415" i="3"/>
  <c r="K5415" i="3" s="1"/>
  <c r="R5416" i="3"/>
  <c r="K5416" i="3" s="1"/>
  <c r="R5417" i="3"/>
  <c r="K5417" i="3" s="1"/>
  <c r="R5418" i="3"/>
  <c r="K5418" i="3" s="1"/>
  <c r="R5419" i="3"/>
  <c r="K5419" i="3" s="1"/>
  <c r="R5420" i="3"/>
  <c r="K5420" i="3" s="1"/>
  <c r="R5421" i="3"/>
  <c r="K5421" i="3" s="1"/>
  <c r="R5422" i="3"/>
  <c r="K5422" i="3" s="1"/>
  <c r="R5423" i="3"/>
  <c r="K5423" i="3" s="1"/>
  <c r="R5424" i="3"/>
  <c r="K5424" i="3" s="1"/>
  <c r="R5425" i="3"/>
  <c r="K5425" i="3" s="1"/>
  <c r="R5426" i="3"/>
  <c r="K5426" i="3" s="1"/>
  <c r="R5427" i="3"/>
  <c r="K5427" i="3" s="1"/>
  <c r="R5428" i="3"/>
  <c r="K5428" i="3" s="1"/>
  <c r="R5429" i="3"/>
  <c r="K5429" i="3" s="1"/>
  <c r="R5430" i="3"/>
  <c r="K5430" i="3" s="1"/>
  <c r="R5431" i="3"/>
  <c r="K5431" i="3" s="1"/>
  <c r="R5432" i="3"/>
  <c r="K5432" i="3" s="1"/>
  <c r="R5433" i="3"/>
  <c r="K5433" i="3" s="1"/>
  <c r="R5434" i="3"/>
  <c r="K5434" i="3" s="1"/>
  <c r="R5435" i="3"/>
  <c r="K5435" i="3" s="1"/>
  <c r="R5436" i="3"/>
  <c r="K5436" i="3" s="1"/>
  <c r="R5437" i="3"/>
  <c r="K5437" i="3" s="1"/>
  <c r="R5438" i="3"/>
  <c r="K5438" i="3" s="1"/>
  <c r="R5439" i="3"/>
  <c r="K5439" i="3" s="1"/>
  <c r="R5440" i="3"/>
  <c r="K5440" i="3" s="1"/>
  <c r="R5441" i="3"/>
  <c r="K5441" i="3" s="1"/>
  <c r="R5442" i="3"/>
  <c r="K5442" i="3" s="1"/>
  <c r="R5443" i="3"/>
  <c r="K5443" i="3" s="1"/>
  <c r="R5444" i="3"/>
  <c r="K5444" i="3" s="1"/>
  <c r="R5445" i="3"/>
  <c r="K5445" i="3" s="1"/>
  <c r="R5446" i="3"/>
  <c r="K5446" i="3" s="1"/>
  <c r="R5447" i="3"/>
  <c r="K5447" i="3" s="1"/>
  <c r="R5448" i="3"/>
  <c r="K5448" i="3" s="1"/>
  <c r="R5449" i="3"/>
  <c r="K5449" i="3" s="1"/>
  <c r="R5450" i="3"/>
  <c r="K5450" i="3" s="1"/>
  <c r="R5451" i="3"/>
  <c r="K5451" i="3" s="1"/>
  <c r="R5452" i="3"/>
  <c r="K5452" i="3" s="1"/>
  <c r="R5453" i="3"/>
  <c r="K5453" i="3" s="1"/>
  <c r="R5454" i="3"/>
  <c r="K5454" i="3" s="1"/>
  <c r="R5455" i="3"/>
  <c r="K5455" i="3" s="1"/>
  <c r="R5456" i="3"/>
  <c r="K5456" i="3" s="1"/>
  <c r="R5457" i="3"/>
  <c r="K5457" i="3" s="1"/>
  <c r="R5458" i="3"/>
  <c r="K5458" i="3" s="1"/>
  <c r="R5459" i="3"/>
  <c r="K5459" i="3" s="1"/>
  <c r="R5460" i="3"/>
  <c r="K5460" i="3" s="1"/>
  <c r="R5461" i="3"/>
  <c r="K5461" i="3" s="1"/>
  <c r="R5462" i="3"/>
  <c r="K5462" i="3" s="1"/>
  <c r="R5463" i="3"/>
  <c r="K5463" i="3" s="1"/>
  <c r="R5464" i="3"/>
  <c r="K5464" i="3" s="1"/>
  <c r="R5465" i="3"/>
  <c r="K5465" i="3" s="1"/>
  <c r="R5466" i="3"/>
  <c r="K5466" i="3" s="1"/>
  <c r="R5467" i="3"/>
  <c r="K5467" i="3" s="1"/>
  <c r="R5468" i="3"/>
  <c r="K5468" i="3" s="1"/>
  <c r="R5469" i="3"/>
  <c r="K5469" i="3" s="1"/>
  <c r="R5470" i="3"/>
  <c r="K5470" i="3" s="1"/>
  <c r="R5471" i="3"/>
  <c r="K5471" i="3" s="1"/>
  <c r="R5472" i="3"/>
  <c r="K5472" i="3" s="1"/>
  <c r="R5473" i="3"/>
  <c r="K5473" i="3" s="1"/>
  <c r="R5474" i="3"/>
  <c r="K5474" i="3" s="1"/>
  <c r="R5475" i="3"/>
  <c r="K5475" i="3" s="1"/>
  <c r="R5476" i="3"/>
  <c r="K5476" i="3" s="1"/>
  <c r="R5477" i="3"/>
  <c r="K5477" i="3" s="1"/>
  <c r="R5478" i="3"/>
  <c r="K5478" i="3" s="1"/>
  <c r="R5479" i="3"/>
  <c r="K5479" i="3" s="1"/>
  <c r="R5480" i="3"/>
  <c r="K5480" i="3" s="1"/>
  <c r="R5481" i="3"/>
  <c r="K5481" i="3" s="1"/>
  <c r="R5482" i="3"/>
  <c r="K5482" i="3" s="1"/>
  <c r="R5483" i="3"/>
  <c r="K5483" i="3" s="1"/>
  <c r="R5484" i="3"/>
  <c r="K5484" i="3" s="1"/>
  <c r="R5485" i="3"/>
  <c r="K5485" i="3" s="1"/>
  <c r="R5486" i="3"/>
  <c r="K5486" i="3" s="1"/>
  <c r="R5487" i="3"/>
  <c r="K5487" i="3" s="1"/>
  <c r="R5488" i="3"/>
  <c r="K5488" i="3" s="1"/>
  <c r="R5489" i="3"/>
  <c r="K5489" i="3" s="1"/>
  <c r="R5490" i="3"/>
  <c r="K5490" i="3" s="1"/>
  <c r="R5491" i="3"/>
  <c r="K5491" i="3" s="1"/>
  <c r="R5492" i="3"/>
  <c r="K5492" i="3" s="1"/>
  <c r="R5493" i="3"/>
  <c r="K5493" i="3" s="1"/>
  <c r="R5494" i="3"/>
  <c r="K5494" i="3" s="1"/>
  <c r="R5495" i="3"/>
  <c r="K5495" i="3" s="1"/>
  <c r="R5496" i="3"/>
  <c r="K5496" i="3" s="1"/>
  <c r="R5497" i="3"/>
  <c r="K5497" i="3" s="1"/>
  <c r="R5498" i="3"/>
  <c r="K5498" i="3" s="1"/>
  <c r="R5499" i="3"/>
  <c r="K5499" i="3" s="1"/>
  <c r="R5500" i="3"/>
  <c r="K5500" i="3" s="1"/>
  <c r="R5501" i="3"/>
  <c r="K5501" i="3" s="1"/>
  <c r="R5502" i="3"/>
  <c r="K5502" i="3" s="1"/>
  <c r="R5503" i="3"/>
  <c r="K5503" i="3" s="1"/>
  <c r="R5504" i="3"/>
  <c r="K5504" i="3" s="1"/>
  <c r="R5505" i="3"/>
  <c r="K5505" i="3" s="1"/>
  <c r="R5506" i="3"/>
  <c r="K5506" i="3" s="1"/>
  <c r="R5507" i="3"/>
  <c r="K5507" i="3" s="1"/>
  <c r="R5508" i="3"/>
  <c r="K5508" i="3" s="1"/>
  <c r="R5509" i="3"/>
  <c r="K5509" i="3" s="1"/>
  <c r="R5510" i="3"/>
  <c r="K5510" i="3" s="1"/>
  <c r="R5511" i="3"/>
  <c r="K5511" i="3" s="1"/>
  <c r="R5512" i="3"/>
  <c r="K5512" i="3" s="1"/>
  <c r="R5513" i="3"/>
  <c r="K5513" i="3" s="1"/>
  <c r="R5514" i="3"/>
  <c r="K5514" i="3" s="1"/>
  <c r="R5515" i="3"/>
  <c r="K5515" i="3" s="1"/>
  <c r="R5516" i="3"/>
  <c r="K5516" i="3" s="1"/>
  <c r="R5517" i="3"/>
  <c r="K5517" i="3" s="1"/>
  <c r="R5518" i="3"/>
  <c r="K5518" i="3" s="1"/>
  <c r="R5519" i="3"/>
  <c r="K5519" i="3" s="1"/>
  <c r="R5520" i="3"/>
  <c r="K5520" i="3" s="1"/>
  <c r="R5521" i="3"/>
  <c r="K5521" i="3" s="1"/>
  <c r="R5522" i="3"/>
  <c r="K5522" i="3" s="1"/>
  <c r="R5523" i="3"/>
  <c r="K5523" i="3" s="1"/>
  <c r="R5524" i="3"/>
  <c r="K5524" i="3" s="1"/>
  <c r="R5525" i="3"/>
  <c r="K5525" i="3" s="1"/>
  <c r="R5526" i="3"/>
  <c r="K5526" i="3" s="1"/>
  <c r="R5527" i="3"/>
  <c r="K5527" i="3" s="1"/>
  <c r="R5528" i="3"/>
  <c r="K5528" i="3" s="1"/>
  <c r="R5529" i="3"/>
  <c r="K5529" i="3" s="1"/>
  <c r="R5530" i="3"/>
  <c r="K5530" i="3" s="1"/>
  <c r="R5531" i="3"/>
  <c r="K5531" i="3" s="1"/>
  <c r="R5532" i="3"/>
  <c r="K5532" i="3" s="1"/>
  <c r="R5533" i="3"/>
  <c r="K5533" i="3" s="1"/>
  <c r="R5534" i="3"/>
  <c r="K5534" i="3" s="1"/>
  <c r="R5535" i="3"/>
  <c r="K5535" i="3" s="1"/>
  <c r="R5536" i="3"/>
  <c r="K5536" i="3" s="1"/>
  <c r="R5537" i="3"/>
  <c r="K5537" i="3" s="1"/>
  <c r="R5538" i="3"/>
  <c r="K5538" i="3" s="1"/>
  <c r="R5539" i="3"/>
  <c r="K5539" i="3" s="1"/>
  <c r="R5540" i="3"/>
  <c r="K5540" i="3" s="1"/>
  <c r="R5541" i="3"/>
  <c r="K5541" i="3" s="1"/>
  <c r="R5542" i="3"/>
  <c r="K5542" i="3" s="1"/>
  <c r="R5543" i="3"/>
  <c r="K5543" i="3" s="1"/>
  <c r="R5544" i="3"/>
  <c r="K5544" i="3" s="1"/>
  <c r="R5545" i="3"/>
  <c r="K5545" i="3" s="1"/>
  <c r="R5546" i="3"/>
  <c r="K5546" i="3" s="1"/>
  <c r="R5547" i="3"/>
  <c r="K5547" i="3" s="1"/>
  <c r="R5548" i="3"/>
  <c r="K5548" i="3" s="1"/>
  <c r="R5549" i="3"/>
  <c r="K5549" i="3" s="1"/>
  <c r="R5550" i="3"/>
  <c r="K5550" i="3" s="1"/>
  <c r="R5551" i="3"/>
  <c r="K5551" i="3" s="1"/>
  <c r="R5552" i="3"/>
  <c r="K5552" i="3" s="1"/>
  <c r="R5553" i="3"/>
  <c r="K5553" i="3" s="1"/>
  <c r="R5554" i="3"/>
  <c r="K5554" i="3" s="1"/>
  <c r="R5555" i="3"/>
  <c r="K5555" i="3" s="1"/>
  <c r="R5556" i="3"/>
  <c r="K5556" i="3" s="1"/>
  <c r="R5557" i="3"/>
  <c r="K5557" i="3" s="1"/>
  <c r="R5558" i="3"/>
  <c r="K5558" i="3" s="1"/>
  <c r="R5559" i="3"/>
  <c r="K5559" i="3" s="1"/>
  <c r="R5560" i="3"/>
  <c r="K5560" i="3" s="1"/>
  <c r="R5561" i="3"/>
  <c r="K5561" i="3" s="1"/>
  <c r="R5562" i="3"/>
  <c r="K5562" i="3" s="1"/>
  <c r="R5563" i="3"/>
  <c r="K5563" i="3" s="1"/>
  <c r="R5564" i="3"/>
  <c r="K5564" i="3" s="1"/>
  <c r="R5565" i="3"/>
  <c r="K5565" i="3" s="1"/>
  <c r="R5566" i="3"/>
  <c r="K5566" i="3" s="1"/>
  <c r="R5567" i="3"/>
  <c r="K5567" i="3" s="1"/>
  <c r="R5568" i="3"/>
  <c r="K5568" i="3" s="1"/>
  <c r="R5569" i="3"/>
  <c r="K5569" i="3" s="1"/>
  <c r="R5570" i="3"/>
  <c r="K5570" i="3" s="1"/>
  <c r="R5571" i="3"/>
  <c r="K5571" i="3" s="1"/>
  <c r="R5572" i="3"/>
  <c r="K5572" i="3" s="1"/>
  <c r="R5573" i="3"/>
  <c r="K5573" i="3" s="1"/>
  <c r="R5574" i="3"/>
  <c r="K5574" i="3" s="1"/>
  <c r="R5575" i="3"/>
  <c r="K5575" i="3" s="1"/>
  <c r="R5576" i="3"/>
  <c r="K5576" i="3" s="1"/>
  <c r="R5577" i="3"/>
  <c r="K5577" i="3" s="1"/>
  <c r="R5578" i="3"/>
  <c r="K5578" i="3" s="1"/>
  <c r="R5579" i="3"/>
  <c r="K5579" i="3" s="1"/>
  <c r="R5580" i="3"/>
  <c r="K5580" i="3" s="1"/>
  <c r="R5581" i="3"/>
  <c r="K5581" i="3" s="1"/>
  <c r="R5582" i="3"/>
  <c r="K5582" i="3" s="1"/>
  <c r="R5583" i="3"/>
  <c r="K5583" i="3" s="1"/>
  <c r="R5584" i="3"/>
  <c r="K5584" i="3" s="1"/>
  <c r="R5585" i="3"/>
  <c r="K5585" i="3" s="1"/>
  <c r="R5586" i="3"/>
  <c r="K5586" i="3" s="1"/>
  <c r="R5587" i="3"/>
  <c r="K5587" i="3" s="1"/>
  <c r="R5588" i="3"/>
  <c r="K5588" i="3" s="1"/>
  <c r="R5589" i="3"/>
  <c r="K5589" i="3" s="1"/>
  <c r="R5590" i="3"/>
  <c r="K5590" i="3" s="1"/>
  <c r="R5591" i="3"/>
  <c r="K5591" i="3" s="1"/>
  <c r="R5592" i="3"/>
  <c r="K5592" i="3" s="1"/>
  <c r="R5593" i="3"/>
  <c r="K5593" i="3" s="1"/>
  <c r="R5594" i="3"/>
  <c r="K5594" i="3" s="1"/>
  <c r="R5595" i="3"/>
  <c r="K5595" i="3" s="1"/>
  <c r="R5596" i="3"/>
  <c r="K5596" i="3" s="1"/>
  <c r="R5597" i="3"/>
  <c r="K5597" i="3" s="1"/>
  <c r="R5598" i="3"/>
  <c r="K5598" i="3" s="1"/>
  <c r="R5599" i="3"/>
  <c r="K5599" i="3" s="1"/>
  <c r="R5600" i="3"/>
  <c r="K5600" i="3" s="1"/>
  <c r="R5601" i="3"/>
  <c r="K5601" i="3" s="1"/>
  <c r="R5602" i="3"/>
  <c r="K5602" i="3" s="1"/>
  <c r="R5603" i="3"/>
  <c r="K5603" i="3" s="1"/>
  <c r="R5604" i="3"/>
  <c r="K5604" i="3" s="1"/>
  <c r="R5605" i="3"/>
  <c r="K5605" i="3" s="1"/>
  <c r="R5606" i="3"/>
  <c r="K5606" i="3" s="1"/>
  <c r="R5607" i="3"/>
  <c r="K5607" i="3" s="1"/>
  <c r="R5608" i="3"/>
  <c r="K5608" i="3" s="1"/>
  <c r="R5609" i="3"/>
  <c r="K5609" i="3" s="1"/>
  <c r="R5610" i="3"/>
  <c r="K5610" i="3" s="1"/>
  <c r="R5611" i="3"/>
  <c r="K5611" i="3" s="1"/>
  <c r="R5612" i="3"/>
  <c r="K5612" i="3" s="1"/>
  <c r="R5613" i="3"/>
  <c r="K5613" i="3" s="1"/>
  <c r="R5614" i="3"/>
  <c r="K5614" i="3" s="1"/>
  <c r="R5615" i="3"/>
  <c r="K5615" i="3" s="1"/>
  <c r="R5616" i="3"/>
  <c r="K5616" i="3" s="1"/>
  <c r="R5617" i="3"/>
  <c r="K5617" i="3" s="1"/>
  <c r="R5618" i="3"/>
  <c r="K5618" i="3" s="1"/>
  <c r="R5619" i="3"/>
  <c r="K5619" i="3" s="1"/>
  <c r="R5620" i="3"/>
  <c r="K5620" i="3" s="1"/>
  <c r="R5621" i="3"/>
  <c r="K5621" i="3" s="1"/>
  <c r="R5622" i="3"/>
  <c r="K5622" i="3" s="1"/>
  <c r="R5623" i="3"/>
  <c r="K5623" i="3" s="1"/>
  <c r="R5624" i="3"/>
  <c r="K5624" i="3" s="1"/>
  <c r="R5625" i="3"/>
  <c r="K5625" i="3" s="1"/>
  <c r="R5626" i="3"/>
  <c r="K5626" i="3" s="1"/>
  <c r="R5627" i="3"/>
  <c r="K5627" i="3" s="1"/>
  <c r="R5628" i="3"/>
  <c r="K5628" i="3" s="1"/>
  <c r="R5629" i="3"/>
  <c r="K5629" i="3" s="1"/>
  <c r="R5630" i="3"/>
  <c r="K5630" i="3" s="1"/>
  <c r="R5631" i="3"/>
  <c r="K5631" i="3" s="1"/>
  <c r="R5632" i="3"/>
  <c r="K5632" i="3" s="1"/>
  <c r="R5633" i="3"/>
  <c r="K5633" i="3" s="1"/>
  <c r="R5634" i="3"/>
  <c r="K5634" i="3" s="1"/>
  <c r="R5635" i="3"/>
  <c r="K5635" i="3" s="1"/>
  <c r="R5636" i="3"/>
  <c r="K5636" i="3" s="1"/>
  <c r="R5637" i="3"/>
  <c r="K5637" i="3" s="1"/>
  <c r="R5638" i="3"/>
  <c r="K5638" i="3" s="1"/>
  <c r="R5639" i="3"/>
  <c r="K5639" i="3" s="1"/>
  <c r="R5640" i="3"/>
  <c r="K5640" i="3" s="1"/>
  <c r="R5641" i="3"/>
  <c r="K5641" i="3" s="1"/>
  <c r="R5642" i="3"/>
  <c r="K5642" i="3" s="1"/>
  <c r="R5643" i="3"/>
  <c r="K5643" i="3" s="1"/>
  <c r="R5644" i="3"/>
  <c r="K5644" i="3" s="1"/>
  <c r="R5645" i="3"/>
  <c r="K5645" i="3" s="1"/>
  <c r="R5646" i="3"/>
  <c r="K5646" i="3" s="1"/>
  <c r="R5647" i="3"/>
  <c r="K5647" i="3" s="1"/>
  <c r="R5648" i="3"/>
  <c r="K5648" i="3" s="1"/>
  <c r="R5649" i="3"/>
  <c r="K5649" i="3" s="1"/>
  <c r="R5650" i="3"/>
  <c r="K5650" i="3" s="1"/>
  <c r="R5651" i="3"/>
  <c r="K5651" i="3" s="1"/>
  <c r="R5652" i="3"/>
  <c r="K5652" i="3" s="1"/>
  <c r="R5653" i="3"/>
  <c r="K5653" i="3" s="1"/>
  <c r="R5654" i="3"/>
  <c r="K5654" i="3" s="1"/>
  <c r="R5655" i="3"/>
  <c r="K5655" i="3" s="1"/>
  <c r="R5656" i="3"/>
  <c r="K5656" i="3" s="1"/>
  <c r="R5657" i="3"/>
  <c r="K5657" i="3" s="1"/>
  <c r="R5658" i="3"/>
  <c r="K5658" i="3" s="1"/>
  <c r="R5659" i="3"/>
  <c r="K5659" i="3" s="1"/>
  <c r="R5660" i="3"/>
  <c r="K5660" i="3" s="1"/>
  <c r="R5661" i="3"/>
  <c r="K5661" i="3" s="1"/>
  <c r="R5662" i="3"/>
  <c r="K5662" i="3" s="1"/>
  <c r="R5663" i="3"/>
  <c r="K5663" i="3" s="1"/>
  <c r="R5664" i="3"/>
  <c r="K5664" i="3" s="1"/>
  <c r="R5665" i="3"/>
  <c r="K5665" i="3" s="1"/>
  <c r="R5666" i="3"/>
  <c r="K5666" i="3" s="1"/>
  <c r="R5667" i="3"/>
  <c r="K5667" i="3" s="1"/>
  <c r="R5668" i="3"/>
  <c r="K5668" i="3" s="1"/>
  <c r="R5669" i="3"/>
  <c r="K5669" i="3" s="1"/>
  <c r="R5670" i="3"/>
  <c r="K5670" i="3" s="1"/>
  <c r="R5671" i="3"/>
  <c r="K5671" i="3" s="1"/>
  <c r="R5672" i="3"/>
  <c r="K5672" i="3" s="1"/>
  <c r="R5673" i="3"/>
  <c r="K5673" i="3" s="1"/>
  <c r="R5674" i="3"/>
  <c r="K5674" i="3" s="1"/>
  <c r="R5675" i="3"/>
  <c r="K5675" i="3" s="1"/>
  <c r="R5676" i="3"/>
  <c r="K5676" i="3" s="1"/>
  <c r="R5677" i="3"/>
  <c r="K5677" i="3" s="1"/>
  <c r="R5678" i="3"/>
  <c r="K5678" i="3" s="1"/>
  <c r="R5679" i="3"/>
  <c r="K5679" i="3" s="1"/>
  <c r="R5680" i="3"/>
  <c r="K5680" i="3" s="1"/>
  <c r="R5681" i="3"/>
  <c r="K5681" i="3" s="1"/>
  <c r="R5682" i="3"/>
  <c r="K5682" i="3" s="1"/>
  <c r="R5683" i="3"/>
  <c r="K5683" i="3" s="1"/>
  <c r="R5684" i="3"/>
  <c r="K5684" i="3" s="1"/>
  <c r="R5685" i="3"/>
  <c r="K5685" i="3" s="1"/>
  <c r="R5686" i="3"/>
  <c r="K5686" i="3" s="1"/>
  <c r="R5687" i="3"/>
  <c r="K5687" i="3" s="1"/>
  <c r="R5688" i="3"/>
  <c r="K5688" i="3" s="1"/>
  <c r="R5689" i="3"/>
  <c r="K5689" i="3" s="1"/>
  <c r="R5690" i="3"/>
  <c r="K5690" i="3" s="1"/>
  <c r="R5691" i="3"/>
  <c r="K5691" i="3" s="1"/>
  <c r="R5692" i="3"/>
  <c r="K5692" i="3" s="1"/>
  <c r="R5693" i="3"/>
  <c r="K5693" i="3" s="1"/>
  <c r="R5694" i="3"/>
  <c r="K5694" i="3" s="1"/>
  <c r="R5695" i="3"/>
  <c r="K5695" i="3" s="1"/>
  <c r="R5696" i="3"/>
  <c r="K5696" i="3" s="1"/>
  <c r="R5697" i="3"/>
  <c r="K5697" i="3" s="1"/>
  <c r="R5698" i="3"/>
  <c r="K5698" i="3" s="1"/>
  <c r="R5699" i="3"/>
  <c r="K5699" i="3" s="1"/>
  <c r="R5700" i="3"/>
  <c r="K5700" i="3" s="1"/>
  <c r="R5701" i="3"/>
  <c r="K5701" i="3" s="1"/>
  <c r="R5702" i="3"/>
  <c r="K5702" i="3" s="1"/>
  <c r="R5703" i="3"/>
  <c r="K5703" i="3" s="1"/>
  <c r="R5704" i="3"/>
  <c r="K5704" i="3" s="1"/>
  <c r="R5705" i="3"/>
  <c r="K5705" i="3" s="1"/>
  <c r="R5706" i="3"/>
  <c r="K5706" i="3" s="1"/>
  <c r="R5707" i="3"/>
  <c r="K5707" i="3" s="1"/>
  <c r="R5708" i="3"/>
  <c r="K5708" i="3" s="1"/>
  <c r="R5709" i="3"/>
  <c r="K5709" i="3" s="1"/>
  <c r="R5710" i="3"/>
  <c r="K5710" i="3" s="1"/>
  <c r="R5711" i="3"/>
  <c r="K5711" i="3" s="1"/>
  <c r="R5712" i="3"/>
  <c r="K5712" i="3" s="1"/>
  <c r="R5713" i="3"/>
  <c r="K5713" i="3" s="1"/>
  <c r="R5714" i="3"/>
  <c r="K5714" i="3" s="1"/>
  <c r="R5715" i="3"/>
  <c r="K5715" i="3" s="1"/>
  <c r="R5716" i="3"/>
  <c r="K5716" i="3" s="1"/>
  <c r="R5717" i="3"/>
  <c r="K5717" i="3" s="1"/>
  <c r="R5718" i="3"/>
  <c r="K5718" i="3" s="1"/>
  <c r="R5719" i="3"/>
  <c r="K5719" i="3" s="1"/>
  <c r="R5720" i="3"/>
  <c r="K5720" i="3" s="1"/>
  <c r="R5721" i="3"/>
  <c r="K5721" i="3" s="1"/>
  <c r="R5722" i="3"/>
  <c r="K5722" i="3" s="1"/>
  <c r="R5723" i="3"/>
  <c r="K5723" i="3" s="1"/>
  <c r="R5724" i="3"/>
  <c r="K5724" i="3" s="1"/>
  <c r="R5725" i="3"/>
  <c r="K5725" i="3" s="1"/>
  <c r="R5726" i="3"/>
  <c r="K5726" i="3" s="1"/>
  <c r="R5727" i="3"/>
  <c r="K5727" i="3" s="1"/>
  <c r="R5728" i="3"/>
  <c r="K5728" i="3" s="1"/>
  <c r="R5729" i="3"/>
  <c r="K5729" i="3" s="1"/>
  <c r="R5730" i="3"/>
  <c r="K5730" i="3" s="1"/>
  <c r="R5731" i="3"/>
  <c r="K5731" i="3" s="1"/>
  <c r="R5732" i="3"/>
  <c r="K5732" i="3" s="1"/>
  <c r="R5733" i="3"/>
  <c r="K5733" i="3" s="1"/>
  <c r="R5734" i="3"/>
  <c r="K5734" i="3" s="1"/>
  <c r="R5735" i="3"/>
  <c r="K5735" i="3" s="1"/>
  <c r="R5736" i="3"/>
  <c r="K5736" i="3" s="1"/>
  <c r="R5737" i="3"/>
  <c r="K5737" i="3" s="1"/>
  <c r="R5738" i="3"/>
  <c r="K5738" i="3" s="1"/>
  <c r="R5739" i="3"/>
  <c r="K5739" i="3" s="1"/>
  <c r="R5740" i="3"/>
  <c r="K5740" i="3" s="1"/>
  <c r="R5741" i="3"/>
  <c r="K5741" i="3" s="1"/>
  <c r="R5742" i="3"/>
  <c r="K5742" i="3" s="1"/>
  <c r="R5743" i="3"/>
  <c r="K5743" i="3" s="1"/>
  <c r="R5744" i="3"/>
  <c r="K5744" i="3" s="1"/>
  <c r="R5745" i="3"/>
  <c r="K5745" i="3" s="1"/>
  <c r="R5746" i="3"/>
  <c r="K5746" i="3" s="1"/>
  <c r="R5747" i="3"/>
  <c r="K5747" i="3" s="1"/>
  <c r="R5748" i="3"/>
  <c r="K5748" i="3" s="1"/>
  <c r="R5749" i="3"/>
  <c r="K5749" i="3" s="1"/>
  <c r="R5750" i="3"/>
  <c r="K5750" i="3" s="1"/>
  <c r="R5751" i="3"/>
  <c r="K5751" i="3" s="1"/>
  <c r="R5752" i="3"/>
  <c r="K5752" i="3" s="1"/>
  <c r="R5753" i="3"/>
  <c r="K5753" i="3" s="1"/>
  <c r="R5754" i="3"/>
  <c r="K5754" i="3" s="1"/>
  <c r="R5755" i="3"/>
  <c r="K5755" i="3" s="1"/>
  <c r="R5756" i="3"/>
  <c r="K5756" i="3" s="1"/>
  <c r="R5757" i="3"/>
  <c r="K5757" i="3" s="1"/>
  <c r="R5758" i="3"/>
  <c r="K5758" i="3" s="1"/>
  <c r="R5759" i="3"/>
  <c r="K5759" i="3" s="1"/>
  <c r="R5760" i="3"/>
  <c r="K5760" i="3" s="1"/>
  <c r="R5761" i="3"/>
  <c r="K5761" i="3" s="1"/>
  <c r="R5762" i="3"/>
  <c r="K5762" i="3" s="1"/>
  <c r="R5763" i="3"/>
  <c r="K5763" i="3" s="1"/>
  <c r="R5764" i="3"/>
  <c r="K5764" i="3" s="1"/>
  <c r="R5765" i="3"/>
  <c r="K5765" i="3" s="1"/>
  <c r="R5766" i="3"/>
  <c r="K5766" i="3" s="1"/>
  <c r="R5767" i="3"/>
  <c r="K5767" i="3" s="1"/>
  <c r="R5768" i="3"/>
  <c r="K5768" i="3" s="1"/>
  <c r="R5769" i="3"/>
  <c r="K5769" i="3" s="1"/>
  <c r="R5770" i="3"/>
  <c r="K5770" i="3" s="1"/>
  <c r="R5771" i="3"/>
  <c r="K5771" i="3" s="1"/>
  <c r="R5772" i="3"/>
  <c r="K5772" i="3" s="1"/>
  <c r="R5773" i="3"/>
  <c r="K5773" i="3" s="1"/>
  <c r="R5774" i="3"/>
  <c r="K5774" i="3" s="1"/>
  <c r="R5775" i="3"/>
  <c r="K5775" i="3" s="1"/>
  <c r="R5776" i="3"/>
  <c r="K5776" i="3" s="1"/>
  <c r="R5777" i="3"/>
  <c r="K5777" i="3" s="1"/>
  <c r="R5778" i="3"/>
  <c r="K5778" i="3" s="1"/>
  <c r="R5779" i="3"/>
  <c r="K5779" i="3" s="1"/>
  <c r="R5780" i="3"/>
  <c r="K5780" i="3" s="1"/>
  <c r="R5781" i="3"/>
  <c r="K5781" i="3" s="1"/>
  <c r="R5782" i="3"/>
  <c r="K5782" i="3" s="1"/>
  <c r="R5783" i="3"/>
  <c r="K5783" i="3" s="1"/>
  <c r="R5784" i="3"/>
  <c r="K5784" i="3" s="1"/>
  <c r="R5785" i="3"/>
  <c r="K5785" i="3" s="1"/>
  <c r="R5786" i="3"/>
  <c r="K5786" i="3" s="1"/>
  <c r="R5787" i="3"/>
  <c r="K5787" i="3" s="1"/>
  <c r="R5788" i="3"/>
  <c r="K5788" i="3" s="1"/>
  <c r="R5789" i="3"/>
  <c r="K5789" i="3" s="1"/>
  <c r="R5790" i="3"/>
  <c r="K5790" i="3" s="1"/>
  <c r="R5791" i="3"/>
  <c r="K5791" i="3" s="1"/>
  <c r="R5792" i="3"/>
  <c r="K5792" i="3" s="1"/>
  <c r="R5793" i="3"/>
  <c r="K5793" i="3" s="1"/>
  <c r="R5794" i="3"/>
  <c r="K5794" i="3" s="1"/>
  <c r="R5795" i="3"/>
  <c r="K5795" i="3" s="1"/>
  <c r="R5796" i="3"/>
  <c r="K5796" i="3" s="1"/>
  <c r="R5797" i="3"/>
  <c r="K5797" i="3" s="1"/>
  <c r="R5798" i="3"/>
  <c r="K5798" i="3" s="1"/>
  <c r="R5799" i="3"/>
  <c r="K5799" i="3" s="1"/>
  <c r="R5800" i="3"/>
  <c r="K5800" i="3" s="1"/>
  <c r="R5801" i="3"/>
  <c r="K5801" i="3" s="1"/>
  <c r="R5802" i="3"/>
  <c r="K5802" i="3" s="1"/>
  <c r="R5803" i="3"/>
  <c r="K5803" i="3" s="1"/>
  <c r="R5804" i="3"/>
  <c r="K5804" i="3" s="1"/>
  <c r="R5805" i="3"/>
  <c r="K5805" i="3" s="1"/>
  <c r="R5806" i="3"/>
  <c r="K5806" i="3" s="1"/>
  <c r="R5807" i="3"/>
  <c r="K5807" i="3" s="1"/>
  <c r="R5808" i="3"/>
  <c r="K5808" i="3" s="1"/>
  <c r="R5809" i="3"/>
  <c r="K5809" i="3" s="1"/>
  <c r="R5810" i="3"/>
  <c r="K5810" i="3" s="1"/>
  <c r="R5811" i="3"/>
  <c r="K5811" i="3" s="1"/>
  <c r="R5812" i="3"/>
  <c r="K5812" i="3" s="1"/>
  <c r="R5813" i="3"/>
  <c r="K5813" i="3" s="1"/>
  <c r="R5814" i="3"/>
  <c r="K5814" i="3" s="1"/>
  <c r="R5815" i="3"/>
  <c r="K5815" i="3" s="1"/>
  <c r="R5816" i="3"/>
  <c r="K5816" i="3" s="1"/>
  <c r="R5817" i="3"/>
  <c r="K5817" i="3" s="1"/>
  <c r="R5818" i="3"/>
  <c r="K5818" i="3" s="1"/>
  <c r="R5819" i="3"/>
  <c r="K5819" i="3" s="1"/>
  <c r="R5820" i="3"/>
  <c r="K5820" i="3" s="1"/>
  <c r="R5821" i="3"/>
  <c r="K5821" i="3" s="1"/>
  <c r="R5822" i="3"/>
  <c r="K5822" i="3" s="1"/>
  <c r="R5823" i="3"/>
  <c r="K5823" i="3" s="1"/>
  <c r="R5824" i="3"/>
  <c r="K5824" i="3" s="1"/>
  <c r="R5825" i="3"/>
  <c r="K5825" i="3" s="1"/>
  <c r="R5826" i="3"/>
  <c r="K5826" i="3" s="1"/>
  <c r="R5827" i="3"/>
  <c r="K5827" i="3" s="1"/>
  <c r="R5828" i="3"/>
  <c r="K5828" i="3" s="1"/>
  <c r="R5829" i="3"/>
  <c r="K5829" i="3" s="1"/>
  <c r="R5830" i="3"/>
  <c r="K5830" i="3" s="1"/>
  <c r="R5831" i="3"/>
  <c r="K5831" i="3" s="1"/>
  <c r="R5832" i="3"/>
  <c r="K5832" i="3" s="1"/>
  <c r="R5833" i="3"/>
  <c r="K5833" i="3" s="1"/>
  <c r="R5834" i="3"/>
  <c r="K5834" i="3" s="1"/>
  <c r="R5835" i="3"/>
  <c r="K5835" i="3" s="1"/>
  <c r="R5836" i="3"/>
  <c r="K5836" i="3" s="1"/>
  <c r="R5837" i="3"/>
  <c r="K5837" i="3" s="1"/>
  <c r="R5838" i="3"/>
  <c r="K5838" i="3" s="1"/>
  <c r="R5839" i="3"/>
  <c r="K5839" i="3" s="1"/>
  <c r="R5840" i="3"/>
  <c r="K5840" i="3" s="1"/>
  <c r="R5841" i="3"/>
  <c r="K5841" i="3" s="1"/>
  <c r="R5842" i="3"/>
  <c r="K5842" i="3" s="1"/>
  <c r="R5843" i="3"/>
  <c r="K5843" i="3" s="1"/>
  <c r="R5844" i="3"/>
  <c r="K5844" i="3" s="1"/>
  <c r="R5845" i="3"/>
  <c r="K5845" i="3" s="1"/>
  <c r="R5846" i="3"/>
  <c r="K5846" i="3" s="1"/>
  <c r="R5847" i="3"/>
  <c r="K5847" i="3" s="1"/>
  <c r="R5848" i="3"/>
  <c r="K5848" i="3" s="1"/>
  <c r="R5849" i="3"/>
  <c r="K5849" i="3" s="1"/>
  <c r="R5850" i="3"/>
  <c r="K5850" i="3" s="1"/>
  <c r="R5851" i="3"/>
  <c r="K5851" i="3" s="1"/>
  <c r="R5852" i="3"/>
  <c r="K5852" i="3" s="1"/>
  <c r="R5853" i="3"/>
  <c r="K5853" i="3" s="1"/>
  <c r="R5854" i="3"/>
  <c r="K5854" i="3" s="1"/>
  <c r="R5855" i="3"/>
  <c r="K5855" i="3" s="1"/>
  <c r="R5856" i="3"/>
  <c r="K5856" i="3" s="1"/>
  <c r="R5857" i="3"/>
  <c r="K5857" i="3" s="1"/>
  <c r="R5858" i="3"/>
  <c r="K5858" i="3" s="1"/>
  <c r="R5859" i="3"/>
  <c r="K5859" i="3" s="1"/>
  <c r="R5860" i="3"/>
  <c r="K5860" i="3" s="1"/>
  <c r="R5861" i="3"/>
  <c r="K5861" i="3" s="1"/>
  <c r="R5862" i="3"/>
  <c r="K5862" i="3" s="1"/>
  <c r="R5863" i="3"/>
  <c r="K5863" i="3" s="1"/>
  <c r="R5864" i="3"/>
  <c r="K5864" i="3" s="1"/>
  <c r="R5865" i="3"/>
  <c r="K5865" i="3" s="1"/>
  <c r="R5866" i="3"/>
  <c r="K5866" i="3" s="1"/>
  <c r="R5867" i="3"/>
  <c r="K5867" i="3" s="1"/>
  <c r="R5868" i="3"/>
  <c r="K5868" i="3" s="1"/>
  <c r="R5869" i="3"/>
  <c r="K5869" i="3" s="1"/>
  <c r="R5870" i="3"/>
  <c r="K5870" i="3" s="1"/>
  <c r="R5871" i="3"/>
  <c r="K5871" i="3" s="1"/>
  <c r="R5872" i="3"/>
  <c r="K5872" i="3" s="1"/>
  <c r="R5873" i="3"/>
  <c r="K5873" i="3" s="1"/>
  <c r="R5874" i="3"/>
  <c r="K5874" i="3" s="1"/>
  <c r="R5875" i="3"/>
  <c r="K5875" i="3" s="1"/>
  <c r="R5876" i="3"/>
  <c r="K5876" i="3" s="1"/>
  <c r="R5877" i="3"/>
  <c r="K5877" i="3" s="1"/>
  <c r="R5878" i="3"/>
  <c r="K5878" i="3" s="1"/>
  <c r="R5879" i="3"/>
  <c r="K5879" i="3" s="1"/>
  <c r="R5880" i="3"/>
  <c r="K5880" i="3" s="1"/>
  <c r="R5881" i="3"/>
  <c r="K5881" i="3" s="1"/>
  <c r="R5882" i="3"/>
  <c r="K5882" i="3" s="1"/>
  <c r="R5883" i="3"/>
  <c r="K5883" i="3" s="1"/>
  <c r="R5884" i="3"/>
  <c r="K5884" i="3" s="1"/>
  <c r="R5885" i="3"/>
  <c r="K5885" i="3" s="1"/>
  <c r="R5886" i="3"/>
  <c r="K5886" i="3" s="1"/>
  <c r="R5887" i="3"/>
  <c r="K5887" i="3" s="1"/>
  <c r="R5888" i="3"/>
  <c r="K5888" i="3" s="1"/>
  <c r="R5889" i="3"/>
  <c r="K5889" i="3" s="1"/>
  <c r="R5890" i="3"/>
  <c r="K5890" i="3" s="1"/>
  <c r="R5891" i="3"/>
  <c r="K5891" i="3" s="1"/>
  <c r="R5892" i="3"/>
  <c r="K5892" i="3" s="1"/>
  <c r="R5893" i="3"/>
  <c r="K5893" i="3" s="1"/>
  <c r="R5894" i="3"/>
  <c r="K5894" i="3" s="1"/>
  <c r="R5895" i="3"/>
  <c r="K5895" i="3" s="1"/>
  <c r="R5896" i="3"/>
  <c r="K5896" i="3" s="1"/>
  <c r="R5897" i="3"/>
  <c r="K5897" i="3" s="1"/>
  <c r="R5898" i="3"/>
  <c r="K5898" i="3" s="1"/>
  <c r="R5899" i="3"/>
  <c r="K5899" i="3" s="1"/>
  <c r="R5900" i="3"/>
  <c r="K5900" i="3" s="1"/>
  <c r="R5901" i="3"/>
  <c r="K5901" i="3" s="1"/>
  <c r="R5902" i="3"/>
  <c r="K5902" i="3" s="1"/>
  <c r="R5903" i="3"/>
  <c r="K5903" i="3" s="1"/>
  <c r="R5904" i="3"/>
  <c r="K5904" i="3" s="1"/>
  <c r="R5905" i="3"/>
  <c r="K5905" i="3" s="1"/>
  <c r="R5906" i="3"/>
  <c r="K5906" i="3" s="1"/>
  <c r="R5907" i="3"/>
  <c r="K5907" i="3" s="1"/>
  <c r="R5908" i="3"/>
  <c r="K5908" i="3" s="1"/>
  <c r="R5909" i="3"/>
  <c r="K5909" i="3" s="1"/>
  <c r="R5910" i="3"/>
  <c r="K5910" i="3" s="1"/>
  <c r="R5911" i="3"/>
  <c r="K5911" i="3" s="1"/>
  <c r="R5912" i="3"/>
  <c r="K5912" i="3" s="1"/>
  <c r="R5913" i="3"/>
  <c r="K5913" i="3" s="1"/>
  <c r="R5914" i="3"/>
  <c r="K5914" i="3" s="1"/>
  <c r="R5915" i="3"/>
  <c r="K5915" i="3" s="1"/>
  <c r="R5916" i="3"/>
  <c r="K5916" i="3" s="1"/>
  <c r="R5917" i="3"/>
  <c r="K5917" i="3" s="1"/>
  <c r="R5918" i="3"/>
  <c r="K5918" i="3" s="1"/>
  <c r="R5919" i="3"/>
  <c r="K5919" i="3" s="1"/>
  <c r="R5920" i="3"/>
  <c r="K5920" i="3" s="1"/>
  <c r="R5921" i="3"/>
  <c r="K5921" i="3" s="1"/>
  <c r="R5922" i="3"/>
  <c r="K5922" i="3" s="1"/>
  <c r="R5923" i="3"/>
  <c r="K5923" i="3" s="1"/>
  <c r="R5924" i="3"/>
  <c r="K5924" i="3" s="1"/>
  <c r="R5925" i="3"/>
  <c r="K5925" i="3" s="1"/>
  <c r="R5926" i="3"/>
  <c r="K5926" i="3" s="1"/>
  <c r="R5927" i="3"/>
  <c r="K5927" i="3" s="1"/>
  <c r="R5928" i="3"/>
  <c r="K5928" i="3" s="1"/>
  <c r="R5929" i="3"/>
  <c r="K5929" i="3" s="1"/>
  <c r="R5930" i="3"/>
  <c r="K5930" i="3" s="1"/>
  <c r="R5931" i="3"/>
  <c r="K5931" i="3" s="1"/>
  <c r="R5932" i="3"/>
  <c r="K5932" i="3" s="1"/>
  <c r="R5933" i="3"/>
  <c r="K5933" i="3" s="1"/>
  <c r="R5934" i="3"/>
  <c r="K5934" i="3" s="1"/>
  <c r="R5935" i="3"/>
  <c r="K5935" i="3" s="1"/>
  <c r="R5936" i="3"/>
  <c r="K5936" i="3" s="1"/>
  <c r="R5937" i="3"/>
  <c r="K5937" i="3" s="1"/>
  <c r="R5938" i="3"/>
  <c r="K5938" i="3" s="1"/>
  <c r="R5939" i="3"/>
  <c r="K5939" i="3" s="1"/>
  <c r="R5940" i="3"/>
  <c r="K5940" i="3" s="1"/>
  <c r="R5941" i="3"/>
  <c r="K5941" i="3" s="1"/>
  <c r="R5942" i="3"/>
  <c r="K5942" i="3" s="1"/>
  <c r="R5943" i="3"/>
  <c r="K5943" i="3" s="1"/>
  <c r="R5944" i="3"/>
  <c r="K5944" i="3" s="1"/>
  <c r="R5945" i="3"/>
  <c r="K5945" i="3" s="1"/>
  <c r="R5946" i="3"/>
  <c r="K5946" i="3" s="1"/>
  <c r="R5947" i="3"/>
  <c r="K5947" i="3" s="1"/>
  <c r="R5948" i="3"/>
  <c r="K5948" i="3" s="1"/>
  <c r="R5949" i="3"/>
  <c r="K5949" i="3" s="1"/>
  <c r="R5950" i="3"/>
  <c r="K5950" i="3" s="1"/>
  <c r="R5951" i="3"/>
  <c r="K5951" i="3" s="1"/>
  <c r="R5952" i="3"/>
  <c r="K5952" i="3" s="1"/>
  <c r="R5953" i="3"/>
  <c r="K5953" i="3" s="1"/>
  <c r="R5954" i="3"/>
  <c r="K5954" i="3" s="1"/>
  <c r="R5955" i="3"/>
  <c r="K5955" i="3" s="1"/>
  <c r="R5956" i="3"/>
  <c r="K5956" i="3" s="1"/>
  <c r="R5957" i="3"/>
  <c r="K5957" i="3" s="1"/>
  <c r="R5958" i="3"/>
  <c r="K5958" i="3" s="1"/>
  <c r="R5959" i="3"/>
  <c r="K5959" i="3" s="1"/>
  <c r="R5960" i="3"/>
  <c r="K5960" i="3" s="1"/>
  <c r="R5961" i="3"/>
  <c r="K5961" i="3" s="1"/>
  <c r="R5962" i="3"/>
  <c r="K5962" i="3" s="1"/>
  <c r="R5963" i="3"/>
  <c r="K5963" i="3" s="1"/>
  <c r="R5964" i="3"/>
  <c r="K5964" i="3" s="1"/>
  <c r="R5965" i="3"/>
  <c r="K5965" i="3" s="1"/>
  <c r="R5966" i="3"/>
  <c r="K5966" i="3" s="1"/>
  <c r="R5967" i="3"/>
  <c r="K5967" i="3" s="1"/>
  <c r="R5968" i="3"/>
  <c r="K5968" i="3" s="1"/>
  <c r="R5969" i="3"/>
  <c r="K5969" i="3" s="1"/>
  <c r="R5970" i="3"/>
  <c r="K5970" i="3" s="1"/>
  <c r="R5971" i="3"/>
  <c r="K5971" i="3" s="1"/>
  <c r="R5972" i="3"/>
  <c r="K5972" i="3" s="1"/>
  <c r="R5973" i="3"/>
  <c r="K5973" i="3" s="1"/>
  <c r="R5974" i="3"/>
  <c r="K5974" i="3" s="1"/>
  <c r="R5975" i="3"/>
  <c r="K5975" i="3" s="1"/>
  <c r="R5976" i="3"/>
  <c r="K5976" i="3" s="1"/>
  <c r="R5977" i="3"/>
  <c r="K5977" i="3" s="1"/>
  <c r="R5978" i="3"/>
  <c r="K5978" i="3" s="1"/>
  <c r="R5979" i="3"/>
  <c r="K5979" i="3" s="1"/>
  <c r="R5980" i="3"/>
  <c r="K5980" i="3" s="1"/>
  <c r="R5981" i="3"/>
  <c r="K5981" i="3" s="1"/>
  <c r="R5982" i="3"/>
  <c r="K5982" i="3" s="1"/>
  <c r="R5983" i="3"/>
  <c r="K5983" i="3" s="1"/>
  <c r="R5984" i="3"/>
  <c r="K5984" i="3" s="1"/>
  <c r="R5985" i="3"/>
  <c r="K5985" i="3" s="1"/>
  <c r="R5986" i="3"/>
  <c r="K5986" i="3" s="1"/>
  <c r="R5987" i="3"/>
  <c r="K5987" i="3" s="1"/>
  <c r="R5988" i="3"/>
  <c r="K5988" i="3" s="1"/>
  <c r="R5989" i="3"/>
  <c r="K5989" i="3" s="1"/>
  <c r="R5990" i="3"/>
  <c r="K5990" i="3" s="1"/>
  <c r="R5991" i="3"/>
  <c r="K5991" i="3" s="1"/>
  <c r="R5992" i="3"/>
  <c r="K5992" i="3" s="1"/>
  <c r="R5993" i="3"/>
  <c r="K5993" i="3" s="1"/>
  <c r="R5994" i="3"/>
  <c r="K5994" i="3" s="1"/>
  <c r="R5995" i="3"/>
  <c r="K5995" i="3" s="1"/>
  <c r="R5996" i="3"/>
  <c r="K5996" i="3" s="1"/>
  <c r="R5997" i="3"/>
  <c r="K5997" i="3" s="1"/>
  <c r="R5998" i="3"/>
  <c r="K5998" i="3" s="1"/>
  <c r="R5999" i="3"/>
  <c r="K5999" i="3" s="1"/>
  <c r="R6000" i="3"/>
  <c r="K6000" i="3" s="1"/>
  <c r="R6001" i="3"/>
  <c r="K6001" i="3" s="1"/>
  <c r="R6002" i="3"/>
  <c r="K6002" i="3" s="1"/>
  <c r="R6003" i="3"/>
  <c r="K6003" i="3" s="1"/>
  <c r="R6004" i="3"/>
  <c r="K6004" i="3" s="1"/>
  <c r="R6005" i="3"/>
  <c r="K6005" i="3" s="1"/>
  <c r="R6006" i="3"/>
  <c r="K6006" i="3" s="1"/>
  <c r="R6007" i="3"/>
  <c r="K6007" i="3" s="1"/>
  <c r="R6008" i="3"/>
  <c r="K6008" i="3" s="1"/>
  <c r="R6009" i="3"/>
  <c r="K6009" i="3" s="1"/>
  <c r="R6010" i="3"/>
  <c r="K6010" i="3" s="1"/>
  <c r="R6011" i="3"/>
  <c r="K6011" i="3" s="1"/>
  <c r="R6012" i="3"/>
  <c r="K6012" i="3" s="1"/>
  <c r="R6013" i="3"/>
  <c r="K6013" i="3" s="1"/>
  <c r="R6014" i="3"/>
  <c r="K6014" i="3" s="1"/>
  <c r="R6015" i="3"/>
  <c r="K6015" i="3" s="1"/>
  <c r="R6016" i="3"/>
  <c r="K6016" i="3" s="1"/>
  <c r="R6017" i="3"/>
  <c r="K6017" i="3" s="1"/>
  <c r="R6018" i="3"/>
  <c r="K6018" i="3" s="1"/>
  <c r="R6019" i="3"/>
  <c r="K6019" i="3" s="1"/>
  <c r="R6020" i="3"/>
  <c r="K6020" i="3" s="1"/>
  <c r="R6021" i="3"/>
  <c r="K6021" i="3" s="1"/>
  <c r="R6022" i="3"/>
  <c r="K6022" i="3" s="1"/>
  <c r="R6023" i="3"/>
  <c r="K6023" i="3" s="1"/>
  <c r="R6024" i="3"/>
  <c r="K6024" i="3" s="1"/>
  <c r="R6025" i="3"/>
  <c r="K6025" i="3" s="1"/>
  <c r="R6026" i="3"/>
  <c r="K6026" i="3" s="1"/>
  <c r="R6027" i="3"/>
  <c r="K6027" i="3" s="1"/>
  <c r="R6028" i="3"/>
  <c r="K6028" i="3" s="1"/>
  <c r="R6029" i="3"/>
  <c r="K6029" i="3" s="1"/>
  <c r="R6030" i="3"/>
  <c r="K6030" i="3" s="1"/>
  <c r="R6031" i="3"/>
  <c r="K6031" i="3" s="1"/>
  <c r="R6032" i="3"/>
  <c r="K6032" i="3" s="1"/>
  <c r="R6033" i="3"/>
  <c r="K6033" i="3" s="1"/>
  <c r="R6034" i="3"/>
  <c r="K6034" i="3" s="1"/>
  <c r="R6035" i="3"/>
  <c r="K6035" i="3" s="1"/>
  <c r="R6036" i="3"/>
  <c r="K6036" i="3" s="1"/>
  <c r="R6037" i="3"/>
  <c r="K6037" i="3" s="1"/>
  <c r="R6038" i="3"/>
  <c r="K6038" i="3" s="1"/>
  <c r="R6039" i="3"/>
  <c r="K6039" i="3" s="1"/>
  <c r="R6040" i="3"/>
  <c r="K6040" i="3" s="1"/>
  <c r="R6041" i="3"/>
  <c r="K6041" i="3" s="1"/>
  <c r="R6042" i="3"/>
  <c r="K6042" i="3" s="1"/>
  <c r="R6043" i="3"/>
  <c r="K6043" i="3" s="1"/>
  <c r="R6044" i="3"/>
  <c r="K6044" i="3" s="1"/>
  <c r="R6045" i="3"/>
  <c r="K6045" i="3" s="1"/>
  <c r="R6046" i="3"/>
  <c r="K6046" i="3" s="1"/>
  <c r="R6047" i="3"/>
  <c r="K6047" i="3" s="1"/>
  <c r="R6048" i="3"/>
  <c r="K6048" i="3" s="1"/>
  <c r="R6049" i="3"/>
  <c r="K6049" i="3" s="1"/>
  <c r="R6050" i="3"/>
  <c r="K6050" i="3" s="1"/>
  <c r="R6051" i="3"/>
  <c r="K6051" i="3" s="1"/>
  <c r="R6052" i="3"/>
  <c r="K6052" i="3" s="1"/>
  <c r="R6053" i="3"/>
  <c r="K6053" i="3" s="1"/>
  <c r="R6054" i="3"/>
  <c r="K6054" i="3" s="1"/>
  <c r="R6055" i="3"/>
  <c r="K6055" i="3" s="1"/>
  <c r="R6056" i="3"/>
  <c r="K6056" i="3" s="1"/>
  <c r="R6057" i="3"/>
  <c r="K6057" i="3" s="1"/>
  <c r="R6058" i="3"/>
  <c r="K6058" i="3" s="1"/>
  <c r="R6059" i="3"/>
  <c r="K6059" i="3" s="1"/>
  <c r="R6060" i="3"/>
  <c r="K6060" i="3" s="1"/>
  <c r="R6061" i="3"/>
  <c r="K6061" i="3" s="1"/>
  <c r="R6062" i="3"/>
  <c r="K6062" i="3" s="1"/>
  <c r="R6063" i="3"/>
  <c r="K6063" i="3" s="1"/>
  <c r="R6064" i="3"/>
  <c r="K6064" i="3" s="1"/>
  <c r="R6065" i="3"/>
  <c r="K6065" i="3" s="1"/>
  <c r="R6066" i="3"/>
  <c r="K6066" i="3" s="1"/>
  <c r="R6067" i="3"/>
  <c r="K6067" i="3" s="1"/>
  <c r="R6068" i="3"/>
  <c r="K6068" i="3" s="1"/>
  <c r="R6069" i="3"/>
  <c r="K6069" i="3" s="1"/>
  <c r="R6070" i="3"/>
  <c r="K6070" i="3" s="1"/>
  <c r="R6071" i="3"/>
  <c r="K6071" i="3" s="1"/>
  <c r="R6072" i="3"/>
  <c r="K6072" i="3" s="1"/>
  <c r="R6073" i="3"/>
  <c r="K6073" i="3" s="1"/>
  <c r="R6074" i="3"/>
  <c r="K6074" i="3" s="1"/>
  <c r="R6075" i="3"/>
  <c r="K6075" i="3" s="1"/>
  <c r="R6076" i="3"/>
  <c r="K6076" i="3" s="1"/>
  <c r="R6077" i="3"/>
  <c r="K6077" i="3" s="1"/>
  <c r="R6078" i="3"/>
  <c r="K6078" i="3" s="1"/>
  <c r="R6079" i="3"/>
  <c r="K6079" i="3" s="1"/>
  <c r="R6080" i="3"/>
  <c r="K6080" i="3" s="1"/>
  <c r="R6081" i="3"/>
  <c r="K6081" i="3" s="1"/>
  <c r="R6082" i="3"/>
  <c r="K6082" i="3" s="1"/>
  <c r="R6083" i="3"/>
  <c r="K6083" i="3" s="1"/>
  <c r="R6084" i="3"/>
  <c r="K6084" i="3" s="1"/>
  <c r="R6085" i="3"/>
  <c r="K6085" i="3" s="1"/>
  <c r="R6086" i="3"/>
  <c r="K6086" i="3" s="1"/>
  <c r="R6087" i="3"/>
  <c r="K6087" i="3" s="1"/>
  <c r="R6088" i="3"/>
  <c r="K6088" i="3" s="1"/>
  <c r="R6089" i="3"/>
  <c r="K6089" i="3" s="1"/>
  <c r="R6090" i="3"/>
  <c r="K6090" i="3" s="1"/>
  <c r="R6091" i="3"/>
  <c r="K6091" i="3" s="1"/>
  <c r="R6092" i="3"/>
  <c r="K6092" i="3" s="1"/>
  <c r="R6093" i="3"/>
  <c r="K6093" i="3" s="1"/>
  <c r="R6094" i="3"/>
  <c r="K6094" i="3" s="1"/>
  <c r="R6095" i="3"/>
  <c r="K6095" i="3" s="1"/>
  <c r="R6096" i="3"/>
  <c r="K6096" i="3" s="1"/>
  <c r="R6097" i="3"/>
  <c r="K6097" i="3" s="1"/>
  <c r="R6098" i="3"/>
  <c r="K6098" i="3" s="1"/>
  <c r="R6099" i="3"/>
  <c r="K6099" i="3" s="1"/>
  <c r="R6100" i="3"/>
  <c r="K6100" i="3" s="1"/>
  <c r="R6101" i="3"/>
  <c r="K6101" i="3" s="1"/>
  <c r="R6102" i="3"/>
  <c r="K6102" i="3" s="1"/>
  <c r="R6103" i="3"/>
  <c r="K6103" i="3" s="1"/>
  <c r="R6104" i="3"/>
  <c r="K6104" i="3" s="1"/>
  <c r="R6105" i="3"/>
  <c r="K6105" i="3" s="1"/>
  <c r="R6106" i="3"/>
  <c r="K6106" i="3" s="1"/>
  <c r="R6107" i="3"/>
  <c r="K6107" i="3" s="1"/>
  <c r="R6108" i="3"/>
  <c r="K6108" i="3" s="1"/>
  <c r="R6109" i="3"/>
  <c r="K6109" i="3" s="1"/>
  <c r="R6110" i="3"/>
  <c r="K6110" i="3" s="1"/>
  <c r="R6111" i="3"/>
  <c r="K6111" i="3" s="1"/>
  <c r="R6112" i="3"/>
  <c r="K6112" i="3" s="1"/>
  <c r="R6113" i="3"/>
  <c r="K6113" i="3" s="1"/>
  <c r="R6114" i="3"/>
  <c r="K6114" i="3" s="1"/>
  <c r="R6115" i="3"/>
  <c r="K6115" i="3" s="1"/>
  <c r="R6116" i="3"/>
  <c r="K6116" i="3" s="1"/>
  <c r="R6117" i="3"/>
  <c r="K6117" i="3" s="1"/>
  <c r="R6118" i="3"/>
  <c r="K6118" i="3" s="1"/>
  <c r="R6119" i="3"/>
  <c r="K6119" i="3" s="1"/>
  <c r="R6120" i="3"/>
  <c r="K6120" i="3" s="1"/>
  <c r="R6121" i="3"/>
  <c r="K6121" i="3" s="1"/>
  <c r="R6122" i="3"/>
  <c r="K6122" i="3" s="1"/>
  <c r="R6123" i="3"/>
  <c r="K6123" i="3" s="1"/>
  <c r="R6124" i="3"/>
  <c r="K6124" i="3" s="1"/>
  <c r="R6125" i="3"/>
  <c r="K6125" i="3" s="1"/>
  <c r="R6126" i="3"/>
  <c r="K6126" i="3" s="1"/>
  <c r="R6127" i="3"/>
  <c r="K6127" i="3" s="1"/>
  <c r="R6128" i="3"/>
  <c r="K6128" i="3" s="1"/>
  <c r="R6129" i="3"/>
  <c r="K6129" i="3" s="1"/>
  <c r="R6130" i="3"/>
  <c r="K6130" i="3" s="1"/>
  <c r="R6131" i="3"/>
  <c r="K6131" i="3" s="1"/>
  <c r="R6132" i="3"/>
  <c r="K6132" i="3" s="1"/>
  <c r="R6133" i="3"/>
  <c r="K6133" i="3" s="1"/>
  <c r="R6134" i="3"/>
  <c r="K6134" i="3" s="1"/>
  <c r="R6135" i="3"/>
  <c r="K6135" i="3" s="1"/>
  <c r="R6136" i="3"/>
  <c r="K6136" i="3" s="1"/>
  <c r="R6137" i="3"/>
  <c r="K6137" i="3" s="1"/>
  <c r="R6138" i="3"/>
  <c r="K6138" i="3" s="1"/>
  <c r="R6139" i="3"/>
  <c r="K6139" i="3" s="1"/>
  <c r="R6140" i="3"/>
  <c r="K6140" i="3" s="1"/>
  <c r="R6141" i="3"/>
  <c r="K6141" i="3" s="1"/>
  <c r="R6142" i="3"/>
  <c r="K6142" i="3" s="1"/>
  <c r="R6143" i="3"/>
  <c r="K6143" i="3" s="1"/>
  <c r="R6144" i="3"/>
  <c r="K6144" i="3" s="1"/>
  <c r="R6145" i="3"/>
  <c r="K6145" i="3" s="1"/>
  <c r="R6146" i="3"/>
  <c r="K6146" i="3" s="1"/>
  <c r="R6147" i="3"/>
  <c r="K6147" i="3" s="1"/>
  <c r="R6148" i="3"/>
  <c r="K6148" i="3" s="1"/>
  <c r="R6149" i="3"/>
  <c r="K6149" i="3" s="1"/>
  <c r="R6150" i="3"/>
  <c r="K6150" i="3" s="1"/>
  <c r="R6151" i="3"/>
  <c r="K6151" i="3" s="1"/>
  <c r="R6152" i="3"/>
  <c r="K6152" i="3" s="1"/>
  <c r="R6153" i="3"/>
  <c r="K6153" i="3" s="1"/>
  <c r="R6154" i="3"/>
  <c r="K6154" i="3" s="1"/>
  <c r="R6155" i="3"/>
  <c r="K6155" i="3" s="1"/>
  <c r="R6156" i="3"/>
  <c r="K6156" i="3" s="1"/>
  <c r="R6157" i="3"/>
  <c r="K6157" i="3" s="1"/>
  <c r="R6158" i="3"/>
  <c r="K6158" i="3" s="1"/>
  <c r="R6159" i="3"/>
  <c r="K6159" i="3" s="1"/>
  <c r="R6160" i="3"/>
  <c r="K6160" i="3" s="1"/>
  <c r="R6161" i="3"/>
  <c r="K6161" i="3" s="1"/>
  <c r="R6162" i="3"/>
  <c r="K6162" i="3" s="1"/>
  <c r="R6163" i="3"/>
  <c r="K6163" i="3" s="1"/>
  <c r="R6164" i="3"/>
  <c r="K6164" i="3" s="1"/>
  <c r="R6165" i="3"/>
  <c r="K6165" i="3" s="1"/>
  <c r="R6166" i="3"/>
  <c r="K6166" i="3" s="1"/>
  <c r="R6167" i="3"/>
  <c r="K6167" i="3" s="1"/>
  <c r="R6168" i="3"/>
  <c r="K6168" i="3" s="1"/>
  <c r="R6169" i="3"/>
  <c r="K6169" i="3" s="1"/>
  <c r="R6170" i="3"/>
  <c r="K6170" i="3" s="1"/>
  <c r="R6171" i="3"/>
  <c r="K6171" i="3" s="1"/>
  <c r="R6172" i="3"/>
  <c r="K6172" i="3" s="1"/>
  <c r="R6173" i="3"/>
  <c r="K6173" i="3" s="1"/>
  <c r="R6174" i="3"/>
  <c r="K6174" i="3" s="1"/>
  <c r="R6175" i="3"/>
  <c r="K6175" i="3" s="1"/>
  <c r="R6176" i="3"/>
  <c r="K6176" i="3" s="1"/>
  <c r="R6177" i="3"/>
  <c r="K6177" i="3" s="1"/>
  <c r="R6178" i="3"/>
  <c r="K6178" i="3" s="1"/>
  <c r="R6179" i="3"/>
  <c r="K6179" i="3" s="1"/>
  <c r="R6180" i="3"/>
  <c r="K6180" i="3" s="1"/>
  <c r="R6181" i="3"/>
  <c r="K6181" i="3" s="1"/>
  <c r="R6182" i="3"/>
  <c r="K6182" i="3" s="1"/>
  <c r="R6183" i="3"/>
  <c r="K6183" i="3" s="1"/>
  <c r="R6184" i="3"/>
  <c r="K6184" i="3" s="1"/>
  <c r="R6185" i="3"/>
  <c r="K6185" i="3" s="1"/>
  <c r="R6186" i="3"/>
  <c r="K6186" i="3" s="1"/>
  <c r="R6187" i="3"/>
  <c r="K6187" i="3" s="1"/>
  <c r="R6188" i="3"/>
  <c r="K6188" i="3" s="1"/>
  <c r="R6189" i="3"/>
  <c r="K6189" i="3" s="1"/>
  <c r="R6190" i="3"/>
  <c r="K6190" i="3" s="1"/>
  <c r="R6191" i="3"/>
  <c r="K6191" i="3" s="1"/>
  <c r="R6192" i="3"/>
  <c r="K6192" i="3" s="1"/>
  <c r="R6193" i="3"/>
  <c r="K6193" i="3" s="1"/>
  <c r="R6194" i="3"/>
  <c r="K6194" i="3" s="1"/>
  <c r="R6195" i="3"/>
  <c r="K6195" i="3" s="1"/>
  <c r="R6196" i="3"/>
  <c r="K6196" i="3" s="1"/>
  <c r="R6197" i="3"/>
  <c r="K6197" i="3" s="1"/>
  <c r="R6198" i="3"/>
  <c r="K6198" i="3" s="1"/>
  <c r="R6199" i="3"/>
  <c r="K6199" i="3" s="1"/>
  <c r="R6200" i="3"/>
  <c r="K6200" i="3" s="1"/>
  <c r="R6201" i="3"/>
  <c r="K6201" i="3" s="1"/>
  <c r="R6202" i="3"/>
  <c r="K6202" i="3" s="1"/>
  <c r="R6203" i="3"/>
  <c r="K6203" i="3" s="1"/>
  <c r="R6204" i="3"/>
  <c r="K6204" i="3" s="1"/>
  <c r="R6205" i="3"/>
  <c r="K6205" i="3" s="1"/>
  <c r="R6206" i="3"/>
  <c r="K6206" i="3" s="1"/>
  <c r="R6207" i="3"/>
  <c r="K6207" i="3" s="1"/>
  <c r="R6208" i="3"/>
  <c r="K6208" i="3" s="1"/>
  <c r="R6209" i="3"/>
  <c r="K6209" i="3" s="1"/>
  <c r="R6210" i="3"/>
  <c r="K6210" i="3" s="1"/>
  <c r="R6211" i="3"/>
  <c r="K6211" i="3" s="1"/>
  <c r="R6212" i="3"/>
  <c r="K6212" i="3" s="1"/>
  <c r="R6213" i="3"/>
  <c r="K6213" i="3" s="1"/>
  <c r="R6214" i="3"/>
  <c r="K6214" i="3" s="1"/>
  <c r="R6215" i="3"/>
  <c r="K6215" i="3" s="1"/>
  <c r="R6216" i="3"/>
  <c r="K6216" i="3" s="1"/>
  <c r="R6217" i="3"/>
  <c r="K6217" i="3" s="1"/>
  <c r="R6218" i="3"/>
  <c r="K6218" i="3" s="1"/>
  <c r="R6219" i="3"/>
  <c r="K6219" i="3" s="1"/>
  <c r="R6220" i="3"/>
  <c r="K6220" i="3" s="1"/>
  <c r="R6221" i="3"/>
  <c r="K6221" i="3" s="1"/>
  <c r="R6222" i="3"/>
  <c r="K6222" i="3" s="1"/>
  <c r="R6223" i="3"/>
  <c r="K6223" i="3" s="1"/>
  <c r="R6224" i="3"/>
  <c r="K6224" i="3" s="1"/>
  <c r="R6225" i="3"/>
  <c r="K6225" i="3" s="1"/>
  <c r="R6226" i="3"/>
  <c r="K6226" i="3" s="1"/>
  <c r="R6227" i="3"/>
  <c r="K6227" i="3" s="1"/>
  <c r="R6228" i="3"/>
  <c r="K6228" i="3" s="1"/>
  <c r="R6229" i="3"/>
  <c r="K6229" i="3" s="1"/>
  <c r="R6230" i="3"/>
  <c r="K6230" i="3" s="1"/>
  <c r="R6231" i="3"/>
  <c r="K6231" i="3" s="1"/>
  <c r="R6232" i="3"/>
  <c r="K6232" i="3" s="1"/>
  <c r="R6233" i="3"/>
  <c r="K6233" i="3" s="1"/>
  <c r="R6234" i="3"/>
  <c r="K6234" i="3" s="1"/>
  <c r="R6235" i="3"/>
  <c r="K6235" i="3" s="1"/>
  <c r="R6236" i="3"/>
  <c r="K6236" i="3" s="1"/>
  <c r="R6237" i="3"/>
  <c r="K6237" i="3" s="1"/>
  <c r="R6238" i="3"/>
  <c r="K6238" i="3" s="1"/>
  <c r="R6239" i="3"/>
  <c r="K6239" i="3" s="1"/>
  <c r="R6240" i="3"/>
  <c r="K6240" i="3" s="1"/>
  <c r="R6241" i="3"/>
  <c r="K6241" i="3" s="1"/>
  <c r="R6242" i="3"/>
  <c r="K6242" i="3" s="1"/>
  <c r="R6243" i="3"/>
  <c r="K6243" i="3" s="1"/>
  <c r="R6244" i="3"/>
  <c r="K6244" i="3" s="1"/>
  <c r="R6245" i="3"/>
  <c r="K6245" i="3" s="1"/>
  <c r="R6246" i="3"/>
  <c r="K6246" i="3" s="1"/>
  <c r="R6247" i="3"/>
  <c r="K6247" i="3" s="1"/>
  <c r="R6248" i="3"/>
  <c r="K6248" i="3" s="1"/>
  <c r="R6249" i="3"/>
  <c r="K6249" i="3" s="1"/>
  <c r="R6250" i="3"/>
  <c r="K6250" i="3" s="1"/>
  <c r="R6251" i="3"/>
  <c r="K6251" i="3" s="1"/>
  <c r="R6252" i="3"/>
  <c r="K6252" i="3" s="1"/>
  <c r="R6253" i="3"/>
  <c r="K6253" i="3" s="1"/>
  <c r="R6254" i="3"/>
  <c r="K6254" i="3" s="1"/>
  <c r="R6255" i="3"/>
  <c r="K6255" i="3" s="1"/>
  <c r="R6256" i="3"/>
  <c r="K6256" i="3" s="1"/>
  <c r="R6257" i="3"/>
  <c r="K6257" i="3" s="1"/>
  <c r="R6258" i="3"/>
  <c r="K6258" i="3" s="1"/>
  <c r="R6259" i="3"/>
  <c r="K6259" i="3" s="1"/>
  <c r="R6260" i="3"/>
  <c r="K6260" i="3" s="1"/>
  <c r="R6261" i="3"/>
  <c r="K6261" i="3" s="1"/>
  <c r="R6262" i="3"/>
  <c r="K6262" i="3" s="1"/>
  <c r="R6263" i="3"/>
  <c r="K6263" i="3" s="1"/>
  <c r="R6264" i="3"/>
  <c r="K6264" i="3" s="1"/>
  <c r="R6265" i="3"/>
  <c r="K6265" i="3" s="1"/>
  <c r="R6266" i="3"/>
  <c r="K6266" i="3" s="1"/>
  <c r="R6267" i="3"/>
  <c r="K6267" i="3" s="1"/>
  <c r="R6268" i="3"/>
  <c r="K6268" i="3" s="1"/>
  <c r="R6269" i="3"/>
  <c r="K6269" i="3" s="1"/>
  <c r="R6270" i="3"/>
  <c r="K6270" i="3" s="1"/>
  <c r="R6271" i="3"/>
  <c r="K6271" i="3" s="1"/>
  <c r="R6272" i="3"/>
  <c r="K6272" i="3" s="1"/>
  <c r="R6273" i="3"/>
  <c r="K6273" i="3" s="1"/>
  <c r="R6274" i="3"/>
  <c r="K6274" i="3" s="1"/>
  <c r="R6275" i="3"/>
  <c r="K6275" i="3" s="1"/>
  <c r="R6276" i="3"/>
  <c r="K6276" i="3" s="1"/>
  <c r="R6277" i="3"/>
  <c r="K6277" i="3" s="1"/>
  <c r="R6278" i="3"/>
  <c r="K6278" i="3" s="1"/>
  <c r="R6279" i="3"/>
  <c r="K6279" i="3" s="1"/>
  <c r="R6280" i="3"/>
  <c r="K6280" i="3" s="1"/>
  <c r="R6281" i="3"/>
  <c r="K6281" i="3" s="1"/>
  <c r="R6282" i="3"/>
  <c r="K6282" i="3" s="1"/>
  <c r="R6283" i="3"/>
  <c r="K6283" i="3" s="1"/>
  <c r="R6284" i="3"/>
  <c r="K6284" i="3" s="1"/>
  <c r="R6285" i="3"/>
  <c r="K6285" i="3" s="1"/>
  <c r="R6286" i="3"/>
  <c r="K6286" i="3" s="1"/>
  <c r="R6287" i="3"/>
  <c r="K6287" i="3" s="1"/>
  <c r="R6288" i="3"/>
  <c r="K6288" i="3" s="1"/>
  <c r="R6289" i="3"/>
  <c r="K6289" i="3" s="1"/>
  <c r="R6290" i="3"/>
  <c r="K6290" i="3" s="1"/>
  <c r="R6291" i="3"/>
  <c r="K6291" i="3" s="1"/>
  <c r="R6292" i="3"/>
  <c r="K6292" i="3" s="1"/>
  <c r="R6293" i="3"/>
  <c r="K6293" i="3" s="1"/>
  <c r="R6294" i="3"/>
  <c r="K6294" i="3" s="1"/>
  <c r="R6295" i="3"/>
  <c r="K6295" i="3" s="1"/>
  <c r="R6296" i="3"/>
  <c r="K6296" i="3" s="1"/>
  <c r="R6297" i="3"/>
  <c r="K6297" i="3" s="1"/>
  <c r="R6298" i="3"/>
  <c r="K6298" i="3" s="1"/>
  <c r="R6299" i="3"/>
  <c r="K6299" i="3" s="1"/>
  <c r="R6300" i="3"/>
  <c r="K6300" i="3" s="1"/>
  <c r="R6301" i="3"/>
  <c r="K6301" i="3" s="1"/>
  <c r="R6302" i="3"/>
  <c r="K6302" i="3" s="1"/>
  <c r="R6303" i="3"/>
  <c r="K6303" i="3" s="1"/>
  <c r="R6304" i="3"/>
  <c r="K6304" i="3" s="1"/>
  <c r="R6305" i="3"/>
  <c r="K6305" i="3" s="1"/>
  <c r="R6306" i="3"/>
  <c r="K6306" i="3" s="1"/>
  <c r="R6307" i="3"/>
  <c r="K6307" i="3" s="1"/>
  <c r="R6308" i="3"/>
  <c r="K6308" i="3" s="1"/>
  <c r="R6309" i="3"/>
  <c r="K6309" i="3" s="1"/>
  <c r="R6310" i="3"/>
  <c r="K6310" i="3" s="1"/>
  <c r="R6311" i="3"/>
  <c r="K6311" i="3" s="1"/>
  <c r="R6312" i="3"/>
  <c r="K6312" i="3" s="1"/>
  <c r="R6313" i="3"/>
  <c r="K6313" i="3" s="1"/>
  <c r="R6314" i="3"/>
  <c r="K6314" i="3" s="1"/>
  <c r="R6315" i="3"/>
  <c r="K6315" i="3" s="1"/>
  <c r="R6316" i="3"/>
  <c r="K6316" i="3" s="1"/>
  <c r="R6317" i="3"/>
  <c r="K6317" i="3" s="1"/>
  <c r="R6318" i="3"/>
  <c r="K6318" i="3" s="1"/>
  <c r="R6319" i="3"/>
  <c r="K6319" i="3" s="1"/>
  <c r="R6320" i="3"/>
  <c r="K6320" i="3" s="1"/>
  <c r="R6321" i="3"/>
  <c r="K6321" i="3" s="1"/>
  <c r="R6322" i="3"/>
  <c r="K6322" i="3" s="1"/>
  <c r="R6323" i="3"/>
  <c r="K6323" i="3" s="1"/>
  <c r="R6324" i="3"/>
  <c r="K6324" i="3" s="1"/>
  <c r="R6325" i="3"/>
  <c r="K6325" i="3" s="1"/>
  <c r="R6326" i="3"/>
  <c r="K6326" i="3" s="1"/>
  <c r="R6327" i="3"/>
  <c r="K6327" i="3" s="1"/>
  <c r="R6328" i="3"/>
  <c r="K6328" i="3" s="1"/>
  <c r="R6329" i="3"/>
  <c r="K6329" i="3" s="1"/>
  <c r="R6330" i="3"/>
  <c r="K6330" i="3" s="1"/>
  <c r="R6331" i="3"/>
  <c r="K6331" i="3" s="1"/>
  <c r="R6332" i="3"/>
  <c r="K6332" i="3" s="1"/>
  <c r="R6333" i="3"/>
  <c r="K6333" i="3" s="1"/>
  <c r="R6334" i="3"/>
  <c r="K6334" i="3" s="1"/>
  <c r="R6335" i="3"/>
  <c r="K6335" i="3" s="1"/>
  <c r="R6336" i="3"/>
  <c r="K6336" i="3" s="1"/>
  <c r="R6337" i="3"/>
  <c r="K6337" i="3" s="1"/>
  <c r="R6338" i="3"/>
  <c r="K6338" i="3" s="1"/>
  <c r="R6339" i="3"/>
  <c r="K6339" i="3" s="1"/>
  <c r="R6340" i="3"/>
  <c r="K6340" i="3" s="1"/>
  <c r="R6341" i="3"/>
  <c r="K6341" i="3" s="1"/>
  <c r="R6342" i="3"/>
  <c r="K6342" i="3" s="1"/>
  <c r="R6343" i="3"/>
  <c r="K6343" i="3" s="1"/>
  <c r="R6344" i="3"/>
  <c r="K6344" i="3" s="1"/>
  <c r="R6345" i="3"/>
  <c r="K6345" i="3" s="1"/>
  <c r="R6346" i="3"/>
  <c r="K6346" i="3" s="1"/>
  <c r="R6347" i="3"/>
  <c r="K6347" i="3" s="1"/>
  <c r="R6348" i="3"/>
  <c r="K6348" i="3" s="1"/>
  <c r="R6349" i="3"/>
  <c r="K6349" i="3" s="1"/>
  <c r="R6350" i="3"/>
  <c r="K6350" i="3" s="1"/>
  <c r="R6351" i="3"/>
  <c r="K6351" i="3" s="1"/>
  <c r="R6352" i="3"/>
  <c r="K6352" i="3" s="1"/>
  <c r="R6353" i="3"/>
  <c r="K6353" i="3" s="1"/>
  <c r="R6354" i="3"/>
  <c r="K6354" i="3" s="1"/>
  <c r="R6355" i="3"/>
  <c r="K6355" i="3" s="1"/>
  <c r="R6356" i="3"/>
  <c r="K6356" i="3" s="1"/>
  <c r="R6357" i="3"/>
  <c r="K6357" i="3" s="1"/>
  <c r="R6358" i="3"/>
  <c r="K6358" i="3" s="1"/>
  <c r="R6359" i="3"/>
  <c r="K6359" i="3" s="1"/>
  <c r="R6360" i="3"/>
  <c r="K6360" i="3" s="1"/>
  <c r="R6361" i="3"/>
  <c r="K6361" i="3" s="1"/>
  <c r="R6362" i="3"/>
  <c r="K6362" i="3" s="1"/>
  <c r="R6363" i="3"/>
  <c r="K6363" i="3" s="1"/>
  <c r="R6364" i="3"/>
  <c r="K6364" i="3" s="1"/>
  <c r="R6365" i="3"/>
  <c r="K6365" i="3" s="1"/>
  <c r="R6366" i="3"/>
  <c r="K6366" i="3" s="1"/>
  <c r="R6367" i="3"/>
  <c r="K6367" i="3" s="1"/>
  <c r="R6368" i="3"/>
  <c r="K6368" i="3" s="1"/>
  <c r="R6369" i="3"/>
  <c r="K6369" i="3" s="1"/>
  <c r="R6370" i="3"/>
  <c r="K6370" i="3" s="1"/>
  <c r="R6371" i="3"/>
  <c r="K6371" i="3" s="1"/>
  <c r="R6372" i="3"/>
  <c r="K6372" i="3" s="1"/>
  <c r="R6373" i="3"/>
  <c r="K6373" i="3" s="1"/>
  <c r="R6374" i="3"/>
  <c r="K6374" i="3" s="1"/>
  <c r="R6375" i="3"/>
  <c r="K6375" i="3" s="1"/>
  <c r="R6376" i="3"/>
  <c r="K6376" i="3" s="1"/>
  <c r="R6377" i="3"/>
  <c r="K6377" i="3" s="1"/>
  <c r="R6378" i="3"/>
  <c r="K6378" i="3" s="1"/>
  <c r="R6379" i="3"/>
  <c r="K6379" i="3" s="1"/>
  <c r="R6380" i="3"/>
  <c r="K6380" i="3" s="1"/>
  <c r="R6381" i="3"/>
  <c r="K6381" i="3" s="1"/>
  <c r="R6382" i="3"/>
  <c r="K6382" i="3" s="1"/>
  <c r="R6383" i="3"/>
  <c r="K6383" i="3" s="1"/>
  <c r="R6384" i="3"/>
  <c r="K6384" i="3" s="1"/>
  <c r="R6385" i="3"/>
  <c r="K6385" i="3" s="1"/>
  <c r="R6386" i="3"/>
  <c r="K6386" i="3" s="1"/>
  <c r="R6387" i="3"/>
  <c r="K6387" i="3" s="1"/>
  <c r="R6388" i="3"/>
  <c r="K6388" i="3" s="1"/>
  <c r="R6389" i="3"/>
  <c r="K6389" i="3" s="1"/>
  <c r="R6390" i="3"/>
  <c r="K6390" i="3" s="1"/>
  <c r="R6391" i="3"/>
  <c r="K6391" i="3" s="1"/>
  <c r="R6392" i="3"/>
  <c r="K6392" i="3" s="1"/>
  <c r="R6393" i="3"/>
  <c r="K6393" i="3" s="1"/>
  <c r="R6394" i="3"/>
  <c r="K6394" i="3" s="1"/>
  <c r="R6395" i="3"/>
  <c r="K6395" i="3" s="1"/>
  <c r="R6396" i="3"/>
  <c r="K6396" i="3" s="1"/>
  <c r="R6397" i="3"/>
  <c r="K6397" i="3" s="1"/>
  <c r="R6398" i="3"/>
  <c r="K6398" i="3" s="1"/>
  <c r="R6399" i="3"/>
  <c r="K6399" i="3" s="1"/>
  <c r="R6400" i="3"/>
  <c r="K6400" i="3" s="1"/>
  <c r="R6401" i="3"/>
  <c r="K6401" i="3" s="1"/>
  <c r="R6402" i="3"/>
  <c r="K6402" i="3" s="1"/>
  <c r="R6403" i="3"/>
  <c r="K6403" i="3" s="1"/>
  <c r="R6404" i="3"/>
  <c r="K6404" i="3" s="1"/>
  <c r="R6405" i="3"/>
  <c r="K6405" i="3" s="1"/>
  <c r="R6406" i="3"/>
  <c r="K6406" i="3" s="1"/>
  <c r="R6407" i="3"/>
  <c r="K6407" i="3" s="1"/>
  <c r="R6408" i="3"/>
  <c r="K6408" i="3" s="1"/>
  <c r="R6409" i="3"/>
  <c r="K6409" i="3" s="1"/>
  <c r="R6410" i="3"/>
  <c r="K6410" i="3" s="1"/>
  <c r="R6411" i="3"/>
  <c r="K6411" i="3" s="1"/>
  <c r="R6412" i="3"/>
  <c r="K6412" i="3" s="1"/>
  <c r="R6413" i="3"/>
  <c r="K6413" i="3" s="1"/>
  <c r="R6414" i="3"/>
  <c r="K6414" i="3" s="1"/>
  <c r="R6415" i="3"/>
  <c r="K6415" i="3" s="1"/>
  <c r="R6416" i="3"/>
  <c r="K6416" i="3" s="1"/>
  <c r="R6417" i="3"/>
  <c r="K6417" i="3" s="1"/>
  <c r="R6418" i="3"/>
  <c r="K6418" i="3" s="1"/>
  <c r="R6419" i="3"/>
  <c r="K6419" i="3" s="1"/>
  <c r="R6420" i="3"/>
  <c r="K6420" i="3" s="1"/>
  <c r="R6421" i="3"/>
  <c r="K6421" i="3" s="1"/>
  <c r="R6422" i="3"/>
  <c r="K6422" i="3" s="1"/>
  <c r="R6423" i="3"/>
  <c r="K6423" i="3" s="1"/>
  <c r="R6424" i="3"/>
  <c r="K6424" i="3" s="1"/>
  <c r="R6425" i="3"/>
  <c r="K6425" i="3" s="1"/>
  <c r="R6426" i="3"/>
  <c r="K6426" i="3" s="1"/>
  <c r="R6427" i="3"/>
  <c r="K6427" i="3" s="1"/>
  <c r="R6428" i="3"/>
  <c r="K6428" i="3" s="1"/>
  <c r="R6429" i="3"/>
  <c r="K6429" i="3" s="1"/>
  <c r="R6430" i="3"/>
  <c r="K6430" i="3" s="1"/>
  <c r="R6431" i="3"/>
  <c r="K6431" i="3" s="1"/>
  <c r="R6432" i="3"/>
  <c r="K6432" i="3" s="1"/>
  <c r="R6433" i="3"/>
  <c r="K6433" i="3" s="1"/>
  <c r="R6434" i="3"/>
  <c r="K6434" i="3" s="1"/>
  <c r="R6435" i="3"/>
  <c r="K6435" i="3" s="1"/>
  <c r="R6436" i="3"/>
  <c r="K6436" i="3" s="1"/>
  <c r="R6437" i="3"/>
  <c r="K6437" i="3" s="1"/>
  <c r="R6438" i="3"/>
  <c r="K6438" i="3" s="1"/>
  <c r="R6439" i="3"/>
  <c r="K6439" i="3" s="1"/>
  <c r="R6440" i="3"/>
  <c r="K6440" i="3" s="1"/>
  <c r="R6441" i="3"/>
  <c r="K6441" i="3" s="1"/>
  <c r="R6442" i="3"/>
  <c r="K6442" i="3" s="1"/>
  <c r="R6443" i="3"/>
  <c r="K6443" i="3" s="1"/>
  <c r="R6444" i="3"/>
  <c r="K6444" i="3" s="1"/>
  <c r="R6445" i="3"/>
  <c r="K6445" i="3" s="1"/>
  <c r="R6446" i="3"/>
  <c r="K6446" i="3" s="1"/>
  <c r="R6447" i="3"/>
  <c r="K6447" i="3" s="1"/>
  <c r="R6448" i="3"/>
  <c r="K6448" i="3" s="1"/>
  <c r="R6449" i="3"/>
  <c r="K6449" i="3" s="1"/>
  <c r="R6450" i="3"/>
  <c r="K6450" i="3" s="1"/>
  <c r="R6451" i="3"/>
  <c r="K6451" i="3" s="1"/>
  <c r="R6452" i="3"/>
  <c r="K6452" i="3" s="1"/>
  <c r="R6453" i="3"/>
  <c r="K6453" i="3" s="1"/>
  <c r="R6454" i="3"/>
  <c r="K6454" i="3" s="1"/>
  <c r="R6455" i="3"/>
  <c r="K6455" i="3" s="1"/>
  <c r="R6456" i="3"/>
  <c r="K6456" i="3" s="1"/>
  <c r="R6457" i="3"/>
  <c r="K6457" i="3" s="1"/>
  <c r="R6458" i="3"/>
  <c r="K6458" i="3" s="1"/>
  <c r="R6459" i="3"/>
  <c r="K6459" i="3" s="1"/>
  <c r="R6460" i="3"/>
  <c r="K6460" i="3" s="1"/>
  <c r="R6461" i="3"/>
  <c r="K6461" i="3" s="1"/>
  <c r="R6462" i="3"/>
  <c r="K6462" i="3" s="1"/>
  <c r="R6463" i="3"/>
  <c r="K6463" i="3" s="1"/>
  <c r="R6464" i="3"/>
  <c r="K6464" i="3" s="1"/>
  <c r="R6465" i="3"/>
  <c r="K6465" i="3" s="1"/>
  <c r="R6466" i="3"/>
  <c r="K6466" i="3" s="1"/>
  <c r="R6467" i="3"/>
  <c r="K6467" i="3" s="1"/>
  <c r="R6468" i="3"/>
  <c r="K6468" i="3" s="1"/>
  <c r="R6469" i="3"/>
  <c r="K6469" i="3" s="1"/>
  <c r="R6470" i="3"/>
  <c r="K6470" i="3" s="1"/>
  <c r="R6471" i="3"/>
  <c r="K6471" i="3" s="1"/>
  <c r="R6472" i="3"/>
  <c r="K6472" i="3" s="1"/>
  <c r="R6473" i="3"/>
  <c r="K6473" i="3" s="1"/>
  <c r="R6474" i="3"/>
  <c r="K6474" i="3" s="1"/>
  <c r="R6475" i="3"/>
  <c r="K6475" i="3" s="1"/>
  <c r="R6476" i="3"/>
  <c r="K6476" i="3" s="1"/>
  <c r="R6477" i="3"/>
  <c r="K6477" i="3" s="1"/>
  <c r="R6478" i="3"/>
  <c r="K6478" i="3" s="1"/>
  <c r="R6479" i="3"/>
  <c r="K6479" i="3" s="1"/>
  <c r="R6480" i="3"/>
  <c r="K6480" i="3" s="1"/>
  <c r="R6481" i="3"/>
  <c r="K6481" i="3" s="1"/>
  <c r="R6482" i="3"/>
  <c r="K6482" i="3" s="1"/>
  <c r="R6483" i="3"/>
  <c r="K6483" i="3" s="1"/>
  <c r="R6484" i="3"/>
  <c r="K6484" i="3" s="1"/>
  <c r="R6485" i="3"/>
  <c r="K6485" i="3" s="1"/>
  <c r="R6486" i="3"/>
  <c r="K6486" i="3" s="1"/>
  <c r="R6487" i="3"/>
  <c r="K6487" i="3" s="1"/>
  <c r="R6488" i="3"/>
  <c r="K6488" i="3" s="1"/>
  <c r="R6489" i="3"/>
  <c r="K6489" i="3" s="1"/>
  <c r="R6490" i="3"/>
  <c r="K6490" i="3" s="1"/>
  <c r="R6491" i="3"/>
  <c r="K6491" i="3" s="1"/>
  <c r="R6492" i="3"/>
  <c r="K6492" i="3" s="1"/>
  <c r="R6493" i="3"/>
  <c r="K6493" i="3" s="1"/>
  <c r="R6494" i="3"/>
  <c r="K6494" i="3" s="1"/>
  <c r="R6495" i="3"/>
  <c r="K6495" i="3" s="1"/>
  <c r="R6496" i="3"/>
  <c r="K6496" i="3" s="1"/>
  <c r="R6497" i="3"/>
  <c r="K6497" i="3" s="1"/>
  <c r="R6498" i="3"/>
  <c r="K6498" i="3" s="1"/>
  <c r="R6499" i="3"/>
  <c r="K6499" i="3" s="1"/>
  <c r="R6500" i="3"/>
  <c r="K6500" i="3" s="1"/>
  <c r="R6501" i="3"/>
  <c r="K6501" i="3" s="1"/>
  <c r="R6502" i="3"/>
  <c r="K6502" i="3" s="1"/>
  <c r="R6503" i="3"/>
  <c r="K6503" i="3" s="1"/>
  <c r="R6504" i="3"/>
  <c r="K6504" i="3" s="1"/>
  <c r="R6505" i="3"/>
  <c r="K6505" i="3" s="1"/>
  <c r="R6506" i="3"/>
  <c r="K6506" i="3" s="1"/>
  <c r="R6507" i="3"/>
  <c r="K6507" i="3" s="1"/>
  <c r="R6508" i="3"/>
  <c r="K6508" i="3" s="1"/>
  <c r="R6509" i="3"/>
  <c r="K6509" i="3" s="1"/>
  <c r="R6510" i="3"/>
  <c r="K6510" i="3" s="1"/>
  <c r="R6511" i="3"/>
  <c r="K6511" i="3" s="1"/>
  <c r="R6512" i="3"/>
  <c r="K6512" i="3" s="1"/>
  <c r="R6513" i="3"/>
  <c r="K6513" i="3" s="1"/>
  <c r="R6514" i="3"/>
  <c r="K6514" i="3" s="1"/>
  <c r="R6515" i="3"/>
  <c r="K6515" i="3" s="1"/>
  <c r="R6516" i="3"/>
  <c r="K6516" i="3" s="1"/>
  <c r="R6517" i="3"/>
  <c r="K6517" i="3" s="1"/>
  <c r="R6518" i="3"/>
  <c r="K6518" i="3" s="1"/>
  <c r="R6519" i="3"/>
  <c r="K6519" i="3" s="1"/>
  <c r="R6520" i="3"/>
  <c r="K6520" i="3" s="1"/>
  <c r="R6521" i="3"/>
  <c r="K6521" i="3" s="1"/>
  <c r="R6522" i="3"/>
  <c r="K6522" i="3" s="1"/>
  <c r="R6523" i="3"/>
  <c r="K6523" i="3" s="1"/>
  <c r="R6524" i="3"/>
  <c r="K6524" i="3" s="1"/>
  <c r="R6525" i="3"/>
  <c r="K6525" i="3" s="1"/>
  <c r="R6526" i="3"/>
  <c r="K6526" i="3" s="1"/>
  <c r="R6527" i="3"/>
  <c r="K6527" i="3" s="1"/>
  <c r="R6528" i="3"/>
  <c r="K6528" i="3" s="1"/>
  <c r="R6529" i="3"/>
  <c r="K6529" i="3" s="1"/>
  <c r="R6530" i="3"/>
  <c r="K6530" i="3" s="1"/>
  <c r="R6531" i="3"/>
  <c r="K6531" i="3" s="1"/>
  <c r="R6532" i="3"/>
  <c r="K6532" i="3" s="1"/>
  <c r="R6533" i="3"/>
  <c r="K6533" i="3" s="1"/>
  <c r="R6534" i="3"/>
  <c r="K6534" i="3" s="1"/>
  <c r="R6535" i="3"/>
  <c r="K6535" i="3" s="1"/>
  <c r="R6536" i="3"/>
  <c r="K6536" i="3" s="1"/>
  <c r="R6537" i="3"/>
  <c r="K6537" i="3" s="1"/>
  <c r="R6538" i="3"/>
  <c r="K6538" i="3" s="1"/>
  <c r="R6539" i="3"/>
  <c r="K6539" i="3" s="1"/>
  <c r="R6540" i="3"/>
  <c r="K6540" i="3" s="1"/>
  <c r="R6541" i="3"/>
  <c r="K6541" i="3" s="1"/>
  <c r="R6542" i="3"/>
  <c r="K6542" i="3" s="1"/>
  <c r="R6543" i="3"/>
  <c r="K6543" i="3" s="1"/>
  <c r="R6544" i="3"/>
  <c r="K6544" i="3" s="1"/>
  <c r="R6545" i="3"/>
  <c r="K6545" i="3" s="1"/>
  <c r="R6546" i="3"/>
  <c r="K6546" i="3" s="1"/>
  <c r="R6547" i="3"/>
  <c r="K6547" i="3" s="1"/>
  <c r="R6548" i="3"/>
  <c r="K6548" i="3" s="1"/>
  <c r="R6549" i="3"/>
  <c r="K6549" i="3" s="1"/>
  <c r="R6550" i="3"/>
  <c r="K6550" i="3" s="1"/>
  <c r="R6551" i="3"/>
  <c r="K6551" i="3" s="1"/>
  <c r="R6552" i="3"/>
  <c r="K6552" i="3" s="1"/>
  <c r="R6553" i="3"/>
  <c r="K6553" i="3" s="1"/>
  <c r="R6554" i="3"/>
  <c r="K6554" i="3" s="1"/>
  <c r="R6555" i="3"/>
  <c r="K6555" i="3" s="1"/>
  <c r="R6556" i="3"/>
  <c r="K6556" i="3" s="1"/>
  <c r="R6557" i="3"/>
  <c r="K6557" i="3" s="1"/>
  <c r="R6558" i="3"/>
  <c r="K6558" i="3" s="1"/>
  <c r="R6559" i="3"/>
  <c r="K6559" i="3" s="1"/>
  <c r="R6560" i="3"/>
  <c r="K6560" i="3" s="1"/>
  <c r="R6561" i="3"/>
  <c r="K6561" i="3" s="1"/>
  <c r="R6562" i="3"/>
  <c r="K6562" i="3" s="1"/>
  <c r="R6563" i="3"/>
  <c r="K6563" i="3" s="1"/>
  <c r="R6564" i="3"/>
  <c r="K6564" i="3" s="1"/>
  <c r="R6565" i="3"/>
  <c r="K6565" i="3" s="1"/>
  <c r="R6566" i="3"/>
  <c r="K6566" i="3" s="1"/>
  <c r="R6567" i="3"/>
  <c r="K6567" i="3" s="1"/>
  <c r="R6568" i="3"/>
  <c r="K6568" i="3" s="1"/>
  <c r="R6569" i="3"/>
  <c r="K6569" i="3" s="1"/>
  <c r="R6570" i="3"/>
  <c r="K6570" i="3" s="1"/>
  <c r="R6571" i="3"/>
  <c r="K6571" i="3" s="1"/>
  <c r="R6572" i="3"/>
  <c r="K6572" i="3" s="1"/>
  <c r="R6573" i="3"/>
  <c r="K6573" i="3" s="1"/>
  <c r="R6574" i="3"/>
  <c r="K6574" i="3" s="1"/>
  <c r="R6575" i="3"/>
  <c r="K6575" i="3" s="1"/>
  <c r="R6576" i="3"/>
  <c r="K6576" i="3" s="1"/>
  <c r="R6577" i="3"/>
  <c r="K6577" i="3" s="1"/>
  <c r="R6578" i="3"/>
  <c r="K6578" i="3" s="1"/>
  <c r="R6579" i="3"/>
  <c r="K6579" i="3" s="1"/>
  <c r="R6580" i="3"/>
  <c r="K6580" i="3" s="1"/>
  <c r="R6581" i="3"/>
  <c r="K6581" i="3" s="1"/>
  <c r="R6582" i="3"/>
  <c r="K6582" i="3" s="1"/>
  <c r="R6583" i="3"/>
  <c r="K6583" i="3" s="1"/>
  <c r="R6584" i="3"/>
  <c r="K6584" i="3" s="1"/>
  <c r="R6585" i="3"/>
  <c r="K6585" i="3" s="1"/>
  <c r="R6586" i="3"/>
  <c r="K6586" i="3" s="1"/>
  <c r="R6587" i="3"/>
  <c r="K6587" i="3" s="1"/>
  <c r="R6588" i="3"/>
  <c r="K6588" i="3" s="1"/>
  <c r="R6589" i="3"/>
  <c r="K6589" i="3" s="1"/>
  <c r="R6590" i="3"/>
  <c r="K6590" i="3" s="1"/>
  <c r="R6591" i="3"/>
  <c r="K6591" i="3" s="1"/>
  <c r="R6592" i="3"/>
  <c r="K6592" i="3" s="1"/>
  <c r="R6593" i="3"/>
  <c r="K6593" i="3" s="1"/>
  <c r="R6594" i="3"/>
  <c r="K6594" i="3" s="1"/>
  <c r="R6595" i="3"/>
  <c r="K6595" i="3" s="1"/>
  <c r="R6596" i="3"/>
  <c r="K6596" i="3" s="1"/>
  <c r="R6597" i="3"/>
  <c r="K6597" i="3" s="1"/>
  <c r="R6598" i="3"/>
  <c r="K6598" i="3" s="1"/>
  <c r="R6599" i="3"/>
  <c r="K6599" i="3" s="1"/>
  <c r="R6600" i="3"/>
  <c r="K6600" i="3" s="1"/>
  <c r="R6601" i="3"/>
  <c r="K6601" i="3" s="1"/>
  <c r="R6602" i="3"/>
  <c r="K6602" i="3" s="1"/>
  <c r="R6603" i="3"/>
  <c r="K6603" i="3" s="1"/>
  <c r="R6604" i="3"/>
  <c r="K6604" i="3" s="1"/>
  <c r="R6605" i="3"/>
  <c r="K6605" i="3" s="1"/>
  <c r="R6606" i="3"/>
  <c r="K6606" i="3" s="1"/>
  <c r="R6607" i="3"/>
  <c r="K6607" i="3" s="1"/>
  <c r="R6608" i="3"/>
  <c r="K6608" i="3" s="1"/>
  <c r="R6609" i="3"/>
  <c r="K6609" i="3" s="1"/>
  <c r="R6610" i="3"/>
  <c r="K6610" i="3" s="1"/>
  <c r="R6611" i="3"/>
  <c r="K6611" i="3" s="1"/>
  <c r="R6612" i="3"/>
  <c r="K6612" i="3" s="1"/>
  <c r="R6613" i="3"/>
  <c r="K6613" i="3" s="1"/>
  <c r="R6614" i="3"/>
  <c r="K6614" i="3" s="1"/>
  <c r="R6615" i="3"/>
  <c r="K6615" i="3" s="1"/>
  <c r="R6616" i="3"/>
  <c r="K6616" i="3" s="1"/>
  <c r="R6617" i="3"/>
  <c r="K6617" i="3" s="1"/>
  <c r="R6618" i="3"/>
  <c r="K6618" i="3" s="1"/>
  <c r="R6619" i="3"/>
  <c r="K6619" i="3" s="1"/>
  <c r="R6620" i="3"/>
  <c r="K6620" i="3" s="1"/>
  <c r="R6621" i="3"/>
  <c r="K6621" i="3" s="1"/>
  <c r="R6622" i="3"/>
  <c r="K6622" i="3" s="1"/>
  <c r="R6623" i="3"/>
  <c r="K6623" i="3" s="1"/>
  <c r="R6624" i="3"/>
  <c r="K6624" i="3" s="1"/>
  <c r="R6625" i="3"/>
  <c r="K6625" i="3" s="1"/>
  <c r="R6626" i="3"/>
  <c r="K6626" i="3" s="1"/>
  <c r="R6627" i="3"/>
  <c r="K6627" i="3" s="1"/>
  <c r="R6628" i="3"/>
  <c r="K6628" i="3" s="1"/>
  <c r="R6629" i="3"/>
  <c r="K6629" i="3" s="1"/>
  <c r="R6630" i="3"/>
  <c r="K6630" i="3" s="1"/>
  <c r="R6631" i="3"/>
  <c r="R6632" i="3"/>
  <c r="R6633" i="3"/>
  <c r="K6633" i="3" s="1"/>
  <c r="R6634" i="3"/>
  <c r="K6634" i="3" s="1"/>
  <c r="R6635" i="3"/>
  <c r="K6635" i="3" s="1"/>
  <c r="R6636" i="3"/>
  <c r="K6636" i="3" s="1"/>
  <c r="R6637" i="3"/>
  <c r="K6637" i="3" s="1"/>
  <c r="R6638" i="3"/>
  <c r="K6638" i="3" s="1"/>
  <c r="R6639" i="3"/>
  <c r="K6639" i="3" s="1"/>
  <c r="R6640" i="3"/>
  <c r="K6640" i="3" s="1"/>
  <c r="R6641" i="3"/>
  <c r="K6641" i="3" s="1"/>
  <c r="R6642" i="3"/>
  <c r="K6642" i="3" s="1"/>
  <c r="R6643" i="3"/>
  <c r="K6643" i="3" s="1"/>
  <c r="R6644" i="3"/>
  <c r="K6644" i="3" s="1"/>
  <c r="R6645" i="3"/>
  <c r="K6645" i="3" s="1"/>
  <c r="R6646" i="3"/>
  <c r="K6646" i="3" s="1"/>
  <c r="R6647" i="3"/>
  <c r="K6647" i="3" s="1"/>
  <c r="R6648" i="3"/>
  <c r="K6648" i="3" s="1"/>
  <c r="R6649" i="3"/>
  <c r="K6649" i="3" s="1"/>
  <c r="R6650" i="3"/>
  <c r="K6650" i="3" s="1"/>
  <c r="R6651" i="3"/>
  <c r="K6651" i="3" s="1"/>
  <c r="R6652" i="3"/>
  <c r="K6652" i="3" s="1"/>
  <c r="R6653" i="3"/>
  <c r="K6653" i="3" s="1"/>
  <c r="R6654" i="3"/>
  <c r="K6654" i="3" s="1"/>
  <c r="R6655" i="3"/>
  <c r="K6655" i="3" s="1"/>
  <c r="R6656" i="3"/>
  <c r="K6656" i="3" s="1"/>
  <c r="R6657" i="3"/>
  <c r="K6657" i="3" s="1"/>
  <c r="R6658" i="3"/>
  <c r="K6658" i="3" s="1"/>
  <c r="R6659" i="3"/>
  <c r="K6659" i="3" s="1"/>
  <c r="R6660" i="3"/>
  <c r="K6660" i="3" s="1"/>
  <c r="R6661" i="3"/>
  <c r="K6661" i="3" s="1"/>
  <c r="R6662" i="3"/>
  <c r="K6662" i="3" s="1"/>
  <c r="R6663" i="3"/>
  <c r="K6663" i="3" s="1"/>
  <c r="R6664" i="3"/>
  <c r="K6664" i="3" s="1"/>
  <c r="R6665" i="3"/>
  <c r="K6665" i="3" s="1"/>
  <c r="R6666" i="3"/>
  <c r="K6666" i="3" s="1"/>
  <c r="R6667" i="3"/>
  <c r="K6667" i="3" s="1"/>
  <c r="R6668" i="3"/>
  <c r="K6668" i="3" s="1"/>
  <c r="R6669" i="3"/>
  <c r="K6669" i="3" s="1"/>
  <c r="R6670" i="3"/>
  <c r="K6670" i="3" s="1"/>
  <c r="R6671" i="3"/>
  <c r="K6671" i="3" s="1"/>
  <c r="R6672" i="3"/>
  <c r="K6672" i="3" s="1"/>
  <c r="R6673" i="3"/>
  <c r="K6673" i="3" s="1"/>
  <c r="R6674" i="3"/>
  <c r="K6674" i="3" s="1"/>
  <c r="R6675" i="3"/>
  <c r="K6675" i="3" s="1"/>
  <c r="R6676" i="3"/>
  <c r="K6676" i="3" s="1"/>
  <c r="R6677" i="3"/>
  <c r="K6677" i="3" s="1"/>
  <c r="R6678" i="3"/>
  <c r="K6678" i="3" s="1"/>
  <c r="R6679" i="3"/>
  <c r="K6679" i="3" s="1"/>
  <c r="R6680" i="3"/>
  <c r="K6680" i="3" s="1"/>
  <c r="R6681" i="3"/>
  <c r="K6681" i="3" s="1"/>
  <c r="R6682" i="3"/>
  <c r="K6682" i="3" s="1"/>
  <c r="R6683" i="3"/>
  <c r="K6683" i="3" s="1"/>
  <c r="R6684" i="3"/>
  <c r="K6684" i="3" s="1"/>
  <c r="R6685" i="3"/>
  <c r="K6685" i="3" s="1"/>
  <c r="R6686" i="3"/>
  <c r="K6686" i="3" s="1"/>
  <c r="R6687" i="3"/>
  <c r="K6687" i="3" s="1"/>
  <c r="R6688" i="3"/>
  <c r="K6688" i="3" s="1"/>
  <c r="R6689" i="3"/>
  <c r="K6689" i="3" s="1"/>
  <c r="R6690" i="3"/>
  <c r="K6690" i="3" s="1"/>
  <c r="R6691" i="3"/>
  <c r="K6691" i="3" s="1"/>
  <c r="R6692" i="3"/>
  <c r="K6692" i="3" s="1"/>
  <c r="R6693" i="3"/>
  <c r="K6693" i="3" s="1"/>
  <c r="R6694" i="3"/>
  <c r="K6694" i="3" s="1"/>
  <c r="R6695" i="3"/>
  <c r="K6695" i="3" s="1"/>
  <c r="R6696" i="3"/>
  <c r="K6696" i="3" s="1"/>
  <c r="R6697" i="3"/>
  <c r="K6697" i="3" s="1"/>
  <c r="R6698" i="3"/>
  <c r="K6698" i="3" s="1"/>
  <c r="R6699" i="3"/>
  <c r="K6699" i="3" s="1"/>
  <c r="R6700" i="3"/>
  <c r="K6700" i="3" s="1"/>
  <c r="R6701" i="3"/>
  <c r="K6701" i="3" s="1"/>
  <c r="R6702" i="3"/>
  <c r="K6702" i="3" s="1"/>
  <c r="R6703" i="3"/>
  <c r="K6703" i="3" s="1"/>
  <c r="R6704" i="3"/>
  <c r="K6704" i="3" s="1"/>
  <c r="R6705" i="3"/>
  <c r="K6705" i="3" s="1"/>
  <c r="R6706" i="3"/>
  <c r="K6706" i="3" s="1"/>
  <c r="R6707" i="3"/>
  <c r="K6707" i="3" s="1"/>
  <c r="R6708" i="3"/>
  <c r="K6708" i="3" s="1"/>
  <c r="R6709" i="3"/>
  <c r="K6709" i="3" s="1"/>
  <c r="R6710" i="3"/>
  <c r="K6710" i="3" s="1"/>
  <c r="R6711" i="3"/>
  <c r="K6711" i="3" s="1"/>
  <c r="R6712" i="3"/>
  <c r="K6712" i="3" s="1"/>
  <c r="R6713" i="3"/>
  <c r="K6713" i="3" s="1"/>
  <c r="R6714" i="3"/>
  <c r="K6714" i="3" s="1"/>
  <c r="R6715" i="3"/>
  <c r="K6715" i="3" s="1"/>
  <c r="R6716" i="3"/>
  <c r="K6716" i="3" s="1"/>
  <c r="R6717" i="3"/>
  <c r="K6717" i="3" s="1"/>
  <c r="R6718" i="3"/>
  <c r="K6718" i="3" s="1"/>
  <c r="R6719" i="3"/>
  <c r="K6719" i="3" s="1"/>
  <c r="R6720" i="3"/>
  <c r="K6720" i="3" s="1"/>
  <c r="R6721" i="3"/>
  <c r="K6721" i="3" s="1"/>
  <c r="R6722" i="3"/>
  <c r="K6722" i="3" s="1"/>
  <c r="R6723" i="3"/>
  <c r="K6723" i="3" s="1"/>
  <c r="R6724" i="3"/>
  <c r="K6724" i="3" s="1"/>
  <c r="R6725" i="3"/>
  <c r="K6725" i="3" s="1"/>
  <c r="R6726" i="3"/>
  <c r="K6726" i="3" s="1"/>
  <c r="R6727" i="3"/>
  <c r="K6727" i="3" s="1"/>
  <c r="R6728" i="3"/>
  <c r="K6728" i="3" s="1"/>
  <c r="R6729" i="3"/>
  <c r="K6729" i="3" s="1"/>
  <c r="R6730" i="3"/>
  <c r="K6730" i="3" s="1"/>
  <c r="R6731" i="3"/>
  <c r="K6731" i="3" s="1"/>
  <c r="R6732" i="3"/>
  <c r="K6732" i="3" s="1"/>
  <c r="R6733" i="3"/>
  <c r="K6733" i="3" s="1"/>
  <c r="R6734" i="3"/>
  <c r="K6734" i="3" s="1"/>
  <c r="R6735" i="3"/>
  <c r="K6735" i="3" s="1"/>
  <c r="R6736" i="3"/>
  <c r="K6736" i="3" s="1"/>
  <c r="R6737" i="3"/>
  <c r="K6737" i="3" s="1"/>
  <c r="R6738" i="3"/>
  <c r="K6738" i="3" s="1"/>
  <c r="R6739" i="3"/>
  <c r="K6739" i="3" s="1"/>
  <c r="R6740" i="3"/>
  <c r="K6740" i="3" s="1"/>
  <c r="R6741" i="3"/>
  <c r="K6741" i="3" s="1"/>
  <c r="R6742" i="3"/>
  <c r="K6742" i="3" s="1"/>
  <c r="R6743" i="3"/>
  <c r="K6743" i="3" s="1"/>
  <c r="R6744" i="3"/>
  <c r="K6744" i="3" s="1"/>
  <c r="R6745" i="3"/>
  <c r="K6745" i="3" s="1"/>
  <c r="R6746" i="3"/>
  <c r="K6746" i="3" s="1"/>
  <c r="R6747" i="3"/>
  <c r="K6747" i="3" s="1"/>
  <c r="R6748" i="3"/>
  <c r="K6748" i="3" s="1"/>
  <c r="R6749" i="3"/>
  <c r="K6749" i="3" s="1"/>
  <c r="R6750" i="3"/>
  <c r="K6750" i="3" s="1"/>
  <c r="R6751" i="3"/>
  <c r="K6751" i="3" s="1"/>
  <c r="R6752" i="3"/>
  <c r="K6752" i="3" s="1"/>
  <c r="R6753" i="3"/>
  <c r="K6753" i="3" s="1"/>
  <c r="R6754" i="3"/>
  <c r="K6754" i="3" s="1"/>
  <c r="R6755" i="3"/>
  <c r="K6755" i="3" s="1"/>
  <c r="R6756" i="3"/>
  <c r="K6756" i="3" s="1"/>
  <c r="R6757" i="3"/>
  <c r="K6757" i="3" s="1"/>
  <c r="R6758" i="3"/>
  <c r="K6758" i="3" s="1"/>
  <c r="R6759" i="3"/>
  <c r="K6759" i="3" s="1"/>
  <c r="R6760" i="3"/>
  <c r="K6760" i="3" s="1"/>
  <c r="R6761" i="3"/>
  <c r="K6761" i="3" s="1"/>
  <c r="R6762" i="3"/>
  <c r="K6762" i="3" s="1"/>
  <c r="R6763" i="3"/>
  <c r="K6763" i="3" s="1"/>
  <c r="R6764" i="3"/>
  <c r="K6764" i="3" s="1"/>
  <c r="R6765" i="3"/>
  <c r="K6765" i="3" s="1"/>
  <c r="R6766" i="3"/>
  <c r="K6766" i="3" s="1"/>
  <c r="R6767" i="3"/>
  <c r="K6767" i="3" s="1"/>
  <c r="R6768" i="3"/>
  <c r="K6768" i="3" s="1"/>
  <c r="R6769" i="3"/>
  <c r="K6769" i="3" s="1"/>
  <c r="R6770" i="3"/>
  <c r="K6770" i="3" s="1"/>
  <c r="R6771" i="3"/>
  <c r="K6771" i="3" s="1"/>
  <c r="R6772" i="3"/>
  <c r="K6772" i="3" s="1"/>
  <c r="R6773" i="3"/>
  <c r="K6773" i="3" s="1"/>
  <c r="R6774" i="3"/>
  <c r="K6774" i="3" s="1"/>
  <c r="R6775" i="3"/>
  <c r="K6775" i="3" s="1"/>
  <c r="R6776" i="3"/>
  <c r="K6776" i="3" s="1"/>
  <c r="R6777" i="3"/>
  <c r="K6777" i="3" s="1"/>
  <c r="R6778" i="3"/>
  <c r="K6778" i="3" s="1"/>
  <c r="R6779" i="3"/>
  <c r="K6779" i="3" s="1"/>
  <c r="R6780" i="3"/>
  <c r="K6780" i="3" s="1"/>
  <c r="R6781" i="3"/>
  <c r="K6781" i="3" s="1"/>
  <c r="R6782" i="3"/>
  <c r="K6782" i="3" s="1"/>
  <c r="R6783" i="3"/>
  <c r="K6783" i="3" s="1"/>
  <c r="R6784" i="3"/>
  <c r="K6784" i="3" s="1"/>
  <c r="R6785" i="3"/>
  <c r="K6785" i="3" s="1"/>
  <c r="R6786" i="3"/>
  <c r="K6786" i="3" s="1"/>
  <c r="R6787" i="3"/>
  <c r="K6787" i="3" s="1"/>
  <c r="R6788" i="3"/>
  <c r="K6788" i="3" s="1"/>
  <c r="R6789" i="3"/>
  <c r="K6789" i="3" s="1"/>
  <c r="R6790" i="3"/>
  <c r="K6790" i="3" s="1"/>
  <c r="R6791" i="3"/>
  <c r="K6791" i="3" s="1"/>
  <c r="R6792" i="3"/>
  <c r="K6792" i="3" s="1"/>
  <c r="R6793" i="3"/>
  <c r="K6793" i="3" s="1"/>
  <c r="R6794" i="3"/>
  <c r="K6794" i="3" s="1"/>
  <c r="R6795" i="3"/>
  <c r="K6795" i="3" s="1"/>
  <c r="R6796" i="3"/>
  <c r="K6796" i="3" s="1"/>
  <c r="R6797" i="3"/>
  <c r="K6797" i="3" s="1"/>
  <c r="R6798" i="3"/>
  <c r="K6798" i="3" s="1"/>
  <c r="R6799" i="3"/>
  <c r="K6799" i="3" s="1"/>
  <c r="R6800" i="3"/>
  <c r="K6800" i="3" s="1"/>
  <c r="R6801" i="3"/>
  <c r="K6801" i="3" s="1"/>
  <c r="R6802" i="3"/>
  <c r="K6802" i="3" s="1"/>
  <c r="R6803" i="3"/>
  <c r="K6803" i="3" s="1"/>
  <c r="R6804" i="3"/>
  <c r="K6804" i="3" s="1"/>
  <c r="R6805" i="3"/>
  <c r="K6805" i="3" s="1"/>
  <c r="R6806" i="3"/>
  <c r="K6806" i="3" s="1"/>
  <c r="R6807" i="3"/>
  <c r="K6807" i="3" s="1"/>
  <c r="R6808" i="3"/>
  <c r="K6808" i="3" s="1"/>
  <c r="R6809" i="3"/>
  <c r="K6809" i="3" s="1"/>
  <c r="R6810" i="3"/>
  <c r="K6810" i="3" s="1"/>
  <c r="R6811" i="3"/>
  <c r="K6811" i="3" s="1"/>
  <c r="R6812" i="3"/>
  <c r="K6812" i="3" s="1"/>
  <c r="R6813" i="3"/>
  <c r="K6813" i="3" s="1"/>
  <c r="R6814" i="3"/>
  <c r="K6814" i="3" s="1"/>
  <c r="R6815" i="3"/>
  <c r="K6815" i="3" s="1"/>
  <c r="R6816" i="3"/>
  <c r="K6816" i="3" s="1"/>
  <c r="R6817" i="3"/>
  <c r="K6817" i="3" s="1"/>
  <c r="R6818" i="3"/>
  <c r="K6818" i="3" s="1"/>
  <c r="R6819" i="3"/>
  <c r="K6819" i="3" s="1"/>
  <c r="R6820" i="3"/>
  <c r="K6820" i="3" s="1"/>
  <c r="R6821" i="3"/>
  <c r="K6821" i="3" s="1"/>
  <c r="R6822" i="3"/>
  <c r="K6822" i="3" s="1"/>
  <c r="R6823" i="3"/>
  <c r="K6823" i="3" s="1"/>
  <c r="R6824" i="3"/>
  <c r="K6824" i="3" s="1"/>
  <c r="R6825" i="3"/>
  <c r="K6825" i="3" s="1"/>
  <c r="R6826" i="3"/>
  <c r="K6826" i="3" s="1"/>
  <c r="R6827" i="3"/>
  <c r="K6827" i="3" s="1"/>
  <c r="R6828" i="3"/>
  <c r="K6828" i="3" s="1"/>
  <c r="R6829" i="3"/>
  <c r="K6829" i="3" s="1"/>
  <c r="R6830" i="3"/>
  <c r="K6830" i="3" s="1"/>
  <c r="R6831" i="3"/>
  <c r="K6831" i="3" s="1"/>
  <c r="R6832" i="3"/>
  <c r="K6832" i="3" s="1"/>
  <c r="R6833" i="3"/>
  <c r="K6833" i="3" s="1"/>
  <c r="R6834" i="3"/>
  <c r="K6834" i="3" s="1"/>
  <c r="R6835" i="3"/>
  <c r="K6835" i="3" s="1"/>
  <c r="R6836" i="3"/>
  <c r="K6836" i="3" s="1"/>
  <c r="R6837" i="3"/>
  <c r="K6837" i="3" s="1"/>
  <c r="R6838" i="3"/>
  <c r="K6838" i="3" s="1"/>
  <c r="R6839" i="3"/>
  <c r="K6839" i="3" s="1"/>
  <c r="R6840" i="3"/>
  <c r="K6840" i="3" s="1"/>
  <c r="R6841" i="3"/>
  <c r="K6841" i="3" s="1"/>
  <c r="R6842" i="3"/>
  <c r="K6842" i="3" s="1"/>
  <c r="R6843" i="3"/>
  <c r="K6843" i="3" s="1"/>
  <c r="R6844" i="3"/>
  <c r="K6844" i="3" s="1"/>
  <c r="R6845" i="3"/>
  <c r="K6845" i="3" s="1"/>
  <c r="R6846" i="3"/>
  <c r="K6846" i="3" s="1"/>
  <c r="R6847" i="3"/>
  <c r="K6847" i="3" s="1"/>
  <c r="R6848" i="3"/>
  <c r="K6848" i="3" s="1"/>
  <c r="R6849" i="3"/>
  <c r="K6849" i="3" s="1"/>
  <c r="R6850" i="3"/>
  <c r="K6850" i="3" s="1"/>
  <c r="R6851" i="3"/>
  <c r="K6851" i="3" s="1"/>
  <c r="R6852" i="3"/>
  <c r="K6852" i="3" s="1"/>
  <c r="R6853" i="3"/>
  <c r="K6853" i="3" s="1"/>
  <c r="R6854" i="3"/>
  <c r="K6854" i="3" s="1"/>
  <c r="R6855" i="3"/>
  <c r="K6855" i="3" s="1"/>
  <c r="R6856" i="3"/>
  <c r="K6856" i="3" s="1"/>
  <c r="R6857" i="3"/>
  <c r="K6857" i="3" s="1"/>
  <c r="R6858" i="3"/>
  <c r="K6858" i="3" s="1"/>
  <c r="R6859" i="3"/>
  <c r="K6859" i="3" s="1"/>
  <c r="R6860" i="3"/>
  <c r="K6860" i="3" s="1"/>
  <c r="R6861" i="3"/>
  <c r="K6861" i="3" s="1"/>
  <c r="R6862" i="3"/>
  <c r="K6862" i="3" s="1"/>
  <c r="R6863" i="3"/>
  <c r="K6863" i="3" s="1"/>
  <c r="R6864" i="3"/>
  <c r="K6864" i="3" s="1"/>
  <c r="R6865" i="3"/>
  <c r="K6865" i="3" s="1"/>
  <c r="R6866" i="3"/>
  <c r="K6866" i="3" s="1"/>
  <c r="R6867" i="3"/>
  <c r="K6867" i="3" s="1"/>
  <c r="R6868" i="3"/>
  <c r="K6868" i="3" s="1"/>
  <c r="R6869" i="3"/>
  <c r="K6869" i="3" s="1"/>
  <c r="R6870" i="3"/>
  <c r="K6870" i="3" s="1"/>
  <c r="R6871" i="3"/>
  <c r="K6871" i="3" s="1"/>
  <c r="R6872" i="3"/>
  <c r="K6872" i="3" s="1"/>
  <c r="R6873" i="3"/>
  <c r="K6873" i="3" s="1"/>
  <c r="R6874" i="3"/>
  <c r="K6874" i="3" s="1"/>
  <c r="R6875" i="3"/>
  <c r="K6875" i="3" s="1"/>
  <c r="R6876" i="3"/>
  <c r="K6876" i="3" s="1"/>
  <c r="R6877" i="3"/>
  <c r="K6877" i="3" s="1"/>
  <c r="R6878" i="3"/>
  <c r="K6878" i="3" s="1"/>
  <c r="R6879" i="3"/>
  <c r="K6879" i="3" s="1"/>
  <c r="R6880" i="3"/>
  <c r="K6880" i="3" s="1"/>
  <c r="R6881" i="3"/>
  <c r="K6881" i="3" s="1"/>
  <c r="R6882" i="3"/>
  <c r="K6882" i="3" s="1"/>
  <c r="R6883" i="3"/>
  <c r="K6883" i="3" s="1"/>
  <c r="R6884" i="3"/>
  <c r="K6884" i="3" s="1"/>
  <c r="R6885" i="3"/>
  <c r="K6885" i="3" s="1"/>
  <c r="R6886" i="3"/>
  <c r="K6886" i="3" s="1"/>
  <c r="R6887" i="3"/>
  <c r="K6887" i="3" s="1"/>
  <c r="R6888" i="3"/>
  <c r="K6888" i="3" s="1"/>
  <c r="R6889" i="3"/>
  <c r="K6889" i="3" s="1"/>
  <c r="R6890" i="3"/>
  <c r="K6890" i="3" s="1"/>
  <c r="R6891" i="3"/>
  <c r="K6891" i="3" s="1"/>
  <c r="R6892" i="3"/>
  <c r="K6892" i="3" s="1"/>
  <c r="R6893" i="3"/>
  <c r="K6893" i="3" s="1"/>
  <c r="R6894" i="3"/>
  <c r="K6894" i="3" s="1"/>
  <c r="R6895" i="3"/>
  <c r="K6895" i="3" s="1"/>
  <c r="R6896" i="3"/>
  <c r="K6896" i="3" s="1"/>
  <c r="R6897" i="3"/>
  <c r="K6897" i="3" s="1"/>
  <c r="R6898" i="3"/>
  <c r="K6898" i="3" s="1"/>
  <c r="R6899" i="3"/>
  <c r="K6899" i="3" s="1"/>
  <c r="R6900" i="3"/>
  <c r="K6900" i="3" s="1"/>
  <c r="R6901" i="3"/>
  <c r="K6901" i="3" s="1"/>
  <c r="R6902" i="3"/>
  <c r="K6902" i="3" s="1"/>
  <c r="R6903" i="3"/>
  <c r="K6903" i="3" s="1"/>
  <c r="R6904" i="3"/>
  <c r="K6904" i="3" s="1"/>
  <c r="R6905" i="3"/>
  <c r="K6905" i="3" s="1"/>
  <c r="R6906" i="3"/>
  <c r="K6906" i="3" s="1"/>
  <c r="R6907" i="3"/>
  <c r="K6907" i="3" s="1"/>
  <c r="R6908" i="3"/>
  <c r="K6908" i="3" s="1"/>
  <c r="R6909" i="3"/>
  <c r="K6909" i="3" s="1"/>
  <c r="R6910" i="3"/>
  <c r="K6910" i="3" s="1"/>
  <c r="R6911" i="3"/>
  <c r="K6911" i="3" s="1"/>
  <c r="R6912" i="3"/>
  <c r="K6912" i="3" s="1"/>
  <c r="R6913" i="3"/>
  <c r="K6913" i="3" s="1"/>
  <c r="R6914" i="3"/>
  <c r="K6914" i="3" s="1"/>
  <c r="R6915" i="3"/>
  <c r="K6915" i="3" s="1"/>
  <c r="R6916" i="3"/>
  <c r="K6916" i="3" s="1"/>
  <c r="R6917" i="3"/>
  <c r="K6917" i="3" s="1"/>
  <c r="R6918" i="3"/>
  <c r="K6918" i="3" s="1"/>
  <c r="R6919" i="3"/>
  <c r="K6919" i="3" s="1"/>
  <c r="R6920" i="3"/>
  <c r="K6920" i="3" s="1"/>
  <c r="R6921" i="3"/>
  <c r="K6921" i="3" s="1"/>
  <c r="R6922" i="3"/>
  <c r="K6922" i="3" s="1"/>
  <c r="R6923" i="3"/>
  <c r="K6923" i="3" s="1"/>
  <c r="R6924" i="3"/>
  <c r="K6924" i="3" s="1"/>
  <c r="R6925" i="3"/>
  <c r="K6925" i="3" s="1"/>
  <c r="R6926" i="3"/>
  <c r="K6926" i="3" s="1"/>
  <c r="R6927" i="3"/>
  <c r="K6927" i="3" s="1"/>
  <c r="R6928" i="3"/>
  <c r="K6928" i="3" s="1"/>
  <c r="R6929" i="3"/>
  <c r="K6929" i="3" s="1"/>
  <c r="R6930" i="3"/>
  <c r="K6930" i="3" s="1"/>
  <c r="R6931" i="3"/>
  <c r="K6931" i="3" s="1"/>
  <c r="R6932" i="3"/>
  <c r="K6932" i="3" s="1"/>
  <c r="R6933" i="3"/>
  <c r="K6933" i="3" s="1"/>
  <c r="R6934" i="3"/>
  <c r="K6934" i="3" s="1"/>
  <c r="R6935" i="3"/>
  <c r="K6935" i="3" s="1"/>
  <c r="R6936" i="3"/>
  <c r="R6937" i="3"/>
  <c r="K6937" i="3" s="1"/>
  <c r="R6938" i="3"/>
  <c r="K6938" i="3" s="1"/>
  <c r="R6939" i="3"/>
  <c r="K6939" i="3" s="1"/>
  <c r="R6940" i="3"/>
  <c r="K6940" i="3" s="1"/>
  <c r="R6941" i="3"/>
  <c r="K6941" i="3" s="1"/>
  <c r="R6942" i="3"/>
  <c r="K6942" i="3" s="1"/>
  <c r="R6943" i="3"/>
  <c r="K6943" i="3" s="1"/>
  <c r="R6944" i="3"/>
  <c r="K6944" i="3" s="1"/>
  <c r="R6945" i="3"/>
  <c r="K6945" i="3" s="1"/>
  <c r="R6946" i="3"/>
  <c r="K6946" i="3" s="1"/>
  <c r="R6947" i="3"/>
  <c r="K6947" i="3" s="1"/>
  <c r="R6948" i="3"/>
  <c r="K6948" i="3" s="1"/>
  <c r="R6949" i="3"/>
  <c r="K6949" i="3" s="1"/>
  <c r="R6950" i="3"/>
  <c r="K6950" i="3" s="1"/>
  <c r="R6951" i="3"/>
  <c r="K6951" i="3" s="1"/>
  <c r="R6952" i="3"/>
  <c r="K6952" i="3" s="1"/>
  <c r="R6953" i="3"/>
  <c r="K6953" i="3" s="1"/>
  <c r="R6954" i="3"/>
  <c r="K6954" i="3" s="1"/>
  <c r="R6955" i="3"/>
  <c r="K6955" i="3" s="1"/>
  <c r="R6956" i="3"/>
  <c r="K6956" i="3" s="1"/>
  <c r="R6957" i="3"/>
  <c r="K6957" i="3" s="1"/>
  <c r="R6958" i="3"/>
  <c r="K6958" i="3" s="1"/>
  <c r="R6959" i="3"/>
  <c r="K6959" i="3" s="1"/>
  <c r="R6960" i="3"/>
  <c r="K6960" i="3" s="1"/>
  <c r="R6961" i="3"/>
  <c r="K6961" i="3" s="1"/>
  <c r="R6962" i="3"/>
  <c r="K6962" i="3" s="1"/>
  <c r="R6963" i="3"/>
  <c r="K6963" i="3" s="1"/>
  <c r="R6964" i="3"/>
  <c r="K6964" i="3" s="1"/>
  <c r="R6965" i="3"/>
  <c r="K6965" i="3" s="1"/>
  <c r="R6966" i="3"/>
  <c r="K6966" i="3" s="1"/>
  <c r="R6967" i="3"/>
  <c r="K6967" i="3" s="1"/>
  <c r="R6968" i="3"/>
  <c r="K6968" i="3" s="1"/>
  <c r="R6969" i="3"/>
  <c r="K6969" i="3" s="1"/>
  <c r="R6970" i="3"/>
  <c r="K6970" i="3" s="1"/>
  <c r="R6971" i="3"/>
  <c r="K6971" i="3" s="1"/>
  <c r="R6972" i="3"/>
  <c r="K6972" i="3" s="1"/>
  <c r="R6973" i="3"/>
  <c r="K6973" i="3" s="1"/>
  <c r="R6974" i="3"/>
  <c r="K6974" i="3" s="1"/>
  <c r="R6975" i="3"/>
  <c r="K6975" i="3" s="1"/>
  <c r="R6976" i="3"/>
  <c r="K6976" i="3" s="1"/>
  <c r="R6977" i="3"/>
  <c r="K6977" i="3" s="1"/>
  <c r="R6978" i="3"/>
  <c r="K6978" i="3" s="1"/>
  <c r="R6979" i="3"/>
  <c r="K6979" i="3" s="1"/>
  <c r="R6980" i="3"/>
  <c r="K6980" i="3" s="1"/>
  <c r="R6981" i="3"/>
  <c r="K6981" i="3" s="1"/>
  <c r="R6982" i="3"/>
  <c r="K6982" i="3" s="1"/>
  <c r="R6983" i="3"/>
  <c r="K6983" i="3" s="1"/>
  <c r="R6984" i="3"/>
  <c r="K6984" i="3" s="1"/>
  <c r="R6985" i="3"/>
  <c r="K6985" i="3" s="1"/>
  <c r="R6986" i="3"/>
  <c r="K6986" i="3" s="1"/>
  <c r="R6987" i="3"/>
  <c r="K6987" i="3" s="1"/>
  <c r="R6988" i="3"/>
  <c r="K6988" i="3" s="1"/>
  <c r="R6989" i="3"/>
  <c r="K6989" i="3" s="1"/>
  <c r="R6990" i="3"/>
  <c r="K6990" i="3" s="1"/>
  <c r="R6991" i="3"/>
  <c r="K6991" i="3" s="1"/>
  <c r="R6992" i="3"/>
  <c r="K6992" i="3" s="1"/>
  <c r="R6993" i="3"/>
  <c r="K6993" i="3" s="1"/>
  <c r="R6994" i="3"/>
  <c r="K6994" i="3" s="1"/>
  <c r="R6995" i="3"/>
  <c r="K6995" i="3" s="1"/>
  <c r="R6996" i="3"/>
  <c r="K6996" i="3" s="1"/>
  <c r="R6997" i="3"/>
  <c r="K6997" i="3" s="1"/>
  <c r="R6998" i="3"/>
  <c r="K6998" i="3" s="1"/>
  <c r="R6999" i="3"/>
  <c r="K6999" i="3" s="1"/>
  <c r="R7000" i="3"/>
  <c r="K7000" i="3" s="1"/>
  <c r="R7001" i="3"/>
  <c r="K7001" i="3" s="1"/>
  <c r="R7002" i="3"/>
  <c r="K7002" i="3" s="1"/>
  <c r="R7003" i="3"/>
  <c r="K7003" i="3" s="1"/>
  <c r="R7004" i="3"/>
  <c r="K7004" i="3" s="1"/>
  <c r="R7005" i="3"/>
  <c r="K7005" i="3" s="1"/>
  <c r="R7006" i="3"/>
  <c r="K7006" i="3" s="1"/>
  <c r="R7007" i="3"/>
  <c r="K7007" i="3" s="1"/>
  <c r="R7008" i="3"/>
  <c r="K7008" i="3" s="1"/>
  <c r="R7009" i="3"/>
  <c r="K7009" i="3" s="1"/>
  <c r="R7010" i="3"/>
  <c r="K7010" i="3" s="1"/>
  <c r="R7011" i="3"/>
  <c r="K7011" i="3" s="1"/>
  <c r="R7012" i="3"/>
  <c r="K7012" i="3" s="1"/>
  <c r="R7013" i="3"/>
  <c r="K7013" i="3" s="1"/>
  <c r="R7014" i="3"/>
  <c r="K7014" i="3" s="1"/>
  <c r="R7015" i="3"/>
  <c r="K7015" i="3" s="1"/>
  <c r="R7016" i="3"/>
  <c r="K7016" i="3" s="1"/>
  <c r="R7017" i="3"/>
  <c r="K7017" i="3" s="1"/>
  <c r="R7018" i="3"/>
  <c r="K7018" i="3" s="1"/>
  <c r="R7019" i="3"/>
  <c r="K7019" i="3" s="1"/>
  <c r="R7020" i="3"/>
  <c r="K7020" i="3" s="1"/>
  <c r="R7021" i="3"/>
  <c r="K7021" i="3" s="1"/>
  <c r="R7022" i="3"/>
  <c r="K7022" i="3" s="1"/>
  <c r="R7023" i="3"/>
  <c r="K7023" i="3" s="1"/>
  <c r="R7024" i="3"/>
  <c r="K7024" i="3" s="1"/>
  <c r="R7025" i="3"/>
  <c r="K7025" i="3" s="1"/>
  <c r="R7026" i="3"/>
  <c r="K7026" i="3" s="1"/>
  <c r="R7027" i="3"/>
  <c r="K7027" i="3" s="1"/>
  <c r="R7028" i="3"/>
  <c r="K7028" i="3" s="1"/>
  <c r="R7029" i="3"/>
  <c r="K7029" i="3" s="1"/>
  <c r="R7030" i="3"/>
  <c r="K7030" i="3" s="1"/>
  <c r="R7031" i="3"/>
  <c r="K7031" i="3" s="1"/>
  <c r="R7032" i="3"/>
  <c r="K7032" i="3" s="1"/>
  <c r="R7033" i="3"/>
  <c r="K7033" i="3" s="1"/>
  <c r="R7034" i="3"/>
  <c r="K7034" i="3" s="1"/>
  <c r="R7035" i="3"/>
  <c r="K7035" i="3" s="1"/>
  <c r="R7036" i="3"/>
  <c r="K7036" i="3" s="1"/>
  <c r="R7037" i="3"/>
  <c r="K7037" i="3" s="1"/>
  <c r="R7038" i="3"/>
  <c r="K7038" i="3" s="1"/>
  <c r="R7039" i="3"/>
  <c r="K7039" i="3" s="1"/>
  <c r="R7040" i="3"/>
  <c r="K7040" i="3" s="1"/>
  <c r="R7041" i="3"/>
  <c r="K7041" i="3" s="1"/>
  <c r="R7042" i="3"/>
  <c r="K7042" i="3" s="1"/>
  <c r="R7043" i="3"/>
  <c r="K7043" i="3" s="1"/>
  <c r="R7044" i="3"/>
  <c r="K7044" i="3" s="1"/>
  <c r="R7045" i="3"/>
  <c r="K7045" i="3" s="1"/>
  <c r="R7046" i="3"/>
  <c r="K7046" i="3" s="1"/>
  <c r="R7047" i="3"/>
  <c r="K7047" i="3" s="1"/>
  <c r="R7048" i="3"/>
  <c r="K7048" i="3" s="1"/>
  <c r="R7049" i="3"/>
  <c r="K7049" i="3" s="1"/>
  <c r="R7050" i="3"/>
  <c r="K7050" i="3" s="1"/>
  <c r="R7051" i="3"/>
  <c r="K7051" i="3" s="1"/>
  <c r="R7052" i="3"/>
  <c r="K7052" i="3" s="1"/>
  <c r="R7053" i="3"/>
  <c r="K7053" i="3" s="1"/>
  <c r="R7054" i="3"/>
  <c r="K7054" i="3" s="1"/>
  <c r="R7055" i="3"/>
  <c r="K7055" i="3" s="1"/>
  <c r="R7056" i="3"/>
  <c r="K7056" i="3" s="1"/>
  <c r="R7057" i="3"/>
  <c r="K7057" i="3" s="1"/>
  <c r="R7058" i="3"/>
  <c r="K7058" i="3" s="1"/>
  <c r="R7059" i="3"/>
  <c r="K7059" i="3" s="1"/>
  <c r="R7060" i="3"/>
  <c r="K7060" i="3" s="1"/>
  <c r="R7061" i="3"/>
  <c r="K7061" i="3" s="1"/>
  <c r="R7062" i="3"/>
  <c r="K7062" i="3" s="1"/>
  <c r="R7063" i="3"/>
  <c r="K7063" i="3" s="1"/>
  <c r="R7064" i="3"/>
  <c r="K7064" i="3" s="1"/>
  <c r="R7065" i="3"/>
  <c r="K7065" i="3" s="1"/>
  <c r="R7066" i="3"/>
  <c r="K7066" i="3" s="1"/>
  <c r="R7067" i="3"/>
  <c r="K7067" i="3" s="1"/>
  <c r="R7068" i="3"/>
  <c r="K7068" i="3" s="1"/>
  <c r="R7069" i="3"/>
  <c r="K7069" i="3" s="1"/>
  <c r="R7070" i="3"/>
  <c r="K7070" i="3" s="1"/>
  <c r="R7071" i="3"/>
  <c r="K7071" i="3" s="1"/>
  <c r="R7072" i="3"/>
  <c r="K7072" i="3" s="1"/>
  <c r="R7073" i="3"/>
  <c r="K7073" i="3" s="1"/>
  <c r="R7074" i="3"/>
  <c r="K7074" i="3" s="1"/>
  <c r="R7075" i="3"/>
  <c r="K7075" i="3" s="1"/>
  <c r="R7076" i="3"/>
  <c r="K7076" i="3" s="1"/>
  <c r="R7077" i="3"/>
  <c r="K7077" i="3" s="1"/>
  <c r="R7078" i="3"/>
  <c r="K7078" i="3" s="1"/>
  <c r="R7079" i="3"/>
  <c r="K7079" i="3" s="1"/>
  <c r="R7080" i="3"/>
  <c r="K7080" i="3" s="1"/>
  <c r="R7081" i="3"/>
  <c r="K7081" i="3" s="1"/>
  <c r="R7082" i="3"/>
  <c r="K7082" i="3" s="1"/>
  <c r="R7083" i="3"/>
  <c r="K7083" i="3" s="1"/>
  <c r="R7084" i="3"/>
  <c r="K7084" i="3" s="1"/>
  <c r="R7085" i="3"/>
  <c r="K7085" i="3" s="1"/>
  <c r="R7086" i="3"/>
  <c r="K7086" i="3" s="1"/>
  <c r="R7087" i="3"/>
  <c r="K7087" i="3" s="1"/>
  <c r="R7088" i="3"/>
  <c r="K7088" i="3" s="1"/>
  <c r="R7089" i="3"/>
  <c r="K7089" i="3" s="1"/>
  <c r="R7090" i="3"/>
  <c r="K7090" i="3" s="1"/>
  <c r="R7091" i="3"/>
  <c r="K7091" i="3" s="1"/>
  <c r="R7092" i="3"/>
  <c r="K7092" i="3" s="1"/>
  <c r="R7093" i="3"/>
  <c r="K7093" i="3" s="1"/>
  <c r="R7094" i="3"/>
  <c r="K7094" i="3" s="1"/>
  <c r="R7095" i="3"/>
  <c r="K7095" i="3" s="1"/>
  <c r="R7096" i="3"/>
  <c r="K7096" i="3" s="1"/>
  <c r="R7097" i="3"/>
  <c r="K7097" i="3" s="1"/>
  <c r="R7098" i="3"/>
  <c r="K7098" i="3" s="1"/>
  <c r="R7099" i="3"/>
  <c r="K7099" i="3" s="1"/>
  <c r="R7100" i="3"/>
  <c r="K7100" i="3" s="1"/>
  <c r="R7101" i="3"/>
  <c r="K7101" i="3" s="1"/>
  <c r="R7102" i="3"/>
  <c r="K7102" i="3" s="1"/>
  <c r="R7103" i="3"/>
  <c r="K7103" i="3" s="1"/>
  <c r="R7104" i="3"/>
  <c r="K7104" i="3" s="1"/>
  <c r="R7105" i="3"/>
  <c r="K7105" i="3" s="1"/>
  <c r="R7106" i="3"/>
  <c r="K7106" i="3" s="1"/>
  <c r="R7107" i="3"/>
  <c r="K7107" i="3" s="1"/>
  <c r="R7108" i="3"/>
  <c r="K7108" i="3" s="1"/>
  <c r="R7109" i="3"/>
  <c r="K7109" i="3" s="1"/>
  <c r="R7110" i="3"/>
  <c r="K7110" i="3" s="1"/>
  <c r="R7111" i="3"/>
  <c r="K7111" i="3" s="1"/>
  <c r="R7112" i="3"/>
  <c r="K7112" i="3" s="1"/>
  <c r="R7113" i="3"/>
  <c r="K7113" i="3" s="1"/>
  <c r="R7114" i="3"/>
  <c r="K7114" i="3" s="1"/>
  <c r="R7115" i="3"/>
  <c r="K7115" i="3" s="1"/>
  <c r="R7116" i="3"/>
  <c r="K7116" i="3" s="1"/>
  <c r="R7117" i="3"/>
  <c r="K7117" i="3" s="1"/>
  <c r="R7118" i="3"/>
  <c r="K7118" i="3" s="1"/>
  <c r="R7119" i="3"/>
  <c r="K7119" i="3" s="1"/>
  <c r="R7120" i="3"/>
  <c r="K7120" i="3" s="1"/>
  <c r="R7121" i="3"/>
  <c r="K7121" i="3" s="1"/>
  <c r="R7122" i="3"/>
  <c r="K7122" i="3" s="1"/>
  <c r="R7123" i="3"/>
  <c r="K7123" i="3" s="1"/>
  <c r="R7124" i="3"/>
  <c r="K7124" i="3" s="1"/>
  <c r="R7125" i="3"/>
  <c r="K7125" i="3" s="1"/>
  <c r="R7126" i="3"/>
  <c r="K7126" i="3" s="1"/>
  <c r="R7127" i="3"/>
  <c r="K7127" i="3" s="1"/>
  <c r="R7128" i="3"/>
  <c r="K7128" i="3" s="1"/>
  <c r="R7129" i="3"/>
  <c r="K7129" i="3" s="1"/>
  <c r="R7130" i="3"/>
  <c r="K7130" i="3" s="1"/>
  <c r="R7131" i="3"/>
  <c r="K7131" i="3" s="1"/>
  <c r="R7132" i="3"/>
  <c r="K7132" i="3" s="1"/>
  <c r="R7133" i="3"/>
  <c r="K7133" i="3" s="1"/>
  <c r="R7134" i="3"/>
  <c r="K7134" i="3" s="1"/>
  <c r="R7135" i="3"/>
  <c r="K7135" i="3" s="1"/>
  <c r="R7136" i="3"/>
  <c r="K7136" i="3" s="1"/>
  <c r="R7137" i="3"/>
  <c r="K7137" i="3" s="1"/>
  <c r="R7138" i="3"/>
  <c r="K7138" i="3" s="1"/>
  <c r="R7139" i="3"/>
  <c r="K7139" i="3" s="1"/>
  <c r="R7140" i="3"/>
  <c r="K7140" i="3" s="1"/>
  <c r="R7141" i="3"/>
  <c r="K7141" i="3" s="1"/>
  <c r="R7142" i="3"/>
  <c r="K7142" i="3" s="1"/>
  <c r="R7143" i="3"/>
  <c r="K7143" i="3" s="1"/>
  <c r="R7144" i="3"/>
  <c r="K7144" i="3" s="1"/>
  <c r="R7145" i="3"/>
  <c r="K7145" i="3" s="1"/>
  <c r="R7146" i="3"/>
  <c r="K7146" i="3" s="1"/>
  <c r="R7147" i="3"/>
  <c r="K7147" i="3" s="1"/>
  <c r="R7148" i="3"/>
  <c r="K7148" i="3" s="1"/>
  <c r="R7149" i="3"/>
  <c r="K7149" i="3" s="1"/>
  <c r="R7150" i="3"/>
  <c r="K7150" i="3" s="1"/>
  <c r="R7151" i="3"/>
  <c r="K7151" i="3" s="1"/>
  <c r="R7152" i="3"/>
  <c r="K7152" i="3" s="1"/>
  <c r="R7153" i="3"/>
  <c r="K7153" i="3" s="1"/>
  <c r="R7154" i="3"/>
  <c r="K7154" i="3" s="1"/>
  <c r="R7155" i="3"/>
  <c r="K7155" i="3" s="1"/>
  <c r="R7156" i="3"/>
  <c r="K7156" i="3" s="1"/>
  <c r="R7157" i="3"/>
  <c r="K7157" i="3" s="1"/>
  <c r="R7158" i="3"/>
  <c r="K7158" i="3" s="1"/>
  <c r="R7159" i="3"/>
  <c r="K7159" i="3" s="1"/>
  <c r="R7160" i="3"/>
  <c r="K7160" i="3" s="1"/>
  <c r="R7161" i="3"/>
  <c r="K7161" i="3" s="1"/>
  <c r="R7162" i="3"/>
  <c r="K7162" i="3" s="1"/>
  <c r="R7163" i="3"/>
  <c r="K7163" i="3" s="1"/>
  <c r="R7164" i="3"/>
  <c r="K7164" i="3" s="1"/>
  <c r="R7165" i="3"/>
  <c r="K7165" i="3" s="1"/>
  <c r="R7166" i="3"/>
  <c r="K7166" i="3" s="1"/>
  <c r="R7167" i="3"/>
  <c r="K7167" i="3" s="1"/>
  <c r="R7168" i="3"/>
  <c r="K7168" i="3" s="1"/>
  <c r="R7169" i="3"/>
  <c r="K7169" i="3" s="1"/>
  <c r="R7170" i="3"/>
  <c r="K7170" i="3" s="1"/>
  <c r="R7171" i="3"/>
  <c r="K7171" i="3" s="1"/>
  <c r="R7172" i="3"/>
  <c r="K7172" i="3" s="1"/>
  <c r="R7173" i="3"/>
  <c r="K7173" i="3" s="1"/>
  <c r="R7174" i="3"/>
  <c r="K7174" i="3" s="1"/>
  <c r="R7175" i="3"/>
  <c r="K7175" i="3" s="1"/>
  <c r="R7176" i="3"/>
  <c r="K7176" i="3" s="1"/>
  <c r="R7177" i="3"/>
  <c r="K7177" i="3" s="1"/>
  <c r="R7178" i="3"/>
  <c r="K7178" i="3" s="1"/>
  <c r="R7179" i="3"/>
  <c r="K7179" i="3" s="1"/>
  <c r="R7180" i="3"/>
  <c r="K7180" i="3" s="1"/>
  <c r="R7181" i="3"/>
  <c r="K7181" i="3" s="1"/>
  <c r="R7182" i="3"/>
  <c r="K7182" i="3" s="1"/>
  <c r="R7183" i="3"/>
  <c r="K7183" i="3" s="1"/>
  <c r="R7184" i="3"/>
  <c r="K7184" i="3" s="1"/>
  <c r="R7185" i="3"/>
  <c r="K7185" i="3" s="1"/>
  <c r="R7186" i="3"/>
  <c r="K7186" i="3" s="1"/>
  <c r="R7187" i="3"/>
  <c r="K7187" i="3" s="1"/>
  <c r="R7188" i="3"/>
  <c r="K7188" i="3" s="1"/>
  <c r="R7189" i="3"/>
  <c r="K7189" i="3" s="1"/>
  <c r="R7190" i="3"/>
  <c r="K7190" i="3" s="1"/>
  <c r="R7191" i="3"/>
  <c r="K7191" i="3" s="1"/>
  <c r="R7192" i="3"/>
  <c r="K7192" i="3" s="1"/>
  <c r="R7193" i="3"/>
  <c r="K7193" i="3" s="1"/>
  <c r="R7194" i="3"/>
  <c r="K7194" i="3" s="1"/>
  <c r="R7195" i="3"/>
  <c r="K7195" i="3" s="1"/>
  <c r="R7196" i="3"/>
  <c r="K7196" i="3" s="1"/>
  <c r="R7197" i="3"/>
  <c r="K7197" i="3" s="1"/>
  <c r="R7198" i="3"/>
  <c r="K7198" i="3" s="1"/>
  <c r="R7199" i="3"/>
  <c r="K7199" i="3" s="1"/>
  <c r="R7200" i="3"/>
  <c r="K7200" i="3" s="1"/>
  <c r="R7201" i="3"/>
  <c r="K7201" i="3" s="1"/>
  <c r="R7202" i="3"/>
  <c r="K7202" i="3" s="1"/>
  <c r="R7203" i="3"/>
  <c r="K7203" i="3" s="1"/>
  <c r="R7204" i="3"/>
  <c r="K7204" i="3" s="1"/>
  <c r="R7205" i="3"/>
  <c r="K7205" i="3" s="1"/>
  <c r="R7206" i="3"/>
  <c r="K7206" i="3" s="1"/>
  <c r="R7207" i="3"/>
  <c r="K7207" i="3" s="1"/>
  <c r="R7208" i="3"/>
  <c r="K7208" i="3" s="1"/>
  <c r="R7209" i="3"/>
  <c r="K7209" i="3" s="1"/>
  <c r="R7210" i="3"/>
  <c r="K7210" i="3" s="1"/>
  <c r="R7211" i="3"/>
  <c r="K7211" i="3" s="1"/>
  <c r="R7212" i="3"/>
  <c r="K7212" i="3" s="1"/>
  <c r="R7213" i="3"/>
  <c r="K7213" i="3" s="1"/>
  <c r="R7214" i="3"/>
  <c r="K7214" i="3" s="1"/>
  <c r="R7215" i="3"/>
  <c r="K7215" i="3" s="1"/>
  <c r="R7216" i="3"/>
  <c r="K7216" i="3" s="1"/>
  <c r="R7217" i="3"/>
  <c r="K7217" i="3" s="1"/>
  <c r="R7218" i="3"/>
  <c r="K7218" i="3" s="1"/>
  <c r="R7219" i="3"/>
  <c r="K7219" i="3" s="1"/>
  <c r="R7220" i="3"/>
  <c r="K7220" i="3" s="1"/>
  <c r="R7221" i="3"/>
  <c r="K7221" i="3" s="1"/>
  <c r="R7222" i="3"/>
  <c r="K7222" i="3" s="1"/>
  <c r="R7223" i="3"/>
  <c r="K7223" i="3" s="1"/>
  <c r="R7224" i="3"/>
  <c r="K7224" i="3" s="1"/>
  <c r="R7225" i="3"/>
  <c r="K7225" i="3" s="1"/>
  <c r="R7226" i="3"/>
  <c r="K7226" i="3" s="1"/>
  <c r="R7227" i="3"/>
  <c r="K7227" i="3" s="1"/>
  <c r="R7228" i="3"/>
  <c r="K7228" i="3" s="1"/>
  <c r="R7229" i="3"/>
  <c r="K7229" i="3" s="1"/>
  <c r="R7230" i="3"/>
  <c r="K7230" i="3" s="1"/>
  <c r="R7231" i="3"/>
  <c r="K7231" i="3" s="1"/>
  <c r="R7232" i="3"/>
  <c r="K7232" i="3" s="1"/>
  <c r="R7233" i="3"/>
  <c r="K7233" i="3" s="1"/>
  <c r="R7234" i="3"/>
  <c r="K7234" i="3" s="1"/>
  <c r="R7235" i="3"/>
  <c r="K7235" i="3" s="1"/>
  <c r="R7236" i="3"/>
  <c r="K7236" i="3" s="1"/>
  <c r="R7237" i="3"/>
  <c r="K7237" i="3" s="1"/>
  <c r="R7238" i="3"/>
  <c r="K7238" i="3" s="1"/>
  <c r="R7239" i="3"/>
  <c r="K7239" i="3" s="1"/>
  <c r="R7240" i="3"/>
  <c r="K7240" i="3" s="1"/>
  <c r="R7241" i="3"/>
  <c r="K7241" i="3" s="1"/>
  <c r="R7242" i="3"/>
  <c r="K7242" i="3" s="1"/>
  <c r="R7243" i="3"/>
  <c r="K7243" i="3" s="1"/>
  <c r="R7244" i="3"/>
  <c r="K7244" i="3" s="1"/>
  <c r="R7245" i="3"/>
  <c r="K7245" i="3" s="1"/>
  <c r="R7246" i="3"/>
  <c r="K7246" i="3" s="1"/>
  <c r="R7247" i="3"/>
  <c r="K7247" i="3" s="1"/>
  <c r="R7248" i="3"/>
  <c r="K7248" i="3" s="1"/>
  <c r="R7249" i="3"/>
  <c r="K7249" i="3" s="1"/>
  <c r="R7250" i="3"/>
  <c r="K7250" i="3" s="1"/>
  <c r="R7251" i="3"/>
  <c r="K7251" i="3" s="1"/>
  <c r="R7252" i="3"/>
  <c r="K7252" i="3" s="1"/>
  <c r="R7253" i="3"/>
  <c r="K7253" i="3" s="1"/>
  <c r="R7254" i="3"/>
  <c r="K7254" i="3" s="1"/>
  <c r="R7255" i="3"/>
  <c r="K7255" i="3" s="1"/>
  <c r="R7256" i="3"/>
  <c r="K7256" i="3" s="1"/>
  <c r="R7257" i="3"/>
  <c r="K7257" i="3" s="1"/>
  <c r="R7258" i="3"/>
  <c r="K7258" i="3" s="1"/>
  <c r="R7259" i="3"/>
  <c r="K7259" i="3" s="1"/>
  <c r="R7260" i="3"/>
  <c r="K7260" i="3" s="1"/>
  <c r="R7261" i="3"/>
  <c r="K7261" i="3" s="1"/>
  <c r="R7262" i="3"/>
  <c r="K7262" i="3" s="1"/>
  <c r="R7263" i="3"/>
  <c r="K7263" i="3" s="1"/>
  <c r="R7264" i="3"/>
  <c r="K7264" i="3" s="1"/>
  <c r="R7265" i="3"/>
  <c r="K7265" i="3" s="1"/>
  <c r="R7266" i="3"/>
  <c r="K7266" i="3" s="1"/>
  <c r="R7267" i="3"/>
  <c r="K7267" i="3" s="1"/>
  <c r="R7268" i="3"/>
  <c r="K7268" i="3" s="1"/>
  <c r="R7269" i="3"/>
  <c r="K7269" i="3" s="1"/>
  <c r="R7270" i="3"/>
  <c r="K7270" i="3" s="1"/>
  <c r="R7271" i="3"/>
  <c r="K7271" i="3" s="1"/>
  <c r="R7272" i="3"/>
  <c r="K7272" i="3" s="1"/>
  <c r="R7273" i="3"/>
  <c r="K7273" i="3" s="1"/>
  <c r="R7274" i="3"/>
  <c r="K7274" i="3" s="1"/>
  <c r="R7275" i="3"/>
  <c r="K7275" i="3" s="1"/>
  <c r="R7276" i="3"/>
  <c r="K7276" i="3" s="1"/>
  <c r="R7277" i="3"/>
  <c r="K7277" i="3" s="1"/>
  <c r="R7278" i="3"/>
  <c r="K7278" i="3" s="1"/>
  <c r="R7279" i="3"/>
  <c r="K7279" i="3" s="1"/>
  <c r="R7280" i="3"/>
  <c r="K7280" i="3" s="1"/>
  <c r="R7281" i="3"/>
  <c r="K7281" i="3" s="1"/>
  <c r="R7282" i="3"/>
  <c r="K7282" i="3" s="1"/>
  <c r="R7283" i="3"/>
  <c r="K7283" i="3" s="1"/>
  <c r="R7284" i="3"/>
  <c r="K7284" i="3" s="1"/>
  <c r="R7285" i="3"/>
  <c r="K7285" i="3" s="1"/>
  <c r="R7286" i="3"/>
  <c r="K7286" i="3" s="1"/>
  <c r="R7287" i="3"/>
  <c r="K7287" i="3" s="1"/>
  <c r="R7288" i="3"/>
  <c r="K7288" i="3" s="1"/>
  <c r="R7289" i="3"/>
  <c r="K7289" i="3" s="1"/>
  <c r="R7290" i="3"/>
  <c r="K7290" i="3" s="1"/>
  <c r="R7291" i="3"/>
  <c r="K7291" i="3" s="1"/>
  <c r="R7292" i="3"/>
  <c r="K7292" i="3" s="1"/>
  <c r="R7293" i="3"/>
  <c r="K7293" i="3" s="1"/>
  <c r="R7294" i="3"/>
  <c r="K7294" i="3" s="1"/>
  <c r="R7295" i="3"/>
  <c r="K7295" i="3" s="1"/>
  <c r="R7296" i="3"/>
  <c r="K7296" i="3" s="1"/>
  <c r="R7297" i="3"/>
  <c r="K7297" i="3" s="1"/>
  <c r="R7298" i="3"/>
  <c r="K7298" i="3" s="1"/>
  <c r="R7299" i="3"/>
  <c r="K7299" i="3" s="1"/>
  <c r="R7300" i="3"/>
  <c r="K7300" i="3" s="1"/>
  <c r="R7301" i="3"/>
  <c r="K7301" i="3" s="1"/>
  <c r="R7302" i="3"/>
  <c r="K7302" i="3" s="1"/>
  <c r="R7303" i="3"/>
  <c r="K7303" i="3" s="1"/>
  <c r="R7304" i="3"/>
  <c r="K7304" i="3" s="1"/>
  <c r="R7305" i="3"/>
  <c r="K7305" i="3" s="1"/>
  <c r="R7306" i="3"/>
  <c r="K7306" i="3" s="1"/>
  <c r="R7307" i="3"/>
  <c r="K7307" i="3" s="1"/>
  <c r="R7308" i="3"/>
  <c r="K7308" i="3" s="1"/>
  <c r="R7309" i="3"/>
  <c r="K7309" i="3" s="1"/>
  <c r="R7310" i="3"/>
  <c r="K7310" i="3" s="1"/>
  <c r="R7311" i="3"/>
  <c r="K7311" i="3" s="1"/>
  <c r="R7312" i="3"/>
  <c r="K7312" i="3" s="1"/>
  <c r="R7313" i="3"/>
  <c r="K7313" i="3" s="1"/>
  <c r="R7314" i="3"/>
  <c r="K7314" i="3" s="1"/>
  <c r="R7315" i="3"/>
  <c r="K7315" i="3" s="1"/>
  <c r="R7316" i="3"/>
  <c r="K7316" i="3" s="1"/>
  <c r="R7317" i="3"/>
  <c r="K7317" i="3" s="1"/>
  <c r="R7318" i="3"/>
  <c r="K7318" i="3" s="1"/>
  <c r="R7319" i="3"/>
  <c r="K7319" i="3" s="1"/>
  <c r="R7320" i="3"/>
  <c r="K7320" i="3" s="1"/>
  <c r="R7321" i="3"/>
  <c r="K7321" i="3" s="1"/>
  <c r="R7322" i="3"/>
  <c r="K7322" i="3" s="1"/>
  <c r="R7323" i="3"/>
  <c r="K7323" i="3" s="1"/>
  <c r="R7324" i="3"/>
  <c r="K7324" i="3" s="1"/>
  <c r="R7325" i="3"/>
  <c r="K7325" i="3" s="1"/>
  <c r="R7326" i="3"/>
  <c r="K7326" i="3" s="1"/>
  <c r="R7327" i="3"/>
  <c r="K7327" i="3" s="1"/>
  <c r="R7328" i="3"/>
  <c r="K7328" i="3" s="1"/>
  <c r="R7329" i="3"/>
  <c r="K7329" i="3" s="1"/>
  <c r="R7330" i="3"/>
  <c r="K7330" i="3" s="1"/>
  <c r="R7331" i="3"/>
  <c r="K7331" i="3" s="1"/>
  <c r="R7332" i="3"/>
  <c r="K7332" i="3" s="1"/>
  <c r="R7333" i="3"/>
  <c r="K7333" i="3" s="1"/>
  <c r="R7334" i="3"/>
  <c r="K7334" i="3" s="1"/>
  <c r="R7335" i="3"/>
  <c r="K7335" i="3" s="1"/>
  <c r="R7336" i="3"/>
  <c r="K7336" i="3" s="1"/>
  <c r="R7337" i="3"/>
  <c r="K7337" i="3" s="1"/>
  <c r="R7338" i="3"/>
  <c r="K7338" i="3" s="1"/>
  <c r="R7339" i="3"/>
  <c r="K7339" i="3" s="1"/>
  <c r="R7340" i="3"/>
  <c r="K7340" i="3" s="1"/>
  <c r="R7341" i="3"/>
  <c r="K7341" i="3" s="1"/>
  <c r="R7342" i="3"/>
  <c r="K7342" i="3" s="1"/>
  <c r="R7343" i="3"/>
  <c r="K7343" i="3" s="1"/>
  <c r="R7344" i="3"/>
  <c r="K7344" i="3" s="1"/>
  <c r="R7345" i="3"/>
  <c r="K7345" i="3" s="1"/>
  <c r="R7346" i="3"/>
  <c r="K7346" i="3" s="1"/>
  <c r="R7347" i="3"/>
  <c r="K7347" i="3" s="1"/>
  <c r="R7348" i="3"/>
  <c r="K7348" i="3" s="1"/>
  <c r="R7349" i="3"/>
  <c r="K7349" i="3" s="1"/>
  <c r="R7350" i="3"/>
  <c r="K7350" i="3" s="1"/>
  <c r="R7351" i="3"/>
  <c r="K7351" i="3" s="1"/>
  <c r="R7352" i="3"/>
  <c r="K7352" i="3" s="1"/>
  <c r="R7353" i="3"/>
  <c r="K7353" i="3" s="1"/>
  <c r="R7354" i="3"/>
  <c r="K7354" i="3" s="1"/>
  <c r="R7355" i="3"/>
  <c r="K7355" i="3" s="1"/>
  <c r="R7356" i="3"/>
  <c r="K7356" i="3" s="1"/>
  <c r="R7357" i="3"/>
  <c r="K7357" i="3" s="1"/>
  <c r="R7358" i="3"/>
  <c r="K7358" i="3" s="1"/>
  <c r="R7359" i="3"/>
  <c r="K7359" i="3" s="1"/>
  <c r="R7360" i="3"/>
  <c r="K7360" i="3" s="1"/>
  <c r="R7361" i="3"/>
  <c r="K7361" i="3" s="1"/>
  <c r="R7362" i="3"/>
  <c r="K7362" i="3" s="1"/>
  <c r="R7363" i="3"/>
  <c r="K7363" i="3" s="1"/>
  <c r="R7364" i="3"/>
  <c r="K7364" i="3" s="1"/>
  <c r="R7365" i="3"/>
  <c r="K7365" i="3" s="1"/>
  <c r="R7366" i="3"/>
  <c r="K7366" i="3" s="1"/>
  <c r="R7367" i="3"/>
  <c r="K7367" i="3" s="1"/>
  <c r="R7368" i="3"/>
  <c r="K7368" i="3" s="1"/>
  <c r="R7369" i="3"/>
  <c r="K7369" i="3" s="1"/>
  <c r="R7370" i="3"/>
  <c r="K7370" i="3" s="1"/>
  <c r="R7371" i="3"/>
  <c r="K7371" i="3" s="1"/>
  <c r="R7372" i="3"/>
  <c r="K7372" i="3" s="1"/>
  <c r="R7373" i="3"/>
  <c r="K7373" i="3" s="1"/>
  <c r="R7374" i="3"/>
  <c r="K7374" i="3" s="1"/>
  <c r="R7375" i="3"/>
  <c r="K7375" i="3" s="1"/>
  <c r="R7376" i="3"/>
  <c r="K7376" i="3" s="1"/>
  <c r="R7377" i="3"/>
  <c r="K7377" i="3" s="1"/>
  <c r="R7378" i="3"/>
  <c r="K7378" i="3" s="1"/>
  <c r="R7379" i="3"/>
  <c r="K7379" i="3" s="1"/>
  <c r="R7380" i="3"/>
  <c r="K7380" i="3" s="1"/>
  <c r="R7381" i="3"/>
  <c r="K7381" i="3" s="1"/>
  <c r="R7382" i="3"/>
  <c r="K7382" i="3" s="1"/>
  <c r="R7383" i="3"/>
  <c r="K7383" i="3" s="1"/>
  <c r="R7384" i="3"/>
  <c r="K7384" i="3" s="1"/>
  <c r="R7385" i="3"/>
  <c r="K7385" i="3" s="1"/>
  <c r="R7386" i="3"/>
  <c r="K7386" i="3" s="1"/>
  <c r="R7387" i="3"/>
  <c r="K7387" i="3" s="1"/>
  <c r="R7388" i="3"/>
  <c r="K7388" i="3" s="1"/>
  <c r="R7389" i="3"/>
  <c r="K7389" i="3" s="1"/>
  <c r="R7390" i="3"/>
  <c r="K7390" i="3" s="1"/>
  <c r="R7391" i="3"/>
  <c r="K7391" i="3" s="1"/>
  <c r="R7392" i="3"/>
  <c r="K7392" i="3" s="1"/>
  <c r="R7393" i="3"/>
  <c r="K7393" i="3" s="1"/>
  <c r="R7394" i="3"/>
  <c r="K7394" i="3" s="1"/>
  <c r="R7395" i="3"/>
  <c r="K7395" i="3" s="1"/>
  <c r="R7396" i="3"/>
  <c r="K7396" i="3" s="1"/>
  <c r="R7397" i="3"/>
  <c r="K7397" i="3" s="1"/>
  <c r="R7398" i="3"/>
  <c r="K7398" i="3" s="1"/>
  <c r="R7399" i="3"/>
  <c r="K7399" i="3" s="1"/>
  <c r="R7400" i="3"/>
  <c r="K7400" i="3" s="1"/>
  <c r="R7401" i="3"/>
  <c r="K7401" i="3" s="1"/>
  <c r="R7402" i="3"/>
  <c r="K7402" i="3" s="1"/>
  <c r="R7403" i="3"/>
  <c r="K7403" i="3" s="1"/>
  <c r="R7404" i="3"/>
  <c r="K7404" i="3" s="1"/>
  <c r="R7405" i="3"/>
  <c r="K7405" i="3" s="1"/>
  <c r="R7406" i="3"/>
  <c r="K7406" i="3" s="1"/>
  <c r="R7407" i="3"/>
  <c r="K7407" i="3" s="1"/>
  <c r="R7408" i="3"/>
  <c r="K7408" i="3" s="1"/>
  <c r="R7409" i="3"/>
  <c r="K7409" i="3" s="1"/>
  <c r="R7410" i="3"/>
  <c r="K7410" i="3" s="1"/>
  <c r="R7411" i="3"/>
  <c r="K7411" i="3" s="1"/>
  <c r="R7412" i="3"/>
  <c r="K7412" i="3" s="1"/>
  <c r="R7413" i="3"/>
  <c r="K7413" i="3" s="1"/>
  <c r="R7414" i="3"/>
  <c r="K7414" i="3" s="1"/>
  <c r="R7415" i="3"/>
  <c r="K7415" i="3" s="1"/>
  <c r="R7416" i="3"/>
  <c r="K7416" i="3" s="1"/>
  <c r="R7417" i="3"/>
  <c r="K7417" i="3" s="1"/>
  <c r="R7418" i="3"/>
  <c r="K7418" i="3" s="1"/>
  <c r="R7419" i="3"/>
  <c r="K7419" i="3" s="1"/>
  <c r="R7420" i="3"/>
  <c r="K7420" i="3" s="1"/>
  <c r="R7421" i="3"/>
  <c r="K7421" i="3" s="1"/>
  <c r="R7422" i="3"/>
  <c r="K7422" i="3" s="1"/>
  <c r="R7423" i="3"/>
  <c r="K7423" i="3" s="1"/>
  <c r="R7424" i="3"/>
  <c r="K7424" i="3" s="1"/>
  <c r="R7425" i="3"/>
  <c r="K7425" i="3" s="1"/>
  <c r="R7426" i="3"/>
  <c r="K7426" i="3" s="1"/>
  <c r="R7427" i="3"/>
  <c r="K7427" i="3" s="1"/>
  <c r="R7428" i="3"/>
  <c r="K7428" i="3" s="1"/>
  <c r="R7429" i="3"/>
  <c r="K7429" i="3" s="1"/>
  <c r="R7430" i="3"/>
  <c r="K7430" i="3" s="1"/>
  <c r="R7431" i="3"/>
  <c r="K7431" i="3" s="1"/>
  <c r="R7432" i="3"/>
  <c r="K7432" i="3" s="1"/>
  <c r="R7433" i="3"/>
  <c r="K7433" i="3" s="1"/>
  <c r="R7434" i="3"/>
  <c r="K7434" i="3" s="1"/>
  <c r="R7435" i="3"/>
  <c r="K7435" i="3" s="1"/>
  <c r="R7436" i="3"/>
  <c r="K7436" i="3" s="1"/>
  <c r="R7437" i="3"/>
  <c r="K7437" i="3" s="1"/>
  <c r="R7438" i="3"/>
  <c r="K7438" i="3" s="1"/>
  <c r="R7439" i="3"/>
  <c r="K7439" i="3" s="1"/>
  <c r="R7440" i="3"/>
  <c r="K7440" i="3" s="1"/>
  <c r="R7441" i="3"/>
  <c r="K7441" i="3" s="1"/>
  <c r="R7442" i="3"/>
  <c r="K7442" i="3" s="1"/>
  <c r="R7443" i="3"/>
  <c r="K7443" i="3" s="1"/>
  <c r="R7444" i="3"/>
  <c r="K7444" i="3" s="1"/>
  <c r="R7445" i="3"/>
  <c r="K7445" i="3" s="1"/>
  <c r="R7446" i="3"/>
  <c r="K7446" i="3" s="1"/>
  <c r="R7447" i="3"/>
  <c r="K7447" i="3" s="1"/>
  <c r="R7448" i="3"/>
  <c r="K7448" i="3" s="1"/>
  <c r="R7449" i="3"/>
  <c r="K7449" i="3" s="1"/>
  <c r="R7450" i="3"/>
  <c r="K7450" i="3" s="1"/>
  <c r="R7451" i="3"/>
  <c r="K7451" i="3" s="1"/>
  <c r="R7452" i="3"/>
  <c r="K7452" i="3" s="1"/>
  <c r="R7453" i="3"/>
  <c r="K7453" i="3" s="1"/>
  <c r="R7454" i="3"/>
  <c r="K7454" i="3" s="1"/>
  <c r="R7455" i="3"/>
  <c r="K7455" i="3" s="1"/>
  <c r="R7456" i="3"/>
  <c r="K7456" i="3" s="1"/>
  <c r="R7457" i="3"/>
  <c r="K7457" i="3" s="1"/>
  <c r="R7458" i="3"/>
  <c r="K7458" i="3" s="1"/>
  <c r="R7459" i="3"/>
  <c r="K7459" i="3" s="1"/>
  <c r="R7460" i="3"/>
  <c r="K7460" i="3" s="1"/>
  <c r="R7461" i="3"/>
  <c r="K7461" i="3" s="1"/>
  <c r="R7462" i="3"/>
  <c r="K7462" i="3" s="1"/>
  <c r="R7463" i="3"/>
  <c r="K7463" i="3" s="1"/>
  <c r="R7464" i="3"/>
  <c r="K7464" i="3" s="1"/>
  <c r="R7465" i="3"/>
  <c r="K7465" i="3" s="1"/>
  <c r="R7466" i="3"/>
  <c r="K7466" i="3" s="1"/>
  <c r="R7467" i="3"/>
  <c r="K7467" i="3" s="1"/>
  <c r="R7468" i="3"/>
  <c r="K7468" i="3" s="1"/>
  <c r="R7469" i="3"/>
  <c r="K7469" i="3" s="1"/>
  <c r="R7470" i="3"/>
  <c r="K7470" i="3" s="1"/>
  <c r="R7471" i="3"/>
  <c r="K7471" i="3" s="1"/>
  <c r="R7472" i="3"/>
  <c r="K7472" i="3" s="1"/>
  <c r="R7473" i="3"/>
  <c r="K7473" i="3" s="1"/>
  <c r="R7474" i="3"/>
  <c r="K7474" i="3" s="1"/>
  <c r="R7475" i="3"/>
  <c r="K7475" i="3" s="1"/>
  <c r="R7476" i="3"/>
  <c r="K7476" i="3" s="1"/>
  <c r="R7477" i="3"/>
  <c r="K7477" i="3" s="1"/>
  <c r="R7478" i="3"/>
  <c r="K7478" i="3" s="1"/>
  <c r="R7479" i="3"/>
  <c r="K7479" i="3" s="1"/>
  <c r="R7480" i="3"/>
  <c r="K7480" i="3" s="1"/>
  <c r="R7481" i="3"/>
  <c r="K7481" i="3" s="1"/>
  <c r="R7482" i="3"/>
  <c r="K7482" i="3" s="1"/>
  <c r="R7483" i="3"/>
  <c r="K7483" i="3" s="1"/>
  <c r="R7484" i="3"/>
  <c r="K7484" i="3" s="1"/>
  <c r="R7485" i="3"/>
  <c r="K7485" i="3" s="1"/>
  <c r="R7486" i="3"/>
  <c r="K7486" i="3" s="1"/>
  <c r="R7487" i="3"/>
  <c r="K7487" i="3" s="1"/>
  <c r="R7488" i="3"/>
  <c r="K7488" i="3" s="1"/>
  <c r="R7489" i="3"/>
  <c r="K7489" i="3" s="1"/>
  <c r="R7490" i="3"/>
  <c r="K7490" i="3" s="1"/>
  <c r="R7491" i="3"/>
  <c r="K7491" i="3" s="1"/>
  <c r="R7492" i="3"/>
  <c r="K7492" i="3" s="1"/>
  <c r="R7493" i="3"/>
  <c r="K7493" i="3" s="1"/>
  <c r="R7494" i="3"/>
  <c r="K7494" i="3" s="1"/>
  <c r="R7495" i="3"/>
  <c r="K7495" i="3" s="1"/>
  <c r="R7496" i="3"/>
  <c r="K7496" i="3" s="1"/>
  <c r="R7497" i="3"/>
  <c r="K7497" i="3" s="1"/>
  <c r="R7498" i="3"/>
  <c r="K7498" i="3" s="1"/>
  <c r="R7499" i="3"/>
  <c r="K7499" i="3" s="1"/>
  <c r="R7500" i="3"/>
  <c r="K7500" i="3" s="1"/>
  <c r="R7501" i="3"/>
  <c r="K7501" i="3" s="1"/>
  <c r="R7502" i="3"/>
  <c r="K7502" i="3" s="1"/>
  <c r="R7503" i="3"/>
  <c r="K7503" i="3" s="1"/>
  <c r="R7504" i="3"/>
  <c r="K7504" i="3" s="1"/>
  <c r="R7505" i="3"/>
  <c r="K7505" i="3" s="1"/>
  <c r="R7506" i="3"/>
  <c r="K7506" i="3" s="1"/>
  <c r="R7507" i="3"/>
  <c r="K7507" i="3" s="1"/>
  <c r="R7508" i="3"/>
  <c r="K7508" i="3" s="1"/>
  <c r="R7509" i="3"/>
  <c r="K7509" i="3" s="1"/>
  <c r="R7510" i="3"/>
  <c r="K7510" i="3" s="1"/>
  <c r="R7511" i="3"/>
  <c r="K7511" i="3" s="1"/>
  <c r="R7512" i="3"/>
  <c r="K7512" i="3" s="1"/>
  <c r="R7513" i="3"/>
  <c r="K7513" i="3" s="1"/>
  <c r="R7514" i="3"/>
  <c r="K7514" i="3" s="1"/>
  <c r="R7515" i="3"/>
  <c r="K7515" i="3" s="1"/>
  <c r="R7516" i="3"/>
  <c r="K7516" i="3" s="1"/>
  <c r="R7517" i="3"/>
  <c r="K7517" i="3" s="1"/>
  <c r="R7518" i="3"/>
  <c r="K7518" i="3" s="1"/>
  <c r="R7519" i="3"/>
  <c r="K7519" i="3" s="1"/>
  <c r="R7520" i="3"/>
  <c r="K7520" i="3" s="1"/>
  <c r="R7521" i="3"/>
  <c r="K7521" i="3" s="1"/>
  <c r="R7522" i="3"/>
  <c r="K7522" i="3" s="1"/>
  <c r="R7523" i="3"/>
  <c r="K7523" i="3" s="1"/>
  <c r="R7524" i="3"/>
  <c r="K7524" i="3" s="1"/>
  <c r="R7525" i="3"/>
  <c r="K7525" i="3" s="1"/>
  <c r="R7526" i="3"/>
  <c r="K7526" i="3" s="1"/>
  <c r="R7527" i="3"/>
  <c r="K7527" i="3" s="1"/>
  <c r="R7528" i="3"/>
  <c r="K7528" i="3" s="1"/>
  <c r="R7529" i="3"/>
  <c r="K7529" i="3" s="1"/>
  <c r="R7530" i="3"/>
  <c r="K7530" i="3" s="1"/>
  <c r="R7531" i="3"/>
  <c r="K7531" i="3" s="1"/>
  <c r="R7532" i="3"/>
  <c r="K7532" i="3" s="1"/>
  <c r="R7533" i="3"/>
  <c r="K7533" i="3" s="1"/>
  <c r="R7534" i="3"/>
  <c r="K7534" i="3" s="1"/>
  <c r="R7535" i="3"/>
  <c r="K7535" i="3" s="1"/>
  <c r="R7536" i="3"/>
  <c r="K7536" i="3" s="1"/>
  <c r="R7537" i="3"/>
  <c r="K7537" i="3" s="1"/>
  <c r="R7538" i="3"/>
  <c r="K7538" i="3" s="1"/>
  <c r="R7539" i="3"/>
  <c r="K7539" i="3" s="1"/>
  <c r="R7540" i="3"/>
  <c r="K7540" i="3" s="1"/>
  <c r="R7541" i="3"/>
  <c r="K7541" i="3" s="1"/>
  <c r="R7542" i="3"/>
  <c r="K7542" i="3" s="1"/>
  <c r="R7543" i="3"/>
  <c r="K7543" i="3" s="1"/>
  <c r="R7544" i="3"/>
  <c r="K7544" i="3" s="1"/>
  <c r="R7545" i="3"/>
  <c r="K7545" i="3" s="1"/>
  <c r="R7546" i="3"/>
  <c r="K7546" i="3" s="1"/>
  <c r="R7547" i="3"/>
  <c r="K7547" i="3" s="1"/>
  <c r="R7548" i="3"/>
  <c r="K7548" i="3" s="1"/>
  <c r="R7549" i="3"/>
  <c r="K7549" i="3" s="1"/>
  <c r="R7550" i="3"/>
  <c r="K7550" i="3" s="1"/>
  <c r="R7551" i="3"/>
  <c r="K7551" i="3" s="1"/>
  <c r="R7552" i="3"/>
  <c r="K7552" i="3" s="1"/>
  <c r="R7553" i="3"/>
  <c r="K7553" i="3" s="1"/>
  <c r="R7554" i="3"/>
  <c r="K7554" i="3" s="1"/>
  <c r="R7555" i="3"/>
  <c r="K7555" i="3" s="1"/>
  <c r="R7556" i="3"/>
  <c r="K7556" i="3" s="1"/>
  <c r="R7557" i="3"/>
  <c r="K7557" i="3" s="1"/>
  <c r="R7558" i="3"/>
  <c r="K7558" i="3" s="1"/>
  <c r="R7559" i="3"/>
  <c r="K7559" i="3" s="1"/>
  <c r="R7560" i="3"/>
  <c r="K7560" i="3" s="1"/>
  <c r="R7561" i="3"/>
  <c r="K7561" i="3" s="1"/>
  <c r="R7562" i="3"/>
  <c r="K7562" i="3" s="1"/>
  <c r="R7563" i="3"/>
  <c r="K7563" i="3" s="1"/>
  <c r="R7564" i="3"/>
  <c r="K7564" i="3" s="1"/>
  <c r="R7565" i="3"/>
  <c r="K7565" i="3" s="1"/>
  <c r="R7566" i="3"/>
  <c r="K7566" i="3" s="1"/>
  <c r="R7567" i="3"/>
  <c r="K7567" i="3" s="1"/>
  <c r="R7568" i="3"/>
  <c r="K7568" i="3" s="1"/>
  <c r="R7569" i="3"/>
  <c r="K7569" i="3" s="1"/>
  <c r="R7570" i="3"/>
  <c r="K7570" i="3" s="1"/>
  <c r="R7571" i="3"/>
  <c r="K7571" i="3" s="1"/>
  <c r="R7572" i="3"/>
  <c r="K7572" i="3" s="1"/>
  <c r="R7573" i="3"/>
  <c r="K7573" i="3" s="1"/>
  <c r="R7574" i="3"/>
  <c r="K7574" i="3" s="1"/>
  <c r="R7575" i="3"/>
  <c r="K7575" i="3" s="1"/>
  <c r="R7576" i="3"/>
  <c r="K7576" i="3" s="1"/>
  <c r="R7577" i="3"/>
  <c r="K7577" i="3" s="1"/>
  <c r="R7578" i="3"/>
  <c r="K7578" i="3" s="1"/>
  <c r="R7579" i="3"/>
  <c r="K7579" i="3" s="1"/>
  <c r="R7580" i="3"/>
  <c r="K7580" i="3" s="1"/>
  <c r="R7581" i="3"/>
  <c r="K7581" i="3" s="1"/>
  <c r="R7582" i="3"/>
  <c r="K7582" i="3" s="1"/>
  <c r="R7583" i="3"/>
  <c r="K7583" i="3" s="1"/>
  <c r="R7584" i="3"/>
  <c r="K7584" i="3" s="1"/>
  <c r="R7585" i="3"/>
  <c r="K7585" i="3" s="1"/>
  <c r="R7586" i="3"/>
  <c r="K7586" i="3" s="1"/>
  <c r="R7587" i="3"/>
  <c r="K7587" i="3" s="1"/>
  <c r="R7588" i="3"/>
  <c r="K7588" i="3" s="1"/>
  <c r="R7589" i="3"/>
  <c r="K7589" i="3" s="1"/>
  <c r="R7590" i="3"/>
  <c r="K7590" i="3" s="1"/>
  <c r="R7591" i="3"/>
  <c r="K7591" i="3" s="1"/>
  <c r="R7592" i="3"/>
  <c r="K7592" i="3" s="1"/>
  <c r="R7593" i="3"/>
  <c r="K7593" i="3" s="1"/>
  <c r="R7594" i="3"/>
  <c r="K7594" i="3" s="1"/>
  <c r="R7595" i="3"/>
  <c r="K7595" i="3" s="1"/>
  <c r="R7596" i="3"/>
  <c r="K7596" i="3" s="1"/>
  <c r="R7597" i="3"/>
  <c r="K7597" i="3" s="1"/>
  <c r="R7598" i="3"/>
  <c r="K7598" i="3" s="1"/>
  <c r="R7599" i="3"/>
  <c r="K7599" i="3" s="1"/>
  <c r="R7600" i="3"/>
  <c r="K7600" i="3" s="1"/>
  <c r="R7601" i="3"/>
  <c r="K7601" i="3" s="1"/>
  <c r="R7602" i="3"/>
  <c r="K7602" i="3" s="1"/>
  <c r="R7603" i="3"/>
  <c r="K7603" i="3" s="1"/>
  <c r="R7604" i="3"/>
  <c r="K7604" i="3" s="1"/>
  <c r="R7605" i="3"/>
  <c r="K7605" i="3" s="1"/>
  <c r="R7606" i="3"/>
  <c r="K7606" i="3" s="1"/>
  <c r="R7607" i="3"/>
  <c r="K7607" i="3" s="1"/>
  <c r="R7608" i="3"/>
  <c r="K7608" i="3" s="1"/>
  <c r="R7609" i="3"/>
  <c r="K7609" i="3" s="1"/>
  <c r="R7610" i="3"/>
  <c r="K7610" i="3" s="1"/>
  <c r="R7611" i="3"/>
  <c r="K7611" i="3" s="1"/>
  <c r="R7612" i="3"/>
  <c r="K7612" i="3" s="1"/>
  <c r="R7613" i="3"/>
  <c r="K7613" i="3" s="1"/>
  <c r="R7614" i="3"/>
  <c r="K7614" i="3" s="1"/>
  <c r="R7615" i="3"/>
  <c r="K7615" i="3" s="1"/>
  <c r="R7616" i="3"/>
  <c r="K7616" i="3" s="1"/>
  <c r="R7617" i="3"/>
  <c r="K7617" i="3" s="1"/>
  <c r="R7618" i="3"/>
  <c r="K7618" i="3" s="1"/>
  <c r="R7619" i="3"/>
  <c r="K7619" i="3" s="1"/>
  <c r="R7620" i="3"/>
  <c r="K7620" i="3" s="1"/>
  <c r="R7621" i="3"/>
  <c r="K7621" i="3" s="1"/>
  <c r="R7622" i="3"/>
  <c r="K7622" i="3" s="1"/>
  <c r="R7623" i="3"/>
  <c r="K7623" i="3" s="1"/>
  <c r="R7624" i="3"/>
  <c r="K7624" i="3" s="1"/>
  <c r="R7625" i="3"/>
  <c r="K7625" i="3" s="1"/>
  <c r="R7626" i="3"/>
  <c r="K7626" i="3" s="1"/>
  <c r="R7627" i="3"/>
  <c r="K7627" i="3" s="1"/>
  <c r="R7628" i="3"/>
  <c r="K7628" i="3" s="1"/>
  <c r="R7629" i="3"/>
  <c r="K7629" i="3" s="1"/>
  <c r="R7630" i="3"/>
  <c r="K7630" i="3" s="1"/>
  <c r="R7631" i="3"/>
  <c r="K7631" i="3" s="1"/>
  <c r="R7632" i="3"/>
  <c r="K7632" i="3" s="1"/>
  <c r="R7633" i="3"/>
  <c r="K7633" i="3" s="1"/>
  <c r="R7634" i="3"/>
  <c r="K7634" i="3" s="1"/>
  <c r="R7635" i="3"/>
  <c r="K7635" i="3" s="1"/>
  <c r="R7636" i="3"/>
  <c r="K7636" i="3" s="1"/>
  <c r="R7637" i="3"/>
  <c r="K7637" i="3" s="1"/>
  <c r="R7638" i="3"/>
  <c r="K7638" i="3" s="1"/>
  <c r="R7639" i="3"/>
  <c r="K7639" i="3" s="1"/>
  <c r="R7640" i="3"/>
  <c r="K7640" i="3" s="1"/>
  <c r="R7641" i="3"/>
  <c r="K7641" i="3" s="1"/>
  <c r="R7642" i="3"/>
  <c r="K7642" i="3" s="1"/>
  <c r="R7643" i="3"/>
  <c r="K7643" i="3" s="1"/>
  <c r="R7644" i="3"/>
  <c r="K7644" i="3" s="1"/>
  <c r="R7645" i="3"/>
  <c r="K7645" i="3" s="1"/>
  <c r="R7646" i="3"/>
  <c r="K7646" i="3" s="1"/>
  <c r="R7647" i="3"/>
  <c r="K7647" i="3" s="1"/>
  <c r="R7648" i="3"/>
  <c r="K7648" i="3" s="1"/>
  <c r="R7649" i="3"/>
  <c r="K7649" i="3" s="1"/>
  <c r="R7650" i="3"/>
  <c r="K7650" i="3" s="1"/>
  <c r="R7651" i="3"/>
  <c r="K7651" i="3" s="1"/>
  <c r="R7652" i="3"/>
  <c r="K7652" i="3" s="1"/>
  <c r="R7653" i="3"/>
  <c r="K7653" i="3" s="1"/>
  <c r="R7654" i="3"/>
  <c r="K7654" i="3" s="1"/>
  <c r="R7655" i="3"/>
  <c r="K7655" i="3" s="1"/>
  <c r="R7656" i="3"/>
  <c r="K7656" i="3" s="1"/>
  <c r="R7657" i="3"/>
  <c r="K7657" i="3" s="1"/>
  <c r="R7658" i="3"/>
  <c r="K7658" i="3" s="1"/>
  <c r="R7659" i="3"/>
  <c r="K7659" i="3" s="1"/>
  <c r="R7660" i="3"/>
  <c r="K7660" i="3" s="1"/>
  <c r="R7661" i="3"/>
  <c r="K7661" i="3" s="1"/>
  <c r="R7662" i="3"/>
  <c r="K7662" i="3" s="1"/>
  <c r="R7663" i="3"/>
  <c r="K7663" i="3" s="1"/>
  <c r="R7664" i="3"/>
  <c r="K7664" i="3" s="1"/>
  <c r="R7665" i="3"/>
  <c r="K7665" i="3" s="1"/>
  <c r="R7666" i="3"/>
  <c r="K7666" i="3" s="1"/>
  <c r="R7667" i="3"/>
  <c r="K7667" i="3" s="1"/>
  <c r="R7668" i="3"/>
  <c r="K7668" i="3" s="1"/>
  <c r="R7669" i="3"/>
  <c r="K7669" i="3" s="1"/>
  <c r="R7670" i="3"/>
  <c r="K7670" i="3" s="1"/>
  <c r="R7671" i="3"/>
  <c r="K7671" i="3" s="1"/>
  <c r="R7672" i="3"/>
  <c r="K7672" i="3" s="1"/>
  <c r="R7673" i="3"/>
  <c r="K7673" i="3" s="1"/>
  <c r="R7674" i="3"/>
  <c r="K7674" i="3" s="1"/>
  <c r="R7675" i="3"/>
  <c r="K7675" i="3" s="1"/>
  <c r="R7676" i="3"/>
  <c r="K7676" i="3" s="1"/>
  <c r="R7677" i="3"/>
  <c r="K7677" i="3" s="1"/>
  <c r="R7678" i="3"/>
  <c r="K7678" i="3" s="1"/>
  <c r="R7679" i="3"/>
  <c r="K7679" i="3" s="1"/>
  <c r="R7680" i="3"/>
  <c r="K7680" i="3" s="1"/>
  <c r="R7681" i="3"/>
  <c r="K7681" i="3" s="1"/>
  <c r="R7682" i="3"/>
  <c r="K7682" i="3" s="1"/>
  <c r="R7683" i="3"/>
  <c r="K7683" i="3" s="1"/>
  <c r="R7684" i="3"/>
  <c r="K7684" i="3" s="1"/>
  <c r="R7685" i="3"/>
  <c r="K7685" i="3" s="1"/>
  <c r="R7686" i="3"/>
  <c r="K7686" i="3" s="1"/>
  <c r="R7687" i="3"/>
  <c r="K7687" i="3" s="1"/>
  <c r="R7688" i="3"/>
  <c r="K7688" i="3" s="1"/>
  <c r="R7689" i="3"/>
  <c r="K7689" i="3" s="1"/>
  <c r="R7690" i="3"/>
  <c r="K7690" i="3" s="1"/>
  <c r="R7691" i="3"/>
  <c r="K7691" i="3" s="1"/>
  <c r="R7692" i="3"/>
  <c r="K7692" i="3" s="1"/>
  <c r="R7693" i="3"/>
  <c r="K7693" i="3" s="1"/>
  <c r="R7694" i="3"/>
  <c r="K7694" i="3" s="1"/>
  <c r="R7695" i="3"/>
  <c r="K7695" i="3" s="1"/>
  <c r="R7696" i="3"/>
  <c r="K7696" i="3" s="1"/>
  <c r="R7697" i="3"/>
  <c r="K7697" i="3" s="1"/>
  <c r="R7698" i="3"/>
  <c r="K7698" i="3" s="1"/>
  <c r="R7699" i="3"/>
  <c r="R7700" i="3"/>
  <c r="K7700" i="3" s="1"/>
  <c r="R7701" i="3"/>
  <c r="K7701" i="3" s="1"/>
  <c r="R7702" i="3"/>
  <c r="K7702" i="3" s="1"/>
  <c r="R7703" i="3"/>
  <c r="K7703" i="3" s="1"/>
  <c r="R7704" i="3"/>
  <c r="K7704" i="3" s="1"/>
  <c r="R7705" i="3"/>
  <c r="K7705" i="3" s="1"/>
  <c r="R7706" i="3"/>
  <c r="K7706" i="3" s="1"/>
  <c r="R7707" i="3"/>
  <c r="K7707" i="3" s="1"/>
  <c r="R7708" i="3"/>
  <c r="K7708" i="3" s="1"/>
  <c r="R7709" i="3"/>
  <c r="K7709" i="3" s="1"/>
  <c r="R7710" i="3"/>
  <c r="K7710" i="3" s="1"/>
  <c r="R7711" i="3"/>
  <c r="K7711" i="3" s="1"/>
  <c r="R7712" i="3"/>
  <c r="K7712" i="3" s="1"/>
  <c r="R7713" i="3"/>
  <c r="K7713" i="3" s="1"/>
  <c r="R7714" i="3"/>
  <c r="K7714" i="3" s="1"/>
  <c r="R7715" i="3"/>
  <c r="K7715" i="3" s="1"/>
  <c r="R7716" i="3"/>
  <c r="K7716" i="3" s="1"/>
  <c r="R7717" i="3"/>
  <c r="K7717" i="3" s="1"/>
  <c r="R7718" i="3"/>
  <c r="K7718" i="3" s="1"/>
  <c r="R7719" i="3"/>
  <c r="K7719" i="3" s="1"/>
  <c r="R7720" i="3"/>
  <c r="K7720" i="3" s="1"/>
  <c r="R7721" i="3"/>
  <c r="K7721" i="3" s="1"/>
  <c r="R7722" i="3"/>
  <c r="K7722" i="3" s="1"/>
  <c r="R7723" i="3"/>
  <c r="K7723" i="3" s="1"/>
  <c r="R7724" i="3"/>
  <c r="K7724" i="3" s="1"/>
  <c r="R7725" i="3"/>
  <c r="K7725" i="3" s="1"/>
  <c r="R7726" i="3"/>
  <c r="K7726" i="3" s="1"/>
  <c r="R7727" i="3"/>
  <c r="K7727" i="3" s="1"/>
  <c r="R7728" i="3"/>
  <c r="K7728" i="3" s="1"/>
  <c r="R7729" i="3"/>
  <c r="K7729" i="3" s="1"/>
  <c r="R7730" i="3"/>
  <c r="K7730" i="3" s="1"/>
  <c r="R7731" i="3"/>
  <c r="K7731" i="3" s="1"/>
  <c r="R7732" i="3"/>
  <c r="K7732" i="3" s="1"/>
  <c r="R7733" i="3"/>
  <c r="K7733" i="3" s="1"/>
  <c r="R7734" i="3"/>
  <c r="K7734" i="3" s="1"/>
  <c r="R7735" i="3"/>
  <c r="K7735" i="3" s="1"/>
  <c r="R7736" i="3"/>
  <c r="K7736" i="3" s="1"/>
  <c r="R7737" i="3"/>
  <c r="K7737" i="3" s="1"/>
  <c r="R7738" i="3"/>
  <c r="K7738" i="3" s="1"/>
  <c r="R7739" i="3"/>
  <c r="K7739" i="3" s="1"/>
  <c r="R7740" i="3"/>
  <c r="K7740" i="3" s="1"/>
  <c r="R7741" i="3"/>
  <c r="K7741" i="3" s="1"/>
  <c r="R7742" i="3"/>
  <c r="K7742" i="3" s="1"/>
  <c r="R7743" i="3"/>
  <c r="K7743" i="3" s="1"/>
  <c r="R7744" i="3"/>
  <c r="K7744" i="3" s="1"/>
  <c r="R7745" i="3"/>
  <c r="K7745" i="3" s="1"/>
  <c r="R7746" i="3"/>
  <c r="K7746" i="3" s="1"/>
  <c r="R7747" i="3"/>
  <c r="K7747" i="3" s="1"/>
  <c r="R7748" i="3"/>
  <c r="K7748" i="3" s="1"/>
  <c r="R7749" i="3"/>
  <c r="K7749" i="3" s="1"/>
  <c r="R7750" i="3"/>
  <c r="K7750" i="3" s="1"/>
  <c r="R7751" i="3"/>
  <c r="K7751" i="3" s="1"/>
  <c r="R7752" i="3"/>
  <c r="K7752" i="3" s="1"/>
  <c r="R7753" i="3"/>
  <c r="K7753" i="3" s="1"/>
  <c r="R7754" i="3"/>
  <c r="K7754" i="3" s="1"/>
  <c r="R7755" i="3"/>
  <c r="K7755" i="3" s="1"/>
  <c r="R7756" i="3"/>
  <c r="K7756" i="3" s="1"/>
  <c r="R7757" i="3"/>
  <c r="K7757" i="3" s="1"/>
  <c r="R7758" i="3"/>
  <c r="K7758" i="3" s="1"/>
  <c r="R7759" i="3"/>
  <c r="K7759" i="3" s="1"/>
  <c r="R7760" i="3"/>
  <c r="K7760" i="3" s="1"/>
  <c r="R7761" i="3"/>
  <c r="K7761" i="3" s="1"/>
  <c r="R7762" i="3"/>
  <c r="K7762" i="3" s="1"/>
  <c r="R7763" i="3"/>
  <c r="K7763" i="3" s="1"/>
  <c r="R7764" i="3"/>
  <c r="K7764" i="3" s="1"/>
  <c r="R7765" i="3"/>
  <c r="K7765" i="3" s="1"/>
  <c r="R7766" i="3"/>
  <c r="K7766" i="3" s="1"/>
  <c r="R7767" i="3"/>
  <c r="K7767" i="3" s="1"/>
  <c r="R7768" i="3"/>
  <c r="K7768" i="3" s="1"/>
  <c r="R7769" i="3"/>
  <c r="K7769" i="3" s="1"/>
  <c r="R7770" i="3"/>
  <c r="K7770" i="3" s="1"/>
  <c r="R7771" i="3"/>
  <c r="K7771" i="3" s="1"/>
  <c r="R7772" i="3"/>
  <c r="K7772" i="3" s="1"/>
  <c r="R7773" i="3"/>
  <c r="K7773" i="3" s="1"/>
  <c r="R7774" i="3"/>
  <c r="K7774" i="3" s="1"/>
  <c r="R7775" i="3"/>
  <c r="K7775" i="3" s="1"/>
  <c r="R7776" i="3"/>
  <c r="K7776" i="3" s="1"/>
  <c r="R7777" i="3"/>
  <c r="K7777" i="3" s="1"/>
  <c r="R7778" i="3"/>
  <c r="K7778" i="3" s="1"/>
  <c r="R7779" i="3"/>
  <c r="K7779" i="3" s="1"/>
  <c r="R7780" i="3"/>
  <c r="K7780" i="3" s="1"/>
  <c r="R7781" i="3"/>
  <c r="K7781" i="3" s="1"/>
  <c r="R7782" i="3"/>
  <c r="K7782" i="3" s="1"/>
  <c r="R7783" i="3"/>
  <c r="K7783" i="3" s="1"/>
  <c r="R7784" i="3"/>
  <c r="K7784" i="3" s="1"/>
  <c r="R7785" i="3"/>
  <c r="K7785" i="3" s="1"/>
  <c r="R7786" i="3"/>
  <c r="K7786" i="3" s="1"/>
  <c r="R7787" i="3"/>
  <c r="R7788" i="3"/>
  <c r="K7788" i="3" s="1"/>
  <c r="R7789" i="3"/>
  <c r="K7789" i="3" s="1"/>
  <c r="R7790" i="3"/>
  <c r="K7790" i="3" s="1"/>
  <c r="R7791" i="3"/>
  <c r="K7791" i="3" s="1"/>
  <c r="R7792" i="3"/>
  <c r="K7792" i="3" s="1"/>
  <c r="R7793" i="3"/>
  <c r="K7793" i="3" s="1"/>
  <c r="R7794" i="3"/>
  <c r="K7794" i="3" s="1"/>
  <c r="R7795" i="3"/>
  <c r="K7795" i="3" s="1"/>
  <c r="R7796" i="3"/>
  <c r="K7796" i="3" s="1"/>
  <c r="R7797" i="3"/>
  <c r="K7797" i="3" s="1"/>
  <c r="R7798" i="3"/>
  <c r="K7798" i="3" s="1"/>
  <c r="R7799" i="3"/>
  <c r="K7799" i="3" s="1"/>
  <c r="R7800" i="3"/>
  <c r="K7800" i="3" s="1"/>
  <c r="R7801" i="3"/>
  <c r="K7801" i="3" s="1"/>
  <c r="R7802" i="3"/>
  <c r="K7802" i="3" s="1"/>
  <c r="R7803" i="3"/>
  <c r="K7803" i="3" s="1"/>
  <c r="R7804" i="3"/>
  <c r="K7804" i="3" s="1"/>
  <c r="R7805" i="3"/>
  <c r="K7805" i="3" s="1"/>
  <c r="R7806" i="3"/>
  <c r="K7806" i="3" s="1"/>
  <c r="R7807" i="3"/>
  <c r="K7807" i="3" s="1"/>
  <c r="R7808" i="3"/>
  <c r="K7808" i="3" s="1"/>
  <c r="R7809" i="3"/>
  <c r="K7809" i="3" s="1"/>
  <c r="R7810" i="3"/>
  <c r="K7810" i="3" s="1"/>
  <c r="R7811" i="3"/>
  <c r="K7811" i="3" s="1"/>
  <c r="R7812" i="3"/>
  <c r="K7812" i="3" s="1"/>
  <c r="R7813" i="3"/>
  <c r="K7813" i="3" s="1"/>
  <c r="R7814" i="3"/>
  <c r="K7814" i="3" s="1"/>
  <c r="R7815" i="3"/>
  <c r="K7815" i="3" s="1"/>
  <c r="R7816" i="3"/>
  <c r="K7816" i="3" s="1"/>
  <c r="R7817" i="3"/>
  <c r="K7817" i="3" s="1"/>
  <c r="R7818" i="3"/>
  <c r="K7818" i="3" s="1"/>
  <c r="R7819" i="3"/>
  <c r="K7819" i="3" s="1"/>
  <c r="R7820" i="3"/>
  <c r="K7820" i="3" s="1"/>
  <c r="R7821" i="3"/>
  <c r="K7821" i="3" s="1"/>
  <c r="R7822" i="3"/>
  <c r="K7822" i="3" s="1"/>
  <c r="R7823" i="3"/>
  <c r="K7823" i="3" s="1"/>
  <c r="R7824" i="3"/>
  <c r="K7824" i="3" s="1"/>
  <c r="R7825" i="3"/>
  <c r="K7825" i="3" s="1"/>
  <c r="R7826" i="3"/>
  <c r="K7826" i="3" s="1"/>
  <c r="R7827" i="3"/>
  <c r="K7827" i="3" s="1"/>
  <c r="R7828" i="3"/>
  <c r="K7828" i="3" s="1"/>
  <c r="R7829" i="3"/>
  <c r="K7829" i="3" s="1"/>
  <c r="R7830" i="3"/>
  <c r="K7830" i="3" s="1"/>
  <c r="R7831" i="3"/>
  <c r="K7831" i="3" s="1"/>
  <c r="R7832" i="3"/>
  <c r="K7832" i="3" s="1"/>
  <c r="R7833" i="3"/>
  <c r="K7833" i="3" s="1"/>
  <c r="R7834" i="3"/>
  <c r="K7834" i="3" s="1"/>
  <c r="R7835" i="3"/>
  <c r="K7835" i="3" s="1"/>
  <c r="R7836" i="3"/>
  <c r="K7836" i="3" s="1"/>
  <c r="R7837" i="3"/>
  <c r="K7837" i="3" s="1"/>
  <c r="R7838" i="3"/>
  <c r="K7838" i="3" s="1"/>
  <c r="R7839" i="3"/>
  <c r="K7839" i="3" s="1"/>
  <c r="R7840" i="3"/>
  <c r="K7840" i="3" s="1"/>
  <c r="R7841" i="3"/>
  <c r="K7841" i="3" s="1"/>
  <c r="R7842" i="3"/>
  <c r="K7842" i="3" s="1"/>
  <c r="R7843" i="3"/>
  <c r="K7843" i="3" s="1"/>
  <c r="R7844" i="3"/>
  <c r="K7844" i="3" s="1"/>
  <c r="R7845" i="3"/>
  <c r="K7845" i="3" s="1"/>
  <c r="R7846" i="3"/>
  <c r="K7846" i="3" s="1"/>
  <c r="R7847" i="3"/>
  <c r="K7847" i="3" s="1"/>
  <c r="R7848" i="3"/>
  <c r="K7848" i="3" s="1"/>
  <c r="R7849" i="3"/>
  <c r="K7849" i="3" s="1"/>
  <c r="R7850" i="3"/>
  <c r="K7850" i="3" s="1"/>
  <c r="R7851" i="3"/>
  <c r="K7851" i="3" s="1"/>
  <c r="R7852" i="3"/>
  <c r="K7852" i="3" s="1"/>
  <c r="R7853" i="3"/>
  <c r="K7853" i="3" s="1"/>
  <c r="R7854" i="3"/>
  <c r="K7854" i="3" s="1"/>
  <c r="R7855" i="3"/>
  <c r="K7855" i="3" s="1"/>
  <c r="R7856" i="3"/>
  <c r="K7856" i="3" s="1"/>
  <c r="R7857" i="3"/>
  <c r="K7857" i="3" s="1"/>
  <c r="R7858" i="3"/>
  <c r="K7858" i="3" s="1"/>
  <c r="R7859" i="3"/>
  <c r="K7859" i="3" s="1"/>
  <c r="R7860" i="3"/>
  <c r="K7860" i="3" s="1"/>
  <c r="R7861" i="3"/>
  <c r="K7861" i="3" s="1"/>
  <c r="R7862" i="3"/>
  <c r="K7862" i="3" s="1"/>
  <c r="R7863" i="3"/>
  <c r="K7863" i="3" s="1"/>
  <c r="R7864" i="3"/>
  <c r="K7864" i="3" s="1"/>
  <c r="R7865" i="3"/>
  <c r="K7865" i="3" s="1"/>
  <c r="R7866" i="3"/>
  <c r="K7866" i="3" s="1"/>
  <c r="R7867" i="3"/>
  <c r="K7867" i="3" s="1"/>
  <c r="R7868" i="3"/>
  <c r="K7868" i="3" s="1"/>
  <c r="R7869" i="3"/>
  <c r="K7869" i="3" s="1"/>
  <c r="R7870" i="3"/>
  <c r="K7870" i="3" s="1"/>
  <c r="R7871" i="3"/>
  <c r="K7871" i="3" s="1"/>
  <c r="R7872" i="3"/>
  <c r="K7872" i="3" s="1"/>
  <c r="R7873" i="3"/>
  <c r="K7873" i="3" s="1"/>
  <c r="R7874" i="3"/>
  <c r="K7874" i="3" s="1"/>
  <c r="R7875" i="3"/>
  <c r="K7875" i="3" s="1"/>
  <c r="R7876" i="3"/>
  <c r="K7876" i="3" s="1"/>
  <c r="R7877" i="3"/>
  <c r="K7877" i="3" s="1"/>
  <c r="R7878" i="3"/>
  <c r="K7878" i="3" s="1"/>
  <c r="R7879" i="3"/>
  <c r="K7879" i="3" s="1"/>
  <c r="R7880" i="3"/>
  <c r="K7880" i="3" s="1"/>
  <c r="R7881" i="3"/>
  <c r="K7881" i="3" s="1"/>
  <c r="R7882" i="3"/>
  <c r="K7882" i="3" s="1"/>
  <c r="R7883" i="3"/>
  <c r="K7883" i="3" s="1"/>
  <c r="R7884" i="3"/>
  <c r="K7884" i="3" s="1"/>
  <c r="R7885" i="3"/>
  <c r="K7885" i="3" s="1"/>
  <c r="R7886" i="3"/>
  <c r="K7886" i="3" s="1"/>
  <c r="R7887" i="3"/>
  <c r="K7887" i="3" s="1"/>
  <c r="R7888" i="3"/>
  <c r="K7888" i="3" s="1"/>
  <c r="R7889" i="3"/>
  <c r="K7889" i="3" s="1"/>
  <c r="R7890" i="3"/>
  <c r="K7890" i="3" s="1"/>
  <c r="R7891" i="3"/>
  <c r="K7891" i="3" s="1"/>
  <c r="R7892" i="3"/>
  <c r="K7892" i="3" s="1"/>
  <c r="R7893" i="3"/>
  <c r="K7893" i="3" s="1"/>
  <c r="R7894" i="3"/>
  <c r="K7894" i="3" s="1"/>
  <c r="R7895" i="3"/>
  <c r="K7895" i="3" s="1"/>
  <c r="R7896" i="3"/>
  <c r="K7896" i="3" s="1"/>
  <c r="R7897" i="3"/>
  <c r="K7897" i="3" s="1"/>
  <c r="R7898" i="3"/>
  <c r="K7898" i="3" s="1"/>
  <c r="R7899" i="3"/>
  <c r="K7899" i="3" s="1"/>
  <c r="R7900" i="3"/>
  <c r="K7900" i="3" s="1"/>
  <c r="R7901" i="3"/>
  <c r="K7901" i="3" s="1"/>
  <c r="R7902" i="3"/>
  <c r="K7902" i="3" s="1"/>
  <c r="R7903" i="3"/>
  <c r="K7903" i="3" s="1"/>
  <c r="R7904" i="3"/>
  <c r="K7904" i="3" s="1"/>
  <c r="R7905" i="3"/>
  <c r="K7905" i="3" s="1"/>
  <c r="R7906" i="3"/>
  <c r="K7906" i="3" s="1"/>
  <c r="R7907" i="3"/>
  <c r="K7907" i="3" s="1"/>
  <c r="R7908" i="3"/>
  <c r="K7908" i="3" s="1"/>
  <c r="R7909" i="3"/>
  <c r="K7909" i="3" s="1"/>
  <c r="R7910" i="3"/>
  <c r="K7910" i="3" s="1"/>
  <c r="R7911" i="3"/>
  <c r="K7911" i="3" s="1"/>
  <c r="R7912" i="3"/>
  <c r="K7912" i="3" s="1"/>
  <c r="R7913" i="3"/>
  <c r="K7913" i="3" s="1"/>
  <c r="R7914" i="3"/>
  <c r="K7914" i="3" s="1"/>
  <c r="R7915" i="3"/>
  <c r="K7915" i="3" s="1"/>
  <c r="R7916" i="3"/>
  <c r="K7916" i="3" s="1"/>
  <c r="R7917" i="3"/>
  <c r="K7917" i="3" s="1"/>
  <c r="R7918" i="3"/>
  <c r="K7918" i="3" s="1"/>
  <c r="R7919" i="3"/>
  <c r="K7919" i="3" s="1"/>
  <c r="R7920" i="3"/>
  <c r="K7920" i="3" s="1"/>
  <c r="R7921" i="3"/>
  <c r="K7921" i="3" s="1"/>
  <c r="R7922" i="3"/>
  <c r="K7922" i="3" s="1"/>
  <c r="R7923" i="3"/>
  <c r="K7923" i="3" s="1"/>
  <c r="R7924" i="3"/>
  <c r="K7924" i="3" s="1"/>
  <c r="R7925" i="3"/>
  <c r="K7925" i="3" s="1"/>
  <c r="R7926" i="3"/>
  <c r="K7926" i="3" s="1"/>
  <c r="R7927" i="3"/>
  <c r="K7927" i="3" s="1"/>
  <c r="R7928" i="3"/>
  <c r="K7928" i="3" s="1"/>
  <c r="R7929" i="3"/>
  <c r="K7929" i="3" s="1"/>
  <c r="R7930" i="3"/>
  <c r="K7930" i="3" s="1"/>
  <c r="R7931" i="3"/>
  <c r="K7931" i="3" s="1"/>
  <c r="R7932" i="3"/>
  <c r="K7932" i="3" s="1"/>
  <c r="R7933" i="3"/>
  <c r="K7933" i="3" s="1"/>
  <c r="R7934" i="3"/>
  <c r="K7934" i="3" s="1"/>
  <c r="R7935" i="3"/>
  <c r="K7935" i="3" s="1"/>
  <c r="R7936" i="3"/>
  <c r="K7936" i="3" s="1"/>
  <c r="R7937" i="3"/>
  <c r="K7937" i="3" s="1"/>
  <c r="R7938" i="3"/>
  <c r="K7938" i="3" s="1"/>
  <c r="R7939" i="3"/>
  <c r="K7939" i="3" s="1"/>
  <c r="R7940" i="3"/>
  <c r="K7940" i="3" s="1"/>
  <c r="R7941" i="3"/>
  <c r="K7941" i="3" s="1"/>
  <c r="R7942" i="3"/>
  <c r="K7942" i="3" s="1"/>
  <c r="R7943" i="3"/>
  <c r="K7943" i="3" s="1"/>
  <c r="R7944" i="3"/>
  <c r="K7944" i="3" s="1"/>
  <c r="R7945" i="3"/>
  <c r="K7945" i="3" s="1"/>
  <c r="R7946" i="3"/>
  <c r="K7946" i="3" s="1"/>
  <c r="R7947" i="3"/>
  <c r="K7947" i="3" s="1"/>
  <c r="R7948" i="3"/>
  <c r="K7948" i="3" s="1"/>
  <c r="R7949" i="3"/>
  <c r="K7949" i="3" s="1"/>
  <c r="R7950" i="3"/>
  <c r="K7950" i="3" s="1"/>
  <c r="R7951" i="3"/>
  <c r="K7951" i="3" s="1"/>
  <c r="R7952" i="3"/>
  <c r="K7952" i="3" s="1"/>
  <c r="R7953" i="3"/>
  <c r="K7953" i="3" s="1"/>
  <c r="R7954" i="3"/>
  <c r="K7954" i="3" s="1"/>
  <c r="R7955" i="3"/>
  <c r="K7955" i="3" s="1"/>
  <c r="R7956" i="3"/>
  <c r="K7956" i="3" s="1"/>
  <c r="R7957" i="3"/>
  <c r="K7957" i="3" s="1"/>
  <c r="R7958" i="3"/>
  <c r="K7958" i="3" s="1"/>
  <c r="R7959" i="3"/>
  <c r="K7959" i="3" s="1"/>
  <c r="R7960" i="3"/>
  <c r="K7960" i="3" s="1"/>
  <c r="R7961" i="3"/>
  <c r="K7961" i="3" s="1"/>
  <c r="R7962" i="3"/>
  <c r="K7962" i="3" s="1"/>
  <c r="R7963" i="3"/>
  <c r="K7963" i="3" s="1"/>
  <c r="R7964" i="3"/>
  <c r="K7964" i="3" s="1"/>
  <c r="R7965" i="3"/>
  <c r="K7965" i="3" s="1"/>
  <c r="R7966" i="3"/>
  <c r="K7966" i="3" s="1"/>
  <c r="R7967" i="3"/>
  <c r="K7967" i="3" s="1"/>
  <c r="R7968" i="3"/>
  <c r="K7968" i="3" s="1"/>
  <c r="R7969" i="3"/>
  <c r="K7969" i="3" s="1"/>
  <c r="R7970" i="3"/>
  <c r="K7970" i="3" s="1"/>
  <c r="R7971" i="3"/>
  <c r="K7971" i="3" s="1"/>
  <c r="R7972" i="3"/>
  <c r="K7972" i="3" s="1"/>
  <c r="R7973" i="3"/>
  <c r="K7973" i="3" s="1"/>
  <c r="R7974" i="3"/>
  <c r="K7974" i="3" s="1"/>
  <c r="R7975" i="3"/>
  <c r="K7975" i="3" s="1"/>
  <c r="R7976" i="3"/>
  <c r="K7976" i="3" s="1"/>
  <c r="R7977" i="3"/>
  <c r="K7977" i="3" s="1"/>
  <c r="R7978" i="3"/>
  <c r="K7978" i="3" s="1"/>
  <c r="R7979" i="3"/>
  <c r="K7979" i="3" s="1"/>
  <c r="R7980" i="3"/>
  <c r="K7980" i="3" s="1"/>
  <c r="R7981" i="3"/>
  <c r="K7981" i="3" s="1"/>
  <c r="R7982" i="3"/>
  <c r="K7982" i="3" s="1"/>
  <c r="R7983" i="3"/>
  <c r="K7983" i="3" s="1"/>
  <c r="R7984" i="3"/>
  <c r="K7984" i="3" s="1"/>
  <c r="R7985" i="3"/>
  <c r="K7985" i="3" s="1"/>
  <c r="R7986" i="3"/>
  <c r="K7986" i="3" s="1"/>
  <c r="R7987" i="3"/>
  <c r="K7987" i="3" s="1"/>
  <c r="R7988" i="3"/>
  <c r="K7988" i="3" s="1"/>
  <c r="R7989" i="3"/>
  <c r="K7989" i="3" s="1"/>
  <c r="R7990" i="3"/>
  <c r="K7990" i="3" s="1"/>
  <c r="R7991" i="3"/>
  <c r="K7991" i="3" s="1"/>
  <c r="R7992" i="3"/>
  <c r="K7992" i="3" s="1"/>
  <c r="R7993" i="3"/>
  <c r="K7993" i="3" s="1"/>
  <c r="R7994" i="3"/>
  <c r="K7994" i="3" s="1"/>
  <c r="R7995" i="3"/>
  <c r="K7995" i="3" s="1"/>
  <c r="R7996" i="3"/>
  <c r="K7996" i="3" s="1"/>
  <c r="R7997" i="3"/>
  <c r="K7997" i="3" s="1"/>
  <c r="R7998" i="3"/>
  <c r="K7998" i="3" s="1"/>
  <c r="R7999" i="3"/>
  <c r="K7999" i="3" s="1"/>
  <c r="R8000" i="3"/>
  <c r="K8000" i="3" s="1"/>
  <c r="R8001" i="3"/>
  <c r="K8001" i="3" s="1"/>
  <c r="R8002" i="3"/>
  <c r="K8002" i="3" s="1"/>
  <c r="R8003" i="3"/>
  <c r="K8003" i="3" s="1"/>
  <c r="R8004" i="3"/>
  <c r="K8004" i="3" s="1"/>
  <c r="R8005" i="3"/>
  <c r="K8005" i="3" s="1"/>
  <c r="R8006" i="3"/>
  <c r="K8006" i="3" s="1"/>
  <c r="R8007" i="3"/>
  <c r="K8007" i="3" s="1"/>
  <c r="R8008" i="3"/>
  <c r="K8008" i="3" s="1"/>
  <c r="R8009" i="3"/>
  <c r="K8009" i="3" s="1"/>
  <c r="R8010" i="3"/>
  <c r="K8010" i="3" s="1"/>
  <c r="R8011" i="3"/>
  <c r="K8011" i="3" s="1"/>
  <c r="R8012" i="3"/>
  <c r="K8012" i="3" s="1"/>
  <c r="R8013" i="3"/>
  <c r="K8013" i="3" s="1"/>
  <c r="R8014" i="3"/>
  <c r="K8014" i="3" s="1"/>
  <c r="R8015" i="3"/>
  <c r="K8015" i="3" s="1"/>
  <c r="R8016" i="3"/>
  <c r="K8016" i="3" s="1"/>
  <c r="R8017" i="3"/>
  <c r="K8017" i="3" s="1"/>
  <c r="R8018" i="3"/>
  <c r="K8018" i="3" s="1"/>
  <c r="R8019" i="3"/>
  <c r="K8019" i="3" s="1"/>
  <c r="R8020" i="3"/>
  <c r="K8020" i="3" s="1"/>
  <c r="R8021" i="3"/>
  <c r="K8021" i="3" s="1"/>
  <c r="R8022" i="3"/>
  <c r="K8022" i="3" s="1"/>
  <c r="R8023" i="3"/>
  <c r="K8023" i="3" s="1"/>
  <c r="R8024" i="3"/>
  <c r="K8024" i="3" s="1"/>
  <c r="R8025" i="3"/>
  <c r="K8025" i="3" s="1"/>
  <c r="R8026" i="3"/>
  <c r="K8026" i="3" s="1"/>
  <c r="R8027" i="3"/>
  <c r="K8027" i="3" s="1"/>
  <c r="R8028" i="3"/>
  <c r="K8028" i="3" s="1"/>
  <c r="R8029" i="3"/>
  <c r="K8029" i="3" s="1"/>
  <c r="R8030" i="3"/>
  <c r="K8030" i="3" s="1"/>
  <c r="R8031" i="3"/>
  <c r="K8031" i="3" s="1"/>
  <c r="R8032" i="3"/>
  <c r="K8032" i="3" s="1"/>
  <c r="R8033" i="3"/>
  <c r="K8033" i="3" s="1"/>
  <c r="R8034" i="3"/>
  <c r="K8034" i="3" s="1"/>
  <c r="R8035" i="3"/>
  <c r="K8035" i="3" s="1"/>
  <c r="R8036" i="3"/>
  <c r="K8036" i="3" s="1"/>
  <c r="R8037" i="3"/>
  <c r="K8037" i="3" s="1"/>
  <c r="R8038" i="3"/>
  <c r="K8038" i="3" s="1"/>
  <c r="R8039" i="3"/>
  <c r="K8039" i="3" s="1"/>
  <c r="R8040" i="3"/>
  <c r="K8040" i="3" s="1"/>
  <c r="R8041" i="3"/>
  <c r="K8041" i="3" s="1"/>
  <c r="R8042" i="3"/>
  <c r="K8042" i="3" s="1"/>
  <c r="R8043" i="3"/>
  <c r="K8043" i="3" s="1"/>
  <c r="R8044" i="3"/>
  <c r="K8044" i="3" s="1"/>
  <c r="R8045" i="3"/>
  <c r="K8045" i="3" s="1"/>
  <c r="R8046" i="3"/>
  <c r="K8046" i="3" s="1"/>
  <c r="R8047" i="3"/>
  <c r="K8047" i="3" s="1"/>
  <c r="R8048" i="3"/>
  <c r="K8048" i="3" s="1"/>
  <c r="R8049" i="3"/>
  <c r="K8049" i="3" s="1"/>
  <c r="R8050" i="3"/>
  <c r="K8050" i="3" s="1"/>
  <c r="R8051" i="3"/>
  <c r="K8051" i="3" s="1"/>
  <c r="R8052" i="3"/>
  <c r="K8052" i="3" s="1"/>
  <c r="R8053" i="3"/>
  <c r="K8053" i="3" s="1"/>
  <c r="R8054" i="3"/>
  <c r="K8054" i="3" s="1"/>
  <c r="R8055" i="3"/>
  <c r="K8055" i="3" s="1"/>
  <c r="R8056" i="3"/>
  <c r="K8056" i="3" s="1"/>
  <c r="R8057" i="3"/>
  <c r="K8057" i="3" s="1"/>
  <c r="R8058" i="3"/>
  <c r="K8058" i="3" s="1"/>
  <c r="R8059" i="3"/>
  <c r="K8059" i="3" s="1"/>
  <c r="R8060" i="3"/>
  <c r="K8060" i="3" s="1"/>
  <c r="R8061" i="3"/>
  <c r="K8061" i="3" s="1"/>
  <c r="R8062" i="3"/>
  <c r="K8062" i="3" s="1"/>
  <c r="R8063" i="3"/>
  <c r="K8063" i="3" s="1"/>
  <c r="R8064" i="3"/>
  <c r="K8064" i="3" s="1"/>
  <c r="R8065" i="3"/>
  <c r="K8065" i="3" s="1"/>
  <c r="R8066" i="3"/>
  <c r="K8066" i="3" s="1"/>
  <c r="R8067" i="3"/>
  <c r="K8067" i="3" s="1"/>
  <c r="R8068" i="3"/>
  <c r="K8068" i="3" s="1"/>
  <c r="R8069" i="3"/>
  <c r="K8069" i="3" s="1"/>
  <c r="R8070" i="3"/>
  <c r="K8070" i="3" s="1"/>
  <c r="R8071" i="3"/>
  <c r="K8071" i="3" s="1"/>
  <c r="R8072" i="3"/>
  <c r="K8072" i="3" s="1"/>
  <c r="R8073" i="3"/>
  <c r="K8073" i="3" s="1"/>
  <c r="R8074" i="3"/>
  <c r="K8074" i="3" s="1"/>
  <c r="R8075" i="3"/>
  <c r="K8075" i="3" s="1"/>
  <c r="R8076" i="3"/>
  <c r="K8076" i="3" s="1"/>
  <c r="R8077" i="3"/>
  <c r="K8077" i="3" s="1"/>
  <c r="R8078" i="3"/>
  <c r="K8078" i="3" s="1"/>
  <c r="R8079" i="3"/>
  <c r="K8079" i="3" s="1"/>
  <c r="R8080" i="3"/>
  <c r="K8080" i="3" s="1"/>
  <c r="R8081" i="3"/>
  <c r="K8081" i="3" s="1"/>
  <c r="R8082" i="3"/>
  <c r="K8082" i="3" s="1"/>
  <c r="R8083" i="3"/>
  <c r="K8083" i="3" s="1"/>
  <c r="R8084" i="3"/>
  <c r="K8084" i="3" s="1"/>
  <c r="R8085" i="3"/>
  <c r="K8085" i="3" s="1"/>
  <c r="R8086" i="3"/>
  <c r="K8086" i="3" s="1"/>
  <c r="R8087" i="3"/>
  <c r="K8087" i="3" s="1"/>
  <c r="R8088" i="3"/>
  <c r="K8088" i="3" s="1"/>
  <c r="R8089" i="3"/>
  <c r="K8089" i="3" s="1"/>
  <c r="R8090" i="3"/>
  <c r="K8090" i="3" s="1"/>
  <c r="R8091" i="3"/>
  <c r="K8091" i="3" s="1"/>
  <c r="R8092" i="3"/>
  <c r="K8092" i="3" s="1"/>
  <c r="R8093" i="3"/>
  <c r="K8093" i="3" s="1"/>
  <c r="R8094" i="3"/>
  <c r="K8094" i="3" s="1"/>
  <c r="R8095" i="3"/>
  <c r="K8095" i="3" s="1"/>
  <c r="R8096" i="3"/>
  <c r="K8096" i="3" s="1"/>
  <c r="R8097" i="3"/>
  <c r="K8097" i="3" s="1"/>
  <c r="R8098" i="3"/>
  <c r="K8098" i="3" s="1"/>
  <c r="R8099" i="3"/>
  <c r="K8099" i="3" s="1"/>
  <c r="R8100" i="3"/>
  <c r="K8100" i="3" s="1"/>
  <c r="R8101" i="3"/>
  <c r="K8101" i="3" s="1"/>
  <c r="R8102" i="3"/>
  <c r="K8102" i="3" s="1"/>
  <c r="R8103" i="3"/>
  <c r="K8103" i="3" s="1"/>
  <c r="R8104" i="3"/>
  <c r="K8104" i="3" s="1"/>
  <c r="R8105" i="3"/>
  <c r="K8105" i="3" s="1"/>
  <c r="R8106" i="3"/>
  <c r="K8106" i="3" s="1"/>
  <c r="R8107" i="3"/>
  <c r="K8107" i="3" s="1"/>
  <c r="R8108" i="3"/>
  <c r="K8108" i="3" s="1"/>
  <c r="R8109" i="3"/>
  <c r="K8109" i="3" s="1"/>
  <c r="R8110" i="3"/>
  <c r="K8110" i="3" s="1"/>
  <c r="R8111" i="3"/>
  <c r="K8111" i="3" s="1"/>
  <c r="R8112" i="3"/>
  <c r="K8112" i="3" s="1"/>
  <c r="R8113" i="3"/>
  <c r="K8113" i="3" s="1"/>
  <c r="R8114" i="3"/>
  <c r="K8114" i="3" s="1"/>
  <c r="R8115" i="3"/>
  <c r="K8115" i="3" s="1"/>
  <c r="R8116" i="3"/>
  <c r="K8116" i="3" s="1"/>
  <c r="R8117" i="3"/>
  <c r="K8117" i="3" s="1"/>
  <c r="R8118" i="3"/>
  <c r="K8118" i="3" s="1"/>
  <c r="R8119" i="3"/>
  <c r="K8119" i="3" s="1"/>
  <c r="R8120" i="3"/>
  <c r="K8120" i="3" s="1"/>
  <c r="R8121" i="3"/>
  <c r="K8121" i="3" s="1"/>
  <c r="R8122" i="3"/>
  <c r="K8122" i="3" s="1"/>
  <c r="R8123" i="3"/>
  <c r="K8123" i="3" s="1"/>
  <c r="R8124" i="3"/>
  <c r="K8124" i="3" s="1"/>
  <c r="R8125" i="3"/>
  <c r="K8125" i="3" s="1"/>
  <c r="R8126" i="3"/>
  <c r="K8126" i="3" s="1"/>
  <c r="R8127" i="3"/>
  <c r="K8127" i="3" s="1"/>
  <c r="R8128" i="3"/>
  <c r="K8128" i="3" s="1"/>
  <c r="R8129" i="3"/>
  <c r="K8129" i="3" s="1"/>
  <c r="R8130" i="3"/>
  <c r="K8130" i="3" s="1"/>
  <c r="R8131" i="3"/>
  <c r="K8131" i="3" s="1"/>
  <c r="R8132" i="3"/>
  <c r="K8132" i="3" s="1"/>
  <c r="R8133" i="3"/>
  <c r="K8133" i="3" s="1"/>
  <c r="R8134" i="3"/>
  <c r="K8134" i="3" s="1"/>
  <c r="R8135" i="3"/>
  <c r="K8135" i="3" s="1"/>
  <c r="R8136" i="3"/>
  <c r="K8136" i="3" s="1"/>
  <c r="R8137" i="3"/>
  <c r="K8137" i="3" s="1"/>
  <c r="R8138" i="3"/>
  <c r="K8138" i="3" s="1"/>
  <c r="R8139" i="3"/>
  <c r="K8139" i="3" s="1"/>
  <c r="R8140" i="3"/>
  <c r="K8140" i="3" s="1"/>
  <c r="R8141" i="3"/>
  <c r="K8141" i="3" s="1"/>
  <c r="R8142" i="3"/>
  <c r="K8142" i="3" s="1"/>
  <c r="R8143" i="3"/>
  <c r="K8143" i="3" s="1"/>
  <c r="R8144" i="3"/>
  <c r="K8144" i="3" s="1"/>
  <c r="R8145" i="3"/>
  <c r="K8145" i="3" s="1"/>
  <c r="R8146" i="3"/>
  <c r="K8146" i="3" s="1"/>
  <c r="R8147" i="3"/>
  <c r="K8147" i="3" s="1"/>
  <c r="R8148" i="3"/>
  <c r="K8148" i="3" s="1"/>
  <c r="R8149" i="3"/>
  <c r="K8149" i="3" s="1"/>
  <c r="R8150" i="3"/>
  <c r="K8150" i="3" s="1"/>
  <c r="R8151" i="3"/>
  <c r="K8151" i="3" s="1"/>
  <c r="R8152" i="3"/>
  <c r="K8152" i="3" s="1"/>
  <c r="R8153" i="3"/>
  <c r="K8153" i="3" s="1"/>
  <c r="R8154" i="3"/>
  <c r="K8154" i="3" s="1"/>
  <c r="R8155" i="3"/>
  <c r="K8155" i="3" s="1"/>
  <c r="R8156" i="3"/>
  <c r="K8156" i="3" s="1"/>
  <c r="R8157" i="3"/>
  <c r="K8157" i="3" s="1"/>
  <c r="R8158" i="3"/>
  <c r="K8158" i="3" s="1"/>
  <c r="R8159" i="3"/>
  <c r="K8159" i="3" s="1"/>
  <c r="R8160" i="3"/>
  <c r="K8160" i="3" s="1"/>
  <c r="R8161" i="3"/>
  <c r="K8161" i="3" s="1"/>
  <c r="R8162" i="3"/>
  <c r="K8162" i="3" s="1"/>
  <c r="R8163" i="3"/>
  <c r="K8163" i="3" s="1"/>
  <c r="R8164" i="3"/>
  <c r="K8164" i="3" s="1"/>
  <c r="R8165" i="3"/>
  <c r="K8165" i="3" s="1"/>
  <c r="R8166" i="3"/>
  <c r="K8166" i="3" s="1"/>
  <c r="R8167" i="3"/>
  <c r="K8167" i="3" s="1"/>
  <c r="R8168" i="3"/>
  <c r="K8168" i="3" s="1"/>
  <c r="R8169" i="3"/>
  <c r="K8169" i="3" s="1"/>
  <c r="R8170" i="3"/>
  <c r="K8170" i="3" s="1"/>
  <c r="R8171" i="3"/>
  <c r="K8171" i="3" s="1"/>
  <c r="R8172" i="3"/>
  <c r="K8172" i="3" s="1"/>
  <c r="R8173" i="3"/>
  <c r="K8173" i="3" s="1"/>
  <c r="R8174" i="3"/>
  <c r="K8174" i="3" s="1"/>
  <c r="R8175" i="3"/>
  <c r="K8175" i="3" s="1"/>
  <c r="R8176" i="3"/>
  <c r="K8176" i="3" s="1"/>
  <c r="R8177" i="3"/>
  <c r="K8177" i="3" s="1"/>
  <c r="R8178" i="3"/>
  <c r="K8178" i="3" s="1"/>
  <c r="R8179" i="3"/>
  <c r="K8179" i="3" s="1"/>
  <c r="R8180" i="3"/>
  <c r="K8180" i="3" s="1"/>
  <c r="R8181" i="3"/>
  <c r="K8181" i="3" s="1"/>
  <c r="R8182" i="3"/>
  <c r="K8182" i="3" s="1"/>
  <c r="R8183" i="3"/>
  <c r="K8183" i="3" s="1"/>
  <c r="R8184" i="3"/>
  <c r="K8184" i="3" s="1"/>
  <c r="R8185" i="3"/>
  <c r="K8185" i="3" s="1"/>
  <c r="R8186" i="3"/>
  <c r="K8186" i="3" s="1"/>
  <c r="R8187" i="3"/>
  <c r="K8187" i="3" s="1"/>
  <c r="R8188" i="3"/>
  <c r="K8188" i="3" s="1"/>
  <c r="R8189" i="3"/>
  <c r="K8189" i="3" s="1"/>
  <c r="R8190" i="3"/>
  <c r="K8190" i="3" s="1"/>
  <c r="R8191" i="3"/>
  <c r="K8191" i="3" s="1"/>
  <c r="R8192" i="3"/>
  <c r="K8192" i="3" s="1"/>
  <c r="R8193" i="3"/>
  <c r="K8193" i="3" s="1"/>
  <c r="R8194" i="3"/>
  <c r="K8194" i="3" s="1"/>
  <c r="R8195" i="3"/>
  <c r="K8195" i="3" s="1"/>
  <c r="R8196" i="3"/>
  <c r="K8196" i="3" s="1"/>
  <c r="R8197" i="3"/>
  <c r="K8197" i="3" s="1"/>
  <c r="R8198" i="3"/>
  <c r="K8198" i="3" s="1"/>
  <c r="R8199" i="3"/>
  <c r="K8199" i="3" s="1"/>
  <c r="R8200" i="3"/>
  <c r="K8200" i="3" s="1"/>
  <c r="R8201" i="3"/>
  <c r="K8201" i="3" s="1"/>
  <c r="R8202" i="3"/>
  <c r="K8202" i="3" s="1"/>
  <c r="R8203" i="3"/>
  <c r="K8203" i="3" s="1"/>
  <c r="R8204" i="3"/>
  <c r="K8204" i="3" s="1"/>
  <c r="R8205" i="3"/>
  <c r="K8205" i="3" s="1"/>
  <c r="R8206" i="3"/>
  <c r="K8206" i="3" s="1"/>
  <c r="R8207" i="3"/>
  <c r="K8207" i="3" s="1"/>
  <c r="R8208" i="3"/>
  <c r="K8208" i="3" s="1"/>
  <c r="R8209" i="3"/>
  <c r="K8209" i="3" s="1"/>
  <c r="R8210" i="3"/>
  <c r="K8210" i="3" s="1"/>
  <c r="R8211" i="3"/>
  <c r="K8211" i="3" s="1"/>
  <c r="R8212" i="3"/>
  <c r="K8212" i="3" s="1"/>
  <c r="R8213" i="3"/>
  <c r="K8213" i="3" s="1"/>
  <c r="R8214" i="3"/>
  <c r="K8214" i="3" s="1"/>
  <c r="R8215" i="3"/>
  <c r="K8215" i="3" s="1"/>
  <c r="R8216" i="3"/>
  <c r="K8216" i="3" s="1"/>
  <c r="R8217" i="3"/>
  <c r="K8217" i="3" s="1"/>
  <c r="R8218" i="3"/>
  <c r="K8218" i="3" s="1"/>
  <c r="R8219" i="3"/>
  <c r="K8219" i="3" s="1"/>
  <c r="R8220" i="3"/>
  <c r="K8220" i="3" s="1"/>
  <c r="R8221" i="3"/>
  <c r="K8221" i="3" s="1"/>
  <c r="R8222" i="3"/>
  <c r="K8222" i="3" s="1"/>
  <c r="R8223" i="3"/>
  <c r="K8223" i="3" s="1"/>
  <c r="R8224" i="3"/>
  <c r="K8224" i="3" s="1"/>
  <c r="R8225" i="3"/>
  <c r="K8225" i="3" s="1"/>
  <c r="R8226" i="3"/>
  <c r="K8226" i="3" s="1"/>
  <c r="R8227" i="3"/>
  <c r="K8227" i="3" s="1"/>
  <c r="R8228" i="3"/>
  <c r="K8228" i="3" s="1"/>
  <c r="R8229" i="3"/>
  <c r="K8229" i="3" s="1"/>
  <c r="R8230" i="3"/>
  <c r="K8230" i="3" s="1"/>
  <c r="R8231" i="3"/>
  <c r="K8231" i="3" s="1"/>
  <c r="R8232" i="3"/>
  <c r="K8232" i="3" s="1"/>
  <c r="R8233" i="3"/>
  <c r="K8233" i="3" s="1"/>
  <c r="R8234" i="3"/>
  <c r="K8234" i="3" s="1"/>
  <c r="R8235" i="3"/>
  <c r="K8235" i="3" s="1"/>
  <c r="R8236" i="3"/>
  <c r="K8236" i="3" s="1"/>
  <c r="R8237" i="3"/>
  <c r="K8237" i="3" s="1"/>
  <c r="R8238" i="3"/>
  <c r="K8238" i="3" s="1"/>
  <c r="R8239" i="3"/>
  <c r="K8239" i="3" s="1"/>
  <c r="R8240" i="3"/>
  <c r="K8240" i="3" s="1"/>
  <c r="R8241" i="3"/>
  <c r="K8241" i="3" s="1"/>
  <c r="R8242" i="3"/>
  <c r="K8242" i="3" s="1"/>
  <c r="R8243" i="3"/>
  <c r="K8243" i="3" s="1"/>
  <c r="R8244" i="3"/>
  <c r="K8244" i="3" s="1"/>
  <c r="R8245" i="3"/>
  <c r="K8245" i="3" s="1"/>
  <c r="R8246" i="3"/>
  <c r="K8246" i="3" s="1"/>
  <c r="R8247" i="3"/>
  <c r="K8247" i="3" s="1"/>
  <c r="R8248" i="3"/>
  <c r="K8248" i="3" s="1"/>
  <c r="R8249" i="3"/>
  <c r="K8249" i="3" s="1"/>
  <c r="R8250" i="3"/>
  <c r="K8250" i="3" s="1"/>
  <c r="R8251" i="3"/>
  <c r="K8251" i="3" s="1"/>
  <c r="R8252" i="3"/>
  <c r="K8252" i="3" s="1"/>
  <c r="R8253" i="3"/>
  <c r="K8253" i="3" s="1"/>
  <c r="R8254" i="3"/>
  <c r="K8254" i="3" s="1"/>
  <c r="R8255" i="3"/>
  <c r="K8255" i="3" s="1"/>
  <c r="R8256" i="3"/>
  <c r="K8256" i="3" s="1"/>
  <c r="R8257" i="3"/>
  <c r="K8257" i="3" s="1"/>
  <c r="R8258" i="3"/>
  <c r="K8258" i="3" s="1"/>
  <c r="R8259" i="3"/>
  <c r="K8259" i="3" s="1"/>
  <c r="R8260" i="3"/>
  <c r="K8260" i="3" s="1"/>
  <c r="R8261" i="3"/>
  <c r="K8261" i="3" s="1"/>
  <c r="R8262" i="3"/>
  <c r="K8262" i="3" s="1"/>
  <c r="R8263" i="3"/>
  <c r="K8263" i="3" s="1"/>
  <c r="R8264" i="3"/>
  <c r="K8264" i="3" s="1"/>
  <c r="R8265" i="3"/>
  <c r="K8265" i="3" s="1"/>
  <c r="R8266" i="3"/>
  <c r="K8266" i="3" s="1"/>
  <c r="R8267" i="3"/>
  <c r="K8267" i="3" s="1"/>
  <c r="R8268" i="3"/>
  <c r="K8268" i="3" s="1"/>
  <c r="R8269" i="3"/>
  <c r="K8269" i="3" s="1"/>
  <c r="R8270" i="3"/>
  <c r="K8270" i="3" s="1"/>
  <c r="R8271" i="3"/>
  <c r="R8272" i="3"/>
  <c r="R8273" i="3"/>
  <c r="K8273" i="3" s="1"/>
  <c r="R8274" i="3"/>
  <c r="K8274" i="3" s="1"/>
  <c r="R8275" i="3"/>
  <c r="R8276" i="3"/>
  <c r="R8277" i="3"/>
  <c r="K8277" i="3" s="1"/>
  <c r="R8278" i="3"/>
  <c r="K8278" i="3" s="1"/>
  <c r="R8279" i="3"/>
  <c r="K8279" i="3" s="1"/>
  <c r="R8280" i="3"/>
  <c r="K8280" i="3" s="1"/>
  <c r="R8281" i="3"/>
  <c r="K8281" i="3" s="1"/>
  <c r="R8282" i="3"/>
  <c r="K8282" i="3" s="1"/>
  <c r="R8283" i="3"/>
  <c r="K8283" i="3" s="1"/>
  <c r="R8284" i="3"/>
  <c r="K8284" i="3" s="1"/>
  <c r="R8285" i="3"/>
  <c r="K8285" i="3" s="1"/>
  <c r="R8286" i="3"/>
  <c r="K8286" i="3" s="1"/>
  <c r="R8287" i="3"/>
  <c r="K8287" i="3" s="1"/>
  <c r="R8288" i="3"/>
  <c r="K8288" i="3" s="1"/>
  <c r="R8289" i="3"/>
  <c r="K8289" i="3" s="1"/>
  <c r="R8290" i="3"/>
  <c r="K8290" i="3" s="1"/>
  <c r="R8291" i="3"/>
  <c r="K8291" i="3" s="1"/>
  <c r="R8292" i="3"/>
  <c r="K8292" i="3" s="1"/>
  <c r="R8293" i="3"/>
  <c r="K8293" i="3" s="1"/>
  <c r="R8294" i="3"/>
  <c r="K8294" i="3" s="1"/>
  <c r="R8295" i="3"/>
  <c r="K8295" i="3" s="1"/>
  <c r="R8296" i="3"/>
  <c r="R8297" i="3"/>
  <c r="R8298" i="3"/>
  <c r="K8298" i="3" s="1"/>
  <c r="R8299" i="3"/>
  <c r="K8299" i="3" s="1"/>
  <c r="R8300" i="3"/>
  <c r="K8300" i="3" s="1"/>
  <c r="R8301" i="3"/>
  <c r="K8301" i="3" s="1"/>
  <c r="R8302" i="3"/>
  <c r="K8302" i="3" s="1"/>
  <c r="R8303" i="3"/>
  <c r="K8303" i="3" s="1"/>
  <c r="R8304" i="3"/>
  <c r="K8304" i="3" s="1"/>
  <c r="R8305" i="3"/>
  <c r="K8305" i="3" s="1"/>
  <c r="R8306" i="3"/>
  <c r="K8306" i="3" s="1"/>
  <c r="R8307" i="3"/>
  <c r="K8307" i="3" s="1"/>
  <c r="R8308" i="3"/>
  <c r="K8308" i="3" s="1"/>
  <c r="R8309" i="3"/>
  <c r="K8309" i="3" s="1"/>
  <c r="R8310" i="3"/>
  <c r="K8310" i="3" s="1"/>
  <c r="R8311" i="3"/>
  <c r="K8311" i="3" s="1"/>
  <c r="R8312" i="3"/>
  <c r="K8312" i="3" s="1"/>
  <c r="R8313" i="3"/>
  <c r="K8313" i="3" s="1"/>
  <c r="R8314" i="3"/>
  <c r="K8314" i="3" s="1"/>
  <c r="R8315" i="3"/>
  <c r="K8315" i="3" s="1"/>
  <c r="R8316" i="3"/>
  <c r="K8316" i="3" s="1"/>
  <c r="R8317" i="3"/>
  <c r="K8317" i="3" s="1"/>
  <c r="R8318" i="3"/>
  <c r="K8318" i="3" s="1"/>
  <c r="R8319" i="3"/>
  <c r="K8319" i="3" s="1"/>
  <c r="R8320" i="3"/>
  <c r="K8320" i="3" s="1"/>
  <c r="R8321" i="3"/>
  <c r="K8321" i="3" s="1"/>
  <c r="R8322" i="3"/>
  <c r="K8322" i="3" s="1"/>
  <c r="R8323" i="3"/>
  <c r="K8323" i="3" s="1"/>
  <c r="R8324" i="3"/>
  <c r="K8324" i="3" s="1"/>
  <c r="R8325" i="3"/>
  <c r="K8325" i="3" s="1"/>
  <c r="R8326" i="3"/>
  <c r="K8326" i="3" s="1"/>
  <c r="R8327" i="3"/>
  <c r="K8327" i="3" s="1"/>
  <c r="R8328" i="3"/>
  <c r="K8328" i="3" s="1"/>
  <c r="R8329" i="3"/>
  <c r="K8329" i="3" s="1"/>
  <c r="R8330" i="3"/>
  <c r="K8330" i="3" s="1"/>
  <c r="R8331" i="3"/>
  <c r="K8331" i="3" s="1"/>
  <c r="R8332" i="3"/>
  <c r="K8332" i="3" s="1"/>
  <c r="R8333" i="3"/>
  <c r="K8333" i="3" s="1"/>
  <c r="R8334" i="3"/>
  <c r="K8334" i="3" s="1"/>
  <c r="R8335" i="3"/>
  <c r="K8335" i="3" s="1"/>
  <c r="R8336" i="3"/>
  <c r="K8336" i="3" s="1"/>
  <c r="R8337" i="3"/>
  <c r="K8337" i="3" s="1"/>
  <c r="R8338" i="3"/>
  <c r="K8338" i="3" s="1"/>
  <c r="R8339" i="3"/>
  <c r="K8339" i="3" s="1"/>
  <c r="R8340" i="3"/>
  <c r="K8340" i="3" s="1"/>
  <c r="R8341" i="3"/>
  <c r="K8341" i="3" s="1"/>
  <c r="R8342" i="3"/>
  <c r="K8342" i="3" s="1"/>
  <c r="R8343" i="3"/>
  <c r="K8343" i="3" s="1"/>
  <c r="R8344" i="3"/>
  <c r="K8344" i="3" s="1"/>
  <c r="R8345" i="3"/>
  <c r="K8345" i="3" s="1"/>
  <c r="R8346" i="3"/>
  <c r="K8346" i="3" s="1"/>
  <c r="R8347" i="3"/>
  <c r="K8347" i="3" s="1"/>
  <c r="R8348" i="3"/>
  <c r="K8348" i="3" s="1"/>
  <c r="R8349" i="3"/>
  <c r="K8349" i="3" s="1"/>
  <c r="R8350" i="3"/>
  <c r="K8350" i="3" s="1"/>
  <c r="R8351" i="3"/>
  <c r="K8351" i="3" s="1"/>
  <c r="R8352" i="3"/>
  <c r="K8352" i="3" s="1"/>
  <c r="R8353" i="3"/>
  <c r="K8353" i="3" s="1"/>
  <c r="R8354" i="3"/>
  <c r="K8354" i="3" s="1"/>
  <c r="R8355" i="3"/>
  <c r="K8355" i="3" s="1"/>
  <c r="R8356" i="3"/>
  <c r="K8356" i="3" s="1"/>
  <c r="R8357" i="3"/>
  <c r="K8357" i="3" s="1"/>
  <c r="R8358" i="3"/>
  <c r="K8358" i="3" s="1"/>
  <c r="R8359" i="3"/>
  <c r="K8359" i="3" s="1"/>
  <c r="R8360" i="3"/>
  <c r="K8360" i="3" s="1"/>
  <c r="R8361" i="3"/>
  <c r="K8361" i="3" s="1"/>
  <c r="R8362" i="3"/>
  <c r="K8362" i="3" s="1"/>
  <c r="R8363" i="3"/>
  <c r="K8363" i="3" s="1"/>
  <c r="R8364" i="3"/>
  <c r="K8364" i="3" s="1"/>
  <c r="R8365" i="3"/>
  <c r="K8365" i="3" s="1"/>
  <c r="R8366" i="3"/>
  <c r="R8367" i="3"/>
  <c r="R8368" i="3"/>
  <c r="K8368" i="3" s="1"/>
  <c r="R8369" i="3"/>
  <c r="K8369" i="3" s="1"/>
  <c r="R8370" i="3"/>
  <c r="R8371" i="3"/>
  <c r="K8371" i="3" s="1"/>
  <c r="R8372" i="3"/>
  <c r="K8372" i="3" s="1"/>
  <c r="R8373" i="3"/>
  <c r="K8373" i="3" s="1"/>
  <c r="R8374" i="3"/>
  <c r="K8374" i="3" s="1"/>
  <c r="R8375" i="3"/>
  <c r="K8375" i="3" s="1"/>
  <c r="R8376" i="3"/>
  <c r="K8376" i="3" s="1"/>
  <c r="R8377" i="3"/>
  <c r="K8377" i="3" s="1"/>
  <c r="R8378" i="3"/>
  <c r="K8378" i="3" s="1"/>
  <c r="R8379" i="3"/>
  <c r="K8379" i="3" s="1"/>
  <c r="R8380" i="3"/>
  <c r="K8380" i="3" s="1"/>
  <c r="R8381" i="3"/>
  <c r="K8381" i="3" s="1"/>
  <c r="R8382" i="3"/>
  <c r="K8382" i="3" s="1"/>
  <c r="R8383" i="3"/>
  <c r="K8383" i="3" s="1"/>
  <c r="R8384" i="3"/>
  <c r="K8384" i="3" s="1"/>
  <c r="R8385" i="3"/>
  <c r="K8385" i="3" s="1"/>
  <c r="R8386" i="3"/>
  <c r="K8386" i="3" s="1"/>
  <c r="R8387" i="3"/>
  <c r="K8387" i="3" s="1"/>
  <c r="R8388" i="3"/>
  <c r="K8388" i="3" s="1"/>
  <c r="R8389" i="3"/>
  <c r="K8389" i="3" s="1"/>
  <c r="R8390" i="3"/>
  <c r="K8390" i="3" s="1"/>
  <c r="R8391" i="3"/>
  <c r="K8391" i="3" s="1"/>
  <c r="R8392" i="3"/>
  <c r="K8392" i="3" s="1"/>
  <c r="R8393" i="3"/>
  <c r="K8393" i="3" s="1"/>
  <c r="R8394" i="3"/>
  <c r="K8394" i="3" s="1"/>
  <c r="R8395" i="3"/>
  <c r="K8395" i="3" s="1"/>
  <c r="R8396" i="3"/>
  <c r="K8396" i="3" s="1"/>
  <c r="R8397" i="3"/>
  <c r="K8397" i="3" s="1"/>
  <c r="R8398" i="3"/>
  <c r="K8398" i="3" s="1"/>
  <c r="R8399" i="3"/>
  <c r="K8399" i="3" s="1"/>
  <c r="R8400" i="3"/>
  <c r="K8400" i="3" s="1"/>
  <c r="R8401" i="3"/>
  <c r="K8401" i="3" s="1"/>
  <c r="R8402" i="3"/>
  <c r="K8402" i="3" s="1"/>
  <c r="R8403" i="3"/>
  <c r="K8403" i="3" s="1"/>
  <c r="R8404" i="3"/>
  <c r="K8404" i="3" s="1"/>
  <c r="R8405" i="3"/>
  <c r="K8405" i="3" s="1"/>
  <c r="R8406" i="3"/>
  <c r="K8406" i="3" s="1"/>
  <c r="R8407" i="3"/>
  <c r="K8407" i="3" s="1"/>
  <c r="R8408" i="3"/>
  <c r="K8408" i="3" s="1"/>
  <c r="R8409" i="3"/>
  <c r="K8409" i="3" s="1"/>
  <c r="R8410" i="3"/>
  <c r="K8410" i="3" s="1"/>
  <c r="R8411" i="3"/>
  <c r="K8411" i="3" s="1"/>
  <c r="R8412" i="3"/>
  <c r="K8412" i="3" s="1"/>
  <c r="R8413" i="3"/>
  <c r="K8413" i="3" s="1"/>
  <c r="R8414" i="3"/>
  <c r="K8414" i="3" s="1"/>
  <c r="R8415" i="3"/>
  <c r="K8415" i="3" s="1"/>
  <c r="R8416" i="3"/>
  <c r="K8416" i="3" s="1"/>
  <c r="R8417" i="3"/>
  <c r="K8417" i="3" s="1"/>
  <c r="R8418" i="3"/>
  <c r="K8418" i="3" s="1"/>
  <c r="R8419" i="3"/>
  <c r="K8419" i="3" s="1"/>
  <c r="R8420" i="3"/>
  <c r="K8420" i="3" s="1"/>
  <c r="R8421" i="3"/>
  <c r="K8421" i="3" s="1"/>
  <c r="R8422" i="3"/>
  <c r="K8422" i="3" s="1"/>
  <c r="R8423" i="3"/>
  <c r="K8423" i="3" s="1"/>
  <c r="R8424" i="3"/>
  <c r="K8424" i="3" s="1"/>
  <c r="R8425" i="3"/>
  <c r="K8425" i="3" s="1"/>
  <c r="R8426" i="3"/>
  <c r="K8426" i="3" s="1"/>
  <c r="R8427" i="3"/>
  <c r="K8427" i="3" s="1"/>
  <c r="R8428" i="3"/>
  <c r="K8428" i="3" s="1"/>
  <c r="R8429" i="3"/>
  <c r="K8429" i="3" s="1"/>
  <c r="R8430" i="3"/>
  <c r="K8430" i="3" s="1"/>
  <c r="R8431" i="3"/>
  <c r="K8431" i="3" s="1"/>
  <c r="R8432" i="3"/>
  <c r="K8432" i="3" s="1"/>
  <c r="R8433" i="3"/>
  <c r="K8433" i="3" s="1"/>
  <c r="R8434" i="3"/>
  <c r="K8434" i="3" s="1"/>
  <c r="R8435" i="3"/>
  <c r="K8435" i="3" s="1"/>
  <c r="R8436" i="3"/>
  <c r="K8436" i="3" s="1"/>
  <c r="R8437" i="3"/>
  <c r="K8437" i="3" s="1"/>
  <c r="R8438" i="3"/>
  <c r="K8438" i="3" s="1"/>
  <c r="R8439" i="3"/>
  <c r="K8439" i="3" s="1"/>
  <c r="R8440" i="3"/>
  <c r="K8440" i="3" s="1"/>
  <c r="R8441" i="3"/>
  <c r="K8441" i="3" s="1"/>
  <c r="R8442" i="3"/>
  <c r="K8442" i="3" s="1"/>
  <c r="R8443" i="3"/>
  <c r="K8443" i="3" s="1"/>
  <c r="R8444" i="3"/>
  <c r="K8444" i="3" s="1"/>
  <c r="R8445" i="3"/>
  <c r="K8445" i="3" s="1"/>
  <c r="R8446" i="3"/>
  <c r="K8446" i="3" s="1"/>
  <c r="R8447" i="3"/>
  <c r="K8447" i="3" s="1"/>
  <c r="R8448" i="3"/>
  <c r="K8448" i="3" s="1"/>
  <c r="R8449" i="3"/>
  <c r="K8449" i="3" s="1"/>
  <c r="R8450" i="3"/>
  <c r="K8450" i="3" s="1"/>
  <c r="R8451" i="3"/>
  <c r="K8451" i="3" s="1"/>
  <c r="R8452" i="3"/>
  <c r="K8452" i="3" s="1"/>
  <c r="R8453" i="3"/>
  <c r="K8453" i="3" s="1"/>
  <c r="R8454" i="3"/>
  <c r="K8454" i="3" s="1"/>
  <c r="R8455" i="3"/>
  <c r="K8455" i="3" s="1"/>
  <c r="R8456" i="3"/>
  <c r="K8456" i="3" s="1"/>
  <c r="R8457" i="3"/>
  <c r="K8457" i="3" s="1"/>
  <c r="R8458" i="3"/>
  <c r="K8458" i="3" s="1"/>
  <c r="R8459" i="3"/>
  <c r="R8460" i="3"/>
  <c r="R8461" i="3"/>
  <c r="K8461" i="3" s="1"/>
  <c r="R8462" i="3"/>
  <c r="K8462" i="3" s="1"/>
  <c r="R8463" i="3"/>
  <c r="K8463" i="3" s="1"/>
  <c r="R8464" i="3"/>
  <c r="K8464" i="3" s="1"/>
  <c r="R8465" i="3"/>
  <c r="K8465" i="3" s="1"/>
  <c r="R8466" i="3"/>
  <c r="K8466" i="3" s="1"/>
  <c r="R8467" i="3"/>
  <c r="K8467" i="3" s="1"/>
  <c r="R8468" i="3"/>
  <c r="K8468" i="3" s="1"/>
  <c r="R8469" i="3"/>
  <c r="R8470" i="3"/>
  <c r="R8471" i="3"/>
  <c r="K8471" i="3" s="1"/>
  <c r="R8472" i="3"/>
  <c r="K8472" i="3" s="1"/>
  <c r="R8473" i="3"/>
  <c r="K8473" i="3" s="1"/>
  <c r="R8474" i="3"/>
  <c r="K8474" i="3" s="1"/>
  <c r="R8475" i="3"/>
  <c r="K8475" i="3" s="1"/>
  <c r="R8476" i="3"/>
  <c r="K8476" i="3" s="1"/>
  <c r="R8477" i="3"/>
  <c r="K8477" i="3" s="1"/>
  <c r="R8478" i="3"/>
  <c r="K8478" i="3" s="1"/>
  <c r="R8479" i="3"/>
  <c r="K8479" i="3" s="1"/>
  <c r="R8480" i="3"/>
  <c r="K8480" i="3" s="1"/>
  <c r="R8481" i="3"/>
  <c r="K8481" i="3" s="1"/>
  <c r="R8482" i="3"/>
  <c r="K8482" i="3" s="1"/>
  <c r="R8483" i="3"/>
  <c r="K8483" i="3" s="1"/>
  <c r="R8484" i="3"/>
  <c r="K8484" i="3" s="1"/>
  <c r="R8485" i="3"/>
  <c r="K8485" i="3" s="1"/>
  <c r="R8486" i="3"/>
  <c r="K8486" i="3" s="1"/>
  <c r="R8487" i="3"/>
  <c r="K8487" i="3" s="1"/>
  <c r="R8488" i="3"/>
  <c r="K8488" i="3" s="1"/>
  <c r="R8489" i="3"/>
  <c r="K8489" i="3" s="1"/>
  <c r="R8490" i="3"/>
  <c r="K8490" i="3" s="1"/>
  <c r="R8491" i="3"/>
  <c r="K8491" i="3" s="1"/>
  <c r="R8492" i="3"/>
  <c r="K8492" i="3" s="1"/>
  <c r="R8493" i="3"/>
  <c r="K8493" i="3" s="1"/>
  <c r="R8494" i="3"/>
  <c r="K8494" i="3" s="1"/>
  <c r="R8495" i="3"/>
  <c r="K8495" i="3" s="1"/>
  <c r="R8496" i="3"/>
  <c r="K8496" i="3" s="1"/>
  <c r="R8497" i="3"/>
  <c r="K8497" i="3" s="1"/>
  <c r="R8498" i="3"/>
  <c r="K8498" i="3" s="1"/>
  <c r="R8499" i="3"/>
  <c r="K8499" i="3" s="1"/>
  <c r="R8500" i="3"/>
  <c r="K8500" i="3" s="1"/>
  <c r="R8501" i="3"/>
  <c r="K8501" i="3" s="1"/>
  <c r="R8502" i="3"/>
  <c r="K8502" i="3" s="1"/>
  <c r="R8503" i="3"/>
  <c r="K8503" i="3" s="1"/>
  <c r="R8504" i="3"/>
  <c r="K8504" i="3" s="1"/>
  <c r="R8505" i="3"/>
  <c r="K8505" i="3" s="1"/>
  <c r="R8506" i="3"/>
  <c r="K8506" i="3" s="1"/>
  <c r="R8507" i="3"/>
  <c r="K8507" i="3" s="1"/>
  <c r="R8508" i="3"/>
  <c r="K8508" i="3" s="1"/>
  <c r="R8509" i="3"/>
  <c r="K8509" i="3" s="1"/>
  <c r="R8510" i="3"/>
  <c r="K8510" i="3" s="1"/>
  <c r="R8511" i="3"/>
  <c r="K8511" i="3" s="1"/>
  <c r="R8512" i="3"/>
  <c r="K8512" i="3" s="1"/>
  <c r="R8513" i="3"/>
  <c r="K8513" i="3" s="1"/>
  <c r="R8514" i="3"/>
  <c r="K8514" i="3" s="1"/>
  <c r="R8515" i="3"/>
  <c r="K8515" i="3" s="1"/>
  <c r="R8516" i="3"/>
  <c r="K8516" i="3" s="1"/>
  <c r="R8517" i="3"/>
  <c r="K8517" i="3" s="1"/>
  <c r="R8518" i="3"/>
  <c r="K8518" i="3" s="1"/>
  <c r="R8519" i="3"/>
  <c r="K8519" i="3" s="1"/>
  <c r="R8520" i="3"/>
  <c r="K8520" i="3" s="1"/>
  <c r="R8521" i="3"/>
  <c r="K8521" i="3" s="1"/>
  <c r="R8522" i="3"/>
  <c r="K8522" i="3" s="1"/>
  <c r="R8523" i="3"/>
  <c r="K8523" i="3" s="1"/>
  <c r="R8524" i="3"/>
  <c r="K8524" i="3" s="1"/>
  <c r="R8525" i="3"/>
  <c r="K8525" i="3" s="1"/>
  <c r="R8526" i="3"/>
  <c r="K8526" i="3" s="1"/>
  <c r="R8527" i="3"/>
  <c r="K8527" i="3" s="1"/>
  <c r="R8528" i="3"/>
  <c r="K8528" i="3" s="1"/>
  <c r="R8529" i="3"/>
  <c r="K8529" i="3" s="1"/>
  <c r="R8530" i="3"/>
  <c r="K8530" i="3" s="1"/>
  <c r="R8531" i="3"/>
  <c r="K8531" i="3" s="1"/>
  <c r="R8532" i="3"/>
  <c r="K8532" i="3" s="1"/>
  <c r="R8533" i="3"/>
  <c r="K8533" i="3" s="1"/>
  <c r="R8534" i="3"/>
  <c r="K8534" i="3" s="1"/>
  <c r="R8535" i="3"/>
  <c r="K8535" i="3" s="1"/>
  <c r="R8536" i="3"/>
  <c r="K8536" i="3" s="1"/>
  <c r="R8537" i="3"/>
  <c r="K8537" i="3" s="1"/>
  <c r="R8538" i="3"/>
  <c r="K8538" i="3" s="1"/>
  <c r="R8539" i="3"/>
  <c r="K8539" i="3" s="1"/>
  <c r="R8540" i="3"/>
  <c r="K8540" i="3" s="1"/>
  <c r="R8541" i="3"/>
  <c r="K8541" i="3" s="1"/>
  <c r="R8542" i="3"/>
  <c r="K8542" i="3" s="1"/>
  <c r="R8543" i="3"/>
  <c r="K8543" i="3" s="1"/>
  <c r="R8544" i="3"/>
  <c r="K8544" i="3" s="1"/>
  <c r="R8545" i="3"/>
  <c r="K8545" i="3" s="1"/>
  <c r="R8546" i="3"/>
  <c r="K8546" i="3" s="1"/>
  <c r="R8547" i="3"/>
  <c r="K8547" i="3" s="1"/>
  <c r="R8548" i="3"/>
  <c r="K8548" i="3" s="1"/>
  <c r="R8549" i="3"/>
  <c r="K8549" i="3" s="1"/>
  <c r="R8550" i="3"/>
  <c r="K8550" i="3" s="1"/>
  <c r="R8551" i="3"/>
  <c r="K8551" i="3" s="1"/>
  <c r="R8552" i="3"/>
  <c r="K8552" i="3" s="1"/>
  <c r="R8553" i="3"/>
  <c r="K8553" i="3" s="1"/>
  <c r="R8554" i="3"/>
  <c r="K8554" i="3" s="1"/>
  <c r="R8555" i="3"/>
  <c r="K8555" i="3" s="1"/>
  <c r="R8556" i="3"/>
  <c r="K8556" i="3" s="1"/>
  <c r="R8557" i="3"/>
  <c r="K8557" i="3" s="1"/>
  <c r="R8558" i="3"/>
  <c r="K8558" i="3" s="1"/>
  <c r="R8559" i="3"/>
  <c r="K8559" i="3" s="1"/>
  <c r="R8560" i="3"/>
  <c r="K8560" i="3" s="1"/>
  <c r="R8561" i="3"/>
  <c r="K8561" i="3" s="1"/>
  <c r="R8562" i="3"/>
  <c r="K8562" i="3" s="1"/>
  <c r="R8563" i="3"/>
  <c r="K8563" i="3" s="1"/>
  <c r="R8564" i="3"/>
  <c r="K8564" i="3" s="1"/>
  <c r="R8565" i="3"/>
  <c r="K8565" i="3" s="1"/>
  <c r="R8566" i="3"/>
  <c r="K8566" i="3" s="1"/>
  <c r="R8567" i="3"/>
  <c r="K8567" i="3" s="1"/>
  <c r="R8568" i="3"/>
  <c r="K8568" i="3" s="1"/>
  <c r="R8569" i="3"/>
  <c r="K8569" i="3" s="1"/>
  <c r="R8570" i="3"/>
  <c r="K8570" i="3" s="1"/>
  <c r="R8571" i="3"/>
  <c r="K8571" i="3" s="1"/>
  <c r="R8572" i="3"/>
  <c r="K8572" i="3" s="1"/>
  <c r="R8573" i="3"/>
  <c r="K8573" i="3" s="1"/>
  <c r="R8574" i="3"/>
  <c r="K8574" i="3" s="1"/>
  <c r="R8575" i="3"/>
  <c r="K8575" i="3" s="1"/>
  <c r="R8576" i="3"/>
  <c r="K8576" i="3" s="1"/>
  <c r="R8577" i="3"/>
  <c r="K8577" i="3" s="1"/>
  <c r="R8578" i="3"/>
  <c r="K8578" i="3" s="1"/>
  <c r="R8579" i="3"/>
  <c r="K8579" i="3" s="1"/>
  <c r="R8580" i="3"/>
  <c r="K8580" i="3" s="1"/>
  <c r="R8581" i="3"/>
  <c r="K8581" i="3" s="1"/>
  <c r="R8582" i="3"/>
  <c r="K8582" i="3" s="1"/>
  <c r="R8583" i="3"/>
  <c r="K8583" i="3" s="1"/>
  <c r="R8584" i="3"/>
  <c r="K8584" i="3" s="1"/>
  <c r="R8585" i="3"/>
  <c r="K8585" i="3" s="1"/>
  <c r="R8586" i="3"/>
  <c r="K8586" i="3" s="1"/>
  <c r="R8587" i="3"/>
  <c r="K8587" i="3" s="1"/>
  <c r="R8588" i="3"/>
  <c r="K8588" i="3" s="1"/>
  <c r="R8589" i="3"/>
  <c r="K8589" i="3" s="1"/>
  <c r="R8590" i="3"/>
  <c r="K8590" i="3" s="1"/>
  <c r="R8591" i="3"/>
  <c r="K8591" i="3" s="1"/>
  <c r="R8592" i="3"/>
  <c r="K8592" i="3" s="1"/>
  <c r="R8593" i="3"/>
  <c r="K8593" i="3" s="1"/>
  <c r="R8594" i="3"/>
  <c r="K8594" i="3" s="1"/>
  <c r="R8595" i="3"/>
  <c r="K8595" i="3" s="1"/>
  <c r="R8596" i="3"/>
  <c r="K8596" i="3" s="1"/>
  <c r="R8597" i="3"/>
  <c r="K8597" i="3" s="1"/>
  <c r="R8598" i="3"/>
  <c r="K8598" i="3" s="1"/>
  <c r="R8599" i="3"/>
  <c r="K8599" i="3" s="1"/>
  <c r="R8600" i="3"/>
  <c r="K8600" i="3" s="1"/>
  <c r="R8601" i="3"/>
  <c r="K8601" i="3" s="1"/>
  <c r="R8602" i="3"/>
  <c r="K8602" i="3" s="1"/>
  <c r="R8603" i="3"/>
  <c r="K8603" i="3" s="1"/>
  <c r="R8604" i="3"/>
  <c r="K8604" i="3" s="1"/>
  <c r="R8605" i="3"/>
  <c r="K8605" i="3" s="1"/>
  <c r="R8606" i="3"/>
  <c r="K8606" i="3" s="1"/>
  <c r="R8607" i="3"/>
  <c r="K8607" i="3" s="1"/>
  <c r="R8608" i="3"/>
  <c r="K8608" i="3" s="1"/>
  <c r="R8609" i="3"/>
  <c r="K8609" i="3" s="1"/>
  <c r="R8610" i="3"/>
  <c r="K8610" i="3" s="1"/>
  <c r="R8611" i="3"/>
  <c r="K8611" i="3" s="1"/>
  <c r="R8612" i="3"/>
  <c r="K8612" i="3" s="1"/>
  <c r="R8613" i="3"/>
  <c r="K8613" i="3" s="1"/>
  <c r="R8614" i="3"/>
  <c r="K8614" i="3" s="1"/>
  <c r="R8615" i="3"/>
  <c r="K8615" i="3" s="1"/>
  <c r="R8616" i="3"/>
  <c r="K8616" i="3" s="1"/>
  <c r="R8617" i="3"/>
  <c r="K8617" i="3" s="1"/>
  <c r="R8618" i="3"/>
  <c r="K8618" i="3" s="1"/>
  <c r="R8619" i="3"/>
  <c r="K8619" i="3" s="1"/>
  <c r="R8620" i="3"/>
  <c r="K8620" i="3" s="1"/>
  <c r="R8621" i="3"/>
  <c r="K8621" i="3" s="1"/>
  <c r="R8622" i="3"/>
  <c r="K8622" i="3" s="1"/>
  <c r="R8623" i="3"/>
  <c r="K8623" i="3" s="1"/>
  <c r="R8624" i="3"/>
  <c r="K8624" i="3" s="1"/>
  <c r="R8625" i="3"/>
  <c r="K8625" i="3" s="1"/>
  <c r="R8626" i="3"/>
  <c r="K8626" i="3" s="1"/>
  <c r="R8627" i="3"/>
  <c r="K8627" i="3" s="1"/>
  <c r="R8628" i="3"/>
  <c r="K8628" i="3" s="1"/>
  <c r="R8629" i="3"/>
  <c r="K8629" i="3" s="1"/>
  <c r="R8630" i="3"/>
  <c r="K8630" i="3" s="1"/>
  <c r="R8631" i="3"/>
  <c r="K8631" i="3" s="1"/>
  <c r="R8632" i="3"/>
  <c r="K8632" i="3" s="1"/>
  <c r="R8633" i="3"/>
  <c r="K8633" i="3" s="1"/>
  <c r="R8634" i="3"/>
  <c r="K8634" i="3" s="1"/>
  <c r="R8635" i="3"/>
  <c r="K8635" i="3" s="1"/>
  <c r="R8636" i="3"/>
  <c r="K8636" i="3" s="1"/>
  <c r="R8637" i="3"/>
  <c r="K8637" i="3" s="1"/>
  <c r="R8638" i="3"/>
  <c r="K8638" i="3" s="1"/>
  <c r="R8639" i="3"/>
  <c r="K8639" i="3" s="1"/>
  <c r="R8640" i="3"/>
  <c r="K8640" i="3" s="1"/>
  <c r="R8641" i="3"/>
  <c r="K8641" i="3" s="1"/>
  <c r="R8642" i="3"/>
  <c r="K8642" i="3" s="1"/>
  <c r="R8643" i="3"/>
  <c r="K8643" i="3" s="1"/>
  <c r="R8644" i="3"/>
  <c r="K8644" i="3" s="1"/>
  <c r="R8645" i="3"/>
  <c r="K8645" i="3" s="1"/>
  <c r="R8646" i="3"/>
  <c r="K8646" i="3" s="1"/>
  <c r="R8647" i="3"/>
  <c r="K8647" i="3" s="1"/>
  <c r="R8648" i="3"/>
  <c r="K8648" i="3" s="1"/>
  <c r="R8649" i="3"/>
  <c r="R8650" i="3"/>
  <c r="R8651" i="3"/>
  <c r="K8651" i="3" s="1"/>
  <c r="R8652" i="3"/>
  <c r="K8652" i="3" s="1"/>
  <c r="R8653" i="3"/>
  <c r="K8653" i="3" s="1"/>
  <c r="R8654" i="3"/>
  <c r="K8654" i="3" s="1"/>
  <c r="R8655" i="3"/>
  <c r="K8655" i="3" s="1"/>
  <c r="R8656" i="3"/>
  <c r="K8656" i="3" s="1"/>
  <c r="R8657" i="3"/>
  <c r="K8657" i="3" s="1"/>
  <c r="R8658" i="3"/>
  <c r="K8658" i="3" s="1"/>
  <c r="R8659" i="3"/>
  <c r="K8659" i="3" s="1"/>
  <c r="R8660" i="3"/>
  <c r="R8661" i="3"/>
  <c r="K8661" i="3" s="1"/>
  <c r="R8662" i="3"/>
  <c r="K8662" i="3" s="1"/>
  <c r="R8663" i="3"/>
  <c r="K8663" i="3" s="1"/>
  <c r="R8664" i="3"/>
  <c r="K8664" i="3" s="1"/>
  <c r="R8665" i="3"/>
  <c r="K8665" i="3" s="1"/>
  <c r="R8666" i="3"/>
  <c r="K8666" i="3" s="1"/>
  <c r="R8667" i="3"/>
  <c r="K8667" i="3" s="1"/>
  <c r="R8668" i="3"/>
  <c r="K8668" i="3" s="1"/>
  <c r="R8669" i="3"/>
  <c r="K8669" i="3" s="1"/>
  <c r="R8670" i="3"/>
  <c r="R8671" i="3"/>
  <c r="K8671" i="3" s="1"/>
  <c r="R8672" i="3"/>
  <c r="K8672" i="3" s="1"/>
  <c r="R8673" i="3"/>
  <c r="K8673" i="3" s="1"/>
  <c r="R8674" i="3"/>
  <c r="K8674" i="3" s="1"/>
  <c r="R8675" i="3"/>
  <c r="K8675" i="3" s="1"/>
  <c r="R8676" i="3"/>
  <c r="K8676" i="3" s="1"/>
  <c r="R8677" i="3"/>
  <c r="K8677" i="3" s="1"/>
  <c r="R8678" i="3"/>
  <c r="K8678" i="3" s="1"/>
  <c r="R8679" i="3"/>
  <c r="K8679" i="3" s="1"/>
  <c r="R8680" i="3"/>
  <c r="K8680" i="3" s="1"/>
  <c r="R8681" i="3"/>
  <c r="K8681" i="3" s="1"/>
  <c r="R8682" i="3"/>
  <c r="K8682" i="3" s="1"/>
  <c r="R8683" i="3"/>
  <c r="K8683" i="3" s="1"/>
  <c r="R8684" i="3"/>
  <c r="K8684" i="3" s="1"/>
  <c r="R8685" i="3"/>
  <c r="K8685" i="3" s="1"/>
  <c r="R8686" i="3"/>
  <c r="K8686" i="3" s="1"/>
  <c r="R8687" i="3"/>
  <c r="K8687" i="3" s="1"/>
  <c r="R8688" i="3"/>
  <c r="K8688" i="3" s="1"/>
  <c r="R8689" i="3"/>
  <c r="K8689" i="3" s="1"/>
  <c r="R8690" i="3"/>
  <c r="K8690" i="3" s="1"/>
  <c r="R8691" i="3"/>
  <c r="K8691" i="3" s="1"/>
  <c r="R8692" i="3"/>
  <c r="K8692" i="3" s="1"/>
  <c r="R8693" i="3"/>
  <c r="K8693" i="3" s="1"/>
  <c r="R8694" i="3"/>
  <c r="K8694" i="3" s="1"/>
  <c r="R8695" i="3"/>
  <c r="K8695" i="3" s="1"/>
  <c r="R8696" i="3"/>
  <c r="K8696" i="3" s="1"/>
  <c r="R8697" i="3"/>
  <c r="K8697" i="3" s="1"/>
  <c r="R8698" i="3"/>
  <c r="K8698" i="3" s="1"/>
  <c r="R8699" i="3"/>
  <c r="K8699" i="3" s="1"/>
  <c r="R8700" i="3"/>
  <c r="K8700" i="3" s="1"/>
  <c r="R8701" i="3"/>
  <c r="K8701" i="3" s="1"/>
  <c r="R8702" i="3"/>
  <c r="K8702" i="3" s="1"/>
  <c r="R8703" i="3"/>
  <c r="K8703" i="3" s="1"/>
  <c r="R8704" i="3"/>
  <c r="K8704" i="3" s="1"/>
  <c r="R8705" i="3"/>
  <c r="K8705" i="3" s="1"/>
  <c r="R8706" i="3"/>
  <c r="K8706" i="3" s="1"/>
  <c r="R8707" i="3"/>
  <c r="K8707" i="3" s="1"/>
  <c r="R8708" i="3"/>
  <c r="K8708" i="3" s="1"/>
  <c r="R8709" i="3"/>
  <c r="K8709" i="3" s="1"/>
  <c r="R8710" i="3"/>
  <c r="K8710" i="3" s="1"/>
  <c r="R8711" i="3"/>
  <c r="K8711" i="3" s="1"/>
  <c r="R8712" i="3"/>
  <c r="K8712" i="3" s="1"/>
  <c r="R8713" i="3"/>
  <c r="K8713" i="3" s="1"/>
  <c r="R8714" i="3"/>
  <c r="K8714" i="3" s="1"/>
  <c r="R8715" i="3"/>
  <c r="K8715" i="3" s="1"/>
  <c r="R8716" i="3"/>
  <c r="K8716" i="3" s="1"/>
  <c r="R8717" i="3"/>
  <c r="K8717" i="3" s="1"/>
  <c r="R8718" i="3"/>
  <c r="K8718" i="3" s="1"/>
  <c r="R8719" i="3"/>
  <c r="K8719" i="3" s="1"/>
  <c r="R8720" i="3"/>
  <c r="K8720" i="3" s="1"/>
  <c r="R8721" i="3"/>
  <c r="K8721" i="3" s="1"/>
  <c r="R8722" i="3"/>
  <c r="K8722" i="3" s="1"/>
  <c r="R8723" i="3"/>
  <c r="K8723" i="3" s="1"/>
  <c r="R8724" i="3"/>
  <c r="K8724" i="3" s="1"/>
  <c r="R8725" i="3"/>
  <c r="K8725" i="3" s="1"/>
  <c r="R8726" i="3"/>
  <c r="K8726" i="3" s="1"/>
  <c r="R8727" i="3"/>
  <c r="K8727" i="3" s="1"/>
  <c r="R8728" i="3"/>
  <c r="K8728" i="3" s="1"/>
  <c r="R8729" i="3"/>
  <c r="K8729" i="3" s="1"/>
  <c r="R8730" i="3"/>
  <c r="K8730" i="3" s="1"/>
  <c r="R8731" i="3"/>
  <c r="K8731" i="3" s="1"/>
  <c r="R8732" i="3"/>
  <c r="K8732" i="3" s="1"/>
  <c r="R8733" i="3"/>
  <c r="K8733" i="3" s="1"/>
  <c r="R8734" i="3"/>
  <c r="K8734" i="3" s="1"/>
  <c r="R8735" i="3"/>
  <c r="K8735" i="3" s="1"/>
  <c r="R8736" i="3"/>
  <c r="K8736" i="3" s="1"/>
  <c r="R8737" i="3"/>
  <c r="K8737" i="3" s="1"/>
  <c r="R8738" i="3"/>
  <c r="K8738" i="3" s="1"/>
  <c r="R8739" i="3"/>
  <c r="K8739" i="3" s="1"/>
  <c r="R8740" i="3"/>
  <c r="K8740" i="3" s="1"/>
  <c r="R8741" i="3"/>
  <c r="K8741" i="3" s="1"/>
  <c r="R8742" i="3"/>
  <c r="K8742" i="3" s="1"/>
  <c r="R8743" i="3"/>
  <c r="K8743" i="3" s="1"/>
  <c r="R8744" i="3"/>
  <c r="K8744" i="3" s="1"/>
  <c r="R8745" i="3"/>
  <c r="K8745" i="3" s="1"/>
  <c r="R8746" i="3"/>
  <c r="K8746" i="3" s="1"/>
  <c r="R8747" i="3"/>
  <c r="K8747" i="3" s="1"/>
  <c r="R8748" i="3"/>
  <c r="K8748" i="3" s="1"/>
  <c r="R8749" i="3"/>
  <c r="K8749" i="3" s="1"/>
  <c r="R8750" i="3"/>
  <c r="K8750" i="3" s="1"/>
  <c r="R8751" i="3"/>
  <c r="K8751" i="3" s="1"/>
  <c r="R8752" i="3"/>
  <c r="K8752" i="3" s="1"/>
  <c r="R8753" i="3"/>
  <c r="K8753" i="3" s="1"/>
  <c r="R8754" i="3"/>
  <c r="K8754" i="3" s="1"/>
  <c r="R8755" i="3"/>
  <c r="K8755" i="3" s="1"/>
  <c r="R8756" i="3"/>
  <c r="R8757" i="3"/>
  <c r="K8757" i="3" s="1"/>
  <c r="R8758" i="3"/>
  <c r="K8758" i="3" s="1"/>
  <c r="R8759" i="3"/>
  <c r="K8759" i="3" s="1"/>
  <c r="R8760" i="3"/>
  <c r="K8760" i="3" s="1"/>
  <c r="R8761" i="3"/>
  <c r="K8761" i="3" s="1"/>
  <c r="R8762" i="3"/>
  <c r="K8762" i="3" s="1"/>
  <c r="R8763" i="3"/>
  <c r="K8763" i="3" s="1"/>
  <c r="R8764" i="3"/>
  <c r="K8764" i="3" s="1"/>
  <c r="R8765" i="3"/>
  <c r="K8765" i="3" s="1"/>
  <c r="R8766" i="3"/>
  <c r="K8766" i="3" s="1"/>
  <c r="R8767" i="3"/>
  <c r="K8767" i="3" s="1"/>
  <c r="R8768" i="3"/>
  <c r="K8768" i="3" s="1"/>
  <c r="R8769" i="3"/>
  <c r="K8769" i="3" s="1"/>
  <c r="R8770" i="3"/>
  <c r="K8770" i="3" s="1"/>
  <c r="R8771" i="3"/>
  <c r="K8771" i="3" s="1"/>
  <c r="R8772" i="3"/>
  <c r="K8772" i="3" s="1"/>
  <c r="R8773" i="3"/>
  <c r="K8773" i="3" s="1"/>
  <c r="R8774" i="3"/>
  <c r="K8774" i="3" s="1"/>
  <c r="R8775" i="3"/>
  <c r="K8775" i="3" s="1"/>
  <c r="R8776" i="3"/>
  <c r="K8776" i="3" s="1"/>
  <c r="R8777" i="3"/>
  <c r="K8777" i="3" s="1"/>
  <c r="R8778" i="3"/>
  <c r="K8778" i="3" s="1"/>
  <c r="R8779" i="3"/>
  <c r="K8779" i="3" s="1"/>
  <c r="R8780" i="3"/>
  <c r="K8780" i="3" s="1"/>
  <c r="R8781" i="3"/>
  <c r="K8781" i="3" s="1"/>
  <c r="R8782" i="3"/>
  <c r="K8782" i="3" s="1"/>
  <c r="R8783" i="3"/>
  <c r="K8783" i="3" s="1"/>
  <c r="R8784" i="3"/>
  <c r="K8784" i="3" s="1"/>
  <c r="R8785" i="3"/>
  <c r="K8785" i="3" s="1"/>
  <c r="R8786" i="3"/>
  <c r="K8786" i="3" s="1"/>
  <c r="R8787" i="3"/>
  <c r="K8787" i="3" s="1"/>
  <c r="R8788" i="3"/>
  <c r="K8788" i="3" s="1"/>
  <c r="R8789" i="3"/>
  <c r="K8789" i="3" s="1"/>
  <c r="R8790" i="3"/>
  <c r="K8790" i="3" s="1"/>
  <c r="R8791" i="3"/>
  <c r="K8791" i="3" s="1"/>
  <c r="R8792" i="3"/>
  <c r="K8792" i="3" s="1"/>
  <c r="R8793" i="3"/>
  <c r="K8793" i="3" s="1"/>
  <c r="R8794" i="3"/>
  <c r="K8794" i="3" s="1"/>
  <c r="R8795" i="3"/>
  <c r="K8795" i="3" s="1"/>
  <c r="R8796" i="3"/>
  <c r="K8796" i="3" s="1"/>
  <c r="R8797" i="3"/>
  <c r="K8797" i="3" s="1"/>
  <c r="R8798" i="3"/>
  <c r="K8798" i="3" s="1"/>
  <c r="R8799" i="3"/>
  <c r="K8799" i="3" s="1"/>
  <c r="R8800" i="3"/>
  <c r="K8800" i="3" s="1"/>
  <c r="R8801" i="3"/>
  <c r="K8801" i="3" s="1"/>
  <c r="R8802" i="3"/>
  <c r="K8802" i="3" s="1"/>
  <c r="R8803" i="3"/>
  <c r="K8803" i="3" s="1"/>
  <c r="R8804" i="3"/>
  <c r="K8804" i="3" s="1"/>
  <c r="R8805" i="3"/>
  <c r="K8805" i="3" s="1"/>
  <c r="R8806" i="3"/>
  <c r="K8806" i="3" s="1"/>
  <c r="R8807" i="3"/>
  <c r="K8807" i="3" s="1"/>
  <c r="R8808" i="3"/>
  <c r="K8808" i="3" s="1"/>
  <c r="R8809" i="3"/>
  <c r="K8809" i="3" s="1"/>
  <c r="R8810" i="3"/>
  <c r="K8810" i="3" s="1"/>
  <c r="R8811" i="3"/>
  <c r="K8811" i="3" s="1"/>
  <c r="R8812" i="3"/>
  <c r="K8812" i="3" s="1"/>
  <c r="R8813" i="3"/>
  <c r="K8813" i="3" s="1"/>
  <c r="R8814" i="3"/>
  <c r="K8814" i="3" s="1"/>
  <c r="R8815" i="3"/>
  <c r="K8815" i="3" s="1"/>
  <c r="R8816" i="3"/>
  <c r="K8816" i="3" s="1"/>
  <c r="R8817" i="3"/>
  <c r="K8817" i="3" s="1"/>
  <c r="R8818" i="3"/>
  <c r="K8818" i="3" s="1"/>
  <c r="R8819" i="3"/>
  <c r="K8819" i="3" s="1"/>
  <c r="R8820" i="3"/>
  <c r="K8820" i="3" s="1"/>
  <c r="R8821" i="3"/>
  <c r="K8821" i="3" s="1"/>
  <c r="R8822" i="3"/>
  <c r="K8822" i="3" s="1"/>
  <c r="R8823" i="3"/>
  <c r="K8823" i="3" s="1"/>
  <c r="R8824" i="3"/>
  <c r="R8825" i="3"/>
  <c r="K8825" i="3" s="1"/>
  <c r="R8826" i="3"/>
  <c r="K8826" i="3" s="1"/>
  <c r="R8827" i="3"/>
  <c r="K8827" i="3" s="1"/>
  <c r="R8828" i="3"/>
  <c r="K8828" i="3" s="1"/>
  <c r="R8829" i="3"/>
  <c r="K8829" i="3" s="1"/>
  <c r="R8830" i="3"/>
  <c r="K8830" i="3" s="1"/>
  <c r="R8831" i="3"/>
  <c r="K8831" i="3" s="1"/>
  <c r="R8832" i="3"/>
  <c r="K8832" i="3" s="1"/>
  <c r="R8833" i="3"/>
  <c r="R8834" i="3"/>
  <c r="R8835" i="3"/>
  <c r="K8835" i="3" s="1"/>
  <c r="R8836" i="3"/>
  <c r="K8836" i="3" s="1"/>
  <c r="R8837" i="3"/>
  <c r="K8837" i="3" s="1"/>
  <c r="R8838" i="3"/>
  <c r="K8838" i="3" s="1"/>
  <c r="R8839" i="3"/>
  <c r="K8839" i="3" s="1"/>
  <c r="R8840" i="3"/>
  <c r="R8841" i="3"/>
  <c r="R8842" i="3"/>
  <c r="K8842" i="3" s="1"/>
  <c r="R8843" i="3"/>
  <c r="K8843" i="3" s="1"/>
  <c r="R8844" i="3"/>
  <c r="K8844" i="3" s="1"/>
  <c r="R8845" i="3"/>
  <c r="R8846" i="3"/>
  <c r="R8847" i="3"/>
  <c r="K8847" i="3" s="1"/>
  <c r="R8848" i="3"/>
  <c r="K8848" i="3" s="1"/>
  <c r="R8849" i="3"/>
  <c r="K8849" i="3" s="1"/>
  <c r="R8850" i="3"/>
  <c r="K8850" i="3" s="1"/>
  <c r="R8851" i="3"/>
  <c r="K8851" i="3" s="1"/>
  <c r="R8852" i="3"/>
  <c r="K8852" i="3" s="1"/>
  <c r="R8853" i="3"/>
  <c r="K8853" i="3" s="1"/>
  <c r="R8854" i="3"/>
  <c r="K8854" i="3" s="1"/>
  <c r="R8855" i="3"/>
  <c r="K8855" i="3" s="1"/>
  <c r="R8856" i="3"/>
  <c r="K8856" i="3" s="1"/>
  <c r="R8857" i="3"/>
  <c r="K8857" i="3" s="1"/>
  <c r="R8858" i="3"/>
  <c r="K8858" i="3" s="1"/>
  <c r="R8859" i="3"/>
  <c r="K8859" i="3" s="1"/>
  <c r="R8860" i="3"/>
  <c r="K8860" i="3" s="1"/>
  <c r="R8861" i="3"/>
  <c r="K8861" i="3" s="1"/>
  <c r="R8862" i="3"/>
  <c r="K8862" i="3" s="1"/>
  <c r="R8863" i="3"/>
  <c r="K8863" i="3" s="1"/>
  <c r="R8864" i="3"/>
  <c r="K8864" i="3" s="1"/>
  <c r="R8865" i="3"/>
  <c r="K8865" i="3" s="1"/>
  <c r="R8866" i="3"/>
  <c r="K8866" i="3" s="1"/>
  <c r="R8867" i="3"/>
  <c r="K8867" i="3" s="1"/>
  <c r="R8868" i="3"/>
  <c r="K8868" i="3" s="1"/>
  <c r="R8869" i="3"/>
  <c r="K8869" i="3" s="1"/>
  <c r="R8870" i="3"/>
  <c r="K8870" i="3" s="1"/>
  <c r="R8871" i="3"/>
  <c r="K8871" i="3" s="1"/>
  <c r="R8872" i="3"/>
  <c r="K8872" i="3" s="1"/>
  <c r="R8873" i="3"/>
  <c r="K8873" i="3" s="1"/>
  <c r="R8874" i="3"/>
  <c r="K8874" i="3" s="1"/>
  <c r="R8875" i="3"/>
  <c r="K8875" i="3" s="1"/>
  <c r="R8876" i="3"/>
  <c r="K8876" i="3" s="1"/>
  <c r="R8877" i="3"/>
  <c r="K8877" i="3" s="1"/>
  <c r="R8878" i="3"/>
  <c r="K8878" i="3" s="1"/>
  <c r="R8879" i="3"/>
  <c r="K8879" i="3" s="1"/>
  <c r="R8880" i="3"/>
  <c r="K8880" i="3" s="1"/>
  <c r="R8881" i="3"/>
  <c r="K8881" i="3" s="1"/>
  <c r="R8882" i="3"/>
  <c r="K8882" i="3" s="1"/>
  <c r="R8883" i="3"/>
  <c r="K8883" i="3" s="1"/>
  <c r="R8884" i="3"/>
  <c r="K8884" i="3" s="1"/>
  <c r="R8885" i="3"/>
  <c r="K8885" i="3" s="1"/>
  <c r="R8886" i="3"/>
  <c r="K8886" i="3" s="1"/>
  <c r="R8887" i="3"/>
  <c r="K8887" i="3" s="1"/>
  <c r="R8888" i="3"/>
  <c r="K8888" i="3" s="1"/>
  <c r="R8889" i="3"/>
  <c r="K8889" i="3" s="1"/>
  <c r="R8890" i="3"/>
  <c r="K8890" i="3" s="1"/>
  <c r="R8891" i="3"/>
  <c r="K8891" i="3" s="1"/>
  <c r="R8892" i="3"/>
  <c r="K8892" i="3" s="1"/>
  <c r="R8893" i="3"/>
  <c r="K8893" i="3" s="1"/>
  <c r="R8894" i="3"/>
  <c r="K8894" i="3" s="1"/>
  <c r="R8895" i="3"/>
  <c r="K8895" i="3" s="1"/>
  <c r="R8896" i="3"/>
  <c r="K8896" i="3" s="1"/>
  <c r="R8897" i="3"/>
  <c r="K8897" i="3" s="1"/>
  <c r="R8898" i="3"/>
  <c r="K8898" i="3" s="1"/>
  <c r="R8899" i="3"/>
  <c r="K8899" i="3" s="1"/>
  <c r="R8900" i="3"/>
  <c r="K8900" i="3" s="1"/>
  <c r="R8901" i="3"/>
  <c r="K8901" i="3" s="1"/>
  <c r="R8902" i="3"/>
  <c r="K8902" i="3" s="1"/>
  <c r="R8903" i="3"/>
  <c r="K8903" i="3" s="1"/>
  <c r="R8904" i="3"/>
  <c r="K8904" i="3" s="1"/>
  <c r="R8905" i="3"/>
  <c r="K8905" i="3" s="1"/>
  <c r="R8906" i="3"/>
  <c r="K8906" i="3" s="1"/>
  <c r="R8907" i="3"/>
  <c r="K8907" i="3" s="1"/>
  <c r="R8908" i="3"/>
  <c r="K8908" i="3" s="1"/>
  <c r="R8909" i="3"/>
  <c r="K8909" i="3" s="1"/>
  <c r="R8910" i="3"/>
  <c r="K8910" i="3" s="1"/>
  <c r="R8911" i="3"/>
  <c r="K8911" i="3" s="1"/>
  <c r="R8912" i="3"/>
  <c r="K8912" i="3" s="1"/>
  <c r="R8913" i="3"/>
  <c r="K8913" i="3" s="1"/>
  <c r="R8914" i="3"/>
  <c r="K8914" i="3" s="1"/>
  <c r="R8915" i="3"/>
  <c r="K8915" i="3" s="1"/>
  <c r="R8916" i="3"/>
  <c r="K8916" i="3" s="1"/>
  <c r="R8917" i="3"/>
  <c r="K8917" i="3" s="1"/>
  <c r="R8918" i="3"/>
  <c r="K8918" i="3" s="1"/>
  <c r="R8919" i="3"/>
  <c r="K8919" i="3" s="1"/>
  <c r="R8920" i="3"/>
  <c r="K8920" i="3" s="1"/>
  <c r="R8921" i="3"/>
  <c r="K8921" i="3" s="1"/>
  <c r="R8922" i="3"/>
  <c r="R8923" i="3"/>
  <c r="R8924" i="3"/>
  <c r="K8924" i="3" s="1"/>
  <c r="R8925" i="3"/>
  <c r="K8925" i="3" s="1"/>
  <c r="R8926" i="3"/>
  <c r="K8926" i="3" s="1"/>
  <c r="R8927" i="3"/>
  <c r="K8927" i="3" s="1"/>
  <c r="R8928" i="3"/>
  <c r="K8928" i="3" s="1"/>
  <c r="R8929" i="3"/>
  <c r="K8929" i="3" s="1"/>
  <c r="R8930" i="3"/>
  <c r="K8930" i="3" s="1"/>
  <c r="R8931" i="3"/>
  <c r="K8931" i="3" s="1"/>
  <c r="R8932" i="3"/>
  <c r="K8932" i="3" s="1"/>
  <c r="R8933" i="3"/>
  <c r="K8933" i="3" s="1"/>
  <c r="R8934" i="3"/>
  <c r="K8934" i="3" s="1"/>
  <c r="R8935" i="3"/>
  <c r="K8935" i="3" s="1"/>
  <c r="R8936" i="3"/>
  <c r="K8936" i="3" s="1"/>
  <c r="R8937" i="3"/>
  <c r="K8937" i="3" s="1"/>
  <c r="R8938" i="3"/>
  <c r="K8938" i="3" s="1"/>
  <c r="R8939" i="3"/>
  <c r="K8939" i="3" s="1"/>
  <c r="R8940" i="3"/>
  <c r="R8941" i="3"/>
  <c r="R8942" i="3"/>
  <c r="K8942" i="3" s="1"/>
  <c r="R8943" i="3"/>
  <c r="K8943" i="3" s="1"/>
  <c r="R8944" i="3"/>
  <c r="K8944" i="3" s="1"/>
  <c r="R8945" i="3"/>
  <c r="K8945" i="3" s="1"/>
  <c r="R8946" i="3"/>
  <c r="R8947" i="3"/>
  <c r="K8947" i="3" s="1"/>
  <c r="R8948" i="3"/>
  <c r="K8948" i="3" s="1"/>
  <c r="R8949" i="3"/>
  <c r="K8949" i="3" s="1"/>
  <c r="R8950" i="3"/>
  <c r="K8950" i="3" s="1"/>
  <c r="R8951" i="3"/>
  <c r="K8951" i="3" s="1"/>
  <c r="R8952" i="3"/>
  <c r="R8953" i="3"/>
  <c r="R8954" i="3"/>
  <c r="K8954" i="3" s="1"/>
  <c r="R8955" i="3"/>
  <c r="K8955" i="3" s="1"/>
  <c r="R8956" i="3"/>
  <c r="K8956" i="3" s="1"/>
  <c r="R8957" i="3"/>
  <c r="K8957" i="3" s="1"/>
  <c r="R8958" i="3"/>
  <c r="K8958" i="3" s="1"/>
  <c r="R8959" i="3"/>
  <c r="K8959" i="3" s="1"/>
  <c r="R8960" i="3"/>
  <c r="K8960" i="3" s="1"/>
  <c r="R8961" i="3"/>
  <c r="K8961" i="3" s="1"/>
  <c r="R8962" i="3"/>
  <c r="K8962" i="3" s="1"/>
  <c r="R8963" i="3"/>
  <c r="K8963" i="3" s="1"/>
  <c r="R8964" i="3"/>
  <c r="K8964" i="3" s="1"/>
  <c r="R8965" i="3"/>
  <c r="K8965" i="3" s="1"/>
  <c r="R8966" i="3"/>
  <c r="K8966" i="3" s="1"/>
  <c r="R8967" i="3"/>
  <c r="K8967" i="3" s="1"/>
  <c r="R8968" i="3"/>
  <c r="K8968" i="3" s="1"/>
  <c r="R8969" i="3"/>
  <c r="K8969" i="3" s="1"/>
  <c r="R8970" i="3"/>
  <c r="K8970" i="3" s="1"/>
  <c r="R8971" i="3"/>
  <c r="K8971" i="3" s="1"/>
  <c r="R8972" i="3"/>
  <c r="K8972" i="3" s="1"/>
  <c r="R8973" i="3"/>
  <c r="K8973" i="3" s="1"/>
  <c r="R8974" i="3"/>
  <c r="K8974" i="3" s="1"/>
  <c r="R8975" i="3"/>
  <c r="K8975" i="3" s="1"/>
  <c r="R8976" i="3"/>
  <c r="K8976" i="3" s="1"/>
  <c r="R8977" i="3"/>
  <c r="K8977" i="3" s="1"/>
  <c r="R8978" i="3"/>
  <c r="K8978" i="3" s="1"/>
  <c r="R8979" i="3"/>
  <c r="K8979" i="3" s="1"/>
  <c r="R8980" i="3"/>
  <c r="K8980" i="3" s="1"/>
  <c r="R8981" i="3"/>
  <c r="K8981" i="3" s="1"/>
  <c r="R8982" i="3"/>
  <c r="K8982" i="3" s="1"/>
  <c r="R8983" i="3"/>
  <c r="K8983" i="3" s="1"/>
  <c r="R8984" i="3"/>
  <c r="K8984" i="3" s="1"/>
  <c r="R8985" i="3"/>
  <c r="K8985" i="3" s="1"/>
  <c r="R8986" i="3"/>
  <c r="K8986" i="3" s="1"/>
  <c r="R8987" i="3"/>
  <c r="K8987" i="3" s="1"/>
  <c r="R8988" i="3"/>
  <c r="K8988" i="3" s="1"/>
  <c r="R8989" i="3"/>
  <c r="K8989" i="3" s="1"/>
  <c r="R8990" i="3"/>
  <c r="K8990" i="3" s="1"/>
  <c r="R8991" i="3"/>
  <c r="K8991" i="3" s="1"/>
  <c r="R8992" i="3"/>
  <c r="K8992" i="3" s="1"/>
  <c r="R8993" i="3"/>
  <c r="K8993" i="3" s="1"/>
  <c r="R8994" i="3"/>
  <c r="K8994" i="3" s="1"/>
  <c r="R8995" i="3"/>
  <c r="K8995" i="3" s="1"/>
  <c r="R8996" i="3"/>
  <c r="K8996" i="3" s="1"/>
  <c r="R8997" i="3"/>
  <c r="K8997" i="3" s="1"/>
  <c r="R8998" i="3"/>
  <c r="K8998" i="3" s="1"/>
  <c r="R8999" i="3"/>
  <c r="K8999" i="3" s="1"/>
  <c r="R9000" i="3"/>
  <c r="K9000" i="3" s="1"/>
  <c r="R9001" i="3"/>
  <c r="K9001" i="3" s="1"/>
  <c r="R9002" i="3"/>
  <c r="K9002" i="3" s="1"/>
  <c r="R9003" i="3"/>
  <c r="K9003" i="3" s="1"/>
  <c r="R9004" i="3"/>
  <c r="K9004" i="3" s="1"/>
  <c r="R9005" i="3"/>
  <c r="K9005" i="3" s="1"/>
  <c r="R9006" i="3"/>
  <c r="K9006" i="3" s="1"/>
  <c r="R9007" i="3"/>
  <c r="K9007" i="3" s="1"/>
  <c r="R9008" i="3"/>
  <c r="K9008" i="3" s="1"/>
  <c r="R9009" i="3"/>
  <c r="K9009" i="3" s="1"/>
  <c r="R9010" i="3"/>
  <c r="K9010" i="3" s="1"/>
  <c r="R9011" i="3"/>
  <c r="K9011" i="3" s="1"/>
  <c r="R9012" i="3"/>
  <c r="R9013" i="3"/>
  <c r="R9014" i="3"/>
  <c r="K9014" i="3" s="1"/>
  <c r="R9015" i="3"/>
  <c r="K9015" i="3" s="1"/>
  <c r="R9016" i="3"/>
  <c r="K9016" i="3" s="1"/>
  <c r="R9017" i="3"/>
  <c r="K9017" i="3" s="1"/>
  <c r="R9018" i="3"/>
  <c r="K9018" i="3" s="1"/>
  <c r="R9019" i="3"/>
  <c r="K9019" i="3" s="1"/>
  <c r="R9020" i="3"/>
  <c r="K9020" i="3" s="1"/>
  <c r="R9021" i="3"/>
  <c r="K9021" i="3" s="1"/>
  <c r="R9022" i="3"/>
  <c r="K9022" i="3" s="1"/>
  <c r="R9023" i="3"/>
  <c r="K9023" i="3" s="1"/>
  <c r="R9024" i="3"/>
  <c r="K9024" i="3" s="1"/>
  <c r="R9025" i="3"/>
  <c r="K9025" i="3" s="1"/>
  <c r="R9026" i="3"/>
  <c r="K9026" i="3" s="1"/>
  <c r="R9027" i="3"/>
  <c r="K9027" i="3" s="1"/>
  <c r="R9028" i="3"/>
  <c r="K9028" i="3" s="1"/>
  <c r="R9029" i="3"/>
  <c r="K9029" i="3" s="1"/>
  <c r="R9030" i="3"/>
  <c r="R9031" i="3"/>
  <c r="R9032" i="3"/>
  <c r="K9032" i="3" s="1"/>
  <c r="R9033" i="3"/>
  <c r="K9033" i="3" s="1"/>
  <c r="R9034" i="3"/>
  <c r="K9034" i="3" s="1"/>
  <c r="R9035" i="3"/>
  <c r="K9035" i="3" s="1"/>
  <c r="R9036" i="3"/>
  <c r="K9036" i="3" s="1"/>
  <c r="R9037" i="3"/>
  <c r="R9038" i="3"/>
  <c r="R9039" i="3"/>
  <c r="R9040" i="3"/>
  <c r="K9040" i="3" s="1"/>
  <c r="R9041" i="3"/>
  <c r="K9041" i="3" s="1"/>
  <c r="R9042" i="3"/>
  <c r="R9043" i="3"/>
  <c r="K9043" i="3" s="1"/>
  <c r="R9044" i="3"/>
  <c r="K9044" i="3" s="1"/>
  <c r="R9045" i="3"/>
  <c r="K9045" i="3" s="1"/>
  <c r="R9046" i="3"/>
  <c r="K9046" i="3" s="1"/>
  <c r="R9047" i="3"/>
  <c r="K9047" i="3" s="1"/>
  <c r="R9048" i="3"/>
  <c r="K9048" i="3" s="1"/>
  <c r="R9049" i="3"/>
  <c r="K9049" i="3" s="1"/>
  <c r="R9050" i="3"/>
  <c r="K9050" i="3" s="1"/>
  <c r="R9051" i="3"/>
  <c r="K9051" i="3" s="1"/>
  <c r="R9052" i="3"/>
  <c r="K9052" i="3" s="1"/>
  <c r="R9053" i="3"/>
  <c r="K9053" i="3" s="1"/>
  <c r="R9054" i="3"/>
  <c r="R9055" i="3"/>
  <c r="R9056" i="3"/>
  <c r="K9056" i="3" s="1"/>
  <c r="R9057" i="3"/>
  <c r="K9057" i="3" s="1"/>
  <c r="R9058" i="3"/>
  <c r="K9058" i="3" s="1"/>
  <c r="R9059" i="3"/>
  <c r="K9059" i="3" s="1"/>
  <c r="R9060" i="3"/>
  <c r="K9060" i="3" s="1"/>
  <c r="R9061" i="3"/>
  <c r="K9061" i="3" s="1"/>
  <c r="R9062" i="3"/>
  <c r="K9062" i="3" s="1"/>
  <c r="R9063" i="3"/>
  <c r="K9063" i="3" s="1"/>
  <c r="R9064" i="3"/>
  <c r="K9064" i="3" s="1"/>
  <c r="R9065" i="3"/>
  <c r="K9065" i="3" s="1"/>
  <c r="R9066" i="3"/>
  <c r="K9066" i="3" s="1"/>
  <c r="R9067" i="3"/>
  <c r="K9067" i="3" s="1"/>
  <c r="R9068" i="3"/>
  <c r="K9068" i="3" s="1"/>
  <c r="R9069" i="3"/>
  <c r="K9069" i="3" s="1"/>
  <c r="R9070" i="3"/>
  <c r="K9070" i="3" s="1"/>
  <c r="R9071" i="3"/>
  <c r="K9071" i="3" s="1"/>
  <c r="R9072" i="3"/>
  <c r="K9072" i="3" s="1"/>
  <c r="R9073" i="3"/>
  <c r="K9073" i="3" s="1"/>
  <c r="R9074" i="3"/>
  <c r="K9074" i="3" s="1"/>
  <c r="R9075" i="3"/>
  <c r="K9075" i="3" s="1"/>
  <c r="R9076" i="3"/>
  <c r="K9076" i="3" s="1"/>
  <c r="R9077" i="3"/>
  <c r="K9077" i="3" s="1"/>
  <c r="R9078" i="3"/>
  <c r="K9078" i="3" s="1"/>
  <c r="R9079" i="3"/>
  <c r="K9079" i="3" s="1"/>
  <c r="R9080" i="3"/>
  <c r="K9080" i="3" s="1"/>
  <c r="R9081" i="3"/>
  <c r="K9081" i="3" s="1"/>
  <c r="R9082" i="3"/>
  <c r="K9082" i="3" s="1"/>
  <c r="R9083" i="3"/>
  <c r="K9083" i="3" s="1"/>
  <c r="R9084" i="3"/>
  <c r="K9084" i="3" s="1"/>
  <c r="R9085" i="3"/>
  <c r="K9085" i="3" s="1"/>
  <c r="R9086" i="3"/>
  <c r="K9086" i="3" s="1"/>
  <c r="R9087" i="3"/>
  <c r="R9088" i="3"/>
  <c r="K9088" i="3" s="1"/>
  <c r="R9089" i="3"/>
  <c r="K9089" i="3" s="1"/>
  <c r="R9090" i="3"/>
  <c r="K9090" i="3" s="1"/>
  <c r="R9091" i="3"/>
  <c r="K9091" i="3" s="1"/>
  <c r="R9092" i="3"/>
  <c r="K9092" i="3" s="1"/>
  <c r="R9093" i="3"/>
  <c r="K9093" i="3" s="1"/>
  <c r="R9094" i="3"/>
  <c r="K9094" i="3" s="1"/>
  <c r="R9095" i="3"/>
  <c r="K9095" i="3" s="1"/>
  <c r="R9096" i="3"/>
  <c r="K9096" i="3" s="1"/>
  <c r="R9097" i="3"/>
  <c r="K9097" i="3" s="1"/>
  <c r="R9098" i="3"/>
  <c r="K9098" i="3" s="1"/>
  <c r="R9099" i="3"/>
  <c r="K9099" i="3" s="1"/>
  <c r="R9100" i="3"/>
  <c r="K9100" i="3" s="1"/>
  <c r="R9101" i="3"/>
  <c r="K9101" i="3" s="1"/>
  <c r="R9102" i="3"/>
  <c r="K9102" i="3" s="1"/>
  <c r="R9103" i="3"/>
  <c r="K9103" i="3" s="1"/>
  <c r="R9104" i="3"/>
  <c r="K9104" i="3" s="1"/>
  <c r="R9105" i="3"/>
  <c r="K9105" i="3" s="1"/>
  <c r="R9106" i="3"/>
  <c r="K9106" i="3" s="1"/>
  <c r="R9107" i="3"/>
  <c r="K9107" i="3" s="1"/>
  <c r="R9108" i="3"/>
  <c r="K9108" i="3" s="1"/>
  <c r="R9109" i="3"/>
  <c r="K9109" i="3" s="1"/>
  <c r="R9110" i="3"/>
  <c r="K9110" i="3" s="1"/>
  <c r="R9111" i="3"/>
  <c r="K9111" i="3" s="1"/>
  <c r="R9112" i="3"/>
  <c r="K9112" i="3" s="1"/>
  <c r="R9113" i="3"/>
  <c r="K9113" i="3" s="1"/>
  <c r="R9114" i="3"/>
  <c r="K9114" i="3" s="1"/>
  <c r="R9115" i="3"/>
  <c r="K9115" i="3" s="1"/>
  <c r="R9116" i="3"/>
  <c r="K9116" i="3" s="1"/>
  <c r="R9117" i="3"/>
  <c r="K9117" i="3" s="1"/>
  <c r="R9118" i="3"/>
  <c r="K9118" i="3" s="1"/>
  <c r="R9119" i="3"/>
  <c r="K9119" i="3" s="1"/>
  <c r="R9120" i="3"/>
  <c r="K9120" i="3" s="1"/>
  <c r="R9121" i="3"/>
  <c r="K9121" i="3" s="1"/>
  <c r="R9122" i="3"/>
  <c r="K9122" i="3" s="1"/>
  <c r="R9123" i="3"/>
  <c r="K9123" i="3" s="1"/>
  <c r="R9124" i="3"/>
  <c r="K9124" i="3" s="1"/>
  <c r="R9125" i="3"/>
  <c r="K9125" i="3" s="1"/>
  <c r="R9126" i="3"/>
  <c r="R9127" i="3"/>
  <c r="K9127" i="3" s="1"/>
  <c r="R9128" i="3"/>
  <c r="R9129" i="3"/>
  <c r="K9129" i="3" s="1"/>
  <c r="R9130" i="3"/>
  <c r="K9130" i="3" s="1"/>
  <c r="R9131" i="3"/>
  <c r="K9131" i="3" s="1"/>
  <c r="R9132" i="3"/>
  <c r="K9132" i="3" s="1"/>
  <c r="R9133" i="3"/>
  <c r="K9133" i="3" s="1"/>
  <c r="R9134" i="3"/>
  <c r="K9134" i="3" s="1"/>
  <c r="R9135" i="3"/>
  <c r="K9135" i="3" s="1"/>
  <c r="R9136" i="3"/>
  <c r="K9136" i="3" s="1"/>
  <c r="R9137" i="3"/>
  <c r="R9138" i="3"/>
  <c r="K9138" i="3" s="1"/>
  <c r="R9139" i="3"/>
  <c r="K9139" i="3" s="1"/>
  <c r="R9140" i="3"/>
  <c r="K9140" i="3" s="1"/>
  <c r="R9141" i="3"/>
  <c r="K9141" i="3" s="1"/>
  <c r="R9142" i="3"/>
  <c r="K9142" i="3" s="1"/>
  <c r="R9143" i="3"/>
  <c r="K9143" i="3" s="1"/>
  <c r="R9144" i="3"/>
  <c r="R9145" i="3"/>
  <c r="R9146" i="3"/>
  <c r="K9146" i="3" s="1"/>
  <c r="R9147" i="3"/>
  <c r="R9148" i="3"/>
  <c r="K9148" i="3" s="1"/>
  <c r="R9149" i="3"/>
  <c r="K9149" i="3" s="1"/>
  <c r="R9150" i="3"/>
  <c r="K9150" i="3" s="1"/>
  <c r="R9151" i="3"/>
  <c r="K9151" i="3" s="1"/>
  <c r="R9152" i="3"/>
  <c r="K9152" i="3" s="1"/>
  <c r="R9153" i="3"/>
  <c r="K9153" i="3" s="1"/>
  <c r="R9154" i="3"/>
  <c r="K9154" i="3" s="1"/>
  <c r="R9155" i="3"/>
  <c r="K9155" i="3" s="1"/>
  <c r="R9156" i="3"/>
  <c r="K9156" i="3" s="1"/>
  <c r="R9157" i="3"/>
  <c r="K9157" i="3" s="1"/>
  <c r="R9158" i="3"/>
  <c r="K9158" i="3" s="1"/>
  <c r="R9159" i="3"/>
  <c r="K9159" i="3" s="1"/>
  <c r="R9160" i="3"/>
  <c r="K9160" i="3" s="1"/>
  <c r="R9161" i="3"/>
  <c r="K9161" i="3" s="1"/>
  <c r="R9162" i="3"/>
  <c r="K9162" i="3" s="1"/>
  <c r="R9163" i="3"/>
  <c r="K9163" i="3" s="1"/>
  <c r="R9164" i="3"/>
  <c r="K9164" i="3" s="1"/>
  <c r="R9165" i="3"/>
  <c r="K9165" i="3" s="1"/>
  <c r="R9166" i="3"/>
  <c r="K9166" i="3" s="1"/>
  <c r="R9167" i="3"/>
  <c r="K9167" i="3" s="1"/>
  <c r="R9168" i="3"/>
  <c r="K9168" i="3" s="1"/>
  <c r="R9169" i="3"/>
  <c r="K9169" i="3" s="1"/>
  <c r="R9170" i="3"/>
  <c r="K9170" i="3" s="1"/>
  <c r="R9171" i="3"/>
  <c r="K9171" i="3" s="1"/>
  <c r="R9172" i="3"/>
  <c r="K9172" i="3" s="1"/>
  <c r="R9173" i="3"/>
  <c r="K9173" i="3" s="1"/>
  <c r="R9174" i="3"/>
  <c r="R9175" i="3"/>
  <c r="K9175" i="3" s="1"/>
  <c r="R9176" i="3"/>
  <c r="K9176" i="3" s="1"/>
  <c r="R9177" i="3"/>
  <c r="K9177" i="3" s="1"/>
  <c r="R9178" i="3"/>
  <c r="K9178" i="3" s="1"/>
  <c r="R9179" i="3"/>
  <c r="K9179" i="3" s="1"/>
  <c r="R9180" i="3"/>
  <c r="K9180" i="3" s="1"/>
  <c r="R9181" i="3"/>
  <c r="K9181" i="3" s="1"/>
  <c r="R9182" i="3"/>
  <c r="K9182" i="3" s="1"/>
  <c r="R9183" i="3"/>
  <c r="K9183" i="3" s="1"/>
  <c r="R9184" i="3"/>
  <c r="K9184" i="3" s="1"/>
  <c r="R9185" i="3"/>
  <c r="K9185" i="3" s="1"/>
  <c r="R9186" i="3"/>
  <c r="K9186" i="3" s="1"/>
  <c r="R9187" i="3"/>
  <c r="K9187" i="3" s="1"/>
  <c r="R9188" i="3"/>
  <c r="K9188" i="3" s="1"/>
  <c r="R9189" i="3"/>
  <c r="K9189" i="3" s="1"/>
  <c r="R9190" i="3"/>
  <c r="K9190" i="3" s="1"/>
  <c r="R9191" i="3"/>
  <c r="K9191" i="3" s="1"/>
  <c r="R9192" i="3"/>
  <c r="K9192" i="3" s="1"/>
  <c r="R9193" i="3"/>
  <c r="K9193" i="3" s="1"/>
  <c r="R9194" i="3"/>
  <c r="K9194" i="3" s="1"/>
  <c r="R9195" i="3"/>
  <c r="K9195" i="3" s="1"/>
  <c r="R9196" i="3"/>
  <c r="K9196" i="3" s="1"/>
  <c r="R9197" i="3"/>
  <c r="K9197" i="3" s="1"/>
  <c r="R9198" i="3"/>
  <c r="K9198" i="3" s="1"/>
  <c r="R9199" i="3"/>
  <c r="K9199" i="3" s="1"/>
  <c r="R9200" i="3"/>
  <c r="K9200" i="3" s="1"/>
  <c r="R9201" i="3"/>
  <c r="K9201" i="3" s="1"/>
  <c r="R9202" i="3"/>
  <c r="K9202" i="3" s="1"/>
  <c r="R9203" i="3"/>
  <c r="K9203" i="3" s="1"/>
  <c r="R9204" i="3"/>
  <c r="K9204" i="3" s="1"/>
  <c r="R9205" i="3"/>
  <c r="K9205" i="3" s="1"/>
  <c r="R9206" i="3"/>
  <c r="K9206" i="3" s="1"/>
  <c r="R9207" i="3"/>
  <c r="K9207" i="3" s="1"/>
  <c r="R9208" i="3"/>
  <c r="K9208" i="3" s="1"/>
  <c r="R9209" i="3"/>
  <c r="K9209" i="3" s="1"/>
  <c r="R9210" i="3"/>
  <c r="K9210" i="3" s="1"/>
  <c r="R9211" i="3"/>
  <c r="K9211" i="3" s="1"/>
  <c r="R9212" i="3"/>
  <c r="K9212" i="3" s="1"/>
  <c r="R9213" i="3"/>
  <c r="R9214" i="3"/>
  <c r="K9214" i="3" s="1"/>
  <c r="R9215" i="3"/>
  <c r="K9215" i="3" s="1"/>
  <c r="R9216" i="3"/>
  <c r="K9216" i="3" s="1"/>
  <c r="R9217" i="3"/>
  <c r="K9217" i="3" s="1"/>
  <c r="R9218" i="3"/>
  <c r="K9218" i="3" s="1"/>
  <c r="R9219" i="3"/>
  <c r="K9219" i="3" s="1"/>
  <c r="R9220" i="3"/>
  <c r="K9220" i="3" s="1"/>
  <c r="R9221" i="3"/>
  <c r="K9221" i="3" s="1"/>
  <c r="R9222" i="3"/>
  <c r="K9222" i="3" s="1"/>
  <c r="R9223" i="3"/>
  <c r="K9223" i="3" s="1"/>
  <c r="R9224" i="3"/>
  <c r="K9224" i="3" s="1"/>
  <c r="R9225" i="3"/>
  <c r="K9225" i="3" s="1"/>
  <c r="R9226" i="3"/>
  <c r="K9226" i="3" s="1"/>
  <c r="R9227" i="3"/>
  <c r="K9227" i="3" s="1"/>
  <c r="R9228" i="3"/>
  <c r="K9228" i="3" s="1"/>
  <c r="R9229" i="3"/>
  <c r="K9229" i="3" s="1"/>
  <c r="R9230" i="3"/>
  <c r="K9230" i="3" s="1"/>
  <c r="R9231" i="3"/>
  <c r="K9231" i="3" s="1"/>
  <c r="R9232" i="3"/>
  <c r="K9232" i="3" s="1"/>
  <c r="R9233" i="3"/>
  <c r="K9233" i="3" s="1"/>
  <c r="R9234" i="3"/>
  <c r="K9234" i="3" s="1"/>
  <c r="R9235" i="3"/>
  <c r="K9235" i="3" s="1"/>
  <c r="R9236" i="3"/>
  <c r="K9236" i="3" s="1"/>
  <c r="R9237" i="3"/>
  <c r="K9237" i="3" s="1"/>
  <c r="R9238" i="3"/>
  <c r="R9239" i="3"/>
  <c r="R9240" i="3"/>
  <c r="K9240" i="3" s="1"/>
  <c r="R9241" i="3"/>
  <c r="K9241" i="3" s="1"/>
  <c r="R9242" i="3"/>
  <c r="K9242" i="3" s="1"/>
  <c r="R9243" i="3"/>
  <c r="K9243" i="3" s="1"/>
  <c r="R9244" i="3"/>
  <c r="K9244" i="3" s="1"/>
  <c r="R9245" i="3"/>
  <c r="K9245" i="3" s="1"/>
  <c r="R9246" i="3"/>
  <c r="K9246" i="3" s="1"/>
  <c r="R9247" i="3"/>
  <c r="K9247" i="3" s="1"/>
  <c r="R9248" i="3"/>
  <c r="K9248" i="3" s="1"/>
  <c r="R9249" i="3"/>
  <c r="K9249" i="3" s="1"/>
  <c r="R9250" i="3"/>
  <c r="K9250" i="3" s="1"/>
  <c r="R9251" i="3"/>
  <c r="K9251" i="3" s="1"/>
  <c r="R9252" i="3"/>
  <c r="K9252" i="3" s="1"/>
  <c r="R9253" i="3"/>
  <c r="K9253" i="3" s="1"/>
  <c r="R9254" i="3"/>
  <c r="K9254" i="3" s="1"/>
  <c r="R9255" i="3"/>
  <c r="K9255" i="3" s="1"/>
  <c r="R9256" i="3"/>
  <c r="K9256" i="3" s="1"/>
  <c r="R9257" i="3"/>
  <c r="K9257" i="3" s="1"/>
  <c r="R9258" i="3"/>
  <c r="K9258" i="3" s="1"/>
  <c r="R9259" i="3"/>
  <c r="K9259" i="3" s="1"/>
  <c r="R9260" i="3"/>
  <c r="K9260" i="3" s="1"/>
  <c r="R9261" i="3"/>
  <c r="K9261" i="3" s="1"/>
  <c r="R9262" i="3"/>
  <c r="K9262" i="3" s="1"/>
  <c r="R9263" i="3"/>
  <c r="K9263" i="3" s="1"/>
  <c r="R9264" i="3"/>
  <c r="K9264" i="3" s="1"/>
  <c r="R9265" i="3"/>
  <c r="R9266" i="3"/>
  <c r="K9266" i="3" s="1"/>
  <c r="R9267" i="3"/>
  <c r="K9267" i="3" s="1"/>
  <c r="R9268" i="3"/>
  <c r="K9268" i="3" s="1"/>
  <c r="R9269" i="3"/>
  <c r="K9269" i="3" s="1"/>
  <c r="R9270" i="3"/>
  <c r="K9270" i="3" s="1"/>
  <c r="R9271" i="3"/>
  <c r="R9272" i="3"/>
  <c r="K9272" i="3" s="1"/>
  <c r="R9273" i="3"/>
  <c r="K9273" i="3" s="1"/>
  <c r="R9274" i="3"/>
  <c r="K9274" i="3" s="1"/>
  <c r="R9275" i="3"/>
  <c r="R9276" i="3"/>
  <c r="R9277" i="3"/>
  <c r="R9278" i="3"/>
  <c r="R9279" i="3"/>
  <c r="R9280" i="3"/>
  <c r="R9281" i="3"/>
  <c r="K9281" i="3" s="1"/>
  <c r="R9282" i="3"/>
  <c r="K9282" i="3" s="1"/>
  <c r="R9283" i="3"/>
  <c r="K9283" i="3" s="1"/>
  <c r="R9284" i="3"/>
  <c r="K9284" i="3" s="1"/>
  <c r="R9285" i="3"/>
  <c r="K9285" i="3" s="1"/>
  <c r="R9286" i="3"/>
  <c r="R9287" i="3"/>
  <c r="R9288" i="3"/>
  <c r="R9289" i="3"/>
  <c r="R9290" i="3"/>
  <c r="R9291" i="3"/>
  <c r="K9291" i="3" s="1"/>
  <c r="R9292" i="3"/>
  <c r="K9292" i="3" s="1"/>
  <c r="R9293" i="3"/>
  <c r="K9293" i="3" s="1"/>
  <c r="R9294" i="3"/>
  <c r="K9294" i="3" s="1"/>
  <c r="R9295" i="3"/>
  <c r="K9295" i="3" s="1"/>
  <c r="R9296" i="3"/>
  <c r="K9296" i="3" s="1"/>
  <c r="R9297" i="3"/>
  <c r="R9298" i="3"/>
  <c r="R9299" i="3"/>
  <c r="R9300" i="3"/>
  <c r="R9301" i="3"/>
  <c r="R9302" i="3"/>
  <c r="R9303" i="3"/>
  <c r="R9304" i="3"/>
  <c r="K9304" i="3" s="1"/>
  <c r="R9305" i="3"/>
  <c r="K9305" i="3" s="1"/>
  <c r="R9306" i="3"/>
  <c r="K9306" i="3" s="1"/>
  <c r="R9307" i="3"/>
  <c r="R9308" i="3"/>
  <c r="R9309" i="3"/>
  <c r="K9309" i="3" s="1"/>
  <c r="R9310" i="3"/>
  <c r="R9311" i="3"/>
  <c r="R9312" i="3"/>
  <c r="R9313" i="3"/>
  <c r="R9314" i="3"/>
  <c r="R9315" i="3"/>
  <c r="R9316" i="3"/>
  <c r="R9317" i="3"/>
  <c r="R9318" i="3"/>
  <c r="R9319" i="3"/>
  <c r="R9320" i="3"/>
  <c r="R9321" i="3"/>
  <c r="R9322" i="3"/>
  <c r="R9323" i="3"/>
  <c r="R9324" i="3"/>
  <c r="R9325" i="3"/>
  <c r="R9326" i="3"/>
  <c r="R9327" i="3"/>
  <c r="R9328" i="3"/>
  <c r="R9329" i="3"/>
  <c r="R9330" i="3"/>
  <c r="R9331" i="3"/>
  <c r="R9332" i="3"/>
  <c r="R9333" i="3"/>
  <c r="R9334" i="3"/>
  <c r="K9334" i="3" s="1"/>
  <c r="R9335" i="3"/>
  <c r="K9335" i="3" s="1"/>
  <c r="R9336" i="3"/>
  <c r="K9336" i="3" s="1"/>
  <c r="R9337" i="3"/>
  <c r="K9337" i="3" s="1"/>
  <c r="R9338" i="3"/>
  <c r="K9338" i="3" s="1"/>
  <c r="R9339" i="3"/>
  <c r="R9340" i="3"/>
  <c r="R9341" i="3"/>
  <c r="R9342" i="3"/>
  <c r="R9343" i="3"/>
  <c r="R9344" i="3"/>
  <c r="R9345" i="3"/>
  <c r="R9346" i="3"/>
  <c r="R9347" i="3"/>
  <c r="R9348" i="3"/>
  <c r="K9348" i="3" s="1"/>
  <c r="R9349" i="3"/>
  <c r="R9350" i="3"/>
  <c r="R9351" i="3"/>
  <c r="R9352" i="3"/>
  <c r="R9353" i="3"/>
  <c r="K9353" i="3" s="1"/>
  <c r="R9354" i="3"/>
  <c r="R9355" i="3"/>
  <c r="R9356" i="3"/>
  <c r="R9357" i="3"/>
  <c r="R9358" i="3"/>
  <c r="R9359" i="3"/>
  <c r="R9360" i="3"/>
  <c r="R9361" i="3"/>
  <c r="R9362" i="3"/>
  <c r="R9363" i="3"/>
  <c r="R9364" i="3"/>
  <c r="R9365" i="3"/>
  <c r="R9366" i="3"/>
  <c r="R9367" i="3"/>
  <c r="R9368" i="3"/>
  <c r="R9369" i="3"/>
  <c r="R9370" i="3"/>
  <c r="R9371" i="3"/>
  <c r="K9371" i="3" s="1"/>
  <c r="R9372" i="3"/>
  <c r="K9372" i="3" s="1"/>
  <c r="R9373" i="3"/>
  <c r="K9373" i="3" s="1"/>
  <c r="R9374" i="3"/>
  <c r="K9374" i="3" s="1"/>
  <c r="R9375" i="3"/>
  <c r="K9375" i="3" s="1"/>
  <c r="R9376" i="3"/>
  <c r="R9377" i="3"/>
  <c r="R9378" i="3"/>
  <c r="K9378" i="3" s="1"/>
  <c r="R9379" i="3"/>
  <c r="K9379" i="3" s="1"/>
  <c r="R9380" i="3"/>
  <c r="R9381" i="3"/>
  <c r="R9382" i="3"/>
  <c r="R9383" i="3"/>
  <c r="R9384" i="3"/>
  <c r="R9385" i="3"/>
  <c r="R9386" i="3"/>
  <c r="K9386" i="3" s="1"/>
  <c r="R9387" i="3"/>
  <c r="K9387" i="3" s="1"/>
  <c r="R9388" i="3"/>
  <c r="K9388" i="3" s="1"/>
  <c r="R9389" i="3"/>
  <c r="R9390" i="3"/>
  <c r="R9391" i="3"/>
  <c r="R9392" i="3"/>
  <c r="K9392" i="3" s="1"/>
  <c r="R9393" i="3"/>
  <c r="K9393" i="3" s="1"/>
  <c r="R9394" i="3"/>
  <c r="R9395" i="3"/>
  <c r="R9396" i="3"/>
  <c r="K9396" i="3" s="1"/>
  <c r="R9397" i="3"/>
  <c r="K9397" i="3" s="1"/>
  <c r="R9398" i="3"/>
  <c r="R9399" i="3"/>
  <c r="R9400" i="3"/>
  <c r="K9400" i="3" s="1"/>
  <c r="R9401" i="3"/>
  <c r="R9402" i="3"/>
  <c r="R9403" i="3"/>
  <c r="R9404" i="3"/>
  <c r="K9404" i="3" s="1"/>
  <c r="R9405" i="3"/>
  <c r="K9405" i="3" s="1"/>
  <c r="R9406" i="3"/>
  <c r="K9406" i="3" s="1"/>
  <c r="R9407" i="3"/>
  <c r="K9407" i="3" s="1"/>
  <c r="R9408" i="3"/>
  <c r="R9409" i="3"/>
  <c r="R9410" i="3"/>
  <c r="R9411" i="3"/>
  <c r="R9412" i="3"/>
  <c r="R9413" i="3"/>
  <c r="R9414" i="3"/>
  <c r="R9415" i="3"/>
  <c r="R9416" i="3"/>
  <c r="R9417" i="3"/>
  <c r="R9418" i="3"/>
  <c r="K9418" i="3" s="1"/>
  <c r="R9419" i="3"/>
  <c r="R9420" i="3"/>
  <c r="K9420" i="3" s="1"/>
  <c r="R9421" i="3"/>
  <c r="K9421" i="3" s="1"/>
  <c r="R9422" i="3"/>
  <c r="K9422" i="3" s="1"/>
  <c r="R9423" i="3"/>
  <c r="R9424" i="3"/>
  <c r="K9424" i="3" s="1"/>
  <c r="R9425" i="3"/>
  <c r="R9426" i="3"/>
  <c r="R9427" i="3"/>
  <c r="K9427" i="3" s="1"/>
  <c r="R9428" i="3"/>
  <c r="K9428" i="3" s="1"/>
  <c r="R9429" i="3"/>
  <c r="R9430" i="3"/>
  <c r="R9431" i="3"/>
  <c r="R9432" i="3"/>
  <c r="K9432" i="3" s="1"/>
  <c r="R9433" i="3"/>
  <c r="K9433" i="3" s="1"/>
  <c r="R9434" i="3"/>
  <c r="R9435" i="3"/>
  <c r="R9436" i="3"/>
  <c r="R9437" i="3"/>
  <c r="R9438" i="3"/>
  <c r="K9438" i="3" s="1"/>
  <c r="R9439" i="3"/>
  <c r="K9439" i="3" s="1"/>
  <c r="R9440" i="3"/>
  <c r="K9440" i="3" s="1"/>
  <c r="R9441" i="3"/>
  <c r="K9441" i="3" s="1"/>
  <c r="R9442" i="3"/>
  <c r="R9443" i="3"/>
  <c r="R9444" i="3"/>
  <c r="R9445" i="3"/>
  <c r="R9446" i="3"/>
  <c r="R9447" i="3"/>
  <c r="K9447" i="3" s="1"/>
  <c r="R9448" i="3"/>
  <c r="K9448" i="3" s="1"/>
  <c r="R9449" i="3"/>
  <c r="R9450" i="3"/>
  <c r="R9451" i="3"/>
  <c r="R9452" i="3"/>
  <c r="R9453" i="3"/>
  <c r="R9454" i="3"/>
  <c r="K9454" i="3" s="1"/>
  <c r="R9455" i="3"/>
  <c r="K9455" i="3" s="1"/>
  <c r="R9456" i="3"/>
  <c r="R9457" i="3"/>
  <c r="R9458" i="3"/>
  <c r="R9459" i="3"/>
  <c r="R9460" i="3"/>
  <c r="R9461" i="3"/>
  <c r="K9461" i="3" s="1"/>
  <c r="R9462" i="3"/>
  <c r="R9463" i="3"/>
  <c r="R9464" i="3"/>
  <c r="R9465" i="3"/>
  <c r="R9466" i="3"/>
  <c r="R9467" i="3"/>
  <c r="R9468" i="3"/>
  <c r="K9468" i="3" s="1"/>
  <c r="R9469" i="3"/>
  <c r="K9469" i="3" s="1"/>
  <c r="R9470" i="3"/>
  <c r="K9470" i="3" s="1"/>
  <c r="R9471" i="3"/>
  <c r="R9472" i="3"/>
  <c r="R9473" i="3"/>
  <c r="R9474" i="3"/>
  <c r="K9474" i="3" s="1"/>
  <c r="R9475" i="3"/>
  <c r="R9476" i="3"/>
  <c r="R9477" i="3"/>
  <c r="R9478" i="3"/>
  <c r="R9479" i="3"/>
  <c r="R9480" i="3"/>
  <c r="R9481" i="3"/>
  <c r="R9482" i="3"/>
  <c r="R9483" i="3"/>
  <c r="R9484" i="3"/>
  <c r="K9484" i="3" s="1"/>
  <c r="R9485" i="3"/>
  <c r="K9485" i="3" s="1"/>
  <c r="R9486" i="3"/>
  <c r="R9487" i="3"/>
  <c r="R9488" i="3"/>
  <c r="R9489" i="3"/>
  <c r="R9490" i="3"/>
  <c r="R9491" i="3"/>
  <c r="R9492" i="3"/>
  <c r="R9493" i="3"/>
  <c r="K9493" i="3" s="1"/>
  <c r="R9494" i="3"/>
  <c r="K9494" i="3" s="1"/>
  <c r="R9495" i="3"/>
  <c r="R9496" i="3"/>
  <c r="R9497" i="3"/>
  <c r="R9498" i="3"/>
  <c r="R9499" i="3"/>
  <c r="K9499" i="3" s="1"/>
  <c r="R9500" i="3"/>
  <c r="K9500" i="3" s="1"/>
  <c r="R9501" i="3"/>
  <c r="R9502" i="3"/>
  <c r="R9503" i="3"/>
  <c r="K9503" i="3" s="1"/>
  <c r="R9504" i="3"/>
  <c r="K9504" i="3" s="1"/>
  <c r="R9505" i="3"/>
  <c r="K9505" i="3" s="1"/>
  <c r="R9506" i="3"/>
  <c r="R9507" i="3"/>
  <c r="R9508" i="3"/>
  <c r="R9509" i="3"/>
  <c r="R9510" i="3"/>
  <c r="R9511" i="3"/>
  <c r="R9512" i="3"/>
  <c r="R9513" i="3"/>
  <c r="K9513" i="3" s="1"/>
  <c r="R9514" i="3"/>
  <c r="K9514" i="3" s="1"/>
  <c r="R9515" i="3"/>
  <c r="R9516" i="3"/>
  <c r="R9517" i="3"/>
  <c r="R9518" i="3"/>
  <c r="R9519" i="3"/>
  <c r="R9520" i="3"/>
  <c r="K9520" i="3" s="1"/>
  <c r="R9521" i="3"/>
  <c r="K9521" i="3" s="1"/>
  <c r="R9522" i="3"/>
  <c r="K9522" i="3" s="1"/>
  <c r="R9523" i="3"/>
  <c r="R9524" i="3"/>
  <c r="R9525" i="3"/>
  <c r="R9526" i="3"/>
  <c r="R9527" i="3"/>
  <c r="K9527" i="3" s="1"/>
  <c r="R9528" i="3"/>
  <c r="K9528" i="3" s="1"/>
  <c r="R9529" i="3"/>
  <c r="K9529" i="3" s="1"/>
  <c r="R9530" i="3"/>
  <c r="R9531" i="3"/>
  <c r="R9532" i="3"/>
  <c r="K9532" i="3" s="1"/>
  <c r="R9533" i="3"/>
  <c r="R9534" i="3"/>
  <c r="K9534" i="3" s="1"/>
  <c r="R9535" i="3"/>
  <c r="K9535" i="3" s="1"/>
  <c r="R9536" i="3"/>
  <c r="K9536" i="3" s="1"/>
  <c r="R9537" i="3"/>
  <c r="K9537" i="3" s="1"/>
  <c r="R9538" i="3"/>
  <c r="K9538" i="3" s="1"/>
  <c r="R9539" i="3"/>
  <c r="K9539" i="3" s="1"/>
  <c r="R9540" i="3"/>
  <c r="K9540" i="3" s="1"/>
  <c r="R9541" i="3"/>
  <c r="R9542" i="3"/>
  <c r="R9543" i="3"/>
  <c r="K9543" i="3" s="1"/>
  <c r="R9544" i="3"/>
  <c r="R9545" i="3"/>
  <c r="K9545" i="3" s="1"/>
  <c r="R9546" i="3"/>
  <c r="K9546" i="3" s="1"/>
  <c r="R9547" i="3"/>
  <c r="R9548" i="3"/>
  <c r="K9548" i="3" s="1"/>
  <c r="R9549" i="3"/>
  <c r="R9550" i="3"/>
  <c r="K9550" i="3" s="1"/>
  <c r="R9551" i="3"/>
  <c r="R9552" i="3"/>
  <c r="K9552" i="3" s="1"/>
  <c r="R9553" i="3"/>
  <c r="K9553" i="3" s="1"/>
  <c r="R9554" i="3"/>
  <c r="R9555" i="3"/>
  <c r="K9555" i="3" s="1"/>
  <c r="R9556" i="3"/>
  <c r="K9556" i="3" s="1"/>
  <c r="R9557" i="3"/>
  <c r="K9557" i="3" s="1"/>
  <c r="R9558" i="3"/>
  <c r="K9558" i="3" s="1"/>
  <c r="R9559" i="3"/>
  <c r="K9559" i="3" s="1"/>
  <c r="R9560" i="3"/>
  <c r="K9560" i="3" s="1"/>
  <c r="R9561" i="3"/>
  <c r="K9561" i="3" s="1"/>
  <c r="R9562" i="3"/>
  <c r="K9562" i="3" s="1"/>
  <c r="R9563" i="3"/>
  <c r="K9563" i="3" s="1"/>
  <c r="R9564" i="3"/>
  <c r="K9564" i="3" s="1"/>
  <c r="R9565" i="3"/>
  <c r="K9565" i="3" s="1"/>
  <c r="R9566" i="3"/>
  <c r="K9566" i="3" s="1"/>
  <c r="R9567" i="3"/>
  <c r="K9567" i="3" s="1"/>
  <c r="R9568" i="3"/>
  <c r="K9568" i="3" s="1"/>
  <c r="R9569" i="3"/>
  <c r="R9570" i="3"/>
  <c r="K9570" i="3" s="1"/>
  <c r="R9571" i="3"/>
  <c r="K9571" i="3" s="1"/>
  <c r="R9572" i="3"/>
  <c r="R9573" i="3"/>
  <c r="R9574" i="3"/>
  <c r="R9575" i="3"/>
  <c r="R9576" i="3"/>
  <c r="R9577" i="3"/>
  <c r="K9577" i="3" s="1"/>
  <c r="R9578" i="3"/>
  <c r="K9578" i="3" s="1"/>
  <c r="R9579" i="3"/>
  <c r="K9579" i="3" s="1"/>
  <c r="R9580" i="3"/>
  <c r="K9580" i="3" s="1"/>
  <c r="R9581" i="3"/>
  <c r="R9582" i="3"/>
  <c r="R9583" i="3"/>
  <c r="R9584" i="3"/>
  <c r="R9585" i="3"/>
  <c r="R9586" i="3"/>
  <c r="R9587" i="3"/>
  <c r="K9587" i="3" s="1"/>
  <c r="R9588" i="3"/>
  <c r="K9588" i="3" s="1"/>
  <c r="R9589" i="3"/>
  <c r="R9590" i="3"/>
  <c r="R9591" i="3"/>
  <c r="K9591" i="3" s="1"/>
  <c r="R9592" i="3"/>
  <c r="R9593" i="3"/>
  <c r="R9594" i="3"/>
  <c r="K9594" i="3" s="1"/>
  <c r="R9595" i="3"/>
  <c r="R9596" i="3"/>
  <c r="R9597" i="3"/>
  <c r="R9598" i="3"/>
  <c r="R9599" i="3"/>
  <c r="R9600" i="3"/>
  <c r="R9601" i="3"/>
  <c r="R9602" i="3"/>
  <c r="K9602" i="3" s="1"/>
  <c r="R9603" i="3"/>
  <c r="K9603" i="3" s="1"/>
  <c r="R9604" i="3"/>
  <c r="R9605" i="3"/>
  <c r="K9605" i="3" s="1"/>
  <c r="R9606" i="3"/>
  <c r="R9607" i="3"/>
  <c r="R9608" i="3"/>
  <c r="R9609" i="3"/>
  <c r="K9609" i="3" s="1"/>
  <c r="R9610" i="3"/>
  <c r="K9610" i="3" s="1"/>
  <c r="R9611" i="3"/>
  <c r="R9612" i="3"/>
  <c r="R9613" i="3"/>
  <c r="R9614" i="3"/>
  <c r="R9615" i="3"/>
  <c r="R9616" i="3"/>
  <c r="K9616" i="3" s="1"/>
  <c r="R9617" i="3"/>
  <c r="K9617" i="3" s="1"/>
  <c r="R9618" i="3"/>
  <c r="R9619" i="3"/>
  <c r="R9620" i="3"/>
  <c r="R9621" i="3"/>
  <c r="R9622" i="3"/>
  <c r="R9623" i="3"/>
  <c r="R9624" i="3"/>
  <c r="R9625" i="3"/>
  <c r="R9626" i="3"/>
  <c r="R9627" i="3"/>
  <c r="R9628" i="3"/>
  <c r="R9629" i="3"/>
  <c r="R9630" i="3"/>
  <c r="R9631" i="3"/>
  <c r="R9632" i="3"/>
  <c r="R9633" i="3"/>
  <c r="R9634" i="3"/>
  <c r="R9635" i="3"/>
  <c r="R9636" i="3"/>
  <c r="R9637" i="3"/>
  <c r="R9638" i="3"/>
  <c r="R9639" i="3"/>
  <c r="R9640" i="3"/>
  <c r="K9640" i="3" s="1"/>
  <c r="R9641" i="3"/>
  <c r="K9641" i="3" s="1"/>
  <c r="R9642" i="3"/>
  <c r="K9642" i="3" s="1"/>
  <c r="R9643" i="3"/>
  <c r="K9643" i="3" s="1"/>
  <c r="R9644" i="3"/>
  <c r="R9645" i="3"/>
  <c r="R9646" i="3"/>
  <c r="R9647" i="3"/>
  <c r="R9648" i="3"/>
  <c r="R9649" i="3"/>
  <c r="K9649" i="3" s="1"/>
  <c r="R9650" i="3"/>
  <c r="K9650" i="3" s="1"/>
  <c r="R9651" i="3"/>
  <c r="K9651" i="3" s="1"/>
  <c r="R9652" i="3"/>
  <c r="K9652" i="3" s="1"/>
  <c r="R9653" i="3"/>
  <c r="R9654" i="3"/>
  <c r="R9655" i="3"/>
  <c r="K9655" i="3" s="1"/>
  <c r="R9656" i="3"/>
  <c r="K9656" i="3" s="1"/>
  <c r="R9657" i="3"/>
  <c r="R9658" i="3"/>
  <c r="K9658" i="3" s="1"/>
  <c r="R9659" i="3"/>
  <c r="K9659" i="3" s="1"/>
  <c r="R9660" i="3"/>
  <c r="K9660" i="3" s="1"/>
  <c r="R9661" i="3"/>
  <c r="R9662" i="3"/>
  <c r="R9663" i="3"/>
  <c r="R9664" i="3"/>
  <c r="R9665" i="3"/>
  <c r="R9666" i="3"/>
  <c r="R9667" i="3"/>
  <c r="R9668" i="3"/>
  <c r="K9668" i="3" s="1"/>
  <c r="R9669" i="3"/>
  <c r="R9670" i="3"/>
  <c r="K9670" i="3" s="1"/>
  <c r="R9671" i="3"/>
  <c r="K9671" i="3" s="1"/>
  <c r="R9672" i="3"/>
  <c r="R9673" i="3"/>
  <c r="K9673" i="3" s="1"/>
  <c r="R9674" i="3"/>
  <c r="K9674" i="3" s="1"/>
  <c r="R9675" i="3"/>
  <c r="R9676" i="3"/>
  <c r="R9677" i="3"/>
  <c r="R9678" i="3"/>
  <c r="R9679" i="3"/>
  <c r="R9680" i="3"/>
  <c r="R9681" i="3"/>
  <c r="R9682" i="3"/>
  <c r="R9683" i="3"/>
  <c r="R9684" i="3"/>
  <c r="R9685" i="3"/>
  <c r="R9686" i="3"/>
  <c r="R9687" i="3"/>
  <c r="R9688" i="3"/>
  <c r="R9689" i="3"/>
  <c r="R9690" i="3"/>
  <c r="R9691" i="3"/>
  <c r="R9692" i="3"/>
  <c r="R9693" i="3"/>
  <c r="R9694" i="3"/>
  <c r="R9695" i="3"/>
  <c r="R9696" i="3"/>
  <c r="R9697" i="3"/>
  <c r="R9698" i="3"/>
  <c r="R9699" i="3"/>
  <c r="R9700" i="3"/>
  <c r="R9701" i="3"/>
  <c r="R9702" i="3"/>
  <c r="K9702" i="3" s="1"/>
  <c r="R9703" i="3"/>
  <c r="R9704" i="3"/>
  <c r="R9705" i="3"/>
  <c r="R9706" i="3"/>
  <c r="R9707" i="3"/>
  <c r="R9708" i="3"/>
  <c r="R9709" i="3"/>
  <c r="R9710" i="3"/>
  <c r="R9711" i="3"/>
  <c r="R9712" i="3"/>
  <c r="R9713" i="3"/>
  <c r="R9714" i="3"/>
  <c r="R9715" i="3"/>
  <c r="R9716" i="3"/>
  <c r="R9717" i="3"/>
  <c r="R9718" i="3"/>
  <c r="R9719" i="3"/>
  <c r="R9720" i="3"/>
  <c r="R9721" i="3"/>
  <c r="R9722" i="3"/>
  <c r="K9722" i="3" s="1"/>
  <c r="R9723" i="3"/>
  <c r="K9723" i="3" s="1"/>
  <c r="R9724" i="3"/>
  <c r="K9724" i="3" s="1"/>
  <c r="R9725" i="3"/>
  <c r="K9725" i="3" s="1"/>
  <c r="R9726" i="3"/>
  <c r="K9726" i="3" s="1"/>
  <c r="R9727" i="3"/>
  <c r="K9727" i="3" s="1"/>
  <c r="R9728" i="3"/>
  <c r="R9729" i="3"/>
  <c r="R9730" i="3"/>
  <c r="R9731" i="3"/>
  <c r="R9732" i="3"/>
  <c r="R9733" i="3"/>
  <c r="R9734" i="3"/>
  <c r="R9735" i="3"/>
  <c r="R9736" i="3"/>
  <c r="R9737" i="3"/>
  <c r="K9737" i="3" s="1"/>
  <c r="R9738" i="3"/>
  <c r="R9739" i="3"/>
  <c r="K9739" i="3" s="1"/>
  <c r="R9740" i="3"/>
  <c r="K9740" i="3" s="1"/>
  <c r="R9741" i="3"/>
  <c r="K9741" i="3" s="1"/>
  <c r="R9742" i="3"/>
  <c r="R9743" i="3"/>
  <c r="R9744" i="3"/>
  <c r="R9745" i="3"/>
  <c r="R9746" i="3"/>
  <c r="K9746" i="3" s="1"/>
  <c r="R9747" i="3"/>
  <c r="R9748" i="3"/>
  <c r="R9749" i="3"/>
  <c r="K9749" i="3" s="1"/>
  <c r="R9750" i="3"/>
  <c r="K9750" i="3" s="1"/>
  <c r="R9751" i="3"/>
  <c r="R9752" i="3"/>
  <c r="R9753" i="3"/>
  <c r="K9753" i="3" s="1"/>
  <c r="R9754" i="3"/>
  <c r="R9755" i="3"/>
  <c r="R9756" i="3"/>
  <c r="K9756" i="3" s="1"/>
  <c r="R9757" i="3"/>
  <c r="K9757" i="3" s="1"/>
  <c r="R9758" i="3"/>
  <c r="R9759" i="3"/>
  <c r="R9760" i="3"/>
  <c r="K9760" i="3" s="1"/>
  <c r="R9761" i="3"/>
  <c r="K9761" i="3" s="1"/>
  <c r="R9762" i="3"/>
  <c r="R9763" i="3"/>
  <c r="R9764" i="3"/>
  <c r="R9765" i="3"/>
  <c r="R9766" i="3"/>
  <c r="R9767" i="3"/>
  <c r="R9768" i="3"/>
  <c r="K9768" i="3" s="1"/>
  <c r="R9769" i="3"/>
  <c r="R9770" i="3"/>
  <c r="R9771" i="3"/>
  <c r="R9772" i="3"/>
  <c r="K9772" i="3" s="1"/>
  <c r="R9773" i="3"/>
  <c r="R9774" i="3"/>
  <c r="R9775" i="3"/>
  <c r="R9776" i="3"/>
  <c r="R9777" i="3"/>
  <c r="K9777" i="3" s="1"/>
  <c r="R9778" i="3"/>
  <c r="K9778" i="3" s="1"/>
  <c r="R9779" i="3"/>
  <c r="R9780" i="3"/>
  <c r="R9781" i="3"/>
  <c r="R9782" i="3"/>
  <c r="R9783" i="3"/>
  <c r="R9784" i="3"/>
  <c r="R9785" i="3"/>
  <c r="R9786" i="3"/>
  <c r="R9787" i="3"/>
  <c r="R9788" i="3"/>
  <c r="R9789" i="3"/>
  <c r="K9789" i="3" s="1"/>
  <c r="R9790" i="3"/>
  <c r="R9791" i="3"/>
  <c r="R9792" i="3"/>
  <c r="K9792" i="3" s="1"/>
  <c r="R9793" i="3"/>
  <c r="R9794" i="3"/>
  <c r="R9795" i="3"/>
  <c r="R9796" i="3"/>
  <c r="R9797" i="3"/>
  <c r="R9798" i="3"/>
  <c r="K9798" i="3" s="1"/>
  <c r="R9799" i="3"/>
  <c r="R9800" i="3"/>
  <c r="R9801" i="3"/>
  <c r="R9802" i="3"/>
  <c r="R9803" i="3"/>
  <c r="R9804" i="3"/>
  <c r="R9805" i="3"/>
  <c r="R9806" i="3"/>
  <c r="R9807" i="3"/>
  <c r="R9808" i="3"/>
  <c r="R9809" i="3"/>
  <c r="R9810" i="3"/>
  <c r="K9810" i="3" s="1"/>
  <c r="R9811" i="3"/>
  <c r="R9812" i="3"/>
  <c r="R9813" i="3"/>
  <c r="K9813" i="3" s="1"/>
  <c r="R9814" i="3"/>
  <c r="R9815" i="3"/>
  <c r="R9816" i="3"/>
  <c r="R9817" i="3"/>
  <c r="K9817" i="3" s="1"/>
  <c r="R9818" i="3"/>
  <c r="R9819" i="3"/>
  <c r="K9819" i="3" s="1"/>
  <c r="R9820" i="3"/>
  <c r="K9820" i="3" s="1"/>
  <c r="R9821" i="3"/>
  <c r="R9822" i="3"/>
  <c r="R9823" i="3"/>
  <c r="K9823" i="3" s="1"/>
  <c r="R9824" i="3"/>
  <c r="R9825" i="3"/>
  <c r="R9826" i="3"/>
  <c r="K9826" i="3" s="1"/>
  <c r="R9827" i="3"/>
  <c r="R9828" i="3"/>
  <c r="R9829" i="3"/>
  <c r="K9829" i="3" s="1"/>
  <c r="R9830" i="3"/>
  <c r="R9831" i="3"/>
  <c r="R9832" i="3"/>
  <c r="K9832" i="3" s="1"/>
  <c r="R9833" i="3"/>
  <c r="R9834" i="3"/>
  <c r="R9835" i="3"/>
  <c r="R9836" i="3"/>
  <c r="R9837" i="3"/>
  <c r="R9838" i="3"/>
  <c r="R9839" i="3"/>
  <c r="R9840" i="3"/>
  <c r="K9840" i="3" s="1"/>
  <c r="R9841" i="3"/>
  <c r="R9842" i="3"/>
  <c r="R9843" i="3"/>
  <c r="K9843" i="3" s="1"/>
  <c r="R9844" i="3"/>
  <c r="K9844" i="3" s="1"/>
  <c r="R9845" i="3"/>
  <c r="R9846" i="3"/>
  <c r="K9846" i="3" s="1"/>
  <c r="R9847" i="3"/>
  <c r="K9847" i="3" s="1"/>
  <c r="R9848" i="3"/>
  <c r="R9849" i="3"/>
  <c r="K9849" i="3" s="1"/>
  <c r="R9850" i="3"/>
  <c r="K9850" i="3" s="1"/>
  <c r="R9851" i="3"/>
  <c r="K9851" i="3" s="1"/>
  <c r="R9852" i="3"/>
  <c r="K9852" i="3" s="1"/>
  <c r="R9853" i="3"/>
  <c r="R9854" i="3"/>
  <c r="R9855" i="3"/>
  <c r="K9855" i="3" s="1"/>
  <c r="R9856" i="3"/>
  <c r="R9857" i="3"/>
  <c r="R9858" i="3"/>
  <c r="K9858" i="3" s="1"/>
  <c r="R9859" i="3"/>
  <c r="R9860" i="3"/>
  <c r="K9860" i="3" s="1"/>
  <c r="R9861" i="3"/>
  <c r="R9862" i="3"/>
  <c r="R9863" i="3"/>
  <c r="R9864" i="3"/>
  <c r="K9864" i="3" s="1"/>
  <c r="R9865" i="3"/>
  <c r="K9865" i="3" s="1"/>
  <c r="R9866" i="3"/>
  <c r="R9867" i="3"/>
  <c r="K9867" i="3" s="1"/>
  <c r="R9868" i="3"/>
  <c r="K9868" i="3" s="1"/>
  <c r="R9869" i="3"/>
  <c r="R9870" i="3"/>
  <c r="R9871" i="3"/>
  <c r="R9872" i="3"/>
  <c r="K9872" i="3" s="1"/>
  <c r="R9873" i="3"/>
  <c r="R9874" i="3"/>
  <c r="R9875" i="3"/>
  <c r="K9875" i="3" s="1"/>
  <c r="R9876" i="3"/>
  <c r="K9876" i="3" s="1"/>
  <c r="R9877" i="3"/>
  <c r="K9877" i="3" s="1"/>
  <c r="R9878" i="3"/>
  <c r="K9878" i="3" s="1"/>
  <c r="R9879" i="3"/>
  <c r="R9880" i="3"/>
  <c r="R9881" i="3"/>
  <c r="K9881" i="3" s="1"/>
  <c r="R9882" i="3"/>
  <c r="R9883" i="3"/>
  <c r="R9884" i="3"/>
  <c r="R9885" i="3"/>
  <c r="R9886" i="3"/>
  <c r="R9887" i="3"/>
  <c r="K9887" i="3" s="1"/>
  <c r="R9888" i="3"/>
  <c r="R9889" i="3"/>
  <c r="R9890" i="3"/>
  <c r="K9890" i="3" s="1"/>
  <c r="R9891" i="3"/>
  <c r="K9891" i="3" s="1"/>
  <c r="R9892" i="3"/>
  <c r="R9893" i="3"/>
  <c r="K9893" i="3" s="1"/>
  <c r="R9894" i="3"/>
  <c r="K9894" i="3" s="1"/>
  <c r="R9895" i="3"/>
  <c r="K9895" i="3" s="1"/>
  <c r="R9896" i="3"/>
  <c r="R9897" i="3"/>
  <c r="K9897" i="3" s="1"/>
  <c r="R9898" i="3"/>
  <c r="R9899" i="3"/>
  <c r="R9900" i="3"/>
  <c r="R9901" i="3"/>
  <c r="R9902" i="3"/>
  <c r="R9903" i="3"/>
  <c r="R9904" i="3"/>
  <c r="R9905" i="3"/>
  <c r="R9906" i="3"/>
  <c r="K9906" i="3" s="1"/>
  <c r="R9907" i="3"/>
  <c r="R9908" i="3"/>
  <c r="K9908" i="3" s="1"/>
  <c r="R9909" i="3"/>
  <c r="K9909" i="3" s="1"/>
  <c r="R9910" i="3"/>
  <c r="K9910" i="3" s="1"/>
  <c r="R9911" i="3"/>
  <c r="R9912" i="3"/>
  <c r="R9913" i="3"/>
  <c r="K9913" i="3" s="1"/>
  <c r="R9914" i="3"/>
  <c r="R9915" i="3"/>
  <c r="R9916" i="3"/>
  <c r="K9916" i="3" s="1"/>
  <c r="R9917" i="3"/>
  <c r="K9917" i="3" s="1"/>
  <c r="R9918" i="3"/>
  <c r="R9919" i="3"/>
  <c r="R9920" i="3"/>
  <c r="R9921" i="3"/>
  <c r="R9922" i="3"/>
  <c r="K9922" i="3" s="1"/>
  <c r="R9923" i="3"/>
  <c r="K9923" i="3" s="1"/>
  <c r="R9924" i="3"/>
  <c r="R9925" i="3"/>
  <c r="R9926" i="3"/>
  <c r="R9927" i="3"/>
  <c r="K9927" i="3" s="1"/>
  <c r="R9928" i="3"/>
  <c r="R9929" i="3"/>
  <c r="R9930" i="3"/>
  <c r="K9930" i="3" s="1"/>
  <c r="R9931" i="3"/>
  <c r="K9931" i="3" s="1"/>
  <c r="R9932" i="3"/>
  <c r="K9932" i="3" s="1"/>
  <c r="R9933" i="3"/>
  <c r="R9934" i="3"/>
  <c r="R9935" i="3"/>
  <c r="R9936" i="3"/>
  <c r="R9937" i="3"/>
  <c r="R9938" i="3"/>
  <c r="R9939" i="3"/>
  <c r="K9939" i="3" s="1"/>
  <c r="R9940" i="3"/>
  <c r="R9941" i="3"/>
  <c r="R9942" i="3"/>
  <c r="R9943" i="3"/>
  <c r="K9943" i="3" s="1"/>
  <c r="R9944" i="3"/>
  <c r="R9945" i="3"/>
  <c r="R9946" i="3"/>
  <c r="R9947" i="3"/>
  <c r="R9948" i="3"/>
  <c r="R9949" i="3"/>
  <c r="R9950" i="3"/>
  <c r="R9951" i="3"/>
  <c r="R9952" i="3"/>
  <c r="R9953" i="3"/>
  <c r="R9954" i="3"/>
  <c r="R9955" i="3"/>
  <c r="K9955" i="3" s="1"/>
  <c r="R9956" i="3"/>
  <c r="R9957" i="3"/>
  <c r="R9958" i="3"/>
  <c r="K9958" i="3" s="1"/>
  <c r="R9959" i="3"/>
  <c r="R9960" i="3"/>
  <c r="K9960" i="3" s="1"/>
  <c r="R9961" i="3"/>
  <c r="K9961" i="3" s="1"/>
  <c r="R9962" i="3"/>
  <c r="K9962" i="3" s="1"/>
  <c r="R9963" i="3"/>
  <c r="K9963" i="3" s="1"/>
  <c r="R9964" i="3"/>
  <c r="K9964" i="3" s="1"/>
  <c r="R9965" i="3"/>
  <c r="R9966" i="3"/>
  <c r="R9967" i="3"/>
  <c r="K9967" i="3" s="1"/>
  <c r="R9968" i="3"/>
  <c r="R9969" i="3"/>
  <c r="R9970" i="3"/>
  <c r="R9971" i="3"/>
  <c r="R9972" i="3"/>
  <c r="K9972" i="3" s="1"/>
  <c r="R9973" i="3"/>
  <c r="K9973" i="3" s="1"/>
  <c r="R9974" i="3"/>
  <c r="K9974" i="3" s="1"/>
  <c r="R9975" i="3"/>
  <c r="K9975" i="3" s="1"/>
  <c r="R9976" i="3"/>
  <c r="R9977" i="3"/>
  <c r="R9978" i="3"/>
  <c r="K9978" i="3" s="1"/>
  <c r="R9979" i="3"/>
  <c r="K9979" i="3" s="1"/>
  <c r="R9980" i="3"/>
  <c r="R9981" i="3"/>
  <c r="R9982" i="3"/>
  <c r="K9982" i="3" s="1"/>
  <c r="R9983" i="3"/>
  <c r="R9984" i="3"/>
  <c r="R9985" i="3"/>
  <c r="R9986" i="3"/>
  <c r="R9987" i="3"/>
  <c r="R9988" i="3"/>
  <c r="R9989" i="3"/>
  <c r="K9989" i="3" s="1"/>
  <c r="R9990" i="3"/>
  <c r="R9991" i="3"/>
  <c r="R9992" i="3"/>
  <c r="R9993" i="3"/>
  <c r="R9994" i="3"/>
  <c r="K9994" i="3" s="1"/>
  <c r="R9995" i="3"/>
  <c r="R9996" i="3"/>
  <c r="K9996" i="3" s="1"/>
  <c r="R9997" i="3"/>
  <c r="R9998" i="3"/>
  <c r="R9999" i="3"/>
  <c r="K9999" i="3" s="1"/>
  <c r="R10000" i="3"/>
  <c r="K10000" i="3" s="1"/>
  <c r="R10001" i="3"/>
  <c r="R10002" i="3"/>
  <c r="R10003" i="3"/>
  <c r="K10003" i="3" s="1"/>
  <c r="R10004" i="3"/>
  <c r="R10005" i="3"/>
  <c r="R10006" i="3"/>
  <c r="R10007" i="3"/>
  <c r="R10008" i="3"/>
  <c r="R10009" i="3"/>
  <c r="K10009" i="3" s="1"/>
  <c r="R10010" i="3"/>
  <c r="R10011" i="3"/>
  <c r="R10012" i="3"/>
  <c r="R10013" i="3"/>
  <c r="K10013" i="3" s="1"/>
  <c r="R10014" i="3"/>
  <c r="K10014" i="3" s="1"/>
  <c r="R10015" i="3"/>
  <c r="K10015" i="3" s="1"/>
  <c r="R10016" i="3"/>
  <c r="K10016" i="3" s="1"/>
  <c r="R10017" i="3"/>
  <c r="K10017" i="3" s="1"/>
  <c r="R10018" i="3"/>
  <c r="K10018" i="3" s="1"/>
  <c r="R10019" i="3"/>
  <c r="K10019" i="3" s="1"/>
  <c r="R10020" i="3"/>
  <c r="K10020" i="3" s="1"/>
  <c r="R10021" i="3"/>
  <c r="K10021" i="3" s="1"/>
  <c r="R10022" i="3"/>
  <c r="K10022" i="3" s="1"/>
  <c r="R10023" i="3"/>
  <c r="K10023" i="3" s="1"/>
  <c r="R10024" i="3"/>
  <c r="K10024" i="3" s="1"/>
  <c r="R10025" i="3"/>
  <c r="K10025" i="3" s="1"/>
  <c r="R10026" i="3"/>
  <c r="K10026" i="3" s="1"/>
  <c r="R10027" i="3"/>
  <c r="K10027" i="3" s="1"/>
  <c r="R10028" i="3"/>
  <c r="K10028" i="3" s="1"/>
  <c r="R10029" i="3"/>
  <c r="R10030" i="3"/>
  <c r="R10031" i="3"/>
  <c r="K10031" i="3" s="1"/>
  <c r="R10032" i="3"/>
  <c r="K10032" i="3" s="1"/>
  <c r="R10033" i="3"/>
  <c r="R10034" i="3"/>
  <c r="K10034" i="3" s="1"/>
  <c r="R10035" i="3"/>
  <c r="K10035" i="3" s="1"/>
  <c r="R10036" i="3"/>
  <c r="K10036" i="3" s="1"/>
  <c r="R10037" i="3"/>
  <c r="K10037" i="3" s="1"/>
  <c r="R10038" i="3"/>
  <c r="K10038" i="3" s="1"/>
  <c r="R10039" i="3"/>
  <c r="K10039" i="3" s="1"/>
  <c r="R10040" i="3"/>
  <c r="K10040" i="3" s="1"/>
  <c r="R10041" i="3"/>
  <c r="K10041" i="3" s="1"/>
  <c r="R10042" i="3"/>
  <c r="K10042" i="3" s="1"/>
  <c r="R10043" i="3"/>
  <c r="K10043" i="3" s="1"/>
  <c r="R10044" i="3"/>
  <c r="K10044" i="3" s="1"/>
  <c r="R10045" i="3"/>
  <c r="K10045" i="3" s="1"/>
  <c r="R10046" i="3"/>
  <c r="K10046" i="3" s="1"/>
  <c r="R10047" i="3"/>
  <c r="R10048" i="3"/>
  <c r="K10048" i="3" s="1"/>
  <c r="R10049" i="3"/>
  <c r="K10049" i="3" s="1"/>
  <c r="R10050" i="3"/>
  <c r="K10050" i="3" s="1"/>
  <c r="R10051" i="3"/>
  <c r="K10051" i="3" s="1"/>
  <c r="R10052" i="3"/>
  <c r="K10052" i="3" s="1"/>
  <c r="R10053" i="3"/>
  <c r="K10053" i="3" s="1"/>
  <c r="R10054" i="3"/>
  <c r="K10054" i="3" s="1"/>
  <c r="R10055" i="3"/>
  <c r="K10055" i="3" s="1"/>
  <c r="R10056" i="3"/>
  <c r="K10056" i="3" s="1"/>
  <c r="R10057" i="3"/>
  <c r="K10057" i="3" s="1"/>
  <c r="R10058" i="3"/>
  <c r="K10058" i="3" s="1"/>
  <c r="R10059" i="3"/>
  <c r="K10059" i="3" s="1"/>
  <c r="R10060" i="3"/>
  <c r="R10061" i="3"/>
  <c r="R10062" i="3"/>
  <c r="K10062" i="3" s="1"/>
  <c r="R10063" i="3"/>
  <c r="K10063" i="3" s="1"/>
  <c r="R10064" i="3"/>
  <c r="K10064" i="3" s="1"/>
  <c r="R10065" i="3"/>
  <c r="K10065" i="3" s="1"/>
  <c r="R10066" i="3"/>
  <c r="R10067" i="3"/>
  <c r="R10068" i="3"/>
  <c r="K10068" i="3" s="1"/>
  <c r="R10069" i="3"/>
  <c r="K10069" i="3" s="1"/>
  <c r="R10070" i="3"/>
  <c r="K10070" i="3" s="1"/>
  <c r="R10071" i="3"/>
  <c r="K10071" i="3" s="1"/>
  <c r="R10072" i="3"/>
  <c r="K10072" i="3" s="1"/>
  <c r="R10073" i="3"/>
  <c r="R10074" i="3"/>
  <c r="K10074" i="3" s="1"/>
  <c r="R10075" i="3"/>
  <c r="K10075" i="3" s="1"/>
  <c r="R10076" i="3"/>
  <c r="K10076" i="3" s="1"/>
  <c r="R10077" i="3"/>
  <c r="K10077" i="3" s="1"/>
  <c r="R10078" i="3"/>
  <c r="K10078" i="3" s="1"/>
  <c r="R10079" i="3"/>
  <c r="K10079" i="3" s="1"/>
  <c r="R10080" i="3"/>
  <c r="K10080" i="3" s="1"/>
  <c r="R10081" i="3"/>
  <c r="K10081" i="3" s="1"/>
  <c r="R10082" i="3"/>
  <c r="K10082" i="3" s="1"/>
  <c r="R10083" i="3"/>
  <c r="K10083" i="3" s="1"/>
  <c r="R10084" i="3"/>
  <c r="K10084" i="3" s="1"/>
  <c r="R10085" i="3"/>
  <c r="K10085" i="3" s="1"/>
  <c r="R10086" i="3"/>
  <c r="K10086" i="3" s="1"/>
  <c r="R10087" i="3"/>
  <c r="K10087" i="3" s="1"/>
  <c r="R10088" i="3"/>
  <c r="R10089" i="3"/>
  <c r="R10090" i="3"/>
  <c r="K10090" i="3" s="1"/>
  <c r="R10091" i="3"/>
  <c r="K10091" i="3" s="1"/>
  <c r="R10092" i="3"/>
  <c r="K10092" i="3" s="1"/>
  <c r="R10093" i="3"/>
  <c r="K10093" i="3" s="1"/>
  <c r="R10094" i="3"/>
  <c r="K10094" i="3" s="1"/>
  <c r="R10095" i="3"/>
  <c r="K10095" i="3" s="1"/>
  <c r="R10096" i="3"/>
  <c r="R10097" i="3"/>
  <c r="R10098" i="3"/>
  <c r="K10098" i="3" s="1"/>
  <c r="R10099" i="3"/>
  <c r="K10099" i="3" s="1"/>
  <c r="R10100" i="3"/>
  <c r="K10100" i="3" s="1"/>
  <c r="R10101" i="3"/>
  <c r="K10101" i="3" s="1"/>
  <c r="R10102" i="3"/>
  <c r="R10103" i="3"/>
  <c r="R10104" i="3"/>
  <c r="K10104" i="3" s="1"/>
  <c r="R10105" i="3"/>
  <c r="K10105" i="3" s="1"/>
  <c r="R10106" i="3"/>
  <c r="R10107" i="3"/>
  <c r="K10107" i="3" s="1"/>
  <c r="R10108" i="3"/>
  <c r="K10108" i="3" s="1"/>
  <c r="R10109" i="3"/>
  <c r="K10109" i="3" s="1"/>
  <c r="R10110" i="3"/>
  <c r="K10110" i="3" s="1"/>
  <c r="R10111" i="3"/>
  <c r="K10111" i="3" s="1"/>
  <c r="R10112" i="3"/>
  <c r="K10112" i="3" s="1"/>
  <c r="R10113" i="3"/>
  <c r="K10113" i="3" s="1"/>
  <c r="R10114" i="3"/>
  <c r="K10114" i="3" s="1"/>
  <c r="R10115" i="3"/>
  <c r="K10115" i="3" s="1"/>
  <c r="R10116" i="3"/>
  <c r="K10116" i="3" s="1"/>
  <c r="R10117" i="3"/>
  <c r="K10117" i="3" s="1"/>
  <c r="R10118" i="3"/>
  <c r="K10118" i="3" s="1"/>
  <c r="R10119" i="3"/>
  <c r="K10119" i="3" s="1"/>
  <c r="R10120" i="3"/>
  <c r="K10120" i="3" s="1"/>
  <c r="R10121" i="3"/>
  <c r="K10121" i="3" s="1"/>
  <c r="R10122" i="3"/>
  <c r="K10122" i="3" s="1"/>
  <c r="R10123" i="3"/>
  <c r="R10124" i="3"/>
  <c r="R10125" i="3"/>
  <c r="K10125" i="3" s="1"/>
  <c r="R10126" i="3"/>
  <c r="K10126" i="3" s="1"/>
  <c r="R10127" i="3"/>
  <c r="R10128" i="3"/>
  <c r="R10129" i="3"/>
  <c r="K10129" i="3" s="1"/>
  <c r="R10130" i="3"/>
  <c r="K10130" i="3" s="1"/>
  <c r="R10131" i="3"/>
  <c r="K10131" i="3" s="1"/>
  <c r="R10132" i="3"/>
  <c r="K10132" i="3" s="1"/>
  <c r="R10133" i="3"/>
  <c r="K10133" i="3" s="1"/>
  <c r="R10134" i="3"/>
  <c r="K10134" i="3" s="1"/>
  <c r="R10135" i="3"/>
  <c r="K10135" i="3" s="1"/>
  <c r="R10136" i="3"/>
  <c r="R10137" i="3"/>
  <c r="R10138" i="3"/>
  <c r="K10138" i="3" s="1"/>
  <c r="R10139" i="3"/>
  <c r="K10139" i="3" s="1"/>
  <c r="R10140" i="3"/>
  <c r="K10140" i="3" s="1"/>
  <c r="R10141" i="3"/>
  <c r="K10141" i="3" s="1"/>
  <c r="R10142" i="3"/>
  <c r="K10142" i="3" s="1"/>
  <c r="R10143" i="3"/>
  <c r="K10143" i="3" s="1"/>
  <c r="R10144" i="3"/>
  <c r="K10144" i="3" s="1"/>
  <c r="R10145" i="3"/>
  <c r="K10145" i="3" s="1"/>
  <c r="R10146" i="3"/>
  <c r="K10146" i="3" s="1"/>
  <c r="R10147" i="3"/>
  <c r="K10147" i="3" s="1"/>
  <c r="R10148" i="3"/>
  <c r="K10148" i="3" s="1"/>
  <c r="R10149" i="3"/>
  <c r="K10149" i="3" s="1"/>
  <c r="R10150" i="3"/>
  <c r="K10150" i="3" s="1"/>
  <c r="R10151" i="3"/>
  <c r="K10151" i="3" s="1"/>
  <c r="R10152" i="3"/>
  <c r="K10152" i="3" s="1"/>
  <c r="R10153" i="3"/>
  <c r="K10153" i="3" s="1"/>
  <c r="R10154" i="3"/>
  <c r="K10154" i="3" s="1"/>
  <c r="R10155" i="3"/>
  <c r="K10155" i="3" s="1"/>
  <c r="R10156" i="3"/>
  <c r="K10156" i="3" s="1"/>
  <c r="R10157" i="3"/>
  <c r="K10157" i="3" s="1"/>
  <c r="R10158" i="3"/>
  <c r="R10159" i="3"/>
  <c r="K10159" i="3" s="1"/>
  <c r="R10160" i="3"/>
  <c r="K10160" i="3" s="1"/>
  <c r="R10161" i="3"/>
  <c r="K10161" i="3" s="1"/>
  <c r="R10162" i="3"/>
  <c r="K10162" i="3" s="1"/>
  <c r="R10163" i="3"/>
  <c r="K10163" i="3" s="1"/>
  <c r="R10164" i="3"/>
  <c r="K10164" i="3" s="1"/>
  <c r="R10165" i="3"/>
  <c r="K10165" i="3" s="1"/>
  <c r="R10166" i="3"/>
  <c r="K10166" i="3" s="1"/>
  <c r="R10167" i="3"/>
  <c r="K10167" i="3" s="1"/>
  <c r="R10168" i="3"/>
  <c r="K10168" i="3" s="1"/>
  <c r="R10169" i="3"/>
  <c r="K10169" i="3" s="1"/>
  <c r="R10170" i="3"/>
  <c r="K10170" i="3" s="1"/>
  <c r="R10171" i="3"/>
  <c r="K10171" i="3" s="1"/>
  <c r="R10172" i="3"/>
  <c r="K10172" i="3" s="1"/>
  <c r="R10173" i="3"/>
  <c r="K10173" i="3" s="1"/>
  <c r="R10174" i="3"/>
  <c r="K10174" i="3" s="1"/>
  <c r="R10175" i="3"/>
  <c r="K10175" i="3" s="1"/>
  <c r="R10176" i="3"/>
  <c r="K10176" i="3" s="1"/>
  <c r="R10177" i="3"/>
  <c r="K10177" i="3" s="1"/>
  <c r="R10178" i="3"/>
  <c r="R10179" i="3"/>
  <c r="R10180" i="3"/>
  <c r="K10180" i="3" s="1"/>
  <c r="R10181" i="3"/>
  <c r="K10181" i="3" s="1"/>
  <c r="R10182" i="3"/>
  <c r="K10182" i="3" s="1"/>
  <c r="R10183" i="3"/>
  <c r="K10183" i="3" s="1"/>
  <c r="R10184" i="3"/>
  <c r="K10184" i="3" s="1"/>
  <c r="R10185" i="3"/>
  <c r="K10185" i="3" s="1"/>
  <c r="R10186" i="3"/>
  <c r="K10186" i="3" s="1"/>
  <c r="R10187" i="3"/>
  <c r="K10187" i="3" s="1"/>
  <c r="R10188" i="3"/>
  <c r="K10188" i="3" s="1"/>
  <c r="R10189" i="3"/>
  <c r="K10189" i="3" s="1"/>
  <c r="R10190" i="3"/>
  <c r="K10190" i="3" s="1"/>
  <c r="R10191" i="3"/>
  <c r="K10191" i="3" s="1"/>
  <c r="R10192" i="3"/>
  <c r="K10192" i="3" s="1"/>
  <c r="R10193" i="3"/>
  <c r="K10193" i="3" s="1"/>
  <c r="R10194" i="3"/>
  <c r="K10194" i="3" s="1"/>
  <c r="R10195" i="3"/>
  <c r="K10195" i="3" s="1"/>
  <c r="R10196" i="3"/>
  <c r="R10197" i="3"/>
  <c r="K10197" i="3" s="1"/>
  <c r="R10198" i="3"/>
  <c r="K10198" i="3" s="1"/>
  <c r="R10199" i="3"/>
  <c r="R10200" i="3"/>
  <c r="R10201" i="3"/>
  <c r="K10201" i="3" s="1"/>
  <c r="R10202" i="3"/>
  <c r="K10202" i="3" s="1"/>
  <c r="R10203" i="3"/>
  <c r="K10203" i="3" s="1"/>
  <c r="R10204" i="3"/>
  <c r="K10204" i="3" s="1"/>
  <c r="R10205" i="3"/>
  <c r="K10205" i="3" s="1"/>
  <c r="R10206" i="3"/>
  <c r="K10206" i="3" s="1"/>
  <c r="R10207" i="3"/>
  <c r="K10207" i="3" s="1"/>
  <c r="R10208" i="3"/>
  <c r="K10208" i="3" s="1"/>
  <c r="R10209" i="3"/>
  <c r="K10209" i="3" s="1"/>
  <c r="R10210" i="3"/>
  <c r="K10210" i="3" s="1"/>
  <c r="R10211" i="3"/>
  <c r="K10211" i="3" s="1"/>
  <c r="R10212" i="3"/>
  <c r="K10212" i="3" s="1"/>
  <c r="R10213" i="3"/>
  <c r="K10213" i="3" s="1"/>
  <c r="R10214" i="3"/>
  <c r="K10214" i="3" s="1"/>
  <c r="R10215" i="3"/>
  <c r="K10215" i="3" s="1"/>
  <c r="R10216" i="3"/>
  <c r="K10216" i="3" s="1"/>
  <c r="R10217" i="3"/>
  <c r="K10217" i="3" s="1"/>
  <c r="R10218" i="3"/>
  <c r="K10218" i="3" s="1"/>
  <c r="R10219" i="3"/>
  <c r="K10219" i="3" s="1"/>
  <c r="R10220" i="3"/>
  <c r="K10220" i="3" s="1"/>
  <c r="R10221" i="3"/>
  <c r="K10221" i="3" s="1"/>
  <c r="R10222" i="3"/>
  <c r="K10222" i="3" s="1"/>
  <c r="R10223" i="3"/>
  <c r="K10223" i="3" s="1"/>
  <c r="R10224" i="3"/>
  <c r="K10224" i="3" s="1"/>
  <c r="R10225" i="3"/>
  <c r="K10225" i="3" s="1"/>
  <c r="R10226" i="3"/>
  <c r="K10226" i="3" s="1"/>
  <c r="R10227" i="3"/>
  <c r="K10227" i="3" s="1"/>
  <c r="R10228" i="3"/>
  <c r="K10228" i="3" s="1"/>
  <c r="R10229" i="3"/>
  <c r="K10229" i="3" s="1"/>
  <c r="R10230" i="3"/>
  <c r="K10230" i="3" s="1"/>
  <c r="R10231" i="3"/>
  <c r="K10231" i="3" s="1"/>
  <c r="R10232" i="3"/>
  <c r="K10232" i="3" s="1"/>
  <c r="R10233" i="3"/>
  <c r="K10233" i="3" s="1"/>
  <c r="R10234" i="3"/>
  <c r="K10234" i="3" s="1"/>
  <c r="R10235" i="3"/>
  <c r="K10235" i="3" s="1"/>
  <c r="R10236" i="3"/>
  <c r="K10236" i="3" s="1"/>
  <c r="R10237" i="3"/>
  <c r="K10237" i="3" s="1"/>
  <c r="R10238" i="3"/>
  <c r="K10238" i="3" s="1"/>
  <c r="R10239" i="3"/>
  <c r="K10239" i="3" s="1"/>
  <c r="R10240" i="3"/>
  <c r="K10240" i="3" s="1"/>
  <c r="R10241" i="3"/>
  <c r="K10241" i="3" s="1"/>
  <c r="R10242" i="3"/>
  <c r="K10242" i="3" s="1"/>
  <c r="R10243" i="3"/>
  <c r="K10243" i="3" s="1"/>
  <c r="R10244" i="3"/>
  <c r="K10244" i="3" s="1"/>
  <c r="R10245" i="3"/>
  <c r="K10245" i="3" s="1"/>
  <c r="R10246" i="3"/>
  <c r="K10246" i="3" s="1"/>
  <c r="R10247" i="3"/>
  <c r="K10247" i="3" s="1"/>
  <c r="R10248" i="3"/>
  <c r="K10248" i="3" s="1"/>
  <c r="R10249" i="3"/>
  <c r="K10249" i="3" s="1"/>
  <c r="R10250" i="3"/>
  <c r="K10250" i="3" s="1"/>
  <c r="R10251" i="3"/>
  <c r="K10251" i="3" s="1"/>
  <c r="R10252" i="3"/>
  <c r="K10252" i="3" s="1"/>
  <c r="R10253" i="3"/>
  <c r="K10253" i="3" s="1"/>
  <c r="R10254" i="3"/>
  <c r="K10254" i="3" s="1"/>
  <c r="R10255" i="3"/>
  <c r="K10255" i="3" s="1"/>
  <c r="R10256" i="3"/>
  <c r="K10256" i="3" s="1"/>
  <c r="R10257" i="3"/>
  <c r="K10257" i="3" s="1"/>
  <c r="R10258" i="3"/>
  <c r="K10258" i="3" s="1"/>
  <c r="R10259" i="3"/>
  <c r="K10259" i="3" s="1"/>
  <c r="R10260" i="3"/>
  <c r="K10260" i="3" s="1"/>
  <c r="R10261" i="3"/>
  <c r="K10261" i="3" s="1"/>
  <c r="R10262" i="3"/>
  <c r="K10262" i="3" s="1"/>
  <c r="R10263" i="3"/>
  <c r="K10263" i="3" s="1"/>
  <c r="R10264" i="3"/>
  <c r="K10264" i="3" s="1"/>
  <c r="R10265" i="3"/>
  <c r="K10265" i="3" s="1"/>
  <c r="R10266" i="3"/>
  <c r="K10266" i="3" s="1"/>
  <c r="R10267" i="3"/>
  <c r="K10267" i="3" s="1"/>
  <c r="R10268" i="3"/>
  <c r="K10268" i="3" s="1"/>
  <c r="R10269" i="3"/>
  <c r="K10269" i="3" s="1"/>
  <c r="R10270" i="3"/>
  <c r="K10270" i="3" s="1"/>
  <c r="R10271" i="3"/>
  <c r="K10271" i="3" s="1"/>
  <c r="R10272" i="3"/>
  <c r="K10272" i="3" s="1"/>
  <c r="R10273" i="3"/>
  <c r="K10273" i="3" s="1"/>
  <c r="R10274" i="3"/>
  <c r="K10274" i="3" s="1"/>
  <c r="R10275" i="3"/>
  <c r="R10276" i="3"/>
  <c r="R10277" i="3"/>
  <c r="K10277" i="3" s="1"/>
  <c r="R10278" i="3"/>
  <c r="K10278" i="3" s="1"/>
  <c r="R10279" i="3"/>
  <c r="R10280" i="3"/>
  <c r="K10280" i="3" s="1"/>
  <c r="R10281" i="3"/>
  <c r="K10281" i="3" s="1"/>
  <c r="R10282" i="3"/>
  <c r="R10283" i="3"/>
  <c r="K10283" i="3" s="1"/>
  <c r="R10284" i="3"/>
  <c r="K10284" i="3" s="1"/>
  <c r="R10285" i="3"/>
  <c r="K10285" i="3" s="1"/>
  <c r="R10286" i="3"/>
  <c r="K10286" i="3" s="1"/>
  <c r="R10287" i="3"/>
  <c r="K10287" i="3" s="1"/>
  <c r="R10288" i="3"/>
  <c r="K10288" i="3" s="1"/>
  <c r="R10289" i="3"/>
  <c r="R10290" i="3"/>
  <c r="K10290" i="3" s="1"/>
  <c r="R10291" i="3"/>
  <c r="K10291" i="3" s="1"/>
  <c r="R10292" i="3"/>
  <c r="K10292" i="3" s="1"/>
  <c r="R10293" i="3"/>
  <c r="K10293" i="3" s="1"/>
  <c r="R10294" i="3"/>
  <c r="K10294" i="3" s="1"/>
  <c r="R10295" i="3"/>
  <c r="K10295" i="3" s="1"/>
  <c r="R10296" i="3"/>
  <c r="K10296" i="3" s="1"/>
  <c r="R10297" i="3"/>
  <c r="K10297" i="3" s="1"/>
  <c r="R10298" i="3"/>
  <c r="K10298" i="3" s="1"/>
  <c r="R10299" i="3"/>
  <c r="K10299" i="3" s="1"/>
  <c r="R10300" i="3"/>
  <c r="R10301" i="3"/>
  <c r="R10302" i="3"/>
  <c r="K10302" i="3" s="1"/>
  <c r="R10303" i="3"/>
  <c r="K10303" i="3" s="1"/>
  <c r="R10304" i="3"/>
  <c r="K10304" i="3" s="1"/>
  <c r="R10305" i="3"/>
  <c r="K10305" i="3" s="1"/>
  <c r="R10306" i="3"/>
  <c r="K10306" i="3" s="1"/>
  <c r="R10307" i="3"/>
  <c r="K10307" i="3" s="1"/>
  <c r="R10308" i="3"/>
  <c r="R10309" i="3"/>
  <c r="R10310" i="3"/>
  <c r="R10311" i="3"/>
  <c r="K10311" i="3" s="1"/>
  <c r="R10312" i="3"/>
  <c r="K10312" i="3" s="1"/>
  <c r="R10313" i="3"/>
  <c r="K10313" i="3" s="1"/>
  <c r="R10314" i="3"/>
  <c r="K10314" i="3" s="1"/>
  <c r="R10315" i="3"/>
  <c r="K10315" i="3" s="1"/>
  <c r="R10316" i="3"/>
  <c r="K10316" i="3" s="1"/>
  <c r="R10317" i="3"/>
  <c r="K10317" i="3" s="1"/>
  <c r="R10318" i="3"/>
  <c r="K10318" i="3" s="1"/>
  <c r="R10319" i="3"/>
  <c r="K10319" i="3" s="1"/>
  <c r="R10320" i="3"/>
  <c r="K10320" i="3" s="1"/>
  <c r="R10321" i="3"/>
  <c r="K10321" i="3" s="1"/>
  <c r="R10322" i="3"/>
  <c r="K10322" i="3" s="1"/>
  <c r="R10323" i="3"/>
  <c r="K10323" i="3" s="1"/>
  <c r="R10324" i="3"/>
  <c r="K10324" i="3" s="1"/>
  <c r="R10325" i="3"/>
  <c r="K10325" i="3" s="1"/>
  <c r="R10326" i="3"/>
  <c r="K10326" i="3" s="1"/>
  <c r="R10327" i="3"/>
  <c r="K10327" i="3" s="1"/>
  <c r="R10328" i="3"/>
  <c r="K10328" i="3" s="1"/>
  <c r="R10329" i="3"/>
  <c r="K10329" i="3" s="1"/>
  <c r="R10330" i="3"/>
  <c r="K10330" i="3" s="1"/>
  <c r="R10331" i="3"/>
  <c r="K10331" i="3" s="1"/>
  <c r="R10332" i="3"/>
  <c r="K10332" i="3" s="1"/>
  <c r="R10333" i="3"/>
  <c r="K10333" i="3" s="1"/>
  <c r="R10334" i="3"/>
  <c r="K10334" i="3" s="1"/>
  <c r="R10335" i="3"/>
  <c r="K10335" i="3" s="1"/>
  <c r="R10336" i="3"/>
  <c r="K10336" i="3" s="1"/>
  <c r="R10337" i="3"/>
  <c r="K10337" i="3" s="1"/>
  <c r="R10338" i="3"/>
  <c r="K10338" i="3" s="1"/>
  <c r="R10339" i="3"/>
  <c r="K10339" i="3" s="1"/>
  <c r="R10340" i="3"/>
  <c r="K10340" i="3" s="1"/>
  <c r="R10341" i="3"/>
  <c r="K10341" i="3" s="1"/>
  <c r="R10342" i="3"/>
  <c r="K10342" i="3" s="1"/>
  <c r="R10343" i="3"/>
  <c r="K10343" i="3" s="1"/>
  <c r="R10344" i="3"/>
  <c r="K10344" i="3" s="1"/>
  <c r="R10345" i="3"/>
  <c r="R10346" i="3"/>
  <c r="K10346" i="3" s="1"/>
  <c r="R10347" i="3"/>
  <c r="K10347" i="3" s="1"/>
  <c r="R10348" i="3"/>
  <c r="K10348" i="3" s="1"/>
  <c r="R10349" i="3"/>
  <c r="K10349" i="3" s="1"/>
  <c r="R10350" i="3"/>
  <c r="K10350" i="3" s="1"/>
  <c r="R10351" i="3"/>
  <c r="R10352" i="3"/>
  <c r="K10352" i="3" s="1"/>
  <c r="R10353" i="3"/>
  <c r="R10354" i="3"/>
  <c r="K10354" i="3" s="1"/>
  <c r="R10355" i="3"/>
  <c r="K10355" i="3" s="1"/>
  <c r="R10356" i="3"/>
  <c r="K10356" i="3" s="1"/>
  <c r="R10357" i="3"/>
  <c r="K10357" i="3" s="1"/>
  <c r="R10358" i="3"/>
  <c r="K10358" i="3" s="1"/>
  <c r="R10359" i="3"/>
  <c r="K10359" i="3" s="1"/>
  <c r="R10360" i="3"/>
  <c r="K10360" i="3" s="1"/>
  <c r="R10361" i="3"/>
  <c r="K10361" i="3" s="1"/>
  <c r="R10362" i="3"/>
  <c r="K10362" i="3" s="1"/>
  <c r="R10363" i="3"/>
  <c r="K10363" i="3" s="1"/>
  <c r="R10364" i="3"/>
  <c r="K10364" i="3" s="1"/>
  <c r="R10365" i="3"/>
  <c r="K10365" i="3" s="1"/>
  <c r="R10366" i="3"/>
  <c r="K10366" i="3" s="1"/>
  <c r="R10367" i="3"/>
  <c r="K10367" i="3" s="1"/>
  <c r="R10368" i="3"/>
  <c r="K10368" i="3" s="1"/>
  <c r="R10369" i="3"/>
  <c r="K10369" i="3" s="1"/>
  <c r="R10370" i="3"/>
  <c r="K10370" i="3" s="1"/>
  <c r="R10371" i="3"/>
  <c r="K10371" i="3" s="1"/>
  <c r="R10372" i="3"/>
  <c r="K10372" i="3" s="1"/>
  <c r="R10373" i="3"/>
  <c r="R10374" i="3"/>
  <c r="R10375" i="3"/>
  <c r="K10375" i="3" s="1"/>
  <c r="R10376" i="3"/>
  <c r="R10377" i="3"/>
  <c r="R10378" i="3"/>
  <c r="K10378" i="3" s="1"/>
  <c r="R10379" i="3"/>
  <c r="R10380" i="3"/>
  <c r="R10381" i="3"/>
  <c r="K10381" i="3" s="1"/>
  <c r="R10382" i="3"/>
  <c r="R10383" i="3"/>
  <c r="K10383" i="3" s="1"/>
  <c r="R10384" i="3"/>
  <c r="R10385" i="3"/>
  <c r="R10386" i="3"/>
  <c r="R10387" i="3"/>
  <c r="R10388" i="3"/>
  <c r="R10389" i="3"/>
  <c r="R10390" i="3"/>
  <c r="R10391" i="3"/>
  <c r="R10392" i="3"/>
  <c r="K10392" i="3" s="1"/>
  <c r="R10393" i="3"/>
  <c r="K10393" i="3" s="1"/>
  <c r="R10394" i="3"/>
  <c r="K10394" i="3" s="1"/>
  <c r="R10395" i="3"/>
  <c r="K10395" i="3" s="1"/>
  <c r="R10396" i="3"/>
  <c r="K10396" i="3" s="1"/>
  <c r="R10397" i="3"/>
  <c r="K10397" i="3" s="1"/>
  <c r="R10398" i="3"/>
  <c r="K10398" i="3" s="1"/>
  <c r="R10399" i="3"/>
  <c r="K10399" i="3" s="1"/>
  <c r="R10400" i="3"/>
  <c r="K10400" i="3" s="1"/>
  <c r="R10401" i="3"/>
  <c r="K10401" i="3" s="1"/>
  <c r="R10402" i="3"/>
  <c r="K10402" i="3" s="1"/>
  <c r="R10403" i="3"/>
  <c r="K10403" i="3" s="1"/>
  <c r="R10404" i="3"/>
  <c r="R10405" i="3"/>
  <c r="K10405" i="3" s="1"/>
  <c r="R10406" i="3"/>
  <c r="K10406" i="3" s="1"/>
  <c r="R10407" i="3"/>
  <c r="K10407" i="3" s="1"/>
  <c r="R10408" i="3"/>
  <c r="K10408" i="3" s="1"/>
  <c r="R10409" i="3"/>
  <c r="K10409" i="3" s="1"/>
  <c r="R10410" i="3"/>
  <c r="K10410" i="3" s="1"/>
  <c r="R10411" i="3"/>
  <c r="K10411" i="3" s="1"/>
  <c r="R10412" i="3"/>
  <c r="R10413" i="3"/>
  <c r="K10413" i="3" s="1"/>
  <c r="R10414" i="3"/>
  <c r="K10414" i="3" s="1"/>
  <c r="R10415" i="3"/>
  <c r="K10415" i="3" s="1"/>
  <c r="R10416" i="3"/>
  <c r="K10416" i="3" s="1"/>
  <c r="R10417" i="3"/>
  <c r="K10417" i="3" s="1"/>
  <c r="R10418" i="3"/>
  <c r="K10418" i="3" s="1"/>
  <c r="R10419" i="3"/>
  <c r="K10419" i="3" s="1"/>
  <c r="R10420" i="3"/>
  <c r="K10420" i="3" s="1"/>
  <c r="R10421" i="3"/>
  <c r="K10421" i="3" s="1"/>
  <c r="R10422" i="3"/>
  <c r="K10422" i="3" s="1"/>
  <c r="R10423" i="3"/>
  <c r="R10424" i="3"/>
  <c r="K10424" i="3" s="1"/>
  <c r="R10425" i="3"/>
  <c r="K10425" i="3" s="1"/>
  <c r="R10426" i="3"/>
  <c r="R10427" i="3"/>
  <c r="R10428" i="3"/>
  <c r="R10429" i="3"/>
  <c r="K10429" i="3" s="1"/>
  <c r="R10430" i="3"/>
  <c r="K10430" i="3" s="1"/>
  <c r="R10431" i="3"/>
  <c r="K10431" i="3" s="1"/>
  <c r="R10432" i="3"/>
  <c r="K10432" i="3" s="1"/>
  <c r="R10433" i="3"/>
  <c r="K10433" i="3" s="1"/>
  <c r="R10434" i="3"/>
  <c r="K10434" i="3" s="1"/>
  <c r="R10435" i="3"/>
  <c r="K10435" i="3" s="1"/>
  <c r="R10436" i="3"/>
  <c r="K10436" i="3" s="1"/>
  <c r="R10437" i="3"/>
  <c r="K10437" i="3" s="1"/>
  <c r="R10438" i="3"/>
  <c r="K10438" i="3" s="1"/>
  <c r="R10439" i="3"/>
  <c r="K10439" i="3" s="1"/>
  <c r="R10440" i="3"/>
  <c r="K10440" i="3" s="1"/>
  <c r="R10441" i="3"/>
  <c r="K10441" i="3" s="1"/>
  <c r="R10442" i="3"/>
  <c r="K10442" i="3" s="1"/>
  <c r="R10443" i="3"/>
  <c r="K10443" i="3" s="1"/>
  <c r="R10444" i="3"/>
  <c r="K10444" i="3" s="1"/>
  <c r="R10445" i="3"/>
  <c r="K10445" i="3" s="1"/>
  <c r="R10446" i="3"/>
  <c r="K10446" i="3" s="1"/>
  <c r="R10447" i="3"/>
  <c r="K10447" i="3" s="1"/>
  <c r="R10448" i="3"/>
  <c r="K10448" i="3" s="1"/>
  <c r="R10449" i="3"/>
  <c r="K10449" i="3" s="1"/>
  <c r="R10450" i="3"/>
  <c r="K10450" i="3" s="1"/>
  <c r="R10451" i="3"/>
  <c r="K10451" i="3" s="1"/>
  <c r="R10452" i="3"/>
  <c r="K10452" i="3" s="1"/>
  <c r="R10453" i="3"/>
  <c r="R10454" i="3"/>
  <c r="R10455" i="3"/>
  <c r="K10455" i="3" s="1"/>
  <c r="R10456" i="3"/>
  <c r="K10456" i="3" s="1"/>
  <c r="R10457" i="3"/>
  <c r="K10457" i="3" s="1"/>
  <c r="R10458" i="3"/>
  <c r="K10458" i="3" s="1"/>
  <c r="R10459" i="3"/>
  <c r="R10460" i="3"/>
  <c r="R10461" i="3"/>
  <c r="K10461" i="3" s="1"/>
  <c r="R10462" i="3"/>
  <c r="K10462" i="3" s="1"/>
  <c r="R10463" i="3"/>
  <c r="K10463" i="3" s="1"/>
  <c r="R10464" i="3"/>
  <c r="R10465" i="3"/>
  <c r="K10465" i="3" s="1"/>
  <c r="R10466" i="3"/>
  <c r="K10466" i="3" s="1"/>
  <c r="R10467" i="3"/>
  <c r="K10467" i="3" s="1"/>
  <c r="R10468" i="3"/>
  <c r="K10468" i="3" s="1"/>
  <c r="R10469" i="3"/>
  <c r="K10469" i="3" s="1"/>
  <c r="R10470" i="3"/>
  <c r="K10470" i="3" s="1"/>
  <c r="R10471" i="3"/>
  <c r="K10471" i="3" s="1"/>
  <c r="R10472" i="3"/>
  <c r="K10472" i="3" s="1"/>
  <c r="R10473" i="3"/>
  <c r="R10474" i="3"/>
  <c r="R10475" i="3"/>
  <c r="R10476" i="3"/>
  <c r="K10476" i="3" s="1"/>
  <c r="R10477" i="3"/>
  <c r="K10477" i="3" s="1"/>
  <c r="R10478" i="3"/>
  <c r="K10478" i="3" s="1"/>
  <c r="R10479" i="3"/>
  <c r="K10479" i="3" s="1"/>
  <c r="R10480" i="3"/>
  <c r="K10480" i="3" s="1"/>
  <c r="R10481" i="3"/>
  <c r="K10481" i="3" s="1"/>
  <c r="R10482" i="3"/>
  <c r="K10482" i="3" s="1"/>
  <c r="R10483" i="3"/>
  <c r="R10484" i="3"/>
  <c r="K10484" i="3" s="1"/>
  <c r="R10485" i="3"/>
  <c r="K10485" i="3" s="1"/>
  <c r="R10486" i="3"/>
  <c r="K10486" i="3" s="1"/>
  <c r="R10487" i="3"/>
  <c r="R10488" i="3"/>
  <c r="R10489" i="3"/>
  <c r="K10489" i="3" s="1"/>
  <c r="R10490" i="3"/>
  <c r="K10490" i="3" s="1"/>
  <c r="R10491" i="3"/>
  <c r="R10492" i="3"/>
  <c r="R10493" i="3"/>
  <c r="R10494" i="3"/>
  <c r="R10495" i="3"/>
  <c r="R10496" i="3"/>
  <c r="R10497" i="3"/>
  <c r="R10498" i="3"/>
  <c r="R10499" i="3"/>
  <c r="R10500" i="3"/>
  <c r="K10500" i="3" s="1"/>
  <c r="R10501" i="3"/>
  <c r="K10501" i="3" s="1"/>
  <c r="R10502" i="3"/>
  <c r="R10503" i="3"/>
  <c r="K10503" i="3" s="1"/>
  <c r="R10504" i="3"/>
  <c r="R10505" i="3"/>
  <c r="R10506" i="3"/>
  <c r="K10506" i="3" s="1"/>
  <c r="R10507" i="3"/>
  <c r="K10507" i="3" s="1"/>
  <c r="R10508" i="3"/>
  <c r="K10508" i="3" s="1"/>
  <c r="R10509" i="3"/>
  <c r="K10509" i="3" s="1"/>
  <c r="R10510" i="3"/>
  <c r="R10511" i="3"/>
  <c r="R10512" i="3"/>
  <c r="K10512" i="3" s="1"/>
  <c r="R10513" i="3"/>
  <c r="K10513" i="3" s="1"/>
  <c r="R10514" i="3"/>
  <c r="R10515" i="3"/>
  <c r="R10516" i="3"/>
  <c r="R10517" i="3"/>
  <c r="K10517" i="3" s="1"/>
  <c r="R10518" i="3"/>
  <c r="K10518" i="3" s="1"/>
  <c r="R10519" i="3"/>
  <c r="K10519" i="3" s="1"/>
  <c r="R10520" i="3"/>
  <c r="K10520" i="3" s="1"/>
  <c r="R10521" i="3"/>
  <c r="K10521" i="3" s="1"/>
  <c r="R10522" i="3"/>
  <c r="K10522" i="3" s="1"/>
  <c r="R10523" i="3"/>
  <c r="K10523" i="3" s="1"/>
  <c r="R10524" i="3"/>
  <c r="K10524" i="3" s="1"/>
  <c r="R10525" i="3"/>
  <c r="K10525" i="3" s="1"/>
  <c r="R10526" i="3"/>
  <c r="K10526" i="3" s="1"/>
  <c r="R10527" i="3"/>
  <c r="K10527" i="3" s="1"/>
  <c r="R10528" i="3"/>
  <c r="K10528" i="3" s="1"/>
  <c r="R10529" i="3"/>
  <c r="K10529" i="3" s="1"/>
  <c r="R10530" i="3"/>
  <c r="K10530" i="3" s="1"/>
  <c r="R10531" i="3"/>
  <c r="K10531" i="3" s="1"/>
  <c r="R10532" i="3"/>
  <c r="K10532" i="3" s="1"/>
  <c r="R10533" i="3"/>
  <c r="K10533" i="3" s="1"/>
  <c r="R10534" i="3"/>
  <c r="K10534" i="3" s="1"/>
  <c r="R10535" i="3"/>
  <c r="K10535" i="3" s="1"/>
  <c r="R10536" i="3"/>
  <c r="K10536" i="3" s="1"/>
  <c r="R10537" i="3"/>
  <c r="K10537" i="3" s="1"/>
  <c r="R10538" i="3"/>
  <c r="K10538" i="3" s="1"/>
  <c r="R10539" i="3"/>
  <c r="K10539" i="3" s="1"/>
  <c r="R10540" i="3"/>
  <c r="K10540" i="3" s="1"/>
  <c r="R10541" i="3"/>
  <c r="K10541" i="3" s="1"/>
  <c r="R10542" i="3"/>
  <c r="K10542" i="3" s="1"/>
  <c r="R10543" i="3"/>
  <c r="K10543" i="3" s="1"/>
  <c r="R10544" i="3"/>
  <c r="K10544" i="3" s="1"/>
  <c r="R10545" i="3"/>
  <c r="K10545" i="3" s="1"/>
  <c r="R10546" i="3"/>
  <c r="K10546" i="3" s="1"/>
  <c r="R10547" i="3"/>
  <c r="K10547" i="3" s="1"/>
  <c r="R10548" i="3"/>
  <c r="K10548" i="3" s="1"/>
  <c r="R10549" i="3"/>
  <c r="K10549" i="3" s="1"/>
  <c r="R10550" i="3"/>
  <c r="K10550" i="3" s="1"/>
  <c r="R10551" i="3"/>
  <c r="K10551" i="3" s="1"/>
  <c r="R10552" i="3"/>
  <c r="K10552" i="3" s="1"/>
  <c r="R10553" i="3"/>
  <c r="K10553" i="3" s="1"/>
  <c r="R10554" i="3"/>
  <c r="K10554" i="3" s="1"/>
  <c r="R10555" i="3"/>
  <c r="R10556" i="3"/>
  <c r="K10556" i="3" s="1"/>
  <c r="R10557" i="3"/>
  <c r="R10558" i="3"/>
  <c r="R10559" i="3"/>
  <c r="K10559" i="3" s="1"/>
  <c r="R10560" i="3"/>
  <c r="R10561" i="3"/>
  <c r="K10561" i="3" s="1"/>
  <c r="R10562" i="3"/>
  <c r="K10562" i="3" s="1"/>
  <c r="R10563" i="3"/>
  <c r="R10564" i="3"/>
  <c r="K10564" i="3" s="1"/>
  <c r="R10565" i="3"/>
  <c r="R10566" i="3"/>
  <c r="K10566" i="3" s="1"/>
  <c r="R10567" i="3"/>
  <c r="K10567" i="3" s="1"/>
  <c r="R10568" i="3"/>
  <c r="R10569" i="3"/>
  <c r="R10570" i="3"/>
  <c r="R10571" i="3"/>
  <c r="K10571" i="3" s="1"/>
  <c r="R10572" i="3"/>
  <c r="K10572" i="3" s="1"/>
  <c r="R10573" i="3"/>
  <c r="R10574" i="3"/>
  <c r="K10574" i="3" s="1"/>
  <c r="R10575" i="3"/>
  <c r="K10575" i="3" s="1"/>
  <c r="R10576" i="3"/>
  <c r="K10576" i="3" s="1"/>
  <c r="R10577" i="3"/>
  <c r="K10577" i="3" s="1"/>
  <c r="R10578" i="3"/>
  <c r="K10578" i="3" s="1"/>
  <c r="R10579" i="3"/>
  <c r="R10580" i="3"/>
  <c r="K10580" i="3" s="1"/>
  <c r="R10581" i="3"/>
  <c r="K10581" i="3" s="1"/>
  <c r="R10582" i="3"/>
  <c r="K10582" i="3" s="1"/>
  <c r="R10583" i="3"/>
  <c r="K10583" i="3" s="1"/>
  <c r="R10584" i="3"/>
  <c r="K10584" i="3" s="1"/>
  <c r="R10585" i="3"/>
  <c r="K10585" i="3" s="1"/>
  <c r="R10586" i="3"/>
  <c r="K10586" i="3" s="1"/>
  <c r="R10587" i="3"/>
  <c r="R10588" i="3"/>
  <c r="R10589" i="3"/>
  <c r="K10589" i="3" s="1"/>
  <c r="R10590" i="3"/>
  <c r="K10590" i="3" s="1"/>
  <c r="R10591" i="3"/>
  <c r="K10591" i="3" s="1"/>
  <c r="R10592" i="3"/>
  <c r="K10592" i="3" s="1"/>
  <c r="R10593" i="3"/>
  <c r="K10593" i="3" s="1"/>
  <c r="R10594" i="3"/>
  <c r="R10595" i="3"/>
  <c r="K10595" i="3" s="1"/>
  <c r="R10596" i="3"/>
  <c r="K10596" i="3" s="1"/>
  <c r="R10597" i="3"/>
  <c r="K10597" i="3" s="1"/>
  <c r="R10598" i="3"/>
  <c r="K10598" i="3" s="1"/>
  <c r="R10599" i="3"/>
  <c r="K10599" i="3" s="1"/>
  <c r="R10600" i="3"/>
  <c r="K10600" i="3" s="1"/>
  <c r="R10601" i="3"/>
  <c r="K10601" i="3" s="1"/>
  <c r="R10602" i="3"/>
  <c r="K10602" i="3" s="1"/>
  <c r="R10603" i="3"/>
  <c r="K10603" i="3" s="1"/>
  <c r="R10604" i="3"/>
  <c r="K10604" i="3" s="1"/>
  <c r="R10605" i="3"/>
  <c r="R10606" i="3"/>
  <c r="R10607" i="3"/>
  <c r="K10607" i="3" s="1"/>
  <c r="R10608" i="3"/>
  <c r="R10609" i="3"/>
  <c r="R10610" i="3"/>
  <c r="R10611" i="3"/>
  <c r="K10611" i="3" s="1"/>
  <c r="R10612" i="3"/>
  <c r="R10613" i="3"/>
  <c r="R10614" i="3"/>
  <c r="R10615" i="3"/>
  <c r="K10615" i="3" s="1"/>
  <c r="R10616" i="3"/>
  <c r="R10617" i="3"/>
  <c r="R10618" i="3"/>
  <c r="R10619" i="3"/>
  <c r="K10619" i="3" s="1"/>
  <c r="R10620" i="3"/>
  <c r="K10620" i="3" s="1"/>
  <c r="R10621" i="3"/>
  <c r="K10621" i="3" s="1"/>
  <c r="R10622" i="3"/>
  <c r="K10622" i="3" s="1"/>
  <c r="R10623" i="3"/>
  <c r="K10623" i="3" s="1"/>
  <c r="R10624" i="3"/>
  <c r="K10624" i="3" s="1"/>
  <c r="R10625" i="3"/>
  <c r="K10625" i="3" s="1"/>
  <c r="R10626" i="3"/>
  <c r="R10627" i="3"/>
  <c r="R10628" i="3"/>
  <c r="K10628" i="3" s="1"/>
  <c r="R10629" i="3"/>
  <c r="K10629" i="3" s="1"/>
  <c r="R10630" i="3"/>
  <c r="K10630" i="3" s="1"/>
  <c r="R10631" i="3"/>
  <c r="K10631" i="3" s="1"/>
  <c r="R10632" i="3"/>
  <c r="R10633" i="3"/>
  <c r="K10633" i="3" s="1"/>
  <c r="R10634" i="3"/>
  <c r="K10634" i="3" s="1"/>
  <c r="R10635" i="3"/>
  <c r="K10635" i="3" s="1"/>
  <c r="R10636" i="3"/>
  <c r="K10636" i="3" s="1"/>
  <c r="R10637" i="3"/>
  <c r="K10637" i="3" s="1"/>
  <c r="R10638" i="3"/>
  <c r="R10639" i="3"/>
  <c r="R10640" i="3"/>
  <c r="K10640" i="3" s="1"/>
  <c r="R10641" i="3"/>
  <c r="K10641" i="3" s="1"/>
  <c r="R10642" i="3"/>
  <c r="R10643" i="3"/>
  <c r="R10644" i="3"/>
  <c r="K10644" i="3" s="1"/>
  <c r="R10645" i="3"/>
  <c r="K10645" i="3" s="1"/>
  <c r="R10646" i="3"/>
  <c r="K10646" i="3" s="1"/>
  <c r="R10647" i="3"/>
  <c r="K10647" i="3" s="1"/>
  <c r="R10648" i="3"/>
  <c r="R10649" i="3"/>
  <c r="K10649" i="3" s="1"/>
  <c r="R10650" i="3"/>
  <c r="R10651" i="3"/>
  <c r="R10652" i="3"/>
  <c r="K10652" i="3" s="1"/>
  <c r="R10653" i="3"/>
  <c r="K10653" i="3" s="1"/>
  <c r="R10654" i="3"/>
  <c r="K10654" i="3" s="1"/>
  <c r="R10655" i="3"/>
  <c r="K10655" i="3" s="1"/>
  <c r="R10656" i="3"/>
  <c r="K10656" i="3" s="1"/>
  <c r="R10657" i="3"/>
  <c r="K10657" i="3" s="1"/>
  <c r="R10658" i="3"/>
  <c r="R10659" i="3"/>
  <c r="R10660" i="3"/>
  <c r="R10661" i="3"/>
  <c r="R10662" i="3"/>
  <c r="K10662" i="3" s="1"/>
  <c r="R10663" i="3"/>
  <c r="R10664" i="3"/>
  <c r="K10664" i="3" s="1"/>
  <c r="R10665" i="3"/>
  <c r="K10665" i="3" s="1"/>
  <c r="R10666" i="3"/>
  <c r="R10667" i="3"/>
  <c r="K10667" i="3" s="1"/>
  <c r="R10668" i="3"/>
  <c r="R10669" i="3"/>
  <c r="K10669" i="3" s="1"/>
  <c r="R10670" i="3"/>
  <c r="K10670" i="3" s="1"/>
  <c r="R10671" i="3"/>
  <c r="R10672" i="3"/>
  <c r="K10672" i="3" s="1"/>
  <c r="R10673" i="3"/>
  <c r="K10673" i="3" s="1"/>
  <c r="R10674" i="3"/>
  <c r="K10674" i="3" s="1"/>
  <c r="R10675" i="3"/>
  <c r="K10675" i="3" s="1"/>
  <c r="R10676" i="3"/>
  <c r="K10676" i="3" s="1"/>
  <c r="R10677" i="3"/>
  <c r="K10677" i="3" s="1"/>
  <c r="R10678" i="3"/>
  <c r="K10678" i="3" s="1"/>
  <c r="R10679" i="3"/>
  <c r="K10679" i="3" s="1"/>
  <c r="R10680" i="3"/>
  <c r="K10680" i="3" s="1"/>
  <c r="R10681" i="3"/>
  <c r="K10681" i="3" s="1"/>
  <c r="R10682" i="3"/>
  <c r="K10682" i="3" s="1"/>
  <c r="R10683" i="3"/>
  <c r="K10683" i="3" s="1"/>
  <c r="R10684" i="3"/>
  <c r="K10684" i="3" s="1"/>
  <c r="R10685" i="3"/>
  <c r="K10685" i="3" s="1"/>
  <c r="R10686" i="3"/>
  <c r="K10686" i="3" s="1"/>
  <c r="R10687" i="3"/>
  <c r="K10687" i="3" s="1"/>
  <c r="R10688" i="3"/>
  <c r="K10688" i="3" s="1"/>
  <c r="R10689" i="3"/>
  <c r="K10689" i="3" s="1"/>
  <c r="R10690" i="3"/>
  <c r="K10690" i="3" s="1"/>
  <c r="R10691" i="3"/>
  <c r="K10691" i="3" s="1"/>
  <c r="R10692" i="3"/>
  <c r="K10692" i="3" s="1"/>
  <c r="R10693" i="3"/>
  <c r="K10693" i="3" s="1"/>
  <c r="R10694" i="3"/>
  <c r="K10694" i="3" s="1"/>
  <c r="R10695" i="3"/>
  <c r="K10695" i="3" s="1"/>
  <c r="R10696" i="3"/>
  <c r="K10696" i="3" s="1"/>
  <c r="R10697" i="3"/>
  <c r="K10697" i="3" s="1"/>
  <c r="R10698" i="3"/>
  <c r="K10698" i="3" s="1"/>
  <c r="R10699" i="3"/>
  <c r="K10699" i="3" s="1"/>
  <c r="R10700" i="3"/>
  <c r="K10700" i="3" s="1"/>
  <c r="R10701" i="3"/>
  <c r="K10701" i="3" s="1"/>
  <c r="R10702" i="3"/>
  <c r="K10702" i="3" s="1"/>
  <c r="R10703" i="3"/>
  <c r="K10703" i="3" s="1"/>
  <c r="R10704" i="3"/>
  <c r="K10704" i="3" s="1"/>
  <c r="R10705" i="3"/>
  <c r="K10705" i="3" s="1"/>
  <c r="R10706" i="3"/>
  <c r="K10706" i="3" s="1"/>
  <c r="R10707" i="3"/>
  <c r="K10707" i="3" s="1"/>
  <c r="R10708" i="3"/>
  <c r="K10708" i="3" s="1"/>
  <c r="R10709" i="3"/>
  <c r="K10709" i="3" s="1"/>
  <c r="R10710" i="3"/>
  <c r="K10710" i="3" s="1"/>
  <c r="R10711" i="3"/>
  <c r="K10711" i="3" s="1"/>
  <c r="R10712" i="3"/>
  <c r="K10712" i="3" s="1"/>
  <c r="R10713" i="3"/>
  <c r="K10713" i="3" s="1"/>
  <c r="R10714" i="3"/>
  <c r="R10715" i="3"/>
  <c r="K10715" i="3" s="1"/>
  <c r="R10716" i="3"/>
  <c r="K10716" i="3" s="1"/>
  <c r="R10717" i="3"/>
  <c r="K10717" i="3" s="1"/>
  <c r="R10718" i="3"/>
  <c r="K10718" i="3" s="1"/>
  <c r="R10719" i="3"/>
  <c r="K10719" i="3" s="1"/>
  <c r="R10720" i="3"/>
  <c r="K10720" i="3" s="1"/>
  <c r="R10721" i="3"/>
  <c r="K10721" i="3" s="1"/>
  <c r="R10722" i="3"/>
  <c r="K10722" i="3" s="1"/>
  <c r="R10723" i="3"/>
  <c r="K10723" i="3" s="1"/>
  <c r="R10724" i="3"/>
  <c r="K10724" i="3" s="1"/>
  <c r="R10725" i="3"/>
  <c r="K10725" i="3" s="1"/>
  <c r="R10726" i="3"/>
  <c r="K10726" i="3" s="1"/>
  <c r="R10727" i="3"/>
  <c r="K10727" i="3" s="1"/>
  <c r="R10728" i="3"/>
  <c r="K10728" i="3" s="1"/>
  <c r="R10729" i="3"/>
  <c r="K10729" i="3" s="1"/>
  <c r="R10730" i="3"/>
  <c r="K10730" i="3" s="1"/>
  <c r="R10731" i="3"/>
  <c r="K10731" i="3" s="1"/>
  <c r="R10732" i="3"/>
  <c r="K10732" i="3" s="1"/>
  <c r="R10733" i="3"/>
  <c r="K10733" i="3" s="1"/>
  <c r="R10734" i="3"/>
  <c r="K10734" i="3" s="1"/>
  <c r="R10735" i="3"/>
  <c r="K10735" i="3" s="1"/>
  <c r="R10736" i="3"/>
  <c r="K10736" i="3" s="1"/>
  <c r="R10737" i="3"/>
  <c r="K10737" i="3" s="1"/>
  <c r="R10738" i="3"/>
  <c r="K10738" i="3" s="1"/>
  <c r="R10739" i="3"/>
  <c r="K10739" i="3" s="1"/>
  <c r="R10740" i="3"/>
  <c r="K10740" i="3" s="1"/>
  <c r="R10741" i="3"/>
  <c r="K10741" i="3" s="1"/>
  <c r="R10742" i="3"/>
  <c r="K10742" i="3" s="1"/>
  <c r="R10743" i="3"/>
  <c r="K10743" i="3" s="1"/>
  <c r="R10744" i="3"/>
  <c r="K10744" i="3" s="1"/>
  <c r="R10745" i="3"/>
  <c r="K10745" i="3" s="1"/>
  <c r="R10746" i="3"/>
  <c r="K10746" i="3" s="1"/>
  <c r="R10747" i="3"/>
  <c r="K10747" i="3" s="1"/>
  <c r="R10748" i="3"/>
  <c r="K10748" i="3" s="1"/>
  <c r="R10749" i="3"/>
  <c r="K10749" i="3" s="1"/>
  <c r="R10750" i="3"/>
  <c r="R10751" i="3"/>
  <c r="K10751" i="3" s="1"/>
  <c r="R10752" i="3"/>
  <c r="K10752" i="3" s="1"/>
  <c r="R10753" i="3"/>
  <c r="R10754" i="3"/>
  <c r="R10755" i="3"/>
  <c r="R10756" i="3"/>
  <c r="K10756" i="3" s="1"/>
  <c r="R10757" i="3"/>
  <c r="K10757" i="3" s="1"/>
  <c r="R10758" i="3"/>
  <c r="K10758" i="3" s="1"/>
  <c r="R10759" i="3"/>
  <c r="R10760" i="3"/>
  <c r="K10760" i="3" s="1"/>
  <c r="R10761" i="3"/>
  <c r="K10761" i="3" s="1"/>
  <c r="R10762" i="3"/>
  <c r="R10763" i="3"/>
  <c r="R10764" i="3"/>
  <c r="R10765" i="3"/>
  <c r="K10765" i="3" s="1"/>
  <c r="R10766" i="3"/>
  <c r="K10766" i="3" s="1"/>
  <c r="R10767" i="3"/>
  <c r="K10767" i="3" s="1"/>
  <c r="R10768" i="3"/>
  <c r="K10768" i="3" s="1"/>
  <c r="R10769" i="3"/>
  <c r="K10769" i="3" s="1"/>
  <c r="R10770" i="3"/>
  <c r="K10770" i="3" s="1"/>
  <c r="R10771" i="3"/>
  <c r="K10771" i="3" s="1"/>
  <c r="R10772" i="3"/>
  <c r="K10772" i="3" s="1"/>
  <c r="R10773" i="3"/>
  <c r="R10774" i="3"/>
  <c r="K10774" i="3" s="1"/>
  <c r="R10775" i="3"/>
  <c r="R10776" i="3"/>
  <c r="K10776" i="3" s="1"/>
  <c r="R10777" i="3"/>
  <c r="K10777" i="3" s="1"/>
  <c r="R10778" i="3"/>
  <c r="K10778" i="3" s="1"/>
  <c r="R10779" i="3"/>
  <c r="R10780" i="3"/>
  <c r="R10781" i="3"/>
  <c r="R10782" i="3"/>
  <c r="R10783" i="3"/>
  <c r="K10783" i="3" s="1"/>
  <c r="R10784" i="3"/>
  <c r="K10784" i="3" s="1"/>
  <c r="R10785" i="3"/>
  <c r="K10785" i="3" s="1"/>
  <c r="R10786" i="3"/>
  <c r="K10786" i="3" s="1"/>
  <c r="R10787" i="3"/>
  <c r="K10787" i="3" s="1"/>
  <c r="R10788" i="3"/>
  <c r="K10788" i="3" s="1"/>
  <c r="R10789" i="3"/>
  <c r="K10789" i="3" s="1"/>
  <c r="R10790" i="3"/>
  <c r="K10790" i="3" s="1"/>
  <c r="R10791" i="3"/>
  <c r="K10791" i="3" s="1"/>
  <c r="R10792" i="3"/>
  <c r="K10792" i="3" s="1"/>
  <c r="R10793" i="3"/>
  <c r="K10793" i="3" s="1"/>
  <c r="R10794" i="3"/>
  <c r="K10794" i="3" s="1"/>
  <c r="R10795" i="3"/>
  <c r="K10795" i="3" s="1"/>
  <c r="R10796" i="3"/>
  <c r="K10796" i="3" s="1"/>
  <c r="R10797" i="3"/>
  <c r="K10797" i="3" s="1"/>
  <c r="R10798" i="3"/>
  <c r="K10798" i="3" s="1"/>
  <c r="R10799" i="3"/>
  <c r="K10799" i="3" s="1"/>
  <c r="R10800" i="3"/>
  <c r="K10800" i="3" s="1"/>
  <c r="R10801" i="3"/>
  <c r="K10801" i="3" s="1"/>
  <c r="R10802" i="3"/>
  <c r="K10802" i="3" s="1"/>
  <c r="R10803" i="3"/>
  <c r="K10803" i="3" s="1"/>
  <c r="R10804" i="3"/>
  <c r="K10804" i="3" s="1"/>
  <c r="R10805" i="3"/>
  <c r="K10805" i="3" s="1"/>
  <c r="R10806" i="3"/>
  <c r="K10806" i="3" s="1"/>
  <c r="R10807" i="3"/>
  <c r="K10807" i="3" s="1"/>
  <c r="R10808" i="3"/>
  <c r="K10808" i="3" s="1"/>
  <c r="R10809" i="3"/>
  <c r="K10809" i="3" s="1"/>
  <c r="R10810" i="3"/>
  <c r="R10811" i="3"/>
  <c r="R10812" i="3"/>
  <c r="R10813" i="3"/>
  <c r="K10813" i="3" s="1"/>
  <c r="R10814" i="3"/>
  <c r="K10814" i="3" s="1"/>
  <c r="R10815" i="3"/>
  <c r="R10816" i="3"/>
  <c r="R10817" i="3"/>
  <c r="K10817" i="3" s="1"/>
  <c r="R10818" i="3"/>
  <c r="R10819" i="3"/>
  <c r="K10819" i="3" s="1"/>
  <c r="R10820" i="3"/>
  <c r="K10820" i="3" s="1"/>
  <c r="R10821" i="3"/>
  <c r="K10821" i="3" s="1"/>
  <c r="R10822" i="3"/>
  <c r="K10822" i="3" s="1"/>
  <c r="R10823" i="3"/>
  <c r="K10823" i="3" s="1"/>
  <c r="R10824" i="3"/>
  <c r="R10825" i="3"/>
  <c r="R10826" i="3"/>
  <c r="R10827" i="3"/>
  <c r="K10827" i="3" s="1"/>
  <c r="R10828" i="3"/>
  <c r="K10828" i="3" s="1"/>
  <c r="R10829" i="3"/>
  <c r="R10830" i="3"/>
  <c r="R10831" i="3"/>
  <c r="R10832" i="3"/>
  <c r="K10832" i="3" s="1"/>
  <c r="R10833" i="3"/>
  <c r="K10833" i="3" s="1"/>
  <c r="R10834" i="3"/>
  <c r="K10834" i="3" s="1"/>
  <c r="R10835" i="3"/>
  <c r="R10836" i="3"/>
  <c r="R10837" i="3"/>
  <c r="R10838" i="3"/>
  <c r="K10838" i="3" s="1"/>
  <c r="R10839" i="3"/>
  <c r="K10839" i="3" s="1"/>
  <c r="R10840" i="3"/>
  <c r="K10840" i="3" s="1"/>
  <c r="R10841" i="3"/>
  <c r="K10841" i="3" s="1"/>
  <c r="R10842" i="3"/>
  <c r="K10842" i="3" s="1"/>
  <c r="R10843" i="3"/>
  <c r="K10843" i="3" s="1"/>
  <c r="R10844" i="3"/>
  <c r="R10845" i="3"/>
  <c r="K10845" i="3" s="1"/>
  <c r="R10846" i="3"/>
  <c r="K10846" i="3" s="1"/>
  <c r="R10847" i="3"/>
  <c r="K10847" i="3" s="1"/>
  <c r="R10848" i="3"/>
  <c r="R10849" i="3"/>
  <c r="K10849" i="3" s="1"/>
  <c r="R10850" i="3"/>
  <c r="R10851" i="3"/>
  <c r="R10852" i="3"/>
  <c r="R10853" i="3"/>
  <c r="K10853" i="3" s="1"/>
  <c r="R10854" i="3"/>
  <c r="R10855" i="3"/>
  <c r="K10855" i="3" s="1"/>
  <c r="R10856" i="3"/>
  <c r="R10857" i="3"/>
  <c r="K10857" i="3" s="1"/>
  <c r="R10858" i="3"/>
  <c r="K10858" i="3" s="1"/>
  <c r="R10859" i="3"/>
  <c r="R10860" i="3"/>
  <c r="K10860" i="3" s="1"/>
  <c r="R10861" i="3"/>
  <c r="R10862" i="3"/>
  <c r="R10863" i="3"/>
  <c r="K10863" i="3" s="1"/>
  <c r="R10864" i="3"/>
  <c r="R10865" i="3"/>
  <c r="K10865" i="3" s="1"/>
  <c r="R10866" i="3"/>
  <c r="K10866" i="3" s="1"/>
  <c r="R10867" i="3"/>
  <c r="K10867" i="3" s="1"/>
  <c r="R10868" i="3"/>
  <c r="R10869" i="3"/>
  <c r="K10869" i="3" s="1"/>
  <c r="R10870" i="3"/>
  <c r="K10870" i="3" s="1"/>
  <c r="R10871" i="3"/>
  <c r="K10871" i="3" s="1"/>
  <c r="R10872" i="3"/>
  <c r="R10873" i="3"/>
  <c r="R10874" i="3"/>
  <c r="R10875" i="3"/>
  <c r="R10876" i="3"/>
  <c r="K10876" i="3" s="1"/>
  <c r="R10877" i="3"/>
  <c r="R10878" i="3"/>
  <c r="R10879" i="3"/>
  <c r="K10879" i="3" s="1"/>
  <c r="R10880" i="3"/>
  <c r="K10880" i="3" s="1"/>
  <c r="R10881" i="3"/>
  <c r="K10881" i="3" s="1"/>
  <c r="R10882" i="3"/>
  <c r="K10882" i="3" s="1"/>
  <c r="R10883" i="3"/>
  <c r="K10883" i="3" s="1"/>
  <c r="R10884" i="3"/>
  <c r="K10884" i="3" s="1"/>
  <c r="R10885" i="3"/>
  <c r="K10885" i="3" s="1"/>
  <c r="R10886" i="3"/>
  <c r="K10886" i="3" s="1"/>
  <c r="R10887" i="3"/>
  <c r="K10887" i="3" s="1"/>
  <c r="R10888" i="3"/>
  <c r="K10888" i="3" s="1"/>
  <c r="R10889" i="3"/>
  <c r="K10889" i="3" s="1"/>
  <c r="R10890" i="3"/>
  <c r="K10890" i="3" s="1"/>
  <c r="R10891" i="3"/>
  <c r="K10891" i="3" s="1"/>
  <c r="R10892" i="3"/>
  <c r="K10892" i="3" s="1"/>
  <c r="R10893" i="3"/>
  <c r="K10893" i="3" s="1"/>
  <c r="R10894" i="3"/>
  <c r="K10894" i="3" s="1"/>
  <c r="R10895" i="3"/>
  <c r="K10895" i="3" s="1"/>
  <c r="R10896" i="3"/>
  <c r="K10896" i="3" s="1"/>
  <c r="R10897" i="3"/>
  <c r="K10897" i="3" s="1"/>
  <c r="R10898" i="3"/>
  <c r="K10898" i="3" s="1"/>
  <c r="R10899" i="3"/>
  <c r="K10899" i="3" s="1"/>
  <c r="R10900" i="3"/>
  <c r="K10900" i="3" s="1"/>
  <c r="R10901" i="3"/>
  <c r="K10901" i="3" s="1"/>
  <c r="R10902" i="3"/>
  <c r="K10902" i="3" s="1"/>
  <c r="R10903" i="3"/>
  <c r="K10903" i="3" s="1"/>
  <c r="R10904" i="3"/>
  <c r="K10904" i="3" s="1"/>
  <c r="R10905" i="3"/>
  <c r="K10905" i="3" s="1"/>
  <c r="R10906" i="3"/>
  <c r="K10906" i="3" s="1"/>
  <c r="R10907" i="3"/>
  <c r="K10907" i="3" s="1"/>
  <c r="R10908" i="3"/>
  <c r="R10909" i="3"/>
  <c r="K10909" i="3" s="1"/>
  <c r="R10910" i="3"/>
  <c r="R10911" i="3"/>
  <c r="K10911" i="3" s="1"/>
  <c r="R10912" i="3"/>
  <c r="R10913" i="3"/>
  <c r="K10913" i="3" s="1"/>
  <c r="R10914" i="3"/>
  <c r="R10915" i="3"/>
  <c r="R10916" i="3"/>
  <c r="R10917" i="3"/>
  <c r="R10918" i="3"/>
  <c r="K10918" i="3" s="1"/>
  <c r="R10919" i="3"/>
  <c r="K10919" i="3" s="1"/>
  <c r="R10920" i="3"/>
  <c r="K10920" i="3" s="1"/>
  <c r="R10921" i="3"/>
  <c r="K10921" i="3" s="1"/>
  <c r="R10922" i="3"/>
  <c r="K10922" i="3" s="1"/>
  <c r="R10923" i="3"/>
  <c r="R10924" i="3"/>
  <c r="R10925" i="3"/>
  <c r="K10925" i="3" s="1"/>
  <c r="R10926" i="3"/>
  <c r="K10926" i="3" s="1"/>
  <c r="R10927" i="3"/>
  <c r="K10927" i="3" s="1"/>
  <c r="R10928" i="3"/>
  <c r="R10929" i="3"/>
  <c r="R10930" i="3"/>
  <c r="R10931" i="3"/>
  <c r="K10931" i="3" s="1"/>
  <c r="R10932" i="3"/>
  <c r="R10933" i="3"/>
  <c r="R10934" i="3"/>
  <c r="R10935" i="3"/>
  <c r="R10936" i="3"/>
  <c r="R10937" i="3"/>
  <c r="K10937" i="3" s="1"/>
  <c r="R10938" i="3"/>
  <c r="K10938" i="3" s="1"/>
  <c r="R10939" i="3"/>
  <c r="K10939" i="3" s="1"/>
  <c r="R10940" i="3"/>
  <c r="K10940" i="3" s="1"/>
  <c r="R10941" i="3"/>
  <c r="K10941" i="3" s="1"/>
  <c r="R10942" i="3"/>
  <c r="K10942" i="3" s="1"/>
  <c r="R10943" i="3"/>
  <c r="K10943" i="3" s="1"/>
  <c r="R10944" i="3"/>
  <c r="R10945" i="3"/>
  <c r="R10946" i="3"/>
  <c r="R10947" i="3"/>
  <c r="R10948" i="3"/>
  <c r="R10949" i="3"/>
  <c r="R10950" i="3"/>
  <c r="K10950" i="3" s="1"/>
  <c r="R10951" i="3"/>
  <c r="R10952" i="3"/>
  <c r="K10952" i="3" s="1"/>
  <c r="R10953" i="3"/>
  <c r="R10954" i="3"/>
  <c r="R10955" i="3"/>
  <c r="R10956" i="3"/>
  <c r="R10957" i="3"/>
  <c r="R10958" i="3"/>
  <c r="R10959" i="3"/>
  <c r="R10960" i="3"/>
  <c r="K10960" i="3" s="1"/>
  <c r="R10961" i="3"/>
  <c r="R10962" i="3"/>
  <c r="K10962" i="3" s="1"/>
  <c r="R10963" i="3"/>
  <c r="K10963" i="3" s="1"/>
  <c r="R10964" i="3"/>
  <c r="R10965" i="3"/>
  <c r="K10965" i="3" s="1"/>
  <c r="R10966" i="3"/>
  <c r="K10966" i="3" s="1"/>
  <c r="R10967" i="3"/>
  <c r="K10967" i="3" s="1"/>
  <c r="R10968" i="3"/>
  <c r="K10968" i="3" s="1"/>
  <c r="R10969" i="3"/>
  <c r="R10970" i="3"/>
  <c r="K10970" i="3" s="1"/>
  <c r="R10971" i="3"/>
  <c r="K10971" i="3" s="1"/>
  <c r="R10972" i="3"/>
  <c r="R10973" i="3"/>
  <c r="K10973" i="3" s="1"/>
  <c r="R10974" i="3"/>
  <c r="K10974" i="3" s="1"/>
  <c r="R10975" i="3"/>
  <c r="K10975" i="3" s="1"/>
  <c r="R10976" i="3"/>
  <c r="R10977" i="3"/>
  <c r="K10977" i="3" s="1"/>
  <c r="R10978" i="3"/>
  <c r="K10978" i="3" s="1"/>
  <c r="R10979" i="3"/>
  <c r="K10979" i="3" s="1"/>
  <c r="R10980" i="3"/>
  <c r="K10980" i="3" s="1"/>
  <c r="R10981" i="3"/>
  <c r="K10981" i="3" s="1"/>
  <c r="R10982" i="3"/>
  <c r="R10983" i="3"/>
  <c r="K10983" i="3" s="1"/>
  <c r="R10984" i="3"/>
  <c r="K10984" i="3" s="1"/>
  <c r="R10985" i="3"/>
  <c r="K10985" i="3" s="1"/>
  <c r="R10986" i="3"/>
  <c r="K10986" i="3" s="1"/>
  <c r="R10987" i="3"/>
  <c r="K10987" i="3" s="1"/>
  <c r="R10988" i="3"/>
  <c r="K10988" i="3" s="1"/>
  <c r="R10989" i="3"/>
  <c r="K10989" i="3" s="1"/>
  <c r="R10990" i="3"/>
  <c r="K10990" i="3" s="1"/>
  <c r="R10991" i="3"/>
  <c r="K10991" i="3" s="1"/>
  <c r="R10992" i="3"/>
  <c r="R10993" i="3"/>
  <c r="R10994" i="3"/>
  <c r="R10995" i="3"/>
  <c r="K10995" i="3" s="1"/>
  <c r="R10996" i="3"/>
  <c r="K10996" i="3" s="1"/>
  <c r="R10997" i="3"/>
  <c r="K10997" i="3" s="1"/>
  <c r="R10998" i="3"/>
  <c r="K10998" i="3" s="1"/>
  <c r="R10999" i="3"/>
  <c r="K10999" i="3" s="1"/>
  <c r="R11000" i="3"/>
  <c r="K11000" i="3" s="1"/>
  <c r="R11001" i="3"/>
  <c r="K11001" i="3" s="1"/>
  <c r="R11002" i="3"/>
  <c r="K11002" i="3" s="1"/>
  <c r="R11003" i="3"/>
  <c r="K11003" i="3" s="1"/>
  <c r="R11004" i="3"/>
  <c r="R11005" i="3"/>
  <c r="K11005" i="3" s="1"/>
  <c r="R11006" i="3"/>
  <c r="R11007" i="3"/>
  <c r="R11008" i="3"/>
  <c r="K11008" i="3" s="1"/>
  <c r="R11009" i="3"/>
  <c r="R11010" i="3"/>
  <c r="K11010" i="3" s="1"/>
  <c r="R11011" i="3"/>
  <c r="K11011" i="3" s="1"/>
  <c r="R11012" i="3"/>
  <c r="K11012" i="3" s="1"/>
  <c r="R11013" i="3"/>
  <c r="R11014" i="3"/>
  <c r="K11014" i="3" s="1"/>
  <c r="R11015" i="3"/>
  <c r="K11015" i="3" s="1"/>
  <c r="R11016" i="3"/>
  <c r="K11016" i="3" s="1"/>
  <c r="R11017" i="3"/>
  <c r="K11017" i="3" s="1"/>
  <c r="R11018" i="3"/>
  <c r="K11018" i="3" s="1"/>
  <c r="R11019" i="3"/>
  <c r="K11019" i="3" s="1"/>
  <c r="R11020" i="3"/>
  <c r="K11020" i="3" s="1"/>
  <c r="R11021" i="3"/>
  <c r="K11021" i="3" s="1"/>
  <c r="R11022" i="3"/>
  <c r="K11022" i="3" s="1"/>
  <c r="R11023" i="3"/>
  <c r="K11023" i="3" s="1"/>
  <c r="R11024" i="3"/>
  <c r="K11024" i="3" s="1"/>
  <c r="R11025" i="3"/>
  <c r="K11025" i="3" s="1"/>
  <c r="R11026" i="3"/>
  <c r="K11026" i="3" s="1"/>
  <c r="R11027" i="3"/>
  <c r="K11027" i="3" s="1"/>
  <c r="R11028" i="3"/>
  <c r="R11029" i="3"/>
  <c r="R11030" i="3"/>
  <c r="R11031" i="3"/>
  <c r="K11031" i="3" s="1"/>
  <c r="R11032" i="3"/>
  <c r="R11033" i="3"/>
  <c r="K11033" i="3" s="1"/>
  <c r="R11034" i="3"/>
  <c r="K11034" i="3" s="1"/>
  <c r="R11035" i="3"/>
  <c r="K11035" i="3" s="1"/>
  <c r="R11036" i="3"/>
  <c r="R11037" i="3"/>
  <c r="R11038" i="3"/>
  <c r="R11039" i="3"/>
  <c r="K11039" i="3" s="1"/>
  <c r="R11040" i="3"/>
  <c r="R11041" i="3"/>
  <c r="R11042" i="3"/>
  <c r="R11043" i="3"/>
  <c r="K11043" i="3" s="1"/>
  <c r="R11044" i="3"/>
  <c r="K11044" i="3" s="1"/>
  <c r="R11045" i="3"/>
  <c r="K11045" i="3" s="1"/>
  <c r="R11046" i="3"/>
  <c r="R11047" i="3"/>
  <c r="R11048" i="3"/>
  <c r="K11048" i="3" s="1"/>
  <c r="R11049" i="3"/>
  <c r="K11049" i="3" s="1"/>
  <c r="R11050" i="3"/>
  <c r="K11050" i="3" s="1"/>
  <c r="R11051" i="3"/>
  <c r="K11051" i="3" s="1"/>
  <c r="R11052" i="3"/>
  <c r="K11052" i="3" s="1"/>
  <c r="R11053" i="3"/>
  <c r="K11053" i="3" s="1"/>
  <c r="R11054" i="3"/>
  <c r="R11055" i="3"/>
  <c r="R11056" i="3"/>
  <c r="K11056" i="3" s="1"/>
  <c r="R11057" i="3"/>
  <c r="R11058" i="3"/>
  <c r="K11058" i="3" s="1"/>
  <c r="R11059" i="3"/>
  <c r="R11060" i="3"/>
  <c r="K11060" i="3" s="1"/>
  <c r="R11061" i="3"/>
  <c r="K11061" i="3" s="1"/>
  <c r="R11062" i="3"/>
  <c r="K11062" i="3" s="1"/>
  <c r="R11063" i="3"/>
  <c r="R11064" i="3"/>
  <c r="K11064" i="3" s="1"/>
  <c r="R11065" i="3"/>
  <c r="R11066" i="3"/>
  <c r="R11067" i="3"/>
  <c r="K11067" i="3" s="1"/>
  <c r="R11068" i="3"/>
  <c r="R11069" i="3"/>
  <c r="R11070" i="3"/>
  <c r="R11071" i="3"/>
  <c r="R11072" i="3"/>
  <c r="K11072" i="3" s="1"/>
  <c r="R11073" i="3"/>
  <c r="K11073" i="3" s="1"/>
  <c r="R11074" i="3"/>
  <c r="K11074" i="3" s="1"/>
  <c r="R11075" i="3"/>
  <c r="K11075" i="3" s="1"/>
  <c r="R11076" i="3"/>
  <c r="K11076" i="3" s="1"/>
  <c r="R11077" i="3"/>
  <c r="K11077" i="3" s="1"/>
  <c r="R11078" i="3"/>
  <c r="K11078" i="3" s="1"/>
  <c r="R11079" i="3"/>
  <c r="K11079" i="3" s="1"/>
  <c r="R11080" i="3"/>
  <c r="K11080" i="3" s="1"/>
  <c r="R11081" i="3"/>
  <c r="K11081" i="3" s="1"/>
  <c r="R11082" i="3"/>
  <c r="K11082" i="3" s="1"/>
  <c r="R11083" i="3"/>
  <c r="K11083" i="3" s="1"/>
  <c r="R11084" i="3"/>
  <c r="K11084" i="3" s="1"/>
  <c r="R11085" i="3"/>
  <c r="K11085" i="3" s="1"/>
  <c r="R11086" i="3"/>
  <c r="K11086" i="3" s="1"/>
  <c r="R11087" i="3"/>
  <c r="K11087" i="3" s="1"/>
  <c r="R11088" i="3"/>
  <c r="K11088" i="3" s="1"/>
  <c r="R11089" i="3"/>
  <c r="K11089" i="3" s="1"/>
  <c r="R11090" i="3"/>
  <c r="K11090" i="3" s="1"/>
  <c r="R11091" i="3"/>
  <c r="R11092" i="3"/>
  <c r="R11093" i="3"/>
  <c r="K11093" i="3" s="1"/>
  <c r="R11094" i="3"/>
  <c r="K11094" i="3" s="1"/>
  <c r="R11095" i="3"/>
  <c r="K11095" i="3" s="1"/>
  <c r="R11096" i="3"/>
  <c r="K11096" i="3" s="1"/>
  <c r="R11097" i="3"/>
  <c r="K11097" i="3" s="1"/>
  <c r="R11098" i="3"/>
  <c r="K11098" i="3" s="1"/>
  <c r="R11099" i="3"/>
  <c r="K11099" i="3" s="1"/>
  <c r="R11100" i="3"/>
  <c r="R11101" i="3"/>
  <c r="R11102" i="3"/>
  <c r="K11102" i="3" s="1"/>
  <c r="R11103" i="3"/>
  <c r="K11103" i="3" s="1"/>
  <c r="R11104" i="3"/>
  <c r="K11104" i="3" s="1"/>
  <c r="R11105" i="3"/>
  <c r="R11106" i="3"/>
  <c r="K11106" i="3" s="1"/>
  <c r="R11107" i="3"/>
  <c r="K11107" i="3" s="1"/>
  <c r="R11108" i="3"/>
  <c r="K11108" i="3" s="1"/>
  <c r="R11109" i="3"/>
  <c r="R11110" i="3"/>
  <c r="R11111" i="3"/>
  <c r="R11112" i="3"/>
  <c r="R11113" i="3"/>
  <c r="R11114" i="3"/>
  <c r="K11114" i="3" s="1"/>
  <c r="R11115" i="3"/>
  <c r="K11115" i="3" s="1"/>
  <c r="R11116" i="3"/>
  <c r="K11116" i="3" s="1"/>
  <c r="R11117" i="3"/>
  <c r="K11117" i="3" s="1"/>
  <c r="R11118" i="3"/>
  <c r="K11118" i="3" s="1"/>
  <c r="R11119" i="3"/>
  <c r="K11119" i="3" s="1"/>
  <c r="R11120" i="3"/>
  <c r="K11120" i="3" s="1"/>
  <c r="R11121" i="3"/>
  <c r="R11122" i="3"/>
  <c r="R11123" i="3"/>
  <c r="K11123" i="3" s="1"/>
  <c r="R11124" i="3"/>
  <c r="K11124" i="3" s="1"/>
  <c r="R11125" i="3"/>
  <c r="K11125" i="3" s="1"/>
  <c r="R11126" i="3"/>
  <c r="K11126" i="3" s="1"/>
  <c r="R11127" i="3"/>
  <c r="K11127" i="3" s="1"/>
  <c r="R11128" i="3"/>
  <c r="R11129" i="3"/>
  <c r="R11130" i="3"/>
  <c r="R11131" i="3"/>
  <c r="K11131" i="3" s="1"/>
  <c r="R11132" i="3"/>
  <c r="K11132" i="3" s="1"/>
  <c r="R11133" i="3"/>
  <c r="K11133" i="3" s="1"/>
  <c r="R11134" i="3"/>
  <c r="R11135" i="3"/>
  <c r="R11136" i="3"/>
  <c r="K11136" i="3" s="1"/>
  <c r="R11137" i="3"/>
  <c r="R11138" i="3"/>
  <c r="R11139" i="3"/>
  <c r="R11140" i="3"/>
  <c r="K11140" i="3" s="1"/>
  <c r="R11141" i="3"/>
  <c r="K11141" i="3" s="1"/>
  <c r="R11142" i="3"/>
  <c r="R11143" i="3"/>
  <c r="K11143" i="3" s="1"/>
  <c r="R11144" i="3"/>
  <c r="R11145" i="3"/>
  <c r="R11146" i="3"/>
  <c r="R11147" i="3"/>
  <c r="K11147" i="3" s="1"/>
  <c r="R11148" i="3"/>
  <c r="R11149" i="3"/>
  <c r="R11150" i="3"/>
  <c r="R11151" i="3"/>
  <c r="R11152" i="3"/>
  <c r="K11152" i="3" s="1"/>
  <c r="R11153" i="3"/>
  <c r="R11154" i="3"/>
  <c r="K11154" i="3" s="1"/>
  <c r="R11155" i="3"/>
  <c r="K11155" i="3" s="1"/>
  <c r="R11156" i="3"/>
  <c r="R11157" i="3"/>
  <c r="K11157" i="3" s="1"/>
  <c r="R11158" i="3"/>
  <c r="K11158" i="3" s="1"/>
  <c r="R11159" i="3"/>
  <c r="K11159" i="3" s="1"/>
  <c r="R11160" i="3"/>
  <c r="K11160" i="3" s="1"/>
  <c r="R11161" i="3"/>
  <c r="K11161" i="3" s="1"/>
  <c r="R11162" i="3"/>
  <c r="K11162" i="3" s="1"/>
  <c r="R11163" i="3"/>
  <c r="K11163" i="3" s="1"/>
  <c r="R11164" i="3"/>
  <c r="R11165" i="3"/>
  <c r="R11166" i="3"/>
  <c r="K11166" i="3" s="1"/>
  <c r="R11167" i="3"/>
  <c r="K11167" i="3" s="1"/>
  <c r="R11168" i="3"/>
  <c r="K11168" i="3" s="1"/>
  <c r="R11169" i="3"/>
  <c r="R11170" i="3"/>
  <c r="R11171" i="3"/>
  <c r="R11172" i="3"/>
  <c r="K11172" i="3" s="1"/>
  <c r="R11173" i="3"/>
  <c r="K11173" i="3" s="1"/>
  <c r="R11174" i="3"/>
  <c r="K11174" i="3" s="1"/>
  <c r="R11175" i="3"/>
  <c r="K11175" i="3" s="1"/>
  <c r="R11176" i="3"/>
  <c r="K11176" i="3" s="1"/>
  <c r="R11177" i="3"/>
  <c r="R11178" i="3"/>
  <c r="R11179" i="3"/>
  <c r="K11179" i="3" s="1"/>
  <c r="R11180" i="3"/>
  <c r="K11180" i="3" s="1"/>
  <c r="R11181" i="3"/>
  <c r="K11181" i="3" s="1"/>
  <c r="R11182" i="3"/>
  <c r="K11182" i="3" s="1"/>
  <c r="R11183" i="3"/>
  <c r="K11183" i="3" s="1"/>
  <c r="R11184" i="3"/>
  <c r="K11184" i="3" s="1"/>
  <c r="R11185" i="3"/>
  <c r="K11185" i="3" s="1"/>
  <c r="R11186" i="3"/>
  <c r="K11186" i="3" s="1"/>
  <c r="R11187" i="3"/>
  <c r="R11188" i="3"/>
  <c r="R11189" i="3"/>
  <c r="K11189" i="3" s="1"/>
  <c r="R11190" i="3"/>
  <c r="K11190" i="3" s="1"/>
  <c r="R11191" i="3"/>
  <c r="K11191" i="3" s="1"/>
  <c r="R11192" i="3"/>
  <c r="K11192" i="3" s="1"/>
  <c r="R11193" i="3"/>
  <c r="K11193" i="3" s="1"/>
  <c r="R11194" i="3"/>
  <c r="K11194" i="3" s="1"/>
  <c r="R11195" i="3"/>
  <c r="K11195" i="3" s="1"/>
  <c r="R11196" i="3"/>
  <c r="K11196" i="3" s="1"/>
  <c r="R11197" i="3"/>
  <c r="K11197" i="3" s="1"/>
  <c r="R11198" i="3"/>
  <c r="K11198" i="3" s="1"/>
  <c r="R11199" i="3"/>
  <c r="K11199" i="3" s="1"/>
  <c r="R11200" i="3"/>
  <c r="K11200" i="3" s="1"/>
  <c r="R11201" i="3"/>
  <c r="K11201" i="3" s="1"/>
  <c r="R11202" i="3"/>
  <c r="K11202" i="3" s="1"/>
  <c r="R11203" i="3"/>
  <c r="K11203" i="3" s="1"/>
  <c r="R11204" i="3"/>
  <c r="K11204" i="3" s="1"/>
  <c r="R11205" i="3"/>
  <c r="K11205" i="3" s="1"/>
  <c r="R11206" i="3"/>
  <c r="K11206" i="3" s="1"/>
  <c r="R11207" i="3"/>
  <c r="K11207" i="3" s="1"/>
  <c r="R11208" i="3"/>
  <c r="K11208" i="3" s="1"/>
  <c r="R11209" i="3"/>
  <c r="K11209" i="3" s="1"/>
  <c r="R11210" i="3"/>
  <c r="K11210" i="3" s="1"/>
  <c r="R11211" i="3"/>
  <c r="K11211" i="3" s="1"/>
  <c r="R11212" i="3"/>
  <c r="K11212" i="3" s="1"/>
  <c r="R11213" i="3"/>
  <c r="K11213" i="3" s="1"/>
  <c r="R11214" i="3"/>
  <c r="K11214" i="3" s="1"/>
  <c r="R11215" i="3"/>
  <c r="K11215" i="3" s="1"/>
  <c r="R11216" i="3"/>
  <c r="R11217" i="3"/>
  <c r="K11217" i="3" s="1"/>
  <c r="R11218" i="3"/>
  <c r="R11219" i="3"/>
  <c r="K11219" i="3" s="1"/>
  <c r="R11220" i="3"/>
  <c r="K11220" i="3" s="1"/>
  <c r="R11221" i="3"/>
  <c r="K11221" i="3" s="1"/>
  <c r="R11222" i="3"/>
  <c r="R11223" i="3"/>
  <c r="R11224" i="3"/>
  <c r="R11225" i="3"/>
  <c r="K11225" i="3" s="1"/>
  <c r="R11226" i="3"/>
  <c r="K11226" i="3" s="1"/>
  <c r="R11227" i="3"/>
  <c r="K11227" i="3" s="1"/>
  <c r="R11228" i="3"/>
  <c r="K11228" i="3" s="1"/>
  <c r="R11229" i="3"/>
  <c r="K11229" i="3" s="1"/>
  <c r="R11230" i="3"/>
  <c r="R11231" i="3"/>
  <c r="R11232" i="3"/>
  <c r="K11232" i="3" s="1"/>
  <c r="R11233" i="3"/>
  <c r="K11233" i="3" s="1"/>
  <c r="R11234" i="3"/>
  <c r="R11235" i="3"/>
  <c r="K11235" i="3" s="1"/>
  <c r="R11236" i="3"/>
  <c r="R11237" i="3"/>
  <c r="K11237" i="3" s="1"/>
  <c r="R11238" i="3"/>
  <c r="R11239" i="3"/>
  <c r="R11240" i="3"/>
  <c r="K11240" i="3" s="1"/>
  <c r="R11241" i="3"/>
  <c r="K11241" i="3" s="1"/>
  <c r="R11242" i="3"/>
  <c r="R11243" i="3"/>
  <c r="R11244" i="3"/>
  <c r="R11245" i="3"/>
  <c r="R11246" i="3"/>
  <c r="R11247" i="3"/>
  <c r="R11248" i="3"/>
  <c r="R11249" i="3"/>
  <c r="R11250" i="3"/>
  <c r="R11251" i="3"/>
  <c r="K11251" i="3" s="1"/>
  <c r="R11252" i="3"/>
  <c r="K11252" i="3" s="1"/>
  <c r="R11253" i="3"/>
  <c r="K11253" i="3" s="1"/>
  <c r="R11254" i="3"/>
  <c r="K11254" i="3" s="1"/>
  <c r="R11255" i="3"/>
  <c r="K11255" i="3" s="1"/>
  <c r="R11256" i="3"/>
  <c r="K11256" i="3" s="1"/>
  <c r="R11257" i="3"/>
  <c r="K11257" i="3" s="1"/>
  <c r="R11258" i="3"/>
  <c r="R11259" i="3"/>
  <c r="R11260" i="3"/>
  <c r="R11261" i="3"/>
  <c r="R11262" i="3"/>
  <c r="R11263" i="3"/>
  <c r="K11263" i="3" s="1"/>
  <c r="R11264" i="3"/>
  <c r="R11265" i="3"/>
  <c r="R11266" i="3"/>
  <c r="K11266" i="3" s="1"/>
  <c r="R11267" i="3"/>
  <c r="K11267" i="3" s="1"/>
  <c r="R11268" i="3"/>
  <c r="K11268" i="3" s="1"/>
  <c r="R11269" i="3"/>
  <c r="R11270" i="3"/>
  <c r="R11271" i="3"/>
  <c r="K11271" i="3" s="1"/>
  <c r="R11272" i="3"/>
  <c r="K11272" i="3" s="1"/>
  <c r="R11273" i="3"/>
  <c r="R11274" i="3"/>
  <c r="R11275" i="3"/>
  <c r="R11276" i="3"/>
  <c r="R11277" i="3"/>
  <c r="R11278" i="3"/>
  <c r="K11278" i="3" s="1"/>
  <c r="R11279" i="3"/>
  <c r="R11280" i="3"/>
  <c r="R11281" i="3"/>
  <c r="K11281" i="3" s="1"/>
  <c r="R11282" i="3"/>
  <c r="K11282" i="3" s="1"/>
  <c r="R11283" i="3"/>
  <c r="K11283" i="3" s="1"/>
  <c r="R11284" i="3"/>
  <c r="R11285" i="3"/>
  <c r="R11286" i="3"/>
  <c r="K11286" i="3" s="1"/>
  <c r="R11287" i="3"/>
  <c r="K11287" i="3" s="1"/>
  <c r="R11288" i="3"/>
  <c r="R11289" i="3"/>
  <c r="R11290" i="3"/>
  <c r="K11290" i="3" s="1"/>
  <c r="R11291" i="3"/>
  <c r="K11291" i="3" s="1"/>
  <c r="R11292" i="3"/>
  <c r="R11293" i="3"/>
  <c r="R11294" i="3"/>
  <c r="R11295" i="3"/>
  <c r="K11295" i="3" s="1"/>
  <c r="R11296" i="3"/>
  <c r="K11296" i="3" s="1"/>
  <c r="R11297" i="3"/>
  <c r="K11297" i="3" s="1"/>
  <c r="R11298" i="3"/>
  <c r="K11298" i="3" s="1"/>
  <c r="R11299" i="3"/>
  <c r="K11299" i="3" s="1"/>
  <c r="R11300" i="3"/>
  <c r="K11300" i="3" s="1"/>
  <c r="R11301" i="3"/>
  <c r="K11301" i="3" s="1"/>
  <c r="R11302" i="3"/>
  <c r="K11302" i="3" s="1"/>
  <c r="R11303" i="3"/>
  <c r="R11304" i="3"/>
  <c r="R11305" i="3"/>
  <c r="R11306" i="3"/>
  <c r="K11306" i="3" s="1"/>
  <c r="R11307" i="3"/>
  <c r="K11307" i="3" s="1"/>
  <c r="R11308" i="3"/>
  <c r="R11309" i="3"/>
  <c r="K11309" i="3" s="1"/>
  <c r="R11310" i="3"/>
  <c r="K11310" i="3" s="1"/>
  <c r="R11311" i="3"/>
  <c r="K11311" i="3" s="1"/>
  <c r="R11312" i="3"/>
  <c r="K11312" i="3" s="1"/>
  <c r="R11313" i="3"/>
  <c r="K11313" i="3" s="1"/>
  <c r="R11314" i="3"/>
  <c r="K11314" i="3" s="1"/>
  <c r="R11315" i="3"/>
  <c r="R11316" i="3"/>
  <c r="K11316" i="3" s="1"/>
  <c r="R11317" i="3"/>
  <c r="R11318" i="3"/>
  <c r="K11318" i="3" s="1"/>
  <c r="R11319" i="3"/>
  <c r="R11320" i="3"/>
  <c r="K11320" i="3" s="1"/>
  <c r="R11321" i="3"/>
  <c r="K11321" i="3" s="1"/>
  <c r="R11322" i="3"/>
  <c r="K11322" i="3" s="1"/>
  <c r="R11323" i="3"/>
  <c r="K11323" i="3" s="1"/>
  <c r="R11324" i="3"/>
  <c r="R11325" i="3"/>
  <c r="K11325" i="3" s="1"/>
  <c r="R11326" i="3"/>
  <c r="K11326" i="3" s="1"/>
  <c r="R11327" i="3"/>
  <c r="R11328" i="3"/>
  <c r="R11329" i="3"/>
  <c r="R11330" i="3"/>
  <c r="R11331" i="3"/>
  <c r="K11331" i="3" s="1"/>
  <c r="R11332" i="3"/>
  <c r="R11333" i="3"/>
  <c r="R11334" i="3"/>
  <c r="K11334" i="3" s="1"/>
  <c r="R11335" i="3"/>
  <c r="R11336" i="3"/>
  <c r="R11337" i="3"/>
  <c r="R11338" i="3"/>
  <c r="R11339" i="3"/>
  <c r="R11340" i="3"/>
  <c r="K11340" i="3" s="1"/>
  <c r="R11341" i="3"/>
  <c r="K11341" i="3" s="1"/>
  <c r="R11342" i="3"/>
  <c r="K11342" i="3" s="1"/>
  <c r="R11343" i="3"/>
  <c r="R11344" i="3"/>
  <c r="R11345" i="3"/>
  <c r="R11346" i="3"/>
  <c r="R11347" i="3"/>
  <c r="R11348" i="3"/>
  <c r="K11348" i="3" s="1"/>
  <c r="R11349" i="3"/>
  <c r="R11350" i="3"/>
  <c r="R11351" i="3"/>
  <c r="K11351" i="3" s="1"/>
  <c r="R11352" i="3"/>
  <c r="K11352" i="3" s="1"/>
  <c r="R11353" i="3"/>
  <c r="R11354" i="3"/>
  <c r="R11355" i="3"/>
  <c r="R11356" i="3"/>
  <c r="R11357" i="3"/>
  <c r="R11358" i="3"/>
  <c r="K11358" i="3" s="1"/>
  <c r="R11359" i="3"/>
  <c r="R11360" i="3"/>
  <c r="R11361" i="3"/>
  <c r="K11361" i="3" s="1"/>
  <c r="R11362" i="3"/>
  <c r="K11362" i="3" s="1"/>
  <c r="R11363" i="3"/>
  <c r="K11363" i="3" s="1"/>
  <c r="R11364" i="3"/>
  <c r="K11364" i="3" s="1"/>
  <c r="R11365" i="3"/>
  <c r="K11365" i="3" s="1"/>
  <c r="R11366" i="3"/>
  <c r="K11366" i="3" s="1"/>
  <c r="R11367" i="3"/>
  <c r="R11368" i="3"/>
  <c r="K11368" i="3" s="1"/>
  <c r="R11369" i="3"/>
  <c r="K11369" i="3" s="1"/>
  <c r="R11370" i="3"/>
  <c r="K11370" i="3" s="1"/>
  <c r="R11371" i="3"/>
  <c r="K11371" i="3" s="1"/>
  <c r="R11372" i="3"/>
  <c r="K11372" i="3" s="1"/>
  <c r="R11373" i="3"/>
  <c r="K11373" i="3" s="1"/>
  <c r="R11374" i="3"/>
  <c r="K11374" i="3" s="1"/>
  <c r="R11375" i="3"/>
  <c r="K11375" i="3" s="1"/>
  <c r="R11376" i="3"/>
  <c r="K11376" i="3" s="1"/>
  <c r="R11377" i="3"/>
  <c r="R11378" i="3"/>
  <c r="K11378" i="3" s="1"/>
  <c r="R11379" i="3"/>
  <c r="K11379" i="3" s="1"/>
  <c r="R11380" i="3"/>
  <c r="R11381" i="3"/>
  <c r="R11382" i="3"/>
  <c r="K11382" i="3" s="1"/>
  <c r="R11383" i="3"/>
  <c r="K11383" i="3" s="1"/>
  <c r="R11384" i="3"/>
  <c r="K11384" i="3" s="1"/>
  <c r="R11385" i="3"/>
  <c r="R11386" i="3"/>
  <c r="R11387" i="3"/>
  <c r="R11388" i="3"/>
  <c r="K11388" i="3" s="1"/>
  <c r="R11389" i="3"/>
  <c r="K11389" i="3" s="1"/>
  <c r="R11390" i="3"/>
  <c r="R11391" i="3"/>
  <c r="R11392" i="3"/>
  <c r="K11392" i="3" s="1"/>
  <c r="R11393" i="3"/>
  <c r="R11394" i="3"/>
  <c r="K11394" i="3" s="1"/>
  <c r="R11395" i="3"/>
  <c r="K11395" i="3" s="1"/>
  <c r="R11396" i="3"/>
  <c r="R11397" i="3"/>
  <c r="R11398" i="3"/>
  <c r="K11398" i="3" s="1"/>
  <c r="R11399" i="3"/>
  <c r="R11400" i="3"/>
  <c r="R11401" i="3"/>
  <c r="R11402" i="3"/>
  <c r="K11402" i="3" s="1"/>
  <c r="R11403" i="3"/>
  <c r="R11404" i="3"/>
  <c r="K11404" i="3" s="1"/>
  <c r="R11405" i="3"/>
  <c r="R11406" i="3"/>
  <c r="R11407" i="3"/>
  <c r="K11407" i="3" s="1"/>
  <c r="R11408" i="3"/>
  <c r="R11409" i="3"/>
  <c r="R11410" i="3"/>
  <c r="K11410" i="3" s="1"/>
  <c r="R11411" i="3"/>
  <c r="K11411" i="3" s="1"/>
  <c r="R11412" i="3"/>
  <c r="K11412" i="3" s="1"/>
  <c r="R11413" i="3"/>
  <c r="K11413" i="3" s="1"/>
  <c r="R11414" i="3"/>
  <c r="R11415" i="3"/>
  <c r="R11416" i="3"/>
  <c r="R11417" i="3"/>
  <c r="R11418" i="3"/>
  <c r="R11419" i="3"/>
  <c r="K11419" i="3" s="1"/>
  <c r="R11420" i="3"/>
  <c r="R11421" i="3"/>
  <c r="R11422" i="3"/>
  <c r="R11423" i="3"/>
  <c r="R11424" i="3"/>
  <c r="K11424" i="3" s="1"/>
  <c r="R11425" i="3"/>
  <c r="K11425" i="3" s="1"/>
  <c r="R11426" i="3"/>
  <c r="R11427" i="3"/>
  <c r="R11428" i="3"/>
  <c r="R11429" i="3"/>
  <c r="R11430" i="3"/>
  <c r="K11430" i="3" s="1"/>
  <c r="R11431" i="3"/>
  <c r="R11432" i="3"/>
  <c r="R11433" i="3"/>
  <c r="R11434" i="3"/>
  <c r="K11434" i="3" s="1"/>
  <c r="R11435" i="3"/>
  <c r="R11436" i="3"/>
  <c r="R11437" i="3"/>
  <c r="K11437" i="3" s="1"/>
  <c r="R11438" i="3"/>
  <c r="R11439" i="3"/>
  <c r="K11439" i="3" s="1"/>
  <c r="R11440" i="3"/>
  <c r="R11441" i="3"/>
  <c r="K11441" i="3" s="1"/>
  <c r="R11442" i="3"/>
  <c r="R11443" i="3"/>
  <c r="R11444" i="3"/>
  <c r="R11445" i="3"/>
  <c r="R11446" i="3"/>
  <c r="K11446" i="3" s="1"/>
  <c r="R11447" i="3"/>
  <c r="R11448" i="3"/>
  <c r="R11449" i="3"/>
  <c r="K11449" i="3" s="1"/>
  <c r="R11450" i="3"/>
  <c r="K11450" i="3" s="1"/>
  <c r="R11451" i="3"/>
  <c r="K11451" i="3" s="1"/>
  <c r="R11452" i="3"/>
  <c r="K11452" i="3" s="1"/>
  <c r="R11453" i="3"/>
  <c r="K11453" i="3" s="1"/>
  <c r="R11454" i="3"/>
  <c r="R11455" i="3"/>
  <c r="R11456" i="3"/>
  <c r="R11457" i="3"/>
  <c r="R11458" i="3"/>
  <c r="K11458" i="3" s="1"/>
  <c r="R11459" i="3"/>
  <c r="K11459" i="3" s="1"/>
  <c r="R11460" i="3"/>
  <c r="R11461" i="3"/>
  <c r="R11462" i="3"/>
  <c r="R11463" i="3"/>
  <c r="K11463" i="3" s="1"/>
  <c r="R11464" i="3"/>
  <c r="K11464" i="3" s="1"/>
  <c r="R11465" i="3"/>
  <c r="K11465" i="3" s="1"/>
  <c r="R11466" i="3"/>
  <c r="K11466" i="3" s="1"/>
  <c r="R11467" i="3"/>
  <c r="K11467" i="3" s="1"/>
  <c r="R11468" i="3"/>
  <c r="K11468" i="3" s="1"/>
  <c r="R11469" i="3"/>
  <c r="R11470" i="3"/>
  <c r="R11471" i="3"/>
  <c r="K11471" i="3" s="1"/>
  <c r="R11472" i="3"/>
  <c r="K11472" i="3" s="1"/>
  <c r="R11473" i="3"/>
  <c r="R11474" i="3"/>
  <c r="K11474" i="3" s="1"/>
  <c r="R11475" i="3"/>
  <c r="K11475" i="3" s="1"/>
  <c r="R11476" i="3"/>
  <c r="R11477" i="3"/>
  <c r="R11478" i="3"/>
  <c r="K11478" i="3" s="1"/>
  <c r="R11479" i="3"/>
  <c r="K11479" i="3" s="1"/>
  <c r="R11480" i="3"/>
  <c r="K11480" i="3" s="1"/>
  <c r="R11481" i="3"/>
  <c r="K11481" i="3" s="1"/>
  <c r="R11482" i="3"/>
  <c r="K11482" i="3" s="1"/>
  <c r="R11483" i="3"/>
  <c r="R11484" i="3"/>
  <c r="K11484" i="3" s="1"/>
  <c r="R11485" i="3"/>
  <c r="K11485" i="3" s="1"/>
  <c r="R11486" i="3"/>
  <c r="R11487" i="3"/>
  <c r="R11488" i="3"/>
  <c r="R11489" i="3"/>
  <c r="R11490" i="3"/>
  <c r="R11491" i="3"/>
  <c r="R11492" i="3"/>
  <c r="K11492" i="3" s="1"/>
  <c r="R11493" i="3"/>
  <c r="K11493" i="3" s="1"/>
  <c r="R11494" i="3"/>
  <c r="K11494" i="3" s="1"/>
  <c r="R11495" i="3"/>
  <c r="K11495" i="3" s="1"/>
  <c r="R11496" i="3"/>
  <c r="K11496" i="3" s="1"/>
  <c r="R11497" i="3"/>
  <c r="K11497" i="3" s="1"/>
  <c r="R11498" i="3"/>
  <c r="K11498" i="3" s="1"/>
  <c r="R11499" i="3"/>
  <c r="R11500" i="3"/>
  <c r="K11500" i="3" s="1"/>
  <c r="R11501" i="3"/>
  <c r="R11502" i="3"/>
  <c r="R11503" i="3"/>
  <c r="R11504" i="3"/>
  <c r="R11505" i="3"/>
  <c r="K11505" i="3" s="1"/>
  <c r="R11506" i="3"/>
  <c r="K11506" i="3" s="1"/>
  <c r="R11507" i="3"/>
  <c r="K11507" i="3" s="1"/>
  <c r="R11508" i="3"/>
  <c r="K11508" i="3" s="1"/>
  <c r="R11509" i="3"/>
  <c r="K11509" i="3" s="1"/>
  <c r="R11510" i="3"/>
  <c r="K11510" i="3" s="1"/>
  <c r="R11511" i="3"/>
  <c r="R11512" i="3"/>
  <c r="K11512" i="3" s="1"/>
  <c r="R11513" i="3"/>
  <c r="R11514" i="3"/>
  <c r="K11514" i="3" s="1"/>
  <c r="R11515" i="3"/>
  <c r="R11516" i="3"/>
  <c r="R11517" i="3"/>
  <c r="K11517" i="3" s="1"/>
  <c r="R11518" i="3"/>
  <c r="R11519" i="3"/>
  <c r="R11520" i="3"/>
  <c r="R11521" i="3"/>
  <c r="R11522" i="3"/>
  <c r="R11523" i="3"/>
  <c r="R11524" i="3"/>
  <c r="K11524" i="3" s="1"/>
  <c r="R11525" i="3"/>
  <c r="R11526" i="3"/>
  <c r="R11527" i="3"/>
  <c r="K11527" i="3" s="1"/>
  <c r="R11528" i="3"/>
  <c r="K11528" i="3" s="1"/>
  <c r="R11529" i="3"/>
  <c r="K11529" i="3" s="1"/>
  <c r="R11530" i="3"/>
  <c r="K11530" i="3" s="1"/>
  <c r="R11531" i="3"/>
  <c r="K11531" i="3" s="1"/>
  <c r="R11532" i="3"/>
  <c r="K11532" i="3" s="1"/>
  <c r="R11533" i="3"/>
  <c r="K11533" i="3" s="1"/>
  <c r="R11534" i="3"/>
  <c r="K11534" i="3" s="1"/>
  <c r="R11535" i="3"/>
  <c r="K11535" i="3" s="1"/>
  <c r="R11536" i="3"/>
  <c r="K11536" i="3" s="1"/>
  <c r="R11537" i="3"/>
  <c r="K11537" i="3" s="1"/>
  <c r="R11538" i="3"/>
  <c r="K11538" i="3" s="1"/>
  <c r="R11539" i="3"/>
  <c r="K11539" i="3" s="1"/>
  <c r="R11540" i="3"/>
  <c r="K11540" i="3" s="1"/>
  <c r="R11541" i="3"/>
  <c r="K11541" i="3" s="1"/>
  <c r="R11542" i="3"/>
  <c r="K11542" i="3" s="1"/>
  <c r="R11543" i="3"/>
  <c r="K11543" i="3" s="1"/>
  <c r="R11544" i="3"/>
  <c r="K11544" i="3" s="1"/>
  <c r="R11545" i="3"/>
  <c r="K11545" i="3" s="1"/>
  <c r="R11546" i="3"/>
  <c r="K11546" i="3" s="1"/>
  <c r="R11547" i="3"/>
  <c r="K11547" i="3" s="1"/>
  <c r="R11548" i="3"/>
  <c r="K11548" i="3" s="1"/>
  <c r="R11549" i="3"/>
  <c r="K11549" i="3" s="1"/>
  <c r="R11550" i="3"/>
  <c r="K11550" i="3" s="1"/>
  <c r="R11551" i="3"/>
  <c r="K11551" i="3" s="1"/>
  <c r="R11552" i="3"/>
  <c r="K11552" i="3" s="1"/>
  <c r="R11553" i="3"/>
  <c r="K11553" i="3" s="1"/>
  <c r="R11554" i="3"/>
  <c r="K11554" i="3" s="1"/>
  <c r="R11555" i="3"/>
  <c r="K11555" i="3" s="1"/>
  <c r="R11556" i="3"/>
  <c r="R11557" i="3"/>
  <c r="R11558" i="3"/>
  <c r="R11559" i="3"/>
  <c r="R11560" i="3"/>
  <c r="R11561" i="3"/>
  <c r="R11562" i="3"/>
  <c r="K11562" i="3" s="1"/>
  <c r="R11563" i="3"/>
  <c r="K11563" i="3" s="1"/>
  <c r="R11564" i="3"/>
  <c r="K11564" i="3" s="1"/>
  <c r="R11565" i="3"/>
  <c r="K11565" i="3" s="1"/>
  <c r="R11566" i="3"/>
  <c r="K11566" i="3" s="1"/>
  <c r="R11567" i="3"/>
  <c r="K11567" i="3" s="1"/>
  <c r="R11568" i="3"/>
  <c r="K11568" i="3" s="1"/>
  <c r="R11569" i="3"/>
  <c r="K11569" i="3" s="1"/>
  <c r="R11570" i="3"/>
  <c r="R11571" i="3"/>
  <c r="R11572" i="3"/>
  <c r="R11573" i="3"/>
  <c r="R11574" i="3"/>
  <c r="K11574" i="3" s="1"/>
  <c r="R11575" i="3"/>
  <c r="K11575" i="3" s="1"/>
  <c r="R11576" i="3"/>
  <c r="R11577" i="3"/>
  <c r="R11578" i="3"/>
  <c r="R11579" i="3"/>
  <c r="R11580" i="3"/>
  <c r="R11581" i="3"/>
  <c r="R11582" i="3"/>
  <c r="K11582" i="3" s="1"/>
  <c r="R11583" i="3"/>
  <c r="K11583" i="3" s="1"/>
  <c r="R11584" i="3"/>
  <c r="K11584" i="3" s="1"/>
  <c r="R11585" i="3"/>
  <c r="K11585" i="3" s="1"/>
  <c r="R11586" i="3"/>
  <c r="K11586" i="3" s="1"/>
  <c r="R11587" i="3"/>
  <c r="R11588" i="3"/>
  <c r="R11589" i="3"/>
  <c r="K11589" i="3" s="1"/>
  <c r="R11590" i="3"/>
  <c r="R11591" i="3"/>
  <c r="R11592" i="3"/>
  <c r="K11592" i="3" s="1"/>
  <c r="R11593" i="3"/>
  <c r="R11594" i="3"/>
  <c r="K11594" i="3" s="1"/>
  <c r="R11595" i="3"/>
  <c r="K11595" i="3" s="1"/>
  <c r="R11596" i="3"/>
  <c r="K11596" i="3" s="1"/>
  <c r="R11597" i="3"/>
  <c r="R11598" i="3"/>
  <c r="K11598" i="3" s="1"/>
  <c r="R11599" i="3"/>
  <c r="K11599" i="3" s="1"/>
  <c r="R11600" i="3"/>
  <c r="K11600" i="3" s="1"/>
  <c r="R11601" i="3"/>
  <c r="K11601" i="3" s="1"/>
  <c r="R11602" i="3"/>
  <c r="K11602" i="3" s="1"/>
  <c r="R11603" i="3"/>
  <c r="K11603" i="3" s="1"/>
  <c r="R11604" i="3"/>
  <c r="R11605" i="3"/>
  <c r="R11606" i="3"/>
  <c r="R11607" i="3"/>
  <c r="K11607" i="3" s="1"/>
  <c r="R11608" i="3"/>
  <c r="K11608" i="3" s="1"/>
  <c r="R11609" i="3"/>
  <c r="R11610" i="3"/>
  <c r="R11611" i="3"/>
  <c r="K11611" i="3" s="1"/>
  <c r="R11612" i="3"/>
  <c r="R11613" i="3"/>
  <c r="K11613" i="3" s="1"/>
  <c r="R11614" i="3"/>
  <c r="R11615" i="3"/>
  <c r="K11615" i="3" s="1"/>
  <c r="R11616" i="3"/>
  <c r="K11616" i="3" s="1"/>
  <c r="R11617" i="3"/>
  <c r="R11618" i="3"/>
  <c r="R11619" i="3"/>
  <c r="R11620" i="3"/>
  <c r="R11621" i="3"/>
  <c r="R11622" i="3"/>
  <c r="R11623" i="3"/>
  <c r="R11624" i="3"/>
  <c r="R11625" i="3"/>
  <c r="K11625" i="3" s="1"/>
  <c r="R11626" i="3"/>
  <c r="R11627" i="3"/>
  <c r="R11628" i="3"/>
  <c r="R11629" i="3"/>
  <c r="R11630" i="3"/>
  <c r="R11631" i="3"/>
  <c r="R11632" i="3"/>
  <c r="K11632" i="3" s="1"/>
  <c r="R11633" i="3"/>
  <c r="K11633" i="3" s="1"/>
  <c r="R11634" i="3"/>
  <c r="K11634" i="3" s="1"/>
  <c r="R11635" i="3"/>
  <c r="K11635" i="3" s="1"/>
  <c r="R11636" i="3"/>
  <c r="K11636" i="3" s="1"/>
  <c r="R11637" i="3"/>
  <c r="R11638" i="3"/>
  <c r="R11639" i="3"/>
  <c r="K11639" i="3" s="1"/>
  <c r="R11640" i="3"/>
  <c r="K11640" i="3" s="1"/>
  <c r="R11641" i="3"/>
  <c r="R11642" i="3"/>
  <c r="K11642" i="3" s="1"/>
  <c r="R11643" i="3"/>
  <c r="K11643" i="3" s="1"/>
  <c r="R11644" i="3"/>
  <c r="K11644" i="3" s="1"/>
  <c r="R11645" i="3"/>
  <c r="R11646" i="3"/>
  <c r="R11647" i="3"/>
  <c r="R11648" i="3"/>
  <c r="R11649" i="3"/>
  <c r="K11649" i="3" s="1"/>
  <c r="R11650" i="3"/>
  <c r="K11650" i="3" s="1"/>
  <c r="R11651" i="3"/>
  <c r="K11651" i="3" s="1"/>
  <c r="R11652" i="3"/>
  <c r="K11652" i="3" s="1"/>
  <c r="R11653" i="3"/>
  <c r="K11653" i="3" s="1"/>
  <c r="R11654" i="3"/>
  <c r="K11654" i="3" s="1"/>
  <c r="R11655" i="3"/>
  <c r="K11655" i="3" s="1"/>
  <c r="R11656" i="3"/>
  <c r="K11656" i="3" s="1"/>
  <c r="R11657" i="3"/>
  <c r="K11657" i="3" s="1"/>
  <c r="R11658" i="3"/>
  <c r="K11658" i="3" s="1"/>
  <c r="R11659" i="3"/>
  <c r="K11659" i="3" s="1"/>
  <c r="R11660" i="3"/>
  <c r="K11660" i="3" s="1"/>
  <c r="R11661" i="3"/>
  <c r="K11661" i="3" s="1"/>
  <c r="R11662" i="3"/>
  <c r="K11662" i="3" s="1"/>
  <c r="R11663" i="3"/>
  <c r="K11663" i="3" s="1"/>
  <c r="R11664" i="3"/>
  <c r="K11664" i="3" s="1"/>
  <c r="R11665" i="3"/>
  <c r="R11666" i="3"/>
  <c r="R11667" i="3"/>
  <c r="K11667" i="3" s="1"/>
  <c r="R11668" i="3"/>
  <c r="K11668" i="3" s="1"/>
  <c r="R11669" i="3"/>
  <c r="R11670" i="3"/>
  <c r="R11671" i="3"/>
  <c r="K11671" i="3" s="1"/>
  <c r="R11672" i="3"/>
  <c r="R11673" i="3"/>
  <c r="K11673" i="3" s="1"/>
  <c r="R11674" i="3"/>
  <c r="R11675" i="3"/>
  <c r="K11675" i="3" s="1"/>
  <c r="R11676" i="3"/>
  <c r="K11676" i="3" s="1"/>
  <c r="R11677" i="3"/>
  <c r="K11677" i="3" s="1"/>
  <c r="R11678" i="3"/>
  <c r="K11678" i="3" s="1"/>
  <c r="R11679" i="3"/>
  <c r="K11679" i="3" s="1"/>
  <c r="R11680" i="3"/>
  <c r="K11680" i="3" s="1"/>
  <c r="R11681" i="3"/>
  <c r="K11681" i="3" s="1"/>
  <c r="R11682" i="3"/>
  <c r="K11682" i="3" s="1"/>
  <c r="R11683" i="3"/>
  <c r="K11683" i="3" s="1"/>
  <c r="R11684" i="3"/>
  <c r="K11684" i="3" s="1"/>
  <c r="R11685" i="3"/>
  <c r="K11685" i="3" s="1"/>
  <c r="R11686" i="3"/>
  <c r="K11686" i="3" s="1"/>
  <c r="R11687" i="3"/>
  <c r="K11687" i="3" s="1"/>
  <c r="R11688" i="3"/>
  <c r="K11688" i="3" s="1"/>
  <c r="R11689" i="3"/>
  <c r="K11689" i="3" s="1"/>
  <c r="R11690" i="3"/>
  <c r="K11690" i="3" s="1"/>
  <c r="R11691" i="3"/>
  <c r="K11691" i="3" s="1"/>
  <c r="R11692" i="3"/>
  <c r="K11692" i="3" s="1"/>
  <c r="R11693" i="3"/>
  <c r="K11693" i="3" s="1"/>
  <c r="R11694" i="3"/>
  <c r="K11694" i="3" s="1"/>
  <c r="R11695" i="3"/>
  <c r="K11695" i="3" s="1"/>
  <c r="R11696" i="3"/>
  <c r="K11696" i="3" s="1"/>
  <c r="R11697" i="3"/>
  <c r="K11697" i="3" s="1"/>
  <c r="R11698" i="3"/>
  <c r="K11698" i="3" s="1"/>
  <c r="R11699" i="3"/>
  <c r="K11699" i="3" s="1"/>
  <c r="R11700" i="3"/>
  <c r="K11700" i="3" s="1"/>
  <c r="R11701" i="3"/>
  <c r="K11701" i="3" s="1"/>
  <c r="R11702" i="3"/>
  <c r="K11702" i="3" s="1"/>
  <c r="R11703" i="3"/>
  <c r="K11703" i="3" s="1"/>
  <c r="R11704" i="3"/>
  <c r="K11704" i="3" s="1"/>
  <c r="R11705" i="3"/>
  <c r="K11705" i="3" s="1"/>
  <c r="R11706" i="3"/>
  <c r="K11706" i="3" s="1"/>
  <c r="R11707" i="3"/>
  <c r="K11707" i="3" s="1"/>
  <c r="R11708" i="3"/>
  <c r="K11708" i="3" s="1"/>
  <c r="R11709" i="3"/>
  <c r="K11709" i="3" s="1"/>
  <c r="R11710" i="3"/>
  <c r="K11710" i="3" s="1"/>
  <c r="R11711" i="3"/>
  <c r="K11711" i="3" s="1"/>
  <c r="R11712" i="3"/>
  <c r="K11712" i="3" s="1"/>
  <c r="R11713" i="3"/>
  <c r="K11713" i="3" s="1"/>
  <c r="R11714" i="3"/>
  <c r="K11714" i="3" s="1"/>
  <c r="R11715" i="3"/>
  <c r="K11715" i="3" s="1"/>
  <c r="R11716" i="3"/>
  <c r="K11716" i="3" s="1"/>
  <c r="R11717" i="3"/>
  <c r="K11717" i="3" s="1"/>
  <c r="R11718" i="3"/>
  <c r="K11718" i="3" s="1"/>
  <c r="R11719" i="3"/>
  <c r="K11719" i="3" s="1"/>
  <c r="R11720" i="3"/>
  <c r="K11720" i="3" s="1"/>
  <c r="R11721" i="3"/>
  <c r="K11721" i="3" s="1"/>
  <c r="R11722" i="3"/>
  <c r="K11722" i="3" s="1"/>
  <c r="R11723" i="3"/>
  <c r="K11723" i="3" s="1"/>
  <c r="R11724" i="3"/>
  <c r="K11724" i="3" s="1"/>
  <c r="R11725" i="3"/>
  <c r="K11725" i="3" s="1"/>
  <c r="R11726" i="3"/>
  <c r="K11726" i="3" s="1"/>
  <c r="R11727" i="3"/>
  <c r="K11727" i="3" s="1"/>
  <c r="R11728" i="3"/>
  <c r="K11728" i="3" s="1"/>
  <c r="R11729" i="3"/>
  <c r="R11730" i="3"/>
  <c r="R11731" i="3"/>
  <c r="K11731" i="3" s="1"/>
  <c r="R11732" i="3"/>
  <c r="R11733" i="3"/>
  <c r="K11733" i="3" s="1"/>
  <c r="R11734" i="3"/>
  <c r="R11735" i="3"/>
  <c r="K11735" i="3" s="1"/>
  <c r="R11736" i="3"/>
  <c r="K11736" i="3" s="1"/>
  <c r="R11737" i="3"/>
  <c r="K11737" i="3" s="1"/>
  <c r="R11738" i="3"/>
  <c r="K11738" i="3" s="1"/>
  <c r="R11739" i="3"/>
  <c r="R11740" i="3"/>
  <c r="R11741" i="3"/>
  <c r="R11742" i="3"/>
  <c r="R11743" i="3"/>
  <c r="K11743" i="3" s="1"/>
  <c r="R11744" i="3"/>
  <c r="K11744" i="3" s="1"/>
  <c r="R11745" i="3"/>
  <c r="K11745" i="3" s="1"/>
  <c r="R11746" i="3"/>
  <c r="K11746" i="3" s="1"/>
  <c r="R11747" i="3"/>
  <c r="K11747" i="3" s="1"/>
  <c r="R11748" i="3"/>
  <c r="K11748" i="3" s="1"/>
  <c r="R11749" i="3"/>
  <c r="K11749" i="3" s="1"/>
  <c r="R11750" i="3"/>
  <c r="K11750" i="3" s="1"/>
  <c r="R11751" i="3"/>
  <c r="K11751" i="3" s="1"/>
  <c r="R11752" i="3"/>
  <c r="K11752" i="3" s="1"/>
  <c r="R11753" i="3"/>
  <c r="K11753" i="3" s="1"/>
  <c r="R11754" i="3"/>
  <c r="K11754" i="3" s="1"/>
  <c r="R11755" i="3"/>
  <c r="K11755" i="3" s="1"/>
  <c r="R11756" i="3"/>
  <c r="K11756" i="3" s="1"/>
  <c r="R11757" i="3"/>
  <c r="K11757" i="3" s="1"/>
  <c r="R11758" i="3"/>
  <c r="K11758" i="3" s="1"/>
  <c r="R11759" i="3"/>
  <c r="K11759" i="3" s="1"/>
  <c r="R11760" i="3"/>
  <c r="K11760" i="3" s="1"/>
  <c r="R11761" i="3"/>
  <c r="K11761" i="3" s="1"/>
  <c r="R11762" i="3"/>
  <c r="K11762" i="3" s="1"/>
  <c r="R11763" i="3"/>
  <c r="K11763" i="3" s="1"/>
  <c r="R11764" i="3"/>
  <c r="K11764" i="3" s="1"/>
  <c r="R11765" i="3"/>
  <c r="K11765" i="3" s="1"/>
  <c r="R11766" i="3"/>
  <c r="K11766" i="3" s="1"/>
  <c r="R11767" i="3"/>
  <c r="K11767" i="3" s="1"/>
  <c r="R11768" i="3"/>
  <c r="K11768" i="3" s="1"/>
  <c r="R11769" i="3"/>
  <c r="K11769" i="3" s="1"/>
  <c r="R11770" i="3"/>
  <c r="K11770" i="3" s="1"/>
  <c r="R11771" i="3"/>
  <c r="K11771" i="3" s="1"/>
  <c r="R11772" i="3"/>
  <c r="K11772" i="3" s="1"/>
  <c r="R11773" i="3"/>
  <c r="K11773" i="3" s="1"/>
  <c r="R11774" i="3"/>
  <c r="K11774" i="3" s="1"/>
  <c r="R11775" i="3"/>
  <c r="K11775" i="3" s="1"/>
  <c r="R11776" i="3"/>
  <c r="K11776" i="3" s="1"/>
  <c r="R11777" i="3"/>
  <c r="K11777" i="3" s="1"/>
  <c r="R11778" i="3"/>
  <c r="K11778" i="3" s="1"/>
  <c r="R11779" i="3"/>
  <c r="K11779" i="3" s="1"/>
  <c r="R11780" i="3"/>
  <c r="K11780" i="3" s="1"/>
  <c r="R11781" i="3"/>
  <c r="R11782" i="3"/>
  <c r="K11782" i="3" s="1"/>
  <c r="R11783" i="3"/>
  <c r="K11783" i="3" s="1"/>
  <c r="R11784" i="3"/>
  <c r="K11784" i="3" s="1"/>
  <c r="R11785" i="3"/>
  <c r="K11785" i="3" s="1"/>
  <c r="R11786" i="3"/>
  <c r="K11786" i="3" s="1"/>
  <c r="R11787" i="3"/>
  <c r="R11788" i="3"/>
  <c r="K11788" i="3" s="1"/>
  <c r="R11789" i="3"/>
  <c r="K11789" i="3" s="1"/>
  <c r="R11790" i="3"/>
  <c r="R11791" i="3"/>
  <c r="R11792" i="3"/>
  <c r="R11793" i="3"/>
  <c r="R11794" i="3"/>
  <c r="K11794" i="3" s="1"/>
  <c r="R11795" i="3"/>
  <c r="K11795" i="3" s="1"/>
  <c r="R11796" i="3"/>
  <c r="K11796" i="3" s="1"/>
  <c r="R11797" i="3"/>
  <c r="K11797" i="3" s="1"/>
  <c r="R11798" i="3"/>
  <c r="K11798" i="3" s="1"/>
  <c r="R11799" i="3"/>
  <c r="K11799" i="3" s="1"/>
  <c r="R11800" i="3"/>
  <c r="R11801" i="3"/>
  <c r="R11802" i="3"/>
  <c r="R11803" i="3"/>
  <c r="R11804" i="3"/>
  <c r="K11804" i="3" s="1"/>
  <c r="R11805" i="3"/>
  <c r="R11806" i="3"/>
  <c r="R11807" i="3"/>
  <c r="R11808" i="3"/>
  <c r="R11809" i="3"/>
  <c r="K11809" i="3" s="1"/>
  <c r="R11810" i="3"/>
  <c r="K11810" i="3" s="1"/>
  <c r="R11811" i="3"/>
  <c r="R11812" i="3"/>
  <c r="K11812" i="3" s="1"/>
  <c r="R11813" i="3"/>
  <c r="R11814" i="3"/>
  <c r="R11815" i="3"/>
  <c r="K11815" i="3" s="1"/>
  <c r="R11816" i="3"/>
  <c r="K11816" i="3" s="1"/>
  <c r="R11817" i="3"/>
  <c r="R11818" i="3"/>
  <c r="R11819" i="3"/>
  <c r="R11820" i="3"/>
  <c r="K11820" i="3" s="1"/>
  <c r="R11821" i="3"/>
  <c r="R11822" i="3"/>
  <c r="K11822" i="3" s="1"/>
  <c r="R11823" i="3"/>
  <c r="K11823" i="3" s="1"/>
  <c r="R11824" i="3"/>
  <c r="R11825" i="3"/>
  <c r="R11826" i="3"/>
  <c r="K11826" i="3" s="1"/>
  <c r="R11827" i="3"/>
  <c r="R11828" i="3"/>
  <c r="R11829" i="3"/>
  <c r="R11830" i="3"/>
  <c r="R11831" i="3"/>
  <c r="R11832" i="3"/>
  <c r="R11833" i="3"/>
  <c r="K11833" i="3" s="1"/>
  <c r="R11834" i="3"/>
  <c r="K11834" i="3" s="1"/>
  <c r="R11835" i="3"/>
  <c r="K11835" i="3" s="1"/>
  <c r="R11836" i="3"/>
  <c r="K11836" i="3" s="1"/>
  <c r="R11837" i="3"/>
  <c r="K11837" i="3" s="1"/>
  <c r="R11838" i="3"/>
  <c r="K11838" i="3" s="1"/>
  <c r="R11839" i="3"/>
  <c r="R11840" i="3"/>
  <c r="R11841" i="3"/>
  <c r="K11841" i="3" s="1"/>
  <c r="R11842" i="3"/>
  <c r="K11842" i="3" s="1"/>
  <c r="R11843" i="3"/>
  <c r="R11844" i="3"/>
  <c r="R11845" i="3"/>
  <c r="K11845" i="3" s="1"/>
  <c r="R11846" i="3"/>
  <c r="K11846" i="3" s="1"/>
  <c r="R11847" i="3"/>
  <c r="K11847" i="3" s="1"/>
  <c r="R11848" i="3"/>
  <c r="K11848" i="3" s="1"/>
  <c r="R11849" i="3"/>
  <c r="K11849" i="3" s="1"/>
  <c r="R11850" i="3"/>
  <c r="K11850" i="3" s="1"/>
  <c r="R11851" i="3"/>
  <c r="K11851" i="3" s="1"/>
  <c r="R11852" i="3"/>
  <c r="R11853" i="3"/>
  <c r="K11853" i="3" s="1"/>
  <c r="R11854" i="3"/>
  <c r="K11854" i="3" s="1"/>
  <c r="R11855" i="3"/>
  <c r="R11856" i="3"/>
  <c r="K11856" i="3" s="1"/>
  <c r="R11857" i="3"/>
  <c r="K11857" i="3" s="1"/>
  <c r="R11858" i="3"/>
  <c r="K11858" i="3" s="1"/>
  <c r="R11859" i="3"/>
  <c r="K11859" i="3" s="1"/>
  <c r="R11860" i="3"/>
  <c r="R11861" i="3"/>
  <c r="R11862" i="3"/>
  <c r="K11862" i="3" s="1"/>
  <c r="R11863" i="3"/>
  <c r="K11863" i="3" s="1"/>
  <c r="R11864" i="3"/>
  <c r="K11864" i="3" s="1"/>
  <c r="R11865" i="3"/>
  <c r="R11866" i="3"/>
  <c r="R11867" i="3"/>
  <c r="R11868" i="3"/>
  <c r="R11869" i="3"/>
  <c r="K11869" i="3" s="1"/>
  <c r="R11870" i="3"/>
  <c r="K11870" i="3" s="1"/>
  <c r="R11871" i="3"/>
  <c r="K11871" i="3" s="1"/>
  <c r="R11872" i="3"/>
  <c r="K11872" i="3" s="1"/>
  <c r="R11873" i="3"/>
  <c r="K11873" i="3" s="1"/>
  <c r="R11874" i="3"/>
  <c r="K11874" i="3" s="1"/>
  <c r="R11875" i="3"/>
  <c r="K11875" i="3" s="1"/>
  <c r="R11876" i="3"/>
  <c r="K11876" i="3" s="1"/>
  <c r="R11877" i="3"/>
  <c r="R11878" i="3"/>
  <c r="R11879" i="3"/>
  <c r="K11879" i="3" s="1"/>
  <c r="R11880" i="3"/>
  <c r="K11880" i="3" s="1"/>
  <c r="R11881" i="3"/>
  <c r="K11881" i="3" s="1"/>
  <c r="R11882" i="3"/>
  <c r="R11883" i="3"/>
  <c r="R11884" i="3"/>
  <c r="K11884" i="3" s="1"/>
  <c r="R11885" i="3"/>
  <c r="R11886" i="3"/>
  <c r="K11886" i="3" s="1"/>
  <c r="R11887" i="3"/>
  <c r="K11887" i="3" s="1"/>
  <c r="R11888" i="3"/>
  <c r="K11888" i="3" s="1"/>
  <c r="R11889" i="3"/>
  <c r="K11889" i="3" s="1"/>
  <c r="R11890" i="3"/>
  <c r="K11890" i="3" s="1"/>
  <c r="R11891" i="3"/>
  <c r="K11891" i="3" s="1"/>
  <c r="R11892" i="3"/>
  <c r="R11893" i="3"/>
  <c r="R11894" i="3"/>
  <c r="K11894" i="3" s="1"/>
  <c r="R11895" i="3"/>
  <c r="K11895" i="3" s="1"/>
  <c r="R11896" i="3"/>
  <c r="K11896" i="3" s="1"/>
  <c r="R11897" i="3"/>
  <c r="R11898" i="3"/>
  <c r="R11899" i="3"/>
  <c r="K11899" i="3" s="1"/>
  <c r="R11900" i="3"/>
  <c r="R11901" i="3"/>
  <c r="R11902" i="3"/>
  <c r="R11903" i="3"/>
  <c r="R11904" i="3"/>
  <c r="R11905" i="3"/>
  <c r="R11906" i="3"/>
  <c r="K11906" i="3" s="1"/>
  <c r="R11907" i="3"/>
  <c r="K11907" i="3" s="1"/>
  <c r="R11908" i="3"/>
  <c r="K11908" i="3" s="1"/>
  <c r="R11909" i="3"/>
  <c r="K11909" i="3" s="1"/>
  <c r="R11910" i="3"/>
  <c r="R11911" i="3"/>
  <c r="K11911" i="3" s="1"/>
  <c r="R11912" i="3"/>
  <c r="R11913" i="3"/>
  <c r="R11914" i="3"/>
  <c r="R11915" i="3"/>
  <c r="K11915" i="3" s="1"/>
  <c r="R11916" i="3"/>
  <c r="K11916" i="3" s="1"/>
  <c r="R11917" i="3"/>
  <c r="K11917" i="3" s="1"/>
  <c r="R11918" i="3"/>
  <c r="K11918" i="3" s="1"/>
  <c r="R11919" i="3"/>
  <c r="K11919" i="3" s="1"/>
  <c r="R11920" i="3"/>
  <c r="K11920" i="3" s="1"/>
  <c r="R11921" i="3"/>
  <c r="K11921" i="3" s="1"/>
  <c r="R11922" i="3"/>
  <c r="K11922" i="3" s="1"/>
  <c r="R11923" i="3"/>
  <c r="K11923" i="3" s="1"/>
  <c r="R11924" i="3"/>
  <c r="R11925" i="3"/>
  <c r="R11926" i="3"/>
  <c r="R11927" i="3"/>
  <c r="K11927" i="3" s="1"/>
  <c r="R11928" i="3"/>
  <c r="K11928" i="3" s="1"/>
  <c r="R11929" i="3"/>
  <c r="R11930" i="3"/>
  <c r="R11931" i="3"/>
  <c r="K11931" i="3" s="1"/>
  <c r="R11932" i="3"/>
  <c r="K11932" i="3" s="1"/>
  <c r="R11933" i="3"/>
  <c r="R11934" i="3"/>
  <c r="R11935" i="3"/>
  <c r="R11936" i="3"/>
  <c r="R11937" i="3"/>
  <c r="R11938" i="3"/>
  <c r="R11939" i="3"/>
  <c r="K11939" i="3" s="1"/>
  <c r="R11940" i="3"/>
  <c r="R11941" i="3"/>
  <c r="K11941" i="3" s="1"/>
  <c r="R11942" i="3"/>
  <c r="K11942" i="3" s="1"/>
  <c r="R11943" i="3"/>
  <c r="K11943" i="3" s="1"/>
  <c r="R11944" i="3"/>
  <c r="K11944" i="3" s="1"/>
  <c r="R11945" i="3"/>
  <c r="K11945" i="3" s="1"/>
  <c r="R11946" i="3"/>
  <c r="K11946" i="3" s="1"/>
  <c r="R11947" i="3"/>
  <c r="K11947" i="3" s="1"/>
  <c r="R11948" i="3"/>
  <c r="K11948" i="3" s="1"/>
  <c r="R11949" i="3"/>
  <c r="K11949" i="3" s="1"/>
  <c r="R11950" i="3"/>
  <c r="K11950" i="3" s="1"/>
  <c r="R11951" i="3"/>
  <c r="K11951" i="3" s="1"/>
  <c r="R11952" i="3"/>
  <c r="K11952" i="3" s="1"/>
  <c r="R11953" i="3"/>
  <c r="R11954" i="3"/>
  <c r="R11955" i="3"/>
  <c r="K11955" i="3" s="1"/>
  <c r="R11956" i="3"/>
  <c r="K11956" i="3" s="1"/>
  <c r="R11957" i="3"/>
  <c r="K11957" i="3" s="1"/>
  <c r="R11958" i="3"/>
  <c r="R11959" i="3"/>
  <c r="K11959" i="3" s="1"/>
  <c r="R11960" i="3"/>
  <c r="K11960" i="3" s="1"/>
  <c r="R11961" i="3"/>
  <c r="K11961" i="3" s="1"/>
  <c r="R11962" i="3"/>
  <c r="R11963" i="3"/>
  <c r="R11964" i="3"/>
  <c r="R11965" i="3"/>
  <c r="R11966" i="3"/>
  <c r="R11967" i="3"/>
  <c r="R11968" i="3"/>
  <c r="K11968" i="3" s="1"/>
  <c r="R11969" i="3"/>
  <c r="R11970" i="3"/>
  <c r="R11971" i="3"/>
  <c r="R11972" i="3"/>
  <c r="R11973" i="3"/>
  <c r="K11973" i="3" s="1"/>
  <c r="R11974" i="3"/>
  <c r="R11975" i="3"/>
  <c r="R11976" i="3"/>
  <c r="R11977" i="3"/>
  <c r="R11978" i="3"/>
  <c r="R11979" i="3"/>
  <c r="R11980" i="3"/>
  <c r="R11981" i="3"/>
  <c r="K11981" i="3" s="1"/>
  <c r="R11982" i="3"/>
  <c r="K11982" i="3" s="1"/>
  <c r="R11983" i="3"/>
  <c r="R11984" i="3"/>
  <c r="R11985" i="3"/>
  <c r="R11986" i="3"/>
  <c r="K11986" i="3" s="1"/>
  <c r="R11987" i="3"/>
  <c r="K11987" i="3" s="1"/>
  <c r="R11988" i="3"/>
  <c r="K11988" i="3" s="1"/>
  <c r="R11989" i="3"/>
  <c r="K11989" i="3" s="1"/>
  <c r="R11990" i="3"/>
  <c r="K11990" i="3" s="1"/>
  <c r="R11991" i="3"/>
  <c r="R11992" i="3"/>
  <c r="K11992" i="3" s="1"/>
  <c r="R11993" i="3"/>
  <c r="R11994" i="3"/>
  <c r="R11995" i="3"/>
  <c r="R11996" i="3"/>
  <c r="R11997" i="3"/>
  <c r="R11998" i="3"/>
  <c r="R11999" i="3"/>
  <c r="R12000" i="3"/>
  <c r="R12001" i="3"/>
  <c r="R12002" i="3"/>
  <c r="K12002" i="3" s="1"/>
  <c r="R12003" i="3"/>
  <c r="R12004" i="3"/>
  <c r="K12004" i="3" s="1"/>
  <c r="R12005" i="3"/>
  <c r="R12006" i="3"/>
  <c r="K12006" i="3" s="1"/>
  <c r="R12007" i="3"/>
  <c r="R12008" i="3"/>
  <c r="R12009" i="3"/>
  <c r="K12009" i="3" s="1"/>
  <c r="R12010" i="3"/>
  <c r="R12011" i="3"/>
  <c r="R12012" i="3"/>
  <c r="R12013" i="3"/>
  <c r="R12014" i="3"/>
  <c r="R12015" i="3"/>
  <c r="K12015" i="3" s="1"/>
  <c r="R12016" i="3"/>
  <c r="R12017" i="3"/>
  <c r="R12018" i="3"/>
  <c r="R12019" i="3"/>
  <c r="R12020" i="3"/>
  <c r="R12021" i="3"/>
  <c r="K12021" i="3" s="1"/>
  <c r="R12022" i="3"/>
  <c r="K12022" i="3" s="1"/>
  <c r="R12023" i="3"/>
  <c r="R12024" i="3"/>
  <c r="K12024" i="3" s="1"/>
  <c r="R12025" i="3"/>
  <c r="R12026" i="3"/>
  <c r="K12026" i="3" s="1"/>
  <c r="R12027" i="3"/>
  <c r="R12028" i="3"/>
  <c r="R12029" i="3"/>
  <c r="R12030" i="3"/>
  <c r="R12031" i="3"/>
  <c r="K12031" i="3" s="1"/>
  <c r="R12032" i="3"/>
  <c r="R12033" i="3"/>
  <c r="R12034" i="3"/>
  <c r="K12034" i="3" s="1"/>
  <c r="R12035" i="3"/>
  <c r="R12036" i="3"/>
  <c r="K12036" i="3" s="1"/>
  <c r="R12037" i="3"/>
  <c r="K12037" i="3" s="1"/>
  <c r="R12038" i="3"/>
  <c r="R12039" i="3"/>
  <c r="R12040" i="3"/>
  <c r="K12040" i="3" s="1"/>
  <c r="R12041" i="3"/>
  <c r="R12042" i="3"/>
  <c r="R12043" i="3"/>
  <c r="R12044" i="3"/>
  <c r="K12044" i="3" s="1"/>
  <c r="R12045" i="3"/>
  <c r="R12046" i="3"/>
  <c r="K12046" i="3" s="1"/>
  <c r="R12047" i="3"/>
  <c r="R12048" i="3"/>
  <c r="R12049" i="3"/>
  <c r="R12050" i="3"/>
  <c r="K12050" i="3" s="1"/>
  <c r="R12051" i="3"/>
  <c r="K12051" i="3" s="1"/>
  <c r="R12052" i="3"/>
  <c r="K12052" i="3" s="1"/>
  <c r="R12053" i="3"/>
  <c r="K12053" i="3" s="1"/>
  <c r="R12054" i="3"/>
  <c r="R12055" i="3"/>
  <c r="R12056" i="3"/>
  <c r="R12057" i="3"/>
  <c r="K12057" i="3" s="1"/>
  <c r="R12058" i="3"/>
  <c r="K12058" i="3" s="1"/>
  <c r="R12059" i="3"/>
  <c r="K12059" i="3" s="1"/>
  <c r="R12060" i="3"/>
  <c r="K12060" i="3" s="1"/>
  <c r="R12061" i="3"/>
  <c r="R12062" i="3"/>
  <c r="R12063" i="3"/>
  <c r="R12064" i="3"/>
  <c r="R12065" i="3"/>
  <c r="R12066" i="3"/>
  <c r="K12066" i="3" s="1"/>
  <c r="R12067" i="3"/>
  <c r="R12068" i="3"/>
  <c r="R12069" i="3"/>
  <c r="K12069" i="3" s="1"/>
  <c r="R12070" i="3"/>
  <c r="R12071" i="3"/>
  <c r="R12072" i="3"/>
  <c r="K12072" i="3" s="1"/>
  <c r="R12073" i="3"/>
  <c r="K12073" i="3" s="1"/>
  <c r="R12074" i="3"/>
  <c r="K12074" i="3" s="1"/>
  <c r="R12075" i="3"/>
  <c r="R12076" i="3"/>
  <c r="K12076" i="3" s="1"/>
  <c r="R12077" i="3"/>
  <c r="K12077" i="3" s="1"/>
  <c r="R12078" i="3"/>
  <c r="R12079" i="3"/>
  <c r="R12080" i="3"/>
  <c r="R12081" i="3"/>
  <c r="R12082" i="3"/>
  <c r="R12083" i="3"/>
  <c r="R12084" i="3"/>
  <c r="R12085" i="3"/>
  <c r="R12086" i="3"/>
  <c r="K12086" i="3" s="1"/>
  <c r="R12087" i="3"/>
  <c r="K12087" i="3" s="1"/>
  <c r="R12088" i="3"/>
  <c r="R12089" i="3"/>
  <c r="R12090" i="3"/>
  <c r="R12091" i="3"/>
  <c r="K12091" i="3" s="1"/>
  <c r="R12092" i="3"/>
  <c r="K12092" i="3" s="1"/>
  <c r="R12093" i="3"/>
  <c r="R12094" i="3"/>
  <c r="R12095" i="3"/>
  <c r="R12096" i="3"/>
  <c r="R12097" i="3"/>
  <c r="R12098" i="3"/>
  <c r="K12098" i="3" s="1"/>
  <c r="R12099" i="3"/>
  <c r="R12100" i="3"/>
  <c r="K12100" i="3" s="1"/>
  <c r="R12101" i="3"/>
  <c r="K12101" i="3" s="1"/>
  <c r="R12102" i="3"/>
  <c r="K12102" i="3" s="1"/>
  <c r="R12103" i="3"/>
  <c r="R12104" i="3"/>
  <c r="R12105" i="3"/>
  <c r="R12106" i="3"/>
  <c r="R12107" i="3"/>
  <c r="R12108" i="3"/>
  <c r="R12109" i="3"/>
  <c r="R12110" i="3"/>
  <c r="R12111" i="3"/>
  <c r="K12111" i="3" s="1"/>
  <c r="R12112" i="3"/>
  <c r="K12112" i="3" s="1"/>
  <c r="R12113" i="3"/>
  <c r="R12114" i="3"/>
  <c r="R12115" i="3"/>
  <c r="R12116" i="3"/>
  <c r="K12116" i="3" s="1"/>
  <c r="R12117" i="3"/>
  <c r="K12117" i="3" s="1"/>
  <c r="R12118" i="3"/>
  <c r="K12118" i="3" s="1"/>
  <c r="R12119" i="3"/>
  <c r="R12120" i="3"/>
  <c r="R12121" i="3"/>
  <c r="R12122" i="3"/>
  <c r="R12123" i="3"/>
  <c r="R12124" i="3"/>
  <c r="R12125" i="3"/>
  <c r="K12125" i="3" s="1"/>
  <c r="R12126" i="3"/>
  <c r="R12127" i="3"/>
  <c r="R12128" i="3"/>
  <c r="R12129" i="3"/>
  <c r="K12129" i="3" s="1"/>
  <c r="R12130" i="3"/>
  <c r="K12130" i="3" s="1"/>
  <c r="R12131" i="3"/>
  <c r="K12131" i="3" s="1"/>
  <c r="R12132" i="3"/>
  <c r="R12133" i="3"/>
  <c r="K12133" i="3" s="1"/>
  <c r="R12134" i="3"/>
  <c r="R12135" i="3"/>
  <c r="K12135" i="3" s="1"/>
  <c r="R12136" i="3"/>
  <c r="R12137" i="3"/>
  <c r="K12137" i="3" s="1"/>
  <c r="R12138" i="3"/>
  <c r="K12138" i="3" s="1"/>
  <c r="R12139" i="3"/>
  <c r="R12140" i="3"/>
  <c r="R12141" i="3"/>
  <c r="R12142" i="3"/>
  <c r="R12143" i="3"/>
  <c r="R12144" i="3"/>
  <c r="R12145" i="3"/>
  <c r="K12145" i="3" s="1"/>
  <c r="R12146" i="3"/>
  <c r="R12147" i="3"/>
  <c r="R12148" i="3"/>
  <c r="K12148" i="3" s="1"/>
  <c r="R12149" i="3"/>
  <c r="R12150" i="3"/>
  <c r="R12151" i="3"/>
  <c r="K12151" i="3" s="1"/>
  <c r="R12152" i="3"/>
  <c r="R12153" i="3"/>
  <c r="R12154" i="3"/>
  <c r="K12154" i="3" s="1"/>
  <c r="R12155" i="3"/>
  <c r="R12156" i="3"/>
  <c r="R12157" i="3"/>
  <c r="R12158" i="3"/>
  <c r="R12159" i="3"/>
  <c r="R12160" i="3"/>
  <c r="K12160" i="3" s="1"/>
  <c r="R12161" i="3"/>
  <c r="K12161" i="3" s="1"/>
  <c r="R12162" i="3"/>
  <c r="R12163" i="3"/>
  <c r="K12163" i="3" s="1"/>
  <c r="R12164" i="3"/>
  <c r="K12164" i="3" s="1"/>
  <c r="R12165" i="3"/>
  <c r="K12165" i="3" s="1"/>
  <c r="R12166" i="3"/>
  <c r="K12166" i="3" s="1"/>
  <c r="R12167" i="3"/>
  <c r="R12168" i="3"/>
  <c r="R12169" i="3"/>
  <c r="R12170" i="3"/>
  <c r="K12170" i="3" s="1"/>
  <c r="R12171" i="3"/>
  <c r="K12171" i="3" s="1"/>
  <c r="R12172" i="3"/>
  <c r="R12173" i="3"/>
  <c r="R12174" i="3"/>
  <c r="R12175" i="3"/>
  <c r="K12175" i="3" s="1"/>
  <c r="R12176" i="3"/>
  <c r="K12176" i="3" s="1"/>
  <c r="R12177" i="3"/>
  <c r="K12177" i="3" s="1"/>
  <c r="R12178" i="3"/>
  <c r="R12179" i="3"/>
  <c r="R12180" i="3"/>
  <c r="R12181" i="3"/>
  <c r="R12182" i="3"/>
  <c r="R12183" i="3"/>
  <c r="R12184" i="3"/>
  <c r="R12185" i="3"/>
  <c r="R12186" i="3"/>
  <c r="R12187" i="3"/>
  <c r="R12188" i="3"/>
  <c r="R12189" i="3"/>
  <c r="R12190" i="3"/>
  <c r="K12190" i="3" s="1"/>
  <c r="R12191" i="3"/>
  <c r="K12191" i="3" s="1"/>
  <c r="R12192" i="3"/>
  <c r="R12193" i="3"/>
  <c r="K12193" i="3" s="1"/>
  <c r="R12194" i="3"/>
  <c r="R12195" i="3"/>
  <c r="R12196" i="3"/>
  <c r="R12197" i="3"/>
  <c r="R12198" i="3"/>
  <c r="R12199" i="3"/>
  <c r="R12200" i="3"/>
  <c r="K12200" i="3" s="1"/>
  <c r="R12201" i="3"/>
  <c r="R12202" i="3"/>
  <c r="R12203" i="3"/>
  <c r="R12204" i="3"/>
  <c r="R12205" i="3"/>
  <c r="K12205" i="3" s="1"/>
  <c r="R12206" i="3"/>
  <c r="K12206" i="3" s="1"/>
  <c r="R12207" i="3"/>
  <c r="R12208" i="3"/>
  <c r="K12208" i="3" s="1"/>
  <c r="R12209" i="3"/>
  <c r="K12209" i="3" s="1"/>
  <c r="R12210" i="3"/>
  <c r="R12211" i="3"/>
  <c r="R12212" i="3"/>
  <c r="R12213" i="3"/>
  <c r="R12214" i="3"/>
  <c r="R12215" i="3"/>
  <c r="K12215" i="3" s="1"/>
  <c r="R12216" i="3"/>
  <c r="K12216" i="3" s="1"/>
  <c r="R12217" i="3"/>
  <c r="R12218" i="3"/>
  <c r="R12219" i="3"/>
  <c r="R12220" i="3"/>
  <c r="R12221" i="3"/>
  <c r="R12222" i="3"/>
  <c r="R12223" i="3"/>
  <c r="R12224" i="3"/>
  <c r="K12224" i="3" s="1"/>
  <c r="R12225" i="3"/>
  <c r="K12225" i="3" s="1"/>
  <c r="R12226" i="3"/>
  <c r="R12227" i="3"/>
  <c r="K12227" i="3" s="1"/>
  <c r="R12228" i="3"/>
  <c r="K12228" i="3" s="1"/>
  <c r="R12229" i="3"/>
  <c r="K12229" i="3" s="1"/>
  <c r="R12230" i="3"/>
  <c r="K12230" i="3" s="1"/>
  <c r="R12231" i="3"/>
  <c r="R12232" i="3"/>
  <c r="K12232" i="3" s="1"/>
  <c r="R12233" i="3"/>
  <c r="R12234" i="3"/>
  <c r="R12235" i="3"/>
  <c r="R12236" i="3"/>
  <c r="K12236" i="3" s="1"/>
  <c r="R12237" i="3"/>
  <c r="R12238" i="3"/>
  <c r="K12238" i="3" s="1"/>
  <c r="R12239" i="3"/>
  <c r="R12240" i="3"/>
  <c r="K12240" i="3" s="1"/>
  <c r="R12241" i="3"/>
  <c r="K12241" i="3" s="1"/>
  <c r="R12242" i="3"/>
  <c r="K12242" i="3" s="1"/>
  <c r="R12243" i="3"/>
  <c r="K12243" i="3" s="1"/>
  <c r="R12244" i="3"/>
  <c r="R12245" i="3"/>
  <c r="K12245" i="3" s="1"/>
  <c r="R12246" i="3"/>
  <c r="K12246" i="3" s="1"/>
  <c r="R12247" i="3"/>
  <c r="R12248" i="3"/>
  <c r="K12248" i="3" s="1"/>
  <c r="R12249" i="3"/>
  <c r="R12250" i="3"/>
  <c r="R12251" i="3"/>
  <c r="R12252" i="3"/>
  <c r="K12252" i="3" s="1"/>
  <c r="R12253" i="3"/>
  <c r="R12254" i="3"/>
  <c r="R12255" i="3"/>
  <c r="R12256" i="3"/>
  <c r="K12256" i="3" s="1"/>
  <c r="R12257" i="3"/>
  <c r="K12257" i="3" s="1"/>
  <c r="R12258" i="3"/>
  <c r="K12258" i="3" s="1"/>
  <c r="R12259" i="3"/>
  <c r="K12259" i="3" s="1"/>
  <c r="R12260" i="3"/>
  <c r="K12260" i="3" s="1"/>
  <c r="R12261" i="3"/>
  <c r="R12262" i="3"/>
  <c r="K12262" i="3" s="1"/>
  <c r="R12263" i="3"/>
  <c r="R12264" i="3"/>
  <c r="R12265" i="3"/>
  <c r="K12265" i="3" s="1"/>
  <c r="R12266" i="3"/>
  <c r="K12266" i="3" s="1"/>
  <c r="R12267" i="3"/>
  <c r="K12267" i="3" s="1"/>
  <c r="R12268" i="3"/>
  <c r="R12269" i="3"/>
  <c r="R12270" i="3"/>
  <c r="R12271" i="3"/>
  <c r="K12271" i="3" s="1"/>
  <c r="R12272" i="3"/>
  <c r="K12272" i="3" s="1"/>
  <c r="R12273" i="3"/>
  <c r="R12274" i="3"/>
  <c r="R12275" i="3"/>
  <c r="R12276" i="3"/>
  <c r="R12277" i="3"/>
  <c r="K12277" i="3" s="1"/>
  <c r="R12278" i="3"/>
  <c r="R12279" i="3"/>
  <c r="R12280" i="3"/>
  <c r="K12280" i="3" s="1"/>
  <c r="R12281" i="3"/>
  <c r="R12282" i="3"/>
  <c r="K12282" i="3" s="1"/>
  <c r="R12283" i="3"/>
  <c r="K12283" i="3" s="1"/>
  <c r="R12284" i="3"/>
  <c r="R12285" i="3"/>
  <c r="K12285" i="3" s="1"/>
  <c r="R12286" i="3"/>
  <c r="R12287" i="3"/>
  <c r="K12287" i="3" s="1"/>
  <c r="R12288" i="3"/>
  <c r="K12288" i="3" s="1"/>
  <c r="R12289" i="3"/>
  <c r="R12290" i="3"/>
  <c r="K12290" i="3" s="1"/>
  <c r="R12291" i="3"/>
  <c r="K12291" i="3" s="1"/>
  <c r="R12292" i="3"/>
  <c r="R12293" i="3"/>
  <c r="K12293" i="3" s="1"/>
  <c r="R12294" i="3"/>
  <c r="K12294" i="3" s="1"/>
  <c r="R12295" i="3"/>
  <c r="R12296" i="3"/>
  <c r="K12296" i="3" s="1"/>
  <c r="R12297" i="3"/>
  <c r="R12298" i="3"/>
  <c r="K12298" i="3" s="1"/>
  <c r="R12299" i="3"/>
  <c r="K12299" i="3" s="1"/>
  <c r="R12300" i="3"/>
  <c r="R12301" i="3"/>
  <c r="R12302" i="3"/>
  <c r="K12302" i="3" s="1"/>
  <c r="R12303" i="3"/>
  <c r="K12303" i="3" s="1"/>
  <c r="R12304" i="3"/>
  <c r="K12304" i="3" s="1"/>
  <c r="R12305" i="3"/>
  <c r="R12306" i="3"/>
  <c r="R12307" i="3"/>
  <c r="R12308" i="3"/>
  <c r="K12308" i="3" s="1"/>
  <c r="R12309" i="3"/>
  <c r="K12309" i="3" s="1"/>
  <c r="R12310" i="3"/>
  <c r="R12311" i="3"/>
  <c r="R12312" i="3"/>
  <c r="R12313" i="3"/>
  <c r="R12314" i="3"/>
  <c r="R12315" i="3"/>
  <c r="K12315" i="3" s="1"/>
  <c r="R12316" i="3"/>
  <c r="K12316" i="3" s="1"/>
  <c r="R12317" i="3"/>
  <c r="R12318" i="3"/>
  <c r="K12318" i="3" s="1"/>
  <c r="R12319" i="3"/>
  <c r="R12320" i="3"/>
  <c r="R12321" i="3"/>
  <c r="R12322" i="3"/>
  <c r="R12323" i="3"/>
  <c r="R12324" i="3"/>
  <c r="R12325" i="3"/>
  <c r="R12326" i="3"/>
  <c r="R12327" i="3"/>
  <c r="R12328" i="3"/>
  <c r="K12328" i="3" s="1"/>
  <c r="R12329" i="3"/>
  <c r="R12330" i="3"/>
  <c r="R12331" i="3"/>
  <c r="K12331" i="3" s="1"/>
  <c r="R12332" i="3"/>
  <c r="K12332" i="3" s="1"/>
  <c r="R12333" i="3"/>
  <c r="R12334" i="3"/>
  <c r="R12335" i="3"/>
  <c r="R12336" i="3"/>
  <c r="K12336" i="3" s="1"/>
  <c r="R12337" i="3"/>
  <c r="R12338" i="3"/>
  <c r="R12339" i="3"/>
  <c r="R12340" i="3"/>
  <c r="R12341" i="3"/>
  <c r="K12341" i="3" s="1"/>
  <c r="R12342" i="3"/>
  <c r="K12342" i="3" s="1"/>
  <c r="R12343" i="3"/>
  <c r="R12344" i="3"/>
  <c r="K12344" i="3" s="1"/>
  <c r="R12345" i="3"/>
  <c r="R12346" i="3"/>
  <c r="K12346" i="3" s="1"/>
  <c r="R12347" i="3"/>
  <c r="K12347" i="3" s="1"/>
  <c r="R12348" i="3"/>
  <c r="R12349" i="3"/>
  <c r="R12350" i="3"/>
  <c r="K12350" i="3" s="1"/>
  <c r="R12351" i="3"/>
  <c r="K12351" i="3" s="1"/>
  <c r="R12352" i="3"/>
  <c r="K12352" i="3" s="1"/>
  <c r="R12353" i="3"/>
  <c r="R12354" i="3"/>
  <c r="R12355" i="3"/>
  <c r="R12356" i="3"/>
  <c r="K12356" i="3" s="1"/>
  <c r="R12357" i="3"/>
  <c r="K12357" i="3" s="1"/>
  <c r="R12358" i="3"/>
  <c r="K12358" i="3" s="1"/>
  <c r="R12359" i="3"/>
  <c r="K12359" i="3" s="1"/>
  <c r="R12360" i="3"/>
  <c r="R12361" i="3"/>
  <c r="K12361" i="3" s="1"/>
  <c r="R12362" i="3"/>
  <c r="R12363" i="3"/>
  <c r="R12364" i="3"/>
  <c r="R12365" i="3"/>
  <c r="K12365" i="3" s="1"/>
  <c r="R12366" i="3"/>
  <c r="R12367" i="3"/>
  <c r="R12368" i="3"/>
  <c r="R12369" i="3"/>
  <c r="R12370" i="3"/>
  <c r="K12370" i="3" s="1"/>
  <c r="R12371" i="3"/>
  <c r="K12371" i="3" s="1"/>
  <c r="R12372" i="3"/>
  <c r="K12372" i="3" s="1"/>
  <c r="R12373" i="3"/>
  <c r="R12374" i="3"/>
  <c r="R12375" i="3"/>
  <c r="K12375" i="3" s="1"/>
  <c r="R12376" i="3"/>
  <c r="R12377" i="3"/>
  <c r="R12378" i="3"/>
  <c r="R12379" i="3"/>
  <c r="R12380" i="3"/>
  <c r="R12381" i="3"/>
  <c r="R12382" i="3"/>
  <c r="K12382" i="3" s="1"/>
  <c r="R12383" i="3"/>
  <c r="K12383" i="3" s="1"/>
  <c r="R12384" i="3"/>
  <c r="K12384" i="3" s="1"/>
  <c r="R12385" i="3"/>
  <c r="K12385" i="3" s="1"/>
  <c r="R12386" i="3"/>
  <c r="K12386" i="3" s="1"/>
  <c r="R12387" i="3"/>
  <c r="R12388" i="3"/>
  <c r="K12388" i="3" s="1"/>
  <c r="R12389" i="3"/>
  <c r="K12389" i="3" s="1"/>
  <c r="R12390" i="3"/>
  <c r="R12391" i="3"/>
  <c r="K12391" i="3" s="1"/>
  <c r="R12392" i="3"/>
  <c r="R12393" i="3"/>
  <c r="K12393" i="3" s="1"/>
  <c r="R12394" i="3"/>
  <c r="K12394" i="3" s="1"/>
  <c r="R12395" i="3"/>
  <c r="R12396" i="3"/>
  <c r="R12397" i="3"/>
  <c r="R12398" i="3"/>
  <c r="R12399" i="3"/>
  <c r="K12399" i="3" s="1"/>
  <c r="R12400" i="3"/>
  <c r="R12401" i="3"/>
  <c r="K12401" i="3" s="1"/>
  <c r="R12402" i="3"/>
  <c r="R12403" i="3"/>
  <c r="R12404" i="3"/>
  <c r="K12404" i="3" s="1"/>
  <c r="R12405" i="3"/>
  <c r="R12406" i="3"/>
  <c r="R12407" i="3"/>
  <c r="R12408" i="3"/>
  <c r="K12408" i="3" s="1"/>
  <c r="R12409" i="3"/>
  <c r="R12410" i="3"/>
  <c r="R12411" i="3"/>
  <c r="R12412" i="3"/>
  <c r="K12412" i="3" s="1"/>
  <c r="R12413" i="3"/>
  <c r="R12414" i="3"/>
  <c r="R12415" i="3"/>
  <c r="R12416" i="3"/>
  <c r="R12417" i="3"/>
  <c r="R12418" i="3"/>
  <c r="R12419" i="3"/>
  <c r="R12420" i="3"/>
  <c r="R12421" i="3"/>
  <c r="K12421" i="3" s="1"/>
  <c r="R12422" i="3"/>
  <c r="K12422" i="3" s="1"/>
  <c r="R12423" i="3"/>
  <c r="R12424" i="3"/>
  <c r="R12425" i="3"/>
  <c r="R12426" i="3"/>
  <c r="K12426" i="3" s="1"/>
  <c r="R12427" i="3"/>
  <c r="R12428" i="3"/>
  <c r="K12428" i="3" s="1"/>
  <c r="R12429" i="3"/>
  <c r="K12429" i="3" s="1"/>
  <c r="R12430" i="3"/>
  <c r="K12430" i="3" s="1"/>
  <c r="R12431" i="3"/>
  <c r="K12431" i="3" s="1"/>
  <c r="R12432" i="3"/>
  <c r="K12432" i="3" s="1"/>
  <c r="R12433" i="3"/>
  <c r="R12434" i="3"/>
  <c r="R12435" i="3"/>
  <c r="R12436" i="3"/>
  <c r="R12437" i="3"/>
  <c r="K12437" i="3" s="1"/>
  <c r="R12438" i="3"/>
  <c r="K12438" i="3" s="1"/>
  <c r="R12439" i="3"/>
  <c r="K12439" i="3" s="1"/>
  <c r="R12440" i="3"/>
  <c r="K12440" i="3" s="1"/>
  <c r="R12441" i="3"/>
  <c r="K12441" i="3" s="1"/>
  <c r="R12442" i="3"/>
  <c r="K12442" i="3" s="1"/>
  <c r="R12443" i="3"/>
  <c r="K12443" i="3" s="1"/>
  <c r="R12444" i="3"/>
  <c r="K12444" i="3" s="1"/>
  <c r="R12445" i="3"/>
  <c r="K12445" i="3" s="1"/>
  <c r="R12446" i="3"/>
  <c r="K12446" i="3" s="1"/>
  <c r="R12447" i="3"/>
  <c r="K12447" i="3" s="1"/>
  <c r="R12448" i="3"/>
  <c r="K12448" i="3" s="1"/>
  <c r="R12449" i="3"/>
  <c r="K12449" i="3" s="1"/>
  <c r="R12450" i="3"/>
  <c r="K12450" i="3" s="1"/>
  <c r="R12451" i="3"/>
  <c r="R12452" i="3"/>
  <c r="R12453" i="3"/>
  <c r="R12454" i="3"/>
  <c r="R12455" i="3"/>
  <c r="K12455" i="3" s="1"/>
  <c r="R12456" i="3"/>
  <c r="K12456" i="3" s="1"/>
  <c r="R12457" i="3"/>
  <c r="K12457" i="3" s="1"/>
  <c r="R12458" i="3"/>
  <c r="R12459" i="3"/>
  <c r="R12460" i="3"/>
  <c r="R12461" i="3"/>
  <c r="K12461" i="3" s="1"/>
  <c r="R12462" i="3"/>
  <c r="K12462" i="3" s="1"/>
  <c r="R12463" i="3"/>
  <c r="K12463" i="3" s="1"/>
  <c r="R12464" i="3"/>
  <c r="R12465" i="3"/>
  <c r="R12466" i="3"/>
  <c r="K12466" i="3" s="1"/>
  <c r="R12467" i="3"/>
  <c r="K12467" i="3" s="1"/>
  <c r="R12468" i="3"/>
  <c r="K12468" i="3" s="1"/>
  <c r="R12469" i="3"/>
  <c r="K12469" i="3" s="1"/>
  <c r="R12470" i="3"/>
  <c r="R12471" i="3"/>
  <c r="R12472" i="3"/>
  <c r="R12473" i="3"/>
  <c r="K12473" i="3" s="1"/>
  <c r="R12474" i="3"/>
  <c r="K12474" i="3" s="1"/>
  <c r="R12475" i="3"/>
  <c r="K12475" i="3" s="1"/>
  <c r="R12476" i="3"/>
  <c r="K12476" i="3" s="1"/>
  <c r="R12477" i="3"/>
  <c r="K12477" i="3" s="1"/>
  <c r="R12478" i="3"/>
  <c r="R12479" i="3"/>
  <c r="K12479" i="3" s="1"/>
  <c r="R12480" i="3"/>
  <c r="K12480" i="3" s="1"/>
  <c r="R12481" i="3"/>
  <c r="K12481" i="3" s="1"/>
  <c r="R12482" i="3"/>
  <c r="K12482" i="3" s="1"/>
  <c r="R12483" i="3"/>
  <c r="R12484" i="3"/>
  <c r="K12484" i="3" s="1"/>
  <c r="R12485" i="3"/>
  <c r="K12485" i="3" s="1"/>
  <c r="R12486" i="3"/>
  <c r="R12487" i="3"/>
  <c r="R12488" i="3"/>
  <c r="K12488" i="3" s="1"/>
  <c r="R12489" i="3"/>
  <c r="R12490" i="3"/>
  <c r="K12490" i="3" s="1"/>
  <c r="R12491" i="3"/>
  <c r="K12491" i="3" s="1"/>
  <c r="R12492" i="3"/>
  <c r="R12493" i="3"/>
  <c r="R12494" i="3"/>
  <c r="R12495" i="3"/>
  <c r="K12495" i="3" s="1"/>
  <c r="R12496" i="3"/>
  <c r="K12496" i="3" s="1"/>
  <c r="R12497" i="3"/>
  <c r="R12498" i="3"/>
  <c r="R12499" i="3"/>
  <c r="K12499" i="3" s="1"/>
  <c r="R12500" i="3"/>
  <c r="K12500" i="3" s="1"/>
  <c r="R12501" i="3"/>
  <c r="K12501" i="3" s="1"/>
  <c r="R12502" i="3"/>
  <c r="K12502" i="3" s="1"/>
  <c r="R12503" i="3"/>
  <c r="K12503" i="3" s="1"/>
  <c r="R12504" i="3"/>
  <c r="K12504" i="3" s="1"/>
  <c r="R12505" i="3"/>
  <c r="R12506" i="3"/>
  <c r="R12507" i="3"/>
  <c r="K12507" i="3" s="1"/>
  <c r="R12508" i="3"/>
  <c r="K12508" i="3" s="1"/>
  <c r="R12509" i="3"/>
  <c r="R12510" i="3"/>
  <c r="K12510" i="3" s="1"/>
  <c r="R12511" i="3"/>
  <c r="K12511" i="3" s="1"/>
  <c r="R12512" i="3"/>
  <c r="R12513" i="3"/>
  <c r="K12513" i="3" s="1"/>
  <c r="R12514" i="3"/>
  <c r="K12514" i="3" s="1"/>
  <c r="R12515" i="3"/>
  <c r="K12515" i="3" s="1"/>
  <c r="R12516" i="3"/>
  <c r="K12516" i="3" s="1"/>
  <c r="R12517" i="3"/>
  <c r="R12518" i="3"/>
  <c r="K12518" i="3" s="1"/>
  <c r="R12519" i="3"/>
  <c r="K12519" i="3" s="1"/>
  <c r="R12520" i="3"/>
  <c r="R12521" i="3"/>
  <c r="K12521" i="3" s="1"/>
  <c r="R12522" i="3"/>
  <c r="K12522" i="3" s="1"/>
  <c r="R12523" i="3"/>
  <c r="K12523" i="3" s="1"/>
  <c r="R12524" i="3"/>
  <c r="R12525" i="3"/>
  <c r="R12526" i="3"/>
  <c r="K12526" i="3" s="1"/>
  <c r="R12527" i="3"/>
  <c r="K12527" i="3" s="1"/>
  <c r="R12528" i="3"/>
  <c r="K12528" i="3" s="1"/>
  <c r="R12529" i="3"/>
  <c r="K12529" i="3" s="1"/>
  <c r="R12530" i="3"/>
  <c r="R12531" i="3"/>
  <c r="K12531" i="3" s="1"/>
  <c r="R12532" i="3"/>
  <c r="K12532" i="3" s="1"/>
  <c r="R12533" i="3"/>
  <c r="K12533" i="3" s="1"/>
  <c r="R12534" i="3"/>
  <c r="R12535" i="3"/>
  <c r="K12535" i="3" s="1"/>
  <c r="R12536" i="3"/>
  <c r="R12537" i="3"/>
  <c r="R12538" i="3"/>
  <c r="K12538" i="3" s="1"/>
  <c r="R12539" i="3"/>
  <c r="K12539" i="3" s="1"/>
  <c r="R12540" i="3"/>
  <c r="K12540" i="3" s="1"/>
  <c r="R12541" i="3"/>
  <c r="R12542" i="3"/>
  <c r="K12542" i="3" s="1"/>
  <c r="R12543" i="3"/>
  <c r="K12543" i="3" s="1"/>
  <c r="R12544" i="3"/>
  <c r="K12544" i="3" s="1"/>
  <c r="R12545" i="3"/>
  <c r="R12546" i="3"/>
  <c r="R12547" i="3"/>
  <c r="R12548" i="3"/>
  <c r="K12548" i="3" s="1"/>
  <c r="R12549" i="3"/>
  <c r="R12550" i="3"/>
  <c r="R12551" i="3"/>
  <c r="R12552" i="3"/>
  <c r="K12552" i="3" s="1"/>
  <c r="R12553" i="3"/>
  <c r="K12553" i="3" s="1"/>
  <c r="R12554" i="3"/>
  <c r="K12554" i="3" s="1"/>
  <c r="R12555" i="3"/>
  <c r="K12555" i="3" s="1"/>
  <c r="R12556" i="3"/>
  <c r="R12557" i="3"/>
  <c r="K12557" i="3" s="1"/>
  <c r="R12558" i="3"/>
  <c r="R12559" i="3"/>
  <c r="R12560" i="3"/>
  <c r="K12560" i="3" s="1"/>
  <c r="R12561" i="3"/>
  <c r="K12561" i="3" s="1"/>
  <c r="R12562" i="3"/>
  <c r="K12562" i="3" s="1"/>
  <c r="R12563" i="3"/>
  <c r="K12563" i="3" s="1"/>
  <c r="R12564" i="3"/>
  <c r="K12564" i="3" s="1"/>
  <c r="R12565" i="3"/>
  <c r="K12565" i="3" s="1"/>
  <c r="R12566" i="3"/>
  <c r="K12566" i="3" s="1"/>
  <c r="R12567" i="3"/>
  <c r="K12567" i="3" s="1"/>
  <c r="R12568" i="3"/>
  <c r="K12568" i="3" s="1"/>
  <c r="R12569" i="3"/>
  <c r="R12570" i="3"/>
  <c r="K12570" i="3" s="1"/>
  <c r="R12571" i="3"/>
  <c r="R12572" i="3"/>
  <c r="R12573" i="3"/>
  <c r="R12574" i="3"/>
  <c r="R12575" i="3"/>
  <c r="K12575" i="3" s="1"/>
  <c r="R12576" i="3"/>
  <c r="K12576" i="3" s="1"/>
  <c r="R12577" i="3"/>
  <c r="K12577" i="3" s="1"/>
  <c r="R12578" i="3"/>
  <c r="K12578" i="3" s="1"/>
  <c r="R12579" i="3"/>
  <c r="K12579" i="3" s="1"/>
  <c r="R12580" i="3"/>
  <c r="K12580" i="3" s="1"/>
  <c r="R12581" i="3"/>
  <c r="K12581" i="3" s="1"/>
  <c r="R12582" i="3"/>
  <c r="K12582" i="3" s="1"/>
  <c r="R12583" i="3"/>
  <c r="K12583" i="3" s="1"/>
  <c r="R12584" i="3"/>
  <c r="K12584" i="3" s="1"/>
  <c r="R12585" i="3"/>
  <c r="K12585" i="3" s="1"/>
  <c r="R12586" i="3"/>
  <c r="K12586" i="3" s="1"/>
  <c r="R12587" i="3"/>
  <c r="K12587" i="3" s="1"/>
  <c r="R12588" i="3"/>
  <c r="K12588" i="3" s="1"/>
  <c r="R12589" i="3"/>
  <c r="R12590" i="3"/>
  <c r="R12591" i="3"/>
  <c r="K12591" i="3" s="1"/>
  <c r="R12592" i="3"/>
  <c r="R12593" i="3"/>
  <c r="R12594" i="3"/>
  <c r="K12594" i="3" s="1"/>
  <c r="R12595" i="3"/>
  <c r="R12596" i="3"/>
  <c r="R12597" i="3"/>
  <c r="K12597" i="3" s="1"/>
  <c r="R12598" i="3"/>
  <c r="R12599" i="3"/>
  <c r="R12600" i="3"/>
  <c r="K12600" i="3" s="1"/>
  <c r="R12601" i="3"/>
  <c r="K12601" i="3" s="1"/>
  <c r="R12602" i="3"/>
  <c r="K12602" i="3" s="1"/>
  <c r="R12603" i="3"/>
  <c r="R12604" i="3"/>
  <c r="R12605" i="3"/>
  <c r="K12605" i="3" s="1"/>
  <c r="R12606" i="3"/>
  <c r="R12607" i="3"/>
  <c r="K12607" i="3" s="1"/>
  <c r="R12608" i="3"/>
  <c r="R12609" i="3"/>
  <c r="K12609" i="3" s="1"/>
  <c r="R12610" i="3"/>
  <c r="K12610" i="3" s="1"/>
  <c r="R12611" i="3"/>
  <c r="K12611" i="3" s="1"/>
  <c r="R12612" i="3"/>
  <c r="R12613" i="3"/>
  <c r="R12614" i="3"/>
  <c r="K12614" i="3" s="1"/>
  <c r="R12615" i="3"/>
  <c r="R12616" i="3"/>
  <c r="R12617" i="3"/>
  <c r="R12618" i="3"/>
  <c r="R12619" i="3"/>
  <c r="R12620" i="3"/>
  <c r="R12621" i="3"/>
  <c r="R12622" i="3"/>
  <c r="R12623" i="3"/>
  <c r="K12623" i="3" s="1"/>
  <c r="R12624" i="3"/>
  <c r="K12624" i="3" s="1"/>
  <c r="R12625" i="3"/>
  <c r="R12626" i="3"/>
  <c r="K12626" i="3" s="1"/>
  <c r="R12627" i="3"/>
  <c r="R12628" i="3"/>
  <c r="R12629" i="3"/>
  <c r="R12630" i="3"/>
  <c r="R12631" i="3"/>
  <c r="R12632" i="3"/>
  <c r="K12632" i="3" s="1"/>
  <c r="R12633" i="3"/>
  <c r="K12633" i="3" s="1"/>
  <c r="R12634" i="3"/>
  <c r="K12634" i="3" s="1"/>
  <c r="R12635" i="3"/>
  <c r="K12635" i="3" s="1"/>
  <c r="R12636" i="3"/>
  <c r="K12636" i="3" s="1"/>
  <c r="R12637" i="3"/>
  <c r="K12637" i="3" s="1"/>
  <c r="R12638" i="3"/>
  <c r="K12638" i="3" s="1"/>
  <c r="R12639" i="3"/>
  <c r="R12640" i="3"/>
  <c r="R12641" i="3"/>
  <c r="K12641" i="3" s="1"/>
  <c r="R12642" i="3"/>
  <c r="R12643" i="3"/>
  <c r="R12644" i="3"/>
  <c r="K12644" i="3" s="1"/>
  <c r="R12645" i="3"/>
  <c r="K12645" i="3" s="1"/>
  <c r="R12646" i="3"/>
  <c r="K12646" i="3" s="1"/>
  <c r="R12647" i="3"/>
  <c r="R12648" i="3"/>
  <c r="R12649" i="3"/>
  <c r="R12650" i="3"/>
  <c r="R12651" i="3"/>
  <c r="K12651" i="3" s="1"/>
  <c r="R12652" i="3"/>
  <c r="K12652" i="3" s="1"/>
  <c r="R12653" i="3"/>
  <c r="K12653" i="3" s="1"/>
  <c r="R12654" i="3"/>
  <c r="K12654" i="3" s="1"/>
  <c r="R12655" i="3"/>
  <c r="K12655" i="3" s="1"/>
  <c r="R12656" i="3"/>
  <c r="R12657" i="3"/>
  <c r="R12658" i="3"/>
  <c r="R12659" i="3"/>
  <c r="R12660" i="3"/>
  <c r="K12660" i="3" s="1"/>
  <c r="R12661" i="3"/>
  <c r="R12662" i="3"/>
  <c r="R12663" i="3"/>
  <c r="R12664" i="3"/>
  <c r="K12664" i="3" s="1"/>
  <c r="R12665" i="3"/>
  <c r="R12666" i="3"/>
  <c r="R12667" i="3"/>
  <c r="R12668" i="3"/>
  <c r="R12669" i="3"/>
  <c r="K12669" i="3" s="1"/>
  <c r="R12670" i="3"/>
  <c r="R12671" i="3"/>
  <c r="R12672" i="3"/>
  <c r="R12673" i="3"/>
  <c r="R12674" i="3"/>
  <c r="R12675" i="3"/>
  <c r="R12676" i="3"/>
  <c r="R12677" i="3"/>
  <c r="R12678" i="3"/>
  <c r="R12679" i="3"/>
  <c r="R12680" i="3"/>
  <c r="R12681" i="3"/>
  <c r="K12681" i="3" s="1"/>
  <c r="R12682" i="3"/>
  <c r="K12682" i="3" s="1"/>
  <c r="R12683" i="3"/>
  <c r="R12684" i="3"/>
  <c r="K12684" i="3" s="1"/>
  <c r="R12685" i="3"/>
  <c r="K12685" i="3" s="1"/>
  <c r="R12686" i="3"/>
  <c r="R12687" i="3"/>
  <c r="R12688" i="3"/>
  <c r="R12689" i="3"/>
  <c r="R12690" i="3"/>
  <c r="R12691" i="3"/>
  <c r="R12692" i="3"/>
  <c r="K12692" i="3" s="1"/>
  <c r="R12693" i="3"/>
  <c r="K12693" i="3" s="1"/>
  <c r="R12694" i="3"/>
  <c r="K12694" i="3" s="1"/>
  <c r="R12695" i="3"/>
  <c r="R12696" i="3"/>
  <c r="R12697" i="3"/>
  <c r="R12698" i="3"/>
  <c r="K12698" i="3" s="1"/>
  <c r="R12699" i="3"/>
  <c r="R12700" i="3"/>
  <c r="K12700" i="3" s="1"/>
  <c r="R12701" i="3"/>
  <c r="R12702" i="3"/>
  <c r="R12703" i="3"/>
  <c r="K12703" i="3" s="1"/>
  <c r="R12704" i="3"/>
  <c r="R12705" i="3"/>
  <c r="R12706" i="3"/>
  <c r="R12707" i="3"/>
  <c r="K12707" i="3" s="1"/>
  <c r="R12708" i="3"/>
  <c r="R12709" i="3"/>
  <c r="R12710" i="3"/>
  <c r="K12710" i="3" s="1"/>
  <c r="R12711" i="3"/>
  <c r="R12712" i="3"/>
  <c r="R12713" i="3"/>
  <c r="R12714" i="3"/>
  <c r="R12715" i="3"/>
  <c r="K12715" i="3" s="1"/>
  <c r="R12716" i="3"/>
  <c r="K12716" i="3" s="1"/>
  <c r="R12717" i="3"/>
  <c r="R12718" i="3"/>
  <c r="K12718" i="3" s="1"/>
  <c r="R12719" i="3"/>
  <c r="K12719" i="3" s="1"/>
  <c r="R12720" i="3"/>
  <c r="R12721" i="3"/>
  <c r="K12721" i="3" s="1"/>
  <c r="R12722" i="3"/>
  <c r="K12722" i="3" s="1"/>
  <c r="R12723" i="3"/>
  <c r="R12724" i="3"/>
  <c r="K12724" i="3" s="1"/>
  <c r="R12725" i="3"/>
  <c r="K12725" i="3" s="1"/>
  <c r="R12726" i="3"/>
  <c r="R12727" i="3"/>
  <c r="K12727" i="3" s="1"/>
  <c r="R12728" i="3"/>
  <c r="K12728" i="3" s="1"/>
  <c r="R12729" i="3"/>
  <c r="R12730" i="3"/>
  <c r="R12731" i="3"/>
  <c r="K12731" i="3" s="1"/>
  <c r="R12732" i="3"/>
  <c r="K12732" i="3" s="1"/>
  <c r="R12733" i="3"/>
  <c r="K12733" i="3" s="1"/>
  <c r="R12734" i="3"/>
  <c r="K12734" i="3" s="1"/>
  <c r="R12735" i="3"/>
  <c r="R12736" i="3"/>
  <c r="R12737" i="3"/>
  <c r="K12737" i="3" s="1"/>
  <c r="R12738" i="3"/>
  <c r="K12738" i="3" s="1"/>
  <c r="R12739" i="3"/>
  <c r="K12739" i="3" s="1"/>
  <c r="R12740" i="3"/>
  <c r="K12740" i="3" s="1"/>
  <c r="R12741" i="3"/>
  <c r="R12742" i="3"/>
  <c r="K12742" i="3" s="1"/>
  <c r="R12743" i="3"/>
  <c r="K12743" i="3" s="1"/>
  <c r="R12744" i="3"/>
  <c r="R12745" i="3"/>
  <c r="R12746" i="3"/>
  <c r="R12747" i="3"/>
  <c r="R12748" i="3"/>
  <c r="K12748" i="3" s="1"/>
  <c r="R12749" i="3"/>
  <c r="R12750" i="3"/>
  <c r="K12750" i="3" s="1"/>
  <c r="R12751" i="3"/>
  <c r="K12751" i="3" s="1"/>
  <c r="R12752" i="3"/>
  <c r="K12752" i="3" s="1"/>
  <c r="R12753" i="3"/>
  <c r="R12754" i="3"/>
  <c r="R12755" i="3"/>
  <c r="R12756" i="3"/>
  <c r="K12756" i="3" s="1"/>
  <c r="R12757" i="3"/>
  <c r="R12758" i="3"/>
  <c r="R12759" i="3"/>
  <c r="K12759" i="3" s="1"/>
  <c r="R12760" i="3"/>
  <c r="R12761" i="3"/>
  <c r="R12762" i="3"/>
  <c r="R12763" i="3"/>
  <c r="K12763" i="3" s="1"/>
  <c r="R12764" i="3"/>
  <c r="K12764" i="3" s="1"/>
  <c r="R12765" i="3"/>
  <c r="K12765" i="3" s="1"/>
  <c r="R12766" i="3"/>
  <c r="R12767" i="3"/>
  <c r="R12768" i="3"/>
  <c r="K12768" i="3" s="1"/>
  <c r="R12769" i="3"/>
  <c r="K12769" i="3" s="1"/>
  <c r="R12770" i="3"/>
  <c r="R12771" i="3"/>
  <c r="R12772" i="3"/>
  <c r="R12773" i="3"/>
  <c r="R12774" i="3"/>
  <c r="K12774" i="3" s="1"/>
  <c r="R12775" i="3"/>
  <c r="R12776" i="3"/>
  <c r="K12776" i="3" s="1"/>
  <c r="R12777" i="3"/>
  <c r="R12778" i="3"/>
  <c r="K12778" i="3" s="1"/>
  <c r="R12779" i="3"/>
  <c r="K12779" i="3" s="1"/>
  <c r="R12780" i="3"/>
  <c r="K12780" i="3" s="1"/>
  <c r="R12781" i="3"/>
  <c r="K12781" i="3" s="1"/>
  <c r="R12782" i="3"/>
  <c r="K12782" i="3" s="1"/>
  <c r="R12783" i="3"/>
  <c r="K12783" i="3" s="1"/>
  <c r="R12784" i="3"/>
  <c r="K12784" i="3" s="1"/>
  <c r="R12785" i="3"/>
  <c r="K12785" i="3" s="1"/>
  <c r="R12786" i="3"/>
  <c r="K12786" i="3" s="1"/>
  <c r="R12787" i="3"/>
  <c r="K12787" i="3" s="1"/>
  <c r="R12788" i="3"/>
  <c r="K12788" i="3" s="1"/>
  <c r="R12789" i="3"/>
  <c r="K12789" i="3" s="1"/>
  <c r="R12790" i="3"/>
  <c r="K12790" i="3" s="1"/>
  <c r="R12791" i="3"/>
  <c r="K12791" i="3" s="1"/>
  <c r="R12792" i="3"/>
  <c r="K12792" i="3" s="1"/>
  <c r="R12793" i="3"/>
  <c r="K12793" i="3" s="1"/>
  <c r="R12794" i="3"/>
  <c r="K12794" i="3" s="1"/>
  <c r="R12795" i="3"/>
  <c r="K12795" i="3" s="1"/>
  <c r="R12796" i="3"/>
  <c r="K12796" i="3" s="1"/>
  <c r="R12797" i="3"/>
  <c r="K12797" i="3" s="1"/>
  <c r="R12798" i="3"/>
  <c r="K12798" i="3" s="1"/>
  <c r="R12799" i="3"/>
  <c r="K12799" i="3" s="1"/>
  <c r="R12800" i="3"/>
  <c r="K12800" i="3" s="1"/>
  <c r="R12801" i="3"/>
  <c r="K12801" i="3" s="1"/>
  <c r="R12802" i="3"/>
  <c r="K12802" i="3" s="1"/>
  <c r="R12803" i="3"/>
  <c r="K12803" i="3" s="1"/>
  <c r="R12804" i="3"/>
  <c r="K12804" i="3" s="1"/>
  <c r="R12805" i="3"/>
  <c r="K12805" i="3" s="1"/>
  <c r="R12806" i="3"/>
  <c r="K12806" i="3" s="1"/>
  <c r="R12807" i="3"/>
  <c r="K12807" i="3" s="1"/>
  <c r="R12808" i="3"/>
  <c r="K12808" i="3" s="1"/>
  <c r="R12809" i="3"/>
  <c r="K12809" i="3" s="1"/>
  <c r="R12810" i="3"/>
  <c r="K12810" i="3" s="1"/>
  <c r="R12811" i="3"/>
  <c r="K12811" i="3" s="1"/>
  <c r="R12812" i="3"/>
  <c r="K12812" i="3" s="1"/>
  <c r="R12813" i="3"/>
  <c r="K12813" i="3" s="1"/>
  <c r="R12814" i="3"/>
  <c r="K12814" i="3" s="1"/>
  <c r="R12815" i="3"/>
  <c r="K12815" i="3" s="1"/>
  <c r="R12816" i="3"/>
  <c r="K12816" i="3" s="1"/>
  <c r="R12817" i="3"/>
  <c r="K12817" i="3" s="1"/>
  <c r="R12818" i="3"/>
  <c r="K12818" i="3" s="1"/>
  <c r="R12819" i="3"/>
  <c r="K12819" i="3" s="1"/>
  <c r="R12820" i="3"/>
  <c r="K12820" i="3" s="1"/>
  <c r="R12821" i="3"/>
  <c r="K12821" i="3" s="1"/>
  <c r="R12822" i="3"/>
  <c r="K12822" i="3" s="1"/>
  <c r="R12823" i="3"/>
  <c r="K12823" i="3" s="1"/>
  <c r="R12824" i="3"/>
  <c r="K12824" i="3" s="1"/>
  <c r="R12825" i="3"/>
  <c r="K12825" i="3" s="1"/>
  <c r="R12826" i="3"/>
  <c r="K12826" i="3" s="1"/>
  <c r="R12827" i="3"/>
  <c r="K12827" i="3" s="1"/>
  <c r="R12828" i="3"/>
  <c r="K12828" i="3" s="1"/>
  <c r="R12829" i="3"/>
  <c r="K12829" i="3" s="1"/>
  <c r="R12830" i="3"/>
  <c r="K12830" i="3" s="1"/>
  <c r="R12831" i="3"/>
  <c r="K12831" i="3" s="1"/>
  <c r="R12832" i="3"/>
  <c r="K12832" i="3" s="1"/>
  <c r="R12833" i="3"/>
  <c r="K12833" i="3" s="1"/>
  <c r="R12834" i="3"/>
  <c r="K12834" i="3" s="1"/>
  <c r="R12835" i="3"/>
  <c r="K12835" i="3" s="1"/>
  <c r="R12836" i="3"/>
  <c r="K12836" i="3" s="1"/>
  <c r="R12837" i="3"/>
  <c r="K12837" i="3" s="1"/>
  <c r="R12838" i="3"/>
  <c r="K12838" i="3" s="1"/>
  <c r="R12839" i="3"/>
  <c r="K12839" i="3" s="1"/>
  <c r="R12840" i="3"/>
  <c r="K12840" i="3" s="1"/>
  <c r="R12841" i="3"/>
  <c r="K12841" i="3" s="1"/>
  <c r="R12842" i="3"/>
  <c r="K12842" i="3" s="1"/>
  <c r="R12843" i="3"/>
  <c r="K12843" i="3" s="1"/>
  <c r="R12844" i="3"/>
  <c r="K12844" i="3" s="1"/>
  <c r="R12845" i="3"/>
  <c r="K12845" i="3" s="1"/>
  <c r="R12846" i="3"/>
  <c r="K12846" i="3" s="1"/>
  <c r="R12847" i="3"/>
  <c r="K12847" i="3" s="1"/>
  <c r="R12848" i="3"/>
  <c r="K12848" i="3" s="1"/>
  <c r="R12849" i="3"/>
  <c r="K12849" i="3" s="1"/>
  <c r="R12850" i="3"/>
  <c r="K12850" i="3" s="1"/>
  <c r="R12851" i="3"/>
  <c r="R12852" i="3"/>
  <c r="R12853" i="3"/>
  <c r="K12853" i="3" s="1"/>
  <c r="R12854" i="3"/>
  <c r="K12854" i="3" s="1"/>
  <c r="R12855" i="3"/>
  <c r="K12855" i="3" s="1"/>
  <c r="R12856" i="3"/>
  <c r="K12856" i="3" s="1"/>
  <c r="R12857" i="3"/>
  <c r="R12858" i="3"/>
  <c r="R12859" i="3"/>
  <c r="K12859" i="3" s="1"/>
  <c r="R12860" i="3"/>
  <c r="K12860" i="3" s="1"/>
  <c r="R12861" i="3"/>
  <c r="K12861" i="3" s="1"/>
  <c r="R12862" i="3"/>
  <c r="K12862" i="3" s="1"/>
  <c r="R12863" i="3"/>
  <c r="K12863" i="3" s="1"/>
  <c r="R12864" i="3"/>
  <c r="K12864" i="3" s="1"/>
  <c r="R12865" i="3"/>
  <c r="K12865" i="3" s="1"/>
  <c r="R12866" i="3"/>
  <c r="K12866" i="3" s="1"/>
  <c r="R12867" i="3"/>
  <c r="K12867" i="3" s="1"/>
  <c r="R12868" i="3"/>
  <c r="K12868" i="3" s="1"/>
  <c r="R12869" i="3"/>
  <c r="K12869" i="3" s="1"/>
  <c r="R12870" i="3"/>
  <c r="K12870" i="3" s="1"/>
  <c r="R12871" i="3"/>
  <c r="K12871" i="3" s="1"/>
  <c r="R12872" i="3"/>
  <c r="K12872" i="3" s="1"/>
  <c r="R12873" i="3"/>
  <c r="K12873" i="3" s="1"/>
  <c r="R12874" i="3"/>
  <c r="K12874" i="3" s="1"/>
  <c r="R12875" i="3"/>
  <c r="K12875" i="3" s="1"/>
  <c r="R12876" i="3"/>
  <c r="K12876" i="3" s="1"/>
  <c r="R12877" i="3"/>
  <c r="K12877" i="3" s="1"/>
  <c r="R12878" i="3"/>
  <c r="K12878" i="3" s="1"/>
  <c r="R12879" i="3"/>
  <c r="K12879" i="3" s="1"/>
  <c r="R12880" i="3"/>
  <c r="K12880" i="3" s="1"/>
  <c r="R12881" i="3"/>
  <c r="K12881" i="3" s="1"/>
  <c r="R12882" i="3"/>
  <c r="K12882" i="3" s="1"/>
  <c r="R12883" i="3"/>
  <c r="K12883" i="3" s="1"/>
  <c r="R12884" i="3"/>
  <c r="K12884" i="3" s="1"/>
  <c r="R12885" i="3"/>
  <c r="K12885" i="3" s="1"/>
  <c r="R12886" i="3"/>
  <c r="K12886" i="3" s="1"/>
  <c r="R12887" i="3"/>
  <c r="K12887" i="3" s="1"/>
  <c r="R12888" i="3"/>
  <c r="K12888" i="3" s="1"/>
  <c r="R12889" i="3"/>
  <c r="K12889" i="3" s="1"/>
  <c r="R12890" i="3"/>
  <c r="K12890" i="3" s="1"/>
  <c r="R12891" i="3"/>
  <c r="K12891" i="3" s="1"/>
  <c r="R12892" i="3"/>
  <c r="K12892" i="3" s="1"/>
  <c r="R12893" i="3"/>
  <c r="K12893" i="3" s="1"/>
  <c r="R12894" i="3"/>
  <c r="K12894" i="3" s="1"/>
  <c r="R12895" i="3"/>
  <c r="K12895" i="3" s="1"/>
  <c r="R12896" i="3"/>
  <c r="K12896" i="3" s="1"/>
  <c r="R12897" i="3"/>
  <c r="K12897" i="3" s="1"/>
  <c r="R12898" i="3"/>
  <c r="K12898" i="3" s="1"/>
  <c r="R12899" i="3"/>
  <c r="K12899" i="3" s="1"/>
  <c r="R12900" i="3"/>
  <c r="K12900" i="3" s="1"/>
  <c r="R12901" i="3"/>
  <c r="K12901" i="3" s="1"/>
  <c r="R12902" i="3"/>
  <c r="K12902" i="3" s="1"/>
  <c r="R12903" i="3"/>
  <c r="K12903" i="3" s="1"/>
  <c r="R12904" i="3"/>
  <c r="K12904" i="3" s="1"/>
  <c r="R12905" i="3"/>
  <c r="K12905" i="3" s="1"/>
  <c r="R12906" i="3"/>
  <c r="K12906" i="3" s="1"/>
  <c r="R12907" i="3"/>
  <c r="K12907" i="3" s="1"/>
  <c r="R12908" i="3"/>
  <c r="K12908" i="3" s="1"/>
  <c r="R12909" i="3"/>
  <c r="K12909" i="3" s="1"/>
  <c r="R12910" i="3"/>
  <c r="K12910" i="3" s="1"/>
  <c r="R12911" i="3"/>
  <c r="K12911" i="3" s="1"/>
  <c r="R12912" i="3"/>
  <c r="K12912" i="3" s="1"/>
  <c r="R12913" i="3"/>
  <c r="K12913" i="3" s="1"/>
  <c r="R12914" i="3"/>
  <c r="K12914" i="3" s="1"/>
  <c r="R12915" i="3"/>
  <c r="K12915" i="3" s="1"/>
  <c r="R12916" i="3"/>
  <c r="K12916" i="3" s="1"/>
  <c r="R12917" i="3"/>
  <c r="K12917" i="3" s="1"/>
  <c r="R12918" i="3"/>
  <c r="K12918" i="3" s="1"/>
  <c r="R12919" i="3"/>
  <c r="K12919" i="3" s="1"/>
  <c r="R12920" i="3"/>
  <c r="K12920" i="3" s="1"/>
  <c r="R12921" i="3"/>
  <c r="K12921" i="3" s="1"/>
  <c r="R12922" i="3"/>
  <c r="K12922" i="3" s="1"/>
  <c r="R12923" i="3"/>
  <c r="K12923" i="3" s="1"/>
  <c r="R12924" i="3"/>
  <c r="K12924" i="3" s="1"/>
  <c r="R12925" i="3"/>
  <c r="K12925" i="3" s="1"/>
  <c r="R12926" i="3"/>
  <c r="K12926" i="3" s="1"/>
  <c r="R12927" i="3"/>
  <c r="K12927" i="3" s="1"/>
  <c r="R12928" i="3"/>
  <c r="K12928" i="3" s="1"/>
  <c r="R12929" i="3"/>
  <c r="K12929" i="3" s="1"/>
  <c r="R12930" i="3"/>
  <c r="K12930" i="3" s="1"/>
  <c r="R12931" i="3"/>
  <c r="K12931" i="3" s="1"/>
  <c r="R12932" i="3"/>
  <c r="K12932" i="3" s="1"/>
  <c r="R12933" i="3"/>
  <c r="K12933" i="3" s="1"/>
  <c r="R12934" i="3"/>
  <c r="K12934" i="3" s="1"/>
  <c r="R12935" i="3"/>
  <c r="K12935" i="3" s="1"/>
  <c r="R12936" i="3"/>
  <c r="K12936" i="3" s="1"/>
  <c r="R12937" i="3"/>
  <c r="K12937" i="3" s="1"/>
  <c r="R12938" i="3"/>
  <c r="K12938" i="3" s="1"/>
  <c r="R12939" i="3"/>
  <c r="K12939" i="3" s="1"/>
  <c r="R12940" i="3"/>
  <c r="K12940" i="3" s="1"/>
  <c r="R12941" i="3"/>
  <c r="K12941" i="3" s="1"/>
  <c r="R12942" i="3"/>
  <c r="K12942" i="3" s="1"/>
  <c r="R12943" i="3"/>
  <c r="K12943" i="3" s="1"/>
  <c r="R12944" i="3"/>
  <c r="K12944" i="3" s="1"/>
  <c r="R12945" i="3"/>
  <c r="K12945" i="3" s="1"/>
  <c r="R12946" i="3"/>
  <c r="K12946" i="3" s="1"/>
  <c r="R12947" i="3"/>
  <c r="K12947" i="3" s="1"/>
  <c r="R12948" i="3"/>
  <c r="K12948" i="3" s="1"/>
  <c r="R12949" i="3"/>
  <c r="K12949" i="3" s="1"/>
  <c r="R12950" i="3"/>
  <c r="K12950" i="3" s="1"/>
  <c r="R12951" i="3"/>
  <c r="K12951" i="3" s="1"/>
  <c r="R12952" i="3"/>
  <c r="K12952" i="3" s="1"/>
  <c r="R12953" i="3"/>
  <c r="K12953" i="3" s="1"/>
  <c r="R12954" i="3"/>
  <c r="K12954" i="3" s="1"/>
  <c r="R12955" i="3"/>
  <c r="K12955" i="3" s="1"/>
  <c r="R12956" i="3"/>
  <c r="K12956" i="3" s="1"/>
  <c r="R12957" i="3"/>
  <c r="K12957" i="3" s="1"/>
  <c r="R12958" i="3"/>
  <c r="K12958" i="3" s="1"/>
  <c r="R12959" i="3"/>
  <c r="K12959" i="3" s="1"/>
  <c r="R12960" i="3"/>
  <c r="K12960" i="3" s="1"/>
  <c r="R12961" i="3"/>
  <c r="K12961" i="3" s="1"/>
  <c r="R12962" i="3"/>
  <c r="K12962" i="3" s="1"/>
  <c r="R12963" i="3"/>
  <c r="K12963" i="3" s="1"/>
  <c r="R12964" i="3"/>
  <c r="K12964" i="3" s="1"/>
  <c r="R12965" i="3"/>
  <c r="K12965" i="3" s="1"/>
  <c r="R12966" i="3"/>
  <c r="K12966" i="3" s="1"/>
  <c r="R12967" i="3"/>
  <c r="K12967" i="3" s="1"/>
  <c r="R12968" i="3"/>
  <c r="K12968" i="3" s="1"/>
  <c r="R12969" i="3"/>
  <c r="K12969" i="3" s="1"/>
  <c r="R12970" i="3"/>
  <c r="R12971" i="3"/>
  <c r="R12972" i="3"/>
  <c r="K12972" i="3" s="1"/>
  <c r="R12973" i="3"/>
  <c r="K12973" i="3" s="1"/>
  <c r="R12974" i="3"/>
  <c r="K12974" i="3" s="1"/>
  <c r="R12975" i="3"/>
  <c r="K12975" i="3" s="1"/>
  <c r="R12976" i="3"/>
  <c r="K12976" i="3" s="1"/>
  <c r="R12977" i="3"/>
  <c r="K12977" i="3" s="1"/>
  <c r="R12978" i="3"/>
  <c r="K12978" i="3" s="1"/>
  <c r="R12979" i="3"/>
  <c r="K12979" i="3" s="1"/>
  <c r="R12980" i="3"/>
  <c r="R12981" i="3"/>
  <c r="K12981" i="3" s="1"/>
  <c r="R12982" i="3"/>
  <c r="K12982" i="3" s="1"/>
  <c r="R12983" i="3"/>
  <c r="K12983" i="3" s="1"/>
  <c r="R12984" i="3"/>
  <c r="K12984" i="3" s="1"/>
  <c r="R12985" i="3"/>
  <c r="K12985" i="3" s="1"/>
  <c r="R12986" i="3"/>
  <c r="K12986" i="3" s="1"/>
  <c r="R12987" i="3"/>
  <c r="K12987" i="3" s="1"/>
  <c r="R12988" i="3"/>
  <c r="K12988" i="3" s="1"/>
  <c r="R12989" i="3"/>
  <c r="K12989" i="3" s="1"/>
  <c r="R12990" i="3"/>
  <c r="K12990" i="3" s="1"/>
  <c r="R12991" i="3"/>
  <c r="K12991" i="3" s="1"/>
  <c r="R12992" i="3"/>
  <c r="K12992" i="3" s="1"/>
  <c r="R12993" i="3"/>
  <c r="K12993" i="3" s="1"/>
  <c r="R12994" i="3"/>
  <c r="K12994" i="3" s="1"/>
  <c r="R12995" i="3"/>
  <c r="K12995" i="3" s="1"/>
  <c r="R12996" i="3"/>
  <c r="K12996" i="3" s="1"/>
  <c r="R12997" i="3"/>
  <c r="K12997" i="3" s="1"/>
  <c r="R12998" i="3"/>
  <c r="K12998" i="3" s="1"/>
  <c r="R12999" i="3"/>
  <c r="K12999" i="3" s="1"/>
  <c r="R13000" i="3"/>
  <c r="K13000" i="3" s="1"/>
  <c r="R13001" i="3"/>
  <c r="K13001" i="3" s="1"/>
  <c r="R13002" i="3"/>
  <c r="Q3" i="3"/>
  <c r="J3" i="3" s="1"/>
  <c r="Q4" i="3"/>
  <c r="J4" i="3" s="1"/>
  <c r="Q5" i="3"/>
  <c r="J5" i="3" s="1"/>
  <c r="Q6" i="3"/>
  <c r="J6" i="3" s="1"/>
  <c r="Q7" i="3"/>
  <c r="J7" i="3" s="1"/>
  <c r="Q8" i="3"/>
  <c r="J8" i="3" s="1"/>
  <c r="Q9" i="3"/>
  <c r="J9" i="3" s="1"/>
  <c r="Q10" i="3"/>
  <c r="J10" i="3" s="1"/>
  <c r="Q11" i="3"/>
  <c r="J11" i="3" s="1"/>
  <c r="Q12" i="3"/>
  <c r="J12" i="3" s="1"/>
  <c r="Q13" i="3"/>
  <c r="J13" i="3" s="1"/>
  <c r="Q14" i="3"/>
  <c r="J14" i="3" s="1"/>
  <c r="Q15" i="3"/>
  <c r="J15" i="3" s="1"/>
  <c r="Q16" i="3"/>
  <c r="J16" i="3" s="1"/>
  <c r="Q17" i="3"/>
  <c r="J17" i="3" s="1"/>
  <c r="Q18" i="3"/>
  <c r="J18" i="3" s="1"/>
  <c r="Q19" i="3"/>
  <c r="J19" i="3" s="1"/>
  <c r="Q20" i="3"/>
  <c r="J20" i="3" s="1"/>
  <c r="Q21" i="3"/>
  <c r="J21" i="3" s="1"/>
  <c r="Q22" i="3"/>
  <c r="J22" i="3" s="1"/>
  <c r="Q23" i="3"/>
  <c r="J23" i="3" s="1"/>
  <c r="Q24" i="3"/>
  <c r="J24" i="3" s="1"/>
  <c r="Q25" i="3"/>
  <c r="J25" i="3" s="1"/>
  <c r="Q26" i="3"/>
  <c r="J26" i="3" s="1"/>
  <c r="Q27" i="3"/>
  <c r="J27" i="3" s="1"/>
  <c r="Q28" i="3"/>
  <c r="J28" i="3" s="1"/>
  <c r="Q29" i="3"/>
  <c r="J29" i="3" s="1"/>
  <c r="Q30" i="3"/>
  <c r="J30" i="3" s="1"/>
  <c r="Q31" i="3"/>
  <c r="J31" i="3" s="1"/>
  <c r="Q32" i="3"/>
  <c r="J32" i="3" s="1"/>
  <c r="Q33" i="3"/>
  <c r="J33" i="3" s="1"/>
  <c r="Q34" i="3"/>
  <c r="J34" i="3" s="1"/>
  <c r="Q35" i="3"/>
  <c r="J35" i="3" s="1"/>
  <c r="Q36" i="3"/>
  <c r="J36" i="3" s="1"/>
  <c r="Q37" i="3"/>
  <c r="J37" i="3" s="1"/>
  <c r="Q38" i="3"/>
  <c r="J38" i="3" s="1"/>
  <c r="Q39" i="3"/>
  <c r="J39" i="3" s="1"/>
  <c r="Q40" i="3"/>
  <c r="J40" i="3" s="1"/>
  <c r="Q41" i="3"/>
  <c r="J41" i="3" s="1"/>
  <c r="Q42" i="3"/>
  <c r="J42" i="3" s="1"/>
  <c r="Q43" i="3"/>
  <c r="J43" i="3" s="1"/>
  <c r="Q44" i="3"/>
  <c r="J44" i="3" s="1"/>
  <c r="Q45" i="3"/>
  <c r="J45" i="3" s="1"/>
  <c r="Q46" i="3"/>
  <c r="J46" i="3" s="1"/>
  <c r="Q47" i="3"/>
  <c r="J47" i="3" s="1"/>
  <c r="Q48" i="3"/>
  <c r="J48" i="3" s="1"/>
  <c r="Q49" i="3"/>
  <c r="J49" i="3" s="1"/>
  <c r="Q50" i="3"/>
  <c r="J50" i="3" s="1"/>
  <c r="Q51" i="3"/>
  <c r="J51" i="3" s="1"/>
  <c r="Q52" i="3"/>
  <c r="J52" i="3" s="1"/>
  <c r="Q53" i="3"/>
  <c r="J53" i="3" s="1"/>
  <c r="Q54" i="3"/>
  <c r="J54" i="3" s="1"/>
  <c r="Q55" i="3"/>
  <c r="J55" i="3" s="1"/>
  <c r="Q56" i="3"/>
  <c r="J56" i="3" s="1"/>
  <c r="Q57" i="3"/>
  <c r="J57" i="3" s="1"/>
  <c r="Q58" i="3"/>
  <c r="J58" i="3" s="1"/>
  <c r="Q59" i="3"/>
  <c r="J59" i="3" s="1"/>
  <c r="Q60" i="3"/>
  <c r="J60" i="3" s="1"/>
  <c r="Q61" i="3"/>
  <c r="J61" i="3" s="1"/>
  <c r="Q62" i="3"/>
  <c r="J62" i="3" s="1"/>
  <c r="Q63" i="3"/>
  <c r="J63" i="3" s="1"/>
  <c r="Q64" i="3"/>
  <c r="J64" i="3" s="1"/>
  <c r="Q65" i="3"/>
  <c r="J65" i="3" s="1"/>
  <c r="Q66" i="3"/>
  <c r="J66" i="3" s="1"/>
  <c r="Q67" i="3"/>
  <c r="J67" i="3" s="1"/>
  <c r="Q68" i="3"/>
  <c r="J68" i="3" s="1"/>
  <c r="Q69" i="3"/>
  <c r="J69" i="3" s="1"/>
  <c r="Q70" i="3"/>
  <c r="J70" i="3" s="1"/>
  <c r="Q71" i="3"/>
  <c r="J71" i="3" s="1"/>
  <c r="Q72" i="3"/>
  <c r="J72" i="3" s="1"/>
  <c r="Q73" i="3"/>
  <c r="J73" i="3" s="1"/>
  <c r="Q74" i="3"/>
  <c r="J74" i="3" s="1"/>
  <c r="Q75" i="3"/>
  <c r="J75" i="3" s="1"/>
  <c r="Q76" i="3"/>
  <c r="J76" i="3" s="1"/>
  <c r="Q77" i="3"/>
  <c r="J77" i="3" s="1"/>
  <c r="Q78" i="3"/>
  <c r="J78" i="3" s="1"/>
  <c r="Q79" i="3"/>
  <c r="J79" i="3" s="1"/>
  <c r="Q80" i="3"/>
  <c r="J80" i="3" s="1"/>
  <c r="Q81" i="3"/>
  <c r="J81" i="3" s="1"/>
  <c r="Q82" i="3"/>
  <c r="J82" i="3" s="1"/>
  <c r="Q83" i="3"/>
  <c r="J83" i="3" s="1"/>
  <c r="Q84" i="3"/>
  <c r="J84" i="3" s="1"/>
  <c r="Q85" i="3"/>
  <c r="J85" i="3" s="1"/>
  <c r="Q86" i="3"/>
  <c r="J86" i="3" s="1"/>
  <c r="Q87" i="3"/>
  <c r="J87" i="3" s="1"/>
  <c r="Q88" i="3"/>
  <c r="J88" i="3" s="1"/>
  <c r="Q89" i="3"/>
  <c r="J89" i="3" s="1"/>
  <c r="Q90" i="3"/>
  <c r="J90" i="3" s="1"/>
  <c r="Q91" i="3"/>
  <c r="J91" i="3" s="1"/>
  <c r="Q92" i="3"/>
  <c r="J92" i="3" s="1"/>
  <c r="Q93" i="3"/>
  <c r="J93" i="3" s="1"/>
  <c r="Q94" i="3"/>
  <c r="J94" i="3" s="1"/>
  <c r="Q95" i="3"/>
  <c r="J95" i="3" s="1"/>
  <c r="Q96" i="3"/>
  <c r="J96" i="3" s="1"/>
  <c r="Q97" i="3"/>
  <c r="J97" i="3" s="1"/>
  <c r="Q98" i="3"/>
  <c r="J98" i="3" s="1"/>
  <c r="Q99" i="3"/>
  <c r="J99" i="3" s="1"/>
  <c r="Q100" i="3"/>
  <c r="J100" i="3" s="1"/>
  <c r="Q101" i="3"/>
  <c r="J101" i="3" s="1"/>
  <c r="Q102" i="3"/>
  <c r="J102" i="3" s="1"/>
  <c r="Q103" i="3"/>
  <c r="J103" i="3" s="1"/>
  <c r="Q104" i="3"/>
  <c r="J104" i="3" s="1"/>
  <c r="Q105" i="3"/>
  <c r="J105" i="3" s="1"/>
  <c r="Q106" i="3"/>
  <c r="J106" i="3" s="1"/>
  <c r="Q107" i="3"/>
  <c r="J107" i="3" s="1"/>
  <c r="Q108" i="3"/>
  <c r="J108" i="3" s="1"/>
  <c r="Q109" i="3"/>
  <c r="J109" i="3" s="1"/>
  <c r="Q110" i="3"/>
  <c r="J110" i="3" s="1"/>
  <c r="Q111" i="3"/>
  <c r="J111" i="3" s="1"/>
  <c r="Q112" i="3"/>
  <c r="J112" i="3" s="1"/>
  <c r="Q113" i="3"/>
  <c r="J113" i="3" s="1"/>
  <c r="Q114" i="3"/>
  <c r="J114" i="3" s="1"/>
  <c r="Q115" i="3"/>
  <c r="J115" i="3" s="1"/>
  <c r="Q116" i="3"/>
  <c r="J116" i="3" s="1"/>
  <c r="Q117" i="3"/>
  <c r="J117" i="3" s="1"/>
  <c r="Q118" i="3"/>
  <c r="J118" i="3" s="1"/>
  <c r="Q119" i="3"/>
  <c r="J119" i="3" s="1"/>
  <c r="Q120" i="3"/>
  <c r="J120" i="3" s="1"/>
  <c r="Q121" i="3"/>
  <c r="J121" i="3" s="1"/>
  <c r="Q122" i="3"/>
  <c r="J122" i="3" s="1"/>
  <c r="Q123" i="3"/>
  <c r="J123" i="3" s="1"/>
  <c r="Q124" i="3"/>
  <c r="J124" i="3" s="1"/>
  <c r="Q125" i="3"/>
  <c r="J125" i="3" s="1"/>
  <c r="Q126" i="3"/>
  <c r="J126" i="3" s="1"/>
  <c r="Q127" i="3"/>
  <c r="J127" i="3" s="1"/>
  <c r="Q128" i="3"/>
  <c r="J128" i="3" s="1"/>
  <c r="Q129" i="3"/>
  <c r="J129" i="3" s="1"/>
  <c r="Q130" i="3"/>
  <c r="J130" i="3" s="1"/>
  <c r="Q131" i="3"/>
  <c r="J131" i="3" s="1"/>
  <c r="Q132" i="3"/>
  <c r="J132" i="3" s="1"/>
  <c r="Q133" i="3"/>
  <c r="J133" i="3" s="1"/>
  <c r="Q134" i="3"/>
  <c r="J134" i="3" s="1"/>
  <c r="Q135" i="3"/>
  <c r="J135" i="3" s="1"/>
  <c r="Q136" i="3"/>
  <c r="J136" i="3" s="1"/>
  <c r="Q137" i="3"/>
  <c r="J137" i="3" s="1"/>
  <c r="Q138" i="3"/>
  <c r="J138" i="3" s="1"/>
  <c r="Q139" i="3"/>
  <c r="J139" i="3" s="1"/>
  <c r="Q140" i="3"/>
  <c r="J140" i="3" s="1"/>
  <c r="Q141" i="3"/>
  <c r="J141" i="3" s="1"/>
  <c r="Q142" i="3"/>
  <c r="J142" i="3" s="1"/>
  <c r="Q143" i="3"/>
  <c r="J143" i="3" s="1"/>
  <c r="Q144" i="3"/>
  <c r="J144" i="3" s="1"/>
  <c r="Q145" i="3"/>
  <c r="J145" i="3" s="1"/>
  <c r="Q146" i="3"/>
  <c r="J146" i="3" s="1"/>
  <c r="Q147" i="3"/>
  <c r="J147" i="3" s="1"/>
  <c r="Q148" i="3"/>
  <c r="J148" i="3" s="1"/>
  <c r="Q149" i="3"/>
  <c r="J149" i="3" s="1"/>
  <c r="Q150" i="3"/>
  <c r="J150" i="3" s="1"/>
  <c r="Q151" i="3"/>
  <c r="J151" i="3" s="1"/>
  <c r="Q152" i="3"/>
  <c r="J152" i="3" s="1"/>
  <c r="Q153" i="3"/>
  <c r="J153" i="3" s="1"/>
  <c r="Q154" i="3"/>
  <c r="J154" i="3" s="1"/>
  <c r="Q155" i="3"/>
  <c r="J155" i="3" s="1"/>
  <c r="Q156" i="3"/>
  <c r="J156" i="3" s="1"/>
  <c r="Q157" i="3"/>
  <c r="J157" i="3" s="1"/>
  <c r="Q158" i="3"/>
  <c r="J158" i="3" s="1"/>
  <c r="Q159" i="3"/>
  <c r="J159" i="3" s="1"/>
  <c r="Q160" i="3"/>
  <c r="J160" i="3" s="1"/>
  <c r="Q161" i="3"/>
  <c r="J161" i="3" s="1"/>
  <c r="Q162" i="3"/>
  <c r="J162" i="3" s="1"/>
  <c r="Q163" i="3"/>
  <c r="J163" i="3" s="1"/>
  <c r="Q164" i="3"/>
  <c r="J164" i="3" s="1"/>
  <c r="Q165" i="3"/>
  <c r="J165" i="3" s="1"/>
  <c r="Q166" i="3"/>
  <c r="J166" i="3" s="1"/>
  <c r="Q167" i="3"/>
  <c r="J167" i="3" s="1"/>
  <c r="Q168" i="3"/>
  <c r="J168" i="3" s="1"/>
  <c r="Q169" i="3"/>
  <c r="J169" i="3" s="1"/>
  <c r="Q170" i="3"/>
  <c r="J170" i="3" s="1"/>
  <c r="Q171" i="3"/>
  <c r="J171" i="3" s="1"/>
  <c r="Q172" i="3"/>
  <c r="J172" i="3" s="1"/>
  <c r="Q173" i="3"/>
  <c r="J173" i="3" s="1"/>
  <c r="Q174" i="3"/>
  <c r="J174" i="3" s="1"/>
  <c r="Q175" i="3"/>
  <c r="J175" i="3" s="1"/>
  <c r="Q176" i="3"/>
  <c r="J176" i="3" s="1"/>
  <c r="Q177" i="3"/>
  <c r="J177" i="3" s="1"/>
  <c r="Q178" i="3"/>
  <c r="J178" i="3" s="1"/>
  <c r="Q179" i="3"/>
  <c r="J179" i="3" s="1"/>
  <c r="Q180" i="3"/>
  <c r="J180" i="3" s="1"/>
  <c r="Q181" i="3"/>
  <c r="J181" i="3" s="1"/>
  <c r="Q182" i="3"/>
  <c r="J182" i="3" s="1"/>
  <c r="Q183" i="3"/>
  <c r="J183" i="3" s="1"/>
  <c r="Q184" i="3"/>
  <c r="J184" i="3" s="1"/>
  <c r="Q185" i="3"/>
  <c r="J185" i="3" s="1"/>
  <c r="Q186" i="3"/>
  <c r="J186" i="3" s="1"/>
  <c r="Q187" i="3"/>
  <c r="J187" i="3" s="1"/>
  <c r="Q188" i="3"/>
  <c r="J188" i="3" s="1"/>
  <c r="Q189" i="3"/>
  <c r="J189" i="3" s="1"/>
  <c r="Q190" i="3"/>
  <c r="J190" i="3" s="1"/>
  <c r="Q191" i="3"/>
  <c r="J191" i="3" s="1"/>
  <c r="Q192" i="3"/>
  <c r="J192" i="3" s="1"/>
  <c r="Q193" i="3"/>
  <c r="J193" i="3" s="1"/>
  <c r="Q194" i="3"/>
  <c r="J194" i="3" s="1"/>
  <c r="Q195" i="3"/>
  <c r="J195" i="3" s="1"/>
  <c r="Q196" i="3"/>
  <c r="J196" i="3" s="1"/>
  <c r="Q197" i="3"/>
  <c r="J197" i="3" s="1"/>
  <c r="Q198" i="3"/>
  <c r="J198" i="3" s="1"/>
  <c r="Q199" i="3"/>
  <c r="J199" i="3" s="1"/>
  <c r="Q200" i="3"/>
  <c r="J200" i="3" s="1"/>
  <c r="Q201" i="3"/>
  <c r="J201" i="3" s="1"/>
  <c r="Q202" i="3"/>
  <c r="J202" i="3" s="1"/>
  <c r="Q203" i="3"/>
  <c r="J203" i="3" s="1"/>
  <c r="Q204" i="3"/>
  <c r="J204" i="3" s="1"/>
  <c r="Q205" i="3"/>
  <c r="J205" i="3" s="1"/>
  <c r="Q206" i="3"/>
  <c r="J206" i="3" s="1"/>
  <c r="Q207" i="3"/>
  <c r="J207" i="3" s="1"/>
  <c r="Q208" i="3"/>
  <c r="J208" i="3" s="1"/>
  <c r="Q209" i="3"/>
  <c r="J209" i="3" s="1"/>
  <c r="Q210" i="3"/>
  <c r="J210" i="3" s="1"/>
  <c r="Q211" i="3"/>
  <c r="J211" i="3" s="1"/>
  <c r="Q212" i="3"/>
  <c r="J212" i="3" s="1"/>
  <c r="Q213" i="3"/>
  <c r="J213" i="3" s="1"/>
  <c r="Q214" i="3"/>
  <c r="J214" i="3" s="1"/>
  <c r="Q215" i="3"/>
  <c r="J215" i="3" s="1"/>
  <c r="Q216" i="3"/>
  <c r="J216" i="3" s="1"/>
  <c r="Q217" i="3"/>
  <c r="J217" i="3" s="1"/>
  <c r="Q218" i="3"/>
  <c r="J218" i="3" s="1"/>
  <c r="Q219" i="3"/>
  <c r="J219" i="3" s="1"/>
  <c r="Q220" i="3"/>
  <c r="J220" i="3" s="1"/>
  <c r="Q221" i="3"/>
  <c r="J221" i="3" s="1"/>
  <c r="Q222" i="3"/>
  <c r="J222" i="3" s="1"/>
  <c r="Q223" i="3"/>
  <c r="J223" i="3" s="1"/>
  <c r="Q224" i="3"/>
  <c r="J224" i="3" s="1"/>
  <c r="Q225" i="3"/>
  <c r="J225" i="3" s="1"/>
  <c r="Q226" i="3"/>
  <c r="J226" i="3" s="1"/>
  <c r="Q227" i="3"/>
  <c r="J227" i="3" s="1"/>
  <c r="Q228" i="3"/>
  <c r="J228" i="3" s="1"/>
  <c r="Q229" i="3"/>
  <c r="J229" i="3" s="1"/>
  <c r="Q230" i="3"/>
  <c r="J230" i="3" s="1"/>
  <c r="Q231" i="3"/>
  <c r="J231" i="3" s="1"/>
  <c r="Q232" i="3"/>
  <c r="J232" i="3" s="1"/>
  <c r="Q233" i="3"/>
  <c r="J233" i="3" s="1"/>
  <c r="Q234" i="3"/>
  <c r="J234" i="3" s="1"/>
  <c r="Q235" i="3"/>
  <c r="J235" i="3" s="1"/>
  <c r="Q236" i="3"/>
  <c r="J236" i="3" s="1"/>
  <c r="Q237" i="3"/>
  <c r="J237" i="3" s="1"/>
  <c r="Q238" i="3"/>
  <c r="J238" i="3" s="1"/>
  <c r="Q239" i="3"/>
  <c r="J239" i="3" s="1"/>
  <c r="Q240" i="3"/>
  <c r="J240" i="3" s="1"/>
  <c r="Q241" i="3"/>
  <c r="J241" i="3" s="1"/>
  <c r="Q242" i="3"/>
  <c r="J242" i="3" s="1"/>
  <c r="Q243" i="3"/>
  <c r="J243" i="3" s="1"/>
  <c r="Q244" i="3"/>
  <c r="J244" i="3" s="1"/>
  <c r="Q245" i="3"/>
  <c r="J245" i="3" s="1"/>
  <c r="Q246" i="3"/>
  <c r="J246" i="3" s="1"/>
  <c r="Q247" i="3"/>
  <c r="J247" i="3" s="1"/>
  <c r="Q248" i="3"/>
  <c r="J248" i="3" s="1"/>
  <c r="Q249" i="3"/>
  <c r="J249" i="3" s="1"/>
  <c r="Q250" i="3"/>
  <c r="J250" i="3" s="1"/>
  <c r="Q251" i="3"/>
  <c r="J251" i="3" s="1"/>
  <c r="Q252" i="3"/>
  <c r="J252" i="3" s="1"/>
  <c r="Q253" i="3"/>
  <c r="J253" i="3" s="1"/>
  <c r="Q254" i="3"/>
  <c r="J254" i="3" s="1"/>
  <c r="Q255" i="3"/>
  <c r="J255" i="3" s="1"/>
  <c r="Q256" i="3"/>
  <c r="J256" i="3" s="1"/>
  <c r="Q257" i="3"/>
  <c r="J257" i="3" s="1"/>
  <c r="Q258" i="3"/>
  <c r="J258" i="3" s="1"/>
  <c r="Q259" i="3"/>
  <c r="J259" i="3" s="1"/>
  <c r="Q260" i="3"/>
  <c r="J260" i="3" s="1"/>
  <c r="Q261" i="3"/>
  <c r="J261" i="3" s="1"/>
  <c r="Q262" i="3"/>
  <c r="J262" i="3" s="1"/>
  <c r="Q263" i="3"/>
  <c r="J263" i="3" s="1"/>
  <c r="Q264" i="3"/>
  <c r="J264" i="3" s="1"/>
  <c r="Q265" i="3"/>
  <c r="J265" i="3" s="1"/>
  <c r="Q266" i="3"/>
  <c r="J266" i="3" s="1"/>
  <c r="Q267" i="3"/>
  <c r="J267" i="3" s="1"/>
  <c r="Q268" i="3"/>
  <c r="J268" i="3" s="1"/>
  <c r="Q269" i="3"/>
  <c r="J269" i="3" s="1"/>
  <c r="Q270" i="3"/>
  <c r="J270" i="3" s="1"/>
  <c r="Q271" i="3"/>
  <c r="J271" i="3" s="1"/>
  <c r="Q272" i="3"/>
  <c r="J272" i="3" s="1"/>
  <c r="Q273" i="3"/>
  <c r="J273" i="3" s="1"/>
  <c r="Q274" i="3"/>
  <c r="J274" i="3" s="1"/>
  <c r="Q275" i="3"/>
  <c r="J275" i="3" s="1"/>
  <c r="Q276" i="3"/>
  <c r="J276" i="3" s="1"/>
  <c r="Q277" i="3"/>
  <c r="J277" i="3" s="1"/>
  <c r="Q278" i="3"/>
  <c r="J278" i="3" s="1"/>
  <c r="Q279" i="3"/>
  <c r="J279" i="3" s="1"/>
  <c r="Q280" i="3"/>
  <c r="J280" i="3" s="1"/>
  <c r="Q281" i="3"/>
  <c r="J281" i="3" s="1"/>
  <c r="Q282" i="3"/>
  <c r="J282" i="3" s="1"/>
  <c r="Q283" i="3"/>
  <c r="J283" i="3" s="1"/>
  <c r="Q284" i="3"/>
  <c r="J284" i="3" s="1"/>
  <c r="Q285" i="3"/>
  <c r="J285" i="3" s="1"/>
  <c r="Q286" i="3"/>
  <c r="J286" i="3" s="1"/>
  <c r="Q287" i="3"/>
  <c r="J287" i="3" s="1"/>
  <c r="Q288" i="3"/>
  <c r="J288" i="3" s="1"/>
  <c r="Q289" i="3"/>
  <c r="J289" i="3" s="1"/>
  <c r="Q290" i="3"/>
  <c r="J290" i="3" s="1"/>
  <c r="Q291" i="3"/>
  <c r="J291" i="3" s="1"/>
  <c r="Q292" i="3"/>
  <c r="J292" i="3" s="1"/>
  <c r="Q293" i="3"/>
  <c r="J293" i="3" s="1"/>
  <c r="Q294" i="3"/>
  <c r="J294" i="3" s="1"/>
  <c r="Q295" i="3"/>
  <c r="J295" i="3" s="1"/>
  <c r="Q296" i="3"/>
  <c r="J296" i="3" s="1"/>
  <c r="Q297" i="3"/>
  <c r="J297" i="3" s="1"/>
  <c r="Q298" i="3"/>
  <c r="J298" i="3" s="1"/>
  <c r="Q299" i="3"/>
  <c r="J299" i="3" s="1"/>
  <c r="Q300" i="3"/>
  <c r="J300" i="3" s="1"/>
  <c r="Q301" i="3"/>
  <c r="J301" i="3" s="1"/>
  <c r="Q302" i="3"/>
  <c r="J302" i="3" s="1"/>
  <c r="Q303" i="3"/>
  <c r="J303" i="3" s="1"/>
  <c r="Q304" i="3"/>
  <c r="J304" i="3" s="1"/>
  <c r="Q305" i="3"/>
  <c r="J305" i="3" s="1"/>
  <c r="Q306" i="3"/>
  <c r="J306" i="3" s="1"/>
  <c r="Q307" i="3"/>
  <c r="J307" i="3" s="1"/>
  <c r="Q308" i="3"/>
  <c r="J308" i="3" s="1"/>
  <c r="Q309" i="3"/>
  <c r="J309" i="3" s="1"/>
  <c r="Q310" i="3"/>
  <c r="J310" i="3" s="1"/>
  <c r="Q311" i="3"/>
  <c r="J311" i="3" s="1"/>
  <c r="Q312" i="3"/>
  <c r="J312" i="3" s="1"/>
  <c r="Q313" i="3"/>
  <c r="J313" i="3" s="1"/>
  <c r="Q314" i="3"/>
  <c r="J314" i="3" s="1"/>
  <c r="Q315" i="3"/>
  <c r="J315" i="3" s="1"/>
  <c r="Q316" i="3"/>
  <c r="J316" i="3" s="1"/>
  <c r="Q317" i="3"/>
  <c r="J317" i="3" s="1"/>
  <c r="Q318" i="3"/>
  <c r="J318" i="3" s="1"/>
  <c r="Q319" i="3"/>
  <c r="J319" i="3" s="1"/>
  <c r="Q320" i="3"/>
  <c r="J320" i="3" s="1"/>
  <c r="Q321" i="3"/>
  <c r="J321" i="3" s="1"/>
  <c r="Q322" i="3"/>
  <c r="J322" i="3" s="1"/>
  <c r="Q323" i="3"/>
  <c r="J323" i="3" s="1"/>
  <c r="Q324" i="3"/>
  <c r="J324" i="3" s="1"/>
  <c r="Q325" i="3"/>
  <c r="J325" i="3" s="1"/>
  <c r="Q326" i="3"/>
  <c r="J326" i="3" s="1"/>
  <c r="Q327" i="3"/>
  <c r="J327" i="3" s="1"/>
  <c r="Q328" i="3"/>
  <c r="J328" i="3" s="1"/>
  <c r="Q329" i="3"/>
  <c r="J329" i="3" s="1"/>
  <c r="Q330" i="3"/>
  <c r="J330" i="3" s="1"/>
  <c r="Q331" i="3"/>
  <c r="J331" i="3" s="1"/>
  <c r="Q332" i="3"/>
  <c r="J332" i="3" s="1"/>
  <c r="Q333" i="3"/>
  <c r="J333" i="3" s="1"/>
  <c r="Q334" i="3"/>
  <c r="J334" i="3" s="1"/>
  <c r="Q335" i="3"/>
  <c r="J335" i="3" s="1"/>
  <c r="Q336" i="3"/>
  <c r="J336" i="3" s="1"/>
  <c r="Q337" i="3"/>
  <c r="J337" i="3" s="1"/>
  <c r="Q338" i="3"/>
  <c r="J338" i="3" s="1"/>
  <c r="Q339" i="3"/>
  <c r="J339" i="3" s="1"/>
  <c r="Q340" i="3"/>
  <c r="J340" i="3" s="1"/>
  <c r="Q341" i="3"/>
  <c r="J341" i="3" s="1"/>
  <c r="Q342" i="3"/>
  <c r="J342" i="3" s="1"/>
  <c r="Q343" i="3"/>
  <c r="J343" i="3" s="1"/>
  <c r="Q344" i="3"/>
  <c r="J344" i="3" s="1"/>
  <c r="Q345" i="3"/>
  <c r="J345" i="3" s="1"/>
  <c r="Q346" i="3"/>
  <c r="J346" i="3" s="1"/>
  <c r="Q347" i="3"/>
  <c r="J347" i="3" s="1"/>
  <c r="Q348" i="3"/>
  <c r="J348" i="3" s="1"/>
  <c r="Q349" i="3"/>
  <c r="J349" i="3" s="1"/>
  <c r="Q350" i="3"/>
  <c r="J350" i="3" s="1"/>
  <c r="Q351" i="3"/>
  <c r="J351" i="3" s="1"/>
  <c r="Q352" i="3"/>
  <c r="J352" i="3" s="1"/>
  <c r="Q353" i="3"/>
  <c r="J353" i="3" s="1"/>
  <c r="Q354" i="3"/>
  <c r="J354" i="3" s="1"/>
  <c r="Q355" i="3"/>
  <c r="J355" i="3" s="1"/>
  <c r="Q356" i="3"/>
  <c r="J356" i="3" s="1"/>
  <c r="Q357" i="3"/>
  <c r="J357" i="3" s="1"/>
  <c r="Q358" i="3"/>
  <c r="J358" i="3" s="1"/>
  <c r="Q359" i="3"/>
  <c r="J359" i="3" s="1"/>
  <c r="Q360" i="3"/>
  <c r="J360" i="3" s="1"/>
  <c r="Q361" i="3"/>
  <c r="J361" i="3" s="1"/>
  <c r="Q362" i="3"/>
  <c r="J362" i="3" s="1"/>
  <c r="Q363" i="3"/>
  <c r="J363" i="3" s="1"/>
  <c r="Q364" i="3"/>
  <c r="J364" i="3" s="1"/>
  <c r="Q365" i="3"/>
  <c r="J365" i="3" s="1"/>
  <c r="Q366" i="3"/>
  <c r="J366" i="3" s="1"/>
  <c r="Q367" i="3"/>
  <c r="J367" i="3" s="1"/>
  <c r="Q368" i="3"/>
  <c r="J368" i="3" s="1"/>
  <c r="Q369" i="3"/>
  <c r="J369" i="3" s="1"/>
  <c r="Q370" i="3"/>
  <c r="J370" i="3" s="1"/>
  <c r="Q371" i="3"/>
  <c r="J371" i="3" s="1"/>
  <c r="Q372" i="3"/>
  <c r="J372" i="3" s="1"/>
  <c r="Q373" i="3"/>
  <c r="J373" i="3" s="1"/>
  <c r="Q374" i="3"/>
  <c r="J374" i="3" s="1"/>
  <c r="Q375" i="3"/>
  <c r="J375" i="3" s="1"/>
  <c r="Q376" i="3"/>
  <c r="J376" i="3" s="1"/>
  <c r="Q377" i="3"/>
  <c r="J377" i="3" s="1"/>
  <c r="Q378" i="3"/>
  <c r="J378" i="3" s="1"/>
  <c r="Q379" i="3"/>
  <c r="J379" i="3" s="1"/>
  <c r="Q380" i="3"/>
  <c r="J380" i="3" s="1"/>
  <c r="Q381" i="3"/>
  <c r="J381" i="3" s="1"/>
  <c r="Q382" i="3"/>
  <c r="J382" i="3" s="1"/>
  <c r="Q383" i="3"/>
  <c r="J383" i="3" s="1"/>
  <c r="Q384" i="3"/>
  <c r="J384" i="3" s="1"/>
  <c r="Q385" i="3"/>
  <c r="J385" i="3" s="1"/>
  <c r="Q386" i="3"/>
  <c r="J386" i="3" s="1"/>
  <c r="Q387" i="3"/>
  <c r="J387" i="3" s="1"/>
  <c r="Q388" i="3"/>
  <c r="J388" i="3" s="1"/>
  <c r="Q389" i="3"/>
  <c r="J389" i="3" s="1"/>
  <c r="Q390" i="3"/>
  <c r="J390" i="3" s="1"/>
  <c r="Q391" i="3"/>
  <c r="J391" i="3" s="1"/>
  <c r="Q392" i="3"/>
  <c r="J392" i="3" s="1"/>
  <c r="Q393" i="3"/>
  <c r="J393" i="3" s="1"/>
  <c r="Q394" i="3"/>
  <c r="J394" i="3" s="1"/>
  <c r="Q395" i="3"/>
  <c r="J395" i="3" s="1"/>
  <c r="Q396" i="3"/>
  <c r="J396" i="3" s="1"/>
  <c r="Q397" i="3"/>
  <c r="J397" i="3" s="1"/>
  <c r="Q398" i="3"/>
  <c r="J398" i="3" s="1"/>
  <c r="Q399" i="3"/>
  <c r="J399" i="3" s="1"/>
  <c r="Q400" i="3"/>
  <c r="J400" i="3" s="1"/>
  <c r="Q401" i="3"/>
  <c r="J401" i="3" s="1"/>
  <c r="Q402" i="3"/>
  <c r="J402" i="3" s="1"/>
  <c r="Q403" i="3"/>
  <c r="J403" i="3" s="1"/>
  <c r="Q404" i="3"/>
  <c r="J404" i="3" s="1"/>
  <c r="Q405" i="3"/>
  <c r="J405" i="3" s="1"/>
  <c r="Q406" i="3"/>
  <c r="J406" i="3" s="1"/>
  <c r="Q407" i="3"/>
  <c r="J407" i="3" s="1"/>
  <c r="Q408" i="3"/>
  <c r="J408" i="3" s="1"/>
  <c r="Q409" i="3"/>
  <c r="J409" i="3" s="1"/>
  <c r="Q410" i="3"/>
  <c r="J410" i="3" s="1"/>
  <c r="Q411" i="3"/>
  <c r="J411" i="3" s="1"/>
  <c r="Q412" i="3"/>
  <c r="J412" i="3" s="1"/>
  <c r="Q413" i="3"/>
  <c r="J413" i="3" s="1"/>
  <c r="Q414" i="3"/>
  <c r="J414" i="3" s="1"/>
  <c r="Q415" i="3"/>
  <c r="J415" i="3" s="1"/>
  <c r="Q416" i="3"/>
  <c r="J416" i="3" s="1"/>
  <c r="Q417" i="3"/>
  <c r="J417" i="3" s="1"/>
  <c r="Q418" i="3"/>
  <c r="J418" i="3" s="1"/>
  <c r="Q419" i="3"/>
  <c r="J419" i="3" s="1"/>
  <c r="Q420" i="3"/>
  <c r="J420" i="3" s="1"/>
  <c r="Q421" i="3"/>
  <c r="J421" i="3" s="1"/>
  <c r="Q422" i="3"/>
  <c r="J422" i="3" s="1"/>
  <c r="Q423" i="3"/>
  <c r="J423" i="3" s="1"/>
  <c r="Q424" i="3"/>
  <c r="J424" i="3" s="1"/>
  <c r="Q425" i="3"/>
  <c r="J425" i="3" s="1"/>
  <c r="Q426" i="3"/>
  <c r="J426" i="3" s="1"/>
  <c r="Q427" i="3"/>
  <c r="J427" i="3" s="1"/>
  <c r="Q428" i="3"/>
  <c r="J428" i="3" s="1"/>
  <c r="Q429" i="3"/>
  <c r="J429" i="3" s="1"/>
  <c r="Q430" i="3"/>
  <c r="J430" i="3" s="1"/>
  <c r="Q431" i="3"/>
  <c r="J431" i="3" s="1"/>
  <c r="Q432" i="3"/>
  <c r="J432" i="3" s="1"/>
  <c r="Q433" i="3"/>
  <c r="J433" i="3" s="1"/>
  <c r="Q434" i="3"/>
  <c r="J434" i="3" s="1"/>
  <c r="Q435" i="3"/>
  <c r="J435" i="3" s="1"/>
  <c r="Q436" i="3"/>
  <c r="J436" i="3" s="1"/>
  <c r="Q437" i="3"/>
  <c r="J437" i="3" s="1"/>
  <c r="Q438" i="3"/>
  <c r="J438" i="3" s="1"/>
  <c r="Q439" i="3"/>
  <c r="J439" i="3" s="1"/>
  <c r="Q440" i="3"/>
  <c r="J440" i="3" s="1"/>
  <c r="Q441" i="3"/>
  <c r="J441" i="3" s="1"/>
  <c r="Q442" i="3"/>
  <c r="J442" i="3" s="1"/>
  <c r="Q443" i="3"/>
  <c r="J443" i="3" s="1"/>
  <c r="Q444" i="3"/>
  <c r="J444" i="3" s="1"/>
  <c r="Q445" i="3"/>
  <c r="J445" i="3" s="1"/>
  <c r="Q446" i="3"/>
  <c r="J446" i="3" s="1"/>
  <c r="Q447" i="3"/>
  <c r="J447" i="3" s="1"/>
  <c r="Q448" i="3"/>
  <c r="J448" i="3" s="1"/>
  <c r="Q449" i="3"/>
  <c r="J449" i="3" s="1"/>
  <c r="Q450" i="3"/>
  <c r="J450" i="3" s="1"/>
  <c r="Q451" i="3"/>
  <c r="J451" i="3" s="1"/>
  <c r="Q452" i="3"/>
  <c r="J452" i="3" s="1"/>
  <c r="Q453" i="3"/>
  <c r="J453" i="3" s="1"/>
  <c r="Q454" i="3"/>
  <c r="J454" i="3" s="1"/>
  <c r="Q455" i="3"/>
  <c r="J455" i="3" s="1"/>
  <c r="Q456" i="3"/>
  <c r="J456" i="3" s="1"/>
  <c r="Q457" i="3"/>
  <c r="J457" i="3" s="1"/>
  <c r="Q458" i="3"/>
  <c r="J458" i="3" s="1"/>
  <c r="Q459" i="3"/>
  <c r="J459" i="3" s="1"/>
  <c r="Q460" i="3"/>
  <c r="J460" i="3" s="1"/>
  <c r="Q461" i="3"/>
  <c r="J461" i="3" s="1"/>
  <c r="Q462" i="3"/>
  <c r="J462" i="3" s="1"/>
  <c r="Q463" i="3"/>
  <c r="J463" i="3" s="1"/>
  <c r="Q464" i="3"/>
  <c r="J464" i="3" s="1"/>
  <c r="Q465" i="3"/>
  <c r="J465" i="3" s="1"/>
  <c r="Q466" i="3"/>
  <c r="J466" i="3" s="1"/>
  <c r="Q467" i="3"/>
  <c r="J467" i="3" s="1"/>
  <c r="Q468" i="3"/>
  <c r="J468" i="3" s="1"/>
  <c r="Q469" i="3"/>
  <c r="J469" i="3" s="1"/>
  <c r="Q470" i="3"/>
  <c r="J470" i="3" s="1"/>
  <c r="Q471" i="3"/>
  <c r="J471" i="3" s="1"/>
  <c r="Q472" i="3"/>
  <c r="J472" i="3" s="1"/>
  <c r="Q473" i="3"/>
  <c r="J473" i="3" s="1"/>
  <c r="Q474" i="3"/>
  <c r="J474" i="3" s="1"/>
  <c r="Q475" i="3"/>
  <c r="J475" i="3" s="1"/>
  <c r="Q476" i="3"/>
  <c r="J476" i="3" s="1"/>
  <c r="Q477" i="3"/>
  <c r="J477" i="3" s="1"/>
  <c r="Q478" i="3"/>
  <c r="J478" i="3" s="1"/>
  <c r="Q479" i="3"/>
  <c r="J479" i="3" s="1"/>
  <c r="Q480" i="3"/>
  <c r="J480" i="3" s="1"/>
  <c r="Q481" i="3"/>
  <c r="J481" i="3" s="1"/>
  <c r="Q482" i="3"/>
  <c r="J482" i="3" s="1"/>
  <c r="Q483" i="3"/>
  <c r="J483" i="3" s="1"/>
  <c r="Q484" i="3"/>
  <c r="J484" i="3" s="1"/>
  <c r="Q485" i="3"/>
  <c r="J485" i="3" s="1"/>
  <c r="Q486" i="3"/>
  <c r="J486" i="3" s="1"/>
  <c r="Q487" i="3"/>
  <c r="J487" i="3" s="1"/>
  <c r="Q488" i="3"/>
  <c r="J488" i="3" s="1"/>
  <c r="Q489" i="3"/>
  <c r="J489" i="3" s="1"/>
  <c r="Q490" i="3"/>
  <c r="J490" i="3" s="1"/>
  <c r="Q491" i="3"/>
  <c r="J491" i="3" s="1"/>
  <c r="Q492" i="3"/>
  <c r="J492" i="3" s="1"/>
  <c r="Q493" i="3"/>
  <c r="J493" i="3" s="1"/>
  <c r="Q494" i="3"/>
  <c r="J494" i="3" s="1"/>
  <c r="Q495" i="3"/>
  <c r="J495" i="3" s="1"/>
  <c r="Q496" i="3"/>
  <c r="J496" i="3" s="1"/>
  <c r="Q497" i="3"/>
  <c r="J497" i="3" s="1"/>
  <c r="Q498" i="3"/>
  <c r="J498" i="3" s="1"/>
  <c r="Q499" i="3"/>
  <c r="J499" i="3" s="1"/>
  <c r="Q500" i="3"/>
  <c r="J500" i="3" s="1"/>
  <c r="Q501" i="3"/>
  <c r="J501" i="3" s="1"/>
  <c r="Q502" i="3"/>
  <c r="J502" i="3" s="1"/>
  <c r="Q503" i="3"/>
  <c r="J503" i="3" s="1"/>
  <c r="Q504" i="3"/>
  <c r="J504" i="3" s="1"/>
  <c r="Q505" i="3"/>
  <c r="J505" i="3" s="1"/>
  <c r="Q506" i="3"/>
  <c r="J506" i="3" s="1"/>
  <c r="Q507" i="3"/>
  <c r="J507" i="3" s="1"/>
  <c r="Q508" i="3"/>
  <c r="J508" i="3" s="1"/>
  <c r="Q509" i="3"/>
  <c r="J509" i="3" s="1"/>
  <c r="Q510" i="3"/>
  <c r="J510" i="3" s="1"/>
  <c r="Q511" i="3"/>
  <c r="J511" i="3" s="1"/>
  <c r="Q512" i="3"/>
  <c r="J512" i="3" s="1"/>
  <c r="Q513" i="3"/>
  <c r="J513" i="3" s="1"/>
  <c r="Q514" i="3"/>
  <c r="J514" i="3" s="1"/>
  <c r="Q515" i="3"/>
  <c r="J515" i="3" s="1"/>
  <c r="Q516" i="3"/>
  <c r="J516" i="3" s="1"/>
  <c r="Q517" i="3"/>
  <c r="J517" i="3" s="1"/>
  <c r="Q518" i="3"/>
  <c r="J518" i="3" s="1"/>
  <c r="Q519" i="3"/>
  <c r="J519" i="3" s="1"/>
  <c r="Q520" i="3"/>
  <c r="J520" i="3" s="1"/>
  <c r="Q521" i="3"/>
  <c r="J521" i="3" s="1"/>
  <c r="Q522" i="3"/>
  <c r="J522" i="3" s="1"/>
  <c r="Q523" i="3"/>
  <c r="J523" i="3" s="1"/>
  <c r="Q524" i="3"/>
  <c r="J524" i="3" s="1"/>
  <c r="Q525" i="3"/>
  <c r="J525" i="3" s="1"/>
  <c r="Q526" i="3"/>
  <c r="J526" i="3" s="1"/>
  <c r="Q527" i="3"/>
  <c r="J527" i="3" s="1"/>
  <c r="Q528" i="3"/>
  <c r="J528" i="3" s="1"/>
  <c r="Q529" i="3"/>
  <c r="J529" i="3" s="1"/>
  <c r="Q530" i="3"/>
  <c r="J530" i="3" s="1"/>
  <c r="Q531" i="3"/>
  <c r="J531" i="3" s="1"/>
  <c r="Q532" i="3"/>
  <c r="J532" i="3" s="1"/>
  <c r="Q533" i="3"/>
  <c r="J533" i="3" s="1"/>
  <c r="Q534" i="3"/>
  <c r="J534" i="3" s="1"/>
  <c r="Q535" i="3"/>
  <c r="J535" i="3" s="1"/>
  <c r="Q536" i="3"/>
  <c r="J536" i="3" s="1"/>
  <c r="Q537" i="3"/>
  <c r="J537" i="3" s="1"/>
  <c r="Q538" i="3"/>
  <c r="J538" i="3" s="1"/>
  <c r="Q539" i="3"/>
  <c r="J539" i="3" s="1"/>
  <c r="Q540" i="3"/>
  <c r="J540" i="3" s="1"/>
  <c r="Q541" i="3"/>
  <c r="J541" i="3" s="1"/>
  <c r="Q542" i="3"/>
  <c r="J542" i="3" s="1"/>
  <c r="Q543" i="3"/>
  <c r="J543" i="3" s="1"/>
  <c r="Q544" i="3"/>
  <c r="J544" i="3" s="1"/>
  <c r="Q545" i="3"/>
  <c r="J545" i="3" s="1"/>
  <c r="Q546" i="3"/>
  <c r="J546" i="3" s="1"/>
  <c r="Q547" i="3"/>
  <c r="J547" i="3" s="1"/>
  <c r="Q548" i="3"/>
  <c r="J548" i="3" s="1"/>
  <c r="Q549" i="3"/>
  <c r="J549" i="3" s="1"/>
  <c r="Q550" i="3"/>
  <c r="J550" i="3" s="1"/>
  <c r="Q551" i="3"/>
  <c r="J551" i="3" s="1"/>
  <c r="Q552" i="3"/>
  <c r="J552" i="3" s="1"/>
  <c r="Q553" i="3"/>
  <c r="J553" i="3" s="1"/>
  <c r="Q554" i="3"/>
  <c r="J554" i="3" s="1"/>
  <c r="Q555" i="3"/>
  <c r="J555" i="3" s="1"/>
  <c r="Q556" i="3"/>
  <c r="J556" i="3" s="1"/>
  <c r="Q557" i="3"/>
  <c r="J557" i="3" s="1"/>
  <c r="Q558" i="3"/>
  <c r="J558" i="3" s="1"/>
  <c r="Q559" i="3"/>
  <c r="J559" i="3" s="1"/>
  <c r="Q560" i="3"/>
  <c r="J560" i="3" s="1"/>
  <c r="Q561" i="3"/>
  <c r="J561" i="3" s="1"/>
  <c r="Q562" i="3"/>
  <c r="J562" i="3" s="1"/>
  <c r="Q563" i="3"/>
  <c r="J563" i="3" s="1"/>
  <c r="Q564" i="3"/>
  <c r="J564" i="3" s="1"/>
  <c r="Q565" i="3"/>
  <c r="J565" i="3" s="1"/>
  <c r="Q566" i="3"/>
  <c r="J566" i="3" s="1"/>
  <c r="Q567" i="3"/>
  <c r="J567" i="3" s="1"/>
  <c r="Q568" i="3"/>
  <c r="J568" i="3" s="1"/>
  <c r="Q569" i="3"/>
  <c r="J569" i="3" s="1"/>
  <c r="Q570" i="3"/>
  <c r="J570" i="3" s="1"/>
  <c r="Q571" i="3"/>
  <c r="J571" i="3" s="1"/>
  <c r="Q572" i="3"/>
  <c r="J572" i="3" s="1"/>
  <c r="Q573" i="3"/>
  <c r="J573" i="3" s="1"/>
  <c r="Q574" i="3"/>
  <c r="J574" i="3" s="1"/>
  <c r="Q575" i="3"/>
  <c r="J575" i="3" s="1"/>
  <c r="Q576" i="3"/>
  <c r="J576" i="3" s="1"/>
  <c r="Q577" i="3"/>
  <c r="J577" i="3" s="1"/>
  <c r="Q578" i="3"/>
  <c r="J578" i="3" s="1"/>
  <c r="Q579" i="3"/>
  <c r="J579" i="3" s="1"/>
  <c r="Q580" i="3"/>
  <c r="J580" i="3" s="1"/>
  <c r="Q581" i="3"/>
  <c r="J581" i="3" s="1"/>
  <c r="Q582" i="3"/>
  <c r="J582" i="3" s="1"/>
  <c r="Q583" i="3"/>
  <c r="J583" i="3" s="1"/>
  <c r="Q584" i="3"/>
  <c r="J584" i="3" s="1"/>
  <c r="Q585" i="3"/>
  <c r="J585" i="3" s="1"/>
  <c r="Q586" i="3"/>
  <c r="J586" i="3" s="1"/>
  <c r="Q587" i="3"/>
  <c r="J587" i="3" s="1"/>
  <c r="Q588" i="3"/>
  <c r="J588" i="3" s="1"/>
  <c r="Q589" i="3"/>
  <c r="J589" i="3" s="1"/>
  <c r="Q590" i="3"/>
  <c r="J590" i="3" s="1"/>
  <c r="Q591" i="3"/>
  <c r="J591" i="3" s="1"/>
  <c r="Q592" i="3"/>
  <c r="J592" i="3" s="1"/>
  <c r="Q593" i="3"/>
  <c r="J593" i="3" s="1"/>
  <c r="Q594" i="3"/>
  <c r="J594" i="3" s="1"/>
  <c r="Q595" i="3"/>
  <c r="J595" i="3" s="1"/>
  <c r="Q596" i="3"/>
  <c r="J596" i="3" s="1"/>
  <c r="Q597" i="3"/>
  <c r="J597" i="3" s="1"/>
  <c r="Q598" i="3"/>
  <c r="J598" i="3" s="1"/>
  <c r="Q599" i="3"/>
  <c r="J599" i="3" s="1"/>
  <c r="Q600" i="3"/>
  <c r="J600" i="3" s="1"/>
  <c r="Q601" i="3"/>
  <c r="J601" i="3" s="1"/>
  <c r="Q602" i="3"/>
  <c r="J602" i="3" s="1"/>
  <c r="Q603" i="3"/>
  <c r="J603" i="3" s="1"/>
  <c r="Q604" i="3"/>
  <c r="J604" i="3" s="1"/>
  <c r="Q605" i="3"/>
  <c r="J605" i="3" s="1"/>
  <c r="Q606" i="3"/>
  <c r="J606" i="3" s="1"/>
  <c r="Q607" i="3"/>
  <c r="J607" i="3" s="1"/>
  <c r="Q608" i="3"/>
  <c r="J608" i="3" s="1"/>
  <c r="Q609" i="3"/>
  <c r="J609" i="3" s="1"/>
  <c r="Q610" i="3"/>
  <c r="J610" i="3" s="1"/>
  <c r="Q611" i="3"/>
  <c r="J611" i="3" s="1"/>
  <c r="Q612" i="3"/>
  <c r="J612" i="3" s="1"/>
  <c r="Q613" i="3"/>
  <c r="J613" i="3" s="1"/>
  <c r="Q614" i="3"/>
  <c r="J614" i="3" s="1"/>
  <c r="Q615" i="3"/>
  <c r="J615" i="3" s="1"/>
  <c r="Q616" i="3"/>
  <c r="J616" i="3" s="1"/>
  <c r="Q617" i="3"/>
  <c r="J617" i="3" s="1"/>
  <c r="Q618" i="3"/>
  <c r="J618" i="3" s="1"/>
  <c r="Q619" i="3"/>
  <c r="J619" i="3" s="1"/>
  <c r="Q620" i="3"/>
  <c r="J620" i="3" s="1"/>
  <c r="Q621" i="3"/>
  <c r="J621" i="3" s="1"/>
  <c r="Q622" i="3"/>
  <c r="J622" i="3" s="1"/>
  <c r="Q623" i="3"/>
  <c r="J623" i="3" s="1"/>
  <c r="Q624" i="3"/>
  <c r="J624" i="3" s="1"/>
  <c r="Q625" i="3"/>
  <c r="J625" i="3" s="1"/>
  <c r="Q626" i="3"/>
  <c r="J626" i="3" s="1"/>
  <c r="Q627" i="3"/>
  <c r="J627" i="3" s="1"/>
  <c r="Q628" i="3"/>
  <c r="J628" i="3" s="1"/>
  <c r="Q629" i="3"/>
  <c r="J629" i="3" s="1"/>
  <c r="Q630" i="3"/>
  <c r="J630" i="3" s="1"/>
  <c r="Q631" i="3"/>
  <c r="J631" i="3" s="1"/>
  <c r="Q632" i="3"/>
  <c r="J632" i="3" s="1"/>
  <c r="Q633" i="3"/>
  <c r="J633" i="3" s="1"/>
  <c r="Q634" i="3"/>
  <c r="J634" i="3" s="1"/>
  <c r="Q635" i="3"/>
  <c r="J635" i="3" s="1"/>
  <c r="Q636" i="3"/>
  <c r="J636" i="3" s="1"/>
  <c r="Q637" i="3"/>
  <c r="J637" i="3" s="1"/>
  <c r="Q638" i="3"/>
  <c r="J638" i="3" s="1"/>
  <c r="Q639" i="3"/>
  <c r="J639" i="3" s="1"/>
  <c r="Q640" i="3"/>
  <c r="J640" i="3" s="1"/>
  <c r="Q641" i="3"/>
  <c r="J641" i="3" s="1"/>
  <c r="Q642" i="3"/>
  <c r="J642" i="3" s="1"/>
  <c r="Q643" i="3"/>
  <c r="J643" i="3" s="1"/>
  <c r="Q644" i="3"/>
  <c r="J644" i="3" s="1"/>
  <c r="Q645" i="3"/>
  <c r="J645" i="3" s="1"/>
  <c r="Q646" i="3"/>
  <c r="J646" i="3" s="1"/>
  <c r="Q647" i="3"/>
  <c r="J647" i="3" s="1"/>
  <c r="Q648" i="3"/>
  <c r="J648" i="3" s="1"/>
  <c r="Q649" i="3"/>
  <c r="J649" i="3" s="1"/>
  <c r="Q650" i="3"/>
  <c r="J650" i="3" s="1"/>
  <c r="Q651" i="3"/>
  <c r="J651" i="3" s="1"/>
  <c r="Q652" i="3"/>
  <c r="J652" i="3" s="1"/>
  <c r="Q653" i="3"/>
  <c r="J653" i="3" s="1"/>
  <c r="Q654" i="3"/>
  <c r="J654" i="3" s="1"/>
  <c r="Q655" i="3"/>
  <c r="J655" i="3" s="1"/>
  <c r="Q656" i="3"/>
  <c r="J656" i="3" s="1"/>
  <c r="Q657" i="3"/>
  <c r="J657" i="3" s="1"/>
  <c r="Q658" i="3"/>
  <c r="J658" i="3" s="1"/>
  <c r="Q659" i="3"/>
  <c r="J659" i="3" s="1"/>
  <c r="Q660" i="3"/>
  <c r="J660" i="3" s="1"/>
  <c r="Q661" i="3"/>
  <c r="J661" i="3" s="1"/>
  <c r="Q662" i="3"/>
  <c r="J662" i="3" s="1"/>
  <c r="Q663" i="3"/>
  <c r="J663" i="3" s="1"/>
  <c r="Q664" i="3"/>
  <c r="J664" i="3" s="1"/>
  <c r="Q665" i="3"/>
  <c r="J665" i="3" s="1"/>
  <c r="Q666" i="3"/>
  <c r="J666" i="3" s="1"/>
  <c r="Q667" i="3"/>
  <c r="J667" i="3" s="1"/>
  <c r="Q668" i="3"/>
  <c r="J668" i="3" s="1"/>
  <c r="Q669" i="3"/>
  <c r="J669" i="3" s="1"/>
  <c r="Q670" i="3"/>
  <c r="J670" i="3" s="1"/>
  <c r="Q671" i="3"/>
  <c r="J671" i="3" s="1"/>
  <c r="Q672" i="3"/>
  <c r="J672" i="3" s="1"/>
  <c r="Q673" i="3"/>
  <c r="J673" i="3" s="1"/>
  <c r="Q674" i="3"/>
  <c r="J674" i="3" s="1"/>
  <c r="Q675" i="3"/>
  <c r="J675" i="3" s="1"/>
  <c r="Q676" i="3"/>
  <c r="J676" i="3" s="1"/>
  <c r="Q677" i="3"/>
  <c r="J677" i="3" s="1"/>
  <c r="Q678" i="3"/>
  <c r="J678" i="3" s="1"/>
  <c r="Q679" i="3"/>
  <c r="J679" i="3" s="1"/>
  <c r="Q680" i="3"/>
  <c r="J680" i="3" s="1"/>
  <c r="Q681" i="3"/>
  <c r="J681" i="3" s="1"/>
  <c r="Q682" i="3"/>
  <c r="J682" i="3" s="1"/>
  <c r="Q683" i="3"/>
  <c r="J683" i="3" s="1"/>
  <c r="Q684" i="3"/>
  <c r="J684" i="3" s="1"/>
  <c r="Q685" i="3"/>
  <c r="J685" i="3" s="1"/>
  <c r="Q686" i="3"/>
  <c r="J686" i="3" s="1"/>
  <c r="Q687" i="3"/>
  <c r="J687" i="3" s="1"/>
  <c r="Q688" i="3"/>
  <c r="J688" i="3" s="1"/>
  <c r="Q689" i="3"/>
  <c r="J689" i="3" s="1"/>
  <c r="Q690" i="3"/>
  <c r="J690" i="3" s="1"/>
  <c r="Q691" i="3"/>
  <c r="J691" i="3" s="1"/>
  <c r="Q692" i="3"/>
  <c r="J692" i="3" s="1"/>
  <c r="Q693" i="3"/>
  <c r="J693" i="3" s="1"/>
  <c r="Q694" i="3"/>
  <c r="J694" i="3" s="1"/>
  <c r="Q695" i="3"/>
  <c r="J695" i="3" s="1"/>
  <c r="Q696" i="3"/>
  <c r="J696" i="3" s="1"/>
  <c r="Q697" i="3"/>
  <c r="J697" i="3" s="1"/>
  <c r="Q698" i="3"/>
  <c r="J698" i="3" s="1"/>
  <c r="Q699" i="3"/>
  <c r="J699" i="3" s="1"/>
  <c r="Q700" i="3"/>
  <c r="J700" i="3" s="1"/>
  <c r="Q701" i="3"/>
  <c r="J701" i="3" s="1"/>
  <c r="Q702" i="3"/>
  <c r="J702" i="3" s="1"/>
  <c r="Q703" i="3"/>
  <c r="J703" i="3" s="1"/>
  <c r="Q704" i="3"/>
  <c r="J704" i="3" s="1"/>
  <c r="Q705" i="3"/>
  <c r="J705" i="3" s="1"/>
  <c r="Q706" i="3"/>
  <c r="J706" i="3" s="1"/>
  <c r="Q707" i="3"/>
  <c r="J707" i="3" s="1"/>
  <c r="Q708" i="3"/>
  <c r="J708" i="3" s="1"/>
  <c r="Q709" i="3"/>
  <c r="J709" i="3" s="1"/>
  <c r="Q710" i="3"/>
  <c r="J710" i="3" s="1"/>
  <c r="Q711" i="3"/>
  <c r="J711" i="3" s="1"/>
  <c r="Q712" i="3"/>
  <c r="J712" i="3" s="1"/>
  <c r="Q713" i="3"/>
  <c r="J713" i="3" s="1"/>
  <c r="Q714" i="3"/>
  <c r="J714" i="3" s="1"/>
  <c r="Q715" i="3"/>
  <c r="J715" i="3" s="1"/>
  <c r="Q716" i="3"/>
  <c r="J716" i="3" s="1"/>
  <c r="Q717" i="3"/>
  <c r="J717" i="3" s="1"/>
  <c r="Q718" i="3"/>
  <c r="J718" i="3" s="1"/>
  <c r="Q719" i="3"/>
  <c r="J719" i="3" s="1"/>
  <c r="Q720" i="3"/>
  <c r="J720" i="3" s="1"/>
  <c r="Q721" i="3"/>
  <c r="J721" i="3" s="1"/>
  <c r="Q722" i="3"/>
  <c r="J722" i="3" s="1"/>
  <c r="Q723" i="3"/>
  <c r="J723" i="3" s="1"/>
  <c r="Q724" i="3"/>
  <c r="J724" i="3" s="1"/>
  <c r="Q725" i="3"/>
  <c r="J725" i="3" s="1"/>
  <c r="Q726" i="3"/>
  <c r="J726" i="3" s="1"/>
  <c r="Q727" i="3"/>
  <c r="J727" i="3" s="1"/>
  <c r="Q728" i="3"/>
  <c r="J728" i="3" s="1"/>
  <c r="Q729" i="3"/>
  <c r="J729" i="3" s="1"/>
  <c r="Q730" i="3"/>
  <c r="J730" i="3" s="1"/>
  <c r="Q731" i="3"/>
  <c r="J731" i="3" s="1"/>
  <c r="Q732" i="3"/>
  <c r="J732" i="3" s="1"/>
  <c r="Q733" i="3"/>
  <c r="J733" i="3" s="1"/>
  <c r="Q734" i="3"/>
  <c r="J734" i="3" s="1"/>
  <c r="Q735" i="3"/>
  <c r="J735" i="3" s="1"/>
  <c r="Q736" i="3"/>
  <c r="J736" i="3" s="1"/>
  <c r="Q737" i="3"/>
  <c r="J737" i="3" s="1"/>
  <c r="Q738" i="3"/>
  <c r="J738" i="3" s="1"/>
  <c r="Q739" i="3"/>
  <c r="J739" i="3" s="1"/>
  <c r="Q740" i="3"/>
  <c r="J740" i="3" s="1"/>
  <c r="Q741" i="3"/>
  <c r="J741" i="3" s="1"/>
  <c r="Q742" i="3"/>
  <c r="J742" i="3" s="1"/>
  <c r="Q743" i="3"/>
  <c r="J743" i="3" s="1"/>
  <c r="Q744" i="3"/>
  <c r="J744" i="3" s="1"/>
  <c r="Q745" i="3"/>
  <c r="J745" i="3" s="1"/>
  <c r="Q746" i="3"/>
  <c r="J746" i="3" s="1"/>
  <c r="Q747" i="3"/>
  <c r="J747" i="3" s="1"/>
  <c r="Q748" i="3"/>
  <c r="J748" i="3" s="1"/>
  <c r="Q749" i="3"/>
  <c r="J749" i="3" s="1"/>
  <c r="Q750" i="3"/>
  <c r="J750" i="3" s="1"/>
  <c r="Q751" i="3"/>
  <c r="J751" i="3" s="1"/>
  <c r="Q752" i="3"/>
  <c r="J752" i="3" s="1"/>
  <c r="Q753" i="3"/>
  <c r="J753" i="3" s="1"/>
  <c r="Q754" i="3"/>
  <c r="J754" i="3" s="1"/>
  <c r="Q755" i="3"/>
  <c r="J755" i="3" s="1"/>
  <c r="Q756" i="3"/>
  <c r="J756" i="3" s="1"/>
  <c r="Q757" i="3"/>
  <c r="J757" i="3" s="1"/>
  <c r="Q758" i="3"/>
  <c r="J758" i="3" s="1"/>
  <c r="Q759" i="3"/>
  <c r="J759" i="3" s="1"/>
  <c r="Q760" i="3"/>
  <c r="J760" i="3" s="1"/>
  <c r="Q761" i="3"/>
  <c r="J761" i="3" s="1"/>
  <c r="Q762" i="3"/>
  <c r="J762" i="3" s="1"/>
  <c r="Q763" i="3"/>
  <c r="J763" i="3" s="1"/>
  <c r="Q764" i="3"/>
  <c r="J764" i="3" s="1"/>
  <c r="Q765" i="3"/>
  <c r="J765" i="3" s="1"/>
  <c r="Q766" i="3"/>
  <c r="J766" i="3" s="1"/>
  <c r="Q767" i="3"/>
  <c r="J767" i="3" s="1"/>
  <c r="Q768" i="3"/>
  <c r="J768" i="3" s="1"/>
  <c r="Q769" i="3"/>
  <c r="J769" i="3" s="1"/>
  <c r="Q770" i="3"/>
  <c r="J770" i="3" s="1"/>
  <c r="Q771" i="3"/>
  <c r="J771" i="3" s="1"/>
  <c r="Q772" i="3"/>
  <c r="J772" i="3" s="1"/>
  <c r="Q773" i="3"/>
  <c r="J773" i="3" s="1"/>
  <c r="Q774" i="3"/>
  <c r="J774" i="3" s="1"/>
  <c r="Q775" i="3"/>
  <c r="J775" i="3" s="1"/>
  <c r="Q776" i="3"/>
  <c r="J776" i="3" s="1"/>
  <c r="Q777" i="3"/>
  <c r="J777" i="3" s="1"/>
  <c r="Q778" i="3"/>
  <c r="J778" i="3" s="1"/>
  <c r="Q779" i="3"/>
  <c r="J779" i="3" s="1"/>
  <c r="Q780" i="3"/>
  <c r="J780" i="3" s="1"/>
  <c r="Q781" i="3"/>
  <c r="J781" i="3" s="1"/>
  <c r="Q782" i="3"/>
  <c r="J782" i="3" s="1"/>
  <c r="Q783" i="3"/>
  <c r="J783" i="3" s="1"/>
  <c r="Q784" i="3"/>
  <c r="J784" i="3" s="1"/>
  <c r="Q785" i="3"/>
  <c r="J785" i="3" s="1"/>
  <c r="Q786" i="3"/>
  <c r="J786" i="3" s="1"/>
  <c r="Q787" i="3"/>
  <c r="J787" i="3" s="1"/>
  <c r="Q788" i="3"/>
  <c r="J788" i="3" s="1"/>
  <c r="Q789" i="3"/>
  <c r="J789" i="3" s="1"/>
  <c r="Q790" i="3"/>
  <c r="J790" i="3" s="1"/>
  <c r="Q791" i="3"/>
  <c r="J791" i="3" s="1"/>
  <c r="Q792" i="3"/>
  <c r="J792" i="3" s="1"/>
  <c r="Q793" i="3"/>
  <c r="J793" i="3" s="1"/>
  <c r="Q794" i="3"/>
  <c r="J794" i="3" s="1"/>
  <c r="Q795" i="3"/>
  <c r="J795" i="3" s="1"/>
  <c r="Q796" i="3"/>
  <c r="J796" i="3" s="1"/>
  <c r="Q797" i="3"/>
  <c r="J797" i="3" s="1"/>
  <c r="Q798" i="3"/>
  <c r="J798" i="3" s="1"/>
  <c r="Q799" i="3"/>
  <c r="J799" i="3" s="1"/>
  <c r="Q800" i="3"/>
  <c r="J800" i="3" s="1"/>
  <c r="Q801" i="3"/>
  <c r="J801" i="3" s="1"/>
  <c r="Q802" i="3"/>
  <c r="J802" i="3" s="1"/>
  <c r="Q803" i="3"/>
  <c r="J803" i="3" s="1"/>
  <c r="Q804" i="3"/>
  <c r="J804" i="3" s="1"/>
  <c r="Q805" i="3"/>
  <c r="J805" i="3" s="1"/>
  <c r="Q806" i="3"/>
  <c r="J806" i="3" s="1"/>
  <c r="Q807" i="3"/>
  <c r="J807" i="3" s="1"/>
  <c r="Q808" i="3"/>
  <c r="J808" i="3" s="1"/>
  <c r="Q809" i="3"/>
  <c r="J809" i="3" s="1"/>
  <c r="Q810" i="3"/>
  <c r="J810" i="3" s="1"/>
  <c r="Q811" i="3"/>
  <c r="J811" i="3" s="1"/>
  <c r="Q812" i="3"/>
  <c r="J812" i="3" s="1"/>
  <c r="Q813" i="3"/>
  <c r="J813" i="3" s="1"/>
  <c r="Q814" i="3"/>
  <c r="J814" i="3" s="1"/>
  <c r="Q815" i="3"/>
  <c r="J815" i="3" s="1"/>
  <c r="Q816" i="3"/>
  <c r="J816" i="3" s="1"/>
  <c r="Q817" i="3"/>
  <c r="J817" i="3" s="1"/>
  <c r="Q818" i="3"/>
  <c r="J818" i="3" s="1"/>
  <c r="Q819" i="3"/>
  <c r="J819" i="3" s="1"/>
  <c r="Q820" i="3"/>
  <c r="J820" i="3" s="1"/>
  <c r="Q821" i="3"/>
  <c r="J821" i="3" s="1"/>
  <c r="Q822" i="3"/>
  <c r="J822" i="3" s="1"/>
  <c r="Q823" i="3"/>
  <c r="J823" i="3" s="1"/>
  <c r="Q824" i="3"/>
  <c r="J824" i="3" s="1"/>
  <c r="Q825" i="3"/>
  <c r="J825" i="3" s="1"/>
  <c r="Q826" i="3"/>
  <c r="J826" i="3" s="1"/>
  <c r="Q827" i="3"/>
  <c r="J827" i="3" s="1"/>
  <c r="Q828" i="3"/>
  <c r="J828" i="3" s="1"/>
  <c r="Q829" i="3"/>
  <c r="J829" i="3" s="1"/>
  <c r="Q830" i="3"/>
  <c r="J830" i="3" s="1"/>
  <c r="Q831" i="3"/>
  <c r="J831" i="3" s="1"/>
  <c r="Q832" i="3"/>
  <c r="J832" i="3" s="1"/>
  <c r="Q833" i="3"/>
  <c r="J833" i="3" s="1"/>
  <c r="Q834" i="3"/>
  <c r="J834" i="3" s="1"/>
  <c r="Q835" i="3"/>
  <c r="J835" i="3" s="1"/>
  <c r="Q836" i="3"/>
  <c r="J836" i="3" s="1"/>
  <c r="Q837" i="3"/>
  <c r="J837" i="3" s="1"/>
  <c r="Q838" i="3"/>
  <c r="J838" i="3" s="1"/>
  <c r="Q839" i="3"/>
  <c r="J839" i="3" s="1"/>
  <c r="Q840" i="3"/>
  <c r="J840" i="3" s="1"/>
  <c r="Q841" i="3"/>
  <c r="J841" i="3" s="1"/>
  <c r="Q842" i="3"/>
  <c r="J842" i="3" s="1"/>
  <c r="Q843" i="3"/>
  <c r="J843" i="3" s="1"/>
  <c r="Q844" i="3"/>
  <c r="J844" i="3" s="1"/>
  <c r="Q845" i="3"/>
  <c r="J845" i="3" s="1"/>
  <c r="Q846" i="3"/>
  <c r="J846" i="3" s="1"/>
  <c r="Q847" i="3"/>
  <c r="J847" i="3" s="1"/>
  <c r="Q848" i="3"/>
  <c r="J848" i="3" s="1"/>
  <c r="Q849" i="3"/>
  <c r="J849" i="3" s="1"/>
  <c r="Q850" i="3"/>
  <c r="J850" i="3" s="1"/>
  <c r="Q851" i="3"/>
  <c r="J851" i="3" s="1"/>
  <c r="Q852" i="3"/>
  <c r="J852" i="3" s="1"/>
  <c r="Q853" i="3"/>
  <c r="J853" i="3" s="1"/>
  <c r="Q854" i="3"/>
  <c r="J854" i="3" s="1"/>
  <c r="Q855" i="3"/>
  <c r="J855" i="3" s="1"/>
  <c r="Q856" i="3"/>
  <c r="J856" i="3" s="1"/>
  <c r="Q857" i="3"/>
  <c r="J857" i="3" s="1"/>
  <c r="Q858" i="3"/>
  <c r="J858" i="3" s="1"/>
  <c r="Q859" i="3"/>
  <c r="J859" i="3" s="1"/>
  <c r="Q860" i="3"/>
  <c r="J860" i="3" s="1"/>
  <c r="Q861" i="3"/>
  <c r="J861" i="3" s="1"/>
  <c r="Q862" i="3"/>
  <c r="J862" i="3" s="1"/>
  <c r="Q863" i="3"/>
  <c r="J863" i="3" s="1"/>
  <c r="Q864" i="3"/>
  <c r="J864" i="3" s="1"/>
  <c r="Q865" i="3"/>
  <c r="J865" i="3" s="1"/>
  <c r="Q866" i="3"/>
  <c r="J866" i="3" s="1"/>
  <c r="Q867" i="3"/>
  <c r="J867" i="3" s="1"/>
  <c r="Q868" i="3"/>
  <c r="J868" i="3" s="1"/>
  <c r="Q869" i="3"/>
  <c r="J869" i="3" s="1"/>
  <c r="Q870" i="3"/>
  <c r="J870" i="3" s="1"/>
  <c r="Q871" i="3"/>
  <c r="J871" i="3" s="1"/>
  <c r="Q872" i="3"/>
  <c r="J872" i="3" s="1"/>
  <c r="Q873" i="3"/>
  <c r="J873" i="3" s="1"/>
  <c r="Q874" i="3"/>
  <c r="J874" i="3" s="1"/>
  <c r="Q875" i="3"/>
  <c r="J875" i="3" s="1"/>
  <c r="Q876" i="3"/>
  <c r="J876" i="3" s="1"/>
  <c r="Q877" i="3"/>
  <c r="J877" i="3" s="1"/>
  <c r="Q878" i="3"/>
  <c r="J878" i="3" s="1"/>
  <c r="Q879" i="3"/>
  <c r="J879" i="3" s="1"/>
  <c r="Q880" i="3"/>
  <c r="J880" i="3" s="1"/>
  <c r="Q881" i="3"/>
  <c r="J881" i="3" s="1"/>
  <c r="Q882" i="3"/>
  <c r="J882" i="3" s="1"/>
  <c r="Q883" i="3"/>
  <c r="J883" i="3" s="1"/>
  <c r="Q884" i="3"/>
  <c r="J884" i="3" s="1"/>
  <c r="Q885" i="3"/>
  <c r="J885" i="3" s="1"/>
  <c r="Q886" i="3"/>
  <c r="J886" i="3" s="1"/>
  <c r="Q887" i="3"/>
  <c r="J887" i="3" s="1"/>
  <c r="Q888" i="3"/>
  <c r="J888" i="3" s="1"/>
  <c r="Q889" i="3"/>
  <c r="J889" i="3" s="1"/>
  <c r="Q890" i="3"/>
  <c r="J890" i="3" s="1"/>
  <c r="Q891" i="3"/>
  <c r="J891" i="3" s="1"/>
  <c r="Q892" i="3"/>
  <c r="J892" i="3" s="1"/>
  <c r="Q893" i="3"/>
  <c r="J893" i="3" s="1"/>
  <c r="Q894" i="3"/>
  <c r="J894" i="3" s="1"/>
  <c r="Q895" i="3"/>
  <c r="J895" i="3" s="1"/>
  <c r="Q896" i="3"/>
  <c r="J896" i="3" s="1"/>
  <c r="Q897" i="3"/>
  <c r="J897" i="3" s="1"/>
  <c r="Q898" i="3"/>
  <c r="J898" i="3" s="1"/>
  <c r="Q899" i="3"/>
  <c r="J899" i="3" s="1"/>
  <c r="Q900" i="3"/>
  <c r="J900" i="3" s="1"/>
  <c r="Q901" i="3"/>
  <c r="J901" i="3" s="1"/>
  <c r="Q902" i="3"/>
  <c r="J902" i="3" s="1"/>
  <c r="Q903" i="3"/>
  <c r="J903" i="3" s="1"/>
  <c r="Q904" i="3"/>
  <c r="J904" i="3" s="1"/>
  <c r="Q905" i="3"/>
  <c r="J905" i="3" s="1"/>
  <c r="Q906" i="3"/>
  <c r="J906" i="3" s="1"/>
  <c r="Q907" i="3"/>
  <c r="J907" i="3" s="1"/>
  <c r="Q908" i="3"/>
  <c r="J908" i="3" s="1"/>
  <c r="Q909" i="3"/>
  <c r="J909" i="3" s="1"/>
  <c r="Q910" i="3"/>
  <c r="J910" i="3" s="1"/>
  <c r="Q911" i="3"/>
  <c r="J911" i="3" s="1"/>
  <c r="Q912" i="3"/>
  <c r="J912" i="3" s="1"/>
  <c r="Q913" i="3"/>
  <c r="J913" i="3" s="1"/>
  <c r="Q914" i="3"/>
  <c r="J914" i="3" s="1"/>
  <c r="Q915" i="3"/>
  <c r="J915" i="3" s="1"/>
  <c r="Q916" i="3"/>
  <c r="J916" i="3" s="1"/>
  <c r="Q917" i="3"/>
  <c r="J917" i="3" s="1"/>
  <c r="Q918" i="3"/>
  <c r="J918" i="3" s="1"/>
  <c r="Q919" i="3"/>
  <c r="J919" i="3" s="1"/>
  <c r="Q920" i="3"/>
  <c r="J920" i="3" s="1"/>
  <c r="Q921" i="3"/>
  <c r="J921" i="3" s="1"/>
  <c r="Q922" i="3"/>
  <c r="J922" i="3" s="1"/>
  <c r="Q923" i="3"/>
  <c r="J923" i="3" s="1"/>
  <c r="Q924" i="3"/>
  <c r="J924" i="3" s="1"/>
  <c r="Q925" i="3"/>
  <c r="J925" i="3" s="1"/>
  <c r="Q926" i="3"/>
  <c r="J926" i="3" s="1"/>
  <c r="Q927" i="3"/>
  <c r="J927" i="3" s="1"/>
  <c r="Q928" i="3"/>
  <c r="J928" i="3" s="1"/>
  <c r="Q929" i="3"/>
  <c r="J929" i="3" s="1"/>
  <c r="Q930" i="3"/>
  <c r="J930" i="3" s="1"/>
  <c r="Q931" i="3"/>
  <c r="J931" i="3" s="1"/>
  <c r="Q932" i="3"/>
  <c r="J932" i="3" s="1"/>
  <c r="Q933" i="3"/>
  <c r="J933" i="3" s="1"/>
  <c r="Q934" i="3"/>
  <c r="J934" i="3" s="1"/>
  <c r="Q935" i="3"/>
  <c r="J935" i="3" s="1"/>
  <c r="Q936" i="3"/>
  <c r="J936" i="3" s="1"/>
  <c r="Q937" i="3"/>
  <c r="J937" i="3" s="1"/>
  <c r="Q938" i="3"/>
  <c r="J938" i="3" s="1"/>
  <c r="Q939" i="3"/>
  <c r="J939" i="3" s="1"/>
  <c r="Q940" i="3"/>
  <c r="J940" i="3" s="1"/>
  <c r="Q941" i="3"/>
  <c r="J941" i="3" s="1"/>
  <c r="Q942" i="3"/>
  <c r="J942" i="3" s="1"/>
  <c r="Q943" i="3"/>
  <c r="J943" i="3" s="1"/>
  <c r="Q944" i="3"/>
  <c r="J944" i="3" s="1"/>
  <c r="Q945" i="3"/>
  <c r="J945" i="3" s="1"/>
  <c r="Q946" i="3"/>
  <c r="J946" i="3" s="1"/>
  <c r="Q947" i="3"/>
  <c r="J947" i="3" s="1"/>
  <c r="Q948" i="3"/>
  <c r="J948" i="3" s="1"/>
  <c r="Q949" i="3"/>
  <c r="J949" i="3" s="1"/>
  <c r="Q950" i="3"/>
  <c r="J950" i="3" s="1"/>
  <c r="Q951" i="3"/>
  <c r="J951" i="3" s="1"/>
  <c r="Q952" i="3"/>
  <c r="J952" i="3" s="1"/>
  <c r="Q953" i="3"/>
  <c r="J953" i="3" s="1"/>
  <c r="Q954" i="3"/>
  <c r="J954" i="3" s="1"/>
  <c r="Q955" i="3"/>
  <c r="J955" i="3" s="1"/>
  <c r="Q956" i="3"/>
  <c r="J956" i="3" s="1"/>
  <c r="Q957" i="3"/>
  <c r="J957" i="3" s="1"/>
  <c r="Q958" i="3"/>
  <c r="J958" i="3" s="1"/>
  <c r="Q959" i="3"/>
  <c r="J959" i="3" s="1"/>
  <c r="Q960" i="3"/>
  <c r="J960" i="3" s="1"/>
  <c r="Q961" i="3"/>
  <c r="J961" i="3" s="1"/>
  <c r="Q962" i="3"/>
  <c r="J962" i="3" s="1"/>
  <c r="Q963" i="3"/>
  <c r="J963" i="3" s="1"/>
  <c r="Q964" i="3"/>
  <c r="J964" i="3" s="1"/>
  <c r="Q965" i="3"/>
  <c r="J965" i="3" s="1"/>
  <c r="Q966" i="3"/>
  <c r="J966" i="3" s="1"/>
  <c r="Q967" i="3"/>
  <c r="J967" i="3" s="1"/>
  <c r="Q968" i="3"/>
  <c r="J968" i="3" s="1"/>
  <c r="Q969" i="3"/>
  <c r="J969" i="3" s="1"/>
  <c r="Q970" i="3"/>
  <c r="J970" i="3" s="1"/>
  <c r="Q971" i="3"/>
  <c r="J971" i="3" s="1"/>
  <c r="Q972" i="3"/>
  <c r="J972" i="3" s="1"/>
  <c r="Q973" i="3"/>
  <c r="J973" i="3" s="1"/>
  <c r="Q974" i="3"/>
  <c r="J974" i="3" s="1"/>
  <c r="Q975" i="3"/>
  <c r="J975" i="3" s="1"/>
  <c r="Q976" i="3"/>
  <c r="J976" i="3" s="1"/>
  <c r="Q977" i="3"/>
  <c r="J977" i="3" s="1"/>
  <c r="Q978" i="3"/>
  <c r="J978" i="3" s="1"/>
  <c r="Q979" i="3"/>
  <c r="J979" i="3" s="1"/>
  <c r="Q980" i="3"/>
  <c r="J980" i="3" s="1"/>
  <c r="Q981" i="3"/>
  <c r="J981" i="3" s="1"/>
  <c r="Q982" i="3"/>
  <c r="J982" i="3" s="1"/>
  <c r="Q983" i="3"/>
  <c r="J983" i="3" s="1"/>
  <c r="Q984" i="3"/>
  <c r="J984" i="3" s="1"/>
  <c r="Q985" i="3"/>
  <c r="J985" i="3" s="1"/>
  <c r="Q986" i="3"/>
  <c r="J986" i="3" s="1"/>
  <c r="Q987" i="3"/>
  <c r="J987" i="3" s="1"/>
  <c r="Q988" i="3"/>
  <c r="J988" i="3" s="1"/>
  <c r="Q989" i="3"/>
  <c r="J989" i="3" s="1"/>
  <c r="Q990" i="3"/>
  <c r="J990" i="3" s="1"/>
  <c r="Q991" i="3"/>
  <c r="J991" i="3" s="1"/>
  <c r="Q992" i="3"/>
  <c r="J992" i="3" s="1"/>
  <c r="Q993" i="3"/>
  <c r="J993" i="3" s="1"/>
  <c r="Q994" i="3"/>
  <c r="J994" i="3" s="1"/>
  <c r="Q995" i="3"/>
  <c r="J995" i="3" s="1"/>
  <c r="Q996" i="3"/>
  <c r="J996" i="3" s="1"/>
  <c r="Q997" i="3"/>
  <c r="J997" i="3" s="1"/>
  <c r="Q998" i="3"/>
  <c r="J998" i="3" s="1"/>
  <c r="Q999" i="3"/>
  <c r="J999" i="3" s="1"/>
  <c r="Q1000" i="3"/>
  <c r="J1000" i="3" s="1"/>
  <c r="Q1001" i="3"/>
  <c r="J1001" i="3" s="1"/>
  <c r="Q1002" i="3"/>
  <c r="J1002" i="3" s="1"/>
  <c r="Q1003" i="3"/>
  <c r="J1003" i="3" s="1"/>
  <c r="Q1004" i="3"/>
  <c r="J1004" i="3" s="1"/>
  <c r="Q1005" i="3"/>
  <c r="J1005" i="3" s="1"/>
  <c r="Q1006" i="3"/>
  <c r="J1006" i="3" s="1"/>
  <c r="Q1007" i="3"/>
  <c r="J1007" i="3" s="1"/>
  <c r="Q1008" i="3"/>
  <c r="J1008" i="3" s="1"/>
  <c r="Q1009" i="3"/>
  <c r="J1009" i="3" s="1"/>
  <c r="Q1010" i="3"/>
  <c r="J1010" i="3" s="1"/>
  <c r="Q1011" i="3"/>
  <c r="J1011" i="3" s="1"/>
  <c r="Q1012" i="3"/>
  <c r="J1012" i="3" s="1"/>
  <c r="Q1013" i="3"/>
  <c r="J1013" i="3" s="1"/>
  <c r="Q1014" i="3"/>
  <c r="J1014" i="3" s="1"/>
  <c r="Q1015" i="3"/>
  <c r="J1015" i="3" s="1"/>
  <c r="Q1016" i="3"/>
  <c r="J1016" i="3" s="1"/>
  <c r="Q1017" i="3"/>
  <c r="J1017" i="3" s="1"/>
  <c r="Q1018" i="3"/>
  <c r="J1018" i="3" s="1"/>
  <c r="Q1019" i="3"/>
  <c r="J1019" i="3" s="1"/>
  <c r="Q1020" i="3"/>
  <c r="J1020" i="3" s="1"/>
  <c r="Q1021" i="3"/>
  <c r="J1021" i="3" s="1"/>
  <c r="Q1022" i="3"/>
  <c r="J1022" i="3" s="1"/>
  <c r="Q1023" i="3"/>
  <c r="J1023" i="3" s="1"/>
  <c r="Q1024" i="3"/>
  <c r="J1024" i="3" s="1"/>
  <c r="Q1025" i="3"/>
  <c r="J1025" i="3" s="1"/>
  <c r="Q1026" i="3"/>
  <c r="J1026" i="3" s="1"/>
  <c r="Q1027" i="3"/>
  <c r="J1027" i="3" s="1"/>
  <c r="Q1028" i="3"/>
  <c r="J1028" i="3" s="1"/>
  <c r="Q1029" i="3"/>
  <c r="J1029" i="3" s="1"/>
  <c r="Q1030" i="3"/>
  <c r="J1030" i="3" s="1"/>
  <c r="Q1031" i="3"/>
  <c r="J1031" i="3" s="1"/>
  <c r="Q1032" i="3"/>
  <c r="J1032" i="3" s="1"/>
  <c r="Q1033" i="3"/>
  <c r="J1033" i="3" s="1"/>
  <c r="Q1034" i="3"/>
  <c r="J1034" i="3" s="1"/>
  <c r="Q1035" i="3"/>
  <c r="J1035" i="3" s="1"/>
  <c r="Q1036" i="3"/>
  <c r="J1036" i="3" s="1"/>
  <c r="Q1037" i="3"/>
  <c r="J1037" i="3" s="1"/>
  <c r="Q1038" i="3"/>
  <c r="J1038" i="3" s="1"/>
  <c r="Q1039" i="3"/>
  <c r="J1039" i="3" s="1"/>
  <c r="Q1040" i="3"/>
  <c r="J1040" i="3" s="1"/>
  <c r="Q1041" i="3"/>
  <c r="J1041" i="3" s="1"/>
  <c r="Q1042" i="3"/>
  <c r="J1042" i="3" s="1"/>
  <c r="Q1043" i="3"/>
  <c r="J1043" i="3" s="1"/>
  <c r="Q1044" i="3"/>
  <c r="J1044" i="3" s="1"/>
  <c r="Q1045" i="3"/>
  <c r="J1045" i="3" s="1"/>
  <c r="Q1046" i="3"/>
  <c r="J1046" i="3" s="1"/>
  <c r="Q1047" i="3"/>
  <c r="J1047" i="3" s="1"/>
  <c r="Q1048" i="3"/>
  <c r="J1048" i="3" s="1"/>
  <c r="Q1049" i="3"/>
  <c r="J1049" i="3" s="1"/>
  <c r="Q1050" i="3"/>
  <c r="J1050" i="3" s="1"/>
  <c r="Q1051" i="3"/>
  <c r="J1051" i="3" s="1"/>
  <c r="Q1052" i="3"/>
  <c r="J1052" i="3" s="1"/>
  <c r="Q1053" i="3"/>
  <c r="J1053" i="3" s="1"/>
  <c r="Q1054" i="3"/>
  <c r="J1054" i="3" s="1"/>
  <c r="Q1055" i="3"/>
  <c r="J1055" i="3" s="1"/>
  <c r="Q1056" i="3"/>
  <c r="J1056" i="3" s="1"/>
  <c r="Q1057" i="3"/>
  <c r="J1057" i="3" s="1"/>
  <c r="Q1058" i="3"/>
  <c r="J1058" i="3" s="1"/>
  <c r="Q1059" i="3"/>
  <c r="J1059" i="3" s="1"/>
  <c r="Q1060" i="3"/>
  <c r="J1060" i="3" s="1"/>
  <c r="Q1061" i="3"/>
  <c r="J1061" i="3" s="1"/>
  <c r="Q1062" i="3"/>
  <c r="J1062" i="3" s="1"/>
  <c r="Q1063" i="3"/>
  <c r="J1063" i="3" s="1"/>
  <c r="Q1064" i="3"/>
  <c r="J1064" i="3" s="1"/>
  <c r="Q1065" i="3"/>
  <c r="J1065" i="3" s="1"/>
  <c r="Q1066" i="3"/>
  <c r="J1066" i="3" s="1"/>
  <c r="Q1067" i="3"/>
  <c r="J1067" i="3" s="1"/>
  <c r="Q1068" i="3"/>
  <c r="J1068" i="3" s="1"/>
  <c r="Q1069" i="3"/>
  <c r="J1069" i="3" s="1"/>
  <c r="Q1070" i="3"/>
  <c r="J1070" i="3" s="1"/>
  <c r="Q1071" i="3"/>
  <c r="J1071" i="3" s="1"/>
  <c r="Q1072" i="3"/>
  <c r="J1072" i="3" s="1"/>
  <c r="Q1073" i="3"/>
  <c r="J1073" i="3" s="1"/>
  <c r="Q1074" i="3"/>
  <c r="J1074" i="3" s="1"/>
  <c r="Q1075" i="3"/>
  <c r="J1075" i="3" s="1"/>
  <c r="Q1076" i="3"/>
  <c r="J1076" i="3" s="1"/>
  <c r="Q1077" i="3"/>
  <c r="J1077" i="3" s="1"/>
  <c r="Q1078" i="3"/>
  <c r="J1078" i="3" s="1"/>
  <c r="Q1079" i="3"/>
  <c r="J1079" i="3" s="1"/>
  <c r="Q1080" i="3"/>
  <c r="J1080" i="3" s="1"/>
  <c r="Q1081" i="3"/>
  <c r="J1081" i="3" s="1"/>
  <c r="Q1082" i="3"/>
  <c r="J1082" i="3" s="1"/>
  <c r="Q1083" i="3"/>
  <c r="J1083" i="3" s="1"/>
  <c r="Q1084" i="3"/>
  <c r="J1084" i="3" s="1"/>
  <c r="Q1085" i="3"/>
  <c r="J1085" i="3" s="1"/>
  <c r="Q1086" i="3"/>
  <c r="J1086" i="3" s="1"/>
  <c r="Q1087" i="3"/>
  <c r="J1087" i="3" s="1"/>
  <c r="Q1088" i="3"/>
  <c r="J1088" i="3" s="1"/>
  <c r="Q1089" i="3"/>
  <c r="J1089" i="3" s="1"/>
  <c r="Q1090" i="3"/>
  <c r="J1090" i="3" s="1"/>
  <c r="Q1091" i="3"/>
  <c r="J1091" i="3" s="1"/>
  <c r="Q1092" i="3"/>
  <c r="J1092" i="3" s="1"/>
  <c r="Q1093" i="3"/>
  <c r="J1093" i="3" s="1"/>
  <c r="Q1094" i="3"/>
  <c r="J1094" i="3" s="1"/>
  <c r="Q1095" i="3"/>
  <c r="J1095" i="3" s="1"/>
  <c r="Q1096" i="3"/>
  <c r="J1096" i="3" s="1"/>
  <c r="Q1097" i="3"/>
  <c r="J1097" i="3" s="1"/>
  <c r="Q1098" i="3"/>
  <c r="J1098" i="3" s="1"/>
  <c r="Q1099" i="3"/>
  <c r="J1099" i="3" s="1"/>
  <c r="Q1100" i="3"/>
  <c r="J1100" i="3" s="1"/>
  <c r="Q1101" i="3"/>
  <c r="J1101" i="3" s="1"/>
  <c r="Q1102" i="3"/>
  <c r="J1102" i="3" s="1"/>
  <c r="Q1103" i="3"/>
  <c r="J1103" i="3" s="1"/>
  <c r="Q1104" i="3"/>
  <c r="J1104" i="3" s="1"/>
  <c r="Q1105" i="3"/>
  <c r="J1105" i="3" s="1"/>
  <c r="Q1106" i="3"/>
  <c r="J1106" i="3" s="1"/>
  <c r="Q1107" i="3"/>
  <c r="J1107" i="3" s="1"/>
  <c r="Q1108" i="3"/>
  <c r="J1108" i="3" s="1"/>
  <c r="Q1109" i="3"/>
  <c r="J1109" i="3" s="1"/>
  <c r="Q1110" i="3"/>
  <c r="J1110" i="3" s="1"/>
  <c r="Q1111" i="3"/>
  <c r="J1111" i="3" s="1"/>
  <c r="Q1112" i="3"/>
  <c r="J1112" i="3" s="1"/>
  <c r="Q1113" i="3"/>
  <c r="J1113" i="3" s="1"/>
  <c r="Q1114" i="3"/>
  <c r="J1114" i="3" s="1"/>
  <c r="Q1115" i="3"/>
  <c r="J1115" i="3" s="1"/>
  <c r="Q1116" i="3"/>
  <c r="J1116" i="3" s="1"/>
  <c r="Q1117" i="3"/>
  <c r="J1117" i="3" s="1"/>
  <c r="Q1118" i="3"/>
  <c r="J1118" i="3" s="1"/>
  <c r="Q1119" i="3"/>
  <c r="J1119" i="3" s="1"/>
  <c r="Q1120" i="3"/>
  <c r="J1120" i="3" s="1"/>
  <c r="Q1121" i="3"/>
  <c r="J1121" i="3" s="1"/>
  <c r="Q1122" i="3"/>
  <c r="J1122" i="3" s="1"/>
  <c r="Q1123" i="3"/>
  <c r="J1123" i="3" s="1"/>
  <c r="Q1124" i="3"/>
  <c r="J1124" i="3" s="1"/>
  <c r="Q1125" i="3"/>
  <c r="J1125" i="3" s="1"/>
  <c r="Q1126" i="3"/>
  <c r="J1126" i="3" s="1"/>
  <c r="Q1127" i="3"/>
  <c r="J1127" i="3" s="1"/>
  <c r="Q1128" i="3"/>
  <c r="J1128" i="3" s="1"/>
  <c r="Q1129" i="3"/>
  <c r="J1129" i="3" s="1"/>
  <c r="Q1130" i="3"/>
  <c r="J1130" i="3" s="1"/>
  <c r="Q1131" i="3"/>
  <c r="J1131" i="3" s="1"/>
  <c r="Q1132" i="3"/>
  <c r="J1132" i="3" s="1"/>
  <c r="Q1133" i="3"/>
  <c r="J1133" i="3" s="1"/>
  <c r="Q1134" i="3"/>
  <c r="J1134" i="3" s="1"/>
  <c r="Q1135" i="3"/>
  <c r="J1135" i="3" s="1"/>
  <c r="Q1136" i="3"/>
  <c r="J1136" i="3" s="1"/>
  <c r="Q1137" i="3"/>
  <c r="J1137" i="3" s="1"/>
  <c r="Q1138" i="3"/>
  <c r="J1138" i="3" s="1"/>
  <c r="Q1139" i="3"/>
  <c r="J1139" i="3" s="1"/>
  <c r="Q1140" i="3"/>
  <c r="J1140" i="3" s="1"/>
  <c r="Q1141" i="3"/>
  <c r="J1141" i="3" s="1"/>
  <c r="Q1142" i="3"/>
  <c r="J1142" i="3" s="1"/>
  <c r="Q1143" i="3"/>
  <c r="J1143" i="3" s="1"/>
  <c r="Q1144" i="3"/>
  <c r="J1144" i="3" s="1"/>
  <c r="Q1145" i="3"/>
  <c r="J1145" i="3" s="1"/>
  <c r="Q1146" i="3"/>
  <c r="J1146" i="3" s="1"/>
  <c r="Q1147" i="3"/>
  <c r="J1147" i="3" s="1"/>
  <c r="Q1148" i="3"/>
  <c r="J1148" i="3" s="1"/>
  <c r="Q1149" i="3"/>
  <c r="J1149" i="3" s="1"/>
  <c r="Q1150" i="3"/>
  <c r="J1150" i="3" s="1"/>
  <c r="Q1151" i="3"/>
  <c r="J1151" i="3" s="1"/>
  <c r="Q1152" i="3"/>
  <c r="J1152" i="3" s="1"/>
  <c r="Q1153" i="3"/>
  <c r="J1153" i="3" s="1"/>
  <c r="Q1154" i="3"/>
  <c r="J1154" i="3" s="1"/>
  <c r="Q1155" i="3"/>
  <c r="J1155" i="3" s="1"/>
  <c r="Q1156" i="3"/>
  <c r="J1156" i="3" s="1"/>
  <c r="Q1157" i="3"/>
  <c r="J1157" i="3" s="1"/>
  <c r="Q1158" i="3"/>
  <c r="J1158" i="3" s="1"/>
  <c r="Q1159" i="3"/>
  <c r="J1159" i="3" s="1"/>
  <c r="Q1160" i="3"/>
  <c r="J1160" i="3" s="1"/>
  <c r="Q1161" i="3"/>
  <c r="J1161" i="3" s="1"/>
  <c r="Q1162" i="3"/>
  <c r="J1162" i="3" s="1"/>
  <c r="Q1163" i="3"/>
  <c r="J1163" i="3" s="1"/>
  <c r="Q1164" i="3"/>
  <c r="J1164" i="3" s="1"/>
  <c r="Q1165" i="3"/>
  <c r="J1165" i="3" s="1"/>
  <c r="Q1166" i="3"/>
  <c r="J1166" i="3" s="1"/>
  <c r="Q1167" i="3"/>
  <c r="J1167" i="3" s="1"/>
  <c r="Q1168" i="3"/>
  <c r="J1168" i="3" s="1"/>
  <c r="Q1169" i="3"/>
  <c r="J1169" i="3" s="1"/>
  <c r="Q1170" i="3"/>
  <c r="J1170" i="3" s="1"/>
  <c r="Q1171" i="3"/>
  <c r="J1171" i="3" s="1"/>
  <c r="Q1172" i="3"/>
  <c r="J1172" i="3" s="1"/>
  <c r="Q1173" i="3"/>
  <c r="J1173" i="3" s="1"/>
  <c r="Q1174" i="3"/>
  <c r="J1174" i="3" s="1"/>
  <c r="Q1175" i="3"/>
  <c r="J1175" i="3" s="1"/>
  <c r="Q1176" i="3"/>
  <c r="J1176" i="3" s="1"/>
  <c r="Q1177" i="3"/>
  <c r="J1177" i="3" s="1"/>
  <c r="Q1178" i="3"/>
  <c r="J1178" i="3" s="1"/>
  <c r="Q1179" i="3"/>
  <c r="J1179" i="3" s="1"/>
  <c r="Q1180" i="3"/>
  <c r="J1180" i="3" s="1"/>
  <c r="Q1181" i="3"/>
  <c r="J1181" i="3" s="1"/>
  <c r="Q1182" i="3"/>
  <c r="J1182" i="3" s="1"/>
  <c r="Q1183" i="3"/>
  <c r="J1183" i="3" s="1"/>
  <c r="Q1184" i="3"/>
  <c r="J1184" i="3" s="1"/>
  <c r="Q1185" i="3"/>
  <c r="J1185" i="3" s="1"/>
  <c r="Q1186" i="3"/>
  <c r="J1186" i="3" s="1"/>
  <c r="Q1187" i="3"/>
  <c r="J1187" i="3" s="1"/>
  <c r="Q1188" i="3"/>
  <c r="J1188" i="3" s="1"/>
  <c r="Q1189" i="3"/>
  <c r="J1189" i="3" s="1"/>
  <c r="Q1190" i="3"/>
  <c r="J1190" i="3" s="1"/>
  <c r="Q1191" i="3"/>
  <c r="J1191" i="3" s="1"/>
  <c r="Q1192" i="3"/>
  <c r="J1192" i="3" s="1"/>
  <c r="Q1193" i="3"/>
  <c r="J1193" i="3" s="1"/>
  <c r="Q1194" i="3"/>
  <c r="J1194" i="3" s="1"/>
  <c r="Q1195" i="3"/>
  <c r="J1195" i="3" s="1"/>
  <c r="Q1196" i="3"/>
  <c r="J1196" i="3" s="1"/>
  <c r="Q1197" i="3"/>
  <c r="J1197" i="3" s="1"/>
  <c r="Q1198" i="3"/>
  <c r="J1198" i="3" s="1"/>
  <c r="Q1199" i="3"/>
  <c r="J1199" i="3" s="1"/>
  <c r="Q1200" i="3"/>
  <c r="J1200" i="3" s="1"/>
  <c r="Q1201" i="3"/>
  <c r="J1201" i="3" s="1"/>
  <c r="Q1202" i="3"/>
  <c r="J1202" i="3" s="1"/>
  <c r="Q1203" i="3"/>
  <c r="J1203" i="3" s="1"/>
  <c r="Q1204" i="3"/>
  <c r="J1204" i="3" s="1"/>
  <c r="Q1205" i="3"/>
  <c r="J1205" i="3" s="1"/>
  <c r="Q1206" i="3"/>
  <c r="J1206" i="3" s="1"/>
  <c r="Q1207" i="3"/>
  <c r="J1207" i="3" s="1"/>
  <c r="Q1208" i="3"/>
  <c r="J1208" i="3" s="1"/>
  <c r="Q1209" i="3"/>
  <c r="J1209" i="3" s="1"/>
  <c r="Q1210" i="3"/>
  <c r="J1210" i="3" s="1"/>
  <c r="Q1211" i="3"/>
  <c r="J1211" i="3" s="1"/>
  <c r="Q1212" i="3"/>
  <c r="J1212" i="3" s="1"/>
  <c r="Q1213" i="3"/>
  <c r="J1213" i="3" s="1"/>
  <c r="Q1214" i="3"/>
  <c r="J1214" i="3" s="1"/>
  <c r="Q1215" i="3"/>
  <c r="J1215" i="3" s="1"/>
  <c r="Q1216" i="3"/>
  <c r="J1216" i="3" s="1"/>
  <c r="Q1217" i="3"/>
  <c r="J1217" i="3" s="1"/>
  <c r="Q1218" i="3"/>
  <c r="J1218" i="3" s="1"/>
  <c r="Q1219" i="3"/>
  <c r="J1219" i="3" s="1"/>
  <c r="Q1220" i="3"/>
  <c r="J1220" i="3" s="1"/>
  <c r="Q1221" i="3"/>
  <c r="J1221" i="3" s="1"/>
  <c r="Q1222" i="3"/>
  <c r="J1222" i="3" s="1"/>
  <c r="Q1223" i="3"/>
  <c r="J1223" i="3" s="1"/>
  <c r="Q1224" i="3"/>
  <c r="J1224" i="3" s="1"/>
  <c r="Q1225" i="3"/>
  <c r="J1225" i="3" s="1"/>
  <c r="Q1226" i="3"/>
  <c r="J1226" i="3" s="1"/>
  <c r="Q1227" i="3"/>
  <c r="J1227" i="3" s="1"/>
  <c r="Q1228" i="3"/>
  <c r="J1228" i="3" s="1"/>
  <c r="Q1229" i="3"/>
  <c r="J1229" i="3" s="1"/>
  <c r="Q1230" i="3"/>
  <c r="J1230" i="3" s="1"/>
  <c r="Q1231" i="3"/>
  <c r="J1231" i="3" s="1"/>
  <c r="Q1232" i="3"/>
  <c r="J1232" i="3" s="1"/>
  <c r="Q1233" i="3"/>
  <c r="J1233" i="3" s="1"/>
  <c r="Q1234" i="3"/>
  <c r="J1234" i="3" s="1"/>
  <c r="Q1235" i="3"/>
  <c r="J1235" i="3" s="1"/>
  <c r="Q1236" i="3"/>
  <c r="J1236" i="3" s="1"/>
  <c r="Q1237" i="3"/>
  <c r="J1237" i="3" s="1"/>
  <c r="Q1238" i="3"/>
  <c r="J1238" i="3" s="1"/>
  <c r="Q1239" i="3"/>
  <c r="J1239" i="3" s="1"/>
  <c r="Q1240" i="3"/>
  <c r="J1240" i="3" s="1"/>
  <c r="Q1241" i="3"/>
  <c r="J1241" i="3" s="1"/>
  <c r="Q1242" i="3"/>
  <c r="J1242" i="3" s="1"/>
  <c r="Q1243" i="3"/>
  <c r="J1243" i="3" s="1"/>
  <c r="Q1244" i="3"/>
  <c r="J1244" i="3" s="1"/>
  <c r="Q1245" i="3"/>
  <c r="J1245" i="3" s="1"/>
  <c r="Q1246" i="3"/>
  <c r="J1246" i="3" s="1"/>
  <c r="Q1247" i="3"/>
  <c r="J1247" i="3" s="1"/>
  <c r="Q1248" i="3"/>
  <c r="J1248" i="3" s="1"/>
  <c r="Q1249" i="3"/>
  <c r="J1249" i="3" s="1"/>
  <c r="Q1250" i="3"/>
  <c r="J1250" i="3" s="1"/>
  <c r="Q1251" i="3"/>
  <c r="J1251" i="3" s="1"/>
  <c r="Q1252" i="3"/>
  <c r="J1252" i="3" s="1"/>
  <c r="Q1253" i="3"/>
  <c r="J1253" i="3" s="1"/>
  <c r="Q1254" i="3"/>
  <c r="J1254" i="3" s="1"/>
  <c r="Q1255" i="3"/>
  <c r="J1255" i="3" s="1"/>
  <c r="Q1256" i="3"/>
  <c r="J1256" i="3" s="1"/>
  <c r="Q1257" i="3"/>
  <c r="J1257" i="3" s="1"/>
  <c r="Q1258" i="3"/>
  <c r="J1258" i="3" s="1"/>
  <c r="Q1259" i="3"/>
  <c r="J1259" i="3" s="1"/>
  <c r="Q1260" i="3"/>
  <c r="J1260" i="3" s="1"/>
  <c r="Q1261" i="3"/>
  <c r="J1261" i="3" s="1"/>
  <c r="Q1262" i="3"/>
  <c r="J1262" i="3" s="1"/>
  <c r="Q1263" i="3"/>
  <c r="J1263" i="3" s="1"/>
  <c r="Q1264" i="3"/>
  <c r="J1264" i="3" s="1"/>
  <c r="Q1265" i="3"/>
  <c r="J1265" i="3" s="1"/>
  <c r="Q1266" i="3"/>
  <c r="J1266" i="3" s="1"/>
  <c r="Q1267" i="3"/>
  <c r="J1267" i="3" s="1"/>
  <c r="Q1268" i="3"/>
  <c r="J1268" i="3" s="1"/>
  <c r="Q1269" i="3"/>
  <c r="J1269" i="3" s="1"/>
  <c r="Q1270" i="3"/>
  <c r="J1270" i="3" s="1"/>
  <c r="Q1271" i="3"/>
  <c r="J1271" i="3" s="1"/>
  <c r="Q1272" i="3"/>
  <c r="J1272" i="3" s="1"/>
  <c r="Q1273" i="3"/>
  <c r="J1273" i="3" s="1"/>
  <c r="Q1274" i="3"/>
  <c r="J1274" i="3" s="1"/>
  <c r="Q1275" i="3"/>
  <c r="J1275" i="3" s="1"/>
  <c r="Q1276" i="3"/>
  <c r="J1276" i="3" s="1"/>
  <c r="Q1277" i="3"/>
  <c r="J1277" i="3" s="1"/>
  <c r="Q1278" i="3"/>
  <c r="J1278" i="3" s="1"/>
  <c r="Q1279" i="3"/>
  <c r="J1279" i="3" s="1"/>
  <c r="Q1280" i="3"/>
  <c r="J1280" i="3" s="1"/>
  <c r="Q1281" i="3"/>
  <c r="J1281" i="3" s="1"/>
  <c r="Q1282" i="3"/>
  <c r="J1282" i="3" s="1"/>
  <c r="Q1283" i="3"/>
  <c r="J1283" i="3" s="1"/>
  <c r="Q1284" i="3"/>
  <c r="J1284" i="3" s="1"/>
  <c r="Q1285" i="3"/>
  <c r="J1285" i="3" s="1"/>
  <c r="Q1286" i="3"/>
  <c r="J1286" i="3" s="1"/>
  <c r="Q1287" i="3"/>
  <c r="J1287" i="3" s="1"/>
  <c r="Q1288" i="3"/>
  <c r="J1288" i="3" s="1"/>
  <c r="Q1289" i="3"/>
  <c r="J1289" i="3" s="1"/>
  <c r="Q1290" i="3"/>
  <c r="J1290" i="3" s="1"/>
  <c r="Q1291" i="3"/>
  <c r="J1291" i="3" s="1"/>
  <c r="Q1292" i="3"/>
  <c r="J1292" i="3" s="1"/>
  <c r="Q1293" i="3"/>
  <c r="J1293" i="3" s="1"/>
  <c r="Q1294" i="3"/>
  <c r="J1294" i="3" s="1"/>
  <c r="Q1295" i="3"/>
  <c r="J1295" i="3" s="1"/>
  <c r="Q1296" i="3"/>
  <c r="J1296" i="3" s="1"/>
  <c r="Q1297" i="3"/>
  <c r="J1297" i="3" s="1"/>
  <c r="Q1298" i="3"/>
  <c r="J1298" i="3" s="1"/>
  <c r="Q1299" i="3"/>
  <c r="J1299" i="3" s="1"/>
  <c r="Q1300" i="3"/>
  <c r="J1300" i="3" s="1"/>
  <c r="Q1301" i="3"/>
  <c r="J1301" i="3" s="1"/>
  <c r="Q1302" i="3"/>
  <c r="J1302" i="3" s="1"/>
  <c r="Q1303" i="3"/>
  <c r="J1303" i="3" s="1"/>
  <c r="Q1304" i="3"/>
  <c r="J1304" i="3" s="1"/>
  <c r="Q1305" i="3"/>
  <c r="J1305" i="3" s="1"/>
  <c r="Q1306" i="3"/>
  <c r="J1306" i="3" s="1"/>
  <c r="Q1307" i="3"/>
  <c r="J1307" i="3" s="1"/>
  <c r="Q1308" i="3"/>
  <c r="J1308" i="3" s="1"/>
  <c r="Q1309" i="3"/>
  <c r="J1309" i="3" s="1"/>
  <c r="Q1310" i="3"/>
  <c r="J1310" i="3" s="1"/>
  <c r="Q1311" i="3"/>
  <c r="J1311" i="3" s="1"/>
  <c r="Q1312" i="3"/>
  <c r="J1312" i="3" s="1"/>
  <c r="Q1313" i="3"/>
  <c r="J1313" i="3" s="1"/>
  <c r="Q1314" i="3"/>
  <c r="J1314" i="3" s="1"/>
  <c r="Q1315" i="3"/>
  <c r="J1315" i="3" s="1"/>
  <c r="Q1316" i="3"/>
  <c r="J1316" i="3" s="1"/>
  <c r="Q1317" i="3"/>
  <c r="J1317" i="3" s="1"/>
  <c r="Q1318" i="3"/>
  <c r="J1318" i="3" s="1"/>
  <c r="Q1319" i="3"/>
  <c r="J1319" i="3" s="1"/>
  <c r="Q1320" i="3"/>
  <c r="J1320" i="3" s="1"/>
  <c r="Q1321" i="3"/>
  <c r="J1321" i="3" s="1"/>
  <c r="Q1322" i="3"/>
  <c r="J1322" i="3" s="1"/>
  <c r="Q1323" i="3"/>
  <c r="J1323" i="3" s="1"/>
  <c r="Q1324" i="3"/>
  <c r="J1324" i="3" s="1"/>
  <c r="Q1325" i="3"/>
  <c r="J1325" i="3" s="1"/>
  <c r="Q1326" i="3"/>
  <c r="J1326" i="3" s="1"/>
  <c r="Q1327" i="3"/>
  <c r="J1327" i="3" s="1"/>
  <c r="Q1328" i="3"/>
  <c r="J1328" i="3" s="1"/>
  <c r="Q1329" i="3"/>
  <c r="J1329" i="3" s="1"/>
  <c r="Q1330" i="3"/>
  <c r="J1330" i="3" s="1"/>
  <c r="Q1331" i="3"/>
  <c r="J1331" i="3" s="1"/>
  <c r="Q1332" i="3"/>
  <c r="J1332" i="3" s="1"/>
  <c r="Q1333" i="3"/>
  <c r="J1333" i="3" s="1"/>
  <c r="Q1334" i="3"/>
  <c r="J1334" i="3" s="1"/>
  <c r="Q1335" i="3"/>
  <c r="J1335" i="3" s="1"/>
  <c r="Q1336" i="3"/>
  <c r="J1336" i="3" s="1"/>
  <c r="Q1337" i="3"/>
  <c r="J1337" i="3" s="1"/>
  <c r="Q1338" i="3"/>
  <c r="J1338" i="3" s="1"/>
  <c r="Q1339" i="3"/>
  <c r="J1339" i="3" s="1"/>
  <c r="Q1340" i="3"/>
  <c r="J1340" i="3" s="1"/>
  <c r="Q1341" i="3"/>
  <c r="J1341" i="3" s="1"/>
  <c r="Q1342" i="3"/>
  <c r="J1342" i="3" s="1"/>
  <c r="Q1343" i="3"/>
  <c r="J1343" i="3" s="1"/>
  <c r="Q1344" i="3"/>
  <c r="J1344" i="3" s="1"/>
  <c r="Q1345" i="3"/>
  <c r="J1345" i="3" s="1"/>
  <c r="Q1346" i="3"/>
  <c r="J1346" i="3" s="1"/>
  <c r="Q1347" i="3"/>
  <c r="J1347" i="3" s="1"/>
  <c r="Q1348" i="3"/>
  <c r="J1348" i="3" s="1"/>
  <c r="Q1349" i="3"/>
  <c r="J1349" i="3" s="1"/>
  <c r="Q1350" i="3"/>
  <c r="J1350" i="3" s="1"/>
  <c r="Q1351" i="3"/>
  <c r="J1351" i="3" s="1"/>
  <c r="Q1352" i="3"/>
  <c r="J1352" i="3" s="1"/>
  <c r="Q1353" i="3"/>
  <c r="J1353" i="3" s="1"/>
  <c r="Q1354" i="3"/>
  <c r="J1354" i="3" s="1"/>
  <c r="Q1355" i="3"/>
  <c r="J1355" i="3" s="1"/>
  <c r="Q1356" i="3"/>
  <c r="J1356" i="3" s="1"/>
  <c r="Q1357" i="3"/>
  <c r="J1357" i="3" s="1"/>
  <c r="Q1358" i="3"/>
  <c r="J1358" i="3" s="1"/>
  <c r="Q1359" i="3"/>
  <c r="J1359" i="3" s="1"/>
  <c r="Q1360" i="3"/>
  <c r="J1360" i="3" s="1"/>
  <c r="Q1361" i="3"/>
  <c r="J1361" i="3" s="1"/>
  <c r="Q1362" i="3"/>
  <c r="J1362" i="3" s="1"/>
  <c r="Q1363" i="3"/>
  <c r="J1363" i="3" s="1"/>
  <c r="Q1364" i="3"/>
  <c r="J1364" i="3" s="1"/>
  <c r="Q1365" i="3"/>
  <c r="J1365" i="3" s="1"/>
  <c r="Q1366" i="3"/>
  <c r="J1366" i="3" s="1"/>
  <c r="Q1367" i="3"/>
  <c r="J1367" i="3" s="1"/>
  <c r="Q1368" i="3"/>
  <c r="J1368" i="3" s="1"/>
  <c r="Q1369" i="3"/>
  <c r="J1369" i="3" s="1"/>
  <c r="Q1370" i="3"/>
  <c r="J1370" i="3" s="1"/>
  <c r="Q1371" i="3"/>
  <c r="J1371" i="3" s="1"/>
  <c r="Q1372" i="3"/>
  <c r="J1372" i="3" s="1"/>
  <c r="Q1373" i="3"/>
  <c r="J1373" i="3" s="1"/>
  <c r="Q1374" i="3"/>
  <c r="J1374" i="3" s="1"/>
  <c r="Q1375" i="3"/>
  <c r="J1375" i="3" s="1"/>
  <c r="Q1376" i="3"/>
  <c r="J1376" i="3" s="1"/>
  <c r="Q1377" i="3"/>
  <c r="J1377" i="3" s="1"/>
  <c r="Q1378" i="3"/>
  <c r="J1378" i="3" s="1"/>
  <c r="Q1379" i="3"/>
  <c r="J1379" i="3" s="1"/>
  <c r="Q1380" i="3"/>
  <c r="J1380" i="3" s="1"/>
  <c r="Q1381" i="3"/>
  <c r="J1381" i="3" s="1"/>
  <c r="Q1382" i="3"/>
  <c r="J1382" i="3" s="1"/>
  <c r="Q1383" i="3"/>
  <c r="J1383" i="3" s="1"/>
  <c r="Q1384" i="3"/>
  <c r="J1384" i="3" s="1"/>
  <c r="Q1385" i="3"/>
  <c r="J1385" i="3" s="1"/>
  <c r="Q1386" i="3"/>
  <c r="J1386" i="3" s="1"/>
  <c r="Q1387" i="3"/>
  <c r="J1387" i="3" s="1"/>
  <c r="Q1388" i="3"/>
  <c r="J1388" i="3" s="1"/>
  <c r="Q1389" i="3"/>
  <c r="J1389" i="3" s="1"/>
  <c r="Q1390" i="3"/>
  <c r="J1390" i="3" s="1"/>
  <c r="Q1391" i="3"/>
  <c r="J1391" i="3" s="1"/>
  <c r="Q1392" i="3"/>
  <c r="J1392" i="3" s="1"/>
  <c r="Q1393" i="3"/>
  <c r="J1393" i="3" s="1"/>
  <c r="Q1394" i="3"/>
  <c r="J1394" i="3" s="1"/>
  <c r="Q1395" i="3"/>
  <c r="J1395" i="3" s="1"/>
  <c r="Q1396" i="3"/>
  <c r="J1396" i="3" s="1"/>
  <c r="Q1397" i="3"/>
  <c r="J1397" i="3" s="1"/>
  <c r="Q1398" i="3"/>
  <c r="J1398" i="3" s="1"/>
  <c r="Q1399" i="3"/>
  <c r="J1399" i="3" s="1"/>
  <c r="Q1400" i="3"/>
  <c r="J1400" i="3" s="1"/>
  <c r="Q1401" i="3"/>
  <c r="J1401" i="3" s="1"/>
  <c r="Q1402" i="3"/>
  <c r="J1402" i="3" s="1"/>
  <c r="Q1403" i="3"/>
  <c r="J1403" i="3" s="1"/>
  <c r="Q1404" i="3"/>
  <c r="J1404" i="3" s="1"/>
  <c r="Q1405" i="3"/>
  <c r="J1405" i="3" s="1"/>
  <c r="Q1406" i="3"/>
  <c r="J1406" i="3" s="1"/>
  <c r="Q1407" i="3"/>
  <c r="J1407" i="3" s="1"/>
  <c r="Q1408" i="3"/>
  <c r="J1408" i="3" s="1"/>
  <c r="Q1409" i="3"/>
  <c r="J1409" i="3" s="1"/>
  <c r="Q1410" i="3"/>
  <c r="J1410" i="3" s="1"/>
  <c r="Q1411" i="3"/>
  <c r="J1411" i="3" s="1"/>
  <c r="Q1412" i="3"/>
  <c r="J1412" i="3" s="1"/>
  <c r="Q1413" i="3"/>
  <c r="J1413" i="3" s="1"/>
  <c r="Q1414" i="3"/>
  <c r="J1414" i="3" s="1"/>
  <c r="Q1415" i="3"/>
  <c r="J1415" i="3" s="1"/>
  <c r="Q1416" i="3"/>
  <c r="J1416" i="3" s="1"/>
  <c r="Q1417" i="3"/>
  <c r="J1417" i="3" s="1"/>
  <c r="Q1418" i="3"/>
  <c r="J1418" i="3" s="1"/>
  <c r="Q1419" i="3"/>
  <c r="J1419" i="3" s="1"/>
  <c r="Q1420" i="3"/>
  <c r="J1420" i="3" s="1"/>
  <c r="Q1421" i="3"/>
  <c r="J1421" i="3" s="1"/>
  <c r="Q1422" i="3"/>
  <c r="J1422" i="3" s="1"/>
  <c r="Q1423" i="3"/>
  <c r="J1423" i="3" s="1"/>
  <c r="Q1424" i="3"/>
  <c r="J1424" i="3" s="1"/>
  <c r="Q1425" i="3"/>
  <c r="J1425" i="3" s="1"/>
  <c r="Q1426" i="3"/>
  <c r="J1426" i="3" s="1"/>
  <c r="Q1427" i="3"/>
  <c r="J1427" i="3" s="1"/>
  <c r="Q1428" i="3"/>
  <c r="J1428" i="3" s="1"/>
  <c r="Q1429" i="3"/>
  <c r="J1429" i="3" s="1"/>
  <c r="Q1430" i="3"/>
  <c r="J1430" i="3" s="1"/>
  <c r="Q1431" i="3"/>
  <c r="J1431" i="3" s="1"/>
  <c r="Q1432" i="3"/>
  <c r="J1432" i="3" s="1"/>
  <c r="Q1433" i="3"/>
  <c r="J1433" i="3" s="1"/>
  <c r="Q1434" i="3"/>
  <c r="J1434" i="3" s="1"/>
  <c r="Q1435" i="3"/>
  <c r="J1435" i="3" s="1"/>
  <c r="Q1436" i="3"/>
  <c r="J1436" i="3" s="1"/>
  <c r="Q1437" i="3"/>
  <c r="J1437" i="3" s="1"/>
  <c r="Q1438" i="3"/>
  <c r="J1438" i="3" s="1"/>
  <c r="Q1439" i="3"/>
  <c r="J1439" i="3" s="1"/>
  <c r="Q1440" i="3"/>
  <c r="J1440" i="3" s="1"/>
  <c r="Q1441" i="3"/>
  <c r="J1441" i="3" s="1"/>
  <c r="Q1442" i="3"/>
  <c r="J1442" i="3" s="1"/>
  <c r="Q1443" i="3"/>
  <c r="J1443" i="3" s="1"/>
  <c r="Q1444" i="3"/>
  <c r="J1444" i="3" s="1"/>
  <c r="Q1445" i="3"/>
  <c r="J1445" i="3" s="1"/>
  <c r="Q1446" i="3"/>
  <c r="J1446" i="3" s="1"/>
  <c r="Q1447" i="3"/>
  <c r="J1447" i="3" s="1"/>
  <c r="Q1448" i="3"/>
  <c r="J1448" i="3" s="1"/>
  <c r="Q1449" i="3"/>
  <c r="J1449" i="3" s="1"/>
  <c r="Q1450" i="3"/>
  <c r="J1450" i="3" s="1"/>
  <c r="Q1451" i="3"/>
  <c r="J1451" i="3" s="1"/>
  <c r="Q1452" i="3"/>
  <c r="J1452" i="3" s="1"/>
  <c r="Q1453" i="3"/>
  <c r="J1453" i="3" s="1"/>
  <c r="Q1454" i="3"/>
  <c r="J1454" i="3" s="1"/>
  <c r="Q1455" i="3"/>
  <c r="J1455" i="3" s="1"/>
  <c r="Q1456" i="3"/>
  <c r="J1456" i="3" s="1"/>
  <c r="Q1457" i="3"/>
  <c r="J1457" i="3" s="1"/>
  <c r="Q1458" i="3"/>
  <c r="J1458" i="3" s="1"/>
  <c r="Q1459" i="3"/>
  <c r="J1459" i="3" s="1"/>
  <c r="Q1460" i="3"/>
  <c r="J1460" i="3" s="1"/>
  <c r="Q1461" i="3"/>
  <c r="J1461" i="3" s="1"/>
  <c r="Q1462" i="3"/>
  <c r="J1462" i="3" s="1"/>
  <c r="Q1463" i="3"/>
  <c r="J1463" i="3" s="1"/>
  <c r="Q1464" i="3"/>
  <c r="J1464" i="3" s="1"/>
  <c r="Q1465" i="3"/>
  <c r="J1465" i="3" s="1"/>
  <c r="Q1466" i="3"/>
  <c r="J1466" i="3" s="1"/>
  <c r="Q1467" i="3"/>
  <c r="J1467" i="3" s="1"/>
  <c r="Q1468" i="3"/>
  <c r="J1468" i="3" s="1"/>
  <c r="Q1469" i="3"/>
  <c r="J1469" i="3" s="1"/>
  <c r="Q1470" i="3"/>
  <c r="J1470" i="3" s="1"/>
  <c r="Q1471" i="3"/>
  <c r="J1471" i="3" s="1"/>
  <c r="Q1472" i="3"/>
  <c r="J1472" i="3" s="1"/>
  <c r="Q1473" i="3"/>
  <c r="J1473" i="3" s="1"/>
  <c r="Q1474" i="3"/>
  <c r="J1474" i="3" s="1"/>
  <c r="Q1475" i="3"/>
  <c r="J1475" i="3" s="1"/>
  <c r="Q1476" i="3"/>
  <c r="J1476" i="3" s="1"/>
  <c r="Q1477" i="3"/>
  <c r="J1477" i="3" s="1"/>
  <c r="Q1478" i="3"/>
  <c r="J1478" i="3" s="1"/>
  <c r="Q1479" i="3"/>
  <c r="J1479" i="3" s="1"/>
  <c r="Q1480" i="3"/>
  <c r="J1480" i="3" s="1"/>
  <c r="Q1481" i="3"/>
  <c r="J1481" i="3" s="1"/>
  <c r="Q1482" i="3"/>
  <c r="J1482" i="3" s="1"/>
  <c r="Q1483" i="3"/>
  <c r="J1483" i="3" s="1"/>
  <c r="Q1484" i="3"/>
  <c r="J1484" i="3" s="1"/>
  <c r="Q1485" i="3"/>
  <c r="J1485" i="3" s="1"/>
  <c r="Q1486" i="3"/>
  <c r="J1486" i="3" s="1"/>
  <c r="Q1487" i="3"/>
  <c r="J1487" i="3" s="1"/>
  <c r="Q1488" i="3"/>
  <c r="J1488" i="3" s="1"/>
  <c r="Q1489" i="3"/>
  <c r="J1489" i="3" s="1"/>
  <c r="Q1490" i="3"/>
  <c r="J1490" i="3" s="1"/>
  <c r="Q1491" i="3"/>
  <c r="J1491" i="3" s="1"/>
  <c r="Q1492" i="3"/>
  <c r="J1492" i="3" s="1"/>
  <c r="Q1493" i="3"/>
  <c r="J1493" i="3" s="1"/>
  <c r="Q1494" i="3"/>
  <c r="J1494" i="3" s="1"/>
  <c r="Q1495" i="3"/>
  <c r="J1495" i="3" s="1"/>
  <c r="Q1496" i="3"/>
  <c r="J1496" i="3" s="1"/>
  <c r="Q1497" i="3"/>
  <c r="J1497" i="3" s="1"/>
  <c r="Q1498" i="3"/>
  <c r="J1498" i="3" s="1"/>
  <c r="Q1499" i="3"/>
  <c r="J1499" i="3" s="1"/>
  <c r="Q1500" i="3"/>
  <c r="J1500" i="3" s="1"/>
  <c r="Q1501" i="3"/>
  <c r="J1501" i="3" s="1"/>
  <c r="Q1502" i="3"/>
  <c r="J1502" i="3" s="1"/>
  <c r="Q1503" i="3"/>
  <c r="J1503" i="3" s="1"/>
  <c r="Q1504" i="3"/>
  <c r="J1504" i="3" s="1"/>
  <c r="Q1505" i="3"/>
  <c r="J1505" i="3" s="1"/>
  <c r="Q1506" i="3"/>
  <c r="J1506" i="3" s="1"/>
  <c r="Q1507" i="3"/>
  <c r="J1507" i="3" s="1"/>
  <c r="Q1508" i="3"/>
  <c r="J1508" i="3" s="1"/>
  <c r="Q1509" i="3"/>
  <c r="J1509" i="3" s="1"/>
  <c r="Q1510" i="3"/>
  <c r="J1510" i="3" s="1"/>
  <c r="Q1511" i="3"/>
  <c r="J1511" i="3" s="1"/>
  <c r="Q1512" i="3"/>
  <c r="J1512" i="3" s="1"/>
  <c r="Q1513" i="3"/>
  <c r="J1513" i="3" s="1"/>
  <c r="Q1514" i="3"/>
  <c r="J1514" i="3" s="1"/>
  <c r="Q1515" i="3"/>
  <c r="J1515" i="3" s="1"/>
  <c r="Q1516" i="3"/>
  <c r="J1516" i="3" s="1"/>
  <c r="Q1517" i="3"/>
  <c r="J1517" i="3" s="1"/>
  <c r="Q1518" i="3"/>
  <c r="J1518" i="3" s="1"/>
  <c r="Q1519" i="3"/>
  <c r="J1519" i="3" s="1"/>
  <c r="Q1520" i="3"/>
  <c r="J1520" i="3" s="1"/>
  <c r="Q1521" i="3"/>
  <c r="J1521" i="3" s="1"/>
  <c r="Q1522" i="3"/>
  <c r="J1522" i="3" s="1"/>
  <c r="Q1523" i="3"/>
  <c r="J1523" i="3" s="1"/>
  <c r="Q1524" i="3"/>
  <c r="J1524" i="3" s="1"/>
  <c r="Q1525" i="3"/>
  <c r="J1525" i="3" s="1"/>
  <c r="Q1526" i="3"/>
  <c r="J1526" i="3" s="1"/>
  <c r="Q1527" i="3"/>
  <c r="J1527" i="3" s="1"/>
  <c r="Q1528" i="3"/>
  <c r="J1528" i="3" s="1"/>
  <c r="Q1529" i="3"/>
  <c r="J1529" i="3" s="1"/>
  <c r="Q1530" i="3"/>
  <c r="J1530" i="3" s="1"/>
  <c r="Q1531" i="3"/>
  <c r="J1531" i="3" s="1"/>
  <c r="Q1532" i="3"/>
  <c r="J1532" i="3" s="1"/>
  <c r="Q1533" i="3"/>
  <c r="J1533" i="3" s="1"/>
  <c r="Q1534" i="3"/>
  <c r="J1534" i="3" s="1"/>
  <c r="Q1535" i="3"/>
  <c r="J1535" i="3" s="1"/>
  <c r="Q1536" i="3"/>
  <c r="J1536" i="3" s="1"/>
  <c r="Q1537" i="3"/>
  <c r="J1537" i="3" s="1"/>
  <c r="Q1538" i="3"/>
  <c r="J1538" i="3" s="1"/>
  <c r="Q1539" i="3"/>
  <c r="J1539" i="3" s="1"/>
  <c r="Q1540" i="3"/>
  <c r="J1540" i="3" s="1"/>
  <c r="Q1541" i="3"/>
  <c r="J1541" i="3" s="1"/>
  <c r="Q1542" i="3"/>
  <c r="J1542" i="3" s="1"/>
  <c r="Q1543" i="3"/>
  <c r="J1543" i="3" s="1"/>
  <c r="Q1544" i="3"/>
  <c r="J1544" i="3" s="1"/>
  <c r="Q1545" i="3"/>
  <c r="J1545" i="3" s="1"/>
  <c r="Q1546" i="3"/>
  <c r="J1546" i="3" s="1"/>
  <c r="Q1547" i="3"/>
  <c r="J1547" i="3" s="1"/>
  <c r="Q1548" i="3"/>
  <c r="J1548" i="3" s="1"/>
  <c r="Q1549" i="3"/>
  <c r="J1549" i="3" s="1"/>
  <c r="Q1550" i="3"/>
  <c r="J1550" i="3" s="1"/>
  <c r="Q1551" i="3"/>
  <c r="J1551" i="3" s="1"/>
  <c r="Q1552" i="3"/>
  <c r="J1552" i="3" s="1"/>
  <c r="Q1553" i="3"/>
  <c r="J1553" i="3" s="1"/>
  <c r="Q1554" i="3"/>
  <c r="J1554" i="3" s="1"/>
  <c r="Q1555" i="3"/>
  <c r="J1555" i="3" s="1"/>
  <c r="Q1556" i="3"/>
  <c r="J1556" i="3" s="1"/>
  <c r="Q1557" i="3"/>
  <c r="J1557" i="3" s="1"/>
  <c r="Q1558" i="3"/>
  <c r="J1558" i="3" s="1"/>
  <c r="Q1559" i="3"/>
  <c r="J1559" i="3" s="1"/>
  <c r="Q1560" i="3"/>
  <c r="J1560" i="3" s="1"/>
  <c r="Q1561" i="3"/>
  <c r="J1561" i="3" s="1"/>
  <c r="Q1562" i="3"/>
  <c r="J1562" i="3" s="1"/>
  <c r="Q1563" i="3"/>
  <c r="J1563" i="3" s="1"/>
  <c r="Q1564" i="3"/>
  <c r="J1564" i="3" s="1"/>
  <c r="Q1565" i="3"/>
  <c r="J1565" i="3" s="1"/>
  <c r="Q1566" i="3"/>
  <c r="J1566" i="3" s="1"/>
  <c r="Q1567" i="3"/>
  <c r="J1567" i="3" s="1"/>
  <c r="Q1568" i="3"/>
  <c r="J1568" i="3" s="1"/>
  <c r="Q1569" i="3"/>
  <c r="J1569" i="3" s="1"/>
  <c r="Q1570" i="3"/>
  <c r="J1570" i="3" s="1"/>
  <c r="Q1571" i="3"/>
  <c r="J1571" i="3" s="1"/>
  <c r="Q1572" i="3"/>
  <c r="J1572" i="3" s="1"/>
  <c r="Q1573" i="3"/>
  <c r="J1573" i="3" s="1"/>
  <c r="Q1574" i="3"/>
  <c r="J1574" i="3" s="1"/>
  <c r="Q1575" i="3"/>
  <c r="J1575" i="3" s="1"/>
  <c r="Q1576" i="3"/>
  <c r="J1576" i="3" s="1"/>
  <c r="Q1577" i="3"/>
  <c r="J1577" i="3" s="1"/>
  <c r="Q1578" i="3"/>
  <c r="J1578" i="3" s="1"/>
  <c r="Q1579" i="3"/>
  <c r="J1579" i="3" s="1"/>
  <c r="Q1580" i="3"/>
  <c r="J1580" i="3" s="1"/>
  <c r="Q1581" i="3"/>
  <c r="J1581" i="3" s="1"/>
  <c r="Q1582" i="3"/>
  <c r="J1582" i="3" s="1"/>
  <c r="Q1583" i="3"/>
  <c r="J1583" i="3" s="1"/>
  <c r="Q1584" i="3"/>
  <c r="J1584" i="3" s="1"/>
  <c r="Q1585" i="3"/>
  <c r="J1585" i="3" s="1"/>
  <c r="Q1586" i="3"/>
  <c r="J1586" i="3" s="1"/>
  <c r="Q1587" i="3"/>
  <c r="J1587" i="3" s="1"/>
  <c r="Q1588" i="3"/>
  <c r="J1588" i="3" s="1"/>
  <c r="Q1589" i="3"/>
  <c r="J1589" i="3" s="1"/>
  <c r="Q1590" i="3"/>
  <c r="J1590" i="3" s="1"/>
  <c r="Q1591" i="3"/>
  <c r="J1591" i="3" s="1"/>
  <c r="Q1592" i="3"/>
  <c r="J1592" i="3" s="1"/>
  <c r="Q1593" i="3"/>
  <c r="J1593" i="3" s="1"/>
  <c r="Q1594" i="3"/>
  <c r="J1594" i="3" s="1"/>
  <c r="Q1595" i="3"/>
  <c r="J1595" i="3" s="1"/>
  <c r="Q1596" i="3"/>
  <c r="J1596" i="3" s="1"/>
  <c r="Q1597" i="3"/>
  <c r="J1597" i="3" s="1"/>
  <c r="Q1598" i="3"/>
  <c r="J1598" i="3" s="1"/>
  <c r="Q1599" i="3"/>
  <c r="J1599" i="3" s="1"/>
  <c r="Q1600" i="3"/>
  <c r="J1600" i="3" s="1"/>
  <c r="Q1601" i="3"/>
  <c r="J1601" i="3" s="1"/>
  <c r="Q1602" i="3"/>
  <c r="J1602" i="3" s="1"/>
  <c r="Q1603" i="3"/>
  <c r="J1603" i="3" s="1"/>
  <c r="Q1604" i="3"/>
  <c r="J1604" i="3" s="1"/>
  <c r="Q1605" i="3"/>
  <c r="J1605" i="3" s="1"/>
  <c r="Q1606" i="3"/>
  <c r="J1606" i="3" s="1"/>
  <c r="Q1607" i="3"/>
  <c r="J1607" i="3" s="1"/>
  <c r="Q1608" i="3"/>
  <c r="J1608" i="3" s="1"/>
  <c r="Q1609" i="3"/>
  <c r="J1609" i="3" s="1"/>
  <c r="Q1610" i="3"/>
  <c r="J1610" i="3" s="1"/>
  <c r="Q1611" i="3"/>
  <c r="J1611" i="3" s="1"/>
  <c r="Q1612" i="3"/>
  <c r="J1612" i="3" s="1"/>
  <c r="Q1613" i="3"/>
  <c r="J1613" i="3" s="1"/>
  <c r="Q1614" i="3"/>
  <c r="J1614" i="3" s="1"/>
  <c r="Q1615" i="3"/>
  <c r="J1615" i="3" s="1"/>
  <c r="Q1616" i="3"/>
  <c r="J1616" i="3" s="1"/>
  <c r="Q1617" i="3"/>
  <c r="J1617" i="3" s="1"/>
  <c r="Q1618" i="3"/>
  <c r="J1618" i="3" s="1"/>
  <c r="Q1619" i="3"/>
  <c r="J1619" i="3" s="1"/>
  <c r="Q1620" i="3"/>
  <c r="J1620" i="3" s="1"/>
  <c r="Q1621" i="3"/>
  <c r="J1621" i="3" s="1"/>
  <c r="Q1622" i="3"/>
  <c r="J1622" i="3" s="1"/>
  <c r="Q1623" i="3"/>
  <c r="J1623" i="3" s="1"/>
  <c r="Q1624" i="3"/>
  <c r="J1624" i="3" s="1"/>
  <c r="Q1625" i="3"/>
  <c r="J1625" i="3" s="1"/>
  <c r="Q1626" i="3"/>
  <c r="J1626" i="3" s="1"/>
  <c r="Q1627" i="3"/>
  <c r="J1627" i="3" s="1"/>
  <c r="Q1628" i="3"/>
  <c r="J1628" i="3" s="1"/>
  <c r="Q1629" i="3"/>
  <c r="J1629" i="3" s="1"/>
  <c r="Q1630" i="3"/>
  <c r="J1630" i="3" s="1"/>
  <c r="Q1631" i="3"/>
  <c r="J1631" i="3" s="1"/>
  <c r="Q1632" i="3"/>
  <c r="J1632" i="3" s="1"/>
  <c r="Q1633" i="3"/>
  <c r="J1633" i="3" s="1"/>
  <c r="Q1634" i="3"/>
  <c r="J1634" i="3" s="1"/>
  <c r="Q1635" i="3"/>
  <c r="J1635" i="3" s="1"/>
  <c r="Q1636" i="3"/>
  <c r="J1636" i="3" s="1"/>
  <c r="Q1637" i="3"/>
  <c r="J1637" i="3" s="1"/>
  <c r="Q1638" i="3"/>
  <c r="J1638" i="3" s="1"/>
  <c r="Q1639" i="3"/>
  <c r="J1639" i="3" s="1"/>
  <c r="Q1640" i="3"/>
  <c r="J1640" i="3" s="1"/>
  <c r="Q1641" i="3"/>
  <c r="J1641" i="3" s="1"/>
  <c r="Q1642" i="3"/>
  <c r="J1642" i="3" s="1"/>
  <c r="Q1643" i="3"/>
  <c r="J1643" i="3" s="1"/>
  <c r="Q1644" i="3"/>
  <c r="J1644" i="3" s="1"/>
  <c r="Q1645" i="3"/>
  <c r="J1645" i="3" s="1"/>
  <c r="Q1646" i="3"/>
  <c r="J1646" i="3" s="1"/>
  <c r="Q1647" i="3"/>
  <c r="J1647" i="3" s="1"/>
  <c r="Q1648" i="3"/>
  <c r="J1648" i="3" s="1"/>
  <c r="Q1649" i="3"/>
  <c r="J1649" i="3" s="1"/>
  <c r="Q1650" i="3"/>
  <c r="J1650" i="3" s="1"/>
  <c r="Q1651" i="3"/>
  <c r="J1651" i="3" s="1"/>
  <c r="Q1652" i="3"/>
  <c r="J1652" i="3" s="1"/>
  <c r="Q1653" i="3"/>
  <c r="J1653" i="3" s="1"/>
  <c r="Q1654" i="3"/>
  <c r="J1654" i="3" s="1"/>
  <c r="Q1655" i="3"/>
  <c r="J1655" i="3" s="1"/>
  <c r="Q1656" i="3"/>
  <c r="J1656" i="3" s="1"/>
  <c r="Q1657" i="3"/>
  <c r="J1657" i="3" s="1"/>
  <c r="Q1658" i="3"/>
  <c r="J1658" i="3" s="1"/>
  <c r="Q1659" i="3"/>
  <c r="J1659" i="3" s="1"/>
  <c r="Q1660" i="3"/>
  <c r="J1660" i="3" s="1"/>
  <c r="Q1661" i="3"/>
  <c r="J1661" i="3" s="1"/>
  <c r="Q1662" i="3"/>
  <c r="J1662" i="3" s="1"/>
  <c r="Q1663" i="3"/>
  <c r="J1663" i="3" s="1"/>
  <c r="Q1664" i="3"/>
  <c r="J1664" i="3" s="1"/>
  <c r="Q1665" i="3"/>
  <c r="J1665" i="3" s="1"/>
  <c r="Q1666" i="3"/>
  <c r="J1666" i="3" s="1"/>
  <c r="Q1667" i="3"/>
  <c r="J1667" i="3" s="1"/>
  <c r="Q1668" i="3"/>
  <c r="J1668" i="3" s="1"/>
  <c r="Q1669" i="3"/>
  <c r="J1669" i="3" s="1"/>
  <c r="Q1670" i="3"/>
  <c r="J1670" i="3" s="1"/>
  <c r="Q1671" i="3"/>
  <c r="J1671" i="3" s="1"/>
  <c r="Q1672" i="3"/>
  <c r="J1672" i="3" s="1"/>
  <c r="Q1673" i="3"/>
  <c r="J1673" i="3" s="1"/>
  <c r="Q1674" i="3"/>
  <c r="J1674" i="3" s="1"/>
  <c r="Q1675" i="3"/>
  <c r="J1675" i="3" s="1"/>
  <c r="Q1676" i="3"/>
  <c r="J1676" i="3" s="1"/>
  <c r="Q1677" i="3"/>
  <c r="J1677" i="3" s="1"/>
  <c r="Q1678" i="3"/>
  <c r="J1678" i="3" s="1"/>
  <c r="Q1679" i="3"/>
  <c r="J1679" i="3" s="1"/>
  <c r="Q1680" i="3"/>
  <c r="J1680" i="3" s="1"/>
  <c r="Q1681" i="3"/>
  <c r="J1681" i="3" s="1"/>
  <c r="Q1682" i="3"/>
  <c r="J1682" i="3" s="1"/>
  <c r="Q1683" i="3"/>
  <c r="J1683" i="3" s="1"/>
  <c r="Q1684" i="3"/>
  <c r="J1684" i="3" s="1"/>
  <c r="Q1685" i="3"/>
  <c r="J1685" i="3" s="1"/>
  <c r="Q1686" i="3"/>
  <c r="J1686" i="3" s="1"/>
  <c r="Q1687" i="3"/>
  <c r="J1687" i="3" s="1"/>
  <c r="Q1688" i="3"/>
  <c r="J1688" i="3" s="1"/>
  <c r="Q1689" i="3"/>
  <c r="J1689" i="3" s="1"/>
  <c r="Q1690" i="3"/>
  <c r="J1690" i="3" s="1"/>
  <c r="Q1691" i="3"/>
  <c r="J1691" i="3" s="1"/>
  <c r="Q1692" i="3"/>
  <c r="J1692" i="3" s="1"/>
  <c r="Q1693" i="3"/>
  <c r="J1693" i="3" s="1"/>
  <c r="Q1694" i="3"/>
  <c r="J1694" i="3" s="1"/>
  <c r="Q1695" i="3"/>
  <c r="J1695" i="3" s="1"/>
  <c r="Q1696" i="3"/>
  <c r="J1696" i="3" s="1"/>
  <c r="Q1697" i="3"/>
  <c r="J1697" i="3" s="1"/>
  <c r="Q1698" i="3"/>
  <c r="J1698" i="3" s="1"/>
  <c r="Q1699" i="3"/>
  <c r="J1699" i="3" s="1"/>
  <c r="Q1700" i="3"/>
  <c r="J1700" i="3" s="1"/>
  <c r="Q1701" i="3"/>
  <c r="J1701" i="3" s="1"/>
  <c r="Q1702" i="3"/>
  <c r="J1702" i="3" s="1"/>
  <c r="Q1703" i="3"/>
  <c r="J1703" i="3" s="1"/>
  <c r="Q1704" i="3"/>
  <c r="J1704" i="3" s="1"/>
  <c r="Q1705" i="3"/>
  <c r="J1705" i="3" s="1"/>
  <c r="Q1706" i="3"/>
  <c r="J1706" i="3" s="1"/>
  <c r="Q1707" i="3"/>
  <c r="J1707" i="3" s="1"/>
  <c r="Q1708" i="3"/>
  <c r="J1708" i="3" s="1"/>
  <c r="Q1709" i="3"/>
  <c r="J1709" i="3" s="1"/>
  <c r="Q1710" i="3"/>
  <c r="J1710" i="3" s="1"/>
  <c r="Q1711" i="3"/>
  <c r="J1711" i="3" s="1"/>
  <c r="Q1712" i="3"/>
  <c r="J1712" i="3" s="1"/>
  <c r="Q1713" i="3"/>
  <c r="J1713" i="3" s="1"/>
  <c r="Q1714" i="3"/>
  <c r="J1714" i="3" s="1"/>
  <c r="Q1715" i="3"/>
  <c r="J1715" i="3" s="1"/>
  <c r="Q1716" i="3"/>
  <c r="J1716" i="3" s="1"/>
  <c r="Q1717" i="3"/>
  <c r="J1717" i="3" s="1"/>
  <c r="Q1718" i="3"/>
  <c r="J1718" i="3" s="1"/>
  <c r="Q1719" i="3"/>
  <c r="J1719" i="3" s="1"/>
  <c r="Q1720" i="3"/>
  <c r="J1720" i="3" s="1"/>
  <c r="Q1721" i="3"/>
  <c r="J1721" i="3" s="1"/>
  <c r="Q1722" i="3"/>
  <c r="J1722" i="3" s="1"/>
  <c r="Q1723" i="3"/>
  <c r="J1723" i="3" s="1"/>
  <c r="Q1724" i="3"/>
  <c r="J1724" i="3" s="1"/>
  <c r="Q1725" i="3"/>
  <c r="J1725" i="3" s="1"/>
  <c r="Q1726" i="3"/>
  <c r="J1726" i="3" s="1"/>
  <c r="Q1727" i="3"/>
  <c r="J1727" i="3" s="1"/>
  <c r="Q1728" i="3"/>
  <c r="J1728" i="3" s="1"/>
  <c r="Q1729" i="3"/>
  <c r="J1729" i="3" s="1"/>
  <c r="Q1730" i="3"/>
  <c r="J1730" i="3" s="1"/>
  <c r="Q1731" i="3"/>
  <c r="J1731" i="3" s="1"/>
  <c r="Q1732" i="3"/>
  <c r="J1732" i="3" s="1"/>
  <c r="Q1733" i="3"/>
  <c r="J1733" i="3" s="1"/>
  <c r="Q1734" i="3"/>
  <c r="J1734" i="3" s="1"/>
  <c r="Q1735" i="3"/>
  <c r="J1735" i="3" s="1"/>
  <c r="Q1736" i="3"/>
  <c r="J1736" i="3" s="1"/>
  <c r="Q1737" i="3"/>
  <c r="J1737" i="3" s="1"/>
  <c r="Q1738" i="3"/>
  <c r="J1738" i="3" s="1"/>
  <c r="Q1739" i="3"/>
  <c r="J1739" i="3" s="1"/>
  <c r="Q1740" i="3"/>
  <c r="J1740" i="3" s="1"/>
  <c r="Q1741" i="3"/>
  <c r="J1741" i="3" s="1"/>
  <c r="Q1742" i="3"/>
  <c r="J1742" i="3" s="1"/>
  <c r="Q1743" i="3"/>
  <c r="J1743" i="3" s="1"/>
  <c r="Q1744" i="3"/>
  <c r="J1744" i="3" s="1"/>
  <c r="Q1745" i="3"/>
  <c r="J1745" i="3" s="1"/>
  <c r="Q1746" i="3"/>
  <c r="J1746" i="3" s="1"/>
  <c r="Q1747" i="3"/>
  <c r="J1747" i="3" s="1"/>
  <c r="Q1748" i="3"/>
  <c r="J1748" i="3" s="1"/>
  <c r="Q1749" i="3"/>
  <c r="J1749" i="3" s="1"/>
  <c r="Q1750" i="3"/>
  <c r="J1750" i="3" s="1"/>
  <c r="Q1751" i="3"/>
  <c r="J1751" i="3" s="1"/>
  <c r="Q1752" i="3"/>
  <c r="J1752" i="3" s="1"/>
  <c r="Q1753" i="3"/>
  <c r="J1753" i="3" s="1"/>
  <c r="Q1754" i="3"/>
  <c r="J1754" i="3" s="1"/>
  <c r="Q1755" i="3"/>
  <c r="J1755" i="3" s="1"/>
  <c r="Q1756" i="3"/>
  <c r="J1756" i="3" s="1"/>
  <c r="Q1757" i="3"/>
  <c r="J1757" i="3" s="1"/>
  <c r="Q1758" i="3"/>
  <c r="J1758" i="3" s="1"/>
  <c r="Q1759" i="3"/>
  <c r="J1759" i="3" s="1"/>
  <c r="Q1760" i="3"/>
  <c r="J1760" i="3" s="1"/>
  <c r="Q1761" i="3"/>
  <c r="J1761" i="3" s="1"/>
  <c r="Q1762" i="3"/>
  <c r="J1762" i="3" s="1"/>
  <c r="Q1763" i="3"/>
  <c r="J1763" i="3" s="1"/>
  <c r="Q1764" i="3"/>
  <c r="J1764" i="3" s="1"/>
  <c r="Q1765" i="3"/>
  <c r="J1765" i="3" s="1"/>
  <c r="Q1766" i="3"/>
  <c r="J1766" i="3" s="1"/>
  <c r="Q1767" i="3"/>
  <c r="J1767" i="3" s="1"/>
  <c r="Q1768" i="3"/>
  <c r="J1768" i="3" s="1"/>
  <c r="Q1769" i="3"/>
  <c r="J1769" i="3" s="1"/>
  <c r="Q1770" i="3"/>
  <c r="J1770" i="3" s="1"/>
  <c r="Q1771" i="3"/>
  <c r="J1771" i="3" s="1"/>
  <c r="Q1772" i="3"/>
  <c r="J1772" i="3" s="1"/>
  <c r="Q1773" i="3"/>
  <c r="J1773" i="3" s="1"/>
  <c r="Q1774" i="3"/>
  <c r="J1774" i="3" s="1"/>
  <c r="Q1775" i="3"/>
  <c r="J1775" i="3" s="1"/>
  <c r="Q1776" i="3"/>
  <c r="J1776" i="3" s="1"/>
  <c r="Q1777" i="3"/>
  <c r="J1777" i="3" s="1"/>
  <c r="Q1778" i="3"/>
  <c r="J1778" i="3" s="1"/>
  <c r="Q1779" i="3"/>
  <c r="J1779" i="3" s="1"/>
  <c r="Q1780" i="3"/>
  <c r="J1780" i="3" s="1"/>
  <c r="Q1781" i="3"/>
  <c r="J1781" i="3" s="1"/>
  <c r="Q1782" i="3"/>
  <c r="J1782" i="3" s="1"/>
  <c r="Q1783" i="3"/>
  <c r="J1783" i="3" s="1"/>
  <c r="Q1784" i="3"/>
  <c r="J1784" i="3" s="1"/>
  <c r="Q1785" i="3"/>
  <c r="J1785" i="3" s="1"/>
  <c r="Q1786" i="3"/>
  <c r="J1786" i="3" s="1"/>
  <c r="Q1787" i="3"/>
  <c r="J1787" i="3" s="1"/>
  <c r="Q1788" i="3"/>
  <c r="J1788" i="3" s="1"/>
  <c r="Q1789" i="3"/>
  <c r="J1789" i="3" s="1"/>
  <c r="Q1790" i="3"/>
  <c r="J1790" i="3" s="1"/>
  <c r="Q1791" i="3"/>
  <c r="J1791" i="3" s="1"/>
  <c r="Q1792" i="3"/>
  <c r="J1792" i="3" s="1"/>
  <c r="Q1793" i="3"/>
  <c r="J1793" i="3" s="1"/>
  <c r="Q1794" i="3"/>
  <c r="J1794" i="3" s="1"/>
  <c r="Q1795" i="3"/>
  <c r="J1795" i="3" s="1"/>
  <c r="Q1796" i="3"/>
  <c r="J1796" i="3" s="1"/>
  <c r="Q1797" i="3"/>
  <c r="J1797" i="3" s="1"/>
  <c r="Q1798" i="3"/>
  <c r="J1798" i="3" s="1"/>
  <c r="Q1799" i="3"/>
  <c r="J1799" i="3" s="1"/>
  <c r="Q1800" i="3"/>
  <c r="J1800" i="3" s="1"/>
  <c r="Q1801" i="3"/>
  <c r="J1801" i="3" s="1"/>
  <c r="Q1802" i="3"/>
  <c r="J1802" i="3" s="1"/>
  <c r="Q1803" i="3"/>
  <c r="J1803" i="3" s="1"/>
  <c r="Q1804" i="3"/>
  <c r="J1804" i="3" s="1"/>
  <c r="Q1805" i="3"/>
  <c r="J1805" i="3" s="1"/>
  <c r="Q1806" i="3"/>
  <c r="J1806" i="3" s="1"/>
  <c r="Q1807" i="3"/>
  <c r="J1807" i="3" s="1"/>
  <c r="Q1808" i="3"/>
  <c r="J1808" i="3" s="1"/>
  <c r="Q1809" i="3"/>
  <c r="J1809" i="3" s="1"/>
  <c r="Q1810" i="3"/>
  <c r="J1810" i="3" s="1"/>
  <c r="Q1811" i="3"/>
  <c r="J1811" i="3" s="1"/>
  <c r="Q1812" i="3"/>
  <c r="J1812" i="3" s="1"/>
  <c r="Q1813" i="3"/>
  <c r="J1813" i="3" s="1"/>
  <c r="Q1814" i="3"/>
  <c r="J1814" i="3" s="1"/>
  <c r="Q1815" i="3"/>
  <c r="J1815" i="3" s="1"/>
  <c r="Q1816" i="3"/>
  <c r="J1816" i="3" s="1"/>
  <c r="Q1817" i="3"/>
  <c r="J1817" i="3" s="1"/>
  <c r="Q1818" i="3"/>
  <c r="J1818" i="3" s="1"/>
  <c r="Q1819" i="3"/>
  <c r="J1819" i="3" s="1"/>
  <c r="Q1820" i="3"/>
  <c r="J1820" i="3" s="1"/>
  <c r="Q1821" i="3"/>
  <c r="J1821" i="3" s="1"/>
  <c r="Q1822" i="3"/>
  <c r="J1822" i="3" s="1"/>
  <c r="Q1823" i="3"/>
  <c r="J1823" i="3" s="1"/>
  <c r="Q1824" i="3"/>
  <c r="J1824" i="3" s="1"/>
  <c r="Q1825" i="3"/>
  <c r="J1825" i="3" s="1"/>
  <c r="Q1826" i="3"/>
  <c r="J1826" i="3" s="1"/>
  <c r="Q1827" i="3"/>
  <c r="J1827" i="3" s="1"/>
  <c r="Q1828" i="3"/>
  <c r="J1828" i="3" s="1"/>
  <c r="Q1829" i="3"/>
  <c r="J1829" i="3" s="1"/>
  <c r="Q1830" i="3"/>
  <c r="J1830" i="3" s="1"/>
  <c r="Q1831" i="3"/>
  <c r="J1831" i="3" s="1"/>
  <c r="Q1832" i="3"/>
  <c r="J1832" i="3" s="1"/>
  <c r="Q1833" i="3"/>
  <c r="J1833" i="3" s="1"/>
  <c r="Q1834" i="3"/>
  <c r="J1834" i="3" s="1"/>
  <c r="Q1835" i="3"/>
  <c r="J1835" i="3" s="1"/>
  <c r="Q1836" i="3"/>
  <c r="J1836" i="3" s="1"/>
  <c r="Q1837" i="3"/>
  <c r="J1837" i="3" s="1"/>
  <c r="Q1838" i="3"/>
  <c r="J1838" i="3" s="1"/>
  <c r="Q1839" i="3"/>
  <c r="J1839" i="3" s="1"/>
  <c r="Q1840" i="3"/>
  <c r="J1840" i="3" s="1"/>
  <c r="Q1841" i="3"/>
  <c r="J1841" i="3" s="1"/>
  <c r="Q1842" i="3"/>
  <c r="J1842" i="3" s="1"/>
  <c r="Q1843" i="3"/>
  <c r="J1843" i="3" s="1"/>
  <c r="Q1844" i="3"/>
  <c r="J1844" i="3" s="1"/>
  <c r="Q1845" i="3"/>
  <c r="J1845" i="3" s="1"/>
  <c r="Q1846" i="3"/>
  <c r="J1846" i="3" s="1"/>
  <c r="Q1847" i="3"/>
  <c r="J1847" i="3" s="1"/>
  <c r="Q1848" i="3"/>
  <c r="J1848" i="3" s="1"/>
  <c r="Q1849" i="3"/>
  <c r="J1849" i="3" s="1"/>
  <c r="Q1850" i="3"/>
  <c r="J1850" i="3" s="1"/>
  <c r="Q1851" i="3"/>
  <c r="J1851" i="3" s="1"/>
  <c r="Q1852" i="3"/>
  <c r="J1852" i="3" s="1"/>
  <c r="Q1853" i="3"/>
  <c r="J1853" i="3" s="1"/>
  <c r="Q1854" i="3"/>
  <c r="J1854" i="3" s="1"/>
  <c r="Q1855" i="3"/>
  <c r="J1855" i="3" s="1"/>
  <c r="Q1856" i="3"/>
  <c r="J1856" i="3" s="1"/>
  <c r="Q1857" i="3"/>
  <c r="J1857" i="3" s="1"/>
  <c r="Q1858" i="3"/>
  <c r="J1858" i="3" s="1"/>
  <c r="Q1859" i="3"/>
  <c r="J1859" i="3" s="1"/>
  <c r="Q1860" i="3"/>
  <c r="J1860" i="3" s="1"/>
  <c r="Q1861" i="3"/>
  <c r="J1861" i="3" s="1"/>
  <c r="Q1862" i="3"/>
  <c r="J1862" i="3" s="1"/>
  <c r="Q1863" i="3"/>
  <c r="J1863" i="3" s="1"/>
  <c r="Q1864" i="3"/>
  <c r="J1864" i="3" s="1"/>
  <c r="Q1865" i="3"/>
  <c r="J1865" i="3" s="1"/>
  <c r="Q1866" i="3"/>
  <c r="J1866" i="3" s="1"/>
  <c r="Q1867" i="3"/>
  <c r="J1867" i="3" s="1"/>
  <c r="Q1868" i="3"/>
  <c r="J1868" i="3" s="1"/>
  <c r="Q1869" i="3"/>
  <c r="J1869" i="3" s="1"/>
  <c r="Q1870" i="3"/>
  <c r="J1870" i="3" s="1"/>
  <c r="Q1871" i="3"/>
  <c r="J1871" i="3" s="1"/>
  <c r="Q1872" i="3"/>
  <c r="J1872" i="3" s="1"/>
  <c r="Q1873" i="3"/>
  <c r="J1873" i="3" s="1"/>
  <c r="Q1874" i="3"/>
  <c r="J1874" i="3" s="1"/>
  <c r="Q1875" i="3"/>
  <c r="J1875" i="3" s="1"/>
  <c r="Q1876" i="3"/>
  <c r="J1876" i="3" s="1"/>
  <c r="Q1877" i="3"/>
  <c r="J1877" i="3" s="1"/>
  <c r="Q1878" i="3"/>
  <c r="J1878" i="3" s="1"/>
  <c r="Q1879" i="3"/>
  <c r="J1879" i="3" s="1"/>
  <c r="Q1880" i="3"/>
  <c r="J1880" i="3" s="1"/>
  <c r="Q1881" i="3"/>
  <c r="J1881" i="3" s="1"/>
  <c r="Q1882" i="3"/>
  <c r="J1882" i="3" s="1"/>
  <c r="Q1883" i="3"/>
  <c r="J1883" i="3" s="1"/>
  <c r="Q1884" i="3"/>
  <c r="J1884" i="3" s="1"/>
  <c r="Q1885" i="3"/>
  <c r="J1885" i="3" s="1"/>
  <c r="Q1886" i="3"/>
  <c r="J1886" i="3" s="1"/>
  <c r="Q1887" i="3"/>
  <c r="J1887" i="3" s="1"/>
  <c r="Q1888" i="3"/>
  <c r="J1888" i="3" s="1"/>
  <c r="Q1889" i="3"/>
  <c r="J1889" i="3" s="1"/>
  <c r="Q1890" i="3"/>
  <c r="J1890" i="3" s="1"/>
  <c r="Q1891" i="3"/>
  <c r="J1891" i="3" s="1"/>
  <c r="Q1892" i="3"/>
  <c r="J1892" i="3" s="1"/>
  <c r="Q1893" i="3"/>
  <c r="J1893" i="3" s="1"/>
  <c r="Q1894" i="3"/>
  <c r="J1894" i="3" s="1"/>
  <c r="Q1895" i="3"/>
  <c r="J1895" i="3" s="1"/>
  <c r="Q1896" i="3"/>
  <c r="J1896" i="3" s="1"/>
  <c r="Q1897" i="3"/>
  <c r="J1897" i="3" s="1"/>
  <c r="Q1898" i="3"/>
  <c r="J1898" i="3" s="1"/>
  <c r="Q1899" i="3"/>
  <c r="J1899" i="3" s="1"/>
  <c r="Q1900" i="3"/>
  <c r="J1900" i="3" s="1"/>
  <c r="Q1901" i="3"/>
  <c r="J1901" i="3" s="1"/>
  <c r="Q1902" i="3"/>
  <c r="J1902" i="3" s="1"/>
  <c r="Q1903" i="3"/>
  <c r="J1903" i="3" s="1"/>
  <c r="Q1904" i="3"/>
  <c r="J1904" i="3" s="1"/>
  <c r="Q1905" i="3"/>
  <c r="J1905" i="3" s="1"/>
  <c r="Q1906" i="3"/>
  <c r="J1906" i="3" s="1"/>
  <c r="Q1907" i="3"/>
  <c r="J1907" i="3" s="1"/>
  <c r="Q1908" i="3"/>
  <c r="J1908" i="3" s="1"/>
  <c r="Q1909" i="3"/>
  <c r="J1909" i="3" s="1"/>
  <c r="Q1910" i="3"/>
  <c r="J1910" i="3" s="1"/>
  <c r="Q1911" i="3"/>
  <c r="J1911" i="3" s="1"/>
  <c r="Q1912" i="3"/>
  <c r="J1912" i="3" s="1"/>
  <c r="Q1913" i="3"/>
  <c r="J1913" i="3" s="1"/>
  <c r="Q1914" i="3"/>
  <c r="J1914" i="3" s="1"/>
  <c r="Q1915" i="3"/>
  <c r="J1915" i="3" s="1"/>
  <c r="Q1916" i="3"/>
  <c r="J1916" i="3" s="1"/>
  <c r="Q1917" i="3"/>
  <c r="J1917" i="3" s="1"/>
  <c r="Q1918" i="3"/>
  <c r="J1918" i="3" s="1"/>
  <c r="Q1919" i="3"/>
  <c r="J1919" i="3" s="1"/>
  <c r="Q1920" i="3"/>
  <c r="J1920" i="3" s="1"/>
  <c r="Q1921" i="3"/>
  <c r="J1921" i="3" s="1"/>
  <c r="Q1922" i="3"/>
  <c r="J1922" i="3" s="1"/>
  <c r="Q1923" i="3"/>
  <c r="J1923" i="3" s="1"/>
  <c r="Q1924" i="3"/>
  <c r="J1924" i="3" s="1"/>
  <c r="Q1925" i="3"/>
  <c r="J1925" i="3" s="1"/>
  <c r="Q1926" i="3"/>
  <c r="J1926" i="3" s="1"/>
  <c r="Q1927" i="3"/>
  <c r="J1927" i="3" s="1"/>
  <c r="Q1928" i="3"/>
  <c r="J1928" i="3" s="1"/>
  <c r="Q1929" i="3"/>
  <c r="J1929" i="3" s="1"/>
  <c r="Q1930" i="3"/>
  <c r="J1930" i="3" s="1"/>
  <c r="Q1931" i="3"/>
  <c r="J1931" i="3" s="1"/>
  <c r="Q1932" i="3"/>
  <c r="J1932" i="3" s="1"/>
  <c r="Q1933" i="3"/>
  <c r="J1933" i="3" s="1"/>
  <c r="Q1934" i="3"/>
  <c r="J1934" i="3" s="1"/>
  <c r="Q1935" i="3"/>
  <c r="J1935" i="3" s="1"/>
  <c r="Q1936" i="3"/>
  <c r="J1936" i="3" s="1"/>
  <c r="Q1937" i="3"/>
  <c r="J1937" i="3" s="1"/>
  <c r="Q1938" i="3"/>
  <c r="J1938" i="3" s="1"/>
  <c r="Q1939" i="3"/>
  <c r="J1939" i="3" s="1"/>
  <c r="Q1940" i="3"/>
  <c r="J1940" i="3" s="1"/>
  <c r="Q1941" i="3"/>
  <c r="J1941" i="3" s="1"/>
  <c r="Q1942" i="3"/>
  <c r="J1942" i="3" s="1"/>
  <c r="Q1943" i="3"/>
  <c r="J1943" i="3" s="1"/>
  <c r="Q1944" i="3"/>
  <c r="J1944" i="3" s="1"/>
  <c r="Q1945" i="3"/>
  <c r="J1945" i="3" s="1"/>
  <c r="Q1946" i="3"/>
  <c r="J1946" i="3" s="1"/>
  <c r="Q1947" i="3"/>
  <c r="J1947" i="3" s="1"/>
  <c r="Q1948" i="3"/>
  <c r="J1948" i="3" s="1"/>
  <c r="Q1949" i="3"/>
  <c r="J1949" i="3" s="1"/>
  <c r="Q1950" i="3"/>
  <c r="J1950" i="3" s="1"/>
  <c r="Q1951" i="3"/>
  <c r="J1951" i="3" s="1"/>
  <c r="Q1952" i="3"/>
  <c r="J1952" i="3" s="1"/>
  <c r="Q1953" i="3"/>
  <c r="J1953" i="3" s="1"/>
  <c r="Q1954" i="3"/>
  <c r="J1954" i="3" s="1"/>
  <c r="Q1955" i="3"/>
  <c r="J1955" i="3" s="1"/>
  <c r="Q1956" i="3"/>
  <c r="J1956" i="3" s="1"/>
  <c r="Q1957" i="3"/>
  <c r="J1957" i="3" s="1"/>
  <c r="Q1958" i="3"/>
  <c r="J1958" i="3" s="1"/>
  <c r="Q1959" i="3"/>
  <c r="J1959" i="3" s="1"/>
  <c r="Q1960" i="3"/>
  <c r="J1960" i="3" s="1"/>
  <c r="Q1961" i="3"/>
  <c r="J1961" i="3" s="1"/>
  <c r="Q1962" i="3"/>
  <c r="J1962" i="3" s="1"/>
  <c r="Q1963" i="3"/>
  <c r="J1963" i="3" s="1"/>
  <c r="Q1964" i="3"/>
  <c r="J1964" i="3" s="1"/>
  <c r="Q1965" i="3"/>
  <c r="J1965" i="3" s="1"/>
  <c r="Q1966" i="3"/>
  <c r="J1966" i="3" s="1"/>
  <c r="Q1967" i="3"/>
  <c r="J1967" i="3" s="1"/>
  <c r="Q1968" i="3"/>
  <c r="J1968" i="3" s="1"/>
  <c r="Q1969" i="3"/>
  <c r="J1969" i="3" s="1"/>
  <c r="Q1970" i="3"/>
  <c r="J1970" i="3" s="1"/>
  <c r="Q1971" i="3"/>
  <c r="J1971" i="3" s="1"/>
  <c r="Q1972" i="3"/>
  <c r="J1972" i="3" s="1"/>
  <c r="Q1973" i="3"/>
  <c r="J1973" i="3" s="1"/>
  <c r="Q1974" i="3"/>
  <c r="J1974" i="3" s="1"/>
  <c r="Q1975" i="3"/>
  <c r="J1975" i="3" s="1"/>
  <c r="Q1976" i="3"/>
  <c r="J1976" i="3" s="1"/>
  <c r="Q1977" i="3"/>
  <c r="J1977" i="3" s="1"/>
  <c r="Q1978" i="3"/>
  <c r="J1978" i="3" s="1"/>
  <c r="Q1979" i="3"/>
  <c r="J1979" i="3" s="1"/>
  <c r="Q1980" i="3"/>
  <c r="J1980" i="3" s="1"/>
  <c r="Q1981" i="3"/>
  <c r="J1981" i="3" s="1"/>
  <c r="Q1982" i="3"/>
  <c r="J1982" i="3" s="1"/>
  <c r="Q1983" i="3"/>
  <c r="J1983" i="3" s="1"/>
  <c r="Q1984" i="3"/>
  <c r="J1984" i="3" s="1"/>
  <c r="Q1985" i="3"/>
  <c r="J1985" i="3" s="1"/>
  <c r="Q1986" i="3"/>
  <c r="J1986" i="3" s="1"/>
  <c r="Q1987" i="3"/>
  <c r="J1987" i="3" s="1"/>
  <c r="Q1988" i="3"/>
  <c r="J1988" i="3" s="1"/>
  <c r="Q1989" i="3"/>
  <c r="J1989" i="3" s="1"/>
  <c r="Q1990" i="3"/>
  <c r="J1990" i="3" s="1"/>
  <c r="Q1991" i="3"/>
  <c r="J1991" i="3" s="1"/>
  <c r="Q1992" i="3"/>
  <c r="J1992" i="3" s="1"/>
  <c r="Q1993" i="3"/>
  <c r="J1993" i="3" s="1"/>
  <c r="Q1994" i="3"/>
  <c r="J1994" i="3" s="1"/>
  <c r="Q1995" i="3"/>
  <c r="J1995" i="3" s="1"/>
  <c r="Q1996" i="3"/>
  <c r="J1996" i="3" s="1"/>
  <c r="Q1997" i="3"/>
  <c r="J1997" i="3" s="1"/>
  <c r="Q1998" i="3"/>
  <c r="J1998" i="3" s="1"/>
  <c r="Q1999" i="3"/>
  <c r="J1999" i="3" s="1"/>
  <c r="Q2000" i="3"/>
  <c r="J2000" i="3" s="1"/>
  <c r="Q2001" i="3"/>
  <c r="J2001" i="3" s="1"/>
  <c r="Q2002" i="3"/>
  <c r="J2002" i="3" s="1"/>
  <c r="Q2003" i="3"/>
  <c r="J2003" i="3" s="1"/>
  <c r="Q2004" i="3"/>
  <c r="J2004" i="3" s="1"/>
  <c r="Q2005" i="3"/>
  <c r="J2005" i="3" s="1"/>
  <c r="Q2006" i="3"/>
  <c r="J2006" i="3" s="1"/>
  <c r="Q2007" i="3"/>
  <c r="J2007" i="3" s="1"/>
  <c r="Q2008" i="3"/>
  <c r="J2008" i="3" s="1"/>
  <c r="Q2009" i="3"/>
  <c r="J2009" i="3" s="1"/>
  <c r="Q2010" i="3"/>
  <c r="J2010" i="3" s="1"/>
  <c r="Q2011" i="3"/>
  <c r="J2011" i="3" s="1"/>
  <c r="Q2012" i="3"/>
  <c r="J2012" i="3" s="1"/>
  <c r="Q2013" i="3"/>
  <c r="J2013" i="3" s="1"/>
  <c r="Q2014" i="3"/>
  <c r="J2014" i="3" s="1"/>
  <c r="Q2015" i="3"/>
  <c r="J2015" i="3" s="1"/>
  <c r="Q2016" i="3"/>
  <c r="J2016" i="3" s="1"/>
  <c r="Q2017" i="3"/>
  <c r="J2017" i="3" s="1"/>
  <c r="Q2018" i="3"/>
  <c r="J2018" i="3" s="1"/>
  <c r="Q2019" i="3"/>
  <c r="J2019" i="3" s="1"/>
  <c r="Q2020" i="3"/>
  <c r="J2020" i="3" s="1"/>
  <c r="Q2021" i="3"/>
  <c r="J2021" i="3" s="1"/>
  <c r="Q2022" i="3"/>
  <c r="J2022" i="3" s="1"/>
  <c r="Q2023" i="3"/>
  <c r="J2023" i="3" s="1"/>
  <c r="Q2024" i="3"/>
  <c r="J2024" i="3" s="1"/>
  <c r="Q2025" i="3"/>
  <c r="J2025" i="3" s="1"/>
  <c r="Q2026" i="3"/>
  <c r="J2026" i="3" s="1"/>
  <c r="Q2027" i="3"/>
  <c r="J2027" i="3" s="1"/>
  <c r="Q2028" i="3"/>
  <c r="J2028" i="3" s="1"/>
  <c r="Q2029" i="3"/>
  <c r="J2029" i="3" s="1"/>
  <c r="Q2030" i="3"/>
  <c r="J2030" i="3" s="1"/>
  <c r="Q2031" i="3"/>
  <c r="J2031" i="3" s="1"/>
  <c r="Q2032" i="3"/>
  <c r="J2032" i="3" s="1"/>
  <c r="Q2033" i="3"/>
  <c r="J2033" i="3" s="1"/>
  <c r="Q2034" i="3"/>
  <c r="J2034" i="3" s="1"/>
  <c r="Q2035" i="3"/>
  <c r="J2035" i="3" s="1"/>
  <c r="Q2036" i="3"/>
  <c r="J2036" i="3" s="1"/>
  <c r="Q2037" i="3"/>
  <c r="J2037" i="3" s="1"/>
  <c r="Q2038" i="3"/>
  <c r="J2038" i="3" s="1"/>
  <c r="Q2039" i="3"/>
  <c r="J2039" i="3" s="1"/>
  <c r="Q2040" i="3"/>
  <c r="J2040" i="3" s="1"/>
  <c r="Q2041" i="3"/>
  <c r="J2041" i="3" s="1"/>
  <c r="Q2042" i="3"/>
  <c r="J2042" i="3" s="1"/>
  <c r="Q2043" i="3"/>
  <c r="J2043" i="3" s="1"/>
  <c r="Q2044" i="3"/>
  <c r="J2044" i="3" s="1"/>
  <c r="Q2045" i="3"/>
  <c r="J2045" i="3" s="1"/>
  <c r="Q2046" i="3"/>
  <c r="J2046" i="3" s="1"/>
  <c r="Q2047" i="3"/>
  <c r="J2047" i="3" s="1"/>
  <c r="Q2048" i="3"/>
  <c r="J2048" i="3" s="1"/>
  <c r="Q2049" i="3"/>
  <c r="J2049" i="3" s="1"/>
  <c r="Q2050" i="3"/>
  <c r="J2050" i="3" s="1"/>
  <c r="Q2051" i="3"/>
  <c r="J2051" i="3" s="1"/>
  <c r="Q2052" i="3"/>
  <c r="J2052" i="3" s="1"/>
  <c r="Q2053" i="3"/>
  <c r="J2053" i="3" s="1"/>
  <c r="Q2054" i="3"/>
  <c r="J2054" i="3" s="1"/>
  <c r="Q2055" i="3"/>
  <c r="J2055" i="3" s="1"/>
  <c r="Q2056" i="3"/>
  <c r="J2056" i="3" s="1"/>
  <c r="Q2057" i="3"/>
  <c r="J2057" i="3" s="1"/>
  <c r="Q2058" i="3"/>
  <c r="J2058" i="3" s="1"/>
  <c r="Q2059" i="3"/>
  <c r="J2059" i="3" s="1"/>
  <c r="Q2060" i="3"/>
  <c r="J2060" i="3" s="1"/>
  <c r="Q2061" i="3"/>
  <c r="J2061" i="3" s="1"/>
  <c r="Q2062" i="3"/>
  <c r="J2062" i="3" s="1"/>
  <c r="Q2063" i="3"/>
  <c r="J2063" i="3" s="1"/>
  <c r="Q2064" i="3"/>
  <c r="J2064" i="3" s="1"/>
  <c r="Q2065" i="3"/>
  <c r="J2065" i="3" s="1"/>
  <c r="Q2066" i="3"/>
  <c r="J2066" i="3" s="1"/>
  <c r="Q2067" i="3"/>
  <c r="J2067" i="3" s="1"/>
  <c r="Q2068" i="3"/>
  <c r="J2068" i="3" s="1"/>
  <c r="Q2069" i="3"/>
  <c r="J2069" i="3" s="1"/>
  <c r="Q2070" i="3"/>
  <c r="J2070" i="3" s="1"/>
  <c r="Q2071" i="3"/>
  <c r="J2071" i="3" s="1"/>
  <c r="Q2072" i="3"/>
  <c r="J2072" i="3" s="1"/>
  <c r="Q2073" i="3"/>
  <c r="J2073" i="3" s="1"/>
  <c r="Q2074" i="3"/>
  <c r="J2074" i="3" s="1"/>
  <c r="Q2075" i="3"/>
  <c r="J2075" i="3" s="1"/>
  <c r="Q2076" i="3"/>
  <c r="J2076" i="3" s="1"/>
  <c r="Q2077" i="3"/>
  <c r="J2077" i="3" s="1"/>
  <c r="Q2078" i="3"/>
  <c r="J2078" i="3" s="1"/>
  <c r="Q2079" i="3"/>
  <c r="J2079" i="3" s="1"/>
  <c r="Q2080" i="3"/>
  <c r="J2080" i="3" s="1"/>
  <c r="Q2081" i="3"/>
  <c r="J2081" i="3" s="1"/>
  <c r="Q2082" i="3"/>
  <c r="J2082" i="3" s="1"/>
  <c r="Q2083" i="3"/>
  <c r="J2083" i="3" s="1"/>
  <c r="Q2084" i="3"/>
  <c r="J2084" i="3" s="1"/>
  <c r="Q2085" i="3"/>
  <c r="J2085" i="3" s="1"/>
  <c r="Q2086" i="3"/>
  <c r="J2086" i="3" s="1"/>
  <c r="Q2087" i="3"/>
  <c r="J2087" i="3" s="1"/>
  <c r="Q2088" i="3"/>
  <c r="J2088" i="3" s="1"/>
  <c r="Q2089" i="3"/>
  <c r="J2089" i="3" s="1"/>
  <c r="Q2090" i="3"/>
  <c r="J2090" i="3" s="1"/>
  <c r="Q2091" i="3"/>
  <c r="J2091" i="3" s="1"/>
  <c r="Q2092" i="3"/>
  <c r="J2092" i="3" s="1"/>
  <c r="Q2093" i="3"/>
  <c r="J2093" i="3" s="1"/>
  <c r="Q2094" i="3"/>
  <c r="J2094" i="3" s="1"/>
  <c r="Q2095" i="3"/>
  <c r="J2095" i="3" s="1"/>
  <c r="Q2096" i="3"/>
  <c r="J2096" i="3" s="1"/>
  <c r="Q2097" i="3"/>
  <c r="J2097" i="3" s="1"/>
  <c r="Q2098" i="3"/>
  <c r="J2098" i="3" s="1"/>
  <c r="Q2099" i="3"/>
  <c r="J2099" i="3" s="1"/>
  <c r="Q2100" i="3"/>
  <c r="J2100" i="3" s="1"/>
  <c r="Q2101" i="3"/>
  <c r="J2101" i="3" s="1"/>
  <c r="Q2102" i="3"/>
  <c r="J2102" i="3" s="1"/>
  <c r="Q2103" i="3"/>
  <c r="J2103" i="3" s="1"/>
  <c r="Q2104" i="3"/>
  <c r="J2104" i="3" s="1"/>
  <c r="Q2105" i="3"/>
  <c r="J2105" i="3" s="1"/>
  <c r="Q2106" i="3"/>
  <c r="J2106" i="3" s="1"/>
  <c r="Q2107" i="3"/>
  <c r="J2107" i="3" s="1"/>
  <c r="Q2108" i="3"/>
  <c r="J2108" i="3" s="1"/>
  <c r="Q2109" i="3"/>
  <c r="J2109" i="3" s="1"/>
  <c r="Q2110" i="3"/>
  <c r="J2110" i="3" s="1"/>
  <c r="Q2111" i="3"/>
  <c r="J2111" i="3" s="1"/>
  <c r="Q2112" i="3"/>
  <c r="J2112" i="3" s="1"/>
  <c r="Q2113" i="3"/>
  <c r="J2113" i="3" s="1"/>
  <c r="Q2114" i="3"/>
  <c r="J2114" i="3" s="1"/>
  <c r="Q2115" i="3"/>
  <c r="J2115" i="3" s="1"/>
  <c r="Q2116" i="3"/>
  <c r="J2116" i="3" s="1"/>
  <c r="Q2117" i="3"/>
  <c r="J2117" i="3" s="1"/>
  <c r="Q2118" i="3"/>
  <c r="J2118" i="3" s="1"/>
  <c r="Q2119" i="3"/>
  <c r="J2119" i="3" s="1"/>
  <c r="Q2120" i="3"/>
  <c r="J2120" i="3" s="1"/>
  <c r="Q2121" i="3"/>
  <c r="J2121" i="3" s="1"/>
  <c r="Q2122" i="3"/>
  <c r="J2122" i="3" s="1"/>
  <c r="Q2123" i="3"/>
  <c r="J2123" i="3" s="1"/>
  <c r="Q2124" i="3"/>
  <c r="J2124" i="3" s="1"/>
  <c r="Q2125" i="3"/>
  <c r="J2125" i="3" s="1"/>
  <c r="Q2126" i="3"/>
  <c r="J2126" i="3" s="1"/>
  <c r="Q2127" i="3"/>
  <c r="J2127" i="3" s="1"/>
  <c r="Q2128" i="3"/>
  <c r="J2128" i="3" s="1"/>
  <c r="Q2129" i="3"/>
  <c r="J2129" i="3" s="1"/>
  <c r="Q2130" i="3"/>
  <c r="J2130" i="3" s="1"/>
  <c r="Q2131" i="3"/>
  <c r="J2131" i="3" s="1"/>
  <c r="Q2132" i="3"/>
  <c r="J2132" i="3" s="1"/>
  <c r="Q2133" i="3"/>
  <c r="J2133" i="3" s="1"/>
  <c r="Q2134" i="3"/>
  <c r="J2134" i="3" s="1"/>
  <c r="Q2135" i="3"/>
  <c r="J2135" i="3" s="1"/>
  <c r="Q2136" i="3"/>
  <c r="J2136" i="3" s="1"/>
  <c r="Q2137" i="3"/>
  <c r="J2137" i="3" s="1"/>
  <c r="Q2138" i="3"/>
  <c r="J2138" i="3" s="1"/>
  <c r="Q2139" i="3"/>
  <c r="J2139" i="3" s="1"/>
  <c r="Q2140" i="3"/>
  <c r="J2140" i="3" s="1"/>
  <c r="Q2141" i="3"/>
  <c r="J2141" i="3" s="1"/>
  <c r="Q2142" i="3"/>
  <c r="J2142" i="3" s="1"/>
  <c r="Q2143" i="3"/>
  <c r="J2143" i="3" s="1"/>
  <c r="Q2144" i="3"/>
  <c r="J2144" i="3" s="1"/>
  <c r="Q2145" i="3"/>
  <c r="J2145" i="3" s="1"/>
  <c r="Q2146" i="3"/>
  <c r="J2146" i="3" s="1"/>
  <c r="Q2147" i="3"/>
  <c r="J2147" i="3" s="1"/>
  <c r="Q2148" i="3"/>
  <c r="J2148" i="3" s="1"/>
  <c r="Q2149" i="3"/>
  <c r="J2149" i="3" s="1"/>
  <c r="Q2150" i="3"/>
  <c r="J2150" i="3" s="1"/>
  <c r="Q2151" i="3"/>
  <c r="J2151" i="3" s="1"/>
  <c r="Q2152" i="3"/>
  <c r="J2152" i="3" s="1"/>
  <c r="Q2153" i="3"/>
  <c r="J2153" i="3" s="1"/>
  <c r="Q2154" i="3"/>
  <c r="J2154" i="3" s="1"/>
  <c r="Q2155" i="3"/>
  <c r="J2155" i="3" s="1"/>
  <c r="Q2156" i="3"/>
  <c r="J2156" i="3" s="1"/>
  <c r="Q2157" i="3"/>
  <c r="J2157" i="3" s="1"/>
  <c r="Q2158" i="3"/>
  <c r="J2158" i="3" s="1"/>
  <c r="Q2159" i="3"/>
  <c r="J2159" i="3" s="1"/>
  <c r="Q2160" i="3"/>
  <c r="J2160" i="3" s="1"/>
  <c r="Q2161" i="3"/>
  <c r="J2161" i="3" s="1"/>
  <c r="Q2162" i="3"/>
  <c r="J2162" i="3" s="1"/>
  <c r="Q2163" i="3"/>
  <c r="J2163" i="3" s="1"/>
  <c r="Q2164" i="3"/>
  <c r="J2164" i="3" s="1"/>
  <c r="Q2165" i="3"/>
  <c r="J2165" i="3" s="1"/>
  <c r="Q2166" i="3"/>
  <c r="J2166" i="3" s="1"/>
  <c r="Q2167" i="3"/>
  <c r="J2167" i="3" s="1"/>
  <c r="Q2168" i="3"/>
  <c r="J2168" i="3" s="1"/>
  <c r="Q2169" i="3"/>
  <c r="J2169" i="3" s="1"/>
  <c r="Q2170" i="3"/>
  <c r="J2170" i="3" s="1"/>
  <c r="Q2171" i="3"/>
  <c r="J2171" i="3" s="1"/>
  <c r="Q2172" i="3"/>
  <c r="J2172" i="3" s="1"/>
  <c r="Q2173" i="3"/>
  <c r="J2173" i="3" s="1"/>
  <c r="Q2174" i="3"/>
  <c r="J2174" i="3" s="1"/>
  <c r="Q2175" i="3"/>
  <c r="J2175" i="3" s="1"/>
  <c r="Q2176" i="3"/>
  <c r="J2176" i="3" s="1"/>
  <c r="Q2177" i="3"/>
  <c r="J2177" i="3" s="1"/>
  <c r="Q2178" i="3"/>
  <c r="J2178" i="3" s="1"/>
  <c r="Q2179" i="3"/>
  <c r="J2179" i="3" s="1"/>
  <c r="Q2180" i="3"/>
  <c r="J2180" i="3" s="1"/>
  <c r="Q2181" i="3"/>
  <c r="J2181" i="3" s="1"/>
  <c r="Q2182" i="3"/>
  <c r="J2182" i="3" s="1"/>
  <c r="Q2183" i="3"/>
  <c r="J2183" i="3" s="1"/>
  <c r="Q2184" i="3"/>
  <c r="J2184" i="3" s="1"/>
  <c r="Q2185" i="3"/>
  <c r="J2185" i="3" s="1"/>
  <c r="Q2186" i="3"/>
  <c r="J2186" i="3" s="1"/>
  <c r="Q2187" i="3"/>
  <c r="J2187" i="3" s="1"/>
  <c r="Q2188" i="3"/>
  <c r="J2188" i="3" s="1"/>
  <c r="Q2189" i="3"/>
  <c r="J2189" i="3" s="1"/>
  <c r="Q2190" i="3"/>
  <c r="J2190" i="3" s="1"/>
  <c r="Q2191" i="3"/>
  <c r="J2191" i="3" s="1"/>
  <c r="Q2192" i="3"/>
  <c r="J2192" i="3" s="1"/>
  <c r="Q2193" i="3"/>
  <c r="J2193" i="3" s="1"/>
  <c r="Q2194" i="3"/>
  <c r="J2194" i="3" s="1"/>
  <c r="Q2195" i="3"/>
  <c r="J2195" i="3" s="1"/>
  <c r="Q2196" i="3"/>
  <c r="J2196" i="3" s="1"/>
  <c r="Q2197" i="3"/>
  <c r="J2197" i="3" s="1"/>
  <c r="Q2198" i="3"/>
  <c r="J2198" i="3" s="1"/>
  <c r="Q2199" i="3"/>
  <c r="J2199" i="3" s="1"/>
  <c r="Q2200" i="3"/>
  <c r="J2200" i="3" s="1"/>
  <c r="Q2201" i="3"/>
  <c r="J2201" i="3" s="1"/>
  <c r="Q2202" i="3"/>
  <c r="J2202" i="3" s="1"/>
  <c r="Q2203" i="3"/>
  <c r="J2203" i="3" s="1"/>
  <c r="Q2204" i="3"/>
  <c r="J2204" i="3" s="1"/>
  <c r="Q2205" i="3"/>
  <c r="J2205" i="3" s="1"/>
  <c r="Q2206" i="3"/>
  <c r="J2206" i="3" s="1"/>
  <c r="Q2207" i="3"/>
  <c r="J2207" i="3" s="1"/>
  <c r="Q2208" i="3"/>
  <c r="J2208" i="3" s="1"/>
  <c r="Q2209" i="3"/>
  <c r="J2209" i="3" s="1"/>
  <c r="Q2210" i="3"/>
  <c r="J2210" i="3" s="1"/>
  <c r="Q2211" i="3"/>
  <c r="J2211" i="3" s="1"/>
  <c r="Q2212" i="3"/>
  <c r="J2212" i="3" s="1"/>
  <c r="Q2213" i="3"/>
  <c r="J2213" i="3" s="1"/>
  <c r="Q2214" i="3"/>
  <c r="J2214" i="3" s="1"/>
  <c r="Q2215" i="3"/>
  <c r="J2215" i="3" s="1"/>
  <c r="Q2216" i="3"/>
  <c r="J2216" i="3" s="1"/>
  <c r="Q2217" i="3"/>
  <c r="J2217" i="3" s="1"/>
  <c r="Q2218" i="3"/>
  <c r="J2218" i="3" s="1"/>
  <c r="Q2219" i="3"/>
  <c r="J2219" i="3" s="1"/>
  <c r="Q2220" i="3"/>
  <c r="J2220" i="3" s="1"/>
  <c r="Q2221" i="3"/>
  <c r="J2221" i="3" s="1"/>
  <c r="Q2222" i="3"/>
  <c r="J2222" i="3" s="1"/>
  <c r="Q2223" i="3"/>
  <c r="J2223" i="3" s="1"/>
  <c r="Q2224" i="3"/>
  <c r="J2224" i="3" s="1"/>
  <c r="Q2225" i="3"/>
  <c r="J2225" i="3" s="1"/>
  <c r="Q2226" i="3"/>
  <c r="J2226" i="3" s="1"/>
  <c r="Q2227" i="3"/>
  <c r="J2227" i="3" s="1"/>
  <c r="Q2228" i="3"/>
  <c r="J2228" i="3" s="1"/>
  <c r="Q2229" i="3"/>
  <c r="J2229" i="3" s="1"/>
  <c r="Q2230" i="3"/>
  <c r="J2230" i="3" s="1"/>
  <c r="Q2231" i="3"/>
  <c r="J2231" i="3" s="1"/>
  <c r="Q2232" i="3"/>
  <c r="J2232" i="3" s="1"/>
  <c r="Q2233" i="3"/>
  <c r="J2233" i="3" s="1"/>
  <c r="Q2234" i="3"/>
  <c r="J2234" i="3" s="1"/>
  <c r="Q2235" i="3"/>
  <c r="J2235" i="3" s="1"/>
  <c r="Q2236" i="3"/>
  <c r="J2236" i="3" s="1"/>
  <c r="Q2237" i="3"/>
  <c r="J2237" i="3" s="1"/>
  <c r="Q2238" i="3"/>
  <c r="J2238" i="3" s="1"/>
  <c r="Q2239" i="3"/>
  <c r="J2239" i="3" s="1"/>
  <c r="Q2240" i="3"/>
  <c r="J2240" i="3" s="1"/>
  <c r="Q2241" i="3"/>
  <c r="J2241" i="3" s="1"/>
  <c r="Q2242" i="3"/>
  <c r="J2242" i="3" s="1"/>
  <c r="Q2243" i="3"/>
  <c r="J2243" i="3" s="1"/>
  <c r="Q2244" i="3"/>
  <c r="J2244" i="3" s="1"/>
  <c r="Q2245" i="3"/>
  <c r="J2245" i="3" s="1"/>
  <c r="Q2246" i="3"/>
  <c r="J2246" i="3" s="1"/>
  <c r="Q2247" i="3"/>
  <c r="J2247" i="3" s="1"/>
  <c r="Q2248" i="3"/>
  <c r="J2248" i="3" s="1"/>
  <c r="Q2249" i="3"/>
  <c r="J2249" i="3" s="1"/>
  <c r="Q2250" i="3"/>
  <c r="J2250" i="3" s="1"/>
  <c r="Q2251" i="3"/>
  <c r="J2251" i="3" s="1"/>
  <c r="Q2252" i="3"/>
  <c r="J2252" i="3" s="1"/>
  <c r="Q2253" i="3"/>
  <c r="J2253" i="3" s="1"/>
  <c r="Q2254" i="3"/>
  <c r="J2254" i="3" s="1"/>
  <c r="Q2255" i="3"/>
  <c r="J2255" i="3" s="1"/>
  <c r="Q2256" i="3"/>
  <c r="J2256" i="3" s="1"/>
  <c r="Q2257" i="3"/>
  <c r="J2257" i="3" s="1"/>
  <c r="Q2258" i="3"/>
  <c r="J2258" i="3" s="1"/>
  <c r="Q2259" i="3"/>
  <c r="J2259" i="3" s="1"/>
  <c r="Q2260" i="3"/>
  <c r="J2260" i="3" s="1"/>
  <c r="Q2261" i="3"/>
  <c r="J2261" i="3" s="1"/>
  <c r="Q2262" i="3"/>
  <c r="J2262" i="3" s="1"/>
  <c r="Q2263" i="3"/>
  <c r="J2263" i="3" s="1"/>
  <c r="Q2264" i="3"/>
  <c r="J2264" i="3" s="1"/>
  <c r="Q2265" i="3"/>
  <c r="J2265" i="3" s="1"/>
  <c r="Q2266" i="3"/>
  <c r="J2266" i="3" s="1"/>
  <c r="Q2267" i="3"/>
  <c r="J2267" i="3" s="1"/>
  <c r="Q2268" i="3"/>
  <c r="J2268" i="3" s="1"/>
  <c r="Q2269" i="3"/>
  <c r="J2269" i="3" s="1"/>
  <c r="Q2270" i="3"/>
  <c r="J2270" i="3" s="1"/>
  <c r="Q2271" i="3"/>
  <c r="J2271" i="3" s="1"/>
  <c r="Q2272" i="3"/>
  <c r="J2272" i="3" s="1"/>
  <c r="Q2273" i="3"/>
  <c r="J2273" i="3" s="1"/>
  <c r="Q2274" i="3"/>
  <c r="J2274" i="3" s="1"/>
  <c r="Q2275" i="3"/>
  <c r="J2275" i="3" s="1"/>
  <c r="Q2276" i="3"/>
  <c r="J2276" i="3" s="1"/>
  <c r="Q2277" i="3"/>
  <c r="J2277" i="3" s="1"/>
  <c r="Q2278" i="3"/>
  <c r="J2278" i="3" s="1"/>
  <c r="Q2279" i="3"/>
  <c r="J2279" i="3" s="1"/>
  <c r="Q2280" i="3"/>
  <c r="J2280" i="3" s="1"/>
  <c r="Q2281" i="3"/>
  <c r="J2281" i="3" s="1"/>
  <c r="Q2282" i="3"/>
  <c r="J2282" i="3" s="1"/>
  <c r="Q2283" i="3"/>
  <c r="J2283" i="3" s="1"/>
  <c r="Q2284" i="3"/>
  <c r="J2284" i="3" s="1"/>
  <c r="Q2285" i="3"/>
  <c r="J2285" i="3" s="1"/>
  <c r="Q2286" i="3"/>
  <c r="J2286" i="3" s="1"/>
  <c r="Q2287" i="3"/>
  <c r="J2287" i="3" s="1"/>
  <c r="Q2288" i="3"/>
  <c r="J2288" i="3" s="1"/>
  <c r="Q2289" i="3"/>
  <c r="J2289" i="3" s="1"/>
  <c r="Q2290" i="3"/>
  <c r="J2290" i="3" s="1"/>
  <c r="Q2291" i="3"/>
  <c r="J2291" i="3" s="1"/>
  <c r="Q2292" i="3"/>
  <c r="J2292" i="3" s="1"/>
  <c r="Q2293" i="3"/>
  <c r="J2293" i="3" s="1"/>
  <c r="Q2294" i="3"/>
  <c r="J2294" i="3" s="1"/>
  <c r="Q2295" i="3"/>
  <c r="J2295" i="3" s="1"/>
  <c r="Q2296" i="3"/>
  <c r="J2296" i="3" s="1"/>
  <c r="Q2297" i="3"/>
  <c r="J2297" i="3" s="1"/>
  <c r="Q2298" i="3"/>
  <c r="J2298" i="3" s="1"/>
  <c r="Q2299" i="3"/>
  <c r="J2299" i="3" s="1"/>
  <c r="Q2300" i="3"/>
  <c r="J2300" i="3" s="1"/>
  <c r="Q2301" i="3"/>
  <c r="J2301" i="3" s="1"/>
  <c r="Q2302" i="3"/>
  <c r="J2302" i="3" s="1"/>
  <c r="Q2303" i="3"/>
  <c r="J2303" i="3" s="1"/>
  <c r="Q2304" i="3"/>
  <c r="J2304" i="3" s="1"/>
  <c r="Q2305" i="3"/>
  <c r="J2305" i="3" s="1"/>
  <c r="Q2306" i="3"/>
  <c r="J2306" i="3" s="1"/>
  <c r="Q2307" i="3"/>
  <c r="J2307" i="3" s="1"/>
  <c r="Q2308" i="3"/>
  <c r="J2308" i="3" s="1"/>
  <c r="Q2309" i="3"/>
  <c r="J2309" i="3" s="1"/>
  <c r="Q2310" i="3"/>
  <c r="J2310" i="3" s="1"/>
  <c r="Q2311" i="3"/>
  <c r="J2311" i="3" s="1"/>
  <c r="Q2312" i="3"/>
  <c r="J2312" i="3" s="1"/>
  <c r="Q2313" i="3"/>
  <c r="J2313" i="3" s="1"/>
  <c r="Q2314" i="3"/>
  <c r="J2314" i="3" s="1"/>
  <c r="Q2315" i="3"/>
  <c r="J2315" i="3" s="1"/>
  <c r="Q2316" i="3"/>
  <c r="J2316" i="3" s="1"/>
  <c r="Q2317" i="3"/>
  <c r="J2317" i="3" s="1"/>
  <c r="Q2318" i="3"/>
  <c r="J2318" i="3" s="1"/>
  <c r="Q2319" i="3"/>
  <c r="J2319" i="3" s="1"/>
  <c r="Q2320" i="3"/>
  <c r="J2320" i="3" s="1"/>
  <c r="Q2321" i="3"/>
  <c r="J2321" i="3" s="1"/>
  <c r="Q2322" i="3"/>
  <c r="J2322" i="3" s="1"/>
  <c r="Q2323" i="3"/>
  <c r="J2323" i="3" s="1"/>
  <c r="Q2324" i="3"/>
  <c r="J2324" i="3" s="1"/>
  <c r="Q2325" i="3"/>
  <c r="J2325" i="3" s="1"/>
  <c r="Q2326" i="3"/>
  <c r="J2326" i="3" s="1"/>
  <c r="Q2327" i="3"/>
  <c r="J2327" i="3" s="1"/>
  <c r="Q2328" i="3"/>
  <c r="J2328" i="3" s="1"/>
  <c r="Q2329" i="3"/>
  <c r="J2329" i="3" s="1"/>
  <c r="Q2330" i="3"/>
  <c r="J2330" i="3" s="1"/>
  <c r="Q2331" i="3"/>
  <c r="J2331" i="3" s="1"/>
  <c r="Q2332" i="3"/>
  <c r="J2332" i="3" s="1"/>
  <c r="Q2333" i="3"/>
  <c r="J2333" i="3" s="1"/>
  <c r="Q2334" i="3"/>
  <c r="J2334" i="3" s="1"/>
  <c r="Q2335" i="3"/>
  <c r="J2335" i="3" s="1"/>
  <c r="Q2336" i="3"/>
  <c r="J2336" i="3" s="1"/>
  <c r="Q2337" i="3"/>
  <c r="J2337" i="3" s="1"/>
  <c r="Q2338" i="3"/>
  <c r="J2338" i="3" s="1"/>
  <c r="Q2339" i="3"/>
  <c r="J2339" i="3" s="1"/>
  <c r="Q2340" i="3"/>
  <c r="J2340" i="3" s="1"/>
  <c r="Q2341" i="3"/>
  <c r="J2341" i="3" s="1"/>
  <c r="Q2342" i="3"/>
  <c r="J2342" i="3" s="1"/>
  <c r="Q2343" i="3"/>
  <c r="J2343" i="3" s="1"/>
  <c r="Q2344" i="3"/>
  <c r="J2344" i="3" s="1"/>
  <c r="Q2345" i="3"/>
  <c r="J2345" i="3" s="1"/>
  <c r="Q2346" i="3"/>
  <c r="J2346" i="3" s="1"/>
  <c r="Q2347" i="3"/>
  <c r="J2347" i="3" s="1"/>
  <c r="Q2348" i="3"/>
  <c r="J2348" i="3" s="1"/>
  <c r="Q2349" i="3"/>
  <c r="J2349" i="3" s="1"/>
  <c r="Q2350" i="3"/>
  <c r="J2350" i="3" s="1"/>
  <c r="Q2351" i="3"/>
  <c r="J2351" i="3" s="1"/>
  <c r="Q2352" i="3"/>
  <c r="J2352" i="3" s="1"/>
  <c r="Q2353" i="3"/>
  <c r="J2353" i="3" s="1"/>
  <c r="Q2354" i="3"/>
  <c r="J2354" i="3" s="1"/>
  <c r="Q2355" i="3"/>
  <c r="J2355" i="3" s="1"/>
  <c r="Q2356" i="3"/>
  <c r="J2356" i="3" s="1"/>
  <c r="Q2357" i="3"/>
  <c r="J2357" i="3" s="1"/>
  <c r="Q2358" i="3"/>
  <c r="J2358" i="3" s="1"/>
  <c r="Q2359" i="3"/>
  <c r="J2359" i="3" s="1"/>
  <c r="Q2360" i="3"/>
  <c r="J2360" i="3" s="1"/>
  <c r="Q2361" i="3"/>
  <c r="J2361" i="3" s="1"/>
  <c r="Q2362" i="3"/>
  <c r="J2362" i="3" s="1"/>
  <c r="Q2363" i="3"/>
  <c r="J2363" i="3" s="1"/>
  <c r="Q2364" i="3"/>
  <c r="J2364" i="3" s="1"/>
  <c r="Q2365" i="3"/>
  <c r="J2365" i="3" s="1"/>
  <c r="Q2366" i="3"/>
  <c r="J2366" i="3" s="1"/>
  <c r="Q2367" i="3"/>
  <c r="J2367" i="3" s="1"/>
  <c r="Q2368" i="3"/>
  <c r="J2368" i="3" s="1"/>
  <c r="Q2369" i="3"/>
  <c r="J2369" i="3" s="1"/>
  <c r="Q2370" i="3"/>
  <c r="J2370" i="3" s="1"/>
  <c r="Q2371" i="3"/>
  <c r="J2371" i="3" s="1"/>
  <c r="Q2372" i="3"/>
  <c r="J2372" i="3" s="1"/>
  <c r="Q2373" i="3"/>
  <c r="J2373" i="3" s="1"/>
  <c r="Q2374" i="3"/>
  <c r="J2374" i="3" s="1"/>
  <c r="Q2375" i="3"/>
  <c r="J2375" i="3" s="1"/>
  <c r="Q2376" i="3"/>
  <c r="J2376" i="3" s="1"/>
  <c r="Q2377" i="3"/>
  <c r="J2377" i="3" s="1"/>
  <c r="Q2378" i="3"/>
  <c r="J2378" i="3" s="1"/>
  <c r="Q2379" i="3"/>
  <c r="J2379" i="3" s="1"/>
  <c r="Q2380" i="3"/>
  <c r="J2380" i="3" s="1"/>
  <c r="Q2381" i="3"/>
  <c r="J2381" i="3" s="1"/>
  <c r="Q2382" i="3"/>
  <c r="J2382" i="3" s="1"/>
  <c r="Q2383" i="3"/>
  <c r="J2383" i="3" s="1"/>
  <c r="Q2384" i="3"/>
  <c r="J2384" i="3" s="1"/>
  <c r="Q2385" i="3"/>
  <c r="J2385" i="3" s="1"/>
  <c r="Q2386" i="3"/>
  <c r="J2386" i="3" s="1"/>
  <c r="Q2387" i="3"/>
  <c r="J2387" i="3" s="1"/>
  <c r="Q2388" i="3"/>
  <c r="J2388" i="3" s="1"/>
  <c r="Q2389" i="3"/>
  <c r="J2389" i="3" s="1"/>
  <c r="Q2390" i="3"/>
  <c r="J2390" i="3" s="1"/>
  <c r="Q2391" i="3"/>
  <c r="J2391" i="3" s="1"/>
  <c r="Q2392" i="3"/>
  <c r="J2392" i="3" s="1"/>
  <c r="Q2393" i="3"/>
  <c r="J2393" i="3" s="1"/>
  <c r="Q2394" i="3"/>
  <c r="J2394" i="3" s="1"/>
  <c r="Q2395" i="3"/>
  <c r="J2395" i="3" s="1"/>
  <c r="Q2396" i="3"/>
  <c r="J2396" i="3" s="1"/>
  <c r="Q2397" i="3"/>
  <c r="J2397" i="3" s="1"/>
  <c r="Q2398" i="3"/>
  <c r="J2398" i="3" s="1"/>
  <c r="Q2399" i="3"/>
  <c r="J2399" i="3" s="1"/>
  <c r="Q2400" i="3"/>
  <c r="J2400" i="3" s="1"/>
  <c r="Q2401" i="3"/>
  <c r="J2401" i="3" s="1"/>
  <c r="Q2402" i="3"/>
  <c r="J2402" i="3" s="1"/>
  <c r="Q2403" i="3"/>
  <c r="J2403" i="3" s="1"/>
  <c r="Q2404" i="3"/>
  <c r="J2404" i="3" s="1"/>
  <c r="Q2405" i="3"/>
  <c r="J2405" i="3" s="1"/>
  <c r="Q2406" i="3"/>
  <c r="J2406" i="3" s="1"/>
  <c r="Q2407" i="3"/>
  <c r="J2407" i="3" s="1"/>
  <c r="Q2408" i="3"/>
  <c r="J2408" i="3" s="1"/>
  <c r="Q2409" i="3"/>
  <c r="J2409" i="3" s="1"/>
  <c r="Q2410" i="3"/>
  <c r="J2410" i="3" s="1"/>
  <c r="Q2411" i="3"/>
  <c r="J2411" i="3" s="1"/>
  <c r="Q2412" i="3"/>
  <c r="J2412" i="3" s="1"/>
  <c r="Q2413" i="3"/>
  <c r="J2413" i="3" s="1"/>
  <c r="Q2414" i="3"/>
  <c r="J2414" i="3" s="1"/>
  <c r="Q2415" i="3"/>
  <c r="J2415" i="3" s="1"/>
  <c r="Q2416" i="3"/>
  <c r="J2416" i="3" s="1"/>
  <c r="Q2417" i="3"/>
  <c r="J2417" i="3" s="1"/>
  <c r="Q2418" i="3"/>
  <c r="J2418" i="3" s="1"/>
  <c r="Q2419" i="3"/>
  <c r="J2419" i="3" s="1"/>
  <c r="Q2420" i="3"/>
  <c r="J2420" i="3" s="1"/>
  <c r="Q2421" i="3"/>
  <c r="J2421" i="3" s="1"/>
  <c r="Q2422" i="3"/>
  <c r="J2422" i="3" s="1"/>
  <c r="Q2423" i="3"/>
  <c r="J2423" i="3" s="1"/>
  <c r="Q2424" i="3"/>
  <c r="J2424" i="3" s="1"/>
  <c r="Q2425" i="3"/>
  <c r="J2425" i="3" s="1"/>
  <c r="Q2426" i="3"/>
  <c r="J2426" i="3" s="1"/>
  <c r="Q2427" i="3"/>
  <c r="J2427" i="3" s="1"/>
  <c r="Q2428" i="3"/>
  <c r="J2428" i="3" s="1"/>
  <c r="Q2429" i="3"/>
  <c r="J2429" i="3" s="1"/>
  <c r="Q2430" i="3"/>
  <c r="J2430" i="3" s="1"/>
  <c r="Q2431" i="3"/>
  <c r="J2431" i="3" s="1"/>
  <c r="Q2432" i="3"/>
  <c r="J2432" i="3" s="1"/>
  <c r="Q2433" i="3"/>
  <c r="J2433" i="3" s="1"/>
  <c r="Q2434" i="3"/>
  <c r="J2434" i="3" s="1"/>
  <c r="Q2435" i="3"/>
  <c r="J2435" i="3" s="1"/>
  <c r="Q2436" i="3"/>
  <c r="J2436" i="3" s="1"/>
  <c r="Q2437" i="3"/>
  <c r="J2437" i="3" s="1"/>
  <c r="Q2438" i="3"/>
  <c r="J2438" i="3" s="1"/>
  <c r="Q2439" i="3"/>
  <c r="J2439" i="3" s="1"/>
  <c r="Q2440" i="3"/>
  <c r="J2440" i="3" s="1"/>
  <c r="Q2441" i="3"/>
  <c r="J2441" i="3" s="1"/>
  <c r="Q2442" i="3"/>
  <c r="J2442" i="3" s="1"/>
  <c r="Q2443" i="3"/>
  <c r="J2443" i="3" s="1"/>
  <c r="Q2444" i="3"/>
  <c r="J2444" i="3" s="1"/>
  <c r="Q2445" i="3"/>
  <c r="J2445" i="3" s="1"/>
  <c r="Q2446" i="3"/>
  <c r="J2446" i="3" s="1"/>
  <c r="Q2447" i="3"/>
  <c r="J2447" i="3" s="1"/>
  <c r="Q2448" i="3"/>
  <c r="J2448" i="3" s="1"/>
  <c r="Q2449" i="3"/>
  <c r="J2449" i="3" s="1"/>
  <c r="Q2450" i="3"/>
  <c r="J2450" i="3" s="1"/>
  <c r="Q2451" i="3"/>
  <c r="J2451" i="3" s="1"/>
  <c r="Q2452" i="3"/>
  <c r="J2452" i="3" s="1"/>
  <c r="Q2453" i="3"/>
  <c r="J2453" i="3" s="1"/>
  <c r="Q2454" i="3"/>
  <c r="J2454" i="3" s="1"/>
  <c r="Q2455" i="3"/>
  <c r="J2455" i="3" s="1"/>
  <c r="Q2456" i="3"/>
  <c r="J2456" i="3" s="1"/>
  <c r="Q2457" i="3"/>
  <c r="J2457" i="3" s="1"/>
  <c r="Q2458" i="3"/>
  <c r="J2458" i="3" s="1"/>
  <c r="Q2459" i="3"/>
  <c r="J2459" i="3" s="1"/>
  <c r="Q2460" i="3"/>
  <c r="J2460" i="3" s="1"/>
  <c r="Q2461" i="3"/>
  <c r="J2461" i="3" s="1"/>
  <c r="Q2462" i="3"/>
  <c r="J2462" i="3" s="1"/>
  <c r="Q2463" i="3"/>
  <c r="J2463" i="3" s="1"/>
  <c r="Q2464" i="3"/>
  <c r="J2464" i="3" s="1"/>
  <c r="Q2465" i="3"/>
  <c r="J2465" i="3" s="1"/>
  <c r="Q2466" i="3"/>
  <c r="J2466" i="3" s="1"/>
  <c r="Q2467" i="3"/>
  <c r="J2467" i="3" s="1"/>
  <c r="Q2468" i="3"/>
  <c r="J2468" i="3" s="1"/>
  <c r="Q2469" i="3"/>
  <c r="J2469" i="3" s="1"/>
  <c r="Q2470" i="3"/>
  <c r="J2470" i="3" s="1"/>
  <c r="Q2471" i="3"/>
  <c r="J2471" i="3" s="1"/>
  <c r="Q2472" i="3"/>
  <c r="J2472" i="3" s="1"/>
  <c r="Q2473" i="3"/>
  <c r="J2473" i="3" s="1"/>
  <c r="Q2474" i="3"/>
  <c r="J2474" i="3" s="1"/>
  <c r="Q2475" i="3"/>
  <c r="J2475" i="3" s="1"/>
  <c r="Q2476" i="3"/>
  <c r="J2476" i="3" s="1"/>
  <c r="Q2477" i="3"/>
  <c r="J2477" i="3" s="1"/>
  <c r="Q2478" i="3"/>
  <c r="J2478" i="3" s="1"/>
  <c r="Q2479" i="3"/>
  <c r="J2479" i="3" s="1"/>
  <c r="Q2480" i="3"/>
  <c r="J2480" i="3" s="1"/>
  <c r="Q2481" i="3"/>
  <c r="J2481" i="3" s="1"/>
  <c r="Q2482" i="3"/>
  <c r="J2482" i="3" s="1"/>
  <c r="Q2483" i="3"/>
  <c r="J2483" i="3" s="1"/>
  <c r="Q2484" i="3"/>
  <c r="J2484" i="3" s="1"/>
  <c r="Q2485" i="3"/>
  <c r="J2485" i="3" s="1"/>
  <c r="Q2486" i="3"/>
  <c r="J2486" i="3" s="1"/>
  <c r="Q2487" i="3"/>
  <c r="J2487" i="3" s="1"/>
  <c r="Q2488" i="3"/>
  <c r="J2488" i="3" s="1"/>
  <c r="Q2489" i="3"/>
  <c r="J2489" i="3" s="1"/>
  <c r="Q2490" i="3"/>
  <c r="J2490" i="3" s="1"/>
  <c r="Q2491" i="3"/>
  <c r="J2491" i="3" s="1"/>
  <c r="Q2492" i="3"/>
  <c r="J2492" i="3" s="1"/>
  <c r="Q2493" i="3"/>
  <c r="J2493" i="3" s="1"/>
  <c r="Q2494" i="3"/>
  <c r="J2494" i="3" s="1"/>
  <c r="Q2495" i="3"/>
  <c r="J2495" i="3" s="1"/>
  <c r="Q2496" i="3"/>
  <c r="J2496" i="3" s="1"/>
  <c r="Q2497" i="3"/>
  <c r="J2497" i="3" s="1"/>
  <c r="Q2498" i="3"/>
  <c r="J2498" i="3" s="1"/>
  <c r="Q2499" i="3"/>
  <c r="J2499" i="3" s="1"/>
  <c r="Q2500" i="3"/>
  <c r="J2500" i="3" s="1"/>
  <c r="Q2501" i="3"/>
  <c r="J2501" i="3" s="1"/>
  <c r="Q2502" i="3"/>
  <c r="J2502" i="3" s="1"/>
  <c r="Q2503" i="3"/>
  <c r="J2503" i="3" s="1"/>
  <c r="Q2504" i="3"/>
  <c r="J2504" i="3" s="1"/>
  <c r="Q2505" i="3"/>
  <c r="J2505" i="3" s="1"/>
  <c r="Q2506" i="3"/>
  <c r="J2506" i="3" s="1"/>
  <c r="Q2507" i="3"/>
  <c r="J2507" i="3" s="1"/>
  <c r="Q2508" i="3"/>
  <c r="J2508" i="3" s="1"/>
  <c r="Q2509" i="3"/>
  <c r="J2509" i="3" s="1"/>
  <c r="Q2510" i="3"/>
  <c r="J2510" i="3" s="1"/>
  <c r="Q2511" i="3"/>
  <c r="J2511" i="3" s="1"/>
  <c r="Q2512" i="3"/>
  <c r="J2512" i="3" s="1"/>
  <c r="Q2513" i="3"/>
  <c r="J2513" i="3" s="1"/>
  <c r="Q2514" i="3"/>
  <c r="J2514" i="3" s="1"/>
  <c r="Q2515" i="3"/>
  <c r="J2515" i="3" s="1"/>
  <c r="Q2516" i="3"/>
  <c r="J2516" i="3" s="1"/>
  <c r="Q2517" i="3"/>
  <c r="J2517" i="3" s="1"/>
  <c r="Q2518" i="3"/>
  <c r="J2518" i="3" s="1"/>
  <c r="Q2519" i="3"/>
  <c r="J2519" i="3" s="1"/>
  <c r="Q2520" i="3"/>
  <c r="J2520" i="3" s="1"/>
  <c r="Q2521" i="3"/>
  <c r="J2521" i="3" s="1"/>
  <c r="Q2522" i="3"/>
  <c r="J2522" i="3" s="1"/>
  <c r="Q2523" i="3"/>
  <c r="J2523" i="3" s="1"/>
  <c r="Q2524" i="3"/>
  <c r="J2524" i="3" s="1"/>
  <c r="Q2525" i="3"/>
  <c r="J2525" i="3" s="1"/>
  <c r="Q2526" i="3"/>
  <c r="J2526" i="3" s="1"/>
  <c r="Q2527" i="3"/>
  <c r="J2527" i="3" s="1"/>
  <c r="Q2528" i="3"/>
  <c r="J2528" i="3" s="1"/>
  <c r="Q2529" i="3"/>
  <c r="J2529" i="3" s="1"/>
  <c r="Q2530" i="3"/>
  <c r="J2530" i="3" s="1"/>
  <c r="Q2531" i="3"/>
  <c r="J2531" i="3" s="1"/>
  <c r="Q2532" i="3"/>
  <c r="J2532" i="3" s="1"/>
  <c r="Q2533" i="3"/>
  <c r="J2533" i="3" s="1"/>
  <c r="Q2534" i="3"/>
  <c r="J2534" i="3" s="1"/>
  <c r="Q2535" i="3"/>
  <c r="J2535" i="3" s="1"/>
  <c r="Q2536" i="3"/>
  <c r="J2536" i="3" s="1"/>
  <c r="Q2537" i="3"/>
  <c r="J2537" i="3" s="1"/>
  <c r="Q2538" i="3"/>
  <c r="J2538" i="3" s="1"/>
  <c r="Q2539" i="3"/>
  <c r="J2539" i="3" s="1"/>
  <c r="Q2540" i="3"/>
  <c r="J2540" i="3" s="1"/>
  <c r="Q2541" i="3"/>
  <c r="J2541" i="3" s="1"/>
  <c r="Q2542" i="3"/>
  <c r="J2542" i="3" s="1"/>
  <c r="Q2543" i="3"/>
  <c r="J2543" i="3" s="1"/>
  <c r="Q2544" i="3"/>
  <c r="J2544" i="3" s="1"/>
  <c r="Q2545" i="3"/>
  <c r="J2545" i="3" s="1"/>
  <c r="Q2546" i="3"/>
  <c r="J2546" i="3" s="1"/>
  <c r="Q2547" i="3"/>
  <c r="J2547" i="3" s="1"/>
  <c r="Q2548" i="3"/>
  <c r="J2548" i="3" s="1"/>
  <c r="Q2549" i="3"/>
  <c r="J2549" i="3" s="1"/>
  <c r="Q2550" i="3"/>
  <c r="J2550" i="3" s="1"/>
  <c r="Q2551" i="3"/>
  <c r="J2551" i="3" s="1"/>
  <c r="Q2552" i="3"/>
  <c r="J2552" i="3" s="1"/>
  <c r="Q2553" i="3"/>
  <c r="J2553" i="3" s="1"/>
  <c r="Q2554" i="3"/>
  <c r="J2554" i="3" s="1"/>
  <c r="Q2555" i="3"/>
  <c r="J2555" i="3" s="1"/>
  <c r="Q2556" i="3"/>
  <c r="J2556" i="3" s="1"/>
  <c r="Q2557" i="3"/>
  <c r="J2557" i="3" s="1"/>
  <c r="Q2558" i="3"/>
  <c r="J2558" i="3" s="1"/>
  <c r="Q2559" i="3"/>
  <c r="J2559" i="3" s="1"/>
  <c r="Q2560" i="3"/>
  <c r="J2560" i="3" s="1"/>
  <c r="Q2561" i="3"/>
  <c r="J2561" i="3" s="1"/>
  <c r="Q2562" i="3"/>
  <c r="J2562" i="3" s="1"/>
  <c r="Q2563" i="3"/>
  <c r="J2563" i="3" s="1"/>
  <c r="Q2564" i="3"/>
  <c r="J2564" i="3" s="1"/>
  <c r="Q2565" i="3"/>
  <c r="J2565" i="3" s="1"/>
  <c r="Q2566" i="3"/>
  <c r="J2566" i="3" s="1"/>
  <c r="Q2567" i="3"/>
  <c r="J2567" i="3" s="1"/>
  <c r="Q2568" i="3"/>
  <c r="J2568" i="3" s="1"/>
  <c r="Q2569" i="3"/>
  <c r="J2569" i="3" s="1"/>
  <c r="Q2570" i="3"/>
  <c r="J2570" i="3" s="1"/>
  <c r="Q2571" i="3"/>
  <c r="J2571" i="3" s="1"/>
  <c r="Q2572" i="3"/>
  <c r="J2572" i="3" s="1"/>
  <c r="Q2573" i="3"/>
  <c r="J2573" i="3" s="1"/>
  <c r="Q2574" i="3"/>
  <c r="J2574" i="3" s="1"/>
  <c r="Q2575" i="3"/>
  <c r="J2575" i="3" s="1"/>
  <c r="Q2576" i="3"/>
  <c r="J2576" i="3" s="1"/>
  <c r="Q2577" i="3"/>
  <c r="J2577" i="3" s="1"/>
  <c r="Q2578" i="3"/>
  <c r="J2578" i="3" s="1"/>
  <c r="Q2579" i="3"/>
  <c r="J2579" i="3" s="1"/>
  <c r="Q2580" i="3"/>
  <c r="J2580" i="3" s="1"/>
  <c r="Q2581" i="3"/>
  <c r="J2581" i="3" s="1"/>
  <c r="Q2582" i="3"/>
  <c r="J2582" i="3" s="1"/>
  <c r="Q2583" i="3"/>
  <c r="J2583" i="3" s="1"/>
  <c r="Q2584" i="3"/>
  <c r="J2584" i="3" s="1"/>
  <c r="Q2585" i="3"/>
  <c r="J2585" i="3" s="1"/>
  <c r="Q2586" i="3"/>
  <c r="J2586" i="3" s="1"/>
  <c r="Q2587" i="3"/>
  <c r="J2587" i="3" s="1"/>
  <c r="Q2588" i="3"/>
  <c r="J2588" i="3" s="1"/>
  <c r="Q2589" i="3"/>
  <c r="J2589" i="3" s="1"/>
  <c r="Q2590" i="3"/>
  <c r="J2590" i="3" s="1"/>
  <c r="Q2591" i="3"/>
  <c r="J2591" i="3" s="1"/>
  <c r="Q2592" i="3"/>
  <c r="J2592" i="3" s="1"/>
  <c r="Q2593" i="3"/>
  <c r="J2593" i="3" s="1"/>
  <c r="Q2594" i="3"/>
  <c r="J2594" i="3" s="1"/>
  <c r="Q2595" i="3"/>
  <c r="J2595" i="3" s="1"/>
  <c r="Q2596" i="3"/>
  <c r="J2596" i="3" s="1"/>
  <c r="Q2597" i="3"/>
  <c r="J2597" i="3" s="1"/>
  <c r="Q2598" i="3"/>
  <c r="J2598" i="3" s="1"/>
  <c r="Q2599" i="3"/>
  <c r="J2599" i="3" s="1"/>
  <c r="Q2600" i="3"/>
  <c r="J2600" i="3" s="1"/>
  <c r="Q2601" i="3"/>
  <c r="J2601" i="3" s="1"/>
  <c r="Q2602" i="3"/>
  <c r="J2602" i="3" s="1"/>
  <c r="Q2603" i="3"/>
  <c r="J2603" i="3" s="1"/>
  <c r="Q2604" i="3"/>
  <c r="J2604" i="3" s="1"/>
  <c r="Q2605" i="3"/>
  <c r="J2605" i="3" s="1"/>
  <c r="Q2606" i="3"/>
  <c r="J2606" i="3" s="1"/>
  <c r="Q2607" i="3"/>
  <c r="J2607" i="3" s="1"/>
  <c r="Q2608" i="3"/>
  <c r="J2608" i="3" s="1"/>
  <c r="Q2609" i="3"/>
  <c r="J2609" i="3" s="1"/>
  <c r="Q2610" i="3"/>
  <c r="J2610" i="3" s="1"/>
  <c r="Q2611" i="3"/>
  <c r="J2611" i="3" s="1"/>
  <c r="Q2612" i="3"/>
  <c r="J2612" i="3" s="1"/>
  <c r="Q2613" i="3"/>
  <c r="J2613" i="3" s="1"/>
  <c r="Q2614" i="3"/>
  <c r="J2614" i="3" s="1"/>
  <c r="Q2615" i="3"/>
  <c r="J2615" i="3" s="1"/>
  <c r="Q2616" i="3"/>
  <c r="J2616" i="3" s="1"/>
  <c r="Q2617" i="3"/>
  <c r="J2617" i="3" s="1"/>
  <c r="Q2618" i="3"/>
  <c r="J2618" i="3" s="1"/>
  <c r="Q2619" i="3"/>
  <c r="J2619" i="3" s="1"/>
  <c r="Q2620" i="3"/>
  <c r="J2620" i="3" s="1"/>
  <c r="Q2621" i="3"/>
  <c r="J2621" i="3" s="1"/>
  <c r="Q2622" i="3"/>
  <c r="J2622" i="3" s="1"/>
  <c r="Q2623" i="3"/>
  <c r="J2623" i="3" s="1"/>
  <c r="Q2624" i="3"/>
  <c r="J2624" i="3" s="1"/>
  <c r="Q2625" i="3"/>
  <c r="J2625" i="3" s="1"/>
  <c r="Q2626" i="3"/>
  <c r="J2626" i="3" s="1"/>
  <c r="Q2627" i="3"/>
  <c r="J2627" i="3" s="1"/>
  <c r="Q2628" i="3"/>
  <c r="J2628" i="3" s="1"/>
  <c r="Q2629" i="3"/>
  <c r="J2629" i="3" s="1"/>
  <c r="Q2630" i="3"/>
  <c r="J2630" i="3" s="1"/>
  <c r="Q2631" i="3"/>
  <c r="J2631" i="3" s="1"/>
  <c r="Q2632" i="3"/>
  <c r="J2632" i="3" s="1"/>
  <c r="Q2633" i="3"/>
  <c r="J2633" i="3" s="1"/>
  <c r="Q2634" i="3"/>
  <c r="J2634" i="3" s="1"/>
  <c r="Q2635" i="3"/>
  <c r="J2635" i="3" s="1"/>
  <c r="Q2636" i="3"/>
  <c r="J2636" i="3" s="1"/>
  <c r="Q2637" i="3"/>
  <c r="J2637" i="3" s="1"/>
  <c r="Q2638" i="3"/>
  <c r="J2638" i="3" s="1"/>
  <c r="Q2639" i="3"/>
  <c r="J2639" i="3" s="1"/>
  <c r="Q2640" i="3"/>
  <c r="J2640" i="3" s="1"/>
  <c r="Q2641" i="3"/>
  <c r="J2641" i="3" s="1"/>
  <c r="Q2642" i="3"/>
  <c r="J2642" i="3" s="1"/>
  <c r="Q2643" i="3"/>
  <c r="J2643" i="3" s="1"/>
  <c r="Q2644" i="3"/>
  <c r="J2644" i="3" s="1"/>
  <c r="Q2645" i="3"/>
  <c r="J2645" i="3" s="1"/>
  <c r="Q2646" i="3"/>
  <c r="J2646" i="3" s="1"/>
  <c r="Q2647" i="3"/>
  <c r="J2647" i="3" s="1"/>
  <c r="Q2648" i="3"/>
  <c r="J2648" i="3" s="1"/>
  <c r="Q2649" i="3"/>
  <c r="J2649" i="3" s="1"/>
  <c r="Q2650" i="3"/>
  <c r="J2650" i="3" s="1"/>
  <c r="Q2651" i="3"/>
  <c r="J2651" i="3" s="1"/>
  <c r="Q2652" i="3"/>
  <c r="J2652" i="3" s="1"/>
  <c r="Q2653" i="3"/>
  <c r="J2653" i="3" s="1"/>
  <c r="Q2654" i="3"/>
  <c r="J2654" i="3" s="1"/>
  <c r="Q2655" i="3"/>
  <c r="J2655" i="3" s="1"/>
  <c r="Q2656" i="3"/>
  <c r="J2656" i="3" s="1"/>
  <c r="Q2657" i="3"/>
  <c r="J2657" i="3" s="1"/>
  <c r="Q2658" i="3"/>
  <c r="J2658" i="3" s="1"/>
  <c r="Q2659" i="3"/>
  <c r="J2659" i="3" s="1"/>
  <c r="Q2660" i="3"/>
  <c r="J2660" i="3" s="1"/>
  <c r="Q2661" i="3"/>
  <c r="J2661" i="3" s="1"/>
  <c r="Q2662" i="3"/>
  <c r="J2662" i="3" s="1"/>
  <c r="Q2663" i="3"/>
  <c r="J2663" i="3" s="1"/>
  <c r="Q2664" i="3"/>
  <c r="J2664" i="3" s="1"/>
  <c r="Q2665" i="3"/>
  <c r="J2665" i="3" s="1"/>
  <c r="Q2666" i="3"/>
  <c r="J2666" i="3" s="1"/>
  <c r="Q2667" i="3"/>
  <c r="J2667" i="3" s="1"/>
  <c r="Q2668" i="3"/>
  <c r="J2668" i="3" s="1"/>
  <c r="Q2669" i="3"/>
  <c r="J2669" i="3" s="1"/>
  <c r="Q2670" i="3"/>
  <c r="J2670" i="3" s="1"/>
  <c r="Q2671" i="3"/>
  <c r="J2671" i="3" s="1"/>
  <c r="Q2672" i="3"/>
  <c r="J2672" i="3" s="1"/>
  <c r="Q2673" i="3"/>
  <c r="J2673" i="3" s="1"/>
  <c r="Q2674" i="3"/>
  <c r="J2674" i="3" s="1"/>
  <c r="Q2675" i="3"/>
  <c r="J2675" i="3" s="1"/>
  <c r="Q2676" i="3"/>
  <c r="J2676" i="3" s="1"/>
  <c r="Q2677" i="3"/>
  <c r="J2677" i="3" s="1"/>
  <c r="Q2678" i="3"/>
  <c r="J2678" i="3" s="1"/>
  <c r="Q2679" i="3"/>
  <c r="J2679" i="3" s="1"/>
  <c r="Q2680" i="3"/>
  <c r="J2680" i="3" s="1"/>
  <c r="Q2681" i="3"/>
  <c r="J2681" i="3" s="1"/>
  <c r="Q2682" i="3"/>
  <c r="J2682" i="3" s="1"/>
  <c r="Q2683" i="3"/>
  <c r="J2683" i="3" s="1"/>
  <c r="Q2684" i="3"/>
  <c r="J2684" i="3" s="1"/>
  <c r="Q2685" i="3"/>
  <c r="J2685" i="3" s="1"/>
  <c r="Q2686" i="3"/>
  <c r="J2686" i="3" s="1"/>
  <c r="Q2687" i="3"/>
  <c r="J2687" i="3" s="1"/>
  <c r="Q2688" i="3"/>
  <c r="J2688" i="3" s="1"/>
  <c r="Q2689" i="3"/>
  <c r="J2689" i="3" s="1"/>
  <c r="Q2690" i="3"/>
  <c r="J2690" i="3" s="1"/>
  <c r="Q2691" i="3"/>
  <c r="J2691" i="3" s="1"/>
  <c r="Q2692" i="3"/>
  <c r="J2692" i="3" s="1"/>
  <c r="Q2693" i="3"/>
  <c r="J2693" i="3" s="1"/>
  <c r="Q2694" i="3"/>
  <c r="J2694" i="3" s="1"/>
  <c r="Q2695" i="3"/>
  <c r="J2695" i="3" s="1"/>
  <c r="Q2696" i="3"/>
  <c r="J2696" i="3" s="1"/>
  <c r="Q2697" i="3"/>
  <c r="J2697" i="3" s="1"/>
  <c r="Q2698" i="3"/>
  <c r="J2698" i="3" s="1"/>
  <c r="Q2699" i="3"/>
  <c r="J2699" i="3" s="1"/>
  <c r="Q2700" i="3"/>
  <c r="J2700" i="3" s="1"/>
  <c r="Q2701" i="3"/>
  <c r="J2701" i="3" s="1"/>
  <c r="Q2702" i="3"/>
  <c r="J2702" i="3" s="1"/>
  <c r="Q2703" i="3"/>
  <c r="J2703" i="3" s="1"/>
  <c r="Q2704" i="3"/>
  <c r="J2704" i="3" s="1"/>
  <c r="Q2705" i="3"/>
  <c r="J2705" i="3" s="1"/>
  <c r="Q2706" i="3"/>
  <c r="J2706" i="3" s="1"/>
  <c r="Q2707" i="3"/>
  <c r="J2707" i="3" s="1"/>
  <c r="Q2708" i="3"/>
  <c r="J2708" i="3" s="1"/>
  <c r="Q2709" i="3"/>
  <c r="J2709" i="3" s="1"/>
  <c r="Q2710" i="3"/>
  <c r="J2710" i="3" s="1"/>
  <c r="Q2711" i="3"/>
  <c r="J2711" i="3" s="1"/>
  <c r="Q2712" i="3"/>
  <c r="J2712" i="3" s="1"/>
  <c r="Q2713" i="3"/>
  <c r="J2713" i="3" s="1"/>
  <c r="Q2714" i="3"/>
  <c r="J2714" i="3" s="1"/>
  <c r="Q2715" i="3"/>
  <c r="J2715" i="3" s="1"/>
  <c r="Q2716" i="3"/>
  <c r="J2716" i="3" s="1"/>
  <c r="Q2717" i="3"/>
  <c r="J2717" i="3" s="1"/>
  <c r="Q2718" i="3"/>
  <c r="J2718" i="3" s="1"/>
  <c r="Q2719" i="3"/>
  <c r="J2719" i="3" s="1"/>
  <c r="Q2720" i="3"/>
  <c r="J2720" i="3" s="1"/>
  <c r="Q2721" i="3"/>
  <c r="J2721" i="3" s="1"/>
  <c r="Q2722" i="3"/>
  <c r="J2722" i="3" s="1"/>
  <c r="Q2723" i="3"/>
  <c r="J2723" i="3" s="1"/>
  <c r="Q2724" i="3"/>
  <c r="J2724" i="3" s="1"/>
  <c r="Q2725" i="3"/>
  <c r="J2725" i="3" s="1"/>
  <c r="Q2726" i="3"/>
  <c r="J2726" i="3" s="1"/>
  <c r="Q2727" i="3"/>
  <c r="J2727" i="3" s="1"/>
  <c r="Q2728" i="3"/>
  <c r="J2728" i="3" s="1"/>
  <c r="Q2729" i="3"/>
  <c r="J2729" i="3" s="1"/>
  <c r="Q2730" i="3"/>
  <c r="J2730" i="3" s="1"/>
  <c r="Q2731" i="3"/>
  <c r="J2731" i="3" s="1"/>
  <c r="Q2732" i="3"/>
  <c r="J2732" i="3" s="1"/>
  <c r="Q2733" i="3"/>
  <c r="J2733" i="3" s="1"/>
  <c r="Q2734" i="3"/>
  <c r="J2734" i="3" s="1"/>
  <c r="Q2735" i="3"/>
  <c r="J2735" i="3" s="1"/>
  <c r="Q2736" i="3"/>
  <c r="J2736" i="3" s="1"/>
  <c r="Q2737" i="3"/>
  <c r="J2737" i="3" s="1"/>
  <c r="Q2738" i="3"/>
  <c r="J2738" i="3" s="1"/>
  <c r="Q2739" i="3"/>
  <c r="J2739" i="3" s="1"/>
  <c r="Q2740" i="3"/>
  <c r="J2740" i="3" s="1"/>
  <c r="Q2741" i="3"/>
  <c r="J2741" i="3" s="1"/>
  <c r="Q2742" i="3"/>
  <c r="J2742" i="3" s="1"/>
  <c r="Q2743" i="3"/>
  <c r="J2743" i="3" s="1"/>
  <c r="Q2744" i="3"/>
  <c r="J2744" i="3" s="1"/>
  <c r="Q2745" i="3"/>
  <c r="J2745" i="3" s="1"/>
  <c r="Q2746" i="3"/>
  <c r="J2746" i="3" s="1"/>
  <c r="Q2747" i="3"/>
  <c r="J2747" i="3" s="1"/>
  <c r="Q2748" i="3"/>
  <c r="J2748" i="3" s="1"/>
  <c r="Q2749" i="3"/>
  <c r="J2749" i="3" s="1"/>
  <c r="Q2750" i="3"/>
  <c r="J2750" i="3" s="1"/>
  <c r="Q2751" i="3"/>
  <c r="J2751" i="3" s="1"/>
  <c r="Q2752" i="3"/>
  <c r="J2752" i="3" s="1"/>
  <c r="Q2753" i="3"/>
  <c r="J2753" i="3" s="1"/>
  <c r="Q2754" i="3"/>
  <c r="J2754" i="3" s="1"/>
  <c r="Q2755" i="3"/>
  <c r="J2755" i="3" s="1"/>
  <c r="Q2756" i="3"/>
  <c r="J2756" i="3" s="1"/>
  <c r="Q2757" i="3"/>
  <c r="J2757" i="3" s="1"/>
  <c r="Q2758" i="3"/>
  <c r="J2758" i="3" s="1"/>
  <c r="Q2759" i="3"/>
  <c r="J2759" i="3" s="1"/>
  <c r="Q2760" i="3"/>
  <c r="J2760" i="3" s="1"/>
  <c r="Q2761" i="3"/>
  <c r="J2761" i="3" s="1"/>
  <c r="Q2762" i="3"/>
  <c r="J2762" i="3" s="1"/>
  <c r="Q2763" i="3"/>
  <c r="J2763" i="3" s="1"/>
  <c r="Q2764" i="3"/>
  <c r="J2764" i="3" s="1"/>
  <c r="Q2765" i="3"/>
  <c r="J2765" i="3" s="1"/>
  <c r="Q2766" i="3"/>
  <c r="J2766" i="3" s="1"/>
  <c r="Q2767" i="3"/>
  <c r="J2767" i="3" s="1"/>
  <c r="Q2768" i="3"/>
  <c r="J2768" i="3" s="1"/>
  <c r="Q2769" i="3"/>
  <c r="J2769" i="3" s="1"/>
  <c r="Q2770" i="3"/>
  <c r="J2770" i="3" s="1"/>
  <c r="Q2771" i="3"/>
  <c r="J2771" i="3" s="1"/>
  <c r="Q2772" i="3"/>
  <c r="J2772" i="3" s="1"/>
  <c r="Q2773" i="3"/>
  <c r="J2773" i="3" s="1"/>
  <c r="Q2774" i="3"/>
  <c r="J2774" i="3" s="1"/>
  <c r="Q2775" i="3"/>
  <c r="J2775" i="3" s="1"/>
  <c r="Q2776" i="3"/>
  <c r="J2776" i="3" s="1"/>
  <c r="Q2777" i="3"/>
  <c r="J2777" i="3" s="1"/>
  <c r="Q2778" i="3"/>
  <c r="J2778" i="3" s="1"/>
  <c r="Q2779" i="3"/>
  <c r="J2779" i="3" s="1"/>
  <c r="Q2780" i="3"/>
  <c r="J2780" i="3" s="1"/>
  <c r="Q2781" i="3"/>
  <c r="J2781" i="3" s="1"/>
  <c r="Q2782" i="3"/>
  <c r="J2782" i="3" s="1"/>
  <c r="Q2783" i="3"/>
  <c r="J2783" i="3" s="1"/>
  <c r="Q2784" i="3"/>
  <c r="J2784" i="3" s="1"/>
  <c r="Q2785" i="3"/>
  <c r="J2785" i="3" s="1"/>
  <c r="Q2786" i="3"/>
  <c r="J2786" i="3" s="1"/>
  <c r="Q2787" i="3"/>
  <c r="J2787" i="3" s="1"/>
  <c r="Q2788" i="3"/>
  <c r="J2788" i="3" s="1"/>
  <c r="Q2789" i="3"/>
  <c r="J2789" i="3" s="1"/>
  <c r="Q2790" i="3"/>
  <c r="J2790" i="3" s="1"/>
  <c r="Q2791" i="3"/>
  <c r="J2791" i="3" s="1"/>
  <c r="Q2792" i="3"/>
  <c r="J2792" i="3" s="1"/>
  <c r="Q2793" i="3"/>
  <c r="J2793" i="3" s="1"/>
  <c r="Q2794" i="3"/>
  <c r="J2794" i="3" s="1"/>
  <c r="Q2795" i="3"/>
  <c r="J2795" i="3" s="1"/>
  <c r="Q2796" i="3"/>
  <c r="J2796" i="3" s="1"/>
  <c r="Q2797" i="3"/>
  <c r="J2797" i="3" s="1"/>
  <c r="Q2798" i="3"/>
  <c r="J2798" i="3" s="1"/>
  <c r="Q2799" i="3"/>
  <c r="J2799" i="3" s="1"/>
  <c r="Q2800" i="3"/>
  <c r="J2800" i="3" s="1"/>
  <c r="Q2801" i="3"/>
  <c r="J2801" i="3" s="1"/>
  <c r="Q2802" i="3"/>
  <c r="J2802" i="3" s="1"/>
  <c r="Q2803" i="3"/>
  <c r="J2803" i="3" s="1"/>
  <c r="Q2804" i="3"/>
  <c r="J2804" i="3" s="1"/>
  <c r="Q2805" i="3"/>
  <c r="J2805" i="3" s="1"/>
  <c r="Q2806" i="3"/>
  <c r="J2806" i="3" s="1"/>
  <c r="Q2807" i="3"/>
  <c r="J2807" i="3" s="1"/>
  <c r="Q2808" i="3"/>
  <c r="J2808" i="3" s="1"/>
  <c r="Q2809" i="3"/>
  <c r="J2809" i="3" s="1"/>
  <c r="Q2810" i="3"/>
  <c r="J2810" i="3" s="1"/>
  <c r="Q2811" i="3"/>
  <c r="J2811" i="3" s="1"/>
  <c r="Q2812" i="3"/>
  <c r="J2812" i="3" s="1"/>
  <c r="Q2813" i="3"/>
  <c r="J2813" i="3" s="1"/>
  <c r="Q2814" i="3"/>
  <c r="J2814" i="3" s="1"/>
  <c r="Q2815" i="3"/>
  <c r="J2815" i="3" s="1"/>
  <c r="Q2816" i="3"/>
  <c r="J2816" i="3" s="1"/>
  <c r="Q2817" i="3"/>
  <c r="J2817" i="3" s="1"/>
  <c r="Q2818" i="3"/>
  <c r="J2818" i="3" s="1"/>
  <c r="Q2819" i="3"/>
  <c r="J2819" i="3" s="1"/>
  <c r="Q2820" i="3"/>
  <c r="J2820" i="3" s="1"/>
  <c r="Q2821" i="3"/>
  <c r="J2821" i="3" s="1"/>
  <c r="Q2822" i="3"/>
  <c r="J2822" i="3" s="1"/>
  <c r="Q2823" i="3"/>
  <c r="J2823" i="3" s="1"/>
  <c r="Q2824" i="3"/>
  <c r="J2824" i="3" s="1"/>
  <c r="Q2825" i="3"/>
  <c r="J2825" i="3" s="1"/>
  <c r="Q2826" i="3"/>
  <c r="J2826" i="3" s="1"/>
  <c r="Q2827" i="3"/>
  <c r="J2827" i="3" s="1"/>
  <c r="Q2828" i="3"/>
  <c r="J2828" i="3" s="1"/>
  <c r="Q2829" i="3"/>
  <c r="J2829" i="3" s="1"/>
  <c r="Q2830" i="3"/>
  <c r="J2830" i="3" s="1"/>
  <c r="Q2831" i="3"/>
  <c r="J2831" i="3" s="1"/>
  <c r="Q2832" i="3"/>
  <c r="J2832" i="3" s="1"/>
  <c r="Q2833" i="3"/>
  <c r="J2833" i="3" s="1"/>
  <c r="Q2834" i="3"/>
  <c r="J2834" i="3" s="1"/>
  <c r="Q2835" i="3"/>
  <c r="J2835" i="3" s="1"/>
  <c r="Q2836" i="3"/>
  <c r="J2836" i="3" s="1"/>
  <c r="Q2837" i="3"/>
  <c r="J2837" i="3" s="1"/>
  <c r="Q2838" i="3"/>
  <c r="J2838" i="3" s="1"/>
  <c r="Q2839" i="3"/>
  <c r="J2839" i="3" s="1"/>
  <c r="Q2840" i="3"/>
  <c r="J2840" i="3" s="1"/>
  <c r="Q2841" i="3"/>
  <c r="J2841" i="3" s="1"/>
  <c r="Q2842" i="3"/>
  <c r="J2842" i="3" s="1"/>
  <c r="Q2843" i="3"/>
  <c r="J2843" i="3" s="1"/>
  <c r="Q2844" i="3"/>
  <c r="J2844" i="3" s="1"/>
  <c r="Q2845" i="3"/>
  <c r="J2845" i="3" s="1"/>
  <c r="Q2846" i="3"/>
  <c r="J2846" i="3" s="1"/>
  <c r="Q2847" i="3"/>
  <c r="J2847" i="3" s="1"/>
  <c r="Q2848" i="3"/>
  <c r="J2848" i="3" s="1"/>
  <c r="Q2849" i="3"/>
  <c r="J2849" i="3" s="1"/>
  <c r="Q2850" i="3"/>
  <c r="J2850" i="3" s="1"/>
  <c r="Q2851" i="3"/>
  <c r="J2851" i="3" s="1"/>
  <c r="Q2852" i="3"/>
  <c r="J2852" i="3" s="1"/>
  <c r="Q2853" i="3"/>
  <c r="J2853" i="3" s="1"/>
  <c r="Q2854" i="3"/>
  <c r="J2854" i="3" s="1"/>
  <c r="Q2855" i="3"/>
  <c r="J2855" i="3" s="1"/>
  <c r="Q2856" i="3"/>
  <c r="J2856" i="3" s="1"/>
  <c r="Q2857" i="3"/>
  <c r="J2857" i="3" s="1"/>
  <c r="Q2858" i="3"/>
  <c r="J2858" i="3" s="1"/>
  <c r="Q2859" i="3"/>
  <c r="J2859" i="3" s="1"/>
  <c r="Q2860" i="3"/>
  <c r="J2860" i="3" s="1"/>
  <c r="Q2861" i="3"/>
  <c r="J2861" i="3" s="1"/>
  <c r="Q2862" i="3"/>
  <c r="J2862" i="3" s="1"/>
  <c r="Q2863" i="3"/>
  <c r="J2863" i="3" s="1"/>
  <c r="Q2864" i="3"/>
  <c r="J2864" i="3" s="1"/>
  <c r="Q2865" i="3"/>
  <c r="J2865" i="3" s="1"/>
  <c r="Q2866" i="3"/>
  <c r="J2866" i="3" s="1"/>
  <c r="Q2867" i="3"/>
  <c r="J2867" i="3" s="1"/>
  <c r="Q2868" i="3"/>
  <c r="J2868" i="3" s="1"/>
  <c r="Q2869" i="3"/>
  <c r="J2869" i="3" s="1"/>
  <c r="Q2870" i="3"/>
  <c r="J2870" i="3" s="1"/>
  <c r="Q2871" i="3"/>
  <c r="J2871" i="3" s="1"/>
  <c r="Q2872" i="3"/>
  <c r="J2872" i="3" s="1"/>
  <c r="Q2873" i="3"/>
  <c r="J2873" i="3" s="1"/>
  <c r="Q2874" i="3"/>
  <c r="J2874" i="3" s="1"/>
  <c r="Q2875" i="3"/>
  <c r="J2875" i="3" s="1"/>
  <c r="Q2876" i="3"/>
  <c r="J2876" i="3" s="1"/>
  <c r="Q2877" i="3"/>
  <c r="J2877" i="3" s="1"/>
  <c r="Q2878" i="3"/>
  <c r="J2878" i="3" s="1"/>
  <c r="Q2879" i="3"/>
  <c r="J2879" i="3" s="1"/>
  <c r="Q2880" i="3"/>
  <c r="J2880" i="3" s="1"/>
  <c r="Q2881" i="3"/>
  <c r="J2881" i="3" s="1"/>
  <c r="Q2882" i="3"/>
  <c r="J2882" i="3" s="1"/>
  <c r="Q2883" i="3"/>
  <c r="J2883" i="3" s="1"/>
  <c r="Q2884" i="3"/>
  <c r="J2884" i="3" s="1"/>
  <c r="Q2885" i="3"/>
  <c r="J2885" i="3" s="1"/>
  <c r="Q2886" i="3"/>
  <c r="J2886" i="3" s="1"/>
  <c r="Q2887" i="3"/>
  <c r="J2887" i="3" s="1"/>
  <c r="Q2888" i="3"/>
  <c r="J2888" i="3" s="1"/>
  <c r="Q2889" i="3"/>
  <c r="J2889" i="3" s="1"/>
  <c r="Q2890" i="3"/>
  <c r="J2890" i="3" s="1"/>
  <c r="Q2891" i="3"/>
  <c r="J2891" i="3" s="1"/>
  <c r="Q2892" i="3"/>
  <c r="J2892" i="3" s="1"/>
  <c r="Q2893" i="3"/>
  <c r="J2893" i="3" s="1"/>
  <c r="Q2894" i="3"/>
  <c r="J2894" i="3" s="1"/>
  <c r="Q2895" i="3"/>
  <c r="J2895" i="3" s="1"/>
  <c r="Q2896" i="3"/>
  <c r="J2896" i="3" s="1"/>
  <c r="Q2897" i="3"/>
  <c r="J2897" i="3" s="1"/>
  <c r="Q2898" i="3"/>
  <c r="J2898" i="3" s="1"/>
  <c r="Q2899" i="3"/>
  <c r="J2899" i="3" s="1"/>
  <c r="Q2900" i="3"/>
  <c r="J2900" i="3" s="1"/>
  <c r="Q2901" i="3"/>
  <c r="J2901" i="3" s="1"/>
  <c r="Q2902" i="3"/>
  <c r="J2902" i="3" s="1"/>
  <c r="Q2903" i="3"/>
  <c r="J2903" i="3" s="1"/>
  <c r="Q2904" i="3"/>
  <c r="J2904" i="3" s="1"/>
  <c r="Q2905" i="3"/>
  <c r="J2905" i="3" s="1"/>
  <c r="Q2906" i="3"/>
  <c r="J2906" i="3" s="1"/>
  <c r="Q2907" i="3"/>
  <c r="J2907" i="3" s="1"/>
  <c r="Q2908" i="3"/>
  <c r="J2908" i="3" s="1"/>
  <c r="Q2909" i="3"/>
  <c r="J2909" i="3" s="1"/>
  <c r="Q2910" i="3"/>
  <c r="J2910" i="3" s="1"/>
  <c r="Q2911" i="3"/>
  <c r="J2911" i="3" s="1"/>
  <c r="Q2912" i="3"/>
  <c r="J2912" i="3" s="1"/>
  <c r="Q2913" i="3"/>
  <c r="J2913" i="3" s="1"/>
  <c r="Q2914" i="3"/>
  <c r="J2914" i="3" s="1"/>
  <c r="Q2915" i="3"/>
  <c r="J2915" i="3" s="1"/>
  <c r="Q2916" i="3"/>
  <c r="J2916" i="3" s="1"/>
  <c r="Q2917" i="3"/>
  <c r="J2917" i="3" s="1"/>
  <c r="Q2918" i="3"/>
  <c r="J2918" i="3" s="1"/>
  <c r="Q2919" i="3"/>
  <c r="J2919" i="3" s="1"/>
  <c r="Q2920" i="3"/>
  <c r="J2920" i="3" s="1"/>
  <c r="Q2921" i="3"/>
  <c r="J2921" i="3" s="1"/>
  <c r="Q2922" i="3"/>
  <c r="J2922" i="3" s="1"/>
  <c r="Q2923" i="3"/>
  <c r="J2923" i="3" s="1"/>
  <c r="Q2924" i="3"/>
  <c r="J2924" i="3" s="1"/>
  <c r="Q2925" i="3"/>
  <c r="J2925" i="3" s="1"/>
  <c r="Q2926" i="3"/>
  <c r="J2926" i="3" s="1"/>
  <c r="Q2927" i="3"/>
  <c r="J2927" i="3" s="1"/>
  <c r="Q2928" i="3"/>
  <c r="J2928" i="3" s="1"/>
  <c r="Q2929" i="3"/>
  <c r="J2929" i="3" s="1"/>
  <c r="Q2930" i="3"/>
  <c r="J2930" i="3" s="1"/>
  <c r="Q2931" i="3"/>
  <c r="J2931" i="3" s="1"/>
  <c r="Q2932" i="3"/>
  <c r="J2932" i="3" s="1"/>
  <c r="Q2933" i="3"/>
  <c r="J2933" i="3" s="1"/>
  <c r="Q2934" i="3"/>
  <c r="J2934" i="3" s="1"/>
  <c r="Q2935" i="3"/>
  <c r="J2935" i="3" s="1"/>
  <c r="Q2936" i="3"/>
  <c r="J2936" i="3" s="1"/>
  <c r="Q2937" i="3"/>
  <c r="J2937" i="3" s="1"/>
  <c r="Q2938" i="3"/>
  <c r="J2938" i="3" s="1"/>
  <c r="Q2939" i="3"/>
  <c r="J2939" i="3" s="1"/>
  <c r="Q2940" i="3"/>
  <c r="J2940" i="3" s="1"/>
  <c r="Q2941" i="3"/>
  <c r="J2941" i="3" s="1"/>
  <c r="Q2942" i="3"/>
  <c r="J2942" i="3" s="1"/>
  <c r="Q2943" i="3"/>
  <c r="J2943" i="3" s="1"/>
  <c r="Q2944" i="3"/>
  <c r="J2944" i="3" s="1"/>
  <c r="Q2945" i="3"/>
  <c r="J2945" i="3" s="1"/>
  <c r="Q2946" i="3"/>
  <c r="J2946" i="3" s="1"/>
  <c r="Q2947" i="3"/>
  <c r="J2947" i="3" s="1"/>
  <c r="Q2948" i="3"/>
  <c r="J2948" i="3" s="1"/>
  <c r="Q2949" i="3"/>
  <c r="J2949" i="3" s="1"/>
  <c r="Q2950" i="3"/>
  <c r="J2950" i="3" s="1"/>
  <c r="Q2951" i="3"/>
  <c r="J2951" i="3" s="1"/>
  <c r="Q2952" i="3"/>
  <c r="J2952" i="3" s="1"/>
  <c r="Q2953" i="3"/>
  <c r="J2953" i="3" s="1"/>
  <c r="Q2954" i="3"/>
  <c r="J2954" i="3" s="1"/>
  <c r="Q2955" i="3"/>
  <c r="J2955" i="3" s="1"/>
  <c r="Q2956" i="3"/>
  <c r="J2956" i="3" s="1"/>
  <c r="Q2957" i="3"/>
  <c r="J2957" i="3" s="1"/>
  <c r="Q2958" i="3"/>
  <c r="J2958" i="3" s="1"/>
  <c r="Q2959" i="3"/>
  <c r="J2959" i="3" s="1"/>
  <c r="Q2960" i="3"/>
  <c r="J2960" i="3" s="1"/>
  <c r="Q2961" i="3"/>
  <c r="J2961" i="3" s="1"/>
  <c r="Q2962" i="3"/>
  <c r="J2962" i="3" s="1"/>
  <c r="Q2963" i="3"/>
  <c r="J2963" i="3" s="1"/>
  <c r="Q2964" i="3"/>
  <c r="J2964" i="3" s="1"/>
  <c r="Q2965" i="3"/>
  <c r="J2965" i="3" s="1"/>
  <c r="Q2966" i="3"/>
  <c r="J2966" i="3" s="1"/>
  <c r="Q2967" i="3"/>
  <c r="J2967" i="3" s="1"/>
  <c r="Q2968" i="3"/>
  <c r="J2968" i="3" s="1"/>
  <c r="Q2969" i="3"/>
  <c r="J2969" i="3" s="1"/>
  <c r="Q2970" i="3"/>
  <c r="J2970" i="3" s="1"/>
  <c r="Q2971" i="3"/>
  <c r="J2971" i="3" s="1"/>
  <c r="Q2972" i="3"/>
  <c r="J2972" i="3" s="1"/>
  <c r="Q2973" i="3"/>
  <c r="J2973" i="3" s="1"/>
  <c r="Q2974" i="3"/>
  <c r="J2974" i="3" s="1"/>
  <c r="Q2975" i="3"/>
  <c r="J2975" i="3" s="1"/>
  <c r="Q2976" i="3"/>
  <c r="J2976" i="3" s="1"/>
  <c r="Q2977" i="3"/>
  <c r="J2977" i="3" s="1"/>
  <c r="Q2978" i="3"/>
  <c r="J2978" i="3" s="1"/>
  <c r="Q2979" i="3"/>
  <c r="J2979" i="3" s="1"/>
  <c r="Q2980" i="3"/>
  <c r="J2980" i="3" s="1"/>
  <c r="Q2981" i="3"/>
  <c r="J2981" i="3" s="1"/>
  <c r="Q2982" i="3"/>
  <c r="J2982" i="3" s="1"/>
  <c r="Q2983" i="3"/>
  <c r="J2983" i="3" s="1"/>
  <c r="Q2984" i="3"/>
  <c r="J2984" i="3" s="1"/>
  <c r="Q2985" i="3"/>
  <c r="J2985" i="3" s="1"/>
  <c r="Q2986" i="3"/>
  <c r="J2986" i="3" s="1"/>
  <c r="Q2987" i="3"/>
  <c r="J2987" i="3" s="1"/>
  <c r="Q2988" i="3"/>
  <c r="J2988" i="3" s="1"/>
  <c r="Q2989" i="3"/>
  <c r="J2989" i="3" s="1"/>
  <c r="Q2990" i="3"/>
  <c r="J2990" i="3" s="1"/>
  <c r="Q2991" i="3"/>
  <c r="J2991" i="3" s="1"/>
  <c r="Q2992" i="3"/>
  <c r="J2992" i="3" s="1"/>
  <c r="Q2993" i="3"/>
  <c r="J2993" i="3" s="1"/>
  <c r="Q2994" i="3"/>
  <c r="J2994" i="3" s="1"/>
  <c r="Q2995" i="3"/>
  <c r="J2995" i="3" s="1"/>
  <c r="Q2996" i="3"/>
  <c r="J2996" i="3" s="1"/>
  <c r="Q2997" i="3"/>
  <c r="J2997" i="3" s="1"/>
  <c r="Q2998" i="3"/>
  <c r="J2998" i="3" s="1"/>
  <c r="Q2999" i="3"/>
  <c r="J2999" i="3" s="1"/>
  <c r="Q3000" i="3"/>
  <c r="J3000" i="3" s="1"/>
  <c r="Q3001" i="3"/>
  <c r="J3001" i="3" s="1"/>
  <c r="Q3002" i="3"/>
  <c r="J3002" i="3" s="1"/>
  <c r="Q3003" i="3"/>
  <c r="J3003" i="3" s="1"/>
  <c r="Q3004" i="3"/>
  <c r="J3004" i="3" s="1"/>
  <c r="Q3005" i="3"/>
  <c r="J3005" i="3" s="1"/>
  <c r="Q3006" i="3"/>
  <c r="J3006" i="3" s="1"/>
  <c r="Q3007" i="3"/>
  <c r="J3007" i="3" s="1"/>
  <c r="Q3008" i="3"/>
  <c r="J3008" i="3" s="1"/>
  <c r="Q3009" i="3"/>
  <c r="J3009" i="3" s="1"/>
  <c r="Q3010" i="3"/>
  <c r="J3010" i="3" s="1"/>
  <c r="Q3011" i="3"/>
  <c r="J3011" i="3" s="1"/>
  <c r="Q3012" i="3"/>
  <c r="J3012" i="3" s="1"/>
  <c r="Q3013" i="3"/>
  <c r="J3013" i="3" s="1"/>
  <c r="Q3014" i="3"/>
  <c r="J3014" i="3" s="1"/>
  <c r="Q3015" i="3"/>
  <c r="J3015" i="3" s="1"/>
  <c r="Q3016" i="3"/>
  <c r="J3016" i="3" s="1"/>
  <c r="Q3017" i="3"/>
  <c r="J3017" i="3" s="1"/>
  <c r="Q3018" i="3"/>
  <c r="J3018" i="3" s="1"/>
  <c r="Q3019" i="3"/>
  <c r="J3019" i="3" s="1"/>
  <c r="Q3020" i="3"/>
  <c r="J3020" i="3" s="1"/>
  <c r="Q3021" i="3"/>
  <c r="J3021" i="3" s="1"/>
  <c r="Q3022" i="3"/>
  <c r="J3022" i="3" s="1"/>
  <c r="Q3023" i="3"/>
  <c r="J3023" i="3" s="1"/>
  <c r="Q3024" i="3"/>
  <c r="J3024" i="3" s="1"/>
  <c r="Q3025" i="3"/>
  <c r="J3025" i="3" s="1"/>
  <c r="Q3026" i="3"/>
  <c r="J3026" i="3" s="1"/>
  <c r="Q3027" i="3"/>
  <c r="J3027" i="3" s="1"/>
  <c r="Q3028" i="3"/>
  <c r="J3028" i="3" s="1"/>
  <c r="Q3029" i="3"/>
  <c r="J3029" i="3" s="1"/>
  <c r="Q3030" i="3"/>
  <c r="J3030" i="3" s="1"/>
  <c r="Q3031" i="3"/>
  <c r="J3031" i="3" s="1"/>
  <c r="Q3032" i="3"/>
  <c r="J3032" i="3" s="1"/>
  <c r="Q3033" i="3"/>
  <c r="J3033" i="3" s="1"/>
  <c r="Q3034" i="3"/>
  <c r="J3034" i="3" s="1"/>
  <c r="Q3035" i="3"/>
  <c r="J3035" i="3" s="1"/>
  <c r="Q3036" i="3"/>
  <c r="J3036" i="3" s="1"/>
  <c r="Q3037" i="3"/>
  <c r="J3037" i="3" s="1"/>
  <c r="Q3038" i="3"/>
  <c r="J3038" i="3" s="1"/>
  <c r="Q3039" i="3"/>
  <c r="J3039" i="3" s="1"/>
  <c r="Q3040" i="3"/>
  <c r="J3040" i="3" s="1"/>
  <c r="Q3041" i="3"/>
  <c r="J3041" i="3" s="1"/>
  <c r="Q3042" i="3"/>
  <c r="J3042" i="3" s="1"/>
  <c r="Q3043" i="3"/>
  <c r="J3043" i="3" s="1"/>
  <c r="Q3044" i="3"/>
  <c r="J3044" i="3" s="1"/>
  <c r="Q3045" i="3"/>
  <c r="J3045" i="3" s="1"/>
  <c r="Q3046" i="3"/>
  <c r="J3046" i="3" s="1"/>
  <c r="Q3047" i="3"/>
  <c r="J3047" i="3" s="1"/>
  <c r="Q3048" i="3"/>
  <c r="J3048" i="3" s="1"/>
  <c r="Q3049" i="3"/>
  <c r="J3049" i="3" s="1"/>
  <c r="Q3050" i="3"/>
  <c r="J3050" i="3" s="1"/>
  <c r="Q3051" i="3"/>
  <c r="J3051" i="3" s="1"/>
  <c r="Q3052" i="3"/>
  <c r="J3052" i="3" s="1"/>
  <c r="Q3053" i="3"/>
  <c r="J3053" i="3" s="1"/>
  <c r="Q3054" i="3"/>
  <c r="J3054" i="3" s="1"/>
  <c r="Q3055" i="3"/>
  <c r="J3055" i="3" s="1"/>
  <c r="Q3056" i="3"/>
  <c r="J3056" i="3" s="1"/>
  <c r="Q3057" i="3"/>
  <c r="J3057" i="3" s="1"/>
  <c r="Q3058" i="3"/>
  <c r="J3058" i="3" s="1"/>
  <c r="Q3059" i="3"/>
  <c r="J3059" i="3" s="1"/>
  <c r="Q3060" i="3"/>
  <c r="J3060" i="3" s="1"/>
  <c r="Q3061" i="3"/>
  <c r="J3061" i="3" s="1"/>
  <c r="Q3062" i="3"/>
  <c r="J3062" i="3" s="1"/>
  <c r="Q3063" i="3"/>
  <c r="J3063" i="3" s="1"/>
  <c r="Q3064" i="3"/>
  <c r="J3064" i="3" s="1"/>
  <c r="Q3065" i="3"/>
  <c r="J3065" i="3" s="1"/>
  <c r="Q3066" i="3"/>
  <c r="J3066" i="3" s="1"/>
  <c r="Q3067" i="3"/>
  <c r="J3067" i="3" s="1"/>
  <c r="Q3068" i="3"/>
  <c r="J3068" i="3" s="1"/>
  <c r="Q3069" i="3"/>
  <c r="J3069" i="3" s="1"/>
  <c r="Q3070" i="3"/>
  <c r="J3070" i="3" s="1"/>
  <c r="Q3071" i="3"/>
  <c r="J3071" i="3" s="1"/>
  <c r="Q3072" i="3"/>
  <c r="J3072" i="3" s="1"/>
  <c r="Q3073" i="3"/>
  <c r="J3073" i="3" s="1"/>
  <c r="Q3074" i="3"/>
  <c r="J3074" i="3" s="1"/>
  <c r="Q3075" i="3"/>
  <c r="J3075" i="3" s="1"/>
  <c r="Q3076" i="3"/>
  <c r="J3076" i="3" s="1"/>
  <c r="Q3077" i="3"/>
  <c r="J3077" i="3" s="1"/>
  <c r="Q3078" i="3"/>
  <c r="J3078" i="3" s="1"/>
  <c r="Q3079" i="3"/>
  <c r="J3079" i="3" s="1"/>
  <c r="Q3080" i="3"/>
  <c r="J3080" i="3" s="1"/>
  <c r="Q3081" i="3"/>
  <c r="J3081" i="3" s="1"/>
  <c r="Q3082" i="3"/>
  <c r="J3082" i="3" s="1"/>
  <c r="Q3083" i="3"/>
  <c r="J3083" i="3" s="1"/>
  <c r="Q3084" i="3"/>
  <c r="J3084" i="3" s="1"/>
  <c r="Q3085" i="3"/>
  <c r="J3085" i="3" s="1"/>
  <c r="Q3086" i="3"/>
  <c r="J3086" i="3" s="1"/>
  <c r="Q3087" i="3"/>
  <c r="J3087" i="3" s="1"/>
  <c r="Q3088" i="3"/>
  <c r="J3088" i="3" s="1"/>
  <c r="Q3089" i="3"/>
  <c r="J3089" i="3" s="1"/>
  <c r="Q3090" i="3"/>
  <c r="J3090" i="3" s="1"/>
  <c r="Q3091" i="3"/>
  <c r="J3091" i="3" s="1"/>
  <c r="Q3092" i="3"/>
  <c r="J3092" i="3" s="1"/>
  <c r="Q3093" i="3"/>
  <c r="J3093" i="3" s="1"/>
  <c r="Q3094" i="3"/>
  <c r="J3094" i="3" s="1"/>
  <c r="Q3095" i="3"/>
  <c r="J3095" i="3" s="1"/>
  <c r="Q3096" i="3"/>
  <c r="J3096" i="3" s="1"/>
  <c r="Q3097" i="3"/>
  <c r="J3097" i="3" s="1"/>
  <c r="Q3098" i="3"/>
  <c r="J3098" i="3" s="1"/>
  <c r="Q3099" i="3"/>
  <c r="J3099" i="3" s="1"/>
  <c r="Q3100" i="3"/>
  <c r="J3100" i="3" s="1"/>
  <c r="Q3101" i="3"/>
  <c r="J3101" i="3" s="1"/>
  <c r="Q3102" i="3"/>
  <c r="J3102" i="3" s="1"/>
  <c r="Q3103" i="3"/>
  <c r="J3103" i="3" s="1"/>
  <c r="Q3104" i="3"/>
  <c r="J3104" i="3" s="1"/>
  <c r="Q3105" i="3"/>
  <c r="J3105" i="3" s="1"/>
  <c r="Q3106" i="3"/>
  <c r="J3106" i="3" s="1"/>
  <c r="Q3107" i="3"/>
  <c r="J3107" i="3" s="1"/>
  <c r="Q3108" i="3"/>
  <c r="J3108" i="3" s="1"/>
  <c r="Q3109" i="3"/>
  <c r="J3109" i="3" s="1"/>
  <c r="Q3110" i="3"/>
  <c r="J3110" i="3" s="1"/>
  <c r="Q3111" i="3"/>
  <c r="J3111" i="3" s="1"/>
  <c r="Q3112" i="3"/>
  <c r="J3112" i="3" s="1"/>
  <c r="Q3113" i="3"/>
  <c r="J3113" i="3" s="1"/>
  <c r="Q3114" i="3"/>
  <c r="J3114" i="3" s="1"/>
  <c r="Q3115" i="3"/>
  <c r="J3115" i="3" s="1"/>
  <c r="Q3116" i="3"/>
  <c r="J3116" i="3" s="1"/>
  <c r="Q3117" i="3"/>
  <c r="J3117" i="3" s="1"/>
  <c r="Q3118" i="3"/>
  <c r="J3118" i="3" s="1"/>
  <c r="Q3119" i="3"/>
  <c r="J3119" i="3" s="1"/>
  <c r="Q3120" i="3"/>
  <c r="J3120" i="3" s="1"/>
  <c r="Q3121" i="3"/>
  <c r="J3121" i="3" s="1"/>
  <c r="Q3122" i="3"/>
  <c r="J3122" i="3" s="1"/>
  <c r="Q3123" i="3"/>
  <c r="J3123" i="3" s="1"/>
  <c r="Q3124" i="3"/>
  <c r="J3124" i="3" s="1"/>
  <c r="Q3125" i="3"/>
  <c r="J3125" i="3" s="1"/>
  <c r="Q3126" i="3"/>
  <c r="J3126" i="3" s="1"/>
  <c r="Q3127" i="3"/>
  <c r="J3127" i="3" s="1"/>
  <c r="Q3128" i="3"/>
  <c r="J3128" i="3" s="1"/>
  <c r="Q3129" i="3"/>
  <c r="J3129" i="3" s="1"/>
  <c r="Q3130" i="3"/>
  <c r="J3130" i="3" s="1"/>
  <c r="Q3131" i="3"/>
  <c r="J3131" i="3" s="1"/>
  <c r="Q3132" i="3"/>
  <c r="J3132" i="3" s="1"/>
  <c r="Q3133" i="3"/>
  <c r="J3133" i="3" s="1"/>
  <c r="Q3134" i="3"/>
  <c r="J3134" i="3" s="1"/>
  <c r="Q3135" i="3"/>
  <c r="J3135" i="3" s="1"/>
  <c r="Q3136" i="3"/>
  <c r="J3136" i="3" s="1"/>
  <c r="Q3137" i="3"/>
  <c r="J3137" i="3" s="1"/>
  <c r="Q3138" i="3"/>
  <c r="J3138" i="3" s="1"/>
  <c r="Q3139" i="3"/>
  <c r="J3139" i="3" s="1"/>
  <c r="Q3140" i="3"/>
  <c r="J3140" i="3" s="1"/>
  <c r="Q3141" i="3"/>
  <c r="J3141" i="3" s="1"/>
  <c r="Q3142" i="3"/>
  <c r="J3142" i="3" s="1"/>
  <c r="Q3143" i="3"/>
  <c r="J3143" i="3" s="1"/>
  <c r="Q3144" i="3"/>
  <c r="J3144" i="3" s="1"/>
  <c r="Q3145" i="3"/>
  <c r="J3145" i="3" s="1"/>
  <c r="Q3146" i="3"/>
  <c r="J3146" i="3" s="1"/>
  <c r="Q3147" i="3"/>
  <c r="J3147" i="3" s="1"/>
  <c r="Q3148" i="3"/>
  <c r="J3148" i="3" s="1"/>
  <c r="Q3149" i="3"/>
  <c r="J3149" i="3" s="1"/>
  <c r="Q3150" i="3"/>
  <c r="J3150" i="3" s="1"/>
  <c r="Q3151" i="3"/>
  <c r="J3151" i="3" s="1"/>
  <c r="Q3152" i="3"/>
  <c r="J3152" i="3" s="1"/>
  <c r="Q3153" i="3"/>
  <c r="J3153" i="3" s="1"/>
  <c r="Q3154" i="3"/>
  <c r="J3154" i="3" s="1"/>
  <c r="Q3155" i="3"/>
  <c r="J3155" i="3" s="1"/>
  <c r="Q3156" i="3"/>
  <c r="J3156" i="3" s="1"/>
  <c r="Q3157" i="3"/>
  <c r="J3157" i="3" s="1"/>
  <c r="Q3158" i="3"/>
  <c r="J3158" i="3" s="1"/>
  <c r="Q3159" i="3"/>
  <c r="J3159" i="3" s="1"/>
  <c r="Q3160" i="3"/>
  <c r="J3160" i="3" s="1"/>
  <c r="Q3161" i="3"/>
  <c r="J3161" i="3" s="1"/>
  <c r="Q3162" i="3"/>
  <c r="J3162" i="3" s="1"/>
  <c r="Q3163" i="3"/>
  <c r="J3163" i="3" s="1"/>
  <c r="Q3164" i="3"/>
  <c r="J3164" i="3" s="1"/>
  <c r="Q3165" i="3"/>
  <c r="J3165" i="3" s="1"/>
  <c r="Q3166" i="3"/>
  <c r="J3166" i="3" s="1"/>
  <c r="Q3167" i="3"/>
  <c r="J3167" i="3" s="1"/>
  <c r="Q3168" i="3"/>
  <c r="J3168" i="3" s="1"/>
  <c r="Q3169" i="3"/>
  <c r="J3169" i="3" s="1"/>
  <c r="Q3170" i="3"/>
  <c r="J3170" i="3" s="1"/>
  <c r="Q3171" i="3"/>
  <c r="J3171" i="3" s="1"/>
  <c r="Q3172" i="3"/>
  <c r="J3172" i="3" s="1"/>
  <c r="Q3173" i="3"/>
  <c r="J3173" i="3" s="1"/>
  <c r="Q3174" i="3"/>
  <c r="J3174" i="3" s="1"/>
  <c r="Q3175" i="3"/>
  <c r="J3175" i="3" s="1"/>
  <c r="Q3176" i="3"/>
  <c r="J3176" i="3" s="1"/>
  <c r="Q3177" i="3"/>
  <c r="J3177" i="3" s="1"/>
  <c r="Q3178" i="3"/>
  <c r="J3178" i="3" s="1"/>
  <c r="Q3179" i="3"/>
  <c r="J3179" i="3" s="1"/>
  <c r="Q3180" i="3"/>
  <c r="J3180" i="3" s="1"/>
  <c r="Q3181" i="3"/>
  <c r="J3181" i="3" s="1"/>
  <c r="Q3182" i="3"/>
  <c r="J3182" i="3" s="1"/>
  <c r="Q3183" i="3"/>
  <c r="J3183" i="3" s="1"/>
  <c r="Q3184" i="3"/>
  <c r="J3184" i="3" s="1"/>
  <c r="Q3185" i="3"/>
  <c r="J3185" i="3" s="1"/>
  <c r="Q3186" i="3"/>
  <c r="J3186" i="3" s="1"/>
  <c r="Q3187" i="3"/>
  <c r="J3187" i="3" s="1"/>
  <c r="Q3188" i="3"/>
  <c r="J3188" i="3" s="1"/>
  <c r="Q3189" i="3"/>
  <c r="J3189" i="3" s="1"/>
  <c r="Q3190" i="3"/>
  <c r="J3190" i="3" s="1"/>
  <c r="Q3191" i="3"/>
  <c r="J3191" i="3" s="1"/>
  <c r="Q3192" i="3"/>
  <c r="J3192" i="3" s="1"/>
  <c r="Q3193" i="3"/>
  <c r="J3193" i="3" s="1"/>
  <c r="Q3194" i="3"/>
  <c r="J3194" i="3" s="1"/>
  <c r="Q3195" i="3"/>
  <c r="J3195" i="3" s="1"/>
  <c r="Q3196" i="3"/>
  <c r="J3196" i="3" s="1"/>
  <c r="Q3197" i="3"/>
  <c r="J3197" i="3" s="1"/>
  <c r="Q3198" i="3"/>
  <c r="J3198" i="3" s="1"/>
  <c r="Q3199" i="3"/>
  <c r="J3199" i="3" s="1"/>
  <c r="Q3200" i="3"/>
  <c r="J3200" i="3" s="1"/>
  <c r="Q3201" i="3"/>
  <c r="J3201" i="3" s="1"/>
  <c r="Q3202" i="3"/>
  <c r="J3202" i="3" s="1"/>
  <c r="Q3203" i="3"/>
  <c r="J3203" i="3" s="1"/>
  <c r="Q3204" i="3"/>
  <c r="J3204" i="3" s="1"/>
  <c r="Q3205" i="3"/>
  <c r="J3205" i="3" s="1"/>
  <c r="Q3206" i="3"/>
  <c r="J3206" i="3" s="1"/>
  <c r="Q3207" i="3"/>
  <c r="J3207" i="3" s="1"/>
  <c r="Q3208" i="3"/>
  <c r="J3208" i="3" s="1"/>
  <c r="Q3209" i="3"/>
  <c r="J3209" i="3" s="1"/>
  <c r="Q3210" i="3"/>
  <c r="J3210" i="3" s="1"/>
  <c r="Q3211" i="3"/>
  <c r="J3211" i="3" s="1"/>
  <c r="Q3212" i="3"/>
  <c r="J3212" i="3" s="1"/>
  <c r="Q3213" i="3"/>
  <c r="J3213" i="3" s="1"/>
  <c r="Q3214" i="3"/>
  <c r="J3214" i="3" s="1"/>
  <c r="Q3215" i="3"/>
  <c r="J3215" i="3" s="1"/>
  <c r="Q3216" i="3"/>
  <c r="J3216" i="3" s="1"/>
  <c r="Q3217" i="3"/>
  <c r="J3217" i="3" s="1"/>
  <c r="Q3218" i="3"/>
  <c r="J3218" i="3" s="1"/>
  <c r="Q3219" i="3"/>
  <c r="J3219" i="3" s="1"/>
  <c r="Q3220" i="3"/>
  <c r="J3220" i="3" s="1"/>
  <c r="Q3221" i="3"/>
  <c r="J3221" i="3" s="1"/>
  <c r="Q3222" i="3"/>
  <c r="J3222" i="3" s="1"/>
  <c r="Q3223" i="3"/>
  <c r="J3223" i="3" s="1"/>
  <c r="Q3224" i="3"/>
  <c r="J3224" i="3" s="1"/>
  <c r="Q3225" i="3"/>
  <c r="J3225" i="3" s="1"/>
  <c r="Q3226" i="3"/>
  <c r="J3226" i="3" s="1"/>
  <c r="Q3227" i="3"/>
  <c r="J3227" i="3" s="1"/>
  <c r="Q3228" i="3"/>
  <c r="J3228" i="3" s="1"/>
  <c r="Q3229" i="3"/>
  <c r="J3229" i="3" s="1"/>
  <c r="Q3230" i="3"/>
  <c r="J3230" i="3" s="1"/>
  <c r="Q3231" i="3"/>
  <c r="J3231" i="3" s="1"/>
  <c r="Q3232" i="3"/>
  <c r="J3232" i="3" s="1"/>
  <c r="Q3233" i="3"/>
  <c r="J3233" i="3" s="1"/>
  <c r="Q3234" i="3"/>
  <c r="J3234" i="3" s="1"/>
  <c r="Q3235" i="3"/>
  <c r="J3235" i="3" s="1"/>
  <c r="Q3236" i="3"/>
  <c r="J3236" i="3" s="1"/>
  <c r="Q3237" i="3"/>
  <c r="J3237" i="3" s="1"/>
  <c r="Q3238" i="3"/>
  <c r="J3238" i="3" s="1"/>
  <c r="Q3239" i="3"/>
  <c r="J3239" i="3" s="1"/>
  <c r="Q3240" i="3"/>
  <c r="J3240" i="3" s="1"/>
  <c r="Q3241" i="3"/>
  <c r="J3241" i="3" s="1"/>
  <c r="Q3242" i="3"/>
  <c r="J3242" i="3" s="1"/>
  <c r="Q3243" i="3"/>
  <c r="J3243" i="3" s="1"/>
  <c r="Q3244" i="3"/>
  <c r="J3244" i="3" s="1"/>
  <c r="Q3245" i="3"/>
  <c r="J3245" i="3" s="1"/>
  <c r="Q3246" i="3"/>
  <c r="J3246" i="3" s="1"/>
  <c r="Q3247" i="3"/>
  <c r="J3247" i="3" s="1"/>
  <c r="Q3248" i="3"/>
  <c r="J3248" i="3" s="1"/>
  <c r="Q3249" i="3"/>
  <c r="J3249" i="3" s="1"/>
  <c r="Q3250" i="3"/>
  <c r="J3250" i="3" s="1"/>
  <c r="Q3251" i="3"/>
  <c r="J3251" i="3" s="1"/>
  <c r="Q3252" i="3"/>
  <c r="J3252" i="3" s="1"/>
  <c r="Q3253" i="3"/>
  <c r="J3253" i="3" s="1"/>
  <c r="Q3254" i="3"/>
  <c r="J3254" i="3" s="1"/>
  <c r="Q3255" i="3"/>
  <c r="J3255" i="3" s="1"/>
  <c r="Q3256" i="3"/>
  <c r="J3256" i="3" s="1"/>
  <c r="Q3257" i="3"/>
  <c r="J3257" i="3" s="1"/>
  <c r="Q3258" i="3"/>
  <c r="J3258" i="3" s="1"/>
  <c r="Q3259" i="3"/>
  <c r="J3259" i="3" s="1"/>
  <c r="Q3260" i="3"/>
  <c r="J3260" i="3" s="1"/>
  <c r="Q3261" i="3"/>
  <c r="J3261" i="3" s="1"/>
  <c r="Q3262" i="3"/>
  <c r="J3262" i="3" s="1"/>
  <c r="Q3263" i="3"/>
  <c r="J3263" i="3" s="1"/>
  <c r="Q3264" i="3"/>
  <c r="J3264" i="3" s="1"/>
  <c r="Q3265" i="3"/>
  <c r="J3265" i="3" s="1"/>
  <c r="Q3266" i="3"/>
  <c r="J3266" i="3" s="1"/>
  <c r="Q3267" i="3"/>
  <c r="J3267" i="3" s="1"/>
  <c r="Q3268" i="3"/>
  <c r="J3268" i="3" s="1"/>
  <c r="Q3269" i="3"/>
  <c r="J3269" i="3" s="1"/>
  <c r="Q3270" i="3"/>
  <c r="J3270" i="3" s="1"/>
  <c r="Q3271" i="3"/>
  <c r="J3271" i="3" s="1"/>
  <c r="Q3272" i="3"/>
  <c r="J3272" i="3" s="1"/>
  <c r="Q3273" i="3"/>
  <c r="J3273" i="3" s="1"/>
  <c r="Q3274" i="3"/>
  <c r="J3274" i="3" s="1"/>
  <c r="Q3275" i="3"/>
  <c r="J3275" i="3" s="1"/>
  <c r="Q3276" i="3"/>
  <c r="J3276" i="3" s="1"/>
  <c r="Q3277" i="3"/>
  <c r="J3277" i="3" s="1"/>
  <c r="Q3278" i="3"/>
  <c r="J3278" i="3" s="1"/>
  <c r="Q3279" i="3"/>
  <c r="J3279" i="3" s="1"/>
  <c r="Q3280" i="3"/>
  <c r="J3280" i="3" s="1"/>
  <c r="Q3281" i="3"/>
  <c r="Q3282" i="3"/>
  <c r="Q3283" i="3"/>
  <c r="J3283" i="3" s="1"/>
  <c r="Q3284" i="3"/>
  <c r="J3284" i="3" s="1"/>
  <c r="Q3285" i="3"/>
  <c r="J3285" i="3" s="1"/>
  <c r="Q3286" i="3"/>
  <c r="J3286" i="3" s="1"/>
  <c r="Q3287" i="3"/>
  <c r="J3287" i="3" s="1"/>
  <c r="Q3288" i="3"/>
  <c r="J3288" i="3" s="1"/>
  <c r="Q3289" i="3"/>
  <c r="J3289" i="3" s="1"/>
  <c r="Q3290" i="3"/>
  <c r="J3290" i="3" s="1"/>
  <c r="Q3291" i="3"/>
  <c r="J3291" i="3" s="1"/>
  <c r="Q3292" i="3"/>
  <c r="J3292" i="3" s="1"/>
  <c r="Q3293" i="3"/>
  <c r="J3293" i="3" s="1"/>
  <c r="Q3294" i="3"/>
  <c r="J3294" i="3" s="1"/>
  <c r="Q3295" i="3"/>
  <c r="J3295" i="3" s="1"/>
  <c r="Q3296" i="3"/>
  <c r="J3296" i="3" s="1"/>
  <c r="Q3297" i="3"/>
  <c r="J3297" i="3" s="1"/>
  <c r="Q3298" i="3"/>
  <c r="J3298" i="3" s="1"/>
  <c r="Q3299" i="3"/>
  <c r="J3299" i="3" s="1"/>
  <c r="Q3300" i="3"/>
  <c r="J3300" i="3" s="1"/>
  <c r="Q3301" i="3"/>
  <c r="J3301" i="3" s="1"/>
  <c r="Q3302" i="3"/>
  <c r="J3302" i="3" s="1"/>
  <c r="Q3303" i="3"/>
  <c r="J3303" i="3" s="1"/>
  <c r="Q3304" i="3"/>
  <c r="J3304" i="3" s="1"/>
  <c r="Q3305" i="3"/>
  <c r="J3305" i="3" s="1"/>
  <c r="Q3306" i="3"/>
  <c r="J3306" i="3" s="1"/>
  <c r="Q3307" i="3"/>
  <c r="J3307" i="3" s="1"/>
  <c r="Q3308" i="3"/>
  <c r="J3308" i="3" s="1"/>
  <c r="Q3309" i="3"/>
  <c r="J3309" i="3" s="1"/>
  <c r="Q3310" i="3"/>
  <c r="J3310" i="3" s="1"/>
  <c r="Q3311" i="3"/>
  <c r="J3311" i="3" s="1"/>
  <c r="Q3312" i="3"/>
  <c r="J3312" i="3" s="1"/>
  <c r="Q3313" i="3"/>
  <c r="J3313" i="3" s="1"/>
  <c r="Q3314" i="3"/>
  <c r="J3314" i="3" s="1"/>
  <c r="Q3315" i="3"/>
  <c r="J3315" i="3" s="1"/>
  <c r="Q3316" i="3"/>
  <c r="J3316" i="3" s="1"/>
  <c r="Q3317" i="3"/>
  <c r="J3317" i="3" s="1"/>
  <c r="Q3318" i="3"/>
  <c r="J3318" i="3" s="1"/>
  <c r="Q3319" i="3"/>
  <c r="J3319" i="3" s="1"/>
  <c r="Q3320" i="3"/>
  <c r="J3320" i="3" s="1"/>
  <c r="Q3321" i="3"/>
  <c r="J3321" i="3" s="1"/>
  <c r="Q3322" i="3"/>
  <c r="J3322" i="3" s="1"/>
  <c r="Q3323" i="3"/>
  <c r="J3323" i="3" s="1"/>
  <c r="Q3324" i="3"/>
  <c r="J3324" i="3" s="1"/>
  <c r="Q3325" i="3"/>
  <c r="J3325" i="3" s="1"/>
  <c r="Q3326" i="3"/>
  <c r="J3326" i="3" s="1"/>
  <c r="Q3327" i="3"/>
  <c r="J3327" i="3" s="1"/>
  <c r="Q3328" i="3"/>
  <c r="J3328" i="3" s="1"/>
  <c r="Q3329" i="3"/>
  <c r="J3329" i="3" s="1"/>
  <c r="Q3330" i="3"/>
  <c r="J3330" i="3" s="1"/>
  <c r="Q3331" i="3"/>
  <c r="J3331" i="3" s="1"/>
  <c r="Q3332" i="3"/>
  <c r="J3332" i="3" s="1"/>
  <c r="Q3333" i="3"/>
  <c r="J3333" i="3" s="1"/>
  <c r="Q3334" i="3"/>
  <c r="J3334" i="3" s="1"/>
  <c r="Q3335" i="3"/>
  <c r="J3335" i="3" s="1"/>
  <c r="Q3336" i="3"/>
  <c r="J3336" i="3" s="1"/>
  <c r="Q3337" i="3"/>
  <c r="J3337" i="3" s="1"/>
  <c r="Q3338" i="3"/>
  <c r="J3338" i="3" s="1"/>
  <c r="Q3339" i="3"/>
  <c r="J3339" i="3" s="1"/>
  <c r="Q3340" i="3"/>
  <c r="J3340" i="3" s="1"/>
  <c r="Q3341" i="3"/>
  <c r="J3341" i="3" s="1"/>
  <c r="Q3342" i="3"/>
  <c r="J3342" i="3" s="1"/>
  <c r="Q3343" i="3"/>
  <c r="J3343" i="3" s="1"/>
  <c r="Q3344" i="3"/>
  <c r="J3344" i="3" s="1"/>
  <c r="Q3345" i="3"/>
  <c r="J3345" i="3" s="1"/>
  <c r="Q3346" i="3"/>
  <c r="J3346" i="3" s="1"/>
  <c r="Q3347" i="3"/>
  <c r="J3347" i="3" s="1"/>
  <c r="Q3348" i="3"/>
  <c r="J3348" i="3" s="1"/>
  <c r="Q3349" i="3"/>
  <c r="J3349" i="3" s="1"/>
  <c r="Q3350" i="3"/>
  <c r="J3350" i="3" s="1"/>
  <c r="Q3351" i="3"/>
  <c r="J3351" i="3" s="1"/>
  <c r="Q3352" i="3"/>
  <c r="J3352" i="3" s="1"/>
  <c r="Q3353" i="3"/>
  <c r="J3353" i="3" s="1"/>
  <c r="Q3354" i="3"/>
  <c r="J3354" i="3" s="1"/>
  <c r="Q3355" i="3"/>
  <c r="J3355" i="3" s="1"/>
  <c r="Q3356" i="3"/>
  <c r="J3356" i="3" s="1"/>
  <c r="Q3357" i="3"/>
  <c r="J3357" i="3" s="1"/>
  <c r="Q3358" i="3"/>
  <c r="J3358" i="3" s="1"/>
  <c r="Q3359" i="3"/>
  <c r="J3359" i="3" s="1"/>
  <c r="Q3360" i="3"/>
  <c r="J3360" i="3" s="1"/>
  <c r="Q3361" i="3"/>
  <c r="J3361" i="3" s="1"/>
  <c r="Q3362" i="3"/>
  <c r="J3362" i="3" s="1"/>
  <c r="Q3363" i="3"/>
  <c r="J3363" i="3" s="1"/>
  <c r="Q3364" i="3"/>
  <c r="J3364" i="3" s="1"/>
  <c r="Q3365" i="3"/>
  <c r="J3365" i="3" s="1"/>
  <c r="Q3366" i="3"/>
  <c r="J3366" i="3" s="1"/>
  <c r="Q3367" i="3"/>
  <c r="J3367" i="3" s="1"/>
  <c r="Q3368" i="3"/>
  <c r="J3368" i="3" s="1"/>
  <c r="Q3369" i="3"/>
  <c r="J3369" i="3" s="1"/>
  <c r="Q3370" i="3"/>
  <c r="J3370" i="3" s="1"/>
  <c r="Q3371" i="3"/>
  <c r="J3371" i="3" s="1"/>
  <c r="Q3372" i="3"/>
  <c r="J3372" i="3" s="1"/>
  <c r="Q3373" i="3"/>
  <c r="J3373" i="3" s="1"/>
  <c r="Q3374" i="3"/>
  <c r="J3374" i="3" s="1"/>
  <c r="Q3375" i="3"/>
  <c r="J3375" i="3" s="1"/>
  <c r="Q3376" i="3"/>
  <c r="J3376" i="3" s="1"/>
  <c r="Q3377" i="3"/>
  <c r="J3377" i="3" s="1"/>
  <c r="Q3378" i="3"/>
  <c r="J3378" i="3" s="1"/>
  <c r="Q3379" i="3"/>
  <c r="J3379" i="3" s="1"/>
  <c r="Q3380" i="3"/>
  <c r="J3380" i="3" s="1"/>
  <c r="Q3381" i="3"/>
  <c r="J3381" i="3" s="1"/>
  <c r="Q3382" i="3"/>
  <c r="J3382" i="3" s="1"/>
  <c r="Q3383" i="3"/>
  <c r="J3383" i="3" s="1"/>
  <c r="Q3384" i="3"/>
  <c r="J3384" i="3" s="1"/>
  <c r="Q3385" i="3"/>
  <c r="J3385" i="3" s="1"/>
  <c r="Q3386" i="3"/>
  <c r="J3386" i="3" s="1"/>
  <c r="Q3387" i="3"/>
  <c r="J3387" i="3" s="1"/>
  <c r="Q3388" i="3"/>
  <c r="J3388" i="3" s="1"/>
  <c r="Q3389" i="3"/>
  <c r="J3389" i="3" s="1"/>
  <c r="Q3390" i="3"/>
  <c r="J3390" i="3" s="1"/>
  <c r="Q3391" i="3"/>
  <c r="J3391" i="3" s="1"/>
  <c r="Q3392" i="3"/>
  <c r="J3392" i="3" s="1"/>
  <c r="Q3393" i="3"/>
  <c r="J3393" i="3" s="1"/>
  <c r="Q3394" i="3"/>
  <c r="J3394" i="3" s="1"/>
  <c r="Q3395" i="3"/>
  <c r="J3395" i="3" s="1"/>
  <c r="Q3396" i="3"/>
  <c r="J3396" i="3" s="1"/>
  <c r="Q3397" i="3"/>
  <c r="J3397" i="3" s="1"/>
  <c r="Q3398" i="3"/>
  <c r="J3398" i="3" s="1"/>
  <c r="Q3399" i="3"/>
  <c r="J3399" i="3" s="1"/>
  <c r="Q3400" i="3"/>
  <c r="J3400" i="3" s="1"/>
  <c r="Q3401" i="3"/>
  <c r="J3401" i="3" s="1"/>
  <c r="Q3402" i="3"/>
  <c r="J3402" i="3" s="1"/>
  <c r="Q3403" i="3"/>
  <c r="J3403" i="3" s="1"/>
  <c r="Q3404" i="3"/>
  <c r="J3404" i="3" s="1"/>
  <c r="Q3405" i="3"/>
  <c r="J3405" i="3" s="1"/>
  <c r="Q3406" i="3"/>
  <c r="J3406" i="3" s="1"/>
  <c r="Q3407" i="3"/>
  <c r="J3407" i="3" s="1"/>
  <c r="Q3408" i="3"/>
  <c r="J3408" i="3" s="1"/>
  <c r="Q3409" i="3"/>
  <c r="J3409" i="3" s="1"/>
  <c r="Q3410" i="3"/>
  <c r="J3410" i="3" s="1"/>
  <c r="Q3411" i="3"/>
  <c r="J3411" i="3" s="1"/>
  <c r="Q3412" i="3"/>
  <c r="J3412" i="3" s="1"/>
  <c r="Q3413" i="3"/>
  <c r="J3413" i="3" s="1"/>
  <c r="Q3414" i="3"/>
  <c r="J3414" i="3" s="1"/>
  <c r="Q3415" i="3"/>
  <c r="J3415" i="3" s="1"/>
  <c r="Q3416" i="3"/>
  <c r="J3416" i="3" s="1"/>
  <c r="Q3417" i="3"/>
  <c r="J3417" i="3" s="1"/>
  <c r="Q3418" i="3"/>
  <c r="J3418" i="3" s="1"/>
  <c r="Q3419" i="3"/>
  <c r="J3419" i="3" s="1"/>
  <c r="Q3420" i="3"/>
  <c r="J3420" i="3" s="1"/>
  <c r="Q3421" i="3"/>
  <c r="J3421" i="3" s="1"/>
  <c r="Q3422" i="3"/>
  <c r="J3422" i="3" s="1"/>
  <c r="Q3423" i="3"/>
  <c r="J3423" i="3" s="1"/>
  <c r="Q3424" i="3"/>
  <c r="J3424" i="3" s="1"/>
  <c r="Q3425" i="3"/>
  <c r="J3425" i="3" s="1"/>
  <c r="Q3426" i="3"/>
  <c r="J3426" i="3" s="1"/>
  <c r="Q3427" i="3"/>
  <c r="J3427" i="3" s="1"/>
  <c r="Q3428" i="3"/>
  <c r="J3428" i="3" s="1"/>
  <c r="Q3429" i="3"/>
  <c r="J3429" i="3" s="1"/>
  <c r="Q3430" i="3"/>
  <c r="J3430" i="3" s="1"/>
  <c r="Q3431" i="3"/>
  <c r="J3431" i="3" s="1"/>
  <c r="Q3432" i="3"/>
  <c r="J3432" i="3" s="1"/>
  <c r="Q3433" i="3"/>
  <c r="J3433" i="3" s="1"/>
  <c r="Q3434" i="3"/>
  <c r="J3434" i="3" s="1"/>
  <c r="Q3435" i="3"/>
  <c r="J3435" i="3" s="1"/>
  <c r="Q3436" i="3"/>
  <c r="J3436" i="3" s="1"/>
  <c r="Q3437" i="3"/>
  <c r="J3437" i="3" s="1"/>
  <c r="Q3438" i="3"/>
  <c r="J3438" i="3" s="1"/>
  <c r="Q3439" i="3"/>
  <c r="J3439" i="3" s="1"/>
  <c r="Q3440" i="3"/>
  <c r="J3440" i="3" s="1"/>
  <c r="Q3441" i="3"/>
  <c r="J3441" i="3" s="1"/>
  <c r="Q3442" i="3"/>
  <c r="J3442" i="3" s="1"/>
  <c r="Q3443" i="3"/>
  <c r="J3443" i="3" s="1"/>
  <c r="Q3444" i="3"/>
  <c r="J3444" i="3" s="1"/>
  <c r="Q3445" i="3"/>
  <c r="J3445" i="3" s="1"/>
  <c r="Q3446" i="3"/>
  <c r="J3446" i="3" s="1"/>
  <c r="Q3447" i="3"/>
  <c r="J3447" i="3" s="1"/>
  <c r="Q3448" i="3"/>
  <c r="J3448" i="3" s="1"/>
  <c r="Q3449" i="3"/>
  <c r="J3449" i="3" s="1"/>
  <c r="Q3450" i="3"/>
  <c r="J3450" i="3" s="1"/>
  <c r="Q3451" i="3"/>
  <c r="J3451" i="3" s="1"/>
  <c r="Q3452" i="3"/>
  <c r="J3452" i="3" s="1"/>
  <c r="Q3453" i="3"/>
  <c r="J3453" i="3" s="1"/>
  <c r="Q3454" i="3"/>
  <c r="J3454" i="3" s="1"/>
  <c r="Q3455" i="3"/>
  <c r="J3455" i="3" s="1"/>
  <c r="Q3456" i="3"/>
  <c r="J3456" i="3" s="1"/>
  <c r="Q3457" i="3"/>
  <c r="J3457" i="3" s="1"/>
  <c r="Q3458" i="3"/>
  <c r="J3458" i="3" s="1"/>
  <c r="Q3459" i="3"/>
  <c r="J3459" i="3" s="1"/>
  <c r="Q3460" i="3"/>
  <c r="J3460" i="3" s="1"/>
  <c r="Q3461" i="3"/>
  <c r="J3461" i="3" s="1"/>
  <c r="Q3462" i="3"/>
  <c r="J3462" i="3" s="1"/>
  <c r="Q3463" i="3"/>
  <c r="J3463" i="3" s="1"/>
  <c r="Q3464" i="3"/>
  <c r="J3464" i="3" s="1"/>
  <c r="Q3465" i="3"/>
  <c r="J3465" i="3" s="1"/>
  <c r="Q3466" i="3"/>
  <c r="J3466" i="3" s="1"/>
  <c r="Q3467" i="3"/>
  <c r="J3467" i="3" s="1"/>
  <c r="Q3468" i="3"/>
  <c r="J3468" i="3" s="1"/>
  <c r="Q3469" i="3"/>
  <c r="J3469" i="3" s="1"/>
  <c r="Q3470" i="3"/>
  <c r="J3470" i="3" s="1"/>
  <c r="Q3471" i="3"/>
  <c r="J3471" i="3" s="1"/>
  <c r="Q3472" i="3"/>
  <c r="J3472" i="3" s="1"/>
  <c r="Q3473" i="3"/>
  <c r="J3473" i="3" s="1"/>
  <c r="Q3474" i="3"/>
  <c r="J3474" i="3" s="1"/>
  <c r="Q3475" i="3"/>
  <c r="J3475" i="3" s="1"/>
  <c r="Q3476" i="3"/>
  <c r="J3476" i="3" s="1"/>
  <c r="Q3477" i="3"/>
  <c r="J3477" i="3" s="1"/>
  <c r="Q3478" i="3"/>
  <c r="J3478" i="3" s="1"/>
  <c r="Q3479" i="3"/>
  <c r="J3479" i="3" s="1"/>
  <c r="Q3480" i="3"/>
  <c r="J3480" i="3" s="1"/>
  <c r="Q3481" i="3"/>
  <c r="J3481" i="3" s="1"/>
  <c r="Q3482" i="3"/>
  <c r="J3482" i="3" s="1"/>
  <c r="Q3483" i="3"/>
  <c r="J3483" i="3" s="1"/>
  <c r="Q3484" i="3"/>
  <c r="J3484" i="3" s="1"/>
  <c r="Q3485" i="3"/>
  <c r="J3485" i="3" s="1"/>
  <c r="Q3486" i="3"/>
  <c r="J3486" i="3" s="1"/>
  <c r="Q3487" i="3"/>
  <c r="J3487" i="3" s="1"/>
  <c r="Q3488" i="3"/>
  <c r="J3488" i="3" s="1"/>
  <c r="Q3489" i="3"/>
  <c r="J3489" i="3" s="1"/>
  <c r="Q3490" i="3"/>
  <c r="J3490" i="3" s="1"/>
  <c r="Q3491" i="3"/>
  <c r="J3491" i="3" s="1"/>
  <c r="Q3492" i="3"/>
  <c r="J3492" i="3" s="1"/>
  <c r="Q3493" i="3"/>
  <c r="J3493" i="3" s="1"/>
  <c r="Q3494" i="3"/>
  <c r="J3494" i="3" s="1"/>
  <c r="Q3495" i="3"/>
  <c r="J3495" i="3" s="1"/>
  <c r="Q3496" i="3"/>
  <c r="J3496" i="3" s="1"/>
  <c r="Q3497" i="3"/>
  <c r="J3497" i="3" s="1"/>
  <c r="Q3498" i="3"/>
  <c r="J3498" i="3" s="1"/>
  <c r="Q3499" i="3"/>
  <c r="J3499" i="3" s="1"/>
  <c r="Q3500" i="3"/>
  <c r="J3500" i="3" s="1"/>
  <c r="Q3501" i="3"/>
  <c r="J3501" i="3" s="1"/>
  <c r="Q3502" i="3"/>
  <c r="J3502" i="3" s="1"/>
  <c r="Q3503" i="3"/>
  <c r="J3503" i="3" s="1"/>
  <c r="Q3504" i="3"/>
  <c r="J3504" i="3" s="1"/>
  <c r="Q3505" i="3"/>
  <c r="J3505" i="3" s="1"/>
  <c r="Q3506" i="3"/>
  <c r="J3506" i="3" s="1"/>
  <c r="Q3507" i="3"/>
  <c r="J3507" i="3" s="1"/>
  <c r="Q3508" i="3"/>
  <c r="J3508" i="3" s="1"/>
  <c r="Q3509" i="3"/>
  <c r="J3509" i="3" s="1"/>
  <c r="Q3510" i="3"/>
  <c r="J3510" i="3" s="1"/>
  <c r="Q3511" i="3"/>
  <c r="J3511" i="3" s="1"/>
  <c r="Q3512" i="3"/>
  <c r="J3512" i="3" s="1"/>
  <c r="Q3513" i="3"/>
  <c r="J3513" i="3" s="1"/>
  <c r="Q3514" i="3"/>
  <c r="J3514" i="3" s="1"/>
  <c r="Q3515" i="3"/>
  <c r="J3515" i="3" s="1"/>
  <c r="Q3516" i="3"/>
  <c r="J3516" i="3" s="1"/>
  <c r="Q3517" i="3"/>
  <c r="J3517" i="3" s="1"/>
  <c r="Q3518" i="3"/>
  <c r="J3518" i="3" s="1"/>
  <c r="Q3519" i="3"/>
  <c r="J3519" i="3" s="1"/>
  <c r="Q3520" i="3"/>
  <c r="J3520" i="3" s="1"/>
  <c r="Q3521" i="3"/>
  <c r="J3521" i="3" s="1"/>
  <c r="Q3522" i="3"/>
  <c r="J3522" i="3" s="1"/>
  <c r="Q3523" i="3"/>
  <c r="J3523" i="3" s="1"/>
  <c r="Q3524" i="3"/>
  <c r="J3524" i="3" s="1"/>
  <c r="Q3525" i="3"/>
  <c r="J3525" i="3" s="1"/>
  <c r="Q3526" i="3"/>
  <c r="J3526" i="3" s="1"/>
  <c r="Q3527" i="3"/>
  <c r="J3527" i="3" s="1"/>
  <c r="Q3528" i="3"/>
  <c r="J3528" i="3" s="1"/>
  <c r="Q3529" i="3"/>
  <c r="J3529" i="3" s="1"/>
  <c r="Q3530" i="3"/>
  <c r="J3530" i="3" s="1"/>
  <c r="Q3531" i="3"/>
  <c r="J3531" i="3" s="1"/>
  <c r="Q3532" i="3"/>
  <c r="J3532" i="3" s="1"/>
  <c r="Q3533" i="3"/>
  <c r="J3533" i="3" s="1"/>
  <c r="Q3534" i="3"/>
  <c r="J3534" i="3" s="1"/>
  <c r="Q3535" i="3"/>
  <c r="J3535" i="3" s="1"/>
  <c r="Q3536" i="3"/>
  <c r="J3536" i="3" s="1"/>
  <c r="Q3537" i="3"/>
  <c r="J3537" i="3" s="1"/>
  <c r="Q3538" i="3"/>
  <c r="J3538" i="3" s="1"/>
  <c r="Q3539" i="3"/>
  <c r="J3539" i="3" s="1"/>
  <c r="Q3540" i="3"/>
  <c r="J3540" i="3" s="1"/>
  <c r="Q3541" i="3"/>
  <c r="J3541" i="3" s="1"/>
  <c r="Q3542" i="3"/>
  <c r="J3542" i="3" s="1"/>
  <c r="Q3543" i="3"/>
  <c r="J3543" i="3" s="1"/>
  <c r="Q3544" i="3"/>
  <c r="J3544" i="3" s="1"/>
  <c r="Q3545" i="3"/>
  <c r="J3545" i="3" s="1"/>
  <c r="Q3546" i="3"/>
  <c r="J3546" i="3" s="1"/>
  <c r="Q3547" i="3"/>
  <c r="J3547" i="3" s="1"/>
  <c r="Q3548" i="3"/>
  <c r="J3548" i="3" s="1"/>
  <c r="Q3549" i="3"/>
  <c r="J3549" i="3" s="1"/>
  <c r="Q3550" i="3"/>
  <c r="J3550" i="3" s="1"/>
  <c r="Q3551" i="3"/>
  <c r="J3551" i="3" s="1"/>
  <c r="Q3552" i="3"/>
  <c r="J3552" i="3" s="1"/>
  <c r="Q3553" i="3"/>
  <c r="J3553" i="3" s="1"/>
  <c r="Q3554" i="3"/>
  <c r="J3554" i="3" s="1"/>
  <c r="Q3555" i="3"/>
  <c r="J3555" i="3" s="1"/>
  <c r="Q3556" i="3"/>
  <c r="J3556" i="3" s="1"/>
  <c r="Q3557" i="3"/>
  <c r="J3557" i="3" s="1"/>
  <c r="Q3558" i="3"/>
  <c r="J3558" i="3" s="1"/>
  <c r="Q3559" i="3"/>
  <c r="J3559" i="3" s="1"/>
  <c r="Q3560" i="3"/>
  <c r="J3560" i="3" s="1"/>
  <c r="Q3561" i="3"/>
  <c r="J3561" i="3" s="1"/>
  <c r="Q3562" i="3"/>
  <c r="J3562" i="3" s="1"/>
  <c r="Q3563" i="3"/>
  <c r="J3563" i="3" s="1"/>
  <c r="Q3564" i="3"/>
  <c r="J3564" i="3" s="1"/>
  <c r="Q3565" i="3"/>
  <c r="J3565" i="3" s="1"/>
  <c r="Q3566" i="3"/>
  <c r="J3566" i="3" s="1"/>
  <c r="Q3567" i="3"/>
  <c r="J3567" i="3" s="1"/>
  <c r="Q3568" i="3"/>
  <c r="J3568" i="3" s="1"/>
  <c r="Q3569" i="3"/>
  <c r="J3569" i="3" s="1"/>
  <c r="Q3570" i="3"/>
  <c r="J3570" i="3" s="1"/>
  <c r="Q3571" i="3"/>
  <c r="J3571" i="3" s="1"/>
  <c r="Q3572" i="3"/>
  <c r="J3572" i="3" s="1"/>
  <c r="Q3573" i="3"/>
  <c r="J3573" i="3" s="1"/>
  <c r="Q3574" i="3"/>
  <c r="J3574" i="3" s="1"/>
  <c r="Q3575" i="3"/>
  <c r="J3575" i="3" s="1"/>
  <c r="Q3576" i="3"/>
  <c r="J3576" i="3" s="1"/>
  <c r="Q3577" i="3"/>
  <c r="J3577" i="3" s="1"/>
  <c r="Q3578" i="3"/>
  <c r="J3578" i="3" s="1"/>
  <c r="Q3579" i="3"/>
  <c r="J3579" i="3" s="1"/>
  <c r="Q3580" i="3"/>
  <c r="J3580" i="3" s="1"/>
  <c r="Q3581" i="3"/>
  <c r="J3581" i="3" s="1"/>
  <c r="Q3582" i="3"/>
  <c r="J3582" i="3" s="1"/>
  <c r="Q3583" i="3"/>
  <c r="J3583" i="3" s="1"/>
  <c r="Q3584" i="3"/>
  <c r="J3584" i="3" s="1"/>
  <c r="Q3585" i="3"/>
  <c r="J3585" i="3" s="1"/>
  <c r="Q3586" i="3"/>
  <c r="J3586" i="3" s="1"/>
  <c r="Q3587" i="3"/>
  <c r="J3587" i="3" s="1"/>
  <c r="Q3588" i="3"/>
  <c r="J3588" i="3" s="1"/>
  <c r="Q3589" i="3"/>
  <c r="J3589" i="3" s="1"/>
  <c r="Q3590" i="3"/>
  <c r="J3590" i="3" s="1"/>
  <c r="Q3591" i="3"/>
  <c r="J3591" i="3" s="1"/>
  <c r="Q3592" i="3"/>
  <c r="J3592" i="3" s="1"/>
  <c r="Q3593" i="3"/>
  <c r="J3593" i="3" s="1"/>
  <c r="Q3594" i="3"/>
  <c r="J3594" i="3" s="1"/>
  <c r="Q3595" i="3"/>
  <c r="J3595" i="3" s="1"/>
  <c r="Q3596" i="3"/>
  <c r="J3596" i="3" s="1"/>
  <c r="Q3597" i="3"/>
  <c r="J3597" i="3" s="1"/>
  <c r="Q3598" i="3"/>
  <c r="J3598" i="3" s="1"/>
  <c r="Q3599" i="3"/>
  <c r="J3599" i="3" s="1"/>
  <c r="Q3600" i="3"/>
  <c r="J3600" i="3" s="1"/>
  <c r="Q3601" i="3"/>
  <c r="J3601" i="3" s="1"/>
  <c r="Q3602" i="3"/>
  <c r="J3602" i="3" s="1"/>
  <c r="Q3603" i="3"/>
  <c r="J3603" i="3" s="1"/>
  <c r="Q3604" i="3"/>
  <c r="J3604" i="3" s="1"/>
  <c r="Q3605" i="3"/>
  <c r="J3605" i="3" s="1"/>
  <c r="Q3606" i="3"/>
  <c r="J3606" i="3" s="1"/>
  <c r="Q3607" i="3"/>
  <c r="J3607" i="3" s="1"/>
  <c r="Q3608" i="3"/>
  <c r="J3608" i="3" s="1"/>
  <c r="Q3609" i="3"/>
  <c r="J3609" i="3" s="1"/>
  <c r="Q3610" i="3"/>
  <c r="J3610" i="3" s="1"/>
  <c r="Q3611" i="3"/>
  <c r="J3611" i="3" s="1"/>
  <c r="Q3612" i="3"/>
  <c r="J3612" i="3" s="1"/>
  <c r="Q3613" i="3"/>
  <c r="J3613" i="3" s="1"/>
  <c r="Q3614" i="3"/>
  <c r="J3614" i="3" s="1"/>
  <c r="Q3615" i="3"/>
  <c r="J3615" i="3" s="1"/>
  <c r="Q3616" i="3"/>
  <c r="J3616" i="3" s="1"/>
  <c r="Q3617" i="3"/>
  <c r="J3617" i="3" s="1"/>
  <c r="Q3618" i="3"/>
  <c r="J3618" i="3" s="1"/>
  <c r="Q3619" i="3"/>
  <c r="J3619" i="3" s="1"/>
  <c r="Q3620" i="3"/>
  <c r="J3620" i="3" s="1"/>
  <c r="Q3621" i="3"/>
  <c r="J3621" i="3" s="1"/>
  <c r="Q3622" i="3"/>
  <c r="J3622" i="3" s="1"/>
  <c r="Q3623" i="3"/>
  <c r="J3623" i="3" s="1"/>
  <c r="Q3624" i="3"/>
  <c r="J3624" i="3" s="1"/>
  <c r="Q3625" i="3"/>
  <c r="J3625" i="3" s="1"/>
  <c r="Q3626" i="3"/>
  <c r="J3626" i="3" s="1"/>
  <c r="Q3627" i="3"/>
  <c r="J3627" i="3" s="1"/>
  <c r="Q3628" i="3"/>
  <c r="J3628" i="3" s="1"/>
  <c r="Q3629" i="3"/>
  <c r="J3629" i="3" s="1"/>
  <c r="Q3630" i="3"/>
  <c r="J3630" i="3" s="1"/>
  <c r="Q3631" i="3"/>
  <c r="J3631" i="3" s="1"/>
  <c r="Q3632" i="3"/>
  <c r="J3632" i="3" s="1"/>
  <c r="Q3633" i="3"/>
  <c r="J3633" i="3" s="1"/>
  <c r="Q3634" i="3"/>
  <c r="J3634" i="3" s="1"/>
  <c r="Q3635" i="3"/>
  <c r="J3635" i="3" s="1"/>
  <c r="Q3636" i="3"/>
  <c r="J3636" i="3" s="1"/>
  <c r="Q3637" i="3"/>
  <c r="J3637" i="3" s="1"/>
  <c r="Q3638" i="3"/>
  <c r="J3638" i="3" s="1"/>
  <c r="Q3639" i="3"/>
  <c r="J3639" i="3" s="1"/>
  <c r="Q3640" i="3"/>
  <c r="J3640" i="3" s="1"/>
  <c r="Q3641" i="3"/>
  <c r="J3641" i="3" s="1"/>
  <c r="Q3642" i="3"/>
  <c r="J3642" i="3" s="1"/>
  <c r="Q3643" i="3"/>
  <c r="J3643" i="3" s="1"/>
  <c r="Q3644" i="3"/>
  <c r="J3644" i="3" s="1"/>
  <c r="Q3645" i="3"/>
  <c r="J3645" i="3" s="1"/>
  <c r="Q3646" i="3"/>
  <c r="J3646" i="3" s="1"/>
  <c r="Q3647" i="3"/>
  <c r="J3647" i="3" s="1"/>
  <c r="Q3648" i="3"/>
  <c r="J3648" i="3" s="1"/>
  <c r="Q3649" i="3"/>
  <c r="J3649" i="3" s="1"/>
  <c r="Q3650" i="3"/>
  <c r="J3650" i="3" s="1"/>
  <c r="Q3651" i="3"/>
  <c r="J3651" i="3" s="1"/>
  <c r="Q3652" i="3"/>
  <c r="J3652" i="3" s="1"/>
  <c r="Q3653" i="3"/>
  <c r="J3653" i="3" s="1"/>
  <c r="Q3654" i="3"/>
  <c r="J3654" i="3" s="1"/>
  <c r="Q3655" i="3"/>
  <c r="J3655" i="3" s="1"/>
  <c r="Q3656" i="3"/>
  <c r="J3656" i="3" s="1"/>
  <c r="Q3657" i="3"/>
  <c r="J3657" i="3" s="1"/>
  <c r="Q3658" i="3"/>
  <c r="J3658" i="3" s="1"/>
  <c r="Q3659" i="3"/>
  <c r="J3659" i="3" s="1"/>
  <c r="Q3660" i="3"/>
  <c r="J3660" i="3" s="1"/>
  <c r="Q3661" i="3"/>
  <c r="J3661" i="3" s="1"/>
  <c r="Q3662" i="3"/>
  <c r="J3662" i="3" s="1"/>
  <c r="Q3663" i="3"/>
  <c r="J3663" i="3" s="1"/>
  <c r="Q3664" i="3"/>
  <c r="J3664" i="3" s="1"/>
  <c r="Q3665" i="3"/>
  <c r="J3665" i="3" s="1"/>
  <c r="Q3666" i="3"/>
  <c r="J3666" i="3" s="1"/>
  <c r="Q3667" i="3"/>
  <c r="J3667" i="3" s="1"/>
  <c r="Q3668" i="3"/>
  <c r="J3668" i="3" s="1"/>
  <c r="Q3669" i="3"/>
  <c r="J3669" i="3" s="1"/>
  <c r="Q3670" i="3"/>
  <c r="J3670" i="3" s="1"/>
  <c r="Q3671" i="3"/>
  <c r="J3671" i="3" s="1"/>
  <c r="Q3672" i="3"/>
  <c r="J3672" i="3" s="1"/>
  <c r="Q3673" i="3"/>
  <c r="J3673" i="3" s="1"/>
  <c r="Q3674" i="3"/>
  <c r="J3674" i="3" s="1"/>
  <c r="Q3675" i="3"/>
  <c r="J3675" i="3" s="1"/>
  <c r="Q3676" i="3"/>
  <c r="J3676" i="3" s="1"/>
  <c r="Q3677" i="3"/>
  <c r="J3677" i="3" s="1"/>
  <c r="Q3678" i="3"/>
  <c r="J3678" i="3" s="1"/>
  <c r="Q3679" i="3"/>
  <c r="J3679" i="3" s="1"/>
  <c r="Q3680" i="3"/>
  <c r="J3680" i="3" s="1"/>
  <c r="Q3681" i="3"/>
  <c r="J3681" i="3" s="1"/>
  <c r="Q3682" i="3"/>
  <c r="J3682" i="3" s="1"/>
  <c r="Q3683" i="3"/>
  <c r="J3683" i="3" s="1"/>
  <c r="Q3684" i="3"/>
  <c r="J3684" i="3" s="1"/>
  <c r="Q3685" i="3"/>
  <c r="J3685" i="3" s="1"/>
  <c r="Q3686" i="3"/>
  <c r="J3686" i="3" s="1"/>
  <c r="Q3687" i="3"/>
  <c r="J3687" i="3" s="1"/>
  <c r="Q3688" i="3"/>
  <c r="J3688" i="3" s="1"/>
  <c r="Q3689" i="3"/>
  <c r="J3689" i="3" s="1"/>
  <c r="Q3690" i="3"/>
  <c r="J3690" i="3" s="1"/>
  <c r="Q3691" i="3"/>
  <c r="J3691" i="3" s="1"/>
  <c r="Q3692" i="3"/>
  <c r="J3692" i="3" s="1"/>
  <c r="Q3693" i="3"/>
  <c r="J3693" i="3" s="1"/>
  <c r="Q3694" i="3"/>
  <c r="J3694" i="3" s="1"/>
  <c r="Q3695" i="3"/>
  <c r="J3695" i="3" s="1"/>
  <c r="Q3696" i="3"/>
  <c r="J3696" i="3" s="1"/>
  <c r="Q3697" i="3"/>
  <c r="J3697" i="3" s="1"/>
  <c r="Q3698" i="3"/>
  <c r="J3698" i="3" s="1"/>
  <c r="Q3699" i="3"/>
  <c r="J3699" i="3" s="1"/>
  <c r="Q3700" i="3"/>
  <c r="J3700" i="3" s="1"/>
  <c r="Q3701" i="3"/>
  <c r="J3701" i="3" s="1"/>
  <c r="Q3702" i="3"/>
  <c r="J3702" i="3" s="1"/>
  <c r="Q3703" i="3"/>
  <c r="J3703" i="3" s="1"/>
  <c r="Q3704" i="3"/>
  <c r="J3704" i="3" s="1"/>
  <c r="Q3705" i="3"/>
  <c r="J3705" i="3" s="1"/>
  <c r="Q3706" i="3"/>
  <c r="J3706" i="3" s="1"/>
  <c r="Q3707" i="3"/>
  <c r="J3707" i="3" s="1"/>
  <c r="Q3708" i="3"/>
  <c r="J3708" i="3" s="1"/>
  <c r="Q3709" i="3"/>
  <c r="J3709" i="3" s="1"/>
  <c r="Q3710" i="3"/>
  <c r="J3710" i="3" s="1"/>
  <c r="Q3711" i="3"/>
  <c r="J3711" i="3" s="1"/>
  <c r="Q3712" i="3"/>
  <c r="J3712" i="3" s="1"/>
  <c r="Q3713" i="3"/>
  <c r="J3713" i="3" s="1"/>
  <c r="Q3714" i="3"/>
  <c r="J3714" i="3" s="1"/>
  <c r="Q3715" i="3"/>
  <c r="J3715" i="3" s="1"/>
  <c r="Q3716" i="3"/>
  <c r="J3716" i="3" s="1"/>
  <c r="Q3717" i="3"/>
  <c r="J3717" i="3" s="1"/>
  <c r="Q3718" i="3"/>
  <c r="J3718" i="3" s="1"/>
  <c r="Q3719" i="3"/>
  <c r="J3719" i="3" s="1"/>
  <c r="Q3720" i="3"/>
  <c r="J3720" i="3" s="1"/>
  <c r="Q3721" i="3"/>
  <c r="J3721" i="3" s="1"/>
  <c r="Q3722" i="3"/>
  <c r="J3722" i="3" s="1"/>
  <c r="Q3723" i="3"/>
  <c r="J3723" i="3" s="1"/>
  <c r="Q3724" i="3"/>
  <c r="J3724" i="3" s="1"/>
  <c r="Q3725" i="3"/>
  <c r="J3725" i="3" s="1"/>
  <c r="Q3726" i="3"/>
  <c r="J3726" i="3" s="1"/>
  <c r="Q3727" i="3"/>
  <c r="J3727" i="3" s="1"/>
  <c r="Q3728" i="3"/>
  <c r="J3728" i="3" s="1"/>
  <c r="Q3729" i="3"/>
  <c r="J3729" i="3" s="1"/>
  <c r="Q3730" i="3"/>
  <c r="J3730" i="3" s="1"/>
  <c r="Q3731" i="3"/>
  <c r="J3731" i="3" s="1"/>
  <c r="Q3732" i="3"/>
  <c r="J3732" i="3" s="1"/>
  <c r="Q3733" i="3"/>
  <c r="J3733" i="3" s="1"/>
  <c r="Q3734" i="3"/>
  <c r="J3734" i="3" s="1"/>
  <c r="Q3735" i="3"/>
  <c r="J3735" i="3" s="1"/>
  <c r="Q3736" i="3"/>
  <c r="J3736" i="3" s="1"/>
  <c r="Q3737" i="3"/>
  <c r="J3737" i="3" s="1"/>
  <c r="Q3738" i="3"/>
  <c r="J3738" i="3" s="1"/>
  <c r="Q3739" i="3"/>
  <c r="J3739" i="3" s="1"/>
  <c r="Q3740" i="3"/>
  <c r="J3740" i="3" s="1"/>
  <c r="Q3741" i="3"/>
  <c r="J3741" i="3" s="1"/>
  <c r="Q3742" i="3"/>
  <c r="J3742" i="3" s="1"/>
  <c r="Q3743" i="3"/>
  <c r="J3743" i="3" s="1"/>
  <c r="Q3744" i="3"/>
  <c r="J3744" i="3" s="1"/>
  <c r="Q3745" i="3"/>
  <c r="J3745" i="3" s="1"/>
  <c r="Q3746" i="3"/>
  <c r="J3746" i="3" s="1"/>
  <c r="Q3747" i="3"/>
  <c r="J3747" i="3" s="1"/>
  <c r="Q3748" i="3"/>
  <c r="J3748" i="3" s="1"/>
  <c r="Q3749" i="3"/>
  <c r="J3749" i="3" s="1"/>
  <c r="Q3750" i="3"/>
  <c r="J3750" i="3" s="1"/>
  <c r="Q3751" i="3"/>
  <c r="J3751" i="3" s="1"/>
  <c r="Q3752" i="3"/>
  <c r="J3752" i="3" s="1"/>
  <c r="Q3753" i="3"/>
  <c r="J3753" i="3" s="1"/>
  <c r="Q3754" i="3"/>
  <c r="J3754" i="3" s="1"/>
  <c r="Q3755" i="3"/>
  <c r="J3755" i="3" s="1"/>
  <c r="Q3756" i="3"/>
  <c r="J3756" i="3" s="1"/>
  <c r="Q3757" i="3"/>
  <c r="J3757" i="3" s="1"/>
  <c r="Q3758" i="3"/>
  <c r="J3758" i="3" s="1"/>
  <c r="Q3759" i="3"/>
  <c r="J3759" i="3" s="1"/>
  <c r="Q3760" i="3"/>
  <c r="J3760" i="3" s="1"/>
  <c r="Q3761" i="3"/>
  <c r="J3761" i="3" s="1"/>
  <c r="Q3762" i="3"/>
  <c r="J3762" i="3" s="1"/>
  <c r="Q3763" i="3"/>
  <c r="J3763" i="3" s="1"/>
  <c r="Q3764" i="3"/>
  <c r="J3764" i="3" s="1"/>
  <c r="Q3765" i="3"/>
  <c r="J3765" i="3" s="1"/>
  <c r="Q3766" i="3"/>
  <c r="J3766" i="3" s="1"/>
  <c r="Q3767" i="3"/>
  <c r="J3767" i="3" s="1"/>
  <c r="Q3768" i="3"/>
  <c r="J3768" i="3" s="1"/>
  <c r="Q3769" i="3"/>
  <c r="J3769" i="3" s="1"/>
  <c r="Q3770" i="3"/>
  <c r="J3770" i="3" s="1"/>
  <c r="Q3771" i="3"/>
  <c r="J3771" i="3" s="1"/>
  <c r="Q3772" i="3"/>
  <c r="J3772" i="3" s="1"/>
  <c r="Q3773" i="3"/>
  <c r="J3773" i="3" s="1"/>
  <c r="Q3774" i="3"/>
  <c r="J3774" i="3" s="1"/>
  <c r="Q3775" i="3"/>
  <c r="J3775" i="3" s="1"/>
  <c r="Q3776" i="3"/>
  <c r="J3776" i="3" s="1"/>
  <c r="Q3777" i="3"/>
  <c r="J3777" i="3" s="1"/>
  <c r="Q3778" i="3"/>
  <c r="J3778" i="3" s="1"/>
  <c r="Q3779" i="3"/>
  <c r="J3779" i="3" s="1"/>
  <c r="Q3780" i="3"/>
  <c r="J3780" i="3" s="1"/>
  <c r="Q3781" i="3"/>
  <c r="J3781" i="3" s="1"/>
  <c r="Q3782" i="3"/>
  <c r="J3782" i="3" s="1"/>
  <c r="Q3783" i="3"/>
  <c r="J3783" i="3" s="1"/>
  <c r="Q3784" i="3"/>
  <c r="J3784" i="3" s="1"/>
  <c r="Q3785" i="3"/>
  <c r="J3785" i="3" s="1"/>
  <c r="Q3786" i="3"/>
  <c r="J3786" i="3" s="1"/>
  <c r="Q3787" i="3"/>
  <c r="J3787" i="3" s="1"/>
  <c r="Q3788" i="3"/>
  <c r="J3788" i="3" s="1"/>
  <c r="Q3789" i="3"/>
  <c r="J3789" i="3" s="1"/>
  <c r="Q3790" i="3"/>
  <c r="J3790" i="3" s="1"/>
  <c r="Q3791" i="3"/>
  <c r="J3791" i="3" s="1"/>
  <c r="Q3792" i="3"/>
  <c r="J3792" i="3" s="1"/>
  <c r="Q3793" i="3"/>
  <c r="J3793" i="3" s="1"/>
  <c r="Q3794" i="3"/>
  <c r="J3794" i="3" s="1"/>
  <c r="Q3795" i="3"/>
  <c r="J3795" i="3" s="1"/>
  <c r="Q3796" i="3"/>
  <c r="J3796" i="3" s="1"/>
  <c r="Q3797" i="3"/>
  <c r="J3797" i="3" s="1"/>
  <c r="Q3798" i="3"/>
  <c r="J3798" i="3" s="1"/>
  <c r="Q3799" i="3"/>
  <c r="J3799" i="3" s="1"/>
  <c r="Q3800" i="3"/>
  <c r="J3800" i="3" s="1"/>
  <c r="Q3801" i="3"/>
  <c r="J3801" i="3" s="1"/>
  <c r="Q3802" i="3"/>
  <c r="J3802" i="3" s="1"/>
  <c r="Q3803" i="3"/>
  <c r="J3803" i="3" s="1"/>
  <c r="Q3804" i="3"/>
  <c r="J3804" i="3" s="1"/>
  <c r="Q3805" i="3"/>
  <c r="J3805" i="3" s="1"/>
  <c r="Q3806" i="3"/>
  <c r="J3806" i="3" s="1"/>
  <c r="Q3807" i="3"/>
  <c r="J3807" i="3" s="1"/>
  <c r="Q3808" i="3"/>
  <c r="J3808" i="3" s="1"/>
  <c r="Q3809" i="3"/>
  <c r="J3809" i="3" s="1"/>
  <c r="Q3810" i="3"/>
  <c r="J3810" i="3" s="1"/>
  <c r="Q3811" i="3"/>
  <c r="J3811" i="3" s="1"/>
  <c r="Q3812" i="3"/>
  <c r="J3812" i="3" s="1"/>
  <c r="Q3813" i="3"/>
  <c r="J3813" i="3" s="1"/>
  <c r="Q3814" i="3"/>
  <c r="J3814" i="3" s="1"/>
  <c r="Q3815" i="3"/>
  <c r="J3815" i="3" s="1"/>
  <c r="Q3816" i="3"/>
  <c r="J3816" i="3" s="1"/>
  <c r="Q3817" i="3"/>
  <c r="J3817" i="3" s="1"/>
  <c r="Q3818" i="3"/>
  <c r="J3818" i="3" s="1"/>
  <c r="Q3819" i="3"/>
  <c r="J3819" i="3" s="1"/>
  <c r="Q3820" i="3"/>
  <c r="J3820" i="3" s="1"/>
  <c r="Q3821" i="3"/>
  <c r="J3821" i="3" s="1"/>
  <c r="Q3822" i="3"/>
  <c r="J3822" i="3" s="1"/>
  <c r="Q3823" i="3"/>
  <c r="J3823" i="3" s="1"/>
  <c r="Q3824" i="3"/>
  <c r="J3824" i="3" s="1"/>
  <c r="Q3825" i="3"/>
  <c r="J3825" i="3" s="1"/>
  <c r="Q3826" i="3"/>
  <c r="J3826" i="3" s="1"/>
  <c r="Q3827" i="3"/>
  <c r="J3827" i="3" s="1"/>
  <c r="Q3828" i="3"/>
  <c r="J3828" i="3" s="1"/>
  <c r="Q3829" i="3"/>
  <c r="J3829" i="3" s="1"/>
  <c r="Q3830" i="3"/>
  <c r="J3830" i="3" s="1"/>
  <c r="Q3831" i="3"/>
  <c r="J3831" i="3" s="1"/>
  <c r="Q3832" i="3"/>
  <c r="J3832" i="3" s="1"/>
  <c r="Q3833" i="3"/>
  <c r="J3833" i="3" s="1"/>
  <c r="Q3834" i="3"/>
  <c r="J3834" i="3" s="1"/>
  <c r="Q3835" i="3"/>
  <c r="J3835" i="3" s="1"/>
  <c r="Q3836" i="3"/>
  <c r="J3836" i="3" s="1"/>
  <c r="Q3837" i="3"/>
  <c r="J3837" i="3" s="1"/>
  <c r="Q3838" i="3"/>
  <c r="J3838" i="3" s="1"/>
  <c r="Q3839" i="3"/>
  <c r="J3839" i="3" s="1"/>
  <c r="Q3840" i="3"/>
  <c r="J3840" i="3" s="1"/>
  <c r="Q3841" i="3"/>
  <c r="J3841" i="3" s="1"/>
  <c r="Q3842" i="3"/>
  <c r="J3842" i="3" s="1"/>
  <c r="Q3843" i="3"/>
  <c r="J3843" i="3" s="1"/>
  <c r="Q3844" i="3"/>
  <c r="J3844" i="3" s="1"/>
  <c r="Q3845" i="3"/>
  <c r="J3845" i="3" s="1"/>
  <c r="Q3846" i="3"/>
  <c r="J3846" i="3" s="1"/>
  <c r="Q3847" i="3"/>
  <c r="J3847" i="3" s="1"/>
  <c r="Q3848" i="3"/>
  <c r="J3848" i="3" s="1"/>
  <c r="Q3849" i="3"/>
  <c r="J3849" i="3" s="1"/>
  <c r="Q3850" i="3"/>
  <c r="J3850" i="3" s="1"/>
  <c r="Q3851" i="3"/>
  <c r="J3851" i="3" s="1"/>
  <c r="Q3852" i="3"/>
  <c r="J3852" i="3" s="1"/>
  <c r="Q3853" i="3"/>
  <c r="J3853" i="3" s="1"/>
  <c r="Q3854" i="3"/>
  <c r="J3854" i="3" s="1"/>
  <c r="Q3855" i="3"/>
  <c r="J3855" i="3" s="1"/>
  <c r="Q3856" i="3"/>
  <c r="J3856" i="3" s="1"/>
  <c r="Q3857" i="3"/>
  <c r="J3857" i="3" s="1"/>
  <c r="Q3858" i="3"/>
  <c r="J3858" i="3" s="1"/>
  <c r="Q3859" i="3"/>
  <c r="J3859" i="3" s="1"/>
  <c r="Q3860" i="3"/>
  <c r="J3860" i="3" s="1"/>
  <c r="Q3861" i="3"/>
  <c r="J3861" i="3" s="1"/>
  <c r="Q3862" i="3"/>
  <c r="J3862" i="3" s="1"/>
  <c r="Q3863" i="3"/>
  <c r="J3863" i="3" s="1"/>
  <c r="Q3864" i="3"/>
  <c r="J3864" i="3" s="1"/>
  <c r="Q3865" i="3"/>
  <c r="J3865" i="3" s="1"/>
  <c r="Q3866" i="3"/>
  <c r="J3866" i="3" s="1"/>
  <c r="Q3867" i="3"/>
  <c r="J3867" i="3" s="1"/>
  <c r="Q3868" i="3"/>
  <c r="J3868" i="3" s="1"/>
  <c r="Q3869" i="3"/>
  <c r="J3869" i="3" s="1"/>
  <c r="Q3870" i="3"/>
  <c r="J3870" i="3" s="1"/>
  <c r="Q3871" i="3"/>
  <c r="J3871" i="3" s="1"/>
  <c r="Q3872" i="3"/>
  <c r="J3872" i="3" s="1"/>
  <c r="Q3873" i="3"/>
  <c r="J3873" i="3" s="1"/>
  <c r="Q3874" i="3"/>
  <c r="J3874" i="3" s="1"/>
  <c r="Q3875" i="3"/>
  <c r="J3875" i="3" s="1"/>
  <c r="Q3876" i="3"/>
  <c r="J3876" i="3" s="1"/>
  <c r="Q3877" i="3"/>
  <c r="J3877" i="3" s="1"/>
  <c r="Q3878" i="3"/>
  <c r="J3878" i="3" s="1"/>
  <c r="Q3879" i="3"/>
  <c r="J3879" i="3" s="1"/>
  <c r="Q3880" i="3"/>
  <c r="J3880" i="3" s="1"/>
  <c r="Q3881" i="3"/>
  <c r="J3881" i="3" s="1"/>
  <c r="Q3882" i="3"/>
  <c r="J3882" i="3" s="1"/>
  <c r="Q3883" i="3"/>
  <c r="J3883" i="3" s="1"/>
  <c r="Q3884" i="3"/>
  <c r="J3884" i="3" s="1"/>
  <c r="Q3885" i="3"/>
  <c r="J3885" i="3" s="1"/>
  <c r="Q3886" i="3"/>
  <c r="J3886" i="3" s="1"/>
  <c r="Q3887" i="3"/>
  <c r="J3887" i="3" s="1"/>
  <c r="Q3888" i="3"/>
  <c r="J3888" i="3" s="1"/>
  <c r="Q3889" i="3"/>
  <c r="J3889" i="3" s="1"/>
  <c r="Q3890" i="3"/>
  <c r="J3890" i="3" s="1"/>
  <c r="Q3891" i="3"/>
  <c r="J3891" i="3" s="1"/>
  <c r="Q3892" i="3"/>
  <c r="J3892" i="3" s="1"/>
  <c r="Q3893" i="3"/>
  <c r="J3893" i="3" s="1"/>
  <c r="Q3894" i="3"/>
  <c r="J3894" i="3" s="1"/>
  <c r="Q3895" i="3"/>
  <c r="J3895" i="3" s="1"/>
  <c r="Q3896" i="3"/>
  <c r="J3896" i="3" s="1"/>
  <c r="Q3897" i="3"/>
  <c r="J3897" i="3" s="1"/>
  <c r="Q3898" i="3"/>
  <c r="J3898" i="3" s="1"/>
  <c r="Q3899" i="3"/>
  <c r="J3899" i="3" s="1"/>
  <c r="Q3900" i="3"/>
  <c r="J3900" i="3" s="1"/>
  <c r="Q3901" i="3"/>
  <c r="J3901" i="3" s="1"/>
  <c r="Q3902" i="3"/>
  <c r="J3902" i="3" s="1"/>
  <c r="Q3903" i="3"/>
  <c r="J3903" i="3" s="1"/>
  <c r="Q3904" i="3"/>
  <c r="J3904" i="3" s="1"/>
  <c r="Q3905" i="3"/>
  <c r="J3905" i="3" s="1"/>
  <c r="Q3906" i="3"/>
  <c r="J3906" i="3" s="1"/>
  <c r="Q3907" i="3"/>
  <c r="J3907" i="3" s="1"/>
  <c r="Q3908" i="3"/>
  <c r="J3908" i="3" s="1"/>
  <c r="Q3909" i="3"/>
  <c r="J3909" i="3" s="1"/>
  <c r="Q3910" i="3"/>
  <c r="J3910" i="3" s="1"/>
  <c r="Q3911" i="3"/>
  <c r="J3911" i="3" s="1"/>
  <c r="Q3912" i="3"/>
  <c r="J3912" i="3" s="1"/>
  <c r="Q3913" i="3"/>
  <c r="J3913" i="3" s="1"/>
  <c r="Q3914" i="3"/>
  <c r="J3914" i="3" s="1"/>
  <c r="Q3915" i="3"/>
  <c r="J3915" i="3" s="1"/>
  <c r="Q3916" i="3"/>
  <c r="J3916" i="3" s="1"/>
  <c r="Q3917" i="3"/>
  <c r="J3917" i="3" s="1"/>
  <c r="Q3918" i="3"/>
  <c r="J3918" i="3" s="1"/>
  <c r="Q3919" i="3"/>
  <c r="J3919" i="3" s="1"/>
  <c r="Q3920" i="3"/>
  <c r="J3920" i="3" s="1"/>
  <c r="Q3921" i="3"/>
  <c r="J3921" i="3" s="1"/>
  <c r="Q3922" i="3"/>
  <c r="J3922" i="3" s="1"/>
  <c r="Q3923" i="3"/>
  <c r="J3923" i="3" s="1"/>
  <c r="Q3924" i="3"/>
  <c r="J3924" i="3" s="1"/>
  <c r="Q3925" i="3"/>
  <c r="J3925" i="3" s="1"/>
  <c r="Q3926" i="3"/>
  <c r="J3926" i="3" s="1"/>
  <c r="Q3927" i="3"/>
  <c r="J3927" i="3" s="1"/>
  <c r="Q3928" i="3"/>
  <c r="J3928" i="3" s="1"/>
  <c r="Q3929" i="3"/>
  <c r="J3929" i="3" s="1"/>
  <c r="Q3930" i="3"/>
  <c r="J3930" i="3" s="1"/>
  <c r="Q3931" i="3"/>
  <c r="J3931" i="3" s="1"/>
  <c r="Q3932" i="3"/>
  <c r="J3932" i="3" s="1"/>
  <c r="Q3933" i="3"/>
  <c r="J3933" i="3" s="1"/>
  <c r="Q3934" i="3"/>
  <c r="J3934" i="3" s="1"/>
  <c r="Q3935" i="3"/>
  <c r="J3935" i="3" s="1"/>
  <c r="Q3936" i="3"/>
  <c r="J3936" i="3" s="1"/>
  <c r="Q3937" i="3"/>
  <c r="J3937" i="3" s="1"/>
  <c r="Q3938" i="3"/>
  <c r="J3938" i="3" s="1"/>
  <c r="Q3939" i="3"/>
  <c r="J3939" i="3" s="1"/>
  <c r="Q3940" i="3"/>
  <c r="J3940" i="3" s="1"/>
  <c r="Q3941" i="3"/>
  <c r="J3941" i="3" s="1"/>
  <c r="Q3942" i="3"/>
  <c r="J3942" i="3" s="1"/>
  <c r="Q3943" i="3"/>
  <c r="J3943" i="3" s="1"/>
  <c r="Q3944" i="3"/>
  <c r="J3944" i="3" s="1"/>
  <c r="Q3945" i="3"/>
  <c r="J3945" i="3" s="1"/>
  <c r="Q3946" i="3"/>
  <c r="J3946" i="3" s="1"/>
  <c r="Q3947" i="3"/>
  <c r="J3947" i="3" s="1"/>
  <c r="Q3948" i="3"/>
  <c r="J3948" i="3" s="1"/>
  <c r="Q3949" i="3"/>
  <c r="J3949" i="3" s="1"/>
  <c r="Q3950" i="3"/>
  <c r="J3950" i="3" s="1"/>
  <c r="Q3951" i="3"/>
  <c r="J3951" i="3" s="1"/>
  <c r="Q3952" i="3"/>
  <c r="J3952" i="3" s="1"/>
  <c r="Q3953" i="3"/>
  <c r="J3953" i="3" s="1"/>
  <c r="Q3954" i="3"/>
  <c r="J3954" i="3" s="1"/>
  <c r="Q3955" i="3"/>
  <c r="J3955" i="3" s="1"/>
  <c r="Q3956" i="3"/>
  <c r="J3956" i="3" s="1"/>
  <c r="Q3957" i="3"/>
  <c r="J3957" i="3" s="1"/>
  <c r="Q3958" i="3"/>
  <c r="J3958" i="3" s="1"/>
  <c r="Q3959" i="3"/>
  <c r="J3959" i="3" s="1"/>
  <c r="Q3960" i="3"/>
  <c r="J3960" i="3" s="1"/>
  <c r="Q3961" i="3"/>
  <c r="J3961" i="3" s="1"/>
  <c r="Q3962" i="3"/>
  <c r="J3962" i="3" s="1"/>
  <c r="Q3963" i="3"/>
  <c r="J3963" i="3" s="1"/>
  <c r="Q3964" i="3"/>
  <c r="J3964" i="3" s="1"/>
  <c r="Q3965" i="3"/>
  <c r="J3965" i="3" s="1"/>
  <c r="Q3966" i="3"/>
  <c r="J3966" i="3" s="1"/>
  <c r="Q3967" i="3"/>
  <c r="J3967" i="3" s="1"/>
  <c r="Q3968" i="3"/>
  <c r="J3968" i="3" s="1"/>
  <c r="Q3969" i="3"/>
  <c r="J3969" i="3" s="1"/>
  <c r="Q3970" i="3"/>
  <c r="J3970" i="3" s="1"/>
  <c r="Q3971" i="3"/>
  <c r="J3971" i="3" s="1"/>
  <c r="Q3972" i="3"/>
  <c r="J3972" i="3" s="1"/>
  <c r="Q3973" i="3"/>
  <c r="J3973" i="3" s="1"/>
  <c r="Q3974" i="3"/>
  <c r="J3974" i="3" s="1"/>
  <c r="Q3975" i="3"/>
  <c r="J3975" i="3" s="1"/>
  <c r="Q3976" i="3"/>
  <c r="J3976" i="3" s="1"/>
  <c r="Q3977" i="3"/>
  <c r="J3977" i="3" s="1"/>
  <c r="Q3978" i="3"/>
  <c r="J3978" i="3" s="1"/>
  <c r="Q3979" i="3"/>
  <c r="J3979" i="3" s="1"/>
  <c r="Q3980" i="3"/>
  <c r="J3980" i="3" s="1"/>
  <c r="Q3981" i="3"/>
  <c r="J3981" i="3" s="1"/>
  <c r="Q3982" i="3"/>
  <c r="J3982" i="3" s="1"/>
  <c r="Q3983" i="3"/>
  <c r="J3983" i="3" s="1"/>
  <c r="Q3984" i="3"/>
  <c r="J3984" i="3" s="1"/>
  <c r="Q3985" i="3"/>
  <c r="J3985" i="3" s="1"/>
  <c r="Q3986" i="3"/>
  <c r="J3986" i="3" s="1"/>
  <c r="Q3987" i="3"/>
  <c r="J3987" i="3" s="1"/>
  <c r="Q3988" i="3"/>
  <c r="J3988" i="3" s="1"/>
  <c r="Q3989" i="3"/>
  <c r="J3989" i="3" s="1"/>
  <c r="Q3990" i="3"/>
  <c r="J3990" i="3" s="1"/>
  <c r="Q3991" i="3"/>
  <c r="J3991" i="3" s="1"/>
  <c r="Q3992" i="3"/>
  <c r="J3992" i="3" s="1"/>
  <c r="Q3993" i="3"/>
  <c r="J3993" i="3" s="1"/>
  <c r="Q3994" i="3"/>
  <c r="J3994" i="3" s="1"/>
  <c r="Q3995" i="3"/>
  <c r="J3995" i="3" s="1"/>
  <c r="Q3996" i="3"/>
  <c r="J3996" i="3" s="1"/>
  <c r="Q3997" i="3"/>
  <c r="J3997" i="3" s="1"/>
  <c r="Q3998" i="3"/>
  <c r="J3998" i="3" s="1"/>
  <c r="Q3999" i="3"/>
  <c r="J3999" i="3" s="1"/>
  <c r="Q4000" i="3"/>
  <c r="J4000" i="3" s="1"/>
  <c r="Q4001" i="3"/>
  <c r="J4001" i="3" s="1"/>
  <c r="Q4002" i="3"/>
  <c r="J4002" i="3" s="1"/>
  <c r="Q4003" i="3"/>
  <c r="J4003" i="3" s="1"/>
  <c r="Q4004" i="3"/>
  <c r="J4004" i="3" s="1"/>
  <c r="Q4005" i="3"/>
  <c r="J4005" i="3" s="1"/>
  <c r="Q4006" i="3"/>
  <c r="J4006" i="3" s="1"/>
  <c r="Q4007" i="3"/>
  <c r="J4007" i="3" s="1"/>
  <c r="Q4008" i="3"/>
  <c r="J4008" i="3" s="1"/>
  <c r="Q4009" i="3"/>
  <c r="J4009" i="3" s="1"/>
  <c r="Q4010" i="3"/>
  <c r="J4010" i="3" s="1"/>
  <c r="Q4011" i="3"/>
  <c r="J4011" i="3" s="1"/>
  <c r="Q4012" i="3"/>
  <c r="J4012" i="3" s="1"/>
  <c r="Q4013" i="3"/>
  <c r="J4013" i="3" s="1"/>
  <c r="Q4014" i="3"/>
  <c r="J4014" i="3" s="1"/>
  <c r="Q4015" i="3"/>
  <c r="J4015" i="3" s="1"/>
  <c r="Q4016" i="3"/>
  <c r="J4016" i="3" s="1"/>
  <c r="Q4017" i="3"/>
  <c r="J4017" i="3" s="1"/>
  <c r="Q4018" i="3"/>
  <c r="J4018" i="3" s="1"/>
  <c r="Q4019" i="3"/>
  <c r="J4019" i="3" s="1"/>
  <c r="Q4020" i="3"/>
  <c r="J4020" i="3" s="1"/>
  <c r="Q4021" i="3"/>
  <c r="J4021" i="3" s="1"/>
  <c r="Q4022" i="3"/>
  <c r="J4022" i="3" s="1"/>
  <c r="Q4023" i="3"/>
  <c r="J4023" i="3" s="1"/>
  <c r="Q4024" i="3"/>
  <c r="J4024" i="3" s="1"/>
  <c r="Q4025" i="3"/>
  <c r="J4025" i="3" s="1"/>
  <c r="Q4026" i="3"/>
  <c r="J4026" i="3" s="1"/>
  <c r="Q4027" i="3"/>
  <c r="J4027" i="3" s="1"/>
  <c r="Q4028" i="3"/>
  <c r="J4028" i="3" s="1"/>
  <c r="Q4029" i="3"/>
  <c r="J4029" i="3" s="1"/>
  <c r="Q4030" i="3"/>
  <c r="J4030" i="3" s="1"/>
  <c r="Q4031" i="3"/>
  <c r="J4031" i="3" s="1"/>
  <c r="Q4032" i="3"/>
  <c r="J4032" i="3" s="1"/>
  <c r="Q4033" i="3"/>
  <c r="J4033" i="3" s="1"/>
  <c r="Q4034" i="3"/>
  <c r="J4034" i="3" s="1"/>
  <c r="Q4035" i="3"/>
  <c r="J4035" i="3" s="1"/>
  <c r="Q4036" i="3"/>
  <c r="J4036" i="3" s="1"/>
  <c r="Q4037" i="3"/>
  <c r="J4037" i="3" s="1"/>
  <c r="Q4038" i="3"/>
  <c r="J4038" i="3" s="1"/>
  <c r="Q4039" i="3"/>
  <c r="J4039" i="3" s="1"/>
  <c r="Q4040" i="3"/>
  <c r="J4040" i="3" s="1"/>
  <c r="Q4041" i="3"/>
  <c r="J4041" i="3" s="1"/>
  <c r="Q4042" i="3"/>
  <c r="J4042" i="3" s="1"/>
  <c r="Q4043" i="3"/>
  <c r="J4043" i="3" s="1"/>
  <c r="Q4044" i="3"/>
  <c r="J4044" i="3" s="1"/>
  <c r="Q4045" i="3"/>
  <c r="J4045" i="3" s="1"/>
  <c r="Q4046" i="3"/>
  <c r="J4046" i="3" s="1"/>
  <c r="Q4047" i="3"/>
  <c r="J4047" i="3" s="1"/>
  <c r="Q4048" i="3"/>
  <c r="J4048" i="3" s="1"/>
  <c r="Q4049" i="3"/>
  <c r="J4049" i="3" s="1"/>
  <c r="Q4050" i="3"/>
  <c r="J4050" i="3" s="1"/>
  <c r="Q4051" i="3"/>
  <c r="J4051" i="3" s="1"/>
  <c r="Q4052" i="3"/>
  <c r="J4052" i="3" s="1"/>
  <c r="Q4053" i="3"/>
  <c r="J4053" i="3" s="1"/>
  <c r="Q4054" i="3"/>
  <c r="J4054" i="3" s="1"/>
  <c r="Q4055" i="3"/>
  <c r="J4055" i="3" s="1"/>
  <c r="Q4056" i="3"/>
  <c r="J4056" i="3" s="1"/>
  <c r="Q4057" i="3"/>
  <c r="J4057" i="3" s="1"/>
  <c r="Q4058" i="3"/>
  <c r="J4058" i="3" s="1"/>
  <c r="Q4059" i="3"/>
  <c r="J4059" i="3" s="1"/>
  <c r="Q4060" i="3"/>
  <c r="J4060" i="3" s="1"/>
  <c r="Q4061" i="3"/>
  <c r="J4061" i="3" s="1"/>
  <c r="Q4062" i="3"/>
  <c r="J4062" i="3" s="1"/>
  <c r="Q4063" i="3"/>
  <c r="J4063" i="3" s="1"/>
  <c r="Q4064" i="3"/>
  <c r="J4064" i="3" s="1"/>
  <c r="Q4065" i="3"/>
  <c r="J4065" i="3" s="1"/>
  <c r="Q4066" i="3"/>
  <c r="J4066" i="3" s="1"/>
  <c r="Q4067" i="3"/>
  <c r="J4067" i="3" s="1"/>
  <c r="Q4068" i="3"/>
  <c r="J4068" i="3" s="1"/>
  <c r="Q4069" i="3"/>
  <c r="J4069" i="3" s="1"/>
  <c r="Q4070" i="3"/>
  <c r="J4070" i="3" s="1"/>
  <c r="Q4071" i="3"/>
  <c r="J4071" i="3" s="1"/>
  <c r="Q4072" i="3"/>
  <c r="J4072" i="3" s="1"/>
  <c r="Q4073" i="3"/>
  <c r="J4073" i="3" s="1"/>
  <c r="Q4074" i="3"/>
  <c r="J4074" i="3" s="1"/>
  <c r="Q4075" i="3"/>
  <c r="J4075" i="3" s="1"/>
  <c r="Q4076" i="3"/>
  <c r="J4076" i="3" s="1"/>
  <c r="Q4077" i="3"/>
  <c r="J4077" i="3" s="1"/>
  <c r="Q4078" i="3"/>
  <c r="J4078" i="3" s="1"/>
  <c r="Q4079" i="3"/>
  <c r="J4079" i="3" s="1"/>
  <c r="Q4080" i="3"/>
  <c r="J4080" i="3" s="1"/>
  <c r="Q4081" i="3"/>
  <c r="J4081" i="3" s="1"/>
  <c r="Q4082" i="3"/>
  <c r="J4082" i="3" s="1"/>
  <c r="Q4083" i="3"/>
  <c r="J4083" i="3" s="1"/>
  <c r="Q4084" i="3"/>
  <c r="J4084" i="3" s="1"/>
  <c r="Q4085" i="3"/>
  <c r="J4085" i="3" s="1"/>
  <c r="Q4086" i="3"/>
  <c r="J4086" i="3" s="1"/>
  <c r="Q4087" i="3"/>
  <c r="J4087" i="3" s="1"/>
  <c r="Q4088" i="3"/>
  <c r="J4088" i="3" s="1"/>
  <c r="Q4089" i="3"/>
  <c r="J4089" i="3" s="1"/>
  <c r="Q4090" i="3"/>
  <c r="J4090" i="3" s="1"/>
  <c r="Q4091" i="3"/>
  <c r="J4091" i="3" s="1"/>
  <c r="Q4092" i="3"/>
  <c r="J4092" i="3" s="1"/>
  <c r="Q4093" i="3"/>
  <c r="J4093" i="3" s="1"/>
  <c r="Q4094" i="3"/>
  <c r="J4094" i="3" s="1"/>
  <c r="Q4095" i="3"/>
  <c r="J4095" i="3" s="1"/>
  <c r="Q4096" i="3"/>
  <c r="J4096" i="3" s="1"/>
  <c r="Q4097" i="3"/>
  <c r="J4097" i="3" s="1"/>
  <c r="Q4098" i="3"/>
  <c r="J4098" i="3" s="1"/>
  <c r="Q4099" i="3"/>
  <c r="J4099" i="3" s="1"/>
  <c r="Q4100" i="3"/>
  <c r="J4100" i="3" s="1"/>
  <c r="Q4101" i="3"/>
  <c r="J4101" i="3" s="1"/>
  <c r="Q4102" i="3"/>
  <c r="J4102" i="3" s="1"/>
  <c r="Q4103" i="3"/>
  <c r="J4103" i="3" s="1"/>
  <c r="Q4104" i="3"/>
  <c r="J4104" i="3" s="1"/>
  <c r="Q4105" i="3"/>
  <c r="J4105" i="3" s="1"/>
  <c r="Q4106" i="3"/>
  <c r="J4106" i="3" s="1"/>
  <c r="Q4107" i="3"/>
  <c r="J4107" i="3" s="1"/>
  <c r="Q4108" i="3"/>
  <c r="J4108" i="3" s="1"/>
  <c r="Q4109" i="3"/>
  <c r="J4109" i="3" s="1"/>
  <c r="Q4110" i="3"/>
  <c r="J4110" i="3" s="1"/>
  <c r="Q4111" i="3"/>
  <c r="J4111" i="3" s="1"/>
  <c r="Q4112" i="3"/>
  <c r="J4112" i="3" s="1"/>
  <c r="Q4113" i="3"/>
  <c r="J4113" i="3" s="1"/>
  <c r="Q4114" i="3"/>
  <c r="J4114" i="3" s="1"/>
  <c r="Q4115" i="3"/>
  <c r="J4115" i="3" s="1"/>
  <c r="Q4116" i="3"/>
  <c r="J4116" i="3" s="1"/>
  <c r="Q4117" i="3"/>
  <c r="J4117" i="3" s="1"/>
  <c r="Q4118" i="3"/>
  <c r="J4118" i="3" s="1"/>
  <c r="Q4119" i="3"/>
  <c r="J4119" i="3" s="1"/>
  <c r="Q4120" i="3"/>
  <c r="J4120" i="3" s="1"/>
  <c r="Q4121" i="3"/>
  <c r="J4121" i="3" s="1"/>
  <c r="Q4122" i="3"/>
  <c r="J4122" i="3" s="1"/>
  <c r="Q4123" i="3"/>
  <c r="J4123" i="3" s="1"/>
  <c r="Q4124" i="3"/>
  <c r="J4124" i="3" s="1"/>
  <c r="Q4125" i="3"/>
  <c r="J4125" i="3" s="1"/>
  <c r="Q4126" i="3"/>
  <c r="J4126" i="3" s="1"/>
  <c r="Q4127" i="3"/>
  <c r="J4127" i="3" s="1"/>
  <c r="Q4128" i="3"/>
  <c r="J4128" i="3" s="1"/>
  <c r="Q4129" i="3"/>
  <c r="J4129" i="3" s="1"/>
  <c r="Q4130" i="3"/>
  <c r="J4130" i="3" s="1"/>
  <c r="Q4131" i="3"/>
  <c r="J4131" i="3" s="1"/>
  <c r="Q4132" i="3"/>
  <c r="J4132" i="3" s="1"/>
  <c r="Q4133" i="3"/>
  <c r="J4133" i="3" s="1"/>
  <c r="Q4134" i="3"/>
  <c r="J4134" i="3" s="1"/>
  <c r="Q4135" i="3"/>
  <c r="J4135" i="3" s="1"/>
  <c r="Q4136" i="3"/>
  <c r="J4136" i="3" s="1"/>
  <c r="Q4137" i="3"/>
  <c r="J4137" i="3" s="1"/>
  <c r="Q4138" i="3"/>
  <c r="J4138" i="3" s="1"/>
  <c r="Q4139" i="3"/>
  <c r="J4139" i="3" s="1"/>
  <c r="Q4140" i="3"/>
  <c r="J4140" i="3" s="1"/>
  <c r="Q4141" i="3"/>
  <c r="J4141" i="3" s="1"/>
  <c r="Q4142" i="3"/>
  <c r="J4142" i="3" s="1"/>
  <c r="Q4143" i="3"/>
  <c r="J4143" i="3" s="1"/>
  <c r="Q4144" i="3"/>
  <c r="J4144" i="3" s="1"/>
  <c r="Q4145" i="3"/>
  <c r="J4145" i="3" s="1"/>
  <c r="Q4146" i="3"/>
  <c r="J4146" i="3" s="1"/>
  <c r="Q4147" i="3"/>
  <c r="J4147" i="3" s="1"/>
  <c r="Q4148" i="3"/>
  <c r="J4148" i="3" s="1"/>
  <c r="Q4149" i="3"/>
  <c r="J4149" i="3" s="1"/>
  <c r="Q4150" i="3"/>
  <c r="J4150" i="3" s="1"/>
  <c r="Q4151" i="3"/>
  <c r="J4151" i="3" s="1"/>
  <c r="Q4152" i="3"/>
  <c r="J4152" i="3" s="1"/>
  <c r="Q4153" i="3"/>
  <c r="J4153" i="3" s="1"/>
  <c r="Q4154" i="3"/>
  <c r="J4154" i="3" s="1"/>
  <c r="Q4155" i="3"/>
  <c r="J4155" i="3" s="1"/>
  <c r="Q4156" i="3"/>
  <c r="J4156" i="3" s="1"/>
  <c r="Q4157" i="3"/>
  <c r="J4157" i="3" s="1"/>
  <c r="Q4158" i="3"/>
  <c r="J4158" i="3" s="1"/>
  <c r="Q4159" i="3"/>
  <c r="J4159" i="3" s="1"/>
  <c r="Q4160" i="3"/>
  <c r="J4160" i="3" s="1"/>
  <c r="Q4161" i="3"/>
  <c r="J4161" i="3" s="1"/>
  <c r="Q4162" i="3"/>
  <c r="J4162" i="3" s="1"/>
  <c r="Q4163" i="3"/>
  <c r="J4163" i="3" s="1"/>
  <c r="Q4164" i="3"/>
  <c r="J4164" i="3" s="1"/>
  <c r="Q4165" i="3"/>
  <c r="J4165" i="3" s="1"/>
  <c r="Q4166" i="3"/>
  <c r="J4166" i="3" s="1"/>
  <c r="Q4167" i="3"/>
  <c r="J4167" i="3" s="1"/>
  <c r="Q4168" i="3"/>
  <c r="J4168" i="3" s="1"/>
  <c r="Q4169" i="3"/>
  <c r="J4169" i="3" s="1"/>
  <c r="Q4170" i="3"/>
  <c r="J4170" i="3" s="1"/>
  <c r="Q4171" i="3"/>
  <c r="J4171" i="3" s="1"/>
  <c r="Q4172" i="3"/>
  <c r="J4172" i="3" s="1"/>
  <c r="Q4173" i="3"/>
  <c r="J4173" i="3" s="1"/>
  <c r="Q4174" i="3"/>
  <c r="J4174" i="3" s="1"/>
  <c r="Q4175" i="3"/>
  <c r="J4175" i="3" s="1"/>
  <c r="Q4176" i="3"/>
  <c r="J4176" i="3" s="1"/>
  <c r="Q4177" i="3"/>
  <c r="J4177" i="3" s="1"/>
  <c r="Q4178" i="3"/>
  <c r="J4178" i="3" s="1"/>
  <c r="Q4179" i="3"/>
  <c r="J4179" i="3" s="1"/>
  <c r="Q4180" i="3"/>
  <c r="J4180" i="3" s="1"/>
  <c r="Q4181" i="3"/>
  <c r="J4181" i="3" s="1"/>
  <c r="Q4182" i="3"/>
  <c r="J4182" i="3" s="1"/>
  <c r="Q4183" i="3"/>
  <c r="J4183" i="3" s="1"/>
  <c r="Q4184" i="3"/>
  <c r="J4184" i="3" s="1"/>
  <c r="Q4185" i="3"/>
  <c r="J4185" i="3" s="1"/>
  <c r="Q4186" i="3"/>
  <c r="J4186" i="3" s="1"/>
  <c r="Q4187" i="3"/>
  <c r="J4187" i="3" s="1"/>
  <c r="Q4188" i="3"/>
  <c r="J4188" i="3" s="1"/>
  <c r="Q4189" i="3"/>
  <c r="J4189" i="3" s="1"/>
  <c r="Q4190" i="3"/>
  <c r="J4190" i="3" s="1"/>
  <c r="Q4191" i="3"/>
  <c r="J4191" i="3" s="1"/>
  <c r="Q4192" i="3"/>
  <c r="J4192" i="3" s="1"/>
  <c r="Q4193" i="3"/>
  <c r="J4193" i="3" s="1"/>
  <c r="Q4194" i="3"/>
  <c r="J4194" i="3" s="1"/>
  <c r="Q4195" i="3"/>
  <c r="J4195" i="3" s="1"/>
  <c r="Q4196" i="3"/>
  <c r="J4196" i="3" s="1"/>
  <c r="Q4197" i="3"/>
  <c r="J4197" i="3" s="1"/>
  <c r="Q4198" i="3"/>
  <c r="J4198" i="3" s="1"/>
  <c r="Q4199" i="3"/>
  <c r="J4199" i="3" s="1"/>
  <c r="Q4200" i="3"/>
  <c r="J4200" i="3" s="1"/>
  <c r="Q4201" i="3"/>
  <c r="J4201" i="3" s="1"/>
  <c r="Q4202" i="3"/>
  <c r="J4202" i="3" s="1"/>
  <c r="Q4203" i="3"/>
  <c r="J4203" i="3" s="1"/>
  <c r="Q4204" i="3"/>
  <c r="J4204" i="3" s="1"/>
  <c r="Q4205" i="3"/>
  <c r="J4205" i="3" s="1"/>
  <c r="Q4206" i="3"/>
  <c r="J4206" i="3" s="1"/>
  <c r="Q4207" i="3"/>
  <c r="J4207" i="3" s="1"/>
  <c r="Q4208" i="3"/>
  <c r="J4208" i="3" s="1"/>
  <c r="Q4209" i="3"/>
  <c r="J4209" i="3" s="1"/>
  <c r="Q4210" i="3"/>
  <c r="J4210" i="3" s="1"/>
  <c r="Q4211" i="3"/>
  <c r="J4211" i="3" s="1"/>
  <c r="Q4212" i="3"/>
  <c r="J4212" i="3" s="1"/>
  <c r="Q4213" i="3"/>
  <c r="J4213" i="3" s="1"/>
  <c r="Q4214" i="3"/>
  <c r="J4214" i="3" s="1"/>
  <c r="Q4215" i="3"/>
  <c r="J4215" i="3" s="1"/>
  <c r="Q4216" i="3"/>
  <c r="J4216" i="3" s="1"/>
  <c r="Q4217" i="3"/>
  <c r="J4217" i="3" s="1"/>
  <c r="Q4218" i="3"/>
  <c r="J4218" i="3" s="1"/>
  <c r="Q4219" i="3"/>
  <c r="J4219" i="3" s="1"/>
  <c r="Q4220" i="3"/>
  <c r="J4220" i="3" s="1"/>
  <c r="Q4221" i="3"/>
  <c r="J4221" i="3" s="1"/>
  <c r="Q4222" i="3"/>
  <c r="J4222" i="3" s="1"/>
  <c r="Q4223" i="3"/>
  <c r="J4223" i="3" s="1"/>
  <c r="Q4224" i="3"/>
  <c r="J4224" i="3" s="1"/>
  <c r="Q4225" i="3"/>
  <c r="J4225" i="3" s="1"/>
  <c r="Q4226" i="3"/>
  <c r="J4226" i="3" s="1"/>
  <c r="Q4227" i="3"/>
  <c r="J4227" i="3" s="1"/>
  <c r="Q4228" i="3"/>
  <c r="J4228" i="3" s="1"/>
  <c r="Q4229" i="3"/>
  <c r="J4229" i="3" s="1"/>
  <c r="Q4230" i="3"/>
  <c r="J4230" i="3" s="1"/>
  <c r="Q4231" i="3"/>
  <c r="J4231" i="3" s="1"/>
  <c r="Q4232" i="3"/>
  <c r="J4232" i="3" s="1"/>
  <c r="Q4233" i="3"/>
  <c r="J4233" i="3" s="1"/>
  <c r="Q4234" i="3"/>
  <c r="J4234" i="3" s="1"/>
  <c r="Q4235" i="3"/>
  <c r="J4235" i="3" s="1"/>
  <c r="Q4236" i="3"/>
  <c r="J4236" i="3" s="1"/>
  <c r="Q4237" i="3"/>
  <c r="J4237" i="3" s="1"/>
  <c r="Q4238" i="3"/>
  <c r="J4238" i="3" s="1"/>
  <c r="Q4239" i="3"/>
  <c r="J4239" i="3" s="1"/>
  <c r="Q4240" i="3"/>
  <c r="J4240" i="3" s="1"/>
  <c r="Q4241" i="3"/>
  <c r="J4241" i="3" s="1"/>
  <c r="Q4242" i="3"/>
  <c r="J4242" i="3" s="1"/>
  <c r="Q4243" i="3"/>
  <c r="J4243" i="3" s="1"/>
  <c r="Q4244" i="3"/>
  <c r="J4244" i="3" s="1"/>
  <c r="Q4245" i="3"/>
  <c r="J4245" i="3" s="1"/>
  <c r="Q4246" i="3"/>
  <c r="J4246" i="3" s="1"/>
  <c r="Q4247" i="3"/>
  <c r="J4247" i="3" s="1"/>
  <c r="Q4248" i="3"/>
  <c r="J4248" i="3" s="1"/>
  <c r="Q4249" i="3"/>
  <c r="J4249" i="3" s="1"/>
  <c r="Q4250" i="3"/>
  <c r="J4250" i="3" s="1"/>
  <c r="Q4251" i="3"/>
  <c r="J4251" i="3" s="1"/>
  <c r="Q4252" i="3"/>
  <c r="J4252" i="3" s="1"/>
  <c r="Q4253" i="3"/>
  <c r="J4253" i="3" s="1"/>
  <c r="Q4254" i="3"/>
  <c r="J4254" i="3" s="1"/>
  <c r="Q4255" i="3"/>
  <c r="J4255" i="3" s="1"/>
  <c r="Q4256" i="3"/>
  <c r="J4256" i="3" s="1"/>
  <c r="Q4257" i="3"/>
  <c r="J4257" i="3" s="1"/>
  <c r="Q4258" i="3"/>
  <c r="J4258" i="3" s="1"/>
  <c r="Q4259" i="3"/>
  <c r="J4259" i="3" s="1"/>
  <c r="Q4260" i="3"/>
  <c r="J4260" i="3" s="1"/>
  <c r="Q4261" i="3"/>
  <c r="J4261" i="3" s="1"/>
  <c r="Q4262" i="3"/>
  <c r="J4262" i="3" s="1"/>
  <c r="Q4263" i="3"/>
  <c r="J4263" i="3" s="1"/>
  <c r="Q4264" i="3"/>
  <c r="J4264" i="3" s="1"/>
  <c r="Q4265" i="3"/>
  <c r="J4265" i="3" s="1"/>
  <c r="Q4266" i="3"/>
  <c r="J4266" i="3" s="1"/>
  <c r="Q4267" i="3"/>
  <c r="J4267" i="3" s="1"/>
  <c r="Q4268" i="3"/>
  <c r="J4268" i="3" s="1"/>
  <c r="Q4269" i="3"/>
  <c r="J4269" i="3" s="1"/>
  <c r="Q4270" i="3"/>
  <c r="J4270" i="3" s="1"/>
  <c r="Q4271" i="3"/>
  <c r="J4271" i="3" s="1"/>
  <c r="Q4272" i="3"/>
  <c r="J4272" i="3" s="1"/>
  <c r="Q4273" i="3"/>
  <c r="J4273" i="3" s="1"/>
  <c r="Q4274" i="3"/>
  <c r="J4274" i="3" s="1"/>
  <c r="Q4275" i="3"/>
  <c r="J4275" i="3" s="1"/>
  <c r="Q4276" i="3"/>
  <c r="J4276" i="3" s="1"/>
  <c r="Q4277" i="3"/>
  <c r="J4277" i="3" s="1"/>
  <c r="Q4278" i="3"/>
  <c r="J4278" i="3" s="1"/>
  <c r="Q4279" i="3"/>
  <c r="J4279" i="3" s="1"/>
  <c r="Q4280" i="3"/>
  <c r="J4280" i="3" s="1"/>
  <c r="Q4281" i="3"/>
  <c r="J4281" i="3" s="1"/>
  <c r="Q4282" i="3"/>
  <c r="J4282" i="3" s="1"/>
  <c r="Q4283" i="3"/>
  <c r="J4283" i="3" s="1"/>
  <c r="Q4284" i="3"/>
  <c r="J4284" i="3" s="1"/>
  <c r="Q4285" i="3"/>
  <c r="J4285" i="3" s="1"/>
  <c r="Q4286" i="3"/>
  <c r="J4286" i="3" s="1"/>
  <c r="Q4287" i="3"/>
  <c r="J4287" i="3" s="1"/>
  <c r="Q4288" i="3"/>
  <c r="J4288" i="3" s="1"/>
  <c r="Q4289" i="3"/>
  <c r="J4289" i="3" s="1"/>
  <c r="Q4290" i="3"/>
  <c r="J4290" i="3" s="1"/>
  <c r="Q4291" i="3"/>
  <c r="J4291" i="3" s="1"/>
  <c r="Q4292" i="3"/>
  <c r="J4292" i="3" s="1"/>
  <c r="Q4293" i="3"/>
  <c r="J4293" i="3" s="1"/>
  <c r="Q4294" i="3"/>
  <c r="J4294" i="3" s="1"/>
  <c r="Q4295" i="3"/>
  <c r="J4295" i="3" s="1"/>
  <c r="Q4296" i="3"/>
  <c r="J4296" i="3" s="1"/>
  <c r="Q4297" i="3"/>
  <c r="J4297" i="3" s="1"/>
  <c r="Q4298" i="3"/>
  <c r="J4298" i="3" s="1"/>
  <c r="Q4299" i="3"/>
  <c r="J4299" i="3" s="1"/>
  <c r="Q4300" i="3"/>
  <c r="J4300" i="3" s="1"/>
  <c r="Q4301" i="3"/>
  <c r="J4301" i="3" s="1"/>
  <c r="Q4302" i="3"/>
  <c r="J4302" i="3" s="1"/>
  <c r="Q4303" i="3"/>
  <c r="J4303" i="3" s="1"/>
  <c r="Q4304" i="3"/>
  <c r="J4304" i="3" s="1"/>
  <c r="Q4305" i="3"/>
  <c r="J4305" i="3" s="1"/>
  <c r="Q4306" i="3"/>
  <c r="J4306" i="3" s="1"/>
  <c r="Q4307" i="3"/>
  <c r="J4307" i="3" s="1"/>
  <c r="Q4308" i="3"/>
  <c r="J4308" i="3" s="1"/>
  <c r="Q4309" i="3"/>
  <c r="J4309" i="3" s="1"/>
  <c r="Q4310" i="3"/>
  <c r="J4310" i="3" s="1"/>
  <c r="Q4311" i="3"/>
  <c r="J4311" i="3" s="1"/>
  <c r="Q4312" i="3"/>
  <c r="J4312" i="3" s="1"/>
  <c r="Q4313" i="3"/>
  <c r="J4313" i="3" s="1"/>
  <c r="Q4314" i="3"/>
  <c r="J4314" i="3" s="1"/>
  <c r="Q4315" i="3"/>
  <c r="J4315" i="3" s="1"/>
  <c r="Q4316" i="3"/>
  <c r="J4316" i="3" s="1"/>
  <c r="Q4317" i="3"/>
  <c r="J4317" i="3" s="1"/>
  <c r="Q4318" i="3"/>
  <c r="J4318" i="3" s="1"/>
  <c r="Q4319" i="3"/>
  <c r="J4319" i="3" s="1"/>
  <c r="Q4320" i="3"/>
  <c r="J4320" i="3" s="1"/>
  <c r="Q4321" i="3"/>
  <c r="J4321" i="3" s="1"/>
  <c r="Q4322" i="3"/>
  <c r="J4322" i="3" s="1"/>
  <c r="Q4323" i="3"/>
  <c r="J4323" i="3" s="1"/>
  <c r="Q4324" i="3"/>
  <c r="J4324" i="3" s="1"/>
  <c r="Q4325" i="3"/>
  <c r="J4325" i="3" s="1"/>
  <c r="Q4326" i="3"/>
  <c r="J4326" i="3" s="1"/>
  <c r="Q4327" i="3"/>
  <c r="J4327" i="3" s="1"/>
  <c r="Q4328" i="3"/>
  <c r="J4328" i="3" s="1"/>
  <c r="Q4329" i="3"/>
  <c r="J4329" i="3" s="1"/>
  <c r="Q4330" i="3"/>
  <c r="J4330" i="3" s="1"/>
  <c r="Q4331" i="3"/>
  <c r="J4331" i="3" s="1"/>
  <c r="Q4332" i="3"/>
  <c r="J4332" i="3" s="1"/>
  <c r="Q4333" i="3"/>
  <c r="J4333" i="3" s="1"/>
  <c r="Q4334" i="3"/>
  <c r="J4334" i="3" s="1"/>
  <c r="Q4335" i="3"/>
  <c r="J4335" i="3" s="1"/>
  <c r="Q4336" i="3"/>
  <c r="J4336" i="3" s="1"/>
  <c r="Q4337" i="3"/>
  <c r="J4337" i="3" s="1"/>
  <c r="Q4338" i="3"/>
  <c r="J4338" i="3" s="1"/>
  <c r="Q4339" i="3"/>
  <c r="J4339" i="3" s="1"/>
  <c r="Q4340" i="3"/>
  <c r="J4340" i="3" s="1"/>
  <c r="Q4341" i="3"/>
  <c r="J4341" i="3" s="1"/>
  <c r="Q4342" i="3"/>
  <c r="J4342" i="3" s="1"/>
  <c r="Q4343" i="3"/>
  <c r="J4343" i="3" s="1"/>
  <c r="Q4344" i="3"/>
  <c r="J4344" i="3" s="1"/>
  <c r="Q4345" i="3"/>
  <c r="J4345" i="3" s="1"/>
  <c r="Q4346" i="3"/>
  <c r="J4346" i="3" s="1"/>
  <c r="Q4347" i="3"/>
  <c r="J4347" i="3" s="1"/>
  <c r="Q4348" i="3"/>
  <c r="J4348" i="3" s="1"/>
  <c r="Q4349" i="3"/>
  <c r="J4349" i="3" s="1"/>
  <c r="Q4350" i="3"/>
  <c r="J4350" i="3" s="1"/>
  <c r="Q4351" i="3"/>
  <c r="J4351" i="3" s="1"/>
  <c r="Q4352" i="3"/>
  <c r="J4352" i="3" s="1"/>
  <c r="Q4353" i="3"/>
  <c r="J4353" i="3" s="1"/>
  <c r="Q4354" i="3"/>
  <c r="J4354" i="3" s="1"/>
  <c r="Q4355" i="3"/>
  <c r="J4355" i="3" s="1"/>
  <c r="Q4356" i="3"/>
  <c r="J4356" i="3" s="1"/>
  <c r="Q4357" i="3"/>
  <c r="J4357" i="3" s="1"/>
  <c r="Q4358" i="3"/>
  <c r="J4358" i="3" s="1"/>
  <c r="Q4359" i="3"/>
  <c r="J4359" i="3" s="1"/>
  <c r="Q4360" i="3"/>
  <c r="J4360" i="3" s="1"/>
  <c r="Q4361" i="3"/>
  <c r="J4361" i="3" s="1"/>
  <c r="Q4362" i="3"/>
  <c r="J4362" i="3" s="1"/>
  <c r="Q4363" i="3"/>
  <c r="J4363" i="3" s="1"/>
  <c r="Q4364" i="3"/>
  <c r="J4364" i="3" s="1"/>
  <c r="Q4365" i="3"/>
  <c r="J4365" i="3" s="1"/>
  <c r="Q4366" i="3"/>
  <c r="J4366" i="3" s="1"/>
  <c r="Q4367" i="3"/>
  <c r="J4367" i="3" s="1"/>
  <c r="Q4368" i="3"/>
  <c r="J4368" i="3" s="1"/>
  <c r="Q4369" i="3"/>
  <c r="J4369" i="3" s="1"/>
  <c r="Q4370" i="3"/>
  <c r="J4370" i="3" s="1"/>
  <c r="Q4371" i="3"/>
  <c r="J4371" i="3" s="1"/>
  <c r="Q4372" i="3"/>
  <c r="J4372" i="3" s="1"/>
  <c r="Q4373" i="3"/>
  <c r="J4373" i="3" s="1"/>
  <c r="Q4374" i="3"/>
  <c r="J4374" i="3" s="1"/>
  <c r="Q4375" i="3"/>
  <c r="J4375" i="3" s="1"/>
  <c r="Q4376" i="3"/>
  <c r="J4376" i="3" s="1"/>
  <c r="Q4377" i="3"/>
  <c r="J4377" i="3" s="1"/>
  <c r="Q4378" i="3"/>
  <c r="J4378" i="3" s="1"/>
  <c r="Q4379" i="3"/>
  <c r="J4379" i="3" s="1"/>
  <c r="Q4380" i="3"/>
  <c r="J4380" i="3" s="1"/>
  <c r="Q4381" i="3"/>
  <c r="J4381" i="3" s="1"/>
  <c r="Q4382" i="3"/>
  <c r="J4382" i="3" s="1"/>
  <c r="Q4383" i="3"/>
  <c r="J4383" i="3" s="1"/>
  <c r="Q4384" i="3"/>
  <c r="J4384" i="3" s="1"/>
  <c r="Q4385" i="3"/>
  <c r="J4385" i="3" s="1"/>
  <c r="Q4386" i="3"/>
  <c r="J4386" i="3" s="1"/>
  <c r="Q4387" i="3"/>
  <c r="J4387" i="3" s="1"/>
  <c r="Q4388" i="3"/>
  <c r="J4388" i="3" s="1"/>
  <c r="Q4389" i="3"/>
  <c r="J4389" i="3" s="1"/>
  <c r="Q4390" i="3"/>
  <c r="J4390" i="3" s="1"/>
  <c r="Q4391" i="3"/>
  <c r="J4391" i="3" s="1"/>
  <c r="Q4392" i="3"/>
  <c r="J4392" i="3" s="1"/>
  <c r="Q4393" i="3"/>
  <c r="J4393" i="3" s="1"/>
  <c r="Q4394" i="3"/>
  <c r="J4394" i="3" s="1"/>
  <c r="Q4395" i="3"/>
  <c r="J4395" i="3" s="1"/>
  <c r="Q4396" i="3"/>
  <c r="J4396" i="3" s="1"/>
  <c r="Q4397" i="3"/>
  <c r="J4397" i="3" s="1"/>
  <c r="Q4398" i="3"/>
  <c r="J4398" i="3" s="1"/>
  <c r="Q4399" i="3"/>
  <c r="J4399" i="3" s="1"/>
  <c r="Q4400" i="3"/>
  <c r="J4400" i="3" s="1"/>
  <c r="Q4401" i="3"/>
  <c r="J4401" i="3" s="1"/>
  <c r="Q4402" i="3"/>
  <c r="J4402" i="3" s="1"/>
  <c r="Q4403" i="3"/>
  <c r="J4403" i="3" s="1"/>
  <c r="Q4404" i="3"/>
  <c r="J4404" i="3" s="1"/>
  <c r="Q4405" i="3"/>
  <c r="J4405" i="3" s="1"/>
  <c r="Q4406" i="3"/>
  <c r="J4406" i="3" s="1"/>
  <c r="Q4407" i="3"/>
  <c r="J4407" i="3" s="1"/>
  <c r="Q4408" i="3"/>
  <c r="J4408" i="3" s="1"/>
  <c r="Q4409" i="3"/>
  <c r="J4409" i="3" s="1"/>
  <c r="Q4410" i="3"/>
  <c r="J4410" i="3" s="1"/>
  <c r="Q4411" i="3"/>
  <c r="J4411" i="3" s="1"/>
  <c r="Q4412" i="3"/>
  <c r="J4412" i="3" s="1"/>
  <c r="Q4413" i="3"/>
  <c r="J4413" i="3" s="1"/>
  <c r="Q4414" i="3"/>
  <c r="J4414" i="3" s="1"/>
  <c r="Q4415" i="3"/>
  <c r="J4415" i="3" s="1"/>
  <c r="Q4416" i="3"/>
  <c r="J4416" i="3" s="1"/>
  <c r="Q4417" i="3"/>
  <c r="J4417" i="3" s="1"/>
  <c r="Q4418" i="3"/>
  <c r="J4418" i="3" s="1"/>
  <c r="Q4419" i="3"/>
  <c r="J4419" i="3" s="1"/>
  <c r="Q4420" i="3"/>
  <c r="J4420" i="3" s="1"/>
  <c r="Q4421" i="3"/>
  <c r="J4421" i="3" s="1"/>
  <c r="Q4422" i="3"/>
  <c r="J4422" i="3" s="1"/>
  <c r="Q4423" i="3"/>
  <c r="J4423" i="3" s="1"/>
  <c r="Q4424" i="3"/>
  <c r="J4424" i="3" s="1"/>
  <c r="Q4425" i="3"/>
  <c r="J4425" i="3" s="1"/>
  <c r="Q4426" i="3"/>
  <c r="J4426" i="3" s="1"/>
  <c r="Q4427" i="3"/>
  <c r="J4427" i="3" s="1"/>
  <c r="Q4428" i="3"/>
  <c r="J4428" i="3" s="1"/>
  <c r="Q4429" i="3"/>
  <c r="J4429" i="3" s="1"/>
  <c r="Q4430" i="3"/>
  <c r="J4430" i="3" s="1"/>
  <c r="Q4431" i="3"/>
  <c r="J4431" i="3" s="1"/>
  <c r="Q4432" i="3"/>
  <c r="J4432" i="3" s="1"/>
  <c r="Q4433" i="3"/>
  <c r="J4433" i="3" s="1"/>
  <c r="Q4434" i="3"/>
  <c r="J4434" i="3" s="1"/>
  <c r="Q4435" i="3"/>
  <c r="J4435" i="3" s="1"/>
  <c r="Q4436" i="3"/>
  <c r="J4436" i="3" s="1"/>
  <c r="Q4437" i="3"/>
  <c r="J4437" i="3" s="1"/>
  <c r="Q4438" i="3"/>
  <c r="J4438" i="3" s="1"/>
  <c r="Q4439" i="3"/>
  <c r="J4439" i="3" s="1"/>
  <c r="Q4440" i="3"/>
  <c r="J4440" i="3" s="1"/>
  <c r="Q4441" i="3"/>
  <c r="J4441" i="3" s="1"/>
  <c r="Q4442" i="3"/>
  <c r="J4442" i="3" s="1"/>
  <c r="Q4443" i="3"/>
  <c r="J4443" i="3" s="1"/>
  <c r="Q4444" i="3"/>
  <c r="J4444" i="3" s="1"/>
  <c r="Q4445" i="3"/>
  <c r="J4445" i="3" s="1"/>
  <c r="Q4446" i="3"/>
  <c r="J4446" i="3" s="1"/>
  <c r="Q4447" i="3"/>
  <c r="J4447" i="3" s="1"/>
  <c r="Q4448" i="3"/>
  <c r="J4448" i="3" s="1"/>
  <c r="Q4449" i="3"/>
  <c r="J4449" i="3" s="1"/>
  <c r="Q4450" i="3"/>
  <c r="J4450" i="3" s="1"/>
  <c r="Q4451" i="3"/>
  <c r="J4451" i="3" s="1"/>
  <c r="Q4452" i="3"/>
  <c r="J4452" i="3" s="1"/>
  <c r="Q4453" i="3"/>
  <c r="J4453" i="3" s="1"/>
  <c r="Q4454" i="3"/>
  <c r="J4454" i="3" s="1"/>
  <c r="Q4455" i="3"/>
  <c r="J4455" i="3" s="1"/>
  <c r="Q4456" i="3"/>
  <c r="J4456" i="3" s="1"/>
  <c r="Q4457" i="3"/>
  <c r="J4457" i="3" s="1"/>
  <c r="Q4458" i="3"/>
  <c r="J4458" i="3" s="1"/>
  <c r="Q4459" i="3"/>
  <c r="J4459" i="3" s="1"/>
  <c r="Q4460" i="3"/>
  <c r="J4460" i="3" s="1"/>
  <c r="Q4461" i="3"/>
  <c r="J4461" i="3" s="1"/>
  <c r="Q4462" i="3"/>
  <c r="J4462" i="3" s="1"/>
  <c r="Q4463" i="3"/>
  <c r="J4463" i="3" s="1"/>
  <c r="Q4464" i="3"/>
  <c r="J4464" i="3" s="1"/>
  <c r="Q4465" i="3"/>
  <c r="J4465" i="3" s="1"/>
  <c r="Q4466" i="3"/>
  <c r="J4466" i="3" s="1"/>
  <c r="Q4467" i="3"/>
  <c r="J4467" i="3" s="1"/>
  <c r="Q4468" i="3"/>
  <c r="J4468" i="3" s="1"/>
  <c r="Q4469" i="3"/>
  <c r="J4469" i="3" s="1"/>
  <c r="Q4470" i="3"/>
  <c r="J4470" i="3" s="1"/>
  <c r="Q4471" i="3"/>
  <c r="J4471" i="3" s="1"/>
  <c r="Q4472" i="3"/>
  <c r="J4472" i="3" s="1"/>
  <c r="Q4473" i="3"/>
  <c r="J4473" i="3" s="1"/>
  <c r="Q4474" i="3"/>
  <c r="J4474" i="3" s="1"/>
  <c r="Q4475" i="3"/>
  <c r="J4475" i="3" s="1"/>
  <c r="Q4476" i="3"/>
  <c r="J4476" i="3" s="1"/>
  <c r="Q4477" i="3"/>
  <c r="J4477" i="3" s="1"/>
  <c r="Q4478" i="3"/>
  <c r="J4478" i="3" s="1"/>
  <c r="Q4479" i="3"/>
  <c r="J4479" i="3" s="1"/>
  <c r="Q4480" i="3"/>
  <c r="J4480" i="3" s="1"/>
  <c r="Q4481" i="3"/>
  <c r="J4481" i="3" s="1"/>
  <c r="Q4482" i="3"/>
  <c r="J4482" i="3" s="1"/>
  <c r="Q4483" i="3"/>
  <c r="J4483" i="3" s="1"/>
  <c r="Q4484" i="3"/>
  <c r="J4484" i="3" s="1"/>
  <c r="Q4485" i="3"/>
  <c r="J4485" i="3" s="1"/>
  <c r="Q4486" i="3"/>
  <c r="J4486" i="3" s="1"/>
  <c r="Q4487" i="3"/>
  <c r="J4487" i="3" s="1"/>
  <c r="Q4488" i="3"/>
  <c r="J4488" i="3" s="1"/>
  <c r="Q4489" i="3"/>
  <c r="J4489" i="3" s="1"/>
  <c r="Q4490" i="3"/>
  <c r="J4490" i="3" s="1"/>
  <c r="Q4491" i="3"/>
  <c r="J4491" i="3" s="1"/>
  <c r="Q4492" i="3"/>
  <c r="J4492" i="3" s="1"/>
  <c r="Q4493" i="3"/>
  <c r="J4493" i="3" s="1"/>
  <c r="Q4494" i="3"/>
  <c r="J4494" i="3" s="1"/>
  <c r="Q4495" i="3"/>
  <c r="J4495" i="3" s="1"/>
  <c r="Q4496" i="3"/>
  <c r="J4496" i="3" s="1"/>
  <c r="Q4497" i="3"/>
  <c r="J4497" i="3" s="1"/>
  <c r="Q4498" i="3"/>
  <c r="J4498" i="3" s="1"/>
  <c r="Q4499" i="3"/>
  <c r="J4499" i="3" s="1"/>
  <c r="Q4500" i="3"/>
  <c r="J4500" i="3" s="1"/>
  <c r="Q4501" i="3"/>
  <c r="J4501" i="3" s="1"/>
  <c r="Q4502" i="3"/>
  <c r="J4502" i="3" s="1"/>
  <c r="Q4503" i="3"/>
  <c r="J4503" i="3" s="1"/>
  <c r="Q4504" i="3"/>
  <c r="J4504" i="3" s="1"/>
  <c r="Q4505" i="3"/>
  <c r="J4505" i="3" s="1"/>
  <c r="Q4506" i="3"/>
  <c r="J4506" i="3" s="1"/>
  <c r="Q4507" i="3"/>
  <c r="J4507" i="3" s="1"/>
  <c r="Q4508" i="3"/>
  <c r="J4508" i="3" s="1"/>
  <c r="Q4509" i="3"/>
  <c r="J4509" i="3" s="1"/>
  <c r="Q4510" i="3"/>
  <c r="J4510" i="3" s="1"/>
  <c r="Q4511" i="3"/>
  <c r="J4511" i="3" s="1"/>
  <c r="Q4512" i="3"/>
  <c r="J4512" i="3" s="1"/>
  <c r="Q4513" i="3"/>
  <c r="J4513" i="3" s="1"/>
  <c r="Q4514" i="3"/>
  <c r="J4514" i="3" s="1"/>
  <c r="Q4515" i="3"/>
  <c r="J4515" i="3" s="1"/>
  <c r="Q4516" i="3"/>
  <c r="J4516" i="3" s="1"/>
  <c r="Q4517" i="3"/>
  <c r="J4517" i="3" s="1"/>
  <c r="Q4518" i="3"/>
  <c r="J4518" i="3" s="1"/>
  <c r="Q4519" i="3"/>
  <c r="J4519" i="3" s="1"/>
  <c r="Q4520" i="3"/>
  <c r="J4520" i="3" s="1"/>
  <c r="Q4521" i="3"/>
  <c r="J4521" i="3" s="1"/>
  <c r="Q4522" i="3"/>
  <c r="J4522" i="3" s="1"/>
  <c r="Q4523" i="3"/>
  <c r="J4523" i="3" s="1"/>
  <c r="Q4524" i="3"/>
  <c r="J4524" i="3" s="1"/>
  <c r="Q4525" i="3"/>
  <c r="J4525" i="3" s="1"/>
  <c r="Q4526" i="3"/>
  <c r="J4526" i="3" s="1"/>
  <c r="Q4527" i="3"/>
  <c r="J4527" i="3" s="1"/>
  <c r="Q4528" i="3"/>
  <c r="J4528" i="3" s="1"/>
  <c r="Q4529" i="3"/>
  <c r="J4529" i="3" s="1"/>
  <c r="Q4530" i="3"/>
  <c r="J4530" i="3" s="1"/>
  <c r="Q4531" i="3"/>
  <c r="J4531" i="3" s="1"/>
  <c r="Q4532" i="3"/>
  <c r="J4532" i="3" s="1"/>
  <c r="Q4533" i="3"/>
  <c r="J4533" i="3" s="1"/>
  <c r="Q4534" i="3"/>
  <c r="J4534" i="3" s="1"/>
  <c r="Q4535" i="3"/>
  <c r="J4535" i="3" s="1"/>
  <c r="Q4536" i="3"/>
  <c r="J4536" i="3" s="1"/>
  <c r="Q4537" i="3"/>
  <c r="J4537" i="3" s="1"/>
  <c r="Q4538" i="3"/>
  <c r="J4538" i="3" s="1"/>
  <c r="Q4539" i="3"/>
  <c r="J4539" i="3" s="1"/>
  <c r="Q4540" i="3"/>
  <c r="J4540" i="3" s="1"/>
  <c r="Q4541" i="3"/>
  <c r="J4541" i="3" s="1"/>
  <c r="Q4542" i="3"/>
  <c r="J4542" i="3" s="1"/>
  <c r="Q4543" i="3"/>
  <c r="J4543" i="3" s="1"/>
  <c r="Q4544" i="3"/>
  <c r="J4544" i="3" s="1"/>
  <c r="Q4545" i="3"/>
  <c r="J4545" i="3" s="1"/>
  <c r="Q4546" i="3"/>
  <c r="J4546" i="3" s="1"/>
  <c r="Q4547" i="3"/>
  <c r="J4547" i="3" s="1"/>
  <c r="Q4548" i="3"/>
  <c r="J4548" i="3" s="1"/>
  <c r="Q4549" i="3"/>
  <c r="J4549" i="3" s="1"/>
  <c r="Q4550" i="3"/>
  <c r="J4550" i="3" s="1"/>
  <c r="Q4551" i="3"/>
  <c r="J4551" i="3" s="1"/>
  <c r="Q4552" i="3"/>
  <c r="J4552" i="3" s="1"/>
  <c r="Q4553" i="3"/>
  <c r="J4553" i="3" s="1"/>
  <c r="Q4554" i="3"/>
  <c r="J4554" i="3" s="1"/>
  <c r="Q4555" i="3"/>
  <c r="J4555" i="3" s="1"/>
  <c r="Q4556" i="3"/>
  <c r="J4556" i="3" s="1"/>
  <c r="Q4557" i="3"/>
  <c r="J4557" i="3" s="1"/>
  <c r="Q4558" i="3"/>
  <c r="J4558" i="3" s="1"/>
  <c r="Q4559" i="3"/>
  <c r="J4559" i="3" s="1"/>
  <c r="Q4560" i="3"/>
  <c r="J4560" i="3" s="1"/>
  <c r="Q4561" i="3"/>
  <c r="J4561" i="3" s="1"/>
  <c r="Q4562" i="3"/>
  <c r="J4562" i="3" s="1"/>
  <c r="Q4563" i="3"/>
  <c r="J4563" i="3" s="1"/>
  <c r="Q4564" i="3"/>
  <c r="J4564" i="3" s="1"/>
  <c r="Q4565" i="3"/>
  <c r="J4565" i="3" s="1"/>
  <c r="Q4566" i="3"/>
  <c r="J4566" i="3" s="1"/>
  <c r="Q4567" i="3"/>
  <c r="J4567" i="3" s="1"/>
  <c r="Q4568" i="3"/>
  <c r="J4568" i="3" s="1"/>
  <c r="Q4569" i="3"/>
  <c r="J4569" i="3" s="1"/>
  <c r="Q4570" i="3"/>
  <c r="J4570" i="3" s="1"/>
  <c r="Q4571" i="3"/>
  <c r="J4571" i="3" s="1"/>
  <c r="Q4572" i="3"/>
  <c r="J4572" i="3" s="1"/>
  <c r="Q4573" i="3"/>
  <c r="J4573" i="3" s="1"/>
  <c r="Q4574" i="3"/>
  <c r="J4574" i="3" s="1"/>
  <c r="Q4575" i="3"/>
  <c r="J4575" i="3" s="1"/>
  <c r="Q4576" i="3"/>
  <c r="J4576" i="3" s="1"/>
  <c r="Q4577" i="3"/>
  <c r="J4577" i="3" s="1"/>
  <c r="Q4578" i="3"/>
  <c r="J4578" i="3" s="1"/>
  <c r="Q4579" i="3"/>
  <c r="J4579" i="3" s="1"/>
  <c r="Q4580" i="3"/>
  <c r="J4580" i="3" s="1"/>
  <c r="Q4581" i="3"/>
  <c r="J4581" i="3" s="1"/>
  <c r="Q4582" i="3"/>
  <c r="J4582" i="3" s="1"/>
  <c r="Q4583" i="3"/>
  <c r="J4583" i="3" s="1"/>
  <c r="Q4584" i="3"/>
  <c r="J4584" i="3" s="1"/>
  <c r="Q4585" i="3"/>
  <c r="J4585" i="3" s="1"/>
  <c r="Q4586" i="3"/>
  <c r="J4586" i="3" s="1"/>
  <c r="Q4587" i="3"/>
  <c r="J4587" i="3" s="1"/>
  <c r="Q4588" i="3"/>
  <c r="J4588" i="3" s="1"/>
  <c r="Q4589" i="3"/>
  <c r="J4589" i="3" s="1"/>
  <c r="Q4590" i="3"/>
  <c r="J4590" i="3" s="1"/>
  <c r="Q4591" i="3"/>
  <c r="J4591" i="3" s="1"/>
  <c r="Q4592" i="3"/>
  <c r="J4592" i="3" s="1"/>
  <c r="Q4593" i="3"/>
  <c r="J4593" i="3" s="1"/>
  <c r="Q4594" i="3"/>
  <c r="J4594" i="3" s="1"/>
  <c r="Q4595" i="3"/>
  <c r="J4595" i="3" s="1"/>
  <c r="Q4596" i="3"/>
  <c r="J4596" i="3" s="1"/>
  <c r="Q4597" i="3"/>
  <c r="J4597" i="3" s="1"/>
  <c r="Q4598" i="3"/>
  <c r="J4598" i="3" s="1"/>
  <c r="Q4599" i="3"/>
  <c r="J4599" i="3" s="1"/>
  <c r="Q4600" i="3"/>
  <c r="J4600" i="3" s="1"/>
  <c r="Q4601" i="3"/>
  <c r="J4601" i="3" s="1"/>
  <c r="Q4602" i="3"/>
  <c r="J4602" i="3" s="1"/>
  <c r="Q4603" i="3"/>
  <c r="J4603" i="3" s="1"/>
  <c r="Q4604" i="3"/>
  <c r="J4604" i="3" s="1"/>
  <c r="Q4605" i="3"/>
  <c r="J4605" i="3" s="1"/>
  <c r="Q4606" i="3"/>
  <c r="J4606" i="3" s="1"/>
  <c r="Q4607" i="3"/>
  <c r="J4607" i="3" s="1"/>
  <c r="Q4608" i="3"/>
  <c r="J4608" i="3" s="1"/>
  <c r="Q4609" i="3"/>
  <c r="J4609" i="3" s="1"/>
  <c r="Q4610" i="3"/>
  <c r="J4610" i="3" s="1"/>
  <c r="Q4611" i="3"/>
  <c r="J4611" i="3" s="1"/>
  <c r="Q4612" i="3"/>
  <c r="J4612" i="3" s="1"/>
  <c r="Q4613" i="3"/>
  <c r="J4613" i="3" s="1"/>
  <c r="Q4614" i="3"/>
  <c r="J4614" i="3" s="1"/>
  <c r="Q4615" i="3"/>
  <c r="J4615" i="3" s="1"/>
  <c r="Q4616" i="3"/>
  <c r="J4616" i="3" s="1"/>
  <c r="Q4617" i="3"/>
  <c r="J4617" i="3" s="1"/>
  <c r="Q4618" i="3"/>
  <c r="J4618" i="3" s="1"/>
  <c r="Q4619" i="3"/>
  <c r="J4619" i="3" s="1"/>
  <c r="Q4620" i="3"/>
  <c r="J4620" i="3" s="1"/>
  <c r="Q4621" i="3"/>
  <c r="J4621" i="3" s="1"/>
  <c r="Q4622" i="3"/>
  <c r="J4622" i="3" s="1"/>
  <c r="Q4623" i="3"/>
  <c r="J4623" i="3" s="1"/>
  <c r="Q4624" i="3"/>
  <c r="J4624" i="3" s="1"/>
  <c r="Q4625" i="3"/>
  <c r="J4625" i="3" s="1"/>
  <c r="Q4626" i="3"/>
  <c r="J4626" i="3" s="1"/>
  <c r="Q4627" i="3"/>
  <c r="J4627" i="3" s="1"/>
  <c r="Q4628" i="3"/>
  <c r="J4628" i="3" s="1"/>
  <c r="Q4629" i="3"/>
  <c r="J4629" i="3" s="1"/>
  <c r="Q4630" i="3"/>
  <c r="J4630" i="3" s="1"/>
  <c r="Q4631" i="3"/>
  <c r="J4631" i="3" s="1"/>
  <c r="Q4632" i="3"/>
  <c r="J4632" i="3" s="1"/>
  <c r="Q4633" i="3"/>
  <c r="J4633" i="3" s="1"/>
  <c r="Q4634" i="3"/>
  <c r="J4634" i="3" s="1"/>
  <c r="Q4635" i="3"/>
  <c r="J4635" i="3" s="1"/>
  <c r="Q4636" i="3"/>
  <c r="J4636" i="3" s="1"/>
  <c r="Q4637" i="3"/>
  <c r="J4637" i="3" s="1"/>
  <c r="Q4638" i="3"/>
  <c r="J4638" i="3" s="1"/>
  <c r="Q4639" i="3"/>
  <c r="J4639" i="3" s="1"/>
  <c r="Q4640" i="3"/>
  <c r="J4640" i="3" s="1"/>
  <c r="Q4641" i="3"/>
  <c r="J4641" i="3" s="1"/>
  <c r="Q4642" i="3"/>
  <c r="J4642" i="3" s="1"/>
  <c r="Q4643" i="3"/>
  <c r="J4643" i="3" s="1"/>
  <c r="Q4644" i="3"/>
  <c r="J4644" i="3" s="1"/>
  <c r="Q4645" i="3"/>
  <c r="J4645" i="3" s="1"/>
  <c r="Q4646" i="3"/>
  <c r="J4646" i="3" s="1"/>
  <c r="Q4647" i="3"/>
  <c r="J4647" i="3" s="1"/>
  <c r="Q4648" i="3"/>
  <c r="J4648" i="3" s="1"/>
  <c r="Q4649" i="3"/>
  <c r="J4649" i="3" s="1"/>
  <c r="Q4650" i="3"/>
  <c r="J4650" i="3" s="1"/>
  <c r="Q4651" i="3"/>
  <c r="J4651" i="3" s="1"/>
  <c r="Q4652" i="3"/>
  <c r="J4652" i="3" s="1"/>
  <c r="Q4653" i="3"/>
  <c r="J4653" i="3" s="1"/>
  <c r="Q4654" i="3"/>
  <c r="J4654" i="3" s="1"/>
  <c r="Q4655" i="3"/>
  <c r="J4655" i="3" s="1"/>
  <c r="Q4656" i="3"/>
  <c r="J4656" i="3" s="1"/>
  <c r="Q4657" i="3"/>
  <c r="J4657" i="3" s="1"/>
  <c r="Q4658" i="3"/>
  <c r="J4658" i="3" s="1"/>
  <c r="Q4659" i="3"/>
  <c r="J4659" i="3" s="1"/>
  <c r="Q4660" i="3"/>
  <c r="J4660" i="3" s="1"/>
  <c r="Q4661" i="3"/>
  <c r="J4661" i="3" s="1"/>
  <c r="Q4662" i="3"/>
  <c r="J4662" i="3" s="1"/>
  <c r="Q4663" i="3"/>
  <c r="J4663" i="3" s="1"/>
  <c r="Q4664" i="3"/>
  <c r="J4664" i="3" s="1"/>
  <c r="Q4665" i="3"/>
  <c r="J4665" i="3" s="1"/>
  <c r="Q4666" i="3"/>
  <c r="J4666" i="3" s="1"/>
  <c r="Q4667" i="3"/>
  <c r="J4667" i="3" s="1"/>
  <c r="Q4668" i="3"/>
  <c r="J4668" i="3" s="1"/>
  <c r="Q4669" i="3"/>
  <c r="J4669" i="3" s="1"/>
  <c r="Q4670" i="3"/>
  <c r="J4670" i="3" s="1"/>
  <c r="Q4671" i="3"/>
  <c r="J4671" i="3" s="1"/>
  <c r="Q4672" i="3"/>
  <c r="J4672" i="3" s="1"/>
  <c r="Q4673" i="3"/>
  <c r="J4673" i="3" s="1"/>
  <c r="Q4674" i="3"/>
  <c r="J4674" i="3" s="1"/>
  <c r="Q4675" i="3"/>
  <c r="J4675" i="3" s="1"/>
  <c r="Q4676" i="3"/>
  <c r="J4676" i="3" s="1"/>
  <c r="Q4677" i="3"/>
  <c r="J4677" i="3" s="1"/>
  <c r="Q4678" i="3"/>
  <c r="J4678" i="3" s="1"/>
  <c r="Q4679" i="3"/>
  <c r="J4679" i="3" s="1"/>
  <c r="Q4680" i="3"/>
  <c r="J4680" i="3" s="1"/>
  <c r="Q4681" i="3"/>
  <c r="J4681" i="3" s="1"/>
  <c r="Q4682" i="3"/>
  <c r="J4682" i="3" s="1"/>
  <c r="Q4683" i="3"/>
  <c r="J4683" i="3" s="1"/>
  <c r="Q4684" i="3"/>
  <c r="J4684" i="3" s="1"/>
  <c r="Q4685" i="3"/>
  <c r="J4685" i="3" s="1"/>
  <c r="Q4686" i="3"/>
  <c r="J4686" i="3" s="1"/>
  <c r="Q4687" i="3"/>
  <c r="J4687" i="3" s="1"/>
  <c r="Q4688" i="3"/>
  <c r="J4688" i="3" s="1"/>
  <c r="Q4689" i="3"/>
  <c r="J4689" i="3" s="1"/>
  <c r="Q4690" i="3"/>
  <c r="J4690" i="3" s="1"/>
  <c r="Q4691" i="3"/>
  <c r="J4691" i="3" s="1"/>
  <c r="Q4692" i="3"/>
  <c r="J4692" i="3" s="1"/>
  <c r="Q4693" i="3"/>
  <c r="J4693" i="3" s="1"/>
  <c r="Q4694" i="3"/>
  <c r="J4694" i="3" s="1"/>
  <c r="Q4695" i="3"/>
  <c r="J4695" i="3" s="1"/>
  <c r="Q4696" i="3"/>
  <c r="J4696" i="3" s="1"/>
  <c r="Q4697" i="3"/>
  <c r="J4697" i="3" s="1"/>
  <c r="Q4698" i="3"/>
  <c r="J4698" i="3" s="1"/>
  <c r="Q4699" i="3"/>
  <c r="J4699" i="3" s="1"/>
  <c r="Q4700" i="3"/>
  <c r="J4700" i="3" s="1"/>
  <c r="Q4701" i="3"/>
  <c r="J4701" i="3" s="1"/>
  <c r="Q4702" i="3"/>
  <c r="J4702" i="3" s="1"/>
  <c r="Q4703" i="3"/>
  <c r="J4703" i="3" s="1"/>
  <c r="Q4704" i="3"/>
  <c r="J4704" i="3" s="1"/>
  <c r="Q4705" i="3"/>
  <c r="J4705" i="3" s="1"/>
  <c r="Q4706" i="3"/>
  <c r="J4706" i="3" s="1"/>
  <c r="Q4707" i="3"/>
  <c r="J4707" i="3" s="1"/>
  <c r="Q4708" i="3"/>
  <c r="J4708" i="3" s="1"/>
  <c r="Q4709" i="3"/>
  <c r="J4709" i="3" s="1"/>
  <c r="Q4710" i="3"/>
  <c r="J4710" i="3" s="1"/>
  <c r="Q4711" i="3"/>
  <c r="J4711" i="3" s="1"/>
  <c r="Q4712" i="3"/>
  <c r="J4712" i="3" s="1"/>
  <c r="Q4713" i="3"/>
  <c r="J4713" i="3" s="1"/>
  <c r="Q4714" i="3"/>
  <c r="J4714" i="3" s="1"/>
  <c r="Q4715" i="3"/>
  <c r="J4715" i="3" s="1"/>
  <c r="Q4716" i="3"/>
  <c r="J4716" i="3" s="1"/>
  <c r="Q4717" i="3"/>
  <c r="J4717" i="3" s="1"/>
  <c r="Q4718" i="3"/>
  <c r="J4718" i="3" s="1"/>
  <c r="Q4719" i="3"/>
  <c r="J4719" i="3" s="1"/>
  <c r="Q4720" i="3"/>
  <c r="J4720" i="3" s="1"/>
  <c r="Q4721" i="3"/>
  <c r="J4721" i="3" s="1"/>
  <c r="Q4722" i="3"/>
  <c r="J4722" i="3" s="1"/>
  <c r="Q4723" i="3"/>
  <c r="J4723" i="3" s="1"/>
  <c r="Q4724" i="3"/>
  <c r="J4724" i="3" s="1"/>
  <c r="Q4725" i="3"/>
  <c r="J4725" i="3" s="1"/>
  <c r="Q4726" i="3"/>
  <c r="J4726" i="3" s="1"/>
  <c r="Q4727" i="3"/>
  <c r="J4727" i="3" s="1"/>
  <c r="Q4728" i="3"/>
  <c r="J4728" i="3" s="1"/>
  <c r="Q4729" i="3"/>
  <c r="J4729" i="3" s="1"/>
  <c r="Q4730" i="3"/>
  <c r="J4730" i="3" s="1"/>
  <c r="Q4731" i="3"/>
  <c r="J4731" i="3" s="1"/>
  <c r="Q4732" i="3"/>
  <c r="J4732" i="3" s="1"/>
  <c r="Q4733" i="3"/>
  <c r="J4733" i="3" s="1"/>
  <c r="Q4734" i="3"/>
  <c r="J4734" i="3" s="1"/>
  <c r="Q4735" i="3"/>
  <c r="J4735" i="3" s="1"/>
  <c r="Q4736" i="3"/>
  <c r="J4736" i="3" s="1"/>
  <c r="Q4737" i="3"/>
  <c r="J4737" i="3" s="1"/>
  <c r="Q4738" i="3"/>
  <c r="J4738" i="3" s="1"/>
  <c r="Q4739" i="3"/>
  <c r="J4739" i="3" s="1"/>
  <c r="Q4740" i="3"/>
  <c r="J4740" i="3" s="1"/>
  <c r="Q4741" i="3"/>
  <c r="J4741" i="3" s="1"/>
  <c r="Q4742" i="3"/>
  <c r="J4742" i="3" s="1"/>
  <c r="Q4743" i="3"/>
  <c r="J4743" i="3" s="1"/>
  <c r="Q4744" i="3"/>
  <c r="J4744" i="3" s="1"/>
  <c r="Q4745" i="3"/>
  <c r="J4745" i="3" s="1"/>
  <c r="Q4746" i="3"/>
  <c r="J4746" i="3" s="1"/>
  <c r="Q4747" i="3"/>
  <c r="J4747" i="3" s="1"/>
  <c r="Q4748" i="3"/>
  <c r="J4748" i="3" s="1"/>
  <c r="Q4749" i="3"/>
  <c r="J4749" i="3" s="1"/>
  <c r="Q4750" i="3"/>
  <c r="J4750" i="3" s="1"/>
  <c r="Q4751" i="3"/>
  <c r="J4751" i="3" s="1"/>
  <c r="Q4752" i="3"/>
  <c r="J4752" i="3" s="1"/>
  <c r="Q4753" i="3"/>
  <c r="J4753" i="3" s="1"/>
  <c r="Q4754" i="3"/>
  <c r="J4754" i="3" s="1"/>
  <c r="Q4755" i="3"/>
  <c r="J4755" i="3" s="1"/>
  <c r="Q4756" i="3"/>
  <c r="J4756" i="3" s="1"/>
  <c r="Q4757" i="3"/>
  <c r="J4757" i="3" s="1"/>
  <c r="Q4758" i="3"/>
  <c r="J4758" i="3" s="1"/>
  <c r="Q4759" i="3"/>
  <c r="J4759" i="3" s="1"/>
  <c r="Q4760" i="3"/>
  <c r="J4760" i="3" s="1"/>
  <c r="Q4761" i="3"/>
  <c r="J4761" i="3" s="1"/>
  <c r="Q4762" i="3"/>
  <c r="J4762" i="3" s="1"/>
  <c r="Q4763" i="3"/>
  <c r="J4763" i="3" s="1"/>
  <c r="Q4764" i="3"/>
  <c r="J4764" i="3" s="1"/>
  <c r="Q4765" i="3"/>
  <c r="J4765" i="3" s="1"/>
  <c r="Q4766" i="3"/>
  <c r="J4766" i="3" s="1"/>
  <c r="Q4767" i="3"/>
  <c r="J4767" i="3" s="1"/>
  <c r="Q4768" i="3"/>
  <c r="J4768" i="3" s="1"/>
  <c r="Q4769" i="3"/>
  <c r="J4769" i="3" s="1"/>
  <c r="Q4770" i="3"/>
  <c r="J4770" i="3" s="1"/>
  <c r="Q4771" i="3"/>
  <c r="J4771" i="3" s="1"/>
  <c r="Q4772" i="3"/>
  <c r="J4772" i="3" s="1"/>
  <c r="Q4773" i="3"/>
  <c r="J4773" i="3" s="1"/>
  <c r="Q4774" i="3"/>
  <c r="J4774" i="3" s="1"/>
  <c r="Q4775" i="3"/>
  <c r="J4775" i="3" s="1"/>
  <c r="Q4776" i="3"/>
  <c r="J4776" i="3" s="1"/>
  <c r="Q4777" i="3"/>
  <c r="J4777" i="3" s="1"/>
  <c r="Q4778" i="3"/>
  <c r="J4778" i="3" s="1"/>
  <c r="Q4779" i="3"/>
  <c r="J4779" i="3" s="1"/>
  <c r="Q4780" i="3"/>
  <c r="J4780" i="3" s="1"/>
  <c r="Q4781" i="3"/>
  <c r="J4781" i="3" s="1"/>
  <c r="Q4782" i="3"/>
  <c r="J4782" i="3" s="1"/>
  <c r="Q4783" i="3"/>
  <c r="J4783" i="3" s="1"/>
  <c r="Q4784" i="3"/>
  <c r="J4784" i="3" s="1"/>
  <c r="Q4785" i="3"/>
  <c r="J4785" i="3" s="1"/>
  <c r="Q4786" i="3"/>
  <c r="J4786" i="3" s="1"/>
  <c r="Q4787" i="3"/>
  <c r="J4787" i="3" s="1"/>
  <c r="Q4788" i="3"/>
  <c r="J4788" i="3" s="1"/>
  <c r="Q4789" i="3"/>
  <c r="J4789" i="3" s="1"/>
  <c r="Q4790" i="3"/>
  <c r="J4790" i="3" s="1"/>
  <c r="Q4791" i="3"/>
  <c r="J4791" i="3" s="1"/>
  <c r="Q4792" i="3"/>
  <c r="J4792" i="3" s="1"/>
  <c r="Q4793" i="3"/>
  <c r="J4793" i="3" s="1"/>
  <c r="Q4794" i="3"/>
  <c r="J4794" i="3" s="1"/>
  <c r="Q4795" i="3"/>
  <c r="J4795" i="3" s="1"/>
  <c r="Q4796" i="3"/>
  <c r="J4796" i="3" s="1"/>
  <c r="Q4797" i="3"/>
  <c r="J4797" i="3" s="1"/>
  <c r="Q4798" i="3"/>
  <c r="J4798" i="3" s="1"/>
  <c r="Q4799" i="3"/>
  <c r="J4799" i="3" s="1"/>
  <c r="Q4800" i="3"/>
  <c r="J4800" i="3" s="1"/>
  <c r="Q4801" i="3"/>
  <c r="J4801" i="3" s="1"/>
  <c r="Q4802" i="3"/>
  <c r="J4802" i="3" s="1"/>
  <c r="Q4803" i="3"/>
  <c r="J4803" i="3" s="1"/>
  <c r="Q4804" i="3"/>
  <c r="J4804" i="3" s="1"/>
  <c r="Q4805" i="3"/>
  <c r="J4805" i="3" s="1"/>
  <c r="Q4806" i="3"/>
  <c r="J4806" i="3" s="1"/>
  <c r="Q4807" i="3"/>
  <c r="J4807" i="3" s="1"/>
  <c r="Q4808" i="3"/>
  <c r="J4808" i="3" s="1"/>
  <c r="Q4809" i="3"/>
  <c r="J4809" i="3" s="1"/>
  <c r="Q4810" i="3"/>
  <c r="J4810" i="3" s="1"/>
  <c r="Q4811" i="3"/>
  <c r="J4811" i="3" s="1"/>
  <c r="Q4812" i="3"/>
  <c r="J4812" i="3" s="1"/>
  <c r="Q4813" i="3"/>
  <c r="J4813" i="3" s="1"/>
  <c r="Q4814" i="3"/>
  <c r="J4814" i="3" s="1"/>
  <c r="Q4815" i="3"/>
  <c r="J4815" i="3" s="1"/>
  <c r="Q4816" i="3"/>
  <c r="J4816" i="3" s="1"/>
  <c r="Q4817" i="3"/>
  <c r="J4817" i="3" s="1"/>
  <c r="Q4818" i="3"/>
  <c r="J4818" i="3" s="1"/>
  <c r="Q4819" i="3"/>
  <c r="J4819" i="3" s="1"/>
  <c r="Q4820" i="3"/>
  <c r="J4820" i="3" s="1"/>
  <c r="Q4821" i="3"/>
  <c r="J4821" i="3" s="1"/>
  <c r="Q4822" i="3"/>
  <c r="J4822" i="3" s="1"/>
  <c r="Q4823" i="3"/>
  <c r="J4823" i="3" s="1"/>
  <c r="Q4824" i="3"/>
  <c r="J4824" i="3" s="1"/>
  <c r="Q4825" i="3"/>
  <c r="J4825" i="3" s="1"/>
  <c r="Q4826" i="3"/>
  <c r="J4826" i="3" s="1"/>
  <c r="Q4827" i="3"/>
  <c r="J4827" i="3" s="1"/>
  <c r="Q4828" i="3"/>
  <c r="J4828" i="3" s="1"/>
  <c r="Q4829" i="3"/>
  <c r="J4829" i="3" s="1"/>
  <c r="Q4830" i="3"/>
  <c r="J4830" i="3" s="1"/>
  <c r="Q4831" i="3"/>
  <c r="J4831" i="3" s="1"/>
  <c r="Q4832" i="3"/>
  <c r="J4832" i="3" s="1"/>
  <c r="Q4833" i="3"/>
  <c r="J4833" i="3" s="1"/>
  <c r="Q4834" i="3"/>
  <c r="J4834" i="3" s="1"/>
  <c r="Q4835" i="3"/>
  <c r="J4835" i="3" s="1"/>
  <c r="Q4836" i="3"/>
  <c r="J4836" i="3" s="1"/>
  <c r="Q4837" i="3"/>
  <c r="J4837" i="3" s="1"/>
  <c r="Q4838" i="3"/>
  <c r="J4838" i="3" s="1"/>
  <c r="Q4839" i="3"/>
  <c r="J4839" i="3" s="1"/>
  <c r="Q4840" i="3"/>
  <c r="J4840" i="3" s="1"/>
  <c r="Q4841" i="3"/>
  <c r="J4841" i="3" s="1"/>
  <c r="Q4842" i="3"/>
  <c r="J4842" i="3" s="1"/>
  <c r="Q4843" i="3"/>
  <c r="J4843" i="3" s="1"/>
  <c r="Q4844" i="3"/>
  <c r="J4844" i="3" s="1"/>
  <c r="Q4845" i="3"/>
  <c r="J4845" i="3" s="1"/>
  <c r="Q4846" i="3"/>
  <c r="J4846" i="3" s="1"/>
  <c r="Q4847" i="3"/>
  <c r="J4847" i="3" s="1"/>
  <c r="Q4848" i="3"/>
  <c r="J4848" i="3" s="1"/>
  <c r="Q4849" i="3"/>
  <c r="J4849" i="3" s="1"/>
  <c r="Q4850" i="3"/>
  <c r="J4850" i="3" s="1"/>
  <c r="Q4851" i="3"/>
  <c r="J4851" i="3" s="1"/>
  <c r="Q4852" i="3"/>
  <c r="J4852" i="3" s="1"/>
  <c r="Q4853" i="3"/>
  <c r="J4853" i="3" s="1"/>
  <c r="Q4854" i="3"/>
  <c r="J4854" i="3" s="1"/>
  <c r="Q4855" i="3"/>
  <c r="J4855" i="3" s="1"/>
  <c r="Q4856" i="3"/>
  <c r="J4856" i="3" s="1"/>
  <c r="Q4857" i="3"/>
  <c r="J4857" i="3" s="1"/>
  <c r="Q4858" i="3"/>
  <c r="J4858" i="3" s="1"/>
  <c r="Q4859" i="3"/>
  <c r="J4859" i="3" s="1"/>
  <c r="Q4860" i="3"/>
  <c r="J4860" i="3" s="1"/>
  <c r="Q4861" i="3"/>
  <c r="J4861" i="3" s="1"/>
  <c r="Q4862" i="3"/>
  <c r="J4862" i="3" s="1"/>
  <c r="Q4863" i="3"/>
  <c r="J4863" i="3" s="1"/>
  <c r="Q4864" i="3"/>
  <c r="J4864" i="3" s="1"/>
  <c r="Q4865" i="3"/>
  <c r="J4865" i="3" s="1"/>
  <c r="Q4866" i="3"/>
  <c r="J4866" i="3" s="1"/>
  <c r="Q4867" i="3"/>
  <c r="J4867" i="3" s="1"/>
  <c r="Q4868" i="3"/>
  <c r="J4868" i="3" s="1"/>
  <c r="Q4869" i="3"/>
  <c r="J4869" i="3" s="1"/>
  <c r="Q4870" i="3"/>
  <c r="J4870" i="3" s="1"/>
  <c r="Q4871" i="3"/>
  <c r="J4871" i="3" s="1"/>
  <c r="Q4872" i="3"/>
  <c r="J4872" i="3" s="1"/>
  <c r="Q4873" i="3"/>
  <c r="J4873" i="3" s="1"/>
  <c r="Q4874" i="3"/>
  <c r="J4874" i="3" s="1"/>
  <c r="Q4875" i="3"/>
  <c r="J4875" i="3" s="1"/>
  <c r="Q4876" i="3"/>
  <c r="J4876" i="3" s="1"/>
  <c r="Q4877" i="3"/>
  <c r="J4877" i="3" s="1"/>
  <c r="Q4878" i="3"/>
  <c r="J4878" i="3" s="1"/>
  <c r="Q4879" i="3"/>
  <c r="J4879" i="3" s="1"/>
  <c r="Q4880" i="3"/>
  <c r="J4880" i="3" s="1"/>
  <c r="Q4881" i="3"/>
  <c r="J4881" i="3" s="1"/>
  <c r="Q4882" i="3"/>
  <c r="J4882" i="3" s="1"/>
  <c r="Q4883" i="3"/>
  <c r="J4883" i="3" s="1"/>
  <c r="Q4884" i="3"/>
  <c r="J4884" i="3" s="1"/>
  <c r="Q4885" i="3"/>
  <c r="J4885" i="3" s="1"/>
  <c r="Q4886" i="3"/>
  <c r="J4886" i="3" s="1"/>
  <c r="Q4887" i="3"/>
  <c r="J4887" i="3" s="1"/>
  <c r="Q4888" i="3"/>
  <c r="J4888" i="3" s="1"/>
  <c r="Q4889" i="3"/>
  <c r="J4889" i="3" s="1"/>
  <c r="Q4890" i="3"/>
  <c r="J4890" i="3" s="1"/>
  <c r="Q4891" i="3"/>
  <c r="J4891" i="3" s="1"/>
  <c r="Q4892" i="3"/>
  <c r="J4892" i="3" s="1"/>
  <c r="Q4893" i="3"/>
  <c r="J4893" i="3" s="1"/>
  <c r="Q4894" i="3"/>
  <c r="J4894" i="3" s="1"/>
  <c r="Q4895" i="3"/>
  <c r="J4895" i="3" s="1"/>
  <c r="Q4896" i="3"/>
  <c r="J4896" i="3" s="1"/>
  <c r="Q4897" i="3"/>
  <c r="J4897" i="3" s="1"/>
  <c r="Q4898" i="3"/>
  <c r="J4898" i="3" s="1"/>
  <c r="Q4899" i="3"/>
  <c r="J4899" i="3" s="1"/>
  <c r="Q4900" i="3"/>
  <c r="J4900" i="3" s="1"/>
  <c r="Q4901" i="3"/>
  <c r="J4901" i="3" s="1"/>
  <c r="Q4902" i="3"/>
  <c r="J4902" i="3" s="1"/>
  <c r="Q4903" i="3"/>
  <c r="J4903" i="3" s="1"/>
  <c r="Q4904" i="3"/>
  <c r="J4904" i="3" s="1"/>
  <c r="Q4905" i="3"/>
  <c r="J4905" i="3" s="1"/>
  <c r="Q4906" i="3"/>
  <c r="J4906" i="3" s="1"/>
  <c r="Q4907" i="3"/>
  <c r="J4907" i="3" s="1"/>
  <c r="Q4908" i="3"/>
  <c r="J4908" i="3" s="1"/>
  <c r="Q4909" i="3"/>
  <c r="J4909" i="3" s="1"/>
  <c r="Q4910" i="3"/>
  <c r="J4910" i="3" s="1"/>
  <c r="Q4911" i="3"/>
  <c r="J4911" i="3" s="1"/>
  <c r="Q4912" i="3"/>
  <c r="J4912" i="3" s="1"/>
  <c r="Q4913" i="3"/>
  <c r="J4913" i="3" s="1"/>
  <c r="Q4914" i="3"/>
  <c r="J4914" i="3" s="1"/>
  <c r="Q4915" i="3"/>
  <c r="J4915" i="3" s="1"/>
  <c r="Q4916" i="3"/>
  <c r="J4916" i="3" s="1"/>
  <c r="Q4917" i="3"/>
  <c r="J4917" i="3" s="1"/>
  <c r="Q4918" i="3"/>
  <c r="J4918" i="3" s="1"/>
  <c r="Q4919" i="3"/>
  <c r="J4919" i="3" s="1"/>
  <c r="Q4920" i="3"/>
  <c r="J4920" i="3" s="1"/>
  <c r="Q4921" i="3"/>
  <c r="J4921" i="3" s="1"/>
  <c r="Q4922" i="3"/>
  <c r="J4922" i="3" s="1"/>
  <c r="Q4923" i="3"/>
  <c r="J4923" i="3" s="1"/>
  <c r="Q4924" i="3"/>
  <c r="J4924" i="3" s="1"/>
  <c r="Q4925" i="3"/>
  <c r="J4925" i="3" s="1"/>
  <c r="Q4926" i="3"/>
  <c r="J4926" i="3" s="1"/>
  <c r="Q4927" i="3"/>
  <c r="J4927" i="3" s="1"/>
  <c r="Q4928" i="3"/>
  <c r="J4928" i="3" s="1"/>
  <c r="Q4929" i="3"/>
  <c r="J4929" i="3" s="1"/>
  <c r="Q4930" i="3"/>
  <c r="J4930" i="3" s="1"/>
  <c r="Q4931" i="3"/>
  <c r="J4931" i="3" s="1"/>
  <c r="Q4932" i="3"/>
  <c r="J4932" i="3" s="1"/>
  <c r="Q4933" i="3"/>
  <c r="J4933" i="3" s="1"/>
  <c r="Q4934" i="3"/>
  <c r="J4934" i="3" s="1"/>
  <c r="Q4935" i="3"/>
  <c r="J4935" i="3" s="1"/>
  <c r="Q4936" i="3"/>
  <c r="J4936" i="3" s="1"/>
  <c r="Q4937" i="3"/>
  <c r="J4937" i="3" s="1"/>
  <c r="Q4938" i="3"/>
  <c r="J4938" i="3" s="1"/>
  <c r="Q4939" i="3"/>
  <c r="J4939" i="3" s="1"/>
  <c r="Q4940" i="3"/>
  <c r="J4940" i="3" s="1"/>
  <c r="Q4941" i="3"/>
  <c r="J4941" i="3" s="1"/>
  <c r="Q4942" i="3"/>
  <c r="J4942" i="3" s="1"/>
  <c r="Q4943" i="3"/>
  <c r="J4943" i="3" s="1"/>
  <c r="Q4944" i="3"/>
  <c r="J4944" i="3" s="1"/>
  <c r="Q4945" i="3"/>
  <c r="J4945" i="3" s="1"/>
  <c r="Q4946" i="3"/>
  <c r="J4946" i="3" s="1"/>
  <c r="Q4947" i="3"/>
  <c r="J4947" i="3" s="1"/>
  <c r="Q4948" i="3"/>
  <c r="J4948" i="3" s="1"/>
  <c r="Q4949" i="3"/>
  <c r="J4949" i="3" s="1"/>
  <c r="Q4950" i="3"/>
  <c r="J4950" i="3" s="1"/>
  <c r="Q4951" i="3"/>
  <c r="J4951" i="3" s="1"/>
  <c r="Q4952" i="3"/>
  <c r="J4952" i="3" s="1"/>
  <c r="Q4953" i="3"/>
  <c r="J4953" i="3" s="1"/>
  <c r="Q4954" i="3"/>
  <c r="J4954" i="3" s="1"/>
  <c r="Q4955" i="3"/>
  <c r="J4955" i="3" s="1"/>
  <c r="Q4956" i="3"/>
  <c r="J4956" i="3" s="1"/>
  <c r="Q4957" i="3"/>
  <c r="J4957" i="3" s="1"/>
  <c r="Q4958" i="3"/>
  <c r="J4958" i="3" s="1"/>
  <c r="Q4959" i="3"/>
  <c r="J4959" i="3" s="1"/>
  <c r="Q4960" i="3"/>
  <c r="J4960" i="3" s="1"/>
  <c r="Q4961" i="3"/>
  <c r="J4961" i="3" s="1"/>
  <c r="Q4962" i="3"/>
  <c r="J4962" i="3" s="1"/>
  <c r="Q4963" i="3"/>
  <c r="J4963" i="3" s="1"/>
  <c r="Q4964" i="3"/>
  <c r="J4964" i="3" s="1"/>
  <c r="Q4965" i="3"/>
  <c r="J4965" i="3" s="1"/>
  <c r="Q4966" i="3"/>
  <c r="J4966" i="3" s="1"/>
  <c r="Q4967" i="3"/>
  <c r="J4967" i="3" s="1"/>
  <c r="Q4968" i="3"/>
  <c r="J4968" i="3" s="1"/>
  <c r="Q4969" i="3"/>
  <c r="J4969" i="3" s="1"/>
  <c r="Q4970" i="3"/>
  <c r="J4970" i="3" s="1"/>
  <c r="Q4971" i="3"/>
  <c r="J4971" i="3" s="1"/>
  <c r="Q4972" i="3"/>
  <c r="J4972" i="3" s="1"/>
  <c r="Q4973" i="3"/>
  <c r="J4973" i="3" s="1"/>
  <c r="Q4974" i="3"/>
  <c r="J4974" i="3" s="1"/>
  <c r="Q4975" i="3"/>
  <c r="J4975" i="3" s="1"/>
  <c r="Q4976" i="3"/>
  <c r="J4976" i="3" s="1"/>
  <c r="Q4977" i="3"/>
  <c r="J4977" i="3" s="1"/>
  <c r="Q4978" i="3"/>
  <c r="J4978" i="3" s="1"/>
  <c r="Q4979" i="3"/>
  <c r="J4979" i="3" s="1"/>
  <c r="Q4980" i="3"/>
  <c r="J4980" i="3" s="1"/>
  <c r="Q4981" i="3"/>
  <c r="J4981" i="3" s="1"/>
  <c r="Q4982" i="3"/>
  <c r="J4982" i="3" s="1"/>
  <c r="Q4983" i="3"/>
  <c r="J4983" i="3" s="1"/>
  <c r="Q4984" i="3"/>
  <c r="J4984" i="3" s="1"/>
  <c r="Q4985" i="3"/>
  <c r="J4985" i="3" s="1"/>
  <c r="Q4986" i="3"/>
  <c r="J4986" i="3" s="1"/>
  <c r="Q4987" i="3"/>
  <c r="J4987" i="3" s="1"/>
  <c r="Q4988" i="3"/>
  <c r="J4988" i="3" s="1"/>
  <c r="Q4989" i="3"/>
  <c r="J4989" i="3" s="1"/>
  <c r="Q4990" i="3"/>
  <c r="J4990" i="3" s="1"/>
  <c r="Q4991" i="3"/>
  <c r="J4991" i="3" s="1"/>
  <c r="Q4992" i="3"/>
  <c r="J4992" i="3" s="1"/>
  <c r="Q4993" i="3"/>
  <c r="J4993" i="3" s="1"/>
  <c r="Q4994" i="3"/>
  <c r="J4994" i="3" s="1"/>
  <c r="Q4995" i="3"/>
  <c r="J4995" i="3" s="1"/>
  <c r="Q4996" i="3"/>
  <c r="J4996" i="3" s="1"/>
  <c r="Q4997" i="3"/>
  <c r="J4997" i="3" s="1"/>
  <c r="Q4998" i="3"/>
  <c r="J4998" i="3" s="1"/>
  <c r="Q4999" i="3"/>
  <c r="J4999" i="3" s="1"/>
  <c r="Q5000" i="3"/>
  <c r="J5000" i="3" s="1"/>
  <c r="Q5001" i="3"/>
  <c r="J5001" i="3" s="1"/>
  <c r="Q5002" i="3"/>
  <c r="J5002" i="3" s="1"/>
  <c r="Q5003" i="3"/>
  <c r="J5003" i="3" s="1"/>
  <c r="Q5004" i="3"/>
  <c r="J5004" i="3" s="1"/>
  <c r="Q5005" i="3"/>
  <c r="J5005" i="3" s="1"/>
  <c r="Q5006" i="3"/>
  <c r="J5006" i="3" s="1"/>
  <c r="Q5007" i="3"/>
  <c r="J5007" i="3" s="1"/>
  <c r="Q5008" i="3"/>
  <c r="J5008" i="3" s="1"/>
  <c r="Q5009" i="3"/>
  <c r="J5009" i="3" s="1"/>
  <c r="Q5010" i="3"/>
  <c r="J5010" i="3" s="1"/>
  <c r="Q5011" i="3"/>
  <c r="J5011" i="3" s="1"/>
  <c r="Q5012" i="3"/>
  <c r="J5012" i="3" s="1"/>
  <c r="Q5013" i="3"/>
  <c r="J5013" i="3" s="1"/>
  <c r="Q5014" i="3"/>
  <c r="J5014" i="3" s="1"/>
  <c r="Q5015" i="3"/>
  <c r="J5015" i="3" s="1"/>
  <c r="Q5016" i="3"/>
  <c r="J5016" i="3" s="1"/>
  <c r="Q5017" i="3"/>
  <c r="J5017" i="3" s="1"/>
  <c r="Q5018" i="3"/>
  <c r="J5018" i="3" s="1"/>
  <c r="Q5019" i="3"/>
  <c r="J5019" i="3" s="1"/>
  <c r="Q5020" i="3"/>
  <c r="J5020" i="3" s="1"/>
  <c r="Q5021" i="3"/>
  <c r="J5021" i="3" s="1"/>
  <c r="Q5022" i="3"/>
  <c r="J5022" i="3" s="1"/>
  <c r="Q5023" i="3"/>
  <c r="J5023" i="3" s="1"/>
  <c r="Q5024" i="3"/>
  <c r="J5024" i="3" s="1"/>
  <c r="Q5025" i="3"/>
  <c r="J5025" i="3" s="1"/>
  <c r="Q5026" i="3"/>
  <c r="J5026" i="3" s="1"/>
  <c r="Q5027" i="3"/>
  <c r="J5027" i="3" s="1"/>
  <c r="Q5028" i="3"/>
  <c r="J5028" i="3" s="1"/>
  <c r="Q5029" i="3"/>
  <c r="J5029" i="3" s="1"/>
  <c r="Q5030" i="3"/>
  <c r="J5030" i="3" s="1"/>
  <c r="Q5031" i="3"/>
  <c r="J5031" i="3" s="1"/>
  <c r="Q5032" i="3"/>
  <c r="J5032" i="3" s="1"/>
  <c r="Q5033" i="3"/>
  <c r="J5033" i="3" s="1"/>
  <c r="Q5034" i="3"/>
  <c r="J5034" i="3" s="1"/>
  <c r="Q5035" i="3"/>
  <c r="J5035" i="3" s="1"/>
  <c r="Q5036" i="3"/>
  <c r="J5036" i="3" s="1"/>
  <c r="Q5037" i="3"/>
  <c r="J5037" i="3" s="1"/>
  <c r="Q5038" i="3"/>
  <c r="J5038" i="3" s="1"/>
  <c r="Q5039" i="3"/>
  <c r="J5039" i="3" s="1"/>
  <c r="Q5040" i="3"/>
  <c r="J5040" i="3" s="1"/>
  <c r="Q5041" i="3"/>
  <c r="J5041" i="3" s="1"/>
  <c r="Q5042" i="3"/>
  <c r="J5042" i="3" s="1"/>
  <c r="Q5043" i="3"/>
  <c r="J5043" i="3" s="1"/>
  <c r="Q5044" i="3"/>
  <c r="J5044" i="3" s="1"/>
  <c r="Q5045" i="3"/>
  <c r="J5045" i="3" s="1"/>
  <c r="Q5046" i="3"/>
  <c r="J5046" i="3" s="1"/>
  <c r="Q5047" i="3"/>
  <c r="J5047" i="3" s="1"/>
  <c r="Q5048" i="3"/>
  <c r="J5048" i="3" s="1"/>
  <c r="Q5049" i="3"/>
  <c r="J5049" i="3" s="1"/>
  <c r="Q5050" i="3"/>
  <c r="J5050" i="3" s="1"/>
  <c r="Q5051" i="3"/>
  <c r="J5051" i="3" s="1"/>
  <c r="Q5052" i="3"/>
  <c r="J5052" i="3" s="1"/>
  <c r="Q5053" i="3"/>
  <c r="J5053" i="3" s="1"/>
  <c r="Q5054" i="3"/>
  <c r="J5054" i="3" s="1"/>
  <c r="Q5055" i="3"/>
  <c r="J5055" i="3" s="1"/>
  <c r="Q5056" i="3"/>
  <c r="J5056" i="3" s="1"/>
  <c r="Q5057" i="3"/>
  <c r="J5057" i="3" s="1"/>
  <c r="Q5058" i="3"/>
  <c r="J5058" i="3" s="1"/>
  <c r="Q5059" i="3"/>
  <c r="J5059" i="3" s="1"/>
  <c r="Q5060" i="3"/>
  <c r="J5060" i="3" s="1"/>
  <c r="Q5061" i="3"/>
  <c r="J5061" i="3" s="1"/>
  <c r="Q5062" i="3"/>
  <c r="J5062" i="3" s="1"/>
  <c r="Q5063" i="3"/>
  <c r="J5063" i="3" s="1"/>
  <c r="Q5064" i="3"/>
  <c r="J5064" i="3" s="1"/>
  <c r="Q5065" i="3"/>
  <c r="J5065" i="3" s="1"/>
  <c r="Q5066" i="3"/>
  <c r="J5066" i="3" s="1"/>
  <c r="Q5067" i="3"/>
  <c r="J5067" i="3" s="1"/>
  <c r="Q5068" i="3"/>
  <c r="J5068" i="3" s="1"/>
  <c r="Q5069" i="3"/>
  <c r="J5069" i="3" s="1"/>
  <c r="Q5070" i="3"/>
  <c r="J5070" i="3" s="1"/>
  <c r="Q5071" i="3"/>
  <c r="J5071" i="3" s="1"/>
  <c r="Q5072" i="3"/>
  <c r="J5072" i="3" s="1"/>
  <c r="Q5073" i="3"/>
  <c r="J5073" i="3" s="1"/>
  <c r="Q5074" i="3"/>
  <c r="J5074" i="3" s="1"/>
  <c r="Q5075" i="3"/>
  <c r="J5075" i="3" s="1"/>
  <c r="Q5076" i="3"/>
  <c r="J5076" i="3" s="1"/>
  <c r="Q5077" i="3"/>
  <c r="J5077" i="3" s="1"/>
  <c r="Q5078" i="3"/>
  <c r="J5078" i="3" s="1"/>
  <c r="Q5079" i="3"/>
  <c r="J5079" i="3" s="1"/>
  <c r="Q5080" i="3"/>
  <c r="J5080" i="3" s="1"/>
  <c r="Q5081" i="3"/>
  <c r="J5081" i="3" s="1"/>
  <c r="Q5082" i="3"/>
  <c r="J5082" i="3" s="1"/>
  <c r="Q5083" i="3"/>
  <c r="J5083" i="3" s="1"/>
  <c r="Q5084" i="3"/>
  <c r="J5084" i="3" s="1"/>
  <c r="Q5085" i="3"/>
  <c r="J5085" i="3" s="1"/>
  <c r="Q5086" i="3"/>
  <c r="J5086" i="3" s="1"/>
  <c r="Q5087" i="3"/>
  <c r="J5087" i="3" s="1"/>
  <c r="Q5088" i="3"/>
  <c r="J5088" i="3" s="1"/>
  <c r="Q5089" i="3"/>
  <c r="J5089" i="3" s="1"/>
  <c r="Q5090" i="3"/>
  <c r="J5090" i="3" s="1"/>
  <c r="Q5091" i="3"/>
  <c r="J5091" i="3" s="1"/>
  <c r="Q5092" i="3"/>
  <c r="J5092" i="3" s="1"/>
  <c r="Q5093" i="3"/>
  <c r="J5093" i="3" s="1"/>
  <c r="Q5094" i="3"/>
  <c r="J5094" i="3" s="1"/>
  <c r="Q5095" i="3"/>
  <c r="J5095" i="3" s="1"/>
  <c r="Q5096" i="3"/>
  <c r="J5096" i="3" s="1"/>
  <c r="Q5097" i="3"/>
  <c r="J5097" i="3" s="1"/>
  <c r="Q5098" i="3"/>
  <c r="J5098" i="3" s="1"/>
  <c r="Q5099" i="3"/>
  <c r="J5099" i="3" s="1"/>
  <c r="Q5100" i="3"/>
  <c r="J5100" i="3" s="1"/>
  <c r="Q5101" i="3"/>
  <c r="J5101" i="3" s="1"/>
  <c r="Q5102" i="3"/>
  <c r="J5102" i="3" s="1"/>
  <c r="Q5103" i="3"/>
  <c r="J5103" i="3" s="1"/>
  <c r="Q5104" i="3"/>
  <c r="J5104" i="3" s="1"/>
  <c r="Q5105" i="3"/>
  <c r="J5105" i="3" s="1"/>
  <c r="Q5106" i="3"/>
  <c r="J5106" i="3" s="1"/>
  <c r="Q5107" i="3"/>
  <c r="J5107" i="3" s="1"/>
  <c r="Q5108" i="3"/>
  <c r="J5108" i="3" s="1"/>
  <c r="Q5109" i="3"/>
  <c r="J5109" i="3" s="1"/>
  <c r="Q5110" i="3"/>
  <c r="J5110" i="3" s="1"/>
  <c r="Q5111" i="3"/>
  <c r="J5111" i="3" s="1"/>
  <c r="Q5112" i="3"/>
  <c r="J5112" i="3" s="1"/>
  <c r="Q5113" i="3"/>
  <c r="J5113" i="3" s="1"/>
  <c r="Q5114" i="3"/>
  <c r="J5114" i="3" s="1"/>
  <c r="Q5115" i="3"/>
  <c r="J5115" i="3" s="1"/>
  <c r="Q5116" i="3"/>
  <c r="J5116" i="3" s="1"/>
  <c r="Q5117" i="3"/>
  <c r="J5117" i="3" s="1"/>
  <c r="Q5118" i="3"/>
  <c r="J5118" i="3" s="1"/>
  <c r="Q5119" i="3"/>
  <c r="J5119" i="3" s="1"/>
  <c r="Q5120" i="3"/>
  <c r="J5120" i="3" s="1"/>
  <c r="Q5121" i="3"/>
  <c r="J5121" i="3" s="1"/>
  <c r="Q5122" i="3"/>
  <c r="J5122" i="3" s="1"/>
  <c r="Q5123" i="3"/>
  <c r="J5123" i="3" s="1"/>
  <c r="Q5124" i="3"/>
  <c r="J5124" i="3" s="1"/>
  <c r="Q5125" i="3"/>
  <c r="J5125" i="3" s="1"/>
  <c r="Q5126" i="3"/>
  <c r="J5126" i="3" s="1"/>
  <c r="Q5127" i="3"/>
  <c r="J5127" i="3" s="1"/>
  <c r="Q5128" i="3"/>
  <c r="J5128" i="3" s="1"/>
  <c r="Q5129" i="3"/>
  <c r="J5129" i="3" s="1"/>
  <c r="Q5130" i="3"/>
  <c r="J5130" i="3" s="1"/>
  <c r="Q5131" i="3"/>
  <c r="J5131" i="3" s="1"/>
  <c r="Q5132" i="3"/>
  <c r="J5132" i="3" s="1"/>
  <c r="Q5133" i="3"/>
  <c r="J5133" i="3" s="1"/>
  <c r="Q5134" i="3"/>
  <c r="J5134" i="3" s="1"/>
  <c r="Q5135" i="3"/>
  <c r="J5135" i="3" s="1"/>
  <c r="Q5136" i="3"/>
  <c r="J5136" i="3" s="1"/>
  <c r="Q5137" i="3"/>
  <c r="J5137" i="3" s="1"/>
  <c r="Q5138" i="3"/>
  <c r="J5138" i="3" s="1"/>
  <c r="Q5139" i="3"/>
  <c r="J5139" i="3" s="1"/>
  <c r="Q5140" i="3"/>
  <c r="J5140" i="3" s="1"/>
  <c r="Q5141" i="3"/>
  <c r="J5141" i="3" s="1"/>
  <c r="Q5142" i="3"/>
  <c r="J5142" i="3" s="1"/>
  <c r="Q5143" i="3"/>
  <c r="J5143" i="3" s="1"/>
  <c r="Q5144" i="3"/>
  <c r="J5144" i="3" s="1"/>
  <c r="Q5145" i="3"/>
  <c r="J5145" i="3" s="1"/>
  <c r="Q5146" i="3"/>
  <c r="J5146" i="3" s="1"/>
  <c r="Q5147" i="3"/>
  <c r="J5147" i="3" s="1"/>
  <c r="Q5148" i="3"/>
  <c r="J5148" i="3" s="1"/>
  <c r="Q5149" i="3"/>
  <c r="J5149" i="3" s="1"/>
  <c r="Q5150" i="3"/>
  <c r="J5150" i="3" s="1"/>
  <c r="Q5151" i="3"/>
  <c r="J5151" i="3" s="1"/>
  <c r="Q5152" i="3"/>
  <c r="J5152" i="3" s="1"/>
  <c r="Q5153" i="3"/>
  <c r="J5153" i="3" s="1"/>
  <c r="Q5154" i="3"/>
  <c r="J5154" i="3" s="1"/>
  <c r="Q5155" i="3"/>
  <c r="J5155" i="3" s="1"/>
  <c r="Q5156" i="3"/>
  <c r="J5156" i="3" s="1"/>
  <c r="Q5157" i="3"/>
  <c r="J5157" i="3" s="1"/>
  <c r="Q5158" i="3"/>
  <c r="J5158" i="3" s="1"/>
  <c r="Q5159" i="3"/>
  <c r="J5159" i="3" s="1"/>
  <c r="Q5160" i="3"/>
  <c r="J5160" i="3" s="1"/>
  <c r="Q5161" i="3"/>
  <c r="J5161" i="3" s="1"/>
  <c r="Q5162" i="3"/>
  <c r="J5162" i="3" s="1"/>
  <c r="Q5163" i="3"/>
  <c r="J5163" i="3" s="1"/>
  <c r="Q5164" i="3"/>
  <c r="J5164" i="3" s="1"/>
  <c r="Q5165" i="3"/>
  <c r="J5165" i="3" s="1"/>
  <c r="Q5166" i="3"/>
  <c r="J5166" i="3" s="1"/>
  <c r="Q5167" i="3"/>
  <c r="J5167" i="3" s="1"/>
  <c r="Q5168" i="3"/>
  <c r="J5168" i="3" s="1"/>
  <c r="Q5169" i="3"/>
  <c r="J5169" i="3" s="1"/>
  <c r="Q5170" i="3"/>
  <c r="J5170" i="3" s="1"/>
  <c r="Q5171" i="3"/>
  <c r="J5171" i="3" s="1"/>
  <c r="Q5172" i="3"/>
  <c r="J5172" i="3" s="1"/>
  <c r="Q5173" i="3"/>
  <c r="J5173" i="3" s="1"/>
  <c r="Q5174" i="3"/>
  <c r="J5174" i="3" s="1"/>
  <c r="Q5175" i="3"/>
  <c r="J5175" i="3" s="1"/>
  <c r="Q5176" i="3"/>
  <c r="J5176" i="3" s="1"/>
  <c r="Q5177" i="3"/>
  <c r="J5177" i="3" s="1"/>
  <c r="Q5178" i="3"/>
  <c r="J5178" i="3" s="1"/>
  <c r="Q5179" i="3"/>
  <c r="J5179" i="3" s="1"/>
  <c r="Q5180" i="3"/>
  <c r="J5180" i="3" s="1"/>
  <c r="Q5181" i="3"/>
  <c r="J5181" i="3" s="1"/>
  <c r="Q5182" i="3"/>
  <c r="J5182" i="3" s="1"/>
  <c r="Q5183" i="3"/>
  <c r="J5183" i="3" s="1"/>
  <c r="Q5184" i="3"/>
  <c r="J5184" i="3" s="1"/>
  <c r="Q5185" i="3"/>
  <c r="J5185" i="3" s="1"/>
  <c r="Q5186" i="3"/>
  <c r="J5186" i="3" s="1"/>
  <c r="Q5187" i="3"/>
  <c r="J5187" i="3" s="1"/>
  <c r="Q5188" i="3"/>
  <c r="J5188" i="3" s="1"/>
  <c r="Q5189" i="3"/>
  <c r="J5189" i="3" s="1"/>
  <c r="Q5190" i="3"/>
  <c r="J5190" i="3" s="1"/>
  <c r="Q5191" i="3"/>
  <c r="J5191" i="3" s="1"/>
  <c r="Q5192" i="3"/>
  <c r="J5192" i="3" s="1"/>
  <c r="Q5193" i="3"/>
  <c r="J5193" i="3" s="1"/>
  <c r="Q5194" i="3"/>
  <c r="J5194" i="3" s="1"/>
  <c r="Q5195" i="3"/>
  <c r="J5195" i="3" s="1"/>
  <c r="Q5196" i="3"/>
  <c r="J5196" i="3" s="1"/>
  <c r="Q5197" i="3"/>
  <c r="J5197" i="3" s="1"/>
  <c r="Q5198" i="3"/>
  <c r="J5198" i="3" s="1"/>
  <c r="Q5199" i="3"/>
  <c r="J5199" i="3" s="1"/>
  <c r="Q5200" i="3"/>
  <c r="J5200" i="3" s="1"/>
  <c r="Q5201" i="3"/>
  <c r="J5201" i="3" s="1"/>
  <c r="Q5202" i="3"/>
  <c r="J5202" i="3" s="1"/>
  <c r="Q5203" i="3"/>
  <c r="J5203" i="3" s="1"/>
  <c r="Q5204" i="3"/>
  <c r="J5204" i="3" s="1"/>
  <c r="Q5205" i="3"/>
  <c r="J5205" i="3" s="1"/>
  <c r="Q5206" i="3"/>
  <c r="J5206" i="3" s="1"/>
  <c r="Q5207" i="3"/>
  <c r="J5207" i="3" s="1"/>
  <c r="Q5208" i="3"/>
  <c r="J5208" i="3" s="1"/>
  <c r="Q5209" i="3"/>
  <c r="J5209" i="3" s="1"/>
  <c r="Q5210" i="3"/>
  <c r="J5210" i="3" s="1"/>
  <c r="Q5211" i="3"/>
  <c r="J5211" i="3" s="1"/>
  <c r="Q5212" i="3"/>
  <c r="J5212" i="3" s="1"/>
  <c r="Q5213" i="3"/>
  <c r="J5213" i="3" s="1"/>
  <c r="Q5214" i="3"/>
  <c r="J5214" i="3" s="1"/>
  <c r="Q5215" i="3"/>
  <c r="J5215" i="3" s="1"/>
  <c r="Q5216" i="3"/>
  <c r="J5216" i="3" s="1"/>
  <c r="Q5217" i="3"/>
  <c r="J5217" i="3" s="1"/>
  <c r="Q5218" i="3"/>
  <c r="J5218" i="3" s="1"/>
  <c r="Q5219" i="3"/>
  <c r="J5219" i="3" s="1"/>
  <c r="Q5220" i="3"/>
  <c r="J5220" i="3" s="1"/>
  <c r="Q5221" i="3"/>
  <c r="J5221" i="3" s="1"/>
  <c r="Q5222" i="3"/>
  <c r="J5222" i="3" s="1"/>
  <c r="Q5223" i="3"/>
  <c r="J5223" i="3" s="1"/>
  <c r="Q5224" i="3"/>
  <c r="J5224" i="3" s="1"/>
  <c r="Q5225" i="3"/>
  <c r="J5225" i="3" s="1"/>
  <c r="Q5226" i="3"/>
  <c r="J5226" i="3" s="1"/>
  <c r="Q5227" i="3"/>
  <c r="J5227" i="3" s="1"/>
  <c r="Q5228" i="3"/>
  <c r="J5228" i="3" s="1"/>
  <c r="Q5229" i="3"/>
  <c r="J5229" i="3" s="1"/>
  <c r="Q5230" i="3"/>
  <c r="J5230" i="3" s="1"/>
  <c r="Q5231" i="3"/>
  <c r="J5231" i="3" s="1"/>
  <c r="Q5232" i="3"/>
  <c r="J5232" i="3" s="1"/>
  <c r="Q5233" i="3"/>
  <c r="J5233" i="3" s="1"/>
  <c r="Q5234" i="3"/>
  <c r="J5234" i="3" s="1"/>
  <c r="Q5235" i="3"/>
  <c r="J5235" i="3" s="1"/>
  <c r="Q5236" i="3"/>
  <c r="J5236" i="3" s="1"/>
  <c r="Q5237" i="3"/>
  <c r="J5237" i="3" s="1"/>
  <c r="Q5238" i="3"/>
  <c r="J5238" i="3" s="1"/>
  <c r="Q5239" i="3"/>
  <c r="J5239" i="3" s="1"/>
  <c r="Q5240" i="3"/>
  <c r="J5240" i="3" s="1"/>
  <c r="Q5241" i="3"/>
  <c r="J5241" i="3" s="1"/>
  <c r="Q5242" i="3"/>
  <c r="J5242" i="3" s="1"/>
  <c r="Q5243" i="3"/>
  <c r="J5243" i="3" s="1"/>
  <c r="Q5244" i="3"/>
  <c r="J5244" i="3" s="1"/>
  <c r="Q5245" i="3"/>
  <c r="J5245" i="3" s="1"/>
  <c r="Q5246" i="3"/>
  <c r="J5246" i="3" s="1"/>
  <c r="Q5247" i="3"/>
  <c r="J5247" i="3" s="1"/>
  <c r="Q5248" i="3"/>
  <c r="J5248" i="3" s="1"/>
  <c r="Q5249" i="3"/>
  <c r="J5249" i="3" s="1"/>
  <c r="Q5250" i="3"/>
  <c r="J5250" i="3" s="1"/>
  <c r="Q5251" i="3"/>
  <c r="J5251" i="3" s="1"/>
  <c r="Q5252" i="3"/>
  <c r="J5252" i="3" s="1"/>
  <c r="Q5253" i="3"/>
  <c r="J5253" i="3" s="1"/>
  <c r="Q5254" i="3"/>
  <c r="J5254" i="3" s="1"/>
  <c r="Q5255" i="3"/>
  <c r="J5255" i="3" s="1"/>
  <c r="Q5256" i="3"/>
  <c r="J5256" i="3" s="1"/>
  <c r="Q5257" i="3"/>
  <c r="J5257" i="3" s="1"/>
  <c r="Q5258" i="3"/>
  <c r="J5258" i="3" s="1"/>
  <c r="Q5259" i="3"/>
  <c r="J5259" i="3" s="1"/>
  <c r="Q5260" i="3"/>
  <c r="J5260" i="3" s="1"/>
  <c r="Q5261" i="3"/>
  <c r="J5261" i="3" s="1"/>
  <c r="Q5262" i="3"/>
  <c r="J5262" i="3" s="1"/>
  <c r="Q5263" i="3"/>
  <c r="J5263" i="3" s="1"/>
  <c r="Q5264" i="3"/>
  <c r="J5264" i="3" s="1"/>
  <c r="Q5265" i="3"/>
  <c r="J5265" i="3" s="1"/>
  <c r="Q5266" i="3"/>
  <c r="J5266" i="3" s="1"/>
  <c r="Q5267" i="3"/>
  <c r="J5267" i="3" s="1"/>
  <c r="Q5268" i="3"/>
  <c r="J5268" i="3" s="1"/>
  <c r="Q5269" i="3"/>
  <c r="J5269" i="3" s="1"/>
  <c r="Q5270" i="3"/>
  <c r="J5270" i="3" s="1"/>
  <c r="Q5271" i="3"/>
  <c r="J5271" i="3" s="1"/>
  <c r="Q5272" i="3"/>
  <c r="J5272" i="3" s="1"/>
  <c r="Q5273" i="3"/>
  <c r="J5273" i="3" s="1"/>
  <c r="Q5274" i="3"/>
  <c r="J5274" i="3" s="1"/>
  <c r="Q5275" i="3"/>
  <c r="J5275" i="3" s="1"/>
  <c r="Q5276" i="3"/>
  <c r="J5276" i="3" s="1"/>
  <c r="Q5277" i="3"/>
  <c r="J5277" i="3" s="1"/>
  <c r="Q5278" i="3"/>
  <c r="J5278" i="3" s="1"/>
  <c r="Q5279" i="3"/>
  <c r="J5279" i="3" s="1"/>
  <c r="Q5280" i="3"/>
  <c r="J5280" i="3" s="1"/>
  <c r="Q5281" i="3"/>
  <c r="J5281" i="3" s="1"/>
  <c r="Q5282" i="3"/>
  <c r="J5282" i="3" s="1"/>
  <c r="Q5283" i="3"/>
  <c r="J5283" i="3" s="1"/>
  <c r="Q5284" i="3"/>
  <c r="J5284" i="3" s="1"/>
  <c r="Q5285" i="3"/>
  <c r="J5285" i="3" s="1"/>
  <c r="Q5286" i="3"/>
  <c r="J5286" i="3" s="1"/>
  <c r="Q5287" i="3"/>
  <c r="J5287" i="3" s="1"/>
  <c r="Q5288" i="3"/>
  <c r="J5288" i="3" s="1"/>
  <c r="Q5289" i="3"/>
  <c r="J5289" i="3" s="1"/>
  <c r="Q5290" i="3"/>
  <c r="J5290" i="3" s="1"/>
  <c r="Q5291" i="3"/>
  <c r="J5291" i="3" s="1"/>
  <c r="Q5292" i="3"/>
  <c r="J5292" i="3" s="1"/>
  <c r="Q5293" i="3"/>
  <c r="J5293" i="3" s="1"/>
  <c r="Q5294" i="3"/>
  <c r="J5294" i="3" s="1"/>
  <c r="Q5295" i="3"/>
  <c r="J5295" i="3" s="1"/>
  <c r="Q5296" i="3"/>
  <c r="J5296" i="3" s="1"/>
  <c r="Q5297" i="3"/>
  <c r="J5297" i="3" s="1"/>
  <c r="Q5298" i="3"/>
  <c r="J5298" i="3" s="1"/>
  <c r="Q5299" i="3"/>
  <c r="J5299" i="3" s="1"/>
  <c r="Q5300" i="3"/>
  <c r="J5300" i="3" s="1"/>
  <c r="Q5301" i="3"/>
  <c r="J5301" i="3" s="1"/>
  <c r="Q5302" i="3"/>
  <c r="J5302" i="3" s="1"/>
  <c r="Q5303" i="3"/>
  <c r="J5303" i="3" s="1"/>
  <c r="Q5304" i="3"/>
  <c r="J5304" i="3" s="1"/>
  <c r="Q5305" i="3"/>
  <c r="J5305" i="3" s="1"/>
  <c r="Q5306" i="3"/>
  <c r="J5306" i="3" s="1"/>
  <c r="Q5307" i="3"/>
  <c r="J5307" i="3" s="1"/>
  <c r="Q5308" i="3"/>
  <c r="J5308" i="3" s="1"/>
  <c r="Q5309" i="3"/>
  <c r="J5309" i="3" s="1"/>
  <c r="Q5310" i="3"/>
  <c r="J5310" i="3" s="1"/>
  <c r="Q5311" i="3"/>
  <c r="J5311" i="3" s="1"/>
  <c r="Q5312" i="3"/>
  <c r="J5312" i="3" s="1"/>
  <c r="Q5313" i="3"/>
  <c r="J5313" i="3" s="1"/>
  <c r="Q5314" i="3"/>
  <c r="J5314" i="3" s="1"/>
  <c r="Q5315" i="3"/>
  <c r="J5315" i="3" s="1"/>
  <c r="Q5316" i="3"/>
  <c r="J5316" i="3" s="1"/>
  <c r="Q5317" i="3"/>
  <c r="J5317" i="3" s="1"/>
  <c r="Q5318" i="3"/>
  <c r="J5318" i="3" s="1"/>
  <c r="Q5319" i="3"/>
  <c r="J5319" i="3" s="1"/>
  <c r="Q5320" i="3"/>
  <c r="J5320" i="3" s="1"/>
  <c r="Q5321" i="3"/>
  <c r="J5321" i="3" s="1"/>
  <c r="Q5322" i="3"/>
  <c r="J5322" i="3" s="1"/>
  <c r="Q5323" i="3"/>
  <c r="J5323" i="3" s="1"/>
  <c r="Q5324" i="3"/>
  <c r="J5324" i="3" s="1"/>
  <c r="Q5325" i="3"/>
  <c r="J5325" i="3" s="1"/>
  <c r="Q5326" i="3"/>
  <c r="J5326" i="3" s="1"/>
  <c r="Q5327" i="3"/>
  <c r="J5327" i="3" s="1"/>
  <c r="Q5328" i="3"/>
  <c r="J5328" i="3" s="1"/>
  <c r="Q5329" i="3"/>
  <c r="J5329" i="3" s="1"/>
  <c r="Q5330" i="3"/>
  <c r="J5330" i="3" s="1"/>
  <c r="Q5331" i="3"/>
  <c r="J5331" i="3" s="1"/>
  <c r="Q5332" i="3"/>
  <c r="J5332" i="3" s="1"/>
  <c r="Q5333" i="3"/>
  <c r="J5333" i="3" s="1"/>
  <c r="Q5334" i="3"/>
  <c r="J5334" i="3" s="1"/>
  <c r="Q5335" i="3"/>
  <c r="J5335" i="3" s="1"/>
  <c r="Q5336" i="3"/>
  <c r="J5336" i="3" s="1"/>
  <c r="Q5337" i="3"/>
  <c r="J5337" i="3" s="1"/>
  <c r="Q5338" i="3"/>
  <c r="J5338" i="3" s="1"/>
  <c r="Q5339" i="3"/>
  <c r="J5339" i="3" s="1"/>
  <c r="Q5340" i="3"/>
  <c r="J5340" i="3" s="1"/>
  <c r="Q5341" i="3"/>
  <c r="J5341" i="3" s="1"/>
  <c r="Q5342" i="3"/>
  <c r="J5342" i="3" s="1"/>
  <c r="Q5343" i="3"/>
  <c r="J5343" i="3" s="1"/>
  <c r="Q5344" i="3"/>
  <c r="J5344" i="3" s="1"/>
  <c r="Q5345" i="3"/>
  <c r="J5345" i="3" s="1"/>
  <c r="Q5346" i="3"/>
  <c r="J5346" i="3" s="1"/>
  <c r="Q5347" i="3"/>
  <c r="J5347" i="3" s="1"/>
  <c r="Q5348" i="3"/>
  <c r="J5348" i="3" s="1"/>
  <c r="Q5349" i="3"/>
  <c r="J5349" i="3" s="1"/>
  <c r="Q5350" i="3"/>
  <c r="J5350" i="3" s="1"/>
  <c r="Q5351" i="3"/>
  <c r="J5351" i="3" s="1"/>
  <c r="Q5352" i="3"/>
  <c r="J5352" i="3" s="1"/>
  <c r="Q5353" i="3"/>
  <c r="J5353" i="3" s="1"/>
  <c r="Q5354" i="3"/>
  <c r="J5354" i="3" s="1"/>
  <c r="Q5355" i="3"/>
  <c r="J5355" i="3" s="1"/>
  <c r="Q5356" i="3"/>
  <c r="J5356" i="3" s="1"/>
  <c r="Q5357" i="3"/>
  <c r="J5357" i="3" s="1"/>
  <c r="Q5358" i="3"/>
  <c r="J5358" i="3" s="1"/>
  <c r="Q5359" i="3"/>
  <c r="J5359" i="3" s="1"/>
  <c r="Q5360" i="3"/>
  <c r="J5360" i="3" s="1"/>
  <c r="Q5361" i="3"/>
  <c r="J5361" i="3" s="1"/>
  <c r="Q5362" i="3"/>
  <c r="J5362" i="3" s="1"/>
  <c r="Q5363" i="3"/>
  <c r="J5363" i="3" s="1"/>
  <c r="Q5364" i="3"/>
  <c r="J5364" i="3" s="1"/>
  <c r="Q5365" i="3"/>
  <c r="J5365" i="3" s="1"/>
  <c r="Q5366" i="3"/>
  <c r="J5366" i="3" s="1"/>
  <c r="Q5367" i="3"/>
  <c r="J5367" i="3" s="1"/>
  <c r="Q5368" i="3"/>
  <c r="J5368" i="3" s="1"/>
  <c r="Q5369" i="3"/>
  <c r="J5369" i="3" s="1"/>
  <c r="Q5370" i="3"/>
  <c r="J5370" i="3" s="1"/>
  <c r="Q5371" i="3"/>
  <c r="J5371" i="3" s="1"/>
  <c r="Q5372" i="3"/>
  <c r="J5372" i="3" s="1"/>
  <c r="Q5373" i="3"/>
  <c r="J5373" i="3" s="1"/>
  <c r="Q5374" i="3"/>
  <c r="J5374" i="3" s="1"/>
  <c r="Q5375" i="3"/>
  <c r="J5375" i="3" s="1"/>
  <c r="Q5376" i="3"/>
  <c r="J5376" i="3" s="1"/>
  <c r="Q5377" i="3"/>
  <c r="J5377" i="3" s="1"/>
  <c r="Q5378" i="3"/>
  <c r="J5378" i="3" s="1"/>
  <c r="Q5379" i="3"/>
  <c r="J5379" i="3" s="1"/>
  <c r="Q5380" i="3"/>
  <c r="J5380" i="3" s="1"/>
  <c r="Q5381" i="3"/>
  <c r="J5381" i="3" s="1"/>
  <c r="Q5382" i="3"/>
  <c r="J5382" i="3" s="1"/>
  <c r="Q5383" i="3"/>
  <c r="J5383" i="3" s="1"/>
  <c r="Q5384" i="3"/>
  <c r="J5384" i="3" s="1"/>
  <c r="Q5385" i="3"/>
  <c r="J5385" i="3" s="1"/>
  <c r="Q5386" i="3"/>
  <c r="J5386" i="3" s="1"/>
  <c r="Q5387" i="3"/>
  <c r="J5387" i="3" s="1"/>
  <c r="Q5388" i="3"/>
  <c r="J5388" i="3" s="1"/>
  <c r="Q5389" i="3"/>
  <c r="J5389" i="3" s="1"/>
  <c r="Q5390" i="3"/>
  <c r="J5390" i="3" s="1"/>
  <c r="Q5391" i="3"/>
  <c r="J5391" i="3" s="1"/>
  <c r="Q5392" i="3"/>
  <c r="J5392" i="3" s="1"/>
  <c r="Q5393" i="3"/>
  <c r="J5393" i="3" s="1"/>
  <c r="Q5394" i="3"/>
  <c r="J5394" i="3" s="1"/>
  <c r="Q5395" i="3"/>
  <c r="J5395" i="3" s="1"/>
  <c r="Q5396" i="3"/>
  <c r="J5396" i="3" s="1"/>
  <c r="Q5397" i="3"/>
  <c r="J5397" i="3" s="1"/>
  <c r="Q5398" i="3"/>
  <c r="J5398" i="3" s="1"/>
  <c r="Q5399" i="3"/>
  <c r="J5399" i="3" s="1"/>
  <c r="Q5400" i="3"/>
  <c r="J5400" i="3" s="1"/>
  <c r="Q5401" i="3"/>
  <c r="J5401" i="3" s="1"/>
  <c r="Q5402" i="3"/>
  <c r="J5402" i="3" s="1"/>
  <c r="Q5403" i="3"/>
  <c r="J5403" i="3" s="1"/>
  <c r="Q5404" i="3"/>
  <c r="J5404" i="3" s="1"/>
  <c r="Q5405" i="3"/>
  <c r="J5405" i="3" s="1"/>
  <c r="Q5406" i="3"/>
  <c r="J5406" i="3" s="1"/>
  <c r="Q5407" i="3"/>
  <c r="J5407" i="3" s="1"/>
  <c r="Q5408" i="3"/>
  <c r="J5408" i="3" s="1"/>
  <c r="Q5409" i="3"/>
  <c r="J5409" i="3" s="1"/>
  <c r="Q5410" i="3"/>
  <c r="J5410" i="3" s="1"/>
  <c r="Q5411" i="3"/>
  <c r="J5411" i="3" s="1"/>
  <c r="Q5412" i="3"/>
  <c r="J5412" i="3" s="1"/>
  <c r="Q5413" i="3"/>
  <c r="J5413" i="3" s="1"/>
  <c r="Q5414" i="3"/>
  <c r="J5414" i="3" s="1"/>
  <c r="Q5415" i="3"/>
  <c r="J5415" i="3" s="1"/>
  <c r="Q5416" i="3"/>
  <c r="J5416" i="3" s="1"/>
  <c r="Q5417" i="3"/>
  <c r="J5417" i="3" s="1"/>
  <c r="Q5418" i="3"/>
  <c r="J5418" i="3" s="1"/>
  <c r="Q5419" i="3"/>
  <c r="J5419" i="3" s="1"/>
  <c r="Q5420" i="3"/>
  <c r="J5420" i="3" s="1"/>
  <c r="Q5421" i="3"/>
  <c r="J5421" i="3" s="1"/>
  <c r="Q5422" i="3"/>
  <c r="J5422" i="3" s="1"/>
  <c r="Q5423" i="3"/>
  <c r="J5423" i="3" s="1"/>
  <c r="Q5424" i="3"/>
  <c r="J5424" i="3" s="1"/>
  <c r="Q5425" i="3"/>
  <c r="J5425" i="3" s="1"/>
  <c r="Q5426" i="3"/>
  <c r="J5426" i="3" s="1"/>
  <c r="Q5427" i="3"/>
  <c r="J5427" i="3" s="1"/>
  <c r="Q5428" i="3"/>
  <c r="J5428" i="3" s="1"/>
  <c r="Q5429" i="3"/>
  <c r="J5429" i="3" s="1"/>
  <c r="Q5430" i="3"/>
  <c r="J5430" i="3" s="1"/>
  <c r="Q5431" i="3"/>
  <c r="J5431" i="3" s="1"/>
  <c r="Q5432" i="3"/>
  <c r="J5432" i="3" s="1"/>
  <c r="Q5433" i="3"/>
  <c r="J5433" i="3" s="1"/>
  <c r="Q5434" i="3"/>
  <c r="J5434" i="3" s="1"/>
  <c r="Q5435" i="3"/>
  <c r="J5435" i="3" s="1"/>
  <c r="Q5436" i="3"/>
  <c r="J5436" i="3" s="1"/>
  <c r="Q5437" i="3"/>
  <c r="J5437" i="3" s="1"/>
  <c r="Q5438" i="3"/>
  <c r="J5438" i="3" s="1"/>
  <c r="Q5439" i="3"/>
  <c r="J5439" i="3" s="1"/>
  <c r="Q5440" i="3"/>
  <c r="J5440" i="3" s="1"/>
  <c r="Q5441" i="3"/>
  <c r="J5441" i="3" s="1"/>
  <c r="Q5442" i="3"/>
  <c r="J5442" i="3" s="1"/>
  <c r="Q5443" i="3"/>
  <c r="J5443" i="3" s="1"/>
  <c r="Q5444" i="3"/>
  <c r="J5444" i="3" s="1"/>
  <c r="Q5445" i="3"/>
  <c r="J5445" i="3" s="1"/>
  <c r="Q5446" i="3"/>
  <c r="J5446" i="3" s="1"/>
  <c r="Q5447" i="3"/>
  <c r="J5447" i="3" s="1"/>
  <c r="Q5448" i="3"/>
  <c r="J5448" i="3" s="1"/>
  <c r="Q5449" i="3"/>
  <c r="J5449" i="3" s="1"/>
  <c r="Q5450" i="3"/>
  <c r="J5450" i="3" s="1"/>
  <c r="Q5451" i="3"/>
  <c r="J5451" i="3" s="1"/>
  <c r="Q5452" i="3"/>
  <c r="J5452" i="3" s="1"/>
  <c r="Q5453" i="3"/>
  <c r="J5453" i="3" s="1"/>
  <c r="Q5454" i="3"/>
  <c r="J5454" i="3" s="1"/>
  <c r="Q5455" i="3"/>
  <c r="J5455" i="3" s="1"/>
  <c r="Q5456" i="3"/>
  <c r="J5456" i="3" s="1"/>
  <c r="Q5457" i="3"/>
  <c r="J5457" i="3" s="1"/>
  <c r="Q5458" i="3"/>
  <c r="J5458" i="3" s="1"/>
  <c r="Q5459" i="3"/>
  <c r="J5459" i="3" s="1"/>
  <c r="Q5460" i="3"/>
  <c r="J5460" i="3" s="1"/>
  <c r="Q5461" i="3"/>
  <c r="J5461" i="3" s="1"/>
  <c r="Q5462" i="3"/>
  <c r="J5462" i="3" s="1"/>
  <c r="Q5463" i="3"/>
  <c r="J5463" i="3" s="1"/>
  <c r="Q5464" i="3"/>
  <c r="J5464" i="3" s="1"/>
  <c r="Q5465" i="3"/>
  <c r="J5465" i="3" s="1"/>
  <c r="Q5466" i="3"/>
  <c r="J5466" i="3" s="1"/>
  <c r="Q5467" i="3"/>
  <c r="J5467" i="3" s="1"/>
  <c r="Q5468" i="3"/>
  <c r="J5468" i="3" s="1"/>
  <c r="Q5469" i="3"/>
  <c r="J5469" i="3" s="1"/>
  <c r="Q5470" i="3"/>
  <c r="J5470" i="3" s="1"/>
  <c r="Q5471" i="3"/>
  <c r="J5471" i="3" s="1"/>
  <c r="Q5472" i="3"/>
  <c r="J5472" i="3" s="1"/>
  <c r="Q5473" i="3"/>
  <c r="J5473" i="3" s="1"/>
  <c r="Q5474" i="3"/>
  <c r="J5474" i="3" s="1"/>
  <c r="Q5475" i="3"/>
  <c r="J5475" i="3" s="1"/>
  <c r="Q5476" i="3"/>
  <c r="J5476" i="3" s="1"/>
  <c r="Q5477" i="3"/>
  <c r="J5477" i="3" s="1"/>
  <c r="Q5478" i="3"/>
  <c r="J5478" i="3" s="1"/>
  <c r="Q5479" i="3"/>
  <c r="J5479" i="3" s="1"/>
  <c r="Q5480" i="3"/>
  <c r="J5480" i="3" s="1"/>
  <c r="Q5481" i="3"/>
  <c r="J5481" i="3" s="1"/>
  <c r="Q5482" i="3"/>
  <c r="J5482" i="3" s="1"/>
  <c r="Q5483" i="3"/>
  <c r="J5483" i="3" s="1"/>
  <c r="Q5484" i="3"/>
  <c r="J5484" i="3" s="1"/>
  <c r="Q5485" i="3"/>
  <c r="J5485" i="3" s="1"/>
  <c r="Q5486" i="3"/>
  <c r="J5486" i="3" s="1"/>
  <c r="Q5487" i="3"/>
  <c r="J5487" i="3" s="1"/>
  <c r="Q5488" i="3"/>
  <c r="J5488" i="3" s="1"/>
  <c r="Q5489" i="3"/>
  <c r="J5489" i="3" s="1"/>
  <c r="Q5490" i="3"/>
  <c r="J5490" i="3" s="1"/>
  <c r="Q5491" i="3"/>
  <c r="J5491" i="3" s="1"/>
  <c r="Q5492" i="3"/>
  <c r="J5492" i="3" s="1"/>
  <c r="Q5493" i="3"/>
  <c r="J5493" i="3" s="1"/>
  <c r="Q5494" i="3"/>
  <c r="J5494" i="3" s="1"/>
  <c r="Q5495" i="3"/>
  <c r="J5495" i="3" s="1"/>
  <c r="Q5496" i="3"/>
  <c r="J5496" i="3" s="1"/>
  <c r="Q5497" i="3"/>
  <c r="J5497" i="3" s="1"/>
  <c r="Q5498" i="3"/>
  <c r="J5498" i="3" s="1"/>
  <c r="Q5499" i="3"/>
  <c r="J5499" i="3" s="1"/>
  <c r="Q5500" i="3"/>
  <c r="J5500" i="3" s="1"/>
  <c r="Q5501" i="3"/>
  <c r="J5501" i="3" s="1"/>
  <c r="Q5502" i="3"/>
  <c r="J5502" i="3" s="1"/>
  <c r="Q5503" i="3"/>
  <c r="J5503" i="3" s="1"/>
  <c r="Q5504" i="3"/>
  <c r="J5504" i="3" s="1"/>
  <c r="Q5505" i="3"/>
  <c r="J5505" i="3" s="1"/>
  <c r="Q5506" i="3"/>
  <c r="J5506" i="3" s="1"/>
  <c r="Q5507" i="3"/>
  <c r="J5507" i="3" s="1"/>
  <c r="Q5508" i="3"/>
  <c r="J5508" i="3" s="1"/>
  <c r="Q5509" i="3"/>
  <c r="J5509" i="3" s="1"/>
  <c r="Q5510" i="3"/>
  <c r="J5510" i="3" s="1"/>
  <c r="Q5511" i="3"/>
  <c r="J5511" i="3" s="1"/>
  <c r="Q5512" i="3"/>
  <c r="J5512" i="3" s="1"/>
  <c r="Q5513" i="3"/>
  <c r="J5513" i="3" s="1"/>
  <c r="Q5514" i="3"/>
  <c r="J5514" i="3" s="1"/>
  <c r="Q5515" i="3"/>
  <c r="J5515" i="3" s="1"/>
  <c r="Q5516" i="3"/>
  <c r="J5516" i="3" s="1"/>
  <c r="Q5517" i="3"/>
  <c r="J5517" i="3" s="1"/>
  <c r="Q5518" i="3"/>
  <c r="J5518" i="3" s="1"/>
  <c r="Q5519" i="3"/>
  <c r="J5519" i="3" s="1"/>
  <c r="Q5520" i="3"/>
  <c r="J5520" i="3" s="1"/>
  <c r="Q5521" i="3"/>
  <c r="J5521" i="3" s="1"/>
  <c r="Q5522" i="3"/>
  <c r="J5522" i="3" s="1"/>
  <c r="Q5523" i="3"/>
  <c r="J5523" i="3" s="1"/>
  <c r="Q5524" i="3"/>
  <c r="J5524" i="3" s="1"/>
  <c r="Q5525" i="3"/>
  <c r="J5525" i="3" s="1"/>
  <c r="Q5526" i="3"/>
  <c r="J5526" i="3" s="1"/>
  <c r="Q5527" i="3"/>
  <c r="J5527" i="3" s="1"/>
  <c r="Q5528" i="3"/>
  <c r="J5528" i="3" s="1"/>
  <c r="Q5529" i="3"/>
  <c r="J5529" i="3" s="1"/>
  <c r="Q5530" i="3"/>
  <c r="J5530" i="3" s="1"/>
  <c r="Q5531" i="3"/>
  <c r="J5531" i="3" s="1"/>
  <c r="Q5532" i="3"/>
  <c r="J5532" i="3" s="1"/>
  <c r="Q5533" i="3"/>
  <c r="J5533" i="3" s="1"/>
  <c r="Q5534" i="3"/>
  <c r="J5534" i="3" s="1"/>
  <c r="Q5535" i="3"/>
  <c r="J5535" i="3" s="1"/>
  <c r="Q5536" i="3"/>
  <c r="J5536" i="3" s="1"/>
  <c r="Q5537" i="3"/>
  <c r="J5537" i="3" s="1"/>
  <c r="Q5538" i="3"/>
  <c r="J5538" i="3" s="1"/>
  <c r="Q5539" i="3"/>
  <c r="J5539" i="3" s="1"/>
  <c r="Q5540" i="3"/>
  <c r="J5540" i="3" s="1"/>
  <c r="Q5541" i="3"/>
  <c r="J5541" i="3" s="1"/>
  <c r="Q5542" i="3"/>
  <c r="J5542" i="3" s="1"/>
  <c r="Q5543" i="3"/>
  <c r="J5543" i="3" s="1"/>
  <c r="Q5544" i="3"/>
  <c r="J5544" i="3" s="1"/>
  <c r="Q5545" i="3"/>
  <c r="J5545" i="3" s="1"/>
  <c r="Q5546" i="3"/>
  <c r="J5546" i="3" s="1"/>
  <c r="Q5547" i="3"/>
  <c r="J5547" i="3" s="1"/>
  <c r="Q5548" i="3"/>
  <c r="J5548" i="3" s="1"/>
  <c r="Q5549" i="3"/>
  <c r="J5549" i="3" s="1"/>
  <c r="Q5550" i="3"/>
  <c r="J5550" i="3" s="1"/>
  <c r="Q5551" i="3"/>
  <c r="J5551" i="3" s="1"/>
  <c r="Q5552" i="3"/>
  <c r="J5552" i="3" s="1"/>
  <c r="Q5553" i="3"/>
  <c r="J5553" i="3" s="1"/>
  <c r="Q5554" i="3"/>
  <c r="J5554" i="3" s="1"/>
  <c r="Q5555" i="3"/>
  <c r="J5555" i="3" s="1"/>
  <c r="Q5556" i="3"/>
  <c r="J5556" i="3" s="1"/>
  <c r="Q5557" i="3"/>
  <c r="J5557" i="3" s="1"/>
  <c r="Q5558" i="3"/>
  <c r="J5558" i="3" s="1"/>
  <c r="Q5559" i="3"/>
  <c r="J5559" i="3" s="1"/>
  <c r="Q5560" i="3"/>
  <c r="J5560" i="3" s="1"/>
  <c r="Q5561" i="3"/>
  <c r="J5561" i="3" s="1"/>
  <c r="Q5562" i="3"/>
  <c r="J5562" i="3" s="1"/>
  <c r="Q5563" i="3"/>
  <c r="J5563" i="3" s="1"/>
  <c r="Q5564" i="3"/>
  <c r="J5564" i="3" s="1"/>
  <c r="Q5565" i="3"/>
  <c r="J5565" i="3" s="1"/>
  <c r="Q5566" i="3"/>
  <c r="J5566" i="3" s="1"/>
  <c r="Q5567" i="3"/>
  <c r="J5567" i="3" s="1"/>
  <c r="Q5568" i="3"/>
  <c r="J5568" i="3" s="1"/>
  <c r="Q5569" i="3"/>
  <c r="J5569" i="3" s="1"/>
  <c r="Q5570" i="3"/>
  <c r="J5570" i="3" s="1"/>
  <c r="Q5571" i="3"/>
  <c r="J5571" i="3" s="1"/>
  <c r="Q5572" i="3"/>
  <c r="J5572" i="3" s="1"/>
  <c r="Q5573" i="3"/>
  <c r="J5573" i="3" s="1"/>
  <c r="Q5574" i="3"/>
  <c r="J5574" i="3" s="1"/>
  <c r="Q5575" i="3"/>
  <c r="J5575" i="3" s="1"/>
  <c r="Q5576" i="3"/>
  <c r="J5576" i="3" s="1"/>
  <c r="Q5577" i="3"/>
  <c r="J5577" i="3" s="1"/>
  <c r="Q5578" i="3"/>
  <c r="J5578" i="3" s="1"/>
  <c r="Q5579" i="3"/>
  <c r="J5579" i="3" s="1"/>
  <c r="Q5580" i="3"/>
  <c r="J5580" i="3" s="1"/>
  <c r="Q5581" i="3"/>
  <c r="J5581" i="3" s="1"/>
  <c r="Q5582" i="3"/>
  <c r="J5582" i="3" s="1"/>
  <c r="Q5583" i="3"/>
  <c r="J5583" i="3" s="1"/>
  <c r="Q5584" i="3"/>
  <c r="J5584" i="3" s="1"/>
  <c r="Q5585" i="3"/>
  <c r="J5585" i="3" s="1"/>
  <c r="Q5586" i="3"/>
  <c r="J5586" i="3" s="1"/>
  <c r="Q5587" i="3"/>
  <c r="J5587" i="3" s="1"/>
  <c r="Q5588" i="3"/>
  <c r="J5588" i="3" s="1"/>
  <c r="Q5589" i="3"/>
  <c r="J5589" i="3" s="1"/>
  <c r="Q5590" i="3"/>
  <c r="J5590" i="3" s="1"/>
  <c r="Q5591" i="3"/>
  <c r="J5591" i="3" s="1"/>
  <c r="Q5592" i="3"/>
  <c r="J5592" i="3" s="1"/>
  <c r="Q5593" i="3"/>
  <c r="J5593" i="3" s="1"/>
  <c r="Q5594" i="3"/>
  <c r="J5594" i="3" s="1"/>
  <c r="Q5595" i="3"/>
  <c r="J5595" i="3" s="1"/>
  <c r="Q5596" i="3"/>
  <c r="J5596" i="3" s="1"/>
  <c r="Q5597" i="3"/>
  <c r="J5597" i="3" s="1"/>
  <c r="Q5598" i="3"/>
  <c r="J5598" i="3" s="1"/>
  <c r="Q5599" i="3"/>
  <c r="J5599" i="3" s="1"/>
  <c r="Q5600" i="3"/>
  <c r="J5600" i="3" s="1"/>
  <c r="Q5601" i="3"/>
  <c r="J5601" i="3" s="1"/>
  <c r="Q5602" i="3"/>
  <c r="J5602" i="3" s="1"/>
  <c r="Q5603" i="3"/>
  <c r="J5603" i="3" s="1"/>
  <c r="Q5604" i="3"/>
  <c r="J5604" i="3" s="1"/>
  <c r="Q5605" i="3"/>
  <c r="J5605" i="3" s="1"/>
  <c r="Q5606" i="3"/>
  <c r="J5606" i="3" s="1"/>
  <c r="Q5607" i="3"/>
  <c r="J5607" i="3" s="1"/>
  <c r="Q5608" i="3"/>
  <c r="J5608" i="3" s="1"/>
  <c r="Q5609" i="3"/>
  <c r="J5609" i="3" s="1"/>
  <c r="Q5610" i="3"/>
  <c r="J5610" i="3" s="1"/>
  <c r="Q5611" i="3"/>
  <c r="J5611" i="3" s="1"/>
  <c r="Q5612" i="3"/>
  <c r="J5612" i="3" s="1"/>
  <c r="Q5613" i="3"/>
  <c r="J5613" i="3" s="1"/>
  <c r="Q5614" i="3"/>
  <c r="J5614" i="3" s="1"/>
  <c r="Q5615" i="3"/>
  <c r="J5615" i="3" s="1"/>
  <c r="Q5616" i="3"/>
  <c r="J5616" i="3" s="1"/>
  <c r="Q5617" i="3"/>
  <c r="J5617" i="3" s="1"/>
  <c r="Q5618" i="3"/>
  <c r="J5618" i="3" s="1"/>
  <c r="Q5619" i="3"/>
  <c r="J5619" i="3" s="1"/>
  <c r="Q5620" i="3"/>
  <c r="J5620" i="3" s="1"/>
  <c r="Q5621" i="3"/>
  <c r="J5621" i="3" s="1"/>
  <c r="Q5622" i="3"/>
  <c r="J5622" i="3" s="1"/>
  <c r="Q5623" i="3"/>
  <c r="J5623" i="3" s="1"/>
  <c r="Q5624" i="3"/>
  <c r="J5624" i="3" s="1"/>
  <c r="Q5625" i="3"/>
  <c r="J5625" i="3" s="1"/>
  <c r="Q5626" i="3"/>
  <c r="J5626" i="3" s="1"/>
  <c r="Q5627" i="3"/>
  <c r="J5627" i="3" s="1"/>
  <c r="Q5628" i="3"/>
  <c r="J5628" i="3" s="1"/>
  <c r="Q5629" i="3"/>
  <c r="J5629" i="3" s="1"/>
  <c r="Q5630" i="3"/>
  <c r="J5630" i="3" s="1"/>
  <c r="Q5631" i="3"/>
  <c r="J5631" i="3" s="1"/>
  <c r="Q5632" i="3"/>
  <c r="J5632" i="3" s="1"/>
  <c r="Q5633" i="3"/>
  <c r="J5633" i="3" s="1"/>
  <c r="Q5634" i="3"/>
  <c r="J5634" i="3" s="1"/>
  <c r="Q5635" i="3"/>
  <c r="J5635" i="3" s="1"/>
  <c r="Q5636" i="3"/>
  <c r="J5636" i="3" s="1"/>
  <c r="Q5637" i="3"/>
  <c r="J5637" i="3" s="1"/>
  <c r="Q5638" i="3"/>
  <c r="J5638" i="3" s="1"/>
  <c r="Q5639" i="3"/>
  <c r="J5639" i="3" s="1"/>
  <c r="Q5640" i="3"/>
  <c r="J5640" i="3" s="1"/>
  <c r="Q5641" i="3"/>
  <c r="J5641" i="3" s="1"/>
  <c r="Q5642" i="3"/>
  <c r="J5642" i="3" s="1"/>
  <c r="Q5643" i="3"/>
  <c r="J5643" i="3" s="1"/>
  <c r="Q5644" i="3"/>
  <c r="J5644" i="3" s="1"/>
  <c r="Q5645" i="3"/>
  <c r="J5645" i="3" s="1"/>
  <c r="Q5646" i="3"/>
  <c r="J5646" i="3" s="1"/>
  <c r="Q5647" i="3"/>
  <c r="J5647" i="3" s="1"/>
  <c r="Q5648" i="3"/>
  <c r="J5648" i="3" s="1"/>
  <c r="Q5649" i="3"/>
  <c r="J5649" i="3" s="1"/>
  <c r="Q5650" i="3"/>
  <c r="J5650" i="3" s="1"/>
  <c r="Q5651" i="3"/>
  <c r="J5651" i="3" s="1"/>
  <c r="Q5652" i="3"/>
  <c r="J5652" i="3" s="1"/>
  <c r="Q5653" i="3"/>
  <c r="J5653" i="3" s="1"/>
  <c r="Q5654" i="3"/>
  <c r="J5654" i="3" s="1"/>
  <c r="Q5655" i="3"/>
  <c r="J5655" i="3" s="1"/>
  <c r="Q5656" i="3"/>
  <c r="J5656" i="3" s="1"/>
  <c r="Q5657" i="3"/>
  <c r="J5657" i="3" s="1"/>
  <c r="Q5658" i="3"/>
  <c r="J5658" i="3" s="1"/>
  <c r="Q5659" i="3"/>
  <c r="J5659" i="3" s="1"/>
  <c r="Q5660" i="3"/>
  <c r="J5660" i="3" s="1"/>
  <c r="Q5661" i="3"/>
  <c r="J5661" i="3" s="1"/>
  <c r="Q5662" i="3"/>
  <c r="J5662" i="3" s="1"/>
  <c r="Q5663" i="3"/>
  <c r="J5663" i="3" s="1"/>
  <c r="Q5664" i="3"/>
  <c r="J5664" i="3" s="1"/>
  <c r="Q5665" i="3"/>
  <c r="J5665" i="3" s="1"/>
  <c r="Q5666" i="3"/>
  <c r="J5666" i="3" s="1"/>
  <c r="Q5667" i="3"/>
  <c r="J5667" i="3" s="1"/>
  <c r="Q5668" i="3"/>
  <c r="J5668" i="3" s="1"/>
  <c r="Q5669" i="3"/>
  <c r="J5669" i="3" s="1"/>
  <c r="Q5670" i="3"/>
  <c r="J5670" i="3" s="1"/>
  <c r="Q5671" i="3"/>
  <c r="J5671" i="3" s="1"/>
  <c r="Q5672" i="3"/>
  <c r="J5672" i="3" s="1"/>
  <c r="Q5673" i="3"/>
  <c r="J5673" i="3" s="1"/>
  <c r="Q5674" i="3"/>
  <c r="J5674" i="3" s="1"/>
  <c r="Q5675" i="3"/>
  <c r="J5675" i="3" s="1"/>
  <c r="Q5676" i="3"/>
  <c r="J5676" i="3" s="1"/>
  <c r="Q5677" i="3"/>
  <c r="J5677" i="3" s="1"/>
  <c r="Q5678" i="3"/>
  <c r="J5678" i="3" s="1"/>
  <c r="Q5679" i="3"/>
  <c r="J5679" i="3" s="1"/>
  <c r="Q5680" i="3"/>
  <c r="J5680" i="3" s="1"/>
  <c r="Q5681" i="3"/>
  <c r="J5681" i="3" s="1"/>
  <c r="Q5682" i="3"/>
  <c r="J5682" i="3" s="1"/>
  <c r="Q5683" i="3"/>
  <c r="J5683" i="3" s="1"/>
  <c r="Q5684" i="3"/>
  <c r="J5684" i="3" s="1"/>
  <c r="Q5685" i="3"/>
  <c r="J5685" i="3" s="1"/>
  <c r="Q5686" i="3"/>
  <c r="J5686" i="3" s="1"/>
  <c r="Q5687" i="3"/>
  <c r="J5687" i="3" s="1"/>
  <c r="Q5688" i="3"/>
  <c r="J5688" i="3" s="1"/>
  <c r="Q5689" i="3"/>
  <c r="J5689" i="3" s="1"/>
  <c r="Q5690" i="3"/>
  <c r="J5690" i="3" s="1"/>
  <c r="Q5691" i="3"/>
  <c r="J5691" i="3" s="1"/>
  <c r="Q5692" i="3"/>
  <c r="J5692" i="3" s="1"/>
  <c r="Q5693" i="3"/>
  <c r="J5693" i="3" s="1"/>
  <c r="Q5694" i="3"/>
  <c r="J5694" i="3" s="1"/>
  <c r="Q5695" i="3"/>
  <c r="J5695" i="3" s="1"/>
  <c r="Q5696" i="3"/>
  <c r="J5696" i="3" s="1"/>
  <c r="Q5697" i="3"/>
  <c r="J5697" i="3" s="1"/>
  <c r="Q5698" i="3"/>
  <c r="J5698" i="3" s="1"/>
  <c r="Q5699" i="3"/>
  <c r="J5699" i="3" s="1"/>
  <c r="Q5700" i="3"/>
  <c r="J5700" i="3" s="1"/>
  <c r="Q5701" i="3"/>
  <c r="J5701" i="3" s="1"/>
  <c r="Q5702" i="3"/>
  <c r="J5702" i="3" s="1"/>
  <c r="Q5703" i="3"/>
  <c r="J5703" i="3" s="1"/>
  <c r="Q5704" i="3"/>
  <c r="J5704" i="3" s="1"/>
  <c r="Q5705" i="3"/>
  <c r="J5705" i="3" s="1"/>
  <c r="Q5706" i="3"/>
  <c r="J5706" i="3" s="1"/>
  <c r="Q5707" i="3"/>
  <c r="J5707" i="3" s="1"/>
  <c r="Q5708" i="3"/>
  <c r="J5708" i="3" s="1"/>
  <c r="Q5709" i="3"/>
  <c r="J5709" i="3" s="1"/>
  <c r="Q5710" i="3"/>
  <c r="J5710" i="3" s="1"/>
  <c r="Q5711" i="3"/>
  <c r="J5711" i="3" s="1"/>
  <c r="Q5712" i="3"/>
  <c r="J5712" i="3" s="1"/>
  <c r="Q5713" i="3"/>
  <c r="J5713" i="3" s="1"/>
  <c r="Q5714" i="3"/>
  <c r="J5714" i="3" s="1"/>
  <c r="Q5715" i="3"/>
  <c r="J5715" i="3" s="1"/>
  <c r="Q5716" i="3"/>
  <c r="J5716" i="3" s="1"/>
  <c r="Q5717" i="3"/>
  <c r="J5717" i="3" s="1"/>
  <c r="Q5718" i="3"/>
  <c r="J5718" i="3" s="1"/>
  <c r="Q5719" i="3"/>
  <c r="J5719" i="3" s="1"/>
  <c r="Q5720" i="3"/>
  <c r="J5720" i="3" s="1"/>
  <c r="Q5721" i="3"/>
  <c r="J5721" i="3" s="1"/>
  <c r="Q5722" i="3"/>
  <c r="J5722" i="3" s="1"/>
  <c r="Q5723" i="3"/>
  <c r="J5723" i="3" s="1"/>
  <c r="Q5724" i="3"/>
  <c r="J5724" i="3" s="1"/>
  <c r="Q5725" i="3"/>
  <c r="J5725" i="3" s="1"/>
  <c r="Q5726" i="3"/>
  <c r="J5726" i="3" s="1"/>
  <c r="Q5727" i="3"/>
  <c r="J5727" i="3" s="1"/>
  <c r="Q5728" i="3"/>
  <c r="J5728" i="3" s="1"/>
  <c r="Q5729" i="3"/>
  <c r="J5729" i="3" s="1"/>
  <c r="Q5730" i="3"/>
  <c r="J5730" i="3" s="1"/>
  <c r="Q5731" i="3"/>
  <c r="J5731" i="3" s="1"/>
  <c r="Q5732" i="3"/>
  <c r="J5732" i="3" s="1"/>
  <c r="Q5733" i="3"/>
  <c r="J5733" i="3" s="1"/>
  <c r="Q5734" i="3"/>
  <c r="J5734" i="3" s="1"/>
  <c r="Q5735" i="3"/>
  <c r="J5735" i="3" s="1"/>
  <c r="Q5736" i="3"/>
  <c r="J5736" i="3" s="1"/>
  <c r="Q5737" i="3"/>
  <c r="J5737" i="3" s="1"/>
  <c r="Q5738" i="3"/>
  <c r="J5738" i="3" s="1"/>
  <c r="Q5739" i="3"/>
  <c r="J5739" i="3" s="1"/>
  <c r="Q5740" i="3"/>
  <c r="J5740" i="3" s="1"/>
  <c r="Q5741" i="3"/>
  <c r="J5741" i="3" s="1"/>
  <c r="Q5742" i="3"/>
  <c r="J5742" i="3" s="1"/>
  <c r="Q5743" i="3"/>
  <c r="J5743" i="3" s="1"/>
  <c r="Q5744" i="3"/>
  <c r="J5744" i="3" s="1"/>
  <c r="Q5745" i="3"/>
  <c r="J5745" i="3" s="1"/>
  <c r="Q5746" i="3"/>
  <c r="J5746" i="3" s="1"/>
  <c r="Q5747" i="3"/>
  <c r="J5747" i="3" s="1"/>
  <c r="Q5748" i="3"/>
  <c r="J5748" i="3" s="1"/>
  <c r="Q5749" i="3"/>
  <c r="J5749" i="3" s="1"/>
  <c r="Q5750" i="3"/>
  <c r="J5750" i="3" s="1"/>
  <c r="Q5751" i="3"/>
  <c r="J5751" i="3" s="1"/>
  <c r="Q5752" i="3"/>
  <c r="J5752" i="3" s="1"/>
  <c r="Q5753" i="3"/>
  <c r="J5753" i="3" s="1"/>
  <c r="Q5754" i="3"/>
  <c r="J5754" i="3" s="1"/>
  <c r="Q5755" i="3"/>
  <c r="J5755" i="3" s="1"/>
  <c r="Q5756" i="3"/>
  <c r="J5756" i="3" s="1"/>
  <c r="Q5757" i="3"/>
  <c r="J5757" i="3" s="1"/>
  <c r="Q5758" i="3"/>
  <c r="J5758" i="3" s="1"/>
  <c r="Q5759" i="3"/>
  <c r="J5759" i="3" s="1"/>
  <c r="Q5760" i="3"/>
  <c r="J5760" i="3" s="1"/>
  <c r="Q5761" i="3"/>
  <c r="J5761" i="3" s="1"/>
  <c r="Q5762" i="3"/>
  <c r="J5762" i="3" s="1"/>
  <c r="Q5763" i="3"/>
  <c r="J5763" i="3" s="1"/>
  <c r="Q5764" i="3"/>
  <c r="J5764" i="3" s="1"/>
  <c r="Q5765" i="3"/>
  <c r="J5765" i="3" s="1"/>
  <c r="Q5766" i="3"/>
  <c r="J5766" i="3" s="1"/>
  <c r="Q5767" i="3"/>
  <c r="J5767" i="3" s="1"/>
  <c r="Q5768" i="3"/>
  <c r="J5768" i="3" s="1"/>
  <c r="Q5769" i="3"/>
  <c r="J5769" i="3" s="1"/>
  <c r="Q5770" i="3"/>
  <c r="J5770" i="3" s="1"/>
  <c r="Q5771" i="3"/>
  <c r="J5771" i="3" s="1"/>
  <c r="Q5772" i="3"/>
  <c r="J5772" i="3" s="1"/>
  <c r="Q5773" i="3"/>
  <c r="J5773" i="3" s="1"/>
  <c r="Q5774" i="3"/>
  <c r="J5774" i="3" s="1"/>
  <c r="Q5775" i="3"/>
  <c r="J5775" i="3" s="1"/>
  <c r="Q5776" i="3"/>
  <c r="J5776" i="3" s="1"/>
  <c r="Q5777" i="3"/>
  <c r="J5777" i="3" s="1"/>
  <c r="Q5778" i="3"/>
  <c r="J5778" i="3" s="1"/>
  <c r="Q5779" i="3"/>
  <c r="J5779" i="3" s="1"/>
  <c r="Q5780" i="3"/>
  <c r="J5780" i="3" s="1"/>
  <c r="Q5781" i="3"/>
  <c r="J5781" i="3" s="1"/>
  <c r="Q5782" i="3"/>
  <c r="J5782" i="3" s="1"/>
  <c r="Q5783" i="3"/>
  <c r="J5783" i="3" s="1"/>
  <c r="Q5784" i="3"/>
  <c r="J5784" i="3" s="1"/>
  <c r="Q5785" i="3"/>
  <c r="J5785" i="3" s="1"/>
  <c r="Q5786" i="3"/>
  <c r="J5786" i="3" s="1"/>
  <c r="Q5787" i="3"/>
  <c r="J5787" i="3" s="1"/>
  <c r="Q5788" i="3"/>
  <c r="J5788" i="3" s="1"/>
  <c r="Q5789" i="3"/>
  <c r="J5789" i="3" s="1"/>
  <c r="Q5790" i="3"/>
  <c r="J5790" i="3" s="1"/>
  <c r="Q5791" i="3"/>
  <c r="J5791" i="3" s="1"/>
  <c r="Q5792" i="3"/>
  <c r="J5792" i="3" s="1"/>
  <c r="Q5793" i="3"/>
  <c r="J5793" i="3" s="1"/>
  <c r="Q5794" i="3"/>
  <c r="J5794" i="3" s="1"/>
  <c r="Q5795" i="3"/>
  <c r="J5795" i="3" s="1"/>
  <c r="Q5796" i="3"/>
  <c r="J5796" i="3" s="1"/>
  <c r="Q5797" i="3"/>
  <c r="J5797" i="3" s="1"/>
  <c r="Q5798" i="3"/>
  <c r="J5798" i="3" s="1"/>
  <c r="Q5799" i="3"/>
  <c r="J5799" i="3" s="1"/>
  <c r="Q5800" i="3"/>
  <c r="J5800" i="3" s="1"/>
  <c r="Q5801" i="3"/>
  <c r="J5801" i="3" s="1"/>
  <c r="Q5802" i="3"/>
  <c r="J5802" i="3" s="1"/>
  <c r="Q5803" i="3"/>
  <c r="J5803" i="3" s="1"/>
  <c r="Q5804" i="3"/>
  <c r="J5804" i="3" s="1"/>
  <c r="Q5805" i="3"/>
  <c r="J5805" i="3" s="1"/>
  <c r="Q5806" i="3"/>
  <c r="J5806" i="3" s="1"/>
  <c r="Q5807" i="3"/>
  <c r="J5807" i="3" s="1"/>
  <c r="Q5808" i="3"/>
  <c r="J5808" i="3" s="1"/>
  <c r="Q5809" i="3"/>
  <c r="J5809" i="3" s="1"/>
  <c r="Q5810" i="3"/>
  <c r="J5810" i="3" s="1"/>
  <c r="Q5811" i="3"/>
  <c r="J5811" i="3" s="1"/>
  <c r="Q5812" i="3"/>
  <c r="J5812" i="3" s="1"/>
  <c r="Q5813" i="3"/>
  <c r="J5813" i="3" s="1"/>
  <c r="Q5814" i="3"/>
  <c r="J5814" i="3" s="1"/>
  <c r="Q5815" i="3"/>
  <c r="J5815" i="3" s="1"/>
  <c r="Q5816" i="3"/>
  <c r="J5816" i="3" s="1"/>
  <c r="Q5817" i="3"/>
  <c r="J5817" i="3" s="1"/>
  <c r="Q5818" i="3"/>
  <c r="J5818" i="3" s="1"/>
  <c r="Q5819" i="3"/>
  <c r="J5819" i="3" s="1"/>
  <c r="Q5820" i="3"/>
  <c r="J5820" i="3" s="1"/>
  <c r="Q5821" i="3"/>
  <c r="J5821" i="3" s="1"/>
  <c r="Q5822" i="3"/>
  <c r="J5822" i="3" s="1"/>
  <c r="Q5823" i="3"/>
  <c r="J5823" i="3" s="1"/>
  <c r="Q5824" i="3"/>
  <c r="J5824" i="3" s="1"/>
  <c r="Q5825" i="3"/>
  <c r="J5825" i="3" s="1"/>
  <c r="Q5826" i="3"/>
  <c r="J5826" i="3" s="1"/>
  <c r="Q5827" i="3"/>
  <c r="J5827" i="3" s="1"/>
  <c r="Q5828" i="3"/>
  <c r="J5828" i="3" s="1"/>
  <c r="Q5829" i="3"/>
  <c r="J5829" i="3" s="1"/>
  <c r="Q5830" i="3"/>
  <c r="J5830" i="3" s="1"/>
  <c r="Q5831" i="3"/>
  <c r="J5831" i="3" s="1"/>
  <c r="Q5832" i="3"/>
  <c r="J5832" i="3" s="1"/>
  <c r="Q5833" i="3"/>
  <c r="J5833" i="3" s="1"/>
  <c r="Q5834" i="3"/>
  <c r="J5834" i="3" s="1"/>
  <c r="Q5835" i="3"/>
  <c r="J5835" i="3" s="1"/>
  <c r="Q5836" i="3"/>
  <c r="J5836" i="3" s="1"/>
  <c r="Q5837" i="3"/>
  <c r="J5837" i="3" s="1"/>
  <c r="Q5838" i="3"/>
  <c r="J5838" i="3" s="1"/>
  <c r="Q5839" i="3"/>
  <c r="J5839" i="3" s="1"/>
  <c r="Q5840" i="3"/>
  <c r="J5840" i="3" s="1"/>
  <c r="Q5841" i="3"/>
  <c r="J5841" i="3" s="1"/>
  <c r="Q5842" i="3"/>
  <c r="J5842" i="3" s="1"/>
  <c r="Q5843" i="3"/>
  <c r="J5843" i="3" s="1"/>
  <c r="Q5844" i="3"/>
  <c r="J5844" i="3" s="1"/>
  <c r="Q5845" i="3"/>
  <c r="J5845" i="3" s="1"/>
  <c r="Q5846" i="3"/>
  <c r="J5846" i="3" s="1"/>
  <c r="Q5847" i="3"/>
  <c r="J5847" i="3" s="1"/>
  <c r="Q5848" i="3"/>
  <c r="J5848" i="3" s="1"/>
  <c r="Q5849" i="3"/>
  <c r="J5849" i="3" s="1"/>
  <c r="Q5850" i="3"/>
  <c r="J5850" i="3" s="1"/>
  <c r="Q5851" i="3"/>
  <c r="J5851" i="3" s="1"/>
  <c r="Q5852" i="3"/>
  <c r="J5852" i="3" s="1"/>
  <c r="Q5853" i="3"/>
  <c r="J5853" i="3" s="1"/>
  <c r="Q5854" i="3"/>
  <c r="J5854" i="3" s="1"/>
  <c r="Q5855" i="3"/>
  <c r="J5855" i="3" s="1"/>
  <c r="Q5856" i="3"/>
  <c r="J5856" i="3" s="1"/>
  <c r="Q5857" i="3"/>
  <c r="J5857" i="3" s="1"/>
  <c r="Q5858" i="3"/>
  <c r="J5858" i="3" s="1"/>
  <c r="Q5859" i="3"/>
  <c r="J5859" i="3" s="1"/>
  <c r="Q5860" i="3"/>
  <c r="J5860" i="3" s="1"/>
  <c r="Q5861" i="3"/>
  <c r="J5861" i="3" s="1"/>
  <c r="Q5862" i="3"/>
  <c r="J5862" i="3" s="1"/>
  <c r="Q5863" i="3"/>
  <c r="J5863" i="3" s="1"/>
  <c r="Q5864" i="3"/>
  <c r="J5864" i="3" s="1"/>
  <c r="Q5865" i="3"/>
  <c r="J5865" i="3" s="1"/>
  <c r="Q5866" i="3"/>
  <c r="J5866" i="3" s="1"/>
  <c r="Q5867" i="3"/>
  <c r="J5867" i="3" s="1"/>
  <c r="Q5868" i="3"/>
  <c r="J5868" i="3" s="1"/>
  <c r="Q5869" i="3"/>
  <c r="J5869" i="3" s="1"/>
  <c r="Q5870" i="3"/>
  <c r="J5870" i="3" s="1"/>
  <c r="Q5871" i="3"/>
  <c r="J5871" i="3" s="1"/>
  <c r="Q5872" i="3"/>
  <c r="J5872" i="3" s="1"/>
  <c r="Q5873" i="3"/>
  <c r="J5873" i="3" s="1"/>
  <c r="Q5874" i="3"/>
  <c r="J5874" i="3" s="1"/>
  <c r="Q5875" i="3"/>
  <c r="J5875" i="3" s="1"/>
  <c r="Q5876" i="3"/>
  <c r="J5876" i="3" s="1"/>
  <c r="Q5877" i="3"/>
  <c r="J5877" i="3" s="1"/>
  <c r="Q5878" i="3"/>
  <c r="J5878" i="3" s="1"/>
  <c r="Q5879" i="3"/>
  <c r="J5879" i="3" s="1"/>
  <c r="Q5880" i="3"/>
  <c r="J5880" i="3" s="1"/>
  <c r="Q5881" i="3"/>
  <c r="J5881" i="3" s="1"/>
  <c r="Q5882" i="3"/>
  <c r="J5882" i="3" s="1"/>
  <c r="Q5883" i="3"/>
  <c r="J5883" i="3" s="1"/>
  <c r="Q5884" i="3"/>
  <c r="J5884" i="3" s="1"/>
  <c r="Q5885" i="3"/>
  <c r="J5885" i="3" s="1"/>
  <c r="Q5886" i="3"/>
  <c r="J5886" i="3" s="1"/>
  <c r="Q5887" i="3"/>
  <c r="J5887" i="3" s="1"/>
  <c r="Q5888" i="3"/>
  <c r="J5888" i="3" s="1"/>
  <c r="Q5889" i="3"/>
  <c r="J5889" i="3" s="1"/>
  <c r="Q5890" i="3"/>
  <c r="J5890" i="3" s="1"/>
  <c r="Q5891" i="3"/>
  <c r="J5891" i="3" s="1"/>
  <c r="Q5892" i="3"/>
  <c r="J5892" i="3" s="1"/>
  <c r="Q5893" i="3"/>
  <c r="J5893" i="3" s="1"/>
  <c r="Q5894" i="3"/>
  <c r="J5894" i="3" s="1"/>
  <c r="Q5895" i="3"/>
  <c r="J5895" i="3" s="1"/>
  <c r="Q5896" i="3"/>
  <c r="J5896" i="3" s="1"/>
  <c r="Q5897" i="3"/>
  <c r="J5897" i="3" s="1"/>
  <c r="Q5898" i="3"/>
  <c r="J5898" i="3" s="1"/>
  <c r="Q5899" i="3"/>
  <c r="J5899" i="3" s="1"/>
  <c r="Q5900" i="3"/>
  <c r="J5900" i="3" s="1"/>
  <c r="Q5901" i="3"/>
  <c r="J5901" i="3" s="1"/>
  <c r="Q5902" i="3"/>
  <c r="J5902" i="3" s="1"/>
  <c r="Q5903" i="3"/>
  <c r="J5903" i="3" s="1"/>
  <c r="Q5904" i="3"/>
  <c r="J5904" i="3" s="1"/>
  <c r="Q5905" i="3"/>
  <c r="J5905" i="3" s="1"/>
  <c r="Q5906" i="3"/>
  <c r="J5906" i="3" s="1"/>
  <c r="Q5907" i="3"/>
  <c r="J5907" i="3" s="1"/>
  <c r="Q5908" i="3"/>
  <c r="J5908" i="3" s="1"/>
  <c r="Q5909" i="3"/>
  <c r="J5909" i="3" s="1"/>
  <c r="Q5910" i="3"/>
  <c r="J5910" i="3" s="1"/>
  <c r="Q5911" i="3"/>
  <c r="J5911" i="3" s="1"/>
  <c r="Q5912" i="3"/>
  <c r="J5912" i="3" s="1"/>
  <c r="Q5913" i="3"/>
  <c r="J5913" i="3" s="1"/>
  <c r="Q5914" i="3"/>
  <c r="J5914" i="3" s="1"/>
  <c r="Q5915" i="3"/>
  <c r="J5915" i="3" s="1"/>
  <c r="Q5916" i="3"/>
  <c r="J5916" i="3" s="1"/>
  <c r="Q5917" i="3"/>
  <c r="J5917" i="3" s="1"/>
  <c r="Q5918" i="3"/>
  <c r="J5918" i="3" s="1"/>
  <c r="Q5919" i="3"/>
  <c r="J5919" i="3" s="1"/>
  <c r="Q5920" i="3"/>
  <c r="J5920" i="3" s="1"/>
  <c r="Q5921" i="3"/>
  <c r="J5921" i="3" s="1"/>
  <c r="Q5922" i="3"/>
  <c r="J5922" i="3" s="1"/>
  <c r="Q5923" i="3"/>
  <c r="J5923" i="3" s="1"/>
  <c r="Q5924" i="3"/>
  <c r="J5924" i="3" s="1"/>
  <c r="Q5925" i="3"/>
  <c r="J5925" i="3" s="1"/>
  <c r="Q5926" i="3"/>
  <c r="J5926" i="3" s="1"/>
  <c r="Q5927" i="3"/>
  <c r="J5927" i="3" s="1"/>
  <c r="Q5928" i="3"/>
  <c r="J5928" i="3" s="1"/>
  <c r="Q5929" i="3"/>
  <c r="J5929" i="3" s="1"/>
  <c r="Q5930" i="3"/>
  <c r="J5930" i="3" s="1"/>
  <c r="Q5931" i="3"/>
  <c r="J5931" i="3" s="1"/>
  <c r="Q5932" i="3"/>
  <c r="J5932" i="3" s="1"/>
  <c r="Q5933" i="3"/>
  <c r="J5933" i="3" s="1"/>
  <c r="Q5934" i="3"/>
  <c r="J5934" i="3" s="1"/>
  <c r="Q5935" i="3"/>
  <c r="J5935" i="3" s="1"/>
  <c r="Q5936" i="3"/>
  <c r="J5936" i="3" s="1"/>
  <c r="Q5937" i="3"/>
  <c r="J5937" i="3" s="1"/>
  <c r="Q5938" i="3"/>
  <c r="J5938" i="3" s="1"/>
  <c r="Q5939" i="3"/>
  <c r="J5939" i="3" s="1"/>
  <c r="Q5940" i="3"/>
  <c r="J5940" i="3" s="1"/>
  <c r="Q5941" i="3"/>
  <c r="J5941" i="3" s="1"/>
  <c r="Q5942" i="3"/>
  <c r="J5942" i="3" s="1"/>
  <c r="Q5943" i="3"/>
  <c r="J5943" i="3" s="1"/>
  <c r="Q5944" i="3"/>
  <c r="J5944" i="3" s="1"/>
  <c r="Q5945" i="3"/>
  <c r="J5945" i="3" s="1"/>
  <c r="Q5946" i="3"/>
  <c r="J5946" i="3" s="1"/>
  <c r="Q5947" i="3"/>
  <c r="J5947" i="3" s="1"/>
  <c r="Q5948" i="3"/>
  <c r="J5948" i="3" s="1"/>
  <c r="Q5949" i="3"/>
  <c r="J5949" i="3" s="1"/>
  <c r="Q5950" i="3"/>
  <c r="J5950" i="3" s="1"/>
  <c r="Q5951" i="3"/>
  <c r="J5951" i="3" s="1"/>
  <c r="Q5952" i="3"/>
  <c r="J5952" i="3" s="1"/>
  <c r="Q5953" i="3"/>
  <c r="J5953" i="3" s="1"/>
  <c r="Q5954" i="3"/>
  <c r="J5954" i="3" s="1"/>
  <c r="Q5955" i="3"/>
  <c r="J5955" i="3" s="1"/>
  <c r="Q5956" i="3"/>
  <c r="J5956" i="3" s="1"/>
  <c r="Q5957" i="3"/>
  <c r="J5957" i="3" s="1"/>
  <c r="Q5958" i="3"/>
  <c r="J5958" i="3" s="1"/>
  <c r="Q5959" i="3"/>
  <c r="J5959" i="3" s="1"/>
  <c r="Q5960" i="3"/>
  <c r="J5960" i="3" s="1"/>
  <c r="Q5961" i="3"/>
  <c r="J5961" i="3" s="1"/>
  <c r="Q5962" i="3"/>
  <c r="J5962" i="3" s="1"/>
  <c r="Q5963" i="3"/>
  <c r="J5963" i="3" s="1"/>
  <c r="Q5964" i="3"/>
  <c r="J5964" i="3" s="1"/>
  <c r="Q5965" i="3"/>
  <c r="J5965" i="3" s="1"/>
  <c r="Q5966" i="3"/>
  <c r="J5966" i="3" s="1"/>
  <c r="Q5967" i="3"/>
  <c r="J5967" i="3" s="1"/>
  <c r="Q5968" i="3"/>
  <c r="J5968" i="3" s="1"/>
  <c r="Q5969" i="3"/>
  <c r="J5969" i="3" s="1"/>
  <c r="Q5970" i="3"/>
  <c r="J5970" i="3" s="1"/>
  <c r="Q5971" i="3"/>
  <c r="J5971" i="3" s="1"/>
  <c r="Q5972" i="3"/>
  <c r="J5972" i="3" s="1"/>
  <c r="Q5973" i="3"/>
  <c r="J5973" i="3" s="1"/>
  <c r="Q5974" i="3"/>
  <c r="J5974" i="3" s="1"/>
  <c r="Q5975" i="3"/>
  <c r="J5975" i="3" s="1"/>
  <c r="Q5976" i="3"/>
  <c r="J5976" i="3" s="1"/>
  <c r="Q5977" i="3"/>
  <c r="J5977" i="3" s="1"/>
  <c r="Q5978" i="3"/>
  <c r="J5978" i="3" s="1"/>
  <c r="Q5979" i="3"/>
  <c r="J5979" i="3" s="1"/>
  <c r="Q5980" i="3"/>
  <c r="J5980" i="3" s="1"/>
  <c r="Q5981" i="3"/>
  <c r="J5981" i="3" s="1"/>
  <c r="Q5982" i="3"/>
  <c r="J5982" i="3" s="1"/>
  <c r="Q5983" i="3"/>
  <c r="J5983" i="3" s="1"/>
  <c r="Q5984" i="3"/>
  <c r="J5984" i="3" s="1"/>
  <c r="Q5985" i="3"/>
  <c r="J5985" i="3" s="1"/>
  <c r="Q5986" i="3"/>
  <c r="J5986" i="3" s="1"/>
  <c r="Q5987" i="3"/>
  <c r="J5987" i="3" s="1"/>
  <c r="Q5988" i="3"/>
  <c r="J5988" i="3" s="1"/>
  <c r="Q5989" i="3"/>
  <c r="J5989" i="3" s="1"/>
  <c r="Q5990" i="3"/>
  <c r="J5990" i="3" s="1"/>
  <c r="Q5991" i="3"/>
  <c r="J5991" i="3" s="1"/>
  <c r="Q5992" i="3"/>
  <c r="J5992" i="3" s="1"/>
  <c r="Q5993" i="3"/>
  <c r="J5993" i="3" s="1"/>
  <c r="Q5994" i="3"/>
  <c r="J5994" i="3" s="1"/>
  <c r="Q5995" i="3"/>
  <c r="J5995" i="3" s="1"/>
  <c r="Q5996" i="3"/>
  <c r="J5996" i="3" s="1"/>
  <c r="Q5997" i="3"/>
  <c r="J5997" i="3" s="1"/>
  <c r="Q5998" i="3"/>
  <c r="J5998" i="3" s="1"/>
  <c r="Q5999" i="3"/>
  <c r="J5999" i="3" s="1"/>
  <c r="Q6000" i="3"/>
  <c r="J6000" i="3" s="1"/>
  <c r="Q6001" i="3"/>
  <c r="J6001" i="3" s="1"/>
  <c r="Q6002" i="3"/>
  <c r="J6002" i="3" s="1"/>
  <c r="Q6003" i="3"/>
  <c r="J6003" i="3" s="1"/>
  <c r="Q6004" i="3"/>
  <c r="J6004" i="3" s="1"/>
  <c r="Q6005" i="3"/>
  <c r="J6005" i="3" s="1"/>
  <c r="Q6006" i="3"/>
  <c r="J6006" i="3" s="1"/>
  <c r="Q6007" i="3"/>
  <c r="J6007" i="3" s="1"/>
  <c r="Q6008" i="3"/>
  <c r="J6008" i="3" s="1"/>
  <c r="Q6009" i="3"/>
  <c r="J6009" i="3" s="1"/>
  <c r="Q6010" i="3"/>
  <c r="J6010" i="3" s="1"/>
  <c r="Q6011" i="3"/>
  <c r="J6011" i="3" s="1"/>
  <c r="Q6012" i="3"/>
  <c r="J6012" i="3" s="1"/>
  <c r="Q6013" i="3"/>
  <c r="J6013" i="3" s="1"/>
  <c r="Q6014" i="3"/>
  <c r="J6014" i="3" s="1"/>
  <c r="Q6015" i="3"/>
  <c r="J6015" i="3" s="1"/>
  <c r="Q6016" i="3"/>
  <c r="J6016" i="3" s="1"/>
  <c r="Q6017" i="3"/>
  <c r="J6017" i="3" s="1"/>
  <c r="Q6018" i="3"/>
  <c r="J6018" i="3" s="1"/>
  <c r="Q6019" i="3"/>
  <c r="J6019" i="3" s="1"/>
  <c r="Q6020" i="3"/>
  <c r="J6020" i="3" s="1"/>
  <c r="Q6021" i="3"/>
  <c r="J6021" i="3" s="1"/>
  <c r="Q6022" i="3"/>
  <c r="J6022" i="3" s="1"/>
  <c r="Q6023" i="3"/>
  <c r="J6023" i="3" s="1"/>
  <c r="Q6024" i="3"/>
  <c r="J6024" i="3" s="1"/>
  <c r="Q6025" i="3"/>
  <c r="J6025" i="3" s="1"/>
  <c r="Q6026" i="3"/>
  <c r="J6026" i="3" s="1"/>
  <c r="Q6027" i="3"/>
  <c r="J6027" i="3" s="1"/>
  <c r="Q6028" i="3"/>
  <c r="J6028" i="3" s="1"/>
  <c r="Q6029" i="3"/>
  <c r="J6029" i="3" s="1"/>
  <c r="Q6030" i="3"/>
  <c r="J6030" i="3" s="1"/>
  <c r="Q6031" i="3"/>
  <c r="J6031" i="3" s="1"/>
  <c r="Q6032" i="3"/>
  <c r="J6032" i="3" s="1"/>
  <c r="Q6033" i="3"/>
  <c r="J6033" i="3" s="1"/>
  <c r="Q6034" i="3"/>
  <c r="J6034" i="3" s="1"/>
  <c r="Q6035" i="3"/>
  <c r="J6035" i="3" s="1"/>
  <c r="Q6036" i="3"/>
  <c r="J6036" i="3" s="1"/>
  <c r="Q6037" i="3"/>
  <c r="J6037" i="3" s="1"/>
  <c r="Q6038" i="3"/>
  <c r="J6038" i="3" s="1"/>
  <c r="Q6039" i="3"/>
  <c r="J6039" i="3" s="1"/>
  <c r="Q6040" i="3"/>
  <c r="J6040" i="3" s="1"/>
  <c r="Q6041" i="3"/>
  <c r="J6041" i="3" s="1"/>
  <c r="Q6042" i="3"/>
  <c r="J6042" i="3" s="1"/>
  <c r="Q6043" i="3"/>
  <c r="J6043" i="3" s="1"/>
  <c r="Q6044" i="3"/>
  <c r="J6044" i="3" s="1"/>
  <c r="Q6045" i="3"/>
  <c r="J6045" i="3" s="1"/>
  <c r="Q6046" i="3"/>
  <c r="J6046" i="3" s="1"/>
  <c r="Q6047" i="3"/>
  <c r="J6047" i="3" s="1"/>
  <c r="Q6048" i="3"/>
  <c r="J6048" i="3" s="1"/>
  <c r="Q6049" i="3"/>
  <c r="J6049" i="3" s="1"/>
  <c r="Q6050" i="3"/>
  <c r="J6050" i="3" s="1"/>
  <c r="Q6051" i="3"/>
  <c r="J6051" i="3" s="1"/>
  <c r="Q6052" i="3"/>
  <c r="J6052" i="3" s="1"/>
  <c r="Q6053" i="3"/>
  <c r="J6053" i="3" s="1"/>
  <c r="Q6054" i="3"/>
  <c r="J6054" i="3" s="1"/>
  <c r="Q6055" i="3"/>
  <c r="J6055" i="3" s="1"/>
  <c r="Q6056" i="3"/>
  <c r="J6056" i="3" s="1"/>
  <c r="Q6057" i="3"/>
  <c r="J6057" i="3" s="1"/>
  <c r="Q6058" i="3"/>
  <c r="J6058" i="3" s="1"/>
  <c r="Q6059" i="3"/>
  <c r="J6059" i="3" s="1"/>
  <c r="Q6060" i="3"/>
  <c r="J6060" i="3" s="1"/>
  <c r="Q6061" i="3"/>
  <c r="J6061" i="3" s="1"/>
  <c r="Q6062" i="3"/>
  <c r="J6062" i="3" s="1"/>
  <c r="Q6063" i="3"/>
  <c r="J6063" i="3" s="1"/>
  <c r="Q6064" i="3"/>
  <c r="J6064" i="3" s="1"/>
  <c r="Q6065" i="3"/>
  <c r="J6065" i="3" s="1"/>
  <c r="Q6066" i="3"/>
  <c r="J6066" i="3" s="1"/>
  <c r="Q6067" i="3"/>
  <c r="J6067" i="3" s="1"/>
  <c r="Q6068" i="3"/>
  <c r="J6068" i="3" s="1"/>
  <c r="Q6069" i="3"/>
  <c r="J6069" i="3" s="1"/>
  <c r="Q6070" i="3"/>
  <c r="J6070" i="3" s="1"/>
  <c r="Q6071" i="3"/>
  <c r="J6071" i="3" s="1"/>
  <c r="Q6072" i="3"/>
  <c r="J6072" i="3" s="1"/>
  <c r="Q6073" i="3"/>
  <c r="J6073" i="3" s="1"/>
  <c r="Q6074" i="3"/>
  <c r="J6074" i="3" s="1"/>
  <c r="Q6075" i="3"/>
  <c r="J6075" i="3" s="1"/>
  <c r="Q6076" i="3"/>
  <c r="J6076" i="3" s="1"/>
  <c r="Q6077" i="3"/>
  <c r="J6077" i="3" s="1"/>
  <c r="Q6078" i="3"/>
  <c r="J6078" i="3" s="1"/>
  <c r="Q6079" i="3"/>
  <c r="J6079" i="3" s="1"/>
  <c r="Q6080" i="3"/>
  <c r="J6080" i="3" s="1"/>
  <c r="Q6081" i="3"/>
  <c r="J6081" i="3" s="1"/>
  <c r="Q6082" i="3"/>
  <c r="J6082" i="3" s="1"/>
  <c r="Q6083" i="3"/>
  <c r="J6083" i="3" s="1"/>
  <c r="Q6084" i="3"/>
  <c r="J6084" i="3" s="1"/>
  <c r="Q6085" i="3"/>
  <c r="J6085" i="3" s="1"/>
  <c r="Q6086" i="3"/>
  <c r="J6086" i="3" s="1"/>
  <c r="Q6087" i="3"/>
  <c r="J6087" i="3" s="1"/>
  <c r="Q6088" i="3"/>
  <c r="J6088" i="3" s="1"/>
  <c r="Q6089" i="3"/>
  <c r="J6089" i="3" s="1"/>
  <c r="Q6090" i="3"/>
  <c r="J6090" i="3" s="1"/>
  <c r="Q6091" i="3"/>
  <c r="J6091" i="3" s="1"/>
  <c r="Q6092" i="3"/>
  <c r="J6092" i="3" s="1"/>
  <c r="Q6093" i="3"/>
  <c r="J6093" i="3" s="1"/>
  <c r="Q6094" i="3"/>
  <c r="J6094" i="3" s="1"/>
  <c r="Q6095" i="3"/>
  <c r="J6095" i="3" s="1"/>
  <c r="Q6096" i="3"/>
  <c r="J6096" i="3" s="1"/>
  <c r="Q6097" i="3"/>
  <c r="J6097" i="3" s="1"/>
  <c r="Q6098" i="3"/>
  <c r="J6098" i="3" s="1"/>
  <c r="Q6099" i="3"/>
  <c r="J6099" i="3" s="1"/>
  <c r="Q6100" i="3"/>
  <c r="J6100" i="3" s="1"/>
  <c r="Q6101" i="3"/>
  <c r="J6101" i="3" s="1"/>
  <c r="Q6102" i="3"/>
  <c r="J6102" i="3" s="1"/>
  <c r="Q6103" i="3"/>
  <c r="J6103" i="3" s="1"/>
  <c r="Q6104" i="3"/>
  <c r="J6104" i="3" s="1"/>
  <c r="Q6105" i="3"/>
  <c r="J6105" i="3" s="1"/>
  <c r="Q6106" i="3"/>
  <c r="J6106" i="3" s="1"/>
  <c r="Q6107" i="3"/>
  <c r="J6107" i="3" s="1"/>
  <c r="Q6108" i="3"/>
  <c r="J6108" i="3" s="1"/>
  <c r="Q6109" i="3"/>
  <c r="J6109" i="3" s="1"/>
  <c r="Q6110" i="3"/>
  <c r="J6110" i="3" s="1"/>
  <c r="Q6111" i="3"/>
  <c r="J6111" i="3" s="1"/>
  <c r="Q6112" i="3"/>
  <c r="J6112" i="3" s="1"/>
  <c r="Q6113" i="3"/>
  <c r="J6113" i="3" s="1"/>
  <c r="Q6114" i="3"/>
  <c r="J6114" i="3" s="1"/>
  <c r="Q6115" i="3"/>
  <c r="J6115" i="3" s="1"/>
  <c r="Q6116" i="3"/>
  <c r="J6116" i="3" s="1"/>
  <c r="Q6117" i="3"/>
  <c r="J6117" i="3" s="1"/>
  <c r="Q6118" i="3"/>
  <c r="J6118" i="3" s="1"/>
  <c r="Q6119" i="3"/>
  <c r="J6119" i="3" s="1"/>
  <c r="Q6120" i="3"/>
  <c r="J6120" i="3" s="1"/>
  <c r="Q6121" i="3"/>
  <c r="J6121" i="3" s="1"/>
  <c r="Q6122" i="3"/>
  <c r="J6122" i="3" s="1"/>
  <c r="Q6123" i="3"/>
  <c r="J6123" i="3" s="1"/>
  <c r="Q6124" i="3"/>
  <c r="J6124" i="3" s="1"/>
  <c r="Q6125" i="3"/>
  <c r="J6125" i="3" s="1"/>
  <c r="Q6126" i="3"/>
  <c r="J6126" i="3" s="1"/>
  <c r="Q6127" i="3"/>
  <c r="J6127" i="3" s="1"/>
  <c r="Q6128" i="3"/>
  <c r="J6128" i="3" s="1"/>
  <c r="Q6129" i="3"/>
  <c r="J6129" i="3" s="1"/>
  <c r="Q6130" i="3"/>
  <c r="J6130" i="3" s="1"/>
  <c r="Q6131" i="3"/>
  <c r="J6131" i="3" s="1"/>
  <c r="Q6132" i="3"/>
  <c r="J6132" i="3" s="1"/>
  <c r="Q6133" i="3"/>
  <c r="J6133" i="3" s="1"/>
  <c r="Q6134" i="3"/>
  <c r="J6134" i="3" s="1"/>
  <c r="Q6135" i="3"/>
  <c r="J6135" i="3" s="1"/>
  <c r="Q6136" i="3"/>
  <c r="J6136" i="3" s="1"/>
  <c r="Q6137" i="3"/>
  <c r="J6137" i="3" s="1"/>
  <c r="Q6138" i="3"/>
  <c r="J6138" i="3" s="1"/>
  <c r="Q6139" i="3"/>
  <c r="J6139" i="3" s="1"/>
  <c r="Q6140" i="3"/>
  <c r="J6140" i="3" s="1"/>
  <c r="Q6141" i="3"/>
  <c r="J6141" i="3" s="1"/>
  <c r="Q6142" i="3"/>
  <c r="J6142" i="3" s="1"/>
  <c r="Q6143" i="3"/>
  <c r="J6143" i="3" s="1"/>
  <c r="Q6144" i="3"/>
  <c r="J6144" i="3" s="1"/>
  <c r="Q6145" i="3"/>
  <c r="J6145" i="3" s="1"/>
  <c r="Q6146" i="3"/>
  <c r="J6146" i="3" s="1"/>
  <c r="Q6147" i="3"/>
  <c r="J6147" i="3" s="1"/>
  <c r="Q6148" i="3"/>
  <c r="J6148" i="3" s="1"/>
  <c r="Q6149" i="3"/>
  <c r="J6149" i="3" s="1"/>
  <c r="Q6150" i="3"/>
  <c r="J6150" i="3" s="1"/>
  <c r="Q6151" i="3"/>
  <c r="J6151" i="3" s="1"/>
  <c r="Q6152" i="3"/>
  <c r="J6152" i="3" s="1"/>
  <c r="Q6153" i="3"/>
  <c r="J6153" i="3" s="1"/>
  <c r="Q6154" i="3"/>
  <c r="J6154" i="3" s="1"/>
  <c r="Q6155" i="3"/>
  <c r="J6155" i="3" s="1"/>
  <c r="Q6156" i="3"/>
  <c r="J6156" i="3" s="1"/>
  <c r="Q6157" i="3"/>
  <c r="J6157" i="3" s="1"/>
  <c r="Q6158" i="3"/>
  <c r="J6158" i="3" s="1"/>
  <c r="Q6159" i="3"/>
  <c r="J6159" i="3" s="1"/>
  <c r="Q6160" i="3"/>
  <c r="J6160" i="3" s="1"/>
  <c r="Q6161" i="3"/>
  <c r="J6161" i="3" s="1"/>
  <c r="Q6162" i="3"/>
  <c r="J6162" i="3" s="1"/>
  <c r="Q6163" i="3"/>
  <c r="J6163" i="3" s="1"/>
  <c r="Q6164" i="3"/>
  <c r="J6164" i="3" s="1"/>
  <c r="Q6165" i="3"/>
  <c r="J6165" i="3" s="1"/>
  <c r="Q6166" i="3"/>
  <c r="J6166" i="3" s="1"/>
  <c r="Q6167" i="3"/>
  <c r="J6167" i="3" s="1"/>
  <c r="Q6168" i="3"/>
  <c r="J6168" i="3" s="1"/>
  <c r="Q6169" i="3"/>
  <c r="J6169" i="3" s="1"/>
  <c r="Q6170" i="3"/>
  <c r="J6170" i="3" s="1"/>
  <c r="Q6171" i="3"/>
  <c r="J6171" i="3" s="1"/>
  <c r="Q6172" i="3"/>
  <c r="J6172" i="3" s="1"/>
  <c r="Q6173" i="3"/>
  <c r="J6173" i="3" s="1"/>
  <c r="Q6174" i="3"/>
  <c r="J6174" i="3" s="1"/>
  <c r="Q6175" i="3"/>
  <c r="J6175" i="3" s="1"/>
  <c r="Q6176" i="3"/>
  <c r="J6176" i="3" s="1"/>
  <c r="Q6177" i="3"/>
  <c r="J6177" i="3" s="1"/>
  <c r="Q6178" i="3"/>
  <c r="J6178" i="3" s="1"/>
  <c r="Q6179" i="3"/>
  <c r="J6179" i="3" s="1"/>
  <c r="Q6180" i="3"/>
  <c r="J6180" i="3" s="1"/>
  <c r="Q6181" i="3"/>
  <c r="J6181" i="3" s="1"/>
  <c r="Q6182" i="3"/>
  <c r="J6182" i="3" s="1"/>
  <c r="Q6183" i="3"/>
  <c r="J6183" i="3" s="1"/>
  <c r="Q6184" i="3"/>
  <c r="J6184" i="3" s="1"/>
  <c r="Q6185" i="3"/>
  <c r="J6185" i="3" s="1"/>
  <c r="Q6186" i="3"/>
  <c r="J6186" i="3" s="1"/>
  <c r="Q6187" i="3"/>
  <c r="J6187" i="3" s="1"/>
  <c r="Q6188" i="3"/>
  <c r="J6188" i="3" s="1"/>
  <c r="Q6189" i="3"/>
  <c r="J6189" i="3" s="1"/>
  <c r="Q6190" i="3"/>
  <c r="J6190" i="3" s="1"/>
  <c r="Q6191" i="3"/>
  <c r="J6191" i="3" s="1"/>
  <c r="Q6192" i="3"/>
  <c r="J6192" i="3" s="1"/>
  <c r="Q6193" i="3"/>
  <c r="J6193" i="3" s="1"/>
  <c r="Q6194" i="3"/>
  <c r="J6194" i="3" s="1"/>
  <c r="Q6195" i="3"/>
  <c r="J6195" i="3" s="1"/>
  <c r="Q6196" i="3"/>
  <c r="J6196" i="3" s="1"/>
  <c r="Q6197" i="3"/>
  <c r="J6197" i="3" s="1"/>
  <c r="Q6198" i="3"/>
  <c r="J6198" i="3" s="1"/>
  <c r="Q6199" i="3"/>
  <c r="J6199" i="3" s="1"/>
  <c r="Q6200" i="3"/>
  <c r="J6200" i="3" s="1"/>
  <c r="Q6201" i="3"/>
  <c r="J6201" i="3" s="1"/>
  <c r="Q6202" i="3"/>
  <c r="J6202" i="3" s="1"/>
  <c r="Q6203" i="3"/>
  <c r="J6203" i="3" s="1"/>
  <c r="Q6204" i="3"/>
  <c r="J6204" i="3" s="1"/>
  <c r="Q6205" i="3"/>
  <c r="J6205" i="3" s="1"/>
  <c r="Q6206" i="3"/>
  <c r="J6206" i="3" s="1"/>
  <c r="Q6207" i="3"/>
  <c r="J6207" i="3" s="1"/>
  <c r="Q6208" i="3"/>
  <c r="J6208" i="3" s="1"/>
  <c r="Q6209" i="3"/>
  <c r="J6209" i="3" s="1"/>
  <c r="Q6210" i="3"/>
  <c r="J6210" i="3" s="1"/>
  <c r="Q6211" i="3"/>
  <c r="J6211" i="3" s="1"/>
  <c r="Q6212" i="3"/>
  <c r="J6212" i="3" s="1"/>
  <c r="Q6213" i="3"/>
  <c r="J6213" i="3" s="1"/>
  <c r="Q6214" i="3"/>
  <c r="J6214" i="3" s="1"/>
  <c r="Q6215" i="3"/>
  <c r="J6215" i="3" s="1"/>
  <c r="Q6216" i="3"/>
  <c r="J6216" i="3" s="1"/>
  <c r="Q6217" i="3"/>
  <c r="J6217" i="3" s="1"/>
  <c r="Q6218" i="3"/>
  <c r="J6218" i="3" s="1"/>
  <c r="Q6219" i="3"/>
  <c r="J6219" i="3" s="1"/>
  <c r="Q6220" i="3"/>
  <c r="J6220" i="3" s="1"/>
  <c r="Q6221" i="3"/>
  <c r="J6221" i="3" s="1"/>
  <c r="Q6222" i="3"/>
  <c r="J6222" i="3" s="1"/>
  <c r="Q6223" i="3"/>
  <c r="J6223" i="3" s="1"/>
  <c r="Q6224" i="3"/>
  <c r="J6224" i="3" s="1"/>
  <c r="Q6225" i="3"/>
  <c r="J6225" i="3" s="1"/>
  <c r="Q6226" i="3"/>
  <c r="J6226" i="3" s="1"/>
  <c r="Q6227" i="3"/>
  <c r="J6227" i="3" s="1"/>
  <c r="Q6228" i="3"/>
  <c r="J6228" i="3" s="1"/>
  <c r="Q6229" i="3"/>
  <c r="J6229" i="3" s="1"/>
  <c r="Q6230" i="3"/>
  <c r="J6230" i="3" s="1"/>
  <c r="Q6231" i="3"/>
  <c r="J6231" i="3" s="1"/>
  <c r="Q6232" i="3"/>
  <c r="J6232" i="3" s="1"/>
  <c r="Q6233" i="3"/>
  <c r="J6233" i="3" s="1"/>
  <c r="Q6234" i="3"/>
  <c r="J6234" i="3" s="1"/>
  <c r="Q6235" i="3"/>
  <c r="J6235" i="3" s="1"/>
  <c r="Q6236" i="3"/>
  <c r="J6236" i="3" s="1"/>
  <c r="Q6237" i="3"/>
  <c r="J6237" i="3" s="1"/>
  <c r="Q6238" i="3"/>
  <c r="J6238" i="3" s="1"/>
  <c r="Q6239" i="3"/>
  <c r="J6239" i="3" s="1"/>
  <c r="Q6240" i="3"/>
  <c r="J6240" i="3" s="1"/>
  <c r="Q6241" i="3"/>
  <c r="J6241" i="3" s="1"/>
  <c r="Q6242" i="3"/>
  <c r="J6242" i="3" s="1"/>
  <c r="Q6243" i="3"/>
  <c r="J6243" i="3" s="1"/>
  <c r="Q6244" i="3"/>
  <c r="J6244" i="3" s="1"/>
  <c r="Q6245" i="3"/>
  <c r="J6245" i="3" s="1"/>
  <c r="Q6246" i="3"/>
  <c r="J6246" i="3" s="1"/>
  <c r="Q6247" i="3"/>
  <c r="J6247" i="3" s="1"/>
  <c r="Q6248" i="3"/>
  <c r="J6248" i="3" s="1"/>
  <c r="Q6249" i="3"/>
  <c r="J6249" i="3" s="1"/>
  <c r="Q6250" i="3"/>
  <c r="J6250" i="3" s="1"/>
  <c r="Q6251" i="3"/>
  <c r="J6251" i="3" s="1"/>
  <c r="Q6252" i="3"/>
  <c r="J6252" i="3" s="1"/>
  <c r="Q6253" i="3"/>
  <c r="J6253" i="3" s="1"/>
  <c r="Q6254" i="3"/>
  <c r="J6254" i="3" s="1"/>
  <c r="Q6255" i="3"/>
  <c r="J6255" i="3" s="1"/>
  <c r="Q6256" i="3"/>
  <c r="J6256" i="3" s="1"/>
  <c r="Q6257" i="3"/>
  <c r="J6257" i="3" s="1"/>
  <c r="Q6258" i="3"/>
  <c r="J6258" i="3" s="1"/>
  <c r="Q6259" i="3"/>
  <c r="J6259" i="3" s="1"/>
  <c r="Q6260" i="3"/>
  <c r="J6260" i="3" s="1"/>
  <c r="Q6261" i="3"/>
  <c r="J6261" i="3" s="1"/>
  <c r="Q6262" i="3"/>
  <c r="J6262" i="3" s="1"/>
  <c r="Q6263" i="3"/>
  <c r="J6263" i="3" s="1"/>
  <c r="Q6264" i="3"/>
  <c r="J6264" i="3" s="1"/>
  <c r="Q6265" i="3"/>
  <c r="J6265" i="3" s="1"/>
  <c r="Q6266" i="3"/>
  <c r="J6266" i="3" s="1"/>
  <c r="Q6267" i="3"/>
  <c r="J6267" i="3" s="1"/>
  <c r="Q6268" i="3"/>
  <c r="J6268" i="3" s="1"/>
  <c r="Q6269" i="3"/>
  <c r="J6269" i="3" s="1"/>
  <c r="Q6270" i="3"/>
  <c r="J6270" i="3" s="1"/>
  <c r="Q6271" i="3"/>
  <c r="J6271" i="3" s="1"/>
  <c r="Q6272" i="3"/>
  <c r="J6272" i="3" s="1"/>
  <c r="Q6273" i="3"/>
  <c r="J6273" i="3" s="1"/>
  <c r="Q6274" i="3"/>
  <c r="J6274" i="3" s="1"/>
  <c r="Q6275" i="3"/>
  <c r="J6275" i="3" s="1"/>
  <c r="Q6276" i="3"/>
  <c r="J6276" i="3" s="1"/>
  <c r="Q6277" i="3"/>
  <c r="J6277" i="3" s="1"/>
  <c r="Q6278" i="3"/>
  <c r="J6278" i="3" s="1"/>
  <c r="Q6279" i="3"/>
  <c r="J6279" i="3" s="1"/>
  <c r="Q6280" i="3"/>
  <c r="J6280" i="3" s="1"/>
  <c r="Q6281" i="3"/>
  <c r="J6281" i="3" s="1"/>
  <c r="Q6282" i="3"/>
  <c r="J6282" i="3" s="1"/>
  <c r="Q6283" i="3"/>
  <c r="J6283" i="3" s="1"/>
  <c r="Q6284" i="3"/>
  <c r="J6284" i="3" s="1"/>
  <c r="Q6285" i="3"/>
  <c r="J6285" i="3" s="1"/>
  <c r="Q6286" i="3"/>
  <c r="J6286" i="3" s="1"/>
  <c r="Q6287" i="3"/>
  <c r="J6287" i="3" s="1"/>
  <c r="Q6288" i="3"/>
  <c r="J6288" i="3" s="1"/>
  <c r="Q6289" i="3"/>
  <c r="J6289" i="3" s="1"/>
  <c r="Q6290" i="3"/>
  <c r="J6290" i="3" s="1"/>
  <c r="Q6291" i="3"/>
  <c r="J6291" i="3" s="1"/>
  <c r="Q6292" i="3"/>
  <c r="J6292" i="3" s="1"/>
  <c r="Q6293" i="3"/>
  <c r="J6293" i="3" s="1"/>
  <c r="Q6294" i="3"/>
  <c r="J6294" i="3" s="1"/>
  <c r="Q6295" i="3"/>
  <c r="J6295" i="3" s="1"/>
  <c r="Q6296" i="3"/>
  <c r="J6296" i="3" s="1"/>
  <c r="Q6297" i="3"/>
  <c r="J6297" i="3" s="1"/>
  <c r="Q6298" i="3"/>
  <c r="J6298" i="3" s="1"/>
  <c r="Q6299" i="3"/>
  <c r="J6299" i="3" s="1"/>
  <c r="Q6300" i="3"/>
  <c r="J6300" i="3" s="1"/>
  <c r="Q6301" i="3"/>
  <c r="J6301" i="3" s="1"/>
  <c r="Q6302" i="3"/>
  <c r="J6302" i="3" s="1"/>
  <c r="Q6303" i="3"/>
  <c r="J6303" i="3" s="1"/>
  <c r="Q6304" i="3"/>
  <c r="J6304" i="3" s="1"/>
  <c r="Q6305" i="3"/>
  <c r="J6305" i="3" s="1"/>
  <c r="Q6306" i="3"/>
  <c r="J6306" i="3" s="1"/>
  <c r="Q6307" i="3"/>
  <c r="J6307" i="3" s="1"/>
  <c r="Q6308" i="3"/>
  <c r="J6308" i="3" s="1"/>
  <c r="Q6309" i="3"/>
  <c r="J6309" i="3" s="1"/>
  <c r="Q6310" i="3"/>
  <c r="J6310" i="3" s="1"/>
  <c r="Q6311" i="3"/>
  <c r="J6311" i="3" s="1"/>
  <c r="Q6312" i="3"/>
  <c r="J6312" i="3" s="1"/>
  <c r="Q6313" i="3"/>
  <c r="J6313" i="3" s="1"/>
  <c r="Q6314" i="3"/>
  <c r="J6314" i="3" s="1"/>
  <c r="Q6315" i="3"/>
  <c r="J6315" i="3" s="1"/>
  <c r="Q6316" i="3"/>
  <c r="J6316" i="3" s="1"/>
  <c r="Q6317" i="3"/>
  <c r="J6317" i="3" s="1"/>
  <c r="Q6318" i="3"/>
  <c r="J6318" i="3" s="1"/>
  <c r="Q6319" i="3"/>
  <c r="J6319" i="3" s="1"/>
  <c r="Q6320" i="3"/>
  <c r="J6320" i="3" s="1"/>
  <c r="Q6321" i="3"/>
  <c r="J6321" i="3" s="1"/>
  <c r="Q6322" i="3"/>
  <c r="J6322" i="3" s="1"/>
  <c r="Q6323" i="3"/>
  <c r="J6323" i="3" s="1"/>
  <c r="Q6324" i="3"/>
  <c r="J6324" i="3" s="1"/>
  <c r="Q6325" i="3"/>
  <c r="J6325" i="3" s="1"/>
  <c r="Q6326" i="3"/>
  <c r="J6326" i="3" s="1"/>
  <c r="Q6327" i="3"/>
  <c r="J6327" i="3" s="1"/>
  <c r="Q6328" i="3"/>
  <c r="J6328" i="3" s="1"/>
  <c r="Q6329" i="3"/>
  <c r="J6329" i="3" s="1"/>
  <c r="Q6330" i="3"/>
  <c r="J6330" i="3" s="1"/>
  <c r="Q6331" i="3"/>
  <c r="J6331" i="3" s="1"/>
  <c r="Q6332" i="3"/>
  <c r="J6332" i="3" s="1"/>
  <c r="Q6333" i="3"/>
  <c r="J6333" i="3" s="1"/>
  <c r="Q6334" i="3"/>
  <c r="J6334" i="3" s="1"/>
  <c r="Q6335" i="3"/>
  <c r="J6335" i="3" s="1"/>
  <c r="Q6336" i="3"/>
  <c r="J6336" i="3" s="1"/>
  <c r="Q6337" i="3"/>
  <c r="J6337" i="3" s="1"/>
  <c r="Q6338" i="3"/>
  <c r="J6338" i="3" s="1"/>
  <c r="Q6339" i="3"/>
  <c r="J6339" i="3" s="1"/>
  <c r="Q6340" i="3"/>
  <c r="J6340" i="3" s="1"/>
  <c r="Q6341" i="3"/>
  <c r="J6341" i="3" s="1"/>
  <c r="Q6342" i="3"/>
  <c r="J6342" i="3" s="1"/>
  <c r="Q6343" i="3"/>
  <c r="J6343" i="3" s="1"/>
  <c r="Q6344" i="3"/>
  <c r="J6344" i="3" s="1"/>
  <c r="Q6345" i="3"/>
  <c r="J6345" i="3" s="1"/>
  <c r="Q6346" i="3"/>
  <c r="J6346" i="3" s="1"/>
  <c r="Q6347" i="3"/>
  <c r="J6347" i="3" s="1"/>
  <c r="Q6348" i="3"/>
  <c r="J6348" i="3" s="1"/>
  <c r="Q6349" i="3"/>
  <c r="J6349" i="3" s="1"/>
  <c r="Q6350" i="3"/>
  <c r="J6350" i="3" s="1"/>
  <c r="Q6351" i="3"/>
  <c r="J6351" i="3" s="1"/>
  <c r="Q6352" i="3"/>
  <c r="J6352" i="3" s="1"/>
  <c r="Q6353" i="3"/>
  <c r="J6353" i="3" s="1"/>
  <c r="Q6354" i="3"/>
  <c r="J6354" i="3" s="1"/>
  <c r="Q6355" i="3"/>
  <c r="J6355" i="3" s="1"/>
  <c r="Q6356" i="3"/>
  <c r="J6356" i="3" s="1"/>
  <c r="Q6357" i="3"/>
  <c r="J6357" i="3" s="1"/>
  <c r="Q6358" i="3"/>
  <c r="J6358" i="3" s="1"/>
  <c r="Q6359" i="3"/>
  <c r="J6359" i="3" s="1"/>
  <c r="Q6360" i="3"/>
  <c r="J6360" i="3" s="1"/>
  <c r="Q6361" i="3"/>
  <c r="J6361" i="3" s="1"/>
  <c r="Q6362" i="3"/>
  <c r="J6362" i="3" s="1"/>
  <c r="Q6363" i="3"/>
  <c r="J6363" i="3" s="1"/>
  <c r="Q6364" i="3"/>
  <c r="J6364" i="3" s="1"/>
  <c r="Q6365" i="3"/>
  <c r="J6365" i="3" s="1"/>
  <c r="Q6366" i="3"/>
  <c r="J6366" i="3" s="1"/>
  <c r="Q6367" i="3"/>
  <c r="J6367" i="3" s="1"/>
  <c r="Q6368" i="3"/>
  <c r="J6368" i="3" s="1"/>
  <c r="Q6369" i="3"/>
  <c r="J6369" i="3" s="1"/>
  <c r="Q6370" i="3"/>
  <c r="J6370" i="3" s="1"/>
  <c r="Q6371" i="3"/>
  <c r="J6371" i="3" s="1"/>
  <c r="Q6372" i="3"/>
  <c r="J6372" i="3" s="1"/>
  <c r="Q6373" i="3"/>
  <c r="J6373" i="3" s="1"/>
  <c r="Q6374" i="3"/>
  <c r="J6374" i="3" s="1"/>
  <c r="Q6375" i="3"/>
  <c r="J6375" i="3" s="1"/>
  <c r="Q6376" i="3"/>
  <c r="J6376" i="3" s="1"/>
  <c r="Q6377" i="3"/>
  <c r="J6377" i="3" s="1"/>
  <c r="Q6378" i="3"/>
  <c r="J6378" i="3" s="1"/>
  <c r="Q6379" i="3"/>
  <c r="J6379" i="3" s="1"/>
  <c r="Q6380" i="3"/>
  <c r="J6380" i="3" s="1"/>
  <c r="Q6381" i="3"/>
  <c r="J6381" i="3" s="1"/>
  <c r="Q6382" i="3"/>
  <c r="J6382" i="3" s="1"/>
  <c r="Q6383" i="3"/>
  <c r="J6383" i="3" s="1"/>
  <c r="Q6384" i="3"/>
  <c r="J6384" i="3" s="1"/>
  <c r="Q6385" i="3"/>
  <c r="J6385" i="3" s="1"/>
  <c r="Q6386" i="3"/>
  <c r="J6386" i="3" s="1"/>
  <c r="Q6387" i="3"/>
  <c r="J6387" i="3" s="1"/>
  <c r="Q6388" i="3"/>
  <c r="J6388" i="3" s="1"/>
  <c r="Q6389" i="3"/>
  <c r="J6389" i="3" s="1"/>
  <c r="Q6390" i="3"/>
  <c r="J6390" i="3" s="1"/>
  <c r="Q6391" i="3"/>
  <c r="J6391" i="3" s="1"/>
  <c r="Q6392" i="3"/>
  <c r="J6392" i="3" s="1"/>
  <c r="Q6393" i="3"/>
  <c r="J6393" i="3" s="1"/>
  <c r="Q6394" i="3"/>
  <c r="J6394" i="3" s="1"/>
  <c r="Q6395" i="3"/>
  <c r="J6395" i="3" s="1"/>
  <c r="Q6396" i="3"/>
  <c r="J6396" i="3" s="1"/>
  <c r="Q6397" i="3"/>
  <c r="J6397" i="3" s="1"/>
  <c r="Q6398" i="3"/>
  <c r="J6398" i="3" s="1"/>
  <c r="Q6399" i="3"/>
  <c r="J6399" i="3" s="1"/>
  <c r="Q6400" i="3"/>
  <c r="J6400" i="3" s="1"/>
  <c r="Q6401" i="3"/>
  <c r="J6401" i="3" s="1"/>
  <c r="Q6402" i="3"/>
  <c r="J6402" i="3" s="1"/>
  <c r="Q6403" i="3"/>
  <c r="J6403" i="3" s="1"/>
  <c r="Q6404" i="3"/>
  <c r="J6404" i="3" s="1"/>
  <c r="Q6405" i="3"/>
  <c r="J6405" i="3" s="1"/>
  <c r="Q6406" i="3"/>
  <c r="J6406" i="3" s="1"/>
  <c r="Q6407" i="3"/>
  <c r="J6407" i="3" s="1"/>
  <c r="Q6408" i="3"/>
  <c r="J6408" i="3" s="1"/>
  <c r="Q6409" i="3"/>
  <c r="J6409" i="3" s="1"/>
  <c r="Q6410" i="3"/>
  <c r="J6410" i="3" s="1"/>
  <c r="Q6411" i="3"/>
  <c r="J6411" i="3" s="1"/>
  <c r="Q6412" i="3"/>
  <c r="J6412" i="3" s="1"/>
  <c r="Q6413" i="3"/>
  <c r="J6413" i="3" s="1"/>
  <c r="Q6414" i="3"/>
  <c r="J6414" i="3" s="1"/>
  <c r="Q6415" i="3"/>
  <c r="J6415" i="3" s="1"/>
  <c r="Q6416" i="3"/>
  <c r="J6416" i="3" s="1"/>
  <c r="Q6417" i="3"/>
  <c r="J6417" i="3" s="1"/>
  <c r="Q6418" i="3"/>
  <c r="J6418" i="3" s="1"/>
  <c r="Q6419" i="3"/>
  <c r="J6419" i="3" s="1"/>
  <c r="Q6420" i="3"/>
  <c r="J6420" i="3" s="1"/>
  <c r="Q6421" i="3"/>
  <c r="J6421" i="3" s="1"/>
  <c r="Q6422" i="3"/>
  <c r="J6422" i="3" s="1"/>
  <c r="Q6423" i="3"/>
  <c r="J6423" i="3" s="1"/>
  <c r="Q6424" i="3"/>
  <c r="J6424" i="3" s="1"/>
  <c r="Q6425" i="3"/>
  <c r="J6425" i="3" s="1"/>
  <c r="Q6426" i="3"/>
  <c r="J6426" i="3" s="1"/>
  <c r="Q6427" i="3"/>
  <c r="J6427" i="3" s="1"/>
  <c r="Q6428" i="3"/>
  <c r="J6428" i="3" s="1"/>
  <c r="Q6429" i="3"/>
  <c r="J6429" i="3" s="1"/>
  <c r="Q6430" i="3"/>
  <c r="J6430" i="3" s="1"/>
  <c r="Q6431" i="3"/>
  <c r="J6431" i="3" s="1"/>
  <c r="Q6432" i="3"/>
  <c r="J6432" i="3" s="1"/>
  <c r="Q6433" i="3"/>
  <c r="J6433" i="3" s="1"/>
  <c r="Q6434" i="3"/>
  <c r="J6434" i="3" s="1"/>
  <c r="Q6435" i="3"/>
  <c r="J6435" i="3" s="1"/>
  <c r="Q6436" i="3"/>
  <c r="J6436" i="3" s="1"/>
  <c r="Q6437" i="3"/>
  <c r="J6437" i="3" s="1"/>
  <c r="Q6438" i="3"/>
  <c r="J6438" i="3" s="1"/>
  <c r="Q6439" i="3"/>
  <c r="J6439" i="3" s="1"/>
  <c r="Q6440" i="3"/>
  <c r="J6440" i="3" s="1"/>
  <c r="Q6441" i="3"/>
  <c r="J6441" i="3" s="1"/>
  <c r="Q6442" i="3"/>
  <c r="J6442" i="3" s="1"/>
  <c r="Q6443" i="3"/>
  <c r="J6443" i="3" s="1"/>
  <c r="Q6444" i="3"/>
  <c r="J6444" i="3" s="1"/>
  <c r="Q6445" i="3"/>
  <c r="J6445" i="3" s="1"/>
  <c r="Q6446" i="3"/>
  <c r="J6446" i="3" s="1"/>
  <c r="Q6447" i="3"/>
  <c r="J6447" i="3" s="1"/>
  <c r="Q6448" i="3"/>
  <c r="J6448" i="3" s="1"/>
  <c r="Q6449" i="3"/>
  <c r="J6449" i="3" s="1"/>
  <c r="Q6450" i="3"/>
  <c r="J6450" i="3" s="1"/>
  <c r="Q6451" i="3"/>
  <c r="J6451" i="3" s="1"/>
  <c r="Q6452" i="3"/>
  <c r="J6452" i="3" s="1"/>
  <c r="Q6453" i="3"/>
  <c r="J6453" i="3" s="1"/>
  <c r="Q6454" i="3"/>
  <c r="J6454" i="3" s="1"/>
  <c r="Q6455" i="3"/>
  <c r="J6455" i="3" s="1"/>
  <c r="Q6456" i="3"/>
  <c r="J6456" i="3" s="1"/>
  <c r="Q6457" i="3"/>
  <c r="J6457" i="3" s="1"/>
  <c r="Q6458" i="3"/>
  <c r="J6458" i="3" s="1"/>
  <c r="Q6459" i="3"/>
  <c r="J6459" i="3" s="1"/>
  <c r="Q6460" i="3"/>
  <c r="J6460" i="3" s="1"/>
  <c r="Q6461" i="3"/>
  <c r="J6461" i="3" s="1"/>
  <c r="Q6462" i="3"/>
  <c r="J6462" i="3" s="1"/>
  <c r="Q6463" i="3"/>
  <c r="J6463" i="3" s="1"/>
  <c r="Q6464" i="3"/>
  <c r="J6464" i="3" s="1"/>
  <c r="Q6465" i="3"/>
  <c r="J6465" i="3" s="1"/>
  <c r="Q6466" i="3"/>
  <c r="J6466" i="3" s="1"/>
  <c r="Q6467" i="3"/>
  <c r="J6467" i="3" s="1"/>
  <c r="Q6468" i="3"/>
  <c r="J6468" i="3" s="1"/>
  <c r="Q6469" i="3"/>
  <c r="J6469" i="3" s="1"/>
  <c r="Q6470" i="3"/>
  <c r="J6470" i="3" s="1"/>
  <c r="Q6471" i="3"/>
  <c r="J6471" i="3" s="1"/>
  <c r="Q6472" i="3"/>
  <c r="J6472" i="3" s="1"/>
  <c r="Q6473" i="3"/>
  <c r="J6473" i="3" s="1"/>
  <c r="Q6474" i="3"/>
  <c r="J6474" i="3" s="1"/>
  <c r="Q6475" i="3"/>
  <c r="J6475" i="3" s="1"/>
  <c r="Q6476" i="3"/>
  <c r="J6476" i="3" s="1"/>
  <c r="Q6477" i="3"/>
  <c r="J6477" i="3" s="1"/>
  <c r="Q6478" i="3"/>
  <c r="J6478" i="3" s="1"/>
  <c r="Q6479" i="3"/>
  <c r="J6479" i="3" s="1"/>
  <c r="Q6480" i="3"/>
  <c r="J6480" i="3" s="1"/>
  <c r="Q6481" i="3"/>
  <c r="J6481" i="3" s="1"/>
  <c r="Q6482" i="3"/>
  <c r="J6482" i="3" s="1"/>
  <c r="Q6483" i="3"/>
  <c r="J6483" i="3" s="1"/>
  <c r="Q6484" i="3"/>
  <c r="J6484" i="3" s="1"/>
  <c r="Q6485" i="3"/>
  <c r="J6485" i="3" s="1"/>
  <c r="Q6486" i="3"/>
  <c r="J6486" i="3" s="1"/>
  <c r="Q6487" i="3"/>
  <c r="J6487" i="3" s="1"/>
  <c r="Q6488" i="3"/>
  <c r="J6488" i="3" s="1"/>
  <c r="Q6489" i="3"/>
  <c r="J6489" i="3" s="1"/>
  <c r="Q6490" i="3"/>
  <c r="J6490" i="3" s="1"/>
  <c r="Q6491" i="3"/>
  <c r="J6491" i="3" s="1"/>
  <c r="Q6492" i="3"/>
  <c r="J6492" i="3" s="1"/>
  <c r="Q6493" i="3"/>
  <c r="J6493" i="3" s="1"/>
  <c r="Q6494" i="3"/>
  <c r="J6494" i="3" s="1"/>
  <c r="Q6495" i="3"/>
  <c r="J6495" i="3" s="1"/>
  <c r="Q6496" i="3"/>
  <c r="J6496" i="3" s="1"/>
  <c r="Q6497" i="3"/>
  <c r="J6497" i="3" s="1"/>
  <c r="Q6498" i="3"/>
  <c r="J6498" i="3" s="1"/>
  <c r="Q6499" i="3"/>
  <c r="J6499" i="3" s="1"/>
  <c r="Q6500" i="3"/>
  <c r="J6500" i="3" s="1"/>
  <c r="Q6501" i="3"/>
  <c r="J6501" i="3" s="1"/>
  <c r="Q6502" i="3"/>
  <c r="J6502" i="3" s="1"/>
  <c r="Q6503" i="3"/>
  <c r="J6503" i="3" s="1"/>
  <c r="Q6504" i="3"/>
  <c r="J6504" i="3" s="1"/>
  <c r="Q6505" i="3"/>
  <c r="J6505" i="3" s="1"/>
  <c r="Q6506" i="3"/>
  <c r="J6506" i="3" s="1"/>
  <c r="Q6507" i="3"/>
  <c r="J6507" i="3" s="1"/>
  <c r="Q6508" i="3"/>
  <c r="J6508" i="3" s="1"/>
  <c r="Q6509" i="3"/>
  <c r="J6509" i="3" s="1"/>
  <c r="Q6510" i="3"/>
  <c r="J6510" i="3" s="1"/>
  <c r="Q6511" i="3"/>
  <c r="J6511" i="3" s="1"/>
  <c r="Q6512" i="3"/>
  <c r="J6512" i="3" s="1"/>
  <c r="Q6513" i="3"/>
  <c r="J6513" i="3" s="1"/>
  <c r="Q6514" i="3"/>
  <c r="J6514" i="3" s="1"/>
  <c r="Q6515" i="3"/>
  <c r="J6515" i="3" s="1"/>
  <c r="Q6516" i="3"/>
  <c r="J6516" i="3" s="1"/>
  <c r="Q6517" i="3"/>
  <c r="J6517" i="3" s="1"/>
  <c r="Q6518" i="3"/>
  <c r="J6518" i="3" s="1"/>
  <c r="Q6519" i="3"/>
  <c r="J6519" i="3" s="1"/>
  <c r="Q6520" i="3"/>
  <c r="J6520" i="3" s="1"/>
  <c r="Q6521" i="3"/>
  <c r="J6521" i="3" s="1"/>
  <c r="Q6522" i="3"/>
  <c r="J6522" i="3" s="1"/>
  <c r="Q6523" i="3"/>
  <c r="J6523" i="3" s="1"/>
  <c r="Q6524" i="3"/>
  <c r="J6524" i="3" s="1"/>
  <c r="Q6525" i="3"/>
  <c r="J6525" i="3" s="1"/>
  <c r="Q6526" i="3"/>
  <c r="J6526" i="3" s="1"/>
  <c r="Q6527" i="3"/>
  <c r="J6527" i="3" s="1"/>
  <c r="Q6528" i="3"/>
  <c r="J6528" i="3" s="1"/>
  <c r="Q6529" i="3"/>
  <c r="J6529" i="3" s="1"/>
  <c r="Q6530" i="3"/>
  <c r="J6530" i="3" s="1"/>
  <c r="Q6531" i="3"/>
  <c r="J6531" i="3" s="1"/>
  <c r="Q6532" i="3"/>
  <c r="J6532" i="3" s="1"/>
  <c r="Q6533" i="3"/>
  <c r="J6533" i="3" s="1"/>
  <c r="Q6534" i="3"/>
  <c r="J6534" i="3" s="1"/>
  <c r="Q6535" i="3"/>
  <c r="J6535" i="3" s="1"/>
  <c r="Q6536" i="3"/>
  <c r="J6536" i="3" s="1"/>
  <c r="Q6537" i="3"/>
  <c r="J6537" i="3" s="1"/>
  <c r="Q6538" i="3"/>
  <c r="J6538" i="3" s="1"/>
  <c r="Q6539" i="3"/>
  <c r="J6539" i="3" s="1"/>
  <c r="Q6540" i="3"/>
  <c r="J6540" i="3" s="1"/>
  <c r="Q6541" i="3"/>
  <c r="J6541" i="3" s="1"/>
  <c r="Q6542" i="3"/>
  <c r="J6542" i="3" s="1"/>
  <c r="Q6543" i="3"/>
  <c r="J6543" i="3" s="1"/>
  <c r="Q6544" i="3"/>
  <c r="J6544" i="3" s="1"/>
  <c r="Q6545" i="3"/>
  <c r="J6545" i="3" s="1"/>
  <c r="Q6546" i="3"/>
  <c r="J6546" i="3" s="1"/>
  <c r="Q6547" i="3"/>
  <c r="J6547" i="3" s="1"/>
  <c r="Q6548" i="3"/>
  <c r="J6548" i="3" s="1"/>
  <c r="Q6549" i="3"/>
  <c r="J6549" i="3" s="1"/>
  <c r="Q6550" i="3"/>
  <c r="J6550" i="3" s="1"/>
  <c r="Q6551" i="3"/>
  <c r="J6551" i="3" s="1"/>
  <c r="Q6552" i="3"/>
  <c r="J6552" i="3" s="1"/>
  <c r="Q6553" i="3"/>
  <c r="J6553" i="3" s="1"/>
  <c r="Q6554" i="3"/>
  <c r="J6554" i="3" s="1"/>
  <c r="Q6555" i="3"/>
  <c r="J6555" i="3" s="1"/>
  <c r="Q6556" i="3"/>
  <c r="J6556" i="3" s="1"/>
  <c r="Q6557" i="3"/>
  <c r="J6557" i="3" s="1"/>
  <c r="Q6558" i="3"/>
  <c r="J6558" i="3" s="1"/>
  <c r="Q6559" i="3"/>
  <c r="J6559" i="3" s="1"/>
  <c r="Q6560" i="3"/>
  <c r="J6560" i="3" s="1"/>
  <c r="Q6561" i="3"/>
  <c r="J6561" i="3" s="1"/>
  <c r="Q6562" i="3"/>
  <c r="J6562" i="3" s="1"/>
  <c r="Q6563" i="3"/>
  <c r="J6563" i="3" s="1"/>
  <c r="Q6564" i="3"/>
  <c r="J6564" i="3" s="1"/>
  <c r="Q6565" i="3"/>
  <c r="J6565" i="3" s="1"/>
  <c r="Q6566" i="3"/>
  <c r="J6566" i="3" s="1"/>
  <c r="Q6567" i="3"/>
  <c r="J6567" i="3" s="1"/>
  <c r="Q6568" i="3"/>
  <c r="J6568" i="3" s="1"/>
  <c r="Q6569" i="3"/>
  <c r="J6569" i="3" s="1"/>
  <c r="Q6570" i="3"/>
  <c r="J6570" i="3" s="1"/>
  <c r="Q6571" i="3"/>
  <c r="J6571" i="3" s="1"/>
  <c r="Q6572" i="3"/>
  <c r="J6572" i="3" s="1"/>
  <c r="Q6573" i="3"/>
  <c r="J6573" i="3" s="1"/>
  <c r="Q6574" i="3"/>
  <c r="J6574" i="3" s="1"/>
  <c r="Q6575" i="3"/>
  <c r="J6575" i="3" s="1"/>
  <c r="Q6576" i="3"/>
  <c r="J6576" i="3" s="1"/>
  <c r="Q6577" i="3"/>
  <c r="J6577" i="3" s="1"/>
  <c r="Q6578" i="3"/>
  <c r="J6578" i="3" s="1"/>
  <c r="Q6579" i="3"/>
  <c r="J6579" i="3" s="1"/>
  <c r="Q6580" i="3"/>
  <c r="J6580" i="3" s="1"/>
  <c r="Q6581" i="3"/>
  <c r="J6581" i="3" s="1"/>
  <c r="Q6582" i="3"/>
  <c r="J6582" i="3" s="1"/>
  <c r="Q6583" i="3"/>
  <c r="J6583" i="3" s="1"/>
  <c r="Q6584" i="3"/>
  <c r="J6584" i="3" s="1"/>
  <c r="Q6585" i="3"/>
  <c r="J6585" i="3" s="1"/>
  <c r="Q6586" i="3"/>
  <c r="J6586" i="3" s="1"/>
  <c r="Q6587" i="3"/>
  <c r="J6587" i="3" s="1"/>
  <c r="Q6588" i="3"/>
  <c r="J6588" i="3" s="1"/>
  <c r="Q6589" i="3"/>
  <c r="J6589" i="3" s="1"/>
  <c r="Q6590" i="3"/>
  <c r="J6590" i="3" s="1"/>
  <c r="Q6591" i="3"/>
  <c r="J6591" i="3" s="1"/>
  <c r="Q6592" i="3"/>
  <c r="J6592" i="3" s="1"/>
  <c r="Q6593" i="3"/>
  <c r="J6593" i="3" s="1"/>
  <c r="Q6594" i="3"/>
  <c r="J6594" i="3" s="1"/>
  <c r="Q6595" i="3"/>
  <c r="J6595" i="3" s="1"/>
  <c r="Q6596" i="3"/>
  <c r="J6596" i="3" s="1"/>
  <c r="Q6597" i="3"/>
  <c r="J6597" i="3" s="1"/>
  <c r="Q6598" i="3"/>
  <c r="J6598" i="3" s="1"/>
  <c r="Q6599" i="3"/>
  <c r="J6599" i="3" s="1"/>
  <c r="Q6600" i="3"/>
  <c r="J6600" i="3" s="1"/>
  <c r="Q6601" i="3"/>
  <c r="J6601" i="3" s="1"/>
  <c r="Q6602" i="3"/>
  <c r="J6602" i="3" s="1"/>
  <c r="Q6603" i="3"/>
  <c r="J6603" i="3" s="1"/>
  <c r="Q6604" i="3"/>
  <c r="J6604" i="3" s="1"/>
  <c r="Q6605" i="3"/>
  <c r="J6605" i="3" s="1"/>
  <c r="Q6606" i="3"/>
  <c r="J6606" i="3" s="1"/>
  <c r="Q6607" i="3"/>
  <c r="J6607" i="3" s="1"/>
  <c r="Q6608" i="3"/>
  <c r="J6608" i="3" s="1"/>
  <c r="Q6609" i="3"/>
  <c r="J6609" i="3" s="1"/>
  <c r="Q6610" i="3"/>
  <c r="J6610" i="3" s="1"/>
  <c r="Q6611" i="3"/>
  <c r="J6611" i="3" s="1"/>
  <c r="Q6612" i="3"/>
  <c r="J6612" i="3" s="1"/>
  <c r="Q6613" i="3"/>
  <c r="J6613" i="3" s="1"/>
  <c r="Q6614" i="3"/>
  <c r="J6614" i="3" s="1"/>
  <c r="Q6615" i="3"/>
  <c r="J6615" i="3" s="1"/>
  <c r="Q6616" i="3"/>
  <c r="J6616" i="3" s="1"/>
  <c r="Q6617" i="3"/>
  <c r="J6617" i="3" s="1"/>
  <c r="Q6618" i="3"/>
  <c r="J6618" i="3" s="1"/>
  <c r="Q6619" i="3"/>
  <c r="J6619" i="3" s="1"/>
  <c r="Q6620" i="3"/>
  <c r="J6620" i="3" s="1"/>
  <c r="Q6621" i="3"/>
  <c r="J6621" i="3" s="1"/>
  <c r="Q6622" i="3"/>
  <c r="J6622" i="3" s="1"/>
  <c r="Q6623" i="3"/>
  <c r="J6623" i="3" s="1"/>
  <c r="Q6624" i="3"/>
  <c r="J6624" i="3" s="1"/>
  <c r="Q6625" i="3"/>
  <c r="J6625" i="3" s="1"/>
  <c r="Q6626" i="3"/>
  <c r="J6626" i="3" s="1"/>
  <c r="Q6627" i="3"/>
  <c r="J6627" i="3" s="1"/>
  <c r="Q6628" i="3"/>
  <c r="J6628" i="3" s="1"/>
  <c r="Q6629" i="3"/>
  <c r="J6629" i="3" s="1"/>
  <c r="Q6630" i="3"/>
  <c r="J6630" i="3" s="1"/>
  <c r="Q6631" i="3"/>
  <c r="Q6632" i="3"/>
  <c r="Q6633" i="3"/>
  <c r="J6633" i="3" s="1"/>
  <c r="Q6634" i="3"/>
  <c r="J6634" i="3" s="1"/>
  <c r="Q6635" i="3"/>
  <c r="J6635" i="3" s="1"/>
  <c r="Q6636" i="3"/>
  <c r="J6636" i="3" s="1"/>
  <c r="Q6637" i="3"/>
  <c r="J6637" i="3" s="1"/>
  <c r="Q6638" i="3"/>
  <c r="J6638" i="3" s="1"/>
  <c r="Q6639" i="3"/>
  <c r="J6639" i="3" s="1"/>
  <c r="Q6640" i="3"/>
  <c r="J6640" i="3" s="1"/>
  <c r="Q6641" i="3"/>
  <c r="J6641" i="3" s="1"/>
  <c r="Q6642" i="3"/>
  <c r="J6642" i="3" s="1"/>
  <c r="Q6643" i="3"/>
  <c r="J6643" i="3" s="1"/>
  <c r="Q6644" i="3"/>
  <c r="J6644" i="3" s="1"/>
  <c r="Q6645" i="3"/>
  <c r="J6645" i="3" s="1"/>
  <c r="Q6646" i="3"/>
  <c r="J6646" i="3" s="1"/>
  <c r="Q6647" i="3"/>
  <c r="J6647" i="3" s="1"/>
  <c r="Q6648" i="3"/>
  <c r="J6648" i="3" s="1"/>
  <c r="Q6649" i="3"/>
  <c r="J6649" i="3" s="1"/>
  <c r="Q6650" i="3"/>
  <c r="J6650" i="3" s="1"/>
  <c r="Q6651" i="3"/>
  <c r="J6651" i="3" s="1"/>
  <c r="Q6652" i="3"/>
  <c r="J6652" i="3" s="1"/>
  <c r="Q6653" i="3"/>
  <c r="J6653" i="3" s="1"/>
  <c r="Q6654" i="3"/>
  <c r="J6654" i="3" s="1"/>
  <c r="Q6655" i="3"/>
  <c r="J6655" i="3" s="1"/>
  <c r="Q6656" i="3"/>
  <c r="J6656" i="3" s="1"/>
  <c r="Q6657" i="3"/>
  <c r="J6657" i="3" s="1"/>
  <c r="Q6658" i="3"/>
  <c r="J6658" i="3" s="1"/>
  <c r="Q6659" i="3"/>
  <c r="J6659" i="3" s="1"/>
  <c r="Q6660" i="3"/>
  <c r="J6660" i="3" s="1"/>
  <c r="Q6661" i="3"/>
  <c r="J6661" i="3" s="1"/>
  <c r="Q6662" i="3"/>
  <c r="J6662" i="3" s="1"/>
  <c r="Q6663" i="3"/>
  <c r="J6663" i="3" s="1"/>
  <c r="Q6664" i="3"/>
  <c r="J6664" i="3" s="1"/>
  <c r="Q6665" i="3"/>
  <c r="J6665" i="3" s="1"/>
  <c r="Q6666" i="3"/>
  <c r="J6666" i="3" s="1"/>
  <c r="Q6667" i="3"/>
  <c r="J6667" i="3" s="1"/>
  <c r="Q6668" i="3"/>
  <c r="J6668" i="3" s="1"/>
  <c r="Q6669" i="3"/>
  <c r="J6669" i="3" s="1"/>
  <c r="Q6670" i="3"/>
  <c r="J6670" i="3" s="1"/>
  <c r="Q6671" i="3"/>
  <c r="J6671" i="3" s="1"/>
  <c r="Q6672" i="3"/>
  <c r="J6672" i="3" s="1"/>
  <c r="Q6673" i="3"/>
  <c r="J6673" i="3" s="1"/>
  <c r="Q6674" i="3"/>
  <c r="J6674" i="3" s="1"/>
  <c r="Q6675" i="3"/>
  <c r="J6675" i="3" s="1"/>
  <c r="Q6676" i="3"/>
  <c r="J6676" i="3" s="1"/>
  <c r="Q6677" i="3"/>
  <c r="J6677" i="3" s="1"/>
  <c r="Q6678" i="3"/>
  <c r="J6678" i="3" s="1"/>
  <c r="Q6679" i="3"/>
  <c r="J6679" i="3" s="1"/>
  <c r="Q6680" i="3"/>
  <c r="J6680" i="3" s="1"/>
  <c r="Q6681" i="3"/>
  <c r="J6681" i="3" s="1"/>
  <c r="Q6682" i="3"/>
  <c r="J6682" i="3" s="1"/>
  <c r="Q6683" i="3"/>
  <c r="J6683" i="3" s="1"/>
  <c r="Q6684" i="3"/>
  <c r="J6684" i="3" s="1"/>
  <c r="Q6685" i="3"/>
  <c r="J6685" i="3" s="1"/>
  <c r="Q6686" i="3"/>
  <c r="J6686" i="3" s="1"/>
  <c r="Q6687" i="3"/>
  <c r="J6687" i="3" s="1"/>
  <c r="Q6688" i="3"/>
  <c r="J6688" i="3" s="1"/>
  <c r="Q6689" i="3"/>
  <c r="J6689" i="3" s="1"/>
  <c r="Q6690" i="3"/>
  <c r="J6690" i="3" s="1"/>
  <c r="Q6691" i="3"/>
  <c r="J6691" i="3" s="1"/>
  <c r="Q6692" i="3"/>
  <c r="J6692" i="3" s="1"/>
  <c r="Q6693" i="3"/>
  <c r="J6693" i="3" s="1"/>
  <c r="Q6694" i="3"/>
  <c r="J6694" i="3" s="1"/>
  <c r="Q6695" i="3"/>
  <c r="J6695" i="3" s="1"/>
  <c r="Q6696" i="3"/>
  <c r="J6696" i="3" s="1"/>
  <c r="Q6697" i="3"/>
  <c r="J6697" i="3" s="1"/>
  <c r="Q6698" i="3"/>
  <c r="J6698" i="3" s="1"/>
  <c r="Q6699" i="3"/>
  <c r="J6699" i="3" s="1"/>
  <c r="Q6700" i="3"/>
  <c r="J6700" i="3" s="1"/>
  <c r="Q6701" i="3"/>
  <c r="J6701" i="3" s="1"/>
  <c r="Q6702" i="3"/>
  <c r="J6702" i="3" s="1"/>
  <c r="Q6703" i="3"/>
  <c r="J6703" i="3" s="1"/>
  <c r="Q6704" i="3"/>
  <c r="J6704" i="3" s="1"/>
  <c r="Q6705" i="3"/>
  <c r="J6705" i="3" s="1"/>
  <c r="Q6706" i="3"/>
  <c r="J6706" i="3" s="1"/>
  <c r="Q6707" i="3"/>
  <c r="J6707" i="3" s="1"/>
  <c r="Q6708" i="3"/>
  <c r="J6708" i="3" s="1"/>
  <c r="Q6709" i="3"/>
  <c r="J6709" i="3" s="1"/>
  <c r="Q6710" i="3"/>
  <c r="J6710" i="3" s="1"/>
  <c r="Q6711" i="3"/>
  <c r="J6711" i="3" s="1"/>
  <c r="Q6712" i="3"/>
  <c r="J6712" i="3" s="1"/>
  <c r="Q6713" i="3"/>
  <c r="J6713" i="3" s="1"/>
  <c r="Q6714" i="3"/>
  <c r="J6714" i="3" s="1"/>
  <c r="Q6715" i="3"/>
  <c r="J6715" i="3" s="1"/>
  <c r="Q6716" i="3"/>
  <c r="J6716" i="3" s="1"/>
  <c r="Q6717" i="3"/>
  <c r="J6717" i="3" s="1"/>
  <c r="Q6718" i="3"/>
  <c r="J6718" i="3" s="1"/>
  <c r="Q6719" i="3"/>
  <c r="J6719" i="3" s="1"/>
  <c r="Q6720" i="3"/>
  <c r="J6720" i="3" s="1"/>
  <c r="Q6721" i="3"/>
  <c r="J6721" i="3" s="1"/>
  <c r="Q6722" i="3"/>
  <c r="J6722" i="3" s="1"/>
  <c r="Q6723" i="3"/>
  <c r="J6723" i="3" s="1"/>
  <c r="Q6724" i="3"/>
  <c r="J6724" i="3" s="1"/>
  <c r="Q6725" i="3"/>
  <c r="J6725" i="3" s="1"/>
  <c r="Q6726" i="3"/>
  <c r="J6726" i="3" s="1"/>
  <c r="Q6727" i="3"/>
  <c r="J6727" i="3" s="1"/>
  <c r="Q6728" i="3"/>
  <c r="J6728" i="3" s="1"/>
  <c r="Q6729" i="3"/>
  <c r="J6729" i="3" s="1"/>
  <c r="Q6730" i="3"/>
  <c r="J6730" i="3" s="1"/>
  <c r="Q6731" i="3"/>
  <c r="J6731" i="3" s="1"/>
  <c r="Q6732" i="3"/>
  <c r="J6732" i="3" s="1"/>
  <c r="Q6733" i="3"/>
  <c r="J6733" i="3" s="1"/>
  <c r="Q6734" i="3"/>
  <c r="J6734" i="3" s="1"/>
  <c r="Q6735" i="3"/>
  <c r="J6735" i="3" s="1"/>
  <c r="Q6736" i="3"/>
  <c r="J6736" i="3" s="1"/>
  <c r="Q6737" i="3"/>
  <c r="J6737" i="3" s="1"/>
  <c r="Q6738" i="3"/>
  <c r="J6738" i="3" s="1"/>
  <c r="Q6739" i="3"/>
  <c r="J6739" i="3" s="1"/>
  <c r="Q6740" i="3"/>
  <c r="J6740" i="3" s="1"/>
  <c r="Q6741" i="3"/>
  <c r="J6741" i="3" s="1"/>
  <c r="Q6742" i="3"/>
  <c r="J6742" i="3" s="1"/>
  <c r="Q6743" i="3"/>
  <c r="J6743" i="3" s="1"/>
  <c r="Q6744" i="3"/>
  <c r="J6744" i="3" s="1"/>
  <c r="Q6745" i="3"/>
  <c r="J6745" i="3" s="1"/>
  <c r="Q6746" i="3"/>
  <c r="J6746" i="3" s="1"/>
  <c r="Q6747" i="3"/>
  <c r="J6747" i="3" s="1"/>
  <c r="Q6748" i="3"/>
  <c r="J6748" i="3" s="1"/>
  <c r="Q6749" i="3"/>
  <c r="J6749" i="3" s="1"/>
  <c r="Q6750" i="3"/>
  <c r="J6750" i="3" s="1"/>
  <c r="Q6751" i="3"/>
  <c r="J6751" i="3" s="1"/>
  <c r="Q6752" i="3"/>
  <c r="J6752" i="3" s="1"/>
  <c r="Q6753" i="3"/>
  <c r="J6753" i="3" s="1"/>
  <c r="Q6754" i="3"/>
  <c r="J6754" i="3" s="1"/>
  <c r="Q6755" i="3"/>
  <c r="J6755" i="3" s="1"/>
  <c r="Q6756" i="3"/>
  <c r="J6756" i="3" s="1"/>
  <c r="Q6757" i="3"/>
  <c r="J6757" i="3" s="1"/>
  <c r="Q6758" i="3"/>
  <c r="J6758" i="3" s="1"/>
  <c r="Q6759" i="3"/>
  <c r="J6759" i="3" s="1"/>
  <c r="Q6760" i="3"/>
  <c r="J6760" i="3" s="1"/>
  <c r="Q6761" i="3"/>
  <c r="J6761" i="3" s="1"/>
  <c r="Q6762" i="3"/>
  <c r="J6762" i="3" s="1"/>
  <c r="Q6763" i="3"/>
  <c r="J6763" i="3" s="1"/>
  <c r="Q6764" i="3"/>
  <c r="J6764" i="3" s="1"/>
  <c r="Q6765" i="3"/>
  <c r="J6765" i="3" s="1"/>
  <c r="Q6766" i="3"/>
  <c r="J6766" i="3" s="1"/>
  <c r="Q6767" i="3"/>
  <c r="J6767" i="3" s="1"/>
  <c r="Q6768" i="3"/>
  <c r="J6768" i="3" s="1"/>
  <c r="Q6769" i="3"/>
  <c r="J6769" i="3" s="1"/>
  <c r="Q6770" i="3"/>
  <c r="J6770" i="3" s="1"/>
  <c r="Q6771" i="3"/>
  <c r="J6771" i="3" s="1"/>
  <c r="Q6772" i="3"/>
  <c r="J6772" i="3" s="1"/>
  <c r="Q6773" i="3"/>
  <c r="J6773" i="3" s="1"/>
  <c r="Q6774" i="3"/>
  <c r="J6774" i="3" s="1"/>
  <c r="Q6775" i="3"/>
  <c r="J6775" i="3" s="1"/>
  <c r="Q6776" i="3"/>
  <c r="J6776" i="3" s="1"/>
  <c r="Q6777" i="3"/>
  <c r="J6777" i="3" s="1"/>
  <c r="Q6778" i="3"/>
  <c r="J6778" i="3" s="1"/>
  <c r="Q6779" i="3"/>
  <c r="J6779" i="3" s="1"/>
  <c r="Q6780" i="3"/>
  <c r="J6780" i="3" s="1"/>
  <c r="Q6781" i="3"/>
  <c r="J6781" i="3" s="1"/>
  <c r="Q6782" i="3"/>
  <c r="J6782" i="3" s="1"/>
  <c r="Q6783" i="3"/>
  <c r="J6783" i="3" s="1"/>
  <c r="Q6784" i="3"/>
  <c r="J6784" i="3" s="1"/>
  <c r="Q6785" i="3"/>
  <c r="J6785" i="3" s="1"/>
  <c r="Q6786" i="3"/>
  <c r="J6786" i="3" s="1"/>
  <c r="Q6787" i="3"/>
  <c r="J6787" i="3" s="1"/>
  <c r="Q6788" i="3"/>
  <c r="J6788" i="3" s="1"/>
  <c r="Q6789" i="3"/>
  <c r="J6789" i="3" s="1"/>
  <c r="Q6790" i="3"/>
  <c r="J6790" i="3" s="1"/>
  <c r="Q6791" i="3"/>
  <c r="J6791" i="3" s="1"/>
  <c r="Q6792" i="3"/>
  <c r="J6792" i="3" s="1"/>
  <c r="Q6793" i="3"/>
  <c r="J6793" i="3" s="1"/>
  <c r="Q6794" i="3"/>
  <c r="J6794" i="3" s="1"/>
  <c r="Q6795" i="3"/>
  <c r="J6795" i="3" s="1"/>
  <c r="Q6796" i="3"/>
  <c r="J6796" i="3" s="1"/>
  <c r="Q6797" i="3"/>
  <c r="J6797" i="3" s="1"/>
  <c r="Q6798" i="3"/>
  <c r="J6798" i="3" s="1"/>
  <c r="Q6799" i="3"/>
  <c r="J6799" i="3" s="1"/>
  <c r="Q6800" i="3"/>
  <c r="J6800" i="3" s="1"/>
  <c r="Q6801" i="3"/>
  <c r="J6801" i="3" s="1"/>
  <c r="Q6802" i="3"/>
  <c r="J6802" i="3" s="1"/>
  <c r="Q6803" i="3"/>
  <c r="J6803" i="3" s="1"/>
  <c r="Q6804" i="3"/>
  <c r="J6804" i="3" s="1"/>
  <c r="Q6805" i="3"/>
  <c r="J6805" i="3" s="1"/>
  <c r="Q6806" i="3"/>
  <c r="J6806" i="3" s="1"/>
  <c r="Q6807" i="3"/>
  <c r="J6807" i="3" s="1"/>
  <c r="Q6808" i="3"/>
  <c r="J6808" i="3" s="1"/>
  <c r="Q6809" i="3"/>
  <c r="J6809" i="3" s="1"/>
  <c r="Q6810" i="3"/>
  <c r="J6810" i="3" s="1"/>
  <c r="Q6811" i="3"/>
  <c r="J6811" i="3" s="1"/>
  <c r="Q6812" i="3"/>
  <c r="J6812" i="3" s="1"/>
  <c r="Q6813" i="3"/>
  <c r="J6813" i="3" s="1"/>
  <c r="Q6814" i="3"/>
  <c r="J6814" i="3" s="1"/>
  <c r="Q6815" i="3"/>
  <c r="J6815" i="3" s="1"/>
  <c r="Q6816" i="3"/>
  <c r="J6816" i="3" s="1"/>
  <c r="Q6817" i="3"/>
  <c r="J6817" i="3" s="1"/>
  <c r="Q6818" i="3"/>
  <c r="J6818" i="3" s="1"/>
  <c r="Q6819" i="3"/>
  <c r="J6819" i="3" s="1"/>
  <c r="Q6820" i="3"/>
  <c r="J6820" i="3" s="1"/>
  <c r="Q6821" i="3"/>
  <c r="J6821" i="3" s="1"/>
  <c r="Q6822" i="3"/>
  <c r="J6822" i="3" s="1"/>
  <c r="Q6823" i="3"/>
  <c r="J6823" i="3" s="1"/>
  <c r="Q6824" i="3"/>
  <c r="J6824" i="3" s="1"/>
  <c r="Q6825" i="3"/>
  <c r="J6825" i="3" s="1"/>
  <c r="Q6826" i="3"/>
  <c r="J6826" i="3" s="1"/>
  <c r="Q6827" i="3"/>
  <c r="J6827" i="3" s="1"/>
  <c r="Q6828" i="3"/>
  <c r="J6828" i="3" s="1"/>
  <c r="Q6829" i="3"/>
  <c r="J6829" i="3" s="1"/>
  <c r="Q6830" i="3"/>
  <c r="J6830" i="3" s="1"/>
  <c r="Q6831" i="3"/>
  <c r="J6831" i="3" s="1"/>
  <c r="Q6832" i="3"/>
  <c r="J6832" i="3" s="1"/>
  <c r="Q6833" i="3"/>
  <c r="J6833" i="3" s="1"/>
  <c r="Q6834" i="3"/>
  <c r="J6834" i="3" s="1"/>
  <c r="Q6835" i="3"/>
  <c r="J6835" i="3" s="1"/>
  <c r="Q6836" i="3"/>
  <c r="J6836" i="3" s="1"/>
  <c r="Q6837" i="3"/>
  <c r="J6837" i="3" s="1"/>
  <c r="Q6838" i="3"/>
  <c r="J6838" i="3" s="1"/>
  <c r="Q6839" i="3"/>
  <c r="J6839" i="3" s="1"/>
  <c r="Q6840" i="3"/>
  <c r="J6840" i="3" s="1"/>
  <c r="Q6841" i="3"/>
  <c r="J6841" i="3" s="1"/>
  <c r="Q6842" i="3"/>
  <c r="J6842" i="3" s="1"/>
  <c r="Q6843" i="3"/>
  <c r="J6843" i="3" s="1"/>
  <c r="Q6844" i="3"/>
  <c r="J6844" i="3" s="1"/>
  <c r="Q6845" i="3"/>
  <c r="J6845" i="3" s="1"/>
  <c r="Q6846" i="3"/>
  <c r="J6846" i="3" s="1"/>
  <c r="Q6847" i="3"/>
  <c r="J6847" i="3" s="1"/>
  <c r="Q6848" i="3"/>
  <c r="J6848" i="3" s="1"/>
  <c r="Q6849" i="3"/>
  <c r="J6849" i="3" s="1"/>
  <c r="Q6850" i="3"/>
  <c r="J6850" i="3" s="1"/>
  <c r="Q6851" i="3"/>
  <c r="J6851" i="3" s="1"/>
  <c r="Q6852" i="3"/>
  <c r="J6852" i="3" s="1"/>
  <c r="Q6853" i="3"/>
  <c r="J6853" i="3" s="1"/>
  <c r="Q6854" i="3"/>
  <c r="J6854" i="3" s="1"/>
  <c r="Q6855" i="3"/>
  <c r="J6855" i="3" s="1"/>
  <c r="Q6856" i="3"/>
  <c r="J6856" i="3" s="1"/>
  <c r="Q6857" i="3"/>
  <c r="J6857" i="3" s="1"/>
  <c r="Q6858" i="3"/>
  <c r="J6858" i="3" s="1"/>
  <c r="Q6859" i="3"/>
  <c r="J6859" i="3" s="1"/>
  <c r="Q6860" i="3"/>
  <c r="J6860" i="3" s="1"/>
  <c r="Q6861" i="3"/>
  <c r="J6861" i="3" s="1"/>
  <c r="Q6862" i="3"/>
  <c r="J6862" i="3" s="1"/>
  <c r="Q6863" i="3"/>
  <c r="J6863" i="3" s="1"/>
  <c r="Q6864" i="3"/>
  <c r="J6864" i="3" s="1"/>
  <c r="Q6865" i="3"/>
  <c r="J6865" i="3" s="1"/>
  <c r="Q6866" i="3"/>
  <c r="J6866" i="3" s="1"/>
  <c r="Q6867" i="3"/>
  <c r="J6867" i="3" s="1"/>
  <c r="Q6868" i="3"/>
  <c r="J6868" i="3" s="1"/>
  <c r="Q6869" i="3"/>
  <c r="J6869" i="3" s="1"/>
  <c r="Q6870" i="3"/>
  <c r="J6870" i="3" s="1"/>
  <c r="Q6871" i="3"/>
  <c r="J6871" i="3" s="1"/>
  <c r="Q6872" i="3"/>
  <c r="J6872" i="3" s="1"/>
  <c r="Q6873" i="3"/>
  <c r="J6873" i="3" s="1"/>
  <c r="Q6874" i="3"/>
  <c r="J6874" i="3" s="1"/>
  <c r="Q6875" i="3"/>
  <c r="J6875" i="3" s="1"/>
  <c r="Q6876" i="3"/>
  <c r="J6876" i="3" s="1"/>
  <c r="Q6877" i="3"/>
  <c r="J6877" i="3" s="1"/>
  <c r="Q6878" i="3"/>
  <c r="J6878" i="3" s="1"/>
  <c r="Q6879" i="3"/>
  <c r="J6879" i="3" s="1"/>
  <c r="Q6880" i="3"/>
  <c r="J6880" i="3" s="1"/>
  <c r="Q6881" i="3"/>
  <c r="J6881" i="3" s="1"/>
  <c r="Q6882" i="3"/>
  <c r="J6882" i="3" s="1"/>
  <c r="Q6883" i="3"/>
  <c r="J6883" i="3" s="1"/>
  <c r="Q6884" i="3"/>
  <c r="J6884" i="3" s="1"/>
  <c r="Q6885" i="3"/>
  <c r="J6885" i="3" s="1"/>
  <c r="Q6886" i="3"/>
  <c r="J6886" i="3" s="1"/>
  <c r="Q6887" i="3"/>
  <c r="J6887" i="3" s="1"/>
  <c r="Q6888" i="3"/>
  <c r="J6888" i="3" s="1"/>
  <c r="Q6889" i="3"/>
  <c r="J6889" i="3" s="1"/>
  <c r="Q6890" i="3"/>
  <c r="J6890" i="3" s="1"/>
  <c r="Q6891" i="3"/>
  <c r="J6891" i="3" s="1"/>
  <c r="Q6892" i="3"/>
  <c r="J6892" i="3" s="1"/>
  <c r="Q6893" i="3"/>
  <c r="J6893" i="3" s="1"/>
  <c r="Q6894" i="3"/>
  <c r="J6894" i="3" s="1"/>
  <c r="Q6895" i="3"/>
  <c r="J6895" i="3" s="1"/>
  <c r="Q6896" i="3"/>
  <c r="J6896" i="3" s="1"/>
  <c r="Q6897" i="3"/>
  <c r="J6897" i="3" s="1"/>
  <c r="Q6898" i="3"/>
  <c r="J6898" i="3" s="1"/>
  <c r="Q6899" i="3"/>
  <c r="J6899" i="3" s="1"/>
  <c r="Q6900" i="3"/>
  <c r="J6900" i="3" s="1"/>
  <c r="Q6901" i="3"/>
  <c r="J6901" i="3" s="1"/>
  <c r="Q6902" i="3"/>
  <c r="J6902" i="3" s="1"/>
  <c r="Q6903" i="3"/>
  <c r="J6903" i="3" s="1"/>
  <c r="Q6904" i="3"/>
  <c r="J6904" i="3" s="1"/>
  <c r="Q6905" i="3"/>
  <c r="J6905" i="3" s="1"/>
  <c r="Q6906" i="3"/>
  <c r="J6906" i="3" s="1"/>
  <c r="Q6907" i="3"/>
  <c r="J6907" i="3" s="1"/>
  <c r="Q6908" i="3"/>
  <c r="J6908" i="3" s="1"/>
  <c r="Q6909" i="3"/>
  <c r="J6909" i="3" s="1"/>
  <c r="Q6910" i="3"/>
  <c r="J6910" i="3" s="1"/>
  <c r="Q6911" i="3"/>
  <c r="J6911" i="3" s="1"/>
  <c r="Q6912" i="3"/>
  <c r="J6912" i="3" s="1"/>
  <c r="Q6913" i="3"/>
  <c r="J6913" i="3" s="1"/>
  <c r="Q6914" i="3"/>
  <c r="J6914" i="3" s="1"/>
  <c r="Q6915" i="3"/>
  <c r="J6915" i="3" s="1"/>
  <c r="Q6916" i="3"/>
  <c r="J6916" i="3" s="1"/>
  <c r="Q6917" i="3"/>
  <c r="J6917" i="3" s="1"/>
  <c r="Q6918" i="3"/>
  <c r="J6918" i="3" s="1"/>
  <c r="Q6919" i="3"/>
  <c r="J6919" i="3" s="1"/>
  <c r="Q6920" i="3"/>
  <c r="J6920" i="3" s="1"/>
  <c r="Q6921" i="3"/>
  <c r="J6921" i="3" s="1"/>
  <c r="Q6922" i="3"/>
  <c r="J6922" i="3" s="1"/>
  <c r="Q6923" i="3"/>
  <c r="J6923" i="3" s="1"/>
  <c r="Q6924" i="3"/>
  <c r="J6924" i="3" s="1"/>
  <c r="Q6925" i="3"/>
  <c r="J6925" i="3" s="1"/>
  <c r="Q6926" i="3"/>
  <c r="J6926" i="3" s="1"/>
  <c r="Q6927" i="3"/>
  <c r="J6927" i="3" s="1"/>
  <c r="Q6928" i="3"/>
  <c r="J6928" i="3" s="1"/>
  <c r="Q6929" i="3"/>
  <c r="J6929" i="3" s="1"/>
  <c r="Q6930" i="3"/>
  <c r="J6930" i="3" s="1"/>
  <c r="Q6931" i="3"/>
  <c r="J6931" i="3" s="1"/>
  <c r="Q6932" i="3"/>
  <c r="J6932" i="3" s="1"/>
  <c r="Q6933" i="3"/>
  <c r="J6933" i="3" s="1"/>
  <c r="Q6934" i="3"/>
  <c r="J6934" i="3" s="1"/>
  <c r="Q6935" i="3"/>
  <c r="J6935" i="3" s="1"/>
  <c r="Q6936" i="3"/>
  <c r="J6936" i="3" s="1"/>
  <c r="Q6937" i="3"/>
  <c r="J6937" i="3" s="1"/>
  <c r="Q6938" i="3"/>
  <c r="J6938" i="3" s="1"/>
  <c r="Q6939" i="3"/>
  <c r="J6939" i="3" s="1"/>
  <c r="Q6940" i="3"/>
  <c r="J6940" i="3" s="1"/>
  <c r="Q6941" i="3"/>
  <c r="J6941" i="3" s="1"/>
  <c r="Q6942" i="3"/>
  <c r="J6942" i="3" s="1"/>
  <c r="Q6943" i="3"/>
  <c r="J6943" i="3" s="1"/>
  <c r="Q6944" i="3"/>
  <c r="J6944" i="3" s="1"/>
  <c r="Q6945" i="3"/>
  <c r="J6945" i="3" s="1"/>
  <c r="Q6946" i="3"/>
  <c r="J6946" i="3" s="1"/>
  <c r="Q6947" i="3"/>
  <c r="J6947" i="3" s="1"/>
  <c r="Q6948" i="3"/>
  <c r="J6948" i="3" s="1"/>
  <c r="Q6949" i="3"/>
  <c r="J6949" i="3" s="1"/>
  <c r="Q6950" i="3"/>
  <c r="J6950" i="3" s="1"/>
  <c r="Q6951" i="3"/>
  <c r="J6951" i="3" s="1"/>
  <c r="Q6952" i="3"/>
  <c r="J6952" i="3" s="1"/>
  <c r="Q6953" i="3"/>
  <c r="J6953" i="3" s="1"/>
  <c r="Q6954" i="3"/>
  <c r="J6954" i="3" s="1"/>
  <c r="Q6955" i="3"/>
  <c r="J6955" i="3" s="1"/>
  <c r="Q6956" i="3"/>
  <c r="J6956" i="3" s="1"/>
  <c r="Q6957" i="3"/>
  <c r="J6957" i="3" s="1"/>
  <c r="Q6958" i="3"/>
  <c r="J6958" i="3" s="1"/>
  <c r="Q6959" i="3"/>
  <c r="J6959" i="3" s="1"/>
  <c r="Q6960" i="3"/>
  <c r="J6960" i="3" s="1"/>
  <c r="Q6961" i="3"/>
  <c r="J6961" i="3" s="1"/>
  <c r="Q6962" i="3"/>
  <c r="J6962" i="3" s="1"/>
  <c r="Q6963" i="3"/>
  <c r="J6963" i="3" s="1"/>
  <c r="Q6964" i="3"/>
  <c r="J6964" i="3" s="1"/>
  <c r="Q6965" i="3"/>
  <c r="J6965" i="3" s="1"/>
  <c r="Q6966" i="3"/>
  <c r="J6966" i="3" s="1"/>
  <c r="Q6967" i="3"/>
  <c r="J6967" i="3" s="1"/>
  <c r="Q6968" i="3"/>
  <c r="J6968" i="3" s="1"/>
  <c r="Q6969" i="3"/>
  <c r="J6969" i="3" s="1"/>
  <c r="Q6970" i="3"/>
  <c r="J6970" i="3" s="1"/>
  <c r="Q6971" i="3"/>
  <c r="J6971" i="3" s="1"/>
  <c r="Q6972" i="3"/>
  <c r="J6972" i="3" s="1"/>
  <c r="Q6973" i="3"/>
  <c r="J6973" i="3" s="1"/>
  <c r="Q6974" i="3"/>
  <c r="J6974" i="3" s="1"/>
  <c r="Q6975" i="3"/>
  <c r="J6975" i="3" s="1"/>
  <c r="Q6976" i="3"/>
  <c r="J6976" i="3" s="1"/>
  <c r="Q6977" i="3"/>
  <c r="J6977" i="3" s="1"/>
  <c r="Q6978" i="3"/>
  <c r="J6978" i="3" s="1"/>
  <c r="Q6979" i="3"/>
  <c r="J6979" i="3" s="1"/>
  <c r="Q6980" i="3"/>
  <c r="J6980" i="3" s="1"/>
  <c r="Q6981" i="3"/>
  <c r="J6981" i="3" s="1"/>
  <c r="Q6982" i="3"/>
  <c r="J6982" i="3" s="1"/>
  <c r="Q6983" i="3"/>
  <c r="J6983" i="3" s="1"/>
  <c r="Q6984" i="3"/>
  <c r="J6984" i="3" s="1"/>
  <c r="Q6985" i="3"/>
  <c r="J6985" i="3" s="1"/>
  <c r="Q6986" i="3"/>
  <c r="J6986" i="3" s="1"/>
  <c r="Q6987" i="3"/>
  <c r="J6987" i="3" s="1"/>
  <c r="Q6988" i="3"/>
  <c r="J6988" i="3" s="1"/>
  <c r="Q6989" i="3"/>
  <c r="J6989" i="3" s="1"/>
  <c r="Q6990" i="3"/>
  <c r="J6990" i="3" s="1"/>
  <c r="Q6991" i="3"/>
  <c r="J6991" i="3" s="1"/>
  <c r="Q6992" i="3"/>
  <c r="J6992" i="3" s="1"/>
  <c r="Q6993" i="3"/>
  <c r="J6993" i="3" s="1"/>
  <c r="Q6994" i="3"/>
  <c r="J6994" i="3" s="1"/>
  <c r="Q6995" i="3"/>
  <c r="J6995" i="3" s="1"/>
  <c r="Q6996" i="3"/>
  <c r="J6996" i="3" s="1"/>
  <c r="Q6997" i="3"/>
  <c r="J6997" i="3" s="1"/>
  <c r="Q6998" i="3"/>
  <c r="J6998" i="3" s="1"/>
  <c r="Q6999" i="3"/>
  <c r="J6999" i="3" s="1"/>
  <c r="Q7000" i="3"/>
  <c r="J7000" i="3" s="1"/>
  <c r="Q7001" i="3"/>
  <c r="J7001" i="3" s="1"/>
  <c r="Q7002" i="3"/>
  <c r="J7002" i="3" s="1"/>
  <c r="Q7003" i="3"/>
  <c r="J7003" i="3" s="1"/>
  <c r="Q7004" i="3"/>
  <c r="J7004" i="3" s="1"/>
  <c r="Q7005" i="3"/>
  <c r="J7005" i="3" s="1"/>
  <c r="Q7006" i="3"/>
  <c r="J7006" i="3" s="1"/>
  <c r="Q7007" i="3"/>
  <c r="J7007" i="3" s="1"/>
  <c r="Q7008" i="3"/>
  <c r="J7008" i="3" s="1"/>
  <c r="Q7009" i="3"/>
  <c r="J7009" i="3" s="1"/>
  <c r="Q7010" i="3"/>
  <c r="J7010" i="3" s="1"/>
  <c r="Q7011" i="3"/>
  <c r="J7011" i="3" s="1"/>
  <c r="Q7012" i="3"/>
  <c r="J7012" i="3" s="1"/>
  <c r="Q7013" i="3"/>
  <c r="J7013" i="3" s="1"/>
  <c r="Q7014" i="3"/>
  <c r="J7014" i="3" s="1"/>
  <c r="Q7015" i="3"/>
  <c r="J7015" i="3" s="1"/>
  <c r="Q7016" i="3"/>
  <c r="J7016" i="3" s="1"/>
  <c r="Q7017" i="3"/>
  <c r="J7017" i="3" s="1"/>
  <c r="Q7018" i="3"/>
  <c r="J7018" i="3" s="1"/>
  <c r="Q7019" i="3"/>
  <c r="J7019" i="3" s="1"/>
  <c r="Q7020" i="3"/>
  <c r="J7020" i="3" s="1"/>
  <c r="Q7021" i="3"/>
  <c r="J7021" i="3" s="1"/>
  <c r="Q7022" i="3"/>
  <c r="J7022" i="3" s="1"/>
  <c r="Q7023" i="3"/>
  <c r="J7023" i="3" s="1"/>
  <c r="Q7024" i="3"/>
  <c r="J7024" i="3" s="1"/>
  <c r="Q7025" i="3"/>
  <c r="J7025" i="3" s="1"/>
  <c r="Q7026" i="3"/>
  <c r="J7026" i="3" s="1"/>
  <c r="Q7027" i="3"/>
  <c r="J7027" i="3" s="1"/>
  <c r="Q7028" i="3"/>
  <c r="J7028" i="3" s="1"/>
  <c r="Q7029" i="3"/>
  <c r="J7029" i="3" s="1"/>
  <c r="Q7030" i="3"/>
  <c r="J7030" i="3" s="1"/>
  <c r="Q7031" i="3"/>
  <c r="J7031" i="3" s="1"/>
  <c r="Q7032" i="3"/>
  <c r="J7032" i="3" s="1"/>
  <c r="Q7033" i="3"/>
  <c r="J7033" i="3" s="1"/>
  <c r="Q7034" i="3"/>
  <c r="J7034" i="3" s="1"/>
  <c r="Q7035" i="3"/>
  <c r="J7035" i="3" s="1"/>
  <c r="Q7036" i="3"/>
  <c r="J7036" i="3" s="1"/>
  <c r="Q7037" i="3"/>
  <c r="J7037" i="3" s="1"/>
  <c r="Q7038" i="3"/>
  <c r="J7038" i="3" s="1"/>
  <c r="Q7039" i="3"/>
  <c r="J7039" i="3" s="1"/>
  <c r="Q7040" i="3"/>
  <c r="J7040" i="3" s="1"/>
  <c r="Q7041" i="3"/>
  <c r="J7041" i="3" s="1"/>
  <c r="Q7042" i="3"/>
  <c r="J7042" i="3" s="1"/>
  <c r="Q7043" i="3"/>
  <c r="J7043" i="3" s="1"/>
  <c r="Q7044" i="3"/>
  <c r="J7044" i="3" s="1"/>
  <c r="Q7045" i="3"/>
  <c r="J7045" i="3" s="1"/>
  <c r="Q7046" i="3"/>
  <c r="J7046" i="3" s="1"/>
  <c r="Q7047" i="3"/>
  <c r="J7047" i="3" s="1"/>
  <c r="Q7048" i="3"/>
  <c r="J7048" i="3" s="1"/>
  <c r="Q7049" i="3"/>
  <c r="J7049" i="3" s="1"/>
  <c r="Q7050" i="3"/>
  <c r="J7050" i="3" s="1"/>
  <c r="Q7051" i="3"/>
  <c r="J7051" i="3" s="1"/>
  <c r="Q7052" i="3"/>
  <c r="J7052" i="3" s="1"/>
  <c r="Q7053" i="3"/>
  <c r="J7053" i="3" s="1"/>
  <c r="Q7054" i="3"/>
  <c r="J7054" i="3" s="1"/>
  <c r="Q7055" i="3"/>
  <c r="J7055" i="3" s="1"/>
  <c r="Q7056" i="3"/>
  <c r="J7056" i="3" s="1"/>
  <c r="Q7057" i="3"/>
  <c r="J7057" i="3" s="1"/>
  <c r="Q7058" i="3"/>
  <c r="J7058" i="3" s="1"/>
  <c r="Q7059" i="3"/>
  <c r="J7059" i="3" s="1"/>
  <c r="Q7060" i="3"/>
  <c r="J7060" i="3" s="1"/>
  <c r="Q7061" i="3"/>
  <c r="J7061" i="3" s="1"/>
  <c r="Q7062" i="3"/>
  <c r="J7062" i="3" s="1"/>
  <c r="Q7063" i="3"/>
  <c r="J7063" i="3" s="1"/>
  <c r="Q7064" i="3"/>
  <c r="J7064" i="3" s="1"/>
  <c r="Q7065" i="3"/>
  <c r="J7065" i="3" s="1"/>
  <c r="Q7066" i="3"/>
  <c r="J7066" i="3" s="1"/>
  <c r="Q7067" i="3"/>
  <c r="J7067" i="3" s="1"/>
  <c r="Q7068" i="3"/>
  <c r="J7068" i="3" s="1"/>
  <c r="Q7069" i="3"/>
  <c r="J7069" i="3" s="1"/>
  <c r="Q7070" i="3"/>
  <c r="J7070" i="3" s="1"/>
  <c r="Q7071" i="3"/>
  <c r="J7071" i="3" s="1"/>
  <c r="Q7072" i="3"/>
  <c r="J7072" i="3" s="1"/>
  <c r="Q7073" i="3"/>
  <c r="J7073" i="3" s="1"/>
  <c r="Q7074" i="3"/>
  <c r="J7074" i="3" s="1"/>
  <c r="Q7075" i="3"/>
  <c r="J7075" i="3" s="1"/>
  <c r="Q7076" i="3"/>
  <c r="J7076" i="3" s="1"/>
  <c r="Q7077" i="3"/>
  <c r="J7077" i="3" s="1"/>
  <c r="Q7078" i="3"/>
  <c r="J7078" i="3" s="1"/>
  <c r="Q7079" i="3"/>
  <c r="J7079" i="3" s="1"/>
  <c r="Q7080" i="3"/>
  <c r="J7080" i="3" s="1"/>
  <c r="Q7081" i="3"/>
  <c r="J7081" i="3" s="1"/>
  <c r="Q7082" i="3"/>
  <c r="J7082" i="3" s="1"/>
  <c r="Q7083" i="3"/>
  <c r="J7083" i="3" s="1"/>
  <c r="Q7084" i="3"/>
  <c r="J7084" i="3" s="1"/>
  <c r="Q7085" i="3"/>
  <c r="J7085" i="3" s="1"/>
  <c r="Q7086" i="3"/>
  <c r="J7086" i="3" s="1"/>
  <c r="Q7087" i="3"/>
  <c r="J7087" i="3" s="1"/>
  <c r="Q7088" i="3"/>
  <c r="J7088" i="3" s="1"/>
  <c r="Q7089" i="3"/>
  <c r="J7089" i="3" s="1"/>
  <c r="Q7090" i="3"/>
  <c r="J7090" i="3" s="1"/>
  <c r="Q7091" i="3"/>
  <c r="J7091" i="3" s="1"/>
  <c r="Q7092" i="3"/>
  <c r="J7092" i="3" s="1"/>
  <c r="Q7093" i="3"/>
  <c r="J7093" i="3" s="1"/>
  <c r="Q7094" i="3"/>
  <c r="J7094" i="3" s="1"/>
  <c r="Q7095" i="3"/>
  <c r="J7095" i="3" s="1"/>
  <c r="Q7096" i="3"/>
  <c r="J7096" i="3" s="1"/>
  <c r="Q7097" i="3"/>
  <c r="J7097" i="3" s="1"/>
  <c r="Q7098" i="3"/>
  <c r="J7098" i="3" s="1"/>
  <c r="Q7099" i="3"/>
  <c r="J7099" i="3" s="1"/>
  <c r="Q7100" i="3"/>
  <c r="J7100" i="3" s="1"/>
  <c r="Q7101" i="3"/>
  <c r="J7101" i="3" s="1"/>
  <c r="Q7102" i="3"/>
  <c r="J7102" i="3" s="1"/>
  <c r="Q7103" i="3"/>
  <c r="J7103" i="3" s="1"/>
  <c r="Q7104" i="3"/>
  <c r="J7104" i="3" s="1"/>
  <c r="Q7105" i="3"/>
  <c r="J7105" i="3" s="1"/>
  <c r="Q7106" i="3"/>
  <c r="J7106" i="3" s="1"/>
  <c r="Q7107" i="3"/>
  <c r="J7107" i="3" s="1"/>
  <c r="Q7108" i="3"/>
  <c r="J7108" i="3" s="1"/>
  <c r="Q7109" i="3"/>
  <c r="J7109" i="3" s="1"/>
  <c r="Q7110" i="3"/>
  <c r="J7110" i="3" s="1"/>
  <c r="Q7111" i="3"/>
  <c r="J7111" i="3" s="1"/>
  <c r="Q7112" i="3"/>
  <c r="J7112" i="3" s="1"/>
  <c r="Q7113" i="3"/>
  <c r="J7113" i="3" s="1"/>
  <c r="Q7114" i="3"/>
  <c r="J7114" i="3" s="1"/>
  <c r="Q7115" i="3"/>
  <c r="J7115" i="3" s="1"/>
  <c r="Q7116" i="3"/>
  <c r="J7116" i="3" s="1"/>
  <c r="Q7117" i="3"/>
  <c r="J7117" i="3" s="1"/>
  <c r="Q7118" i="3"/>
  <c r="J7118" i="3" s="1"/>
  <c r="Q7119" i="3"/>
  <c r="J7119" i="3" s="1"/>
  <c r="Q7120" i="3"/>
  <c r="J7120" i="3" s="1"/>
  <c r="Q7121" i="3"/>
  <c r="J7121" i="3" s="1"/>
  <c r="Q7122" i="3"/>
  <c r="J7122" i="3" s="1"/>
  <c r="Q7123" i="3"/>
  <c r="J7123" i="3" s="1"/>
  <c r="Q7124" i="3"/>
  <c r="J7124" i="3" s="1"/>
  <c r="Q7125" i="3"/>
  <c r="J7125" i="3" s="1"/>
  <c r="Q7126" i="3"/>
  <c r="J7126" i="3" s="1"/>
  <c r="Q7127" i="3"/>
  <c r="J7127" i="3" s="1"/>
  <c r="Q7128" i="3"/>
  <c r="J7128" i="3" s="1"/>
  <c r="Q7129" i="3"/>
  <c r="J7129" i="3" s="1"/>
  <c r="Q7130" i="3"/>
  <c r="J7130" i="3" s="1"/>
  <c r="Q7131" i="3"/>
  <c r="J7131" i="3" s="1"/>
  <c r="Q7132" i="3"/>
  <c r="J7132" i="3" s="1"/>
  <c r="Q7133" i="3"/>
  <c r="J7133" i="3" s="1"/>
  <c r="Q7134" i="3"/>
  <c r="J7134" i="3" s="1"/>
  <c r="Q7135" i="3"/>
  <c r="J7135" i="3" s="1"/>
  <c r="Q7136" i="3"/>
  <c r="J7136" i="3" s="1"/>
  <c r="Q7137" i="3"/>
  <c r="J7137" i="3" s="1"/>
  <c r="Q7138" i="3"/>
  <c r="J7138" i="3" s="1"/>
  <c r="Q7139" i="3"/>
  <c r="J7139" i="3" s="1"/>
  <c r="Q7140" i="3"/>
  <c r="J7140" i="3" s="1"/>
  <c r="Q7141" i="3"/>
  <c r="J7141" i="3" s="1"/>
  <c r="Q7142" i="3"/>
  <c r="J7142" i="3" s="1"/>
  <c r="Q7143" i="3"/>
  <c r="J7143" i="3" s="1"/>
  <c r="Q7144" i="3"/>
  <c r="J7144" i="3" s="1"/>
  <c r="Q7145" i="3"/>
  <c r="J7145" i="3" s="1"/>
  <c r="Q7146" i="3"/>
  <c r="J7146" i="3" s="1"/>
  <c r="Q7147" i="3"/>
  <c r="J7147" i="3" s="1"/>
  <c r="Q7148" i="3"/>
  <c r="J7148" i="3" s="1"/>
  <c r="Q7149" i="3"/>
  <c r="J7149" i="3" s="1"/>
  <c r="Q7150" i="3"/>
  <c r="J7150" i="3" s="1"/>
  <c r="Q7151" i="3"/>
  <c r="J7151" i="3" s="1"/>
  <c r="Q7152" i="3"/>
  <c r="J7152" i="3" s="1"/>
  <c r="Q7153" i="3"/>
  <c r="J7153" i="3" s="1"/>
  <c r="Q7154" i="3"/>
  <c r="J7154" i="3" s="1"/>
  <c r="Q7155" i="3"/>
  <c r="J7155" i="3" s="1"/>
  <c r="Q7156" i="3"/>
  <c r="J7156" i="3" s="1"/>
  <c r="Q7157" i="3"/>
  <c r="J7157" i="3" s="1"/>
  <c r="Q7158" i="3"/>
  <c r="J7158" i="3" s="1"/>
  <c r="Q7159" i="3"/>
  <c r="J7159" i="3" s="1"/>
  <c r="Q7160" i="3"/>
  <c r="J7160" i="3" s="1"/>
  <c r="Q7161" i="3"/>
  <c r="J7161" i="3" s="1"/>
  <c r="Q7162" i="3"/>
  <c r="J7162" i="3" s="1"/>
  <c r="Q7163" i="3"/>
  <c r="J7163" i="3" s="1"/>
  <c r="Q7164" i="3"/>
  <c r="J7164" i="3" s="1"/>
  <c r="Q7165" i="3"/>
  <c r="J7165" i="3" s="1"/>
  <c r="Q7166" i="3"/>
  <c r="J7166" i="3" s="1"/>
  <c r="Q7167" i="3"/>
  <c r="J7167" i="3" s="1"/>
  <c r="Q7168" i="3"/>
  <c r="J7168" i="3" s="1"/>
  <c r="Q7169" i="3"/>
  <c r="J7169" i="3" s="1"/>
  <c r="Q7170" i="3"/>
  <c r="J7170" i="3" s="1"/>
  <c r="Q7171" i="3"/>
  <c r="J7171" i="3" s="1"/>
  <c r="Q7172" i="3"/>
  <c r="J7172" i="3" s="1"/>
  <c r="Q7173" i="3"/>
  <c r="J7173" i="3" s="1"/>
  <c r="Q7174" i="3"/>
  <c r="J7174" i="3" s="1"/>
  <c r="Q7175" i="3"/>
  <c r="J7175" i="3" s="1"/>
  <c r="Q7176" i="3"/>
  <c r="J7176" i="3" s="1"/>
  <c r="Q7177" i="3"/>
  <c r="J7177" i="3" s="1"/>
  <c r="Q7178" i="3"/>
  <c r="J7178" i="3" s="1"/>
  <c r="Q7179" i="3"/>
  <c r="J7179" i="3" s="1"/>
  <c r="Q7180" i="3"/>
  <c r="J7180" i="3" s="1"/>
  <c r="Q7181" i="3"/>
  <c r="J7181" i="3" s="1"/>
  <c r="Q7182" i="3"/>
  <c r="J7182" i="3" s="1"/>
  <c r="Q7183" i="3"/>
  <c r="J7183" i="3" s="1"/>
  <c r="Q7184" i="3"/>
  <c r="J7184" i="3" s="1"/>
  <c r="Q7185" i="3"/>
  <c r="J7185" i="3" s="1"/>
  <c r="Q7186" i="3"/>
  <c r="J7186" i="3" s="1"/>
  <c r="Q7187" i="3"/>
  <c r="J7187" i="3" s="1"/>
  <c r="Q7188" i="3"/>
  <c r="J7188" i="3" s="1"/>
  <c r="Q7189" i="3"/>
  <c r="J7189" i="3" s="1"/>
  <c r="Q7190" i="3"/>
  <c r="J7190" i="3" s="1"/>
  <c r="Q7191" i="3"/>
  <c r="J7191" i="3" s="1"/>
  <c r="Q7192" i="3"/>
  <c r="J7192" i="3" s="1"/>
  <c r="Q7193" i="3"/>
  <c r="J7193" i="3" s="1"/>
  <c r="Q7194" i="3"/>
  <c r="J7194" i="3" s="1"/>
  <c r="Q7195" i="3"/>
  <c r="J7195" i="3" s="1"/>
  <c r="Q7196" i="3"/>
  <c r="J7196" i="3" s="1"/>
  <c r="Q7197" i="3"/>
  <c r="J7197" i="3" s="1"/>
  <c r="Q7198" i="3"/>
  <c r="J7198" i="3" s="1"/>
  <c r="Q7199" i="3"/>
  <c r="J7199" i="3" s="1"/>
  <c r="Q7200" i="3"/>
  <c r="J7200" i="3" s="1"/>
  <c r="Q7201" i="3"/>
  <c r="J7201" i="3" s="1"/>
  <c r="Q7202" i="3"/>
  <c r="J7202" i="3" s="1"/>
  <c r="Q7203" i="3"/>
  <c r="J7203" i="3" s="1"/>
  <c r="Q7204" i="3"/>
  <c r="J7204" i="3" s="1"/>
  <c r="Q7205" i="3"/>
  <c r="J7205" i="3" s="1"/>
  <c r="Q7206" i="3"/>
  <c r="J7206" i="3" s="1"/>
  <c r="Q7207" i="3"/>
  <c r="J7207" i="3" s="1"/>
  <c r="Q7208" i="3"/>
  <c r="J7208" i="3" s="1"/>
  <c r="Q7209" i="3"/>
  <c r="J7209" i="3" s="1"/>
  <c r="Q7210" i="3"/>
  <c r="J7210" i="3" s="1"/>
  <c r="Q7211" i="3"/>
  <c r="J7211" i="3" s="1"/>
  <c r="Q7212" i="3"/>
  <c r="J7212" i="3" s="1"/>
  <c r="Q7213" i="3"/>
  <c r="J7213" i="3" s="1"/>
  <c r="Q7214" i="3"/>
  <c r="J7214" i="3" s="1"/>
  <c r="Q7215" i="3"/>
  <c r="J7215" i="3" s="1"/>
  <c r="Q7216" i="3"/>
  <c r="J7216" i="3" s="1"/>
  <c r="Q7217" i="3"/>
  <c r="J7217" i="3" s="1"/>
  <c r="Q7218" i="3"/>
  <c r="J7218" i="3" s="1"/>
  <c r="Q7219" i="3"/>
  <c r="J7219" i="3" s="1"/>
  <c r="Q7220" i="3"/>
  <c r="J7220" i="3" s="1"/>
  <c r="Q7221" i="3"/>
  <c r="J7221" i="3" s="1"/>
  <c r="Q7222" i="3"/>
  <c r="J7222" i="3" s="1"/>
  <c r="Q7223" i="3"/>
  <c r="J7223" i="3" s="1"/>
  <c r="Q7224" i="3"/>
  <c r="J7224" i="3" s="1"/>
  <c r="Q7225" i="3"/>
  <c r="J7225" i="3" s="1"/>
  <c r="Q7226" i="3"/>
  <c r="J7226" i="3" s="1"/>
  <c r="Q7227" i="3"/>
  <c r="J7227" i="3" s="1"/>
  <c r="Q7228" i="3"/>
  <c r="J7228" i="3" s="1"/>
  <c r="Q7229" i="3"/>
  <c r="J7229" i="3" s="1"/>
  <c r="Q7230" i="3"/>
  <c r="J7230" i="3" s="1"/>
  <c r="Q7231" i="3"/>
  <c r="J7231" i="3" s="1"/>
  <c r="Q7232" i="3"/>
  <c r="J7232" i="3" s="1"/>
  <c r="Q7233" i="3"/>
  <c r="J7233" i="3" s="1"/>
  <c r="Q7234" i="3"/>
  <c r="J7234" i="3" s="1"/>
  <c r="Q7235" i="3"/>
  <c r="J7235" i="3" s="1"/>
  <c r="Q7236" i="3"/>
  <c r="J7236" i="3" s="1"/>
  <c r="Q7237" i="3"/>
  <c r="J7237" i="3" s="1"/>
  <c r="Q7238" i="3"/>
  <c r="J7238" i="3" s="1"/>
  <c r="Q7239" i="3"/>
  <c r="J7239" i="3" s="1"/>
  <c r="Q7240" i="3"/>
  <c r="J7240" i="3" s="1"/>
  <c r="Q7241" i="3"/>
  <c r="J7241" i="3" s="1"/>
  <c r="Q7242" i="3"/>
  <c r="J7242" i="3" s="1"/>
  <c r="Q7243" i="3"/>
  <c r="J7243" i="3" s="1"/>
  <c r="Q7244" i="3"/>
  <c r="J7244" i="3" s="1"/>
  <c r="Q7245" i="3"/>
  <c r="J7245" i="3" s="1"/>
  <c r="Q7246" i="3"/>
  <c r="J7246" i="3" s="1"/>
  <c r="Q7247" i="3"/>
  <c r="J7247" i="3" s="1"/>
  <c r="Q7248" i="3"/>
  <c r="J7248" i="3" s="1"/>
  <c r="Q7249" i="3"/>
  <c r="J7249" i="3" s="1"/>
  <c r="Q7250" i="3"/>
  <c r="J7250" i="3" s="1"/>
  <c r="Q7251" i="3"/>
  <c r="J7251" i="3" s="1"/>
  <c r="Q7252" i="3"/>
  <c r="J7252" i="3" s="1"/>
  <c r="Q7253" i="3"/>
  <c r="J7253" i="3" s="1"/>
  <c r="Q7254" i="3"/>
  <c r="J7254" i="3" s="1"/>
  <c r="Q7255" i="3"/>
  <c r="J7255" i="3" s="1"/>
  <c r="Q7256" i="3"/>
  <c r="J7256" i="3" s="1"/>
  <c r="Q7257" i="3"/>
  <c r="J7257" i="3" s="1"/>
  <c r="Q7258" i="3"/>
  <c r="J7258" i="3" s="1"/>
  <c r="Q7259" i="3"/>
  <c r="J7259" i="3" s="1"/>
  <c r="Q7260" i="3"/>
  <c r="J7260" i="3" s="1"/>
  <c r="Q7261" i="3"/>
  <c r="J7261" i="3" s="1"/>
  <c r="Q7262" i="3"/>
  <c r="J7262" i="3" s="1"/>
  <c r="Q7263" i="3"/>
  <c r="J7263" i="3" s="1"/>
  <c r="Q7264" i="3"/>
  <c r="J7264" i="3" s="1"/>
  <c r="Q7265" i="3"/>
  <c r="J7265" i="3" s="1"/>
  <c r="Q7266" i="3"/>
  <c r="J7266" i="3" s="1"/>
  <c r="Q7267" i="3"/>
  <c r="J7267" i="3" s="1"/>
  <c r="Q7268" i="3"/>
  <c r="J7268" i="3" s="1"/>
  <c r="Q7269" i="3"/>
  <c r="J7269" i="3" s="1"/>
  <c r="Q7270" i="3"/>
  <c r="J7270" i="3" s="1"/>
  <c r="Q7271" i="3"/>
  <c r="J7271" i="3" s="1"/>
  <c r="Q7272" i="3"/>
  <c r="J7272" i="3" s="1"/>
  <c r="Q7273" i="3"/>
  <c r="J7273" i="3" s="1"/>
  <c r="Q7274" i="3"/>
  <c r="J7274" i="3" s="1"/>
  <c r="Q7275" i="3"/>
  <c r="J7275" i="3" s="1"/>
  <c r="Q7276" i="3"/>
  <c r="J7276" i="3" s="1"/>
  <c r="Q7277" i="3"/>
  <c r="J7277" i="3" s="1"/>
  <c r="Q7278" i="3"/>
  <c r="J7278" i="3" s="1"/>
  <c r="Q7279" i="3"/>
  <c r="J7279" i="3" s="1"/>
  <c r="Q7280" i="3"/>
  <c r="J7280" i="3" s="1"/>
  <c r="Q7281" i="3"/>
  <c r="J7281" i="3" s="1"/>
  <c r="Q7282" i="3"/>
  <c r="J7282" i="3" s="1"/>
  <c r="Q7283" i="3"/>
  <c r="J7283" i="3" s="1"/>
  <c r="Q7284" i="3"/>
  <c r="J7284" i="3" s="1"/>
  <c r="Q7285" i="3"/>
  <c r="J7285" i="3" s="1"/>
  <c r="Q7286" i="3"/>
  <c r="J7286" i="3" s="1"/>
  <c r="Q7287" i="3"/>
  <c r="J7287" i="3" s="1"/>
  <c r="Q7288" i="3"/>
  <c r="J7288" i="3" s="1"/>
  <c r="Q7289" i="3"/>
  <c r="J7289" i="3" s="1"/>
  <c r="Q7290" i="3"/>
  <c r="J7290" i="3" s="1"/>
  <c r="Q7291" i="3"/>
  <c r="J7291" i="3" s="1"/>
  <c r="Q7292" i="3"/>
  <c r="J7292" i="3" s="1"/>
  <c r="Q7293" i="3"/>
  <c r="J7293" i="3" s="1"/>
  <c r="Q7294" i="3"/>
  <c r="J7294" i="3" s="1"/>
  <c r="Q7295" i="3"/>
  <c r="J7295" i="3" s="1"/>
  <c r="Q7296" i="3"/>
  <c r="J7296" i="3" s="1"/>
  <c r="Q7297" i="3"/>
  <c r="J7297" i="3" s="1"/>
  <c r="Q7298" i="3"/>
  <c r="J7298" i="3" s="1"/>
  <c r="Q7299" i="3"/>
  <c r="J7299" i="3" s="1"/>
  <c r="Q7300" i="3"/>
  <c r="J7300" i="3" s="1"/>
  <c r="Q7301" i="3"/>
  <c r="J7301" i="3" s="1"/>
  <c r="Q7302" i="3"/>
  <c r="J7302" i="3" s="1"/>
  <c r="Q7303" i="3"/>
  <c r="J7303" i="3" s="1"/>
  <c r="Q7304" i="3"/>
  <c r="J7304" i="3" s="1"/>
  <c r="Q7305" i="3"/>
  <c r="J7305" i="3" s="1"/>
  <c r="Q7306" i="3"/>
  <c r="J7306" i="3" s="1"/>
  <c r="Q7307" i="3"/>
  <c r="J7307" i="3" s="1"/>
  <c r="Q7308" i="3"/>
  <c r="J7308" i="3" s="1"/>
  <c r="Q7309" i="3"/>
  <c r="J7309" i="3" s="1"/>
  <c r="Q7310" i="3"/>
  <c r="J7310" i="3" s="1"/>
  <c r="Q7311" i="3"/>
  <c r="J7311" i="3" s="1"/>
  <c r="Q7312" i="3"/>
  <c r="J7312" i="3" s="1"/>
  <c r="Q7313" i="3"/>
  <c r="J7313" i="3" s="1"/>
  <c r="Q7314" i="3"/>
  <c r="J7314" i="3" s="1"/>
  <c r="Q7315" i="3"/>
  <c r="J7315" i="3" s="1"/>
  <c r="Q7316" i="3"/>
  <c r="J7316" i="3" s="1"/>
  <c r="Q7317" i="3"/>
  <c r="J7317" i="3" s="1"/>
  <c r="Q7318" i="3"/>
  <c r="J7318" i="3" s="1"/>
  <c r="Q7319" i="3"/>
  <c r="J7319" i="3" s="1"/>
  <c r="Q7320" i="3"/>
  <c r="J7320" i="3" s="1"/>
  <c r="Q7321" i="3"/>
  <c r="J7321" i="3" s="1"/>
  <c r="Q7322" i="3"/>
  <c r="J7322" i="3" s="1"/>
  <c r="Q7323" i="3"/>
  <c r="J7323" i="3" s="1"/>
  <c r="Q7324" i="3"/>
  <c r="J7324" i="3" s="1"/>
  <c r="Q7325" i="3"/>
  <c r="J7325" i="3" s="1"/>
  <c r="Q7326" i="3"/>
  <c r="J7326" i="3" s="1"/>
  <c r="Q7327" i="3"/>
  <c r="J7327" i="3" s="1"/>
  <c r="Q7328" i="3"/>
  <c r="J7328" i="3" s="1"/>
  <c r="Q7329" i="3"/>
  <c r="J7329" i="3" s="1"/>
  <c r="Q7330" i="3"/>
  <c r="J7330" i="3" s="1"/>
  <c r="Q7331" i="3"/>
  <c r="J7331" i="3" s="1"/>
  <c r="Q7332" i="3"/>
  <c r="J7332" i="3" s="1"/>
  <c r="Q7333" i="3"/>
  <c r="J7333" i="3" s="1"/>
  <c r="Q7334" i="3"/>
  <c r="J7334" i="3" s="1"/>
  <c r="Q7335" i="3"/>
  <c r="J7335" i="3" s="1"/>
  <c r="Q7336" i="3"/>
  <c r="J7336" i="3" s="1"/>
  <c r="Q7337" i="3"/>
  <c r="J7337" i="3" s="1"/>
  <c r="Q7338" i="3"/>
  <c r="J7338" i="3" s="1"/>
  <c r="Q7339" i="3"/>
  <c r="J7339" i="3" s="1"/>
  <c r="Q7340" i="3"/>
  <c r="J7340" i="3" s="1"/>
  <c r="Q7341" i="3"/>
  <c r="J7341" i="3" s="1"/>
  <c r="Q7342" i="3"/>
  <c r="J7342" i="3" s="1"/>
  <c r="Q7343" i="3"/>
  <c r="J7343" i="3" s="1"/>
  <c r="Q7344" i="3"/>
  <c r="J7344" i="3" s="1"/>
  <c r="Q7345" i="3"/>
  <c r="J7345" i="3" s="1"/>
  <c r="Q7346" i="3"/>
  <c r="J7346" i="3" s="1"/>
  <c r="Q7347" i="3"/>
  <c r="J7347" i="3" s="1"/>
  <c r="Q7348" i="3"/>
  <c r="J7348" i="3" s="1"/>
  <c r="Q7349" i="3"/>
  <c r="J7349" i="3" s="1"/>
  <c r="Q7350" i="3"/>
  <c r="J7350" i="3" s="1"/>
  <c r="Q7351" i="3"/>
  <c r="J7351" i="3" s="1"/>
  <c r="Q7352" i="3"/>
  <c r="J7352" i="3" s="1"/>
  <c r="Q7353" i="3"/>
  <c r="J7353" i="3" s="1"/>
  <c r="Q7354" i="3"/>
  <c r="J7354" i="3" s="1"/>
  <c r="Q7355" i="3"/>
  <c r="J7355" i="3" s="1"/>
  <c r="Q7356" i="3"/>
  <c r="J7356" i="3" s="1"/>
  <c r="Q7357" i="3"/>
  <c r="J7357" i="3" s="1"/>
  <c r="Q7358" i="3"/>
  <c r="J7358" i="3" s="1"/>
  <c r="Q7359" i="3"/>
  <c r="J7359" i="3" s="1"/>
  <c r="Q7360" i="3"/>
  <c r="J7360" i="3" s="1"/>
  <c r="Q7361" i="3"/>
  <c r="J7361" i="3" s="1"/>
  <c r="Q7362" i="3"/>
  <c r="J7362" i="3" s="1"/>
  <c r="Q7363" i="3"/>
  <c r="J7363" i="3" s="1"/>
  <c r="Q7364" i="3"/>
  <c r="J7364" i="3" s="1"/>
  <c r="Q7365" i="3"/>
  <c r="J7365" i="3" s="1"/>
  <c r="Q7366" i="3"/>
  <c r="J7366" i="3" s="1"/>
  <c r="Q7367" i="3"/>
  <c r="J7367" i="3" s="1"/>
  <c r="Q7368" i="3"/>
  <c r="J7368" i="3" s="1"/>
  <c r="Q7369" i="3"/>
  <c r="J7369" i="3" s="1"/>
  <c r="Q7370" i="3"/>
  <c r="J7370" i="3" s="1"/>
  <c r="Q7371" i="3"/>
  <c r="J7371" i="3" s="1"/>
  <c r="Q7372" i="3"/>
  <c r="J7372" i="3" s="1"/>
  <c r="Q7373" i="3"/>
  <c r="J7373" i="3" s="1"/>
  <c r="Q7374" i="3"/>
  <c r="J7374" i="3" s="1"/>
  <c r="Q7375" i="3"/>
  <c r="J7375" i="3" s="1"/>
  <c r="Q7376" i="3"/>
  <c r="J7376" i="3" s="1"/>
  <c r="Q7377" i="3"/>
  <c r="J7377" i="3" s="1"/>
  <c r="Q7378" i="3"/>
  <c r="J7378" i="3" s="1"/>
  <c r="Q7379" i="3"/>
  <c r="J7379" i="3" s="1"/>
  <c r="Q7380" i="3"/>
  <c r="J7380" i="3" s="1"/>
  <c r="Q7381" i="3"/>
  <c r="J7381" i="3" s="1"/>
  <c r="Q7382" i="3"/>
  <c r="J7382" i="3" s="1"/>
  <c r="Q7383" i="3"/>
  <c r="J7383" i="3" s="1"/>
  <c r="Q7384" i="3"/>
  <c r="J7384" i="3" s="1"/>
  <c r="Q7385" i="3"/>
  <c r="J7385" i="3" s="1"/>
  <c r="Q7386" i="3"/>
  <c r="J7386" i="3" s="1"/>
  <c r="Q7387" i="3"/>
  <c r="J7387" i="3" s="1"/>
  <c r="Q7388" i="3"/>
  <c r="J7388" i="3" s="1"/>
  <c r="Q7389" i="3"/>
  <c r="J7389" i="3" s="1"/>
  <c r="Q7390" i="3"/>
  <c r="J7390" i="3" s="1"/>
  <c r="Q7391" i="3"/>
  <c r="J7391" i="3" s="1"/>
  <c r="Q7392" i="3"/>
  <c r="J7392" i="3" s="1"/>
  <c r="Q7393" i="3"/>
  <c r="J7393" i="3" s="1"/>
  <c r="Q7394" i="3"/>
  <c r="J7394" i="3" s="1"/>
  <c r="Q7395" i="3"/>
  <c r="J7395" i="3" s="1"/>
  <c r="Q7396" i="3"/>
  <c r="J7396" i="3" s="1"/>
  <c r="Q7397" i="3"/>
  <c r="J7397" i="3" s="1"/>
  <c r="Q7398" i="3"/>
  <c r="J7398" i="3" s="1"/>
  <c r="Q7399" i="3"/>
  <c r="J7399" i="3" s="1"/>
  <c r="Q7400" i="3"/>
  <c r="J7400" i="3" s="1"/>
  <c r="Q7401" i="3"/>
  <c r="J7401" i="3" s="1"/>
  <c r="Q7402" i="3"/>
  <c r="J7402" i="3" s="1"/>
  <c r="Q7403" i="3"/>
  <c r="J7403" i="3" s="1"/>
  <c r="Q7404" i="3"/>
  <c r="J7404" i="3" s="1"/>
  <c r="Q7405" i="3"/>
  <c r="J7405" i="3" s="1"/>
  <c r="Q7406" i="3"/>
  <c r="J7406" i="3" s="1"/>
  <c r="Q7407" i="3"/>
  <c r="J7407" i="3" s="1"/>
  <c r="Q7408" i="3"/>
  <c r="J7408" i="3" s="1"/>
  <c r="Q7409" i="3"/>
  <c r="J7409" i="3" s="1"/>
  <c r="Q7410" i="3"/>
  <c r="J7410" i="3" s="1"/>
  <c r="Q7411" i="3"/>
  <c r="J7411" i="3" s="1"/>
  <c r="Q7412" i="3"/>
  <c r="J7412" i="3" s="1"/>
  <c r="Q7413" i="3"/>
  <c r="J7413" i="3" s="1"/>
  <c r="Q7414" i="3"/>
  <c r="J7414" i="3" s="1"/>
  <c r="Q7415" i="3"/>
  <c r="J7415" i="3" s="1"/>
  <c r="Q7416" i="3"/>
  <c r="J7416" i="3" s="1"/>
  <c r="Q7417" i="3"/>
  <c r="J7417" i="3" s="1"/>
  <c r="Q7418" i="3"/>
  <c r="J7418" i="3" s="1"/>
  <c r="Q7419" i="3"/>
  <c r="J7419" i="3" s="1"/>
  <c r="Q7420" i="3"/>
  <c r="J7420" i="3" s="1"/>
  <c r="Q7421" i="3"/>
  <c r="J7421" i="3" s="1"/>
  <c r="Q7422" i="3"/>
  <c r="J7422" i="3" s="1"/>
  <c r="Q7423" i="3"/>
  <c r="J7423" i="3" s="1"/>
  <c r="Q7424" i="3"/>
  <c r="J7424" i="3" s="1"/>
  <c r="Q7425" i="3"/>
  <c r="J7425" i="3" s="1"/>
  <c r="Q7426" i="3"/>
  <c r="J7426" i="3" s="1"/>
  <c r="Q7427" i="3"/>
  <c r="J7427" i="3" s="1"/>
  <c r="Q7428" i="3"/>
  <c r="J7428" i="3" s="1"/>
  <c r="Q7429" i="3"/>
  <c r="J7429" i="3" s="1"/>
  <c r="Q7430" i="3"/>
  <c r="J7430" i="3" s="1"/>
  <c r="Q7431" i="3"/>
  <c r="J7431" i="3" s="1"/>
  <c r="Q7432" i="3"/>
  <c r="J7432" i="3" s="1"/>
  <c r="Q7433" i="3"/>
  <c r="J7433" i="3" s="1"/>
  <c r="Q7434" i="3"/>
  <c r="J7434" i="3" s="1"/>
  <c r="Q7435" i="3"/>
  <c r="J7435" i="3" s="1"/>
  <c r="Q7436" i="3"/>
  <c r="J7436" i="3" s="1"/>
  <c r="Q7437" i="3"/>
  <c r="J7437" i="3" s="1"/>
  <c r="Q7438" i="3"/>
  <c r="J7438" i="3" s="1"/>
  <c r="Q7439" i="3"/>
  <c r="J7439" i="3" s="1"/>
  <c r="Q7440" i="3"/>
  <c r="J7440" i="3" s="1"/>
  <c r="Q7441" i="3"/>
  <c r="J7441" i="3" s="1"/>
  <c r="Q7442" i="3"/>
  <c r="J7442" i="3" s="1"/>
  <c r="Q7443" i="3"/>
  <c r="J7443" i="3" s="1"/>
  <c r="Q7444" i="3"/>
  <c r="J7444" i="3" s="1"/>
  <c r="Q7445" i="3"/>
  <c r="J7445" i="3" s="1"/>
  <c r="Q7446" i="3"/>
  <c r="J7446" i="3" s="1"/>
  <c r="Q7447" i="3"/>
  <c r="J7447" i="3" s="1"/>
  <c r="Q7448" i="3"/>
  <c r="J7448" i="3" s="1"/>
  <c r="Q7449" i="3"/>
  <c r="J7449" i="3" s="1"/>
  <c r="Q7450" i="3"/>
  <c r="J7450" i="3" s="1"/>
  <c r="Q7451" i="3"/>
  <c r="J7451" i="3" s="1"/>
  <c r="Q7452" i="3"/>
  <c r="J7452" i="3" s="1"/>
  <c r="Q7453" i="3"/>
  <c r="J7453" i="3" s="1"/>
  <c r="Q7454" i="3"/>
  <c r="J7454" i="3" s="1"/>
  <c r="Q7455" i="3"/>
  <c r="J7455" i="3" s="1"/>
  <c r="Q7456" i="3"/>
  <c r="J7456" i="3" s="1"/>
  <c r="Q7457" i="3"/>
  <c r="J7457" i="3" s="1"/>
  <c r="Q7458" i="3"/>
  <c r="J7458" i="3" s="1"/>
  <c r="Q7459" i="3"/>
  <c r="J7459" i="3" s="1"/>
  <c r="Q7460" i="3"/>
  <c r="J7460" i="3" s="1"/>
  <c r="Q7461" i="3"/>
  <c r="J7461" i="3" s="1"/>
  <c r="Q7462" i="3"/>
  <c r="J7462" i="3" s="1"/>
  <c r="Q7463" i="3"/>
  <c r="J7463" i="3" s="1"/>
  <c r="Q7464" i="3"/>
  <c r="J7464" i="3" s="1"/>
  <c r="Q7465" i="3"/>
  <c r="J7465" i="3" s="1"/>
  <c r="Q7466" i="3"/>
  <c r="J7466" i="3" s="1"/>
  <c r="Q7467" i="3"/>
  <c r="J7467" i="3" s="1"/>
  <c r="Q7468" i="3"/>
  <c r="J7468" i="3" s="1"/>
  <c r="Q7469" i="3"/>
  <c r="J7469" i="3" s="1"/>
  <c r="Q7470" i="3"/>
  <c r="J7470" i="3" s="1"/>
  <c r="Q7471" i="3"/>
  <c r="J7471" i="3" s="1"/>
  <c r="Q7472" i="3"/>
  <c r="J7472" i="3" s="1"/>
  <c r="Q7473" i="3"/>
  <c r="J7473" i="3" s="1"/>
  <c r="Q7474" i="3"/>
  <c r="J7474" i="3" s="1"/>
  <c r="Q7475" i="3"/>
  <c r="J7475" i="3" s="1"/>
  <c r="Q7476" i="3"/>
  <c r="J7476" i="3" s="1"/>
  <c r="Q7477" i="3"/>
  <c r="J7477" i="3" s="1"/>
  <c r="Q7478" i="3"/>
  <c r="J7478" i="3" s="1"/>
  <c r="Q7479" i="3"/>
  <c r="J7479" i="3" s="1"/>
  <c r="Q7480" i="3"/>
  <c r="J7480" i="3" s="1"/>
  <c r="Q7481" i="3"/>
  <c r="J7481" i="3" s="1"/>
  <c r="Q7482" i="3"/>
  <c r="J7482" i="3" s="1"/>
  <c r="Q7483" i="3"/>
  <c r="J7483" i="3" s="1"/>
  <c r="Q7484" i="3"/>
  <c r="J7484" i="3" s="1"/>
  <c r="Q7485" i="3"/>
  <c r="J7485" i="3" s="1"/>
  <c r="Q7486" i="3"/>
  <c r="J7486" i="3" s="1"/>
  <c r="Q7487" i="3"/>
  <c r="J7487" i="3" s="1"/>
  <c r="Q7488" i="3"/>
  <c r="J7488" i="3" s="1"/>
  <c r="Q7489" i="3"/>
  <c r="J7489" i="3" s="1"/>
  <c r="Q7490" i="3"/>
  <c r="J7490" i="3" s="1"/>
  <c r="Q7491" i="3"/>
  <c r="J7491" i="3" s="1"/>
  <c r="Q7492" i="3"/>
  <c r="J7492" i="3" s="1"/>
  <c r="Q7493" i="3"/>
  <c r="J7493" i="3" s="1"/>
  <c r="Q7494" i="3"/>
  <c r="J7494" i="3" s="1"/>
  <c r="Q7495" i="3"/>
  <c r="J7495" i="3" s="1"/>
  <c r="Q7496" i="3"/>
  <c r="J7496" i="3" s="1"/>
  <c r="Q7497" i="3"/>
  <c r="J7497" i="3" s="1"/>
  <c r="Q7498" i="3"/>
  <c r="J7498" i="3" s="1"/>
  <c r="Q7499" i="3"/>
  <c r="J7499" i="3" s="1"/>
  <c r="Q7500" i="3"/>
  <c r="J7500" i="3" s="1"/>
  <c r="Q7501" i="3"/>
  <c r="J7501" i="3" s="1"/>
  <c r="Q7502" i="3"/>
  <c r="J7502" i="3" s="1"/>
  <c r="Q7503" i="3"/>
  <c r="J7503" i="3" s="1"/>
  <c r="Q7504" i="3"/>
  <c r="J7504" i="3" s="1"/>
  <c r="Q7505" i="3"/>
  <c r="J7505" i="3" s="1"/>
  <c r="Q7506" i="3"/>
  <c r="J7506" i="3" s="1"/>
  <c r="Q7507" i="3"/>
  <c r="J7507" i="3" s="1"/>
  <c r="Q7508" i="3"/>
  <c r="J7508" i="3" s="1"/>
  <c r="Q7509" i="3"/>
  <c r="J7509" i="3" s="1"/>
  <c r="Q7510" i="3"/>
  <c r="J7510" i="3" s="1"/>
  <c r="Q7511" i="3"/>
  <c r="J7511" i="3" s="1"/>
  <c r="Q7512" i="3"/>
  <c r="J7512" i="3" s="1"/>
  <c r="Q7513" i="3"/>
  <c r="J7513" i="3" s="1"/>
  <c r="Q7514" i="3"/>
  <c r="J7514" i="3" s="1"/>
  <c r="Q7515" i="3"/>
  <c r="J7515" i="3" s="1"/>
  <c r="Q7516" i="3"/>
  <c r="J7516" i="3" s="1"/>
  <c r="Q7517" i="3"/>
  <c r="J7517" i="3" s="1"/>
  <c r="Q7518" i="3"/>
  <c r="J7518" i="3" s="1"/>
  <c r="Q7519" i="3"/>
  <c r="J7519" i="3" s="1"/>
  <c r="Q7520" i="3"/>
  <c r="J7520" i="3" s="1"/>
  <c r="Q7521" i="3"/>
  <c r="J7521" i="3" s="1"/>
  <c r="Q7522" i="3"/>
  <c r="J7522" i="3" s="1"/>
  <c r="Q7523" i="3"/>
  <c r="J7523" i="3" s="1"/>
  <c r="Q7524" i="3"/>
  <c r="J7524" i="3" s="1"/>
  <c r="Q7525" i="3"/>
  <c r="J7525" i="3" s="1"/>
  <c r="Q7526" i="3"/>
  <c r="J7526" i="3" s="1"/>
  <c r="Q7527" i="3"/>
  <c r="J7527" i="3" s="1"/>
  <c r="Q7528" i="3"/>
  <c r="J7528" i="3" s="1"/>
  <c r="Q7529" i="3"/>
  <c r="J7529" i="3" s="1"/>
  <c r="Q7530" i="3"/>
  <c r="J7530" i="3" s="1"/>
  <c r="Q7531" i="3"/>
  <c r="J7531" i="3" s="1"/>
  <c r="Q7532" i="3"/>
  <c r="J7532" i="3" s="1"/>
  <c r="Q7533" i="3"/>
  <c r="J7533" i="3" s="1"/>
  <c r="Q7534" i="3"/>
  <c r="J7534" i="3" s="1"/>
  <c r="Q7535" i="3"/>
  <c r="J7535" i="3" s="1"/>
  <c r="Q7536" i="3"/>
  <c r="J7536" i="3" s="1"/>
  <c r="Q7537" i="3"/>
  <c r="J7537" i="3" s="1"/>
  <c r="Q7538" i="3"/>
  <c r="J7538" i="3" s="1"/>
  <c r="Q7539" i="3"/>
  <c r="J7539" i="3" s="1"/>
  <c r="Q7540" i="3"/>
  <c r="J7540" i="3" s="1"/>
  <c r="Q7541" i="3"/>
  <c r="J7541" i="3" s="1"/>
  <c r="Q7542" i="3"/>
  <c r="J7542" i="3" s="1"/>
  <c r="Q7543" i="3"/>
  <c r="J7543" i="3" s="1"/>
  <c r="Q7544" i="3"/>
  <c r="J7544" i="3" s="1"/>
  <c r="Q7545" i="3"/>
  <c r="J7545" i="3" s="1"/>
  <c r="Q7546" i="3"/>
  <c r="J7546" i="3" s="1"/>
  <c r="Q7547" i="3"/>
  <c r="J7547" i="3" s="1"/>
  <c r="Q7548" i="3"/>
  <c r="J7548" i="3" s="1"/>
  <c r="Q7549" i="3"/>
  <c r="J7549" i="3" s="1"/>
  <c r="Q7550" i="3"/>
  <c r="J7550" i="3" s="1"/>
  <c r="Q7551" i="3"/>
  <c r="J7551" i="3" s="1"/>
  <c r="Q7552" i="3"/>
  <c r="J7552" i="3" s="1"/>
  <c r="Q7553" i="3"/>
  <c r="J7553" i="3" s="1"/>
  <c r="Q7554" i="3"/>
  <c r="J7554" i="3" s="1"/>
  <c r="Q7555" i="3"/>
  <c r="J7555" i="3" s="1"/>
  <c r="Q7556" i="3"/>
  <c r="J7556" i="3" s="1"/>
  <c r="Q7557" i="3"/>
  <c r="J7557" i="3" s="1"/>
  <c r="Q7558" i="3"/>
  <c r="J7558" i="3" s="1"/>
  <c r="Q7559" i="3"/>
  <c r="J7559" i="3" s="1"/>
  <c r="Q7560" i="3"/>
  <c r="J7560" i="3" s="1"/>
  <c r="Q7561" i="3"/>
  <c r="J7561" i="3" s="1"/>
  <c r="Q7562" i="3"/>
  <c r="J7562" i="3" s="1"/>
  <c r="Q7563" i="3"/>
  <c r="J7563" i="3" s="1"/>
  <c r="Q7564" i="3"/>
  <c r="J7564" i="3" s="1"/>
  <c r="Q7565" i="3"/>
  <c r="J7565" i="3" s="1"/>
  <c r="Q7566" i="3"/>
  <c r="J7566" i="3" s="1"/>
  <c r="Q7567" i="3"/>
  <c r="J7567" i="3" s="1"/>
  <c r="Q7568" i="3"/>
  <c r="J7568" i="3" s="1"/>
  <c r="Q7569" i="3"/>
  <c r="J7569" i="3" s="1"/>
  <c r="Q7570" i="3"/>
  <c r="J7570" i="3" s="1"/>
  <c r="Q7571" i="3"/>
  <c r="J7571" i="3" s="1"/>
  <c r="Q7572" i="3"/>
  <c r="J7572" i="3" s="1"/>
  <c r="Q7573" i="3"/>
  <c r="J7573" i="3" s="1"/>
  <c r="Q7574" i="3"/>
  <c r="J7574" i="3" s="1"/>
  <c r="Q7575" i="3"/>
  <c r="J7575" i="3" s="1"/>
  <c r="Q7576" i="3"/>
  <c r="J7576" i="3" s="1"/>
  <c r="Q7577" i="3"/>
  <c r="J7577" i="3" s="1"/>
  <c r="Q7578" i="3"/>
  <c r="J7578" i="3" s="1"/>
  <c r="Q7579" i="3"/>
  <c r="J7579" i="3" s="1"/>
  <c r="Q7580" i="3"/>
  <c r="J7580" i="3" s="1"/>
  <c r="Q7581" i="3"/>
  <c r="J7581" i="3" s="1"/>
  <c r="Q7582" i="3"/>
  <c r="J7582" i="3" s="1"/>
  <c r="Q7583" i="3"/>
  <c r="J7583" i="3" s="1"/>
  <c r="Q7584" i="3"/>
  <c r="J7584" i="3" s="1"/>
  <c r="Q7585" i="3"/>
  <c r="J7585" i="3" s="1"/>
  <c r="Q7586" i="3"/>
  <c r="J7586" i="3" s="1"/>
  <c r="Q7587" i="3"/>
  <c r="J7587" i="3" s="1"/>
  <c r="Q7588" i="3"/>
  <c r="J7588" i="3" s="1"/>
  <c r="Q7589" i="3"/>
  <c r="J7589" i="3" s="1"/>
  <c r="Q7590" i="3"/>
  <c r="J7590" i="3" s="1"/>
  <c r="Q7591" i="3"/>
  <c r="J7591" i="3" s="1"/>
  <c r="Q7592" i="3"/>
  <c r="J7592" i="3" s="1"/>
  <c r="Q7593" i="3"/>
  <c r="J7593" i="3" s="1"/>
  <c r="Q7594" i="3"/>
  <c r="J7594" i="3" s="1"/>
  <c r="Q7595" i="3"/>
  <c r="J7595" i="3" s="1"/>
  <c r="Q7596" i="3"/>
  <c r="J7596" i="3" s="1"/>
  <c r="Q7597" i="3"/>
  <c r="J7597" i="3" s="1"/>
  <c r="Q7598" i="3"/>
  <c r="J7598" i="3" s="1"/>
  <c r="Q7599" i="3"/>
  <c r="J7599" i="3" s="1"/>
  <c r="Q7600" i="3"/>
  <c r="J7600" i="3" s="1"/>
  <c r="Q7601" i="3"/>
  <c r="J7601" i="3" s="1"/>
  <c r="Q7602" i="3"/>
  <c r="J7602" i="3" s="1"/>
  <c r="Q7603" i="3"/>
  <c r="J7603" i="3" s="1"/>
  <c r="Q7604" i="3"/>
  <c r="J7604" i="3" s="1"/>
  <c r="Q7605" i="3"/>
  <c r="J7605" i="3" s="1"/>
  <c r="Q7606" i="3"/>
  <c r="J7606" i="3" s="1"/>
  <c r="Q7607" i="3"/>
  <c r="J7607" i="3" s="1"/>
  <c r="Q7608" i="3"/>
  <c r="J7608" i="3" s="1"/>
  <c r="Q7609" i="3"/>
  <c r="J7609" i="3" s="1"/>
  <c r="Q7610" i="3"/>
  <c r="J7610" i="3" s="1"/>
  <c r="Q7611" i="3"/>
  <c r="J7611" i="3" s="1"/>
  <c r="Q7612" i="3"/>
  <c r="J7612" i="3" s="1"/>
  <c r="Q7613" i="3"/>
  <c r="J7613" i="3" s="1"/>
  <c r="Q7614" i="3"/>
  <c r="J7614" i="3" s="1"/>
  <c r="Q7615" i="3"/>
  <c r="J7615" i="3" s="1"/>
  <c r="Q7616" i="3"/>
  <c r="J7616" i="3" s="1"/>
  <c r="Q7617" i="3"/>
  <c r="J7617" i="3" s="1"/>
  <c r="Q7618" i="3"/>
  <c r="J7618" i="3" s="1"/>
  <c r="Q7619" i="3"/>
  <c r="J7619" i="3" s="1"/>
  <c r="Q7620" i="3"/>
  <c r="J7620" i="3" s="1"/>
  <c r="Q7621" i="3"/>
  <c r="J7621" i="3" s="1"/>
  <c r="Q7622" i="3"/>
  <c r="J7622" i="3" s="1"/>
  <c r="Q7623" i="3"/>
  <c r="J7623" i="3" s="1"/>
  <c r="Q7624" i="3"/>
  <c r="J7624" i="3" s="1"/>
  <c r="Q7625" i="3"/>
  <c r="J7625" i="3" s="1"/>
  <c r="Q7626" i="3"/>
  <c r="J7626" i="3" s="1"/>
  <c r="Q7627" i="3"/>
  <c r="J7627" i="3" s="1"/>
  <c r="Q7628" i="3"/>
  <c r="J7628" i="3" s="1"/>
  <c r="Q7629" i="3"/>
  <c r="J7629" i="3" s="1"/>
  <c r="Q7630" i="3"/>
  <c r="J7630" i="3" s="1"/>
  <c r="Q7631" i="3"/>
  <c r="J7631" i="3" s="1"/>
  <c r="Q7632" i="3"/>
  <c r="J7632" i="3" s="1"/>
  <c r="Q7633" i="3"/>
  <c r="J7633" i="3" s="1"/>
  <c r="Q7634" i="3"/>
  <c r="J7634" i="3" s="1"/>
  <c r="Q7635" i="3"/>
  <c r="J7635" i="3" s="1"/>
  <c r="Q7636" i="3"/>
  <c r="J7636" i="3" s="1"/>
  <c r="Q7637" i="3"/>
  <c r="J7637" i="3" s="1"/>
  <c r="Q7638" i="3"/>
  <c r="J7638" i="3" s="1"/>
  <c r="Q7639" i="3"/>
  <c r="J7639" i="3" s="1"/>
  <c r="Q7640" i="3"/>
  <c r="J7640" i="3" s="1"/>
  <c r="Q7641" i="3"/>
  <c r="J7641" i="3" s="1"/>
  <c r="Q7642" i="3"/>
  <c r="J7642" i="3" s="1"/>
  <c r="Q7643" i="3"/>
  <c r="J7643" i="3" s="1"/>
  <c r="Q7644" i="3"/>
  <c r="J7644" i="3" s="1"/>
  <c r="Q7645" i="3"/>
  <c r="J7645" i="3" s="1"/>
  <c r="Q7646" i="3"/>
  <c r="J7646" i="3" s="1"/>
  <c r="Q7647" i="3"/>
  <c r="J7647" i="3" s="1"/>
  <c r="Q7648" i="3"/>
  <c r="J7648" i="3" s="1"/>
  <c r="Q7649" i="3"/>
  <c r="J7649" i="3" s="1"/>
  <c r="Q7650" i="3"/>
  <c r="J7650" i="3" s="1"/>
  <c r="Q7651" i="3"/>
  <c r="J7651" i="3" s="1"/>
  <c r="Q7652" i="3"/>
  <c r="J7652" i="3" s="1"/>
  <c r="Q7653" i="3"/>
  <c r="J7653" i="3" s="1"/>
  <c r="Q7654" i="3"/>
  <c r="J7654" i="3" s="1"/>
  <c r="Q7655" i="3"/>
  <c r="J7655" i="3" s="1"/>
  <c r="Q7656" i="3"/>
  <c r="J7656" i="3" s="1"/>
  <c r="Q7657" i="3"/>
  <c r="J7657" i="3" s="1"/>
  <c r="Q7658" i="3"/>
  <c r="J7658" i="3" s="1"/>
  <c r="Q7659" i="3"/>
  <c r="J7659" i="3" s="1"/>
  <c r="Q7660" i="3"/>
  <c r="J7660" i="3" s="1"/>
  <c r="Q7661" i="3"/>
  <c r="J7661" i="3" s="1"/>
  <c r="Q7662" i="3"/>
  <c r="J7662" i="3" s="1"/>
  <c r="Q7663" i="3"/>
  <c r="J7663" i="3" s="1"/>
  <c r="Q7664" i="3"/>
  <c r="J7664" i="3" s="1"/>
  <c r="Q7665" i="3"/>
  <c r="J7665" i="3" s="1"/>
  <c r="Q7666" i="3"/>
  <c r="J7666" i="3" s="1"/>
  <c r="Q7667" i="3"/>
  <c r="J7667" i="3" s="1"/>
  <c r="Q7668" i="3"/>
  <c r="J7668" i="3" s="1"/>
  <c r="Q7669" i="3"/>
  <c r="J7669" i="3" s="1"/>
  <c r="Q7670" i="3"/>
  <c r="J7670" i="3" s="1"/>
  <c r="Q7671" i="3"/>
  <c r="J7671" i="3" s="1"/>
  <c r="Q7672" i="3"/>
  <c r="J7672" i="3" s="1"/>
  <c r="Q7673" i="3"/>
  <c r="J7673" i="3" s="1"/>
  <c r="Q7674" i="3"/>
  <c r="J7674" i="3" s="1"/>
  <c r="Q7675" i="3"/>
  <c r="J7675" i="3" s="1"/>
  <c r="Q7676" i="3"/>
  <c r="J7676" i="3" s="1"/>
  <c r="Q7677" i="3"/>
  <c r="J7677" i="3" s="1"/>
  <c r="Q7678" i="3"/>
  <c r="J7678" i="3" s="1"/>
  <c r="Q7679" i="3"/>
  <c r="J7679" i="3" s="1"/>
  <c r="Q7680" i="3"/>
  <c r="J7680" i="3" s="1"/>
  <c r="Q7681" i="3"/>
  <c r="J7681" i="3" s="1"/>
  <c r="Q7682" i="3"/>
  <c r="J7682" i="3" s="1"/>
  <c r="Q7683" i="3"/>
  <c r="J7683" i="3" s="1"/>
  <c r="Q7684" i="3"/>
  <c r="J7684" i="3" s="1"/>
  <c r="Q7685" i="3"/>
  <c r="J7685" i="3" s="1"/>
  <c r="Q7686" i="3"/>
  <c r="J7686" i="3" s="1"/>
  <c r="Q7687" i="3"/>
  <c r="J7687" i="3" s="1"/>
  <c r="Q7688" i="3"/>
  <c r="J7688" i="3" s="1"/>
  <c r="Q7689" i="3"/>
  <c r="J7689" i="3" s="1"/>
  <c r="Q7690" i="3"/>
  <c r="J7690" i="3" s="1"/>
  <c r="Q7691" i="3"/>
  <c r="J7691" i="3" s="1"/>
  <c r="Q7692" i="3"/>
  <c r="J7692" i="3" s="1"/>
  <c r="Q7693" i="3"/>
  <c r="J7693" i="3" s="1"/>
  <c r="Q7694" i="3"/>
  <c r="J7694" i="3" s="1"/>
  <c r="Q7695" i="3"/>
  <c r="J7695" i="3" s="1"/>
  <c r="Q7696" i="3"/>
  <c r="J7696" i="3" s="1"/>
  <c r="Q7697" i="3"/>
  <c r="J7697" i="3" s="1"/>
  <c r="Q7698" i="3"/>
  <c r="J7698" i="3" s="1"/>
  <c r="Q7699" i="3"/>
  <c r="J7699" i="3" s="1"/>
  <c r="Q7700" i="3"/>
  <c r="J7700" i="3" s="1"/>
  <c r="Q7701" i="3"/>
  <c r="J7701" i="3" s="1"/>
  <c r="Q7702" i="3"/>
  <c r="J7702" i="3" s="1"/>
  <c r="Q7703" i="3"/>
  <c r="J7703" i="3" s="1"/>
  <c r="Q7704" i="3"/>
  <c r="J7704" i="3" s="1"/>
  <c r="Q7705" i="3"/>
  <c r="J7705" i="3" s="1"/>
  <c r="Q7706" i="3"/>
  <c r="J7706" i="3" s="1"/>
  <c r="Q7707" i="3"/>
  <c r="J7707" i="3" s="1"/>
  <c r="Q7708" i="3"/>
  <c r="J7708" i="3" s="1"/>
  <c r="Q7709" i="3"/>
  <c r="J7709" i="3" s="1"/>
  <c r="Q7710" i="3"/>
  <c r="J7710" i="3" s="1"/>
  <c r="Q7711" i="3"/>
  <c r="J7711" i="3" s="1"/>
  <c r="Q7712" i="3"/>
  <c r="J7712" i="3" s="1"/>
  <c r="Q7713" i="3"/>
  <c r="J7713" i="3" s="1"/>
  <c r="Q7714" i="3"/>
  <c r="J7714" i="3" s="1"/>
  <c r="Q7715" i="3"/>
  <c r="J7715" i="3" s="1"/>
  <c r="Q7716" i="3"/>
  <c r="J7716" i="3" s="1"/>
  <c r="Q7717" i="3"/>
  <c r="J7717" i="3" s="1"/>
  <c r="Q7718" i="3"/>
  <c r="J7718" i="3" s="1"/>
  <c r="Q7719" i="3"/>
  <c r="J7719" i="3" s="1"/>
  <c r="Q7720" i="3"/>
  <c r="J7720" i="3" s="1"/>
  <c r="Q7721" i="3"/>
  <c r="J7721" i="3" s="1"/>
  <c r="Q7722" i="3"/>
  <c r="J7722" i="3" s="1"/>
  <c r="Q7723" i="3"/>
  <c r="J7723" i="3" s="1"/>
  <c r="Q7724" i="3"/>
  <c r="J7724" i="3" s="1"/>
  <c r="Q7725" i="3"/>
  <c r="J7725" i="3" s="1"/>
  <c r="Q7726" i="3"/>
  <c r="J7726" i="3" s="1"/>
  <c r="Q7727" i="3"/>
  <c r="J7727" i="3" s="1"/>
  <c r="Q7728" i="3"/>
  <c r="J7728" i="3" s="1"/>
  <c r="Q7729" i="3"/>
  <c r="J7729" i="3" s="1"/>
  <c r="Q7730" i="3"/>
  <c r="J7730" i="3" s="1"/>
  <c r="Q7731" i="3"/>
  <c r="J7731" i="3" s="1"/>
  <c r="Q7732" i="3"/>
  <c r="J7732" i="3" s="1"/>
  <c r="Q7733" i="3"/>
  <c r="J7733" i="3" s="1"/>
  <c r="Q7734" i="3"/>
  <c r="J7734" i="3" s="1"/>
  <c r="Q7735" i="3"/>
  <c r="J7735" i="3" s="1"/>
  <c r="Q7736" i="3"/>
  <c r="J7736" i="3" s="1"/>
  <c r="Q7737" i="3"/>
  <c r="J7737" i="3" s="1"/>
  <c r="Q7738" i="3"/>
  <c r="J7738" i="3" s="1"/>
  <c r="Q7739" i="3"/>
  <c r="J7739" i="3" s="1"/>
  <c r="Q7740" i="3"/>
  <c r="J7740" i="3" s="1"/>
  <c r="Q7741" i="3"/>
  <c r="J7741" i="3" s="1"/>
  <c r="Q7742" i="3"/>
  <c r="J7742" i="3" s="1"/>
  <c r="Q7743" i="3"/>
  <c r="J7743" i="3" s="1"/>
  <c r="Q7744" i="3"/>
  <c r="J7744" i="3" s="1"/>
  <c r="Q7745" i="3"/>
  <c r="J7745" i="3" s="1"/>
  <c r="Q7746" i="3"/>
  <c r="J7746" i="3" s="1"/>
  <c r="Q7747" i="3"/>
  <c r="J7747" i="3" s="1"/>
  <c r="Q7748" i="3"/>
  <c r="J7748" i="3" s="1"/>
  <c r="Q7749" i="3"/>
  <c r="J7749" i="3" s="1"/>
  <c r="Q7750" i="3"/>
  <c r="J7750" i="3" s="1"/>
  <c r="Q7751" i="3"/>
  <c r="J7751" i="3" s="1"/>
  <c r="Q7752" i="3"/>
  <c r="J7752" i="3" s="1"/>
  <c r="Q7753" i="3"/>
  <c r="J7753" i="3" s="1"/>
  <c r="Q7754" i="3"/>
  <c r="J7754" i="3" s="1"/>
  <c r="Q7755" i="3"/>
  <c r="J7755" i="3" s="1"/>
  <c r="Q7756" i="3"/>
  <c r="J7756" i="3" s="1"/>
  <c r="Q7757" i="3"/>
  <c r="J7757" i="3" s="1"/>
  <c r="Q7758" i="3"/>
  <c r="J7758" i="3" s="1"/>
  <c r="Q7759" i="3"/>
  <c r="J7759" i="3" s="1"/>
  <c r="Q7760" i="3"/>
  <c r="J7760" i="3" s="1"/>
  <c r="Q7761" i="3"/>
  <c r="J7761" i="3" s="1"/>
  <c r="Q7762" i="3"/>
  <c r="J7762" i="3" s="1"/>
  <c r="Q7763" i="3"/>
  <c r="J7763" i="3" s="1"/>
  <c r="Q7764" i="3"/>
  <c r="J7764" i="3" s="1"/>
  <c r="Q7765" i="3"/>
  <c r="J7765" i="3" s="1"/>
  <c r="Q7766" i="3"/>
  <c r="J7766" i="3" s="1"/>
  <c r="Q7767" i="3"/>
  <c r="J7767" i="3" s="1"/>
  <c r="Q7768" i="3"/>
  <c r="J7768" i="3" s="1"/>
  <c r="Q7769" i="3"/>
  <c r="J7769" i="3" s="1"/>
  <c r="Q7770" i="3"/>
  <c r="J7770" i="3" s="1"/>
  <c r="Q7771" i="3"/>
  <c r="J7771" i="3" s="1"/>
  <c r="Q7772" i="3"/>
  <c r="J7772" i="3" s="1"/>
  <c r="Q7773" i="3"/>
  <c r="J7773" i="3" s="1"/>
  <c r="Q7774" i="3"/>
  <c r="J7774" i="3" s="1"/>
  <c r="Q7775" i="3"/>
  <c r="J7775" i="3" s="1"/>
  <c r="Q7776" i="3"/>
  <c r="J7776" i="3" s="1"/>
  <c r="Q7777" i="3"/>
  <c r="J7777" i="3" s="1"/>
  <c r="Q7778" i="3"/>
  <c r="J7778" i="3" s="1"/>
  <c r="Q7779" i="3"/>
  <c r="J7779" i="3" s="1"/>
  <c r="Q7780" i="3"/>
  <c r="J7780" i="3" s="1"/>
  <c r="Q7781" i="3"/>
  <c r="J7781" i="3" s="1"/>
  <c r="Q7782" i="3"/>
  <c r="J7782" i="3" s="1"/>
  <c r="Q7783" i="3"/>
  <c r="J7783" i="3" s="1"/>
  <c r="Q7784" i="3"/>
  <c r="J7784" i="3" s="1"/>
  <c r="Q7785" i="3"/>
  <c r="J7785" i="3" s="1"/>
  <c r="Q7786" i="3"/>
  <c r="J7786" i="3" s="1"/>
  <c r="Q7787" i="3"/>
  <c r="Q7788" i="3"/>
  <c r="J7788" i="3" s="1"/>
  <c r="Q7789" i="3"/>
  <c r="J7789" i="3" s="1"/>
  <c r="Q7790" i="3"/>
  <c r="J7790" i="3" s="1"/>
  <c r="Q7791" i="3"/>
  <c r="J7791" i="3" s="1"/>
  <c r="Q7792" i="3"/>
  <c r="J7792" i="3" s="1"/>
  <c r="Q7793" i="3"/>
  <c r="J7793" i="3" s="1"/>
  <c r="Q7794" i="3"/>
  <c r="J7794" i="3" s="1"/>
  <c r="Q7795" i="3"/>
  <c r="J7795" i="3" s="1"/>
  <c r="Q7796" i="3"/>
  <c r="J7796" i="3" s="1"/>
  <c r="Q7797" i="3"/>
  <c r="J7797" i="3" s="1"/>
  <c r="Q7798" i="3"/>
  <c r="J7798" i="3" s="1"/>
  <c r="Q7799" i="3"/>
  <c r="J7799" i="3" s="1"/>
  <c r="Q7800" i="3"/>
  <c r="J7800" i="3" s="1"/>
  <c r="Q7801" i="3"/>
  <c r="J7801" i="3" s="1"/>
  <c r="Q7802" i="3"/>
  <c r="J7802" i="3" s="1"/>
  <c r="Q7803" i="3"/>
  <c r="J7803" i="3" s="1"/>
  <c r="Q7804" i="3"/>
  <c r="J7804" i="3" s="1"/>
  <c r="Q7805" i="3"/>
  <c r="J7805" i="3" s="1"/>
  <c r="Q7806" i="3"/>
  <c r="J7806" i="3" s="1"/>
  <c r="Q7807" i="3"/>
  <c r="J7807" i="3" s="1"/>
  <c r="Q7808" i="3"/>
  <c r="J7808" i="3" s="1"/>
  <c r="Q7809" i="3"/>
  <c r="J7809" i="3" s="1"/>
  <c r="Q7810" i="3"/>
  <c r="J7810" i="3" s="1"/>
  <c r="Q7811" i="3"/>
  <c r="J7811" i="3" s="1"/>
  <c r="Q7812" i="3"/>
  <c r="J7812" i="3" s="1"/>
  <c r="Q7813" i="3"/>
  <c r="J7813" i="3" s="1"/>
  <c r="Q7814" i="3"/>
  <c r="J7814" i="3" s="1"/>
  <c r="Q7815" i="3"/>
  <c r="J7815" i="3" s="1"/>
  <c r="Q7816" i="3"/>
  <c r="J7816" i="3" s="1"/>
  <c r="Q7817" i="3"/>
  <c r="J7817" i="3" s="1"/>
  <c r="Q7818" i="3"/>
  <c r="J7818" i="3" s="1"/>
  <c r="Q7819" i="3"/>
  <c r="J7819" i="3" s="1"/>
  <c r="Q7820" i="3"/>
  <c r="J7820" i="3" s="1"/>
  <c r="Q7821" i="3"/>
  <c r="J7821" i="3" s="1"/>
  <c r="Q7822" i="3"/>
  <c r="J7822" i="3" s="1"/>
  <c r="Q7823" i="3"/>
  <c r="J7823" i="3" s="1"/>
  <c r="Q7824" i="3"/>
  <c r="J7824" i="3" s="1"/>
  <c r="Q7825" i="3"/>
  <c r="J7825" i="3" s="1"/>
  <c r="Q7826" i="3"/>
  <c r="J7826" i="3" s="1"/>
  <c r="Q7827" i="3"/>
  <c r="J7827" i="3" s="1"/>
  <c r="Q7828" i="3"/>
  <c r="J7828" i="3" s="1"/>
  <c r="Q7829" i="3"/>
  <c r="J7829" i="3" s="1"/>
  <c r="Q7830" i="3"/>
  <c r="J7830" i="3" s="1"/>
  <c r="Q7831" i="3"/>
  <c r="J7831" i="3" s="1"/>
  <c r="Q7832" i="3"/>
  <c r="J7832" i="3" s="1"/>
  <c r="Q7833" i="3"/>
  <c r="J7833" i="3" s="1"/>
  <c r="Q7834" i="3"/>
  <c r="J7834" i="3" s="1"/>
  <c r="Q7835" i="3"/>
  <c r="J7835" i="3" s="1"/>
  <c r="Q7836" i="3"/>
  <c r="J7836" i="3" s="1"/>
  <c r="Q7837" i="3"/>
  <c r="J7837" i="3" s="1"/>
  <c r="Q7838" i="3"/>
  <c r="J7838" i="3" s="1"/>
  <c r="Q7839" i="3"/>
  <c r="J7839" i="3" s="1"/>
  <c r="Q7840" i="3"/>
  <c r="J7840" i="3" s="1"/>
  <c r="Q7841" i="3"/>
  <c r="J7841" i="3" s="1"/>
  <c r="Q7842" i="3"/>
  <c r="J7842" i="3" s="1"/>
  <c r="Q7843" i="3"/>
  <c r="J7843" i="3" s="1"/>
  <c r="Q7844" i="3"/>
  <c r="J7844" i="3" s="1"/>
  <c r="Q7845" i="3"/>
  <c r="J7845" i="3" s="1"/>
  <c r="Q7846" i="3"/>
  <c r="J7846" i="3" s="1"/>
  <c r="Q7847" i="3"/>
  <c r="J7847" i="3" s="1"/>
  <c r="Q7848" i="3"/>
  <c r="J7848" i="3" s="1"/>
  <c r="Q7849" i="3"/>
  <c r="J7849" i="3" s="1"/>
  <c r="Q7850" i="3"/>
  <c r="J7850" i="3" s="1"/>
  <c r="Q7851" i="3"/>
  <c r="J7851" i="3" s="1"/>
  <c r="Q7852" i="3"/>
  <c r="J7852" i="3" s="1"/>
  <c r="Q7853" i="3"/>
  <c r="J7853" i="3" s="1"/>
  <c r="Q7854" i="3"/>
  <c r="J7854" i="3" s="1"/>
  <c r="Q7855" i="3"/>
  <c r="J7855" i="3" s="1"/>
  <c r="Q7856" i="3"/>
  <c r="J7856" i="3" s="1"/>
  <c r="Q7857" i="3"/>
  <c r="J7857" i="3" s="1"/>
  <c r="Q7858" i="3"/>
  <c r="J7858" i="3" s="1"/>
  <c r="Q7859" i="3"/>
  <c r="J7859" i="3" s="1"/>
  <c r="Q7860" i="3"/>
  <c r="J7860" i="3" s="1"/>
  <c r="Q7861" i="3"/>
  <c r="J7861" i="3" s="1"/>
  <c r="Q7862" i="3"/>
  <c r="J7862" i="3" s="1"/>
  <c r="Q7863" i="3"/>
  <c r="J7863" i="3" s="1"/>
  <c r="Q7864" i="3"/>
  <c r="J7864" i="3" s="1"/>
  <c r="Q7865" i="3"/>
  <c r="J7865" i="3" s="1"/>
  <c r="Q7866" i="3"/>
  <c r="J7866" i="3" s="1"/>
  <c r="Q7867" i="3"/>
  <c r="J7867" i="3" s="1"/>
  <c r="Q7868" i="3"/>
  <c r="J7868" i="3" s="1"/>
  <c r="Q7869" i="3"/>
  <c r="J7869" i="3" s="1"/>
  <c r="Q7870" i="3"/>
  <c r="J7870" i="3" s="1"/>
  <c r="Q7871" i="3"/>
  <c r="J7871" i="3" s="1"/>
  <c r="Q7872" i="3"/>
  <c r="J7872" i="3" s="1"/>
  <c r="Q7873" i="3"/>
  <c r="J7873" i="3" s="1"/>
  <c r="Q7874" i="3"/>
  <c r="J7874" i="3" s="1"/>
  <c r="Q7875" i="3"/>
  <c r="J7875" i="3" s="1"/>
  <c r="Q7876" i="3"/>
  <c r="J7876" i="3" s="1"/>
  <c r="Q7877" i="3"/>
  <c r="J7877" i="3" s="1"/>
  <c r="Q7878" i="3"/>
  <c r="J7878" i="3" s="1"/>
  <c r="Q7879" i="3"/>
  <c r="J7879" i="3" s="1"/>
  <c r="Q7880" i="3"/>
  <c r="J7880" i="3" s="1"/>
  <c r="Q7881" i="3"/>
  <c r="J7881" i="3" s="1"/>
  <c r="Q7882" i="3"/>
  <c r="J7882" i="3" s="1"/>
  <c r="Q7883" i="3"/>
  <c r="J7883" i="3" s="1"/>
  <c r="Q7884" i="3"/>
  <c r="J7884" i="3" s="1"/>
  <c r="Q7885" i="3"/>
  <c r="J7885" i="3" s="1"/>
  <c r="Q7886" i="3"/>
  <c r="J7886" i="3" s="1"/>
  <c r="Q7887" i="3"/>
  <c r="J7887" i="3" s="1"/>
  <c r="Q7888" i="3"/>
  <c r="J7888" i="3" s="1"/>
  <c r="Q7889" i="3"/>
  <c r="J7889" i="3" s="1"/>
  <c r="Q7890" i="3"/>
  <c r="J7890" i="3" s="1"/>
  <c r="Q7891" i="3"/>
  <c r="J7891" i="3" s="1"/>
  <c r="Q7892" i="3"/>
  <c r="J7892" i="3" s="1"/>
  <c r="Q7893" i="3"/>
  <c r="J7893" i="3" s="1"/>
  <c r="Q7894" i="3"/>
  <c r="J7894" i="3" s="1"/>
  <c r="Q7895" i="3"/>
  <c r="J7895" i="3" s="1"/>
  <c r="Q7896" i="3"/>
  <c r="J7896" i="3" s="1"/>
  <c r="Q7897" i="3"/>
  <c r="J7897" i="3" s="1"/>
  <c r="Q7898" i="3"/>
  <c r="J7898" i="3" s="1"/>
  <c r="Q7899" i="3"/>
  <c r="J7899" i="3" s="1"/>
  <c r="Q7900" i="3"/>
  <c r="J7900" i="3" s="1"/>
  <c r="Q7901" i="3"/>
  <c r="J7901" i="3" s="1"/>
  <c r="Q7902" i="3"/>
  <c r="J7902" i="3" s="1"/>
  <c r="Q7903" i="3"/>
  <c r="J7903" i="3" s="1"/>
  <c r="Q7904" i="3"/>
  <c r="J7904" i="3" s="1"/>
  <c r="Q7905" i="3"/>
  <c r="J7905" i="3" s="1"/>
  <c r="Q7906" i="3"/>
  <c r="J7906" i="3" s="1"/>
  <c r="Q7907" i="3"/>
  <c r="J7907" i="3" s="1"/>
  <c r="Q7908" i="3"/>
  <c r="J7908" i="3" s="1"/>
  <c r="Q7909" i="3"/>
  <c r="J7909" i="3" s="1"/>
  <c r="Q7910" i="3"/>
  <c r="J7910" i="3" s="1"/>
  <c r="Q7911" i="3"/>
  <c r="J7911" i="3" s="1"/>
  <c r="Q7912" i="3"/>
  <c r="J7912" i="3" s="1"/>
  <c r="Q7913" i="3"/>
  <c r="J7913" i="3" s="1"/>
  <c r="Q7914" i="3"/>
  <c r="J7914" i="3" s="1"/>
  <c r="Q7915" i="3"/>
  <c r="J7915" i="3" s="1"/>
  <c r="Q7916" i="3"/>
  <c r="J7916" i="3" s="1"/>
  <c r="Q7917" i="3"/>
  <c r="J7917" i="3" s="1"/>
  <c r="Q7918" i="3"/>
  <c r="J7918" i="3" s="1"/>
  <c r="Q7919" i="3"/>
  <c r="J7919" i="3" s="1"/>
  <c r="Q7920" i="3"/>
  <c r="J7920" i="3" s="1"/>
  <c r="Q7921" i="3"/>
  <c r="J7921" i="3" s="1"/>
  <c r="Q7922" i="3"/>
  <c r="J7922" i="3" s="1"/>
  <c r="Q7923" i="3"/>
  <c r="J7923" i="3" s="1"/>
  <c r="Q7924" i="3"/>
  <c r="J7924" i="3" s="1"/>
  <c r="Q7925" i="3"/>
  <c r="J7925" i="3" s="1"/>
  <c r="Q7926" i="3"/>
  <c r="J7926" i="3" s="1"/>
  <c r="Q7927" i="3"/>
  <c r="J7927" i="3" s="1"/>
  <c r="Q7928" i="3"/>
  <c r="J7928" i="3" s="1"/>
  <c r="Q7929" i="3"/>
  <c r="J7929" i="3" s="1"/>
  <c r="Q7930" i="3"/>
  <c r="J7930" i="3" s="1"/>
  <c r="Q7931" i="3"/>
  <c r="J7931" i="3" s="1"/>
  <c r="Q7932" i="3"/>
  <c r="J7932" i="3" s="1"/>
  <c r="Q7933" i="3"/>
  <c r="J7933" i="3" s="1"/>
  <c r="Q7934" i="3"/>
  <c r="J7934" i="3" s="1"/>
  <c r="Q7935" i="3"/>
  <c r="J7935" i="3" s="1"/>
  <c r="Q7936" i="3"/>
  <c r="J7936" i="3" s="1"/>
  <c r="Q7937" i="3"/>
  <c r="J7937" i="3" s="1"/>
  <c r="Q7938" i="3"/>
  <c r="J7938" i="3" s="1"/>
  <c r="Q7939" i="3"/>
  <c r="J7939" i="3" s="1"/>
  <c r="Q7940" i="3"/>
  <c r="J7940" i="3" s="1"/>
  <c r="Q7941" i="3"/>
  <c r="J7941" i="3" s="1"/>
  <c r="Q7942" i="3"/>
  <c r="J7942" i="3" s="1"/>
  <c r="Q7943" i="3"/>
  <c r="J7943" i="3" s="1"/>
  <c r="Q7944" i="3"/>
  <c r="J7944" i="3" s="1"/>
  <c r="Q7945" i="3"/>
  <c r="J7945" i="3" s="1"/>
  <c r="Q7946" i="3"/>
  <c r="J7946" i="3" s="1"/>
  <c r="Q7947" i="3"/>
  <c r="J7947" i="3" s="1"/>
  <c r="Q7948" i="3"/>
  <c r="J7948" i="3" s="1"/>
  <c r="Q7949" i="3"/>
  <c r="J7949" i="3" s="1"/>
  <c r="Q7950" i="3"/>
  <c r="J7950" i="3" s="1"/>
  <c r="Q7951" i="3"/>
  <c r="J7951" i="3" s="1"/>
  <c r="Q7952" i="3"/>
  <c r="J7952" i="3" s="1"/>
  <c r="Q7953" i="3"/>
  <c r="J7953" i="3" s="1"/>
  <c r="Q7954" i="3"/>
  <c r="J7954" i="3" s="1"/>
  <c r="Q7955" i="3"/>
  <c r="J7955" i="3" s="1"/>
  <c r="Q7956" i="3"/>
  <c r="J7956" i="3" s="1"/>
  <c r="Q7957" i="3"/>
  <c r="J7957" i="3" s="1"/>
  <c r="Q7958" i="3"/>
  <c r="J7958" i="3" s="1"/>
  <c r="Q7959" i="3"/>
  <c r="J7959" i="3" s="1"/>
  <c r="Q7960" i="3"/>
  <c r="J7960" i="3" s="1"/>
  <c r="Q7961" i="3"/>
  <c r="J7961" i="3" s="1"/>
  <c r="Q7962" i="3"/>
  <c r="J7962" i="3" s="1"/>
  <c r="Q7963" i="3"/>
  <c r="J7963" i="3" s="1"/>
  <c r="Q7964" i="3"/>
  <c r="J7964" i="3" s="1"/>
  <c r="Q7965" i="3"/>
  <c r="J7965" i="3" s="1"/>
  <c r="Q7966" i="3"/>
  <c r="J7966" i="3" s="1"/>
  <c r="Q7967" i="3"/>
  <c r="J7967" i="3" s="1"/>
  <c r="Q7968" i="3"/>
  <c r="J7968" i="3" s="1"/>
  <c r="Q7969" i="3"/>
  <c r="J7969" i="3" s="1"/>
  <c r="Q7970" i="3"/>
  <c r="J7970" i="3" s="1"/>
  <c r="Q7971" i="3"/>
  <c r="J7971" i="3" s="1"/>
  <c r="Q7972" i="3"/>
  <c r="J7972" i="3" s="1"/>
  <c r="Q7973" i="3"/>
  <c r="J7973" i="3" s="1"/>
  <c r="Q7974" i="3"/>
  <c r="J7974" i="3" s="1"/>
  <c r="Q7975" i="3"/>
  <c r="J7975" i="3" s="1"/>
  <c r="Q7976" i="3"/>
  <c r="J7976" i="3" s="1"/>
  <c r="Q7977" i="3"/>
  <c r="J7977" i="3" s="1"/>
  <c r="Q7978" i="3"/>
  <c r="J7978" i="3" s="1"/>
  <c r="Q7979" i="3"/>
  <c r="J7979" i="3" s="1"/>
  <c r="Q7980" i="3"/>
  <c r="J7980" i="3" s="1"/>
  <c r="Q7981" i="3"/>
  <c r="J7981" i="3" s="1"/>
  <c r="Q7982" i="3"/>
  <c r="J7982" i="3" s="1"/>
  <c r="Q7983" i="3"/>
  <c r="J7983" i="3" s="1"/>
  <c r="Q7984" i="3"/>
  <c r="J7984" i="3" s="1"/>
  <c r="Q7985" i="3"/>
  <c r="J7985" i="3" s="1"/>
  <c r="Q7986" i="3"/>
  <c r="J7986" i="3" s="1"/>
  <c r="Q7987" i="3"/>
  <c r="J7987" i="3" s="1"/>
  <c r="Q7988" i="3"/>
  <c r="J7988" i="3" s="1"/>
  <c r="Q7989" i="3"/>
  <c r="J7989" i="3" s="1"/>
  <c r="Q7990" i="3"/>
  <c r="J7990" i="3" s="1"/>
  <c r="Q7991" i="3"/>
  <c r="J7991" i="3" s="1"/>
  <c r="Q7992" i="3"/>
  <c r="J7992" i="3" s="1"/>
  <c r="Q7993" i="3"/>
  <c r="J7993" i="3" s="1"/>
  <c r="Q7994" i="3"/>
  <c r="J7994" i="3" s="1"/>
  <c r="Q7995" i="3"/>
  <c r="J7995" i="3" s="1"/>
  <c r="Q7996" i="3"/>
  <c r="J7996" i="3" s="1"/>
  <c r="Q7997" i="3"/>
  <c r="J7997" i="3" s="1"/>
  <c r="Q7998" i="3"/>
  <c r="J7998" i="3" s="1"/>
  <c r="Q7999" i="3"/>
  <c r="J7999" i="3" s="1"/>
  <c r="Q8000" i="3"/>
  <c r="J8000" i="3" s="1"/>
  <c r="Q8001" i="3"/>
  <c r="J8001" i="3" s="1"/>
  <c r="Q8002" i="3"/>
  <c r="J8002" i="3" s="1"/>
  <c r="Q8003" i="3"/>
  <c r="J8003" i="3" s="1"/>
  <c r="Q8004" i="3"/>
  <c r="J8004" i="3" s="1"/>
  <c r="Q8005" i="3"/>
  <c r="J8005" i="3" s="1"/>
  <c r="Q8006" i="3"/>
  <c r="J8006" i="3" s="1"/>
  <c r="Q8007" i="3"/>
  <c r="J8007" i="3" s="1"/>
  <c r="Q8008" i="3"/>
  <c r="J8008" i="3" s="1"/>
  <c r="Q8009" i="3"/>
  <c r="J8009" i="3" s="1"/>
  <c r="Q8010" i="3"/>
  <c r="J8010" i="3" s="1"/>
  <c r="Q8011" i="3"/>
  <c r="J8011" i="3" s="1"/>
  <c r="Q8012" i="3"/>
  <c r="J8012" i="3" s="1"/>
  <c r="Q8013" i="3"/>
  <c r="J8013" i="3" s="1"/>
  <c r="Q8014" i="3"/>
  <c r="J8014" i="3" s="1"/>
  <c r="Q8015" i="3"/>
  <c r="J8015" i="3" s="1"/>
  <c r="Q8016" i="3"/>
  <c r="J8016" i="3" s="1"/>
  <c r="Q8017" i="3"/>
  <c r="J8017" i="3" s="1"/>
  <c r="Q8018" i="3"/>
  <c r="J8018" i="3" s="1"/>
  <c r="Q8019" i="3"/>
  <c r="J8019" i="3" s="1"/>
  <c r="Q8020" i="3"/>
  <c r="J8020" i="3" s="1"/>
  <c r="Q8021" i="3"/>
  <c r="J8021" i="3" s="1"/>
  <c r="Q8022" i="3"/>
  <c r="J8022" i="3" s="1"/>
  <c r="Q8023" i="3"/>
  <c r="J8023" i="3" s="1"/>
  <c r="Q8024" i="3"/>
  <c r="J8024" i="3" s="1"/>
  <c r="Q8025" i="3"/>
  <c r="J8025" i="3" s="1"/>
  <c r="Q8026" i="3"/>
  <c r="J8026" i="3" s="1"/>
  <c r="Q8027" i="3"/>
  <c r="J8027" i="3" s="1"/>
  <c r="Q8028" i="3"/>
  <c r="J8028" i="3" s="1"/>
  <c r="Q8029" i="3"/>
  <c r="J8029" i="3" s="1"/>
  <c r="Q8030" i="3"/>
  <c r="J8030" i="3" s="1"/>
  <c r="Q8031" i="3"/>
  <c r="J8031" i="3" s="1"/>
  <c r="Q8032" i="3"/>
  <c r="J8032" i="3" s="1"/>
  <c r="Q8033" i="3"/>
  <c r="J8033" i="3" s="1"/>
  <c r="Q8034" i="3"/>
  <c r="J8034" i="3" s="1"/>
  <c r="Q8035" i="3"/>
  <c r="J8035" i="3" s="1"/>
  <c r="Q8036" i="3"/>
  <c r="J8036" i="3" s="1"/>
  <c r="Q8037" i="3"/>
  <c r="J8037" i="3" s="1"/>
  <c r="Q8038" i="3"/>
  <c r="J8038" i="3" s="1"/>
  <c r="Q8039" i="3"/>
  <c r="J8039" i="3" s="1"/>
  <c r="Q8040" i="3"/>
  <c r="J8040" i="3" s="1"/>
  <c r="Q8041" i="3"/>
  <c r="J8041" i="3" s="1"/>
  <c r="Q8042" i="3"/>
  <c r="J8042" i="3" s="1"/>
  <c r="Q8043" i="3"/>
  <c r="J8043" i="3" s="1"/>
  <c r="Q8044" i="3"/>
  <c r="J8044" i="3" s="1"/>
  <c r="Q8045" i="3"/>
  <c r="J8045" i="3" s="1"/>
  <c r="Q8046" i="3"/>
  <c r="J8046" i="3" s="1"/>
  <c r="Q8047" i="3"/>
  <c r="J8047" i="3" s="1"/>
  <c r="Q8048" i="3"/>
  <c r="J8048" i="3" s="1"/>
  <c r="Q8049" i="3"/>
  <c r="J8049" i="3" s="1"/>
  <c r="Q8050" i="3"/>
  <c r="J8050" i="3" s="1"/>
  <c r="Q8051" i="3"/>
  <c r="J8051" i="3" s="1"/>
  <c r="Q8052" i="3"/>
  <c r="J8052" i="3" s="1"/>
  <c r="Q8053" i="3"/>
  <c r="J8053" i="3" s="1"/>
  <c r="Q8054" i="3"/>
  <c r="J8054" i="3" s="1"/>
  <c r="Q8055" i="3"/>
  <c r="J8055" i="3" s="1"/>
  <c r="Q8056" i="3"/>
  <c r="J8056" i="3" s="1"/>
  <c r="Q8057" i="3"/>
  <c r="J8057" i="3" s="1"/>
  <c r="Q8058" i="3"/>
  <c r="J8058" i="3" s="1"/>
  <c r="Q8059" i="3"/>
  <c r="J8059" i="3" s="1"/>
  <c r="Q8060" i="3"/>
  <c r="J8060" i="3" s="1"/>
  <c r="Q8061" i="3"/>
  <c r="J8061" i="3" s="1"/>
  <c r="Q8062" i="3"/>
  <c r="J8062" i="3" s="1"/>
  <c r="Q8063" i="3"/>
  <c r="J8063" i="3" s="1"/>
  <c r="Q8064" i="3"/>
  <c r="J8064" i="3" s="1"/>
  <c r="Q8065" i="3"/>
  <c r="J8065" i="3" s="1"/>
  <c r="Q8066" i="3"/>
  <c r="J8066" i="3" s="1"/>
  <c r="Q8067" i="3"/>
  <c r="J8067" i="3" s="1"/>
  <c r="Q8068" i="3"/>
  <c r="J8068" i="3" s="1"/>
  <c r="Q8069" i="3"/>
  <c r="J8069" i="3" s="1"/>
  <c r="Q8070" i="3"/>
  <c r="J8070" i="3" s="1"/>
  <c r="Q8071" i="3"/>
  <c r="J8071" i="3" s="1"/>
  <c r="Q8072" i="3"/>
  <c r="J8072" i="3" s="1"/>
  <c r="Q8073" i="3"/>
  <c r="J8073" i="3" s="1"/>
  <c r="Q8074" i="3"/>
  <c r="J8074" i="3" s="1"/>
  <c r="Q8075" i="3"/>
  <c r="J8075" i="3" s="1"/>
  <c r="Q8076" i="3"/>
  <c r="J8076" i="3" s="1"/>
  <c r="Q8077" i="3"/>
  <c r="J8077" i="3" s="1"/>
  <c r="Q8078" i="3"/>
  <c r="J8078" i="3" s="1"/>
  <c r="Q8079" i="3"/>
  <c r="J8079" i="3" s="1"/>
  <c r="Q8080" i="3"/>
  <c r="J8080" i="3" s="1"/>
  <c r="Q8081" i="3"/>
  <c r="J8081" i="3" s="1"/>
  <c r="Q8082" i="3"/>
  <c r="J8082" i="3" s="1"/>
  <c r="Q8083" i="3"/>
  <c r="J8083" i="3" s="1"/>
  <c r="Q8084" i="3"/>
  <c r="J8084" i="3" s="1"/>
  <c r="Q8085" i="3"/>
  <c r="J8085" i="3" s="1"/>
  <c r="Q8086" i="3"/>
  <c r="J8086" i="3" s="1"/>
  <c r="Q8087" i="3"/>
  <c r="J8087" i="3" s="1"/>
  <c r="Q8088" i="3"/>
  <c r="J8088" i="3" s="1"/>
  <c r="Q8089" i="3"/>
  <c r="J8089" i="3" s="1"/>
  <c r="Q8090" i="3"/>
  <c r="J8090" i="3" s="1"/>
  <c r="Q8091" i="3"/>
  <c r="J8091" i="3" s="1"/>
  <c r="Q8092" i="3"/>
  <c r="J8092" i="3" s="1"/>
  <c r="Q8093" i="3"/>
  <c r="J8093" i="3" s="1"/>
  <c r="Q8094" i="3"/>
  <c r="J8094" i="3" s="1"/>
  <c r="Q8095" i="3"/>
  <c r="J8095" i="3" s="1"/>
  <c r="Q8096" i="3"/>
  <c r="J8096" i="3" s="1"/>
  <c r="Q8097" i="3"/>
  <c r="J8097" i="3" s="1"/>
  <c r="Q8098" i="3"/>
  <c r="J8098" i="3" s="1"/>
  <c r="Q8099" i="3"/>
  <c r="J8099" i="3" s="1"/>
  <c r="Q8100" i="3"/>
  <c r="J8100" i="3" s="1"/>
  <c r="Q8101" i="3"/>
  <c r="J8101" i="3" s="1"/>
  <c r="Q8102" i="3"/>
  <c r="J8102" i="3" s="1"/>
  <c r="Q8103" i="3"/>
  <c r="J8103" i="3" s="1"/>
  <c r="Q8104" i="3"/>
  <c r="J8104" i="3" s="1"/>
  <c r="Q8105" i="3"/>
  <c r="J8105" i="3" s="1"/>
  <c r="Q8106" i="3"/>
  <c r="J8106" i="3" s="1"/>
  <c r="Q8107" i="3"/>
  <c r="J8107" i="3" s="1"/>
  <c r="Q8108" i="3"/>
  <c r="J8108" i="3" s="1"/>
  <c r="Q8109" i="3"/>
  <c r="J8109" i="3" s="1"/>
  <c r="Q8110" i="3"/>
  <c r="J8110" i="3" s="1"/>
  <c r="Q8111" i="3"/>
  <c r="J8111" i="3" s="1"/>
  <c r="Q8112" i="3"/>
  <c r="J8112" i="3" s="1"/>
  <c r="Q8113" i="3"/>
  <c r="J8113" i="3" s="1"/>
  <c r="Q8114" i="3"/>
  <c r="J8114" i="3" s="1"/>
  <c r="Q8115" i="3"/>
  <c r="J8115" i="3" s="1"/>
  <c r="Q8116" i="3"/>
  <c r="J8116" i="3" s="1"/>
  <c r="Q8117" i="3"/>
  <c r="J8117" i="3" s="1"/>
  <c r="Q8118" i="3"/>
  <c r="J8118" i="3" s="1"/>
  <c r="Q8119" i="3"/>
  <c r="J8119" i="3" s="1"/>
  <c r="Q8120" i="3"/>
  <c r="J8120" i="3" s="1"/>
  <c r="Q8121" i="3"/>
  <c r="J8121" i="3" s="1"/>
  <c r="Q8122" i="3"/>
  <c r="J8122" i="3" s="1"/>
  <c r="Q8123" i="3"/>
  <c r="J8123" i="3" s="1"/>
  <c r="Q8124" i="3"/>
  <c r="J8124" i="3" s="1"/>
  <c r="Q8125" i="3"/>
  <c r="J8125" i="3" s="1"/>
  <c r="Q8126" i="3"/>
  <c r="J8126" i="3" s="1"/>
  <c r="Q8127" i="3"/>
  <c r="J8127" i="3" s="1"/>
  <c r="Q8128" i="3"/>
  <c r="J8128" i="3" s="1"/>
  <c r="Q8129" i="3"/>
  <c r="J8129" i="3" s="1"/>
  <c r="Q8130" i="3"/>
  <c r="J8130" i="3" s="1"/>
  <c r="Q8131" i="3"/>
  <c r="J8131" i="3" s="1"/>
  <c r="Q8132" i="3"/>
  <c r="J8132" i="3" s="1"/>
  <c r="Q8133" i="3"/>
  <c r="J8133" i="3" s="1"/>
  <c r="Q8134" i="3"/>
  <c r="J8134" i="3" s="1"/>
  <c r="Q8135" i="3"/>
  <c r="J8135" i="3" s="1"/>
  <c r="Q8136" i="3"/>
  <c r="J8136" i="3" s="1"/>
  <c r="Q8137" i="3"/>
  <c r="J8137" i="3" s="1"/>
  <c r="Q8138" i="3"/>
  <c r="J8138" i="3" s="1"/>
  <c r="Q8139" i="3"/>
  <c r="J8139" i="3" s="1"/>
  <c r="Q8140" i="3"/>
  <c r="J8140" i="3" s="1"/>
  <c r="Q8141" i="3"/>
  <c r="J8141" i="3" s="1"/>
  <c r="Q8142" i="3"/>
  <c r="J8142" i="3" s="1"/>
  <c r="Q8143" i="3"/>
  <c r="J8143" i="3" s="1"/>
  <c r="Q8144" i="3"/>
  <c r="J8144" i="3" s="1"/>
  <c r="Q8145" i="3"/>
  <c r="J8145" i="3" s="1"/>
  <c r="Q8146" i="3"/>
  <c r="J8146" i="3" s="1"/>
  <c r="Q8147" i="3"/>
  <c r="J8147" i="3" s="1"/>
  <c r="Q8148" i="3"/>
  <c r="J8148" i="3" s="1"/>
  <c r="Q8149" i="3"/>
  <c r="J8149" i="3" s="1"/>
  <c r="Q8150" i="3"/>
  <c r="J8150" i="3" s="1"/>
  <c r="Q8151" i="3"/>
  <c r="J8151" i="3" s="1"/>
  <c r="Q8152" i="3"/>
  <c r="J8152" i="3" s="1"/>
  <c r="Q8153" i="3"/>
  <c r="J8153" i="3" s="1"/>
  <c r="Q8154" i="3"/>
  <c r="J8154" i="3" s="1"/>
  <c r="Q8155" i="3"/>
  <c r="J8155" i="3" s="1"/>
  <c r="Q8156" i="3"/>
  <c r="J8156" i="3" s="1"/>
  <c r="Q8157" i="3"/>
  <c r="J8157" i="3" s="1"/>
  <c r="Q8158" i="3"/>
  <c r="J8158" i="3" s="1"/>
  <c r="Q8159" i="3"/>
  <c r="J8159" i="3" s="1"/>
  <c r="Q8160" i="3"/>
  <c r="J8160" i="3" s="1"/>
  <c r="Q8161" i="3"/>
  <c r="J8161" i="3" s="1"/>
  <c r="Q8162" i="3"/>
  <c r="J8162" i="3" s="1"/>
  <c r="Q8163" i="3"/>
  <c r="J8163" i="3" s="1"/>
  <c r="Q8164" i="3"/>
  <c r="J8164" i="3" s="1"/>
  <c r="Q8165" i="3"/>
  <c r="J8165" i="3" s="1"/>
  <c r="Q8166" i="3"/>
  <c r="J8166" i="3" s="1"/>
  <c r="Q8167" i="3"/>
  <c r="J8167" i="3" s="1"/>
  <c r="Q8168" i="3"/>
  <c r="J8168" i="3" s="1"/>
  <c r="Q8169" i="3"/>
  <c r="J8169" i="3" s="1"/>
  <c r="Q8170" i="3"/>
  <c r="J8170" i="3" s="1"/>
  <c r="Q8171" i="3"/>
  <c r="J8171" i="3" s="1"/>
  <c r="Q8172" i="3"/>
  <c r="J8172" i="3" s="1"/>
  <c r="Q8173" i="3"/>
  <c r="J8173" i="3" s="1"/>
  <c r="Q8174" i="3"/>
  <c r="J8174" i="3" s="1"/>
  <c r="Q8175" i="3"/>
  <c r="J8175" i="3" s="1"/>
  <c r="Q8176" i="3"/>
  <c r="J8176" i="3" s="1"/>
  <c r="Q8177" i="3"/>
  <c r="J8177" i="3" s="1"/>
  <c r="Q8178" i="3"/>
  <c r="J8178" i="3" s="1"/>
  <c r="Q8179" i="3"/>
  <c r="J8179" i="3" s="1"/>
  <c r="Q8180" i="3"/>
  <c r="J8180" i="3" s="1"/>
  <c r="Q8181" i="3"/>
  <c r="J8181" i="3" s="1"/>
  <c r="Q8182" i="3"/>
  <c r="J8182" i="3" s="1"/>
  <c r="Q8183" i="3"/>
  <c r="J8183" i="3" s="1"/>
  <c r="Q8184" i="3"/>
  <c r="J8184" i="3" s="1"/>
  <c r="Q8185" i="3"/>
  <c r="J8185" i="3" s="1"/>
  <c r="Q8186" i="3"/>
  <c r="J8186" i="3" s="1"/>
  <c r="Q8187" i="3"/>
  <c r="J8187" i="3" s="1"/>
  <c r="Q8188" i="3"/>
  <c r="J8188" i="3" s="1"/>
  <c r="Q8189" i="3"/>
  <c r="J8189" i="3" s="1"/>
  <c r="Q8190" i="3"/>
  <c r="J8190" i="3" s="1"/>
  <c r="Q8191" i="3"/>
  <c r="J8191" i="3" s="1"/>
  <c r="Q8192" i="3"/>
  <c r="J8192" i="3" s="1"/>
  <c r="Q8193" i="3"/>
  <c r="J8193" i="3" s="1"/>
  <c r="Q8194" i="3"/>
  <c r="J8194" i="3" s="1"/>
  <c r="Q8195" i="3"/>
  <c r="J8195" i="3" s="1"/>
  <c r="Q8196" i="3"/>
  <c r="J8196" i="3" s="1"/>
  <c r="Q8197" i="3"/>
  <c r="J8197" i="3" s="1"/>
  <c r="Q8198" i="3"/>
  <c r="J8198" i="3" s="1"/>
  <c r="Q8199" i="3"/>
  <c r="J8199" i="3" s="1"/>
  <c r="Q8200" i="3"/>
  <c r="J8200" i="3" s="1"/>
  <c r="Q8201" i="3"/>
  <c r="J8201" i="3" s="1"/>
  <c r="Q8202" i="3"/>
  <c r="J8202" i="3" s="1"/>
  <c r="Q8203" i="3"/>
  <c r="J8203" i="3" s="1"/>
  <c r="Q8204" i="3"/>
  <c r="J8204" i="3" s="1"/>
  <c r="Q8205" i="3"/>
  <c r="J8205" i="3" s="1"/>
  <c r="Q8206" i="3"/>
  <c r="J8206" i="3" s="1"/>
  <c r="Q8207" i="3"/>
  <c r="J8207" i="3" s="1"/>
  <c r="Q8208" i="3"/>
  <c r="J8208" i="3" s="1"/>
  <c r="Q8209" i="3"/>
  <c r="J8209" i="3" s="1"/>
  <c r="Q8210" i="3"/>
  <c r="J8210" i="3" s="1"/>
  <c r="Q8211" i="3"/>
  <c r="J8211" i="3" s="1"/>
  <c r="Q8212" i="3"/>
  <c r="J8212" i="3" s="1"/>
  <c r="Q8213" i="3"/>
  <c r="J8213" i="3" s="1"/>
  <c r="Q8214" i="3"/>
  <c r="J8214" i="3" s="1"/>
  <c r="Q8215" i="3"/>
  <c r="J8215" i="3" s="1"/>
  <c r="Q8216" i="3"/>
  <c r="J8216" i="3" s="1"/>
  <c r="Q8217" i="3"/>
  <c r="J8217" i="3" s="1"/>
  <c r="Q8218" i="3"/>
  <c r="J8218" i="3" s="1"/>
  <c r="Q8219" i="3"/>
  <c r="J8219" i="3" s="1"/>
  <c r="Q8220" i="3"/>
  <c r="J8220" i="3" s="1"/>
  <c r="Q8221" i="3"/>
  <c r="J8221" i="3" s="1"/>
  <c r="Q8222" i="3"/>
  <c r="J8222" i="3" s="1"/>
  <c r="Q8223" i="3"/>
  <c r="J8223" i="3" s="1"/>
  <c r="Q8224" i="3"/>
  <c r="J8224" i="3" s="1"/>
  <c r="Q8225" i="3"/>
  <c r="J8225" i="3" s="1"/>
  <c r="Q8226" i="3"/>
  <c r="J8226" i="3" s="1"/>
  <c r="Q8227" i="3"/>
  <c r="J8227" i="3" s="1"/>
  <c r="Q8228" i="3"/>
  <c r="J8228" i="3" s="1"/>
  <c r="Q8229" i="3"/>
  <c r="J8229" i="3" s="1"/>
  <c r="Q8230" i="3"/>
  <c r="J8230" i="3" s="1"/>
  <c r="Q8231" i="3"/>
  <c r="J8231" i="3" s="1"/>
  <c r="Q8232" i="3"/>
  <c r="J8232" i="3" s="1"/>
  <c r="Q8233" i="3"/>
  <c r="J8233" i="3" s="1"/>
  <c r="Q8234" i="3"/>
  <c r="J8234" i="3" s="1"/>
  <c r="Q8235" i="3"/>
  <c r="J8235" i="3" s="1"/>
  <c r="Q8236" i="3"/>
  <c r="J8236" i="3" s="1"/>
  <c r="Q8237" i="3"/>
  <c r="J8237" i="3" s="1"/>
  <c r="Q8238" i="3"/>
  <c r="J8238" i="3" s="1"/>
  <c r="Q8239" i="3"/>
  <c r="J8239" i="3" s="1"/>
  <c r="Q8240" i="3"/>
  <c r="J8240" i="3" s="1"/>
  <c r="Q8241" i="3"/>
  <c r="J8241" i="3" s="1"/>
  <c r="Q8242" i="3"/>
  <c r="J8242" i="3" s="1"/>
  <c r="Q8243" i="3"/>
  <c r="J8243" i="3" s="1"/>
  <c r="Q8244" i="3"/>
  <c r="J8244" i="3" s="1"/>
  <c r="Q8245" i="3"/>
  <c r="J8245" i="3" s="1"/>
  <c r="Q8246" i="3"/>
  <c r="J8246" i="3" s="1"/>
  <c r="Q8247" i="3"/>
  <c r="J8247" i="3" s="1"/>
  <c r="Q8248" i="3"/>
  <c r="J8248" i="3" s="1"/>
  <c r="Q8249" i="3"/>
  <c r="J8249" i="3" s="1"/>
  <c r="Q8250" i="3"/>
  <c r="J8250" i="3" s="1"/>
  <c r="Q8251" i="3"/>
  <c r="J8251" i="3" s="1"/>
  <c r="Q8252" i="3"/>
  <c r="J8252" i="3" s="1"/>
  <c r="Q8253" i="3"/>
  <c r="J8253" i="3" s="1"/>
  <c r="Q8254" i="3"/>
  <c r="J8254" i="3" s="1"/>
  <c r="Q8255" i="3"/>
  <c r="J8255" i="3" s="1"/>
  <c r="Q8256" i="3"/>
  <c r="J8256" i="3" s="1"/>
  <c r="Q8257" i="3"/>
  <c r="J8257" i="3" s="1"/>
  <c r="Q8258" i="3"/>
  <c r="J8258" i="3" s="1"/>
  <c r="Q8259" i="3"/>
  <c r="J8259" i="3" s="1"/>
  <c r="Q8260" i="3"/>
  <c r="J8260" i="3" s="1"/>
  <c r="Q8261" i="3"/>
  <c r="J8261" i="3" s="1"/>
  <c r="Q8262" i="3"/>
  <c r="J8262" i="3" s="1"/>
  <c r="Q8263" i="3"/>
  <c r="J8263" i="3" s="1"/>
  <c r="Q8264" i="3"/>
  <c r="J8264" i="3" s="1"/>
  <c r="Q8265" i="3"/>
  <c r="J8265" i="3" s="1"/>
  <c r="Q8266" i="3"/>
  <c r="J8266" i="3" s="1"/>
  <c r="Q8267" i="3"/>
  <c r="J8267" i="3" s="1"/>
  <c r="Q8268" i="3"/>
  <c r="J8268" i="3" s="1"/>
  <c r="Q8269" i="3"/>
  <c r="J8269" i="3" s="1"/>
  <c r="Q8270" i="3"/>
  <c r="J8270" i="3" s="1"/>
  <c r="Q8271" i="3"/>
  <c r="J8271" i="3" s="1"/>
  <c r="Q8272" i="3"/>
  <c r="J8272" i="3" s="1"/>
  <c r="Q8273" i="3"/>
  <c r="J8273" i="3" s="1"/>
  <c r="Q8274" i="3"/>
  <c r="J8274" i="3" s="1"/>
  <c r="Q8275" i="3"/>
  <c r="J8275" i="3" s="1"/>
  <c r="Q8276" i="3"/>
  <c r="J8276" i="3" s="1"/>
  <c r="Q8277" i="3"/>
  <c r="J8277" i="3" s="1"/>
  <c r="Q8278" i="3"/>
  <c r="J8278" i="3" s="1"/>
  <c r="Q8279" i="3"/>
  <c r="J8279" i="3" s="1"/>
  <c r="Q8280" i="3"/>
  <c r="J8280" i="3" s="1"/>
  <c r="Q8281" i="3"/>
  <c r="J8281" i="3" s="1"/>
  <c r="Q8282" i="3"/>
  <c r="J8282" i="3" s="1"/>
  <c r="Q8283" i="3"/>
  <c r="J8283" i="3" s="1"/>
  <c r="Q8284" i="3"/>
  <c r="J8284" i="3" s="1"/>
  <c r="Q8285" i="3"/>
  <c r="J8285" i="3" s="1"/>
  <c r="Q8286" i="3"/>
  <c r="J8286" i="3" s="1"/>
  <c r="Q8287" i="3"/>
  <c r="J8287" i="3" s="1"/>
  <c r="Q8288" i="3"/>
  <c r="J8288" i="3" s="1"/>
  <c r="Q8289" i="3"/>
  <c r="J8289" i="3" s="1"/>
  <c r="Q8290" i="3"/>
  <c r="J8290" i="3" s="1"/>
  <c r="Q8291" i="3"/>
  <c r="J8291" i="3" s="1"/>
  <c r="Q8292" i="3"/>
  <c r="J8292" i="3" s="1"/>
  <c r="Q8293" i="3"/>
  <c r="J8293" i="3" s="1"/>
  <c r="Q8294" i="3"/>
  <c r="J8294" i="3" s="1"/>
  <c r="Q8295" i="3"/>
  <c r="J8295" i="3" s="1"/>
  <c r="Q8296" i="3"/>
  <c r="J8296" i="3" s="1"/>
  <c r="Q8297" i="3"/>
  <c r="J8297" i="3" s="1"/>
  <c r="Q8298" i="3"/>
  <c r="J8298" i="3" s="1"/>
  <c r="Q8299" i="3"/>
  <c r="J8299" i="3" s="1"/>
  <c r="Q8300" i="3"/>
  <c r="J8300" i="3" s="1"/>
  <c r="Q8301" i="3"/>
  <c r="J8301" i="3" s="1"/>
  <c r="Q8302" i="3"/>
  <c r="J8302" i="3" s="1"/>
  <c r="Q8303" i="3"/>
  <c r="J8303" i="3" s="1"/>
  <c r="Q8304" i="3"/>
  <c r="J8304" i="3" s="1"/>
  <c r="Q8305" i="3"/>
  <c r="J8305" i="3" s="1"/>
  <c r="Q8306" i="3"/>
  <c r="J8306" i="3" s="1"/>
  <c r="Q8307" i="3"/>
  <c r="J8307" i="3" s="1"/>
  <c r="Q8308" i="3"/>
  <c r="J8308" i="3" s="1"/>
  <c r="Q8309" i="3"/>
  <c r="J8309" i="3" s="1"/>
  <c r="Q8310" i="3"/>
  <c r="J8310" i="3" s="1"/>
  <c r="Q8311" i="3"/>
  <c r="J8311" i="3" s="1"/>
  <c r="Q8312" i="3"/>
  <c r="J8312" i="3" s="1"/>
  <c r="Q8313" i="3"/>
  <c r="J8313" i="3" s="1"/>
  <c r="Q8314" i="3"/>
  <c r="J8314" i="3" s="1"/>
  <c r="Q8315" i="3"/>
  <c r="J8315" i="3" s="1"/>
  <c r="Q8316" i="3"/>
  <c r="J8316" i="3" s="1"/>
  <c r="Q8317" i="3"/>
  <c r="J8317" i="3" s="1"/>
  <c r="Q8318" i="3"/>
  <c r="J8318" i="3" s="1"/>
  <c r="Q8319" i="3"/>
  <c r="J8319" i="3" s="1"/>
  <c r="Q8320" i="3"/>
  <c r="J8320" i="3" s="1"/>
  <c r="Q8321" i="3"/>
  <c r="J8321" i="3" s="1"/>
  <c r="Q8322" i="3"/>
  <c r="J8322" i="3" s="1"/>
  <c r="Q8323" i="3"/>
  <c r="J8323" i="3" s="1"/>
  <c r="Q8324" i="3"/>
  <c r="J8324" i="3" s="1"/>
  <c r="Q8325" i="3"/>
  <c r="J8325" i="3" s="1"/>
  <c r="Q8326" i="3"/>
  <c r="J8326" i="3" s="1"/>
  <c r="Q8327" i="3"/>
  <c r="J8327" i="3" s="1"/>
  <c r="Q8328" i="3"/>
  <c r="J8328" i="3" s="1"/>
  <c r="Q8329" i="3"/>
  <c r="J8329" i="3" s="1"/>
  <c r="Q8330" i="3"/>
  <c r="J8330" i="3" s="1"/>
  <c r="Q8331" i="3"/>
  <c r="J8331" i="3" s="1"/>
  <c r="Q8332" i="3"/>
  <c r="J8332" i="3" s="1"/>
  <c r="Q8333" i="3"/>
  <c r="J8333" i="3" s="1"/>
  <c r="Q8334" i="3"/>
  <c r="J8334" i="3" s="1"/>
  <c r="Q8335" i="3"/>
  <c r="J8335" i="3" s="1"/>
  <c r="Q8336" i="3"/>
  <c r="J8336" i="3" s="1"/>
  <c r="Q8337" i="3"/>
  <c r="J8337" i="3" s="1"/>
  <c r="Q8338" i="3"/>
  <c r="J8338" i="3" s="1"/>
  <c r="Q8339" i="3"/>
  <c r="J8339" i="3" s="1"/>
  <c r="Q8340" i="3"/>
  <c r="J8340" i="3" s="1"/>
  <c r="Q8341" i="3"/>
  <c r="J8341" i="3" s="1"/>
  <c r="Q8342" i="3"/>
  <c r="J8342" i="3" s="1"/>
  <c r="Q8343" i="3"/>
  <c r="J8343" i="3" s="1"/>
  <c r="Q8344" i="3"/>
  <c r="J8344" i="3" s="1"/>
  <c r="Q8345" i="3"/>
  <c r="J8345" i="3" s="1"/>
  <c r="Q8346" i="3"/>
  <c r="J8346" i="3" s="1"/>
  <c r="Q8347" i="3"/>
  <c r="J8347" i="3" s="1"/>
  <c r="Q8348" i="3"/>
  <c r="J8348" i="3" s="1"/>
  <c r="Q8349" i="3"/>
  <c r="J8349" i="3" s="1"/>
  <c r="Q8350" i="3"/>
  <c r="J8350" i="3" s="1"/>
  <c r="Q8351" i="3"/>
  <c r="J8351" i="3" s="1"/>
  <c r="Q8352" i="3"/>
  <c r="J8352" i="3" s="1"/>
  <c r="Q8353" i="3"/>
  <c r="J8353" i="3" s="1"/>
  <c r="Q8354" i="3"/>
  <c r="J8354" i="3" s="1"/>
  <c r="Q8355" i="3"/>
  <c r="J8355" i="3" s="1"/>
  <c r="Q8356" i="3"/>
  <c r="J8356" i="3" s="1"/>
  <c r="Q8357" i="3"/>
  <c r="J8357" i="3" s="1"/>
  <c r="Q8358" i="3"/>
  <c r="J8358" i="3" s="1"/>
  <c r="Q8359" i="3"/>
  <c r="J8359" i="3" s="1"/>
  <c r="Q8360" i="3"/>
  <c r="J8360" i="3" s="1"/>
  <c r="Q8361" i="3"/>
  <c r="J8361" i="3" s="1"/>
  <c r="Q8362" i="3"/>
  <c r="J8362" i="3" s="1"/>
  <c r="Q8363" i="3"/>
  <c r="J8363" i="3" s="1"/>
  <c r="Q8364" i="3"/>
  <c r="J8364" i="3" s="1"/>
  <c r="Q8365" i="3"/>
  <c r="J8365" i="3" s="1"/>
  <c r="Q8366" i="3"/>
  <c r="J8366" i="3" s="1"/>
  <c r="Q8367" i="3"/>
  <c r="J8367" i="3" s="1"/>
  <c r="Q8368" i="3"/>
  <c r="J8368" i="3" s="1"/>
  <c r="Q8369" i="3"/>
  <c r="J8369" i="3" s="1"/>
  <c r="Q8370" i="3"/>
  <c r="J8370" i="3" s="1"/>
  <c r="Q8371" i="3"/>
  <c r="J8371" i="3" s="1"/>
  <c r="Q8372" i="3"/>
  <c r="J8372" i="3" s="1"/>
  <c r="Q8373" i="3"/>
  <c r="J8373" i="3" s="1"/>
  <c r="Q8374" i="3"/>
  <c r="J8374" i="3" s="1"/>
  <c r="Q8375" i="3"/>
  <c r="J8375" i="3" s="1"/>
  <c r="Q8376" i="3"/>
  <c r="J8376" i="3" s="1"/>
  <c r="Q8377" i="3"/>
  <c r="J8377" i="3" s="1"/>
  <c r="Q8378" i="3"/>
  <c r="J8378" i="3" s="1"/>
  <c r="Q8379" i="3"/>
  <c r="J8379" i="3" s="1"/>
  <c r="Q8380" i="3"/>
  <c r="J8380" i="3" s="1"/>
  <c r="Q8381" i="3"/>
  <c r="J8381" i="3" s="1"/>
  <c r="Q8382" i="3"/>
  <c r="J8382" i="3" s="1"/>
  <c r="Q8383" i="3"/>
  <c r="J8383" i="3" s="1"/>
  <c r="Q8384" i="3"/>
  <c r="J8384" i="3" s="1"/>
  <c r="Q8385" i="3"/>
  <c r="J8385" i="3" s="1"/>
  <c r="Q8386" i="3"/>
  <c r="J8386" i="3" s="1"/>
  <c r="Q8387" i="3"/>
  <c r="J8387" i="3" s="1"/>
  <c r="Q8388" i="3"/>
  <c r="J8388" i="3" s="1"/>
  <c r="Q8389" i="3"/>
  <c r="J8389" i="3" s="1"/>
  <c r="Q8390" i="3"/>
  <c r="J8390" i="3" s="1"/>
  <c r="Q8391" i="3"/>
  <c r="J8391" i="3" s="1"/>
  <c r="Q8392" i="3"/>
  <c r="J8392" i="3" s="1"/>
  <c r="Q8393" i="3"/>
  <c r="J8393" i="3" s="1"/>
  <c r="Q8394" i="3"/>
  <c r="J8394" i="3" s="1"/>
  <c r="Q8395" i="3"/>
  <c r="J8395" i="3" s="1"/>
  <c r="Q8396" i="3"/>
  <c r="J8396" i="3" s="1"/>
  <c r="Q8397" i="3"/>
  <c r="J8397" i="3" s="1"/>
  <c r="Q8398" i="3"/>
  <c r="J8398" i="3" s="1"/>
  <c r="Q8399" i="3"/>
  <c r="J8399" i="3" s="1"/>
  <c r="Q8400" i="3"/>
  <c r="J8400" i="3" s="1"/>
  <c r="Q8401" i="3"/>
  <c r="J8401" i="3" s="1"/>
  <c r="Q8402" i="3"/>
  <c r="J8402" i="3" s="1"/>
  <c r="Q8403" i="3"/>
  <c r="J8403" i="3" s="1"/>
  <c r="Q8404" i="3"/>
  <c r="J8404" i="3" s="1"/>
  <c r="Q8405" i="3"/>
  <c r="J8405" i="3" s="1"/>
  <c r="Q8406" i="3"/>
  <c r="J8406" i="3" s="1"/>
  <c r="Q8407" i="3"/>
  <c r="J8407" i="3" s="1"/>
  <c r="Q8408" i="3"/>
  <c r="J8408" i="3" s="1"/>
  <c r="Q8409" i="3"/>
  <c r="J8409" i="3" s="1"/>
  <c r="Q8410" i="3"/>
  <c r="J8410" i="3" s="1"/>
  <c r="Q8411" i="3"/>
  <c r="J8411" i="3" s="1"/>
  <c r="Q8412" i="3"/>
  <c r="J8412" i="3" s="1"/>
  <c r="Q8413" i="3"/>
  <c r="J8413" i="3" s="1"/>
  <c r="Q8414" i="3"/>
  <c r="J8414" i="3" s="1"/>
  <c r="Q8415" i="3"/>
  <c r="J8415" i="3" s="1"/>
  <c r="Q8416" i="3"/>
  <c r="J8416" i="3" s="1"/>
  <c r="Q8417" i="3"/>
  <c r="J8417" i="3" s="1"/>
  <c r="Q8418" i="3"/>
  <c r="J8418" i="3" s="1"/>
  <c r="Q8419" i="3"/>
  <c r="J8419" i="3" s="1"/>
  <c r="Q8420" i="3"/>
  <c r="J8420" i="3" s="1"/>
  <c r="Q8421" i="3"/>
  <c r="J8421" i="3" s="1"/>
  <c r="Q8422" i="3"/>
  <c r="J8422" i="3" s="1"/>
  <c r="Q8423" i="3"/>
  <c r="J8423" i="3" s="1"/>
  <c r="Q8424" i="3"/>
  <c r="J8424" i="3" s="1"/>
  <c r="Q8425" i="3"/>
  <c r="J8425" i="3" s="1"/>
  <c r="Q8426" i="3"/>
  <c r="J8426" i="3" s="1"/>
  <c r="Q8427" i="3"/>
  <c r="J8427" i="3" s="1"/>
  <c r="Q8428" i="3"/>
  <c r="J8428" i="3" s="1"/>
  <c r="Q8429" i="3"/>
  <c r="J8429" i="3" s="1"/>
  <c r="Q8430" i="3"/>
  <c r="J8430" i="3" s="1"/>
  <c r="Q8431" i="3"/>
  <c r="J8431" i="3" s="1"/>
  <c r="Q8432" i="3"/>
  <c r="J8432" i="3" s="1"/>
  <c r="Q8433" i="3"/>
  <c r="J8433" i="3" s="1"/>
  <c r="Q8434" i="3"/>
  <c r="J8434" i="3" s="1"/>
  <c r="Q8435" i="3"/>
  <c r="J8435" i="3" s="1"/>
  <c r="Q8436" i="3"/>
  <c r="J8436" i="3" s="1"/>
  <c r="Q8437" i="3"/>
  <c r="J8437" i="3" s="1"/>
  <c r="Q8438" i="3"/>
  <c r="J8438" i="3" s="1"/>
  <c r="Q8439" i="3"/>
  <c r="J8439" i="3" s="1"/>
  <c r="Q8440" i="3"/>
  <c r="J8440" i="3" s="1"/>
  <c r="Q8441" i="3"/>
  <c r="J8441" i="3" s="1"/>
  <c r="Q8442" i="3"/>
  <c r="J8442" i="3" s="1"/>
  <c r="Q8443" i="3"/>
  <c r="J8443" i="3" s="1"/>
  <c r="Q8444" i="3"/>
  <c r="J8444" i="3" s="1"/>
  <c r="Q8445" i="3"/>
  <c r="J8445" i="3" s="1"/>
  <c r="Q8446" i="3"/>
  <c r="J8446" i="3" s="1"/>
  <c r="Q8447" i="3"/>
  <c r="J8447" i="3" s="1"/>
  <c r="Q8448" i="3"/>
  <c r="J8448" i="3" s="1"/>
  <c r="Q8449" i="3"/>
  <c r="J8449" i="3" s="1"/>
  <c r="Q8450" i="3"/>
  <c r="J8450" i="3" s="1"/>
  <c r="Q8451" i="3"/>
  <c r="J8451" i="3" s="1"/>
  <c r="Q8452" i="3"/>
  <c r="J8452" i="3" s="1"/>
  <c r="Q8453" i="3"/>
  <c r="J8453" i="3" s="1"/>
  <c r="Q8454" i="3"/>
  <c r="J8454" i="3" s="1"/>
  <c r="Q8455" i="3"/>
  <c r="J8455" i="3" s="1"/>
  <c r="Q8456" i="3"/>
  <c r="J8456" i="3" s="1"/>
  <c r="Q8457" i="3"/>
  <c r="J8457" i="3" s="1"/>
  <c r="Q8458" i="3"/>
  <c r="J8458" i="3" s="1"/>
  <c r="Q8459" i="3"/>
  <c r="J8459" i="3" s="1"/>
  <c r="Q8460" i="3"/>
  <c r="J8460" i="3" s="1"/>
  <c r="Q8461" i="3"/>
  <c r="J8461" i="3" s="1"/>
  <c r="Q8462" i="3"/>
  <c r="J8462" i="3" s="1"/>
  <c r="Q8463" i="3"/>
  <c r="J8463" i="3" s="1"/>
  <c r="Q8464" i="3"/>
  <c r="J8464" i="3" s="1"/>
  <c r="Q8465" i="3"/>
  <c r="J8465" i="3" s="1"/>
  <c r="Q8466" i="3"/>
  <c r="J8466" i="3" s="1"/>
  <c r="Q8467" i="3"/>
  <c r="J8467" i="3" s="1"/>
  <c r="Q8468" i="3"/>
  <c r="J8468" i="3" s="1"/>
  <c r="Q8469" i="3"/>
  <c r="J8469" i="3" s="1"/>
  <c r="Q8470" i="3"/>
  <c r="J8470" i="3" s="1"/>
  <c r="Q8471" i="3"/>
  <c r="J8471" i="3" s="1"/>
  <c r="Q8472" i="3"/>
  <c r="J8472" i="3" s="1"/>
  <c r="Q8473" i="3"/>
  <c r="J8473" i="3" s="1"/>
  <c r="Q8474" i="3"/>
  <c r="J8474" i="3" s="1"/>
  <c r="Q8475" i="3"/>
  <c r="J8475" i="3" s="1"/>
  <c r="Q8476" i="3"/>
  <c r="J8476" i="3" s="1"/>
  <c r="Q8477" i="3"/>
  <c r="J8477" i="3" s="1"/>
  <c r="Q8478" i="3"/>
  <c r="J8478" i="3" s="1"/>
  <c r="Q8479" i="3"/>
  <c r="J8479" i="3" s="1"/>
  <c r="Q8480" i="3"/>
  <c r="J8480" i="3" s="1"/>
  <c r="Q8481" i="3"/>
  <c r="J8481" i="3" s="1"/>
  <c r="Q8482" i="3"/>
  <c r="J8482" i="3" s="1"/>
  <c r="Q8483" i="3"/>
  <c r="J8483" i="3" s="1"/>
  <c r="Q8484" i="3"/>
  <c r="J8484" i="3" s="1"/>
  <c r="Q8485" i="3"/>
  <c r="J8485" i="3" s="1"/>
  <c r="Q8486" i="3"/>
  <c r="J8486" i="3" s="1"/>
  <c r="Q8487" i="3"/>
  <c r="J8487" i="3" s="1"/>
  <c r="Q8488" i="3"/>
  <c r="J8488" i="3" s="1"/>
  <c r="Q8489" i="3"/>
  <c r="J8489" i="3" s="1"/>
  <c r="Q8490" i="3"/>
  <c r="J8490" i="3" s="1"/>
  <c r="Q8491" i="3"/>
  <c r="J8491" i="3" s="1"/>
  <c r="Q8492" i="3"/>
  <c r="J8492" i="3" s="1"/>
  <c r="Q8493" i="3"/>
  <c r="J8493" i="3" s="1"/>
  <c r="Q8494" i="3"/>
  <c r="J8494" i="3" s="1"/>
  <c r="Q8495" i="3"/>
  <c r="J8495" i="3" s="1"/>
  <c r="Q8496" i="3"/>
  <c r="J8496" i="3" s="1"/>
  <c r="Q8497" i="3"/>
  <c r="J8497" i="3" s="1"/>
  <c r="Q8498" i="3"/>
  <c r="J8498" i="3" s="1"/>
  <c r="Q8499" i="3"/>
  <c r="J8499" i="3" s="1"/>
  <c r="Q8500" i="3"/>
  <c r="J8500" i="3" s="1"/>
  <c r="Q8501" i="3"/>
  <c r="J8501" i="3" s="1"/>
  <c r="Q8502" i="3"/>
  <c r="J8502" i="3" s="1"/>
  <c r="Q8503" i="3"/>
  <c r="J8503" i="3" s="1"/>
  <c r="Q8504" i="3"/>
  <c r="J8504" i="3" s="1"/>
  <c r="Q8505" i="3"/>
  <c r="J8505" i="3" s="1"/>
  <c r="Q8506" i="3"/>
  <c r="J8506" i="3" s="1"/>
  <c r="Q8507" i="3"/>
  <c r="J8507" i="3" s="1"/>
  <c r="Q8508" i="3"/>
  <c r="J8508" i="3" s="1"/>
  <c r="Q8509" i="3"/>
  <c r="J8509" i="3" s="1"/>
  <c r="Q8510" i="3"/>
  <c r="J8510" i="3" s="1"/>
  <c r="Q8511" i="3"/>
  <c r="J8511" i="3" s="1"/>
  <c r="Q8512" i="3"/>
  <c r="J8512" i="3" s="1"/>
  <c r="Q8513" i="3"/>
  <c r="J8513" i="3" s="1"/>
  <c r="Q8514" i="3"/>
  <c r="J8514" i="3" s="1"/>
  <c r="Q8515" i="3"/>
  <c r="J8515" i="3" s="1"/>
  <c r="Q8516" i="3"/>
  <c r="J8516" i="3" s="1"/>
  <c r="Q8517" i="3"/>
  <c r="J8517" i="3" s="1"/>
  <c r="Q8518" i="3"/>
  <c r="J8518" i="3" s="1"/>
  <c r="Q8519" i="3"/>
  <c r="J8519" i="3" s="1"/>
  <c r="Q8520" i="3"/>
  <c r="J8520" i="3" s="1"/>
  <c r="Q8521" i="3"/>
  <c r="J8521" i="3" s="1"/>
  <c r="Q8522" i="3"/>
  <c r="J8522" i="3" s="1"/>
  <c r="Q8523" i="3"/>
  <c r="J8523" i="3" s="1"/>
  <c r="Q8524" i="3"/>
  <c r="J8524" i="3" s="1"/>
  <c r="Q8525" i="3"/>
  <c r="J8525" i="3" s="1"/>
  <c r="Q8526" i="3"/>
  <c r="J8526" i="3" s="1"/>
  <c r="Q8527" i="3"/>
  <c r="J8527" i="3" s="1"/>
  <c r="Q8528" i="3"/>
  <c r="J8528" i="3" s="1"/>
  <c r="Q8529" i="3"/>
  <c r="J8529" i="3" s="1"/>
  <c r="Q8530" i="3"/>
  <c r="J8530" i="3" s="1"/>
  <c r="Q8531" i="3"/>
  <c r="J8531" i="3" s="1"/>
  <c r="Q8532" i="3"/>
  <c r="J8532" i="3" s="1"/>
  <c r="Q8533" i="3"/>
  <c r="J8533" i="3" s="1"/>
  <c r="Q8534" i="3"/>
  <c r="J8534" i="3" s="1"/>
  <c r="Q8535" i="3"/>
  <c r="J8535" i="3" s="1"/>
  <c r="Q8536" i="3"/>
  <c r="J8536" i="3" s="1"/>
  <c r="Q8537" i="3"/>
  <c r="J8537" i="3" s="1"/>
  <c r="Q8538" i="3"/>
  <c r="J8538" i="3" s="1"/>
  <c r="Q8539" i="3"/>
  <c r="J8539" i="3" s="1"/>
  <c r="Q8540" i="3"/>
  <c r="J8540" i="3" s="1"/>
  <c r="Q8541" i="3"/>
  <c r="J8541" i="3" s="1"/>
  <c r="Q8542" i="3"/>
  <c r="J8542" i="3" s="1"/>
  <c r="Q8543" i="3"/>
  <c r="J8543" i="3" s="1"/>
  <c r="Q8544" i="3"/>
  <c r="J8544" i="3" s="1"/>
  <c r="Q8545" i="3"/>
  <c r="J8545" i="3" s="1"/>
  <c r="Q8546" i="3"/>
  <c r="J8546" i="3" s="1"/>
  <c r="Q8547" i="3"/>
  <c r="J8547" i="3" s="1"/>
  <c r="Q8548" i="3"/>
  <c r="J8548" i="3" s="1"/>
  <c r="Q8549" i="3"/>
  <c r="J8549" i="3" s="1"/>
  <c r="Q8550" i="3"/>
  <c r="J8550" i="3" s="1"/>
  <c r="Q8551" i="3"/>
  <c r="J8551" i="3" s="1"/>
  <c r="Q8552" i="3"/>
  <c r="J8552" i="3" s="1"/>
  <c r="Q8553" i="3"/>
  <c r="J8553" i="3" s="1"/>
  <c r="Q8554" i="3"/>
  <c r="J8554" i="3" s="1"/>
  <c r="Q8555" i="3"/>
  <c r="J8555" i="3" s="1"/>
  <c r="Q8556" i="3"/>
  <c r="J8556" i="3" s="1"/>
  <c r="Q8557" i="3"/>
  <c r="J8557" i="3" s="1"/>
  <c r="Q8558" i="3"/>
  <c r="J8558" i="3" s="1"/>
  <c r="Q8559" i="3"/>
  <c r="J8559" i="3" s="1"/>
  <c r="Q8560" i="3"/>
  <c r="J8560" i="3" s="1"/>
  <c r="Q8561" i="3"/>
  <c r="J8561" i="3" s="1"/>
  <c r="Q8562" i="3"/>
  <c r="J8562" i="3" s="1"/>
  <c r="Q8563" i="3"/>
  <c r="J8563" i="3" s="1"/>
  <c r="Q8564" i="3"/>
  <c r="J8564" i="3" s="1"/>
  <c r="Q8565" i="3"/>
  <c r="J8565" i="3" s="1"/>
  <c r="Q8566" i="3"/>
  <c r="J8566" i="3" s="1"/>
  <c r="Q8567" i="3"/>
  <c r="J8567" i="3" s="1"/>
  <c r="Q8568" i="3"/>
  <c r="J8568" i="3" s="1"/>
  <c r="Q8569" i="3"/>
  <c r="J8569" i="3" s="1"/>
  <c r="Q8570" i="3"/>
  <c r="J8570" i="3" s="1"/>
  <c r="Q8571" i="3"/>
  <c r="J8571" i="3" s="1"/>
  <c r="Q8572" i="3"/>
  <c r="J8572" i="3" s="1"/>
  <c r="Q8573" i="3"/>
  <c r="J8573" i="3" s="1"/>
  <c r="Q8574" i="3"/>
  <c r="J8574" i="3" s="1"/>
  <c r="Q8575" i="3"/>
  <c r="J8575" i="3" s="1"/>
  <c r="Q8576" i="3"/>
  <c r="J8576" i="3" s="1"/>
  <c r="Q8577" i="3"/>
  <c r="J8577" i="3" s="1"/>
  <c r="Q8578" i="3"/>
  <c r="J8578" i="3" s="1"/>
  <c r="Q8579" i="3"/>
  <c r="J8579" i="3" s="1"/>
  <c r="Q8580" i="3"/>
  <c r="J8580" i="3" s="1"/>
  <c r="Q8581" i="3"/>
  <c r="J8581" i="3" s="1"/>
  <c r="Q8582" i="3"/>
  <c r="J8582" i="3" s="1"/>
  <c r="Q8583" i="3"/>
  <c r="J8583" i="3" s="1"/>
  <c r="Q8584" i="3"/>
  <c r="J8584" i="3" s="1"/>
  <c r="Q8585" i="3"/>
  <c r="J8585" i="3" s="1"/>
  <c r="Q8586" i="3"/>
  <c r="J8586" i="3" s="1"/>
  <c r="Q8587" i="3"/>
  <c r="J8587" i="3" s="1"/>
  <c r="Q8588" i="3"/>
  <c r="J8588" i="3" s="1"/>
  <c r="Q8589" i="3"/>
  <c r="J8589" i="3" s="1"/>
  <c r="Q8590" i="3"/>
  <c r="J8590" i="3" s="1"/>
  <c r="Q8591" i="3"/>
  <c r="J8591" i="3" s="1"/>
  <c r="Q8592" i="3"/>
  <c r="J8592" i="3" s="1"/>
  <c r="Q8593" i="3"/>
  <c r="J8593" i="3" s="1"/>
  <c r="Q8594" i="3"/>
  <c r="J8594" i="3" s="1"/>
  <c r="Q8595" i="3"/>
  <c r="J8595" i="3" s="1"/>
  <c r="Q8596" i="3"/>
  <c r="J8596" i="3" s="1"/>
  <c r="Q8597" i="3"/>
  <c r="J8597" i="3" s="1"/>
  <c r="Q8598" i="3"/>
  <c r="J8598" i="3" s="1"/>
  <c r="Q8599" i="3"/>
  <c r="J8599" i="3" s="1"/>
  <c r="Q8600" i="3"/>
  <c r="J8600" i="3" s="1"/>
  <c r="Q8601" i="3"/>
  <c r="J8601" i="3" s="1"/>
  <c r="Q8602" i="3"/>
  <c r="J8602" i="3" s="1"/>
  <c r="Q8603" i="3"/>
  <c r="J8603" i="3" s="1"/>
  <c r="Q8604" i="3"/>
  <c r="J8604" i="3" s="1"/>
  <c r="Q8605" i="3"/>
  <c r="J8605" i="3" s="1"/>
  <c r="Q8606" i="3"/>
  <c r="J8606" i="3" s="1"/>
  <c r="Q8607" i="3"/>
  <c r="J8607" i="3" s="1"/>
  <c r="Q8608" i="3"/>
  <c r="J8608" i="3" s="1"/>
  <c r="Q8609" i="3"/>
  <c r="J8609" i="3" s="1"/>
  <c r="Q8610" i="3"/>
  <c r="J8610" i="3" s="1"/>
  <c r="Q8611" i="3"/>
  <c r="J8611" i="3" s="1"/>
  <c r="Q8612" i="3"/>
  <c r="J8612" i="3" s="1"/>
  <c r="Q8613" i="3"/>
  <c r="J8613" i="3" s="1"/>
  <c r="Q8614" i="3"/>
  <c r="J8614" i="3" s="1"/>
  <c r="Q8615" i="3"/>
  <c r="J8615" i="3" s="1"/>
  <c r="Q8616" i="3"/>
  <c r="J8616" i="3" s="1"/>
  <c r="Q8617" i="3"/>
  <c r="J8617" i="3" s="1"/>
  <c r="Q8618" i="3"/>
  <c r="J8618" i="3" s="1"/>
  <c r="Q8619" i="3"/>
  <c r="J8619" i="3" s="1"/>
  <c r="Q8620" i="3"/>
  <c r="J8620" i="3" s="1"/>
  <c r="Q8621" i="3"/>
  <c r="J8621" i="3" s="1"/>
  <c r="Q8622" i="3"/>
  <c r="J8622" i="3" s="1"/>
  <c r="Q8623" i="3"/>
  <c r="J8623" i="3" s="1"/>
  <c r="Q8624" i="3"/>
  <c r="J8624" i="3" s="1"/>
  <c r="Q8625" i="3"/>
  <c r="J8625" i="3" s="1"/>
  <c r="Q8626" i="3"/>
  <c r="J8626" i="3" s="1"/>
  <c r="Q8627" i="3"/>
  <c r="J8627" i="3" s="1"/>
  <c r="Q8628" i="3"/>
  <c r="J8628" i="3" s="1"/>
  <c r="Q8629" i="3"/>
  <c r="J8629" i="3" s="1"/>
  <c r="Q8630" i="3"/>
  <c r="J8630" i="3" s="1"/>
  <c r="Q8631" i="3"/>
  <c r="J8631" i="3" s="1"/>
  <c r="Q8632" i="3"/>
  <c r="J8632" i="3" s="1"/>
  <c r="Q8633" i="3"/>
  <c r="J8633" i="3" s="1"/>
  <c r="Q8634" i="3"/>
  <c r="J8634" i="3" s="1"/>
  <c r="Q8635" i="3"/>
  <c r="J8635" i="3" s="1"/>
  <c r="Q8636" i="3"/>
  <c r="J8636" i="3" s="1"/>
  <c r="Q8637" i="3"/>
  <c r="J8637" i="3" s="1"/>
  <c r="Q8638" i="3"/>
  <c r="J8638" i="3" s="1"/>
  <c r="Q8639" i="3"/>
  <c r="J8639" i="3" s="1"/>
  <c r="Q8640" i="3"/>
  <c r="J8640" i="3" s="1"/>
  <c r="Q8641" i="3"/>
  <c r="J8641" i="3" s="1"/>
  <c r="Q8642" i="3"/>
  <c r="J8642" i="3" s="1"/>
  <c r="Q8643" i="3"/>
  <c r="J8643" i="3" s="1"/>
  <c r="Q8644" i="3"/>
  <c r="J8644" i="3" s="1"/>
  <c r="Q8645" i="3"/>
  <c r="J8645" i="3" s="1"/>
  <c r="Q8646" i="3"/>
  <c r="J8646" i="3" s="1"/>
  <c r="Q8647" i="3"/>
  <c r="J8647" i="3" s="1"/>
  <c r="Q8648" i="3"/>
  <c r="J8648" i="3" s="1"/>
  <c r="Q8649" i="3"/>
  <c r="J8649" i="3" s="1"/>
  <c r="Q8650" i="3"/>
  <c r="J8650" i="3" s="1"/>
  <c r="Q8651" i="3"/>
  <c r="J8651" i="3" s="1"/>
  <c r="Q8652" i="3"/>
  <c r="J8652" i="3" s="1"/>
  <c r="Q8653" i="3"/>
  <c r="J8653" i="3" s="1"/>
  <c r="Q8654" i="3"/>
  <c r="J8654" i="3" s="1"/>
  <c r="Q8655" i="3"/>
  <c r="J8655" i="3" s="1"/>
  <c r="Q8656" i="3"/>
  <c r="J8656" i="3" s="1"/>
  <c r="Q8657" i="3"/>
  <c r="J8657" i="3" s="1"/>
  <c r="Q8658" i="3"/>
  <c r="J8658" i="3" s="1"/>
  <c r="Q8659" i="3"/>
  <c r="J8659" i="3" s="1"/>
  <c r="Q8660" i="3"/>
  <c r="J8660" i="3" s="1"/>
  <c r="Q8661" i="3"/>
  <c r="J8661" i="3" s="1"/>
  <c r="Q8662" i="3"/>
  <c r="J8662" i="3" s="1"/>
  <c r="Q8663" i="3"/>
  <c r="J8663" i="3" s="1"/>
  <c r="Q8664" i="3"/>
  <c r="J8664" i="3" s="1"/>
  <c r="Q8665" i="3"/>
  <c r="J8665" i="3" s="1"/>
  <c r="Q8666" i="3"/>
  <c r="J8666" i="3" s="1"/>
  <c r="Q8667" i="3"/>
  <c r="J8667" i="3" s="1"/>
  <c r="Q8668" i="3"/>
  <c r="J8668" i="3" s="1"/>
  <c r="Q8669" i="3"/>
  <c r="J8669" i="3" s="1"/>
  <c r="Q8670" i="3"/>
  <c r="J8670" i="3" s="1"/>
  <c r="Q8671" i="3"/>
  <c r="J8671" i="3" s="1"/>
  <c r="Q8672" i="3"/>
  <c r="J8672" i="3" s="1"/>
  <c r="Q8673" i="3"/>
  <c r="J8673" i="3" s="1"/>
  <c r="Q8674" i="3"/>
  <c r="J8674" i="3" s="1"/>
  <c r="Q8675" i="3"/>
  <c r="J8675" i="3" s="1"/>
  <c r="Q8676" i="3"/>
  <c r="J8676" i="3" s="1"/>
  <c r="Q8677" i="3"/>
  <c r="J8677" i="3" s="1"/>
  <c r="Q8678" i="3"/>
  <c r="J8678" i="3" s="1"/>
  <c r="Q8679" i="3"/>
  <c r="J8679" i="3" s="1"/>
  <c r="Q8680" i="3"/>
  <c r="J8680" i="3" s="1"/>
  <c r="Q8681" i="3"/>
  <c r="J8681" i="3" s="1"/>
  <c r="Q8682" i="3"/>
  <c r="J8682" i="3" s="1"/>
  <c r="Q8683" i="3"/>
  <c r="J8683" i="3" s="1"/>
  <c r="Q8684" i="3"/>
  <c r="J8684" i="3" s="1"/>
  <c r="Q8685" i="3"/>
  <c r="J8685" i="3" s="1"/>
  <c r="Q8686" i="3"/>
  <c r="J8686" i="3" s="1"/>
  <c r="Q8687" i="3"/>
  <c r="J8687" i="3" s="1"/>
  <c r="Q8688" i="3"/>
  <c r="J8688" i="3" s="1"/>
  <c r="Q8689" i="3"/>
  <c r="J8689" i="3" s="1"/>
  <c r="Q8690" i="3"/>
  <c r="J8690" i="3" s="1"/>
  <c r="Q8691" i="3"/>
  <c r="J8691" i="3" s="1"/>
  <c r="Q8692" i="3"/>
  <c r="J8692" i="3" s="1"/>
  <c r="Q8693" i="3"/>
  <c r="J8693" i="3" s="1"/>
  <c r="Q8694" i="3"/>
  <c r="J8694" i="3" s="1"/>
  <c r="Q8695" i="3"/>
  <c r="J8695" i="3" s="1"/>
  <c r="Q8696" i="3"/>
  <c r="J8696" i="3" s="1"/>
  <c r="Q8697" i="3"/>
  <c r="J8697" i="3" s="1"/>
  <c r="Q8698" i="3"/>
  <c r="J8698" i="3" s="1"/>
  <c r="Q8699" i="3"/>
  <c r="J8699" i="3" s="1"/>
  <c r="Q8700" i="3"/>
  <c r="J8700" i="3" s="1"/>
  <c r="Q8701" i="3"/>
  <c r="J8701" i="3" s="1"/>
  <c r="Q8702" i="3"/>
  <c r="J8702" i="3" s="1"/>
  <c r="Q8703" i="3"/>
  <c r="J8703" i="3" s="1"/>
  <c r="Q8704" i="3"/>
  <c r="J8704" i="3" s="1"/>
  <c r="Q8705" i="3"/>
  <c r="J8705" i="3" s="1"/>
  <c r="Q8706" i="3"/>
  <c r="J8706" i="3" s="1"/>
  <c r="Q8707" i="3"/>
  <c r="J8707" i="3" s="1"/>
  <c r="Q8708" i="3"/>
  <c r="J8708" i="3" s="1"/>
  <c r="Q8709" i="3"/>
  <c r="J8709" i="3" s="1"/>
  <c r="Q8710" i="3"/>
  <c r="J8710" i="3" s="1"/>
  <c r="Q8711" i="3"/>
  <c r="J8711" i="3" s="1"/>
  <c r="Q8712" i="3"/>
  <c r="J8712" i="3" s="1"/>
  <c r="Q8713" i="3"/>
  <c r="J8713" i="3" s="1"/>
  <c r="Q8714" i="3"/>
  <c r="J8714" i="3" s="1"/>
  <c r="Q8715" i="3"/>
  <c r="J8715" i="3" s="1"/>
  <c r="Q8716" i="3"/>
  <c r="J8716" i="3" s="1"/>
  <c r="Q8717" i="3"/>
  <c r="J8717" i="3" s="1"/>
  <c r="Q8718" i="3"/>
  <c r="J8718" i="3" s="1"/>
  <c r="Q8719" i="3"/>
  <c r="J8719" i="3" s="1"/>
  <c r="Q8720" i="3"/>
  <c r="J8720" i="3" s="1"/>
  <c r="Q8721" i="3"/>
  <c r="J8721" i="3" s="1"/>
  <c r="Q8722" i="3"/>
  <c r="J8722" i="3" s="1"/>
  <c r="Q8723" i="3"/>
  <c r="J8723" i="3" s="1"/>
  <c r="Q8724" i="3"/>
  <c r="J8724" i="3" s="1"/>
  <c r="Q8725" i="3"/>
  <c r="J8725" i="3" s="1"/>
  <c r="Q8726" i="3"/>
  <c r="J8726" i="3" s="1"/>
  <c r="Q8727" i="3"/>
  <c r="J8727" i="3" s="1"/>
  <c r="Q8728" i="3"/>
  <c r="J8728" i="3" s="1"/>
  <c r="Q8729" i="3"/>
  <c r="J8729" i="3" s="1"/>
  <c r="Q8730" i="3"/>
  <c r="J8730" i="3" s="1"/>
  <c r="Q8731" i="3"/>
  <c r="J8731" i="3" s="1"/>
  <c r="Q8732" i="3"/>
  <c r="J8732" i="3" s="1"/>
  <c r="Q8733" i="3"/>
  <c r="J8733" i="3" s="1"/>
  <c r="Q8734" i="3"/>
  <c r="J8734" i="3" s="1"/>
  <c r="Q8735" i="3"/>
  <c r="J8735" i="3" s="1"/>
  <c r="Q8736" i="3"/>
  <c r="J8736" i="3" s="1"/>
  <c r="Q8737" i="3"/>
  <c r="J8737" i="3" s="1"/>
  <c r="Q8738" i="3"/>
  <c r="J8738" i="3" s="1"/>
  <c r="Q8739" i="3"/>
  <c r="J8739" i="3" s="1"/>
  <c r="Q8740" i="3"/>
  <c r="J8740" i="3" s="1"/>
  <c r="Q8741" i="3"/>
  <c r="J8741" i="3" s="1"/>
  <c r="Q8742" i="3"/>
  <c r="J8742" i="3" s="1"/>
  <c r="Q8743" i="3"/>
  <c r="J8743" i="3" s="1"/>
  <c r="Q8744" i="3"/>
  <c r="J8744" i="3" s="1"/>
  <c r="Q8745" i="3"/>
  <c r="J8745" i="3" s="1"/>
  <c r="Q8746" i="3"/>
  <c r="J8746" i="3" s="1"/>
  <c r="Q8747" i="3"/>
  <c r="J8747" i="3" s="1"/>
  <c r="Q8748" i="3"/>
  <c r="J8748" i="3" s="1"/>
  <c r="Q8749" i="3"/>
  <c r="J8749" i="3" s="1"/>
  <c r="Q8750" i="3"/>
  <c r="J8750" i="3" s="1"/>
  <c r="Q8751" i="3"/>
  <c r="J8751" i="3" s="1"/>
  <c r="Q8752" i="3"/>
  <c r="J8752" i="3" s="1"/>
  <c r="Q8753" i="3"/>
  <c r="J8753" i="3" s="1"/>
  <c r="Q8754" i="3"/>
  <c r="J8754" i="3" s="1"/>
  <c r="Q8755" i="3"/>
  <c r="J8755" i="3" s="1"/>
  <c r="Q8756" i="3"/>
  <c r="J8756" i="3" s="1"/>
  <c r="Q8757" i="3"/>
  <c r="J8757" i="3" s="1"/>
  <c r="Q8758" i="3"/>
  <c r="J8758" i="3" s="1"/>
  <c r="Q8759" i="3"/>
  <c r="J8759" i="3" s="1"/>
  <c r="Q8760" i="3"/>
  <c r="J8760" i="3" s="1"/>
  <c r="Q8761" i="3"/>
  <c r="J8761" i="3" s="1"/>
  <c r="Q8762" i="3"/>
  <c r="J8762" i="3" s="1"/>
  <c r="Q8763" i="3"/>
  <c r="J8763" i="3" s="1"/>
  <c r="Q8764" i="3"/>
  <c r="J8764" i="3" s="1"/>
  <c r="Q8765" i="3"/>
  <c r="J8765" i="3" s="1"/>
  <c r="Q8766" i="3"/>
  <c r="J8766" i="3" s="1"/>
  <c r="Q8767" i="3"/>
  <c r="J8767" i="3" s="1"/>
  <c r="Q8768" i="3"/>
  <c r="J8768" i="3" s="1"/>
  <c r="Q8769" i="3"/>
  <c r="J8769" i="3" s="1"/>
  <c r="Q8770" i="3"/>
  <c r="J8770" i="3" s="1"/>
  <c r="Q8771" i="3"/>
  <c r="J8771" i="3" s="1"/>
  <c r="Q8772" i="3"/>
  <c r="J8772" i="3" s="1"/>
  <c r="Q8773" i="3"/>
  <c r="J8773" i="3" s="1"/>
  <c r="Q8774" i="3"/>
  <c r="J8774" i="3" s="1"/>
  <c r="Q8775" i="3"/>
  <c r="J8775" i="3" s="1"/>
  <c r="Q8776" i="3"/>
  <c r="J8776" i="3" s="1"/>
  <c r="Q8777" i="3"/>
  <c r="J8777" i="3" s="1"/>
  <c r="Q8778" i="3"/>
  <c r="J8778" i="3" s="1"/>
  <c r="Q8779" i="3"/>
  <c r="J8779" i="3" s="1"/>
  <c r="Q8780" i="3"/>
  <c r="J8780" i="3" s="1"/>
  <c r="Q8781" i="3"/>
  <c r="J8781" i="3" s="1"/>
  <c r="Q8782" i="3"/>
  <c r="J8782" i="3" s="1"/>
  <c r="Q8783" i="3"/>
  <c r="J8783" i="3" s="1"/>
  <c r="Q8784" i="3"/>
  <c r="J8784" i="3" s="1"/>
  <c r="Q8785" i="3"/>
  <c r="J8785" i="3" s="1"/>
  <c r="Q8786" i="3"/>
  <c r="J8786" i="3" s="1"/>
  <c r="Q8787" i="3"/>
  <c r="J8787" i="3" s="1"/>
  <c r="Q8788" i="3"/>
  <c r="J8788" i="3" s="1"/>
  <c r="Q8789" i="3"/>
  <c r="J8789" i="3" s="1"/>
  <c r="Q8790" i="3"/>
  <c r="J8790" i="3" s="1"/>
  <c r="Q8791" i="3"/>
  <c r="J8791" i="3" s="1"/>
  <c r="Q8792" i="3"/>
  <c r="J8792" i="3" s="1"/>
  <c r="Q8793" i="3"/>
  <c r="J8793" i="3" s="1"/>
  <c r="Q8794" i="3"/>
  <c r="J8794" i="3" s="1"/>
  <c r="Q8795" i="3"/>
  <c r="J8795" i="3" s="1"/>
  <c r="Q8796" i="3"/>
  <c r="J8796" i="3" s="1"/>
  <c r="Q8797" i="3"/>
  <c r="J8797" i="3" s="1"/>
  <c r="Q8798" i="3"/>
  <c r="J8798" i="3" s="1"/>
  <c r="Q8799" i="3"/>
  <c r="J8799" i="3" s="1"/>
  <c r="Q8800" i="3"/>
  <c r="J8800" i="3" s="1"/>
  <c r="Q8801" i="3"/>
  <c r="J8801" i="3" s="1"/>
  <c r="Q8802" i="3"/>
  <c r="J8802" i="3" s="1"/>
  <c r="Q8803" i="3"/>
  <c r="J8803" i="3" s="1"/>
  <c r="Q8804" i="3"/>
  <c r="J8804" i="3" s="1"/>
  <c r="Q8805" i="3"/>
  <c r="J8805" i="3" s="1"/>
  <c r="Q8806" i="3"/>
  <c r="J8806" i="3" s="1"/>
  <c r="Q8807" i="3"/>
  <c r="J8807" i="3" s="1"/>
  <c r="Q8808" i="3"/>
  <c r="J8808" i="3" s="1"/>
  <c r="Q8809" i="3"/>
  <c r="J8809" i="3" s="1"/>
  <c r="Q8810" i="3"/>
  <c r="J8810" i="3" s="1"/>
  <c r="Q8811" i="3"/>
  <c r="J8811" i="3" s="1"/>
  <c r="Q8812" i="3"/>
  <c r="J8812" i="3" s="1"/>
  <c r="Q8813" i="3"/>
  <c r="J8813" i="3" s="1"/>
  <c r="Q8814" i="3"/>
  <c r="J8814" i="3" s="1"/>
  <c r="Q8815" i="3"/>
  <c r="J8815" i="3" s="1"/>
  <c r="Q8816" i="3"/>
  <c r="J8816" i="3" s="1"/>
  <c r="Q8817" i="3"/>
  <c r="J8817" i="3" s="1"/>
  <c r="Q8818" i="3"/>
  <c r="J8818" i="3" s="1"/>
  <c r="Q8819" i="3"/>
  <c r="J8819" i="3" s="1"/>
  <c r="Q8820" i="3"/>
  <c r="J8820" i="3" s="1"/>
  <c r="Q8821" i="3"/>
  <c r="J8821" i="3" s="1"/>
  <c r="Q8822" i="3"/>
  <c r="J8822" i="3" s="1"/>
  <c r="Q8823" i="3"/>
  <c r="J8823" i="3" s="1"/>
  <c r="Q8824" i="3"/>
  <c r="J8824" i="3" s="1"/>
  <c r="Q8825" i="3"/>
  <c r="J8825" i="3" s="1"/>
  <c r="Q8826" i="3"/>
  <c r="J8826" i="3" s="1"/>
  <c r="Q8827" i="3"/>
  <c r="J8827" i="3" s="1"/>
  <c r="Q8828" i="3"/>
  <c r="J8828" i="3" s="1"/>
  <c r="Q8829" i="3"/>
  <c r="J8829" i="3" s="1"/>
  <c r="Q8830" i="3"/>
  <c r="J8830" i="3" s="1"/>
  <c r="Q8831" i="3"/>
  <c r="J8831" i="3" s="1"/>
  <c r="Q8832" i="3"/>
  <c r="J8832" i="3" s="1"/>
  <c r="Q8833" i="3"/>
  <c r="J8833" i="3" s="1"/>
  <c r="Q8834" i="3"/>
  <c r="J8834" i="3" s="1"/>
  <c r="Q8835" i="3"/>
  <c r="J8835" i="3" s="1"/>
  <c r="Q8836" i="3"/>
  <c r="J8836" i="3" s="1"/>
  <c r="Q8837" i="3"/>
  <c r="J8837" i="3" s="1"/>
  <c r="Q8838" i="3"/>
  <c r="J8838" i="3" s="1"/>
  <c r="Q8839" i="3"/>
  <c r="J8839" i="3" s="1"/>
  <c r="Q8840" i="3"/>
  <c r="J8840" i="3" s="1"/>
  <c r="Q8841" i="3"/>
  <c r="J8841" i="3" s="1"/>
  <c r="Q8842" i="3"/>
  <c r="J8842" i="3" s="1"/>
  <c r="Q8843" i="3"/>
  <c r="J8843" i="3" s="1"/>
  <c r="Q8844" i="3"/>
  <c r="J8844" i="3" s="1"/>
  <c r="Q8845" i="3"/>
  <c r="J8845" i="3" s="1"/>
  <c r="Q8846" i="3"/>
  <c r="J8846" i="3" s="1"/>
  <c r="Q8847" i="3"/>
  <c r="J8847" i="3" s="1"/>
  <c r="Q8848" i="3"/>
  <c r="J8848" i="3" s="1"/>
  <c r="Q8849" i="3"/>
  <c r="J8849" i="3" s="1"/>
  <c r="Q8850" i="3"/>
  <c r="J8850" i="3" s="1"/>
  <c r="Q8851" i="3"/>
  <c r="J8851" i="3" s="1"/>
  <c r="Q8852" i="3"/>
  <c r="J8852" i="3" s="1"/>
  <c r="Q8853" i="3"/>
  <c r="J8853" i="3" s="1"/>
  <c r="Q8854" i="3"/>
  <c r="J8854" i="3" s="1"/>
  <c r="Q8855" i="3"/>
  <c r="J8855" i="3" s="1"/>
  <c r="Q8856" i="3"/>
  <c r="J8856" i="3" s="1"/>
  <c r="Q8857" i="3"/>
  <c r="J8857" i="3" s="1"/>
  <c r="Q8858" i="3"/>
  <c r="J8858" i="3" s="1"/>
  <c r="Q8859" i="3"/>
  <c r="J8859" i="3" s="1"/>
  <c r="Q8860" i="3"/>
  <c r="J8860" i="3" s="1"/>
  <c r="Q8861" i="3"/>
  <c r="J8861" i="3" s="1"/>
  <c r="Q8862" i="3"/>
  <c r="J8862" i="3" s="1"/>
  <c r="Q8863" i="3"/>
  <c r="J8863" i="3" s="1"/>
  <c r="Q8864" i="3"/>
  <c r="J8864" i="3" s="1"/>
  <c r="Q8865" i="3"/>
  <c r="J8865" i="3" s="1"/>
  <c r="Q8866" i="3"/>
  <c r="J8866" i="3" s="1"/>
  <c r="Q8867" i="3"/>
  <c r="J8867" i="3" s="1"/>
  <c r="Q8868" i="3"/>
  <c r="J8868" i="3" s="1"/>
  <c r="Q8869" i="3"/>
  <c r="J8869" i="3" s="1"/>
  <c r="Q8870" i="3"/>
  <c r="J8870" i="3" s="1"/>
  <c r="Q8871" i="3"/>
  <c r="J8871" i="3" s="1"/>
  <c r="Q8872" i="3"/>
  <c r="J8872" i="3" s="1"/>
  <c r="Q8873" i="3"/>
  <c r="J8873" i="3" s="1"/>
  <c r="Q8874" i="3"/>
  <c r="J8874" i="3" s="1"/>
  <c r="Q8875" i="3"/>
  <c r="J8875" i="3" s="1"/>
  <c r="Q8876" i="3"/>
  <c r="J8876" i="3" s="1"/>
  <c r="Q8877" i="3"/>
  <c r="J8877" i="3" s="1"/>
  <c r="Q8878" i="3"/>
  <c r="J8878" i="3" s="1"/>
  <c r="Q8879" i="3"/>
  <c r="J8879" i="3" s="1"/>
  <c r="Q8880" i="3"/>
  <c r="J8880" i="3" s="1"/>
  <c r="Q8881" i="3"/>
  <c r="J8881" i="3" s="1"/>
  <c r="Q8882" i="3"/>
  <c r="J8882" i="3" s="1"/>
  <c r="Q8883" i="3"/>
  <c r="J8883" i="3" s="1"/>
  <c r="Q8884" i="3"/>
  <c r="J8884" i="3" s="1"/>
  <c r="Q8885" i="3"/>
  <c r="J8885" i="3" s="1"/>
  <c r="Q8886" i="3"/>
  <c r="J8886" i="3" s="1"/>
  <c r="Q8887" i="3"/>
  <c r="J8887" i="3" s="1"/>
  <c r="Q8888" i="3"/>
  <c r="J8888" i="3" s="1"/>
  <c r="Q8889" i="3"/>
  <c r="J8889" i="3" s="1"/>
  <c r="Q8890" i="3"/>
  <c r="J8890" i="3" s="1"/>
  <c r="Q8891" i="3"/>
  <c r="J8891" i="3" s="1"/>
  <c r="Q8892" i="3"/>
  <c r="J8892" i="3" s="1"/>
  <c r="Q8893" i="3"/>
  <c r="J8893" i="3" s="1"/>
  <c r="Q8894" i="3"/>
  <c r="J8894" i="3" s="1"/>
  <c r="Q8895" i="3"/>
  <c r="J8895" i="3" s="1"/>
  <c r="Q8896" i="3"/>
  <c r="J8896" i="3" s="1"/>
  <c r="Q8897" i="3"/>
  <c r="J8897" i="3" s="1"/>
  <c r="Q8898" i="3"/>
  <c r="J8898" i="3" s="1"/>
  <c r="Q8899" i="3"/>
  <c r="J8899" i="3" s="1"/>
  <c r="Q8900" i="3"/>
  <c r="J8900" i="3" s="1"/>
  <c r="Q8901" i="3"/>
  <c r="J8901" i="3" s="1"/>
  <c r="Q8902" i="3"/>
  <c r="J8902" i="3" s="1"/>
  <c r="Q8903" i="3"/>
  <c r="J8903" i="3" s="1"/>
  <c r="Q8904" i="3"/>
  <c r="J8904" i="3" s="1"/>
  <c r="Q8905" i="3"/>
  <c r="J8905" i="3" s="1"/>
  <c r="Q8906" i="3"/>
  <c r="J8906" i="3" s="1"/>
  <c r="Q8907" i="3"/>
  <c r="J8907" i="3" s="1"/>
  <c r="Q8908" i="3"/>
  <c r="J8908" i="3" s="1"/>
  <c r="Q8909" i="3"/>
  <c r="J8909" i="3" s="1"/>
  <c r="Q8910" i="3"/>
  <c r="J8910" i="3" s="1"/>
  <c r="Q8911" i="3"/>
  <c r="J8911" i="3" s="1"/>
  <c r="Q8912" i="3"/>
  <c r="J8912" i="3" s="1"/>
  <c r="Q8913" i="3"/>
  <c r="J8913" i="3" s="1"/>
  <c r="Q8914" i="3"/>
  <c r="J8914" i="3" s="1"/>
  <c r="Q8915" i="3"/>
  <c r="J8915" i="3" s="1"/>
  <c r="Q8916" i="3"/>
  <c r="J8916" i="3" s="1"/>
  <c r="Q8917" i="3"/>
  <c r="J8917" i="3" s="1"/>
  <c r="Q8918" i="3"/>
  <c r="J8918" i="3" s="1"/>
  <c r="Q8919" i="3"/>
  <c r="J8919" i="3" s="1"/>
  <c r="Q8920" i="3"/>
  <c r="J8920" i="3" s="1"/>
  <c r="Q8921" i="3"/>
  <c r="J8921" i="3" s="1"/>
  <c r="Q8922" i="3"/>
  <c r="J8922" i="3" s="1"/>
  <c r="Q8923" i="3"/>
  <c r="J8923" i="3" s="1"/>
  <c r="Q8924" i="3"/>
  <c r="J8924" i="3" s="1"/>
  <c r="Q8925" i="3"/>
  <c r="J8925" i="3" s="1"/>
  <c r="Q8926" i="3"/>
  <c r="J8926" i="3" s="1"/>
  <c r="Q8927" i="3"/>
  <c r="J8927" i="3" s="1"/>
  <c r="Q8928" i="3"/>
  <c r="J8928" i="3" s="1"/>
  <c r="Q8929" i="3"/>
  <c r="J8929" i="3" s="1"/>
  <c r="Q8930" i="3"/>
  <c r="J8930" i="3" s="1"/>
  <c r="Q8931" i="3"/>
  <c r="J8931" i="3" s="1"/>
  <c r="Q8932" i="3"/>
  <c r="J8932" i="3" s="1"/>
  <c r="Q8933" i="3"/>
  <c r="J8933" i="3" s="1"/>
  <c r="Q8934" i="3"/>
  <c r="J8934" i="3" s="1"/>
  <c r="Q8935" i="3"/>
  <c r="J8935" i="3" s="1"/>
  <c r="Q8936" i="3"/>
  <c r="J8936" i="3" s="1"/>
  <c r="Q8937" i="3"/>
  <c r="J8937" i="3" s="1"/>
  <c r="Q8938" i="3"/>
  <c r="J8938" i="3" s="1"/>
  <c r="Q8939" i="3"/>
  <c r="J8939" i="3" s="1"/>
  <c r="Q8940" i="3"/>
  <c r="J8940" i="3" s="1"/>
  <c r="Q8941" i="3"/>
  <c r="J8941" i="3" s="1"/>
  <c r="Q8942" i="3"/>
  <c r="J8942" i="3" s="1"/>
  <c r="Q8943" i="3"/>
  <c r="J8943" i="3" s="1"/>
  <c r="Q8944" i="3"/>
  <c r="J8944" i="3" s="1"/>
  <c r="Q8945" i="3"/>
  <c r="J8945" i="3" s="1"/>
  <c r="Q8946" i="3"/>
  <c r="J8946" i="3" s="1"/>
  <c r="Q8947" i="3"/>
  <c r="J8947" i="3" s="1"/>
  <c r="Q8948" i="3"/>
  <c r="J8948" i="3" s="1"/>
  <c r="Q8949" i="3"/>
  <c r="J8949" i="3" s="1"/>
  <c r="Q8950" i="3"/>
  <c r="J8950" i="3" s="1"/>
  <c r="Q8951" i="3"/>
  <c r="J8951" i="3" s="1"/>
  <c r="Q8952" i="3"/>
  <c r="J8952" i="3" s="1"/>
  <c r="Q8953" i="3"/>
  <c r="J8953" i="3" s="1"/>
  <c r="Q8954" i="3"/>
  <c r="J8954" i="3" s="1"/>
  <c r="Q8955" i="3"/>
  <c r="J8955" i="3" s="1"/>
  <c r="Q8956" i="3"/>
  <c r="J8956" i="3" s="1"/>
  <c r="Q8957" i="3"/>
  <c r="J8957" i="3" s="1"/>
  <c r="Q8958" i="3"/>
  <c r="J8958" i="3" s="1"/>
  <c r="Q8959" i="3"/>
  <c r="J8959" i="3" s="1"/>
  <c r="Q8960" i="3"/>
  <c r="J8960" i="3" s="1"/>
  <c r="Q8961" i="3"/>
  <c r="J8961" i="3" s="1"/>
  <c r="Q8962" i="3"/>
  <c r="J8962" i="3" s="1"/>
  <c r="Q8963" i="3"/>
  <c r="J8963" i="3" s="1"/>
  <c r="Q8964" i="3"/>
  <c r="J8964" i="3" s="1"/>
  <c r="Q8965" i="3"/>
  <c r="J8965" i="3" s="1"/>
  <c r="Q8966" i="3"/>
  <c r="J8966" i="3" s="1"/>
  <c r="Q8967" i="3"/>
  <c r="J8967" i="3" s="1"/>
  <c r="Q8968" i="3"/>
  <c r="J8968" i="3" s="1"/>
  <c r="Q8969" i="3"/>
  <c r="J8969" i="3" s="1"/>
  <c r="Q8970" i="3"/>
  <c r="J8970" i="3" s="1"/>
  <c r="Q8971" i="3"/>
  <c r="J8971" i="3" s="1"/>
  <c r="Q8972" i="3"/>
  <c r="J8972" i="3" s="1"/>
  <c r="Q8973" i="3"/>
  <c r="J8973" i="3" s="1"/>
  <c r="Q8974" i="3"/>
  <c r="J8974" i="3" s="1"/>
  <c r="Q8975" i="3"/>
  <c r="J8975" i="3" s="1"/>
  <c r="Q8976" i="3"/>
  <c r="J8976" i="3" s="1"/>
  <c r="Q8977" i="3"/>
  <c r="J8977" i="3" s="1"/>
  <c r="Q8978" i="3"/>
  <c r="J8978" i="3" s="1"/>
  <c r="Q8979" i="3"/>
  <c r="J8979" i="3" s="1"/>
  <c r="Q8980" i="3"/>
  <c r="J8980" i="3" s="1"/>
  <c r="Q8981" i="3"/>
  <c r="J8981" i="3" s="1"/>
  <c r="Q8982" i="3"/>
  <c r="J8982" i="3" s="1"/>
  <c r="Q8983" i="3"/>
  <c r="J8983" i="3" s="1"/>
  <c r="Q8984" i="3"/>
  <c r="J8984" i="3" s="1"/>
  <c r="Q8985" i="3"/>
  <c r="J8985" i="3" s="1"/>
  <c r="Q8986" i="3"/>
  <c r="J8986" i="3" s="1"/>
  <c r="Q8987" i="3"/>
  <c r="J8987" i="3" s="1"/>
  <c r="Q8988" i="3"/>
  <c r="J8988" i="3" s="1"/>
  <c r="Q8989" i="3"/>
  <c r="J8989" i="3" s="1"/>
  <c r="Q8990" i="3"/>
  <c r="J8990" i="3" s="1"/>
  <c r="Q8991" i="3"/>
  <c r="J8991" i="3" s="1"/>
  <c r="Q8992" i="3"/>
  <c r="J8992" i="3" s="1"/>
  <c r="Q8993" i="3"/>
  <c r="J8993" i="3" s="1"/>
  <c r="Q8994" i="3"/>
  <c r="J8994" i="3" s="1"/>
  <c r="Q8995" i="3"/>
  <c r="J8995" i="3" s="1"/>
  <c r="Q8996" i="3"/>
  <c r="J8996" i="3" s="1"/>
  <c r="Q8997" i="3"/>
  <c r="J8997" i="3" s="1"/>
  <c r="Q8998" i="3"/>
  <c r="J8998" i="3" s="1"/>
  <c r="Q8999" i="3"/>
  <c r="J8999" i="3" s="1"/>
  <c r="Q9000" i="3"/>
  <c r="J9000" i="3" s="1"/>
  <c r="Q9001" i="3"/>
  <c r="J9001" i="3" s="1"/>
  <c r="Q9002" i="3"/>
  <c r="J9002" i="3" s="1"/>
  <c r="Q9003" i="3"/>
  <c r="J9003" i="3" s="1"/>
  <c r="Q9004" i="3"/>
  <c r="J9004" i="3" s="1"/>
  <c r="Q9005" i="3"/>
  <c r="J9005" i="3" s="1"/>
  <c r="Q9006" i="3"/>
  <c r="J9006" i="3" s="1"/>
  <c r="Q9007" i="3"/>
  <c r="J9007" i="3" s="1"/>
  <c r="Q9008" i="3"/>
  <c r="J9008" i="3" s="1"/>
  <c r="Q9009" i="3"/>
  <c r="J9009" i="3" s="1"/>
  <c r="Q9010" i="3"/>
  <c r="J9010" i="3" s="1"/>
  <c r="Q9011" i="3"/>
  <c r="J9011" i="3" s="1"/>
  <c r="Q9012" i="3"/>
  <c r="J9012" i="3" s="1"/>
  <c r="Q9013" i="3"/>
  <c r="J9013" i="3" s="1"/>
  <c r="Q9014" i="3"/>
  <c r="J9014" i="3" s="1"/>
  <c r="Q9015" i="3"/>
  <c r="J9015" i="3" s="1"/>
  <c r="Q9016" i="3"/>
  <c r="J9016" i="3" s="1"/>
  <c r="Q9017" i="3"/>
  <c r="J9017" i="3" s="1"/>
  <c r="Q9018" i="3"/>
  <c r="J9018" i="3" s="1"/>
  <c r="Q9019" i="3"/>
  <c r="J9019" i="3" s="1"/>
  <c r="Q9020" i="3"/>
  <c r="J9020" i="3" s="1"/>
  <c r="Q9021" i="3"/>
  <c r="J9021" i="3" s="1"/>
  <c r="Q9022" i="3"/>
  <c r="J9022" i="3" s="1"/>
  <c r="Q9023" i="3"/>
  <c r="J9023" i="3" s="1"/>
  <c r="Q9024" i="3"/>
  <c r="J9024" i="3" s="1"/>
  <c r="Q9025" i="3"/>
  <c r="J9025" i="3" s="1"/>
  <c r="Q9026" i="3"/>
  <c r="J9026" i="3" s="1"/>
  <c r="Q9027" i="3"/>
  <c r="J9027" i="3" s="1"/>
  <c r="Q9028" i="3"/>
  <c r="J9028" i="3" s="1"/>
  <c r="Q9029" i="3"/>
  <c r="J9029" i="3" s="1"/>
  <c r="Q9030" i="3"/>
  <c r="J9030" i="3" s="1"/>
  <c r="Q9031" i="3"/>
  <c r="J9031" i="3" s="1"/>
  <c r="Q9032" i="3"/>
  <c r="J9032" i="3" s="1"/>
  <c r="Q9033" i="3"/>
  <c r="J9033" i="3" s="1"/>
  <c r="Q9034" i="3"/>
  <c r="J9034" i="3" s="1"/>
  <c r="Q9035" i="3"/>
  <c r="J9035" i="3" s="1"/>
  <c r="Q9036" i="3"/>
  <c r="J9036" i="3" s="1"/>
  <c r="Q9037" i="3"/>
  <c r="J9037" i="3" s="1"/>
  <c r="Q9038" i="3"/>
  <c r="J9038" i="3" s="1"/>
  <c r="Q9039" i="3"/>
  <c r="J9039" i="3" s="1"/>
  <c r="Q9040" i="3"/>
  <c r="J9040" i="3" s="1"/>
  <c r="Q9041" i="3"/>
  <c r="J9041" i="3" s="1"/>
  <c r="Q9042" i="3"/>
  <c r="J9042" i="3" s="1"/>
  <c r="Q9043" i="3"/>
  <c r="J9043" i="3" s="1"/>
  <c r="Q9044" i="3"/>
  <c r="J9044" i="3" s="1"/>
  <c r="Q9045" i="3"/>
  <c r="J9045" i="3" s="1"/>
  <c r="Q9046" i="3"/>
  <c r="J9046" i="3" s="1"/>
  <c r="Q9047" i="3"/>
  <c r="J9047" i="3" s="1"/>
  <c r="Q9048" i="3"/>
  <c r="J9048" i="3" s="1"/>
  <c r="Q9049" i="3"/>
  <c r="J9049" i="3" s="1"/>
  <c r="Q9050" i="3"/>
  <c r="J9050" i="3" s="1"/>
  <c r="Q9051" i="3"/>
  <c r="J9051" i="3" s="1"/>
  <c r="Q9052" i="3"/>
  <c r="J9052" i="3" s="1"/>
  <c r="Q9053" i="3"/>
  <c r="J9053" i="3" s="1"/>
  <c r="Q9054" i="3"/>
  <c r="J9054" i="3" s="1"/>
  <c r="Q9055" i="3"/>
  <c r="J9055" i="3" s="1"/>
  <c r="Q9056" i="3"/>
  <c r="J9056" i="3" s="1"/>
  <c r="Q9057" i="3"/>
  <c r="J9057" i="3" s="1"/>
  <c r="Q9058" i="3"/>
  <c r="J9058" i="3" s="1"/>
  <c r="Q9059" i="3"/>
  <c r="J9059" i="3" s="1"/>
  <c r="Q9060" i="3"/>
  <c r="J9060" i="3" s="1"/>
  <c r="Q9061" i="3"/>
  <c r="J9061" i="3" s="1"/>
  <c r="Q9062" i="3"/>
  <c r="J9062" i="3" s="1"/>
  <c r="Q9063" i="3"/>
  <c r="J9063" i="3" s="1"/>
  <c r="Q9064" i="3"/>
  <c r="J9064" i="3" s="1"/>
  <c r="Q9065" i="3"/>
  <c r="J9065" i="3" s="1"/>
  <c r="Q9066" i="3"/>
  <c r="J9066" i="3" s="1"/>
  <c r="Q9067" i="3"/>
  <c r="J9067" i="3" s="1"/>
  <c r="Q9068" i="3"/>
  <c r="J9068" i="3" s="1"/>
  <c r="Q9069" i="3"/>
  <c r="J9069" i="3" s="1"/>
  <c r="Q9070" i="3"/>
  <c r="J9070" i="3" s="1"/>
  <c r="Q9071" i="3"/>
  <c r="J9071" i="3" s="1"/>
  <c r="Q9072" i="3"/>
  <c r="J9072" i="3" s="1"/>
  <c r="Q9073" i="3"/>
  <c r="J9073" i="3" s="1"/>
  <c r="Q9074" i="3"/>
  <c r="J9074" i="3" s="1"/>
  <c r="Q9075" i="3"/>
  <c r="J9075" i="3" s="1"/>
  <c r="Q9076" i="3"/>
  <c r="J9076" i="3" s="1"/>
  <c r="Q9077" i="3"/>
  <c r="J9077" i="3" s="1"/>
  <c r="Q9078" i="3"/>
  <c r="J9078" i="3" s="1"/>
  <c r="Q9079" i="3"/>
  <c r="J9079" i="3" s="1"/>
  <c r="Q9080" i="3"/>
  <c r="J9080" i="3" s="1"/>
  <c r="Q9081" i="3"/>
  <c r="J9081" i="3" s="1"/>
  <c r="Q9082" i="3"/>
  <c r="J9082" i="3" s="1"/>
  <c r="Q9083" i="3"/>
  <c r="J9083" i="3" s="1"/>
  <c r="Q9084" i="3"/>
  <c r="J9084" i="3" s="1"/>
  <c r="Q9085" i="3"/>
  <c r="J9085" i="3" s="1"/>
  <c r="Q9086" i="3"/>
  <c r="J9086" i="3" s="1"/>
  <c r="Q9087" i="3"/>
  <c r="J9087" i="3" s="1"/>
  <c r="Q9088" i="3"/>
  <c r="J9088" i="3" s="1"/>
  <c r="Q9089" i="3"/>
  <c r="J9089" i="3" s="1"/>
  <c r="Q9090" i="3"/>
  <c r="J9090" i="3" s="1"/>
  <c r="Q9091" i="3"/>
  <c r="J9091" i="3" s="1"/>
  <c r="Q9092" i="3"/>
  <c r="J9092" i="3" s="1"/>
  <c r="Q9093" i="3"/>
  <c r="J9093" i="3" s="1"/>
  <c r="Q9094" i="3"/>
  <c r="J9094" i="3" s="1"/>
  <c r="Q9095" i="3"/>
  <c r="J9095" i="3" s="1"/>
  <c r="Q9096" i="3"/>
  <c r="J9096" i="3" s="1"/>
  <c r="Q9097" i="3"/>
  <c r="J9097" i="3" s="1"/>
  <c r="Q9098" i="3"/>
  <c r="J9098" i="3" s="1"/>
  <c r="Q9099" i="3"/>
  <c r="J9099" i="3" s="1"/>
  <c r="Q9100" i="3"/>
  <c r="J9100" i="3" s="1"/>
  <c r="Q9101" i="3"/>
  <c r="J9101" i="3" s="1"/>
  <c r="Q9102" i="3"/>
  <c r="J9102" i="3" s="1"/>
  <c r="Q9103" i="3"/>
  <c r="J9103" i="3" s="1"/>
  <c r="Q9104" i="3"/>
  <c r="J9104" i="3" s="1"/>
  <c r="Q9105" i="3"/>
  <c r="J9105" i="3" s="1"/>
  <c r="Q9106" i="3"/>
  <c r="J9106" i="3" s="1"/>
  <c r="Q9107" i="3"/>
  <c r="J9107" i="3" s="1"/>
  <c r="Q9108" i="3"/>
  <c r="J9108" i="3" s="1"/>
  <c r="Q9109" i="3"/>
  <c r="J9109" i="3" s="1"/>
  <c r="Q9110" i="3"/>
  <c r="J9110" i="3" s="1"/>
  <c r="Q9111" i="3"/>
  <c r="J9111" i="3" s="1"/>
  <c r="Q9112" i="3"/>
  <c r="J9112" i="3" s="1"/>
  <c r="Q9113" i="3"/>
  <c r="J9113" i="3" s="1"/>
  <c r="Q9114" i="3"/>
  <c r="J9114" i="3" s="1"/>
  <c r="Q9115" i="3"/>
  <c r="J9115" i="3" s="1"/>
  <c r="Q9116" i="3"/>
  <c r="J9116" i="3" s="1"/>
  <c r="Q9117" i="3"/>
  <c r="J9117" i="3" s="1"/>
  <c r="Q9118" i="3"/>
  <c r="J9118" i="3" s="1"/>
  <c r="Q9119" i="3"/>
  <c r="J9119" i="3" s="1"/>
  <c r="Q9120" i="3"/>
  <c r="J9120" i="3" s="1"/>
  <c r="Q9121" i="3"/>
  <c r="J9121" i="3" s="1"/>
  <c r="Q9122" i="3"/>
  <c r="J9122" i="3" s="1"/>
  <c r="Q9123" i="3"/>
  <c r="J9123" i="3" s="1"/>
  <c r="Q9124" i="3"/>
  <c r="J9124" i="3" s="1"/>
  <c r="Q9125" i="3"/>
  <c r="J9125" i="3" s="1"/>
  <c r="Q9126" i="3"/>
  <c r="J9126" i="3" s="1"/>
  <c r="Q9127" i="3"/>
  <c r="J9127" i="3" s="1"/>
  <c r="Q9128" i="3"/>
  <c r="J9128" i="3" s="1"/>
  <c r="Q9129" i="3"/>
  <c r="J9129" i="3" s="1"/>
  <c r="Q9130" i="3"/>
  <c r="J9130" i="3" s="1"/>
  <c r="Q9131" i="3"/>
  <c r="J9131" i="3" s="1"/>
  <c r="Q9132" i="3"/>
  <c r="J9132" i="3" s="1"/>
  <c r="Q9133" i="3"/>
  <c r="J9133" i="3" s="1"/>
  <c r="Q9134" i="3"/>
  <c r="J9134" i="3" s="1"/>
  <c r="Q9135" i="3"/>
  <c r="J9135" i="3" s="1"/>
  <c r="Q9136" i="3"/>
  <c r="J9136" i="3" s="1"/>
  <c r="Q9137" i="3"/>
  <c r="J9137" i="3" s="1"/>
  <c r="Q9138" i="3"/>
  <c r="J9138" i="3" s="1"/>
  <c r="Q9139" i="3"/>
  <c r="J9139" i="3" s="1"/>
  <c r="Q9140" i="3"/>
  <c r="J9140" i="3" s="1"/>
  <c r="Q9141" i="3"/>
  <c r="J9141" i="3" s="1"/>
  <c r="Q9142" i="3"/>
  <c r="J9142" i="3" s="1"/>
  <c r="Q9143" i="3"/>
  <c r="J9143" i="3" s="1"/>
  <c r="Q9144" i="3"/>
  <c r="J9144" i="3" s="1"/>
  <c r="Q9145" i="3"/>
  <c r="J9145" i="3" s="1"/>
  <c r="Q9146" i="3"/>
  <c r="J9146" i="3" s="1"/>
  <c r="Q9147" i="3"/>
  <c r="J9147" i="3" s="1"/>
  <c r="Q9148" i="3"/>
  <c r="J9148" i="3" s="1"/>
  <c r="Q9149" i="3"/>
  <c r="J9149" i="3" s="1"/>
  <c r="Q9150" i="3"/>
  <c r="J9150" i="3" s="1"/>
  <c r="Q9151" i="3"/>
  <c r="J9151" i="3" s="1"/>
  <c r="Q9152" i="3"/>
  <c r="J9152" i="3" s="1"/>
  <c r="Q9153" i="3"/>
  <c r="J9153" i="3" s="1"/>
  <c r="Q9154" i="3"/>
  <c r="J9154" i="3" s="1"/>
  <c r="Q9155" i="3"/>
  <c r="J9155" i="3" s="1"/>
  <c r="Q9156" i="3"/>
  <c r="J9156" i="3" s="1"/>
  <c r="Q9157" i="3"/>
  <c r="J9157" i="3" s="1"/>
  <c r="Q9158" i="3"/>
  <c r="J9158" i="3" s="1"/>
  <c r="Q9159" i="3"/>
  <c r="J9159" i="3" s="1"/>
  <c r="Q9160" i="3"/>
  <c r="J9160" i="3" s="1"/>
  <c r="Q9161" i="3"/>
  <c r="J9161" i="3" s="1"/>
  <c r="Q9162" i="3"/>
  <c r="J9162" i="3" s="1"/>
  <c r="Q9163" i="3"/>
  <c r="J9163" i="3" s="1"/>
  <c r="Q9164" i="3"/>
  <c r="J9164" i="3" s="1"/>
  <c r="Q9165" i="3"/>
  <c r="J9165" i="3" s="1"/>
  <c r="Q9166" i="3"/>
  <c r="J9166" i="3" s="1"/>
  <c r="Q9167" i="3"/>
  <c r="J9167" i="3" s="1"/>
  <c r="Q9168" i="3"/>
  <c r="J9168" i="3" s="1"/>
  <c r="Q9169" i="3"/>
  <c r="J9169" i="3" s="1"/>
  <c r="Q9170" i="3"/>
  <c r="J9170" i="3" s="1"/>
  <c r="Q9171" i="3"/>
  <c r="J9171" i="3" s="1"/>
  <c r="Q9172" i="3"/>
  <c r="J9172" i="3" s="1"/>
  <c r="Q9173" i="3"/>
  <c r="J9173" i="3" s="1"/>
  <c r="Q9174" i="3"/>
  <c r="J9174" i="3" s="1"/>
  <c r="Q9175" i="3"/>
  <c r="J9175" i="3" s="1"/>
  <c r="Q9176" i="3"/>
  <c r="J9176" i="3" s="1"/>
  <c r="Q9177" i="3"/>
  <c r="J9177" i="3" s="1"/>
  <c r="Q9178" i="3"/>
  <c r="J9178" i="3" s="1"/>
  <c r="Q9179" i="3"/>
  <c r="J9179" i="3" s="1"/>
  <c r="Q9180" i="3"/>
  <c r="J9180" i="3" s="1"/>
  <c r="Q9181" i="3"/>
  <c r="J9181" i="3" s="1"/>
  <c r="Q9182" i="3"/>
  <c r="J9182" i="3" s="1"/>
  <c r="Q9183" i="3"/>
  <c r="J9183" i="3" s="1"/>
  <c r="Q9184" i="3"/>
  <c r="J9184" i="3" s="1"/>
  <c r="Q9185" i="3"/>
  <c r="J9185" i="3" s="1"/>
  <c r="Q9186" i="3"/>
  <c r="J9186" i="3" s="1"/>
  <c r="Q9187" i="3"/>
  <c r="J9187" i="3" s="1"/>
  <c r="Q9188" i="3"/>
  <c r="J9188" i="3" s="1"/>
  <c r="Q9189" i="3"/>
  <c r="J9189" i="3" s="1"/>
  <c r="Q9190" i="3"/>
  <c r="J9190" i="3" s="1"/>
  <c r="Q9191" i="3"/>
  <c r="J9191" i="3" s="1"/>
  <c r="Q9192" i="3"/>
  <c r="J9192" i="3" s="1"/>
  <c r="Q9193" i="3"/>
  <c r="J9193" i="3" s="1"/>
  <c r="Q9194" i="3"/>
  <c r="J9194" i="3" s="1"/>
  <c r="Q9195" i="3"/>
  <c r="J9195" i="3" s="1"/>
  <c r="Q9196" i="3"/>
  <c r="J9196" i="3" s="1"/>
  <c r="Q9197" i="3"/>
  <c r="J9197" i="3" s="1"/>
  <c r="Q9198" i="3"/>
  <c r="J9198" i="3" s="1"/>
  <c r="Q9199" i="3"/>
  <c r="J9199" i="3" s="1"/>
  <c r="Q9200" i="3"/>
  <c r="J9200" i="3" s="1"/>
  <c r="Q9201" i="3"/>
  <c r="J9201" i="3" s="1"/>
  <c r="Q9202" i="3"/>
  <c r="J9202" i="3" s="1"/>
  <c r="Q9203" i="3"/>
  <c r="J9203" i="3" s="1"/>
  <c r="Q9204" i="3"/>
  <c r="J9204" i="3" s="1"/>
  <c r="Q9205" i="3"/>
  <c r="J9205" i="3" s="1"/>
  <c r="Q9206" i="3"/>
  <c r="J9206" i="3" s="1"/>
  <c r="Q9207" i="3"/>
  <c r="J9207" i="3" s="1"/>
  <c r="Q9208" i="3"/>
  <c r="J9208" i="3" s="1"/>
  <c r="Q9209" i="3"/>
  <c r="J9209" i="3" s="1"/>
  <c r="Q9210" i="3"/>
  <c r="J9210" i="3" s="1"/>
  <c r="Q9211" i="3"/>
  <c r="J9211" i="3" s="1"/>
  <c r="Q9212" i="3"/>
  <c r="J9212" i="3" s="1"/>
  <c r="Q9213" i="3"/>
  <c r="Q9214" i="3"/>
  <c r="J9214" i="3" s="1"/>
  <c r="Q9215" i="3"/>
  <c r="J9215" i="3" s="1"/>
  <c r="Q9216" i="3"/>
  <c r="J9216" i="3" s="1"/>
  <c r="Q9217" i="3"/>
  <c r="J9217" i="3" s="1"/>
  <c r="Q9218" i="3"/>
  <c r="J9218" i="3" s="1"/>
  <c r="Q9219" i="3"/>
  <c r="J9219" i="3" s="1"/>
  <c r="Q9220" i="3"/>
  <c r="J9220" i="3" s="1"/>
  <c r="Q9221" i="3"/>
  <c r="J9221" i="3" s="1"/>
  <c r="Q9222" i="3"/>
  <c r="J9222" i="3" s="1"/>
  <c r="Q9223" i="3"/>
  <c r="J9223" i="3" s="1"/>
  <c r="Q9224" i="3"/>
  <c r="J9224" i="3" s="1"/>
  <c r="Q9225" i="3"/>
  <c r="J9225" i="3" s="1"/>
  <c r="Q9226" i="3"/>
  <c r="J9226" i="3" s="1"/>
  <c r="Q9227" i="3"/>
  <c r="J9227" i="3" s="1"/>
  <c r="Q9228" i="3"/>
  <c r="J9228" i="3" s="1"/>
  <c r="Q9229" i="3"/>
  <c r="J9229" i="3" s="1"/>
  <c r="Q9230" i="3"/>
  <c r="J9230" i="3" s="1"/>
  <c r="Q9231" i="3"/>
  <c r="J9231" i="3" s="1"/>
  <c r="Q9232" i="3"/>
  <c r="J9232" i="3" s="1"/>
  <c r="Q9233" i="3"/>
  <c r="J9233" i="3" s="1"/>
  <c r="Q9234" i="3"/>
  <c r="J9234" i="3" s="1"/>
  <c r="Q9235" i="3"/>
  <c r="J9235" i="3" s="1"/>
  <c r="Q9236" i="3"/>
  <c r="J9236" i="3" s="1"/>
  <c r="Q9237" i="3"/>
  <c r="J9237" i="3" s="1"/>
  <c r="Q9238" i="3"/>
  <c r="J9238" i="3" s="1"/>
  <c r="Q9239" i="3"/>
  <c r="J9239" i="3" s="1"/>
  <c r="Q9240" i="3"/>
  <c r="J9240" i="3" s="1"/>
  <c r="Q9241" i="3"/>
  <c r="J9241" i="3" s="1"/>
  <c r="Q9242" i="3"/>
  <c r="J9242" i="3" s="1"/>
  <c r="Q9243" i="3"/>
  <c r="J9243" i="3" s="1"/>
  <c r="Q9244" i="3"/>
  <c r="J9244" i="3" s="1"/>
  <c r="Q9245" i="3"/>
  <c r="J9245" i="3" s="1"/>
  <c r="Q9246" i="3"/>
  <c r="J9246" i="3" s="1"/>
  <c r="Q9247" i="3"/>
  <c r="J9247" i="3" s="1"/>
  <c r="Q9248" i="3"/>
  <c r="J9248" i="3" s="1"/>
  <c r="Q9249" i="3"/>
  <c r="J9249" i="3" s="1"/>
  <c r="Q9250" i="3"/>
  <c r="J9250" i="3" s="1"/>
  <c r="Q9251" i="3"/>
  <c r="J9251" i="3" s="1"/>
  <c r="Q9252" i="3"/>
  <c r="J9252" i="3" s="1"/>
  <c r="Q9253" i="3"/>
  <c r="J9253" i="3" s="1"/>
  <c r="Q9254" i="3"/>
  <c r="J9254" i="3" s="1"/>
  <c r="Q9255" i="3"/>
  <c r="J9255" i="3" s="1"/>
  <c r="Q9256" i="3"/>
  <c r="J9256" i="3" s="1"/>
  <c r="Q9257" i="3"/>
  <c r="J9257" i="3" s="1"/>
  <c r="Q9258" i="3"/>
  <c r="J9258" i="3" s="1"/>
  <c r="Q9259" i="3"/>
  <c r="J9259" i="3" s="1"/>
  <c r="Q9260" i="3"/>
  <c r="J9260" i="3" s="1"/>
  <c r="Q9261" i="3"/>
  <c r="J9261" i="3" s="1"/>
  <c r="Q9262" i="3"/>
  <c r="J9262" i="3" s="1"/>
  <c r="Q9263" i="3"/>
  <c r="J9263" i="3" s="1"/>
  <c r="Q9264" i="3"/>
  <c r="J9264" i="3" s="1"/>
  <c r="Q9265" i="3"/>
  <c r="J9265" i="3" s="1"/>
  <c r="Q9266" i="3"/>
  <c r="J9266" i="3" s="1"/>
  <c r="Q9267" i="3"/>
  <c r="J9267" i="3" s="1"/>
  <c r="Q9268" i="3"/>
  <c r="J9268" i="3" s="1"/>
  <c r="Q9269" i="3"/>
  <c r="J9269" i="3" s="1"/>
  <c r="Q9270" i="3"/>
  <c r="J9270" i="3" s="1"/>
  <c r="Q9271" i="3"/>
  <c r="J9271" i="3" s="1"/>
  <c r="Q9272" i="3"/>
  <c r="J9272" i="3" s="1"/>
  <c r="Q9273" i="3"/>
  <c r="J9273" i="3" s="1"/>
  <c r="Q9274" i="3"/>
  <c r="J9274" i="3" s="1"/>
  <c r="Q9275" i="3"/>
  <c r="J9275" i="3" s="1"/>
  <c r="Q9276" i="3"/>
  <c r="J9276" i="3" s="1"/>
  <c r="Q9277" i="3"/>
  <c r="J9277" i="3" s="1"/>
  <c r="Q9278" i="3"/>
  <c r="J9278" i="3" s="1"/>
  <c r="Q9279" i="3"/>
  <c r="J9279" i="3" s="1"/>
  <c r="Q9280" i="3"/>
  <c r="J9280" i="3" s="1"/>
  <c r="Q9281" i="3"/>
  <c r="J9281" i="3" s="1"/>
  <c r="Q9282" i="3"/>
  <c r="J9282" i="3" s="1"/>
  <c r="Q9283" i="3"/>
  <c r="J9283" i="3" s="1"/>
  <c r="Q9284" i="3"/>
  <c r="J9284" i="3" s="1"/>
  <c r="Q9285" i="3"/>
  <c r="J9285" i="3" s="1"/>
  <c r="Q9286" i="3"/>
  <c r="J9286" i="3" s="1"/>
  <c r="Q9287" i="3"/>
  <c r="J9287" i="3" s="1"/>
  <c r="Q9288" i="3"/>
  <c r="J9288" i="3" s="1"/>
  <c r="Q9289" i="3"/>
  <c r="J9289" i="3" s="1"/>
  <c r="Q9290" i="3"/>
  <c r="J9290" i="3" s="1"/>
  <c r="Q9291" i="3"/>
  <c r="J9291" i="3" s="1"/>
  <c r="Q9292" i="3"/>
  <c r="J9292" i="3" s="1"/>
  <c r="Q9293" i="3"/>
  <c r="J9293" i="3" s="1"/>
  <c r="Q9294" i="3"/>
  <c r="J9294" i="3" s="1"/>
  <c r="Q9295" i="3"/>
  <c r="J9295" i="3" s="1"/>
  <c r="Q9296" i="3"/>
  <c r="J9296" i="3" s="1"/>
  <c r="Q9297" i="3"/>
  <c r="J9297" i="3" s="1"/>
  <c r="Q9298" i="3"/>
  <c r="J9298" i="3" s="1"/>
  <c r="Q9299" i="3"/>
  <c r="J9299" i="3" s="1"/>
  <c r="Q9300" i="3"/>
  <c r="J9300" i="3" s="1"/>
  <c r="Q9301" i="3"/>
  <c r="J9301" i="3" s="1"/>
  <c r="Q9302" i="3"/>
  <c r="J9302" i="3" s="1"/>
  <c r="Q9303" i="3"/>
  <c r="J9303" i="3" s="1"/>
  <c r="Q9304" i="3"/>
  <c r="J9304" i="3" s="1"/>
  <c r="Q9305" i="3"/>
  <c r="J9305" i="3" s="1"/>
  <c r="Q9306" i="3"/>
  <c r="J9306" i="3" s="1"/>
  <c r="Q9307" i="3"/>
  <c r="J9307" i="3" s="1"/>
  <c r="Q9308" i="3"/>
  <c r="J9308" i="3" s="1"/>
  <c r="Q9309" i="3"/>
  <c r="J9309" i="3" s="1"/>
  <c r="Q9310" i="3"/>
  <c r="J9310" i="3" s="1"/>
  <c r="Q9311" i="3"/>
  <c r="J9311" i="3" s="1"/>
  <c r="Q9312" i="3"/>
  <c r="J9312" i="3" s="1"/>
  <c r="Q9313" i="3"/>
  <c r="J9313" i="3" s="1"/>
  <c r="Q9314" i="3"/>
  <c r="J9314" i="3" s="1"/>
  <c r="Q9315" i="3"/>
  <c r="J9315" i="3" s="1"/>
  <c r="Q9316" i="3"/>
  <c r="J9316" i="3" s="1"/>
  <c r="Q9317" i="3"/>
  <c r="J9317" i="3" s="1"/>
  <c r="Q9318" i="3"/>
  <c r="J9318" i="3" s="1"/>
  <c r="Q9319" i="3"/>
  <c r="J9319" i="3" s="1"/>
  <c r="Q9320" i="3"/>
  <c r="J9320" i="3" s="1"/>
  <c r="Q9321" i="3"/>
  <c r="J9321" i="3" s="1"/>
  <c r="Q9322" i="3"/>
  <c r="J9322" i="3" s="1"/>
  <c r="Q9323" i="3"/>
  <c r="J9323" i="3" s="1"/>
  <c r="Q9324" i="3"/>
  <c r="J9324" i="3" s="1"/>
  <c r="Q9325" i="3"/>
  <c r="J9325" i="3" s="1"/>
  <c r="Q9326" i="3"/>
  <c r="J9326" i="3" s="1"/>
  <c r="Q9327" i="3"/>
  <c r="J9327" i="3" s="1"/>
  <c r="Q9328" i="3"/>
  <c r="J9328" i="3" s="1"/>
  <c r="Q9329" i="3"/>
  <c r="J9329" i="3" s="1"/>
  <c r="Q9330" i="3"/>
  <c r="J9330" i="3" s="1"/>
  <c r="Q9331" i="3"/>
  <c r="J9331" i="3" s="1"/>
  <c r="Q9332" i="3"/>
  <c r="J9332" i="3" s="1"/>
  <c r="Q9333" i="3"/>
  <c r="J9333" i="3" s="1"/>
  <c r="Q9334" i="3"/>
  <c r="J9334" i="3" s="1"/>
  <c r="Q9335" i="3"/>
  <c r="J9335" i="3" s="1"/>
  <c r="Q9336" i="3"/>
  <c r="J9336" i="3" s="1"/>
  <c r="Q9337" i="3"/>
  <c r="J9337" i="3" s="1"/>
  <c r="Q9338" i="3"/>
  <c r="J9338" i="3" s="1"/>
  <c r="Q9339" i="3"/>
  <c r="J9339" i="3" s="1"/>
  <c r="Q9340" i="3"/>
  <c r="J9340" i="3" s="1"/>
  <c r="Q9341" i="3"/>
  <c r="J9341" i="3" s="1"/>
  <c r="Q9342" i="3"/>
  <c r="J9342" i="3" s="1"/>
  <c r="Q9343" i="3"/>
  <c r="J9343" i="3" s="1"/>
  <c r="Q9344" i="3"/>
  <c r="J9344" i="3" s="1"/>
  <c r="Q9345" i="3"/>
  <c r="J9345" i="3" s="1"/>
  <c r="Q9346" i="3"/>
  <c r="J9346" i="3" s="1"/>
  <c r="Q9347" i="3"/>
  <c r="J9347" i="3" s="1"/>
  <c r="Q9348" i="3"/>
  <c r="J9348" i="3" s="1"/>
  <c r="Q9349" i="3"/>
  <c r="J9349" i="3" s="1"/>
  <c r="Q9350" i="3"/>
  <c r="J9350" i="3" s="1"/>
  <c r="Q9351" i="3"/>
  <c r="J9351" i="3" s="1"/>
  <c r="Q9352" i="3"/>
  <c r="J9352" i="3" s="1"/>
  <c r="Q9353" i="3"/>
  <c r="J9353" i="3" s="1"/>
  <c r="Q9354" i="3"/>
  <c r="J9354" i="3" s="1"/>
  <c r="Q9355" i="3"/>
  <c r="J9355" i="3" s="1"/>
  <c r="Q9356" i="3"/>
  <c r="J9356" i="3" s="1"/>
  <c r="Q9357" i="3"/>
  <c r="J9357" i="3" s="1"/>
  <c r="Q9358" i="3"/>
  <c r="J9358" i="3" s="1"/>
  <c r="Q9359" i="3"/>
  <c r="J9359" i="3" s="1"/>
  <c r="Q9360" i="3"/>
  <c r="J9360" i="3" s="1"/>
  <c r="Q9361" i="3"/>
  <c r="J9361" i="3" s="1"/>
  <c r="Q9362" i="3"/>
  <c r="J9362" i="3" s="1"/>
  <c r="Q9363" i="3"/>
  <c r="J9363" i="3" s="1"/>
  <c r="Q9364" i="3"/>
  <c r="J9364" i="3" s="1"/>
  <c r="Q9365" i="3"/>
  <c r="J9365" i="3" s="1"/>
  <c r="Q9366" i="3"/>
  <c r="J9366" i="3" s="1"/>
  <c r="Q9367" i="3"/>
  <c r="J9367" i="3" s="1"/>
  <c r="Q9368" i="3"/>
  <c r="J9368" i="3" s="1"/>
  <c r="Q9369" i="3"/>
  <c r="J9369" i="3" s="1"/>
  <c r="Q9370" i="3"/>
  <c r="J9370" i="3" s="1"/>
  <c r="Q9371" i="3"/>
  <c r="J9371" i="3" s="1"/>
  <c r="Q9372" i="3"/>
  <c r="J9372" i="3" s="1"/>
  <c r="Q9373" i="3"/>
  <c r="J9373" i="3" s="1"/>
  <c r="Q9374" i="3"/>
  <c r="J9374" i="3" s="1"/>
  <c r="Q9375" i="3"/>
  <c r="J9375" i="3" s="1"/>
  <c r="Q9376" i="3"/>
  <c r="J9376" i="3" s="1"/>
  <c r="Q9377" i="3"/>
  <c r="J9377" i="3" s="1"/>
  <c r="Q9378" i="3"/>
  <c r="J9378" i="3" s="1"/>
  <c r="Q9379" i="3"/>
  <c r="J9379" i="3" s="1"/>
  <c r="Q9380" i="3"/>
  <c r="J9380" i="3" s="1"/>
  <c r="Q9381" i="3"/>
  <c r="J9381" i="3" s="1"/>
  <c r="Q9382" i="3"/>
  <c r="J9382" i="3" s="1"/>
  <c r="Q9383" i="3"/>
  <c r="J9383" i="3" s="1"/>
  <c r="Q9384" i="3"/>
  <c r="J9384" i="3" s="1"/>
  <c r="Q9385" i="3"/>
  <c r="J9385" i="3" s="1"/>
  <c r="Q9386" i="3"/>
  <c r="J9386" i="3" s="1"/>
  <c r="Q9387" i="3"/>
  <c r="J9387" i="3" s="1"/>
  <c r="Q9388" i="3"/>
  <c r="J9388" i="3" s="1"/>
  <c r="Q9389" i="3"/>
  <c r="J9389" i="3" s="1"/>
  <c r="Q9390" i="3"/>
  <c r="J9390" i="3" s="1"/>
  <c r="Q9391" i="3"/>
  <c r="J9391" i="3" s="1"/>
  <c r="Q9392" i="3"/>
  <c r="J9392" i="3" s="1"/>
  <c r="Q9393" i="3"/>
  <c r="J9393" i="3" s="1"/>
  <c r="Q9394" i="3"/>
  <c r="J9394" i="3" s="1"/>
  <c r="Q9395" i="3"/>
  <c r="J9395" i="3" s="1"/>
  <c r="Q9396" i="3"/>
  <c r="J9396" i="3" s="1"/>
  <c r="Q9397" i="3"/>
  <c r="J9397" i="3" s="1"/>
  <c r="Q9398" i="3"/>
  <c r="J9398" i="3" s="1"/>
  <c r="Q9399" i="3"/>
  <c r="J9399" i="3" s="1"/>
  <c r="Q9400" i="3"/>
  <c r="J9400" i="3" s="1"/>
  <c r="Q9401" i="3"/>
  <c r="J9401" i="3" s="1"/>
  <c r="Q9402" i="3"/>
  <c r="J9402" i="3" s="1"/>
  <c r="Q9403" i="3"/>
  <c r="J9403" i="3" s="1"/>
  <c r="Q9404" i="3"/>
  <c r="J9404" i="3" s="1"/>
  <c r="Q9405" i="3"/>
  <c r="J9405" i="3" s="1"/>
  <c r="Q9406" i="3"/>
  <c r="J9406" i="3" s="1"/>
  <c r="Q9407" i="3"/>
  <c r="J9407" i="3" s="1"/>
  <c r="Q9408" i="3"/>
  <c r="J9408" i="3" s="1"/>
  <c r="Q9409" i="3"/>
  <c r="J9409" i="3" s="1"/>
  <c r="Q9410" i="3"/>
  <c r="J9410" i="3" s="1"/>
  <c r="Q9411" i="3"/>
  <c r="J9411" i="3" s="1"/>
  <c r="Q9412" i="3"/>
  <c r="J9412" i="3" s="1"/>
  <c r="Q9413" i="3"/>
  <c r="J9413" i="3" s="1"/>
  <c r="Q9414" i="3"/>
  <c r="J9414" i="3" s="1"/>
  <c r="Q9415" i="3"/>
  <c r="J9415" i="3" s="1"/>
  <c r="Q9416" i="3"/>
  <c r="J9416" i="3" s="1"/>
  <c r="Q9417" i="3"/>
  <c r="J9417" i="3" s="1"/>
  <c r="Q9418" i="3"/>
  <c r="J9418" i="3" s="1"/>
  <c r="Q9419" i="3"/>
  <c r="J9419" i="3" s="1"/>
  <c r="Q9420" i="3"/>
  <c r="J9420" i="3" s="1"/>
  <c r="Q9421" i="3"/>
  <c r="J9421" i="3" s="1"/>
  <c r="Q9422" i="3"/>
  <c r="J9422" i="3" s="1"/>
  <c r="Q9423" i="3"/>
  <c r="J9423" i="3" s="1"/>
  <c r="Q9424" i="3"/>
  <c r="J9424" i="3" s="1"/>
  <c r="Q9425" i="3"/>
  <c r="J9425" i="3" s="1"/>
  <c r="Q9426" i="3"/>
  <c r="J9426" i="3" s="1"/>
  <c r="Q9427" i="3"/>
  <c r="J9427" i="3" s="1"/>
  <c r="Q9428" i="3"/>
  <c r="J9428" i="3" s="1"/>
  <c r="Q9429" i="3"/>
  <c r="J9429" i="3" s="1"/>
  <c r="Q9430" i="3"/>
  <c r="J9430" i="3" s="1"/>
  <c r="Q9431" i="3"/>
  <c r="J9431" i="3" s="1"/>
  <c r="Q9432" i="3"/>
  <c r="J9432" i="3" s="1"/>
  <c r="Q9433" i="3"/>
  <c r="J9433" i="3" s="1"/>
  <c r="Q9434" i="3"/>
  <c r="J9434" i="3" s="1"/>
  <c r="Q9435" i="3"/>
  <c r="J9435" i="3" s="1"/>
  <c r="Q9436" i="3"/>
  <c r="J9436" i="3" s="1"/>
  <c r="Q9437" i="3"/>
  <c r="J9437" i="3" s="1"/>
  <c r="Q9438" i="3"/>
  <c r="J9438" i="3" s="1"/>
  <c r="Q9439" i="3"/>
  <c r="J9439" i="3" s="1"/>
  <c r="Q9440" i="3"/>
  <c r="J9440" i="3" s="1"/>
  <c r="Q9441" i="3"/>
  <c r="J9441" i="3" s="1"/>
  <c r="Q9442" i="3"/>
  <c r="J9442" i="3" s="1"/>
  <c r="Q9443" i="3"/>
  <c r="J9443" i="3" s="1"/>
  <c r="Q9444" i="3"/>
  <c r="J9444" i="3" s="1"/>
  <c r="Q9445" i="3"/>
  <c r="J9445" i="3" s="1"/>
  <c r="Q9446" i="3"/>
  <c r="J9446" i="3" s="1"/>
  <c r="Q9447" i="3"/>
  <c r="J9447" i="3" s="1"/>
  <c r="Q9448" i="3"/>
  <c r="J9448" i="3" s="1"/>
  <c r="Q9449" i="3"/>
  <c r="J9449" i="3" s="1"/>
  <c r="Q9450" i="3"/>
  <c r="J9450" i="3" s="1"/>
  <c r="Q9451" i="3"/>
  <c r="J9451" i="3" s="1"/>
  <c r="Q9452" i="3"/>
  <c r="J9452" i="3" s="1"/>
  <c r="Q9453" i="3"/>
  <c r="J9453" i="3" s="1"/>
  <c r="Q9454" i="3"/>
  <c r="J9454" i="3" s="1"/>
  <c r="Q9455" i="3"/>
  <c r="J9455" i="3" s="1"/>
  <c r="Q9456" i="3"/>
  <c r="J9456" i="3" s="1"/>
  <c r="Q9457" i="3"/>
  <c r="J9457" i="3" s="1"/>
  <c r="Q9458" i="3"/>
  <c r="J9458" i="3" s="1"/>
  <c r="Q9459" i="3"/>
  <c r="J9459" i="3" s="1"/>
  <c r="Q9460" i="3"/>
  <c r="J9460" i="3" s="1"/>
  <c r="Q9461" i="3"/>
  <c r="J9461" i="3" s="1"/>
  <c r="Q9462" i="3"/>
  <c r="J9462" i="3" s="1"/>
  <c r="Q9463" i="3"/>
  <c r="J9463" i="3" s="1"/>
  <c r="Q9464" i="3"/>
  <c r="J9464" i="3" s="1"/>
  <c r="Q9465" i="3"/>
  <c r="J9465" i="3" s="1"/>
  <c r="Q9466" i="3"/>
  <c r="J9466" i="3" s="1"/>
  <c r="Q9467" i="3"/>
  <c r="J9467" i="3" s="1"/>
  <c r="Q9468" i="3"/>
  <c r="J9468" i="3" s="1"/>
  <c r="Q9469" i="3"/>
  <c r="J9469" i="3" s="1"/>
  <c r="Q9470" i="3"/>
  <c r="J9470" i="3" s="1"/>
  <c r="Q9471" i="3"/>
  <c r="J9471" i="3" s="1"/>
  <c r="Q9472" i="3"/>
  <c r="J9472" i="3" s="1"/>
  <c r="Q9473" i="3"/>
  <c r="J9473" i="3" s="1"/>
  <c r="Q9474" i="3"/>
  <c r="J9474" i="3" s="1"/>
  <c r="Q9475" i="3"/>
  <c r="J9475" i="3" s="1"/>
  <c r="Q9476" i="3"/>
  <c r="J9476" i="3" s="1"/>
  <c r="Q9477" i="3"/>
  <c r="J9477" i="3" s="1"/>
  <c r="Q9478" i="3"/>
  <c r="J9478" i="3" s="1"/>
  <c r="Q9479" i="3"/>
  <c r="J9479" i="3" s="1"/>
  <c r="Q9480" i="3"/>
  <c r="J9480" i="3" s="1"/>
  <c r="Q9481" i="3"/>
  <c r="J9481" i="3" s="1"/>
  <c r="Q9482" i="3"/>
  <c r="J9482" i="3" s="1"/>
  <c r="Q9483" i="3"/>
  <c r="J9483" i="3" s="1"/>
  <c r="Q9484" i="3"/>
  <c r="J9484" i="3" s="1"/>
  <c r="Q9485" i="3"/>
  <c r="J9485" i="3" s="1"/>
  <c r="Q9486" i="3"/>
  <c r="J9486" i="3" s="1"/>
  <c r="Q9487" i="3"/>
  <c r="J9487" i="3" s="1"/>
  <c r="Q9488" i="3"/>
  <c r="J9488" i="3" s="1"/>
  <c r="Q9489" i="3"/>
  <c r="J9489" i="3" s="1"/>
  <c r="Q9490" i="3"/>
  <c r="J9490" i="3" s="1"/>
  <c r="Q9491" i="3"/>
  <c r="J9491" i="3" s="1"/>
  <c r="Q9492" i="3"/>
  <c r="J9492" i="3" s="1"/>
  <c r="Q9493" i="3"/>
  <c r="J9493" i="3" s="1"/>
  <c r="Q9494" i="3"/>
  <c r="J9494" i="3" s="1"/>
  <c r="Q9495" i="3"/>
  <c r="J9495" i="3" s="1"/>
  <c r="Q9496" i="3"/>
  <c r="J9496" i="3" s="1"/>
  <c r="Q9497" i="3"/>
  <c r="J9497" i="3" s="1"/>
  <c r="Q9498" i="3"/>
  <c r="J9498" i="3" s="1"/>
  <c r="Q9499" i="3"/>
  <c r="J9499" i="3" s="1"/>
  <c r="Q9500" i="3"/>
  <c r="J9500" i="3" s="1"/>
  <c r="Q9501" i="3"/>
  <c r="J9501" i="3" s="1"/>
  <c r="Q9502" i="3"/>
  <c r="J9502" i="3" s="1"/>
  <c r="Q9503" i="3"/>
  <c r="J9503" i="3" s="1"/>
  <c r="Q9504" i="3"/>
  <c r="J9504" i="3" s="1"/>
  <c r="Q9505" i="3"/>
  <c r="J9505" i="3" s="1"/>
  <c r="Q9506" i="3"/>
  <c r="J9506" i="3" s="1"/>
  <c r="Q9507" i="3"/>
  <c r="J9507" i="3" s="1"/>
  <c r="Q9508" i="3"/>
  <c r="J9508" i="3" s="1"/>
  <c r="Q9509" i="3"/>
  <c r="J9509" i="3" s="1"/>
  <c r="Q9510" i="3"/>
  <c r="J9510" i="3" s="1"/>
  <c r="Q9511" i="3"/>
  <c r="J9511" i="3" s="1"/>
  <c r="Q9512" i="3"/>
  <c r="J9512" i="3" s="1"/>
  <c r="Q9513" i="3"/>
  <c r="J9513" i="3" s="1"/>
  <c r="Q9514" i="3"/>
  <c r="J9514" i="3" s="1"/>
  <c r="Q9515" i="3"/>
  <c r="J9515" i="3" s="1"/>
  <c r="Q9516" i="3"/>
  <c r="J9516" i="3" s="1"/>
  <c r="Q9517" i="3"/>
  <c r="J9517" i="3" s="1"/>
  <c r="Q9518" i="3"/>
  <c r="J9518" i="3" s="1"/>
  <c r="Q9519" i="3"/>
  <c r="J9519" i="3" s="1"/>
  <c r="Q9520" i="3"/>
  <c r="J9520" i="3" s="1"/>
  <c r="Q9521" i="3"/>
  <c r="J9521" i="3" s="1"/>
  <c r="Q9522" i="3"/>
  <c r="J9522" i="3" s="1"/>
  <c r="Q9523" i="3"/>
  <c r="J9523" i="3" s="1"/>
  <c r="Q9524" i="3"/>
  <c r="J9524" i="3" s="1"/>
  <c r="Q9525" i="3"/>
  <c r="J9525" i="3" s="1"/>
  <c r="Q9526" i="3"/>
  <c r="J9526" i="3" s="1"/>
  <c r="Q9527" i="3"/>
  <c r="J9527" i="3" s="1"/>
  <c r="Q9528" i="3"/>
  <c r="J9528" i="3" s="1"/>
  <c r="Q9529" i="3"/>
  <c r="J9529" i="3" s="1"/>
  <c r="Q9530" i="3"/>
  <c r="J9530" i="3" s="1"/>
  <c r="Q9531" i="3"/>
  <c r="J9531" i="3" s="1"/>
  <c r="Q9532" i="3"/>
  <c r="J9532" i="3" s="1"/>
  <c r="Q9533" i="3"/>
  <c r="J9533" i="3" s="1"/>
  <c r="Q9534" i="3"/>
  <c r="J9534" i="3" s="1"/>
  <c r="Q9535" i="3"/>
  <c r="J9535" i="3" s="1"/>
  <c r="Q9536" i="3"/>
  <c r="J9536" i="3" s="1"/>
  <c r="Q9537" i="3"/>
  <c r="J9537" i="3" s="1"/>
  <c r="Q9538" i="3"/>
  <c r="J9538" i="3" s="1"/>
  <c r="Q9539" i="3"/>
  <c r="J9539" i="3" s="1"/>
  <c r="Q9540" i="3"/>
  <c r="J9540" i="3" s="1"/>
  <c r="Q9541" i="3"/>
  <c r="J9541" i="3" s="1"/>
  <c r="Q9542" i="3"/>
  <c r="J9542" i="3" s="1"/>
  <c r="Q9543" i="3"/>
  <c r="J9543" i="3" s="1"/>
  <c r="Q9544" i="3"/>
  <c r="J9544" i="3" s="1"/>
  <c r="Q9545" i="3"/>
  <c r="J9545" i="3" s="1"/>
  <c r="Q9546" i="3"/>
  <c r="J9546" i="3" s="1"/>
  <c r="Q9547" i="3"/>
  <c r="J9547" i="3" s="1"/>
  <c r="Q9548" i="3"/>
  <c r="J9548" i="3" s="1"/>
  <c r="Q9549" i="3"/>
  <c r="J9549" i="3" s="1"/>
  <c r="Q9550" i="3"/>
  <c r="J9550" i="3" s="1"/>
  <c r="Q9551" i="3"/>
  <c r="J9551" i="3" s="1"/>
  <c r="Q9552" i="3"/>
  <c r="J9552" i="3" s="1"/>
  <c r="Q9553" i="3"/>
  <c r="J9553" i="3" s="1"/>
  <c r="Q9554" i="3"/>
  <c r="J9554" i="3" s="1"/>
  <c r="Q9555" i="3"/>
  <c r="J9555" i="3" s="1"/>
  <c r="Q9556" i="3"/>
  <c r="J9556" i="3" s="1"/>
  <c r="Q9557" i="3"/>
  <c r="J9557" i="3" s="1"/>
  <c r="Q9558" i="3"/>
  <c r="J9558" i="3" s="1"/>
  <c r="Q9559" i="3"/>
  <c r="J9559" i="3" s="1"/>
  <c r="Q9560" i="3"/>
  <c r="J9560" i="3" s="1"/>
  <c r="Q9561" i="3"/>
  <c r="J9561" i="3" s="1"/>
  <c r="Q9562" i="3"/>
  <c r="J9562" i="3" s="1"/>
  <c r="Q9563" i="3"/>
  <c r="J9563" i="3" s="1"/>
  <c r="Q9564" i="3"/>
  <c r="J9564" i="3" s="1"/>
  <c r="Q9565" i="3"/>
  <c r="J9565" i="3" s="1"/>
  <c r="Q9566" i="3"/>
  <c r="J9566" i="3" s="1"/>
  <c r="Q9567" i="3"/>
  <c r="J9567" i="3" s="1"/>
  <c r="Q9568" i="3"/>
  <c r="J9568" i="3" s="1"/>
  <c r="Q9569" i="3"/>
  <c r="J9569" i="3" s="1"/>
  <c r="Q9570" i="3"/>
  <c r="J9570" i="3" s="1"/>
  <c r="Q9571" i="3"/>
  <c r="J9571" i="3" s="1"/>
  <c r="Q9572" i="3"/>
  <c r="J9572" i="3" s="1"/>
  <c r="Q9573" i="3"/>
  <c r="J9573" i="3" s="1"/>
  <c r="Q9574" i="3"/>
  <c r="J9574" i="3" s="1"/>
  <c r="Q9575" i="3"/>
  <c r="J9575" i="3" s="1"/>
  <c r="Q9576" i="3"/>
  <c r="J9576" i="3" s="1"/>
  <c r="Q9577" i="3"/>
  <c r="J9577" i="3" s="1"/>
  <c r="Q9578" i="3"/>
  <c r="J9578" i="3" s="1"/>
  <c r="Q9579" i="3"/>
  <c r="J9579" i="3" s="1"/>
  <c r="Q9580" i="3"/>
  <c r="J9580" i="3" s="1"/>
  <c r="Q9581" i="3"/>
  <c r="J9581" i="3" s="1"/>
  <c r="Q9582" i="3"/>
  <c r="J9582" i="3" s="1"/>
  <c r="Q9583" i="3"/>
  <c r="J9583" i="3" s="1"/>
  <c r="Q9584" i="3"/>
  <c r="J9584" i="3" s="1"/>
  <c r="Q9585" i="3"/>
  <c r="J9585" i="3" s="1"/>
  <c r="Q9586" i="3"/>
  <c r="J9586" i="3" s="1"/>
  <c r="Q9587" i="3"/>
  <c r="J9587" i="3" s="1"/>
  <c r="Q9588" i="3"/>
  <c r="J9588" i="3" s="1"/>
  <c r="Q9589" i="3"/>
  <c r="J9589" i="3" s="1"/>
  <c r="Q9590" i="3"/>
  <c r="J9590" i="3" s="1"/>
  <c r="Q9591" i="3"/>
  <c r="J9591" i="3" s="1"/>
  <c r="Q9592" i="3"/>
  <c r="J9592" i="3" s="1"/>
  <c r="Q9593" i="3"/>
  <c r="J9593" i="3" s="1"/>
  <c r="Q9594" i="3"/>
  <c r="J9594" i="3" s="1"/>
  <c r="Q9595" i="3"/>
  <c r="J9595" i="3" s="1"/>
  <c r="Q9596" i="3"/>
  <c r="J9596" i="3" s="1"/>
  <c r="Q9597" i="3"/>
  <c r="J9597" i="3" s="1"/>
  <c r="Q9598" i="3"/>
  <c r="J9598" i="3" s="1"/>
  <c r="Q9599" i="3"/>
  <c r="J9599" i="3" s="1"/>
  <c r="Q9600" i="3"/>
  <c r="J9600" i="3" s="1"/>
  <c r="Q9601" i="3"/>
  <c r="J9601" i="3" s="1"/>
  <c r="Q9602" i="3"/>
  <c r="J9602" i="3" s="1"/>
  <c r="Q9603" i="3"/>
  <c r="J9603" i="3" s="1"/>
  <c r="Q9604" i="3"/>
  <c r="J9604" i="3" s="1"/>
  <c r="Q9605" i="3"/>
  <c r="J9605" i="3" s="1"/>
  <c r="Q9606" i="3"/>
  <c r="J9606" i="3" s="1"/>
  <c r="Q9607" i="3"/>
  <c r="J9607" i="3" s="1"/>
  <c r="Q9608" i="3"/>
  <c r="J9608" i="3" s="1"/>
  <c r="Q9609" i="3"/>
  <c r="J9609" i="3" s="1"/>
  <c r="Q9610" i="3"/>
  <c r="J9610" i="3" s="1"/>
  <c r="Q9611" i="3"/>
  <c r="J9611" i="3" s="1"/>
  <c r="Q9612" i="3"/>
  <c r="J9612" i="3" s="1"/>
  <c r="Q9613" i="3"/>
  <c r="J9613" i="3" s="1"/>
  <c r="Q9614" i="3"/>
  <c r="J9614" i="3" s="1"/>
  <c r="Q9615" i="3"/>
  <c r="J9615" i="3" s="1"/>
  <c r="Q9616" i="3"/>
  <c r="J9616" i="3" s="1"/>
  <c r="Q9617" i="3"/>
  <c r="J9617" i="3" s="1"/>
  <c r="Q9618" i="3"/>
  <c r="J9618" i="3" s="1"/>
  <c r="Q9619" i="3"/>
  <c r="J9619" i="3" s="1"/>
  <c r="Q9620" i="3"/>
  <c r="J9620" i="3" s="1"/>
  <c r="Q9621" i="3"/>
  <c r="J9621" i="3" s="1"/>
  <c r="Q9622" i="3"/>
  <c r="J9622" i="3" s="1"/>
  <c r="Q9623" i="3"/>
  <c r="J9623" i="3" s="1"/>
  <c r="Q9624" i="3"/>
  <c r="J9624" i="3" s="1"/>
  <c r="Q9625" i="3"/>
  <c r="J9625" i="3" s="1"/>
  <c r="Q9626" i="3"/>
  <c r="J9626" i="3" s="1"/>
  <c r="Q9627" i="3"/>
  <c r="J9627" i="3" s="1"/>
  <c r="Q9628" i="3"/>
  <c r="J9628" i="3" s="1"/>
  <c r="Q9629" i="3"/>
  <c r="J9629" i="3" s="1"/>
  <c r="Q9630" i="3"/>
  <c r="J9630" i="3" s="1"/>
  <c r="Q9631" i="3"/>
  <c r="J9631" i="3" s="1"/>
  <c r="Q9632" i="3"/>
  <c r="J9632" i="3" s="1"/>
  <c r="Q9633" i="3"/>
  <c r="J9633" i="3" s="1"/>
  <c r="Q9634" i="3"/>
  <c r="J9634" i="3" s="1"/>
  <c r="Q9635" i="3"/>
  <c r="J9635" i="3" s="1"/>
  <c r="Q9636" i="3"/>
  <c r="J9636" i="3" s="1"/>
  <c r="Q9637" i="3"/>
  <c r="J9637" i="3" s="1"/>
  <c r="Q9638" i="3"/>
  <c r="J9638" i="3" s="1"/>
  <c r="Q9639" i="3"/>
  <c r="J9639" i="3" s="1"/>
  <c r="Q9640" i="3"/>
  <c r="J9640" i="3" s="1"/>
  <c r="Q9641" i="3"/>
  <c r="J9641" i="3" s="1"/>
  <c r="Q9642" i="3"/>
  <c r="J9642" i="3" s="1"/>
  <c r="Q9643" i="3"/>
  <c r="J9643" i="3" s="1"/>
  <c r="Q9644" i="3"/>
  <c r="J9644" i="3" s="1"/>
  <c r="Q9645" i="3"/>
  <c r="J9645" i="3" s="1"/>
  <c r="Q9646" i="3"/>
  <c r="J9646" i="3" s="1"/>
  <c r="Q9647" i="3"/>
  <c r="J9647" i="3" s="1"/>
  <c r="Q9648" i="3"/>
  <c r="J9648" i="3" s="1"/>
  <c r="Q9649" i="3"/>
  <c r="J9649" i="3" s="1"/>
  <c r="Q9650" i="3"/>
  <c r="J9650" i="3" s="1"/>
  <c r="Q9651" i="3"/>
  <c r="J9651" i="3" s="1"/>
  <c r="Q9652" i="3"/>
  <c r="J9652" i="3" s="1"/>
  <c r="Q9653" i="3"/>
  <c r="J9653" i="3" s="1"/>
  <c r="Q9654" i="3"/>
  <c r="J9654" i="3" s="1"/>
  <c r="Q9655" i="3"/>
  <c r="J9655" i="3" s="1"/>
  <c r="Q9656" i="3"/>
  <c r="J9656" i="3" s="1"/>
  <c r="Q9657" i="3"/>
  <c r="J9657" i="3" s="1"/>
  <c r="Q9658" i="3"/>
  <c r="J9658" i="3" s="1"/>
  <c r="Q9659" i="3"/>
  <c r="J9659" i="3" s="1"/>
  <c r="Q9660" i="3"/>
  <c r="J9660" i="3" s="1"/>
  <c r="Q9661" i="3"/>
  <c r="J9661" i="3" s="1"/>
  <c r="Q9662" i="3"/>
  <c r="J9662" i="3" s="1"/>
  <c r="Q9663" i="3"/>
  <c r="J9663" i="3" s="1"/>
  <c r="Q9664" i="3"/>
  <c r="J9664" i="3" s="1"/>
  <c r="Q9665" i="3"/>
  <c r="J9665" i="3" s="1"/>
  <c r="Q9666" i="3"/>
  <c r="J9666" i="3" s="1"/>
  <c r="Q9667" i="3"/>
  <c r="J9667" i="3" s="1"/>
  <c r="Q9668" i="3"/>
  <c r="J9668" i="3" s="1"/>
  <c r="Q9669" i="3"/>
  <c r="J9669" i="3" s="1"/>
  <c r="Q9670" i="3"/>
  <c r="J9670" i="3" s="1"/>
  <c r="Q9671" i="3"/>
  <c r="J9671" i="3" s="1"/>
  <c r="Q9672" i="3"/>
  <c r="J9672" i="3" s="1"/>
  <c r="Q9673" i="3"/>
  <c r="J9673" i="3" s="1"/>
  <c r="Q9674" i="3"/>
  <c r="J9674" i="3" s="1"/>
  <c r="Q9675" i="3"/>
  <c r="J9675" i="3" s="1"/>
  <c r="Q9676" i="3"/>
  <c r="J9676" i="3" s="1"/>
  <c r="Q9677" i="3"/>
  <c r="J9677" i="3" s="1"/>
  <c r="Q9678" i="3"/>
  <c r="J9678" i="3" s="1"/>
  <c r="Q9679" i="3"/>
  <c r="J9679" i="3" s="1"/>
  <c r="Q9680" i="3"/>
  <c r="J9680" i="3" s="1"/>
  <c r="Q9681" i="3"/>
  <c r="J9681" i="3" s="1"/>
  <c r="Q9682" i="3"/>
  <c r="J9682" i="3" s="1"/>
  <c r="Q9683" i="3"/>
  <c r="J9683" i="3" s="1"/>
  <c r="Q9684" i="3"/>
  <c r="J9684" i="3" s="1"/>
  <c r="Q9685" i="3"/>
  <c r="J9685" i="3" s="1"/>
  <c r="Q9686" i="3"/>
  <c r="J9686" i="3" s="1"/>
  <c r="Q9687" i="3"/>
  <c r="J9687" i="3" s="1"/>
  <c r="Q9688" i="3"/>
  <c r="J9688" i="3" s="1"/>
  <c r="Q9689" i="3"/>
  <c r="J9689" i="3" s="1"/>
  <c r="Q9690" i="3"/>
  <c r="J9690" i="3" s="1"/>
  <c r="Q9691" i="3"/>
  <c r="J9691" i="3" s="1"/>
  <c r="Q9692" i="3"/>
  <c r="J9692" i="3" s="1"/>
  <c r="Q9693" i="3"/>
  <c r="J9693" i="3" s="1"/>
  <c r="Q9694" i="3"/>
  <c r="J9694" i="3" s="1"/>
  <c r="Q9695" i="3"/>
  <c r="J9695" i="3" s="1"/>
  <c r="Q9696" i="3"/>
  <c r="J9696" i="3" s="1"/>
  <c r="Q9697" i="3"/>
  <c r="J9697" i="3" s="1"/>
  <c r="Q9698" i="3"/>
  <c r="J9698" i="3" s="1"/>
  <c r="Q9699" i="3"/>
  <c r="J9699" i="3" s="1"/>
  <c r="Q9700" i="3"/>
  <c r="J9700" i="3" s="1"/>
  <c r="Q9701" i="3"/>
  <c r="J9701" i="3" s="1"/>
  <c r="Q9702" i="3"/>
  <c r="J9702" i="3" s="1"/>
  <c r="Q9703" i="3"/>
  <c r="J9703" i="3" s="1"/>
  <c r="Q9704" i="3"/>
  <c r="J9704" i="3" s="1"/>
  <c r="Q9705" i="3"/>
  <c r="J9705" i="3" s="1"/>
  <c r="Q9706" i="3"/>
  <c r="J9706" i="3" s="1"/>
  <c r="Q9707" i="3"/>
  <c r="J9707" i="3" s="1"/>
  <c r="Q9708" i="3"/>
  <c r="J9708" i="3" s="1"/>
  <c r="Q9709" i="3"/>
  <c r="J9709" i="3" s="1"/>
  <c r="Q9710" i="3"/>
  <c r="J9710" i="3" s="1"/>
  <c r="Q9711" i="3"/>
  <c r="J9711" i="3" s="1"/>
  <c r="Q9712" i="3"/>
  <c r="J9712" i="3" s="1"/>
  <c r="Q9713" i="3"/>
  <c r="J9713" i="3" s="1"/>
  <c r="Q9714" i="3"/>
  <c r="J9714" i="3" s="1"/>
  <c r="Q9715" i="3"/>
  <c r="J9715" i="3" s="1"/>
  <c r="Q9716" i="3"/>
  <c r="J9716" i="3" s="1"/>
  <c r="Q9717" i="3"/>
  <c r="J9717" i="3" s="1"/>
  <c r="Q9718" i="3"/>
  <c r="J9718" i="3" s="1"/>
  <c r="Q9719" i="3"/>
  <c r="J9719" i="3" s="1"/>
  <c r="Q9720" i="3"/>
  <c r="J9720" i="3" s="1"/>
  <c r="Q9721" i="3"/>
  <c r="J9721" i="3" s="1"/>
  <c r="Q9722" i="3"/>
  <c r="J9722" i="3" s="1"/>
  <c r="Q9723" i="3"/>
  <c r="J9723" i="3" s="1"/>
  <c r="Q9724" i="3"/>
  <c r="J9724" i="3" s="1"/>
  <c r="Q9725" i="3"/>
  <c r="J9725" i="3" s="1"/>
  <c r="Q9726" i="3"/>
  <c r="J9726" i="3" s="1"/>
  <c r="Q9727" i="3"/>
  <c r="J9727" i="3" s="1"/>
  <c r="Q9728" i="3"/>
  <c r="J9728" i="3" s="1"/>
  <c r="Q9729" i="3"/>
  <c r="J9729" i="3" s="1"/>
  <c r="Q9730" i="3"/>
  <c r="J9730" i="3" s="1"/>
  <c r="Q9731" i="3"/>
  <c r="J9731" i="3" s="1"/>
  <c r="Q9732" i="3"/>
  <c r="J9732" i="3" s="1"/>
  <c r="Q9733" i="3"/>
  <c r="J9733" i="3" s="1"/>
  <c r="Q9734" i="3"/>
  <c r="J9734" i="3" s="1"/>
  <c r="Q9735" i="3"/>
  <c r="J9735" i="3" s="1"/>
  <c r="Q9736" i="3"/>
  <c r="J9736" i="3" s="1"/>
  <c r="Q9737" i="3"/>
  <c r="J9737" i="3" s="1"/>
  <c r="Q9738" i="3"/>
  <c r="J9738" i="3" s="1"/>
  <c r="Q9739" i="3"/>
  <c r="J9739" i="3" s="1"/>
  <c r="Q9740" i="3"/>
  <c r="J9740" i="3" s="1"/>
  <c r="Q9741" i="3"/>
  <c r="J9741" i="3" s="1"/>
  <c r="Q9742" i="3"/>
  <c r="J9742" i="3" s="1"/>
  <c r="Q9743" i="3"/>
  <c r="J9743" i="3" s="1"/>
  <c r="Q9744" i="3"/>
  <c r="J9744" i="3" s="1"/>
  <c r="Q9745" i="3"/>
  <c r="J9745" i="3" s="1"/>
  <c r="Q9746" i="3"/>
  <c r="J9746" i="3" s="1"/>
  <c r="Q9747" i="3"/>
  <c r="J9747" i="3" s="1"/>
  <c r="Q9748" i="3"/>
  <c r="J9748" i="3" s="1"/>
  <c r="Q9749" i="3"/>
  <c r="J9749" i="3" s="1"/>
  <c r="Q9750" i="3"/>
  <c r="J9750" i="3" s="1"/>
  <c r="Q9751" i="3"/>
  <c r="J9751" i="3" s="1"/>
  <c r="Q9752" i="3"/>
  <c r="J9752" i="3" s="1"/>
  <c r="Q9753" i="3"/>
  <c r="J9753" i="3" s="1"/>
  <c r="Q9754" i="3"/>
  <c r="J9754" i="3" s="1"/>
  <c r="Q9755" i="3"/>
  <c r="J9755" i="3" s="1"/>
  <c r="Q9756" i="3"/>
  <c r="J9756" i="3" s="1"/>
  <c r="Q9757" i="3"/>
  <c r="J9757" i="3" s="1"/>
  <c r="Q9758" i="3"/>
  <c r="J9758" i="3" s="1"/>
  <c r="Q9759" i="3"/>
  <c r="J9759" i="3" s="1"/>
  <c r="Q9760" i="3"/>
  <c r="J9760" i="3" s="1"/>
  <c r="Q9761" i="3"/>
  <c r="J9761" i="3" s="1"/>
  <c r="Q9762" i="3"/>
  <c r="J9762" i="3" s="1"/>
  <c r="Q9763" i="3"/>
  <c r="J9763" i="3" s="1"/>
  <c r="Q9764" i="3"/>
  <c r="J9764" i="3" s="1"/>
  <c r="Q9765" i="3"/>
  <c r="J9765" i="3" s="1"/>
  <c r="Q9766" i="3"/>
  <c r="J9766" i="3" s="1"/>
  <c r="Q9767" i="3"/>
  <c r="J9767" i="3" s="1"/>
  <c r="Q9768" i="3"/>
  <c r="J9768" i="3" s="1"/>
  <c r="Q9769" i="3"/>
  <c r="J9769" i="3" s="1"/>
  <c r="Q9770" i="3"/>
  <c r="J9770" i="3" s="1"/>
  <c r="Q9771" i="3"/>
  <c r="J9771" i="3" s="1"/>
  <c r="Q9772" i="3"/>
  <c r="J9772" i="3" s="1"/>
  <c r="Q9773" i="3"/>
  <c r="J9773" i="3" s="1"/>
  <c r="Q9774" i="3"/>
  <c r="J9774" i="3" s="1"/>
  <c r="Q9775" i="3"/>
  <c r="J9775" i="3" s="1"/>
  <c r="Q9776" i="3"/>
  <c r="J9776" i="3" s="1"/>
  <c r="Q9777" i="3"/>
  <c r="J9777" i="3" s="1"/>
  <c r="Q9778" i="3"/>
  <c r="J9778" i="3" s="1"/>
  <c r="Q9779" i="3"/>
  <c r="J9779" i="3" s="1"/>
  <c r="Q9780" i="3"/>
  <c r="J9780" i="3" s="1"/>
  <c r="Q9781" i="3"/>
  <c r="J9781" i="3" s="1"/>
  <c r="Q9782" i="3"/>
  <c r="J9782" i="3" s="1"/>
  <c r="Q9783" i="3"/>
  <c r="J9783" i="3" s="1"/>
  <c r="Q9784" i="3"/>
  <c r="J9784" i="3" s="1"/>
  <c r="Q9785" i="3"/>
  <c r="J9785" i="3" s="1"/>
  <c r="Q9786" i="3"/>
  <c r="J9786" i="3" s="1"/>
  <c r="Q9787" i="3"/>
  <c r="J9787" i="3" s="1"/>
  <c r="Q9788" i="3"/>
  <c r="J9788" i="3" s="1"/>
  <c r="Q9789" i="3"/>
  <c r="J9789" i="3" s="1"/>
  <c r="Q9790" i="3"/>
  <c r="J9790" i="3" s="1"/>
  <c r="Q9791" i="3"/>
  <c r="J9791" i="3" s="1"/>
  <c r="Q9792" i="3"/>
  <c r="J9792" i="3" s="1"/>
  <c r="Q9793" i="3"/>
  <c r="J9793" i="3" s="1"/>
  <c r="Q9794" i="3"/>
  <c r="J9794" i="3" s="1"/>
  <c r="Q9795" i="3"/>
  <c r="J9795" i="3" s="1"/>
  <c r="Q9796" i="3"/>
  <c r="J9796" i="3" s="1"/>
  <c r="Q9797" i="3"/>
  <c r="J9797" i="3" s="1"/>
  <c r="Q9798" i="3"/>
  <c r="J9798" i="3" s="1"/>
  <c r="Q9799" i="3"/>
  <c r="J9799" i="3" s="1"/>
  <c r="Q9800" i="3"/>
  <c r="J9800" i="3" s="1"/>
  <c r="Q9801" i="3"/>
  <c r="J9801" i="3" s="1"/>
  <c r="Q9802" i="3"/>
  <c r="J9802" i="3" s="1"/>
  <c r="Q9803" i="3"/>
  <c r="J9803" i="3" s="1"/>
  <c r="Q9804" i="3"/>
  <c r="J9804" i="3" s="1"/>
  <c r="Q9805" i="3"/>
  <c r="J9805" i="3" s="1"/>
  <c r="Q9806" i="3"/>
  <c r="J9806" i="3" s="1"/>
  <c r="Q9807" i="3"/>
  <c r="J9807" i="3" s="1"/>
  <c r="Q9808" i="3"/>
  <c r="J9808" i="3" s="1"/>
  <c r="Q9809" i="3"/>
  <c r="J9809" i="3" s="1"/>
  <c r="Q9810" i="3"/>
  <c r="J9810" i="3" s="1"/>
  <c r="Q9811" i="3"/>
  <c r="J9811" i="3" s="1"/>
  <c r="Q9812" i="3"/>
  <c r="J9812" i="3" s="1"/>
  <c r="Q9813" i="3"/>
  <c r="J9813" i="3" s="1"/>
  <c r="Q9814" i="3"/>
  <c r="J9814" i="3" s="1"/>
  <c r="Q9815" i="3"/>
  <c r="J9815" i="3" s="1"/>
  <c r="Q9816" i="3"/>
  <c r="J9816" i="3" s="1"/>
  <c r="Q9817" i="3"/>
  <c r="J9817" i="3" s="1"/>
  <c r="Q9818" i="3"/>
  <c r="J9818" i="3" s="1"/>
  <c r="Q9819" i="3"/>
  <c r="J9819" i="3" s="1"/>
  <c r="Q9820" i="3"/>
  <c r="J9820" i="3" s="1"/>
  <c r="Q9821" i="3"/>
  <c r="J9821" i="3" s="1"/>
  <c r="Q9822" i="3"/>
  <c r="J9822" i="3" s="1"/>
  <c r="Q9823" i="3"/>
  <c r="J9823" i="3" s="1"/>
  <c r="Q9824" i="3"/>
  <c r="J9824" i="3" s="1"/>
  <c r="Q9825" i="3"/>
  <c r="J9825" i="3" s="1"/>
  <c r="Q9826" i="3"/>
  <c r="J9826" i="3" s="1"/>
  <c r="Q9827" i="3"/>
  <c r="J9827" i="3" s="1"/>
  <c r="Q9828" i="3"/>
  <c r="J9828" i="3" s="1"/>
  <c r="Q9829" i="3"/>
  <c r="J9829" i="3" s="1"/>
  <c r="Q9830" i="3"/>
  <c r="J9830" i="3" s="1"/>
  <c r="Q9831" i="3"/>
  <c r="J9831" i="3" s="1"/>
  <c r="Q9832" i="3"/>
  <c r="J9832" i="3" s="1"/>
  <c r="Q9833" i="3"/>
  <c r="J9833" i="3" s="1"/>
  <c r="Q9834" i="3"/>
  <c r="J9834" i="3" s="1"/>
  <c r="Q9835" i="3"/>
  <c r="J9835" i="3" s="1"/>
  <c r="Q9836" i="3"/>
  <c r="J9836" i="3" s="1"/>
  <c r="Q9837" i="3"/>
  <c r="J9837" i="3" s="1"/>
  <c r="Q9838" i="3"/>
  <c r="J9838" i="3" s="1"/>
  <c r="Q9839" i="3"/>
  <c r="J9839" i="3" s="1"/>
  <c r="Q9840" i="3"/>
  <c r="J9840" i="3" s="1"/>
  <c r="Q9841" i="3"/>
  <c r="J9841" i="3" s="1"/>
  <c r="Q9842" i="3"/>
  <c r="J9842" i="3" s="1"/>
  <c r="Q9843" i="3"/>
  <c r="J9843" i="3" s="1"/>
  <c r="Q9844" i="3"/>
  <c r="J9844" i="3" s="1"/>
  <c r="Q9845" i="3"/>
  <c r="J9845" i="3" s="1"/>
  <c r="Q9846" i="3"/>
  <c r="J9846" i="3" s="1"/>
  <c r="Q9847" i="3"/>
  <c r="J9847" i="3" s="1"/>
  <c r="Q9848" i="3"/>
  <c r="J9848" i="3" s="1"/>
  <c r="Q9849" i="3"/>
  <c r="J9849" i="3" s="1"/>
  <c r="Q9850" i="3"/>
  <c r="J9850" i="3" s="1"/>
  <c r="Q9851" i="3"/>
  <c r="J9851" i="3" s="1"/>
  <c r="Q9852" i="3"/>
  <c r="J9852" i="3" s="1"/>
  <c r="Q9853" i="3"/>
  <c r="J9853" i="3" s="1"/>
  <c r="Q9854" i="3"/>
  <c r="J9854" i="3" s="1"/>
  <c r="Q9855" i="3"/>
  <c r="J9855" i="3" s="1"/>
  <c r="Q9856" i="3"/>
  <c r="J9856" i="3" s="1"/>
  <c r="Q9857" i="3"/>
  <c r="J9857" i="3" s="1"/>
  <c r="Q9858" i="3"/>
  <c r="J9858" i="3" s="1"/>
  <c r="Q9859" i="3"/>
  <c r="J9859" i="3" s="1"/>
  <c r="Q9860" i="3"/>
  <c r="J9860" i="3" s="1"/>
  <c r="Q9861" i="3"/>
  <c r="J9861" i="3" s="1"/>
  <c r="Q9862" i="3"/>
  <c r="J9862" i="3" s="1"/>
  <c r="Q9863" i="3"/>
  <c r="J9863" i="3" s="1"/>
  <c r="Q9864" i="3"/>
  <c r="J9864" i="3" s="1"/>
  <c r="Q9865" i="3"/>
  <c r="J9865" i="3" s="1"/>
  <c r="Q9866" i="3"/>
  <c r="J9866" i="3" s="1"/>
  <c r="Q9867" i="3"/>
  <c r="J9867" i="3" s="1"/>
  <c r="Q9868" i="3"/>
  <c r="J9868" i="3" s="1"/>
  <c r="Q9869" i="3"/>
  <c r="J9869" i="3" s="1"/>
  <c r="Q9870" i="3"/>
  <c r="J9870" i="3" s="1"/>
  <c r="Q9871" i="3"/>
  <c r="J9871" i="3" s="1"/>
  <c r="Q9872" i="3"/>
  <c r="J9872" i="3" s="1"/>
  <c r="Q9873" i="3"/>
  <c r="J9873" i="3" s="1"/>
  <c r="Q9874" i="3"/>
  <c r="J9874" i="3" s="1"/>
  <c r="Q9875" i="3"/>
  <c r="J9875" i="3" s="1"/>
  <c r="Q9876" i="3"/>
  <c r="J9876" i="3" s="1"/>
  <c r="Q9877" i="3"/>
  <c r="J9877" i="3" s="1"/>
  <c r="Q9878" i="3"/>
  <c r="J9878" i="3" s="1"/>
  <c r="Q9879" i="3"/>
  <c r="J9879" i="3" s="1"/>
  <c r="Q9880" i="3"/>
  <c r="J9880" i="3" s="1"/>
  <c r="Q9881" i="3"/>
  <c r="J9881" i="3" s="1"/>
  <c r="Q9882" i="3"/>
  <c r="J9882" i="3" s="1"/>
  <c r="Q9883" i="3"/>
  <c r="J9883" i="3" s="1"/>
  <c r="Q9884" i="3"/>
  <c r="J9884" i="3" s="1"/>
  <c r="Q9885" i="3"/>
  <c r="J9885" i="3" s="1"/>
  <c r="Q9886" i="3"/>
  <c r="J9886" i="3" s="1"/>
  <c r="Q9887" i="3"/>
  <c r="J9887" i="3" s="1"/>
  <c r="Q9888" i="3"/>
  <c r="J9888" i="3" s="1"/>
  <c r="Q9889" i="3"/>
  <c r="J9889" i="3" s="1"/>
  <c r="Q9890" i="3"/>
  <c r="J9890" i="3" s="1"/>
  <c r="Q9891" i="3"/>
  <c r="J9891" i="3" s="1"/>
  <c r="Q9892" i="3"/>
  <c r="J9892" i="3" s="1"/>
  <c r="Q9893" i="3"/>
  <c r="J9893" i="3" s="1"/>
  <c r="Q9894" i="3"/>
  <c r="J9894" i="3" s="1"/>
  <c r="Q9895" i="3"/>
  <c r="J9895" i="3" s="1"/>
  <c r="Q9896" i="3"/>
  <c r="J9896" i="3" s="1"/>
  <c r="Q9897" i="3"/>
  <c r="J9897" i="3" s="1"/>
  <c r="Q9898" i="3"/>
  <c r="J9898" i="3" s="1"/>
  <c r="Q9899" i="3"/>
  <c r="J9899" i="3" s="1"/>
  <c r="Q9900" i="3"/>
  <c r="J9900" i="3" s="1"/>
  <c r="Q9901" i="3"/>
  <c r="J9901" i="3" s="1"/>
  <c r="Q9902" i="3"/>
  <c r="J9902" i="3" s="1"/>
  <c r="Q9903" i="3"/>
  <c r="J9903" i="3" s="1"/>
  <c r="Q9904" i="3"/>
  <c r="J9904" i="3" s="1"/>
  <c r="Q9905" i="3"/>
  <c r="J9905" i="3" s="1"/>
  <c r="Q9906" i="3"/>
  <c r="J9906" i="3" s="1"/>
  <c r="Q9907" i="3"/>
  <c r="J9907" i="3" s="1"/>
  <c r="Q9908" i="3"/>
  <c r="J9908" i="3" s="1"/>
  <c r="Q9909" i="3"/>
  <c r="J9909" i="3" s="1"/>
  <c r="Q9910" i="3"/>
  <c r="J9910" i="3" s="1"/>
  <c r="Q9911" i="3"/>
  <c r="J9911" i="3" s="1"/>
  <c r="Q9912" i="3"/>
  <c r="J9912" i="3" s="1"/>
  <c r="Q9913" i="3"/>
  <c r="J9913" i="3" s="1"/>
  <c r="Q9914" i="3"/>
  <c r="J9914" i="3" s="1"/>
  <c r="Q9915" i="3"/>
  <c r="J9915" i="3" s="1"/>
  <c r="Q9916" i="3"/>
  <c r="J9916" i="3" s="1"/>
  <c r="Q9917" i="3"/>
  <c r="J9917" i="3" s="1"/>
  <c r="Q9918" i="3"/>
  <c r="J9918" i="3" s="1"/>
  <c r="Q9919" i="3"/>
  <c r="J9919" i="3" s="1"/>
  <c r="Q9920" i="3"/>
  <c r="J9920" i="3" s="1"/>
  <c r="Q9921" i="3"/>
  <c r="J9921" i="3" s="1"/>
  <c r="Q9922" i="3"/>
  <c r="J9922" i="3" s="1"/>
  <c r="Q9923" i="3"/>
  <c r="J9923" i="3" s="1"/>
  <c r="Q9924" i="3"/>
  <c r="J9924" i="3" s="1"/>
  <c r="Q9925" i="3"/>
  <c r="J9925" i="3" s="1"/>
  <c r="Q9926" i="3"/>
  <c r="J9926" i="3" s="1"/>
  <c r="Q9927" i="3"/>
  <c r="J9927" i="3" s="1"/>
  <c r="Q9928" i="3"/>
  <c r="J9928" i="3" s="1"/>
  <c r="Q9929" i="3"/>
  <c r="J9929" i="3" s="1"/>
  <c r="Q9930" i="3"/>
  <c r="J9930" i="3" s="1"/>
  <c r="Q9931" i="3"/>
  <c r="J9931" i="3" s="1"/>
  <c r="Q9932" i="3"/>
  <c r="J9932" i="3" s="1"/>
  <c r="Q9933" i="3"/>
  <c r="J9933" i="3" s="1"/>
  <c r="Q9934" i="3"/>
  <c r="J9934" i="3" s="1"/>
  <c r="Q9935" i="3"/>
  <c r="J9935" i="3" s="1"/>
  <c r="Q9936" i="3"/>
  <c r="J9936" i="3" s="1"/>
  <c r="Q9937" i="3"/>
  <c r="J9937" i="3" s="1"/>
  <c r="Q9938" i="3"/>
  <c r="J9938" i="3" s="1"/>
  <c r="Q9939" i="3"/>
  <c r="J9939" i="3" s="1"/>
  <c r="Q9940" i="3"/>
  <c r="J9940" i="3" s="1"/>
  <c r="Q9941" i="3"/>
  <c r="J9941" i="3" s="1"/>
  <c r="Q9942" i="3"/>
  <c r="J9942" i="3" s="1"/>
  <c r="Q9943" i="3"/>
  <c r="J9943" i="3" s="1"/>
  <c r="Q9944" i="3"/>
  <c r="J9944" i="3" s="1"/>
  <c r="Q9945" i="3"/>
  <c r="J9945" i="3" s="1"/>
  <c r="Q9946" i="3"/>
  <c r="J9946" i="3" s="1"/>
  <c r="Q9947" i="3"/>
  <c r="J9947" i="3" s="1"/>
  <c r="Q9948" i="3"/>
  <c r="J9948" i="3" s="1"/>
  <c r="Q9949" i="3"/>
  <c r="J9949" i="3" s="1"/>
  <c r="Q9950" i="3"/>
  <c r="J9950" i="3" s="1"/>
  <c r="Q9951" i="3"/>
  <c r="J9951" i="3" s="1"/>
  <c r="Q9952" i="3"/>
  <c r="J9952" i="3" s="1"/>
  <c r="Q9953" i="3"/>
  <c r="J9953" i="3" s="1"/>
  <c r="Q9954" i="3"/>
  <c r="J9954" i="3" s="1"/>
  <c r="Q9955" i="3"/>
  <c r="J9955" i="3" s="1"/>
  <c r="Q9956" i="3"/>
  <c r="J9956" i="3" s="1"/>
  <c r="Q9957" i="3"/>
  <c r="J9957" i="3" s="1"/>
  <c r="Q9958" i="3"/>
  <c r="J9958" i="3" s="1"/>
  <c r="Q9959" i="3"/>
  <c r="J9959" i="3" s="1"/>
  <c r="Q9960" i="3"/>
  <c r="J9960" i="3" s="1"/>
  <c r="Q9961" i="3"/>
  <c r="J9961" i="3" s="1"/>
  <c r="Q9962" i="3"/>
  <c r="J9962" i="3" s="1"/>
  <c r="Q9963" i="3"/>
  <c r="J9963" i="3" s="1"/>
  <c r="Q9964" i="3"/>
  <c r="J9964" i="3" s="1"/>
  <c r="Q9965" i="3"/>
  <c r="J9965" i="3" s="1"/>
  <c r="Q9966" i="3"/>
  <c r="J9966" i="3" s="1"/>
  <c r="Q9967" i="3"/>
  <c r="J9967" i="3" s="1"/>
  <c r="Q9968" i="3"/>
  <c r="J9968" i="3" s="1"/>
  <c r="Q9969" i="3"/>
  <c r="J9969" i="3" s="1"/>
  <c r="Q9970" i="3"/>
  <c r="J9970" i="3" s="1"/>
  <c r="Q9971" i="3"/>
  <c r="J9971" i="3" s="1"/>
  <c r="Q9972" i="3"/>
  <c r="J9972" i="3" s="1"/>
  <c r="Q9973" i="3"/>
  <c r="J9973" i="3" s="1"/>
  <c r="Q9974" i="3"/>
  <c r="J9974" i="3" s="1"/>
  <c r="Q9975" i="3"/>
  <c r="J9975" i="3" s="1"/>
  <c r="Q9976" i="3"/>
  <c r="J9976" i="3" s="1"/>
  <c r="Q9977" i="3"/>
  <c r="J9977" i="3" s="1"/>
  <c r="Q9978" i="3"/>
  <c r="J9978" i="3" s="1"/>
  <c r="Q9979" i="3"/>
  <c r="J9979" i="3" s="1"/>
  <c r="Q9980" i="3"/>
  <c r="J9980" i="3" s="1"/>
  <c r="Q9981" i="3"/>
  <c r="J9981" i="3" s="1"/>
  <c r="Q9982" i="3"/>
  <c r="J9982" i="3" s="1"/>
  <c r="Q9983" i="3"/>
  <c r="J9983" i="3" s="1"/>
  <c r="Q9984" i="3"/>
  <c r="J9984" i="3" s="1"/>
  <c r="Q9985" i="3"/>
  <c r="J9985" i="3" s="1"/>
  <c r="Q9986" i="3"/>
  <c r="J9986" i="3" s="1"/>
  <c r="Q9987" i="3"/>
  <c r="J9987" i="3" s="1"/>
  <c r="Q9988" i="3"/>
  <c r="J9988" i="3" s="1"/>
  <c r="Q9989" i="3"/>
  <c r="J9989" i="3" s="1"/>
  <c r="Q9990" i="3"/>
  <c r="J9990" i="3" s="1"/>
  <c r="Q9991" i="3"/>
  <c r="J9991" i="3" s="1"/>
  <c r="Q9992" i="3"/>
  <c r="J9992" i="3" s="1"/>
  <c r="Q9993" i="3"/>
  <c r="J9993" i="3" s="1"/>
  <c r="Q9994" i="3"/>
  <c r="J9994" i="3" s="1"/>
  <c r="Q9995" i="3"/>
  <c r="J9995" i="3" s="1"/>
  <c r="Q9996" i="3"/>
  <c r="J9996" i="3" s="1"/>
  <c r="Q9997" i="3"/>
  <c r="J9997" i="3" s="1"/>
  <c r="Q9998" i="3"/>
  <c r="J9998" i="3" s="1"/>
  <c r="Q9999" i="3"/>
  <c r="J9999" i="3" s="1"/>
  <c r="Q10000" i="3"/>
  <c r="J10000" i="3" s="1"/>
  <c r="Q10001" i="3"/>
  <c r="J10001" i="3" s="1"/>
  <c r="Q10002" i="3"/>
  <c r="J10002" i="3" s="1"/>
  <c r="Q10003" i="3"/>
  <c r="J10003" i="3" s="1"/>
  <c r="Q10004" i="3"/>
  <c r="J10004" i="3" s="1"/>
  <c r="Q10005" i="3"/>
  <c r="J10005" i="3" s="1"/>
  <c r="Q10006" i="3"/>
  <c r="J10006" i="3" s="1"/>
  <c r="Q10007" i="3"/>
  <c r="J10007" i="3" s="1"/>
  <c r="Q10008" i="3"/>
  <c r="J10008" i="3" s="1"/>
  <c r="Q10009" i="3"/>
  <c r="J10009" i="3" s="1"/>
  <c r="Q10010" i="3"/>
  <c r="J10010" i="3" s="1"/>
  <c r="Q10011" i="3"/>
  <c r="J10011" i="3" s="1"/>
  <c r="Q10012" i="3"/>
  <c r="J10012" i="3" s="1"/>
  <c r="Q10013" i="3"/>
  <c r="J10013" i="3" s="1"/>
  <c r="Q10014" i="3"/>
  <c r="J10014" i="3" s="1"/>
  <c r="Q10015" i="3"/>
  <c r="J10015" i="3" s="1"/>
  <c r="Q10016" i="3"/>
  <c r="J10016" i="3" s="1"/>
  <c r="Q10017" i="3"/>
  <c r="J10017" i="3" s="1"/>
  <c r="Q10018" i="3"/>
  <c r="J10018" i="3" s="1"/>
  <c r="Q10019" i="3"/>
  <c r="J10019" i="3" s="1"/>
  <c r="Q10020" i="3"/>
  <c r="J10020" i="3" s="1"/>
  <c r="Q10021" i="3"/>
  <c r="J10021" i="3" s="1"/>
  <c r="Q10022" i="3"/>
  <c r="J10022" i="3" s="1"/>
  <c r="Q10023" i="3"/>
  <c r="J10023" i="3" s="1"/>
  <c r="Q10024" i="3"/>
  <c r="J10024" i="3" s="1"/>
  <c r="Q10025" i="3"/>
  <c r="J10025" i="3" s="1"/>
  <c r="Q10026" i="3"/>
  <c r="J10026" i="3" s="1"/>
  <c r="Q10027" i="3"/>
  <c r="J10027" i="3" s="1"/>
  <c r="Q10028" i="3"/>
  <c r="J10028" i="3" s="1"/>
  <c r="Q10029" i="3"/>
  <c r="J10029" i="3" s="1"/>
  <c r="Q10030" i="3"/>
  <c r="J10030" i="3" s="1"/>
  <c r="Q10031" i="3"/>
  <c r="J10031" i="3" s="1"/>
  <c r="Q10032" i="3"/>
  <c r="J10032" i="3" s="1"/>
  <c r="Q10033" i="3"/>
  <c r="J10033" i="3" s="1"/>
  <c r="Q10034" i="3"/>
  <c r="J10034" i="3" s="1"/>
  <c r="Q10035" i="3"/>
  <c r="J10035" i="3" s="1"/>
  <c r="Q10036" i="3"/>
  <c r="J10036" i="3" s="1"/>
  <c r="Q10037" i="3"/>
  <c r="J10037" i="3" s="1"/>
  <c r="Q10038" i="3"/>
  <c r="J10038" i="3" s="1"/>
  <c r="Q10039" i="3"/>
  <c r="J10039" i="3" s="1"/>
  <c r="Q10040" i="3"/>
  <c r="J10040" i="3" s="1"/>
  <c r="Q10041" i="3"/>
  <c r="J10041" i="3" s="1"/>
  <c r="Q10042" i="3"/>
  <c r="J10042" i="3" s="1"/>
  <c r="Q10043" i="3"/>
  <c r="J10043" i="3" s="1"/>
  <c r="Q10044" i="3"/>
  <c r="J10044" i="3" s="1"/>
  <c r="Q10045" i="3"/>
  <c r="J10045" i="3" s="1"/>
  <c r="Q10046" i="3"/>
  <c r="J10046" i="3" s="1"/>
  <c r="Q10047" i="3"/>
  <c r="J10047" i="3" s="1"/>
  <c r="Q10048" i="3"/>
  <c r="J10048" i="3" s="1"/>
  <c r="Q10049" i="3"/>
  <c r="J10049" i="3" s="1"/>
  <c r="Q10050" i="3"/>
  <c r="J10050" i="3" s="1"/>
  <c r="Q10051" i="3"/>
  <c r="J10051" i="3" s="1"/>
  <c r="Q10052" i="3"/>
  <c r="J10052" i="3" s="1"/>
  <c r="Q10053" i="3"/>
  <c r="J10053" i="3" s="1"/>
  <c r="Q10054" i="3"/>
  <c r="J10054" i="3" s="1"/>
  <c r="Q10055" i="3"/>
  <c r="J10055" i="3" s="1"/>
  <c r="Q10056" i="3"/>
  <c r="J10056" i="3" s="1"/>
  <c r="Q10057" i="3"/>
  <c r="J10057" i="3" s="1"/>
  <c r="Q10058" i="3"/>
  <c r="J10058" i="3" s="1"/>
  <c r="Q10059" i="3"/>
  <c r="J10059" i="3" s="1"/>
  <c r="Q10060" i="3"/>
  <c r="J10060" i="3" s="1"/>
  <c r="Q10061" i="3"/>
  <c r="J10061" i="3" s="1"/>
  <c r="Q10062" i="3"/>
  <c r="J10062" i="3" s="1"/>
  <c r="Q10063" i="3"/>
  <c r="J10063" i="3" s="1"/>
  <c r="Q10064" i="3"/>
  <c r="J10064" i="3" s="1"/>
  <c r="Q10065" i="3"/>
  <c r="J10065" i="3" s="1"/>
  <c r="Q10066" i="3"/>
  <c r="J10066" i="3" s="1"/>
  <c r="Q10067" i="3"/>
  <c r="J10067" i="3" s="1"/>
  <c r="Q10068" i="3"/>
  <c r="J10068" i="3" s="1"/>
  <c r="Q10069" i="3"/>
  <c r="J10069" i="3" s="1"/>
  <c r="Q10070" i="3"/>
  <c r="J10070" i="3" s="1"/>
  <c r="Q10071" i="3"/>
  <c r="J10071" i="3" s="1"/>
  <c r="Q10072" i="3"/>
  <c r="J10072" i="3" s="1"/>
  <c r="Q10073" i="3"/>
  <c r="J10073" i="3" s="1"/>
  <c r="Q10074" i="3"/>
  <c r="J10074" i="3" s="1"/>
  <c r="Q10075" i="3"/>
  <c r="J10075" i="3" s="1"/>
  <c r="Q10076" i="3"/>
  <c r="J10076" i="3" s="1"/>
  <c r="Q10077" i="3"/>
  <c r="J10077" i="3" s="1"/>
  <c r="Q10078" i="3"/>
  <c r="J10078" i="3" s="1"/>
  <c r="Q10079" i="3"/>
  <c r="J10079" i="3" s="1"/>
  <c r="Q10080" i="3"/>
  <c r="J10080" i="3" s="1"/>
  <c r="Q10081" i="3"/>
  <c r="J10081" i="3" s="1"/>
  <c r="Q10082" i="3"/>
  <c r="J10082" i="3" s="1"/>
  <c r="Q10083" i="3"/>
  <c r="J10083" i="3" s="1"/>
  <c r="Q10084" i="3"/>
  <c r="J10084" i="3" s="1"/>
  <c r="Q10085" i="3"/>
  <c r="J10085" i="3" s="1"/>
  <c r="Q10086" i="3"/>
  <c r="J10086" i="3" s="1"/>
  <c r="Q10087" i="3"/>
  <c r="J10087" i="3" s="1"/>
  <c r="Q10088" i="3"/>
  <c r="J10088" i="3" s="1"/>
  <c r="Q10089" i="3"/>
  <c r="J10089" i="3" s="1"/>
  <c r="Q10090" i="3"/>
  <c r="J10090" i="3" s="1"/>
  <c r="Q10091" i="3"/>
  <c r="J10091" i="3" s="1"/>
  <c r="Q10092" i="3"/>
  <c r="J10092" i="3" s="1"/>
  <c r="Q10093" i="3"/>
  <c r="J10093" i="3" s="1"/>
  <c r="Q10094" i="3"/>
  <c r="J10094" i="3" s="1"/>
  <c r="Q10095" i="3"/>
  <c r="J10095" i="3" s="1"/>
  <c r="Q10096" i="3"/>
  <c r="J10096" i="3" s="1"/>
  <c r="Q10097" i="3"/>
  <c r="J10097" i="3" s="1"/>
  <c r="Q10098" i="3"/>
  <c r="J10098" i="3" s="1"/>
  <c r="Q10099" i="3"/>
  <c r="J10099" i="3" s="1"/>
  <c r="Q10100" i="3"/>
  <c r="J10100" i="3" s="1"/>
  <c r="Q10101" i="3"/>
  <c r="J10101" i="3" s="1"/>
  <c r="Q10102" i="3"/>
  <c r="J10102" i="3" s="1"/>
  <c r="Q10103" i="3"/>
  <c r="J10103" i="3" s="1"/>
  <c r="Q10104" i="3"/>
  <c r="J10104" i="3" s="1"/>
  <c r="Q10105" i="3"/>
  <c r="J10105" i="3" s="1"/>
  <c r="Q10106" i="3"/>
  <c r="J10106" i="3" s="1"/>
  <c r="Q10107" i="3"/>
  <c r="J10107" i="3" s="1"/>
  <c r="Q10108" i="3"/>
  <c r="J10108" i="3" s="1"/>
  <c r="Q10109" i="3"/>
  <c r="J10109" i="3" s="1"/>
  <c r="Q10110" i="3"/>
  <c r="J10110" i="3" s="1"/>
  <c r="Q10111" i="3"/>
  <c r="J10111" i="3" s="1"/>
  <c r="Q10112" i="3"/>
  <c r="J10112" i="3" s="1"/>
  <c r="Q10113" i="3"/>
  <c r="J10113" i="3" s="1"/>
  <c r="Q10114" i="3"/>
  <c r="J10114" i="3" s="1"/>
  <c r="Q10115" i="3"/>
  <c r="J10115" i="3" s="1"/>
  <c r="Q10116" i="3"/>
  <c r="J10116" i="3" s="1"/>
  <c r="Q10117" i="3"/>
  <c r="J10117" i="3" s="1"/>
  <c r="Q10118" i="3"/>
  <c r="J10118" i="3" s="1"/>
  <c r="Q10119" i="3"/>
  <c r="J10119" i="3" s="1"/>
  <c r="Q10120" i="3"/>
  <c r="J10120" i="3" s="1"/>
  <c r="Q10121" i="3"/>
  <c r="J10121" i="3" s="1"/>
  <c r="Q10122" i="3"/>
  <c r="J10122" i="3" s="1"/>
  <c r="Q10123" i="3"/>
  <c r="J10123" i="3" s="1"/>
  <c r="Q10124" i="3"/>
  <c r="J10124" i="3" s="1"/>
  <c r="Q10125" i="3"/>
  <c r="J10125" i="3" s="1"/>
  <c r="Q10126" i="3"/>
  <c r="J10126" i="3" s="1"/>
  <c r="Q10127" i="3"/>
  <c r="J10127" i="3" s="1"/>
  <c r="Q10128" i="3"/>
  <c r="J10128" i="3" s="1"/>
  <c r="Q10129" i="3"/>
  <c r="J10129" i="3" s="1"/>
  <c r="Q10130" i="3"/>
  <c r="J10130" i="3" s="1"/>
  <c r="Q10131" i="3"/>
  <c r="J10131" i="3" s="1"/>
  <c r="Q10132" i="3"/>
  <c r="J10132" i="3" s="1"/>
  <c r="Q10133" i="3"/>
  <c r="J10133" i="3" s="1"/>
  <c r="Q10134" i="3"/>
  <c r="J10134" i="3" s="1"/>
  <c r="Q10135" i="3"/>
  <c r="J10135" i="3" s="1"/>
  <c r="Q10136" i="3"/>
  <c r="J10136" i="3" s="1"/>
  <c r="Q10137" i="3"/>
  <c r="J10137" i="3" s="1"/>
  <c r="Q10138" i="3"/>
  <c r="J10138" i="3" s="1"/>
  <c r="Q10139" i="3"/>
  <c r="J10139" i="3" s="1"/>
  <c r="Q10140" i="3"/>
  <c r="J10140" i="3" s="1"/>
  <c r="Q10141" i="3"/>
  <c r="J10141" i="3" s="1"/>
  <c r="Q10142" i="3"/>
  <c r="J10142" i="3" s="1"/>
  <c r="Q10143" i="3"/>
  <c r="J10143" i="3" s="1"/>
  <c r="Q10144" i="3"/>
  <c r="J10144" i="3" s="1"/>
  <c r="Q10145" i="3"/>
  <c r="J10145" i="3" s="1"/>
  <c r="Q10146" i="3"/>
  <c r="J10146" i="3" s="1"/>
  <c r="Q10147" i="3"/>
  <c r="J10147" i="3" s="1"/>
  <c r="Q10148" i="3"/>
  <c r="J10148" i="3" s="1"/>
  <c r="Q10149" i="3"/>
  <c r="J10149" i="3" s="1"/>
  <c r="Q10150" i="3"/>
  <c r="J10150" i="3" s="1"/>
  <c r="Q10151" i="3"/>
  <c r="J10151" i="3" s="1"/>
  <c r="Q10152" i="3"/>
  <c r="J10152" i="3" s="1"/>
  <c r="Q10153" i="3"/>
  <c r="J10153" i="3" s="1"/>
  <c r="Q10154" i="3"/>
  <c r="J10154" i="3" s="1"/>
  <c r="Q10155" i="3"/>
  <c r="J10155" i="3" s="1"/>
  <c r="Q10156" i="3"/>
  <c r="J10156" i="3" s="1"/>
  <c r="Q10157" i="3"/>
  <c r="J10157" i="3" s="1"/>
  <c r="Q10158" i="3"/>
  <c r="J10158" i="3" s="1"/>
  <c r="Q10159" i="3"/>
  <c r="J10159" i="3" s="1"/>
  <c r="Q10160" i="3"/>
  <c r="J10160" i="3" s="1"/>
  <c r="Q10161" i="3"/>
  <c r="J10161" i="3" s="1"/>
  <c r="Q10162" i="3"/>
  <c r="J10162" i="3" s="1"/>
  <c r="Q10163" i="3"/>
  <c r="J10163" i="3" s="1"/>
  <c r="Q10164" i="3"/>
  <c r="J10164" i="3" s="1"/>
  <c r="Q10165" i="3"/>
  <c r="J10165" i="3" s="1"/>
  <c r="Q10166" i="3"/>
  <c r="J10166" i="3" s="1"/>
  <c r="Q10167" i="3"/>
  <c r="J10167" i="3" s="1"/>
  <c r="Q10168" i="3"/>
  <c r="J10168" i="3" s="1"/>
  <c r="Q10169" i="3"/>
  <c r="J10169" i="3" s="1"/>
  <c r="Q10170" i="3"/>
  <c r="J10170" i="3" s="1"/>
  <c r="Q10171" i="3"/>
  <c r="J10171" i="3" s="1"/>
  <c r="Q10172" i="3"/>
  <c r="J10172" i="3" s="1"/>
  <c r="Q10173" i="3"/>
  <c r="J10173" i="3" s="1"/>
  <c r="Q10174" i="3"/>
  <c r="J10174" i="3" s="1"/>
  <c r="Q10175" i="3"/>
  <c r="J10175" i="3" s="1"/>
  <c r="Q10176" i="3"/>
  <c r="J10176" i="3" s="1"/>
  <c r="Q10177" i="3"/>
  <c r="J10177" i="3" s="1"/>
  <c r="Q10178" i="3"/>
  <c r="J10178" i="3" s="1"/>
  <c r="Q10179" i="3"/>
  <c r="J10179" i="3" s="1"/>
  <c r="Q10180" i="3"/>
  <c r="J10180" i="3" s="1"/>
  <c r="Q10181" i="3"/>
  <c r="J10181" i="3" s="1"/>
  <c r="Q10182" i="3"/>
  <c r="J10182" i="3" s="1"/>
  <c r="Q10183" i="3"/>
  <c r="J10183" i="3" s="1"/>
  <c r="Q10184" i="3"/>
  <c r="J10184" i="3" s="1"/>
  <c r="Q10185" i="3"/>
  <c r="J10185" i="3" s="1"/>
  <c r="Q10186" i="3"/>
  <c r="J10186" i="3" s="1"/>
  <c r="Q10187" i="3"/>
  <c r="J10187" i="3" s="1"/>
  <c r="Q10188" i="3"/>
  <c r="J10188" i="3" s="1"/>
  <c r="Q10189" i="3"/>
  <c r="J10189" i="3" s="1"/>
  <c r="Q10190" i="3"/>
  <c r="J10190" i="3" s="1"/>
  <c r="Q10191" i="3"/>
  <c r="J10191" i="3" s="1"/>
  <c r="Q10192" i="3"/>
  <c r="J10192" i="3" s="1"/>
  <c r="Q10193" i="3"/>
  <c r="J10193" i="3" s="1"/>
  <c r="Q10194" i="3"/>
  <c r="J10194" i="3" s="1"/>
  <c r="Q10195" i="3"/>
  <c r="J10195" i="3" s="1"/>
  <c r="Q10196" i="3"/>
  <c r="J10196" i="3" s="1"/>
  <c r="Q10197" i="3"/>
  <c r="J10197" i="3" s="1"/>
  <c r="Q10198" i="3"/>
  <c r="J10198" i="3" s="1"/>
  <c r="Q10199" i="3"/>
  <c r="J10199" i="3" s="1"/>
  <c r="Q10200" i="3"/>
  <c r="J10200" i="3" s="1"/>
  <c r="Q10201" i="3"/>
  <c r="J10201" i="3" s="1"/>
  <c r="Q10202" i="3"/>
  <c r="J10202" i="3" s="1"/>
  <c r="Q10203" i="3"/>
  <c r="J10203" i="3" s="1"/>
  <c r="Q10204" i="3"/>
  <c r="J10204" i="3" s="1"/>
  <c r="Q10205" i="3"/>
  <c r="J10205" i="3" s="1"/>
  <c r="Q10206" i="3"/>
  <c r="J10206" i="3" s="1"/>
  <c r="Q10207" i="3"/>
  <c r="J10207" i="3" s="1"/>
  <c r="Q10208" i="3"/>
  <c r="J10208" i="3" s="1"/>
  <c r="Q10209" i="3"/>
  <c r="J10209" i="3" s="1"/>
  <c r="Q10210" i="3"/>
  <c r="J10210" i="3" s="1"/>
  <c r="Q10211" i="3"/>
  <c r="J10211" i="3" s="1"/>
  <c r="Q10212" i="3"/>
  <c r="J10212" i="3" s="1"/>
  <c r="Q10213" i="3"/>
  <c r="J10213" i="3" s="1"/>
  <c r="Q10214" i="3"/>
  <c r="J10214" i="3" s="1"/>
  <c r="Q10215" i="3"/>
  <c r="J10215" i="3" s="1"/>
  <c r="Q10216" i="3"/>
  <c r="J10216" i="3" s="1"/>
  <c r="Q10217" i="3"/>
  <c r="J10217" i="3" s="1"/>
  <c r="Q10218" i="3"/>
  <c r="J10218" i="3" s="1"/>
  <c r="Q10219" i="3"/>
  <c r="J10219" i="3" s="1"/>
  <c r="Q10220" i="3"/>
  <c r="J10220" i="3" s="1"/>
  <c r="Q10221" i="3"/>
  <c r="J10221" i="3" s="1"/>
  <c r="Q10222" i="3"/>
  <c r="J10222" i="3" s="1"/>
  <c r="Q10223" i="3"/>
  <c r="J10223" i="3" s="1"/>
  <c r="Q10224" i="3"/>
  <c r="J10224" i="3" s="1"/>
  <c r="Q10225" i="3"/>
  <c r="J10225" i="3" s="1"/>
  <c r="Q10226" i="3"/>
  <c r="J10226" i="3" s="1"/>
  <c r="Q10227" i="3"/>
  <c r="J10227" i="3" s="1"/>
  <c r="Q10228" i="3"/>
  <c r="J10228" i="3" s="1"/>
  <c r="Q10229" i="3"/>
  <c r="J10229" i="3" s="1"/>
  <c r="Q10230" i="3"/>
  <c r="J10230" i="3" s="1"/>
  <c r="Q10231" i="3"/>
  <c r="J10231" i="3" s="1"/>
  <c r="Q10232" i="3"/>
  <c r="J10232" i="3" s="1"/>
  <c r="Q10233" i="3"/>
  <c r="J10233" i="3" s="1"/>
  <c r="Q10234" i="3"/>
  <c r="J10234" i="3" s="1"/>
  <c r="Q10235" i="3"/>
  <c r="J10235" i="3" s="1"/>
  <c r="Q10236" i="3"/>
  <c r="J10236" i="3" s="1"/>
  <c r="Q10237" i="3"/>
  <c r="J10237" i="3" s="1"/>
  <c r="Q10238" i="3"/>
  <c r="J10238" i="3" s="1"/>
  <c r="Q10239" i="3"/>
  <c r="J10239" i="3" s="1"/>
  <c r="Q10240" i="3"/>
  <c r="J10240" i="3" s="1"/>
  <c r="Q10241" i="3"/>
  <c r="J10241" i="3" s="1"/>
  <c r="Q10242" i="3"/>
  <c r="J10242" i="3" s="1"/>
  <c r="Q10243" i="3"/>
  <c r="J10243" i="3" s="1"/>
  <c r="Q10244" i="3"/>
  <c r="J10244" i="3" s="1"/>
  <c r="Q10245" i="3"/>
  <c r="J10245" i="3" s="1"/>
  <c r="Q10246" i="3"/>
  <c r="J10246" i="3" s="1"/>
  <c r="Q10247" i="3"/>
  <c r="J10247" i="3" s="1"/>
  <c r="Q10248" i="3"/>
  <c r="J10248" i="3" s="1"/>
  <c r="Q10249" i="3"/>
  <c r="J10249" i="3" s="1"/>
  <c r="Q10250" i="3"/>
  <c r="J10250" i="3" s="1"/>
  <c r="Q10251" i="3"/>
  <c r="J10251" i="3" s="1"/>
  <c r="Q10252" i="3"/>
  <c r="J10252" i="3" s="1"/>
  <c r="Q10253" i="3"/>
  <c r="J10253" i="3" s="1"/>
  <c r="Q10254" i="3"/>
  <c r="J10254" i="3" s="1"/>
  <c r="Q10255" i="3"/>
  <c r="J10255" i="3" s="1"/>
  <c r="Q10256" i="3"/>
  <c r="J10256" i="3" s="1"/>
  <c r="Q10257" i="3"/>
  <c r="J10257" i="3" s="1"/>
  <c r="Q10258" i="3"/>
  <c r="J10258" i="3" s="1"/>
  <c r="Q10259" i="3"/>
  <c r="J10259" i="3" s="1"/>
  <c r="Q10260" i="3"/>
  <c r="J10260" i="3" s="1"/>
  <c r="Q10261" i="3"/>
  <c r="J10261" i="3" s="1"/>
  <c r="Q10262" i="3"/>
  <c r="J10262" i="3" s="1"/>
  <c r="Q10263" i="3"/>
  <c r="J10263" i="3" s="1"/>
  <c r="Q10264" i="3"/>
  <c r="J10264" i="3" s="1"/>
  <c r="Q10265" i="3"/>
  <c r="J10265" i="3" s="1"/>
  <c r="Q10266" i="3"/>
  <c r="J10266" i="3" s="1"/>
  <c r="Q10267" i="3"/>
  <c r="J10267" i="3" s="1"/>
  <c r="Q10268" i="3"/>
  <c r="J10268" i="3" s="1"/>
  <c r="Q10269" i="3"/>
  <c r="J10269" i="3" s="1"/>
  <c r="Q10270" i="3"/>
  <c r="J10270" i="3" s="1"/>
  <c r="Q10271" i="3"/>
  <c r="J10271" i="3" s="1"/>
  <c r="Q10272" i="3"/>
  <c r="J10272" i="3" s="1"/>
  <c r="Q10273" i="3"/>
  <c r="J10273" i="3" s="1"/>
  <c r="Q10274" i="3"/>
  <c r="J10274" i="3" s="1"/>
  <c r="Q10275" i="3"/>
  <c r="J10275" i="3" s="1"/>
  <c r="Q10276" i="3"/>
  <c r="J10276" i="3" s="1"/>
  <c r="Q10277" i="3"/>
  <c r="J10277" i="3" s="1"/>
  <c r="Q10278" i="3"/>
  <c r="J10278" i="3" s="1"/>
  <c r="Q10279" i="3"/>
  <c r="J10279" i="3" s="1"/>
  <c r="Q10280" i="3"/>
  <c r="J10280" i="3" s="1"/>
  <c r="Q10281" i="3"/>
  <c r="J10281" i="3" s="1"/>
  <c r="Q10282" i="3"/>
  <c r="J10282" i="3" s="1"/>
  <c r="Q10283" i="3"/>
  <c r="J10283" i="3" s="1"/>
  <c r="Q10284" i="3"/>
  <c r="J10284" i="3" s="1"/>
  <c r="Q10285" i="3"/>
  <c r="J10285" i="3" s="1"/>
  <c r="Q10286" i="3"/>
  <c r="J10286" i="3" s="1"/>
  <c r="Q10287" i="3"/>
  <c r="J10287" i="3" s="1"/>
  <c r="Q10288" i="3"/>
  <c r="J10288" i="3" s="1"/>
  <c r="Q10289" i="3"/>
  <c r="J10289" i="3" s="1"/>
  <c r="Q10290" i="3"/>
  <c r="J10290" i="3" s="1"/>
  <c r="Q10291" i="3"/>
  <c r="J10291" i="3" s="1"/>
  <c r="Q10292" i="3"/>
  <c r="J10292" i="3" s="1"/>
  <c r="Q10293" i="3"/>
  <c r="J10293" i="3" s="1"/>
  <c r="Q10294" i="3"/>
  <c r="J10294" i="3" s="1"/>
  <c r="Q10295" i="3"/>
  <c r="J10295" i="3" s="1"/>
  <c r="Q10296" i="3"/>
  <c r="J10296" i="3" s="1"/>
  <c r="Q10297" i="3"/>
  <c r="J10297" i="3" s="1"/>
  <c r="Q10298" i="3"/>
  <c r="J10298" i="3" s="1"/>
  <c r="Q10299" i="3"/>
  <c r="J10299" i="3" s="1"/>
  <c r="Q10300" i="3"/>
  <c r="J10300" i="3" s="1"/>
  <c r="Q10301" i="3"/>
  <c r="J10301" i="3" s="1"/>
  <c r="Q10302" i="3"/>
  <c r="J10302" i="3" s="1"/>
  <c r="Q10303" i="3"/>
  <c r="J10303" i="3" s="1"/>
  <c r="Q10304" i="3"/>
  <c r="J10304" i="3" s="1"/>
  <c r="Q10305" i="3"/>
  <c r="J10305" i="3" s="1"/>
  <c r="Q10306" i="3"/>
  <c r="J10306" i="3" s="1"/>
  <c r="Q10307" i="3"/>
  <c r="J10307" i="3" s="1"/>
  <c r="Q10308" i="3"/>
  <c r="J10308" i="3" s="1"/>
  <c r="Q10309" i="3"/>
  <c r="J10309" i="3" s="1"/>
  <c r="Q10310" i="3"/>
  <c r="J10310" i="3" s="1"/>
  <c r="Q10311" i="3"/>
  <c r="J10311" i="3" s="1"/>
  <c r="Q10312" i="3"/>
  <c r="J10312" i="3" s="1"/>
  <c r="Q10313" i="3"/>
  <c r="J10313" i="3" s="1"/>
  <c r="Q10314" i="3"/>
  <c r="J10314" i="3" s="1"/>
  <c r="Q10315" i="3"/>
  <c r="J10315" i="3" s="1"/>
  <c r="Q10316" i="3"/>
  <c r="J10316" i="3" s="1"/>
  <c r="Q10317" i="3"/>
  <c r="J10317" i="3" s="1"/>
  <c r="Q10318" i="3"/>
  <c r="J10318" i="3" s="1"/>
  <c r="Q10319" i="3"/>
  <c r="J10319" i="3" s="1"/>
  <c r="Q10320" i="3"/>
  <c r="J10320" i="3" s="1"/>
  <c r="Q10321" i="3"/>
  <c r="J10321" i="3" s="1"/>
  <c r="Q10322" i="3"/>
  <c r="J10322" i="3" s="1"/>
  <c r="Q10323" i="3"/>
  <c r="J10323" i="3" s="1"/>
  <c r="Q10324" i="3"/>
  <c r="J10324" i="3" s="1"/>
  <c r="Q10325" i="3"/>
  <c r="J10325" i="3" s="1"/>
  <c r="Q10326" i="3"/>
  <c r="J10326" i="3" s="1"/>
  <c r="Q10327" i="3"/>
  <c r="J10327" i="3" s="1"/>
  <c r="Q10328" i="3"/>
  <c r="J10328" i="3" s="1"/>
  <c r="Q10329" i="3"/>
  <c r="J10329" i="3" s="1"/>
  <c r="Q10330" i="3"/>
  <c r="J10330" i="3" s="1"/>
  <c r="Q10331" i="3"/>
  <c r="J10331" i="3" s="1"/>
  <c r="Q10332" i="3"/>
  <c r="J10332" i="3" s="1"/>
  <c r="Q10333" i="3"/>
  <c r="J10333" i="3" s="1"/>
  <c r="Q10334" i="3"/>
  <c r="J10334" i="3" s="1"/>
  <c r="Q10335" i="3"/>
  <c r="J10335" i="3" s="1"/>
  <c r="Q10336" i="3"/>
  <c r="J10336" i="3" s="1"/>
  <c r="Q10337" i="3"/>
  <c r="J10337" i="3" s="1"/>
  <c r="Q10338" i="3"/>
  <c r="J10338" i="3" s="1"/>
  <c r="Q10339" i="3"/>
  <c r="J10339" i="3" s="1"/>
  <c r="Q10340" i="3"/>
  <c r="J10340" i="3" s="1"/>
  <c r="Q10341" i="3"/>
  <c r="J10341" i="3" s="1"/>
  <c r="Q10342" i="3"/>
  <c r="J10342" i="3" s="1"/>
  <c r="Q10343" i="3"/>
  <c r="J10343" i="3" s="1"/>
  <c r="Q10344" i="3"/>
  <c r="J10344" i="3" s="1"/>
  <c r="Q10345" i="3"/>
  <c r="J10345" i="3" s="1"/>
  <c r="Q10346" i="3"/>
  <c r="J10346" i="3" s="1"/>
  <c r="Q10347" i="3"/>
  <c r="J10347" i="3" s="1"/>
  <c r="Q10348" i="3"/>
  <c r="J10348" i="3" s="1"/>
  <c r="Q10349" i="3"/>
  <c r="J10349" i="3" s="1"/>
  <c r="Q10350" i="3"/>
  <c r="J10350" i="3" s="1"/>
  <c r="Q10351" i="3"/>
  <c r="J10351" i="3" s="1"/>
  <c r="Q10352" i="3"/>
  <c r="J10352" i="3" s="1"/>
  <c r="Q10353" i="3"/>
  <c r="J10353" i="3" s="1"/>
  <c r="Q10354" i="3"/>
  <c r="J10354" i="3" s="1"/>
  <c r="Q10355" i="3"/>
  <c r="J10355" i="3" s="1"/>
  <c r="Q10356" i="3"/>
  <c r="J10356" i="3" s="1"/>
  <c r="Q10357" i="3"/>
  <c r="J10357" i="3" s="1"/>
  <c r="Q10358" i="3"/>
  <c r="J10358" i="3" s="1"/>
  <c r="Q10359" i="3"/>
  <c r="J10359" i="3" s="1"/>
  <c r="Q10360" i="3"/>
  <c r="J10360" i="3" s="1"/>
  <c r="Q10361" i="3"/>
  <c r="J10361" i="3" s="1"/>
  <c r="Q10362" i="3"/>
  <c r="J10362" i="3" s="1"/>
  <c r="Q10363" i="3"/>
  <c r="J10363" i="3" s="1"/>
  <c r="Q10364" i="3"/>
  <c r="J10364" i="3" s="1"/>
  <c r="Q10365" i="3"/>
  <c r="J10365" i="3" s="1"/>
  <c r="Q10366" i="3"/>
  <c r="J10366" i="3" s="1"/>
  <c r="Q10367" i="3"/>
  <c r="J10367" i="3" s="1"/>
  <c r="Q10368" i="3"/>
  <c r="J10368" i="3" s="1"/>
  <c r="Q10369" i="3"/>
  <c r="J10369" i="3" s="1"/>
  <c r="Q10370" i="3"/>
  <c r="J10370" i="3" s="1"/>
  <c r="Q10371" i="3"/>
  <c r="J10371" i="3" s="1"/>
  <c r="Q10372" i="3"/>
  <c r="J10372" i="3" s="1"/>
  <c r="Q10373" i="3"/>
  <c r="J10373" i="3" s="1"/>
  <c r="Q10374" i="3"/>
  <c r="J10374" i="3" s="1"/>
  <c r="Q10375" i="3"/>
  <c r="J10375" i="3" s="1"/>
  <c r="Q10376" i="3"/>
  <c r="J10376" i="3" s="1"/>
  <c r="Q10377" i="3"/>
  <c r="J10377" i="3" s="1"/>
  <c r="Q10378" i="3"/>
  <c r="J10378" i="3" s="1"/>
  <c r="Q10379" i="3"/>
  <c r="J10379" i="3" s="1"/>
  <c r="Q10380" i="3"/>
  <c r="J10380" i="3" s="1"/>
  <c r="Q10381" i="3"/>
  <c r="J10381" i="3" s="1"/>
  <c r="Q10382" i="3"/>
  <c r="J10382" i="3" s="1"/>
  <c r="Q10383" i="3"/>
  <c r="J10383" i="3" s="1"/>
  <c r="Q10384" i="3"/>
  <c r="J10384" i="3" s="1"/>
  <c r="Q10385" i="3"/>
  <c r="J10385" i="3" s="1"/>
  <c r="Q10386" i="3"/>
  <c r="J10386" i="3" s="1"/>
  <c r="Q10387" i="3"/>
  <c r="J10387" i="3" s="1"/>
  <c r="Q10388" i="3"/>
  <c r="J10388" i="3" s="1"/>
  <c r="Q10389" i="3"/>
  <c r="J10389" i="3" s="1"/>
  <c r="Q10390" i="3"/>
  <c r="J10390" i="3" s="1"/>
  <c r="Q10391" i="3"/>
  <c r="J10391" i="3" s="1"/>
  <c r="Q10392" i="3"/>
  <c r="J10392" i="3" s="1"/>
  <c r="Q10393" i="3"/>
  <c r="J10393" i="3" s="1"/>
  <c r="Q10394" i="3"/>
  <c r="J10394" i="3" s="1"/>
  <c r="Q10395" i="3"/>
  <c r="J10395" i="3" s="1"/>
  <c r="Q10396" i="3"/>
  <c r="J10396" i="3" s="1"/>
  <c r="Q10397" i="3"/>
  <c r="J10397" i="3" s="1"/>
  <c r="Q10398" i="3"/>
  <c r="J10398" i="3" s="1"/>
  <c r="Q10399" i="3"/>
  <c r="J10399" i="3" s="1"/>
  <c r="Q10400" i="3"/>
  <c r="J10400" i="3" s="1"/>
  <c r="Q10401" i="3"/>
  <c r="J10401" i="3" s="1"/>
  <c r="Q10402" i="3"/>
  <c r="J10402" i="3" s="1"/>
  <c r="Q10403" i="3"/>
  <c r="J10403" i="3" s="1"/>
  <c r="Q10404" i="3"/>
  <c r="J10404" i="3" s="1"/>
  <c r="Q10405" i="3"/>
  <c r="J10405" i="3" s="1"/>
  <c r="Q10406" i="3"/>
  <c r="J10406" i="3" s="1"/>
  <c r="Q10407" i="3"/>
  <c r="J10407" i="3" s="1"/>
  <c r="Q10408" i="3"/>
  <c r="J10408" i="3" s="1"/>
  <c r="Q10409" i="3"/>
  <c r="J10409" i="3" s="1"/>
  <c r="Q10410" i="3"/>
  <c r="J10410" i="3" s="1"/>
  <c r="Q10411" i="3"/>
  <c r="J10411" i="3" s="1"/>
  <c r="Q10412" i="3"/>
  <c r="J10412" i="3" s="1"/>
  <c r="Q10413" i="3"/>
  <c r="J10413" i="3" s="1"/>
  <c r="Q10414" i="3"/>
  <c r="J10414" i="3" s="1"/>
  <c r="Q10415" i="3"/>
  <c r="J10415" i="3" s="1"/>
  <c r="Q10416" i="3"/>
  <c r="J10416" i="3" s="1"/>
  <c r="Q10417" i="3"/>
  <c r="J10417" i="3" s="1"/>
  <c r="Q10418" i="3"/>
  <c r="J10418" i="3" s="1"/>
  <c r="Q10419" i="3"/>
  <c r="J10419" i="3" s="1"/>
  <c r="Q10420" i="3"/>
  <c r="J10420" i="3" s="1"/>
  <c r="Q10421" i="3"/>
  <c r="J10421" i="3" s="1"/>
  <c r="Q10422" i="3"/>
  <c r="J10422" i="3" s="1"/>
  <c r="Q10423" i="3"/>
  <c r="J10423" i="3" s="1"/>
  <c r="Q10424" i="3"/>
  <c r="J10424" i="3" s="1"/>
  <c r="Q10425" i="3"/>
  <c r="J10425" i="3" s="1"/>
  <c r="Q10426" i="3"/>
  <c r="J10426" i="3" s="1"/>
  <c r="Q10427" i="3"/>
  <c r="J10427" i="3" s="1"/>
  <c r="Q10428" i="3"/>
  <c r="J10428" i="3" s="1"/>
  <c r="Q10429" i="3"/>
  <c r="J10429" i="3" s="1"/>
  <c r="Q10430" i="3"/>
  <c r="J10430" i="3" s="1"/>
  <c r="Q10431" i="3"/>
  <c r="J10431" i="3" s="1"/>
  <c r="Q10432" i="3"/>
  <c r="J10432" i="3" s="1"/>
  <c r="Q10433" i="3"/>
  <c r="J10433" i="3" s="1"/>
  <c r="Q10434" i="3"/>
  <c r="J10434" i="3" s="1"/>
  <c r="Q10435" i="3"/>
  <c r="J10435" i="3" s="1"/>
  <c r="Q10436" i="3"/>
  <c r="J10436" i="3" s="1"/>
  <c r="Q10437" i="3"/>
  <c r="J10437" i="3" s="1"/>
  <c r="Q10438" i="3"/>
  <c r="J10438" i="3" s="1"/>
  <c r="Q10439" i="3"/>
  <c r="J10439" i="3" s="1"/>
  <c r="Q10440" i="3"/>
  <c r="J10440" i="3" s="1"/>
  <c r="Q10441" i="3"/>
  <c r="J10441" i="3" s="1"/>
  <c r="Q10442" i="3"/>
  <c r="J10442" i="3" s="1"/>
  <c r="Q10443" i="3"/>
  <c r="J10443" i="3" s="1"/>
  <c r="Q10444" i="3"/>
  <c r="J10444" i="3" s="1"/>
  <c r="Q10445" i="3"/>
  <c r="J10445" i="3" s="1"/>
  <c r="Q10446" i="3"/>
  <c r="J10446" i="3" s="1"/>
  <c r="Q10447" i="3"/>
  <c r="J10447" i="3" s="1"/>
  <c r="Q10448" i="3"/>
  <c r="J10448" i="3" s="1"/>
  <c r="Q10449" i="3"/>
  <c r="J10449" i="3" s="1"/>
  <c r="Q10450" i="3"/>
  <c r="J10450" i="3" s="1"/>
  <c r="Q10451" i="3"/>
  <c r="J10451" i="3" s="1"/>
  <c r="Q10452" i="3"/>
  <c r="J10452" i="3" s="1"/>
  <c r="Q10453" i="3"/>
  <c r="J10453" i="3" s="1"/>
  <c r="Q10454" i="3"/>
  <c r="J10454" i="3" s="1"/>
  <c r="Q10455" i="3"/>
  <c r="J10455" i="3" s="1"/>
  <c r="Q10456" i="3"/>
  <c r="J10456" i="3" s="1"/>
  <c r="Q10457" i="3"/>
  <c r="J10457" i="3" s="1"/>
  <c r="Q10458" i="3"/>
  <c r="J10458" i="3" s="1"/>
  <c r="Q10459" i="3"/>
  <c r="J10459" i="3" s="1"/>
  <c r="Q10460" i="3"/>
  <c r="J10460" i="3" s="1"/>
  <c r="Q10461" i="3"/>
  <c r="J10461" i="3" s="1"/>
  <c r="Q10462" i="3"/>
  <c r="J10462" i="3" s="1"/>
  <c r="Q10463" i="3"/>
  <c r="J10463" i="3" s="1"/>
  <c r="Q10464" i="3"/>
  <c r="J10464" i="3" s="1"/>
  <c r="Q10465" i="3"/>
  <c r="J10465" i="3" s="1"/>
  <c r="Q10466" i="3"/>
  <c r="J10466" i="3" s="1"/>
  <c r="Q10467" i="3"/>
  <c r="J10467" i="3" s="1"/>
  <c r="Q10468" i="3"/>
  <c r="J10468" i="3" s="1"/>
  <c r="Q10469" i="3"/>
  <c r="J10469" i="3" s="1"/>
  <c r="Q10470" i="3"/>
  <c r="J10470" i="3" s="1"/>
  <c r="Q10471" i="3"/>
  <c r="J10471" i="3" s="1"/>
  <c r="Q10472" i="3"/>
  <c r="J10472" i="3" s="1"/>
  <c r="Q10473" i="3"/>
  <c r="J10473" i="3" s="1"/>
  <c r="Q10474" i="3"/>
  <c r="J10474" i="3" s="1"/>
  <c r="Q10475" i="3"/>
  <c r="J10475" i="3" s="1"/>
  <c r="Q10476" i="3"/>
  <c r="J10476" i="3" s="1"/>
  <c r="Q10477" i="3"/>
  <c r="J10477" i="3" s="1"/>
  <c r="Q10478" i="3"/>
  <c r="J10478" i="3" s="1"/>
  <c r="Q10479" i="3"/>
  <c r="J10479" i="3" s="1"/>
  <c r="Q10480" i="3"/>
  <c r="J10480" i="3" s="1"/>
  <c r="Q10481" i="3"/>
  <c r="J10481" i="3" s="1"/>
  <c r="Q10482" i="3"/>
  <c r="J10482" i="3" s="1"/>
  <c r="Q10483" i="3"/>
  <c r="J10483" i="3" s="1"/>
  <c r="Q10484" i="3"/>
  <c r="J10484" i="3" s="1"/>
  <c r="Q10485" i="3"/>
  <c r="J10485" i="3" s="1"/>
  <c r="Q10486" i="3"/>
  <c r="J10486" i="3" s="1"/>
  <c r="Q10487" i="3"/>
  <c r="J10487" i="3" s="1"/>
  <c r="Q10488" i="3"/>
  <c r="J10488" i="3" s="1"/>
  <c r="Q10489" i="3"/>
  <c r="J10489" i="3" s="1"/>
  <c r="Q10490" i="3"/>
  <c r="J10490" i="3" s="1"/>
  <c r="Q10491" i="3"/>
  <c r="J10491" i="3" s="1"/>
  <c r="Q10492" i="3"/>
  <c r="J10492" i="3" s="1"/>
  <c r="Q10493" i="3"/>
  <c r="J10493" i="3" s="1"/>
  <c r="Q10494" i="3"/>
  <c r="J10494" i="3" s="1"/>
  <c r="Q10495" i="3"/>
  <c r="J10495" i="3" s="1"/>
  <c r="Q10496" i="3"/>
  <c r="J10496" i="3" s="1"/>
  <c r="Q10497" i="3"/>
  <c r="J10497" i="3" s="1"/>
  <c r="Q10498" i="3"/>
  <c r="J10498" i="3" s="1"/>
  <c r="Q10499" i="3"/>
  <c r="J10499" i="3" s="1"/>
  <c r="Q10500" i="3"/>
  <c r="J10500" i="3" s="1"/>
  <c r="Q10501" i="3"/>
  <c r="J10501" i="3" s="1"/>
  <c r="Q10502" i="3"/>
  <c r="J10502" i="3" s="1"/>
  <c r="Q10503" i="3"/>
  <c r="J10503" i="3" s="1"/>
  <c r="Q10504" i="3"/>
  <c r="J10504" i="3" s="1"/>
  <c r="Q10505" i="3"/>
  <c r="J10505" i="3" s="1"/>
  <c r="Q10506" i="3"/>
  <c r="J10506" i="3" s="1"/>
  <c r="Q10507" i="3"/>
  <c r="J10507" i="3" s="1"/>
  <c r="Q10508" i="3"/>
  <c r="J10508" i="3" s="1"/>
  <c r="Q10509" i="3"/>
  <c r="J10509" i="3" s="1"/>
  <c r="Q10510" i="3"/>
  <c r="J10510" i="3" s="1"/>
  <c r="Q10511" i="3"/>
  <c r="J10511" i="3" s="1"/>
  <c r="Q10512" i="3"/>
  <c r="J10512" i="3" s="1"/>
  <c r="Q10513" i="3"/>
  <c r="J10513" i="3" s="1"/>
  <c r="Q10514" i="3"/>
  <c r="J10514" i="3" s="1"/>
  <c r="Q10515" i="3"/>
  <c r="J10515" i="3" s="1"/>
  <c r="Q10516" i="3"/>
  <c r="J10516" i="3" s="1"/>
  <c r="Q10517" i="3"/>
  <c r="J10517" i="3" s="1"/>
  <c r="Q10518" i="3"/>
  <c r="J10518" i="3" s="1"/>
  <c r="Q10519" i="3"/>
  <c r="J10519" i="3" s="1"/>
  <c r="Q10520" i="3"/>
  <c r="J10520" i="3" s="1"/>
  <c r="Q10521" i="3"/>
  <c r="J10521" i="3" s="1"/>
  <c r="Q10522" i="3"/>
  <c r="J10522" i="3" s="1"/>
  <c r="Q10523" i="3"/>
  <c r="J10523" i="3" s="1"/>
  <c r="Q10524" i="3"/>
  <c r="J10524" i="3" s="1"/>
  <c r="Q10525" i="3"/>
  <c r="J10525" i="3" s="1"/>
  <c r="Q10526" i="3"/>
  <c r="J10526" i="3" s="1"/>
  <c r="Q10527" i="3"/>
  <c r="J10527" i="3" s="1"/>
  <c r="Q10528" i="3"/>
  <c r="J10528" i="3" s="1"/>
  <c r="Q10529" i="3"/>
  <c r="J10529" i="3" s="1"/>
  <c r="Q10530" i="3"/>
  <c r="J10530" i="3" s="1"/>
  <c r="Q10531" i="3"/>
  <c r="J10531" i="3" s="1"/>
  <c r="Q10532" i="3"/>
  <c r="J10532" i="3" s="1"/>
  <c r="Q10533" i="3"/>
  <c r="J10533" i="3" s="1"/>
  <c r="Q10534" i="3"/>
  <c r="J10534" i="3" s="1"/>
  <c r="Q10535" i="3"/>
  <c r="J10535" i="3" s="1"/>
  <c r="Q10536" i="3"/>
  <c r="J10536" i="3" s="1"/>
  <c r="Q10537" i="3"/>
  <c r="J10537" i="3" s="1"/>
  <c r="Q10538" i="3"/>
  <c r="J10538" i="3" s="1"/>
  <c r="Q10539" i="3"/>
  <c r="J10539" i="3" s="1"/>
  <c r="Q10540" i="3"/>
  <c r="J10540" i="3" s="1"/>
  <c r="Q10541" i="3"/>
  <c r="J10541" i="3" s="1"/>
  <c r="Q10542" i="3"/>
  <c r="J10542" i="3" s="1"/>
  <c r="Q10543" i="3"/>
  <c r="J10543" i="3" s="1"/>
  <c r="Q10544" i="3"/>
  <c r="J10544" i="3" s="1"/>
  <c r="Q10545" i="3"/>
  <c r="J10545" i="3" s="1"/>
  <c r="Q10546" i="3"/>
  <c r="J10546" i="3" s="1"/>
  <c r="Q10547" i="3"/>
  <c r="J10547" i="3" s="1"/>
  <c r="Q10548" i="3"/>
  <c r="J10548" i="3" s="1"/>
  <c r="Q10549" i="3"/>
  <c r="J10549" i="3" s="1"/>
  <c r="Q10550" i="3"/>
  <c r="J10550" i="3" s="1"/>
  <c r="Q10551" i="3"/>
  <c r="J10551" i="3" s="1"/>
  <c r="Q10552" i="3"/>
  <c r="J10552" i="3" s="1"/>
  <c r="Q10553" i="3"/>
  <c r="J10553" i="3" s="1"/>
  <c r="Q10554" i="3"/>
  <c r="J10554" i="3" s="1"/>
  <c r="Q10555" i="3"/>
  <c r="J10555" i="3" s="1"/>
  <c r="Q10556" i="3"/>
  <c r="J10556" i="3" s="1"/>
  <c r="Q10557" i="3"/>
  <c r="J10557" i="3" s="1"/>
  <c r="Q10558" i="3"/>
  <c r="J10558" i="3" s="1"/>
  <c r="Q10559" i="3"/>
  <c r="J10559" i="3" s="1"/>
  <c r="Q10560" i="3"/>
  <c r="J10560" i="3" s="1"/>
  <c r="Q10561" i="3"/>
  <c r="J10561" i="3" s="1"/>
  <c r="Q10562" i="3"/>
  <c r="J10562" i="3" s="1"/>
  <c r="Q10563" i="3"/>
  <c r="J10563" i="3" s="1"/>
  <c r="Q10564" i="3"/>
  <c r="J10564" i="3" s="1"/>
  <c r="Q10565" i="3"/>
  <c r="J10565" i="3" s="1"/>
  <c r="Q10566" i="3"/>
  <c r="J10566" i="3" s="1"/>
  <c r="Q10567" i="3"/>
  <c r="J10567" i="3" s="1"/>
  <c r="Q10568" i="3"/>
  <c r="J10568" i="3" s="1"/>
  <c r="Q10569" i="3"/>
  <c r="J10569" i="3" s="1"/>
  <c r="Q10570" i="3"/>
  <c r="J10570" i="3" s="1"/>
  <c r="Q10571" i="3"/>
  <c r="J10571" i="3" s="1"/>
  <c r="Q10572" i="3"/>
  <c r="J10572" i="3" s="1"/>
  <c r="Q10573" i="3"/>
  <c r="J10573" i="3" s="1"/>
  <c r="Q10574" i="3"/>
  <c r="J10574" i="3" s="1"/>
  <c r="Q10575" i="3"/>
  <c r="J10575" i="3" s="1"/>
  <c r="Q10576" i="3"/>
  <c r="J10576" i="3" s="1"/>
  <c r="Q10577" i="3"/>
  <c r="J10577" i="3" s="1"/>
  <c r="Q10578" i="3"/>
  <c r="J10578" i="3" s="1"/>
  <c r="Q10579" i="3"/>
  <c r="J10579" i="3" s="1"/>
  <c r="Q10580" i="3"/>
  <c r="J10580" i="3" s="1"/>
  <c r="Q10581" i="3"/>
  <c r="J10581" i="3" s="1"/>
  <c r="Q10582" i="3"/>
  <c r="J10582" i="3" s="1"/>
  <c r="Q10583" i="3"/>
  <c r="J10583" i="3" s="1"/>
  <c r="Q10584" i="3"/>
  <c r="J10584" i="3" s="1"/>
  <c r="Q10585" i="3"/>
  <c r="J10585" i="3" s="1"/>
  <c r="Q10586" i="3"/>
  <c r="J10586" i="3" s="1"/>
  <c r="Q10587" i="3"/>
  <c r="J10587" i="3" s="1"/>
  <c r="Q10588" i="3"/>
  <c r="J10588" i="3" s="1"/>
  <c r="Q10589" i="3"/>
  <c r="J10589" i="3" s="1"/>
  <c r="Q10590" i="3"/>
  <c r="J10590" i="3" s="1"/>
  <c r="Q10591" i="3"/>
  <c r="J10591" i="3" s="1"/>
  <c r="Q10592" i="3"/>
  <c r="J10592" i="3" s="1"/>
  <c r="Q10593" i="3"/>
  <c r="J10593" i="3" s="1"/>
  <c r="Q10594" i="3"/>
  <c r="J10594" i="3" s="1"/>
  <c r="Q10595" i="3"/>
  <c r="J10595" i="3" s="1"/>
  <c r="Q10596" i="3"/>
  <c r="J10596" i="3" s="1"/>
  <c r="Q10597" i="3"/>
  <c r="J10597" i="3" s="1"/>
  <c r="Q10598" i="3"/>
  <c r="J10598" i="3" s="1"/>
  <c r="Q10599" i="3"/>
  <c r="J10599" i="3" s="1"/>
  <c r="Q10600" i="3"/>
  <c r="J10600" i="3" s="1"/>
  <c r="Q10601" i="3"/>
  <c r="J10601" i="3" s="1"/>
  <c r="Q10602" i="3"/>
  <c r="J10602" i="3" s="1"/>
  <c r="Q10603" i="3"/>
  <c r="J10603" i="3" s="1"/>
  <c r="Q10604" i="3"/>
  <c r="J10604" i="3" s="1"/>
  <c r="Q10605" i="3"/>
  <c r="J10605" i="3" s="1"/>
  <c r="Q10606" i="3"/>
  <c r="J10606" i="3" s="1"/>
  <c r="Q10607" i="3"/>
  <c r="J10607" i="3" s="1"/>
  <c r="Q10608" i="3"/>
  <c r="J10608" i="3" s="1"/>
  <c r="Q10609" i="3"/>
  <c r="J10609" i="3" s="1"/>
  <c r="Q10610" i="3"/>
  <c r="J10610" i="3" s="1"/>
  <c r="Q10611" i="3"/>
  <c r="J10611" i="3" s="1"/>
  <c r="Q10612" i="3"/>
  <c r="J10612" i="3" s="1"/>
  <c r="Q10613" i="3"/>
  <c r="J10613" i="3" s="1"/>
  <c r="Q10614" i="3"/>
  <c r="J10614" i="3" s="1"/>
  <c r="Q10615" i="3"/>
  <c r="J10615" i="3" s="1"/>
  <c r="Q10616" i="3"/>
  <c r="J10616" i="3" s="1"/>
  <c r="Q10617" i="3"/>
  <c r="J10617" i="3" s="1"/>
  <c r="Q10618" i="3"/>
  <c r="J10618" i="3" s="1"/>
  <c r="Q10619" i="3"/>
  <c r="J10619" i="3" s="1"/>
  <c r="Q10620" i="3"/>
  <c r="J10620" i="3" s="1"/>
  <c r="Q10621" i="3"/>
  <c r="J10621" i="3" s="1"/>
  <c r="Q10622" i="3"/>
  <c r="J10622" i="3" s="1"/>
  <c r="Q10623" i="3"/>
  <c r="J10623" i="3" s="1"/>
  <c r="Q10624" i="3"/>
  <c r="J10624" i="3" s="1"/>
  <c r="Q10625" i="3"/>
  <c r="J10625" i="3" s="1"/>
  <c r="Q10626" i="3"/>
  <c r="J10626" i="3" s="1"/>
  <c r="Q10627" i="3"/>
  <c r="J10627" i="3" s="1"/>
  <c r="Q10628" i="3"/>
  <c r="J10628" i="3" s="1"/>
  <c r="Q10629" i="3"/>
  <c r="J10629" i="3" s="1"/>
  <c r="Q10630" i="3"/>
  <c r="J10630" i="3" s="1"/>
  <c r="Q10631" i="3"/>
  <c r="J10631" i="3" s="1"/>
  <c r="Q10632" i="3"/>
  <c r="J10632" i="3" s="1"/>
  <c r="Q10633" i="3"/>
  <c r="J10633" i="3" s="1"/>
  <c r="Q10634" i="3"/>
  <c r="J10634" i="3" s="1"/>
  <c r="Q10635" i="3"/>
  <c r="J10635" i="3" s="1"/>
  <c r="Q10636" i="3"/>
  <c r="J10636" i="3" s="1"/>
  <c r="Q10637" i="3"/>
  <c r="J10637" i="3" s="1"/>
  <c r="Q10638" i="3"/>
  <c r="J10638" i="3" s="1"/>
  <c r="Q10639" i="3"/>
  <c r="J10639" i="3" s="1"/>
  <c r="Q10640" i="3"/>
  <c r="J10640" i="3" s="1"/>
  <c r="Q10641" i="3"/>
  <c r="J10641" i="3" s="1"/>
  <c r="Q10642" i="3"/>
  <c r="J10642" i="3" s="1"/>
  <c r="Q10643" i="3"/>
  <c r="J10643" i="3" s="1"/>
  <c r="Q10644" i="3"/>
  <c r="J10644" i="3" s="1"/>
  <c r="Q10645" i="3"/>
  <c r="J10645" i="3" s="1"/>
  <c r="Q10646" i="3"/>
  <c r="J10646" i="3" s="1"/>
  <c r="Q10647" i="3"/>
  <c r="J10647" i="3" s="1"/>
  <c r="Q10648" i="3"/>
  <c r="J10648" i="3" s="1"/>
  <c r="Q10649" i="3"/>
  <c r="J10649" i="3" s="1"/>
  <c r="Q10650" i="3"/>
  <c r="J10650" i="3" s="1"/>
  <c r="Q10651" i="3"/>
  <c r="J10651" i="3" s="1"/>
  <c r="Q10652" i="3"/>
  <c r="J10652" i="3" s="1"/>
  <c r="Q10653" i="3"/>
  <c r="J10653" i="3" s="1"/>
  <c r="Q10654" i="3"/>
  <c r="J10654" i="3" s="1"/>
  <c r="Q10655" i="3"/>
  <c r="J10655" i="3" s="1"/>
  <c r="Q10656" i="3"/>
  <c r="J10656" i="3" s="1"/>
  <c r="Q10657" i="3"/>
  <c r="J10657" i="3" s="1"/>
  <c r="Q10658" i="3"/>
  <c r="J10658" i="3" s="1"/>
  <c r="Q10659" i="3"/>
  <c r="J10659" i="3" s="1"/>
  <c r="Q10660" i="3"/>
  <c r="J10660" i="3" s="1"/>
  <c r="Q10661" i="3"/>
  <c r="J10661" i="3" s="1"/>
  <c r="Q10662" i="3"/>
  <c r="J10662" i="3" s="1"/>
  <c r="Q10663" i="3"/>
  <c r="J10663" i="3" s="1"/>
  <c r="Q10664" i="3"/>
  <c r="J10664" i="3" s="1"/>
  <c r="Q10665" i="3"/>
  <c r="J10665" i="3" s="1"/>
  <c r="Q10666" i="3"/>
  <c r="J10666" i="3" s="1"/>
  <c r="Q10667" i="3"/>
  <c r="J10667" i="3" s="1"/>
  <c r="Q10668" i="3"/>
  <c r="J10668" i="3" s="1"/>
  <c r="Q10669" i="3"/>
  <c r="J10669" i="3" s="1"/>
  <c r="Q10670" i="3"/>
  <c r="J10670" i="3" s="1"/>
  <c r="Q10671" i="3"/>
  <c r="J10671" i="3" s="1"/>
  <c r="Q10672" i="3"/>
  <c r="J10672" i="3" s="1"/>
  <c r="Q10673" i="3"/>
  <c r="J10673" i="3" s="1"/>
  <c r="Q10674" i="3"/>
  <c r="J10674" i="3" s="1"/>
  <c r="Q10675" i="3"/>
  <c r="J10675" i="3" s="1"/>
  <c r="Q10676" i="3"/>
  <c r="J10676" i="3" s="1"/>
  <c r="Q10677" i="3"/>
  <c r="J10677" i="3" s="1"/>
  <c r="Q10678" i="3"/>
  <c r="J10678" i="3" s="1"/>
  <c r="Q10679" i="3"/>
  <c r="J10679" i="3" s="1"/>
  <c r="Q10680" i="3"/>
  <c r="J10680" i="3" s="1"/>
  <c r="Q10681" i="3"/>
  <c r="J10681" i="3" s="1"/>
  <c r="Q10682" i="3"/>
  <c r="J10682" i="3" s="1"/>
  <c r="Q10683" i="3"/>
  <c r="J10683" i="3" s="1"/>
  <c r="Q10684" i="3"/>
  <c r="J10684" i="3" s="1"/>
  <c r="Q10685" i="3"/>
  <c r="J10685" i="3" s="1"/>
  <c r="Q10686" i="3"/>
  <c r="J10686" i="3" s="1"/>
  <c r="Q10687" i="3"/>
  <c r="J10687" i="3" s="1"/>
  <c r="Q10688" i="3"/>
  <c r="J10688" i="3" s="1"/>
  <c r="Q10689" i="3"/>
  <c r="J10689" i="3" s="1"/>
  <c r="Q10690" i="3"/>
  <c r="J10690" i="3" s="1"/>
  <c r="Q10691" i="3"/>
  <c r="J10691" i="3" s="1"/>
  <c r="Q10692" i="3"/>
  <c r="J10692" i="3" s="1"/>
  <c r="Q10693" i="3"/>
  <c r="J10693" i="3" s="1"/>
  <c r="Q10694" i="3"/>
  <c r="J10694" i="3" s="1"/>
  <c r="Q10695" i="3"/>
  <c r="J10695" i="3" s="1"/>
  <c r="Q10696" i="3"/>
  <c r="J10696" i="3" s="1"/>
  <c r="Q10697" i="3"/>
  <c r="J10697" i="3" s="1"/>
  <c r="Q10698" i="3"/>
  <c r="J10698" i="3" s="1"/>
  <c r="Q10699" i="3"/>
  <c r="J10699" i="3" s="1"/>
  <c r="Q10700" i="3"/>
  <c r="J10700" i="3" s="1"/>
  <c r="Q10701" i="3"/>
  <c r="J10701" i="3" s="1"/>
  <c r="Q10702" i="3"/>
  <c r="J10702" i="3" s="1"/>
  <c r="Q10703" i="3"/>
  <c r="J10703" i="3" s="1"/>
  <c r="Q10704" i="3"/>
  <c r="J10704" i="3" s="1"/>
  <c r="Q10705" i="3"/>
  <c r="J10705" i="3" s="1"/>
  <c r="Q10706" i="3"/>
  <c r="J10706" i="3" s="1"/>
  <c r="Q10707" i="3"/>
  <c r="J10707" i="3" s="1"/>
  <c r="Q10708" i="3"/>
  <c r="J10708" i="3" s="1"/>
  <c r="Q10709" i="3"/>
  <c r="J10709" i="3" s="1"/>
  <c r="Q10710" i="3"/>
  <c r="J10710" i="3" s="1"/>
  <c r="Q10711" i="3"/>
  <c r="J10711" i="3" s="1"/>
  <c r="Q10712" i="3"/>
  <c r="J10712" i="3" s="1"/>
  <c r="Q10713" i="3"/>
  <c r="J10713" i="3" s="1"/>
  <c r="Q10714" i="3"/>
  <c r="J10714" i="3" s="1"/>
  <c r="Q10715" i="3"/>
  <c r="J10715" i="3" s="1"/>
  <c r="Q10716" i="3"/>
  <c r="J10716" i="3" s="1"/>
  <c r="Q10717" i="3"/>
  <c r="J10717" i="3" s="1"/>
  <c r="Q10718" i="3"/>
  <c r="J10718" i="3" s="1"/>
  <c r="Q10719" i="3"/>
  <c r="J10719" i="3" s="1"/>
  <c r="Q10720" i="3"/>
  <c r="J10720" i="3" s="1"/>
  <c r="Q10721" i="3"/>
  <c r="J10721" i="3" s="1"/>
  <c r="Q10722" i="3"/>
  <c r="J10722" i="3" s="1"/>
  <c r="Q10723" i="3"/>
  <c r="J10723" i="3" s="1"/>
  <c r="Q10724" i="3"/>
  <c r="J10724" i="3" s="1"/>
  <c r="Q10725" i="3"/>
  <c r="J10725" i="3" s="1"/>
  <c r="Q10726" i="3"/>
  <c r="J10726" i="3" s="1"/>
  <c r="Q10727" i="3"/>
  <c r="J10727" i="3" s="1"/>
  <c r="Q10728" i="3"/>
  <c r="J10728" i="3" s="1"/>
  <c r="Q10729" i="3"/>
  <c r="J10729" i="3" s="1"/>
  <c r="Q10730" i="3"/>
  <c r="J10730" i="3" s="1"/>
  <c r="Q10731" i="3"/>
  <c r="J10731" i="3" s="1"/>
  <c r="Q10732" i="3"/>
  <c r="J10732" i="3" s="1"/>
  <c r="Q10733" i="3"/>
  <c r="J10733" i="3" s="1"/>
  <c r="Q10734" i="3"/>
  <c r="J10734" i="3" s="1"/>
  <c r="Q10735" i="3"/>
  <c r="J10735" i="3" s="1"/>
  <c r="Q10736" i="3"/>
  <c r="J10736" i="3" s="1"/>
  <c r="Q10737" i="3"/>
  <c r="J10737" i="3" s="1"/>
  <c r="Q10738" i="3"/>
  <c r="J10738" i="3" s="1"/>
  <c r="Q10739" i="3"/>
  <c r="J10739" i="3" s="1"/>
  <c r="Q10740" i="3"/>
  <c r="J10740" i="3" s="1"/>
  <c r="Q10741" i="3"/>
  <c r="J10741" i="3" s="1"/>
  <c r="Q10742" i="3"/>
  <c r="J10742" i="3" s="1"/>
  <c r="Q10743" i="3"/>
  <c r="J10743" i="3" s="1"/>
  <c r="Q10744" i="3"/>
  <c r="J10744" i="3" s="1"/>
  <c r="Q10745" i="3"/>
  <c r="J10745" i="3" s="1"/>
  <c r="Q10746" i="3"/>
  <c r="J10746" i="3" s="1"/>
  <c r="Q10747" i="3"/>
  <c r="J10747" i="3" s="1"/>
  <c r="Q10748" i="3"/>
  <c r="J10748" i="3" s="1"/>
  <c r="Q10749" i="3"/>
  <c r="J10749" i="3" s="1"/>
  <c r="Q10750" i="3"/>
  <c r="J10750" i="3" s="1"/>
  <c r="Q10751" i="3"/>
  <c r="J10751" i="3" s="1"/>
  <c r="Q10752" i="3"/>
  <c r="J10752" i="3" s="1"/>
  <c r="Q10753" i="3"/>
  <c r="J10753" i="3" s="1"/>
  <c r="Q10754" i="3"/>
  <c r="J10754" i="3" s="1"/>
  <c r="Q10755" i="3"/>
  <c r="J10755" i="3" s="1"/>
  <c r="Q10756" i="3"/>
  <c r="J10756" i="3" s="1"/>
  <c r="Q10757" i="3"/>
  <c r="J10757" i="3" s="1"/>
  <c r="Q10758" i="3"/>
  <c r="J10758" i="3" s="1"/>
  <c r="Q10759" i="3"/>
  <c r="J10759" i="3" s="1"/>
  <c r="Q10760" i="3"/>
  <c r="J10760" i="3" s="1"/>
  <c r="Q10761" i="3"/>
  <c r="J10761" i="3" s="1"/>
  <c r="Q10762" i="3"/>
  <c r="J10762" i="3" s="1"/>
  <c r="Q10763" i="3"/>
  <c r="J10763" i="3" s="1"/>
  <c r="Q10764" i="3"/>
  <c r="J10764" i="3" s="1"/>
  <c r="Q10765" i="3"/>
  <c r="J10765" i="3" s="1"/>
  <c r="Q10766" i="3"/>
  <c r="J10766" i="3" s="1"/>
  <c r="Q10767" i="3"/>
  <c r="J10767" i="3" s="1"/>
  <c r="Q10768" i="3"/>
  <c r="J10768" i="3" s="1"/>
  <c r="Q10769" i="3"/>
  <c r="J10769" i="3" s="1"/>
  <c r="Q10770" i="3"/>
  <c r="J10770" i="3" s="1"/>
  <c r="Q10771" i="3"/>
  <c r="J10771" i="3" s="1"/>
  <c r="Q10772" i="3"/>
  <c r="J10772" i="3" s="1"/>
  <c r="Q10773" i="3"/>
  <c r="J10773" i="3" s="1"/>
  <c r="Q10774" i="3"/>
  <c r="J10774" i="3" s="1"/>
  <c r="Q10775" i="3"/>
  <c r="J10775" i="3" s="1"/>
  <c r="Q10776" i="3"/>
  <c r="J10776" i="3" s="1"/>
  <c r="Q10777" i="3"/>
  <c r="J10777" i="3" s="1"/>
  <c r="Q10778" i="3"/>
  <c r="J10778" i="3" s="1"/>
  <c r="Q10779" i="3"/>
  <c r="J10779" i="3" s="1"/>
  <c r="Q10780" i="3"/>
  <c r="J10780" i="3" s="1"/>
  <c r="Q10781" i="3"/>
  <c r="J10781" i="3" s="1"/>
  <c r="Q10782" i="3"/>
  <c r="J10782" i="3" s="1"/>
  <c r="Q10783" i="3"/>
  <c r="J10783" i="3" s="1"/>
  <c r="Q10784" i="3"/>
  <c r="J10784" i="3" s="1"/>
  <c r="Q10785" i="3"/>
  <c r="J10785" i="3" s="1"/>
  <c r="Q10786" i="3"/>
  <c r="J10786" i="3" s="1"/>
  <c r="Q10787" i="3"/>
  <c r="J10787" i="3" s="1"/>
  <c r="Q10788" i="3"/>
  <c r="J10788" i="3" s="1"/>
  <c r="Q10789" i="3"/>
  <c r="J10789" i="3" s="1"/>
  <c r="Q10790" i="3"/>
  <c r="J10790" i="3" s="1"/>
  <c r="Q10791" i="3"/>
  <c r="J10791" i="3" s="1"/>
  <c r="Q10792" i="3"/>
  <c r="J10792" i="3" s="1"/>
  <c r="Q10793" i="3"/>
  <c r="J10793" i="3" s="1"/>
  <c r="Q10794" i="3"/>
  <c r="J10794" i="3" s="1"/>
  <c r="Q10795" i="3"/>
  <c r="J10795" i="3" s="1"/>
  <c r="Q10796" i="3"/>
  <c r="J10796" i="3" s="1"/>
  <c r="Q10797" i="3"/>
  <c r="J10797" i="3" s="1"/>
  <c r="Q10798" i="3"/>
  <c r="J10798" i="3" s="1"/>
  <c r="Q10799" i="3"/>
  <c r="J10799" i="3" s="1"/>
  <c r="Q10800" i="3"/>
  <c r="J10800" i="3" s="1"/>
  <c r="Q10801" i="3"/>
  <c r="J10801" i="3" s="1"/>
  <c r="Q10802" i="3"/>
  <c r="J10802" i="3" s="1"/>
  <c r="Q10803" i="3"/>
  <c r="J10803" i="3" s="1"/>
  <c r="Q10804" i="3"/>
  <c r="J10804" i="3" s="1"/>
  <c r="Q10805" i="3"/>
  <c r="J10805" i="3" s="1"/>
  <c r="Q10806" i="3"/>
  <c r="J10806" i="3" s="1"/>
  <c r="Q10807" i="3"/>
  <c r="J10807" i="3" s="1"/>
  <c r="Q10808" i="3"/>
  <c r="J10808" i="3" s="1"/>
  <c r="Q10809" i="3"/>
  <c r="J10809" i="3" s="1"/>
  <c r="Q10810" i="3"/>
  <c r="J10810" i="3" s="1"/>
  <c r="Q10811" i="3"/>
  <c r="J10811" i="3" s="1"/>
  <c r="Q10812" i="3"/>
  <c r="J10812" i="3" s="1"/>
  <c r="Q10813" i="3"/>
  <c r="J10813" i="3" s="1"/>
  <c r="Q10814" i="3"/>
  <c r="J10814" i="3" s="1"/>
  <c r="Q10815" i="3"/>
  <c r="J10815" i="3" s="1"/>
  <c r="Q10816" i="3"/>
  <c r="J10816" i="3" s="1"/>
  <c r="Q10817" i="3"/>
  <c r="J10817" i="3" s="1"/>
  <c r="Q10818" i="3"/>
  <c r="J10818" i="3" s="1"/>
  <c r="Q10819" i="3"/>
  <c r="J10819" i="3" s="1"/>
  <c r="Q10820" i="3"/>
  <c r="J10820" i="3" s="1"/>
  <c r="Q10821" i="3"/>
  <c r="J10821" i="3" s="1"/>
  <c r="Q10822" i="3"/>
  <c r="J10822" i="3" s="1"/>
  <c r="Q10823" i="3"/>
  <c r="J10823" i="3" s="1"/>
  <c r="Q10824" i="3"/>
  <c r="J10824" i="3" s="1"/>
  <c r="Q10825" i="3"/>
  <c r="J10825" i="3" s="1"/>
  <c r="Q10826" i="3"/>
  <c r="J10826" i="3" s="1"/>
  <c r="Q10827" i="3"/>
  <c r="J10827" i="3" s="1"/>
  <c r="Q10828" i="3"/>
  <c r="J10828" i="3" s="1"/>
  <c r="Q10829" i="3"/>
  <c r="J10829" i="3" s="1"/>
  <c r="Q10830" i="3"/>
  <c r="J10830" i="3" s="1"/>
  <c r="Q10831" i="3"/>
  <c r="J10831" i="3" s="1"/>
  <c r="Q10832" i="3"/>
  <c r="J10832" i="3" s="1"/>
  <c r="Q10833" i="3"/>
  <c r="J10833" i="3" s="1"/>
  <c r="Q10834" i="3"/>
  <c r="J10834" i="3" s="1"/>
  <c r="Q10835" i="3"/>
  <c r="J10835" i="3" s="1"/>
  <c r="Q10836" i="3"/>
  <c r="J10836" i="3" s="1"/>
  <c r="Q10837" i="3"/>
  <c r="J10837" i="3" s="1"/>
  <c r="Q10838" i="3"/>
  <c r="J10838" i="3" s="1"/>
  <c r="Q10839" i="3"/>
  <c r="J10839" i="3" s="1"/>
  <c r="Q10840" i="3"/>
  <c r="J10840" i="3" s="1"/>
  <c r="Q10841" i="3"/>
  <c r="J10841" i="3" s="1"/>
  <c r="Q10842" i="3"/>
  <c r="J10842" i="3" s="1"/>
  <c r="Q10843" i="3"/>
  <c r="J10843" i="3" s="1"/>
  <c r="Q10844" i="3"/>
  <c r="J10844" i="3" s="1"/>
  <c r="Q10845" i="3"/>
  <c r="J10845" i="3" s="1"/>
  <c r="Q10846" i="3"/>
  <c r="J10846" i="3" s="1"/>
  <c r="Q10847" i="3"/>
  <c r="J10847" i="3" s="1"/>
  <c r="Q10848" i="3"/>
  <c r="J10848" i="3" s="1"/>
  <c r="Q10849" i="3"/>
  <c r="J10849" i="3" s="1"/>
  <c r="Q10850" i="3"/>
  <c r="J10850" i="3" s="1"/>
  <c r="Q10851" i="3"/>
  <c r="J10851" i="3" s="1"/>
  <c r="Q10852" i="3"/>
  <c r="J10852" i="3" s="1"/>
  <c r="Q10853" i="3"/>
  <c r="J10853" i="3" s="1"/>
  <c r="Q10854" i="3"/>
  <c r="J10854" i="3" s="1"/>
  <c r="Q10855" i="3"/>
  <c r="J10855" i="3" s="1"/>
  <c r="Q10856" i="3"/>
  <c r="J10856" i="3" s="1"/>
  <c r="Q10857" i="3"/>
  <c r="J10857" i="3" s="1"/>
  <c r="Q10858" i="3"/>
  <c r="J10858" i="3" s="1"/>
  <c r="Q10859" i="3"/>
  <c r="J10859" i="3" s="1"/>
  <c r="Q10860" i="3"/>
  <c r="J10860" i="3" s="1"/>
  <c r="Q10861" i="3"/>
  <c r="J10861" i="3" s="1"/>
  <c r="Q10862" i="3"/>
  <c r="J10862" i="3" s="1"/>
  <c r="Q10863" i="3"/>
  <c r="J10863" i="3" s="1"/>
  <c r="Q10864" i="3"/>
  <c r="J10864" i="3" s="1"/>
  <c r="Q10865" i="3"/>
  <c r="J10865" i="3" s="1"/>
  <c r="Q10866" i="3"/>
  <c r="J10866" i="3" s="1"/>
  <c r="Q10867" i="3"/>
  <c r="J10867" i="3" s="1"/>
  <c r="Q10868" i="3"/>
  <c r="J10868" i="3" s="1"/>
  <c r="Q10869" i="3"/>
  <c r="J10869" i="3" s="1"/>
  <c r="Q10870" i="3"/>
  <c r="J10870" i="3" s="1"/>
  <c r="Q10871" i="3"/>
  <c r="J10871" i="3" s="1"/>
  <c r="Q10872" i="3"/>
  <c r="J10872" i="3" s="1"/>
  <c r="Q10873" i="3"/>
  <c r="J10873" i="3" s="1"/>
  <c r="Q10874" i="3"/>
  <c r="J10874" i="3" s="1"/>
  <c r="Q10875" i="3"/>
  <c r="J10875" i="3" s="1"/>
  <c r="Q10876" i="3"/>
  <c r="J10876" i="3" s="1"/>
  <c r="Q10877" i="3"/>
  <c r="J10877" i="3" s="1"/>
  <c r="Q10878" i="3"/>
  <c r="J10878" i="3" s="1"/>
  <c r="Q10879" i="3"/>
  <c r="J10879" i="3" s="1"/>
  <c r="Q10880" i="3"/>
  <c r="J10880" i="3" s="1"/>
  <c r="Q10881" i="3"/>
  <c r="J10881" i="3" s="1"/>
  <c r="Q10882" i="3"/>
  <c r="J10882" i="3" s="1"/>
  <c r="Q10883" i="3"/>
  <c r="J10883" i="3" s="1"/>
  <c r="Q10884" i="3"/>
  <c r="J10884" i="3" s="1"/>
  <c r="Q10885" i="3"/>
  <c r="J10885" i="3" s="1"/>
  <c r="Q10886" i="3"/>
  <c r="J10886" i="3" s="1"/>
  <c r="Q10887" i="3"/>
  <c r="J10887" i="3" s="1"/>
  <c r="Q10888" i="3"/>
  <c r="J10888" i="3" s="1"/>
  <c r="Q10889" i="3"/>
  <c r="J10889" i="3" s="1"/>
  <c r="Q10890" i="3"/>
  <c r="J10890" i="3" s="1"/>
  <c r="Q10891" i="3"/>
  <c r="J10891" i="3" s="1"/>
  <c r="Q10892" i="3"/>
  <c r="J10892" i="3" s="1"/>
  <c r="Q10893" i="3"/>
  <c r="J10893" i="3" s="1"/>
  <c r="Q10894" i="3"/>
  <c r="J10894" i="3" s="1"/>
  <c r="Q10895" i="3"/>
  <c r="J10895" i="3" s="1"/>
  <c r="Q10896" i="3"/>
  <c r="J10896" i="3" s="1"/>
  <c r="Q10897" i="3"/>
  <c r="J10897" i="3" s="1"/>
  <c r="Q10898" i="3"/>
  <c r="J10898" i="3" s="1"/>
  <c r="Q10899" i="3"/>
  <c r="J10899" i="3" s="1"/>
  <c r="Q10900" i="3"/>
  <c r="J10900" i="3" s="1"/>
  <c r="Q10901" i="3"/>
  <c r="J10901" i="3" s="1"/>
  <c r="Q10902" i="3"/>
  <c r="J10902" i="3" s="1"/>
  <c r="Q10903" i="3"/>
  <c r="J10903" i="3" s="1"/>
  <c r="Q10904" i="3"/>
  <c r="J10904" i="3" s="1"/>
  <c r="Q10905" i="3"/>
  <c r="J10905" i="3" s="1"/>
  <c r="Q10906" i="3"/>
  <c r="J10906" i="3" s="1"/>
  <c r="Q10907" i="3"/>
  <c r="J10907" i="3" s="1"/>
  <c r="Q10908" i="3"/>
  <c r="J10908" i="3" s="1"/>
  <c r="Q10909" i="3"/>
  <c r="J10909" i="3" s="1"/>
  <c r="Q10910" i="3"/>
  <c r="J10910" i="3" s="1"/>
  <c r="Q10911" i="3"/>
  <c r="J10911" i="3" s="1"/>
  <c r="Q10912" i="3"/>
  <c r="J10912" i="3" s="1"/>
  <c r="Q10913" i="3"/>
  <c r="J10913" i="3" s="1"/>
  <c r="Q10914" i="3"/>
  <c r="J10914" i="3" s="1"/>
  <c r="Q10915" i="3"/>
  <c r="J10915" i="3" s="1"/>
  <c r="Q10916" i="3"/>
  <c r="J10916" i="3" s="1"/>
  <c r="Q10917" i="3"/>
  <c r="J10917" i="3" s="1"/>
  <c r="Q10918" i="3"/>
  <c r="J10918" i="3" s="1"/>
  <c r="Q10919" i="3"/>
  <c r="J10919" i="3" s="1"/>
  <c r="Q10920" i="3"/>
  <c r="J10920" i="3" s="1"/>
  <c r="Q10921" i="3"/>
  <c r="J10921" i="3" s="1"/>
  <c r="Q10922" i="3"/>
  <c r="J10922" i="3" s="1"/>
  <c r="Q10923" i="3"/>
  <c r="J10923" i="3" s="1"/>
  <c r="Q10924" i="3"/>
  <c r="J10924" i="3" s="1"/>
  <c r="Q10925" i="3"/>
  <c r="J10925" i="3" s="1"/>
  <c r="Q10926" i="3"/>
  <c r="J10926" i="3" s="1"/>
  <c r="Q10927" i="3"/>
  <c r="J10927" i="3" s="1"/>
  <c r="Q10928" i="3"/>
  <c r="J10928" i="3" s="1"/>
  <c r="Q10929" i="3"/>
  <c r="J10929" i="3" s="1"/>
  <c r="Q10930" i="3"/>
  <c r="J10930" i="3" s="1"/>
  <c r="Q10931" i="3"/>
  <c r="J10931" i="3" s="1"/>
  <c r="Q10932" i="3"/>
  <c r="J10932" i="3" s="1"/>
  <c r="Q10933" i="3"/>
  <c r="J10933" i="3" s="1"/>
  <c r="Q10934" i="3"/>
  <c r="J10934" i="3" s="1"/>
  <c r="Q10935" i="3"/>
  <c r="J10935" i="3" s="1"/>
  <c r="Q10936" i="3"/>
  <c r="J10936" i="3" s="1"/>
  <c r="Q10937" i="3"/>
  <c r="J10937" i="3" s="1"/>
  <c r="Q10938" i="3"/>
  <c r="J10938" i="3" s="1"/>
  <c r="Q10939" i="3"/>
  <c r="J10939" i="3" s="1"/>
  <c r="Q10940" i="3"/>
  <c r="J10940" i="3" s="1"/>
  <c r="Q10941" i="3"/>
  <c r="J10941" i="3" s="1"/>
  <c r="Q10942" i="3"/>
  <c r="J10942" i="3" s="1"/>
  <c r="Q10943" i="3"/>
  <c r="J10943" i="3" s="1"/>
  <c r="Q10944" i="3"/>
  <c r="J10944" i="3" s="1"/>
  <c r="Q10945" i="3"/>
  <c r="J10945" i="3" s="1"/>
  <c r="Q10946" i="3"/>
  <c r="J10946" i="3" s="1"/>
  <c r="Q10947" i="3"/>
  <c r="J10947" i="3" s="1"/>
  <c r="Q10948" i="3"/>
  <c r="J10948" i="3" s="1"/>
  <c r="Q10949" i="3"/>
  <c r="J10949" i="3" s="1"/>
  <c r="Q10950" i="3"/>
  <c r="J10950" i="3" s="1"/>
  <c r="Q10951" i="3"/>
  <c r="J10951" i="3" s="1"/>
  <c r="Q10952" i="3"/>
  <c r="J10952" i="3" s="1"/>
  <c r="Q10953" i="3"/>
  <c r="J10953" i="3" s="1"/>
  <c r="Q10954" i="3"/>
  <c r="J10954" i="3" s="1"/>
  <c r="Q10955" i="3"/>
  <c r="J10955" i="3" s="1"/>
  <c r="Q10956" i="3"/>
  <c r="J10956" i="3" s="1"/>
  <c r="Q10957" i="3"/>
  <c r="J10957" i="3" s="1"/>
  <c r="Q10958" i="3"/>
  <c r="J10958" i="3" s="1"/>
  <c r="Q10959" i="3"/>
  <c r="J10959" i="3" s="1"/>
  <c r="Q10960" i="3"/>
  <c r="J10960" i="3" s="1"/>
  <c r="Q10961" i="3"/>
  <c r="J10961" i="3" s="1"/>
  <c r="Q10962" i="3"/>
  <c r="J10962" i="3" s="1"/>
  <c r="Q10963" i="3"/>
  <c r="J10963" i="3" s="1"/>
  <c r="Q10964" i="3"/>
  <c r="J10964" i="3" s="1"/>
  <c r="Q10965" i="3"/>
  <c r="J10965" i="3" s="1"/>
  <c r="Q10966" i="3"/>
  <c r="J10966" i="3" s="1"/>
  <c r="Q10967" i="3"/>
  <c r="J10967" i="3" s="1"/>
  <c r="Q10968" i="3"/>
  <c r="J10968" i="3" s="1"/>
  <c r="Q10969" i="3"/>
  <c r="J10969" i="3" s="1"/>
  <c r="Q10970" i="3"/>
  <c r="J10970" i="3" s="1"/>
  <c r="Q10971" i="3"/>
  <c r="J10971" i="3" s="1"/>
  <c r="Q10972" i="3"/>
  <c r="J10972" i="3" s="1"/>
  <c r="Q10973" i="3"/>
  <c r="J10973" i="3" s="1"/>
  <c r="Q10974" i="3"/>
  <c r="J10974" i="3" s="1"/>
  <c r="Q10975" i="3"/>
  <c r="J10975" i="3" s="1"/>
  <c r="Q10976" i="3"/>
  <c r="J10976" i="3" s="1"/>
  <c r="Q10977" i="3"/>
  <c r="J10977" i="3" s="1"/>
  <c r="Q10978" i="3"/>
  <c r="J10978" i="3" s="1"/>
  <c r="Q10979" i="3"/>
  <c r="J10979" i="3" s="1"/>
  <c r="Q10980" i="3"/>
  <c r="J10980" i="3" s="1"/>
  <c r="Q10981" i="3"/>
  <c r="J10981" i="3" s="1"/>
  <c r="Q10982" i="3"/>
  <c r="J10982" i="3" s="1"/>
  <c r="Q10983" i="3"/>
  <c r="J10983" i="3" s="1"/>
  <c r="Q10984" i="3"/>
  <c r="J10984" i="3" s="1"/>
  <c r="Q10985" i="3"/>
  <c r="J10985" i="3" s="1"/>
  <c r="Q10986" i="3"/>
  <c r="J10986" i="3" s="1"/>
  <c r="Q10987" i="3"/>
  <c r="J10987" i="3" s="1"/>
  <c r="Q10988" i="3"/>
  <c r="J10988" i="3" s="1"/>
  <c r="Q10989" i="3"/>
  <c r="J10989" i="3" s="1"/>
  <c r="Q10990" i="3"/>
  <c r="J10990" i="3" s="1"/>
  <c r="Q10991" i="3"/>
  <c r="J10991" i="3" s="1"/>
  <c r="Q10992" i="3"/>
  <c r="J10992" i="3" s="1"/>
  <c r="Q10993" i="3"/>
  <c r="J10993" i="3" s="1"/>
  <c r="Q10994" i="3"/>
  <c r="J10994" i="3" s="1"/>
  <c r="Q10995" i="3"/>
  <c r="J10995" i="3" s="1"/>
  <c r="Q10996" i="3"/>
  <c r="J10996" i="3" s="1"/>
  <c r="Q10997" i="3"/>
  <c r="J10997" i="3" s="1"/>
  <c r="Q10998" i="3"/>
  <c r="J10998" i="3" s="1"/>
  <c r="Q10999" i="3"/>
  <c r="J10999" i="3" s="1"/>
  <c r="Q11000" i="3"/>
  <c r="J11000" i="3" s="1"/>
  <c r="Q11001" i="3"/>
  <c r="J11001" i="3" s="1"/>
  <c r="Q11002" i="3"/>
  <c r="J11002" i="3" s="1"/>
  <c r="Q11003" i="3"/>
  <c r="J11003" i="3" s="1"/>
  <c r="Q11004" i="3"/>
  <c r="J11004" i="3" s="1"/>
  <c r="Q11005" i="3"/>
  <c r="J11005" i="3" s="1"/>
  <c r="Q11006" i="3"/>
  <c r="J11006" i="3" s="1"/>
  <c r="Q11007" i="3"/>
  <c r="J11007" i="3" s="1"/>
  <c r="Q11008" i="3"/>
  <c r="J11008" i="3" s="1"/>
  <c r="Q11009" i="3"/>
  <c r="J11009" i="3" s="1"/>
  <c r="Q11010" i="3"/>
  <c r="J11010" i="3" s="1"/>
  <c r="Q11011" i="3"/>
  <c r="J11011" i="3" s="1"/>
  <c r="Q11012" i="3"/>
  <c r="J11012" i="3" s="1"/>
  <c r="Q11013" i="3"/>
  <c r="J11013" i="3" s="1"/>
  <c r="Q11014" i="3"/>
  <c r="J11014" i="3" s="1"/>
  <c r="Q11015" i="3"/>
  <c r="J11015" i="3" s="1"/>
  <c r="Q11016" i="3"/>
  <c r="J11016" i="3" s="1"/>
  <c r="Q11017" i="3"/>
  <c r="J11017" i="3" s="1"/>
  <c r="Q11018" i="3"/>
  <c r="J11018" i="3" s="1"/>
  <c r="Q11019" i="3"/>
  <c r="J11019" i="3" s="1"/>
  <c r="Q11020" i="3"/>
  <c r="J11020" i="3" s="1"/>
  <c r="Q11021" i="3"/>
  <c r="J11021" i="3" s="1"/>
  <c r="Q11022" i="3"/>
  <c r="J11022" i="3" s="1"/>
  <c r="Q11023" i="3"/>
  <c r="J11023" i="3" s="1"/>
  <c r="Q11024" i="3"/>
  <c r="J11024" i="3" s="1"/>
  <c r="Q11025" i="3"/>
  <c r="J11025" i="3" s="1"/>
  <c r="Q11026" i="3"/>
  <c r="J11026" i="3" s="1"/>
  <c r="Q11027" i="3"/>
  <c r="J11027" i="3" s="1"/>
  <c r="Q11028" i="3"/>
  <c r="J11028" i="3" s="1"/>
  <c r="Q11029" i="3"/>
  <c r="J11029" i="3" s="1"/>
  <c r="Q11030" i="3"/>
  <c r="J11030" i="3" s="1"/>
  <c r="Q11031" i="3"/>
  <c r="J11031" i="3" s="1"/>
  <c r="Q11032" i="3"/>
  <c r="J11032" i="3" s="1"/>
  <c r="Q11033" i="3"/>
  <c r="J11033" i="3" s="1"/>
  <c r="Q11034" i="3"/>
  <c r="J11034" i="3" s="1"/>
  <c r="Q11035" i="3"/>
  <c r="J11035" i="3" s="1"/>
  <c r="Q11036" i="3"/>
  <c r="J11036" i="3" s="1"/>
  <c r="Q11037" i="3"/>
  <c r="J11037" i="3" s="1"/>
  <c r="Q11038" i="3"/>
  <c r="J11038" i="3" s="1"/>
  <c r="Q11039" i="3"/>
  <c r="J11039" i="3" s="1"/>
  <c r="Q11040" i="3"/>
  <c r="J11040" i="3" s="1"/>
  <c r="Q11041" i="3"/>
  <c r="J11041" i="3" s="1"/>
  <c r="Q11042" i="3"/>
  <c r="J11042" i="3" s="1"/>
  <c r="Q11043" i="3"/>
  <c r="J11043" i="3" s="1"/>
  <c r="Q11044" i="3"/>
  <c r="J11044" i="3" s="1"/>
  <c r="Q11045" i="3"/>
  <c r="J11045" i="3" s="1"/>
  <c r="Q11046" i="3"/>
  <c r="J11046" i="3" s="1"/>
  <c r="Q11047" i="3"/>
  <c r="J11047" i="3" s="1"/>
  <c r="Q11048" i="3"/>
  <c r="J11048" i="3" s="1"/>
  <c r="Q11049" i="3"/>
  <c r="J11049" i="3" s="1"/>
  <c r="Q11050" i="3"/>
  <c r="J11050" i="3" s="1"/>
  <c r="Q11051" i="3"/>
  <c r="J11051" i="3" s="1"/>
  <c r="Q11052" i="3"/>
  <c r="J11052" i="3" s="1"/>
  <c r="Q11053" i="3"/>
  <c r="J11053" i="3" s="1"/>
  <c r="Q11054" i="3"/>
  <c r="J11054" i="3" s="1"/>
  <c r="Q11055" i="3"/>
  <c r="J11055" i="3" s="1"/>
  <c r="Q11056" i="3"/>
  <c r="J11056" i="3" s="1"/>
  <c r="Q11057" i="3"/>
  <c r="J11057" i="3" s="1"/>
  <c r="Q11058" i="3"/>
  <c r="J11058" i="3" s="1"/>
  <c r="Q11059" i="3"/>
  <c r="J11059" i="3" s="1"/>
  <c r="Q11060" i="3"/>
  <c r="J11060" i="3" s="1"/>
  <c r="Q11061" i="3"/>
  <c r="J11061" i="3" s="1"/>
  <c r="Q11062" i="3"/>
  <c r="J11062" i="3" s="1"/>
  <c r="Q11063" i="3"/>
  <c r="J11063" i="3" s="1"/>
  <c r="Q11064" i="3"/>
  <c r="J11064" i="3" s="1"/>
  <c r="Q11065" i="3"/>
  <c r="J11065" i="3" s="1"/>
  <c r="Q11066" i="3"/>
  <c r="J11066" i="3" s="1"/>
  <c r="Q11067" i="3"/>
  <c r="J11067" i="3" s="1"/>
  <c r="Q11068" i="3"/>
  <c r="J11068" i="3" s="1"/>
  <c r="Q11069" i="3"/>
  <c r="J11069" i="3" s="1"/>
  <c r="Q11070" i="3"/>
  <c r="J11070" i="3" s="1"/>
  <c r="Q11071" i="3"/>
  <c r="J11071" i="3" s="1"/>
  <c r="Q11072" i="3"/>
  <c r="J11072" i="3" s="1"/>
  <c r="Q11073" i="3"/>
  <c r="J11073" i="3" s="1"/>
  <c r="Q11074" i="3"/>
  <c r="J11074" i="3" s="1"/>
  <c r="Q11075" i="3"/>
  <c r="J11075" i="3" s="1"/>
  <c r="Q11076" i="3"/>
  <c r="J11076" i="3" s="1"/>
  <c r="Q11077" i="3"/>
  <c r="J11077" i="3" s="1"/>
  <c r="Q11078" i="3"/>
  <c r="J11078" i="3" s="1"/>
  <c r="Q11079" i="3"/>
  <c r="J11079" i="3" s="1"/>
  <c r="Q11080" i="3"/>
  <c r="J11080" i="3" s="1"/>
  <c r="Q11081" i="3"/>
  <c r="J11081" i="3" s="1"/>
  <c r="Q11082" i="3"/>
  <c r="J11082" i="3" s="1"/>
  <c r="Q11083" i="3"/>
  <c r="J11083" i="3" s="1"/>
  <c r="Q11084" i="3"/>
  <c r="J11084" i="3" s="1"/>
  <c r="Q11085" i="3"/>
  <c r="J11085" i="3" s="1"/>
  <c r="Q11086" i="3"/>
  <c r="J11086" i="3" s="1"/>
  <c r="Q11087" i="3"/>
  <c r="J11087" i="3" s="1"/>
  <c r="Q11088" i="3"/>
  <c r="J11088" i="3" s="1"/>
  <c r="Q11089" i="3"/>
  <c r="J11089" i="3" s="1"/>
  <c r="Q11090" i="3"/>
  <c r="J11090" i="3" s="1"/>
  <c r="Q11091" i="3"/>
  <c r="J11091" i="3" s="1"/>
  <c r="Q11092" i="3"/>
  <c r="J11092" i="3" s="1"/>
  <c r="Q11093" i="3"/>
  <c r="J11093" i="3" s="1"/>
  <c r="Q11094" i="3"/>
  <c r="J11094" i="3" s="1"/>
  <c r="Q11095" i="3"/>
  <c r="J11095" i="3" s="1"/>
  <c r="Q11096" i="3"/>
  <c r="J11096" i="3" s="1"/>
  <c r="Q11097" i="3"/>
  <c r="J11097" i="3" s="1"/>
  <c r="Q11098" i="3"/>
  <c r="J11098" i="3" s="1"/>
  <c r="Q11099" i="3"/>
  <c r="J11099" i="3" s="1"/>
  <c r="Q11100" i="3"/>
  <c r="J11100" i="3" s="1"/>
  <c r="Q11101" i="3"/>
  <c r="J11101" i="3" s="1"/>
  <c r="Q11102" i="3"/>
  <c r="J11102" i="3" s="1"/>
  <c r="Q11103" i="3"/>
  <c r="J11103" i="3" s="1"/>
  <c r="Q11104" i="3"/>
  <c r="J11104" i="3" s="1"/>
  <c r="Q11105" i="3"/>
  <c r="J11105" i="3" s="1"/>
  <c r="Q11106" i="3"/>
  <c r="J11106" i="3" s="1"/>
  <c r="Q11107" i="3"/>
  <c r="J11107" i="3" s="1"/>
  <c r="Q11108" i="3"/>
  <c r="J11108" i="3" s="1"/>
  <c r="Q11109" i="3"/>
  <c r="J11109" i="3" s="1"/>
  <c r="Q11110" i="3"/>
  <c r="J11110" i="3" s="1"/>
  <c r="Q11111" i="3"/>
  <c r="J11111" i="3" s="1"/>
  <c r="Q11112" i="3"/>
  <c r="J11112" i="3" s="1"/>
  <c r="Q11113" i="3"/>
  <c r="J11113" i="3" s="1"/>
  <c r="Q11114" i="3"/>
  <c r="J11114" i="3" s="1"/>
  <c r="Q11115" i="3"/>
  <c r="J11115" i="3" s="1"/>
  <c r="Q11116" i="3"/>
  <c r="J11116" i="3" s="1"/>
  <c r="Q11117" i="3"/>
  <c r="J11117" i="3" s="1"/>
  <c r="Q11118" i="3"/>
  <c r="J11118" i="3" s="1"/>
  <c r="Q11119" i="3"/>
  <c r="J11119" i="3" s="1"/>
  <c r="Q11120" i="3"/>
  <c r="J11120" i="3" s="1"/>
  <c r="Q11121" i="3"/>
  <c r="J11121" i="3" s="1"/>
  <c r="Q11122" i="3"/>
  <c r="J11122" i="3" s="1"/>
  <c r="Q11123" i="3"/>
  <c r="J11123" i="3" s="1"/>
  <c r="Q11124" i="3"/>
  <c r="J11124" i="3" s="1"/>
  <c r="Q11125" i="3"/>
  <c r="J11125" i="3" s="1"/>
  <c r="Q11126" i="3"/>
  <c r="J11126" i="3" s="1"/>
  <c r="Q11127" i="3"/>
  <c r="J11127" i="3" s="1"/>
  <c r="Q11128" i="3"/>
  <c r="J11128" i="3" s="1"/>
  <c r="Q11129" i="3"/>
  <c r="J11129" i="3" s="1"/>
  <c r="Q11130" i="3"/>
  <c r="J11130" i="3" s="1"/>
  <c r="Q11131" i="3"/>
  <c r="J11131" i="3" s="1"/>
  <c r="Q11132" i="3"/>
  <c r="J11132" i="3" s="1"/>
  <c r="Q11133" i="3"/>
  <c r="J11133" i="3" s="1"/>
  <c r="Q11134" i="3"/>
  <c r="J11134" i="3" s="1"/>
  <c r="Q11135" i="3"/>
  <c r="J11135" i="3" s="1"/>
  <c r="Q11136" i="3"/>
  <c r="J11136" i="3" s="1"/>
  <c r="Q11137" i="3"/>
  <c r="J11137" i="3" s="1"/>
  <c r="Q11138" i="3"/>
  <c r="J11138" i="3" s="1"/>
  <c r="Q11139" i="3"/>
  <c r="J11139" i="3" s="1"/>
  <c r="Q11140" i="3"/>
  <c r="J11140" i="3" s="1"/>
  <c r="Q11141" i="3"/>
  <c r="J11141" i="3" s="1"/>
  <c r="Q11142" i="3"/>
  <c r="J11142" i="3" s="1"/>
  <c r="Q11143" i="3"/>
  <c r="J11143" i="3" s="1"/>
  <c r="Q11144" i="3"/>
  <c r="J11144" i="3" s="1"/>
  <c r="Q11145" i="3"/>
  <c r="J11145" i="3" s="1"/>
  <c r="Q11146" i="3"/>
  <c r="J11146" i="3" s="1"/>
  <c r="Q11147" i="3"/>
  <c r="J11147" i="3" s="1"/>
  <c r="Q11148" i="3"/>
  <c r="J11148" i="3" s="1"/>
  <c r="Q11149" i="3"/>
  <c r="J11149" i="3" s="1"/>
  <c r="Q11150" i="3"/>
  <c r="J11150" i="3" s="1"/>
  <c r="Q11151" i="3"/>
  <c r="J11151" i="3" s="1"/>
  <c r="Q11152" i="3"/>
  <c r="J11152" i="3" s="1"/>
  <c r="Q11153" i="3"/>
  <c r="J11153" i="3" s="1"/>
  <c r="Q11154" i="3"/>
  <c r="J11154" i="3" s="1"/>
  <c r="Q11155" i="3"/>
  <c r="J11155" i="3" s="1"/>
  <c r="Q11156" i="3"/>
  <c r="J11156" i="3" s="1"/>
  <c r="Q11157" i="3"/>
  <c r="J11157" i="3" s="1"/>
  <c r="Q11158" i="3"/>
  <c r="J11158" i="3" s="1"/>
  <c r="Q11159" i="3"/>
  <c r="J11159" i="3" s="1"/>
  <c r="Q11160" i="3"/>
  <c r="J11160" i="3" s="1"/>
  <c r="Q11161" i="3"/>
  <c r="J11161" i="3" s="1"/>
  <c r="Q11162" i="3"/>
  <c r="J11162" i="3" s="1"/>
  <c r="Q11163" i="3"/>
  <c r="J11163" i="3" s="1"/>
  <c r="Q11164" i="3"/>
  <c r="J11164" i="3" s="1"/>
  <c r="Q11165" i="3"/>
  <c r="J11165" i="3" s="1"/>
  <c r="Q11166" i="3"/>
  <c r="J11166" i="3" s="1"/>
  <c r="Q11167" i="3"/>
  <c r="J11167" i="3" s="1"/>
  <c r="Q11168" i="3"/>
  <c r="J11168" i="3" s="1"/>
  <c r="Q11169" i="3"/>
  <c r="J11169" i="3" s="1"/>
  <c r="Q11170" i="3"/>
  <c r="J11170" i="3" s="1"/>
  <c r="Q11171" i="3"/>
  <c r="J11171" i="3" s="1"/>
  <c r="Q11172" i="3"/>
  <c r="J11172" i="3" s="1"/>
  <c r="Q11173" i="3"/>
  <c r="J11173" i="3" s="1"/>
  <c r="Q11174" i="3"/>
  <c r="J11174" i="3" s="1"/>
  <c r="Q11175" i="3"/>
  <c r="J11175" i="3" s="1"/>
  <c r="Q11176" i="3"/>
  <c r="J11176" i="3" s="1"/>
  <c r="Q11177" i="3"/>
  <c r="J11177" i="3" s="1"/>
  <c r="Q11178" i="3"/>
  <c r="J11178" i="3" s="1"/>
  <c r="Q11179" i="3"/>
  <c r="J11179" i="3" s="1"/>
  <c r="Q11180" i="3"/>
  <c r="J11180" i="3" s="1"/>
  <c r="Q11181" i="3"/>
  <c r="J11181" i="3" s="1"/>
  <c r="Q11182" i="3"/>
  <c r="J11182" i="3" s="1"/>
  <c r="Q11183" i="3"/>
  <c r="J11183" i="3" s="1"/>
  <c r="Q11184" i="3"/>
  <c r="J11184" i="3" s="1"/>
  <c r="Q11185" i="3"/>
  <c r="J11185" i="3" s="1"/>
  <c r="Q11186" i="3"/>
  <c r="J11186" i="3" s="1"/>
  <c r="Q11187" i="3"/>
  <c r="J11187" i="3" s="1"/>
  <c r="Q11188" i="3"/>
  <c r="J11188" i="3" s="1"/>
  <c r="Q11189" i="3"/>
  <c r="J11189" i="3" s="1"/>
  <c r="Q11190" i="3"/>
  <c r="J11190" i="3" s="1"/>
  <c r="Q11191" i="3"/>
  <c r="J11191" i="3" s="1"/>
  <c r="Q11192" i="3"/>
  <c r="J11192" i="3" s="1"/>
  <c r="Q11193" i="3"/>
  <c r="J11193" i="3" s="1"/>
  <c r="Q11194" i="3"/>
  <c r="J11194" i="3" s="1"/>
  <c r="Q11195" i="3"/>
  <c r="J11195" i="3" s="1"/>
  <c r="Q11196" i="3"/>
  <c r="J11196" i="3" s="1"/>
  <c r="Q11197" i="3"/>
  <c r="J11197" i="3" s="1"/>
  <c r="Q11198" i="3"/>
  <c r="J11198" i="3" s="1"/>
  <c r="Q11199" i="3"/>
  <c r="J11199" i="3" s="1"/>
  <c r="Q11200" i="3"/>
  <c r="J11200" i="3" s="1"/>
  <c r="Q11201" i="3"/>
  <c r="J11201" i="3" s="1"/>
  <c r="Q11202" i="3"/>
  <c r="J11202" i="3" s="1"/>
  <c r="Q11203" i="3"/>
  <c r="J11203" i="3" s="1"/>
  <c r="Q11204" i="3"/>
  <c r="J11204" i="3" s="1"/>
  <c r="Q11205" i="3"/>
  <c r="J11205" i="3" s="1"/>
  <c r="Q11206" i="3"/>
  <c r="J11206" i="3" s="1"/>
  <c r="Q11207" i="3"/>
  <c r="J11207" i="3" s="1"/>
  <c r="Q11208" i="3"/>
  <c r="J11208" i="3" s="1"/>
  <c r="Q11209" i="3"/>
  <c r="J11209" i="3" s="1"/>
  <c r="Q11210" i="3"/>
  <c r="J11210" i="3" s="1"/>
  <c r="Q11211" i="3"/>
  <c r="J11211" i="3" s="1"/>
  <c r="Q11212" i="3"/>
  <c r="J11212" i="3" s="1"/>
  <c r="Q11213" i="3"/>
  <c r="J11213" i="3" s="1"/>
  <c r="Q11214" i="3"/>
  <c r="J11214" i="3" s="1"/>
  <c r="Q11215" i="3"/>
  <c r="J11215" i="3" s="1"/>
  <c r="Q11216" i="3"/>
  <c r="J11216" i="3" s="1"/>
  <c r="Q11217" i="3"/>
  <c r="J11217" i="3" s="1"/>
  <c r="Q11218" i="3"/>
  <c r="J11218" i="3" s="1"/>
  <c r="Q11219" i="3"/>
  <c r="J11219" i="3" s="1"/>
  <c r="Q11220" i="3"/>
  <c r="J11220" i="3" s="1"/>
  <c r="Q11221" i="3"/>
  <c r="J11221" i="3" s="1"/>
  <c r="Q11222" i="3"/>
  <c r="J11222" i="3" s="1"/>
  <c r="Q11223" i="3"/>
  <c r="J11223" i="3" s="1"/>
  <c r="Q11224" i="3"/>
  <c r="J11224" i="3" s="1"/>
  <c r="Q11225" i="3"/>
  <c r="J11225" i="3" s="1"/>
  <c r="Q11226" i="3"/>
  <c r="J11226" i="3" s="1"/>
  <c r="Q11227" i="3"/>
  <c r="J11227" i="3" s="1"/>
  <c r="Q11228" i="3"/>
  <c r="J11228" i="3" s="1"/>
  <c r="Q11229" i="3"/>
  <c r="J11229" i="3" s="1"/>
  <c r="Q11230" i="3"/>
  <c r="J11230" i="3" s="1"/>
  <c r="Q11231" i="3"/>
  <c r="J11231" i="3" s="1"/>
  <c r="Q11232" i="3"/>
  <c r="J11232" i="3" s="1"/>
  <c r="Q11233" i="3"/>
  <c r="J11233" i="3" s="1"/>
  <c r="Q11234" i="3"/>
  <c r="J11234" i="3" s="1"/>
  <c r="Q11235" i="3"/>
  <c r="J11235" i="3" s="1"/>
  <c r="Q11236" i="3"/>
  <c r="J11236" i="3" s="1"/>
  <c r="Q11237" i="3"/>
  <c r="J11237" i="3" s="1"/>
  <c r="Q11238" i="3"/>
  <c r="J11238" i="3" s="1"/>
  <c r="Q11239" i="3"/>
  <c r="J11239" i="3" s="1"/>
  <c r="Q11240" i="3"/>
  <c r="J11240" i="3" s="1"/>
  <c r="Q11241" i="3"/>
  <c r="J11241" i="3" s="1"/>
  <c r="Q11242" i="3"/>
  <c r="J11242" i="3" s="1"/>
  <c r="Q11243" i="3"/>
  <c r="J11243" i="3" s="1"/>
  <c r="Q11244" i="3"/>
  <c r="J11244" i="3" s="1"/>
  <c r="Q11245" i="3"/>
  <c r="J11245" i="3" s="1"/>
  <c r="Q11246" i="3"/>
  <c r="J11246" i="3" s="1"/>
  <c r="Q11247" i="3"/>
  <c r="J11247" i="3" s="1"/>
  <c r="Q11248" i="3"/>
  <c r="J11248" i="3" s="1"/>
  <c r="Q11249" i="3"/>
  <c r="J11249" i="3" s="1"/>
  <c r="Q11250" i="3"/>
  <c r="J11250" i="3" s="1"/>
  <c r="Q11251" i="3"/>
  <c r="J11251" i="3" s="1"/>
  <c r="Q11252" i="3"/>
  <c r="J11252" i="3" s="1"/>
  <c r="Q11253" i="3"/>
  <c r="J11253" i="3" s="1"/>
  <c r="Q11254" i="3"/>
  <c r="J11254" i="3" s="1"/>
  <c r="Q11255" i="3"/>
  <c r="J11255" i="3" s="1"/>
  <c r="Q11256" i="3"/>
  <c r="J11256" i="3" s="1"/>
  <c r="Q11257" i="3"/>
  <c r="J11257" i="3" s="1"/>
  <c r="Q11258" i="3"/>
  <c r="J11258" i="3" s="1"/>
  <c r="Q11259" i="3"/>
  <c r="J11259" i="3" s="1"/>
  <c r="Q11260" i="3"/>
  <c r="J11260" i="3" s="1"/>
  <c r="Q11261" i="3"/>
  <c r="J11261" i="3" s="1"/>
  <c r="Q11262" i="3"/>
  <c r="J11262" i="3" s="1"/>
  <c r="Q11263" i="3"/>
  <c r="J11263" i="3" s="1"/>
  <c r="Q11264" i="3"/>
  <c r="J11264" i="3" s="1"/>
  <c r="Q11265" i="3"/>
  <c r="J11265" i="3" s="1"/>
  <c r="Q11266" i="3"/>
  <c r="J11266" i="3" s="1"/>
  <c r="Q11267" i="3"/>
  <c r="J11267" i="3" s="1"/>
  <c r="Q11268" i="3"/>
  <c r="J11268" i="3" s="1"/>
  <c r="Q11269" i="3"/>
  <c r="J11269" i="3" s="1"/>
  <c r="Q11270" i="3"/>
  <c r="J11270" i="3" s="1"/>
  <c r="Q11271" i="3"/>
  <c r="J11271" i="3" s="1"/>
  <c r="Q11272" i="3"/>
  <c r="J11272" i="3" s="1"/>
  <c r="Q11273" i="3"/>
  <c r="J11273" i="3" s="1"/>
  <c r="Q11274" i="3"/>
  <c r="J11274" i="3" s="1"/>
  <c r="Q11275" i="3"/>
  <c r="J11275" i="3" s="1"/>
  <c r="Q11276" i="3"/>
  <c r="J11276" i="3" s="1"/>
  <c r="Q11277" i="3"/>
  <c r="J11277" i="3" s="1"/>
  <c r="Q11278" i="3"/>
  <c r="J11278" i="3" s="1"/>
  <c r="Q11279" i="3"/>
  <c r="J11279" i="3" s="1"/>
  <c r="Q11280" i="3"/>
  <c r="J11280" i="3" s="1"/>
  <c r="Q11281" i="3"/>
  <c r="J11281" i="3" s="1"/>
  <c r="Q11282" i="3"/>
  <c r="J11282" i="3" s="1"/>
  <c r="Q11283" i="3"/>
  <c r="J11283" i="3" s="1"/>
  <c r="Q11284" i="3"/>
  <c r="J11284" i="3" s="1"/>
  <c r="Q11285" i="3"/>
  <c r="J11285" i="3" s="1"/>
  <c r="Q11286" i="3"/>
  <c r="J11286" i="3" s="1"/>
  <c r="Q11287" i="3"/>
  <c r="J11287" i="3" s="1"/>
  <c r="Q11288" i="3"/>
  <c r="J11288" i="3" s="1"/>
  <c r="Q11289" i="3"/>
  <c r="J11289" i="3" s="1"/>
  <c r="Q11290" i="3"/>
  <c r="J11290" i="3" s="1"/>
  <c r="Q11291" i="3"/>
  <c r="J11291" i="3" s="1"/>
  <c r="Q11292" i="3"/>
  <c r="J11292" i="3" s="1"/>
  <c r="Q11293" i="3"/>
  <c r="J11293" i="3" s="1"/>
  <c r="Q11294" i="3"/>
  <c r="J11294" i="3" s="1"/>
  <c r="Q11295" i="3"/>
  <c r="J11295" i="3" s="1"/>
  <c r="Q11296" i="3"/>
  <c r="J11296" i="3" s="1"/>
  <c r="Q11297" i="3"/>
  <c r="J11297" i="3" s="1"/>
  <c r="Q11298" i="3"/>
  <c r="J11298" i="3" s="1"/>
  <c r="Q11299" i="3"/>
  <c r="J11299" i="3" s="1"/>
  <c r="Q11300" i="3"/>
  <c r="J11300" i="3" s="1"/>
  <c r="Q11301" i="3"/>
  <c r="J11301" i="3" s="1"/>
  <c r="Q11302" i="3"/>
  <c r="J11302" i="3" s="1"/>
  <c r="Q11303" i="3"/>
  <c r="J11303" i="3" s="1"/>
  <c r="Q11304" i="3"/>
  <c r="J11304" i="3" s="1"/>
  <c r="Q11305" i="3"/>
  <c r="J11305" i="3" s="1"/>
  <c r="Q11306" i="3"/>
  <c r="J11306" i="3" s="1"/>
  <c r="Q11307" i="3"/>
  <c r="J11307" i="3" s="1"/>
  <c r="Q11308" i="3"/>
  <c r="J11308" i="3" s="1"/>
  <c r="Q11309" i="3"/>
  <c r="J11309" i="3" s="1"/>
  <c r="Q11310" i="3"/>
  <c r="J11310" i="3" s="1"/>
  <c r="Q11311" i="3"/>
  <c r="J11311" i="3" s="1"/>
  <c r="Q11312" i="3"/>
  <c r="J11312" i="3" s="1"/>
  <c r="Q11313" i="3"/>
  <c r="J11313" i="3" s="1"/>
  <c r="Q11314" i="3"/>
  <c r="J11314" i="3" s="1"/>
  <c r="Q11315" i="3"/>
  <c r="J11315" i="3" s="1"/>
  <c r="Q11316" i="3"/>
  <c r="J11316" i="3" s="1"/>
  <c r="Q11317" i="3"/>
  <c r="J11317" i="3" s="1"/>
  <c r="Q11318" i="3"/>
  <c r="J11318" i="3" s="1"/>
  <c r="Q11319" i="3"/>
  <c r="J11319" i="3" s="1"/>
  <c r="Q11320" i="3"/>
  <c r="J11320" i="3" s="1"/>
  <c r="Q11321" i="3"/>
  <c r="J11321" i="3" s="1"/>
  <c r="Q11322" i="3"/>
  <c r="J11322" i="3" s="1"/>
  <c r="Q11323" i="3"/>
  <c r="J11323" i="3" s="1"/>
  <c r="Q11324" i="3"/>
  <c r="J11324" i="3" s="1"/>
  <c r="Q11325" i="3"/>
  <c r="J11325" i="3" s="1"/>
  <c r="Q11326" i="3"/>
  <c r="J11326" i="3" s="1"/>
  <c r="Q11327" i="3"/>
  <c r="J11327" i="3" s="1"/>
  <c r="Q11328" i="3"/>
  <c r="J11328" i="3" s="1"/>
  <c r="Q11329" i="3"/>
  <c r="J11329" i="3" s="1"/>
  <c r="Q11330" i="3"/>
  <c r="J11330" i="3" s="1"/>
  <c r="Q11331" i="3"/>
  <c r="J11331" i="3" s="1"/>
  <c r="Q11332" i="3"/>
  <c r="J11332" i="3" s="1"/>
  <c r="Q11333" i="3"/>
  <c r="J11333" i="3" s="1"/>
  <c r="Q11334" i="3"/>
  <c r="J11334" i="3" s="1"/>
  <c r="Q11335" i="3"/>
  <c r="J11335" i="3" s="1"/>
  <c r="Q11336" i="3"/>
  <c r="J11336" i="3" s="1"/>
  <c r="Q11337" i="3"/>
  <c r="J11337" i="3" s="1"/>
  <c r="Q11338" i="3"/>
  <c r="J11338" i="3" s="1"/>
  <c r="Q11339" i="3"/>
  <c r="J11339" i="3" s="1"/>
  <c r="Q11340" i="3"/>
  <c r="J11340" i="3" s="1"/>
  <c r="Q11341" i="3"/>
  <c r="J11341" i="3" s="1"/>
  <c r="Q11342" i="3"/>
  <c r="J11342" i="3" s="1"/>
  <c r="Q11343" i="3"/>
  <c r="J11343" i="3" s="1"/>
  <c r="Q11344" i="3"/>
  <c r="J11344" i="3" s="1"/>
  <c r="Q11345" i="3"/>
  <c r="J11345" i="3" s="1"/>
  <c r="Q11346" i="3"/>
  <c r="J11346" i="3" s="1"/>
  <c r="Q11347" i="3"/>
  <c r="J11347" i="3" s="1"/>
  <c r="Q11348" i="3"/>
  <c r="J11348" i="3" s="1"/>
  <c r="Q11349" i="3"/>
  <c r="J11349" i="3" s="1"/>
  <c r="Q11350" i="3"/>
  <c r="J11350" i="3" s="1"/>
  <c r="Q11351" i="3"/>
  <c r="J11351" i="3" s="1"/>
  <c r="Q11352" i="3"/>
  <c r="J11352" i="3" s="1"/>
  <c r="Q11353" i="3"/>
  <c r="J11353" i="3" s="1"/>
  <c r="Q11354" i="3"/>
  <c r="J11354" i="3" s="1"/>
  <c r="Q11355" i="3"/>
  <c r="J11355" i="3" s="1"/>
  <c r="Q11356" i="3"/>
  <c r="J11356" i="3" s="1"/>
  <c r="Q11357" i="3"/>
  <c r="J11357" i="3" s="1"/>
  <c r="Q11358" i="3"/>
  <c r="J11358" i="3" s="1"/>
  <c r="Q11359" i="3"/>
  <c r="J11359" i="3" s="1"/>
  <c r="Q11360" i="3"/>
  <c r="J11360" i="3" s="1"/>
  <c r="Q11361" i="3"/>
  <c r="J11361" i="3" s="1"/>
  <c r="Q11362" i="3"/>
  <c r="J11362" i="3" s="1"/>
  <c r="Q11363" i="3"/>
  <c r="J11363" i="3" s="1"/>
  <c r="Q11364" i="3"/>
  <c r="J11364" i="3" s="1"/>
  <c r="Q11365" i="3"/>
  <c r="J11365" i="3" s="1"/>
  <c r="Q11366" i="3"/>
  <c r="J11366" i="3" s="1"/>
  <c r="Q11367" i="3"/>
  <c r="J11367" i="3" s="1"/>
  <c r="Q11368" i="3"/>
  <c r="J11368" i="3" s="1"/>
  <c r="Q11369" i="3"/>
  <c r="J11369" i="3" s="1"/>
  <c r="Q11370" i="3"/>
  <c r="J11370" i="3" s="1"/>
  <c r="Q11371" i="3"/>
  <c r="J11371" i="3" s="1"/>
  <c r="Q11372" i="3"/>
  <c r="J11372" i="3" s="1"/>
  <c r="Q11373" i="3"/>
  <c r="J11373" i="3" s="1"/>
  <c r="Q11374" i="3"/>
  <c r="J11374" i="3" s="1"/>
  <c r="Q11375" i="3"/>
  <c r="J11375" i="3" s="1"/>
  <c r="Q11376" i="3"/>
  <c r="J11376" i="3" s="1"/>
  <c r="Q11377" i="3"/>
  <c r="J11377" i="3" s="1"/>
  <c r="Q11378" i="3"/>
  <c r="J11378" i="3" s="1"/>
  <c r="Q11379" i="3"/>
  <c r="J11379" i="3" s="1"/>
  <c r="Q11380" i="3"/>
  <c r="J11380" i="3" s="1"/>
  <c r="Q11381" i="3"/>
  <c r="J11381" i="3" s="1"/>
  <c r="Q11382" i="3"/>
  <c r="J11382" i="3" s="1"/>
  <c r="Q11383" i="3"/>
  <c r="J11383" i="3" s="1"/>
  <c r="Q11384" i="3"/>
  <c r="J11384" i="3" s="1"/>
  <c r="Q11385" i="3"/>
  <c r="J11385" i="3" s="1"/>
  <c r="Q11386" i="3"/>
  <c r="J11386" i="3" s="1"/>
  <c r="Q11387" i="3"/>
  <c r="J11387" i="3" s="1"/>
  <c r="Q11388" i="3"/>
  <c r="J11388" i="3" s="1"/>
  <c r="Q11389" i="3"/>
  <c r="J11389" i="3" s="1"/>
  <c r="Q11390" i="3"/>
  <c r="J11390" i="3" s="1"/>
  <c r="Q11391" i="3"/>
  <c r="J11391" i="3" s="1"/>
  <c r="Q11392" i="3"/>
  <c r="J11392" i="3" s="1"/>
  <c r="Q11393" i="3"/>
  <c r="J11393" i="3" s="1"/>
  <c r="Q11394" i="3"/>
  <c r="J11394" i="3" s="1"/>
  <c r="Q11395" i="3"/>
  <c r="J11395" i="3" s="1"/>
  <c r="Q11396" i="3"/>
  <c r="J11396" i="3" s="1"/>
  <c r="Q11397" i="3"/>
  <c r="J11397" i="3" s="1"/>
  <c r="Q11398" i="3"/>
  <c r="J11398" i="3" s="1"/>
  <c r="Q11399" i="3"/>
  <c r="J11399" i="3" s="1"/>
  <c r="Q11400" i="3"/>
  <c r="J11400" i="3" s="1"/>
  <c r="Q11401" i="3"/>
  <c r="J11401" i="3" s="1"/>
  <c r="Q11402" i="3"/>
  <c r="J11402" i="3" s="1"/>
  <c r="Q11403" i="3"/>
  <c r="J11403" i="3" s="1"/>
  <c r="Q11404" i="3"/>
  <c r="J11404" i="3" s="1"/>
  <c r="Q11405" i="3"/>
  <c r="J11405" i="3" s="1"/>
  <c r="Q11406" i="3"/>
  <c r="J11406" i="3" s="1"/>
  <c r="Q11407" i="3"/>
  <c r="J11407" i="3" s="1"/>
  <c r="Q11408" i="3"/>
  <c r="J11408" i="3" s="1"/>
  <c r="Q11409" i="3"/>
  <c r="J11409" i="3" s="1"/>
  <c r="Q11410" i="3"/>
  <c r="J11410" i="3" s="1"/>
  <c r="Q11411" i="3"/>
  <c r="J11411" i="3" s="1"/>
  <c r="Q11412" i="3"/>
  <c r="J11412" i="3" s="1"/>
  <c r="Q11413" i="3"/>
  <c r="J11413" i="3" s="1"/>
  <c r="Q11414" i="3"/>
  <c r="J11414" i="3" s="1"/>
  <c r="Q11415" i="3"/>
  <c r="J11415" i="3" s="1"/>
  <c r="Q11416" i="3"/>
  <c r="J11416" i="3" s="1"/>
  <c r="Q11417" i="3"/>
  <c r="J11417" i="3" s="1"/>
  <c r="Q11418" i="3"/>
  <c r="J11418" i="3" s="1"/>
  <c r="Q11419" i="3"/>
  <c r="J11419" i="3" s="1"/>
  <c r="Q11420" i="3"/>
  <c r="J11420" i="3" s="1"/>
  <c r="Q11421" i="3"/>
  <c r="J11421" i="3" s="1"/>
  <c r="Q11422" i="3"/>
  <c r="J11422" i="3" s="1"/>
  <c r="Q11423" i="3"/>
  <c r="J11423" i="3" s="1"/>
  <c r="Q11424" i="3"/>
  <c r="J11424" i="3" s="1"/>
  <c r="Q11425" i="3"/>
  <c r="J11425" i="3" s="1"/>
  <c r="Q11426" i="3"/>
  <c r="J11426" i="3" s="1"/>
  <c r="Q11427" i="3"/>
  <c r="J11427" i="3" s="1"/>
  <c r="Q11428" i="3"/>
  <c r="J11428" i="3" s="1"/>
  <c r="Q11429" i="3"/>
  <c r="J11429" i="3" s="1"/>
  <c r="Q11430" i="3"/>
  <c r="J11430" i="3" s="1"/>
  <c r="Q11431" i="3"/>
  <c r="J11431" i="3" s="1"/>
  <c r="Q11432" i="3"/>
  <c r="J11432" i="3" s="1"/>
  <c r="Q11433" i="3"/>
  <c r="J11433" i="3" s="1"/>
  <c r="Q11434" i="3"/>
  <c r="J11434" i="3" s="1"/>
  <c r="Q11435" i="3"/>
  <c r="J11435" i="3" s="1"/>
  <c r="Q11436" i="3"/>
  <c r="J11436" i="3" s="1"/>
  <c r="Q11437" i="3"/>
  <c r="J11437" i="3" s="1"/>
  <c r="Q11438" i="3"/>
  <c r="J11438" i="3" s="1"/>
  <c r="Q11439" i="3"/>
  <c r="J11439" i="3" s="1"/>
  <c r="Q11440" i="3"/>
  <c r="J11440" i="3" s="1"/>
  <c r="Q11441" i="3"/>
  <c r="J11441" i="3" s="1"/>
  <c r="Q11442" i="3"/>
  <c r="J11442" i="3" s="1"/>
  <c r="Q11443" i="3"/>
  <c r="J11443" i="3" s="1"/>
  <c r="Q11444" i="3"/>
  <c r="J11444" i="3" s="1"/>
  <c r="Q11445" i="3"/>
  <c r="J11445" i="3" s="1"/>
  <c r="Q11446" i="3"/>
  <c r="J11446" i="3" s="1"/>
  <c r="Q11447" i="3"/>
  <c r="J11447" i="3" s="1"/>
  <c r="Q11448" i="3"/>
  <c r="J11448" i="3" s="1"/>
  <c r="Q11449" i="3"/>
  <c r="J11449" i="3" s="1"/>
  <c r="Q11450" i="3"/>
  <c r="J11450" i="3" s="1"/>
  <c r="Q11451" i="3"/>
  <c r="J11451" i="3" s="1"/>
  <c r="Q11452" i="3"/>
  <c r="J11452" i="3" s="1"/>
  <c r="Q11453" i="3"/>
  <c r="J11453" i="3" s="1"/>
  <c r="Q11454" i="3"/>
  <c r="J11454" i="3" s="1"/>
  <c r="Q11455" i="3"/>
  <c r="J11455" i="3" s="1"/>
  <c r="Q11456" i="3"/>
  <c r="J11456" i="3" s="1"/>
  <c r="Q11457" i="3"/>
  <c r="J11457" i="3" s="1"/>
  <c r="Q11458" i="3"/>
  <c r="J11458" i="3" s="1"/>
  <c r="Q11459" i="3"/>
  <c r="J11459" i="3" s="1"/>
  <c r="Q11460" i="3"/>
  <c r="J11460" i="3" s="1"/>
  <c r="Q11461" i="3"/>
  <c r="J11461" i="3" s="1"/>
  <c r="Q11462" i="3"/>
  <c r="J11462" i="3" s="1"/>
  <c r="Q11463" i="3"/>
  <c r="J11463" i="3" s="1"/>
  <c r="Q11464" i="3"/>
  <c r="J11464" i="3" s="1"/>
  <c r="Q11465" i="3"/>
  <c r="J11465" i="3" s="1"/>
  <c r="Q11466" i="3"/>
  <c r="J11466" i="3" s="1"/>
  <c r="Q11467" i="3"/>
  <c r="J11467" i="3" s="1"/>
  <c r="Q11468" i="3"/>
  <c r="J11468" i="3" s="1"/>
  <c r="Q11469" i="3"/>
  <c r="J11469" i="3" s="1"/>
  <c r="Q11470" i="3"/>
  <c r="J11470" i="3" s="1"/>
  <c r="Q11471" i="3"/>
  <c r="J11471" i="3" s="1"/>
  <c r="Q11472" i="3"/>
  <c r="J11472" i="3" s="1"/>
  <c r="Q11473" i="3"/>
  <c r="J11473" i="3" s="1"/>
  <c r="Q11474" i="3"/>
  <c r="J11474" i="3" s="1"/>
  <c r="Q11475" i="3"/>
  <c r="J11475" i="3" s="1"/>
  <c r="Q11476" i="3"/>
  <c r="J11476" i="3" s="1"/>
  <c r="Q11477" i="3"/>
  <c r="J11477" i="3" s="1"/>
  <c r="Q11478" i="3"/>
  <c r="J11478" i="3" s="1"/>
  <c r="Q11479" i="3"/>
  <c r="J11479" i="3" s="1"/>
  <c r="Q11480" i="3"/>
  <c r="J11480" i="3" s="1"/>
  <c r="Q11481" i="3"/>
  <c r="J11481" i="3" s="1"/>
  <c r="Q11482" i="3"/>
  <c r="J11482" i="3" s="1"/>
  <c r="Q11483" i="3"/>
  <c r="J11483" i="3" s="1"/>
  <c r="Q11484" i="3"/>
  <c r="J11484" i="3" s="1"/>
  <c r="Q11485" i="3"/>
  <c r="J11485" i="3" s="1"/>
  <c r="Q11486" i="3"/>
  <c r="J11486" i="3" s="1"/>
  <c r="Q11487" i="3"/>
  <c r="J11487" i="3" s="1"/>
  <c r="Q11488" i="3"/>
  <c r="J11488" i="3" s="1"/>
  <c r="Q11489" i="3"/>
  <c r="J11489" i="3" s="1"/>
  <c r="Q11490" i="3"/>
  <c r="J11490" i="3" s="1"/>
  <c r="Q11491" i="3"/>
  <c r="J11491" i="3" s="1"/>
  <c r="Q11492" i="3"/>
  <c r="J11492" i="3" s="1"/>
  <c r="Q11493" i="3"/>
  <c r="J11493" i="3" s="1"/>
  <c r="Q11494" i="3"/>
  <c r="J11494" i="3" s="1"/>
  <c r="Q11495" i="3"/>
  <c r="J11495" i="3" s="1"/>
  <c r="Q11496" i="3"/>
  <c r="J11496" i="3" s="1"/>
  <c r="Q11497" i="3"/>
  <c r="J11497" i="3" s="1"/>
  <c r="Q11498" i="3"/>
  <c r="J11498" i="3" s="1"/>
  <c r="Q11499" i="3"/>
  <c r="J11499" i="3" s="1"/>
  <c r="Q11500" i="3"/>
  <c r="J11500" i="3" s="1"/>
  <c r="Q11501" i="3"/>
  <c r="J11501" i="3" s="1"/>
  <c r="Q11502" i="3"/>
  <c r="J11502" i="3" s="1"/>
  <c r="Q11503" i="3"/>
  <c r="J11503" i="3" s="1"/>
  <c r="Q11504" i="3"/>
  <c r="J11504" i="3" s="1"/>
  <c r="Q11505" i="3"/>
  <c r="J11505" i="3" s="1"/>
  <c r="Q11506" i="3"/>
  <c r="J11506" i="3" s="1"/>
  <c r="Q11507" i="3"/>
  <c r="J11507" i="3" s="1"/>
  <c r="Q11508" i="3"/>
  <c r="J11508" i="3" s="1"/>
  <c r="Q11509" i="3"/>
  <c r="J11509" i="3" s="1"/>
  <c r="Q11510" i="3"/>
  <c r="J11510" i="3" s="1"/>
  <c r="Q11511" i="3"/>
  <c r="J11511" i="3" s="1"/>
  <c r="Q11512" i="3"/>
  <c r="J11512" i="3" s="1"/>
  <c r="Q11513" i="3"/>
  <c r="J11513" i="3" s="1"/>
  <c r="Q11514" i="3"/>
  <c r="J11514" i="3" s="1"/>
  <c r="Q11515" i="3"/>
  <c r="J11515" i="3" s="1"/>
  <c r="Q11516" i="3"/>
  <c r="J11516" i="3" s="1"/>
  <c r="Q11517" i="3"/>
  <c r="J11517" i="3" s="1"/>
  <c r="Q11518" i="3"/>
  <c r="J11518" i="3" s="1"/>
  <c r="Q11519" i="3"/>
  <c r="J11519" i="3" s="1"/>
  <c r="Q11520" i="3"/>
  <c r="J11520" i="3" s="1"/>
  <c r="Q11521" i="3"/>
  <c r="J11521" i="3" s="1"/>
  <c r="Q11522" i="3"/>
  <c r="J11522" i="3" s="1"/>
  <c r="Q11523" i="3"/>
  <c r="J11523" i="3" s="1"/>
  <c r="Q11524" i="3"/>
  <c r="J11524" i="3" s="1"/>
  <c r="Q11525" i="3"/>
  <c r="J11525" i="3" s="1"/>
  <c r="Q11526" i="3"/>
  <c r="J11526" i="3" s="1"/>
  <c r="Q11527" i="3"/>
  <c r="J11527" i="3" s="1"/>
  <c r="Q11528" i="3"/>
  <c r="J11528" i="3" s="1"/>
  <c r="Q11529" i="3"/>
  <c r="J11529" i="3" s="1"/>
  <c r="Q11530" i="3"/>
  <c r="J11530" i="3" s="1"/>
  <c r="Q11531" i="3"/>
  <c r="J11531" i="3" s="1"/>
  <c r="Q11532" i="3"/>
  <c r="J11532" i="3" s="1"/>
  <c r="Q11533" i="3"/>
  <c r="J11533" i="3" s="1"/>
  <c r="Q11534" i="3"/>
  <c r="J11534" i="3" s="1"/>
  <c r="Q11535" i="3"/>
  <c r="J11535" i="3" s="1"/>
  <c r="Q11536" i="3"/>
  <c r="J11536" i="3" s="1"/>
  <c r="Q11537" i="3"/>
  <c r="J11537" i="3" s="1"/>
  <c r="Q11538" i="3"/>
  <c r="J11538" i="3" s="1"/>
  <c r="Q11539" i="3"/>
  <c r="J11539" i="3" s="1"/>
  <c r="Q11540" i="3"/>
  <c r="J11540" i="3" s="1"/>
  <c r="Q11541" i="3"/>
  <c r="J11541" i="3" s="1"/>
  <c r="Q11542" i="3"/>
  <c r="J11542" i="3" s="1"/>
  <c r="Q11543" i="3"/>
  <c r="J11543" i="3" s="1"/>
  <c r="Q11544" i="3"/>
  <c r="J11544" i="3" s="1"/>
  <c r="Q11545" i="3"/>
  <c r="J11545" i="3" s="1"/>
  <c r="Q11546" i="3"/>
  <c r="J11546" i="3" s="1"/>
  <c r="Q11547" i="3"/>
  <c r="J11547" i="3" s="1"/>
  <c r="Q11548" i="3"/>
  <c r="J11548" i="3" s="1"/>
  <c r="Q11549" i="3"/>
  <c r="J11549" i="3" s="1"/>
  <c r="Q11550" i="3"/>
  <c r="J11550" i="3" s="1"/>
  <c r="Q11551" i="3"/>
  <c r="J11551" i="3" s="1"/>
  <c r="Q11552" i="3"/>
  <c r="J11552" i="3" s="1"/>
  <c r="Q11553" i="3"/>
  <c r="J11553" i="3" s="1"/>
  <c r="Q11554" i="3"/>
  <c r="J11554" i="3" s="1"/>
  <c r="Q11555" i="3"/>
  <c r="J11555" i="3" s="1"/>
  <c r="Q11556" i="3"/>
  <c r="J11556" i="3" s="1"/>
  <c r="Q11557" i="3"/>
  <c r="J11557" i="3" s="1"/>
  <c r="Q11558" i="3"/>
  <c r="J11558" i="3" s="1"/>
  <c r="Q11559" i="3"/>
  <c r="J11559" i="3" s="1"/>
  <c r="Q11560" i="3"/>
  <c r="J11560" i="3" s="1"/>
  <c r="Q11561" i="3"/>
  <c r="J11561" i="3" s="1"/>
  <c r="Q11562" i="3"/>
  <c r="J11562" i="3" s="1"/>
  <c r="Q11563" i="3"/>
  <c r="J11563" i="3" s="1"/>
  <c r="Q11564" i="3"/>
  <c r="J11564" i="3" s="1"/>
  <c r="Q11565" i="3"/>
  <c r="J11565" i="3" s="1"/>
  <c r="Q11566" i="3"/>
  <c r="J11566" i="3" s="1"/>
  <c r="Q11567" i="3"/>
  <c r="J11567" i="3" s="1"/>
  <c r="Q11568" i="3"/>
  <c r="J11568" i="3" s="1"/>
  <c r="Q11569" i="3"/>
  <c r="J11569" i="3" s="1"/>
  <c r="Q11570" i="3"/>
  <c r="J11570" i="3" s="1"/>
  <c r="Q11571" i="3"/>
  <c r="J11571" i="3" s="1"/>
  <c r="Q11572" i="3"/>
  <c r="J11572" i="3" s="1"/>
  <c r="Q11573" i="3"/>
  <c r="J11573" i="3" s="1"/>
  <c r="Q11574" i="3"/>
  <c r="J11574" i="3" s="1"/>
  <c r="Q11575" i="3"/>
  <c r="J11575" i="3" s="1"/>
  <c r="Q11576" i="3"/>
  <c r="J11576" i="3" s="1"/>
  <c r="Q11577" i="3"/>
  <c r="J11577" i="3" s="1"/>
  <c r="Q11578" i="3"/>
  <c r="J11578" i="3" s="1"/>
  <c r="Q11579" i="3"/>
  <c r="J11579" i="3" s="1"/>
  <c r="Q11580" i="3"/>
  <c r="J11580" i="3" s="1"/>
  <c r="Q11581" i="3"/>
  <c r="J11581" i="3" s="1"/>
  <c r="Q11582" i="3"/>
  <c r="J11582" i="3" s="1"/>
  <c r="Q11583" i="3"/>
  <c r="J11583" i="3" s="1"/>
  <c r="Q11584" i="3"/>
  <c r="J11584" i="3" s="1"/>
  <c r="Q11585" i="3"/>
  <c r="J11585" i="3" s="1"/>
  <c r="Q11586" i="3"/>
  <c r="J11586" i="3" s="1"/>
  <c r="Q11587" i="3"/>
  <c r="J11587" i="3" s="1"/>
  <c r="Q11588" i="3"/>
  <c r="J11588" i="3" s="1"/>
  <c r="Q11589" i="3"/>
  <c r="J11589" i="3" s="1"/>
  <c r="Q11590" i="3"/>
  <c r="J11590" i="3" s="1"/>
  <c r="Q11591" i="3"/>
  <c r="J11591" i="3" s="1"/>
  <c r="Q11592" i="3"/>
  <c r="J11592" i="3" s="1"/>
  <c r="Q11593" i="3"/>
  <c r="J11593" i="3" s="1"/>
  <c r="Q11594" i="3"/>
  <c r="J11594" i="3" s="1"/>
  <c r="Q11595" i="3"/>
  <c r="J11595" i="3" s="1"/>
  <c r="Q11596" i="3"/>
  <c r="J11596" i="3" s="1"/>
  <c r="Q11597" i="3"/>
  <c r="J11597" i="3" s="1"/>
  <c r="Q11598" i="3"/>
  <c r="J11598" i="3" s="1"/>
  <c r="Q11599" i="3"/>
  <c r="J11599" i="3" s="1"/>
  <c r="Q11600" i="3"/>
  <c r="J11600" i="3" s="1"/>
  <c r="Q11601" i="3"/>
  <c r="J11601" i="3" s="1"/>
  <c r="Q11602" i="3"/>
  <c r="J11602" i="3" s="1"/>
  <c r="Q11603" i="3"/>
  <c r="J11603" i="3" s="1"/>
  <c r="Q11604" i="3"/>
  <c r="J11604" i="3" s="1"/>
  <c r="Q11605" i="3"/>
  <c r="J11605" i="3" s="1"/>
  <c r="Q11606" i="3"/>
  <c r="J11606" i="3" s="1"/>
  <c r="Q11607" i="3"/>
  <c r="J11607" i="3" s="1"/>
  <c r="Q11608" i="3"/>
  <c r="J11608" i="3" s="1"/>
  <c r="Q11609" i="3"/>
  <c r="J11609" i="3" s="1"/>
  <c r="Q11610" i="3"/>
  <c r="J11610" i="3" s="1"/>
  <c r="Q11611" i="3"/>
  <c r="J11611" i="3" s="1"/>
  <c r="Q11612" i="3"/>
  <c r="J11612" i="3" s="1"/>
  <c r="Q11613" i="3"/>
  <c r="J11613" i="3" s="1"/>
  <c r="Q11614" i="3"/>
  <c r="J11614" i="3" s="1"/>
  <c r="Q11615" i="3"/>
  <c r="J11615" i="3" s="1"/>
  <c r="Q11616" i="3"/>
  <c r="J11616" i="3" s="1"/>
  <c r="Q11617" i="3"/>
  <c r="J11617" i="3" s="1"/>
  <c r="Q11618" i="3"/>
  <c r="J11618" i="3" s="1"/>
  <c r="Q11619" i="3"/>
  <c r="J11619" i="3" s="1"/>
  <c r="Q11620" i="3"/>
  <c r="J11620" i="3" s="1"/>
  <c r="Q11621" i="3"/>
  <c r="J11621" i="3" s="1"/>
  <c r="Q11622" i="3"/>
  <c r="J11622" i="3" s="1"/>
  <c r="Q11623" i="3"/>
  <c r="J11623" i="3" s="1"/>
  <c r="Q11624" i="3"/>
  <c r="J11624" i="3" s="1"/>
  <c r="Q11625" i="3"/>
  <c r="J11625" i="3" s="1"/>
  <c r="Q11626" i="3"/>
  <c r="J11626" i="3" s="1"/>
  <c r="Q11627" i="3"/>
  <c r="J11627" i="3" s="1"/>
  <c r="Q11628" i="3"/>
  <c r="J11628" i="3" s="1"/>
  <c r="Q11629" i="3"/>
  <c r="J11629" i="3" s="1"/>
  <c r="Q11630" i="3"/>
  <c r="J11630" i="3" s="1"/>
  <c r="Q11631" i="3"/>
  <c r="J11631" i="3" s="1"/>
  <c r="Q11632" i="3"/>
  <c r="J11632" i="3" s="1"/>
  <c r="Q11633" i="3"/>
  <c r="J11633" i="3" s="1"/>
  <c r="Q11634" i="3"/>
  <c r="J11634" i="3" s="1"/>
  <c r="Q11635" i="3"/>
  <c r="J11635" i="3" s="1"/>
  <c r="Q11636" i="3"/>
  <c r="J11636" i="3" s="1"/>
  <c r="Q11637" i="3"/>
  <c r="J11637" i="3" s="1"/>
  <c r="Q11638" i="3"/>
  <c r="J11638" i="3" s="1"/>
  <c r="Q11639" i="3"/>
  <c r="J11639" i="3" s="1"/>
  <c r="Q11640" i="3"/>
  <c r="J11640" i="3" s="1"/>
  <c r="Q11641" i="3"/>
  <c r="J11641" i="3" s="1"/>
  <c r="Q11642" i="3"/>
  <c r="J11642" i="3" s="1"/>
  <c r="Q11643" i="3"/>
  <c r="J11643" i="3" s="1"/>
  <c r="Q11644" i="3"/>
  <c r="J11644" i="3" s="1"/>
  <c r="Q11645" i="3"/>
  <c r="J11645" i="3" s="1"/>
  <c r="Q11646" i="3"/>
  <c r="J11646" i="3" s="1"/>
  <c r="Q11647" i="3"/>
  <c r="J11647" i="3" s="1"/>
  <c r="Q11648" i="3"/>
  <c r="J11648" i="3" s="1"/>
  <c r="Q11649" i="3"/>
  <c r="J11649" i="3" s="1"/>
  <c r="Q11650" i="3"/>
  <c r="J11650" i="3" s="1"/>
  <c r="Q11651" i="3"/>
  <c r="J11651" i="3" s="1"/>
  <c r="Q11652" i="3"/>
  <c r="J11652" i="3" s="1"/>
  <c r="Q11653" i="3"/>
  <c r="J11653" i="3" s="1"/>
  <c r="Q11654" i="3"/>
  <c r="J11654" i="3" s="1"/>
  <c r="Q11655" i="3"/>
  <c r="J11655" i="3" s="1"/>
  <c r="Q11656" i="3"/>
  <c r="J11656" i="3" s="1"/>
  <c r="Q11657" i="3"/>
  <c r="J11657" i="3" s="1"/>
  <c r="Q11658" i="3"/>
  <c r="J11658" i="3" s="1"/>
  <c r="Q11659" i="3"/>
  <c r="J11659" i="3" s="1"/>
  <c r="Q11660" i="3"/>
  <c r="J11660" i="3" s="1"/>
  <c r="Q11661" i="3"/>
  <c r="J11661" i="3" s="1"/>
  <c r="Q11662" i="3"/>
  <c r="J11662" i="3" s="1"/>
  <c r="Q11663" i="3"/>
  <c r="J11663" i="3" s="1"/>
  <c r="Q11664" i="3"/>
  <c r="J11664" i="3" s="1"/>
  <c r="Q11665" i="3"/>
  <c r="J11665" i="3" s="1"/>
  <c r="Q11666" i="3"/>
  <c r="J11666" i="3" s="1"/>
  <c r="Q11667" i="3"/>
  <c r="J11667" i="3" s="1"/>
  <c r="Q11668" i="3"/>
  <c r="J11668" i="3" s="1"/>
  <c r="Q11669" i="3"/>
  <c r="J11669" i="3" s="1"/>
  <c r="Q11670" i="3"/>
  <c r="J11670" i="3" s="1"/>
  <c r="Q11671" i="3"/>
  <c r="J11671" i="3" s="1"/>
  <c r="Q11672" i="3"/>
  <c r="J11672" i="3" s="1"/>
  <c r="Q11673" i="3"/>
  <c r="J11673" i="3" s="1"/>
  <c r="Q11674" i="3"/>
  <c r="J11674" i="3" s="1"/>
  <c r="Q11675" i="3"/>
  <c r="J11675" i="3" s="1"/>
  <c r="Q11676" i="3"/>
  <c r="J11676" i="3" s="1"/>
  <c r="Q11677" i="3"/>
  <c r="J11677" i="3" s="1"/>
  <c r="Q11678" i="3"/>
  <c r="J11678" i="3" s="1"/>
  <c r="Q11679" i="3"/>
  <c r="J11679" i="3" s="1"/>
  <c r="Q11680" i="3"/>
  <c r="J11680" i="3" s="1"/>
  <c r="Q11681" i="3"/>
  <c r="J11681" i="3" s="1"/>
  <c r="Q11682" i="3"/>
  <c r="J11682" i="3" s="1"/>
  <c r="Q11683" i="3"/>
  <c r="J11683" i="3" s="1"/>
  <c r="Q11684" i="3"/>
  <c r="J11684" i="3" s="1"/>
  <c r="Q11685" i="3"/>
  <c r="J11685" i="3" s="1"/>
  <c r="Q11686" i="3"/>
  <c r="J11686" i="3" s="1"/>
  <c r="Q11687" i="3"/>
  <c r="J11687" i="3" s="1"/>
  <c r="Q11688" i="3"/>
  <c r="J11688" i="3" s="1"/>
  <c r="Q11689" i="3"/>
  <c r="J11689" i="3" s="1"/>
  <c r="Q11690" i="3"/>
  <c r="J11690" i="3" s="1"/>
  <c r="Q11691" i="3"/>
  <c r="J11691" i="3" s="1"/>
  <c r="Q11692" i="3"/>
  <c r="J11692" i="3" s="1"/>
  <c r="Q11693" i="3"/>
  <c r="J11693" i="3" s="1"/>
  <c r="Q11694" i="3"/>
  <c r="J11694" i="3" s="1"/>
  <c r="Q11695" i="3"/>
  <c r="J11695" i="3" s="1"/>
  <c r="Q11696" i="3"/>
  <c r="J11696" i="3" s="1"/>
  <c r="Q11697" i="3"/>
  <c r="J11697" i="3" s="1"/>
  <c r="Q11698" i="3"/>
  <c r="J11698" i="3" s="1"/>
  <c r="Q11699" i="3"/>
  <c r="J11699" i="3" s="1"/>
  <c r="Q11700" i="3"/>
  <c r="J11700" i="3" s="1"/>
  <c r="Q11701" i="3"/>
  <c r="J11701" i="3" s="1"/>
  <c r="Q11702" i="3"/>
  <c r="J11702" i="3" s="1"/>
  <c r="Q11703" i="3"/>
  <c r="J11703" i="3" s="1"/>
  <c r="Q11704" i="3"/>
  <c r="J11704" i="3" s="1"/>
  <c r="Q11705" i="3"/>
  <c r="J11705" i="3" s="1"/>
  <c r="Q11706" i="3"/>
  <c r="J11706" i="3" s="1"/>
  <c r="Q11707" i="3"/>
  <c r="J11707" i="3" s="1"/>
  <c r="Q11708" i="3"/>
  <c r="J11708" i="3" s="1"/>
  <c r="Q11709" i="3"/>
  <c r="J11709" i="3" s="1"/>
  <c r="Q11710" i="3"/>
  <c r="J11710" i="3" s="1"/>
  <c r="Q11711" i="3"/>
  <c r="J11711" i="3" s="1"/>
  <c r="Q11712" i="3"/>
  <c r="J11712" i="3" s="1"/>
  <c r="Q11713" i="3"/>
  <c r="J11713" i="3" s="1"/>
  <c r="Q11714" i="3"/>
  <c r="J11714" i="3" s="1"/>
  <c r="Q11715" i="3"/>
  <c r="J11715" i="3" s="1"/>
  <c r="Q11716" i="3"/>
  <c r="J11716" i="3" s="1"/>
  <c r="Q11717" i="3"/>
  <c r="J11717" i="3" s="1"/>
  <c r="Q11718" i="3"/>
  <c r="J11718" i="3" s="1"/>
  <c r="Q11719" i="3"/>
  <c r="J11719" i="3" s="1"/>
  <c r="Q11720" i="3"/>
  <c r="J11720" i="3" s="1"/>
  <c r="Q11721" i="3"/>
  <c r="J11721" i="3" s="1"/>
  <c r="Q11722" i="3"/>
  <c r="J11722" i="3" s="1"/>
  <c r="Q11723" i="3"/>
  <c r="J11723" i="3" s="1"/>
  <c r="Q11724" i="3"/>
  <c r="J11724" i="3" s="1"/>
  <c r="Q11725" i="3"/>
  <c r="J11725" i="3" s="1"/>
  <c r="Q11726" i="3"/>
  <c r="J11726" i="3" s="1"/>
  <c r="Q11727" i="3"/>
  <c r="J11727" i="3" s="1"/>
  <c r="Q11728" i="3"/>
  <c r="J11728" i="3" s="1"/>
  <c r="Q11729" i="3"/>
  <c r="J11729" i="3" s="1"/>
  <c r="Q11730" i="3"/>
  <c r="J11730" i="3" s="1"/>
  <c r="Q11731" i="3"/>
  <c r="J11731" i="3" s="1"/>
  <c r="Q11732" i="3"/>
  <c r="J11732" i="3" s="1"/>
  <c r="Q11733" i="3"/>
  <c r="J11733" i="3" s="1"/>
  <c r="Q11734" i="3"/>
  <c r="J11734" i="3" s="1"/>
  <c r="Q11735" i="3"/>
  <c r="J11735" i="3" s="1"/>
  <c r="Q11736" i="3"/>
  <c r="J11736" i="3" s="1"/>
  <c r="Q11737" i="3"/>
  <c r="J11737" i="3" s="1"/>
  <c r="Q11738" i="3"/>
  <c r="J11738" i="3" s="1"/>
  <c r="Q11739" i="3"/>
  <c r="J11739" i="3" s="1"/>
  <c r="Q11740" i="3"/>
  <c r="J11740" i="3" s="1"/>
  <c r="Q11741" i="3"/>
  <c r="J11741" i="3" s="1"/>
  <c r="Q11742" i="3"/>
  <c r="J11742" i="3" s="1"/>
  <c r="Q11743" i="3"/>
  <c r="J11743" i="3" s="1"/>
  <c r="Q11744" i="3"/>
  <c r="J11744" i="3" s="1"/>
  <c r="Q11745" i="3"/>
  <c r="J11745" i="3" s="1"/>
  <c r="Q11746" i="3"/>
  <c r="J11746" i="3" s="1"/>
  <c r="Q11747" i="3"/>
  <c r="J11747" i="3" s="1"/>
  <c r="Q11748" i="3"/>
  <c r="J11748" i="3" s="1"/>
  <c r="Q11749" i="3"/>
  <c r="J11749" i="3" s="1"/>
  <c r="Q11750" i="3"/>
  <c r="J11750" i="3" s="1"/>
  <c r="Q11751" i="3"/>
  <c r="J11751" i="3" s="1"/>
  <c r="Q11752" i="3"/>
  <c r="J11752" i="3" s="1"/>
  <c r="Q11753" i="3"/>
  <c r="J11753" i="3" s="1"/>
  <c r="Q11754" i="3"/>
  <c r="J11754" i="3" s="1"/>
  <c r="Q11755" i="3"/>
  <c r="J11755" i="3" s="1"/>
  <c r="Q11756" i="3"/>
  <c r="J11756" i="3" s="1"/>
  <c r="Q11757" i="3"/>
  <c r="J11757" i="3" s="1"/>
  <c r="Q11758" i="3"/>
  <c r="J11758" i="3" s="1"/>
  <c r="Q11759" i="3"/>
  <c r="J11759" i="3" s="1"/>
  <c r="Q11760" i="3"/>
  <c r="J11760" i="3" s="1"/>
  <c r="Q11761" i="3"/>
  <c r="J11761" i="3" s="1"/>
  <c r="Q11762" i="3"/>
  <c r="J11762" i="3" s="1"/>
  <c r="Q11763" i="3"/>
  <c r="J11763" i="3" s="1"/>
  <c r="Q11764" i="3"/>
  <c r="J11764" i="3" s="1"/>
  <c r="Q11765" i="3"/>
  <c r="J11765" i="3" s="1"/>
  <c r="Q11766" i="3"/>
  <c r="J11766" i="3" s="1"/>
  <c r="Q11767" i="3"/>
  <c r="J11767" i="3" s="1"/>
  <c r="Q11768" i="3"/>
  <c r="J11768" i="3" s="1"/>
  <c r="Q11769" i="3"/>
  <c r="J11769" i="3" s="1"/>
  <c r="Q11770" i="3"/>
  <c r="J11770" i="3" s="1"/>
  <c r="Q11771" i="3"/>
  <c r="J11771" i="3" s="1"/>
  <c r="Q11772" i="3"/>
  <c r="J11772" i="3" s="1"/>
  <c r="Q11773" i="3"/>
  <c r="J11773" i="3" s="1"/>
  <c r="Q11774" i="3"/>
  <c r="J11774" i="3" s="1"/>
  <c r="Q11775" i="3"/>
  <c r="J11775" i="3" s="1"/>
  <c r="Q11776" i="3"/>
  <c r="J11776" i="3" s="1"/>
  <c r="Q11777" i="3"/>
  <c r="J11777" i="3" s="1"/>
  <c r="Q11778" i="3"/>
  <c r="J11778" i="3" s="1"/>
  <c r="Q11779" i="3"/>
  <c r="J11779" i="3" s="1"/>
  <c r="Q11780" i="3"/>
  <c r="J11780" i="3" s="1"/>
  <c r="Q11781" i="3"/>
  <c r="J11781" i="3" s="1"/>
  <c r="Q11782" i="3"/>
  <c r="J11782" i="3" s="1"/>
  <c r="Q11783" i="3"/>
  <c r="J11783" i="3" s="1"/>
  <c r="Q11784" i="3"/>
  <c r="J11784" i="3" s="1"/>
  <c r="Q11785" i="3"/>
  <c r="J11785" i="3" s="1"/>
  <c r="Q11786" i="3"/>
  <c r="J11786" i="3" s="1"/>
  <c r="Q11787" i="3"/>
  <c r="J11787" i="3" s="1"/>
  <c r="Q11788" i="3"/>
  <c r="J11788" i="3" s="1"/>
  <c r="Q11789" i="3"/>
  <c r="J11789" i="3" s="1"/>
  <c r="Q11790" i="3"/>
  <c r="J11790" i="3" s="1"/>
  <c r="Q11791" i="3"/>
  <c r="J11791" i="3" s="1"/>
  <c r="Q11792" i="3"/>
  <c r="J11792" i="3" s="1"/>
  <c r="Q11793" i="3"/>
  <c r="J11793" i="3" s="1"/>
  <c r="Q11794" i="3"/>
  <c r="J11794" i="3" s="1"/>
  <c r="Q11795" i="3"/>
  <c r="J11795" i="3" s="1"/>
  <c r="Q11796" i="3"/>
  <c r="J11796" i="3" s="1"/>
  <c r="Q11797" i="3"/>
  <c r="J11797" i="3" s="1"/>
  <c r="Q11798" i="3"/>
  <c r="J11798" i="3" s="1"/>
  <c r="Q11799" i="3"/>
  <c r="J11799" i="3" s="1"/>
  <c r="Q11800" i="3"/>
  <c r="J11800" i="3" s="1"/>
  <c r="Q11801" i="3"/>
  <c r="J11801" i="3" s="1"/>
  <c r="Q11802" i="3"/>
  <c r="J11802" i="3" s="1"/>
  <c r="Q11803" i="3"/>
  <c r="J11803" i="3" s="1"/>
  <c r="Q11804" i="3"/>
  <c r="J11804" i="3" s="1"/>
  <c r="Q11805" i="3"/>
  <c r="J11805" i="3" s="1"/>
  <c r="Q11806" i="3"/>
  <c r="J11806" i="3" s="1"/>
  <c r="Q11807" i="3"/>
  <c r="J11807" i="3" s="1"/>
  <c r="Q11808" i="3"/>
  <c r="J11808" i="3" s="1"/>
  <c r="Q11809" i="3"/>
  <c r="J11809" i="3" s="1"/>
  <c r="Q11810" i="3"/>
  <c r="J11810" i="3" s="1"/>
  <c r="Q11811" i="3"/>
  <c r="J11811" i="3" s="1"/>
  <c r="Q11812" i="3"/>
  <c r="J11812" i="3" s="1"/>
  <c r="Q11813" i="3"/>
  <c r="J11813" i="3" s="1"/>
  <c r="Q11814" i="3"/>
  <c r="J11814" i="3" s="1"/>
  <c r="Q11815" i="3"/>
  <c r="J11815" i="3" s="1"/>
  <c r="Q11816" i="3"/>
  <c r="J11816" i="3" s="1"/>
  <c r="Q11817" i="3"/>
  <c r="J11817" i="3" s="1"/>
  <c r="Q11818" i="3"/>
  <c r="J11818" i="3" s="1"/>
  <c r="Q11819" i="3"/>
  <c r="J11819" i="3" s="1"/>
  <c r="Q11820" i="3"/>
  <c r="J11820" i="3" s="1"/>
  <c r="Q11821" i="3"/>
  <c r="J11821" i="3" s="1"/>
  <c r="Q11822" i="3"/>
  <c r="J11822" i="3" s="1"/>
  <c r="Q11823" i="3"/>
  <c r="J11823" i="3" s="1"/>
  <c r="Q11824" i="3"/>
  <c r="J11824" i="3" s="1"/>
  <c r="Q11825" i="3"/>
  <c r="J11825" i="3" s="1"/>
  <c r="Q11826" i="3"/>
  <c r="J11826" i="3" s="1"/>
  <c r="Q11827" i="3"/>
  <c r="J11827" i="3" s="1"/>
  <c r="Q11828" i="3"/>
  <c r="J11828" i="3" s="1"/>
  <c r="Q11829" i="3"/>
  <c r="J11829" i="3" s="1"/>
  <c r="Q11830" i="3"/>
  <c r="J11830" i="3" s="1"/>
  <c r="Q11831" i="3"/>
  <c r="J11831" i="3" s="1"/>
  <c r="Q11832" i="3"/>
  <c r="J11832" i="3" s="1"/>
  <c r="Q11833" i="3"/>
  <c r="J11833" i="3" s="1"/>
  <c r="Q11834" i="3"/>
  <c r="J11834" i="3" s="1"/>
  <c r="Q11835" i="3"/>
  <c r="J11835" i="3" s="1"/>
  <c r="Q11836" i="3"/>
  <c r="J11836" i="3" s="1"/>
  <c r="Q11837" i="3"/>
  <c r="J11837" i="3" s="1"/>
  <c r="Q11838" i="3"/>
  <c r="J11838" i="3" s="1"/>
  <c r="Q11839" i="3"/>
  <c r="J11839" i="3" s="1"/>
  <c r="Q11840" i="3"/>
  <c r="J11840" i="3" s="1"/>
  <c r="Q11841" i="3"/>
  <c r="J11841" i="3" s="1"/>
  <c r="Q11842" i="3"/>
  <c r="J11842" i="3" s="1"/>
  <c r="Q11843" i="3"/>
  <c r="J11843" i="3" s="1"/>
  <c r="Q11844" i="3"/>
  <c r="J11844" i="3" s="1"/>
  <c r="Q11845" i="3"/>
  <c r="J11845" i="3" s="1"/>
  <c r="Q11846" i="3"/>
  <c r="J11846" i="3" s="1"/>
  <c r="Q11847" i="3"/>
  <c r="J11847" i="3" s="1"/>
  <c r="Q11848" i="3"/>
  <c r="J11848" i="3" s="1"/>
  <c r="Q11849" i="3"/>
  <c r="J11849" i="3" s="1"/>
  <c r="Q11850" i="3"/>
  <c r="J11850" i="3" s="1"/>
  <c r="Q11851" i="3"/>
  <c r="J11851" i="3" s="1"/>
  <c r="Q11852" i="3"/>
  <c r="J11852" i="3" s="1"/>
  <c r="Q11853" i="3"/>
  <c r="J11853" i="3" s="1"/>
  <c r="Q11854" i="3"/>
  <c r="J11854" i="3" s="1"/>
  <c r="Q11855" i="3"/>
  <c r="J11855" i="3" s="1"/>
  <c r="Q11856" i="3"/>
  <c r="J11856" i="3" s="1"/>
  <c r="Q11857" i="3"/>
  <c r="J11857" i="3" s="1"/>
  <c r="Q11858" i="3"/>
  <c r="J11858" i="3" s="1"/>
  <c r="Q11859" i="3"/>
  <c r="J11859" i="3" s="1"/>
  <c r="Q11860" i="3"/>
  <c r="J11860" i="3" s="1"/>
  <c r="Q11861" i="3"/>
  <c r="J11861" i="3" s="1"/>
  <c r="Q11862" i="3"/>
  <c r="J11862" i="3" s="1"/>
  <c r="Q11863" i="3"/>
  <c r="J11863" i="3" s="1"/>
  <c r="Q11864" i="3"/>
  <c r="J11864" i="3" s="1"/>
  <c r="Q11865" i="3"/>
  <c r="J11865" i="3" s="1"/>
  <c r="Q11866" i="3"/>
  <c r="J11866" i="3" s="1"/>
  <c r="Q11867" i="3"/>
  <c r="J11867" i="3" s="1"/>
  <c r="Q11868" i="3"/>
  <c r="J11868" i="3" s="1"/>
  <c r="Q11869" i="3"/>
  <c r="J11869" i="3" s="1"/>
  <c r="Q11870" i="3"/>
  <c r="J11870" i="3" s="1"/>
  <c r="Q11871" i="3"/>
  <c r="J11871" i="3" s="1"/>
  <c r="Q11872" i="3"/>
  <c r="J11872" i="3" s="1"/>
  <c r="Q11873" i="3"/>
  <c r="J11873" i="3" s="1"/>
  <c r="Q11874" i="3"/>
  <c r="J11874" i="3" s="1"/>
  <c r="Q11875" i="3"/>
  <c r="J11875" i="3" s="1"/>
  <c r="Q11876" i="3"/>
  <c r="J11876" i="3" s="1"/>
  <c r="Q11877" i="3"/>
  <c r="J11877" i="3" s="1"/>
  <c r="Q11878" i="3"/>
  <c r="J11878" i="3" s="1"/>
  <c r="Q11879" i="3"/>
  <c r="J11879" i="3" s="1"/>
  <c r="Q11880" i="3"/>
  <c r="J11880" i="3" s="1"/>
  <c r="Q11881" i="3"/>
  <c r="J11881" i="3" s="1"/>
  <c r="Q11882" i="3"/>
  <c r="J11882" i="3" s="1"/>
  <c r="Q11883" i="3"/>
  <c r="J11883" i="3" s="1"/>
  <c r="Q11884" i="3"/>
  <c r="J11884" i="3" s="1"/>
  <c r="Q11885" i="3"/>
  <c r="J11885" i="3" s="1"/>
  <c r="Q11886" i="3"/>
  <c r="J11886" i="3" s="1"/>
  <c r="Q11887" i="3"/>
  <c r="J11887" i="3" s="1"/>
  <c r="Q11888" i="3"/>
  <c r="J11888" i="3" s="1"/>
  <c r="Q11889" i="3"/>
  <c r="J11889" i="3" s="1"/>
  <c r="Q11890" i="3"/>
  <c r="J11890" i="3" s="1"/>
  <c r="Q11891" i="3"/>
  <c r="J11891" i="3" s="1"/>
  <c r="Q11892" i="3"/>
  <c r="J11892" i="3" s="1"/>
  <c r="Q11893" i="3"/>
  <c r="J11893" i="3" s="1"/>
  <c r="Q11894" i="3"/>
  <c r="J11894" i="3" s="1"/>
  <c r="Q11895" i="3"/>
  <c r="J11895" i="3" s="1"/>
  <c r="Q11896" i="3"/>
  <c r="J11896" i="3" s="1"/>
  <c r="Q11897" i="3"/>
  <c r="J11897" i="3" s="1"/>
  <c r="Q11898" i="3"/>
  <c r="J11898" i="3" s="1"/>
  <c r="Q11899" i="3"/>
  <c r="J11899" i="3" s="1"/>
  <c r="Q11900" i="3"/>
  <c r="J11900" i="3" s="1"/>
  <c r="Q11901" i="3"/>
  <c r="J11901" i="3" s="1"/>
  <c r="Q11902" i="3"/>
  <c r="J11902" i="3" s="1"/>
  <c r="Q11903" i="3"/>
  <c r="J11903" i="3" s="1"/>
  <c r="Q11904" i="3"/>
  <c r="J11904" i="3" s="1"/>
  <c r="Q11905" i="3"/>
  <c r="J11905" i="3" s="1"/>
  <c r="Q11906" i="3"/>
  <c r="J11906" i="3" s="1"/>
  <c r="Q11907" i="3"/>
  <c r="J11907" i="3" s="1"/>
  <c r="Q11908" i="3"/>
  <c r="J11908" i="3" s="1"/>
  <c r="Q11909" i="3"/>
  <c r="J11909" i="3" s="1"/>
  <c r="Q11910" i="3"/>
  <c r="J11910" i="3" s="1"/>
  <c r="Q11911" i="3"/>
  <c r="J11911" i="3" s="1"/>
  <c r="Q11912" i="3"/>
  <c r="J11912" i="3" s="1"/>
  <c r="Q11913" i="3"/>
  <c r="J11913" i="3" s="1"/>
  <c r="Q11914" i="3"/>
  <c r="J11914" i="3" s="1"/>
  <c r="Q11915" i="3"/>
  <c r="J11915" i="3" s="1"/>
  <c r="Q11916" i="3"/>
  <c r="J11916" i="3" s="1"/>
  <c r="Q11917" i="3"/>
  <c r="J11917" i="3" s="1"/>
  <c r="Q11918" i="3"/>
  <c r="J11918" i="3" s="1"/>
  <c r="Q11919" i="3"/>
  <c r="J11919" i="3" s="1"/>
  <c r="Q11920" i="3"/>
  <c r="J11920" i="3" s="1"/>
  <c r="Q11921" i="3"/>
  <c r="J11921" i="3" s="1"/>
  <c r="Q11922" i="3"/>
  <c r="J11922" i="3" s="1"/>
  <c r="Q11923" i="3"/>
  <c r="J11923" i="3" s="1"/>
  <c r="Q11924" i="3"/>
  <c r="J11924" i="3" s="1"/>
  <c r="Q11925" i="3"/>
  <c r="J11925" i="3" s="1"/>
  <c r="Q11926" i="3"/>
  <c r="J11926" i="3" s="1"/>
  <c r="Q11927" i="3"/>
  <c r="J11927" i="3" s="1"/>
  <c r="Q11928" i="3"/>
  <c r="J11928" i="3" s="1"/>
  <c r="Q11929" i="3"/>
  <c r="J11929" i="3" s="1"/>
  <c r="Q11930" i="3"/>
  <c r="J11930" i="3" s="1"/>
  <c r="Q11931" i="3"/>
  <c r="J11931" i="3" s="1"/>
  <c r="Q11932" i="3"/>
  <c r="J11932" i="3" s="1"/>
  <c r="Q11933" i="3"/>
  <c r="J11933" i="3" s="1"/>
  <c r="Q11934" i="3"/>
  <c r="J11934" i="3" s="1"/>
  <c r="Q11935" i="3"/>
  <c r="J11935" i="3" s="1"/>
  <c r="Q11936" i="3"/>
  <c r="J11936" i="3" s="1"/>
  <c r="Q11937" i="3"/>
  <c r="J11937" i="3" s="1"/>
  <c r="Q11938" i="3"/>
  <c r="J11938" i="3" s="1"/>
  <c r="Q11939" i="3"/>
  <c r="J11939" i="3" s="1"/>
  <c r="Q11940" i="3"/>
  <c r="J11940" i="3" s="1"/>
  <c r="Q11941" i="3"/>
  <c r="J11941" i="3" s="1"/>
  <c r="Q11942" i="3"/>
  <c r="J11942" i="3" s="1"/>
  <c r="Q11943" i="3"/>
  <c r="J11943" i="3" s="1"/>
  <c r="Q11944" i="3"/>
  <c r="J11944" i="3" s="1"/>
  <c r="Q11945" i="3"/>
  <c r="J11945" i="3" s="1"/>
  <c r="Q11946" i="3"/>
  <c r="J11946" i="3" s="1"/>
  <c r="Q11947" i="3"/>
  <c r="J11947" i="3" s="1"/>
  <c r="Q11948" i="3"/>
  <c r="J11948" i="3" s="1"/>
  <c r="Q11949" i="3"/>
  <c r="J11949" i="3" s="1"/>
  <c r="Q11950" i="3"/>
  <c r="J11950" i="3" s="1"/>
  <c r="Q11951" i="3"/>
  <c r="J11951" i="3" s="1"/>
  <c r="Q11952" i="3"/>
  <c r="J11952" i="3" s="1"/>
  <c r="Q11953" i="3"/>
  <c r="J11953" i="3" s="1"/>
  <c r="Q11954" i="3"/>
  <c r="J11954" i="3" s="1"/>
  <c r="Q11955" i="3"/>
  <c r="J11955" i="3" s="1"/>
  <c r="Q11956" i="3"/>
  <c r="J11956" i="3" s="1"/>
  <c r="Q11957" i="3"/>
  <c r="J11957" i="3" s="1"/>
  <c r="Q11958" i="3"/>
  <c r="J11958" i="3" s="1"/>
  <c r="Q11959" i="3"/>
  <c r="J11959" i="3" s="1"/>
  <c r="Q11960" i="3"/>
  <c r="J11960" i="3" s="1"/>
  <c r="Q11961" i="3"/>
  <c r="J11961" i="3" s="1"/>
  <c r="Q11962" i="3"/>
  <c r="J11962" i="3" s="1"/>
  <c r="Q11963" i="3"/>
  <c r="J11963" i="3" s="1"/>
  <c r="Q11964" i="3"/>
  <c r="J11964" i="3" s="1"/>
  <c r="Q11965" i="3"/>
  <c r="J11965" i="3" s="1"/>
  <c r="Q11966" i="3"/>
  <c r="J11966" i="3" s="1"/>
  <c r="Q11967" i="3"/>
  <c r="J11967" i="3" s="1"/>
  <c r="Q11968" i="3"/>
  <c r="J11968" i="3" s="1"/>
  <c r="Q11969" i="3"/>
  <c r="J11969" i="3" s="1"/>
  <c r="Q11970" i="3"/>
  <c r="J11970" i="3" s="1"/>
  <c r="Q11971" i="3"/>
  <c r="J11971" i="3" s="1"/>
  <c r="Q11972" i="3"/>
  <c r="J11972" i="3" s="1"/>
  <c r="Q11973" i="3"/>
  <c r="J11973" i="3" s="1"/>
  <c r="Q11974" i="3"/>
  <c r="J11974" i="3" s="1"/>
  <c r="Q11975" i="3"/>
  <c r="J11975" i="3" s="1"/>
  <c r="Q11976" i="3"/>
  <c r="J11976" i="3" s="1"/>
  <c r="Q11977" i="3"/>
  <c r="J11977" i="3" s="1"/>
  <c r="Q11978" i="3"/>
  <c r="J11978" i="3" s="1"/>
  <c r="Q11979" i="3"/>
  <c r="J11979" i="3" s="1"/>
  <c r="Q11980" i="3"/>
  <c r="J11980" i="3" s="1"/>
  <c r="Q11981" i="3"/>
  <c r="J11981" i="3" s="1"/>
  <c r="Q11982" i="3"/>
  <c r="J11982" i="3" s="1"/>
  <c r="Q11983" i="3"/>
  <c r="J11983" i="3" s="1"/>
  <c r="Q11984" i="3"/>
  <c r="J11984" i="3" s="1"/>
  <c r="Q11985" i="3"/>
  <c r="J11985" i="3" s="1"/>
  <c r="Q11986" i="3"/>
  <c r="J11986" i="3" s="1"/>
  <c r="Q11987" i="3"/>
  <c r="J11987" i="3" s="1"/>
  <c r="Q11988" i="3"/>
  <c r="J11988" i="3" s="1"/>
  <c r="Q11989" i="3"/>
  <c r="J11989" i="3" s="1"/>
  <c r="Q11990" i="3"/>
  <c r="J11990" i="3" s="1"/>
  <c r="Q11991" i="3"/>
  <c r="J11991" i="3" s="1"/>
  <c r="Q11992" i="3"/>
  <c r="J11992" i="3" s="1"/>
  <c r="Q11993" i="3"/>
  <c r="J11993" i="3" s="1"/>
  <c r="Q11994" i="3"/>
  <c r="J11994" i="3" s="1"/>
  <c r="Q11995" i="3"/>
  <c r="J11995" i="3" s="1"/>
  <c r="Q11996" i="3"/>
  <c r="J11996" i="3" s="1"/>
  <c r="Q11997" i="3"/>
  <c r="J11997" i="3" s="1"/>
  <c r="Q11998" i="3"/>
  <c r="J11998" i="3" s="1"/>
  <c r="Q11999" i="3"/>
  <c r="J11999" i="3" s="1"/>
  <c r="Q12000" i="3"/>
  <c r="J12000" i="3" s="1"/>
  <c r="Q12001" i="3"/>
  <c r="J12001" i="3" s="1"/>
  <c r="Q12002" i="3"/>
  <c r="J12002" i="3" s="1"/>
  <c r="Q12003" i="3"/>
  <c r="J12003" i="3" s="1"/>
  <c r="Q12004" i="3"/>
  <c r="J12004" i="3" s="1"/>
  <c r="Q12005" i="3"/>
  <c r="J12005" i="3" s="1"/>
  <c r="Q12006" i="3"/>
  <c r="J12006" i="3" s="1"/>
  <c r="Q12007" i="3"/>
  <c r="J12007" i="3" s="1"/>
  <c r="Q12008" i="3"/>
  <c r="J12008" i="3" s="1"/>
  <c r="Q12009" i="3"/>
  <c r="J12009" i="3" s="1"/>
  <c r="Q12010" i="3"/>
  <c r="J12010" i="3" s="1"/>
  <c r="Q12011" i="3"/>
  <c r="J12011" i="3" s="1"/>
  <c r="Q12012" i="3"/>
  <c r="J12012" i="3" s="1"/>
  <c r="Q12013" i="3"/>
  <c r="J12013" i="3" s="1"/>
  <c r="Q12014" i="3"/>
  <c r="J12014" i="3" s="1"/>
  <c r="Q12015" i="3"/>
  <c r="J12015" i="3" s="1"/>
  <c r="Q12016" i="3"/>
  <c r="J12016" i="3" s="1"/>
  <c r="Q12017" i="3"/>
  <c r="J12017" i="3" s="1"/>
  <c r="Q12018" i="3"/>
  <c r="J12018" i="3" s="1"/>
  <c r="Q12019" i="3"/>
  <c r="J12019" i="3" s="1"/>
  <c r="Q12020" i="3"/>
  <c r="J12020" i="3" s="1"/>
  <c r="Q12021" i="3"/>
  <c r="J12021" i="3" s="1"/>
  <c r="Q12022" i="3"/>
  <c r="J12022" i="3" s="1"/>
  <c r="Q12023" i="3"/>
  <c r="J12023" i="3" s="1"/>
  <c r="Q12024" i="3"/>
  <c r="J12024" i="3" s="1"/>
  <c r="Q12025" i="3"/>
  <c r="J12025" i="3" s="1"/>
  <c r="Q12026" i="3"/>
  <c r="J12026" i="3" s="1"/>
  <c r="Q12027" i="3"/>
  <c r="J12027" i="3" s="1"/>
  <c r="Q12028" i="3"/>
  <c r="J12028" i="3" s="1"/>
  <c r="Q12029" i="3"/>
  <c r="J12029" i="3" s="1"/>
  <c r="Q12030" i="3"/>
  <c r="J12030" i="3" s="1"/>
  <c r="Q12031" i="3"/>
  <c r="J12031" i="3" s="1"/>
  <c r="Q12032" i="3"/>
  <c r="J12032" i="3" s="1"/>
  <c r="Q12033" i="3"/>
  <c r="J12033" i="3" s="1"/>
  <c r="Q12034" i="3"/>
  <c r="J12034" i="3" s="1"/>
  <c r="Q12035" i="3"/>
  <c r="J12035" i="3" s="1"/>
  <c r="Q12036" i="3"/>
  <c r="J12036" i="3" s="1"/>
  <c r="Q12037" i="3"/>
  <c r="J12037" i="3" s="1"/>
  <c r="Q12038" i="3"/>
  <c r="J12038" i="3" s="1"/>
  <c r="Q12039" i="3"/>
  <c r="J12039" i="3" s="1"/>
  <c r="Q12040" i="3"/>
  <c r="J12040" i="3" s="1"/>
  <c r="Q12041" i="3"/>
  <c r="J12041" i="3" s="1"/>
  <c r="Q12042" i="3"/>
  <c r="J12042" i="3" s="1"/>
  <c r="Q12043" i="3"/>
  <c r="J12043" i="3" s="1"/>
  <c r="Q12044" i="3"/>
  <c r="J12044" i="3" s="1"/>
  <c r="Q12045" i="3"/>
  <c r="J12045" i="3" s="1"/>
  <c r="Q12046" i="3"/>
  <c r="J12046" i="3" s="1"/>
  <c r="Q12047" i="3"/>
  <c r="J12047" i="3" s="1"/>
  <c r="Q12048" i="3"/>
  <c r="J12048" i="3" s="1"/>
  <c r="Q12049" i="3"/>
  <c r="J12049" i="3" s="1"/>
  <c r="Q12050" i="3"/>
  <c r="J12050" i="3" s="1"/>
  <c r="Q12051" i="3"/>
  <c r="J12051" i="3" s="1"/>
  <c r="Q12052" i="3"/>
  <c r="J12052" i="3" s="1"/>
  <c r="Q12053" i="3"/>
  <c r="J12053" i="3" s="1"/>
  <c r="Q12054" i="3"/>
  <c r="J12054" i="3" s="1"/>
  <c r="Q12055" i="3"/>
  <c r="J12055" i="3" s="1"/>
  <c r="Q12056" i="3"/>
  <c r="J12056" i="3" s="1"/>
  <c r="Q12057" i="3"/>
  <c r="J12057" i="3" s="1"/>
  <c r="Q12058" i="3"/>
  <c r="J12058" i="3" s="1"/>
  <c r="Q12059" i="3"/>
  <c r="J12059" i="3" s="1"/>
  <c r="Q12060" i="3"/>
  <c r="J12060" i="3" s="1"/>
  <c r="Q12061" i="3"/>
  <c r="J12061" i="3" s="1"/>
  <c r="Q12062" i="3"/>
  <c r="J12062" i="3" s="1"/>
  <c r="Q12063" i="3"/>
  <c r="J12063" i="3" s="1"/>
  <c r="Q12064" i="3"/>
  <c r="J12064" i="3" s="1"/>
  <c r="Q12065" i="3"/>
  <c r="J12065" i="3" s="1"/>
  <c r="Q12066" i="3"/>
  <c r="J12066" i="3" s="1"/>
  <c r="Q12067" i="3"/>
  <c r="J12067" i="3" s="1"/>
  <c r="Q12068" i="3"/>
  <c r="J12068" i="3" s="1"/>
  <c r="Q12069" i="3"/>
  <c r="J12069" i="3" s="1"/>
  <c r="Q12070" i="3"/>
  <c r="J12070" i="3" s="1"/>
  <c r="Q12071" i="3"/>
  <c r="J12071" i="3" s="1"/>
  <c r="Q12072" i="3"/>
  <c r="J12072" i="3" s="1"/>
  <c r="Q12073" i="3"/>
  <c r="J12073" i="3" s="1"/>
  <c r="Q12074" i="3"/>
  <c r="J12074" i="3" s="1"/>
  <c r="Q12075" i="3"/>
  <c r="J12075" i="3" s="1"/>
  <c r="Q12076" i="3"/>
  <c r="J12076" i="3" s="1"/>
  <c r="Q12077" i="3"/>
  <c r="J12077" i="3" s="1"/>
  <c r="Q12078" i="3"/>
  <c r="J12078" i="3" s="1"/>
  <c r="Q12079" i="3"/>
  <c r="J12079" i="3" s="1"/>
  <c r="Q12080" i="3"/>
  <c r="J12080" i="3" s="1"/>
  <c r="Q12081" i="3"/>
  <c r="J12081" i="3" s="1"/>
  <c r="Q12082" i="3"/>
  <c r="J12082" i="3" s="1"/>
  <c r="Q12083" i="3"/>
  <c r="J12083" i="3" s="1"/>
  <c r="Q12084" i="3"/>
  <c r="J12084" i="3" s="1"/>
  <c r="Q12085" i="3"/>
  <c r="J12085" i="3" s="1"/>
  <c r="Q12086" i="3"/>
  <c r="J12086" i="3" s="1"/>
  <c r="Q12087" i="3"/>
  <c r="J12087" i="3" s="1"/>
  <c r="Q12088" i="3"/>
  <c r="J12088" i="3" s="1"/>
  <c r="Q12089" i="3"/>
  <c r="J12089" i="3" s="1"/>
  <c r="Q12090" i="3"/>
  <c r="J12090" i="3" s="1"/>
  <c r="Q12091" i="3"/>
  <c r="J12091" i="3" s="1"/>
  <c r="Q12092" i="3"/>
  <c r="J12092" i="3" s="1"/>
  <c r="Q12093" i="3"/>
  <c r="J12093" i="3" s="1"/>
  <c r="Q12094" i="3"/>
  <c r="J12094" i="3" s="1"/>
  <c r="Q12095" i="3"/>
  <c r="J12095" i="3" s="1"/>
  <c r="Q12096" i="3"/>
  <c r="J12096" i="3" s="1"/>
  <c r="Q12097" i="3"/>
  <c r="J12097" i="3" s="1"/>
  <c r="Q12098" i="3"/>
  <c r="J12098" i="3" s="1"/>
  <c r="Q12099" i="3"/>
  <c r="J12099" i="3" s="1"/>
  <c r="Q12100" i="3"/>
  <c r="J12100" i="3" s="1"/>
  <c r="Q12101" i="3"/>
  <c r="J12101" i="3" s="1"/>
  <c r="Q12102" i="3"/>
  <c r="J12102" i="3" s="1"/>
  <c r="Q12103" i="3"/>
  <c r="J12103" i="3" s="1"/>
  <c r="Q12104" i="3"/>
  <c r="J12104" i="3" s="1"/>
  <c r="Q12105" i="3"/>
  <c r="J12105" i="3" s="1"/>
  <c r="Q12106" i="3"/>
  <c r="J12106" i="3" s="1"/>
  <c r="Q12107" i="3"/>
  <c r="J12107" i="3" s="1"/>
  <c r="Q12108" i="3"/>
  <c r="J12108" i="3" s="1"/>
  <c r="Q12109" i="3"/>
  <c r="J12109" i="3" s="1"/>
  <c r="Q12110" i="3"/>
  <c r="J12110" i="3" s="1"/>
  <c r="Q12111" i="3"/>
  <c r="J12111" i="3" s="1"/>
  <c r="Q12112" i="3"/>
  <c r="J12112" i="3" s="1"/>
  <c r="Q12113" i="3"/>
  <c r="J12113" i="3" s="1"/>
  <c r="Q12114" i="3"/>
  <c r="J12114" i="3" s="1"/>
  <c r="Q12115" i="3"/>
  <c r="J12115" i="3" s="1"/>
  <c r="Q12116" i="3"/>
  <c r="J12116" i="3" s="1"/>
  <c r="Q12117" i="3"/>
  <c r="J12117" i="3" s="1"/>
  <c r="Q12118" i="3"/>
  <c r="J12118" i="3" s="1"/>
  <c r="Q12119" i="3"/>
  <c r="J12119" i="3" s="1"/>
  <c r="Q12120" i="3"/>
  <c r="J12120" i="3" s="1"/>
  <c r="Q12121" i="3"/>
  <c r="J12121" i="3" s="1"/>
  <c r="Q12122" i="3"/>
  <c r="J12122" i="3" s="1"/>
  <c r="Q12123" i="3"/>
  <c r="J12123" i="3" s="1"/>
  <c r="Q12124" i="3"/>
  <c r="J12124" i="3" s="1"/>
  <c r="Q12125" i="3"/>
  <c r="J12125" i="3" s="1"/>
  <c r="Q12126" i="3"/>
  <c r="J12126" i="3" s="1"/>
  <c r="Q12127" i="3"/>
  <c r="J12127" i="3" s="1"/>
  <c r="Q12128" i="3"/>
  <c r="J12128" i="3" s="1"/>
  <c r="Q12129" i="3"/>
  <c r="J12129" i="3" s="1"/>
  <c r="Q12130" i="3"/>
  <c r="J12130" i="3" s="1"/>
  <c r="Q12131" i="3"/>
  <c r="J12131" i="3" s="1"/>
  <c r="Q12132" i="3"/>
  <c r="J12132" i="3" s="1"/>
  <c r="Q12133" i="3"/>
  <c r="J12133" i="3" s="1"/>
  <c r="Q12134" i="3"/>
  <c r="J12134" i="3" s="1"/>
  <c r="Q12135" i="3"/>
  <c r="J12135" i="3" s="1"/>
  <c r="Q12136" i="3"/>
  <c r="J12136" i="3" s="1"/>
  <c r="Q12137" i="3"/>
  <c r="J12137" i="3" s="1"/>
  <c r="Q12138" i="3"/>
  <c r="J12138" i="3" s="1"/>
  <c r="Q12139" i="3"/>
  <c r="J12139" i="3" s="1"/>
  <c r="Q12140" i="3"/>
  <c r="J12140" i="3" s="1"/>
  <c r="Q12141" i="3"/>
  <c r="J12141" i="3" s="1"/>
  <c r="Q12142" i="3"/>
  <c r="J12142" i="3" s="1"/>
  <c r="Q12143" i="3"/>
  <c r="J12143" i="3" s="1"/>
  <c r="Q12144" i="3"/>
  <c r="J12144" i="3" s="1"/>
  <c r="Q12145" i="3"/>
  <c r="J12145" i="3" s="1"/>
  <c r="Q12146" i="3"/>
  <c r="J12146" i="3" s="1"/>
  <c r="Q12147" i="3"/>
  <c r="J12147" i="3" s="1"/>
  <c r="Q12148" i="3"/>
  <c r="J12148" i="3" s="1"/>
  <c r="Q12149" i="3"/>
  <c r="J12149" i="3" s="1"/>
  <c r="Q12150" i="3"/>
  <c r="J12150" i="3" s="1"/>
  <c r="Q12151" i="3"/>
  <c r="J12151" i="3" s="1"/>
  <c r="Q12152" i="3"/>
  <c r="J12152" i="3" s="1"/>
  <c r="Q12153" i="3"/>
  <c r="J12153" i="3" s="1"/>
  <c r="Q12154" i="3"/>
  <c r="J12154" i="3" s="1"/>
  <c r="Q12155" i="3"/>
  <c r="J12155" i="3" s="1"/>
  <c r="Q12156" i="3"/>
  <c r="J12156" i="3" s="1"/>
  <c r="Q12157" i="3"/>
  <c r="J12157" i="3" s="1"/>
  <c r="Q12158" i="3"/>
  <c r="J12158" i="3" s="1"/>
  <c r="Q12159" i="3"/>
  <c r="J12159" i="3" s="1"/>
  <c r="Q12160" i="3"/>
  <c r="J12160" i="3" s="1"/>
  <c r="Q12161" i="3"/>
  <c r="J12161" i="3" s="1"/>
  <c r="Q12162" i="3"/>
  <c r="J12162" i="3" s="1"/>
  <c r="Q12163" i="3"/>
  <c r="J12163" i="3" s="1"/>
  <c r="Q12164" i="3"/>
  <c r="J12164" i="3" s="1"/>
  <c r="Q12165" i="3"/>
  <c r="J12165" i="3" s="1"/>
  <c r="Q12166" i="3"/>
  <c r="J12166" i="3" s="1"/>
  <c r="Q12167" i="3"/>
  <c r="J12167" i="3" s="1"/>
  <c r="Q12168" i="3"/>
  <c r="J12168" i="3" s="1"/>
  <c r="Q12169" i="3"/>
  <c r="J12169" i="3" s="1"/>
  <c r="Q12170" i="3"/>
  <c r="J12170" i="3" s="1"/>
  <c r="Q12171" i="3"/>
  <c r="J12171" i="3" s="1"/>
  <c r="Q12172" i="3"/>
  <c r="J12172" i="3" s="1"/>
  <c r="Q12173" i="3"/>
  <c r="J12173" i="3" s="1"/>
  <c r="Q12174" i="3"/>
  <c r="J12174" i="3" s="1"/>
  <c r="Q12175" i="3"/>
  <c r="J12175" i="3" s="1"/>
  <c r="Q12176" i="3"/>
  <c r="J12176" i="3" s="1"/>
  <c r="Q12177" i="3"/>
  <c r="J12177" i="3" s="1"/>
  <c r="Q12178" i="3"/>
  <c r="J12178" i="3" s="1"/>
  <c r="Q12179" i="3"/>
  <c r="J12179" i="3" s="1"/>
  <c r="Q12180" i="3"/>
  <c r="J12180" i="3" s="1"/>
  <c r="Q12181" i="3"/>
  <c r="J12181" i="3" s="1"/>
  <c r="Q12182" i="3"/>
  <c r="J12182" i="3" s="1"/>
  <c r="Q12183" i="3"/>
  <c r="J12183" i="3" s="1"/>
  <c r="Q12184" i="3"/>
  <c r="J12184" i="3" s="1"/>
  <c r="Q12185" i="3"/>
  <c r="J12185" i="3" s="1"/>
  <c r="Q12186" i="3"/>
  <c r="J12186" i="3" s="1"/>
  <c r="Q12187" i="3"/>
  <c r="J12187" i="3" s="1"/>
  <c r="Q12188" i="3"/>
  <c r="J12188" i="3" s="1"/>
  <c r="Q12189" i="3"/>
  <c r="J12189" i="3" s="1"/>
  <c r="Q12190" i="3"/>
  <c r="J12190" i="3" s="1"/>
  <c r="Q12191" i="3"/>
  <c r="J12191" i="3" s="1"/>
  <c r="Q12192" i="3"/>
  <c r="J12192" i="3" s="1"/>
  <c r="Q12193" i="3"/>
  <c r="J12193" i="3" s="1"/>
  <c r="Q12194" i="3"/>
  <c r="J12194" i="3" s="1"/>
  <c r="Q12195" i="3"/>
  <c r="J12195" i="3" s="1"/>
  <c r="Q12196" i="3"/>
  <c r="J12196" i="3" s="1"/>
  <c r="Q12197" i="3"/>
  <c r="J12197" i="3" s="1"/>
  <c r="Q12198" i="3"/>
  <c r="J12198" i="3" s="1"/>
  <c r="Q12199" i="3"/>
  <c r="J12199" i="3" s="1"/>
  <c r="Q12200" i="3"/>
  <c r="J12200" i="3" s="1"/>
  <c r="Q12201" i="3"/>
  <c r="J12201" i="3" s="1"/>
  <c r="Q12202" i="3"/>
  <c r="J12202" i="3" s="1"/>
  <c r="Q12203" i="3"/>
  <c r="J12203" i="3" s="1"/>
  <c r="Q12204" i="3"/>
  <c r="J12204" i="3" s="1"/>
  <c r="Q12205" i="3"/>
  <c r="J12205" i="3" s="1"/>
  <c r="Q12206" i="3"/>
  <c r="J12206" i="3" s="1"/>
  <c r="Q12207" i="3"/>
  <c r="J12207" i="3" s="1"/>
  <c r="Q12208" i="3"/>
  <c r="J12208" i="3" s="1"/>
  <c r="Q12209" i="3"/>
  <c r="J12209" i="3" s="1"/>
  <c r="Q12210" i="3"/>
  <c r="J12210" i="3" s="1"/>
  <c r="Q12211" i="3"/>
  <c r="J12211" i="3" s="1"/>
  <c r="Q12212" i="3"/>
  <c r="J12212" i="3" s="1"/>
  <c r="Q12213" i="3"/>
  <c r="J12213" i="3" s="1"/>
  <c r="Q12214" i="3"/>
  <c r="J12214" i="3" s="1"/>
  <c r="Q12215" i="3"/>
  <c r="J12215" i="3" s="1"/>
  <c r="Q12216" i="3"/>
  <c r="J12216" i="3" s="1"/>
  <c r="Q12217" i="3"/>
  <c r="J12217" i="3" s="1"/>
  <c r="Q12218" i="3"/>
  <c r="J12218" i="3" s="1"/>
  <c r="Q12219" i="3"/>
  <c r="J12219" i="3" s="1"/>
  <c r="Q12220" i="3"/>
  <c r="J12220" i="3" s="1"/>
  <c r="Q12221" i="3"/>
  <c r="J12221" i="3" s="1"/>
  <c r="Q12222" i="3"/>
  <c r="J12222" i="3" s="1"/>
  <c r="Q12223" i="3"/>
  <c r="J12223" i="3" s="1"/>
  <c r="Q12224" i="3"/>
  <c r="J12224" i="3" s="1"/>
  <c r="Q12225" i="3"/>
  <c r="J12225" i="3" s="1"/>
  <c r="Q12226" i="3"/>
  <c r="J12226" i="3" s="1"/>
  <c r="Q12227" i="3"/>
  <c r="J12227" i="3" s="1"/>
  <c r="Q12228" i="3"/>
  <c r="J12228" i="3" s="1"/>
  <c r="Q12229" i="3"/>
  <c r="J12229" i="3" s="1"/>
  <c r="Q12230" i="3"/>
  <c r="J12230" i="3" s="1"/>
  <c r="Q12231" i="3"/>
  <c r="J12231" i="3" s="1"/>
  <c r="Q12232" i="3"/>
  <c r="J12232" i="3" s="1"/>
  <c r="Q12233" i="3"/>
  <c r="J12233" i="3" s="1"/>
  <c r="Q12234" i="3"/>
  <c r="J12234" i="3" s="1"/>
  <c r="Q12235" i="3"/>
  <c r="J12235" i="3" s="1"/>
  <c r="Q12236" i="3"/>
  <c r="J12236" i="3" s="1"/>
  <c r="Q12237" i="3"/>
  <c r="J12237" i="3" s="1"/>
  <c r="Q12238" i="3"/>
  <c r="J12238" i="3" s="1"/>
  <c r="Q12239" i="3"/>
  <c r="J12239" i="3" s="1"/>
  <c r="Q12240" i="3"/>
  <c r="J12240" i="3" s="1"/>
  <c r="Q12241" i="3"/>
  <c r="J12241" i="3" s="1"/>
  <c r="Q12242" i="3"/>
  <c r="J12242" i="3" s="1"/>
  <c r="Q12243" i="3"/>
  <c r="J12243" i="3" s="1"/>
  <c r="Q12244" i="3"/>
  <c r="J12244" i="3" s="1"/>
  <c r="Q12245" i="3"/>
  <c r="J12245" i="3" s="1"/>
  <c r="Q12246" i="3"/>
  <c r="J12246" i="3" s="1"/>
  <c r="Q12247" i="3"/>
  <c r="J12247" i="3" s="1"/>
  <c r="Q12248" i="3"/>
  <c r="J12248" i="3" s="1"/>
  <c r="Q12249" i="3"/>
  <c r="J12249" i="3" s="1"/>
  <c r="Q12250" i="3"/>
  <c r="J12250" i="3" s="1"/>
  <c r="Q12251" i="3"/>
  <c r="J12251" i="3" s="1"/>
  <c r="Q12252" i="3"/>
  <c r="J12252" i="3" s="1"/>
  <c r="Q12253" i="3"/>
  <c r="J12253" i="3" s="1"/>
  <c r="Q12254" i="3"/>
  <c r="J12254" i="3" s="1"/>
  <c r="Q12255" i="3"/>
  <c r="J12255" i="3" s="1"/>
  <c r="Q12256" i="3"/>
  <c r="J12256" i="3" s="1"/>
  <c r="Q12257" i="3"/>
  <c r="J12257" i="3" s="1"/>
  <c r="Q12258" i="3"/>
  <c r="J12258" i="3" s="1"/>
  <c r="Q12259" i="3"/>
  <c r="J12259" i="3" s="1"/>
  <c r="Q12260" i="3"/>
  <c r="J12260" i="3" s="1"/>
  <c r="Q12261" i="3"/>
  <c r="J12261" i="3" s="1"/>
  <c r="Q12262" i="3"/>
  <c r="J12262" i="3" s="1"/>
  <c r="Q12263" i="3"/>
  <c r="J12263" i="3" s="1"/>
  <c r="Q12264" i="3"/>
  <c r="J12264" i="3" s="1"/>
  <c r="Q12265" i="3"/>
  <c r="J12265" i="3" s="1"/>
  <c r="Q12266" i="3"/>
  <c r="J12266" i="3" s="1"/>
  <c r="Q12267" i="3"/>
  <c r="J12267" i="3" s="1"/>
  <c r="Q12268" i="3"/>
  <c r="J12268" i="3" s="1"/>
  <c r="Q12269" i="3"/>
  <c r="J12269" i="3" s="1"/>
  <c r="Q12270" i="3"/>
  <c r="J12270" i="3" s="1"/>
  <c r="Q12271" i="3"/>
  <c r="J12271" i="3" s="1"/>
  <c r="Q12272" i="3"/>
  <c r="J12272" i="3" s="1"/>
  <c r="Q12273" i="3"/>
  <c r="J12273" i="3" s="1"/>
  <c r="Q12274" i="3"/>
  <c r="J12274" i="3" s="1"/>
  <c r="Q12275" i="3"/>
  <c r="J12275" i="3" s="1"/>
  <c r="Q12276" i="3"/>
  <c r="J12276" i="3" s="1"/>
  <c r="Q12277" i="3"/>
  <c r="J12277" i="3" s="1"/>
  <c r="Q12278" i="3"/>
  <c r="J12278" i="3" s="1"/>
  <c r="Q12279" i="3"/>
  <c r="J12279" i="3" s="1"/>
  <c r="Q12280" i="3"/>
  <c r="J12280" i="3" s="1"/>
  <c r="Q12281" i="3"/>
  <c r="J12281" i="3" s="1"/>
  <c r="Q12282" i="3"/>
  <c r="J12282" i="3" s="1"/>
  <c r="Q12283" i="3"/>
  <c r="J12283" i="3" s="1"/>
  <c r="Q12284" i="3"/>
  <c r="J12284" i="3" s="1"/>
  <c r="Q12285" i="3"/>
  <c r="J12285" i="3" s="1"/>
  <c r="Q12286" i="3"/>
  <c r="J12286" i="3" s="1"/>
  <c r="Q12287" i="3"/>
  <c r="J12287" i="3" s="1"/>
  <c r="Q12288" i="3"/>
  <c r="J12288" i="3" s="1"/>
  <c r="Q12289" i="3"/>
  <c r="J12289" i="3" s="1"/>
  <c r="Q12290" i="3"/>
  <c r="J12290" i="3" s="1"/>
  <c r="Q12291" i="3"/>
  <c r="J12291" i="3" s="1"/>
  <c r="Q12292" i="3"/>
  <c r="J12292" i="3" s="1"/>
  <c r="Q12293" i="3"/>
  <c r="J12293" i="3" s="1"/>
  <c r="Q12294" i="3"/>
  <c r="J12294" i="3" s="1"/>
  <c r="Q12295" i="3"/>
  <c r="J12295" i="3" s="1"/>
  <c r="Q12296" i="3"/>
  <c r="J12296" i="3" s="1"/>
  <c r="Q12297" i="3"/>
  <c r="J12297" i="3" s="1"/>
  <c r="Q12298" i="3"/>
  <c r="J12298" i="3" s="1"/>
  <c r="Q12299" i="3"/>
  <c r="J12299" i="3" s="1"/>
  <c r="Q12300" i="3"/>
  <c r="J12300" i="3" s="1"/>
  <c r="Q12301" i="3"/>
  <c r="J12301" i="3" s="1"/>
  <c r="Q12302" i="3"/>
  <c r="J12302" i="3" s="1"/>
  <c r="Q12303" i="3"/>
  <c r="J12303" i="3" s="1"/>
  <c r="Q12304" i="3"/>
  <c r="J12304" i="3" s="1"/>
  <c r="Q12305" i="3"/>
  <c r="J12305" i="3" s="1"/>
  <c r="Q12306" i="3"/>
  <c r="J12306" i="3" s="1"/>
  <c r="Q12307" i="3"/>
  <c r="J12307" i="3" s="1"/>
  <c r="Q12308" i="3"/>
  <c r="J12308" i="3" s="1"/>
  <c r="Q12309" i="3"/>
  <c r="J12309" i="3" s="1"/>
  <c r="Q12310" i="3"/>
  <c r="J12310" i="3" s="1"/>
  <c r="Q12311" i="3"/>
  <c r="J12311" i="3" s="1"/>
  <c r="Q12312" i="3"/>
  <c r="J12312" i="3" s="1"/>
  <c r="Q12313" i="3"/>
  <c r="J12313" i="3" s="1"/>
  <c r="Q12314" i="3"/>
  <c r="J12314" i="3" s="1"/>
  <c r="Q12315" i="3"/>
  <c r="J12315" i="3" s="1"/>
  <c r="Q12316" i="3"/>
  <c r="J12316" i="3" s="1"/>
  <c r="Q12317" i="3"/>
  <c r="J12317" i="3" s="1"/>
  <c r="Q12318" i="3"/>
  <c r="J12318" i="3" s="1"/>
  <c r="Q12319" i="3"/>
  <c r="J12319" i="3" s="1"/>
  <c r="Q12320" i="3"/>
  <c r="J12320" i="3" s="1"/>
  <c r="Q12321" i="3"/>
  <c r="J12321" i="3" s="1"/>
  <c r="Q12322" i="3"/>
  <c r="J12322" i="3" s="1"/>
  <c r="Q12323" i="3"/>
  <c r="J12323" i="3" s="1"/>
  <c r="Q12324" i="3"/>
  <c r="J12324" i="3" s="1"/>
  <c r="Q12325" i="3"/>
  <c r="J12325" i="3" s="1"/>
  <c r="Q12326" i="3"/>
  <c r="J12326" i="3" s="1"/>
  <c r="Q12327" i="3"/>
  <c r="J12327" i="3" s="1"/>
  <c r="Q12328" i="3"/>
  <c r="J12328" i="3" s="1"/>
  <c r="Q12329" i="3"/>
  <c r="J12329" i="3" s="1"/>
  <c r="Q12330" i="3"/>
  <c r="J12330" i="3" s="1"/>
  <c r="Q12331" i="3"/>
  <c r="J12331" i="3" s="1"/>
  <c r="Q12332" i="3"/>
  <c r="J12332" i="3" s="1"/>
  <c r="Q12333" i="3"/>
  <c r="J12333" i="3" s="1"/>
  <c r="Q12334" i="3"/>
  <c r="J12334" i="3" s="1"/>
  <c r="Q12335" i="3"/>
  <c r="J12335" i="3" s="1"/>
  <c r="Q12336" i="3"/>
  <c r="J12336" i="3" s="1"/>
  <c r="Q12337" i="3"/>
  <c r="J12337" i="3" s="1"/>
  <c r="Q12338" i="3"/>
  <c r="J12338" i="3" s="1"/>
  <c r="Q12339" i="3"/>
  <c r="J12339" i="3" s="1"/>
  <c r="Q12340" i="3"/>
  <c r="J12340" i="3" s="1"/>
  <c r="Q12341" i="3"/>
  <c r="J12341" i="3" s="1"/>
  <c r="Q12342" i="3"/>
  <c r="J12342" i="3" s="1"/>
  <c r="Q12343" i="3"/>
  <c r="J12343" i="3" s="1"/>
  <c r="Q12344" i="3"/>
  <c r="J12344" i="3" s="1"/>
  <c r="Q12345" i="3"/>
  <c r="J12345" i="3" s="1"/>
  <c r="Q12346" i="3"/>
  <c r="J12346" i="3" s="1"/>
  <c r="Q12347" i="3"/>
  <c r="J12347" i="3" s="1"/>
  <c r="Q12348" i="3"/>
  <c r="J12348" i="3" s="1"/>
  <c r="Q12349" i="3"/>
  <c r="J12349" i="3" s="1"/>
  <c r="Q12350" i="3"/>
  <c r="J12350" i="3" s="1"/>
  <c r="Q12351" i="3"/>
  <c r="J12351" i="3" s="1"/>
  <c r="Q12352" i="3"/>
  <c r="J12352" i="3" s="1"/>
  <c r="Q12353" i="3"/>
  <c r="J12353" i="3" s="1"/>
  <c r="Q12354" i="3"/>
  <c r="J12354" i="3" s="1"/>
  <c r="Q12355" i="3"/>
  <c r="J12355" i="3" s="1"/>
  <c r="Q12356" i="3"/>
  <c r="J12356" i="3" s="1"/>
  <c r="Q12357" i="3"/>
  <c r="J12357" i="3" s="1"/>
  <c r="Q12358" i="3"/>
  <c r="J12358" i="3" s="1"/>
  <c r="Q12359" i="3"/>
  <c r="J12359" i="3" s="1"/>
  <c r="Q12360" i="3"/>
  <c r="J12360" i="3" s="1"/>
  <c r="Q12361" i="3"/>
  <c r="J12361" i="3" s="1"/>
  <c r="Q12362" i="3"/>
  <c r="J12362" i="3" s="1"/>
  <c r="Q12363" i="3"/>
  <c r="J12363" i="3" s="1"/>
  <c r="Q12364" i="3"/>
  <c r="J12364" i="3" s="1"/>
  <c r="Q12365" i="3"/>
  <c r="J12365" i="3" s="1"/>
  <c r="Q12366" i="3"/>
  <c r="J12366" i="3" s="1"/>
  <c r="Q12367" i="3"/>
  <c r="J12367" i="3" s="1"/>
  <c r="Q12368" i="3"/>
  <c r="J12368" i="3" s="1"/>
  <c r="Q12369" i="3"/>
  <c r="J12369" i="3" s="1"/>
  <c r="Q12370" i="3"/>
  <c r="J12370" i="3" s="1"/>
  <c r="Q12371" i="3"/>
  <c r="J12371" i="3" s="1"/>
  <c r="Q12372" i="3"/>
  <c r="J12372" i="3" s="1"/>
  <c r="Q12373" i="3"/>
  <c r="J12373" i="3" s="1"/>
  <c r="Q12374" i="3"/>
  <c r="J12374" i="3" s="1"/>
  <c r="Q12375" i="3"/>
  <c r="J12375" i="3" s="1"/>
  <c r="Q12376" i="3"/>
  <c r="J12376" i="3" s="1"/>
  <c r="Q12377" i="3"/>
  <c r="J12377" i="3" s="1"/>
  <c r="Q12378" i="3"/>
  <c r="J12378" i="3" s="1"/>
  <c r="Q12379" i="3"/>
  <c r="J12379" i="3" s="1"/>
  <c r="Q12380" i="3"/>
  <c r="J12380" i="3" s="1"/>
  <c r="Q12381" i="3"/>
  <c r="J12381" i="3" s="1"/>
  <c r="Q12382" i="3"/>
  <c r="J12382" i="3" s="1"/>
  <c r="Q12383" i="3"/>
  <c r="J12383" i="3" s="1"/>
  <c r="Q12384" i="3"/>
  <c r="J12384" i="3" s="1"/>
  <c r="Q12385" i="3"/>
  <c r="J12385" i="3" s="1"/>
  <c r="Q12386" i="3"/>
  <c r="J12386" i="3" s="1"/>
  <c r="Q12387" i="3"/>
  <c r="J12387" i="3" s="1"/>
  <c r="Q12388" i="3"/>
  <c r="J12388" i="3" s="1"/>
  <c r="Q12389" i="3"/>
  <c r="J12389" i="3" s="1"/>
  <c r="Q12390" i="3"/>
  <c r="J12390" i="3" s="1"/>
  <c r="Q12391" i="3"/>
  <c r="J12391" i="3" s="1"/>
  <c r="Q12392" i="3"/>
  <c r="J12392" i="3" s="1"/>
  <c r="Q12393" i="3"/>
  <c r="J12393" i="3" s="1"/>
  <c r="Q12394" i="3"/>
  <c r="J12394" i="3" s="1"/>
  <c r="Q12395" i="3"/>
  <c r="J12395" i="3" s="1"/>
  <c r="Q12396" i="3"/>
  <c r="J12396" i="3" s="1"/>
  <c r="Q12397" i="3"/>
  <c r="J12397" i="3" s="1"/>
  <c r="Q12398" i="3"/>
  <c r="J12398" i="3" s="1"/>
  <c r="Q12399" i="3"/>
  <c r="J12399" i="3" s="1"/>
  <c r="Q12400" i="3"/>
  <c r="J12400" i="3" s="1"/>
  <c r="Q12401" i="3"/>
  <c r="J12401" i="3" s="1"/>
  <c r="Q12402" i="3"/>
  <c r="J12402" i="3" s="1"/>
  <c r="Q12403" i="3"/>
  <c r="J12403" i="3" s="1"/>
  <c r="Q12404" i="3"/>
  <c r="J12404" i="3" s="1"/>
  <c r="Q12405" i="3"/>
  <c r="J12405" i="3" s="1"/>
  <c r="Q12406" i="3"/>
  <c r="J12406" i="3" s="1"/>
  <c r="Q12407" i="3"/>
  <c r="J12407" i="3" s="1"/>
  <c r="Q12408" i="3"/>
  <c r="J12408" i="3" s="1"/>
  <c r="Q12409" i="3"/>
  <c r="J12409" i="3" s="1"/>
  <c r="Q12410" i="3"/>
  <c r="J12410" i="3" s="1"/>
  <c r="Q12411" i="3"/>
  <c r="J12411" i="3" s="1"/>
  <c r="Q12412" i="3"/>
  <c r="J12412" i="3" s="1"/>
  <c r="Q12413" i="3"/>
  <c r="J12413" i="3" s="1"/>
  <c r="Q12414" i="3"/>
  <c r="J12414" i="3" s="1"/>
  <c r="Q12415" i="3"/>
  <c r="J12415" i="3" s="1"/>
  <c r="Q12416" i="3"/>
  <c r="J12416" i="3" s="1"/>
  <c r="Q12417" i="3"/>
  <c r="J12417" i="3" s="1"/>
  <c r="Q12418" i="3"/>
  <c r="J12418" i="3" s="1"/>
  <c r="Q12419" i="3"/>
  <c r="J12419" i="3" s="1"/>
  <c r="Q12420" i="3"/>
  <c r="J12420" i="3" s="1"/>
  <c r="Q12421" i="3"/>
  <c r="J12421" i="3" s="1"/>
  <c r="Q12422" i="3"/>
  <c r="J12422" i="3" s="1"/>
  <c r="Q12423" i="3"/>
  <c r="J12423" i="3" s="1"/>
  <c r="Q12424" i="3"/>
  <c r="J12424" i="3" s="1"/>
  <c r="Q12425" i="3"/>
  <c r="J12425" i="3" s="1"/>
  <c r="Q12426" i="3"/>
  <c r="J12426" i="3" s="1"/>
  <c r="Q12427" i="3"/>
  <c r="J12427" i="3" s="1"/>
  <c r="Q12428" i="3"/>
  <c r="J12428" i="3" s="1"/>
  <c r="Q12429" i="3"/>
  <c r="J12429" i="3" s="1"/>
  <c r="Q12430" i="3"/>
  <c r="J12430" i="3" s="1"/>
  <c r="Q12431" i="3"/>
  <c r="J12431" i="3" s="1"/>
  <c r="Q12432" i="3"/>
  <c r="J12432" i="3" s="1"/>
  <c r="Q12433" i="3"/>
  <c r="J12433" i="3" s="1"/>
  <c r="Q12434" i="3"/>
  <c r="J12434" i="3" s="1"/>
  <c r="Q12435" i="3"/>
  <c r="J12435" i="3" s="1"/>
  <c r="Q12436" i="3"/>
  <c r="J12436" i="3" s="1"/>
  <c r="Q12437" i="3"/>
  <c r="J12437" i="3" s="1"/>
  <c r="Q12438" i="3"/>
  <c r="J12438" i="3" s="1"/>
  <c r="Q12439" i="3"/>
  <c r="J12439" i="3" s="1"/>
  <c r="Q12440" i="3"/>
  <c r="J12440" i="3" s="1"/>
  <c r="Q12441" i="3"/>
  <c r="J12441" i="3" s="1"/>
  <c r="Q12442" i="3"/>
  <c r="J12442" i="3" s="1"/>
  <c r="Q12443" i="3"/>
  <c r="J12443" i="3" s="1"/>
  <c r="Q12444" i="3"/>
  <c r="J12444" i="3" s="1"/>
  <c r="Q12445" i="3"/>
  <c r="J12445" i="3" s="1"/>
  <c r="Q12446" i="3"/>
  <c r="J12446" i="3" s="1"/>
  <c r="Q12447" i="3"/>
  <c r="J12447" i="3" s="1"/>
  <c r="Q12448" i="3"/>
  <c r="J12448" i="3" s="1"/>
  <c r="Q12449" i="3"/>
  <c r="J12449" i="3" s="1"/>
  <c r="Q12450" i="3"/>
  <c r="J12450" i="3" s="1"/>
  <c r="Q12451" i="3"/>
  <c r="J12451" i="3" s="1"/>
  <c r="Q12452" i="3"/>
  <c r="J12452" i="3" s="1"/>
  <c r="Q12453" i="3"/>
  <c r="J12453" i="3" s="1"/>
  <c r="Q12454" i="3"/>
  <c r="J12454" i="3" s="1"/>
  <c r="Q12455" i="3"/>
  <c r="J12455" i="3" s="1"/>
  <c r="Q12456" i="3"/>
  <c r="J12456" i="3" s="1"/>
  <c r="Q12457" i="3"/>
  <c r="J12457" i="3" s="1"/>
  <c r="Q12458" i="3"/>
  <c r="J12458" i="3" s="1"/>
  <c r="Q12459" i="3"/>
  <c r="J12459" i="3" s="1"/>
  <c r="Q12460" i="3"/>
  <c r="J12460" i="3" s="1"/>
  <c r="Q12461" i="3"/>
  <c r="J12461" i="3" s="1"/>
  <c r="Q12462" i="3"/>
  <c r="J12462" i="3" s="1"/>
  <c r="Q12463" i="3"/>
  <c r="J12463" i="3" s="1"/>
  <c r="Q12464" i="3"/>
  <c r="J12464" i="3" s="1"/>
  <c r="Q12465" i="3"/>
  <c r="J12465" i="3" s="1"/>
  <c r="Q12466" i="3"/>
  <c r="J12466" i="3" s="1"/>
  <c r="Q12467" i="3"/>
  <c r="J12467" i="3" s="1"/>
  <c r="Q12468" i="3"/>
  <c r="J12468" i="3" s="1"/>
  <c r="Q12469" i="3"/>
  <c r="J12469" i="3" s="1"/>
  <c r="Q12470" i="3"/>
  <c r="J12470" i="3" s="1"/>
  <c r="Q12471" i="3"/>
  <c r="J12471" i="3" s="1"/>
  <c r="Q12472" i="3"/>
  <c r="J12472" i="3" s="1"/>
  <c r="Q12473" i="3"/>
  <c r="J12473" i="3" s="1"/>
  <c r="Q12474" i="3"/>
  <c r="J12474" i="3" s="1"/>
  <c r="Q12475" i="3"/>
  <c r="J12475" i="3" s="1"/>
  <c r="Q12476" i="3"/>
  <c r="J12476" i="3" s="1"/>
  <c r="Q12477" i="3"/>
  <c r="J12477" i="3" s="1"/>
  <c r="Q12478" i="3"/>
  <c r="J12478" i="3" s="1"/>
  <c r="Q12479" i="3"/>
  <c r="J12479" i="3" s="1"/>
  <c r="Q12480" i="3"/>
  <c r="J12480" i="3" s="1"/>
  <c r="Q12481" i="3"/>
  <c r="J12481" i="3" s="1"/>
  <c r="Q12482" i="3"/>
  <c r="J12482" i="3" s="1"/>
  <c r="Q12483" i="3"/>
  <c r="J12483" i="3" s="1"/>
  <c r="Q12484" i="3"/>
  <c r="J12484" i="3" s="1"/>
  <c r="Q12485" i="3"/>
  <c r="J12485" i="3" s="1"/>
  <c r="Q12486" i="3"/>
  <c r="J12486" i="3" s="1"/>
  <c r="Q12487" i="3"/>
  <c r="J12487" i="3" s="1"/>
  <c r="Q12488" i="3"/>
  <c r="J12488" i="3" s="1"/>
  <c r="Q12489" i="3"/>
  <c r="J12489" i="3" s="1"/>
  <c r="Q12490" i="3"/>
  <c r="J12490" i="3" s="1"/>
  <c r="Q12491" i="3"/>
  <c r="J12491" i="3" s="1"/>
  <c r="Q12492" i="3"/>
  <c r="J12492" i="3" s="1"/>
  <c r="Q12493" i="3"/>
  <c r="J12493" i="3" s="1"/>
  <c r="Q12494" i="3"/>
  <c r="J12494" i="3" s="1"/>
  <c r="Q12495" i="3"/>
  <c r="J12495" i="3" s="1"/>
  <c r="Q12496" i="3"/>
  <c r="J12496" i="3" s="1"/>
  <c r="Q12497" i="3"/>
  <c r="J12497" i="3" s="1"/>
  <c r="Q12498" i="3"/>
  <c r="J12498" i="3" s="1"/>
  <c r="Q12499" i="3"/>
  <c r="J12499" i="3" s="1"/>
  <c r="Q12500" i="3"/>
  <c r="J12500" i="3" s="1"/>
  <c r="Q12501" i="3"/>
  <c r="J12501" i="3" s="1"/>
  <c r="Q12502" i="3"/>
  <c r="J12502" i="3" s="1"/>
  <c r="Q12503" i="3"/>
  <c r="J12503" i="3" s="1"/>
  <c r="Q12504" i="3"/>
  <c r="J12504" i="3" s="1"/>
  <c r="Q12505" i="3"/>
  <c r="J12505" i="3" s="1"/>
  <c r="Q12506" i="3"/>
  <c r="J12506" i="3" s="1"/>
  <c r="Q12507" i="3"/>
  <c r="J12507" i="3" s="1"/>
  <c r="Q12508" i="3"/>
  <c r="J12508" i="3" s="1"/>
  <c r="Q12509" i="3"/>
  <c r="J12509" i="3" s="1"/>
  <c r="Q12510" i="3"/>
  <c r="J12510" i="3" s="1"/>
  <c r="Q12511" i="3"/>
  <c r="J12511" i="3" s="1"/>
  <c r="Q12512" i="3"/>
  <c r="J12512" i="3" s="1"/>
  <c r="Q12513" i="3"/>
  <c r="J12513" i="3" s="1"/>
  <c r="Q12514" i="3"/>
  <c r="J12514" i="3" s="1"/>
  <c r="Q12515" i="3"/>
  <c r="J12515" i="3" s="1"/>
  <c r="Q12516" i="3"/>
  <c r="J12516" i="3" s="1"/>
  <c r="Q12517" i="3"/>
  <c r="J12517" i="3" s="1"/>
  <c r="Q12518" i="3"/>
  <c r="J12518" i="3" s="1"/>
  <c r="Q12519" i="3"/>
  <c r="J12519" i="3" s="1"/>
  <c r="Q12520" i="3"/>
  <c r="J12520" i="3" s="1"/>
  <c r="Q12521" i="3"/>
  <c r="J12521" i="3" s="1"/>
  <c r="Q12522" i="3"/>
  <c r="J12522" i="3" s="1"/>
  <c r="Q12523" i="3"/>
  <c r="J12523" i="3" s="1"/>
  <c r="Q12524" i="3"/>
  <c r="J12524" i="3" s="1"/>
  <c r="Q12525" i="3"/>
  <c r="J12525" i="3" s="1"/>
  <c r="Q12526" i="3"/>
  <c r="J12526" i="3" s="1"/>
  <c r="Q12527" i="3"/>
  <c r="J12527" i="3" s="1"/>
  <c r="Q12528" i="3"/>
  <c r="J12528" i="3" s="1"/>
  <c r="Q12529" i="3"/>
  <c r="J12529" i="3" s="1"/>
  <c r="Q12530" i="3"/>
  <c r="J12530" i="3" s="1"/>
  <c r="Q12531" i="3"/>
  <c r="J12531" i="3" s="1"/>
  <c r="Q12532" i="3"/>
  <c r="J12532" i="3" s="1"/>
  <c r="Q12533" i="3"/>
  <c r="J12533" i="3" s="1"/>
  <c r="Q12534" i="3"/>
  <c r="J12534" i="3" s="1"/>
  <c r="Q12535" i="3"/>
  <c r="J12535" i="3" s="1"/>
  <c r="Q12536" i="3"/>
  <c r="J12536" i="3" s="1"/>
  <c r="Q12537" i="3"/>
  <c r="J12537" i="3" s="1"/>
  <c r="Q12538" i="3"/>
  <c r="J12538" i="3" s="1"/>
  <c r="Q12539" i="3"/>
  <c r="J12539" i="3" s="1"/>
  <c r="Q12540" i="3"/>
  <c r="J12540" i="3" s="1"/>
  <c r="Q12541" i="3"/>
  <c r="J12541" i="3" s="1"/>
  <c r="Q12542" i="3"/>
  <c r="J12542" i="3" s="1"/>
  <c r="Q12543" i="3"/>
  <c r="J12543" i="3" s="1"/>
  <c r="Q12544" i="3"/>
  <c r="J12544" i="3" s="1"/>
  <c r="Q12545" i="3"/>
  <c r="J12545" i="3" s="1"/>
  <c r="Q12546" i="3"/>
  <c r="J12546" i="3" s="1"/>
  <c r="Q12547" i="3"/>
  <c r="J12547" i="3" s="1"/>
  <c r="Q12548" i="3"/>
  <c r="J12548" i="3" s="1"/>
  <c r="Q12549" i="3"/>
  <c r="J12549" i="3" s="1"/>
  <c r="Q12550" i="3"/>
  <c r="J12550" i="3" s="1"/>
  <c r="Q12551" i="3"/>
  <c r="J12551" i="3" s="1"/>
  <c r="Q12552" i="3"/>
  <c r="J12552" i="3" s="1"/>
  <c r="Q12553" i="3"/>
  <c r="J12553" i="3" s="1"/>
  <c r="Q12554" i="3"/>
  <c r="J12554" i="3" s="1"/>
  <c r="Q12555" i="3"/>
  <c r="J12555" i="3" s="1"/>
  <c r="Q12556" i="3"/>
  <c r="J12556" i="3" s="1"/>
  <c r="Q12557" i="3"/>
  <c r="J12557" i="3" s="1"/>
  <c r="Q12558" i="3"/>
  <c r="J12558" i="3" s="1"/>
  <c r="Q12559" i="3"/>
  <c r="J12559" i="3" s="1"/>
  <c r="Q12560" i="3"/>
  <c r="J12560" i="3" s="1"/>
  <c r="Q12561" i="3"/>
  <c r="J12561" i="3" s="1"/>
  <c r="Q12562" i="3"/>
  <c r="J12562" i="3" s="1"/>
  <c r="Q12563" i="3"/>
  <c r="J12563" i="3" s="1"/>
  <c r="Q12564" i="3"/>
  <c r="J12564" i="3" s="1"/>
  <c r="Q12565" i="3"/>
  <c r="J12565" i="3" s="1"/>
  <c r="Q12566" i="3"/>
  <c r="J12566" i="3" s="1"/>
  <c r="Q12567" i="3"/>
  <c r="J12567" i="3" s="1"/>
  <c r="Q12568" i="3"/>
  <c r="J12568" i="3" s="1"/>
  <c r="Q12569" i="3"/>
  <c r="J12569" i="3" s="1"/>
  <c r="Q12570" i="3"/>
  <c r="J12570" i="3" s="1"/>
  <c r="Q12571" i="3"/>
  <c r="J12571" i="3" s="1"/>
  <c r="Q12572" i="3"/>
  <c r="J12572" i="3" s="1"/>
  <c r="Q12573" i="3"/>
  <c r="J12573" i="3" s="1"/>
  <c r="Q12574" i="3"/>
  <c r="J12574" i="3" s="1"/>
  <c r="Q12575" i="3"/>
  <c r="J12575" i="3" s="1"/>
  <c r="Q12576" i="3"/>
  <c r="J12576" i="3" s="1"/>
  <c r="Q12577" i="3"/>
  <c r="J12577" i="3" s="1"/>
  <c r="Q12578" i="3"/>
  <c r="J12578" i="3" s="1"/>
  <c r="Q12579" i="3"/>
  <c r="J12579" i="3" s="1"/>
  <c r="Q12580" i="3"/>
  <c r="J12580" i="3" s="1"/>
  <c r="Q12581" i="3"/>
  <c r="J12581" i="3" s="1"/>
  <c r="Q12582" i="3"/>
  <c r="J12582" i="3" s="1"/>
  <c r="Q12583" i="3"/>
  <c r="J12583" i="3" s="1"/>
  <c r="Q12584" i="3"/>
  <c r="J12584" i="3" s="1"/>
  <c r="Q12585" i="3"/>
  <c r="J12585" i="3" s="1"/>
  <c r="Q12586" i="3"/>
  <c r="J12586" i="3" s="1"/>
  <c r="Q12587" i="3"/>
  <c r="J12587" i="3" s="1"/>
  <c r="Q12588" i="3"/>
  <c r="J12588" i="3" s="1"/>
  <c r="Q12589" i="3"/>
  <c r="J12589" i="3" s="1"/>
  <c r="Q12590" i="3"/>
  <c r="J12590" i="3" s="1"/>
  <c r="Q12591" i="3"/>
  <c r="J12591" i="3" s="1"/>
  <c r="Q12592" i="3"/>
  <c r="J12592" i="3" s="1"/>
  <c r="Q12593" i="3"/>
  <c r="J12593" i="3" s="1"/>
  <c r="Q12594" i="3"/>
  <c r="J12594" i="3" s="1"/>
  <c r="Q12595" i="3"/>
  <c r="J12595" i="3" s="1"/>
  <c r="Q12596" i="3"/>
  <c r="J12596" i="3" s="1"/>
  <c r="Q12597" i="3"/>
  <c r="J12597" i="3" s="1"/>
  <c r="Q12598" i="3"/>
  <c r="J12598" i="3" s="1"/>
  <c r="Q12599" i="3"/>
  <c r="J12599" i="3" s="1"/>
  <c r="Q12600" i="3"/>
  <c r="J12600" i="3" s="1"/>
  <c r="Q12601" i="3"/>
  <c r="J12601" i="3" s="1"/>
  <c r="Q12602" i="3"/>
  <c r="J12602" i="3" s="1"/>
  <c r="Q12603" i="3"/>
  <c r="J12603" i="3" s="1"/>
  <c r="Q12604" i="3"/>
  <c r="J12604" i="3" s="1"/>
  <c r="Q12605" i="3"/>
  <c r="J12605" i="3" s="1"/>
  <c r="Q12606" i="3"/>
  <c r="J12606" i="3" s="1"/>
  <c r="Q12607" i="3"/>
  <c r="J12607" i="3" s="1"/>
  <c r="Q12608" i="3"/>
  <c r="J12608" i="3" s="1"/>
  <c r="Q12609" i="3"/>
  <c r="J12609" i="3" s="1"/>
  <c r="Q12610" i="3"/>
  <c r="J12610" i="3" s="1"/>
  <c r="Q12611" i="3"/>
  <c r="J12611" i="3" s="1"/>
  <c r="Q12612" i="3"/>
  <c r="J12612" i="3" s="1"/>
  <c r="Q12613" i="3"/>
  <c r="J12613" i="3" s="1"/>
  <c r="Q12614" i="3"/>
  <c r="J12614" i="3" s="1"/>
  <c r="Q12615" i="3"/>
  <c r="J12615" i="3" s="1"/>
  <c r="Q12616" i="3"/>
  <c r="J12616" i="3" s="1"/>
  <c r="Q12617" i="3"/>
  <c r="J12617" i="3" s="1"/>
  <c r="Q12618" i="3"/>
  <c r="J12618" i="3" s="1"/>
  <c r="Q12619" i="3"/>
  <c r="J12619" i="3" s="1"/>
  <c r="Q12620" i="3"/>
  <c r="J12620" i="3" s="1"/>
  <c r="Q12621" i="3"/>
  <c r="J12621" i="3" s="1"/>
  <c r="Q12622" i="3"/>
  <c r="J12622" i="3" s="1"/>
  <c r="Q12623" i="3"/>
  <c r="J12623" i="3" s="1"/>
  <c r="Q12624" i="3"/>
  <c r="J12624" i="3" s="1"/>
  <c r="Q12625" i="3"/>
  <c r="J12625" i="3" s="1"/>
  <c r="Q12626" i="3"/>
  <c r="J12626" i="3" s="1"/>
  <c r="Q12627" i="3"/>
  <c r="J12627" i="3" s="1"/>
  <c r="Q12628" i="3"/>
  <c r="J12628" i="3" s="1"/>
  <c r="Q12629" i="3"/>
  <c r="J12629" i="3" s="1"/>
  <c r="Q12630" i="3"/>
  <c r="J12630" i="3" s="1"/>
  <c r="Q12631" i="3"/>
  <c r="J12631" i="3" s="1"/>
  <c r="Q12632" i="3"/>
  <c r="J12632" i="3" s="1"/>
  <c r="Q12633" i="3"/>
  <c r="J12633" i="3" s="1"/>
  <c r="Q12634" i="3"/>
  <c r="J12634" i="3" s="1"/>
  <c r="Q12635" i="3"/>
  <c r="J12635" i="3" s="1"/>
  <c r="Q12636" i="3"/>
  <c r="J12636" i="3" s="1"/>
  <c r="Q12637" i="3"/>
  <c r="J12637" i="3" s="1"/>
  <c r="Q12638" i="3"/>
  <c r="J12638" i="3" s="1"/>
  <c r="Q12639" i="3"/>
  <c r="J12639" i="3" s="1"/>
  <c r="Q12640" i="3"/>
  <c r="J12640" i="3" s="1"/>
  <c r="Q12641" i="3"/>
  <c r="J12641" i="3" s="1"/>
  <c r="Q12642" i="3"/>
  <c r="J12642" i="3" s="1"/>
  <c r="Q12643" i="3"/>
  <c r="J12643" i="3" s="1"/>
  <c r="Q12644" i="3"/>
  <c r="J12644" i="3" s="1"/>
  <c r="Q12645" i="3"/>
  <c r="J12645" i="3" s="1"/>
  <c r="Q12646" i="3"/>
  <c r="J12646" i="3" s="1"/>
  <c r="Q12647" i="3"/>
  <c r="J12647" i="3" s="1"/>
  <c r="Q12648" i="3"/>
  <c r="J12648" i="3" s="1"/>
  <c r="Q12649" i="3"/>
  <c r="J12649" i="3" s="1"/>
  <c r="Q12650" i="3"/>
  <c r="J12650" i="3" s="1"/>
  <c r="Q12651" i="3"/>
  <c r="J12651" i="3" s="1"/>
  <c r="Q12652" i="3"/>
  <c r="J12652" i="3" s="1"/>
  <c r="Q12653" i="3"/>
  <c r="J12653" i="3" s="1"/>
  <c r="Q12654" i="3"/>
  <c r="J12654" i="3" s="1"/>
  <c r="Q12655" i="3"/>
  <c r="J12655" i="3" s="1"/>
  <c r="Q12656" i="3"/>
  <c r="J12656" i="3" s="1"/>
  <c r="Q12657" i="3"/>
  <c r="J12657" i="3" s="1"/>
  <c r="Q12658" i="3"/>
  <c r="J12658" i="3" s="1"/>
  <c r="Q12659" i="3"/>
  <c r="J12659" i="3" s="1"/>
  <c r="Q12660" i="3"/>
  <c r="J12660" i="3" s="1"/>
  <c r="Q12661" i="3"/>
  <c r="J12661" i="3" s="1"/>
  <c r="Q12662" i="3"/>
  <c r="J12662" i="3" s="1"/>
  <c r="Q12663" i="3"/>
  <c r="J12663" i="3" s="1"/>
  <c r="Q12664" i="3"/>
  <c r="J12664" i="3" s="1"/>
  <c r="Q12665" i="3"/>
  <c r="J12665" i="3" s="1"/>
  <c r="Q12666" i="3"/>
  <c r="J12666" i="3" s="1"/>
  <c r="Q12667" i="3"/>
  <c r="J12667" i="3" s="1"/>
  <c r="Q12668" i="3"/>
  <c r="J12668" i="3" s="1"/>
  <c r="Q12669" i="3"/>
  <c r="J12669" i="3" s="1"/>
  <c r="Q12670" i="3"/>
  <c r="J12670" i="3" s="1"/>
  <c r="Q12671" i="3"/>
  <c r="J12671" i="3" s="1"/>
  <c r="Q12672" i="3"/>
  <c r="J12672" i="3" s="1"/>
  <c r="Q12673" i="3"/>
  <c r="J12673" i="3" s="1"/>
  <c r="Q12674" i="3"/>
  <c r="J12674" i="3" s="1"/>
  <c r="Q12675" i="3"/>
  <c r="J12675" i="3" s="1"/>
  <c r="Q12676" i="3"/>
  <c r="J12676" i="3" s="1"/>
  <c r="Q12677" i="3"/>
  <c r="J12677" i="3" s="1"/>
  <c r="Q12678" i="3"/>
  <c r="J12678" i="3" s="1"/>
  <c r="Q12679" i="3"/>
  <c r="J12679" i="3" s="1"/>
  <c r="Q12680" i="3"/>
  <c r="J12680" i="3" s="1"/>
  <c r="Q12681" i="3"/>
  <c r="J12681" i="3" s="1"/>
  <c r="Q12682" i="3"/>
  <c r="J12682" i="3" s="1"/>
  <c r="Q12683" i="3"/>
  <c r="J12683" i="3" s="1"/>
  <c r="Q12684" i="3"/>
  <c r="J12684" i="3" s="1"/>
  <c r="Q12685" i="3"/>
  <c r="J12685" i="3" s="1"/>
  <c r="Q12686" i="3"/>
  <c r="J12686" i="3" s="1"/>
  <c r="Q12687" i="3"/>
  <c r="J12687" i="3" s="1"/>
  <c r="Q12688" i="3"/>
  <c r="J12688" i="3" s="1"/>
  <c r="Q12689" i="3"/>
  <c r="J12689" i="3" s="1"/>
  <c r="Q12690" i="3"/>
  <c r="J12690" i="3" s="1"/>
  <c r="Q12691" i="3"/>
  <c r="J12691" i="3" s="1"/>
  <c r="Q12692" i="3"/>
  <c r="J12692" i="3" s="1"/>
  <c r="Q12693" i="3"/>
  <c r="J12693" i="3" s="1"/>
  <c r="Q12694" i="3"/>
  <c r="J12694" i="3" s="1"/>
  <c r="Q12695" i="3"/>
  <c r="J12695" i="3" s="1"/>
  <c r="Q12696" i="3"/>
  <c r="J12696" i="3" s="1"/>
  <c r="Q12697" i="3"/>
  <c r="J12697" i="3" s="1"/>
  <c r="Q12698" i="3"/>
  <c r="J12698" i="3" s="1"/>
  <c r="Q12699" i="3"/>
  <c r="J12699" i="3" s="1"/>
  <c r="Q12700" i="3"/>
  <c r="J12700" i="3" s="1"/>
  <c r="Q12701" i="3"/>
  <c r="J12701" i="3" s="1"/>
  <c r="Q12702" i="3"/>
  <c r="J12702" i="3" s="1"/>
  <c r="Q12703" i="3"/>
  <c r="J12703" i="3" s="1"/>
  <c r="Q12704" i="3"/>
  <c r="J12704" i="3" s="1"/>
  <c r="Q12705" i="3"/>
  <c r="J12705" i="3" s="1"/>
  <c r="Q12706" i="3"/>
  <c r="J12706" i="3" s="1"/>
  <c r="Q12707" i="3"/>
  <c r="J12707" i="3" s="1"/>
  <c r="Q12708" i="3"/>
  <c r="J12708" i="3" s="1"/>
  <c r="Q12709" i="3"/>
  <c r="J12709" i="3" s="1"/>
  <c r="Q12710" i="3"/>
  <c r="J12710" i="3" s="1"/>
  <c r="Q12711" i="3"/>
  <c r="J12711" i="3" s="1"/>
  <c r="Q12712" i="3"/>
  <c r="J12712" i="3" s="1"/>
  <c r="Q12713" i="3"/>
  <c r="J12713" i="3" s="1"/>
  <c r="Q12714" i="3"/>
  <c r="J12714" i="3" s="1"/>
  <c r="Q12715" i="3"/>
  <c r="J12715" i="3" s="1"/>
  <c r="Q12716" i="3"/>
  <c r="J12716" i="3" s="1"/>
  <c r="Q12717" i="3"/>
  <c r="J12717" i="3" s="1"/>
  <c r="Q12718" i="3"/>
  <c r="J12718" i="3" s="1"/>
  <c r="Q12719" i="3"/>
  <c r="J12719" i="3" s="1"/>
  <c r="Q12720" i="3"/>
  <c r="J12720" i="3" s="1"/>
  <c r="Q12721" i="3"/>
  <c r="J12721" i="3" s="1"/>
  <c r="Q12722" i="3"/>
  <c r="J12722" i="3" s="1"/>
  <c r="Q12723" i="3"/>
  <c r="J12723" i="3" s="1"/>
  <c r="Q12724" i="3"/>
  <c r="J12724" i="3" s="1"/>
  <c r="Q12725" i="3"/>
  <c r="J12725" i="3" s="1"/>
  <c r="Q12726" i="3"/>
  <c r="J12726" i="3" s="1"/>
  <c r="Q12727" i="3"/>
  <c r="J12727" i="3" s="1"/>
  <c r="Q12728" i="3"/>
  <c r="J12728" i="3" s="1"/>
  <c r="Q12729" i="3"/>
  <c r="J12729" i="3" s="1"/>
  <c r="Q12730" i="3"/>
  <c r="J12730" i="3" s="1"/>
  <c r="Q12731" i="3"/>
  <c r="J12731" i="3" s="1"/>
  <c r="Q12732" i="3"/>
  <c r="J12732" i="3" s="1"/>
  <c r="Q12733" i="3"/>
  <c r="J12733" i="3" s="1"/>
  <c r="Q12734" i="3"/>
  <c r="J12734" i="3" s="1"/>
  <c r="Q12735" i="3"/>
  <c r="J12735" i="3" s="1"/>
  <c r="Q12736" i="3"/>
  <c r="J12736" i="3" s="1"/>
  <c r="Q12737" i="3"/>
  <c r="J12737" i="3" s="1"/>
  <c r="Q12738" i="3"/>
  <c r="J12738" i="3" s="1"/>
  <c r="Q12739" i="3"/>
  <c r="J12739" i="3" s="1"/>
  <c r="Q12740" i="3"/>
  <c r="J12740" i="3" s="1"/>
  <c r="Q12741" i="3"/>
  <c r="J12741" i="3" s="1"/>
  <c r="Q12742" i="3"/>
  <c r="J12742" i="3" s="1"/>
  <c r="Q12743" i="3"/>
  <c r="J12743" i="3" s="1"/>
  <c r="Q12744" i="3"/>
  <c r="J12744" i="3" s="1"/>
  <c r="Q12745" i="3"/>
  <c r="J12745" i="3" s="1"/>
  <c r="Q12746" i="3"/>
  <c r="J12746" i="3" s="1"/>
  <c r="Q12747" i="3"/>
  <c r="J12747" i="3" s="1"/>
  <c r="Q12748" i="3"/>
  <c r="J12748" i="3" s="1"/>
  <c r="Q12749" i="3"/>
  <c r="J12749" i="3" s="1"/>
  <c r="Q12750" i="3"/>
  <c r="J12750" i="3" s="1"/>
  <c r="Q12751" i="3"/>
  <c r="J12751" i="3" s="1"/>
  <c r="Q12752" i="3"/>
  <c r="J12752" i="3" s="1"/>
  <c r="Q12753" i="3"/>
  <c r="J12753" i="3" s="1"/>
  <c r="Q12754" i="3"/>
  <c r="J12754" i="3" s="1"/>
  <c r="Q12755" i="3"/>
  <c r="J12755" i="3" s="1"/>
  <c r="Q12756" i="3"/>
  <c r="J12756" i="3" s="1"/>
  <c r="Q12757" i="3"/>
  <c r="J12757" i="3" s="1"/>
  <c r="Q12758" i="3"/>
  <c r="J12758" i="3" s="1"/>
  <c r="Q12759" i="3"/>
  <c r="J12759" i="3" s="1"/>
  <c r="Q12760" i="3"/>
  <c r="J12760" i="3" s="1"/>
  <c r="Q12761" i="3"/>
  <c r="J12761" i="3" s="1"/>
  <c r="Q12762" i="3"/>
  <c r="J12762" i="3" s="1"/>
  <c r="Q12763" i="3"/>
  <c r="J12763" i="3" s="1"/>
  <c r="Q12764" i="3"/>
  <c r="J12764" i="3" s="1"/>
  <c r="Q12765" i="3"/>
  <c r="J12765" i="3" s="1"/>
  <c r="Q12766" i="3"/>
  <c r="J12766" i="3" s="1"/>
  <c r="Q12767" i="3"/>
  <c r="J12767" i="3" s="1"/>
  <c r="Q12768" i="3"/>
  <c r="J12768" i="3" s="1"/>
  <c r="Q12769" i="3"/>
  <c r="J12769" i="3" s="1"/>
  <c r="Q12770" i="3"/>
  <c r="J12770" i="3" s="1"/>
  <c r="Q12771" i="3"/>
  <c r="J12771" i="3" s="1"/>
  <c r="Q12772" i="3"/>
  <c r="J12772" i="3" s="1"/>
  <c r="Q12773" i="3"/>
  <c r="J12773" i="3" s="1"/>
  <c r="Q12774" i="3"/>
  <c r="J12774" i="3" s="1"/>
  <c r="Q12775" i="3"/>
  <c r="J12775" i="3" s="1"/>
  <c r="Q12776" i="3"/>
  <c r="J12776" i="3" s="1"/>
  <c r="Q12777" i="3"/>
  <c r="J12777" i="3" s="1"/>
  <c r="Q12778" i="3"/>
  <c r="J12778" i="3" s="1"/>
  <c r="Q12779" i="3"/>
  <c r="J12779" i="3" s="1"/>
  <c r="Q12780" i="3"/>
  <c r="J12780" i="3" s="1"/>
  <c r="Q12781" i="3"/>
  <c r="J12781" i="3" s="1"/>
  <c r="Q12782" i="3"/>
  <c r="J12782" i="3" s="1"/>
  <c r="Q12783" i="3"/>
  <c r="J12783" i="3" s="1"/>
  <c r="Q12784" i="3"/>
  <c r="J12784" i="3" s="1"/>
  <c r="Q12785" i="3"/>
  <c r="J12785" i="3" s="1"/>
  <c r="Q12786" i="3"/>
  <c r="J12786" i="3" s="1"/>
  <c r="Q12787" i="3"/>
  <c r="J12787" i="3" s="1"/>
  <c r="Q12788" i="3"/>
  <c r="J12788" i="3" s="1"/>
  <c r="Q12789" i="3"/>
  <c r="J12789" i="3" s="1"/>
  <c r="Q12790" i="3"/>
  <c r="J12790" i="3" s="1"/>
  <c r="Q12791" i="3"/>
  <c r="J12791" i="3" s="1"/>
  <c r="Q12792" i="3"/>
  <c r="J12792" i="3" s="1"/>
  <c r="Q12793" i="3"/>
  <c r="J12793" i="3" s="1"/>
  <c r="Q12794" i="3"/>
  <c r="J12794" i="3" s="1"/>
  <c r="Q12795" i="3"/>
  <c r="J12795" i="3" s="1"/>
  <c r="Q12796" i="3"/>
  <c r="J12796" i="3" s="1"/>
  <c r="Q12797" i="3"/>
  <c r="J12797" i="3" s="1"/>
  <c r="Q12798" i="3"/>
  <c r="J12798" i="3" s="1"/>
  <c r="Q12799" i="3"/>
  <c r="J12799" i="3" s="1"/>
  <c r="Q12800" i="3"/>
  <c r="J12800" i="3" s="1"/>
  <c r="Q12801" i="3"/>
  <c r="J12801" i="3" s="1"/>
  <c r="Q12802" i="3"/>
  <c r="J12802" i="3" s="1"/>
  <c r="Q12803" i="3"/>
  <c r="J12803" i="3" s="1"/>
  <c r="Q12804" i="3"/>
  <c r="J12804" i="3" s="1"/>
  <c r="Q12805" i="3"/>
  <c r="J12805" i="3" s="1"/>
  <c r="Q12806" i="3"/>
  <c r="J12806" i="3" s="1"/>
  <c r="Q12807" i="3"/>
  <c r="J12807" i="3" s="1"/>
  <c r="Q12808" i="3"/>
  <c r="J12808" i="3" s="1"/>
  <c r="Q12809" i="3"/>
  <c r="J12809" i="3" s="1"/>
  <c r="Q12810" i="3"/>
  <c r="J12810" i="3" s="1"/>
  <c r="Q12811" i="3"/>
  <c r="J12811" i="3" s="1"/>
  <c r="Q12812" i="3"/>
  <c r="J12812" i="3" s="1"/>
  <c r="Q12813" i="3"/>
  <c r="J12813" i="3" s="1"/>
  <c r="Q12814" i="3"/>
  <c r="J12814" i="3" s="1"/>
  <c r="Q12815" i="3"/>
  <c r="J12815" i="3" s="1"/>
  <c r="Q12816" i="3"/>
  <c r="J12816" i="3" s="1"/>
  <c r="Q12817" i="3"/>
  <c r="J12817" i="3" s="1"/>
  <c r="Q12818" i="3"/>
  <c r="J12818" i="3" s="1"/>
  <c r="Q12819" i="3"/>
  <c r="J12819" i="3" s="1"/>
  <c r="Q12820" i="3"/>
  <c r="J12820" i="3" s="1"/>
  <c r="Q12821" i="3"/>
  <c r="J12821" i="3" s="1"/>
  <c r="Q12822" i="3"/>
  <c r="J12822" i="3" s="1"/>
  <c r="Q12823" i="3"/>
  <c r="J12823" i="3" s="1"/>
  <c r="Q12824" i="3"/>
  <c r="J12824" i="3" s="1"/>
  <c r="Q12825" i="3"/>
  <c r="J12825" i="3" s="1"/>
  <c r="Q12826" i="3"/>
  <c r="J12826" i="3" s="1"/>
  <c r="Q12827" i="3"/>
  <c r="J12827" i="3" s="1"/>
  <c r="Q12828" i="3"/>
  <c r="J12828" i="3" s="1"/>
  <c r="Q12829" i="3"/>
  <c r="J12829" i="3" s="1"/>
  <c r="Q12830" i="3"/>
  <c r="J12830" i="3" s="1"/>
  <c r="Q12831" i="3"/>
  <c r="J12831" i="3" s="1"/>
  <c r="Q12832" i="3"/>
  <c r="J12832" i="3" s="1"/>
  <c r="Q12833" i="3"/>
  <c r="J12833" i="3" s="1"/>
  <c r="Q12834" i="3"/>
  <c r="J12834" i="3" s="1"/>
  <c r="Q12835" i="3"/>
  <c r="J12835" i="3" s="1"/>
  <c r="Q12836" i="3"/>
  <c r="J12836" i="3" s="1"/>
  <c r="Q12837" i="3"/>
  <c r="J12837" i="3" s="1"/>
  <c r="Q12838" i="3"/>
  <c r="J12838" i="3" s="1"/>
  <c r="Q12839" i="3"/>
  <c r="J12839" i="3" s="1"/>
  <c r="Q12840" i="3"/>
  <c r="J12840" i="3" s="1"/>
  <c r="Q12841" i="3"/>
  <c r="J12841" i="3" s="1"/>
  <c r="Q12842" i="3"/>
  <c r="J12842" i="3" s="1"/>
  <c r="Q12843" i="3"/>
  <c r="J12843" i="3" s="1"/>
  <c r="Q12844" i="3"/>
  <c r="J12844" i="3" s="1"/>
  <c r="Q12845" i="3"/>
  <c r="J12845" i="3" s="1"/>
  <c r="Q12846" i="3"/>
  <c r="J12846" i="3" s="1"/>
  <c r="Q12847" i="3"/>
  <c r="J12847" i="3" s="1"/>
  <c r="Q12848" i="3"/>
  <c r="J12848" i="3" s="1"/>
  <c r="Q12849" i="3"/>
  <c r="J12849" i="3" s="1"/>
  <c r="Q12850" i="3"/>
  <c r="J12850" i="3" s="1"/>
  <c r="Q12851" i="3"/>
  <c r="J12851" i="3" s="1"/>
  <c r="Q12852" i="3"/>
  <c r="J12852" i="3" s="1"/>
  <c r="Q12853" i="3"/>
  <c r="J12853" i="3" s="1"/>
  <c r="Q12854" i="3"/>
  <c r="J12854" i="3" s="1"/>
  <c r="Q12855" i="3"/>
  <c r="J12855" i="3" s="1"/>
  <c r="Q12856" i="3"/>
  <c r="J12856" i="3" s="1"/>
  <c r="Q12857" i="3"/>
  <c r="J12857" i="3" s="1"/>
  <c r="Q12858" i="3"/>
  <c r="J12858" i="3" s="1"/>
  <c r="Q12859" i="3"/>
  <c r="J12859" i="3" s="1"/>
  <c r="Q12860" i="3"/>
  <c r="J12860" i="3" s="1"/>
  <c r="Q12861" i="3"/>
  <c r="J12861" i="3" s="1"/>
  <c r="Q12862" i="3"/>
  <c r="J12862" i="3" s="1"/>
  <c r="Q12863" i="3"/>
  <c r="J12863" i="3" s="1"/>
  <c r="Q12864" i="3"/>
  <c r="J12864" i="3" s="1"/>
  <c r="Q12865" i="3"/>
  <c r="J12865" i="3" s="1"/>
  <c r="Q12866" i="3"/>
  <c r="J12866" i="3" s="1"/>
  <c r="Q12867" i="3"/>
  <c r="J12867" i="3" s="1"/>
  <c r="Q12868" i="3"/>
  <c r="J12868" i="3" s="1"/>
  <c r="Q12869" i="3"/>
  <c r="J12869" i="3" s="1"/>
  <c r="Q12870" i="3"/>
  <c r="J12870" i="3" s="1"/>
  <c r="Q12871" i="3"/>
  <c r="J12871" i="3" s="1"/>
  <c r="Q12872" i="3"/>
  <c r="J12872" i="3" s="1"/>
  <c r="Q12873" i="3"/>
  <c r="J12873" i="3" s="1"/>
  <c r="Q12874" i="3"/>
  <c r="J12874" i="3" s="1"/>
  <c r="Q12875" i="3"/>
  <c r="J12875" i="3" s="1"/>
  <c r="Q12876" i="3"/>
  <c r="J12876" i="3" s="1"/>
  <c r="Q12877" i="3"/>
  <c r="J12877" i="3" s="1"/>
  <c r="Q12878" i="3"/>
  <c r="J12878" i="3" s="1"/>
  <c r="Q12879" i="3"/>
  <c r="J12879" i="3" s="1"/>
  <c r="Q12880" i="3"/>
  <c r="J12880" i="3" s="1"/>
  <c r="Q12881" i="3"/>
  <c r="J12881" i="3" s="1"/>
  <c r="Q12882" i="3"/>
  <c r="J12882" i="3" s="1"/>
  <c r="Q12883" i="3"/>
  <c r="J12883" i="3" s="1"/>
  <c r="Q12884" i="3"/>
  <c r="J12884" i="3" s="1"/>
  <c r="Q12885" i="3"/>
  <c r="J12885" i="3" s="1"/>
  <c r="Q12886" i="3"/>
  <c r="J12886" i="3" s="1"/>
  <c r="Q12887" i="3"/>
  <c r="J12887" i="3" s="1"/>
  <c r="Q12888" i="3"/>
  <c r="J12888" i="3" s="1"/>
  <c r="Q12889" i="3"/>
  <c r="J12889" i="3" s="1"/>
  <c r="Q12890" i="3"/>
  <c r="J12890" i="3" s="1"/>
  <c r="Q12891" i="3"/>
  <c r="J12891" i="3" s="1"/>
  <c r="Q12892" i="3"/>
  <c r="J12892" i="3" s="1"/>
  <c r="Q12893" i="3"/>
  <c r="J12893" i="3" s="1"/>
  <c r="Q12894" i="3"/>
  <c r="J12894" i="3" s="1"/>
  <c r="Q12895" i="3"/>
  <c r="J12895" i="3" s="1"/>
  <c r="Q12896" i="3"/>
  <c r="J12896" i="3" s="1"/>
  <c r="Q12897" i="3"/>
  <c r="J12897" i="3" s="1"/>
  <c r="Q12898" i="3"/>
  <c r="J12898" i="3" s="1"/>
  <c r="Q12899" i="3"/>
  <c r="J12899" i="3" s="1"/>
  <c r="Q12900" i="3"/>
  <c r="J12900" i="3" s="1"/>
  <c r="Q12901" i="3"/>
  <c r="J12901" i="3" s="1"/>
  <c r="Q12902" i="3"/>
  <c r="J12902" i="3" s="1"/>
  <c r="Q12903" i="3"/>
  <c r="J12903" i="3" s="1"/>
  <c r="Q12904" i="3"/>
  <c r="J12904" i="3" s="1"/>
  <c r="Q12905" i="3"/>
  <c r="J12905" i="3" s="1"/>
  <c r="Q12906" i="3"/>
  <c r="J12906" i="3" s="1"/>
  <c r="Q12907" i="3"/>
  <c r="J12907" i="3" s="1"/>
  <c r="Q12908" i="3"/>
  <c r="J12908" i="3" s="1"/>
  <c r="Q12909" i="3"/>
  <c r="J12909" i="3" s="1"/>
  <c r="Q12910" i="3"/>
  <c r="J12910" i="3" s="1"/>
  <c r="Q12911" i="3"/>
  <c r="J12911" i="3" s="1"/>
  <c r="Q12912" i="3"/>
  <c r="J12912" i="3" s="1"/>
  <c r="Q12913" i="3"/>
  <c r="J12913" i="3" s="1"/>
  <c r="Q12914" i="3"/>
  <c r="J12914" i="3" s="1"/>
  <c r="Q12915" i="3"/>
  <c r="J12915" i="3" s="1"/>
  <c r="Q12916" i="3"/>
  <c r="J12916" i="3" s="1"/>
  <c r="Q12917" i="3"/>
  <c r="J12917" i="3" s="1"/>
  <c r="Q12918" i="3"/>
  <c r="J12918" i="3" s="1"/>
  <c r="Q12919" i="3"/>
  <c r="J12919" i="3" s="1"/>
  <c r="Q12920" i="3"/>
  <c r="J12920" i="3" s="1"/>
  <c r="Q12921" i="3"/>
  <c r="J12921" i="3" s="1"/>
  <c r="Q12922" i="3"/>
  <c r="J12922" i="3" s="1"/>
  <c r="Q12923" i="3"/>
  <c r="J12923" i="3" s="1"/>
  <c r="Q12924" i="3"/>
  <c r="J12924" i="3" s="1"/>
  <c r="Q12925" i="3"/>
  <c r="J12925" i="3" s="1"/>
  <c r="Q12926" i="3"/>
  <c r="J12926" i="3" s="1"/>
  <c r="Q12927" i="3"/>
  <c r="J12927" i="3" s="1"/>
  <c r="Q12928" i="3"/>
  <c r="J12928" i="3" s="1"/>
  <c r="Q12929" i="3"/>
  <c r="J12929" i="3" s="1"/>
  <c r="Q12930" i="3"/>
  <c r="J12930" i="3" s="1"/>
  <c r="Q12931" i="3"/>
  <c r="J12931" i="3" s="1"/>
  <c r="Q12932" i="3"/>
  <c r="J12932" i="3" s="1"/>
  <c r="Q12933" i="3"/>
  <c r="J12933" i="3" s="1"/>
  <c r="Q12934" i="3"/>
  <c r="J12934" i="3" s="1"/>
  <c r="Q12935" i="3"/>
  <c r="J12935" i="3" s="1"/>
  <c r="Q12936" i="3"/>
  <c r="J12936" i="3" s="1"/>
  <c r="Q12937" i="3"/>
  <c r="J12937" i="3" s="1"/>
  <c r="Q12938" i="3"/>
  <c r="J12938" i="3" s="1"/>
  <c r="Q12939" i="3"/>
  <c r="J12939" i="3" s="1"/>
  <c r="Q12940" i="3"/>
  <c r="J12940" i="3" s="1"/>
  <c r="Q12941" i="3"/>
  <c r="J12941" i="3" s="1"/>
  <c r="Q12942" i="3"/>
  <c r="J12942" i="3" s="1"/>
  <c r="Q12943" i="3"/>
  <c r="J12943" i="3" s="1"/>
  <c r="Q12944" i="3"/>
  <c r="J12944" i="3" s="1"/>
  <c r="Q12945" i="3"/>
  <c r="J12945" i="3" s="1"/>
  <c r="Q12946" i="3"/>
  <c r="J12946" i="3" s="1"/>
  <c r="Q12947" i="3"/>
  <c r="J12947" i="3" s="1"/>
  <c r="Q12948" i="3"/>
  <c r="J12948" i="3" s="1"/>
  <c r="Q12949" i="3"/>
  <c r="J12949" i="3" s="1"/>
  <c r="Q12950" i="3"/>
  <c r="J12950" i="3" s="1"/>
  <c r="Q12951" i="3"/>
  <c r="J12951" i="3" s="1"/>
  <c r="Q12952" i="3"/>
  <c r="J12952" i="3" s="1"/>
  <c r="Q12953" i="3"/>
  <c r="J12953" i="3" s="1"/>
  <c r="Q12954" i="3"/>
  <c r="J12954" i="3" s="1"/>
  <c r="Q12955" i="3"/>
  <c r="J12955" i="3" s="1"/>
  <c r="Q12956" i="3"/>
  <c r="J12956" i="3" s="1"/>
  <c r="Q12957" i="3"/>
  <c r="J12957" i="3" s="1"/>
  <c r="Q12958" i="3"/>
  <c r="J12958" i="3" s="1"/>
  <c r="Q12959" i="3"/>
  <c r="J12959" i="3" s="1"/>
  <c r="Q12960" i="3"/>
  <c r="J12960" i="3" s="1"/>
  <c r="Q12961" i="3"/>
  <c r="J12961" i="3" s="1"/>
  <c r="Q12962" i="3"/>
  <c r="J12962" i="3" s="1"/>
  <c r="Q12963" i="3"/>
  <c r="J12963" i="3" s="1"/>
  <c r="Q12964" i="3"/>
  <c r="J12964" i="3" s="1"/>
  <c r="Q12965" i="3"/>
  <c r="J12965" i="3" s="1"/>
  <c r="Q12966" i="3"/>
  <c r="J12966" i="3" s="1"/>
  <c r="Q12967" i="3"/>
  <c r="J12967" i="3" s="1"/>
  <c r="Q12968" i="3"/>
  <c r="J12968" i="3" s="1"/>
  <c r="Q12969" i="3"/>
  <c r="J12969" i="3" s="1"/>
  <c r="Q12970" i="3"/>
  <c r="J12970" i="3" s="1"/>
  <c r="Q12971" i="3"/>
  <c r="J12971" i="3" s="1"/>
  <c r="Q12972" i="3"/>
  <c r="J12972" i="3" s="1"/>
  <c r="Q12973" i="3"/>
  <c r="J12973" i="3" s="1"/>
  <c r="Q12974" i="3"/>
  <c r="J12974" i="3" s="1"/>
  <c r="Q12975" i="3"/>
  <c r="J12975" i="3" s="1"/>
  <c r="Q12976" i="3"/>
  <c r="J12976" i="3" s="1"/>
  <c r="Q12977" i="3"/>
  <c r="J12977" i="3" s="1"/>
  <c r="Q12978" i="3"/>
  <c r="J12978" i="3" s="1"/>
  <c r="Q12979" i="3"/>
  <c r="J12979" i="3" s="1"/>
  <c r="Q12980" i="3"/>
  <c r="J12980" i="3" s="1"/>
  <c r="Q12981" i="3"/>
  <c r="J12981" i="3" s="1"/>
  <c r="Q12982" i="3"/>
  <c r="J12982" i="3" s="1"/>
  <c r="Q12983" i="3"/>
  <c r="J12983" i="3" s="1"/>
  <c r="Q12984" i="3"/>
  <c r="J12984" i="3" s="1"/>
  <c r="Q12985" i="3"/>
  <c r="J12985" i="3" s="1"/>
  <c r="Q12986" i="3"/>
  <c r="J12986" i="3" s="1"/>
  <c r="Q12987" i="3"/>
  <c r="J12987" i="3" s="1"/>
  <c r="Q12988" i="3"/>
  <c r="J12988" i="3" s="1"/>
  <c r="Q12989" i="3"/>
  <c r="J12989" i="3" s="1"/>
  <c r="Q12990" i="3"/>
  <c r="J12990" i="3" s="1"/>
  <c r="Q12991" i="3"/>
  <c r="J12991" i="3" s="1"/>
  <c r="Q12992" i="3"/>
  <c r="J12992" i="3" s="1"/>
  <c r="Q12993" i="3"/>
  <c r="J12993" i="3" s="1"/>
  <c r="Q12994" i="3"/>
  <c r="J12994" i="3" s="1"/>
  <c r="Q12995" i="3"/>
  <c r="J12995" i="3" s="1"/>
  <c r="Q12996" i="3"/>
  <c r="J12996" i="3" s="1"/>
  <c r="Q12997" i="3"/>
  <c r="J12997" i="3" s="1"/>
  <c r="Q12998" i="3"/>
  <c r="J12998" i="3" s="1"/>
  <c r="Q12999" i="3"/>
  <c r="J12999" i="3" s="1"/>
  <c r="Q13000" i="3"/>
  <c r="J13000" i="3" s="1"/>
  <c r="Q13001" i="3"/>
  <c r="J13001" i="3" s="1"/>
  <c r="Q13002" i="3"/>
  <c r="Q2" i="3"/>
  <c r="J2" i="3" s="1"/>
  <c r="O2" i="3" s="1"/>
  <c r="N3" i="3"/>
  <c r="N4" i="3"/>
  <c r="N5" i="3"/>
  <c r="N6" i="3"/>
  <c r="N7" i="3"/>
  <c r="N8" i="3"/>
  <c r="N9" i="3"/>
  <c r="N10" i="3"/>
  <c r="N11" i="3"/>
  <c r="N12" i="3"/>
  <c r="N13" i="3"/>
  <c r="N14" i="3"/>
  <c r="N15" i="3"/>
  <c r="N16" i="3"/>
  <c r="N17" i="3"/>
  <c r="N18" i="3"/>
  <c r="N19" i="3"/>
  <c r="N20" i="3"/>
  <c r="N21" i="3"/>
  <c r="N22" i="3"/>
  <c r="N23" i="3"/>
  <c r="N24" i="3"/>
  <c r="O24" i="3" s="1"/>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1781" i="3"/>
  <c r="N1782" i="3"/>
  <c r="N1783" i="3"/>
  <c r="N1784" i="3"/>
  <c r="N1785" i="3"/>
  <c r="N1786" i="3"/>
  <c r="N1787" i="3"/>
  <c r="N1788" i="3"/>
  <c r="N1789" i="3"/>
  <c r="N1790" i="3"/>
  <c r="N1791" i="3"/>
  <c r="N1792" i="3"/>
  <c r="N1793" i="3"/>
  <c r="N1794" i="3"/>
  <c r="N1795" i="3"/>
  <c r="N1796" i="3"/>
  <c r="N1797" i="3"/>
  <c r="N1798" i="3"/>
  <c r="N1799" i="3"/>
  <c r="N1800" i="3"/>
  <c r="N1801" i="3"/>
  <c r="N1802" i="3"/>
  <c r="N1803" i="3"/>
  <c r="N1804" i="3"/>
  <c r="N1805" i="3"/>
  <c r="N1806" i="3"/>
  <c r="N1807" i="3"/>
  <c r="N1808" i="3"/>
  <c r="N1809" i="3"/>
  <c r="N1810" i="3"/>
  <c r="N1811" i="3"/>
  <c r="N1812" i="3"/>
  <c r="N1813" i="3"/>
  <c r="N1814" i="3"/>
  <c r="N1815" i="3"/>
  <c r="N1816" i="3"/>
  <c r="N1817" i="3"/>
  <c r="N1818" i="3"/>
  <c r="N1819" i="3"/>
  <c r="N1820" i="3"/>
  <c r="N1821" i="3"/>
  <c r="N1822" i="3"/>
  <c r="N1823" i="3"/>
  <c r="N1824" i="3"/>
  <c r="N1825" i="3"/>
  <c r="N1826" i="3"/>
  <c r="N1827" i="3"/>
  <c r="N1828" i="3"/>
  <c r="N1829" i="3"/>
  <c r="N1830" i="3"/>
  <c r="N1831" i="3"/>
  <c r="N1832" i="3"/>
  <c r="N1833" i="3"/>
  <c r="N1834" i="3"/>
  <c r="N1835" i="3"/>
  <c r="N1836" i="3"/>
  <c r="N1837" i="3"/>
  <c r="N1838" i="3"/>
  <c r="N1839" i="3"/>
  <c r="N1840" i="3"/>
  <c r="N1841" i="3"/>
  <c r="N1842" i="3"/>
  <c r="N1843" i="3"/>
  <c r="N1844" i="3"/>
  <c r="N1845" i="3"/>
  <c r="N1846" i="3"/>
  <c r="N1847" i="3"/>
  <c r="N1848" i="3"/>
  <c r="N1849" i="3"/>
  <c r="N1850" i="3"/>
  <c r="N1851" i="3"/>
  <c r="N1852" i="3"/>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N1899" i="3"/>
  <c r="N1900" i="3"/>
  <c r="N1901" i="3"/>
  <c r="N1902" i="3"/>
  <c r="N1903" i="3"/>
  <c r="N1904" i="3"/>
  <c r="N1905" i="3"/>
  <c r="N1906" i="3"/>
  <c r="N1907" i="3"/>
  <c r="N1908" i="3"/>
  <c r="N1909" i="3"/>
  <c r="N1910" i="3"/>
  <c r="N1911" i="3"/>
  <c r="N1912" i="3"/>
  <c r="N1913" i="3"/>
  <c r="N1914" i="3"/>
  <c r="N1915" i="3"/>
  <c r="N1916" i="3"/>
  <c r="N1917" i="3"/>
  <c r="N1918" i="3"/>
  <c r="N1919" i="3"/>
  <c r="N1920" i="3"/>
  <c r="N1921" i="3"/>
  <c r="N1922" i="3"/>
  <c r="N1923" i="3"/>
  <c r="N1924" i="3"/>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N1959" i="3"/>
  <c r="N1960" i="3"/>
  <c r="N1961" i="3"/>
  <c r="N1962" i="3"/>
  <c r="N1963" i="3"/>
  <c r="N1964" i="3"/>
  <c r="N1965" i="3"/>
  <c r="N1966" i="3"/>
  <c r="N1967" i="3"/>
  <c r="N1968" i="3"/>
  <c r="N1969" i="3"/>
  <c r="N1970" i="3"/>
  <c r="N1971" i="3"/>
  <c r="N1972" i="3"/>
  <c r="N1973" i="3"/>
  <c r="N1974" i="3"/>
  <c r="N1975" i="3"/>
  <c r="N1976" i="3"/>
  <c r="N1977" i="3"/>
  <c r="N1978" i="3"/>
  <c r="N1979" i="3"/>
  <c r="N1980" i="3"/>
  <c r="N1981" i="3"/>
  <c r="N1982" i="3"/>
  <c r="N1983" i="3"/>
  <c r="N1984" i="3"/>
  <c r="N1985" i="3"/>
  <c r="N1986" i="3"/>
  <c r="N1987" i="3"/>
  <c r="N1988" i="3"/>
  <c r="N1989" i="3"/>
  <c r="N1990" i="3"/>
  <c r="N1991" i="3"/>
  <c r="N1992" i="3"/>
  <c r="N1993" i="3"/>
  <c r="N1994" i="3"/>
  <c r="N1995" i="3"/>
  <c r="N1996" i="3"/>
  <c r="N1997" i="3"/>
  <c r="N1998" i="3"/>
  <c r="N1999" i="3"/>
  <c r="N2000" i="3"/>
  <c r="N2001" i="3"/>
  <c r="N2002" i="3"/>
  <c r="N2003" i="3"/>
  <c r="N2004" i="3"/>
  <c r="N2005" i="3"/>
  <c r="N2006" i="3"/>
  <c r="N2007" i="3"/>
  <c r="N2008" i="3"/>
  <c r="N2009" i="3"/>
  <c r="N2010" i="3"/>
  <c r="N2011" i="3"/>
  <c r="N2012" i="3"/>
  <c r="N2013" i="3"/>
  <c r="N2014" i="3"/>
  <c r="N2015" i="3"/>
  <c r="N2016" i="3"/>
  <c r="N2017" i="3"/>
  <c r="N2018" i="3"/>
  <c r="N2019" i="3"/>
  <c r="N2020" i="3"/>
  <c r="N2021" i="3"/>
  <c r="N2022" i="3"/>
  <c r="N2023" i="3"/>
  <c r="N2024" i="3"/>
  <c r="N2025" i="3"/>
  <c r="N2026" i="3"/>
  <c r="N2027" i="3"/>
  <c r="N2028" i="3"/>
  <c r="N2029" i="3"/>
  <c r="N2030" i="3"/>
  <c r="N2031" i="3"/>
  <c r="N2032" i="3"/>
  <c r="N2033" i="3"/>
  <c r="N2034" i="3"/>
  <c r="N2035" i="3"/>
  <c r="N2036" i="3"/>
  <c r="N2037" i="3"/>
  <c r="N2038" i="3"/>
  <c r="N2039" i="3"/>
  <c r="N2040" i="3"/>
  <c r="N2041" i="3"/>
  <c r="N2042" i="3"/>
  <c r="N2043" i="3"/>
  <c r="N2044" i="3"/>
  <c r="N2045" i="3"/>
  <c r="N2046" i="3"/>
  <c r="N2047" i="3"/>
  <c r="N2048" i="3"/>
  <c r="N2049" i="3"/>
  <c r="N2050" i="3"/>
  <c r="N2051" i="3"/>
  <c r="N2052" i="3"/>
  <c r="N2053" i="3"/>
  <c r="N2054" i="3"/>
  <c r="N2055" i="3"/>
  <c r="N2056" i="3"/>
  <c r="N2057" i="3"/>
  <c r="N2058" i="3"/>
  <c r="N2059" i="3"/>
  <c r="N2060" i="3"/>
  <c r="N2061" i="3"/>
  <c r="N2062" i="3"/>
  <c r="N2063" i="3"/>
  <c r="N2064" i="3"/>
  <c r="N2065" i="3"/>
  <c r="N2066" i="3"/>
  <c r="N2067" i="3"/>
  <c r="N2068" i="3"/>
  <c r="N2069" i="3"/>
  <c r="N2070" i="3"/>
  <c r="N2071" i="3"/>
  <c r="N2072" i="3"/>
  <c r="N2073" i="3"/>
  <c r="N2074" i="3"/>
  <c r="N2075" i="3"/>
  <c r="N2076" i="3"/>
  <c r="N2077" i="3"/>
  <c r="N2078" i="3"/>
  <c r="N2079" i="3"/>
  <c r="N2080" i="3"/>
  <c r="N2081" i="3"/>
  <c r="N2082" i="3"/>
  <c r="N2083" i="3"/>
  <c r="N2084" i="3"/>
  <c r="N2085" i="3"/>
  <c r="N2086" i="3"/>
  <c r="N2087" i="3"/>
  <c r="N2088" i="3"/>
  <c r="N2089" i="3"/>
  <c r="N2090" i="3"/>
  <c r="N2091" i="3"/>
  <c r="N2092" i="3"/>
  <c r="N2093" i="3"/>
  <c r="N2094" i="3"/>
  <c r="N2095" i="3"/>
  <c r="N2096" i="3"/>
  <c r="N2097" i="3"/>
  <c r="N2098" i="3"/>
  <c r="N2099" i="3"/>
  <c r="N2100" i="3"/>
  <c r="N2101" i="3"/>
  <c r="N2102" i="3"/>
  <c r="N2103" i="3"/>
  <c r="N2104" i="3"/>
  <c r="N2105" i="3"/>
  <c r="N2106" i="3"/>
  <c r="N2107" i="3"/>
  <c r="N2108" i="3"/>
  <c r="N2109" i="3"/>
  <c r="N2110" i="3"/>
  <c r="N2111" i="3"/>
  <c r="N2112" i="3"/>
  <c r="N2113" i="3"/>
  <c r="N2114" i="3"/>
  <c r="N2115" i="3"/>
  <c r="N2116" i="3"/>
  <c r="N2117" i="3"/>
  <c r="N2118" i="3"/>
  <c r="N2119" i="3"/>
  <c r="N2120" i="3"/>
  <c r="N2121" i="3"/>
  <c r="N2122" i="3"/>
  <c r="N2123" i="3"/>
  <c r="N2124" i="3"/>
  <c r="N2125" i="3"/>
  <c r="N2126" i="3"/>
  <c r="N2127" i="3"/>
  <c r="N2128" i="3"/>
  <c r="N2129" i="3"/>
  <c r="N2130" i="3"/>
  <c r="N2131" i="3"/>
  <c r="N2132" i="3"/>
  <c r="N2133" i="3"/>
  <c r="N2134" i="3"/>
  <c r="N2135" i="3"/>
  <c r="N2136" i="3"/>
  <c r="N2137" i="3"/>
  <c r="N2138" i="3"/>
  <c r="N2139" i="3"/>
  <c r="N2140" i="3"/>
  <c r="N2141" i="3"/>
  <c r="N2142" i="3"/>
  <c r="N2143" i="3"/>
  <c r="N2144" i="3"/>
  <c r="N2145" i="3"/>
  <c r="N2146" i="3"/>
  <c r="N2147" i="3"/>
  <c r="N2148" i="3"/>
  <c r="N2149" i="3"/>
  <c r="N2150" i="3"/>
  <c r="N2151" i="3"/>
  <c r="N2152" i="3"/>
  <c r="N2153" i="3"/>
  <c r="N2154" i="3"/>
  <c r="N2155" i="3"/>
  <c r="N2156" i="3"/>
  <c r="N2157" i="3"/>
  <c r="N2158" i="3"/>
  <c r="N2159" i="3"/>
  <c r="N2160" i="3"/>
  <c r="N2161" i="3"/>
  <c r="N2162" i="3"/>
  <c r="N2163" i="3"/>
  <c r="N2164" i="3"/>
  <c r="N2165" i="3"/>
  <c r="N2166" i="3"/>
  <c r="N2167" i="3"/>
  <c r="N2168" i="3"/>
  <c r="N2169" i="3"/>
  <c r="N2170" i="3"/>
  <c r="N2171" i="3"/>
  <c r="N2172" i="3"/>
  <c r="N2173" i="3"/>
  <c r="N2174" i="3"/>
  <c r="N2175" i="3"/>
  <c r="N2176" i="3"/>
  <c r="N2177" i="3"/>
  <c r="N2178" i="3"/>
  <c r="N2179" i="3"/>
  <c r="N2180" i="3"/>
  <c r="N2181" i="3"/>
  <c r="N2182" i="3"/>
  <c r="N2183" i="3"/>
  <c r="N2184" i="3"/>
  <c r="N2185" i="3"/>
  <c r="N2186" i="3"/>
  <c r="N2187" i="3"/>
  <c r="N2188" i="3"/>
  <c r="N2189" i="3"/>
  <c r="N2190" i="3"/>
  <c r="N2191" i="3"/>
  <c r="N2192" i="3"/>
  <c r="N2193" i="3"/>
  <c r="N2194" i="3"/>
  <c r="N2195" i="3"/>
  <c r="N2196" i="3"/>
  <c r="N2197" i="3"/>
  <c r="N2198" i="3"/>
  <c r="N2199" i="3"/>
  <c r="N2200" i="3"/>
  <c r="N2201" i="3"/>
  <c r="N2202" i="3"/>
  <c r="N2203" i="3"/>
  <c r="N2204" i="3"/>
  <c r="N2205" i="3"/>
  <c r="N2206" i="3"/>
  <c r="N2207" i="3"/>
  <c r="N2208" i="3"/>
  <c r="N2209" i="3"/>
  <c r="N2210" i="3"/>
  <c r="N2211" i="3"/>
  <c r="N2212" i="3"/>
  <c r="N2213" i="3"/>
  <c r="N2214" i="3"/>
  <c r="N2215" i="3"/>
  <c r="N2216" i="3"/>
  <c r="N2217" i="3"/>
  <c r="N2218" i="3"/>
  <c r="N2219" i="3"/>
  <c r="N2220" i="3"/>
  <c r="N2221" i="3"/>
  <c r="N2222" i="3"/>
  <c r="N2223" i="3"/>
  <c r="N2224" i="3"/>
  <c r="N2225" i="3"/>
  <c r="N2226" i="3"/>
  <c r="N2227" i="3"/>
  <c r="N2228" i="3"/>
  <c r="N2229" i="3"/>
  <c r="N2230" i="3"/>
  <c r="N2231" i="3"/>
  <c r="N2232" i="3"/>
  <c r="N2233" i="3"/>
  <c r="N2234" i="3"/>
  <c r="N2235" i="3"/>
  <c r="N2236" i="3"/>
  <c r="N2237" i="3"/>
  <c r="N2238" i="3"/>
  <c r="N2239" i="3"/>
  <c r="N2240" i="3"/>
  <c r="N2241" i="3"/>
  <c r="N2242" i="3"/>
  <c r="N2243" i="3"/>
  <c r="N2244" i="3"/>
  <c r="N2245" i="3"/>
  <c r="N2246" i="3"/>
  <c r="N2247" i="3"/>
  <c r="N2248" i="3"/>
  <c r="N2249" i="3"/>
  <c r="N2250" i="3"/>
  <c r="N2251" i="3"/>
  <c r="N2252" i="3"/>
  <c r="N2253" i="3"/>
  <c r="N2254" i="3"/>
  <c r="N2255" i="3"/>
  <c r="N2256" i="3"/>
  <c r="N2257" i="3"/>
  <c r="N2258" i="3"/>
  <c r="N2259" i="3"/>
  <c r="N2260" i="3"/>
  <c r="N2261" i="3"/>
  <c r="N2262" i="3"/>
  <c r="N2263" i="3"/>
  <c r="N2264" i="3"/>
  <c r="N2265" i="3"/>
  <c r="N2266" i="3"/>
  <c r="N2267" i="3"/>
  <c r="N2268" i="3"/>
  <c r="N2269" i="3"/>
  <c r="N2270" i="3"/>
  <c r="N2271" i="3"/>
  <c r="N2272" i="3"/>
  <c r="N2273" i="3"/>
  <c r="N2274" i="3"/>
  <c r="N2275" i="3"/>
  <c r="N2276" i="3"/>
  <c r="N2277" i="3"/>
  <c r="N2278" i="3"/>
  <c r="N2279" i="3"/>
  <c r="N2280" i="3"/>
  <c r="N2281" i="3"/>
  <c r="N2282" i="3"/>
  <c r="N2283" i="3"/>
  <c r="N2284" i="3"/>
  <c r="N2285" i="3"/>
  <c r="N2286" i="3"/>
  <c r="N2287" i="3"/>
  <c r="N2288" i="3"/>
  <c r="N2289" i="3"/>
  <c r="N2290" i="3"/>
  <c r="N2291" i="3"/>
  <c r="N2292" i="3"/>
  <c r="N2293" i="3"/>
  <c r="N2294" i="3"/>
  <c r="N2295" i="3"/>
  <c r="N2296" i="3"/>
  <c r="N2297" i="3"/>
  <c r="N2298" i="3"/>
  <c r="N2299" i="3"/>
  <c r="N2300" i="3"/>
  <c r="N2301" i="3"/>
  <c r="N2302" i="3"/>
  <c r="N2303" i="3"/>
  <c r="N2304" i="3"/>
  <c r="N2305" i="3"/>
  <c r="N2306" i="3"/>
  <c r="N2307" i="3"/>
  <c r="N2308" i="3"/>
  <c r="N2309" i="3"/>
  <c r="N2310" i="3"/>
  <c r="N2311" i="3"/>
  <c r="N2312" i="3"/>
  <c r="N2313" i="3"/>
  <c r="N2314" i="3"/>
  <c r="N2315" i="3"/>
  <c r="N2316" i="3"/>
  <c r="N2317" i="3"/>
  <c r="N2318" i="3"/>
  <c r="N2319" i="3"/>
  <c r="N2320" i="3"/>
  <c r="N2321" i="3"/>
  <c r="N2322" i="3"/>
  <c r="N2323" i="3"/>
  <c r="N2324" i="3"/>
  <c r="N2325" i="3"/>
  <c r="N2326" i="3"/>
  <c r="N2327" i="3"/>
  <c r="N2328" i="3"/>
  <c r="N2329" i="3"/>
  <c r="N2330" i="3"/>
  <c r="N2331" i="3"/>
  <c r="N2332" i="3"/>
  <c r="N2333" i="3"/>
  <c r="N2334" i="3"/>
  <c r="N2335" i="3"/>
  <c r="N2336" i="3"/>
  <c r="N2337" i="3"/>
  <c r="N2338" i="3"/>
  <c r="N2339" i="3"/>
  <c r="N2340" i="3"/>
  <c r="N2341" i="3"/>
  <c r="N2342" i="3"/>
  <c r="N2343" i="3"/>
  <c r="N2344" i="3"/>
  <c r="N2345" i="3"/>
  <c r="N2346" i="3"/>
  <c r="N2347" i="3"/>
  <c r="N2348" i="3"/>
  <c r="N2349" i="3"/>
  <c r="N2350" i="3"/>
  <c r="N2351" i="3"/>
  <c r="N2352" i="3"/>
  <c r="N2353" i="3"/>
  <c r="N2354" i="3"/>
  <c r="N2355" i="3"/>
  <c r="N2356" i="3"/>
  <c r="N2357" i="3"/>
  <c r="N2358" i="3"/>
  <c r="N2359" i="3"/>
  <c r="N2360" i="3"/>
  <c r="N2361" i="3"/>
  <c r="N2362" i="3"/>
  <c r="N2363" i="3"/>
  <c r="N2364" i="3"/>
  <c r="N2365" i="3"/>
  <c r="N2366" i="3"/>
  <c r="N2367" i="3"/>
  <c r="N2368" i="3"/>
  <c r="N2369" i="3"/>
  <c r="N2370" i="3"/>
  <c r="N2371" i="3"/>
  <c r="N2372" i="3"/>
  <c r="N2373" i="3"/>
  <c r="N2374" i="3"/>
  <c r="N2375" i="3"/>
  <c r="N2376" i="3"/>
  <c r="N2377" i="3"/>
  <c r="N2378" i="3"/>
  <c r="N2379" i="3"/>
  <c r="N2380" i="3"/>
  <c r="N2381" i="3"/>
  <c r="N2382" i="3"/>
  <c r="N2383" i="3"/>
  <c r="N2384" i="3"/>
  <c r="N2385" i="3"/>
  <c r="N2386" i="3"/>
  <c r="N2387" i="3"/>
  <c r="N2388" i="3"/>
  <c r="N2389" i="3"/>
  <c r="N2390" i="3"/>
  <c r="N2391" i="3"/>
  <c r="N2392" i="3"/>
  <c r="N2393" i="3"/>
  <c r="N2394" i="3"/>
  <c r="N2395" i="3"/>
  <c r="N2396" i="3"/>
  <c r="N2397" i="3"/>
  <c r="N2398" i="3"/>
  <c r="N2399" i="3"/>
  <c r="N2400" i="3"/>
  <c r="N2401" i="3"/>
  <c r="N2402" i="3"/>
  <c r="N2403" i="3"/>
  <c r="N2404" i="3"/>
  <c r="N2405" i="3"/>
  <c r="N2406" i="3"/>
  <c r="N2407" i="3"/>
  <c r="N2408" i="3"/>
  <c r="N2409" i="3"/>
  <c r="N2410" i="3"/>
  <c r="N2411" i="3"/>
  <c r="N2412" i="3"/>
  <c r="N2413" i="3"/>
  <c r="N2414" i="3"/>
  <c r="N2415" i="3"/>
  <c r="N2416" i="3"/>
  <c r="N2417" i="3"/>
  <c r="N2418" i="3"/>
  <c r="N2419" i="3"/>
  <c r="N2420" i="3"/>
  <c r="N2421" i="3"/>
  <c r="N2422" i="3"/>
  <c r="N2423" i="3"/>
  <c r="N2424" i="3"/>
  <c r="N2425" i="3"/>
  <c r="N2426" i="3"/>
  <c r="N2427" i="3"/>
  <c r="N2428" i="3"/>
  <c r="N2429" i="3"/>
  <c r="N2430" i="3"/>
  <c r="N2431" i="3"/>
  <c r="N2432" i="3"/>
  <c r="N2433" i="3"/>
  <c r="N2434" i="3"/>
  <c r="N2435" i="3"/>
  <c r="N2436" i="3"/>
  <c r="N2437" i="3"/>
  <c r="N2438" i="3"/>
  <c r="N2439" i="3"/>
  <c r="N2440" i="3"/>
  <c r="N2441" i="3"/>
  <c r="N2442" i="3"/>
  <c r="N2443" i="3"/>
  <c r="N2444" i="3"/>
  <c r="N2445" i="3"/>
  <c r="N2446" i="3"/>
  <c r="N2447" i="3"/>
  <c r="N2448" i="3"/>
  <c r="N2449" i="3"/>
  <c r="N2450" i="3"/>
  <c r="N2451" i="3"/>
  <c r="N2452" i="3"/>
  <c r="N2453" i="3"/>
  <c r="N2454" i="3"/>
  <c r="N2455" i="3"/>
  <c r="N2456" i="3"/>
  <c r="N2457" i="3"/>
  <c r="N2458" i="3"/>
  <c r="N2459" i="3"/>
  <c r="N2460" i="3"/>
  <c r="N2461" i="3"/>
  <c r="N2462" i="3"/>
  <c r="N2463" i="3"/>
  <c r="N2464" i="3"/>
  <c r="N2465" i="3"/>
  <c r="N2466" i="3"/>
  <c r="N2467" i="3"/>
  <c r="N2468" i="3"/>
  <c r="N2469" i="3"/>
  <c r="N2470" i="3"/>
  <c r="N2471" i="3"/>
  <c r="N2472" i="3"/>
  <c r="N2473" i="3"/>
  <c r="N2474" i="3"/>
  <c r="N2475" i="3"/>
  <c r="N2476" i="3"/>
  <c r="N2477" i="3"/>
  <c r="N2478" i="3"/>
  <c r="N2479" i="3"/>
  <c r="N2480" i="3"/>
  <c r="N2481" i="3"/>
  <c r="N2482" i="3"/>
  <c r="N2483" i="3"/>
  <c r="N2484" i="3"/>
  <c r="N2485" i="3"/>
  <c r="N2486" i="3"/>
  <c r="N2487" i="3"/>
  <c r="N2488" i="3"/>
  <c r="N2489" i="3"/>
  <c r="N2490" i="3"/>
  <c r="N2491" i="3"/>
  <c r="N2492" i="3"/>
  <c r="N2493" i="3"/>
  <c r="N2494" i="3"/>
  <c r="N2495" i="3"/>
  <c r="N2496" i="3"/>
  <c r="N2497" i="3"/>
  <c r="N2498" i="3"/>
  <c r="N2499" i="3"/>
  <c r="N2500" i="3"/>
  <c r="N2501" i="3"/>
  <c r="N2502" i="3"/>
  <c r="N2503" i="3"/>
  <c r="N2504" i="3"/>
  <c r="N2505" i="3"/>
  <c r="N2506" i="3"/>
  <c r="N2507" i="3"/>
  <c r="N2508" i="3"/>
  <c r="N2509" i="3"/>
  <c r="N2510" i="3"/>
  <c r="N2511" i="3"/>
  <c r="N2512" i="3"/>
  <c r="N2513" i="3"/>
  <c r="N2514" i="3"/>
  <c r="N2515" i="3"/>
  <c r="N2516" i="3"/>
  <c r="N2517" i="3"/>
  <c r="N2518" i="3"/>
  <c r="N2519" i="3"/>
  <c r="N2520" i="3"/>
  <c r="N2521" i="3"/>
  <c r="N2522" i="3"/>
  <c r="N2523" i="3"/>
  <c r="N2524" i="3"/>
  <c r="N2525" i="3"/>
  <c r="N2526" i="3"/>
  <c r="N2527" i="3"/>
  <c r="N2528" i="3"/>
  <c r="N2529" i="3"/>
  <c r="N2530" i="3"/>
  <c r="N2531" i="3"/>
  <c r="N2532" i="3"/>
  <c r="N2533" i="3"/>
  <c r="N2534" i="3"/>
  <c r="N2535" i="3"/>
  <c r="N2536" i="3"/>
  <c r="N2537" i="3"/>
  <c r="N2538" i="3"/>
  <c r="N2539" i="3"/>
  <c r="N2540" i="3"/>
  <c r="N2541" i="3"/>
  <c r="N2542" i="3"/>
  <c r="N2543" i="3"/>
  <c r="N2544" i="3"/>
  <c r="N2545" i="3"/>
  <c r="N2546" i="3"/>
  <c r="N2547" i="3"/>
  <c r="N2548" i="3"/>
  <c r="N2549" i="3"/>
  <c r="N2550" i="3"/>
  <c r="N2551" i="3"/>
  <c r="N2552" i="3"/>
  <c r="N2553" i="3"/>
  <c r="N2554" i="3"/>
  <c r="N2555" i="3"/>
  <c r="N2556" i="3"/>
  <c r="N2557" i="3"/>
  <c r="N2558" i="3"/>
  <c r="N2559" i="3"/>
  <c r="N2560" i="3"/>
  <c r="N2561" i="3"/>
  <c r="N2562" i="3"/>
  <c r="N2563" i="3"/>
  <c r="N2564" i="3"/>
  <c r="N2565" i="3"/>
  <c r="N2566" i="3"/>
  <c r="N2567" i="3"/>
  <c r="N2568" i="3"/>
  <c r="N2569" i="3"/>
  <c r="N2570" i="3"/>
  <c r="N2571" i="3"/>
  <c r="N2572" i="3"/>
  <c r="N2573" i="3"/>
  <c r="N2574" i="3"/>
  <c r="N2575" i="3"/>
  <c r="N2576" i="3"/>
  <c r="N2577" i="3"/>
  <c r="N2578" i="3"/>
  <c r="N2579" i="3"/>
  <c r="N2580" i="3"/>
  <c r="N2581" i="3"/>
  <c r="N2582" i="3"/>
  <c r="N2583" i="3"/>
  <c r="N2584" i="3"/>
  <c r="N2585" i="3"/>
  <c r="N2586" i="3"/>
  <c r="N2587" i="3"/>
  <c r="N2588" i="3"/>
  <c r="N2589" i="3"/>
  <c r="N2590" i="3"/>
  <c r="N2591" i="3"/>
  <c r="N2592" i="3"/>
  <c r="N2593" i="3"/>
  <c r="N2594" i="3"/>
  <c r="N2595" i="3"/>
  <c r="N2596" i="3"/>
  <c r="N2597" i="3"/>
  <c r="N2598" i="3"/>
  <c r="N2599" i="3"/>
  <c r="N2600" i="3"/>
  <c r="N2601" i="3"/>
  <c r="N2602" i="3"/>
  <c r="N2603" i="3"/>
  <c r="N2604" i="3"/>
  <c r="N2605" i="3"/>
  <c r="N2606" i="3"/>
  <c r="N2607" i="3"/>
  <c r="N2608" i="3"/>
  <c r="N2609" i="3"/>
  <c r="N2610" i="3"/>
  <c r="N2611" i="3"/>
  <c r="N2612" i="3"/>
  <c r="N2613" i="3"/>
  <c r="N2614" i="3"/>
  <c r="N2615" i="3"/>
  <c r="N2616" i="3"/>
  <c r="N2617" i="3"/>
  <c r="N2618" i="3"/>
  <c r="N2619" i="3"/>
  <c r="N2620" i="3"/>
  <c r="N2621" i="3"/>
  <c r="N2622" i="3"/>
  <c r="N2623" i="3"/>
  <c r="N2624" i="3"/>
  <c r="N2625" i="3"/>
  <c r="N2626" i="3"/>
  <c r="N2627" i="3"/>
  <c r="N2628" i="3"/>
  <c r="N2629" i="3"/>
  <c r="N2630" i="3"/>
  <c r="N2631" i="3"/>
  <c r="N2632" i="3"/>
  <c r="N2633" i="3"/>
  <c r="N2634" i="3"/>
  <c r="N2635" i="3"/>
  <c r="N2636" i="3"/>
  <c r="N2637" i="3"/>
  <c r="N2638" i="3"/>
  <c r="N2639" i="3"/>
  <c r="N2640" i="3"/>
  <c r="N2641" i="3"/>
  <c r="N2642" i="3"/>
  <c r="N2643" i="3"/>
  <c r="N2644" i="3"/>
  <c r="N2645" i="3"/>
  <c r="N2646" i="3"/>
  <c r="N2647" i="3"/>
  <c r="N2648" i="3"/>
  <c r="N2649" i="3"/>
  <c r="N2650" i="3"/>
  <c r="N2651" i="3"/>
  <c r="N2652" i="3"/>
  <c r="N2653" i="3"/>
  <c r="N2654" i="3"/>
  <c r="N2655" i="3"/>
  <c r="N2656" i="3"/>
  <c r="N2657" i="3"/>
  <c r="N2658" i="3"/>
  <c r="N2659" i="3"/>
  <c r="N2660" i="3"/>
  <c r="N2661" i="3"/>
  <c r="N2662" i="3"/>
  <c r="N2663" i="3"/>
  <c r="N2664" i="3"/>
  <c r="N2665" i="3"/>
  <c r="N2666" i="3"/>
  <c r="N2667" i="3"/>
  <c r="N2668" i="3"/>
  <c r="N2669" i="3"/>
  <c r="N2670" i="3"/>
  <c r="N2671" i="3"/>
  <c r="N2672" i="3"/>
  <c r="N2673" i="3"/>
  <c r="N2674" i="3"/>
  <c r="N2675" i="3"/>
  <c r="N2676" i="3"/>
  <c r="N2677" i="3"/>
  <c r="N2678" i="3"/>
  <c r="N2679" i="3"/>
  <c r="N2680" i="3"/>
  <c r="N2681" i="3"/>
  <c r="N2682" i="3"/>
  <c r="N2683" i="3"/>
  <c r="N2684" i="3"/>
  <c r="N2685" i="3"/>
  <c r="N2686" i="3"/>
  <c r="N2687" i="3"/>
  <c r="N2688" i="3"/>
  <c r="N2689" i="3"/>
  <c r="N2690" i="3"/>
  <c r="N2691" i="3"/>
  <c r="N2692" i="3"/>
  <c r="N2693" i="3"/>
  <c r="N2694" i="3"/>
  <c r="N2695" i="3"/>
  <c r="N2696" i="3"/>
  <c r="N2697" i="3"/>
  <c r="N2698" i="3"/>
  <c r="N2699" i="3"/>
  <c r="N2700" i="3"/>
  <c r="N2701" i="3"/>
  <c r="N2702" i="3"/>
  <c r="N2703" i="3"/>
  <c r="N2704" i="3"/>
  <c r="N2705" i="3"/>
  <c r="N2706" i="3"/>
  <c r="N2707" i="3"/>
  <c r="N2708" i="3"/>
  <c r="N2709" i="3"/>
  <c r="N2710" i="3"/>
  <c r="N2711" i="3"/>
  <c r="N2712" i="3"/>
  <c r="N2713" i="3"/>
  <c r="N2714" i="3"/>
  <c r="N2715" i="3"/>
  <c r="N2716" i="3"/>
  <c r="N2717" i="3"/>
  <c r="N2718" i="3"/>
  <c r="N2719" i="3"/>
  <c r="N2720" i="3"/>
  <c r="N2721" i="3"/>
  <c r="N2722" i="3"/>
  <c r="N2723" i="3"/>
  <c r="N2724" i="3"/>
  <c r="N2725" i="3"/>
  <c r="N2726" i="3"/>
  <c r="N2727" i="3"/>
  <c r="N2728" i="3"/>
  <c r="N2729" i="3"/>
  <c r="N2730" i="3"/>
  <c r="N2731" i="3"/>
  <c r="N2732" i="3"/>
  <c r="N2733" i="3"/>
  <c r="N2734" i="3"/>
  <c r="N2735" i="3"/>
  <c r="N2736" i="3"/>
  <c r="N2737" i="3"/>
  <c r="N2738" i="3"/>
  <c r="N2739" i="3"/>
  <c r="N2740" i="3"/>
  <c r="N2741" i="3"/>
  <c r="N2742" i="3"/>
  <c r="N2743" i="3"/>
  <c r="N2744" i="3"/>
  <c r="N2745" i="3"/>
  <c r="N2746" i="3"/>
  <c r="N2747" i="3"/>
  <c r="N2748" i="3"/>
  <c r="N2749" i="3"/>
  <c r="N2750" i="3"/>
  <c r="N2751" i="3"/>
  <c r="N2752" i="3"/>
  <c r="N2753" i="3"/>
  <c r="N2754" i="3"/>
  <c r="N2755" i="3"/>
  <c r="N2756" i="3"/>
  <c r="N2757" i="3"/>
  <c r="N2758" i="3"/>
  <c r="N2759" i="3"/>
  <c r="N2760" i="3"/>
  <c r="N2761" i="3"/>
  <c r="N2762" i="3"/>
  <c r="N2763" i="3"/>
  <c r="N2764" i="3"/>
  <c r="N2765" i="3"/>
  <c r="N2766" i="3"/>
  <c r="N2767" i="3"/>
  <c r="N2768" i="3"/>
  <c r="N2769" i="3"/>
  <c r="N2770" i="3"/>
  <c r="N2771" i="3"/>
  <c r="N2772" i="3"/>
  <c r="N2773" i="3"/>
  <c r="N2774" i="3"/>
  <c r="N2775" i="3"/>
  <c r="N2776" i="3"/>
  <c r="N2777" i="3"/>
  <c r="N2778" i="3"/>
  <c r="N2779" i="3"/>
  <c r="N2780" i="3"/>
  <c r="N2781" i="3"/>
  <c r="N2782" i="3"/>
  <c r="N2783" i="3"/>
  <c r="N2784" i="3"/>
  <c r="N2785" i="3"/>
  <c r="N2786" i="3"/>
  <c r="N2787" i="3"/>
  <c r="N2788" i="3"/>
  <c r="N2789" i="3"/>
  <c r="N2790" i="3"/>
  <c r="N2791" i="3"/>
  <c r="N2792" i="3"/>
  <c r="N2793" i="3"/>
  <c r="N2794" i="3"/>
  <c r="N2795" i="3"/>
  <c r="N2796" i="3"/>
  <c r="N2797" i="3"/>
  <c r="N2798" i="3"/>
  <c r="N2799" i="3"/>
  <c r="N2800" i="3"/>
  <c r="N2801" i="3"/>
  <c r="N2802" i="3"/>
  <c r="N2803" i="3"/>
  <c r="N2804" i="3"/>
  <c r="N2805" i="3"/>
  <c r="N2806" i="3"/>
  <c r="N2807" i="3"/>
  <c r="N2808" i="3"/>
  <c r="N2809" i="3"/>
  <c r="N2810" i="3"/>
  <c r="N2811" i="3"/>
  <c r="N2812" i="3"/>
  <c r="N2813" i="3"/>
  <c r="N2814" i="3"/>
  <c r="N2815" i="3"/>
  <c r="N2816" i="3"/>
  <c r="N2817" i="3"/>
  <c r="N2818" i="3"/>
  <c r="N2819" i="3"/>
  <c r="N2820" i="3"/>
  <c r="N2821" i="3"/>
  <c r="N2822" i="3"/>
  <c r="N2823" i="3"/>
  <c r="N2824" i="3"/>
  <c r="N2825" i="3"/>
  <c r="N2826" i="3"/>
  <c r="N2827" i="3"/>
  <c r="N2828" i="3"/>
  <c r="N2829" i="3"/>
  <c r="N2830" i="3"/>
  <c r="N2831" i="3"/>
  <c r="N2832" i="3"/>
  <c r="N2833" i="3"/>
  <c r="N2834" i="3"/>
  <c r="N2835" i="3"/>
  <c r="N2836" i="3"/>
  <c r="N2837" i="3"/>
  <c r="N2838" i="3"/>
  <c r="N2839" i="3"/>
  <c r="N2840" i="3"/>
  <c r="N2841" i="3"/>
  <c r="N2842" i="3"/>
  <c r="N2843" i="3"/>
  <c r="N2844" i="3"/>
  <c r="N2845" i="3"/>
  <c r="N2846" i="3"/>
  <c r="N2847" i="3"/>
  <c r="N2848" i="3"/>
  <c r="N2849" i="3"/>
  <c r="N2850" i="3"/>
  <c r="N2851" i="3"/>
  <c r="N2852" i="3"/>
  <c r="N2853" i="3"/>
  <c r="N2854" i="3"/>
  <c r="N2855" i="3"/>
  <c r="N2856" i="3"/>
  <c r="N2857" i="3"/>
  <c r="N2858" i="3"/>
  <c r="N2859" i="3"/>
  <c r="N2860" i="3"/>
  <c r="N2861" i="3"/>
  <c r="N2862" i="3"/>
  <c r="N2863" i="3"/>
  <c r="N2864" i="3"/>
  <c r="N2865" i="3"/>
  <c r="N2866" i="3"/>
  <c r="N2867" i="3"/>
  <c r="N2868" i="3"/>
  <c r="N2869" i="3"/>
  <c r="N2870" i="3"/>
  <c r="N2871" i="3"/>
  <c r="N2872" i="3"/>
  <c r="N2873" i="3"/>
  <c r="N2874" i="3"/>
  <c r="N2875" i="3"/>
  <c r="N2876" i="3"/>
  <c r="N2877" i="3"/>
  <c r="N2878" i="3"/>
  <c r="N2879" i="3"/>
  <c r="N2880" i="3"/>
  <c r="N2881" i="3"/>
  <c r="N2882" i="3"/>
  <c r="N2883" i="3"/>
  <c r="N2884" i="3"/>
  <c r="N2885" i="3"/>
  <c r="N2886" i="3"/>
  <c r="N2887" i="3"/>
  <c r="N2888" i="3"/>
  <c r="N2889" i="3"/>
  <c r="N2890" i="3"/>
  <c r="N2891" i="3"/>
  <c r="N2892" i="3"/>
  <c r="N2893" i="3"/>
  <c r="N2894" i="3"/>
  <c r="N2895" i="3"/>
  <c r="N2896" i="3"/>
  <c r="N2897" i="3"/>
  <c r="N2898" i="3"/>
  <c r="N2899" i="3"/>
  <c r="N2900" i="3"/>
  <c r="N2901" i="3"/>
  <c r="N2902" i="3"/>
  <c r="N2903" i="3"/>
  <c r="N2904" i="3"/>
  <c r="N2905" i="3"/>
  <c r="N2906" i="3"/>
  <c r="N2907" i="3"/>
  <c r="N2908" i="3"/>
  <c r="N2909" i="3"/>
  <c r="N2910" i="3"/>
  <c r="N2911" i="3"/>
  <c r="N2912" i="3"/>
  <c r="N2913" i="3"/>
  <c r="N2914" i="3"/>
  <c r="N2915" i="3"/>
  <c r="N2916" i="3"/>
  <c r="N2917" i="3"/>
  <c r="N2918" i="3"/>
  <c r="N2919" i="3"/>
  <c r="N2920" i="3"/>
  <c r="N2921" i="3"/>
  <c r="N2922" i="3"/>
  <c r="N2923" i="3"/>
  <c r="N2924" i="3"/>
  <c r="N2925" i="3"/>
  <c r="N2926" i="3"/>
  <c r="N2927" i="3"/>
  <c r="N2928" i="3"/>
  <c r="N2929" i="3"/>
  <c r="N2930" i="3"/>
  <c r="N2931" i="3"/>
  <c r="N2932" i="3"/>
  <c r="N2933" i="3"/>
  <c r="N2934" i="3"/>
  <c r="N2935" i="3"/>
  <c r="N2936" i="3"/>
  <c r="N2937" i="3"/>
  <c r="N2938" i="3"/>
  <c r="N2939" i="3"/>
  <c r="N2940" i="3"/>
  <c r="N2941" i="3"/>
  <c r="N2942" i="3"/>
  <c r="N2943" i="3"/>
  <c r="N2944" i="3"/>
  <c r="N2945" i="3"/>
  <c r="N2946" i="3"/>
  <c r="N2947" i="3"/>
  <c r="N2948" i="3"/>
  <c r="N2949" i="3"/>
  <c r="N2950" i="3"/>
  <c r="N2951" i="3"/>
  <c r="N2952" i="3"/>
  <c r="N2953" i="3"/>
  <c r="N2954" i="3"/>
  <c r="N2955" i="3"/>
  <c r="N2956" i="3"/>
  <c r="N2957" i="3"/>
  <c r="N2958" i="3"/>
  <c r="N2959" i="3"/>
  <c r="N2960" i="3"/>
  <c r="N2961" i="3"/>
  <c r="N2962" i="3"/>
  <c r="N2963" i="3"/>
  <c r="N2964" i="3"/>
  <c r="N2965" i="3"/>
  <c r="N2966" i="3"/>
  <c r="N2967" i="3"/>
  <c r="N2968" i="3"/>
  <c r="N2969" i="3"/>
  <c r="N2970" i="3"/>
  <c r="N2971" i="3"/>
  <c r="N2972" i="3"/>
  <c r="N2973" i="3"/>
  <c r="N2974" i="3"/>
  <c r="N2975" i="3"/>
  <c r="N2976" i="3"/>
  <c r="N2977" i="3"/>
  <c r="N2978" i="3"/>
  <c r="N2979" i="3"/>
  <c r="N2980" i="3"/>
  <c r="N2981" i="3"/>
  <c r="N2982" i="3"/>
  <c r="N2983" i="3"/>
  <c r="N2984" i="3"/>
  <c r="N2985" i="3"/>
  <c r="N2986" i="3"/>
  <c r="N2987" i="3"/>
  <c r="N2988" i="3"/>
  <c r="N2989" i="3"/>
  <c r="N2990" i="3"/>
  <c r="N2991" i="3"/>
  <c r="N2992" i="3"/>
  <c r="N2993" i="3"/>
  <c r="N2994" i="3"/>
  <c r="N2995" i="3"/>
  <c r="N2996" i="3"/>
  <c r="N2997" i="3"/>
  <c r="N2998" i="3"/>
  <c r="N2999" i="3"/>
  <c r="N3000" i="3"/>
  <c r="N3001" i="3"/>
  <c r="N3002" i="3"/>
  <c r="N3003" i="3"/>
  <c r="N3004" i="3"/>
  <c r="N3005" i="3"/>
  <c r="N3006" i="3"/>
  <c r="N3007" i="3"/>
  <c r="N3008" i="3"/>
  <c r="N3009" i="3"/>
  <c r="N3010" i="3"/>
  <c r="N3011" i="3"/>
  <c r="N3012" i="3"/>
  <c r="N3013" i="3"/>
  <c r="N3014" i="3"/>
  <c r="N3015" i="3"/>
  <c r="N3016" i="3"/>
  <c r="N3017" i="3"/>
  <c r="N3018" i="3"/>
  <c r="N3019" i="3"/>
  <c r="N3020" i="3"/>
  <c r="N3021" i="3"/>
  <c r="N3022" i="3"/>
  <c r="N3023" i="3"/>
  <c r="N3024" i="3"/>
  <c r="N3025" i="3"/>
  <c r="N3026" i="3"/>
  <c r="N3027" i="3"/>
  <c r="N3028" i="3"/>
  <c r="N3029" i="3"/>
  <c r="N3030" i="3"/>
  <c r="N3031" i="3"/>
  <c r="N3032" i="3"/>
  <c r="N3033" i="3"/>
  <c r="N3034" i="3"/>
  <c r="N3035" i="3"/>
  <c r="N3036" i="3"/>
  <c r="N3037" i="3"/>
  <c r="N3038" i="3"/>
  <c r="N3039" i="3"/>
  <c r="N3040" i="3"/>
  <c r="N3041" i="3"/>
  <c r="N3042" i="3"/>
  <c r="N3043" i="3"/>
  <c r="N3044" i="3"/>
  <c r="N3045" i="3"/>
  <c r="N3046" i="3"/>
  <c r="N3047" i="3"/>
  <c r="N3048" i="3"/>
  <c r="N3049" i="3"/>
  <c r="N3050" i="3"/>
  <c r="N3051" i="3"/>
  <c r="N3052" i="3"/>
  <c r="N3053" i="3"/>
  <c r="N3054" i="3"/>
  <c r="N3055" i="3"/>
  <c r="N3056" i="3"/>
  <c r="N3057" i="3"/>
  <c r="N3058" i="3"/>
  <c r="N3059" i="3"/>
  <c r="N3060" i="3"/>
  <c r="N3061" i="3"/>
  <c r="N3062" i="3"/>
  <c r="N3063" i="3"/>
  <c r="N3064" i="3"/>
  <c r="N3065" i="3"/>
  <c r="N3066" i="3"/>
  <c r="N3067" i="3"/>
  <c r="N3068" i="3"/>
  <c r="N3069" i="3"/>
  <c r="N3070" i="3"/>
  <c r="N3071" i="3"/>
  <c r="N3072" i="3"/>
  <c r="N3073" i="3"/>
  <c r="N3074" i="3"/>
  <c r="N3075" i="3"/>
  <c r="N3076" i="3"/>
  <c r="N3077" i="3"/>
  <c r="N3078" i="3"/>
  <c r="N3079" i="3"/>
  <c r="N3080" i="3"/>
  <c r="N3081" i="3"/>
  <c r="N3082" i="3"/>
  <c r="N3083" i="3"/>
  <c r="N3084" i="3"/>
  <c r="N3085" i="3"/>
  <c r="N3086" i="3"/>
  <c r="N3087" i="3"/>
  <c r="N3088" i="3"/>
  <c r="N3089" i="3"/>
  <c r="N3090" i="3"/>
  <c r="N3091" i="3"/>
  <c r="N3092" i="3"/>
  <c r="N3093" i="3"/>
  <c r="N3094" i="3"/>
  <c r="N3095" i="3"/>
  <c r="N3096" i="3"/>
  <c r="N3097" i="3"/>
  <c r="N3098" i="3"/>
  <c r="N3099" i="3"/>
  <c r="N3100" i="3"/>
  <c r="N3101" i="3"/>
  <c r="N3102" i="3"/>
  <c r="N3103" i="3"/>
  <c r="N3104" i="3"/>
  <c r="N3105" i="3"/>
  <c r="N3106" i="3"/>
  <c r="N3107" i="3"/>
  <c r="N3108" i="3"/>
  <c r="N3109" i="3"/>
  <c r="N3110" i="3"/>
  <c r="N3111" i="3"/>
  <c r="N3112" i="3"/>
  <c r="N3113" i="3"/>
  <c r="N3114" i="3"/>
  <c r="N3115" i="3"/>
  <c r="N3116" i="3"/>
  <c r="N3117" i="3"/>
  <c r="N3118" i="3"/>
  <c r="N3119" i="3"/>
  <c r="N3120" i="3"/>
  <c r="N3121" i="3"/>
  <c r="N3122" i="3"/>
  <c r="N3123" i="3"/>
  <c r="N3124" i="3"/>
  <c r="N3125" i="3"/>
  <c r="N3126" i="3"/>
  <c r="N3127" i="3"/>
  <c r="N3128" i="3"/>
  <c r="N3129" i="3"/>
  <c r="N3130" i="3"/>
  <c r="N3131" i="3"/>
  <c r="N3132" i="3"/>
  <c r="N3133" i="3"/>
  <c r="N3134" i="3"/>
  <c r="N3135" i="3"/>
  <c r="N3136" i="3"/>
  <c r="N3137" i="3"/>
  <c r="N3138" i="3"/>
  <c r="N3139" i="3"/>
  <c r="N3140" i="3"/>
  <c r="N3141" i="3"/>
  <c r="N3142" i="3"/>
  <c r="N3143" i="3"/>
  <c r="N3144" i="3"/>
  <c r="N3145" i="3"/>
  <c r="N3146" i="3"/>
  <c r="N3147" i="3"/>
  <c r="N3148" i="3"/>
  <c r="N3149" i="3"/>
  <c r="N3150" i="3"/>
  <c r="N3151" i="3"/>
  <c r="N3152" i="3"/>
  <c r="N3153" i="3"/>
  <c r="N3154" i="3"/>
  <c r="N3155" i="3"/>
  <c r="N3156" i="3"/>
  <c r="N3157" i="3"/>
  <c r="N3158" i="3"/>
  <c r="N3159" i="3"/>
  <c r="N3160" i="3"/>
  <c r="N3161" i="3"/>
  <c r="N3162" i="3"/>
  <c r="N3163" i="3"/>
  <c r="N3164" i="3"/>
  <c r="N3165" i="3"/>
  <c r="N3166" i="3"/>
  <c r="N3167" i="3"/>
  <c r="N3168" i="3"/>
  <c r="N3169" i="3"/>
  <c r="N3170" i="3"/>
  <c r="N3171" i="3"/>
  <c r="N3172" i="3"/>
  <c r="N3173" i="3"/>
  <c r="N3174" i="3"/>
  <c r="N3175" i="3"/>
  <c r="N3176" i="3"/>
  <c r="N3177" i="3"/>
  <c r="N3178" i="3"/>
  <c r="N3179" i="3"/>
  <c r="N3180" i="3"/>
  <c r="N3181" i="3"/>
  <c r="N3182" i="3"/>
  <c r="N3183" i="3"/>
  <c r="N3184" i="3"/>
  <c r="N3185" i="3"/>
  <c r="N3186" i="3"/>
  <c r="N3187" i="3"/>
  <c r="N3188" i="3"/>
  <c r="N3189" i="3"/>
  <c r="N3190" i="3"/>
  <c r="N3191" i="3"/>
  <c r="N3192" i="3"/>
  <c r="N3193" i="3"/>
  <c r="N3194" i="3"/>
  <c r="N3195" i="3"/>
  <c r="N3196" i="3"/>
  <c r="N3197" i="3"/>
  <c r="N3198" i="3"/>
  <c r="N3199" i="3"/>
  <c r="N3200" i="3"/>
  <c r="N3201" i="3"/>
  <c r="N3202" i="3"/>
  <c r="N3203" i="3"/>
  <c r="N3204" i="3"/>
  <c r="N3205" i="3"/>
  <c r="N3206" i="3"/>
  <c r="N3207" i="3"/>
  <c r="N3208" i="3"/>
  <c r="N3209" i="3"/>
  <c r="N3210" i="3"/>
  <c r="N3211" i="3"/>
  <c r="N3212" i="3"/>
  <c r="N3213" i="3"/>
  <c r="N3214" i="3"/>
  <c r="N3215" i="3"/>
  <c r="N3216" i="3"/>
  <c r="N3217" i="3"/>
  <c r="N3218" i="3"/>
  <c r="N3219" i="3"/>
  <c r="N3220" i="3"/>
  <c r="N3221" i="3"/>
  <c r="N3222" i="3"/>
  <c r="N3223" i="3"/>
  <c r="N3224" i="3"/>
  <c r="N3225" i="3"/>
  <c r="N3226" i="3"/>
  <c r="N3227" i="3"/>
  <c r="N3228" i="3"/>
  <c r="N3229" i="3"/>
  <c r="N3230" i="3"/>
  <c r="N3231" i="3"/>
  <c r="N3232" i="3"/>
  <c r="N3233" i="3"/>
  <c r="N3234" i="3"/>
  <c r="N3235" i="3"/>
  <c r="N3236" i="3"/>
  <c r="N3237" i="3"/>
  <c r="N3238" i="3"/>
  <c r="N3239" i="3"/>
  <c r="N3240" i="3"/>
  <c r="N3241" i="3"/>
  <c r="N3242" i="3"/>
  <c r="N3243" i="3"/>
  <c r="N3244" i="3"/>
  <c r="N3245" i="3"/>
  <c r="N3246" i="3"/>
  <c r="N3247" i="3"/>
  <c r="N3248" i="3"/>
  <c r="N3249" i="3"/>
  <c r="N3250" i="3"/>
  <c r="N3251" i="3"/>
  <c r="N3252" i="3"/>
  <c r="N3253" i="3"/>
  <c r="N3254" i="3"/>
  <c r="N3255" i="3"/>
  <c r="N3256" i="3"/>
  <c r="N3257" i="3"/>
  <c r="N3258" i="3"/>
  <c r="N3259" i="3"/>
  <c r="N3260" i="3"/>
  <c r="N3261" i="3"/>
  <c r="N3262" i="3"/>
  <c r="N3263" i="3"/>
  <c r="N3264" i="3"/>
  <c r="N3265" i="3"/>
  <c r="N3266" i="3"/>
  <c r="N3267" i="3"/>
  <c r="N3268" i="3"/>
  <c r="N3269" i="3"/>
  <c r="N3270" i="3"/>
  <c r="N3271" i="3"/>
  <c r="N3272" i="3"/>
  <c r="N3273" i="3"/>
  <c r="N3274" i="3"/>
  <c r="N3275" i="3"/>
  <c r="N3276" i="3"/>
  <c r="N3277" i="3"/>
  <c r="N3278" i="3"/>
  <c r="N3279" i="3"/>
  <c r="N3280" i="3"/>
  <c r="N3281" i="3"/>
  <c r="N3283" i="3"/>
  <c r="N3284" i="3"/>
  <c r="N3285" i="3"/>
  <c r="N3286" i="3"/>
  <c r="N3287" i="3"/>
  <c r="N3288" i="3"/>
  <c r="N3289" i="3"/>
  <c r="N3290" i="3"/>
  <c r="N3291" i="3"/>
  <c r="N3292" i="3"/>
  <c r="N3293" i="3"/>
  <c r="N3294" i="3"/>
  <c r="N3295" i="3"/>
  <c r="N3296" i="3"/>
  <c r="N3297" i="3"/>
  <c r="N3298" i="3"/>
  <c r="N3299" i="3"/>
  <c r="N3300" i="3"/>
  <c r="N3301" i="3"/>
  <c r="N3302" i="3"/>
  <c r="N3303" i="3"/>
  <c r="N3304" i="3"/>
  <c r="N3305" i="3"/>
  <c r="N3306" i="3"/>
  <c r="N3307" i="3"/>
  <c r="N3308" i="3"/>
  <c r="N3309" i="3"/>
  <c r="N3310" i="3"/>
  <c r="N3311" i="3"/>
  <c r="N3312" i="3"/>
  <c r="N3313" i="3"/>
  <c r="N3314" i="3"/>
  <c r="N3315" i="3"/>
  <c r="N3316" i="3"/>
  <c r="N3317" i="3"/>
  <c r="N3318" i="3"/>
  <c r="N3319" i="3"/>
  <c r="N3320" i="3"/>
  <c r="N3321" i="3"/>
  <c r="N3322" i="3"/>
  <c r="N3323" i="3"/>
  <c r="N3324" i="3"/>
  <c r="N3325" i="3"/>
  <c r="N3326" i="3"/>
  <c r="N3327" i="3"/>
  <c r="N3328" i="3"/>
  <c r="N3329" i="3"/>
  <c r="N3330" i="3"/>
  <c r="N3331" i="3"/>
  <c r="N3332" i="3"/>
  <c r="N3333" i="3"/>
  <c r="N3334" i="3"/>
  <c r="N3335" i="3"/>
  <c r="N3336" i="3"/>
  <c r="N3337" i="3"/>
  <c r="N3338" i="3"/>
  <c r="N3339" i="3"/>
  <c r="N3340" i="3"/>
  <c r="N3341" i="3"/>
  <c r="N3342" i="3"/>
  <c r="N3343" i="3"/>
  <c r="N3344" i="3"/>
  <c r="N3345" i="3"/>
  <c r="N3346" i="3"/>
  <c r="N3347" i="3"/>
  <c r="N3348" i="3"/>
  <c r="N3349" i="3"/>
  <c r="N3350" i="3"/>
  <c r="N3351" i="3"/>
  <c r="N3352" i="3"/>
  <c r="N3353" i="3"/>
  <c r="N3354" i="3"/>
  <c r="N3355" i="3"/>
  <c r="N3356" i="3"/>
  <c r="N3357" i="3"/>
  <c r="N3358" i="3"/>
  <c r="N3359" i="3"/>
  <c r="N3360" i="3"/>
  <c r="N3361" i="3"/>
  <c r="N3362" i="3"/>
  <c r="N3363" i="3"/>
  <c r="N3364" i="3"/>
  <c r="N3365" i="3"/>
  <c r="N3366" i="3"/>
  <c r="N3367" i="3"/>
  <c r="N3368" i="3"/>
  <c r="N3369" i="3"/>
  <c r="N3370" i="3"/>
  <c r="N3371" i="3"/>
  <c r="N3372" i="3"/>
  <c r="N3373" i="3"/>
  <c r="N3374" i="3"/>
  <c r="N3375" i="3"/>
  <c r="N3376" i="3"/>
  <c r="N3377" i="3"/>
  <c r="N3378" i="3"/>
  <c r="N3379" i="3"/>
  <c r="N3380" i="3"/>
  <c r="N3381" i="3"/>
  <c r="N3382" i="3"/>
  <c r="N3383" i="3"/>
  <c r="N3384" i="3"/>
  <c r="N3385" i="3"/>
  <c r="N3386" i="3"/>
  <c r="N3387" i="3"/>
  <c r="N3388" i="3"/>
  <c r="N3389" i="3"/>
  <c r="N3390" i="3"/>
  <c r="N3391" i="3"/>
  <c r="N3392" i="3"/>
  <c r="N3393" i="3"/>
  <c r="N3394" i="3"/>
  <c r="N3395" i="3"/>
  <c r="N3396" i="3"/>
  <c r="N3397" i="3"/>
  <c r="N3398" i="3"/>
  <c r="N3399" i="3"/>
  <c r="N3400" i="3"/>
  <c r="N3401" i="3"/>
  <c r="N3402" i="3"/>
  <c r="N3403" i="3"/>
  <c r="N3404" i="3"/>
  <c r="N3405" i="3"/>
  <c r="N3406" i="3"/>
  <c r="N3407" i="3"/>
  <c r="N3408" i="3"/>
  <c r="N3409" i="3"/>
  <c r="N3410" i="3"/>
  <c r="N3411" i="3"/>
  <c r="N3412" i="3"/>
  <c r="N3413" i="3"/>
  <c r="N3414" i="3"/>
  <c r="N3415" i="3"/>
  <c r="N3416" i="3"/>
  <c r="N3417" i="3"/>
  <c r="N3418" i="3"/>
  <c r="N3419" i="3"/>
  <c r="N3420" i="3"/>
  <c r="N3421" i="3"/>
  <c r="N3422" i="3"/>
  <c r="N3423" i="3"/>
  <c r="N3424" i="3"/>
  <c r="N3425" i="3"/>
  <c r="N3426" i="3"/>
  <c r="N3427" i="3"/>
  <c r="N3428" i="3"/>
  <c r="N3429" i="3"/>
  <c r="N3430" i="3"/>
  <c r="N3431" i="3"/>
  <c r="N3432" i="3"/>
  <c r="N3433" i="3"/>
  <c r="N3434" i="3"/>
  <c r="N3435" i="3"/>
  <c r="N3436" i="3"/>
  <c r="N3437" i="3"/>
  <c r="N3438" i="3"/>
  <c r="N3439" i="3"/>
  <c r="N3440" i="3"/>
  <c r="N3441" i="3"/>
  <c r="N3442" i="3"/>
  <c r="N3443" i="3"/>
  <c r="N3444" i="3"/>
  <c r="N3445" i="3"/>
  <c r="N3446" i="3"/>
  <c r="N3447" i="3"/>
  <c r="N3448" i="3"/>
  <c r="N3449" i="3"/>
  <c r="N3450" i="3"/>
  <c r="N3451" i="3"/>
  <c r="N3452" i="3"/>
  <c r="N3453" i="3"/>
  <c r="N3454" i="3"/>
  <c r="N3455" i="3"/>
  <c r="N3456" i="3"/>
  <c r="N3457" i="3"/>
  <c r="N3458" i="3"/>
  <c r="N3459" i="3"/>
  <c r="N3460" i="3"/>
  <c r="N3461" i="3"/>
  <c r="N3462" i="3"/>
  <c r="N3463" i="3"/>
  <c r="N3464" i="3"/>
  <c r="N3465" i="3"/>
  <c r="N3466" i="3"/>
  <c r="N3467" i="3"/>
  <c r="N3468" i="3"/>
  <c r="N3469" i="3"/>
  <c r="N3470" i="3"/>
  <c r="N3471" i="3"/>
  <c r="N3472" i="3"/>
  <c r="N3473" i="3"/>
  <c r="N3474" i="3"/>
  <c r="N3475" i="3"/>
  <c r="N3476" i="3"/>
  <c r="N3477" i="3"/>
  <c r="N3478" i="3"/>
  <c r="N3479" i="3"/>
  <c r="N3480" i="3"/>
  <c r="N3481" i="3"/>
  <c r="N3482" i="3"/>
  <c r="N3483" i="3"/>
  <c r="N3484" i="3"/>
  <c r="N3485" i="3"/>
  <c r="N3486" i="3"/>
  <c r="N3487" i="3"/>
  <c r="N3488" i="3"/>
  <c r="N3489" i="3"/>
  <c r="N3490" i="3"/>
  <c r="N3491" i="3"/>
  <c r="N3492" i="3"/>
  <c r="N3493" i="3"/>
  <c r="N3494" i="3"/>
  <c r="N3495" i="3"/>
  <c r="N3496" i="3"/>
  <c r="N3497" i="3"/>
  <c r="N3498" i="3"/>
  <c r="N3499" i="3"/>
  <c r="N3500" i="3"/>
  <c r="N3501" i="3"/>
  <c r="N3502" i="3"/>
  <c r="N3503" i="3"/>
  <c r="N3504" i="3"/>
  <c r="N3505" i="3"/>
  <c r="N3506" i="3"/>
  <c r="N3507" i="3"/>
  <c r="N3508" i="3"/>
  <c r="N3509" i="3"/>
  <c r="N3510" i="3"/>
  <c r="N3511" i="3"/>
  <c r="N3512" i="3"/>
  <c r="N3513" i="3"/>
  <c r="N3514" i="3"/>
  <c r="N3515" i="3"/>
  <c r="N3516" i="3"/>
  <c r="N3517" i="3"/>
  <c r="N3518" i="3"/>
  <c r="N3519" i="3"/>
  <c r="N3520" i="3"/>
  <c r="N3521" i="3"/>
  <c r="N3522" i="3"/>
  <c r="N3523" i="3"/>
  <c r="N3524" i="3"/>
  <c r="N3525" i="3"/>
  <c r="N3526" i="3"/>
  <c r="N3527" i="3"/>
  <c r="N3528" i="3"/>
  <c r="N3529" i="3"/>
  <c r="N3530" i="3"/>
  <c r="N3531" i="3"/>
  <c r="N3532" i="3"/>
  <c r="N3533" i="3"/>
  <c r="N3534" i="3"/>
  <c r="N3535" i="3"/>
  <c r="N3536" i="3"/>
  <c r="N3537" i="3"/>
  <c r="N3538" i="3"/>
  <c r="N3539" i="3"/>
  <c r="N3540" i="3"/>
  <c r="N3541" i="3"/>
  <c r="N3542" i="3"/>
  <c r="N3543" i="3"/>
  <c r="N3544" i="3"/>
  <c r="N3545" i="3"/>
  <c r="N3546" i="3"/>
  <c r="N3547" i="3"/>
  <c r="N3548" i="3"/>
  <c r="N3549" i="3"/>
  <c r="N3550" i="3"/>
  <c r="N3551" i="3"/>
  <c r="N3552" i="3"/>
  <c r="N3553" i="3"/>
  <c r="N3554" i="3"/>
  <c r="N3555" i="3"/>
  <c r="N3556" i="3"/>
  <c r="N3557" i="3"/>
  <c r="N3558" i="3"/>
  <c r="N3559" i="3"/>
  <c r="N3560" i="3"/>
  <c r="N3561" i="3"/>
  <c r="N3562" i="3"/>
  <c r="N3563" i="3"/>
  <c r="N3564" i="3"/>
  <c r="N3565" i="3"/>
  <c r="N3566" i="3"/>
  <c r="N3567" i="3"/>
  <c r="N3568" i="3"/>
  <c r="N3569" i="3"/>
  <c r="N3570" i="3"/>
  <c r="N3571" i="3"/>
  <c r="N3572" i="3"/>
  <c r="N3573" i="3"/>
  <c r="N3574" i="3"/>
  <c r="N3575" i="3"/>
  <c r="N3576" i="3"/>
  <c r="N3577" i="3"/>
  <c r="N3578" i="3"/>
  <c r="N3579" i="3"/>
  <c r="N3580" i="3"/>
  <c r="N3581" i="3"/>
  <c r="N3582" i="3"/>
  <c r="N3583" i="3"/>
  <c r="N3584" i="3"/>
  <c r="N3585" i="3"/>
  <c r="N3586" i="3"/>
  <c r="N3587" i="3"/>
  <c r="N3588" i="3"/>
  <c r="N3589" i="3"/>
  <c r="N3590" i="3"/>
  <c r="N3591" i="3"/>
  <c r="N3592" i="3"/>
  <c r="N3593" i="3"/>
  <c r="N3594" i="3"/>
  <c r="N3595" i="3"/>
  <c r="N3596" i="3"/>
  <c r="N3597" i="3"/>
  <c r="N3598" i="3"/>
  <c r="N3599" i="3"/>
  <c r="N3600" i="3"/>
  <c r="N3601" i="3"/>
  <c r="N3602" i="3"/>
  <c r="N3603" i="3"/>
  <c r="N3604" i="3"/>
  <c r="N3605" i="3"/>
  <c r="N3606" i="3"/>
  <c r="N3607" i="3"/>
  <c r="N3608" i="3"/>
  <c r="N3609" i="3"/>
  <c r="N3610" i="3"/>
  <c r="N3611" i="3"/>
  <c r="N3612" i="3"/>
  <c r="N3613" i="3"/>
  <c r="N3614" i="3"/>
  <c r="N3615" i="3"/>
  <c r="N3616" i="3"/>
  <c r="N3617" i="3"/>
  <c r="N3618" i="3"/>
  <c r="N3619" i="3"/>
  <c r="N3620" i="3"/>
  <c r="N3621" i="3"/>
  <c r="N3622" i="3"/>
  <c r="N3623" i="3"/>
  <c r="N3624" i="3"/>
  <c r="N3625" i="3"/>
  <c r="N3626" i="3"/>
  <c r="N3627" i="3"/>
  <c r="N3628" i="3"/>
  <c r="N3629" i="3"/>
  <c r="N3630" i="3"/>
  <c r="N3631" i="3"/>
  <c r="N3632" i="3"/>
  <c r="N3633" i="3"/>
  <c r="N3634" i="3"/>
  <c r="N3635" i="3"/>
  <c r="N3636" i="3"/>
  <c r="N3637" i="3"/>
  <c r="N3638" i="3"/>
  <c r="N3639" i="3"/>
  <c r="N3640" i="3"/>
  <c r="N3641" i="3"/>
  <c r="N3642" i="3"/>
  <c r="N3643" i="3"/>
  <c r="N3644" i="3"/>
  <c r="N3645" i="3"/>
  <c r="N3646" i="3"/>
  <c r="N3647" i="3"/>
  <c r="N3648" i="3"/>
  <c r="N3649" i="3"/>
  <c r="N3650" i="3"/>
  <c r="N3651" i="3"/>
  <c r="N3652" i="3"/>
  <c r="N3653" i="3"/>
  <c r="N3654" i="3"/>
  <c r="N3655" i="3"/>
  <c r="N3656" i="3"/>
  <c r="N3657" i="3"/>
  <c r="N3658" i="3"/>
  <c r="N3659" i="3"/>
  <c r="N3660" i="3"/>
  <c r="N3661" i="3"/>
  <c r="N3662" i="3"/>
  <c r="N3663" i="3"/>
  <c r="N3664" i="3"/>
  <c r="N3665" i="3"/>
  <c r="N3666" i="3"/>
  <c r="N3667" i="3"/>
  <c r="N3668" i="3"/>
  <c r="N3669" i="3"/>
  <c r="N3670" i="3"/>
  <c r="N3671" i="3"/>
  <c r="N3672" i="3"/>
  <c r="N3673" i="3"/>
  <c r="N3674" i="3"/>
  <c r="N3675" i="3"/>
  <c r="N3676" i="3"/>
  <c r="N3677" i="3"/>
  <c r="N3678" i="3"/>
  <c r="N3679" i="3"/>
  <c r="N3680" i="3"/>
  <c r="N3681" i="3"/>
  <c r="N3682" i="3"/>
  <c r="N3683" i="3"/>
  <c r="N3684" i="3"/>
  <c r="N3685" i="3"/>
  <c r="N3686" i="3"/>
  <c r="N3687" i="3"/>
  <c r="N3688" i="3"/>
  <c r="N3689" i="3"/>
  <c r="N3690" i="3"/>
  <c r="N3691" i="3"/>
  <c r="N3692" i="3"/>
  <c r="N3693" i="3"/>
  <c r="N3694" i="3"/>
  <c r="N3695" i="3"/>
  <c r="N3696" i="3"/>
  <c r="N3697" i="3"/>
  <c r="N3698" i="3"/>
  <c r="N3699" i="3"/>
  <c r="N3700" i="3"/>
  <c r="N3701" i="3"/>
  <c r="N3702" i="3"/>
  <c r="N3703" i="3"/>
  <c r="N3704" i="3"/>
  <c r="N3705" i="3"/>
  <c r="N3706" i="3"/>
  <c r="N3707" i="3"/>
  <c r="N3708" i="3"/>
  <c r="N3709" i="3"/>
  <c r="N3710" i="3"/>
  <c r="N3711" i="3"/>
  <c r="N3712" i="3"/>
  <c r="N3713" i="3"/>
  <c r="N3714" i="3"/>
  <c r="N3715" i="3"/>
  <c r="N3716" i="3"/>
  <c r="N3717" i="3"/>
  <c r="N3718" i="3"/>
  <c r="N3719" i="3"/>
  <c r="N3720" i="3"/>
  <c r="N3721" i="3"/>
  <c r="N3722" i="3"/>
  <c r="N3723" i="3"/>
  <c r="N3724" i="3"/>
  <c r="N3725" i="3"/>
  <c r="N3726" i="3"/>
  <c r="N3727" i="3"/>
  <c r="N3728" i="3"/>
  <c r="N3729" i="3"/>
  <c r="N3730" i="3"/>
  <c r="N3731" i="3"/>
  <c r="N3732" i="3"/>
  <c r="N3733" i="3"/>
  <c r="N3734" i="3"/>
  <c r="N3735" i="3"/>
  <c r="N3736" i="3"/>
  <c r="N3737" i="3"/>
  <c r="N3738" i="3"/>
  <c r="N3739" i="3"/>
  <c r="N3740" i="3"/>
  <c r="N3741" i="3"/>
  <c r="N3742" i="3"/>
  <c r="N3743" i="3"/>
  <c r="N3744" i="3"/>
  <c r="N3745" i="3"/>
  <c r="N3746" i="3"/>
  <c r="N3747" i="3"/>
  <c r="N3748" i="3"/>
  <c r="N3749" i="3"/>
  <c r="N3750" i="3"/>
  <c r="N3751" i="3"/>
  <c r="N3752" i="3"/>
  <c r="N3753" i="3"/>
  <c r="N3754" i="3"/>
  <c r="N3755" i="3"/>
  <c r="N3756" i="3"/>
  <c r="N3757" i="3"/>
  <c r="N3758" i="3"/>
  <c r="N3759" i="3"/>
  <c r="N3760" i="3"/>
  <c r="N3761" i="3"/>
  <c r="N3762" i="3"/>
  <c r="N3763" i="3"/>
  <c r="N3764" i="3"/>
  <c r="N3765" i="3"/>
  <c r="N3766" i="3"/>
  <c r="N3767" i="3"/>
  <c r="N3768" i="3"/>
  <c r="N3769" i="3"/>
  <c r="N3770" i="3"/>
  <c r="N3771" i="3"/>
  <c r="N3772" i="3"/>
  <c r="N3773" i="3"/>
  <c r="N3774" i="3"/>
  <c r="N3775" i="3"/>
  <c r="N3776" i="3"/>
  <c r="N3777" i="3"/>
  <c r="N3778" i="3"/>
  <c r="N3779" i="3"/>
  <c r="N3780" i="3"/>
  <c r="N3781" i="3"/>
  <c r="N3782" i="3"/>
  <c r="N3783" i="3"/>
  <c r="N3784" i="3"/>
  <c r="N3785" i="3"/>
  <c r="N3786" i="3"/>
  <c r="N3787" i="3"/>
  <c r="N3788" i="3"/>
  <c r="N3789" i="3"/>
  <c r="N3790" i="3"/>
  <c r="N3791" i="3"/>
  <c r="N3792" i="3"/>
  <c r="N3793" i="3"/>
  <c r="N3794" i="3"/>
  <c r="N3795" i="3"/>
  <c r="N3796" i="3"/>
  <c r="N3797" i="3"/>
  <c r="N3798" i="3"/>
  <c r="N3799" i="3"/>
  <c r="N3800" i="3"/>
  <c r="N3801" i="3"/>
  <c r="N3802" i="3"/>
  <c r="N3803" i="3"/>
  <c r="N3804" i="3"/>
  <c r="N3805" i="3"/>
  <c r="N3806" i="3"/>
  <c r="N3807" i="3"/>
  <c r="N3808" i="3"/>
  <c r="N3809" i="3"/>
  <c r="N3810" i="3"/>
  <c r="N3811" i="3"/>
  <c r="N3812" i="3"/>
  <c r="N3813" i="3"/>
  <c r="N3814" i="3"/>
  <c r="N3815" i="3"/>
  <c r="N3816" i="3"/>
  <c r="N3817" i="3"/>
  <c r="N3818" i="3"/>
  <c r="N3819" i="3"/>
  <c r="N3820" i="3"/>
  <c r="N3821" i="3"/>
  <c r="N3822" i="3"/>
  <c r="N3823" i="3"/>
  <c r="N3824" i="3"/>
  <c r="N3825" i="3"/>
  <c r="N3826" i="3"/>
  <c r="N3827" i="3"/>
  <c r="N3828" i="3"/>
  <c r="N3829" i="3"/>
  <c r="N3830" i="3"/>
  <c r="N3831" i="3"/>
  <c r="N3832" i="3"/>
  <c r="N3833" i="3"/>
  <c r="N3834" i="3"/>
  <c r="N3835" i="3"/>
  <c r="N3836" i="3"/>
  <c r="N3837" i="3"/>
  <c r="N3838" i="3"/>
  <c r="N3839" i="3"/>
  <c r="N3840" i="3"/>
  <c r="N3841" i="3"/>
  <c r="N3842" i="3"/>
  <c r="N3843" i="3"/>
  <c r="N3844" i="3"/>
  <c r="N3845" i="3"/>
  <c r="N3846" i="3"/>
  <c r="N3847" i="3"/>
  <c r="N3848" i="3"/>
  <c r="N3849" i="3"/>
  <c r="N3850" i="3"/>
  <c r="N3851" i="3"/>
  <c r="N3852" i="3"/>
  <c r="N3853" i="3"/>
  <c r="N3854" i="3"/>
  <c r="N3855" i="3"/>
  <c r="N3856" i="3"/>
  <c r="N3857" i="3"/>
  <c r="N3858" i="3"/>
  <c r="N3859" i="3"/>
  <c r="N3860" i="3"/>
  <c r="N3861" i="3"/>
  <c r="N3862" i="3"/>
  <c r="N3863" i="3"/>
  <c r="N3864" i="3"/>
  <c r="N3865" i="3"/>
  <c r="N3866" i="3"/>
  <c r="N3867" i="3"/>
  <c r="N3868" i="3"/>
  <c r="N3869" i="3"/>
  <c r="N3870" i="3"/>
  <c r="N3871" i="3"/>
  <c r="N3872" i="3"/>
  <c r="N3873" i="3"/>
  <c r="N3874" i="3"/>
  <c r="N3875" i="3"/>
  <c r="N3876" i="3"/>
  <c r="N3877" i="3"/>
  <c r="N3878" i="3"/>
  <c r="N3879" i="3"/>
  <c r="N3880" i="3"/>
  <c r="N3881" i="3"/>
  <c r="N3882" i="3"/>
  <c r="N3883" i="3"/>
  <c r="N3884" i="3"/>
  <c r="N3885" i="3"/>
  <c r="N3886" i="3"/>
  <c r="N3887" i="3"/>
  <c r="N3888" i="3"/>
  <c r="N3889" i="3"/>
  <c r="N3890" i="3"/>
  <c r="N3891" i="3"/>
  <c r="N3892" i="3"/>
  <c r="N3893" i="3"/>
  <c r="N3894" i="3"/>
  <c r="N3895" i="3"/>
  <c r="N3896" i="3"/>
  <c r="N3897" i="3"/>
  <c r="N3898" i="3"/>
  <c r="N3899" i="3"/>
  <c r="N3900" i="3"/>
  <c r="N3901" i="3"/>
  <c r="N3902" i="3"/>
  <c r="N3903" i="3"/>
  <c r="N3904" i="3"/>
  <c r="N3905" i="3"/>
  <c r="N3906" i="3"/>
  <c r="N3907" i="3"/>
  <c r="N3908" i="3"/>
  <c r="N3909" i="3"/>
  <c r="N3910" i="3"/>
  <c r="N3911" i="3"/>
  <c r="N3912" i="3"/>
  <c r="N3913" i="3"/>
  <c r="N3914" i="3"/>
  <c r="N3915" i="3"/>
  <c r="N3916" i="3"/>
  <c r="N3917" i="3"/>
  <c r="N3918" i="3"/>
  <c r="N3919" i="3"/>
  <c r="N3920" i="3"/>
  <c r="N3921" i="3"/>
  <c r="N3922" i="3"/>
  <c r="N3923" i="3"/>
  <c r="N3924" i="3"/>
  <c r="N3925" i="3"/>
  <c r="N3926" i="3"/>
  <c r="N3927" i="3"/>
  <c r="N3928" i="3"/>
  <c r="N3929" i="3"/>
  <c r="N3930" i="3"/>
  <c r="N3931" i="3"/>
  <c r="N3932" i="3"/>
  <c r="N3933" i="3"/>
  <c r="N3934" i="3"/>
  <c r="N3935" i="3"/>
  <c r="N3936" i="3"/>
  <c r="N3937" i="3"/>
  <c r="N3938" i="3"/>
  <c r="N3939" i="3"/>
  <c r="N3940" i="3"/>
  <c r="N3941" i="3"/>
  <c r="N3942" i="3"/>
  <c r="N3943" i="3"/>
  <c r="N3944" i="3"/>
  <c r="N3945" i="3"/>
  <c r="N3946" i="3"/>
  <c r="N3947" i="3"/>
  <c r="N3948" i="3"/>
  <c r="N3949" i="3"/>
  <c r="N3950" i="3"/>
  <c r="N3951" i="3"/>
  <c r="N3952" i="3"/>
  <c r="N3953" i="3"/>
  <c r="N3954" i="3"/>
  <c r="N3955" i="3"/>
  <c r="N3956" i="3"/>
  <c r="N3957" i="3"/>
  <c r="N3958" i="3"/>
  <c r="N3959" i="3"/>
  <c r="N3960" i="3"/>
  <c r="N3961" i="3"/>
  <c r="N3962" i="3"/>
  <c r="N3963" i="3"/>
  <c r="N3964" i="3"/>
  <c r="N3965" i="3"/>
  <c r="N3966" i="3"/>
  <c r="N3967" i="3"/>
  <c r="N3968" i="3"/>
  <c r="N3969" i="3"/>
  <c r="N3970" i="3"/>
  <c r="N3971" i="3"/>
  <c r="N3972" i="3"/>
  <c r="N3973" i="3"/>
  <c r="N3974" i="3"/>
  <c r="N3975" i="3"/>
  <c r="N3976" i="3"/>
  <c r="N3977" i="3"/>
  <c r="N3978" i="3"/>
  <c r="N3979" i="3"/>
  <c r="N3980" i="3"/>
  <c r="N3981" i="3"/>
  <c r="N3982" i="3"/>
  <c r="N3983" i="3"/>
  <c r="N3984" i="3"/>
  <c r="N3985" i="3"/>
  <c r="N3986" i="3"/>
  <c r="N3987" i="3"/>
  <c r="N3988" i="3"/>
  <c r="N3989" i="3"/>
  <c r="N3990" i="3"/>
  <c r="N3991" i="3"/>
  <c r="N3992" i="3"/>
  <c r="N3993" i="3"/>
  <c r="N3994" i="3"/>
  <c r="N3995" i="3"/>
  <c r="N3996" i="3"/>
  <c r="N3997" i="3"/>
  <c r="N3998" i="3"/>
  <c r="N3999" i="3"/>
  <c r="N4000" i="3"/>
  <c r="N4001" i="3"/>
  <c r="N4002" i="3"/>
  <c r="N4003" i="3"/>
  <c r="N4004" i="3"/>
  <c r="N4005" i="3"/>
  <c r="N4006" i="3"/>
  <c r="N4007" i="3"/>
  <c r="N4008" i="3"/>
  <c r="N4009" i="3"/>
  <c r="N4010" i="3"/>
  <c r="N4011" i="3"/>
  <c r="N4012" i="3"/>
  <c r="N4013" i="3"/>
  <c r="N4014" i="3"/>
  <c r="N4015" i="3"/>
  <c r="N4016" i="3"/>
  <c r="N4017" i="3"/>
  <c r="N4018" i="3"/>
  <c r="N4019" i="3"/>
  <c r="N4020" i="3"/>
  <c r="N4021" i="3"/>
  <c r="N4022" i="3"/>
  <c r="N4023" i="3"/>
  <c r="N4024" i="3"/>
  <c r="N4025" i="3"/>
  <c r="N4026" i="3"/>
  <c r="N4027" i="3"/>
  <c r="N4028" i="3"/>
  <c r="N4029" i="3"/>
  <c r="N4030" i="3"/>
  <c r="N4031" i="3"/>
  <c r="N4032" i="3"/>
  <c r="N4033" i="3"/>
  <c r="N4034" i="3"/>
  <c r="N4035" i="3"/>
  <c r="N4036" i="3"/>
  <c r="N4037" i="3"/>
  <c r="N4038" i="3"/>
  <c r="N4039" i="3"/>
  <c r="N4040" i="3"/>
  <c r="N4041" i="3"/>
  <c r="N4042" i="3"/>
  <c r="N4043" i="3"/>
  <c r="N4044" i="3"/>
  <c r="N4045" i="3"/>
  <c r="N4046" i="3"/>
  <c r="N4047" i="3"/>
  <c r="N4048" i="3"/>
  <c r="N4049" i="3"/>
  <c r="N4050" i="3"/>
  <c r="N4051" i="3"/>
  <c r="N4052" i="3"/>
  <c r="N4053" i="3"/>
  <c r="N4054" i="3"/>
  <c r="N4055" i="3"/>
  <c r="N4056" i="3"/>
  <c r="N4057" i="3"/>
  <c r="N4058" i="3"/>
  <c r="N4059" i="3"/>
  <c r="N4060" i="3"/>
  <c r="N4061" i="3"/>
  <c r="N4062" i="3"/>
  <c r="N4063" i="3"/>
  <c r="N4064" i="3"/>
  <c r="N4065" i="3"/>
  <c r="N4066" i="3"/>
  <c r="N4067" i="3"/>
  <c r="N4068" i="3"/>
  <c r="N4069" i="3"/>
  <c r="N4070" i="3"/>
  <c r="N4071" i="3"/>
  <c r="N4072" i="3"/>
  <c r="N4073" i="3"/>
  <c r="N4074" i="3"/>
  <c r="N4075" i="3"/>
  <c r="N4076" i="3"/>
  <c r="N4077" i="3"/>
  <c r="N4078" i="3"/>
  <c r="N4079" i="3"/>
  <c r="N4080" i="3"/>
  <c r="N4081" i="3"/>
  <c r="N4082" i="3"/>
  <c r="N4083" i="3"/>
  <c r="N4084" i="3"/>
  <c r="N4085" i="3"/>
  <c r="N4086" i="3"/>
  <c r="N4087" i="3"/>
  <c r="N4088" i="3"/>
  <c r="N4089" i="3"/>
  <c r="N4090" i="3"/>
  <c r="N4091" i="3"/>
  <c r="N4092" i="3"/>
  <c r="N4093" i="3"/>
  <c r="N4094" i="3"/>
  <c r="N4095" i="3"/>
  <c r="N4096" i="3"/>
  <c r="N4097" i="3"/>
  <c r="N4098" i="3"/>
  <c r="N4099" i="3"/>
  <c r="N4100" i="3"/>
  <c r="N4101" i="3"/>
  <c r="N4102" i="3"/>
  <c r="N4103" i="3"/>
  <c r="N4104" i="3"/>
  <c r="N4105" i="3"/>
  <c r="N4106" i="3"/>
  <c r="N4107" i="3"/>
  <c r="N4108" i="3"/>
  <c r="N4109" i="3"/>
  <c r="N4110" i="3"/>
  <c r="N4111" i="3"/>
  <c r="N4112" i="3"/>
  <c r="N4113" i="3"/>
  <c r="N4114" i="3"/>
  <c r="N4115" i="3"/>
  <c r="N4116" i="3"/>
  <c r="N4117" i="3"/>
  <c r="N4118" i="3"/>
  <c r="N4119" i="3"/>
  <c r="N4120" i="3"/>
  <c r="N4121" i="3"/>
  <c r="N4122" i="3"/>
  <c r="N4123" i="3"/>
  <c r="N4124" i="3"/>
  <c r="N4125" i="3"/>
  <c r="N4126" i="3"/>
  <c r="N4127" i="3"/>
  <c r="N4128" i="3"/>
  <c r="N4129" i="3"/>
  <c r="N4130" i="3"/>
  <c r="N4131" i="3"/>
  <c r="N4132" i="3"/>
  <c r="N4133" i="3"/>
  <c r="N4134" i="3"/>
  <c r="N4135" i="3"/>
  <c r="N4136" i="3"/>
  <c r="N4137" i="3"/>
  <c r="N4138" i="3"/>
  <c r="N4139" i="3"/>
  <c r="N4140" i="3"/>
  <c r="N4141" i="3"/>
  <c r="N4142" i="3"/>
  <c r="N4143" i="3"/>
  <c r="N4144" i="3"/>
  <c r="N4145" i="3"/>
  <c r="N4146" i="3"/>
  <c r="N4147" i="3"/>
  <c r="N4148" i="3"/>
  <c r="N4149" i="3"/>
  <c r="N4150" i="3"/>
  <c r="N4151" i="3"/>
  <c r="N4152" i="3"/>
  <c r="N4153" i="3"/>
  <c r="N4154" i="3"/>
  <c r="N4155" i="3"/>
  <c r="N4156" i="3"/>
  <c r="N4157" i="3"/>
  <c r="N4158" i="3"/>
  <c r="N4159" i="3"/>
  <c r="N4160" i="3"/>
  <c r="N4161" i="3"/>
  <c r="N4162" i="3"/>
  <c r="N4163" i="3"/>
  <c r="N4164" i="3"/>
  <c r="N4165" i="3"/>
  <c r="N4166" i="3"/>
  <c r="N4167" i="3"/>
  <c r="N4168" i="3"/>
  <c r="N4169" i="3"/>
  <c r="N4170" i="3"/>
  <c r="N4171" i="3"/>
  <c r="N4172" i="3"/>
  <c r="N4173" i="3"/>
  <c r="N4174" i="3"/>
  <c r="N4175" i="3"/>
  <c r="N4176" i="3"/>
  <c r="N4177" i="3"/>
  <c r="N4178" i="3"/>
  <c r="N4179" i="3"/>
  <c r="N4180" i="3"/>
  <c r="N4181" i="3"/>
  <c r="N4182" i="3"/>
  <c r="N4183" i="3"/>
  <c r="N4184" i="3"/>
  <c r="N4185" i="3"/>
  <c r="N4186" i="3"/>
  <c r="N4187" i="3"/>
  <c r="N4188" i="3"/>
  <c r="N4189" i="3"/>
  <c r="N4190" i="3"/>
  <c r="N4191" i="3"/>
  <c r="N4192" i="3"/>
  <c r="N4193" i="3"/>
  <c r="N4194" i="3"/>
  <c r="N4195" i="3"/>
  <c r="N4196" i="3"/>
  <c r="N4197" i="3"/>
  <c r="N4198" i="3"/>
  <c r="N4199" i="3"/>
  <c r="N4200" i="3"/>
  <c r="N4201" i="3"/>
  <c r="N4202" i="3"/>
  <c r="N4203" i="3"/>
  <c r="N4204" i="3"/>
  <c r="N4205" i="3"/>
  <c r="N4206" i="3"/>
  <c r="N4207" i="3"/>
  <c r="N4208" i="3"/>
  <c r="N4209" i="3"/>
  <c r="N4210" i="3"/>
  <c r="N4211" i="3"/>
  <c r="N4212" i="3"/>
  <c r="N4213" i="3"/>
  <c r="N4214" i="3"/>
  <c r="N4215" i="3"/>
  <c r="N4216" i="3"/>
  <c r="N4217" i="3"/>
  <c r="N4218" i="3"/>
  <c r="N4219" i="3"/>
  <c r="N4220" i="3"/>
  <c r="N4221" i="3"/>
  <c r="N4222" i="3"/>
  <c r="N4223" i="3"/>
  <c r="N4224" i="3"/>
  <c r="N4225" i="3"/>
  <c r="N4226" i="3"/>
  <c r="N4227" i="3"/>
  <c r="N4228" i="3"/>
  <c r="N4229" i="3"/>
  <c r="N4230" i="3"/>
  <c r="N4231" i="3"/>
  <c r="N4232" i="3"/>
  <c r="N4233" i="3"/>
  <c r="N4234" i="3"/>
  <c r="N4235" i="3"/>
  <c r="N4236" i="3"/>
  <c r="N4237" i="3"/>
  <c r="N4238" i="3"/>
  <c r="N4239" i="3"/>
  <c r="N4240" i="3"/>
  <c r="N4241" i="3"/>
  <c r="N4242" i="3"/>
  <c r="N4243" i="3"/>
  <c r="N4244" i="3"/>
  <c r="N4245" i="3"/>
  <c r="N4246" i="3"/>
  <c r="N4247" i="3"/>
  <c r="N4248" i="3"/>
  <c r="N4249" i="3"/>
  <c r="N4250" i="3"/>
  <c r="N4251" i="3"/>
  <c r="N4252" i="3"/>
  <c r="N4253" i="3"/>
  <c r="N4254" i="3"/>
  <c r="N4255" i="3"/>
  <c r="N4256" i="3"/>
  <c r="N4257" i="3"/>
  <c r="N4258" i="3"/>
  <c r="N4259" i="3"/>
  <c r="N4260" i="3"/>
  <c r="N4261" i="3"/>
  <c r="N4262" i="3"/>
  <c r="N4263" i="3"/>
  <c r="N4264" i="3"/>
  <c r="N4265" i="3"/>
  <c r="N4266" i="3"/>
  <c r="N4267" i="3"/>
  <c r="N4268" i="3"/>
  <c r="N4269" i="3"/>
  <c r="N4270" i="3"/>
  <c r="N4271" i="3"/>
  <c r="N4272" i="3"/>
  <c r="N4273" i="3"/>
  <c r="N4274" i="3"/>
  <c r="N4275" i="3"/>
  <c r="N4276" i="3"/>
  <c r="N4277" i="3"/>
  <c r="N4278" i="3"/>
  <c r="N4279" i="3"/>
  <c r="N4280" i="3"/>
  <c r="N4281" i="3"/>
  <c r="N4282" i="3"/>
  <c r="N4283" i="3"/>
  <c r="N4284" i="3"/>
  <c r="N4285" i="3"/>
  <c r="N4286" i="3"/>
  <c r="N4287" i="3"/>
  <c r="N4288" i="3"/>
  <c r="N4289" i="3"/>
  <c r="N4290" i="3"/>
  <c r="N4291" i="3"/>
  <c r="N4292" i="3"/>
  <c r="N4293" i="3"/>
  <c r="N4294" i="3"/>
  <c r="N4295" i="3"/>
  <c r="N4296" i="3"/>
  <c r="N4297" i="3"/>
  <c r="N4298" i="3"/>
  <c r="N4299" i="3"/>
  <c r="N4300" i="3"/>
  <c r="N4301" i="3"/>
  <c r="N4302" i="3"/>
  <c r="N4303" i="3"/>
  <c r="N4304" i="3"/>
  <c r="N4305" i="3"/>
  <c r="N4306" i="3"/>
  <c r="N4307" i="3"/>
  <c r="N4308" i="3"/>
  <c r="N4309" i="3"/>
  <c r="N4310" i="3"/>
  <c r="N4311" i="3"/>
  <c r="N4312" i="3"/>
  <c r="N4313" i="3"/>
  <c r="N4314" i="3"/>
  <c r="N4315" i="3"/>
  <c r="N4316" i="3"/>
  <c r="N4317" i="3"/>
  <c r="N4318" i="3"/>
  <c r="N4319" i="3"/>
  <c r="N4320" i="3"/>
  <c r="N4321" i="3"/>
  <c r="N4322" i="3"/>
  <c r="N4323" i="3"/>
  <c r="N4324" i="3"/>
  <c r="N4325" i="3"/>
  <c r="N4326" i="3"/>
  <c r="N4327" i="3"/>
  <c r="N4328" i="3"/>
  <c r="N4329" i="3"/>
  <c r="N4330" i="3"/>
  <c r="N4331" i="3"/>
  <c r="N4332" i="3"/>
  <c r="N4333" i="3"/>
  <c r="N4334" i="3"/>
  <c r="N4335" i="3"/>
  <c r="N4336" i="3"/>
  <c r="N4337" i="3"/>
  <c r="N4338" i="3"/>
  <c r="N4339" i="3"/>
  <c r="N4340" i="3"/>
  <c r="N4341" i="3"/>
  <c r="N4342" i="3"/>
  <c r="N4343" i="3"/>
  <c r="N4344" i="3"/>
  <c r="N4345" i="3"/>
  <c r="N4346" i="3"/>
  <c r="N4347" i="3"/>
  <c r="N4348" i="3"/>
  <c r="N4349" i="3"/>
  <c r="N4350" i="3"/>
  <c r="N4351" i="3"/>
  <c r="N4352" i="3"/>
  <c r="N4353" i="3"/>
  <c r="N4354" i="3"/>
  <c r="N4355" i="3"/>
  <c r="N4356" i="3"/>
  <c r="N4357" i="3"/>
  <c r="N4358" i="3"/>
  <c r="N4359" i="3"/>
  <c r="N4360" i="3"/>
  <c r="N4361" i="3"/>
  <c r="N4362" i="3"/>
  <c r="N4363" i="3"/>
  <c r="N4364" i="3"/>
  <c r="N4365" i="3"/>
  <c r="N4366" i="3"/>
  <c r="N4367" i="3"/>
  <c r="N4368" i="3"/>
  <c r="N4369" i="3"/>
  <c r="N4370" i="3"/>
  <c r="N4371" i="3"/>
  <c r="N4372" i="3"/>
  <c r="N4373" i="3"/>
  <c r="N4374" i="3"/>
  <c r="N4375" i="3"/>
  <c r="N4376" i="3"/>
  <c r="N4377" i="3"/>
  <c r="N4378" i="3"/>
  <c r="N4379" i="3"/>
  <c r="N4380" i="3"/>
  <c r="N4381" i="3"/>
  <c r="N4382" i="3"/>
  <c r="N4383" i="3"/>
  <c r="N4384" i="3"/>
  <c r="N4385" i="3"/>
  <c r="N4386" i="3"/>
  <c r="N4387" i="3"/>
  <c r="N4388" i="3"/>
  <c r="N4389" i="3"/>
  <c r="N4390" i="3"/>
  <c r="N4391" i="3"/>
  <c r="N4392" i="3"/>
  <c r="N4393" i="3"/>
  <c r="N4394" i="3"/>
  <c r="N4395" i="3"/>
  <c r="N4396" i="3"/>
  <c r="N4397" i="3"/>
  <c r="N4398" i="3"/>
  <c r="N4399" i="3"/>
  <c r="N4400" i="3"/>
  <c r="N4401" i="3"/>
  <c r="N4402" i="3"/>
  <c r="N4403" i="3"/>
  <c r="N4404" i="3"/>
  <c r="N4405" i="3"/>
  <c r="N4406" i="3"/>
  <c r="N4407" i="3"/>
  <c r="N4408" i="3"/>
  <c r="N4409" i="3"/>
  <c r="N4410" i="3"/>
  <c r="N4411" i="3"/>
  <c r="N4412" i="3"/>
  <c r="N4413" i="3"/>
  <c r="N4414" i="3"/>
  <c r="N4415" i="3"/>
  <c r="N4416" i="3"/>
  <c r="N4417" i="3"/>
  <c r="N4418" i="3"/>
  <c r="N4419" i="3"/>
  <c r="N4420" i="3"/>
  <c r="N4421" i="3"/>
  <c r="N4422" i="3"/>
  <c r="N4423" i="3"/>
  <c r="N4424" i="3"/>
  <c r="N4425" i="3"/>
  <c r="N4426" i="3"/>
  <c r="N4427" i="3"/>
  <c r="N4428" i="3"/>
  <c r="N4429" i="3"/>
  <c r="N4430" i="3"/>
  <c r="N4431" i="3"/>
  <c r="N4432" i="3"/>
  <c r="N4433" i="3"/>
  <c r="N4434" i="3"/>
  <c r="N4435" i="3"/>
  <c r="N4436" i="3"/>
  <c r="N4437" i="3"/>
  <c r="N4438" i="3"/>
  <c r="N4439" i="3"/>
  <c r="N4440" i="3"/>
  <c r="N4441" i="3"/>
  <c r="N4442" i="3"/>
  <c r="N4443" i="3"/>
  <c r="N4444" i="3"/>
  <c r="N4445" i="3"/>
  <c r="N4446" i="3"/>
  <c r="N4447" i="3"/>
  <c r="N4448" i="3"/>
  <c r="N4449" i="3"/>
  <c r="N4450" i="3"/>
  <c r="N4451" i="3"/>
  <c r="N4452" i="3"/>
  <c r="N4453" i="3"/>
  <c r="N4454" i="3"/>
  <c r="N4455" i="3"/>
  <c r="N4456" i="3"/>
  <c r="N4457" i="3"/>
  <c r="N4458" i="3"/>
  <c r="N4459" i="3"/>
  <c r="N4460" i="3"/>
  <c r="N4461" i="3"/>
  <c r="N4462" i="3"/>
  <c r="N4463" i="3"/>
  <c r="N4464" i="3"/>
  <c r="N4465" i="3"/>
  <c r="N4466" i="3"/>
  <c r="N4467" i="3"/>
  <c r="N4468" i="3"/>
  <c r="N4469" i="3"/>
  <c r="N4470" i="3"/>
  <c r="N4471" i="3"/>
  <c r="N4472" i="3"/>
  <c r="N4473" i="3"/>
  <c r="N4474" i="3"/>
  <c r="N4475" i="3"/>
  <c r="N4476" i="3"/>
  <c r="N4477" i="3"/>
  <c r="N4478" i="3"/>
  <c r="N4479" i="3"/>
  <c r="N4480" i="3"/>
  <c r="N4481" i="3"/>
  <c r="N4482" i="3"/>
  <c r="N4483" i="3"/>
  <c r="N4484" i="3"/>
  <c r="N4485" i="3"/>
  <c r="N4486" i="3"/>
  <c r="N4487" i="3"/>
  <c r="N4488" i="3"/>
  <c r="N4489" i="3"/>
  <c r="N4490" i="3"/>
  <c r="N4491" i="3"/>
  <c r="N4492" i="3"/>
  <c r="N4493" i="3"/>
  <c r="N4494" i="3"/>
  <c r="N4495" i="3"/>
  <c r="N4496" i="3"/>
  <c r="N4497" i="3"/>
  <c r="N4498" i="3"/>
  <c r="N4499" i="3"/>
  <c r="N4500" i="3"/>
  <c r="N4501" i="3"/>
  <c r="N4502" i="3"/>
  <c r="N4503" i="3"/>
  <c r="N4504" i="3"/>
  <c r="N4505" i="3"/>
  <c r="N4506" i="3"/>
  <c r="N4507" i="3"/>
  <c r="N4508" i="3"/>
  <c r="N4509" i="3"/>
  <c r="N4510" i="3"/>
  <c r="N4511" i="3"/>
  <c r="N4512" i="3"/>
  <c r="N4513" i="3"/>
  <c r="N4514" i="3"/>
  <c r="N4515" i="3"/>
  <c r="N4516" i="3"/>
  <c r="N4517" i="3"/>
  <c r="N4518" i="3"/>
  <c r="N4519" i="3"/>
  <c r="N4520" i="3"/>
  <c r="N4521" i="3"/>
  <c r="N4522" i="3"/>
  <c r="N4523" i="3"/>
  <c r="N4524" i="3"/>
  <c r="N4525" i="3"/>
  <c r="N4526" i="3"/>
  <c r="N4527" i="3"/>
  <c r="N4528" i="3"/>
  <c r="N4529" i="3"/>
  <c r="N4530" i="3"/>
  <c r="N4531" i="3"/>
  <c r="N4532" i="3"/>
  <c r="N4533" i="3"/>
  <c r="N4534" i="3"/>
  <c r="N4535" i="3"/>
  <c r="N4536" i="3"/>
  <c r="N4537" i="3"/>
  <c r="N4538" i="3"/>
  <c r="N4539" i="3"/>
  <c r="N4540" i="3"/>
  <c r="N4541" i="3"/>
  <c r="N4542" i="3"/>
  <c r="N4543" i="3"/>
  <c r="N4544" i="3"/>
  <c r="N4545" i="3"/>
  <c r="N4546" i="3"/>
  <c r="N4547" i="3"/>
  <c r="N4548" i="3"/>
  <c r="N4549" i="3"/>
  <c r="N4550" i="3"/>
  <c r="N4551" i="3"/>
  <c r="N4552" i="3"/>
  <c r="N4553" i="3"/>
  <c r="N4554" i="3"/>
  <c r="N4555" i="3"/>
  <c r="N4556" i="3"/>
  <c r="N4557" i="3"/>
  <c r="N4558" i="3"/>
  <c r="N4559" i="3"/>
  <c r="N4560" i="3"/>
  <c r="N4561" i="3"/>
  <c r="N4562" i="3"/>
  <c r="N4563" i="3"/>
  <c r="N4564" i="3"/>
  <c r="N4565" i="3"/>
  <c r="N4566" i="3"/>
  <c r="N4567" i="3"/>
  <c r="N4568" i="3"/>
  <c r="N4569" i="3"/>
  <c r="N4570" i="3"/>
  <c r="N4571" i="3"/>
  <c r="N4572" i="3"/>
  <c r="N4573" i="3"/>
  <c r="N4574" i="3"/>
  <c r="N4575" i="3"/>
  <c r="N4576" i="3"/>
  <c r="N4577" i="3"/>
  <c r="N4578" i="3"/>
  <c r="N4579" i="3"/>
  <c r="N4580" i="3"/>
  <c r="N4581" i="3"/>
  <c r="N4582" i="3"/>
  <c r="N4583" i="3"/>
  <c r="N4584" i="3"/>
  <c r="N4585" i="3"/>
  <c r="N4586" i="3"/>
  <c r="N4587" i="3"/>
  <c r="N4588" i="3"/>
  <c r="N4589" i="3"/>
  <c r="N4590" i="3"/>
  <c r="N4591" i="3"/>
  <c r="N4592" i="3"/>
  <c r="N4593" i="3"/>
  <c r="N4594" i="3"/>
  <c r="N4595" i="3"/>
  <c r="N4596" i="3"/>
  <c r="N4597" i="3"/>
  <c r="N4598" i="3"/>
  <c r="N4599" i="3"/>
  <c r="N4600" i="3"/>
  <c r="N4601" i="3"/>
  <c r="N4602" i="3"/>
  <c r="N4603" i="3"/>
  <c r="N4604" i="3"/>
  <c r="N4605" i="3"/>
  <c r="N4606" i="3"/>
  <c r="N4607" i="3"/>
  <c r="N4608" i="3"/>
  <c r="N4609" i="3"/>
  <c r="N4610" i="3"/>
  <c r="N4611" i="3"/>
  <c r="N4612" i="3"/>
  <c r="N4613" i="3"/>
  <c r="N4614" i="3"/>
  <c r="N4615" i="3"/>
  <c r="N4616" i="3"/>
  <c r="N4617" i="3"/>
  <c r="N4618" i="3"/>
  <c r="N4619" i="3"/>
  <c r="N4620" i="3"/>
  <c r="N4621" i="3"/>
  <c r="N4622" i="3"/>
  <c r="N4623" i="3"/>
  <c r="N4624" i="3"/>
  <c r="N4625" i="3"/>
  <c r="N4626" i="3"/>
  <c r="N4627" i="3"/>
  <c r="N4628" i="3"/>
  <c r="N4629" i="3"/>
  <c r="N4630" i="3"/>
  <c r="N4631" i="3"/>
  <c r="N4632" i="3"/>
  <c r="N4633" i="3"/>
  <c r="N4634" i="3"/>
  <c r="N4635" i="3"/>
  <c r="N4636" i="3"/>
  <c r="N4637" i="3"/>
  <c r="N4638" i="3"/>
  <c r="N4639" i="3"/>
  <c r="N4640" i="3"/>
  <c r="N4641" i="3"/>
  <c r="N4642" i="3"/>
  <c r="N4643" i="3"/>
  <c r="N4644" i="3"/>
  <c r="N4645" i="3"/>
  <c r="N4646" i="3"/>
  <c r="N4647" i="3"/>
  <c r="N4648" i="3"/>
  <c r="N4649" i="3"/>
  <c r="N4650" i="3"/>
  <c r="N4651" i="3"/>
  <c r="N4652" i="3"/>
  <c r="N4653" i="3"/>
  <c r="N4654" i="3"/>
  <c r="N4655" i="3"/>
  <c r="N4656" i="3"/>
  <c r="N4657" i="3"/>
  <c r="N4658" i="3"/>
  <c r="N4659" i="3"/>
  <c r="N4660" i="3"/>
  <c r="N4661" i="3"/>
  <c r="N4662" i="3"/>
  <c r="N4663" i="3"/>
  <c r="N4664" i="3"/>
  <c r="N4665" i="3"/>
  <c r="N4666" i="3"/>
  <c r="N4667" i="3"/>
  <c r="N4668" i="3"/>
  <c r="N4669" i="3"/>
  <c r="N4670" i="3"/>
  <c r="N4671" i="3"/>
  <c r="N4672" i="3"/>
  <c r="N4673" i="3"/>
  <c r="N4674" i="3"/>
  <c r="N4675" i="3"/>
  <c r="N4676" i="3"/>
  <c r="N4677" i="3"/>
  <c r="N4678" i="3"/>
  <c r="N4679" i="3"/>
  <c r="N4680" i="3"/>
  <c r="N4681" i="3"/>
  <c r="N4682" i="3"/>
  <c r="N4683" i="3"/>
  <c r="N4684" i="3"/>
  <c r="N4685" i="3"/>
  <c r="N4686" i="3"/>
  <c r="N4687" i="3"/>
  <c r="N4688" i="3"/>
  <c r="N4689" i="3"/>
  <c r="N4690" i="3"/>
  <c r="N4691" i="3"/>
  <c r="N4692" i="3"/>
  <c r="N4693" i="3"/>
  <c r="N4694" i="3"/>
  <c r="N4695" i="3"/>
  <c r="N4696" i="3"/>
  <c r="N4697" i="3"/>
  <c r="N4698" i="3"/>
  <c r="N4699" i="3"/>
  <c r="N4700" i="3"/>
  <c r="N4701" i="3"/>
  <c r="N4702" i="3"/>
  <c r="N4703" i="3"/>
  <c r="N4704" i="3"/>
  <c r="N4705" i="3"/>
  <c r="N4706" i="3"/>
  <c r="N4707" i="3"/>
  <c r="N4708" i="3"/>
  <c r="N4709" i="3"/>
  <c r="N4710" i="3"/>
  <c r="N4711" i="3"/>
  <c r="N4712" i="3"/>
  <c r="N4713" i="3"/>
  <c r="N4714" i="3"/>
  <c r="N4715" i="3"/>
  <c r="N4716" i="3"/>
  <c r="N4717" i="3"/>
  <c r="N4718" i="3"/>
  <c r="N4719" i="3"/>
  <c r="N4720" i="3"/>
  <c r="N4721" i="3"/>
  <c r="N4722" i="3"/>
  <c r="N4723" i="3"/>
  <c r="N4724" i="3"/>
  <c r="N4725" i="3"/>
  <c r="N4726" i="3"/>
  <c r="N4727" i="3"/>
  <c r="N4728" i="3"/>
  <c r="N4729" i="3"/>
  <c r="N4730" i="3"/>
  <c r="N4731" i="3"/>
  <c r="N4732" i="3"/>
  <c r="N4733" i="3"/>
  <c r="N4734" i="3"/>
  <c r="N4735" i="3"/>
  <c r="N4736" i="3"/>
  <c r="N4737" i="3"/>
  <c r="N4738" i="3"/>
  <c r="N4739" i="3"/>
  <c r="N4740" i="3"/>
  <c r="N4741" i="3"/>
  <c r="N4742" i="3"/>
  <c r="N4743" i="3"/>
  <c r="N4744" i="3"/>
  <c r="N4745" i="3"/>
  <c r="N4746" i="3"/>
  <c r="N4747" i="3"/>
  <c r="N4748" i="3"/>
  <c r="N4749" i="3"/>
  <c r="N4750" i="3"/>
  <c r="N4751" i="3"/>
  <c r="N4752" i="3"/>
  <c r="N4753" i="3"/>
  <c r="N4754" i="3"/>
  <c r="N4755" i="3"/>
  <c r="N4756" i="3"/>
  <c r="N4757" i="3"/>
  <c r="N4758" i="3"/>
  <c r="N4759" i="3"/>
  <c r="N4760" i="3"/>
  <c r="N4761" i="3"/>
  <c r="N4762" i="3"/>
  <c r="N4763" i="3"/>
  <c r="N4764" i="3"/>
  <c r="N4765" i="3"/>
  <c r="N4766" i="3"/>
  <c r="N4767" i="3"/>
  <c r="N4768" i="3"/>
  <c r="N4769" i="3"/>
  <c r="N4770" i="3"/>
  <c r="N4771" i="3"/>
  <c r="N4772" i="3"/>
  <c r="N4773" i="3"/>
  <c r="N4774" i="3"/>
  <c r="N4775" i="3"/>
  <c r="N4776" i="3"/>
  <c r="N4777" i="3"/>
  <c r="N4778" i="3"/>
  <c r="N4779" i="3"/>
  <c r="N4780" i="3"/>
  <c r="N4781" i="3"/>
  <c r="N4782" i="3"/>
  <c r="N4783" i="3"/>
  <c r="N4784" i="3"/>
  <c r="N4785" i="3"/>
  <c r="N4786" i="3"/>
  <c r="N4787" i="3"/>
  <c r="N4788" i="3"/>
  <c r="N4789" i="3"/>
  <c r="N4790" i="3"/>
  <c r="N4791" i="3"/>
  <c r="N4792" i="3"/>
  <c r="N4793" i="3"/>
  <c r="N4794" i="3"/>
  <c r="N4795" i="3"/>
  <c r="N4796" i="3"/>
  <c r="N4797" i="3"/>
  <c r="N4798" i="3"/>
  <c r="N4799" i="3"/>
  <c r="N4800" i="3"/>
  <c r="N4801" i="3"/>
  <c r="N4802" i="3"/>
  <c r="N4803" i="3"/>
  <c r="N4804" i="3"/>
  <c r="N4805" i="3"/>
  <c r="N4806" i="3"/>
  <c r="N4807" i="3"/>
  <c r="N4808" i="3"/>
  <c r="N4809" i="3"/>
  <c r="N4810" i="3"/>
  <c r="N4811" i="3"/>
  <c r="N4812" i="3"/>
  <c r="N4813" i="3"/>
  <c r="N4814" i="3"/>
  <c r="N4815" i="3"/>
  <c r="N4816" i="3"/>
  <c r="N4817" i="3"/>
  <c r="N4818" i="3"/>
  <c r="N4819" i="3"/>
  <c r="N4820" i="3"/>
  <c r="N4821" i="3"/>
  <c r="N4822" i="3"/>
  <c r="N4823" i="3"/>
  <c r="N4824" i="3"/>
  <c r="N4825" i="3"/>
  <c r="N4826" i="3"/>
  <c r="N4827" i="3"/>
  <c r="N4828" i="3"/>
  <c r="N4829" i="3"/>
  <c r="N4830" i="3"/>
  <c r="N4831" i="3"/>
  <c r="N4832" i="3"/>
  <c r="N4833" i="3"/>
  <c r="N4834" i="3"/>
  <c r="N4835" i="3"/>
  <c r="N4836" i="3"/>
  <c r="N4837" i="3"/>
  <c r="N4838" i="3"/>
  <c r="N4839" i="3"/>
  <c r="N4840" i="3"/>
  <c r="N4841" i="3"/>
  <c r="N4842" i="3"/>
  <c r="N4843" i="3"/>
  <c r="N4844" i="3"/>
  <c r="N4845" i="3"/>
  <c r="N4846" i="3"/>
  <c r="N4847" i="3"/>
  <c r="N4848" i="3"/>
  <c r="N4849" i="3"/>
  <c r="N4850" i="3"/>
  <c r="N4851" i="3"/>
  <c r="N4852" i="3"/>
  <c r="N4853" i="3"/>
  <c r="N4854" i="3"/>
  <c r="N4855" i="3"/>
  <c r="N4856" i="3"/>
  <c r="N4857" i="3"/>
  <c r="N4858" i="3"/>
  <c r="N4859" i="3"/>
  <c r="N4860" i="3"/>
  <c r="N4861" i="3"/>
  <c r="N4862" i="3"/>
  <c r="N4863" i="3"/>
  <c r="N4864" i="3"/>
  <c r="N4865" i="3"/>
  <c r="N4866" i="3"/>
  <c r="N4867" i="3"/>
  <c r="N4868" i="3"/>
  <c r="N4869" i="3"/>
  <c r="N4870" i="3"/>
  <c r="N4871" i="3"/>
  <c r="N4872" i="3"/>
  <c r="N4873" i="3"/>
  <c r="N4874" i="3"/>
  <c r="N4875" i="3"/>
  <c r="N4876" i="3"/>
  <c r="N4877" i="3"/>
  <c r="N4878" i="3"/>
  <c r="N4879" i="3"/>
  <c r="N4880" i="3"/>
  <c r="N4881" i="3"/>
  <c r="N4882" i="3"/>
  <c r="N4883" i="3"/>
  <c r="N4884" i="3"/>
  <c r="N4885" i="3"/>
  <c r="N4886" i="3"/>
  <c r="N4887" i="3"/>
  <c r="N4888" i="3"/>
  <c r="N4889" i="3"/>
  <c r="N4890" i="3"/>
  <c r="N4891" i="3"/>
  <c r="N4892" i="3"/>
  <c r="N4893" i="3"/>
  <c r="N4894" i="3"/>
  <c r="N4895" i="3"/>
  <c r="N4896" i="3"/>
  <c r="N4897" i="3"/>
  <c r="N4898" i="3"/>
  <c r="N4899" i="3"/>
  <c r="N4900" i="3"/>
  <c r="N4901" i="3"/>
  <c r="N4902" i="3"/>
  <c r="N4903" i="3"/>
  <c r="N4904" i="3"/>
  <c r="N4905" i="3"/>
  <c r="N4906" i="3"/>
  <c r="N4907" i="3"/>
  <c r="N4908" i="3"/>
  <c r="N4909" i="3"/>
  <c r="N4910" i="3"/>
  <c r="N4911" i="3"/>
  <c r="N4912" i="3"/>
  <c r="N4913" i="3"/>
  <c r="N4914" i="3"/>
  <c r="N4915" i="3"/>
  <c r="N4916" i="3"/>
  <c r="N4917" i="3"/>
  <c r="N4918" i="3"/>
  <c r="N4919" i="3"/>
  <c r="N4920" i="3"/>
  <c r="N4921" i="3"/>
  <c r="N4922" i="3"/>
  <c r="N4923" i="3"/>
  <c r="N4924" i="3"/>
  <c r="N4925" i="3"/>
  <c r="N4926" i="3"/>
  <c r="N4927" i="3"/>
  <c r="N4928" i="3"/>
  <c r="N4929" i="3"/>
  <c r="N4930" i="3"/>
  <c r="N4931" i="3"/>
  <c r="N4932" i="3"/>
  <c r="N4933" i="3"/>
  <c r="N4934" i="3"/>
  <c r="N4935" i="3"/>
  <c r="N4936" i="3"/>
  <c r="N4937" i="3"/>
  <c r="N4938" i="3"/>
  <c r="N4939" i="3"/>
  <c r="N4940" i="3"/>
  <c r="N4941" i="3"/>
  <c r="N4942" i="3"/>
  <c r="N4943" i="3"/>
  <c r="N4944" i="3"/>
  <c r="N4945" i="3"/>
  <c r="N4946" i="3"/>
  <c r="N4947" i="3"/>
  <c r="N4948" i="3"/>
  <c r="N4949" i="3"/>
  <c r="N4950" i="3"/>
  <c r="N4951" i="3"/>
  <c r="N4952" i="3"/>
  <c r="N4953" i="3"/>
  <c r="N4954" i="3"/>
  <c r="N4955" i="3"/>
  <c r="N4956" i="3"/>
  <c r="N4957" i="3"/>
  <c r="N4958" i="3"/>
  <c r="N4959" i="3"/>
  <c r="N4960" i="3"/>
  <c r="N4961" i="3"/>
  <c r="N4962" i="3"/>
  <c r="N4963" i="3"/>
  <c r="N4964" i="3"/>
  <c r="N4965" i="3"/>
  <c r="N4966" i="3"/>
  <c r="N4967" i="3"/>
  <c r="N4968" i="3"/>
  <c r="N4969" i="3"/>
  <c r="N4970" i="3"/>
  <c r="N4971" i="3"/>
  <c r="N4972" i="3"/>
  <c r="N4973" i="3"/>
  <c r="N4974" i="3"/>
  <c r="N4975" i="3"/>
  <c r="N4976" i="3"/>
  <c r="N4977" i="3"/>
  <c r="N4978" i="3"/>
  <c r="N4979" i="3"/>
  <c r="N4980" i="3"/>
  <c r="N4981" i="3"/>
  <c r="N4982" i="3"/>
  <c r="N4983" i="3"/>
  <c r="N4984" i="3"/>
  <c r="N4985" i="3"/>
  <c r="N4986" i="3"/>
  <c r="N4987" i="3"/>
  <c r="N4988" i="3"/>
  <c r="N4989" i="3"/>
  <c r="N4990" i="3"/>
  <c r="N4991" i="3"/>
  <c r="N4992" i="3"/>
  <c r="N4993" i="3"/>
  <c r="N4994" i="3"/>
  <c r="N4995" i="3"/>
  <c r="N4996" i="3"/>
  <c r="N4997" i="3"/>
  <c r="N4998" i="3"/>
  <c r="N4999" i="3"/>
  <c r="N5000" i="3"/>
  <c r="N5001" i="3"/>
  <c r="N5002" i="3"/>
  <c r="N5003" i="3"/>
  <c r="N5004" i="3"/>
  <c r="N5005" i="3"/>
  <c r="N5006" i="3"/>
  <c r="N5007" i="3"/>
  <c r="N5008" i="3"/>
  <c r="N5009" i="3"/>
  <c r="N5010" i="3"/>
  <c r="N5011" i="3"/>
  <c r="N5012" i="3"/>
  <c r="N5013" i="3"/>
  <c r="N5014" i="3"/>
  <c r="N5015" i="3"/>
  <c r="N5016" i="3"/>
  <c r="N5017" i="3"/>
  <c r="N5018" i="3"/>
  <c r="N5019" i="3"/>
  <c r="N5020" i="3"/>
  <c r="N5021" i="3"/>
  <c r="N5022" i="3"/>
  <c r="N5023" i="3"/>
  <c r="N5024" i="3"/>
  <c r="N5025" i="3"/>
  <c r="N5026" i="3"/>
  <c r="N5027" i="3"/>
  <c r="N5028" i="3"/>
  <c r="N5029" i="3"/>
  <c r="N5030" i="3"/>
  <c r="N5031" i="3"/>
  <c r="N5032" i="3"/>
  <c r="N5033" i="3"/>
  <c r="N5034" i="3"/>
  <c r="N5035" i="3"/>
  <c r="N5036" i="3"/>
  <c r="N5037" i="3"/>
  <c r="N5038" i="3"/>
  <c r="N5039" i="3"/>
  <c r="N5040" i="3"/>
  <c r="N5041" i="3"/>
  <c r="N5042" i="3"/>
  <c r="N5043" i="3"/>
  <c r="N5044" i="3"/>
  <c r="N5045" i="3"/>
  <c r="N5046" i="3"/>
  <c r="N5047" i="3"/>
  <c r="N5048" i="3"/>
  <c r="N5049" i="3"/>
  <c r="N5050" i="3"/>
  <c r="N5051" i="3"/>
  <c r="N5052" i="3"/>
  <c r="N5053" i="3"/>
  <c r="N5054" i="3"/>
  <c r="N5055" i="3"/>
  <c r="N5056" i="3"/>
  <c r="N5057" i="3"/>
  <c r="N5058" i="3"/>
  <c r="N5059" i="3"/>
  <c r="N5060" i="3"/>
  <c r="N5061" i="3"/>
  <c r="N5062" i="3"/>
  <c r="N5063" i="3"/>
  <c r="N5064" i="3"/>
  <c r="N5065" i="3"/>
  <c r="N5066" i="3"/>
  <c r="N5067" i="3"/>
  <c r="N5068" i="3"/>
  <c r="N5069" i="3"/>
  <c r="N5070" i="3"/>
  <c r="N5071" i="3"/>
  <c r="N5072" i="3"/>
  <c r="N5073" i="3"/>
  <c r="N5074" i="3"/>
  <c r="N5075" i="3"/>
  <c r="N5076" i="3"/>
  <c r="N5077" i="3"/>
  <c r="N5078" i="3"/>
  <c r="N5079" i="3"/>
  <c r="N5080" i="3"/>
  <c r="N5081" i="3"/>
  <c r="N5082" i="3"/>
  <c r="N5083" i="3"/>
  <c r="N5084" i="3"/>
  <c r="N5085" i="3"/>
  <c r="N5086" i="3"/>
  <c r="N5087" i="3"/>
  <c r="N5088" i="3"/>
  <c r="N5089" i="3"/>
  <c r="N5090" i="3"/>
  <c r="N5091" i="3"/>
  <c r="N5092" i="3"/>
  <c r="N5093" i="3"/>
  <c r="N5094" i="3"/>
  <c r="N5095" i="3"/>
  <c r="N5096" i="3"/>
  <c r="N5097" i="3"/>
  <c r="N5098" i="3"/>
  <c r="N5099" i="3"/>
  <c r="N5100" i="3"/>
  <c r="N5101" i="3"/>
  <c r="N5102" i="3"/>
  <c r="N5103" i="3"/>
  <c r="N5104" i="3"/>
  <c r="N5105" i="3"/>
  <c r="N5106" i="3"/>
  <c r="N5107" i="3"/>
  <c r="N5108" i="3"/>
  <c r="N5109" i="3"/>
  <c r="N5110" i="3"/>
  <c r="N5111" i="3"/>
  <c r="N5112" i="3"/>
  <c r="N5113" i="3"/>
  <c r="N5114" i="3"/>
  <c r="N5115" i="3"/>
  <c r="N5116" i="3"/>
  <c r="N5117" i="3"/>
  <c r="N5118" i="3"/>
  <c r="N5119" i="3"/>
  <c r="N5120" i="3"/>
  <c r="N5121" i="3"/>
  <c r="N5122" i="3"/>
  <c r="N5123" i="3"/>
  <c r="N5124" i="3"/>
  <c r="N5125" i="3"/>
  <c r="N5126" i="3"/>
  <c r="N5127" i="3"/>
  <c r="N5128" i="3"/>
  <c r="N5129" i="3"/>
  <c r="N5130" i="3"/>
  <c r="N5131" i="3"/>
  <c r="N5132" i="3"/>
  <c r="N5133" i="3"/>
  <c r="N5134" i="3"/>
  <c r="N5135" i="3"/>
  <c r="N5136" i="3"/>
  <c r="N5137" i="3"/>
  <c r="N5138" i="3"/>
  <c r="N5139" i="3"/>
  <c r="N5140" i="3"/>
  <c r="N5141" i="3"/>
  <c r="N5142" i="3"/>
  <c r="N5143" i="3"/>
  <c r="N5144" i="3"/>
  <c r="N5145" i="3"/>
  <c r="N5146" i="3"/>
  <c r="N5147" i="3"/>
  <c r="N5148" i="3"/>
  <c r="N5149" i="3"/>
  <c r="N5150" i="3"/>
  <c r="N5151" i="3"/>
  <c r="N5152" i="3"/>
  <c r="N5153" i="3"/>
  <c r="N5154" i="3"/>
  <c r="N5155" i="3"/>
  <c r="N5156" i="3"/>
  <c r="N5157" i="3"/>
  <c r="N5158" i="3"/>
  <c r="N5159" i="3"/>
  <c r="N5160" i="3"/>
  <c r="N5161" i="3"/>
  <c r="N5162" i="3"/>
  <c r="N5163" i="3"/>
  <c r="N5164" i="3"/>
  <c r="N5165" i="3"/>
  <c r="N5166" i="3"/>
  <c r="N5167" i="3"/>
  <c r="N5168" i="3"/>
  <c r="N5169" i="3"/>
  <c r="N5170" i="3"/>
  <c r="N5171" i="3"/>
  <c r="N5172" i="3"/>
  <c r="N5173" i="3"/>
  <c r="N5174" i="3"/>
  <c r="N5175" i="3"/>
  <c r="N5176" i="3"/>
  <c r="N5177" i="3"/>
  <c r="N5178" i="3"/>
  <c r="N5179" i="3"/>
  <c r="N5180" i="3"/>
  <c r="N5181" i="3"/>
  <c r="N5182" i="3"/>
  <c r="N5183" i="3"/>
  <c r="N5184" i="3"/>
  <c r="N5185" i="3"/>
  <c r="N5186" i="3"/>
  <c r="N5187" i="3"/>
  <c r="N5188" i="3"/>
  <c r="N5189" i="3"/>
  <c r="N5190" i="3"/>
  <c r="N5191" i="3"/>
  <c r="N5192" i="3"/>
  <c r="N5193" i="3"/>
  <c r="N5194" i="3"/>
  <c r="N5195" i="3"/>
  <c r="N5196" i="3"/>
  <c r="N5197" i="3"/>
  <c r="N5198" i="3"/>
  <c r="N5199" i="3"/>
  <c r="N5200" i="3"/>
  <c r="N5201" i="3"/>
  <c r="N5202" i="3"/>
  <c r="N5203" i="3"/>
  <c r="N5204" i="3"/>
  <c r="N5205" i="3"/>
  <c r="N5206" i="3"/>
  <c r="N5207" i="3"/>
  <c r="N5208" i="3"/>
  <c r="N5209" i="3"/>
  <c r="N5210" i="3"/>
  <c r="N5211" i="3"/>
  <c r="N5212" i="3"/>
  <c r="N5213" i="3"/>
  <c r="N5214" i="3"/>
  <c r="N5215" i="3"/>
  <c r="N5216" i="3"/>
  <c r="N5217" i="3"/>
  <c r="N5218" i="3"/>
  <c r="N5219" i="3"/>
  <c r="N5220" i="3"/>
  <c r="N5221" i="3"/>
  <c r="N5222" i="3"/>
  <c r="N5223" i="3"/>
  <c r="N5224" i="3"/>
  <c r="N5225" i="3"/>
  <c r="N5226" i="3"/>
  <c r="N5227" i="3"/>
  <c r="N5228" i="3"/>
  <c r="N5229" i="3"/>
  <c r="N5230" i="3"/>
  <c r="N5231" i="3"/>
  <c r="N5232" i="3"/>
  <c r="N5233" i="3"/>
  <c r="N5234" i="3"/>
  <c r="N5235" i="3"/>
  <c r="N5236" i="3"/>
  <c r="N5237" i="3"/>
  <c r="N5238" i="3"/>
  <c r="N5239" i="3"/>
  <c r="N5240" i="3"/>
  <c r="N5241" i="3"/>
  <c r="N5242" i="3"/>
  <c r="N5243" i="3"/>
  <c r="N5244" i="3"/>
  <c r="N5245" i="3"/>
  <c r="N5246" i="3"/>
  <c r="N5247" i="3"/>
  <c r="N5248" i="3"/>
  <c r="N5249" i="3"/>
  <c r="N5250" i="3"/>
  <c r="N5251" i="3"/>
  <c r="N5252" i="3"/>
  <c r="N5253" i="3"/>
  <c r="N5254" i="3"/>
  <c r="N5255" i="3"/>
  <c r="N5256" i="3"/>
  <c r="N5257" i="3"/>
  <c r="N5258" i="3"/>
  <c r="N5259" i="3"/>
  <c r="N5260" i="3"/>
  <c r="N5261" i="3"/>
  <c r="N5262" i="3"/>
  <c r="N5263" i="3"/>
  <c r="N5264" i="3"/>
  <c r="N5265" i="3"/>
  <c r="N5266" i="3"/>
  <c r="N5267" i="3"/>
  <c r="N5268" i="3"/>
  <c r="N5269" i="3"/>
  <c r="N5270" i="3"/>
  <c r="N5271" i="3"/>
  <c r="N5272" i="3"/>
  <c r="N5273" i="3"/>
  <c r="N5274" i="3"/>
  <c r="N5275" i="3"/>
  <c r="N5276" i="3"/>
  <c r="N5277" i="3"/>
  <c r="N5278" i="3"/>
  <c r="N5279" i="3"/>
  <c r="N5280" i="3"/>
  <c r="N5281" i="3"/>
  <c r="N5282" i="3"/>
  <c r="N5283" i="3"/>
  <c r="N5284" i="3"/>
  <c r="N5285" i="3"/>
  <c r="N5286" i="3"/>
  <c r="N5287" i="3"/>
  <c r="N5288" i="3"/>
  <c r="N5289" i="3"/>
  <c r="N5290" i="3"/>
  <c r="N5291" i="3"/>
  <c r="N5292" i="3"/>
  <c r="N5293" i="3"/>
  <c r="N5294" i="3"/>
  <c r="N5295" i="3"/>
  <c r="N5296" i="3"/>
  <c r="N5297" i="3"/>
  <c r="N5298" i="3"/>
  <c r="N5299" i="3"/>
  <c r="N5300" i="3"/>
  <c r="N5301" i="3"/>
  <c r="N5302" i="3"/>
  <c r="N5303" i="3"/>
  <c r="N5304" i="3"/>
  <c r="N5305" i="3"/>
  <c r="N5306" i="3"/>
  <c r="N5307" i="3"/>
  <c r="N5308" i="3"/>
  <c r="N5309" i="3"/>
  <c r="N5310" i="3"/>
  <c r="N5311" i="3"/>
  <c r="N5312" i="3"/>
  <c r="N5313" i="3"/>
  <c r="N5314" i="3"/>
  <c r="N5315" i="3"/>
  <c r="N5316" i="3"/>
  <c r="N5317" i="3"/>
  <c r="N5318" i="3"/>
  <c r="N5319" i="3"/>
  <c r="N5320" i="3"/>
  <c r="N5321" i="3"/>
  <c r="N5322" i="3"/>
  <c r="N5323" i="3"/>
  <c r="N5324" i="3"/>
  <c r="N5325" i="3"/>
  <c r="N5326" i="3"/>
  <c r="N5327" i="3"/>
  <c r="N5328" i="3"/>
  <c r="N5329" i="3"/>
  <c r="N5330" i="3"/>
  <c r="N5331" i="3"/>
  <c r="N5332" i="3"/>
  <c r="N5333" i="3"/>
  <c r="N5334" i="3"/>
  <c r="N5335" i="3"/>
  <c r="N5336" i="3"/>
  <c r="N5337" i="3"/>
  <c r="N5338" i="3"/>
  <c r="N5339" i="3"/>
  <c r="N5340" i="3"/>
  <c r="N5341" i="3"/>
  <c r="N5342" i="3"/>
  <c r="N5343" i="3"/>
  <c r="N5344" i="3"/>
  <c r="N5345" i="3"/>
  <c r="N5346" i="3"/>
  <c r="N5347" i="3"/>
  <c r="N5348" i="3"/>
  <c r="N5349" i="3"/>
  <c r="N5350" i="3"/>
  <c r="N5351" i="3"/>
  <c r="N5352" i="3"/>
  <c r="N5353" i="3"/>
  <c r="N5354" i="3"/>
  <c r="N5355" i="3"/>
  <c r="N5356" i="3"/>
  <c r="N5357" i="3"/>
  <c r="N5358" i="3"/>
  <c r="N5359" i="3"/>
  <c r="N5360" i="3"/>
  <c r="N5361" i="3"/>
  <c r="N5362" i="3"/>
  <c r="N5363" i="3"/>
  <c r="N5364" i="3"/>
  <c r="N5365" i="3"/>
  <c r="N5366" i="3"/>
  <c r="N5367" i="3"/>
  <c r="N5368" i="3"/>
  <c r="N5369" i="3"/>
  <c r="N5370" i="3"/>
  <c r="N5371" i="3"/>
  <c r="N5372" i="3"/>
  <c r="N5373" i="3"/>
  <c r="N5374" i="3"/>
  <c r="N5375" i="3"/>
  <c r="N5376" i="3"/>
  <c r="N5377" i="3"/>
  <c r="N5378" i="3"/>
  <c r="N5379" i="3"/>
  <c r="N5380" i="3"/>
  <c r="N5381" i="3"/>
  <c r="N5382" i="3"/>
  <c r="N5383" i="3"/>
  <c r="N5384" i="3"/>
  <c r="N5385" i="3"/>
  <c r="N5386" i="3"/>
  <c r="N5387" i="3"/>
  <c r="N5388" i="3"/>
  <c r="N5389" i="3"/>
  <c r="N5390" i="3"/>
  <c r="N5391" i="3"/>
  <c r="N5392" i="3"/>
  <c r="N5393" i="3"/>
  <c r="N5394" i="3"/>
  <c r="N5395" i="3"/>
  <c r="N5396" i="3"/>
  <c r="N5397" i="3"/>
  <c r="N5398" i="3"/>
  <c r="N5399" i="3"/>
  <c r="N5400" i="3"/>
  <c r="N5401" i="3"/>
  <c r="N5402" i="3"/>
  <c r="N5403" i="3"/>
  <c r="N5404" i="3"/>
  <c r="N5405" i="3"/>
  <c r="N5406" i="3"/>
  <c r="N5407" i="3"/>
  <c r="N5408" i="3"/>
  <c r="N5409" i="3"/>
  <c r="N5410" i="3"/>
  <c r="N5411" i="3"/>
  <c r="N5412" i="3"/>
  <c r="N5413" i="3"/>
  <c r="N5414" i="3"/>
  <c r="N5415" i="3"/>
  <c r="N5416" i="3"/>
  <c r="N5417" i="3"/>
  <c r="N5418" i="3"/>
  <c r="N5419" i="3"/>
  <c r="N5420" i="3"/>
  <c r="N5421" i="3"/>
  <c r="N5422" i="3"/>
  <c r="N5423" i="3"/>
  <c r="N5424" i="3"/>
  <c r="N5425" i="3"/>
  <c r="N5426" i="3"/>
  <c r="N5427" i="3"/>
  <c r="N5428" i="3"/>
  <c r="N5429" i="3"/>
  <c r="N5430" i="3"/>
  <c r="N5431" i="3"/>
  <c r="N5432" i="3"/>
  <c r="N5433" i="3"/>
  <c r="N5434" i="3"/>
  <c r="N5435" i="3"/>
  <c r="N5436" i="3"/>
  <c r="N5437" i="3"/>
  <c r="N5438" i="3"/>
  <c r="N5439" i="3"/>
  <c r="N5440" i="3"/>
  <c r="N5441" i="3"/>
  <c r="N5442" i="3"/>
  <c r="N5443" i="3"/>
  <c r="N5444" i="3"/>
  <c r="N5445" i="3"/>
  <c r="N5446" i="3"/>
  <c r="N5447" i="3"/>
  <c r="N5448" i="3"/>
  <c r="N5449" i="3"/>
  <c r="N5450" i="3"/>
  <c r="N5451" i="3"/>
  <c r="N5452" i="3"/>
  <c r="N5453" i="3"/>
  <c r="N5454" i="3"/>
  <c r="N5455" i="3"/>
  <c r="N5456" i="3"/>
  <c r="N5457" i="3"/>
  <c r="N5458" i="3"/>
  <c r="N5459" i="3"/>
  <c r="N5460" i="3"/>
  <c r="N5461" i="3"/>
  <c r="N5462" i="3"/>
  <c r="N5463" i="3"/>
  <c r="N5464" i="3"/>
  <c r="N5465" i="3"/>
  <c r="N5466" i="3"/>
  <c r="N5467" i="3"/>
  <c r="N5468" i="3"/>
  <c r="N5469" i="3"/>
  <c r="N5470" i="3"/>
  <c r="N5471" i="3"/>
  <c r="N5472" i="3"/>
  <c r="N5473" i="3"/>
  <c r="N5474" i="3"/>
  <c r="N5475" i="3"/>
  <c r="N5476" i="3"/>
  <c r="N5477" i="3"/>
  <c r="N5478" i="3"/>
  <c r="N5479" i="3"/>
  <c r="N5480" i="3"/>
  <c r="N5481" i="3"/>
  <c r="N5482" i="3"/>
  <c r="N5483" i="3"/>
  <c r="N5484" i="3"/>
  <c r="N5485" i="3"/>
  <c r="N5486" i="3"/>
  <c r="N5487" i="3"/>
  <c r="N5488" i="3"/>
  <c r="N5489" i="3"/>
  <c r="N5490" i="3"/>
  <c r="N5491" i="3"/>
  <c r="N5492" i="3"/>
  <c r="N5493" i="3"/>
  <c r="N5494" i="3"/>
  <c r="N5495" i="3"/>
  <c r="N5496" i="3"/>
  <c r="N5497" i="3"/>
  <c r="N5498" i="3"/>
  <c r="N5499" i="3"/>
  <c r="N5500" i="3"/>
  <c r="N5501" i="3"/>
  <c r="N5502" i="3"/>
  <c r="N5503" i="3"/>
  <c r="N5504" i="3"/>
  <c r="N5505" i="3"/>
  <c r="N5506" i="3"/>
  <c r="N5507" i="3"/>
  <c r="N5508" i="3"/>
  <c r="N5509" i="3"/>
  <c r="N5510" i="3"/>
  <c r="N5511" i="3"/>
  <c r="N5512" i="3"/>
  <c r="N5513" i="3"/>
  <c r="N5514" i="3"/>
  <c r="N5515" i="3"/>
  <c r="N5516" i="3"/>
  <c r="N5517" i="3"/>
  <c r="N5518" i="3"/>
  <c r="N5519" i="3"/>
  <c r="N5520" i="3"/>
  <c r="N5521" i="3"/>
  <c r="N5522" i="3"/>
  <c r="N5523" i="3"/>
  <c r="N5524" i="3"/>
  <c r="N5525" i="3"/>
  <c r="N5526" i="3"/>
  <c r="N5527" i="3"/>
  <c r="N5528" i="3"/>
  <c r="N5529" i="3"/>
  <c r="N5530" i="3"/>
  <c r="N5531" i="3"/>
  <c r="N5532" i="3"/>
  <c r="N5533" i="3"/>
  <c r="N5534" i="3"/>
  <c r="N5535" i="3"/>
  <c r="N5536" i="3"/>
  <c r="N5537" i="3"/>
  <c r="N5538" i="3"/>
  <c r="N5539" i="3"/>
  <c r="N5540" i="3"/>
  <c r="N5541" i="3"/>
  <c r="N5542" i="3"/>
  <c r="N5543" i="3"/>
  <c r="N5544" i="3"/>
  <c r="N5545" i="3"/>
  <c r="N5546" i="3"/>
  <c r="N5547" i="3"/>
  <c r="N5548" i="3"/>
  <c r="N5549" i="3"/>
  <c r="N5550" i="3"/>
  <c r="N5551" i="3"/>
  <c r="N5552" i="3"/>
  <c r="N5553" i="3"/>
  <c r="N5554" i="3"/>
  <c r="N5555" i="3"/>
  <c r="N5556" i="3"/>
  <c r="N5557" i="3"/>
  <c r="N5558" i="3"/>
  <c r="N5559" i="3"/>
  <c r="N5560" i="3"/>
  <c r="N5561" i="3"/>
  <c r="N5562" i="3"/>
  <c r="N5563" i="3"/>
  <c r="N5564" i="3"/>
  <c r="N5565" i="3"/>
  <c r="N5566" i="3"/>
  <c r="N5567" i="3"/>
  <c r="N5568" i="3"/>
  <c r="N5569" i="3"/>
  <c r="N5570" i="3"/>
  <c r="N5571" i="3"/>
  <c r="N5572" i="3"/>
  <c r="N5573" i="3"/>
  <c r="N5574" i="3"/>
  <c r="N5575" i="3"/>
  <c r="N5576" i="3"/>
  <c r="N5577" i="3"/>
  <c r="N5578" i="3"/>
  <c r="N5579" i="3"/>
  <c r="N5580" i="3"/>
  <c r="N5581" i="3"/>
  <c r="N5582" i="3"/>
  <c r="N5583" i="3"/>
  <c r="N5584" i="3"/>
  <c r="N5585" i="3"/>
  <c r="N5586" i="3"/>
  <c r="N5587" i="3"/>
  <c r="N5588" i="3"/>
  <c r="N5589" i="3"/>
  <c r="N5590" i="3"/>
  <c r="N5591" i="3"/>
  <c r="N5592" i="3"/>
  <c r="N5593" i="3"/>
  <c r="N5594" i="3"/>
  <c r="N5595" i="3"/>
  <c r="N5596" i="3"/>
  <c r="N5597" i="3"/>
  <c r="N5598" i="3"/>
  <c r="N5599" i="3"/>
  <c r="N5600" i="3"/>
  <c r="N5601" i="3"/>
  <c r="N5602" i="3"/>
  <c r="N5603" i="3"/>
  <c r="N5604" i="3"/>
  <c r="N5605" i="3"/>
  <c r="N5606" i="3"/>
  <c r="N5607" i="3"/>
  <c r="N5608" i="3"/>
  <c r="N5609" i="3"/>
  <c r="N5610" i="3"/>
  <c r="N5611" i="3"/>
  <c r="N5612" i="3"/>
  <c r="N5613" i="3"/>
  <c r="N5614" i="3"/>
  <c r="N5615" i="3"/>
  <c r="N5616" i="3"/>
  <c r="N5617" i="3"/>
  <c r="N5618" i="3"/>
  <c r="N5619" i="3"/>
  <c r="N5620" i="3"/>
  <c r="N5621" i="3"/>
  <c r="N5622" i="3"/>
  <c r="N5623" i="3"/>
  <c r="N5624" i="3"/>
  <c r="N5625" i="3"/>
  <c r="N5626" i="3"/>
  <c r="N5627" i="3"/>
  <c r="N5628" i="3"/>
  <c r="N5629" i="3"/>
  <c r="N5630" i="3"/>
  <c r="N5631" i="3"/>
  <c r="N5632" i="3"/>
  <c r="N5633" i="3"/>
  <c r="N5634" i="3"/>
  <c r="N5635" i="3"/>
  <c r="N5636" i="3"/>
  <c r="N5637" i="3"/>
  <c r="N5638" i="3"/>
  <c r="N5639" i="3"/>
  <c r="N5640" i="3"/>
  <c r="N5641" i="3"/>
  <c r="N5642" i="3"/>
  <c r="N5643" i="3"/>
  <c r="N5644" i="3"/>
  <c r="N5645" i="3"/>
  <c r="N5646" i="3"/>
  <c r="N5647" i="3"/>
  <c r="N5648" i="3"/>
  <c r="N5649" i="3"/>
  <c r="N5650" i="3"/>
  <c r="N5651" i="3"/>
  <c r="N5652" i="3"/>
  <c r="N5653" i="3"/>
  <c r="N5654" i="3"/>
  <c r="N5655" i="3"/>
  <c r="N5656" i="3"/>
  <c r="N5657" i="3"/>
  <c r="N5658" i="3"/>
  <c r="N5659" i="3"/>
  <c r="N5660" i="3"/>
  <c r="N5661" i="3"/>
  <c r="N5662" i="3"/>
  <c r="N5663" i="3"/>
  <c r="N5664" i="3"/>
  <c r="N5665" i="3"/>
  <c r="N5666" i="3"/>
  <c r="N5667" i="3"/>
  <c r="N5668" i="3"/>
  <c r="N5669" i="3"/>
  <c r="N5670" i="3"/>
  <c r="N5671" i="3"/>
  <c r="N5672" i="3"/>
  <c r="N5673" i="3"/>
  <c r="N5674" i="3"/>
  <c r="N5675" i="3"/>
  <c r="N5676" i="3"/>
  <c r="N5677" i="3"/>
  <c r="N5678" i="3"/>
  <c r="N5679" i="3"/>
  <c r="N5680" i="3"/>
  <c r="N5681" i="3"/>
  <c r="N5682" i="3"/>
  <c r="N5683" i="3"/>
  <c r="N5684" i="3"/>
  <c r="N5685" i="3"/>
  <c r="N5686" i="3"/>
  <c r="N5687" i="3"/>
  <c r="N5688" i="3"/>
  <c r="N5689" i="3"/>
  <c r="N5690" i="3"/>
  <c r="N5691" i="3"/>
  <c r="N5692" i="3"/>
  <c r="N5693" i="3"/>
  <c r="N5694" i="3"/>
  <c r="N5695" i="3"/>
  <c r="N5696" i="3"/>
  <c r="N5697" i="3"/>
  <c r="N5698" i="3"/>
  <c r="N5699" i="3"/>
  <c r="N5700" i="3"/>
  <c r="N5701" i="3"/>
  <c r="N5702" i="3"/>
  <c r="N5703" i="3"/>
  <c r="N5704" i="3"/>
  <c r="N5705" i="3"/>
  <c r="N5706" i="3"/>
  <c r="N5707" i="3"/>
  <c r="N5708" i="3"/>
  <c r="N5709" i="3"/>
  <c r="N5710" i="3"/>
  <c r="N5711" i="3"/>
  <c r="N5712" i="3"/>
  <c r="N5713" i="3"/>
  <c r="N5714" i="3"/>
  <c r="N5715" i="3"/>
  <c r="N5716" i="3"/>
  <c r="N5717" i="3"/>
  <c r="N5718" i="3"/>
  <c r="N5719" i="3"/>
  <c r="N5720" i="3"/>
  <c r="N5721" i="3"/>
  <c r="N5722" i="3"/>
  <c r="N5723" i="3"/>
  <c r="N5724" i="3"/>
  <c r="N5725" i="3"/>
  <c r="N5726" i="3"/>
  <c r="N5727" i="3"/>
  <c r="N5728" i="3"/>
  <c r="N5729" i="3"/>
  <c r="N5730" i="3"/>
  <c r="N5731" i="3"/>
  <c r="N5732" i="3"/>
  <c r="N5733" i="3"/>
  <c r="N5734" i="3"/>
  <c r="N5735" i="3"/>
  <c r="N5736" i="3"/>
  <c r="N5737" i="3"/>
  <c r="N5738" i="3"/>
  <c r="N5739" i="3"/>
  <c r="N5740" i="3"/>
  <c r="N5741" i="3"/>
  <c r="N5742" i="3"/>
  <c r="N5743" i="3"/>
  <c r="N5744" i="3"/>
  <c r="N5745" i="3"/>
  <c r="N5746" i="3"/>
  <c r="N5747" i="3"/>
  <c r="N5748" i="3"/>
  <c r="N5749" i="3"/>
  <c r="N5750" i="3"/>
  <c r="N5751" i="3"/>
  <c r="N5752" i="3"/>
  <c r="N5753" i="3"/>
  <c r="N5754" i="3"/>
  <c r="N5755" i="3"/>
  <c r="N5756" i="3"/>
  <c r="N5757" i="3"/>
  <c r="N5758" i="3"/>
  <c r="N5759" i="3"/>
  <c r="N5760" i="3"/>
  <c r="N5761" i="3"/>
  <c r="N5762" i="3"/>
  <c r="N5763" i="3"/>
  <c r="N5764" i="3"/>
  <c r="N5765" i="3"/>
  <c r="N5766" i="3"/>
  <c r="N5767" i="3"/>
  <c r="N5768" i="3"/>
  <c r="N5769" i="3"/>
  <c r="N5770" i="3"/>
  <c r="N5771" i="3"/>
  <c r="N5772" i="3"/>
  <c r="N5773" i="3"/>
  <c r="N5774" i="3"/>
  <c r="N5775" i="3"/>
  <c r="N5776" i="3"/>
  <c r="N5777" i="3"/>
  <c r="N5778" i="3"/>
  <c r="N5779" i="3"/>
  <c r="N5780" i="3"/>
  <c r="N5781" i="3"/>
  <c r="N5782" i="3"/>
  <c r="N5783" i="3"/>
  <c r="N5784" i="3"/>
  <c r="N5785" i="3"/>
  <c r="N5786" i="3"/>
  <c r="N5787" i="3"/>
  <c r="N5788" i="3"/>
  <c r="N5789" i="3"/>
  <c r="N5790" i="3"/>
  <c r="N5791" i="3"/>
  <c r="N5792" i="3"/>
  <c r="N5793" i="3"/>
  <c r="N5794" i="3"/>
  <c r="N5795" i="3"/>
  <c r="N5796" i="3"/>
  <c r="N5797" i="3"/>
  <c r="N5798" i="3"/>
  <c r="N5799" i="3"/>
  <c r="N5800" i="3"/>
  <c r="N5801" i="3"/>
  <c r="N5802" i="3"/>
  <c r="N5803" i="3"/>
  <c r="N5804" i="3"/>
  <c r="N5805" i="3"/>
  <c r="N5806" i="3"/>
  <c r="N5807" i="3"/>
  <c r="N5808" i="3"/>
  <c r="N5809" i="3"/>
  <c r="N5810" i="3"/>
  <c r="N5811" i="3"/>
  <c r="N5812" i="3"/>
  <c r="N5813" i="3"/>
  <c r="N5814" i="3"/>
  <c r="N5815" i="3"/>
  <c r="N5816" i="3"/>
  <c r="N5817" i="3"/>
  <c r="N5818" i="3"/>
  <c r="N5819" i="3"/>
  <c r="N5820" i="3"/>
  <c r="N5821" i="3"/>
  <c r="N5822" i="3"/>
  <c r="N5823" i="3"/>
  <c r="N5824" i="3"/>
  <c r="N5825" i="3"/>
  <c r="N5826" i="3"/>
  <c r="N5827" i="3"/>
  <c r="N5828" i="3"/>
  <c r="N5829" i="3"/>
  <c r="N5830" i="3"/>
  <c r="N5831" i="3"/>
  <c r="N5832" i="3"/>
  <c r="N5833" i="3"/>
  <c r="N5834" i="3"/>
  <c r="N5835" i="3"/>
  <c r="N5836" i="3"/>
  <c r="N5837" i="3"/>
  <c r="N5838" i="3"/>
  <c r="N5839" i="3"/>
  <c r="N5840" i="3"/>
  <c r="N5841" i="3"/>
  <c r="N5842" i="3"/>
  <c r="N5843" i="3"/>
  <c r="N5844" i="3"/>
  <c r="N5845" i="3"/>
  <c r="N5846" i="3"/>
  <c r="N5847" i="3"/>
  <c r="N5848" i="3"/>
  <c r="N5849" i="3"/>
  <c r="N5850" i="3"/>
  <c r="N5851" i="3"/>
  <c r="N5852" i="3"/>
  <c r="N5853" i="3"/>
  <c r="N5854" i="3"/>
  <c r="N5855" i="3"/>
  <c r="N5856" i="3"/>
  <c r="N5857" i="3"/>
  <c r="N5858" i="3"/>
  <c r="N5859" i="3"/>
  <c r="N5860" i="3"/>
  <c r="N5861" i="3"/>
  <c r="N5862" i="3"/>
  <c r="N5863" i="3"/>
  <c r="N5864" i="3"/>
  <c r="N5865" i="3"/>
  <c r="N5866" i="3"/>
  <c r="N5867" i="3"/>
  <c r="N5868" i="3"/>
  <c r="N5869" i="3"/>
  <c r="N5870" i="3"/>
  <c r="N5871" i="3"/>
  <c r="N5872" i="3"/>
  <c r="N5873" i="3"/>
  <c r="N5874" i="3"/>
  <c r="N5875" i="3"/>
  <c r="N5876" i="3"/>
  <c r="N5877" i="3"/>
  <c r="N5878" i="3"/>
  <c r="N5879" i="3"/>
  <c r="N5880" i="3"/>
  <c r="N5881" i="3"/>
  <c r="N5882" i="3"/>
  <c r="N5883" i="3"/>
  <c r="N5884" i="3"/>
  <c r="N5885" i="3"/>
  <c r="N5886" i="3"/>
  <c r="N5887" i="3"/>
  <c r="N5888" i="3"/>
  <c r="N5889" i="3"/>
  <c r="N5890" i="3"/>
  <c r="N5891" i="3"/>
  <c r="N5892" i="3"/>
  <c r="N5893" i="3"/>
  <c r="N5894" i="3"/>
  <c r="N5895" i="3"/>
  <c r="N5896" i="3"/>
  <c r="N5897" i="3"/>
  <c r="N5898" i="3"/>
  <c r="N5899" i="3"/>
  <c r="N5900" i="3"/>
  <c r="N5901" i="3"/>
  <c r="N5902" i="3"/>
  <c r="N5903" i="3"/>
  <c r="N5904" i="3"/>
  <c r="N5905" i="3"/>
  <c r="N5906" i="3"/>
  <c r="N5907" i="3"/>
  <c r="N5908" i="3"/>
  <c r="N5909" i="3"/>
  <c r="N5910" i="3"/>
  <c r="N5911" i="3"/>
  <c r="N5912" i="3"/>
  <c r="N5913" i="3"/>
  <c r="N5914" i="3"/>
  <c r="N5915" i="3"/>
  <c r="N5916" i="3"/>
  <c r="N5917" i="3"/>
  <c r="N5918" i="3"/>
  <c r="N5919" i="3"/>
  <c r="N5920" i="3"/>
  <c r="N5921" i="3"/>
  <c r="N5922" i="3"/>
  <c r="N5923" i="3"/>
  <c r="N5924" i="3"/>
  <c r="N5925" i="3"/>
  <c r="N5926" i="3"/>
  <c r="N5927" i="3"/>
  <c r="N5928" i="3"/>
  <c r="N5929" i="3"/>
  <c r="N5930" i="3"/>
  <c r="N5931" i="3"/>
  <c r="N5932" i="3"/>
  <c r="N5933" i="3"/>
  <c r="N5934" i="3"/>
  <c r="N5935" i="3"/>
  <c r="N5936" i="3"/>
  <c r="N5937" i="3"/>
  <c r="N5938" i="3"/>
  <c r="N5939" i="3"/>
  <c r="N5940" i="3"/>
  <c r="N5941" i="3"/>
  <c r="N5942" i="3"/>
  <c r="N5943" i="3"/>
  <c r="N5944" i="3"/>
  <c r="N5945" i="3"/>
  <c r="N5946" i="3"/>
  <c r="N5947" i="3"/>
  <c r="N5948" i="3"/>
  <c r="N5949" i="3"/>
  <c r="N5950" i="3"/>
  <c r="N5951" i="3"/>
  <c r="N5952" i="3"/>
  <c r="N5953" i="3"/>
  <c r="N5954" i="3"/>
  <c r="N5955" i="3"/>
  <c r="N5956" i="3"/>
  <c r="N5957" i="3"/>
  <c r="N5958" i="3"/>
  <c r="N5959" i="3"/>
  <c r="N5960" i="3"/>
  <c r="N5961" i="3"/>
  <c r="N5962" i="3"/>
  <c r="N5963" i="3"/>
  <c r="N5964" i="3"/>
  <c r="N5965" i="3"/>
  <c r="N5966" i="3"/>
  <c r="N5967" i="3"/>
  <c r="N5968" i="3"/>
  <c r="N5969" i="3"/>
  <c r="N5970" i="3"/>
  <c r="N5971" i="3"/>
  <c r="N5972" i="3"/>
  <c r="N5973" i="3"/>
  <c r="N5974" i="3"/>
  <c r="N5975" i="3"/>
  <c r="N5976" i="3"/>
  <c r="N5977" i="3"/>
  <c r="N5978" i="3"/>
  <c r="N5979" i="3"/>
  <c r="N5980" i="3"/>
  <c r="N5981" i="3"/>
  <c r="N5982" i="3"/>
  <c r="N5983" i="3"/>
  <c r="N5984" i="3"/>
  <c r="N5985" i="3"/>
  <c r="N5986" i="3"/>
  <c r="N5987" i="3"/>
  <c r="N5988" i="3"/>
  <c r="N5989" i="3"/>
  <c r="N5990" i="3"/>
  <c r="N5991" i="3"/>
  <c r="N5992" i="3"/>
  <c r="N5993" i="3"/>
  <c r="N5994" i="3"/>
  <c r="N5995" i="3"/>
  <c r="N5996" i="3"/>
  <c r="N5997" i="3"/>
  <c r="N5998" i="3"/>
  <c r="N5999" i="3"/>
  <c r="N6000" i="3"/>
  <c r="N6001" i="3"/>
  <c r="N6002" i="3"/>
  <c r="N6003" i="3"/>
  <c r="N6004" i="3"/>
  <c r="N6005" i="3"/>
  <c r="N6006" i="3"/>
  <c r="N6007" i="3"/>
  <c r="N6008" i="3"/>
  <c r="N6009" i="3"/>
  <c r="N6010" i="3"/>
  <c r="N6011" i="3"/>
  <c r="N6012" i="3"/>
  <c r="N6013" i="3"/>
  <c r="N6014" i="3"/>
  <c r="N6015" i="3"/>
  <c r="N6016" i="3"/>
  <c r="N6017" i="3"/>
  <c r="N6018" i="3"/>
  <c r="N6019" i="3"/>
  <c r="N6020" i="3"/>
  <c r="N6021" i="3"/>
  <c r="N6022" i="3"/>
  <c r="N6023" i="3"/>
  <c r="N6024" i="3"/>
  <c r="N6025" i="3"/>
  <c r="N6026" i="3"/>
  <c r="N6027" i="3"/>
  <c r="N6028" i="3"/>
  <c r="N6029" i="3"/>
  <c r="N6030" i="3"/>
  <c r="N6031" i="3"/>
  <c r="N6032" i="3"/>
  <c r="N6033" i="3"/>
  <c r="N6034" i="3"/>
  <c r="N6035" i="3"/>
  <c r="N6036" i="3"/>
  <c r="N6037" i="3"/>
  <c r="N6038" i="3"/>
  <c r="N6039" i="3"/>
  <c r="N6040" i="3"/>
  <c r="N6041" i="3"/>
  <c r="N6042" i="3"/>
  <c r="N6043" i="3"/>
  <c r="N6044" i="3"/>
  <c r="N6045" i="3"/>
  <c r="N6046" i="3"/>
  <c r="N6047" i="3"/>
  <c r="N6048" i="3"/>
  <c r="N6049" i="3"/>
  <c r="N6050" i="3"/>
  <c r="N6051" i="3"/>
  <c r="N6052" i="3"/>
  <c r="N6053" i="3"/>
  <c r="N6054" i="3"/>
  <c r="N6055" i="3"/>
  <c r="N6056" i="3"/>
  <c r="N6057" i="3"/>
  <c r="N6058" i="3"/>
  <c r="N6059" i="3"/>
  <c r="N6060" i="3"/>
  <c r="N6061" i="3"/>
  <c r="N6062" i="3"/>
  <c r="N6063" i="3"/>
  <c r="N6064" i="3"/>
  <c r="N6065" i="3"/>
  <c r="N6066" i="3"/>
  <c r="N6067" i="3"/>
  <c r="N6068" i="3"/>
  <c r="N6069" i="3"/>
  <c r="N6070" i="3"/>
  <c r="N6071" i="3"/>
  <c r="N6072" i="3"/>
  <c r="N6073" i="3"/>
  <c r="N6074" i="3"/>
  <c r="N6075" i="3"/>
  <c r="N6076" i="3"/>
  <c r="N6077" i="3"/>
  <c r="N6078" i="3"/>
  <c r="N6079" i="3"/>
  <c r="N6080" i="3"/>
  <c r="N6081" i="3"/>
  <c r="N6082" i="3"/>
  <c r="N6083" i="3"/>
  <c r="N6084" i="3"/>
  <c r="N6085" i="3"/>
  <c r="N6086" i="3"/>
  <c r="N6087" i="3"/>
  <c r="N6088" i="3"/>
  <c r="N6089" i="3"/>
  <c r="N6090" i="3"/>
  <c r="N6091" i="3"/>
  <c r="N6092" i="3"/>
  <c r="N6093" i="3"/>
  <c r="N6094" i="3"/>
  <c r="N6095" i="3"/>
  <c r="N6096" i="3"/>
  <c r="N6097" i="3"/>
  <c r="N6098" i="3"/>
  <c r="N6099" i="3"/>
  <c r="N6100" i="3"/>
  <c r="N6101" i="3"/>
  <c r="N6102" i="3"/>
  <c r="N6103" i="3"/>
  <c r="N6104" i="3"/>
  <c r="N6105" i="3"/>
  <c r="N6106" i="3"/>
  <c r="N6107" i="3"/>
  <c r="N6108" i="3"/>
  <c r="N6109" i="3"/>
  <c r="N6110" i="3"/>
  <c r="N6111" i="3"/>
  <c r="N6112" i="3"/>
  <c r="N6113" i="3"/>
  <c r="N6114" i="3"/>
  <c r="N6115" i="3"/>
  <c r="N6116" i="3"/>
  <c r="N6117" i="3"/>
  <c r="N6118" i="3"/>
  <c r="N6119" i="3"/>
  <c r="N6120" i="3"/>
  <c r="N6121" i="3"/>
  <c r="N6122" i="3"/>
  <c r="N6123" i="3"/>
  <c r="N6124" i="3"/>
  <c r="N6125" i="3"/>
  <c r="N6126" i="3"/>
  <c r="N6127" i="3"/>
  <c r="N6128" i="3"/>
  <c r="N6129" i="3"/>
  <c r="N6130" i="3"/>
  <c r="N6131" i="3"/>
  <c r="N6132" i="3"/>
  <c r="N6133" i="3"/>
  <c r="N6134" i="3"/>
  <c r="N6135" i="3"/>
  <c r="N6136" i="3"/>
  <c r="N6137" i="3"/>
  <c r="N6138" i="3"/>
  <c r="N6139" i="3"/>
  <c r="N6140" i="3"/>
  <c r="N6141" i="3"/>
  <c r="N6142" i="3"/>
  <c r="N6143" i="3"/>
  <c r="N6144" i="3"/>
  <c r="N6145" i="3"/>
  <c r="N6146" i="3"/>
  <c r="N6147" i="3"/>
  <c r="N6148" i="3"/>
  <c r="N6149" i="3"/>
  <c r="N6150" i="3"/>
  <c r="N6151" i="3"/>
  <c r="N6152" i="3"/>
  <c r="N6153" i="3"/>
  <c r="N6154" i="3"/>
  <c r="N6155" i="3"/>
  <c r="N6156" i="3"/>
  <c r="N6157" i="3"/>
  <c r="N6158" i="3"/>
  <c r="N6159" i="3"/>
  <c r="N6160" i="3"/>
  <c r="N6161" i="3"/>
  <c r="N6162" i="3"/>
  <c r="N6163" i="3"/>
  <c r="N6164" i="3"/>
  <c r="N6165" i="3"/>
  <c r="N6166" i="3"/>
  <c r="N6167" i="3"/>
  <c r="N6168" i="3"/>
  <c r="N6169" i="3"/>
  <c r="N6170" i="3"/>
  <c r="N6171" i="3"/>
  <c r="N6172" i="3"/>
  <c r="N6173" i="3"/>
  <c r="N6174" i="3"/>
  <c r="N6175" i="3"/>
  <c r="N6176" i="3"/>
  <c r="N6177" i="3"/>
  <c r="N6178" i="3"/>
  <c r="N6179" i="3"/>
  <c r="N6180" i="3"/>
  <c r="N6181" i="3"/>
  <c r="N6182" i="3"/>
  <c r="N6183" i="3"/>
  <c r="N6184" i="3"/>
  <c r="N6185" i="3"/>
  <c r="N6186" i="3"/>
  <c r="N6187" i="3"/>
  <c r="N6188" i="3"/>
  <c r="N6189" i="3"/>
  <c r="N6190" i="3"/>
  <c r="N6191" i="3"/>
  <c r="N6192" i="3"/>
  <c r="N6193" i="3"/>
  <c r="N6194" i="3"/>
  <c r="N6195" i="3"/>
  <c r="N6196" i="3"/>
  <c r="N6197" i="3"/>
  <c r="N6198" i="3"/>
  <c r="N6199" i="3"/>
  <c r="N6200" i="3"/>
  <c r="N6201" i="3"/>
  <c r="N6202" i="3"/>
  <c r="N6203" i="3"/>
  <c r="N6204" i="3"/>
  <c r="N6205" i="3"/>
  <c r="N6206" i="3"/>
  <c r="N6207" i="3"/>
  <c r="N6208" i="3"/>
  <c r="N6209" i="3"/>
  <c r="N6210" i="3"/>
  <c r="N6211" i="3"/>
  <c r="N6212" i="3"/>
  <c r="N6213" i="3"/>
  <c r="N6214" i="3"/>
  <c r="N6215" i="3"/>
  <c r="N6216" i="3"/>
  <c r="N6217" i="3"/>
  <c r="N6218" i="3"/>
  <c r="N6219" i="3"/>
  <c r="N6220" i="3"/>
  <c r="N6221" i="3"/>
  <c r="N6222" i="3"/>
  <c r="N6223" i="3"/>
  <c r="N6224" i="3"/>
  <c r="N6225" i="3"/>
  <c r="N6226" i="3"/>
  <c r="N6227" i="3"/>
  <c r="N6228" i="3"/>
  <c r="N6229" i="3"/>
  <c r="N6230" i="3"/>
  <c r="N6231" i="3"/>
  <c r="N6232" i="3"/>
  <c r="N6233" i="3"/>
  <c r="N6234" i="3"/>
  <c r="N6235" i="3"/>
  <c r="N6236" i="3"/>
  <c r="N6237" i="3"/>
  <c r="N6238" i="3"/>
  <c r="N6239" i="3"/>
  <c r="N6240" i="3"/>
  <c r="N6241" i="3"/>
  <c r="N6242" i="3"/>
  <c r="N6243" i="3"/>
  <c r="N6244" i="3"/>
  <c r="N6245" i="3"/>
  <c r="N6246" i="3"/>
  <c r="N6247" i="3"/>
  <c r="N6248" i="3"/>
  <c r="N6249" i="3"/>
  <c r="N6250" i="3"/>
  <c r="N6251" i="3"/>
  <c r="N6252" i="3"/>
  <c r="N6253" i="3"/>
  <c r="N6254" i="3"/>
  <c r="N6255" i="3"/>
  <c r="N6256" i="3"/>
  <c r="N6257" i="3"/>
  <c r="N6258" i="3"/>
  <c r="N6259" i="3"/>
  <c r="N6260" i="3"/>
  <c r="N6261" i="3"/>
  <c r="N6262" i="3"/>
  <c r="N6263" i="3"/>
  <c r="N6264" i="3"/>
  <c r="N6265" i="3"/>
  <c r="N6266" i="3"/>
  <c r="N6267" i="3"/>
  <c r="N6268" i="3"/>
  <c r="N6269" i="3"/>
  <c r="N6270" i="3"/>
  <c r="N6271" i="3"/>
  <c r="N6272" i="3"/>
  <c r="N6273" i="3"/>
  <c r="N6274" i="3"/>
  <c r="N6275" i="3"/>
  <c r="N6276" i="3"/>
  <c r="N6277" i="3"/>
  <c r="N6278" i="3"/>
  <c r="N6279" i="3"/>
  <c r="N6280" i="3"/>
  <c r="N6281" i="3"/>
  <c r="N6282" i="3"/>
  <c r="N6283" i="3"/>
  <c r="N6284" i="3"/>
  <c r="N6285" i="3"/>
  <c r="N6286" i="3"/>
  <c r="N6287" i="3"/>
  <c r="N6288" i="3"/>
  <c r="N6289" i="3"/>
  <c r="N6290" i="3"/>
  <c r="N6291" i="3"/>
  <c r="N6292" i="3"/>
  <c r="N6293" i="3"/>
  <c r="N6294" i="3"/>
  <c r="N6295" i="3"/>
  <c r="N6296" i="3"/>
  <c r="N6297" i="3"/>
  <c r="N6298" i="3"/>
  <c r="N6299" i="3"/>
  <c r="N6300" i="3"/>
  <c r="N6301" i="3"/>
  <c r="N6302" i="3"/>
  <c r="N6303" i="3"/>
  <c r="N6304" i="3"/>
  <c r="N6305" i="3"/>
  <c r="N6306" i="3"/>
  <c r="N6307" i="3"/>
  <c r="N6308" i="3"/>
  <c r="N6309" i="3"/>
  <c r="N6310" i="3"/>
  <c r="N6311" i="3"/>
  <c r="N6312" i="3"/>
  <c r="N6313" i="3"/>
  <c r="N6314" i="3"/>
  <c r="N6315" i="3"/>
  <c r="N6316" i="3"/>
  <c r="N6317" i="3"/>
  <c r="N6318" i="3"/>
  <c r="N6319" i="3"/>
  <c r="N6320" i="3"/>
  <c r="N6321" i="3"/>
  <c r="N6322" i="3"/>
  <c r="N6323" i="3"/>
  <c r="N6324" i="3"/>
  <c r="N6325" i="3"/>
  <c r="N6326" i="3"/>
  <c r="N6327" i="3"/>
  <c r="N6328" i="3"/>
  <c r="N6329" i="3"/>
  <c r="N6330" i="3"/>
  <c r="N6331" i="3"/>
  <c r="N6332" i="3"/>
  <c r="N6333" i="3"/>
  <c r="N6334" i="3"/>
  <c r="N6335" i="3"/>
  <c r="N6336" i="3"/>
  <c r="N6337" i="3"/>
  <c r="N6338" i="3"/>
  <c r="N6339" i="3"/>
  <c r="N6340" i="3"/>
  <c r="N6341" i="3"/>
  <c r="N6342" i="3"/>
  <c r="N6343" i="3"/>
  <c r="N6344" i="3"/>
  <c r="N6345" i="3"/>
  <c r="N6346" i="3"/>
  <c r="N6347" i="3"/>
  <c r="N6348" i="3"/>
  <c r="N6349" i="3"/>
  <c r="N6350" i="3"/>
  <c r="N6351" i="3"/>
  <c r="N6352" i="3"/>
  <c r="N6353" i="3"/>
  <c r="N6354" i="3"/>
  <c r="N6355" i="3"/>
  <c r="N6356" i="3"/>
  <c r="N6357" i="3"/>
  <c r="N6358" i="3"/>
  <c r="N6359" i="3"/>
  <c r="N6360" i="3"/>
  <c r="N6361" i="3"/>
  <c r="N6362" i="3"/>
  <c r="N6363" i="3"/>
  <c r="N6364" i="3"/>
  <c r="N6365" i="3"/>
  <c r="N6366" i="3"/>
  <c r="N6367" i="3"/>
  <c r="N6368" i="3"/>
  <c r="N6369" i="3"/>
  <c r="N6370" i="3"/>
  <c r="N6371" i="3"/>
  <c r="N6372" i="3"/>
  <c r="N6373" i="3"/>
  <c r="N6374" i="3"/>
  <c r="N6375" i="3"/>
  <c r="N6376" i="3"/>
  <c r="N6377" i="3"/>
  <c r="N6378" i="3"/>
  <c r="N6379" i="3"/>
  <c r="N6380" i="3"/>
  <c r="N6381" i="3"/>
  <c r="N6382" i="3"/>
  <c r="N6383" i="3"/>
  <c r="N6384" i="3"/>
  <c r="N6385" i="3"/>
  <c r="N6386" i="3"/>
  <c r="N6387" i="3"/>
  <c r="N6388" i="3"/>
  <c r="N6389" i="3"/>
  <c r="N6390" i="3"/>
  <c r="N6391" i="3"/>
  <c r="N6392" i="3"/>
  <c r="N6393" i="3"/>
  <c r="N6394" i="3"/>
  <c r="N6395" i="3"/>
  <c r="N6396" i="3"/>
  <c r="N6397" i="3"/>
  <c r="N6398" i="3"/>
  <c r="N6399" i="3"/>
  <c r="N6400" i="3"/>
  <c r="N6401" i="3"/>
  <c r="N6402" i="3"/>
  <c r="N6403" i="3"/>
  <c r="N6404" i="3"/>
  <c r="N6405" i="3"/>
  <c r="N6406" i="3"/>
  <c r="N6407" i="3"/>
  <c r="N6408" i="3"/>
  <c r="N6409" i="3"/>
  <c r="N6410" i="3"/>
  <c r="N6411" i="3"/>
  <c r="N6412" i="3"/>
  <c r="N6413" i="3"/>
  <c r="N6414" i="3"/>
  <c r="N6415" i="3"/>
  <c r="N6416" i="3"/>
  <c r="N6417" i="3"/>
  <c r="N6418" i="3"/>
  <c r="N6419" i="3"/>
  <c r="N6420" i="3"/>
  <c r="N6421" i="3"/>
  <c r="N6422" i="3"/>
  <c r="N6423" i="3"/>
  <c r="N6424" i="3"/>
  <c r="N6425" i="3"/>
  <c r="N6426" i="3"/>
  <c r="N6427" i="3"/>
  <c r="N6428" i="3"/>
  <c r="N6429" i="3"/>
  <c r="N6430" i="3"/>
  <c r="N6431" i="3"/>
  <c r="N6432" i="3"/>
  <c r="N6433" i="3"/>
  <c r="N6434" i="3"/>
  <c r="N6435" i="3"/>
  <c r="N6436" i="3"/>
  <c r="N6437" i="3"/>
  <c r="N6438" i="3"/>
  <c r="N6439" i="3"/>
  <c r="N6440" i="3"/>
  <c r="N6441" i="3"/>
  <c r="N6442" i="3"/>
  <c r="N6443" i="3"/>
  <c r="N6444" i="3"/>
  <c r="N6445" i="3"/>
  <c r="N6446" i="3"/>
  <c r="N6447" i="3"/>
  <c r="N6448" i="3"/>
  <c r="N6449" i="3"/>
  <c r="N6450" i="3"/>
  <c r="N6451" i="3"/>
  <c r="N6452" i="3"/>
  <c r="N6453" i="3"/>
  <c r="N6454" i="3"/>
  <c r="N6455" i="3"/>
  <c r="N6456" i="3"/>
  <c r="N6457" i="3"/>
  <c r="N6458" i="3"/>
  <c r="N6459" i="3"/>
  <c r="N6460" i="3"/>
  <c r="N6461" i="3"/>
  <c r="N6462" i="3"/>
  <c r="N6463" i="3"/>
  <c r="N6464" i="3"/>
  <c r="N6465" i="3"/>
  <c r="N6466" i="3"/>
  <c r="N6467" i="3"/>
  <c r="N6468" i="3"/>
  <c r="N6469" i="3"/>
  <c r="N6470" i="3"/>
  <c r="N6471" i="3"/>
  <c r="N6472" i="3"/>
  <c r="N6473" i="3"/>
  <c r="N6474" i="3"/>
  <c r="N6475" i="3"/>
  <c r="N6476" i="3"/>
  <c r="N6477" i="3"/>
  <c r="N6478" i="3"/>
  <c r="N6479" i="3"/>
  <c r="N6480" i="3"/>
  <c r="N6481" i="3"/>
  <c r="N6482" i="3"/>
  <c r="N6483" i="3"/>
  <c r="N6484" i="3"/>
  <c r="N6485" i="3"/>
  <c r="N6486" i="3"/>
  <c r="N6487" i="3"/>
  <c r="N6488" i="3"/>
  <c r="N6489" i="3"/>
  <c r="N6490" i="3"/>
  <c r="N6491" i="3"/>
  <c r="N6492" i="3"/>
  <c r="N6493" i="3"/>
  <c r="N6494" i="3"/>
  <c r="N6495" i="3"/>
  <c r="N6496" i="3"/>
  <c r="N6497" i="3"/>
  <c r="N6498" i="3"/>
  <c r="N6499" i="3"/>
  <c r="N6500" i="3"/>
  <c r="N6501" i="3"/>
  <c r="N6502" i="3"/>
  <c r="N6503" i="3"/>
  <c r="N6504" i="3"/>
  <c r="N6505" i="3"/>
  <c r="N6506" i="3"/>
  <c r="N6507" i="3"/>
  <c r="N6508" i="3"/>
  <c r="N6509" i="3"/>
  <c r="N6510" i="3"/>
  <c r="N6511" i="3"/>
  <c r="N6512" i="3"/>
  <c r="N6513" i="3"/>
  <c r="N6514" i="3"/>
  <c r="N6515" i="3"/>
  <c r="N6516" i="3"/>
  <c r="N6517" i="3"/>
  <c r="N6518" i="3"/>
  <c r="N6519" i="3"/>
  <c r="N6520" i="3"/>
  <c r="N6521" i="3"/>
  <c r="N6522" i="3"/>
  <c r="N6523" i="3"/>
  <c r="N6524" i="3"/>
  <c r="N6525" i="3"/>
  <c r="N6526" i="3"/>
  <c r="N6527" i="3"/>
  <c r="N6528" i="3"/>
  <c r="N6529" i="3"/>
  <c r="N6530" i="3"/>
  <c r="N6531" i="3"/>
  <c r="N6532" i="3"/>
  <c r="N6533" i="3"/>
  <c r="N6534" i="3"/>
  <c r="N6535" i="3"/>
  <c r="N6536" i="3"/>
  <c r="N6537" i="3"/>
  <c r="N6538" i="3"/>
  <c r="N6539" i="3"/>
  <c r="N6540" i="3"/>
  <c r="N6541" i="3"/>
  <c r="N6542" i="3"/>
  <c r="N6543" i="3"/>
  <c r="N6544" i="3"/>
  <c r="N6545" i="3"/>
  <c r="N6546" i="3"/>
  <c r="N6547" i="3"/>
  <c r="N6548" i="3"/>
  <c r="N6549" i="3"/>
  <c r="N6550" i="3"/>
  <c r="N6551" i="3"/>
  <c r="N6552" i="3"/>
  <c r="N6553" i="3"/>
  <c r="N6554" i="3"/>
  <c r="N6555" i="3"/>
  <c r="N6556" i="3"/>
  <c r="N6557" i="3"/>
  <c r="N6558" i="3"/>
  <c r="N6559" i="3"/>
  <c r="N6560" i="3"/>
  <c r="N6561" i="3"/>
  <c r="N6562" i="3"/>
  <c r="N6563" i="3"/>
  <c r="N6564" i="3"/>
  <c r="N6565" i="3"/>
  <c r="N6566" i="3"/>
  <c r="N6567" i="3"/>
  <c r="N6568" i="3"/>
  <c r="N6569" i="3"/>
  <c r="N6570" i="3"/>
  <c r="N6571" i="3"/>
  <c r="N6572" i="3"/>
  <c r="N6573" i="3"/>
  <c r="N6574" i="3"/>
  <c r="N6575" i="3"/>
  <c r="N6576" i="3"/>
  <c r="N6577" i="3"/>
  <c r="N6578" i="3"/>
  <c r="N6579" i="3"/>
  <c r="N6580" i="3"/>
  <c r="N6581" i="3"/>
  <c r="N6582" i="3"/>
  <c r="N6583" i="3"/>
  <c r="N6584" i="3"/>
  <c r="N6585" i="3"/>
  <c r="N6586" i="3"/>
  <c r="N6587" i="3"/>
  <c r="N6588" i="3"/>
  <c r="N6589" i="3"/>
  <c r="N6590" i="3"/>
  <c r="N6591" i="3"/>
  <c r="N6592" i="3"/>
  <c r="N6593" i="3"/>
  <c r="N6594" i="3"/>
  <c r="N6595" i="3"/>
  <c r="N6596" i="3"/>
  <c r="N6597" i="3"/>
  <c r="N6598" i="3"/>
  <c r="N6599" i="3"/>
  <c r="N6600" i="3"/>
  <c r="N6601" i="3"/>
  <c r="N6602" i="3"/>
  <c r="N6603" i="3"/>
  <c r="N6604" i="3"/>
  <c r="N6605" i="3"/>
  <c r="N6606" i="3"/>
  <c r="N6607" i="3"/>
  <c r="N6608" i="3"/>
  <c r="N6609" i="3"/>
  <c r="N6610" i="3"/>
  <c r="N6611" i="3"/>
  <c r="N6612" i="3"/>
  <c r="N6613" i="3"/>
  <c r="N6614" i="3"/>
  <c r="N6615" i="3"/>
  <c r="N6616" i="3"/>
  <c r="N6617" i="3"/>
  <c r="N6618" i="3"/>
  <c r="N6619" i="3"/>
  <c r="N6620" i="3"/>
  <c r="N6621" i="3"/>
  <c r="N6622" i="3"/>
  <c r="N6623" i="3"/>
  <c r="N6624" i="3"/>
  <c r="N6625" i="3"/>
  <c r="N6626" i="3"/>
  <c r="N6627" i="3"/>
  <c r="N6628" i="3"/>
  <c r="N6629" i="3"/>
  <c r="N6630" i="3"/>
  <c r="N6631" i="3"/>
  <c r="N6633" i="3"/>
  <c r="N6634" i="3"/>
  <c r="N6635" i="3"/>
  <c r="N6636" i="3"/>
  <c r="N6637" i="3"/>
  <c r="N6638" i="3"/>
  <c r="N6639" i="3"/>
  <c r="N6640" i="3"/>
  <c r="N6641" i="3"/>
  <c r="N6642" i="3"/>
  <c r="N6643" i="3"/>
  <c r="N6644" i="3"/>
  <c r="N6645" i="3"/>
  <c r="N6646" i="3"/>
  <c r="N6647" i="3"/>
  <c r="N6648" i="3"/>
  <c r="N6649" i="3"/>
  <c r="N6650" i="3"/>
  <c r="N6651" i="3"/>
  <c r="N6652" i="3"/>
  <c r="N6653" i="3"/>
  <c r="N6654" i="3"/>
  <c r="N6655" i="3"/>
  <c r="N6656" i="3"/>
  <c r="N6657" i="3"/>
  <c r="N6658" i="3"/>
  <c r="N6659" i="3"/>
  <c r="N6660" i="3"/>
  <c r="N6661" i="3"/>
  <c r="N6662" i="3"/>
  <c r="N6663" i="3"/>
  <c r="N6664" i="3"/>
  <c r="N6665" i="3"/>
  <c r="N6666" i="3"/>
  <c r="N6667" i="3"/>
  <c r="N6668" i="3"/>
  <c r="N6669" i="3"/>
  <c r="N6670" i="3"/>
  <c r="N6671" i="3"/>
  <c r="N6672" i="3"/>
  <c r="N6673" i="3"/>
  <c r="N6674" i="3"/>
  <c r="N6675" i="3"/>
  <c r="N6676" i="3"/>
  <c r="N6677" i="3"/>
  <c r="N6678" i="3"/>
  <c r="N6679" i="3"/>
  <c r="N6680" i="3"/>
  <c r="N6681" i="3"/>
  <c r="N6682" i="3"/>
  <c r="N6683" i="3"/>
  <c r="N6684" i="3"/>
  <c r="N6685" i="3"/>
  <c r="N6686" i="3"/>
  <c r="N6687" i="3"/>
  <c r="N6688" i="3"/>
  <c r="N6689" i="3"/>
  <c r="N6690" i="3"/>
  <c r="N6691" i="3"/>
  <c r="N6692" i="3"/>
  <c r="N6693" i="3"/>
  <c r="N6694" i="3"/>
  <c r="N6695" i="3"/>
  <c r="N6696" i="3"/>
  <c r="N6697" i="3"/>
  <c r="N6698" i="3"/>
  <c r="N6699" i="3"/>
  <c r="N6700" i="3"/>
  <c r="N6701" i="3"/>
  <c r="N6702" i="3"/>
  <c r="N6703" i="3"/>
  <c r="N6704" i="3"/>
  <c r="N6705" i="3"/>
  <c r="N6706" i="3"/>
  <c r="N6707" i="3"/>
  <c r="N6708" i="3"/>
  <c r="N6709" i="3"/>
  <c r="N6710" i="3"/>
  <c r="N6711" i="3"/>
  <c r="N6712" i="3"/>
  <c r="N6713" i="3"/>
  <c r="N6714" i="3"/>
  <c r="N6715" i="3"/>
  <c r="N6716" i="3"/>
  <c r="N6717" i="3"/>
  <c r="N6718" i="3"/>
  <c r="N6719" i="3"/>
  <c r="N6720" i="3"/>
  <c r="N6721" i="3"/>
  <c r="N6722" i="3"/>
  <c r="N6723" i="3"/>
  <c r="N6724" i="3"/>
  <c r="N6725" i="3"/>
  <c r="N6726" i="3"/>
  <c r="N6727" i="3"/>
  <c r="N6728" i="3"/>
  <c r="N6729" i="3"/>
  <c r="N6730" i="3"/>
  <c r="N6731" i="3"/>
  <c r="N6732" i="3"/>
  <c r="N6733" i="3"/>
  <c r="N6734" i="3"/>
  <c r="N6735" i="3"/>
  <c r="N6736" i="3"/>
  <c r="N6737" i="3"/>
  <c r="N6738" i="3"/>
  <c r="N6739" i="3"/>
  <c r="N6740" i="3"/>
  <c r="N6741" i="3"/>
  <c r="N6742" i="3"/>
  <c r="N6743" i="3"/>
  <c r="N6744" i="3"/>
  <c r="N6745" i="3"/>
  <c r="N6746" i="3"/>
  <c r="N6747" i="3"/>
  <c r="N6748" i="3"/>
  <c r="N6749" i="3"/>
  <c r="N6750" i="3"/>
  <c r="N6751" i="3"/>
  <c r="N6752" i="3"/>
  <c r="N6753" i="3"/>
  <c r="N6754" i="3"/>
  <c r="N6755" i="3"/>
  <c r="N6756" i="3"/>
  <c r="N6757" i="3"/>
  <c r="N6758" i="3"/>
  <c r="N6759" i="3"/>
  <c r="N6760" i="3"/>
  <c r="N6761" i="3"/>
  <c r="N6762" i="3"/>
  <c r="N6763" i="3"/>
  <c r="N6764" i="3"/>
  <c r="N6765" i="3"/>
  <c r="N6766" i="3"/>
  <c r="N6767" i="3"/>
  <c r="N6768" i="3"/>
  <c r="N6769" i="3"/>
  <c r="N6770" i="3"/>
  <c r="N6771" i="3"/>
  <c r="N6772" i="3"/>
  <c r="N6773" i="3"/>
  <c r="N6774" i="3"/>
  <c r="N6775" i="3"/>
  <c r="N6776" i="3"/>
  <c r="N6777" i="3"/>
  <c r="N6778" i="3"/>
  <c r="N6779" i="3"/>
  <c r="N6780" i="3"/>
  <c r="N6781" i="3"/>
  <c r="N6782" i="3"/>
  <c r="N6783" i="3"/>
  <c r="N6784" i="3"/>
  <c r="N6785" i="3"/>
  <c r="N6786" i="3"/>
  <c r="N6787" i="3"/>
  <c r="N6788" i="3"/>
  <c r="N6789" i="3"/>
  <c r="N6790" i="3"/>
  <c r="N6791" i="3"/>
  <c r="N6792" i="3"/>
  <c r="N6793" i="3"/>
  <c r="N6794" i="3"/>
  <c r="N6795" i="3"/>
  <c r="N6796" i="3"/>
  <c r="N6797" i="3"/>
  <c r="N6798" i="3"/>
  <c r="N6799" i="3"/>
  <c r="N6800" i="3"/>
  <c r="N6801" i="3"/>
  <c r="N6802" i="3"/>
  <c r="N6803" i="3"/>
  <c r="N6804" i="3"/>
  <c r="N6805" i="3"/>
  <c r="N6806" i="3"/>
  <c r="N6807" i="3"/>
  <c r="N6808" i="3"/>
  <c r="N6809" i="3"/>
  <c r="N6810" i="3"/>
  <c r="N6811" i="3"/>
  <c r="N6812" i="3"/>
  <c r="N6813" i="3"/>
  <c r="N6814" i="3"/>
  <c r="N6815" i="3"/>
  <c r="N6816" i="3"/>
  <c r="N6817" i="3"/>
  <c r="N6818" i="3"/>
  <c r="N6819" i="3"/>
  <c r="N6820" i="3"/>
  <c r="N6821" i="3"/>
  <c r="N6822" i="3"/>
  <c r="N6823" i="3"/>
  <c r="N6824" i="3"/>
  <c r="N6825" i="3"/>
  <c r="N6826" i="3"/>
  <c r="N6827" i="3"/>
  <c r="N6828" i="3"/>
  <c r="N6829" i="3"/>
  <c r="N6830" i="3"/>
  <c r="N6831" i="3"/>
  <c r="N6832" i="3"/>
  <c r="N6833" i="3"/>
  <c r="N6834" i="3"/>
  <c r="N6835" i="3"/>
  <c r="N6836" i="3"/>
  <c r="N6837" i="3"/>
  <c r="N6838" i="3"/>
  <c r="N6839" i="3"/>
  <c r="N6840" i="3"/>
  <c r="N6841" i="3"/>
  <c r="N6842" i="3"/>
  <c r="N6843" i="3"/>
  <c r="N6844" i="3"/>
  <c r="N6845" i="3"/>
  <c r="N6846" i="3"/>
  <c r="N6847" i="3"/>
  <c r="N6848" i="3"/>
  <c r="N6849" i="3"/>
  <c r="N6850" i="3"/>
  <c r="N6851" i="3"/>
  <c r="N6852" i="3"/>
  <c r="N6853" i="3"/>
  <c r="N6854" i="3"/>
  <c r="N6855" i="3"/>
  <c r="N6856" i="3"/>
  <c r="N6857" i="3"/>
  <c r="N6858" i="3"/>
  <c r="N6859" i="3"/>
  <c r="N6860" i="3"/>
  <c r="N6861" i="3"/>
  <c r="N6862" i="3"/>
  <c r="N6863" i="3"/>
  <c r="N6864" i="3"/>
  <c r="N6865" i="3"/>
  <c r="N6866" i="3"/>
  <c r="N6867" i="3"/>
  <c r="N6868" i="3"/>
  <c r="N6869" i="3"/>
  <c r="N6870" i="3"/>
  <c r="N6871" i="3"/>
  <c r="N6872" i="3"/>
  <c r="N6873" i="3"/>
  <c r="N6874" i="3"/>
  <c r="N6875" i="3"/>
  <c r="N6876" i="3"/>
  <c r="N6877" i="3"/>
  <c r="N6878" i="3"/>
  <c r="N6879" i="3"/>
  <c r="N6880" i="3"/>
  <c r="N6881" i="3"/>
  <c r="N6882" i="3"/>
  <c r="N6883" i="3"/>
  <c r="N6884" i="3"/>
  <c r="N6885" i="3"/>
  <c r="N6886" i="3"/>
  <c r="N6887" i="3"/>
  <c r="N6888" i="3"/>
  <c r="N6889" i="3"/>
  <c r="N6890" i="3"/>
  <c r="N6891" i="3"/>
  <c r="N6892" i="3"/>
  <c r="N6893" i="3"/>
  <c r="N6894" i="3"/>
  <c r="N6895" i="3"/>
  <c r="N6896" i="3"/>
  <c r="N6897" i="3"/>
  <c r="N6898" i="3"/>
  <c r="N6899" i="3"/>
  <c r="N6900" i="3"/>
  <c r="N6901" i="3"/>
  <c r="N6902" i="3"/>
  <c r="N6903" i="3"/>
  <c r="N6904" i="3"/>
  <c r="N6905" i="3"/>
  <c r="N6906" i="3"/>
  <c r="N6907" i="3"/>
  <c r="N6908" i="3"/>
  <c r="N6909" i="3"/>
  <c r="N6910" i="3"/>
  <c r="N6911" i="3"/>
  <c r="N6912" i="3"/>
  <c r="N6913" i="3"/>
  <c r="N6914" i="3"/>
  <c r="N6915" i="3"/>
  <c r="N6916" i="3"/>
  <c r="N6917" i="3"/>
  <c r="N6918" i="3"/>
  <c r="N6919" i="3"/>
  <c r="N6920" i="3"/>
  <c r="N6921" i="3"/>
  <c r="N6922" i="3"/>
  <c r="N6923" i="3"/>
  <c r="N6924" i="3"/>
  <c r="N6925" i="3"/>
  <c r="N6926" i="3"/>
  <c r="N6927" i="3"/>
  <c r="N6928" i="3"/>
  <c r="N6929" i="3"/>
  <c r="N6930" i="3"/>
  <c r="N6931" i="3"/>
  <c r="N6932" i="3"/>
  <c r="N6933" i="3"/>
  <c r="N6934" i="3"/>
  <c r="N6935" i="3"/>
  <c r="N6936" i="3"/>
  <c r="N6937" i="3"/>
  <c r="N6938" i="3"/>
  <c r="N6939" i="3"/>
  <c r="N6940" i="3"/>
  <c r="N6941" i="3"/>
  <c r="N6942" i="3"/>
  <c r="N6943" i="3"/>
  <c r="N6944" i="3"/>
  <c r="N6945" i="3"/>
  <c r="N6946" i="3"/>
  <c r="N6947" i="3"/>
  <c r="N6948" i="3"/>
  <c r="N6949" i="3"/>
  <c r="N6950" i="3"/>
  <c r="N6951" i="3"/>
  <c r="N6952" i="3"/>
  <c r="N6953" i="3"/>
  <c r="N6954" i="3"/>
  <c r="N6955" i="3"/>
  <c r="N6956" i="3"/>
  <c r="N6957" i="3"/>
  <c r="N6958" i="3"/>
  <c r="N6959" i="3"/>
  <c r="N6960" i="3"/>
  <c r="N6961" i="3"/>
  <c r="N6962" i="3"/>
  <c r="N6963" i="3"/>
  <c r="N6964" i="3"/>
  <c r="N6965" i="3"/>
  <c r="N6966" i="3"/>
  <c r="N6967" i="3"/>
  <c r="N6968" i="3"/>
  <c r="N6969" i="3"/>
  <c r="N6970" i="3"/>
  <c r="N6971" i="3"/>
  <c r="N6972" i="3"/>
  <c r="N6973" i="3"/>
  <c r="N6974" i="3"/>
  <c r="N6975" i="3"/>
  <c r="N6976" i="3"/>
  <c r="N6977" i="3"/>
  <c r="N6978" i="3"/>
  <c r="N6979" i="3"/>
  <c r="N6980" i="3"/>
  <c r="N6981" i="3"/>
  <c r="N6982" i="3"/>
  <c r="N6983" i="3"/>
  <c r="N6984" i="3"/>
  <c r="N6985" i="3"/>
  <c r="N6986" i="3"/>
  <c r="N6987" i="3"/>
  <c r="N6988" i="3"/>
  <c r="N6989" i="3"/>
  <c r="N6990" i="3"/>
  <c r="N6991" i="3"/>
  <c r="N6992" i="3"/>
  <c r="N6993" i="3"/>
  <c r="N6994" i="3"/>
  <c r="N6995" i="3"/>
  <c r="N6996" i="3"/>
  <c r="N6997" i="3"/>
  <c r="N6998" i="3"/>
  <c r="N6999" i="3"/>
  <c r="N7000" i="3"/>
  <c r="N7001" i="3"/>
  <c r="N7002" i="3"/>
  <c r="N7003" i="3"/>
  <c r="N7004" i="3"/>
  <c r="N7005" i="3"/>
  <c r="N7006" i="3"/>
  <c r="N7007" i="3"/>
  <c r="N7008" i="3"/>
  <c r="N7009" i="3"/>
  <c r="N7010" i="3"/>
  <c r="N7011" i="3"/>
  <c r="N7012" i="3"/>
  <c r="N7013" i="3"/>
  <c r="N7014" i="3"/>
  <c r="N7015" i="3"/>
  <c r="N7016" i="3"/>
  <c r="N7017" i="3"/>
  <c r="N7018" i="3"/>
  <c r="N7019" i="3"/>
  <c r="N7020" i="3"/>
  <c r="N7021" i="3"/>
  <c r="N7022" i="3"/>
  <c r="N7023" i="3"/>
  <c r="N7024" i="3"/>
  <c r="N7025" i="3"/>
  <c r="N7026" i="3"/>
  <c r="N7027" i="3"/>
  <c r="N7028" i="3"/>
  <c r="N7029" i="3"/>
  <c r="N7030" i="3"/>
  <c r="N7031" i="3"/>
  <c r="N7032" i="3"/>
  <c r="N7033" i="3"/>
  <c r="N7034" i="3"/>
  <c r="N7035" i="3"/>
  <c r="N7036" i="3"/>
  <c r="N7037" i="3"/>
  <c r="N7038" i="3"/>
  <c r="N7039" i="3"/>
  <c r="N7040" i="3"/>
  <c r="N7041" i="3"/>
  <c r="N7042" i="3"/>
  <c r="N7043" i="3"/>
  <c r="N7044" i="3"/>
  <c r="N7045" i="3"/>
  <c r="N7046" i="3"/>
  <c r="N7047" i="3"/>
  <c r="N7048" i="3"/>
  <c r="N7049" i="3"/>
  <c r="N7050" i="3"/>
  <c r="N7051" i="3"/>
  <c r="N7052" i="3"/>
  <c r="N7053" i="3"/>
  <c r="N7054" i="3"/>
  <c r="N7055" i="3"/>
  <c r="N7056" i="3"/>
  <c r="N7057" i="3"/>
  <c r="N7058" i="3"/>
  <c r="N7059" i="3"/>
  <c r="N7060" i="3"/>
  <c r="N7061" i="3"/>
  <c r="N7062" i="3"/>
  <c r="N7063" i="3"/>
  <c r="N7064" i="3"/>
  <c r="N7065" i="3"/>
  <c r="N7066" i="3"/>
  <c r="N7067" i="3"/>
  <c r="N7068" i="3"/>
  <c r="N7069" i="3"/>
  <c r="N7070" i="3"/>
  <c r="N7071" i="3"/>
  <c r="N7072" i="3"/>
  <c r="N7073" i="3"/>
  <c r="N7074" i="3"/>
  <c r="N7075" i="3"/>
  <c r="N7076" i="3"/>
  <c r="N7077" i="3"/>
  <c r="N7078" i="3"/>
  <c r="N7079" i="3"/>
  <c r="N7080" i="3"/>
  <c r="N7081" i="3"/>
  <c r="N7082" i="3"/>
  <c r="N7083" i="3"/>
  <c r="N7084" i="3"/>
  <c r="N7085" i="3"/>
  <c r="N7086" i="3"/>
  <c r="N7087" i="3"/>
  <c r="N7088" i="3"/>
  <c r="N7089" i="3"/>
  <c r="N7090" i="3"/>
  <c r="N7091" i="3"/>
  <c r="N7092" i="3"/>
  <c r="N7093" i="3"/>
  <c r="N7094" i="3"/>
  <c r="N7095" i="3"/>
  <c r="N7096" i="3"/>
  <c r="N7097" i="3"/>
  <c r="N7098" i="3"/>
  <c r="N7099" i="3"/>
  <c r="N7100" i="3"/>
  <c r="N7101" i="3"/>
  <c r="N7102" i="3"/>
  <c r="N7103" i="3"/>
  <c r="N7104" i="3"/>
  <c r="N7105" i="3"/>
  <c r="N7106" i="3"/>
  <c r="N7107" i="3"/>
  <c r="N7108" i="3"/>
  <c r="N7109" i="3"/>
  <c r="N7110" i="3"/>
  <c r="N7111" i="3"/>
  <c r="N7112" i="3"/>
  <c r="N7113" i="3"/>
  <c r="N7114" i="3"/>
  <c r="N7115" i="3"/>
  <c r="N7116" i="3"/>
  <c r="N7117" i="3"/>
  <c r="N7118" i="3"/>
  <c r="N7119" i="3"/>
  <c r="N7120" i="3"/>
  <c r="N7121" i="3"/>
  <c r="N7122" i="3"/>
  <c r="N7123" i="3"/>
  <c r="N7124" i="3"/>
  <c r="N7125" i="3"/>
  <c r="N7126" i="3"/>
  <c r="N7127" i="3"/>
  <c r="N7128" i="3"/>
  <c r="N7129" i="3"/>
  <c r="N7130" i="3"/>
  <c r="N7131" i="3"/>
  <c r="N7132" i="3"/>
  <c r="N7133" i="3"/>
  <c r="N7134" i="3"/>
  <c r="N7135" i="3"/>
  <c r="N7136" i="3"/>
  <c r="N7137" i="3"/>
  <c r="N7138" i="3"/>
  <c r="N7139" i="3"/>
  <c r="N7140" i="3"/>
  <c r="N7141" i="3"/>
  <c r="N7142" i="3"/>
  <c r="N7143" i="3"/>
  <c r="N7144" i="3"/>
  <c r="N7145" i="3"/>
  <c r="N7146" i="3"/>
  <c r="N7147" i="3"/>
  <c r="N7148" i="3"/>
  <c r="N7149" i="3"/>
  <c r="N7150" i="3"/>
  <c r="N7151" i="3"/>
  <c r="N7152" i="3"/>
  <c r="N7153" i="3"/>
  <c r="N7154" i="3"/>
  <c r="N7155" i="3"/>
  <c r="N7156" i="3"/>
  <c r="N7157" i="3"/>
  <c r="N7158" i="3"/>
  <c r="N7159" i="3"/>
  <c r="N7160" i="3"/>
  <c r="N7161" i="3"/>
  <c r="N7162" i="3"/>
  <c r="N7163" i="3"/>
  <c r="N7164" i="3"/>
  <c r="N7165" i="3"/>
  <c r="N7166" i="3"/>
  <c r="N7167" i="3"/>
  <c r="N7168" i="3"/>
  <c r="N7169" i="3"/>
  <c r="N7170" i="3"/>
  <c r="N7171" i="3"/>
  <c r="N7172" i="3"/>
  <c r="N7173" i="3"/>
  <c r="N7174" i="3"/>
  <c r="N7175" i="3"/>
  <c r="N7176" i="3"/>
  <c r="N7177" i="3"/>
  <c r="N7178" i="3"/>
  <c r="N7179" i="3"/>
  <c r="N7180" i="3"/>
  <c r="N7181" i="3"/>
  <c r="N7182" i="3"/>
  <c r="N7183" i="3"/>
  <c r="N7184" i="3"/>
  <c r="N7185" i="3"/>
  <c r="N7186" i="3"/>
  <c r="N7187" i="3"/>
  <c r="N7188" i="3"/>
  <c r="N7189" i="3"/>
  <c r="N7190" i="3"/>
  <c r="N7191" i="3"/>
  <c r="N7192" i="3"/>
  <c r="N7193" i="3"/>
  <c r="N7194" i="3"/>
  <c r="N7195" i="3"/>
  <c r="N7196" i="3"/>
  <c r="N7197" i="3"/>
  <c r="N7198" i="3"/>
  <c r="N7199" i="3"/>
  <c r="N7200" i="3"/>
  <c r="N7201" i="3"/>
  <c r="N7202" i="3"/>
  <c r="N7203" i="3"/>
  <c r="N7204" i="3"/>
  <c r="N7205" i="3"/>
  <c r="N7206" i="3"/>
  <c r="N7207" i="3"/>
  <c r="N7208" i="3"/>
  <c r="N7209" i="3"/>
  <c r="N7210" i="3"/>
  <c r="N7211" i="3"/>
  <c r="N7212" i="3"/>
  <c r="N7213" i="3"/>
  <c r="N7214" i="3"/>
  <c r="N7215" i="3"/>
  <c r="N7216" i="3"/>
  <c r="N7217" i="3"/>
  <c r="N7218" i="3"/>
  <c r="N7219" i="3"/>
  <c r="N7220" i="3"/>
  <c r="N7221" i="3"/>
  <c r="N7222" i="3"/>
  <c r="N7223" i="3"/>
  <c r="N7224" i="3"/>
  <c r="N7225" i="3"/>
  <c r="N7226" i="3"/>
  <c r="N7227" i="3"/>
  <c r="N7228" i="3"/>
  <c r="N7229" i="3"/>
  <c r="N7230" i="3"/>
  <c r="N7231" i="3"/>
  <c r="N7232" i="3"/>
  <c r="N7233" i="3"/>
  <c r="N7234" i="3"/>
  <c r="N7235" i="3"/>
  <c r="N7236" i="3"/>
  <c r="N7237" i="3"/>
  <c r="N7238" i="3"/>
  <c r="N7239" i="3"/>
  <c r="N7240" i="3"/>
  <c r="N7241" i="3"/>
  <c r="N7242" i="3"/>
  <c r="N7243" i="3"/>
  <c r="N7244" i="3"/>
  <c r="N7245" i="3"/>
  <c r="N7246" i="3"/>
  <c r="N7247" i="3"/>
  <c r="N7248" i="3"/>
  <c r="N7249" i="3"/>
  <c r="N7250" i="3"/>
  <c r="N7251" i="3"/>
  <c r="N7252" i="3"/>
  <c r="N7253" i="3"/>
  <c r="N7254" i="3"/>
  <c r="N7255" i="3"/>
  <c r="N7256" i="3"/>
  <c r="N7257" i="3"/>
  <c r="N7258" i="3"/>
  <c r="N7259" i="3"/>
  <c r="N7260" i="3"/>
  <c r="N7261" i="3"/>
  <c r="N7262" i="3"/>
  <c r="N7263" i="3"/>
  <c r="N7264" i="3"/>
  <c r="N7265" i="3"/>
  <c r="N7266" i="3"/>
  <c r="N7267" i="3"/>
  <c r="N7268" i="3"/>
  <c r="N7269" i="3"/>
  <c r="N7270" i="3"/>
  <c r="N7271" i="3"/>
  <c r="N7272" i="3"/>
  <c r="N7273" i="3"/>
  <c r="N7274" i="3"/>
  <c r="N7275" i="3"/>
  <c r="N7276" i="3"/>
  <c r="N7277" i="3"/>
  <c r="N7278" i="3"/>
  <c r="N7279" i="3"/>
  <c r="N7280" i="3"/>
  <c r="N7281" i="3"/>
  <c r="N7282" i="3"/>
  <c r="N7283" i="3"/>
  <c r="N7284" i="3"/>
  <c r="N7285" i="3"/>
  <c r="N7286" i="3"/>
  <c r="N7287" i="3"/>
  <c r="N7288" i="3"/>
  <c r="N7289" i="3"/>
  <c r="N7290" i="3"/>
  <c r="N7291" i="3"/>
  <c r="N7292" i="3"/>
  <c r="N7293" i="3"/>
  <c r="N7294" i="3"/>
  <c r="N7295" i="3"/>
  <c r="N7296" i="3"/>
  <c r="N7297" i="3"/>
  <c r="N7298" i="3"/>
  <c r="N7299" i="3"/>
  <c r="N7300" i="3"/>
  <c r="N7301" i="3"/>
  <c r="N7302" i="3"/>
  <c r="N7303" i="3"/>
  <c r="N7304" i="3"/>
  <c r="N7305" i="3"/>
  <c r="N7306" i="3"/>
  <c r="N7307" i="3"/>
  <c r="N7308" i="3"/>
  <c r="N7309" i="3"/>
  <c r="N7310" i="3"/>
  <c r="N7311" i="3"/>
  <c r="N7312" i="3"/>
  <c r="N7313" i="3"/>
  <c r="N7314" i="3"/>
  <c r="N7315" i="3"/>
  <c r="N7316" i="3"/>
  <c r="N7317" i="3"/>
  <c r="N7318" i="3"/>
  <c r="N7319" i="3"/>
  <c r="N7320" i="3"/>
  <c r="N7321" i="3"/>
  <c r="N7322" i="3"/>
  <c r="N7323" i="3"/>
  <c r="N7324" i="3"/>
  <c r="N7325" i="3"/>
  <c r="N7326" i="3"/>
  <c r="N7327" i="3"/>
  <c r="N7328" i="3"/>
  <c r="N7329" i="3"/>
  <c r="N7330" i="3"/>
  <c r="N7331" i="3"/>
  <c r="N7332" i="3"/>
  <c r="N7333" i="3"/>
  <c r="N7334" i="3"/>
  <c r="N7335" i="3"/>
  <c r="N7336" i="3"/>
  <c r="N7337" i="3"/>
  <c r="N7338" i="3"/>
  <c r="N7339" i="3"/>
  <c r="N7340" i="3"/>
  <c r="N7341" i="3"/>
  <c r="N7342" i="3"/>
  <c r="N7343" i="3"/>
  <c r="N7344" i="3"/>
  <c r="N7345" i="3"/>
  <c r="N7346" i="3"/>
  <c r="N7347" i="3"/>
  <c r="N7348" i="3"/>
  <c r="N7349" i="3"/>
  <c r="N7350" i="3"/>
  <c r="N7351" i="3"/>
  <c r="N7352" i="3"/>
  <c r="N7353" i="3"/>
  <c r="N7354" i="3"/>
  <c r="N7355" i="3"/>
  <c r="N7356" i="3"/>
  <c r="N7357" i="3"/>
  <c r="N7358" i="3"/>
  <c r="N7359" i="3"/>
  <c r="N7360" i="3"/>
  <c r="N7361" i="3"/>
  <c r="N7362" i="3"/>
  <c r="N7363" i="3"/>
  <c r="N7364" i="3"/>
  <c r="N7365" i="3"/>
  <c r="N7366" i="3"/>
  <c r="N7367" i="3"/>
  <c r="N7368" i="3"/>
  <c r="N7369" i="3"/>
  <c r="N7370" i="3"/>
  <c r="N7371" i="3"/>
  <c r="N7372" i="3"/>
  <c r="N7373" i="3"/>
  <c r="N7374" i="3"/>
  <c r="N7375" i="3"/>
  <c r="N7376" i="3"/>
  <c r="N7377" i="3"/>
  <c r="N7378" i="3"/>
  <c r="N7379" i="3"/>
  <c r="N7380" i="3"/>
  <c r="N7381" i="3"/>
  <c r="N7382" i="3"/>
  <c r="N7383" i="3"/>
  <c r="N7384" i="3"/>
  <c r="N7385" i="3"/>
  <c r="N7386" i="3"/>
  <c r="N7387" i="3"/>
  <c r="N7388" i="3"/>
  <c r="N7389" i="3"/>
  <c r="N7390" i="3"/>
  <c r="N7391" i="3"/>
  <c r="N7392" i="3"/>
  <c r="N7393" i="3"/>
  <c r="N7394" i="3"/>
  <c r="N7395" i="3"/>
  <c r="N7396" i="3"/>
  <c r="N7397" i="3"/>
  <c r="N7398" i="3"/>
  <c r="N7399" i="3"/>
  <c r="N7400" i="3"/>
  <c r="N7401" i="3"/>
  <c r="N7402" i="3"/>
  <c r="N7403" i="3"/>
  <c r="N7404" i="3"/>
  <c r="N7405" i="3"/>
  <c r="N7406" i="3"/>
  <c r="N7407" i="3"/>
  <c r="N7408" i="3"/>
  <c r="N7409" i="3"/>
  <c r="N7410" i="3"/>
  <c r="N7411" i="3"/>
  <c r="N7412" i="3"/>
  <c r="N7413" i="3"/>
  <c r="N7414" i="3"/>
  <c r="N7415" i="3"/>
  <c r="N7416" i="3"/>
  <c r="N7417" i="3"/>
  <c r="N7418" i="3"/>
  <c r="N7419" i="3"/>
  <c r="N7420" i="3"/>
  <c r="N7421" i="3"/>
  <c r="N7422" i="3"/>
  <c r="N7423" i="3"/>
  <c r="N7424" i="3"/>
  <c r="N7425" i="3"/>
  <c r="N7426" i="3"/>
  <c r="N7427" i="3"/>
  <c r="N7428" i="3"/>
  <c r="N7429" i="3"/>
  <c r="N7430" i="3"/>
  <c r="N7431" i="3"/>
  <c r="N7432" i="3"/>
  <c r="N7433" i="3"/>
  <c r="N7434" i="3"/>
  <c r="N7435" i="3"/>
  <c r="N7436" i="3"/>
  <c r="N7437" i="3"/>
  <c r="N7438" i="3"/>
  <c r="N7439" i="3"/>
  <c r="N7440" i="3"/>
  <c r="N7441" i="3"/>
  <c r="N7442" i="3"/>
  <c r="N7443" i="3"/>
  <c r="N7444" i="3"/>
  <c r="N7445" i="3"/>
  <c r="N7446" i="3"/>
  <c r="N7447" i="3"/>
  <c r="N7448" i="3"/>
  <c r="N7449" i="3"/>
  <c r="N7450" i="3"/>
  <c r="N7451" i="3"/>
  <c r="N7452" i="3"/>
  <c r="N7453" i="3"/>
  <c r="N7454" i="3"/>
  <c r="N7455" i="3"/>
  <c r="N7456" i="3"/>
  <c r="N7457" i="3"/>
  <c r="N7458" i="3"/>
  <c r="N7459" i="3"/>
  <c r="N7460" i="3"/>
  <c r="N7461" i="3"/>
  <c r="N7462" i="3"/>
  <c r="N7463" i="3"/>
  <c r="N7464" i="3"/>
  <c r="N7465" i="3"/>
  <c r="N7466" i="3"/>
  <c r="N7467" i="3"/>
  <c r="N7468" i="3"/>
  <c r="N7469" i="3"/>
  <c r="N7470" i="3"/>
  <c r="N7471" i="3"/>
  <c r="N7472" i="3"/>
  <c r="N7473" i="3"/>
  <c r="N7474" i="3"/>
  <c r="N7475" i="3"/>
  <c r="N7476" i="3"/>
  <c r="N7477" i="3"/>
  <c r="N7478" i="3"/>
  <c r="N7479" i="3"/>
  <c r="N7480" i="3"/>
  <c r="N7481" i="3"/>
  <c r="N7482" i="3"/>
  <c r="N7483" i="3"/>
  <c r="N7484" i="3"/>
  <c r="N7485" i="3"/>
  <c r="N7486" i="3"/>
  <c r="N7487" i="3"/>
  <c r="N7488" i="3"/>
  <c r="N7489" i="3"/>
  <c r="N7490" i="3"/>
  <c r="N7491" i="3"/>
  <c r="N7492" i="3"/>
  <c r="N7493" i="3"/>
  <c r="N7494" i="3"/>
  <c r="N7495" i="3"/>
  <c r="N7496" i="3"/>
  <c r="N7497" i="3"/>
  <c r="N7498" i="3"/>
  <c r="N7499" i="3"/>
  <c r="N7500" i="3"/>
  <c r="N7501" i="3"/>
  <c r="N7502" i="3"/>
  <c r="N7503" i="3"/>
  <c r="N7504" i="3"/>
  <c r="N7505" i="3"/>
  <c r="N7506" i="3"/>
  <c r="N7507" i="3"/>
  <c r="N7508" i="3"/>
  <c r="N7509" i="3"/>
  <c r="N7510" i="3"/>
  <c r="N7511" i="3"/>
  <c r="N7512" i="3"/>
  <c r="N7513" i="3"/>
  <c r="N7514" i="3"/>
  <c r="N7515" i="3"/>
  <c r="N7516" i="3"/>
  <c r="N7517" i="3"/>
  <c r="N7518" i="3"/>
  <c r="N7519" i="3"/>
  <c r="N7520" i="3"/>
  <c r="N7521" i="3"/>
  <c r="N7522" i="3"/>
  <c r="N7523" i="3"/>
  <c r="N7524" i="3"/>
  <c r="N7525" i="3"/>
  <c r="N7526" i="3"/>
  <c r="N7527" i="3"/>
  <c r="N7528" i="3"/>
  <c r="N7529" i="3"/>
  <c r="N7530" i="3"/>
  <c r="N7531" i="3"/>
  <c r="N7532" i="3"/>
  <c r="N7533" i="3"/>
  <c r="N7534" i="3"/>
  <c r="N7535" i="3"/>
  <c r="N7536" i="3"/>
  <c r="N7537" i="3"/>
  <c r="N7538" i="3"/>
  <c r="N7539" i="3"/>
  <c r="N7540" i="3"/>
  <c r="N7541" i="3"/>
  <c r="N7542" i="3"/>
  <c r="N7543" i="3"/>
  <c r="N7544" i="3"/>
  <c r="N7545" i="3"/>
  <c r="N7546" i="3"/>
  <c r="N7547" i="3"/>
  <c r="N7548" i="3"/>
  <c r="N7549" i="3"/>
  <c r="N7550" i="3"/>
  <c r="N7551" i="3"/>
  <c r="N7552" i="3"/>
  <c r="N7553" i="3"/>
  <c r="N7554" i="3"/>
  <c r="N7555" i="3"/>
  <c r="N7556" i="3"/>
  <c r="N7557" i="3"/>
  <c r="N7558" i="3"/>
  <c r="N7559" i="3"/>
  <c r="N7560" i="3"/>
  <c r="N7561" i="3"/>
  <c r="N7562" i="3"/>
  <c r="N7563" i="3"/>
  <c r="N7564" i="3"/>
  <c r="N7565" i="3"/>
  <c r="N7566" i="3"/>
  <c r="N7567" i="3"/>
  <c r="N7568" i="3"/>
  <c r="N7569" i="3"/>
  <c r="N7570" i="3"/>
  <c r="N7571" i="3"/>
  <c r="N7572" i="3"/>
  <c r="N7573" i="3"/>
  <c r="N7574" i="3"/>
  <c r="N7575" i="3"/>
  <c r="N7576" i="3"/>
  <c r="N7577" i="3"/>
  <c r="N7578" i="3"/>
  <c r="N7579" i="3"/>
  <c r="N7580" i="3"/>
  <c r="N7581" i="3"/>
  <c r="N7582" i="3"/>
  <c r="N7583" i="3"/>
  <c r="N7584" i="3"/>
  <c r="N7585" i="3"/>
  <c r="N7586" i="3"/>
  <c r="N7587" i="3"/>
  <c r="N7588" i="3"/>
  <c r="N7589" i="3"/>
  <c r="N7590" i="3"/>
  <c r="N7591" i="3"/>
  <c r="N7592" i="3"/>
  <c r="N7593" i="3"/>
  <c r="N7594" i="3"/>
  <c r="N7595" i="3"/>
  <c r="N7596" i="3"/>
  <c r="N7597" i="3"/>
  <c r="N7598" i="3"/>
  <c r="N7599" i="3"/>
  <c r="N7600" i="3"/>
  <c r="N7601" i="3"/>
  <c r="N7602" i="3"/>
  <c r="N7603" i="3"/>
  <c r="N7604" i="3"/>
  <c r="N7605" i="3"/>
  <c r="N7606" i="3"/>
  <c r="N7607" i="3"/>
  <c r="N7608" i="3"/>
  <c r="N7609" i="3"/>
  <c r="N7610" i="3"/>
  <c r="N7611" i="3"/>
  <c r="N7612" i="3"/>
  <c r="N7613" i="3"/>
  <c r="N7614" i="3"/>
  <c r="N7615" i="3"/>
  <c r="N7616" i="3"/>
  <c r="N7617" i="3"/>
  <c r="N7618" i="3"/>
  <c r="N7619" i="3"/>
  <c r="N7620" i="3"/>
  <c r="N7621" i="3"/>
  <c r="N7622" i="3"/>
  <c r="N7623" i="3"/>
  <c r="N7624" i="3"/>
  <c r="N7625" i="3"/>
  <c r="N7626" i="3"/>
  <c r="N7627" i="3"/>
  <c r="N7628" i="3"/>
  <c r="N7629" i="3"/>
  <c r="N7630" i="3"/>
  <c r="N7631" i="3"/>
  <c r="N7632" i="3"/>
  <c r="N7633" i="3"/>
  <c r="N7634" i="3"/>
  <c r="N7635" i="3"/>
  <c r="N7636" i="3"/>
  <c r="N7637" i="3"/>
  <c r="N7638" i="3"/>
  <c r="N7639" i="3"/>
  <c r="N7640" i="3"/>
  <c r="N7641" i="3"/>
  <c r="N7642" i="3"/>
  <c r="N7643" i="3"/>
  <c r="N7644" i="3"/>
  <c r="N7645" i="3"/>
  <c r="N7646" i="3"/>
  <c r="N7647" i="3"/>
  <c r="N7648" i="3"/>
  <c r="N7649" i="3"/>
  <c r="N7650" i="3"/>
  <c r="N7651" i="3"/>
  <c r="N7652" i="3"/>
  <c r="N7653" i="3"/>
  <c r="N7654" i="3"/>
  <c r="N7655" i="3"/>
  <c r="N7656" i="3"/>
  <c r="N7657" i="3"/>
  <c r="N7658" i="3"/>
  <c r="N7659" i="3"/>
  <c r="N7660" i="3"/>
  <c r="N7661" i="3"/>
  <c r="N7662" i="3"/>
  <c r="N7663" i="3"/>
  <c r="N7664" i="3"/>
  <c r="N7665" i="3"/>
  <c r="N7666" i="3"/>
  <c r="N7667" i="3"/>
  <c r="N7668" i="3"/>
  <c r="N7669" i="3"/>
  <c r="N7670" i="3"/>
  <c r="N7671" i="3"/>
  <c r="N7672" i="3"/>
  <c r="N7673" i="3"/>
  <c r="N7674" i="3"/>
  <c r="N7675" i="3"/>
  <c r="N7676" i="3"/>
  <c r="N7677" i="3"/>
  <c r="N7678" i="3"/>
  <c r="N7679" i="3"/>
  <c r="N7680" i="3"/>
  <c r="N7681" i="3"/>
  <c r="N7682" i="3"/>
  <c r="N7683" i="3"/>
  <c r="N7684" i="3"/>
  <c r="N7685" i="3"/>
  <c r="N7686" i="3"/>
  <c r="N7687" i="3"/>
  <c r="N7688" i="3"/>
  <c r="N7689" i="3"/>
  <c r="N7690" i="3"/>
  <c r="N7691" i="3"/>
  <c r="N7692" i="3"/>
  <c r="N7693" i="3"/>
  <c r="N7694" i="3"/>
  <c r="N7695" i="3"/>
  <c r="N7696" i="3"/>
  <c r="N7697" i="3"/>
  <c r="N7698" i="3"/>
  <c r="N7699" i="3"/>
  <c r="N7700" i="3"/>
  <c r="N7701" i="3"/>
  <c r="N7702" i="3"/>
  <c r="N7703" i="3"/>
  <c r="N7704" i="3"/>
  <c r="N7705" i="3"/>
  <c r="N7706" i="3"/>
  <c r="N7707" i="3"/>
  <c r="N7708" i="3"/>
  <c r="N7709" i="3"/>
  <c r="N7710" i="3"/>
  <c r="N7711" i="3"/>
  <c r="N7712" i="3"/>
  <c r="N7713" i="3"/>
  <c r="N7714" i="3"/>
  <c r="N7715" i="3"/>
  <c r="N7716" i="3"/>
  <c r="N7717" i="3"/>
  <c r="N7718" i="3"/>
  <c r="N7719" i="3"/>
  <c r="N7720" i="3"/>
  <c r="N7721" i="3"/>
  <c r="N7722" i="3"/>
  <c r="N7723" i="3"/>
  <c r="N7724" i="3"/>
  <c r="N7725" i="3"/>
  <c r="N7726" i="3"/>
  <c r="N7727" i="3"/>
  <c r="N7728" i="3"/>
  <c r="N7729" i="3"/>
  <c r="N7730" i="3"/>
  <c r="N7731" i="3"/>
  <c r="N7732" i="3"/>
  <c r="N7733" i="3"/>
  <c r="N7734" i="3"/>
  <c r="N7735" i="3"/>
  <c r="N7736" i="3"/>
  <c r="N7737" i="3"/>
  <c r="N7738" i="3"/>
  <c r="N7739" i="3"/>
  <c r="N7740" i="3"/>
  <c r="N7741" i="3"/>
  <c r="N7742" i="3"/>
  <c r="N7743" i="3"/>
  <c r="N7744" i="3"/>
  <c r="N7745" i="3"/>
  <c r="N7746" i="3"/>
  <c r="N7747" i="3"/>
  <c r="N7748" i="3"/>
  <c r="N7749" i="3"/>
  <c r="N7750" i="3"/>
  <c r="N7751" i="3"/>
  <c r="N7752" i="3"/>
  <c r="N7753" i="3"/>
  <c r="N7754" i="3"/>
  <c r="N7755" i="3"/>
  <c r="N7756" i="3"/>
  <c r="N7757" i="3"/>
  <c r="N7758" i="3"/>
  <c r="N7759" i="3"/>
  <c r="N7760" i="3"/>
  <c r="N7761" i="3"/>
  <c r="N7762" i="3"/>
  <c r="N7763" i="3"/>
  <c r="N7764" i="3"/>
  <c r="N7765" i="3"/>
  <c r="N7766" i="3"/>
  <c r="N7767" i="3"/>
  <c r="N7768" i="3"/>
  <c r="N7769" i="3"/>
  <c r="N7770" i="3"/>
  <c r="N7771" i="3"/>
  <c r="N7772" i="3"/>
  <c r="N7773" i="3"/>
  <c r="N7774" i="3"/>
  <c r="N7775" i="3"/>
  <c r="N7776" i="3"/>
  <c r="N7777" i="3"/>
  <c r="N7778" i="3"/>
  <c r="N7779" i="3"/>
  <c r="N7780" i="3"/>
  <c r="N7781" i="3"/>
  <c r="N7782" i="3"/>
  <c r="N7783" i="3"/>
  <c r="N7784" i="3"/>
  <c r="N7785" i="3"/>
  <c r="N7786" i="3"/>
  <c r="N7788" i="3"/>
  <c r="N7789" i="3"/>
  <c r="N7790" i="3"/>
  <c r="N7791" i="3"/>
  <c r="N7792" i="3"/>
  <c r="N7793" i="3"/>
  <c r="N7794" i="3"/>
  <c r="N7795" i="3"/>
  <c r="N7796" i="3"/>
  <c r="N7797" i="3"/>
  <c r="N7798" i="3"/>
  <c r="N7799" i="3"/>
  <c r="N7800" i="3"/>
  <c r="N7801" i="3"/>
  <c r="N7802" i="3"/>
  <c r="N7803" i="3"/>
  <c r="N7804" i="3"/>
  <c r="N7805" i="3"/>
  <c r="N7806" i="3"/>
  <c r="N7807" i="3"/>
  <c r="N7808" i="3"/>
  <c r="N7809" i="3"/>
  <c r="N7810" i="3"/>
  <c r="N7811" i="3"/>
  <c r="N7812" i="3"/>
  <c r="N7813" i="3"/>
  <c r="N7814" i="3"/>
  <c r="N7815" i="3"/>
  <c r="N7816" i="3"/>
  <c r="N7817" i="3"/>
  <c r="N7818" i="3"/>
  <c r="N7819" i="3"/>
  <c r="N7820" i="3"/>
  <c r="N7821" i="3"/>
  <c r="N7822" i="3"/>
  <c r="N7823" i="3"/>
  <c r="N7824" i="3"/>
  <c r="N7825" i="3"/>
  <c r="N7826" i="3"/>
  <c r="N7827" i="3"/>
  <c r="N7828" i="3"/>
  <c r="N7829" i="3"/>
  <c r="N7830" i="3"/>
  <c r="N7831" i="3"/>
  <c r="N7832" i="3"/>
  <c r="N7833" i="3"/>
  <c r="N7834" i="3"/>
  <c r="N7835" i="3"/>
  <c r="N7836" i="3"/>
  <c r="N7837" i="3"/>
  <c r="N7838" i="3"/>
  <c r="N7839" i="3"/>
  <c r="N7840" i="3"/>
  <c r="N7841" i="3"/>
  <c r="N7842" i="3"/>
  <c r="N7843" i="3"/>
  <c r="N7844" i="3"/>
  <c r="N7845" i="3"/>
  <c r="N7846" i="3"/>
  <c r="N7847" i="3"/>
  <c r="N7848" i="3"/>
  <c r="N7849" i="3"/>
  <c r="N7850" i="3"/>
  <c r="N7851" i="3"/>
  <c r="N7852" i="3"/>
  <c r="N7853" i="3"/>
  <c r="N7854" i="3"/>
  <c r="N7855" i="3"/>
  <c r="N7856" i="3"/>
  <c r="N7857" i="3"/>
  <c r="N7858" i="3"/>
  <c r="N7859" i="3"/>
  <c r="N7860" i="3"/>
  <c r="N7861" i="3"/>
  <c r="N7862" i="3"/>
  <c r="N7863" i="3"/>
  <c r="N7864" i="3"/>
  <c r="N7865" i="3"/>
  <c r="N7866" i="3"/>
  <c r="N7867" i="3"/>
  <c r="N7868" i="3"/>
  <c r="N7869" i="3"/>
  <c r="N7870" i="3"/>
  <c r="N7871" i="3"/>
  <c r="N7872" i="3"/>
  <c r="N7873" i="3"/>
  <c r="N7874" i="3"/>
  <c r="N7875" i="3"/>
  <c r="N7876" i="3"/>
  <c r="N7877" i="3"/>
  <c r="N7878" i="3"/>
  <c r="N7879" i="3"/>
  <c r="N7880" i="3"/>
  <c r="N7881" i="3"/>
  <c r="N7882" i="3"/>
  <c r="N7883" i="3"/>
  <c r="N7884" i="3"/>
  <c r="N7885" i="3"/>
  <c r="N7886" i="3"/>
  <c r="N7887" i="3"/>
  <c r="N7888" i="3"/>
  <c r="N7889" i="3"/>
  <c r="N7890" i="3"/>
  <c r="N7891" i="3"/>
  <c r="N7892" i="3"/>
  <c r="N7893" i="3"/>
  <c r="N7894" i="3"/>
  <c r="N7895" i="3"/>
  <c r="N7896" i="3"/>
  <c r="N7897" i="3"/>
  <c r="N7898" i="3"/>
  <c r="N7899" i="3"/>
  <c r="N7900" i="3"/>
  <c r="N7901" i="3"/>
  <c r="N7902" i="3"/>
  <c r="N7903" i="3"/>
  <c r="N7904" i="3"/>
  <c r="N7905" i="3"/>
  <c r="N7906" i="3"/>
  <c r="N7907" i="3"/>
  <c r="N7908" i="3"/>
  <c r="N7909" i="3"/>
  <c r="N7910" i="3"/>
  <c r="N7911" i="3"/>
  <c r="N7912" i="3"/>
  <c r="N7913" i="3"/>
  <c r="N7914" i="3"/>
  <c r="N7915" i="3"/>
  <c r="N7916" i="3"/>
  <c r="N7917" i="3"/>
  <c r="N7918" i="3"/>
  <c r="N7919" i="3"/>
  <c r="N7920" i="3"/>
  <c r="N7921" i="3"/>
  <c r="N7922" i="3"/>
  <c r="N7923" i="3"/>
  <c r="N7924" i="3"/>
  <c r="N7925" i="3"/>
  <c r="N7926" i="3"/>
  <c r="N7927" i="3"/>
  <c r="N7928" i="3"/>
  <c r="N7929" i="3"/>
  <c r="N7930" i="3"/>
  <c r="N7931" i="3"/>
  <c r="N7932" i="3"/>
  <c r="N7933" i="3"/>
  <c r="N7934" i="3"/>
  <c r="N7935" i="3"/>
  <c r="N7936" i="3"/>
  <c r="N7937" i="3"/>
  <c r="N7938" i="3"/>
  <c r="N7939" i="3"/>
  <c r="N7940" i="3"/>
  <c r="N7941" i="3"/>
  <c r="N7942" i="3"/>
  <c r="N7943" i="3"/>
  <c r="N7944" i="3"/>
  <c r="N7945" i="3"/>
  <c r="N7946" i="3"/>
  <c r="N7947" i="3"/>
  <c r="N7948" i="3"/>
  <c r="N7949" i="3"/>
  <c r="N7950" i="3"/>
  <c r="N7951" i="3"/>
  <c r="N7952" i="3"/>
  <c r="N7953" i="3"/>
  <c r="N7954" i="3"/>
  <c r="N7955" i="3"/>
  <c r="N7956" i="3"/>
  <c r="N7957" i="3"/>
  <c r="N7958" i="3"/>
  <c r="N7959" i="3"/>
  <c r="N7960" i="3"/>
  <c r="N7961" i="3"/>
  <c r="N7962" i="3"/>
  <c r="N7963" i="3"/>
  <c r="N7964" i="3"/>
  <c r="N7965" i="3"/>
  <c r="N7966" i="3"/>
  <c r="N7967" i="3"/>
  <c r="N7968" i="3"/>
  <c r="N7969" i="3"/>
  <c r="N7970" i="3"/>
  <c r="N7971" i="3"/>
  <c r="N7972" i="3"/>
  <c r="N7973" i="3"/>
  <c r="N7974" i="3"/>
  <c r="N7975" i="3"/>
  <c r="N7976" i="3"/>
  <c r="N7977" i="3"/>
  <c r="N7978" i="3"/>
  <c r="N7979" i="3"/>
  <c r="N7980" i="3"/>
  <c r="N7981" i="3"/>
  <c r="N7982" i="3"/>
  <c r="N7983" i="3"/>
  <c r="N7984" i="3"/>
  <c r="N7985" i="3"/>
  <c r="N7986" i="3"/>
  <c r="N7987" i="3"/>
  <c r="N7988" i="3"/>
  <c r="N7989" i="3"/>
  <c r="N7990" i="3"/>
  <c r="N7991" i="3"/>
  <c r="N7992" i="3"/>
  <c r="N7993" i="3"/>
  <c r="N7994" i="3"/>
  <c r="N7995" i="3"/>
  <c r="N7996" i="3"/>
  <c r="N7997" i="3"/>
  <c r="N7998" i="3"/>
  <c r="N7999" i="3"/>
  <c r="N8000" i="3"/>
  <c r="N8001" i="3"/>
  <c r="N8002" i="3"/>
  <c r="N8003" i="3"/>
  <c r="N8004" i="3"/>
  <c r="N8005" i="3"/>
  <c r="N8006" i="3"/>
  <c r="N8007" i="3"/>
  <c r="N8008" i="3"/>
  <c r="N8009" i="3"/>
  <c r="N8010" i="3"/>
  <c r="N8011" i="3"/>
  <c r="N8012" i="3"/>
  <c r="N8013" i="3"/>
  <c r="N8014" i="3"/>
  <c r="N8015" i="3"/>
  <c r="N8016" i="3"/>
  <c r="N8017" i="3"/>
  <c r="N8018" i="3"/>
  <c r="N8019" i="3"/>
  <c r="N8020" i="3"/>
  <c r="N8021" i="3"/>
  <c r="N8022" i="3"/>
  <c r="N8023" i="3"/>
  <c r="N8024" i="3"/>
  <c r="N8025" i="3"/>
  <c r="N8026" i="3"/>
  <c r="N8027" i="3"/>
  <c r="N8028" i="3"/>
  <c r="N8029" i="3"/>
  <c r="N8030" i="3"/>
  <c r="N8031" i="3"/>
  <c r="N8032" i="3"/>
  <c r="N8033" i="3"/>
  <c r="N8034" i="3"/>
  <c r="N8035" i="3"/>
  <c r="N8036" i="3"/>
  <c r="N8037" i="3"/>
  <c r="N8038" i="3"/>
  <c r="N8039" i="3"/>
  <c r="N8040" i="3"/>
  <c r="N8041" i="3"/>
  <c r="N8042" i="3"/>
  <c r="N8043" i="3"/>
  <c r="N8044" i="3"/>
  <c r="N8045" i="3"/>
  <c r="N8046" i="3"/>
  <c r="N8047" i="3"/>
  <c r="N8048" i="3"/>
  <c r="N8049" i="3"/>
  <c r="N8050" i="3"/>
  <c r="N8051" i="3"/>
  <c r="N8052" i="3"/>
  <c r="N8053" i="3"/>
  <c r="N8054" i="3"/>
  <c r="N8055" i="3"/>
  <c r="N8056" i="3"/>
  <c r="N8057" i="3"/>
  <c r="N8058" i="3"/>
  <c r="N8059" i="3"/>
  <c r="N8060" i="3"/>
  <c r="N8061" i="3"/>
  <c r="N8062" i="3"/>
  <c r="N8063" i="3"/>
  <c r="N8064" i="3"/>
  <c r="N8065" i="3"/>
  <c r="N8066" i="3"/>
  <c r="N8067" i="3"/>
  <c r="N8068" i="3"/>
  <c r="N8069" i="3"/>
  <c r="N8070" i="3"/>
  <c r="N8071" i="3"/>
  <c r="N8072" i="3"/>
  <c r="N8073" i="3"/>
  <c r="N8074" i="3"/>
  <c r="N8075" i="3"/>
  <c r="N8076" i="3"/>
  <c r="N8077" i="3"/>
  <c r="N8078" i="3"/>
  <c r="N8079" i="3"/>
  <c r="N8080" i="3"/>
  <c r="N8081" i="3"/>
  <c r="N8082" i="3"/>
  <c r="N8083" i="3"/>
  <c r="N8084" i="3"/>
  <c r="N8085" i="3"/>
  <c r="N8086" i="3"/>
  <c r="N8087" i="3"/>
  <c r="N8088" i="3"/>
  <c r="N8089" i="3"/>
  <c r="N8090" i="3"/>
  <c r="N8091" i="3"/>
  <c r="N8092" i="3"/>
  <c r="N8093" i="3"/>
  <c r="N8094" i="3"/>
  <c r="N8095" i="3"/>
  <c r="N8096" i="3"/>
  <c r="N8097" i="3"/>
  <c r="N8098" i="3"/>
  <c r="N8099" i="3"/>
  <c r="N8100" i="3"/>
  <c r="N8101" i="3"/>
  <c r="N8102" i="3"/>
  <c r="N8103" i="3"/>
  <c r="N8104" i="3"/>
  <c r="N8105" i="3"/>
  <c r="N8106" i="3"/>
  <c r="N8107" i="3"/>
  <c r="N8108" i="3"/>
  <c r="N8109" i="3"/>
  <c r="N8110" i="3"/>
  <c r="N8111" i="3"/>
  <c r="N8112" i="3"/>
  <c r="N8113" i="3"/>
  <c r="N8114" i="3"/>
  <c r="N8115" i="3"/>
  <c r="N8116" i="3"/>
  <c r="N8117" i="3"/>
  <c r="N8118" i="3"/>
  <c r="N8119" i="3"/>
  <c r="N8120" i="3"/>
  <c r="N8121" i="3"/>
  <c r="N8122" i="3"/>
  <c r="N8123" i="3"/>
  <c r="N8124" i="3"/>
  <c r="N8125" i="3"/>
  <c r="N8126" i="3"/>
  <c r="N8127" i="3"/>
  <c r="N8128" i="3"/>
  <c r="N8129" i="3"/>
  <c r="N8130" i="3"/>
  <c r="N8131" i="3"/>
  <c r="N8132" i="3"/>
  <c r="N8133" i="3"/>
  <c r="N8134" i="3"/>
  <c r="N8135" i="3"/>
  <c r="N8136" i="3"/>
  <c r="N8137" i="3"/>
  <c r="N8138" i="3"/>
  <c r="N8139" i="3"/>
  <c r="N8140" i="3"/>
  <c r="N8141" i="3"/>
  <c r="N8142" i="3"/>
  <c r="N8143" i="3"/>
  <c r="N8144" i="3"/>
  <c r="N8145" i="3"/>
  <c r="N8146" i="3"/>
  <c r="N8147" i="3"/>
  <c r="N8148" i="3"/>
  <c r="N8149" i="3"/>
  <c r="N8150" i="3"/>
  <c r="N8151" i="3"/>
  <c r="N8152" i="3"/>
  <c r="N8153" i="3"/>
  <c r="N8154" i="3"/>
  <c r="N8155" i="3"/>
  <c r="N8156" i="3"/>
  <c r="N8157" i="3"/>
  <c r="N8158" i="3"/>
  <c r="N8159" i="3"/>
  <c r="N8160" i="3"/>
  <c r="N8161" i="3"/>
  <c r="N8162" i="3"/>
  <c r="N8163" i="3"/>
  <c r="N8164" i="3"/>
  <c r="N8165" i="3"/>
  <c r="N8166" i="3"/>
  <c r="N8167" i="3"/>
  <c r="N8168" i="3"/>
  <c r="N8169" i="3"/>
  <c r="N8170" i="3"/>
  <c r="N8171" i="3"/>
  <c r="N8172" i="3"/>
  <c r="N8173" i="3"/>
  <c r="N8174" i="3"/>
  <c r="N8175" i="3"/>
  <c r="N8176" i="3"/>
  <c r="N8177" i="3"/>
  <c r="N8178" i="3"/>
  <c r="N8179" i="3"/>
  <c r="N8180" i="3"/>
  <c r="N8181" i="3"/>
  <c r="N8182" i="3"/>
  <c r="N8183" i="3"/>
  <c r="N8184" i="3"/>
  <c r="N8185" i="3"/>
  <c r="N8186" i="3"/>
  <c r="N8187" i="3"/>
  <c r="N8188" i="3"/>
  <c r="N8189" i="3"/>
  <c r="N8190" i="3"/>
  <c r="N8191" i="3"/>
  <c r="N8192" i="3"/>
  <c r="N8193" i="3"/>
  <c r="N8194" i="3"/>
  <c r="N8195" i="3"/>
  <c r="N8196" i="3"/>
  <c r="N8197" i="3"/>
  <c r="N8198" i="3"/>
  <c r="N8199" i="3"/>
  <c r="N8200" i="3"/>
  <c r="N8201" i="3"/>
  <c r="N8202" i="3"/>
  <c r="N8203" i="3"/>
  <c r="N8204" i="3"/>
  <c r="N8205" i="3"/>
  <c r="N8206" i="3"/>
  <c r="N8207" i="3"/>
  <c r="N8208" i="3"/>
  <c r="N8209" i="3"/>
  <c r="N8210" i="3"/>
  <c r="N8211" i="3"/>
  <c r="N8212" i="3"/>
  <c r="N8213" i="3"/>
  <c r="N8214" i="3"/>
  <c r="N8215" i="3"/>
  <c r="N8216" i="3"/>
  <c r="N8217" i="3"/>
  <c r="N8218" i="3"/>
  <c r="N8219" i="3"/>
  <c r="N8220" i="3"/>
  <c r="N8221" i="3"/>
  <c r="N8222" i="3"/>
  <c r="N8223" i="3"/>
  <c r="N8224" i="3"/>
  <c r="N8225" i="3"/>
  <c r="N8226" i="3"/>
  <c r="N8227" i="3"/>
  <c r="N8228" i="3"/>
  <c r="N8229" i="3"/>
  <c r="N8230" i="3"/>
  <c r="N8231" i="3"/>
  <c r="N8232" i="3"/>
  <c r="N8233" i="3"/>
  <c r="N8234" i="3"/>
  <c r="N8235" i="3"/>
  <c r="N8236" i="3"/>
  <c r="N8237" i="3"/>
  <c r="N8238" i="3"/>
  <c r="N8239" i="3"/>
  <c r="N8240" i="3"/>
  <c r="N8241" i="3"/>
  <c r="N8242" i="3"/>
  <c r="N8243" i="3"/>
  <c r="N8244" i="3"/>
  <c r="N8245" i="3"/>
  <c r="N8246" i="3"/>
  <c r="N8247" i="3"/>
  <c r="N8248" i="3"/>
  <c r="N8249" i="3"/>
  <c r="N8250" i="3"/>
  <c r="N8251" i="3"/>
  <c r="N8252" i="3"/>
  <c r="N8253" i="3"/>
  <c r="N8254" i="3"/>
  <c r="N8255" i="3"/>
  <c r="N8256" i="3"/>
  <c r="N8257" i="3"/>
  <c r="N8258" i="3"/>
  <c r="N8259" i="3"/>
  <c r="N8260" i="3"/>
  <c r="N8261" i="3"/>
  <c r="N8262" i="3"/>
  <c r="N8263" i="3"/>
  <c r="N8264" i="3"/>
  <c r="N8265" i="3"/>
  <c r="N8266" i="3"/>
  <c r="N8267" i="3"/>
  <c r="N8268" i="3"/>
  <c r="N8269" i="3"/>
  <c r="N8270" i="3"/>
  <c r="N8271" i="3"/>
  <c r="N8272" i="3"/>
  <c r="N8273" i="3"/>
  <c r="N8274" i="3"/>
  <c r="N8275" i="3"/>
  <c r="N8276" i="3"/>
  <c r="N8277" i="3"/>
  <c r="N8278" i="3"/>
  <c r="N8279" i="3"/>
  <c r="N8280" i="3"/>
  <c r="N8281" i="3"/>
  <c r="N8282" i="3"/>
  <c r="N8283" i="3"/>
  <c r="N8284" i="3"/>
  <c r="N8285" i="3"/>
  <c r="N8286" i="3"/>
  <c r="N8287" i="3"/>
  <c r="N8288" i="3"/>
  <c r="N8289" i="3"/>
  <c r="N8290" i="3"/>
  <c r="N8291" i="3"/>
  <c r="N8292" i="3"/>
  <c r="N8293" i="3"/>
  <c r="N8294" i="3"/>
  <c r="N8295" i="3"/>
  <c r="N8296" i="3"/>
  <c r="N8297" i="3"/>
  <c r="N8298" i="3"/>
  <c r="N8299" i="3"/>
  <c r="N8300" i="3"/>
  <c r="N8301" i="3"/>
  <c r="N8302" i="3"/>
  <c r="N8303" i="3"/>
  <c r="N8304" i="3"/>
  <c r="N8305" i="3"/>
  <c r="N8306" i="3"/>
  <c r="N8307" i="3"/>
  <c r="N8308" i="3"/>
  <c r="N8309" i="3"/>
  <c r="N8310" i="3"/>
  <c r="N8311" i="3"/>
  <c r="N8312" i="3"/>
  <c r="N8313" i="3"/>
  <c r="N8314" i="3"/>
  <c r="N8315" i="3"/>
  <c r="N8316" i="3"/>
  <c r="N8317" i="3"/>
  <c r="N8318" i="3"/>
  <c r="N8319" i="3"/>
  <c r="N8320" i="3"/>
  <c r="N8321" i="3"/>
  <c r="N8322" i="3"/>
  <c r="N8323" i="3"/>
  <c r="N8324" i="3"/>
  <c r="N8325" i="3"/>
  <c r="N8326" i="3"/>
  <c r="N8327" i="3"/>
  <c r="N8328" i="3"/>
  <c r="N8329" i="3"/>
  <c r="N8330" i="3"/>
  <c r="N8331" i="3"/>
  <c r="N8332" i="3"/>
  <c r="N8333" i="3"/>
  <c r="N8334" i="3"/>
  <c r="N8335" i="3"/>
  <c r="N8336" i="3"/>
  <c r="N8337" i="3"/>
  <c r="N8338" i="3"/>
  <c r="N8339" i="3"/>
  <c r="N8340" i="3"/>
  <c r="N8341" i="3"/>
  <c r="N8342" i="3"/>
  <c r="N8343" i="3"/>
  <c r="N8344" i="3"/>
  <c r="N8345" i="3"/>
  <c r="N8346" i="3"/>
  <c r="N8347" i="3"/>
  <c r="N8348" i="3"/>
  <c r="N8349" i="3"/>
  <c r="N8350" i="3"/>
  <c r="N8351" i="3"/>
  <c r="N8352" i="3"/>
  <c r="N8353" i="3"/>
  <c r="N8354" i="3"/>
  <c r="N8355" i="3"/>
  <c r="N8356" i="3"/>
  <c r="N8357" i="3"/>
  <c r="N8358" i="3"/>
  <c r="N8359" i="3"/>
  <c r="N8360" i="3"/>
  <c r="N8361" i="3"/>
  <c r="N8362" i="3"/>
  <c r="N8363" i="3"/>
  <c r="N8364" i="3"/>
  <c r="N8365" i="3"/>
  <c r="N8366" i="3"/>
  <c r="N8367" i="3"/>
  <c r="N8368" i="3"/>
  <c r="N8369" i="3"/>
  <c r="N8370" i="3"/>
  <c r="N8371" i="3"/>
  <c r="N8372" i="3"/>
  <c r="N8373" i="3"/>
  <c r="N8374" i="3"/>
  <c r="N8375" i="3"/>
  <c r="N8376" i="3"/>
  <c r="N8377" i="3"/>
  <c r="N8378" i="3"/>
  <c r="N8379" i="3"/>
  <c r="N8380" i="3"/>
  <c r="N8381" i="3"/>
  <c r="N8382" i="3"/>
  <c r="N8383" i="3"/>
  <c r="N8384" i="3"/>
  <c r="N8385" i="3"/>
  <c r="N8386" i="3"/>
  <c r="N8387" i="3"/>
  <c r="N8388" i="3"/>
  <c r="N8389" i="3"/>
  <c r="N8390" i="3"/>
  <c r="N8391" i="3"/>
  <c r="N8392" i="3"/>
  <c r="N8393" i="3"/>
  <c r="N8394" i="3"/>
  <c r="N8395" i="3"/>
  <c r="N8396" i="3"/>
  <c r="N8397" i="3"/>
  <c r="N8398" i="3"/>
  <c r="N8399" i="3"/>
  <c r="N8400" i="3"/>
  <c r="N8401" i="3"/>
  <c r="N8402" i="3"/>
  <c r="N8403" i="3"/>
  <c r="N8404" i="3"/>
  <c r="N8405" i="3"/>
  <c r="N8406" i="3"/>
  <c r="N8407" i="3"/>
  <c r="N8408" i="3"/>
  <c r="N8409" i="3"/>
  <c r="N8410" i="3"/>
  <c r="N8411" i="3"/>
  <c r="N8412" i="3"/>
  <c r="N8413" i="3"/>
  <c r="N8414" i="3"/>
  <c r="N8415" i="3"/>
  <c r="N8416" i="3"/>
  <c r="N8417" i="3"/>
  <c r="N8418" i="3"/>
  <c r="N8419" i="3"/>
  <c r="N8420" i="3"/>
  <c r="N8421" i="3"/>
  <c r="N8422" i="3"/>
  <c r="N8423" i="3"/>
  <c r="N8424" i="3"/>
  <c r="N8425" i="3"/>
  <c r="N8426" i="3"/>
  <c r="N8427" i="3"/>
  <c r="N8428" i="3"/>
  <c r="N8429" i="3"/>
  <c r="N8430" i="3"/>
  <c r="N8431" i="3"/>
  <c r="N8432" i="3"/>
  <c r="N8433" i="3"/>
  <c r="N8434" i="3"/>
  <c r="N8435" i="3"/>
  <c r="N8436" i="3"/>
  <c r="N8437" i="3"/>
  <c r="N8438" i="3"/>
  <c r="N8439" i="3"/>
  <c r="N8440" i="3"/>
  <c r="N8441" i="3"/>
  <c r="N8442" i="3"/>
  <c r="N8443" i="3"/>
  <c r="N8444" i="3"/>
  <c r="N8445" i="3"/>
  <c r="N8446" i="3"/>
  <c r="N8447" i="3"/>
  <c r="N8448" i="3"/>
  <c r="N8449" i="3"/>
  <c r="N8450" i="3"/>
  <c r="N8451" i="3"/>
  <c r="N8452" i="3"/>
  <c r="N8453" i="3"/>
  <c r="N8454" i="3"/>
  <c r="N8455" i="3"/>
  <c r="N8456" i="3"/>
  <c r="N8457" i="3"/>
  <c r="N8458" i="3"/>
  <c r="N8459" i="3"/>
  <c r="N8460" i="3"/>
  <c r="N8461" i="3"/>
  <c r="N8462" i="3"/>
  <c r="N8463" i="3"/>
  <c r="N8464" i="3"/>
  <c r="N8465" i="3"/>
  <c r="N8466" i="3"/>
  <c r="N8467" i="3"/>
  <c r="N8468" i="3"/>
  <c r="N8469" i="3"/>
  <c r="N8470" i="3"/>
  <c r="N8471" i="3"/>
  <c r="N8472" i="3"/>
  <c r="N8473" i="3"/>
  <c r="N8474" i="3"/>
  <c r="N8475" i="3"/>
  <c r="N8476" i="3"/>
  <c r="N8477" i="3"/>
  <c r="N8478" i="3"/>
  <c r="N8479" i="3"/>
  <c r="N8480" i="3"/>
  <c r="N8481" i="3"/>
  <c r="N8482" i="3"/>
  <c r="N8483" i="3"/>
  <c r="N8484" i="3"/>
  <c r="N8485" i="3"/>
  <c r="N8486" i="3"/>
  <c r="N8487" i="3"/>
  <c r="N8488" i="3"/>
  <c r="N8489" i="3"/>
  <c r="N8490" i="3"/>
  <c r="N8491" i="3"/>
  <c r="N8492" i="3"/>
  <c r="N8493" i="3"/>
  <c r="N8494" i="3"/>
  <c r="N8495" i="3"/>
  <c r="N8496" i="3"/>
  <c r="N8497" i="3"/>
  <c r="N8498" i="3"/>
  <c r="N8499" i="3"/>
  <c r="N8500" i="3"/>
  <c r="N8501" i="3"/>
  <c r="N8502" i="3"/>
  <c r="N8503" i="3"/>
  <c r="N8504" i="3"/>
  <c r="N8505" i="3"/>
  <c r="N8506" i="3"/>
  <c r="N8507" i="3"/>
  <c r="N8508" i="3"/>
  <c r="N8509" i="3"/>
  <c r="N8510" i="3"/>
  <c r="N8511" i="3"/>
  <c r="N8512" i="3"/>
  <c r="N8513" i="3"/>
  <c r="N8514" i="3"/>
  <c r="N8515" i="3"/>
  <c r="N8516" i="3"/>
  <c r="N8517" i="3"/>
  <c r="N8518" i="3"/>
  <c r="N8519" i="3"/>
  <c r="N8520" i="3"/>
  <c r="N8521" i="3"/>
  <c r="N8522" i="3"/>
  <c r="N8523" i="3"/>
  <c r="N8524" i="3"/>
  <c r="N8525" i="3"/>
  <c r="N8526" i="3"/>
  <c r="N8527" i="3"/>
  <c r="N8528" i="3"/>
  <c r="N8529" i="3"/>
  <c r="N8530" i="3"/>
  <c r="N8531" i="3"/>
  <c r="N8532" i="3"/>
  <c r="N8533" i="3"/>
  <c r="N8534" i="3"/>
  <c r="N8535" i="3"/>
  <c r="N8536" i="3"/>
  <c r="N8537" i="3"/>
  <c r="N8538" i="3"/>
  <c r="N8539" i="3"/>
  <c r="N8540" i="3"/>
  <c r="N8541" i="3"/>
  <c r="N8542" i="3"/>
  <c r="N8543" i="3"/>
  <c r="N8544" i="3"/>
  <c r="N8545" i="3"/>
  <c r="N8546" i="3"/>
  <c r="N8547" i="3"/>
  <c r="N8548" i="3"/>
  <c r="N8549" i="3"/>
  <c r="N8550" i="3"/>
  <c r="N8551" i="3"/>
  <c r="N8552" i="3"/>
  <c r="N8553" i="3"/>
  <c r="N8554" i="3"/>
  <c r="N8555" i="3"/>
  <c r="N8556" i="3"/>
  <c r="N8557" i="3"/>
  <c r="N8558" i="3"/>
  <c r="N8559" i="3"/>
  <c r="N8560" i="3"/>
  <c r="N8561" i="3"/>
  <c r="N8562" i="3"/>
  <c r="N8563" i="3"/>
  <c r="N8564" i="3"/>
  <c r="N8565" i="3"/>
  <c r="N8566" i="3"/>
  <c r="N8567" i="3"/>
  <c r="N8568" i="3"/>
  <c r="N8569" i="3"/>
  <c r="N8570" i="3"/>
  <c r="N8571" i="3"/>
  <c r="N8572" i="3"/>
  <c r="N8573" i="3"/>
  <c r="N8574" i="3"/>
  <c r="N8575" i="3"/>
  <c r="N8576" i="3"/>
  <c r="N8577" i="3"/>
  <c r="N8578" i="3"/>
  <c r="N8579" i="3"/>
  <c r="N8580" i="3"/>
  <c r="N8581" i="3"/>
  <c r="N8582" i="3"/>
  <c r="N8583" i="3"/>
  <c r="N8584" i="3"/>
  <c r="N8585" i="3"/>
  <c r="N8586" i="3"/>
  <c r="N8587" i="3"/>
  <c r="N8588" i="3"/>
  <c r="N8589" i="3"/>
  <c r="N8590" i="3"/>
  <c r="N8591" i="3"/>
  <c r="N8592" i="3"/>
  <c r="N8593" i="3"/>
  <c r="N8594" i="3"/>
  <c r="N8595" i="3"/>
  <c r="N8596" i="3"/>
  <c r="N8597" i="3"/>
  <c r="N8598" i="3"/>
  <c r="N8599" i="3"/>
  <c r="N8600" i="3"/>
  <c r="N8601" i="3"/>
  <c r="N8602" i="3"/>
  <c r="N8603" i="3"/>
  <c r="N8604" i="3"/>
  <c r="N8605" i="3"/>
  <c r="N8606" i="3"/>
  <c r="N8607" i="3"/>
  <c r="N8608" i="3"/>
  <c r="N8609" i="3"/>
  <c r="N8610" i="3"/>
  <c r="N8611" i="3"/>
  <c r="N8612" i="3"/>
  <c r="N8613" i="3"/>
  <c r="N8614" i="3"/>
  <c r="N8615" i="3"/>
  <c r="N8616" i="3"/>
  <c r="N8617" i="3"/>
  <c r="N8618" i="3"/>
  <c r="N8619" i="3"/>
  <c r="N8620" i="3"/>
  <c r="N8621" i="3"/>
  <c r="N8622" i="3"/>
  <c r="N8623" i="3"/>
  <c r="N8624" i="3"/>
  <c r="N8625" i="3"/>
  <c r="N8626" i="3"/>
  <c r="N8627" i="3"/>
  <c r="N8628" i="3"/>
  <c r="N8629" i="3"/>
  <c r="N8630" i="3"/>
  <c r="N8631" i="3"/>
  <c r="N8632" i="3"/>
  <c r="N8633" i="3"/>
  <c r="N8634" i="3"/>
  <c r="N8635" i="3"/>
  <c r="N8636" i="3"/>
  <c r="N8637" i="3"/>
  <c r="N8638" i="3"/>
  <c r="N8639" i="3"/>
  <c r="N8640" i="3"/>
  <c r="N8641" i="3"/>
  <c r="N8642" i="3"/>
  <c r="N8643" i="3"/>
  <c r="N8644" i="3"/>
  <c r="N8645" i="3"/>
  <c r="N8646" i="3"/>
  <c r="N8647" i="3"/>
  <c r="N8648" i="3"/>
  <c r="N8649" i="3"/>
  <c r="N8650" i="3"/>
  <c r="N8651" i="3"/>
  <c r="N8652" i="3"/>
  <c r="N8653" i="3"/>
  <c r="N8654" i="3"/>
  <c r="N8655" i="3"/>
  <c r="N8656" i="3"/>
  <c r="N8657" i="3"/>
  <c r="N8658" i="3"/>
  <c r="N8659" i="3"/>
  <c r="N8660" i="3"/>
  <c r="N8661" i="3"/>
  <c r="N8662" i="3"/>
  <c r="N8663" i="3"/>
  <c r="N8664" i="3"/>
  <c r="N8665" i="3"/>
  <c r="N8666" i="3"/>
  <c r="N8667" i="3"/>
  <c r="N8668" i="3"/>
  <c r="N8669" i="3"/>
  <c r="N8670" i="3"/>
  <c r="N8671" i="3"/>
  <c r="N8672" i="3"/>
  <c r="N8673" i="3"/>
  <c r="N8674" i="3"/>
  <c r="N8675" i="3"/>
  <c r="N8676" i="3"/>
  <c r="N8677" i="3"/>
  <c r="N8678" i="3"/>
  <c r="N8679" i="3"/>
  <c r="N8680" i="3"/>
  <c r="N8681" i="3"/>
  <c r="N8682" i="3"/>
  <c r="N8683" i="3"/>
  <c r="N8684" i="3"/>
  <c r="N8685" i="3"/>
  <c r="N8686" i="3"/>
  <c r="N8687" i="3"/>
  <c r="N8688" i="3"/>
  <c r="N8689" i="3"/>
  <c r="N8690" i="3"/>
  <c r="N8691" i="3"/>
  <c r="N8692" i="3"/>
  <c r="N8693" i="3"/>
  <c r="N8694" i="3"/>
  <c r="N8695" i="3"/>
  <c r="N8696" i="3"/>
  <c r="N8697" i="3"/>
  <c r="N8698" i="3"/>
  <c r="N8699" i="3"/>
  <c r="N8700" i="3"/>
  <c r="N8701" i="3"/>
  <c r="N8702" i="3"/>
  <c r="N8703" i="3"/>
  <c r="N8704" i="3"/>
  <c r="N8705" i="3"/>
  <c r="N8706" i="3"/>
  <c r="N8707" i="3"/>
  <c r="N8708" i="3"/>
  <c r="N8709" i="3"/>
  <c r="N8710" i="3"/>
  <c r="N8711" i="3"/>
  <c r="N8712" i="3"/>
  <c r="N8713" i="3"/>
  <c r="N8714" i="3"/>
  <c r="N8715" i="3"/>
  <c r="N8716" i="3"/>
  <c r="N8717" i="3"/>
  <c r="N8718" i="3"/>
  <c r="N8719" i="3"/>
  <c r="N8720" i="3"/>
  <c r="N8721" i="3"/>
  <c r="N8722" i="3"/>
  <c r="N8723" i="3"/>
  <c r="N8724" i="3"/>
  <c r="N8725" i="3"/>
  <c r="N8726" i="3"/>
  <c r="N8727" i="3"/>
  <c r="N8728" i="3"/>
  <c r="N8729" i="3"/>
  <c r="N8730" i="3"/>
  <c r="N8731" i="3"/>
  <c r="N8732" i="3"/>
  <c r="N8733" i="3"/>
  <c r="N8734" i="3"/>
  <c r="N8735" i="3"/>
  <c r="N8736" i="3"/>
  <c r="N8737" i="3"/>
  <c r="N8738" i="3"/>
  <c r="N8739" i="3"/>
  <c r="N8740" i="3"/>
  <c r="N8741" i="3"/>
  <c r="N8742" i="3"/>
  <c r="N8743" i="3"/>
  <c r="N8744" i="3"/>
  <c r="N8745" i="3"/>
  <c r="N8746" i="3"/>
  <c r="N8747" i="3"/>
  <c r="N8748" i="3"/>
  <c r="N8749" i="3"/>
  <c r="N8750" i="3"/>
  <c r="N8751" i="3"/>
  <c r="N8752" i="3"/>
  <c r="N8753" i="3"/>
  <c r="N8754" i="3"/>
  <c r="N8755" i="3"/>
  <c r="N8756" i="3"/>
  <c r="N8757" i="3"/>
  <c r="N8758" i="3"/>
  <c r="N8759" i="3"/>
  <c r="N8760" i="3"/>
  <c r="N8761" i="3"/>
  <c r="N8762" i="3"/>
  <c r="N8763" i="3"/>
  <c r="N8764" i="3"/>
  <c r="N8765" i="3"/>
  <c r="N8766" i="3"/>
  <c r="N8767" i="3"/>
  <c r="N8768" i="3"/>
  <c r="N8769" i="3"/>
  <c r="N8770" i="3"/>
  <c r="N8771" i="3"/>
  <c r="N8772" i="3"/>
  <c r="N8773" i="3"/>
  <c r="N8774" i="3"/>
  <c r="N8775" i="3"/>
  <c r="N8776" i="3"/>
  <c r="N8777" i="3"/>
  <c r="N8778" i="3"/>
  <c r="N8779" i="3"/>
  <c r="N8780" i="3"/>
  <c r="N8781" i="3"/>
  <c r="N8782" i="3"/>
  <c r="N8783" i="3"/>
  <c r="N8784" i="3"/>
  <c r="N8785" i="3"/>
  <c r="N8786" i="3"/>
  <c r="N8787" i="3"/>
  <c r="N8788" i="3"/>
  <c r="N8789" i="3"/>
  <c r="N8790" i="3"/>
  <c r="N8791" i="3"/>
  <c r="N8792" i="3"/>
  <c r="N8793" i="3"/>
  <c r="N8794" i="3"/>
  <c r="N8795" i="3"/>
  <c r="N8796" i="3"/>
  <c r="N8797" i="3"/>
  <c r="N8798" i="3"/>
  <c r="N8799" i="3"/>
  <c r="N8800" i="3"/>
  <c r="N8801" i="3"/>
  <c r="N8802" i="3"/>
  <c r="N8803" i="3"/>
  <c r="N8804" i="3"/>
  <c r="N8805" i="3"/>
  <c r="N8806" i="3"/>
  <c r="N8807" i="3"/>
  <c r="N8808" i="3"/>
  <c r="N8809" i="3"/>
  <c r="N8810" i="3"/>
  <c r="N8811" i="3"/>
  <c r="N8812" i="3"/>
  <c r="N8813" i="3"/>
  <c r="N8814" i="3"/>
  <c r="N8815" i="3"/>
  <c r="N8816" i="3"/>
  <c r="N8817" i="3"/>
  <c r="N8818" i="3"/>
  <c r="N8819" i="3"/>
  <c r="N8820" i="3"/>
  <c r="N8821" i="3"/>
  <c r="N8822" i="3"/>
  <c r="N8823" i="3"/>
  <c r="N8824" i="3"/>
  <c r="N8825" i="3"/>
  <c r="N8826" i="3"/>
  <c r="N8827" i="3"/>
  <c r="N8828" i="3"/>
  <c r="N8829" i="3"/>
  <c r="N8830" i="3"/>
  <c r="N8831" i="3"/>
  <c r="N8832" i="3"/>
  <c r="N8833" i="3"/>
  <c r="N8834" i="3"/>
  <c r="N8835" i="3"/>
  <c r="N8836" i="3"/>
  <c r="N8837" i="3"/>
  <c r="N8838" i="3"/>
  <c r="N8839" i="3"/>
  <c r="N8840" i="3"/>
  <c r="N8841" i="3"/>
  <c r="N8842" i="3"/>
  <c r="N8843" i="3"/>
  <c r="N8844" i="3"/>
  <c r="N8845" i="3"/>
  <c r="N8846" i="3"/>
  <c r="N8847" i="3"/>
  <c r="N8848" i="3"/>
  <c r="N8849" i="3"/>
  <c r="N8850" i="3"/>
  <c r="N8851" i="3"/>
  <c r="N8852" i="3"/>
  <c r="N8853" i="3"/>
  <c r="N8854" i="3"/>
  <c r="N8855" i="3"/>
  <c r="N8856" i="3"/>
  <c r="N8857" i="3"/>
  <c r="N8858" i="3"/>
  <c r="N8859" i="3"/>
  <c r="N8860" i="3"/>
  <c r="N8861" i="3"/>
  <c r="N8862" i="3"/>
  <c r="N8863" i="3"/>
  <c r="N8864" i="3"/>
  <c r="N8865" i="3"/>
  <c r="N8866" i="3"/>
  <c r="N8867" i="3"/>
  <c r="N8868" i="3"/>
  <c r="N8869" i="3"/>
  <c r="N8870" i="3"/>
  <c r="N8871" i="3"/>
  <c r="N8872" i="3"/>
  <c r="N8873" i="3"/>
  <c r="N8874" i="3"/>
  <c r="N8875" i="3"/>
  <c r="N8876" i="3"/>
  <c r="N8877" i="3"/>
  <c r="N8878" i="3"/>
  <c r="N8879" i="3"/>
  <c r="N8880" i="3"/>
  <c r="N8881" i="3"/>
  <c r="N8882" i="3"/>
  <c r="N8883" i="3"/>
  <c r="N8884" i="3"/>
  <c r="N8885" i="3"/>
  <c r="N8886" i="3"/>
  <c r="N8887" i="3"/>
  <c r="N8888" i="3"/>
  <c r="N8889" i="3"/>
  <c r="N8890" i="3"/>
  <c r="N8891" i="3"/>
  <c r="N8892" i="3"/>
  <c r="N8893" i="3"/>
  <c r="N8894" i="3"/>
  <c r="N8895" i="3"/>
  <c r="N8896" i="3"/>
  <c r="N8897" i="3"/>
  <c r="N8898" i="3"/>
  <c r="N8899" i="3"/>
  <c r="N8900" i="3"/>
  <c r="N8901" i="3"/>
  <c r="N8902" i="3"/>
  <c r="N8903" i="3"/>
  <c r="N8904" i="3"/>
  <c r="N8905" i="3"/>
  <c r="N8906" i="3"/>
  <c r="N8907" i="3"/>
  <c r="N8908" i="3"/>
  <c r="N8909" i="3"/>
  <c r="N8910" i="3"/>
  <c r="N8911" i="3"/>
  <c r="N8912" i="3"/>
  <c r="N8913" i="3"/>
  <c r="N8914" i="3"/>
  <c r="N8915" i="3"/>
  <c r="N8916" i="3"/>
  <c r="N8917" i="3"/>
  <c r="N8918" i="3"/>
  <c r="N8919" i="3"/>
  <c r="N8920" i="3"/>
  <c r="N8921" i="3"/>
  <c r="N8922" i="3"/>
  <c r="N8923" i="3"/>
  <c r="N8924" i="3"/>
  <c r="N8925" i="3"/>
  <c r="N8926" i="3"/>
  <c r="N8927" i="3"/>
  <c r="N8928" i="3"/>
  <c r="N8929" i="3"/>
  <c r="N8930" i="3"/>
  <c r="N8931" i="3"/>
  <c r="N8932" i="3"/>
  <c r="N8933" i="3"/>
  <c r="N8934" i="3"/>
  <c r="N8935" i="3"/>
  <c r="N8936" i="3"/>
  <c r="N8937" i="3"/>
  <c r="N8938" i="3"/>
  <c r="N8939" i="3"/>
  <c r="N8940" i="3"/>
  <c r="N8941" i="3"/>
  <c r="N8942" i="3"/>
  <c r="N8943" i="3"/>
  <c r="N8944" i="3"/>
  <c r="N8945" i="3"/>
  <c r="N8946" i="3"/>
  <c r="N8947" i="3"/>
  <c r="N8948" i="3"/>
  <c r="N8949" i="3"/>
  <c r="N8950" i="3"/>
  <c r="N8951" i="3"/>
  <c r="N8952" i="3"/>
  <c r="N8953" i="3"/>
  <c r="N8954" i="3"/>
  <c r="N8955" i="3"/>
  <c r="N8956" i="3"/>
  <c r="N8957" i="3"/>
  <c r="N8958" i="3"/>
  <c r="N8959" i="3"/>
  <c r="N8960" i="3"/>
  <c r="N8961" i="3"/>
  <c r="N8962" i="3"/>
  <c r="N8963" i="3"/>
  <c r="N8964" i="3"/>
  <c r="N8965" i="3"/>
  <c r="N8966" i="3"/>
  <c r="N8967" i="3"/>
  <c r="N8968" i="3"/>
  <c r="N8969" i="3"/>
  <c r="N8970" i="3"/>
  <c r="N8971" i="3"/>
  <c r="N8972" i="3"/>
  <c r="N8973" i="3"/>
  <c r="N8974" i="3"/>
  <c r="N8975" i="3"/>
  <c r="N8976" i="3"/>
  <c r="N8977" i="3"/>
  <c r="N8978" i="3"/>
  <c r="N8979" i="3"/>
  <c r="N8980" i="3"/>
  <c r="N8981" i="3"/>
  <c r="N8982" i="3"/>
  <c r="N8983" i="3"/>
  <c r="N8984" i="3"/>
  <c r="N8985" i="3"/>
  <c r="N8986" i="3"/>
  <c r="N8987" i="3"/>
  <c r="N8988" i="3"/>
  <c r="N8989" i="3"/>
  <c r="N8990" i="3"/>
  <c r="N8991" i="3"/>
  <c r="N8992" i="3"/>
  <c r="N8993" i="3"/>
  <c r="N8994" i="3"/>
  <c r="N8995" i="3"/>
  <c r="N8996" i="3"/>
  <c r="N8997" i="3"/>
  <c r="N8998" i="3"/>
  <c r="N8999" i="3"/>
  <c r="N9000" i="3"/>
  <c r="N9001" i="3"/>
  <c r="N9002" i="3"/>
  <c r="N9003" i="3"/>
  <c r="N9004" i="3"/>
  <c r="N9005" i="3"/>
  <c r="N9006" i="3"/>
  <c r="N9007" i="3"/>
  <c r="N9008" i="3"/>
  <c r="N9009" i="3"/>
  <c r="N9010" i="3"/>
  <c r="N9011" i="3"/>
  <c r="N9012" i="3"/>
  <c r="N9013" i="3"/>
  <c r="N9014" i="3"/>
  <c r="N9015" i="3"/>
  <c r="N9016" i="3"/>
  <c r="N9017" i="3"/>
  <c r="N9018" i="3"/>
  <c r="N9019" i="3"/>
  <c r="N9020" i="3"/>
  <c r="N9021" i="3"/>
  <c r="N9022" i="3"/>
  <c r="N9023" i="3"/>
  <c r="N9024" i="3"/>
  <c r="N9025" i="3"/>
  <c r="N9026" i="3"/>
  <c r="N9027" i="3"/>
  <c r="N9028" i="3"/>
  <c r="N9029" i="3"/>
  <c r="N9030" i="3"/>
  <c r="N9031" i="3"/>
  <c r="N9032" i="3"/>
  <c r="N9033" i="3"/>
  <c r="N9034" i="3"/>
  <c r="N9035" i="3"/>
  <c r="N9036" i="3"/>
  <c r="N9037" i="3"/>
  <c r="N9038" i="3"/>
  <c r="N9039" i="3"/>
  <c r="N9040" i="3"/>
  <c r="N9041" i="3"/>
  <c r="N9042" i="3"/>
  <c r="N9043" i="3"/>
  <c r="N9044" i="3"/>
  <c r="N9045" i="3"/>
  <c r="N9046" i="3"/>
  <c r="N9047" i="3"/>
  <c r="N9048" i="3"/>
  <c r="N9049" i="3"/>
  <c r="N9050" i="3"/>
  <c r="N9051" i="3"/>
  <c r="N9052" i="3"/>
  <c r="N9053" i="3"/>
  <c r="N9054" i="3"/>
  <c r="N9055" i="3"/>
  <c r="N9056" i="3"/>
  <c r="N9057" i="3"/>
  <c r="N9058" i="3"/>
  <c r="N9059" i="3"/>
  <c r="N9060" i="3"/>
  <c r="N9061" i="3"/>
  <c r="N9062" i="3"/>
  <c r="N9063" i="3"/>
  <c r="N9064" i="3"/>
  <c r="N9065" i="3"/>
  <c r="N9066" i="3"/>
  <c r="N9067" i="3"/>
  <c r="N9068" i="3"/>
  <c r="N9069" i="3"/>
  <c r="N9070" i="3"/>
  <c r="N9071" i="3"/>
  <c r="N9072" i="3"/>
  <c r="N9073" i="3"/>
  <c r="N9074" i="3"/>
  <c r="N9075" i="3"/>
  <c r="N9076" i="3"/>
  <c r="N9077" i="3"/>
  <c r="N9078" i="3"/>
  <c r="N9079" i="3"/>
  <c r="N9080" i="3"/>
  <c r="N9081" i="3"/>
  <c r="N9082" i="3"/>
  <c r="N9083" i="3"/>
  <c r="N9084" i="3"/>
  <c r="N9085" i="3"/>
  <c r="N9086" i="3"/>
  <c r="N9087" i="3"/>
  <c r="N9088" i="3"/>
  <c r="N9089" i="3"/>
  <c r="N9090" i="3"/>
  <c r="N9091" i="3"/>
  <c r="N9092" i="3"/>
  <c r="N9093" i="3"/>
  <c r="N9094" i="3"/>
  <c r="N9095" i="3"/>
  <c r="N9096" i="3"/>
  <c r="N9097" i="3"/>
  <c r="N9098" i="3"/>
  <c r="N9099" i="3"/>
  <c r="N9100" i="3"/>
  <c r="N9101" i="3"/>
  <c r="N9102" i="3"/>
  <c r="N9103" i="3"/>
  <c r="N9104" i="3"/>
  <c r="N9105" i="3"/>
  <c r="N9106" i="3"/>
  <c r="N9107" i="3"/>
  <c r="N9108" i="3"/>
  <c r="N9109" i="3"/>
  <c r="N9110" i="3"/>
  <c r="N9111" i="3"/>
  <c r="N9112" i="3"/>
  <c r="N9113" i="3"/>
  <c r="N9114" i="3"/>
  <c r="N9115" i="3"/>
  <c r="N9116" i="3"/>
  <c r="N9117" i="3"/>
  <c r="N9118" i="3"/>
  <c r="N9119" i="3"/>
  <c r="N9120" i="3"/>
  <c r="N9121" i="3"/>
  <c r="N9122" i="3"/>
  <c r="N9123" i="3"/>
  <c r="N9124" i="3"/>
  <c r="N9125" i="3"/>
  <c r="N9126" i="3"/>
  <c r="N9127" i="3"/>
  <c r="N9128" i="3"/>
  <c r="N9129" i="3"/>
  <c r="N9130" i="3"/>
  <c r="N9131" i="3"/>
  <c r="N9132" i="3"/>
  <c r="N9133" i="3"/>
  <c r="N9134" i="3"/>
  <c r="N9135" i="3"/>
  <c r="N9136" i="3"/>
  <c r="N9137" i="3"/>
  <c r="N9138" i="3"/>
  <c r="N9139" i="3"/>
  <c r="N9140" i="3"/>
  <c r="N9141" i="3"/>
  <c r="N9142" i="3"/>
  <c r="N9143" i="3"/>
  <c r="N9144" i="3"/>
  <c r="N9145" i="3"/>
  <c r="N9146" i="3"/>
  <c r="N9147" i="3"/>
  <c r="N9148" i="3"/>
  <c r="N9149" i="3"/>
  <c r="N9150" i="3"/>
  <c r="N9151" i="3"/>
  <c r="N9152" i="3"/>
  <c r="N9153" i="3"/>
  <c r="N9154" i="3"/>
  <c r="N9155" i="3"/>
  <c r="N9156" i="3"/>
  <c r="N9157" i="3"/>
  <c r="N9158" i="3"/>
  <c r="N9159" i="3"/>
  <c r="N9160" i="3"/>
  <c r="N9161" i="3"/>
  <c r="N9162" i="3"/>
  <c r="N9163" i="3"/>
  <c r="N9164" i="3"/>
  <c r="N9165" i="3"/>
  <c r="N9166" i="3"/>
  <c r="N9167" i="3"/>
  <c r="N9168" i="3"/>
  <c r="N9169" i="3"/>
  <c r="N9170" i="3"/>
  <c r="N9171" i="3"/>
  <c r="N9172" i="3"/>
  <c r="N9173" i="3"/>
  <c r="N9174" i="3"/>
  <c r="N9175" i="3"/>
  <c r="N9176" i="3"/>
  <c r="N9177" i="3"/>
  <c r="N9178" i="3"/>
  <c r="N9179" i="3"/>
  <c r="N9180" i="3"/>
  <c r="N9181" i="3"/>
  <c r="N9182" i="3"/>
  <c r="N9183" i="3"/>
  <c r="N9184" i="3"/>
  <c r="N9185" i="3"/>
  <c r="N9186" i="3"/>
  <c r="N9187" i="3"/>
  <c r="N9188" i="3"/>
  <c r="N9189" i="3"/>
  <c r="N9190" i="3"/>
  <c r="N9191" i="3"/>
  <c r="N9192" i="3"/>
  <c r="N9193" i="3"/>
  <c r="N9194" i="3"/>
  <c r="N9195" i="3"/>
  <c r="N9196" i="3"/>
  <c r="N9197" i="3"/>
  <c r="N9198" i="3"/>
  <c r="N9199" i="3"/>
  <c r="N9200" i="3"/>
  <c r="N9201" i="3"/>
  <c r="N9202" i="3"/>
  <c r="N9203" i="3"/>
  <c r="N9204" i="3"/>
  <c r="N9205" i="3"/>
  <c r="N9206" i="3"/>
  <c r="N9207" i="3"/>
  <c r="N9208" i="3"/>
  <c r="N9209" i="3"/>
  <c r="N9210" i="3"/>
  <c r="N9211" i="3"/>
  <c r="N9212" i="3"/>
  <c r="N9213" i="3"/>
  <c r="N9214" i="3"/>
  <c r="N9215" i="3"/>
  <c r="N9216" i="3"/>
  <c r="N9217" i="3"/>
  <c r="N9218" i="3"/>
  <c r="N9219" i="3"/>
  <c r="N9220" i="3"/>
  <c r="N9221" i="3"/>
  <c r="N9222" i="3"/>
  <c r="N9223" i="3"/>
  <c r="N9224" i="3"/>
  <c r="N9225" i="3"/>
  <c r="N9226" i="3"/>
  <c r="N9227" i="3"/>
  <c r="N9228" i="3"/>
  <c r="N9229" i="3"/>
  <c r="N9230" i="3"/>
  <c r="N9231" i="3"/>
  <c r="N9232" i="3"/>
  <c r="N9233" i="3"/>
  <c r="N9234" i="3"/>
  <c r="N9235" i="3"/>
  <c r="N9236" i="3"/>
  <c r="N9237" i="3"/>
  <c r="N9238" i="3"/>
  <c r="N9239" i="3"/>
  <c r="N9240" i="3"/>
  <c r="N9241" i="3"/>
  <c r="N9242" i="3"/>
  <c r="N9243" i="3"/>
  <c r="N9244" i="3"/>
  <c r="N9245" i="3"/>
  <c r="N9246" i="3"/>
  <c r="N9247" i="3"/>
  <c r="N9248" i="3"/>
  <c r="N9249" i="3"/>
  <c r="N9250" i="3"/>
  <c r="N9251" i="3"/>
  <c r="N9252" i="3"/>
  <c r="N9253" i="3"/>
  <c r="N9254" i="3"/>
  <c r="N9255" i="3"/>
  <c r="N9256" i="3"/>
  <c r="N9257" i="3"/>
  <c r="N9258" i="3"/>
  <c r="N9259" i="3"/>
  <c r="N9260" i="3"/>
  <c r="N9261" i="3"/>
  <c r="N9262" i="3"/>
  <c r="N9263" i="3"/>
  <c r="N9264" i="3"/>
  <c r="N9265" i="3"/>
  <c r="N9266" i="3"/>
  <c r="N9267" i="3"/>
  <c r="N9268" i="3"/>
  <c r="N9269" i="3"/>
  <c r="N9270" i="3"/>
  <c r="N9271" i="3"/>
  <c r="N9272" i="3"/>
  <c r="N9273" i="3"/>
  <c r="N9274" i="3"/>
  <c r="N9275" i="3"/>
  <c r="N9276" i="3"/>
  <c r="N9277" i="3"/>
  <c r="N9278" i="3"/>
  <c r="N9279" i="3"/>
  <c r="N9280" i="3"/>
  <c r="N9281" i="3"/>
  <c r="N9282" i="3"/>
  <c r="N9283" i="3"/>
  <c r="N9284" i="3"/>
  <c r="N9285" i="3"/>
  <c r="N9286" i="3"/>
  <c r="N9287" i="3"/>
  <c r="N9288" i="3"/>
  <c r="N9289" i="3"/>
  <c r="N9290" i="3"/>
  <c r="N9291" i="3"/>
  <c r="N9292" i="3"/>
  <c r="N9293" i="3"/>
  <c r="N9294" i="3"/>
  <c r="N9295" i="3"/>
  <c r="N9296" i="3"/>
  <c r="N9297" i="3"/>
  <c r="N9298" i="3"/>
  <c r="N9299" i="3"/>
  <c r="N9300" i="3"/>
  <c r="N9301" i="3"/>
  <c r="N9302" i="3"/>
  <c r="N9303" i="3"/>
  <c r="N9304" i="3"/>
  <c r="N9305" i="3"/>
  <c r="N9306" i="3"/>
  <c r="N9307" i="3"/>
  <c r="N9308" i="3"/>
  <c r="N9309" i="3"/>
  <c r="N9310" i="3"/>
  <c r="N9311" i="3"/>
  <c r="N9312" i="3"/>
  <c r="N9313" i="3"/>
  <c r="N9314" i="3"/>
  <c r="N9315" i="3"/>
  <c r="N9316" i="3"/>
  <c r="N9317" i="3"/>
  <c r="N9318" i="3"/>
  <c r="N9319" i="3"/>
  <c r="N9320" i="3"/>
  <c r="N9321" i="3"/>
  <c r="N9322" i="3"/>
  <c r="N9323" i="3"/>
  <c r="N9324" i="3"/>
  <c r="N9325" i="3"/>
  <c r="N9326" i="3"/>
  <c r="N9327" i="3"/>
  <c r="N9328" i="3"/>
  <c r="N9329" i="3"/>
  <c r="N9330" i="3"/>
  <c r="N9331" i="3"/>
  <c r="N9332" i="3"/>
  <c r="N9333" i="3"/>
  <c r="N9334" i="3"/>
  <c r="N9335" i="3"/>
  <c r="N9336" i="3"/>
  <c r="N9337" i="3"/>
  <c r="N9338" i="3"/>
  <c r="N9339" i="3"/>
  <c r="N9340" i="3"/>
  <c r="N9341" i="3"/>
  <c r="N9342" i="3"/>
  <c r="N9343" i="3"/>
  <c r="N9344" i="3"/>
  <c r="N9345" i="3"/>
  <c r="N9346" i="3"/>
  <c r="N9347" i="3"/>
  <c r="N9348" i="3"/>
  <c r="N9349" i="3"/>
  <c r="N9350" i="3"/>
  <c r="N9351" i="3"/>
  <c r="N9352" i="3"/>
  <c r="N9353" i="3"/>
  <c r="N9354" i="3"/>
  <c r="N9355" i="3"/>
  <c r="N9356" i="3"/>
  <c r="N9357" i="3"/>
  <c r="N9358" i="3"/>
  <c r="N9359" i="3"/>
  <c r="N9360" i="3"/>
  <c r="N9361" i="3"/>
  <c r="N9362" i="3"/>
  <c r="N9363" i="3"/>
  <c r="N9364" i="3"/>
  <c r="N9365" i="3"/>
  <c r="N9366" i="3"/>
  <c r="N9367" i="3"/>
  <c r="N9368" i="3"/>
  <c r="N9369" i="3"/>
  <c r="N9370" i="3"/>
  <c r="N9371" i="3"/>
  <c r="N9372" i="3"/>
  <c r="N9373" i="3"/>
  <c r="N9374" i="3"/>
  <c r="N9375" i="3"/>
  <c r="N9376" i="3"/>
  <c r="N9377" i="3"/>
  <c r="N9378" i="3"/>
  <c r="N9379" i="3"/>
  <c r="N9380" i="3"/>
  <c r="N9381" i="3"/>
  <c r="N9382" i="3"/>
  <c r="N9383" i="3"/>
  <c r="N9384" i="3"/>
  <c r="N9385" i="3"/>
  <c r="N9386" i="3"/>
  <c r="N9387" i="3"/>
  <c r="N9388" i="3"/>
  <c r="N9389" i="3"/>
  <c r="N9390" i="3"/>
  <c r="N9391" i="3"/>
  <c r="N9392" i="3"/>
  <c r="N9393" i="3"/>
  <c r="N9394" i="3"/>
  <c r="N9395" i="3"/>
  <c r="N9396" i="3"/>
  <c r="N9397" i="3"/>
  <c r="N9398" i="3"/>
  <c r="N9399" i="3"/>
  <c r="N9400" i="3"/>
  <c r="N9401" i="3"/>
  <c r="N9402" i="3"/>
  <c r="N9403" i="3"/>
  <c r="N9404" i="3"/>
  <c r="N9405" i="3"/>
  <c r="N9406" i="3"/>
  <c r="N9407" i="3"/>
  <c r="N9408" i="3"/>
  <c r="N9409" i="3"/>
  <c r="N9410" i="3"/>
  <c r="N9411" i="3"/>
  <c r="N9412" i="3"/>
  <c r="N9413" i="3"/>
  <c r="N9414" i="3"/>
  <c r="N9415" i="3"/>
  <c r="N9416" i="3"/>
  <c r="N9417" i="3"/>
  <c r="N9418" i="3"/>
  <c r="N9419" i="3"/>
  <c r="N9420" i="3"/>
  <c r="N9421" i="3"/>
  <c r="N9422" i="3"/>
  <c r="N9423" i="3"/>
  <c r="N9424" i="3"/>
  <c r="N9425" i="3"/>
  <c r="N9426" i="3"/>
  <c r="N9427" i="3"/>
  <c r="N9428" i="3"/>
  <c r="N9429" i="3"/>
  <c r="N9430" i="3"/>
  <c r="N9431" i="3"/>
  <c r="N9432" i="3"/>
  <c r="N9433" i="3"/>
  <c r="N9434" i="3"/>
  <c r="N9435" i="3"/>
  <c r="N9436" i="3"/>
  <c r="N9437" i="3"/>
  <c r="N9438" i="3"/>
  <c r="N9439" i="3"/>
  <c r="N9440" i="3"/>
  <c r="N9441" i="3"/>
  <c r="N9442" i="3"/>
  <c r="N9443" i="3"/>
  <c r="N9444" i="3"/>
  <c r="N9445" i="3"/>
  <c r="N9446" i="3"/>
  <c r="N9447" i="3"/>
  <c r="N9448" i="3"/>
  <c r="N9449" i="3"/>
  <c r="N9450" i="3"/>
  <c r="N9451" i="3"/>
  <c r="N9452" i="3"/>
  <c r="N9453" i="3"/>
  <c r="N9454" i="3"/>
  <c r="N9455" i="3"/>
  <c r="N9456" i="3"/>
  <c r="N9457" i="3"/>
  <c r="N9458" i="3"/>
  <c r="N9459" i="3"/>
  <c r="N9460" i="3"/>
  <c r="N9461" i="3"/>
  <c r="N9462" i="3"/>
  <c r="N9463" i="3"/>
  <c r="N9464" i="3"/>
  <c r="N9465" i="3"/>
  <c r="N9466" i="3"/>
  <c r="N9467" i="3"/>
  <c r="N9468" i="3"/>
  <c r="N9469" i="3"/>
  <c r="N9470" i="3"/>
  <c r="N9471" i="3"/>
  <c r="N9472" i="3"/>
  <c r="N9473" i="3"/>
  <c r="N9474" i="3"/>
  <c r="N9475" i="3"/>
  <c r="N9476" i="3"/>
  <c r="N9477" i="3"/>
  <c r="N9478" i="3"/>
  <c r="N9479" i="3"/>
  <c r="N9480" i="3"/>
  <c r="N9481" i="3"/>
  <c r="N9482" i="3"/>
  <c r="N9483" i="3"/>
  <c r="N9484" i="3"/>
  <c r="N9485" i="3"/>
  <c r="N9486" i="3"/>
  <c r="N9487" i="3"/>
  <c r="N9488" i="3"/>
  <c r="N9489" i="3"/>
  <c r="N9490" i="3"/>
  <c r="N9491" i="3"/>
  <c r="N9492" i="3"/>
  <c r="N9493" i="3"/>
  <c r="N9494" i="3"/>
  <c r="N9495" i="3"/>
  <c r="N9496" i="3"/>
  <c r="N9497" i="3"/>
  <c r="N9498" i="3"/>
  <c r="N9499" i="3"/>
  <c r="N9500" i="3"/>
  <c r="N9501" i="3"/>
  <c r="N9502" i="3"/>
  <c r="N9503" i="3"/>
  <c r="N9504" i="3"/>
  <c r="N9505" i="3"/>
  <c r="N9506" i="3"/>
  <c r="N9507" i="3"/>
  <c r="N9508" i="3"/>
  <c r="N9509" i="3"/>
  <c r="N9510" i="3"/>
  <c r="N9511" i="3"/>
  <c r="N9512" i="3"/>
  <c r="N9513" i="3"/>
  <c r="N9514" i="3"/>
  <c r="N9515" i="3"/>
  <c r="N9516" i="3"/>
  <c r="N9517" i="3"/>
  <c r="N9518" i="3"/>
  <c r="N9519" i="3"/>
  <c r="N9520" i="3"/>
  <c r="N9521" i="3"/>
  <c r="N9522" i="3"/>
  <c r="N9523" i="3"/>
  <c r="N9524" i="3"/>
  <c r="N9525" i="3"/>
  <c r="N9526" i="3"/>
  <c r="N9527" i="3"/>
  <c r="N9528" i="3"/>
  <c r="N9529" i="3"/>
  <c r="N9530" i="3"/>
  <c r="N9531" i="3"/>
  <c r="N9532" i="3"/>
  <c r="N9533" i="3"/>
  <c r="N9534" i="3"/>
  <c r="N9535" i="3"/>
  <c r="N9536" i="3"/>
  <c r="N9537" i="3"/>
  <c r="N9538" i="3"/>
  <c r="N9539" i="3"/>
  <c r="N9540" i="3"/>
  <c r="N9541" i="3"/>
  <c r="N9542" i="3"/>
  <c r="N9543" i="3"/>
  <c r="N9544" i="3"/>
  <c r="N9545" i="3"/>
  <c r="N9546" i="3"/>
  <c r="N9547" i="3"/>
  <c r="N9548" i="3"/>
  <c r="N9549" i="3"/>
  <c r="N9550" i="3"/>
  <c r="N9551" i="3"/>
  <c r="N9552" i="3"/>
  <c r="N9553" i="3"/>
  <c r="N9554" i="3"/>
  <c r="N9555" i="3"/>
  <c r="N9556" i="3"/>
  <c r="N9557" i="3"/>
  <c r="N9558" i="3"/>
  <c r="N9559" i="3"/>
  <c r="N9560" i="3"/>
  <c r="N9561" i="3"/>
  <c r="N9562" i="3"/>
  <c r="N9563" i="3"/>
  <c r="N9564" i="3"/>
  <c r="N9565" i="3"/>
  <c r="N9566" i="3"/>
  <c r="N9567" i="3"/>
  <c r="N9568" i="3"/>
  <c r="N9569" i="3"/>
  <c r="N9570" i="3"/>
  <c r="N9571" i="3"/>
  <c r="N9572" i="3"/>
  <c r="N9573" i="3"/>
  <c r="N9574" i="3"/>
  <c r="N9575" i="3"/>
  <c r="N9576" i="3"/>
  <c r="N9577" i="3"/>
  <c r="N9578" i="3"/>
  <c r="N9579" i="3"/>
  <c r="N9580" i="3"/>
  <c r="N9581" i="3"/>
  <c r="N9582" i="3"/>
  <c r="N9583" i="3"/>
  <c r="N9584" i="3"/>
  <c r="N9585" i="3"/>
  <c r="N9586" i="3"/>
  <c r="N9587" i="3"/>
  <c r="N9588" i="3"/>
  <c r="N9589" i="3"/>
  <c r="N9590" i="3"/>
  <c r="N9591" i="3"/>
  <c r="N9592" i="3"/>
  <c r="N9593" i="3"/>
  <c r="N9594" i="3"/>
  <c r="N9595" i="3"/>
  <c r="N9596" i="3"/>
  <c r="N9597" i="3"/>
  <c r="N9598" i="3"/>
  <c r="N9599" i="3"/>
  <c r="N9600" i="3"/>
  <c r="N9601" i="3"/>
  <c r="N9602" i="3"/>
  <c r="N9603" i="3"/>
  <c r="N9604" i="3"/>
  <c r="N9605" i="3"/>
  <c r="N9606" i="3"/>
  <c r="N9607" i="3"/>
  <c r="N9608" i="3"/>
  <c r="N9609" i="3"/>
  <c r="N9610" i="3"/>
  <c r="N9611" i="3"/>
  <c r="N9612" i="3"/>
  <c r="N9613" i="3"/>
  <c r="N9614" i="3"/>
  <c r="N9615" i="3"/>
  <c r="N9616" i="3"/>
  <c r="N9617" i="3"/>
  <c r="N9618" i="3"/>
  <c r="N9619" i="3"/>
  <c r="N9620" i="3"/>
  <c r="N9621" i="3"/>
  <c r="N9622" i="3"/>
  <c r="N9623" i="3"/>
  <c r="N9624" i="3"/>
  <c r="N9625" i="3"/>
  <c r="N9626" i="3"/>
  <c r="N9627" i="3"/>
  <c r="N9628" i="3"/>
  <c r="N9629" i="3"/>
  <c r="N9630" i="3"/>
  <c r="N9631" i="3"/>
  <c r="N9632" i="3"/>
  <c r="N9633" i="3"/>
  <c r="N9634" i="3"/>
  <c r="N9635" i="3"/>
  <c r="N9636" i="3"/>
  <c r="N9637" i="3"/>
  <c r="N9638" i="3"/>
  <c r="N9639" i="3"/>
  <c r="N9640" i="3"/>
  <c r="N9641" i="3"/>
  <c r="N9642" i="3"/>
  <c r="N9643" i="3"/>
  <c r="N9644" i="3"/>
  <c r="N9645" i="3"/>
  <c r="N9646" i="3"/>
  <c r="N9647" i="3"/>
  <c r="N9648" i="3"/>
  <c r="N9649" i="3"/>
  <c r="N9650" i="3"/>
  <c r="N9651" i="3"/>
  <c r="N9652" i="3"/>
  <c r="N9653" i="3"/>
  <c r="N9654" i="3"/>
  <c r="N9655" i="3"/>
  <c r="N9656" i="3"/>
  <c r="N9657" i="3"/>
  <c r="N9658" i="3"/>
  <c r="N9659" i="3"/>
  <c r="N9660" i="3"/>
  <c r="N9661" i="3"/>
  <c r="N9662" i="3"/>
  <c r="N9663" i="3"/>
  <c r="N9664" i="3"/>
  <c r="N9665" i="3"/>
  <c r="N9666" i="3"/>
  <c r="N9667" i="3"/>
  <c r="N9668" i="3"/>
  <c r="N9669" i="3"/>
  <c r="N9670" i="3"/>
  <c r="N9671" i="3"/>
  <c r="N9672" i="3"/>
  <c r="N9673" i="3"/>
  <c r="N9674" i="3"/>
  <c r="N9675" i="3"/>
  <c r="N9676" i="3"/>
  <c r="N9677" i="3"/>
  <c r="N9678" i="3"/>
  <c r="N9679" i="3"/>
  <c r="N9680" i="3"/>
  <c r="N9681" i="3"/>
  <c r="N9682" i="3"/>
  <c r="N9683" i="3"/>
  <c r="N9684" i="3"/>
  <c r="N9685" i="3"/>
  <c r="N9686" i="3"/>
  <c r="N9687" i="3"/>
  <c r="N9688" i="3"/>
  <c r="N9689" i="3"/>
  <c r="N9690" i="3"/>
  <c r="N9691" i="3"/>
  <c r="N9692" i="3"/>
  <c r="N9693" i="3"/>
  <c r="N9694" i="3"/>
  <c r="N9695" i="3"/>
  <c r="N9696" i="3"/>
  <c r="N9697" i="3"/>
  <c r="N9698" i="3"/>
  <c r="N9699" i="3"/>
  <c r="N9700" i="3"/>
  <c r="N9701" i="3"/>
  <c r="N9702" i="3"/>
  <c r="N9703" i="3"/>
  <c r="N9704" i="3"/>
  <c r="N9705" i="3"/>
  <c r="N9706" i="3"/>
  <c r="N9707" i="3"/>
  <c r="N9708" i="3"/>
  <c r="N9709" i="3"/>
  <c r="N9710" i="3"/>
  <c r="N9711" i="3"/>
  <c r="N9712" i="3"/>
  <c r="N9713" i="3"/>
  <c r="N9714" i="3"/>
  <c r="N9715" i="3"/>
  <c r="N9716" i="3"/>
  <c r="N9717" i="3"/>
  <c r="N9718" i="3"/>
  <c r="N9719" i="3"/>
  <c r="N9720" i="3"/>
  <c r="N9721" i="3"/>
  <c r="N9722" i="3"/>
  <c r="N9723" i="3"/>
  <c r="N9724" i="3"/>
  <c r="N9725" i="3"/>
  <c r="N9726" i="3"/>
  <c r="N9727" i="3"/>
  <c r="N9728" i="3"/>
  <c r="N9729" i="3"/>
  <c r="N9730" i="3"/>
  <c r="N9731" i="3"/>
  <c r="N9732" i="3"/>
  <c r="N9733" i="3"/>
  <c r="N9734" i="3"/>
  <c r="N9735" i="3"/>
  <c r="N9736" i="3"/>
  <c r="N9737" i="3"/>
  <c r="N9738" i="3"/>
  <c r="N9739" i="3"/>
  <c r="N9740" i="3"/>
  <c r="N9741" i="3"/>
  <c r="N9742" i="3"/>
  <c r="N9743" i="3"/>
  <c r="N9744" i="3"/>
  <c r="N9745" i="3"/>
  <c r="N9746" i="3"/>
  <c r="N9747" i="3"/>
  <c r="N9748" i="3"/>
  <c r="N9749" i="3"/>
  <c r="N9750" i="3"/>
  <c r="N9751" i="3"/>
  <c r="N9752" i="3"/>
  <c r="N9753" i="3"/>
  <c r="N9754" i="3"/>
  <c r="N9755" i="3"/>
  <c r="N9756" i="3"/>
  <c r="N9757" i="3"/>
  <c r="N9758" i="3"/>
  <c r="N9759" i="3"/>
  <c r="N9760" i="3"/>
  <c r="N9761" i="3"/>
  <c r="N9762" i="3"/>
  <c r="N9763" i="3"/>
  <c r="N9764" i="3"/>
  <c r="N9765" i="3"/>
  <c r="N9766" i="3"/>
  <c r="N9767" i="3"/>
  <c r="N9768" i="3"/>
  <c r="N9769" i="3"/>
  <c r="N9770" i="3"/>
  <c r="N9771" i="3"/>
  <c r="N9772" i="3"/>
  <c r="N9773" i="3"/>
  <c r="N9774" i="3"/>
  <c r="N9775" i="3"/>
  <c r="N9776" i="3"/>
  <c r="N9777" i="3"/>
  <c r="N9778" i="3"/>
  <c r="N9779" i="3"/>
  <c r="N9780" i="3"/>
  <c r="N9781" i="3"/>
  <c r="N9782" i="3"/>
  <c r="N9783" i="3"/>
  <c r="N9784" i="3"/>
  <c r="N9785" i="3"/>
  <c r="N9786" i="3"/>
  <c r="N9787" i="3"/>
  <c r="N9788" i="3"/>
  <c r="N9789" i="3"/>
  <c r="N9790" i="3"/>
  <c r="N9791" i="3"/>
  <c r="N9792" i="3"/>
  <c r="N9793" i="3"/>
  <c r="N9794" i="3"/>
  <c r="N9795" i="3"/>
  <c r="N9796" i="3"/>
  <c r="N9797" i="3"/>
  <c r="N9798" i="3"/>
  <c r="N9799" i="3"/>
  <c r="N9800" i="3"/>
  <c r="N9801" i="3"/>
  <c r="N9802" i="3"/>
  <c r="N9803" i="3"/>
  <c r="N9804" i="3"/>
  <c r="N9805" i="3"/>
  <c r="N9806" i="3"/>
  <c r="N9807" i="3"/>
  <c r="N9808" i="3"/>
  <c r="N9809" i="3"/>
  <c r="N9810" i="3"/>
  <c r="N9811" i="3"/>
  <c r="N9812" i="3"/>
  <c r="N9813" i="3"/>
  <c r="N9814" i="3"/>
  <c r="N9815" i="3"/>
  <c r="N9816" i="3"/>
  <c r="N9817" i="3"/>
  <c r="N9818" i="3"/>
  <c r="N9819" i="3"/>
  <c r="N9820" i="3"/>
  <c r="N9821" i="3"/>
  <c r="N9822" i="3"/>
  <c r="N9823" i="3"/>
  <c r="N9824" i="3"/>
  <c r="N9825" i="3"/>
  <c r="N9826" i="3"/>
  <c r="N9827" i="3"/>
  <c r="N9828" i="3"/>
  <c r="N9829" i="3"/>
  <c r="N9830" i="3"/>
  <c r="N9831" i="3"/>
  <c r="N9832" i="3"/>
  <c r="N9833" i="3"/>
  <c r="N9834" i="3"/>
  <c r="N9835" i="3"/>
  <c r="N9836" i="3"/>
  <c r="N9837" i="3"/>
  <c r="N9838" i="3"/>
  <c r="N9839" i="3"/>
  <c r="N9840" i="3"/>
  <c r="N9841" i="3"/>
  <c r="N9842" i="3"/>
  <c r="N9843" i="3"/>
  <c r="N9844" i="3"/>
  <c r="N9845" i="3"/>
  <c r="N9846" i="3"/>
  <c r="N9847" i="3"/>
  <c r="N9848" i="3"/>
  <c r="N9849" i="3"/>
  <c r="N9850" i="3"/>
  <c r="N9851" i="3"/>
  <c r="N9852" i="3"/>
  <c r="N9853" i="3"/>
  <c r="N9854" i="3"/>
  <c r="N9855" i="3"/>
  <c r="N9856" i="3"/>
  <c r="N9857" i="3"/>
  <c r="N9858" i="3"/>
  <c r="N9859" i="3"/>
  <c r="N9860" i="3"/>
  <c r="N9861" i="3"/>
  <c r="N9862" i="3"/>
  <c r="N9863" i="3"/>
  <c r="N9864" i="3"/>
  <c r="N9865" i="3"/>
  <c r="N9866" i="3"/>
  <c r="N9867" i="3"/>
  <c r="N9868" i="3"/>
  <c r="N9869" i="3"/>
  <c r="N9870" i="3"/>
  <c r="N9871" i="3"/>
  <c r="N9872" i="3"/>
  <c r="N9873" i="3"/>
  <c r="N9874" i="3"/>
  <c r="N9875" i="3"/>
  <c r="N9876" i="3"/>
  <c r="N9877" i="3"/>
  <c r="N9878" i="3"/>
  <c r="N9879" i="3"/>
  <c r="N9880" i="3"/>
  <c r="N9881" i="3"/>
  <c r="N9882" i="3"/>
  <c r="N9883" i="3"/>
  <c r="N9884" i="3"/>
  <c r="N9885" i="3"/>
  <c r="N9886" i="3"/>
  <c r="N9887" i="3"/>
  <c r="N9888" i="3"/>
  <c r="N9889" i="3"/>
  <c r="N9890" i="3"/>
  <c r="N9891" i="3"/>
  <c r="N9892" i="3"/>
  <c r="N9893" i="3"/>
  <c r="N9894" i="3"/>
  <c r="N9895" i="3"/>
  <c r="N9896" i="3"/>
  <c r="N9897" i="3"/>
  <c r="N9898" i="3"/>
  <c r="N9899" i="3"/>
  <c r="N9900" i="3"/>
  <c r="N9901" i="3"/>
  <c r="N9902" i="3"/>
  <c r="N9903" i="3"/>
  <c r="N9904" i="3"/>
  <c r="N9905" i="3"/>
  <c r="N9906" i="3"/>
  <c r="N9907" i="3"/>
  <c r="N9908" i="3"/>
  <c r="N9909" i="3"/>
  <c r="N9910" i="3"/>
  <c r="N9911" i="3"/>
  <c r="N9912" i="3"/>
  <c r="N9913" i="3"/>
  <c r="N9914" i="3"/>
  <c r="N9915" i="3"/>
  <c r="N9916" i="3"/>
  <c r="N9917" i="3"/>
  <c r="N9918" i="3"/>
  <c r="N9919" i="3"/>
  <c r="N9920" i="3"/>
  <c r="N9921" i="3"/>
  <c r="N9922" i="3"/>
  <c r="N9923" i="3"/>
  <c r="N9924" i="3"/>
  <c r="N9925" i="3"/>
  <c r="N9926" i="3"/>
  <c r="N9927" i="3"/>
  <c r="N9928" i="3"/>
  <c r="N9929" i="3"/>
  <c r="N9930" i="3"/>
  <c r="N9931" i="3"/>
  <c r="N9932" i="3"/>
  <c r="N9933" i="3"/>
  <c r="N9934" i="3"/>
  <c r="N9935" i="3"/>
  <c r="N9936" i="3"/>
  <c r="N9937" i="3"/>
  <c r="N9938" i="3"/>
  <c r="N9939" i="3"/>
  <c r="N9940" i="3"/>
  <c r="N9941" i="3"/>
  <c r="N9942" i="3"/>
  <c r="N9943" i="3"/>
  <c r="N9944" i="3"/>
  <c r="N9945" i="3"/>
  <c r="N9946" i="3"/>
  <c r="N9947" i="3"/>
  <c r="N9948" i="3"/>
  <c r="N9949" i="3"/>
  <c r="N9950" i="3"/>
  <c r="N9951" i="3"/>
  <c r="N9952" i="3"/>
  <c r="N9953" i="3"/>
  <c r="N9954" i="3"/>
  <c r="N9955" i="3"/>
  <c r="N9956" i="3"/>
  <c r="N9957" i="3"/>
  <c r="N9958" i="3"/>
  <c r="N9959" i="3"/>
  <c r="N9960" i="3"/>
  <c r="N9961" i="3"/>
  <c r="N9962" i="3"/>
  <c r="N9963" i="3"/>
  <c r="N9964" i="3"/>
  <c r="N9965" i="3"/>
  <c r="N9966" i="3"/>
  <c r="N9967" i="3"/>
  <c r="N9968" i="3"/>
  <c r="N9969" i="3"/>
  <c r="N9970" i="3"/>
  <c r="N9971" i="3"/>
  <c r="N9972" i="3"/>
  <c r="N9973" i="3"/>
  <c r="N9974" i="3"/>
  <c r="N9975" i="3"/>
  <c r="N9976" i="3"/>
  <c r="N9977" i="3"/>
  <c r="N9978" i="3"/>
  <c r="N9979" i="3"/>
  <c r="N9980" i="3"/>
  <c r="N9981" i="3"/>
  <c r="N9982" i="3"/>
  <c r="N9983" i="3"/>
  <c r="N9984" i="3"/>
  <c r="N9985" i="3"/>
  <c r="N9986" i="3"/>
  <c r="N9987" i="3"/>
  <c r="N9988" i="3"/>
  <c r="N9989" i="3"/>
  <c r="N9990" i="3"/>
  <c r="N9991" i="3"/>
  <c r="N9992" i="3"/>
  <c r="N9993" i="3"/>
  <c r="N9994" i="3"/>
  <c r="N9995" i="3"/>
  <c r="N9996" i="3"/>
  <c r="N9997" i="3"/>
  <c r="N9998" i="3"/>
  <c r="N9999" i="3"/>
  <c r="N10000" i="3"/>
  <c r="N10001" i="3"/>
  <c r="N10002" i="3"/>
  <c r="N10003" i="3"/>
  <c r="N10004" i="3"/>
  <c r="N10005" i="3"/>
  <c r="N10006" i="3"/>
  <c r="N10007" i="3"/>
  <c r="N10008" i="3"/>
  <c r="N10009" i="3"/>
  <c r="N10010" i="3"/>
  <c r="N10011" i="3"/>
  <c r="N10012" i="3"/>
  <c r="N10013" i="3"/>
  <c r="N10014" i="3"/>
  <c r="N10015" i="3"/>
  <c r="N10016" i="3"/>
  <c r="N10017" i="3"/>
  <c r="N10018" i="3"/>
  <c r="N10019" i="3"/>
  <c r="N10020" i="3"/>
  <c r="N10021" i="3"/>
  <c r="N10022" i="3"/>
  <c r="N10023" i="3"/>
  <c r="N10024" i="3"/>
  <c r="N10025" i="3"/>
  <c r="N10026" i="3"/>
  <c r="N10027" i="3"/>
  <c r="N10028" i="3"/>
  <c r="N10029" i="3"/>
  <c r="N10030" i="3"/>
  <c r="N10031" i="3"/>
  <c r="N10032" i="3"/>
  <c r="N10033" i="3"/>
  <c r="N10034" i="3"/>
  <c r="N10035" i="3"/>
  <c r="N10036" i="3"/>
  <c r="N10037" i="3"/>
  <c r="N10038" i="3"/>
  <c r="N10039" i="3"/>
  <c r="N10040" i="3"/>
  <c r="N10041" i="3"/>
  <c r="N10042" i="3"/>
  <c r="N10043" i="3"/>
  <c r="N10044" i="3"/>
  <c r="N10045" i="3"/>
  <c r="N10046" i="3"/>
  <c r="N10047" i="3"/>
  <c r="N10048" i="3"/>
  <c r="N10049" i="3"/>
  <c r="N10050" i="3"/>
  <c r="N10051" i="3"/>
  <c r="N10052" i="3"/>
  <c r="N10053" i="3"/>
  <c r="N10054" i="3"/>
  <c r="N10055" i="3"/>
  <c r="N10056" i="3"/>
  <c r="N10057" i="3"/>
  <c r="N10058" i="3"/>
  <c r="N10059" i="3"/>
  <c r="N10060" i="3"/>
  <c r="N10061" i="3"/>
  <c r="N10062" i="3"/>
  <c r="N10063" i="3"/>
  <c r="N10064" i="3"/>
  <c r="N10065" i="3"/>
  <c r="N10066" i="3"/>
  <c r="N10067" i="3"/>
  <c r="N10068" i="3"/>
  <c r="N10069" i="3"/>
  <c r="N10070" i="3"/>
  <c r="N10071" i="3"/>
  <c r="N10072" i="3"/>
  <c r="N10073" i="3"/>
  <c r="N10074" i="3"/>
  <c r="N10075" i="3"/>
  <c r="N10076" i="3"/>
  <c r="N10077" i="3"/>
  <c r="N10078" i="3"/>
  <c r="N10079" i="3"/>
  <c r="N10080" i="3"/>
  <c r="N10081" i="3"/>
  <c r="N10082" i="3"/>
  <c r="N10083" i="3"/>
  <c r="N10084" i="3"/>
  <c r="N10085" i="3"/>
  <c r="N10086" i="3"/>
  <c r="N10087" i="3"/>
  <c r="N10088" i="3"/>
  <c r="N10089" i="3"/>
  <c r="N10090" i="3"/>
  <c r="N10091" i="3"/>
  <c r="N10092" i="3"/>
  <c r="N10093" i="3"/>
  <c r="N10094" i="3"/>
  <c r="N10095" i="3"/>
  <c r="N10096" i="3"/>
  <c r="N10097" i="3"/>
  <c r="N10098" i="3"/>
  <c r="N10099" i="3"/>
  <c r="N10100" i="3"/>
  <c r="N10101" i="3"/>
  <c r="N10102" i="3"/>
  <c r="N10103" i="3"/>
  <c r="N10104" i="3"/>
  <c r="N10105" i="3"/>
  <c r="N10106" i="3"/>
  <c r="N10107" i="3"/>
  <c r="N10108" i="3"/>
  <c r="N10109" i="3"/>
  <c r="N10110" i="3"/>
  <c r="N10111" i="3"/>
  <c r="N10112" i="3"/>
  <c r="N10113" i="3"/>
  <c r="N10114" i="3"/>
  <c r="N10115" i="3"/>
  <c r="N10116" i="3"/>
  <c r="N10117" i="3"/>
  <c r="N10118" i="3"/>
  <c r="N10119" i="3"/>
  <c r="N10120" i="3"/>
  <c r="N10121" i="3"/>
  <c r="N10122" i="3"/>
  <c r="N10123" i="3"/>
  <c r="N10124" i="3"/>
  <c r="N10125" i="3"/>
  <c r="N10126" i="3"/>
  <c r="N10127" i="3"/>
  <c r="N10128" i="3"/>
  <c r="N10129" i="3"/>
  <c r="N10130" i="3"/>
  <c r="N10131" i="3"/>
  <c r="N10132" i="3"/>
  <c r="N10133" i="3"/>
  <c r="N10134" i="3"/>
  <c r="N10135" i="3"/>
  <c r="N10136" i="3"/>
  <c r="N10137" i="3"/>
  <c r="N10138" i="3"/>
  <c r="N10139" i="3"/>
  <c r="N10140" i="3"/>
  <c r="N10141" i="3"/>
  <c r="N10142" i="3"/>
  <c r="N10143" i="3"/>
  <c r="N10144" i="3"/>
  <c r="N10145" i="3"/>
  <c r="N10146" i="3"/>
  <c r="N10147" i="3"/>
  <c r="N10148" i="3"/>
  <c r="N10149" i="3"/>
  <c r="N10150" i="3"/>
  <c r="N10151" i="3"/>
  <c r="N10152" i="3"/>
  <c r="N10153" i="3"/>
  <c r="N10154" i="3"/>
  <c r="N10155" i="3"/>
  <c r="N10156" i="3"/>
  <c r="N10157" i="3"/>
  <c r="N10158" i="3"/>
  <c r="N10159" i="3"/>
  <c r="N10160" i="3"/>
  <c r="N10161" i="3"/>
  <c r="N10162" i="3"/>
  <c r="N10163" i="3"/>
  <c r="N10164" i="3"/>
  <c r="N10165" i="3"/>
  <c r="N10166" i="3"/>
  <c r="N10167" i="3"/>
  <c r="N10168" i="3"/>
  <c r="N10169" i="3"/>
  <c r="N10170" i="3"/>
  <c r="N10171" i="3"/>
  <c r="N10172" i="3"/>
  <c r="N10173" i="3"/>
  <c r="N10174" i="3"/>
  <c r="N10175" i="3"/>
  <c r="N10176" i="3"/>
  <c r="N10177" i="3"/>
  <c r="N10178" i="3"/>
  <c r="N10179" i="3"/>
  <c r="N10180" i="3"/>
  <c r="N10181" i="3"/>
  <c r="N10182" i="3"/>
  <c r="N10183" i="3"/>
  <c r="N10184" i="3"/>
  <c r="N10185" i="3"/>
  <c r="N10186" i="3"/>
  <c r="N10187" i="3"/>
  <c r="N10188" i="3"/>
  <c r="N10189" i="3"/>
  <c r="N10190" i="3"/>
  <c r="N10191" i="3"/>
  <c r="N10192" i="3"/>
  <c r="N10193" i="3"/>
  <c r="N10194" i="3"/>
  <c r="N10195" i="3"/>
  <c r="N10196" i="3"/>
  <c r="N10197" i="3"/>
  <c r="N10198" i="3"/>
  <c r="N10199" i="3"/>
  <c r="N10200" i="3"/>
  <c r="N10201" i="3"/>
  <c r="N10202" i="3"/>
  <c r="N10203" i="3"/>
  <c r="N10204" i="3"/>
  <c r="N10205" i="3"/>
  <c r="N10206" i="3"/>
  <c r="N10207" i="3"/>
  <c r="N10208" i="3"/>
  <c r="N10209" i="3"/>
  <c r="N10210" i="3"/>
  <c r="N10211" i="3"/>
  <c r="N10212" i="3"/>
  <c r="N10213" i="3"/>
  <c r="N10214" i="3"/>
  <c r="N10215" i="3"/>
  <c r="N10216" i="3"/>
  <c r="N10217" i="3"/>
  <c r="N10218" i="3"/>
  <c r="N10219" i="3"/>
  <c r="N10220" i="3"/>
  <c r="N10221" i="3"/>
  <c r="N10222" i="3"/>
  <c r="N10223" i="3"/>
  <c r="N10224" i="3"/>
  <c r="N10225" i="3"/>
  <c r="N10226" i="3"/>
  <c r="N10227" i="3"/>
  <c r="N10228" i="3"/>
  <c r="N10229" i="3"/>
  <c r="N10230" i="3"/>
  <c r="N10231" i="3"/>
  <c r="N10232" i="3"/>
  <c r="N10233" i="3"/>
  <c r="N10234" i="3"/>
  <c r="N10235" i="3"/>
  <c r="N10236" i="3"/>
  <c r="N10237" i="3"/>
  <c r="N10238" i="3"/>
  <c r="N10239" i="3"/>
  <c r="N10240" i="3"/>
  <c r="N10241" i="3"/>
  <c r="N10242" i="3"/>
  <c r="N10243" i="3"/>
  <c r="N10244" i="3"/>
  <c r="N10245" i="3"/>
  <c r="N10246" i="3"/>
  <c r="N10247" i="3"/>
  <c r="N10248" i="3"/>
  <c r="N10249" i="3"/>
  <c r="N10250" i="3"/>
  <c r="N10251" i="3"/>
  <c r="N10252" i="3"/>
  <c r="N10253" i="3"/>
  <c r="N10254" i="3"/>
  <c r="N10255" i="3"/>
  <c r="N10256" i="3"/>
  <c r="N10257" i="3"/>
  <c r="N10258" i="3"/>
  <c r="N10259" i="3"/>
  <c r="N10260" i="3"/>
  <c r="N10261" i="3"/>
  <c r="N10262" i="3"/>
  <c r="N10263" i="3"/>
  <c r="N10264" i="3"/>
  <c r="N10265" i="3"/>
  <c r="N10266" i="3"/>
  <c r="N10267" i="3"/>
  <c r="N10268" i="3"/>
  <c r="N10269" i="3"/>
  <c r="N10270" i="3"/>
  <c r="N10271" i="3"/>
  <c r="N10272" i="3"/>
  <c r="N10273" i="3"/>
  <c r="N10274" i="3"/>
  <c r="N10275" i="3"/>
  <c r="N10276" i="3"/>
  <c r="N10277" i="3"/>
  <c r="N10278" i="3"/>
  <c r="N10279" i="3"/>
  <c r="N10280" i="3"/>
  <c r="N10281" i="3"/>
  <c r="N10282" i="3"/>
  <c r="N10283" i="3"/>
  <c r="N10284" i="3"/>
  <c r="N10285" i="3"/>
  <c r="N10286" i="3"/>
  <c r="N10287" i="3"/>
  <c r="N10288" i="3"/>
  <c r="N10289" i="3"/>
  <c r="N10290" i="3"/>
  <c r="N10291" i="3"/>
  <c r="N10292" i="3"/>
  <c r="N10293" i="3"/>
  <c r="N10294" i="3"/>
  <c r="N10295" i="3"/>
  <c r="N10296" i="3"/>
  <c r="N10297" i="3"/>
  <c r="N10298" i="3"/>
  <c r="N10299" i="3"/>
  <c r="N10300" i="3"/>
  <c r="N10301" i="3"/>
  <c r="N10302" i="3"/>
  <c r="N10303" i="3"/>
  <c r="N10304" i="3"/>
  <c r="N10305" i="3"/>
  <c r="N10306" i="3"/>
  <c r="N10307" i="3"/>
  <c r="N10308" i="3"/>
  <c r="N10309" i="3"/>
  <c r="N10310" i="3"/>
  <c r="N10311" i="3"/>
  <c r="N10312" i="3"/>
  <c r="N10313" i="3"/>
  <c r="N10314" i="3"/>
  <c r="N10315" i="3"/>
  <c r="N10316" i="3"/>
  <c r="N10317" i="3"/>
  <c r="N10318" i="3"/>
  <c r="N10319" i="3"/>
  <c r="N10320" i="3"/>
  <c r="N10321" i="3"/>
  <c r="N10322" i="3"/>
  <c r="N10323" i="3"/>
  <c r="N10324" i="3"/>
  <c r="N10325" i="3"/>
  <c r="N10326" i="3"/>
  <c r="N10327" i="3"/>
  <c r="N10328" i="3"/>
  <c r="N10329" i="3"/>
  <c r="N10330" i="3"/>
  <c r="N10331" i="3"/>
  <c r="N10332" i="3"/>
  <c r="N10333" i="3"/>
  <c r="N10334" i="3"/>
  <c r="N10335" i="3"/>
  <c r="N10336" i="3"/>
  <c r="N10337" i="3"/>
  <c r="N10338" i="3"/>
  <c r="N10339" i="3"/>
  <c r="N10340" i="3"/>
  <c r="N10341" i="3"/>
  <c r="N10342" i="3"/>
  <c r="N10343" i="3"/>
  <c r="N10344" i="3"/>
  <c r="N10345" i="3"/>
  <c r="N10346" i="3"/>
  <c r="N10347" i="3"/>
  <c r="N10348" i="3"/>
  <c r="N10349" i="3"/>
  <c r="N10350" i="3"/>
  <c r="N10351" i="3"/>
  <c r="N10352" i="3"/>
  <c r="N10353" i="3"/>
  <c r="N10354" i="3"/>
  <c r="N10355" i="3"/>
  <c r="N10356" i="3"/>
  <c r="N10357" i="3"/>
  <c r="N10358" i="3"/>
  <c r="N10359" i="3"/>
  <c r="N10360" i="3"/>
  <c r="N10361" i="3"/>
  <c r="N10362" i="3"/>
  <c r="N10363" i="3"/>
  <c r="N10364" i="3"/>
  <c r="N10365" i="3"/>
  <c r="N10366" i="3"/>
  <c r="N10367" i="3"/>
  <c r="N10368" i="3"/>
  <c r="N10369" i="3"/>
  <c r="N10370" i="3"/>
  <c r="N10371" i="3"/>
  <c r="N10372" i="3"/>
  <c r="N10373" i="3"/>
  <c r="N10374" i="3"/>
  <c r="N10375" i="3"/>
  <c r="N10376" i="3"/>
  <c r="N10377" i="3"/>
  <c r="N10378" i="3"/>
  <c r="N10379" i="3"/>
  <c r="N10380" i="3"/>
  <c r="N10381" i="3"/>
  <c r="N10382" i="3"/>
  <c r="N10383" i="3"/>
  <c r="N10384" i="3"/>
  <c r="N10385" i="3"/>
  <c r="N10386" i="3"/>
  <c r="N10387" i="3"/>
  <c r="N10388" i="3"/>
  <c r="N10389" i="3"/>
  <c r="N10390" i="3"/>
  <c r="N10391" i="3"/>
  <c r="N10392" i="3"/>
  <c r="N10393" i="3"/>
  <c r="N10394" i="3"/>
  <c r="N10395" i="3"/>
  <c r="N10396" i="3"/>
  <c r="N10397" i="3"/>
  <c r="N10398" i="3"/>
  <c r="N10399" i="3"/>
  <c r="N10400" i="3"/>
  <c r="N10401" i="3"/>
  <c r="N10402" i="3"/>
  <c r="N10403" i="3"/>
  <c r="N10404" i="3"/>
  <c r="N10405" i="3"/>
  <c r="N10406" i="3"/>
  <c r="N10407" i="3"/>
  <c r="N10408" i="3"/>
  <c r="N10409" i="3"/>
  <c r="N10410" i="3"/>
  <c r="N10411" i="3"/>
  <c r="N10412" i="3"/>
  <c r="N10413" i="3"/>
  <c r="N10414" i="3"/>
  <c r="N10415" i="3"/>
  <c r="N10416" i="3"/>
  <c r="N10417" i="3"/>
  <c r="N10418" i="3"/>
  <c r="N10419" i="3"/>
  <c r="N10420" i="3"/>
  <c r="N10421" i="3"/>
  <c r="N10422" i="3"/>
  <c r="N10423" i="3"/>
  <c r="N10424" i="3"/>
  <c r="N10425" i="3"/>
  <c r="N10426" i="3"/>
  <c r="N10427" i="3"/>
  <c r="N10428" i="3"/>
  <c r="N10429" i="3"/>
  <c r="N10430" i="3"/>
  <c r="N10431" i="3"/>
  <c r="N10432" i="3"/>
  <c r="N10433" i="3"/>
  <c r="N10434" i="3"/>
  <c r="N10435" i="3"/>
  <c r="N10436" i="3"/>
  <c r="N10437" i="3"/>
  <c r="N10438" i="3"/>
  <c r="N10439" i="3"/>
  <c r="N10440" i="3"/>
  <c r="N10441" i="3"/>
  <c r="N10442" i="3"/>
  <c r="N10443" i="3"/>
  <c r="N10444" i="3"/>
  <c r="N10445" i="3"/>
  <c r="N10446" i="3"/>
  <c r="N10447" i="3"/>
  <c r="N10448" i="3"/>
  <c r="N10449" i="3"/>
  <c r="N10450" i="3"/>
  <c r="N10451" i="3"/>
  <c r="N10452" i="3"/>
  <c r="N10453" i="3"/>
  <c r="N10454" i="3"/>
  <c r="N10455" i="3"/>
  <c r="N10456" i="3"/>
  <c r="N10457" i="3"/>
  <c r="N10458" i="3"/>
  <c r="N10459" i="3"/>
  <c r="N10460" i="3"/>
  <c r="N10461" i="3"/>
  <c r="N10462" i="3"/>
  <c r="N10463" i="3"/>
  <c r="N10464" i="3"/>
  <c r="N10465" i="3"/>
  <c r="N10466" i="3"/>
  <c r="N10467" i="3"/>
  <c r="N10468" i="3"/>
  <c r="N10469" i="3"/>
  <c r="N10470" i="3"/>
  <c r="N10471" i="3"/>
  <c r="N10472" i="3"/>
  <c r="N10473" i="3"/>
  <c r="N10474" i="3"/>
  <c r="N10475" i="3"/>
  <c r="N10476" i="3"/>
  <c r="N10477" i="3"/>
  <c r="N10478" i="3"/>
  <c r="N10479" i="3"/>
  <c r="N10480" i="3"/>
  <c r="N10481" i="3"/>
  <c r="N10482" i="3"/>
  <c r="N10483" i="3"/>
  <c r="N10484" i="3"/>
  <c r="N10485" i="3"/>
  <c r="N10486" i="3"/>
  <c r="N10487" i="3"/>
  <c r="N10488" i="3"/>
  <c r="N10489" i="3"/>
  <c r="N10490" i="3"/>
  <c r="N10491" i="3"/>
  <c r="N10492" i="3"/>
  <c r="N10493" i="3"/>
  <c r="N10494" i="3"/>
  <c r="N10495" i="3"/>
  <c r="N10496" i="3"/>
  <c r="N10497" i="3"/>
  <c r="N10498" i="3"/>
  <c r="N10499" i="3"/>
  <c r="N10500" i="3"/>
  <c r="N10501" i="3"/>
  <c r="N10502" i="3"/>
  <c r="N10503" i="3"/>
  <c r="N10504" i="3"/>
  <c r="N10505" i="3"/>
  <c r="N10506" i="3"/>
  <c r="N10507" i="3"/>
  <c r="N10508" i="3"/>
  <c r="N10509" i="3"/>
  <c r="N10510" i="3"/>
  <c r="N10511" i="3"/>
  <c r="N10512" i="3"/>
  <c r="N10513" i="3"/>
  <c r="N10514" i="3"/>
  <c r="N10515" i="3"/>
  <c r="N10516" i="3"/>
  <c r="N10517" i="3"/>
  <c r="N10518" i="3"/>
  <c r="N10519" i="3"/>
  <c r="N10520" i="3"/>
  <c r="N10521" i="3"/>
  <c r="N10522" i="3"/>
  <c r="N10523" i="3"/>
  <c r="N10524" i="3"/>
  <c r="N10525" i="3"/>
  <c r="N10526" i="3"/>
  <c r="N10527" i="3"/>
  <c r="N10528" i="3"/>
  <c r="N10529" i="3"/>
  <c r="N10530" i="3"/>
  <c r="N10531" i="3"/>
  <c r="N10532" i="3"/>
  <c r="N10533" i="3"/>
  <c r="N10534" i="3"/>
  <c r="N10535" i="3"/>
  <c r="N10536" i="3"/>
  <c r="N10537" i="3"/>
  <c r="N10538" i="3"/>
  <c r="N10539" i="3"/>
  <c r="N10540" i="3"/>
  <c r="N10541" i="3"/>
  <c r="N10542" i="3"/>
  <c r="N10543" i="3"/>
  <c r="N10544" i="3"/>
  <c r="N10545" i="3"/>
  <c r="N10546" i="3"/>
  <c r="N10547" i="3"/>
  <c r="N10548" i="3"/>
  <c r="N10549" i="3"/>
  <c r="N10550" i="3"/>
  <c r="N10551" i="3"/>
  <c r="N10552" i="3"/>
  <c r="N10553" i="3"/>
  <c r="N10554" i="3"/>
  <c r="N10555" i="3"/>
  <c r="N10556" i="3"/>
  <c r="N10557" i="3"/>
  <c r="N10558" i="3"/>
  <c r="N10559" i="3"/>
  <c r="N10560" i="3"/>
  <c r="N10561" i="3"/>
  <c r="N10562" i="3"/>
  <c r="N10563" i="3"/>
  <c r="N10564" i="3"/>
  <c r="N10565" i="3"/>
  <c r="N10566" i="3"/>
  <c r="N10567" i="3"/>
  <c r="N10568" i="3"/>
  <c r="N10569" i="3"/>
  <c r="N10570" i="3"/>
  <c r="N10571" i="3"/>
  <c r="N10572" i="3"/>
  <c r="N10573" i="3"/>
  <c r="N10574" i="3"/>
  <c r="N10575" i="3"/>
  <c r="N10576" i="3"/>
  <c r="N10577" i="3"/>
  <c r="N10578" i="3"/>
  <c r="N10579" i="3"/>
  <c r="N10580" i="3"/>
  <c r="N10581" i="3"/>
  <c r="N10582" i="3"/>
  <c r="N10583" i="3"/>
  <c r="N10584" i="3"/>
  <c r="N10585" i="3"/>
  <c r="N10586" i="3"/>
  <c r="N10587" i="3"/>
  <c r="N10588" i="3"/>
  <c r="N10589" i="3"/>
  <c r="N10590" i="3"/>
  <c r="N10591" i="3"/>
  <c r="N10592" i="3"/>
  <c r="N10593" i="3"/>
  <c r="N10594" i="3"/>
  <c r="N10595" i="3"/>
  <c r="N10596" i="3"/>
  <c r="N10597" i="3"/>
  <c r="N10598" i="3"/>
  <c r="N10599" i="3"/>
  <c r="N10600" i="3"/>
  <c r="N10601" i="3"/>
  <c r="N10602" i="3"/>
  <c r="N10603" i="3"/>
  <c r="N10604" i="3"/>
  <c r="N10605" i="3"/>
  <c r="N10606" i="3"/>
  <c r="N10607" i="3"/>
  <c r="N10608" i="3"/>
  <c r="N10609" i="3"/>
  <c r="N10610" i="3"/>
  <c r="N10611" i="3"/>
  <c r="N10612" i="3"/>
  <c r="N10613" i="3"/>
  <c r="N10614" i="3"/>
  <c r="N10615" i="3"/>
  <c r="N10616" i="3"/>
  <c r="N10617" i="3"/>
  <c r="N10618" i="3"/>
  <c r="N10619" i="3"/>
  <c r="N10620" i="3"/>
  <c r="N10621" i="3"/>
  <c r="N10622" i="3"/>
  <c r="N10623" i="3"/>
  <c r="N10624" i="3"/>
  <c r="N10625" i="3"/>
  <c r="N10626" i="3"/>
  <c r="N10627" i="3"/>
  <c r="N10628" i="3"/>
  <c r="N10629" i="3"/>
  <c r="N10630" i="3"/>
  <c r="N10631" i="3"/>
  <c r="N10632" i="3"/>
  <c r="N10633" i="3"/>
  <c r="N10634" i="3"/>
  <c r="N10635" i="3"/>
  <c r="N10636" i="3"/>
  <c r="N10637" i="3"/>
  <c r="N10638" i="3"/>
  <c r="N10639" i="3"/>
  <c r="N10640" i="3"/>
  <c r="N10641" i="3"/>
  <c r="N10642" i="3"/>
  <c r="N10643" i="3"/>
  <c r="N10644" i="3"/>
  <c r="N10645" i="3"/>
  <c r="N10646" i="3"/>
  <c r="N10647" i="3"/>
  <c r="N10648" i="3"/>
  <c r="N10649" i="3"/>
  <c r="N10650" i="3"/>
  <c r="N10651" i="3"/>
  <c r="N10652" i="3"/>
  <c r="N10653" i="3"/>
  <c r="N10654" i="3"/>
  <c r="N10655" i="3"/>
  <c r="N10656" i="3"/>
  <c r="N10657" i="3"/>
  <c r="N10658" i="3"/>
  <c r="N10659" i="3"/>
  <c r="N10660" i="3"/>
  <c r="N10661" i="3"/>
  <c r="N10662" i="3"/>
  <c r="N10663" i="3"/>
  <c r="N10664" i="3"/>
  <c r="N10665" i="3"/>
  <c r="N10666" i="3"/>
  <c r="N10667" i="3"/>
  <c r="N10668" i="3"/>
  <c r="N10669" i="3"/>
  <c r="N10670" i="3"/>
  <c r="N10671" i="3"/>
  <c r="N10672" i="3"/>
  <c r="N10673" i="3"/>
  <c r="N10674" i="3"/>
  <c r="N10675" i="3"/>
  <c r="N10676" i="3"/>
  <c r="N10677" i="3"/>
  <c r="N10678" i="3"/>
  <c r="N10679" i="3"/>
  <c r="N10680" i="3"/>
  <c r="N10681" i="3"/>
  <c r="N10682" i="3"/>
  <c r="N10683" i="3"/>
  <c r="N10684" i="3"/>
  <c r="N10685" i="3"/>
  <c r="N10686" i="3"/>
  <c r="N10687" i="3"/>
  <c r="N10688" i="3"/>
  <c r="N10689" i="3"/>
  <c r="N10690" i="3"/>
  <c r="N10691" i="3"/>
  <c r="N10692" i="3"/>
  <c r="N10693" i="3"/>
  <c r="N10694" i="3"/>
  <c r="N10695" i="3"/>
  <c r="N10696" i="3"/>
  <c r="N10697" i="3"/>
  <c r="N10698" i="3"/>
  <c r="N10699" i="3"/>
  <c r="N10700" i="3"/>
  <c r="N10701" i="3"/>
  <c r="N10702" i="3"/>
  <c r="N10703" i="3"/>
  <c r="N10704" i="3"/>
  <c r="N10705" i="3"/>
  <c r="N10706" i="3"/>
  <c r="N10707" i="3"/>
  <c r="N10708" i="3"/>
  <c r="N10709" i="3"/>
  <c r="N10710" i="3"/>
  <c r="N10711" i="3"/>
  <c r="N10712" i="3"/>
  <c r="N10713" i="3"/>
  <c r="N10714" i="3"/>
  <c r="N10715" i="3"/>
  <c r="N10716" i="3"/>
  <c r="N10717" i="3"/>
  <c r="N10718" i="3"/>
  <c r="N10719" i="3"/>
  <c r="N10720" i="3"/>
  <c r="N10721" i="3"/>
  <c r="N10722" i="3"/>
  <c r="N10723" i="3"/>
  <c r="N10724" i="3"/>
  <c r="N10725" i="3"/>
  <c r="N10726" i="3"/>
  <c r="N10727" i="3"/>
  <c r="N10728" i="3"/>
  <c r="N10729" i="3"/>
  <c r="N10730" i="3"/>
  <c r="N10731" i="3"/>
  <c r="N10732" i="3"/>
  <c r="N10733" i="3"/>
  <c r="N10734" i="3"/>
  <c r="N10735" i="3"/>
  <c r="N10736" i="3"/>
  <c r="N10737" i="3"/>
  <c r="N10738" i="3"/>
  <c r="N10739" i="3"/>
  <c r="N10740" i="3"/>
  <c r="N10741" i="3"/>
  <c r="N10742" i="3"/>
  <c r="N10743" i="3"/>
  <c r="N10744" i="3"/>
  <c r="N10745" i="3"/>
  <c r="N10746" i="3"/>
  <c r="N10747" i="3"/>
  <c r="N10748" i="3"/>
  <c r="N10749" i="3"/>
  <c r="N10750" i="3"/>
  <c r="N10751" i="3"/>
  <c r="N10752" i="3"/>
  <c r="N10753" i="3"/>
  <c r="N10754" i="3"/>
  <c r="N10755" i="3"/>
  <c r="N10756" i="3"/>
  <c r="N10757" i="3"/>
  <c r="N10758" i="3"/>
  <c r="N10759" i="3"/>
  <c r="N10760" i="3"/>
  <c r="N10761" i="3"/>
  <c r="N10762" i="3"/>
  <c r="N10763" i="3"/>
  <c r="N10764" i="3"/>
  <c r="N10765" i="3"/>
  <c r="N10766" i="3"/>
  <c r="N10767" i="3"/>
  <c r="N10768" i="3"/>
  <c r="N10769" i="3"/>
  <c r="N10770" i="3"/>
  <c r="N10771" i="3"/>
  <c r="N10772" i="3"/>
  <c r="N10773" i="3"/>
  <c r="N10774" i="3"/>
  <c r="N10775" i="3"/>
  <c r="N10776" i="3"/>
  <c r="N10777" i="3"/>
  <c r="N10778" i="3"/>
  <c r="N10779" i="3"/>
  <c r="N10780" i="3"/>
  <c r="N10781" i="3"/>
  <c r="N10782" i="3"/>
  <c r="N10783" i="3"/>
  <c r="N10784" i="3"/>
  <c r="N10785" i="3"/>
  <c r="N10786" i="3"/>
  <c r="N10787" i="3"/>
  <c r="N10788" i="3"/>
  <c r="N10789" i="3"/>
  <c r="N10790" i="3"/>
  <c r="N10791" i="3"/>
  <c r="N10792" i="3"/>
  <c r="N10793" i="3"/>
  <c r="N10794" i="3"/>
  <c r="N10795" i="3"/>
  <c r="N10796" i="3"/>
  <c r="N10797" i="3"/>
  <c r="N10798" i="3"/>
  <c r="N10799" i="3"/>
  <c r="N10800" i="3"/>
  <c r="N10801" i="3"/>
  <c r="N10802" i="3"/>
  <c r="N10803" i="3"/>
  <c r="N10804" i="3"/>
  <c r="N10805" i="3"/>
  <c r="N10806" i="3"/>
  <c r="N10807" i="3"/>
  <c r="N10808" i="3"/>
  <c r="N10809" i="3"/>
  <c r="N10810" i="3"/>
  <c r="N10811" i="3"/>
  <c r="N10812" i="3"/>
  <c r="N10813" i="3"/>
  <c r="N10814" i="3"/>
  <c r="N10815" i="3"/>
  <c r="N10816" i="3"/>
  <c r="N10817" i="3"/>
  <c r="N10818" i="3"/>
  <c r="N10819" i="3"/>
  <c r="N10820" i="3"/>
  <c r="N10821" i="3"/>
  <c r="N10822" i="3"/>
  <c r="N10823" i="3"/>
  <c r="N10824" i="3"/>
  <c r="N10825" i="3"/>
  <c r="N10826" i="3"/>
  <c r="N10827" i="3"/>
  <c r="N10828" i="3"/>
  <c r="N10829" i="3"/>
  <c r="N10830" i="3"/>
  <c r="N10831" i="3"/>
  <c r="N10832" i="3"/>
  <c r="N10833" i="3"/>
  <c r="N10834" i="3"/>
  <c r="N10835" i="3"/>
  <c r="N10836" i="3"/>
  <c r="N10837" i="3"/>
  <c r="N10838" i="3"/>
  <c r="N10839" i="3"/>
  <c r="N10840" i="3"/>
  <c r="N10841" i="3"/>
  <c r="N10842" i="3"/>
  <c r="N10843" i="3"/>
  <c r="N10844" i="3"/>
  <c r="N10845" i="3"/>
  <c r="N10846" i="3"/>
  <c r="N10847" i="3"/>
  <c r="N10848" i="3"/>
  <c r="N10849" i="3"/>
  <c r="N10850" i="3"/>
  <c r="N10851" i="3"/>
  <c r="N10852" i="3"/>
  <c r="N10853" i="3"/>
  <c r="N10854" i="3"/>
  <c r="N10855" i="3"/>
  <c r="N10856" i="3"/>
  <c r="N10857" i="3"/>
  <c r="N10858" i="3"/>
  <c r="N10859" i="3"/>
  <c r="N10860" i="3"/>
  <c r="N10861" i="3"/>
  <c r="N10862" i="3"/>
  <c r="N10863" i="3"/>
  <c r="N10864" i="3"/>
  <c r="N10865" i="3"/>
  <c r="N10866" i="3"/>
  <c r="N10867" i="3"/>
  <c r="N10868" i="3"/>
  <c r="N10869" i="3"/>
  <c r="N10870" i="3"/>
  <c r="N10871" i="3"/>
  <c r="N10872" i="3"/>
  <c r="N10873" i="3"/>
  <c r="N10874" i="3"/>
  <c r="N10875" i="3"/>
  <c r="N10876" i="3"/>
  <c r="N10877" i="3"/>
  <c r="N10878" i="3"/>
  <c r="N10879" i="3"/>
  <c r="N10880" i="3"/>
  <c r="N10881" i="3"/>
  <c r="N10882" i="3"/>
  <c r="N10883" i="3"/>
  <c r="N10884" i="3"/>
  <c r="N10885" i="3"/>
  <c r="N10886" i="3"/>
  <c r="N10887" i="3"/>
  <c r="N10888" i="3"/>
  <c r="N10889" i="3"/>
  <c r="N10890" i="3"/>
  <c r="N10891" i="3"/>
  <c r="N10892" i="3"/>
  <c r="N10893" i="3"/>
  <c r="N10894" i="3"/>
  <c r="N10895" i="3"/>
  <c r="N10896" i="3"/>
  <c r="N10897" i="3"/>
  <c r="N10898" i="3"/>
  <c r="N10899" i="3"/>
  <c r="N10900" i="3"/>
  <c r="N10901" i="3"/>
  <c r="N10902" i="3"/>
  <c r="N10903" i="3"/>
  <c r="N10904" i="3"/>
  <c r="N10905" i="3"/>
  <c r="N10906" i="3"/>
  <c r="N10907" i="3"/>
  <c r="N10908" i="3"/>
  <c r="N10909" i="3"/>
  <c r="N10910" i="3"/>
  <c r="N10911" i="3"/>
  <c r="N10912" i="3"/>
  <c r="N10913" i="3"/>
  <c r="N10914" i="3"/>
  <c r="N10915" i="3"/>
  <c r="N10916" i="3"/>
  <c r="N10917" i="3"/>
  <c r="N10918" i="3"/>
  <c r="N10919" i="3"/>
  <c r="N10920" i="3"/>
  <c r="N10921" i="3"/>
  <c r="N10922" i="3"/>
  <c r="N10923" i="3"/>
  <c r="N10924" i="3"/>
  <c r="N10925" i="3"/>
  <c r="N10926" i="3"/>
  <c r="N10927" i="3"/>
  <c r="N10928" i="3"/>
  <c r="N10929" i="3"/>
  <c r="N10930" i="3"/>
  <c r="N10931" i="3"/>
  <c r="N10932" i="3"/>
  <c r="N10933" i="3"/>
  <c r="N10934" i="3"/>
  <c r="N10935" i="3"/>
  <c r="N10936" i="3"/>
  <c r="N10937" i="3"/>
  <c r="N10938" i="3"/>
  <c r="N10939" i="3"/>
  <c r="N10940" i="3"/>
  <c r="N10941" i="3"/>
  <c r="N10942" i="3"/>
  <c r="N10943" i="3"/>
  <c r="N10944" i="3"/>
  <c r="N10945" i="3"/>
  <c r="N10946" i="3"/>
  <c r="N10947" i="3"/>
  <c r="N10948" i="3"/>
  <c r="N10949" i="3"/>
  <c r="N10950" i="3"/>
  <c r="N10951" i="3"/>
  <c r="N10952" i="3"/>
  <c r="N10953" i="3"/>
  <c r="N10954" i="3"/>
  <c r="N10955" i="3"/>
  <c r="N10956" i="3"/>
  <c r="N10957" i="3"/>
  <c r="N10958" i="3"/>
  <c r="N10959" i="3"/>
  <c r="N10960" i="3"/>
  <c r="N10961" i="3"/>
  <c r="N10962" i="3"/>
  <c r="N10963" i="3"/>
  <c r="N10964" i="3"/>
  <c r="N10965" i="3"/>
  <c r="N10966" i="3"/>
  <c r="N10967" i="3"/>
  <c r="N10968" i="3"/>
  <c r="N10969" i="3"/>
  <c r="N10970" i="3"/>
  <c r="N10971" i="3"/>
  <c r="N10972" i="3"/>
  <c r="N10973" i="3"/>
  <c r="N10974" i="3"/>
  <c r="N10975" i="3"/>
  <c r="N10976" i="3"/>
  <c r="N10977" i="3"/>
  <c r="N10978" i="3"/>
  <c r="N10979" i="3"/>
  <c r="N10980" i="3"/>
  <c r="N10981" i="3"/>
  <c r="N10982" i="3"/>
  <c r="N10983" i="3"/>
  <c r="N10984" i="3"/>
  <c r="N10985" i="3"/>
  <c r="N10986" i="3"/>
  <c r="N10987" i="3"/>
  <c r="N10988" i="3"/>
  <c r="N10989" i="3"/>
  <c r="N10990" i="3"/>
  <c r="N10991" i="3"/>
  <c r="N10992" i="3"/>
  <c r="N10993" i="3"/>
  <c r="N10994" i="3"/>
  <c r="N10995" i="3"/>
  <c r="N10996" i="3"/>
  <c r="N10997" i="3"/>
  <c r="N10998" i="3"/>
  <c r="N10999" i="3"/>
  <c r="N11000" i="3"/>
  <c r="N11001" i="3"/>
  <c r="N11002" i="3"/>
  <c r="N11003" i="3"/>
  <c r="N11004" i="3"/>
  <c r="N11005" i="3"/>
  <c r="N11006" i="3"/>
  <c r="N11007" i="3"/>
  <c r="N11008" i="3"/>
  <c r="N11009" i="3"/>
  <c r="N11010" i="3"/>
  <c r="N11011" i="3"/>
  <c r="N11012" i="3"/>
  <c r="N11013" i="3"/>
  <c r="N11014" i="3"/>
  <c r="N11015" i="3"/>
  <c r="N11016" i="3"/>
  <c r="N11017" i="3"/>
  <c r="N11018" i="3"/>
  <c r="N11019" i="3"/>
  <c r="N11020" i="3"/>
  <c r="N11021" i="3"/>
  <c r="N11022" i="3"/>
  <c r="N11023" i="3"/>
  <c r="N11024" i="3"/>
  <c r="N11025" i="3"/>
  <c r="N11026" i="3"/>
  <c r="N11027" i="3"/>
  <c r="N11028" i="3"/>
  <c r="N11029" i="3"/>
  <c r="N11030" i="3"/>
  <c r="N11031" i="3"/>
  <c r="N11032" i="3"/>
  <c r="N11033" i="3"/>
  <c r="N11034" i="3"/>
  <c r="N11035" i="3"/>
  <c r="N11036" i="3"/>
  <c r="N11037" i="3"/>
  <c r="N11038" i="3"/>
  <c r="N11039" i="3"/>
  <c r="N11040" i="3"/>
  <c r="N11041" i="3"/>
  <c r="N11042" i="3"/>
  <c r="N11043" i="3"/>
  <c r="N11044" i="3"/>
  <c r="N11045" i="3"/>
  <c r="N11046" i="3"/>
  <c r="N11047" i="3"/>
  <c r="N11048" i="3"/>
  <c r="N11049" i="3"/>
  <c r="N11050" i="3"/>
  <c r="N11051" i="3"/>
  <c r="N11052" i="3"/>
  <c r="N11053" i="3"/>
  <c r="N11054" i="3"/>
  <c r="N11055" i="3"/>
  <c r="N11056" i="3"/>
  <c r="N11057" i="3"/>
  <c r="N11058" i="3"/>
  <c r="N11059" i="3"/>
  <c r="N11060" i="3"/>
  <c r="N11061" i="3"/>
  <c r="N11062" i="3"/>
  <c r="N11063" i="3"/>
  <c r="N11064" i="3"/>
  <c r="N11065" i="3"/>
  <c r="N11066" i="3"/>
  <c r="N11067" i="3"/>
  <c r="N11068" i="3"/>
  <c r="N11069" i="3"/>
  <c r="N11070" i="3"/>
  <c r="N11071" i="3"/>
  <c r="N11072" i="3"/>
  <c r="N11073" i="3"/>
  <c r="N11074" i="3"/>
  <c r="N11075" i="3"/>
  <c r="N11076" i="3"/>
  <c r="N11077" i="3"/>
  <c r="N11078" i="3"/>
  <c r="N11079" i="3"/>
  <c r="N11080" i="3"/>
  <c r="N11081" i="3"/>
  <c r="N11082" i="3"/>
  <c r="N11083" i="3"/>
  <c r="N11084" i="3"/>
  <c r="N11085" i="3"/>
  <c r="N11086" i="3"/>
  <c r="N11087" i="3"/>
  <c r="N11088" i="3"/>
  <c r="N11089" i="3"/>
  <c r="N11090" i="3"/>
  <c r="N11091" i="3"/>
  <c r="N11092" i="3"/>
  <c r="N11093" i="3"/>
  <c r="N11094" i="3"/>
  <c r="N11095" i="3"/>
  <c r="N11096" i="3"/>
  <c r="N11097" i="3"/>
  <c r="N11098" i="3"/>
  <c r="N11099" i="3"/>
  <c r="N11100" i="3"/>
  <c r="N11101" i="3"/>
  <c r="N11102" i="3"/>
  <c r="N11103" i="3"/>
  <c r="N11104" i="3"/>
  <c r="N11105" i="3"/>
  <c r="N11106" i="3"/>
  <c r="N11107" i="3"/>
  <c r="N11108" i="3"/>
  <c r="N11109" i="3"/>
  <c r="N11110" i="3"/>
  <c r="N11111" i="3"/>
  <c r="N11112" i="3"/>
  <c r="N11113" i="3"/>
  <c r="N11114" i="3"/>
  <c r="N11115" i="3"/>
  <c r="N11116" i="3"/>
  <c r="N11117" i="3"/>
  <c r="N11118" i="3"/>
  <c r="N11119" i="3"/>
  <c r="N11120" i="3"/>
  <c r="N11121" i="3"/>
  <c r="N11122" i="3"/>
  <c r="N11123" i="3"/>
  <c r="N11124" i="3"/>
  <c r="N11125" i="3"/>
  <c r="N11126" i="3"/>
  <c r="N11127" i="3"/>
  <c r="N11128" i="3"/>
  <c r="N11129" i="3"/>
  <c r="N11130" i="3"/>
  <c r="N11131" i="3"/>
  <c r="N11132" i="3"/>
  <c r="N11133" i="3"/>
  <c r="N11134" i="3"/>
  <c r="N11135" i="3"/>
  <c r="N11136" i="3"/>
  <c r="N11137" i="3"/>
  <c r="N11138" i="3"/>
  <c r="N11139" i="3"/>
  <c r="N11140" i="3"/>
  <c r="N11141" i="3"/>
  <c r="N11142" i="3"/>
  <c r="N11143" i="3"/>
  <c r="N11144" i="3"/>
  <c r="N11145" i="3"/>
  <c r="N11146" i="3"/>
  <c r="N11147" i="3"/>
  <c r="N11148" i="3"/>
  <c r="N11149" i="3"/>
  <c r="N11150" i="3"/>
  <c r="N11151" i="3"/>
  <c r="N11152" i="3"/>
  <c r="N11153" i="3"/>
  <c r="N11154" i="3"/>
  <c r="N11155" i="3"/>
  <c r="N11156" i="3"/>
  <c r="N11157" i="3"/>
  <c r="N11158" i="3"/>
  <c r="N11159" i="3"/>
  <c r="N11160" i="3"/>
  <c r="N11161" i="3"/>
  <c r="N11162" i="3"/>
  <c r="N11163" i="3"/>
  <c r="N11164" i="3"/>
  <c r="N11165" i="3"/>
  <c r="N11166" i="3"/>
  <c r="N11167" i="3"/>
  <c r="N11168" i="3"/>
  <c r="N11169" i="3"/>
  <c r="N11170" i="3"/>
  <c r="N11171" i="3"/>
  <c r="N11172" i="3"/>
  <c r="N11173" i="3"/>
  <c r="N11174" i="3"/>
  <c r="N11175" i="3"/>
  <c r="N11176" i="3"/>
  <c r="N11177" i="3"/>
  <c r="N11178" i="3"/>
  <c r="N11179" i="3"/>
  <c r="N11180" i="3"/>
  <c r="N11181" i="3"/>
  <c r="N11182" i="3"/>
  <c r="N11183" i="3"/>
  <c r="N11184" i="3"/>
  <c r="N11185" i="3"/>
  <c r="N11186" i="3"/>
  <c r="N11187" i="3"/>
  <c r="N11188" i="3"/>
  <c r="N11189" i="3"/>
  <c r="N11190" i="3"/>
  <c r="N11191" i="3"/>
  <c r="N11192" i="3"/>
  <c r="N11193" i="3"/>
  <c r="N11194" i="3"/>
  <c r="N11195" i="3"/>
  <c r="N11196" i="3"/>
  <c r="N11197" i="3"/>
  <c r="N11198" i="3"/>
  <c r="N11199" i="3"/>
  <c r="N11200" i="3"/>
  <c r="N11201" i="3"/>
  <c r="N11202" i="3"/>
  <c r="N11203" i="3"/>
  <c r="N11204" i="3"/>
  <c r="N11205" i="3"/>
  <c r="N11206" i="3"/>
  <c r="N11207" i="3"/>
  <c r="N11208" i="3"/>
  <c r="N11209" i="3"/>
  <c r="N11210" i="3"/>
  <c r="N11211" i="3"/>
  <c r="N11212" i="3"/>
  <c r="N11213" i="3"/>
  <c r="N11214" i="3"/>
  <c r="N11215" i="3"/>
  <c r="N11216" i="3"/>
  <c r="N11217" i="3"/>
  <c r="N11218" i="3"/>
  <c r="N11219" i="3"/>
  <c r="N11220" i="3"/>
  <c r="N11221" i="3"/>
  <c r="N11222" i="3"/>
  <c r="N11223" i="3"/>
  <c r="N11224" i="3"/>
  <c r="N11225" i="3"/>
  <c r="N11226" i="3"/>
  <c r="N11227" i="3"/>
  <c r="N11228" i="3"/>
  <c r="N11229" i="3"/>
  <c r="N11230" i="3"/>
  <c r="N11231" i="3"/>
  <c r="N11232" i="3"/>
  <c r="N11233" i="3"/>
  <c r="N11234" i="3"/>
  <c r="N11235" i="3"/>
  <c r="N11236" i="3"/>
  <c r="N11237" i="3"/>
  <c r="N11238" i="3"/>
  <c r="N11239" i="3"/>
  <c r="N11240" i="3"/>
  <c r="N11241" i="3"/>
  <c r="N11242" i="3"/>
  <c r="N11243" i="3"/>
  <c r="N11244" i="3"/>
  <c r="N11245" i="3"/>
  <c r="N11246" i="3"/>
  <c r="N11247" i="3"/>
  <c r="N11248" i="3"/>
  <c r="N11249" i="3"/>
  <c r="N11250" i="3"/>
  <c r="N11251" i="3"/>
  <c r="N11252" i="3"/>
  <c r="N11253" i="3"/>
  <c r="N11254" i="3"/>
  <c r="N11255" i="3"/>
  <c r="N11256" i="3"/>
  <c r="N11257" i="3"/>
  <c r="N11258" i="3"/>
  <c r="N11259" i="3"/>
  <c r="N11260" i="3"/>
  <c r="N11261" i="3"/>
  <c r="N11262" i="3"/>
  <c r="N11263" i="3"/>
  <c r="N11264" i="3"/>
  <c r="N11265" i="3"/>
  <c r="N11266" i="3"/>
  <c r="N11267" i="3"/>
  <c r="N11268" i="3"/>
  <c r="N11269" i="3"/>
  <c r="N11270" i="3"/>
  <c r="N11271" i="3"/>
  <c r="N11272" i="3"/>
  <c r="N11273" i="3"/>
  <c r="N11274" i="3"/>
  <c r="N11275" i="3"/>
  <c r="N11276" i="3"/>
  <c r="N11277" i="3"/>
  <c r="N11278" i="3"/>
  <c r="N11279" i="3"/>
  <c r="N11280" i="3"/>
  <c r="N11281" i="3"/>
  <c r="N11282" i="3"/>
  <c r="N11283" i="3"/>
  <c r="N11284" i="3"/>
  <c r="N11285" i="3"/>
  <c r="N11286" i="3"/>
  <c r="N11287" i="3"/>
  <c r="N11288" i="3"/>
  <c r="N11289" i="3"/>
  <c r="N11290" i="3"/>
  <c r="N11291" i="3"/>
  <c r="N11292" i="3"/>
  <c r="N11293" i="3"/>
  <c r="N11294" i="3"/>
  <c r="N11295" i="3"/>
  <c r="N11296" i="3"/>
  <c r="N11297" i="3"/>
  <c r="N11298" i="3"/>
  <c r="N11299" i="3"/>
  <c r="N11300" i="3"/>
  <c r="N11301" i="3"/>
  <c r="N11302" i="3"/>
  <c r="N11303" i="3"/>
  <c r="N11304" i="3"/>
  <c r="N11305" i="3"/>
  <c r="N11306" i="3"/>
  <c r="N11307" i="3"/>
  <c r="N11308" i="3"/>
  <c r="N11309" i="3"/>
  <c r="N11310" i="3"/>
  <c r="N11311" i="3"/>
  <c r="N11312" i="3"/>
  <c r="N11313" i="3"/>
  <c r="N11314" i="3"/>
  <c r="N11315" i="3"/>
  <c r="N11316" i="3"/>
  <c r="N11317" i="3"/>
  <c r="N11318" i="3"/>
  <c r="N11319" i="3"/>
  <c r="N11320" i="3"/>
  <c r="N11321" i="3"/>
  <c r="N11322" i="3"/>
  <c r="N11323" i="3"/>
  <c r="N11324" i="3"/>
  <c r="N11325" i="3"/>
  <c r="N11326" i="3"/>
  <c r="N11327" i="3"/>
  <c r="N11328" i="3"/>
  <c r="N11329" i="3"/>
  <c r="N11330" i="3"/>
  <c r="N11331" i="3"/>
  <c r="N11332" i="3"/>
  <c r="N11333" i="3"/>
  <c r="N11334" i="3"/>
  <c r="N11335" i="3"/>
  <c r="N11336" i="3"/>
  <c r="N11337" i="3"/>
  <c r="N11338" i="3"/>
  <c r="N11339" i="3"/>
  <c r="N11340" i="3"/>
  <c r="N11341" i="3"/>
  <c r="N11342" i="3"/>
  <c r="N11343" i="3"/>
  <c r="N11344" i="3"/>
  <c r="N11345" i="3"/>
  <c r="N11346" i="3"/>
  <c r="N11347" i="3"/>
  <c r="N11348" i="3"/>
  <c r="N11349" i="3"/>
  <c r="N11350" i="3"/>
  <c r="N11351" i="3"/>
  <c r="N11352" i="3"/>
  <c r="N11353" i="3"/>
  <c r="N11354" i="3"/>
  <c r="N11355" i="3"/>
  <c r="N11356" i="3"/>
  <c r="N11357" i="3"/>
  <c r="N11358" i="3"/>
  <c r="N11359" i="3"/>
  <c r="N11360" i="3"/>
  <c r="N11361" i="3"/>
  <c r="N11362" i="3"/>
  <c r="N11363" i="3"/>
  <c r="N11364" i="3"/>
  <c r="N11365" i="3"/>
  <c r="N11366" i="3"/>
  <c r="N11367" i="3"/>
  <c r="N11368" i="3"/>
  <c r="N11369" i="3"/>
  <c r="N11370" i="3"/>
  <c r="N11371" i="3"/>
  <c r="N11372" i="3"/>
  <c r="N11373" i="3"/>
  <c r="N11374" i="3"/>
  <c r="N11375" i="3"/>
  <c r="N11376" i="3"/>
  <c r="N11377" i="3"/>
  <c r="N11378" i="3"/>
  <c r="N11379" i="3"/>
  <c r="N11380" i="3"/>
  <c r="N11381" i="3"/>
  <c r="N11382" i="3"/>
  <c r="N11383" i="3"/>
  <c r="N11384" i="3"/>
  <c r="N11385" i="3"/>
  <c r="N11386" i="3"/>
  <c r="N11387" i="3"/>
  <c r="N11388" i="3"/>
  <c r="N11389" i="3"/>
  <c r="N11390" i="3"/>
  <c r="N11391" i="3"/>
  <c r="N11392" i="3"/>
  <c r="N11393" i="3"/>
  <c r="N11394" i="3"/>
  <c r="N11395" i="3"/>
  <c r="N11396" i="3"/>
  <c r="N11397" i="3"/>
  <c r="N11398" i="3"/>
  <c r="N11399" i="3"/>
  <c r="N11400" i="3"/>
  <c r="N11401" i="3"/>
  <c r="N11402" i="3"/>
  <c r="N11403" i="3"/>
  <c r="N11404" i="3"/>
  <c r="N11405" i="3"/>
  <c r="N11406" i="3"/>
  <c r="N11407" i="3"/>
  <c r="N11408" i="3"/>
  <c r="N11409" i="3"/>
  <c r="N11410" i="3"/>
  <c r="N11411" i="3"/>
  <c r="N11412" i="3"/>
  <c r="N11413" i="3"/>
  <c r="N11414" i="3"/>
  <c r="N11415" i="3"/>
  <c r="N11416" i="3"/>
  <c r="N11417" i="3"/>
  <c r="N11418" i="3"/>
  <c r="N11419" i="3"/>
  <c r="N11420" i="3"/>
  <c r="N11421" i="3"/>
  <c r="N11422" i="3"/>
  <c r="N11423" i="3"/>
  <c r="N11424" i="3"/>
  <c r="N11425" i="3"/>
  <c r="N11426" i="3"/>
  <c r="N11427" i="3"/>
  <c r="N11428" i="3"/>
  <c r="N11429" i="3"/>
  <c r="N11430" i="3"/>
  <c r="N11431" i="3"/>
  <c r="N11432" i="3"/>
  <c r="N11433" i="3"/>
  <c r="N11434" i="3"/>
  <c r="N11435" i="3"/>
  <c r="N11436" i="3"/>
  <c r="N11437" i="3"/>
  <c r="N11438" i="3"/>
  <c r="N11439" i="3"/>
  <c r="N11440" i="3"/>
  <c r="N11441" i="3"/>
  <c r="N11442" i="3"/>
  <c r="N11443" i="3"/>
  <c r="N11444" i="3"/>
  <c r="N11445" i="3"/>
  <c r="N11446" i="3"/>
  <c r="N11447" i="3"/>
  <c r="N11448" i="3"/>
  <c r="N11449" i="3"/>
  <c r="N11450" i="3"/>
  <c r="N11451" i="3"/>
  <c r="N11452" i="3"/>
  <c r="N11453" i="3"/>
  <c r="N11454" i="3"/>
  <c r="N11455" i="3"/>
  <c r="N11456" i="3"/>
  <c r="N11457" i="3"/>
  <c r="N11458" i="3"/>
  <c r="N11459" i="3"/>
  <c r="N11460" i="3"/>
  <c r="N11461" i="3"/>
  <c r="N11462" i="3"/>
  <c r="N11463" i="3"/>
  <c r="N11464" i="3"/>
  <c r="N11465" i="3"/>
  <c r="N11466" i="3"/>
  <c r="N11467" i="3"/>
  <c r="N11468" i="3"/>
  <c r="N11469" i="3"/>
  <c r="N11470" i="3"/>
  <c r="N11471" i="3"/>
  <c r="N11472" i="3"/>
  <c r="N11473" i="3"/>
  <c r="N11474" i="3"/>
  <c r="N11475" i="3"/>
  <c r="N11476" i="3"/>
  <c r="N11477" i="3"/>
  <c r="N11478" i="3"/>
  <c r="N11479" i="3"/>
  <c r="N11480" i="3"/>
  <c r="N11481" i="3"/>
  <c r="N11482" i="3"/>
  <c r="N11483" i="3"/>
  <c r="N11484" i="3"/>
  <c r="N11485" i="3"/>
  <c r="N11486" i="3"/>
  <c r="N11487" i="3"/>
  <c r="N11488" i="3"/>
  <c r="N11489" i="3"/>
  <c r="N11490" i="3"/>
  <c r="N11491" i="3"/>
  <c r="N11492" i="3"/>
  <c r="N11493" i="3"/>
  <c r="N11494" i="3"/>
  <c r="N11495" i="3"/>
  <c r="N11496" i="3"/>
  <c r="N11497" i="3"/>
  <c r="N11498" i="3"/>
  <c r="N11499" i="3"/>
  <c r="N11500" i="3"/>
  <c r="N11501" i="3"/>
  <c r="N11502" i="3"/>
  <c r="N11503" i="3"/>
  <c r="N11504" i="3"/>
  <c r="N11505" i="3"/>
  <c r="N11506" i="3"/>
  <c r="N11507" i="3"/>
  <c r="N11508" i="3"/>
  <c r="N11509" i="3"/>
  <c r="N11510" i="3"/>
  <c r="N11511" i="3"/>
  <c r="N11512" i="3"/>
  <c r="N11513" i="3"/>
  <c r="N11514" i="3"/>
  <c r="N11515" i="3"/>
  <c r="N11516" i="3"/>
  <c r="N11517" i="3"/>
  <c r="N11518" i="3"/>
  <c r="N11519" i="3"/>
  <c r="N11520" i="3"/>
  <c r="N11521" i="3"/>
  <c r="N11522" i="3"/>
  <c r="N11523" i="3"/>
  <c r="N11524" i="3"/>
  <c r="N11525" i="3"/>
  <c r="N11526" i="3"/>
  <c r="N11527" i="3"/>
  <c r="N11528" i="3"/>
  <c r="N11529" i="3"/>
  <c r="N11530" i="3"/>
  <c r="N11531" i="3"/>
  <c r="N11532" i="3"/>
  <c r="N11533" i="3"/>
  <c r="N11534" i="3"/>
  <c r="N11535" i="3"/>
  <c r="N11536" i="3"/>
  <c r="N11537" i="3"/>
  <c r="N11538" i="3"/>
  <c r="N11539" i="3"/>
  <c r="N11540" i="3"/>
  <c r="N11541" i="3"/>
  <c r="N11542" i="3"/>
  <c r="N11543" i="3"/>
  <c r="N11544" i="3"/>
  <c r="N11545" i="3"/>
  <c r="N11546" i="3"/>
  <c r="N11547" i="3"/>
  <c r="N11548" i="3"/>
  <c r="N11549" i="3"/>
  <c r="N11550" i="3"/>
  <c r="N11551" i="3"/>
  <c r="N11552" i="3"/>
  <c r="N11553" i="3"/>
  <c r="N11554" i="3"/>
  <c r="N11555" i="3"/>
  <c r="N11556" i="3"/>
  <c r="N11557" i="3"/>
  <c r="N11558" i="3"/>
  <c r="N11559" i="3"/>
  <c r="N11560" i="3"/>
  <c r="N11561" i="3"/>
  <c r="N11562" i="3"/>
  <c r="N11563" i="3"/>
  <c r="N11564" i="3"/>
  <c r="N11565" i="3"/>
  <c r="N11566" i="3"/>
  <c r="N11567" i="3"/>
  <c r="N11568" i="3"/>
  <c r="N11569" i="3"/>
  <c r="N11570" i="3"/>
  <c r="N11571" i="3"/>
  <c r="N11572" i="3"/>
  <c r="N11573" i="3"/>
  <c r="N11574" i="3"/>
  <c r="N11575" i="3"/>
  <c r="N11576" i="3"/>
  <c r="N11577" i="3"/>
  <c r="N11578" i="3"/>
  <c r="N11579" i="3"/>
  <c r="N11580" i="3"/>
  <c r="N11581" i="3"/>
  <c r="N11582" i="3"/>
  <c r="N11583" i="3"/>
  <c r="N11584" i="3"/>
  <c r="N11585" i="3"/>
  <c r="N11586" i="3"/>
  <c r="N11587" i="3"/>
  <c r="N11588" i="3"/>
  <c r="N11589" i="3"/>
  <c r="N11590" i="3"/>
  <c r="N11591" i="3"/>
  <c r="N11592" i="3"/>
  <c r="N11593" i="3"/>
  <c r="N11594" i="3"/>
  <c r="N11595" i="3"/>
  <c r="N11596" i="3"/>
  <c r="N11597" i="3"/>
  <c r="N11598" i="3"/>
  <c r="N11599" i="3"/>
  <c r="N11600" i="3"/>
  <c r="N11601" i="3"/>
  <c r="N11602" i="3"/>
  <c r="N11603" i="3"/>
  <c r="N11604" i="3"/>
  <c r="N11605" i="3"/>
  <c r="N11606" i="3"/>
  <c r="N11607" i="3"/>
  <c r="N11608" i="3"/>
  <c r="N11609" i="3"/>
  <c r="N11610" i="3"/>
  <c r="N11611" i="3"/>
  <c r="N11612" i="3"/>
  <c r="N11613" i="3"/>
  <c r="N11614" i="3"/>
  <c r="N11615" i="3"/>
  <c r="N11616" i="3"/>
  <c r="N11617" i="3"/>
  <c r="N11618" i="3"/>
  <c r="N11619" i="3"/>
  <c r="N11620" i="3"/>
  <c r="N11621" i="3"/>
  <c r="N11622" i="3"/>
  <c r="N11623" i="3"/>
  <c r="N11624" i="3"/>
  <c r="N11625" i="3"/>
  <c r="N11626" i="3"/>
  <c r="N11627" i="3"/>
  <c r="N11628" i="3"/>
  <c r="N11629" i="3"/>
  <c r="N11630" i="3"/>
  <c r="N11631" i="3"/>
  <c r="N11632" i="3"/>
  <c r="N11633" i="3"/>
  <c r="N11634" i="3"/>
  <c r="N11635" i="3"/>
  <c r="N11636" i="3"/>
  <c r="N11637" i="3"/>
  <c r="N11638" i="3"/>
  <c r="N11639" i="3"/>
  <c r="N11640" i="3"/>
  <c r="N11641" i="3"/>
  <c r="N11642" i="3"/>
  <c r="N11643" i="3"/>
  <c r="N11644" i="3"/>
  <c r="N11645" i="3"/>
  <c r="N11646" i="3"/>
  <c r="N11647" i="3"/>
  <c r="N11648" i="3"/>
  <c r="N11649" i="3"/>
  <c r="N11650" i="3"/>
  <c r="N11651" i="3"/>
  <c r="N11652" i="3"/>
  <c r="N11653" i="3"/>
  <c r="N11654" i="3"/>
  <c r="N11655" i="3"/>
  <c r="N11656" i="3"/>
  <c r="N11657" i="3"/>
  <c r="N11658" i="3"/>
  <c r="N11659" i="3"/>
  <c r="N11660" i="3"/>
  <c r="N11661" i="3"/>
  <c r="N11662" i="3"/>
  <c r="N11663" i="3"/>
  <c r="N11664" i="3"/>
  <c r="N11665" i="3"/>
  <c r="N11666" i="3"/>
  <c r="N11667" i="3"/>
  <c r="N11668" i="3"/>
  <c r="N11669" i="3"/>
  <c r="N11670" i="3"/>
  <c r="N11671" i="3"/>
  <c r="N11672" i="3"/>
  <c r="N11673" i="3"/>
  <c r="N11674" i="3"/>
  <c r="N11675" i="3"/>
  <c r="N11676" i="3"/>
  <c r="N11677" i="3"/>
  <c r="N11678" i="3"/>
  <c r="N11679" i="3"/>
  <c r="N11680" i="3"/>
  <c r="N11681" i="3"/>
  <c r="N11682" i="3"/>
  <c r="N11683" i="3"/>
  <c r="N11684" i="3"/>
  <c r="N11685" i="3"/>
  <c r="N11686" i="3"/>
  <c r="N11687" i="3"/>
  <c r="N11688" i="3"/>
  <c r="N11689" i="3"/>
  <c r="N11690" i="3"/>
  <c r="N11691" i="3"/>
  <c r="N11692" i="3"/>
  <c r="N11693" i="3"/>
  <c r="N11694" i="3"/>
  <c r="N11695" i="3"/>
  <c r="N11696" i="3"/>
  <c r="N11697" i="3"/>
  <c r="N11698" i="3"/>
  <c r="N11699" i="3"/>
  <c r="N11700" i="3"/>
  <c r="N11701" i="3"/>
  <c r="N11702" i="3"/>
  <c r="N11703" i="3"/>
  <c r="N11704" i="3"/>
  <c r="N11705" i="3"/>
  <c r="N11706" i="3"/>
  <c r="N11707" i="3"/>
  <c r="N11708" i="3"/>
  <c r="N11709" i="3"/>
  <c r="N11710" i="3"/>
  <c r="N11711" i="3"/>
  <c r="N11712" i="3"/>
  <c r="N11713" i="3"/>
  <c r="N11714" i="3"/>
  <c r="N11715" i="3"/>
  <c r="N11716" i="3"/>
  <c r="N11717" i="3"/>
  <c r="N11718" i="3"/>
  <c r="N11719" i="3"/>
  <c r="N11720" i="3"/>
  <c r="N11721" i="3"/>
  <c r="N11722" i="3"/>
  <c r="N11723" i="3"/>
  <c r="N11724" i="3"/>
  <c r="N11725" i="3"/>
  <c r="N11726" i="3"/>
  <c r="N11727" i="3"/>
  <c r="N11728" i="3"/>
  <c r="N11729" i="3"/>
  <c r="N11730" i="3"/>
  <c r="N11731" i="3"/>
  <c r="N11732" i="3"/>
  <c r="N11733" i="3"/>
  <c r="N11734" i="3"/>
  <c r="N11735" i="3"/>
  <c r="N11736" i="3"/>
  <c r="N11737" i="3"/>
  <c r="N11738" i="3"/>
  <c r="N11739" i="3"/>
  <c r="N11740" i="3"/>
  <c r="N11741" i="3"/>
  <c r="N11742" i="3"/>
  <c r="N11743" i="3"/>
  <c r="N11744" i="3"/>
  <c r="N11745" i="3"/>
  <c r="N11746" i="3"/>
  <c r="N11747" i="3"/>
  <c r="N11748" i="3"/>
  <c r="N11749" i="3"/>
  <c r="N11750" i="3"/>
  <c r="N11751" i="3"/>
  <c r="N11752" i="3"/>
  <c r="N11753" i="3"/>
  <c r="N11754" i="3"/>
  <c r="N11755" i="3"/>
  <c r="N11756" i="3"/>
  <c r="N11757" i="3"/>
  <c r="N11758" i="3"/>
  <c r="N11759" i="3"/>
  <c r="N11760" i="3"/>
  <c r="N11761" i="3"/>
  <c r="N11762" i="3"/>
  <c r="N11763" i="3"/>
  <c r="N11764" i="3"/>
  <c r="N11765" i="3"/>
  <c r="N11766" i="3"/>
  <c r="N11767" i="3"/>
  <c r="N11768" i="3"/>
  <c r="N11769" i="3"/>
  <c r="N11770" i="3"/>
  <c r="N11771" i="3"/>
  <c r="N11772" i="3"/>
  <c r="N11773" i="3"/>
  <c r="N11774" i="3"/>
  <c r="N11775" i="3"/>
  <c r="N11776" i="3"/>
  <c r="N11777" i="3"/>
  <c r="N11778" i="3"/>
  <c r="N11779" i="3"/>
  <c r="N11780" i="3"/>
  <c r="N11781" i="3"/>
  <c r="N11782" i="3"/>
  <c r="N11783" i="3"/>
  <c r="N11784" i="3"/>
  <c r="N11785" i="3"/>
  <c r="N11786" i="3"/>
  <c r="N11787" i="3"/>
  <c r="N11788" i="3"/>
  <c r="N11789" i="3"/>
  <c r="N11790" i="3"/>
  <c r="N11791" i="3"/>
  <c r="N11792" i="3"/>
  <c r="N11793" i="3"/>
  <c r="N11794" i="3"/>
  <c r="N11795" i="3"/>
  <c r="N11796" i="3"/>
  <c r="N11797" i="3"/>
  <c r="N11798" i="3"/>
  <c r="N11799" i="3"/>
  <c r="N11800" i="3"/>
  <c r="N11801" i="3"/>
  <c r="N11802" i="3"/>
  <c r="N11803" i="3"/>
  <c r="N11804" i="3"/>
  <c r="N11805" i="3"/>
  <c r="N11806" i="3"/>
  <c r="N11807" i="3"/>
  <c r="N11808" i="3"/>
  <c r="N11809" i="3"/>
  <c r="N11810" i="3"/>
  <c r="N11811" i="3"/>
  <c r="N11812" i="3"/>
  <c r="N11813" i="3"/>
  <c r="N11814" i="3"/>
  <c r="N11815" i="3"/>
  <c r="N11816" i="3"/>
  <c r="N11817" i="3"/>
  <c r="N11818" i="3"/>
  <c r="N11819" i="3"/>
  <c r="N11820" i="3"/>
  <c r="N11821" i="3"/>
  <c r="N11822" i="3"/>
  <c r="N11823" i="3"/>
  <c r="N11824" i="3"/>
  <c r="N11825" i="3"/>
  <c r="N11826" i="3"/>
  <c r="N11827" i="3"/>
  <c r="N11828" i="3"/>
  <c r="N11829" i="3"/>
  <c r="N11830" i="3"/>
  <c r="N11831" i="3"/>
  <c r="N11832" i="3"/>
  <c r="N11833" i="3"/>
  <c r="N11834" i="3"/>
  <c r="N11835" i="3"/>
  <c r="N11836" i="3"/>
  <c r="N11837" i="3"/>
  <c r="N11838" i="3"/>
  <c r="N11839" i="3"/>
  <c r="N11840" i="3"/>
  <c r="N11841" i="3"/>
  <c r="N11842" i="3"/>
  <c r="N11843" i="3"/>
  <c r="N11844" i="3"/>
  <c r="N11845" i="3"/>
  <c r="N11846" i="3"/>
  <c r="N11847" i="3"/>
  <c r="N11848" i="3"/>
  <c r="N11849" i="3"/>
  <c r="N11850" i="3"/>
  <c r="N11851" i="3"/>
  <c r="N11852" i="3"/>
  <c r="N11853" i="3"/>
  <c r="N11854" i="3"/>
  <c r="N11855" i="3"/>
  <c r="N11856" i="3"/>
  <c r="N11857" i="3"/>
  <c r="N11858" i="3"/>
  <c r="N11859" i="3"/>
  <c r="N11860" i="3"/>
  <c r="N11861" i="3"/>
  <c r="N11862" i="3"/>
  <c r="N11863" i="3"/>
  <c r="N11864" i="3"/>
  <c r="N11865" i="3"/>
  <c r="N11866" i="3"/>
  <c r="N11867" i="3"/>
  <c r="N11868" i="3"/>
  <c r="N11869" i="3"/>
  <c r="N11870" i="3"/>
  <c r="N11871" i="3"/>
  <c r="N11872" i="3"/>
  <c r="N11873" i="3"/>
  <c r="N11874" i="3"/>
  <c r="N11875" i="3"/>
  <c r="N11876" i="3"/>
  <c r="N11877" i="3"/>
  <c r="N11878" i="3"/>
  <c r="N11879" i="3"/>
  <c r="N11880" i="3"/>
  <c r="N11881" i="3"/>
  <c r="N11882" i="3"/>
  <c r="N11883" i="3"/>
  <c r="N11884" i="3"/>
  <c r="N11885" i="3"/>
  <c r="N11886" i="3"/>
  <c r="N11887" i="3"/>
  <c r="N11888" i="3"/>
  <c r="N11889" i="3"/>
  <c r="N11890" i="3"/>
  <c r="N11891" i="3"/>
  <c r="N11892" i="3"/>
  <c r="N11893" i="3"/>
  <c r="N11894" i="3"/>
  <c r="N11895" i="3"/>
  <c r="N11896" i="3"/>
  <c r="N11897" i="3"/>
  <c r="N11898" i="3"/>
  <c r="N11899" i="3"/>
  <c r="N11900" i="3"/>
  <c r="N11901" i="3"/>
  <c r="N11902" i="3"/>
  <c r="N11903" i="3"/>
  <c r="N11904" i="3"/>
  <c r="N11905" i="3"/>
  <c r="N11906" i="3"/>
  <c r="N11907" i="3"/>
  <c r="N11908" i="3"/>
  <c r="N11909" i="3"/>
  <c r="N11910" i="3"/>
  <c r="N11911" i="3"/>
  <c r="N11912" i="3"/>
  <c r="N11913" i="3"/>
  <c r="N11914" i="3"/>
  <c r="N11915" i="3"/>
  <c r="N11916" i="3"/>
  <c r="N11917" i="3"/>
  <c r="N11918" i="3"/>
  <c r="N11919" i="3"/>
  <c r="N11920" i="3"/>
  <c r="N11921" i="3"/>
  <c r="N11922" i="3"/>
  <c r="N11923" i="3"/>
  <c r="N11924" i="3"/>
  <c r="N11925" i="3"/>
  <c r="N11926" i="3"/>
  <c r="N11927" i="3"/>
  <c r="N11928" i="3"/>
  <c r="N11929" i="3"/>
  <c r="N11930" i="3"/>
  <c r="N11931" i="3"/>
  <c r="N11932" i="3"/>
  <c r="N11933" i="3"/>
  <c r="N11934" i="3"/>
  <c r="N11935" i="3"/>
  <c r="N11936" i="3"/>
  <c r="N11937" i="3"/>
  <c r="N11938" i="3"/>
  <c r="N11939" i="3"/>
  <c r="N11940" i="3"/>
  <c r="N11941" i="3"/>
  <c r="N11942" i="3"/>
  <c r="N11943" i="3"/>
  <c r="N11944" i="3"/>
  <c r="N11945" i="3"/>
  <c r="N11946" i="3"/>
  <c r="N11947" i="3"/>
  <c r="N11948" i="3"/>
  <c r="N11949" i="3"/>
  <c r="N11950" i="3"/>
  <c r="N11951" i="3"/>
  <c r="N11952" i="3"/>
  <c r="N11953" i="3"/>
  <c r="N11954" i="3"/>
  <c r="N11955" i="3"/>
  <c r="N11956" i="3"/>
  <c r="N11957" i="3"/>
  <c r="N11958" i="3"/>
  <c r="N11959" i="3"/>
  <c r="N11960" i="3"/>
  <c r="N11961" i="3"/>
  <c r="N11962" i="3"/>
  <c r="N11963" i="3"/>
  <c r="N11964" i="3"/>
  <c r="N11965" i="3"/>
  <c r="N11966" i="3"/>
  <c r="N11967" i="3"/>
  <c r="N11968" i="3"/>
  <c r="N11969" i="3"/>
  <c r="N11970" i="3"/>
  <c r="N11971" i="3"/>
  <c r="N11972" i="3"/>
  <c r="N11973" i="3"/>
  <c r="N11974" i="3"/>
  <c r="N11975" i="3"/>
  <c r="N11976" i="3"/>
  <c r="N11977" i="3"/>
  <c r="N11978" i="3"/>
  <c r="N11979" i="3"/>
  <c r="N11980" i="3"/>
  <c r="N11981" i="3"/>
  <c r="N11982" i="3"/>
  <c r="N11983" i="3"/>
  <c r="N11984" i="3"/>
  <c r="N11985" i="3"/>
  <c r="N11986" i="3"/>
  <c r="N11987" i="3"/>
  <c r="N11988" i="3"/>
  <c r="N11989" i="3"/>
  <c r="N11990" i="3"/>
  <c r="N11991" i="3"/>
  <c r="N11992" i="3"/>
  <c r="N11993" i="3"/>
  <c r="N11994" i="3"/>
  <c r="N11995" i="3"/>
  <c r="N11996" i="3"/>
  <c r="N11997" i="3"/>
  <c r="N11998" i="3"/>
  <c r="N11999" i="3"/>
  <c r="N12000" i="3"/>
  <c r="N12001" i="3"/>
  <c r="N12002" i="3"/>
  <c r="N12003" i="3"/>
  <c r="N12004" i="3"/>
  <c r="N12005" i="3"/>
  <c r="N12006" i="3"/>
  <c r="N12007" i="3"/>
  <c r="N12008" i="3"/>
  <c r="N12009" i="3"/>
  <c r="N12010" i="3"/>
  <c r="N12011" i="3"/>
  <c r="N12012" i="3"/>
  <c r="N12013" i="3"/>
  <c r="N12014" i="3"/>
  <c r="N12015" i="3"/>
  <c r="N12016" i="3"/>
  <c r="N12017" i="3"/>
  <c r="N12018" i="3"/>
  <c r="N12019" i="3"/>
  <c r="N12020" i="3"/>
  <c r="N12021" i="3"/>
  <c r="N12022" i="3"/>
  <c r="N12023" i="3"/>
  <c r="N12024" i="3"/>
  <c r="N12025" i="3"/>
  <c r="N12026" i="3"/>
  <c r="N12027" i="3"/>
  <c r="N12028" i="3"/>
  <c r="N12029" i="3"/>
  <c r="N12030" i="3"/>
  <c r="N12031" i="3"/>
  <c r="N12032" i="3"/>
  <c r="N12033" i="3"/>
  <c r="N12034" i="3"/>
  <c r="N12035" i="3"/>
  <c r="N12036" i="3"/>
  <c r="N12037" i="3"/>
  <c r="N12038" i="3"/>
  <c r="N12039" i="3"/>
  <c r="N12040" i="3"/>
  <c r="N12041" i="3"/>
  <c r="N12042" i="3"/>
  <c r="N12043" i="3"/>
  <c r="N12044" i="3"/>
  <c r="N12045" i="3"/>
  <c r="N12046" i="3"/>
  <c r="N12047" i="3"/>
  <c r="N12048" i="3"/>
  <c r="N12049" i="3"/>
  <c r="N12050" i="3"/>
  <c r="N12051" i="3"/>
  <c r="N12052" i="3"/>
  <c r="N12053" i="3"/>
  <c r="N12054" i="3"/>
  <c r="N12055" i="3"/>
  <c r="N12056" i="3"/>
  <c r="N12057" i="3"/>
  <c r="N12058" i="3"/>
  <c r="N12059" i="3"/>
  <c r="N12060" i="3"/>
  <c r="N12061" i="3"/>
  <c r="N12062" i="3"/>
  <c r="N12063" i="3"/>
  <c r="N12064" i="3"/>
  <c r="N12065" i="3"/>
  <c r="N12066" i="3"/>
  <c r="N12067" i="3"/>
  <c r="N12068" i="3"/>
  <c r="N12069" i="3"/>
  <c r="N12070" i="3"/>
  <c r="N12071" i="3"/>
  <c r="N12072" i="3"/>
  <c r="N12073" i="3"/>
  <c r="N12074" i="3"/>
  <c r="N12075" i="3"/>
  <c r="N12076" i="3"/>
  <c r="N12077" i="3"/>
  <c r="N12078" i="3"/>
  <c r="N12079" i="3"/>
  <c r="N12080" i="3"/>
  <c r="N12081" i="3"/>
  <c r="N12082" i="3"/>
  <c r="N12083" i="3"/>
  <c r="N12084" i="3"/>
  <c r="N12085" i="3"/>
  <c r="N12086" i="3"/>
  <c r="N12087" i="3"/>
  <c r="N12088" i="3"/>
  <c r="N12089" i="3"/>
  <c r="N12090" i="3"/>
  <c r="N12091" i="3"/>
  <c r="N12092" i="3"/>
  <c r="N12093" i="3"/>
  <c r="N12094" i="3"/>
  <c r="N12095" i="3"/>
  <c r="N12096" i="3"/>
  <c r="N12097" i="3"/>
  <c r="N12098" i="3"/>
  <c r="N12099" i="3"/>
  <c r="N12100" i="3"/>
  <c r="N12101" i="3"/>
  <c r="N12102" i="3"/>
  <c r="N12103" i="3"/>
  <c r="N12104" i="3"/>
  <c r="N12105" i="3"/>
  <c r="N12106" i="3"/>
  <c r="N12107" i="3"/>
  <c r="N12108" i="3"/>
  <c r="N12109" i="3"/>
  <c r="N12110" i="3"/>
  <c r="N12111" i="3"/>
  <c r="N12112" i="3"/>
  <c r="N12113" i="3"/>
  <c r="N12114" i="3"/>
  <c r="N12115" i="3"/>
  <c r="N12116" i="3"/>
  <c r="N12117" i="3"/>
  <c r="N12118" i="3"/>
  <c r="N12119" i="3"/>
  <c r="N12120" i="3"/>
  <c r="N12121" i="3"/>
  <c r="N12122" i="3"/>
  <c r="N12123" i="3"/>
  <c r="N12124" i="3"/>
  <c r="N12125" i="3"/>
  <c r="N12126" i="3"/>
  <c r="N12127" i="3"/>
  <c r="N12128" i="3"/>
  <c r="N12129" i="3"/>
  <c r="N12130" i="3"/>
  <c r="N12131" i="3"/>
  <c r="N12132" i="3"/>
  <c r="N12133" i="3"/>
  <c r="N12134" i="3"/>
  <c r="N12135" i="3"/>
  <c r="N12136" i="3"/>
  <c r="N12137" i="3"/>
  <c r="N12138" i="3"/>
  <c r="N12139" i="3"/>
  <c r="N12140" i="3"/>
  <c r="N12141" i="3"/>
  <c r="N12142" i="3"/>
  <c r="N12143" i="3"/>
  <c r="N12144" i="3"/>
  <c r="N12145" i="3"/>
  <c r="N12146" i="3"/>
  <c r="N12147" i="3"/>
  <c r="N12148" i="3"/>
  <c r="N12149" i="3"/>
  <c r="N12150" i="3"/>
  <c r="N12151" i="3"/>
  <c r="N12152" i="3"/>
  <c r="N12153" i="3"/>
  <c r="N12154" i="3"/>
  <c r="N12155" i="3"/>
  <c r="N12156" i="3"/>
  <c r="N12157" i="3"/>
  <c r="N12158" i="3"/>
  <c r="N12159" i="3"/>
  <c r="N12160" i="3"/>
  <c r="N12161" i="3"/>
  <c r="N12162" i="3"/>
  <c r="N12163" i="3"/>
  <c r="N12164" i="3"/>
  <c r="N12165" i="3"/>
  <c r="N12166" i="3"/>
  <c r="N12167" i="3"/>
  <c r="N12168" i="3"/>
  <c r="N12169" i="3"/>
  <c r="N12170" i="3"/>
  <c r="N12171" i="3"/>
  <c r="N12172" i="3"/>
  <c r="N12173" i="3"/>
  <c r="N12174" i="3"/>
  <c r="N12175" i="3"/>
  <c r="N12176" i="3"/>
  <c r="N12177" i="3"/>
  <c r="N12178" i="3"/>
  <c r="N12179" i="3"/>
  <c r="N12180" i="3"/>
  <c r="N12181" i="3"/>
  <c r="N12182" i="3"/>
  <c r="N12183" i="3"/>
  <c r="N12184" i="3"/>
  <c r="N12185" i="3"/>
  <c r="N12186" i="3"/>
  <c r="N12187" i="3"/>
  <c r="N12188" i="3"/>
  <c r="N12189" i="3"/>
  <c r="N12190" i="3"/>
  <c r="N12191" i="3"/>
  <c r="N12192" i="3"/>
  <c r="N12193" i="3"/>
  <c r="N12194" i="3"/>
  <c r="N12195" i="3"/>
  <c r="N12196" i="3"/>
  <c r="N12197" i="3"/>
  <c r="N12198" i="3"/>
  <c r="N12199" i="3"/>
  <c r="N12200" i="3"/>
  <c r="N12201" i="3"/>
  <c r="N12202" i="3"/>
  <c r="N12203" i="3"/>
  <c r="N12204" i="3"/>
  <c r="N12205" i="3"/>
  <c r="N12206" i="3"/>
  <c r="N12207" i="3"/>
  <c r="N12208" i="3"/>
  <c r="N12209" i="3"/>
  <c r="N12210" i="3"/>
  <c r="N12211" i="3"/>
  <c r="N12212" i="3"/>
  <c r="N12213" i="3"/>
  <c r="N12214" i="3"/>
  <c r="N12215" i="3"/>
  <c r="N12216" i="3"/>
  <c r="N12217" i="3"/>
  <c r="N12218" i="3"/>
  <c r="N12219" i="3"/>
  <c r="N12220" i="3"/>
  <c r="N12221" i="3"/>
  <c r="N12222" i="3"/>
  <c r="N12223" i="3"/>
  <c r="N12224" i="3"/>
  <c r="N12225" i="3"/>
  <c r="N12226" i="3"/>
  <c r="N12227" i="3"/>
  <c r="N12228" i="3"/>
  <c r="N12229" i="3"/>
  <c r="N12230" i="3"/>
  <c r="N12231" i="3"/>
  <c r="N12232" i="3"/>
  <c r="N12233" i="3"/>
  <c r="N12234" i="3"/>
  <c r="N12235" i="3"/>
  <c r="N12236" i="3"/>
  <c r="N12237" i="3"/>
  <c r="N12238" i="3"/>
  <c r="N12239" i="3"/>
  <c r="N12240" i="3"/>
  <c r="N12241" i="3"/>
  <c r="N12242" i="3"/>
  <c r="N12243" i="3"/>
  <c r="N12244" i="3"/>
  <c r="N12245" i="3"/>
  <c r="N12246" i="3"/>
  <c r="N12247" i="3"/>
  <c r="N12248" i="3"/>
  <c r="N12249" i="3"/>
  <c r="N12250" i="3"/>
  <c r="N12251" i="3"/>
  <c r="N12252" i="3"/>
  <c r="N12253" i="3"/>
  <c r="N12254" i="3"/>
  <c r="N12255" i="3"/>
  <c r="N12256" i="3"/>
  <c r="N12257" i="3"/>
  <c r="N12258" i="3"/>
  <c r="N12259" i="3"/>
  <c r="N12260" i="3"/>
  <c r="N12261" i="3"/>
  <c r="N12262" i="3"/>
  <c r="N12263" i="3"/>
  <c r="N12264" i="3"/>
  <c r="N12265" i="3"/>
  <c r="N12266" i="3"/>
  <c r="N12267" i="3"/>
  <c r="N12268" i="3"/>
  <c r="N12269" i="3"/>
  <c r="N12270" i="3"/>
  <c r="N12271" i="3"/>
  <c r="N12272" i="3"/>
  <c r="N12273" i="3"/>
  <c r="N12274" i="3"/>
  <c r="N12275" i="3"/>
  <c r="N12276" i="3"/>
  <c r="N12277" i="3"/>
  <c r="N12278" i="3"/>
  <c r="N12279" i="3"/>
  <c r="N12280" i="3"/>
  <c r="N12281" i="3"/>
  <c r="N12282" i="3"/>
  <c r="N12283" i="3"/>
  <c r="N12284" i="3"/>
  <c r="N12285" i="3"/>
  <c r="N12286" i="3"/>
  <c r="N12287" i="3"/>
  <c r="N12288" i="3"/>
  <c r="N12289" i="3"/>
  <c r="N12290" i="3"/>
  <c r="N12291" i="3"/>
  <c r="N12292" i="3"/>
  <c r="N12293" i="3"/>
  <c r="N12294" i="3"/>
  <c r="N12295" i="3"/>
  <c r="N12296" i="3"/>
  <c r="N12297" i="3"/>
  <c r="N12298" i="3"/>
  <c r="N12299" i="3"/>
  <c r="N12300" i="3"/>
  <c r="N12301" i="3"/>
  <c r="N12302" i="3"/>
  <c r="N12303" i="3"/>
  <c r="N12304" i="3"/>
  <c r="N12305" i="3"/>
  <c r="N12306" i="3"/>
  <c r="N12307" i="3"/>
  <c r="N12308" i="3"/>
  <c r="N12309" i="3"/>
  <c r="N12310" i="3"/>
  <c r="N12311" i="3"/>
  <c r="N12312" i="3"/>
  <c r="N12313" i="3"/>
  <c r="N12314" i="3"/>
  <c r="N12315" i="3"/>
  <c r="N12316" i="3"/>
  <c r="N12317" i="3"/>
  <c r="N12318" i="3"/>
  <c r="N12319" i="3"/>
  <c r="N12320" i="3"/>
  <c r="N12321" i="3"/>
  <c r="N12322" i="3"/>
  <c r="N12323" i="3"/>
  <c r="N12324" i="3"/>
  <c r="N12325" i="3"/>
  <c r="N12326" i="3"/>
  <c r="N12327" i="3"/>
  <c r="N12328" i="3"/>
  <c r="N12329" i="3"/>
  <c r="N12330" i="3"/>
  <c r="N12331" i="3"/>
  <c r="N12332" i="3"/>
  <c r="N12333" i="3"/>
  <c r="N12334" i="3"/>
  <c r="N12335" i="3"/>
  <c r="N12336" i="3"/>
  <c r="N12337" i="3"/>
  <c r="N12338" i="3"/>
  <c r="N12339" i="3"/>
  <c r="N12340" i="3"/>
  <c r="N12341" i="3"/>
  <c r="N12342" i="3"/>
  <c r="N12343" i="3"/>
  <c r="N12344" i="3"/>
  <c r="N12345" i="3"/>
  <c r="N12346" i="3"/>
  <c r="N12347" i="3"/>
  <c r="N12348" i="3"/>
  <c r="N12349" i="3"/>
  <c r="N12350" i="3"/>
  <c r="N12351" i="3"/>
  <c r="N12352" i="3"/>
  <c r="N12353" i="3"/>
  <c r="N12354" i="3"/>
  <c r="N12355" i="3"/>
  <c r="N12356" i="3"/>
  <c r="N12357" i="3"/>
  <c r="N12358" i="3"/>
  <c r="N12359" i="3"/>
  <c r="N12360" i="3"/>
  <c r="N12361" i="3"/>
  <c r="N12362" i="3"/>
  <c r="N12363" i="3"/>
  <c r="N12364" i="3"/>
  <c r="N12365" i="3"/>
  <c r="N12366" i="3"/>
  <c r="N12367" i="3"/>
  <c r="N12368" i="3"/>
  <c r="N12369" i="3"/>
  <c r="N12370" i="3"/>
  <c r="N12371" i="3"/>
  <c r="N12372" i="3"/>
  <c r="N12373" i="3"/>
  <c r="N12374" i="3"/>
  <c r="N12375" i="3"/>
  <c r="N12376" i="3"/>
  <c r="N12377" i="3"/>
  <c r="N12378" i="3"/>
  <c r="N12379" i="3"/>
  <c r="N12380" i="3"/>
  <c r="N12381" i="3"/>
  <c r="N12382" i="3"/>
  <c r="N12383" i="3"/>
  <c r="N12384" i="3"/>
  <c r="N12385" i="3"/>
  <c r="N12386" i="3"/>
  <c r="N12387" i="3"/>
  <c r="N12388" i="3"/>
  <c r="N12389" i="3"/>
  <c r="N12390" i="3"/>
  <c r="N12391" i="3"/>
  <c r="N12392" i="3"/>
  <c r="N12393" i="3"/>
  <c r="N12394" i="3"/>
  <c r="N12395" i="3"/>
  <c r="N12396" i="3"/>
  <c r="N12397" i="3"/>
  <c r="N12398" i="3"/>
  <c r="N12399" i="3"/>
  <c r="N12400" i="3"/>
  <c r="N12401" i="3"/>
  <c r="N12402" i="3"/>
  <c r="N12403" i="3"/>
  <c r="N12404" i="3"/>
  <c r="N12405" i="3"/>
  <c r="N12406" i="3"/>
  <c r="N12407" i="3"/>
  <c r="N12408" i="3"/>
  <c r="N12409" i="3"/>
  <c r="N12410" i="3"/>
  <c r="N12411" i="3"/>
  <c r="N12412" i="3"/>
  <c r="N12413" i="3"/>
  <c r="N12414" i="3"/>
  <c r="N12415" i="3"/>
  <c r="N12416" i="3"/>
  <c r="N12417" i="3"/>
  <c r="N12418" i="3"/>
  <c r="N12419" i="3"/>
  <c r="N12420" i="3"/>
  <c r="N12421" i="3"/>
  <c r="N12422" i="3"/>
  <c r="N12423" i="3"/>
  <c r="N12424" i="3"/>
  <c r="N12425" i="3"/>
  <c r="N12426" i="3"/>
  <c r="N12427" i="3"/>
  <c r="N12428" i="3"/>
  <c r="N12429" i="3"/>
  <c r="N12430" i="3"/>
  <c r="N12431" i="3"/>
  <c r="N12432" i="3"/>
  <c r="N12433" i="3"/>
  <c r="N12434" i="3"/>
  <c r="N12435" i="3"/>
  <c r="N12436" i="3"/>
  <c r="N12437" i="3"/>
  <c r="N12438" i="3"/>
  <c r="N12439" i="3"/>
  <c r="N12440" i="3"/>
  <c r="N12441" i="3"/>
  <c r="N12442" i="3"/>
  <c r="N12443" i="3"/>
  <c r="N12444" i="3"/>
  <c r="N12445" i="3"/>
  <c r="N12446" i="3"/>
  <c r="N12447" i="3"/>
  <c r="N12448" i="3"/>
  <c r="N12449" i="3"/>
  <c r="N12450" i="3"/>
  <c r="N12451" i="3"/>
  <c r="N12452" i="3"/>
  <c r="N12453" i="3"/>
  <c r="N12454" i="3"/>
  <c r="N12455" i="3"/>
  <c r="N12456" i="3"/>
  <c r="N12457" i="3"/>
  <c r="N12458" i="3"/>
  <c r="N12459" i="3"/>
  <c r="N12460" i="3"/>
  <c r="N12461" i="3"/>
  <c r="N12462" i="3"/>
  <c r="N12463" i="3"/>
  <c r="N12464" i="3"/>
  <c r="N12465" i="3"/>
  <c r="N12466" i="3"/>
  <c r="N12467" i="3"/>
  <c r="N12468" i="3"/>
  <c r="N12469" i="3"/>
  <c r="N12470" i="3"/>
  <c r="N12471" i="3"/>
  <c r="N12472" i="3"/>
  <c r="N12473" i="3"/>
  <c r="N12474" i="3"/>
  <c r="N12475" i="3"/>
  <c r="N12476" i="3"/>
  <c r="N12477" i="3"/>
  <c r="N12478" i="3"/>
  <c r="N12479" i="3"/>
  <c r="N12480" i="3"/>
  <c r="N12481" i="3"/>
  <c r="N12482" i="3"/>
  <c r="N12483" i="3"/>
  <c r="N12484" i="3"/>
  <c r="N12485" i="3"/>
  <c r="N12486" i="3"/>
  <c r="N12487" i="3"/>
  <c r="N12488" i="3"/>
  <c r="N12489" i="3"/>
  <c r="N12490" i="3"/>
  <c r="N12491" i="3"/>
  <c r="N12492" i="3"/>
  <c r="N12493" i="3"/>
  <c r="N12494" i="3"/>
  <c r="N12495" i="3"/>
  <c r="N12496" i="3"/>
  <c r="N12497" i="3"/>
  <c r="N12498" i="3"/>
  <c r="N12499" i="3"/>
  <c r="N12500" i="3"/>
  <c r="N12501" i="3"/>
  <c r="N12502" i="3"/>
  <c r="N12503" i="3"/>
  <c r="N12504" i="3"/>
  <c r="N12505" i="3"/>
  <c r="N12506" i="3"/>
  <c r="N12507" i="3"/>
  <c r="N12508" i="3"/>
  <c r="N12509" i="3"/>
  <c r="N12510" i="3"/>
  <c r="N12511" i="3"/>
  <c r="N12512" i="3"/>
  <c r="N12513" i="3"/>
  <c r="N12514" i="3"/>
  <c r="N12515" i="3"/>
  <c r="N12516" i="3"/>
  <c r="N12517" i="3"/>
  <c r="N12518" i="3"/>
  <c r="N12519" i="3"/>
  <c r="N12520" i="3"/>
  <c r="N12521" i="3"/>
  <c r="N12522" i="3"/>
  <c r="N12523" i="3"/>
  <c r="N12524" i="3"/>
  <c r="N12525" i="3"/>
  <c r="N12526" i="3"/>
  <c r="N12527" i="3"/>
  <c r="N12528" i="3"/>
  <c r="N12529" i="3"/>
  <c r="N12530" i="3"/>
  <c r="N12531" i="3"/>
  <c r="N12532" i="3"/>
  <c r="N12533" i="3"/>
  <c r="N12534" i="3"/>
  <c r="N12535" i="3"/>
  <c r="N12536" i="3"/>
  <c r="N12537" i="3"/>
  <c r="N12538" i="3"/>
  <c r="N12539" i="3"/>
  <c r="N12540" i="3"/>
  <c r="N12541" i="3"/>
  <c r="N12542" i="3"/>
  <c r="N12543" i="3"/>
  <c r="N12544" i="3"/>
  <c r="N12545" i="3"/>
  <c r="N12546" i="3"/>
  <c r="N12547" i="3"/>
  <c r="N12548" i="3"/>
  <c r="N12549" i="3"/>
  <c r="N12550" i="3"/>
  <c r="N12551" i="3"/>
  <c r="N12552" i="3"/>
  <c r="N12553" i="3"/>
  <c r="N12554" i="3"/>
  <c r="N12555" i="3"/>
  <c r="N12556" i="3"/>
  <c r="N12557" i="3"/>
  <c r="N12558" i="3"/>
  <c r="N12559" i="3"/>
  <c r="N12560" i="3"/>
  <c r="N12561" i="3"/>
  <c r="N12562" i="3"/>
  <c r="N12563" i="3"/>
  <c r="N12564" i="3"/>
  <c r="N12565" i="3"/>
  <c r="N12566" i="3"/>
  <c r="N12567" i="3"/>
  <c r="N12568" i="3"/>
  <c r="N12569" i="3"/>
  <c r="N12570" i="3"/>
  <c r="N12571" i="3"/>
  <c r="N12572" i="3"/>
  <c r="N12573" i="3"/>
  <c r="N12574" i="3"/>
  <c r="N12575" i="3"/>
  <c r="N12576" i="3"/>
  <c r="N12577" i="3"/>
  <c r="N12578" i="3"/>
  <c r="N12579" i="3"/>
  <c r="N12580" i="3"/>
  <c r="N12581" i="3"/>
  <c r="N12582" i="3"/>
  <c r="N12583" i="3"/>
  <c r="N12584" i="3"/>
  <c r="N12585" i="3"/>
  <c r="N12586" i="3"/>
  <c r="N12587" i="3"/>
  <c r="N12588" i="3"/>
  <c r="N12589" i="3"/>
  <c r="N12590" i="3"/>
  <c r="N12591" i="3"/>
  <c r="N12592" i="3"/>
  <c r="N12593" i="3"/>
  <c r="N12594" i="3"/>
  <c r="N12595" i="3"/>
  <c r="N12596" i="3"/>
  <c r="N12597" i="3"/>
  <c r="N12598" i="3"/>
  <c r="N12599" i="3"/>
  <c r="N12600" i="3"/>
  <c r="N12601" i="3"/>
  <c r="N12602" i="3"/>
  <c r="N12603" i="3"/>
  <c r="N12604" i="3"/>
  <c r="N12605" i="3"/>
  <c r="N12606" i="3"/>
  <c r="N12607" i="3"/>
  <c r="N12608" i="3"/>
  <c r="N12609" i="3"/>
  <c r="N12610" i="3"/>
  <c r="N12611" i="3"/>
  <c r="N12612" i="3"/>
  <c r="N12613" i="3"/>
  <c r="N12614" i="3"/>
  <c r="N12615" i="3"/>
  <c r="N12616" i="3"/>
  <c r="N12617" i="3"/>
  <c r="N12618" i="3"/>
  <c r="N12619" i="3"/>
  <c r="N12620" i="3"/>
  <c r="N12621" i="3"/>
  <c r="N12622" i="3"/>
  <c r="N12623" i="3"/>
  <c r="N12624" i="3"/>
  <c r="N12625" i="3"/>
  <c r="N12626" i="3"/>
  <c r="N12627" i="3"/>
  <c r="N12628" i="3"/>
  <c r="N12629" i="3"/>
  <c r="N12630" i="3"/>
  <c r="N12631" i="3"/>
  <c r="N12632" i="3"/>
  <c r="N12633" i="3"/>
  <c r="N12634" i="3"/>
  <c r="N12635" i="3"/>
  <c r="N12636" i="3"/>
  <c r="N12637" i="3"/>
  <c r="N12638" i="3"/>
  <c r="N12639" i="3"/>
  <c r="N12640" i="3"/>
  <c r="N12641" i="3"/>
  <c r="N12642" i="3"/>
  <c r="N12643" i="3"/>
  <c r="N12644" i="3"/>
  <c r="N12645" i="3"/>
  <c r="N12646" i="3"/>
  <c r="N12647" i="3"/>
  <c r="N12648" i="3"/>
  <c r="N12649" i="3"/>
  <c r="N12650" i="3"/>
  <c r="N12651" i="3"/>
  <c r="N12652" i="3"/>
  <c r="N12653" i="3"/>
  <c r="N12654" i="3"/>
  <c r="N12655" i="3"/>
  <c r="N12656" i="3"/>
  <c r="N12657" i="3"/>
  <c r="N12658" i="3"/>
  <c r="N12659" i="3"/>
  <c r="N12660" i="3"/>
  <c r="N12661" i="3"/>
  <c r="N12662" i="3"/>
  <c r="N12663" i="3"/>
  <c r="N12664" i="3"/>
  <c r="N12665" i="3"/>
  <c r="N12666" i="3"/>
  <c r="N12667" i="3"/>
  <c r="N12668" i="3"/>
  <c r="N12669" i="3"/>
  <c r="N12670" i="3"/>
  <c r="N12671" i="3"/>
  <c r="N12672" i="3"/>
  <c r="N12673" i="3"/>
  <c r="N12674" i="3"/>
  <c r="N12675" i="3"/>
  <c r="N12676" i="3"/>
  <c r="N12677" i="3"/>
  <c r="N12678" i="3"/>
  <c r="N12679" i="3"/>
  <c r="N12680" i="3"/>
  <c r="N12681" i="3"/>
  <c r="N12682" i="3"/>
  <c r="N12683" i="3"/>
  <c r="N12684" i="3"/>
  <c r="N12685" i="3"/>
  <c r="N12686" i="3"/>
  <c r="N12687" i="3"/>
  <c r="N12688" i="3"/>
  <c r="N12689" i="3"/>
  <c r="N12690" i="3"/>
  <c r="N12691" i="3"/>
  <c r="N12692" i="3"/>
  <c r="N12693" i="3"/>
  <c r="N12694" i="3"/>
  <c r="N12695" i="3"/>
  <c r="N12696" i="3"/>
  <c r="N12697" i="3"/>
  <c r="N12698" i="3"/>
  <c r="N12699" i="3"/>
  <c r="N12700" i="3"/>
  <c r="N12701" i="3"/>
  <c r="N12702" i="3"/>
  <c r="N12703" i="3"/>
  <c r="N12704" i="3"/>
  <c r="N12705" i="3"/>
  <c r="N12706" i="3"/>
  <c r="N12707" i="3"/>
  <c r="N12708" i="3"/>
  <c r="N12709" i="3"/>
  <c r="N12710" i="3"/>
  <c r="N12711" i="3"/>
  <c r="N12712" i="3"/>
  <c r="N12713" i="3"/>
  <c r="N12714" i="3"/>
  <c r="N12715" i="3"/>
  <c r="N12716" i="3"/>
  <c r="N12717" i="3"/>
  <c r="N12718" i="3"/>
  <c r="N12719" i="3"/>
  <c r="N12720" i="3"/>
  <c r="N12721" i="3"/>
  <c r="N12722" i="3"/>
  <c r="N12723" i="3"/>
  <c r="N12724" i="3"/>
  <c r="N12725" i="3"/>
  <c r="N12726" i="3"/>
  <c r="N12727" i="3"/>
  <c r="N12728" i="3"/>
  <c r="N12729" i="3"/>
  <c r="N12730" i="3"/>
  <c r="N12731" i="3"/>
  <c r="N12732" i="3"/>
  <c r="N12733" i="3"/>
  <c r="N12734" i="3"/>
  <c r="N12735" i="3"/>
  <c r="N12736" i="3"/>
  <c r="N12737" i="3"/>
  <c r="N12738" i="3"/>
  <c r="N12739" i="3"/>
  <c r="N12740" i="3"/>
  <c r="N12741" i="3"/>
  <c r="N12742" i="3"/>
  <c r="N12743" i="3"/>
  <c r="N12744" i="3"/>
  <c r="N12745" i="3"/>
  <c r="N12746" i="3"/>
  <c r="N12747" i="3"/>
  <c r="N12748" i="3"/>
  <c r="N12749" i="3"/>
  <c r="N12750" i="3"/>
  <c r="N12751" i="3"/>
  <c r="N12752" i="3"/>
  <c r="N12753" i="3"/>
  <c r="N12754" i="3"/>
  <c r="N12755" i="3"/>
  <c r="N12756" i="3"/>
  <c r="N12757" i="3"/>
  <c r="N12758" i="3"/>
  <c r="N12759" i="3"/>
  <c r="N12760" i="3"/>
  <c r="N12761" i="3"/>
  <c r="N12762" i="3"/>
  <c r="N12763" i="3"/>
  <c r="N12764" i="3"/>
  <c r="N12765" i="3"/>
  <c r="N12766" i="3"/>
  <c r="N12767" i="3"/>
  <c r="N12768" i="3"/>
  <c r="N12769" i="3"/>
  <c r="N12770" i="3"/>
  <c r="N12771" i="3"/>
  <c r="N12772" i="3"/>
  <c r="N12773" i="3"/>
  <c r="N12774" i="3"/>
  <c r="N12775" i="3"/>
  <c r="N12776" i="3"/>
  <c r="N12777" i="3"/>
  <c r="N12778" i="3"/>
  <c r="N12779" i="3"/>
  <c r="N12780" i="3"/>
  <c r="N12781" i="3"/>
  <c r="N12782" i="3"/>
  <c r="N12783" i="3"/>
  <c r="N12784" i="3"/>
  <c r="N12785" i="3"/>
  <c r="N12786" i="3"/>
  <c r="N12787" i="3"/>
  <c r="N12788" i="3"/>
  <c r="N12789" i="3"/>
  <c r="N12790" i="3"/>
  <c r="N12791" i="3"/>
  <c r="N12792" i="3"/>
  <c r="N12793" i="3"/>
  <c r="N12794" i="3"/>
  <c r="N12795" i="3"/>
  <c r="N12796" i="3"/>
  <c r="N12797" i="3"/>
  <c r="N12798" i="3"/>
  <c r="N12799" i="3"/>
  <c r="N12800" i="3"/>
  <c r="N12801" i="3"/>
  <c r="N12802" i="3"/>
  <c r="N12803" i="3"/>
  <c r="N12804" i="3"/>
  <c r="N12805" i="3"/>
  <c r="N12806" i="3"/>
  <c r="N12807" i="3"/>
  <c r="N12808" i="3"/>
  <c r="N12809" i="3"/>
  <c r="N12810" i="3"/>
  <c r="N12811" i="3"/>
  <c r="N12812" i="3"/>
  <c r="N12813" i="3"/>
  <c r="N12814" i="3"/>
  <c r="N12815" i="3"/>
  <c r="N12816" i="3"/>
  <c r="N12817" i="3"/>
  <c r="N12818" i="3"/>
  <c r="N12819" i="3"/>
  <c r="N12820" i="3"/>
  <c r="N12821" i="3"/>
  <c r="N12822" i="3"/>
  <c r="N12823" i="3"/>
  <c r="N12824" i="3"/>
  <c r="N12825" i="3"/>
  <c r="N12826" i="3"/>
  <c r="N12827" i="3"/>
  <c r="N12828" i="3"/>
  <c r="N12829" i="3"/>
  <c r="N12830" i="3"/>
  <c r="N12831" i="3"/>
  <c r="N12832" i="3"/>
  <c r="N12833" i="3"/>
  <c r="N12834" i="3"/>
  <c r="N12835" i="3"/>
  <c r="N12836" i="3"/>
  <c r="N12837" i="3"/>
  <c r="N12838" i="3"/>
  <c r="N12839" i="3"/>
  <c r="N12840" i="3"/>
  <c r="N12841" i="3"/>
  <c r="N12842" i="3"/>
  <c r="N12843" i="3"/>
  <c r="N12844" i="3"/>
  <c r="N12845" i="3"/>
  <c r="N12846" i="3"/>
  <c r="N12847" i="3"/>
  <c r="N12848" i="3"/>
  <c r="N12849" i="3"/>
  <c r="N12850" i="3"/>
  <c r="N12851" i="3"/>
  <c r="N12852" i="3"/>
  <c r="N12853" i="3"/>
  <c r="N12854" i="3"/>
  <c r="N12855" i="3"/>
  <c r="N12856" i="3"/>
  <c r="N12857" i="3"/>
  <c r="N12858" i="3"/>
  <c r="N12859" i="3"/>
  <c r="N12860" i="3"/>
  <c r="N12861" i="3"/>
  <c r="N12862" i="3"/>
  <c r="N12863" i="3"/>
  <c r="N12864" i="3"/>
  <c r="N12865" i="3"/>
  <c r="N12866" i="3"/>
  <c r="N12867" i="3"/>
  <c r="N12868" i="3"/>
  <c r="N12869" i="3"/>
  <c r="N12870" i="3"/>
  <c r="N12871" i="3"/>
  <c r="N12872" i="3"/>
  <c r="N12873" i="3"/>
  <c r="N12874" i="3"/>
  <c r="N12875" i="3"/>
  <c r="N12876" i="3"/>
  <c r="N12877" i="3"/>
  <c r="N12878" i="3"/>
  <c r="N12879" i="3"/>
  <c r="N12880" i="3"/>
  <c r="N12881" i="3"/>
  <c r="N12882" i="3"/>
  <c r="N12883" i="3"/>
  <c r="N12884" i="3"/>
  <c r="N12885" i="3"/>
  <c r="N12886" i="3"/>
  <c r="N12887" i="3"/>
  <c r="N12888" i="3"/>
  <c r="N12889" i="3"/>
  <c r="N12890" i="3"/>
  <c r="N12891" i="3"/>
  <c r="N12892" i="3"/>
  <c r="N12893" i="3"/>
  <c r="N12894" i="3"/>
  <c r="N12895" i="3"/>
  <c r="N12896" i="3"/>
  <c r="N12897" i="3"/>
  <c r="N12898" i="3"/>
  <c r="N12899" i="3"/>
  <c r="N12900" i="3"/>
  <c r="N12901" i="3"/>
  <c r="N12902" i="3"/>
  <c r="N12903" i="3"/>
  <c r="N12904" i="3"/>
  <c r="N12905" i="3"/>
  <c r="N12906" i="3"/>
  <c r="N12907" i="3"/>
  <c r="N12908" i="3"/>
  <c r="N12909" i="3"/>
  <c r="N12910" i="3"/>
  <c r="N12911" i="3"/>
  <c r="N12912" i="3"/>
  <c r="N12913" i="3"/>
  <c r="N12914" i="3"/>
  <c r="N12915" i="3"/>
  <c r="N12916" i="3"/>
  <c r="N12917" i="3"/>
  <c r="N12918" i="3"/>
  <c r="N12919" i="3"/>
  <c r="N12920" i="3"/>
  <c r="N12921" i="3"/>
  <c r="N12922" i="3"/>
  <c r="N12923" i="3"/>
  <c r="N12924" i="3"/>
  <c r="N12925" i="3"/>
  <c r="N12926" i="3"/>
  <c r="N12927" i="3"/>
  <c r="N12928" i="3"/>
  <c r="N12929" i="3"/>
  <c r="N12930" i="3"/>
  <c r="N12931" i="3"/>
  <c r="N12932" i="3"/>
  <c r="N12933" i="3"/>
  <c r="N12934" i="3"/>
  <c r="N12935" i="3"/>
  <c r="N12936" i="3"/>
  <c r="N12937" i="3"/>
  <c r="N12938" i="3"/>
  <c r="N12939" i="3"/>
  <c r="N12940" i="3"/>
  <c r="N12941" i="3"/>
  <c r="N12942" i="3"/>
  <c r="N12943" i="3"/>
  <c r="N12944" i="3"/>
  <c r="N12945" i="3"/>
  <c r="N12946" i="3"/>
  <c r="N12947" i="3"/>
  <c r="N12948" i="3"/>
  <c r="N12949" i="3"/>
  <c r="N12950" i="3"/>
  <c r="N12951" i="3"/>
  <c r="N12952" i="3"/>
  <c r="N12953" i="3"/>
  <c r="N12954" i="3"/>
  <c r="N12955" i="3"/>
  <c r="N12956" i="3"/>
  <c r="N12957" i="3"/>
  <c r="N12958" i="3"/>
  <c r="N12959" i="3"/>
  <c r="N12960" i="3"/>
  <c r="N12961" i="3"/>
  <c r="N12962" i="3"/>
  <c r="N12963" i="3"/>
  <c r="N12964" i="3"/>
  <c r="N12965" i="3"/>
  <c r="N12966" i="3"/>
  <c r="N12967" i="3"/>
  <c r="N12968" i="3"/>
  <c r="N12969" i="3"/>
  <c r="N12970" i="3"/>
  <c r="N12971" i="3"/>
  <c r="N12972" i="3"/>
  <c r="N12973" i="3"/>
  <c r="N12974" i="3"/>
  <c r="N12975" i="3"/>
  <c r="N12976" i="3"/>
  <c r="N12977" i="3"/>
  <c r="N12978" i="3"/>
  <c r="N12979" i="3"/>
  <c r="N12980" i="3"/>
  <c r="N12981" i="3"/>
  <c r="N12982" i="3"/>
  <c r="N12983" i="3"/>
  <c r="N12984" i="3"/>
  <c r="N12985" i="3"/>
  <c r="N12986" i="3"/>
  <c r="N12987" i="3"/>
  <c r="N12988" i="3"/>
  <c r="N12989" i="3"/>
  <c r="N12990" i="3"/>
  <c r="N12991" i="3"/>
  <c r="N12992" i="3"/>
  <c r="N12993" i="3"/>
  <c r="N12994" i="3"/>
  <c r="N12995" i="3"/>
  <c r="N12996" i="3"/>
  <c r="N12997" i="3"/>
  <c r="N12998" i="3"/>
  <c r="N12999" i="3"/>
  <c r="N13000" i="3"/>
  <c r="N13001" i="3"/>
  <c r="N13002" i="3"/>
  <c r="O9596" i="3" l="1"/>
  <c r="W13002" i="3"/>
  <c r="V13002" i="3"/>
  <c r="W13001" i="3"/>
  <c r="V13001" i="3"/>
  <c r="W13000" i="3"/>
  <c r="V13000" i="3"/>
  <c r="W12999" i="3"/>
  <c r="V12999" i="3"/>
  <c r="W12998" i="3"/>
  <c r="V12998" i="3"/>
  <c r="W12997" i="3"/>
  <c r="V12997" i="3"/>
  <c r="W12996" i="3"/>
  <c r="V12996" i="3"/>
  <c r="W12995" i="3"/>
  <c r="V12995" i="3"/>
  <c r="W12994" i="3"/>
  <c r="V12994" i="3"/>
  <c r="W12993" i="3"/>
  <c r="V12993" i="3"/>
  <c r="W12992" i="3"/>
  <c r="V12992" i="3"/>
  <c r="W12991" i="3"/>
  <c r="V12991" i="3"/>
  <c r="W12990" i="3"/>
  <c r="V12990" i="3"/>
  <c r="W12989" i="3"/>
  <c r="V12989" i="3"/>
  <c r="W12988" i="3"/>
  <c r="V12988" i="3"/>
  <c r="W12987" i="3"/>
  <c r="V12987" i="3"/>
  <c r="W12986" i="3"/>
  <c r="V12986" i="3"/>
  <c r="W12985" i="3"/>
  <c r="V12985" i="3"/>
  <c r="W12984" i="3"/>
  <c r="V12984" i="3"/>
  <c r="W12983" i="3"/>
  <c r="V12983" i="3"/>
  <c r="W12982" i="3"/>
  <c r="V12982" i="3"/>
  <c r="W12981" i="3"/>
  <c r="V12981" i="3"/>
  <c r="W12980" i="3"/>
  <c r="V12980" i="3"/>
  <c r="W12979" i="3"/>
  <c r="V12979" i="3"/>
  <c r="W12978" i="3"/>
  <c r="V12978" i="3"/>
  <c r="W12977" i="3"/>
  <c r="V12977" i="3"/>
  <c r="W12976" i="3"/>
  <c r="V12976" i="3"/>
  <c r="W12975" i="3"/>
  <c r="V12975" i="3"/>
  <c r="W12974" i="3"/>
  <c r="V12974" i="3"/>
  <c r="W12973" i="3"/>
  <c r="V12973" i="3"/>
  <c r="W12972" i="3"/>
  <c r="V12972" i="3"/>
  <c r="W12971" i="3"/>
  <c r="V12971" i="3"/>
  <c r="W12970" i="3"/>
  <c r="V12970" i="3"/>
  <c r="W12969" i="3"/>
  <c r="V12969" i="3"/>
  <c r="W12968" i="3"/>
  <c r="V12968" i="3"/>
  <c r="W12967" i="3"/>
  <c r="V12967" i="3"/>
  <c r="W12966" i="3"/>
  <c r="V12966" i="3"/>
  <c r="W12965" i="3"/>
  <c r="V12965" i="3"/>
  <c r="W12964" i="3"/>
  <c r="V12964" i="3"/>
  <c r="W12963" i="3"/>
  <c r="V12963" i="3"/>
  <c r="W12962" i="3"/>
  <c r="V12962" i="3"/>
  <c r="W12961" i="3"/>
  <c r="V12961" i="3"/>
  <c r="W12960" i="3"/>
  <c r="V12960" i="3"/>
  <c r="W12959" i="3"/>
  <c r="V12959" i="3"/>
  <c r="W12958" i="3"/>
  <c r="V12958" i="3"/>
  <c r="W12957" i="3"/>
  <c r="V12957" i="3"/>
  <c r="W12956" i="3"/>
  <c r="V12956" i="3"/>
  <c r="W12955" i="3"/>
  <c r="V12955" i="3"/>
  <c r="W12954" i="3"/>
  <c r="V12954" i="3"/>
  <c r="W12953" i="3"/>
  <c r="V12953" i="3"/>
  <c r="W12952" i="3"/>
  <c r="V12952" i="3"/>
  <c r="W12951" i="3"/>
  <c r="V12951" i="3"/>
  <c r="W12950" i="3"/>
  <c r="V12950" i="3"/>
  <c r="W12949" i="3"/>
  <c r="V12949" i="3"/>
  <c r="W12948" i="3"/>
  <c r="V12948" i="3"/>
  <c r="W12947" i="3"/>
  <c r="V12947" i="3"/>
  <c r="W12946" i="3"/>
  <c r="V12946" i="3"/>
  <c r="W12945" i="3"/>
  <c r="V12945" i="3"/>
  <c r="W12944" i="3"/>
  <c r="V12944" i="3"/>
  <c r="W12943" i="3"/>
  <c r="V12943" i="3"/>
  <c r="W12942" i="3"/>
  <c r="V12942" i="3"/>
  <c r="W12941" i="3"/>
  <c r="V12941" i="3"/>
  <c r="W12940" i="3"/>
  <c r="V12940" i="3"/>
  <c r="W12939" i="3"/>
  <c r="V12939" i="3"/>
  <c r="W12938" i="3"/>
  <c r="V12938" i="3"/>
  <c r="W12937" i="3"/>
  <c r="V12937" i="3"/>
  <c r="W12936" i="3"/>
  <c r="V12936" i="3"/>
  <c r="W12935" i="3"/>
  <c r="V12935" i="3"/>
  <c r="W12934" i="3"/>
  <c r="V12934" i="3"/>
  <c r="W12933" i="3"/>
  <c r="V12933" i="3"/>
  <c r="W12932" i="3"/>
  <c r="V12932" i="3"/>
  <c r="W12931" i="3"/>
  <c r="V12931" i="3"/>
  <c r="W12930" i="3"/>
  <c r="V12930" i="3"/>
  <c r="W12929" i="3"/>
  <c r="V12929" i="3"/>
  <c r="W12928" i="3"/>
  <c r="V12928" i="3"/>
  <c r="W12927" i="3"/>
  <c r="V12927" i="3"/>
  <c r="W12926" i="3"/>
  <c r="V12926" i="3"/>
  <c r="W12925" i="3"/>
  <c r="V12925" i="3"/>
  <c r="W12924" i="3"/>
  <c r="V12924" i="3"/>
  <c r="W12923" i="3"/>
  <c r="V12923" i="3"/>
  <c r="W12922" i="3"/>
  <c r="V12922" i="3"/>
  <c r="W12921" i="3"/>
  <c r="V12921" i="3"/>
  <c r="W12920" i="3"/>
  <c r="V12920" i="3"/>
  <c r="W12919" i="3"/>
  <c r="V12919" i="3"/>
  <c r="W12918" i="3"/>
  <c r="V12918" i="3"/>
  <c r="W12917" i="3"/>
  <c r="V12917" i="3"/>
  <c r="W12916" i="3"/>
  <c r="V12916" i="3"/>
  <c r="W12915" i="3"/>
  <c r="V12915" i="3"/>
  <c r="W12914" i="3"/>
  <c r="V12914" i="3"/>
  <c r="W12913" i="3"/>
  <c r="V12913" i="3"/>
  <c r="W12912" i="3"/>
  <c r="V12912" i="3"/>
  <c r="W12911" i="3"/>
  <c r="V12911" i="3"/>
  <c r="W12910" i="3"/>
  <c r="V12910" i="3"/>
  <c r="W12909" i="3"/>
  <c r="V12909" i="3"/>
  <c r="W12908" i="3"/>
  <c r="V12908" i="3"/>
  <c r="W12907" i="3"/>
  <c r="V12907" i="3"/>
  <c r="W12906" i="3"/>
  <c r="V12906" i="3"/>
  <c r="W12905" i="3"/>
  <c r="V12905" i="3"/>
  <c r="W12904" i="3"/>
  <c r="V12904" i="3"/>
  <c r="W12903" i="3"/>
  <c r="V12903" i="3"/>
  <c r="W12902" i="3"/>
  <c r="V12902" i="3"/>
  <c r="W12901" i="3"/>
  <c r="V12901" i="3"/>
  <c r="W12900" i="3"/>
  <c r="V12900" i="3"/>
  <c r="W12899" i="3"/>
  <c r="V12899" i="3"/>
  <c r="W12898" i="3"/>
  <c r="V12898" i="3"/>
  <c r="W12897" i="3"/>
  <c r="V12897" i="3"/>
  <c r="W12896" i="3"/>
  <c r="V12896" i="3"/>
  <c r="W12895" i="3"/>
  <c r="V12895" i="3"/>
  <c r="W12894" i="3"/>
  <c r="V12894" i="3"/>
  <c r="W12893" i="3"/>
  <c r="V12893" i="3"/>
  <c r="W12892" i="3"/>
  <c r="V12892" i="3"/>
  <c r="W12891" i="3"/>
  <c r="V12891" i="3"/>
  <c r="W12890" i="3"/>
  <c r="V12890" i="3"/>
  <c r="W12889" i="3"/>
  <c r="V12889" i="3"/>
  <c r="W12888" i="3"/>
  <c r="V12888" i="3"/>
  <c r="W12887" i="3"/>
  <c r="V12887" i="3"/>
  <c r="W12886" i="3"/>
  <c r="V12886" i="3"/>
  <c r="W12885" i="3"/>
  <c r="V12885" i="3"/>
  <c r="W12884" i="3"/>
  <c r="V12884" i="3"/>
  <c r="W12883" i="3"/>
  <c r="V12883" i="3"/>
  <c r="W12882" i="3"/>
  <c r="V12882" i="3"/>
  <c r="W12881" i="3"/>
  <c r="V12881" i="3"/>
  <c r="W12880" i="3"/>
  <c r="V12880" i="3"/>
  <c r="W12879" i="3"/>
  <c r="V12879" i="3"/>
  <c r="W12878" i="3"/>
  <c r="V12878" i="3"/>
  <c r="W12877" i="3"/>
  <c r="V12877" i="3"/>
  <c r="W12876" i="3"/>
  <c r="V12876" i="3"/>
  <c r="W12875" i="3"/>
  <c r="V12875" i="3"/>
  <c r="W12874" i="3"/>
  <c r="V12874" i="3"/>
  <c r="W12873" i="3"/>
  <c r="V12873" i="3"/>
  <c r="W12872" i="3"/>
  <c r="V12872" i="3"/>
  <c r="W12871" i="3"/>
  <c r="V12871" i="3"/>
  <c r="W12870" i="3"/>
  <c r="V12870" i="3"/>
  <c r="W12869" i="3"/>
  <c r="V12869" i="3"/>
  <c r="W12868" i="3"/>
  <c r="V12868" i="3"/>
  <c r="W12867" i="3"/>
  <c r="V12867" i="3"/>
  <c r="W12866" i="3"/>
  <c r="V12866" i="3"/>
  <c r="W12865" i="3"/>
  <c r="V12865" i="3"/>
  <c r="W12864" i="3"/>
  <c r="V12864" i="3"/>
  <c r="W12863" i="3"/>
  <c r="V12863" i="3"/>
  <c r="W12862" i="3"/>
  <c r="V12862" i="3"/>
  <c r="W12861" i="3"/>
  <c r="V12861" i="3"/>
  <c r="W12860" i="3"/>
  <c r="V12860" i="3"/>
  <c r="W12859" i="3"/>
  <c r="V12859" i="3"/>
  <c r="W12858" i="3"/>
  <c r="V12858" i="3"/>
  <c r="W12857" i="3"/>
  <c r="V12857" i="3"/>
  <c r="W12856" i="3"/>
  <c r="V12856" i="3"/>
  <c r="W12855" i="3"/>
  <c r="V12855" i="3"/>
  <c r="W12854" i="3"/>
  <c r="V12854" i="3"/>
  <c r="W12853" i="3"/>
  <c r="V12853" i="3"/>
  <c r="W12852" i="3"/>
  <c r="V12852" i="3"/>
  <c r="W12851" i="3"/>
  <c r="V12851" i="3"/>
  <c r="W12850" i="3"/>
  <c r="V12850" i="3"/>
  <c r="W12849" i="3"/>
  <c r="V12849" i="3"/>
  <c r="W12848" i="3"/>
  <c r="V12848" i="3"/>
  <c r="W12847" i="3"/>
  <c r="V12847" i="3"/>
  <c r="W12846" i="3"/>
  <c r="V12846" i="3"/>
  <c r="W12845" i="3"/>
  <c r="V12845" i="3"/>
  <c r="W12844" i="3"/>
  <c r="V12844" i="3"/>
  <c r="W12843" i="3"/>
  <c r="V12843" i="3"/>
  <c r="W12842" i="3"/>
  <c r="V12842" i="3"/>
  <c r="W12841" i="3"/>
  <c r="V12841" i="3"/>
  <c r="W12840" i="3"/>
  <c r="V12840" i="3"/>
  <c r="W12839" i="3"/>
  <c r="V12839" i="3"/>
  <c r="W12838" i="3"/>
  <c r="V12838" i="3"/>
  <c r="W12837" i="3"/>
  <c r="V12837" i="3"/>
  <c r="W12836" i="3"/>
  <c r="V12836" i="3"/>
  <c r="W12835" i="3"/>
  <c r="V12835" i="3"/>
  <c r="W12834" i="3"/>
  <c r="V12834" i="3"/>
  <c r="W12833" i="3"/>
  <c r="V12833" i="3"/>
  <c r="W12832" i="3"/>
  <c r="V12832" i="3"/>
  <c r="W12831" i="3"/>
  <c r="V12831" i="3"/>
  <c r="W12830" i="3"/>
  <c r="V12830" i="3"/>
  <c r="W12829" i="3"/>
  <c r="V12829" i="3"/>
  <c r="W12828" i="3"/>
  <c r="V12828" i="3"/>
  <c r="W12827" i="3"/>
  <c r="V12827" i="3"/>
  <c r="W12826" i="3"/>
  <c r="V12826" i="3"/>
  <c r="W12825" i="3"/>
  <c r="V12825" i="3"/>
  <c r="W12824" i="3"/>
  <c r="V12824" i="3"/>
  <c r="W12823" i="3"/>
  <c r="V12823" i="3"/>
  <c r="W12822" i="3"/>
  <c r="V12822" i="3"/>
  <c r="W12821" i="3"/>
  <c r="V12821" i="3"/>
  <c r="W12820" i="3"/>
  <c r="V12820" i="3"/>
  <c r="W12819" i="3"/>
  <c r="V12819" i="3"/>
  <c r="W12818" i="3"/>
  <c r="V12818" i="3"/>
  <c r="W12817" i="3"/>
  <c r="V12817" i="3"/>
  <c r="W12816" i="3"/>
  <c r="V12816" i="3"/>
  <c r="W12815" i="3"/>
  <c r="V12815" i="3"/>
  <c r="W12814" i="3"/>
  <c r="V12814" i="3"/>
  <c r="W12813" i="3"/>
  <c r="V12813" i="3"/>
  <c r="W12812" i="3"/>
  <c r="V12812" i="3"/>
  <c r="W12811" i="3"/>
  <c r="V12811" i="3"/>
  <c r="W12810" i="3"/>
  <c r="V12810" i="3"/>
  <c r="W12809" i="3"/>
  <c r="V12809" i="3"/>
  <c r="W12808" i="3"/>
  <c r="V12808" i="3"/>
  <c r="W12807" i="3"/>
  <c r="V12807" i="3"/>
  <c r="W12806" i="3"/>
  <c r="V12806" i="3"/>
  <c r="W12805" i="3"/>
  <c r="V12805" i="3"/>
  <c r="W12804" i="3"/>
  <c r="V12804" i="3"/>
  <c r="W12803" i="3"/>
  <c r="V12803" i="3"/>
  <c r="W12802" i="3"/>
  <c r="V12802" i="3"/>
  <c r="W12801" i="3"/>
  <c r="V12801" i="3"/>
  <c r="W12800" i="3"/>
  <c r="V12800" i="3"/>
  <c r="W12799" i="3"/>
  <c r="V12799" i="3"/>
  <c r="W12798" i="3"/>
  <c r="V12798" i="3"/>
  <c r="W12797" i="3"/>
  <c r="V12797" i="3"/>
  <c r="W12796" i="3"/>
  <c r="V12796" i="3"/>
  <c r="W12795" i="3"/>
  <c r="V12795" i="3"/>
  <c r="W12794" i="3"/>
  <c r="V12794" i="3"/>
  <c r="W12793" i="3"/>
  <c r="V12793" i="3"/>
  <c r="W12792" i="3"/>
  <c r="V12792" i="3"/>
  <c r="W12791" i="3"/>
  <c r="V12791" i="3"/>
  <c r="W12790" i="3"/>
  <c r="V12790" i="3"/>
  <c r="W12789" i="3"/>
  <c r="V12789" i="3"/>
  <c r="W12788" i="3"/>
  <c r="V12788" i="3"/>
  <c r="W12787" i="3"/>
  <c r="V12787" i="3"/>
  <c r="W12786" i="3"/>
  <c r="V12786" i="3"/>
  <c r="W12785" i="3"/>
  <c r="V12785" i="3"/>
  <c r="W12784" i="3"/>
  <c r="V12784" i="3"/>
  <c r="W12783" i="3"/>
  <c r="V12783" i="3"/>
  <c r="W12782" i="3"/>
  <c r="V12782" i="3"/>
  <c r="W12781" i="3"/>
  <c r="V12781" i="3"/>
  <c r="W12780" i="3"/>
  <c r="V12780" i="3"/>
  <c r="W12779" i="3"/>
  <c r="V12779" i="3"/>
  <c r="W12778" i="3"/>
  <c r="V12778" i="3"/>
  <c r="W12777" i="3"/>
  <c r="V12777" i="3"/>
  <c r="W12776" i="3"/>
  <c r="V12776" i="3"/>
  <c r="W12775" i="3"/>
  <c r="V12775" i="3"/>
  <c r="W12774" i="3"/>
  <c r="V12774" i="3"/>
  <c r="W12773" i="3"/>
  <c r="V12773" i="3"/>
  <c r="W12772" i="3"/>
  <c r="V12772" i="3"/>
  <c r="W12771" i="3"/>
  <c r="V12771" i="3"/>
  <c r="W12770" i="3"/>
  <c r="V12770" i="3"/>
  <c r="W12769" i="3"/>
  <c r="V12769" i="3"/>
  <c r="W12768" i="3"/>
  <c r="V12768" i="3"/>
  <c r="W12767" i="3"/>
  <c r="V12767" i="3"/>
  <c r="W12766" i="3"/>
  <c r="V12766" i="3"/>
  <c r="W12765" i="3"/>
  <c r="V12765" i="3"/>
  <c r="W12764" i="3"/>
  <c r="V12764" i="3"/>
  <c r="W12763" i="3"/>
  <c r="V12763" i="3"/>
  <c r="W12762" i="3"/>
  <c r="V12762" i="3"/>
  <c r="W12761" i="3"/>
  <c r="V12761" i="3"/>
  <c r="W12760" i="3"/>
  <c r="V12760" i="3"/>
  <c r="W12759" i="3"/>
  <c r="V12759" i="3"/>
  <c r="W12758" i="3"/>
  <c r="V12758" i="3"/>
  <c r="W12757" i="3"/>
  <c r="V12757" i="3"/>
  <c r="W12756" i="3"/>
  <c r="V12756" i="3"/>
  <c r="W12755" i="3"/>
  <c r="V12755" i="3"/>
  <c r="W12754" i="3"/>
  <c r="V12754" i="3"/>
  <c r="W12753" i="3"/>
  <c r="V12753" i="3"/>
  <c r="W12752" i="3"/>
  <c r="V12752" i="3"/>
  <c r="W12751" i="3"/>
  <c r="V12751" i="3"/>
  <c r="W12750" i="3"/>
  <c r="V12750" i="3"/>
  <c r="W12749" i="3"/>
  <c r="V12749" i="3"/>
  <c r="W12748" i="3"/>
  <c r="V12748" i="3"/>
  <c r="W12747" i="3"/>
  <c r="V12747" i="3"/>
  <c r="W12746" i="3"/>
  <c r="V12746" i="3"/>
  <c r="W12745" i="3"/>
  <c r="V12745" i="3"/>
  <c r="W12744" i="3"/>
  <c r="V12744" i="3"/>
  <c r="W12743" i="3"/>
  <c r="V12743" i="3"/>
  <c r="W12742" i="3"/>
  <c r="V12742" i="3"/>
  <c r="W12741" i="3"/>
  <c r="V12741" i="3"/>
  <c r="W12740" i="3"/>
  <c r="V12740" i="3"/>
  <c r="W12739" i="3"/>
  <c r="V12739" i="3"/>
  <c r="W12738" i="3"/>
  <c r="V12738" i="3"/>
  <c r="W12737" i="3"/>
  <c r="V12737" i="3"/>
  <c r="W12736" i="3"/>
  <c r="V12736" i="3"/>
  <c r="W12735" i="3"/>
  <c r="V12735" i="3"/>
  <c r="W12734" i="3"/>
  <c r="V12734" i="3"/>
  <c r="W12733" i="3"/>
  <c r="V12733" i="3"/>
  <c r="W12732" i="3"/>
  <c r="V12732" i="3"/>
  <c r="W12731" i="3"/>
  <c r="V12731" i="3"/>
  <c r="W12730" i="3"/>
  <c r="V12730" i="3"/>
  <c r="W12729" i="3"/>
  <c r="V12729" i="3"/>
  <c r="W12728" i="3"/>
  <c r="V12728" i="3"/>
  <c r="W12727" i="3"/>
  <c r="V12727" i="3"/>
  <c r="W12726" i="3"/>
  <c r="V12726" i="3"/>
  <c r="W12725" i="3"/>
  <c r="V12725" i="3"/>
  <c r="W12724" i="3"/>
  <c r="V12724" i="3"/>
  <c r="W12723" i="3"/>
  <c r="V12723" i="3"/>
  <c r="W12722" i="3"/>
  <c r="V12722" i="3"/>
  <c r="W12721" i="3"/>
  <c r="V12721" i="3"/>
  <c r="W12720" i="3"/>
  <c r="V12720" i="3"/>
  <c r="W12719" i="3"/>
  <c r="V12719" i="3"/>
  <c r="W12718" i="3"/>
  <c r="V12718" i="3"/>
  <c r="W12717" i="3"/>
  <c r="V12717" i="3"/>
  <c r="W12716" i="3"/>
  <c r="V12716" i="3"/>
  <c r="W12715" i="3"/>
  <c r="V12715" i="3"/>
  <c r="W12714" i="3"/>
  <c r="V12714" i="3"/>
  <c r="W12713" i="3"/>
  <c r="V12713" i="3"/>
  <c r="W12712" i="3"/>
  <c r="V12712" i="3"/>
  <c r="W12711" i="3"/>
  <c r="V12711" i="3"/>
  <c r="W12710" i="3"/>
  <c r="V12710" i="3"/>
  <c r="W12709" i="3"/>
  <c r="V12709" i="3"/>
  <c r="W12708" i="3"/>
  <c r="V12708" i="3"/>
  <c r="W12707" i="3"/>
  <c r="V12707" i="3"/>
  <c r="W12706" i="3"/>
  <c r="V12706" i="3"/>
  <c r="W12705" i="3"/>
  <c r="V12705" i="3"/>
  <c r="W12704" i="3"/>
  <c r="V12704" i="3"/>
  <c r="W12703" i="3"/>
  <c r="V12703" i="3"/>
  <c r="W12702" i="3"/>
  <c r="V12702" i="3"/>
  <c r="W12701" i="3"/>
  <c r="V12701" i="3"/>
  <c r="W12700" i="3"/>
  <c r="V12700" i="3"/>
  <c r="W12699" i="3"/>
  <c r="V12699" i="3"/>
  <c r="W12698" i="3"/>
  <c r="V12698" i="3"/>
  <c r="W12697" i="3"/>
  <c r="V12697" i="3"/>
  <c r="W12696" i="3"/>
  <c r="V12696" i="3"/>
  <c r="W12695" i="3"/>
  <c r="V12695" i="3"/>
  <c r="W12694" i="3"/>
  <c r="V12694" i="3"/>
  <c r="W12693" i="3"/>
  <c r="V12693" i="3"/>
  <c r="W12692" i="3"/>
  <c r="V12692" i="3"/>
  <c r="W12691" i="3"/>
  <c r="V12691" i="3"/>
  <c r="W12690" i="3"/>
  <c r="V12690" i="3"/>
  <c r="W12689" i="3"/>
  <c r="V12689" i="3"/>
  <c r="W12688" i="3"/>
  <c r="V12688" i="3"/>
  <c r="W12687" i="3"/>
  <c r="V12687" i="3"/>
  <c r="W12686" i="3"/>
  <c r="V12686" i="3"/>
  <c r="W12685" i="3"/>
  <c r="V12685" i="3"/>
  <c r="W12684" i="3"/>
  <c r="V12684" i="3"/>
  <c r="W12683" i="3"/>
  <c r="V12683" i="3"/>
  <c r="W12682" i="3"/>
  <c r="V12682" i="3"/>
  <c r="W12681" i="3"/>
  <c r="V12681" i="3"/>
  <c r="W12680" i="3"/>
  <c r="V12680" i="3"/>
  <c r="W12679" i="3"/>
  <c r="V12679" i="3"/>
  <c r="W12678" i="3"/>
  <c r="V12678" i="3"/>
  <c r="W12677" i="3"/>
  <c r="V12677" i="3"/>
  <c r="W12676" i="3"/>
  <c r="V12676" i="3"/>
  <c r="W12675" i="3"/>
  <c r="V12675" i="3"/>
  <c r="W12674" i="3"/>
  <c r="V12674" i="3"/>
  <c r="W12673" i="3"/>
  <c r="V12673" i="3"/>
  <c r="W12672" i="3"/>
  <c r="V12672" i="3"/>
  <c r="W12671" i="3"/>
  <c r="V12671" i="3"/>
  <c r="W12670" i="3"/>
  <c r="V12670" i="3"/>
  <c r="W12669" i="3"/>
  <c r="V12669" i="3"/>
  <c r="W12668" i="3"/>
  <c r="V12668" i="3"/>
  <c r="W12667" i="3"/>
  <c r="V12667" i="3"/>
  <c r="W12666" i="3"/>
  <c r="V12666" i="3"/>
  <c r="W12665" i="3"/>
  <c r="V12665" i="3"/>
  <c r="W12664" i="3"/>
  <c r="V12664" i="3"/>
  <c r="W12663" i="3"/>
  <c r="V12663" i="3"/>
  <c r="W12662" i="3"/>
  <c r="V12662" i="3"/>
  <c r="W12661" i="3"/>
  <c r="V12661" i="3"/>
  <c r="W12660" i="3"/>
  <c r="V12660" i="3"/>
  <c r="W12659" i="3"/>
  <c r="V12659" i="3"/>
  <c r="W12658" i="3"/>
  <c r="V12658" i="3"/>
  <c r="W12657" i="3"/>
  <c r="V12657" i="3"/>
  <c r="W12656" i="3"/>
  <c r="V12656" i="3"/>
  <c r="W12655" i="3"/>
  <c r="V12655" i="3"/>
  <c r="W12654" i="3"/>
  <c r="V12654" i="3"/>
  <c r="W12653" i="3"/>
  <c r="V12653" i="3"/>
  <c r="W12652" i="3"/>
  <c r="V12652" i="3"/>
  <c r="W12651" i="3"/>
  <c r="V12651" i="3"/>
  <c r="W12650" i="3"/>
  <c r="V12650" i="3"/>
  <c r="W12649" i="3"/>
  <c r="V12649" i="3"/>
  <c r="W12648" i="3"/>
  <c r="V12648" i="3"/>
  <c r="W12647" i="3"/>
  <c r="V12647" i="3"/>
  <c r="W12646" i="3"/>
  <c r="V12646" i="3"/>
  <c r="W12645" i="3"/>
  <c r="V12645" i="3"/>
  <c r="W12644" i="3"/>
  <c r="V12644" i="3"/>
  <c r="W12643" i="3"/>
  <c r="V12643" i="3"/>
  <c r="W12642" i="3"/>
  <c r="V12642" i="3"/>
  <c r="W12641" i="3"/>
  <c r="V12641" i="3"/>
  <c r="W12640" i="3"/>
  <c r="V12640" i="3"/>
  <c r="W12639" i="3"/>
  <c r="V12639" i="3"/>
  <c r="W12638" i="3"/>
  <c r="V12638" i="3"/>
  <c r="W12637" i="3"/>
  <c r="V12637" i="3"/>
  <c r="W12636" i="3"/>
  <c r="V12636" i="3"/>
  <c r="W12635" i="3"/>
  <c r="V12635" i="3"/>
  <c r="W12634" i="3"/>
  <c r="V12634" i="3"/>
  <c r="W12633" i="3"/>
  <c r="V12633" i="3"/>
  <c r="W12632" i="3"/>
  <c r="V12632" i="3"/>
  <c r="W12631" i="3"/>
  <c r="V12631" i="3"/>
  <c r="W12630" i="3"/>
  <c r="V12630" i="3"/>
  <c r="W12629" i="3"/>
  <c r="V12629" i="3"/>
  <c r="W12628" i="3"/>
  <c r="V12628" i="3"/>
  <c r="W12627" i="3"/>
  <c r="V12627" i="3"/>
  <c r="W12626" i="3"/>
  <c r="V12626" i="3"/>
  <c r="W12625" i="3"/>
  <c r="V12625" i="3"/>
  <c r="W12624" i="3"/>
  <c r="V12624" i="3"/>
  <c r="W12623" i="3"/>
  <c r="V12623" i="3"/>
  <c r="W12622" i="3"/>
  <c r="V12622" i="3"/>
  <c r="W12621" i="3"/>
  <c r="V12621" i="3"/>
  <c r="W12620" i="3"/>
  <c r="V12620" i="3"/>
  <c r="W12619" i="3"/>
  <c r="V12619" i="3"/>
  <c r="W12618" i="3"/>
  <c r="V12618" i="3"/>
  <c r="W12617" i="3"/>
  <c r="V12617" i="3"/>
  <c r="W12616" i="3"/>
  <c r="V12616" i="3"/>
  <c r="W12615" i="3"/>
  <c r="V12615" i="3"/>
  <c r="W12614" i="3"/>
  <c r="V12614" i="3"/>
  <c r="W12613" i="3"/>
  <c r="V12613" i="3"/>
  <c r="W12612" i="3"/>
  <c r="V12612" i="3"/>
  <c r="W12611" i="3"/>
  <c r="V12611" i="3"/>
  <c r="W12610" i="3"/>
  <c r="V12610" i="3"/>
  <c r="W12609" i="3"/>
  <c r="V12609" i="3"/>
  <c r="W12608" i="3"/>
  <c r="V12608" i="3"/>
  <c r="W12607" i="3"/>
  <c r="V12607" i="3"/>
  <c r="W12606" i="3"/>
  <c r="V12606" i="3"/>
  <c r="W12605" i="3"/>
  <c r="V12605" i="3"/>
  <c r="W12604" i="3"/>
  <c r="V12604" i="3"/>
  <c r="W12603" i="3"/>
  <c r="V12603" i="3"/>
  <c r="W12602" i="3"/>
  <c r="V12602" i="3"/>
  <c r="W12601" i="3"/>
  <c r="V12601" i="3"/>
  <c r="W12600" i="3"/>
  <c r="V12600" i="3"/>
  <c r="W12599" i="3"/>
  <c r="V12599" i="3"/>
  <c r="W12598" i="3"/>
  <c r="V12598" i="3"/>
  <c r="W12597" i="3"/>
  <c r="V12597" i="3"/>
  <c r="W12596" i="3"/>
  <c r="V12596" i="3"/>
  <c r="W12595" i="3"/>
  <c r="V12595" i="3"/>
  <c r="W12594" i="3"/>
  <c r="V12594" i="3"/>
  <c r="W12593" i="3"/>
  <c r="V12593" i="3"/>
  <c r="W12592" i="3"/>
  <c r="V12592" i="3"/>
  <c r="W12591" i="3"/>
  <c r="V12591" i="3"/>
  <c r="W12590" i="3"/>
  <c r="V12590" i="3"/>
  <c r="W12589" i="3"/>
  <c r="V12589" i="3"/>
  <c r="W12588" i="3"/>
  <c r="V12588" i="3"/>
  <c r="W12587" i="3"/>
  <c r="V12587" i="3"/>
  <c r="W12586" i="3"/>
  <c r="V12586" i="3"/>
  <c r="W12585" i="3"/>
  <c r="V12585" i="3"/>
  <c r="W12584" i="3"/>
  <c r="V12584" i="3"/>
  <c r="W12583" i="3"/>
  <c r="V12583" i="3"/>
  <c r="W12582" i="3"/>
  <c r="V12582" i="3"/>
  <c r="W12581" i="3"/>
  <c r="V12581" i="3"/>
  <c r="W12580" i="3"/>
  <c r="V12580" i="3"/>
  <c r="W12579" i="3"/>
  <c r="V12579" i="3"/>
  <c r="W12578" i="3"/>
  <c r="V12578" i="3"/>
  <c r="W12577" i="3"/>
  <c r="V12577" i="3"/>
  <c r="W12576" i="3"/>
  <c r="V12576" i="3"/>
  <c r="W12575" i="3"/>
  <c r="V12575" i="3"/>
  <c r="W12574" i="3"/>
  <c r="V12574" i="3"/>
  <c r="W12573" i="3"/>
  <c r="V12573" i="3"/>
  <c r="W12572" i="3"/>
  <c r="V12572" i="3"/>
  <c r="W12571" i="3"/>
  <c r="V12571" i="3"/>
  <c r="W12570" i="3"/>
  <c r="V12570" i="3"/>
  <c r="W12569" i="3"/>
  <c r="V12569" i="3"/>
  <c r="W12568" i="3"/>
  <c r="V12568" i="3"/>
  <c r="W12567" i="3"/>
  <c r="V12567" i="3"/>
  <c r="W12566" i="3"/>
  <c r="V12566" i="3"/>
  <c r="W12565" i="3"/>
  <c r="V12565" i="3"/>
  <c r="W12564" i="3"/>
  <c r="V12564" i="3"/>
  <c r="W12563" i="3"/>
  <c r="V12563" i="3"/>
  <c r="W12562" i="3"/>
  <c r="V12562" i="3"/>
  <c r="W12561" i="3"/>
  <c r="V12561" i="3"/>
  <c r="W12560" i="3"/>
  <c r="V12560" i="3"/>
  <c r="W12559" i="3"/>
  <c r="V12559" i="3"/>
  <c r="W12558" i="3"/>
  <c r="V12558" i="3"/>
  <c r="W12557" i="3"/>
  <c r="V12557" i="3"/>
  <c r="W12556" i="3"/>
  <c r="V12556" i="3"/>
  <c r="W12555" i="3"/>
  <c r="V12555" i="3"/>
  <c r="W12554" i="3"/>
  <c r="V12554" i="3"/>
  <c r="W12553" i="3"/>
  <c r="V12553" i="3"/>
  <c r="W12552" i="3"/>
  <c r="V12552" i="3"/>
  <c r="W12551" i="3"/>
  <c r="V12551" i="3"/>
  <c r="W12550" i="3"/>
  <c r="V12550" i="3"/>
  <c r="W12549" i="3"/>
  <c r="V12549" i="3"/>
  <c r="W12548" i="3"/>
  <c r="V12548" i="3"/>
  <c r="W12547" i="3"/>
  <c r="V12547" i="3"/>
  <c r="W12546" i="3"/>
  <c r="V12546" i="3"/>
  <c r="W12545" i="3"/>
  <c r="V12545" i="3"/>
  <c r="W12544" i="3"/>
  <c r="V12544" i="3"/>
  <c r="W12543" i="3"/>
  <c r="V12543" i="3"/>
  <c r="W12542" i="3"/>
  <c r="V12542" i="3"/>
  <c r="W12541" i="3"/>
  <c r="V12541" i="3"/>
  <c r="W12540" i="3"/>
  <c r="V12540" i="3"/>
  <c r="W12539" i="3"/>
  <c r="V12539" i="3"/>
  <c r="W12538" i="3"/>
  <c r="V12538" i="3"/>
  <c r="W12537" i="3"/>
  <c r="V12537" i="3"/>
  <c r="W12536" i="3"/>
  <c r="V12536" i="3"/>
  <c r="W12535" i="3"/>
  <c r="V12535" i="3"/>
  <c r="W12534" i="3"/>
  <c r="V12534" i="3"/>
  <c r="W12533" i="3"/>
  <c r="V12533" i="3"/>
  <c r="W12532" i="3"/>
  <c r="V12532" i="3"/>
  <c r="W12531" i="3"/>
  <c r="V12531" i="3"/>
  <c r="W12530" i="3"/>
  <c r="V12530" i="3"/>
  <c r="W12529" i="3"/>
  <c r="V12529" i="3"/>
  <c r="W12528" i="3"/>
  <c r="V12528" i="3"/>
  <c r="W12527" i="3"/>
  <c r="V12527" i="3"/>
  <c r="W12526" i="3"/>
  <c r="V12526" i="3"/>
  <c r="W12525" i="3"/>
  <c r="V12525" i="3"/>
  <c r="W12524" i="3"/>
  <c r="V12524" i="3"/>
  <c r="W12523" i="3"/>
  <c r="V12523" i="3"/>
  <c r="W12522" i="3"/>
  <c r="V12522" i="3"/>
  <c r="W12521" i="3"/>
  <c r="V12521" i="3"/>
  <c r="W12520" i="3"/>
  <c r="V12520" i="3"/>
  <c r="W12519" i="3"/>
  <c r="V12519" i="3"/>
  <c r="W12518" i="3"/>
  <c r="V12518" i="3"/>
  <c r="W12517" i="3"/>
  <c r="V12517" i="3"/>
  <c r="W12516" i="3"/>
  <c r="V12516" i="3"/>
  <c r="W12515" i="3"/>
  <c r="V12515" i="3"/>
  <c r="W12514" i="3"/>
  <c r="V12514" i="3"/>
  <c r="W12513" i="3"/>
  <c r="V12513" i="3"/>
  <c r="W12512" i="3"/>
  <c r="V12512" i="3"/>
  <c r="W12511" i="3"/>
  <c r="V12511" i="3"/>
  <c r="W12510" i="3"/>
  <c r="V12510" i="3"/>
  <c r="W12509" i="3"/>
  <c r="V12509" i="3"/>
  <c r="W12508" i="3"/>
  <c r="V12508" i="3"/>
  <c r="W12507" i="3"/>
  <c r="V12507" i="3"/>
  <c r="W12506" i="3"/>
  <c r="V12506" i="3"/>
  <c r="W12505" i="3"/>
  <c r="V12505" i="3"/>
  <c r="W12504" i="3"/>
  <c r="V12504" i="3"/>
  <c r="W12503" i="3"/>
  <c r="V12503" i="3"/>
  <c r="W12502" i="3"/>
  <c r="V12502" i="3"/>
  <c r="W12501" i="3"/>
  <c r="V12501" i="3"/>
  <c r="W12500" i="3"/>
  <c r="V12500" i="3"/>
  <c r="W12499" i="3"/>
  <c r="V12499" i="3"/>
  <c r="W12498" i="3"/>
  <c r="V12498" i="3"/>
  <c r="W12497" i="3"/>
  <c r="V12497" i="3"/>
  <c r="W12496" i="3"/>
  <c r="V12496" i="3"/>
  <c r="W12495" i="3"/>
  <c r="V12495" i="3"/>
  <c r="W12494" i="3"/>
  <c r="V12494" i="3"/>
  <c r="W12493" i="3"/>
  <c r="V12493" i="3"/>
  <c r="W12492" i="3"/>
  <c r="V12492" i="3"/>
  <c r="W12491" i="3"/>
  <c r="V12491" i="3"/>
  <c r="W12490" i="3"/>
  <c r="V12490" i="3"/>
  <c r="W12489" i="3"/>
  <c r="V12489" i="3"/>
  <c r="W12488" i="3"/>
  <c r="V12488" i="3"/>
  <c r="W12487" i="3"/>
  <c r="V12487" i="3"/>
  <c r="W12486" i="3"/>
  <c r="V12486" i="3"/>
  <c r="W12485" i="3"/>
  <c r="V12485" i="3"/>
  <c r="W12484" i="3"/>
  <c r="V12484" i="3"/>
  <c r="W12483" i="3"/>
  <c r="V12483" i="3"/>
  <c r="W12482" i="3"/>
  <c r="V12482" i="3"/>
  <c r="W12481" i="3"/>
  <c r="V12481" i="3"/>
  <c r="W12480" i="3"/>
  <c r="V12480" i="3"/>
  <c r="W12479" i="3"/>
  <c r="V12479" i="3"/>
  <c r="W12478" i="3"/>
  <c r="V12478" i="3"/>
  <c r="W12477" i="3"/>
  <c r="V12477" i="3"/>
  <c r="W12476" i="3"/>
  <c r="V12476" i="3"/>
  <c r="W12475" i="3"/>
  <c r="V12475" i="3"/>
  <c r="W12474" i="3"/>
  <c r="V12474" i="3"/>
  <c r="W12473" i="3"/>
  <c r="V12473" i="3"/>
  <c r="W12472" i="3"/>
  <c r="V12472" i="3"/>
  <c r="W12471" i="3"/>
  <c r="V12471" i="3"/>
  <c r="W12470" i="3"/>
  <c r="V12470" i="3"/>
  <c r="W12469" i="3"/>
  <c r="V12469" i="3"/>
  <c r="W12468" i="3"/>
  <c r="V12468" i="3"/>
  <c r="W12467" i="3"/>
  <c r="V12467" i="3"/>
  <c r="W12466" i="3"/>
  <c r="V12466" i="3"/>
  <c r="W12465" i="3"/>
  <c r="V12465" i="3"/>
  <c r="W12464" i="3"/>
  <c r="V12464" i="3"/>
  <c r="W12463" i="3"/>
  <c r="V12463" i="3"/>
  <c r="W12462" i="3"/>
  <c r="V12462" i="3"/>
  <c r="W12461" i="3"/>
  <c r="V12461" i="3"/>
  <c r="W12460" i="3"/>
  <c r="V12460" i="3"/>
  <c r="W12459" i="3"/>
  <c r="V12459" i="3"/>
  <c r="W12458" i="3"/>
  <c r="V12458" i="3"/>
  <c r="W12457" i="3"/>
  <c r="V12457" i="3"/>
  <c r="W12456" i="3"/>
  <c r="V12456" i="3"/>
  <c r="W12455" i="3"/>
  <c r="V12455" i="3"/>
  <c r="W12454" i="3"/>
  <c r="V12454" i="3"/>
  <c r="W12453" i="3"/>
  <c r="V12453" i="3"/>
  <c r="W12452" i="3"/>
  <c r="V12452" i="3"/>
  <c r="W12451" i="3"/>
  <c r="V12451" i="3"/>
  <c r="W12450" i="3"/>
  <c r="V12450" i="3"/>
  <c r="W12449" i="3"/>
  <c r="V12449" i="3"/>
  <c r="W12448" i="3"/>
  <c r="V12448" i="3"/>
  <c r="W12447" i="3"/>
  <c r="V12447" i="3"/>
  <c r="W12446" i="3"/>
  <c r="V12446" i="3"/>
  <c r="W12445" i="3"/>
  <c r="V12445" i="3"/>
  <c r="W12444" i="3"/>
  <c r="V12444" i="3"/>
  <c r="W12443" i="3"/>
  <c r="V12443" i="3"/>
  <c r="W12442" i="3"/>
  <c r="V12442" i="3"/>
  <c r="W12441" i="3"/>
  <c r="V12441" i="3"/>
  <c r="W12440" i="3"/>
  <c r="V12440" i="3"/>
  <c r="W12439" i="3"/>
  <c r="V12439" i="3"/>
  <c r="W12438" i="3"/>
  <c r="V12438" i="3"/>
  <c r="W12437" i="3"/>
  <c r="V12437" i="3"/>
  <c r="W12436" i="3"/>
  <c r="V12436" i="3"/>
  <c r="W12435" i="3"/>
  <c r="V12435" i="3"/>
  <c r="W12434" i="3"/>
  <c r="V12434" i="3"/>
  <c r="W12433" i="3"/>
  <c r="V12433" i="3"/>
  <c r="W12432" i="3"/>
  <c r="V12432" i="3"/>
  <c r="W12431" i="3"/>
  <c r="V12431" i="3"/>
  <c r="W12430" i="3"/>
  <c r="V12430" i="3"/>
  <c r="W12429" i="3"/>
  <c r="V12429" i="3"/>
  <c r="W12428" i="3"/>
  <c r="V12428" i="3"/>
  <c r="W12427" i="3"/>
  <c r="V12427" i="3"/>
  <c r="W12426" i="3"/>
  <c r="V12426" i="3"/>
  <c r="W12425" i="3"/>
  <c r="V12425" i="3"/>
  <c r="W12424" i="3"/>
  <c r="V12424" i="3"/>
  <c r="W12423" i="3"/>
  <c r="V12423" i="3"/>
  <c r="W12422" i="3"/>
  <c r="V12422" i="3"/>
  <c r="W12421" i="3"/>
  <c r="V12421" i="3"/>
  <c r="W12420" i="3"/>
  <c r="V12420" i="3"/>
  <c r="W12419" i="3"/>
  <c r="V12419" i="3"/>
  <c r="W12418" i="3"/>
  <c r="V12418" i="3"/>
  <c r="W12417" i="3"/>
  <c r="V12417" i="3"/>
  <c r="W12416" i="3"/>
  <c r="V12416" i="3"/>
  <c r="W12415" i="3"/>
  <c r="V12415" i="3"/>
  <c r="W12414" i="3"/>
  <c r="V12414" i="3"/>
  <c r="W12413" i="3"/>
  <c r="V12413" i="3"/>
  <c r="W12412" i="3"/>
  <c r="V12412" i="3"/>
  <c r="W12411" i="3"/>
  <c r="V12411" i="3"/>
  <c r="W12410" i="3"/>
  <c r="V12410" i="3"/>
  <c r="W12409" i="3"/>
  <c r="V12409" i="3"/>
  <c r="W12408" i="3"/>
  <c r="V12408" i="3"/>
  <c r="W12407" i="3"/>
  <c r="V12407" i="3"/>
  <c r="W12406" i="3"/>
  <c r="V12406" i="3"/>
  <c r="W12405" i="3"/>
  <c r="V12405" i="3"/>
  <c r="W12404" i="3"/>
  <c r="V12404" i="3"/>
  <c r="W12403" i="3"/>
  <c r="V12403" i="3"/>
  <c r="W12402" i="3"/>
  <c r="V12402" i="3"/>
  <c r="W12401" i="3"/>
  <c r="V12401" i="3"/>
  <c r="W12400" i="3"/>
  <c r="V12400" i="3"/>
  <c r="W12399" i="3"/>
  <c r="V12399" i="3"/>
  <c r="W12398" i="3"/>
  <c r="V12398" i="3"/>
  <c r="W12397" i="3"/>
  <c r="V12397" i="3"/>
  <c r="W12396" i="3"/>
  <c r="V12396" i="3"/>
  <c r="W12395" i="3"/>
  <c r="V12395" i="3"/>
  <c r="W12394" i="3"/>
  <c r="V12394" i="3"/>
  <c r="W12393" i="3"/>
  <c r="V12393" i="3"/>
  <c r="W12392" i="3"/>
  <c r="V12392" i="3"/>
  <c r="W12391" i="3"/>
  <c r="V12391" i="3"/>
  <c r="W12390" i="3"/>
  <c r="V12390" i="3"/>
  <c r="W12389" i="3"/>
  <c r="V12389" i="3"/>
  <c r="W12388" i="3"/>
  <c r="V12388" i="3"/>
  <c r="W12387" i="3"/>
  <c r="V12387" i="3"/>
  <c r="W12386" i="3"/>
  <c r="V12386" i="3"/>
  <c r="W12385" i="3"/>
  <c r="V12385" i="3"/>
  <c r="W12384" i="3"/>
  <c r="V12384" i="3"/>
  <c r="W12383" i="3"/>
  <c r="V12383" i="3"/>
  <c r="W12382" i="3"/>
  <c r="V12382" i="3"/>
  <c r="W12381" i="3"/>
  <c r="V12381" i="3"/>
  <c r="W12380" i="3"/>
  <c r="V12380" i="3"/>
  <c r="W12379" i="3"/>
  <c r="V12379" i="3"/>
  <c r="W12378" i="3"/>
  <c r="V12378" i="3"/>
  <c r="W12377" i="3"/>
  <c r="V12377" i="3"/>
  <c r="W12376" i="3"/>
  <c r="V12376" i="3"/>
  <c r="W12375" i="3"/>
  <c r="V12375" i="3"/>
  <c r="W12374" i="3"/>
  <c r="V12374" i="3"/>
  <c r="W12373" i="3"/>
  <c r="V12373" i="3"/>
  <c r="W12372" i="3"/>
  <c r="V12372" i="3"/>
  <c r="W12371" i="3"/>
  <c r="V12371" i="3"/>
  <c r="W12370" i="3"/>
  <c r="V12370" i="3"/>
  <c r="W12369" i="3"/>
  <c r="V12369" i="3"/>
  <c r="W12368" i="3"/>
  <c r="V12368" i="3"/>
  <c r="W12367" i="3"/>
  <c r="V12367" i="3"/>
  <c r="W12366" i="3"/>
  <c r="V12366" i="3"/>
  <c r="W12365" i="3"/>
  <c r="V12365" i="3"/>
  <c r="W12364" i="3"/>
  <c r="V12364" i="3"/>
  <c r="W12363" i="3"/>
  <c r="V12363" i="3"/>
  <c r="W12362" i="3"/>
  <c r="V12362" i="3"/>
  <c r="W12361" i="3"/>
  <c r="V12361" i="3"/>
  <c r="W12360" i="3"/>
  <c r="V12360" i="3"/>
  <c r="W12359" i="3"/>
  <c r="V12359" i="3"/>
  <c r="W12358" i="3"/>
  <c r="V12358" i="3"/>
  <c r="W12357" i="3"/>
  <c r="V12357" i="3"/>
  <c r="W12356" i="3"/>
  <c r="V12356" i="3"/>
  <c r="W12355" i="3"/>
  <c r="V12355" i="3"/>
  <c r="W12354" i="3"/>
  <c r="V12354" i="3"/>
  <c r="W12353" i="3"/>
  <c r="V12353" i="3"/>
  <c r="W12352" i="3"/>
  <c r="V12352" i="3"/>
  <c r="W12351" i="3"/>
  <c r="V12351" i="3"/>
  <c r="W12350" i="3"/>
  <c r="V12350" i="3"/>
  <c r="W12349" i="3"/>
  <c r="V12349" i="3"/>
  <c r="W12348" i="3"/>
  <c r="V12348" i="3"/>
  <c r="W12347" i="3"/>
  <c r="V12347" i="3"/>
  <c r="W12346" i="3"/>
  <c r="V12346" i="3"/>
  <c r="W12345" i="3"/>
  <c r="V12345" i="3"/>
  <c r="W12344" i="3"/>
  <c r="V12344" i="3"/>
  <c r="W12343" i="3"/>
  <c r="V12343" i="3"/>
  <c r="W12342" i="3"/>
  <c r="V12342" i="3"/>
  <c r="W12341" i="3"/>
  <c r="V12341" i="3"/>
  <c r="W12340" i="3"/>
  <c r="V12340" i="3"/>
  <c r="W12339" i="3"/>
  <c r="V12339" i="3"/>
  <c r="W12338" i="3"/>
  <c r="V12338" i="3"/>
  <c r="W12337" i="3"/>
  <c r="V12337" i="3"/>
  <c r="W12336" i="3"/>
  <c r="V12336" i="3"/>
  <c r="W12335" i="3"/>
  <c r="V12335" i="3"/>
  <c r="W12334" i="3"/>
  <c r="V12334" i="3"/>
  <c r="W12333" i="3"/>
  <c r="V12333" i="3"/>
  <c r="W12332" i="3"/>
  <c r="V12332" i="3"/>
  <c r="W12331" i="3"/>
  <c r="V12331" i="3"/>
  <c r="W12330" i="3"/>
  <c r="V12330" i="3"/>
  <c r="W12329" i="3"/>
  <c r="V12329" i="3"/>
  <c r="W12328" i="3"/>
  <c r="V12328" i="3"/>
  <c r="W12327" i="3"/>
  <c r="V12327" i="3"/>
  <c r="W12326" i="3"/>
  <c r="V12326" i="3"/>
  <c r="W12325" i="3"/>
  <c r="V12325" i="3"/>
  <c r="W12324" i="3"/>
  <c r="V12324" i="3"/>
  <c r="W12323" i="3"/>
  <c r="V12323" i="3"/>
  <c r="W12322" i="3"/>
  <c r="V12322" i="3"/>
  <c r="W12321" i="3"/>
  <c r="V12321" i="3"/>
  <c r="W12320" i="3"/>
  <c r="V12320" i="3"/>
  <c r="W12319" i="3"/>
  <c r="V12319" i="3"/>
  <c r="W12318" i="3"/>
  <c r="V12318" i="3"/>
  <c r="W12317" i="3"/>
  <c r="V12317" i="3"/>
  <c r="W12316" i="3"/>
  <c r="V12316" i="3"/>
  <c r="W12315" i="3"/>
  <c r="V12315" i="3"/>
  <c r="W12314" i="3"/>
  <c r="V12314" i="3"/>
  <c r="W12313" i="3"/>
  <c r="V12313" i="3"/>
  <c r="W12312" i="3"/>
  <c r="V12312" i="3"/>
  <c r="W12311" i="3"/>
  <c r="V12311" i="3"/>
  <c r="W12310" i="3"/>
  <c r="V12310" i="3"/>
  <c r="W12309" i="3"/>
  <c r="V12309" i="3"/>
  <c r="W12308" i="3"/>
  <c r="V12308" i="3"/>
  <c r="W12307" i="3"/>
  <c r="V12307" i="3"/>
  <c r="W12306" i="3"/>
  <c r="V12306" i="3"/>
  <c r="W12305" i="3"/>
  <c r="V12305" i="3"/>
  <c r="W12304" i="3"/>
  <c r="V12304" i="3"/>
  <c r="W12303" i="3"/>
  <c r="V12303" i="3"/>
  <c r="W12302" i="3"/>
  <c r="V12302" i="3"/>
  <c r="W12301" i="3"/>
  <c r="V12301" i="3"/>
  <c r="W12300" i="3"/>
  <c r="V12300" i="3"/>
  <c r="W12299" i="3"/>
  <c r="V12299" i="3"/>
  <c r="W12298" i="3"/>
  <c r="V12298" i="3"/>
  <c r="W12297" i="3"/>
  <c r="V12297" i="3"/>
  <c r="W12296" i="3"/>
  <c r="V12296" i="3"/>
  <c r="W12295" i="3"/>
  <c r="V12295" i="3"/>
  <c r="W12294" i="3"/>
  <c r="V12294" i="3"/>
  <c r="W12293" i="3"/>
  <c r="V12293" i="3"/>
  <c r="W12292" i="3"/>
  <c r="V12292" i="3"/>
  <c r="W12291" i="3"/>
  <c r="V12291" i="3"/>
  <c r="W12290" i="3"/>
  <c r="V12290" i="3"/>
  <c r="W12289" i="3"/>
  <c r="V12289" i="3"/>
  <c r="W12288" i="3"/>
  <c r="V12288" i="3"/>
  <c r="W12287" i="3"/>
  <c r="V12287" i="3"/>
  <c r="W12286" i="3"/>
  <c r="V12286" i="3"/>
  <c r="W12285" i="3"/>
  <c r="V12285" i="3"/>
  <c r="W12284" i="3"/>
  <c r="V12284" i="3"/>
  <c r="W12283" i="3"/>
  <c r="V12283" i="3"/>
  <c r="W12282" i="3"/>
  <c r="V12282" i="3"/>
  <c r="W12281" i="3"/>
  <c r="V12281" i="3"/>
  <c r="W12280" i="3"/>
  <c r="V12280" i="3"/>
  <c r="W12279" i="3"/>
  <c r="V12279" i="3"/>
  <c r="W12278" i="3"/>
  <c r="V12278" i="3"/>
  <c r="W12277" i="3"/>
  <c r="V12277" i="3"/>
  <c r="W12276" i="3"/>
  <c r="V12276" i="3"/>
  <c r="W12275" i="3"/>
  <c r="V12275" i="3"/>
  <c r="W12274" i="3"/>
  <c r="V12274" i="3"/>
  <c r="W12273" i="3"/>
  <c r="V12273" i="3"/>
  <c r="W12272" i="3"/>
  <c r="V12272" i="3"/>
  <c r="W12271" i="3"/>
  <c r="V12271" i="3"/>
  <c r="W12270" i="3"/>
  <c r="V12270" i="3"/>
  <c r="W12269" i="3"/>
  <c r="V12269" i="3"/>
  <c r="W12268" i="3"/>
  <c r="V12268" i="3"/>
  <c r="W12267" i="3"/>
  <c r="V12267" i="3"/>
  <c r="W12266" i="3"/>
  <c r="V12266" i="3"/>
  <c r="W12265" i="3"/>
  <c r="V12265" i="3"/>
  <c r="W12264" i="3"/>
  <c r="V12264" i="3"/>
  <c r="W12263" i="3"/>
  <c r="V12263" i="3"/>
  <c r="W12262" i="3"/>
  <c r="V12262" i="3"/>
  <c r="W12261" i="3"/>
  <c r="V12261" i="3"/>
  <c r="W12260" i="3"/>
  <c r="V12260" i="3"/>
  <c r="W12259" i="3"/>
  <c r="V12259" i="3"/>
  <c r="W12258" i="3"/>
  <c r="V12258" i="3"/>
  <c r="W12257" i="3"/>
  <c r="V12257" i="3"/>
  <c r="W12256" i="3"/>
  <c r="V12256" i="3"/>
  <c r="W12255" i="3"/>
  <c r="V12255" i="3"/>
  <c r="W12254" i="3"/>
  <c r="V12254" i="3"/>
  <c r="W12253" i="3"/>
  <c r="V12253" i="3"/>
  <c r="W12252" i="3"/>
  <c r="V12252" i="3"/>
  <c r="W12251" i="3"/>
  <c r="V12251" i="3"/>
  <c r="W12250" i="3"/>
  <c r="V12250" i="3"/>
  <c r="W12249" i="3"/>
  <c r="V12249" i="3"/>
  <c r="W12248" i="3"/>
  <c r="V12248" i="3"/>
  <c r="W12247" i="3"/>
  <c r="V12247" i="3"/>
  <c r="W12246" i="3"/>
  <c r="V12246" i="3"/>
  <c r="W12245" i="3"/>
  <c r="V12245" i="3"/>
  <c r="W12244" i="3"/>
  <c r="V12244" i="3"/>
  <c r="W12243" i="3"/>
  <c r="V12243" i="3"/>
  <c r="W12242" i="3"/>
  <c r="V12242" i="3"/>
  <c r="W12241" i="3"/>
  <c r="V12241" i="3"/>
  <c r="W12240" i="3"/>
  <c r="V12240" i="3"/>
  <c r="W12239" i="3"/>
  <c r="V12239" i="3"/>
  <c r="W12238" i="3"/>
  <c r="V12238" i="3"/>
  <c r="W12237" i="3"/>
  <c r="V12237" i="3"/>
  <c r="W12236" i="3"/>
  <c r="V12236" i="3"/>
  <c r="W12235" i="3"/>
  <c r="V12235" i="3"/>
  <c r="W12234" i="3"/>
  <c r="V12234" i="3"/>
  <c r="W12233" i="3"/>
  <c r="V12233" i="3"/>
  <c r="W12232" i="3"/>
  <c r="V12232" i="3"/>
  <c r="W12231" i="3"/>
  <c r="V12231" i="3"/>
  <c r="W12230" i="3"/>
  <c r="V12230" i="3"/>
  <c r="W12229" i="3"/>
  <c r="V12229" i="3"/>
  <c r="W12228" i="3"/>
  <c r="V12228" i="3"/>
  <c r="W12227" i="3"/>
  <c r="V12227" i="3"/>
  <c r="W12226" i="3"/>
  <c r="V12226" i="3"/>
  <c r="W12225" i="3"/>
  <c r="V12225" i="3"/>
  <c r="W12224" i="3"/>
  <c r="V12224" i="3"/>
  <c r="W12223" i="3"/>
  <c r="V12223" i="3"/>
  <c r="W12222" i="3"/>
  <c r="V12222" i="3"/>
  <c r="W12221" i="3"/>
  <c r="V12221" i="3"/>
  <c r="W12220" i="3"/>
  <c r="V12220" i="3"/>
  <c r="W12219" i="3"/>
  <c r="V12219" i="3"/>
  <c r="W12218" i="3"/>
  <c r="V12218" i="3"/>
  <c r="W12217" i="3"/>
  <c r="V12217" i="3"/>
  <c r="W12216" i="3"/>
  <c r="V12216" i="3"/>
  <c r="W12215" i="3"/>
  <c r="V12215" i="3"/>
  <c r="W12214" i="3"/>
  <c r="V12214" i="3"/>
  <c r="W12213" i="3"/>
  <c r="V12213" i="3"/>
  <c r="W12212" i="3"/>
  <c r="V12212" i="3"/>
  <c r="W12211" i="3"/>
  <c r="V12211" i="3"/>
  <c r="W12210" i="3"/>
  <c r="V12210" i="3"/>
  <c r="W12209" i="3"/>
  <c r="V12209" i="3"/>
  <c r="W12208" i="3"/>
  <c r="V12208" i="3"/>
  <c r="W12207" i="3"/>
  <c r="V12207" i="3"/>
  <c r="W12206" i="3"/>
  <c r="V12206" i="3"/>
  <c r="W12205" i="3"/>
  <c r="V12205" i="3"/>
  <c r="W12204" i="3"/>
  <c r="V12204" i="3"/>
  <c r="W12203" i="3"/>
  <c r="V12203" i="3"/>
  <c r="W12202" i="3"/>
  <c r="V12202" i="3"/>
  <c r="W12201" i="3"/>
  <c r="V12201" i="3"/>
  <c r="W12200" i="3"/>
  <c r="V12200" i="3"/>
  <c r="W12199" i="3"/>
  <c r="V12199" i="3"/>
  <c r="W12198" i="3"/>
  <c r="V12198" i="3"/>
  <c r="W12197" i="3"/>
  <c r="V12197" i="3"/>
  <c r="W12196" i="3"/>
  <c r="V12196" i="3"/>
  <c r="W12195" i="3"/>
  <c r="V12195" i="3"/>
  <c r="W12194" i="3"/>
  <c r="V12194" i="3"/>
  <c r="W12193" i="3"/>
  <c r="V12193" i="3"/>
  <c r="W12192" i="3"/>
  <c r="V12192" i="3"/>
  <c r="W12191" i="3"/>
  <c r="V12191" i="3"/>
  <c r="W12190" i="3"/>
  <c r="V12190" i="3"/>
  <c r="W12189" i="3"/>
  <c r="V12189" i="3"/>
  <c r="W12188" i="3"/>
  <c r="V12188" i="3"/>
  <c r="W12187" i="3"/>
  <c r="V12187" i="3"/>
  <c r="W12186" i="3"/>
  <c r="V12186" i="3"/>
  <c r="W12185" i="3"/>
  <c r="V12185" i="3"/>
  <c r="W12184" i="3"/>
  <c r="V12184" i="3"/>
  <c r="W12183" i="3"/>
  <c r="V12183" i="3"/>
  <c r="W12182" i="3"/>
  <c r="V12182" i="3"/>
  <c r="W12181" i="3"/>
  <c r="V12181" i="3"/>
  <c r="W12180" i="3"/>
  <c r="V12180" i="3"/>
  <c r="W12179" i="3"/>
  <c r="V12179" i="3"/>
  <c r="W12178" i="3"/>
  <c r="V12178" i="3"/>
  <c r="W12177" i="3"/>
  <c r="V12177" i="3"/>
  <c r="W12176" i="3"/>
  <c r="V12176" i="3"/>
  <c r="W12175" i="3"/>
  <c r="V12175" i="3"/>
  <c r="W12174" i="3"/>
  <c r="V12174" i="3"/>
  <c r="W12173" i="3"/>
  <c r="V12173" i="3"/>
  <c r="W12172" i="3"/>
  <c r="V12172" i="3"/>
  <c r="W12171" i="3"/>
  <c r="V12171" i="3"/>
  <c r="W12170" i="3"/>
  <c r="V12170" i="3"/>
  <c r="W12169" i="3"/>
  <c r="V12169" i="3"/>
  <c r="W12168" i="3"/>
  <c r="V12168" i="3"/>
  <c r="W12167" i="3"/>
  <c r="V12167" i="3"/>
  <c r="W12166" i="3"/>
  <c r="V12166" i="3"/>
  <c r="W12165" i="3"/>
  <c r="V12165" i="3"/>
  <c r="W12164" i="3"/>
  <c r="V12164" i="3"/>
  <c r="W12163" i="3"/>
  <c r="V12163" i="3"/>
  <c r="W12162" i="3"/>
  <c r="V12162" i="3"/>
  <c r="W12161" i="3"/>
  <c r="V12161" i="3"/>
  <c r="W12160" i="3"/>
  <c r="V12160" i="3"/>
  <c r="W12159" i="3"/>
  <c r="V12159" i="3"/>
  <c r="W12158" i="3"/>
  <c r="V12158" i="3"/>
  <c r="W12157" i="3"/>
  <c r="V12157" i="3"/>
  <c r="W12156" i="3"/>
  <c r="V12156" i="3"/>
  <c r="W12155" i="3"/>
  <c r="V12155" i="3"/>
  <c r="W12154" i="3"/>
  <c r="V12154" i="3"/>
  <c r="W12153" i="3"/>
  <c r="V12153" i="3"/>
  <c r="W12152" i="3"/>
  <c r="V12152" i="3"/>
  <c r="W12151" i="3"/>
  <c r="V12151" i="3"/>
  <c r="W12150" i="3"/>
  <c r="V12150" i="3"/>
  <c r="W12149" i="3"/>
  <c r="V12149" i="3"/>
  <c r="W12148" i="3"/>
  <c r="V12148" i="3"/>
  <c r="W12147" i="3"/>
  <c r="V12147" i="3"/>
  <c r="W12146" i="3"/>
  <c r="V12146" i="3"/>
  <c r="W12145" i="3"/>
  <c r="V12145" i="3"/>
  <c r="W12144" i="3"/>
  <c r="V12144" i="3"/>
  <c r="W12143" i="3"/>
  <c r="V12143" i="3"/>
  <c r="W12142" i="3"/>
  <c r="V12142" i="3"/>
  <c r="W12141" i="3"/>
  <c r="V12141" i="3"/>
  <c r="W12140" i="3"/>
  <c r="V12140" i="3"/>
  <c r="W12139" i="3"/>
  <c r="V12139" i="3"/>
  <c r="W12138" i="3"/>
  <c r="V12138" i="3"/>
  <c r="W12137" i="3"/>
  <c r="V12137" i="3"/>
  <c r="W12136" i="3"/>
  <c r="V12136" i="3"/>
  <c r="W12135" i="3"/>
  <c r="V12135" i="3"/>
  <c r="W12134" i="3"/>
  <c r="V12134" i="3"/>
  <c r="W12133" i="3"/>
  <c r="V12133" i="3"/>
  <c r="W12132" i="3"/>
  <c r="V12132" i="3"/>
  <c r="W12131" i="3"/>
  <c r="V12131" i="3"/>
  <c r="W12130" i="3"/>
  <c r="V12130" i="3"/>
  <c r="W12129" i="3"/>
  <c r="V12129" i="3"/>
  <c r="W12128" i="3"/>
  <c r="V12128" i="3"/>
  <c r="W12127" i="3"/>
  <c r="V12127" i="3"/>
  <c r="W12126" i="3"/>
  <c r="V12126" i="3"/>
  <c r="W12125" i="3"/>
  <c r="V12125" i="3"/>
  <c r="W12124" i="3"/>
  <c r="V12124" i="3"/>
  <c r="W12123" i="3"/>
  <c r="V12123" i="3"/>
  <c r="W12122" i="3"/>
  <c r="V12122" i="3"/>
  <c r="W12121" i="3"/>
  <c r="V12121" i="3"/>
  <c r="W12120" i="3"/>
  <c r="V12120" i="3"/>
  <c r="W12119" i="3"/>
  <c r="V12119" i="3"/>
  <c r="W12118" i="3"/>
  <c r="V12118" i="3"/>
  <c r="W12117" i="3"/>
  <c r="V12117" i="3"/>
  <c r="W12116" i="3"/>
  <c r="V12116" i="3"/>
  <c r="W12115" i="3"/>
  <c r="V12115" i="3"/>
  <c r="W12114" i="3"/>
  <c r="V12114" i="3"/>
  <c r="W12113" i="3"/>
  <c r="V12113" i="3"/>
  <c r="W12112" i="3"/>
  <c r="V12112" i="3"/>
  <c r="W12111" i="3"/>
  <c r="V12111" i="3"/>
  <c r="W12110" i="3"/>
  <c r="V12110" i="3"/>
  <c r="W12109" i="3"/>
  <c r="V12109" i="3"/>
  <c r="W12108" i="3"/>
  <c r="V12108" i="3"/>
  <c r="W12107" i="3"/>
  <c r="V12107" i="3"/>
  <c r="W12106" i="3"/>
  <c r="V12106" i="3"/>
  <c r="W12105" i="3"/>
  <c r="V12105" i="3"/>
  <c r="W12104" i="3"/>
  <c r="V12104" i="3"/>
  <c r="W12103" i="3"/>
  <c r="V12103" i="3"/>
  <c r="W12102" i="3"/>
  <c r="V12102" i="3"/>
  <c r="W12101" i="3"/>
  <c r="V12101" i="3"/>
  <c r="W12100" i="3"/>
  <c r="V12100" i="3"/>
  <c r="W12099" i="3"/>
  <c r="V12099" i="3"/>
  <c r="W12098" i="3"/>
  <c r="V12098" i="3"/>
  <c r="W12097" i="3"/>
  <c r="V12097" i="3"/>
  <c r="W12096" i="3"/>
  <c r="V12096" i="3"/>
  <c r="W12095" i="3"/>
  <c r="V12095" i="3"/>
  <c r="W12094" i="3"/>
  <c r="V12094" i="3"/>
  <c r="W12093" i="3"/>
  <c r="V12093" i="3"/>
  <c r="W12092" i="3"/>
  <c r="V12092" i="3"/>
  <c r="W12091" i="3"/>
  <c r="V12091" i="3"/>
  <c r="W12090" i="3"/>
  <c r="V12090" i="3"/>
  <c r="W12089" i="3"/>
  <c r="V12089" i="3"/>
  <c r="W12088" i="3"/>
  <c r="V12088" i="3"/>
  <c r="W12087" i="3"/>
  <c r="V12087" i="3"/>
  <c r="W12086" i="3"/>
  <c r="V12086" i="3"/>
  <c r="W12085" i="3"/>
  <c r="V12085" i="3"/>
  <c r="W12084" i="3"/>
  <c r="V12084" i="3"/>
  <c r="W12083" i="3"/>
  <c r="V12083" i="3"/>
  <c r="W12082" i="3"/>
  <c r="V12082" i="3"/>
  <c r="W12081" i="3"/>
  <c r="V12081" i="3"/>
  <c r="W12080" i="3"/>
  <c r="V12080" i="3"/>
  <c r="W12079" i="3"/>
  <c r="V12079" i="3"/>
  <c r="W12078" i="3"/>
  <c r="V12078" i="3"/>
  <c r="W12077" i="3"/>
  <c r="V12077" i="3"/>
  <c r="W12076" i="3"/>
  <c r="V12076" i="3"/>
  <c r="W12075" i="3"/>
  <c r="V12075" i="3"/>
  <c r="W12074" i="3"/>
  <c r="V12074" i="3"/>
  <c r="W12073" i="3"/>
  <c r="V12073" i="3"/>
  <c r="W12072" i="3"/>
  <c r="V12072" i="3"/>
  <c r="W12071" i="3"/>
  <c r="V12071" i="3"/>
  <c r="W12070" i="3"/>
  <c r="V12070" i="3"/>
  <c r="W12069" i="3"/>
  <c r="V12069" i="3"/>
  <c r="W12068" i="3"/>
  <c r="V12068" i="3"/>
  <c r="W12067" i="3"/>
  <c r="V12067" i="3"/>
  <c r="W12066" i="3"/>
  <c r="V12066" i="3"/>
  <c r="W12065" i="3"/>
  <c r="V12065" i="3"/>
  <c r="W12064" i="3"/>
  <c r="V12064" i="3"/>
  <c r="W12063" i="3"/>
  <c r="V12063" i="3"/>
  <c r="W12062" i="3"/>
  <c r="V12062" i="3"/>
  <c r="W12061" i="3"/>
  <c r="V12061" i="3"/>
  <c r="W12060" i="3"/>
  <c r="V12060" i="3"/>
  <c r="W12059" i="3"/>
  <c r="V12059" i="3"/>
  <c r="W12058" i="3"/>
  <c r="V12058" i="3"/>
  <c r="W12057" i="3"/>
  <c r="V12057" i="3"/>
  <c r="W12056" i="3"/>
  <c r="V12056" i="3"/>
  <c r="W12055" i="3"/>
  <c r="V12055" i="3"/>
  <c r="W12054" i="3"/>
  <c r="V12054" i="3"/>
  <c r="W12053" i="3"/>
  <c r="V12053" i="3"/>
  <c r="W12052" i="3"/>
  <c r="V12052" i="3"/>
  <c r="W12051" i="3"/>
  <c r="V12051" i="3"/>
  <c r="W12050" i="3"/>
  <c r="V12050" i="3"/>
  <c r="W12049" i="3"/>
  <c r="V12049" i="3"/>
  <c r="W12048" i="3"/>
  <c r="V12048" i="3"/>
  <c r="W12047" i="3"/>
  <c r="V12047" i="3"/>
  <c r="W12046" i="3"/>
  <c r="V12046" i="3"/>
  <c r="W12045" i="3"/>
  <c r="V12045" i="3"/>
  <c r="W12044" i="3"/>
  <c r="V12044" i="3"/>
  <c r="W12043" i="3"/>
  <c r="V12043" i="3"/>
  <c r="W12042" i="3"/>
  <c r="V12042" i="3"/>
  <c r="W12041" i="3"/>
  <c r="V12041" i="3"/>
  <c r="W12040" i="3"/>
  <c r="V12040" i="3"/>
  <c r="W12039" i="3"/>
  <c r="V12039" i="3"/>
  <c r="W12038" i="3"/>
  <c r="V12038" i="3"/>
  <c r="W12037" i="3"/>
  <c r="V12037" i="3"/>
  <c r="W12036" i="3"/>
  <c r="V12036" i="3"/>
  <c r="W12035" i="3"/>
  <c r="V12035" i="3"/>
  <c r="W12034" i="3"/>
  <c r="V12034" i="3"/>
  <c r="W12033" i="3"/>
  <c r="V12033" i="3"/>
  <c r="W12032" i="3"/>
  <c r="V12032" i="3"/>
  <c r="W12031" i="3"/>
  <c r="V12031" i="3"/>
  <c r="W12030" i="3"/>
  <c r="V12030" i="3"/>
  <c r="W12029" i="3"/>
  <c r="V12029" i="3"/>
  <c r="W12028" i="3"/>
  <c r="V12028" i="3"/>
  <c r="W12027" i="3"/>
  <c r="V12027" i="3"/>
  <c r="W12026" i="3"/>
  <c r="V12026" i="3"/>
  <c r="W12025" i="3"/>
  <c r="V12025" i="3"/>
  <c r="W12024" i="3"/>
  <c r="V12024" i="3"/>
  <c r="W12023" i="3"/>
  <c r="V12023" i="3"/>
  <c r="W12022" i="3"/>
  <c r="V12022" i="3"/>
  <c r="W12021" i="3"/>
  <c r="V12021" i="3"/>
  <c r="W12020" i="3"/>
  <c r="V12020" i="3"/>
  <c r="W12019" i="3"/>
  <c r="V12019" i="3"/>
  <c r="W12018" i="3"/>
  <c r="V12018" i="3"/>
  <c r="W12017" i="3"/>
  <c r="V12017" i="3"/>
  <c r="W12016" i="3"/>
  <c r="V12016" i="3"/>
  <c r="W12015" i="3"/>
  <c r="V12015" i="3"/>
  <c r="W12014" i="3"/>
  <c r="V12014" i="3"/>
  <c r="W12013" i="3"/>
  <c r="V12013" i="3"/>
  <c r="W12012" i="3"/>
  <c r="V12012" i="3"/>
  <c r="W12011" i="3"/>
  <c r="V12011" i="3"/>
  <c r="W12010" i="3"/>
  <c r="V12010" i="3"/>
  <c r="W12009" i="3"/>
  <c r="V12009" i="3"/>
  <c r="W12008" i="3"/>
  <c r="V12008" i="3"/>
  <c r="W12007" i="3"/>
  <c r="V12007" i="3"/>
  <c r="W12006" i="3"/>
  <c r="V12006" i="3"/>
  <c r="W12005" i="3"/>
  <c r="V12005" i="3"/>
  <c r="W12004" i="3"/>
  <c r="V12004" i="3"/>
  <c r="W12003" i="3"/>
  <c r="V12003" i="3"/>
  <c r="W12002" i="3"/>
  <c r="V12002" i="3"/>
  <c r="W12001" i="3"/>
  <c r="V12001" i="3"/>
  <c r="W12000" i="3"/>
  <c r="V12000" i="3"/>
  <c r="W11999" i="3"/>
  <c r="V11999" i="3"/>
  <c r="W11998" i="3"/>
  <c r="V11998" i="3"/>
  <c r="W11997" i="3"/>
  <c r="V11997" i="3"/>
  <c r="W11996" i="3"/>
  <c r="V11996" i="3"/>
  <c r="W11995" i="3"/>
  <c r="V11995" i="3"/>
  <c r="W11994" i="3"/>
  <c r="V11994" i="3"/>
  <c r="W11993" i="3"/>
  <c r="V11993" i="3"/>
  <c r="W11992" i="3"/>
  <c r="V11992" i="3"/>
  <c r="W11991" i="3"/>
  <c r="V11991" i="3"/>
  <c r="W11990" i="3"/>
  <c r="V11990" i="3"/>
  <c r="W11989" i="3"/>
  <c r="V11989" i="3"/>
  <c r="W11988" i="3"/>
  <c r="V11988" i="3"/>
  <c r="W11987" i="3"/>
  <c r="V11987" i="3"/>
  <c r="W11986" i="3"/>
  <c r="V11986" i="3"/>
  <c r="W11985" i="3"/>
  <c r="V11985" i="3"/>
  <c r="W11984" i="3"/>
  <c r="V11984" i="3"/>
  <c r="W11983" i="3"/>
  <c r="V11983" i="3"/>
  <c r="W11982" i="3"/>
  <c r="V11982" i="3"/>
  <c r="W11981" i="3"/>
  <c r="V11981" i="3"/>
  <c r="W11980" i="3"/>
  <c r="V11980" i="3"/>
  <c r="W11979" i="3"/>
  <c r="V11979" i="3"/>
  <c r="W11978" i="3"/>
  <c r="V11978" i="3"/>
  <c r="W11977" i="3"/>
  <c r="V11977" i="3"/>
  <c r="W11976" i="3"/>
  <c r="V11976" i="3"/>
  <c r="W11975" i="3"/>
  <c r="V11975" i="3"/>
  <c r="W11974" i="3"/>
  <c r="V11974" i="3"/>
  <c r="W11973" i="3"/>
  <c r="V11973" i="3"/>
  <c r="W11972" i="3"/>
  <c r="V11972" i="3"/>
  <c r="W11971" i="3"/>
  <c r="V11971" i="3"/>
  <c r="W11970" i="3"/>
  <c r="V11970" i="3"/>
  <c r="W11969" i="3"/>
  <c r="V11969" i="3"/>
  <c r="W11968" i="3"/>
  <c r="V11968" i="3"/>
  <c r="W11967" i="3"/>
  <c r="V11967" i="3"/>
  <c r="W11966" i="3"/>
  <c r="V11966" i="3"/>
  <c r="W11965" i="3"/>
  <c r="V11965" i="3"/>
  <c r="W11964" i="3"/>
  <c r="V11964" i="3"/>
  <c r="W11963" i="3"/>
  <c r="V11963" i="3"/>
  <c r="W11962" i="3"/>
  <c r="V11962" i="3"/>
  <c r="W11961" i="3"/>
  <c r="V11961" i="3"/>
  <c r="W11960" i="3"/>
  <c r="V11960" i="3"/>
  <c r="W11959" i="3"/>
  <c r="V11959" i="3"/>
  <c r="W11958" i="3"/>
  <c r="V11958" i="3"/>
  <c r="W11957" i="3"/>
  <c r="V11957" i="3"/>
  <c r="W11956" i="3"/>
  <c r="V11956" i="3"/>
  <c r="W11955" i="3"/>
  <c r="V11955" i="3"/>
  <c r="W11954" i="3"/>
  <c r="V11954" i="3"/>
  <c r="W11953" i="3"/>
  <c r="V11953" i="3"/>
  <c r="W11952" i="3"/>
  <c r="V11952" i="3"/>
  <c r="W11951" i="3"/>
  <c r="V11951" i="3"/>
  <c r="W11950" i="3"/>
  <c r="V11950" i="3"/>
  <c r="W11949" i="3"/>
  <c r="V11949" i="3"/>
  <c r="W11948" i="3"/>
  <c r="V11948" i="3"/>
  <c r="W11947" i="3"/>
  <c r="V11947" i="3"/>
  <c r="W11946" i="3"/>
  <c r="V11946" i="3"/>
  <c r="W11945" i="3"/>
  <c r="V11945" i="3"/>
  <c r="W11944" i="3"/>
  <c r="V11944" i="3"/>
  <c r="W11943" i="3"/>
  <c r="V11943" i="3"/>
  <c r="W11942" i="3"/>
  <c r="V11942" i="3"/>
  <c r="W11941" i="3"/>
  <c r="V11941" i="3"/>
  <c r="W11940" i="3"/>
  <c r="V11940" i="3"/>
  <c r="W11939" i="3"/>
  <c r="V11939" i="3"/>
  <c r="W11938" i="3"/>
  <c r="V11938" i="3"/>
  <c r="W11937" i="3"/>
  <c r="V11937" i="3"/>
  <c r="W11936" i="3"/>
  <c r="V11936" i="3"/>
  <c r="W11935" i="3"/>
  <c r="V11935" i="3"/>
  <c r="W11934" i="3"/>
  <c r="V11934" i="3"/>
  <c r="W11933" i="3"/>
  <c r="V11933" i="3"/>
  <c r="W11932" i="3"/>
  <c r="V11932" i="3"/>
  <c r="W11931" i="3"/>
  <c r="V11931" i="3"/>
  <c r="W11930" i="3"/>
  <c r="V11930" i="3"/>
  <c r="W11929" i="3"/>
  <c r="V11929" i="3"/>
  <c r="W11928" i="3"/>
  <c r="V11928" i="3"/>
  <c r="W11927" i="3"/>
  <c r="V11927" i="3"/>
  <c r="W11926" i="3"/>
  <c r="V11926" i="3"/>
  <c r="W11925" i="3"/>
  <c r="V11925" i="3"/>
  <c r="W11924" i="3"/>
  <c r="V11924" i="3"/>
  <c r="W11923" i="3"/>
  <c r="V11923" i="3"/>
  <c r="W11922" i="3"/>
  <c r="V11922" i="3"/>
  <c r="W11921" i="3"/>
  <c r="V11921" i="3"/>
  <c r="W11920" i="3"/>
  <c r="V11920" i="3"/>
  <c r="W11919" i="3"/>
  <c r="V11919" i="3"/>
  <c r="W11918" i="3"/>
  <c r="V11918" i="3"/>
  <c r="W11917" i="3"/>
  <c r="V11917" i="3"/>
  <c r="W11916" i="3"/>
  <c r="V11916" i="3"/>
  <c r="W11915" i="3"/>
  <c r="V11915" i="3"/>
  <c r="W11914" i="3"/>
  <c r="V11914" i="3"/>
  <c r="W11913" i="3"/>
  <c r="V11913" i="3"/>
  <c r="W11912" i="3"/>
  <c r="V11912" i="3"/>
  <c r="W11911" i="3"/>
  <c r="V11911" i="3"/>
  <c r="W11910" i="3"/>
  <c r="V11910" i="3"/>
  <c r="W11909" i="3"/>
  <c r="V11909" i="3"/>
  <c r="W11908" i="3"/>
  <c r="V11908" i="3"/>
  <c r="W11907" i="3"/>
  <c r="V11907" i="3"/>
  <c r="W11906" i="3"/>
  <c r="V11906" i="3"/>
  <c r="W11905" i="3"/>
  <c r="V11905" i="3"/>
  <c r="W11904" i="3"/>
  <c r="V11904" i="3"/>
  <c r="W11903" i="3"/>
  <c r="V11903" i="3"/>
  <c r="W11902" i="3"/>
  <c r="V11902" i="3"/>
  <c r="W11901" i="3"/>
  <c r="V11901" i="3"/>
  <c r="W11900" i="3"/>
  <c r="V11900" i="3"/>
  <c r="W11899" i="3"/>
  <c r="V11899" i="3"/>
  <c r="W11898" i="3"/>
  <c r="V11898" i="3"/>
  <c r="W11897" i="3"/>
  <c r="V11897" i="3"/>
  <c r="W11896" i="3"/>
  <c r="V11896" i="3"/>
  <c r="W11895" i="3"/>
  <c r="V11895" i="3"/>
  <c r="W11894" i="3"/>
  <c r="V11894" i="3"/>
  <c r="W11893" i="3"/>
  <c r="V11893" i="3"/>
  <c r="W11892" i="3"/>
  <c r="V11892" i="3"/>
  <c r="W11891" i="3"/>
  <c r="V11891" i="3"/>
  <c r="W11890" i="3"/>
  <c r="V11890" i="3"/>
  <c r="W11889" i="3"/>
  <c r="V11889" i="3"/>
  <c r="W11888" i="3"/>
  <c r="V11888" i="3"/>
  <c r="W11887" i="3"/>
  <c r="V11887" i="3"/>
  <c r="W11886" i="3"/>
  <c r="V11886" i="3"/>
  <c r="W11885" i="3"/>
  <c r="V11885" i="3"/>
  <c r="W11884" i="3"/>
  <c r="V11884" i="3"/>
  <c r="W11883" i="3"/>
  <c r="V11883" i="3"/>
  <c r="W11882" i="3"/>
  <c r="V11882" i="3"/>
  <c r="W11881" i="3"/>
  <c r="V11881" i="3"/>
  <c r="W11880" i="3"/>
  <c r="V11880" i="3"/>
  <c r="W11879" i="3"/>
  <c r="V11879" i="3"/>
  <c r="W11878" i="3"/>
  <c r="V11878" i="3"/>
  <c r="W11877" i="3"/>
  <c r="V11877" i="3"/>
  <c r="W11876" i="3"/>
  <c r="V11876" i="3"/>
  <c r="W11875" i="3"/>
  <c r="V11875" i="3"/>
  <c r="W11874" i="3"/>
  <c r="V11874" i="3"/>
  <c r="W11873" i="3"/>
  <c r="V11873" i="3"/>
  <c r="W11872" i="3"/>
  <c r="V11872" i="3"/>
  <c r="W11871" i="3"/>
  <c r="V11871" i="3"/>
  <c r="W11870" i="3"/>
  <c r="V11870" i="3"/>
  <c r="W11869" i="3"/>
  <c r="V11869" i="3"/>
  <c r="W11868" i="3"/>
  <c r="V11868" i="3"/>
  <c r="W11867" i="3"/>
  <c r="V11867" i="3"/>
  <c r="W11866" i="3"/>
  <c r="V11866" i="3"/>
  <c r="W11865" i="3"/>
  <c r="V11865" i="3"/>
  <c r="W11864" i="3"/>
  <c r="V11864" i="3"/>
  <c r="W11863" i="3"/>
  <c r="V11863" i="3"/>
  <c r="W11862" i="3"/>
  <c r="V11862" i="3"/>
  <c r="W11861" i="3"/>
  <c r="V11861" i="3"/>
  <c r="W11860" i="3"/>
  <c r="V11860" i="3"/>
  <c r="W11859" i="3"/>
  <c r="V11859" i="3"/>
  <c r="W11858" i="3"/>
  <c r="V11858" i="3"/>
  <c r="W11857" i="3"/>
  <c r="V11857" i="3"/>
  <c r="W11856" i="3"/>
  <c r="V11856" i="3"/>
  <c r="W11855" i="3"/>
  <c r="V11855" i="3"/>
  <c r="W11854" i="3"/>
  <c r="V11854" i="3"/>
  <c r="W11853" i="3"/>
  <c r="V11853" i="3"/>
  <c r="W11852" i="3"/>
  <c r="V11852" i="3"/>
  <c r="W11851" i="3"/>
  <c r="V11851" i="3"/>
  <c r="W11850" i="3"/>
  <c r="V11850" i="3"/>
  <c r="W11849" i="3"/>
  <c r="V11849" i="3"/>
  <c r="W11848" i="3"/>
  <c r="V11848" i="3"/>
  <c r="W11847" i="3"/>
  <c r="V11847" i="3"/>
  <c r="W11846" i="3"/>
  <c r="V11846" i="3"/>
  <c r="W11845" i="3"/>
  <c r="V11845" i="3"/>
  <c r="W11844" i="3"/>
  <c r="V11844" i="3"/>
  <c r="W11843" i="3"/>
  <c r="V11843" i="3"/>
  <c r="W11842" i="3"/>
  <c r="V11842" i="3"/>
  <c r="W11841" i="3"/>
  <c r="V11841" i="3"/>
  <c r="W11840" i="3"/>
  <c r="V11840" i="3"/>
  <c r="W11839" i="3"/>
  <c r="V11839" i="3"/>
  <c r="W11838" i="3"/>
  <c r="V11838" i="3"/>
  <c r="W11837" i="3"/>
  <c r="V11837" i="3"/>
  <c r="W11836" i="3"/>
  <c r="V11836" i="3"/>
  <c r="W11835" i="3"/>
  <c r="V11835" i="3"/>
  <c r="W11834" i="3"/>
  <c r="V11834" i="3"/>
  <c r="W11833" i="3"/>
  <c r="V11833" i="3"/>
  <c r="W11832" i="3"/>
  <c r="V11832" i="3"/>
  <c r="W11831" i="3"/>
  <c r="V11831" i="3"/>
  <c r="W11830" i="3"/>
  <c r="V11830" i="3"/>
  <c r="W11829" i="3"/>
  <c r="V11829" i="3"/>
  <c r="W11828" i="3"/>
  <c r="V11828" i="3"/>
  <c r="W11827" i="3"/>
  <c r="V11827" i="3"/>
  <c r="W11826" i="3"/>
  <c r="V11826" i="3"/>
  <c r="W11825" i="3"/>
  <c r="V11825" i="3"/>
  <c r="W11824" i="3"/>
  <c r="V11824" i="3"/>
  <c r="W11823" i="3"/>
  <c r="V11823" i="3"/>
  <c r="W11822" i="3"/>
  <c r="V11822" i="3"/>
  <c r="W11821" i="3"/>
  <c r="V11821" i="3"/>
  <c r="W11820" i="3"/>
  <c r="V11820" i="3"/>
  <c r="W11819" i="3"/>
  <c r="V11819" i="3"/>
  <c r="W11818" i="3"/>
  <c r="V11818" i="3"/>
  <c r="W11817" i="3"/>
  <c r="V11817" i="3"/>
  <c r="W11816" i="3"/>
  <c r="V11816" i="3"/>
  <c r="W11815" i="3"/>
  <c r="V11815" i="3"/>
  <c r="W11814" i="3"/>
  <c r="V11814" i="3"/>
  <c r="W11813" i="3"/>
  <c r="V11813" i="3"/>
  <c r="W11812" i="3"/>
  <c r="V11812" i="3"/>
  <c r="W11811" i="3"/>
  <c r="V11811" i="3"/>
  <c r="W11810" i="3"/>
  <c r="V11810" i="3"/>
  <c r="W11809" i="3"/>
  <c r="V11809" i="3"/>
  <c r="W11808" i="3"/>
  <c r="V11808" i="3"/>
  <c r="W11807" i="3"/>
  <c r="V11807" i="3"/>
  <c r="W11806" i="3"/>
  <c r="V11806" i="3"/>
  <c r="W11805" i="3"/>
  <c r="V11805" i="3"/>
  <c r="W11804" i="3"/>
  <c r="V11804" i="3"/>
  <c r="W11803" i="3"/>
  <c r="V11803" i="3"/>
  <c r="W11802" i="3"/>
  <c r="V11802" i="3"/>
  <c r="W11801" i="3"/>
  <c r="V11801" i="3"/>
  <c r="W11800" i="3"/>
  <c r="V11800" i="3"/>
  <c r="W11799" i="3"/>
  <c r="V11799" i="3"/>
  <c r="W11798" i="3"/>
  <c r="V11798" i="3"/>
  <c r="W11797" i="3"/>
  <c r="V11797" i="3"/>
  <c r="W11796" i="3"/>
  <c r="V11796" i="3"/>
  <c r="W11795" i="3"/>
  <c r="V11795" i="3"/>
  <c r="W11794" i="3"/>
  <c r="V11794" i="3"/>
  <c r="W11793" i="3"/>
  <c r="V11793" i="3"/>
  <c r="W11792" i="3"/>
  <c r="V11792" i="3"/>
  <c r="W11791" i="3"/>
  <c r="V11791" i="3"/>
  <c r="W11790" i="3"/>
  <c r="V11790" i="3"/>
  <c r="W11789" i="3"/>
  <c r="V11789" i="3"/>
  <c r="W11788" i="3"/>
  <c r="V11788" i="3"/>
  <c r="W11787" i="3"/>
  <c r="V11787" i="3"/>
  <c r="W11786" i="3"/>
  <c r="V11786" i="3"/>
  <c r="W11785" i="3"/>
  <c r="V11785" i="3"/>
  <c r="W11784" i="3"/>
  <c r="V11784" i="3"/>
  <c r="W11783" i="3"/>
  <c r="V11783" i="3"/>
  <c r="W11782" i="3"/>
  <c r="V11782" i="3"/>
  <c r="W11781" i="3"/>
  <c r="V11781" i="3"/>
  <c r="W11780" i="3"/>
  <c r="V11780" i="3"/>
  <c r="W11779" i="3"/>
  <c r="V11779" i="3"/>
  <c r="W11778" i="3"/>
  <c r="V11778" i="3"/>
  <c r="W11777" i="3"/>
  <c r="V11777" i="3"/>
  <c r="W11776" i="3"/>
  <c r="V11776" i="3"/>
  <c r="W11775" i="3"/>
  <c r="V11775" i="3"/>
  <c r="W11774" i="3"/>
  <c r="V11774" i="3"/>
  <c r="W11773" i="3"/>
  <c r="V11773" i="3"/>
  <c r="W11772" i="3"/>
  <c r="V11772" i="3"/>
  <c r="W11771" i="3"/>
  <c r="V11771" i="3"/>
  <c r="W11770" i="3"/>
  <c r="V11770" i="3"/>
  <c r="W11769" i="3"/>
  <c r="V11769" i="3"/>
  <c r="W11768" i="3"/>
  <c r="V11768" i="3"/>
  <c r="W11767" i="3"/>
  <c r="V11767" i="3"/>
  <c r="W11766" i="3"/>
  <c r="V11766" i="3"/>
  <c r="W11765" i="3"/>
  <c r="V11765" i="3"/>
  <c r="W11764" i="3"/>
  <c r="V11764" i="3"/>
  <c r="W11763" i="3"/>
  <c r="V11763" i="3"/>
  <c r="W11762" i="3"/>
  <c r="V11762" i="3"/>
  <c r="W11761" i="3"/>
  <c r="V11761" i="3"/>
  <c r="W11760" i="3"/>
  <c r="V11760" i="3"/>
  <c r="W11759" i="3"/>
  <c r="V11759" i="3"/>
  <c r="W11758" i="3"/>
  <c r="V11758" i="3"/>
  <c r="W11757" i="3"/>
  <c r="V11757" i="3"/>
  <c r="W11756" i="3"/>
  <c r="V11756" i="3"/>
  <c r="W11755" i="3"/>
  <c r="V11755" i="3"/>
  <c r="W11754" i="3"/>
  <c r="V11754" i="3"/>
  <c r="W11753" i="3"/>
  <c r="V11753" i="3"/>
  <c r="W11752" i="3"/>
  <c r="V11752" i="3"/>
  <c r="W11751" i="3"/>
  <c r="V11751" i="3"/>
  <c r="W11750" i="3"/>
  <c r="V11750" i="3"/>
  <c r="W11749" i="3"/>
  <c r="V11749" i="3"/>
  <c r="W11748" i="3"/>
  <c r="V11748" i="3"/>
  <c r="W11747" i="3"/>
  <c r="V11747" i="3"/>
  <c r="W11746" i="3"/>
  <c r="V11746" i="3"/>
  <c r="W11745" i="3"/>
  <c r="V11745" i="3"/>
  <c r="W11744" i="3"/>
  <c r="V11744" i="3"/>
  <c r="W11743" i="3"/>
  <c r="V11743" i="3"/>
  <c r="W11742" i="3"/>
  <c r="V11742" i="3"/>
  <c r="W11741" i="3"/>
  <c r="V11741" i="3"/>
  <c r="W11740" i="3"/>
  <c r="V11740" i="3"/>
  <c r="W11739" i="3"/>
  <c r="V11739" i="3"/>
  <c r="W11738" i="3"/>
  <c r="V11738" i="3"/>
  <c r="W11737" i="3"/>
  <c r="V11737" i="3"/>
  <c r="W11736" i="3"/>
  <c r="V11736" i="3"/>
  <c r="W11735" i="3"/>
  <c r="V11735" i="3"/>
  <c r="W11734" i="3"/>
  <c r="V11734" i="3"/>
  <c r="W11733" i="3"/>
  <c r="V11733" i="3"/>
  <c r="W11732" i="3"/>
  <c r="V11732" i="3"/>
  <c r="W11731" i="3"/>
  <c r="V11731" i="3"/>
  <c r="W11730" i="3"/>
  <c r="V11730" i="3"/>
  <c r="W11729" i="3"/>
  <c r="V11729" i="3"/>
  <c r="W11728" i="3"/>
  <c r="V11728" i="3"/>
  <c r="W11727" i="3"/>
  <c r="V11727" i="3"/>
  <c r="W11726" i="3"/>
  <c r="V11726" i="3"/>
  <c r="W11725" i="3"/>
  <c r="V11725" i="3"/>
  <c r="W11724" i="3"/>
  <c r="V11724" i="3"/>
  <c r="W11723" i="3"/>
  <c r="V11723" i="3"/>
  <c r="W11722" i="3"/>
  <c r="V11722" i="3"/>
  <c r="W11721" i="3"/>
  <c r="V11721" i="3"/>
  <c r="W11720" i="3"/>
  <c r="V11720" i="3"/>
  <c r="W11719" i="3"/>
  <c r="V11719" i="3"/>
  <c r="W11718" i="3"/>
  <c r="V11718" i="3"/>
  <c r="W11717" i="3"/>
  <c r="V11717" i="3"/>
  <c r="W11716" i="3"/>
  <c r="V11716" i="3"/>
  <c r="W11715" i="3"/>
  <c r="V11715" i="3"/>
  <c r="W11714" i="3"/>
  <c r="V11714" i="3"/>
  <c r="W11713" i="3"/>
  <c r="V11713" i="3"/>
  <c r="W11712" i="3"/>
  <c r="V11712" i="3"/>
  <c r="W11711" i="3"/>
  <c r="V11711" i="3"/>
  <c r="W11710" i="3"/>
  <c r="V11710" i="3"/>
  <c r="W11709" i="3"/>
  <c r="V11709" i="3"/>
  <c r="W11708" i="3"/>
  <c r="V11708" i="3"/>
  <c r="W11707" i="3"/>
  <c r="V11707" i="3"/>
  <c r="W11706" i="3"/>
  <c r="V11706" i="3"/>
  <c r="W11705" i="3"/>
  <c r="V11705" i="3"/>
  <c r="W11704" i="3"/>
  <c r="V11704" i="3"/>
  <c r="W11703" i="3"/>
  <c r="V11703" i="3"/>
  <c r="W11702" i="3"/>
  <c r="V11702" i="3"/>
  <c r="W11701" i="3"/>
  <c r="V11701" i="3"/>
  <c r="W11700" i="3"/>
  <c r="V11700" i="3"/>
  <c r="W11699" i="3"/>
  <c r="V11699" i="3"/>
  <c r="W11698" i="3"/>
  <c r="V11698" i="3"/>
  <c r="W11697" i="3"/>
  <c r="V11697" i="3"/>
  <c r="W11696" i="3"/>
  <c r="V11696" i="3"/>
  <c r="W11695" i="3"/>
  <c r="V11695" i="3"/>
  <c r="W11694" i="3"/>
  <c r="V11694" i="3"/>
  <c r="W11693" i="3"/>
  <c r="V11693" i="3"/>
  <c r="W11692" i="3"/>
  <c r="V11692" i="3"/>
  <c r="W11691" i="3"/>
  <c r="V11691" i="3"/>
  <c r="W11690" i="3"/>
  <c r="V11690" i="3"/>
  <c r="W11689" i="3"/>
  <c r="V11689" i="3"/>
  <c r="W11688" i="3"/>
  <c r="V11688" i="3"/>
  <c r="W11687" i="3"/>
  <c r="V11687" i="3"/>
  <c r="W11686" i="3"/>
  <c r="V11686" i="3"/>
  <c r="W11685" i="3"/>
  <c r="V11685" i="3"/>
  <c r="W11684" i="3"/>
  <c r="V11684" i="3"/>
  <c r="W11683" i="3"/>
  <c r="V11683" i="3"/>
  <c r="W11682" i="3"/>
  <c r="V11682" i="3"/>
  <c r="W11681" i="3"/>
  <c r="V11681" i="3"/>
  <c r="W11680" i="3"/>
  <c r="V11680" i="3"/>
  <c r="W11679" i="3"/>
  <c r="V11679" i="3"/>
  <c r="W11678" i="3"/>
  <c r="V11678" i="3"/>
  <c r="W11677" i="3"/>
  <c r="V11677" i="3"/>
  <c r="W11676" i="3"/>
  <c r="V11676" i="3"/>
  <c r="W11675" i="3"/>
  <c r="V11675" i="3"/>
  <c r="W11674" i="3"/>
  <c r="V11674" i="3"/>
  <c r="W11673" i="3"/>
  <c r="V11673" i="3"/>
  <c r="W11672" i="3"/>
  <c r="V11672" i="3"/>
  <c r="W11671" i="3"/>
  <c r="V11671" i="3"/>
  <c r="W11670" i="3"/>
  <c r="V11670" i="3"/>
  <c r="W11669" i="3"/>
  <c r="V11669" i="3"/>
  <c r="W11668" i="3"/>
  <c r="V11668" i="3"/>
  <c r="W11667" i="3"/>
  <c r="V11667" i="3"/>
  <c r="W11666" i="3"/>
  <c r="V11666" i="3"/>
  <c r="W11665" i="3"/>
  <c r="V11665" i="3"/>
  <c r="W11664" i="3"/>
  <c r="V11664" i="3"/>
  <c r="W11663" i="3"/>
  <c r="V11663" i="3"/>
  <c r="W11662" i="3"/>
  <c r="V11662" i="3"/>
  <c r="W11661" i="3"/>
  <c r="V11661" i="3"/>
  <c r="W11660" i="3"/>
  <c r="V11660" i="3"/>
  <c r="W11659" i="3"/>
  <c r="V11659" i="3"/>
  <c r="W11658" i="3"/>
  <c r="V11658" i="3"/>
  <c r="W11657" i="3"/>
  <c r="V11657" i="3"/>
  <c r="W11656" i="3"/>
  <c r="V11656" i="3"/>
  <c r="W11655" i="3"/>
  <c r="V11655" i="3"/>
  <c r="W11654" i="3"/>
  <c r="V11654" i="3"/>
  <c r="W11653" i="3"/>
  <c r="V11653" i="3"/>
  <c r="W11652" i="3"/>
  <c r="V11652" i="3"/>
  <c r="W11651" i="3"/>
  <c r="V11651" i="3"/>
  <c r="W11650" i="3"/>
  <c r="V11650" i="3"/>
  <c r="W11649" i="3"/>
  <c r="V11649" i="3"/>
  <c r="W11648" i="3"/>
  <c r="V11648" i="3"/>
  <c r="W11647" i="3"/>
  <c r="V11647" i="3"/>
  <c r="W11646" i="3"/>
  <c r="V11646" i="3"/>
  <c r="W11645" i="3"/>
  <c r="V11645" i="3"/>
  <c r="W11644" i="3"/>
  <c r="V11644" i="3"/>
  <c r="W11643" i="3"/>
  <c r="V11643" i="3"/>
  <c r="W11642" i="3"/>
  <c r="V11642" i="3"/>
  <c r="W11641" i="3"/>
  <c r="V11641" i="3"/>
  <c r="W11640" i="3"/>
  <c r="V11640" i="3"/>
  <c r="W11639" i="3"/>
  <c r="V11639" i="3"/>
  <c r="W11638" i="3"/>
  <c r="V11638" i="3"/>
  <c r="W11637" i="3"/>
  <c r="V11637" i="3"/>
  <c r="W11636" i="3"/>
  <c r="V11636" i="3"/>
  <c r="W11635" i="3"/>
  <c r="V11635" i="3"/>
  <c r="W11634" i="3"/>
  <c r="V11634" i="3"/>
  <c r="W11633" i="3"/>
  <c r="V11633" i="3"/>
  <c r="W11632" i="3"/>
  <c r="V11632" i="3"/>
  <c r="W11631" i="3"/>
  <c r="V11631" i="3"/>
  <c r="W11630" i="3"/>
  <c r="V11630" i="3"/>
  <c r="W11629" i="3"/>
  <c r="V11629" i="3"/>
  <c r="W11628" i="3"/>
  <c r="V11628" i="3"/>
  <c r="W11627" i="3"/>
  <c r="V11627" i="3"/>
  <c r="W11626" i="3"/>
  <c r="V11626" i="3"/>
  <c r="W11625" i="3"/>
  <c r="V11625" i="3"/>
  <c r="W11624" i="3"/>
  <c r="V11624" i="3"/>
  <c r="W11623" i="3"/>
  <c r="V11623" i="3"/>
  <c r="W11622" i="3"/>
  <c r="V11622" i="3"/>
  <c r="W11621" i="3"/>
  <c r="V11621" i="3"/>
  <c r="W11620" i="3"/>
  <c r="V11620" i="3"/>
  <c r="W11619" i="3"/>
  <c r="V11619" i="3"/>
  <c r="W11618" i="3"/>
  <c r="V11618" i="3"/>
  <c r="W11617" i="3"/>
  <c r="V11617" i="3"/>
  <c r="W11616" i="3"/>
  <c r="V11616" i="3"/>
  <c r="W11615" i="3"/>
  <c r="V11615" i="3"/>
  <c r="W11614" i="3"/>
  <c r="V11614" i="3"/>
  <c r="W11613" i="3"/>
  <c r="V11613" i="3"/>
  <c r="W11612" i="3"/>
  <c r="V11612" i="3"/>
  <c r="W11611" i="3"/>
  <c r="V11611" i="3"/>
  <c r="W11610" i="3"/>
  <c r="V11610" i="3"/>
  <c r="W11609" i="3"/>
  <c r="V11609" i="3"/>
  <c r="W11608" i="3"/>
  <c r="V11608" i="3"/>
  <c r="W11607" i="3"/>
  <c r="V11607" i="3"/>
  <c r="W11606" i="3"/>
  <c r="V11606" i="3"/>
  <c r="W11605" i="3"/>
  <c r="V11605" i="3"/>
  <c r="W11604" i="3"/>
  <c r="V11604" i="3"/>
  <c r="W11603" i="3"/>
  <c r="V11603" i="3"/>
  <c r="W11602" i="3"/>
  <c r="V11602" i="3"/>
  <c r="W11601" i="3"/>
  <c r="V11601" i="3"/>
  <c r="W11600" i="3"/>
  <c r="V11600" i="3"/>
  <c r="W11599" i="3"/>
  <c r="V11599" i="3"/>
  <c r="W11598" i="3"/>
  <c r="V11598" i="3"/>
  <c r="W11597" i="3"/>
  <c r="V11597" i="3"/>
  <c r="W11596" i="3"/>
  <c r="V11596" i="3"/>
  <c r="W11595" i="3"/>
  <c r="V11595" i="3"/>
  <c r="W11594" i="3"/>
  <c r="V11594" i="3"/>
  <c r="W11593" i="3"/>
  <c r="V11593" i="3"/>
  <c r="W11592" i="3"/>
  <c r="V11592" i="3"/>
  <c r="W11591" i="3"/>
  <c r="V11591" i="3"/>
  <c r="W11590" i="3"/>
  <c r="V11590" i="3"/>
  <c r="W11589" i="3"/>
  <c r="V11589" i="3"/>
  <c r="W11588" i="3"/>
  <c r="V11588" i="3"/>
  <c r="W11587" i="3"/>
  <c r="V11587" i="3"/>
  <c r="W11586" i="3"/>
  <c r="V11586" i="3"/>
  <c r="W11585" i="3"/>
  <c r="V11585" i="3"/>
  <c r="W11584" i="3"/>
  <c r="V11584" i="3"/>
  <c r="W11583" i="3"/>
  <c r="V11583" i="3"/>
  <c r="W11582" i="3"/>
  <c r="V11582" i="3"/>
  <c r="W11581" i="3"/>
  <c r="V11581" i="3"/>
  <c r="W11580" i="3"/>
  <c r="V11580" i="3"/>
  <c r="W11579" i="3"/>
  <c r="V11579" i="3"/>
  <c r="W11578" i="3"/>
  <c r="V11578" i="3"/>
  <c r="W11577" i="3"/>
  <c r="V11577" i="3"/>
  <c r="W11576" i="3"/>
  <c r="V11576" i="3"/>
  <c r="W11575" i="3"/>
  <c r="V11575" i="3"/>
  <c r="W11574" i="3"/>
  <c r="V11574" i="3"/>
  <c r="W11573" i="3"/>
  <c r="V11573" i="3"/>
  <c r="W11572" i="3"/>
  <c r="V11572" i="3"/>
  <c r="W11571" i="3"/>
  <c r="V11571" i="3"/>
  <c r="W11570" i="3"/>
  <c r="V11570" i="3"/>
  <c r="W11569" i="3"/>
  <c r="V11569" i="3"/>
  <c r="W11568" i="3"/>
  <c r="V11568" i="3"/>
  <c r="W11567" i="3"/>
  <c r="V11567" i="3"/>
  <c r="W11566" i="3"/>
  <c r="V11566" i="3"/>
  <c r="W11565" i="3"/>
  <c r="V11565" i="3"/>
  <c r="W11564" i="3"/>
  <c r="V11564" i="3"/>
  <c r="W11563" i="3"/>
  <c r="V11563" i="3"/>
  <c r="W11562" i="3"/>
  <c r="V11562" i="3"/>
  <c r="W11561" i="3"/>
  <c r="V11561" i="3"/>
  <c r="W11560" i="3"/>
  <c r="V11560" i="3"/>
  <c r="W11559" i="3"/>
  <c r="V11559" i="3"/>
  <c r="W11558" i="3"/>
  <c r="V11558" i="3"/>
  <c r="W11557" i="3"/>
  <c r="V11557" i="3"/>
  <c r="W11556" i="3"/>
  <c r="V11556" i="3"/>
  <c r="W11555" i="3"/>
  <c r="V11555" i="3"/>
  <c r="W11554" i="3"/>
  <c r="V11554" i="3"/>
  <c r="W11553" i="3"/>
  <c r="V11553" i="3"/>
  <c r="W11552" i="3"/>
  <c r="V11552" i="3"/>
  <c r="W11551" i="3"/>
  <c r="V11551" i="3"/>
  <c r="W11550" i="3"/>
  <c r="V11550" i="3"/>
  <c r="W11549" i="3"/>
  <c r="V11549" i="3"/>
  <c r="W11548" i="3"/>
  <c r="V11548" i="3"/>
  <c r="W11547" i="3"/>
  <c r="V11547" i="3"/>
  <c r="W11546" i="3"/>
  <c r="V11546" i="3"/>
  <c r="W11545" i="3"/>
  <c r="V11545" i="3"/>
  <c r="W11544" i="3"/>
  <c r="V11544" i="3"/>
  <c r="W11543" i="3"/>
  <c r="V11543" i="3"/>
  <c r="W11542" i="3"/>
  <c r="V11542" i="3"/>
  <c r="W11541" i="3"/>
  <c r="V11541" i="3"/>
  <c r="W11540" i="3"/>
  <c r="V11540" i="3"/>
  <c r="W11539" i="3"/>
  <c r="V11539" i="3"/>
  <c r="W11538" i="3"/>
  <c r="V11538" i="3"/>
  <c r="W11537" i="3"/>
  <c r="V11537" i="3"/>
  <c r="W11536" i="3"/>
  <c r="V11536" i="3"/>
  <c r="W11535" i="3"/>
  <c r="V11535" i="3"/>
  <c r="W11534" i="3"/>
  <c r="V11534" i="3"/>
  <c r="W11533" i="3"/>
  <c r="V11533" i="3"/>
  <c r="W11532" i="3"/>
  <c r="V11532" i="3"/>
  <c r="W11531" i="3"/>
  <c r="V11531" i="3"/>
  <c r="W11530" i="3"/>
  <c r="V11530" i="3"/>
  <c r="W11529" i="3"/>
  <c r="V11529" i="3"/>
  <c r="W11528" i="3"/>
  <c r="V11528" i="3"/>
  <c r="W11527" i="3"/>
  <c r="V11527" i="3"/>
  <c r="W11526" i="3"/>
  <c r="V11526" i="3"/>
  <c r="W11525" i="3"/>
  <c r="V11525" i="3"/>
  <c r="W11524" i="3"/>
  <c r="V11524" i="3"/>
  <c r="W11523" i="3"/>
  <c r="V11523" i="3"/>
  <c r="W11522" i="3"/>
  <c r="V11522" i="3"/>
  <c r="W11521" i="3"/>
  <c r="V11521" i="3"/>
  <c r="W11520" i="3"/>
  <c r="V11520" i="3"/>
  <c r="W11519" i="3"/>
  <c r="V11519" i="3"/>
  <c r="W11518" i="3"/>
  <c r="V11518" i="3"/>
  <c r="W11517" i="3"/>
  <c r="V11517" i="3"/>
  <c r="W11516" i="3"/>
  <c r="V11516" i="3"/>
  <c r="W11515" i="3"/>
  <c r="V11515" i="3"/>
  <c r="W11514" i="3"/>
  <c r="V11514" i="3"/>
  <c r="W11513" i="3"/>
  <c r="V11513" i="3"/>
  <c r="W11512" i="3"/>
  <c r="V11512" i="3"/>
  <c r="W11511" i="3"/>
  <c r="V11511" i="3"/>
  <c r="W11510" i="3"/>
  <c r="V11510" i="3"/>
  <c r="W11509" i="3"/>
  <c r="V11509" i="3"/>
  <c r="W11508" i="3"/>
  <c r="V11508" i="3"/>
  <c r="W11507" i="3"/>
  <c r="V11507" i="3"/>
  <c r="W11506" i="3"/>
  <c r="V11506" i="3"/>
  <c r="W11505" i="3"/>
  <c r="V11505" i="3"/>
  <c r="W11504" i="3"/>
  <c r="V11504" i="3"/>
  <c r="W11503" i="3"/>
  <c r="V11503" i="3"/>
  <c r="W11502" i="3"/>
  <c r="V11502" i="3"/>
  <c r="W11501" i="3"/>
  <c r="V11501" i="3"/>
  <c r="W11500" i="3"/>
  <c r="V11500" i="3"/>
  <c r="W11499" i="3"/>
  <c r="V11499" i="3"/>
  <c r="W11498" i="3"/>
  <c r="V11498" i="3"/>
  <c r="W11497" i="3"/>
  <c r="V11497" i="3"/>
  <c r="W11496" i="3"/>
  <c r="V11496" i="3"/>
  <c r="W11495" i="3"/>
  <c r="V11495" i="3"/>
  <c r="W11494" i="3"/>
  <c r="V11494" i="3"/>
  <c r="W11493" i="3"/>
  <c r="V11493" i="3"/>
  <c r="W11492" i="3"/>
  <c r="V11492" i="3"/>
  <c r="W11491" i="3"/>
  <c r="V11491" i="3"/>
  <c r="W11490" i="3"/>
  <c r="V11490" i="3"/>
  <c r="W11489" i="3"/>
  <c r="V11489" i="3"/>
  <c r="W11488" i="3"/>
  <c r="V11488" i="3"/>
  <c r="W11487" i="3"/>
  <c r="V11487" i="3"/>
  <c r="W11486" i="3"/>
  <c r="V11486" i="3"/>
  <c r="W11485" i="3"/>
  <c r="V11485" i="3"/>
  <c r="W11484" i="3"/>
  <c r="V11484" i="3"/>
  <c r="W11483" i="3"/>
  <c r="V11483" i="3"/>
  <c r="W11482" i="3"/>
  <c r="V11482" i="3"/>
  <c r="W11481" i="3"/>
  <c r="V11481" i="3"/>
  <c r="W11480" i="3"/>
  <c r="V11480" i="3"/>
  <c r="W11479" i="3"/>
  <c r="V11479" i="3"/>
  <c r="W11478" i="3"/>
  <c r="V11478" i="3"/>
  <c r="W11477" i="3"/>
  <c r="V11477" i="3"/>
  <c r="W11476" i="3"/>
  <c r="V11476" i="3"/>
  <c r="W11475" i="3"/>
  <c r="V11475" i="3"/>
  <c r="W11474" i="3"/>
  <c r="V11474" i="3"/>
  <c r="W11473" i="3"/>
  <c r="V11473" i="3"/>
  <c r="W11472" i="3"/>
  <c r="V11472" i="3"/>
  <c r="W11471" i="3"/>
  <c r="V11471" i="3"/>
  <c r="W11470" i="3"/>
  <c r="V11470" i="3"/>
  <c r="W11469" i="3"/>
  <c r="V11469" i="3"/>
  <c r="W11468" i="3"/>
  <c r="V11468" i="3"/>
  <c r="W11467" i="3"/>
  <c r="V11467" i="3"/>
  <c r="W11466" i="3"/>
  <c r="V11466" i="3"/>
  <c r="W11465" i="3"/>
  <c r="V11465" i="3"/>
  <c r="W11464" i="3"/>
  <c r="V11464" i="3"/>
  <c r="W11463" i="3"/>
  <c r="V11463" i="3"/>
  <c r="W11462" i="3"/>
  <c r="V11462" i="3"/>
  <c r="W11461" i="3"/>
  <c r="V11461" i="3"/>
  <c r="W11460" i="3"/>
  <c r="V11460" i="3"/>
  <c r="W11459" i="3"/>
  <c r="V11459" i="3"/>
  <c r="W11458" i="3"/>
  <c r="V11458" i="3"/>
  <c r="W11457" i="3"/>
  <c r="V11457" i="3"/>
  <c r="W11456" i="3"/>
  <c r="V11456" i="3"/>
  <c r="W11455" i="3"/>
  <c r="V11455" i="3"/>
  <c r="W11454" i="3"/>
  <c r="V11454" i="3"/>
  <c r="W11453" i="3"/>
  <c r="V11453" i="3"/>
  <c r="W11452" i="3"/>
  <c r="V11452" i="3"/>
  <c r="W11451" i="3"/>
  <c r="V11451" i="3"/>
  <c r="W11450" i="3"/>
  <c r="V11450" i="3"/>
  <c r="W11449" i="3"/>
  <c r="V11449" i="3"/>
  <c r="W11448" i="3"/>
  <c r="V11448" i="3"/>
  <c r="W11447" i="3"/>
  <c r="V11447" i="3"/>
  <c r="W11446" i="3"/>
  <c r="V11446" i="3"/>
  <c r="W11445" i="3"/>
  <c r="V11445" i="3"/>
  <c r="W11444" i="3"/>
  <c r="V11444" i="3"/>
  <c r="W11443" i="3"/>
  <c r="V11443" i="3"/>
  <c r="W11442" i="3"/>
  <c r="V11442" i="3"/>
  <c r="W11441" i="3"/>
  <c r="V11441" i="3"/>
  <c r="W11440" i="3"/>
  <c r="V11440" i="3"/>
  <c r="W11439" i="3"/>
  <c r="V11439" i="3"/>
  <c r="W11438" i="3"/>
  <c r="V11438" i="3"/>
  <c r="W11437" i="3"/>
  <c r="V11437" i="3"/>
  <c r="W11436" i="3"/>
  <c r="V11436" i="3"/>
  <c r="W11435" i="3"/>
  <c r="V11435" i="3"/>
  <c r="W11434" i="3"/>
  <c r="V11434" i="3"/>
  <c r="W11433" i="3"/>
  <c r="V11433" i="3"/>
  <c r="W11432" i="3"/>
  <c r="V11432" i="3"/>
  <c r="W11431" i="3"/>
  <c r="V11431" i="3"/>
  <c r="W11430" i="3"/>
  <c r="V11430" i="3"/>
  <c r="W11429" i="3"/>
  <c r="V11429" i="3"/>
  <c r="W11428" i="3"/>
  <c r="V11428" i="3"/>
  <c r="W11427" i="3"/>
  <c r="V11427" i="3"/>
  <c r="W11426" i="3"/>
  <c r="V11426" i="3"/>
  <c r="W11425" i="3"/>
  <c r="V11425" i="3"/>
  <c r="W11424" i="3"/>
  <c r="V11424" i="3"/>
  <c r="W11423" i="3"/>
  <c r="V11423" i="3"/>
  <c r="W11422" i="3"/>
  <c r="V11422" i="3"/>
  <c r="W11421" i="3"/>
  <c r="V11421" i="3"/>
  <c r="W11420" i="3"/>
  <c r="V11420" i="3"/>
  <c r="W11419" i="3"/>
  <c r="V11419" i="3"/>
  <c r="W11418" i="3"/>
  <c r="V11418" i="3"/>
  <c r="W11417" i="3"/>
  <c r="V11417" i="3"/>
  <c r="W11416" i="3"/>
  <c r="V11416" i="3"/>
  <c r="W11415" i="3"/>
  <c r="V11415" i="3"/>
  <c r="W11414" i="3"/>
  <c r="V11414" i="3"/>
  <c r="W11413" i="3"/>
  <c r="V11413" i="3"/>
  <c r="W11412" i="3"/>
  <c r="V11412" i="3"/>
  <c r="W11411" i="3"/>
  <c r="V11411" i="3"/>
  <c r="W11410" i="3"/>
  <c r="V11410" i="3"/>
  <c r="W11409" i="3"/>
  <c r="V11409" i="3"/>
  <c r="W11408" i="3"/>
  <c r="V11408" i="3"/>
  <c r="W11407" i="3"/>
  <c r="V11407" i="3"/>
  <c r="W11406" i="3"/>
  <c r="V11406" i="3"/>
  <c r="W11405" i="3"/>
  <c r="V11405" i="3"/>
  <c r="W11404" i="3"/>
  <c r="V11404" i="3"/>
  <c r="W11403" i="3"/>
  <c r="V11403" i="3"/>
  <c r="W11402" i="3"/>
  <c r="V11402" i="3"/>
  <c r="W11401" i="3"/>
  <c r="V11401" i="3"/>
  <c r="W11400" i="3"/>
  <c r="V11400" i="3"/>
  <c r="W11399" i="3"/>
  <c r="V11399" i="3"/>
  <c r="W11398" i="3"/>
  <c r="V11398" i="3"/>
  <c r="W11397" i="3"/>
  <c r="V11397" i="3"/>
  <c r="W11396" i="3"/>
  <c r="V11396" i="3"/>
  <c r="W11395" i="3"/>
  <c r="V11395" i="3"/>
  <c r="W11394" i="3"/>
  <c r="V11394" i="3"/>
  <c r="W11393" i="3"/>
  <c r="V11393" i="3"/>
  <c r="W11392" i="3"/>
  <c r="V11392" i="3"/>
  <c r="W11391" i="3"/>
  <c r="V11391" i="3"/>
  <c r="W11390" i="3"/>
  <c r="V11390" i="3"/>
  <c r="W11389" i="3"/>
  <c r="V11389" i="3"/>
  <c r="W11388" i="3"/>
  <c r="V11388" i="3"/>
  <c r="W11387" i="3"/>
  <c r="V11387" i="3"/>
  <c r="W11386" i="3"/>
  <c r="V11386" i="3"/>
  <c r="W11385" i="3"/>
  <c r="V11385" i="3"/>
  <c r="W11384" i="3"/>
  <c r="V11384" i="3"/>
  <c r="W11383" i="3"/>
  <c r="V11383" i="3"/>
  <c r="W11382" i="3"/>
  <c r="V11382" i="3"/>
  <c r="W11381" i="3"/>
  <c r="V11381" i="3"/>
  <c r="W11380" i="3"/>
  <c r="V11380" i="3"/>
  <c r="W11379" i="3"/>
  <c r="V11379" i="3"/>
  <c r="W11378" i="3"/>
  <c r="V11378" i="3"/>
  <c r="W11377" i="3"/>
  <c r="V11377" i="3"/>
  <c r="W11376" i="3"/>
  <c r="V11376" i="3"/>
  <c r="W11375" i="3"/>
  <c r="V11375" i="3"/>
  <c r="W11374" i="3"/>
  <c r="V11374" i="3"/>
  <c r="W11373" i="3"/>
  <c r="V11373" i="3"/>
  <c r="W11372" i="3"/>
  <c r="V11372" i="3"/>
  <c r="W11371" i="3"/>
  <c r="V11371" i="3"/>
  <c r="W11370" i="3"/>
  <c r="V11370" i="3"/>
  <c r="W11369" i="3"/>
  <c r="V11369" i="3"/>
  <c r="W11368" i="3"/>
  <c r="V11368" i="3"/>
  <c r="W11367" i="3"/>
  <c r="V11367" i="3"/>
  <c r="W11366" i="3"/>
  <c r="V11366" i="3"/>
  <c r="W11365" i="3"/>
  <c r="V11365" i="3"/>
  <c r="W11364" i="3"/>
  <c r="V11364" i="3"/>
  <c r="W11363" i="3"/>
  <c r="V11363" i="3"/>
  <c r="W11362" i="3"/>
  <c r="V11362" i="3"/>
  <c r="W11361" i="3"/>
  <c r="V11361" i="3"/>
  <c r="W11360" i="3"/>
  <c r="V11360" i="3"/>
  <c r="W11359" i="3"/>
  <c r="V11359" i="3"/>
  <c r="W11358" i="3"/>
  <c r="V11358" i="3"/>
  <c r="W11357" i="3"/>
  <c r="V11357" i="3"/>
  <c r="W11356" i="3"/>
  <c r="V11356" i="3"/>
  <c r="W11355" i="3"/>
  <c r="V11355" i="3"/>
  <c r="W11354" i="3"/>
  <c r="V11354" i="3"/>
  <c r="W11353" i="3"/>
  <c r="V11353" i="3"/>
  <c r="W11352" i="3"/>
  <c r="V11352" i="3"/>
  <c r="W11351" i="3"/>
  <c r="V11351" i="3"/>
  <c r="W11350" i="3"/>
  <c r="V11350" i="3"/>
  <c r="W11349" i="3"/>
  <c r="V11349" i="3"/>
  <c r="W11348" i="3"/>
  <c r="V11348" i="3"/>
  <c r="W11347" i="3"/>
  <c r="V11347" i="3"/>
  <c r="W11346" i="3"/>
  <c r="V11346" i="3"/>
  <c r="W11345" i="3"/>
  <c r="V11345" i="3"/>
  <c r="W11344" i="3"/>
  <c r="V11344" i="3"/>
  <c r="W11343" i="3"/>
  <c r="V11343" i="3"/>
  <c r="W11342" i="3"/>
  <c r="V11342" i="3"/>
  <c r="W11341" i="3"/>
  <c r="V11341" i="3"/>
  <c r="W11340" i="3"/>
  <c r="V11340" i="3"/>
  <c r="W11339" i="3"/>
  <c r="V11339" i="3"/>
  <c r="W11338" i="3"/>
  <c r="V11338" i="3"/>
  <c r="W11337" i="3"/>
  <c r="V11337" i="3"/>
  <c r="W11336" i="3"/>
  <c r="V11336" i="3"/>
  <c r="W11335" i="3"/>
  <c r="V11335" i="3"/>
  <c r="W11334" i="3"/>
  <c r="V11334" i="3"/>
  <c r="W11333" i="3"/>
  <c r="V11333" i="3"/>
  <c r="W11332" i="3"/>
  <c r="V11332" i="3"/>
  <c r="W11331" i="3"/>
  <c r="V11331" i="3"/>
  <c r="W11330" i="3"/>
  <c r="V11330" i="3"/>
  <c r="W11329" i="3"/>
  <c r="V11329" i="3"/>
  <c r="W11328" i="3"/>
  <c r="V11328" i="3"/>
  <c r="W11327" i="3"/>
  <c r="V11327" i="3"/>
  <c r="W11326" i="3"/>
  <c r="V11326" i="3"/>
  <c r="W11325" i="3"/>
  <c r="V11325" i="3"/>
  <c r="W11324" i="3"/>
  <c r="V11324" i="3"/>
  <c r="W11323" i="3"/>
  <c r="V11323" i="3"/>
  <c r="W11322" i="3"/>
  <c r="V11322" i="3"/>
  <c r="W11321" i="3"/>
  <c r="V11321" i="3"/>
  <c r="W11320" i="3"/>
  <c r="V11320" i="3"/>
  <c r="W11319" i="3"/>
  <c r="V11319" i="3"/>
  <c r="W11318" i="3"/>
  <c r="V11318" i="3"/>
  <c r="W11317" i="3"/>
  <c r="V11317" i="3"/>
  <c r="W11316" i="3"/>
  <c r="V11316" i="3"/>
  <c r="W11315" i="3"/>
  <c r="V11315" i="3"/>
  <c r="W11314" i="3"/>
  <c r="V11314" i="3"/>
  <c r="W11313" i="3"/>
  <c r="V11313" i="3"/>
  <c r="W11312" i="3"/>
  <c r="V11312" i="3"/>
  <c r="W11311" i="3"/>
  <c r="V11311" i="3"/>
  <c r="W11310" i="3"/>
  <c r="V11310" i="3"/>
  <c r="W11309" i="3"/>
  <c r="V11309" i="3"/>
  <c r="W11308" i="3"/>
  <c r="V11308" i="3"/>
  <c r="W11307" i="3"/>
  <c r="V11307" i="3"/>
  <c r="W11306" i="3"/>
  <c r="V11306" i="3"/>
  <c r="W11305" i="3"/>
  <c r="V11305" i="3"/>
  <c r="W11304" i="3"/>
  <c r="V11304" i="3"/>
  <c r="W11303" i="3"/>
  <c r="V11303" i="3"/>
  <c r="W11302" i="3"/>
  <c r="V11302" i="3"/>
  <c r="W11301" i="3"/>
  <c r="V11301" i="3"/>
  <c r="W11300" i="3"/>
  <c r="V11300" i="3"/>
  <c r="W11299" i="3"/>
  <c r="V11299" i="3"/>
  <c r="W11298" i="3"/>
  <c r="V11298" i="3"/>
  <c r="W11297" i="3"/>
  <c r="V11297" i="3"/>
  <c r="W11296" i="3"/>
  <c r="V11296" i="3"/>
  <c r="W11295" i="3"/>
  <c r="V11295" i="3"/>
  <c r="W11294" i="3"/>
  <c r="V11294" i="3"/>
  <c r="W11293" i="3"/>
  <c r="V11293" i="3"/>
  <c r="W11292" i="3"/>
  <c r="V11292" i="3"/>
  <c r="W11291" i="3"/>
  <c r="V11291" i="3"/>
  <c r="W11290" i="3"/>
  <c r="V11290" i="3"/>
  <c r="W11289" i="3"/>
  <c r="V11289" i="3"/>
  <c r="W11288" i="3"/>
  <c r="V11288" i="3"/>
  <c r="W11287" i="3"/>
  <c r="V11287" i="3"/>
  <c r="W11286" i="3"/>
  <c r="V11286" i="3"/>
  <c r="W11285" i="3"/>
  <c r="V11285" i="3"/>
  <c r="W11284" i="3"/>
  <c r="V11284" i="3"/>
  <c r="W11283" i="3"/>
  <c r="V11283" i="3"/>
  <c r="W11282" i="3"/>
  <c r="V11282" i="3"/>
  <c r="W11281" i="3"/>
  <c r="V11281" i="3"/>
  <c r="W11280" i="3"/>
  <c r="V11280" i="3"/>
  <c r="W11279" i="3"/>
  <c r="V11279" i="3"/>
  <c r="W11278" i="3"/>
  <c r="V11278" i="3"/>
  <c r="W11277" i="3"/>
  <c r="V11277" i="3"/>
  <c r="W11276" i="3"/>
  <c r="V11276" i="3"/>
  <c r="W11275" i="3"/>
  <c r="V11275" i="3"/>
  <c r="W11274" i="3"/>
  <c r="V11274" i="3"/>
  <c r="W11273" i="3"/>
  <c r="V11273" i="3"/>
  <c r="W11272" i="3"/>
  <c r="V11272" i="3"/>
  <c r="W11271" i="3"/>
  <c r="V11271" i="3"/>
  <c r="W11270" i="3"/>
  <c r="V11270" i="3"/>
  <c r="W11269" i="3"/>
  <c r="V11269" i="3"/>
  <c r="W11268" i="3"/>
  <c r="V11268" i="3"/>
  <c r="W11267" i="3"/>
  <c r="V11267" i="3"/>
  <c r="W11266" i="3"/>
  <c r="V11266" i="3"/>
  <c r="W11265" i="3"/>
  <c r="V11265" i="3"/>
  <c r="W11264" i="3"/>
  <c r="V11264" i="3"/>
  <c r="W11263" i="3"/>
  <c r="V11263" i="3"/>
  <c r="W11262" i="3"/>
  <c r="V11262" i="3"/>
  <c r="W11261" i="3"/>
  <c r="V11261" i="3"/>
  <c r="W11260" i="3"/>
  <c r="V11260" i="3"/>
  <c r="W11259" i="3"/>
  <c r="V11259" i="3"/>
  <c r="W11258" i="3"/>
  <c r="V11258" i="3"/>
  <c r="W11257" i="3"/>
  <c r="V11257" i="3"/>
  <c r="W11256" i="3"/>
  <c r="V11256" i="3"/>
  <c r="W11255" i="3"/>
  <c r="V11255" i="3"/>
  <c r="W11254" i="3"/>
  <c r="V11254" i="3"/>
  <c r="W11253" i="3"/>
  <c r="V11253" i="3"/>
  <c r="W11252" i="3"/>
  <c r="V11252" i="3"/>
  <c r="W11251" i="3"/>
  <c r="V11251" i="3"/>
  <c r="W11250" i="3"/>
  <c r="V11250" i="3"/>
  <c r="W11249" i="3"/>
  <c r="V11249" i="3"/>
  <c r="W11248" i="3"/>
  <c r="V11248" i="3"/>
  <c r="W11247" i="3"/>
  <c r="V11247" i="3"/>
  <c r="W11246" i="3"/>
  <c r="V11246" i="3"/>
  <c r="W11245" i="3"/>
  <c r="V11245" i="3"/>
  <c r="W11244" i="3"/>
  <c r="V11244" i="3"/>
  <c r="W11243" i="3"/>
  <c r="V11243" i="3"/>
  <c r="W11242" i="3"/>
  <c r="V11242" i="3"/>
  <c r="W11241" i="3"/>
  <c r="V11241" i="3"/>
  <c r="W11240" i="3"/>
  <c r="V11240" i="3"/>
  <c r="W11239" i="3"/>
  <c r="V11239" i="3"/>
  <c r="W11238" i="3"/>
  <c r="V11238" i="3"/>
  <c r="W11237" i="3"/>
  <c r="V11237" i="3"/>
  <c r="W11236" i="3"/>
  <c r="V11236" i="3"/>
  <c r="W11235" i="3"/>
  <c r="V11235" i="3"/>
  <c r="W11234" i="3"/>
  <c r="V11234" i="3"/>
  <c r="W11233" i="3"/>
  <c r="V11233" i="3"/>
  <c r="W11232" i="3"/>
  <c r="V11232" i="3"/>
  <c r="W11231" i="3"/>
  <c r="V11231" i="3"/>
  <c r="W11230" i="3"/>
  <c r="V11230" i="3"/>
  <c r="W11229" i="3"/>
  <c r="V11229" i="3"/>
  <c r="W11228" i="3"/>
  <c r="V11228" i="3"/>
  <c r="W11227" i="3"/>
  <c r="V11227" i="3"/>
  <c r="W11226" i="3"/>
  <c r="V11226" i="3"/>
  <c r="W11225" i="3"/>
  <c r="V11225" i="3"/>
  <c r="W11224" i="3"/>
  <c r="V11224" i="3"/>
  <c r="W11223" i="3"/>
  <c r="V11223" i="3"/>
  <c r="W11222" i="3"/>
  <c r="V11222" i="3"/>
  <c r="W11221" i="3"/>
  <c r="V11221" i="3"/>
  <c r="W11220" i="3"/>
  <c r="V11220" i="3"/>
  <c r="W11219" i="3"/>
  <c r="V11219" i="3"/>
  <c r="W11218" i="3"/>
  <c r="V11218" i="3"/>
  <c r="W11217" i="3"/>
  <c r="V11217" i="3"/>
  <c r="W11216" i="3"/>
  <c r="V11216" i="3"/>
  <c r="W11215" i="3"/>
  <c r="V11215" i="3"/>
  <c r="W11214" i="3"/>
  <c r="V11214" i="3"/>
  <c r="W11213" i="3"/>
  <c r="V11213" i="3"/>
  <c r="W11212" i="3"/>
  <c r="V11212" i="3"/>
  <c r="W11211" i="3"/>
  <c r="V11211" i="3"/>
  <c r="W11210" i="3"/>
  <c r="V11210" i="3"/>
  <c r="W11209" i="3"/>
  <c r="V11209" i="3"/>
  <c r="W11208" i="3"/>
  <c r="V11208" i="3"/>
  <c r="W11207" i="3"/>
  <c r="V11207" i="3"/>
  <c r="W11206" i="3"/>
  <c r="V11206" i="3"/>
  <c r="W11205" i="3"/>
  <c r="V11205" i="3"/>
  <c r="W11204" i="3"/>
  <c r="V11204" i="3"/>
  <c r="W11203" i="3"/>
  <c r="V11203" i="3"/>
  <c r="W11202" i="3"/>
  <c r="V11202" i="3"/>
  <c r="W11201" i="3"/>
  <c r="V11201" i="3"/>
  <c r="W11200" i="3"/>
  <c r="V11200" i="3"/>
  <c r="W11199" i="3"/>
  <c r="V11199" i="3"/>
  <c r="W11198" i="3"/>
  <c r="V11198" i="3"/>
  <c r="W11197" i="3"/>
  <c r="V11197" i="3"/>
  <c r="W11196" i="3"/>
  <c r="V11196" i="3"/>
  <c r="W11195" i="3"/>
  <c r="V11195" i="3"/>
  <c r="W11194" i="3"/>
  <c r="V11194" i="3"/>
  <c r="W11193" i="3"/>
  <c r="V11193" i="3"/>
  <c r="W11192" i="3"/>
  <c r="V11192" i="3"/>
  <c r="W11191" i="3"/>
  <c r="V11191" i="3"/>
  <c r="W11190" i="3"/>
  <c r="V11190" i="3"/>
  <c r="W11189" i="3"/>
  <c r="V11189" i="3"/>
  <c r="W11188" i="3"/>
  <c r="V11188" i="3"/>
  <c r="W11187" i="3"/>
  <c r="V11187" i="3"/>
  <c r="W11186" i="3"/>
  <c r="V11186" i="3"/>
  <c r="W11185" i="3"/>
  <c r="V11185" i="3"/>
  <c r="W11184" i="3"/>
  <c r="V11184" i="3"/>
  <c r="W11183" i="3"/>
  <c r="V11183" i="3"/>
  <c r="W11182" i="3"/>
  <c r="V11182" i="3"/>
  <c r="W11181" i="3"/>
  <c r="V11181" i="3"/>
  <c r="W11180" i="3"/>
  <c r="V11180" i="3"/>
  <c r="W11179" i="3"/>
  <c r="V11179" i="3"/>
  <c r="W11178" i="3"/>
  <c r="V11178" i="3"/>
  <c r="W11177" i="3"/>
  <c r="V11177" i="3"/>
  <c r="W11176" i="3"/>
  <c r="V11176" i="3"/>
  <c r="W11175" i="3"/>
  <c r="V11175" i="3"/>
  <c r="W11174" i="3"/>
  <c r="V11174" i="3"/>
  <c r="W11173" i="3"/>
  <c r="V11173" i="3"/>
  <c r="W11172" i="3"/>
  <c r="V11172" i="3"/>
  <c r="W11171" i="3"/>
  <c r="V11171" i="3"/>
  <c r="W11170" i="3"/>
  <c r="V11170" i="3"/>
  <c r="W11169" i="3"/>
  <c r="V11169" i="3"/>
  <c r="W11168" i="3"/>
  <c r="V11168" i="3"/>
  <c r="W11167" i="3"/>
  <c r="V11167" i="3"/>
  <c r="W11166" i="3"/>
  <c r="V11166" i="3"/>
  <c r="W11165" i="3"/>
  <c r="V11165" i="3"/>
  <c r="W11164" i="3"/>
  <c r="V11164" i="3"/>
  <c r="W11163" i="3"/>
  <c r="V11163" i="3"/>
  <c r="W11162" i="3"/>
  <c r="V11162" i="3"/>
  <c r="W11161" i="3"/>
  <c r="V11161" i="3"/>
  <c r="W11160" i="3"/>
  <c r="V11160" i="3"/>
  <c r="W11159" i="3"/>
  <c r="V11159" i="3"/>
  <c r="W11158" i="3"/>
  <c r="V11158" i="3"/>
  <c r="W11157" i="3"/>
  <c r="V11157" i="3"/>
  <c r="W11156" i="3"/>
  <c r="V11156" i="3"/>
  <c r="W11155" i="3"/>
  <c r="V11155" i="3"/>
  <c r="W11154" i="3"/>
  <c r="V11154" i="3"/>
  <c r="W11153" i="3"/>
  <c r="V11153" i="3"/>
  <c r="W11152" i="3"/>
  <c r="V11152" i="3"/>
  <c r="W11151" i="3"/>
  <c r="V11151" i="3"/>
  <c r="W11150" i="3"/>
  <c r="V11150" i="3"/>
  <c r="W11149" i="3"/>
  <c r="V11149" i="3"/>
  <c r="W11148" i="3"/>
  <c r="V11148" i="3"/>
  <c r="W11147" i="3"/>
  <c r="V11147" i="3"/>
  <c r="W11146" i="3"/>
  <c r="V11146" i="3"/>
  <c r="W11145" i="3"/>
  <c r="V11145" i="3"/>
  <c r="W11144" i="3"/>
  <c r="V11144" i="3"/>
  <c r="W11143" i="3"/>
  <c r="V11143" i="3"/>
  <c r="W11142" i="3"/>
  <c r="V11142" i="3"/>
  <c r="W11141" i="3"/>
  <c r="V11141" i="3"/>
  <c r="W11140" i="3"/>
  <c r="V11140" i="3"/>
  <c r="W11139" i="3"/>
  <c r="V11139" i="3"/>
  <c r="W11138" i="3"/>
  <c r="V11138" i="3"/>
  <c r="W11137" i="3"/>
  <c r="V11137" i="3"/>
  <c r="W11136" i="3"/>
  <c r="V11136" i="3"/>
  <c r="W11135" i="3"/>
  <c r="V11135" i="3"/>
  <c r="W11134" i="3"/>
  <c r="V11134" i="3"/>
  <c r="W11133" i="3"/>
  <c r="V11133" i="3"/>
  <c r="W11132" i="3"/>
  <c r="V11132" i="3"/>
  <c r="W11131" i="3"/>
  <c r="V11131" i="3"/>
  <c r="W11130" i="3"/>
  <c r="V11130" i="3"/>
  <c r="W11129" i="3"/>
  <c r="V11129" i="3"/>
  <c r="W11128" i="3"/>
  <c r="V11128" i="3"/>
  <c r="W11127" i="3"/>
  <c r="V11127" i="3"/>
  <c r="W11126" i="3"/>
  <c r="V11126" i="3"/>
  <c r="W11125" i="3"/>
  <c r="V11125" i="3"/>
  <c r="W11124" i="3"/>
  <c r="V11124" i="3"/>
  <c r="W11123" i="3"/>
  <c r="V11123" i="3"/>
  <c r="W11122" i="3"/>
  <c r="V11122" i="3"/>
  <c r="W11121" i="3"/>
  <c r="V11121" i="3"/>
  <c r="W11120" i="3"/>
  <c r="V11120" i="3"/>
  <c r="W11119" i="3"/>
  <c r="V11119" i="3"/>
  <c r="W11118" i="3"/>
  <c r="V11118" i="3"/>
  <c r="W11117" i="3"/>
  <c r="V11117" i="3"/>
  <c r="W11116" i="3"/>
  <c r="V11116" i="3"/>
  <c r="W11115" i="3"/>
  <c r="V11115" i="3"/>
  <c r="W11114" i="3"/>
  <c r="V11114" i="3"/>
  <c r="W11113" i="3"/>
  <c r="V11113" i="3"/>
  <c r="W11112" i="3"/>
  <c r="V11112" i="3"/>
  <c r="W11111" i="3"/>
  <c r="V11111" i="3"/>
  <c r="W11110" i="3"/>
  <c r="V11110" i="3"/>
  <c r="W11109" i="3"/>
  <c r="V11109" i="3"/>
  <c r="W11108" i="3"/>
  <c r="V11108" i="3"/>
  <c r="W11107" i="3"/>
  <c r="V11107" i="3"/>
  <c r="W11106" i="3"/>
  <c r="V11106" i="3"/>
  <c r="W11105" i="3"/>
  <c r="V11105" i="3"/>
  <c r="W11104" i="3"/>
  <c r="V11104" i="3"/>
  <c r="W11103" i="3"/>
  <c r="V11103" i="3"/>
  <c r="W11102" i="3"/>
  <c r="V11102" i="3"/>
  <c r="W11101" i="3"/>
  <c r="V11101" i="3"/>
  <c r="W11100" i="3"/>
  <c r="V11100" i="3"/>
  <c r="W11099" i="3"/>
  <c r="V11099" i="3"/>
  <c r="W11098" i="3"/>
  <c r="V11098" i="3"/>
  <c r="W11097" i="3"/>
  <c r="V11097" i="3"/>
  <c r="W11096" i="3"/>
  <c r="V11096" i="3"/>
  <c r="W11095" i="3"/>
  <c r="V11095" i="3"/>
  <c r="W11094" i="3"/>
  <c r="V11094" i="3"/>
  <c r="W11093" i="3"/>
  <c r="V11093" i="3"/>
  <c r="W11092" i="3"/>
  <c r="V11092" i="3"/>
  <c r="W11091" i="3"/>
  <c r="V11091" i="3"/>
  <c r="W11090" i="3"/>
  <c r="V11090" i="3"/>
  <c r="W11089" i="3"/>
  <c r="V11089" i="3"/>
  <c r="W11088" i="3"/>
  <c r="V11088" i="3"/>
  <c r="W11087" i="3"/>
  <c r="V11087" i="3"/>
  <c r="W11086" i="3"/>
  <c r="V11086" i="3"/>
  <c r="W11085" i="3"/>
  <c r="V11085" i="3"/>
  <c r="W11084" i="3"/>
  <c r="V11084" i="3"/>
  <c r="W11083" i="3"/>
  <c r="V11083" i="3"/>
  <c r="W11082" i="3"/>
  <c r="V11082" i="3"/>
  <c r="W11081" i="3"/>
  <c r="V11081" i="3"/>
  <c r="W11080" i="3"/>
  <c r="V11080" i="3"/>
  <c r="W11079" i="3"/>
  <c r="V11079" i="3"/>
  <c r="W11078" i="3"/>
  <c r="V11078" i="3"/>
  <c r="W11077" i="3"/>
  <c r="V11077" i="3"/>
  <c r="W11076" i="3"/>
  <c r="V11076" i="3"/>
  <c r="W11075" i="3"/>
  <c r="V11075" i="3"/>
  <c r="W11074" i="3"/>
  <c r="V11074" i="3"/>
  <c r="W11073" i="3"/>
  <c r="V11073" i="3"/>
  <c r="W11072" i="3"/>
  <c r="V11072" i="3"/>
  <c r="W11071" i="3"/>
  <c r="V11071" i="3"/>
  <c r="W11070" i="3"/>
  <c r="V11070" i="3"/>
  <c r="W11069" i="3"/>
  <c r="V11069" i="3"/>
  <c r="W11068" i="3"/>
  <c r="V11068" i="3"/>
  <c r="W11067" i="3"/>
  <c r="V11067" i="3"/>
  <c r="W11066" i="3"/>
  <c r="V11066" i="3"/>
  <c r="W11065" i="3"/>
  <c r="V11065" i="3"/>
  <c r="W11064" i="3"/>
  <c r="V11064" i="3"/>
  <c r="W11063" i="3"/>
  <c r="V11063" i="3"/>
  <c r="W11062" i="3"/>
  <c r="V11062" i="3"/>
  <c r="W11061" i="3"/>
  <c r="V11061" i="3"/>
  <c r="W11060" i="3"/>
  <c r="V11060" i="3"/>
  <c r="W11059" i="3"/>
  <c r="V11059" i="3"/>
  <c r="W11058" i="3"/>
  <c r="V11058" i="3"/>
  <c r="W11057" i="3"/>
  <c r="V11057" i="3"/>
  <c r="W11056" i="3"/>
  <c r="V11056" i="3"/>
  <c r="W11055" i="3"/>
  <c r="V11055" i="3"/>
  <c r="W11054" i="3"/>
  <c r="V11054" i="3"/>
  <c r="W11053" i="3"/>
  <c r="V11053" i="3"/>
  <c r="W11052" i="3"/>
  <c r="V11052" i="3"/>
  <c r="W11051" i="3"/>
  <c r="V11051" i="3"/>
  <c r="W11050" i="3"/>
  <c r="V11050" i="3"/>
  <c r="W11049" i="3"/>
  <c r="V11049" i="3"/>
  <c r="W11048" i="3"/>
  <c r="V11048" i="3"/>
  <c r="W11047" i="3"/>
  <c r="V11047" i="3"/>
  <c r="W11046" i="3"/>
  <c r="V11046" i="3"/>
  <c r="W11045" i="3"/>
  <c r="V11045" i="3"/>
  <c r="W11044" i="3"/>
  <c r="V11044" i="3"/>
  <c r="W11043" i="3"/>
  <c r="V11043" i="3"/>
  <c r="W11042" i="3"/>
  <c r="V11042" i="3"/>
  <c r="W11041" i="3"/>
  <c r="V11041" i="3"/>
  <c r="W11040" i="3"/>
  <c r="V11040" i="3"/>
  <c r="W11039" i="3"/>
  <c r="V11039" i="3"/>
  <c r="W11038" i="3"/>
  <c r="V11038" i="3"/>
  <c r="W11037" i="3"/>
  <c r="V11037" i="3"/>
  <c r="W11036" i="3"/>
  <c r="V11036" i="3"/>
  <c r="W11035" i="3"/>
  <c r="V11035" i="3"/>
  <c r="W11034" i="3"/>
  <c r="V11034" i="3"/>
  <c r="W11033" i="3"/>
  <c r="V11033" i="3"/>
  <c r="W11032" i="3"/>
  <c r="V11032" i="3"/>
  <c r="W11031" i="3"/>
  <c r="V11031" i="3"/>
  <c r="W11030" i="3"/>
  <c r="V11030" i="3"/>
  <c r="W11029" i="3"/>
  <c r="V11029" i="3"/>
  <c r="W11028" i="3"/>
  <c r="V11028" i="3"/>
  <c r="W11027" i="3"/>
  <c r="V11027" i="3"/>
  <c r="W11026" i="3"/>
  <c r="V11026" i="3"/>
  <c r="W11025" i="3"/>
  <c r="V11025" i="3"/>
  <c r="W11024" i="3"/>
  <c r="V11024" i="3"/>
  <c r="W11023" i="3"/>
  <c r="V11023" i="3"/>
  <c r="W11022" i="3"/>
  <c r="V11022" i="3"/>
  <c r="W11021" i="3"/>
  <c r="V11021" i="3"/>
  <c r="W11020" i="3"/>
  <c r="V11020" i="3"/>
  <c r="W11019" i="3"/>
  <c r="V11019" i="3"/>
  <c r="W11018" i="3"/>
  <c r="V11018" i="3"/>
  <c r="W11017" i="3"/>
  <c r="V11017" i="3"/>
  <c r="W11016" i="3"/>
  <c r="V11016" i="3"/>
  <c r="W11015" i="3"/>
  <c r="V11015" i="3"/>
  <c r="W11014" i="3"/>
  <c r="V11014" i="3"/>
  <c r="W11013" i="3"/>
  <c r="V11013" i="3"/>
  <c r="W11012" i="3"/>
  <c r="V11012" i="3"/>
  <c r="W11011" i="3"/>
  <c r="V11011" i="3"/>
  <c r="W11010" i="3"/>
  <c r="V11010" i="3"/>
  <c r="W11009" i="3"/>
  <c r="V11009" i="3"/>
  <c r="W11008" i="3"/>
  <c r="V11008" i="3"/>
  <c r="W11007" i="3"/>
  <c r="V11007" i="3"/>
  <c r="W11006" i="3"/>
  <c r="V11006" i="3"/>
  <c r="W11005" i="3"/>
  <c r="V11005" i="3"/>
  <c r="W11004" i="3"/>
  <c r="V11004" i="3"/>
  <c r="W11003" i="3"/>
  <c r="V11003" i="3"/>
  <c r="W11002" i="3"/>
  <c r="V11002" i="3"/>
  <c r="W11001" i="3"/>
  <c r="V11001" i="3"/>
  <c r="W11000" i="3"/>
  <c r="V11000" i="3"/>
  <c r="W10999" i="3"/>
  <c r="V10999" i="3"/>
  <c r="W10998" i="3"/>
  <c r="V10998" i="3"/>
  <c r="W10997" i="3"/>
  <c r="V10997" i="3"/>
  <c r="W10996" i="3"/>
  <c r="V10996" i="3"/>
  <c r="W10995" i="3"/>
  <c r="V10995" i="3"/>
  <c r="W10994" i="3"/>
  <c r="V10994" i="3"/>
  <c r="W10993" i="3"/>
  <c r="V10993" i="3"/>
  <c r="W10992" i="3"/>
  <c r="V10992" i="3"/>
  <c r="W10991" i="3"/>
  <c r="V10991" i="3"/>
  <c r="W10990" i="3"/>
  <c r="V10990" i="3"/>
  <c r="W10989" i="3"/>
  <c r="V10989" i="3"/>
  <c r="W10988" i="3"/>
  <c r="V10988" i="3"/>
  <c r="W10987" i="3"/>
  <c r="V10987" i="3"/>
  <c r="W10986" i="3"/>
  <c r="V10986" i="3"/>
  <c r="W10985" i="3"/>
  <c r="V10985" i="3"/>
  <c r="W10984" i="3"/>
  <c r="V10984" i="3"/>
  <c r="W10983" i="3"/>
  <c r="V10983" i="3"/>
  <c r="W10982" i="3"/>
  <c r="V10982" i="3"/>
  <c r="W10981" i="3"/>
  <c r="V10981" i="3"/>
  <c r="W10980" i="3"/>
  <c r="V10980" i="3"/>
  <c r="W10979" i="3"/>
  <c r="V10979" i="3"/>
  <c r="W10978" i="3"/>
  <c r="V10978" i="3"/>
  <c r="W10977" i="3"/>
  <c r="V10977" i="3"/>
  <c r="W10976" i="3"/>
  <c r="V10976" i="3"/>
  <c r="W10975" i="3"/>
  <c r="V10975" i="3"/>
  <c r="W10974" i="3"/>
  <c r="V10974" i="3"/>
  <c r="W10973" i="3"/>
  <c r="V10973" i="3"/>
  <c r="W10972" i="3"/>
  <c r="V10972" i="3"/>
  <c r="W10971" i="3"/>
  <c r="V10971" i="3"/>
  <c r="W10970" i="3"/>
  <c r="V10970" i="3"/>
  <c r="W10969" i="3"/>
  <c r="V10969" i="3"/>
  <c r="W10968" i="3"/>
  <c r="V10968" i="3"/>
  <c r="W10967" i="3"/>
  <c r="V10967" i="3"/>
  <c r="W10966" i="3"/>
  <c r="V10966" i="3"/>
  <c r="W10965" i="3"/>
  <c r="V10965" i="3"/>
  <c r="W10964" i="3"/>
  <c r="V10964" i="3"/>
  <c r="W10963" i="3"/>
  <c r="V10963" i="3"/>
  <c r="W10962" i="3"/>
  <c r="V10962" i="3"/>
  <c r="W10961" i="3"/>
  <c r="V10961" i="3"/>
  <c r="W10960" i="3"/>
  <c r="V10960" i="3"/>
  <c r="W10959" i="3"/>
  <c r="V10959" i="3"/>
  <c r="W10958" i="3"/>
  <c r="V10958" i="3"/>
  <c r="W10957" i="3"/>
  <c r="V10957" i="3"/>
  <c r="W10956" i="3"/>
  <c r="V10956" i="3"/>
  <c r="W10955" i="3"/>
  <c r="V10955" i="3"/>
  <c r="W10954" i="3"/>
  <c r="V10954" i="3"/>
  <c r="W10953" i="3"/>
  <c r="V10953" i="3"/>
  <c r="W10952" i="3"/>
  <c r="V10952" i="3"/>
  <c r="W10951" i="3"/>
  <c r="V10951" i="3"/>
  <c r="W10950" i="3"/>
  <c r="V10950" i="3"/>
  <c r="W10949" i="3"/>
  <c r="V10949" i="3"/>
  <c r="W10948" i="3"/>
  <c r="V10948" i="3"/>
  <c r="W10947" i="3"/>
  <c r="V10947" i="3"/>
  <c r="W10946" i="3"/>
  <c r="V10946" i="3"/>
  <c r="W10945" i="3"/>
  <c r="V10945" i="3"/>
  <c r="W10944" i="3"/>
  <c r="V10944" i="3"/>
  <c r="W10943" i="3"/>
  <c r="V10943" i="3"/>
  <c r="W10942" i="3"/>
  <c r="V10942" i="3"/>
  <c r="W10941" i="3"/>
  <c r="V10941" i="3"/>
  <c r="W10940" i="3"/>
  <c r="V10940" i="3"/>
  <c r="W10939" i="3"/>
  <c r="V10939" i="3"/>
  <c r="W10938" i="3"/>
  <c r="V10938" i="3"/>
  <c r="W10937" i="3"/>
  <c r="V10937" i="3"/>
  <c r="W10936" i="3"/>
  <c r="V10936" i="3"/>
  <c r="W10935" i="3"/>
  <c r="V10935" i="3"/>
  <c r="W10934" i="3"/>
  <c r="V10934" i="3"/>
  <c r="W10933" i="3"/>
  <c r="V10933" i="3"/>
  <c r="W10932" i="3"/>
  <c r="V10932" i="3"/>
  <c r="W10931" i="3"/>
  <c r="V10931" i="3"/>
  <c r="W10930" i="3"/>
  <c r="V10930" i="3"/>
  <c r="W10929" i="3"/>
  <c r="V10929" i="3"/>
  <c r="W10928" i="3"/>
  <c r="V10928" i="3"/>
  <c r="W10927" i="3"/>
  <c r="V10927" i="3"/>
  <c r="W10926" i="3"/>
  <c r="V10926" i="3"/>
  <c r="W10925" i="3"/>
  <c r="V10925" i="3"/>
  <c r="W10924" i="3"/>
  <c r="V10924" i="3"/>
  <c r="W10923" i="3"/>
  <c r="V10923" i="3"/>
  <c r="W10922" i="3"/>
  <c r="V10922" i="3"/>
  <c r="W10921" i="3"/>
  <c r="V10921" i="3"/>
  <c r="W10920" i="3"/>
  <c r="V10920" i="3"/>
  <c r="W10919" i="3"/>
  <c r="V10919" i="3"/>
  <c r="W10918" i="3"/>
  <c r="V10918" i="3"/>
  <c r="W10917" i="3"/>
  <c r="V10917" i="3"/>
  <c r="W10916" i="3"/>
  <c r="V10916" i="3"/>
  <c r="W10915" i="3"/>
  <c r="V10915" i="3"/>
  <c r="W10914" i="3"/>
  <c r="V10914" i="3"/>
  <c r="W10913" i="3"/>
  <c r="V10913" i="3"/>
  <c r="W10912" i="3"/>
  <c r="V10912" i="3"/>
  <c r="W10911" i="3"/>
  <c r="V10911" i="3"/>
  <c r="W10910" i="3"/>
  <c r="V10910" i="3"/>
  <c r="W10909" i="3"/>
  <c r="V10909" i="3"/>
  <c r="W10908" i="3"/>
  <c r="V10908" i="3"/>
  <c r="W10907" i="3"/>
  <c r="V10907" i="3"/>
  <c r="W10906" i="3"/>
  <c r="V10906" i="3"/>
  <c r="W10905" i="3"/>
  <c r="V10905" i="3"/>
  <c r="W10904" i="3"/>
  <c r="V10904" i="3"/>
  <c r="W10903" i="3"/>
  <c r="V10903" i="3"/>
  <c r="W10902" i="3"/>
  <c r="V10902" i="3"/>
  <c r="W10901" i="3"/>
  <c r="V10901" i="3"/>
  <c r="W10900" i="3"/>
  <c r="V10900" i="3"/>
  <c r="W10899" i="3"/>
  <c r="V10899" i="3"/>
  <c r="W10898" i="3"/>
  <c r="V10898" i="3"/>
  <c r="W10897" i="3"/>
  <c r="V10897" i="3"/>
  <c r="W10896" i="3"/>
  <c r="V10896" i="3"/>
  <c r="W10895" i="3"/>
  <c r="V10895" i="3"/>
  <c r="W10894" i="3"/>
  <c r="V10894" i="3"/>
  <c r="W10893" i="3"/>
  <c r="V10893" i="3"/>
  <c r="W10892" i="3"/>
  <c r="V10892" i="3"/>
  <c r="W10891" i="3"/>
  <c r="V10891" i="3"/>
  <c r="W10890" i="3"/>
  <c r="V10890" i="3"/>
  <c r="W10889" i="3"/>
  <c r="V10889" i="3"/>
  <c r="W10888" i="3"/>
  <c r="V10888" i="3"/>
  <c r="W10887" i="3"/>
  <c r="V10887" i="3"/>
  <c r="W10886" i="3"/>
  <c r="V10886" i="3"/>
  <c r="W10885" i="3"/>
  <c r="V10885" i="3"/>
  <c r="W10884" i="3"/>
  <c r="V10884" i="3"/>
  <c r="W10883" i="3"/>
  <c r="V10883" i="3"/>
  <c r="W10882" i="3"/>
  <c r="V10882" i="3"/>
  <c r="W10881" i="3"/>
  <c r="V10881" i="3"/>
  <c r="W10880" i="3"/>
  <c r="V10880" i="3"/>
  <c r="W10879" i="3"/>
  <c r="V10879" i="3"/>
  <c r="W10878" i="3"/>
  <c r="V10878" i="3"/>
  <c r="W10877" i="3"/>
  <c r="V10877" i="3"/>
  <c r="W10876" i="3"/>
  <c r="V10876" i="3"/>
  <c r="W10875" i="3"/>
  <c r="V10875" i="3"/>
  <c r="W10874" i="3"/>
  <c r="V10874" i="3"/>
  <c r="W10873" i="3"/>
  <c r="V10873" i="3"/>
  <c r="W10872" i="3"/>
  <c r="V10872" i="3"/>
  <c r="W10871" i="3"/>
  <c r="V10871" i="3"/>
  <c r="W10870" i="3"/>
  <c r="V10870" i="3"/>
  <c r="W10869" i="3"/>
  <c r="V10869" i="3"/>
  <c r="W10868" i="3"/>
  <c r="V10868" i="3"/>
  <c r="W10867" i="3"/>
  <c r="V10867" i="3"/>
  <c r="W10866" i="3"/>
  <c r="V10866" i="3"/>
  <c r="W10865" i="3"/>
  <c r="V10865" i="3"/>
  <c r="W10864" i="3"/>
  <c r="V10864" i="3"/>
  <c r="W10863" i="3"/>
  <c r="V10863" i="3"/>
  <c r="W10862" i="3"/>
  <c r="V10862" i="3"/>
  <c r="W10861" i="3"/>
  <c r="V10861" i="3"/>
  <c r="W10860" i="3"/>
  <c r="V10860" i="3"/>
  <c r="W10859" i="3"/>
  <c r="V10859" i="3"/>
  <c r="W10858" i="3"/>
  <c r="V10858" i="3"/>
  <c r="W10857" i="3"/>
  <c r="V10857" i="3"/>
  <c r="W10856" i="3"/>
  <c r="V10856" i="3"/>
  <c r="W10855" i="3"/>
  <c r="V10855" i="3"/>
  <c r="W10854" i="3"/>
  <c r="V10854" i="3"/>
  <c r="W10853" i="3"/>
  <c r="V10853" i="3"/>
  <c r="W10852" i="3"/>
  <c r="V10852" i="3"/>
  <c r="W10851" i="3"/>
  <c r="V10851" i="3"/>
  <c r="W10850" i="3"/>
  <c r="V10850" i="3"/>
  <c r="W10849" i="3"/>
  <c r="V10849" i="3"/>
  <c r="W10848" i="3"/>
  <c r="V10848" i="3"/>
  <c r="W10847" i="3"/>
  <c r="V10847" i="3"/>
  <c r="W10846" i="3"/>
  <c r="V10846" i="3"/>
  <c r="W10845" i="3"/>
  <c r="V10845" i="3"/>
  <c r="W10844" i="3"/>
  <c r="V10844" i="3"/>
  <c r="W10843" i="3"/>
  <c r="V10843" i="3"/>
  <c r="W10842" i="3"/>
  <c r="V10842" i="3"/>
  <c r="W10841" i="3"/>
  <c r="V10841" i="3"/>
  <c r="W10840" i="3"/>
  <c r="V10840" i="3"/>
  <c r="W10839" i="3"/>
  <c r="V10839" i="3"/>
  <c r="W10838" i="3"/>
  <c r="V10838" i="3"/>
  <c r="W10837" i="3"/>
  <c r="V10837" i="3"/>
  <c r="W10836" i="3"/>
  <c r="V10836" i="3"/>
  <c r="W10835" i="3"/>
  <c r="V10835" i="3"/>
  <c r="W10834" i="3"/>
  <c r="V10834" i="3"/>
  <c r="W10833" i="3"/>
  <c r="V10833" i="3"/>
  <c r="W10832" i="3"/>
  <c r="V10832" i="3"/>
  <c r="W10831" i="3"/>
  <c r="V10831" i="3"/>
  <c r="W10830" i="3"/>
  <c r="V10830" i="3"/>
  <c r="W10829" i="3"/>
  <c r="V10829" i="3"/>
  <c r="W10828" i="3"/>
  <c r="V10828" i="3"/>
  <c r="W10827" i="3"/>
  <c r="V10827" i="3"/>
  <c r="W10826" i="3"/>
  <c r="V10826" i="3"/>
  <c r="W10825" i="3"/>
  <c r="V10825" i="3"/>
  <c r="W10824" i="3"/>
  <c r="V10824" i="3"/>
  <c r="W10823" i="3"/>
  <c r="V10823" i="3"/>
  <c r="W10822" i="3"/>
  <c r="V10822" i="3"/>
  <c r="W10821" i="3"/>
  <c r="V10821" i="3"/>
  <c r="W10820" i="3"/>
  <c r="V10820" i="3"/>
  <c r="W10819" i="3"/>
  <c r="V10819" i="3"/>
  <c r="W10818" i="3"/>
  <c r="V10818" i="3"/>
  <c r="W10817" i="3"/>
  <c r="V10817" i="3"/>
  <c r="W10816" i="3"/>
  <c r="V10816" i="3"/>
  <c r="W10815" i="3"/>
  <c r="V10815" i="3"/>
  <c r="W10814" i="3"/>
  <c r="V10814" i="3"/>
  <c r="W10813" i="3"/>
  <c r="V10813" i="3"/>
  <c r="W10812" i="3"/>
  <c r="V10812" i="3"/>
  <c r="W10811" i="3"/>
  <c r="V10811" i="3"/>
  <c r="W10810" i="3"/>
  <c r="V10810" i="3"/>
  <c r="W10809" i="3"/>
  <c r="V10809" i="3"/>
  <c r="W10808" i="3"/>
  <c r="V10808" i="3"/>
  <c r="W10807" i="3"/>
  <c r="V10807" i="3"/>
  <c r="W10806" i="3"/>
  <c r="V10806" i="3"/>
  <c r="W10805" i="3"/>
  <c r="V10805" i="3"/>
  <c r="W10804" i="3"/>
  <c r="V10804" i="3"/>
  <c r="W10803" i="3"/>
  <c r="V10803" i="3"/>
  <c r="W10802" i="3"/>
  <c r="V10802" i="3"/>
  <c r="W10801" i="3"/>
  <c r="V10801" i="3"/>
  <c r="W10800" i="3"/>
  <c r="V10800" i="3"/>
  <c r="W10799" i="3"/>
  <c r="V10799" i="3"/>
  <c r="W10798" i="3"/>
  <c r="V10798" i="3"/>
  <c r="W10797" i="3"/>
  <c r="V10797" i="3"/>
  <c r="W10796" i="3"/>
  <c r="V10796" i="3"/>
  <c r="W10795" i="3"/>
  <c r="V10795" i="3"/>
  <c r="W10794" i="3"/>
  <c r="V10794" i="3"/>
  <c r="W10793" i="3"/>
  <c r="V10793" i="3"/>
  <c r="W10792" i="3"/>
  <c r="V10792" i="3"/>
  <c r="W10791" i="3"/>
  <c r="V10791" i="3"/>
  <c r="W10790" i="3"/>
  <c r="V10790" i="3"/>
  <c r="W10789" i="3"/>
  <c r="V10789" i="3"/>
  <c r="W10788" i="3"/>
  <c r="V10788" i="3"/>
  <c r="W10787" i="3"/>
  <c r="V10787" i="3"/>
  <c r="W10786" i="3"/>
  <c r="V10786" i="3"/>
  <c r="W10785" i="3"/>
  <c r="V10785" i="3"/>
  <c r="W10784" i="3"/>
  <c r="V10784" i="3"/>
  <c r="W10783" i="3"/>
  <c r="V10783" i="3"/>
  <c r="W10782" i="3"/>
  <c r="V10782" i="3"/>
  <c r="W10781" i="3"/>
  <c r="V10781" i="3"/>
  <c r="W10780" i="3"/>
  <c r="V10780" i="3"/>
  <c r="W10779" i="3"/>
  <c r="V10779" i="3"/>
  <c r="W10778" i="3"/>
  <c r="V10778" i="3"/>
  <c r="W10777" i="3"/>
  <c r="V10777" i="3"/>
  <c r="W10776" i="3"/>
  <c r="V10776" i="3"/>
  <c r="W10775" i="3"/>
  <c r="V10775" i="3"/>
  <c r="W10774" i="3"/>
  <c r="V10774" i="3"/>
  <c r="W10773" i="3"/>
  <c r="V10773" i="3"/>
  <c r="W10772" i="3"/>
  <c r="V10772" i="3"/>
  <c r="W10771" i="3"/>
  <c r="V10771" i="3"/>
  <c r="W10770" i="3"/>
  <c r="V10770" i="3"/>
  <c r="W10769" i="3"/>
  <c r="V10769" i="3"/>
  <c r="W10768" i="3"/>
  <c r="V10768" i="3"/>
  <c r="W10767" i="3"/>
  <c r="V10767" i="3"/>
  <c r="W10766" i="3"/>
  <c r="V10766" i="3"/>
  <c r="W10765" i="3"/>
  <c r="V10765" i="3"/>
  <c r="W10764" i="3"/>
  <c r="V10764" i="3"/>
  <c r="W10763" i="3"/>
  <c r="V10763" i="3"/>
  <c r="W10762" i="3"/>
  <c r="V10762" i="3"/>
  <c r="W10761" i="3"/>
  <c r="V10761" i="3"/>
  <c r="W10760" i="3"/>
  <c r="V10760" i="3"/>
  <c r="W10759" i="3"/>
  <c r="V10759" i="3"/>
  <c r="W10758" i="3"/>
  <c r="V10758" i="3"/>
  <c r="W10757" i="3"/>
  <c r="V10757" i="3"/>
  <c r="W10756" i="3"/>
  <c r="V10756" i="3"/>
  <c r="W10755" i="3"/>
  <c r="V10755" i="3"/>
  <c r="W10754" i="3"/>
  <c r="V10754" i="3"/>
  <c r="W10753" i="3"/>
  <c r="V10753" i="3"/>
  <c r="W10752" i="3"/>
  <c r="V10752" i="3"/>
  <c r="W10751" i="3"/>
  <c r="V10751" i="3"/>
  <c r="W10750" i="3"/>
  <c r="V10750" i="3"/>
  <c r="W10749" i="3"/>
  <c r="V10749" i="3"/>
  <c r="W10748" i="3"/>
  <c r="V10748" i="3"/>
  <c r="W10747" i="3"/>
  <c r="V10747" i="3"/>
  <c r="W10746" i="3"/>
  <c r="V10746" i="3"/>
  <c r="W10745" i="3"/>
  <c r="V10745" i="3"/>
  <c r="W10744" i="3"/>
  <c r="V10744" i="3"/>
  <c r="W10743" i="3"/>
  <c r="V10743" i="3"/>
  <c r="W10742" i="3"/>
  <c r="V10742" i="3"/>
  <c r="W10741" i="3"/>
  <c r="V10741" i="3"/>
  <c r="W10740" i="3"/>
  <c r="V10740" i="3"/>
  <c r="W10739" i="3"/>
  <c r="V10739" i="3"/>
  <c r="W10738" i="3"/>
  <c r="V10738" i="3"/>
  <c r="W10737" i="3"/>
  <c r="V10737" i="3"/>
  <c r="W10736" i="3"/>
  <c r="V10736" i="3"/>
  <c r="W10735" i="3"/>
  <c r="V10735" i="3"/>
  <c r="W10734" i="3"/>
  <c r="V10734" i="3"/>
  <c r="W10733" i="3"/>
  <c r="V10733" i="3"/>
  <c r="W10732" i="3"/>
  <c r="V10732" i="3"/>
  <c r="W10731" i="3"/>
  <c r="V10731" i="3"/>
  <c r="W10730" i="3"/>
  <c r="V10730" i="3"/>
  <c r="W10729" i="3"/>
  <c r="V10729" i="3"/>
  <c r="W10728" i="3"/>
  <c r="V10728" i="3"/>
  <c r="W10727" i="3"/>
  <c r="V10727" i="3"/>
  <c r="W10726" i="3"/>
  <c r="V10726" i="3"/>
  <c r="W10725" i="3"/>
  <c r="V10725" i="3"/>
  <c r="W10724" i="3"/>
  <c r="V10724" i="3"/>
  <c r="W10723" i="3"/>
  <c r="V10723" i="3"/>
  <c r="W10722" i="3"/>
  <c r="V10722" i="3"/>
  <c r="W10721" i="3"/>
  <c r="V10721" i="3"/>
  <c r="W10720" i="3"/>
  <c r="V10720" i="3"/>
  <c r="W10719" i="3"/>
  <c r="V10719" i="3"/>
  <c r="W10718" i="3"/>
  <c r="V10718" i="3"/>
  <c r="W10717" i="3"/>
  <c r="V10717" i="3"/>
  <c r="W10716" i="3"/>
  <c r="V10716" i="3"/>
  <c r="W10715" i="3"/>
  <c r="V10715" i="3"/>
  <c r="W10714" i="3"/>
  <c r="V10714" i="3"/>
  <c r="W10713" i="3"/>
  <c r="V10713" i="3"/>
  <c r="W10712" i="3"/>
  <c r="V10712" i="3"/>
  <c r="W10711" i="3"/>
  <c r="V10711" i="3"/>
  <c r="W10710" i="3"/>
  <c r="V10710" i="3"/>
  <c r="W10709" i="3"/>
  <c r="V10709" i="3"/>
  <c r="W10708" i="3"/>
  <c r="V10708" i="3"/>
  <c r="W10707" i="3"/>
  <c r="V10707" i="3"/>
  <c r="W10706" i="3"/>
  <c r="V10706" i="3"/>
  <c r="W10705" i="3"/>
  <c r="V10705" i="3"/>
  <c r="W10704" i="3"/>
  <c r="V10704" i="3"/>
  <c r="W10703" i="3"/>
  <c r="V10703" i="3"/>
  <c r="W10702" i="3"/>
  <c r="V10702" i="3"/>
  <c r="W10701" i="3"/>
  <c r="V10701" i="3"/>
  <c r="W10700" i="3"/>
  <c r="V10700" i="3"/>
  <c r="W10699" i="3"/>
  <c r="V10699" i="3"/>
  <c r="W10698" i="3"/>
  <c r="V10698" i="3"/>
  <c r="W10697" i="3"/>
  <c r="V10697" i="3"/>
  <c r="W10696" i="3"/>
  <c r="V10696" i="3"/>
  <c r="W10695" i="3"/>
  <c r="V10695" i="3"/>
  <c r="W10694" i="3"/>
  <c r="V10694" i="3"/>
  <c r="W10693" i="3"/>
  <c r="V10693" i="3"/>
  <c r="W10692" i="3"/>
  <c r="V10692" i="3"/>
  <c r="W10691" i="3"/>
  <c r="V10691" i="3"/>
  <c r="W10690" i="3"/>
  <c r="V10690" i="3"/>
  <c r="W10689" i="3"/>
  <c r="V10689" i="3"/>
  <c r="W10688" i="3"/>
  <c r="V10688" i="3"/>
  <c r="W10687" i="3"/>
  <c r="V10687" i="3"/>
  <c r="W10686" i="3"/>
  <c r="V10686" i="3"/>
  <c r="W10685" i="3"/>
  <c r="V10685" i="3"/>
  <c r="W10684" i="3"/>
  <c r="V10684" i="3"/>
  <c r="W10683" i="3"/>
  <c r="V10683" i="3"/>
  <c r="W10682" i="3"/>
  <c r="V10682" i="3"/>
  <c r="W10681" i="3"/>
  <c r="V10681" i="3"/>
  <c r="W10680" i="3"/>
  <c r="V10680" i="3"/>
  <c r="W10679" i="3"/>
  <c r="V10679" i="3"/>
  <c r="W10678" i="3"/>
  <c r="V10678" i="3"/>
  <c r="W10677" i="3"/>
  <c r="V10677" i="3"/>
  <c r="W10676" i="3"/>
  <c r="V10676" i="3"/>
  <c r="W10675" i="3"/>
  <c r="V10675" i="3"/>
  <c r="W10674" i="3"/>
  <c r="V10674" i="3"/>
  <c r="W10673" i="3"/>
  <c r="V10673" i="3"/>
  <c r="W10672" i="3"/>
  <c r="V10672" i="3"/>
  <c r="W10671" i="3"/>
  <c r="V10671" i="3"/>
  <c r="W10670" i="3"/>
  <c r="V10670" i="3"/>
  <c r="W10669" i="3"/>
  <c r="V10669" i="3"/>
  <c r="W10668" i="3"/>
  <c r="V10668" i="3"/>
  <c r="W10667" i="3"/>
  <c r="V10667" i="3"/>
  <c r="W10666" i="3"/>
  <c r="V10666" i="3"/>
  <c r="W10665" i="3"/>
  <c r="V10665" i="3"/>
  <c r="W10664" i="3"/>
  <c r="V10664" i="3"/>
  <c r="W10663" i="3"/>
  <c r="V10663" i="3"/>
  <c r="W10662" i="3"/>
  <c r="V10662" i="3"/>
  <c r="W10661" i="3"/>
  <c r="V10661" i="3"/>
  <c r="W10660" i="3"/>
  <c r="V10660" i="3"/>
  <c r="W10659" i="3"/>
  <c r="V10659" i="3"/>
  <c r="W10658" i="3"/>
  <c r="V10658" i="3"/>
  <c r="W10657" i="3"/>
  <c r="V10657" i="3"/>
  <c r="W10656" i="3"/>
  <c r="V10656" i="3"/>
  <c r="W10655" i="3"/>
  <c r="V10655" i="3"/>
  <c r="W10654" i="3"/>
  <c r="V10654" i="3"/>
  <c r="W10653" i="3"/>
  <c r="V10653" i="3"/>
  <c r="W10652" i="3"/>
  <c r="V10652" i="3"/>
  <c r="W10651" i="3"/>
  <c r="V10651" i="3"/>
  <c r="W10650" i="3"/>
  <c r="V10650" i="3"/>
  <c r="W10649" i="3"/>
  <c r="V10649" i="3"/>
  <c r="W10648" i="3"/>
  <c r="V10648" i="3"/>
  <c r="W10647" i="3"/>
  <c r="V10647" i="3"/>
  <c r="W10646" i="3"/>
  <c r="V10646" i="3"/>
  <c r="W10645" i="3"/>
  <c r="V10645" i="3"/>
  <c r="W10644" i="3"/>
  <c r="V10644" i="3"/>
  <c r="W10643" i="3"/>
  <c r="V10643" i="3"/>
  <c r="W10642" i="3"/>
  <c r="V10642" i="3"/>
  <c r="W10641" i="3"/>
  <c r="V10641" i="3"/>
  <c r="W10640" i="3"/>
  <c r="V10640" i="3"/>
  <c r="W10639" i="3"/>
  <c r="V10639" i="3"/>
  <c r="W10638" i="3"/>
  <c r="V10638" i="3"/>
  <c r="W10637" i="3"/>
  <c r="V10637" i="3"/>
  <c r="W10636" i="3"/>
  <c r="V10636" i="3"/>
  <c r="W10635" i="3"/>
  <c r="V10635" i="3"/>
  <c r="W10634" i="3"/>
  <c r="V10634" i="3"/>
  <c r="W10633" i="3"/>
  <c r="V10633" i="3"/>
  <c r="W10632" i="3"/>
  <c r="V10632" i="3"/>
  <c r="W10631" i="3"/>
  <c r="V10631" i="3"/>
  <c r="W10630" i="3"/>
  <c r="V10630" i="3"/>
  <c r="W10629" i="3"/>
  <c r="V10629" i="3"/>
  <c r="W10628" i="3"/>
  <c r="V10628" i="3"/>
  <c r="W10627" i="3"/>
  <c r="V10627" i="3"/>
  <c r="W10626" i="3"/>
  <c r="V10626" i="3"/>
  <c r="W10625" i="3"/>
  <c r="V10625" i="3"/>
  <c r="W10624" i="3"/>
  <c r="V10624" i="3"/>
  <c r="W10623" i="3"/>
  <c r="V10623" i="3"/>
  <c r="W10622" i="3"/>
  <c r="V10622" i="3"/>
  <c r="W10621" i="3"/>
  <c r="V10621" i="3"/>
  <c r="W10620" i="3"/>
  <c r="V10620" i="3"/>
  <c r="W10619" i="3"/>
  <c r="V10619" i="3"/>
  <c r="W10618" i="3"/>
  <c r="V10618" i="3"/>
  <c r="W10617" i="3"/>
  <c r="V10617" i="3"/>
  <c r="W10616" i="3"/>
  <c r="V10616" i="3"/>
  <c r="W10615" i="3"/>
  <c r="V10615" i="3"/>
  <c r="W10614" i="3"/>
  <c r="V10614" i="3"/>
  <c r="W10613" i="3"/>
  <c r="V10613" i="3"/>
  <c r="W10612" i="3"/>
  <c r="V10612" i="3"/>
  <c r="W10611" i="3"/>
  <c r="V10611" i="3"/>
  <c r="W10610" i="3"/>
  <c r="V10610" i="3"/>
  <c r="W10609" i="3"/>
  <c r="V10609" i="3"/>
  <c r="W10608" i="3"/>
  <c r="V10608" i="3"/>
  <c r="W10607" i="3"/>
  <c r="V10607" i="3"/>
  <c r="W10606" i="3"/>
  <c r="V10606" i="3"/>
  <c r="W10605" i="3"/>
  <c r="V10605" i="3"/>
  <c r="W10604" i="3"/>
  <c r="V10604" i="3"/>
  <c r="W10603" i="3"/>
  <c r="V10603" i="3"/>
  <c r="W10602" i="3"/>
  <c r="V10602" i="3"/>
  <c r="W10601" i="3"/>
  <c r="V10601" i="3"/>
  <c r="W10600" i="3"/>
  <c r="V10600" i="3"/>
  <c r="W10599" i="3"/>
  <c r="V10599" i="3"/>
  <c r="W10598" i="3"/>
  <c r="V10598" i="3"/>
  <c r="W10597" i="3"/>
  <c r="V10597" i="3"/>
  <c r="W10596" i="3"/>
  <c r="V10596" i="3"/>
  <c r="W10595" i="3"/>
  <c r="V10595" i="3"/>
  <c r="W10594" i="3"/>
  <c r="V10594" i="3"/>
  <c r="W10593" i="3"/>
  <c r="V10593" i="3"/>
  <c r="W10592" i="3"/>
  <c r="V10592" i="3"/>
  <c r="W10591" i="3"/>
  <c r="V10591" i="3"/>
  <c r="W10590" i="3"/>
  <c r="V10590" i="3"/>
  <c r="W10589" i="3"/>
  <c r="V10589" i="3"/>
  <c r="W10588" i="3"/>
  <c r="V10588" i="3"/>
  <c r="W10587" i="3"/>
  <c r="V10587" i="3"/>
  <c r="W10586" i="3"/>
  <c r="V10586" i="3"/>
  <c r="W10585" i="3"/>
  <c r="V10585" i="3"/>
  <c r="W10584" i="3"/>
  <c r="V10584" i="3"/>
  <c r="W10583" i="3"/>
  <c r="V10583" i="3"/>
  <c r="W10582" i="3"/>
  <c r="V10582" i="3"/>
  <c r="W10581" i="3"/>
  <c r="V10581" i="3"/>
  <c r="W10580" i="3"/>
  <c r="V10580" i="3"/>
  <c r="W10579" i="3"/>
  <c r="V10579" i="3"/>
  <c r="W10578" i="3"/>
  <c r="V10578" i="3"/>
  <c r="W10577" i="3"/>
  <c r="V10577" i="3"/>
  <c r="W10576" i="3"/>
  <c r="V10576" i="3"/>
  <c r="W10575" i="3"/>
  <c r="V10575" i="3"/>
  <c r="W10574" i="3"/>
  <c r="V10574" i="3"/>
  <c r="W10573" i="3"/>
  <c r="V10573" i="3"/>
  <c r="W10572" i="3"/>
  <c r="V10572" i="3"/>
  <c r="W10571" i="3"/>
  <c r="V10571" i="3"/>
  <c r="W10570" i="3"/>
  <c r="V10570" i="3"/>
  <c r="W10569" i="3"/>
  <c r="V10569" i="3"/>
  <c r="W10568" i="3"/>
  <c r="V10568" i="3"/>
  <c r="W10567" i="3"/>
  <c r="V10567" i="3"/>
  <c r="W10566" i="3"/>
  <c r="V10566" i="3"/>
  <c r="W10565" i="3"/>
  <c r="V10565" i="3"/>
  <c r="W10564" i="3"/>
  <c r="V10564" i="3"/>
  <c r="W10563" i="3"/>
  <c r="V10563" i="3"/>
  <c r="W10562" i="3"/>
  <c r="V10562" i="3"/>
  <c r="W10561" i="3"/>
  <c r="V10561" i="3"/>
  <c r="W10560" i="3"/>
  <c r="V10560" i="3"/>
  <c r="W10559" i="3"/>
  <c r="V10559" i="3"/>
  <c r="W10558" i="3"/>
  <c r="V10558" i="3"/>
  <c r="W10557" i="3"/>
  <c r="V10557" i="3"/>
  <c r="W10556" i="3"/>
  <c r="V10556" i="3"/>
  <c r="W10555" i="3"/>
  <c r="V10555" i="3"/>
  <c r="W10554" i="3"/>
  <c r="V10554" i="3"/>
  <c r="W10553" i="3"/>
  <c r="V10553" i="3"/>
  <c r="W10552" i="3"/>
  <c r="V10552" i="3"/>
  <c r="W10551" i="3"/>
  <c r="V10551" i="3"/>
  <c r="W10550" i="3"/>
  <c r="V10550" i="3"/>
  <c r="W10549" i="3"/>
  <c r="V10549" i="3"/>
  <c r="W10548" i="3"/>
  <c r="V10548" i="3"/>
  <c r="W10547" i="3"/>
  <c r="V10547" i="3"/>
  <c r="W10546" i="3"/>
  <c r="V10546" i="3"/>
  <c r="W10545" i="3"/>
  <c r="V10545" i="3"/>
  <c r="W10544" i="3"/>
  <c r="V10544" i="3"/>
  <c r="W10543" i="3"/>
  <c r="V10543" i="3"/>
  <c r="W10542" i="3"/>
  <c r="V10542" i="3"/>
  <c r="W10541" i="3"/>
  <c r="V10541" i="3"/>
  <c r="W10540" i="3"/>
  <c r="V10540" i="3"/>
  <c r="W10539" i="3"/>
  <c r="V10539" i="3"/>
  <c r="W10538" i="3"/>
  <c r="V10538" i="3"/>
  <c r="W10537" i="3"/>
  <c r="V10537" i="3"/>
  <c r="W10536" i="3"/>
  <c r="V10536" i="3"/>
  <c r="W10535" i="3"/>
  <c r="V10535" i="3"/>
  <c r="W10534" i="3"/>
  <c r="V10534" i="3"/>
  <c r="W10533" i="3"/>
  <c r="V10533" i="3"/>
  <c r="W10532" i="3"/>
  <c r="V10532" i="3"/>
  <c r="W10531" i="3"/>
  <c r="V10531" i="3"/>
  <c r="W10530" i="3"/>
  <c r="V10530" i="3"/>
  <c r="W10529" i="3"/>
  <c r="V10529" i="3"/>
  <c r="W10528" i="3"/>
  <c r="V10528" i="3"/>
  <c r="W10527" i="3"/>
  <c r="V10527" i="3"/>
  <c r="W10526" i="3"/>
  <c r="V10526" i="3"/>
  <c r="W10525" i="3"/>
  <c r="V10525" i="3"/>
  <c r="W10524" i="3"/>
  <c r="V10524" i="3"/>
  <c r="W10523" i="3"/>
  <c r="V10523" i="3"/>
  <c r="W10522" i="3"/>
  <c r="V10522" i="3"/>
  <c r="W10521" i="3"/>
  <c r="V10521" i="3"/>
  <c r="W10520" i="3"/>
  <c r="V10520" i="3"/>
  <c r="W10519" i="3"/>
  <c r="V10519" i="3"/>
  <c r="W10518" i="3"/>
  <c r="V10518" i="3"/>
  <c r="W10517" i="3"/>
  <c r="V10517" i="3"/>
  <c r="W10516" i="3"/>
  <c r="V10516" i="3"/>
  <c r="W10515" i="3"/>
  <c r="V10515" i="3"/>
  <c r="W10514" i="3"/>
  <c r="V10514" i="3"/>
  <c r="W10513" i="3"/>
  <c r="V10513" i="3"/>
  <c r="W10512" i="3"/>
  <c r="V10512" i="3"/>
  <c r="W10511" i="3"/>
  <c r="V10511" i="3"/>
  <c r="W10510" i="3"/>
  <c r="V10510" i="3"/>
  <c r="W10509" i="3"/>
  <c r="V10509" i="3"/>
  <c r="W10508" i="3"/>
  <c r="V10508" i="3"/>
  <c r="W10507" i="3"/>
  <c r="V10507" i="3"/>
  <c r="W10506" i="3"/>
  <c r="V10506" i="3"/>
  <c r="W10505" i="3"/>
  <c r="V10505" i="3"/>
  <c r="W10504" i="3"/>
  <c r="V10504" i="3"/>
  <c r="W10503" i="3"/>
  <c r="V10503" i="3"/>
  <c r="W10502" i="3"/>
  <c r="V10502" i="3"/>
  <c r="W10501" i="3"/>
  <c r="V10501" i="3"/>
  <c r="W10500" i="3"/>
  <c r="V10500" i="3"/>
  <c r="W10499" i="3"/>
  <c r="V10499" i="3"/>
  <c r="W10498" i="3"/>
  <c r="V10498" i="3"/>
  <c r="W10497" i="3"/>
  <c r="V10497" i="3"/>
  <c r="W10496" i="3"/>
  <c r="V10496" i="3"/>
  <c r="W10495" i="3"/>
  <c r="V10495" i="3"/>
  <c r="W10494" i="3"/>
  <c r="V10494" i="3"/>
  <c r="W10493" i="3"/>
  <c r="V10493" i="3"/>
  <c r="W10492" i="3"/>
  <c r="V10492" i="3"/>
  <c r="W10491" i="3"/>
  <c r="V10491" i="3"/>
  <c r="W10490" i="3"/>
  <c r="V10490" i="3"/>
  <c r="W10489" i="3"/>
  <c r="V10489" i="3"/>
  <c r="W10488" i="3"/>
  <c r="V10488" i="3"/>
  <c r="W10487" i="3"/>
  <c r="V10487" i="3"/>
  <c r="W10486" i="3"/>
  <c r="V10486" i="3"/>
  <c r="W10485" i="3"/>
  <c r="V10485" i="3"/>
  <c r="W10484" i="3"/>
  <c r="V10484" i="3"/>
  <c r="W10483" i="3"/>
  <c r="V10483" i="3"/>
  <c r="W10482" i="3"/>
  <c r="V10482" i="3"/>
  <c r="W10481" i="3"/>
  <c r="V10481" i="3"/>
  <c r="W10480" i="3"/>
  <c r="V10480" i="3"/>
  <c r="W10479" i="3"/>
  <c r="V10479" i="3"/>
  <c r="W10478" i="3"/>
  <c r="V10478" i="3"/>
  <c r="W10477" i="3"/>
  <c r="V10477" i="3"/>
  <c r="W10476" i="3"/>
  <c r="V10476" i="3"/>
  <c r="W10475" i="3"/>
  <c r="V10475" i="3"/>
  <c r="W10474" i="3"/>
  <c r="V10474" i="3"/>
  <c r="W10473" i="3"/>
  <c r="V10473" i="3"/>
  <c r="W10472" i="3"/>
  <c r="V10472" i="3"/>
  <c r="W10471" i="3"/>
  <c r="V10471" i="3"/>
  <c r="W10470" i="3"/>
  <c r="V10470" i="3"/>
  <c r="W10469" i="3"/>
  <c r="V10469" i="3"/>
  <c r="W10468" i="3"/>
  <c r="V10468" i="3"/>
  <c r="W10467" i="3"/>
  <c r="V10467" i="3"/>
  <c r="W10466" i="3"/>
  <c r="V10466" i="3"/>
  <c r="W10465" i="3"/>
  <c r="V10465" i="3"/>
  <c r="W10464" i="3"/>
  <c r="V10464" i="3"/>
  <c r="W10463" i="3"/>
  <c r="V10463" i="3"/>
  <c r="W10462" i="3"/>
  <c r="V10462" i="3"/>
  <c r="W10461" i="3"/>
  <c r="V10461" i="3"/>
  <c r="W10460" i="3"/>
  <c r="V10460" i="3"/>
  <c r="W10459" i="3"/>
  <c r="V10459" i="3"/>
  <c r="W10458" i="3"/>
  <c r="V10458" i="3"/>
  <c r="W10457" i="3"/>
  <c r="V10457" i="3"/>
  <c r="W10456" i="3"/>
  <c r="V10456" i="3"/>
  <c r="W10455" i="3"/>
  <c r="V10455" i="3"/>
  <c r="W10454" i="3"/>
  <c r="V10454" i="3"/>
  <c r="W10453" i="3"/>
  <c r="V10453" i="3"/>
  <c r="W10452" i="3"/>
  <c r="V10452" i="3"/>
  <c r="W10451" i="3"/>
  <c r="V10451" i="3"/>
  <c r="W10450" i="3"/>
  <c r="V10450" i="3"/>
  <c r="W10449" i="3"/>
  <c r="V10449" i="3"/>
  <c r="W10448" i="3"/>
  <c r="V10448" i="3"/>
  <c r="W10447" i="3"/>
  <c r="V10447" i="3"/>
  <c r="W10446" i="3"/>
  <c r="V10446" i="3"/>
  <c r="W10445" i="3"/>
  <c r="V10445" i="3"/>
  <c r="W10444" i="3"/>
  <c r="V10444" i="3"/>
  <c r="W10443" i="3"/>
  <c r="V10443" i="3"/>
  <c r="W10442" i="3"/>
  <c r="V10442" i="3"/>
  <c r="W10441" i="3"/>
  <c r="V10441" i="3"/>
  <c r="W10440" i="3"/>
  <c r="V10440" i="3"/>
  <c r="W10439" i="3"/>
  <c r="V10439" i="3"/>
  <c r="W10438" i="3"/>
  <c r="V10438" i="3"/>
  <c r="W10437" i="3"/>
  <c r="V10437" i="3"/>
  <c r="W10436" i="3"/>
  <c r="V10436" i="3"/>
  <c r="W10435" i="3"/>
  <c r="V10435" i="3"/>
  <c r="W10434" i="3"/>
  <c r="V10434" i="3"/>
  <c r="W10433" i="3"/>
  <c r="V10433" i="3"/>
  <c r="W10432" i="3"/>
  <c r="V10432" i="3"/>
  <c r="W10431" i="3"/>
  <c r="V10431" i="3"/>
  <c r="W10430" i="3"/>
  <c r="V10430" i="3"/>
  <c r="W10429" i="3"/>
  <c r="V10429" i="3"/>
  <c r="W10428" i="3"/>
  <c r="V10428" i="3"/>
  <c r="W10427" i="3"/>
  <c r="V10427" i="3"/>
  <c r="W10426" i="3"/>
  <c r="V10426" i="3"/>
  <c r="W10425" i="3"/>
  <c r="V10425" i="3"/>
  <c r="W10424" i="3"/>
  <c r="V10424" i="3"/>
  <c r="W10423" i="3"/>
  <c r="V10423" i="3"/>
  <c r="W10422" i="3"/>
  <c r="V10422" i="3"/>
  <c r="W10421" i="3"/>
  <c r="V10421" i="3"/>
  <c r="W10420" i="3"/>
  <c r="V10420" i="3"/>
  <c r="W10419" i="3"/>
  <c r="V10419" i="3"/>
  <c r="W10418" i="3"/>
  <c r="V10418" i="3"/>
  <c r="W10417" i="3"/>
  <c r="V10417" i="3"/>
  <c r="W10416" i="3"/>
  <c r="V10416" i="3"/>
  <c r="W10415" i="3"/>
  <c r="V10415" i="3"/>
  <c r="W10414" i="3"/>
  <c r="V10414" i="3"/>
  <c r="W10413" i="3"/>
  <c r="V10413" i="3"/>
  <c r="W10412" i="3"/>
  <c r="V10412" i="3"/>
  <c r="W10411" i="3"/>
  <c r="V10411" i="3"/>
  <c r="W10410" i="3"/>
  <c r="V10410" i="3"/>
  <c r="W10409" i="3"/>
  <c r="V10409" i="3"/>
  <c r="W10408" i="3"/>
  <c r="V10408" i="3"/>
  <c r="W10407" i="3"/>
  <c r="V10407" i="3"/>
  <c r="W10406" i="3"/>
  <c r="V10406" i="3"/>
  <c r="W10405" i="3"/>
  <c r="V10405" i="3"/>
  <c r="W10404" i="3"/>
  <c r="V10404" i="3"/>
  <c r="W10403" i="3"/>
  <c r="V10403" i="3"/>
  <c r="W10402" i="3"/>
  <c r="V10402" i="3"/>
  <c r="W10401" i="3"/>
  <c r="V10401" i="3"/>
  <c r="W10400" i="3"/>
  <c r="V10400" i="3"/>
  <c r="W10399" i="3"/>
  <c r="V10399" i="3"/>
  <c r="W10398" i="3"/>
  <c r="V10398" i="3"/>
  <c r="W10397" i="3"/>
  <c r="V10397" i="3"/>
  <c r="W10396" i="3"/>
  <c r="V10396" i="3"/>
  <c r="W10395" i="3"/>
  <c r="V10395" i="3"/>
  <c r="W10394" i="3"/>
  <c r="V10394" i="3"/>
  <c r="W10393" i="3"/>
  <c r="V10393" i="3"/>
  <c r="W10392" i="3"/>
  <c r="V10392" i="3"/>
  <c r="W10391" i="3"/>
  <c r="V10391" i="3"/>
  <c r="W10390" i="3"/>
  <c r="V10390" i="3"/>
  <c r="W10389" i="3"/>
  <c r="V10389" i="3"/>
  <c r="W10388" i="3"/>
  <c r="V10388" i="3"/>
  <c r="W10387" i="3"/>
  <c r="V10387" i="3"/>
  <c r="W10386" i="3"/>
  <c r="V10386" i="3"/>
  <c r="W10385" i="3"/>
  <c r="V10385" i="3"/>
  <c r="W10384" i="3"/>
  <c r="V10384" i="3"/>
  <c r="W10383" i="3"/>
  <c r="V10383" i="3"/>
  <c r="W10382" i="3"/>
  <c r="V10382" i="3"/>
  <c r="W10381" i="3"/>
  <c r="V10381" i="3"/>
  <c r="W10380" i="3"/>
  <c r="V10380" i="3"/>
  <c r="W10379" i="3"/>
  <c r="V10379" i="3"/>
  <c r="W10378" i="3"/>
  <c r="V10378" i="3"/>
  <c r="W10377" i="3"/>
  <c r="V10377" i="3"/>
  <c r="W10376" i="3"/>
  <c r="V10376" i="3"/>
  <c r="W10375" i="3"/>
  <c r="V10375" i="3"/>
  <c r="W10374" i="3"/>
  <c r="V10374" i="3"/>
  <c r="W10373" i="3"/>
  <c r="V10373" i="3"/>
  <c r="W10372" i="3"/>
  <c r="V10372" i="3"/>
  <c r="W10371" i="3"/>
  <c r="V10371" i="3"/>
  <c r="W10370" i="3"/>
  <c r="V10370" i="3"/>
  <c r="W10369" i="3"/>
  <c r="V10369" i="3"/>
  <c r="W10368" i="3"/>
  <c r="V10368" i="3"/>
  <c r="W10367" i="3"/>
  <c r="V10367" i="3"/>
  <c r="W10366" i="3"/>
  <c r="V10366" i="3"/>
  <c r="W10365" i="3"/>
  <c r="V10365" i="3"/>
  <c r="W10364" i="3"/>
  <c r="V10364" i="3"/>
  <c r="W10363" i="3"/>
  <c r="V10363" i="3"/>
  <c r="W10362" i="3"/>
  <c r="V10362" i="3"/>
  <c r="W10361" i="3"/>
  <c r="V10361" i="3"/>
  <c r="W10360" i="3"/>
  <c r="V10360" i="3"/>
  <c r="W10359" i="3"/>
  <c r="V10359" i="3"/>
  <c r="W10358" i="3"/>
  <c r="V10358" i="3"/>
  <c r="W10357" i="3"/>
  <c r="V10357" i="3"/>
  <c r="W10356" i="3"/>
  <c r="V10356" i="3"/>
  <c r="W10355" i="3"/>
  <c r="V10355" i="3"/>
  <c r="W10354" i="3"/>
  <c r="V10354" i="3"/>
  <c r="W10353" i="3"/>
  <c r="V10353" i="3"/>
  <c r="W10352" i="3"/>
  <c r="V10352" i="3"/>
  <c r="W10351" i="3"/>
  <c r="V10351" i="3"/>
  <c r="W10350" i="3"/>
  <c r="V10350" i="3"/>
  <c r="W10349" i="3"/>
  <c r="V10349" i="3"/>
  <c r="W10348" i="3"/>
  <c r="V10348" i="3"/>
  <c r="W10347" i="3"/>
  <c r="V10347" i="3"/>
  <c r="W10346" i="3"/>
  <c r="V10346" i="3"/>
  <c r="W10345" i="3"/>
  <c r="V10345" i="3"/>
  <c r="W10344" i="3"/>
  <c r="V10344" i="3"/>
  <c r="W10343" i="3"/>
  <c r="V10343" i="3"/>
  <c r="W10342" i="3"/>
  <c r="V10342" i="3"/>
  <c r="W10341" i="3"/>
  <c r="V10341" i="3"/>
  <c r="W10340" i="3"/>
  <c r="V10340" i="3"/>
  <c r="W10339" i="3"/>
  <c r="V10339" i="3"/>
  <c r="W10338" i="3"/>
  <c r="V10338" i="3"/>
  <c r="W10337" i="3"/>
  <c r="V10337" i="3"/>
  <c r="W10336" i="3"/>
  <c r="V10336" i="3"/>
  <c r="W10335" i="3"/>
  <c r="V10335" i="3"/>
  <c r="W10334" i="3"/>
  <c r="V10334" i="3"/>
  <c r="W10333" i="3"/>
  <c r="V10333" i="3"/>
  <c r="W10332" i="3"/>
  <c r="V10332" i="3"/>
  <c r="W10331" i="3"/>
  <c r="V10331" i="3"/>
  <c r="W10330" i="3"/>
  <c r="V10330" i="3"/>
  <c r="W10329" i="3"/>
  <c r="V10329" i="3"/>
  <c r="W10328" i="3"/>
  <c r="V10328" i="3"/>
  <c r="W10327" i="3"/>
  <c r="V10327" i="3"/>
  <c r="W10326" i="3"/>
  <c r="V10326" i="3"/>
  <c r="W10325" i="3"/>
  <c r="V10325" i="3"/>
  <c r="W10324" i="3"/>
  <c r="V10324" i="3"/>
  <c r="W10323" i="3"/>
  <c r="V10323" i="3"/>
  <c r="W10322" i="3"/>
  <c r="V10322" i="3"/>
  <c r="W10321" i="3"/>
  <c r="V10321" i="3"/>
  <c r="W10320" i="3"/>
  <c r="V10320" i="3"/>
  <c r="W10319" i="3"/>
  <c r="V10319" i="3"/>
  <c r="W10318" i="3"/>
  <c r="V10318" i="3"/>
  <c r="W10317" i="3"/>
  <c r="V10317" i="3"/>
  <c r="W10316" i="3"/>
  <c r="V10316" i="3"/>
  <c r="W10315" i="3"/>
  <c r="V10315" i="3"/>
  <c r="W10314" i="3"/>
  <c r="V10314" i="3"/>
  <c r="W10313" i="3"/>
  <c r="V10313" i="3"/>
  <c r="W10312" i="3"/>
  <c r="V10312" i="3"/>
  <c r="W10311" i="3"/>
  <c r="V10311" i="3"/>
  <c r="W10310" i="3"/>
  <c r="V10310" i="3"/>
  <c r="W10309" i="3"/>
  <c r="V10309" i="3"/>
  <c r="W10308" i="3"/>
  <c r="V10308" i="3"/>
  <c r="W10307" i="3"/>
  <c r="V10307" i="3"/>
  <c r="W10306" i="3"/>
  <c r="V10306" i="3"/>
  <c r="W10305" i="3"/>
  <c r="V10305" i="3"/>
  <c r="W10304" i="3"/>
  <c r="V10304" i="3"/>
  <c r="W10303" i="3"/>
  <c r="V10303" i="3"/>
  <c r="W10302" i="3"/>
  <c r="V10302" i="3"/>
  <c r="W10301" i="3"/>
  <c r="V10301" i="3"/>
  <c r="W10300" i="3"/>
  <c r="V10300" i="3"/>
  <c r="W10299" i="3"/>
  <c r="V10299" i="3"/>
  <c r="W10298" i="3"/>
  <c r="V10298" i="3"/>
  <c r="W10297" i="3"/>
  <c r="V10297" i="3"/>
  <c r="W10296" i="3"/>
  <c r="V10296" i="3"/>
  <c r="W10295" i="3"/>
  <c r="V10295" i="3"/>
  <c r="W10294" i="3"/>
  <c r="V10294" i="3"/>
  <c r="W10293" i="3"/>
  <c r="V10293" i="3"/>
  <c r="W10292" i="3"/>
  <c r="V10292" i="3"/>
  <c r="W10291" i="3"/>
  <c r="V10291" i="3"/>
  <c r="W10290" i="3"/>
  <c r="V10290" i="3"/>
  <c r="W10289" i="3"/>
  <c r="V10289" i="3"/>
  <c r="W10288" i="3"/>
  <c r="V10288" i="3"/>
  <c r="W10287" i="3"/>
  <c r="V10287" i="3"/>
  <c r="W10286" i="3"/>
  <c r="V10286" i="3"/>
  <c r="W10285" i="3"/>
  <c r="V10285" i="3"/>
  <c r="W10284" i="3"/>
  <c r="V10284" i="3"/>
  <c r="W10283" i="3"/>
  <c r="V10283" i="3"/>
  <c r="W10282" i="3"/>
  <c r="V10282" i="3"/>
  <c r="W10281" i="3"/>
  <c r="V10281" i="3"/>
  <c r="W10280" i="3"/>
  <c r="V10280" i="3"/>
  <c r="W10279" i="3"/>
  <c r="V10279" i="3"/>
  <c r="W10278" i="3"/>
  <c r="V10278" i="3"/>
  <c r="W10277" i="3"/>
  <c r="V10277" i="3"/>
  <c r="W10276" i="3"/>
  <c r="V10276" i="3"/>
  <c r="W10275" i="3"/>
  <c r="V10275" i="3"/>
  <c r="W10274" i="3"/>
  <c r="V10274" i="3"/>
  <c r="W10273" i="3"/>
  <c r="V10273" i="3"/>
  <c r="W10272" i="3"/>
  <c r="V10272" i="3"/>
  <c r="W10271" i="3"/>
  <c r="V10271" i="3"/>
  <c r="W10270" i="3"/>
  <c r="V10270" i="3"/>
  <c r="W10269" i="3"/>
  <c r="V10269" i="3"/>
  <c r="W10268" i="3"/>
  <c r="V10268" i="3"/>
  <c r="W10267" i="3"/>
  <c r="V10267" i="3"/>
  <c r="W10266" i="3"/>
  <c r="V10266" i="3"/>
  <c r="W10265" i="3"/>
  <c r="V10265" i="3"/>
  <c r="W10264" i="3"/>
  <c r="V10264" i="3"/>
  <c r="W10263" i="3"/>
  <c r="V10263" i="3"/>
  <c r="W10262" i="3"/>
  <c r="V10262" i="3"/>
  <c r="W10261" i="3"/>
  <c r="V10261" i="3"/>
  <c r="W10260" i="3"/>
  <c r="V10260" i="3"/>
  <c r="W10259" i="3"/>
  <c r="V10259" i="3"/>
  <c r="W10258" i="3"/>
  <c r="V10258" i="3"/>
  <c r="W10257" i="3"/>
  <c r="V10257" i="3"/>
  <c r="W10256" i="3"/>
  <c r="V10256" i="3"/>
  <c r="W10255" i="3"/>
  <c r="V10255" i="3"/>
  <c r="W10254" i="3"/>
  <c r="V10254" i="3"/>
  <c r="W10253" i="3"/>
  <c r="V10253" i="3"/>
  <c r="W10252" i="3"/>
  <c r="V10252" i="3"/>
  <c r="W10251" i="3"/>
  <c r="V10251" i="3"/>
  <c r="W10250" i="3"/>
  <c r="V10250" i="3"/>
  <c r="W10249" i="3"/>
  <c r="V10249" i="3"/>
  <c r="W10248" i="3"/>
  <c r="V10248" i="3"/>
  <c r="W10247" i="3"/>
  <c r="V10247" i="3"/>
  <c r="W10246" i="3"/>
  <c r="V10246" i="3"/>
  <c r="W10245" i="3"/>
  <c r="V10245" i="3"/>
  <c r="W10244" i="3"/>
  <c r="V10244" i="3"/>
  <c r="W10243" i="3"/>
  <c r="V10243" i="3"/>
  <c r="W10242" i="3"/>
  <c r="V10242" i="3"/>
  <c r="W10241" i="3"/>
  <c r="V10241" i="3"/>
  <c r="W10240" i="3"/>
  <c r="V10240" i="3"/>
  <c r="W10239" i="3"/>
  <c r="V10239" i="3"/>
  <c r="W10238" i="3"/>
  <c r="V10238" i="3"/>
  <c r="W10237" i="3"/>
  <c r="V10237" i="3"/>
  <c r="W10236" i="3"/>
  <c r="V10236" i="3"/>
  <c r="W10235" i="3"/>
  <c r="V10235" i="3"/>
  <c r="W10234" i="3"/>
  <c r="V10234" i="3"/>
  <c r="W10233" i="3"/>
  <c r="V10233" i="3"/>
  <c r="W10232" i="3"/>
  <c r="V10232" i="3"/>
  <c r="W10231" i="3"/>
  <c r="V10231" i="3"/>
  <c r="W10230" i="3"/>
  <c r="V10230" i="3"/>
  <c r="W10229" i="3"/>
  <c r="V10229" i="3"/>
  <c r="W10228" i="3"/>
  <c r="V10228" i="3"/>
  <c r="W10227" i="3"/>
  <c r="V10227" i="3"/>
  <c r="W10226" i="3"/>
  <c r="V10226" i="3"/>
  <c r="W10225" i="3"/>
  <c r="V10225" i="3"/>
  <c r="W10224" i="3"/>
  <c r="V10224" i="3"/>
  <c r="W10223" i="3"/>
  <c r="V10223" i="3"/>
  <c r="W10222" i="3"/>
  <c r="V10222" i="3"/>
  <c r="W10221" i="3"/>
  <c r="V10221" i="3"/>
  <c r="W10220" i="3"/>
  <c r="V10220" i="3"/>
  <c r="W10219" i="3"/>
  <c r="V10219" i="3"/>
  <c r="W10218" i="3"/>
  <c r="V10218" i="3"/>
  <c r="W10217" i="3"/>
  <c r="V10217" i="3"/>
  <c r="W10216" i="3"/>
  <c r="V10216" i="3"/>
  <c r="W10215" i="3"/>
  <c r="V10215" i="3"/>
  <c r="W10214" i="3"/>
  <c r="V10214" i="3"/>
  <c r="W10213" i="3"/>
  <c r="V10213" i="3"/>
  <c r="W10212" i="3"/>
  <c r="V10212" i="3"/>
  <c r="W10211" i="3"/>
  <c r="V10211" i="3"/>
  <c r="W10210" i="3"/>
  <c r="V10210" i="3"/>
  <c r="W10209" i="3"/>
  <c r="V10209" i="3"/>
  <c r="W10208" i="3"/>
  <c r="V10208" i="3"/>
  <c r="O10208" i="3"/>
  <c r="W10207" i="3"/>
  <c r="V10207" i="3"/>
  <c r="W10206" i="3"/>
  <c r="V10206" i="3"/>
  <c r="W10205" i="3"/>
  <c r="V10205" i="3"/>
  <c r="W10204" i="3"/>
  <c r="V10204" i="3"/>
  <c r="O10204" i="3"/>
  <c r="W10203" i="3"/>
  <c r="V10203" i="3"/>
  <c r="W10202" i="3"/>
  <c r="V10202" i="3"/>
  <c r="W10201" i="3"/>
  <c r="V10201" i="3"/>
  <c r="W10200" i="3"/>
  <c r="V10200" i="3"/>
  <c r="O10200" i="3"/>
  <c r="W10199" i="3"/>
  <c r="V10199" i="3"/>
  <c r="W10198" i="3"/>
  <c r="V10198" i="3"/>
  <c r="W10197" i="3"/>
  <c r="V10197" i="3"/>
  <c r="W10196" i="3"/>
  <c r="V10196" i="3"/>
  <c r="O10196" i="3"/>
  <c r="W10195" i="3"/>
  <c r="V10195" i="3"/>
  <c r="W10194" i="3"/>
  <c r="V10194" i="3"/>
  <c r="W10193" i="3"/>
  <c r="V10193" i="3"/>
  <c r="W10192" i="3"/>
  <c r="V10192" i="3"/>
  <c r="O10192" i="3"/>
  <c r="W10191" i="3"/>
  <c r="V10191" i="3"/>
  <c r="W10190" i="3"/>
  <c r="V10190" i="3"/>
  <c r="W10189" i="3"/>
  <c r="V10189" i="3"/>
  <c r="W10188" i="3"/>
  <c r="V10188" i="3"/>
  <c r="O10188" i="3"/>
  <c r="W10187" i="3"/>
  <c r="V10187" i="3"/>
  <c r="W10186" i="3"/>
  <c r="V10186" i="3"/>
  <c r="W10185" i="3"/>
  <c r="V10185" i="3"/>
  <c r="W10184" i="3"/>
  <c r="V10184" i="3"/>
  <c r="O10184" i="3"/>
  <c r="W10183" i="3"/>
  <c r="V10183" i="3"/>
  <c r="W10182" i="3"/>
  <c r="V10182" i="3"/>
  <c r="W10181" i="3"/>
  <c r="V10181" i="3"/>
  <c r="W10180" i="3"/>
  <c r="V10180" i="3"/>
  <c r="O10180" i="3"/>
  <c r="W10179" i="3"/>
  <c r="V10179" i="3"/>
  <c r="W10178" i="3"/>
  <c r="V10178" i="3"/>
  <c r="W10177" i="3"/>
  <c r="V10177" i="3"/>
  <c r="W10176" i="3"/>
  <c r="V10176" i="3"/>
  <c r="O10176" i="3"/>
  <c r="W10175" i="3"/>
  <c r="V10175" i="3"/>
  <c r="W10174" i="3"/>
  <c r="V10174" i="3"/>
  <c r="W10173" i="3"/>
  <c r="V10173" i="3"/>
  <c r="W10172" i="3"/>
  <c r="V10172" i="3"/>
  <c r="O10172" i="3"/>
  <c r="W10171" i="3"/>
  <c r="V10171" i="3"/>
  <c r="W10170" i="3"/>
  <c r="V10170" i="3"/>
  <c r="W10169" i="3"/>
  <c r="V10169" i="3"/>
  <c r="W10168" i="3"/>
  <c r="V10168" i="3"/>
  <c r="O10168" i="3"/>
  <c r="W10167" i="3"/>
  <c r="V10167" i="3"/>
  <c r="W10166" i="3"/>
  <c r="V10166" i="3"/>
  <c r="W10165" i="3"/>
  <c r="V10165" i="3"/>
  <c r="W10164" i="3"/>
  <c r="V10164" i="3"/>
  <c r="O10164" i="3"/>
  <c r="W10163" i="3"/>
  <c r="V10163" i="3"/>
  <c r="W10162" i="3"/>
  <c r="V10162" i="3"/>
  <c r="W10161" i="3"/>
  <c r="V10161" i="3"/>
  <c r="W10160" i="3"/>
  <c r="V10160" i="3"/>
  <c r="O10160" i="3"/>
  <c r="W10159" i="3"/>
  <c r="V10159" i="3"/>
  <c r="W10158" i="3"/>
  <c r="V10158" i="3"/>
  <c r="W10157" i="3"/>
  <c r="V10157" i="3"/>
  <c r="W10156" i="3"/>
  <c r="V10156" i="3"/>
  <c r="O10156" i="3"/>
  <c r="W10155" i="3"/>
  <c r="V10155" i="3"/>
  <c r="W10154" i="3"/>
  <c r="V10154" i="3"/>
  <c r="W10153" i="3"/>
  <c r="V10153" i="3"/>
  <c r="W10152" i="3"/>
  <c r="V10152" i="3"/>
  <c r="O10152" i="3"/>
  <c r="W10151" i="3"/>
  <c r="V10151" i="3"/>
  <c r="W10150" i="3"/>
  <c r="V10150" i="3"/>
  <c r="W10149" i="3"/>
  <c r="V10149" i="3"/>
  <c r="W10148" i="3"/>
  <c r="V10148" i="3"/>
  <c r="O10148" i="3"/>
  <c r="W10147" i="3"/>
  <c r="V10147" i="3"/>
  <c r="W10146" i="3"/>
  <c r="V10146" i="3"/>
  <c r="W10145" i="3"/>
  <c r="V10145" i="3"/>
  <c r="W10144" i="3"/>
  <c r="V10144" i="3"/>
  <c r="O10144" i="3"/>
  <c r="W10143" i="3"/>
  <c r="V10143" i="3"/>
  <c r="W10142" i="3"/>
  <c r="V10142" i="3"/>
  <c r="W10141" i="3"/>
  <c r="V10141" i="3"/>
  <c r="W10140" i="3"/>
  <c r="V10140" i="3"/>
  <c r="O10140" i="3"/>
  <c r="W10139" i="3"/>
  <c r="V10139" i="3"/>
  <c r="W10138" i="3"/>
  <c r="V10138" i="3"/>
  <c r="W10137" i="3"/>
  <c r="V10137" i="3"/>
  <c r="W10136" i="3"/>
  <c r="V10136" i="3"/>
  <c r="O10136" i="3"/>
  <c r="W10135" i="3"/>
  <c r="V10135" i="3"/>
  <c r="W10134" i="3"/>
  <c r="V10134" i="3"/>
  <c r="W10133" i="3"/>
  <c r="V10133" i="3"/>
  <c r="W10132" i="3"/>
  <c r="V10132" i="3"/>
  <c r="O10132" i="3"/>
  <c r="W10131" i="3"/>
  <c r="V10131" i="3"/>
  <c r="W10130" i="3"/>
  <c r="V10130" i="3"/>
  <c r="W10129" i="3"/>
  <c r="V10129" i="3"/>
  <c r="W10128" i="3"/>
  <c r="V10128" i="3"/>
  <c r="O10128" i="3"/>
  <c r="W10127" i="3"/>
  <c r="V10127" i="3"/>
  <c r="W10126" i="3"/>
  <c r="V10126" i="3"/>
  <c r="W10125" i="3"/>
  <c r="V10125" i="3"/>
  <c r="W10124" i="3"/>
  <c r="V10124" i="3"/>
  <c r="O10124" i="3"/>
  <c r="W10123" i="3"/>
  <c r="V10123" i="3"/>
  <c r="W10122" i="3"/>
  <c r="V10122" i="3"/>
  <c r="W10121" i="3"/>
  <c r="V10121" i="3"/>
  <c r="W10120" i="3"/>
  <c r="V10120" i="3"/>
  <c r="O10120" i="3"/>
  <c r="W10119" i="3"/>
  <c r="V10119" i="3"/>
  <c r="W10118" i="3"/>
  <c r="V10118" i="3"/>
  <c r="W10117" i="3"/>
  <c r="V10117" i="3"/>
  <c r="W10116" i="3"/>
  <c r="V10116" i="3"/>
  <c r="O10116" i="3"/>
  <c r="W10115" i="3"/>
  <c r="V10115" i="3"/>
  <c r="W10114" i="3"/>
  <c r="V10114" i="3"/>
  <c r="W10113" i="3"/>
  <c r="V10113" i="3"/>
  <c r="W10112" i="3"/>
  <c r="V10112" i="3"/>
  <c r="O10112" i="3"/>
  <c r="W10111" i="3"/>
  <c r="V10111" i="3"/>
  <c r="W10110" i="3"/>
  <c r="V10110" i="3"/>
  <c r="W10109" i="3"/>
  <c r="V10109" i="3"/>
  <c r="W10108" i="3"/>
  <c r="V10108" i="3"/>
  <c r="O10108" i="3"/>
  <c r="W10107" i="3"/>
  <c r="V10107" i="3"/>
  <c r="W10106" i="3"/>
  <c r="V10106" i="3"/>
  <c r="W10105" i="3"/>
  <c r="V10105" i="3"/>
  <c r="W10104" i="3"/>
  <c r="V10104" i="3"/>
  <c r="O10104" i="3"/>
  <c r="W10103" i="3"/>
  <c r="V10103" i="3"/>
  <c r="W10102" i="3"/>
  <c r="V10102" i="3"/>
  <c r="W10101" i="3"/>
  <c r="V10101" i="3"/>
  <c r="W10100" i="3"/>
  <c r="V10100" i="3"/>
  <c r="O10100" i="3"/>
  <c r="W10099" i="3"/>
  <c r="V10099" i="3"/>
  <c r="W10098" i="3"/>
  <c r="V10098" i="3"/>
  <c r="W10097" i="3"/>
  <c r="V10097" i="3"/>
  <c r="W10096" i="3"/>
  <c r="V10096" i="3"/>
  <c r="O10096" i="3"/>
  <c r="W10095" i="3"/>
  <c r="V10095" i="3"/>
  <c r="W10094" i="3"/>
  <c r="V10094" i="3"/>
  <c r="W10093" i="3"/>
  <c r="V10093" i="3"/>
  <c r="W10092" i="3"/>
  <c r="V10092" i="3"/>
  <c r="O10092" i="3"/>
  <c r="W10091" i="3"/>
  <c r="V10091" i="3"/>
  <c r="W10090" i="3"/>
  <c r="V10090" i="3"/>
  <c r="W10089" i="3"/>
  <c r="V10089" i="3"/>
  <c r="W10088" i="3"/>
  <c r="V10088" i="3"/>
  <c r="O10088" i="3"/>
  <c r="W10087" i="3"/>
  <c r="V10087" i="3"/>
  <c r="W10086" i="3"/>
  <c r="V10086" i="3"/>
  <c r="W10085" i="3"/>
  <c r="V10085" i="3"/>
  <c r="W10084" i="3"/>
  <c r="V10084" i="3"/>
  <c r="O10084" i="3"/>
  <c r="W10083" i="3"/>
  <c r="V10083" i="3"/>
  <c r="W10082" i="3"/>
  <c r="V10082" i="3"/>
  <c r="W10081" i="3"/>
  <c r="V10081" i="3"/>
  <c r="W10080" i="3"/>
  <c r="V10080" i="3"/>
  <c r="O10080" i="3"/>
  <c r="W10079" i="3"/>
  <c r="V10079" i="3"/>
  <c r="W10078" i="3"/>
  <c r="V10078" i="3"/>
  <c r="W10077" i="3"/>
  <c r="V10077" i="3"/>
  <c r="W10076" i="3"/>
  <c r="V10076" i="3"/>
  <c r="O10076" i="3"/>
  <c r="W10075" i="3"/>
  <c r="V10075" i="3"/>
  <c r="W10074" i="3"/>
  <c r="V10074" i="3"/>
  <c r="W10073" i="3"/>
  <c r="V10073" i="3"/>
  <c r="W10072" i="3"/>
  <c r="V10072" i="3"/>
  <c r="O10072" i="3"/>
  <c r="W10071" i="3"/>
  <c r="V10071" i="3"/>
  <c r="W10070" i="3"/>
  <c r="V10070" i="3"/>
  <c r="W10069" i="3"/>
  <c r="V10069" i="3"/>
  <c r="W10068" i="3"/>
  <c r="V10068" i="3"/>
  <c r="O10068" i="3"/>
  <c r="W10067" i="3"/>
  <c r="V10067" i="3"/>
  <c r="W10066" i="3"/>
  <c r="V10066" i="3"/>
  <c r="W10065" i="3"/>
  <c r="V10065" i="3"/>
  <c r="W10064" i="3"/>
  <c r="V10064" i="3"/>
  <c r="O10064" i="3"/>
  <c r="W10063" i="3"/>
  <c r="V10063" i="3"/>
  <c r="W10062" i="3"/>
  <c r="V10062" i="3"/>
  <c r="W10061" i="3"/>
  <c r="V10061" i="3"/>
  <c r="W10060" i="3"/>
  <c r="V10060" i="3"/>
  <c r="O10060" i="3"/>
  <c r="W10059" i="3"/>
  <c r="V10059" i="3"/>
  <c r="W10058" i="3"/>
  <c r="V10058" i="3"/>
  <c r="W10057" i="3"/>
  <c r="V10057" i="3"/>
  <c r="W10056" i="3"/>
  <c r="V10056" i="3"/>
  <c r="O10056" i="3"/>
  <c r="W10055" i="3"/>
  <c r="V10055" i="3"/>
  <c r="W10054" i="3"/>
  <c r="V10054" i="3"/>
  <c r="W10053" i="3"/>
  <c r="V10053" i="3"/>
  <c r="W10052" i="3"/>
  <c r="V10052" i="3"/>
  <c r="O10052" i="3"/>
  <c r="W10051" i="3"/>
  <c r="V10051" i="3"/>
  <c r="W10050" i="3"/>
  <c r="V10050" i="3"/>
  <c r="W10049" i="3"/>
  <c r="V10049" i="3"/>
  <c r="W10048" i="3"/>
  <c r="V10048" i="3"/>
  <c r="O10048" i="3"/>
  <c r="W10047" i="3"/>
  <c r="V10047" i="3"/>
  <c r="W10046" i="3"/>
  <c r="V10046" i="3"/>
  <c r="W10045" i="3"/>
  <c r="V10045" i="3"/>
  <c r="W10044" i="3"/>
  <c r="V10044" i="3"/>
  <c r="O10044" i="3"/>
  <c r="W10043" i="3"/>
  <c r="V10043" i="3"/>
  <c r="W10042" i="3"/>
  <c r="V10042" i="3"/>
  <c r="W10041" i="3"/>
  <c r="V10041" i="3"/>
  <c r="W10040" i="3"/>
  <c r="V10040" i="3"/>
  <c r="O10040" i="3"/>
  <c r="W10039" i="3"/>
  <c r="V10039" i="3"/>
  <c r="W10038" i="3"/>
  <c r="V10038" i="3"/>
  <c r="W10037" i="3"/>
  <c r="V10037" i="3"/>
  <c r="W10036" i="3"/>
  <c r="V10036" i="3"/>
  <c r="O10036" i="3"/>
  <c r="W10035" i="3"/>
  <c r="V10035" i="3"/>
  <c r="W10034" i="3"/>
  <c r="V10034" i="3"/>
  <c r="W10033" i="3"/>
  <c r="V10033" i="3"/>
  <c r="W10032" i="3"/>
  <c r="V10032" i="3"/>
  <c r="O10032" i="3"/>
  <c r="W10031" i="3"/>
  <c r="V10031" i="3"/>
  <c r="W10030" i="3"/>
  <c r="V10030" i="3"/>
  <c r="W10029" i="3"/>
  <c r="V10029" i="3"/>
  <c r="W10028" i="3"/>
  <c r="V10028" i="3"/>
  <c r="O10028" i="3"/>
  <c r="W10027" i="3"/>
  <c r="V10027" i="3"/>
  <c r="W10026" i="3"/>
  <c r="V10026" i="3"/>
  <c r="W10025" i="3"/>
  <c r="V10025" i="3"/>
  <c r="W10024" i="3"/>
  <c r="V10024" i="3"/>
  <c r="O10024" i="3"/>
  <c r="W10023" i="3"/>
  <c r="V10023" i="3"/>
  <c r="W10022" i="3"/>
  <c r="V10022" i="3"/>
  <c r="W10021" i="3"/>
  <c r="V10021" i="3"/>
  <c r="W10020" i="3"/>
  <c r="V10020" i="3"/>
  <c r="O10020" i="3"/>
  <c r="W10019" i="3"/>
  <c r="V10019" i="3"/>
  <c r="W10018" i="3"/>
  <c r="V10018" i="3"/>
  <c r="W10017" i="3"/>
  <c r="V10017" i="3"/>
  <c r="W10016" i="3"/>
  <c r="V10016" i="3"/>
  <c r="O10016" i="3"/>
  <c r="W10015" i="3"/>
  <c r="V10015" i="3"/>
  <c r="W10014" i="3"/>
  <c r="V10014" i="3"/>
  <c r="W10013" i="3"/>
  <c r="V10013" i="3"/>
  <c r="W10012" i="3"/>
  <c r="V10012" i="3"/>
  <c r="O10012" i="3"/>
  <c r="W10011" i="3"/>
  <c r="V10011" i="3"/>
  <c r="W10010" i="3"/>
  <c r="V10010" i="3"/>
  <c r="W10009" i="3"/>
  <c r="V10009" i="3"/>
  <c r="W10008" i="3"/>
  <c r="V10008" i="3"/>
  <c r="O10008" i="3"/>
  <c r="W10007" i="3"/>
  <c r="V10007" i="3"/>
  <c r="W10006" i="3"/>
  <c r="V10006" i="3"/>
  <c r="W10005" i="3"/>
  <c r="V10005" i="3"/>
  <c r="W10004" i="3"/>
  <c r="V10004" i="3"/>
  <c r="O10004" i="3"/>
  <c r="W10003" i="3"/>
  <c r="V10003" i="3"/>
  <c r="W10002" i="3"/>
  <c r="V10002" i="3"/>
  <c r="W10001" i="3"/>
  <c r="V10001" i="3"/>
  <c r="W10000" i="3"/>
  <c r="V10000" i="3"/>
  <c r="O10000" i="3"/>
  <c r="W9999" i="3"/>
  <c r="V9999" i="3"/>
  <c r="W9998" i="3"/>
  <c r="V9998" i="3"/>
  <c r="W9997" i="3"/>
  <c r="V9997" i="3"/>
  <c r="W9996" i="3"/>
  <c r="V9996" i="3"/>
  <c r="O9996" i="3"/>
  <c r="W9995" i="3"/>
  <c r="V9995" i="3"/>
  <c r="W9994" i="3"/>
  <c r="V9994" i="3"/>
  <c r="W9993" i="3"/>
  <c r="V9993" i="3"/>
  <c r="W9992" i="3"/>
  <c r="V9992" i="3"/>
  <c r="O9992" i="3"/>
  <c r="W9991" i="3"/>
  <c r="V9991" i="3"/>
  <c r="W9990" i="3"/>
  <c r="V9990" i="3"/>
  <c r="W9989" i="3"/>
  <c r="V9989" i="3"/>
  <c r="W9988" i="3"/>
  <c r="V9988" i="3"/>
  <c r="O9988" i="3"/>
  <c r="W9987" i="3"/>
  <c r="V9987" i="3"/>
  <c r="W9986" i="3"/>
  <c r="V9986" i="3"/>
  <c r="W9985" i="3"/>
  <c r="V9985" i="3"/>
  <c r="W9984" i="3"/>
  <c r="V9984" i="3"/>
  <c r="O9984" i="3"/>
  <c r="W9983" i="3"/>
  <c r="V9983" i="3"/>
  <c r="W9982" i="3"/>
  <c r="V9982" i="3"/>
  <c r="W9981" i="3"/>
  <c r="V9981" i="3"/>
  <c r="W9980" i="3"/>
  <c r="V9980" i="3"/>
  <c r="O9980" i="3"/>
  <c r="W9979" i="3"/>
  <c r="V9979" i="3"/>
  <c r="W9978" i="3"/>
  <c r="V9978" i="3"/>
  <c r="W9977" i="3"/>
  <c r="V9977" i="3"/>
  <c r="W9976" i="3"/>
  <c r="V9976" i="3"/>
  <c r="O9976" i="3"/>
  <c r="W9975" i="3"/>
  <c r="V9975" i="3"/>
  <c r="W9974" i="3"/>
  <c r="V9974" i="3"/>
  <c r="W9973" i="3"/>
  <c r="V9973" i="3"/>
  <c r="W9972" i="3"/>
  <c r="V9972" i="3"/>
  <c r="O9972" i="3"/>
  <c r="W9971" i="3"/>
  <c r="V9971" i="3"/>
  <c r="W9970" i="3"/>
  <c r="V9970" i="3"/>
  <c r="W9969" i="3"/>
  <c r="V9969" i="3"/>
  <c r="W9968" i="3"/>
  <c r="V9968" i="3"/>
  <c r="O9968" i="3"/>
  <c r="W9967" i="3"/>
  <c r="V9967" i="3"/>
  <c r="W9966" i="3"/>
  <c r="V9966" i="3"/>
  <c r="W9965" i="3"/>
  <c r="V9965" i="3"/>
  <c r="W9964" i="3"/>
  <c r="V9964" i="3"/>
  <c r="O9964" i="3"/>
  <c r="W9963" i="3"/>
  <c r="V9963" i="3"/>
  <c r="W9962" i="3"/>
  <c r="V9962" i="3"/>
  <c r="W9961" i="3"/>
  <c r="V9961" i="3"/>
  <c r="W9960" i="3"/>
  <c r="V9960" i="3"/>
  <c r="O9960" i="3"/>
  <c r="W9959" i="3"/>
  <c r="V9959" i="3"/>
  <c r="W9958" i="3"/>
  <c r="V9958" i="3"/>
  <c r="W9957" i="3"/>
  <c r="V9957" i="3"/>
  <c r="W9956" i="3"/>
  <c r="V9956" i="3"/>
  <c r="O9956" i="3"/>
  <c r="W9955" i="3"/>
  <c r="V9955" i="3"/>
  <c r="W9954" i="3"/>
  <c r="V9954" i="3"/>
  <c r="W9953" i="3"/>
  <c r="V9953" i="3"/>
  <c r="W9952" i="3"/>
  <c r="V9952" i="3"/>
  <c r="O9952" i="3"/>
  <c r="W9951" i="3"/>
  <c r="V9951" i="3"/>
  <c r="W9950" i="3"/>
  <c r="V9950" i="3"/>
  <c r="W9949" i="3"/>
  <c r="V9949" i="3"/>
  <c r="W9948" i="3"/>
  <c r="V9948" i="3"/>
  <c r="O9948" i="3"/>
  <c r="W9947" i="3"/>
  <c r="V9947" i="3"/>
  <c r="W9946" i="3"/>
  <c r="V9946" i="3"/>
  <c r="W9945" i="3"/>
  <c r="V9945" i="3"/>
  <c r="W9944" i="3"/>
  <c r="V9944" i="3"/>
  <c r="O9944" i="3"/>
  <c r="W9943" i="3"/>
  <c r="V9943" i="3"/>
  <c r="W9942" i="3"/>
  <c r="V9942" i="3"/>
  <c r="W9941" i="3"/>
  <c r="V9941" i="3"/>
  <c r="W9940" i="3"/>
  <c r="V9940" i="3"/>
  <c r="O9940" i="3"/>
  <c r="W9939" i="3"/>
  <c r="V9939" i="3"/>
  <c r="W9938" i="3"/>
  <c r="V9938" i="3"/>
  <c r="W9937" i="3"/>
  <c r="V9937" i="3"/>
  <c r="W9936" i="3"/>
  <c r="V9936" i="3"/>
  <c r="O9936" i="3"/>
  <c r="W9935" i="3"/>
  <c r="V9935" i="3"/>
  <c r="W9934" i="3"/>
  <c r="V9934" i="3"/>
  <c r="W9933" i="3"/>
  <c r="V9933" i="3"/>
  <c r="W9932" i="3"/>
  <c r="V9932" i="3"/>
  <c r="O9932" i="3"/>
  <c r="W9931" i="3"/>
  <c r="V9931" i="3"/>
  <c r="W9930" i="3"/>
  <c r="V9930" i="3"/>
  <c r="W9929" i="3"/>
  <c r="V9929" i="3"/>
  <c r="W9928" i="3"/>
  <c r="V9928" i="3"/>
  <c r="O9928" i="3"/>
  <c r="W9927" i="3"/>
  <c r="V9927" i="3"/>
  <c r="W9926" i="3"/>
  <c r="V9926" i="3"/>
  <c r="W9925" i="3"/>
  <c r="V9925" i="3"/>
  <c r="W9924" i="3"/>
  <c r="V9924" i="3"/>
  <c r="O9924" i="3"/>
  <c r="W9923" i="3"/>
  <c r="V9923" i="3"/>
  <c r="W9922" i="3"/>
  <c r="V9922" i="3"/>
  <c r="W9921" i="3"/>
  <c r="V9921" i="3"/>
  <c r="W9920" i="3"/>
  <c r="V9920" i="3"/>
  <c r="O9920" i="3"/>
  <c r="W9919" i="3"/>
  <c r="V9919" i="3"/>
  <c r="W9918" i="3"/>
  <c r="V9918" i="3"/>
  <c r="W9917" i="3"/>
  <c r="V9917" i="3"/>
  <c r="W9916" i="3"/>
  <c r="V9916" i="3"/>
  <c r="O9916" i="3"/>
  <c r="W9915" i="3"/>
  <c r="V9915" i="3"/>
  <c r="W9914" i="3"/>
  <c r="V9914" i="3"/>
  <c r="W9913" i="3"/>
  <c r="V9913" i="3"/>
  <c r="W9912" i="3"/>
  <c r="V9912" i="3"/>
  <c r="O9912" i="3"/>
  <c r="W9911" i="3"/>
  <c r="V9911" i="3"/>
  <c r="W9910" i="3"/>
  <c r="V9910" i="3"/>
  <c r="W9909" i="3"/>
  <c r="V9909" i="3"/>
  <c r="W9908" i="3"/>
  <c r="V9908" i="3"/>
  <c r="O9908" i="3"/>
  <c r="W9907" i="3"/>
  <c r="V9907" i="3"/>
  <c r="W9906" i="3"/>
  <c r="V9906" i="3"/>
  <c r="W9905" i="3"/>
  <c r="V9905" i="3"/>
  <c r="W9904" i="3"/>
  <c r="V9904" i="3"/>
  <c r="O9904" i="3"/>
  <c r="W9903" i="3"/>
  <c r="V9903" i="3"/>
  <c r="W9902" i="3"/>
  <c r="V9902" i="3"/>
  <c r="W9901" i="3"/>
  <c r="V9901" i="3"/>
  <c r="W9900" i="3"/>
  <c r="V9900" i="3"/>
  <c r="O9900" i="3"/>
  <c r="W9899" i="3"/>
  <c r="V9899" i="3"/>
  <c r="W9898" i="3"/>
  <c r="V9898" i="3"/>
  <c r="W9897" i="3"/>
  <c r="V9897" i="3"/>
  <c r="W9896" i="3"/>
  <c r="V9896" i="3"/>
  <c r="O9896" i="3"/>
  <c r="W9895" i="3"/>
  <c r="V9895" i="3"/>
  <c r="W9894" i="3"/>
  <c r="V9894" i="3"/>
  <c r="W9893" i="3"/>
  <c r="V9893" i="3"/>
  <c r="W9892" i="3"/>
  <c r="V9892" i="3"/>
  <c r="O9892" i="3"/>
  <c r="W9891" i="3"/>
  <c r="V9891" i="3"/>
  <c r="W9890" i="3"/>
  <c r="V9890" i="3"/>
  <c r="W9889" i="3"/>
  <c r="V9889" i="3"/>
  <c r="W9888" i="3"/>
  <c r="V9888" i="3"/>
  <c r="O9888" i="3"/>
  <c r="W9887" i="3"/>
  <c r="V9887" i="3"/>
  <c r="W9886" i="3"/>
  <c r="V9886" i="3"/>
  <c r="W9885" i="3"/>
  <c r="V9885" i="3"/>
  <c r="W9884" i="3"/>
  <c r="V9884" i="3"/>
  <c r="O9884" i="3"/>
  <c r="W9883" i="3"/>
  <c r="V9883" i="3"/>
  <c r="W9882" i="3"/>
  <c r="V9882" i="3"/>
  <c r="W9881" i="3"/>
  <c r="V9881" i="3"/>
  <c r="W9880" i="3"/>
  <c r="V9880" i="3"/>
  <c r="O9880" i="3"/>
  <c r="W9879" i="3"/>
  <c r="V9879" i="3"/>
  <c r="W9878" i="3"/>
  <c r="V9878" i="3"/>
  <c r="W9877" i="3"/>
  <c r="V9877" i="3"/>
  <c r="W9876" i="3"/>
  <c r="V9876" i="3"/>
  <c r="O9876" i="3"/>
  <c r="W9875" i="3"/>
  <c r="V9875" i="3"/>
  <c r="W9874" i="3"/>
  <c r="V9874" i="3"/>
  <c r="W9873" i="3"/>
  <c r="V9873" i="3"/>
  <c r="W9872" i="3"/>
  <c r="V9872" i="3"/>
  <c r="O9872" i="3"/>
  <c r="W9871" i="3"/>
  <c r="V9871" i="3"/>
  <c r="W9870" i="3"/>
  <c r="V9870" i="3"/>
  <c r="W9869" i="3"/>
  <c r="V9869" i="3"/>
  <c r="W9868" i="3"/>
  <c r="V9868" i="3"/>
  <c r="O9868" i="3"/>
  <c r="W9867" i="3"/>
  <c r="V9867" i="3"/>
  <c r="W9866" i="3"/>
  <c r="V9866" i="3"/>
  <c r="W9865" i="3"/>
  <c r="V9865" i="3"/>
  <c r="W9864" i="3"/>
  <c r="V9864" i="3"/>
  <c r="O9864" i="3"/>
  <c r="W9863" i="3"/>
  <c r="V9863" i="3"/>
  <c r="W9862" i="3"/>
  <c r="V9862" i="3"/>
  <c r="W9861" i="3"/>
  <c r="V9861" i="3"/>
  <c r="W9860" i="3"/>
  <c r="V9860" i="3"/>
  <c r="O9860" i="3"/>
  <c r="W9859" i="3"/>
  <c r="V9859" i="3"/>
  <c r="W9858" i="3"/>
  <c r="V9858" i="3"/>
  <c r="W9857" i="3"/>
  <c r="V9857" i="3"/>
  <c r="W9856" i="3"/>
  <c r="V9856" i="3"/>
  <c r="O9856" i="3"/>
  <c r="W9855" i="3"/>
  <c r="V9855" i="3"/>
  <c r="W9854" i="3"/>
  <c r="V9854" i="3"/>
  <c r="W9853" i="3"/>
  <c r="V9853" i="3"/>
  <c r="W9852" i="3"/>
  <c r="V9852" i="3"/>
  <c r="O9852" i="3"/>
  <c r="W9851" i="3"/>
  <c r="V9851" i="3"/>
  <c r="W9850" i="3"/>
  <c r="V9850" i="3"/>
  <c r="W9849" i="3"/>
  <c r="V9849" i="3"/>
  <c r="W9848" i="3"/>
  <c r="V9848" i="3"/>
  <c r="O9848" i="3"/>
  <c r="W9847" i="3"/>
  <c r="V9847" i="3"/>
  <c r="W9846" i="3"/>
  <c r="V9846" i="3"/>
  <c r="W9845" i="3"/>
  <c r="V9845" i="3"/>
  <c r="W9844" i="3"/>
  <c r="V9844" i="3"/>
  <c r="O9844" i="3"/>
  <c r="W9843" i="3"/>
  <c r="V9843" i="3"/>
  <c r="W9842" i="3"/>
  <c r="V9842" i="3"/>
  <c r="W9841" i="3"/>
  <c r="V9841" i="3"/>
  <c r="W9840" i="3"/>
  <c r="V9840" i="3"/>
  <c r="O9840" i="3"/>
  <c r="W9839" i="3"/>
  <c r="V9839" i="3"/>
  <c r="W9838" i="3"/>
  <c r="V9838" i="3"/>
  <c r="W9837" i="3"/>
  <c r="V9837" i="3"/>
  <c r="W9836" i="3"/>
  <c r="V9836" i="3"/>
  <c r="O9836" i="3"/>
  <c r="W9835" i="3"/>
  <c r="V9835" i="3"/>
  <c r="W9834" i="3"/>
  <c r="V9834" i="3"/>
  <c r="W9833" i="3"/>
  <c r="V9833" i="3"/>
  <c r="W9832" i="3"/>
  <c r="V9832" i="3"/>
  <c r="O9832" i="3"/>
  <c r="W9831" i="3"/>
  <c r="V9831" i="3"/>
  <c r="W9830" i="3"/>
  <c r="V9830" i="3"/>
  <c r="W9829" i="3"/>
  <c r="V9829" i="3"/>
  <c r="W9828" i="3"/>
  <c r="V9828" i="3"/>
  <c r="O9828" i="3"/>
  <c r="W9827" i="3"/>
  <c r="V9827" i="3"/>
  <c r="W9826" i="3"/>
  <c r="V9826" i="3"/>
  <c r="W9825" i="3"/>
  <c r="V9825" i="3"/>
  <c r="W9824" i="3"/>
  <c r="V9824" i="3"/>
  <c r="O9824" i="3"/>
  <c r="W9823" i="3"/>
  <c r="V9823" i="3"/>
  <c r="W9822" i="3"/>
  <c r="V9822" i="3"/>
  <c r="W9821" i="3"/>
  <c r="V9821" i="3"/>
  <c r="W9820" i="3"/>
  <c r="V9820" i="3"/>
  <c r="O9820" i="3"/>
  <c r="W9819" i="3"/>
  <c r="V9819" i="3"/>
  <c r="W9818" i="3"/>
  <c r="V9818" i="3"/>
  <c r="W9817" i="3"/>
  <c r="V9817" i="3"/>
  <c r="W9816" i="3"/>
  <c r="V9816" i="3"/>
  <c r="O9816" i="3"/>
  <c r="W9815" i="3"/>
  <c r="V9815" i="3"/>
  <c r="W9814" i="3"/>
  <c r="V9814" i="3"/>
  <c r="W9813" i="3"/>
  <c r="V9813" i="3"/>
  <c r="W9812" i="3"/>
  <c r="V9812" i="3"/>
  <c r="O9812" i="3"/>
  <c r="W9811" i="3"/>
  <c r="V9811" i="3"/>
  <c r="W9810" i="3"/>
  <c r="V9810" i="3"/>
  <c r="W9809" i="3"/>
  <c r="V9809" i="3"/>
  <c r="W9808" i="3"/>
  <c r="V9808" i="3"/>
  <c r="O9808" i="3"/>
  <c r="W9807" i="3"/>
  <c r="V9807" i="3"/>
  <c r="W9806" i="3"/>
  <c r="V9806" i="3"/>
  <c r="W9805" i="3"/>
  <c r="V9805" i="3"/>
  <c r="W9804" i="3"/>
  <c r="V9804" i="3"/>
  <c r="O9804" i="3"/>
  <c r="W9803" i="3"/>
  <c r="V9803" i="3"/>
  <c r="W9802" i="3"/>
  <c r="V9802" i="3"/>
  <c r="W9801" i="3"/>
  <c r="V9801" i="3"/>
  <c r="W9800" i="3"/>
  <c r="V9800" i="3"/>
  <c r="O9800" i="3"/>
  <c r="W9799" i="3"/>
  <c r="V9799" i="3"/>
  <c r="W9798" i="3"/>
  <c r="V9798" i="3"/>
  <c r="W9797" i="3"/>
  <c r="V9797" i="3"/>
  <c r="W9796" i="3"/>
  <c r="V9796" i="3"/>
  <c r="O9796" i="3"/>
  <c r="W9795" i="3"/>
  <c r="V9795" i="3"/>
  <c r="W9794" i="3"/>
  <c r="V9794" i="3"/>
  <c r="W9793" i="3"/>
  <c r="V9793" i="3"/>
  <c r="W9792" i="3"/>
  <c r="V9792" i="3"/>
  <c r="O9792" i="3"/>
  <c r="W9791" i="3"/>
  <c r="V9791" i="3"/>
  <c r="W9790" i="3"/>
  <c r="V9790" i="3"/>
  <c r="W9789" i="3"/>
  <c r="V9789" i="3"/>
  <c r="W9788" i="3"/>
  <c r="V9788" i="3"/>
  <c r="O9788" i="3"/>
  <c r="W9787" i="3"/>
  <c r="V9787" i="3"/>
  <c r="W9786" i="3"/>
  <c r="V9786" i="3"/>
  <c r="W9785" i="3"/>
  <c r="V9785" i="3"/>
  <c r="W9784" i="3"/>
  <c r="V9784" i="3"/>
  <c r="O9784" i="3"/>
  <c r="W9783" i="3"/>
  <c r="V9783" i="3"/>
  <c r="W9782" i="3"/>
  <c r="V9782" i="3"/>
  <c r="W9781" i="3"/>
  <c r="V9781" i="3"/>
  <c r="W9780" i="3"/>
  <c r="V9780" i="3"/>
  <c r="O9780" i="3"/>
  <c r="W9779" i="3"/>
  <c r="V9779" i="3"/>
  <c r="W9778" i="3"/>
  <c r="V9778" i="3"/>
  <c r="W9777" i="3"/>
  <c r="V9777" i="3"/>
  <c r="W9776" i="3"/>
  <c r="V9776" i="3"/>
  <c r="O9776" i="3"/>
  <c r="W9775" i="3"/>
  <c r="V9775" i="3"/>
  <c r="W9774" i="3"/>
  <c r="V9774" i="3"/>
  <c r="W9773" i="3"/>
  <c r="V9773" i="3"/>
  <c r="W9772" i="3"/>
  <c r="V9772" i="3"/>
  <c r="O9772" i="3"/>
  <c r="W9771" i="3"/>
  <c r="V9771" i="3"/>
  <c r="W9770" i="3"/>
  <c r="V9770" i="3"/>
  <c r="W9769" i="3"/>
  <c r="V9769" i="3"/>
  <c r="W9768" i="3"/>
  <c r="V9768" i="3"/>
  <c r="O9768" i="3"/>
  <c r="W9767" i="3"/>
  <c r="V9767" i="3"/>
  <c r="W9766" i="3"/>
  <c r="V9766" i="3"/>
  <c r="W9765" i="3"/>
  <c r="V9765" i="3"/>
  <c r="W9764" i="3"/>
  <c r="V9764" i="3"/>
  <c r="O9764" i="3"/>
  <c r="W9763" i="3"/>
  <c r="V9763" i="3"/>
  <c r="W9762" i="3"/>
  <c r="V9762" i="3"/>
  <c r="W9761" i="3"/>
  <c r="V9761" i="3"/>
  <c r="W9760" i="3"/>
  <c r="V9760" i="3"/>
  <c r="O9760" i="3"/>
  <c r="W9759" i="3"/>
  <c r="V9759" i="3"/>
  <c r="W9758" i="3"/>
  <c r="V9758" i="3"/>
  <c r="W9757" i="3"/>
  <c r="V9757" i="3"/>
  <c r="W9756" i="3"/>
  <c r="V9756" i="3"/>
  <c r="O9756" i="3"/>
  <c r="W9755" i="3"/>
  <c r="V9755" i="3"/>
  <c r="W9754" i="3"/>
  <c r="V9754" i="3"/>
  <c r="W9753" i="3"/>
  <c r="V9753" i="3"/>
  <c r="W9752" i="3"/>
  <c r="V9752" i="3"/>
  <c r="O9752" i="3"/>
  <c r="W9751" i="3"/>
  <c r="V9751" i="3"/>
  <c r="W9750" i="3"/>
  <c r="V9750" i="3"/>
  <c r="W9749" i="3"/>
  <c r="V9749" i="3"/>
  <c r="W9748" i="3"/>
  <c r="V9748" i="3"/>
  <c r="O9748" i="3"/>
  <c r="W9747" i="3"/>
  <c r="V9747" i="3"/>
  <c r="W9746" i="3"/>
  <c r="V9746" i="3"/>
  <c r="W9745" i="3"/>
  <c r="V9745" i="3"/>
  <c r="W9744" i="3"/>
  <c r="V9744" i="3"/>
  <c r="O9744" i="3"/>
  <c r="W9743" i="3"/>
  <c r="V9743" i="3"/>
  <c r="W9742" i="3"/>
  <c r="V9742" i="3"/>
  <c r="W9741" i="3"/>
  <c r="V9741" i="3"/>
  <c r="W9740" i="3"/>
  <c r="V9740" i="3"/>
  <c r="O9740" i="3"/>
  <c r="W9739" i="3"/>
  <c r="V9739" i="3"/>
  <c r="W9738" i="3"/>
  <c r="V9738" i="3"/>
  <c r="W9737" i="3"/>
  <c r="V9737" i="3"/>
  <c r="W9736" i="3"/>
  <c r="V9736" i="3"/>
  <c r="O9736" i="3"/>
  <c r="W9735" i="3"/>
  <c r="V9735" i="3"/>
  <c r="W9734" i="3"/>
  <c r="V9734" i="3"/>
  <c r="W9733" i="3"/>
  <c r="V9733" i="3"/>
  <c r="W9732" i="3"/>
  <c r="V9732" i="3"/>
  <c r="O9732" i="3"/>
  <c r="W9731" i="3"/>
  <c r="V9731" i="3"/>
  <c r="W9730" i="3"/>
  <c r="V9730" i="3"/>
  <c r="W9729" i="3"/>
  <c r="V9729" i="3"/>
  <c r="W9728" i="3"/>
  <c r="V9728" i="3"/>
  <c r="O9728" i="3"/>
  <c r="W9727" i="3"/>
  <c r="V9727" i="3"/>
  <c r="W9726" i="3"/>
  <c r="V9726" i="3"/>
  <c r="W9725" i="3"/>
  <c r="V9725" i="3"/>
  <c r="W9724" i="3"/>
  <c r="V9724" i="3"/>
  <c r="O9724" i="3"/>
  <c r="W9723" i="3"/>
  <c r="V9723" i="3"/>
  <c r="W9722" i="3"/>
  <c r="V9722" i="3"/>
  <c r="W9721" i="3"/>
  <c r="V9721" i="3"/>
  <c r="W9720" i="3"/>
  <c r="V9720" i="3"/>
  <c r="O9720" i="3"/>
  <c r="W9719" i="3"/>
  <c r="V9719" i="3"/>
  <c r="W9718" i="3"/>
  <c r="V9718" i="3"/>
  <c r="W9717" i="3"/>
  <c r="V9717" i="3"/>
  <c r="W9716" i="3"/>
  <c r="V9716" i="3"/>
  <c r="O9716" i="3"/>
  <c r="W9715" i="3"/>
  <c r="V9715" i="3"/>
  <c r="W9714" i="3"/>
  <c r="V9714" i="3"/>
  <c r="W9713" i="3"/>
  <c r="V9713" i="3"/>
  <c r="W9712" i="3"/>
  <c r="V9712" i="3"/>
  <c r="O9712" i="3"/>
  <c r="W9711" i="3"/>
  <c r="V9711" i="3"/>
  <c r="W9710" i="3"/>
  <c r="V9710" i="3"/>
  <c r="W9709" i="3"/>
  <c r="V9709" i="3"/>
  <c r="W9708" i="3"/>
  <c r="V9708" i="3"/>
  <c r="O9708" i="3"/>
  <c r="W9707" i="3"/>
  <c r="V9707" i="3"/>
  <c r="W9706" i="3"/>
  <c r="V9706" i="3"/>
  <c r="W9705" i="3"/>
  <c r="V9705" i="3"/>
  <c r="W9704" i="3"/>
  <c r="V9704" i="3"/>
  <c r="O9704" i="3"/>
  <c r="W9703" i="3"/>
  <c r="V9703" i="3"/>
  <c r="W9702" i="3"/>
  <c r="V9702" i="3"/>
  <c r="W9701" i="3"/>
  <c r="V9701" i="3"/>
  <c r="W9700" i="3"/>
  <c r="V9700" i="3"/>
  <c r="O9700" i="3"/>
  <c r="W9699" i="3"/>
  <c r="V9699" i="3"/>
  <c r="W9698" i="3"/>
  <c r="V9698" i="3"/>
  <c r="W9697" i="3"/>
  <c r="V9697" i="3"/>
  <c r="W9696" i="3"/>
  <c r="V9696" i="3"/>
  <c r="O9696" i="3"/>
  <c r="W9695" i="3"/>
  <c r="V9695" i="3"/>
  <c r="W9694" i="3"/>
  <c r="V9694" i="3"/>
  <c r="W9693" i="3"/>
  <c r="V9693" i="3"/>
  <c r="W9692" i="3"/>
  <c r="V9692" i="3"/>
  <c r="O9692" i="3"/>
  <c r="W9691" i="3"/>
  <c r="V9691" i="3"/>
  <c r="W9690" i="3"/>
  <c r="V9690" i="3"/>
  <c r="W9689" i="3"/>
  <c r="V9689" i="3"/>
  <c r="W9688" i="3"/>
  <c r="V9688" i="3"/>
  <c r="O9688" i="3"/>
  <c r="W9687" i="3"/>
  <c r="V9687" i="3"/>
  <c r="W9686" i="3"/>
  <c r="V9686" i="3"/>
  <c r="W9685" i="3"/>
  <c r="V9685" i="3"/>
  <c r="W9684" i="3"/>
  <c r="V9684" i="3"/>
  <c r="O9684" i="3"/>
  <c r="W9683" i="3"/>
  <c r="V9683" i="3"/>
  <c r="W9682" i="3"/>
  <c r="V9682" i="3"/>
  <c r="W9681" i="3"/>
  <c r="V9681" i="3"/>
  <c r="W9680" i="3"/>
  <c r="V9680" i="3"/>
  <c r="O9680" i="3"/>
  <c r="W9679" i="3"/>
  <c r="V9679" i="3"/>
  <c r="W9678" i="3"/>
  <c r="V9678" i="3"/>
  <c r="W9677" i="3"/>
  <c r="V9677" i="3"/>
  <c r="W9676" i="3"/>
  <c r="V9676" i="3"/>
  <c r="O9676" i="3"/>
  <c r="W9675" i="3"/>
  <c r="V9675" i="3"/>
  <c r="W9674" i="3"/>
  <c r="V9674" i="3"/>
  <c r="W9673" i="3"/>
  <c r="V9673" i="3"/>
  <c r="W9672" i="3"/>
  <c r="V9672" i="3"/>
  <c r="O9672" i="3"/>
  <c r="W9671" i="3"/>
  <c r="V9671" i="3"/>
  <c r="W9670" i="3"/>
  <c r="V9670" i="3"/>
  <c r="W9669" i="3"/>
  <c r="V9669" i="3"/>
  <c r="W9668" i="3"/>
  <c r="V9668" i="3"/>
  <c r="O9668" i="3"/>
  <c r="W9667" i="3"/>
  <c r="V9667" i="3"/>
  <c r="W9666" i="3"/>
  <c r="V9666" i="3"/>
  <c r="W9665" i="3"/>
  <c r="V9665" i="3"/>
  <c r="W9664" i="3"/>
  <c r="V9664" i="3"/>
  <c r="O9664" i="3"/>
  <c r="W9663" i="3"/>
  <c r="V9663" i="3"/>
  <c r="W9662" i="3"/>
  <c r="V9662" i="3"/>
  <c r="W9661" i="3"/>
  <c r="V9661" i="3"/>
  <c r="W9660" i="3"/>
  <c r="V9660" i="3"/>
  <c r="O9660" i="3"/>
  <c r="W9659" i="3"/>
  <c r="V9659" i="3"/>
  <c r="W9658" i="3"/>
  <c r="V9658" i="3"/>
  <c r="W9657" i="3"/>
  <c r="V9657" i="3"/>
  <c r="W9656" i="3"/>
  <c r="V9656" i="3"/>
  <c r="O9656" i="3"/>
  <c r="W9655" i="3"/>
  <c r="V9655" i="3"/>
  <c r="W9654" i="3"/>
  <c r="V9654" i="3"/>
  <c r="W9653" i="3"/>
  <c r="V9653" i="3"/>
  <c r="W9652" i="3"/>
  <c r="V9652" i="3"/>
  <c r="O9652" i="3"/>
  <c r="W9651" i="3"/>
  <c r="V9651" i="3"/>
  <c r="W9650" i="3"/>
  <c r="V9650" i="3"/>
  <c r="W9649" i="3"/>
  <c r="V9649" i="3"/>
  <c r="W9648" i="3"/>
  <c r="V9648" i="3"/>
  <c r="O9648" i="3"/>
  <c r="W9647" i="3"/>
  <c r="V9647" i="3"/>
  <c r="W9646" i="3"/>
  <c r="V9646" i="3"/>
  <c r="W9645" i="3"/>
  <c r="V9645" i="3"/>
  <c r="W9644" i="3"/>
  <c r="V9644" i="3"/>
  <c r="O9644" i="3"/>
  <c r="W9643" i="3"/>
  <c r="V9643" i="3"/>
  <c r="W9642" i="3"/>
  <c r="V9642" i="3"/>
  <c r="W9641" i="3"/>
  <c r="V9641" i="3"/>
  <c r="W9640" i="3"/>
  <c r="V9640" i="3"/>
  <c r="O9640" i="3"/>
  <c r="W9639" i="3"/>
  <c r="V9639" i="3"/>
  <c r="W9638" i="3"/>
  <c r="V9638" i="3"/>
  <c r="W9637" i="3"/>
  <c r="V9637" i="3"/>
  <c r="W9636" i="3"/>
  <c r="V9636" i="3"/>
  <c r="O9636" i="3"/>
  <c r="W9635" i="3"/>
  <c r="V9635" i="3"/>
  <c r="W9634" i="3"/>
  <c r="V9634" i="3"/>
  <c r="W9633" i="3"/>
  <c r="V9633" i="3"/>
  <c r="W9632" i="3"/>
  <c r="V9632" i="3"/>
  <c r="O9632" i="3"/>
  <c r="W9631" i="3"/>
  <c r="V9631" i="3"/>
  <c r="W9630" i="3"/>
  <c r="V9630" i="3"/>
  <c r="W9629" i="3"/>
  <c r="V9629" i="3"/>
  <c r="W9628" i="3"/>
  <c r="V9628" i="3"/>
  <c r="O9628" i="3"/>
  <c r="W9627" i="3"/>
  <c r="V9627" i="3"/>
  <c r="W9626" i="3"/>
  <c r="V9626" i="3"/>
  <c r="W9625" i="3"/>
  <c r="V9625" i="3"/>
  <c r="W9624" i="3"/>
  <c r="V9624" i="3"/>
  <c r="O9624" i="3"/>
  <c r="W9623" i="3"/>
  <c r="V9623" i="3"/>
  <c r="W9622" i="3"/>
  <c r="V9622" i="3"/>
  <c r="W9621" i="3"/>
  <c r="V9621" i="3"/>
  <c r="W9620" i="3"/>
  <c r="V9620" i="3"/>
  <c r="O9620" i="3"/>
  <c r="W9619" i="3"/>
  <c r="V9619" i="3"/>
  <c r="W9618" i="3"/>
  <c r="V9618" i="3"/>
  <c r="W9617" i="3"/>
  <c r="V9617" i="3"/>
  <c r="W9616" i="3"/>
  <c r="V9616" i="3"/>
  <c r="O9616" i="3"/>
  <c r="W9615" i="3"/>
  <c r="V9615" i="3"/>
  <c r="W9614" i="3"/>
  <c r="V9614" i="3"/>
  <c r="W9613" i="3"/>
  <c r="V9613" i="3"/>
  <c r="W9612" i="3"/>
  <c r="V9612" i="3"/>
  <c r="O9612" i="3"/>
  <c r="W9611" i="3"/>
  <c r="V9611" i="3"/>
  <c r="W9610" i="3"/>
  <c r="V9610" i="3"/>
  <c r="W9609" i="3"/>
  <c r="V9609" i="3"/>
  <c r="W9608" i="3"/>
  <c r="V9608" i="3"/>
  <c r="O9608" i="3"/>
  <c r="W9607" i="3"/>
  <c r="V9607" i="3"/>
  <c r="W9606" i="3"/>
  <c r="V9606" i="3"/>
  <c r="W9605" i="3"/>
  <c r="V9605" i="3"/>
  <c r="W9604" i="3"/>
  <c r="V9604" i="3"/>
  <c r="W9603" i="3"/>
  <c r="V9603" i="3"/>
  <c r="W9602" i="3"/>
  <c r="V9602" i="3"/>
  <c r="W9601" i="3"/>
  <c r="V9601" i="3"/>
  <c r="W9600" i="3"/>
  <c r="V9600" i="3"/>
  <c r="O9600" i="3"/>
  <c r="W9599" i="3"/>
  <c r="V9599" i="3"/>
  <c r="W9598" i="3"/>
  <c r="V9598" i="3"/>
  <c r="W9597" i="3"/>
  <c r="V9597" i="3"/>
  <c r="W9596" i="3"/>
  <c r="V9596" i="3"/>
  <c r="W9595" i="3"/>
  <c r="V9595" i="3"/>
  <c r="W9594" i="3"/>
  <c r="V9594" i="3"/>
  <c r="W9593" i="3"/>
  <c r="V9593" i="3"/>
  <c r="W9592" i="3"/>
  <c r="V9592" i="3"/>
  <c r="W9591" i="3"/>
  <c r="V9591" i="3"/>
  <c r="W9590" i="3"/>
  <c r="V9590" i="3"/>
  <c r="W9589" i="3"/>
  <c r="V9589" i="3"/>
  <c r="W9588" i="3"/>
  <c r="V9588" i="3"/>
  <c r="W9587" i="3"/>
  <c r="V9587" i="3"/>
  <c r="W9586" i="3"/>
  <c r="V9586" i="3"/>
  <c r="W9585" i="3"/>
  <c r="V9585" i="3"/>
  <c r="W9584" i="3"/>
  <c r="V9584" i="3"/>
  <c r="W9583" i="3"/>
  <c r="V9583" i="3"/>
  <c r="W9582" i="3"/>
  <c r="V9582" i="3"/>
  <c r="W9581" i="3"/>
  <c r="V9581" i="3"/>
  <c r="W9580" i="3"/>
  <c r="V9580" i="3"/>
  <c r="W9579" i="3"/>
  <c r="V9579" i="3"/>
  <c r="W9578" i="3"/>
  <c r="V9578" i="3"/>
  <c r="W9577" i="3"/>
  <c r="V9577" i="3"/>
  <c r="W9576" i="3"/>
  <c r="V9576" i="3"/>
  <c r="W9575" i="3"/>
  <c r="V9575" i="3"/>
  <c r="W9574" i="3"/>
  <c r="V9574" i="3"/>
  <c r="W9573" i="3"/>
  <c r="V9573" i="3"/>
  <c r="W9572" i="3"/>
  <c r="V9572" i="3"/>
  <c r="W9571" i="3"/>
  <c r="V9571" i="3"/>
  <c r="W9570" i="3"/>
  <c r="V9570" i="3"/>
  <c r="W9569" i="3"/>
  <c r="V9569" i="3"/>
  <c r="W9568" i="3"/>
  <c r="V9568" i="3"/>
  <c r="W9567" i="3"/>
  <c r="V9567" i="3"/>
  <c r="W9566" i="3"/>
  <c r="V9566" i="3"/>
  <c r="W9565" i="3"/>
  <c r="V9565" i="3"/>
  <c r="W9564" i="3"/>
  <c r="V9564" i="3"/>
  <c r="W9563" i="3"/>
  <c r="V9563" i="3"/>
  <c r="W9562" i="3"/>
  <c r="V9562" i="3"/>
  <c r="W9561" i="3"/>
  <c r="V9561" i="3"/>
  <c r="W9560" i="3"/>
  <c r="V9560" i="3"/>
  <c r="W9559" i="3"/>
  <c r="V9559" i="3"/>
  <c r="W9558" i="3"/>
  <c r="V9558" i="3"/>
  <c r="W9557" i="3"/>
  <c r="V9557" i="3"/>
  <c r="W9556" i="3"/>
  <c r="V9556" i="3"/>
  <c r="W9555" i="3"/>
  <c r="V9555" i="3"/>
  <c r="W9554" i="3"/>
  <c r="V9554" i="3"/>
  <c r="W9553" i="3"/>
  <c r="V9553" i="3"/>
  <c r="W9552" i="3"/>
  <c r="V9552" i="3"/>
  <c r="W9551" i="3"/>
  <c r="V9551" i="3"/>
  <c r="W9550" i="3"/>
  <c r="V9550" i="3"/>
  <c r="W9549" i="3"/>
  <c r="V9549" i="3"/>
  <c r="W9548" i="3"/>
  <c r="V9548" i="3"/>
  <c r="W9547" i="3"/>
  <c r="V9547" i="3"/>
  <c r="W9546" i="3"/>
  <c r="V9546" i="3"/>
  <c r="W9545" i="3"/>
  <c r="V9545" i="3"/>
  <c r="W9544" i="3"/>
  <c r="V9544" i="3"/>
  <c r="W9543" i="3"/>
  <c r="V9543" i="3"/>
  <c r="W9542" i="3"/>
  <c r="V9542" i="3"/>
  <c r="W9541" i="3"/>
  <c r="V9541" i="3"/>
  <c r="W9540" i="3"/>
  <c r="V9540" i="3"/>
  <c r="W9539" i="3"/>
  <c r="V9539" i="3"/>
  <c r="W9538" i="3"/>
  <c r="V9538" i="3"/>
  <c r="W9537" i="3"/>
  <c r="V9537" i="3"/>
  <c r="W9536" i="3"/>
  <c r="V9536" i="3"/>
  <c r="W9535" i="3"/>
  <c r="V9535" i="3"/>
  <c r="W9534" i="3"/>
  <c r="V9534" i="3"/>
  <c r="W9533" i="3"/>
  <c r="V9533" i="3"/>
  <c r="W9532" i="3"/>
  <c r="V9532" i="3"/>
  <c r="W9531" i="3"/>
  <c r="V9531" i="3"/>
  <c r="W9530" i="3"/>
  <c r="V9530" i="3"/>
  <c r="W9529" i="3"/>
  <c r="V9529" i="3"/>
  <c r="W9528" i="3"/>
  <c r="V9528" i="3"/>
  <c r="W9527" i="3"/>
  <c r="V9527" i="3"/>
  <c r="W9526" i="3"/>
  <c r="V9526" i="3"/>
  <c r="W9525" i="3"/>
  <c r="V9525" i="3"/>
  <c r="W9524" i="3"/>
  <c r="V9524" i="3"/>
  <c r="W9523" i="3"/>
  <c r="V9523" i="3"/>
  <c r="W9522" i="3"/>
  <c r="V9522" i="3"/>
  <c r="W9521" i="3"/>
  <c r="V9521" i="3"/>
  <c r="W9520" i="3"/>
  <c r="V9520" i="3"/>
  <c r="W9519" i="3"/>
  <c r="V9519" i="3"/>
  <c r="W9518" i="3"/>
  <c r="V9518" i="3"/>
  <c r="W9517" i="3"/>
  <c r="V9517" i="3"/>
  <c r="W9516" i="3"/>
  <c r="V9516" i="3"/>
  <c r="W9515" i="3"/>
  <c r="V9515" i="3"/>
  <c r="W9514" i="3"/>
  <c r="V9514" i="3"/>
  <c r="W9513" i="3"/>
  <c r="V9513" i="3"/>
  <c r="W9512" i="3"/>
  <c r="V9512" i="3"/>
  <c r="W9511" i="3"/>
  <c r="V9511" i="3"/>
  <c r="W9510" i="3"/>
  <c r="V9510" i="3"/>
  <c r="W9509" i="3"/>
  <c r="V9509" i="3"/>
  <c r="W9508" i="3"/>
  <c r="V9508" i="3"/>
  <c r="W9507" i="3"/>
  <c r="V9507" i="3"/>
  <c r="W9506" i="3"/>
  <c r="V9506" i="3"/>
  <c r="W9505" i="3"/>
  <c r="V9505" i="3"/>
  <c r="W9504" i="3"/>
  <c r="V9504" i="3"/>
  <c r="W9503" i="3"/>
  <c r="V9503" i="3"/>
  <c r="W9502" i="3"/>
  <c r="V9502" i="3"/>
  <c r="W9501" i="3"/>
  <c r="V9501" i="3"/>
  <c r="W9500" i="3"/>
  <c r="V9500" i="3"/>
  <c r="W9499" i="3"/>
  <c r="V9499" i="3"/>
  <c r="W9498" i="3"/>
  <c r="V9498" i="3"/>
  <c r="W9497" i="3"/>
  <c r="V9497" i="3"/>
  <c r="W9496" i="3"/>
  <c r="V9496" i="3"/>
  <c r="W9495" i="3"/>
  <c r="V9495" i="3"/>
  <c r="W9494" i="3"/>
  <c r="V9494" i="3"/>
  <c r="W9493" i="3"/>
  <c r="V9493" i="3"/>
  <c r="W9492" i="3"/>
  <c r="V9492" i="3"/>
  <c r="W9491" i="3"/>
  <c r="V9491" i="3"/>
  <c r="W9490" i="3"/>
  <c r="V9490" i="3"/>
  <c r="W9489" i="3"/>
  <c r="V9489" i="3"/>
  <c r="W9488" i="3"/>
  <c r="V9488" i="3"/>
  <c r="W9487" i="3"/>
  <c r="V9487" i="3"/>
  <c r="W9486" i="3"/>
  <c r="V9486" i="3"/>
  <c r="W9485" i="3"/>
  <c r="V9485" i="3"/>
  <c r="W9484" i="3"/>
  <c r="V9484" i="3"/>
  <c r="W9483" i="3"/>
  <c r="V9483" i="3"/>
  <c r="W9482" i="3"/>
  <c r="V9482" i="3"/>
  <c r="W9481" i="3"/>
  <c r="V9481" i="3"/>
  <c r="W9480" i="3"/>
  <c r="V9480" i="3"/>
  <c r="W9479" i="3"/>
  <c r="V9479" i="3"/>
  <c r="W9478" i="3"/>
  <c r="V9478" i="3"/>
  <c r="W9477" i="3"/>
  <c r="V9477" i="3"/>
  <c r="W9476" i="3"/>
  <c r="V9476" i="3"/>
  <c r="W9475" i="3"/>
  <c r="V9475" i="3"/>
  <c r="W9474" i="3"/>
  <c r="V9474" i="3"/>
  <c r="W9473" i="3"/>
  <c r="V9473" i="3"/>
  <c r="W9472" i="3"/>
  <c r="V9472" i="3"/>
  <c r="W9471" i="3"/>
  <c r="V9471" i="3"/>
  <c r="W9470" i="3"/>
  <c r="V9470" i="3"/>
  <c r="W9469" i="3"/>
  <c r="V9469" i="3"/>
  <c r="W9468" i="3"/>
  <c r="V9468" i="3"/>
  <c r="W9467" i="3"/>
  <c r="V9467" i="3"/>
  <c r="W9466" i="3"/>
  <c r="V9466" i="3"/>
  <c r="W9465" i="3"/>
  <c r="V9465" i="3"/>
  <c r="W9464" i="3"/>
  <c r="V9464" i="3"/>
  <c r="W9463" i="3"/>
  <c r="V9463" i="3"/>
  <c r="W9462" i="3"/>
  <c r="V9462" i="3"/>
  <c r="W9461" i="3"/>
  <c r="V9461" i="3"/>
  <c r="W9460" i="3"/>
  <c r="V9460" i="3"/>
  <c r="W9459" i="3"/>
  <c r="V9459" i="3"/>
  <c r="W9458" i="3"/>
  <c r="V9458" i="3"/>
  <c r="W9457" i="3"/>
  <c r="V9457" i="3"/>
  <c r="W9456" i="3"/>
  <c r="V9456" i="3"/>
  <c r="W9455" i="3"/>
  <c r="V9455" i="3"/>
  <c r="W9454" i="3"/>
  <c r="V9454" i="3"/>
  <c r="W9453" i="3"/>
  <c r="V9453" i="3"/>
  <c r="W9452" i="3"/>
  <c r="V9452" i="3"/>
  <c r="W9451" i="3"/>
  <c r="V9451" i="3"/>
  <c r="W9450" i="3"/>
  <c r="V9450" i="3"/>
  <c r="W9449" i="3"/>
  <c r="V9449" i="3"/>
  <c r="W9448" i="3"/>
  <c r="V9448" i="3"/>
  <c r="W9447" i="3"/>
  <c r="V9447" i="3"/>
  <c r="W9446" i="3"/>
  <c r="V9446" i="3"/>
  <c r="W9445" i="3"/>
  <c r="V9445" i="3"/>
  <c r="W9444" i="3"/>
  <c r="V9444" i="3"/>
  <c r="W9443" i="3"/>
  <c r="V9443" i="3"/>
  <c r="W9442" i="3"/>
  <c r="V9442" i="3"/>
  <c r="W9441" i="3"/>
  <c r="V9441" i="3"/>
  <c r="W9440" i="3"/>
  <c r="V9440" i="3"/>
  <c r="W9439" i="3"/>
  <c r="V9439" i="3"/>
  <c r="W9438" i="3"/>
  <c r="V9438" i="3"/>
  <c r="W9437" i="3"/>
  <c r="V9437" i="3"/>
  <c r="W9436" i="3"/>
  <c r="V9436" i="3"/>
  <c r="W9435" i="3"/>
  <c r="V9435" i="3"/>
  <c r="W9434" i="3"/>
  <c r="V9434" i="3"/>
  <c r="W9433" i="3"/>
  <c r="V9433" i="3"/>
  <c r="W9432" i="3"/>
  <c r="V9432" i="3"/>
  <c r="W9431" i="3"/>
  <c r="V9431" i="3"/>
  <c r="W9430" i="3"/>
  <c r="V9430" i="3"/>
  <c r="W9429" i="3"/>
  <c r="V9429" i="3"/>
  <c r="W9428" i="3"/>
  <c r="V9428" i="3"/>
  <c r="W9427" i="3"/>
  <c r="V9427" i="3"/>
  <c r="W9426" i="3"/>
  <c r="V9426" i="3"/>
  <c r="W9425" i="3"/>
  <c r="V9425" i="3"/>
  <c r="W9424" i="3"/>
  <c r="V9424" i="3"/>
  <c r="W9423" i="3"/>
  <c r="V9423" i="3"/>
  <c r="W9422" i="3"/>
  <c r="V9422" i="3"/>
  <c r="W9421" i="3"/>
  <c r="V9421" i="3"/>
  <c r="W9420" i="3"/>
  <c r="V9420" i="3"/>
  <c r="W9419" i="3"/>
  <c r="V9419" i="3"/>
  <c r="W9418" i="3"/>
  <c r="V9418" i="3"/>
  <c r="W9417" i="3"/>
  <c r="V9417" i="3"/>
  <c r="W9416" i="3"/>
  <c r="V9416" i="3"/>
  <c r="W9415" i="3"/>
  <c r="V9415" i="3"/>
  <c r="W9414" i="3"/>
  <c r="V9414" i="3"/>
  <c r="W9413" i="3"/>
  <c r="V9413" i="3"/>
  <c r="W9412" i="3"/>
  <c r="V9412" i="3"/>
  <c r="W9411" i="3"/>
  <c r="V9411" i="3"/>
  <c r="W9410" i="3"/>
  <c r="V9410" i="3"/>
  <c r="W9409" i="3"/>
  <c r="V9409" i="3"/>
  <c r="W9408" i="3"/>
  <c r="V9408" i="3"/>
  <c r="W9407" i="3"/>
  <c r="V9407" i="3"/>
  <c r="W9406" i="3"/>
  <c r="V9406" i="3"/>
  <c r="W9405" i="3"/>
  <c r="V9405" i="3"/>
  <c r="W9404" i="3"/>
  <c r="V9404" i="3"/>
  <c r="W9403" i="3"/>
  <c r="V9403" i="3"/>
  <c r="W9402" i="3"/>
  <c r="V9402" i="3"/>
  <c r="W9401" i="3"/>
  <c r="V9401" i="3"/>
  <c r="W9400" i="3"/>
  <c r="V9400" i="3"/>
  <c r="W9399" i="3"/>
  <c r="V9399" i="3"/>
  <c r="W9398" i="3"/>
  <c r="V9398" i="3"/>
  <c r="W9397" i="3"/>
  <c r="V9397" i="3"/>
  <c r="W9396" i="3"/>
  <c r="V9396" i="3"/>
  <c r="W9395" i="3"/>
  <c r="V9395" i="3"/>
  <c r="W9394" i="3"/>
  <c r="V9394" i="3"/>
  <c r="W9393" i="3"/>
  <c r="V9393" i="3"/>
  <c r="W9392" i="3"/>
  <c r="V9392" i="3"/>
  <c r="W9391" i="3"/>
  <c r="V9391" i="3"/>
  <c r="W9390" i="3"/>
  <c r="V9390" i="3"/>
  <c r="W9389" i="3"/>
  <c r="V9389" i="3"/>
  <c r="W9388" i="3"/>
  <c r="V9388" i="3"/>
  <c r="W9387" i="3"/>
  <c r="V9387" i="3"/>
  <c r="W9386" i="3"/>
  <c r="V9386" i="3"/>
  <c r="W9385" i="3"/>
  <c r="V9385" i="3"/>
  <c r="W9384" i="3"/>
  <c r="V9384" i="3"/>
  <c r="W9383" i="3"/>
  <c r="V9383" i="3"/>
  <c r="W9382" i="3"/>
  <c r="V9382" i="3"/>
  <c r="W9381" i="3"/>
  <c r="V9381" i="3"/>
  <c r="W9380" i="3"/>
  <c r="V9380" i="3"/>
  <c r="W9379" i="3"/>
  <c r="V9379" i="3"/>
  <c r="W9378" i="3"/>
  <c r="V9378" i="3"/>
  <c r="W9377" i="3"/>
  <c r="V9377" i="3"/>
  <c r="W9376" i="3"/>
  <c r="V9376" i="3"/>
  <c r="W9375" i="3"/>
  <c r="V9375" i="3"/>
  <c r="W9374" i="3"/>
  <c r="V9374" i="3"/>
  <c r="W9373" i="3"/>
  <c r="V9373" i="3"/>
  <c r="W9372" i="3"/>
  <c r="V9372" i="3"/>
  <c r="W9371" i="3"/>
  <c r="V9371" i="3"/>
  <c r="W9370" i="3"/>
  <c r="V9370" i="3"/>
  <c r="W9369" i="3"/>
  <c r="V9369" i="3"/>
  <c r="W9368" i="3"/>
  <c r="V9368" i="3"/>
  <c r="W9367" i="3"/>
  <c r="V9367" i="3"/>
  <c r="W9366" i="3"/>
  <c r="V9366" i="3"/>
  <c r="W9365" i="3"/>
  <c r="V9365" i="3"/>
  <c r="W9364" i="3"/>
  <c r="V9364" i="3"/>
  <c r="W9363" i="3"/>
  <c r="V9363" i="3"/>
  <c r="W9362" i="3"/>
  <c r="V9362" i="3"/>
  <c r="W9361" i="3"/>
  <c r="V9361" i="3"/>
  <c r="W9360" i="3"/>
  <c r="V9360" i="3"/>
  <c r="W9359" i="3"/>
  <c r="V9359" i="3"/>
  <c r="W9358" i="3"/>
  <c r="V9358" i="3"/>
  <c r="W9357" i="3"/>
  <c r="V9357" i="3"/>
  <c r="W9356" i="3"/>
  <c r="V9356" i="3"/>
  <c r="W9355" i="3"/>
  <c r="V9355" i="3"/>
  <c r="W9354" i="3"/>
  <c r="V9354" i="3"/>
  <c r="W9353" i="3"/>
  <c r="V9353" i="3"/>
  <c r="W9352" i="3"/>
  <c r="V9352" i="3"/>
  <c r="W9351" i="3"/>
  <c r="V9351" i="3"/>
  <c r="W9350" i="3"/>
  <c r="V9350" i="3"/>
  <c r="W9349" i="3"/>
  <c r="V9349" i="3"/>
  <c r="W9348" i="3"/>
  <c r="V9348" i="3"/>
  <c r="W9347" i="3"/>
  <c r="V9347" i="3"/>
  <c r="W9346" i="3"/>
  <c r="V9346" i="3"/>
  <c r="W9345" i="3"/>
  <c r="V9345" i="3"/>
  <c r="W9344" i="3"/>
  <c r="V9344" i="3"/>
  <c r="W9343" i="3"/>
  <c r="V9343" i="3"/>
  <c r="W9342" i="3"/>
  <c r="V9342" i="3"/>
  <c r="W9341" i="3"/>
  <c r="V9341" i="3"/>
  <c r="W9340" i="3"/>
  <c r="V9340" i="3"/>
  <c r="W9339" i="3"/>
  <c r="V9339" i="3"/>
  <c r="W9338" i="3"/>
  <c r="V9338" i="3"/>
  <c r="W9337" i="3"/>
  <c r="V9337" i="3"/>
  <c r="W9336" i="3"/>
  <c r="V9336" i="3"/>
  <c r="W9335" i="3"/>
  <c r="V9335" i="3"/>
  <c r="W9334" i="3"/>
  <c r="V9334" i="3"/>
  <c r="W9333" i="3"/>
  <c r="V9333" i="3"/>
  <c r="W9332" i="3"/>
  <c r="V9332" i="3"/>
  <c r="W9331" i="3"/>
  <c r="V9331" i="3"/>
  <c r="W9330" i="3"/>
  <c r="V9330" i="3"/>
  <c r="W9329" i="3"/>
  <c r="V9329" i="3"/>
  <c r="W9328" i="3"/>
  <c r="V9328" i="3"/>
  <c r="W9327" i="3"/>
  <c r="V9327" i="3"/>
  <c r="W9326" i="3"/>
  <c r="V9326" i="3"/>
  <c r="W9325" i="3"/>
  <c r="V9325" i="3"/>
  <c r="W9324" i="3"/>
  <c r="V9324" i="3"/>
  <c r="W9323" i="3"/>
  <c r="V9323" i="3"/>
  <c r="W9322" i="3"/>
  <c r="V9322" i="3"/>
  <c r="W9321" i="3"/>
  <c r="V9321" i="3"/>
  <c r="W9320" i="3"/>
  <c r="V9320" i="3"/>
  <c r="W9319" i="3"/>
  <c r="V9319" i="3"/>
  <c r="W9318" i="3"/>
  <c r="V9318" i="3"/>
  <c r="W9317" i="3"/>
  <c r="V9317" i="3"/>
  <c r="W9316" i="3"/>
  <c r="V9316" i="3"/>
  <c r="W9315" i="3"/>
  <c r="V9315" i="3"/>
  <c r="W9314" i="3"/>
  <c r="V9314" i="3"/>
  <c r="W9313" i="3"/>
  <c r="V9313" i="3"/>
  <c r="W9312" i="3"/>
  <c r="V9312" i="3"/>
  <c r="W9311" i="3"/>
  <c r="V9311" i="3"/>
  <c r="W9310" i="3"/>
  <c r="V9310" i="3"/>
  <c r="W9309" i="3"/>
  <c r="V9309" i="3"/>
  <c r="W9308" i="3"/>
  <c r="V9308" i="3"/>
  <c r="W9307" i="3"/>
  <c r="V9307" i="3"/>
  <c r="W9306" i="3"/>
  <c r="V9306" i="3"/>
  <c r="W9305" i="3"/>
  <c r="V9305" i="3"/>
  <c r="W9304" i="3"/>
  <c r="V9304" i="3"/>
  <c r="W9303" i="3"/>
  <c r="V9303" i="3"/>
  <c r="W9302" i="3"/>
  <c r="V9302" i="3"/>
  <c r="W9301" i="3"/>
  <c r="V9301" i="3"/>
  <c r="W9300" i="3"/>
  <c r="V9300" i="3"/>
  <c r="W9299" i="3"/>
  <c r="V9299" i="3"/>
  <c r="W9298" i="3"/>
  <c r="V9298" i="3"/>
  <c r="W9297" i="3"/>
  <c r="V9297" i="3"/>
  <c r="W9296" i="3"/>
  <c r="V9296" i="3"/>
  <c r="W9295" i="3"/>
  <c r="V9295" i="3"/>
  <c r="W9294" i="3"/>
  <c r="V9294" i="3"/>
  <c r="W9293" i="3"/>
  <c r="V9293" i="3"/>
  <c r="W9292" i="3"/>
  <c r="V9292" i="3"/>
  <c r="W9291" i="3"/>
  <c r="V9291" i="3"/>
  <c r="W9290" i="3"/>
  <c r="V9290" i="3"/>
  <c r="W9289" i="3"/>
  <c r="V9289" i="3"/>
  <c r="W9288" i="3"/>
  <c r="V9288" i="3"/>
  <c r="W9287" i="3"/>
  <c r="V9287" i="3"/>
  <c r="W9286" i="3"/>
  <c r="V9286" i="3"/>
  <c r="W9285" i="3"/>
  <c r="V9285" i="3"/>
  <c r="W9284" i="3"/>
  <c r="V9284" i="3"/>
  <c r="W9283" i="3"/>
  <c r="V9283" i="3"/>
  <c r="W9282" i="3"/>
  <c r="V9282" i="3"/>
  <c r="W9281" i="3"/>
  <c r="V9281" i="3"/>
  <c r="W9280" i="3"/>
  <c r="V9280" i="3"/>
  <c r="W9279" i="3"/>
  <c r="V9279" i="3"/>
  <c r="W9278" i="3"/>
  <c r="V9278" i="3"/>
  <c r="W9277" i="3"/>
  <c r="V9277" i="3"/>
  <c r="W9276" i="3"/>
  <c r="V9276" i="3"/>
  <c r="W9275" i="3"/>
  <c r="V9275" i="3"/>
  <c r="W9274" i="3"/>
  <c r="V9274" i="3"/>
  <c r="W9273" i="3"/>
  <c r="V9273" i="3"/>
  <c r="W9272" i="3"/>
  <c r="V9272" i="3"/>
  <c r="W9271" i="3"/>
  <c r="V9271" i="3"/>
  <c r="W9270" i="3"/>
  <c r="V9270" i="3"/>
  <c r="W9269" i="3"/>
  <c r="V9269" i="3"/>
  <c r="W9268" i="3"/>
  <c r="V9268" i="3"/>
  <c r="W9267" i="3"/>
  <c r="V9267" i="3"/>
  <c r="W9266" i="3"/>
  <c r="V9266" i="3"/>
  <c r="W9265" i="3"/>
  <c r="V9265" i="3"/>
  <c r="W9264" i="3"/>
  <c r="V9264" i="3"/>
  <c r="W9263" i="3"/>
  <c r="V9263" i="3"/>
  <c r="W9262" i="3"/>
  <c r="V9262" i="3"/>
  <c r="W9261" i="3"/>
  <c r="V9261" i="3"/>
  <c r="W9260" i="3"/>
  <c r="V9260" i="3"/>
  <c r="W9259" i="3"/>
  <c r="V9259" i="3"/>
  <c r="W9258" i="3"/>
  <c r="V9258" i="3"/>
  <c r="W9257" i="3"/>
  <c r="V9257" i="3"/>
  <c r="W9256" i="3"/>
  <c r="V9256" i="3"/>
  <c r="W9255" i="3"/>
  <c r="V9255" i="3"/>
  <c r="W9254" i="3"/>
  <c r="V9254" i="3"/>
  <c r="W9253" i="3"/>
  <c r="V9253" i="3"/>
  <c r="W9252" i="3"/>
  <c r="V9252" i="3"/>
  <c r="W9251" i="3"/>
  <c r="V9251" i="3"/>
  <c r="W9250" i="3"/>
  <c r="V9250" i="3"/>
  <c r="W9249" i="3"/>
  <c r="V9249" i="3"/>
  <c r="W9248" i="3"/>
  <c r="V9248" i="3"/>
  <c r="W9247" i="3"/>
  <c r="V9247" i="3"/>
  <c r="W9246" i="3"/>
  <c r="V9246" i="3"/>
  <c r="W9245" i="3"/>
  <c r="V9245" i="3"/>
  <c r="W9244" i="3"/>
  <c r="V9244" i="3"/>
  <c r="W9243" i="3"/>
  <c r="V9243" i="3"/>
  <c r="W9242" i="3"/>
  <c r="V9242" i="3"/>
  <c r="W9241" i="3"/>
  <c r="V9241" i="3"/>
  <c r="W9240" i="3"/>
  <c r="V9240" i="3"/>
  <c r="W9239" i="3"/>
  <c r="V9239" i="3"/>
  <c r="W9238" i="3"/>
  <c r="V9238" i="3"/>
  <c r="W9237" i="3"/>
  <c r="V9237" i="3"/>
  <c r="W9236" i="3"/>
  <c r="V9236" i="3"/>
  <c r="W9235" i="3"/>
  <c r="V9235" i="3"/>
  <c r="W9234" i="3"/>
  <c r="V9234" i="3"/>
  <c r="W9233" i="3"/>
  <c r="V9233" i="3"/>
  <c r="W9232" i="3"/>
  <c r="V9232" i="3"/>
  <c r="W9231" i="3"/>
  <c r="V9231" i="3"/>
  <c r="W9230" i="3"/>
  <c r="V9230" i="3"/>
  <c r="W9229" i="3"/>
  <c r="V9229" i="3"/>
  <c r="W9228" i="3"/>
  <c r="V9228" i="3"/>
  <c r="W9227" i="3"/>
  <c r="V9227" i="3"/>
  <c r="W9226" i="3"/>
  <c r="V9226" i="3"/>
  <c r="W9225" i="3"/>
  <c r="V9225" i="3"/>
  <c r="W9224" i="3"/>
  <c r="V9224" i="3"/>
  <c r="W9223" i="3"/>
  <c r="V9223" i="3"/>
  <c r="W9222" i="3"/>
  <c r="V9222" i="3"/>
  <c r="W9221" i="3"/>
  <c r="V9221" i="3"/>
  <c r="W9220" i="3"/>
  <c r="V9220" i="3"/>
  <c r="W9219" i="3"/>
  <c r="V9219" i="3"/>
  <c r="W9218" i="3"/>
  <c r="V9218" i="3"/>
  <c r="W9217" i="3"/>
  <c r="V9217" i="3"/>
  <c r="W9216" i="3"/>
  <c r="V9216" i="3"/>
  <c r="W9215" i="3"/>
  <c r="V9215" i="3"/>
  <c r="W9214" i="3"/>
  <c r="V9214" i="3"/>
  <c r="W9213" i="3"/>
  <c r="V9213" i="3"/>
  <c r="W9212" i="3"/>
  <c r="V9212" i="3"/>
  <c r="W9211" i="3"/>
  <c r="V9211" i="3"/>
  <c r="W9210" i="3"/>
  <c r="V9210" i="3"/>
  <c r="W9209" i="3"/>
  <c r="V9209" i="3"/>
  <c r="W9208" i="3"/>
  <c r="V9208" i="3"/>
  <c r="W9207" i="3"/>
  <c r="V9207" i="3"/>
  <c r="W9206" i="3"/>
  <c r="V9206" i="3"/>
  <c r="W9205" i="3"/>
  <c r="V9205" i="3"/>
  <c r="W9204" i="3"/>
  <c r="V9204" i="3"/>
  <c r="W9203" i="3"/>
  <c r="V9203" i="3"/>
  <c r="W9202" i="3"/>
  <c r="V9202" i="3"/>
  <c r="W9201" i="3"/>
  <c r="V9201" i="3"/>
  <c r="W9200" i="3"/>
  <c r="V9200" i="3"/>
  <c r="W9199" i="3"/>
  <c r="V9199" i="3"/>
  <c r="W9198" i="3"/>
  <c r="V9198" i="3"/>
  <c r="W9197" i="3"/>
  <c r="V9197" i="3"/>
  <c r="W9196" i="3"/>
  <c r="V9196" i="3"/>
  <c r="W9195" i="3"/>
  <c r="V9195" i="3"/>
  <c r="W9194" i="3"/>
  <c r="V9194" i="3"/>
  <c r="W9193" i="3"/>
  <c r="V9193" i="3"/>
  <c r="W9192" i="3"/>
  <c r="V9192" i="3"/>
  <c r="W9191" i="3"/>
  <c r="V9191" i="3"/>
  <c r="W9190" i="3"/>
  <c r="V9190" i="3"/>
  <c r="W9189" i="3"/>
  <c r="V9189" i="3"/>
  <c r="W9188" i="3"/>
  <c r="V9188" i="3"/>
  <c r="W9187" i="3"/>
  <c r="V9187" i="3"/>
  <c r="W9186" i="3"/>
  <c r="V9186" i="3"/>
  <c r="W9185" i="3"/>
  <c r="V9185" i="3"/>
  <c r="W9184" i="3"/>
  <c r="V9184" i="3"/>
  <c r="W9183" i="3"/>
  <c r="V9183" i="3"/>
  <c r="W9182" i="3"/>
  <c r="V9182" i="3"/>
  <c r="W9181" i="3"/>
  <c r="V9181" i="3"/>
  <c r="W9180" i="3"/>
  <c r="V9180" i="3"/>
  <c r="W9179" i="3"/>
  <c r="V9179" i="3"/>
  <c r="W9178" i="3"/>
  <c r="V9178" i="3"/>
  <c r="W9177" i="3"/>
  <c r="V9177" i="3"/>
  <c r="W9176" i="3"/>
  <c r="V9176" i="3"/>
  <c r="W9175" i="3"/>
  <c r="V9175" i="3"/>
  <c r="W9174" i="3"/>
  <c r="V9174" i="3"/>
  <c r="W9173" i="3"/>
  <c r="V9173" i="3"/>
  <c r="W9172" i="3"/>
  <c r="V9172" i="3"/>
  <c r="W9171" i="3"/>
  <c r="V9171" i="3"/>
  <c r="W9170" i="3"/>
  <c r="V9170" i="3"/>
  <c r="W9169" i="3"/>
  <c r="V9169" i="3"/>
  <c r="W9168" i="3"/>
  <c r="V9168" i="3"/>
  <c r="W9167" i="3"/>
  <c r="V9167" i="3"/>
  <c r="W9166" i="3"/>
  <c r="V9166" i="3"/>
  <c r="W9165" i="3"/>
  <c r="V9165" i="3"/>
  <c r="W9164" i="3"/>
  <c r="V9164" i="3"/>
  <c r="W9163" i="3"/>
  <c r="V9163" i="3"/>
  <c r="W9162" i="3"/>
  <c r="V9162" i="3"/>
  <c r="W9161" i="3"/>
  <c r="V9161" i="3"/>
  <c r="W9160" i="3"/>
  <c r="V9160" i="3"/>
  <c r="W9159" i="3"/>
  <c r="V9159" i="3"/>
  <c r="W9158" i="3"/>
  <c r="V9158" i="3"/>
  <c r="W9157" i="3"/>
  <c r="V9157" i="3"/>
  <c r="W9156" i="3"/>
  <c r="V9156" i="3"/>
  <c r="W9155" i="3"/>
  <c r="V9155" i="3"/>
  <c r="W9154" i="3"/>
  <c r="V9154" i="3"/>
  <c r="W9153" i="3"/>
  <c r="V9153" i="3"/>
  <c r="W9152" i="3"/>
  <c r="V9152" i="3"/>
  <c r="W9151" i="3"/>
  <c r="V9151" i="3"/>
  <c r="W9150" i="3"/>
  <c r="V9150" i="3"/>
  <c r="W9149" i="3"/>
  <c r="V9149" i="3"/>
  <c r="W9148" i="3"/>
  <c r="V9148" i="3"/>
  <c r="W9147" i="3"/>
  <c r="V9147" i="3"/>
  <c r="W9146" i="3"/>
  <c r="V9146" i="3"/>
  <c r="W9145" i="3"/>
  <c r="V9145" i="3"/>
  <c r="W9144" i="3"/>
  <c r="V9144" i="3"/>
  <c r="W9143" i="3"/>
  <c r="V9143" i="3"/>
  <c r="W9142" i="3"/>
  <c r="V9142" i="3"/>
  <c r="W9141" i="3"/>
  <c r="V9141" i="3"/>
  <c r="W9140" i="3"/>
  <c r="V9140" i="3"/>
  <c r="W9139" i="3"/>
  <c r="V9139" i="3"/>
  <c r="W9138" i="3"/>
  <c r="V9138" i="3"/>
  <c r="W9137" i="3"/>
  <c r="V9137" i="3"/>
  <c r="W9136" i="3"/>
  <c r="V9136" i="3"/>
  <c r="W9135" i="3"/>
  <c r="V9135" i="3"/>
  <c r="W9134" i="3"/>
  <c r="V9134" i="3"/>
  <c r="W9133" i="3"/>
  <c r="V9133" i="3"/>
  <c r="W9132" i="3"/>
  <c r="V9132" i="3"/>
  <c r="W9131" i="3"/>
  <c r="V9131" i="3"/>
  <c r="W9130" i="3"/>
  <c r="V9130" i="3"/>
  <c r="W9129" i="3"/>
  <c r="V9129" i="3"/>
  <c r="W9128" i="3"/>
  <c r="V9128" i="3"/>
  <c r="W9127" i="3"/>
  <c r="V9127" i="3"/>
  <c r="W9126" i="3"/>
  <c r="V9126" i="3"/>
  <c r="W9125" i="3"/>
  <c r="V9125" i="3"/>
  <c r="W9124" i="3"/>
  <c r="V9124" i="3"/>
  <c r="W9123" i="3"/>
  <c r="V9123" i="3"/>
  <c r="W9122" i="3"/>
  <c r="V9122" i="3"/>
  <c r="W9121" i="3"/>
  <c r="V9121" i="3"/>
  <c r="W9120" i="3"/>
  <c r="V9120" i="3"/>
  <c r="W9119" i="3"/>
  <c r="V9119" i="3"/>
  <c r="W9118" i="3"/>
  <c r="V9118" i="3"/>
  <c r="W9117" i="3"/>
  <c r="V9117" i="3"/>
  <c r="W9116" i="3"/>
  <c r="V9116" i="3"/>
  <c r="W9115" i="3"/>
  <c r="V9115" i="3"/>
  <c r="W9114" i="3"/>
  <c r="V9114" i="3"/>
  <c r="W9113" i="3"/>
  <c r="V9113" i="3"/>
  <c r="W9112" i="3"/>
  <c r="V9112" i="3"/>
  <c r="W9111" i="3"/>
  <c r="V9111" i="3"/>
  <c r="W9110" i="3"/>
  <c r="V9110" i="3"/>
  <c r="W9109" i="3"/>
  <c r="V9109" i="3"/>
  <c r="W9108" i="3"/>
  <c r="V9108" i="3"/>
  <c r="W9107" i="3"/>
  <c r="V9107" i="3"/>
  <c r="W9106" i="3"/>
  <c r="V9106" i="3"/>
  <c r="W9105" i="3"/>
  <c r="V9105" i="3"/>
  <c r="W9104" i="3"/>
  <c r="V9104" i="3"/>
  <c r="W9103" i="3"/>
  <c r="V9103" i="3"/>
  <c r="W9102" i="3"/>
  <c r="V9102" i="3"/>
  <c r="W9101" i="3"/>
  <c r="V9101" i="3"/>
  <c r="W9100" i="3"/>
  <c r="V9100" i="3"/>
  <c r="W9099" i="3"/>
  <c r="V9099" i="3"/>
  <c r="W9098" i="3"/>
  <c r="V9098" i="3"/>
  <c r="W9097" i="3"/>
  <c r="V9097" i="3"/>
  <c r="W9096" i="3"/>
  <c r="V9096" i="3"/>
  <c r="W9095" i="3"/>
  <c r="V9095" i="3"/>
  <c r="W9094" i="3"/>
  <c r="V9094" i="3"/>
  <c r="W9093" i="3"/>
  <c r="V9093" i="3"/>
  <c r="W9092" i="3"/>
  <c r="V9092" i="3"/>
  <c r="W9091" i="3"/>
  <c r="V9091" i="3"/>
  <c r="W9090" i="3"/>
  <c r="V9090" i="3"/>
  <c r="W9089" i="3"/>
  <c r="V9089" i="3"/>
  <c r="W9088" i="3"/>
  <c r="V9088" i="3"/>
  <c r="W9087" i="3"/>
  <c r="V9087" i="3"/>
  <c r="W9086" i="3"/>
  <c r="V9086" i="3"/>
  <c r="W9085" i="3"/>
  <c r="V9085" i="3"/>
  <c r="W9084" i="3"/>
  <c r="V9084" i="3"/>
  <c r="W9083" i="3"/>
  <c r="V9083" i="3"/>
  <c r="W9082" i="3"/>
  <c r="V9082" i="3"/>
  <c r="W9081" i="3"/>
  <c r="V9081" i="3"/>
  <c r="W9080" i="3"/>
  <c r="V9080" i="3"/>
  <c r="W9079" i="3"/>
  <c r="V9079" i="3"/>
  <c r="W9078" i="3"/>
  <c r="V9078" i="3"/>
  <c r="W9077" i="3"/>
  <c r="V9077" i="3"/>
  <c r="W9076" i="3"/>
  <c r="V9076" i="3"/>
  <c r="W9075" i="3"/>
  <c r="V9075" i="3"/>
  <c r="W9074" i="3"/>
  <c r="V9074" i="3"/>
  <c r="W9073" i="3"/>
  <c r="V9073" i="3"/>
  <c r="W9072" i="3"/>
  <c r="V9072" i="3"/>
  <c r="W9071" i="3"/>
  <c r="V9071" i="3"/>
  <c r="W9070" i="3"/>
  <c r="V9070" i="3"/>
  <c r="W9069" i="3"/>
  <c r="V9069" i="3"/>
  <c r="W9068" i="3"/>
  <c r="V9068" i="3"/>
  <c r="W9067" i="3"/>
  <c r="V9067" i="3"/>
  <c r="W9066" i="3"/>
  <c r="V9066" i="3"/>
  <c r="W9065" i="3"/>
  <c r="V9065" i="3"/>
  <c r="W9064" i="3"/>
  <c r="V9064" i="3"/>
  <c r="W9063" i="3"/>
  <c r="V9063" i="3"/>
  <c r="W9062" i="3"/>
  <c r="V9062" i="3"/>
  <c r="W9061" i="3"/>
  <c r="V9061" i="3"/>
  <c r="W9060" i="3"/>
  <c r="V9060" i="3"/>
  <c r="W9059" i="3"/>
  <c r="V9059" i="3"/>
  <c r="W9058" i="3"/>
  <c r="V9058" i="3"/>
  <c r="W9057" i="3"/>
  <c r="V9057" i="3"/>
  <c r="W9056" i="3"/>
  <c r="V9056" i="3"/>
  <c r="W9055" i="3"/>
  <c r="V9055" i="3"/>
  <c r="W9054" i="3"/>
  <c r="V9054" i="3"/>
  <c r="W9053" i="3"/>
  <c r="V9053" i="3"/>
  <c r="W9052" i="3"/>
  <c r="V9052" i="3"/>
  <c r="W9051" i="3"/>
  <c r="V9051" i="3"/>
  <c r="W9050" i="3"/>
  <c r="V9050" i="3"/>
  <c r="W9049" i="3"/>
  <c r="V9049" i="3"/>
  <c r="W9048" i="3"/>
  <c r="V9048" i="3"/>
  <c r="W9047" i="3"/>
  <c r="V9047" i="3"/>
  <c r="W9046" i="3"/>
  <c r="V9046" i="3"/>
  <c r="W9045" i="3"/>
  <c r="V9045" i="3"/>
  <c r="W9044" i="3"/>
  <c r="V9044" i="3"/>
  <c r="W9043" i="3"/>
  <c r="V9043" i="3"/>
  <c r="W9042" i="3"/>
  <c r="V9042" i="3"/>
  <c r="W9041" i="3"/>
  <c r="V9041" i="3"/>
  <c r="W9040" i="3"/>
  <c r="V9040" i="3"/>
  <c r="W9039" i="3"/>
  <c r="V9039" i="3"/>
  <c r="W9038" i="3"/>
  <c r="V9038" i="3"/>
  <c r="W9037" i="3"/>
  <c r="V9037" i="3"/>
  <c r="W9036" i="3"/>
  <c r="V9036" i="3"/>
  <c r="W9035" i="3"/>
  <c r="V9035" i="3"/>
  <c r="W9034" i="3"/>
  <c r="V9034" i="3"/>
  <c r="W9033" i="3"/>
  <c r="V9033" i="3"/>
  <c r="W9032" i="3"/>
  <c r="V9032" i="3"/>
  <c r="W9031" i="3"/>
  <c r="V9031" i="3"/>
  <c r="W9030" i="3"/>
  <c r="V9030" i="3"/>
  <c r="W9029" i="3"/>
  <c r="V9029" i="3"/>
  <c r="W9028" i="3"/>
  <c r="V9028" i="3"/>
  <c r="W9027" i="3"/>
  <c r="V9027" i="3"/>
  <c r="W9026" i="3"/>
  <c r="V9026" i="3"/>
  <c r="W9025" i="3"/>
  <c r="V9025" i="3"/>
  <c r="W9024" i="3"/>
  <c r="V9024" i="3"/>
  <c r="W9023" i="3"/>
  <c r="V9023" i="3"/>
  <c r="W9022" i="3"/>
  <c r="V9022" i="3"/>
  <c r="W9021" i="3"/>
  <c r="V9021" i="3"/>
  <c r="W9020" i="3"/>
  <c r="V9020" i="3"/>
  <c r="W9019" i="3"/>
  <c r="V9019" i="3"/>
  <c r="W9018" i="3"/>
  <c r="V9018" i="3"/>
  <c r="W9017" i="3"/>
  <c r="V9017" i="3"/>
  <c r="W9016" i="3"/>
  <c r="V9016" i="3"/>
  <c r="W9015" i="3"/>
  <c r="V9015" i="3"/>
  <c r="W9014" i="3"/>
  <c r="V9014" i="3"/>
  <c r="W9013" i="3"/>
  <c r="V9013" i="3"/>
  <c r="W9012" i="3"/>
  <c r="V9012" i="3"/>
  <c r="W9011" i="3"/>
  <c r="V9011" i="3"/>
  <c r="W9010" i="3"/>
  <c r="V9010" i="3"/>
  <c r="W9009" i="3"/>
  <c r="V9009" i="3"/>
  <c r="W9008" i="3"/>
  <c r="V9008" i="3"/>
  <c r="W9007" i="3"/>
  <c r="V9007" i="3"/>
  <c r="W9006" i="3"/>
  <c r="V9006" i="3"/>
  <c r="W9005" i="3"/>
  <c r="V9005" i="3"/>
  <c r="W9004" i="3"/>
  <c r="V9004" i="3"/>
  <c r="W9003" i="3"/>
  <c r="V9003" i="3"/>
  <c r="W9002" i="3"/>
  <c r="V9002" i="3"/>
  <c r="W9001" i="3"/>
  <c r="V9001" i="3"/>
  <c r="W9000" i="3"/>
  <c r="V9000" i="3"/>
  <c r="W8999" i="3"/>
  <c r="V8999" i="3"/>
  <c r="W8998" i="3"/>
  <c r="V8998" i="3"/>
  <c r="W8997" i="3"/>
  <c r="V8997" i="3"/>
  <c r="W8996" i="3"/>
  <c r="V8996" i="3"/>
  <c r="W8995" i="3"/>
  <c r="V8995" i="3"/>
  <c r="W8994" i="3"/>
  <c r="V8994" i="3"/>
  <c r="W8993" i="3"/>
  <c r="V8993" i="3"/>
  <c r="W8992" i="3"/>
  <c r="V8992" i="3"/>
  <c r="W8991" i="3"/>
  <c r="V8991" i="3"/>
  <c r="W8990" i="3"/>
  <c r="V8990" i="3"/>
  <c r="W8989" i="3"/>
  <c r="V8989" i="3"/>
  <c r="W8988" i="3"/>
  <c r="V8988" i="3"/>
  <c r="W8987" i="3"/>
  <c r="V8987" i="3"/>
  <c r="W8986" i="3"/>
  <c r="V8986" i="3"/>
  <c r="W8985" i="3"/>
  <c r="V8985" i="3"/>
  <c r="W8984" i="3"/>
  <c r="V8984" i="3"/>
  <c r="W8983" i="3"/>
  <c r="V8983" i="3"/>
  <c r="W8982" i="3"/>
  <c r="V8982" i="3"/>
  <c r="W8981" i="3"/>
  <c r="V8981" i="3"/>
  <c r="W8980" i="3"/>
  <c r="V8980" i="3"/>
  <c r="W8979" i="3"/>
  <c r="V8979" i="3"/>
  <c r="W8978" i="3"/>
  <c r="V8978" i="3"/>
  <c r="W8977" i="3"/>
  <c r="V8977" i="3"/>
  <c r="W8976" i="3"/>
  <c r="V8976" i="3"/>
  <c r="W8975" i="3"/>
  <c r="V8975" i="3"/>
  <c r="W8974" i="3"/>
  <c r="V8974" i="3"/>
  <c r="W8973" i="3"/>
  <c r="V8973" i="3"/>
  <c r="W8972" i="3"/>
  <c r="V8972" i="3"/>
  <c r="W8971" i="3"/>
  <c r="V8971" i="3"/>
  <c r="W8970" i="3"/>
  <c r="V8970" i="3"/>
  <c r="W8969" i="3"/>
  <c r="V8969" i="3"/>
  <c r="W8968" i="3"/>
  <c r="V8968" i="3"/>
  <c r="W8967" i="3"/>
  <c r="V8967" i="3"/>
  <c r="W8966" i="3"/>
  <c r="V8966" i="3"/>
  <c r="W8965" i="3"/>
  <c r="V8965" i="3"/>
  <c r="W8964" i="3"/>
  <c r="V8964" i="3"/>
  <c r="W8963" i="3"/>
  <c r="V8963" i="3"/>
  <c r="W8962" i="3"/>
  <c r="V8962" i="3"/>
  <c r="W8961" i="3"/>
  <c r="V8961" i="3"/>
  <c r="W8960" i="3"/>
  <c r="V8960" i="3"/>
  <c r="W8959" i="3"/>
  <c r="V8959" i="3"/>
  <c r="W8958" i="3"/>
  <c r="V8958" i="3"/>
  <c r="W8957" i="3"/>
  <c r="V8957" i="3"/>
  <c r="W8956" i="3"/>
  <c r="V8956" i="3"/>
  <c r="W8955" i="3"/>
  <c r="V8955" i="3"/>
  <c r="W8954" i="3"/>
  <c r="V8954" i="3"/>
  <c r="W8953" i="3"/>
  <c r="V8953" i="3"/>
  <c r="W8952" i="3"/>
  <c r="V8952" i="3"/>
  <c r="W8951" i="3"/>
  <c r="V8951" i="3"/>
  <c r="W8950" i="3"/>
  <c r="V8950" i="3"/>
  <c r="W8949" i="3"/>
  <c r="V8949" i="3"/>
  <c r="W8948" i="3"/>
  <c r="V8948" i="3"/>
  <c r="W8947" i="3"/>
  <c r="V8947" i="3"/>
  <c r="W8946" i="3"/>
  <c r="V8946" i="3"/>
  <c r="W8945" i="3"/>
  <c r="V8945" i="3"/>
  <c r="W8944" i="3"/>
  <c r="V8944" i="3"/>
  <c r="W8943" i="3"/>
  <c r="V8943" i="3"/>
  <c r="W8942" i="3"/>
  <c r="V8942" i="3"/>
  <c r="W8941" i="3"/>
  <c r="V8941" i="3"/>
  <c r="W8940" i="3"/>
  <c r="V8940" i="3"/>
  <c r="W8939" i="3"/>
  <c r="V8939" i="3"/>
  <c r="W8938" i="3"/>
  <c r="V8938" i="3"/>
  <c r="W8937" i="3"/>
  <c r="V8937" i="3"/>
  <c r="W8936" i="3"/>
  <c r="V8936" i="3"/>
  <c r="W8935" i="3"/>
  <c r="V8935" i="3"/>
  <c r="W8934" i="3"/>
  <c r="V8934" i="3"/>
  <c r="W8933" i="3"/>
  <c r="V8933" i="3"/>
  <c r="W8932" i="3"/>
  <c r="V8932" i="3"/>
  <c r="W8931" i="3"/>
  <c r="V8931" i="3"/>
  <c r="W8930" i="3"/>
  <c r="V8930" i="3"/>
  <c r="W8929" i="3"/>
  <c r="V8929" i="3"/>
  <c r="W8928" i="3"/>
  <c r="V8928" i="3"/>
  <c r="W8927" i="3"/>
  <c r="V8927" i="3"/>
  <c r="W8926" i="3"/>
  <c r="V8926" i="3"/>
  <c r="W8925" i="3"/>
  <c r="V8925" i="3"/>
  <c r="W8924" i="3"/>
  <c r="V8924" i="3"/>
  <c r="W8923" i="3"/>
  <c r="V8923" i="3"/>
  <c r="W8922" i="3"/>
  <c r="V8922" i="3"/>
  <c r="W8921" i="3"/>
  <c r="V8921" i="3"/>
  <c r="W8920" i="3"/>
  <c r="V8920" i="3"/>
  <c r="W8919" i="3"/>
  <c r="V8919" i="3"/>
  <c r="W8918" i="3"/>
  <c r="V8918" i="3"/>
  <c r="W8917" i="3"/>
  <c r="V8917" i="3"/>
  <c r="W8916" i="3"/>
  <c r="V8916" i="3"/>
  <c r="W8915" i="3"/>
  <c r="V8915" i="3"/>
  <c r="W8914" i="3"/>
  <c r="V8914" i="3"/>
  <c r="W8913" i="3"/>
  <c r="V8913" i="3"/>
  <c r="W8912" i="3"/>
  <c r="V8912" i="3"/>
  <c r="W8911" i="3"/>
  <c r="V8911" i="3"/>
  <c r="W8910" i="3"/>
  <c r="V8910" i="3"/>
  <c r="W8909" i="3"/>
  <c r="V8909" i="3"/>
  <c r="W8908" i="3"/>
  <c r="V8908" i="3"/>
  <c r="W8907" i="3"/>
  <c r="V8907" i="3"/>
  <c r="W8906" i="3"/>
  <c r="V8906" i="3"/>
  <c r="W8905" i="3"/>
  <c r="V8905" i="3"/>
  <c r="W8904" i="3"/>
  <c r="V8904" i="3"/>
  <c r="W8903" i="3"/>
  <c r="V8903" i="3"/>
  <c r="W8902" i="3"/>
  <c r="V8902" i="3"/>
  <c r="W8901" i="3"/>
  <c r="V8901" i="3"/>
  <c r="W8900" i="3"/>
  <c r="V8900" i="3"/>
  <c r="W8899" i="3"/>
  <c r="V8899" i="3"/>
  <c r="W8898" i="3"/>
  <c r="V8898" i="3"/>
  <c r="W8897" i="3"/>
  <c r="V8897" i="3"/>
  <c r="W8896" i="3"/>
  <c r="V8896" i="3"/>
  <c r="W8895" i="3"/>
  <c r="V8895" i="3"/>
  <c r="W8894" i="3"/>
  <c r="V8894" i="3"/>
  <c r="W8893" i="3"/>
  <c r="V8893" i="3"/>
  <c r="W8892" i="3"/>
  <c r="V8892" i="3"/>
  <c r="W8891" i="3"/>
  <c r="V8891" i="3"/>
  <c r="W8890" i="3"/>
  <c r="V8890" i="3"/>
  <c r="W8889" i="3"/>
  <c r="V8889" i="3"/>
  <c r="W8888" i="3"/>
  <c r="V8888" i="3"/>
  <c r="W8887" i="3"/>
  <c r="V8887" i="3"/>
  <c r="W8886" i="3"/>
  <c r="V8886" i="3"/>
  <c r="W8885" i="3"/>
  <c r="V8885" i="3"/>
  <c r="W8884" i="3"/>
  <c r="V8884" i="3"/>
  <c r="W8883" i="3"/>
  <c r="V8883" i="3"/>
  <c r="W8882" i="3"/>
  <c r="V8882" i="3"/>
  <c r="W8881" i="3"/>
  <c r="V8881" i="3"/>
  <c r="W8880" i="3"/>
  <c r="V8880" i="3"/>
  <c r="W8879" i="3"/>
  <c r="V8879" i="3"/>
  <c r="W8878" i="3"/>
  <c r="V8878" i="3"/>
  <c r="W8877" i="3"/>
  <c r="V8877" i="3"/>
  <c r="W8876" i="3"/>
  <c r="V8876" i="3"/>
  <c r="W8875" i="3"/>
  <c r="V8875" i="3"/>
  <c r="W8874" i="3"/>
  <c r="V8874" i="3"/>
  <c r="W8873" i="3"/>
  <c r="V8873" i="3"/>
  <c r="W8872" i="3"/>
  <c r="V8872" i="3"/>
  <c r="W8871" i="3"/>
  <c r="V8871" i="3"/>
  <c r="W8870" i="3"/>
  <c r="V8870" i="3"/>
  <c r="W8869" i="3"/>
  <c r="V8869" i="3"/>
  <c r="W8868" i="3"/>
  <c r="V8868" i="3"/>
  <c r="W8867" i="3"/>
  <c r="V8867" i="3"/>
  <c r="W8866" i="3"/>
  <c r="V8866" i="3"/>
  <c r="W8865" i="3"/>
  <c r="V8865" i="3"/>
  <c r="W8864" i="3"/>
  <c r="V8864" i="3"/>
  <c r="W8863" i="3"/>
  <c r="V8863" i="3"/>
  <c r="W8862" i="3"/>
  <c r="V8862" i="3"/>
  <c r="W8861" i="3"/>
  <c r="V8861" i="3"/>
  <c r="W8860" i="3"/>
  <c r="V8860" i="3"/>
  <c r="W8859" i="3"/>
  <c r="V8859" i="3"/>
  <c r="W8858" i="3"/>
  <c r="V8858" i="3"/>
  <c r="W8857" i="3"/>
  <c r="V8857" i="3"/>
  <c r="W8856" i="3"/>
  <c r="V8856" i="3"/>
  <c r="W8855" i="3"/>
  <c r="V8855" i="3"/>
  <c r="W8854" i="3"/>
  <c r="V8854" i="3"/>
  <c r="W8853" i="3"/>
  <c r="V8853" i="3"/>
  <c r="W8852" i="3"/>
  <c r="V8852" i="3"/>
  <c r="W8851" i="3"/>
  <c r="V8851" i="3"/>
  <c r="W8850" i="3"/>
  <c r="V8850" i="3"/>
  <c r="W8849" i="3"/>
  <c r="V8849" i="3"/>
  <c r="W8848" i="3"/>
  <c r="V8848" i="3"/>
  <c r="W8847" i="3"/>
  <c r="V8847" i="3"/>
  <c r="W8846" i="3"/>
  <c r="V8846" i="3"/>
  <c r="W8845" i="3"/>
  <c r="V8845" i="3"/>
  <c r="W8844" i="3"/>
  <c r="V8844" i="3"/>
  <c r="W8843" i="3"/>
  <c r="V8843" i="3"/>
  <c r="W8842" i="3"/>
  <c r="V8842" i="3"/>
  <c r="W8841" i="3"/>
  <c r="V8841" i="3"/>
  <c r="W8840" i="3"/>
  <c r="V8840" i="3"/>
  <c r="W8839" i="3"/>
  <c r="V8839" i="3"/>
  <c r="W8838" i="3"/>
  <c r="V8838" i="3"/>
  <c r="W8837" i="3"/>
  <c r="V8837" i="3"/>
  <c r="W8836" i="3"/>
  <c r="V8836" i="3"/>
  <c r="W8835" i="3"/>
  <c r="V8835" i="3"/>
  <c r="W8834" i="3"/>
  <c r="V8834" i="3"/>
  <c r="W8833" i="3"/>
  <c r="V8833" i="3"/>
  <c r="W8832" i="3"/>
  <c r="V8832" i="3"/>
  <c r="W8831" i="3"/>
  <c r="V8831" i="3"/>
  <c r="W8830" i="3"/>
  <c r="V8830" i="3"/>
  <c r="W8829" i="3"/>
  <c r="V8829" i="3"/>
  <c r="W8828" i="3"/>
  <c r="V8828" i="3"/>
  <c r="W8827" i="3"/>
  <c r="V8827" i="3"/>
  <c r="W8826" i="3"/>
  <c r="V8826" i="3"/>
  <c r="W8825" i="3"/>
  <c r="V8825" i="3"/>
  <c r="W8824" i="3"/>
  <c r="V8824" i="3"/>
  <c r="W8823" i="3"/>
  <c r="V8823" i="3"/>
  <c r="W8822" i="3"/>
  <c r="V8822" i="3"/>
  <c r="W8821" i="3"/>
  <c r="V8821" i="3"/>
  <c r="W8820" i="3"/>
  <c r="V8820" i="3"/>
  <c r="W8819" i="3"/>
  <c r="V8819" i="3"/>
  <c r="W8818" i="3"/>
  <c r="V8818" i="3"/>
  <c r="W8817" i="3"/>
  <c r="V8817" i="3"/>
  <c r="W8816" i="3"/>
  <c r="V8816" i="3"/>
  <c r="W8815" i="3"/>
  <c r="V8815" i="3"/>
  <c r="W8814" i="3"/>
  <c r="V8814" i="3"/>
  <c r="W8813" i="3"/>
  <c r="V8813" i="3"/>
  <c r="W8812" i="3"/>
  <c r="V8812" i="3"/>
  <c r="W8811" i="3"/>
  <c r="V8811" i="3"/>
  <c r="W8810" i="3"/>
  <c r="V8810" i="3"/>
  <c r="W8809" i="3"/>
  <c r="V8809" i="3"/>
  <c r="W8808" i="3"/>
  <c r="V8808" i="3"/>
  <c r="W8807" i="3"/>
  <c r="V8807" i="3"/>
  <c r="W8806" i="3"/>
  <c r="V8806" i="3"/>
  <c r="W8805" i="3"/>
  <c r="V8805" i="3"/>
  <c r="W8804" i="3"/>
  <c r="V8804" i="3"/>
  <c r="W8803" i="3"/>
  <c r="V8803" i="3"/>
  <c r="W8802" i="3"/>
  <c r="V8802" i="3"/>
  <c r="W8801" i="3"/>
  <c r="V8801" i="3"/>
  <c r="W8800" i="3"/>
  <c r="V8800" i="3"/>
  <c r="W8799" i="3"/>
  <c r="V8799" i="3"/>
  <c r="W8798" i="3"/>
  <c r="V8798" i="3"/>
  <c r="W8797" i="3"/>
  <c r="V8797" i="3"/>
  <c r="W8796" i="3"/>
  <c r="V8796" i="3"/>
  <c r="W8795" i="3"/>
  <c r="V8795" i="3"/>
  <c r="W8794" i="3"/>
  <c r="V8794" i="3"/>
  <c r="W8793" i="3"/>
  <c r="V8793" i="3"/>
  <c r="W8792" i="3"/>
  <c r="V8792" i="3"/>
  <c r="W8791" i="3"/>
  <c r="V8791" i="3"/>
  <c r="W8790" i="3"/>
  <c r="V8790" i="3"/>
  <c r="W8789" i="3"/>
  <c r="V8789" i="3"/>
  <c r="W8788" i="3"/>
  <c r="V8788" i="3"/>
  <c r="W8787" i="3"/>
  <c r="V8787" i="3"/>
  <c r="W8786" i="3"/>
  <c r="V8786" i="3"/>
  <c r="W8785" i="3"/>
  <c r="V8785" i="3"/>
  <c r="W8784" i="3"/>
  <c r="V8784" i="3"/>
  <c r="W8783" i="3"/>
  <c r="V8783" i="3"/>
  <c r="W8782" i="3"/>
  <c r="V8782" i="3"/>
  <c r="W8781" i="3"/>
  <c r="V8781" i="3"/>
  <c r="W8780" i="3"/>
  <c r="V8780" i="3"/>
  <c r="W8779" i="3"/>
  <c r="V8779" i="3"/>
  <c r="W8778" i="3"/>
  <c r="V8778" i="3"/>
  <c r="W8777" i="3"/>
  <c r="V8777" i="3"/>
  <c r="W8776" i="3"/>
  <c r="V8776" i="3"/>
  <c r="W8775" i="3"/>
  <c r="V8775" i="3"/>
  <c r="W8774" i="3"/>
  <c r="V8774" i="3"/>
  <c r="W8773" i="3"/>
  <c r="V8773" i="3"/>
  <c r="W8772" i="3"/>
  <c r="V8772" i="3"/>
  <c r="W8771" i="3"/>
  <c r="V8771" i="3"/>
  <c r="W8770" i="3"/>
  <c r="V8770" i="3"/>
  <c r="W8769" i="3"/>
  <c r="V8769" i="3"/>
  <c r="W8768" i="3"/>
  <c r="V8768" i="3"/>
  <c r="W8767" i="3"/>
  <c r="V8767" i="3"/>
  <c r="W8766" i="3"/>
  <c r="V8766" i="3"/>
  <c r="W8765" i="3"/>
  <c r="V8765" i="3"/>
  <c r="W8764" i="3"/>
  <c r="V8764" i="3"/>
  <c r="W8763" i="3"/>
  <c r="V8763" i="3"/>
  <c r="W8762" i="3"/>
  <c r="V8762" i="3"/>
  <c r="W8761" i="3"/>
  <c r="V8761" i="3"/>
  <c r="W8760" i="3"/>
  <c r="V8760" i="3"/>
  <c r="W8759" i="3"/>
  <c r="V8759" i="3"/>
  <c r="W8758" i="3"/>
  <c r="V8758" i="3"/>
  <c r="W8757" i="3"/>
  <c r="V8757" i="3"/>
  <c r="W8756" i="3"/>
  <c r="V8756" i="3"/>
  <c r="W8755" i="3"/>
  <c r="V8755" i="3"/>
  <c r="W8754" i="3"/>
  <c r="V8754" i="3"/>
  <c r="W8753" i="3"/>
  <c r="V8753" i="3"/>
  <c r="W8752" i="3"/>
  <c r="V8752" i="3"/>
  <c r="W8751" i="3"/>
  <c r="V8751" i="3"/>
  <c r="W8750" i="3"/>
  <c r="V8750" i="3"/>
  <c r="W8749" i="3"/>
  <c r="V8749" i="3"/>
  <c r="W8748" i="3"/>
  <c r="V8748" i="3"/>
  <c r="W8747" i="3"/>
  <c r="V8747" i="3"/>
  <c r="W8746" i="3"/>
  <c r="V8746" i="3"/>
  <c r="W8745" i="3"/>
  <c r="V8745" i="3"/>
  <c r="W8744" i="3"/>
  <c r="V8744" i="3"/>
  <c r="W8743" i="3"/>
  <c r="V8743" i="3"/>
  <c r="W8742" i="3"/>
  <c r="V8742" i="3"/>
  <c r="W8741" i="3"/>
  <c r="V8741" i="3"/>
  <c r="W8740" i="3"/>
  <c r="V8740" i="3"/>
  <c r="W8739" i="3"/>
  <c r="V8739" i="3"/>
  <c r="W8738" i="3"/>
  <c r="V8738" i="3"/>
  <c r="W8737" i="3"/>
  <c r="V8737" i="3"/>
  <c r="W8736" i="3"/>
  <c r="V8736" i="3"/>
  <c r="W8735" i="3"/>
  <c r="V8735" i="3"/>
  <c r="W8734" i="3"/>
  <c r="V8734" i="3"/>
  <c r="W8733" i="3"/>
  <c r="V8733" i="3"/>
  <c r="W8732" i="3"/>
  <c r="V8732" i="3"/>
  <c r="W8731" i="3"/>
  <c r="V8731" i="3"/>
  <c r="W8730" i="3"/>
  <c r="V8730" i="3"/>
  <c r="W8729" i="3"/>
  <c r="V8729" i="3"/>
  <c r="W8728" i="3"/>
  <c r="V8728" i="3"/>
  <c r="W8727" i="3"/>
  <c r="V8727" i="3"/>
  <c r="W8726" i="3"/>
  <c r="V8726" i="3"/>
  <c r="W8725" i="3"/>
  <c r="V8725" i="3"/>
  <c r="W8724" i="3"/>
  <c r="V8724" i="3"/>
  <c r="W8723" i="3"/>
  <c r="V8723" i="3"/>
  <c r="W8722" i="3"/>
  <c r="V8722" i="3"/>
  <c r="W8721" i="3"/>
  <c r="V8721" i="3"/>
  <c r="W8720" i="3"/>
  <c r="V8720" i="3"/>
  <c r="W8719" i="3"/>
  <c r="V8719" i="3"/>
  <c r="W8718" i="3"/>
  <c r="V8718" i="3"/>
  <c r="W8717" i="3"/>
  <c r="V8717" i="3"/>
  <c r="W8716" i="3"/>
  <c r="V8716" i="3"/>
  <c r="W8715" i="3"/>
  <c r="V8715" i="3"/>
  <c r="W8714" i="3"/>
  <c r="V8714" i="3"/>
  <c r="W8713" i="3"/>
  <c r="V8713" i="3"/>
  <c r="W8712" i="3"/>
  <c r="V8712" i="3"/>
  <c r="W8711" i="3"/>
  <c r="V8711" i="3"/>
  <c r="W8710" i="3"/>
  <c r="V8710" i="3"/>
  <c r="W8709" i="3"/>
  <c r="V8709" i="3"/>
  <c r="W8708" i="3"/>
  <c r="V8708" i="3"/>
  <c r="W8707" i="3"/>
  <c r="V8707" i="3"/>
  <c r="W8706" i="3"/>
  <c r="V8706" i="3"/>
  <c r="W8705" i="3"/>
  <c r="V8705" i="3"/>
  <c r="W8704" i="3"/>
  <c r="V8704" i="3"/>
  <c r="W8703" i="3"/>
  <c r="V8703" i="3"/>
  <c r="W8702" i="3"/>
  <c r="V8702" i="3"/>
  <c r="W8701" i="3"/>
  <c r="V8701" i="3"/>
  <c r="W8700" i="3"/>
  <c r="V8700" i="3"/>
  <c r="W8699" i="3"/>
  <c r="V8699" i="3"/>
  <c r="W8698" i="3"/>
  <c r="V8698" i="3"/>
  <c r="W8697" i="3"/>
  <c r="V8697" i="3"/>
  <c r="W8696" i="3"/>
  <c r="V8696" i="3"/>
  <c r="W8695" i="3"/>
  <c r="V8695" i="3"/>
  <c r="W8694" i="3"/>
  <c r="V8694" i="3"/>
  <c r="W8693" i="3"/>
  <c r="V8693" i="3"/>
  <c r="W8692" i="3"/>
  <c r="V8692" i="3"/>
  <c r="W8691" i="3"/>
  <c r="V8691" i="3"/>
  <c r="W8690" i="3"/>
  <c r="V8690" i="3"/>
  <c r="W8689" i="3"/>
  <c r="V8689" i="3"/>
  <c r="W8688" i="3"/>
  <c r="V8688" i="3"/>
  <c r="W8687" i="3"/>
  <c r="V8687" i="3"/>
  <c r="W8686" i="3"/>
  <c r="V8686" i="3"/>
  <c r="W8685" i="3"/>
  <c r="V8685" i="3"/>
  <c r="W8684" i="3"/>
  <c r="V8684" i="3"/>
  <c r="W8683" i="3"/>
  <c r="V8683" i="3"/>
  <c r="W8682" i="3"/>
  <c r="V8682" i="3"/>
  <c r="W8681" i="3"/>
  <c r="V8681" i="3"/>
  <c r="W8680" i="3"/>
  <c r="V8680" i="3"/>
  <c r="W8679" i="3"/>
  <c r="V8679" i="3"/>
  <c r="W8678" i="3"/>
  <c r="V8678" i="3"/>
  <c r="W8677" i="3"/>
  <c r="V8677" i="3"/>
  <c r="W8676" i="3"/>
  <c r="V8676" i="3"/>
  <c r="W8675" i="3"/>
  <c r="V8675" i="3"/>
  <c r="W8674" i="3"/>
  <c r="V8674" i="3"/>
  <c r="W8673" i="3"/>
  <c r="V8673" i="3"/>
  <c r="W8672" i="3"/>
  <c r="V8672" i="3"/>
  <c r="W8671" i="3"/>
  <c r="V8671" i="3"/>
  <c r="W8670" i="3"/>
  <c r="V8670" i="3"/>
  <c r="W8669" i="3"/>
  <c r="V8669" i="3"/>
  <c r="W8668" i="3"/>
  <c r="V8668" i="3"/>
  <c r="W8667" i="3"/>
  <c r="V8667" i="3"/>
  <c r="W8666" i="3"/>
  <c r="V8666" i="3"/>
  <c r="W8665" i="3"/>
  <c r="V8665" i="3"/>
  <c r="W8664" i="3"/>
  <c r="V8664" i="3"/>
  <c r="W8663" i="3"/>
  <c r="V8663" i="3"/>
  <c r="W8662" i="3"/>
  <c r="V8662" i="3"/>
  <c r="W8661" i="3"/>
  <c r="V8661" i="3"/>
  <c r="W8660" i="3"/>
  <c r="V8660" i="3"/>
  <c r="W8659" i="3"/>
  <c r="V8659" i="3"/>
  <c r="W8658" i="3"/>
  <c r="V8658" i="3"/>
  <c r="W8657" i="3"/>
  <c r="V8657" i="3"/>
  <c r="W8656" i="3"/>
  <c r="V8656" i="3"/>
  <c r="W8655" i="3"/>
  <c r="V8655" i="3"/>
  <c r="W8654" i="3"/>
  <c r="V8654" i="3"/>
  <c r="W8653" i="3"/>
  <c r="V8653" i="3"/>
  <c r="W8652" i="3"/>
  <c r="V8652" i="3"/>
  <c r="W8651" i="3"/>
  <c r="V8651" i="3"/>
  <c r="W8650" i="3"/>
  <c r="V8650" i="3"/>
  <c r="W8649" i="3"/>
  <c r="V8649" i="3"/>
  <c r="W8648" i="3"/>
  <c r="V8648" i="3"/>
  <c r="W8647" i="3"/>
  <c r="V8647" i="3"/>
  <c r="W8646" i="3"/>
  <c r="V8646" i="3"/>
  <c r="W8645" i="3"/>
  <c r="V8645" i="3"/>
  <c r="W8644" i="3"/>
  <c r="V8644" i="3"/>
  <c r="W8643" i="3"/>
  <c r="V8643" i="3"/>
  <c r="W8642" i="3"/>
  <c r="V8642" i="3"/>
  <c r="W8641" i="3"/>
  <c r="V8641" i="3"/>
  <c r="W8640" i="3"/>
  <c r="V8640" i="3"/>
  <c r="W8639" i="3"/>
  <c r="V8639" i="3"/>
  <c r="W8638" i="3"/>
  <c r="V8638" i="3"/>
  <c r="W8637" i="3"/>
  <c r="V8637" i="3"/>
  <c r="W8636" i="3"/>
  <c r="V8636" i="3"/>
  <c r="W8635" i="3"/>
  <c r="V8635" i="3"/>
  <c r="W8634" i="3"/>
  <c r="V8634" i="3"/>
  <c r="W8633" i="3"/>
  <c r="V8633" i="3"/>
  <c r="W8632" i="3"/>
  <c r="V8632" i="3"/>
  <c r="W8631" i="3"/>
  <c r="V8631" i="3"/>
  <c r="W8630" i="3"/>
  <c r="V8630" i="3"/>
  <c r="W8629" i="3"/>
  <c r="V8629" i="3"/>
  <c r="W8628" i="3"/>
  <c r="V8628" i="3"/>
  <c r="W8627" i="3"/>
  <c r="V8627" i="3"/>
  <c r="W8626" i="3"/>
  <c r="V8626" i="3"/>
  <c r="W8625" i="3"/>
  <c r="V8625" i="3"/>
  <c r="W8624" i="3"/>
  <c r="V8624" i="3"/>
  <c r="W8623" i="3"/>
  <c r="V8623" i="3"/>
  <c r="W8622" i="3"/>
  <c r="V8622" i="3"/>
  <c r="W8621" i="3"/>
  <c r="V8621" i="3"/>
  <c r="W8620" i="3"/>
  <c r="V8620" i="3"/>
  <c r="W8619" i="3"/>
  <c r="V8619" i="3"/>
  <c r="W8618" i="3"/>
  <c r="V8618" i="3"/>
  <c r="W8617" i="3"/>
  <c r="V8617" i="3"/>
  <c r="W8616" i="3"/>
  <c r="V8616" i="3"/>
  <c r="W8615" i="3"/>
  <c r="V8615" i="3"/>
  <c r="W8614" i="3"/>
  <c r="V8614" i="3"/>
  <c r="W8613" i="3"/>
  <c r="V8613" i="3"/>
  <c r="W8612" i="3"/>
  <c r="V8612" i="3"/>
  <c r="W8611" i="3"/>
  <c r="V8611" i="3"/>
  <c r="W8610" i="3"/>
  <c r="V8610" i="3"/>
  <c r="W8609" i="3"/>
  <c r="V8609" i="3"/>
  <c r="W8608" i="3"/>
  <c r="V8608" i="3"/>
  <c r="W8607" i="3"/>
  <c r="V8607" i="3"/>
  <c r="W8606" i="3"/>
  <c r="V8606" i="3"/>
  <c r="W8605" i="3"/>
  <c r="V8605" i="3"/>
  <c r="W8604" i="3"/>
  <c r="V8604" i="3"/>
  <c r="W8603" i="3"/>
  <c r="V8603" i="3"/>
  <c r="W8602" i="3"/>
  <c r="V8602" i="3"/>
  <c r="W8601" i="3"/>
  <c r="V8601" i="3"/>
  <c r="W8600" i="3"/>
  <c r="V8600" i="3"/>
  <c r="W8599" i="3"/>
  <c r="V8599" i="3"/>
  <c r="W8598" i="3"/>
  <c r="V8598" i="3"/>
  <c r="W8597" i="3"/>
  <c r="V8597" i="3"/>
  <c r="W8596" i="3"/>
  <c r="V8596" i="3"/>
  <c r="W8595" i="3"/>
  <c r="V8595" i="3"/>
  <c r="W8594" i="3"/>
  <c r="V8594" i="3"/>
  <c r="W8593" i="3"/>
  <c r="V8593" i="3"/>
  <c r="W8592" i="3"/>
  <c r="V8592" i="3"/>
  <c r="W8591" i="3"/>
  <c r="V8591" i="3"/>
  <c r="W8590" i="3"/>
  <c r="V8590" i="3"/>
  <c r="W8589" i="3"/>
  <c r="V8589" i="3"/>
  <c r="W8588" i="3"/>
  <c r="V8588" i="3"/>
  <c r="W8587" i="3"/>
  <c r="V8587" i="3"/>
  <c r="W8586" i="3"/>
  <c r="V8586" i="3"/>
  <c r="W8585" i="3"/>
  <c r="V8585" i="3"/>
  <c r="W8584" i="3"/>
  <c r="V8584" i="3"/>
  <c r="W8583" i="3"/>
  <c r="V8583" i="3"/>
  <c r="W8582" i="3"/>
  <c r="V8582" i="3"/>
  <c r="W8581" i="3"/>
  <c r="V8581" i="3"/>
  <c r="W8580" i="3"/>
  <c r="V8580" i="3"/>
  <c r="W8579" i="3"/>
  <c r="V8579" i="3"/>
  <c r="W8578" i="3"/>
  <c r="V8578" i="3"/>
  <c r="W8577" i="3"/>
  <c r="V8577" i="3"/>
  <c r="W8576" i="3"/>
  <c r="V8576" i="3"/>
  <c r="W8575" i="3"/>
  <c r="V8575" i="3"/>
  <c r="W8574" i="3"/>
  <c r="V8574" i="3"/>
  <c r="W8573" i="3"/>
  <c r="V8573" i="3"/>
  <c r="W8572" i="3"/>
  <c r="V8572" i="3"/>
  <c r="W8571" i="3"/>
  <c r="V8571" i="3"/>
  <c r="W8570" i="3"/>
  <c r="V8570" i="3"/>
  <c r="W8569" i="3"/>
  <c r="V8569" i="3"/>
  <c r="W8568" i="3"/>
  <c r="V8568" i="3"/>
  <c r="W8567" i="3"/>
  <c r="V8567" i="3"/>
  <c r="W8566" i="3"/>
  <c r="V8566" i="3"/>
  <c r="W8565" i="3"/>
  <c r="V8565" i="3"/>
  <c r="W8564" i="3"/>
  <c r="V8564" i="3"/>
  <c r="W8563" i="3"/>
  <c r="V8563" i="3"/>
  <c r="W8562" i="3"/>
  <c r="V8562" i="3"/>
  <c r="W8561" i="3"/>
  <c r="V8561" i="3"/>
  <c r="W8560" i="3"/>
  <c r="V8560" i="3"/>
  <c r="W8559" i="3"/>
  <c r="V8559" i="3"/>
  <c r="W8558" i="3"/>
  <c r="V8558" i="3"/>
  <c r="W8557" i="3"/>
  <c r="V8557" i="3"/>
  <c r="W8556" i="3"/>
  <c r="V8556" i="3"/>
  <c r="W8555" i="3"/>
  <c r="V8555" i="3"/>
  <c r="W8554" i="3"/>
  <c r="V8554" i="3"/>
  <c r="W8553" i="3"/>
  <c r="V8553" i="3"/>
  <c r="W8552" i="3"/>
  <c r="V8552" i="3"/>
  <c r="W8551" i="3"/>
  <c r="V8551" i="3"/>
  <c r="W8550" i="3"/>
  <c r="V8550" i="3"/>
  <c r="W8549" i="3"/>
  <c r="V8549" i="3"/>
  <c r="W8548" i="3"/>
  <c r="V8548" i="3"/>
  <c r="W8547" i="3"/>
  <c r="V8547" i="3"/>
  <c r="W8546" i="3"/>
  <c r="V8546" i="3"/>
  <c r="W8545" i="3"/>
  <c r="V8545" i="3"/>
  <c r="W8544" i="3"/>
  <c r="V8544" i="3"/>
  <c r="W8543" i="3"/>
  <c r="V8543" i="3"/>
  <c r="W8542" i="3"/>
  <c r="V8542" i="3"/>
  <c r="W8541" i="3"/>
  <c r="V8541" i="3"/>
  <c r="W8540" i="3"/>
  <c r="V8540" i="3"/>
  <c r="W8539" i="3"/>
  <c r="V8539" i="3"/>
  <c r="W8538" i="3"/>
  <c r="V8538" i="3"/>
  <c r="W8537" i="3"/>
  <c r="V8537" i="3"/>
  <c r="W8536" i="3"/>
  <c r="V8536" i="3"/>
  <c r="W8535" i="3"/>
  <c r="V8535" i="3"/>
  <c r="W8534" i="3"/>
  <c r="V8534" i="3"/>
  <c r="W8533" i="3"/>
  <c r="V8533" i="3"/>
  <c r="W8532" i="3"/>
  <c r="V8532" i="3"/>
  <c r="W8531" i="3"/>
  <c r="V8531" i="3"/>
  <c r="W8530" i="3"/>
  <c r="V8530" i="3"/>
  <c r="W8529" i="3"/>
  <c r="V8529" i="3"/>
  <c r="W8528" i="3"/>
  <c r="V8528" i="3"/>
  <c r="W8527" i="3"/>
  <c r="V8527" i="3"/>
  <c r="W8526" i="3"/>
  <c r="V8526" i="3"/>
  <c r="W8525" i="3"/>
  <c r="V8525" i="3"/>
  <c r="W8524" i="3"/>
  <c r="V8524" i="3"/>
  <c r="W8523" i="3"/>
  <c r="V8523" i="3"/>
  <c r="W8522" i="3"/>
  <c r="V8522" i="3"/>
  <c r="W8521" i="3"/>
  <c r="V8521" i="3"/>
  <c r="W8520" i="3"/>
  <c r="V8520" i="3"/>
  <c r="W8519" i="3"/>
  <c r="V8519" i="3"/>
  <c r="W8518" i="3"/>
  <c r="V8518" i="3"/>
  <c r="W8517" i="3"/>
  <c r="V8517" i="3"/>
  <c r="W8516" i="3"/>
  <c r="V8516" i="3"/>
  <c r="W8515" i="3"/>
  <c r="V8515" i="3"/>
  <c r="W8514" i="3"/>
  <c r="V8514" i="3"/>
  <c r="W8513" i="3"/>
  <c r="V8513" i="3"/>
  <c r="W8512" i="3"/>
  <c r="V8512" i="3"/>
  <c r="W8511" i="3"/>
  <c r="V8511" i="3"/>
  <c r="W8510" i="3"/>
  <c r="V8510" i="3"/>
  <c r="W8509" i="3"/>
  <c r="V8509" i="3"/>
  <c r="W8508" i="3"/>
  <c r="V8508" i="3"/>
  <c r="W8507" i="3"/>
  <c r="V8507" i="3"/>
  <c r="W8506" i="3"/>
  <c r="V8506" i="3"/>
  <c r="W8505" i="3"/>
  <c r="V8505" i="3"/>
  <c r="W8504" i="3"/>
  <c r="V8504" i="3"/>
  <c r="W8503" i="3"/>
  <c r="V8503" i="3"/>
  <c r="W8502" i="3"/>
  <c r="V8502" i="3"/>
  <c r="W8501" i="3"/>
  <c r="V8501" i="3"/>
  <c r="W8500" i="3"/>
  <c r="V8500" i="3"/>
  <c r="W8499" i="3"/>
  <c r="V8499" i="3"/>
  <c r="W8498" i="3"/>
  <c r="V8498" i="3"/>
  <c r="W8497" i="3"/>
  <c r="V8497" i="3"/>
  <c r="W8496" i="3"/>
  <c r="V8496" i="3"/>
  <c r="W8495" i="3"/>
  <c r="V8495" i="3"/>
  <c r="W8494" i="3"/>
  <c r="V8494" i="3"/>
  <c r="W8493" i="3"/>
  <c r="V8493" i="3"/>
  <c r="W8492" i="3"/>
  <c r="V8492" i="3"/>
  <c r="W8491" i="3"/>
  <c r="V8491" i="3"/>
  <c r="W8490" i="3"/>
  <c r="V8490" i="3"/>
  <c r="W8489" i="3"/>
  <c r="V8489" i="3"/>
  <c r="W8488" i="3"/>
  <c r="V8488" i="3"/>
  <c r="W8487" i="3"/>
  <c r="V8487" i="3"/>
  <c r="W8486" i="3"/>
  <c r="V8486" i="3"/>
  <c r="W8485" i="3"/>
  <c r="V8485" i="3"/>
  <c r="W8484" i="3"/>
  <c r="V8484" i="3"/>
  <c r="W8483" i="3"/>
  <c r="V8483" i="3"/>
  <c r="W8482" i="3"/>
  <c r="V8482" i="3"/>
  <c r="W8481" i="3"/>
  <c r="V8481" i="3"/>
  <c r="W8480" i="3"/>
  <c r="V8480" i="3"/>
  <c r="W8479" i="3"/>
  <c r="V8479" i="3"/>
  <c r="W8478" i="3"/>
  <c r="V8478" i="3"/>
  <c r="W8477" i="3"/>
  <c r="V8477" i="3"/>
  <c r="W8476" i="3"/>
  <c r="V8476" i="3"/>
  <c r="W8475" i="3"/>
  <c r="V8475" i="3"/>
  <c r="W8474" i="3"/>
  <c r="V8474" i="3"/>
  <c r="W8473" i="3"/>
  <c r="V8473" i="3"/>
  <c r="W8472" i="3"/>
  <c r="V8472" i="3"/>
  <c r="W8471" i="3"/>
  <c r="V8471" i="3"/>
  <c r="W8470" i="3"/>
  <c r="V8470" i="3"/>
  <c r="W8469" i="3"/>
  <c r="V8469" i="3"/>
  <c r="W8468" i="3"/>
  <c r="V8468" i="3"/>
  <c r="W8467" i="3"/>
  <c r="V8467" i="3"/>
  <c r="W8466" i="3"/>
  <c r="V8466" i="3"/>
  <c r="W8465" i="3"/>
  <c r="V8465" i="3"/>
  <c r="W8464" i="3"/>
  <c r="V8464" i="3"/>
  <c r="W8463" i="3"/>
  <c r="V8463" i="3"/>
  <c r="W8462" i="3"/>
  <c r="V8462" i="3"/>
  <c r="W8461" i="3"/>
  <c r="V8461" i="3"/>
  <c r="W8460" i="3"/>
  <c r="V8460" i="3"/>
  <c r="W8459" i="3"/>
  <c r="V8459" i="3"/>
  <c r="W8458" i="3"/>
  <c r="V8458" i="3"/>
  <c r="W8457" i="3"/>
  <c r="V8457" i="3"/>
  <c r="W8456" i="3"/>
  <c r="V8456" i="3"/>
  <c r="W8455" i="3"/>
  <c r="V8455" i="3"/>
  <c r="W8454" i="3"/>
  <c r="V8454" i="3"/>
  <c r="W8453" i="3"/>
  <c r="V8453" i="3"/>
  <c r="W8452" i="3"/>
  <c r="V8452" i="3"/>
  <c r="W8451" i="3"/>
  <c r="V8451" i="3"/>
  <c r="W8450" i="3"/>
  <c r="V8450" i="3"/>
  <c r="W8449" i="3"/>
  <c r="V8449" i="3"/>
  <c r="W8448" i="3"/>
  <c r="V8448" i="3"/>
  <c r="W8447" i="3"/>
  <c r="V8447" i="3"/>
  <c r="W8446" i="3"/>
  <c r="V8446" i="3"/>
  <c r="W8445" i="3"/>
  <c r="V8445" i="3"/>
  <c r="W8444" i="3"/>
  <c r="V8444" i="3"/>
  <c r="W8443" i="3"/>
  <c r="V8443" i="3"/>
  <c r="W8442" i="3"/>
  <c r="V8442" i="3"/>
  <c r="W8441" i="3"/>
  <c r="V8441" i="3"/>
  <c r="W8440" i="3"/>
  <c r="V8440" i="3"/>
  <c r="W8439" i="3"/>
  <c r="V8439" i="3"/>
  <c r="W8438" i="3"/>
  <c r="V8438" i="3"/>
  <c r="W8437" i="3"/>
  <c r="V8437" i="3"/>
  <c r="W8436" i="3"/>
  <c r="V8436" i="3"/>
  <c r="W8435" i="3"/>
  <c r="V8435" i="3"/>
  <c r="W8434" i="3"/>
  <c r="V8434" i="3"/>
  <c r="W8433" i="3"/>
  <c r="V8433" i="3"/>
  <c r="W8432" i="3"/>
  <c r="V8432" i="3"/>
  <c r="W8431" i="3"/>
  <c r="V8431" i="3"/>
  <c r="W8430" i="3"/>
  <c r="V8430" i="3"/>
  <c r="W8429" i="3"/>
  <c r="V8429" i="3"/>
  <c r="W8428" i="3"/>
  <c r="V8428" i="3"/>
  <c r="W8427" i="3"/>
  <c r="V8427" i="3"/>
  <c r="W8426" i="3"/>
  <c r="V8426" i="3"/>
  <c r="W8425" i="3"/>
  <c r="V8425" i="3"/>
  <c r="W8424" i="3"/>
  <c r="V8424" i="3"/>
  <c r="W8423" i="3"/>
  <c r="V8423" i="3"/>
  <c r="W8422" i="3"/>
  <c r="V8422" i="3"/>
  <c r="W8421" i="3"/>
  <c r="V8421" i="3"/>
  <c r="W8420" i="3"/>
  <c r="V8420" i="3"/>
  <c r="W8419" i="3"/>
  <c r="V8419" i="3"/>
  <c r="W8418" i="3"/>
  <c r="V8418" i="3"/>
  <c r="W8417" i="3"/>
  <c r="V8417" i="3"/>
  <c r="W8416" i="3"/>
  <c r="V8416" i="3"/>
  <c r="W8415" i="3"/>
  <c r="V8415" i="3"/>
  <c r="W8414" i="3"/>
  <c r="V8414" i="3"/>
  <c r="W8413" i="3"/>
  <c r="V8413" i="3"/>
  <c r="W8412" i="3"/>
  <c r="V8412" i="3"/>
  <c r="W8411" i="3"/>
  <c r="V8411" i="3"/>
  <c r="W8410" i="3"/>
  <c r="V8410" i="3"/>
  <c r="W8409" i="3"/>
  <c r="V8409" i="3"/>
  <c r="W8408" i="3"/>
  <c r="V8408" i="3"/>
  <c r="W8407" i="3"/>
  <c r="V8407" i="3"/>
  <c r="W8406" i="3"/>
  <c r="V8406" i="3"/>
  <c r="W8405" i="3"/>
  <c r="V8405" i="3"/>
  <c r="W8404" i="3"/>
  <c r="V8404" i="3"/>
  <c r="W8403" i="3"/>
  <c r="V8403" i="3"/>
  <c r="W8402" i="3"/>
  <c r="V8402" i="3"/>
  <c r="W8401" i="3"/>
  <c r="V8401" i="3"/>
  <c r="W8400" i="3"/>
  <c r="V8400" i="3"/>
  <c r="W8399" i="3"/>
  <c r="V8399" i="3"/>
  <c r="W8398" i="3"/>
  <c r="V8398" i="3"/>
  <c r="W8397" i="3"/>
  <c r="V8397" i="3"/>
  <c r="W8396" i="3"/>
  <c r="V8396" i="3"/>
  <c r="W8395" i="3"/>
  <c r="V8395" i="3"/>
  <c r="W8394" i="3"/>
  <c r="V8394" i="3"/>
  <c r="W8393" i="3"/>
  <c r="V8393" i="3"/>
  <c r="W8392" i="3"/>
  <c r="V8392" i="3"/>
  <c r="W8391" i="3"/>
  <c r="V8391" i="3"/>
  <c r="W8390" i="3"/>
  <c r="V8390" i="3"/>
  <c r="W8389" i="3"/>
  <c r="V8389" i="3"/>
  <c r="W8388" i="3"/>
  <c r="V8388" i="3"/>
  <c r="W8387" i="3"/>
  <c r="V8387" i="3"/>
  <c r="W8386" i="3"/>
  <c r="V8386" i="3"/>
  <c r="W8385" i="3"/>
  <c r="V8385" i="3"/>
  <c r="W8384" i="3"/>
  <c r="V8384" i="3"/>
  <c r="W8383" i="3"/>
  <c r="V8383" i="3"/>
  <c r="W8382" i="3"/>
  <c r="V8382" i="3"/>
  <c r="W8381" i="3"/>
  <c r="V8381" i="3"/>
  <c r="W8380" i="3"/>
  <c r="V8380" i="3"/>
  <c r="W8379" i="3"/>
  <c r="V8379" i="3"/>
  <c r="W8378" i="3"/>
  <c r="V8378" i="3"/>
  <c r="W8377" i="3"/>
  <c r="V8377" i="3"/>
  <c r="W8376" i="3"/>
  <c r="V8376" i="3"/>
  <c r="W8375" i="3"/>
  <c r="V8375" i="3"/>
  <c r="W8374" i="3"/>
  <c r="V8374" i="3"/>
  <c r="W8373" i="3"/>
  <c r="V8373" i="3"/>
  <c r="W8372" i="3"/>
  <c r="V8372" i="3"/>
  <c r="W8371" i="3"/>
  <c r="V8371" i="3"/>
  <c r="W8370" i="3"/>
  <c r="V8370" i="3"/>
  <c r="W8369" i="3"/>
  <c r="V8369" i="3"/>
  <c r="W8368" i="3"/>
  <c r="V8368" i="3"/>
  <c r="W8367" i="3"/>
  <c r="V8367" i="3"/>
  <c r="W8366" i="3"/>
  <c r="V8366" i="3"/>
  <c r="W8365" i="3"/>
  <c r="V8365" i="3"/>
  <c r="W8364" i="3"/>
  <c r="V8364" i="3"/>
  <c r="W8363" i="3"/>
  <c r="V8363" i="3"/>
  <c r="W8362" i="3"/>
  <c r="V8362" i="3"/>
  <c r="W8361" i="3"/>
  <c r="V8361" i="3"/>
  <c r="W8360" i="3"/>
  <c r="V8360" i="3"/>
  <c r="W8359" i="3"/>
  <c r="V8359" i="3"/>
  <c r="W8358" i="3"/>
  <c r="V8358" i="3"/>
  <c r="W8357" i="3"/>
  <c r="V8357" i="3"/>
  <c r="W8356" i="3"/>
  <c r="V8356" i="3"/>
  <c r="W8355" i="3"/>
  <c r="V8355" i="3"/>
  <c r="W8354" i="3"/>
  <c r="V8354" i="3"/>
  <c r="W8353" i="3"/>
  <c r="V8353" i="3"/>
  <c r="W8352" i="3"/>
  <c r="V8352" i="3"/>
  <c r="W8351" i="3"/>
  <c r="V8351" i="3"/>
  <c r="W8350" i="3"/>
  <c r="V8350" i="3"/>
  <c r="W8349" i="3"/>
  <c r="V8349" i="3"/>
  <c r="W8348" i="3"/>
  <c r="V8348" i="3"/>
  <c r="W8347" i="3"/>
  <c r="V8347" i="3"/>
  <c r="W8346" i="3"/>
  <c r="V8346" i="3"/>
  <c r="W8345" i="3"/>
  <c r="V8345" i="3"/>
  <c r="W8344" i="3"/>
  <c r="V8344" i="3"/>
  <c r="W8343" i="3"/>
  <c r="V8343" i="3"/>
  <c r="W8342" i="3"/>
  <c r="V8342" i="3"/>
  <c r="W8341" i="3"/>
  <c r="V8341" i="3"/>
  <c r="W8340" i="3"/>
  <c r="V8340" i="3"/>
  <c r="W8339" i="3"/>
  <c r="V8339" i="3"/>
  <c r="W8338" i="3"/>
  <c r="V8338" i="3"/>
  <c r="W8337" i="3"/>
  <c r="V8337" i="3"/>
  <c r="W8336" i="3"/>
  <c r="V8336" i="3"/>
  <c r="W8335" i="3"/>
  <c r="V8335" i="3"/>
  <c r="W8334" i="3"/>
  <c r="V8334" i="3"/>
  <c r="W8333" i="3"/>
  <c r="V8333" i="3"/>
  <c r="W8332" i="3"/>
  <c r="V8332" i="3"/>
  <c r="W8331" i="3"/>
  <c r="V8331" i="3"/>
  <c r="W8330" i="3"/>
  <c r="V8330" i="3"/>
  <c r="W8329" i="3"/>
  <c r="V8329" i="3"/>
  <c r="W8328" i="3"/>
  <c r="V8328" i="3"/>
  <c r="W8327" i="3"/>
  <c r="V8327" i="3"/>
  <c r="W8326" i="3"/>
  <c r="V8326" i="3"/>
  <c r="W8325" i="3"/>
  <c r="V8325" i="3"/>
  <c r="W8324" i="3"/>
  <c r="V8324" i="3"/>
  <c r="W8323" i="3"/>
  <c r="V8323" i="3"/>
  <c r="W8322" i="3"/>
  <c r="V8322" i="3"/>
  <c r="W8321" i="3"/>
  <c r="V8321" i="3"/>
  <c r="W8320" i="3"/>
  <c r="V8320" i="3"/>
  <c r="W8319" i="3"/>
  <c r="V8319" i="3"/>
  <c r="W8318" i="3"/>
  <c r="V8318" i="3"/>
  <c r="W8317" i="3"/>
  <c r="V8317" i="3"/>
  <c r="W8316" i="3"/>
  <c r="V8316" i="3"/>
  <c r="W8315" i="3"/>
  <c r="V8315" i="3"/>
  <c r="W8314" i="3"/>
  <c r="V8314" i="3"/>
  <c r="W8313" i="3"/>
  <c r="V8313" i="3"/>
  <c r="W8312" i="3"/>
  <c r="V8312" i="3"/>
  <c r="W8311" i="3"/>
  <c r="V8311" i="3"/>
  <c r="W8310" i="3"/>
  <c r="V8310" i="3"/>
  <c r="W8309" i="3"/>
  <c r="V8309" i="3"/>
  <c r="W8308" i="3"/>
  <c r="V8308" i="3"/>
  <c r="W8307" i="3"/>
  <c r="V8307" i="3"/>
  <c r="W8306" i="3"/>
  <c r="V8306" i="3"/>
  <c r="W8305" i="3"/>
  <c r="V8305" i="3"/>
  <c r="W8304" i="3"/>
  <c r="V8304" i="3"/>
  <c r="W8303" i="3"/>
  <c r="V8303" i="3"/>
  <c r="W8302" i="3"/>
  <c r="V8302" i="3"/>
  <c r="W8301" i="3"/>
  <c r="V8301" i="3"/>
  <c r="W8300" i="3"/>
  <c r="V8300" i="3"/>
  <c r="W8299" i="3"/>
  <c r="V8299" i="3"/>
  <c r="W8298" i="3"/>
  <c r="V8298" i="3"/>
  <c r="W8297" i="3"/>
  <c r="V8297" i="3"/>
  <c r="W8296" i="3"/>
  <c r="V8296" i="3"/>
  <c r="W8295" i="3"/>
  <c r="V8295" i="3"/>
  <c r="W8294" i="3"/>
  <c r="V8294" i="3"/>
  <c r="W8293" i="3"/>
  <c r="V8293" i="3"/>
  <c r="W8292" i="3"/>
  <c r="V8292" i="3"/>
  <c r="W8291" i="3"/>
  <c r="V8291" i="3"/>
  <c r="W8290" i="3"/>
  <c r="V8290" i="3"/>
  <c r="W8289" i="3"/>
  <c r="V8289" i="3"/>
  <c r="W8288" i="3"/>
  <c r="V8288" i="3"/>
  <c r="W8287" i="3"/>
  <c r="V8287" i="3"/>
  <c r="W8286" i="3"/>
  <c r="V8286" i="3"/>
  <c r="W8285" i="3"/>
  <c r="V8285" i="3"/>
  <c r="W8284" i="3"/>
  <c r="V8284" i="3"/>
  <c r="W8283" i="3"/>
  <c r="V8283" i="3"/>
  <c r="W8282" i="3"/>
  <c r="V8282" i="3"/>
  <c r="W8281" i="3"/>
  <c r="V8281" i="3"/>
  <c r="W8280" i="3"/>
  <c r="V8280" i="3"/>
  <c r="W8279" i="3"/>
  <c r="V8279" i="3"/>
  <c r="W8278" i="3"/>
  <c r="V8278" i="3"/>
  <c r="W8277" i="3"/>
  <c r="V8277" i="3"/>
  <c r="W8276" i="3"/>
  <c r="V8276" i="3"/>
  <c r="W8275" i="3"/>
  <c r="V8275" i="3"/>
  <c r="W8274" i="3"/>
  <c r="V8274" i="3"/>
  <c r="W8273" i="3"/>
  <c r="V8273" i="3"/>
  <c r="W8272" i="3"/>
  <c r="V8272" i="3"/>
  <c r="W8271" i="3"/>
  <c r="V8271" i="3"/>
  <c r="W8270" i="3"/>
  <c r="V8270" i="3"/>
  <c r="W8269" i="3"/>
  <c r="V8269" i="3"/>
  <c r="W8268" i="3"/>
  <c r="V8268" i="3"/>
  <c r="W8267" i="3"/>
  <c r="V8267" i="3"/>
  <c r="W8266" i="3"/>
  <c r="V8266" i="3"/>
  <c r="W8265" i="3"/>
  <c r="V8265" i="3"/>
  <c r="W8264" i="3"/>
  <c r="V8264" i="3"/>
  <c r="W8263" i="3"/>
  <c r="V8263" i="3"/>
  <c r="W8262" i="3"/>
  <c r="V8262" i="3"/>
  <c r="W8261" i="3"/>
  <c r="V8261" i="3"/>
  <c r="W8260" i="3"/>
  <c r="V8260" i="3"/>
  <c r="W8259" i="3"/>
  <c r="V8259" i="3"/>
  <c r="W8258" i="3"/>
  <c r="V8258" i="3"/>
  <c r="W8257" i="3"/>
  <c r="V8257" i="3"/>
  <c r="W8256" i="3"/>
  <c r="V8256" i="3"/>
  <c r="W8255" i="3"/>
  <c r="V8255" i="3"/>
  <c r="W8254" i="3"/>
  <c r="V8254" i="3"/>
  <c r="W8253" i="3"/>
  <c r="V8253" i="3"/>
  <c r="W8252" i="3"/>
  <c r="V8252" i="3"/>
  <c r="W8251" i="3"/>
  <c r="V8251" i="3"/>
  <c r="W8250" i="3"/>
  <c r="V8250" i="3"/>
  <c r="W8249" i="3"/>
  <c r="V8249" i="3"/>
  <c r="W8248" i="3"/>
  <c r="V8248" i="3"/>
  <c r="W8247" i="3"/>
  <c r="V8247" i="3"/>
  <c r="W8246" i="3"/>
  <c r="V8246" i="3"/>
  <c r="W8245" i="3"/>
  <c r="V8245" i="3"/>
  <c r="W8244" i="3"/>
  <c r="V8244" i="3"/>
  <c r="W8243" i="3"/>
  <c r="V8243" i="3"/>
  <c r="W8242" i="3"/>
  <c r="V8242" i="3"/>
  <c r="W8241" i="3"/>
  <c r="V8241" i="3"/>
  <c r="W8240" i="3"/>
  <c r="V8240" i="3"/>
  <c r="W8239" i="3"/>
  <c r="V8239" i="3"/>
  <c r="W8238" i="3"/>
  <c r="V8238" i="3"/>
  <c r="W8237" i="3"/>
  <c r="V8237" i="3"/>
  <c r="W8236" i="3"/>
  <c r="V8236" i="3"/>
  <c r="W8235" i="3"/>
  <c r="V8235" i="3"/>
  <c r="W8234" i="3"/>
  <c r="V8234" i="3"/>
  <c r="W8233" i="3"/>
  <c r="V8233" i="3"/>
  <c r="W8232" i="3"/>
  <c r="V8232" i="3"/>
  <c r="W8231" i="3"/>
  <c r="V8231" i="3"/>
  <c r="W8230" i="3"/>
  <c r="V8230" i="3"/>
  <c r="W8229" i="3"/>
  <c r="V8229" i="3"/>
  <c r="W8228" i="3"/>
  <c r="V8228" i="3"/>
  <c r="W8227" i="3"/>
  <c r="V8227" i="3"/>
  <c r="W8226" i="3"/>
  <c r="V8226" i="3"/>
  <c r="W8225" i="3"/>
  <c r="V8225" i="3"/>
  <c r="W8224" i="3"/>
  <c r="V8224" i="3"/>
  <c r="W8223" i="3"/>
  <c r="V8223" i="3"/>
  <c r="W8222" i="3"/>
  <c r="V8222" i="3"/>
  <c r="W8221" i="3"/>
  <c r="V8221" i="3"/>
  <c r="W8220" i="3"/>
  <c r="V8220" i="3"/>
  <c r="W8219" i="3"/>
  <c r="V8219" i="3"/>
  <c r="W8218" i="3"/>
  <c r="V8218" i="3"/>
  <c r="W8217" i="3"/>
  <c r="V8217" i="3"/>
  <c r="W8216" i="3"/>
  <c r="V8216" i="3"/>
  <c r="W8215" i="3"/>
  <c r="V8215" i="3"/>
  <c r="W8214" i="3"/>
  <c r="V8214" i="3"/>
  <c r="W8213" i="3"/>
  <c r="V8213" i="3"/>
  <c r="W8212" i="3"/>
  <c r="V8212" i="3"/>
  <c r="W8211" i="3"/>
  <c r="V8211" i="3"/>
  <c r="W8210" i="3"/>
  <c r="V8210" i="3"/>
  <c r="W8209" i="3"/>
  <c r="V8209" i="3"/>
  <c r="W8208" i="3"/>
  <c r="V8208" i="3"/>
  <c r="W8207" i="3"/>
  <c r="V8207" i="3"/>
  <c r="W8206" i="3"/>
  <c r="V8206" i="3"/>
  <c r="W8205" i="3"/>
  <c r="V8205" i="3"/>
  <c r="W8204" i="3"/>
  <c r="V8204" i="3"/>
  <c r="W8203" i="3"/>
  <c r="V8203" i="3"/>
  <c r="W8202" i="3"/>
  <c r="V8202" i="3"/>
  <c r="W8201" i="3"/>
  <c r="V8201" i="3"/>
  <c r="W8200" i="3"/>
  <c r="V8200" i="3"/>
  <c r="W8199" i="3"/>
  <c r="V8199" i="3"/>
  <c r="W8198" i="3"/>
  <c r="V8198" i="3"/>
  <c r="W8197" i="3"/>
  <c r="V8197" i="3"/>
  <c r="W8196" i="3"/>
  <c r="V8196" i="3"/>
  <c r="W8195" i="3"/>
  <c r="V8195" i="3"/>
  <c r="W8194" i="3"/>
  <c r="V8194" i="3"/>
  <c r="W8193" i="3"/>
  <c r="V8193" i="3"/>
  <c r="W8192" i="3"/>
  <c r="V8192" i="3"/>
  <c r="W8191" i="3"/>
  <c r="V8191" i="3"/>
  <c r="W8190" i="3"/>
  <c r="V8190" i="3"/>
  <c r="W8189" i="3"/>
  <c r="V8189" i="3"/>
  <c r="W8188" i="3"/>
  <c r="V8188" i="3"/>
  <c r="W8187" i="3"/>
  <c r="V8187" i="3"/>
  <c r="W8186" i="3"/>
  <c r="V8186" i="3"/>
  <c r="W8185" i="3"/>
  <c r="V8185" i="3"/>
  <c r="W8184" i="3"/>
  <c r="V8184" i="3"/>
  <c r="W8183" i="3"/>
  <c r="V8183" i="3"/>
  <c r="W8182" i="3"/>
  <c r="V8182" i="3"/>
  <c r="W8181" i="3"/>
  <c r="V8181" i="3"/>
  <c r="W8180" i="3"/>
  <c r="V8180" i="3"/>
  <c r="W8179" i="3"/>
  <c r="V8179" i="3"/>
  <c r="W8178" i="3"/>
  <c r="V8178" i="3"/>
  <c r="W8177" i="3"/>
  <c r="V8177" i="3"/>
  <c r="W8176" i="3"/>
  <c r="V8176" i="3"/>
  <c r="W8175" i="3"/>
  <c r="V8175" i="3"/>
  <c r="W8174" i="3"/>
  <c r="V8174" i="3"/>
  <c r="W8173" i="3"/>
  <c r="V8173" i="3"/>
  <c r="W8172" i="3"/>
  <c r="V8172" i="3"/>
  <c r="W8171" i="3"/>
  <c r="V8171" i="3"/>
  <c r="W8170" i="3"/>
  <c r="V8170" i="3"/>
  <c r="W8169" i="3"/>
  <c r="V8169" i="3"/>
  <c r="W8168" i="3"/>
  <c r="V8168" i="3"/>
  <c r="W8167" i="3"/>
  <c r="V8167" i="3"/>
  <c r="W8166" i="3"/>
  <c r="V8166" i="3"/>
  <c r="W8165" i="3"/>
  <c r="V8165" i="3"/>
  <c r="W8164" i="3"/>
  <c r="V8164" i="3"/>
  <c r="W8163" i="3"/>
  <c r="V8163" i="3"/>
  <c r="W8162" i="3"/>
  <c r="V8162" i="3"/>
  <c r="W8161" i="3"/>
  <c r="V8161" i="3"/>
  <c r="W8160" i="3"/>
  <c r="V8160" i="3"/>
  <c r="W8159" i="3"/>
  <c r="V8159" i="3"/>
  <c r="W8158" i="3"/>
  <c r="V8158" i="3"/>
  <c r="W8157" i="3"/>
  <c r="V8157" i="3"/>
  <c r="W8156" i="3"/>
  <c r="V8156" i="3"/>
  <c r="W8155" i="3"/>
  <c r="V8155" i="3"/>
  <c r="W8154" i="3"/>
  <c r="V8154" i="3"/>
  <c r="W8153" i="3"/>
  <c r="V8153" i="3"/>
  <c r="W8152" i="3"/>
  <c r="V8152" i="3"/>
  <c r="W8151" i="3"/>
  <c r="V8151" i="3"/>
  <c r="W8150" i="3"/>
  <c r="V8150" i="3"/>
  <c r="W8149" i="3"/>
  <c r="V8149" i="3"/>
  <c r="W8148" i="3"/>
  <c r="V8148" i="3"/>
  <c r="W8147" i="3"/>
  <c r="V8147" i="3"/>
  <c r="W8146" i="3"/>
  <c r="V8146" i="3"/>
  <c r="W8145" i="3"/>
  <c r="V8145" i="3"/>
  <c r="W8144" i="3"/>
  <c r="V8144" i="3"/>
  <c r="W8143" i="3"/>
  <c r="V8143" i="3"/>
  <c r="W8142" i="3"/>
  <c r="V8142" i="3"/>
  <c r="W8141" i="3"/>
  <c r="V8141" i="3"/>
  <c r="W8140" i="3"/>
  <c r="V8140" i="3"/>
  <c r="W8139" i="3"/>
  <c r="V8139" i="3"/>
  <c r="W8138" i="3"/>
  <c r="V8138" i="3"/>
  <c r="W8137" i="3"/>
  <c r="V8137" i="3"/>
  <c r="W8136" i="3"/>
  <c r="V8136" i="3"/>
  <c r="W8135" i="3"/>
  <c r="V8135" i="3"/>
  <c r="W8134" i="3"/>
  <c r="V8134" i="3"/>
  <c r="W8133" i="3"/>
  <c r="V8133" i="3"/>
  <c r="W8132" i="3"/>
  <c r="V8132" i="3"/>
  <c r="W8131" i="3"/>
  <c r="V8131" i="3"/>
  <c r="W8130" i="3"/>
  <c r="V8130" i="3"/>
  <c r="W8129" i="3"/>
  <c r="V8129" i="3"/>
  <c r="W8128" i="3"/>
  <c r="V8128" i="3"/>
  <c r="W8127" i="3"/>
  <c r="V8127" i="3"/>
  <c r="W8126" i="3"/>
  <c r="V8126" i="3"/>
  <c r="W8125" i="3"/>
  <c r="V8125" i="3"/>
  <c r="W8124" i="3"/>
  <c r="V8124" i="3"/>
  <c r="W8123" i="3"/>
  <c r="V8123" i="3"/>
  <c r="W8122" i="3"/>
  <c r="V8122" i="3"/>
  <c r="W8121" i="3"/>
  <c r="V8121" i="3"/>
  <c r="W8120" i="3"/>
  <c r="V8120" i="3"/>
  <c r="W8119" i="3"/>
  <c r="V8119" i="3"/>
  <c r="W8118" i="3"/>
  <c r="V8118" i="3"/>
  <c r="W8117" i="3"/>
  <c r="V8117" i="3"/>
  <c r="W8116" i="3"/>
  <c r="V8116" i="3"/>
  <c r="W8115" i="3"/>
  <c r="V8115" i="3"/>
  <c r="W8114" i="3"/>
  <c r="V8114" i="3"/>
  <c r="W8113" i="3"/>
  <c r="V8113" i="3"/>
  <c r="W8112" i="3"/>
  <c r="V8112" i="3"/>
  <c r="W8111" i="3"/>
  <c r="V8111" i="3"/>
  <c r="W8110" i="3"/>
  <c r="V8110" i="3"/>
  <c r="W8109" i="3"/>
  <c r="V8109" i="3"/>
  <c r="W8108" i="3"/>
  <c r="V8108" i="3"/>
  <c r="W8107" i="3"/>
  <c r="V8107" i="3"/>
  <c r="W8106" i="3"/>
  <c r="V8106" i="3"/>
  <c r="W8105" i="3"/>
  <c r="V8105" i="3"/>
  <c r="W8104" i="3"/>
  <c r="V8104" i="3"/>
  <c r="W8103" i="3"/>
  <c r="V8103" i="3"/>
  <c r="W8102" i="3"/>
  <c r="V8102" i="3"/>
  <c r="W8101" i="3"/>
  <c r="V8101" i="3"/>
  <c r="W8100" i="3"/>
  <c r="V8100" i="3"/>
  <c r="W8099" i="3"/>
  <c r="V8099" i="3"/>
  <c r="W8098" i="3"/>
  <c r="V8098" i="3"/>
  <c r="W8097" i="3"/>
  <c r="V8097" i="3"/>
  <c r="W8096" i="3"/>
  <c r="V8096" i="3"/>
  <c r="W8095" i="3"/>
  <c r="V8095" i="3"/>
  <c r="W8094" i="3"/>
  <c r="V8094" i="3"/>
  <c r="W8093" i="3"/>
  <c r="V8093" i="3"/>
  <c r="W8092" i="3"/>
  <c r="V8092" i="3"/>
  <c r="W8091" i="3"/>
  <c r="V8091" i="3"/>
  <c r="W8090" i="3"/>
  <c r="V8090" i="3"/>
  <c r="W8089" i="3"/>
  <c r="V8089" i="3"/>
  <c r="W8088" i="3"/>
  <c r="V8088" i="3"/>
  <c r="W8087" i="3"/>
  <c r="V8087" i="3"/>
  <c r="W8086" i="3"/>
  <c r="V8086" i="3"/>
  <c r="W8085" i="3"/>
  <c r="V8085" i="3"/>
  <c r="W8084" i="3"/>
  <c r="V8084" i="3"/>
  <c r="W8083" i="3"/>
  <c r="V8083" i="3"/>
  <c r="W8082" i="3"/>
  <c r="V8082" i="3"/>
  <c r="W8081" i="3"/>
  <c r="V8081" i="3"/>
  <c r="W8080" i="3"/>
  <c r="V8080" i="3"/>
  <c r="W8079" i="3"/>
  <c r="V8079" i="3"/>
  <c r="W8078" i="3"/>
  <c r="V8078" i="3"/>
  <c r="W8077" i="3"/>
  <c r="V8077" i="3"/>
  <c r="W8076" i="3"/>
  <c r="V8076" i="3"/>
  <c r="W8075" i="3"/>
  <c r="V8075" i="3"/>
  <c r="W8074" i="3"/>
  <c r="V8074" i="3"/>
  <c r="W8073" i="3"/>
  <c r="V8073" i="3"/>
  <c r="W8072" i="3"/>
  <c r="V8072" i="3"/>
  <c r="W8071" i="3"/>
  <c r="V8071" i="3"/>
  <c r="W8070" i="3"/>
  <c r="V8070" i="3"/>
  <c r="W8069" i="3"/>
  <c r="V8069" i="3"/>
  <c r="W8068" i="3"/>
  <c r="V8068" i="3"/>
  <c r="W8067" i="3"/>
  <c r="V8067" i="3"/>
  <c r="W8066" i="3"/>
  <c r="V8066" i="3"/>
  <c r="W8065" i="3"/>
  <c r="V8065" i="3"/>
  <c r="W8064" i="3"/>
  <c r="V8064" i="3"/>
  <c r="W8063" i="3"/>
  <c r="V8063" i="3"/>
  <c r="W8062" i="3"/>
  <c r="V8062" i="3"/>
  <c r="W8061" i="3"/>
  <c r="V8061" i="3"/>
  <c r="W8060" i="3"/>
  <c r="V8060" i="3"/>
  <c r="W8059" i="3"/>
  <c r="V8059" i="3"/>
  <c r="W8058" i="3"/>
  <c r="V8058" i="3"/>
  <c r="W8057" i="3"/>
  <c r="V8057" i="3"/>
  <c r="W8056" i="3"/>
  <c r="V8056" i="3"/>
  <c r="W8055" i="3"/>
  <c r="V8055" i="3"/>
  <c r="W8054" i="3"/>
  <c r="V8054" i="3"/>
  <c r="W8053" i="3"/>
  <c r="V8053" i="3"/>
  <c r="W8052" i="3"/>
  <c r="V8052" i="3"/>
  <c r="W8051" i="3"/>
  <c r="V8051" i="3"/>
  <c r="W8050" i="3"/>
  <c r="V8050" i="3"/>
  <c r="W8049" i="3"/>
  <c r="V8049" i="3"/>
  <c r="W8048" i="3"/>
  <c r="V8048" i="3"/>
  <c r="W8047" i="3"/>
  <c r="V8047" i="3"/>
  <c r="W8046" i="3"/>
  <c r="V8046" i="3"/>
  <c r="W8045" i="3"/>
  <c r="V8045" i="3"/>
  <c r="W8044" i="3"/>
  <c r="V8044" i="3"/>
  <c r="W8043" i="3"/>
  <c r="V8043" i="3"/>
  <c r="W8042" i="3"/>
  <c r="V8042" i="3"/>
  <c r="W8041" i="3"/>
  <c r="V8041" i="3"/>
  <c r="W8040" i="3"/>
  <c r="V8040" i="3"/>
  <c r="W8039" i="3"/>
  <c r="V8039" i="3"/>
  <c r="W8038" i="3"/>
  <c r="V8038" i="3"/>
  <c r="W8037" i="3"/>
  <c r="V8037" i="3"/>
  <c r="W8036" i="3"/>
  <c r="V8036" i="3"/>
  <c r="W8035" i="3"/>
  <c r="V8035" i="3"/>
  <c r="W8034" i="3"/>
  <c r="V8034" i="3"/>
  <c r="W8033" i="3"/>
  <c r="V8033" i="3"/>
  <c r="W8032" i="3"/>
  <c r="V8032" i="3"/>
  <c r="W8031" i="3"/>
  <c r="V8031" i="3"/>
  <c r="W8030" i="3"/>
  <c r="V8030" i="3"/>
  <c r="W8029" i="3"/>
  <c r="V8029" i="3"/>
  <c r="W8028" i="3"/>
  <c r="V8028" i="3"/>
  <c r="W8027" i="3"/>
  <c r="V8027" i="3"/>
  <c r="W8026" i="3"/>
  <c r="V8026" i="3"/>
  <c r="W8025" i="3"/>
  <c r="V8025" i="3"/>
  <c r="W8024" i="3"/>
  <c r="V8024" i="3"/>
  <c r="W8023" i="3"/>
  <c r="V8023" i="3"/>
  <c r="W8022" i="3"/>
  <c r="V8022" i="3"/>
  <c r="W8021" i="3"/>
  <c r="V8021" i="3"/>
  <c r="W8020" i="3"/>
  <c r="V8020" i="3"/>
  <c r="W8019" i="3"/>
  <c r="V8019" i="3"/>
  <c r="W8018" i="3"/>
  <c r="V8018" i="3"/>
  <c r="W8017" i="3"/>
  <c r="V8017" i="3"/>
  <c r="W8016" i="3"/>
  <c r="V8016" i="3"/>
  <c r="W8015" i="3"/>
  <c r="V8015" i="3"/>
  <c r="W8014" i="3"/>
  <c r="V8014" i="3"/>
  <c r="W8013" i="3"/>
  <c r="V8013" i="3"/>
  <c r="W8012" i="3"/>
  <c r="V8012" i="3"/>
  <c r="W8011" i="3"/>
  <c r="V8011" i="3"/>
  <c r="W8010" i="3"/>
  <c r="V8010" i="3"/>
  <c r="W8009" i="3"/>
  <c r="V8009" i="3"/>
  <c r="W8008" i="3"/>
  <c r="V8008" i="3"/>
  <c r="W8007" i="3"/>
  <c r="V8007" i="3"/>
  <c r="W8006" i="3"/>
  <c r="V8006" i="3"/>
  <c r="W8005" i="3"/>
  <c r="V8005" i="3"/>
  <c r="W8004" i="3"/>
  <c r="V8004" i="3"/>
  <c r="W8003" i="3"/>
  <c r="V8003" i="3"/>
  <c r="W8002" i="3"/>
  <c r="V8002" i="3"/>
  <c r="W8001" i="3"/>
  <c r="V8001" i="3"/>
  <c r="W8000" i="3"/>
  <c r="V8000" i="3"/>
  <c r="W7999" i="3"/>
  <c r="V7999" i="3"/>
  <c r="W7998" i="3"/>
  <c r="V7998" i="3"/>
  <c r="W7997" i="3"/>
  <c r="V7997" i="3"/>
  <c r="W7996" i="3"/>
  <c r="V7996" i="3"/>
  <c r="W7995" i="3"/>
  <c r="V7995" i="3"/>
  <c r="W7994" i="3"/>
  <c r="V7994" i="3"/>
  <c r="W7993" i="3"/>
  <c r="V7993" i="3"/>
  <c r="W7992" i="3"/>
  <c r="V7992" i="3"/>
  <c r="W7991" i="3"/>
  <c r="V7991" i="3"/>
  <c r="W7990" i="3"/>
  <c r="V7990" i="3"/>
  <c r="W7989" i="3"/>
  <c r="V7989" i="3"/>
  <c r="W7988" i="3"/>
  <c r="V7988" i="3"/>
  <c r="W7987" i="3"/>
  <c r="V7987" i="3"/>
  <c r="W7986" i="3"/>
  <c r="V7986" i="3"/>
  <c r="W7985" i="3"/>
  <c r="V7985" i="3"/>
  <c r="W7984" i="3"/>
  <c r="V7984" i="3"/>
  <c r="W7983" i="3"/>
  <c r="V7983" i="3"/>
  <c r="W7982" i="3"/>
  <c r="V7982" i="3"/>
  <c r="W7981" i="3"/>
  <c r="V7981" i="3"/>
  <c r="W7980" i="3"/>
  <c r="V7980" i="3"/>
  <c r="W7979" i="3"/>
  <c r="V7979" i="3"/>
  <c r="W7978" i="3"/>
  <c r="V7978" i="3"/>
  <c r="W7977" i="3"/>
  <c r="V7977" i="3"/>
  <c r="W7976" i="3"/>
  <c r="V7976" i="3"/>
  <c r="W7975" i="3"/>
  <c r="V7975" i="3"/>
  <c r="W7974" i="3"/>
  <c r="V7974" i="3"/>
  <c r="W7973" i="3"/>
  <c r="V7973" i="3"/>
  <c r="W7972" i="3"/>
  <c r="V7972" i="3"/>
  <c r="W7971" i="3"/>
  <c r="V7971" i="3"/>
  <c r="W7970" i="3"/>
  <c r="V7970" i="3"/>
  <c r="W7969" i="3"/>
  <c r="V7969" i="3"/>
  <c r="W7968" i="3"/>
  <c r="V7968" i="3"/>
  <c r="W7967" i="3"/>
  <c r="V7967" i="3"/>
  <c r="W7966" i="3"/>
  <c r="V7966" i="3"/>
  <c r="W7965" i="3"/>
  <c r="V7965" i="3"/>
  <c r="W7964" i="3"/>
  <c r="V7964" i="3"/>
  <c r="W7963" i="3"/>
  <c r="V7963" i="3"/>
  <c r="W7962" i="3"/>
  <c r="V7962" i="3"/>
  <c r="W7961" i="3"/>
  <c r="V7961" i="3"/>
  <c r="W7960" i="3"/>
  <c r="V7960" i="3"/>
  <c r="W7959" i="3"/>
  <c r="V7959" i="3"/>
  <c r="W7958" i="3"/>
  <c r="V7958" i="3"/>
  <c r="W7957" i="3"/>
  <c r="V7957" i="3"/>
  <c r="W7956" i="3"/>
  <c r="V7956" i="3"/>
  <c r="W7955" i="3"/>
  <c r="V7955" i="3"/>
  <c r="W7954" i="3"/>
  <c r="V7954" i="3"/>
  <c r="W7953" i="3"/>
  <c r="V7953" i="3"/>
  <c r="W7952" i="3"/>
  <c r="V7952" i="3"/>
  <c r="W7951" i="3"/>
  <c r="V7951" i="3"/>
  <c r="W7950" i="3"/>
  <c r="V7950" i="3"/>
  <c r="W7949" i="3"/>
  <c r="V7949" i="3"/>
  <c r="W7948" i="3"/>
  <c r="V7948" i="3"/>
  <c r="W7947" i="3"/>
  <c r="V7947" i="3"/>
  <c r="W7946" i="3"/>
  <c r="V7946" i="3"/>
  <c r="W7945" i="3"/>
  <c r="V7945" i="3"/>
  <c r="W7944" i="3"/>
  <c r="V7944" i="3"/>
  <c r="W7943" i="3"/>
  <c r="V7943" i="3"/>
  <c r="W7942" i="3"/>
  <c r="V7942" i="3"/>
  <c r="W7941" i="3"/>
  <c r="V7941" i="3"/>
  <c r="W7940" i="3"/>
  <c r="V7940" i="3"/>
  <c r="W7939" i="3"/>
  <c r="V7939" i="3"/>
  <c r="W7938" i="3"/>
  <c r="V7938" i="3"/>
  <c r="W7937" i="3"/>
  <c r="V7937" i="3"/>
  <c r="W7936" i="3"/>
  <c r="V7936" i="3"/>
  <c r="W7935" i="3"/>
  <c r="V7935" i="3"/>
  <c r="W7934" i="3"/>
  <c r="V7934" i="3"/>
  <c r="W7933" i="3"/>
  <c r="V7933" i="3"/>
  <c r="W7932" i="3"/>
  <c r="V7932" i="3"/>
  <c r="W7931" i="3"/>
  <c r="V7931" i="3"/>
  <c r="W7930" i="3"/>
  <c r="V7930" i="3"/>
  <c r="W7929" i="3"/>
  <c r="V7929" i="3"/>
  <c r="W7928" i="3"/>
  <c r="V7928" i="3"/>
  <c r="W7927" i="3"/>
  <c r="V7927" i="3"/>
  <c r="W7926" i="3"/>
  <c r="V7926" i="3"/>
  <c r="W7925" i="3"/>
  <c r="V7925" i="3"/>
  <c r="W7924" i="3"/>
  <c r="V7924" i="3"/>
  <c r="W7923" i="3"/>
  <c r="V7923" i="3"/>
  <c r="W7922" i="3"/>
  <c r="V7922" i="3"/>
  <c r="W7921" i="3"/>
  <c r="V7921" i="3"/>
  <c r="W7920" i="3"/>
  <c r="V7920" i="3"/>
  <c r="W7919" i="3"/>
  <c r="V7919" i="3"/>
  <c r="W7918" i="3"/>
  <c r="V7918" i="3"/>
  <c r="W7917" i="3"/>
  <c r="V7917" i="3"/>
  <c r="W7916" i="3"/>
  <c r="V7916" i="3"/>
  <c r="W7915" i="3"/>
  <c r="V7915" i="3"/>
  <c r="W7914" i="3"/>
  <c r="V7914" i="3"/>
  <c r="W7913" i="3"/>
  <c r="V7913" i="3"/>
  <c r="W7912" i="3"/>
  <c r="V7912" i="3"/>
  <c r="W7911" i="3"/>
  <c r="V7911" i="3"/>
  <c r="W7910" i="3"/>
  <c r="V7910" i="3"/>
  <c r="W7909" i="3"/>
  <c r="V7909" i="3"/>
  <c r="W7908" i="3"/>
  <c r="V7908" i="3"/>
  <c r="W7907" i="3"/>
  <c r="V7907" i="3"/>
  <c r="W7906" i="3"/>
  <c r="V7906" i="3"/>
  <c r="W7905" i="3"/>
  <c r="V7905" i="3"/>
  <c r="W7904" i="3"/>
  <c r="V7904" i="3"/>
  <c r="W7903" i="3"/>
  <c r="V7903" i="3"/>
  <c r="W7902" i="3"/>
  <c r="V7902" i="3"/>
  <c r="W7901" i="3"/>
  <c r="V7901" i="3"/>
  <c r="W7900" i="3"/>
  <c r="V7900" i="3"/>
  <c r="W7899" i="3"/>
  <c r="V7899" i="3"/>
  <c r="W7898" i="3"/>
  <c r="V7898" i="3"/>
  <c r="W7897" i="3"/>
  <c r="V7897" i="3"/>
  <c r="W7896" i="3"/>
  <c r="V7896" i="3"/>
  <c r="W7895" i="3"/>
  <c r="V7895" i="3"/>
  <c r="W7894" i="3"/>
  <c r="V7894" i="3"/>
  <c r="W7893" i="3"/>
  <c r="V7893" i="3"/>
  <c r="W7892" i="3"/>
  <c r="V7892" i="3"/>
  <c r="W7891" i="3"/>
  <c r="V7891" i="3"/>
  <c r="W7890" i="3"/>
  <c r="V7890" i="3"/>
  <c r="W7889" i="3"/>
  <c r="V7889" i="3"/>
  <c r="W7888" i="3"/>
  <c r="V7888" i="3"/>
  <c r="W7887" i="3"/>
  <c r="V7887" i="3"/>
  <c r="W7886" i="3"/>
  <c r="V7886" i="3"/>
  <c r="W7885" i="3"/>
  <c r="V7885" i="3"/>
  <c r="W7884" i="3"/>
  <c r="V7884" i="3"/>
  <c r="W7883" i="3"/>
  <c r="V7883" i="3"/>
  <c r="W7882" i="3"/>
  <c r="V7882" i="3"/>
  <c r="W7881" i="3"/>
  <c r="V7881" i="3"/>
  <c r="W7880" i="3"/>
  <c r="V7880" i="3"/>
  <c r="W7879" i="3"/>
  <c r="V7879" i="3"/>
  <c r="W7878" i="3"/>
  <c r="V7878" i="3"/>
  <c r="W7877" i="3"/>
  <c r="V7877" i="3"/>
  <c r="W7876" i="3"/>
  <c r="V7876" i="3"/>
  <c r="W7875" i="3"/>
  <c r="V7875" i="3"/>
  <c r="W7874" i="3"/>
  <c r="V7874" i="3"/>
  <c r="W7873" i="3"/>
  <c r="V7873" i="3"/>
  <c r="W7872" i="3"/>
  <c r="V7872" i="3"/>
  <c r="W7871" i="3"/>
  <c r="V7871" i="3"/>
  <c r="W7870" i="3"/>
  <c r="V7870" i="3"/>
  <c r="W7869" i="3"/>
  <c r="V7869" i="3"/>
  <c r="W7868" i="3"/>
  <c r="V7868" i="3"/>
  <c r="W7867" i="3"/>
  <c r="V7867" i="3"/>
  <c r="W7866" i="3"/>
  <c r="V7866" i="3"/>
  <c r="W7865" i="3"/>
  <c r="V7865" i="3"/>
  <c r="W7864" i="3"/>
  <c r="V7864" i="3"/>
  <c r="W7863" i="3"/>
  <c r="V7863" i="3"/>
  <c r="W7862" i="3"/>
  <c r="V7862" i="3"/>
  <c r="W7861" i="3"/>
  <c r="V7861" i="3"/>
  <c r="W7860" i="3"/>
  <c r="V7860" i="3"/>
  <c r="W7859" i="3"/>
  <c r="V7859" i="3"/>
  <c r="W7858" i="3"/>
  <c r="V7858" i="3"/>
  <c r="W7857" i="3"/>
  <c r="V7857" i="3"/>
  <c r="W7856" i="3"/>
  <c r="V7856" i="3"/>
  <c r="W7855" i="3"/>
  <c r="V7855" i="3"/>
  <c r="W7854" i="3"/>
  <c r="V7854" i="3"/>
  <c r="W7853" i="3"/>
  <c r="V7853" i="3"/>
  <c r="W7852" i="3"/>
  <c r="V7852" i="3"/>
  <c r="W7851" i="3"/>
  <c r="V7851" i="3"/>
  <c r="W7850" i="3"/>
  <c r="V7850" i="3"/>
  <c r="W7849" i="3"/>
  <c r="V7849" i="3"/>
  <c r="W7848" i="3"/>
  <c r="V7848" i="3"/>
  <c r="W7847" i="3"/>
  <c r="V7847" i="3"/>
  <c r="W7846" i="3"/>
  <c r="V7846" i="3"/>
  <c r="W7845" i="3"/>
  <c r="V7845" i="3"/>
  <c r="W7844" i="3"/>
  <c r="V7844" i="3"/>
  <c r="W7843" i="3"/>
  <c r="V7843" i="3"/>
  <c r="W7842" i="3"/>
  <c r="V7842" i="3"/>
  <c r="W7841" i="3"/>
  <c r="V7841" i="3"/>
  <c r="W7840" i="3"/>
  <c r="V7840" i="3"/>
  <c r="W7839" i="3"/>
  <c r="V7839" i="3"/>
  <c r="W7838" i="3"/>
  <c r="V7838" i="3"/>
  <c r="W7837" i="3"/>
  <c r="V7837" i="3"/>
  <c r="W7836" i="3"/>
  <c r="V7836" i="3"/>
  <c r="W7835" i="3"/>
  <c r="V7835" i="3"/>
  <c r="W7834" i="3"/>
  <c r="V7834" i="3"/>
  <c r="W7833" i="3"/>
  <c r="V7833" i="3"/>
  <c r="W7832" i="3"/>
  <c r="V7832" i="3"/>
  <c r="W7831" i="3"/>
  <c r="V7831" i="3"/>
  <c r="W7830" i="3"/>
  <c r="V7830" i="3"/>
  <c r="W7829" i="3"/>
  <c r="V7829" i="3"/>
  <c r="W7828" i="3"/>
  <c r="V7828" i="3"/>
  <c r="W7827" i="3"/>
  <c r="V7827" i="3"/>
  <c r="W7826" i="3"/>
  <c r="V7826" i="3"/>
  <c r="W7825" i="3"/>
  <c r="V7825" i="3"/>
  <c r="W7824" i="3"/>
  <c r="V7824" i="3"/>
  <c r="W7823" i="3"/>
  <c r="V7823" i="3"/>
  <c r="W7822" i="3"/>
  <c r="V7822" i="3"/>
  <c r="W7821" i="3"/>
  <c r="V7821" i="3"/>
  <c r="W7820" i="3"/>
  <c r="V7820" i="3"/>
  <c r="W7819" i="3"/>
  <c r="V7819" i="3"/>
  <c r="W7818" i="3"/>
  <c r="V7818" i="3"/>
  <c r="W7817" i="3"/>
  <c r="V7817" i="3"/>
  <c r="W7816" i="3"/>
  <c r="V7816" i="3"/>
  <c r="W7815" i="3"/>
  <c r="V7815" i="3"/>
  <c r="W7814" i="3"/>
  <c r="V7814" i="3"/>
  <c r="W7813" i="3"/>
  <c r="V7813" i="3"/>
  <c r="W7812" i="3"/>
  <c r="V7812" i="3"/>
  <c r="W7811" i="3"/>
  <c r="V7811" i="3"/>
  <c r="W7810" i="3"/>
  <c r="V7810" i="3"/>
  <c r="W7809" i="3"/>
  <c r="V7809" i="3"/>
  <c r="W7808" i="3"/>
  <c r="V7808" i="3"/>
  <c r="W7807" i="3"/>
  <c r="V7807" i="3"/>
  <c r="W7806" i="3"/>
  <c r="V7806" i="3"/>
  <c r="W7805" i="3"/>
  <c r="V7805" i="3"/>
  <c r="W7804" i="3"/>
  <c r="V7804" i="3"/>
  <c r="W7803" i="3"/>
  <c r="V7803" i="3"/>
  <c r="W7802" i="3"/>
  <c r="V7802" i="3"/>
  <c r="W7801" i="3"/>
  <c r="V7801" i="3"/>
  <c r="W7800" i="3"/>
  <c r="V7800" i="3"/>
  <c r="W7799" i="3"/>
  <c r="V7799" i="3"/>
  <c r="W7798" i="3"/>
  <c r="V7798" i="3"/>
  <c r="W7797" i="3"/>
  <c r="V7797" i="3"/>
  <c r="W7796" i="3"/>
  <c r="V7796" i="3"/>
  <c r="W7795" i="3"/>
  <c r="V7795" i="3"/>
  <c r="W7794" i="3"/>
  <c r="V7794" i="3"/>
  <c r="W7793" i="3"/>
  <c r="V7793" i="3"/>
  <c r="W7792" i="3"/>
  <c r="V7792" i="3"/>
  <c r="W7791" i="3"/>
  <c r="V7791" i="3"/>
  <c r="W7790" i="3"/>
  <c r="V7790" i="3"/>
  <c r="W7789" i="3"/>
  <c r="V7789" i="3"/>
  <c r="W7788" i="3"/>
  <c r="V7788" i="3"/>
  <c r="W7787" i="3"/>
  <c r="V7787" i="3"/>
  <c r="W7786" i="3"/>
  <c r="V7786" i="3"/>
  <c r="W7785" i="3"/>
  <c r="V7785" i="3"/>
  <c r="W7784" i="3"/>
  <c r="V7784" i="3"/>
  <c r="W7783" i="3"/>
  <c r="V7783" i="3"/>
  <c r="W7782" i="3"/>
  <c r="V7782" i="3"/>
  <c r="W7781" i="3"/>
  <c r="V7781" i="3"/>
  <c r="W7780" i="3"/>
  <c r="V7780" i="3"/>
  <c r="W7779" i="3"/>
  <c r="V7779" i="3"/>
  <c r="W7778" i="3"/>
  <c r="V7778" i="3"/>
  <c r="W7777" i="3"/>
  <c r="V7777" i="3"/>
  <c r="W7776" i="3"/>
  <c r="V7776" i="3"/>
  <c r="W7775" i="3"/>
  <c r="V7775" i="3"/>
  <c r="W7774" i="3"/>
  <c r="V7774" i="3"/>
  <c r="W7773" i="3"/>
  <c r="V7773" i="3"/>
  <c r="W7772" i="3"/>
  <c r="V7772" i="3"/>
  <c r="W7771" i="3"/>
  <c r="V7771" i="3"/>
  <c r="W7770" i="3"/>
  <c r="V7770" i="3"/>
  <c r="W7769" i="3"/>
  <c r="V7769" i="3"/>
  <c r="W7768" i="3"/>
  <c r="V7768" i="3"/>
  <c r="W7767" i="3"/>
  <c r="V7767" i="3"/>
  <c r="W7766" i="3"/>
  <c r="V7766" i="3"/>
  <c r="W7765" i="3"/>
  <c r="V7765" i="3"/>
  <c r="W7764" i="3"/>
  <c r="V7764" i="3"/>
  <c r="W7763" i="3"/>
  <c r="V7763" i="3"/>
  <c r="W7762" i="3"/>
  <c r="V7762" i="3"/>
  <c r="W7761" i="3"/>
  <c r="V7761" i="3"/>
  <c r="W7760" i="3"/>
  <c r="V7760" i="3"/>
  <c r="W7759" i="3"/>
  <c r="V7759" i="3"/>
  <c r="W7758" i="3"/>
  <c r="V7758" i="3"/>
  <c r="W7757" i="3"/>
  <c r="V7757" i="3"/>
  <c r="W7756" i="3"/>
  <c r="V7756" i="3"/>
  <c r="W7755" i="3"/>
  <c r="V7755" i="3"/>
  <c r="W7754" i="3"/>
  <c r="V7754" i="3"/>
  <c r="W7753" i="3"/>
  <c r="V7753" i="3"/>
  <c r="W7752" i="3"/>
  <c r="V7752" i="3"/>
  <c r="W7751" i="3"/>
  <c r="V7751" i="3"/>
  <c r="W7750" i="3"/>
  <c r="V7750" i="3"/>
  <c r="W7749" i="3"/>
  <c r="V7749" i="3"/>
  <c r="W7748" i="3"/>
  <c r="V7748" i="3"/>
  <c r="W7747" i="3"/>
  <c r="V7747" i="3"/>
  <c r="W7746" i="3"/>
  <c r="V7746" i="3"/>
  <c r="W7745" i="3"/>
  <c r="V7745" i="3"/>
  <c r="W7744" i="3"/>
  <c r="V7744" i="3"/>
  <c r="W7743" i="3"/>
  <c r="V7743" i="3"/>
  <c r="W7742" i="3"/>
  <c r="V7742" i="3"/>
  <c r="W7741" i="3"/>
  <c r="V7741" i="3"/>
  <c r="W7740" i="3"/>
  <c r="V7740" i="3"/>
  <c r="W7739" i="3"/>
  <c r="V7739" i="3"/>
  <c r="W7738" i="3"/>
  <c r="V7738" i="3"/>
  <c r="W7737" i="3"/>
  <c r="V7737" i="3"/>
  <c r="W7736" i="3"/>
  <c r="V7736" i="3"/>
  <c r="W7735" i="3"/>
  <c r="V7735" i="3"/>
  <c r="W7734" i="3"/>
  <c r="V7734" i="3"/>
  <c r="W7733" i="3"/>
  <c r="V7733" i="3"/>
  <c r="W7732" i="3"/>
  <c r="V7732" i="3"/>
  <c r="W7731" i="3"/>
  <c r="V7731" i="3"/>
  <c r="W7730" i="3"/>
  <c r="V7730" i="3"/>
  <c r="W7729" i="3"/>
  <c r="V7729" i="3"/>
  <c r="W7728" i="3"/>
  <c r="V7728" i="3"/>
  <c r="W7727" i="3"/>
  <c r="V7727" i="3"/>
  <c r="W7726" i="3"/>
  <c r="V7726" i="3"/>
  <c r="W7725" i="3"/>
  <c r="V7725" i="3"/>
  <c r="W7724" i="3"/>
  <c r="V7724" i="3"/>
  <c r="W7723" i="3"/>
  <c r="V7723" i="3"/>
  <c r="W7722" i="3"/>
  <c r="V7722" i="3"/>
  <c r="W7721" i="3"/>
  <c r="V7721" i="3"/>
  <c r="W7720" i="3"/>
  <c r="V7720" i="3"/>
  <c r="W7719" i="3"/>
  <c r="V7719" i="3"/>
  <c r="W7718" i="3"/>
  <c r="V7718" i="3"/>
  <c r="W7717" i="3"/>
  <c r="V7717" i="3"/>
  <c r="W7716" i="3"/>
  <c r="V7716" i="3"/>
  <c r="W7715" i="3"/>
  <c r="V7715" i="3"/>
  <c r="W7714" i="3"/>
  <c r="V7714" i="3"/>
  <c r="W7713" i="3"/>
  <c r="V7713" i="3"/>
  <c r="W7712" i="3"/>
  <c r="V7712" i="3"/>
  <c r="W7711" i="3"/>
  <c r="V7711" i="3"/>
  <c r="W7710" i="3"/>
  <c r="V7710" i="3"/>
  <c r="W7709" i="3"/>
  <c r="V7709" i="3"/>
  <c r="W7708" i="3"/>
  <c r="V7708" i="3"/>
  <c r="W7707" i="3"/>
  <c r="V7707" i="3"/>
  <c r="W7706" i="3"/>
  <c r="V7706" i="3"/>
  <c r="W7705" i="3"/>
  <c r="V7705" i="3"/>
  <c r="W7704" i="3"/>
  <c r="V7704" i="3"/>
  <c r="W7703" i="3"/>
  <c r="V7703" i="3"/>
  <c r="W7702" i="3"/>
  <c r="V7702" i="3"/>
  <c r="W7701" i="3"/>
  <c r="V7701" i="3"/>
  <c r="W7700" i="3"/>
  <c r="V7700" i="3"/>
  <c r="W7699" i="3"/>
  <c r="V7699" i="3"/>
  <c r="W7698" i="3"/>
  <c r="V7698" i="3"/>
  <c r="W7697" i="3"/>
  <c r="V7697" i="3"/>
  <c r="W7696" i="3"/>
  <c r="V7696" i="3"/>
  <c r="W7695" i="3"/>
  <c r="V7695" i="3"/>
  <c r="W7694" i="3"/>
  <c r="V7694" i="3"/>
  <c r="W7693" i="3"/>
  <c r="V7693" i="3"/>
  <c r="W7692" i="3"/>
  <c r="V7692" i="3"/>
  <c r="W7691" i="3"/>
  <c r="V7691" i="3"/>
  <c r="W7690" i="3"/>
  <c r="V7690" i="3"/>
  <c r="W7689" i="3"/>
  <c r="V7689" i="3"/>
  <c r="W7688" i="3"/>
  <c r="V7688" i="3"/>
  <c r="W7687" i="3"/>
  <c r="V7687" i="3"/>
  <c r="W7686" i="3"/>
  <c r="V7686" i="3"/>
  <c r="W7685" i="3"/>
  <c r="V7685" i="3"/>
  <c r="W7684" i="3"/>
  <c r="V7684" i="3"/>
  <c r="W7683" i="3"/>
  <c r="V7683" i="3"/>
  <c r="W7682" i="3"/>
  <c r="V7682" i="3"/>
  <c r="W7681" i="3"/>
  <c r="V7681" i="3"/>
  <c r="W7680" i="3"/>
  <c r="V7680" i="3"/>
  <c r="W7679" i="3"/>
  <c r="V7679" i="3"/>
  <c r="W7678" i="3"/>
  <c r="V7678" i="3"/>
  <c r="W7677" i="3"/>
  <c r="V7677" i="3"/>
  <c r="W7676" i="3"/>
  <c r="V7676" i="3"/>
  <c r="W7675" i="3"/>
  <c r="V7675" i="3"/>
  <c r="W7674" i="3"/>
  <c r="V7674" i="3"/>
  <c r="W7673" i="3"/>
  <c r="V7673" i="3"/>
  <c r="W7672" i="3"/>
  <c r="V7672" i="3"/>
  <c r="W7671" i="3"/>
  <c r="V7671" i="3"/>
  <c r="W7670" i="3"/>
  <c r="V7670" i="3"/>
  <c r="W7669" i="3"/>
  <c r="V7669" i="3"/>
  <c r="W7668" i="3"/>
  <c r="V7668" i="3"/>
  <c r="W7667" i="3"/>
  <c r="V7667" i="3"/>
  <c r="W7666" i="3"/>
  <c r="V7666" i="3"/>
  <c r="W7665" i="3"/>
  <c r="V7665" i="3"/>
  <c r="W7664" i="3"/>
  <c r="V7664" i="3"/>
  <c r="W7663" i="3"/>
  <c r="V7663" i="3"/>
  <c r="W7662" i="3"/>
  <c r="V7662" i="3"/>
  <c r="W7661" i="3"/>
  <c r="V7661" i="3"/>
  <c r="W7660" i="3"/>
  <c r="V7660" i="3"/>
  <c r="W7659" i="3"/>
  <c r="V7659" i="3"/>
  <c r="W7658" i="3"/>
  <c r="V7658" i="3"/>
  <c r="W7657" i="3"/>
  <c r="V7657" i="3"/>
  <c r="W7656" i="3"/>
  <c r="V7656" i="3"/>
  <c r="W7655" i="3"/>
  <c r="V7655" i="3"/>
  <c r="W7654" i="3"/>
  <c r="V7654" i="3"/>
  <c r="W7653" i="3"/>
  <c r="V7653" i="3"/>
  <c r="W7652" i="3"/>
  <c r="V7652" i="3"/>
  <c r="W7651" i="3"/>
  <c r="V7651" i="3"/>
  <c r="W7650" i="3"/>
  <c r="V7650" i="3"/>
  <c r="W7649" i="3"/>
  <c r="V7649" i="3"/>
  <c r="W7648" i="3"/>
  <c r="V7648" i="3"/>
  <c r="W7647" i="3"/>
  <c r="V7647" i="3"/>
  <c r="W7646" i="3"/>
  <c r="V7646" i="3"/>
  <c r="W7645" i="3"/>
  <c r="V7645" i="3"/>
  <c r="W7644" i="3"/>
  <c r="V7644" i="3"/>
  <c r="W7643" i="3"/>
  <c r="V7643" i="3"/>
  <c r="W7642" i="3"/>
  <c r="V7642" i="3"/>
  <c r="W7641" i="3"/>
  <c r="V7641" i="3"/>
  <c r="W7640" i="3"/>
  <c r="V7640" i="3"/>
  <c r="W7639" i="3"/>
  <c r="V7639" i="3"/>
  <c r="W7638" i="3"/>
  <c r="V7638" i="3"/>
  <c r="W7637" i="3"/>
  <c r="V7637" i="3"/>
  <c r="W7636" i="3"/>
  <c r="V7636" i="3"/>
  <c r="W7635" i="3"/>
  <c r="V7635" i="3"/>
  <c r="W7634" i="3"/>
  <c r="V7634" i="3"/>
  <c r="W7633" i="3"/>
  <c r="V7633" i="3"/>
  <c r="W7632" i="3"/>
  <c r="V7632" i="3"/>
  <c r="W7631" i="3"/>
  <c r="V7631" i="3"/>
  <c r="W7630" i="3"/>
  <c r="V7630" i="3"/>
  <c r="W7629" i="3"/>
  <c r="V7629" i="3"/>
  <c r="W7628" i="3"/>
  <c r="V7628" i="3"/>
  <c r="W7627" i="3"/>
  <c r="V7627" i="3"/>
  <c r="W7626" i="3"/>
  <c r="V7626" i="3"/>
  <c r="W7625" i="3"/>
  <c r="V7625" i="3"/>
  <c r="W7624" i="3"/>
  <c r="V7624" i="3"/>
  <c r="W7623" i="3"/>
  <c r="V7623" i="3"/>
  <c r="W7622" i="3"/>
  <c r="V7622" i="3"/>
  <c r="W7621" i="3"/>
  <c r="V7621" i="3"/>
  <c r="W7620" i="3"/>
  <c r="V7620" i="3"/>
  <c r="W7619" i="3"/>
  <c r="V7619" i="3"/>
  <c r="W7618" i="3"/>
  <c r="V7618" i="3"/>
  <c r="W7617" i="3"/>
  <c r="V7617" i="3"/>
  <c r="W7616" i="3"/>
  <c r="V7616" i="3"/>
  <c r="W7615" i="3"/>
  <c r="V7615" i="3"/>
  <c r="W7614" i="3"/>
  <c r="V7614" i="3"/>
  <c r="W7613" i="3"/>
  <c r="V7613" i="3"/>
  <c r="W7612" i="3"/>
  <c r="V7612" i="3"/>
  <c r="W7611" i="3"/>
  <c r="V7611" i="3"/>
  <c r="W7610" i="3"/>
  <c r="V7610" i="3"/>
  <c r="W7609" i="3"/>
  <c r="V7609" i="3"/>
  <c r="W7608" i="3"/>
  <c r="V7608" i="3"/>
  <c r="W7607" i="3"/>
  <c r="V7607" i="3"/>
  <c r="W7606" i="3"/>
  <c r="V7606" i="3"/>
  <c r="W7605" i="3"/>
  <c r="V7605" i="3"/>
  <c r="W7604" i="3"/>
  <c r="V7604" i="3"/>
  <c r="W7603" i="3"/>
  <c r="V7603" i="3"/>
  <c r="W7602" i="3"/>
  <c r="V7602" i="3"/>
  <c r="W7601" i="3"/>
  <c r="V7601" i="3"/>
  <c r="W7600" i="3"/>
  <c r="V7600" i="3"/>
  <c r="W7599" i="3"/>
  <c r="V7599" i="3"/>
  <c r="W7598" i="3"/>
  <c r="V7598" i="3"/>
  <c r="W7597" i="3"/>
  <c r="V7597" i="3"/>
  <c r="W7596" i="3"/>
  <c r="V7596" i="3"/>
  <c r="W7595" i="3"/>
  <c r="V7595" i="3"/>
  <c r="W7594" i="3"/>
  <c r="V7594" i="3"/>
  <c r="W7593" i="3"/>
  <c r="V7593" i="3"/>
  <c r="W7592" i="3"/>
  <c r="V7592" i="3"/>
  <c r="W7591" i="3"/>
  <c r="V7591" i="3"/>
  <c r="W7590" i="3"/>
  <c r="V7590" i="3"/>
  <c r="W7589" i="3"/>
  <c r="V7589" i="3"/>
  <c r="W7588" i="3"/>
  <c r="V7588" i="3"/>
  <c r="W7587" i="3"/>
  <c r="V7587" i="3"/>
  <c r="W7586" i="3"/>
  <c r="V7586" i="3"/>
  <c r="W7585" i="3"/>
  <c r="V7585" i="3"/>
  <c r="W7584" i="3"/>
  <c r="V7584" i="3"/>
  <c r="W7583" i="3"/>
  <c r="V7583" i="3"/>
  <c r="W7582" i="3"/>
  <c r="V7582" i="3"/>
  <c r="W7581" i="3"/>
  <c r="V7581" i="3"/>
  <c r="W7580" i="3"/>
  <c r="V7580" i="3"/>
  <c r="W7579" i="3"/>
  <c r="V7579" i="3"/>
  <c r="W7578" i="3"/>
  <c r="V7578" i="3"/>
  <c r="W7577" i="3"/>
  <c r="V7577" i="3"/>
  <c r="W7576" i="3"/>
  <c r="V7576" i="3"/>
  <c r="W7575" i="3"/>
  <c r="V7575" i="3"/>
  <c r="W7574" i="3"/>
  <c r="V7574" i="3"/>
  <c r="W7573" i="3"/>
  <c r="V7573" i="3"/>
  <c r="W7572" i="3"/>
  <c r="V7572" i="3"/>
  <c r="W7571" i="3"/>
  <c r="V7571" i="3"/>
  <c r="W7570" i="3"/>
  <c r="V7570" i="3"/>
  <c r="W7569" i="3"/>
  <c r="V7569" i="3"/>
  <c r="W7568" i="3"/>
  <c r="V7568" i="3"/>
  <c r="W7567" i="3"/>
  <c r="V7567" i="3"/>
  <c r="W7566" i="3"/>
  <c r="V7566" i="3"/>
  <c r="W7565" i="3"/>
  <c r="V7565" i="3"/>
  <c r="W7564" i="3"/>
  <c r="V7564" i="3"/>
  <c r="W7563" i="3"/>
  <c r="V7563" i="3"/>
  <c r="W7562" i="3"/>
  <c r="V7562" i="3"/>
  <c r="W7561" i="3"/>
  <c r="V7561" i="3"/>
  <c r="W7560" i="3"/>
  <c r="V7560" i="3"/>
  <c r="W7559" i="3"/>
  <c r="V7559" i="3"/>
  <c r="W7558" i="3"/>
  <c r="V7558" i="3"/>
  <c r="W7557" i="3"/>
  <c r="V7557" i="3"/>
  <c r="W7556" i="3"/>
  <c r="V7556" i="3"/>
  <c r="W7555" i="3"/>
  <c r="V7555" i="3"/>
  <c r="W7554" i="3"/>
  <c r="V7554" i="3"/>
  <c r="W7553" i="3"/>
  <c r="V7553" i="3"/>
  <c r="W7552" i="3"/>
  <c r="V7552" i="3"/>
  <c r="W7551" i="3"/>
  <c r="V7551" i="3"/>
  <c r="W7550" i="3"/>
  <c r="V7550" i="3"/>
  <c r="W7549" i="3"/>
  <c r="V7549" i="3"/>
  <c r="W7548" i="3"/>
  <c r="V7548" i="3"/>
  <c r="W7547" i="3"/>
  <c r="V7547" i="3"/>
  <c r="W7546" i="3"/>
  <c r="V7546" i="3"/>
  <c r="W7545" i="3"/>
  <c r="V7545" i="3"/>
  <c r="W7544" i="3"/>
  <c r="V7544" i="3"/>
  <c r="W7543" i="3"/>
  <c r="V7543" i="3"/>
  <c r="W7542" i="3"/>
  <c r="V7542" i="3"/>
  <c r="W7541" i="3"/>
  <c r="V7541" i="3"/>
  <c r="W7540" i="3"/>
  <c r="V7540" i="3"/>
  <c r="W7539" i="3"/>
  <c r="V7539" i="3"/>
  <c r="W7538" i="3"/>
  <c r="V7538" i="3"/>
  <c r="W7537" i="3"/>
  <c r="V7537" i="3"/>
  <c r="W7536" i="3"/>
  <c r="V7536" i="3"/>
  <c r="W7535" i="3"/>
  <c r="V7535" i="3"/>
  <c r="W7534" i="3"/>
  <c r="V7534" i="3"/>
  <c r="W7533" i="3"/>
  <c r="V7533" i="3"/>
  <c r="W7532" i="3"/>
  <c r="V7532" i="3"/>
  <c r="W7531" i="3"/>
  <c r="V7531" i="3"/>
  <c r="W7530" i="3"/>
  <c r="V7530" i="3"/>
  <c r="W7529" i="3"/>
  <c r="V7529" i="3"/>
  <c r="W7528" i="3"/>
  <c r="V7528" i="3"/>
  <c r="W7527" i="3"/>
  <c r="V7527" i="3"/>
  <c r="W7526" i="3"/>
  <c r="V7526" i="3"/>
  <c r="W7525" i="3"/>
  <c r="V7525" i="3"/>
  <c r="W7524" i="3"/>
  <c r="V7524" i="3"/>
  <c r="W7523" i="3"/>
  <c r="V7523" i="3"/>
  <c r="W7522" i="3"/>
  <c r="V7522" i="3"/>
  <c r="W7521" i="3"/>
  <c r="V7521" i="3"/>
  <c r="W7520" i="3"/>
  <c r="V7520" i="3"/>
  <c r="W7519" i="3"/>
  <c r="V7519" i="3"/>
  <c r="W7518" i="3"/>
  <c r="V7518" i="3"/>
  <c r="W7517" i="3"/>
  <c r="V7517" i="3"/>
  <c r="W7516" i="3"/>
  <c r="V7516" i="3"/>
  <c r="W7515" i="3"/>
  <c r="V7515" i="3"/>
  <c r="W7514" i="3"/>
  <c r="V7514" i="3"/>
  <c r="W7513" i="3"/>
  <c r="V7513" i="3"/>
  <c r="W7512" i="3"/>
  <c r="V7512" i="3"/>
  <c r="W7511" i="3"/>
  <c r="V7511" i="3"/>
  <c r="W7510" i="3"/>
  <c r="V7510" i="3"/>
  <c r="W7509" i="3"/>
  <c r="V7509" i="3"/>
  <c r="W7508" i="3"/>
  <c r="V7508" i="3"/>
  <c r="W7507" i="3"/>
  <c r="V7507" i="3"/>
  <c r="W7506" i="3"/>
  <c r="V7506" i="3"/>
  <c r="W7505" i="3"/>
  <c r="V7505" i="3"/>
  <c r="W7504" i="3"/>
  <c r="V7504" i="3"/>
  <c r="W7503" i="3"/>
  <c r="V7503" i="3"/>
  <c r="W7502" i="3"/>
  <c r="V7502" i="3"/>
  <c r="W7501" i="3"/>
  <c r="V7501" i="3"/>
  <c r="W7500" i="3"/>
  <c r="V7500" i="3"/>
  <c r="W7499" i="3"/>
  <c r="V7499" i="3"/>
  <c r="W7498" i="3"/>
  <c r="V7498" i="3"/>
  <c r="W7497" i="3"/>
  <c r="V7497" i="3"/>
  <c r="W7496" i="3"/>
  <c r="V7496" i="3"/>
  <c r="W7495" i="3"/>
  <c r="V7495" i="3"/>
  <c r="W7494" i="3"/>
  <c r="V7494" i="3"/>
  <c r="W7493" i="3"/>
  <c r="V7493" i="3"/>
  <c r="W7492" i="3"/>
  <c r="V7492" i="3"/>
  <c r="W7491" i="3"/>
  <c r="V7491" i="3"/>
  <c r="W7490" i="3"/>
  <c r="V7490" i="3"/>
  <c r="W7489" i="3"/>
  <c r="V7489" i="3"/>
  <c r="W7488" i="3"/>
  <c r="V7488" i="3"/>
  <c r="W7487" i="3"/>
  <c r="V7487" i="3"/>
  <c r="W7486" i="3"/>
  <c r="V7486" i="3"/>
  <c r="W7485" i="3"/>
  <c r="V7485" i="3"/>
  <c r="W7484" i="3"/>
  <c r="V7484" i="3"/>
  <c r="W7483" i="3"/>
  <c r="V7483" i="3"/>
  <c r="W7482" i="3"/>
  <c r="V7482" i="3"/>
  <c r="W7481" i="3"/>
  <c r="V7481" i="3"/>
  <c r="W7480" i="3"/>
  <c r="V7480" i="3"/>
  <c r="W7479" i="3"/>
  <c r="V7479" i="3"/>
  <c r="W7478" i="3"/>
  <c r="V7478" i="3"/>
  <c r="W7477" i="3"/>
  <c r="V7477" i="3"/>
  <c r="W7476" i="3"/>
  <c r="V7476" i="3"/>
  <c r="W7475" i="3"/>
  <c r="V7475" i="3"/>
  <c r="W7474" i="3"/>
  <c r="V7474" i="3"/>
  <c r="W7473" i="3"/>
  <c r="V7473" i="3"/>
  <c r="W7472" i="3"/>
  <c r="V7472" i="3"/>
  <c r="W7471" i="3"/>
  <c r="V7471" i="3"/>
  <c r="W7470" i="3"/>
  <c r="V7470" i="3"/>
  <c r="W7469" i="3"/>
  <c r="V7469" i="3"/>
  <c r="W7468" i="3"/>
  <c r="V7468" i="3"/>
  <c r="W7467" i="3"/>
  <c r="V7467" i="3"/>
  <c r="W7466" i="3"/>
  <c r="V7466" i="3"/>
  <c r="W7465" i="3"/>
  <c r="V7465" i="3"/>
  <c r="W7464" i="3"/>
  <c r="V7464" i="3"/>
  <c r="W7463" i="3"/>
  <c r="V7463" i="3"/>
  <c r="W7462" i="3"/>
  <c r="V7462" i="3"/>
  <c r="W7461" i="3"/>
  <c r="V7461" i="3"/>
  <c r="W7460" i="3"/>
  <c r="V7460" i="3"/>
  <c r="W7459" i="3"/>
  <c r="V7459" i="3"/>
  <c r="W7458" i="3"/>
  <c r="V7458" i="3"/>
  <c r="W7457" i="3"/>
  <c r="V7457" i="3"/>
  <c r="W7456" i="3"/>
  <c r="V7456" i="3"/>
  <c r="W7455" i="3"/>
  <c r="V7455" i="3"/>
  <c r="W7454" i="3"/>
  <c r="V7454" i="3"/>
  <c r="W7453" i="3"/>
  <c r="V7453" i="3"/>
  <c r="W7452" i="3"/>
  <c r="V7452" i="3"/>
  <c r="W7451" i="3"/>
  <c r="V7451" i="3"/>
  <c r="W7450" i="3"/>
  <c r="V7450" i="3"/>
  <c r="W7449" i="3"/>
  <c r="V7449" i="3"/>
  <c r="W7448" i="3"/>
  <c r="V7448" i="3"/>
  <c r="W7447" i="3"/>
  <c r="V7447" i="3"/>
  <c r="W7446" i="3"/>
  <c r="V7446" i="3"/>
  <c r="W7445" i="3"/>
  <c r="V7445" i="3"/>
  <c r="W7444" i="3"/>
  <c r="V7444" i="3"/>
  <c r="W7443" i="3"/>
  <c r="V7443" i="3"/>
  <c r="W7442" i="3"/>
  <c r="V7442" i="3"/>
  <c r="W7441" i="3"/>
  <c r="V7441" i="3"/>
  <c r="W7440" i="3"/>
  <c r="V7440" i="3"/>
  <c r="W7439" i="3"/>
  <c r="V7439" i="3"/>
  <c r="W7438" i="3"/>
  <c r="V7438" i="3"/>
  <c r="W7437" i="3"/>
  <c r="V7437" i="3"/>
  <c r="W7436" i="3"/>
  <c r="V7436" i="3"/>
  <c r="W7435" i="3"/>
  <c r="V7435" i="3"/>
  <c r="W7434" i="3"/>
  <c r="V7434" i="3"/>
  <c r="W7433" i="3"/>
  <c r="V7433" i="3"/>
  <c r="W7432" i="3"/>
  <c r="V7432" i="3"/>
  <c r="W7431" i="3"/>
  <c r="V7431" i="3"/>
  <c r="W7430" i="3"/>
  <c r="V7430" i="3"/>
  <c r="W7429" i="3"/>
  <c r="V7429" i="3"/>
  <c r="W7428" i="3"/>
  <c r="V7428" i="3"/>
  <c r="W7427" i="3"/>
  <c r="V7427" i="3"/>
  <c r="W7426" i="3"/>
  <c r="V7426" i="3"/>
  <c r="W7425" i="3"/>
  <c r="V7425" i="3"/>
  <c r="W7424" i="3"/>
  <c r="V7424" i="3"/>
  <c r="W7423" i="3"/>
  <c r="V7423" i="3"/>
  <c r="W7422" i="3"/>
  <c r="V7422" i="3"/>
  <c r="W7421" i="3"/>
  <c r="V7421" i="3"/>
  <c r="W7420" i="3"/>
  <c r="V7420" i="3"/>
  <c r="W7419" i="3"/>
  <c r="V7419" i="3"/>
  <c r="W7418" i="3"/>
  <c r="V7418" i="3"/>
  <c r="W7417" i="3"/>
  <c r="V7417" i="3"/>
  <c r="W7416" i="3"/>
  <c r="V7416" i="3"/>
  <c r="W7415" i="3"/>
  <c r="V7415" i="3"/>
  <c r="W7414" i="3"/>
  <c r="V7414" i="3"/>
  <c r="W7413" i="3"/>
  <c r="V7413" i="3"/>
  <c r="W7412" i="3"/>
  <c r="V7412" i="3"/>
  <c r="W7411" i="3"/>
  <c r="V7411" i="3"/>
  <c r="W7410" i="3"/>
  <c r="V7410" i="3"/>
  <c r="W7409" i="3"/>
  <c r="V7409" i="3"/>
  <c r="W7408" i="3"/>
  <c r="V7408" i="3"/>
  <c r="W7407" i="3"/>
  <c r="V7407" i="3"/>
  <c r="W7406" i="3"/>
  <c r="V7406" i="3"/>
  <c r="W7405" i="3"/>
  <c r="V7405" i="3"/>
  <c r="W7404" i="3"/>
  <c r="V7404" i="3"/>
  <c r="W7403" i="3"/>
  <c r="V7403" i="3"/>
  <c r="W7402" i="3"/>
  <c r="V7402" i="3"/>
  <c r="W7401" i="3"/>
  <c r="V7401" i="3"/>
  <c r="W7400" i="3"/>
  <c r="V7400" i="3"/>
  <c r="W7399" i="3"/>
  <c r="V7399" i="3"/>
  <c r="W7398" i="3"/>
  <c r="V7398" i="3"/>
  <c r="W7397" i="3"/>
  <c r="V7397" i="3"/>
  <c r="W7396" i="3"/>
  <c r="V7396" i="3"/>
  <c r="W7395" i="3"/>
  <c r="V7395" i="3"/>
  <c r="W7394" i="3"/>
  <c r="V7394" i="3"/>
  <c r="W7393" i="3"/>
  <c r="V7393" i="3"/>
  <c r="W7392" i="3"/>
  <c r="V7392" i="3"/>
  <c r="W7391" i="3"/>
  <c r="V7391" i="3"/>
  <c r="W7390" i="3"/>
  <c r="V7390" i="3"/>
  <c r="W7389" i="3"/>
  <c r="V7389" i="3"/>
  <c r="W7388" i="3"/>
  <c r="V7388" i="3"/>
  <c r="W7387" i="3"/>
  <c r="V7387" i="3"/>
  <c r="W7386" i="3"/>
  <c r="V7386" i="3"/>
  <c r="W7385" i="3"/>
  <c r="V7385" i="3"/>
  <c r="W7384" i="3"/>
  <c r="V7384" i="3"/>
  <c r="W7383" i="3"/>
  <c r="V7383" i="3"/>
  <c r="W7382" i="3"/>
  <c r="V7382" i="3"/>
  <c r="W7381" i="3"/>
  <c r="V7381" i="3"/>
  <c r="W7380" i="3"/>
  <c r="V7380" i="3"/>
  <c r="W7379" i="3"/>
  <c r="V7379" i="3"/>
  <c r="W7378" i="3"/>
  <c r="V7378" i="3"/>
  <c r="W7377" i="3"/>
  <c r="V7377" i="3"/>
  <c r="W7376" i="3"/>
  <c r="V7376" i="3"/>
  <c r="W7375" i="3"/>
  <c r="V7375" i="3"/>
  <c r="W7374" i="3"/>
  <c r="V7374" i="3"/>
  <c r="W7373" i="3"/>
  <c r="V7373" i="3"/>
  <c r="W7372" i="3"/>
  <c r="V7372" i="3"/>
  <c r="W7371" i="3"/>
  <c r="V7371" i="3"/>
  <c r="W7370" i="3"/>
  <c r="V7370" i="3"/>
  <c r="W7369" i="3"/>
  <c r="V7369" i="3"/>
  <c r="W7368" i="3"/>
  <c r="V7368" i="3"/>
  <c r="W7367" i="3"/>
  <c r="V7367" i="3"/>
  <c r="W7366" i="3"/>
  <c r="V7366" i="3"/>
  <c r="W7365" i="3"/>
  <c r="V7365" i="3"/>
  <c r="W7364" i="3"/>
  <c r="V7364" i="3"/>
  <c r="W7363" i="3"/>
  <c r="V7363" i="3"/>
  <c r="W7362" i="3"/>
  <c r="V7362" i="3"/>
  <c r="W7361" i="3"/>
  <c r="V7361" i="3"/>
  <c r="W7360" i="3"/>
  <c r="V7360" i="3"/>
  <c r="W7359" i="3"/>
  <c r="V7359" i="3"/>
  <c r="W7358" i="3"/>
  <c r="V7358" i="3"/>
  <c r="W7357" i="3"/>
  <c r="V7357" i="3"/>
  <c r="W7356" i="3"/>
  <c r="V7356" i="3"/>
  <c r="W7355" i="3"/>
  <c r="V7355" i="3"/>
  <c r="W7354" i="3"/>
  <c r="V7354" i="3"/>
  <c r="W7353" i="3"/>
  <c r="V7353" i="3"/>
  <c r="W7352" i="3"/>
  <c r="V7352" i="3"/>
  <c r="W7351" i="3"/>
  <c r="V7351" i="3"/>
  <c r="W7350" i="3"/>
  <c r="V7350" i="3"/>
  <c r="W7349" i="3"/>
  <c r="V7349" i="3"/>
  <c r="W7348" i="3"/>
  <c r="V7348" i="3"/>
  <c r="W7347" i="3"/>
  <c r="V7347" i="3"/>
  <c r="W7346" i="3"/>
  <c r="V7346" i="3"/>
  <c r="W7345" i="3"/>
  <c r="V7345" i="3"/>
  <c r="W7344" i="3"/>
  <c r="V7344" i="3"/>
  <c r="W7343" i="3"/>
  <c r="V7343" i="3"/>
  <c r="W7342" i="3"/>
  <c r="V7342" i="3"/>
  <c r="W7341" i="3"/>
  <c r="V7341" i="3"/>
  <c r="W7340" i="3"/>
  <c r="V7340" i="3"/>
  <c r="W7339" i="3"/>
  <c r="V7339" i="3"/>
  <c r="W7338" i="3"/>
  <c r="V7338" i="3"/>
  <c r="W7337" i="3"/>
  <c r="V7337" i="3"/>
  <c r="W7336" i="3"/>
  <c r="V7336" i="3"/>
  <c r="W7335" i="3"/>
  <c r="V7335" i="3"/>
  <c r="W7334" i="3"/>
  <c r="V7334" i="3"/>
  <c r="W7333" i="3"/>
  <c r="V7333" i="3"/>
  <c r="W7332" i="3"/>
  <c r="V7332" i="3"/>
  <c r="W7331" i="3"/>
  <c r="V7331" i="3"/>
  <c r="W7330" i="3"/>
  <c r="V7330" i="3"/>
  <c r="W7329" i="3"/>
  <c r="V7329" i="3"/>
  <c r="W7328" i="3"/>
  <c r="V7328" i="3"/>
  <c r="W7327" i="3"/>
  <c r="V7327" i="3"/>
  <c r="W7326" i="3"/>
  <c r="V7326" i="3"/>
  <c r="W7325" i="3"/>
  <c r="V7325" i="3"/>
  <c r="W7324" i="3"/>
  <c r="V7324" i="3"/>
  <c r="W7323" i="3"/>
  <c r="V7323" i="3"/>
  <c r="W7322" i="3"/>
  <c r="V7322" i="3"/>
  <c r="W7321" i="3"/>
  <c r="V7321" i="3"/>
  <c r="W7320" i="3"/>
  <c r="V7320" i="3"/>
  <c r="W7319" i="3"/>
  <c r="V7319" i="3"/>
  <c r="W7318" i="3"/>
  <c r="V7318" i="3"/>
  <c r="W7317" i="3"/>
  <c r="V7317" i="3"/>
  <c r="W7316" i="3"/>
  <c r="V7316" i="3"/>
  <c r="W7315" i="3"/>
  <c r="V7315" i="3"/>
  <c r="W7314" i="3"/>
  <c r="V7314" i="3"/>
  <c r="W7313" i="3"/>
  <c r="V7313" i="3"/>
  <c r="W7312" i="3"/>
  <c r="V7312" i="3"/>
  <c r="W7311" i="3"/>
  <c r="V7311" i="3"/>
  <c r="W7310" i="3"/>
  <c r="V7310" i="3"/>
  <c r="W7309" i="3"/>
  <c r="V7309" i="3"/>
  <c r="W7308" i="3"/>
  <c r="V7308" i="3"/>
  <c r="W7307" i="3"/>
  <c r="V7307" i="3"/>
  <c r="W7306" i="3"/>
  <c r="V7306" i="3"/>
  <c r="W7305" i="3"/>
  <c r="V7305" i="3"/>
  <c r="W7304" i="3"/>
  <c r="V7304" i="3"/>
  <c r="W7303" i="3"/>
  <c r="V7303" i="3"/>
  <c r="W7302" i="3"/>
  <c r="V7302" i="3"/>
  <c r="W7301" i="3"/>
  <c r="V7301" i="3"/>
  <c r="W7300" i="3"/>
  <c r="V7300" i="3"/>
  <c r="W7299" i="3"/>
  <c r="V7299" i="3"/>
  <c r="W7298" i="3"/>
  <c r="V7298" i="3"/>
  <c r="W7297" i="3"/>
  <c r="V7297" i="3"/>
  <c r="W7296" i="3"/>
  <c r="V7296" i="3"/>
  <c r="W7295" i="3"/>
  <c r="V7295" i="3"/>
  <c r="W7294" i="3"/>
  <c r="V7294" i="3"/>
  <c r="W7293" i="3"/>
  <c r="V7293" i="3"/>
  <c r="W7292" i="3"/>
  <c r="V7292" i="3"/>
  <c r="W7291" i="3"/>
  <c r="V7291" i="3"/>
  <c r="W7290" i="3"/>
  <c r="V7290" i="3"/>
  <c r="W7289" i="3"/>
  <c r="V7289" i="3"/>
  <c r="W7288" i="3"/>
  <c r="V7288" i="3"/>
  <c r="W7287" i="3"/>
  <c r="V7287" i="3"/>
  <c r="W7286" i="3"/>
  <c r="V7286" i="3"/>
  <c r="W7285" i="3"/>
  <c r="V7285" i="3"/>
  <c r="W7284" i="3"/>
  <c r="V7284" i="3"/>
  <c r="W7283" i="3"/>
  <c r="V7283" i="3"/>
  <c r="W7282" i="3"/>
  <c r="V7282" i="3"/>
  <c r="W7281" i="3"/>
  <c r="V7281" i="3"/>
  <c r="W7280" i="3"/>
  <c r="V7280" i="3"/>
  <c r="W7279" i="3"/>
  <c r="V7279" i="3"/>
  <c r="W7278" i="3"/>
  <c r="V7278" i="3"/>
  <c r="W7277" i="3"/>
  <c r="V7277" i="3"/>
  <c r="W7276" i="3"/>
  <c r="V7276" i="3"/>
  <c r="W7275" i="3"/>
  <c r="V7275" i="3"/>
  <c r="W7274" i="3"/>
  <c r="V7274" i="3"/>
  <c r="W7273" i="3"/>
  <c r="V7273" i="3"/>
  <c r="W7272" i="3"/>
  <c r="V7272" i="3"/>
  <c r="W7271" i="3"/>
  <c r="V7271" i="3"/>
  <c r="W7270" i="3"/>
  <c r="V7270" i="3"/>
  <c r="W7269" i="3"/>
  <c r="V7269" i="3"/>
  <c r="W7268" i="3"/>
  <c r="V7268" i="3"/>
  <c r="W7267" i="3"/>
  <c r="V7267" i="3"/>
  <c r="W7266" i="3"/>
  <c r="V7266" i="3"/>
  <c r="W7265" i="3"/>
  <c r="V7265" i="3"/>
  <c r="W7264" i="3"/>
  <c r="V7264" i="3"/>
  <c r="W7263" i="3"/>
  <c r="V7263" i="3"/>
  <c r="W7262" i="3"/>
  <c r="V7262" i="3"/>
  <c r="W7261" i="3"/>
  <c r="V7261" i="3"/>
  <c r="W7260" i="3"/>
  <c r="V7260" i="3"/>
  <c r="W7259" i="3"/>
  <c r="V7259" i="3"/>
  <c r="W7258" i="3"/>
  <c r="V7258" i="3"/>
  <c r="W7257" i="3"/>
  <c r="V7257" i="3"/>
  <c r="W7256" i="3"/>
  <c r="V7256" i="3"/>
  <c r="W7255" i="3"/>
  <c r="V7255" i="3"/>
  <c r="W7254" i="3"/>
  <c r="V7254" i="3"/>
  <c r="W7253" i="3"/>
  <c r="V7253" i="3"/>
  <c r="W7252" i="3"/>
  <c r="V7252" i="3"/>
  <c r="W7251" i="3"/>
  <c r="V7251" i="3"/>
  <c r="W7250" i="3"/>
  <c r="V7250" i="3"/>
  <c r="W7249" i="3"/>
  <c r="V7249" i="3"/>
  <c r="W7248" i="3"/>
  <c r="V7248" i="3"/>
  <c r="W7247" i="3"/>
  <c r="V7247" i="3"/>
  <c r="W7246" i="3"/>
  <c r="V7246" i="3"/>
  <c r="W7245" i="3"/>
  <c r="V7245" i="3"/>
  <c r="W7244" i="3"/>
  <c r="V7244" i="3"/>
  <c r="W7243" i="3"/>
  <c r="V7243" i="3"/>
  <c r="W7242" i="3"/>
  <c r="V7242" i="3"/>
  <c r="W7241" i="3"/>
  <c r="V7241" i="3"/>
  <c r="W7240" i="3"/>
  <c r="V7240" i="3"/>
  <c r="W7239" i="3"/>
  <c r="V7239" i="3"/>
  <c r="W7238" i="3"/>
  <c r="V7238" i="3"/>
  <c r="W7237" i="3"/>
  <c r="V7237" i="3"/>
  <c r="W7236" i="3"/>
  <c r="V7236" i="3"/>
  <c r="W7235" i="3"/>
  <c r="V7235" i="3"/>
  <c r="W7234" i="3"/>
  <c r="V7234" i="3"/>
  <c r="W7233" i="3"/>
  <c r="V7233" i="3"/>
  <c r="W7232" i="3"/>
  <c r="V7232" i="3"/>
  <c r="W7231" i="3"/>
  <c r="V7231" i="3"/>
  <c r="W7230" i="3"/>
  <c r="V7230" i="3"/>
  <c r="W7229" i="3"/>
  <c r="V7229" i="3"/>
  <c r="W7228" i="3"/>
  <c r="V7228" i="3"/>
  <c r="W7227" i="3"/>
  <c r="V7227" i="3"/>
  <c r="W7226" i="3"/>
  <c r="V7226" i="3"/>
  <c r="W7225" i="3"/>
  <c r="V7225" i="3"/>
  <c r="W7224" i="3"/>
  <c r="V7224" i="3"/>
  <c r="W7223" i="3"/>
  <c r="V7223" i="3"/>
  <c r="W7222" i="3"/>
  <c r="V7222" i="3"/>
  <c r="W7221" i="3"/>
  <c r="V7221" i="3"/>
  <c r="W7220" i="3"/>
  <c r="V7220" i="3"/>
  <c r="W7219" i="3"/>
  <c r="V7219" i="3"/>
  <c r="W7218" i="3"/>
  <c r="V7218" i="3"/>
  <c r="W7217" i="3"/>
  <c r="V7217" i="3"/>
  <c r="W7216" i="3"/>
  <c r="V7216" i="3"/>
  <c r="W7215" i="3"/>
  <c r="V7215" i="3"/>
  <c r="W7214" i="3"/>
  <c r="V7214" i="3"/>
  <c r="W7213" i="3"/>
  <c r="V7213" i="3"/>
  <c r="W7212" i="3"/>
  <c r="V7212" i="3"/>
  <c r="W7211" i="3"/>
  <c r="V7211" i="3"/>
  <c r="W7210" i="3"/>
  <c r="V7210" i="3"/>
  <c r="W7209" i="3"/>
  <c r="V7209" i="3"/>
  <c r="W7208" i="3"/>
  <c r="V7208" i="3"/>
  <c r="W7207" i="3"/>
  <c r="V7207" i="3"/>
  <c r="W7206" i="3"/>
  <c r="V7206" i="3"/>
  <c r="W7205" i="3"/>
  <c r="V7205" i="3"/>
  <c r="W7204" i="3"/>
  <c r="V7204" i="3"/>
  <c r="W7203" i="3"/>
  <c r="V7203" i="3"/>
  <c r="W7202" i="3"/>
  <c r="V7202" i="3"/>
  <c r="W7201" i="3"/>
  <c r="V7201" i="3"/>
  <c r="W7200" i="3"/>
  <c r="V7200" i="3"/>
  <c r="W7199" i="3"/>
  <c r="V7199" i="3"/>
  <c r="W7198" i="3"/>
  <c r="V7198" i="3"/>
  <c r="W7197" i="3"/>
  <c r="V7197" i="3"/>
  <c r="W7196" i="3"/>
  <c r="V7196" i="3"/>
  <c r="W7195" i="3"/>
  <c r="V7195" i="3"/>
  <c r="W7194" i="3"/>
  <c r="V7194" i="3"/>
  <c r="W7193" i="3"/>
  <c r="V7193" i="3"/>
  <c r="W7192" i="3"/>
  <c r="V7192" i="3"/>
  <c r="W7191" i="3"/>
  <c r="V7191" i="3"/>
  <c r="W7190" i="3"/>
  <c r="V7190" i="3"/>
  <c r="W7189" i="3"/>
  <c r="V7189" i="3"/>
  <c r="W7188" i="3"/>
  <c r="V7188" i="3"/>
  <c r="W7187" i="3"/>
  <c r="V7187" i="3"/>
  <c r="W7186" i="3"/>
  <c r="V7186" i="3"/>
  <c r="W7185" i="3"/>
  <c r="V7185" i="3"/>
  <c r="W7184" i="3"/>
  <c r="V7184" i="3"/>
  <c r="W7183" i="3"/>
  <c r="V7183" i="3"/>
  <c r="W7182" i="3"/>
  <c r="V7182" i="3"/>
  <c r="W7181" i="3"/>
  <c r="V7181" i="3"/>
  <c r="W7180" i="3"/>
  <c r="V7180" i="3"/>
  <c r="W7179" i="3"/>
  <c r="V7179" i="3"/>
  <c r="W7178" i="3"/>
  <c r="V7178" i="3"/>
  <c r="W7177" i="3"/>
  <c r="V7177" i="3"/>
  <c r="W7176" i="3"/>
  <c r="V7176" i="3"/>
  <c r="W7175" i="3"/>
  <c r="V7175" i="3"/>
  <c r="W7174" i="3"/>
  <c r="V7174" i="3"/>
  <c r="W7173" i="3"/>
  <c r="V7173" i="3"/>
  <c r="W7172" i="3"/>
  <c r="V7172" i="3"/>
  <c r="W7171" i="3"/>
  <c r="V7171" i="3"/>
  <c r="W7170" i="3"/>
  <c r="V7170" i="3"/>
  <c r="W7169" i="3"/>
  <c r="V7169" i="3"/>
  <c r="W7168" i="3"/>
  <c r="V7168" i="3"/>
  <c r="W7167" i="3"/>
  <c r="V7167" i="3"/>
  <c r="W7166" i="3"/>
  <c r="V7166" i="3"/>
  <c r="W7165" i="3"/>
  <c r="V7165" i="3"/>
  <c r="W7164" i="3"/>
  <c r="V7164" i="3"/>
  <c r="W7163" i="3"/>
  <c r="V7163" i="3"/>
  <c r="W7162" i="3"/>
  <c r="V7162" i="3"/>
  <c r="W7161" i="3"/>
  <c r="V7161" i="3"/>
  <c r="W7160" i="3"/>
  <c r="V7160" i="3"/>
  <c r="W7159" i="3"/>
  <c r="V7159" i="3"/>
  <c r="W7158" i="3"/>
  <c r="V7158" i="3"/>
  <c r="W7157" i="3"/>
  <c r="V7157" i="3"/>
  <c r="W7156" i="3"/>
  <c r="V7156" i="3"/>
  <c r="W7155" i="3"/>
  <c r="V7155" i="3"/>
  <c r="W7154" i="3"/>
  <c r="V7154" i="3"/>
  <c r="W7153" i="3"/>
  <c r="V7153" i="3"/>
  <c r="W7152" i="3"/>
  <c r="V7152" i="3"/>
  <c r="W7151" i="3"/>
  <c r="V7151" i="3"/>
  <c r="W7150" i="3"/>
  <c r="V7150" i="3"/>
  <c r="W7149" i="3"/>
  <c r="V7149" i="3"/>
  <c r="W7148" i="3"/>
  <c r="V7148" i="3"/>
  <c r="W7147" i="3"/>
  <c r="V7147" i="3"/>
  <c r="W7146" i="3"/>
  <c r="V7146" i="3"/>
  <c r="W7145" i="3"/>
  <c r="V7145" i="3"/>
  <c r="W7144" i="3"/>
  <c r="V7144" i="3"/>
  <c r="W7143" i="3"/>
  <c r="V7143" i="3"/>
  <c r="W7142" i="3"/>
  <c r="V7142" i="3"/>
  <c r="W7141" i="3"/>
  <c r="V7141" i="3"/>
  <c r="W7140" i="3"/>
  <c r="V7140" i="3"/>
  <c r="W7139" i="3"/>
  <c r="V7139" i="3"/>
  <c r="W7138" i="3"/>
  <c r="V7138" i="3"/>
  <c r="W7137" i="3"/>
  <c r="V7137" i="3"/>
  <c r="W7136" i="3"/>
  <c r="V7136" i="3"/>
  <c r="W7135" i="3"/>
  <c r="V7135" i="3"/>
  <c r="W7134" i="3"/>
  <c r="V7134" i="3"/>
  <c r="W7133" i="3"/>
  <c r="V7133" i="3"/>
  <c r="W7132" i="3"/>
  <c r="V7132" i="3"/>
  <c r="W7131" i="3"/>
  <c r="V7131" i="3"/>
  <c r="W7130" i="3"/>
  <c r="V7130" i="3"/>
  <c r="W7129" i="3"/>
  <c r="V7129" i="3"/>
  <c r="W7128" i="3"/>
  <c r="V7128" i="3"/>
  <c r="W7127" i="3"/>
  <c r="V7127" i="3"/>
  <c r="W7126" i="3"/>
  <c r="V7126" i="3"/>
  <c r="W7125" i="3"/>
  <c r="V7125" i="3"/>
  <c r="W7124" i="3"/>
  <c r="V7124" i="3"/>
  <c r="W7123" i="3"/>
  <c r="V7123" i="3"/>
  <c r="W7122" i="3"/>
  <c r="V7122" i="3"/>
  <c r="W7121" i="3"/>
  <c r="V7121" i="3"/>
  <c r="W7120" i="3"/>
  <c r="V7120" i="3"/>
  <c r="W7119" i="3"/>
  <c r="V7119" i="3"/>
  <c r="W7118" i="3"/>
  <c r="V7118" i="3"/>
  <c r="W7117" i="3"/>
  <c r="V7117" i="3"/>
  <c r="W7116" i="3"/>
  <c r="V7116" i="3"/>
  <c r="W7115" i="3"/>
  <c r="V7115" i="3"/>
  <c r="W7114" i="3"/>
  <c r="V7114" i="3"/>
  <c r="W7113" i="3"/>
  <c r="V7113" i="3"/>
  <c r="W7112" i="3"/>
  <c r="V7112" i="3"/>
  <c r="W7111" i="3"/>
  <c r="V7111" i="3"/>
  <c r="W7110" i="3"/>
  <c r="V7110" i="3"/>
  <c r="W7109" i="3"/>
  <c r="V7109" i="3"/>
  <c r="W7108" i="3"/>
  <c r="V7108" i="3"/>
  <c r="W7107" i="3"/>
  <c r="V7107" i="3"/>
  <c r="W7106" i="3"/>
  <c r="V7106" i="3"/>
  <c r="W7105" i="3"/>
  <c r="V7105" i="3"/>
  <c r="W7104" i="3"/>
  <c r="V7104" i="3"/>
  <c r="W7103" i="3"/>
  <c r="V7103" i="3"/>
  <c r="W7102" i="3"/>
  <c r="V7102" i="3"/>
  <c r="W7101" i="3"/>
  <c r="V7101" i="3"/>
  <c r="W7100" i="3"/>
  <c r="V7100" i="3"/>
  <c r="W7099" i="3"/>
  <c r="V7099" i="3"/>
  <c r="W7098" i="3"/>
  <c r="V7098" i="3"/>
  <c r="W7097" i="3"/>
  <c r="V7097" i="3"/>
  <c r="W7096" i="3"/>
  <c r="V7096" i="3"/>
  <c r="W7095" i="3"/>
  <c r="V7095" i="3"/>
  <c r="W7094" i="3"/>
  <c r="V7094" i="3"/>
  <c r="W7093" i="3"/>
  <c r="V7093" i="3"/>
  <c r="W7092" i="3"/>
  <c r="V7092" i="3"/>
  <c r="W7091" i="3"/>
  <c r="V7091" i="3"/>
  <c r="W7090" i="3"/>
  <c r="V7090" i="3"/>
  <c r="W7089" i="3"/>
  <c r="V7089" i="3"/>
  <c r="W7088" i="3"/>
  <c r="V7088" i="3"/>
  <c r="W7087" i="3"/>
  <c r="V7087" i="3"/>
  <c r="W7086" i="3"/>
  <c r="V7086" i="3"/>
  <c r="W7085" i="3"/>
  <c r="V7085" i="3"/>
  <c r="W7084" i="3"/>
  <c r="V7084" i="3"/>
  <c r="W7083" i="3"/>
  <c r="V7083" i="3"/>
  <c r="W7082" i="3"/>
  <c r="V7082" i="3"/>
  <c r="W7081" i="3"/>
  <c r="V7081" i="3"/>
  <c r="W7080" i="3"/>
  <c r="V7080" i="3"/>
  <c r="W7079" i="3"/>
  <c r="V7079" i="3"/>
  <c r="W7078" i="3"/>
  <c r="V7078" i="3"/>
  <c r="W7077" i="3"/>
  <c r="V7077" i="3"/>
  <c r="W7076" i="3"/>
  <c r="V7076" i="3"/>
  <c r="W7075" i="3"/>
  <c r="V7075" i="3"/>
  <c r="W7074" i="3"/>
  <c r="V7074" i="3"/>
  <c r="W7073" i="3"/>
  <c r="V7073" i="3"/>
  <c r="W7072" i="3"/>
  <c r="V7072" i="3"/>
  <c r="W7071" i="3"/>
  <c r="V7071" i="3"/>
  <c r="W7070" i="3"/>
  <c r="V7070" i="3"/>
  <c r="W7069" i="3"/>
  <c r="V7069" i="3"/>
  <c r="W7068" i="3"/>
  <c r="V7068" i="3"/>
  <c r="W7067" i="3"/>
  <c r="V7067" i="3"/>
  <c r="W7066" i="3"/>
  <c r="V7066" i="3"/>
  <c r="W7065" i="3"/>
  <c r="V7065" i="3"/>
  <c r="W7064" i="3"/>
  <c r="V7064" i="3"/>
  <c r="W7063" i="3"/>
  <c r="V7063" i="3"/>
  <c r="W7062" i="3"/>
  <c r="V7062" i="3"/>
  <c r="W7061" i="3"/>
  <c r="V7061" i="3"/>
  <c r="W7060" i="3"/>
  <c r="V7060" i="3"/>
  <c r="W7059" i="3"/>
  <c r="V7059" i="3"/>
  <c r="W7058" i="3"/>
  <c r="V7058" i="3"/>
  <c r="W7057" i="3"/>
  <c r="V7057" i="3"/>
  <c r="W7056" i="3"/>
  <c r="V7056" i="3"/>
  <c r="W7055" i="3"/>
  <c r="V7055" i="3"/>
  <c r="W7054" i="3"/>
  <c r="V7054" i="3"/>
  <c r="W7053" i="3"/>
  <c r="V7053" i="3"/>
  <c r="W7052" i="3"/>
  <c r="V7052" i="3"/>
  <c r="W7051" i="3"/>
  <c r="V7051" i="3"/>
  <c r="W7050" i="3"/>
  <c r="V7050" i="3"/>
  <c r="W7049" i="3"/>
  <c r="V7049" i="3"/>
  <c r="W7048" i="3"/>
  <c r="V7048" i="3"/>
  <c r="W7047" i="3"/>
  <c r="V7047" i="3"/>
  <c r="W7046" i="3"/>
  <c r="V7046" i="3"/>
  <c r="W7045" i="3"/>
  <c r="V7045" i="3"/>
  <c r="W7044" i="3"/>
  <c r="V7044" i="3"/>
  <c r="W7043" i="3"/>
  <c r="V7043" i="3"/>
  <c r="W7042" i="3"/>
  <c r="V7042" i="3"/>
  <c r="W7041" i="3"/>
  <c r="V7041" i="3"/>
  <c r="W7040" i="3"/>
  <c r="V7040" i="3"/>
  <c r="W7039" i="3"/>
  <c r="V7039" i="3"/>
  <c r="W7038" i="3"/>
  <c r="V7038" i="3"/>
  <c r="W7037" i="3"/>
  <c r="V7037" i="3"/>
  <c r="W7036" i="3"/>
  <c r="V7036" i="3"/>
  <c r="W7035" i="3"/>
  <c r="V7035" i="3"/>
  <c r="W7034" i="3"/>
  <c r="V7034" i="3"/>
  <c r="W7033" i="3"/>
  <c r="V7033" i="3"/>
  <c r="W7032" i="3"/>
  <c r="V7032" i="3"/>
  <c r="W7031" i="3"/>
  <c r="V7031" i="3"/>
  <c r="W7030" i="3"/>
  <c r="V7030" i="3"/>
  <c r="W7029" i="3"/>
  <c r="V7029" i="3"/>
  <c r="W7028" i="3"/>
  <c r="V7028" i="3"/>
  <c r="W7027" i="3"/>
  <c r="V7027" i="3"/>
  <c r="W7026" i="3"/>
  <c r="V7026" i="3"/>
  <c r="W7025" i="3"/>
  <c r="V7025" i="3"/>
  <c r="W7024" i="3"/>
  <c r="V7024" i="3"/>
  <c r="W7023" i="3"/>
  <c r="V7023" i="3"/>
  <c r="W7022" i="3"/>
  <c r="V7022" i="3"/>
  <c r="W7021" i="3"/>
  <c r="V7021" i="3"/>
  <c r="W7020" i="3"/>
  <c r="V7020" i="3"/>
  <c r="W7019" i="3"/>
  <c r="V7019" i="3"/>
  <c r="W7018" i="3"/>
  <c r="V7018" i="3"/>
  <c r="W7017" i="3"/>
  <c r="V7017" i="3"/>
  <c r="W7016" i="3"/>
  <c r="V7016" i="3"/>
  <c r="W7015" i="3"/>
  <c r="V7015" i="3"/>
  <c r="W7014" i="3"/>
  <c r="V7014" i="3"/>
  <c r="W7013" i="3"/>
  <c r="V7013" i="3"/>
  <c r="W7012" i="3"/>
  <c r="V7012" i="3"/>
  <c r="W7011" i="3"/>
  <c r="V7011" i="3"/>
  <c r="W7010" i="3"/>
  <c r="V7010" i="3"/>
  <c r="W7009" i="3"/>
  <c r="V7009" i="3"/>
  <c r="W7008" i="3"/>
  <c r="V7008" i="3"/>
  <c r="W7007" i="3"/>
  <c r="V7007" i="3"/>
  <c r="W7006" i="3"/>
  <c r="V7006" i="3"/>
  <c r="W7005" i="3"/>
  <c r="V7005" i="3"/>
  <c r="W7004" i="3"/>
  <c r="V7004" i="3"/>
  <c r="W7003" i="3"/>
  <c r="V7003" i="3"/>
  <c r="W7002" i="3"/>
  <c r="V7002" i="3"/>
  <c r="W7001" i="3"/>
  <c r="V7001" i="3"/>
  <c r="W7000" i="3"/>
  <c r="V7000" i="3"/>
  <c r="W6999" i="3"/>
  <c r="V6999" i="3"/>
  <c r="W6998" i="3"/>
  <c r="V6998" i="3"/>
  <c r="W6997" i="3"/>
  <c r="V6997" i="3"/>
  <c r="W6996" i="3"/>
  <c r="V6996" i="3"/>
  <c r="W6995" i="3"/>
  <c r="V6995" i="3"/>
  <c r="W6994" i="3"/>
  <c r="V6994" i="3"/>
  <c r="W6993" i="3"/>
  <c r="V6993" i="3"/>
  <c r="W6992" i="3"/>
  <c r="V6992" i="3"/>
  <c r="W6991" i="3"/>
  <c r="V6991" i="3"/>
  <c r="W6990" i="3"/>
  <c r="V6990" i="3"/>
  <c r="W6989" i="3"/>
  <c r="V6989" i="3"/>
  <c r="W6988" i="3"/>
  <c r="V6988" i="3"/>
  <c r="W6987" i="3"/>
  <c r="V6987" i="3"/>
  <c r="W6986" i="3"/>
  <c r="V6986" i="3"/>
  <c r="W6985" i="3"/>
  <c r="V6985" i="3"/>
  <c r="W6984" i="3"/>
  <c r="V6984" i="3"/>
  <c r="W6983" i="3"/>
  <c r="V6983" i="3"/>
  <c r="W6982" i="3"/>
  <c r="V6982" i="3"/>
  <c r="W6981" i="3"/>
  <c r="V6981" i="3"/>
  <c r="W6980" i="3"/>
  <c r="V6980" i="3"/>
  <c r="W6979" i="3"/>
  <c r="V6979" i="3"/>
  <c r="W6978" i="3"/>
  <c r="V6978" i="3"/>
  <c r="W6977" i="3"/>
  <c r="V6977" i="3"/>
  <c r="W6976" i="3"/>
  <c r="V6976" i="3"/>
  <c r="W6975" i="3"/>
  <c r="V6975" i="3"/>
  <c r="W6974" i="3"/>
  <c r="V6974" i="3"/>
  <c r="W6973" i="3"/>
  <c r="V6973" i="3"/>
  <c r="W6972" i="3"/>
  <c r="V6972" i="3"/>
  <c r="W6971" i="3"/>
  <c r="V6971" i="3"/>
  <c r="W6970" i="3"/>
  <c r="V6970" i="3"/>
  <c r="W6969" i="3"/>
  <c r="V6969" i="3"/>
  <c r="W6968" i="3"/>
  <c r="V6968" i="3"/>
  <c r="W6967" i="3"/>
  <c r="V6967" i="3"/>
  <c r="W6966" i="3"/>
  <c r="V6966" i="3"/>
  <c r="W6965" i="3"/>
  <c r="V6965" i="3"/>
  <c r="W6964" i="3"/>
  <c r="V6964" i="3"/>
  <c r="W6963" i="3"/>
  <c r="V6963" i="3"/>
  <c r="W6962" i="3"/>
  <c r="V6962" i="3"/>
  <c r="W6961" i="3"/>
  <c r="V6961" i="3"/>
  <c r="W6960" i="3"/>
  <c r="V6960" i="3"/>
  <c r="W6959" i="3"/>
  <c r="V6959" i="3"/>
  <c r="W6958" i="3"/>
  <c r="V6958" i="3"/>
  <c r="W6957" i="3"/>
  <c r="V6957" i="3"/>
  <c r="W6956" i="3"/>
  <c r="V6956" i="3"/>
  <c r="W6955" i="3"/>
  <c r="V6955" i="3"/>
  <c r="W6954" i="3"/>
  <c r="V6954" i="3"/>
  <c r="W6953" i="3"/>
  <c r="V6953" i="3"/>
  <c r="W6952" i="3"/>
  <c r="V6952" i="3"/>
  <c r="W6951" i="3"/>
  <c r="V6951" i="3"/>
  <c r="W6950" i="3"/>
  <c r="V6950" i="3"/>
  <c r="W6949" i="3"/>
  <c r="V6949" i="3"/>
  <c r="W6948" i="3"/>
  <c r="V6948" i="3"/>
  <c r="W6947" i="3"/>
  <c r="V6947" i="3"/>
  <c r="W6946" i="3"/>
  <c r="V6946" i="3"/>
  <c r="W6945" i="3"/>
  <c r="V6945" i="3"/>
  <c r="W6944" i="3"/>
  <c r="V6944" i="3"/>
  <c r="W6943" i="3"/>
  <c r="V6943" i="3"/>
  <c r="W6942" i="3"/>
  <c r="V6942" i="3"/>
  <c r="W6941" i="3"/>
  <c r="V6941" i="3"/>
  <c r="W6940" i="3"/>
  <c r="V6940" i="3"/>
  <c r="W6939" i="3"/>
  <c r="V6939" i="3"/>
  <c r="W6938" i="3"/>
  <c r="V6938" i="3"/>
  <c r="W6937" i="3"/>
  <c r="V6937" i="3"/>
  <c r="W6936" i="3"/>
  <c r="V6936" i="3"/>
  <c r="W6935" i="3"/>
  <c r="V6935" i="3"/>
  <c r="W6934" i="3"/>
  <c r="V6934" i="3"/>
  <c r="W6933" i="3"/>
  <c r="V6933" i="3"/>
  <c r="W6932" i="3"/>
  <c r="V6932" i="3"/>
  <c r="W6931" i="3"/>
  <c r="V6931" i="3"/>
  <c r="W6930" i="3"/>
  <c r="V6930" i="3"/>
  <c r="W6929" i="3"/>
  <c r="V6929" i="3"/>
  <c r="W6928" i="3"/>
  <c r="V6928" i="3"/>
  <c r="W6927" i="3"/>
  <c r="V6927" i="3"/>
  <c r="W6926" i="3"/>
  <c r="V6926" i="3"/>
  <c r="W6925" i="3"/>
  <c r="V6925" i="3"/>
  <c r="W6924" i="3"/>
  <c r="V6924" i="3"/>
  <c r="W6923" i="3"/>
  <c r="V6923" i="3"/>
  <c r="W6922" i="3"/>
  <c r="V6922" i="3"/>
  <c r="W6921" i="3"/>
  <c r="V6921" i="3"/>
  <c r="W6920" i="3"/>
  <c r="V6920" i="3"/>
  <c r="W6919" i="3"/>
  <c r="V6919" i="3"/>
  <c r="W6918" i="3"/>
  <c r="V6918" i="3"/>
  <c r="W6917" i="3"/>
  <c r="V6917" i="3"/>
  <c r="W6916" i="3"/>
  <c r="V6916" i="3"/>
  <c r="W6915" i="3"/>
  <c r="V6915" i="3"/>
  <c r="W6914" i="3"/>
  <c r="V6914" i="3"/>
  <c r="W6913" i="3"/>
  <c r="V6913" i="3"/>
  <c r="W6912" i="3"/>
  <c r="V6912" i="3"/>
  <c r="W6911" i="3"/>
  <c r="V6911" i="3"/>
  <c r="W6910" i="3"/>
  <c r="V6910" i="3"/>
  <c r="W6909" i="3"/>
  <c r="V6909" i="3"/>
  <c r="W6908" i="3"/>
  <c r="V6908" i="3"/>
  <c r="W6907" i="3"/>
  <c r="V6907" i="3"/>
  <c r="W6906" i="3"/>
  <c r="V6906" i="3"/>
  <c r="W6905" i="3"/>
  <c r="V6905" i="3"/>
  <c r="W6904" i="3"/>
  <c r="V6904" i="3"/>
  <c r="W6903" i="3"/>
  <c r="V6903" i="3"/>
  <c r="W6902" i="3"/>
  <c r="V6902" i="3"/>
  <c r="W6901" i="3"/>
  <c r="V6901" i="3"/>
  <c r="W6900" i="3"/>
  <c r="V6900" i="3"/>
  <c r="W6899" i="3"/>
  <c r="V6899" i="3"/>
  <c r="W6898" i="3"/>
  <c r="V6898" i="3"/>
  <c r="W6897" i="3"/>
  <c r="V6897" i="3"/>
  <c r="W6896" i="3"/>
  <c r="V6896" i="3"/>
  <c r="W6895" i="3"/>
  <c r="V6895" i="3"/>
  <c r="W6894" i="3"/>
  <c r="V6894" i="3"/>
  <c r="W6893" i="3"/>
  <c r="V6893" i="3"/>
  <c r="W6892" i="3"/>
  <c r="V6892" i="3"/>
  <c r="W6891" i="3"/>
  <c r="V6891" i="3"/>
  <c r="W6890" i="3"/>
  <c r="V6890" i="3"/>
  <c r="W6889" i="3"/>
  <c r="V6889" i="3"/>
  <c r="W6888" i="3"/>
  <c r="V6888" i="3"/>
  <c r="W6887" i="3"/>
  <c r="V6887" i="3"/>
  <c r="W6886" i="3"/>
  <c r="V6886" i="3"/>
  <c r="W6885" i="3"/>
  <c r="V6885" i="3"/>
  <c r="W6884" i="3"/>
  <c r="V6884" i="3"/>
  <c r="W6883" i="3"/>
  <c r="V6883" i="3"/>
  <c r="W6882" i="3"/>
  <c r="V6882" i="3"/>
  <c r="W6881" i="3"/>
  <c r="V6881" i="3"/>
  <c r="W6880" i="3"/>
  <c r="V6880" i="3"/>
  <c r="W6879" i="3"/>
  <c r="V6879" i="3"/>
  <c r="W6878" i="3"/>
  <c r="V6878" i="3"/>
  <c r="W6877" i="3"/>
  <c r="V6877" i="3"/>
  <c r="W6876" i="3"/>
  <c r="V6876" i="3"/>
  <c r="W6875" i="3"/>
  <c r="V6875" i="3"/>
  <c r="W6874" i="3"/>
  <c r="V6874" i="3"/>
  <c r="W6873" i="3"/>
  <c r="V6873" i="3"/>
  <c r="W6872" i="3"/>
  <c r="V6872" i="3"/>
  <c r="W6871" i="3"/>
  <c r="V6871" i="3"/>
  <c r="W6870" i="3"/>
  <c r="V6870" i="3"/>
  <c r="W6869" i="3"/>
  <c r="V6869" i="3"/>
  <c r="W6868" i="3"/>
  <c r="V6868" i="3"/>
  <c r="W6867" i="3"/>
  <c r="V6867" i="3"/>
  <c r="W6866" i="3"/>
  <c r="V6866" i="3"/>
  <c r="W6865" i="3"/>
  <c r="V6865" i="3"/>
  <c r="W6864" i="3"/>
  <c r="V6864" i="3"/>
  <c r="W6863" i="3"/>
  <c r="V6863" i="3"/>
  <c r="W6862" i="3"/>
  <c r="V6862" i="3"/>
  <c r="W6861" i="3"/>
  <c r="V6861" i="3"/>
  <c r="W6860" i="3"/>
  <c r="V6860" i="3"/>
  <c r="W6859" i="3"/>
  <c r="V6859" i="3"/>
  <c r="W6858" i="3"/>
  <c r="V6858" i="3"/>
  <c r="W6857" i="3"/>
  <c r="V6857" i="3"/>
  <c r="W6856" i="3"/>
  <c r="V6856" i="3"/>
  <c r="W6855" i="3"/>
  <c r="V6855" i="3"/>
  <c r="W6854" i="3"/>
  <c r="V6854" i="3"/>
  <c r="W6853" i="3"/>
  <c r="V6853" i="3"/>
  <c r="W6852" i="3"/>
  <c r="V6852" i="3"/>
  <c r="W6851" i="3"/>
  <c r="V6851" i="3"/>
  <c r="W6850" i="3"/>
  <c r="V6850" i="3"/>
  <c r="W6849" i="3"/>
  <c r="V6849" i="3"/>
  <c r="W6848" i="3"/>
  <c r="V6848" i="3"/>
  <c r="W6847" i="3"/>
  <c r="V6847" i="3"/>
  <c r="W6846" i="3"/>
  <c r="V6846" i="3"/>
  <c r="W6845" i="3"/>
  <c r="V6845" i="3"/>
  <c r="W6844" i="3"/>
  <c r="V6844" i="3"/>
  <c r="W6843" i="3"/>
  <c r="V6843" i="3"/>
  <c r="W6842" i="3"/>
  <c r="V6842" i="3"/>
  <c r="W6841" i="3"/>
  <c r="V6841" i="3"/>
  <c r="W6840" i="3"/>
  <c r="V6840" i="3"/>
  <c r="W6839" i="3"/>
  <c r="V6839" i="3"/>
  <c r="W6838" i="3"/>
  <c r="V6838" i="3"/>
  <c r="W6837" i="3"/>
  <c r="V6837" i="3"/>
  <c r="W6836" i="3"/>
  <c r="V6836" i="3"/>
  <c r="W6835" i="3"/>
  <c r="V6835" i="3"/>
  <c r="W6834" i="3"/>
  <c r="V6834" i="3"/>
  <c r="W6833" i="3"/>
  <c r="V6833" i="3"/>
  <c r="W6832" i="3"/>
  <c r="V6832" i="3"/>
  <c r="W6831" i="3"/>
  <c r="V6831" i="3"/>
  <c r="W6830" i="3"/>
  <c r="V6830" i="3"/>
  <c r="W6829" i="3"/>
  <c r="V6829" i="3"/>
  <c r="W6828" i="3"/>
  <c r="V6828" i="3"/>
  <c r="W6827" i="3"/>
  <c r="V6827" i="3"/>
  <c r="W6826" i="3"/>
  <c r="V6826" i="3"/>
  <c r="W6825" i="3"/>
  <c r="V6825" i="3"/>
  <c r="W6824" i="3"/>
  <c r="V6824" i="3"/>
  <c r="W6823" i="3"/>
  <c r="V6823" i="3"/>
  <c r="W6822" i="3"/>
  <c r="V6822" i="3"/>
  <c r="W6821" i="3"/>
  <c r="V6821" i="3"/>
  <c r="W6820" i="3"/>
  <c r="V6820" i="3"/>
  <c r="W6819" i="3"/>
  <c r="V6819" i="3"/>
  <c r="W6818" i="3"/>
  <c r="V6818" i="3"/>
  <c r="W6817" i="3"/>
  <c r="V6817" i="3"/>
  <c r="W6816" i="3"/>
  <c r="V6816" i="3"/>
  <c r="W6815" i="3"/>
  <c r="V6815" i="3"/>
  <c r="W6814" i="3"/>
  <c r="V6814" i="3"/>
  <c r="W6813" i="3"/>
  <c r="V6813" i="3"/>
  <c r="W6812" i="3"/>
  <c r="V6812" i="3"/>
  <c r="W6811" i="3"/>
  <c r="V6811" i="3"/>
  <c r="W6810" i="3"/>
  <c r="V6810" i="3"/>
  <c r="W6809" i="3"/>
  <c r="V6809" i="3"/>
  <c r="W6808" i="3"/>
  <c r="V6808" i="3"/>
  <c r="W6807" i="3"/>
  <c r="V6807" i="3"/>
  <c r="W6806" i="3"/>
  <c r="V6806" i="3"/>
  <c r="W6805" i="3"/>
  <c r="V6805" i="3"/>
  <c r="W6804" i="3"/>
  <c r="V6804" i="3"/>
  <c r="W6803" i="3"/>
  <c r="V6803" i="3"/>
  <c r="W6802" i="3"/>
  <c r="V6802" i="3"/>
  <c r="W6801" i="3"/>
  <c r="V6801" i="3"/>
  <c r="W6800" i="3"/>
  <c r="V6800" i="3"/>
  <c r="W6799" i="3"/>
  <c r="V6799" i="3"/>
  <c r="W6798" i="3"/>
  <c r="V6798" i="3"/>
  <c r="W6797" i="3"/>
  <c r="V6797" i="3"/>
  <c r="W6796" i="3"/>
  <c r="V6796" i="3"/>
  <c r="W6795" i="3"/>
  <c r="V6795" i="3"/>
  <c r="W6794" i="3"/>
  <c r="V6794" i="3"/>
  <c r="W6793" i="3"/>
  <c r="V6793" i="3"/>
  <c r="W6792" i="3"/>
  <c r="V6792" i="3"/>
  <c r="W6791" i="3"/>
  <c r="V6791" i="3"/>
  <c r="W6790" i="3"/>
  <c r="V6790" i="3"/>
  <c r="W6789" i="3"/>
  <c r="V6789" i="3"/>
  <c r="W6788" i="3"/>
  <c r="V6788" i="3"/>
  <c r="W6787" i="3"/>
  <c r="V6787" i="3"/>
  <c r="W6786" i="3"/>
  <c r="V6786" i="3"/>
  <c r="W6785" i="3"/>
  <c r="V6785" i="3"/>
  <c r="W6784" i="3"/>
  <c r="V6784" i="3"/>
  <c r="W6783" i="3"/>
  <c r="V6783" i="3"/>
  <c r="W6782" i="3"/>
  <c r="V6782" i="3"/>
  <c r="W6781" i="3"/>
  <c r="V6781" i="3"/>
  <c r="W6780" i="3"/>
  <c r="V6780" i="3"/>
  <c r="W6779" i="3"/>
  <c r="V6779" i="3"/>
  <c r="W6778" i="3"/>
  <c r="V6778" i="3"/>
  <c r="W6777" i="3"/>
  <c r="V6777" i="3"/>
  <c r="W6776" i="3"/>
  <c r="V6776" i="3"/>
  <c r="W6775" i="3"/>
  <c r="V6775" i="3"/>
  <c r="W6774" i="3"/>
  <c r="V6774" i="3"/>
  <c r="W6773" i="3"/>
  <c r="V6773" i="3"/>
  <c r="W6772" i="3"/>
  <c r="V6772" i="3"/>
  <c r="W6771" i="3"/>
  <c r="V6771" i="3"/>
  <c r="W6770" i="3"/>
  <c r="V6770" i="3"/>
  <c r="W6769" i="3"/>
  <c r="V6769" i="3"/>
  <c r="W6768" i="3"/>
  <c r="V6768" i="3"/>
  <c r="W6767" i="3"/>
  <c r="V6767" i="3"/>
  <c r="W6766" i="3"/>
  <c r="V6766" i="3"/>
  <c r="W6765" i="3"/>
  <c r="V6765" i="3"/>
  <c r="W6764" i="3"/>
  <c r="V6764" i="3"/>
  <c r="W6763" i="3"/>
  <c r="V6763" i="3"/>
  <c r="W6762" i="3"/>
  <c r="V6762" i="3"/>
  <c r="W6761" i="3"/>
  <c r="V6761" i="3"/>
  <c r="W6760" i="3"/>
  <c r="V6760" i="3"/>
  <c r="W6759" i="3"/>
  <c r="V6759" i="3"/>
  <c r="W6758" i="3"/>
  <c r="V6758" i="3"/>
  <c r="W6757" i="3"/>
  <c r="V6757" i="3"/>
  <c r="W6756" i="3"/>
  <c r="V6756" i="3"/>
  <c r="W6755" i="3"/>
  <c r="V6755" i="3"/>
  <c r="W6754" i="3"/>
  <c r="V6754" i="3"/>
  <c r="W6753" i="3"/>
  <c r="V6753" i="3"/>
  <c r="W6752" i="3"/>
  <c r="V6752" i="3"/>
  <c r="W6751" i="3"/>
  <c r="V6751" i="3"/>
  <c r="W6750" i="3"/>
  <c r="V6750" i="3"/>
  <c r="W6749" i="3"/>
  <c r="V6749" i="3"/>
  <c r="W6748" i="3"/>
  <c r="V6748" i="3"/>
  <c r="W6747" i="3"/>
  <c r="V6747" i="3"/>
  <c r="W6746" i="3"/>
  <c r="V6746" i="3"/>
  <c r="W6745" i="3"/>
  <c r="V6745" i="3"/>
  <c r="W6744" i="3"/>
  <c r="V6744" i="3"/>
  <c r="W6743" i="3"/>
  <c r="V6743" i="3"/>
  <c r="W6742" i="3"/>
  <c r="V6742" i="3"/>
  <c r="W6741" i="3"/>
  <c r="V6741" i="3"/>
  <c r="W6740" i="3"/>
  <c r="V6740" i="3"/>
  <c r="W6739" i="3"/>
  <c r="V6739" i="3"/>
  <c r="W6738" i="3"/>
  <c r="V6738" i="3"/>
  <c r="W6737" i="3"/>
  <c r="V6737" i="3"/>
  <c r="W6736" i="3"/>
  <c r="V6736" i="3"/>
  <c r="W6735" i="3"/>
  <c r="V6735" i="3"/>
  <c r="W6734" i="3"/>
  <c r="V6734" i="3"/>
  <c r="W6733" i="3"/>
  <c r="V6733" i="3"/>
  <c r="W6732" i="3"/>
  <c r="V6732" i="3"/>
  <c r="W6731" i="3"/>
  <c r="V6731" i="3"/>
  <c r="W6730" i="3"/>
  <c r="V6730" i="3"/>
  <c r="W6729" i="3"/>
  <c r="V6729" i="3"/>
  <c r="W6728" i="3"/>
  <c r="V6728" i="3"/>
  <c r="W6727" i="3"/>
  <c r="V6727" i="3"/>
  <c r="W6726" i="3"/>
  <c r="V6726" i="3"/>
  <c r="W6725" i="3"/>
  <c r="V6725" i="3"/>
  <c r="W6724" i="3"/>
  <c r="V6724" i="3"/>
  <c r="W6723" i="3"/>
  <c r="V6723" i="3"/>
  <c r="W6722" i="3"/>
  <c r="V6722" i="3"/>
  <c r="W6721" i="3"/>
  <c r="V6721" i="3"/>
  <c r="W6720" i="3"/>
  <c r="V6720" i="3"/>
  <c r="W6719" i="3"/>
  <c r="V6719" i="3"/>
  <c r="W6718" i="3"/>
  <c r="V6718" i="3"/>
  <c r="W6717" i="3"/>
  <c r="V6717" i="3"/>
  <c r="W6716" i="3"/>
  <c r="V6716" i="3"/>
  <c r="W6715" i="3"/>
  <c r="V6715" i="3"/>
  <c r="W6714" i="3"/>
  <c r="V6714" i="3"/>
  <c r="W6713" i="3"/>
  <c r="V6713" i="3"/>
  <c r="W6712" i="3"/>
  <c r="V6712" i="3"/>
  <c r="W6711" i="3"/>
  <c r="V6711" i="3"/>
  <c r="W6710" i="3"/>
  <c r="V6710" i="3"/>
  <c r="W6709" i="3"/>
  <c r="V6709" i="3"/>
  <c r="W6708" i="3"/>
  <c r="V6708" i="3"/>
  <c r="W6707" i="3"/>
  <c r="V6707" i="3"/>
  <c r="W6706" i="3"/>
  <c r="V6706" i="3"/>
  <c r="W6705" i="3"/>
  <c r="V6705" i="3"/>
  <c r="W6704" i="3"/>
  <c r="V6704" i="3"/>
  <c r="W6703" i="3"/>
  <c r="V6703" i="3"/>
  <c r="W6702" i="3"/>
  <c r="V6702" i="3"/>
  <c r="W6701" i="3"/>
  <c r="V6701" i="3"/>
  <c r="W6700" i="3"/>
  <c r="V6700" i="3"/>
  <c r="W6699" i="3"/>
  <c r="V6699" i="3"/>
  <c r="W6698" i="3"/>
  <c r="V6698" i="3"/>
  <c r="W6697" i="3"/>
  <c r="V6697" i="3"/>
  <c r="W6696" i="3"/>
  <c r="V6696" i="3"/>
  <c r="W6695" i="3"/>
  <c r="V6695" i="3"/>
  <c r="W6694" i="3"/>
  <c r="V6694" i="3"/>
  <c r="W6693" i="3"/>
  <c r="V6693" i="3"/>
  <c r="W6692" i="3"/>
  <c r="V6692" i="3"/>
  <c r="W6691" i="3"/>
  <c r="V6691" i="3"/>
  <c r="W6690" i="3"/>
  <c r="V6690" i="3"/>
  <c r="W6689" i="3"/>
  <c r="V6689" i="3"/>
  <c r="W6688" i="3"/>
  <c r="V6688" i="3"/>
  <c r="W6687" i="3"/>
  <c r="V6687" i="3"/>
  <c r="W6686" i="3"/>
  <c r="V6686" i="3"/>
  <c r="W6685" i="3"/>
  <c r="V6685" i="3"/>
  <c r="W6684" i="3"/>
  <c r="V6684" i="3"/>
  <c r="W6683" i="3"/>
  <c r="V6683" i="3"/>
  <c r="W6682" i="3"/>
  <c r="V6682" i="3"/>
  <c r="W6681" i="3"/>
  <c r="V6681" i="3"/>
  <c r="W6680" i="3"/>
  <c r="V6680" i="3"/>
  <c r="W6679" i="3"/>
  <c r="V6679" i="3"/>
  <c r="W6678" i="3"/>
  <c r="V6678" i="3"/>
  <c r="W6677" i="3"/>
  <c r="V6677" i="3"/>
  <c r="W6676" i="3"/>
  <c r="V6676" i="3"/>
  <c r="W6675" i="3"/>
  <c r="V6675" i="3"/>
  <c r="W6674" i="3"/>
  <c r="V6674" i="3"/>
  <c r="W6673" i="3"/>
  <c r="V6673" i="3"/>
  <c r="W6672" i="3"/>
  <c r="V6672" i="3"/>
  <c r="W6671" i="3"/>
  <c r="V6671" i="3"/>
  <c r="W6670" i="3"/>
  <c r="V6670" i="3"/>
  <c r="W6669" i="3"/>
  <c r="V6669" i="3"/>
  <c r="W6668" i="3"/>
  <c r="V6668" i="3"/>
  <c r="W6667" i="3"/>
  <c r="V6667" i="3"/>
  <c r="W6666" i="3"/>
  <c r="V6666" i="3"/>
  <c r="W6665" i="3"/>
  <c r="V6665" i="3"/>
  <c r="W6664" i="3"/>
  <c r="V6664" i="3"/>
  <c r="W6663" i="3"/>
  <c r="V6663" i="3"/>
  <c r="W6662" i="3"/>
  <c r="V6662" i="3"/>
  <c r="W6661" i="3"/>
  <c r="V6661" i="3"/>
  <c r="W6660" i="3"/>
  <c r="V6660" i="3"/>
  <c r="W6659" i="3"/>
  <c r="V6659" i="3"/>
  <c r="W6658" i="3"/>
  <c r="V6658" i="3"/>
  <c r="W6657" i="3"/>
  <c r="V6657" i="3"/>
  <c r="W6656" i="3"/>
  <c r="V6656" i="3"/>
  <c r="W6655" i="3"/>
  <c r="V6655" i="3"/>
  <c r="W6654" i="3"/>
  <c r="V6654" i="3"/>
  <c r="W6653" i="3"/>
  <c r="V6653" i="3"/>
  <c r="W6652" i="3"/>
  <c r="V6652" i="3"/>
  <c r="W6651" i="3"/>
  <c r="V6651" i="3"/>
  <c r="W6650" i="3"/>
  <c r="V6650" i="3"/>
  <c r="W6649" i="3"/>
  <c r="V6649" i="3"/>
  <c r="W6648" i="3"/>
  <c r="V6648" i="3"/>
  <c r="W6647" i="3"/>
  <c r="V6647" i="3"/>
  <c r="W6646" i="3"/>
  <c r="V6646" i="3"/>
  <c r="W6645" i="3"/>
  <c r="V6645" i="3"/>
  <c r="W6644" i="3"/>
  <c r="V6644" i="3"/>
  <c r="W6643" i="3"/>
  <c r="V6643" i="3"/>
  <c r="W6642" i="3"/>
  <c r="V6642" i="3"/>
  <c r="W6641" i="3"/>
  <c r="V6641" i="3"/>
  <c r="W6640" i="3"/>
  <c r="V6640" i="3"/>
  <c r="W6639" i="3"/>
  <c r="V6639" i="3"/>
  <c r="W6638" i="3"/>
  <c r="V6638" i="3"/>
  <c r="W6637" i="3"/>
  <c r="V6637" i="3"/>
  <c r="W6636" i="3"/>
  <c r="V6636" i="3"/>
  <c r="W6635" i="3"/>
  <c r="V6635" i="3"/>
  <c r="W6634" i="3"/>
  <c r="V6634" i="3"/>
  <c r="W6633" i="3"/>
  <c r="V6633" i="3"/>
  <c r="W6632" i="3"/>
  <c r="V6632" i="3"/>
  <c r="W6631" i="3"/>
  <c r="V6631" i="3"/>
  <c r="W6630" i="3"/>
  <c r="V6630" i="3"/>
  <c r="W6629" i="3"/>
  <c r="V6629" i="3"/>
  <c r="W6628" i="3"/>
  <c r="V6628" i="3"/>
  <c r="W6627" i="3"/>
  <c r="V6627" i="3"/>
  <c r="W6626" i="3"/>
  <c r="V6626" i="3"/>
  <c r="W6625" i="3"/>
  <c r="V6625" i="3"/>
  <c r="W6624" i="3"/>
  <c r="V6624" i="3"/>
  <c r="W6623" i="3"/>
  <c r="V6623" i="3"/>
  <c r="W6622" i="3"/>
  <c r="V6622" i="3"/>
  <c r="W6621" i="3"/>
  <c r="V6621" i="3"/>
  <c r="W6620" i="3"/>
  <c r="V6620" i="3"/>
  <c r="W6619" i="3"/>
  <c r="V6619" i="3"/>
  <c r="W6618" i="3"/>
  <c r="V6618" i="3"/>
  <c r="W6617" i="3"/>
  <c r="V6617" i="3"/>
  <c r="W6616" i="3"/>
  <c r="V6616" i="3"/>
  <c r="W6615" i="3"/>
  <c r="V6615" i="3"/>
  <c r="W6614" i="3"/>
  <c r="V6614" i="3"/>
  <c r="W6613" i="3"/>
  <c r="V6613" i="3"/>
  <c r="W6612" i="3"/>
  <c r="V6612" i="3"/>
  <c r="W6611" i="3"/>
  <c r="V6611" i="3"/>
  <c r="W6610" i="3"/>
  <c r="V6610" i="3"/>
  <c r="W6609" i="3"/>
  <c r="V6609" i="3"/>
  <c r="W6608" i="3"/>
  <c r="V6608" i="3"/>
  <c r="W6607" i="3"/>
  <c r="V6607" i="3"/>
  <c r="W6606" i="3"/>
  <c r="V6606" i="3"/>
  <c r="W6605" i="3"/>
  <c r="V6605" i="3"/>
  <c r="W6604" i="3"/>
  <c r="V6604" i="3"/>
  <c r="W6603" i="3"/>
  <c r="V6603" i="3"/>
  <c r="W6602" i="3"/>
  <c r="V6602" i="3"/>
  <c r="W6601" i="3"/>
  <c r="V6601" i="3"/>
  <c r="W6600" i="3"/>
  <c r="V6600" i="3"/>
  <c r="W6599" i="3"/>
  <c r="V6599" i="3"/>
  <c r="W6598" i="3"/>
  <c r="V6598" i="3"/>
  <c r="W6597" i="3"/>
  <c r="V6597" i="3"/>
  <c r="W6596" i="3"/>
  <c r="V6596" i="3"/>
  <c r="W6595" i="3"/>
  <c r="V6595" i="3"/>
  <c r="W6594" i="3"/>
  <c r="V6594" i="3"/>
  <c r="W6593" i="3"/>
  <c r="V6593" i="3"/>
  <c r="W6592" i="3"/>
  <c r="V6592" i="3"/>
  <c r="W6591" i="3"/>
  <c r="V6591" i="3"/>
  <c r="W6590" i="3"/>
  <c r="V6590" i="3"/>
  <c r="W6589" i="3"/>
  <c r="V6589" i="3"/>
  <c r="W6588" i="3"/>
  <c r="V6588" i="3"/>
  <c r="W6587" i="3"/>
  <c r="V6587" i="3"/>
  <c r="W6586" i="3"/>
  <c r="V6586" i="3"/>
  <c r="W6585" i="3"/>
  <c r="V6585" i="3"/>
  <c r="W6584" i="3"/>
  <c r="V6584" i="3"/>
  <c r="W6583" i="3"/>
  <c r="V6583" i="3"/>
  <c r="W6582" i="3"/>
  <c r="V6582" i="3"/>
  <c r="W6581" i="3"/>
  <c r="V6581" i="3"/>
  <c r="W6580" i="3"/>
  <c r="V6580" i="3"/>
  <c r="W6579" i="3"/>
  <c r="V6579" i="3"/>
  <c r="W6578" i="3"/>
  <c r="V6578" i="3"/>
  <c r="W6577" i="3"/>
  <c r="V6577" i="3"/>
  <c r="W6576" i="3"/>
  <c r="V6576" i="3"/>
  <c r="W6575" i="3"/>
  <c r="V6575" i="3"/>
  <c r="W6574" i="3"/>
  <c r="V6574" i="3"/>
  <c r="W6573" i="3"/>
  <c r="V6573" i="3"/>
  <c r="W6572" i="3"/>
  <c r="V6572" i="3"/>
  <c r="W6571" i="3"/>
  <c r="V6571" i="3"/>
  <c r="W6570" i="3"/>
  <c r="V6570" i="3"/>
  <c r="W6569" i="3"/>
  <c r="V6569" i="3"/>
  <c r="W6568" i="3"/>
  <c r="V6568" i="3"/>
  <c r="W6567" i="3"/>
  <c r="V6567" i="3"/>
  <c r="W6566" i="3"/>
  <c r="V6566" i="3"/>
  <c r="W6565" i="3"/>
  <c r="V6565" i="3"/>
  <c r="W6564" i="3"/>
  <c r="V6564" i="3"/>
  <c r="W6563" i="3"/>
  <c r="V6563" i="3"/>
  <c r="W6562" i="3"/>
  <c r="V6562" i="3"/>
  <c r="W6561" i="3"/>
  <c r="V6561" i="3"/>
  <c r="W6560" i="3"/>
  <c r="V6560" i="3"/>
  <c r="W6559" i="3"/>
  <c r="V6559" i="3"/>
  <c r="W6558" i="3"/>
  <c r="V6558" i="3"/>
  <c r="W6557" i="3"/>
  <c r="V6557" i="3"/>
  <c r="W6556" i="3"/>
  <c r="V6556" i="3"/>
  <c r="W6555" i="3"/>
  <c r="V6555" i="3"/>
  <c r="W6554" i="3"/>
  <c r="V6554" i="3"/>
  <c r="W6553" i="3"/>
  <c r="V6553" i="3"/>
  <c r="W6552" i="3"/>
  <c r="V6552" i="3"/>
  <c r="W6551" i="3"/>
  <c r="V6551" i="3"/>
  <c r="W6550" i="3"/>
  <c r="V6550" i="3"/>
  <c r="W6549" i="3"/>
  <c r="V6549" i="3"/>
  <c r="W6548" i="3"/>
  <c r="V6548" i="3"/>
  <c r="W6547" i="3"/>
  <c r="V6547" i="3"/>
  <c r="W6546" i="3"/>
  <c r="V6546" i="3"/>
  <c r="W6545" i="3"/>
  <c r="V6545" i="3"/>
  <c r="W6544" i="3"/>
  <c r="V6544" i="3"/>
  <c r="W6543" i="3"/>
  <c r="V6543" i="3"/>
  <c r="W6542" i="3"/>
  <c r="V6542" i="3"/>
  <c r="W6541" i="3"/>
  <c r="V6541" i="3"/>
  <c r="W6540" i="3"/>
  <c r="V6540" i="3"/>
  <c r="W6539" i="3"/>
  <c r="V6539" i="3"/>
  <c r="W6538" i="3"/>
  <c r="V6538" i="3"/>
  <c r="W6537" i="3"/>
  <c r="V6537" i="3"/>
  <c r="W6536" i="3"/>
  <c r="V6536" i="3"/>
  <c r="W6535" i="3"/>
  <c r="V6535" i="3"/>
  <c r="W6534" i="3"/>
  <c r="V6534" i="3"/>
  <c r="W6533" i="3"/>
  <c r="V6533" i="3"/>
  <c r="W6532" i="3"/>
  <c r="V6532" i="3"/>
  <c r="W6531" i="3"/>
  <c r="V6531" i="3"/>
  <c r="W6530" i="3"/>
  <c r="V6530" i="3"/>
  <c r="W6529" i="3"/>
  <c r="V6529" i="3"/>
  <c r="W6528" i="3"/>
  <c r="V6528" i="3"/>
  <c r="W6527" i="3"/>
  <c r="V6527" i="3"/>
  <c r="W6526" i="3"/>
  <c r="V6526" i="3"/>
  <c r="W6525" i="3"/>
  <c r="V6525" i="3"/>
  <c r="W6524" i="3"/>
  <c r="V6524" i="3"/>
  <c r="W6523" i="3"/>
  <c r="V6523" i="3"/>
  <c r="W6522" i="3"/>
  <c r="V6522" i="3"/>
  <c r="W6521" i="3"/>
  <c r="V6521" i="3"/>
  <c r="W6520" i="3"/>
  <c r="V6520" i="3"/>
  <c r="W6519" i="3"/>
  <c r="V6519" i="3"/>
  <c r="W6518" i="3"/>
  <c r="V6518" i="3"/>
  <c r="W6517" i="3"/>
  <c r="V6517" i="3"/>
  <c r="W6516" i="3"/>
  <c r="V6516" i="3"/>
  <c r="W6515" i="3"/>
  <c r="V6515" i="3"/>
  <c r="W6514" i="3"/>
  <c r="V6514" i="3"/>
  <c r="W6513" i="3"/>
  <c r="V6513" i="3"/>
  <c r="W6512" i="3"/>
  <c r="V6512" i="3"/>
  <c r="W6511" i="3"/>
  <c r="V6511" i="3"/>
  <c r="W6510" i="3"/>
  <c r="V6510" i="3"/>
  <c r="W6509" i="3"/>
  <c r="V6509" i="3"/>
  <c r="W6508" i="3"/>
  <c r="V6508" i="3"/>
  <c r="W6507" i="3"/>
  <c r="V6507" i="3"/>
  <c r="W6506" i="3"/>
  <c r="V6506" i="3"/>
  <c r="W6505" i="3"/>
  <c r="V6505" i="3"/>
  <c r="W6504" i="3"/>
  <c r="V6504" i="3"/>
  <c r="W6503" i="3"/>
  <c r="V6503" i="3"/>
  <c r="W6502" i="3"/>
  <c r="V6502" i="3"/>
  <c r="W6501" i="3"/>
  <c r="V6501" i="3"/>
  <c r="W6500" i="3"/>
  <c r="V6500" i="3"/>
  <c r="W6499" i="3"/>
  <c r="V6499" i="3"/>
  <c r="W6498" i="3"/>
  <c r="V6498" i="3"/>
  <c r="W6497" i="3"/>
  <c r="V6497" i="3"/>
  <c r="W6496" i="3"/>
  <c r="V6496" i="3"/>
  <c r="W6495" i="3"/>
  <c r="V6495" i="3"/>
  <c r="W6494" i="3"/>
  <c r="V6494" i="3"/>
  <c r="W6493" i="3"/>
  <c r="V6493" i="3"/>
  <c r="W6492" i="3"/>
  <c r="V6492" i="3"/>
  <c r="W6491" i="3"/>
  <c r="V6491" i="3"/>
  <c r="W6490" i="3"/>
  <c r="V6490" i="3"/>
  <c r="W6489" i="3"/>
  <c r="V6489" i="3"/>
  <c r="W6488" i="3"/>
  <c r="V6488" i="3"/>
  <c r="W6487" i="3"/>
  <c r="V6487" i="3"/>
  <c r="W6486" i="3"/>
  <c r="V6486" i="3"/>
  <c r="W6485" i="3"/>
  <c r="V6485" i="3"/>
  <c r="W6484" i="3"/>
  <c r="V6484" i="3"/>
  <c r="W6483" i="3"/>
  <c r="V6483" i="3"/>
  <c r="W6482" i="3"/>
  <c r="V6482" i="3"/>
  <c r="W6481" i="3"/>
  <c r="V6481" i="3"/>
  <c r="W6480" i="3"/>
  <c r="V6480" i="3"/>
  <c r="W6479" i="3"/>
  <c r="V6479" i="3"/>
  <c r="W6478" i="3"/>
  <c r="V6478" i="3"/>
  <c r="W6477" i="3"/>
  <c r="V6477" i="3"/>
  <c r="W6476" i="3"/>
  <c r="V6476" i="3"/>
  <c r="W6475" i="3"/>
  <c r="V6475" i="3"/>
  <c r="W6474" i="3"/>
  <c r="V6474" i="3"/>
  <c r="W6473" i="3"/>
  <c r="V6473" i="3"/>
  <c r="W6472" i="3"/>
  <c r="V6472" i="3"/>
  <c r="W6471" i="3"/>
  <c r="V6471" i="3"/>
  <c r="W6470" i="3"/>
  <c r="V6470" i="3"/>
  <c r="W6469" i="3"/>
  <c r="V6469" i="3"/>
  <c r="W6468" i="3"/>
  <c r="V6468" i="3"/>
  <c r="W6467" i="3"/>
  <c r="V6467" i="3"/>
  <c r="W6466" i="3"/>
  <c r="V6466" i="3"/>
  <c r="W6465" i="3"/>
  <c r="V6465" i="3"/>
  <c r="W6464" i="3"/>
  <c r="V6464" i="3"/>
  <c r="W6463" i="3"/>
  <c r="V6463" i="3"/>
  <c r="W6462" i="3"/>
  <c r="V6462" i="3"/>
  <c r="W6461" i="3"/>
  <c r="V6461" i="3"/>
  <c r="W6460" i="3"/>
  <c r="V6460" i="3"/>
  <c r="W6459" i="3"/>
  <c r="V6459" i="3"/>
  <c r="W6458" i="3"/>
  <c r="V6458" i="3"/>
  <c r="W6457" i="3"/>
  <c r="V6457" i="3"/>
  <c r="W6456" i="3"/>
  <c r="V6456" i="3"/>
  <c r="W6455" i="3"/>
  <c r="V6455" i="3"/>
  <c r="W6454" i="3"/>
  <c r="V6454" i="3"/>
  <c r="W6453" i="3"/>
  <c r="V6453" i="3"/>
  <c r="W6452" i="3"/>
  <c r="V6452" i="3"/>
  <c r="W6451" i="3"/>
  <c r="V6451" i="3"/>
  <c r="W6450" i="3"/>
  <c r="V6450" i="3"/>
  <c r="W6449" i="3"/>
  <c r="V6449" i="3"/>
  <c r="W6448" i="3"/>
  <c r="V6448" i="3"/>
  <c r="W6447" i="3"/>
  <c r="V6447" i="3"/>
  <c r="W6446" i="3"/>
  <c r="V6446" i="3"/>
  <c r="W6445" i="3"/>
  <c r="V6445" i="3"/>
  <c r="W6444" i="3"/>
  <c r="V6444" i="3"/>
  <c r="W6443" i="3"/>
  <c r="V6443" i="3"/>
  <c r="W6442" i="3"/>
  <c r="V6442" i="3"/>
  <c r="W6441" i="3"/>
  <c r="V6441" i="3"/>
  <c r="W6440" i="3"/>
  <c r="V6440" i="3"/>
  <c r="W6439" i="3"/>
  <c r="V6439" i="3"/>
  <c r="W6438" i="3"/>
  <c r="V6438" i="3"/>
  <c r="W6437" i="3"/>
  <c r="V6437" i="3"/>
  <c r="W6436" i="3"/>
  <c r="V6436" i="3"/>
  <c r="W6435" i="3"/>
  <c r="V6435" i="3"/>
  <c r="W6434" i="3"/>
  <c r="V6434" i="3"/>
  <c r="W6433" i="3"/>
  <c r="V6433" i="3"/>
  <c r="W6432" i="3"/>
  <c r="V6432" i="3"/>
  <c r="W6431" i="3"/>
  <c r="V6431" i="3"/>
  <c r="W6430" i="3"/>
  <c r="V6430" i="3"/>
  <c r="W6429" i="3"/>
  <c r="V6429" i="3"/>
  <c r="W6428" i="3"/>
  <c r="V6428" i="3"/>
  <c r="W6427" i="3"/>
  <c r="V6427" i="3"/>
  <c r="W6426" i="3"/>
  <c r="V6426" i="3"/>
  <c r="W6425" i="3"/>
  <c r="V6425" i="3"/>
  <c r="W6424" i="3"/>
  <c r="V6424" i="3"/>
  <c r="W6423" i="3"/>
  <c r="V6423" i="3"/>
  <c r="W6422" i="3"/>
  <c r="V6422" i="3"/>
  <c r="W6421" i="3"/>
  <c r="V6421" i="3"/>
  <c r="W6420" i="3"/>
  <c r="V6420" i="3"/>
  <c r="W6419" i="3"/>
  <c r="V6419" i="3"/>
  <c r="W6418" i="3"/>
  <c r="V6418" i="3"/>
  <c r="W6417" i="3"/>
  <c r="V6417" i="3"/>
  <c r="W6416" i="3"/>
  <c r="V6416" i="3"/>
  <c r="W6415" i="3"/>
  <c r="V6415" i="3"/>
  <c r="W6414" i="3"/>
  <c r="V6414" i="3"/>
  <c r="W6413" i="3"/>
  <c r="V6413" i="3"/>
  <c r="W6412" i="3"/>
  <c r="V6412" i="3"/>
  <c r="W6411" i="3"/>
  <c r="V6411" i="3"/>
  <c r="W6410" i="3"/>
  <c r="V6410" i="3"/>
  <c r="W6409" i="3"/>
  <c r="V6409" i="3"/>
  <c r="W6408" i="3"/>
  <c r="V6408" i="3"/>
  <c r="W6407" i="3"/>
  <c r="V6407" i="3"/>
  <c r="W6406" i="3"/>
  <c r="V6406" i="3"/>
  <c r="W6405" i="3"/>
  <c r="V6405" i="3"/>
  <c r="W6404" i="3"/>
  <c r="V6404" i="3"/>
  <c r="W6403" i="3"/>
  <c r="V6403" i="3"/>
  <c r="W6402" i="3"/>
  <c r="V6402" i="3"/>
  <c r="W6401" i="3"/>
  <c r="V6401" i="3"/>
  <c r="W6400" i="3"/>
  <c r="V6400" i="3"/>
  <c r="W6399" i="3"/>
  <c r="V6399" i="3"/>
  <c r="W6398" i="3"/>
  <c r="V6398" i="3"/>
  <c r="W6397" i="3"/>
  <c r="V6397" i="3"/>
  <c r="W6396" i="3"/>
  <c r="V6396" i="3"/>
  <c r="W6395" i="3"/>
  <c r="V6395" i="3"/>
  <c r="W6394" i="3"/>
  <c r="V6394" i="3"/>
  <c r="W6393" i="3"/>
  <c r="V6393" i="3"/>
  <c r="W6392" i="3"/>
  <c r="V6392" i="3"/>
  <c r="W6391" i="3"/>
  <c r="V6391" i="3"/>
  <c r="W6390" i="3"/>
  <c r="V6390" i="3"/>
  <c r="W6389" i="3"/>
  <c r="V6389" i="3"/>
  <c r="W6388" i="3"/>
  <c r="V6388" i="3"/>
  <c r="W6387" i="3"/>
  <c r="V6387" i="3"/>
  <c r="W6386" i="3"/>
  <c r="V6386" i="3"/>
  <c r="W6385" i="3"/>
  <c r="V6385" i="3"/>
  <c r="W6384" i="3"/>
  <c r="V6384" i="3"/>
  <c r="W6383" i="3"/>
  <c r="V6383" i="3"/>
  <c r="W6382" i="3"/>
  <c r="V6382" i="3"/>
  <c r="W6381" i="3"/>
  <c r="V6381" i="3"/>
  <c r="W6380" i="3"/>
  <c r="V6380" i="3"/>
  <c r="W6379" i="3"/>
  <c r="V6379" i="3"/>
  <c r="W6378" i="3"/>
  <c r="V6378" i="3"/>
  <c r="W6377" i="3"/>
  <c r="V6377" i="3"/>
  <c r="W6376" i="3"/>
  <c r="V6376" i="3"/>
  <c r="W6375" i="3"/>
  <c r="V6375" i="3"/>
  <c r="W6374" i="3"/>
  <c r="V6374" i="3"/>
  <c r="W6373" i="3"/>
  <c r="V6373" i="3"/>
  <c r="W6372" i="3"/>
  <c r="V6372" i="3"/>
  <c r="W6371" i="3"/>
  <c r="V6371" i="3"/>
  <c r="W6370" i="3"/>
  <c r="V6370" i="3"/>
  <c r="W6369" i="3"/>
  <c r="V6369" i="3"/>
  <c r="W6368" i="3"/>
  <c r="V6368" i="3"/>
  <c r="W6367" i="3"/>
  <c r="V6367" i="3"/>
  <c r="W6366" i="3"/>
  <c r="V6366" i="3"/>
  <c r="W6365" i="3"/>
  <c r="V6365" i="3"/>
  <c r="W6364" i="3"/>
  <c r="V6364" i="3"/>
  <c r="W6363" i="3"/>
  <c r="V6363" i="3"/>
  <c r="W6362" i="3"/>
  <c r="V6362" i="3"/>
  <c r="W6361" i="3"/>
  <c r="V6361" i="3"/>
  <c r="W6360" i="3"/>
  <c r="V6360" i="3"/>
  <c r="W6359" i="3"/>
  <c r="V6359" i="3"/>
  <c r="W6358" i="3"/>
  <c r="V6358" i="3"/>
  <c r="W6357" i="3"/>
  <c r="V6357" i="3"/>
  <c r="W6356" i="3"/>
  <c r="V6356" i="3"/>
  <c r="W6355" i="3"/>
  <c r="V6355" i="3"/>
  <c r="W6354" i="3"/>
  <c r="V6354" i="3"/>
  <c r="W6353" i="3"/>
  <c r="V6353" i="3"/>
  <c r="W6352" i="3"/>
  <c r="V6352" i="3"/>
  <c r="W6351" i="3"/>
  <c r="V6351" i="3"/>
  <c r="W6350" i="3"/>
  <c r="V6350" i="3"/>
  <c r="W6349" i="3"/>
  <c r="V6349" i="3"/>
  <c r="W6348" i="3"/>
  <c r="V6348" i="3"/>
  <c r="W6347" i="3"/>
  <c r="V6347" i="3"/>
  <c r="W6346" i="3"/>
  <c r="V6346" i="3"/>
  <c r="W6345" i="3"/>
  <c r="V6345" i="3"/>
  <c r="W6344" i="3"/>
  <c r="V6344" i="3"/>
  <c r="W6343" i="3"/>
  <c r="V6343" i="3"/>
  <c r="W6342" i="3"/>
  <c r="V6342" i="3"/>
  <c r="W6341" i="3"/>
  <c r="V6341" i="3"/>
  <c r="W6340" i="3"/>
  <c r="V6340" i="3"/>
  <c r="W6339" i="3"/>
  <c r="V6339" i="3"/>
  <c r="W6338" i="3"/>
  <c r="V6338" i="3"/>
  <c r="W6337" i="3"/>
  <c r="V6337" i="3"/>
  <c r="W6336" i="3"/>
  <c r="V6336" i="3"/>
  <c r="W6335" i="3"/>
  <c r="V6335" i="3"/>
  <c r="W6334" i="3"/>
  <c r="V6334" i="3"/>
  <c r="W6333" i="3"/>
  <c r="V6333" i="3"/>
  <c r="W6332" i="3"/>
  <c r="V6332" i="3"/>
  <c r="W6331" i="3"/>
  <c r="V6331" i="3"/>
  <c r="W6330" i="3"/>
  <c r="V6330" i="3"/>
  <c r="W6329" i="3"/>
  <c r="V6329" i="3"/>
  <c r="W6328" i="3"/>
  <c r="V6328" i="3"/>
  <c r="W6327" i="3"/>
  <c r="V6327" i="3"/>
  <c r="W6326" i="3"/>
  <c r="V6326" i="3"/>
  <c r="W6325" i="3"/>
  <c r="V6325" i="3"/>
  <c r="W6324" i="3"/>
  <c r="V6324" i="3"/>
  <c r="W6323" i="3"/>
  <c r="V6323" i="3"/>
  <c r="W6322" i="3"/>
  <c r="V6322" i="3"/>
  <c r="W6321" i="3"/>
  <c r="V6321" i="3"/>
  <c r="W6320" i="3"/>
  <c r="V6320" i="3"/>
  <c r="W6319" i="3"/>
  <c r="V6319" i="3"/>
  <c r="W6318" i="3"/>
  <c r="V6318" i="3"/>
  <c r="W6317" i="3"/>
  <c r="V6317" i="3"/>
  <c r="W6316" i="3"/>
  <c r="V6316" i="3"/>
  <c r="W6315" i="3"/>
  <c r="V6315" i="3"/>
  <c r="W6314" i="3"/>
  <c r="V6314" i="3"/>
  <c r="W6313" i="3"/>
  <c r="V6313" i="3"/>
  <c r="W6312" i="3"/>
  <c r="V6312" i="3"/>
  <c r="W6311" i="3"/>
  <c r="V6311" i="3"/>
  <c r="W6310" i="3"/>
  <c r="V6310" i="3"/>
  <c r="W6309" i="3"/>
  <c r="V6309" i="3"/>
  <c r="W6308" i="3"/>
  <c r="V6308" i="3"/>
  <c r="W6307" i="3"/>
  <c r="V6307" i="3"/>
  <c r="W6306" i="3"/>
  <c r="V6306" i="3"/>
  <c r="W6305" i="3"/>
  <c r="V6305" i="3"/>
  <c r="W6304" i="3"/>
  <c r="V6304" i="3"/>
  <c r="W6303" i="3"/>
  <c r="V6303" i="3"/>
  <c r="W6302" i="3"/>
  <c r="V6302" i="3"/>
  <c r="W6301" i="3"/>
  <c r="V6301" i="3"/>
  <c r="W6300" i="3"/>
  <c r="V6300" i="3"/>
  <c r="W6299" i="3"/>
  <c r="V6299" i="3"/>
  <c r="W6298" i="3"/>
  <c r="V6298" i="3"/>
  <c r="W6297" i="3"/>
  <c r="V6297" i="3"/>
  <c r="W6296" i="3"/>
  <c r="V6296" i="3"/>
  <c r="W6295" i="3"/>
  <c r="V6295" i="3"/>
  <c r="W6294" i="3"/>
  <c r="V6294" i="3"/>
  <c r="W6293" i="3"/>
  <c r="V6293" i="3"/>
  <c r="W6292" i="3"/>
  <c r="V6292" i="3"/>
  <c r="W6291" i="3"/>
  <c r="V6291" i="3"/>
  <c r="W6290" i="3"/>
  <c r="V6290" i="3"/>
  <c r="W6289" i="3"/>
  <c r="V6289" i="3"/>
  <c r="W6288" i="3"/>
  <c r="V6288" i="3"/>
  <c r="W6287" i="3"/>
  <c r="V6287" i="3"/>
  <c r="W6286" i="3"/>
  <c r="V6286" i="3"/>
  <c r="W6285" i="3"/>
  <c r="V6285" i="3"/>
  <c r="W6284" i="3"/>
  <c r="V6284" i="3"/>
  <c r="W6283" i="3"/>
  <c r="V6283" i="3"/>
  <c r="W6282" i="3"/>
  <c r="V6282" i="3"/>
  <c r="W6281" i="3"/>
  <c r="V6281" i="3"/>
  <c r="W6280" i="3"/>
  <c r="V6280" i="3"/>
  <c r="W6279" i="3"/>
  <c r="V6279" i="3"/>
  <c r="W6278" i="3"/>
  <c r="V6278" i="3"/>
  <c r="W6277" i="3"/>
  <c r="V6277" i="3"/>
  <c r="W6276" i="3"/>
  <c r="V6276" i="3"/>
  <c r="W6275" i="3"/>
  <c r="V6275" i="3"/>
  <c r="W6274" i="3"/>
  <c r="V6274" i="3"/>
  <c r="W6273" i="3"/>
  <c r="V6273" i="3"/>
  <c r="W6272" i="3"/>
  <c r="V6272" i="3"/>
  <c r="W6271" i="3"/>
  <c r="V6271" i="3"/>
  <c r="W6270" i="3"/>
  <c r="V6270" i="3"/>
  <c r="W6269" i="3"/>
  <c r="V6269" i="3"/>
  <c r="W6268" i="3"/>
  <c r="V6268" i="3"/>
  <c r="W6267" i="3"/>
  <c r="V6267" i="3"/>
  <c r="W6266" i="3"/>
  <c r="V6266" i="3"/>
  <c r="W6265" i="3"/>
  <c r="V6265" i="3"/>
  <c r="W6264" i="3"/>
  <c r="V6264" i="3"/>
  <c r="W6263" i="3"/>
  <c r="V6263" i="3"/>
  <c r="W6262" i="3"/>
  <c r="V6262" i="3"/>
  <c r="W6261" i="3"/>
  <c r="V6261" i="3"/>
  <c r="W6260" i="3"/>
  <c r="V6260" i="3"/>
  <c r="W6259" i="3"/>
  <c r="V6259" i="3"/>
  <c r="W6258" i="3"/>
  <c r="V6258" i="3"/>
  <c r="W6257" i="3"/>
  <c r="V6257" i="3"/>
  <c r="W6256" i="3"/>
  <c r="V6256" i="3"/>
  <c r="W6255" i="3"/>
  <c r="V6255" i="3"/>
  <c r="W6254" i="3"/>
  <c r="V6254" i="3"/>
  <c r="W6253" i="3"/>
  <c r="V6253" i="3"/>
  <c r="W6252" i="3"/>
  <c r="V6252" i="3"/>
  <c r="W6251" i="3"/>
  <c r="V6251" i="3"/>
  <c r="W6250" i="3"/>
  <c r="V6250" i="3"/>
  <c r="W6249" i="3"/>
  <c r="V6249" i="3"/>
  <c r="W6248" i="3"/>
  <c r="V6248" i="3"/>
  <c r="W6247" i="3"/>
  <c r="V6247" i="3"/>
  <c r="W6246" i="3"/>
  <c r="V6246" i="3"/>
  <c r="W6245" i="3"/>
  <c r="V6245" i="3"/>
  <c r="W6244" i="3"/>
  <c r="V6244" i="3"/>
  <c r="W6243" i="3"/>
  <c r="V6243" i="3"/>
  <c r="W6242" i="3"/>
  <c r="V6242" i="3"/>
  <c r="W6241" i="3"/>
  <c r="V6241" i="3"/>
  <c r="W6240" i="3"/>
  <c r="V6240" i="3"/>
  <c r="W6239" i="3"/>
  <c r="V6239" i="3"/>
  <c r="W6238" i="3"/>
  <c r="V6238" i="3"/>
  <c r="W6237" i="3"/>
  <c r="V6237" i="3"/>
  <c r="W6236" i="3"/>
  <c r="V6236" i="3"/>
  <c r="W6235" i="3"/>
  <c r="V6235" i="3"/>
  <c r="W6234" i="3"/>
  <c r="V6234" i="3"/>
  <c r="W6233" i="3"/>
  <c r="V6233" i="3"/>
  <c r="W6232" i="3"/>
  <c r="V6232" i="3"/>
  <c r="W6231" i="3"/>
  <c r="V6231" i="3"/>
  <c r="W6230" i="3"/>
  <c r="V6230" i="3"/>
  <c r="W6229" i="3"/>
  <c r="V6229" i="3"/>
  <c r="W6228" i="3"/>
  <c r="V6228" i="3"/>
  <c r="W6227" i="3"/>
  <c r="V6227" i="3"/>
  <c r="W6226" i="3"/>
  <c r="V6226" i="3"/>
  <c r="W6225" i="3"/>
  <c r="V6225" i="3"/>
  <c r="W6224" i="3"/>
  <c r="V6224" i="3"/>
  <c r="W6223" i="3"/>
  <c r="V6223" i="3"/>
  <c r="W6222" i="3"/>
  <c r="V6222" i="3"/>
  <c r="W6221" i="3"/>
  <c r="V6221" i="3"/>
  <c r="W6220" i="3"/>
  <c r="V6220" i="3"/>
  <c r="W6219" i="3"/>
  <c r="V6219" i="3"/>
  <c r="W6218" i="3"/>
  <c r="V6218" i="3"/>
  <c r="W6217" i="3"/>
  <c r="V6217" i="3"/>
  <c r="W6216" i="3"/>
  <c r="V6216" i="3"/>
  <c r="W6215" i="3"/>
  <c r="V6215" i="3"/>
  <c r="W6214" i="3"/>
  <c r="V6214" i="3"/>
  <c r="W6213" i="3"/>
  <c r="V6213" i="3"/>
  <c r="W6212" i="3"/>
  <c r="V6212" i="3"/>
  <c r="W6211" i="3"/>
  <c r="V6211" i="3"/>
  <c r="W6210" i="3"/>
  <c r="V6210" i="3"/>
  <c r="W6209" i="3"/>
  <c r="V6209" i="3"/>
  <c r="W6208" i="3"/>
  <c r="V6208" i="3"/>
  <c r="W6207" i="3"/>
  <c r="V6207" i="3"/>
  <c r="W6206" i="3"/>
  <c r="V6206" i="3"/>
  <c r="W6205" i="3"/>
  <c r="V6205" i="3"/>
  <c r="W6204" i="3"/>
  <c r="V6204" i="3"/>
  <c r="W6203" i="3"/>
  <c r="V6203" i="3"/>
  <c r="W6202" i="3"/>
  <c r="V6202" i="3"/>
  <c r="W6201" i="3"/>
  <c r="V6201" i="3"/>
  <c r="W6200" i="3"/>
  <c r="V6200" i="3"/>
  <c r="W6199" i="3"/>
  <c r="V6199" i="3"/>
  <c r="W6198" i="3"/>
  <c r="V6198" i="3"/>
  <c r="W6197" i="3"/>
  <c r="V6197" i="3"/>
  <c r="W6196" i="3"/>
  <c r="V6196" i="3"/>
  <c r="W6195" i="3"/>
  <c r="V6195" i="3"/>
  <c r="W6194" i="3"/>
  <c r="V6194" i="3"/>
  <c r="W6193" i="3"/>
  <c r="V6193" i="3"/>
  <c r="W6192" i="3"/>
  <c r="V6192" i="3"/>
  <c r="W6191" i="3"/>
  <c r="V6191" i="3"/>
  <c r="W6190" i="3"/>
  <c r="V6190" i="3"/>
  <c r="W6189" i="3"/>
  <c r="V6189" i="3"/>
  <c r="W6188" i="3"/>
  <c r="V6188" i="3"/>
  <c r="W6187" i="3"/>
  <c r="V6187" i="3"/>
  <c r="W6186" i="3"/>
  <c r="V6186" i="3"/>
  <c r="W6185" i="3"/>
  <c r="V6185" i="3"/>
  <c r="W6184" i="3"/>
  <c r="V6184" i="3"/>
  <c r="W6183" i="3"/>
  <c r="V6183" i="3"/>
  <c r="W6182" i="3"/>
  <c r="V6182" i="3"/>
  <c r="W6181" i="3"/>
  <c r="V6181" i="3"/>
  <c r="W6180" i="3"/>
  <c r="V6180" i="3"/>
  <c r="W6179" i="3"/>
  <c r="V6179" i="3"/>
  <c r="W6178" i="3"/>
  <c r="V6178" i="3"/>
  <c r="W6177" i="3"/>
  <c r="V6177" i="3"/>
  <c r="W6176" i="3"/>
  <c r="V6176" i="3"/>
  <c r="W6175" i="3"/>
  <c r="V6175" i="3"/>
  <c r="W6174" i="3"/>
  <c r="V6174" i="3"/>
  <c r="W6173" i="3"/>
  <c r="V6173" i="3"/>
  <c r="W6172" i="3"/>
  <c r="V6172" i="3"/>
  <c r="W6171" i="3"/>
  <c r="V6171" i="3"/>
  <c r="W6170" i="3"/>
  <c r="V6170" i="3"/>
  <c r="W6169" i="3"/>
  <c r="V6169" i="3"/>
  <c r="W6168" i="3"/>
  <c r="V6168" i="3"/>
  <c r="W6167" i="3"/>
  <c r="V6167" i="3"/>
  <c r="W6166" i="3"/>
  <c r="V6166" i="3"/>
  <c r="W6165" i="3"/>
  <c r="V6165" i="3"/>
  <c r="W6164" i="3"/>
  <c r="V6164" i="3"/>
  <c r="W6163" i="3"/>
  <c r="V6163" i="3"/>
  <c r="W6162" i="3"/>
  <c r="V6162" i="3"/>
  <c r="W6161" i="3"/>
  <c r="V6161" i="3"/>
  <c r="W6160" i="3"/>
  <c r="V6160" i="3"/>
  <c r="W6159" i="3"/>
  <c r="V6159" i="3"/>
  <c r="W6158" i="3"/>
  <c r="V6158" i="3"/>
  <c r="W6157" i="3"/>
  <c r="V6157" i="3"/>
  <c r="W6156" i="3"/>
  <c r="V6156" i="3"/>
  <c r="W6155" i="3"/>
  <c r="V6155" i="3"/>
  <c r="W6154" i="3"/>
  <c r="V6154" i="3"/>
  <c r="W6153" i="3"/>
  <c r="V6153" i="3"/>
  <c r="W6152" i="3"/>
  <c r="V6152" i="3"/>
  <c r="W6151" i="3"/>
  <c r="V6151" i="3"/>
  <c r="W6150" i="3"/>
  <c r="V6150" i="3"/>
  <c r="W6149" i="3"/>
  <c r="V6149" i="3"/>
  <c r="W6148" i="3"/>
  <c r="V6148" i="3"/>
  <c r="W6147" i="3"/>
  <c r="V6147" i="3"/>
  <c r="W6146" i="3"/>
  <c r="V6146" i="3"/>
  <c r="W6145" i="3"/>
  <c r="V6145" i="3"/>
  <c r="W6144" i="3"/>
  <c r="V6144" i="3"/>
  <c r="W6143" i="3"/>
  <c r="V6143" i="3"/>
  <c r="W6142" i="3"/>
  <c r="V6142" i="3"/>
  <c r="W6141" i="3"/>
  <c r="V6141" i="3"/>
  <c r="W6140" i="3"/>
  <c r="V6140" i="3"/>
  <c r="W6139" i="3"/>
  <c r="V6139" i="3"/>
  <c r="W6138" i="3"/>
  <c r="V6138" i="3"/>
  <c r="W6137" i="3"/>
  <c r="V6137" i="3"/>
  <c r="W6136" i="3"/>
  <c r="V6136" i="3"/>
  <c r="W6135" i="3"/>
  <c r="V6135" i="3"/>
  <c r="W6134" i="3"/>
  <c r="V6134" i="3"/>
  <c r="W6133" i="3"/>
  <c r="V6133" i="3"/>
  <c r="W6132" i="3"/>
  <c r="V6132" i="3"/>
  <c r="W6131" i="3"/>
  <c r="V6131" i="3"/>
  <c r="W6130" i="3"/>
  <c r="V6130" i="3"/>
  <c r="W6129" i="3"/>
  <c r="V6129" i="3"/>
  <c r="W6128" i="3"/>
  <c r="V6128" i="3"/>
  <c r="W6127" i="3"/>
  <c r="V6127" i="3"/>
  <c r="W6126" i="3"/>
  <c r="V6126" i="3"/>
  <c r="W6125" i="3"/>
  <c r="V6125" i="3"/>
  <c r="W6124" i="3"/>
  <c r="V6124" i="3"/>
  <c r="W6123" i="3"/>
  <c r="V6123" i="3"/>
  <c r="W6122" i="3"/>
  <c r="V6122" i="3"/>
  <c r="W6121" i="3"/>
  <c r="V6121" i="3"/>
  <c r="W6120" i="3"/>
  <c r="V6120" i="3"/>
  <c r="W6119" i="3"/>
  <c r="V6119" i="3"/>
  <c r="W6118" i="3"/>
  <c r="V6118" i="3"/>
  <c r="W6117" i="3"/>
  <c r="V6117" i="3"/>
  <c r="W6116" i="3"/>
  <c r="V6116" i="3"/>
  <c r="W6115" i="3"/>
  <c r="V6115" i="3"/>
  <c r="W6114" i="3"/>
  <c r="V6114" i="3"/>
  <c r="W6113" i="3"/>
  <c r="V6113" i="3"/>
  <c r="W6112" i="3"/>
  <c r="V6112" i="3"/>
  <c r="W6111" i="3"/>
  <c r="V6111" i="3"/>
  <c r="W6110" i="3"/>
  <c r="V6110" i="3"/>
  <c r="W6109" i="3"/>
  <c r="V6109" i="3"/>
  <c r="W6108" i="3"/>
  <c r="V6108" i="3"/>
  <c r="W6107" i="3"/>
  <c r="V6107" i="3"/>
  <c r="W6106" i="3"/>
  <c r="V6106" i="3"/>
  <c r="W6105" i="3"/>
  <c r="V6105" i="3"/>
  <c r="W6104" i="3"/>
  <c r="V6104" i="3"/>
  <c r="W6103" i="3"/>
  <c r="V6103" i="3"/>
  <c r="W6102" i="3"/>
  <c r="V6102" i="3"/>
  <c r="W6101" i="3"/>
  <c r="V6101" i="3"/>
  <c r="W6100" i="3"/>
  <c r="V6100" i="3"/>
  <c r="W6099" i="3"/>
  <c r="V6099" i="3"/>
  <c r="W6098" i="3"/>
  <c r="V6098" i="3"/>
  <c r="W6097" i="3"/>
  <c r="V6097" i="3"/>
  <c r="W6096" i="3"/>
  <c r="V6096" i="3"/>
  <c r="W6095" i="3"/>
  <c r="V6095" i="3"/>
  <c r="W6094" i="3"/>
  <c r="V6094" i="3"/>
  <c r="W6093" i="3"/>
  <c r="V6093" i="3"/>
  <c r="W6092" i="3"/>
  <c r="V6092" i="3"/>
  <c r="W6091" i="3"/>
  <c r="V6091" i="3"/>
  <c r="W6090" i="3"/>
  <c r="V6090" i="3"/>
  <c r="W6089" i="3"/>
  <c r="V6089" i="3"/>
  <c r="W6088" i="3"/>
  <c r="V6088" i="3"/>
  <c r="W6087" i="3"/>
  <c r="V6087" i="3"/>
  <c r="W6086" i="3"/>
  <c r="V6086" i="3"/>
  <c r="W6085" i="3"/>
  <c r="V6085" i="3"/>
  <c r="W6084" i="3"/>
  <c r="V6084" i="3"/>
  <c r="W6083" i="3"/>
  <c r="V6083" i="3"/>
  <c r="W6082" i="3"/>
  <c r="V6082" i="3"/>
  <c r="W6081" i="3"/>
  <c r="V6081" i="3"/>
  <c r="W6080" i="3"/>
  <c r="V6080" i="3"/>
  <c r="W6079" i="3"/>
  <c r="V6079" i="3"/>
  <c r="W6078" i="3"/>
  <c r="V6078" i="3"/>
  <c r="W6077" i="3"/>
  <c r="V6077" i="3"/>
  <c r="W6076" i="3"/>
  <c r="V6076" i="3"/>
  <c r="W6075" i="3"/>
  <c r="V6075" i="3"/>
  <c r="W6074" i="3"/>
  <c r="V6074" i="3"/>
  <c r="W6073" i="3"/>
  <c r="V6073" i="3"/>
  <c r="W6072" i="3"/>
  <c r="V6072" i="3"/>
  <c r="W6071" i="3"/>
  <c r="V6071" i="3"/>
  <c r="W6070" i="3"/>
  <c r="V6070" i="3"/>
  <c r="W6069" i="3"/>
  <c r="V6069" i="3"/>
  <c r="W6068" i="3"/>
  <c r="V6068" i="3"/>
  <c r="W6067" i="3"/>
  <c r="V6067" i="3"/>
  <c r="W6066" i="3"/>
  <c r="V6066" i="3"/>
  <c r="W6065" i="3"/>
  <c r="V6065" i="3"/>
  <c r="W6064" i="3"/>
  <c r="V6064" i="3"/>
  <c r="W6063" i="3"/>
  <c r="V6063" i="3"/>
  <c r="W6062" i="3"/>
  <c r="V6062" i="3"/>
  <c r="W6061" i="3"/>
  <c r="V6061" i="3"/>
  <c r="W6060" i="3"/>
  <c r="V6060" i="3"/>
  <c r="W6059" i="3"/>
  <c r="V6059" i="3"/>
  <c r="W6058" i="3"/>
  <c r="V6058" i="3"/>
  <c r="W6057" i="3"/>
  <c r="V6057" i="3"/>
  <c r="W6056" i="3"/>
  <c r="V6056" i="3"/>
  <c r="W6055" i="3"/>
  <c r="V6055" i="3"/>
  <c r="W6054" i="3"/>
  <c r="V6054" i="3"/>
  <c r="W6053" i="3"/>
  <c r="V6053" i="3"/>
  <c r="W6052" i="3"/>
  <c r="V6052" i="3"/>
  <c r="W6051" i="3"/>
  <c r="V6051" i="3"/>
  <c r="W6050" i="3"/>
  <c r="V6050" i="3"/>
  <c r="W6049" i="3"/>
  <c r="V6049" i="3"/>
  <c r="W6048" i="3"/>
  <c r="V6048" i="3"/>
  <c r="W6047" i="3"/>
  <c r="V6047" i="3"/>
  <c r="W6046" i="3"/>
  <c r="V6046" i="3"/>
  <c r="W6045" i="3"/>
  <c r="V6045" i="3"/>
  <c r="W6044" i="3"/>
  <c r="V6044" i="3"/>
  <c r="W6043" i="3"/>
  <c r="V6043" i="3"/>
  <c r="W6042" i="3"/>
  <c r="V6042" i="3"/>
  <c r="W6041" i="3"/>
  <c r="V6041" i="3"/>
  <c r="W6040" i="3"/>
  <c r="V6040" i="3"/>
  <c r="W6039" i="3"/>
  <c r="V6039" i="3"/>
  <c r="W6038" i="3"/>
  <c r="V6038" i="3"/>
  <c r="W6037" i="3"/>
  <c r="V6037" i="3"/>
  <c r="W6036" i="3"/>
  <c r="V6036" i="3"/>
  <c r="W6035" i="3"/>
  <c r="V6035" i="3"/>
  <c r="W6034" i="3"/>
  <c r="V6034" i="3"/>
  <c r="W6033" i="3"/>
  <c r="V6033" i="3"/>
  <c r="W6032" i="3"/>
  <c r="V6032" i="3"/>
  <c r="W6031" i="3"/>
  <c r="V6031" i="3"/>
  <c r="W6030" i="3"/>
  <c r="V6030" i="3"/>
  <c r="W6029" i="3"/>
  <c r="V6029" i="3"/>
  <c r="W6028" i="3"/>
  <c r="V6028" i="3"/>
  <c r="W6027" i="3"/>
  <c r="V6027" i="3"/>
  <c r="W6026" i="3"/>
  <c r="V6026" i="3"/>
  <c r="W6025" i="3"/>
  <c r="V6025" i="3"/>
  <c r="W6024" i="3"/>
  <c r="V6024" i="3"/>
  <c r="W6023" i="3"/>
  <c r="V6023" i="3"/>
  <c r="W6022" i="3"/>
  <c r="V6022" i="3"/>
  <c r="W6021" i="3"/>
  <c r="V6021" i="3"/>
  <c r="W6020" i="3"/>
  <c r="V6020" i="3"/>
  <c r="W6019" i="3"/>
  <c r="V6019" i="3"/>
  <c r="W6018" i="3"/>
  <c r="V6018" i="3"/>
  <c r="W6017" i="3"/>
  <c r="V6017" i="3"/>
  <c r="W6016" i="3"/>
  <c r="V6016" i="3"/>
  <c r="W6015" i="3"/>
  <c r="V6015" i="3"/>
  <c r="W6014" i="3"/>
  <c r="V6014" i="3"/>
  <c r="W6013" i="3"/>
  <c r="V6013" i="3"/>
  <c r="W6012" i="3"/>
  <c r="V6012" i="3"/>
  <c r="W6011" i="3"/>
  <c r="V6011" i="3"/>
  <c r="W6010" i="3"/>
  <c r="V6010" i="3"/>
  <c r="W6009" i="3"/>
  <c r="V6009" i="3"/>
  <c r="W6008" i="3"/>
  <c r="V6008" i="3"/>
  <c r="W6007" i="3"/>
  <c r="V6007" i="3"/>
  <c r="W6006" i="3"/>
  <c r="V6006" i="3"/>
  <c r="W6005" i="3"/>
  <c r="V6005" i="3"/>
  <c r="W6004" i="3"/>
  <c r="V6004" i="3"/>
  <c r="W6003" i="3"/>
  <c r="V6003" i="3"/>
  <c r="W6002" i="3"/>
  <c r="V6002" i="3"/>
  <c r="W6001" i="3"/>
  <c r="V6001" i="3"/>
  <c r="W6000" i="3"/>
  <c r="V6000" i="3"/>
  <c r="W5999" i="3"/>
  <c r="V5999" i="3"/>
  <c r="W5998" i="3"/>
  <c r="V5998" i="3"/>
  <c r="W5997" i="3"/>
  <c r="V5997" i="3"/>
  <c r="W5996" i="3"/>
  <c r="V5996" i="3"/>
  <c r="W5995" i="3"/>
  <c r="V5995" i="3"/>
  <c r="W5994" i="3"/>
  <c r="V5994" i="3"/>
  <c r="W5993" i="3"/>
  <c r="V5993" i="3"/>
  <c r="W5992" i="3"/>
  <c r="V5992" i="3"/>
  <c r="W5991" i="3"/>
  <c r="V5991" i="3"/>
  <c r="W5990" i="3"/>
  <c r="V5990" i="3"/>
  <c r="W5989" i="3"/>
  <c r="V5989" i="3"/>
  <c r="W5988" i="3"/>
  <c r="V5988" i="3"/>
  <c r="W5987" i="3"/>
  <c r="V5987" i="3"/>
  <c r="W5986" i="3"/>
  <c r="V5986" i="3"/>
  <c r="W5985" i="3"/>
  <c r="V5985" i="3"/>
  <c r="W5984" i="3"/>
  <c r="V5984" i="3"/>
  <c r="W5983" i="3"/>
  <c r="V5983" i="3"/>
  <c r="W5982" i="3"/>
  <c r="V5982" i="3"/>
  <c r="W5981" i="3"/>
  <c r="V5981" i="3"/>
  <c r="W5980" i="3"/>
  <c r="V5980" i="3"/>
  <c r="W5979" i="3"/>
  <c r="V5979" i="3"/>
  <c r="W5978" i="3"/>
  <c r="V5978" i="3"/>
  <c r="W5977" i="3"/>
  <c r="V5977" i="3"/>
  <c r="W5976" i="3"/>
  <c r="V5976" i="3"/>
  <c r="W5975" i="3"/>
  <c r="V5975" i="3"/>
  <c r="W5974" i="3"/>
  <c r="V5974" i="3"/>
  <c r="W5973" i="3"/>
  <c r="V5973" i="3"/>
  <c r="W5972" i="3"/>
  <c r="V5972" i="3"/>
  <c r="W5971" i="3"/>
  <c r="V5971" i="3"/>
  <c r="W5970" i="3"/>
  <c r="V5970" i="3"/>
  <c r="W5969" i="3"/>
  <c r="V5969" i="3"/>
  <c r="W5968" i="3"/>
  <c r="V5968" i="3"/>
  <c r="W5967" i="3"/>
  <c r="V5967" i="3"/>
  <c r="W5966" i="3"/>
  <c r="V5966" i="3"/>
  <c r="W5965" i="3"/>
  <c r="V5965" i="3"/>
  <c r="W5964" i="3"/>
  <c r="V5964" i="3"/>
  <c r="W5963" i="3"/>
  <c r="V5963" i="3"/>
  <c r="W5962" i="3"/>
  <c r="V5962" i="3"/>
  <c r="W5961" i="3"/>
  <c r="V5961" i="3"/>
  <c r="W5960" i="3"/>
  <c r="V5960" i="3"/>
  <c r="W5959" i="3"/>
  <c r="V5959" i="3"/>
  <c r="W5958" i="3"/>
  <c r="V5958" i="3"/>
  <c r="W5957" i="3"/>
  <c r="V5957" i="3"/>
  <c r="W5956" i="3"/>
  <c r="V5956" i="3"/>
  <c r="W5955" i="3"/>
  <c r="V5955" i="3"/>
  <c r="W5954" i="3"/>
  <c r="V5954" i="3"/>
  <c r="W5953" i="3"/>
  <c r="V5953" i="3"/>
  <c r="W5952" i="3"/>
  <c r="V5952" i="3"/>
  <c r="W5951" i="3"/>
  <c r="V5951" i="3"/>
  <c r="W5950" i="3"/>
  <c r="V5950" i="3"/>
  <c r="W5949" i="3"/>
  <c r="V5949" i="3"/>
  <c r="W5948" i="3"/>
  <c r="V5948" i="3"/>
  <c r="W5947" i="3"/>
  <c r="V5947" i="3"/>
  <c r="W5946" i="3"/>
  <c r="V5946" i="3"/>
  <c r="W5945" i="3"/>
  <c r="V5945" i="3"/>
  <c r="W5944" i="3"/>
  <c r="V5944" i="3"/>
  <c r="W5943" i="3"/>
  <c r="V5943" i="3"/>
  <c r="W5942" i="3"/>
  <c r="V5942" i="3"/>
  <c r="W5941" i="3"/>
  <c r="V5941" i="3"/>
  <c r="W5940" i="3"/>
  <c r="V5940" i="3"/>
  <c r="W5939" i="3"/>
  <c r="V5939" i="3"/>
  <c r="W5938" i="3"/>
  <c r="V5938" i="3"/>
  <c r="W5937" i="3"/>
  <c r="V5937" i="3"/>
  <c r="W5936" i="3"/>
  <c r="V5936" i="3"/>
  <c r="W5935" i="3"/>
  <c r="V5935" i="3"/>
  <c r="W5934" i="3"/>
  <c r="V5934" i="3"/>
  <c r="W5933" i="3"/>
  <c r="V5933" i="3"/>
  <c r="W5932" i="3"/>
  <c r="V5932" i="3"/>
  <c r="W5931" i="3"/>
  <c r="V5931" i="3"/>
  <c r="W5930" i="3"/>
  <c r="V5930" i="3"/>
  <c r="W5929" i="3"/>
  <c r="V5929" i="3"/>
  <c r="W5928" i="3"/>
  <c r="V5928" i="3"/>
  <c r="W5927" i="3"/>
  <c r="V5927" i="3"/>
  <c r="W5926" i="3"/>
  <c r="V5926" i="3"/>
  <c r="W5925" i="3"/>
  <c r="V5925" i="3"/>
  <c r="W5924" i="3"/>
  <c r="V5924" i="3"/>
  <c r="W5923" i="3"/>
  <c r="V5923" i="3"/>
  <c r="W5922" i="3"/>
  <c r="V5922" i="3"/>
  <c r="W5921" i="3"/>
  <c r="V5921" i="3"/>
  <c r="W5920" i="3"/>
  <c r="V5920" i="3"/>
  <c r="W5919" i="3"/>
  <c r="V5919" i="3"/>
  <c r="W5918" i="3"/>
  <c r="V5918" i="3"/>
  <c r="W5917" i="3"/>
  <c r="V5917" i="3"/>
  <c r="W5916" i="3"/>
  <c r="V5916" i="3"/>
  <c r="W5915" i="3"/>
  <c r="V5915" i="3"/>
  <c r="W5914" i="3"/>
  <c r="V5914" i="3"/>
  <c r="W5913" i="3"/>
  <c r="V5913" i="3"/>
  <c r="W5912" i="3"/>
  <c r="V5912" i="3"/>
  <c r="W5911" i="3"/>
  <c r="V5911" i="3"/>
  <c r="W5910" i="3"/>
  <c r="V5910" i="3"/>
  <c r="W5909" i="3"/>
  <c r="V5909" i="3"/>
  <c r="W5908" i="3"/>
  <c r="V5908" i="3"/>
  <c r="W5907" i="3"/>
  <c r="V5907" i="3"/>
  <c r="W5906" i="3"/>
  <c r="V5906" i="3"/>
  <c r="W5905" i="3"/>
  <c r="V5905" i="3"/>
  <c r="W5904" i="3"/>
  <c r="V5904" i="3"/>
  <c r="W5903" i="3"/>
  <c r="V5903" i="3"/>
  <c r="W5902" i="3"/>
  <c r="V5902" i="3"/>
  <c r="W5901" i="3"/>
  <c r="V5901" i="3"/>
  <c r="W5900" i="3"/>
  <c r="V5900" i="3"/>
  <c r="W5899" i="3"/>
  <c r="V5899" i="3"/>
  <c r="W5898" i="3"/>
  <c r="V5898" i="3"/>
  <c r="W5897" i="3"/>
  <c r="V5897" i="3"/>
  <c r="W5896" i="3"/>
  <c r="V5896" i="3"/>
  <c r="W5895" i="3"/>
  <c r="V5895" i="3"/>
  <c r="W5894" i="3"/>
  <c r="V5894" i="3"/>
  <c r="W5893" i="3"/>
  <c r="V5893" i="3"/>
  <c r="W5892" i="3"/>
  <c r="V5892" i="3"/>
  <c r="W5891" i="3"/>
  <c r="V5891" i="3"/>
  <c r="W5890" i="3"/>
  <c r="V5890" i="3"/>
  <c r="W5889" i="3"/>
  <c r="V5889" i="3"/>
  <c r="W5888" i="3"/>
  <c r="V5888" i="3"/>
  <c r="W5887" i="3"/>
  <c r="V5887" i="3"/>
  <c r="W5886" i="3"/>
  <c r="V5886" i="3"/>
  <c r="W5885" i="3"/>
  <c r="V5885" i="3"/>
  <c r="W5884" i="3"/>
  <c r="V5884" i="3"/>
  <c r="W5883" i="3"/>
  <c r="V5883" i="3"/>
  <c r="W5882" i="3"/>
  <c r="V5882" i="3"/>
  <c r="W5881" i="3"/>
  <c r="V5881" i="3"/>
  <c r="W5880" i="3"/>
  <c r="V5880" i="3"/>
  <c r="W5879" i="3"/>
  <c r="V5879" i="3"/>
  <c r="W5878" i="3"/>
  <c r="V5878" i="3"/>
  <c r="W5877" i="3"/>
  <c r="V5877" i="3"/>
  <c r="W5876" i="3"/>
  <c r="V5876" i="3"/>
  <c r="W5875" i="3"/>
  <c r="V5875" i="3"/>
  <c r="W5874" i="3"/>
  <c r="V5874" i="3"/>
  <c r="W5873" i="3"/>
  <c r="V5873" i="3"/>
  <c r="W5872" i="3"/>
  <c r="V5872" i="3"/>
  <c r="W5871" i="3"/>
  <c r="V5871" i="3"/>
  <c r="W5870" i="3"/>
  <c r="V5870" i="3"/>
  <c r="W5869" i="3"/>
  <c r="V5869" i="3"/>
  <c r="W5868" i="3"/>
  <c r="V5868" i="3"/>
  <c r="W5867" i="3"/>
  <c r="V5867" i="3"/>
  <c r="W5866" i="3"/>
  <c r="V5866" i="3"/>
  <c r="W5865" i="3"/>
  <c r="V5865" i="3"/>
  <c r="W5864" i="3"/>
  <c r="V5864" i="3"/>
  <c r="W5863" i="3"/>
  <c r="V5863" i="3"/>
  <c r="W5862" i="3"/>
  <c r="V5862" i="3"/>
  <c r="W5861" i="3"/>
  <c r="V5861" i="3"/>
  <c r="W5860" i="3"/>
  <c r="V5860" i="3"/>
  <c r="W5859" i="3"/>
  <c r="V5859" i="3"/>
  <c r="W5858" i="3"/>
  <c r="V5858" i="3"/>
  <c r="W5857" i="3"/>
  <c r="V5857" i="3"/>
  <c r="W5856" i="3"/>
  <c r="V5856" i="3"/>
  <c r="W5855" i="3"/>
  <c r="V5855" i="3"/>
  <c r="W5854" i="3"/>
  <c r="V5854" i="3"/>
  <c r="W5853" i="3"/>
  <c r="V5853" i="3"/>
  <c r="W5852" i="3"/>
  <c r="V5852" i="3"/>
  <c r="W5851" i="3"/>
  <c r="V5851" i="3"/>
  <c r="W5850" i="3"/>
  <c r="V5850" i="3"/>
  <c r="W5849" i="3"/>
  <c r="V5849" i="3"/>
  <c r="W5848" i="3"/>
  <c r="V5848" i="3"/>
  <c r="W5847" i="3"/>
  <c r="V5847" i="3"/>
  <c r="W5846" i="3"/>
  <c r="V5846" i="3"/>
  <c r="W5845" i="3"/>
  <c r="V5845" i="3"/>
  <c r="W5844" i="3"/>
  <c r="V5844" i="3"/>
  <c r="W5843" i="3"/>
  <c r="V5843" i="3"/>
  <c r="W5842" i="3"/>
  <c r="V5842" i="3"/>
  <c r="W5841" i="3"/>
  <c r="V5841" i="3"/>
  <c r="W5840" i="3"/>
  <c r="V5840" i="3"/>
  <c r="W5839" i="3"/>
  <c r="V5839" i="3"/>
  <c r="W5838" i="3"/>
  <c r="V5838" i="3"/>
  <c r="W5837" i="3"/>
  <c r="V5837" i="3"/>
  <c r="W5836" i="3"/>
  <c r="V5836" i="3"/>
  <c r="W5835" i="3"/>
  <c r="V5835" i="3"/>
  <c r="W5834" i="3"/>
  <c r="V5834" i="3"/>
  <c r="W5833" i="3"/>
  <c r="V5833" i="3"/>
  <c r="W5832" i="3"/>
  <c r="V5832" i="3"/>
  <c r="W5831" i="3"/>
  <c r="V5831" i="3"/>
  <c r="W5830" i="3"/>
  <c r="V5830" i="3"/>
  <c r="W5829" i="3"/>
  <c r="V5829" i="3"/>
  <c r="W5828" i="3"/>
  <c r="V5828" i="3"/>
  <c r="W5827" i="3"/>
  <c r="V5827" i="3"/>
  <c r="W5826" i="3"/>
  <c r="V5826" i="3"/>
  <c r="W5825" i="3"/>
  <c r="V5825" i="3"/>
  <c r="W5824" i="3"/>
  <c r="V5824" i="3"/>
  <c r="W5823" i="3"/>
  <c r="V5823" i="3"/>
  <c r="W5822" i="3"/>
  <c r="V5822" i="3"/>
  <c r="W5821" i="3"/>
  <c r="V5821" i="3"/>
  <c r="W5820" i="3"/>
  <c r="V5820" i="3"/>
  <c r="W5819" i="3"/>
  <c r="V5819" i="3"/>
  <c r="W5818" i="3"/>
  <c r="V5818" i="3"/>
  <c r="W5817" i="3"/>
  <c r="V5817" i="3"/>
  <c r="W5816" i="3"/>
  <c r="V5816" i="3"/>
  <c r="W5815" i="3"/>
  <c r="V5815" i="3"/>
  <c r="W5814" i="3"/>
  <c r="V5814" i="3"/>
  <c r="W5813" i="3"/>
  <c r="V5813" i="3"/>
  <c r="W5812" i="3"/>
  <c r="V5812" i="3"/>
  <c r="W5811" i="3"/>
  <c r="V5811" i="3"/>
  <c r="W5810" i="3"/>
  <c r="V5810" i="3"/>
  <c r="W5809" i="3"/>
  <c r="V5809" i="3"/>
  <c r="W5808" i="3"/>
  <c r="V5808" i="3"/>
  <c r="W5807" i="3"/>
  <c r="V5807" i="3"/>
  <c r="W5806" i="3"/>
  <c r="V5806" i="3"/>
  <c r="W5805" i="3"/>
  <c r="V5805" i="3"/>
  <c r="W5804" i="3"/>
  <c r="V5804" i="3"/>
  <c r="W5803" i="3"/>
  <c r="V5803" i="3"/>
  <c r="W5802" i="3"/>
  <c r="V5802" i="3"/>
  <c r="W5801" i="3"/>
  <c r="V5801" i="3"/>
  <c r="W5800" i="3"/>
  <c r="V5800" i="3"/>
  <c r="W5799" i="3"/>
  <c r="V5799" i="3"/>
  <c r="W5798" i="3"/>
  <c r="V5798" i="3"/>
  <c r="W5797" i="3"/>
  <c r="V5797" i="3"/>
  <c r="W5796" i="3"/>
  <c r="V5796" i="3"/>
  <c r="W5795" i="3"/>
  <c r="V5795" i="3"/>
  <c r="W5794" i="3"/>
  <c r="V5794" i="3"/>
  <c r="W5793" i="3"/>
  <c r="V5793" i="3"/>
  <c r="W5792" i="3"/>
  <c r="V5792" i="3"/>
  <c r="W5791" i="3"/>
  <c r="V5791" i="3"/>
  <c r="W5790" i="3"/>
  <c r="V5790" i="3"/>
  <c r="W5789" i="3"/>
  <c r="V5789" i="3"/>
  <c r="W5788" i="3"/>
  <c r="V5788" i="3"/>
  <c r="W5787" i="3"/>
  <c r="V5787" i="3"/>
  <c r="W5786" i="3"/>
  <c r="V5786" i="3"/>
  <c r="W5785" i="3"/>
  <c r="V5785" i="3"/>
  <c r="W5784" i="3"/>
  <c r="V5784" i="3"/>
  <c r="W5783" i="3"/>
  <c r="V5783" i="3"/>
  <c r="W5782" i="3"/>
  <c r="V5782" i="3"/>
  <c r="W5781" i="3"/>
  <c r="V5781" i="3"/>
  <c r="W5780" i="3"/>
  <c r="V5780" i="3"/>
  <c r="W5779" i="3"/>
  <c r="V5779" i="3"/>
  <c r="W5778" i="3"/>
  <c r="V5778" i="3"/>
  <c r="W5777" i="3"/>
  <c r="V5777" i="3"/>
  <c r="W5776" i="3"/>
  <c r="V5776" i="3"/>
  <c r="W5775" i="3"/>
  <c r="V5775" i="3"/>
  <c r="W5774" i="3"/>
  <c r="V5774" i="3"/>
  <c r="W5773" i="3"/>
  <c r="V5773" i="3"/>
  <c r="W5772" i="3"/>
  <c r="V5772" i="3"/>
  <c r="W5771" i="3"/>
  <c r="V5771" i="3"/>
  <c r="W5770" i="3"/>
  <c r="V5770" i="3"/>
  <c r="W5769" i="3"/>
  <c r="V5769" i="3"/>
  <c r="W5768" i="3"/>
  <c r="V5768" i="3"/>
  <c r="W5767" i="3"/>
  <c r="V5767" i="3"/>
  <c r="W5766" i="3"/>
  <c r="V5766" i="3"/>
  <c r="W5765" i="3"/>
  <c r="V5765" i="3"/>
  <c r="W5764" i="3"/>
  <c r="V5764" i="3"/>
  <c r="W5763" i="3"/>
  <c r="V5763" i="3"/>
  <c r="W5762" i="3"/>
  <c r="V5762" i="3"/>
  <c r="W5761" i="3"/>
  <c r="V5761" i="3"/>
  <c r="W5760" i="3"/>
  <c r="V5760" i="3"/>
  <c r="W5759" i="3"/>
  <c r="V5759" i="3"/>
  <c r="W5758" i="3"/>
  <c r="V5758" i="3"/>
  <c r="W5757" i="3"/>
  <c r="V5757" i="3"/>
  <c r="W5756" i="3"/>
  <c r="V5756" i="3"/>
  <c r="W5755" i="3"/>
  <c r="V5755" i="3"/>
  <c r="W5754" i="3"/>
  <c r="V5754" i="3"/>
  <c r="W5753" i="3"/>
  <c r="V5753" i="3"/>
  <c r="W5752" i="3"/>
  <c r="V5752" i="3"/>
  <c r="W5751" i="3"/>
  <c r="V5751" i="3"/>
  <c r="W5750" i="3"/>
  <c r="V5750" i="3"/>
  <c r="W5749" i="3"/>
  <c r="V5749" i="3"/>
  <c r="W5748" i="3"/>
  <c r="V5748" i="3"/>
  <c r="W5747" i="3"/>
  <c r="V5747" i="3"/>
  <c r="W5746" i="3"/>
  <c r="V5746" i="3"/>
  <c r="W5745" i="3"/>
  <c r="V5745" i="3"/>
  <c r="W5744" i="3"/>
  <c r="V5744" i="3"/>
  <c r="W5743" i="3"/>
  <c r="V5743" i="3"/>
  <c r="W5742" i="3"/>
  <c r="V5742" i="3"/>
  <c r="W5741" i="3"/>
  <c r="V5741" i="3"/>
  <c r="W5740" i="3"/>
  <c r="V5740" i="3"/>
  <c r="W5739" i="3"/>
  <c r="V5739" i="3"/>
  <c r="W5738" i="3"/>
  <c r="V5738" i="3"/>
  <c r="W5737" i="3"/>
  <c r="V5737" i="3"/>
  <c r="W5736" i="3"/>
  <c r="V5736" i="3"/>
  <c r="W5735" i="3"/>
  <c r="V5735" i="3"/>
  <c r="W5734" i="3"/>
  <c r="V5734" i="3"/>
  <c r="W5733" i="3"/>
  <c r="V5733" i="3"/>
  <c r="W5732" i="3"/>
  <c r="V5732" i="3"/>
  <c r="W5731" i="3"/>
  <c r="V5731" i="3"/>
  <c r="W5730" i="3"/>
  <c r="V5730" i="3"/>
  <c r="W5729" i="3"/>
  <c r="V5729" i="3"/>
  <c r="W5728" i="3"/>
  <c r="V5728" i="3"/>
  <c r="W5727" i="3"/>
  <c r="V5727" i="3"/>
  <c r="W5726" i="3"/>
  <c r="V5726" i="3"/>
  <c r="W5725" i="3"/>
  <c r="V5725" i="3"/>
  <c r="W5724" i="3"/>
  <c r="V5724" i="3"/>
  <c r="W5723" i="3"/>
  <c r="V5723" i="3"/>
  <c r="W5722" i="3"/>
  <c r="V5722" i="3"/>
  <c r="W5721" i="3"/>
  <c r="V5721" i="3"/>
  <c r="W5720" i="3"/>
  <c r="V5720" i="3"/>
  <c r="W5719" i="3"/>
  <c r="V5719" i="3"/>
  <c r="W5718" i="3"/>
  <c r="V5718" i="3"/>
  <c r="W5717" i="3"/>
  <c r="V5717" i="3"/>
  <c r="W5716" i="3"/>
  <c r="V5716" i="3"/>
  <c r="W5715" i="3"/>
  <c r="V5715" i="3"/>
  <c r="W5714" i="3"/>
  <c r="V5714" i="3"/>
  <c r="W5713" i="3"/>
  <c r="V5713" i="3"/>
  <c r="W5712" i="3"/>
  <c r="V5712" i="3"/>
  <c r="W5711" i="3"/>
  <c r="V5711" i="3"/>
  <c r="W5710" i="3"/>
  <c r="V5710" i="3"/>
  <c r="W5709" i="3"/>
  <c r="V5709" i="3"/>
  <c r="W5708" i="3"/>
  <c r="V5708" i="3"/>
  <c r="W5707" i="3"/>
  <c r="V5707" i="3"/>
  <c r="W5706" i="3"/>
  <c r="V5706" i="3"/>
  <c r="W5705" i="3"/>
  <c r="V5705" i="3"/>
  <c r="W5704" i="3"/>
  <c r="V5704" i="3"/>
  <c r="W5703" i="3"/>
  <c r="V5703" i="3"/>
  <c r="W5702" i="3"/>
  <c r="V5702" i="3"/>
  <c r="W5701" i="3"/>
  <c r="V5701" i="3"/>
  <c r="W5700" i="3"/>
  <c r="V5700" i="3"/>
  <c r="W5699" i="3"/>
  <c r="V5699" i="3"/>
  <c r="W5698" i="3"/>
  <c r="V5698" i="3"/>
  <c r="W5697" i="3"/>
  <c r="V5697" i="3"/>
  <c r="W5696" i="3"/>
  <c r="V5696" i="3"/>
  <c r="W5695" i="3"/>
  <c r="V5695" i="3"/>
  <c r="W5694" i="3"/>
  <c r="V5694" i="3"/>
  <c r="W5693" i="3"/>
  <c r="V5693" i="3"/>
  <c r="W5692" i="3"/>
  <c r="V5692" i="3"/>
  <c r="W5691" i="3"/>
  <c r="V5691" i="3"/>
  <c r="W5690" i="3"/>
  <c r="V5690" i="3"/>
  <c r="W5689" i="3"/>
  <c r="V5689" i="3"/>
  <c r="W5688" i="3"/>
  <c r="V5688" i="3"/>
  <c r="W5687" i="3"/>
  <c r="V5687" i="3"/>
  <c r="W5686" i="3"/>
  <c r="V5686" i="3"/>
  <c r="W5685" i="3"/>
  <c r="V5685" i="3"/>
  <c r="W5684" i="3"/>
  <c r="V5684" i="3"/>
  <c r="W5683" i="3"/>
  <c r="V5683" i="3"/>
  <c r="W5682" i="3"/>
  <c r="V5682" i="3"/>
  <c r="W5681" i="3"/>
  <c r="V5681" i="3"/>
  <c r="W5680" i="3"/>
  <c r="V5680" i="3"/>
  <c r="O5680" i="3"/>
  <c r="W5679" i="3"/>
  <c r="V5679" i="3"/>
  <c r="W5678" i="3"/>
  <c r="V5678" i="3"/>
  <c r="W5677" i="3"/>
  <c r="V5677" i="3"/>
  <c r="W5676" i="3"/>
  <c r="V5676" i="3"/>
  <c r="W5675" i="3"/>
  <c r="V5675" i="3"/>
  <c r="W5674" i="3"/>
  <c r="V5674" i="3"/>
  <c r="W5673" i="3"/>
  <c r="V5673" i="3"/>
  <c r="W5672" i="3"/>
  <c r="V5672" i="3"/>
  <c r="W5671" i="3"/>
  <c r="V5671" i="3"/>
  <c r="W5670" i="3"/>
  <c r="V5670" i="3"/>
  <c r="W5669" i="3"/>
  <c r="V5669" i="3"/>
  <c r="W5668" i="3"/>
  <c r="V5668" i="3"/>
  <c r="W5667" i="3"/>
  <c r="V5667" i="3"/>
  <c r="W5666" i="3"/>
  <c r="V5666" i="3"/>
  <c r="W5665" i="3"/>
  <c r="V5665" i="3"/>
  <c r="W5664" i="3"/>
  <c r="V5664" i="3"/>
  <c r="O5664" i="3"/>
  <c r="W5663" i="3"/>
  <c r="V5663" i="3"/>
  <c r="W5662" i="3"/>
  <c r="V5662" i="3"/>
  <c r="W5661" i="3"/>
  <c r="V5661" i="3"/>
  <c r="W5660" i="3"/>
  <c r="V5660" i="3"/>
  <c r="W5659" i="3"/>
  <c r="V5659" i="3"/>
  <c r="W5658" i="3"/>
  <c r="V5658" i="3"/>
  <c r="W5657" i="3"/>
  <c r="V5657" i="3"/>
  <c r="W5656" i="3"/>
  <c r="V5656" i="3"/>
  <c r="W5655" i="3"/>
  <c r="V5655" i="3"/>
  <c r="W5654" i="3"/>
  <c r="V5654" i="3"/>
  <c r="W5653" i="3"/>
  <c r="V5653" i="3"/>
  <c r="W5652" i="3"/>
  <c r="V5652" i="3"/>
  <c r="W5651" i="3"/>
  <c r="V5651" i="3"/>
  <c r="W5650" i="3"/>
  <c r="V5650" i="3"/>
  <c r="W5649" i="3"/>
  <c r="V5649" i="3"/>
  <c r="W5648" i="3"/>
  <c r="V5648" i="3"/>
  <c r="O5648" i="3"/>
  <c r="W5647" i="3"/>
  <c r="V5647" i="3"/>
  <c r="W5646" i="3"/>
  <c r="V5646" i="3"/>
  <c r="W5645" i="3"/>
  <c r="V5645" i="3"/>
  <c r="W5644" i="3"/>
  <c r="V5644" i="3"/>
  <c r="W5643" i="3"/>
  <c r="V5643" i="3"/>
  <c r="W5642" i="3"/>
  <c r="V5642" i="3"/>
  <c r="W5641" i="3"/>
  <c r="V5641" i="3"/>
  <c r="W5640" i="3"/>
  <c r="V5640" i="3"/>
  <c r="W5639" i="3"/>
  <c r="V5639" i="3"/>
  <c r="W5638" i="3"/>
  <c r="V5638" i="3"/>
  <c r="W5637" i="3"/>
  <c r="V5637" i="3"/>
  <c r="W5636" i="3"/>
  <c r="V5636" i="3"/>
  <c r="W5635" i="3"/>
  <c r="V5635" i="3"/>
  <c r="W5634" i="3"/>
  <c r="V5634" i="3"/>
  <c r="W5633" i="3"/>
  <c r="V5633" i="3"/>
  <c r="W5632" i="3"/>
  <c r="V5632" i="3"/>
  <c r="O5632" i="3"/>
  <c r="W5631" i="3"/>
  <c r="V5631" i="3"/>
  <c r="W5630" i="3"/>
  <c r="V5630" i="3"/>
  <c r="W5629" i="3"/>
  <c r="V5629" i="3"/>
  <c r="W5628" i="3"/>
  <c r="V5628" i="3"/>
  <c r="W5627" i="3"/>
  <c r="V5627" i="3"/>
  <c r="W5626" i="3"/>
  <c r="V5626" i="3"/>
  <c r="W5625" i="3"/>
  <c r="V5625" i="3"/>
  <c r="W5624" i="3"/>
  <c r="V5624" i="3"/>
  <c r="W5623" i="3"/>
  <c r="V5623" i="3"/>
  <c r="W5622" i="3"/>
  <c r="V5622" i="3"/>
  <c r="W5621" i="3"/>
  <c r="V5621" i="3"/>
  <c r="W5620" i="3"/>
  <c r="V5620" i="3"/>
  <c r="W5619" i="3"/>
  <c r="V5619" i="3"/>
  <c r="W5618" i="3"/>
  <c r="V5618" i="3"/>
  <c r="W5617" i="3"/>
  <c r="V5617" i="3"/>
  <c r="W5616" i="3"/>
  <c r="V5616" i="3"/>
  <c r="O5616" i="3"/>
  <c r="W5615" i="3"/>
  <c r="V5615" i="3"/>
  <c r="W5614" i="3"/>
  <c r="V5614" i="3"/>
  <c r="W5613" i="3"/>
  <c r="V5613" i="3"/>
  <c r="W5612" i="3"/>
  <c r="V5612" i="3"/>
  <c r="W5611" i="3"/>
  <c r="V5611" i="3"/>
  <c r="W5610" i="3"/>
  <c r="V5610" i="3"/>
  <c r="W5609" i="3"/>
  <c r="V5609" i="3"/>
  <c r="W5608" i="3"/>
  <c r="V5608" i="3"/>
  <c r="W5607" i="3"/>
  <c r="V5607" i="3"/>
  <c r="W5606" i="3"/>
  <c r="V5606" i="3"/>
  <c r="W5605" i="3"/>
  <c r="V5605" i="3"/>
  <c r="W5604" i="3"/>
  <c r="V5604" i="3"/>
  <c r="W5603" i="3"/>
  <c r="V5603" i="3"/>
  <c r="W5602" i="3"/>
  <c r="V5602" i="3"/>
  <c r="W5601" i="3"/>
  <c r="V5601" i="3"/>
  <c r="W5600" i="3"/>
  <c r="V5600" i="3"/>
  <c r="O5600" i="3"/>
  <c r="W5599" i="3"/>
  <c r="V5599" i="3"/>
  <c r="W5598" i="3"/>
  <c r="V5598" i="3"/>
  <c r="W5597" i="3"/>
  <c r="V5597" i="3"/>
  <c r="W5596" i="3"/>
  <c r="V5596" i="3"/>
  <c r="W5595" i="3"/>
  <c r="V5595" i="3"/>
  <c r="W5594" i="3"/>
  <c r="V5594" i="3"/>
  <c r="W5593" i="3"/>
  <c r="V5593" i="3"/>
  <c r="W5592" i="3"/>
  <c r="V5592" i="3"/>
  <c r="W5591" i="3"/>
  <c r="V5591" i="3"/>
  <c r="W5590" i="3"/>
  <c r="V5590" i="3"/>
  <c r="W5589" i="3"/>
  <c r="V5589" i="3"/>
  <c r="W5588" i="3"/>
  <c r="V5588" i="3"/>
  <c r="W5587" i="3"/>
  <c r="V5587" i="3"/>
  <c r="W5586" i="3"/>
  <c r="V5586" i="3"/>
  <c r="W5585" i="3"/>
  <c r="V5585" i="3"/>
  <c r="W5584" i="3"/>
  <c r="V5584" i="3"/>
  <c r="O5584" i="3"/>
  <c r="W5583" i="3"/>
  <c r="V5583" i="3"/>
  <c r="W5582" i="3"/>
  <c r="V5582" i="3"/>
  <c r="W5581" i="3"/>
  <c r="V5581" i="3"/>
  <c r="W5580" i="3"/>
  <c r="V5580" i="3"/>
  <c r="W5579" i="3"/>
  <c r="V5579" i="3"/>
  <c r="W5578" i="3"/>
  <c r="V5578" i="3"/>
  <c r="W5577" i="3"/>
  <c r="V5577" i="3"/>
  <c r="W5576" i="3"/>
  <c r="V5576" i="3"/>
  <c r="W5575" i="3"/>
  <c r="V5575" i="3"/>
  <c r="W5574" i="3"/>
  <c r="V5574" i="3"/>
  <c r="W5573" i="3"/>
  <c r="V5573" i="3"/>
  <c r="W5572" i="3"/>
  <c r="V5572" i="3"/>
  <c r="W5571" i="3"/>
  <c r="V5571" i="3"/>
  <c r="W5570" i="3"/>
  <c r="V5570" i="3"/>
  <c r="W5569" i="3"/>
  <c r="V5569" i="3"/>
  <c r="W5568" i="3"/>
  <c r="V5568" i="3"/>
  <c r="O5568" i="3"/>
  <c r="W5567" i="3"/>
  <c r="V5567" i="3"/>
  <c r="W5566" i="3"/>
  <c r="V5566" i="3"/>
  <c r="W5565" i="3"/>
  <c r="V5565" i="3"/>
  <c r="W5564" i="3"/>
  <c r="V5564" i="3"/>
  <c r="W5563" i="3"/>
  <c r="V5563" i="3"/>
  <c r="W5562" i="3"/>
  <c r="V5562" i="3"/>
  <c r="W5561" i="3"/>
  <c r="V5561" i="3"/>
  <c r="W5560" i="3"/>
  <c r="V5560" i="3"/>
  <c r="W5559" i="3"/>
  <c r="V5559" i="3"/>
  <c r="W5558" i="3"/>
  <c r="V5558" i="3"/>
  <c r="W5557" i="3"/>
  <c r="V5557" i="3"/>
  <c r="W5556" i="3"/>
  <c r="V5556" i="3"/>
  <c r="W5555" i="3"/>
  <c r="V5555" i="3"/>
  <c r="W5554" i="3"/>
  <c r="V5554" i="3"/>
  <c r="W5553" i="3"/>
  <c r="V5553" i="3"/>
  <c r="W5552" i="3"/>
  <c r="V5552" i="3"/>
  <c r="O5552" i="3"/>
  <c r="W5551" i="3"/>
  <c r="V5551" i="3"/>
  <c r="W5550" i="3"/>
  <c r="V5550" i="3"/>
  <c r="W5549" i="3"/>
  <c r="V5549" i="3"/>
  <c r="W5548" i="3"/>
  <c r="V5548" i="3"/>
  <c r="W5547" i="3"/>
  <c r="V5547" i="3"/>
  <c r="W5546" i="3"/>
  <c r="V5546" i="3"/>
  <c r="W5545" i="3"/>
  <c r="V5545" i="3"/>
  <c r="W5544" i="3"/>
  <c r="V5544" i="3"/>
  <c r="W5543" i="3"/>
  <c r="V5543" i="3"/>
  <c r="W5542" i="3"/>
  <c r="V5542" i="3"/>
  <c r="W5541" i="3"/>
  <c r="V5541" i="3"/>
  <c r="W5540" i="3"/>
  <c r="V5540" i="3"/>
  <c r="W5539" i="3"/>
  <c r="V5539" i="3"/>
  <c r="W5538" i="3"/>
  <c r="V5538" i="3"/>
  <c r="W5537" i="3"/>
  <c r="V5537" i="3"/>
  <c r="W5536" i="3"/>
  <c r="V5536" i="3"/>
  <c r="O5536" i="3"/>
  <c r="W5535" i="3"/>
  <c r="V5535" i="3"/>
  <c r="W5534" i="3"/>
  <c r="V5534" i="3"/>
  <c r="W5533" i="3"/>
  <c r="V5533" i="3"/>
  <c r="W5532" i="3"/>
  <c r="V5532" i="3"/>
  <c r="W5531" i="3"/>
  <c r="V5531" i="3"/>
  <c r="W5530" i="3"/>
  <c r="V5530" i="3"/>
  <c r="W5529" i="3"/>
  <c r="V5529" i="3"/>
  <c r="W5528" i="3"/>
  <c r="V5528" i="3"/>
  <c r="W5527" i="3"/>
  <c r="V5527" i="3"/>
  <c r="W5526" i="3"/>
  <c r="V5526" i="3"/>
  <c r="W5525" i="3"/>
  <c r="V5525" i="3"/>
  <c r="W5524" i="3"/>
  <c r="V5524" i="3"/>
  <c r="W5523" i="3"/>
  <c r="V5523" i="3"/>
  <c r="W5522" i="3"/>
  <c r="V5522" i="3"/>
  <c r="W5521" i="3"/>
  <c r="V5521" i="3"/>
  <c r="W5520" i="3"/>
  <c r="V5520" i="3"/>
  <c r="O5520" i="3"/>
  <c r="W5519" i="3"/>
  <c r="V5519" i="3"/>
  <c r="W5518" i="3"/>
  <c r="V5518" i="3"/>
  <c r="W5517" i="3"/>
  <c r="V5517" i="3"/>
  <c r="W5516" i="3"/>
  <c r="V5516" i="3"/>
  <c r="W5515" i="3"/>
  <c r="V5515" i="3"/>
  <c r="W5514" i="3"/>
  <c r="V5514" i="3"/>
  <c r="W5513" i="3"/>
  <c r="V5513" i="3"/>
  <c r="W5512" i="3"/>
  <c r="V5512" i="3"/>
  <c r="W5511" i="3"/>
  <c r="V5511" i="3"/>
  <c r="W5510" i="3"/>
  <c r="V5510" i="3"/>
  <c r="W5509" i="3"/>
  <c r="V5509" i="3"/>
  <c r="W5508" i="3"/>
  <c r="V5508" i="3"/>
  <c r="W5507" i="3"/>
  <c r="V5507" i="3"/>
  <c r="W5506" i="3"/>
  <c r="V5506" i="3"/>
  <c r="W5505" i="3"/>
  <c r="V5505" i="3"/>
  <c r="W5504" i="3"/>
  <c r="V5504" i="3"/>
  <c r="O5504" i="3"/>
  <c r="W5503" i="3"/>
  <c r="V5503" i="3"/>
  <c r="W5502" i="3"/>
  <c r="V5502" i="3"/>
  <c r="W5501" i="3"/>
  <c r="V5501" i="3"/>
  <c r="W5500" i="3"/>
  <c r="V5500" i="3"/>
  <c r="W5499" i="3"/>
  <c r="V5499" i="3"/>
  <c r="W5498" i="3"/>
  <c r="V5498" i="3"/>
  <c r="W5497" i="3"/>
  <c r="V5497" i="3"/>
  <c r="W5496" i="3"/>
  <c r="V5496" i="3"/>
  <c r="W5495" i="3"/>
  <c r="V5495" i="3"/>
  <c r="W5494" i="3"/>
  <c r="V5494" i="3"/>
  <c r="W5493" i="3"/>
  <c r="V5493" i="3"/>
  <c r="W5492" i="3"/>
  <c r="V5492" i="3"/>
  <c r="W5491" i="3"/>
  <c r="V5491" i="3"/>
  <c r="W5490" i="3"/>
  <c r="V5490" i="3"/>
  <c r="W5489" i="3"/>
  <c r="V5489" i="3"/>
  <c r="W5488" i="3"/>
  <c r="V5488" i="3"/>
  <c r="O5488" i="3"/>
  <c r="W5487" i="3"/>
  <c r="V5487" i="3"/>
  <c r="W5486" i="3"/>
  <c r="V5486" i="3"/>
  <c r="W5485" i="3"/>
  <c r="V5485" i="3"/>
  <c r="W5484" i="3"/>
  <c r="V5484" i="3"/>
  <c r="W5483" i="3"/>
  <c r="V5483" i="3"/>
  <c r="W5482" i="3"/>
  <c r="V5482" i="3"/>
  <c r="W5481" i="3"/>
  <c r="V5481" i="3"/>
  <c r="W5480" i="3"/>
  <c r="V5480" i="3"/>
  <c r="W5479" i="3"/>
  <c r="V5479" i="3"/>
  <c r="W5478" i="3"/>
  <c r="V5478" i="3"/>
  <c r="W5477" i="3"/>
  <c r="V5477" i="3"/>
  <c r="W5476" i="3"/>
  <c r="V5476" i="3"/>
  <c r="W5475" i="3"/>
  <c r="V5475" i="3"/>
  <c r="W5474" i="3"/>
  <c r="V5474" i="3"/>
  <c r="W5473" i="3"/>
  <c r="V5473" i="3"/>
  <c r="W5472" i="3"/>
  <c r="V5472" i="3"/>
  <c r="O5472" i="3"/>
  <c r="W5471" i="3"/>
  <c r="V5471" i="3"/>
  <c r="W5470" i="3"/>
  <c r="V5470" i="3"/>
  <c r="W5469" i="3"/>
  <c r="V5469" i="3"/>
  <c r="W5468" i="3"/>
  <c r="V5468" i="3"/>
  <c r="W5467" i="3"/>
  <c r="V5467" i="3"/>
  <c r="W5466" i="3"/>
  <c r="V5466" i="3"/>
  <c r="W5465" i="3"/>
  <c r="V5465" i="3"/>
  <c r="W5464" i="3"/>
  <c r="V5464" i="3"/>
  <c r="W5463" i="3"/>
  <c r="V5463" i="3"/>
  <c r="W5462" i="3"/>
  <c r="V5462" i="3"/>
  <c r="W5461" i="3"/>
  <c r="V5461" i="3"/>
  <c r="W5460" i="3"/>
  <c r="V5460" i="3"/>
  <c r="W5459" i="3"/>
  <c r="V5459" i="3"/>
  <c r="W5458" i="3"/>
  <c r="V5458" i="3"/>
  <c r="W5457" i="3"/>
  <c r="V5457" i="3"/>
  <c r="W5456" i="3"/>
  <c r="V5456" i="3"/>
  <c r="O5456" i="3"/>
  <c r="W5455" i="3"/>
  <c r="V5455" i="3"/>
  <c r="W5454" i="3"/>
  <c r="V5454" i="3"/>
  <c r="W5453" i="3"/>
  <c r="V5453" i="3"/>
  <c r="W5452" i="3"/>
  <c r="V5452" i="3"/>
  <c r="W5451" i="3"/>
  <c r="V5451" i="3"/>
  <c r="W5450" i="3"/>
  <c r="V5450" i="3"/>
  <c r="W5449" i="3"/>
  <c r="V5449" i="3"/>
  <c r="W5448" i="3"/>
  <c r="V5448" i="3"/>
  <c r="W5447" i="3"/>
  <c r="V5447" i="3"/>
  <c r="W5446" i="3"/>
  <c r="V5446" i="3"/>
  <c r="W5445" i="3"/>
  <c r="V5445" i="3"/>
  <c r="W5444" i="3"/>
  <c r="V5444" i="3"/>
  <c r="W5443" i="3"/>
  <c r="V5443" i="3"/>
  <c r="W5442" i="3"/>
  <c r="V5442" i="3"/>
  <c r="W5441" i="3"/>
  <c r="V5441" i="3"/>
  <c r="W5440" i="3"/>
  <c r="V5440" i="3"/>
  <c r="O5440" i="3"/>
  <c r="W5439" i="3"/>
  <c r="V5439" i="3"/>
  <c r="W5438" i="3"/>
  <c r="V5438" i="3"/>
  <c r="W5437" i="3"/>
  <c r="V5437" i="3"/>
  <c r="W5436" i="3"/>
  <c r="V5436" i="3"/>
  <c r="W5435" i="3"/>
  <c r="V5435" i="3"/>
  <c r="W5434" i="3"/>
  <c r="V5434" i="3"/>
  <c r="W5433" i="3"/>
  <c r="V5433" i="3"/>
  <c r="W5432" i="3"/>
  <c r="V5432" i="3"/>
  <c r="W5431" i="3"/>
  <c r="V5431" i="3"/>
  <c r="W5430" i="3"/>
  <c r="V5430" i="3"/>
  <c r="W5429" i="3"/>
  <c r="V5429" i="3"/>
  <c r="W5428" i="3"/>
  <c r="V5428" i="3"/>
  <c r="W5427" i="3"/>
  <c r="V5427" i="3"/>
  <c r="W5426" i="3"/>
  <c r="V5426" i="3"/>
  <c r="W5425" i="3"/>
  <c r="V5425" i="3"/>
  <c r="W5424" i="3"/>
  <c r="V5424" i="3"/>
  <c r="O5424" i="3"/>
  <c r="W5423" i="3"/>
  <c r="V5423" i="3"/>
  <c r="W5422" i="3"/>
  <c r="V5422" i="3"/>
  <c r="W5421" i="3"/>
  <c r="V5421" i="3"/>
  <c r="W5420" i="3"/>
  <c r="V5420" i="3"/>
  <c r="W5419" i="3"/>
  <c r="V5419" i="3"/>
  <c r="W5418" i="3"/>
  <c r="V5418" i="3"/>
  <c r="W5417" i="3"/>
  <c r="V5417" i="3"/>
  <c r="W5416" i="3"/>
  <c r="V5416" i="3"/>
  <c r="W5415" i="3"/>
  <c r="V5415" i="3"/>
  <c r="W5414" i="3"/>
  <c r="V5414" i="3"/>
  <c r="W5413" i="3"/>
  <c r="V5413" i="3"/>
  <c r="W5412" i="3"/>
  <c r="V5412" i="3"/>
  <c r="W5411" i="3"/>
  <c r="V5411" i="3"/>
  <c r="W5410" i="3"/>
  <c r="V5410" i="3"/>
  <c r="W5409" i="3"/>
  <c r="V5409" i="3"/>
  <c r="W5408" i="3"/>
  <c r="V5408" i="3"/>
  <c r="O5408" i="3"/>
  <c r="W5407" i="3"/>
  <c r="V5407" i="3"/>
  <c r="W5406" i="3"/>
  <c r="V5406" i="3"/>
  <c r="W5405" i="3"/>
  <c r="V5405" i="3"/>
  <c r="W5404" i="3"/>
  <c r="V5404" i="3"/>
  <c r="W5403" i="3"/>
  <c r="V5403" i="3"/>
  <c r="W5402" i="3"/>
  <c r="V5402" i="3"/>
  <c r="W5401" i="3"/>
  <c r="V5401" i="3"/>
  <c r="W5400" i="3"/>
  <c r="V5400" i="3"/>
  <c r="W5399" i="3"/>
  <c r="V5399" i="3"/>
  <c r="W5398" i="3"/>
  <c r="V5398" i="3"/>
  <c r="W5397" i="3"/>
  <c r="V5397" i="3"/>
  <c r="W5396" i="3"/>
  <c r="V5396" i="3"/>
  <c r="W5395" i="3"/>
  <c r="V5395" i="3"/>
  <c r="W5394" i="3"/>
  <c r="V5394" i="3"/>
  <c r="W5393" i="3"/>
  <c r="V5393" i="3"/>
  <c r="W5392" i="3"/>
  <c r="V5392" i="3"/>
  <c r="O5392" i="3"/>
  <c r="W5391" i="3"/>
  <c r="V5391" i="3"/>
  <c r="W5390" i="3"/>
  <c r="V5390" i="3"/>
  <c r="W5389" i="3"/>
  <c r="V5389" i="3"/>
  <c r="W5388" i="3"/>
  <c r="V5388" i="3"/>
  <c r="W5387" i="3"/>
  <c r="V5387" i="3"/>
  <c r="W5386" i="3"/>
  <c r="V5386" i="3"/>
  <c r="W5385" i="3"/>
  <c r="V5385" i="3"/>
  <c r="W5384" i="3"/>
  <c r="V5384" i="3"/>
  <c r="W5383" i="3"/>
  <c r="V5383" i="3"/>
  <c r="W5382" i="3"/>
  <c r="V5382" i="3"/>
  <c r="W5381" i="3"/>
  <c r="V5381" i="3"/>
  <c r="W5380" i="3"/>
  <c r="V5380" i="3"/>
  <c r="W5379" i="3"/>
  <c r="V5379" i="3"/>
  <c r="W5378" i="3"/>
  <c r="V5378" i="3"/>
  <c r="W5377" i="3"/>
  <c r="V5377" i="3"/>
  <c r="W5376" i="3"/>
  <c r="V5376" i="3"/>
  <c r="O5376" i="3"/>
  <c r="W5375" i="3"/>
  <c r="V5375" i="3"/>
  <c r="W5374" i="3"/>
  <c r="V5374" i="3"/>
  <c r="W5373" i="3"/>
  <c r="V5373" i="3"/>
  <c r="W5372" i="3"/>
  <c r="V5372" i="3"/>
  <c r="W5371" i="3"/>
  <c r="V5371" i="3"/>
  <c r="W5370" i="3"/>
  <c r="V5370" i="3"/>
  <c r="W5369" i="3"/>
  <c r="V5369" i="3"/>
  <c r="W5368" i="3"/>
  <c r="V5368" i="3"/>
  <c r="W5367" i="3"/>
  <c r="V5367" i="3"/>
  <c r="W5366" i="3"/>
  <c r="V5366" i="3"/>
  <c r="W5365" i="3"/>
  <c r="V5365" i="3"/>
  <c r="W5364" i="3"/>
  <c r="V5364" i="3"/>
  <c r="W5363" i="3"/>
  <c r="V5363" i="3"/>
  <c r="W5362" i="3"/>
  <c r="V5362" i="3"/>
  <c r="W5361" i="3"/>
  <c r="V5361" i="3"/>
  <c r="W5360" i="3"/>
  <c r="V5360" i="3"/>
  <c r="O5360" i="3"/>
  <c r="W5359" i="3"/>
  <c r="V5359" i="3"/>
  <c r="W5358" i="3"/>
  <c r="V5358" i="3"/>
  <c r="W5357" i="3"/>
  <c r="V5357" i="3"/>
  <c r="W5356" i="3"/>
  <c r="V5356" i="3"/>
  <c r="W5355" i="3"/>
  <c r="V5355" i="3"/>
  <c r="W5354" i="3"/>
  <c r="V5354" i="3"/>
  <c r="W5353" i="3"/>
  <c r="V5353" i="3"/>
  <c r="W5352" i="3"/>
  <c r="V5352" i="3"/>
  <c r="W5351" i="3"/>
  <c r="V5351" i="3"/>
  <c r="W5350" i="3"/>
  <c r="V5350" i="3"/>
  <c r="W5349" i="3"/>
  <c r="V5349" i="3"/>
  <c r="W5348" i="3"/>
  <c r="V5348" i="3"/>
  <c r="W5347" i="3"/>
  <c r="V5347" i="3"/>
  <c r="W5346" i="3"/>
  <c r="V5346" i="3"/>
  <c r="W5345" i="3"/>
  <c r="V5345" i="3"/>
  <c r="W5344" i="3"/>
  <c r="V5344" i="3"/>
  <c r="O5344" i="3"/>
  <c r="W5343" i="3"/>
  <c r="V5343" i="3"/>
  <c r="W5342" i="3"/>
  <c r="V5342" i="3"/>
  <c r="W5341" i="3"/>
  <c r="V5341" i="3"/>
  <c r="W5340" i="3"/>
  <c r="V5340" i="3"/>
  <c r="W5339" i="3"/>
  <c r="V5339" i="3"/>
  <c r="W5338" i="3"/>
  <c r="V5338" i="3"/>
  <c r="W5337" i="3"/>
  <c r="V5337" i="3"/>
  <c r="W5336" i="3"/>
  <c r="V5336" i="3"/>
  <c r="W5335" i="3"/>
  <c r="V5335" i="3"/>
  <c r="W5334" i="3"/>
  <c r="V5334" i="3"/>
  <c r="W5333" i="3"/>
  <c r="V5333" i="3"/>
  <c r="W5332" i="3"/>
  <c r="V5332" i="3"/>
  <c r="W5331" i="3"/>
  <c r="V5331" i="3"/>
  <c r="W5330" i="3"/>
  <c r="V5330" i="3"/>
  <c r="W5329" i="3"/>
  <c r="V5329" i="3"/>
  <c r="W5328" i="3"/>
  <c r="V5328" i="3"/>
  <c r="O5328" i="3"/>
  <c r="W5327" i="3"/>
  <c r="V5327" i="3"/>
  <c r="W5326" i="3"/>
  <c r="V5326" i="3"/>
  <c r="W5325" i="3"/>
  <c r="V5325" i="3"/>
  <c r="W5324" i="3"/>
  <c r="V5324" i="3"/>
  <c r="W5323" i="3"/>
  <c r="V5323" i="3"/>
  <c r="W5322" i="3"/>
  <c r="V5322" i="3"/>
  <c r="W5321" i="3"/>
  <c r="V5321" i="3"/>
  <c r="W5320" i="3"/>
  <c r="V5320" i="3"/>
  <c r="W5319" i="3"/>
  <c r="V5319" i="3"/>
  <c r="W5318" i="3"/>
  <c r="V5318" i="3"/>
  <c r="W5317" i="3"/>
  <c r="V5317" i="3"/>
  <c r="W5316" i="3"/>
  <c r="V5316" i="3"/>
  <c r="W5315" i="3"/>
  <c r="V5315" i="3"/>
  <c r="W5314" i="3"/>
  <c r="V5314" i="3"/>
  <c r="W5313" i="3"/>
  <c r="V5313" i="3"/>
  <c r="W5312" i="3"/>
  <c r="V5312" i="3"/>
  <c r="O5312" i="3"/>
  <c r="W5311" i="3"/>
  <c r="V5311" i="3"/>
  <c r="W5310" i="3"/>
  <c r="V5310" i="3"/>
  <c r="W5309" i="3"/>
  <c r="V5309" i="3"/>
  <c r="W5308" i="3"/>
  <c r="V5308" i="3"/>
  <c r="W5307" i="3"/>
  <c r="V5307" i="3"/>
  <c r="W5306" i="3"/>
  <c r="V5306" i="3"/>
  <c r="W5305" i="3"/>
  <c r="V5305" i="3"/>
  <c r="W5304" i="3"/>
  <c r="V5304" i="3"/>
  <c r="W5303" i="3"/>
  <c r="V5303" i="3"/>
  <c r="W5302" i="3"/>
  <c r="V5302" i="3"/>
  <c r="W5301" i="3"/>
  <c r="V5301" i="3"/>
  <c r="W5300" i="3"/>
  <c r="V5300" i="3"/>
  <c r="W5299" i="3"/>
  <c r="V5299" i="3"/>
  <c r="W5298" i="3"/>
  <c r="V5298" i="3"/>
  <c r="W5297" i="3"/>
  <c r="V5297" i="3"/>
  <c r="W5296" i="3"/>
  <c r="V5296" i="3"/>
  <c r="O5296" i="3"/>
  <c r="W5295" i="3"/>
  <c r="V5295" i="3"/>
  <c r="W5294" i="3"/>
  <c r="V5294" i="3"/>
  <c r="W5293" i="3"/>
  <c r="V5293" i="3"/>
  <c r="W5292" i="3"/>
  <c r="V5292" i="3"/>
  <c r="W5291" i="3"/>
  <c r="V5291" i="3"/>
  <c r="W5290" i="3"/>
  <c r="V5290" i="3"/>
  <c r="W5289" i="3"/>
  <c r="V5289" i="3"/>
  <c r="W5288" i="3"/>
  <c r="V5288" i="3"/>
  <c r="W5287" i="3"/>
  <c r="V5287" i="3"/>
  <c r="W5286" i="3"/>
  <c r="V5286" i="3"/>
  <c r="W5285" i="3"/>
  <c r="V5285" i="3"/>
  <c r="W5284" i="3"/>
  <c r="V5284" i="3"/>
  <c r="W5283" i="3"/>
  <c r="V5283" i="3"/>
  <c r="W5282" i="3"/>
  <c r="V5282" i="3"/>
  <c r="W5281" i="3"/>
  <c r="V5281" i="3"/>
  <c r="W5280" i="3"/>
  <c r="V5280" i="3"/>
  <c r="O5280" i="3"/>
  <c r="W5279" i="3"/>
  <c r="V5279" i="3"/>
  <c r="W5278" i="3"/>
  <c r="V5278" i="3"/>
  <c r="W5277" i="3"/>
  <c r="V5277" i="3"/>
  <c r="W5276" i="3"/>
  <c r="V5276" i="3"/>
  <c r="W5275" i="3"/>
  <c r="V5275" i="3"/>
  <c r="W5274" i="3"/>
  <c r="V5274" i="3"/>
  <c r="W5273" i="3"/>
  <c r="V5273" i="3"/>
  <c r="W5272" i="3"/>
  <c r="V5272" i="3"/>
  <c r="W5271" i="3"/>
  <c r="V5271" i="3"/>
  <c r="W5270" i="3"/>
  <c r="V5270" i="3"/>
  <c r="W5269" i="3"/>
  <c r="V5269" i="3"/>
  <c r="W5268" i="3"/>
  <c r="V5268" i="3"/>
  <c r="W5267" i="3"/>
  <c r="V5267" i="3"/>
  <c r="W5266" i="3"/>
  <c r="V5266" i="3"/>
  <c r="W5265" i="3"/>
  <c r="V5265" i="3"/>
  <c r="W5264" i="3"/>
  <c r="V5264" i="3"/>
  <c r="O5264" i="3"/>
  <c r="W5263" i="3"/>
  <c r="V5263" i="3"/>
  <c r="W5262" i="3"/>
  <c r="V5262" i="3"/>
  <c r="W5261" i="3"/>
  <c r="V5261" i="3"/>
  <c r="W5260" i="3"/>
  <c r="V5260" i="3"/>
  <c r="W5259" i="3"/>
  <c r="V5259" i="3"/>
  <c r="W5258" i="3"/>
  <c r="V5258" i="3"/>
  <c r="W5257" i="3"/>
  <c r="V5257" i="3"/>
  <c r="W5256" i="3"/>
  <c r="V5256" i="3"/>
  <c r="W5255" i="3"/>
  <c r="V5255" i="3"/>
  <c r="W5254" i="3"/>
  <c r="V5254" i="3"/>
  <c r="W5253" i="3"/>
  <c r="V5253" i="3"/>
  <c r="W5252" i="3"/>
  <c r="V5252" i="3"/>
  <c r="W5251" i="3"/>
  <c r="V5251" i="3"/>
  <c r="W5250" i="3"/>
  <c r="V5250" i="3"/>
  <c r="W5249" i="3"/>
  <c r="V5249" i="3"/>
  <c r="W5248" i="3"/>
  <c r="V5248" i="3"/>
  <c r="O5248" i="3"/>
  <c r="W5247" i="3"/>
  <c r="V5247" i="3"/>
  <c r="W5246" i="3"/>
  <c r="V5246" i="3"/>
  <c r="W5245" i="3"/>
  <c r="V5245" i="3"/>
  <c r="W5244" i="3"/>
  <c r="V5244" i="3"/>
  <c r="W5243" i="3"/>
  <c r="V5243" i="3"/>
  <c r="W5242" i="3"/>
  <c r="V5242" i="3"/>
  <c r="W5241" i="3"/>
  <c r="V5241" i="3"/>
  <c r="W5240" i="3"/>
  <c r="V5240" i="3"/>
  <c r="W5239" i="3"/>
  <c r="V5239" i="3"/>
  <c r="W5238" i="3"/>
  <c r="V5238" i="3"/>
  <c r="W5237" i="3"/>
  <c r="V5237" i="3"/>
  <c r="W5236" i="3"/>
  <c r="V5236" i="3"/>
  <c r="W5235" i="3"/>
  <c r="V5235" i="3"/>
  <c r="W5234" i="3"/>
  <c r="V5234" i="3"/>
  <c r="W5233" i="3"/>
  <c r="V5233" i="3"/>
  <c r="W5232" i="3"/>
  <c r="V5232" i="3"/>
  <c r="O5232" i="3"/>
  <c r="W5231" i="3"/>
  <c r="V5231" i="3"/>
  <c r="W5230" i="3"/>
  <c r="V5230" i="3"/>
  <c r="W5229" i="3"/>
  <c r="V5229" i="3"/>
  <c r="W5228" i="3"/>
  <c r="V5228" i="3"/>
  <c r="W5227" i="3"/>
  <c r="V5227" i="3"/>
  <c r="W5226" i="3"/>
  <c r="V5226" i="3"/>
  <c r="W5225" i="3"/>
  <c r="V5225" i="3"/>
  <c r="W5224" i="3"/>
  <c r="V5224" i="3"/>
  <c r="W5223" i="3"/>
  <c r="V5223" i="3"/>
  <c r="W5222" i="3"/>
  <c r="V5222" i="3"/>
  <c r="W5221" i="3"/>
  <c r="V5221" i="3"/>
  <c r="W5220" i="3"/>
  <c r="V5220" i="3"/>
  <c r="W5219" i="3"/>
  <c r="V5219" i="3"/>
  <c r="W5218" i="3"/>
  <c r="V5218" i="3"/>
  <c r="W5217" i="3"/>
  <c r="V5217" i="3"/>
  <c r="W5216" i="3"/>
  <c r="V5216" i="3"/>
  <c r="O5216" i="3"/>
  <c r="W5215" i="3"/>
  <c r="V5215" i="3"/>
  <c r="W5214" i="3"/>
  <c r="V5214" i="3"/>
  <c r="W5213" i="3"/>
  <c r="V5213" i="3"/>
  <c r="W5212" i="3"/>
  <c r="V5212" i="3"/>
  <c r="W5211" i="3"/>
  <c r="V5211" i="3"/>
  <c r="W5210" i="3"/>
  <c r="V5210" i="3"/>
  <c r="W5209" i="3"/>
  <c r="V5209" i="3"/>
  <c r="W5208" i="3"/>
  <c r="V5208" i="3"/>
  <c r="W5207" i="3"/>
  <c r="V5207" i="3"/>
  <c r="W5206" i="3"/>
  <c r="V5206" i="3"/>
  <c r="W5205" i="3"/>
  <c r="V5205" i="3"/>
  <c r="W5204" i="3"/>
  <c r="V5204" i="3"/>
  <c r="W5203" i="3"/>
  <c r="V5203" i="3"/>
  <c r="W5202" i="3"/>
  <c r="V5202" i="3"/>
  <c r="W5201" i="3"/>
  <c r="V5201" i="3"/>
  <c r="W5200" i="3"/>
  <c r="V5200" i="3"/>
  <c r="O5200" i="3"/>
  <c r="W5199" i="3"/>
  <c r="V5199" i="3"/>
  <c r="W5198" i="3"/>
  <c r="V5198" i="3"/>
  <c r="W5197" i="3"/>
  <c r="V5197" i="3"/>
  <c r="W5196" i="3"/>
  <c r="V5196" i="3"/>
  <c r="W5195" i="3"/>
  <c r="V5195" i="3"/>
  <c r="W5194" i="3"/>
  <c r="V5194" i="3"/>
  <c r="W5193" i="3"/>
  <c r="V5193" i="3"/>
  <c r="W5192" i="3"/>
  <c r="V5192" i="3"/>
  <c r="W5191" i="3"/>
  <c r="V5191" i="3"/>
  <c r="W5190" i="3"/>
  <c r="V5190" i="3"/>
  <c r="W5189" i="3"/>
  <c r="V5189" i="3"/>
  <c r="W5188" i="3"/>
  <c r="V5188" i="3"/>
  <c r="W5187" i="3"/>
  <c r="V5187" i="3"/>
  <c r="W5186" i="3"/>
  <c r="V5186" i="3"/>
  <c r="W5185" i="3"/>
  <c r="V5185" i="3"/>
  <c r="W5184" i="3"/>
  <c r="V5184" i="3"/>
  <c r="O5184" i="3"/>
  <c r="W5183" i="3"/>
  <c r="V5183" i="3"/>
  <c r="W5182" i="3"/>
  <c r="V5182" i="3"/>
  <c r="W5181" i="3"/>
  <c r="V5181" i="3"/>
  <c r="W5180" i="3"/>
  <c r="V5180" i="3"/>
  <c r="W5179" i="3"/>
  <c r="V5179" i="3"/>
  <c r="W5178" i="3"/>
  <c r="V5178" i="3"/>
  <c r="W5177" i="3"/>
  <c r="V5177" i="3"/>
  <c r="W5176" i="3"/>
  <c r="V5176" i="3"/>
  <c r="W5175" i="3"/>
  <c r="V5175" i="3"/>
  <c r="W5174" i="3"/>
  <c r="V5174" i="3"/>
  <c r="W5173" i="3"/>
  <c r="V5173" i="3"/>
  <c r="W5172" i="3"/>
  <c r="V5172" i="3"/>
  <c r="W5171" i="3"/>
  <c r="V5171" i="3"/>
  <c r="W5170" i="3"/>
  <c r="V5170" i="3"/>
  <c r="W5169" i="3"/>
  <c r="V5169" i="3"/>
  <c r="W5168" i="3"/>
  <c r="V5168" i="3"/>
  <c r="O5168" i="3"/>
  <c r="W5167" i="3"/>
  <c r="V5167" i="3"/>
  <c r="W5166" i="3"/>
  <c r="V5166" i="3"/>
  <c r="W5165" i="3"/>
  <c r="V5165" i="3"/>
  <c r="W5164" i="3"/>
  <c r="V5164" i="3"/>
  <c r="W5163" i="3"/>
  <c r="V5163" i="3"/>
  <c r="W5162" i="3"/>
  <c r="V5162" i="3"/>
  <c r="W5161" i="3"/>
  <c r="V5161" i="3"/>
  <c r="W5160" i="3"/>
  <c r="V5160" i="3"/>
  <c r="W5159" i="3"/>
  <c r="V5159" i="3"/>
  <c r="W5158" i="3"/>
  <c r="V5158" i="3"/>
  <c r="W5157" i="3"/>
  <c r="V5157" i="3"/>
  <c r="W5156" i="3"/>
  <c r="V5156" i="3"/>
  <c r="W5155" i="3"/>
  <c r="V5155" i="3"/>
  <c r="W5154" i="3"/>
  <c r="V5154" i="3"/>
  <c r="W5153" i="3"/>
  <c r="V5153" i="3"/>
  <c r="W5152" i="3"/>
  <c r="V5152" i="3"/>
  <c r="O5152" i="3"/>
  <c r="W5151" i="3"/>
  <c r="V5151" i="3"/>
  <c r="W5150" i="3"/>
  <c r="V5150" i="3"/>
  <c r="W5149" i="3"/>
  <c r="V5149" i="3"/>
  <c r="W5148" i="3"/>
  <c r="V5148" i="3"/>
  <c r="W5147" i="3"/>
  <c r="V5147" i="3"/>
  <c r="W5146" i="3"/>
  <c r="V5146" i="3"/>
  <c r="W5145" i="3"/>
  <c r="V5145" i="3"/>
  <c r="W5144" i="3"/>
  <c r="V5144" i="3"/>
  <c r="W5143" i="3"/>
  <c r="V5143" i="3"/>
  <c r="W5142" i="3"/>
  <c r="V5142" i="3"/>
  <c r="W5141" i="3"/>
  <c r="V5141" i="3"/>
  <c r="W5140" i="3"/>
  <c r="V5140" i="3"/>
  <c r="W5139" i="3"/>
  <c r="V5139" i="3"/>
  <c r="W5138" i="3"/>
  <c r="V5138" i="3"/>
  <c r="W5137" i="3"/>
  <c r="V5137" i="3"/>
  <c r="W5136" i="3"/>
  <c r="V5136" i="3"/>
  <c r="O5136" i="3"/>
  <c r="W5135" i="3"/>
  <c r="V5135" i="3"/>
  <c r="W5134" i="3"/>
  <c r="V5134" i="3"/>
  <c r="W5133" i="3"/>
  <c r="V5133" i="3"/>
  <c r="W5132" i="3"/>
  <c r="V5132" i="3"/>
  <c r="W5131" i="3"/>
  <c r="V5131" i="3"/>
  <c r="W5130" i="3"/>
  <c r="V5130" i="3"/>
  <c r="W5129" i="3"/>
  <c r="V5129" i="3"/>
  <c r="W5128" i="3"/>
  <c r="V5128" i="3"/>
  <c r="W5127" i="3"/>
  <c r="V5127" i="3"/>
  <c r="W5126" i="3"/>
  <c r="V5126" i="3"/>
  <c r="W5125" i="3"/>
  <c r="V5125" i="3"/>
  <c r="W5124" i="3"/>
  <c r="V5124" i="3"/>
  <c r="W5123" i="3"/>
  <c r="V5123" i="3"/>
  <c r="W5122" i="3"/>
  <c r="V5122" i="3"/>
  <c r="W5121" i="3"/>
  <c r="V5121" i="3"/>
  <c r="W5120" i="3"/>
  <c r="V5120" i="3"/>
  <c r="O5120" i="3"/>
  <c r="W5119" i="3"/>
  <c r="V5119" i="3"/>
  <c r="W5118" i="3"/>
  <c r="V5118" i="3"/>
  <c r="W5117" i="3"/>
  <c r="V5117" i="3"/>
  <c r="W5116" i="3"/>
  <c r="V5116" i="3"/>
  <c r="W5115" i="3"/>
  <c r="V5115" i="3"/>
  <c r="W5114" i="3"/>
  <c r="V5114" i="3"/>
  <c r="W5113" i="3"/>
  <c r="V5113" i="3"/>
  <c r="W5112" i="3"/>
  <c r="V5112" i="3"/>
  <c r="W5111" i="3"/>
  <c r="V5111" i="3"/>
  <c r="W5110" i="3"/>
  <c r="V5110" i="3"/>
  <c r="W5109" i="3"/>
  <c r="V5109" i="3"/>
  <c r="W5108" i="3"/>
  <c r="V5108" i="3"/>
  <c r="W5107" i="3"/>
  <c r="V5107" i="3"/>
  <c r="W5106" i="3"/>
  <c r="V5106" i="3"/>
  <c r="W5105" i="3"/>
  <c r="V5105" i="3"/>
  <c r="W5104" i="3"/>
  <c r="V5104" i="3"/>
  <c r="O5104" i="3"/>
  <c r="W5103" i="3"/>
  <c r="V5103" i="3"/>
  <c r="W5102" i="3"/>
  <c r="V5102" i="3"/>
  <c r="W5101" i="3"/>
  <c r="V5101" i="3"/>
  <c r="W5100" i="3"/>
  <c r="V5100" i="3"/>
  <c r="W5099" i="3"/>
  <c r="V5099" i="3"/>
  <c r="W5098" i="3"/>
  <c r="V5098" i="3"/>
  <c r="W5097" i="3"/>
  <c r="V5097" i="3"/>
  <c r="W5096" i="3"/>
  <c r="V5096" i="3"/>
  <c r="W5095" i="3"/>
  <c r="V5095" i="3"/>
  <c r="W5094" i="3"/>
  <c r="V5094" i="3"/>
  <c r="W5093" i="3"/>
  <c r="V5093" i="3"/>
  <c r="W5092" i="3"/>
  <c r="V5092" i="3"/>
  <c r="W5091" i="3"/>
  <c r="V5091" i="3"/>
  <c r="W5090" i="3"/>
  <c r="V5090" i="3"/>
  <c r="W5089" i="3"/>
  <c r="V5089" i="3"/>
  <c r="W5088" i="3"/>
  <c r="V5088" i="3"/>
  <c r="O5088" i="3"/>
  <c r="W5087" i="3"/>
  <c r="V5087" i="3"/>
  <c r="W5086" i="3"/>
  <c r="V5086" i="3"/>
  <c r="W5085" i="3"/>
  <c r="V5085" i="3"/>
  <c r="W5084" i="3"/>
  <c r="V5084" i="3"/>
  <c r="W5083" i="3"/>
  <c r="V5083" i="3"/>
  <c r="W5082" i="3"/>
  <c r="V5082" i="3"/>
  <c r="W5081" i="3"/>
  <c r="V5081" i="3"/>
  <c r="W5080" i="3"/>
  <c r="V5080" i="3"/>
  <c r="W5079" i="3"/>
  <c r="V5079" i="3"/>
  <c r="W5078" i="3"/>
  <c r="V5078" i="3"/>
  <c r="W5077" i="3"/>
  <c r="V5077" i="3"/>
  <c r="W5076" i="3"/>
  <c r="V5076" i="3"/>
  <c r="W5075" i="3"/>
  <c r="V5075" i="3"/>
  <c r="W5074" i="3"/>
  <c r="V5074" i="3"/>
  <c r="W5073" i="3"/>
  <c r="V5073" i="3"/>
  <c r="W5072" i="3"/>
  <c r="V5072" i="3"/>
  <c r="O5072" i="3"/>
  <c r="W5071" i="3"/>
  <c r="V5071" i="3"/>
  <c r="W5070" i="3"/>
  <c r="V5070" i="3"/>
  <c r="W5069" i="3"/>
  <c r="V5069" i="3"/>
  <c r="W5068" i="3"/>
  <c r="V5068" i="3"/>
  <c r="W5067" i="3"/>
  <c r="V5067" i="3"/>
  <c r="W5066" i="3"/>
  <c r="V5066" i="3"/>
  <c r="W5065" i="3"/>
  <c r="V5065" i="3"/>
  <c r="W5064" i="3"/>
  <c r="V5064" i="3"/>
  <c r="W5063" i="3"/>
  <c r="V5063" i="3"/>
  <c r="W5062" i="3"/>
  <c r="V5062" i="3"/>
  <c r="W5061" i="3"/>
  <c r="V5061" i="3"/>
  <c r="W5060" i="3"/>
  <c r="V5060" i="3"/>
  <c r="W5059" i="3"/>
  <c r="V5059" i="3"/>
  <c r="W5058" i="3"/>
  <c r="V5058" i="3"/>
  <c r="W5057" i="3"/>
  <c r="V5057" i="3"/>
  <c r="W5056" i="3"/>
  <c r="V5056" i="3"/>
  <c r="O5056" i="3"/>
  <c r="W5055" i="3"/>
  <c r="V5055" i="3"/>
  <c r="W5054" i="3"/>
  <c r="V5054" i="3"/>
  <c r="W5053" i="3"/>
  <c r="V5053" i="3"/>
  <c r="W5052" i="3"/>
  <c r="V5052" i="3"/>
  <c r="W5051" i="3"/>
  <c r="V5051" i="3"/>
  <c r="W5050" i="3"/>
  <c r="V5050" i="3"/>
  <c r="W5049" i="3"/>
  <c r="V5049" i="3"/>
  <c r="W5048" i="3"/>
  <c r="V5048" i="3"/>
  <c r="W5047" i="3"/>
  <c r="V5047" i="3"/>
  <c r="W5046" i="3"/>
  <c r="V5046" i="3"/>
  <c r="W5045" i="3"/>
  <c r="V5045" i="3"/>
  <c r="W5044" i="3"/>
  <c r="V5044" i="3"/>
  <c r="W5043" i="3"/>
  <c r="V5043" i="3"/>
  <c r="W5042" i="3"/>
  <c r="V5042" i="3"/>
  <c r="W5041" i="3"/>
  <c r="V5041" i="3"/>
  <c r="W5040" i="3"/>
  <c r="V5040" i="3"/>
  <c r="O5040" i="3"/>
  <c r="W5039" i="3"/>
  <c r="V5039" i="3"/>
  <c r="W5038" i="3"/>
  <c r="V5038" i="3"/>
  <c r="W5037" i="3"/>
  <c r="V5037" i="3"/>
  <c r="W5036" i="3"/>
  <c r="V5036" i="3"/>
  <c r="W5035" i="3"/>
  <c r="V5035" i="3"/>
  <c r="W5034" i="3"/>
  <c r="V5034" i="3"/>
  <c r="W5033" i="3"/>
  <c r="V5033" i="3"/>
  <c r="W5032" i="3"/>
  <c r="V5032" i="3"/>
  <c r="W5031" i="3"/>
  <c r="V5031" i="3"/>
  <c r="W5030" i="3"/>
  <c r="V5030" i="3"/>
  <c r="W5029" i="3"/>
  <c r="V5029" i="3"/>
  <c r="W5028" i="3"/>
  <c r="V5028" i="3"/>
  <c r="W5027" i="3"/>
  <c r="V5027" i="3"/>
  <c r="W5026" i="3"/>
  <c r="V5026" i="3"/>
  <c r="W5025" i="3"/>
  <c r="V5025" i="3"/>
  <c r="W5024" i="3"/>
  <c r="V5024" i="3"/>
  <c r="O5024" i="3"/>
  <c r="W5023" i="3"/>
  <c r="V5023" i="3"/>
  <c r="W5022" i="3"/>
  <c r="V5022" i="3"/>
  <c r="W5021" i="3"/>
  <c r="V5021" i="3"/>
  <c r="W5020" i="3"/>
  <c r="V5020" i="3"/>
  <c r="W5019" i="3"/>
  <c r="V5019" i="3"/>
  <c r="W5018" i="3"/>
  <c r="V5018" i="3"/>
  <c r="W5017" i="3"/>
  <c r="V5017" i="3"/>
  <c r="W5016" i="3"/>
  <c r="V5016" i="3"/>
  <c r="W5015" i="3"/>
  <c r="V5015" i="3"/>
  <c r="W5014" i="3"/>
  <c r="V5014" i="3"/>
  <c r="W5013" i="3"/>
  <c r="V5013" i="3"/>
  <c r="W5012" i="3"/>
  <c r="V5012" i="3"/>
  <c r="W5011" i="3"/>
  <c r="V5011" i="3"/>
  <c r="W5010" i="3"/>
  <c r="V5010" i="3"/>
  <c r="W5009" i="3"/>
  <c r="V5009" i="3"/>
  <c r="W5008" i="3"/>
  <c r="V5008" i="3"/>
  <c r="O5008" i="3"/>
  <c r="W5007" i="3"/>
  <c r="V5007" i="3"/>
  <c r="W5006" i="3"/>
  <c r="V5006" i="3"/>
  <c r="W5005" i="3"/>
  <c r="V5005" i="3"/>
  <c r="W5004" i="3"/>
  <c r="V5004" i="3"/>
  <c r="W5003" i="3"/>
  <c r="V5003" i="3"/>
  <c r="W5002" i="3"/>
  <c r="V5002" i="3"/>
  <c r="W5001" i="3"/>
  <c r="V5001" i="3"/>
  <c r="W5000" i="3"/>
  <c r="V5000" i="3"/>
  <c r="W4999" i="3"/>
  <c r="V4999" i="3"/>
  <c r="W4998" i="3"/>
  <c r="V4998" i="3"/>
  <c r="W4997" i="3"/>
  <c r="V4997" i="3"/>
  <c r="W4996" i="3"/>
  <c r="V4996" i="3"/>
  <c r="W4995" i="3"/>
  <c r="V4995" i="3"/>
  <c r="W4994" i="3"/>
  <c r="V4994" i="3"/>
  <c r="W4993" i="3"/>
  <c r="V4993" i="3"/>
  <c r="W4992" i="3"/>
  <c r="V4992" i="3"/>
  <c r="O4992" i="3"/>
  <c r="W4991" i="3"/>
  <c r="V4991" i="3"/>
  <c r="W4990" i="3"/>
  <c r="V4990" i="3"/>
  <c r="W4989" i="3"/>
  <c r="V4989" i="3"/>
  <c r="W4988" i="3"/>
  <c r="V4988" i="3"/>
  <c r="W4987" i="3"/>
  <c r="V4987" i="3"/>
  <c r="W4986" i="3"/>
  <c r="V4986" i="3"/>
  <c r="W4985" i="3"/>
  <c r="V4985" i="3"/>
  <c r="W4984" i="3"/>
  <c r="V4984" i="3"/>
  <c r="W4983" i="3"/>
  <c r="V4983" i="3"/>
  <c r="W4982" i="3"/>
  <c r="V4982" i="3"/>
  <c r="W4981" i="3"/>
  <c r="V4981" i="3"/>
  <c r="W4980" i="3"/>
  <c r="V4980" i="3"/>
  <c r="W4979" i="3"/>
  <c r="V4979" i="3"/>
  <c r="W4978" i="3"/>
  <c r="V4978" i="3"/>
  <c r="W4977" i="3"/>
  <c r="V4977" i="3"/>
  <c r="W4976" i="3"/>
  <c r="V4976" i="3"/>
  <c r="O4976" i="3"/>
  <c r="W4975" i="3"/>
  <c r="V4975" i="3"/>
  <c r="W4974" i="3"/>
  <c r="V4974" i="3"/>
  <c r="W4973" i="3"/>
  <c r="V4973" i="3"/>
  <c r="W4972" i="3"/>
  <c r="V4972" i="3"/>
  <c r="W4971" i="3"/>
  <c r="V4971" i="3"/>
  <c r="W4970" i="3"/>
  <c r="V4970" i="3"/>
  <c r="W4969" i="3"/>
  <c r="V4969" i="3"/>
  <c r="W4968" i="3"/>
  <c r="V4968" i="3"/>
  <c r="W4967" i="3"/>
  <c r="V4967" i="3"/>
  <c r="W4966" i="3"/>
  <c r="V4966" i="3"/>
  <c r="W4965" i="3"/>
  <c r="V4965" i="3"/>
  <c r="W4964" i="3"/>
  <c r="V4964" i="3"/>
  <c r="W4963" i="3"/>
  <c r="V4963" i="3"/>
  <c r="W4962" i="3"/>
  <c r="V4962" i="3"/>
  <c r="W4961" i="3"/>
  <c r="V4961" i="3"/>
  <c r="W4960" i="3"/>
  <c r="V4960" i="3"/>
  <c r="O4960" i="3"/>
  <c r="W4959" i="3"/>
  <c r="V4959" i="3"/>
  <c r="W4958" i="3"/>
  <c r="V4958" i="3"/>
  <c r="W4957" i="3"/>
  <c r="V4957" i="3"/>
  <c r="W4956" i="3"/>
  <c r="V4956" i="3"/>
  <c r="W4955" i="3"/>
  <c r="V4955" i="3"/>
  <c r="W4954" i="3"/>
  <c r="V4954" i="3"/>
  <c r="W4953" i="3"/>
  <c r="V4953" i="3"/>
  <c r="W4952" i="3"/>
  <c r="V4952" i="3"/>
  <c r="W4951" i="3"/>
  <c r="V4951" i="3"/>
  <c r="W4950" i="3"/>
  <c r="V4950" i="3"/>
  <c r="W4949" i="3"/>
  <c r="V4949" i="3"/>
  <c r="W4948" i="3"/>
  <c r="V4948" i="3"/>
  <c r="W4947" i="3"/>
  <c r="V4947" i="3"/>
  <c r="W4946" i="3"/>
  <c r="V4946" i="3"/>
  <c r="W4945" i="3"/>
  <c r="V4945" i="3"/>
  <c r="W4944" i="3"/>
  <c r="V4944" i="3"/>
  <c r="O4944" i="3"/>
  <c r="W4943" i="3"/>
  <c r="V4943" i="3"/>
  <c r="W4942" i="3"/>
  <c r="V4942" i="3"/>
  <c r="W4941" i="3"/>
  <c r="V4941" i="3"/>
  <c r="W4940" i="3"/>
  <c r="V4940" i="3"/>
  <c r="W4939" i="3"/>
  <c r="V4939" i="3"/>
  <c r="W4938" i="3"/>
  <c r="V4938" i="3"/>
  <c r="W4937" i="3"/>
  <c r="V4937" i="3"/>
  <c r="W4936" i="3"/>
  <c r="V4936" i="3"/>
  <c r="W4935" i="3"/>
  <c r="V4935" i="3"/>
  <c r="W4934" i="3"/>
  <c r="V4934" i="3"/>
  <c r="W4933" i="3"/>
  <c r="V4933" i="3"/>
  <c r="W4932" i="3"/>
  <c r="V4932" i="3"/>
  <c r="W4931" i="3"/>
  <c r="V4931" i="3"/>
  <c r="W4930" i="3"/>
  <c r="V4930" i="3"/>
  <c r="W4929" i="3"/>
  <c r="V4929" i="3"/>
  <c r="W4928" i="3"/>
  <c r="V4928" i="3"/>
  <c r="O4928" i="3"/>
  <c r="W4927" i="3"/>
  <c r="V4927" i="3"/>
  <c r="W4926" i="3"/>
  <c r="V4926" i="3"/>
  <c r="W4925" i="3"/>
  <c r="V4925" i="3"/>
  <c r="W4924" i="3"/>
  <c r="V4924" i="3"/>
  <c r="W4923" i="3"/>
  <c r="V4923" i="3"/>
  <c r="W4922" i="3"/>
  <c r="V4922" i="3"/>
  <c r="W4921" i="3"/>
  <c r="V4921" i="3"/>
  <c r="W4920" i="3"/>
  <c r="V4920" i="3"/>
  <c r="W4919" i="3"/>
  <c r="V4919" i="3"/>
  <c r="W4918" i="3"/>
  <c r="V4918" i="3"/>
  <c r="W4917" i="3"/>
  <c r="V4917" i="3"/>
  <c r="W4916" i="3"/>
  <c r="V4916" i="3"/>
  <c r="W4915" i="3"/>
  <c r="V4915" i="3"/>
  <c r="W4914" i="3"/>
  <c r="V4914" i="3"/>
  <c r="W4913" i="3"/>
  <c r="V4913" i="3"/>
  <c r="W4912" i="3"/>
  <c r="V4912" i="3"/>
  <c r="O4912" i="3"/>
  <c r="W4911" i="3"/>
  <c r="V4911" i="3"/>
  <c r="W4910" i="3"/>
  <c r="V4910" i="3"/>
  <c r="W4909" i="3"/>
  <c r="V4909" i="3"/>
  <c r="W4908" i="3"/>
  <c r="V4908" i="3"/>
  <c r="W4907" i="3"/>
  <c r="V4907" i="3"/>
  <c r="W4906" i="3"/>
  <c r="V4906" i="3"/>
  <c r="W4905" i="3"/>
  <c r="V4905" i="3"/>
  <c r="W4904" i="3"/>
  <c r="V4904" i="3"/>
  <c r="W4903" i="3"/>
  <c r="V4903" i="3"/>
  <c r="W4902" i="3"/>
  <c r="V4902" i="3"/>
  <c r="W4901" i="3"/>
  <c r="V4901" i="3"/>
  <c r="W4900" i="3"/>
  <c r="V4900" i="3"/>
  <c r="W4899" i="3"/>
  <c r="V4899" i="3"/>
  <c r="W4898" i="3"/>
  <c r="V4898" i="3"/>
  <c r="W4897" i="3"/>
  <c r="V4897" i="3"/>
  <c r="W4896" i="3"/>
  <c r="V4896" i="3"/>
  <c r="O4896" i="3"/>
  <c r="W4895" i="3"/>
  <c r="V4895" i="3"/>
  <c r="W4894" i="3"/>
  <c r="V4894" i="3"/>
  <c r="W4893" i="3"/>
  <c r="V4893" i="3"/>
  <c r="W4892" i="3"/>
  <c r="V4892" i="3"/>
  <c r="W4891" i="3"/>
  <c r="V4891" i="3"/>
  <c r="W4890" i="3"/>
  <c r="V4890" i="3"/>
  <c r="W4889" i="3"/>
  <c r="V4889" i="3"/>
  <c r="W4888" i="3"/>
  <c r="V4888" i="3"/>
  <c r="W4887" i="3"/>
  <c r="V4887" i="3"/>
  <c r="W4886" i="3"/>
  <c r="V4886" i="3"/>
  <c r="W4885" i="3"/>
  <c r="V4885" i="3"/>
  <c r="W4884" i="3"/>
  <c r="V4884" i="3"/>
  <c r="W4883" i="3"/>
  <c r="V4883" i="3"/>
  <c r="W4882" i="3"/>
  <c r="V4882" i="3"/>
  <c r="W4881" i="3"/>
  <c r="V4881" i="3"/>
  <c r="W4880" i="3"/>
  <c r="V4880" i="3"/>
  <c r="O4880" i="3"/>
  <c r="W4879" i="3"/>
  <c r="V4879" i="3"/>
  <c r="W4878" i="3"/>
  <c r="V4878" i="3"/>
  <c r="W4877" i="3"/>
  <c r="V4877" i="3"/>
  <c r="W4876" i="3"/>
  <c r="V4876" i="3"/>
  <c r="W4875" i="3"/>
  <c r="V4875" i="3"/>
  <c r="W4874" i="3"/>
  <c r="V4874" i="3"/>
  <c r="W4873" i="3"/>
  <c r="V4873" i="3"/>
  <c r="W4872" i="3"/>
  <c r="V4872" i="3"/>
  <c r="W4871" i="3"/>
  <c r="V4871" i="3"/>
  <c r="W4870" i="3"/>
  <c r="V4870" i="3"/>
  <c r="W4869" i="3"/>
  <c r="V4869" i="3"/>
  <c r="W4868" i="3"/>
  <c r="V4868" i="3"/>
  <c r="W4867" i="3"/>
  <c r="V4867" i="3"/>
  <c r="W4866" i="3"/>
  <c r="V4866" i="3"/>
  <c r="W4865" i="3"/>
  <c r="V4865" i="3"/>
  <c r="W4864" i="3"/>
  <c r="V4864" i="3"/>
  <c r="O4864" i="3"/>
  <c r="W4863" i="3"/>
  <c r="V4863" i="3"/>
  <c r="W4862" i="3"/>
  <c r="V4862" i="3"/>
  <c r="W4861" i="3"/>
  <c r="V4861" i="3"/>
  <c r="W4860" i="3"/>
  <c r="V4860" i="3"/>
  <c r="W4859" i="3"/>
  <c r="V4859" i="3"/>
  <c r="W4858" i="3"/>
  <c r="V4858" i="3"/>
  <c r="W4857" i="3"/>
  <c r="V4857" i="3"/>
  <c r="W4856" i="3"/>
  <c r="V4856" i="3"/>
  <c r="W4855" i="3"/>
  <c r="V4855" i="3"/>
  <c r="W4854" i="3"/>
  <c r="V4854" i="3"/>
  <c r="W4853" i="3"/>
  <c r="V4853" i="3"/>
  <c r="W4852" i="3"/>
  <c r="V4852" i="3"/>
  <c r="W4851" i="3"/>
  <c r="V4851" i="3"/>
  <c r="W4850" i="3"/>
  <c r="V4850" i="3"/>
  <c r="W4849" i="3"/>
  <c r="V4849" i="3"/>
  <c r="W4848" i="3"/>
  <c r="V4848" i="3"/>
  <c r="O4848" i="3"/>
  <c r="W4847" i="3"/>
  <c r="V4847" i="3"/>
  <c r="W4846" i="3"/>
  <c r="V4846" i="3"/>
  <c r="W4845" i="3"/>
  <c r="V4845" i="3"/>
  <c r="W4844" i="3"/>
  <c r="V4844" i="3"/>
  <c r="W4843" i="3"/>
  <c r="V4843" i="3"/>
  <c r="W4842" i="3"/>
  <c r="V4842" i="3"/>
  <c r="W4841" i="3"/>
  <c r="V4841" i="3"/>
  <c r="W4840" i="3"/>
  <c r="V4840" i="3"/>
  <c r="W4839" i="3"/>
  <c r="V4839" i="3"/>
  <c r="W4838" i="3"/>
  <c r="V4838" i="3"/>
  <c r="W4837" i="3"/>
  <c r="V4837" i="3"/>
  <c r="W4836" i="3"/>
  <c r="V4836" i="3"/>
  <c r="W4835" i="3"/>
  <c r="V4835" i="3"/>
  <c r="W4834" i="3"/>
  <c r="V4834" i="3"/>
  <c r="W4833" i="3"/>
  <c r="V4833" i="3"/>
  <c r="W4832" i="3"/>
  <c r="V4832" i="3"/>
  <c r="O4832" i="3"/>
  <c r="W4831" i="3"/>
  <c r="V4831" i="3"/>
  <c r="W4830" i="3"/>
  <c r="V4830" i="3"/>
  <c r="W4829" i="3"/>
  <c r="V4829" i="3"/>
  <c r="W4828" i="3"/>
  <c r="V4828" i="3"/>
  <c r="W4827" i="3"/>
  <c r="V4827" i="3"/>
  <c r="W4826" i="3"/>
  <c r="V4826" i="3"/>
  <c r="W4825" i="3"/>
  <c r="V4825" i="3"/>
  <c r="W4824" i="3"/>
  <c r="V4824" i="3"/>
  <c r="W4823" i="3"/>
  <c r="V4823" i="3"/>
  <c r="W4822" i="3"/>
  <c r="V4822" i="3"/>
  <c r="W4821" i="3"/>
  <c r="V4821" i="3"/>
  <c r="W4820" i="3"/>
  <c r="V4820" i="3"/>
  <c r="W4819" i="3"/>
  <c r="V4819" i="3"/>
  <c r="W4818" i="3"/>
  <c r="V4818" i="3"/>
  <c r="W4817" i="3"/>
  <c r="V4817" i="3"/>
  <c r="W4816" i="3"/>
  <c r="V4816" i="3"/>
  <c r="O4816" i="3"/>
  <c r="W4815" i="3"/>
  <c r="V4815" i="3"/>
  <c r="W4814" i="3"/>
  <c r="V4814" i="3"/>
  <c r="W4813" i="3"/>
  <c r="V4813" i="3"/>
  <c r="W4812" i="3"/>
  <c r="V4812" i="3"/>
  <c r="O4812" i="3"/>
  <c r="W4811" i="3"/>
  <c r="V4811" i="3"/>
  <c r="W4810" i="3"/>
  <c r="V4810" i="3"/>
  <c r="W4809" i="3"/>
  <c r="V4809" i="3"/>
  <c r="W4808" i="3"/>
  <c r="V4808" i="3"/>
  <c r="O4808" i="3"/>
  <c r="W4807" i="3"/>
  <c r="V4807" i="3"/>
  <c r="W4806" i="3"/>
  <c r="V4806" i="3"/>
  <c r="W4805" i="3"/>
  <c r="V4805" i="3"/>
  <c r="W4804" i="3"/>
  <c r="V4804" i="3"/>
  <c r="O4804" i="3"/>
  <c r="W4803" i="3"/>
  <c r="V4803" i="3"/>
  <c r="W4802" i="3"/>
  <c r="V4802" i="3"/>
  <c r="W4801" i="3"/>
  <c r="V4801" i="3"/>
  <c r="W4800" i="3"/>
  <c r="V4800" i="3"/>
  <c r="O4800" i="3"/>
  <c r="W4799" i="3"/>
  <c r="V4799" i="3"/>
  <c r="W4798" i="3"/>
  <c r="V4798" i="3"/>
  <c r="W4797" i="3"/>
  <c r="V4797" i="3"/>
  <c r="W4796" i="3"/>
  <c r="V4796" i="3"/>
  <c r="O4796" i="3"/>
  <c r="W4795" i="3"/>
  <c r="V4795" i="3"/>
  <c r="W4794" i="3"/>
  <c r="V4794" i="3"/>
  <c r="W4793" i="3"/>
  <c r="V4793" i="3"/>
  <c r="W4792" i="3"/>
  <c r="V4792" i="3"/>
  <c r="O4792" i="3"/>
  <c r="W4791" i="3"/>
  <c r="V4791" i="3"/>
  <c r="W4790" i="3"/>
  <c r="V4790" i="3"/>
  <c r="W4789" i="3"/>
  <c r="V4789" i="3"/>
  <c r="W4788" i="3"/>
  <c r="V4788" i="3"/>
  <c r="O4788" i="3"/>
  <c r="W4787" i="3"/>
  <c r="V4787" i="3"/>
  <c r="W4786" i="3"/>
  <c r="V4786" i="3"/>
  <c r="W4785" i="3"/>
  <c r="V4785" i="3"/>
  <c r="W4784" i="3"/>
  <c r="V4784" i="3"/>
  <c r="O4784" i="3"/>
  <c r="W4783" i="3"/>
  <c r="V4783" i="3"/>
  <c r="W4782" i="3"/>
  <c r="V4782" i="3"/>
  <c r="W4781" i="3"/>
  <c r="V4781" i="3"/>
  <c r="W4780" i="3"/>
  <c r="V4780" i="3"/>
  <c r="O4780" i="3"/>
  <c r="W4779" i="3"/>
  <c r="V4779" i="3"/>
  <c r="W4778" i="3"/>
  <c r="V4778" i="3"/>
  <c r="W4777" i="3"/>
  <c r="V4777" i="3"/>
  <c r="W4776" i="3"/>
  <c r="V4776" i="3"/>
  <c r="O4776" i="3"/>
  <c r="W4775" i="3"/>
  <c r="V4775" i="3"/>
  <c r="W4774" i="3"/>
  <c r="V4774" i="3"/>
  <c r="W4773" i="3"/>
  <c r="V4773" i="3"/>
  <c r="W4772" i="3"/>
  <c r="V4772" i="3"/>
  <c r="O4772" i="3"/>
  <c r="W4771" i="3"/>
  <c r="V4771" i="3"/>
  <c r="W4770" i="3"/>
  <c r="V4770" i="3"/>
  <c r="W4769" i="3"/>
  <c r="V4769" i="3"/>
  <c r="W4768" i="3"/>
  <c r="V4768" i="3"/>
  <c r="O4768" i="3"/>
  <c r="W4767" i="3"/>
  <c r="V4767" i="3"/>
  <c r="W4766" i="3"/>
  <c r="V4766" i="3"/>
  <c r="W4765" i="3"/>
  <c r="V4765" i="3"/>
  <c r="W4764" i="3"/>
  <c r="V4764" i="3"/>
  <c r="O4764" i="3"/>
  <c r="W4763" i="3"/>
  <c r="V4763" i="3"/>
  <c r="W4762" i="3"/>
  <c r="V4762" i="3"/>
  <c r="W4761" i="3"/>
  <c r="V4761" i="3"/>
  <c r="W4760" i="3"/>
  <c r="V4760" i="3"/>
  <c r="O4760" i="3"/>
  <c r="W4759" i="3"/>
  <c r="V4759" i="3"/>
  <c r="W4758" i="3"/>
  <c r="V4758" i="3"/>
  <c r="W4757" i="3"/>
  <c r="V4757" i="3"/>
  <c r="W4756" i="3"/>
  <c r="V4756" i="3"/>
  <c r="O4756" i="3"/>
  <c r="W4755" i="3"/>
  <c r="V4755" i="3"/>
  <c r="W4754" i="3"/>
  <c r="V4754" i="3"/>
  <c r="W4753" i="3"/>
  <c r="V4753" i="3"/>
  <c r="W4752" i="3"/>
  <c r="V4752" i="3"/>
  <c r="O4752" i="3"/>
  <c r="W4751" i="3"/>
  <c r="V4751" i="3"/>
  <c r="W4750" i="3"/>
  <c r="V4750" i="3"/>
  <c r="W4749" i="3"/>
  <c r="V4749" i="3"/>
  <c r="W4748" i="3"/>
  <c r="V4748" i="3"/>
  <c r="O4748" i="3"/>
  <c r="W4747" i="3"/>
  <c r="V4747" i="3"/>
  <c r="W4746" i="3"/>
  <c r="V4746" i="3"/>
  <c r="W4745" i="3"/>
  <c r="V4745" i="3"/>
  <c r="W4744" i="3"/>
  <c r="V4744" i="3"/>
  <c r="O4744" i="3"/>
  <c r="W4743" i="3"/>
  <c r="V4743" i="3"/>
  <c r="W4742" i="3"/>
  <c r="V4742" i="3"/>
  <c r="W4741" i="3"/>
  <c r="V4741" i="3"/>
  <c r="W4740" i="3"/>
  <c r="V4740" i="3"/>
  <c r="O4740" i="3"/>
  <c r="W4739" i="3"/>
  <c r="V4739" i="3"/>
  <c r="W4738" i="3"/>
  <c r="V4738" i="3"/>
  <c r="W4737" i="3"/>
  <c r="V4737" i="3"/>
  <c r="W4736" i="3"/>
  <c r="V4736" i="3"/>
  <c r="O4736" i="3"/>
  <c r="W4735" i="3"/>
  <c r="V4735" i="3"/>
  <c r="W4734" i="3"/>
  <c r="V4734" i="3"/>
  <c r="W4733" i="3"/>
  <c r="V4733" i="3"/>
  <c r="W4732" i="3"/>
  <c r="V4732" i="3"/>
  <c r="O4732" i="3"/>
  <c r="W4731" i="3"/>
  <c r="V4731" i="3"/>
  <c r="W4730" i="3"/>
  <c r="V4730" i="3"/>
  <c r="W4729" i="3"/>
  <c r="V4729" i="3"/>
  <c r="W4728" i="3"/>
  <c r="V4728" i="3"/>
  <c r="O4728" i="3"/>
  <c r="W4727" i="3"/>
  <c r="V4727" i="3"/>
  <c r="W4726" i="3"/>
  <c r="V4726" i="3"/>
  <c r="W4725" i="3"/>
  <c r="V4725" i="3"/>
  <c r="W4724" i="3"/>
  <c r="V4724" i="3"/>
  <c r="O4724" i="3"/>
  <c r="W4723" i="3"/>
  <c r="V4723" i="3"/>
  <c r="W4722" i="3"/>
  <c r="V4722" i="3"/>
  <c r="W4721" i="3"/>
  <c r="V4721" i="3"/>
  <c r="W4720" i="3"/>
  <c r="V4720" i="3"/>
  <c r="O4720" i="3"/>
  <c r="W4719" i="3"/>
  <c r="V4719" i="3"/>
  <c r="W4718" i="3"/>
  <c r="V4718" i="3"/>
  <c r="W4717" i="3"/>
  <c r="V4717" i="3"/>
  <c r="W4716" i="3"/>
  <c r="V4716" i="3"/>
  <c r="O4716" i="3"/>
  <c r="W4715" i="3"/>
  <c r="V4715" i="3"/>
  <c r="W4714" i="3"/>
  <c r="V4714" i="3"/>
  <c r="W4713" i="3"/>
  <c r="V4713" i="3"/>
  <c r="W4712" i="3"/>
  <c r="V4712" i="3"/>
  <c r="O4712" i="3"/>
  <c r="W4711" i="3"/>
  <c r="V4711" i="3"/>
  <c r="W4710" i="3"/>
  <c r="V4710" i="3"/>
  <c r="W4709" i="3"/>
  <c r="V4709" i="3"/>
  <c r="W4708" i="3"/>
  <c r="V4708" i="3"/>
  <c r="O4708" i="3"/>
  <c r="W4707" i="3"/>
  <c r="V4707" i="3"/>
  <c r="W4706" i="3"/>
  <c r="V4706" i="3"/>
  <c r="W4705" i="3"/>
  <c r="V4705" i="3"/>
  <c r="W4704" i="3"/>
  <c r="V4704" i="3"/>
  <c r="O4704" i="3"/>
  <c r="W4703" i="3"/>
  <c r="V4703" i="3"/>
  <c r="W4702" i="3"/>
  <c r="V4702" i="3"/>
  <c r="W4701" i="3"/>
  <c r="V4701" i="3"/>
  <c r="W4700" i="3"/>
  <c r="V4700" i="3"/>
  <c r="O4700" i="3"/>
  <c r="W4699" i="3"/>
  <c r="V4699" i="3"/>
  <c r="W4698" i="3"/>
  <c r="V4698" i="3"/>
  <c r="W4697" i="3"/>
  <c r="V4697" i="3"/>
  <c r="W4696" i="3"/>
  <c r="V4696" i="3"/>
  <c r="O4696" i="3"/>
  <c r="W4695" i="3"/>
  <c r="V4695" i="3"/>
  <c r="W4694" i="3"/>
  <c r="V4694" i="3"/>
  <c r="W4693" i="3"/>
  <c r="V4693" i="3"/>
  <c r="W4692" i="3"/>
  <c r="V4692" i="3"/>
  <c r="O4692" i="3"/>
  <c r="W4691" i="3"/>
  <c r="V4691" i="3"/>
  <c r="W4690" i="3"/>
  <c r="V4690" i="3"/>
  <c r="W4689" i="3"/>
  <c r="V4689" i="3"/>
  <c r="W4688" i="3"/>
  <c r="V4688" i="3"/>
  <c r="O4688" i="3"/>
  <c r="W4687" i="3"/>
  <c r="V4687" i="3"/>
  <c r="W4686" i="3"/>
  <c r="V4686" i="3"/>
  <c r="W4685" i="3"/>
  <c r="V4685" i="3"/>
  <c r="W4684" i="3"/>
  <c r="V4684" i="3"/>
  <c r="O4684" i="3"/>
  <c r="W4683" i="3"/>
  <c r="V4683" i="3"/>
  <c r="W4682" i="3"/>
  <c r="V4682" i="3"/>
  <c r="W4681" i="3"/>
  <c r="V4681" i="3"/>
  <c r="W4680" i="3"/>
  <c r="V4680" i="3"/>
  <c r="O4680" i="3"/>
  <c r="W4679" i="3"/>
  <c r="V4679" i="3"/>
  <c r="W4678" i="3"/>
  <c r="V4678" i="3"/>
  <c r="W4677" i="3"/>
  <c r="V4677" i="3"/>
  <c r="W4676" i="3"/>
  <c r="V4676" i="3"/>
  <c r="O4676" i="3"/>
  <c r="W4675" i="3"/>
  <c r="V4675" i="3"/>
  <c r="W4674" i="3"/>
  <c r="V4674" i="3"/>
  <c r="W4673" i="3"/>
  <c r="V4673" i="3"/>
  <c r="W4672" i="3"/>
  <c r="V4672" i="3"/>
  <c r="O4672" i="3"/>
  <c r="W4671" i="3"/>
  <c r="V4671" i="3"/>
  <c r="W4670" i="3"/>
  <c r="V4670" i="3"/>
  <c r="W4669" i="3"/>
  <c r="V4669" i="3"/>
  <c r="W4668" i="3"/>
  <c r="V4668" i="3"/>
  <c r="O4668" i="3"/>
  <c r="W4667" i="3"/>
  <c r="V4667" i="3"/>
  <c r="W4666" i="3"/>
  <c r="V4666" i="3"/>
  <c r="W4665" i="3"/>
  <c r="V4665" i="3"/>
  <c r="W4664" i="3"/>
  <c r="V4664" i="3"/>
  <c r="O4664" i="3"/>
  <c r="W4663" i="3"/>
  <c r="V4663" i="3"/>
  <c r="W4662" i="3"/>
  <c r="V4662" i="3"/>
  <c r="W4661" i="3"/>
  <c r="V4661" i="3"/>
  <c r="W4660" i="3"/>
  <c r="V4660" i="3"/>
  <c r="O4660" i="3"/>
  <c r="W4659" i="3"/>
  <c r="V4659" i="3"/>
  <c r="W4658" i="3"/>
  <c r="V4658" i="3"/>
  <c r="W4657" i="3"/>
  <c r="V4657" i="3"/>
  <c r="W4656" i="3"/>
  <c r="V4656" i="3"/>
  <c r="O4656" i="3"/>
  <c r="W4655" i="3"/>
  <c r="V4655" i="3"/>
  <c r="W4654" i="3"/>
  <c r="V4654" i="3"/>
  <c r="W4653" i="3"/>
  <c r="V4653" i="3"/>
  <c r="W4652" i="3"/>
  <c r="V4652" i="3"/>
  <c r="O4652" i="3"/>
  <c r="W4651" i="3"/>
  <c r="V4651" i="3"/>
  <c r="W4650" i="3"/>
  <c r="V4650" i="3"/>
  <c r="W4649" i="3"/>
  <c r="V4649" i="3"/>
  <c r="W4648" i="3"/>
  <c r="V4648" i="3"/>
  <c r="O4648" i="3"/>
  <c r="W4647" i="3"/>
  <c r="V4647" i="3"/>
  <c r="W4646" i="3"/>
  <c r="V4646" i="3"/>
  <c r="W4645" i="3"/>
  <c r="V4645" i="3"/>
  <c r="W4644" i="3"/>
  <c r="V4644" i="3"/>
  <c r="O4644" i="3"/>
  <c r="W4643" i="3"/>
  <c r="V4643" i="3"/>
  <c r="W4642" i="3"/>
  <c r="V4642" i="3"/>
  <c r="W4641" i="3"/>
  <c r="V4641" i="3"/>
  <c r="W4640" i="3"/>
  <c r="V4640" i="3"/>
  <c r="O4640" i="3"/>
  <c r="W4639" i="3"/>
  <c r="V4639" i="3"/>
  <c r="W4638" i="3"/>
  <c r="V4638" i="3"/>
  <c r="W4637" i="3"/>
  <c r="V4637" i="3"/>
  <c r="W4636" i="3"/>
  <c r="V4636" i="3"/>
  <c r="O4636" i="3"/>
  <c r="W4635" i="3"/>
  <c r="V4635" i="3"/>
  <c r="W4634" i="3"/>
  <c r="V4634" i="3"/>
  <c r="W4633" i="3"/>
  <c r="V4633" i="3"/>
  <c r="W4632" i="3"/>
  <c r="V4632" i="3"/>
  <c r="O4632" i="3"/>
  <c r="W4631" i="3"/>
  <c r="V4631" i="3"/>
  <c r="W4630" i="3"/>
  <c r="V4630" i="3"/>
  <c r="W4629" i="3"/>
  <c r="V4629" i="3"/>
  <c r="W4628" i="3"/>
  <c r="V4628" i="3"/>
  <c r="O4628" i="3"/>
  <c r="W4627" i="3"/>
  <c r="V4627" i="3"/>
  <c r="W4626" i="3"/>
  <c r="V4626" i="3"/>
  <c r="W4625" i="3"/>
  <c r="V4625" i="3"/>
  <c r="W4624" i="3"/>
  <c r="V4624" i="3"/>
  <c r="O4624" i="3"/>
  <c r="W4623" i="3"/>
  <c r="V4623" i="3"/>
  <c r="W4622" i="3"/>
  <c r="V4622" i="3"/>
  <c r="W4621" i="3"/>
  <c r="V4621" i="3"/>
  <c r="W4620" i="3"/>
  <c r="V4620" i="3"/>
  <c r="O4620" i="3"/>
  <c r="W4619" i="3"/>
  <c r="V4619" i="3"/>
  <c r="W4618" i="3"/>
  <c r="V4618" i="3"/>
  <c r="W4617" i="3"/>
  <c r="V4617" i="3"/>
  <c r="W4616" i="3"/>
  <c r="V4616" i="3"/>
  <c r="O4616" i="3"/>
  <c r="W4615" i="3"/>
  <c r="V4615" i="3"/>
  <c r="W4614" i="3"/>
  <c r="V4614" i="3"/>
  <c r="W4613" i="3"/>
  <c r="V4613" i="3"/>
  <c r="W4612" i="3"/>
  <c r="V4612" i="3"/>
  <c r="O4612" i="3"/>
  <c r="W4611" i="3"/>
  <c r="V4611" i="3"/>
  <c r="W4610" i="3"/>
  <c r="V4610" i="3"/>
  <c r="W4609" i="3"/>
  <c r="V4609" i="3"/>
  <c r="W4608" i="3"/>
  <c r="V4608" i="3"/>
  <c r="O4608" i="3"/>
  <c r="W4607" i="3"/>
  <c r="V4607" i="3"/>
  <c r="W4606" i="3"/>
  <c r="V4606" i="3"/>
  <c r="W4605" i="3"/>
  <c r="V4605" i="3"/>
  <c r="W4604" i="3"/>
  <c r="V4604" i="3"/>
  <c r="O4604" i="3"/>
  <c r="W4603" i="3"/>
  <c r="V4603" i="3"/>
  <c r="W4602" i="3"/>
  <c r="V4602" i="3"/>
  <c r="W4601" i="3"/>
  <c r="V4601" i="3"/>
  <c r="W4600" i="3"/>
  <c r="V4600" i="3"/>
  <c r="O4600" i="3"/>
  <c r="W4599" i="3"/>
  <c r="V4599" i="3"/>
  <c r="W4598" i="3"/>
  <c r="V4598" i="3"/>
  <c r="W4597" i="3"/>
  <c r="V4597" i="3"/>
  <c r="W4596" i="3"/>
  <c r="V4596" i="3"/>
  <c r="O4596" i="3"/>
  <c r="W4595" i="3"/>
  <c r="V4595" i="3"/>
  <c r="W4594" i="3"/>
  <c r="V4594" i="3"/>
  <c r="W4593" i="3"/>
  <c r="V4593" i="3"/>
  <c r="W4592" i="3"/>
  <c r="V4592" i="3"/>
  <c r="O4592" i="3"/>
  <c r="W4591" i="3"/>
  <c r="V4591" i="3"/>
  <c r="W4590" i="3"/>
  <c r="V4590" i="3"/>
  <c r="W4589" i="3"/>
  <c r="V4589" i="3"/>
  <c r="W4588" i="3"/>
  <c r="V4588" i="3"/>
  <c r="O4588" i="3"/>
  <c r="W4587" i="3"/>
  <c r="V4587" i="3"/>
  <c r="W4586" i="3"/>
  <c r="V4586" i="3"/>
  <c r="W4585" i="3"/>
  <c r="V4585" i="3"/>
  <c r="W4584" i="3"/>
  <c r="V4584" i="3"/>
  <c r="O4584" i="3"/>
  <c r="W4583" i="3"/>
  <c r="V4583" i="3"/>
  <c r="W4582" i="3"/>
  <c r="V4582" i="3"/>
  <c r="W4581" i="3"/>
  <c r="V4581" i="3"/>
  <c r="W4580" i="3"/>
  <c r="V4580" i="3"/>
  <c r="O4580" i="3"/>
  <c r="W4579" i="3"/>
  <c r="V4579" i="3"/>
  <c r="W4578" i="3"/>
  <c r="V4578" i="3"/>
  <c r="W4577" i="3"/>
  <c r="V4577" i="3"/>
  <c r="W4576" i="3"/>
  <c r="V4576" i="3"/>
  <c r="O4576" i="3"/>
  <c r="W4575" i="3"/>
  <c r="V4575" i="3"/>
  <c r="W4574" i="3"/>
  <c r="V4574" i="3"/>
  <c r="W4573" i="3"/>
  <c r="V4573" i="3"/>
  <c r="W4572" i="3"/>
  <c r="V4572" i="3"/>
  <c r="O4572" i="3"/>
  <c r="W4571" i="3"/>
  <c r="V4571" i="3"/>
  <c r="W4570" i="3"/>
  <c r="V4570" i="3"/>
  <c r="W4569" i="3"/>
  <c r="V4569" i="3"/>
  <c r="W4568" i="3"/>
  <c r="V4568" i="3"/>
  <c r="O4568" i="3"/>
  <c r="W4567" i="3"/>
  <c r="V4567" i="3"/>
  <c r="W4566" i="3"/>
  <c r="V4566" i="3"/>
  <c r="W4565" i="3"/>
  <c r="V4565" i="3"/>
  <c r="W4564" i="3"/>
  <c r="V4564" i="3"/>
  <c r="O4564" i="3"/>
  <c r="W4563" i="3"/>
  <c r="V4563" i="3"/>
  <c r="W4562" i="3"/>
  <c r="V4562" i="3"/>
  <c r="W4561" i="3"/>
  <c r="V4561" i="3"/>
  <c r="W4560" i="3"/>
  <c r="V4560" i="3"/>
  <c r="O4560" i="3"/>
  <c r="W4559" i="3"/>
  <c r="V4559" i="3"/>
  <c r="W4558" i="3"/>
  <c r="V4558" i="3"/>
  <c r="W4557" i="3"/>
  <c r="V4557" i="3"/>
  <c r="W4556" i="3"/>
  <c r="V4556" i="3"/>
  <c r="O4556" i="3"/>
  <c r="W4555" i="3"/>
  <c r="V4555" i="3"/>
  <c r="W4554" i="3"/>
  <c r="V4554" i="3"/>
  <c r="W4553" i="3"/>
  <c r="V4553" i="3"/>
  <c r="W4552" i="3"/>
  <c r="V4552" i="3"/>
  <c r="O4552" i="3"/>
  <c r="W4551" i="3"/>
  <c r="V4551" i="3"/>
  <c r="W4550" i="3"/>
  <c r="V4550" i="3"/>
  <c r="W4549" i="3"/>
  <c r="V4549" i="3"/>
  <c r="W4548" i="3"/>
  <c r="V4548" i="3"/>
  <c r="O4548" i="3"/>
  <c r="W4547" i="3"/>
  <c r="V4547" i="3"/>
  <c r="W4546" i="3"/>
  <c r="V4546" i="3"/>
  <c r="W4545" i="3"/>
  <c r="V4545" i="3"/>
  <c r="W4544" i="3"/>
  <c r="V4544" i="3"/>
  <c r="O4544" i="3"/>
  <c r="W4543" i="3"/>
  <c r="V4543" i="3"/>
  <c r="W4542" i="3"/>
  <c r="V4542" i="3"/>
  <c r="W4541" i="3"/>
  <c r="V4541" i="3"/>
  <c r="W4540" i="3"/>
  <c r="V4540" i="3"/>
  <c r="O4540" i="3"/>
  <c r="W4539" i="3"/>
  <c r="V4539" i="3"/>
  <c r="W4538" i="3"/>
  <c r="V4538" i="3"/>
  <c r="W4537" i="3"/>
  <c r="V4537" i="3"/>
  <c r="W4536" i="3"/>
  <c r="V4536" i="3"/>
  <c r="O4536" i="3"/>
  <c r="W4535" i="3"/>
  <c r="V4535" i="3"/>
  <c r="W4534" i="3"/>
  <c r="V4534" i="3"/>
  <c r="W4533" i="3"/>
  <c r="V4533" i="3"/>
  <c r="W4532" i="3"/>
  <c r="V4532" i="3"/>
  <c r="O4532" i="3"/>
  <c r="W4531" i="3"/>
  <c r="V4531" i="3"/>
  <c r="W4530" i="3"/>
  <c r="V4530" i="3"/>
  <c r="W4529" i="3"/>
  <c r="V4529" i="3"/>
  <c r="W4528" i="3"/>
  <c r="V4528" i="3"/>
  <c r="O4528" i="3"/>
  <c r="W4527" i="3"/>
  <c r="V4527" i="3"/>
  <c r="W4526" i="3"/>
  <c r="V4526" i="3"/>
  <c r="W4525" i="3"/>
  <c r="V4525" i="3"/>
  <c r="W4524" i="3"/>
  <c r="V4524" i="3"/>
  <c r="O4524" i="3"/>
  <c r="W4523" i="3"/>
  <c r="V4523" i="3"/>
  <c r="W4522" i="3"/>
  <c r="V4522" i="3"/>
  <c r="W4521" i="3"/>
  <c r="V4521" i="3"/>
  <c r="W4520" i="3"/>
  <c r="V4520" i="3"/>
  <c r="O4520" i="3"/>
  <c r="W4519" i="3"/>
  <c r="V4519" i="3"/>
  <c r="W4518" i="3"/>
  <c r="V4518" i="3"/>
  <c r="W4517" i="3"/>
  <c r="V4517" i="3"/>
  <c r="W4516" i="3"/>
  <c r="V4516" i="3"/>
  <c r="O4516" i="3"/>
  <c r="W4515" i="3"/>
  <c r="V4515" i="3"/>
  <c r="W4514" i="3"/>
  <c r="V4514" i="3"/>
  <c r="W4513" i="3"/>
  <c r="V4513" i="3"/>
  <c r="W4512" i="3"/>
  <c r="V4512" i="3"/>
  <c r="O4512" i="3"/>
  <c r="W4511" i="3"/>
  <c r="V4511" i="3"/>
  <c r="W4510" i="3"/>
  <c r="V4510" i="3"/>
  <c r="W4509" i="3"/>
  <c r="V4509" i="3"/>
  <c r="W4508" i="3"/>
  <c r="V4508" i="3"/>
  <c r="O4508" i="3"/>
  <c r="W4507" i="3"/>
  <c r="V4507" i="3"/>
  <c r="W4506" i="3"/>
  <c r="V4506" i="3"/>
  <c r="W4505" i="3"/>
  <c r="V4505" i="3"/>
  <c r="W4504" i="3"/>
  <c r="V4504" i="3"/>
  <c r="O4504" i="3"/>
  <c r="W4503" i="3"/>
  <c r="V4503" i="3"/>
  <c r="W4502" i="3"/>
  <c r="V4502" i="3"/>
  <c r="W4501" i="3"/>
  <c r="V4501" i="3"/>
  <c r="W4500" i="3"/>
  <c r="V4500" i="3"/>
  <c r="O4500" i="3"/>
  <c r="W4499" i="3"/>
  <c r="V4499" i="3"/>
  <c r="W4498" i="3"/>
  <c r="V4498" i="3"/>
  <c r="W4497" i="3"/>
  <c r="V4497" i="3"/>
  <c r="W4496" i="3"/>
  <c r="V4496" i="3"/>
  <c r="O4496" i="3"/>
  <c r="W4495" i="3"/>
  <c r="V4495" i="3"/>
  <c r="W4494" i="3"/>
  <c r="V4494" i="3"/>
  <c r="W4493" i="3"/>
  <c r="V4493" i="3"/>
  <c r="W4492" i="3"/>
  <c r="V4492" i="3"/>
  <c r="O4492" i="3"/>
  <c r="W4491" i="3"/>
  <c r="V4491" i="3"/>
  <c r="W4490" i="3"/>
  <c r="V4490" i="3"/>
  <c r="W4489" i="3"/>
  <c r="V4489" i="3"/>
  <c r="W4488" i="3"/>
  <c r="V4488" i="3"/>
  <c r="O4488" i="3"/>
  <c r="W4487" i="3"/>
  <c r="V4487" i="3"/>
  <c r="W4486" i="3"/>
  <c r="V4486" i="3"/>
  <c r="W4485" i="3"/>
  <c r="V4485" i="3"/>
  <c r="W4484" i="3"/>
  <c r="V4484" i="3"/>
  <c r="O4484" i="3"/>
  <c r="W4483" i="3"/>
  <c r="V4483" i="3"/>
  <c r="W4482" i="3"/>
  <c r="V4482" i="3"/>
  <c r="W4481" i="3"/>
  <c r="V4481" i="3"/>
  <c r="W4480" i="3"/>
  <c r="V4480" i="3"/>
  <c r="O4480" i="3"/>
  <c r="W4479" i="3"/>
  <c r="V4479" i="3"/>
  <c r="W4478" i="3"/>
  <c r="V4478" i="3"/>
  <c r="W4477" i="3"/>
  <c r="V4477" i="3"/>
  <c r="W4476" i="3"/>
  <c r="V4476" i="3"/>
  <c r="O4476" i="3"/>
  <c r="W4475" i="3"/>
  <c r="V4475" i="3"/>
  <c r="W4474" i="3"/>
  <c r="V4474" i="3"/>
  <c r="W4473" i="3"/>
  <c r="V4473" i="3"/>
  <c r="W4472" i="3"/>
  <c r="V4472" i="3"/>
  <c r="O4472" i="3"/>
  <c r="W4471" i="3"/>
  <c r="V4471" i="3"/>
  <c r="W4470" i="3"/>
  <c r="V4470" i="3"/>
  <c r="W4469" i="3"/>
  <c r="V4469" i="3"/>
  <c r="W4468" i="3"/>
  <c r="V4468" i="3"/>
  <c r="O4468" i="3"/>
  <c r="W4467" i="3"/>
  <c r="V4467" i="3"/>
  <c r="W4466" i="3"/>
  <c r="V4466" i="3"/>
  <c r="W4465" i="3"/>
  <c r="V4465" i="3"/>
  <c r="W4464" i="3"/>
  <c r="V4464" i="3"/>
  <c r="O4464" i="3"/>
  <c r="W4463" i="3"/>
  <c r="V4463" i="3"/>
  <c r="W4462" i="3"/>
  <c r="V4462" i="3"/>
  <c r="W4461" i="3"/>
  <c r="V4461" i="3"/>
  <c r="W4460" i="3"/>
  <c r="V4460" i="3"/>
  <c r="O4460" i="3"/>
  <c r="W4459" i="3"/>
  <c r="V4459" i="3"/>
  <c r="W4458" i="3"/>
  <c r="V4458" i="3"/>
  <c r="W4457" i="3"/>
  <c r="V4457" i="3"/>
  <c r="W4456" i="3"/>
  <c r="V4456" i="3"/>
  <c r="O4456" i="3"/>
  <c r="W4455" i="3"/>
  <c r="V4455" i="3"/>
  <c r="W4454" i="3"/>
  <c r="V4454" i="3"/>
  <c r="W4453" i="3"/>
  <c r="V4453" i="3"/>
  <c r="W4452" i="3"/>
  <c r="V4452" i="3"/>
  <c r="O4452" i="3"/>
  <c r="W4451" i="3"/>
  <c r="V4451" i="3"/>
  <c r="W4450" i="3"/>
  <c r="V4450" i="3"/>
  <c r="W4449" i="3"/>
  <c r="V4449" i="3"/>
  <c r="W4448" i="3"/>
  <c r="V4448" i="3"/>
  <c r="O4448" i="3"/>
  <c r="W4447" i="3"/>
  <c r="V4447" i="3"/>
  <c r="W4446" i="3"/>
  <c r="V4446" i="3"/>
  <c r="W4445" i="3"/>
  <c r="V4445" i="3"/>
  <c r="W4444" i="3"/>
  <c r="V4444" i="3"/>
  <c r="O4444" i="3"/>
  <c r="W4443" i="3"/>
  <c r="V4443" i="3"/>
  <c r="W4442" i="3"/>
  <c r="V4442" i="3"/>
  <c r="W4441" i="3"/>
  <c r="V4441" i="3"/>
  <c r="W4440" i="3"/>
  <c r="V4440" i="3"/>
  <c r="O4440" i="3"/>
  <c r="W4439" i="3"/>
  <c r="V4439" i="3"/>
  <c r="W4438" i="3"/>
  <c r="V4438" i="3"/>
  <c r="W4437" i="3"/>
  <c r="V4437" i="3"/>
  <c r="W4436" i="3"/>
  <c r="V4436" i="3"/>
  <c r="O4436" i="3"/>
  <c r="W4435" i="3"/>
  <c r="V4435" i="3"/>
  <c r="W4434" i="3"/>
  <c r="V4434" i="3"/>
  <c r="W4433" i="3"/>
  <c r="V4433" i="3"/>
  <c r="W4432" i="3"/>
  <c r="V4432" i="3"/>
  <c r="O4432" i="3"/>
  <c r="W4431" i="3"/>
  <c r="V4431" i="3"/>
  <c r="W4430" i="3"/>
  <c r="V4430" i="3"/>
  <c r="W4429" i="3"/>
  <c r="V4429" i="3"/>
  <c r="W4428" i="3"/>
  <c r="V4428" i="3"/>
  <c r="O4428" i="3"/>
  <c r="W4427" i="3"/>
  <c r="V4427" i="3"/>
  <c r="W4426" i="3"/>
  <c r="V4426" i="3"/>
  <c r="W4425" i="3"/>
  <c r="V4425" i="3"/>
  <c r="W4424" i="3"/>
  <c r="V4424" i="3"/>
  <c r="O4424" i="3"/>
  <c r="W4423" i="3"/>
  <c r="V4423" i="3"/>
  <c r="W4422" i="3"/>
  <c r="V4422" i="3"/>
  <c r="W4421" i="3"/>
  <c r="V4421" i="3"/>
  <c r="W4420" i="3"/>
  <c r="V4420" i="3"/>
  <c r="O4420" i="3"/>
  <c r="W4419" i="3"/>
  <c r="V4419" i="3"/>
  <c r="W4418" i="3"/>
  <c r="V4418" i="3"/>
  <c r="W4417" i="3"/>
  <c r="V4417" i="3"/>
  <c r="W4416" i="3"/>
  <c r="V4416" i="3"/>
  <c r="O4416" i="3"/>
  <c r="W4415" i="3"/>
  <c r="V4415" i="3"/>
  <c r="W4414" i="3"/>
  <c r="V4414" i="3"/>
  <c r="W4413" i="3"/>
  <c r="V4413" i="3"/>
  <c r="W4412" i="3"/>
  <c r="V4412" i="3"/>
  <c r="O4412" i="3"/>
  <c r="W4411" i="3"/>
  <c r="V4411" i="3"/>
  <c r="W4410" i="3"/>
  <c r="V4410" i="3"/>
  <c r="W4409" i="3"/>
  <c r="V4409" i="3"/>
  <c r="W4408" i="3"/>
  <c r="V4408" i="3"/>
  <c r="O4408" i="3"/>
  <c r="W4407" i="3"/>
  <c r="V4407" i="3"/>
  <c r="W4406" i="3"/>
  <c r="V4406" i="3"/>
  <c r="W4405" i="3"/>
  <c r="V4405" i="3"/>
  <c r="W4404" i="3"/>
  <c r="V4404" i="3"/>
  <c r="O4404" i="3"/>
  <c r="W4403" i="3"/>
  <c r="V4403" i="3"/>
  <c r="W4402" i="3"/>
  <c r="V4402" i="3"/>
  <c r="W4401" i="3"/>
  <c r="V4401" i="3"/>
  <c r="W4400" i="3"/>
  <c r="V4400" i="3"/>
  <c r="O4400" i="3"/>
  <c r="W4399" i="3"/>
  <c r="V4399" i="3"/>
  <c r="W4398" i="3"/>
  <c r="V4398" i="3"/>
  <c r="W4397" i="3"/>
  <c r="V4397" i="3"/>
  <c r="W4396" i="3"/>
  <c r="V4396" i="3"/>
  <c r="O4396" i="3"/>
  <c r="W4395" i="3"/>
  <c r="V4395" i="3"/>
  <c r="W4394" i="3"/>
  <c r="V4394" i="3"/>
  <c r="W4393" i="3"/>
  <c r="V4393" i="3"/>
  <c r="W4392" i="3"/>
  <c r="V4392" i="3"/>
  <c r="O4392" i="3"/>
  <c r="W4391" i="3"/>
  <c r="V4391" i="3"/>
  <c r="W4390" i="3"/>
  <c r="V4390" i="3"/>
  <c r="W4389" i="3"/>
  <c r="V4389" i="3"/>
  <c r="W4388" i="3"/>
  <c r="V4388" i="3"/>
  <c r="O4388" i="3"/>
  <c r="W4387" i="3"/>
  <c r="V4387" i="3"/>
  <c r="W4386" i="3"/>
  <c r="V4386" i="3"/>
  <c r="W4385" i="3"/>
  <c r="V4385" i="3"/>
  <c r="W4384" i="3"/>
  <c r="V4384" i="3"/>
  <c r="O4384" i="3"/>
  <c r="W4383" i="3"/>
  <c r="V4383" i="3"/>
  <c r="W4382" i="3"/>
  <c r="V4382" i="3"/>
  <c r="W4381" i="3"/>
  <c r="V4381" i="3"/>
  <c r="W4380" i="3"/>
  <c r="V4380" i="3"/>
  <c r="O4380" i="3"/>
  <c r="W4379" i="3"/>
  <c r="V4379" i="3"/>
  <c r="W4378" i="3"/>
  <c r="V4378" i="3"/>
  <c r="W4377" i="3"/>
  <c r="V4377" i="3"/>
  <c r="W4376" i="3"/>
  <c r="V4376" i="3"/>
  <c r="O4376" i="3"/>
  <c r="W4375" i="3"/>
  <c r="V4375" i="3"/>
  <c r="W4374" i="3"/>
  <c r="V4374" i="3"/>
  <c r="W4373" i="3"/>
  <c r="V4373" i="3"/>
  <c r="W4372" i="3"/>
  <c r="V4372" i="3"/>
  <c r="O4372" i="3"/>
  <c r="W4371" i="3"/>
  <c r="V4371" i="3"/>
  <c r="W4370" i="3"/>
  <c r="V4370" i="3"/>
  <c r="W4369" i="3"/>
  <c r="V4369" i="3"/>
  <c r="W4368" i="3"/>
  <c r="V4368" i="3"/>
  <c r="O4368" i="3"/>
  <c r="W4367" i="3"/>
  <c r="V4367" i="3"/>
  <c r="W4366" i="3"/>
  <c r="V4366" i="3"/>
  <c r="W4365" i="3"/>
  <c r="V4365" i="3"/>
  <c r="W4364" i="3"/>
  <c r="V4364" i="3"/>
  <c r="O4364" i="3"/>
  <c r="W4363" i="3"/>
  <c r="V4363" i="3"/>
  <c r="W4362" i="3"/>
  <c r="V4362" i="3"/>
  <c r="W4361" i="3"/>
  <c r="V4361" i="3"/>
  <c r="W4360" i="3"/>
  <c r="V4360" i="3"/>
  <c r="O4360" i="3"/>
  <c r="W4359" i="3"/>
  <c r="V4359" i="3"/>
  <c r="W4358" i="3"/>
  <c r="V4358" i="3"/>
  <c r="W4357" i="3"/>
  <c r="V4357" i="3"/>
  <c r="W4356" i="3"/>
  <c r="V4356" i="3"/>
  <c r="O4356" i="3"/>
  <c r="W4355" i="3"/>
  <c r="V4355" i="3"/>
  <c r="W4354" i="3"/>
  <c r="V4354" i="3"/>
  <c r="W4353" i="3"/>
  <c r="V4353" i="3"/>
  <c r="W4352" i="3"/>
  <c r="V4352" i="3"/>
  <c r="O4352" i="3"/>
  <c r="W4351" i="3"/>
  <c r="V4351" i="3"/>
  <c r="W4350" i="3"/>
  <c r="V4350" i="3"/>
  <c r="W4349" i="3"/>
  <c r="V4349" i="3"/>
  <c r="W4348" i="3"/>
  <c r="V4348" i="3"/>
  <c r="O4348" i="3"/>
  <c r="W4347" i="3"/>
  <c r="V4347" i="3"/>
  <c r="W4346" i="3"/>
  <c r="V4346" i="3"/>
  <c r="W4345" i="3"/>
  <c r="V4345" i="3"/>
  <c r="W4344" i="3"/>
  <c r="V4344" i="3"/>
  <c r="O4344" i="3"/>
  <c r="W4343" i="3"/>
  <c r="V4343" i="3"/>
  <c r="W4342" i="3"/>
  <c r="V4342" i="3"/>
  <c r="W4341" i="3"/>
  <c r="V4341" i="3"/>
  <c r="W4340" i="3"/>
  <c r="V4340" i="3"/>
  <c r="O4340" i="3"/>
  <c r="W4339" i="3"/>
  <c r="V4339" i="3"/>
  <c r="W4338" i="3"/>
  <c r="V4338" i="3"/>
  <c r="W4337" i="3"/>
  <c r="V4337" i="3"/>
  <c r="W4336" i="3"/>
  <c r="V4336" i="3"/>
  <c r="O4336" i="3"/>
  <c r="W4335" i="3"/>
  <c r="V4335" i="3"/>
  <c r="W4334" i="3"/>
  <c r="V4334" i="3"/>
  <c r="W4333" i="3"/>
  <c r="V4333" i="3"/>
  <c r="W4332" i="3"/>
  <c r="V4332" i="3"/>
  <c r="O4332" i="3"/>
  <c r="W4331" i="3"/>
  <c r="V4331" i="3"/>
  <c r="W4330" i="3"/>
  <c r="V4330" i="3"/>
  <c r="W4329" i="3"/>
  <c r="V4329" i="3"/>
  <c r="W4328" i="3"/>
  <c r="V4328" i="3"/>
  <c r="O4328" i="3"/>
  <c r="W4327" i="3"/>
  <c r="V4327" i="3"/>
  <c r="W4326" i="3"/>
  <c r="V4326" i="3"/>
  <c r="W4325" i="3"/>
  <c r="V4325" i="3"/>
  <c r="W4324" i="3"/>
  <c r="V4324" i="3"/>
  <c r="O4324" i="3"/>
  <c r="W4323" i="3"/>
  <c r="V4323" i="3"/>
  <c r="W4322" i="3"/>
  <c r="V4322" i="3"/>
  <c r="W4321" i="3"/>
  <c r="V4321" i="3"/>
  <c r="W4320" i="3"/>
  <c r="V4320" i="3"/>
  <c r="O4320" i="3"/>
  <c r="W4319" i="3"/>
  <c r="V4319" i="3"/>
  <c r="W4318" i="3"/>
  <c r="V4318" i="3"/>
  <c r="W4317" i="3"/>
  <c r="V4317" i="3"/>
  <c r="W4316" i="3"/>
  <c r="V4316" i="3"/>
  <c r="O4316" i="3"/>
  <c r="W4315" i="3"/>
  <c r="V4315" i="3"/>
  <c r="W4314" i="3"/>
  <c r="V4314" i="3"/>
  <c r="W4313" i="3"/>
  <c r="V4313" i="3"/>
  <c r="W4312" i="3"/>
  <c r="V4312" i="3"/>
  <c r="O4312" i="3"/>
  <c r="W4311" i="3"/>
  <c r="V4311" i="3"/>
  <c r="W4310" i="3"/>
  <c r="V4310" i="3"/>
  <c r="W4309" i="3"/>
  <c r="V4309" i="3"/>
  <c r="W4308" i="3"/>
  <c r="V4308" i="3"/>
  <c r="O4308" i="3"/>
  <c r="W4307" i="3"/>
  <c r="V4307" i="3"/>
  <c r="W4306" i="3"/>
  <c r="V4306" i="3"/>
  <c r="W4305" i="3"/>
  <c r="V4305" i="3"/>
  <c r="W4304" i="3"/>
  <c r="V4304" i="3"/>
  <c r="O4304" i="3"/>
  <c r="W4303" i="3"/>
  <c r="V4303" i="3"/>
  <c r="W4302" i="3"/>
  <c r="V4302" i="3"/>
  <c r="W4301" i="3"/>
  <c r="V4301" i="3"/>
  <c r="W4300" i="3"/>
  <c r="V4300" i="3"/>
  <c r="O4300" i="3"/>
  <c r="W4299" i="3"/>
  <c r="V4299" i="3"/>
  <c r="W4298" i="3"/>
  <c r="V4298" i="3"/>
  <c r="W4297" i="3"/>
  <c r="V4297" i="3"/>
  <c r="W4296" i="3"/>
  <c r="V4296" i="3"/>
  <c r="O4296" i="3"/>
  <c r="W4295" i="3"/>
  <c r="V4295" i="3"/>
  <c r="W4294" i="3"/>
  <c r="V4294" i="3"/>
  <c r="W4293" i="3"/>
  <c r="V4293" i="3"/>
  <c r="W4292" i="3"/>
  <c r="V4292" i="3"/>
  <c r="O4292" i="3"/>
  <c r="W4291" i="3"/>
  <c r="V4291" i="3"/>
  <c r="W4290" i="3"/>
  <c r="V4290" i="3"/>
  <c r="W4289" i="3"/>
  <c r="V4289" i="3"/>
  <c r="W4288" i="3"/>
  <c r="V4288" i="3"/>
  <c r="O4288" i="3"/>
  <c r="W4287" i="3"/>
  <c r="V4287" i="3"/>
  <c r="W4286" i="3"/>
  <c r="V4286" i="3"/>
  <c r="W4285" i="3"/>
  <c r="V4285" i="3"/>
  <c r="W4284" i="3"/>
  <c r="V4284" i="3"/>
  <c r="O4284" i="3"/>
  <c r="W4283" i="3"/>
  <c r="V4283" i="3"/>
  <c r="W4282" i="3"/>
  <c r="V4282" i="3"/>
  <c r="W4281" i="3"/>
  <c r="V4281" i="3"/>
  <c r="W4280" i="3"/>
  <c r="V4280" i="3"/>
  <c r="O4280" i="3"/>
  <c r="W4279" i="3"/>
  <c r="V4279" i="3"/>
  <c r="W4278" i="3"/>
  <c r="V4278" i="3"/>
  <c r="W4277" i="3"/>
  <c r="V4277" i="3"/>
  <c r="W4276" i="3"/>
  <c r="V4276" i="3"/>
  <c r="O4276" i="3"/>
  <c r="W4275" i="3"/>
  <c r="V4275" i="3"/>
  <c r="W4274" i="3"/>
  <c r="V4274" i="3"/>
  <c r="W4273" i="3"/>
  <c r="V4273" i="3"/>
  <c r="W4272" i="3"/>
  <c r="V4272" i="3"/>
  <c r="O4272" i="3"/>
  <c r="W4271" i="3"/>
  <c r="V4271" i="3"/>
  <c r="W4270" i="3"/>
  <c r="V4270" i="3"/>
  <c r="W4269" i="3"/>
  <c r="V4269" i="3"/>
  <c r="W4268" i="3"/>
  <c r="V4268" i="3"/>
  <c r="O4268" i="3"/>
  <c r="W4267" i="3"/>
  <c r="V4267" i="3"/>
  <c r="W4266" i="3"/>
  <c r="V4266" i="3"/>
  <c r="W4265" i="3"/>
  <c r="V4265" i="3"/>
  <c r="W4264" i="3"/>
  <c r="V4264" i="3"/>
  <c r="O4264" i="3"/>
  <c r="W4263" i="3"/>
  <c r="V4263" i="3"/>
  <c r="W4262" i="3"/>
  <c r="V4262" i="3"/>
  <c r="W4261" i="3"/>
  <c r="V4261" i="3"/>
  <c r="W4260" i="3"/>
  <c r="V4260" i="3"/>
  <c r="O4260" i="3"/>
  <c r="W4259" i="3"/>
  <c r="V4259" i="3"/>
  <c r="W4258" i="3"/>
  <c r="V4258" i="3"/>
  <c r="W4257" i="3"/>
  <c r="V4257" i="3"/>
  <c r="W4256" i="3"/>
  <c r="V4256" i="3"/>
  <c r="O4256" i="3"/>
  <c r="W4255" i="3"/>
  <c r="V4255" i="3"/>
  <c r="W4254" i="3"/>
  <c r="V4254" i="3"/>
  <c r="W4253" i="3"/>
  <c r="V4253" i="3"/>
  <c r="W4252" i="3"/>
  <c r="V4252" i="3"/>
  <c r="O4252" i="3"/>
  <c r="W4251" i="3"/>
  <c r="V4251" i="3"/>
  <c r="W4250" i="3"/>
  <c r="V4250" i="3"/>
  <c r="W4249" i="3"/>
  <c r="V4249" i="3"/>
  <c r="W4248" i="3"/>
  <c r="V4248" i="3"/>
  <c r="O4248" i="3"/>
  <c r="W4247" i="3"/>
  <c r="V4247" i="3"/>
  <c r="W4246" i="3"/>
  <c r="V4246" i="3"/>
  <c r="W4245" i="3"/>
  <c r="V4245" i="3"/>
  <c r="W4244" i="3"/>
  <c r="V4244" i="3"/>
  <c r="O4244" i="3"/>
  <c r="W4243" i="3"/>
  <c r="V4243" i="3"/>
  <c r="W4242" i="3"/>
  <c r="V4242" i="3"/>
  <c r="W4241" i="3"/>
  <c r="V4241" i="3"/>
  <c r="W4240" i="3"/>
  <c r="V4240" i="3"/>
  <c r="O4240" i="3"/>
  <c r="W4239" i="3"/>
  <c r="V4239" i="3"/>
  <c r="W4238" i="3"/>
  <c r="V4238" i="3"/>
  <c r="W4237" i="3"/>
  <c r="V4237" i="3"/>
  <c r="W4236" i="3"/>
  <c r="V4236" i="3"/>
  <c r="O4236" i="3"/>
  <c r="W4235" i="3"/>
  <c r="V4235" i="3"/>
  <c r="W4234" i="3"/>
  <c r="V4234" i="3"/>
  <c r="W4233" i="3"/>
  <c r="V4233" i="3"/>
  <c r="W4232" i="3"/>
  <c r="V4232" i="3"/>
  <c r="O4232" i="3"/>
  <c r="W4231" i="3"/>
  <c r="V4231" i="3"/>
  <c r="W4230" i="3"/>
  <c r="V4230" i="3"/>
  <c r="W4229" i="3"/>
  <c r="V4229" i="3"/>
  <c r="W4228" i="3"/>
  <c r="V4228" i="3"/>
  <c r="O4228" i="3"/>
  <c r="W4227" i="3"/>
  <c r="V4227" i="3"/>
  <c r="W4226" i="3"/>
  <c r="V4226" i="3"/>
  <c r="W4225" i="3"/>
  <c r="V4225" i="3"/>
  <c r="W4224" i="3"/>
  <c r="V4224" i="3"/>
  <c r="O4224" i="3"/>
  <c r="W4223" i="3"/>
  <c r="V4223" i="3"/>
  <c r="W4222" i="3"/>
  <c r="V4222" i="3"/>
  <c r="W4221" i="3"/>
  <c r="V4221" i="3"/>
  <c r="W4220" i="3"/>
  <c r="V4220" i="3"/>
  <c r="O4220" i="3"/>
  <c r="W4219" i="3"/>
  <c r="V4219" i="3"/>
  <c r="W4218" i="3"/>
  <c r="V4218" i="3"/>
  <c r="W4217" i="3"/>
  <c r="V4217" i="3"/>
  <c r="W4216" i="3"/>
  <c r="V4216" i="3"/>
  <c r="O4216" i="3"/>
  <c r="W4215" i="3"/>
  <c r="V4215" i="3"/>
  <c r="W4214" i="3"/>
  <c r="V4214" i="3"/>
  <c r="W4213" i="3"/>
  <c r="V4213" i="3"/>
  <c r="W4212" i="3"/>
  <c r="V4212" i="3"/>
  <c r="O4212" i="3"/>
  <c r="W4211" i="3"/>
  <c r="V4211" i="3"/>
  <c r="W4210" i="3"/>
  <c r="V4210" i="3"/>
  <c r="W4209" i="3"/>
  <c r="V4209" i="3"/>
  <c r="W4208" i="3"/>
  <c r="V4208" i="3"/>
  <c r="O4208" i="3"/>
  <c r="W4207" i="3"/>
  <c r="V4207" i="3"/>
  <c r="W4206" i="3"/>
  <c r="V4206" i="3"/>
  <c r="W4205" i="3"/>
  <c r="V4205" i="3"/>
  <c r="W4204" i="3"/>
  <c r="V4204" i="3"/>
  <c r="O4204" i="3"/>
  <c r="W4203" i="3"/>
  <c r="V4203" i="3"/>
  <c r="W4202" i="3"/>
  <c r="V4202" i="3"/>
  <c r="W4201" i="3"/>
  <c r="V4201" i="3"/>
  <c r="W4200" i="3"/>
  <c r="V4200" i="3"/>
  <c r="O4200" i="3"/>
  <c r="W4199" i="3"/>
  <c r="V4199" i="3"/>
  <c r="W4198" i="3"/>
  <c r="V4198" i="3"/>
  <c r="W4197" i="3"/>
  <c r="V4197" i="3"/>
  <c r="W4196" i="3"/>
  <c r="V4196" i="3"/>
  <c r="O4196" i="3"/>
  <c r="W4195" i="3"/>
  <c r="V4195" i="3"/>
  <c r="W4194" i="3"/>
  <c r="V4194" i="3"/>
  <c r="W4193" i="3"/>
  <c r="V4193" i="3"/>
  <c r="W4192" i="3"/>
  <c r="V4192" i="3"/>
  <c r="O4192" i="3"/>
  <c r="W4191" i="3"/>
  <c r="V4191" i="3"/>
  <c r="W4190" i="3"/>
  <c r="V4190" i="3"/>
  <c r="W4189" i="3"/>
  <c r="V4189" i="3"/>
  <c r="W4188" i="3"/>
  <c r="V4188" i="3"/>
  <c r="O4188" i="3"/>
  <c r="W4187" i="3"/>
  <c r="V4187" i="3"/>
  <c r="W4186" i="3"/>
  <c r="V4186" i="3"/>
  <c r="W4185" i="3"/>
  <c r="V4185" i="3"/>
  <c r="W4184" i="3"/>
  <c r="V4184" i="3"/>
  <c r="O4184" i="3"/>
  <c r="W4183" i="3"/>
  <c r="V4183" i="3"/>
  <c r="W4182" i="3"/>
  <c r="V4182" i="3"/>
  <c r="W4181" i="3"/>
  <c r="V4181" i="3"/>
  <c r="W4180" i="3"/>
  <c r="V4180" i="3"/>
  <c r="O4180" i="3"/>
  <c r="W4179" i="3"/>
  <c r="V4179" i="3"/>
  <c r="W4178" i="3"/>
  <c r="V4178" i="3"/>
  <c r="W4177" i="3"/>
  <c r="V4177" i="3"/>
  <c r="W4176" i="3"/>
  <c r="V4176" i="3"/>
  <c r="O4176" i="3"/>
  <c r="W4175" i="3"/>
  <c r="V4175" i="3"/>
  <c r="W4174" i="3"/>
  <c r="V4174" i="3"/>
  <c r="W4173" i="3"/>
  <c r="V4173" i="3"/>
  <c r="W4172" i="3"/>
  <c r="V4172" i="3"/>
  <c r="O4172" i="3"/>
  <c r="W4171" i="3"/>
  <c r="V4171" i="3"/>
  <c r="W4170" i="3"/>
  <c r="V4170" i="3"/>
  <c r="W4169" i="3"/>
  <c r="V4169" i="3"/>
  <c r="W4168" i="3"/>
  <c r="V4168" i="3"/>
  <c r="O4168" i="3"/>
  <c r="W4167" i="3"/>
  <c r="V4167" i="3"/>
  <c r="W4166" i="3"/>
  <c r="V4166" i="3"/>
  <c r="W4165" i="3"/>
  <c r="V4165" i="3"/>
  <c r="W4164" i="3"/>
  <c r="V4164" i="3"/>
  <c r="O4164" i="3"/>
  <c r="W4163" i="3"/>
  <c r="V4163" i="3"/>
  <c r="W4162" i="3"/>
  <c r="V4162" i="3"/>
  <c r="W4161" i="3"/>
  <c r="V4161" i="3"/>
  <c r="W4160" i="3"/>
  <c r="V4160" i="3"/>
  <c r="O4160" i="3"/>
  <c r="W4159" i="3"/>
  <c r="V4159" i="3"/>
  <c r="W4158" i="3"/>
  <c r="V4158" i="3"/>
  <c r="W4157" i="3"/>
  <c r="V4157" i="3"/>
  <c r="W4156" i="3"/>
  <c r="V4156" i="3"/>
  <c r="O4156" i="3"/>
  <c r="W4155" i="3"/>
  <c r="V4155" i="3"/>
  <c r="W4154" i="3"/>
  <c r="V4154" i="3"/>
  <c r="W4153" i="3"/>
  <c r="V4153" i="3"/>
  <c r="W4152" i="3"/>
  <c r="V4152" i="3"/>
  <c r="O4152" i="3"/>
  <c r="W4151" i="3"/>
  <c r="V4151" i="3"/>
  <c r="W4150" i="3"/>
  <c r="V4150" i="3"/>
  <c r="W4149" i="3"/>
  <c r="V4149" i="3"/>
  <c r="W4148" i="3"/>
  <c r="V4148" i="3"/>
  <c r="O4148" i="3"/>
  <c r="W4147" i="3"/>
  <c r="V4147" i="3"/>
  <c r="W4146" i="3"/>
  <c r="V4146" i="3"/>
  <c r="W4145" i="3"/>
  <c r="V4145" i="3"/>
  <c r="W4144" i="3"/>
  <c r="V4144" i="3"/>
  <c r="O4144" i="3"/>
  <c r="W4143" i="3"/>
  <c r="V4143" i="3"/>
  <c r="W4142" i="3"/>
  <c r="V4142" i="3"/>
  <c r="W4141" i="3"/>
  <c r="V4141" i="3"/>
  <c r="W4140" i="3"/>
  <c r="V4140" i="3"/>
  <c r="O4140" i="3"/>
  <c r="W4139" i="3"/>
  <c r="V4139" i="3"/>
  <c r="W4138" i="3"/>
  <c r="V4138" i="3"/>
  <c r="W4137" i="3"/>
  <c r="V4137" i="3"/>
  <c r="W4136" i="3"/>
  <c r="V4136" i="3"/>
  <c r="O4136" i="3"/>
  <c r="W4135" i="3"/>
  <c r="V4135" i="3"/>
  <c r="W4134" i="3"/>
  <c r="V4134" i="3"/>
  <c r="W4133" i="3"/>
  <c r="V4133" i="3"/>
  <c r="W4132" i="3"/>
  <c r="V4132" i="3"/>
  <c r="O4132" i="3"/>
  <c r="W4131" i="3"/>
  <c r="V4131" i="3"/>
  <c r="W4130" i="3"/>
  <c r="V4130" i="3"/>
  <c r="W4129" i="3"/>
  <c r="V4129" i="3"/>
  <c r="W4128" i="3"/>
  <c r="V4128" i="3"/>
  <c r="O4128" i="3"/>
  <c r="W4127" i="3"/>
  <c r="V4127" i="3"/>
  <c r="W4126" i="3"/>
  <c r="V4126" i="3"/>
  <c r="W4125" i="3"/>
  <c r="V4125" i="3"/>
  <c r="W4124" i="3"/>
  <c r="V4124" i="3"/>
  <c r="O4124" i="3"/>
  <c r="W4123" i="3"/>
  <c r="V4123" i="3"/>
  <c r="W4122" i="3"/>
  <c r="V4122" i="3"/>
  <c r="W4121" i="3"/>
  <c r="V4121" i="3"/>
  <c r="W4120" i="3"/>
  <c r="V4120" i="3"/>
  <c r="O4120" i="3"/>
  <c r="W4119" i="3"/>
  <c r="V4119" i="3"/>
  <c r="W4118" i="3"/>
  <c r="V4118" i="3"/>
  <c r="W4117" i="3"/>
  <c r="V4117" i="3"/>
  <c r="W4116" i="3"/>
  <c r="V4116" i="3"/>
  <c r="O4116" i="3"/>
  <c r="W4115" i="3"/>
  <c r="V4115" i="3"/>
  <c r="W4114" i="3"/>
  <c r="V4114" i="3"/>
  <c r="W4113" i="3"/>
  <c r="V4113" i="3"/>
  <c r="W4112" i="3"/>
  <c r="V4112" i="3"/>
  <c r="O4112" i="3"/>
  <c r="W4111" i="3"/>
  <c r="V4111" i="3"/>
  <c r="W4110" i="3"/>
  <c r="V4110" i="3"/>
  <c r="W4109" i="3"/>
  <c r="V4109" i="3"/>
  <c r="W4108" i="3"/>
  <c r="V4108" i="3"/>
  <c r="O4108" i="3"/>
  <c r="W4107" i="3"/>
  <c r="V4107" i="3"/>
  <c r="W4106" i="3"/>
  <c r="V4106" i="3"/>
  <c r="W4105" i="3"/>
  <c r="V4105" i="3"/>
  <c r="W4104" i="3"/>
  <c r="V4104" i="3"/>
  <c r="O4104" i="3"/>
  <c r="W4103" i="3"/>
  <c r="V4103" i="3"/>
  <c r="W4102" i="3"/>
  <c r="V4102" i="3"/>
  <c r="W4101" i="3"/>
  <c r="V4101" i="3"/>
  <c r="W4100" i="3"/>
  <c r="V4100" i="3"/>
  <c r="O4100" i="3"/>
  <c r="W4099" i="3"/>
  <c r="V4099" i="3"/>
  <c r="W4098" i="3"/>
  <c r="V4098" i="3"/>
  <c r="W4097" i="3"/>
  <c r="V4097" i="3"/>
  <c r="W4096" i="3"/>
  <c r="V4096" i="3"/>
  <c r="O4096" i="3"/>
  <c r="W4095" i="3"/>
  <c r="V4095" i="3"/>
  <c r="W4094" i="3"/>
  <c r="V4094" i="3"/>
  <c r="W4093" i="3"/>
  <c r="V4093" i="3"/>
  <c r="W4092" i="3"/>
  <c r="V4092" i="3"/>
  <c r="O4092" i="3"/>
  <c r="W4091" i="3"/>
  <c r="V4091" i="3"/>
  <c r="W4090" i="3"/>
  <c r="V4090" i="3"/>
  <c r="W4089" i="3"/>
  <c r="V4089" i="3"/>
  <c r="W4088" i="3"/>
  <c r="V4088" i="3"/>
  <c r="O4088" i="3"/>
  <c r="W4087" i="3"/>
  <c r="V4087" i="3"/>
  <c r="W4086" i="3"/>
  <c r="V4086" i="3"/>
  <c r="W4085" i="3"/>
  <c r="V4085" i="3"/>
  <c r="W4084" i="3"/>
  <c r="V4084" i="3"/>
  <c r="O4084" i="3"/>
  <c r="W4083" i="3"/>
  <c r="V4083" i="3"/>
  <c r="W4082" i="3"/>
  <c r="V4082" i="3"/>
  <c r="W4081" i="3"/>
  <c r="V4081" i="3"/>
  <c r="W4080" i="3"/>
  <c r="V4080" i="3"/>
  <c r="O4080" i="3"/>
  <c r="W4079" i="3"/>
  <c r="V4079" i="3"/>
  <c r="W4078" i="3"/>
  <c r="V4078" i="3"/>
  <c r="W4077" i="3"/>
  <c r="V4077" i="3"/>
  <c r="W4076" i="3"/>
  <c r="V4076" i="3"/>
  <c r="O4076" i="3"/>
  <c r="W4075" i="3"/>
  <c r="V4075" i="3"/>
  <c r="W4074" i="3"/>
  <c r="V4074" i="3"/>
  <c r="W4073" i="3"/>
  <c r="V4073" i="3"/>
  <c r="W4072" i="3"/>
  <c r="V4072" i="3"/>
  <c r="O4072" i="3"/>
  <c r="W4071" i="3"/>
  <c r="V4071" i="3"/>
  <c r="W4070" i="3"/>
  <c r="V4070" i="3"/>
  <c r="W4069" i="3"/>
  <c r="V4069" i="3"/>
  <c r="W4068" i="3"/>
  <c r="V4068" i="3"/>
  <c r="O4068" i="3"/>
  <c r="W4067" i="3"/>
  <c r="V4067" i="3"/>
  <c r="W4066" i="3"/>
  <c r="V4066" i="3"/>
  <c r="W4065" i="3"/>
  <c r="V4065" i="3"/>
  <c r="W4064" i="3"/>
  <c r="V4064" i="3"/>
  <c r="O4064" i="3"/>
  <c r="W4063" i="3"/>
  <c r="V4063" i="3"/>
  <c r="W4062" i="3"/>
  <c r="V4062" i="3"/>
  <c r="W4061" i="3"/>
  <c r="V4061" i="3"/>
  <c r="W4060" i="3"/>
  <c r="V4060" i="3"/>
  <c r="O4060" i="3"/>
  <c r="W4059" i="3"/>
  <c r="V4059" i="3"/>
  <c r="W4058" i="3"/>
  <c r="V4058" i="3"/>
  <c r="W4057" i="3"/>
  <c r="V4057" i="3"/>
  <c r="W4056" i="3"/>
  <c r="V4056" i="3"/>
  <c r="O4056" i="3"/>
  <c r="W4055" i="3"/>
  <c r="V4055" i="3"/>
  <c r="W4054" i="3"/>
  <c r="V4054" i="3"/>
  <c r="W4053" i="3"/>
  <c r="V4053" i="3"/>
  <c r="W4052" i="3"/>
  <c r="V4052" i="3"/>
  <c r="O4052" i="3"/>
  <c r="W4051" i="3"/>
  <c r="V4051" i="3"/>
  <c r="W4050" i="3"/>
  <c r="V4050" i="3"/>
  <c r="W4049" i="3"/>
  <c r="V4049" i="3"/>
  <c r="W4048" i="3"/>
  <c r="V4048" i="3"/>
  <c r="O4048" i="3"/>
  <c r="W4047" i="3"/>
  <c r="V4047" i="3"/>
  <c r="W4046" i="3"/>
  <c r="V4046" i="3"/>
  <c r="W4045" i="3"/>
  <c r="V4045" i="3"/>
  <c r="W4044" i="3"/>
  <c r="V4044" i="3"/>
  <c r="O4044" i="3"/>
  <c r="W4043" i="3"/>
  <c r="V4043" i="3"/>
  <c r="W4042" i="3"/>
  <c r="V4042" i="3"/>
  <c r="W4041" i="3"/>
  <c r="V4041" i="3"/>
  <c r="W4040" i="3"/>
  <c r="V4040" i="3"/>
  <c r="O4040" i="3"/>
  <c r="W4039" i="3"/>
  <c r="V4039" i="3"/>
  <c r="W4038" i="3"/>
  <c r="V4038" i="3"/>
  <c r="W4037" i="3"/>
  <c r="V4037" i="3"/>
  <c r="W4036" i="3"/>
  <c r="V4036" i="3"/>
  <c r="O4036" i="3"/>
  <c r="W4035" i="3"/>
  <c r="V4035" i="3"/>
  <c r="W4034" i="3"/>
  <c r="V4034" i="3"/>
  <c r="W4033" i="3"/>
  <c r="V4033" i="3"/>
  <c r="W4032" i="3"/>
  <c r="V4032" i="3"/>
  <c r="O4032" i="3"/>
  <c r="W4031" i="3"/>
  <c r="V4031" i="3"/>
  <c r="W4030" i="3"/>
  <c r="V4030" i="3"/>
  <c r="W4029" i="3"/>
  <c r="V4029" i="3"/>
  <c r="W4028" i="3"/>
  <c r="V4028" i="3"/>
  <c r="O4028" i="3"/>
  <c r="W4027" i="3"/>
  <c r="V4027" i="3"/>
  <c r="W4026" i="3"/>
  <c r="V4026" i="3"/>
  <c r="W4025" i="3"/>
  <c r="V4025" i="3"/>
  <c r="W4024" i="3"/>
  <c r="V4024" i="3"/>
  <c r="O4024" i="3"/>
  <c r="W4023" i="3"/>
  <c r="V4023" i="3"/>
  <c r="W4022" i="3"/>
  <c r="V4022" i="3"/>
  <c r="W4021" i="3"/>
  <c r="V4021" i="3"/>
  <c r="W4020" i="3"/>
  <c r="V4020" i="3"/>
  <c r="O4020" i="3"/>
  <c r="W4019" i="3"/>
  <c r="V4019" i="3"/>
  <c r="W4018" i="3"/>
  <c r="V4018" i="3"/>
  <c r="W4017" i="3"/>
  <c r="V4017" i="3"/>
  <c r="W4016" i="3"/>
  <c r="V4016" i="3"/>
  <c r="O4016" i="3"/>
  <c r="W4015" i="3"/>
  <c r="V4015" i="3"/>
  <c r="W4014" i="3"/>
  <c r="V4014" i="3"/>
  <c r="W4013" i="3"/>
  <c r="V4013" i="3"/>
  <c r="W4012" i="3"/>
  <c r="V4012" i="3"/>
  <c r="O4012" i="3"/>
  <c r="W4011" i="3"/>
  <c r="V4011" i="3"/>
  <c r="W4010" i="3"/>
  <c r="V4010" i="3"/>
  <c r="W4009" i="3"/>
  <c r="V4009" i="3"/>
  <c r="W4008" i="3"/>
  <c r="V4008" i="3"/>
  <c r="O4008" i="3"/>
  <c r="W4007" i="3"/>
  <c r="V4007" i="3"/>
  <c r="W4006" i="3"/>
  <c r="V4006" i="3"/>
  <c r="W4005" i="3"/>
  <c r="V4005" i="3"/>
  <c r="W4004" i="3"/>
  <c r="V4004" i="3"/>
  <c r="O4004" i="3"/>
  <c r="W4003" i="3"/>
  <c r="V4003" i="3"/>
  <c r="W4002" i="3"/>
  <c r="V4002" i="3"/>
  <c r="W4001" i="3"/>
  <c r="V4001" i="3"/>
  <c r="W4000" i="3"/>
  <c r="V4000" i="3"/>
  <c r="O4000" i="3"/>
  <c r="W3999" i="3"/>
  <c r="V3999" i="3"/>
  <c r="W3998" i="3"/>
  <c r="V3998" i="3"/>
  <c r="W3997" i="3"/>
  <c r="V3997" i="3"/>
  <c r="W3996" i="3"/>
  <c r="V3996" i="3"/>
  <c r="O3996" i="3"/>
  <c r="W3995" i="3"/>
  <c r="V3995" i="3"/>
  <c r="W3994" i="3"/>
  <c r="V3994" i="3"/>
  <c r="W3993" i="3"/>
  <c r="V3993" i="3"/>
  <c r="W3992" i="3"/>
  <c r="V3992" i="3"/>
  <c r="O3992" i="3"/>
  <c r="W3991" i="3"/>
  <c r="V3991" i="3"/>
  <c r="W3990" i="3"/>
  <c r="V3990" i="3"/>
  <c r="W3989" i="3"/>
  <c r="V3989" i="3"/>
  <c r="W3988" i="3"/>
  <c r="V3988" i="3"/>
  <c r="O3988" i="3"/>
  <c r="W3987" i="3"/>
  <c r="V3987" i="3"/>
  <c r="W3986" i="3"/>
  <c r="V3986" i="3"/>
  <c r="W3985" i="3"/>
  <c r="V3985" i="3"/>
  <c r="W3984" i="3"/>
  <c r="V3984" i="3"/>
  <c r="O3984" i="3"/>
  <c r="W3983" i="3"/>
  <c r="V3983" i="3"/>
  <c r="W3982" i="3"/>
  <c r="V3982" i="3"/>
  <c r="W3981" i="3"/>
  <c r="V3981" i="3"/>
  <c r="W3980" i="3"/>
  <c r="V3980" i="3"/>
  <c r="O3980" i="3"/>
  <c r="W3979" i="3"/>
  <c r="V3979" i="3"/>
  <c r="W3978" i="3"/>
  <c r="V3978" i="3"/>
  <c r="W3977" i="3"/>
  <c r="V3977" i="3"/>
  <c r="W3976" i="3"/>
  <c r="V3976" i="3"/>
  <c r="O3976" i="3"/>
  <c r="W3975" i="3"/>
  <c r="V3975" i="3"/>
  <c r="W3974" i="3"/>
  <c r="V3974" i="3"/>
  <c r="W3973" i="3"/>
  <c r="V3973" i="3"/>
  <c r="W3972" i="3"/>
  <c r="V3972" i="3"/>
  <c r="O3972" i="3"/>
  <c r="W3971" i="3"/>
  <c r="V3971" i="3"/>
  <c r="W3970" i="3"/>
  <c r="V3970" i="3"/>
  <c r="W3969" i="3"/>
  <c r="V3969" i="3"/>
  <c r="W3968" i="3"/>
  <c r="V3968" i="3"/>
  <c r="O3968" i="3"/>
  <c r="W3967" i="3"/>
  <c r="V3967" i="3"/>
  <c r="W3966" i="3"/>
  <c r="V3966" i="3"/>
  <c r="W3965" i="3"/>
  <c r="V3965" i="3"/>
  <c r="W3964" i="3"/>
  <c r="V3964" i="3"/>
  <c r="O3964" i="3"/>
  <c r="W3963" i="3"/>
  <c r="V3963" i="3"/>
  <c r="W3962" i="3"/>
  <c r="V3962" i="3"/>
  <c r="W3961" i="3"/>
  <c r="V3961" i="3"/>
  <c r="W3960" i="3"/>
  <c r="V3960" i="3"/>
  <c r="O3960" i="3"/>
  <c r="W3959" i="3"/>
  <c r="V3959" i="3"/>
  <c r="W3958" i="3"/>
  <c r="V3958" i="3"/>
  <c r="W3957" i="3"/>
  <c r="V3957" i="3"/>
  <c r="W3956" i="3"/>
  <c r="V3956" i="3"/>
  <c r="O3956" i="3"/>
  <c r="W3955" i="3"/>
  <c r="V3955" i="3"/>
  <c r="W3954" i="3"/>
  <c r="V3954" i="3"/>
  <c r="W3953" i="3"/>
  <c r="V3953" i="3"/>
  <c r="W3952" i="3"/>
  <c r="V3952" i="3"/>
  <c r="O3952" i="3"/>
  <c r="W3951" i="3"/>
  <c r="V3951" i="3"/>
  <c r="W3950" i="3"/>
  <c r="V3950" i="3"/>
  <c r="W3949" i="3"/>
  <c r="V3949" i="3"/>
  <c r="W3948" i="3"/>
  <c r="V3948" i="3"/>
  <c r="O3948" i="3"/>
  <c r="W3947" i="3"/>
  <c r="V3947" i="3"/>
  <c r="W3946" i="3"/>
  <c r="V3946" i="3"/>
  <c r="W3945" i="3"/>
  <c r="V3945" i="3"/>
  <c r="W3944" i="3"/>
  <c r="V3944" i="3"/>
  <c r="O3944" i="3"/>
  <c r="W3943" i="3"/>
  <c r="V3943" i="3"/>
  <c r="W3942" i="3"/>
  <c r="V3942" i="3"/>
  <c r="W3941" i="3"/>
  <c r="V3941" i="3"/>
  <c r="W3940" i="3"/>
  <c r="V3940" i="3"/>
  <c r="O3940" i="3"/>
  <c r="W3939" i="3"/>
  <c r="V3939" i="3"/>
  <c r="W3938" i="3"/>
  <c r="V3938" i="3"/>
  <c r="W3937" i="3"/>
  <c r="V3937" i="3"/>
  <c r="W3936" i="3"/>
  <c r="V3936" i="3"/>
  <c r="O3936" i="3"/>
  <c r="W3935" i="3"/>
  <c r="V3935" i="3"/>
  <c r="W3934" i="3"/>
  <c r="V3934" i="3"/>
  <c r="W3933" i="3"/>
  <c r="V3933" i="3"/>
  <c r="W3932" i="3"/>
  <c r="V3932" i="3"/>
  <c r="O3932" i="3"/>
  <c r="W3931" i="3"/>
  <c r="V3931" i="3"/>
  <c r="W3930" i="3"/>
  <c r="V3930" i="3"/>
  <c r="W3929" i="3"/>
  <c r="V3929" i="3"/>
  <c r="W3928" i="3"/>
  <c r="V3928" i="3"/>
  <c r="O3928" i="3"/>
  <c r="W3927" i="3"/>
  <c r="V3927" i="3"/>
  <c r="W3926" i="3"/>
  <c r="V3926" i="3"/>
  <c r="W3925" i="3"/>
  <c r="V3925" i="3"/>
  <c r="W3924" i="3"/>
  <c r="V3924" i="3"/>
  <c r="O3924" i="3"/>
  <c r="W3923" i="3"/>
  <c r="V3923" i="3"/>
  <c r="W3922" i="3"/>
  <c r="V3922" i="3"/>
  <c r="W3921" i="3"/>
  <c r="V3921" i="3"/>
  <c r="W3920" i="3"/>
  <c r="V3920" i="3"/>
  <c r="O3920" i="3"/>
  <c r="W3919" i="3"/>
  <c r="V3919" i="3"/>
  <c r="W3918" i="3"/>
  <c r="V3918" i="3"/>
  <c r="W3917" i="3"/>
  <c r="V3917" i="3"/>
  <c r="W3916" i="3"/>
  <c r="V3916" i="3"/>
  <c r="O3916" i="3"/>
  <c r="W3915" i="3"/>
  <c r="V3915" i="3"/>
  <c r="W3914" i="3"/>
  <c r="V3914" i="3"/>
  <c r="W3913" i="3"/>
  <c r="V3913" i="3"/>
  <c r="W3912" i="3"/>
  <c r="V3912" i="3"/>
  <c r="O3912" i="3"/>
  <c r="W3911" i="3"/>
  <c r="V3911" i="3"/>
  <c r="W3910" i="3"/>
  <c r="V3910" i="3"/>
  <c r="W3909" i="3"/>
  <c r="V3909" i="3"/>
  <c r="W3908" i="3"/>
  <c r="V3908" i="3"/>
  <c r="O3908" i="3"/>
  <c r="W3907" i="3"/>
  <c r="V3907" i="3"/>
  <c r="W3906" i="3"/>
  <c r="V3906" i="3"/>
  <c r="W3905" i="3"/>
  <c r="V3905" i="3"/>
  <c r="W3904" i="3"/>
  <c r="V3904" i="3"/>
  <c r="O3904" i="3"/>
  <c r="W3903" i="3"/>
  <c r="V3903" i="3"/>
  <c r="W3902" i="3"/>
  <c r="V3902" i="3"/>
  <c r="W3901" i="3"/>
  <c r="V3901" i="3"/>
  <c r="W3900" i="3"/>
  <c r="V3900" i="3"/>
  <c r="O3900" i="3"/>
  <c r="W3899" i="3"/>
  <c r="V3899" i="3"/>
  <c r="W3898" i="3"/>
  <c r="V3898" i="3"/>
  <c r="W3897" i="3"/>
  <c r="V3897" i="3"/>
  <c r="W3896" i="3"/>
  <c r="V3896" i="3"/>
  <c r="O3896" i="3"/>
  <c r="W3895" i="3"/>
  <c r="V3895" i="3"/>
  <c r="W3894" i="3"/>
  <c r="V3894" i="3"/>
  <c r="W3893" i="3"/>
  <c r="V3893" i="3"/>
  <c r="W3892" i="3"/>
  <c r="V3892" i="3"/>
  <c r="O3892" i="3"/>
  <c r="W3891" i="3"/>
  <c r="V3891" i="3"/>
  <c r="W3890" i="3"/>
  <c r="V3890" i="3"/>
  <c r="W3889" i="3"/>
  <c r="V3889" i="3"/>
  <c r="W3888" i="3"/>
  <c r="V3888" i="3"/>
  <c r="O3888" i="3"/>
  <c r="W3887" i="3"/>
  <c r="V3887" i="3"/>
  <c r="W3886" i="3"/>
  <c r="V3886" i="3"/>
  <c r="W3885" i="3"/>
  <c r="V3885" i="3"/>
  <c r="W3884" i="3"/>
  <c r="V3884" i="3"/>
  <c r="O3884" i="3"/>
  <c r="W3883" i="3"/>
  <c r="V3883" i="3"/>
  <c r="W3882" i="3"/>
  <c r="V3882" i="3"/>
  <c r="W3881" i="3"/>
  <c r="V3881" i="3"/>
  <c r="W3880" i="3"/>
  <c r="V3880" i="3"/>
  <c r="O3880" i="3"/>
  <c r="W3879" i="3"/>
  <c r="V3879" i="3"/>
  <c r="W3878" i="3"/>
  <c r="V3878" i="3"/>
  <c r="W3877" i="3"/>
  <c r="V3877" i="3"/>
  <c r="W3876" i="3"/>
  <c r="V3876" i="3"/>
  <c r="O3876" i="3"/>
  <c r="W3875" i="3"/>
  <c r="V3875" i="3"/>
  <c r="W3874" i="3"/>
  <c r="V3874" i="3"/>
  <c r="W3873" i="3"/>
  <c r="V3873" i="3"/>
  <c r="W3872" i="3"/>
  <c r="V3872" i="3"/>
  <c r="O3872" i="3"/>
  <c r="W3871" i="3"/>
  <c r="V3871" i="3"/>
  <c r="W3870" i="3"/>
  <c r="V3870" i="3"/>
  <c r="W3869" i="3"/>
  <c r="V3869" i="3"/>
  <c r="W3868" i="3"/>
  <c r="V3868" i="3"/>
  <c r="O3868" i="3"/>
  <c r="W3867" i="3"/>
  <c r="V3867" i="3"/>
  <c r="W3866" i="3"/>
  <c r="V3866" i="3"/>
  <c r="W3865" i="3"/>
  <c r="V3865" i="3"/>
  <c r="W3864" i="3"/>
  <c r="V3864" i="3"/>
  <c r="O3864" i="3"/>
  <c r="W3863" i="3"/>
  <c r="V3863" i="3"/>
  <c r="W3862" i="3"/>
  <c r="V3862" i="3"/>
  <c r="W3861" i="3"/>
  <c r="V3861" i="3"/>
  <c r="W3860" i="3"/>
  <c r="V3860" i="3"/>
  <c r="O3860" i="3"/>
  <c r="W3859" i="3"/>
  <c r="V3859" i="3"/>
  <c r="W3858" i="3"/>
  <c r="V3858" i="3"/>
  <c r="W3857" i="3"/>
  <c r="V3857" i="3"/>
  <c r="W3856" i="3"/>
  <c r="V3856" i="3"/>
  <c r="O3856" i="3"/>
  <c r="W3855" i="3"/>
  <c r="V3855" i="3"/>
  <c r="W3854" i="3"/>
  <c r="V3854" i="3"/>
  <c r="W3853" i="3"/>
  <c r="V3853" i="3"/>
  <c r="W3852" i="3"/>
  <c r="V3852" i="3"/>
  <c r="O3852" i="3"/>
  <c r="W3851" i="3"/>
  <c r="V3851" i="3"/>
  <c r="W3850" i="3"/>
  <c r="V3850" i="3"/>
  <c r="W3849" i="3"/>
  <c r="V3849" i="3"/>
  <c r="W3848" i="3"/>
  <c r="V3848" i="3"/>
  <c r="O3848" i="3"/>
  <c r="W3847" i="3"/>
  <c r="V3847" i="3"/>
  <c r="W3846" i="3"/>
  <c r="V3846" i="3"/>
  <c r="W3845" i="3"/>
  <c r="V3845" i="3"/>
  <c r="W3844" i="3"/>
  <c r="V3844" i="3"/>
  <c r="O3844" i="3"/>
  <c r="W3843" i="3"/>
  <c r="V3843" i="3"/>
  <c r="W3842" i="3"/>
  <c r="V3842" i="3"/>
  <c r="W3841" i="3"/>
  <c r="V3841" i="3"/>
  <c r="W3840" i="3"/>
  <c r="V3840" i="3"/>
  <c r="O3840" i="3"/>
  <c r="W3839" i="3"/>
  <c r="V3839" i="3"/>
  <c r="W3838" i="3"/>
  <c r="V3838" i="3"/>
  <c r="W3837" i="3"/>
  <c r="V3837" i="3"/>
  <c r="W3836" i="3"/>
  <c r="V3836" i="3"/>
  <c r="O3836" i="3"/>
  <c r="W3835" i="3"/>
  <c r="V3835" i="3"/>
  <c r="W3834" i="3"/>
  <c r="V3834" i="3"/>
  <c r="W3833" i="3"/>
  <c r="V3833" i="3"/>
  <c r="W3832" i="3"/>
  <c r="V3832" i="3"/>
  <c r="O3832" i="3"/>
  <c r="W3831" i="3"/>
  <c r="V3831" i="3"/>
  <c r="W3830" i="3"/>
  <c r="V3830" i="3"/>
  <c r="W3829" i="3"/>
  <c r="V3829" i="3"/>
  <c r="W3828" i="3"/>
  <c r="V3828" i="3"/>
  <c r="O3828" i="3"/>
  <c r="W3827" i="3"/>
  <c r="V3827" i="3"/>
  <c r="W3826" i="3"/>
  <c r="V3826" i="3"/>
  <c r="W3825" i="3"/>
  <c r="V3825" i="3"/>
  <c r="W3824" i="3"/>
  <c r="V3824" i="3"/>
  <c r="O3824" i="3"/>
  <c r="W3823" i="3"/>
  <c r="V3823" i="3"/>
  <c r="W3822" i="3"/>
  <c r="V3822" i="3"/>
  <c r="W3821" i="3"/>
  <c r="V3821" i="3"/>
  <c r="W3820" i="3"/>
  <c r="V3820" i="3"/>
  <c r="O3820" i="3"/>
  <c r="W3819" i="3"/>
  <c r="V3819" i="3"/>
  <c r="W3818" i="3"/>
  <c r="V3818" i="3"/>
  <c r="W3817" i="3"/>
  <c r="V3817" i="3"/>
  <c r="W3816" i="3"/>
  <c r="V3816" i="3"/>
  <c r="O3816" i="3"/>
  <c r="W3815" i="3"/>
  <c r="V3815" i="3"/>
  <c r="W3814" i="3"/>
  <c r="V3814" i="3"/>
  <c r="W3813" i="3"/>
  <c r="V3813" i="3"/>
  <c r="W3812" i="3"/>
  <c r="V3812" i="3"/>
  <c r="O3812" i="3"/>
  <c r="W3811" i="3"/>
  <c r="V3811" i="3"/>
  <c r="W3810" i="3"/>
  <c r="V3810" i="3"/>
  <c r="W3809" i="3"/>
  <c r="V3809" i="3"/>
  <c r="W3808" i="3"/>
  <c r="V3808" i="3"/>
  <c r="O3808" i="3"/>
  <c r="W3807" i="3"/>
  <c r="V3807" i="3"/>
  <c r="W3806" i="3"/>
  <c r="V3806" i="3"/>
  <c r="W3805" i="3"/>
  <c r="V3805" i="3"/>
  <c r="W3804" i="3"/>
  <c r="V3804" i="3"/>
  <c r="O3804" i="3"/>
  <c r="W3803" i="3"/>
  <c r="V3803" i="3"/>
  <c r="W3802" i="3"/>
  <c r="V3802" i="3"/>
  <c r="W3801" i="3"/>
  <c r="V3801" i="3"/>
  <c r="W3800" i="3"/>
  <c r="V3800" i="3"/>
  <c r="O3800" i="3"/>
  <c r="W3799" i="3"/>
  <c r="V3799" i="3"/>
  <c r="W3798" i="3"/>
  <c r="V3798" i="3"/>
  <c r="W3797" i="3"/>
  <c r="V3797" i="3"/>
  <c r="W3796" i="3"/>
  <c r="V3796" i="3"/>
  <c r="O3796" i="3"/>
  <c r="W3795" i="3"/>
  <c r="V3795" i="3"/>
  <c r="W3794" i="3"/>
  <c r="V3794" i="3"/>
  <c r="W3793" i="3"/>
  <c r="V3793" i="3"/>
  <c r="W3792" i="3"/>
  <c r="V3792" i="3"/>
  <c r="O3792" i="3"/>
  <c r="W3791" i="3"/>
  <c r="V3791" i="3"/>
  <c r="W3790" i="3"/>
  <c r="V3790" i="3"/>
  <c r="W3789" i="3"/>
  <c r="V3789" i="3"/>
  <c r="W3788" i="3"/>
  <c r="V3788" i="3"/>
  <c r="O3788" i="3"/>
  <c r="W3787" i="3"/>
  <c r="V3787" i="3"/>
  <c r="W3786" i="3"/>
  <c r="V3786" i="3"/>
  <c r="W3785" i="3"/>
  <c r="V3785" i="3"/>
  <c r="W3784" i="3"/>
  <c r="V3784" i="3"/>
  <c r="O3784" i="3"/>
  <c r="W3783" i="3"/>
  <c r="V3783" i="3"/>
  <c r="W3782" i="3"/>
  <c r="V3782" i="3"/>
  <c r="W3781" i="3"/>
  <c r="V3781" i="3"/>
  <c r="W3780" i="3"/>
  <c r="V3780" i="3"/>
  <c r="O3780" i="3"/>
  <c r="W3779" i="3"/>
  <c r="V3779" i="3"/>
  <c r="W3778" i="3"/>
  <c r="V3778" i="3"/>
  <c r="W3777" i="3"/>
  <c r="V3777" i="3"/>
  <c r="W3776" i="3"/>
  <c r="V3776" i="3"/>
  <c r="O3776" i="3"/>
  <c r="W3775" i="3"/>
  <c r="V3775" i="3"/>
  <c r="W3774" i="3"/>
  <c r="V3774" i="3"/>
  <c r="W3773" i="3"/>
  <c r="V3773" i="3"/>
  <c r="W3772" i="3"/>
  <c r="V3772" i="3"/>
  <c r="O3772" i="3"/>
  <c r="W3771" i="3"/>
  <c r="V3771" i="3"/>
  <c r="W3770" i="3"/>
  <c r="V3770" i="3"/>
  <c r="W3769" i="3"/>
  <c r="V3769" i="3"/>
  <c r="W3768" i="3"/>
  <c r="V3768" i="3"/>
  <c r="O3768" i="3"/>
  <c r="W3767" i="3"/>
  <c r="V3767" i="3"/>
  <c r="W3766" i="3"/>
  <c r="V3766" i="3"/>
  <c r="W3765" i="3"/>
  <c r="V3765" i="3"/>
  <c r="W3764" i="3"/>
  <c r="V3764" i="3"/>
  <c r="O3764" i="3"/>
  <c r="W3763" i="3"/>
  <c r="V3763" i="3"/>
  <c r="W3762" i="3"/>
  <c r="V3762" i="3"/>
  <c r="W3761" i="3"/>
  <c r="V3761" i="3"/>
  <c r="W3760" i="3"/>
  <c r="V3760" i="3"/>
  <c r="O3760" i="3"/>
  <c r="W3759" i="3"/>
  <c r="V3759" i="3"/>
  <c r="W3758" i="3"/>
  <c r="V3758" i="3"/>
  <c r="W3757" i="3"/>
  <c r="V3757" i="3"/>
  <c r="W3756" i="3"/>
  <c r="V3756" i="3"/>
  <c r="O3756" i="3"/>
  <c r="W3755" i="3"/>
  <c r="V3755" i="3"/>
  <c r="W3754" i="3"/>
  <c r="V3754" i="3"/>
  <c r="W3753" i="3"/>
  <c r="V3753" i="3"/>
  <c r="W3752" i="3"/>
  <c r="V3752" i="3"/>
  <c r="O3752" i="3"/>
  <c r="W3751" i="3"/>
  <c r="V3751" i="3"/>
  <c r="W3750" i="3"/>
  <c r="V3750" i="3"/>
  <c r="W3749" i="3"/>
  <c r="V3749" i="3"/>
  <c r="W3748" i="3"/>
  <c r="V3748" i="3"/>
  <c r="O3748" i="3"/>
  <c r="W3747" i="3"/>
  <c r="V3747" i="3"/>
  <c r="W3746" i="3"/>
  <c r="V3746" i="3"/>
  <c r="W3745" i="3"/>
  <c r="V3745" i="3"/>
  <c r="W3744" i="3"/>
  <c r="V3744" i="3"/>
  <c r="O3744" i="3"/>
  <c r="W3743" i="3"/>
  <c r="V3743" i="3"/>
  <c r="W3742" i="3"/>
  <c r="V3742" i="3"/>
  <c r="W3741" i="3"/>
  <c r="V3741" i="3"/>
  <c r="W3740" i="3"/>
  <c r="V3740" i="3"/>
  <c r="O3740" i="3"/>
  <c r="W3739" i="3"/>
  <c r="V3739" i="3"/>
  <c r="W3738" i="3"/>
  <c r="V3738" i="3"/>
  <c r="W3737" i="3"/>
  <c r="V3737" i="3"/>
  <c r="W3736" i="3"/>
  <c r="V3736" i="3"/>
  <c r="O3736" i="3"/>
  <c r="W3735" i="3"/>
  <c r="V3735" i="3"/>
  <c r="W3734" i="3"/>
  <c r="V3734" i="3"/>
  <c r="W3733" i="3"/>
  <c r="V3733" i="3"/>
  <c r="W3732" i="3"/>
  <c r="V3732" i="3"/>
  <c r="O3732" i="3"/>
  <c r="W3731" i="3"/>
  <c r="V3731" i="3"/>
  <c r="W3730" i="3"/>
  <c r="V3730" i="3"/>
  <c r="W3729" i="3"/>
  <c r="V3729" i="3"/>
  <c r="W3728" i="3"/>
  <c r="V3728" i="3"/>
  <c r="O3728" i="3"/>
  <c r="W3727" i="3"/>
  <c r="V3727" i="3"/>
  <c r="W3726" i="3"/>
  <c r="V3726" i="3"/>
  <c r="W3725" i="3"/>
  <c r="V3725" i="3"/>
  <c r="W3724" i="3"/>
  <c r="V3724" i="3"/>
  <c r="O3724" i="3"/>
  <c r="W3723" i="3"/>
  <c r="V3723" i="3"/>
  <c r="W3722" i="3"/>
  <c r="V3722" i="3"/>
  <c r="W3721" i="3"/>
  <c r="V3721" i="3"/>
  <c r="W3720" i="3"/>
  <c r="V3720" i="3"/>
  <c r="O3720" i="3"/>
  <c r="W3719" i="3"/>
  <c r="V3719" i="3"/>
  <c r="W3718" i="3"/>
  <c r="V3718" i="3"/>
  <c r="W3717" i="3"/>
  <c r="V3717" i="3"/>
  <c r="W3716" i="3"/>
  <c r="V3716" i="3"/>
  <c r="O3716" i="3"/>
  <c r="W3715" i="3"/>
  <c r="V3715" i="3"/>
  <c r="W3714" i="3"/>
  <c r="V3714" i="3"/>
  <c r="W3713" i="3"/>
  <c r="V3713" i="3"/>
  <c r="W3712" i="3"/>
  <c r="V3712" i="3"/>
  <c r="O3712" i="3"/>
  <c r="W3711" i="3"/>
  <c r="V3711" i="3"/>
  <c r="W3710" i="3"/>
  <c r="V3710" i="3"/>
  <c r="W3709" i="3"/>
  <c r="V3709" i="3"/>
  <c r="W3708" i="3"/>
  <c r="V3708" i="3"/>
  <c r="O3708" i="3"/>
  <c r="W3707" i="3"/>
  <c r="V3707" i="3"/>
  <c r="W3706" i="3"/>
  <c r="V3706" i="3"/>
  <c r="W3705" i="3"/>
  <c r="V3705" i="3"/>
  <c r="W3704" i="3"/>
  <c r="V3704" i="3"/>
  <c r="O3704" i="3"/>
  <c r="W3703" i="3"/>
  <c r="V3703" i="3"/>
  <c r="W3702" i="3"/>
  <c r="V3702" i="3"/>
  <c r="W3701" i="3"/>
  <c r="V3701" i="3"/>
  <c r="W3700" i="3"/>
  <c r="V3700" i="3"/>
  <c r="O3700" i="3"/>
  <c r="W3699" i="3"/>
  <c r="V3699" i="3"/>
  <c r="W3698" i="3"/>
  <c r="V3698" i="3"/>
  <c r="W3697" i="3"/>
  <c r="V3697" i="3"/>
  <c r="W3696" i="3"/>
  <c r="V3696" i="3"/>
  <c r="O3696" i="3"/>
  <c r="W3695" i="3"/>
  <c r="V3695" i="3"/>
  <c r="W3694" i="3"/>
  <c r="V3694" i="3"/>
  <c r="W3693" i="3"/>
  <c r="V3693" i="3"/>
  <c r="W3692" i="3"/>
  <c r="V3692" i="3"/>
  <c r="O3692" i="3"/>
  <c r="W3691" i="3"/>
  <c r="V3691" i="3"/>
  <c r="W3690" i="3"/>
  <c r="V3690" i="3"/>
  <c r="W3689" i="3"/>
  <c r="V3689" i="3"/>
  <c r="W3688" i="3"/>
  <c r="V3688" i="3"/>
  <c r="O3688" i="3"/>
  <c r="W3687" i="3"/>
  <c r="V3687" i="3"/>
  <c r="W3686" i="3"/>
  <c r="V3686" i="3"/>
  <c r="W3685" i="3"/>
  <c r="V3685" i="3"/>
  <c r="W3684" i="3"/>
  <c r="V3684" i="3"/>
  <c r="O3684" i="3"/>
  <c r="W3683" i="3"/>
  <c r="V3683" i="3"/>
  <c r="W3682" i="3"/>
  <c r="V3682" i="3"/>
  <c r="W3681" i="3"/>
  <c r="V3681" i="3"/>
  <c r="W3680" i="3"/>
  <c r="V3680" i="3"/>
  <c r="O3680" i="3"/>
  <c r="W3679" i="3"/>
  <c r="V3679" i="3"/>
  <c r="W3678" i="3"/>
  <c r="V3678" i="3"/>
  <c r="W3677" i="3"/>
  <c r="V3677" i="3"/>
  <c r="W3676" i="3"/>
  <c r="V3676" i="3"/>
  <c r="O3676" i="3"/>
  <c r="W3675" i="3"/>
  <c r="V3675" i="3"/>
  <c r="W3674" i="3"/>
  <c r="V3674" i="3"/>
  <c r="W3673" i="3"/>
  <c r="V3673" i="3"/>
  <c r="W3672" i="3"/>
  <c r="V3672" i="3"/>
  <c r="O3672" i="3"/>
  <c r="W3671" i="3"/>
  <c r="V3671" i="3"/>
  <c r="W3670" i="3"/>
  <c r="V3670" i="3"/>
  <c r="W3669" i="3"/>
  <c r="V3669" i="3"/>
  <c r="W3668" i="3"/>
  <c r="V3668" i="3"/>
  <c r="O3668" i="3"/>
  <c r="W3667" i="3"/>
  <c r="V3667" i="3"/>
  <c r="W3666" i="3"/>
  <c r="V3666" i="3"/>
  <c r="W3665" i="3"/>
  <c r="V3665" i="3"/>
  <c r="W3664" i="3"/>
  <c r="V3664" i="3"/>
  <c r="O3664" i="3"/>
  <c r="W3663" i="3"/>
  <c r="V3663" i="3"/>
  <c r="W3662" i="3"/>
  <c r="V3662" i="3"/>
  <c r="W3661" i="3"/>
  <c r="V3661" i="3"/>
  <c r="W3660" i="3"/>
  <c r="V3660" i="3"/>
  <c r="O3660" i="3"/>
  <c r="W3659" i="3"/>
  <c r="V3659" i="3"/>
  <c r="W3658" i="3"/>
  <c r="V3658" i="3"/>
  <c r="W3657" i="3"/>
  <c r="V3657" i="3"/>
  <c r="W3656" i="3"/>
  <c r="V3656" i="3"/>
  <c r="O3656" i="3"/>
  <c r="W3655" i="3"/>
  <c r="V3655" i="3"/>
  <c r="W3654" i="3"/>
  <c r="V3654" i="3"/>
  <c r="W3653" i="3"/>
  <c r="V3653" i="3"/>
  <c r="W3652" i="3"/>
  <c r="V3652" i="3"/>
  <c r="O3652" i="3"/>
  <c r="W3651" i="3"/>
  <c r="V3651" i="3"/>
  <c r="W3650" i="3"/>
  <c r="V3650" i="3"/>
  <c r="W3649" i="3"/>
  <c r="V3649" i="3"/>
  <c r="W3648" i="3"/>
  <c r="V3648" i="3"/>
  <c r="O3648" i="3"/>
  <c r="W3647" i="3"/>
  <c r="V3647" i="3"/>
  <c r="W3646" i="3"/>
  <c r="V3646" i="3"/>
  <c r="W3645" i="3"/>
  <c r="V3645" i="3"/>
  <c r="W3644" i="3"/>
  <c r="V3644" i="3"/>
  <c r="O3644" i="3"/>
  <c r="W3643" i="3"/>
  <c r="V3643" i="3"/>
  <c r="W3642" i="3"/>
  <c r="V3642" i="3"/>
  <c r="W3641" i="3"/>
  <c r="V3641" i="3"/>
  <c r="W3640" i="3"/>
  <c r="V3640" i="3"/>
  <c r="O3640" i="3"/>
  <c r="W3639" i="3"/>
  <c r="V3639" i="3"/>
  <c r="W3638" i="3"/>
  <c r="V3638" i="3"/>
  <c r="W3637" i="3"/>
  <c r="V3637" i="3"/>
  <c r="W3636" i="3"/>
  <c r="V3636" i="3"/>
  <c r="O3636" i="3"/>
  <c r="W3635" i="3"/>
  <c r="V3635" i="3"/>
  <c r="W3634" i="3"/>
  <c r="V3634" i="3"/>
  <c r="W3633" i="3"/>
  <c r="V3633" i="3"/>
  <c r="W3632" i="3"/>
  <c r="V3632" i="3"/>
  <c r="O3632" i="3"/>
  <c r="W3631" i="3"/>
  <c r="V3631" i="3"/>
  <c r="W3630" i="3"/>
  <c r="V3630" i="3"/>
  <c r="W3629" i="3"/>
  <c r="V3629" i="3"/>
  <c r="W3628" i="3"/>
  <c r="V3628" i="3"/>
  <c r="O3628" i="3"/>
  <c r="W3627" i="3"/>
  <c r="V3627" i="3"/>
  <c r="W3626" i="3"/>
  <c r="V3626" i="3"/>
  <c r="W3625" i="3"/>
  <c r="V3625" i="3"/>
  <c r="W3624" i="3"/>
  <c r="V3624" i="3"/>
  <c r="O3624" i="3"/>
  <c r="W3623" i="3"/>
  <c r="V3623" i="3"/>
  <c r="W3622" i="3"/>
  <c r="V3622" i="3"/>
  <c r="W3621" i="3"/>
  <c r="V3621" i="3"/>
  <c r="W3620" i="3"/>
  <c r="V3620" i="3"/>
  <c r="O3620" i="3"/>
  <c r="W3619" i="3"/>
  <c r="V3619" i="3"/>
  <c r="W3618" i="3"/>
  <c r="V3618" i="3"/>
  <c r="W3617" i="3"/>
  <c r="V3617" i="3"/>
  <c r="W3616" i="3"/>
  <c r="V3616" i="3"/>
  <c r="O3616" i="3"/>
  <c r="W3615" i="3"/>
  <c r="V3615" i="3"/>
  <c r="W3614" i="3"/>
  <c r="V3614" i="3"/>
  <c r="W3613" i="3"/>
  <c r="V3613" i="3"/>
  <c r="W3612" i="3"/>
  <c r="V3612" i="3"/>
  <c r="O3612" i="3"/>
  <c r="W3611" i="3"/>
  <c r="V3611" i="3"/>
  <c r="W3610" i="3"/>
  <c r="V3610" i="3"/>
  <c r="W3609" i="3"/>
  <c r="V3609" i="3"/>
  <c r="W3608" i="3"/>
  <c r="V3608" i="3"/>
  <c r="O3608" i="3"/>
  <c r="W3607" i="3"/>
  <c r="V3607" i="3"/>
  <c r="W3606" i="3"/>
  <c r="V3606" i="3"/>
  <c r="W3605" i="3"/>
  <c r="V3605" i="3"/>
  <c r="W3604" i="3"/>
  <c r="V3604" i="3"/>
  <c r="O3604" i="3"/>
  <c r="W3603" i="3"/>
  <c r="V3603" i="3"/>
  <c r="W3602" i="3"/>
  <c r="V3602" i="3"/>
  <c r="W3601" i="3"/>
  <c r="V3601" i="3"/>
  <c r="W3600" i="3"/>
  <c r="V3600" i="3"/>
  <c r="O3600" i="3"/>
  <c r="W3599" i="3"/>
  <c r="V3599" i="3"/>
  <c r="W3598" i="3"/>
  <c r="V3598" i="3"/>
  <c r="W3597" i="3"/>
  <c r="V3597" i="3"/>
  <c r="W3596" i="3"/>
  <c r="V3596" i="3"/>
  <c r="O3596" i="3"/>
  <c r="W3595" i="3"/>
  <c r="V3595" i="3"/>
  <c r="W3594" i="3"/>
  <c r="V3594" i="3"/>
  <c r="W3593" i="3"/>
  <c r="V3593" i="3"/>
  <c r="W3592" i="3"/>
  <c r="V3592" i="3"/>
  <c r="O3592" i="3"/>
  <c r="W3591" i="3"/>
  <c r="V3591" i="3"/>
  <c r="W3590" i="3"/>
  <c r="V3590" i="3"/>
  <c r="W3589" i="3"/>
  <c r="V3589" i="3"/>
  <c r="W3588" i="3"/>
  <c r="V3588" i="3"/>
  <c r="O3588" i="3"/>
  <c r="W3587" i="3"/>
  <c r="V3587" i="3"/>
  <c r="W3586" i="3"/>
  <c r="V3586" i="3"/>
  <c r="W3585" i="3"/>
  <c r="V3585" i="3"/>
  <c r="W3584" i="3"/>
  <c r="V3584" i="3"/>
  <c r="O3584" i="3"/>
  <c r="W3583" i="3"/>
  <c r="V3583" i="3"/>
  <c r="W3582" i="3"/>
  <c r="V3582" i="3"/>
  <c r="W3581" i="3"/>
  <c r="V3581" i="3"/>
  <c r="W3580" i="3"/>
  <c r="V3580" i="3"/>
  <c r="O3580" i="3"/>
  <c r="W3579" i="3"/>
  <c r="V3579" i="3"/>
  <c r="W3578" i="3"/>
  <c r="V3578" i="3"/>
  <c r="W3577" i="3"/>
  <c r="V3577" i="3"/>
  <c r="W3576" i="3"/>
  <c r="V3576" i="3"/>
  <c r="O3576" i="3"/>
  <c r="W3575" i="3"/>
  <c r="V3575" i="3"/>
  <c r="W3574" i="3"/>
  <c r="V3574" i="3"/>
  <c r="W3573" i="3"/>
  <c r="V3573" i="3"/>
  <c r="W3572" i="3"/>
  <c r="V3572" i="3"/>
  <c r="O3572" i="3"/>
  <c r="W3571" i="3"/>
  <c r="V3571" i="3"/>
  <c r="W3570" i="3"/>
  <c r="V3570" i="3"/>
  <c r="W3569" i="3"/>
  <c r="V3569" i="3"/>
  <c r="W3568" i="3"/>
  <c r="V3568" i="3"/>
  <c r="O3568" i="3"/>
  <c r="W3567" i="3"/>
  <c r="V3567" i="3"/>
  <c r="W3566" i="3"/>
  <c r="V3566" i="3"/>
  <c r="W3565" i="3"/>
  <c r="V3565" i="3"/>
  <c r="W3564" i="3"/>
  <c r="V3564" i="3"/>
  <c r="O3564" i="3"/>
  <c r="W3563" i="3"/>
  <c r="V3563" i="3"/>
  <c r="W3562" i="3"/>
  <c r="V3562" i="3"/>
  <c r="W3561" i="3"/>
  <c r="V3561" i="3"/>
  <c r="W3560" i="3"/>
  <c r="V3560" i="3"/>
  <c r="O3560" i="3"/>
  <c r="W3559" i="3"/>
  <c r="V3559" i="3"/>
  <c r="W3558" i="3"/>
  <c r="V3558" i="3"/>
  <c r="W3557" i="3"/>
  <c r="V3557" i="3"/>
  <c r="W3556" i="3"/>
  <c r="V3556" i="3"/>
  <c r="O3556" i="3"/>
  <c r="W3555" i="3"/>
  <c r="V3555" i="3"/>
  <c r="W3554" i="3"/>
  <c r="V3554" i="3"/>
  <c r="W3553" i="3"/>
  <c r="V3553" i="3"/>
  <c r="W3552" i="3"/>
  <c r="V3552" i="3"/>
  <c r="O3552" i="3"/>
  <c r="W3551" i="3"/>
  <c r="V3551" i="3"/>
  <c r="W3550" i="3"/>
  <c r="V3550" i="3"/>
  <c r="W3549" i="3"/>
  <c r="V3549" i="3"/>
  <c r="W3548" i="3"/>
  <c r="V3548" i="3"/>
  <c r="O3548" i="3"/>
  <c r="W3547" i="3"/>
  <c r="V3547" i="3"/>
  <c r="W3546" i="3"/>
  <c r="V3546" i="3"/>
  <c r="W3545" i="3"/>
  <c r="V3545" i="3"/>
  <c r="W3544" i="3"/>
  <c r="V3544" i="3"/>
  <c r="O3544" i="3"/>
  <c r="W3543" i="3"/>
  <c r="V3543" i="3"/>
  <c r="W3542" i="3"/>
  <c r="V3542" i="3"/>
  <c r="W3541" i="3"/>
  <c r="V3541" i="3"/>
  <c r="W3540" i="3"/>
  <c r="V3540" i="3"/>
  <c r="O3540" i="3"/>
  <c r="W3539" i="3"/>
  <c r="V3539" i="3"/>
  <c r="W3538" i="3"/>
  <c r="V3538" i="3"/>
  <c r="W3537" i="3"/>
  <c r="V3537" i="3"/>
  <c r="W3536" i="3"/>
  <c r="V3536" i="3"/>
  <c r="O3536" i="3"/>
  <c r="W3535" i="3"/>
  <c r="V3535" i="3"/>
  <c r="W3534" i="3"/>
  <c r="V3534" i="3"/>
  <c r="W3533" i="3"/>
  <c r="V3533" i="3"/>
  <c r="W3532" i="3"/>
  <c r="V3532" i="3"/>
  <c r="O3532" i="3"/>
  <c r="W3531" i="3"/>
  <c r="V3531" i="3"/>
  <c r="W3530" i="3"/>
  <c r="V3530" i="3"/>
  <c r="W3529" i="3"/>
  <c r="V3529" i="3"/>
  <c r="W3528" i="3"/>
  <c r="V3528" i="3"/>
  <c r="O3528" i="3"/>
  <c r="W3527" i="3"/>
  <c r="V3527" i="3"/>
  <c r="W3526" i="3"/>
  <c r="V3526" i="3"/>
  <c r="W3525" i="3"/>
  <c r="V3525" i="3"/>
  <c r="W3524" i="3"/>
  <c r="V3524" i="3"/>
  <c r="O3524" i="3"/>
  <c r="W3523" i="3"/>
  <c r="V3523" i="3"/>
  <c r="W3522" i="3"/>
  <c r="V3522" i="3"/>
  <c r="W3521" i="3"/>
  <c r="V3521" i="3"/>
  <c r="W3520" i="3"/>
  <c r="V3520" i="3"/>
  <c r="O3520" i="3"/>
  <c r="W3519" i="3"/>
  <c r="V3519" i="3"/>
  <c r="W3518" i="3"/>
  <c r="V3518" i="3"/>
  <c r="W3517" i="3"/>
  <c r="V3517" i="3"/>
  <c r="W3516" i="3"/>
  <c r="V3516" i="3"/>
  <c r="O3516" i="3"/>
  <c r="W3515" i="3"/>
  <c r="V3515" i="3"/>
  <c r="W3514" i="3"/>
  <c r="V3514" i="3"/>
  <c r="W3513" i="3"/>
  <c r="V3513" i="3"/>
  <c r="W3512" i="3"/>
  <c r="V3512" i="3"/>
  <c r="O3512" i="3"/>
  <c r="W3511" i="3"/>
  <c r="V3511" i="3"/>
  <c r="W3510" i="3"/>
  <c r="V3510" i="3"/>
  <c r="W3509" i="3"/>
  <c r="V3509" i="3"/>
  <c r="W3508" i="3"/>
  <c r="V3508" i="3"/>
  <c r="O3508" i="3"/>
  <c r="W3507" i="3"/>
  <c r="V3507" i="3"/>
  <c r="W3506" i="3"/>
  <c r="V3506" i="3"/>
  <c r="W3505" i="3"/>
  <c r="V3505" i="3"/>
  <c r="W3504" i="3"/>
  <c r="V3504" i="3"/>
  <c r="O3504" i="3"/>
  <c r="W3503" i="3"/>
  <c r="V3503" i="3"/>
  <c r="W3502" i="3"/>
  <c r="V3502" i="3"/>
  <c r="W3501" i="3"/>
  <c r="V3501" i="3"/>
  <c r="W3500" i="3"/>
  <c r="V3500" i="3"/>
  <c r="O3500" i="3"/>
  <c r="W3499" i="3"/>
  <c r="V3499" i="3"/>
  <c r="W3498" i="3"/>
  <c r="V3498" i="3"/>
  <c r="W3497" i="3"/>
  <c r="V3497" i="3"/>
  <c r="W3496" i="3"/>
  <c r="V3496" i="3"/>
  <c r="O3496" i="3"/>
  <c r="W3495" i="3"/>
  <c r="V3495" i="3"/>
  <c r="W3494" i="3"/>
  <c r="V3494" i="3"/>
  <c r="W3493" i="3"/>
  <c r="V3493" i="3"/>
  <c r="W3492" i="3"/>
  <c r="V3492" i="3"/>
  <c r="O3492" i="3"/>
  <c r="W3491" i="3"/>
  <c r="V3491" i="3"/>
  <c r="W3490" i="3"/>
  <c r="V3490" i="3"/>
  <c r="W3489" i="3"/>
  <c r="V3489" i="3"/>
  <c r="W3488" i="3"/>
  <c r="V3488" i="3"/>
  <c r="O3488" i="3"/>
  <c r="W3487" i="3"/>
  <c r="V3487" i="3"/>
  <c r="W3486" i="3"/>
  <c r="V3486" i="3"/>
  <c r="W3485" i="3"/>
  <c r="V3485" i="3"/>
  <c r="W3484" i="3"/>
  <c r="V3484" i="3"/>
  <c r="O3484" i="3"/>
  <c r="W3483" i="3"/>
  <c r="V3483" i="3"/>
  <c r="W3482" i="3"/>
  <c r="V3482" i="3"/>
  <c r="W3481" i="3"/>
  <c r="V3481" i="3"/>
  <c r="W3480" i="3"/>
  <c r="V3480" i="3"/>
  <c r="O3480" i="3"/>
  <c r="W3479" i="3"/>
  <c r="V3479" i="3"/>
  <c r="W3478" i="3"/>
  <c r="V3478" i="3"/>
  <c r="W3477" i="3"/>
  <c r="V3477" i="3"/>
  <c r="W3476" i="3"/>
  <c r="V3476" i="3"/>
  <c r="O3476" i="3"/>
  <c r="W3475" i="3"/>
  <c r="V3475" i="3"/>
  <c r="W3474" i="3"/>
  <c r="V3474" i="3"/>
  <c r="W3473" i="3"/>
  <c r="V3473" i="3"/>
  <c r="W3472" i="3"/>
  <c r="V3472" i="3"/>
  <c r="O3472" i="3"/>
  <c r="W3471" i="3"/>
  <c r="V3471" i="3"/>
  <c r="W3470" i="3"/>
  <c r="V3470" i="3"/>
  <c r="W3469" i="3"/>
  <c r="V3469" i="3"/>
  <c r="W3468" i="3"/>
  <c r="V3468" i="3"/>
  <c r="O3468" i="3"/>
  <c r="W3467" i="3"/>
  <c r="V3467" i="3"/>
  <c r="W3466" i="3"/>
  <c r="V3466" i="3"/>
  <c r="W3465" i="3"/>
  <c r="V3465" i="3"/>
  <c r="W3464" i="3"/>
  <c r="V3464" i="3"/>
  <c r="O3464" i="3"/>
  <c r="W3463" i="3"/>
  <c r="V3463" i="3"/>
  <c r="W3462" i="3"/>
  <c r="V3462" i="3"/>
  <c r="W3461" i="3"/>
  <c r="V3461" i="3"/>
  <c r="W3460" i="3"/>
  <c r="V3460" i="3"/>
  <c r="O3460" i="3"/>
  <c r="W3459" i="3"/>
  <c r="V3459" i="3"/>
  <c r="W3458" i="3"/>
  <c r="V3458" i="3"/>
  <c r="W3457" i="3"/>
  <c r="V3457" i="3"/>
  <c r="W3456" i="3"/>
  <c r="V3456" i="3"/>
  <c r="O3456" i="3"/>
  <c r="W3455" i="3"/>
  <c r="V3455" i="3"/>
  <c r="W3454" i="3"/>
  <c r="V3454" i="3"/>
  <c r="W3453" i="3"/>
  <c r="V3453" i="3"/>
  <c r="W3452" i="3"/>
  <c r="V3452" i="3"/>
  <c r="O3452" i="3"/>
  <c r="W3451" i="3"/>
  <c r="V3451" i="3"/>
  <c r="W3450" i="3"/>
  <c r="V3450" i="3"/>
  <c r="W3449" i="3"/>
  <c r="V3449" i="3"/>
  <c r="W3448" i="3"/>
  <c r="V3448" i="3"/>
  <c r="O3448" i="3"/>
  <c r="W3447" i="3"/>
  <c r="V3447" i="3"/>
  <c r="W3446" i="3"/>
  <c r="V3446" i="3"/>
  <c r="W3445" i="3"/>
  <c r="V3445" i="3"/>
  <c r="W3444" i="3"/>
  <c r="V3444" i="3"/>
  <c r="O3444" i="3"/>
  <c r="W3443" i="3"/>
  <c r="V3443" i="3"/>
  <c r="W3442" i="3"/>
  <c r="V3442" i="3"/>
  <c r="W3441" i="3"/>
  <c r="V3441" i="3"/>
  <c r="W3440" i="3"/>
  <c r="V3440" i="3"/>
  <c r="O3440" i="3"/>
  <c r="W3439" i="3"/>
  <c r="V3439" i="3"/>
  <c r="W3438" i="3"/>
  <c r="V3438" i="3"/>
  <c r="W3437" i="3"/>
  <c r="V3437" i="3"/>
  <c r="W3436" i="3"/>
  <c r="V3436" i="3"/>
  <c r="O3436" i="3"/>
  <c r="W3435" i="3"/>
  <c r="V3435" i="3"/>
  <c r="W3434" i="3"/>
  <c r="V3434" i="3"/>
  <c r="W3433" i="3"/>
  <c r="V3433" i="3"/>
  <c r="W3432" i="3"/>
  <c r="V3432" i="3"/>
  <c r="O3432" i="3"/>
  <c r="W3431" i="3"/>
  <c r="V3431" i="3"/>
  <c r="W3430" i="3"/>
  <c r="V3430" i="3"/>
  <c r="W3429" i="3"/>
  <c r="V3429" i="3"/>
  <c r="W3428" i="3"/>
  <c r="V3428" i="3"/>
  <c r="O3428" i="3"/>
  <c r="W3427" i="3"/>
  <c r="V3427" i="3"/>
  <c r="W3426" i="3"/>
  <c r="V3426" i="3"/>
  <c r="W3425" i="3"/>
  <c r="V3425" i="3"/>
  <c r="W3424" i="3"/>
  <c r="V3424" i="3"/>
  <c r="O3424" i="3"/>
  <c r="W3423" i="3"/>
  <c r="V3423" i="3"/>
  <c r="W3422" i="3"/>
  <c r="V3422" i="3"/>
  <c r="W3421" i="3"/>
  <c r="V3421" i="3"/>
  <c r="W3420" i="3"/>
  <c r="V3420" i="3"/>
  <c r="O3420" i="3"/>
  <c r="W3419" i="3"/>
  <c r="V3419" i="3"/>
  <c r="W3418" i="3"/>
  <c r="V3418" i="3"/>
  <c r="W3417" i="3"/>
  <c r="V3417" i="3"/>
  <c r="W3416" i="3"/>
  <c r="V3416" i="3"/>
  <c r="O3416" i="3"/>
  <c r="W3415" i="3"/>
  <c r="V3415" i="3"/>
  <c r="W3414" i="3"/>
  <c r="V3414" i="3"/>
  <c r="W3413" i="3"/>
  <c r="V3413" i="3"/>
  <c r="W3412" i="3"/>
  <c r="V3412" i="3"/>
  <c r="O3412" i="3"/>
  <c r="W3411" i="3"/>
  <c r="V3411" i="3"/>
  <c r="W3410" i="3"/>
  <c r="V3410" i="3"/>
  <c r="W3409" i="3"/>
  <c r="V3409" i="3"/>
  <c r="W3408" i="3"/>
  <c r="V3408" i="3"/>
  <c r="O3408" i="3"/>
  <c r="W3407" i="3"/>
  <c r="V3407" i="3"/>
  <c r="W3406" i="3"/>
  <c r="V3406" i="3"/>
  <c r="W3405" i="3"/>
  <c r="V3405" i="3"/>
  <c r="W3404" i="3"/>
  <c r="V3404" i="3"/>
  <c r="O3404" i="3"/>
  <c r="W3403" i="3"/>
  <c r="V3403" i="3"/>
  <c r="W3402" i="3"/>
  <c r="V3402" i="3"/>
  <c r="W3401" i="3"/>
  <c r="V3401" i="3"/>
  <c r="W3400" i="3"/>
  <c r="V3400" i="3"/>
  <c r="O3400" i="3"/>
  <c r="W3399" i="3"/>
  <c r="V3399" i="3"/>
  <c r="W3398" i="3"/>
  <c r="V3398" i="3"/>
  <c r="W3397" i="3"/>
  <c r="V3397" i="3"/>
  <c r="W3396" i="3"/>
  <c r="V3396" i="3"/>
  <c r="O3396" i="3"/>
  <c r="W3395" i="3"/>
  <c r="V3395" i="3"/>
  <c r="W3394" i="3"/>
  <c r="V3394" i="3"/>
  <c r="W3393" i="3"/>
  <c r="V3393" i="3"/>
  <c r="W3392" i="3"/>
  <c r="V3392" i="3"/>
  <c r="O3392" i="3"/>
  <c r="W3391" i="3"/>
  <c r="V3391" i="3"/>
  <c r="W3390" i="3"/>
  <c r="V3390" i="3"/>
  <c r="W3389" i="3"/>
  <c r="V3389" i="3"/>
  <c r="W3388" i="3"/>
  <c r="V3388" i="3"/>
  <c r="O3388" i="3"/>
  <c r="W3387" i="3"/>
  <c r="V3387" i="3"/>
  <c r="W3386" i="3"/>
  <c r="V3386" i="3"/>
  <c r="W3385" i="3"/>
  <c r="V3385" i="3"/>
  <c r="W3384" i="3"/>
  <c r="V3384" i="3"/>
  <c r="O3384" i="3"/>
  <c r="W3383" i="3"/>
  <c r="V3383" i="3"/>
  <c r="W3382" i="3"/>
  <c r="V3382" i="3"/>
  <c r="W3381" i="3"/>
  <c r="V3381" i="3"/>
  <c r="W3380" i="3"/>
  <c r="V3380" i="3"/>
  <c r="O3380" i="3"/>
  <c r="W3379" i="3"/>
  <c r="V3379" i="3"/>
  <c r="W3378" i="3"/>
  <c r="V3378" i="3"/>
  <c r="W3377" i="3"/>
  <c r="V3377" i="3"/>
  <c r="W3376" i="3"/>
  <c r="V3376" i="3"/>
  <c r="O3376" i="3"/>
  <c r="W3375" i="3"/>
  <c r="V3375" i="3"/>
  <c r="W3374" i="3"/>
  <c r="V3374" i="3"/>
  <c r="W3373" i="3"/>
  <c r="V3373" i="3"/>
  <c r="W3372" i="3"/>
  <c r="V3372" i="3"/>
  <c r="O3372" i="3"/>
  <c r="W3371" i="3"/>
  <c r="V3371" i="3"/>
  <c r="W3370" i="3"/>
  <c r="V3370" i="3"/>
  <c r="W3369" i="3"/>
  <c r="V3369" i="3"/>
  <c r="W3368" i="3"/>
  <c r="V3368" i="3"/>
  <c r="O3368" i="3"/>
  <c r="W3367" i="3"/>
  <c r="V3367" i="3"/>
  <c r="W3366" i="3"/>
  <c r="V3366" i="3"/>
  <c r="W3365" i="3"/>
  <c r="V3365" i="3"/>
  <c r="W3364" i="3"/>
  <c r="V3364" i="3"/>
  <c r="O3364" i="3"/>
  <c r="W3363" i="3"/>
  <c r="V3363" i="3"/>
  <c r="W3362" i="3"/>
  <c r="V3362" i="3"/>
  <c r="W3361" i="3"/>
  <c r="V3361" i="3"/>
  <c r="W3360" i="3"/>
  <c r="V3360" i="3"/>
  <c r="O3360" i="3"/>
  <c r="W3359" i="3"/>
  <c r="V3359" i="3"/>
  <c r="W3358" i="3"/>
  <c r="V3358" i="3"/>
  <c r="W3357" i="3"/>
  <c r="V3357" i="3"/>
  <c r="W3356" i="3"/>
  <c r="V3356" i="3"/>
  <c r="O3356" i="3"/>
  <c r="W3355" i="3"/>
  <c r="V3355" i="3"/>
  <c r="W3354" i="3"/>
  <c r="V3354" i="3"/>
  <c r="W3353" i="3"/>
  <c r="V3353" i="3"/>
  <c r="W3352" i="3"/>
  <c r="V3352" i="3"/>
  <c r="O3352" i="3"/>
  <c r="W3351" i="3"/>
  <c r="V3351" i="3"/>
  <c r="W3350" i="3"/>
  <c r="V3350" i="3"/>
  <c r="W3349" i="3"/>
  <c r="V3349" i="3"/>
  <c r="W3348" i="3"/>
  <c r="V3348" i="3"/>
  <c r="O3348" i="3"/>
  <c r="W3347" i="3"/>
  <c r="V3347" i="3"/>
  <c r="W3346" i="3"/>
  <c r="V3346" i="3"/>
  <c r="W3345" i="3"/>
  <c r="V3345" i="3"/>
  <c r="W3344" i="3"/>
  <c r="V3344" i="3"/>
  <c r="O3344" i="3"/>
  <c r="W3343" i="3"/>
  <c r="V3343" i="3"/>
  <c r="W3342" i="3"/>
  <c r="V3342" i="3"/>
  <c r="W3341" i="3"/>
  <c r="V3341" i="3"/>
  <c r="W3340" i="3"/>
  <c r="V3340" i="3"/>
  <c r="O3340" i="3"/>
  <c r="W3339" i="3"/>
  <c r="V3339" i="3"/>
  <c r="W3338" i="3"/>
  <c r="V3338" i="3"/>
  <c r="W3337" i="3"/>
  <c r="V3337" i="3"/>
  <c r="W3336" i="3"/>
  <c r="V3336" i="3"/>
  <c r="O3336" i="3"/>
  <c r="W3335" i="3"/>
  <c r="V3335" i="3"/>
  <c r="W3334" i="3"/>
  <c r="V3334" i="3"/>
  <c r="W3333" i="3"/>
  <c r="V3333" i="3"/>
  <c r="W3332" i="3"/>
  <c r="V3332" i="3"/>
  <c r="O3332" i="3"/>
  <c r="W3331" i="3"/>
  <c r="V3331" i="3"/>
  <c r="W3330" i="3"/>
  <c r="V3330" i="3"/>
  <c r="W3329" i="3"/>
  <c r="V3329" i="3"/>
  <c r="W3328" i="3"/>
  <c r="V3328" i="3"/>
  <c r="O3328" i="3"/>
  <c r="W3327" i="3"/>
  <c r="V3327" i="3"/>
  <c r="W3326" i="3"/>
  <c r="V3326" i="3"/>
  <c r="W3325" i="3"/>
  <c r="V3325" i="3"/>
  <c r="W3324" i="3"/>
  <c r="V3324" i="3"/>
  <c r="O3324" i="3"/>
  <c r="W3323" i="3"/>
  <c r="V3323" i="3"/>
  <c r="W3322" i="3"/>
  <c r="V3322" i="3"/>
  <c r="W3321" i="3"/>
  <c r="V3321" i="3"/>
  <c r="W3320" i="3"/>
  <c r="V3320" i="3"/>
  <c r="O3320" i="3"/>
  <c r="W3319" i="3"/>
  <c r="V3319" i="3"/>
  <c r="W3318" i="3"/>
  <c r="V3318" i="3"/>
  <c r="W3317" i="3"/>
  <c r="V3317" i="3"/>
  <c r="W3316" i="3"/>
  <c r="V3316" i="3"/>
  <c r="O3316" i="3"/>
  <c r="W3315" i="3"/>
  <c r="V3315" i="3"/>
  <c r="W3314" i="3"/>
  <c r="V3314" i="3"/>
  <c r="W3313" i="3"/>
  <c r="V3313" i="3"/>
  <c r="W3312" i="3"/>
  <c r="V3312" i="3"/>
  <c r="O3312" i="3"/>
  <c r="W3311" i="3"/>
  <c r="V3311" i="3"/>
  <c r="W3310" i="3"/>
  <c r="V3310" i="3"/>
  <c r="W3309" i="3"/>
  <c r="V3309" i="3"/>
  <c r="W3308" i="3"/>
  <c r="V3308" i="3"/>
  <c r="O3308" i="3"/>
  <c r="W3307" i="3"/>
  <c r="V3307" i="3"/>
  <c r="W3306" i="3"/>
  <c r="V3306" i="3"/>
  <c r="W3305" i="3"/>
  <c r="V3305" i="3"/>
  <c r="W3304" i="3"/>
  <c r="V3304" i="3"/>
  <c r="O3304" i="3"/>
  <c r="W3303" i="3"/>
  <c r="V3303" i="3"/>
  <c r="W3302" i="3"/>
  <c r="V3302" i="3"/>
  <c r="W3301" i="3"/>
  <c r="V3301" i="3"/>
  <c r="W3300" i="3"/>
  <c r="V3300" i="3"/>
  <c r="O3300" i="3"/>
  <c r="W3299" i="3"/>
  <c r="V3299" i="3"/>
  <c r="W3298" i="3"/>
  <c r="V3298" i="3"/>
  <c r="W3297" i="3"/>
  <c r="V3297" i="3"/>
  <c r="W3296" i="3"/>
  <c r="V3296" i="3"/>
  <c r="O3296" i="3"/>
  <c r="W3295" i="3"/>
  <c r="V3295" i="3"/>
  <c r="W3294" i="3"/>
  <c r="V3294" i="3"/>
  <c r="W3293" i="3"/>
  <c r="V3293" i="3"/>
  <c r="W3292" i="3"/>
  <c r="V3292" i="3"/>
  <c r="O3292" i="3"/>
  <c r="W3291" i="3"/>
  <c r="V3291" i="3"/>
  <c r="W3290" i="3"/>
  <c r="V3290" i="3"/>
  <c r="W3289" i="3"/>
  <c r="V3289" i="3"/>
  <c r="W3288" i="3"/>
  <c r="V3288" i="3"/>
  <c r="O3288" i="3"/>
  <c r="W3287" i="3"/>
  <c r="V3287" i="3"/>
  <c r="W3286" i="3"/>
  <c r="V3286" i="3"/>
  <c r="W3285" i="3"/>
  <c r="V3285" i="3"/>
  <c r="W3284" i="3"/>
  <c r="V3284" i="3"/>
  <c r="O3284" i="3"/>
  <c r="W3283" i="3"/>
  <c r="V3283" i="3"/>
  <c r="W3282" i="3"/>
  <c r="V3282" i="3"/>
  <c r="W3281" i="3"/>
  <c r="V3281" i="3"/>
  <c r="W3280" i="3"/>
  <c r="V3280" i="3"/>
  <c r="O3280" i="3"/>
  <c r="W3279" i="3"/>
  <c r="V3279" i="3"/>
  <c r="W3278" i="3"/>
  <c r="V3278" i="3"/>
  <c r="W3277" i="3"/>
  <c r="V3277" i="3"/>
  <c r="W3276" i="3"/>
  <c r="V3276" i="3"/>
  <c r="O3276" i="3"/>
  <c r="W3275" i="3"/>
  <c r="V3275" i="3"/>
  <c r="W3274" i="3"/>
  <c r="V3274" i="3"/>
  <c r="W3273" i="3"/>
  <c r="V3273" i="3"/>
  <c r="W3272" i="3"/>
  <c r="V3272" i="3"/>
  <c r="O3272" i="3"/>
  <c r="W3271" i="3"/>
  <c r="V3271" i="3"/>
  <c r="W3270" i="3"/>
  <c r="V3270" i="3"/>
  <c r="W3269" i="3"/>
  <c r="V3269" i="3"/>
  <c r="W3268" i="3"/>
  <c r="V3268" i="3"/>
  <c r="O3268" i="3"/>
  <c r="W3267" i="3"/>
  <c r="V3267" i="3"/>
  <c r="W3266" i="3"/>
  <c r="V3266" i="3"/>
  <c r="W3265" i="3"/>
  <c r="V3265" i="3"/>
  <c r="W3264" i="3"/>
  <c r="V3264" i="3"/>
  <c r="O3264" i="3"/>
  <c r="W3263" i="3"/>
  <c r="V3263" i="3"/>
  <c r="W3262" i="3"/>
  <c r="V3262" i="3"/>
  <c r="W3261" i="3"/>
  <c r="V3261" i="3"/>
  <c r="W3260" i="3"/>
  <c r="V3260" i="3"/>
  <c r="O3260" i="3"/>
  <c r="W3259" i="3"/>
  <c r="V3259" i="3"/>
  <c r="W3258" i="3"/>
  <c r="V3258" i="3"/>
  <c r="W3257" i="3"/>
  <c r="V3257" i="3"/>
  <c r="W3256" i="3"/>
  <c r="V3256" i="3"/>
  <c r="O3256" i="3"/>
  <c r="W3255" i="3"/>
  <c r="V3255" i="3"/>
  <c r="W3254" i="3"/>
  <c r="V3254" i="3"/>
  <c r="W3253" i="3"/>
  <c r="V3253" i="3"/>
  <c r="W3252" i="3"/>
  <c r="V3252" i="3"/>
  <c r="O3252" i="3"/>
  <c r="W3251" i="3"/>
  <c r="V3251" i="3"/>
  <c r="W3250" i="3"/>
  <c r="V3250" i="3"/>
  <c r="W3249" i="3"/>
  <c r="V3249" i="3"/>
  <c r="W3248" i="3"/>
  <c r="V3248" i="3"/>
  <c r="O3248" i="3"/>
  <c r="W3247" i="3"/>
  <c r="V3247" i="3"/>
  <c r="W3246" i="3"/>
  <c r="V3246" i="3"/>
  <c r="W3245" i="3"/>
  <c r="V3245" i="3"/>
  <c r="W3244" i="3"/>
  <c r="V3244" i="3"/>
  <c r="O3244" i="3"/>
  <c r="W3243" i="3"/>
  <c r="V3243" i="3"/>
  <c r="W3242" i="3"/>
  <c r="V3242" i="3"/>
  <c r="W3241" i="3"/>
  <c r="V3241" i="3"/>
  <c r="W3240" i="3"/>
  <c r="V3240" i="3"/>
  <c r="O3240" i="3"/>
  <c r="W3239" i="3"/>
  <c r="V3239" i="3"/>
  <c r="W3238" i="3"/>
  <c r="V3238" i="3"/>
  <c r="W3237" i="3"/>
  <c r="V3237" i="3"/>
  <c r="W3236" i="3"/>
  <c r="V3236" i="3"/>
  <c r="O3236" i="3"/>
  <c r="W3235" i="3"/>
  <c r="V3235" i="3"/>
  <c r="W3234" i="3"/>
  <c r="V3234" i="3"/>
  <c r="W3233" i="3"/>
  <c r="V3233" i="3"/>
  <c r="W3232" i="3"/>
  <c r="V3232" i="3"/>
  <c r="O3232" i="3"/>
  <c r="W3231" i="3"/>
  <c r="V3231" i="3"/>
  <c r="W3230" i="3"/>
  <c r="V3230" i="3"/>
  <c r="W3229" i="3"/>
  <c r="V3229" i="3"/>
  <c r="W3228" i="3"/>
  <c r="V3228" i="3"/>
  <c r="O3228" i="3"/>
  <c r="W3227" i="3"/>
  <c r="V3227" i="3"/>
  <c r="W3226" i="3"/>
  <c r="V3226" i="3"/>
  <c r="W3225" i="3"/>
  <c r="V3225" i="3"/>
  <c r="W3224" i="3"/>
  <c r="V3224" i="3"/>
  <c r="O3224" i="3"/>
  <c r="W3223" i="3"/>
  <c r="V3223" i="3"/>
  <c r="W3222" i="3"/>
  <c r="V3222" i="3"/>
  <c r="W3221" i="3"/>
  <c r="V3221" i="3"/>
  <c r="W3220" i="3"/>
  <c r="V3220" i="3"/>
  <c r="O3220" i="3"/>
  <c r="W3219" i="3"/>
  <c r="V3219" i="3"/>
  <c r="W3218" i="3"/>
  <c r="V3218" i="3"/>
  <c r="W3217" i="3"/>
  <c r="V3217" i="3"/>
  <c r="W3216" i="3"/>
  <c r="V3216" i="3"/>
  <c r="O3216" i="3"/>
  <c r="W3215" i="3"/>
  <c r="V3215" i="3"/>
  <c r="W3214" i="3"/>
  <c r="V3214" i="3"/>
  <c r="W3213" i="3"/>
  <c r="V3213" i="3"/>
  <c r="W3212" i="3"/>
  <c r="V3212" i="3"/>
  <c r="O3212" i="3"/>
  <c r="W3211" i="3"/>
  <c r="V3211" i="3"/>
  <c r="W3210" i="3"/>
  <c r="V3210" i="3"/>
  <c r="W3209" i="3"/>
  <c r="V3209" i="3"/>
  <c r="W3208" i="3"/>
  <c r="V3208" i="3"/>
  <c r="O3208" i="3"/>
  <c r="W3207" i="3"/>
  <c r="V3207" i="3"/>
  <c r="W3206" i="3"/>
  <c r="V3206" i="3"/>
  <c r="W3205" i="3"/>
  <c r="V3205" i="3"/>
  <c r="W3204" i="3"/>
  <c r="V3204" i="3"/>
  <c r="O3204" i="3"/>
  <c r="W3203" i="3"/>
  <c r="V3203" i="3"/>
  <c r="W3202" i="3"/>
  <c r="V3202" i="3"/>
  <c r="W3201" i="3"/>
  <c r="V3201" i="3"/>
  <c r="W3200" i="3"/>
  <c r="V3200" i="3"/>
  <c r="O3200" i="3"/>
  <c r="W3199" i="3"/>
  <c r="V3199" i="3"/>
  <c r="W3198" i="3"/>
  <c r="V3198" i="3"/>
  <c r="W3197" i="3"/>
  <c r="V3197" i="3"/>
  <c r="W3196" i="3"/>
  <c r="V3196" i="3"/>
  <c r="O3196" i="3"/>
  <c r="W3195" i="3"/>
  <c r="V3195" i="3"/>
  <c r="W3194" i="3"/>
  <c r="V3194" i="3"/>
  <c r="W3193" i="3"/>
  <c r="V3193" i="3"/>
  <c r="W3192" i="3"/>
  <c r="V3192" i="3"/>
  <c r="O3192" i="3"/>
  <c r="W3191" i="3"/>
  <c r="V3191" i="3"/>
  <c r="W3190" i="3"/>
  <c r="V3190" i="3"/>
  <c r="W3189" i="3"/>
  <c r="V3189" i="3"/>
  <c r="W3188" i="3"/>
  <c r="V3188" i="3"/>
  <c r="O3188" i="3"/>
  <c r="W3187" i="3"/>
  <c r="V3187" i="3"/>
  <c r="W3186" i="3"/>
  <c r="V3186" i="3"/>
  <c r="W3185" i="3"/>
  <c r="V3185" i="3"/>
  <c r="W3184" i="3"/>
  <c r="V3184" i="3"/>
  <c r="O3184" i="3"/>
  <c r="W3183" i="3"/>
  <c r="V3183" i="3"/>
  <c r="W3182" i="3"/>
  <c r="V3182" i="3"/>
  <c r="W3181" i="3"/>
  <c r="V3181" i="3"/>
  <c r="W3180" i="3"/>
  <c r="V3180" i="3"/>
  <c r="O3180" i="3"/>
  <c r="W3179" i="3"/>
  <c r="V3179" i="3"/>
  <c r="W3178" i="3"/>
  <c r="V3178" i="3"/>
  <c r="W3177" i="3"/>
  <c r="V3177" i="3"/>
  <c r="W3176" i="3"/>
  <c r="V3176" i="3"/>
  <c r="O3176" i="3"/>
  <c r="W3175" i="3"/>
  <c r="V3175" i="3"/>
  <c r="W3174" i="3"/>
  <c r="V3174" i="3"/>
  <c r="W3173" i="3"/>
  <c r="V3173" i="3"/>
  <c r="W3172" i="3"/>
  <c r="V3172" i="3"/>
  <c r="O3172" i="3"/>
  <c r="W3171" i="3"/>
  <c r="V3171" i="3"/>
  <c r="W3170" i="3"/>
  <c r="V3170" i="3"/>
  <c r="W3169" i="3"/>
  <c r="V3169" i="3"/>
  <c r="W3168" i="3"/>
  <c r="V3168" i="3"/>
  <c r="O3168" i="3"/>
  <c r="W3167" i="3"/>
  <c r="V3167" i="3"/>
  <c r="W3166" i="3"/>
  <c r="V3166" i="3"/>
  <c r="W3165" i="3"/>
  <c r="V3165" i="3"/>
  <c r="W3164" i="3"/>
  <c r="V3164" i="3"/>
  <c r="O3164" i="3"/>
  <c r="W3163" i="3"/>
  <c r="V3163" i="3"/>
  <c r="W3162" i="3"/>
  <c r="V3162" i="3"/>
  <c r="W3161" i="3"/>
  <c r="V3161" i="3"/>
  <c r="W3160" i="3"/>
  <c r="V3160" i="3"/>
  <c r="O3160" i="3"/>
  <c r="W3159" i="3"/>
  <c r="V3159" i="3"/>
  <c r="W3158" i="3"/>
  <c r="V3158" i="3"/>
  <c r="W3157" i="3"/>
  <c r="V3157" i="3"/>
  <c r="W3156" i="3"/>
  <c r="V3156" i="3"/>
  <c r="O3156" i="3"/>
  <c r="W3155" i="3"/>
  <c r="V3155" i="3"/>
  <c r="W3154" i="3"/>
  <c r="V3154" i="3"/>
  <c r="W3153" i="3"/>
  <c r="V3153" i="3"/>
  <c r="W3152" i="3"/>
  <c r="V3152" i="3"/>
  <c r="O3152" i="3"/>
  <c r="W3151" i="3"/>
  <c r="V3151" i="3"/>
  <c r="W3150" i="3"/>
  <c r="V3150" i="3"/>
  <c r="W3149" i="3"/>
  <c r="V3149" i="3"/>
  <c r="W3148" i="3"/>
  <c r="V3148" i="3"/>
  <c r="O3148" i="3"/>
  <c r="W3147" i="3"/>
  <c r="V3147" i="3"/>
  <c r="W3146" i="3"/>
  <c r="V3146" i="3"/>
  <c r="W3145" i="3"/>
  <c r="V3145" i="3"/>
  <c r="W3144" i="3"/>
  <c r="V3144" i="3"/>
  <c r="O3144" i="3"/>
  <c r="W3143" i="3"/>
  <c r="V3143" i="3"/>
  <c r="W3142" i="3"/>
  <c r="V3142" i="3"/>
  <c r="W3141" i="3"/>
  <c r="V3141" i="3"/>
  <c r="W3140" i="3"/>
  <c r="V3140" i="3"/>
  <c r="O3140" i="3"/>
  <c r="W3139" i="3"/>
  <c r="V3139" i="3"/>
  <c r="W3138" i="3"/>
  <c r="V3138" i="3"/>
  <c r="W3137" i="3"/>
  <c r="V3137" i="3"/>
  <c r="W3136" i="3"/>
  <c r="V3136" i="3"/>
  <c r="O3136" i="3"/>
  <c r="W3135" i="3"/>
  <c r="V3135" i="3"/>
  <c r="W3134" i="3"/>
  <c r="V3134" i="3"/>
  <c r="W3133" i="3"/>
  <c r="V3133" i="3"/>
  <c r="W3132" i="3"/>
  <c r="V3132" i="3"/>
  <c r="O3132" i="3"/>
  <c r="W3131" i="3"/>
  <c r="V3131" i="3"/>
  <c r="W3130" i="3"/>
  <c r="V3130" i="3"/>
  <c r="W3129" i="3"/>
  <c r="V3129" i="3"/>
  <c r="W3128" i="3"/>
  <c r="V3128" i="3"/>
  <c r="O3128" i="3"/>
  <c r="W3127" i="3"/>
  <c r="V3127" i="3"/>
  <c r="W3126" i="3"/>
  <c r="V3126" i="3"/>
  <c r="W3125" i="3"/>
  <c r="V3125" i="3"/>
  <c r="W3124" i="3"/>
  <c r="V3124" i="3"/>
  <c r="O3124" i="3"/>
  <c r="W3123" i="3"/>
  <c r="V3123" i="3"/>
  <c r="W3122" i="3"/>
  <c r="V3122" i="3"/>
  <c r="W3121" i="3"/>
  <c r="V3121" i="3"/>
  <c r="W3120" i="3"/>
  <c r="V3120" i="3"/>
  <c r="O3120" i="3"/>
  <c r="W3119" i="3"/>
  <c r="V3119" i="3"/>
  <c r="W3118" i="3"/>
  <c r="V3118" i="3"/>
  <c r="W3117" i="3"/>
  <c r="V3117" i="3"/>
  <c r="W3116" i="3"/>
  <c r="V3116" i="3"/>
  <c r="O3116" i="3"/>
  <c r="W3115" i="3"/>
  <c r="V3115" i="3"/>
  <c r="W3114" i="3"/>
  <c r="V3114" i="3"/>
  <c r="W3113" i="3"/>
  <c r="V3113" i="3"/>
  <c r="W3112" i="3"/>
  <c r="V3112" i="3"/>
  <c r="O3112" i="3"/>
  <c r="W3111" i="3"/>
  <c r="V3111" i="3"/>
  <c r="W3110" i="3"/>
  <c r="V3110" i="3"/>
  <c r="W3109" i="3"/>
  <c r="V3109" i="3"/>
  <c r="W3108" i="3"/>
  <c r="V3108" i="3"/>
  <c r="O3108" i="3"/>
  <c r="W3107" i="3"/>
  <c r="V3107" i="3"/>
  <c r="W3106" i="3"/>
  <c r="V3106" i="3"/>
  <c r="W3105" i="3"/>
  <c r="V3105" i="3"/>
  <c r="W3104" i="3"/>
  <c r="V3104" i="3"/>
  <c r="O3104" i="3"/>
  <c r="W3103" i="3"/>
  <c r="V3103" i="3"/>
  <c r="W3102" i="3"/>
  <c r="V3102" i="3"/>
  <c r="W3101" i="3"/>
  <c r="V3101" i="3"/>
  <c r="W3100" i="3"/>
  <c r="V3100" i="3"/>
  <c r="O3100" i="3"/>
  <c r="W3099" i="3"/>
  <c r="V3099" i="3"/>
  <c r="W3098" i="3"/>
  <c r="V3098" i="3"/>
  <c r="W3097" i="3"/>
  <c r="V3097" i="3"/>
  <c r="W3096" i="3"/>
  <c r="V3096" i="3"/>
  <c r="O3096" i="3"/>
  <c r="W3095" i="3"/>
  <c r="V3095" i="3"/>
  <c r="W3094" i="3"/>
  <c r="V3094" i="3"/>
  <c r="W3093" i="3"/>
  <c r="V3093" i="3"/>
  <c r="W3092" i="3"/>
  <c r="V3092" i="3"/>
  <c r="O3092" i="3"/>
  <c r="W3091" i="3"/>
  <c r="V3091" i="3"/>
  <c r="W3090" i="3"/>
  <c r="V3090" i="3"/>
  <c r="W3089" i="3"/>
  <c r="V3089" i="3"/>
  <c r="W3088" i="3"/>
  <c r="V3088" i="3"/>
  <c r="O3088" i="3"/>
  <c r="W3087" i="3"/>
  <c r="V3087" i="3"/>
  <c r="W3086" i="3"/>
  <c r="V3086" i="3"/>
  <c r="W3085" i="3"/>
  <c r="V3085" i="3"/>
  <c r="W3084" i="3"/>
  <c r="V3084" i="3"/>
  <c r="O3084" i="3"/>
  <c r="W3083" i="3"/>
  <c r="V3083" i="3"/>
  <c r="W3082" i="3"/>
  <c r="V3082" i="3"/>
  <c r="W3081" i="3"/>
  <c r="V3081" i="3"/>
  <c r="W3080" i="3"/>
  <c r="V3080" i="3"/>
  <c r="O3080" i="3"/>
  <c r="W3079" i="3"/>
  <c r="V3079" i="3"/>
  <c r="W3078" i="3"/>
  <c r="V3078" i="3"/>
  <c r="W3077" i="3"/>
  <c r="V3077" i="3"/>
  <c r="W3076" i="3"/>
  <c r="V3076" i="3"/>
  <c r="O3076" i="3"/>
  <c r="W3075" i="3"/>
  <c r="V3075" i="3"/>
  <c r="W3074" i="3"/>
  <c r="V3074" i="3"/>
  <c r="W3073" i="3"/>
  <c r="V3073" i="3"/>
  <c r="W3072" i="3"/>
  <c r="V3072" i="3"/>
  <c r="O3072" i="3"/>
  <c r="W3071" i="3"/>
  <c r="V3071" i="3"/>
  <c r="W3070" i="3"/>
  <c r="V3070" i="3"/>
  <c r="W3069" i="3"/>
  <c r="V3069" i="3"/>
  <c r="W3068" i="3"/>
  <c r="V3068" i="3"/>
  <c r="O3068" i="3"/>
  <c r="W3067" i="3"/>
  <c r="V3067" i="3"/>
  <c r="W3066" i="3"/>
  <c r="V3066" i="3"/>
  <c r="W3065" i="3"/>
  <c r="V3065" i="3"/>
  <c r="W3064" i="3"/>
  <c r="V3064" i="3"/>
  <c r="O3064" i="3"/>
  <c r="W3063" i="3"/>
  <c r="V3063" i="3"/>
  <c r="W3062" i="3"/>
  <c r="V3062" i="3"/>
  <c r="W3061" i="3"/>
  <c r="V3061" i="3"/>
  <c r="W3060" i="3"/>
  <c r="V3060" i="3"/>
  <c r="O3060" i="3"/>
  <c r="W3059" i="3"/>
  <c r="V3059" i="3"/>
  <c r="W3058" i="3"/>
  <c r="V3058" i="3"/>
  <c r="W3057" i="3"/>
  <c r="V3057" i="3"/>
  <c r="W3056" i="3"/>
  <c r="V3056" i="3"/>
  <c r="O3056" i="3"/>
  <c r="W3055" i="3"/>
  <c r="V3055" i="3"/>
  <c r="W3054" i="3"/>
  <c r="V3054" i="3"/>
  <c r="W3053" i="3"/>
  <c r="V3053" i="3"/>
  <c r="W3052" i="3"/>
  <c r="V3052" i="3"/>
  <c r="O3052" i="3"/>
  <c r="W3051" i="3"/>
  <c r="V3051" i="3"/>
  <c r="W3050" i="3"/>
  <c r="V3050" i="3"/>
  <c r="W3049" i="3"/>
  <c r="V3049" i="3"/>
  <c r="W3048" i="3"/>
  <c r="V3048" i="3"/>
  <c r="O3048" i="3"/>
  <c r="W3047" i="3"/>
  <c r="V3047" i="3"/>
  <c r="W3046" i="3"/>
  <c r="V3046" i="3"/>
  <c r="W3045" i="3"/>
  <c r="V3045" i="3"/>
  <c r="W3044" i="3"/>
  <c r="V3044" i="3"/>
  <c r="O3044" i="3"/>
  <c r="W3043" i="3"/>
  <c r="V3043" i="3"/>
  <c r="W3042" i="3"/>
  <c r="V3042" i="3"/>
  <c r="W3041" i="3"/>
  <c r="V3041" i="3"/>
  <c r="W3040" i="3"/>
  <c r="V3040" i="3"/>
  <c r="O3040" i="3"/>
  <c r="W3039" i="3"/>
  <c r="V3039" i="3"/>
  <c r="W3038" i="3"/>
  <c r="V3038" i="3"/>
  <c r="W3037" i="3"/>
  <c r="V3037" i="3"/>
  <c r="W3036" i="3"/>
  <c r="V3036" i="3"/>
  <c r="O3036" i="3"/>
  <c r="W3035" i="3"/>
  <c r="V3035" i="3"/>
  <c r="W3034" i="3"/>
  <c r="V3034" i="3"/>
  <c r="W3033" i="3"/>
  <c r="V3033" i="3"/>
  <c r="W3032" i="3"/>
  <c r="V3032" i="3"/>
  <c r="O3032" i="3"/>
  <c r="W3031" i="3"/>
  <c r="V3031" i="3"/>
  <c r="W3030" i="3"/>
  <c r="V3030" i="3"/>
  <c r="W3029" i="3"/>
  <c r="V3029" i="3"/>
  <c r="W3028" i="3"/>
  <c r="V3028" i="3"/>
  <c r="O3028" i="3"/>
  <c r="W3027" i="3"/>
  <c r="V3027" i="3"/>
  <c r="W3026" i="3"/>
  <c r="V3026" i="3"/>
  <c r="W3025" i="3"/>
  <c r="V3025" i="3"/>
  <c r="W3024" i="3"/>
  <c r="V3024" i="3"/>
  <c r="O3024" i="3"/>
  <c r="W3023" i="3"/>
  <c r="V3023" i="3"/>
  <c r="W3022" i="3"/>
  <c r="V3022" i="3"/>
  <c r="W3021" i="3"/>
  <c r="V3021" i="3"/>
  <c r="W3020" i="3"/>
  <c r="V3020" i="3"/>
  <c r="O3020" i="3"/>
  <c r="W3019" i="3"/>
  <c r="V3019" i="3"/>
  <c r="W3018" i="3"/>
  <c r="V3018" i="3"/>
  <c r="W3017" i="3"/>
  <c r="V3017" i="3"/>
  <c r="W3016" i="3"/>
  <c r="V3016" i="3"/>
  <c r="O3016" i="3"/>
  <c r="W3015" i="3"/>
  <c r="V3015" i="3"/>
  <c r="W3014" i="3"/>
  <c r="V3014" i="3"/>
  <c r="W3013" i="3"/>
  <c r="V3013" i="3"/>
  <c r="W3012" i="3"/>
  <c r="V3012" i="3"/>
  <c r="O3012" i="3"/>
  <c r="W3011" i="3"/>
  <c r="V3011" i="3"/>
  <c r="W3010" i="3"/>
  <c r="V3010" i="3"/>
  <c r="W3009" i="3"/>
  <c r="V3009" i="3"/>
  <c r="W3008" i="3"/>
  <c r="V3008" i="3"/>
  <c r="O3008" i="3"/>
  <c r="W3007" i="3"/>
  <c r="V3007" i="3"/>
  <c r="W3006" i="3"/>
  <c r="V3006" i="3"/>
  <c r="W3005" i="3"/>
  <c r="V3005" i="3"/>
  <c r="W3004" i="3"/>
  <c r="V3004" i="3"/>
  <c r="O3004" i="3"/>
  <c r="W3003" i="3"/>
  <c r="V3003" i="3"/>
  <c r="W3002" i="3"/>
  <c r="V3002" i="3"/>
  <c r="W3001" i="3"/>
  <c r="V3001" i="3"/>
  <c r="W3000" i="3"/>
  <c r="V3000" i="3"/>
  <c r="O3000" i="3"/>
  <c r="W2999" i="3"/>
  <c r="V2999" i="3"/>
  <c r="W2998" i="3"/>
  <c r="V2998" i="3"/>
  <c r="W2997" i="3"/>
  <c r="V2997" i="3"/>
  <c r="W2996" i="3"/>
  <c r="V2996" i="3"/>
  <c r="O2996" i="3"/>
  <c r="W2995" i="3"/>
  <c r="V2995" i="3"/>
  <c r="W2994" i="3"/>
  <c r="V2994" i="3"/>
  <c r="W2993" i="3"/>
  <c r="V2993" i="3"/>
  <c r="W2992" i="3"/>
  <c r="V2992" i="3"/>
  <c r="O2992" i="3"/>
  <c r="W2991" i="3"/>
  <c r="V2991" i="3"/>
  <c r="W2990" i="3"/>
  <c r="V2990" i="3"/>
  <c r="W2989" i="3"/>
  <c r="V2989" i="3"/>
  <c r="W2988" i="3"/>
  <c r="V2988" i="3"/>
  <c r="O2988" i="3"/>
  <c r="W2987" i="3"/>
  <c r="V2987" i="3"/>
  <c r="W2986" i="3"/>
  <c r="V2986" i="3"/>
  <c r="W2985" i="3"/>
  <c r="V2985" i="3"/>
  <c r="W2984" i="3"/>
  <c r="V2984" i="3"/>
  <c r="O2984" i="3"/>
  <c r="W2983" i="3"/>
  <c r="V2983" i="3"/>
  <c r="W2982" i="3"/>
  <c r="V2982" i="3"/>
  <c r="W2981" i="3"/>
  <c r="V2981" i="3"/>
  <c r="W2980" i="3"/>
  <c r="V2980" i="3"/>
  <c r="O2980" i="3"/>
  <c r="W2979" i="3"/>
  <c r="V2979" i="3"/>
  <c r="W2978" i="3"/>
  <c r="V2978" i="3"/>
  <c r="W2977" i="3"/>
  <c r="V2977" i="3"/>
  <c r="W2976" i="3"/>
  <c r="V2976" i="3"/>
  <c r="O2976" i="3"/>
  <c r="W2975" i="3"/>
  <c r="V2975" i="3"/>
  <c r="W2974" i="3"/>
  <c r="V2974" i="3"/>
  <c r="W2973" i="3"/>
  <c r="V2973" i="3"/>
  <c r="W2972" i="3"/>
  <c r="V2972" i="3"/>
  <c r="O2972" i="3"/>
  <c r="W2971" i="3"/>
  <c r="V2971" i="3"/>
  <c r="W2970" i="3"/>
  <c r="V2970" i="3"/>
  <c r="W2969" i="3"/>
  <c r="V2969" i="3"/>
  <c r="W2968" i="3"/>
  <c r="V2968" i="3"/>
  <c r="O2968" i="3"/>
  <c r="W2967" i="3"/>
  <c r="V2967" i="3"/>
  <c r="W2966" i="3"/>
  <c r="V2966" i="3"/>
  <c r="W2965" i="3"/>
  <c r="V2965" i="3"/>
  <c r="W2964" i="3"/>
  <c r="V2964" i="3"/>
  <c r="O2964" i="3"/>
  <c r="W2963" i="3"/>
  <c r="V2963" i="3"/>
  <c r="W2962" i="3"/>
  <c r="V2962" i="3"/>
  <c r="W2961" i="3"/>
  <c r="V2961" i="3"/>
  <c r="W2960" i="3"/>
  <c r="V2960" i="3"/>
  <c r="O2960" i="3"/>
  <c r="W2959" i="3"/>
  <c r="V2959" i="3"/>
  <c r="W2958" i="3"/>
  <c r="V2958" i="3"/>
  <c r="W2957" i="3"/>
  <c r="V2957" i="3"/>
  <c r="W2956" i="3"/>
  <c r="V2956" i="3"/>
  <c r="O2956" i="3"/>
  <c r="W2955" i="3"/>
  <c r="V2955" i="3"/>
  <c r="W2954" i="3"/>
  <c r="V2954" i="3"/>
  <c r="W2953" i="3"/>
  <c r="V2953" i="3"/>
  <c r="W2952" i="3"/>
  <c r="V2952" i="3"/>
  <c r="O2952" i="3"/>
  <c r="W2951" i="3"/>
  <c r="V2951" i="3"/>
  <c r="W2950" i="3"/>
  <c r="V2950" i="3"/>
  <c r="W2949" i="3"/>
  <c r="V2949" i="3"/>
  <c r="W2948" i="3"/>
  <c r="V2948" i="3"/>
  <c r="O2948" i="3"/>
  <c r="W2947" i="3"/>
  <c r="V2947" i="3"/>
  <c r="W2946" i="3"/>
  <c r="V2946" i="3"/>
  <c r="W2945" i="3"/>
  <c r="V2945" i="3"/>
  <c r="W2944" i="3"/>
  <c r="V2944" i="3"/>
  <c r="O2944" i="3"/>
  <c r="W2943" i="3"/>
  <c r="V2943" i="3"/>
  <c r="W2942" i="3"/>
  <c r="V2942" i="3"/>
  <c r="W2941" i="3"/>
  <c r="V2941" i="3"/>
  <c r="W2940" i="3"/>
  <c r="V2940" i="3"/>
  <c r="O2940" i="3"/>
  <c r="W2939" i="3"/>
  <c r="V2939" i="3"/>
  <c r="W2938" i="3"/>
  <c r="V2938" i="3"/>
  <c r="W2937" i="3"/>
  <c r="V2937" i="3"/>
  <c r="W2936" i="3"/>
  <c r="V2936" i="3"/>
  <c r="O2936" i="3"/>
  <c r="W2935" i="3"/>
  <c r="V2935" i="3"/>
  <c r="W2934" i="3"/>
  <c r="V2934" i="3"/>
  <c r="W2933" i="3"/>
  <c r="V2933" i="3"/>
  <c r="W2932" i="3"/>
  <c r="V2932" i="3"/>
  <c r="O2932" i="3"/>
  <c r="W2931" i="3"/>
  <c r="V2931" i="3"/>
  <c r="W2930" i="3"/>
  <c r="V2930" i="3"/>
  <c r="W2929" i="3"/>
  <c r="V2929" i="3"/>
  <c r="W2928" i="3"/>
  <c r="V2928" i="3"/>
  <c r="O2928" i="3"/>
  <c r="W2927" i="3"/>
  <c r="V2927" i="3"/>
  <c r="W2926" i="3"/>
  <c r="V2926" i="3"/>
  <c r="W2925" i="3"/>
  <c r="V2925" i="3"/>
  <c r="W2924" i="3"/>
  <c r="V2924" i="3"/>
  <c r="O2924" i="3"/>
  <c r="W2923" i="3"/>
  <c r="V2923" i="3"/>
  <c r="W2922" i="3"/>
  <c r="V2922" i="3"/>
  <c r="W2921" i="3"/>
  <c r="V2921" i="3"/>
  <c r="W2920" i="3"/>
  <c r="V2920" i="3"/>
  <c r="O2920" i="3"/>
  <c r="W2919" i="3"/>
  <c r="V2919" i="3"/>
  <c r="W2918" i="3"/>
  <c r="V2918" i="3"/>
  <c r="W2917" i="3"/>
  <c r="V2917" i="3"/>
  <c r="W2916" i="3"/>
  <c r="V2916" i="3"/>
  <c r="O2916" i="3"/>
  <c r="W2915" i="3"/>
  <c r="V2915" i="3"/>
  <c r="W2914" i="3"/>
  <c r="V2914" i="3"/>
  <c r="W2913" i="3"/>
  <c r="V2913" i="3"/>
  <c r="W2912" i="3"/>
  <c r="V2912" i="3"/>
  <c r="O2912" i="3"/>
  <c r="W2911" i="3"/>
  <c r="V2911" i="3"/>
  <c r="W2910" i="3"/>
  <c r="V2910" i="3"/>
  <c r="W2909" i="3"/>
  <c r="V2909" i="3"/>
  <c r="W2908" i="3"/>
  <c r="V2908" i="3"/>
  <c r="O2908" i="3"/>
  <c r="W2907" i="3"/>
  <c r="V2907" i="3"/>
  <c r="W2906" i="3"/>
  <c r="V2906" i="3"/>
  <c r="W2905" i="3"/>
  <c r="V2905" i="3"/>
  <c r="W2904" i="3"/>
  <c r="V2904" i="3"/>
  <c r="O2904" i="3"/>
  <c r="W2903" i="3"/>
  <c r="V2903" i="3"/>
  <c r="W2902" i="3"/>
  <c r="V2902" i="3"/>
  <c r="W2901" i="3"/>
  <c r="V2901" i="3"/>
  <c r="W2900" i="3"/>
  <c r="V2900" i="3"/>
  <c r="O2900" i="3"/>
  <c r="W2899" i="3"/>
  <c r="V2899" i="3"/>
  <c r="W2898" i="3"/>
  <c r="V2898" i="3"/>
  <c r="W2897" i="3"/>
  <c r="V2897" i="3"/>
  <c r="W2896" i="3"/>
  <c r="V2896" i="3"/>
  <c r="O2896" i="3"/>
  <c r="W2895" i="3"/>
  <c r="V2895" i="3"/>
  <c r="W2894" i="3"/>
  <c r="V2894" i="3"/>
  <c r="W2893" i="3"/>
  <c r="V2893" i="3"/>
  <c r="W2892" i="3"/>
  <c r="V2892" i="3"/>
  <c r="O2892" i="3"/>
  <c r="W2891" i="3"/>
  <c r="V2891" i="3"/>
  <c r="W2890" i="3"/>
  <c r="V2890" i="3"/>
  <c r="W2889" i="3"/>
  <c r="V2889" i="3"/>
  <c r="W2888" i="3"/>
  <c r="V2888" i="3"/>
  <c r="O2888" i="3"/>
  <c r="W2887" i="3"/>
  <c r="V2887" i="3"/>
  <c r="W2886" i="3"/>
  <c r="V2886" i="3"/>
  <c r="W2885" i="3"/>
  <c r="V2885" i="3"/>
  <c r="W2884" i="3"/>
  <c r="V2884" i="3"/>
  <c r="O2884" i="3"/>
  <c r="W2883" i="3"/>
  <c r="V2883" i="3"/>
  <c r="W2882" i="3"/>
  <c r="V2882" i="3"/>
  <c r="W2881" i="3"/>
  <c r="V2881" i="3"/>
  <c r="W2880" i="3"/>
  <c r="V2880" i="3"/>
  <c r="O2880" i="3"/>
  <c r="W2879" i="3"/>
  <c r="V2879" i="3"/>
  <c r="W2878" i="3"/>
  <c r="V2878" i="3"/>
  <c r="W2877" i="3"/>
  <c r="V2877" i="3"/>
  <c r="W2876" i="3"/>
  <c r="V2876" i="3"/>
  <c r="O2876" i="3"/>
  <c r="W2875" i="3"/>
  <c r="V2875" i="3"/>
  <c r="W2874" i="3"/>
  <c r="V2874" i="3"/>
  <c r="W2873" i="3"/>
  <c r="V2873" i="3"/>
  <c r="W2872" i="3"/>
  <c r="V2872" i="3"/>
  <c r="O2872" i="3"/>
  <c r="W2871" i="3"/>
  <c r="V2871" i="3"/>
  <c r="W2870" i="3"/>
  <c r="V2870" i="3"/>
  <c r="W2869" i="3"/>
  <c r="V2869" i="3"/>
  <c r="W2868" i="3"/>
  <c r="V2868" i="3"/>
  <c r="O2868" i="3"/>
  <c r="W2867" i="3"/>
  <c r="V2867" i="3"/>
  <c r="W2866" i="3"/>
  <c r="V2866" i="3"/>
  <c r="W2865" i="3"/>
  <c r="V2865" i="3"/>
  <c r="W2864" i="3"/>
  <c r="V2864" i="3"/>
  <c r="O2864" i="3"/>
  <c r="W2863" i="3"/>
  <c r="V2863" i="3"/>
  <c r="W2862" i="3"/>
  <c r="V2862" i="3"/>
  <c r="W2861" i="3"/>
  <c r="V2861" i="3"/>
  <c r="W2860" i="3"/>
  <c r="V2860" i="3"/>
  <c r="O2860" i="3"/>
  <c r="W2859" i="3"/>
  <c r="V2859" i="3"/>
  <c r="W2858" i="3"/>
  <c r="V2858" i="3"/>
  <c r="W2857" i="3"/>
  <c r="V2857" i="3"/>
  <c r="W2856" i="3"/>
  <c r="V2856" i="3"/>
  <c r="O2856" i="3"/>
  <c r="W2855" i="3"/>
  <c r="V2855" i="3"/>
  <c r="W2854" i="3"/>
  <c r="V2854" i="3"/>
  <c r="W2853" i="3"/>
  <c r="V2853" i="3"/>
  <c r="W2852" i="3"/>
  <c r="V2852" i="3"/>
  <c r="O2852" i="3"/>
  <c r="W2851" i="3"/>
  <c r="V2851" i="3"/>
  <c r="W2850" i="3"/>
  <c r="V2850" i="3"/>
  <c r="W2849" i="3"/>
  <c r="V2849" i="3"/>
  <c r="W2848" i="3"/>
  <c r="V2848" i="3"/>
  <c r="O2848" i="3"/>
  <c r="W2847" i="3"/>
  <c r="V2847" i="3"/>
  <c r="W2846" i="3"/>
  <c r="V2846" i="3"/>
  <c r="W2845" i="3"/>
  <c r="V2845" i="3"/>
  <c r="W2844" i="3"/>
  <c r="V2844" i="3"/>
  <c r="O2844" i="3"/>
  <c r="W2843" i="3"/>
  <c r="V2843" i="3"/>
  <c r="W2842" i="3"/>
  <c r="V2842" i="3"/>
  <c r="W2841" i="3"/>
  <c r="V2841" i="3"/>
  <c r="W2840" i="3"/>
  <c r="V2840" i="3"/>
  <c r="O2840" i="3"/>
  <c r="W2839" i="3"/>
  <c r="V2839" i="3"/>
  <c r="W2838" i="3"/>
  <c r="V2838" i="3"/>
  <c r="W2837" i="3"/>
  <c r="V2837" i="3"/>
  <c r="W2836" i="3"/>
  <c r="V2836" i="3"/>
  <c r="O2836" i="3"/>
  <c r="W2835" i="3"/>
  <c r="V2835" i="3"/>
  <c r="W2834" i="3"/>
  <c r="V2834" i="3"/>
  <c r="W2833" i="3"/>
  <c r="V2833" i="3"/>
  <c r="W2832" i="3"/>
  <c r="V2832" i="3"/>
  <c r="O2832" i="3"/>
  <c r="W2831" i="3"/>
  <c r="V2831" i="3"/>
  <c r="W2830" i="3"/>
  <c r="V2830" i="3"/>
  <c r="W2829" i="3"/>
  <c r="V2829" i="3"/>
  <c r="W2828" i="3"/>
  <c r="V2828" i="3"/>
  <c r="O2828" i="3"/>
  <c r="W2827" i="3"/>
  <c r="V2827" i="3"/>
  <c r="W2826" i="3"/>
  <c r="V2826" i="3"/>
  <c r="W2825" i="3"/>
  <c r="V2825" i="3"/>
  <c r="W2824" i="3"/>
  <c r="V2824" i="3"/>
  <c r="O2824" i="3"/>
  <c r="W2823" i="3"/>
  <c r="V2823" i="3"/>
  <c r="W2822" i="3"/>
  <c r="V2822" i="3"/>
  <c r="W2821" i="3"/>
  <c r="V2821" i="3"/>
  <c r="W2820" i="3"/>
  <c r="V2820" i="3"/>
  <c r="O2820" i="3"/>
  <c r="W2819" i="3"/>
  <c r="V2819" i="3"/>
  <c r="W2818" i="3"/>
  <c r="V2818" i="3"/>
  <c r="W2817" i="3"/>
  <c r="V2817" i="3"/>
  <c r="W2816" i="3"/>
  <c r="V2816" i="3"/>
  <c r="O2816" i="3"/>
  <c r="W2815" i="3"/>
  <c r="V2815" i="3"/>
  <c r="W2814" i="3"/>
  <c r="V2814" i="3"/>
  <c r="W2813" i="3"/>
  <c r="V2813" i="3"/>
  <c r="W2812" i="3"/>
  <c r="V2812" i="3"/>
  <c r="O2812" i="3"/>
  <c r="W2811" i="3"/>
  <c r="V2811" i="3"/>
  <c r="W2810" i="3"/>
  <c r="V2810" i="3"/>
  <c r="W2809" i="3"/>
  <c r="V2809" i="3"/>
  <c r="W2808" i="3"/>
  <c r="V2808" i="3"/>
  <c r="O2808" i="3"/>
  <c r="W2807" i="3"/>
  <c r="V2807" i="3"/>
  <c r="W2806" i="3"/>
  <c r="V2806" i="3"/>
  <c r="W2805" i="3"/>
  <c r="V2805" i="3"/>
  <c r="W2804" i="3"/>
  <c r="V2804" i="3"/>
  <c r="O2804" i="3"/>
  <c r="W2803" i="3"/>
  <c r="V2803" i="3"/>
  <c r="W2802" i="3"/>
  <c r="V2802" i="3"/>
  <c r="W2801" i="3"/>
  <c r="V2801" i="3"/>
  <c r="W2800" i="3"/>
  <c r="V2800" i="3"/>
  <c r="O2800" i="3"/>
  <c r="W2799" i="3"/>
  <c r="V2799" i="3"/>
  <c r="W2798" i="3"/>
  <c r="V2798" i="3"/>
  <c r="W2797" i="3"/>
  <c r="V2797" i="3"/>
  <c r="W2796" i="3"/>
  <c r="V2796" i="3"/>
  <c r="O2796" i="3"/>
  <c r="W2795" i="3"/>
  <c r="V2795" i="3"/>
  <c r="W2794" i="3"/>
  <c r="V2794" i="3"/>
  <c r="W2793" i="3"/>
  <c r="V2793" i="3"/>
  <c r="W2792" i="3"/>
  <c r="V2792" i="3"/>
  <c r="O2792" i="3"/>
  <c r="W2791" i="3"/>
  <c r="V2791" i="3"/>
  <c r="W2790" i="3"/>
  <c r="V2790" i="3"/>
  <c r="W2789" i="3"/>
  <c r="V2789" i="3"/>
  <c r="W2788" i="3"/>
  <c r="V2788" i="3"/>
  <c r="O2788" i="3"/>
  <c r="W2787" i="3"/>
  <c r="V2787" i="3"/>
  <c r="W2786" i="3"/>
  <c r="V2786" i="3"/>
  <c r="W2785" i="3"/>
  <c r="V2785" i="3"/>
  <c r="W2784" i="3"/>
  <c r="V2784" i="3"/>
  <c r="O2784" i="3"/>
  <c r="W2783" i="3"/>
  <c r="V2783" i="3"/>
  <c r="W2782" i="3"/>
  <c r="V2782" i="3"/>
  <c r="W2781" i="3"/>
  <c r="V2781" i="3"/>
  <c r="W2780" i="3"/>
  <c r="V2780" i="3"/>
  <c r="O2780" i="3"/>
  <c r="W2779" i="3"/>
  <c r="V2779" i="3"/>
  <c r="W2778" i="3"/>
  <c r="V2778" i="3"/>
  <c r="W2777" i="3"/>
  <c r="V2777" i="3"/>
  <c r="W2776" i="3"/>
  <c r="V2776" i="3"/>
  <c r="O2776" i="3"/>
  <c r="W2775" i="3"/>
  <c r="V2775" i="3"/>
  <c r="W2774" i="3"/>
  <c r="V2774" i="3"/>
  <c r="W2773" i="3"/>
  <c r="V2773" i="3"/>
  <c r="W2772" i="3"/>
  <c r="V2772" i="3"/>
  <c r="O2772" i="3"/>
  <c r="W2771" i="3"/>
  <c r="V2771" i="3"/>
  <c r="W2770" i="3"/>
  <c r="V2770" i="3"/>
  <c r="W2769" i="3"/>
  <c r="V2769" i="3"/>
  <c r="W2768" i="3"/>
  <c r="V2768" i="3"/>
  <c r="O2768" i="3"/>
  <c r="W2767" i="3"/>
  <c r="V2767" i="3"/>
  <c r="W2766" i="3"/>
  <c r="V2766" i="3"/>
  <c r="W2765" i="3"/>
  <c r="V2765" i="3"/>
  <c r="W2764" i="3"/>
  <c r="V2764" i="3"/>
  <c r="O2764" i="3"/>
  <c r="W2763" i="3"/>
  <c r="V2763" i="3"/>
  <c r="W2762" i="3"/>
  <c r="V2762" i="3"/>
  <c r="W2761" i="3"/>
  <c r="V2761" i="3"/>
  <c r="W2760" i="3"/>
  <c r="V2760" i="3"/>
  <c r="O2760" i="3"/>
  <c r="W2759" i="3"/>
  <c r="V2759" i="3"/>
  <c r="W2758" i="3"/>
  <c r="V2758" i="3"/>
  <c r="W2757" i="3"/>
  <c r="V2757" i="3"/>
  <c r="W2756" i="3"/>
  <c r="V2756" i="3"/>
  <c r="O2756" i="3"/>
  <c r="W2755" i="3"/>
  <c r="V2755" i="3"/>
  <c r="W2754" i="3"/>
  <c r="V2754" i="3"/>
  <c r="W2753" i="3"/>
  <c r="V2753" i="3"/>
  <c r="W2752" i="3"/>
  <c r="V2752" i="3"/>
  <c r="O2752" i="3"/>
  <c r="W2751" i="3"/>
  <c r="V2751" i="3"/>
  <c r="W2750" i="3"/>
  <c r="V2750" i="3"/>
  <c r="W2749" i="3"/>
  <c r="V2749" i="3"/>
  <c r="W2748" i="3"/>
  <c r="V2748" i="3"/>
  <c r="O2748" i="3"/>
  <c r="W2747" i="3"/>
  <c r="V2747" i="3"/>
  <c r="W2746" i="3"/>
  <c r="V2746" i="3"/>
  <c r="W2745" i="3"/>
  <c r="V2745" i="3"/>
  <c r="W2744" i="3"/>
  <c r="V2744" i="3"/>
  <c r="O2744" i="3"/>
  <c r="W2743" i="3"/>
  <c r="V2743" i="3"/>
  <c r="W2742" i="3"/>
  <c r="V2742" i="3"/>
  <c r="W2741" i="3"/>
  <c r="V2741" i="3"/>
  <c r="W2740" i="3"/>
  <c r="V2740" i="3"/>
  <c r="O2740" i="3"/>
  <c r="W2739" i="3"/>
  <c r="V2739" i="3"/>
  <c r="W2738" i="3"/>
  <c r="V2738" i="3"/>
  <c r="W2737" i="3"/>
  <c r="V2737" i="3"/>
  <c r="W2736" i="3"/>
  <c r="V2736" i="3"/>
  <c r="O2736" i="3"/>
  <c r="W2735" i="3"/>
  <c r="V2735" i="3"/>
  <c r="W2734" i="3"/>
  <c r="V2734" i="3"/>
  <c r="W2733" i="3"/>
  <c r="V2733" i="3"/>
  <c r="W2732" i="3"/>
  <c r="V2732" i="3"/>
  <c r="O2732" i="3"/>
  <c r="W2731" i="3"/>
  <c r="V2731" i="3"/>
  <c r="W2730" i="3"/>
  <c r="V2730" i="3"/>
  <c r="W2729" i="3"/>
  <c r="V2729" i="3"/>
  <c r="W2728" i="3"/>
  <c r="V2728" i="3"/>
  <c r="O2728" i="3"/>
  <c r="W2727" i="3"/>
  <c r="V2727" i="3"/>
  <c r="W2726" i="3"/>
  <c r="V2726" i="3"/>
  <c r="W2725" i="3"/>
  <c r="V2725" i="3"/>
  <c r="W2724" i="3"/>
  <c r="V2724" i="3"/>
  <c r="O2724" i="3"/>
  <c r="W2723" i="3"/>
  <c r="V2723" i="3"/>
  <c r="W2722" i="3"/>
  <c r="V2722" i="3"/>
  <c r="W2721" i="3"/>
  <c r="V2721" i="3"/>
  <c r="W2720" i="3"/>
  <c r="V2720" i="3"/>
  <c r="O2720" i="3"/>
  <c r="W2719" i="3"/>
  <c r="V2719" i="3"/>
  <c r="W2718" i="3"/>
  <c r="V2718" i="3"/>
  <c r="W2717" i="3"/>
  <c r="V2717" i="3"/>
  <c r="W2716" i="3"/>
  <c r="V2716" i="3"/>
  <c r="O2716" i="3"/>
  <c r="W2715" i="3"/>
  <c r="V2715" i="3"/>
  <c r="W2714" i="3"/>
  <c r="V2714" i="3"/>
  <c r="W2713" i="3"/>
  <c r="V2713" i="3"/>
  <c r="W2712" i="3"/>
  <c r="V2712" i="3"/>
  <c r="O2712" i="3"/>
  <c r="W2711" i="3"/>
  <c r="V2711" i="3"/>
  <c r="W2710" i="3"/>
  <c r="V2710" i="3"/>
  <c r="W2709" i="3"/>
  <c r="V2709" i="3"/>
  <c r="W2708" i="3"/>
  <c r="V2708" i="3"/>
  <c r="O2708" i="3"/>
  <c r="W2707" i="3"/>
  <c r="V2707" i="3"/>
  <c r="W2706" i="3"/>
  <c r="V2706" i="3"/>
  <c r="W2705" i="3"/>
  <c r="V2705" i="3"/>
  <c r="W2704" i="3"/>
  <c r="V2704" i="3"/>
  <c r="O2704" i="3"/>
  <c r="W2703" i="3"/>
  <c r="V2703" i="3"/>
  <c r="W2702" i="3"/>
  <c r="V2702" i="3"/>
  <c r="W2701" i="3"/>
  <c r="V2701" i="3"/>
  <c r="W2700" i="3"/>
  <c r="V2700" i="3"/>
  <c r="O2700" i="3"/>
  <c r="W2699" i="3"/>
  <c r="V2699" i="3"/>
  <c r="W2698" i="3"/>
  <c r="V2698" i="3"/>
  <c r="W2697" i="3"/>
  <c r="V2697" i="3"/>
  <c r="W2696" i="3"/>
  <c r="V2696" i="3"/>
  <c r="O2696" i="3"/>
  <c r="W2695" i="3"/>
  <c r="V2695" i="3"/>
  <c r="W2694" i="3"/>
  <c r="V2694" i="3"/>
  <c r="W2693" i="3"/>
  <c r="V2693" i="3"/>
  <c r="W2692" i="3"/>
  <c r="V2692" i="3"/>
  <c r="O2692" i="3"/>
  <c r="W2691" i="3"/>
  <c r="V2691" i="3"/>
  <c r="W2690" i="3"/>
  <c r="V2690" i="3"/>
  <c r="W2689" i="3"/>
  <c r="V2689" i="3"/>
  <c r="W2688" i="3"/>
  <c r="V2688" i="3"/>
  <c r="O2688" i="3"/>
  <c r="W2687" i="3"/>
  <c r="V2687" i="3"/>
  <c r="W2686" i="3"/>
  <c r="V2686" i="3"/>
  <c r="W2685" i="3"/>
  <c r="V2685" i="3"/>
  <c r="W2684" i="3"/>
  <c r="V2684" i="3"/>
  <c r="O2684" i="3"/>
  <c r="W2683" i="3"/>
  <c r="V2683" i="3"/>
  <c r="W2682" i="3"/>
  <c r="V2682" i="3"/>
  <c r="W2681" i="3"/>
  <c r="V2681" i="3"/>
  <c r="W2680" i="3"/>
  <c r="V2680" i="3"/>
  <c r="O2680" i="3"/>
  <c r="W2679" i="3"/>
  <c r="V2679" i="3"/>
  <c r="W2678" i="3"/>
  <c r="V2678" i="3"/>
  <c r="W2677" i="3"/>
  <c r="V2677" i="3"/>
  <c r="W2676" i="3"/>
  <c r="V2676" i="3"/>
  <c r="O2676" i="3"/>
  <c r="W2675" i="3"/>
  <c r="V2675" i="3"/>
  <c r="W2674" i="3"/>
  <c r="V2674" i="3"/>
  <c r="W2673" i="3"/>
  <c r="V2673" i="3"/>
  <c r="W2672" i="3"/>
  <c r="V2672" i="3"/>
  <c r="O2672" i="3"/>
  <c r="W2671" i="3"/>
  <c r="V2671" i="3"/>
  <c r="W2670" i="3"/>
  <c r="V2670" i="3"/>
  <c r="W2669" i="3"/>
  <c r="V2669" i="3"/>
  <c r="W2668" i="3"/>
  <c r="V2668" i="3"/>
  <c r="O2668" i="3"/>
  <c r="W2667" i="3"/>
  <c r="V2667" i="3"/>
  <c r="W2666" i="3"/>
  <c r="V2666" i="3"/>
  <c r="W2665" i="3"/>
  <c r="V2665" i="3"/>
  <c r="W2664" i="3"/>
  <c r="V2664" i="3"/>
  <c r="O2664" i="3"/>
  <c r="W2663" i="3"/>
  <c r="V2663" i="3"/>
  <c r="W2662" i="3"/>
  <c r="V2662" i="3"/>
  <c r="W2661" i="3"/>
  <c r="V2661" i="3"/>
  <c r="W2660" i="3"/>
  <c r="V2660" i="3"/>
  <c r="O2660" i="3"/>
  <c r="W2659" i="3"/>
  <c r="V2659" i="3"/>
  <c r="W2658" i="3"/>
  <c r="V2658" i="3"/>
  <c r="W2657" i="3"/>
  <c r="V2657" i="3"/>
  <c r="W2656" i="3"/>
  <c r="V2656" i="3"/>
  <c r="O2656" i="3"/>
  <c r="W2655" i="3"/>
  <c r="V2655" i="3"/>
  <c r="W2654" i="3"/>
  <c r="V2654" i="3"/>
  <c r="W2653" i="3"/>
  <c r="V2653" i="3"/>
  <c r="W2652" i="3"/>
  <c r="V2652" i="3"/>
  <c r="O2652" i="3"/>
  <c r="W2651" i="3"/>
  <c r="V2651" i="3"/>
  <c r="W2650" i="3"/>
  <c r="V2650" i="3"/>
  <c r="W2649" i="3"/>
  <c r="V2649" i="3"/>
  <c r="W2648" i="3"/>
  <c r="V2648" i="3"/>
  <c r="O2648" i="3"/>
  <c r="W2647" i="3"/>
  <c r="V2647" i="3"/>
  <c r="W2646" i="3"/>
  <c r="V2646" i="3"/>
  <c r="W2645" i="3"/>
  <c r="V2645" i="3"/>
  <c r="W2644" i="3"/>
  <c r="V2644" i="3"/>
  <c r="O2644" i="3"/>
  <c r="W2643" i="3"/>
  <c r="V2643" i="3"/>
  <c r="W2642" i="3"/>
  <c r="V2642" i="3"/>
  <c r="W2641" i="3"/>
  <c r="V2641" i="3"/>
  <c r="W2640" i="3"/>
  <c r="V2640" i="3"/>
  <c r="O2640" i="3"/>
  <c r="W2639" i="3"/>
  <c r="V2639" i="3"/>
  <c r="W2638" i="3"/>
  <c r="V2638" i="3"/>
  <c r="W2637" i="3"/>
  <c r="V2637" i="3"/>
  <c r="W2636" i="3"/>
  <c r="V2636" i="3"/>
  <c r="O2636" i="3"/>
  <c r="W2635" i="3"/>
  <c r="V2635" i="3"/>
  <c r="W2634" i="3"/>
  <c r="V2634" i="3"/>
  <c r="W2633" i="3"/>
  <c r="V2633" i="3"/>
  <c r="W2632" i="3"/>
  <c r="V2632" i="3"/>
  <c r="O2632" i="3"/>
  <c r="W2631" i="3"/>
  <c r="V2631" i="3"/>
  <c r="W2630" i="3"/>
  <c r="V2630" i="3"/>
  <c r="W2629" i="3"/>
  <c r="V2629" i="3"/>
  <c r="W2628" i="3"/>
  <c r="V2628" i="3"/>
  <c r="O2628" i="3"/>
  <c r="W2627" i="3"/>
  <c r="V2627" i="3"/>
  <c r="W2626" i="3"/>
  <c r="V2626" i="3"/>
  <c r="W2625" i="3"/>
  <c r="V2625" i="3"/>
  <c r="W2624" i="3"/>
  <c r="V2624" i="3"/>
  <c r="O2624" i="3"/>
  <c r="W2623" i="3"/>
  <c r="V2623" i="3"/>
  <c r="W2622" i="3"/>
  <c r="V2622" i="3"/>
  <c r="W2621" i="3"/>
  <c r="V2621" i="3"/>
  <c r="W2620" i="3"/>
  <c r="V2620" i="3"/>
  <c r="O2620" i="3"/>
  <c r="W2619" i="3"/>
  <c r="V2619" i="3"/>
  <c r="W2618" i="3"/>
  <c r="V2618" i="3"/>
  <c r="W2617" i="3"/>
  <c r="V2617" i="3"/>
  <c r="W2616" i="3"/>
  <c r="V2616" i="3"/>
  <c r="O2616" i="3"/>
  <c r="W2615" i="3"/>
  <c r="V2615" i="3"/>
  <c r="W2614" i="3"/>
  <c r="V2614" i="3"/>
  <c r="W2613" i="3"/>
  <c r="V2613" i="3"/>
  <c r="W2612" i="3"/>
  <c r="V2612" i="3"/>
  <c r="O2612" i="3"/>
  <c r="W2611" i="3"/>
  <c r="V2611" i="3"/>
  <c r="W2610" i="3"/>
  <c r="V2610" i="3"/>
  <c r="W2609" i="3"/>
  <c r="V2609" i="3"/>
  <c r="W2608" i="3"/>
  <c r="V2608" i="3"/>
  <c r="O2608" i="3"/>
  <c r="W2607" i="3"/>
  <c r="V2607" i="3"/>
  <c r="W2606" i="3"/>
  <c r="V2606" i="3"/>
  <c r="W2605" i="3"/>
  <c r="V2605" i="3"/>
  <c r="W2604" i="3"/>
  <c r="V2604" i="3"/>
  <c r="O2604" i="3"/>
  <c r="W2603" i="3"/>
  <c r="V2603" i="3"/>
  <c r="W2602" i="3"/>
  <c r="V2602" i="3"/>
  <c r="W2601" i="3"/>
  <c r="V2601" i="3"/>
  <c r="W2600" i="3"/>
  <c r="V2600" i="3"/>
  <c r="O2600" i="3"/>
  <c r="W2599" i="3"/>
  <c r="V2599" i="3"/>
  <c r="W2598" i="3"/>
  <c r="V2598" i="3"/>
  <c r="W2597" i="3"/>
  <c r="V2597" i="3"/>
  <c r="W2596" i="3"/>
  <c r="V2596" i="3"/>
  <c r="O2596" i="3"/>
  <c r="W2595" i="3"/>
  <c r="V2595" i="3"/>
  <c r="W2594" i="3"/>
  <c r="V2594" i="3"/>
  <c r="W2593" i="3"/>
  <c r="V2593" i="3"/>
  <c r="W2592" i="3"/>
  <c r="V2592" i="3"/>
  <c r="O2592" i="3"/>
  <c r="W2591" i="3"/>
  <c r="V2591" i="3"/>
  <c r="W2590" i="3"/>
  <c r="V2590" i="3"/>
  <c r="W2589" i="3"/>
  <c r="V2589" i="3"/>
  <c r="W2588" i="3"/>
  <c r="V2588" i="3"/>
  <c r="O2588" i="3"/>
  <c r="W2587" i="3"/>
  <c r="V2587" i="3"/>
  <c r="W2586" i="3"/>
  <c r="V2586" i="3"/>
  <c r="W2585" i="3"/>
  <c r="V2585" i="3"/>
  <c r="W2584" i="3"/>
  <c r="V2584" i="3"/>
  <c r="O2584" i="3"/>
  <c r="W2583" i="3"/>
  <c r="V2583" i="3"/>
  <c r="W2582" i="3"/>
  <c r="V2582" i="3"/>
  <c r="W2581" i="3"/>
  <c r="V2581" i="3"/>
  <c r="W2580" i="3"/>
  <c r="V2580" i="3"/>
  <c r="O2580" i="3"/>
  <c r="W2579" i="3"/>
  <c r="V2579" i="3"/>
  <c r="W2578" i="3"/>
  <c r="V2578" i="3"/>
  <c r="W2577" i="3"/>
  <c r="V2577" i="3"/>
  <c r="W2576" i="3"/>
  <c r="V2576" i="3"/>
  <c r="O2576" i="3"/>
  <c r="W2575" i="3"/>
  <c r="V2575" i="3"/>
  <c r="W2574" i="3"/>
  <c r="V2574" i="3"/>
  <c r="W2573" i="3"/>
  <c r="V2573" i="3"/>
  <c r="W2572" i="3"/>
  <c r="V2572" i="3"/>
  <c r="O2572" i="3"/>
  <c r="W2571" i="3"/>
  <c r="V2571" i="3"/>
  <c r="W2570" i="3"/>
  <c r="V2570" i="3"/>
  <c r="W2569" i="3"/>
  <c r="V2569" i="3"/>
  <c r="W2568" i="3"/>
  <c r="V2568" i="3"/>
  <c r="O2568" i="3"/>
  <c r="W2567" i="3"/>
  <c r="V2567" i="3"/>
  <c r="W2566" i="3"/>
  <c r="V2566" i="3"/>
  <c r="W2565" i="3"/>
  <c r="V2565" i="3"/>
  <c r="W2564" i="3"/>
  <c r="V2564" i="3"/>
  <c r="O2564" i="3"/>
  <c r="W2563" i="3"/>
  <c r="V2563" i="3"/>
  <c r="W2562" i="3"/>
  <c r="V2562" i="3"/>
  <c r="W2561" i="3"/>
  <c r="V2561" i="3"/>
  <c r="W2560" i="3"/>
  <c r="V2560" i="3"/>
  <c r="O2560" i="3"/>
  <c r="W2559" i="3"/>
  <c r="V2559" i="3"/>
  <c r="W2558" i="3"/>
  <c r="V2558" i="3"/>
  <c r="W2557" i="3"/>
  <c r="V2557" i="3"/>
  <c r="W2556" i="3"/>
  <c r="V2556" i="3"/>
  <c r="O2556" i="3"/>
  <c r="W2555" i="3"/>
  <c r="V2555" i="3"/>
  <c r="W2554" i="3"/>
  <c r="V2554" i="3"/>
  <c r="W2553" i="3"/>
  <c r="V2553" i="3"/>
  <c r="W2552" i="3"/>
  <c r="V2552" i="3"/>
  <c r="O2552" i="3"/>
  <c r="W2551" i="3"/>
  <c r="V2551" i="3"/>
  <c r="W2550" i="3"/>
  <c r="V2550" i="3"/>
  <c r="W2549" i="3"/>
  <c r="V2549" i="3"/>
  <c r="W2548" i="3"/>
  <c r="V2548" i="3"/>
  <c r="O2548" i="3"/>
  <c r="W2547" i="3"/>
  <c r="V2547" i="3"/>
  <c r="W2546" i="3"/>
  <c r="V2546" i="3"/>
  <c r="W2545" i="3"/>
  <c r="V2545" i="3"/>
  <c r="W2544" i="3"/>
  <c r="V2544" i="3"/>
  <c r="O2544" i="3"/>
  <c r="W2543" i="3"/>
  <c r="V2543" i="3"/>
  <c r="W2542" i="3"/>
  <c r="V2542" i="3"/>
  <c r="W2541" i="3"/>
  <c r="V2541" i="3"/>
  <c r="W2540" i="3"/>
  <c r="V2540" i="3"/>
  <c r="O2540" i="3"/>
  <c r="W2539" i="3"/>
  <c r="V2539" i="3"/>
  <c r="W2538" i="3"/>
  <c r="V2538" i="3"/>
  <c r="W2537" i="3"/>
  <c r="V2537" i="3"/>
  <c r="W2536" i="3"/>
  <c r="V2536" i="3"/>
  <c r="O2536" i="3"/>
  <c r="W2535" i="3"/>
  <c r="V2535" i="3"/>
  <c r="W2534" i="3"/>
  <c r="V2534" i="3"/>
  <c r="W2533" i="3"/>
  <c r="V2533" i="3"/>
  <c r="W2532" i="3"/>
  <c r="V2532" i="3"/>
  <c r="O2532" i="3"/>
  <c r="W2531" i="3"/>
  <c r="V2531" i="3"/>
  <c r="W2530" i="3"/>
  <c r="V2530" i="3"/>
  <c r="W2529" i="3"/>
  <c r="V2529" i="3"/>
  <c r="W2528" i="3"/>
  <c r="V2528" i="3"/>
  <c r="O2528" i="3"/>
  <c r="W2527" i="3"/>
  <c r="V2527" i="3"/>
  <c r="W2526" i="3"/>
  <c r="V2526" i="3"/>
  <c r="W2525" i="3"/>
  <c r="V2525" i="3"/>
  <c r="W2524" i="3"/>
  <c r="V2524" i="3"/>
  <c r="O2524" i="3"/>
  <c r="W2523" i="3"/>
  <c r="V2523" i="3"/>
  <c r="W2522" i="3"/>
  <c r="V2522" i="3"/>
  <c r="W2521" i="3"/>
  <c r="V2521" i="3"/>
  <c r="W2520" i="3"/>
  <c r="V2520" i="3"/>
  <c r="O2520" i="3"/>
  <c r="W2519" i="3"/>
  <c r="V2519" i="3"/>
  <c r="W2518" i="3"/>
  <c r="V2518" i="3"/>
  <c r="W2517" i="3"/>
  <c r="V2517" i="3"/>
  <c r="W2516" i="3"/>
  <c r="V2516" i="3"/>
  <c r="O2516" i="3"/>
  <c r="W2515" i="3"/>
  <c r="V2515" i="3"/>
  <c r="W2514" i="3"/>
  <c r="V2514" i="3"/>
  <c r="W2513" i="3"/>
  <c r="V2513" i="3"/>
  <c r="W2512" i="3"/>
  <c r="V2512" i="3"/>
  <c r="O2512" i="3"/>
  <c r="W2511" i="3"/>
  <c r="V2511" i="3"/>
  <c r="W2510" i="3"/>
  <c r="V2510" i="3"/>
  <c r="W2509" i="3"/>
  <c r="V2509" i="3"/>
  <c r="W2508" i="3"/>
  <c r="V2508" i="3"/>
  <c r="O2508" i="3"/>
  <c r="W2507" i="3"/>
  <c r="V2507" i="3"/>
  <c r="W2506" i="3"/>
  <c r="V2506" i="3"/>
  <c r="W2505" i="3"/>
  <c r="V2505" i="3"/>
  <c r="W2504" i="3"/>
  <c r="V2504" i="3"/>
  <c r="O2504" i="3"/>
  <c r="W2503" i="3"/>
  <c r="V2503" i="3"/>
  <c r="W2502" i="3"/>
  <c r="V2502" i="3"/>
  <c r="W2501" i="3"/>
  <c r="V2501" i="3"/>
  <c r="W2500" i="3"/>
  <c r="V2500" i="3"/>
  <c r="O2500" i="3"/>
  <c r="W2499" i="3"/>
  <c r="V2499" i="3"/>
  <c r="W2498" i="3"/>
  <c r="V2498" i="3"/>
  <c r="W2497" i="3"/>
  <c r="V2497" i="3"/>
  <c r="W2496" i="3"/>
  <c r="V2496" i="3"/>
  <c r="O2496" i="3"/>
  <c r="W2495" i="3"/>
  <c r="V2495" i="3"/>
  <c r="W2494" i="3"/>
  <c r="V2494" i="3"/>
  <c r="W2493" i="3"/>
  <c r="V2493" i="3"/>
  <c r="W2492" i="3"/>
  <c r="V2492" i="3"/>
  <c r="O2492" i="3"/>
  <c r="W2491" i="3"/>
  <c r="V2491" i="3"/>
  <c r="W2490" i="3"/>
  <c r="V2490" i="3"/>
  <c r="W2489" i="3"/>
  <c r="V2489" i="3"/>
  <c r="W2488" i="3"/>
  <c r="V2488" i="3"/>
  <c r="O2488" i="3"/>
  <c r="W2487" i="3"/>
  <c r="V2487" i="3"/>
  <c r="W2486" i="3"/>
  <c r="V2486" i="3"/>
  <c r="W2485" i="3"/>
  <c r="V2485" i="3"/>
  <c r="W2484" i="3"/>
  <c r="V2484" i="3"/>
  <c r="O2484" i="3"/>
  <c r="W2483" i="3"/>
  <c r="V2483" i="3"/>
  <c r="W2482" i="3"/>
  <c r="V2482" i="3"/>
  <c r="W2481" i="3"/>
  <c r="V2481" i="3"/>
  <c r="W2480" i="3"/>
  <c r="V2480" i="3"/>
  <c r="O2480" i="3"/>
  <c r="W2479" i="3"/>
  <c r="V2479" i="3"/>
  <c r="W2478" i="3"/>
  <c r="V2478" i="3"/>
  <c r="W2477" i="3"/>
  <c r="V2477" i="3"/>
  <c r="W2476" i="3"/>
  <c r="V2476" i="3"/>
  <c r="O2476" i="3"/>
  <c r="W2475" i="3"/>
  <c r="V2475" i="3"/>
  <c r="W2474" i="3"/>
  <c r="V2474" i="3"/>
  <c r="W2473" i="3"/>
  <c r="V2473" i="3"/>
  <c r="W2472" i="3"/>
  <c r="V2472" i="3"/>
  <c r="O2472" i="3"/>
  <c r="W2471" i="3"/>
  <c r="V2471" i="3"/>
  <c r="W2470" i="3"/>
  <c r="V2470" i="3"/>
  <c r="W2469" i="3"/>
  <c r="V2469" i="3"/>
  <c r="W2468" i="3"/>
  <c r="V2468" i="3"/>
  <c r="O2468" i="3"/>
  <c r="W2467" i="3"/>
  <c r="V2467" i="3"/>
  <c r="W2466" i="3"/>
  <c r="V2466" i="3"/>
  <c r="W2465" i="3"/>
  <c r="V2465" i="3"/>
  <c r="W2464" i="3"/>
  <c r="V2464" i="3"/>
  <c r="O2464" i="3"/>
  <c r="W2463" i="3"/>
  <c r="V2463" i="3"/>
  <c r="W2462" i="3"/>
  <c r="V2462" i="3"/>
  <c r="W2461" i="3"/>
  <c r="V2461" i="3"/>
  <c r="W2460" i="3"/>
  <c r="V2460" i="3"/>
  <c r="O2460" i="3"/>
  <c r="W2459" i="3"/>
  <c r="V2459" i="3"/>
  <c r="W2458" i="3"/>
  <c r="V2458" i="3"/>
  <c r="W2457" i="3"/>
  <c r="V2457" i="3"/>
  <c r="W2456" i="3"/>
  <c r="V2456" i="3"/>
  <c r="O2456" i="3"/>
  <c r="W2455" i="3"/>
  <c r="V2455" i="3"/>
  <c r="W2454" i="3"/>
  <c r="V2454" i="3"/>
  <c r="W2453" i="3"/>
  <c r="V2453" i="3"/>
  <c r="W2452" i="3"/>
  <c r="V2452" i="3"/>
  <c r="O2452" i="3"/>
  <c r="W2451" i="3"/>
  <c r="V2451" i="3"/>
  <c r="W2450" i="3"/>
  <c r="V2450" i="3"/>
  <c r="W2449" i="3"/>
  <c r="V2449" i="3"/>
  <c r="W2448" i="3"/>
  <c r="V2448" i="3"/>
  <c r="O2448" i="3"/>
  <c r="W2447" i="3"/>
  <c r="V2447" i="3"/>
  <c r="W2446" i="3"/>
  <c r="V2446" i="3"/>
  <c r="W2445" i="3"/>
  <c r="V2445" i="3"/>
  <c r="W2444" i="3"/>
  <c r="V2444" i="3"/>
  <c r="O2444" i="3"/>
  <c r="W2443" i="3"/>
  <c r="V2443" i="3"/>
  <c r="W2442" i="3"/>
  <c r="V2442" i="3"/>
  <c r="W2441" i="3"/>
  <c r="V2441" i="3"/>
  <c r="W2440" i="3"/>
  <c r="V2440" i="3"/>
  <c r="O2440" i="3"/>
  <c r="W2439" i="3"/>
  <c r="V2439" i="3"/>
  <c r="W2438" i="3"/>
  <c r="V2438" i="3"/>
  <c r="W2437" i="3"/>
  <c r="V2437" i="3"/>
  <c r="W2436" i="3"/>
  <c r="V2436" i="3"/>
  <c r="O2436" i="3"/>
  <c r="W2435" i="3"/>
  <c r="V2435" i="3"/>
  <c r="W2434" i="3"/>
  <c r="V2434" i="3"/>
  <c r="W2433" i="3"/>
  <c r="V2433" i="3"/>
  <c r="W2432" i="3"/>
  <c r="V2432" i="3"/>
  <c r="O2432" i="3"/>
  <c r="W2431" i="3"/>
  <c r="V2431" i="3"/>
  <c r="W2430" i="3"/>
  <c r="V2430" i="3"/>
  <c r="W2429" i="3"/>
  <c r="V2429" i="3"/>
  <c r="W2428" i="3"/>
  <c r="V2428" i="3"/>
  <c r="O2428" i="3"/>
  <c r="W2427" i="3"/>
  <c r="V2427" i="3"/>
  <c r="W2426" i="3"/>
  <c r="V2426" i="3"/>
  <c r="W2425" i="3"/>
  <c r="V2425" i="3"/>
  <c r="W2424" i="3"/>
  <c r="V2424" i="3"/>
  <c r="O2424" i="3"/>
  <c r="W2423" i="3"/>
  <c r="V2423" i="3"/>
  <c r="W2422" i="3"/>
  <c r="V2422" i="3"/>
  <c r="W2421" i="3"/>
  <c r="V2421" i="3"/>
  <c r="W2420" i="3"/>
  <c r="V2420" i="3"/>
  <c r="O2420" i="3"/>
  <c r="W2419" i="3"/>
  <c r="V2419" i="3"/>
  <c r="W2418" i="3"/>
  <c r="V2418" i="3"/>
  <c r="W2417" i="3"/>
  <c r="V2417" i="3"/>
  <c r="W2416" i="3"/>
  <c r="V2416" i="3"/>
  <c r="O2416" i="3"/>
  <c r="W2415" i="3"/>
  <c r="V2415" i="3"/>
  <c r="W2414" i="3"/>
  <c r="V2414" i="3"/>
  <c r="W2413" i="3"/>
  <c r="V2413" i="3"/>
  <c r="W2412" i="3"/>
  <c r="V2412" i="3"/>
  <c r="O2412" i="3"/>
  <c r="W2411" i="3"/>
  <c r="V2411" i="3"/>
  <c r="W2410" i="3"/>
  <c r="V2410" i="3"/>
  <c r="W2409" i="3"/>
  <c r="V2409" i="3"/>
  <c r="W2408" i="3"/>
  <c r="V2408" i="3"/>
  <c r="O2408" i="3"/>
  <c r="W2407" i="3"/>
  <c r="V2407" i="3"/>
  <c r="W2406" i="3"/>
  <c r="V2406" i="3"/>
  <c r="W2405" i="3"/>
  <c r="V2405" i="3"/>
  <c r="W2404" i="3"/>
  <c r="V2404" i="3"/>
  <c r="O2404" i="3"/>
  <c r="W2403" i="3"/>
  <c r="V2403" i="3"/>
  <c r="W2402" i="3"/>
  <c r="V2402" i="3"/>
  <c r="W2401" i="3"/>
  <c r="V2401" i="3"/>
  <c r="W2400" i="3"/>
  <c r="V2400" i="3"/>
  <c r="O2400" i="3"/>
  <c r="W2399" i="3"/>
  <c r="V2399" i="3"/>
  <c r="W2398" i="3"/>
  <c r="V2398" i="3"/>
  <c r="W2397" i="3"/>
  <c r="V2397" i="3"/>
  <c r="W2396" i="3"/>
  <c r="V2396" i="3"/>
  <c r="O2396" i="3"/>
  <c r="W2395" i="3"/>
  <c r="V2395" i="3"/>
  <c r="W2394" i="3"/>
  <c r="V2394" i="3"/>
  <c r="W2393" i="3"/>
  <c r="V2393" i="3"/>
  <c r="W2392" i="3"/>
  <c r="V2392" i="3"/>
  <c r="O2392" i="3"/>
  <c r="W2391" i="3"/>
  <c r="V2391" i="3"/>
  <c r="W2390" i="3"/>
  <c r="V2390" i="3"/>
  <c r="W2389" i="3"/>
  <c r="V2389" i="3"/>
  <c r="W2388" i="3"/>
  <c r="V2388" i="3"/>
  <c r="O2388" i="3"/>
  <c r="W2387" i="3"/>
  <c r="V2387" i="3"/>
  <c r="W2386" i="3"/>
  <c r="V2386" i="3"/>
  <c r="W2385" i="3"/>
  <c r="V2385" i="3"/>
  <c r="W2384" i="3"/>
  <c r="V2384" i="3"/>
  <c r="O2384" i="3"/>
  <c r="W2383" i="3"/>
  <c r="V2383" i="3"/>
  <c r="W2382" i="3"/>
  <c r="V2382" i="3"/>
  <c r="W2381" i="3"/>
  <c r="V2381" i="3"/>
  <c r="W2380" i="3"/>
  <c r="V2380" i="3"/>
  <c r="O2380" i="3"/>
  <c r="W2379" i="3"/>
  <c r="V2379" i="3"/>
  <c r="W2378" i="3"/>
  <c r="V2378" i="3"/>
  <c r="W2377" i="3"/>
  <c r="V2377" i="3"/>
  <c r="W2376" i="3"/>
  <c r="V2376" i="3"/>
  <c r="O2376" i="3"/>
  <c r="W2375" i="3"/>
  <c r="V2375" i="3"/>
  <c r="W2374" i="3"/>
  <c r="V2374" i="3"/>
  <c r="W2373" i="3"/>
  <c r="V2373" i="3"/>
  <c r="W2372" i="3"/>
  <c r="V2372" i="3"/>
  <c r="O2372" i="3"/>
  <c r="W2371" i="3"/>
  <c r="V2371" i="3"/>
  <c r="W2370" i="3"/>
  <c r="V2370" i="3"/>
  <c r="W2369" i="3"/>
  <c r="V2369" i="3"/>
  <c r="W2368" i="3"/>
  <c r="V2368" i="3"/>
  <c r="O2368" i="3"/>
  <c r="W2367" i="3"/>
  <c r="V2367" i="3"/>
  <c r="W2366" i="3"/>
  <c r="V2366" i="3"/>
  <c r="W2365" i="3"/>
  <c r="V2365" i="3"/>
  <c r="W2364" i="3"/>
  <c r="V2364" i="3"/>
  <c r="O2364" i="3"/>
  <c r="W2363" i="3"/>
  <c r="V2363" i="3"/>
  <c r="W2362" i="3"/>
  <c r="V2362" i="3"/>
  <c r="W2361" i="3"/>
  <c r="V2361" i="3"/>
  <c r="W2360" i="3"/>
  <c r="V2360" i="3"/>
  <c r="O2360" i="3"/>
  <c r="W2359" i="3"/>
  <c r="V2359" i="3"/>
  <c r="W2358" i="3"/>
  <c r="V2358" i="3"/>
  <c r="W2357" i="3"/>
  <c r="V2357" i="3"/>
  <c r="W2356" i="3"/>
  <c r="V2356" i="3"/>
  <c r="O2356" i="3"/>
  <c r="W2355" i="3"/>
  <c r="V2355" i="3"/>
  <c r="W2354" i="3"/>
  <c r="V2354" i="3"/>
  <c r="W2353" i="3"/>
  <c r="V2353" i="3"/>
  <c r="W2352" i="3"/>
  <c r="V2352" i="3"/>
  <c r="O2352" i="3"/>
  <c r="W2351" i="3"/>
  <c r="V2351" i="3"/>
  <c r="W2350" i="3"/>
  <c r="V2350" i="3"/>
  <c r="W2349" i="3"/>
  <c r="V2349" i="3"/>
  <c r="W2348" i="3"/>
  <c r="V2348" i="3"/>
  <c r="O2348" i="3"/>
  <c r="W2347" i="3"/>
  <c r="V2347" i="3"/>
  <c r="W2346" i="3"/>
  <c r="V2346" i="3"/>
  <c r="W2345" i="3"/>
  <c r="V2345" i="3"/>
  <c r="W2344" i="3"/>
  <c r="V2344" i="3"/>
  <c r="O2344" i="3"/>
  <c r="W2343" i="3"/>
  <c r="V2343" i="3"/>
  <c r="W2342" i="3"/>
  <c r="V2342" i="3"/>
  <c r="W2341" i="3"/>
  <c r="V2341" i="3"/>
  <c r="W2340" i="3"/>
  <c r="V2340" i="3"/>
  <c r="O2340" i="3"/>
  <c r="W2339" i="3"/>
  <c r="V2339" i="3"/>
  <c r="W2338" i="3"/>
  <c r="V2338" i="3"/>
  <c r="W2337" i="3"/>
  <c r="V2337" i="3"/>
  <c r="W2336" i="3"/>
  <c r="V2336" i="3"/>
  <c r="O2336" i="3"/>
  <c r="W2335" i="3"/>
  <c r="V2335" i="3"/>
  <c r="W2334" i="3"/>
  <c r="V2334" i="3"/>
  <c r="W2333" i="3"/>
  <c r="V2333" i="3"/>
  <c r="W2332" i="3"/>
  <c r="V2332" i="3"/>
  <c r="O2332" i="3"/>
  <c r="W2331" i="3"/>
  <c r="V2331" i="3"/>
  <c r="W2330" i="3"/>
  <c r="V2330" i="3"/>
  <c r="W2329" i="3"/>
  <c r="V2329" i="3"/>
  <c r="W2328" i="3"/>
  <c r="V2328" i="3"/>
  <c r="O2328" i="3"/>
  <c r="W2327" i="3"/>
  <c r="V2327" i="3"/>
  <c r="W2326" i="3"/>
  <c r="V2326" i="3"/>
  <c r="W2325" i="3"/>
  <c r="V2325" i="3"/>
  <c r="W2324" i="3"/>
  <c r="V2324" i="3"/>
  <c r="O2324" i="3"/>
  <c r="W2323" i="3"/>
  <c r="V2323" i="3"/>
  <c r="W2322" i="3"/>
  <c r="V2322" i="3"/>
  <c r="W2321" i="3"/>
  <c r="V2321" i="3"/>
  <c r="W2320" i="3"/>
  <c r="V2320" i="3"/>
  <c r="O2320" i="3"/>
  <c r="W2319" i="3"/>
  <c r="V2319" i="3"/>
  <c r="W2318" i="3"/>
  <c r="V2318" i="3"/>
  <c r="W2317" i="3"/>
  <c r="V2317" i="3"/>
  <c r="W2316" i="3"/>
  <c r="V2316" i="3"/>
  <c r="O2316" i="3"/>
  <c r="W2315" i="3"/>
  <c r="V2315" i="3"/>
  <c r="W2314" i="3"/>
  <c r="V2314" i="3"/>
  <c r="W2313" i="3"/>
  <c r="V2313" i="3"/>
  <c r="W2312" i="3"/>
  <c r="V2312" i="3"/>
  <c r="O2312" i="3"/>
  <c r="W2311" i="3"/>
  <c r="V2311" i="3"/>
  <c r="W2310" i="3"/>
  <c r="V2310" i="3"/>
  <c r="W2309" i="3"/>
  <c r="V2309" i="3"/>
  <c r="W2308" i="3"/>
  <c r="V2308" i="3"/>
  <c r="O2308" i="3"/>
  <c r="W2307" i="3"/>
  <c r="V2307" i="3"/>
  <c r="W2306" i="3"/>
  <c r="V2306" i="3"/>
  <c r="W2305" i="3"/>
  <c r="V2305" i="3"/>
  <c r="W2304" i="3"/>
  <c r="V2304" i="3"/>
  <c r="O2304" i="3"/>
  <c r="W2303" i="3"/>
  <c r="V2303" i="3"/>
  <c r="W2302" i="3"/>
  <c r="V2302" i="3"/>
  <c r="W2301" i="3"/>
  <c r="V2301" i="3"/>
  <c r="W2300" i="3"/>
  <c r="V2300" i="3"/>
  <c r="O2300" i="3"/>
  <c r="W2299" i="3"/>
  <c r="V2299" i="3"/>
  <c r="W2298" i="3"/>
  <c r="V2298" i="3"/>
  <c r="W2297" i="3"/>
  <c r="V2297" i="3"/>
  <c r="W2296" i="3"/>
  <c r="V2296" i="3"/>
  <c r="O2296" i="3"/>
  <c r="W2295" i="3"/>
  <c r="V2295" i="3"/>
  <c r="W2294" i="3"/>
  <c r="V2294" i="3"/>
  <c r="W2293" i="3"/>
  <c r="V2293" i="3"/>
  <c r="W2292" i="3"/>
  <c r="V2292" i="3"/>
  <c r="O2292" i="3"/>
  <c r="W2291" i="3"/>
  <c r="V2291" i="3"/>
  <c r="W2290" i="3"/>
  <c r="V2290" i="3"/>
  <c r="W2289" i="3"/>
  <c r="V2289" i="3"/>
  <c r="W2288" i="3"/>
  <c r="V2288" i="3"/>
  <c r="O2288" i="3"/>
  <c r="W2287" i="3"/>
  <c r="V2287" i="3"/>
  <c r="W2286" i="3"/>
  <c r="V2286" i="3"/>
  <c r="W2285" i="3"/>
  <c r="V2285" i="3"/>
  <c r="W2284" i="3"/>
  <c r="V2284" i="3"/>
  <c r="O2284" i="3"/>
  <c r="W2283" i="3"/>
  <c r="V2283" i="3"/>
  <c r="W2282" i="3"/>
  <c r="V2282" i="3"/>
  <c r="W2281" i="3"/>
  <c r="V2281" i="3"/>
  <c r="W2280" i="3"/>
  <c r="V2280" i="3"/>
  <c r="O2280" i="3"/>
  <c r="W2279" i="3"/>
  <c r="V2279" i="3"/>
  <c r="W2278" i="3"/>
  <c r="V2278" i="3"/>
  <c r="W2277" i="3"/>
  <c r="V2277" i="3"/>
  <c r="W2276" i="3"/>
  <c r="V2276" i="3"/>
  <c r="O2276" i="3"/>
  <c r="W2275" i="3"/>
  <c r="V2275" i="3"/>
  <c r="W2274" i="3"/>
  <c r="V2274" i="3"/>
  <c r="W2273" i="3"/>
  <c r="V2273" i="3"/>
  <c r="W2272" i="3"/>
  <c r="V2272" i="3"/>
  <c r="O2272" i="3"/>
  <c r="W2271" i="3"/>
  <c r="V2271" i="3"/>
  <c r="W2270" i="3"/>
  <c r="V2270" i="3"/>
  <c r="W2269" i="3"/>
  <c r="V2269" i="3"/>
  <c r="W2268" i="3"/>
  <c r="V2268" i="3"/>
  <c r="O2268" i="3"/>
  <c r="W2267" i="3"/>
  <c r="V2267" i="3"/>
  <c r="W2266" i="3"/>
  <c r="V2266" i="3"/>
  <c r="W2265" i="3"/>
  <c r="V2265" i="3"/>
  <c r="W2264" i="3"/>
  <c r="V2264" i="3"/>
  <c r="O2264" i="3"/>
  <c r="W2263" i="3"/>
  <c r="V2263" i="3"/>
  <c r="W2262" i="3"/>
  <c r="V2262" i="3"/>
  <c r="W2261" i="3"/>
  <c r="V2261" i="3"/>
  <c r="W2260" i="3"/>
  <c r="V2260" i="3"/>
  <c r="O2260" i="3"/>
  <c r="W2259" i="3"/>
  <c r="V2259" i="3"/>
  <c r="W2258" i="3"/>
  <c r="V2258" i="3"/>
  <c r="W2257" i="3"/>
  <c r="V2257" i="3"/>
  <c r="W2256" i="3"/>
  <c r="V2256" i="3"/>
  <c r="O2256" i="3"/>
  <c r="W2255" i="3"/>
  <c r="V2255" i="3"/>
  <c r="W2254" i="3"/>
  <c r="V2254" i="3"/>
  <c r="W2253" i="3"/>
  <c r="V2253" i="3"/>
  <c r="W2252" i="3"/>
  <c r="V2252" i="3"/>
  <c r="O2252" i="3"/>
  <c r="W2251" i="3"/>
  <c r="V2251" i="3"/>
  <c r="W2250" i="3"/>
  <c r="V2250" i="3"/>
  <c r="W2249" i="3"/>
  <c r="V2249" i="3"/>
  <c r="W2248" i="3"/>
  <c r="V2248" i="3"/>
  <c r="O2248" i="3"/>
  <c r="W2247" i="3"/>
  <c r="V2247" i="3"/>
  <c r="W2246" i="3"/>
  <c r="V2246" i="3"/>
  <c r="W2245" i="3"/>
  <c r="V2245" i="3"/>
  <c r="W2244" i="3"/>
  <c r="V2244" i="3"/>
  <c r="O2244" i="3"/>
  <c r="W2243" i="3"/>
  <c r="V2243" i="3"/>
  <c r="W2242" i="3"/>
  <c r="V2242" i="3"/>
  <c r="W2241" i="3"/>
  <c r="V2241" i="3"/>
  <c r="W2240" i="3"/>
  <c r="V2240" i="3"/>
  <c r="O2240" i="3"/>
  <c r="W2239" i="3"/>
  <c r="V2239" i="3"/>
  <c r="W2238" i="3"/>
  <c r="V2238" i="3"/>
  <c r="W2237" i="3"/>
  <c r="V2237" i="3"/>
  <c r="W2236" i="3"/>
  <c r="V2236" i="3"/>
  <c r="O2236" i="3"/>
  <c r="W2235" i="3"/>
  <c r="V2235" i="3"/>
  <c r="W2234" i="3"/>
  <c r="V2234" i="3"/>
  <c r="W2233" i="3"/>
  <c r="V2233" i="3"/>
  <c r="W2232" i="3"/>
  <c r="V2232" i="3"/>
  <c r="O2232" i="3"/>
  <c r="W2231" i="3"/>
  <c r="V2231" i="3"/>
  <c r="W2230" i="3"/>
  <c r="V2230" i="3"/>
  <c r="W2229" i="3"/>
  <c r="V2229" i="3"/>
  <c r="W2228" i="3"/>
  <c r="V2228" i="3"/>
  <c r="O2228" i="3"/>
  <c r="W2227" i="3"/>
  <c r="V2227" i="3"/>
  <c r="W2226" i="3"/>
  <c r="V2226" i="3"/>
  <c r="W2225" i="3"/>
  <c r="V2225" i="3"/>
  <c r="W2224" i="3"/>
  <c r="V2224" i="3"/>
  <c r="O2224" i="3"/>
  <c r="W2223" i="3"/>
  <c r="V2223" i="3"/>
  <c r="W2222" i="3"/>
  <c r="V2222" i="3"/>
  <c r="W2221" i="3"/>
  <c r="V2221" i="3"/>
  <c r="W2220" i="3"/>
  <c r="V2220" i="3"/>
  <c r="O2220" i="3"/>
  <c r="W2219" i="3"/>
  <c r="V2219" i="3"/>
  <c r="W2218" i="3"/>
  <c r="V2218" i="3"/>
  <c r="W2217" i="3"/>
  <c r="V2217" i="3"/>
  <c r="W2216" i="3"/>
  <c r="V2216" i="3"/>
  <c r="O2216" i="3"/>
  <c r="W2215" i="3"/>
  <c r="V2215" i="3"/>
  <c r="W2214" i="3"/>
  <c r="V2214" i="3"/>
  <c r="W2213" i="3"/>
  <c r="V2213" i="3"/>
  <c r="W2212" i="3"/>
  <c r="V2212" i="3"/>
  <c r="O2212" i="3"/>
  <c r="W2211" i="3"/>
  <c r="V2211" i="3"/>
  <c r="W2210" i="3"/>
  <c r="V2210" i="3"/>
  <c r="W2209" i="3"/>
  <c r="V2209" i="3"/>
  <c r="W2208" i="3"/>
  <c r="V2208" i="3"/>
  <c r="O2208" i="3"/>
  <c r="W2207" i="3"/>
  <c r="V2207" i="3"/>
  <c r="W2206" i="3"/>
  <c r="V2206" i="3"/>
  <c r="W2205" i="3"/>
  <c r="V2205" i="3"/>
  <c r="W2204" i="3"/>
  <c r="V2204" i="3"/>
  <c r="O2204" i="3"/>
  <c r="W2203" i="3"/>
  <c r="V2203" i="3"/>
  <c r="W2202" i="3"/>
  <c r="V2202" i="3"/>
  <c r="W2201" i="3"/>
  <c r="V2201" i="3"/>
  <c r="W2200" i="3"/>
  <c r="V2200" i="3"/>
  <c r="O2200" i="3"/>
  <c r="W2199" i="3"/>
  <c r="V2199" i="3"/>
  <c r="W2198" i="3"/>
  <c r="V2198" i="3"/>
  <c r="W2197" i="3"/>
  <c r="V2197" i="3"/>
  <c r="W2196" i="3"/>
  <c r="V2196" i="3"/>
  <c r="O2196" i="3"/>
  <c r="W2195" i="3"/>
  <c r="V2195" i="3"/>
  <c r="W2194" i="3"/>
  <c r="V2194" i="3"/>
  <c r="W2193" i="3"/>
  <c r="V2193" i="3"/>
  <c r="W2192" i="3"/>
  <c r="V2192" i="3"/>
  <c r="O2192" i="3"/>
  <c r="W2191" i="3"/>
  <c r="V2191" i="3"/>
  <c r="W2190" i="3"/>
  <c r="V2190" i="3"/>
  <c r="W2189" i="3"/>
  <c r="V2189" i="3"/>
  <c r="W2188" i="3"/>
  <c r="V2188" i="3"/>
  <c r="O2188" i="3"/>
  <c r="W2187" i="3"/>
  <c r="V2187" i="3"/>
  <c r="W2186" i="3"/>
  <c r="V2186" i="3"/>
  <c r="W2185" i="3"/>
  <c r="V2185" i="3"/>
  <c r="W2184" i="3"/>
  <c r="V2184" i="3"/>
  <c r="O2184" i="3"/>
  <c r="W2183" i="3"/>
  <c r="V2183" i="3"/>
  <c r="W2182" i="3"/>
  <c r="V2182" i="3"/>
  <c r="W2181" i="3"/>
  <c r="V2181" i="3"/>
  <c r="W2180" i="3"/>
  <c r="V2180" i="3"/>
  <c r="O2180" i="3"/>
  <c r="W2179" i="3"/>
  <c r="V2179" i="3"/>
  <c r="W2178" i="3"/>
  <c r="V2178" i="3"/>
  <c r="W2177" i="3"/>
  <c r="V2177" i="3"/>
  <c r="W2176" i="3"/>
  <c r="V2176" i="3"/>
  <c r="O2176" i="3"/>
  <c r="W2175" i="3"/>
  <c r="V2175" i="3"/>
  <c r="W2174" i="3"/>
  <c r="V2174" i="3"/>
  <c r="W2173" i="3"/>
  <c r="V2173" i="3"/>
  <c r="W2172" i="3"/>
  <c r="V2172" i="3"/>
  <c r="O2172" i="3"/>
  <c r="W2171" i="3"/>
  <c r="V2171" i="3"/>
  <c r="W2170" i="3"/>
  <c r="V2170" i="3"/>
  <c r="W2169" i="3"/>
  <c r="V2169" i="3"/>
  <c r="W2168" i="3"/>
  <c r="V2168" i="3"/>
  <c r="O2168" i="3"/>
  <c r="W2167" i="3"/>
  <c r="V2167" i="3"/>
  <c r="W2166" i="3"/>
  <c r="V2166" i="3"/>
  <c r="W2165" i="3"/>
  <c r="V2165" i="3"/>
  <c r="W2164" i="3"/>
  <c r="V2164" i="3"/>
  <c r="O2164" i="3"/>
  <c r="W2163" i="3"/>
  <c r="V2163" i="3"/>
  <c r="W2162" i="3"/>
  <c r="V2162" i="3"/>
  <c r="W2161" i="3"/>
  <c r="V2161" i="3"/>
  <c r="W2160" i="3"/>
  <c r="V2160" i="3"/>
  <c r="O2160" i="3"/>
  <c r="W2159" i="3"/>
  <c r="V2159" i="3"/>
  <c r="W2158" i="3"/>
  <c r="V2158" i="3"/>
  <c r="W2157" i="3"/>
  <c r="V2157" i="3"/>
  <c r="W2156" i="3"/>
  <c r="V2156" i="3"/>
  <c r="O2156" i="3"/>
  <c r="W2155" i="3"/>
  <c r="V2155" i="3"/>
  <c r="W2154" i="3"/>
  <c r="V2154" i="3"/>
  <c r="W2153" i="3"/>
  <c r="V2153" i="3"/>
  <c r="W2152" i="3"/>
  <c r="V2152" i="3"/>
  <c r="O2152" i="3"/>
  <c r="W2151" i="3"/>
  <c r="V2151" i="3"/>
  <c r="W2150" i="3"/>
  <c r="V2150" i="3"/>
  <c r="W2149" i="3"/>
  <c r="V2149" i="3"/>
  <c r="W2148" i="3"/>
  <c r="V2148" i="3"/>
  <c r="O2148" i="3"/>
  <c r="W2147" i="3"/>
  <c r="V2147" i="3"/>
  <c r="W2146" i="3"/>
  <c r="V2146" i="3"/>
  <c r="W2145" i="3"/>
  <c r="V2145" i="3"/>
  <c r="W2144" i="3"/>
  <c r="V2144" i="3"/>
  <c r="O2144" i="3"/>
  <c r="W2143" i="3"/>
  <c r="V2143" i="3"/>
  <c r="W2142" i="3"/>
  <c r="V2142" i="3"/>
  <c r="W2141" i="3"/>
  <c r="V2141" i="3"/>
  <c r="W2140" i="3"/>
  <c r="V2140" i="3"/>
  <c r="O2140" i="3"/>
  <c r="W2139" i="3"/>
  <c r="V2139" i="3"/>
  <c r="W2138" i="3"/>
  <c r="V2138" i="3"/>
  <c r="W2137" i="3"/>
  <c r="V2137" i="3"/>
  <c r="W2136" i="3"/>
  <c r="V2136" i="3"/>
  <c r="O2136" i="3"/>
  <c r="W2135" i="3"/>
  <c r="V2135" i="3"/>
  <c r="W2134" i="3"/>
  <c r="V2134" i="3"/>
  <c r="W2133" i="3"/>
  <c r="V2133" i="3"/>
  <c r="W2132" i="3"/>
  <c r="V2132" i="3"/>
  <c r="O2132" i="3"/>
  <c r="W2131" i="3"/>
  <c r="V2131" i="3"/>
  <c r="W2130" i="3"/>
  <c r="V2130" i="3"/>
  <c r="W2129" i="3"/>
  <c r="V2129" i="3"/>
  <c r="W2128" i="3"/>
  <c r="V2128" i="3"/>
  <c r="O2128" i="3"/>
  <c r="W2127" i="3"/>
  <c r="V2127" i="3"/>
  <c r="W2126" i="3"/>
  <c r="V2126" i="3"/>
  <c r="W2125" i="3"/>
  <c r="V2125" i="3"/>
  <c r="W2124" i="3"/>
  <c r="V2124" i="3"/>
  <c r="O2124" i="3"/>
  <c r="W2123" i="3"/>
  <c r="V2123" i="3"/>
  <c r="W2122" i="3"/>
  <c r="V2122" i="3"/>
  <c r="W2121" i="3"/>
  <c r="V2121" i="3"/>
  <c r="W2120" i="3"/>
  <c r="V2120" i="3"/>
  <c r="O2120" i="3"/>
  <c r="W2119" i="3"/>
  <c r="V2119" i="3"/>
  <c r="W2118" i="3"/>
  <c r="V2118" i="3"/>
  <c r="W2117" i="3"/>
  <c r="V2117" i="3"/>
  <c r="W2116" i="3"/>
  <c r="V2116" i="3"/>
  <c r="O2116" i="3"/>
  <c r="W2115" i="3"/>
  <c r="V2115" i="3"/>
  <c r="W2114" i="3"/>
  <c r="V2114" i="3"/>
  <c r="W2113" i="3"/>
  <c r="V2113" i="3"/>
  <c r="W2112" i="3"/>
  <c r="V2112" i="3"/>
  <c r="O2112" i="3"/>
  <c r="W2111" i="3"/>
  <c r="V2111" i="3"/>
  <c r="W2110" i="3"/>
  <c r="V2110" i="3"/>
  <c r="W2109" i="3"/>
  <c r="V2109" i="3"/>
  <c r="W2108" i="3"/>
  <c r="V2108" i="3"/>
  <c r="O2108" i="3"/>
  <c r="W2107" i="3"/>
  <c r="V2107" i="3"/>
  <c r="W2106" i="3"/>
  <c r="V2106" i="3"/>
  <c r="W2105" i="3"/>
  <c r="V2105" i="3"/>
  <c r="W2104" i="3"/>
  <c r="V2104" i="3"/>
  <c r="O2104" i="3"/>
  <c r="W2103" i="3"/>
  <c r="V2103" i="3"/>
  <c r="W2102" i="3"/>
  <c r="V2102" i="3"/>
  <c r="W2101" i="3"/>
  <c r="V2101" i="3"/>
  <c r="W2100" i="3"/>
  <c r="V2100" i="3"/>
  <c r="O2100" i="3"/>
  <c r="W2099" i="3"/>
  <c r="V2099" i="3"/>
  <c r="W2098" i="3"/>
  <c r="V2098" i="3"/>
  <c r="W2097" i="3"/>
  <c r="V2097" i="3"/>
  <c r="W2096" i="3"/>
  <c r="V2096" i="3"/>
  <c r="O2096" i="3"/>
  <c r="W2095" i="3"/>
  <c r="V2095" i="3"/>
  <c r="W2094" i="3"/>
  <c r="V2094" i="3"/>
  <c r="W2093" i="3"/>
  <c r="V2093" i="3"/>
  <c r="W2092" i="3"/>
  <c r="V2092" i="3"/>
  <c r="O2092" i="3"/>
  <c r="W2091" i="3"/>
  <c r="V2091" i="3"/>
  <c r="W2090" i="3"/>
  <c r="V2090" i="3"/>
  <c r="W2089" i="3"/>
  <c r="V2089" i="3"/>
  <c r="W2088" i="3"/>
  <c r="V2088" i="3"/>
  <c r="O2088" i="3"/>
  <c r="W2087" i="3"/>
  <c r="V2087" i="3"/>
  <c r="W2086" i="3"/>
  <c r="V2086" i="3"/>
  <c r="W2085" i="3"/>
  <c r="V2085" i="3"/>
  <c r="W2084" i="3"/>
  <c r="V2084" i="3"/>
  <c r="O2084" i="3"/>
  <c r="W2083" i="3"/>
  <c r="V2083" i="3"/>
  <c r="W2082" i="3"/>
  <c r="V2082" i="3"/>
  <c r="W2081" i="3"/>
  <c r="V2081" i="3"/>
  <c r="W2080" i="3"/>
  <c r="V2080" i="3"/>
  <c r="O2080" i="3"/>
  <c r="W2079" i="3"/>
  <c r="V2079" i="3"/>
  <c r="W2078" i="3"/>
  <c r="V2078" i="3"/>
  <c r="W2077" i="3"/>
  <c r="V2077" i="3"/>
  <c r="W2076" i="3"/>
  <c r="V2076" i="3"/>
  <c r="O2076" i="3"/>
  <c r="W2075" i="3"/>
  <c r="V2075" i="3"/>
  <c r="W2074" i="3"/>
  <c r="V2074" i="3"/>
  <c r="W2073" i="3"/>
  <c r="V2073" i="3"/>
  <c r="W2072" i="3"/>
  <c r="V2072" i="3"/>
  <c r="O2072" i="3"/>
  <c r="W2071" i="3"/>
  <c r="V2071" i="3"/>
  <c r="W2070" i="3"/>
  <c r="V2070" i="3"/>
  <c r="W2069" i="3"/>
  <c r="V2069" i="3"/>
  <c r="W2068" i="3"/>
  <c r="V2068" i="3"/>
  <c r="O2068" i="3"/>
  <c r="W2067" i="3"/>
  <c r="V2067" i="3"/>
  <c r="W2066" i="3"/>
  <c r="V2066" i="3"/>
  <c r="W2065" i="3"/>
  <c r="V2065" i="3"/>
  <c r="W2064" i="3"/>
  <c r="V2064" i="3"/>
  <c r="O2064" i="3"/>
  <c r="W2063" i="3"/>
  <c r="V2063" i="3"/>
  <c r="W2062" i="3"/>
  <c r="V2062" i="3"/>
  <c r="W2061" i="3"/>
  <c r="V2061" i="3"/>
  <c r="W2060" i="3"/>
  <c r="V2060" i="3"/>
  <c r="O2060" i="3"/>
  <c r="W2059" i="3"/>
  <c r="V2059" i="3"/>
  <c r="W2058" i="3"/>
  <c r="V2058" i="3"/>
  <c r="W2057" i="3"/>
  <c r="V2057" i="3"/>
  <c r="W2056" i="3"/>
  <c r="V2056" i="3"/>
  <c r="O2056" i="3"/>
  <c r="W2055" i="3"/>
  <c r="V2055" i="3"/>
  <c r="W2054" i="3"/>
  <c r="V2054" i="3"/>
  <c r="W2053" i="3"/>
  <c r="V2053" i="3"/>
  <c r="W2052" i="3"/>
  <c r="V2052" i="3"/>
  <c r="O2052" i="3"/>
  <c r="W2051" i="3"/>
  <c r="V2051" i="3"/>
  <c r="W2050" i="3"/>
  <c r="V2050" i="3"/>
  <c r="W2049" i="3"/>
  <c r="V2049" i="3"/>
  <c r="W2048" i="3"/>
  <c r="V2048" i="3"/>
  <c r="O2048" i="3"/>
  <c r="W2047" i="3"/>
  <c r="V2047" i="3"/>
  <c r="W2046" i="3"/>
  <c r="V2046" i="3"/>
  <c r="W2045" i="3"/>
  <c r="V2045" i="3"/>
  <c r="W2044" i="3"/>
  <c r="V2044" i="3"/>
  <c r="O2044" i="3"/>
  <c r="W2043" i="3"/>
  <c r="V2043" i="3"/>
  <c r="W2042" i="3"/>
  <c r="V2042" i="3"/>
  <c r="W2041" i="3"/>
  <c r="V2041" i="3"/>
  <c r="W2040" i="3"/>
  <c r="V2040" i="3"/>
  <c r="O2040" i="3"/>
  <c r="W2039" i="3"/>
  <c r="V2039" i="3"/>
  <c r="W2038" i="3"/>
  <c r="V2038" i="3"/>
  <c r="W2037" i="3"/>
  <c r="V2037" i="3"/>
  <c r="W2036" i="3"/>
  <c r="V2036" i="3"/>
  <c r="O2036" i="3"/>
  <c r="W2035" i="3"/>
  <c r="V2035" i="3"/>
  <c r="W2034" i="3"/>
  <c r="V2034" i="3"/>
  <c r="W2033" i="3"/>
  <c r="V2033" i="3"/>
  <c r="W2032" i="3"/>
  <c r="V2032" i="3"/>
  <c r="O2032" i="3"/>
  <c r="W2031" i="3"/>
  <c r="V2031" i="3"/>
  <c r="W2030" i="3"/>
  <c r="V2030" i="3"/>
  <c r="W2029" i="3"/>
  <c r="V2029" i="3"/>
  <c r="W2028" i="3"/>
  <c r="V2028" i="3"/>
  <c r="O2028" i="3"/>
  <c r="W2027" i="3"/>
  <c r="V2027" i="3"/>
  <c r="W2026" i="3"/>
  <c r="V2026" i="3"/>
  <c r="W2025" i="3"/>
  <c r="V2025" i="3"/>
  <c r="W2024" i="3"/>
  <c r="V2024" i="3"/>
  <c r="O2024" i="3"/>
  <c r="W2023" i="3"/>
  <c r="V2023" i="3"/>
  <c r="W2022" i="3"/>
  <c r="V2022" i="3"/>
  <c r="W2021" i="3"/>
  <c r="V2021" i="3"/>
  <c r="W2020" i="3"/>
  <c r="V2020" i="3"/>
  <c r="O2020" i="3"/>
  <c r="W2019" i="3"/>
  <c r="V2019" i="3"/>
  <c r="W2018" i="3"/>
  <c r="V2018" i="3"/>
  <c r="W2017" i="3"/>
  <c r="V2017" i="3"/>
  <c r="W2016" i="3"/>
  <c r="V2016" i="3"/>
  <c r="O2016" i="3"/>
  <c r="W2015" i="3"/>
  <c r="V2015" i="3"/>
  <c r="W2014" i="3"/>
  <c r="V2014" i="3"/>
  <c r="W2013" i="3"/>
  <c r="V2013" i="3"/>
  <c r="W2012" i="3"/>
  <c r="V2012" i="3"/>
  <c r="O2012" i="3"/>
  <c r="W2011" i="3"/>
  <c r="V2011" i="3"/>
  <c r="W2010" i="3"/>
  <c r="V2010" i="3"/>
  <c r="W2009" i="3"/>
  <c r="V2009" i="3"/>
  <c r="W2008" i="3"/>
  <c r="V2008" i="3"/>
  <c r="O2008" i="3"/>
  <c r="W2007" i="3"/>
  <c r="V2007" i="3"/>
  <c r="W2006" i="3"/>
  <c r="V2006" i="3"/>
  <c r="W2005" i="3"/>
  <c r="V2005" i="3"/>
  <c r="W2004" i="3"/>
  <c r="V2004" i="3"/>
  <c r="O2004" i="3"/>
  <c r="W2003" i="3"/>
  <c r="V2003" i="3"/>
  <c r="W2002" i="3"/>
  <c r="V2002" i="3"/>
  <c r="W2001" i="3"/>
  <c r="V2001" i="3"/>
  <c r="W2000" i="3"/>
  <c r="V2000" i="3"/>
  <c r="O2000" i="3"/>
  <c r="W1999" i="3"/>
  <c r="V1999" i="3"/>
  <c r="W1998" i="3"/>
  <c r="V1998" i="3"/>
  <c r="W1997" i="3"/>
  <c r="V1997" i="3"/>
  <c r="W1996" i="3"/>
  <c r="V1996" i="3"/>
  <c r="O1996" i="3"/>
  <c r="W1995" i="3"/>
  <c r="V1995" i="3"/>
  <c r="W1994" i="3"/>
  <c r="V1994" i="3"/>
  <c r="W1993" i="3"/>
  <c r="V1993" i="3"/>
  <c r="W1992" i="3"/>
  <c r="V1992" i="3"/>
  <c r="O1992" i="3"/>
  <c r="W1991" i="3"/>
  <c r="V1991" i="3"/>
  <c r="W1990" i="3"/>
  <c r="V1990" i="3"/>
  <c r="W1989" i="3"/>
  <c r="V1989" i="3"/>
  <c r="W1988" i="3"/>
  <c r="V1988" i="3"/>
  <c r="O1988" i="3"/>
  <c r="W1987" i="3"/>
  <c r="V1987" i="3"/>
  <c r="W1986" i="3"/>
  <c r="V1986" i="3"/>
  <c r="W1985" i="3"/>
  <c r="V1985" i="3"/>
  <c r="W1984" i="3"/>
  <c r="V1984" i="3"/>
  <c r="O1984" i="3"/>
  <c r="W1983" i="3"/>
  <c r="V1983" i="3"/>
  <c r="W1982" i="3"/>
  <c r="V1982" i="3"/>
  <c r="W1981" i="3"/>
  <c r="V1981" i="3"/>
  <c r="W1980" i="3"/>
  <c r="V1980" i="3"/>
  <c r="O1980" i="3"/>
  <c r="W1979" i="3"/>
  <c r="V1979" i="3"/>
  <c r="W1978" i="3"/>
  <c r="V1978" i="3"/>
  <c r="W1977" i="3"/>
  <c r="V1977" i="3"/>
  <c r="W1976" i="3"/>
  <c r="V1976" i="3"/>
  <c r="O1976" i="3"/>
  <c r="W1975" i="3"/>
  <c r="V1975" i="3"/>
  <c r="W1974" i="3"/>
  <c r="V1974" i="3"/>
  <c r="W1973" i="3"/>
  <c r="V1973" i="3"/>
  <c r="W1972" i="3"/>
  <c r="V1972" i="3"/>
  <c r="O1972" i="3"/>
  <c r="W1971" i="3"/>
  <c r="V1971" i="3"/>
  <c r="W1970" i="3"/>
  <c r="V1970" i="3"/>
  <c r="W1969" i="3"/>
  <c r="V1969" i="3"/>
  <c r="W1968" i="3"/>
  <c r="V1968" i="3"/>
  <c r="O1968" i="3"/>
  <c r="W1967" i="3"/>
  <c r="V1967" i="3"/>
  <c r="W1966" i="3"/>
  <c r="V1966" i="3"/>
  <c r="W1965" i="3"/>
  <c r="V1965" i="3"/>
  <c r="W1964" i="3"/>
  <c r="V1964" i="3"/>
  <c r="O1964" i="3"/>
  <c r="W1963" i="3"/>
  <c r="V1963" i="3"/>
  <c r="W1962" i="3"/>
  <c r="V1962" i="3"/>
  <c r="W1961" i="3"/>
  <c r="V1961" i="3"/>
  <c r="W1960" i="3"/>
  <c r="V1960" i="3"/>
  <c r="O1960" i="3"/>
  <c r="W1959" i="3"/>
  <c r="V1959" i="3"/>
  <c r="W1958" i="3"/>
  <c r="V1958" i="3"/>
  <c r="W1957" i="3"/>
  <c r="V1957" i="3"/>
  <c r="W1956" i="3"/>
  <c r="V1956" i="3"/>
  <c r="O1956" i="3"/>
  <c r="W1955" i="3"/>
  <c r="V1955" i="3"/>
  <c r="W1954" i="3"/>
  <c r="V1954" i="3"/>
  <c r="W1953" i="3"/>
  <c r="V1953" i="3"/>
  <c r="W1952" i="3"/>
  <c r="V1952" i="3"/>
  <c r="O1952" i="3"/>
  <c r="W1951" i="3"/>
  <c r="V1951" i="3"/>
  <c r="W1950" i="3"/>
  <c r="V1950" i="3"/>
  <c r="W1949" i="3"/>
  <c r="V1949" i="3"/>
  <c r="W1948" i="3"/>
  <c r="V1948" i="3"/>
  <c r="O1948" i="3"/>
  <c r="W1947" i="3"/>
  <c r="V1947" i="3"/>
  <c r="W1946" i="3"/>
  <c r="V1946" i="3"/>
  <c r="W1945" i="3"/>
  <c r="V1945" i="3"/>
  <c r="W1944" i="3"/>
  <c r="V1944" i="3"/>
  <c r="O1944" i="3"/>
  <c r="W1943" i="3"/>
  <c r="V1943" i="3"/>
  <c r="W1942" i="3"/>
  <c r="V1942" i="3"/>
  <c r="W1941" i="3"/>
  <c r="V1941" i="3"/>
  <c r="W1940" i="3"/>
  <c r="V1940" i="3"/>
  <c r="O1940" i="3"/>
  <c r="W1939" i="3"/>
  <c r="V1939" i="3"/>
  <c r="W1938" i="3"/>
  <c r="V1938" i="3"/>
  <c r="W1937" i="3"/>
  <c r="V1937" i="3"/>
  <c r="W1936" i="3"/>
  <c r="V1936" i="3"/>
  <c r="O1936" i="3"/>
  <c r="W1935" i="3"/>
  <c r="V1935" i="3"/>
  <c r="W1934" i="3"/>
  <c r="V1934" i="3"/>
  <c r="W1933" i="3"/>
  <c r="V1933" i="3"/>
  <c r="W1932" i="3"/>
  <c r="V1932" i="3"/>
  <c r="O1932" i="3"/>
  <c r="W1931" i="3"/>
  <c r="V1931" i="3"/>
  <c r="W1930" i="3"/>
  <c r="V1930" i="3"/>
  <c r="W1929" i="3"/>
  <c r="V1929" i="3"/>
  <c r="W1928" i="3"/>
  <c r="V1928" i="3"/>
  <c r="O1928" i="3"/>
  <c r="W1927" i="3"/>
  <c r="V1927" i="3"/>
  <c r="W1926" i="3"/>
  <c r="V1926" i="3"/>
  <c r="W1925" i="3"/>
  <c r="V1925" i="3"/>
  <c r="W1924" i="3"/>
  <c r="V1924" i="3"/>
  <c r="O1924" i="3"/>
  <c r="W1923" i="3"/>
  <c r="V1923" i="3"/>
  <c r="W1922" i="3"/>
  <c r="V1922" i="3"/>
  <c r="W1921" i="3"/>
  <c r="V1921" i="3"/>
  <c r="W1920" i="3"/>
  <c r="V1920" i="3"/>
  <c r="O1920" i="3"/>
  <c r="W1919" i="3"/>
  <c r="V1919" i="3"/>
  <c r="W1918" i="3"/>
  <c r="V1918" i="3"/>
  <c r="W1917" i="3"/>
  <c r="V1917" i="3"/>
  <c r="W1916" i="3"/>
  <c r="V1916" i="3"/>
  <c r="O1916" i="3"/>
  <c r="W1915" i="3"/>
  <c r="V1915" i="3"/>
  <c r="W1914" i="3"/>
  <c r="V1914" i="3"/>
  <c r="W1913" i="3"/>
  <c r="V1913" i="3"/>
  <c r="W1912" i="3"/>
  <c r="V1912" i="3"/>
  <c r="O1912" i="3"/>
  <c r="W1911" i="3"/>
  <c r="V1911" i="3"/>
  <c r="W1910" i="3"/>
  <c r="V1910" i="3"/>
  <c r="W1909" i="3"/>
  <c r="V1909" i="3"/>
  <c r="W1908" i="3"/>
  <c r="V1908" i="3"/>
  <c r="O1908" i="3"/>
  <c r="W1907" i="3"/>
  <c r="V1907" i="3"/>
  <c r="W1906" i="3"/>
  <c r="V1906" i="3"/>
  <c r="W1905" i="3"/>
  <c r="V1905" i="3"/>
  <c r="W1904" i="3"/>
  <c r="V1904" i="3"/>
  <c r="O1904" i="3"/>
  <c r="W1903" i="3"/>
  <c r="V1903" i="3"/>
  <c r="W1902" i="3"/>
  <c r="V1902" i="3"/>
  <c r="W1901" i="3"/>
  <c r="V1901" i="3"/>
  <c r="W1900" i="3"/>
  <c r="V1900" i="3"/>
  <c r="O1900" i="3"/>
  <c r="W1899" i="3"/>
  <c r="V1899" i="3"/>
  <c r="W1898" i="3"/>
  <c r="V1898" i="3"/>
  <c r="W1897" i="3"/>
  <c r="V1897" i="3"/>
  <c r="W1896" i="3"/>
  <c r="V1896" i="3"/>
  <c r="O1896" i="3"/>
  <c r="W1895" i="3"/>
  <c r="V1895" i="3"/>
  <c r="W1894" i="3"/>
  <c r="V1894" i="3"/>
  <c r="W1893" i="3"/>
  <c r="V1893" i="3"/>
  <c r="W1892" i="3"/>
  <c r="V1892" i="3"/>
  <c r="O1892" i="3"/>
  <c r="W1891" i="3"/>
  <c r="V1891" i="3"/>
  <c r="W1890" i="3"/>
  <c r="V1890" i="3"/>
  <c r="W1889" i="3"/>
  <c r="V1889" i="3"/>
  <c r="W1888" i="3"/>
  <c r="V1888" i="3"/>
  <c r="O1888" i="3"/>
  <c r="W1887" i="3"/>
  <c r="V1887" i="3"/>
  <c r="W1886" i="3"/>
  <c r="V1886" i="3"/>
  <c r="W1885" i="3"/>
  <c r="V1885" i="3"/>
  <c r="W1884" i="3"/>
  <c r="V1884" i="3"/>
  <c r="O1884" i="3"/>
  <c r="W1883" i="3"/>
  <c r="V1883" i="3"/>
  <c r="W1882" i="3"/>
  <c r="V1882" i="3"/>
  <c r="W1881" i="3"/>
  <c r="V1881" i="3"/>
  <c r="W1880" i="3"/>
  <c r="V1880" i="3"/>
  <c r="O1880" i="3"/>
  <c r="W1879" i="3"/>
  <c r="V1879" i="3"/>
  <c r="W1878" i="3"/>
  <c r="V1878" i="3"/>
  <c r="W1877" i="3"/>
  <c r="V1877" i="3"/>
  <c r="W1876" i="3"/>
  <c r="V1876" i="3"/>
  <c r="O1876" i="3"/>
  <c r="W1875" i="3"/>
  <c r="V1875" i="3"/>
  <c r="W1874" i="3"/>
  <c r="V1874" i="3"/>
  <c r="W1873" i="3"/>
  <c r="V1873" i="3"/>
  <c r="W1872" i="3"/>
  <c r="V1872" i="3"/>
  <c r="O1872" i="3"/>
  <c r="W1871" i="3"/>
  <c r="V1871" i="3"/>
  <c r="W1870" i="3"/>
  <c r="V1870" i="3"/>
  <c r="W1869" i="3"/>
  <c r="V1869" i="3"/>
  <c r="W1868" i="3"/>
  <c r="V1868" i="3"/>
  <c r="O1868" i="3"/>
  <c r="W1867" i="3"/>
  <c r="V1867" i="3"/>
  <c r="W1866" i="3"/>
  <c r="V1866" i="3"/>
  <c r="W1865" i="3"/>
  <c r="V1865" i="3"/>
  <c r="W1864" i="3"/>
  <c r="V1864" i="3"/>
  <c r="O1864" i="3"/>
  <c r="W1863" i="3"/>
  <c r="V1863" i="3"/>
  <c r="W1862" i="3"/>
  <c r="V1862" i="3"/>
  <c r="W1861" i="3"/>
  <c r="V1861" i="3"/>
  <c r="W1860" i="3"/>
  <c r="V1860" i="3"/>
  <c r="O1860" i="3"/>
  <c r="W1859" i="3"/>
  <c r="V1859" i="3"/>
  <c r="W1858" i="3"/>
  <c r="V1858" i="3"/>
  <c r="W1857" i="3"/>
  <c r="V1857" i="3"/>
  <c r="W1856" i="3"/>
  <c r="V1856" i="3"/>
  <c r="O1856" i="3"/>
  <c r="W1855" i="3"/>
  <c r="V1855" i="3"/>
  <c r="W1854" i="3"/>
  <c r="V1854" i="3"/>
  <c r="W1853" i="3"/>
  <c r="V1853" i="3"/>
  <c r="W1852" i="3"/>
  <c r="V1852" i="3"/>
  <c r="O1852" i="3"/>
  <c r="W1851" i="3"/>
  <c r="V1851" i="3"/>
  <c r="W1850" i="3"/>
  <c r="V1850" i="3"/>
  <c r="W1849" i="3"/>
  <c r="V1849" i="3"/>
  <c r="W1848" i="3"/>
  <c r="V1848" i="3"/>
  <c r="O1848" i="3"/>
  <c r="W1847" i="3"/>
  <c r="V1847" i="3"/>
  <c r="W1846" i="3"/>
  <c r="V1846" i="3"/>
  <c r="W1845" i="3"/>
  <c r="V1845" i="3"/>
  <c r="W1844" i="3"/>
  <c r="V1844" i="3"/>
  <c r="O1844" i="3"/>
  <c r="W1843" i="3"/>
  <c r="V1843" i="3"/>
  <c r="W1842" i="3"/>
  <c r="V1842" i="3"/>
  <c r="W1841" i="3"/>
  <c r="V1841" i="3"/>
  <c r="W1840" i="3"/>
  <c r="V1840" i="3"/>
  <c r="O1840" i="3"/>
  <c r="W1839" i="3"/>
  <c r="V1839" i="3"/>
  <c r="W1838" i="3"/>
  <c r="V1838" i="3"/>
  <c r="W1837" i="3"/>
  <c r="V1837" i="3"/>
  <c r="W1836" i="3"/>
  <c r="V1836" i="3"/>
  <c r="O1836" i="3"/>
  <c r="W1835" i="3"/>
  <c r="V1835" i="3"/>
  <c r="W1834" i="3"/>
  <c r="V1834" i="3"/>
  <c r="W1833" i="3"/>
  <c r="V1833" i="3"/>
  <c r="W1832" i="3"/>
  <c r="V1832" i="3"/>
  <c r="O1832" i="3"/>
  <c r="W1831" i="3"/>
  <c r="V1831" i="3"/>
  <c r="W1830" i="3"/>
  <c r="V1830" i="3"/>
  <c r="W1829" i="3"/>
  <c r="V1829" i="3"/>
  <c r="W1828" i="3"/>
  <c r="V1828" i="3"/>
  <c r="O1828" i="3"/>
  <c r="W1827" i="3"/>
  <c r="V1827" i="3"/>
  <c r="W1826" i="3"/>
  <c r="V1826" i="3"/>
  <c r="W1825" i="3"/>
  <c r="V1825" i="3"/>
  <c r="W1824" i="3"/>
  <c r="V1824" i="3"/>
  <c r="O1824" i="3"/>
  <c r="W1823" i="3"/>
  <c r="V1823" i="3"/>
  <c r="W1822" i="3"/>
  <c r="V1822" i="3"/>
  <c r="W1821" i="3"/>
  <c r="V1821" i="3"/>
  <c r="W1820" i="3"/>
  <c r="V1820" i="3"/>
  <c r="O1820" i="3"/>
  <c r="W1819" i="3"/>
  <c r="V1819" i="3"/>
  <c r="W1818" i="3"/>
  <c r="V1818" i="3"/>
  <c r="W1817" i="3"/>
  <c r="V1817" i="3"/>
  <c r="W1816" i="3"/>
  <c r="V1816" i="3"/>
  <c r="O1816" i="3"/>
  <c r="W1815" i="3"/>
  <c r="V1815" i="3"/>
  <c r="W1814" i="3"/>
  <c r="V1814" i="3"/>
  <c r="W1813" i="3"/>
  <c r="V1813" i="3"/>
  <c r="W1812" i="3"/>
  <c r="V1812" i="3"/>
  <c r="O1812" i="3"/>
  <c r="W1811" i="3"/>
  <c r="V1811" i="3"/>
  <c r="W1810" i="3"/>
  <c r="V1810" i="3"/>
  <c r="W1809" i="3"/>
  <c r="V1809" i="3"/>
  <c r="W1808" i="3"/>
  <c r="V1808" i="3"/>
  <c r="O1808" i="3"/>
  <c r="W1807" i="3"/>
  <c r="V1807" i="3"/>
  <c r="W1806" i="3"/>
  <c r="V1806" i="3"/>
  <c r="W1805" i="3"/>
  <c r="V1805" i="3"/>
  <c r="W1804" i="3"/>
  <c r="V1804" i="3"/>
  <c r="O1804" i="3"/>
  <c r="W1803" i="3"/>
  <c r="V1803" i="3"/>
  <c r="W1802" i="3"/>
  <c r="V1802" i="3"/>
  <c r="W1801" i="3"/>
  <c r="V1801" i="3"/>
  <c r="W1800" i="3"/>
  <c r="V1800" i="3"/>
  <c r="O1800" i="3"/>
  <c r="W1799" i="3"/>
  <c r="V1799" i="3"/>
  <c r="W1798" i="3"/>
  <c r="V1798" i="3"/>
  <c r="W1797" i="3"/>
  <c r="V1797" i="3"/>
  <c r="W1796" i="3"/>
  <c r="V1796" i="3"/>
  <c r="O1796" i="3"/>
  <c r="W1795" i="3"/>
  <c r="V1795" i="3"/>
  <c r="W1794" i="3"/>
  <c r="V1794" i="3"/>
  <c r="W1793" i="3"/>
  <c r="V1793" i="3"/>
  <c r="W1792" i="3"/>
  <c r="V1792" i="3"/>
  <c r="O1792" i="3"/>
  <c r="W1791" i="3"/>
  <c r="V1791" i="3"/>
  <c r="W1790" i="3"/>
  <c r="V1790" i="3"/>
  <c r="W1789" i="3"/>
  <c r="V1789" i="3"/>
  <c r="W1788" i="3"/>
  <c r="V1788" i="3"/>
  <c r="O1788" i="3"/>
  <c r="W1787" i="3"/>
  <c r="V1787" i="3"/>
  <c r="W1786" i="3"/>
  <c r="V1786" i="3"/>
  <c r="W1785" i="3"/>
  <c r="V1785" i="3"/>
  <c r="W1784" i="3"/>
  <c r="V1784" i="3"/>
  <c r="O1784" i="3"/>
  <c r="W1783" i="3"/>
  <c r="V1783" i="3"/>
  <c r="W1782" i="3"/>
  <c r="V1782" i="3"/>
  <c r="W1781" i="3"/>
  <c r="V1781" i="3"/>
  <c r="W1780" i="3"/>
  <c r="V1780" i="3"/>
  <c r="O1780" i="3"/>
  <c r="W1779" i="3"/>
  <c r="V1779" i="3"/>
  <c r="W1778" i="3"/>
  <c r="V1778" i="3"/>
  <c r="W1777" i="3"/>
  <c r="V1777" i="3"/>
  <c r="W1776" i="3"/>
  <c r="V1776" i="3"/>
  <c r="O1776" i="3"/>
  <c r="W1775" i="3"/>
  <c r="V1775" i="3"/>
  <c r="W1774" i="3"/>
  <c r="V1774" i="3"/>
  <c r="W1773" i="3"/>
  <c r="V1773" i="3"/>
  <c r="W1772" i="3"/>
  <c r="V1772" i="3"/>
  <c r="O1772" i="3"/>
  <c r="W1771" i="3"/>
  <c r="V1771" i="3"/>
  <c r="W1770" i="3"/>
  <c r="V1770" i="3"/>
  <c r="W1769" i="3"/>
  <c r="V1769" i="3"/>
  <c r="W1768" i="3"/>
  <c r="V1768" i="3"/>
  <c r="O1768" i="3"/>
  <c r="W1767" i="3"/>
  <c r="V1767" i="3"/>
  <c r="W1766" i="3"/>
  <c r="V1766" i="3"/>
  <c r="W1765" i="3"/>
  <c r="V1765" i="3"/>
  <c r="W1764" i="3"/>
  <c r="V1764" i="3"/>
  <c r="O1764" i="3"/>
  <c r="W1763" i="3"/>
  <c r="V1763" i="3"/>
  <c r="W1762" i="3"/>
  <c r="V1762" i="3"/>
  <c r="W1761" i="3"/>
  <c r="V1761" i="3"/>
  <c r="W1760" i="3"/>
  <c r="V1760" i="3"/>
  <c r="O1760" i="3"/>
  <c r="W1759" i="3"/>
  <c r="V1759" i="3"/>
  <c r="W1758" i="3"/>
  <c r="V1758" i="3"/>
  <c r="W1757" i="3"/>
  <c r="V1757" i="3"/>
  <c r="W1756" i="3"/>
  <c r="V1756" i="3"/>
  <c r="O1756" i="3"/>
  <c r="W1755" i="3"/>
  <c r="V1755" i="3"/>
  <c r="W1754" i="3"/>
  <c r="V1754" i="3"/>
  <c r="W1753" i="3"/>
  <c r="V1753" i="3"/>
  <c r="W1752" i="3"/>
  <c r="V1752" i="3"/>
  <c r="O1752" i="3"/>
  <c r="W1751" i="3"/>
  <c r="V1751" i="3"/>
  <c r="W1750" i="3"/>
  <c r="V1750" i="3"/>
  <c r="W1749" i="3"/>
  <c r="V1749" i="3"/>
  <c r="W1748" i="3"/>
  <c r="V1748" i="3"/>
  <c r="O1748" i="3"/>
  <c r="W1747" i="3"/>
  <c r="V1747" i="3"/>
  <c r="W1746" i="3"/>
  <c r="V1746" i="3"/>
  <c r="W1745" i="3"/>
  <c r="V1745" i="3"/>
  <c r="W1744" i="3"/>
  <c r="V1744" i="3"/>
  <c r="O1744" i="3"/>
  <c r="W1743" i="3"/>
  <c r="V1743" i="3"/>
  <c r="W1742" i="3"/>
  <c r="V1742" i="3"/>
  <c r="W1741" i="3"/>
  <c r="V1741" i="3"/>
  <c r="W1740" i="3"/>
  <c r="V1740" i="3"/>
  <c r="O1740" i="3"/>
  <c r="W1739" i="3"/>
  <c r="V1739" i="3"/>
  <c r="W1738" i="3"/>
  <c r="V1738" i="3"/>
  <c r="W1737" i="3"/>
  <c r="V1737" i="3"/>
  <c r="W1736" i="3"/>
  <c r="V1736" i="3"/>
  <c r="O1736" i="3"/>
  <c r="W1735" i="3"/>
  <c r="V1735" i="3"/>
  <c r="W1734" i="3"/>
  <c r="V1734" i="3"/>
  <c r="W1733" i="3"/>
  <c r="V1733" i="3"/>
  <c r="W1732" i="3"/>
  <c r="V1732" i="3"/>
  <c r="O1732" i="3"/>
  <c r="W1731" i="3"/>
  <c r="V1731" i="3"/>
  <c r="W1730" i="3"/>
  <c r="V1730" i="3"/>
  <c r="W1729" i="3"/>
  <c r="V1729" i="3"/>
  <c r="W1728" i="3"/>
  <c r="V1728" i="3"/>
  <c r="O1728" i="3"/>
  <c r="W1727" i="3"/>
  <c r="V1727" i="3"/>
  <c r="W1726" i="3"/>
  <c r="V1726" i="3"/>
  <c r="W1725" i="3"/>
  <c r="V1725" i="3"/>
  <c r="W1724" i="3"/>
  <c r="V1724" i="3"/>
  <c r="O1724" i="3"/>
  <c r="W1723" i="3"/>
  <c r="V1723" i="3"/>
  <c r="W1722" i="3"/>
  <c r="V1722" i="3"/>
  <c r="W1721" i="3"/>
  <c r="V1721" i="3"/>
  <c r="W1720" i="3"/>
  <c r="V1720" i="3"/>
  <c r="O1720" i="3"/>
  <c r="W1719" i="3"/>
  <c r="V1719" i="3"/>
  <c r="W1718" i="3"/>
  <c r="V1718" i="3"/>
  <c r="W1717" i="3"/>
  <c r="V1717" i="3"/>
  <c r="W1716" i="3"/>
  <c r="V1716" i="3"/>
  <c r="O1716" i="3"/>
  <c r="W1715" i="3"/>
  <c r="V1715" i="3"/>
  <c r="W1714" i="3"/>
  <c r="V1714" i="3"/>
  <c r="W1713" i="3"/>
  <c r="V1713" i="3"/>
  <c r="W1712" i="3"/>
  <c r="V1712" i="3"/>
  <c r="O1712" i="3"/>
  <c r="W1711" i="3"/>
  <c r="V1711" i="3"/>
  <c r="W1710" i="3"/>
  <c r="V1710" i="3"/>
  <c r="W1709" i="3"/>
  <c r="V1709" i="3"/>
  <c r="W1708" i="3"/>
  <c r="V1708" i="3"/>
  <c r="O1708" i="3"/>
  <c r="W1707" i="3"/>
  <c r="V1707" i="3"/>
  <c r="W1706" i="3"/>
  <c r="V1706" i="3"/>
  <c r="W1705" i="3"/>
  <c r="V1705" i="3"/>
  <c r="W1704" i="3"/>
  <c r="V1704" i="3"/>
  <c r="O1704" i="3"/>
  <c r="W1703" i="3"/>
  <c r="V1703" i="3"/>
  <c r="W1702" i="3"/>
  <c r="V1702" i="3"/>
  <c r="W1701" i="3"/>
  <c r="V1701" i="3"/>
  <c r="W1700" i="3"/>
  <c r="V1700" i="3"/>
  <c r="O1700" i="3"/>
  <c r="W1699" i="3"/>
  <c r="V1699" i="3"/>
  <c r="W1698" i="3"/>
  <c r="V1698" i="3"/>
  <c r="W1697" i="3"/>
  <c r="V1697" i="3"/>
  <c r="W1696" i="3"/>
  <c r="V1696" i="3"/>
  <c r="O1696" i="3"/>
  <c r="W1695" i="3"/>
  <c r="V1695" i="3"/>
  <c r="W1694" i="3"/>
  <c r="V1694" i="3"/>
  <c r="W1693" i="3"/>
  <c r="V1693" i="3"/>
  <c r="W1692" i="3"/>
  <c r="V1692" i="3"/>
  <c r="O1692" i="3"/>
  <c r="W1691" i="3"/>
  <c r="V1691" i="3"/>
  <c r="W1690" i="3"/>
  <c r="V1690" i="3"/>
  <c r="W1689" i="3"/>
  <c r="V1689" i="3"/>
  <c r="W1688" i="3"/>
  <c r="V1688" i="3"/>
  <c r="O1688" i="3"/>
  <c r="W1687" i="3"/>
  <c r="V1687" i="3"/>
  <c r="W1686" i="3"/>
  <c r="V1686" i="3"/>
  <c r="W1685" i="3"/>
  <c r="V1685" i="3"/>
  <c r="W1684" i="3"/>
  <c r="V1684" i="3"/>
  <c r="O1684" i="3"/>
  <c r="W1683" i="3"/>
  <c r="V1683" i="3"/>
  <c r="W1682" i="3"/>
  <c r="V1682" i="3"/>
  <c r="W1681" i="3"/>
  <c r="V1681" i="3"/>
  <c r="W1680" i="3"/>
  <c r="V1680" i="3"/>
  <c r="O1680" i="3"/>
  <c r="W1679" i="3"/>
  <c r="V1679" i="3"/>
  <c r="W1678" i="3"/>
  <c r="V1678" i="3"/>
  <c r="W1677" i="3"/>
  <c r="V1677" i="3"/>
  <c r="W1676" i="3"/>
  <c r="V1676" i="3"/>
  <c r="O1676" i="3"/>
  <c r="W1675" i="3"/>
  <c r="V1675" i="3"/>
  <c r="W1674" i="3"/>
  <c r="V1674" i="3"/>
  <c r="W1673" i="3"/>
  <c r="V1673" i="3"/>
  <c r="W1672" i="3"/>
  <c r="V1672" i="3"/>
  <c r="O1672" i="3"/>
  <c r="W1671" i="3"/>
  <c r="V1671" i="3"/>
  <c r="W1670" i="3"/>
  <c r="V1670" i="3"/>
  <c r="W1669" i="3"/>
  <c r="V1669" i="3"/>
  <c r="W1668" i="3"/>
  <c r="V1668" i="3"/>
  <c r="O1668" i="3"/>
  <c r="W1667" i="3"/>
  <c r="V1667" i="3"/>
  <c r="W1666" i="3"/>
  <c r="V1666" i="3"/>
  <c r="W1665" i="3"/>
  <c r="V1665" i="3"/>
  <c r="W1664" i="3"/>
  <c r="V1664" i="3"/>
  <c r="O1664" i="3"/>
  <c r="W1663" i="3"/>
  <c r="V1663" i="3"/>
  <c r="W1662" i="3"/>
  <c r="V1662" i="3"/>
  <c r="W1661" i="3"/>
  <c r="V1661" i="3"/>
  <c r="W1660" i="3"/>
  <c r="V1660" i="3"/>
  <c r="O1660" i="3"/>
  <c r="W1659" i="3"/>
  <c r="V1659" i="3"/>
  <c r="W1658" i="3"/>
  <c r="V1658" i="3"/>
  <c r="W1657" i="3"/>
  <c r="V1657" i="3"/>
  <c r="W1656" i="3"/>
  <c r="V1656" i="3"/>
  <c r="O1656" i="3"/>
  <c r="W1655" i="3"/>
  <c r="V1655" i="3"/>
  <c r="W1654" i="3"/>
  <c r="V1654" i="3"/>
  <c r="W1653" i="3"/>
  <c r="V1653" i="3"/>
  <c r="W1652" i="3"/>
  <c r="V1652" i="3"/>
  <c r="O1652" i="3"/>
  <c r="W1651" i="3"/>
  <c r="V1651" i="3"/>
  <c r="W1650" i="3"/>
  <c r="V1650" i="3"/>
  <c r="W1649" i="3"/>
  <c r="V1649" i="3"/>
  <c r="W1648" i="3"/>
  <c r="V1648" i="3"/>
  <c r="O1648" i="3"/>
  <c r="W1647" i="3"/>
  <c r="V1647" i="3"/>
  <c r="W1646" i="3"/>
  <c r="V1646" i="3"/>
  <c r="W1645" i="3"/>
  <c r="V1645" i="3"/>
  <c r="W1644" i="3"/>
  <c r="V1644" i="3"/>
  <c r="O1644" i="3"/>
  <c r="W1643" i="3"/>
  <c r="V1643" i="3"/>
  <c r="W1642" i="3"/>
  <c r="V1642" i="3"/>
  <c r="W1641" i="3"/>
  <c r="V1641" i="3"/>
  <c r="W1640" i="3"/>
  <c r="V1640" i="3"/>
  <c r="O1640" i="3"/>
  <c r="W1639" i="3"/>
  <c r="V1639" i="3"/>
  <c r="W1638" i="3"/>
  <c r="V1638" i="3"/>
  <c r="W1637" i="3"/>
  <c r="V1637" i="3"/>
  <c r="W1636" i="3"/>
  <c r="V1636" i="3"/>
  <c r="O1636" i="3"/>
  <c r="W1635" i="3"/>
  <c r="V1635" i="3"/>
  <c r="W1634" i="3"/>
  <c r="V1634" i="3"/>
  <c r="W1633" i="3"/>
  <c r="V1633" i="3"/>
  <c r="W1632" i="3"/>
  <c r="V1632" i="3"/>
  <c r="O1632" i="3"/>
  <c r="W1631" i="3"/>
  <c r="V1631" i="3"/>
  <c r="W1630" i="3"/>
  <c r="V1630" i="3"/>
  <c r="W1629" i="3"/>
  <c r="V1629" i="3"/>
  <c r="W1628" i="3"/>
  <c r="V1628" i="3"/>
  <c r="O1628" i="3"/>
  <c r="W1627" i="3"/>
  <c r="V1627" i="3"/>
  <c r="W1626" i="3"/>
  <c r="V1626" i="3"/>
  <c r="W1625" i="3"/>
  <c r="V1625" i="3"/>
  <c r="W1624" i="3"/>
  <c r="V1624" i="3"/>
  <c r="O1624" i="3"/>
  <c r="W1623" i="3"/>
  <c r="V1623" i="3"/>
  <c r="W1622" i="3"/>
  <c r="V1622" i="3"/>
  <c r="W1621" i="3"/>
  <c r="V1621" i="3"/>
  <c r="W1620" i="3"/>
  <c r="V1620" i="3"/>
  <c r="O1620" i="3"/>
  <c r="W1619" i="3"/>
  <c r="V1619" i="3"/>
  <c r="W1618" i="3"/>
  <c r="V1618" i="3"/>
  <c r="W1617" i="3"/>
  <c r="V1617" i="3"/>
  <c r="W1616" i="3"/>
  <c r="V1616" i="3"/>
  <c r="O1616" i="3"/>
  <c r="W1615" i="3"/>
  <c r="V1615" i="3"/>
  <c r="W1614" i="3"/>
  <c r="V1614" i="3"/>
  <c r="W1613" i="3"/>
  <c r="V1613" i="3"/>
  <c r="W1612" i="3"/>
  <c r="V1612" i="3"/>
  <c r="O1612" i="3"/>
  <c r="W1611" i="3"/>
  <c r="V1611" i="3"/>
  <c r="W1610" i="3"/>
  <c r="V1610" i="3"/>
  <c r="W1609" i="3"/>
  <c r="V1609" i="3"/>
  <c r="W1608" i="3"/>
  <c r="V1608" i="3"/>
  <c r="O1608" i="3"/>
  <c r="W1607" i="3"/>
  <c r="V1607" i="3"/>
  <c r="W1606" i="3"/>
  <c r="V1606" i="3"/>
  <c r="W1605" i="3"/>
  <c r="V1605" i="3"/>
  <c r="W1604" i="3"/>
  <c r="V1604" i="3"/>
  <c r="O1604" i="3"/>
  <c r="W1603" i="3"/>
  <c r="V1603" i="3"/>
  <c r="W1602" i="3"/>
  <c r="V1602" i="3"/>
  <c r="W1601" i="3"/>
  <c r="V1601" i="3"/>
  <c r="W1600" i="3"/>
  <c r="V1600" i="3"/>
  <c r="O1600" i="3"/>
  <c r="W1599" i="3"/>
  <c r="V1599" i="3"/>
  <c r="W1598" i="3"/>
  <c r="V1598" i="3"/>
  <c r="W1597" i="3"/>
  <c r="V1597" i="3"/>
  <c r="W1596" i="3"/>
  <c r="V1596" i="3"/>
  <c r="O1596" i="3"/>
  <c r="W1595" i="3"/>
  <c r="V1595" i="3"/>
  <c r="W1594" i="3"/>
  <c r="V1594" i="3"/>
  <c r="W1593" i="3"/>
  <c r="V1593" i="3"/>
  <c r="W1592" i="3"/>
  <c r="V1592" i="3"/>
  <c r="O1592" i="3"/>
  <c r="W1591" i="3"/>
  <c r="V1591" i="3"/>
  <c r="W1590" i="3"/>
  <c r="V1590" i="3"/>
  <c r="W1589" i="3"/>
  <c r="V1589" i="3"/>
  <c r="W1588" i="3"/>
  <c r="V1588" i="3"/>
  <c r="O1588" i="3"/>
  <c r="W1587" i="3"/>
  <c r="V1587" i="3"/>
  <c r="W1586" i="3"/>
  <c r="V1586" i="3"/>
  <c r="W1585" i="3"/>
  <c r="V1585" i="3"/>
  <c r="W1584" i="3"/>
  <c r="V1584" i="3"/>
  <c r="O1584" i="3"/>
  <c r="W1583" i="3"/>
  <c r="V1583" i="3"/>
  <c r="W1582" i="3"/>
  <c r="V1582" i="3"/>
  <c r="W1581" i="3"/>
  <c r="V1581" i="3"/>
  <c r="W1580" i="3"/>
  <c r="V1580" i="3"/>
  <c r="O1580" i="3"/>
  <c r="W1579" i="3"/>
  <c r="V1579" i="3"/>
  <c r="W1578" i="3"/>
  <c r="V1578" i="3"/>
  <c r="W1577" i="3"/>
  <c r="V1577" i="3"/>
  <c r="W1576" i="3"/>
  <c r="V1576" i="3"/>
  <c r="O1576" i="3"/>
  <c r="W1575" i="3"/>
  <c r="V1575" i="3"/>
  <c r="W1574" i="3"/>
  <c r="V1574" i="3"/>
  <c r="W1573" i="3"/>
  <c r="V1573" i="3"/>
  <c r="W1572" i="3"/>
  <c r="V1572" i="3"/>
  <c r="O1572" i="3"/>
  <c r="W1571" i="3"/>
  <c r="V1571" i="3"/>
  <c r="W1570" i="3"/>
  <c r="V1570" i="3"/>
  <c r="W1569" i="3"/>
  <c r="V1569" i="3"/>
  <c r="W1568" i="3"/>
  <c r="V1568" i="3"/>
  <c r="O1568" i="3"/>
  <c r="W1567" i="3"/>
  <c r="V1567" i="3"/>
  <c r="W1566" i="3"/>
  <c r="V1566" i="3"/>
  <c r="W1565" i="3"/>
  <c r="V1565" i="3"/>
  <c r="W1564" i="3"/>
  <c r="V1564" i="3"/>
  <c r="O1564" i="3"/>
  <c r="W1563" i="3"/>
  <c r="V1563" i="3"/>
  <c r="W1562" i="3"/>
  <c r="V1562" i="3"/>
  <c r="W1561" i="3"/>
  <c r="V1561" i="3"/>
  <c r="W1560" i="3"/>
  <c r="V1560" i="3"/>
  <c r="O1560" i="3"/>
  <c r="W1559" i="3"/>
  <c r="V1559" i="3"/>
  <c r="W1558" i="3"/>
  <c r="V1558" i="3"/>
  <c r="W1557" i="3"/>
  <c r="V1557" i="3"/>
  <c r="W1556" i="3"/>
  <c r="V1556" i="3"/>
  <c r="O1556" i="3"/>
  <c r="W1555" i="3"/>
  <c r="V1555" i="3"/>
  <c r="W1554" i="3"/>
  <c r="V1554" i="3"/>
  <c r="W1553" i="3"/>
  <c r="V1553" i="3"/>
  <c r="W1552" i="3"/>
  <c r="V1552" i="3"/>
  <c r="O1552" i="3"/>
  <c r="W1551" i="3"/>
  <c r="V1551" i="3"/>
  <c r="W1550" i="3"/>
  <c r="V1550" i="3"/>
  <c r="W1549" i="3"/>
  <c r="V1549" i="3"/>
  <c r="W1548" i="3"/>
  <c r="V1548" i="3"/>
  <c r="O1548" i="3"/>
  <c r="W1547" i="3"/>
  <c r="V1547" i="3"/>
  <c r="W1546" i="3"/>
  <c r="V1546" i="3"/>
  <c r="W1545" i="3"/>
  <c r="V1545" i="3"/>
  <c r="W1544" i="3"/>
  <c r="V1544" i="3"/>
  <c r="O1544" i="3"/>
  <c r="W1543" i="3"/>
  <c r="V1543" i="3"/>
  <c r="W1542" i="3"/>
  <c r="V1542" i="3"/>
  <c r="W1541" i="3"/>
  <c r="V1541" i="3"/>
  <c r="W1540" i="3"/>
  <c r="V1540" i="3"/>
  <c r="O1540" i="3"/>
  <c r="W1539" i="3"/>
  <c r="V1539" i="3"/>
  <c r="W1538" i="3"/>
  <c r="V1538" i="3"/>
  <c r="W1537" i="3"/>
  <c r="V1537" i="3"/>
  <c r="W1536" i="3"/>
  <c r="V1536" i="3"/>
  <c r="O1536" i="3"/>
  <c r="W1535" i="3"/>
  <c r="V1535" i="3"/>
  <c r="W1534" i="3"/>
  <c r="V1534" i="3"/>
  <c r="W1533" i="3"/>
  <c r="V1533" i="3"/>
  <c r="W1532" i="3"/>
  <c r="V1532" i="3"/>
  <c r="O1532" i="3"/>
  <c r="W1531" i="3"/>
  <c r="V1531" i="3"/>
  <c r="W1530" i="3"/>
  <c r="V1530" i="3"/>
  <c r="W1529" i="3"/>
  <c r="V1529" i="3"/>
  <c r="W1528" i="3"/>
  <c r="V1528" i="3"/>
  <c r="O1528" i="3"/>
  <c r="W1527" i="3"/>
  <c r="V1527" i="3"/>
  <c r="W1526" i="3"/>
  <c r="V1526" i="3"/>
  <c r="W1525" i="3"/>
  <c r="V1525" i="3"/>
  <c r="W1524" i="3"/>
  <c r="V1524" i="3"/>
  <c r="O1524" i="3"/>
  <c r="W1523" i="3"/>
  <c r="V1523" i="3"/>
  <c r="W1522" i="3"/>
  <c r="V1522" i="3"/>
  <c r="W1521" i="3"/>
  <c r="V1521" i="3"/>
  <c r="W1520" i="3"/>
  <c r="V1520" i="3"/>
  <c r="O1520" i="3"/>
  <c r="W1519" i="3"/>
  <c r="V1519" i="3"/>
  <c r="W1518" i="3"/>
  <c r="V1518" i="3"/>
  <c r="W1517" i="3"/>
  <c r="V1517" i="3"/>
  <c r="W1516" i="3"/>
  <c r="V1516" i="3"/>
  <c r="O1516" i="3"/>
  <c r="W1515" i="3"/>
  <c r="V1515" i="3"/>
  <c r="W1514" i="3"/>
  <c r="V1514" i="3"/>
  <c r="W1513" i="3"/>
  <c r="V1513" i="3"/>
  <c r="W1512" i="3"/>
  <c r="V1512" i="3"/>
  <c r="O1512" i="3"/>
  <c r="W1511" i="3"/>
  <c r="V1511" i="3"/>
  <c r="W1510" i="3"/>
  <c r="V1510" i="3"/>
  <c r="W1509" i="3"/>
  <c r="V1509" i="3"/>
  <c r="W1508" i="3"/>
  <c r="V1508" i="3"/>
  <c r="O1508" i="3"/>
  <c r="W1507" i="3"/>
  <c r="V1507" i="3"/>
  <c r="W1506" i="3"/>
  <c r="V1506" i="3"/>
  <c r="W1505" i="3"/>
  <c r="V1505" i="3"/>
  <c r="W1504" i="3"/>
  <c r="V1504" i="3"/>
  <c r="O1504" i="3"/>
  <c r="W1503" i="3"/>
  <c r="V1503" i="3"/>
  <c r="W1502" i="3"/>
  <c r="V1502" i="3"/>
  <c r="W1501" i="3"/>
  <c r="V1501" i="3"/>
  <c r="W1500" i="3"/>
  <c r="V1500" i="3"/>
  <c r="O1500" i="3"/>
  <c r="W1499" i="3"/>
  <c r="V1499" i="3"/>
  <c r="W1498" i="3"/>
  <c r="V1498" i="3"/>
  <c r="W1497" i="3"/>
  <c r="V1497" i="3"/>
  <c r="W1496" i="3"/>
  <c r="V1496" i="3"/>
  <c r="O1496" i="3"/>
  <c r="W1495" i="3"/>
  <c r="V1495" i="3"/>
  <c r="W1494" i="3"/>
  <c r="V1494" i="3"/>
  <c r="W1493" i="3"/>
  <c r="V1493" i="3"/>
  <c r="W1492" i="3"/>
  <c r="V1492" i="3"/>
  <c r="O1492" i="3"/>
  <c r="W1491" i="3"/>
  <c r="V1491" i="3"/>
  <c r="W1490" i="3"/>
  <c r="V1490" i="3"/>
  <c r="W1489" i="3"/>
  <c r="V1489" i="3"/>
  <c r="W1488" i="3"/>
  <c r="V1488" i="3"/>
  <c r="O1488" i="3"/>
  <c r="W1487" i="3"/>
  <c r="V1487" i="3"/>
  <c r="W1486" i="3"/>
  <c r="V1486" i="3"/>
  <c r="W1485" i="3"/>
  <c r="V1485" i="3"/>
  <c r="W1484" i="3"/>
  <c r="V1484" i="3"/>
  <c r="O1484" i="3"/>
  <c r="W1483" i="3"/>
  <c r="V1483" i="3"/>
  <c r="W1482" i="3"/>
  <c r="V1482" i="3"/>
  <c r="W1481" i="3"/>
  <c r="V1481" i="3"/>
  <c r="W1480" i="3"/>
  <c r="V1480" i="3"/>
  <c r="O1480" i="3"/>
  <c r="W1479" i="3"/>
  <c r="V1479" i="3"/>
  <c r="W1478" i="3"/>
  <c r="V1478" i="3"/>
  <c r="W1477" i="3"/>
  <c r="V1477" i="3"/>
  <c r="W1476" i="3"/>
  <c r="V1476" i="3"/>
  <c r="O1476" i="3"/>
  <c r="W1475" i="3"/>
  <c r="V1475" i="3"/>
  <c r="W1474" i="3"/>
  <c r="V1474" i="3"/>
  <c r="W1473" i="3"/>
  <c r="V1473" i="3"/>
  <c r="W1472" i="3"/>
  <c r="V1472" i="3"/>
  <c r="O1472" i="3"/>
  <c r="W1471" i="3"/>
  <c r="V1471" i="3"/>
  <c r="W1470" i="3"/>
  <c r="V1470" i="3"/>
  <c r="W1469" i="3"/>
  <c r="V1469" i="3"/>
  <c r="W1468" i="3"/>
  <c r="V1468" i="3"/>
  <c r="O1468" i="3"/>
  <c r="W1467" i="3"/>
  <c r="V1467" i="3"/>
  <c r="W1466" i="3"/>
  <c r="V1466" i="3"/>
  <c r="W1465" i="3"/>
  <c r="V1465" i="3"/>
  <c r="W1464" i="3"/>
  <c r="V1464" i="3"/>
  <c r="O1464" i="3"/>
  <c r="W1463" i="3"/>
  <c r="V1463" i="3"/>
  <c r="W1462" i="3"/>
  <c r="V1462" i="3"/>
  <c r="W1461" i="3"/>
  <c r="V1461" i="3"/>
  <c r="W1460" i="3"/>
  <c r="V1460" i="3"/>
  <c r="O1460" i="3"/>
  <c r="W1459" i="3"/>
  <c r="V1459" i="3"/>
  <c r="W1458" i="3"/>
  <c r="V1458" i="3"/>
  <c r="W1457" i="3"/>
  <c r="V1457" i="3"/>
  <c r="W1456" i="3"/>
  <c r="V1456" i="3"/>
  <c r="O1456" i="3"/>
  <c r="W1455" i="3"/>
  <c r="V1455" i="3"/>
  <c r="W1454" i="3"/>
  <c r="V1454" i="3"/>
  <c r="W1453" i="3"/>
  <c r="V1453" i="3"/>
  <c r="W1452" i="3"/>
  <c r="V1452" i="3"/>
  <c r="O1452" i="3"/>
  <c r="W1451" i="3"/>
  <c r="V1451" i="3"/>
  <c r="W1450" i="3"/>
  <c r="V1450" i="3"/>
  <c r="W1449" i="3"/>
  <c r="V1449" i="3"/>
  <c r="W1448" i="3"/>
  <c r="V1448" i="3"/>
  <c r="O1448" i="3"/>
  <c r="W1447" i="3"/>
  <c r="V1447" i="3"/>
  <c r="W1446" i="3"/>
  <c r="V1446" i="3"/>
  <c r="W1445" i="3"/>
  <c r="V1445" i="3"/>
  <c r="W1444" i="3"/>
  <c r="V1444" i="3"/>
  <c r="O1444" i="3"/>
  <c r="W1443" i="3"/>
  <c r="V1443" i="3"/>
  <c r="W1442" i="3"/>
  <c r="V1442" i="3"/>
  <c r="W1441" i="3"/>
  <c r="V1441" i="3"/>
  <c r="W1440" i="3"/>
  <c r="V1440" i="3"/>
  <c r="O1440" i="3"/>
  <c r="W1439" i="3"/>
  <c r="V1439" i="3"/>
  <c r="W1438" i="3"/>
  <c r="V1438" i="3"/>
  <c r="W1437" i="3"/>
  <c r="V1437" i="3"/>
  <c r="W1436" i="3"/>
  <c r="V1436" i="3"/>
  <c r="O1436" i="3"/>
  <c r="W1435" i="3"/>
  <c r="V1435" i="3"/>
  <c r="W1434" i="3"/>
  <c r="V1434" i="3"/>
  <c r="W1433" i="3"/>
  <c r="V1433" i="3"/>
  <c r="W1432" i="3"/>
  <c r="V1432" i="3"/>
  <c r="O1432" i="3"/>
  <c r="W1431" i="3"/>
  <c r="V1431" i="3"/>
  <c r="W1430" i="3"/>
  <c r="V1430" i="3"/>
  <c r="W1429" i="3"/>
  <c r="V1429" i="3"/>
  <c r="W1428" i="3"/>
  <c r="V1428" i="3"/>
  <c r="O1428" i="3"/>
  <c r="W1427" i="3"/>
  <c r="V1427" i="3"/>
  <c r="W1426" i="3"/>
  <c r="V1426" i="3"/>
  <c r="W1425" i="3"/>
  <c r="V1425" i="3"/>
  <c r="W1424" i="3"/>
  <c r="V1424" i="3"/>
  <c r="O1424" i="3"/>
  <c r="W1423" i="3"/>
  <c r="V1423" i="3"/>
  <c r="W1422" i="3"/>
  <c r="V1422" i="3"/>
  <c r="W1421" i="3"/>
  <c r="V1421" i="3"/>
  <c r="W1420" i="3"/>
  <c r="V1420" i="3"/>
  <c r="O1420" i="3"/>
  <c r="W1419" i="3"/>
  <c r="V1419" i="3"/>
  <c r="W1418" i="3"/>
  <c r="V1418" i="3"/>
  <c r="W1417" i="3"/>
  <c r="V1417" i="3"/>
  <c r="W1416" i="3"/>
  <c r="V1416" i="3"/>
  <c r="O1416" i="3"/>
  <c r="W1415" i="3"/>
  <c r="V1415" i="3"/>
  <c r="W1414" i="3"/>
  <c r="V1414" i="3"/>
  <c r="W1413" i="3"/>
  <c r="V1413" i="3"/>
  <c r="W1412" i="3"/>
  <c r="V1412" i="3"/>
  <c r="O1412" i="3"/>
  <c r="W1411" i="3"/>
  <c r="V1411" i="3"/>
  <c r="W1410" i="3"/>
  <c r="V1410" i="3"/>
  <c r="W1409" i="3"/>
  <c r="V1409" i="3"/>
  <c r="W1408" i="3"/>
  <c r="V1408" i="3"/>
  <c r="O1408" i="3"/>
  <c r="W1407" i="3"/>
  <c r="V1407" i="3"/>
  <c r="W1406" i="3"/>
  <c r="V1406" i="3"/>
  <c r="W1405" i="3"/>
  <c r="V1405" i="3"/>
  <c r="W1404" i="3"/>
  <c r="V1404" i="3"/>
  <c r="O1404" i="3"/>
  <c r="W1403" i="3"/>
  <c r="V1403" i="3"/>
  <c r="W1402" i="3"/>
  <c r="V1402" i="3"/>
  <c r="W1401" i="3"/>
  <c r="V1401" i="3"/>
  <c r="W1400" i="3"/>
  <c r="V1400" i="3"/>
  <c r="O1400" i="3"/>
  <c r="W1399" i="3"/>
  <c r="V1399" i="3"/>
  <c r="W1398" i="3"/>
  <c r="V1398" i="3"/>
  <c r="W1397" i="3"/>
  <c r="V1397" i="3"/>
  <c r="W1396" i="3"/>
  <c r="V1396" i="3"/>
  <c r="O1396" i="3"/>
  <c r="W1395" i="3"/>
  <c r="V1395" i="3"/>
  <c r="W1394" i="3"/>
  <c r="V1394" i="3"/>
  <c r="W1393" i="3"/>
  <c r="V1393" i="3"/>
  <c r="W1392" i="3"/>
  <c r="V1392" i="3"/>
  <c r="O1392" i="3"/>
  <c r="W1391" i="3"/>
  <c r="V1391" i="3"/>
  <c r="W1390" i="3"/>
  <c r="V1390" i="3"/>
  <c r="W1389" i="3"/>
  <c r="V1389" i="3"/>
  <c r="W1388" i="3"/>
  <c r="V1388" i="3"/>
  <c r="O1388" i="3"/>
  <c r="W1387" i="3"/>
  <c r="V1387" i="3"/>
  <c r="W1386" i="3"/>
  <c r="V1386" i="3"/>
  <c r="W1385" i="3"/>
  <c r="V1385" i="3"/>
  <c r="W1384" i="3"/>
  <c r="V1384" i="3"/>
  <c r="O1384" i="3"/>
  <c r="W1383" i="3"/>
  <c r="V1383" i="3"/>
  <c r="W1382" i="3"/>
  <c r="V1382" i="3"/>
  <c r="W1381" i="3"/>
  <c r="V1381" i="3"/>
  <c r="W1380" i="3"/>
  <c r="V1380" i="3"/>
  <c r="O1380" i="3"/>
  <c r="W1379" i="3"/>
  <c r="V1379" i="3"/>
  <c r="W1378" i="3"/>
  <c r="V1378" i="3"/>
  <c r="W1377" i="3"/>
  <c r="V1377" i="3"/>
  <c r="W1376" i="3"/>
  <c r="V1376" i="3"/>
  <c r="O1376" i="3"/>
  <c r="W1375" i="3"/>
  <c r="V1375" i="3"/>
  <c r="W1374" i="3"/>
  <c r="V1374" i="3"/>
  <c r="W1373" i="3"/>
  <c r="V1373" i="3"/>
  <c r="W1372" i="3"/>
  <c r="V1372" i="3"/>
  <c r="O1372" i="3"/>
  <c r="W1371" i="3"/>
  <c r="V1371" i="3"/>
  <c r="W1370" i="3"/>
  <c r="V1370" i="3"/>
  <c r="W1369" i="3"/>
  <c r="V1369" i="3"/>
  <c r="W1368" i="3"/>
  <c r="V1368" i="3"/>
  <c r="O1368" i="3"/>
  <c r="W1367" i="3"/>
  <c r="V1367" i="3"/>
  <c r="W1366" i="3"/>
  <c r="V1366" i="3"/>
  <c r="W1365" i="3"/>
  <c r="V1365" i="3"/>
  <c r="W1364" i="3"/>
  <c r="V1364" i="3"/>
  <c r="O1364" i="3"/>
  <c r="W1363" i="3"/>
  <c r="V1363" i="3"/>
  <c r="W1362" i="3"/>
  <c r="V1362" i="3"/>
  <c r="W1361" i="3"/>
  <c r="V1361" i="3"/>
  <c r="W1360" i="3"/>
  <c r="V1360" i="3"/>
  <c r="O1360" i="3"/>
  <c r="W1359" i="3"/>
  <c r="V1359" i="3"/>
  <c r="W1358" i="3"/>
  <c r="V1358" i="3"/>
  <c r="W1357" i="3"/>
  <c r="V1357" i="3"/>
  <c r="W1356" i="3"/>
  <c r="V1356" i="3"/>
  <c r="O1356" i="3"/>
  <c r="W1355" i="3"/>
  <c r="V1355" i="3"/>
  <c r="W1354" i="3"/>
  <c r="V1354" i="3"/>
  <c r="W1353" i="3"/>
  <c r="V1353" i="3"/>
  <c r="W1352" i="3"/>
  <c r="V1352" i="3"/>
  <c r="O1352" i="3"/>
  <c r="W1351" i="3"/>
  <c r="V1351" i="3"/>
  <c r="W1350" i="3"/>
  <c r="V1350" i="3"/>
  <c r="W1349" i="3"/>
  <c r="V1349" i="3"/>
  <c r="W1348" i="3"/>
  <c r="V1348" i="3"/>
  <c r="O1348" i="3"/>
  <c r="W1347" i="3"/>
  <c r="V1347" i="3"/>
  <c r="W1346" i="3"/>
  <c r="V1346" i="3"/>
  <c r="W1345" i="3"/>
  <c r="V1345" i="3"/>
  <c r="W1344" i="3"/>
  <c r="V1344" i="3"/>
  <c r="O1344" i="3"/>
  <c r="W1343" i="3"/>
  <c r="V1343" i="3"/>
  <c r="W1342" i="3"/>
  <c r="V1342" i="3"/>
  <c r="W1341" i="3"/>
  <c r="V1341" i="3"/>
  <c r="W1340" i="3"/>
  <c r="V1340" i="3"/>
  <c r="O1340" i="3"/>
  <c r="W1339" i="3"/>
  <c r="V1339" i="3"/>
  <c r="W1338" i="3"/>
  <c r="V1338" i="3"/>
  <c r="W1337" i="3"/>
  <c r="V1337" i="3"/>
  <c r="W1336" i="3"/>
  <c r="V1336" i="3"/>
  <c r="O1336" i="3"/>
  <c r="W1335" i="3"/>
  <c r="V1335" i="3"/>
  <c r="W1334" i="3"/>
  <c r="V1334" i="3"/>
  <c r="W1333" i="3"/>
  <c r="V1333" i="3"/>
  <c r="W1332" i="3"/>
  <c r="V1332" i="3"/>
  <c r="O1332" i="3"/>
  <c r="W1331" i="3"/>
  <c r="V1331" i="3"/>
  <c r="W1330" i="3"/>
  <c r="V1330" i="3"/>
  <c r="W1329" i="3"/>
  <c r="V1329" i="3"/>
  <c r="W1328" i="3"/>
  <c r="V1328" i="3"/>
  <c r="O1328" i="3"/>
  <c r="W1327" i="3"/>
  <c r="V1327" i="3"/>
  <c r="W1326" i="3"/>
  <c r="V1326" i="3"/>
  <c r="W1325" i="3"/>
  <c r="V1325" i="3"/>
  <c r="W1324" i="3"/>
  <c r="V1324" i="3"/>
  <c r="O1324" i="3"/>
  <c r="W1323" i="3"/>
  <c r="V1323" i="3"/>
  <c r="W1322" i="3"/>
  <c r="V1322" i="3"/>
  <c r="W1321" i="3"/>
  <c r="V1321" i="3"/>
  <c r="W1320" i="3"/>
  <c r="V1320" i="3"/>
  <c r="O1320" i="3"/>
  <c r="W1319" i="3"/>
  <c r="V1319" i="3"/>
  <c r="W1318" i="3"/>
  <c r="V1318" i="3"/>
  <c r="W1317" i="3"/>
  <c r="V1317" i="3"/>
  <c r="W1316" i="3"/>
  <c r="V1316" i="3"/>
  <c r="O1316" i="3"/>
  <c r="W1315" i="3"/>
  <c r="V1315" i="3"/>
  <c r="W1314" i="3"/>
  <c r="V1314" i="3"/>
  <c r="W1313" i="3"/>
  <c r="V1313" i="3"/>
  <c r="W1312" i="3"/>
  <c r="V1312" i="3"/>
  <c r="O1312" i="3"/>
  <c r="W1311" i="3"/>
  <c r="V1311" i="3"/>
  <c r="W1310" i="3"/>
  <c r="V1310" i="3"/>
  <c r="W1309" i="3"/>
  <c r="V1309" i="3"/>
  <c r="W1308" i="3"/>
  <c r="V1308" i="3"/>
  <c r="O1308" i="3"/>
  <c r="W1307" i="3"/>
  <c r="V1307" i="3"/>
  <c r="W1306" i="3"/>
  <c r="V1306" i="3"/>
  <c r="W1305" i="3"/>
  <c r="V1305" i="3"/>
  <c r="W1304" i="3"/>
  <c r="V1304" i="3"/>
  <c r="O1304" i="3"/>
  <c r="W1303" i="3"/>
  <c r="V1303" i="3"/>
  <c r="W1302" i="3"/>
  <c r="V1302" i="3"/>
  <c r="W1301" i="3"/>
  <c r="V1301" i="3"/>
  <c r="W1300" i="3"/>
  <c r="V1300" i="3"/>
  <c r="O1300" i="3"/>
  <c r="W1299" i="3"/>
  <c r="V1299" i="3"/>
  <c r="W1298" i="3"/>
  <c r="V1298" i="3"/>
  <c r="W1297" i="3"/>
  <c r="V1297" i="3"/>
  <c r="W1296" i="3"/>
  <c r="V1296" i="3"/>
  <c r="O1296" i="3"/>
  <c r="W1295" i="3"/>
  <c r="V1295" i="3"/>
  <c r="W1294" i="3"/>
  <c r="V1294" i="3"/>
  <c r="W1293" i="3"/>
  <c r="V1293" i="3"/>
  <c r="W1292" i="3"/>
  <c r="V1292" i="3"/>
  <c r="O1292" i="3"/>
  <c r="W1291" i="3"/>
  <c r="V1291" i="3"/>
  <c r="W1290" i="3"/>
  <c r="V1290" i="3"/>
  <c r="W1289" i="3"/>
  <c r="V1289" i="3"/>
  <c r="W1288" i="3"/>
  <c r="V1288" i="3"/>
  <c r="O1288" i="3"/>
  <c r="W1287" i="3"/>
  <c r="V1287" i="3"/>
  <c r="W1286" i="3"/>
  <c r="V1286" i="3"/>
  <c r="W1285" i="3"/>
  <c r="V1285" i="3"/>
  <c r="W1284" i="3"/>
  <c r="V1284" i="3"/>
  <c r="O1284" i="3"/>
  <c r="W1283" i="3"/>
  <c r="V1283" i="3"/>
  <c r="W1282" i="3"/>
  <c r="V1282" i="3"/>
  <c r="W1281" i="3"/>
  <c r="V1281" i="3"/>
  <c r="W1280" i="3"/>
  <c r="V1280" i="3"/>
  <c r="O1280" i="3"/>
  <c r="W1279" i="3"/>
  <c r="V1279" i="3"/>
  <c r="W1278" i="3"/>
  <c r="V1278" i="3"/>
  <c r="W1277" i="3"/>
  <c r="V1277" i="3"/>
  <c r="W1276" i="3"/>
  <c r="V1276" i="3"/>
  <c r="O1276" i="3"/>
  <c r="W1275" i="3"/>
  <c r="V1275" i="3"/>
  <c r="W1274" i="3"/>
  <c r="V1274" i="3"/>
  <c r="W1273" i="3"/>
  <c r="V1273" i="3"/>
  <c r="W1272" i="3"/>
  <c r="V1272" i="3"/>
  <c r="O1272" i="3"/>
  <c r="W1271" i="3"/>
  <c r="V1271" i="3"/>
  <c r="W1270" i="3"/>
  <c r="V1270" i="3"/>
  <c r="W1269" i="3"/>
  <c r="V1269" i="3"/>
  <c r="W1268" i="3"/>
  <c r="V1268" i="3"/>
  <c r="O1268" i="3"/>
  <c r="W1267" i="3"/>
  <c r="V1267" i="3"/>
  <c r="W1266" i="3"/>
  <c r="V1266" i="3"/>
  <c r="W1265" i="3"/>
  <c r="V1265" i="3"/>
  <c r="W1264" i="3"/>
  <c r="V1264" i="3"/>
  <c r="O1264" i="3"/>
  <c r="W1263" i="3"/>
  <c r="V1263" i="3"/>
  <c r="W1262" i="3"/>
  <c r="V1262" i="3"/>
  <c r="W1261" i="3"/>
  <c r="V1261" i="3"/>
  <c r="W1260" i="3"/>
  <c r="V1260" i="3"/>
  <c r="O1260" i="3"/>
  <c r="W1259" i="3"/>
  <c r="V1259" i="3"/>
  <c r="W1258" i="3"/>
  <c r="V1258" i="3"/>
  <c r="W1257" i="3"/>
  <c r="V1257" i="3"/>
  <c r="W1256" i="3"/>
  <c r="V1256" i="3"/>
  <c r="O1256" i="3"/>
  <c r="W1255" i="3"/>
  <c r="V1255" i="3"/>
  <c r="W1254" i="3"/>
  <c r="V1254" i="3"/>
  <c r="W1253" i="3"/>
  <c r="V1253" i="3"/>
  <c r="W1252" i="3"/>
  <c r="V1252" i="3"/>
  <c r="O1252" i="3"/>
  <c r="W1251" i="3"/>
  <c r="V1251" i="3"/>
  <c r="W1250" i="3"/>
  <c r="V1250" i="3"/>
  <c r="W1249" i="3"/>
  <c r="V1249" i="3"/>
  <c r="W1248" i="3"/>
  <c r="V1248" i="3"/>
  <c r="O1248" i="3"/>
  <c r="W1247" i="3"/>
  <c r="V1247" i="3"/>
  <c r="W1246" i="3"/>
  <c r="V1246" i="3"/>
  <c r="W1245" i="3"/>
  <c r="V1245" i="3"/>
  <c r="W1244" i="3"/>
  <c r="V1244" i="3"/>
  <c r="O1244" i="3"/>
  <c r="W1243" i="3"/>
  <c r="V1243" i="3"/>
  <c r="W1242" i="3"/>
  <c r="V1242" i="3"/>
  <c r="W1241" i="3"/>
  <c r="V1241" i="3"/>
  <c r="W1240" i="3"/>
  <c r="V1240" i="3"/>
  <c r="O1240" i="3"/>
  <c r="W1239" i="3"/>
  <c r="V1239" i="3"/>
  <c r="W1238" i="3"/>
  <c r="V1238" i="3"/>
  <c r="W1237" i="3"/>
  <c r="V1237" i="3"/>
  <c r="W1236" i="3"/>
  <c r="V1236" i="3"/>
  <c r="O1236" i="3"/>
  <c r="W1235" i="3"/>
  <c r="V1235" i="3"/>
  <c r="W1234" i="3"/>
  <c r="V1234" i="3"/>
  <c r="W1233" i="3"/>
  <c r="V1233" i="3"/>
  <c r="W1232" i="3"/>
  <c r="V1232" i="3"/>
  <c r="O1232" i="3"/>
  <c r="W1231" i="3"/>
  <c r="V1231" i="3"/>
  <c r="W1230" i="3"/>
  <c r="V1230" i="3"/>
  <c r="W1229" i="3"/>
  <c r="V1229" i="3"/>
  <c r="W1228" i="3"/>
  <c r="V1228" i="3"/>
  <c r="O1228" i="3"/>
  <c r="W1227" i="3"/>
  <c r="V1227" i="3"/>
  <c r="W1226" i="3"/>
  <c r="V1226" i="3"/>
  <c r="W1225" i="3"/>
  <c r="V1225" i="3"/>
  <c r="W1224" i="3"/>
  <c r="V1224" i="3"/>
  <c r="O1224" i="3"/>
  <c r="W1223" i="3"/>
  <c r="V1223" i="3"/>
  <c r="W1222" i="3"/>
  <c r="V1222" i="3"/>
  <c r="W1221" i="3"/>
  <c r="V1221" i="3"/>
  <c r="W1220" i="3"/>
  <c r="V1220" i="3"/>
  <c r="O1220" i="3"/>
  <c r="W1219" i="3"/>
  <c r="V1219" i="3"/>
  <c r="W1218" i="3"/>
  <c r="V1218" i="3"/>
  <c r="W1217" i="3"/>
  <c r="V1217" i="3"/>
  <c r="W1216" i="3"/>
  <c r="V1216" i="3"/>
  <c r="O1216" i="3"/>
  <c r="W1215" i="3"/>
  <c r="V1215" i="3"/>
  <c r="W1214" i="3"/>
  <c r="V1214" i="3"/>
  <c r="W1213" i="3"/>
  <c r="V1213" i="3"/>
  <c r="W1212" i="3"/>
  <c r="V1212" i="3"/>
  <c r="O1212" i="3"/>
  <c r="W1211" i="3"/>
  <c r="V1211" i="3"/>
  <c r="W1210" i="3"/>
  <c r="V1210" i="3"/>
  <c r="W1209" i="3"/>
  <c r="V1209" i="3"/>
  <c r="W1208" i="3"/>
  <c r="V1208" i="3"/>
  <c r="O1208" i="3"/>
  <c r="W1207" i="3"/>
  <c r="V1207" i="3"/>
  <c r="W1206" i="3"/>
  <c r="V1206" i="3"/>
  <c r="W1205" i="3"/>
  <c r="V1205" i="3"/>
  <c r="W1204" i="3"/>
  <c r="V1204" i="3"/>
  <c r="O1204" i="3"/>
  <c r="W1203" i="3"/>
  <c r="V1203" i="3"/>
  <c r="W1202" i="3"/>
  <c r="V1202" i="3"/>
  <c r="W1201" i="3"/>
  <c r="V1201" i="3"/>
  <c r="W1200" i="3"/>
  <c r="V1200" i="3"/>
  <c r="O1200" i="3"/>
  <c r="W1199" i="3"/>
  <c r="V1199" i="3"/>
  <c r="W1198" i="3"/>
  <c r="V1198" i="3"/>
  <c r="W1197" i="3"/>
  <c r="V1197" i="3"/>
  <c r="W1196" i="3"/>
  <c r="V1196" i="3"/>
  <c r="O1196" i="3"/>
  <c r="W1195" i="3"/>
  <c r="V1195" i="3"/>
  <c r="W1194" i="3"/>
  <c r="V1194" i="3"/>
  <c r="W1193" i="3"/>
  <c r="V1193" i="3"/>
  <c r="W1192" i="3"/>
  <c r="V1192" i="3"/>
  <c r="O1192" i="3"/>
  <c r="W1191" i="3"/>
  <c r="V1191" i="3"/>
  <c r="W1190" i="3"/>
  <c r="V1190" i="3"/>
  <c r="W1189" i="3"/>
  <c r="V1189" i="3"/>
  <c r="W1188" i="3"/>
  <c r="V1188" i="3"/>
  <c r="O1188" i="3"/>
  <c r="W1187" i="3"/>
  <c r="V1187" i="3"/>
  <c r="W1186" i="3"/>
  <c r="V1186" i="3"/>
  <c r="W1185" i="3"/>
  <c r="V1185" i="3"/>
  <c r="W1184" i="3"/>
  <c r="V1184" i="3"/>
  <c r="O1184" i="3"/>
  <c r="W1183" i="3"/>
  <c r="V1183" i="3"/>
  <c r="W1182" i="3"/>
  <c r="V1182" i="3"/>
  <c r="W1181" i="3"/>
  <c r="V1181" i="3"/>
  <c r="W1180" i="3"/>
  <c r="V1180" i="3"/>
  <c r="O1180" i="3"/>
  <c r="W1179" i="3"/>
  <c r="V1179" i="3"/>
  <c r="W1178" i="3"/>
  <c r="V1178" i="3"/>
  <c r="W1177" i="3"/>
  <c r="V1177" i="3"/>
  <c r="W1176" i="3"/>
  <c r="V1176" i="3"/>
  <c r="O1176" i="3"/>
  <c r="W1175" i="3"/>
  <c r="V1175" i="3"/>
  <c r="W1174" i="3"/>
  <c r="V1174" i="3"/>
  <c r="W1173" i="3"/>
  <c r="V1173" i="3"/>
  <c r="W1172" i="3"/>
  <c r="V1172" i="3"/>
  <c r="O1172" i="3"/>
  <c r="W1171" i="3"/>
  <c r="V1171" i="3"/>
  <c r="W1170" i="3"/>
  <c r="V1170" i="3"/>
  <c r="W1169" i="3"/>
  <c r="V1169" i="3"/>
  <c r="W1168" i="3"/>
  <c r="V1168" i="3"/>
  <c r="O1168" i="3"/>
  <c r="W1167" i="3"/>
  <c r="V1167" i="3"/>
  <c r="W1166" i="3"/>
  <c r="V1166" i="3"/>
  <c r="W1165" i="3"/>
  <c r="V1165" i="3"/>
  <c r="W1164" i="3"/>
  <c r="V1164" i="3"/>
  <c r="O1164" i="3"/>
  <c r="W1163" i="3"/>
  <c r="V1163" i="3"/>
  <c r="W1162" i="3"/>
  <c r="V1162" i="3"/>
  <c r="W1161" i="3"/>
  <c r="V1161" i="3"/>
  <c r="W1160" i="3"/>
  <c r="V1160" i="3"/>
  <c r="O1160" i="3"/>
  <c r="W1159" i="3"/>
  <c r="V1159" i="3"/>
  <c r="W1158" i="3"/>
  <c r="V1158" i="3"/>
  <c r="W1157" i="3"/>
  <c r="V1157" i="3"/>
  <c r="W1156" i="3"/>
  <c r="V1156" i="3"/>
  <c r="O1156" i="3"/>
  <c r="W1155" i="3"/>
  <c r="V1155" i="3"/>
  <c r="W1154" i="3"/>
  <c r="V1154" i="3"/>
  <c r="W1153" i="3"/>
  <c r="V1153" i="3"/>
  <c r="W1152" i="3"/>
  <c r="V1152" i="3"/>
  <c r="O1152" i="3"/>
  <c r="W1151" i="3"/>
  <c r="V1151" i="3"/>
  <c r="W1150" i="3"/>
  <c r="V1150" i="3"/>
  <c r="W1149" i="3"/>
  <c r="V1149" i="3"/>
  <c r="W1148" i="3"/>
  <c r="V1148" i="3"/>
  <c r="O1148" i="3"/>
  <c r="W1147" i="3"/>
  <c r="V1147" i="3"/>
  <c r="W1146" i="3"/>
  <c r="V1146" i="3"/>
  <c r="W1145" i="3"/>
  <c r="V1145" i="3"/>
  <c r="W1144" i="3"/>
  <c r="V1144" i="3"/>
  <c r="O1144" i="3"/>
  <c r="W1143" i="3"/>
  <c r="V1143" i="3"/>
  <c r="W1142" i="3"/>
  <c r="V1142" i="3"/>
  <c r="W1141" i="3"/>
  <c r="V1141" i="3"/>
  <c r="W1140" i="3"/>
  <c r="V1140" i="3"/>
  <c r="O1140" i="3"/>
  <c r="W1139" i="3"/>
  <c r="V1139" i="3"/>
  <c r="W1138" i="3"/>
  <c r="V1138" i="3"/>
  <c r="W1137" i="3"/>
  <c r="V1137" i="3"/>
  <c r="W1136" i="3"/>
  <c r="V1136" i="3"/>
  <c r="O1136" i="3"/>
  <c r="W1135" i="3"/>
  <c r="V1135" i="3"/>
  <c r="W1134" i="3"/>
  <c r="V1134" i="3"/>
  <c r="W1133" i="3"/>
  <c r="V1133" i="3"/>
  <c r="W1132" i="3"/>
  <c r="V1132" i="3"/>
  <c r="O1132" i="3"/>
  <c r="W1131" i="3"/>
  <c r="V1131" i="3"/>
  <c r="W1130" i="3"/>
  <c r="V1130" i="3"/>
  <c r="W1129" i="3"/>
  <c r="V1129" i="3"/>
  <c r="W1128" i="3"/>
  <c r="V1128" i="3"/>
  <c r="O1128" i="3"/>
  <c r="W1127" i="3"/>
  <c r="V1127" i="3"/>
  <c r="W1126" i="3"/>
  <c r="V1126" i="3"/>
  <c r="W1125" i="3"/>
  <c r="V1125" i="3"/>
  <c r="W1124" i="3"/>
  <c r="V1124" i="3"/>
  <c r="O1124" i="3"/>
  <c r="W1123" i="3"/>
  <c r="V1123" i="3"/>
  <c r="W1122" i="3"/>
  <c r="V1122" i="3"/>
  <c r="W1121" i="3"/>
  <c r="V1121" i="3"/>
  <c r="W1120" i="3"/>
  <c r="V1120" i="3"/>
  <c r="O1120" i="3"/>
  <c r="W1119" i="3"/>
  <c r="V1119" i="3"/>
  <c r="W1118" i="3"/>
  <c r="V1118" i="3"/>
  <c r="W1117" i="3"/>
  <c r="V1117" i="3"/>
  <c r="W1116" i="3"/>
  <c r="V1116" i="3"/>
  <c r="O1116" i="3"/>
  <c r="W1115" i="3"/>
  <c r="V1115" i="3"/>
  <c r="W1114" i="3"/>
  <c r="V1114" i="3"/>
  <c r="W1113" i="3"/>
  <c r="V1113" i="3"/>
  <c r="W1112" i="3"/>
  <c r="V1112" i="3"/>
  <c r="O1112" i="3"/>
  <c r="W1111" i="3"/>
  <c r="V1111" i="3"/>
  <c r="W1110" i="3"/>
  <c r="V1110" i="3"/>
  <c r="W1109" i="3"/>
  <c r="V1109" i="3"/>
  <c r="W1108" i="3"/>
  <c r="V1108" i="3"/>
  <c r="O1108" i="3"/>
  <c r="W1107" i="3"/>
  <c r="V1107" i="3"/>
  <c r="W1106" i="3"/>
  <c r="V1106" i="3"/>
  <c r="W1105" i="3"/>
  <c r="V1105" i="3"/>
  <c r="W1104" i="3"/>
  <c r="V1104" i="3"/>
  <c r="O1104" i="3"/>
  <c r="W1103" i="3"/>
  <c r="V1103" i="3"/>
  <c r="W1102" i="3"/>
  <c r="V1102" i="3"/>
  <c r="W1101" i="3"/>
  <c r="V1101" i="3"/>
  <c r="W1100" i="3"/>
  <c r="V1100" i="3"/>
  <c r="O1100" i="3"/>
  <c r="W1099" i="3"/>
  <c r="V1099" i="3"/>
  <c r="W1098" i="3"/>
  <c r="V1098" i="3"/>
  <c r="W1097" i="3"/>
  <c r="V1097" i="3"/>
  <c r="W1096" i="3"/>
  <c r="V1096" i="3"/>
  <c r="O1096" i="3"/>
  <c r="W1095" i="3"/>
  <c r="V1095" i="3"/>
  <c r="W1094" i="3"/>
  <c r="V1094" i="3"/>
  <c r="W1093" i="3"/>
  <c r="V1093" i="3"/>
  <c r="W1092" i="3"/>
  <c r="V1092" i="3"/>
  <c r="O1092" i="3"/>
  <c r="W1091" i="3"/>
  <c r="V1091" i="3"/>
  <c r="W1090" i="3"/>
  <c r="V1090" i="3"/>
  <c r="W1089" i="3"/>
  <c r="V1089" i="3"/>
  <c r="W1088" i="3"/>
  <c r="V1088" i="3"/>
  <c r="O1088" i="3"/>
  <c r="W1087" i="3"/>
  <c r="V1087" i="3"/>
  <c r="W1086" i="3"/>
  <c r="V1086" i="3"/>
  <c r="W1085" i="3"/>
  <c r="V1085" i="3"/>
  <c r="W1084" i="3"/>
  <c r="V1084" i="3"/>
  <c r="O1084" i="3"/>
  <c r="W1083" i="3"/>
  <c r="V1083" i="3"/>
  <c r="W1082" i="3"/>
  <c r="V1082" i="3"/>
  <c r="W1081" i="3"/>
  <c r="V1081" i="3"/>
  <c r="W1080" i="3"/>
  <c r="V1080" i="3"/>
  <c r="O1080" i="3"/>
  <c r="W1079" i="3"/>
  <c r="V1079" i="3"/>
  <c r="W1078" i="3"/>
  <c r="V1078" i="3"/>
  <c r="W1077" i="3"/>
  <c r="V1077" i="3"/>
  <c r="W1076" i="3"/>
  <c r="V1076" i="3"/>
  <c r="O1076" i="3"/>
  <c r="W1075" i="3"/>
  <c r="V1075" i="3"/>
  <c r="W1074" i="3"/>
  <c r="V1074" i="3"/>
  <c r="W1073" i="3"/>
  <c r="V1073" i="3"/>
  <c r="W1072" i="3"/>
  <c r="V1072" i="3"/>
  <c r="O1072" i="3"/>
  <c r="W1071" i="3"/>
  <c r="V1071" i="3"/>
  <c r="W1070" i="3"/>
  <c r="V1070" i="3"/>
  <c r="W1069" i="3"/>
  <c r="V1069" i="3"/>
  <c r="W1068" i="3"/>
  <c r="V1068" i="3"/>
  <c r="O1068" i="3"/>
  <c r="W1067" i="3"/>
  <c r="V1067" i="3"/>
  <c r="W1066" i="3"/>
  <c r="V1066" i="3"/>
  <c r="W1065" i="3"/>
  <c r="V1065" i="3"/>
  <c r="W1064" i="3"/>
  <c r="V1064" i="3"/>
  <c r="O1064" i="3"/>
  <c r="W1063" i="3"/>
  <c r="V1063" i="3"/>
  <c r="W1062" i="3"/>
  <c r="V1062" i="3"/>
  <c r="W1061" i="3"/>
  <c r="V1061" i="3"/>
  <c r="W1060" i="3"/>
  <c r="V1060" i="3"/>
  <c r="O1060" i="3"/>
  <c r="W1059" i="3"/>
  <c r="V1059" i="3"/>
  <c r="W1058" i="3"/>
  <c r="V1058" i="3"/>
  <c r="W1057" i="3"/>
  <c r="V1057" i="3"/>
  <c r="W1056" i="3"/>
  <c r="V1056" i="3"/>
  <c r="O1056" i="3"/>
  <c r="W1055" i="3"/>
  <c r="V1055" i="3"/>
  <c r="W1054" i="3"/>
  <c r="V1054" i="3"/>
  <c r="W1053" i="3"/>
  <c r="V1053" i="3"/>
  <c r="W1052" i="3"/>
  <c r="V1052" i="3"/>
  <c r="O1052" i="3"/>
  <c r="W1051" i="3"/>
  <c r="V1051" i="3"/>
  <c r="W1050" i="3"/>
  <c r="V1050" i="3"/>
  <c r="W1049" i="3"/>
  <c r="V1049" i="3"/>
  <c r="W1048" i="3"/>
  <c r="V1048" i="3"/>
  <c r="O1048" i="3"/>
  <c r="W1047" i="3"/>
  <c r="V1047" i="3"/>
  <c r="W1046" i="3"/>
  <c r="V1046" i="3"/>
  <c r="W1045" i="3"/>
  <c r="V1045" i="3"/>
  <c r="W1044" i="3"/>
  <c r="V1044" i="3"/>
  <c r="O1044" i="3"/>
  <c r="W1043" i="3"/>
  <c r="V1043" i="3"/>
  <c r="W1042" i="3"/>
  <c r="V1042" i="3"/>
  <c r="W1041" i="3"/>
  <c r="V1041" i="3"/>
  <c r="W1040" i="3"/>
  <c r="V1040" i="3"/>
  <c r="O1040" i="3"/>
  <c r="W1039" i="3"/>
  <c r="V1039" i="3"/>
  <c r="W1038" i="3"/>
  <c r="V1038" i="3"/>
  <c r="W1037" i="3"/>
  <c r="V1037" i="3"/>
  <c r="W1036" i="3"/>
  <c r="V1036" i="3"/>
  <c r="O1036" i="3"/>
  <c r="W1035" i="3"/>
  <c r="V1035" i="3"/>
  <c r="W1034" i="3"/>
  <c r="V1034" i="3"/>
  <c r="W1033" i="3"/>
  <c r="V1033" i="3"/>
  <c r="W1032" i="3"/>
  <c r="V1032" i="3"/>
  <c r="O1032" i="3"/>
  <c r="W1031" i="3"/>
  <c r="V1031" i="3"/>
  <c r="W1030" i="3"/>
  <c r="V1030" i="3"/>
  <c r="W1029" i="3"/>
  <c r="V1029" i="3"/>
  <c r="W1028" i="3"/>
  <c r="V1028" i="3"/>
  <c r="O1028" i="3"/>
  <c r="W1027" i="3"/>
  <c r="V1027" i="3"/>
  <c r="W1026" i="3"/>
  <c r="V1026" i="3"/>
  <c r="W1025" i="3"/>
  <c r="V1025" i="3"/>
  <c r="W1024" i="3"/>
  <c r="V1024" i="3"/>
  <c r="O1024" i="3"/>
  <c r="W1023" i="3"/>
  <c r="V1023" i="3"/>
  <c r="W1022" i="3"/>
  <c r="V1022" i="3"/>
  <c r="W1021" i="3"/>
  <c r="V1021" i="3"/>
  <c r="W1020" i="3"/>
  <c r="V1020" i="3"/>
  <c r="O1020" i="3"/>
  <c r="W1019" i="3"/>
  <c r="V1019" i="3"/>
  <c r="W1018" i="3"/>
  <c r="V1018" i="3"/>
  <c r="W1017" i="3"/>
  <c r="V1017" i="3"/>
  <c r="W1016" i="3"/>
  <c r="V1016" i="3"/>
  <c r="O1016" i="3"/>
  <c r="W1015" i="3"/>
  <c r="V1015" i="3"/>
  <c r="W1014" i="3"/>
  <c r="V1014" i="3"/>
  <c r="W1013" i="3"/>
  <c r="V1013" i="3"/>
  <c r="W1012" i="3"/>
  <c r="V1012" i="3"/>
  <c r="O1012" i="3"/>
  <c r="W1011" i="3"/>
  <c r="V1011" i="3"/>
  <c r="W1010" i="3"/>
  <c r="V1010" i="3"/>
  <c r="W1009" i="3"/>
  <c r="V1009" i="3"/>
  <c r="W1008" i="3"/>
  <c r="V1008" i="3"/>
  <c r="O1008" i="3"/>
  <c r="W1007" i="3"/>
  <c r="V1007" i="3"/>
  <c r="W1006" i="3"/>
  <c r="V1006" i="3"/>
  <c r="W1005" i="3"/>
  <c r="V1005" i="3"/>
  <c r="W1004" i="3"/>
  <c r="V1004" i="3"/>
  <c r="O1004" i="3"/>
  <c r="W1003" i="3"/>
  <c r="V1003" i="3"/>
  <c r="W1002" i="3"/>
  <c r="V1002" i="3"/>
  <c r="W1001" i="3"/>
  <c r="V1001" i="3"/>
  <c r="W1000" i="3"/>
  <c r="V1000" i="3"/>
  <c r="O1000" i="3"/>
  <c r="W999" i="3"/>
  <c r="V999" i="3"/>
  <c r="W998" i="3"/>
  <c r="V998" i="3"/>
  <c r="W997" i="3"/>
  <c r="V997" i="3"/>
  <c r="W996" i="3"/>
  <c r="V996" i="3"/>
  <c r="O996" i="3"/>
  <c r="W995" i="3"/>
  <c r="V995" i="3"/>
  <c r="W994" i="3"/>
  <c r="V994" i="3"/>
  <c r="W993" i="3"/>
  <c r="V993" i="3"/>
  <c r="W992" i="3"/>
  <c r="V992" i="3"/>
  <c r="O992" i="3"/>
  <c r="W991" i="3"/>
  <c r="V991" i="3"/>
  <c r="W990" i="3"/>
  <c r="V990" i="3"/>
  <c r="W989" i="3"/>
  <c r="V989" i="3"/>
  <c r="W988" i="3"/>
  <c r="V988" i="3"/>
  <c r="O988" i="3"/>
  <c r="W987" i="3"/>
  <c r="V987" i="3"/>
  <c r="W986" i="3"/>
  <c r="V986" i="3"/>
  <c r="W985" i="3"/>
  <c r="V985" i="3"/>
  <c r="W984" i="3"/>
  <c r="V984" i="3"/>
  <c r="O984" i="3"/>
  <c r="W983" i="3"/>
  <c r="V983" i="3"/>
  <c r="W982" i="3"/>
  <c r="V982" i="3"/>
  <c r="W981" i="3"/>
  <c r="V981" i="3"/>
  <c r="W980" i="3"/>
  <c r="V980" i="3"/>
  <c r="O980" i="3"/>
  <c r="W979" i="3"/>
  <c r="V979" i="3"/>
  <c r="W978" i="3"/>
  <c r="V978" i="3"/>
  <c r="W977" i="3"/>
  <c r="V977" i="3"/>
  <c r="W976" i="3"/>
  <c r="V976" i="3"/>
  <c r="O976" i="3"/>
  <c r="W975" i="3"/>
  <c r="V975" i="3"/>
  <c r="W974" i="3"/>
  <c r="V974" i="3"/>
  <c r="W973" i="3"/>
  <c r="V973" i="3"/>
  <c r="W972" i="3"/>
  <c r="V972" i="3"/>
  <c r="O972" i="3"/>
  <c r="W971" i="3"/>
  <c r="V971" i="3"/>
  <c r="W970" i="3"/>
  <c r="V970" i="3"/>
  <c r="W969" i="3"/>
  <c r="V969" i="3"/>
  <c r="W968" i="3"/>
  <c r="V968" i="3"/>
  <c r="O968" i="3"/>
  <c r="W967" i="3"/>
  <c r="V967" i="3"/>
  <c r="W966" i="3"/>
  <c r="V966" i="3"/>
  <c r="W965" i="3"/>
  <c r="V965" i="3"/>
  <c r="W964" i="3"/>
  <c r="V964" i="3"/>
  <c r="O964" i="3"/>
  <c r="W963" i="3"/>
  <c r="V963" i="3"/>
  <c r="W962" i="3"/>
  <c r="V962" i="3"/>
  <c r="W961" i="3"/>
  <c r="V961" i="3"/>
  <c r="W960" i="3"/>
  <c r="V960" i="3"/>
  <c r="O960" i="3"/>
  <c r="W959" i="3"/>
  <c r="V959" i="3"/>
  <c r="W958" i="3"/>
  <c r="V958" i="3"/>
  <c r="W957" i="3"/>
  <c r="V957" i="3"/>
  <c r="W956" i="3"/>
  <c r="V956" i="3"/>
  <c r="O956" i="3"/>
  <c r="W955" i="3"/>
  <c r="V955" i="3"/>
  <c r="W954" i="3"/>
  <c r="V954" i="3"/>
  <c r="W953" i="3"/>
  <c r="V953" i="3"/>
  <c r="W952" i="3"/>
  <c r="V952" i="3"/>
  <c r="O952" i="3"/>
  <c r="W951" i="3"/>
  <c r="V951" i="3"/>
  <c r="W950" i="3"/>
  <c r="V950" i="3"/>
  <c r="W949" i="3"/>
  <c r="V949" i="3"/>
  <c r="W948" i="3"/>
  <c r="V948" i="3"/>
  <c r="O948" i="3"/>
  <c r="W947" i="3"/>
  <c r="V947" i="3"/>
  <c r="W946" i="3"/>
  <c r="V946" i="3"/>
  <c r="W945" i="3"/>
  <c r="V945" i="3"/>
  <c r="W944" i="3"/>
  <c r="V944" i="3"/>
  <c r="O944" i="3"/>
  <c r="W943" i="3"/>
  <c r="V943" i="3"/>
  <c r="W942" i="3"/>
  <c r="V942" i="3"/>
  <c r="W941" i="3"/>
  <c r="V941" i="3"/>
  <c r="W940" i="3"/>
  <c r="V940" i="3"/>
  <c r="O940" i="3"/>
  <c r="W939" i="3"/>
  <c r="V939" i="3"/>
  <c r="W938" i="3"/>
  <c r="V938" i="3"/>
  <c r="W937" i="3"/>
  <c r="V937" i="3"/>
  <c r="W936" i="3"/>
  <c r="V936" i="3"/>
  <c r="O936" i="3"/>
  <c r="W935" i="3"/>
  <c r="V935" i="3"/>
  <c r="W934" i="3"/>
  <c r="V934" i="3"/>
  <c r="W933" i="3"/>
  <c r="V933" i="3"/>
  <c r="W932" i="3"/>
  <c r="V932" i="3"/>
  <c r="O932" i="3"/>
  <c r="W931" i="3"/>
  <c r="V931" i="3"/>
  <c r="W930" i="3"/>
  <c r="V930" i="3"/>
  <c r="W929" i="3"/>
  <c r="V929" i="3"/>
  <c r="W928" i="3"/>
  <c r="V928" i="3"/>
  <c r="O928" i="3"/>
  <c r="W927" i="3"/>
  <c r="V927" i="3"/>
  <c r="W926" i="3"/>
  <c r="V926" i="3"/>
  <c r="W925" i="3"/>
  <c r="V925" i="3"/>
  <c r="W924" i="3"/>
  <c r="V924" i="3"/>
  <c r="O924" i="3"/>
  <c r="W923" i="3"/>
  <c r="V923" i="3"/>
  <c r="W922" i="3"/>
  <c r="V922" i="3"/>
  <c r="W921" i="3"/>
  <c r="V921" i="3"/>
  <c r="W920" i="3"/>
  <c r="V920" i="3"/>
  <c r="O920" i="3"/>
  <c r="W919" i="3"/>
  <c r="V919" i="3"/>
  <c r="W918" i="3"/>
  <c r="V918" i="3"/>
  <c r="W917" i="3"/>
  <c r="V917" i="3"/>
  <c r="W916" i="3"/>
  <c r="V916" i="3"/>
  <c r="O916" i="3"/>
  <c r="W915" i="3"/>
  <c r="V915" i="3"/>
  <c r="W914" i="3"/>
  <c r="V914" i="3"/>
  <c r="W913" i="3"/>
  <c r="V913" i="3"/>
  <c r="W912" i="3"/>
  <c r="V912" i="3"/>
  <c r="O912" i="3"/>
  <c r="W911" i="3"/>
  <c r="V911" i="3"/>
  <c r="W910" i="3"/>
  <c r="V910" i="3"/>
  <c r="W909" i="3"/>
  <c r="V909" i="3"/>
  <c r="W908" i="3"/>
  <c r="V908" i="3"/>
  <c r="O908" i="3"/>
  <c r="W907" i="3"/>
  <c r="V907" i="3"/>
  <c r="W906" i="3"/>
  <c r="V906" i="3"/>
  <c r="W905" i="3"/>
  <c r="V905" i="3"/>
  <c r="W904" i="3"/>
  <c r="V904" i="3"/>
  <c r="O904" i="3"/>
  <c r="W903" i="3"/>
  <c r="V903" i="3"/>
  <c r="W902" i="3"/>
  <c r="V902" i="3"/>
  <c r="W901" i="3"/>
  <c r="V901" i="3"/>
  <c r="W900" i="3"/>
  <c r="V900" i="3"/>
  <c r="O900" i="3"/>
  <c r="W899" i="3"/>
  <c r="V899" i="3"/>
  <c r="W898" i="3"/>
  <c r="V898" i="3"/>
  <c r="W897" i="3"/>
  <c r="V897" i="3"/>
  <c r="W896" i="3"/>
  <c r="V896" i="3"/>
  <c r="O896" i="3"/>
  <c r="W895" i="3"/>
  <c r="V895" i="3"/>
  <c r="W894" i="3"/>
  <c r="V894" i="3"/>
  <c r="W893" i="3"/>
  <c r="V893" i="3"/>
  <c r="W892" i="3"/>
  <c r="V892" i="3"/>
  <c r="O892" i="3"/>
  <c r="W891" i="3"/>
  <c r="V891" i="3"/>
  <c r="W890" i="3"/>
  <c r="V890" i="3"/>
  <c r="W889" i="3"/>
  <c r="V889" i="3"/>
  <c r="W888" i="3"/>
  <c r="V888" i="3"/>
  <c r="O888" i="3"/>
  <c r="W887" i="3"/>
  <c r="V887" i="3"/>
  <c r="W886" i="3"/>
  <c r="V886" i="3"/>
  <c r="W885" i="3"/>
  <c r="V885" i="3"/>
  <c r="W884" i="3"/>
  <c r="V884" i="3"/>
  <c r="O884" i="3"/>
  <c r="W883" i="3"/>
  <c r="V883" i="3"/>
  <c r="W882" i="3"/>
  <c r="V882" i="3"/>
  <c r="W881" i="3"/>
  <c r="V881" i="3"/>
  <c r="W880" i="3"/>
  <c r="V880" i="3"/>
  <c r="O880" i="3"/>
  <c r="W879" i="3"/>
  <c r="V879" i="3"/>
  <c r="W878" i="3"/>
  <c r="V878" i="3"/>
  <c r="W877" i="3"/>
  <c r="V877" i="3"/>
  <c r="W876" i="3"/>
  <c r="V876" i="3"/>
  <c r="O876" i="3"/>
  <c r="W875" i="3"/>
  <c r="V875" i="3"/>
  <c r="W874" i="3"/>
  <c r="V874" i="3"/>
  <c r="W873" i="3"/>
  <c r="V873" i="3"/>
  <c r="W872" i="3"/>
  <c r="V872" i="3"/>
  <c r="O872" i="3"/>
  <c r="W871" i="3"/>
  <c r="V871" i="3"/>
  <c r="W870" i="3"/>
  <c r="V870" i="3"/>
  <c r="W869" i="3"/>
  <c r="V869" i="3"/>
  <c r="W868" i="3"/>
  <c r="V868" i="3"/>
  <c r="O868" i="3"/>
  <c r="W867" i="3"/>
  <c r="V867" i="3"/>
  <c r="W866" i="3"/>
  <c r="V866" i="3"/>
  <c r="W865" i="3"/>
  <c r="V865" i="3"/>
  <c r="W864" i="3"/>
  <c r="V864" i="3"/>
  <c r="O864" i="3"/>
  <c r="W863" i="3"/>
  <c r="V863" i="3"/>
  <c r="W862" i="3"/>
  <c r="V862" i="3"/>
  <c r="W861" i="3"/>
  <c r="V861" i="3"/>
  <c r="W860" i="3"/>
  <c r="V860" i="3"/>
  <c r="O860" i="3"/>
  <c r="W859" i="3"/>
  <c r="V859" i="3"/>
  <c r="W858" i="3"/>
  <c r="V858" i="3"/>
  <c r="W857" i="3"/>
  <c r="V857" i="3"/>
  <c r="W856" i="3"/>
  <c r="V856" i="3"/>
  <c r="O856" i="3"/>
  <c r="W855" i="3"/>
  <c r="V855" i="3"/>
  <c r="W854" i="3"/>
  <c r="V854" i="3"/>
  <c r="W853" i="3"/>
  <c r="V853" i="3"/>
  <c r="W852" i="3"/>
  <c r="V852" i="3"/>
  <c r="O852" i="3"/>
  <c r="W851" i="3"/>
  <c r="V851" i="3"/>
  <c r="W850" i="3"/>
  <c r="V850" i="3"/>
  <c r="W849" i="3"/>
  <c r="V849" i="3"/>
  <c r="W848" i="3"/>
  <c r="V848" i="3"/>
  <c r="O848" i="3"/>
  <c r="W847" i="3"/>
  <c r="V847" i="3"/>
  <c r="W846" i="3"/>
  <c r="V846" i="3"/>
  <c r="W845" i="3"/>
  <c r="V845" i="3"/>
  <c r="W844" i="3"/>
  <c r="V844" i="3"/>
  <c r="O844" i="3"/>
  <c r="W843" i="3"/>
  <c r="V843" i="3"/>
  <c r="W842" i="3"/>
  <c r="V842" i="3"/>
  <c r="W841" i="3"/>
  <c r="V841" i="3"/>
  <c r="W840" i="3"/>
  <c r="V840" i="3"/>
  <c r="O840" i="3"/>
  <c r="W839" i="3"/>
  <c r="V839" i="3"/>
  <c r="W838" i="3"/>
  <c r="V838" i="3"/>
  <c r="W837" i="3"/>
  <c r="V837" i="3"/>
  <c r="W836" i="3"/>
  <c r="V836" i="3"/>
  <c r="O836" i="3"/>
  <c r="W835" i="3"/>
  <c r="V835" i="3"/>
  <c r="W834" i="3"/>
  <c r="V834" i="3"/>
  <c r="W833" i="3"/>
  <c r="V833" i="3"/>
  <c r="W832" i="3"/>
  <c r="V832" i="3"/>
  <c r="O832" i="3"/>
  <c r="W831" i="3"/>
  <c r="V831" i="3"/>
  <c r="W830" i="3"/>
  <c r="V830" i="3"/>
  <c r="W829" i="3"/>
  <c r="V829" i="3"/>
  <c r="W828" i="3"/>
  <c r="V828" i="3"/>
  <c r="O828" i="3"/>
  <c r="W827" i="3"/>
  <c r="V827" i="3"/>
  <c r="W826" i="3"/>
  <c r="V826" i="3"/>
  <c r="W825" i="3"/>
  <c r="V825" i="3"/>
  <c r="W824" i="3"/>
  <c r="V824" i="3"/>
  <c r="O824" i="3"/>
  <c r="W823" i="3"/>
  <c r="V823" i="3"/>
  <c r="W822" i="3"/>
  <c r="V822" i="3"/>
  <c r="W821" i="3"/>
  <c r="V821" i="3"/>
  <c r="W820" i="3"/>
  <c r="V820" i="3"/>
  <c r="O820" i="3"/>
  <c r="W819" i="3"/>
  <c r="V819" i="3"/>
  <c r="W818" i="3"/>
  <c r="V818" i="3"/>
  <c r="W817" i="3"/>
  <c r="V817" i="3"/>
  <c r="W816" i="3"/>
  <c r="V816" i="3"/>
  <c r="O816" i="3"/>
  <c r="W815" i="3"/>
  <c r="V815" i="3"/>
  <c r="W814" i="3"/>
  <c r="V814" i="3"/>
  <c r="W813" i="3"/>
  <c r="V813" i="3"/>
  <c r="W812" i="3"/>
  <c r="V812" i="3"/>
  <c r="O812" i="3"/>
  <c r="W811" i="3"/>
  <c r="V811" i="3"/>
  <c r="W810" i="3"/>
  <c r="V810" i="3"/>
  <c r="W809" i="3"/>
  <c r="V809" i="3"/>
  <c r="W808" i="3"/>
  <c r="V808" i="3"/>
  <c r="O808" i="3"/>
  <c r="W807" i="3"/>
  <c r="V807" i="3"/>
  <c r="W806" i="3"/>
  <c r="V806" i="3"/>
  <c r="W805" i="3"/>
  <c r="V805" i="3"/>
  <c r="W804" i="3"/>
  <c r="V804" i="3"/>
  <c r="O804" i="3"/>
  <c r="W803" i="3"/>
  <c r="V803" i="3"/>
  <c r="W802" i="3"/>
  <c r="V802" i="3"/>
  <c r="W801" i="3"/>
  <c r="V801" i="3"/>
  <c r="W800" i="3"/>
  <c r="V800" i="3"/>
  <c r="O800" i="3"/>
  <c r="W799" i="3"/>
  <c r="V799" i="3"/>
  <c r="W798" i="3"/>
  <c r="V798" i="3"/>
  <c r="W797" i="3"/>
  <c r="V797" i="3"/>
  <c r="W796" i="3"/>
  <c r="V796" i="3"/>
  <c r="O796" i="3"/>
  <c r="W795" i="3"/>
  <c r="V795" i="3"/>
  <c r="W794" i="3"/>
  <c r="V794" i="3"/>
  <c r="W793" i="3"/>
  <c r="V793" i="3"/>
  <c r="W792" i="3"/>
  <c r="V792" i="3"/>
  <c r="O792" i="3"/>
  <c r="W791" i="3"/>
  <c r="V791" i="3"/>
  <c r="W790" i="3"/>
  <c r="V790" i="3"/>
  <c r="W789" i="3"/>
  <c r="V789" i="3"/>
  <c r="W788" i="3"/>
  <c r="V788" i="3"/>
  <c r="O788" i="3"/>
  <c r="W787" i="3"/>
  <c r="V787" i="3"/>
  <c r="W786" i="3"/>
  <c r="V786" i="3"/>
  <c r="W785" i="3"/>
  <c r="V785" i="3"/>
  <c r="W784" i="3"/>
  <c r="V784" i="3"/>
  <c r="O784" i="3"/>
  <c r="W783" i="3"/>
  <c r="V783" i="3"/>
  <c r="W782" i="3"/>
  <c r="V782" i="3"/>
  <c r="W781" i="3"/>
  <c r="V781" i="3"/>
  <c r="W780" i="3"/>
  <c r="V780" i="3"/>
  <c r="O780" i="3"/>
  <c r="W779" i="3"/>
  <c r="V779" i="3"/>
  <c r="W778" i="3"/>
  <c r="V778" i="3"/>
  <c r="W777" i="3"/>
  <c r="V777" i="3"/>
  <c r="W776" i="3"/>
  <c r="V776" i="3"/>
  <c r="O776" i="3"/>
  <c r="W775" i="3"/>
  <c r="V775" i="3"/>
  <c r="W774" i="3"/>
  <c r="V774" i="3"/>
  <c r="W773" i="3"/>
  <c r="V773" i="3"/>
  <c r="W772" i="3"/>
  <c r="V772" i="3"/>
  <c r="O772" i="3"/>
  <c r="W771" i="3"/>
  <c r="V771" i="3"/>
  <c r="W770" i="3"/>
  <c r="V770" i="3"/>
  <c r="W769" i="3"/>
  <c r="V769" i="3"/>
  <c r="W768" i="3"/>
  <c r="V768" i="3"/>
  <c r="O768" i="3"/>
  <c r="W767" i="3"/>
  <c r="V767" i="3"/>
  <c r="W766" i="3"/>
  <c r="V766" i="3"/>
  <c r="W765" i="3"/>
  <c r="V765" i="3"/>
  <c r="W764" i="3"/>
  <c r="V764" i="3"/>
  <c r="O764" i="3"/>
  <c r="W763" i="3"/>
  <c r="V763" i="3"/>
  <c r="W762" i="3"/>
  <c r="V762" i="3"/>
  <c r="W761" i="3"/>
  <c r="V761" i="3"/>
  <c r="W760" i="3"/>
  <c r="V760" i="3"/>
  <c r="O760" i="3"/>
  <c r="W759" i="3"/>
  <c r="V759" i="3"/>
  <c r="W758" i="3"/>
  <c r="V758" i="3"/>
  <c r="W757" i="3"/>
  <c r="V757" i="3"/>
  <c r="W756" i="3"/>
  <c r="V756" i="3"/>
  <c r="O756" i="3"/>
  <c r="W755" i="3"/>
  <c r="V755" i="3"/>
  <c r="W754" i="3"/>
  <c r="V754" i="3"/>
  <c r="W753" i="3"/>
  <c r="V753" i="3"/>
  <c r="W752" i="3"/>
  <c r="V752" i="3"/>
  <c r="O752" i="3"/>
  <c r="W751" i="3"/>
  <c r="V751" i="3"/>
  <c r="W750" i="3"/>
  <c r="V750" i="3"/>
  <c r="W749" i="3"/>
  <c r="V749" i="3"/>
  <c r="W748" i="3"/>
  <c r="V748" i="3"/>
  <c r="O748" i="3"/>
  <c r="W747" i="3"/>
  <c r="V747" i="3"/>
  <c r="W746" i="3"/>
  <c r="V746" i="3"/>
  <c r="W745" i="3"/>
  <c r="V745" i="3"/>
  <c r="W744" i="3"/>
  <c r="V744" i="3"/>
  <c r="O744" i="3"/>
  <c r="W743" i="3"/>
  <c r="V743" i="3"/>
  <c r="W742" i="3"/>
  <c r="V742" i="3"/>
  <c r="W741" i="3"/>
  <c r="V741" i="3"/>
  <c r="W740" i="3"/>
  <c r="V740" i="3"/>
  <c r="O740" i="3"/>
  <c r="W739" i="3"/>
  <c r="V739" i="3"/>
  <c r="W738" i="3"/>
  <c r="V738" i="3"/>
  <c r="W737" i="3"/>
  <c r="V737" i="3"/>
  <c r="W736" i="3"/>
  <c r="V736" i="3"/>
  <c r="O736" i="3"/>
  <c r="W735" i="3"/>
  <c r="V735" i="3"/>
  <c r="W734" i="3"/>
  <c r="V734" i="3"/>
  <c r="W733" i="3"/>
  <c r="V733" i="3"/>
  <c r="W732" i="3"/>
  <c r="V732" i="3"/>
  <c r="O732" i="3"/>
  <c r="W731" i="3"/>
  <c r="V731" i="3"/>
  <c r="W730" i="3"/>
  <c r="V730" i="3"/>
  <c r="W729" i="3"/>
  <c r="V729" i="3"/>
  <c r="W728" i="3"/>
  <c r="V728" i="3"/>
  <c r="O728" i="3"/>
  <c r="W727" i="3"/>
  <c r="V727" i="3"/>
  <c r="W726" i="3"/>
  <c r="V726" i="3"/>
  <c r="W725" i="3"/>
  <c r="V725" i="3"/>
  <c r="W724" i="3"/>
  <c r="V724" i="3"/>
  <c r="O724" i="3"/>
  <c r="W723" i="3"/>
  <c r="V723" i="3"/>
  <c r="W722" i="3"/>
  <c r="V722" i="3"/>
  <c r="W721" i="3"/>
  <c r="V721" i="3"/>
  <c r="W720" i="3"/>
  <c r="V720" i="3"/>
  <c r="O720" i="3"/>
  <c r="W719" i="3"/>
  <c r="V719" i="3"/>
  <c r="W718" i="3"/>
  <c r="V718" i="3"/>
  <c r="W717" i="3"/>
  <c r="V717" i="3"/>
  <c r="W716" i="3"/>
  <c r="V716" i="3"/>
  <c r="O716" i="3"/>
  <c r="W715" i="3"/>
  <c r="V715" i="3"/>
  <c r="W714" i="3"/>
  <c r="V714" i="3"/>
  <c r="W713" i="3"/>
  <c r="V713" i="3"/>
  <c r="W712" i="3"/>
  <c r="V712" i="3"/>
  <c r="O712" i="3"/>
  <c r="W711" i="3"/>
  <c r="V711" i="3"/>
  <c r="W710" i="3"/>
  <c r="V710" i="3"/>
  <c r="W709" i="3"/>
  <c r="V709" i="3"/>
  <c r="W708" i="3"/>
  <c r="V708" i="3"/>
  <c r="O708" i="3"/>
  <c r="W707" i="3"/>
  <c r="V707" i="3"/>
  <c r="W706" i="3"/>
  <c r="V706" i="3"/>
  <c r="W705" i="3"/>
  <c r="V705" i="3"/>
  <c r="W704" i="3"/>
  <c r="V704" i="3"/>
  <c r="O704" i="3"/>
  <c r="W703" i="3"/>
  <c r="V703" i="3"/>
  <c r="W702" i="3"/>
  <c r="V702" i="3"/>
  <c r="W701" i="3"/>
  <c r="V701" i="3"/>
  <c r="W700" i="3"/>
  <c r="V700" i="3"/>
  <c r="O700" i="3"/>
  <c r="W699" i="3"/>
  <c r="V699" i="3"/>
  <c r="W698" i="3"/>
  <c r="V698" i="3"/>
  <c r="W697" i="3"/>
  <c r="V697" i="3"/>
  <c r="W696" i="3"/>
  <c r="V696" i="3"/>
  <c r="O696" i="3"/>
  <c r="W695" i="3"/>
  <c r="V695" i="3"/>
  <c r="W694" i="3"/>
  <c r="V694" i="3"/>
  <c r="W693" i="3"/>
  <c r="V693" i="3"/>
  <c r="W692" i="3"/>
  <c r="V692" i="3"/>
  <c r="O692" i="3"/>
  <c r="W691" i="3"/>
  <c r="V691" i="3"/>
  <c r="W690" i="3"/>
  <c r="V690" i="3"/>
  <c r="W689" i="3"/>
  <c r="V689" i="3"/>
  <c r="W688" i="3"/>
  <c r="V688" i="3"/>
  <c r="O688" i="3"/>
  <c r="W687" i="3"/>
  <c r="V687" i="3"/>
  <c r="W686" i="3"/>
  <c r="V686" i="3"/>
  <c r="W685" i="3"/>
  <c r="V685" i="3"/>
  <c r="W684" i="3"/>
  <c r="V684" i="3"/>
  <c r="O684" i="3"/>
  <c r="W683" i="3"/>
  <c r="V683" i="3"/>
  <c r="W682" i="3"/>
  <c r="V682" i="3"/>
  <c r="W681" i="3"/>
  <c r="V681" i="3"/>
  <c r="W680" i="3"/>
  <c r="V680" i="3"/>
  <c r="O680" i="3"/>
  <c r="W679" i="3"/>
  <c r="V679" i="3"/>
  <c r="W678" i="3"/>
  <c r="V678" i="3"/>
  <c r="W677" i="3"/>
  <c r="V677" i="3"/>
  <c r="W676" i="3"/>
  <c r="V676" i="3"/>
  <c r="O676" i="3"/>
  <c r="W675" i="3"/>
  <c r="V675" i="3"/>
  <c r="W674" i="3"/>
  <c r="V674" i="3"/>
  <c r="W673" i="3"/>
  <c r="V673" i="3"/>
  <c r="W672" i="3"/>
  <c r="V672" i="3"/>
  <c r="O672" i="3"/>
  <c r="W671" i="3"/>
  <c r="V671" i="3"/>
  <c r="W670" i="3"/>
  <c r="V670" i="3"/>
  <c r="W669" i="3"/>
  <c r="V669" i="3"/>
  <c r="W668" i="3"/>
  <c r="V668" i="3"/>
  <c r="O668" i="3"/>
  <c r="W667" i="3"/>
  <c r="V667" i="3"/>
  <c r="W666" i="3"/>
  <c r="V666" i="3"/>
  <c r="W665" i="3"/>
  <c r="V665" i="3"/>
  <c r="W664" i="3"/>
  <c r="V664" i="3"/>
  <c r="O664" i="3"/>
  <c r="W663" i="3"/>
  <c r="V663" i="3"/>
  <c r="W662" i="3"/>
  <c r="V662" i="3"/>
  <c r="W661" i="3"/>
  <c r="V661" i="3"/>
  <c r="W660" i="3"/>
  <c r="V660" i="3"/>
  <c r="O660" i="3"/>
  <c r="W659" i="3"/>
  <c r="V659" i="3"/>
  <c r="W658" i="3"/>
  <c r="V658" i="3"/>
  <c r="W657" i="3"/>
  <c r="V657" i="3"/>
  <c r="W656" i="3"/>
  <c r="V656" i="3"/>
  <c r="O656" i="3"/>
  <c r="W655" i="3"/>
  <c r="V655" i="3"/>
  <c r="W654" i="3"/>
  <c r="V654" i="3"/>
  <c r="W653" i="3"/>
  <c r="V653" i="3"/>
  <c r="W652" i="3"/>
  <c r="V652" i="3"/>
  <c r="O652" i="3"/>
  <c r="W651" i="3"/>
  <c r="V651" i="3"/>
  <c r="W650" i="3"/>
  <c r="V650" i="3"/>
  <c r="W649" i="3"/>
  <c r="V649" i="3"/>
  <c r="W648" i="3"/>
  <c r="V648" i="3"/>
  <c r="O648" i="3"/>
  <c r="W647" i="3"/>
  <c r="V647" i="3"/>
  <c r="W646" i="3"/>
  <c r="V646" i="3"/>
  <c r="W645" i="3"/>
  <c r="V645" i="3"/>
  <c r="W644" i="3"/>
  <c r="V644" i="3"/>
  <c r="O644" i="3"/>
  <c r="W643" i="3"/>
  <c r="V643" i="3"/>
  <c r="W642" i="3"/>
  <c r="V642" i="3"/>
  <c r="W641" i="3"/>
  <c r="V641" i="3"/>
  <c r="W640" i="3"/>
  <c r="V640" i="3"/>
  <c r="O640" i="3"/>
  <c r="W639" i="3"/>
  <c r="V639" i="3"/>
  <c r="W638" i="3"/>
  <c r="V638" i="3"/>
  <c r="W637" i="3"/>
  <c r="V637" i="3"/>
  <c r="W636" i="3"/>
  <c r="V636" i="3"/>
  <c r="O636" i="3"/>
  <c r="W635" i="3"/>
  <c r="V635" i="3"/>
  <c r="W634" i="3"/>
  <c r="V634" i="3"/>
  <c r="W633" i="3"/>
  <c r="V633" i="3"/>
  <c r="W632" i="3"/>
  <c r="V632" i="3"/>
  <c r="O632" i="3"/>
  <c r="W631" i="3"/>
  <c r="V631" i="3"/>
  <c r="W630" i="3"/>
  <c r="V630" i="3"/>
  <c r="W629" i="3"/>
  <c r="V629" i="3"/>
  <c r="W628" i="3"/>
  <c r="V628" i="3"/>
  <c r="O628" i="3"/>
  <c r="W627" i="3"/>
  <c r="V627" i="3"/>
  <c r="W626" i="3"/>
  <c r="V626" i="3"/>
  <c r="W625" i="3"/>
  <c r="V625" i="3"/>
  <c r="W624" i="3"/>
  <c r="V624" i="3"/>
  <c r="O624" i="3"/>
  <c r="W623" i="3"/>
  <c r="V623" i="3"/>
  <c r="W622" i="3"/>
  <c r="V622" i="3"/>
  <c r="W621" i="3"/>
  <c r="V621" i="3"/>
  <c r="W620" i="3"/>
  <c r="V620" i="3"/>
  <c r="O620" i="3"/>
  <c r="W619" i="3"/>
  <c r="V619" i="3"/>
  <c r="W618" i="3"/>
  <c r="V618" i="3"/>
  <c r="W617" i="3"/>
  <c r="V617" i="3"/>
  <c r="W616" i="3"/>
  <c r="V616" i="3"/>
  <c r="O616" i="3"/>
  <c r="W615" i="3"/>
  <c r="V615" i="3"/>
  <c r="W614" i="3"/>
  <c r="V614" i="3"/>
  <c r="W613" i="3"/>
  <c r="V613" i="3"/>
  <c r="W612" i="3"/>
  <c r="V612" i="3"/>
  <c r="O612" i="3"/>
  <c r="W611" i="3"/>
  <c r="V611" i="3"/>
  <c r="W610" i="3"/>
  <c r="V610" i="3"/>
  <c r="W609" i="3"/>
  <c r="V609" i="3"/>
  <c r="W608" i="3"/>
  <c r="V608" i="3"/>
  <c r="O608" i="3"/>
  <c r="W607" i="3"/>
  <c r="V607" i="3"/>
  <c r="W606" i="3"/>
  <c r="V606" i="3"/>
  <c r="W605" i="3"/>
  <c r="V605" i="3"/>
  <c r="W604" i="3"/>
  <c r="V604" i="3"/>
  <c r="O604" i="3"/>
  <c r="W603" i="3"/>
  <c r="V603" i="3"/>
  <c r="W602" i="3"/>
  <c r="V602" i="3"/>
  <c r="W601" i="3"/>
  <c r="V601" i="3"/>
  <c r="W600" i="3"/>
  <c r="V600" i="3"/>
  <c r="O600" i="3"/>
  <c r="W599" i="3"/>
  <c r="V599" i="3"/>
  <c r="W598" i="3"/>
  <c r="V598" i="3"/>
  <c r="W597" i="3"/>
  <c r="V597" i="3"/>
  <c r="W596" i="3"/>
  <c r="V596" i="3"/>
  <c r="O596" i="3"/>
  <c r="W595" i="3"/>
  <c r="V595" i="3"/>
  <c r="W594" i="3"/>
  <c r="V594" i="3"/>
  <c r="W593" i="3"/>
  <c r="V593" i="3"/>
  <c r="W592" i="3"/>
  <c r="V592" i="3"/>
  <c r="O592" i="3"/>
  <c r="W591" i="3"/>
  <c r="V591" i="3"/>
  <c r="W590" i="3"/>
  <c r="V590" i="3"/>
  <c r="W589" i="3"/>
  <c r="V589" i="3"/>
  <c r="W588" i="3"/>
  <c r="V588" i="3"/>
  <c r="O588" i="3"/>
  <c r="W587" i="3"/>
  <c r="V587" i="3"/>
  <c r="W586" i="3"/>
  <c r="V586" i="3"/>
  <c r="W585" i="3"/>
  <c r="V585" i="3"/>
  <c r="W584" i="3"/>
  <c r="V584" i="3"/>
  <c r="O584" i="3"/>
  <c r="W583" i="3"/>
  <c r="V583" i="3"/>
  <c r="W582" i="3"/>
  <c r="V582" i="3"/>
  <c r="W581" i="3"/>
  <c r="V581" i="3"/>
  <c r="W580" i="3"/>
  <c r="V580" i="3"/>
  <c r="O580" i="3"/>
  <c r="W579" i="3"/>
  <c r="V579" i="3"/>
  <c r="W578" i="3"/>
  <c r="V578" i="3"/>
  <c r="W577" i="3"/>
  <c r="V577" i="3"/>
  <c r="W576" i="3"/>
  <c r="V576" i="3"/>
  <c r="O576" i="3"/>
  <c r="W575" i="3"/>
  <c r="V575" i="3"/>
  <c r="W574" i="3"/>
  <c r="V574" i="3"/>
  <c r="W573" i="3"/>
  <c r="V573" i="3"/>
  <c r="W572" i="3"/>
  <c r="V572" i="3"/>
  <c r="O572" i="3"/>
  <c r="W571" i="3"/>
  <c r="V571" i="3"/>
  <c r="W570" i="3"/>
  <c r="V570" i="3"/>
  <c r="W569" i="3"/>
  <c r="V569" i="3"/>
  <c r="W568" i="3"/>
  <c r="V568" i="3"/>
  <c r="O568" i="3"/>
  <c r="W567" i="3"/>
  <c r="V567" i="3"/>
  <c r="W566" i="3"/>
  <c r="V566" i="3"/>
  <c r="W565" i="3"/>
  <c r="V565" i="3"/>
  <c r="W564" i="3"/>
  <c r="V564" i="3"/>
  <c r="O564" i="3"/>
  <c r="W563" i="3"/>
  <c r="V563" i="3"/>
  <c r="W562" i="3"/>
  <c r="V562" i="3"/>
  <c r="W561" i="3"/>
  <c r="V561" i="3"/>
  <c r="W560" i="3"/>
  <c r="V560" i="3"/>
  <c r="O560" i="3"/>
  <c r="W559" i="3"/>
  <c r="V559" i="3"/>
  <c r="W558" i="3"/>
  <c r="V558" i="3"/>
  <c r="W557" i="3"/>
  <c r="V557" i="3"/>
  <c r="W556" i="3"/>
  <c r="V556" i="3"/>
  <c r="O556" i="3"/>
  <c r="W555" i="3"/>
  <c r="V555" i="3"/>
  <c r="W554" i="3"/>
  <c r="V554" i="3"/>
  <c r="W553" i="3"/>
  <c r="V553" i="3"/>
  <c r="W552" i="3"/>
  <c r="V552" i="3"/>
  <c r="O552" i="3"/>
  <c r="W551" i="3"/>
  <c r="V551" i="3"/>
  <c r="W550" i="3"/>
  <c r="V550" i="3"/>
  <c r="W549" i="3"/>
  <c r="V549" i="3"/>
  <c r="W548" i="3"/>
  <c r="V548" i="3"/>
  <c r="O548" i="3"/>
  <c r="W547" i="3"/>
  <c r="V547" i="3"/>
  <c r="W546" i="3"/>
  <c r="V546" i="3"/>
  <c r="W545" i="3"/>
  <c r="V545" i="3"/>
  <c r="W544" i="3"/>
  <c r="V544" i="3"/>
  <c r="O544" i="3"/>
  <c r="W543" i="3"/>
  <c r="V543" i="3"/>
  <c r="W542" i="3"/>
  <c r="V542" i="3"/>
  <c r="W541" i="3"/>
  <c r="V541" i="3"/>
  <c r="W540" i="3"/>
  <c r="V540" i="3"/>
  <c r="O540" i="3"/>
  <c r="W539" i="3"/>
  <c r="V539" i="3"/>
  <c r="W538" i="3"/>
  <c r="V538" i="3"/>
  <c r="W537" i="3"/>
  <c r="V537" i="3"/>
  <c r="W536" i="3"/>
  <c r="V536" i="3"/>
  <c r="O536" i="3"/>
  <c r="W535" i="3"/>
  <c r="V535" i="3"/>
  <c r="W534" i="3"/>
  <c r="V534" i="3"/>
  <c r="W533" i="3"/>
  <c r="V533" i="3"/>
  <c r="W532" i="3"/>
  <c r="V532" i="3"/>
  <c r="O532" i="3"/>
  <c r="W531" i="3"/>
  <c r="V531" i="3"/>
  <c r="W530" i="3"/>
  <c r="V530" i="3"/>
  <c r="W529" i="3"/>
  <c r="V529" i="3"/>
  <c r="W528" i="3"/>
  <c r="V528" i="3"/>
  <c r="O528" i="3"/>
  <c r="W527" i="3"/>
  <c r="V527" i="3"/>
  <c r="W526" i="3"/>
  <c r="V526" i="3"/>
  <c r="W525" i="3"/>
  <c r="V525" i="3"/>
  <c r="W524" i="3"/>
  <c r="V524" i="3"/>
  <c r="O524" i="3"/>
  <c r="W523" i="3"/>
  <c r="V523" i="3"/>
  <c r="W522" i="3"/>
  <c r="V522" i="3"/>
  <c r="W521" i="3"/>
  <c r="V521" i="3"/>
  <c r="W520" i="3"/>
  <c r="V520" i="3"/>
  <c r="O520" i="3"/>
  <c r="W519" i="3"/>
  <c r="V519" i="3"/>
  <c r="W518" i="3"/>
  <c r="V518" i="3"/>
  <c r="W517" i="3"/>
  <c r="V517" i="3"/>
  <c r="W516" i="3"/>
  <c r="V516" i="3"/>
  <c r="O516" i="3"/>
  <c r="W515" i="3"/>
  <c r="V515" i="3"/>
  <c r="W514" i="3"/>
  <c r="V514" i="3"/>
  <c r="W513" i="3"/>
  <c r="V513" i="3"/>
  <c r="W512" i="3"/>
  <c r="V512" i="3"/>
  <c r="O512" i="3"/>
  <c r="W511" i="3"/>
  <c r="V511" i="3"/>
  <c r="W510" i="3"/>
  <c r="V510" i="3"/>
  <c r="W509" i="3"/>
  <c r="V509" i="3"/>
  <c r="W508" i="3"/>
  <c r="V508" i="3"/>
  <c r="O508" i="3"/>
  <c r="W507" i="3"/>
  <c r="V507" i="3"/>
  <c r="W506" i="3"/>
  <c r="V506" i="3"/>
  <c r="W505" i="3"/>
  <c r="V505" i="3"/>
  <c r="W504" i="3"/>
  <c r="V504" i="3"/>
  <c r="O504" i="3"/>
  <c r="W503" i="3"/>
  <c r="V503" i="3"/>
  <c r="W502" i="3"/>
  <c r="V502" i="3"/>
  <c r="W501" i="3"/>
  <c r="V501" i="3"/>
  <c r="W500" i="3"/>
  <c r="V500" i="3"/>
  <c r="O500" i="3"/>
  <c r="W499" i="3"/>
  <c r="V499" i="3"/>
  <c r="W498" i="3"/>
  <c r="V498" i="3"/>
  <c r="W497" i="3"/>
  <c r="V497" i="3"/>
  <c r="W496" i="3"/>
  <c r="V496" i="3"/>
  <c r="O496" i="3"/>
  <c r="W495" i="3"/>
  <c r="V495" i="3"/>
  <c r="W494" i="3"/>
  <c r="V494" i="3"/>
  <c r="W493" i="3"/>
  <c r="V493" i="3"/>
  <c r="W492" i="3"/>
  <c r="V492" i="3"/>
  <c r="O492" i="3"/>
  <c r="W491" i="3"/>
  <c r="V491" i="3"/>
  <c r="W490" i="3"/>
  <c r="V490" i="3"/>
  <c r="W489" i="3"/>
  <c r="V489" i="3"/>
  <c r="W488" i="3"/>
  <c r="V488" i="3"/>
  <c r="O488" i="3"/>
  <c r="W487" i="3"/>
  <c r="V487" i="3"/>
  <c r="W486" i="3"/>
  <c r="V486" i="3"/>
  <c r="W485" i="3"/>
  <c r="V485" i="3"/>
  <c r="W484" i="3"/>
  <c r="V484" i="3"/>
  <c r="O484" i="3"/>
  <c r="W483" i="3"/>
  <c r="V483" i="3"/>
  <c r="W482" i="3"/>
  <c r="V482" i="3"/>
  <c r="W481" i="3"/>
  <c r="V481" i="3"/>
  <c r="W480" i="3"/>
  <c r="V480" i="3"/>
  <c r="O480" i="3"/>
  <c r="W479" i="3"/>
  <c r="V479" i="3"/>
  <c r="W478" i="3"/>
  <c r="V478" i="3"/>
  <c r="W477" i="3"/>
  <c r="V477" i="3"/>
  <c r="W476" i="3"/>
  <c r="V476" i="3"/>
  <c r="O476" i="3"/>
  <c r="W475" i="3"/>
  <c r="V475" i="3"/>
  <c r="W474" i="3"/>
  <c r="V474" i="3"/>
  <c r="W473" i="3"/>
  <c r="V473" i="3"/>
  <c r="W472" i="3"/>
  <c r="V472" i="3"/>
  <c r="O472" i="3"/>
  <c r="W471" i="3"/>
  <c r="V471" i="3"/>
  <c r="W470" i="3"/>
  <c r="V470" i="3"/>
  <c r="W469" i="3"/>
  <c r="V469" i="3"/>
  <c r="W468" i="3"/>
  <c r="V468" i="3"/>
  <c r="O468" i="3"/>
  <c r="W467" i="3"/>
  <c r="V467" i="3"/>
  <c r="W466" i="3"/>
  <c r="V466" i="3"/>
  <c r="W465" i="3"/>
  <c r="V465" i="3"/>
  <c r="W464" i="3"/>
  <c r="V464" i="3"/>
  <c r="O464" i="3"/>
  <c r="W463" i="3"/>
  <c r="V463" i="3"/>
  <c r="W462" i="3"/>
  <c r="V462" i="3"/>
  <c r="W461" i="3"/>
  <c r="V461" i="3"/>
  <c r="W460" i="3"/>
  <c r="V460" i="3"/>
  <c r="O460" i="3"/>
  <c r="W459" i="3"/>
  <c r="V459" i="3"/>
  <c r="W458" i="3"/>
  <c r="V458" i="3"/>
  <c r="W457" i="3"/>
  <c r="V457" i="3"/>
  <c r="W456" i="3"/>
  <c r="V456" i="3"/>
  <c r="O456" i="3"/>
  <c r="W455" i="3"/>
  <c r="V455" i="3"/>
  <c r="W454" i="3"/>
  <c r="V454" i="3"/>
  <c r="W453" i="3"/>
  <c r="V453" i="3"/>
  <c r="W452" i="3"/>
  <c r="V452" i="3"/>
  <c r="O452" i="3"/>
  <c r="W451" i="3"/>
  <c r="V451" i="3"/>
  <c r="W450" i="3"/>
  <c r="V450" i="3"/>
  <c r="W449" i="3"/>
  <c r="V449" i="3"/>
  <c r="W448" i="3"/>
  <c r="V448" i="3"/>
  <c r="O448" i="3"/>
  <c r="W447" i="3"/>
  <c r="V447" i="3"/>
  <c r="W446" i="3"/>
  <c r="V446" i="3"/>
  <c r="W445" i="3"/>
  <c r="V445" i="3"/>
  <c r="W444" i="3"/>
  <c r="V444" i="3"/>
  <c r="O444" i="3"/>
  <c r="W443" i="3"/>
  <c r="V443" i="3"/>
  <c r="W442" i="3"/>
  <c r="V442" i="3"/>
  <c r="W441" i="3"/>
  <c r="V441" i="3"/>
  <c r="W440" i="3"/>
  <c r="V440" i="3"/>
  <c r="O440" i="3"/>
  <c r="W439" i="3"/>
  <c r="V439" i="3"/>
  <c r="W438" i="3"/>
  <c r="V438" i="3"/>
  <c r="W437" i="3"/>
  <c r="V437" i="3"/>
  <c r="W436" i="3"/>
  <c r="V436" i="3"/>
  <c r="O436" i="3"/>
  <c r="W435" i="3"/>
  <c r="V435" i="3"/>
  <c r="W434" i="3"/>
  <c r="V434" i="3"/>
  <c r="W433" i="3"/>
  <c r="V433" i="3"/>
  <c r="W432" i="3"/>
  <c r="V432" i="3"/>
  <c r="O432" i="3"/>
  <c r="W431" i="3"/>
  <c r="V431" i="3"/>
  <c r="W430" i="3"/>
  <c r="V430" i="3"/>
  <c r="W429" i="3"/>
  <c r="V429" i="3"/>
  <c r="W428" i="3"/>
  <c r="V428" i="3"/>
  <c r="O428" i="3"/>
  <c r="W427" i="3"/>
  <c r="V427" i="3"/>
  <c r="W426" i="3"/>
  <c r="V426" i="3"/>
  <c r="W425" i="3"/>
  <c r="V425" i="3"/>
  <c r="W424" i="3"/>
  <c r="V424" i="3"/>
  <c r="O424" i="3"/>
  <c r="W423" i="3"/>
  <c r="V423" i="3"/>
  <c r="W422" i="3"/>
  <c r="V422" i="3"/>
  <c r="W421" i="3"/>
  <c r="V421" i="3"/>
  <c r="W420" i="3"/>
  <c r="V420" i="3"/>
  <c r="O420" i="3"/>
  <c r="W419" i="3"/>
  <c r="V419" i="3"/>
  <c r="W418" i="3"/>
  <c r="V418" i="3"/>
  <c r="W417" i="3"/>
  <c r="V417" i="3"/>
  <c r="W416" i="3"/>
  <c r="V416" i="3"/>
  <c r="O416" i="3"/>
  <c r="W415" i="3"/>
  <c r="V415" i="3"/>
  <c r="W414" i="3"/>
  <c r="V414" i="3"/>
  <c r="W413" i="3"/>
  <c r="V413" i="3"/>
  <c r="W412" i="3"/>
  <c r="V412" i="3"/>
  <c r="O412" i="3"/>
  <c r="W411" i="3"/>
  <c r="V411" i="3"/>
  <c r="W410" i="3"/>
  <c r="V410" i="3"/>
  <c r="W409" i="3"/>
  <c r="V409" i="3"/>
  <c r="W408" i="3"/>
  <c r="V408" i="3"/>
  <c r="O408" i="3"/>
  <c r="W407" i="3"/>
  <c r="V407" i="3"/>
  <c r="W406" i="3"/>
  <c r="V406" i="3"/>
  <c r="W405" i="3"/>
  <c r="V405" i="3"/>
  <c r="W404" i="3"/>
  <c r="V404" i="3"/>
  <c r="O404" i="3"/>
  <c r="W403" i="3"/>
  <c r="V403" i="3"/>
  <c r="W402" i="3"/>
  <c r="V402" i="3"/>
  <c r="W401" i="3"/>
  <c r="V401" i="3"/>
  <c r="W400" i="3"/>
  <c r="V400" i="3"/>
  <c r="O400" i="3"/>
  <c r="W399" i="3"/>
  <c r="V399" i="3"/>
  <c r="W398" i="3"/>
  <c r="V398" i="3"/>
  <c r="W397" i="3"/>
  <c r="V397" i="3"/>
  <c r="W396" i="3"/>
  <c r="V396" i="3"/>
  <c r="O396" i="3"/>
  <c r="W395" i="3"/>
  <c r="V395" i="3"/>
  <c r="W394" i="3"/>
  <c r="V394" i="3"/>
  <c r="W393" i="3"/>
  <c r="V393" i="3"/>
  <c r="W392" i="3"/>
  <c r="V392" i="3"/>
  <c r="O392" i="3"/>
  <c r="W391" i="3"/>
  <c r="V391" i="3"/>
  <c r="W390" i="3"/>
  <c r="V390" i="3"/>
  <c r="W389" i="3"/>
  <c r="V389" i="3"/>
  <c r="W388" i="3"/>
  <c r="V388" i="3"/>
  <c r="O388" i="3"/>
  <c r="W387" i="3"/>
  <c r="V387" i="3"/>
  <c r="W386" i="3"/>
  <c r="V386" i="3"/>
  <c r="W385" i="3"/>
  <c r="V385" i="3"/>
  <c r="W384" i="3"/>
  <c r="V384" i="3"/>
  <c r="O384" i="3"/>
  <c r="W383" i="3"/>
  <c r="V383" i="3"/>
  <c r="W382" i="3"/>
  <c r="V382" i="3"/>
  <c r="W381" i="3"/>
  <c r="V381" i="3"/>
  <c r="W380" i="3"/>
  <c r="V380" i="3"/>
  <c r="O380" i="3"/>
  <c r="W379" i="3"/>
  <c r="V379" i="3"/>
  <c r="W378" i="3"/>
  <c r="V378" i="3"/>
  <c r="W377" i="3"/>
  <c r="V377" i="3"/>
  <c r="W376" i="3"/>
  <c r="V376" i="3"/>
  <c r="O376" i="3"/>
  <c r="W375" i="3"/>
  <c r="V375" i="3"/>
  <c r="W374" i="3"/>
  <c r="V374" i="3"/>
  <c r="W373" i="3"/>
  <c r="V373" i="3"/>
  <c r="W372" i="3"/>
  <c r="V372" i="3"/>
  <c r="O372" i="3"/>
  <c r="W371" i="3"/>
  <c r="V371" i="3"/>
  <c r="W370" i="3"/>
  <c r="V370" i="3"/>
  <c r="W369" i="3"/>
  <c r="V369" i="3"/>
  <c r="W368" i="3"/>
  <c r="V368" i="3"/>
  <c r="O368" i="3"/>
  <c r="W367" i="3"/>
  <c r="V367" i="3"/>
  <c r="W366" i="3"/>
  <c r="V366" i="3"/>
  <c r="W365" i="3"/>
  <c r="V365" i="3"/>
  <c r="W364" i="3"/>
  <c r="V364" i="3"/>
  <c r="O364" i="3"/>
  <c r="W363" i="3"/>
  <c r="V363" i="3"/>
  <c r="W362" i="3"/>
  <c r="V362" i="3"/>
  <c r="W361" i="3"/>
  <c r="V361" i="3"/>
  <c r="W360" i="3"/>
  <c r="V360" i="3"/>
  <c r="O360" i="3"/>
  <c r="W359" i="3"/>
  <c r="V359" i="3"/>
  <c r="W358" i="3"/>
  <c r="V358" i="3"/>
  <c r="W357" i="3"/>
  <c r="V357" i="3"/>
  <c r="W356" i="3"/>
  <c r="V356" i="3"/>
  <c r="O356" i="3"/>
  <c r="W355" i="3"/>
  <c r="V355" i="3"/>
  <c r="W354" i="3"/>
  <c r="V354" i="3"/>
  <c r="W353" i="3"/>
  <c r="V353" i="3"/>
  <c r="W352" i="3"/>
  <c r="V352" i="3"/>
  <c r="O352" i="3"/>
  <c r="W351" i="3"/>
  <c r="V351" i="3"/>
  <c r="W350" i="3"/>
  <c r="V350" i="3"/>
  <c r="W349" i="3"/>
  <c r="V349" i="3"/>
  <c r="W348" i="3"/>
  <c r="V348" i="3"/>
  <c r="O348" i="3"/>
  <c r="W347" i="3"/>
  <c r="V347" i="3"/>
  <c r="W346" i="3"/>
  <c r="V346" i="3"/>
  <c r="W345" i="3"/>
  <c r="V345" i="3"/>
  <c r="W344" i="3"/>
  <c r="V344" i="3"/>
  <c r="O344" i="3"/>
  <c r="W343" i="3"/>
  <c r="V343" i="3"/>
  <c r="W342" i="3"/>
  <c r="V342" i="3"/>
  <c r="W341" i="3"/>
  <c r="V341" i="3"/>
  <c r="W340" i="3"/>
  <c r="V340" i="3"/>
  <c r="O340" i="3"/>
  <c r="W339" i="3"/>
  <c r="V339" i="3"/>
  <c r="W338" i="3"/>
  <c r="V338" i="3"/>
  <c r="W337" i="3"/>
  <c r="V337" i="3"/>
  <c r="W336" i="3"/>
  <c r="V336" i="3"/>
  <c r="O336" i="3"/>
  <c r="W335" i="3"/>
  <c r="V335" i="3"/>
  <c r="W334" i="3"/>
  <c r="V334" i="3"/>
  <c r="W333" i="3"/>
  <c r="V333" i="3"/>
  <c r="W332" i="3"/>
  <c r="V332" i="3"/>
  <c r="O332" i="3"/>
  <c r="W331" i="3"/>
  <c r="V331" i="3"/>
  <c r="W330" i="3"/>
  <c r="V330" i="3"/>
  <c r="W329" i="3"/>
  <c r="V329" i="3"/>
  <c r="W328" i="3"/>
  <c r="V328" i="3"/>
  <c r="O328" i="3"/>
  <c r="W327" i="3"/>
  <c r="V327" i="3"/>
  <c r="W326" i="3"/>
  <c r="V326" i="3"/>
  <c r="W325" i="3"/>
  <c r="V325" i="3"/>
  <c r="W324" i="3"/>
  <c r="V324" i="3"/>
  <c r="O324" i="3"/>
  <c r="W323" i="3"/>
  <c r="V323" i="3"/>
  <c r="W322" i="3"/>
  <c r="V322" i="3"/>
  <c r="W321" i="3"/>
  <c r="V321" i="3"/>
  <c r="W320" i="3"/>
  <c r="V320" i="3"/>
  <c r="O320" i="3"/>
  <c r="W319" i="3"/>
  <c r="V319" i="3"/>
  <c r="W318" i="3"/>
  <c r="V318" i="3"/>
  <c r="W317" i="3"/>
  <c r="V317" i="3"/>
  <c r="W316" i="3"/>
  <c r="V316" i="3"/>
  <c r="O316" i="3"/>
  <c r="W315" i="3"/>
  <c r="V315" i="3"/>
  <c r="W314" i="3"/>
  <c r="V314" i="3"/>
  <c r="W313" i="3"/>
  <c r="V313" i="3"/>
  <c r="W312" i="3"/>
  <c r="V312" i="3"/>
  <c r="O312" i="3"/>
  <c r="W311" i="3"/>
  <c r="V311" i="3"/>
  <c r="W310" i="3"/>
  <c r="V310" i="3"/>
  <c r="W309" i="3"/>
  <c r="V309" i="3"/>
  <c r="W308" i="3"/>
  <c r="V308" i="3"/>
  <c r="O308" i="3"/>
  <c r="W307" i="3"/>
  <c r="V307" i="3"/>
  <c r="W306" i="3"/>
  <c r="V306" i="3"/>
  <c r="W305" i="3"/>
  <c r="V305" i="3"/>
  <c r="W304" i="3"/>
  <c r="V304" i="3"/>
  <c r="O304" i="3"/>
  <c r="W303" i="3"/>
  <c r="V303" i="3"/>
  <c r="W302" i="3"/>
  <c r="V302" i="3"/>
  <c r="W301" i="3"/>
  <c r="V301" i="3"/>
  <c r="W300" i="3"/>
  <c r="V300" i="3"/>
  <c r="O300" i="3"/>
  <c r="W299" i="3"/>
  <c r="V299" i="3"/>
  <c r="W298" i="3"/>
  <c r="V298" i="3"/>
  <c r="W297" i="3"/>
  <c r="V297" i="3"/>
  <c r="W296" i="3"/>
  <c r="V296" i="3"/>
  <c r="O296" i="3"/>
  <c r="W295" i="3"/>
  <c r="V295" i="3"/>
  <c r="W294" i="3"/>
  <c r="V294" i="3"/>
  <c r="W293" i="3"/>
  <c r="V293" i="3"/>
  <c r="W292" i="3"/>
  <c r="V292" i="3"/>
  <c r="O292" i="3"/>
  <c r="W291" i="3"/>
  <c r="V291" i="3"/>
  <c r="W290" i="3"/>
  <c r="V290" i="3"/>
  <c r="W289" i="3"/>
  <c r="V289" i="3"/>
  <c r="W288" i="3"/>
  <c r="V288" i="3"/>
  <c r="O288" i="3"/>
  <c r="W287" i="3"/>
  <c r="V287" i="3"/>
  <c r="W286" i="3"/>
  <c r="V286" i="3"/>
  <c r="W285" i="3"/>
  <c r="V285" i="3"/>
  <c r="W284" i="3"/>
  <c r="V284" i="3"/>
  <c r="O284" i="3"/>
  <c r="W283" i="3"/>
  <c r="V283" i="3"/>
  <c r="W282" i="3"/>
  <c r="V282" i="3"/>
  <c r="W281" i="3"/>
  <c r="V281" i="3"/>
  <c r="W280" i="3"/>
  <c r="V280" i="3"/>
  <c r="O280" i="3"/>
  <c r="W279" i="3"/>
  <c r="V279" i="3"/>
  <c r="W278" i="3"/>
  <c r="V278" i="3"/>
  <c r="W277" i="3"/>
  <c r="V277" i="3"/>
  <c r="W276" i="3"/>
  <c r="V276" i="3"/>
  <c r="O276" i="3"/>
  <c r="W275" i="3"/>
  <c r="V275" i="3"/>
  <c r="W274" i="3"/>
  <c r="V274" i="3"/>
  <c r="W273" i="3"/>
  <c r="V273" i="3"/>
  <c r="W272" i="3"/>
  <c r="V272" i="3"/>
  <c r="O272" i="3"/>
  <c r="W271" i="3"/>
  <c r="V271" i="3"/>
  <c r="W270" i="3"/>
  <c r="V270" i="3"/>
  <c r="W269" i="3"/>
  <c r="V269" i="3"/>
  <c r="W268" i="3"/>
  <c r="V268" i="3"/>
  <c r="O268" i="3"/>
  <c r="W267" i="3"/>
  <c r="V267" i="3"/>
  <c r="W266" i="3"/>
  <c r="V266" i="3"/>
  <c r="W265" i="3"/>
  <c r="V265" i="3"/>
  <c r="W264" i="3"/>
  <c r="V264" i="3"/>
  <c r="O264" i="3"/>
  <c r="W263" i="3"/>
  <c r="V263" i="3"/>
  <c r="W262" i="3"/>
  <c r="V262" i="3"/>
  <c r="W261" i="3"/>
  <c r="V261" i="3"/>
  <c r="W260" i="3"/>
  <c r="V260" i="3"/>
  <c r="O260" i="3"/>
  <c r="W259" i="3"/>
  <c r="V259" i="3"/>
  <c r="W258" i="3"/>
  <c r="V258" i="3"/>
  <c r="W257" i="3"/>
  <c r="V257" i="3"/>
  <c r="W256" i="3"/>
  <c r="V256" i="3"/>
  <c r="O256" i="3"/>
  <c r="W255" i="3"/>
  <c r="V255" i="3"/>
  <c r="W254" i="3"/>
  <c r="V254" i="3"/>
  <c r="W253" i="3"/>
  <c r="V253" i="3"/>
  <c r="W252" i="3"/>
  <c r="V252" i="3"/>
  <c r="O252" i="3"/>
  <c r="W251" i="3"/>
  <c r="V251" i="3"/>
  <c r="W250" i="3"/>
  <c r="V250" i="3"/>
  <c r="W249" i="3"/>
  <c r="V249" i="3"/>
  <c r="W248" i="3"/>
  <c r="V248" i="3"/>
  <c r="O248" i="3"/>
  <c r="W247" i="3"/>
  <c r="V247" i="3"/>
  <c r="W246" i="3"/>
  <c r="V246" i="3"/>
  <c r="W245" i="3"/>
  <c r="V245" i="3"/>
  <c r="W244" i="3"/>
  <c r="V244" i="3"/>
  <c r="O244" i="3"/>
  <c r="W243" i="3"/>
  <c r="V243" i="3"/>
  <c r="W242" i="3"/>
  <c r="V242" i="3"/>
  <c r="W241" i="3"/>
  <c r="V241" i="3"/>
  <c r="W240" i="3"/>
  <c r="V240" i="3"/>
  <c r="O240" i="3"/>
  <c r="W239" i="3"/>
  <c r="V239" i="3"/>
  <c r="W238" i="3"/>
  <c r="V238" i="3"/>
  <c r="W237" i="3"/>
  <c r="V237" i="3"/>
  <c r="W236" i="3"/>
  <c r="V236" i="3"/>
  <c r="O236" i="3"/>
  <c r="W235" i="3"/>
  <c r="V235" i="3"/>
  <c r="W234" i="3"/>
  <c r="V234" i="3"/>
  <c r="W233" i="3"/>
  <c r="V233" i="3"/>
  <c r="W232" i="3"/>
  <c r="V232" i="3"/>
  <c r="O232" i="3"/>
  <c r="W231" i="3"/>
  <c r="V231" i="3"/>
  <c r="W230" i="3"/>
  <c r="V230" i="3"/>
  <c r="W229" i="3"/>
  <c r="V229" i="3"/>
  <c r="W228" i="3"/>
  <c r="V228" i="3"/>
  <c r="O228" i="3"/>
  <c r="W227" i="3"/>
  <c r="V227" i="3"/>
  <c r="W226" i="3"/>
  <c r="V226" i="3"/>
  <c r="W225" i="3"/>
  <c r="V225" i="3"/>
  <c r="W224" i="3"/>
  <c r="V224" i="3"/>
  <c r="O224" i="3"/>
  <c r="W223" i="3"/>
  <c r="V223" i="3"/>
  <c r="W222" i="3"/>
  <c r="V222" i="3"/>
  <c r="W221" i="3"/>
  <c r="V221" i="3"/>
  <c r="W220" i="3"/>
  <c r="V220" i="3"/>
  <c r="O220" i="3"/>
  <c r="W219" i="3"/>
  <c r="V219" i="3"/>
  <c r="W218" i="3"/>
  <c r="V218" i="3"/>
  <c r="W217" i="3"/>
  <c r="V217" i="3"/>
  <c r="W216" i="3"/>
  <c r="V216" i="3"/>
  <c r="O216" i="3"/>
  <c r="W215" i="3"/>
  <c r="V215" i="3"/>
  <c r="W214" i="3"/>
  <c r="V214" i="3"/>
  <c r="W213" i="3"/>
  <c r="V213" i="3"/>
  <c r="W212" i="3"/>
  <c r="V212" i="3"/>
  <c r="O212" i="3"/>
  <c r="W211" i="3"/>
  <c r="V211" i="3"/>
  <c r="W210" i="3"/>
  <c r="V210" i="3"/>
  <c r="W209" i="3"/>
  <c r="V209" i="3"/>
  <c r="W208" i="3"/>
  <c r="V208" i="3"/>
  <c r="O208" i="3"/>
  <c r="W207" i="3"/>
  <c r="V207" i="3"/>
  <c r="W206" i="3"/>
  <c r="V206" i="3"/>
  <c r="W205" i="3"/>
  <c r="V205" i="3"/>
  <c r="W204" i="3"/>
  <c r="V204" i="3"/>
  <c r="O204" i="3"/>
  <c r="W203" i="3"/>
  <c r="V203" i="3"/>
  <c r="W202" i="3"/>
  <c r="V202" i="3"/>
  <c r="W201" i="3"/>
  <c r="V201" i="3"/>
  <c r="W200" i="3"/>
  <c r="V200" i="3"/>
  <c r="O200" i="3"/>
  <c r="W199" i="3"/>
  <c r="V199" i="3"/>
  <c r="W198" i="3"/>
  <c r="V198" i="3"/>
  <c r="W197" i="3"/>
  <c r="V197" i="3"/>
  <c r="W196" i="3"/>
  <c r="V196" i="3"/>
  <c r="O196" i="3"/>
  <c r="W195" i="3"/>
  <c r="V195" i="3"/>
  <c r="W194" i="3"/>
  <c r="V194" i="3"/>
  <c r="W193" i="3"/>
  <c r="V193" i="3"/>
  <c r="W192" i="3"/>
  <c r="V192" i="3"/>
  <c r="O192" i="3"/>
  <c r="W191" i="3"/>
  <c r="V191" i="3"/>
  <c r="W190" i="3"/>
  <c r="V190" i="3"/>
  <c r="W189" i="3"/>
  <c r="V189" i="3"/>
  <c r="W188" i="3"/>
  <c r="V188" i="3"/>
  <c r="O188" i="3"/>
  <c r="W187" i="3"/>
  <c r="V187" i="3"/>
  <c r="W186" i="3"/>
  <c r="V186" i="3"/>
  <c r="W185" i="3"/>
  <c r="V185" i="3"/>
  <c r="W184" i="3"/>
  <c r="V184" i="3"/>
  <c r="O184" i="3"/>
  <c r="W183" i="3"/>
  <c r="V183" i="3"/>
  <c r="W182" i="3"/>
  <c r="V182" i="3"/>
  <c r="W181" i="3"/>
  <c r="V181" i="3"/>
  <c r="W180" i="3"/>
  <c r="V180" i="3"/>
  <c r="O180" i="3"/>
  <c r="W179" i="3"/>
  <c r="V179" i="3"/>
  <c r="W178" i="3"/>
  <c r="V178" i="3"/>
  <c r="W177" i="3"/>
  <c r="V177" i="3"/>
  <c r="W176" i="3"/>
  <c r="V176" i="3"/>
  <c r="O176" i="3"/>
  <c r="W175" i="3"/>
  <c r="V175" i="3"/>
  <c r="W174" i="3"/>
  <c r="V174" i="3"/>
  <c r="W173" i="3"/>
  <c r="V173" i="3"/>
  <c r="W172" i="3"/>
  <c r="V172" i="3"/>
  <c r="O172" i="3"/>
  <c r="W171" i="3"/>
  <c r="V171" i="3"/>
  <c r="W170" i="3"/>
  <c r="V170" i="3"/>
  <c r="W169" i="3"/>
  <c r="V169" i="3"/>
  <c r="W168" i="3"/>
  <c r="V168" i="3"/>
  <c r="O168" i="3"/>
  <c r="W167" i="3"/>
  <c r="V167" i="3"/>
  <c r="W166" i="3"/>
  <c r="V166" i="3"/>
  <c r="W165" i="3"/>
  <c r="V165" i="3"/>
  <c r="W164" i="3"/>
  <c r="V164" i="3"/>
  <c r="O164" i="3"/>
  <c r="W163" i="3"/>
  <c r="V163" i="3"/>
  <c r="W162" i="3"/>
  <c r="V162" i="3"/>
  <c r="W161" i="3"/>
  <c r="V161" i="3"/>
  <c r="W160" i="3"/>
  <c r="V160" i="3"/>
  <c r="O160" i="3"/>
  <c r="W159" i="3"/>
  <c r="V159" i="3"/>
  <c r="W158" i="3"/>
  <c r="V158" i="3"/>
  <c r="W157" i="3"/>
  <c r="V157" i="3"/>
  <c r="W156" i="3"/>
  <c r="V156" i="3"/>
  <c r="O156" i="3"/>
  <c r="W155" i="3"/>
  <c r="V155" i="3"/>
  <c r="W154" i="3"/>
  <c r="V154" i="3"/>
  <c r="W153" i="3"/>
  <c r="V153" i="3"/>
  <c r="W152" i="3"/>
  <c r="V152" i="3"/>
  <c r="O152" i="3"/>
  <c r="W151" i="3"/>
  <c r="V151" i="3"/>
  <c r="W150" i="3"/>
  <c r="V150" i="3"/>
  <c r="W149" i="3"/>
  <c r="V149" i="3"/>
  <c r="W148" i="3"/>
  <c r="V148" i="3"/>
  <c r="O148" i="3"/>
  <c r="W147" i="3"/>
  <c r="V147" i="3"/>
  <c r="W146" i="3"/>
  <c r="V146" i="3"/>
  <c r="W145" i="3"/>
  <c r="V145" i="3"/>
  <c r="W144" i="3"/>
  <c r="V144" i="3"/>
  <c r="O144" i="3"/>
  <c r="W143" i="3"/>
  <c r="V143" i="3"/>
  <c r="W142" i="3"/>
  <c r="V142" i="3"/>
  <c r="W141" i="3"/>
  <c r="V141" i="3"/>
  <c r="W140" i="3"/>
  <c r="V140" i="3"/>
  <c r="O140" i="3"/>
  <c r="W139" i="3"/>
  <c r="V139" i="3"/>
  <c r="W138" i="3"/>
  <c r="V138" i="3"/>
  <c r="W137" i="3"/>
  <c r="V137" i="3"/>
  <c r="W136" i="3"/>
  <c r="V136" i="3"/>
  <c r="O136" i="3"/>
  <c r="W135" i="3"/>
  <c r="V135" i="3"/>
  <c r="W134" i="3"/>
  <c r="V134" i="3"/>
  <c r="W133" i="3"/>
  <c r="V133" i="3"/>
  <c r="W132" i="3"/>
  <c r="V132" i="3"/>
  <c r="O132" i="3"/>
  <c r="W131" i="3"/>
  <c r="V131" i="3"/>
  <c r="W130" i="3"/>
  <c r="V130" i="3"/>
  <c r="W129" i="3"/>
  <c r="V129" i="3"/>
  <c r="W128" i="3"/>
  <c r="V128" i="3"/>
  <c r="O128" i="3"/>
  <c r="W127" i="3"/>
  <c r="V127" i="3"/>
  <c r="W126" i="3"/>
  <c r="V126" i="3"/>
  <c r="W125" i="3"/>
  <c r="V125" i="3"/>
  <c r="W124" i="3"/>
  <c r="V124" i="3"/>
  <c r="O124" i="3"/>
  <c r="W123" i="3"/>
  <c r="V123" i="3"/>
  <c r="W122" i="3"/>
  <c r="V122" i="3"/>
  <c r="W121" i="3"/>
  <c r="V121" i="3"/>
  <c r="W120" i="3"/>
  <c r="V120" i="3"/>
  <c r="O120" i="3"/>
  <c r="W119" i="3"/>
  <c r="V119" i="3"/>
  <c r="W118" i="3"/>
  <c r="V118" i="3"/>
  <c r="W117" i="3"/>
  <c r="V117" i="3"/>
  <c r="W116" i="3"/>
  <c r="V116" i="3"/>
  <c r="O116" i="3"/>
  <c r="W115" i="3"/>
  <c r="V115" i="3"/>
  <c r="W114" i="3"/>
  <c r="V114" i="3"/>
  <c r="W113" i="3"/>
  <c r="V113" i="3"/>
  <c r="W112" i="3"/>
  <c r="V112" i="3"/>
  <c r="O112" i="3"/>
  <c r="W111" i="3"/>
  <c r="V111" i="3"/>
  <c r="W110" i="3"/>
  <c r="V110" i="3"/>
  <c r="W109" i="3"/>
  <c r="V109" i="3"/>
  <c r="W108" i="3"/>
  <c r="V108" i="3"/>
  <c r="O108" i="3"/>
  <c r="W107" i="3"/>
  <c r="V107" i="3"/>
  <c r="W106" i="3"/>
  <c r="V106" i="3"/>
  <c r="W105" i="3"/>
  <c r="V105" i="3"/>
  <c r="W104" i="3"/>
  <c r="V104" i="3"/>
  <c r="O104" i="3"/>
  <c r="W103" i="3"/>
  <c r="V103" i="3"/>
  <c r="W102" i="3"/>
  <c r="V102" i="3"/>
  <c r="W101" i="3"/>
  <c r="V101" i="3"/>
  <c r="W100" i="3"/>
  <c r="V100" i="3"/>
  <c r="O100" i="3"/>
  <c r="W99" i="3"/>
  <c r="V99" i="3"/>
  <c r="W98" i="3"/>
  <c r="V98" i="3"/>
  <c r="W97" i="3"/>
  <c r="V97" i="3"/>
  <c r="W96" i="3"/>
  <c r="V96" i="3"/>
  <c r="O96" i="3"/>
  <c r="W95" i="3"/>
  <c r="V95" i="3"/>
  <c r="W94" i="3"/>
  <c r="V94" i="3"/>
  <c r="W93" i="3"/>
  <c r="V93" i="3"/>
  <c r="W92" i="3"/>
  <c r="V92" i="3"/>
  <c r="O92" i="3"/>
  <c r="W91" i="3"/>
  <c r="V91" i="3"/>
  <c r="W90" i="3"/>
  <c r="V90" i="3"/>
  <c r="W89" i="3"/>
  <c r="V89" i="3"/>
  <c r="W88" i="3"/>
  <c r="V88" i="3"/>
  <c r="O88" i="3"/>
  <c r="W87" i="3"/>
  <c r="V87" i="3"/>
  <c r="W86" i="3"/>
  <c r="V86" i="3"/>
  <c r="W85" i="3"/>
  <c r="V85" i="3"/>
  <c r="W84" i="3"/>
  <c r="V84" i="3"/>
  <c r="O84" i="3"/>
  <c r="W83" i="3"/>
  <c r="V83" i="3"/>
  <c r="W82" i="3"/>
  <c r="V82" i="3"/>
  <c r="W81" i="3"/>
  <c r="V81" i="3"/>
  <c r="W80" i="3"/>
  <c r="V80" i="3"/>
  <c r="O80" i="3"/>
  <c r="W79" i="3"/>
  <c r="V79" i="3"/>
  <c r="W78" i="3"/>
  <c r="V78" i="3"/>
  <c r="W77" i="3"/>
  <c r="V77" i="3"/>
  <c r="W76" i="3"/>
  <c r="V76" i="3"/>
  <c r="O76" i="3"/>
  <c r="W75" i="3"/>
  <c r="V75" i="3"/>
  <c r="W74" i="3"/>
  <c r="V74" i="3"/>
  <c r="W73" i="3"/>
  <c r="V73" i="3"/>
  <c r="W72" i="3"/>
  <c r="V72" i="3"/>
  <c r="O72" i="3"/>
  <c r="W71" i="3"/>
  <c r="V71" i="3"/>
  <c r="W70" i="3"/>
  <c r="V70" i="3"/>
  <c r="W69" i="3"/>
  <c r="V69" i="3"/>
  <c r="W68" i="3"/>
  <c r="V68" i="3"/>
  <c r="O68" i="3"/>
  <c r="W67" i="3"/>
  <c r="V67" i="3"/>
  <c r="W66" i="3"/>
  <c r="V66" i="3"/>
  <c r="W65" i="3"/>
  <c r="V65" i="3"/>
  <c r="W64" i="3"/>
  <c r="V64" i="3"/>
  <c r="O64" i="3"/>
  <c r="W63" i="3"/>
  <c r="V63" i="3"/>
  <c r="W62" i="3"/>
  <c r="V62" i="3"/>
  <c r="W61" i="3"/>
  <c r="V61" i="3"/>
  <c r="W60" i="3"/>
  <c r="V60" i="3"/>
  <c r="O60" i="3"/>
  <c r="W59" i="3"/>
  <c r="V59" i="3"/>
  <c r="W58" i="3"/>
  <c r="V58" i="3"/>
  <c r="W57" i="3"/>
  <c r="V57" i="3"/>
  <c r="W56" i="3"/>
  <c r="V56" i="3"/>
  <c r="O56" i="3"/>
  <c r="W55" i="3"/>
  <c r="V55" i="3"/>
  <c r="W54" i="3"/>
  <c r="V54" i="3"/>
  <c r="W53" i="3"/>
  <c r="V53" i="3"/>
  <c r="W52" i="3"/>
  <c r="V52" i="3"/>
  <c r="O52" i="3"/>
  <c r="W51" i="3"/>
  <c r="V51" i="3"/>
  <c r="W50" i="3"/>
  <c r="V50" i="3"/>
  <c r="W49" i="3"/>
  <c r="V49" i="3"/>
  <c r="W48" i="3"/>
  <c r="V48" i="3"/>
  <c r="O48" i="3"/>
  <c r="W47" i="3"/>
  <c r="V47" i="3"/>
  <c r="W46" i="3"/>
  <c r="V46" i="3"/>
  <c r="W45" i="3"/>
  <c r="V45" i="3"/>
  <c r="W44" i="3"/>
  <c r="V44" i="3"/>
  <c r="O44" i="3"/>
  <c r="W43" i="3"/>
  <c r="V43" i="3"/>
  <c r="W42" i="3"/>
  <c r="V42" i="3"/>
  <c r="W41" i="3"/>
  <c r="V41" i="3"/>
  <c r="W40" i="3"/>
  <c r="V40" i="3"/>
  <c r="O40" i="3"/>
  <c r="W39" i="3"/>
  <c r="V39" i="3"/>
  <c r="W38" i="3"/>
  <c r="V38" i="3"/>
  <c r="W37" i="3"/>
  <c r="V37" i="3"/>
  <c r="W36" i="3"/>
  <c r="V36" i="3"/>
  <c r="O36" i="3"/>
  <c r="W35" i="3"/>
  <c r="V35" i="3"/>
  <c r="W34" i="3"/>
  <c r="V34" i="3"/>
  <c r="W33" i="3"/>
  <c r="V33" i="3"/>
  <c r="W32" i="3"/>
  <c r="V32" i="3"/>
  <c r="O32" i="3"/>
  <c r="W31" i="3"/>
  <c r="V31" i="3"/>
  <c r="W30" i="3"/>
  <c r="V30" i="3"/>
  <c r="W29" i="3"/>
  <c r="V29" i="3"/>
  <c r="W28" i="3"/>
  <c r="V28" i="3"/>
  <c r="O28" i="3"/>
  <c r="W27" i="3"/>
  <c r="V27" i="3"/>
  <c r="W26" i="3"/>
  <c r="V26" i="3"/>
  <c r="W25" i="3"/>
  <c r="V25" i="3"/>
  <c r="W24" i="3"/>
  <c r="V24" i="3"/>
  <c r="W23" i="3"/>
  <c r="V23" i="3"/>
  <c r="W22" i="3"/>
  <c r="V22" i="3"/>
  <c r="W21" i="3"/>
  <c r="V21" i="3"/>
  <c r="W20" i="3"/>
  <c r="V20" i="3"/>
  <c r="O20" i="3"/>
  <c r="W19" i="3"/>
  <c r="V19" i="3"/>
  <c r="W18" i="3"/>
  <c r="V18" i="3"/>
  <c r="W17" i="3"/>
  <c r="V17" i="3"/>
  <c r="W16" i="3"/>
  <c r="V16" i="3"/>
  <c r="O16" i="3"/>
  <c r="W15" i="3"/>
  <c r="V15" i="3"/>
  <c r="W14" i="3"/>
  <c r="V14" i="3"/>
  <c r="W13" i="3"/>
  <c r="V13" i="3"/>
  <c r="W12" i="3"/>
  <c r="V12" i="3"/>
  <c r="O12" i="3"/>
  <c r="W11" i="3"/>
  <c r="V11" i="3"/>
  <c r="W10" i="3"/>
  <c r="V10" i="3"/>
  <c r="W9" i="3"/>
  <c r="V9" i="3"/>
  <c r="W8" i="3"/>
  <c r="V8" i="3"/>
  <c r="O8" i="3"/>
  <c r="W7" i="3"/>
  <c r="V7" i="3"/>
  <c r="W6" i="3"/>
  <c r="V6" i="3"/>
  <c r="W5" i="3"/>
  <c r="V5" i="3"/>
  <c r="W4" i="3"/>
  <c r="V4" i="3"/>
  <c r="W3" i="3"/>
  <c r="W2" i="3"/>
  <c r="O5696" i="3" l="1"/>
  <c r="O5712" i="3"/>
  <c r="O5728" i="3"/>
  <c r="O5744" i="3"/>
  <c r="O5760" i="3"/>
  <c r="O5776" i="3"/>
  <c r="O5792" i="3"/>
  <c r="O5808" i="3"/>
  <c r="O5824" i="3"/>
  <c r="O5840" i="3"/>
  <c r="O5856" i="3"/>
  <c r="O5872" i="3"/>
  <c r="O5888" i="3"/>
  <c r="O5904" i="3"/>
  <c r="O5920" i="3"/>
  <c r="O5936" i="3"/>
  <c r="O5952" i="3"/>
  <c r="O5968" i="3"/>
  <c r="O5984" i="3"/>
  <c r="O6000" i="3"/>
  <c r="O6016" i="3"/>
  <c r="O6032" i="3"/>
  <c r="O6048" i="3"/>
  <c r="O6064" i="3"/>
  <c r="O6080" i="3"/>
  <c r="O6096" i="3"/>
  <c r="O6112" i="3"/>
  <c r="O6128" i="3"/>
  <c r="O6144" i="3"/>
  <c r="O6160" i="3"/>
  <c r="O6176" i="3"/>
  <c r="O6192" i="3"/>
  <c r="O6208" i="3"/>
  <c r="O6224" i="3"/>
  <c r="O6240" i="3"/>
  <c r="O6256" i="3"/>
  <c r="O6272" i="3"/>
  <c r="O6288" i="3"/>
  <c r="O6304" i="3"/>
  <c r="O6320" i="3"/>
  <c r="O6336" i="3"/>
  <c r="O6352" i="3"/>
  <c r="O6368" i="3"/>
  <c r="O6384" i="3"/>
  <c r="O6400" i="3"/>
  <c r="O6416" i="3"/>
  <c r="O6432" i="3"/>
  <c r="O6448" i="3"/>
  <c r="O6464" i="3"/>
  <c r="O6480" i="3"/>
  <c r="O6496" i="3"/>
  <c r="O6512" i="3"/>
  <c r="O6528" i="3"/>
  <c r="O6544" i="3"/>
  <c r="O6560" i="3"/>
  <c r="O6576" i="3"/>
  <c r="O6592" i="3"/>
  <c r="O6608" i="3"/>
  <c r="O6624" i="3"/>
  <c r="O6640" i="3"/>
  <c r="O6656" i="3"/>
  <c r="O6672" i="3"/>
  <c r="O6688" i="3"/>
  <c r="O6704" i="3"/>
  <c r="O6720" i="3"/>
  <c r="O6736" i="3"/>
  <c r="O6752" i="3"/>
  <c r="O6768" i="3"/>
  <c r="O6784" i="3"/>
  <c r="O6800" i="3"/>
  <c r="O6816" i="3"/>
  <c r="O6832" i="3"/>
  <c r="O6848" i="3"/>
  <c r="O6864" i="3"/>
  <c r="O6880" i="3"/>
  <c r="O6896" i="3"/>
  <c r="O6912" i="3"/>
  <c r="O6928" i="3"/>
  <c r="O6944" i="3"/>
  <c r="O6960" i="3"/>
  <c r="O6976" i="3"/>
  <c r="O6992" i="3"/>
  <c r="O7008" i="3"/>
  <c r="O7024" i="3"/>
  <c r="O7040" i="3"/>
  <c r="O7056" i="3"/>
  <c r="O7072" i="3"/>
  <c r="O7088" i="3"/>
  <c r="O7104" i="3"/>
  <c r="O7120" i="3"/>
  <c r="O7136" i="3"/>
  <c r="O7152" i="3"/>
  <c r="O7168" i="3"/>
  <c r="O7184" i="3"/>
  <c r="O7200" i="3"/>
  <c r="O7216" i="3"/>
  <c r="O7232" i="3"/>
  <c r="O7248" i="3"/>
  <c r="O7264" i="3"/>
  <c r="O7280" i="3"/>
  <c r="O7296" i="3"/>
  <c r="O7312" i="3"/>
  <c r="O7328" i="3"/>
  <c r="O7344" i="3"/>
  <c r="O7360" i="3"/>
  <c r="O7376" i="3"/>
  <c r="O7392" i="3"/>
  <c r="O7408" i="3"/>
  <c r="O7424" i="3"/>
  <c r="O7440" i="3"/>
  <c r="O7456" i="3"/>
  <c r="O7472" i="3"/>
  <c r="O7488" i="3"/>
  <c r="O7496" i="3"/>
  <c r="O7504" i="3"/>
  <c r="O7512" i="3"/>
  <c r="O7520" i="3"/>
  <c r="O7528" i="3"/>
  <c r="O7536" i="3"/>
  <c r="O7544" i="3"/>
  <c r="O7552" i="3"/>
  <c r="O7560" i="3"/>
  <c r="O7568" i="3"/>
  <c r="O7576" i="3"/>
  <c r="O7584" i="3"/>
  <c r="O7592" i="3"/>
  <c r="O7600" i="3"/>
  <c r="O7608" i="3"/>
  <c r="O7616" i="3"/>
  <c r="O7624" i="3"/>
  <c r="O7632" i="3"/>
  <c r="O7640" i="3"/>
  <c r="O7648" i="3"/>
  <c r="O7656" i="3"/>
  <c r="O7664" i="3"/>
  <c r="O7672" i="3"/>
  <c r="O7680" i="3"/>
  <c r="O7688" i="3"/>
  <c r="O7696" i="3"/>
  <c r="O7704" i="3"/>
  <c r="O7712" i="3"/>
  <c r="O7720" i="3"/>
  <c r="O7728" i="3"/>
  <c r="O7736" i="3"/>
  <c r="O7744" i="3"/>
  <c r="O7752" i="3"/>
  <c r="O7760" i="3"/>
  <c r="O7768" i="3"/>
  <c r="O7776" i="3"/>
  <c r="O7784" i="3"/>
  <c r="O7792" i="3"/>
  <c r="O7800" i="3"/>
  <c r="O7808" i="3"/>
  <c r="O7816" i="3"/>
  <c r="O7824" i="3"/>
  <c r="O7832" i="3"/>
  <c r="O7840" i="3"/>
  <c r="O7848" i="3"/>
  <c r="O7856" i="3"/>
  <c r="O7864" i="3"/>
  <c r="O7872" i="3"/>
  <c r="O7880" i="3"/>
  <c r="O7888" i="3"/>
  <c r="O7896" i="3"/>
  <c r="O7904" i="3"/>
  <c r="O7912" i="3"/>
  <c r="O7920" i="3"/>
  <c r="O7928" i="3"/>
  <c r="O7936" i="3"/>
  <c r="O7944" i="3"/>
  <c r="O7952" i="3"/>
  <c r="O7960" i="3"/>
  <c r="O7968" i="3"/>
  <c r="O7976" i="3"/>
  <c r="O7984" i="3"/>
  <c r="O7992" i="3"/>
  <c r="O8000" i="3"/>
  <c r="O8008" i="3"/>
  <c r="O8016" i="3"/>
  <c r="O8024" i="3"/>
  <c r="O8032" i="3"/>
  <c r="O8040" i="3"/>
  <c r="O8048" i="3"/>
  <c r="O8056" i="3"/>
  <c r="O8064" i="3"/>
  <c r="O8072" i="3"/>
  <c r="O8080" i="3"/>
  <c r="O8088" i="3"/>
  <c r="O8096" i="3"/>
  <c r="O8104" i="3"/>
  <c r="O8112" i="3"/>
  <c r="O8120" i="3"/>
  <c r="O8128" i="3"/>
  <c r="O8136" i="3"/>
  <c r="O8144" i="3"/>
  <c r="O8152" i="3"/>
  <c r="O8160" i="3"/>
  <c r="O8168" i="3"/>
  <c r="O8176" i="3"/>
  <c r="O8184" i="3"/>
  <c r="O8192" i="3"/>
  <c r="O8200" i="3"/>
  <c r="O8208" i="3"/>
  <c r="O8216" i="3"/>
  <c r="O8224" i="3"/>
  <c r="O8232" i="3"/>
  <c r="O8240" i="3"/>
  <c r="O8248" i="3"/>
  <c r="O8256" i="3"/>
  <c r="O8264" i="3"/>
  <c r="O8272" i="3"/>
  <c r="O8280" i="3"/>
  <c r="O8288" i="3"/>
  <c r="O8296" i="3"/>
  <c r="O8304" i="3"/>
  <c r="O8312" i="3"/>
  <c r="O8320" i="3"/>
  <c r="O8328" i="3"/>
  <c r="O8336" i="3"/>
  <c r="O8344" i="3"/>
  <c r="O8352" i="3"/>
  <c r="O8360" i="3"/>
  <c r="O8368" i="3"/>
  <c r="O8376" i="3"/>
  <c r="O8384" i="3"/>
  <c r="O8392" i="3"/>
  <c r="O8400" i="3"/>
  <c r="O8408" i="3"/>
  <c r="O8416" i="3"/>
  <c r="O8424" i="3"/>
  <c r="O8432" i="3"/>
  <c r="O8440" i="3"/>
  <c r="O8448" i="3"/>
  <c r="O8456" i="3"/>
  <c r="O8464" i="3"/>
  <c r="O8472" i="3"/>
  <c r="O8480" i="3"/>
  <c r="O8488" i="3"/>
  <c r="O8496" i="3"/>
  <c r="O8504" i="3"/>
  <c r="O8512" i="3"/>
  <c r="O8520" i="3"/>
  <c r="O8528" i="3"/>
  <c r="O8536" i="3"/>
  <c r="O8544" i="3"/>
  <c r="O8552" i="3"/>
  <c r="O8560" i="3"/>
  <c r="O8568" i="3"/>
  <c r="O8576" i="3"/>
  <c r="O8584" i="3"/>
  <c r="O8592" i="3"/>
  <c r="O8600" i="3"/>
  <c r="O8608" i="3"/>
  <c r="O8616" i="3"/>
  <c r="O8624" i="3"/>
  <c r="O8632" i="3"/>
  <c r="O8640" i="3"/>
  <c r="O8648" i="3"/>
  <c r="O8656" i="3"/>
  <c r="O8664" i="3"/>
  <c r="O8672" i="3"/>
  <c r="O8680" i="3"/>
  <c r="O8688" i="3"/>
  <c r="O8696" i="3"/>
  <c r="O8704" i="3"/>
  <c r="O8712" i="3"/>
  <c r="O8720" i="3"/>
  <c r="O8728" i="3"/>
  <c r="O8736" i="3"/>
  <c r="O8744" i="3"/>
  <c r="O8752" i="3"/>
  <c r="O8760" i="3"/>
  <c r="O8768" i="3"/>
  <c r="O8776" i="3"/>
  <c r="O8784" i="3"/>
  <c r="O8792" i="3"/>
  <c r="O8800" i="3"/>
  <c r="O8808" i="3"/>
  <c r="O8816" i="3"/>
  <c r="O8824" i="3"/>
  <c r="O8832" i="3"/>
  <c r="O8840" i="3"/>
  <c r="O8848" i="3"/>
  <c r="O8856" i="3"/>
  <c r="O8864" i="3"/>
  <c r="O8872" i="3"/>
  <c r="O8880" i="3"/>
  <c r="O8888" i="3"/>
  <c r="O8896" i="3"/>
  <c r="O8904" i="3"/>
  <c r="O8912" i="3"/>
  <c r="O8920" i="3"/>
  <c r="O8928" i="3"/>
  <c r="O8936" i="3"/>
  <c r="O8944" i="3"/>
  <c r="O8952" i="3"/>
  <c r="O8960" i="3"/>
  <c r="O8968" i="3"/>
  <c r="O8976" i="3"/>
  <c r="O8984" i="3"/>
  <c r="O8992" i="3"/>
  <c r="O9000" i="3"/>
  <c r="O9008" i="3"/>
  <c r="O9016" i="3"/>
  <c r="O9024" i="3"/>
  <c r="O9032" i="3"/>
  <c r="O9040" i="3"/>
  <c r="O9048" i="3"/>
  <c r="O9056" i="3"/>
  <c r="O9064" i="3"/>
  <c r="O9072" i="3"/>
  <c r="O9080" i="3"/>
  <c r="O9088" i="3"/>
  <c r="O9096" i="3"/>
  <c r="O9104" i="3"/>
  <c r="O9112" i="3"/>
  <c r="O9120" i="3"/>
  <c r="O9128" i="3"/>
  <c r="O9136" i="3"/>
  <c r="O9144" i="3"/>
  <c r="O9152" i="3"/>
  <c r="O9160" i="3"/>
  <c r="O9168" i="3"/>
  <c r="O9176" i="3"/>
  <c r="O9184" i="3"/>
  <c r="O9192" i="3"/>
  <c r="O9200" i="3"/>
  <c r="O9208" i="3"/>
  <c r="O9216" i="3"/>
  <c r="O9224" i="3"/>
  <c r="O9232" i="3"/>
  <c r="O9240" i="3"/>
  <c r="O9248" i="3"/>
  <c r="O9256" i="3"/>
  <c r="O9264" i="3"/>
  <c r="O9272" i="3"/>
  <c r="O9280" i="3"/>
  <c r="O9288" i="3"/>
  <c r="O9296" i="3"/>
  <c r="O9304" i="3"/>
  <c r="O9312" i="3"/>
  <c r="O9320" i="3"/>
  <c r="O9328" i="3"/>
  <c r="O9336" i="3"/>
  <c r="O9344" i="3"/>
  <c r="O9352" i="3"/>
  <c r="O9360" i="3"/>
  <c r="O9368" i="3"/>
  <c r="O9376" i="3"/>
  <c r="O9384" i="3"/>
  <c r="O9392" i="3"/>
  <c r="O9400" i="3"/>
  <c r="O9408" i="3"/>
  <c r="O9416" i="3"/>
  <c r="O9424" i="3"/>
  <c r="O9432" i="3"/>
  <c r="O9440" i="3"/>
  <c r="O9448" i="3"/>
  <c r="O9456" i="3"/>
  <c r="O9464" i="3"/>
  <c r="O9472" i="3"/>
  <c r="O9480" i="3"/>
  <c r="O9488" i="3"/>
  <c r="O9496" i="3"/>
  <c r="O9504" i="3"/>
  <c r="O9512" i="3"/>
  <c r="O9520" i="3"/>
  <c r="O9528" i="3"/>
  <c r="O9536" i="3"/>
  <c r="O9544" i="3"/>
  <c r="O9552" i="3"/>
  <c r="O9560" i="3"/>
  <c r="O9568" i="3"/>
  <c r="O9576" i="3"/>
  <c r="O9584" i="3"/>
  <c r="O9592" i="3"/>
  <c r="O10212" i="3"/>
  <c r="O10216" i="3"/>
  <c r="O10220" i="3"/>
  <c r="O10224" i="3"/>
  <c r="O10228" i="3"/>
  <c r="O10232" i="3"/>
  <c r="O10236" i="3"/>
  <c r="O10240" i="3"/>
  <c r="O10244" i="3"/>
  <c r="O10248" i="3"/>
  <c r="O10252" i="3"/>
  <c r="O10256" i="3"/>
  <c r="O10260" i="3"/>
  <c r="O10264" i="3"/>
  <c r="O10268" i="3"/>
  <c r="O10272" i="3"/>
  <c r="O10276" i="3"/>
  <c r="O10280" i="3"/>
  <c r="O10284" i="3"/>
  <c r="O10288" i="3"/>
  <c r="O10292" i="3"/>
  <c r="O10296" i="3"/>
  <c r="O10300" i="3"/>
  <c r="O10304" i="3"/>
  <c r="O10308" i="3"/>
  <c r="O10312" i="3"/>
  <c r="O10316" i="3"/>
  <c r="O10320" i="3"/>
  <c r="O10324" i="3"/>
  <c r="O10328" i="3"/>
  <c r="O10332" i="3"/>
  <c r="O10336" i="3"/>
  <c r="O10340" i="3"/>
  <c r="O10344" i="3"/>
  <c r="O10348" i="3"/>
  <c r="O10352" i="3"/>
  <c r="O10356" i="3"/>
  <c r="O10360" i="3"/>
  <c r="O10364" i="3"/>
  <c r="O10368" i="3"/>
  <c r="O10372" i="3"/>
  <c r="O10376" i="3"/>
  <c r="O10380" i="3"/>
  <c r="O10384" i="3"/>
  <c r="O10388" i="3"/>
  <c r="O10392" i="3"/>
  <c r="O10396" i="3"/>
  <c r="O10400" i="3"/>
  <c r="O10404" i="3"/>
  <c r="O10408" i="3"/>
  <c r="O10412" i="3"/>
  <c r="O10416" i="3"/>
  <c r="O10420" i="3"/>
  <c r="O10424" i="3"/>
  <c r="O10428" i="3"/>
  <c r="O10432" i="3"/>
  <c r="O10436" i="3"/>
  <c r="O10440" i="3"/>
  <c r="O10444" i="3"/>
  <c r="O10448" i="3"/>
  <c r="O10452" i="3"/>
  <c r="O10456" i="3"/>
  <c r="O10460" i="3"/>
  <c r="O10464" i="3"/>
  <c r="O10468" i="3"/>
  <c r="O10472" i="3"/>
  <c r="O10476" i="3"/>
  <c r="O10480" i="3"/>
  <c r="O10484" i="3"/>
  <c r="O10488" i="3"/>
  <c r="O10492" i="3"/>
  <c r="O10496" i="3"/>
  <c r="O10500" i="3"/>
  <c r="O10504" i="3"/>
  <c r="O10508" i="3"/>
  <c r="O10512" i="3"/>
  <c r="O10516" i="3"/>
  <c r="O10520" i="3"/>
  <c r="O10524" i="3"/>
  <c r="O10528" i="3"/>
  <c r="O10532" i="3"/>
  <c r="O10536" i="3"/>
  <c r="O10540" i="3"/>
  <c r="O10544" i="3"/>
  <c r="O10548" i="3"/>
  <c r="O10552" i="3"/>
  <c r="O10556" i="3"/>
  <c r="O10560" i="3"/>
  <c r="O10564" i="3"/>
  <c r="O10568" i="3"/>
  <c r="O10572" i="3"/>
  <c r="O10576" i="3"/>
  <c r="O10580" i="3"/>
  <c r="O10584" i="3"/>
  <c r="O10588" i="3"/>
  <c r="O10592" i="3"/>
  <c r="O10596" i="3"/>
  <c r="O10600" i="3"/>
  <c r="O10604" i="3"/>
  <c r="O10608" i="3"/>
  <c r="O10612" i="3"/>
  <c r="O10616" i="3"/>
  <c r="O10620" i="3"/>
  <c r="O10624" i="3"/>
  <c r="O10628" i="3"/>
  <c r="O10632" i="3"/>
  <c r="O10636" i="3"/>
  <c r="O10640" i="3"/>
  <c r="O10644" i="3"/>
  <c r="O10648" i="3"/>
  <c r="O10652" i="3"/>
  <c r="O10656" i="3"/>
  <c r="O10660" i="3"/>
  <c r="O10664" i="3"/>
  <c r="O10668" i="3"/>
  <c r="O10672" i="3"/>
  <c r="O10676" i="3"/>
  <c r="O10680" i="3"/>
  <c r="O10684" i="3"/>
  <c r="O10688" i="3"/>
  <c r="O10692" i="3"/>
  <c r="O10696" i="3"/>
  <c r="O10700" i="3"/>
  <c r="O10704" i="3"/>
  <c r="O10708" i="3"/>
  <c r="O10712" i="3"/>
  <c r="O10716" i="3"/>
  <c r="O10720" i="3"/>
  <c r="O10724" i="3"/>
  <c r="O10728" i="3"/>
  <c r="O10732" i="3"/>
  <c r="O10736" i="3"/>
  <c r="O10740" i="3"/>
  <c r="O10744" i="3"/>
  <c r="O10748" i="3"/>
  <c r="O10752" i="3"/>
  <c r="O10756" i="3"/>
  <c r="O10760" i="3"/>
  <c r="O10764" i="3"/>
  <c r="O10768" i="3"/>
  <c r="O10772" i="3"/>
  <c r="O10776" i="3"/>
  <c r="O10780" i="3"/>
  <c r="O10784" i="3"/>
  <c r="O10788" i="3"/>
  <c r="O10792" i="3"/>
  <c r="O10796" i="3"/>
  <c r="O10800" i="3"/>
  <c r="O10804" i="3"/>
  <c r="O10808" i="3"/>
  <c r="O10812" i="3"/>
  <c r="O10816" i="3"/>
  <c r="O10820" i="3"/>
  <c r="O10824" i="3"/>
  <c r="O10828" i="3"/>
  <c r="O10832" i="3"/>
  <c r="O10836" i="3"/>
  <c r="O10840" i="3"/>
  <c r="O10844" i="3"/>
  <c r="O10848" i="3"/>
  <c r="O10852" i="3"/>
  <c r="O10856" i="3"/>
  <c r="O10860" i="3"/>
  <c r="O10864" i="3"/>
  <c r="O10868" i="3"/>
  <c r="O10872" i="3"/>
  <c r="O10876" i="3"/>
  <c r="O10880" i="3"/>
  <c r="O10884" i="3"/>
  <c r="O10888" i="3"/>
  <c r="O10892" i="3"/>
  <c r="O10896" i="3"/>
  <c r="O10900" i="3"/>
  <c r="O10904" i="3"/>
  <c r="O10908" i="3"/>
  <c r="O10912" i="3"/>
  <c r="O10916" i="3"/>
  <c r="O10920" i="3"/>
  <c r="O10924" i="3"/>
  <c r="O10928" i="3"/>
  <c r="O10932" i="3"/>
  <c r="O10936" i="3"/>
  <c r="O10940" i="3"/>
  <c r="O10944" i="3"/>
  <c r="O10948" i="3"/>
  <c r="O10952" i="3"/>
  <c r="O10956" i="3"/>
  <c r="O10960" i="3"/>
  <c r="O10964" i="3"/>
  <c r="O10968" i="3"/>
  <c r="O10972" i="3"/>
  <c r="O10976" i="3"/>
  <c r="O10980" i="3"/>
  <c r="O10984" i="3"/>
  <c r="O10988" i="3"/>
  <c r="O10992" i="3"/>
  <c r="O10996" i="3"/>
  <c r="O11000" i="3"/>
  <c r="O11004" i="3"/>
  <c r="O11008" i="3"/>
  <c r="O11012" i="3"/>
  <c r="O11016" i="3"/>
  <c r="O11020" i="3"/>
  <c r="O11024" i="3"/>
  <c r="O11028" i="3"/>
  <c r="O11032" i="3"/>
  <c r="O11036" i="3"/>
  <c r="O11040" i="3"/>
  <c r="O11044" i="3"/>
  <c r="O11048" i="3"/>
  <c r="O11052" i="3"/>
  <c r="O11056" i="3"/>
  <c r="O11060" i="3"/>
  <c r="O11064" i="3"/>
  <c r="O11068" i="3"/>
  <c r="O11072" i="3"/>
  <c r="O11076" i="3"/>
  <c r="O11080" i="3"/>
  <c r="O11084" i="3"/>
  <c r="O11088" i="3"/>
  <c r="O11092" i="3"/>
  <c r="O11096" i="3"/>
  <c r="O11100" i="3"/>
  <c r="O11104" i="3"/>
  <c r="O11108" i="3"/>
  <c r="O11112" i="3"/>
  <c r="O11116" i="3"/>
  <c r="O11120" i="3"/>
  <c r="O11124" i="3"/>
  <c r="O11128" i="3"/>
  <c r="O11132" i="3"/>
  <c r="O11136" i="3"/>
  <c r="O11140" i="3"/>
  <c r="O11144" i="3"/>
  <c r="O11148" i="3"/>
  <c r="O11152" i="3"/>
  <c r="O11156" i="3"/>
  <c r="O11160" i="3"/>
  <c r="O11164" i="3"/>
  <c r="O11168" i="3"/>
  <c r="O11172" i="3"/>
  <c r="O11176" i="3"/>
  <c r="O11180" i="3"/>
  <c r="O11184" i="3"/>
  <c r="O11188" i="3"/>
  <c r="O11192" i="3"/>
  <c r="O11196" i="3"/>
  <c r="O11200" i="3"/>
  <c r="O11204" i="3"/>
  <c r="O11208" i="3"/>
  <c r="O11212" i="3"/>
  <c r="O11216" i="3"/>
  <c r="O11220" i="3"/>
  <c r="O11224" i="3"/>
  <c r="O11228" i="3"/>
  <c r="O11232" i="3"/>
  <c r="O11236" i="3"/>
  <c r="O11240" i="3"/>
  <c r="O11244" i="3"/>
  <c r="O11248" i="3"/>
  <c r="O11252" i="3"/>
  <c r="O11256" i="3"/>
  <c r="O11260" i="3"/>
  <c r="O11264" i="3"/>
  <c r="O11268" i="3"/>
  <c r="O11272" i="3"/>
  <c r="O11276" i="3"/>
  <c r="O11280" i="3"/>
  <c r="O11284" i="3"/>
  <c r="O11288" i="3"/>
  <c r="O11292" i="3"/>
  <c r="O11296" i="3"/>
  <c r="O11300" i="3"/>
  <c r="O11304" i="3"/>
  <c r="O11308" i="3"/>
  <c r="O11312" i="3"/>
  <c r="O11316" i="3"/>
  <c r="O11320" i="3"/>
  <c r="O11324" i="3"/>
  <c r="O11328" i="3"/>
  <c r="O11332" i="3"/>
  <c r="O11336" i="3"/>
  <c r="O11340" i="3"/>
  <c r="O11344" i="3"/>
  <c r="O11348" i="3"/>
  <c r="O11352" i="3"/>
  <c r="O11356" i="3"/>
  <c r="O11360" i="3"/>
  <c r="O11364" i="3"/>
  <c r="O11368" i="3"/>
  <c r="O11372" i="3"/>
  <c r="O11376" i="3"/>
  <c r="O11380" i="3"/>
  <c r="O11384" i="3"/>
  <c r="O11388" i="3"/>
  <c r="O11392" i="3"/>
  <c r="O11396" i="3"/>
  <c r="O11400" i="3"/>
  <c r="O11404" i="3"/>
  <c r="O11408" i="3"/>
  <c r="O11412" i="3"/>
  <c r="O11416" i="3"/>
  <c r="O11420" i="3"/>
  <c r="O11424" i="3"/>
  <c r="O11428" i="3"/>
  <c r="O11432" i="3"/>
  <c r="O11436" i="3"/>
  <c r="O11440" i="3"/>
  <c r="O11444" i="3"/>
  <c r="O11448" i="3"/>
  <c r="O11452" i="3"/>
  <c r="O11456" i="3"/>
  <c r="O11460" i="3"/>
  <c r="O11464" i="3"/>
  <c r="O11468" i="3"/>
  <c r="O11472" i="3"/>
  <c r="O11476" i="3"/>
  <c r="O11480" i="3"/>
  <c r="O11484" i="3"/>
  <c r="O11488" i="3"/>
  <c r="O11492" i="3"/>
  <c r="O11496" i="3"/>
  <c r="O11500" i="3"/>
  <c r="O11504" i="3"/>
  <c r="O11508" i="3"/>
  <c r="O11512" i="3"/>
  <c r="O11516" i="3"/>
  <c r="O11520" i="3"/>
  <c r="O11524" i="3"/>
  <c r="O11528" i="3"/>
  <c r="O11532" i="3"/>
  <c r="O11536" i="3"/>
  <c r="O11540" i="3"/>
  <c r="O11544" i="3"/>
  <c r="O11548" i="3"/>
  <c r="O11552" i="3"/>
  <c r="O11556" i="3"/>
  <c r="O11560" i="3"/>
  <c r="O11564" i="3"/>
  <c r="O11568" i="3"/>
  <c r="O11572" i="3"/>
  <c r="O11576" i="3"/>
  <c r="O11580" i="3"/>
  <c r="O11584" i="3"/>
  <c r="O11588" i="3"/>
  <c r="O11592" i="3"/>
  <c r="O11596" i="3"/>
  <c r="O11600" i="3"/>
  <c r="O11604" i="3"/>
  <c r="O11608" i="3"/>
  <c r="O11612" i="3"/>
  <c r="O11616" i="3"/>
  <c r="O11620" i="3"/>
  <c r="O11624" i="3"/>
  <c r="O11628" i="3"/>
  <c r="O11632" i="3"/>
  <c r="O11636" i="3"/>
  <c r="O11640" i="3"/>
  <c r="O11644" i="3"/>
  <c r="O11648" i="3"/>
  <c r="O11652" i="3"/>
  <c r="O11656" i="3"/>
  <c r="O11660" i="3"/>
  <c r="O11664" i="3"/>
  <c r="O11668" i="3"/>
  <c r="O11672" i="3"/>
  <c r="O11676" i="3"/>
  <c r="O11680" i="3"/>
  <c r="O11684" i="3"/>
  <c r="O11688" i="3"/>
  <c r="O11692" i="3"/>
  <c r="O11696" i="3"/>
  <c r="O11700" i="3"/>
  <c r="O11704" i="3"/>
  <c r="O11708" i="3"/>
  <c r="O11712" i="3"/>
  <c r="O11716" i="3"/>
  <c r="O11720" i="3"/>
  <c r="O11724" i="3"/>
  <c r="O11728" i="3"/>
  <c r="O11732" i="3"/>
  <c r="O11736" i="3"/>
  <c r="O11740" i="3"/>
  <c r="O11744" i="3"/>
  <c r="O11748" i="3"/>
  <c r="O11752" i="3"/>
  <c r="O11756" i="3"/>
  <c r="O11760" i="3"/>
  <c r="O11764" i="3"/>
  <c r="O11768" i="3"/>
  <c r="O11772" i="3"/>
  <c r="O11776" i="3"/>
  <c r="O11780" i="3"/>
  <c r="O11784" i="3"/>
  <c r="O11788" i="3"/>
  <c r="O11792" i="3"/>
  <c r="O11796" i="3"/>
  <c r="O11800" i="3"/>
  <c r="O11804" i="3"/>
  <c r="O11808" i="3"/>
  <c r="O11812" i="3"/>
  <c r="O11816" i="3"/>
  <c r="O11820" i="3"/>
  <c r="O11824" i="3"/>
  <c r="O11828" i="3"/>
  <c r="O11832" i="3"/>
  <c r="O11836" i="3"/>
  <c r="O11840" i="3"/>
  <c r="O11844" i="3"/>
  <c r="O11848" i="3"/>
  <c r="O11852" i="3"/>
  <c r="O11856" i="3"/>
  <c r="O11860" i="3"/>
  <c r="O11864" i="3"/>
  <c r="O11868" i="3"/>
  <c r="O11872" i="3"/>
  <c r="O11876" i="3"/>
  <c r="O11880" i="3"/>
  <c r="O11884" i="3"/>
  <c r="O11888" i="3"/>
  <c r="O11892" i="3"/>
  <c r="O11896" i="3"/>
  <c r="O11900" i="3"/>
  <c r="O11904" i="3"/>
  <c r="O11908" i="3"/>
  <c r="O11912" i="3"/>
  <c r="O11916" i="3"/>
  <c r="O11920" i="3"/>
  <c r="O11924" i="3"/>
  <c r="O11928" i="3"/>
  <c r="O11932" i="3"/>
  <c r="O11936" i="3"/>
  <c r="O11940" i="3"/>
  <c r="O11944" i="3"/>
  <c r="O11948" i="3"/>
  <c r="O11952" i="3"/>
  <c r="O11956" i="3"/>
  <c r="O11960" i="3"/>
  <c r="O11964" i="3"/>
  <c r="O11968" i="3"/>
  <c r="O11972" i="3"/>
  <c r="O11976" i="3"/>
  <c r="O11980" i="3"/>
  <c r="O11984" i="3"/>
  <c r="O11988" i="3"/>
  <c r="O11992" i="3"/>
  <c r="O11996" i="3"/>
  <c r="O12000" i="3"/>
  <c r="O12004" i="3"/>
  <c r="O12008" i="3"/>
  <c r="O12012" i="3"/>
  <c r="O12016" i="3"/>
  <c r="O12020" i="3"/>
  <c r="O12024" i="3"/>
  <c r="O12028" i="3"/>
  <c r="O12032" i="3"/>
  <c r="O12036" i="3"/>
  <c r="O12040" i="3"/>
  <c r="O12044" i="3"/>
  <c r="O12048" i="3"/>
  <c r="O12052" i="3"/>
  <c r="O12056" i="3"/>
  <c r="O12060" i="3"/>
  <c r="O12064" i="3"/>
  <c r="O12068" i="3"/>
  <c r="O12072" i="3"/>
  <c r="O12076" i="3"/>
  <c r="O12080" i="3"/>
  <c r="O12084" i="3"/>
  <c r="O12088" i="3"/>
  <c r="O12092" i="3"/>
  <c r="O12096" i="3"/>
  <c r="O12100" i="3"/>
  <c r="O12104" i="3"/>
  <c r="O12108" i="3"/>
  <c r="O12112" i="3"/>
  <c r="O12116" i="3"/>
  <c r="O12120" i="3"/>
  <c r="O12124" i="3"/>
  <c r="O12128" i="3"/>
  <c r="O12132" i="3"/>
  <c r="O12136" i="3"/>
  <c r="O12140" i="3"/>
  <c r="O12144" i="3"/>
  <c r="O12148" i="3"/>
  <c r="O12152" i="3"/>
  <c r="O12156" i="3"/>
  <c r="O12160" i="3"/>
  <c r="O12164" i="3"/>
  <c r="O12168" i="3"/>
  <c r="O12172" i="3"/>
  <c r="O12176" i="3"/>
  <c r="O12180" i="3"/>
  <c r="O12184" i="3"/>
  <c r="O12188" i="3"/>
  <c r="O12192" i="3"/>
  <c r="O12196" i="3"/>
  <c r="O12200" i="3"/>
  <c r="O12204" i="3"/>
  <c r="O12208" i="3"/>
  <c r="O12212" i="3"/>
  <c r="O12216" i="3"/>
  <c r="O12220" i="3"/>
  <c r="O12224" i="3"/>
  <c r="O12228" i="3"/>
  <c r="O12232" i="3"/>
  <c r="O12236" i="3"/>
  <c r="O12240" i="3"/>
  <c r="O12244" i="3"/>
  <c r="O12248" i="3"/>
  <c r="O12252" i="3"/>
  <c r="O12256" i="3"/>
  <c r="O12260" i="3"/>
  <c r="O12264" i="3"/>
  <c r="O12268" i="3"/>
  <c r="O12272" i="3"/>
  <c r="O12276" i="3"/>
  <c r="O12280" i="3"/>
  <c r="O12284" i="3"/>
  <c r="O12288" i="3"/>
  <c r="O12292" i="3"/>
  <c r="O12296" i="3"/>
  <c r="O12300" i="3"/>
  <c r="O12304" i="3"/>
  <c r="O12308" i="3"/>
  <c r="O12312" i="3"/>
  <c r="O12316" i="3"/>
  <c r="O12320" i="3"/>
  <c r="O12324" i="3"/>
  <c r="O12328" i="3"/>
  <c r="O12332" i="3"/>
  <c r="O12336" i="3"/>
  <c r="O12340" i="3"/>
  <c r="O12344" i="3"/>
  <c r="O12348" i="3"/>
  <c r="O12352" i="3"/>
  <c r="O12356" i="3"/>
  <c r="O12360" i="3"/>
  <c r="O12364" i="3"/>
  <c r="O12368" i="3"/>
  <c r="O12372" i="3"/>
  <c r="O12376" i="3"/>
  <c r="O12380" i="3"/>
  <c r="O12384" i="3"/>
  <c r="O12388" i="3"/>
  <c r="O12392" i="3"/>
  <c r="O12396" i="3"/>
  <c r="O12400" i="3"/>
  <c r="O12404" i="3"/>
  <c r="O12408" i="3"/>
  <c r="O12412" i="3"/>
  <c r="O12416" i="3"/>
  <c r="O12420" i="3"/>
  <c r="O12424" i="3"/>
  <c r="O12428" i="3"/>
  <c r="O12432" i="3"/>
  <c r="O12436" i="3"/>
  <c r="O12440" i="3"/>
  <c r="O12444" i="3"/>
  <c r="O12448" i="3"/>
  <c r="O12452" i="3"/>
  <c r="O12456" i="3"/>
  <c r="O12460" i="3"/>
  <c r="O12464" i="3"/>
  <c r="O12468" i="3"/>
  <c r="O12472" i="3"/>
  <c r="O12476" i="3"/>
  <c r="O12480" i="3"/>
  <c r="O12484" i="3"/>
  <c r="O12488" i="3"/>
  <c r="O12492" i="3"/>
  <c r="O12496" i="3"/>
  <c r="O12500" i="3"/>
  <c r="O12504" i="3"/>
  <c r="O12508" i="3"/>
  <c r="O12512" i="3"/>
  <c r="O12516" i="3"/>
  <c r="O12520" i="3"/>
  <c r="O12524" i="3"/>
  <c r="O12528" i="3"/>
  <c r="O12532" i="3"/>
  <c r="O12536" i="3"/>
  <c r="O12540" i="3"/>
  <c r="O12544" i="3"/>
  <c r="O12548" i="3"/>
  <c r="O12552" i="3"/>
  <c r="O12556" i="3"/>
  <c r="O12560" i="3"/>
  <c r="O12564" i="3"/>
  <c r="O12568" i="3"/>
  <c r="O12572" i="3"/>
  <c r="O12576" i="3"/>
  <c r="O12580" i="3"/>
  <c r="O12584" i="3"/>
  <c r="O12588" i="3"/>
  <c r="O12592" i="3"/>
  <c r="O12596" i="3"/>
  <c r="O12600" i="3"/>
  <c r="O12604" i="3"/>
  <c r="O12608" i="3"/>
  <c r="O12612" i="3"/>
  <c r="O12616" i="3"/>
  <c r="O12620" i="3"/>
  <c r="O12624" i="3"/>
  <c r="O12628" i="3"/>
  <c r="O12632" i="3"/>
  <c r="O12636" i="3"/>
  <c r="O12640" i="3"/>
  <c r="O12644" i="3"/>
  <c r="O12648" i="3"/>
  <c r="O12652" i="3"/>
  <c r="O12656" i="3"/>
  <c r="O12660" i="3"/>
  <c r="O12664" i="3"/>
  <c r="O12668" i="3"/>
  <c r="O12672" i="3"/>
  <c r="O12676" i="3"/>
  <c r="O12680" i="3"/>
  <c r="O12684" i="3"/>
  <c r="O12688" i="3"/>
  <c r="O12692" i="3"/>
  <c r="O12696" i="3"/>
  <c r="O12700" i="3"/>
  <c r="O12704" i="3"/>
  <c r="O12708" i="3"/>
  <c r="O12712" i="3"/>
  <c r="O12716" i="3"/>
  <c r="O12720" i="3"/>
  <c r="O12724" i="3"/>
  <c r="O12728" i="3"/>
  <c r="O12732" i="3"/>
  <c r="O12736" i="3"/>
  <c r="O12740" i="3"/>
  <c r="O12744" i="3"/>
  <c r="O12748" i="3"/>
  <c r="O12752" i="3"/>
  <c r="O12756" i="3"/>
  <c r="O12760" i="3"/>
  <c r="O12764" i="3"/>
  <c r="O12768" i="3"/>
  <c r="O12772" i="3"/>
  <c r="O12776" i="3"/>
  <c r="O12780" i="3"/>
  <c r="O12784" i="3"/>
  <c r="O12788" i="3"/>
  <c r="O12792" i="3"/>
  <c r="O12796" i="3"/>
  <c r="O12800" i="3"/>
  <c r="O12804" i="3"/>
  <c r="O12808" i="3"/>
  <c r="O12812" i="3"/>
  <c r="O12816" i="3"/>
  <c r="O12820" i="3"/>
  <c r="O12824" i="3"/>
  <c r="O12828" i="3"/>
  <c r="O12832" i="3"/>
  <c r="O12836" i="3"/>
  <c r="O12840" i="3"/>
  <c r="O12844" i="3"/>
  <c r="O12848" i="3"/>
  <c r="O12852" i="3"/>
  <c r="O12856" i="3"/>
  <c r="O12860" i="3"/>
  <c r="O12864" i="3"/>
  <c r="O12868" i="3"/>
  <c r="O12872" i="3"/>
  <c r="O12876" i="3"/>
  <c r="O12880" i="3"/>
  <c r="O12884" i="3"/>
  <c r="O12888" i="3"/>
  <c r="O12892" i="3"/>
  <c r="O12896" i="3"/>
  <c r="O12900" i="3"/>
  <c r="O12904" i="3"/>
  <c r="O12908" i="3"/>
  <c r="O12912" i="3"/>
  <c r="O12916" i="3"/>
  <c r="O12920" i="3"/>
  <c r="O12924" i="3"/>
  <c r="O12928" i="3"/>
  <c r="O12932" i="3"/>
  <c r="O12936" i="3"/>
  <c r="O12940" i="3"/>
  <c r="O12944" i="3"/>
  <c r="O12948" i="3"/>
  <c r="O12952" i="3"/>
  <c r="O12956" i="3"/>
  <c r="O12960" i="3"/>
  <c r="O12964" i="3"/>
  <c r="O12968" i="3"/>
  <c r="O12972" i="3"/>
  <c r="O12976" i="3"/>
  <c r="O12980" i="3"/>
  <c r="O12984" i="3"/>
  <c r="O12988" i="3"/>
  <c r="O12992" i="3"/>
  <c r="O12996" i="3"/>
  <c r="O13000" i="3"/>
  <c r="O6" i="3"/>
  <c r="O10" i="3"/>
  <c r="O14" i="3"/>
  <c r="O22" i="3"/>
  <c r="O26" i="3"/>
  <c r="O34" i="3"/>
  <c r="O38" i="3"/>
  <c r="O42" i="3"/>
  <c r="O50" i="3"/>
  <c r="O54" i="3"/>
  <c r="O62" i="3"/>
  <c r="O66" i="3"/>
  <c r="O74" i="3"/>
  <c r="O78" i="3"/>
  <c r="O86" i="3"/>
  <c r="O90" i="3"/>
  <c r="O102" i="3"/>
  <c r="O110" i="3"/>
  <c r="O118" i="3"/>
  <c r="O126" i="3"/>
  <c r="O138" i="3"/>
  <c r="O146" i="3"/>
  <c r="O154" i="3"/>
  <c r="O162" i="3"/>
  <c r="O170" i="3"/>
  <c r="O182" i="3"/>
  <c r="O190" i="3"/>
  <c r="O198" i="3"/>
  <c r="O206" i="3"/>
  <c r="O218" i="3"/>
  <c r="O230" i="3"/>
  <c r="O234" i="3"/>
  <c r="O246" i="3"/>
  <c r="O254" i="3"/>
  <c r="O258" i="3"/>
  <c r="O270" i="3"/>
  <c r="O278" i="3"/>
  <c r="O282" i="3"/>
  <c r="O298" i="3"/>
  <c r="O306" i="3"/>
  <c r="O314" i="3"/>
  <c r="O322" i="3"/>
  <c r="O330" i="3"/>
  <c r="O338" i="3"/>
  <c r="O346" i="3"/>
  <c r="O358" i="3"/>
  <c r="O366" i="3"/>
  <c r="O370" i="3"/>
  <c r="O378" i="3"/>
  <c r="O386" i="3"/>
  <c r="O394" i="3"/>
  <c r="O402" i="3"/>
  <c r="O414" i="3"/>
  <c r="O418" i="3"/>
  <c r="O430" i="3"/>
  <c r="O434" i="3"/>
  <c r="O446" i="3"/>
  <c r="O454" i="3"/>
  <c r="O462" i="3"/>
  <c r="O466" i="3"/>
  <c r="O474" i="3"/>
  <c r="O486" i="3"/>
  <c r="O490" i="3"/>
  <c r="O498" i="3"/>
  <c r="O506" i="3"/>
  <c r="O514" i="3"/>
  <c r="O518" i="3"/>
  <c r="O526" i="3"/>
  <c r="O530" i="3"/>
  <c r="O542" i="3"/>
  <c r="O546" i="3"/>
  <c r="O558" i="3"/>
  <c r="O562" i="3"/>
  <c r="O570" i="3"/>
  <c r="O582" i="3"/>
  <c r="O594" i="3"/>
  <c r="O598" i="3"/>
  <c r="O606" i="3"/>
  <c r="O618" i="3"/>
  <c r="O626" i="3"/>
  <c r="O634" i="3"/>
  <c r="O642" i="3"/>
  <c r="O646" i="3"/>
  <c r="O658" i="3"/>
  <c r="O662" i="3"/>
  <c r="O670" i="3"/>
  <c r="O678" i="3"/>
  <c r="O686" i="3"/>
  <c r="O694" i="3"/>
  <c r="O702" i="3"/>
  <c r="O714" i="3"/>
  <c r="O726" i="3"/>
  <c r="O734" i="3"/>
  <c r="O738" i="3"/>
  <c r="O750" i="3"/>
  <c r="O758" i="3"/>
  <c r="O770" i="3"/>
  <c r="O778" i="3"/>
  <c r="O786" i="3"/>
  <c r="O794" i="3"/>
  <c r="O798" i="3"/>
  <c r="O806" i="3"/>
  <c r="O814" i="3"/>
  <c r="O818" i="3"/>
  <c r="O826" i="3"/>
  <c r="O834" i="3"/>
  <c r="O838" i="3"/>
  <c r="O846" i="3"/>
  <c r="O854" i="3"/>
  <c r="O862" i="3"/>
  <c r="O870" i="3"/>
  <c r="O878" i="3"/>
  <c r="O886" i="3"/>
  <c r="O894" i="3"/>
  <c r="O898" i="3"/>
  <c r="O910" i="3"/>
  <c r="O918" i="3"/>
  <c r="O926" i="3"/>
  <c r="O938" i="3"/>
  <c r="O950" i="3"/>
  <c r="O958" i="3"/>
  <c r="O962" i="3"/>
  <c r="O974" i="3"/>
  <c r="O978" i="3"/>
  <c r="O990" i="3"/>
  <c r="O994" i="3"/>
  <c r="O1002" i="3"/>
  <c r="O1006" i="3"/>
  <c r="O1018" i="3"/>
  <c r="O1030" i="3"/>
  <c r="O1038" i="3"/>
  <c r="O1042" i="3"/>
  <c r="O1050" i="3"/>
  <c r="O1058" i="3"/>
  <c r="O1066" i="3"/>
  <c r="O1070" i="3"/>
  <c r="O1078" i="3"/>
  <c r="O1086" i="3"/>
  <c r="O1094" i="3"/>
  <c r="O1106" i="3"/>
  <c r="O1114" i="3"/>
  <c r="O1122" i="3"/>
  <c r="O1130" i="3"/>
  <c r="O1138" i="3"/>
  <c r="O1146" i="3"/>
  <c r="O1158" i="3"/>
  <c r="O1170" i="3"/>
  <c r="O1178" i="3"/>
  <c r="O1186" i="3"/>
  <c r="O1194" i="3"/>
  <c r="O1202" i="3"/>
  <c r="O1214" i="3"/>
  <c r="O1218" i="3"/>
  <c r="O1226" i="3"/>
  <c r="O1230" i="3"/>
  <c r="O1234" i="3"/>
  <c r="O1246" i="3"/>
  <c r="O1250" i="3"/>
  <c r="O1258" i="3"/>
  <c r="O1262" i="3"/>
  <c r="O1270" i="3"/>
  <c r="O1278" i="3"/>
  <c r="O1286" i="3"/>
  <c r="O1290" i="3"/>
  <c r="O1298" i="3"/>
  <c r="O1302" i="3"/>
  <c r="O1310" i="3"/>
  <c r="O1318" i="3"/>
  <c r="O1326" i="3"/>
  <c r="O1338" i="3"/>
  <c r="O1346" i="3"/>
  <c r="O1354" i="3"/>
  <c r="O1362" i="3"/>
  <c r="O1374" i="3"/>
  <c r="O1382" i="3"/>
  <c r="O1390" i="3"/>
  <c r="O1398" i="3"/>
  <c r="O1406" i="3"/>
  <c r="O1414" i="3"/>
  <c r="O1422" i="3"/>
  <c r="O1426" i="3"/>
  <c r="O1438" i="3"/>
  <c r="O1450" i="3"/>
  <c r="O1458" i="3"/>
  <c r="O1462" i="3"/>
  <c r="O1470" i="3"/>
  <c r="O1478" i="3"/>
  <c r="O1486" i="3"/>
  <c r="O1494" i="3"/>
  <c r="O1506" i="3"/>
  <c r="O1510" i="3"/>
  <c r="O1518" i="3"/>
  <c r="O1526" i="3"/>
  <c r="O1538" i="3"/>
  <c r="O1546" i="3"/>
  <c r="O1558" i="3"/>
  <c r="O1566" i="3"/>
  <c r="O1570" i="3"/>
  <c r="O1578" i="3"/>
  <c r="O1590" i="3"/>
  <c r="O1594" i="3"/>
  <c r="O1606" i="3"/>
  <c r="O1614" i="3"/>
  <c r="O1622" i="3"/>
  <c r="O1630" i="3"/>
  <c r="O1638" i="3"/>
  <c r="O1642" i="3"/>
  <c r="O1650" i="3"/>
  <c r="O1662" i="3"/>
  <c r="O1670" i="3"/>
  <c r="O1678" i="3"/>
  <c r="O1682" i="3"/>
  <c r="O1686" i="3"/>
  <c r="O1694" i="3"/>
  <c r="O1706" i="3"/>
  <c r="O1714" i="3"/>
  <c r="O1722" i="3"/>
  <c r="O1730" i="3"/>
  <c r="O1738" i="3"/>
  <c r="O1742" i="3"/>
  <c r="O1750" i="3"/>
  <c r="O1758" i="3"/>
  <c r="O1766" i="3"/>
  <c r="O1774" i="3"/>
  <c r="O1782" i="3"/>
  <c r="O1786" i="3"/>
  <c r="O1794" i="3"/>
  <c r="O1802" i="3"/>
  <c r="O1810" i="3"/>
  <c r="O1814" i="3"/>
  <c r="O1818" i="3"/>
  <c r="O1830" i="3"/>
  <c r="O1838" i="3"/>
  <c r="O1842" i="3"/>
  <c r="O1850" i="3"/>
  <c r="O1862" i="3"/>
  <c r="O1870" i="3"/>
  <c r="O1878" i="3"/>
  <c r="O1886" i="3"/>
  <c r="O1894" i="3"/>
  <c r="O1902" i="3"/>
  <c r="O1910" i="3"/>
  <c r="O1918" i="3"/>
  <c r="O1922" i="3"/>
  <c r="O1934" i="3"/>
  <c r="O1942" i="3"/>
  <c r="O1946" i="3"/>
  <c r="O1954" i="3"/>
  <c r="O1958" i="3"/>
  <c r="O1966" i="3"/>
  <c r="O1974" i="3"/>
  <c r="O1978" i="3"/>
  <c r="O1986" i="3"/>
  <c r="O1990" i="3"/>
  <c r="O1994" i="3"/>
  <c r="O2006" i="3"/>
  <c r="O2010" i="3"/>
  <c r="O2018" i="3"/>
  <c r="O2022" i="3"/>
  <c r="O2030" i="3"/>
  <c r="O2038" i="3"/>
  <c r="O2046" i="3"/>
  <c r="O2054" i="3"/>
  <c r="O2062" i="3"/>
  <c r="O2070" i="3"/>
  <c r="O2078" i="3"/>
  <c r="O2086" i="3"/>
  <c r="O2098" i="3"/>
  <c r="O2106" i="3"/>
  <c r="O2114" i="3"/>
  <c r="O2126" i="3"/>
  <c r="O2130" i="3"/>
  <c r="O2138" i="3"/>
  <c r="O2150" i="3"/>
  <c r="O2162" i="3"/>
  <c r="O2170" i="3"/>
  <c r="O2178" i="3"/>
  <c r="O2186" i="3"/>
  <c r="O2194" i="3"/>
  <c r="O2202" i="3"/>
  <c r="O2210" i="3"/>
  <c r="O2218" i="3"/>
  <c r="O2226" i="3"/>
  <c r="O2234" i="3"/>
  <c r="O2246" i="3"/>
  <c r="O2254" i="3"/>
  <c r="O2262" i="3"/>
  <c r="O2270" i="3"/>
  <c r="O2274" i="3"/>
  <c r="O2282" i="3"/>
  <c r="O2294" i="3"/>
  <c r="O2302" i="3"/>
  <c r="O2314" i="3"/>
  <c r="O2322" i="3"/>
  <c r="O2326" i="3"/>
  <c r="O2334" i="3"/>
  <c r="O2338" i="3"/>
  <c r="O2350" i="3"/>
  <c r="O2358" i="3"/>
  <c r="O2366" i="3"/>
  <c r="O2382" i="3"/>
  <c r="O2390" i="3"/>
  <c r="O2398" i="3"/>
  <c r="O2402" i="3"/>
  <c r="O2414" i="3"/>
  <c r="O2418" i="3"/>
  <c r="O2426" i="3"/>
  <c r="O2434" i="3"/>
  <c r="O2446" i="3"/>
  <c r="O2458" i="3"/>
  <c r="O2466" i="3"/>
  <c r="O2474" i="3"/>
  <c r="O2482" i="3"/>
  <c r="O2486" i="3"/>
  <c r="O2502" i="3"/>
  <c r="O2510" i="3"/>
  <c r="O2518" i="3"/>
  <c r="O2530" i="3"/>
  <c r="O2538" i="3"/>
  <c r="O2546" i="3"/>
  <c r="O2554" i="3"/>
  <c r="O2562" i="3"/>
  <c r="O2570" i="3"/>
  <c r="O2578" i="3"/>
  <c r="O2586" i="3"/>
  <c r="O2598" i="3"/>
  <c r="O2606" i="3"/>
  <c r="O2614" i="3"/>
  <c r="O2626" i="3"/>
  <c r="O2634" i="3"/>
  <c r="O2642" i="3"/>
  <c r="O2654" i="3"/>
  <c r="O2658" i="3"/>
  <c r="O2662" i="3"/>
  <c r="O2670" i="3"/>
  <c r="O2678" i="3"/>
  <c r="O2682" i="3"/>
  <c r="O2690" i="3"/>
  <c r="O2694" i="3"/>
  <c r="O2710" i="3"/>
  <c r="O2718" i="3"/>
  <c r="O2722" i="3"/>
  <c r="O2730" i="3"/>
  <c r="O2742" i="3"/>
  <c r="O2754" i="3"/>
  <c r="O2762" i="3"/>
  <c r="O2766" i="3"/>
  <c r="O2778" i="3"/>
  <c r="O2786" i="3"/>
  <c r="O2794" i="3"/>
  <c r="O2802" i="3"/>
  <c r="O2810" i="3"/>
  <c r="O2818" i="3"/>
  <c r="O2830" i="3"/>
  <c r="O2838" i="3"/>
  <c r="O2850" i="3"/>
  <c r="O2862" i="3"/>
  <c r="O2870" i="3"/>
  <c r="O2878" i="3"/>
  <c r="O2882" i="3"/>
  <c r="O2894" i="3"/>
  <c r="O2898" i="3"/>
  <c r="O2906" i="3"/>
  <c r="O2922" i="3"/>
  <c r="O2926" i="3"/>
  <c r="O2934" i="3"/>
  <c r="O2942" i="3"/>
  <c r="O2946" i="3"/>
  <c r="O2954" i="3"/>
  <c r="O2966" i="3"/>
  <c r="O2970" i="3"/>
  <c r="O2986" i="3"/>
  <c r="O2994" i="3"/>
  <c r="O3006" i="3"/>
  <c r="O3018" i="3"/>
  <c r="O3026" i="3"/>
  <c r="O3034" i="3"/>
  <c r="O3042" i="3"/>
  <c r="O3050" i="3"/>
  <c r="O3062" i="3"/>
  <c r="O3070" i="3"/>
  <c r="O3082" i="3"/>
  <c r="O3086" i="3"/>
  <c r="O3090" i="3"/>
  <c r="O3098" i="3"/>
  <c r="O3106" i="3"/>
  <c r="O3118" i="3"/>
  <c r="O3126" i="3"/>
  <c r="O3134" i="3"/>
  <c r="O3142" i="3"/>
  <c r="O3146" i="3"/>
  <c r="O3158" i="3"/>
  <c r="O3166" i="3"/>
  <c r="O3178" i="3"/>
  <c r="O3186" i="3"/>
  <c r="O3190" i="3"/>
  <c r="O3198" i="3"/>
  <c r="O3206" i="3"/>
  <c r="O3210" i="3"/>
  <c r="O3222" i="3"/>
  <c r="O3226" i="3"/>
  <c r="O3234" i="3"/>
  <c r="O3242" i="3"/>
  <c r="O3254" i="3"/>
  <c r="O3262" i="3"/>
  <c r="O3274" i="3"/>
  <c r="O3286" i="3"/>
  <c r="O3302" i="3"/>
  <c r="O3310" i="3"/>
  <c r="O3318" i="3"/>
  <c r="O3326" i="3"/>
  <c r="O3334" i="3"/>
  <c r="O3350" i="3"/>
  <c r="O3358" i="3"/>
  <c r="O3366" i="3"/>
  <c r="O3374" i="3"/>
  <c r="O3378" i="3"/>
  <c r="O3386" i="3"/>
  <c r="O3394" i="3"/>
  <c r="O3402" i="3"/>
  <c r="O3414" i="3"/>
  <c r="O3422" i="3"/>
  <c r="O3430" i="3"/>
  <c r="O3438" i="3"/>
  <c r="O3446" i="3"/>
  <c r="O3458" i="3"/>
  <c r="O3598" i="3"/>
  <c r="O3606" i="3"/>
  <c r="O3618" i="3"/>
  <c r="O3622" i="3"/>
  <c r="O3630" i="3"/>
  <c r="O3634" i="3"/>
  <c r="O3642" i="3"/>
  <c r="O3646" i="3"/>
  <c r="O3654" i="3"/>
  <c r="O3662" i="3"/>
  <c r="O3670" i="3"/>
  <c r="O3678" i="3"/>
  <c r="O3686" i="3"/>
  <c r="O3690" i="3"/>
  <c r="O3698" i="3"/>
  <c r="O3706" i="3"/>
  <c r="O3710" i="3"/>
  <c r="O3718" i="3"/>
  <c r="O3726" i="3"/>
  <c r="O3730" i="3"/>
  <c r="O3742" i="3"/>
  <c r="O3750" i="3"/>
  <c r="O3754" i="3"/>
  <c r="O3762" i="3"/>
  <c r="O3766" i="3"/>
  <c r="O3770" i="3"/>
  <c r="O3778" i="3"/>
  <c r="O3782" i="3"/>
  <c r="O3790" i="3"/>
  <c r="O3798" i="3"/>
  <c r="O3806" i="3"/>
  <c r="O3810" i="3"/>
  <c r="O3818" i="3"/>
  <c r="O3822" i="3"/>
  <c r="O3830" i="3"/>
  <c r="O3838" i="3"/>
  <c r="O3846" i="3"/>
  <c r="O3850" i="3"/>
  <c r="O3858" i="3"/>
  <c r="O3866" i="3"/>
  <c r="O3874" i="3"/>
  <c r="O3878" i="3"/>
  <c r="O3886" i="3"/>
  <c r="O3894" i="3"/>
  <c r="O3898" i="3"/>
  <c r="O3906" i="3"/>
  <c r="O3914" i="3"/>
  <c r="O3922" i="3"/>
  <c r="O3930" i="3"/>
  <c r="O3934" i="3"/>
  <c r="O3942" i="3"/>
  <c r="O3950" i="3"/>
  <c r="O3958" i="3"/>
  <c r="O3966" i="3"/>
  <c r="O3970" i="3"/>
  <c r="O3974" i="3"/>
  <c r="O3982" i="3"/>
  <c r="O3990" i="3"/>
  <c r="O3994" i="3"/>
  <c r="O4002" i="3"/>
  <c r="O4010" i="3"/>
  <c r="O4022" i="3"/>
  <c r="O4026" i="3"/>
  <c r="O4030" i="3"/>
  <c r="O4038" i="3"/>
  <c r="O4042" i="3"/>
  <c r="O4054" i="3"/>
  <c r="O4058" i="3"/>
  <c r="O4066" i="3"/>
  <c r="O4070" i="3"/>
  <c r="O4078" i="3"/>
  <c r="O4086" i="3"/>
  <c r="O4090" i="3"/>
  <c r="O4102" i="3"/>
  <c r="O4106" i="3"/>
  <c r="O4118" i="3"/>
  <c r="O4122" i="3"/>
  <c r="O4134" i="3"/>
  <c r="O4142" i="3"/>
  <c r="O4146" i="3"/>
  <c r="O4154" i="3"/>
  <c r="O4162" i="3"/>
  <c r="O4170" i="3"/>
  <c r="O4178" i="3"/>
  <c r="O4190" i="3"/>
  <c r="O4198" i="3"/>
  <c r="O4206" i="3"/>
  <c r="O4210" i="3"/>
  <c r="O4218" i="3"/>
  <c r="O4226" i="3"/>
  <c r="O4234" i="3"/>
  <c r="O4242" i="3"/>
  <c r="O4250" i="3"/>
  <c r="O4258" i="3"/>
  <c r="O4266" i="3"/>
  <c r="O4270" i="3"/>
  <c r="O4278" i="3"/>
  <c r="O4286" i="3"/>
  <c r="O4290" i="3"/>
  <c r="O4298" i="3"/>
  <c r="O4302" i="3"/>
  <c r="O4310" i="3"/>
  <c r="O4318" i="3"/>
  <c r="O4322" i="3"/>
  <c r="O4326" i="3"/>
  <c r="O4334" i="3"/>
  <c r="O4338" i="3"/>
  <c r="O4346" i="3"/>
  <c r="O4354" i="3"/>
  <c r="O4366" i="3"/>
  <c r="O4374" i="3"/>
  <c r="O4378" i="3"/>
  <c r="O4386" i="3"/>
  <c r="O4394" i="3"/>
  <c r="O4398" i="3"/>
  <c r="O4406" i="3"/>
  <c r="O4414" i="3"/>
  <c r="O4418" i="3"/>
  <c r="O4422" i="3"/>
  <c r="O4430" i="3"/>
  <c r="O4438" i="3"/>
  <c r="O4442" i="3"/>
  <c r="O4450" i="3"/>
  <c r="O4458" i="3"/>
  <c r="O4466" i="3"/>
  <c r="O4470" i="3"/>
  <c r="O4478" i="3"/>
  <c r="O4482" i="3"/>
  <c r="O4490" i="3"/>
  <c r="O4498" i="3"/>
  <c r="O4502" i="3"/>
  <c r="O4510" i="3"/>
  <c r="O4514" i="3"/>
  <c r="O4522" i="3"/>
  <c r="O4530" i="3"/>
  <c r="O4534" i="3"/>
  <c r="O4542" i="3"/>
  <c r="O4550" i="3"/>
  <c r="O4558" i="3"/>
  <c r="O4566" i="3"/>
  <c r="O4578" i="3"/>
  <c r="O4582" i="3"/>
  <c r="O4590" i="3"/>
  <c r="O4598" i="3"/>
  <c r="O4602" i="3"/>
  <c r="O4610" i="3"/>
  <c r="O4618" i="3"/>
  <c r="O4626" i="3"/>
  <c r="O4634" i="3"/>
  <c r="O4638" i="3"/>
  <c r="O4646" i="3"/>
  <c r="O4654" i="3"/>
  <c r="O4658" i="3"/>
  <c r="O4670" i="3"/>
  <c r="O4674" i="3"/>
  <c r="O4678" i="3"/>
  <c r="O4686" i="3"/>
  <c r="O4694" i="3"/>
  <c r="O4698" i="3"/>
  <c r="O4706" i="3"/>
  <c r="O4714" i="3"/>
  <c r="O4718" i="3"/>
  <c r="O4722" i="3"/>
  <c r="O4730" i="3"/>
  <c r="O4742" i="3"/>
  <c r="O4746" i="3"/>
  <c r="O4750" i="3"/>
  <c r="O4758" i="3"/>
  <c r="O4766" i="3"/>
  <c r="O4770" i="3"/>
  <c r="O4778" i="3"/>
  <c r="O4782" i="3"/>
  <c r="O4790" i="3"/>
  <c r="O4798" i="3"/>
  <c r="O4802" i="3"/>
  <c r="O4810" i="3"/>
  <c r="O4814" i="3"/>
  <c r="O4822" i="3"/>
  <c r="O4830" i="3"/>
  <c r="O4838" i="3"/>
  <c r="O4870" i="3"/>
  <c r="O4886" i="3"/>
  <c r="O4902" i="3"/>
  <c r="O4934" i="3"/>
  <c r="O4950" i="3"/>
  <c r="O4966" i="3"/>
  <c r="O4974" i="3"/>
  <c r="O4990" i="3"/>
  <c r="O5006" i="3"/>
  <c r="O5022" i="3"/>
  <c r="O5030" i="3"/>
  <c r="O5038" i="3"/>
  <c r="O5046" i="3"/>
  <c r="O5070" i="3"/>
  <c r="O5118" i="3"/>
  <c r="O5134" i="3"/>
  <c r="O5142" i="3"/>
  <c r="O5150" i="3"/>
  <c r="O5158" i="3"/>
  <c r="O5166" i="3"/>
  <c r="O5206" i="3"/>
  <c r="O5214" i="3"/>
  <c r="O5230" i="3"/>
  <c r="O5246" i="3"/>
  <c r="O5254" i="3"/>
  <c r="O5294" i="3"/>
  <c r="O5326" i="3"/>
  <c r="O5342" i="3"/>
  <c r="O5350" i="3"/>
  <c r="O5374" i="3"/>
  <c r="O5390" i="3"/>
  <c r="O5398" i="3"/>
  <c r="O5414" i="3"/>
  <c r="O5430" i="3"/>
  <c r="O5454" i="3"/>
  <c r="O5462" i="3"/>
  <c r="O5486" i="3"/>
  <c r="O5502" i="3"/>
  <c r="O5526" i="3"/>
  <c r="O5542" i="3"/>
  <c r="O5558" i="3"/>
  <c r="O5574" i="3"/>
  <c r="O5590" i="3"/>
  <c r="O5614" i="3"/>
  <c r="O5630" i="3"/>
  <c r="O5638" i="3"/>
  <c r="O5654" i="3"/>
  <c r="O5670" i="3"/>
  <c r="O5678" i="3"/>
  <c r="O5694" i="3"/>
  <c r="O5726" i="3"/>
  <c r="O5742" i="3"/>
  <c r="O5758" i="3"/>
  <c r="O5774" i="3"/>
  <c r="O5790" i="3"/>
  <c r="O5806" i="3"/>
  <c r="O5822" i="3"/>
  <c r="O5838" i="3"/>
  <c r="O5854" i="3"/>
  <c r="O5870" i="3"/>
  <c r="O5886" i="3"/>
  <c r="O5902" i="3"/>
  <c r="O5926" i="3"/>
  <c r="O5934" i="3"/>
  <c r="O5950" i="3"/>
  <c r="O5966" i="3"/>
  <c r="O5990" i="3"/>
  <c r="O5998" i="3"/>
  <c r="O6006" i="3"/>
  <c r="O6046" i="3"/>
  <c r="O6062" i="3"/>
  <c r="O6078" i="3"/>
  <c r="O6094" i="3"/>
  <c r="O6110" i="3"/>
  <c r="O6142" i="3"/>
  <c r="O6150" i="3"/>
  <c r="O6166" i="3"/>
  <c r="O6190" i="3"/>
  <c r="O6198" i="3"/>
  <c r="O6214" i="3"/>
  <c r="O6222" i="3"/>
  <c r="O6238" i="3"/>
  <c r="O6286" i="3"/>
  <c r="O6318" i="3"/>
  <c r="O6342" i="3"/>
  <c r="O6366" i="3"/>
  <c r="O6382" i="3"/>
  <c r="O6390" i="3"/>
  <c r="O6406" i="3"/>
  <c r="O6422" i="3"/>
  <c r="O6446" i="3"/>
  <c r="O6454" i="3"/>
  <c r="O6462" i="3"/>
  <c r="O6478" i="3"/>
  <c r="O6486" i="3"/>
  <c r="O6510" i="3"/>
  <c r="O6518" i="3"/>
  <c r="O6534" i="3"/>
  <c r="O6550" i="3"/>
  <c r="O6558" i="3"/>
  <c r="O6574" i="3"/>
  <c r="O6590" i="3"/>
  <c r="O6598" i="3"/>
  <c r="O6614" i="3"/>
  <c r="O6630" i="3"/>
  <c r="O6654" i="3"/>
  <c r="O6670" i="3"/>
  <c r="O6678" i="3"/>
  <c r="O6694" i="3"/>
  <c r="O6702" i="3"/>
  <c r="O6710" i="3"/>
  <c r="O6718" i="3"/>
  <c r="O6726" i="3"/>
  <c r="O6742" i="3"/>
  <c r="O6766" i="3"/>
  <c r="O6790" i="3"/>
  <c r="O6798" i="3"/>
  <c r="O6806" i="3"/>
  <c r="O6830" i="3"/>
  <c r="O6854" i="3"/>
  <c r="O6862" i="3"/>
  <c r="O6870" i="3"/>
  <c r="O6878" i="3"/>
  <c r="O6886" i="3"/>
  <c r="O6910" i="3"/>
  <c r="O6918" i="3"/>
  <c r="O6926" i="3"/>
  <c r="O6942" i="3"/>
  <c r="O6950" i="3"/>
  <c r="O6966" i="3"/>
  <c r="O6974" i="3"/>
  <c r="O6982" i="3"/>
  <c r="O7006" i="3"/>
  <c r="O7022" i="3"/>
  <c r="O7038" i="3"/>
  <c r="O7062" i="3"/>
  <c r="O7070" i="3"/>
  <c r="O7078" i="3"/>
  <c r="O7094" i="3"/>
  <c r="O7110" i="3"/>
  <c r="O7118" i="3"/>
  <c r="O7126" i="3"/>
  <c r="O7134" i="3"/>
  <c r="O7150" i="3"/>
  <c r="O7158" i="3"/>
  <c r="O7166" i="3"/>
  <c r="O7174" i="3"/>
  <c r="O7182" i="3"/>
  <c r="O7190" i="3"/>
  <c r="O7214" i="3"/>
  <c r="O7222" i="3"/>
  <c r="O7246" i="3"/>
  <c r="O7254" i="3"/>
  <c r="O7286" i="3"/>
  <c r="O7294" i="3"/>
  <c r="O7302" i="3"/>
  <c r="O7310" i="3"/>
  <c r="O7318" i="3"/>
  <c r="O7326" i="3"/>
  <c r="O7334" i="3"/>
  <c r="O7342" i="3"/>
  <c r="O7350" i="3"/>
  <c r="O7358" i="3"/>
  <c r="O7366" i="3"/>
  <c r="O7382" i="3"/>
  <c r="O7398" i="3"/>
  <c r="O7414" i="3"/>
  <c r="O7430" i="3"/>
  <c r="O7470" i="3"/>
  <c r="O7498" i="3"/>
  <c r="O7514" i="3"/>
  <c r="O7530" i="3"/>
  <c r="O7546" i="3"/>
  <c r="O7562" i="3"/>
  <c r="O7594" i="3"/>
  <c r="O7610" i="3"/>
  <c r="O7642" i="3"/>
  <c r="O7706" i="3"/>
  <c r="O7722" i="3"/>
  <c r="O7818" i="3"/>
  <c r="O7850" i="3"/>
  <c r="O7898" i="3"/>
  <c r="O7994" i="3"/>
  <c r="O8010" i="3"/>
  <c r="O8026" i="3"/>
  <c r="O8090" i="3"/>
  <c r="O8122" i="3"/>
  <c r="O8154" i="3"/>
  <c r="O8186" i="3"/>
  <c r="O8202" i="3"/>
  <c r="O8218" i="3"/>
  <c r="O8250" i="3"/>
  <c r="O8266" i="3"/>
  <c r="O8330" i="3"/>
  <c r="O8378" i="3"/>
  <c r="O8394" i="3"/>
  <c r="O8410" i="3"/>
  <c r="O8458" i="3"/>
  <c r="O8474" i="3"/>
  <c r="O8490" i="3"/>
  <c r="O8506" i="3"/>
  <c r="O8538" i="3"/>
  <c r="O8554" i="3"/>
  <c r="O8570" i="3"/>
  <c r="O8586" i="3"/>
  <c r="O8618" i="3"/>
  <c r="O8634" i="3"/>
  <c r="O8666" i="3"/>
  <c r="O8698" i="3"/>
  <c r="O8730" i="3"/>
  <c r="O8746" i="3"/>
  <c r="O8762" i="3"/>
  <c r="O8794" i="3"/>
  <c r="O8842" i="3"/>
  <c r="O8858" i="3"/>
  <c r="O8890" i="3"/>
  <c r="O8922" i="3"/>
  <c r="O8938" i="3"/>
  <c r="O8954" i="3"/>
  <c r="O8970" i="3"/>
  <c r="O8986" i="3"/>
  <c r="O9018" i="3"/>
  <c r="O9034" i="3"/>
  <c r="O9050" i="3"/>
  <c r="O9082" i="3"/>
  <c r="O9098" i="3"/>
  <c r="O9114" i="3"/>
  <c r="O9162" i="3"/>
  <c r="O9226" i="3"/>
  <c r="O9274" i="3"/>
  <c r="O9306" i="3"/>
  <c r="O9322" i="3"/>
  <c r="O9338" i="3"/>
  <c r="O9370" i="3"/>
  <c r="O9450" i="3"/>
  <c r="O9466" i="3"/>
  <c r="O9546" i="3"/>
  <c r="O9626" i="3"/>
  <c r="O9634" i="3"/>
  <c r="O9642" i="3"/>
  <c r="O9654" i="3"/>
  <c r="O9658" i="3"/>
  <c r="O9670" i="3"/>
  <c r="O9678" i="3"/>
  <c r="O9686" i="3"/>
  <c r="O9694" i="3"/>
  <c r="O9702" i="3"/>
  <c r="O9710" i="3"/>
  <c r="O9726" i="3"/>
  <c r="O9734" i="3"/>
  <c r="O9742" i="3"/>
  <c r="O9754" i="3"/>
  <c r="O9762" i="3"/>
  <c r="O9766" i="3"/>
  <c r="O9778" i="3"/>
  <c r="O9782" i="3"/>
  <c r="O9794" i="3"/>
  <c r="O9802" i="3"/>
  <c r="O9814" i="3"/>
  <c r="O9818" i="3"/>
  <c r="O9830" i="3"/>
  <c r="O9838" i="3"/>
  <c r="O9846" i="3"/>
  <c r="O9850" i="3"/>
  <c r="O9866" i="3"/>
  <c r="O9874" i="3"/>
  <c r="O9886" i="3"/>
  <c r="O9894" i="3"/>
  <c r="O9898" i="3"/>
  <c r="O9906" i="3"/>
  <c r="O9914" i="3"/>
  <c r="O9922" i="3"/>
  <c r="O9930" i="3"/>
  <c r="O9938" i="3"/>
  <c r="O9946" i="3"/>
  <c r="O9958" i="3"/>
  <c r="O9966" i="3"/>
  <c r="O9974" i="3"/>
  <c r="O9982" i="3"/>
  <c r="O9986" i="3"/>
  <c r="O9994" i="3"/>
  <c r="O10002" i="3"/>
  <c r="O10010" i="3"/>
  <c r="O10022" i="3"/>
  <c r="O10026" i="3"/>
  <c r="O10038" i="3"/>
  <c r="O10046" i="3"/>
  <c r="O10054" i="3"/>
  <c r="O10062" i="3"/>
  <c r="O10070" i="3"/>
  <c r="O10078" i="3"/>
  <c r="O10090" i="3"/>
  <c r="O10098" i="3"/>
  <c r="O10110" i="3"/>
  <c r="O10114" i="3"/>
  <c r="O10126" i="3"/>
  <c r="O10134" i="3"/>
  <c r="O10138" i="3"/>
  <c r="O10150" i="3"/>
  <c r="O10158" i="3"/>
  <c r="O10170" i="3"/>
  <c r="O10174" i="3"/>
  <c r="O10186" i="3"/>
  <c r="O10194" i="3"/>
  <c r="O10202" i="3"/>
  <c r="O10210" i="3"/>
  <c r="O10214" i="3"/>
  <c r="O10226" i="3"/>
  <c r="O10234" i="3"/>
  <c r="O10242" i="3"/>
  <c r="O10246" i="3"/>
  <c r="O10258" i="3"/>
  <c r="O10266" i="3"/>
  <c r="O10274" i="3"/>
  <c r="O10282" i="3"/>
  <c r="O10294" i="3"/>
  <c r="O10302" i="3"/>
  <c r="O10306" i="3"/>
  <c r="O10314" i="3"/>
  <c r="O10322" i="3"/>
  <c r="O10330" i="3"/>
  <c r="O10338" i="3"/>
  <c r="O10342" i="3"/>
  <c r="O10350" i="3"/>
  <c r="O10362" i="3"/>
  <c r="O10366" i="3"/>
  <c r="O10374" i="3"/>
  <c r="O10390" i="3"/>
  <c r="O10398" i="3"/>
  <c r="O10402" i="3"/>
  <c r="O10410" i="3"/>
  <c r="O10418" i="3"/>
  <c r="O10422" i="3"/>
  <c r="O10434" i="3"/>
  <c r="O10438" i="3"/>
  <c r="O10450" i="3"/>
  <c r="O10458" i="3"/>
  <c r="O10462" i="3"/>
  <c r="O10470" i="3"/>
  <c r="O10478" i="3"/>
  <c r="O10486" i="3"/>
  <c r="O10494" i="3"/>
  <c r="O10502" i="3"/>
  <c r="O10510" i="3"/>
  <c r="O10514" i="3"/>
  <c r="O10522" i="3"/>
  <c r="O10526" i="3"/>
  <c r="O10542" i="3"/>
  <c r="O10546" i="3"/>
  <c r="O10558" i="3"/>
  <c r="O10562" i="3"/>
  <c r="O10570" i="3"/>
  <c r="O10582" i="3"/>
  <c r="O10586" i="3"/>
  <c r="O10594" i="3"/>
  <c r="O10606" i="3"/>
  <c r="O10614" i="3"/>
  <c r="O10622" i="3"/>
  <c r="O10630" i="3"/>
  <c r="O10638" i="3"/>
  <c r="O10646" i="3"/>
  <c r="O10654" i="3"/>
  <c r="O10658" i="3"/>
  <c r="O10666" i="3"/>
  <c r="O10670" i="3"/>
  <c r="O10678" i="3"/>
  <c r="O10682" i="3"/>
  <c r="O10690" i="3"/>
  <c r="O10698" i="3"/>
  <c r="O10702" i="3"/>
  <c r="O10710" i="3"/>
  <c r="O10714" i="3"/>
  <c r="O10722" i="3"/>
  <c r="O10726" i="3"/>
  <c r="O10734" i="3"/>
  <c r="O10746" i="3"/>
  <c r="O10754" i="3"/>
  <c r="O18" i="3"/>
  <c r="O30" i="3"/>
  <c r="O46" i="3"/>
  <c r="O58" i="3"/>
  <c r="O70" i="3"/>
  <c r="O82" i="3"/>
  <c r="O94" i="3"/>
  <c r="O98" i="3"/>
  <c r="O106" i="3"/>
  <c r="O114" i="3"/>
  <c r="O122" i="3"/>
  <c r="O130" i="3"/>
  <c r="O134" i="3"/>
  <c r="O142" i="3"/>
  <c r="O150" i="3"/>
  <c r="O158" i="3"/>
  <c r="O166" i="3"/>
  <c r="O174" i="3"/>
  <c r="O178" i="3"/>
  <c r="O186" i="3"/>
  <c r="O194" i="3"/>
  <c r="O202" i="3"/>
  <c r="O210" i="3"/>
  <c r="O214" i="3"/>
  <c r="O222" i="3"/>
  <c r="O226" i="3"/>
  <c r="O238" i="3"/>
  <c r="O242" i="3"/>
  <c r="O250" i="3"/>
  <c r="O262" i="3"/>
  <c r="O266" i="3"/>
  <c r="O274" i="3"/>
  <c r="O286" i="3"/>
  <c r="O290" i="3"/>
  <c r="O294" i="3"/>
  <c r="O302" i="3"/>
  <c r="O310" i="3"/>
  <c r="O318" i="3"/>
  <c r="O326" i="3"/>
  <c r="O334" i="3"/>
  <c r="O342" i="3"/>
  <c r="O350" i="3"/>
  <c r="O354" i="3"/>
  <c r="O362" i="3"/>
  <c r="O374" i="3"/>
  <c r="O382" i="3"/>
  <c r="O390" i="3"/>
  <c r="O398" i="3"/>
  <c r="O406" i="3"/>
  <c r="O410" i="3"/>
  <c r="O422" i="3"/>
  <c r="O426" i="3"/>
  <c r="O438" i="3"/>
  <c r="O442" i="3"/>
  <c r="O450" i="3"/>
  <c r="O458" i="3"/>
  <c r="O470" i="3"/>
  <c r="O478" i="3"/>
  <c r="O482" i="3"/>
  <c r="O494" i="3"/>
  <c r="O502" i="3"/>
  <c r="O510" i="3"/>
  <c r="O522" i="3"/>
  <c r="O534" i="3"/>
  <c r="O538" i="3"/>
  <c r="O550" i="3"/>
  <c r="O554" i="3"/>
  <c r="O566" i="3"/>
  <c r="O574" i="3"/>
  <c r="O578" i="3"/>
  <c r="O586" i="3"/>
  <c r="O590" i="3"/>
  <c r="O602" i="3"/>
  <c r="O610" i="3"/>
  <c r="O614" i="3"/>
  <c r="O622" i="3"/>
  <c r="O630" i="3"/>
  <c r="O638" i="3"/>
  <c r="O650" i="3"/>
  <c r="O654" i="3"/>
  <c r="O666" i="3"/>
  <c r="O674" i="3"/>
  <c r="O682" i="3"/>
  <c r="O690" i="3"/>
  <c r="O698" i="3"/>
  <c r="O706" i="3"/>
  <c r="O710" i="3"/>
  <c r="O718" i="3"/>
  <c r="O722" i="3"/>
  <c r="O730" i="3"/>
  <c r="O742" i="3"/>
  <c r="O746" i="3"/>
  <c r="O754" i="3"/>
  <c r="O762" i="3"/>
  <c r="O766" i="3"/>
  <c r="O774" i="3"/>
  <c r="O782" i="3"/>
  <c r="O790" i="3"/>
  <c r="O802" i="3"/>
  <c r="O810" i="3"/>
  <c r="O822" i="3"/>
  <c r="O830" i="3"/>
  <c r="O842" i="3"/>
  <c r="O850" i="3"/>
  <c r="O858" i="3"/>
  <c r="O866" i="3"/>
  <c r="O874" i="3"/>
  <c r="O882" i="3"/>
  <c r="O890" i="3"/>
  <c r="O902" i="3"/>
  <c r="O906" i="3"/>
  <c r="O914" i="3"/>
  <c r="O922" i="3"/>
  <c r="O930" i="3"/>
  <c r="O934" i="3"/>
  <c r="O942" i="3"/>
  <c r="O946" i="3"/>
  <c r="O954" i="3"/>
  <c r="O966" i="3"/>
  <c r="O970" i="3"/>
  <c r="O982" i="3"/>
  <c r="O986" i="3"/>
  <c r="O998" i="3"/>
  <c r="O1010" i="3"/>
  <c r="O1014" i="3"/>
  <c r="O1022" i="3"/>
  <c r="O1026" i="3"/>
  <c r="O1034" i="3"/>
  <c r="O1046" i="3"/>
  <c r="O1054" i="3"/>
  <c r="O1062" i="3"/>
  <c r="O1074" i="3"/>
  <c r="O1082" i="3"/>
  <c r="O1090" i="3"/>
  <c r="O1098" i="3"/>
  <c r="O1102" i="3"/>
  <c r="O1110" i="3"/>
  <c r="O1118" i="3"/>
  <c r="O1126" i="3"/>
  <c r="O1134" i="3"/>
  <c r="O1142" i="3"/>
  <c r="O1150" i="3"/>
  <c r="O1154" i="3"/>
  <c r="O1162" i="3"/>
  <c r="O1166" i="3"/>
  <c r="O1174" i="3"/>
  <c r="O1182" i="3"/>
  <c r="O1190" i="3"/>
  <c r="O1198" i="3"/>
  <c r="O1206" i="3"/>
  <c r="O1210" i="3"/>
  <c r="O1222" i="3"/>
  <c r="O1238" i="3"/>
  <c r="O1242" i="3"/>
  <c r="O1254" i="3"/>
  <c r="O1266" i="3"/>
  <c r="O1274" i="3"/>
  <c r="O1282" i="3"/>
  <c r="O1294" i="3"/>
  <c r="O1306" i="3"/>
  <c r="O1314" i="3"/>
  <c r="O1322" i="3"/>
  <c r="O1330" i="3"/>
  <c r="O1334" i="3"/>
  <c r="O1342" i="3"/>
  <c r="O1350" i="3"/>
  <c r="O1358" i="3"/>
  <c r="O1366" i="3"/>
  <c r="O1370" i="3"/>
  <c r="O1378" i="3"/>
  <c r="O1386" i="3"/>
  <c r="O1394" i="3"/>
  <c r="O1402" i="3"/>
  <c r="O1410" i="3"/>
  <c r="O1418" i="3"/>
  <c r="O1430" i="3"/>
  <c r="O1434" i="3"/>
  <c r="O1442" i="3"/>
  <c r="O1446" i="3"/>
  <c r="O1454" i="3"/>
  <c r="O1466" i="3"/>
  <c r="O1474" i="3"/>
  <c r="O1482" i="3"/>
  <c r="O1490" i="3"/>
  <c r="O1498" i="3"/>
  <c r="O1502" i="3"/>
  <c r="O1514" i="3"/>
  <c r="O1522" i="3"/>
  <c r="O1530" i="3"/>
  <c r="O1534" i="3"/>
  <c r="O1542" i="3"/>
  <c r="O1550" i="3"/>
  <c r="O1554" i="3"/>
  <c r="O1562" i="3"/>
  <c r="O1574" i="3"/>
  <c r="O1582" i="3"/>
  <c r="O1586" i="3"/>
  <c r="O1598" i="3"/>
  <c r="O1602" i="3"/>
  <c r="O1610" i="3"/>
  <c r="O1618" i="3"/>
  <c r="O1626" i="3"/>
  <c r="O1634" i="3"/>
  <c r="O1646" i="3"/>
  <c r="O1654" i="3"/>
  <c r="O1658" i="3"/>
  <c r="O1666" i="3"/>
  <c r="O1674" i="3"/>
  <c r="O1690" i="3"/>
  <c r="O1698" i="3"/>
  <c r="O1702" i="3"/>
  <c r="O1710" i="3"/>
  <c r="O1718" i="3"/>
  <c r="O1726" i="3"/>
  <c r="O1734" i="3"/>
  <c r="O1746" i="3"/>
  <c r="O1754" i="3"/>
  <c r="O1762" i="3"/>
  <c r="O1770" i="3"/>
  <c r="O1778" i="3"/>
  <c r="O1790" i="3"/>
  <c r="O1798" i="3"/>
  <c r="O1806" i="3"/>
  <c r="O1822" i="3"/>
  <c r="O1826" i="3"/>
  <c r="O1834" i="3"/>
  <c r="O1846" i="3"/>
  <c r="O1854" i="3"/>
  <c r="O1858" i="3"/>
  <c r="O1866" i="3"/>
  <c r="O1874" i="3"/>
  <c r="O1882" i="3"/>
  <c r="O1890" i="3"/>
  <c r="O1898" i="3"/>
  <c r="O1906" i="3"/>
  <c r="O1914" i="3"/>
  <c r="O1926" i="3"/>
  <c r="O1930" i="3"/>
  <c r="O1938" i="3"/>
  <c r="O1950" i="3"/>
  <c r="O1962" i="3"/>
  <c r="O1970" i="3"/>
  <c r="O1982" i="3"/>
  <c r="O1998" i="3"/>
  <c r="O2002" i="3"/>
  <c r="O2014" i="3"/>
  <c r="O2026" i="3"/>
  <c r="O2034" i="3"/>
  <c r="O2042" i="3"/>
  <c r="O2050" i="3"/>
  <c r="O2058" i="3"/>
  <c r="O2066" i="3"/>
  <c r="O2074" i="3"/>
  <c r="O2082" i="3"/>
  <c r="O2090" i="3"/>
  <c r="O2094" i="3"/>
  <c r="O2102" i="3"/>
  <c r="O2110" i="3"/>
  <c r="O2118" i="3"/>
  <c r="O2122" i="3"/>
  <c r="O2134" i="3"/>
  <c r="O2142" i="3"/>
  <c r="O2146" i="3"/>
  <c r="O2154" i="3"/>
  <c r="O2158" i="3"/>
  <c r="O2166" i="3"/>
  <c r="O2174" i="3"/>
  <c r="O2182" i="3"/>
  <c r="O2190" i="3"/>
  <c r="O2198" i="3"/>
  <c r="O2206" i="3"/>
  <c r="O2214" i="3"/>
  <c r="O2222" i="3"/>
  <c r="O2230" i="3"/>
  <c r="O2238" i="3"/>
  <c r="O2242" i="3"/>
  <c r="O2250" i="3"/>
  <c r="O2258" i="3"/>
  <c r="O2266" i="3"/>
  <c r="O2278" i="3"/>
  <c r="O2286" i="3"/>
  <c r="O2290" i="3"/>
  <c r="O2298" i="3"/>
  <c r="O2306" i="3"/>
  <c r="O2310" i="3"/>
  <c r="O2318" i="3"/>
  <c r="O2330" i="3"/>
  <c r="O2342" i="3"/>
  <c r="O2346" i="3"/>
  <c r="O2354" i="3"/>
  <c r="O2362" i="3"/>
  <c r="O2370" i="3"/>
  <c r="O2374" i="3"/>
  <c r="O2378" i="3"/>
  <c r="O2386" i="3"/>
  <c r="O2394" i="3"/>
  <c r="O2406" i="3"/>
  <c r="O2410" i="3"/>
  <c r="O2422" i="3"/>
  <c r="O2430" i="3"/>
  <c r="O2438" i="3"/>
  <c r="O2442" i="3"/>
  <c r="O2450" i="3"/>
  <c r="O2454" i="3"/>
  <c r="O2462" i="3"/>
  <c r="O2470" i="3"/>
  <c r="O2478" i="3"/>
  <c r="O2490" i="3"/>
  <c r="O2494" i="3"/>
  <c r="O2498" i="3"/>
  <c r="O2506" i="3"/>
  <c r="O2514" i="3"/>
  <c r="O2522" i="3"/>
  <c r="O2526" i="3"/>
  <c r="O2534" i="3"/>
  <c r="O2542" i="3"/>
  <c r="O2550" i="3"/>
  <c r="O2558" i="3"/>
  <c r="O2566" i="3"/>
  <c r="O2574" i="3"/>
  <c r="O2582" i="3"/>
  <c r="O2590" i="3"/>
  <c r="O2594" i="3"/>
  <c r="O2602" i="3"/>
  <c r="O2610" i="3"/>
  <c r="O2618" i="3"/>
  <c r="O2622" i="3"/>
  <c r="O2630" i="3"/>
  <c r="O2638" i="3"/>
  <c r="O2646" i="3"/>
  <c r="O2650" i="3"/>
  <c r="O2666" i="3"/>
  <c r="O2674" i="3"/>
  <c r="O2686" i="3"/>
  <c r="O2698" i="3"/>
  <c r="O2702" i="3"/>
  <c r="O2706" i="3"/>
  <c r="O2714" i="3"/>
  <c r="O2726" i="3"/>
  <c r="O2734" i="3"/>
  <c r="O2738" i="3"/>
  <c r="O2746" i="3"/>
  <c r="O2750" i="3"/>
  <c r="O2758" i="3"/>
  <c r="O2770" i="3"/>
  <c r="O2774" i="3"/>
  <c r="O2782" i="3"/>
  <c r="O2790" i="3"/>
  <c r="O2798" i="3"/>
  <c r="O2806" i="3"/>
  <c r="O2814" i="3"/>
  <c r="O2822" i="3"/>
  <c r="O2826" i="3"/>
  <c r="O2834" i="3"/>
  <c r="O2842" i="3"/>
  <c r="O2846" i="3"/>
  <c r="O2854" i="3"/>
  <c r="O2858" i="3"/>
  <c r="O2866" i="3"/>
  <c r="O2874" i="3"/>
  <c r="O2886" i="3"/>
  <c r="O2890" i="3"/>
  <c r="O2902" i="3"/>
  <c r="O2910" i="3"/>
  <c r="O2914" i="3"/>
  <c r="O2918" i="3"/>
  <c r="O2930" i="3"/>
  <c r="O2938" i="3"/>
  <c r="O2950" i="3"/>
  <c r="O2958" i="3"/>
  <c r="O2962" i="3"/>
  <c r="O2974" i="3"/>
  <c r="O2978" i="3"/>
  <c r="O2982" i="3"/>
  <c r="O2990" i="3"/>
  <c r="O2998" i="3"/>
  <c r="O3002" i="3"/>
  <c r="O3010" i="3"/>
  <c r="O3014" i="3"/>
  <c r="O3022" i="3"/>
  <c r="O3030" i="3"/>
  <c r="O3038" i="3"/>
  <c r="O3046" i="3"/>
  <c r="O3054" i="3"/>
  <c r="O3058" i="3"/>
  <c r="O3066" i="3"/>
  <c r="O3074" i="3"/>
  <c r="O3078" i="3"/>
  <c r="O3094" i="3"/>
  <c r="O3102" i="3"/>
  <c r="O3110" i="3"/>
  <c r="O3114" i="3"/>
  <c r="O3122" i="3"/>
  <c r="O3130" i="3"/>
  <c r="O3138" i="3"/>
  <c r="O3150" i="3"/>
  <c r="O3154" i="3"/>
  <c r="O3162" i="3"/>
  <c r="O3170" i="3"/>
  <c r="O3174" i="3"/>
  <c r="O3182" i="3"/>
  <c r="O3194" i="3"/>
  <c r="O3202" i="3"/>
  <c r="O3214" i="3"/>
  <c r="O3218" i="3"/>
  <c r="O3230" i="3"/>
  <c r="O3238" i="3"/>
  <c r="O3246" i="3"/>
  <c r="O3250" i="3"/>
  <c r="O3258" i="3"/>
  <c r="O3266" i="3"/>
  <c r="O3270" i="3"/>
  <c r="O3278" i="3"/>
  <c r="O3290" i="3"/>
  <c r="O3294" i="3"/>
  <c r="O3298" i="3"/>
  <c r="O3306" i="3"/>
  <c r="O3314" i="3"/>
  <c r="O3322" i="3"/>
  <c r="O3330" i="3"/>
  <c r="O3338" i="3"/>
  <c r="O3342" i="3"/>
  <c r="O3346" i="3"/>
  <c r="O3354" i="3"/>
  <c r="O3362" i="3"/>
  <c r="O3370" i="3"/>
  <c r="O3382" i="3"/>
  <c r="O3390" i="3"/>
  <c r="O3398" i="3"/>
  <c r="O3406" i="3"/>
  <c r="O3410" i="3"/>
  <c r="O3418" i="3"/>
  <c r="O3426" i="3"/>
  <c r="O3434" i="3"/>
  <c r="O3442" i="3"/>
  <c r="O3450" i="3"/>
  <c r="O3454" i="3"/>
  <c r="O3462" i="3"/>
  <c r="O3466" i="3"/>
  <c r="O3470" i="3"/>
  <c r="O3474" i="3"/>
  <c r="O3478" i="3"/>
  <c r="O3482" i="3"/>
  <c r="O3486" i="3"/>
  <c r="O3490" i="3"/>
  <c r="O3494" i="3"/>
  <c r="O3498" i="3"/>
  <c r="O3502" i="3"/>
  <c r="O3506" i="3"/>
  <c r="O3510" i="3"/>
  <c r="O3514" i="3"/>
  <c r="O3518" i="3"/>
  <c r="O3522" i="3"/>
  <c r="O3526" i="3"/>
  <c r="O3530" i="3"/>
  <c r="O3534" i="3"/>
  <c r="O3538" i="3"/>
  <c r="O3542" i="3"/>
  <c r="O3546" i="3"/>
  <c r="O3550" i="3"/>
  <c r="O3554" i="3"/>
  <c r="O3558" i="3"/>
  <c r="O3562" i="3"/>
  <c r="O3566" i="3"/>
  <c r="O3570" i="3"/>
  <c r="O3574" i="3"/>
  <c r="O3578" i="3"/>
  <c r="O3582" i="3"/>
  <c r="O3586" i="3"/>
  <c r="O3590" i="3"/>
  <c r="O3594" i="3"/>
  <c r="O3602" i="3"/>
  <c r="O3610" i="3"/>
  <c r="O3614" i="3"/>
  <c r="O3626" i="3"/>
  <c r="O3638" i="3"/>
  <c r="O3650" i="3"/>
  <c r="O3658" i="3"/>
  <c r="O3666" i="3"/>
  <c r="O3674" i="3"/>
  <c r="O3682" i="3"/>
  <c r="O3694" i="3"/>
  <c r="O3702" i="3"/>
  <c r="O3714" i="3"/>
  <c r="O3722" i="3"/>
  <c r="O3734" i="3"/>
  <c r="O3738" i="3"/>
  <c r="O3746" i="3"/>
  <c r="O3758" i="3"/>
  <c r="O3774" i="3"/>
  <c r="O3786" i="3"/>
  <c r="O3794" i="3"/>
  <c r="O3802" i="3"/>
  <c r="O3814" i="3"/>
  <c r="O3826" i="3"/>
  <c r="O3834" i="3"/>
  <c r="O3842" i="3"/>
  <c r="O3854" i="3"/>
  <c r="O3862" i="3"/>
  <c r="O3870" i="3"/>
  <c r="O3882" i="3"/>
  <c r="O3890" i="3"/>
  <c r="O3902" i="3"/>
  <c r="O3910" i="3"/>
  <c r="O3918" i="3"/>
  <c r="O3926" i="3"/>
  <c r="O3938" i="3"/>
  <c r="O3946" i="3"/>
  <c r="O3954" i="3"/>
  <c r="O3962" i="3"/>
  <c r="O3978" i="3"/>
  <c r="O3986" i="3"/>
  <c r="O3998" i="3"/>
  <c r="O4006" i="3"/>
  <c r="O4014" i="3"/>
  <c r="O4018" i="3"/>
  <c r="O4034" i="3"/>
  <c r="O4046" i="3"/>
  <c r="O4050" i="3"/>
  <c r="O4062" i="3"/>
  <c r="O4074" i="3"/>
  <c r="O4082" i="3"/>
  <c r="O4094" i="3"/>
  <c r="O4098" i="3"/>
  <c r="O4110" i="3"/>
  <c r="O4114" i="3"/>
  <c r="O4126" i="3"/>
  <c r="O4130" i="3"/>
  <c r="O4138" i="3"/>
  <c r="O4150" i="3"/>
  <c r="O4158" i="3"/>
  <c r="O4166" i="3"/>
  <c r="O4174" i="3"/>
  <c r="O4182" i="3"/>
  <c r="O4186" i="3"/>
  <c r="O4194" i="3"/>
  <c r="O4202" i="3"/>
  <c r="O4214" i="3"/>
  <c r="O4222" i="3"/>
  <c r="O4230" i="3"/>
  <c r="O4238" i="3"/>
  <c r="O4246" i="3"/>
  <c r="O4254" i="3"/>
  <c r="O4262" i="3"/>
  <c r="O4274" i="3"/>
  <c r="O4282" i="3"/>
  <c r="O4294" i="3"/>
  <c r="O4306" i="3"/>
  <c r="O4314" i="3"/>
  <c r="O4330" i="3"/>
  <c r="O4342" i="3"/>
  <c r="O4350" i="3"/>
  <c r="O4358" i="3"/>
  <c r="O4362" i="3"/>
  <c r="O4370" i="3"/>
  <c r="O4382" i="3"/>
  <c r="O4390" i="3"/>
  <c r="O4402" i="3"/>
  <c r="O4410" i="3"/>
  <c r="O4426" i="3"/>
  <c r="O4434" i="3"/>
  <c r="O4446" i="3"/>
  <c r="O4454" i="3"/>
  <c r="O4462" i="3"/>
  <c r="O4474" i="3"/>
  <c r="O4486" i="3"/>
  <c r="O4494" i="3"/>
  <c r="O4506" i="3"/>
  <c r="O4518" i="3"/>
  <c r="O4526" i="3"/>
  <c r="O4538" i="3"/>
  <c r="O4546" i="3"/>
  <c r="O4554" i="3"/>
  <c r="O4562" i="3"/>
  <c r="O4570" i="3"/>
  <c r="O4574" i="3"/>
  <c r="O4586" i="3"/>
  <c r="O4594" i="3"/>
  <c r="O4606" i="3"/>
  <c r="O4614" i="3"/>
  <c r="O4622" i="3"/>
  <c r="O4630" i="3"/>
  <c r="O4642" i="3"/>
  <c r="O4650" i="3"/>
  <c r="O4662" i="3"/>
  <c r="O4666" i="3"/>
  <c r="O4682" i="3"/>
  <c r="O4690" i="3"/>
  <c r="O4702" i="3"/>
  <c r="O4710" i="3"/>
  <c r="O4726" i="3"/>
  <c r="O4734" i="3"/>
  <c r="O4738" i="3"/>
  <c r="O4754" i="3"/>
  <c r="O4762" i="3"/>
  <c r="O4774" i="3"/>
  <c r="O4786" i="3"/>
  <c r="O4794" i="3"/>
  <c r="O4806" i="3"/>
  <c r="O4846" i="3"/>
  <c r="O4854" i="3"/>
  <c r="O4862" i="3"/>
  <c r="O4878" i="3"/>
  <c r="O4894" i="3"/>
  <c r="O4910" i="3"/>
  <c r="O4918" i="3"/>
  <c r="O4926" i="3"/>
  <c r="O4942" i="3"/>
  <c r="O4958" i="3"/>
  <c r="O4982" i="3"/>
  <c r="O4998" i="3"/>
  <c r="O5014" i="3"/>
  <c r="O5054" i="3"/>
  <c r="O5062" i="3"/>
  <c r="O5078" i="3"/>
  <c r="O5086" i="3"/>
  <c r="O5094" i="3"/>
  <c r="O5102" i="3"/>
  <c r="O5110" i="3"/>
  <c r="O5126" i="3"/>
  <c r="O5174" i="3"/>
  <c r="O5182" i="3"/>
  <c r="O5190" i="3"/>
  <c r="O5198" i="3"/>
  <c r="O5222" i="3"/>
  <c r="O5238" i="3"/>
  <c r="O5262" i="3"/>
  <c r="O5270" i="3"/>
  <c r="O5278" i="3"/>
  <c r="O5286" i="3"/>
  <c r="O5302" i="3"/>
  <c r="O5310" i="3"/>
  <c r="O5318" i="3"/>
  <c r="O5334" i="3"/>
  <c r="O5358" i="3"/>
  <c r="O5366" i="3"/>
  <c r="O5382" i="3"/>
  <c r="O5406" i="3"/>
  <c r="O5422" i="3"/>
  <c r="O5438" i="3"/>
  <c r="O5446" i="3"/>
  <c r="O5470" i="3"/>
  <c r="O5478" i="3"/>
  <c r="O5494" i="3"/>
  <c r="O5510" i="3"/>
  <c r="O5518" i="3"/>
  <c r="O5534" i="3"/>
  <c r="O5550" i="3"/>
  <c r="O5566" i="3"/>
  <c r="O5582" i="3"/>
  <c r="O5598" i="3"/>
  <c r="O5606" i="3"/>
  <c r="O5622" i="3"/>
  <c r="O5646" i="3"/>
  <c r="O5662" i="3"/>
  <c r="O5686" i="3"/>
  <c r="O5702" i="3"/>
  <c r="O5710" i="3"/>
  <c r="O5718" i="3"/>
  <c r="O5734" i="3"/>
  <c r="O5750" i="3"/>
  <c r="O5766" i="3"/>
  <c r="O5782" i="3"/>
  <c r="O5798" i="3"/>
  <c r="O5814" i="3"/>
  <c r="O5830" i="3"/>
  <c r="O5846" i="3"/>
  <c r="O5862" i="3"/>
  <c r="O5878" i="3"/>
  <c r="O5894" i="3"/>
  <c r="O5910" i="3"/>
  <c r="O5918" i="3"/>
  <c r="O5942" i="3"/>
  <c r="O5958" i="3"/>
  <c r="O5974" i="3"/>
  <c r="O5982" i="3"/>
  <c r="O6014" i="3"/>
  <c r="O6022" i="3"/>
  <c r="O6030" i="3"/>
  <c r="O6038" i="3"/>
  <c r="O6054" i="3"/>
  <c r="O6070" i="3"/>
  <c r="O6086" i="3"/>
  <c r="O6102" i="3"/>
  <c r="O6118" i="3"/>
  <c r="O6126" i="3"/>
  <c r="O6134" i="3"/>
  <c r="O6158" i="3"/>
  <c r="O6174" i="3"/>
  <c r="O6182" i="3"/>
  <c r="O6206" i="3"/>
  <c r="O6230" i="3"/>
  <c r="O6246" i="3"/>
  <c r="O6254" i="3"/>
  <c r="O6262" i="3"/>
  <c r="O6270" i="3"/>
  <c r="O6278" i="3"/>
  <c r="O6294" i="3"/>
  <c r="O6302" i="3"/>
  <c r="O6310" i="3"/>
  <c r="O6326" i="3"/>
  <c r="O6334" i="3"/>
  <c r="O6350" i="3"/>
  <c r="O6358" i="3"/>
  <c r="O6374" i="3"/>
  <c r="O6398" i="3"/>
  <c r="O6414" i="3"/>
  <c r="O6430" i="3"/>
  <c r="O6438" i="3"/>
  <c r="O6470" i="3"/>
  <c r="O6494" i="3"/>
  <c r="O6502" i="3"/>
  <c r="O6526" i="3"/>
  <c r="O6542" i="3"/>
  <c r="O6566" i="3"/>
  <c r="O6582" i="3"/>
  <c r="O6606" i="3"/>
  <c r="O6622" i="3"/>
  <c r="O6638" i="3"/>
  <c r="O6646" i="3"/>
  <c r="O6662" i="3"/>
  <c r="O6686" i="3"/>
  <c r="O6734" i="3"/>
  <c r="O6750" i="3"/>
  <c r="O6758" i="3"/>
  <c r="O6774" i="3"/>
  <c r="O6782" i="3"/>
  <c r="O6814" i="3"/>
  <c r="O6822" i="3"/>
  <c r="O6838" i="3"/>
  <c r="O6846" i="3"/>
  <c r="O6894" i="3"/>
  <c r="O6902" i="3"/>
  <c r="O6934" i="3"/>
  <c r="O6958" i="3"/>
  <c r="O6990" i="3"/>
  <c r="O6998" i="3"/>
  <c r="O7014" i="3"/>
  <c r="O7030" i="3"/>
  <c r="O7046" i="3"/>
  <c r="O7054" i="3"/>
  <c r="O7086" i="3"/>
  <c r="O7102" i="3"/>
  <c r="O7142" i="3"/>
  <c r="O7198" i="3"/>
  <c r="O7206" i="3"/>
  <c r="O7230" i="3"/>
  <c r="O7238" i="3"/>
  <c r="O7262" i="3"/>
  <c r="O7270" i="3"/>
  <c r="O7278" i="3"/>
  <c r="O7374" i="3"/>
  <c r="O7390" i="3"/>
  <c r="O7406" i="3"/>
  <c r="O7422" i="3"/>
  <c r="O7438" i="3"/>
  <c r="O7446" i="3"/>
  <c r="O7454" i="3"/>
  <c r="O7462" i="3"/>
  <c r="O7478" i="3"/>
  <c r="O7486" i="3"/>
  <c r="O7578" i="3"/>
  <c r="O7626" i="3"/>
  <c r="O7658" i="3"/>
  <c r="O7674" i="3"/>
  <c r="O7690" i="3"/>
  <c r="O7738" i="3"/>
  <c r="O7754" i="3"/>
  <c r="O7770" i="3"/>
  <c r="O7786" i="3"/>
  <c r="O7802" i="3"/>
  <c r="O7834" i="3"/>
  <c r="O7866" i="3"/>
  <c r="O7882" i="3"/>
  <c r="O7914" i="3"/>
  <c r="O7930" i="3"/>
  <c r="O7946" i="3"/>
  <c r="O7962" i="3"/>
  <c r="O7978" i="3"/>
  <c r="O8042" i="3"/>
  <c r="O8058" i="3"/>
  <c r="O8074" i="3"/>
  <c r="O8106" i="3"/>
  <c r="O8138" i="3"/>
  <c r="O8170" i="3"/>
  <c r="O8234" i="3"/>
  <c r="O8282" i="3"/>
  <c r="O8298" i="3"/>
  <c r="O8314" i="3"/>
  <c r="O8346" i="3"/>
  <c r="O8362" i="3"/>
  <c r="O8426" i="3"/>
  <c r="O8442" i="3"/>
  <c r="O8522" i="3"/>
  <c r="O8602" i="3"/>
  <c r="O8650" i="3"/>
  <c r="O8682" i="3"/>
  <c r="O8714" i="3"/>
  <c r="O8778" i="3"/>
  <c r="O8810" i="3"/>
  <c r="O8826" i="3"/>
  <c r="O8874" i="3"/>
  <c r="O8906" i="3"/>
  <c r="O9002" i="3"/>
  <c r="O9066" i="3"/>
  <c r="O9130" i="3"/>
  <c r="O9146" i="3"/>
  <c r="O9178" i="3"/>
  <c r="O9194" i="3"/>
  <c r="O9210" i="3"/>
  <c r="O9242" i="3"/>
  <c r="O9258" i="3"/>
  <c r="O9290" i="3"/>
  <c r="O9354" i="3"/>
  <c r="O9386" i="3"/>
  <c r="O9402" i="3"/>
  <c r="O9418" i="3"/>
  <c r="O9434" i="3"/>
  <c r="O9482" i="3"/>
  <c r="O9498" i="3"/>
  <c r="O9514" i="3"/>
  <c r="O9530" i="3"/>
  <c r="O9562" i="3"/>
  <c r="O9578" i="3"/>
  <c r="O9594" i="3"/>
  <c r="O9610" i="3"/>
  <c r="O9614" i="3"/>
  <c r="O9618" i="3"/>
  <c r="O9622" i="3"/>
  <c r="O9630" i="3"/>
  <c r="O9638" i="3"/>
  <c r="O9646" i="3"/>
  <c r="O9650" i="3"/>
  <c r="O9662" i="3"/>
  <c r="O9666" i="3"/>
  <c r="O9674" i="3"/>
  <c r="O9682" i="3"/>
  <c r="O9690" i="3"/>
  <c r="O9698" i="3"/>
  <c r="O9706" i="3"/>
  <c r="O9714" i="3"/>
  <c r="O9718" i="3"/>
  <c r="O9722" i="3"/>
  <c r="O9730" i="3"/>
  <c r="O9738" i="3"/>
  <c r="O9746" i="3"/>
  <c r="O9750" i="3"/>
  <c r="O9758" i="3"/>
  <c r="O9770" i="3"/>
  <c r="O9774" i="3"/>
  <c r="O9786" i="3"/>
  <c r="O9790" i="3"/>
  <c r="O9798" i="3"/>
  <c r="O9806" i="3"/>
  <c r="O9810" i="3"/>
  <c r="O9822" i="3"/>
  <c r="O9826" i="3"/>
  <c r="O9834" i="3"/>
  <c r="O9842" i="3"/>
  <c r="O9854" i="3"/>
  <c r="O9858" i="3"/>
  <c r="O9862" i="3"/>
  <c r="O9870" i="3"/>
  <c r="O9878" i="3"/>
  <c r="O9882" i="3"/>
  <c r="O9890" i="3"/>
  <c r="O9902" i="3"/>
  <c r="O9910" i="3"/>
  <c r="O9918" i="3"/>
  <c r="O9926" i="3"/>
  <c r="O9934" i="3"/>
  <c r="O9942" i="3"/>
  <c r="O9950" i="3"/>
  <c r="O9954" i="3"/>
  <c r="O9962" i="3"/>
  <c r="O9970" i="3"/>
  <c r="O9978" i="3"/>
  <c r="O9990" i="3"/>
  <c r="O9998" i="3"/>
  <c r="O10006" i="3"/>
  <c r="O10014" i="3"/>
  <c r="O10018" i="3"/>
  <c r="O10030" i="3"/>
  <c r="O10034" i="3"/>
  <c r="O10042" i="3"/>
  <c r="O10050" i="3"/>
  <c r="O10058" i="3"/>
  <c r="O10066" i="3"/>
  <c r="O10074" i="3"/>
  <c r="O10082" i="3"/>
  <c r="O10086" i="3"/>
  <c r="O10094" i="3"/>
  <c r="O10102" i="3"/>
  <c r="O10106" i="3"/>
  <c r="O10118" i="3"/>
  <c r="O10122" i="3"/>
  <c r="O10130" i="3"/>
  <c r="O10142" i="3"/>
  <c r="O10146" i="3"/>
  <c r="O10154" i="3"/>
  <c r="O10162" i="3"/>
  <c r="O10166" i="3"/>
  <c r="O10178" i="3"/>
  <c r="O10182" i="3"/>
  <c r="O10190" i="3"/>
  <c r="O10198" i="3"/>
  <c r="O10206" i="3"/>
  <c r="O10218" i="3"/>
  <c r="O10222" i="3"/>
  <c r="O10230" i="3"/>
  <c r="O10238" i="3"/>
  <c r="O10250" i="3"/>
  <c r="O10254" i="3"/>
  <c r="O10262" i="3"/>
  <c r="O10270" i="3"/>
  <c r="O10278" i="3"/>
  <c r="O10286" i="3"/>
  <c r="O10290" i="3"/>
  <c r="O10298" i="3"/>
  <c r="O10310" i="3"/>
  <c r="O10318" i="3"/>
  <c r="O10326" i="3"/>
  <c r="O10334" i="3"/>
  <c r="O10346" i="3"/>
  <c r="O10354" i="3"/>
  <c r="O10358" i="3"/>
  <c r="O10370" i="3"/>
  <c r="O10378" i="3"/>
  <c r="O10382" i="3"/>
  <c r="O10386" i="3"/>
  <c r="O10394" i="3"/>
  <c r="O10406" i="3"/>
  <c r="O10414" i="3"/>
  <c r="O10426" i="3"/>
  <c r="O10430" i="3"/>
  <c r="O10442" i="3"/>
  <c r="O10446" i="3"/>
  <c r="O10454" i="3"/>
  <c r="O10466" i="3"/>
  <c r="O10474" i="3"/>
  <c r="O10482" i="3"/>
  <c r="O10490" i="3"/>
  <c r="O10498" i="3"/>
  <c r="O10506" i="3"/>
  <c r="O10518" i="3"/>
  <c r="O10530" i="3"/>
  <c r="O10534" i="3"/>
  <c r="O10538" i="3"/>
  <c r="O10550" i="3"/>
  <c r="O10554" i="3"/>
  <c r="O10566" i="3"/>
  <c r="O10574" i="3"/>
  <c r="O10578" i="3"/>
  <c r="O10590" i="3"/>
  <c r="O10598" i="3"/>
  <c r="O10602" i="3"/>
  <c r="O10610" i="3"/>
  <c r="O10618" i="3"/>
  <c r="O10626" i="3"/>
  <c r="O10634" i="3"/>
  <c r="O10642" i="3"/>
  <c r="O10650" i="3"/>
  <c r="O10662" i="3"/>
  <c r="O10674" i="3"/>
  <c r="O10686" i="3"/>
  <c r="O10694" i="3"/>
  <c r="O10706" i="3"/>
  <c r="O10718" i="3"/>
  <c r="O10730" i="3"/>
  <c r="O10738" i="3"/>
  <c r="O10742" i="3"/>
  <c r="O10750" i="3"/>
  <c r="O10758" i="3"/>
  <c r="O7493" i="3"/>
  <c r="O7499" i="3"/>
  <c r="O7501" i="3"/>
  <c r="O7509" i="3"/>
  <c r="O7515" i="3"/>
  <c r="O7517" i="3"/>
  <c r="O7525" i="3"/>
  <c r="O7531" i="3"/>
  <c r="O7533" i="3"/>
  <c r="O7541" i="3"/>
  <c r="O7547" i="3"/>
  <c r="O7549" i="3"/>
  <c r="O7557" i="3"/>
  <c r="O7563" i="3"/>
  <c r="O7565" i="3"/>
  <c r="O7573" i="3"/>
  <c r="O7579" i="3"/>
  <c r="O7581" i="3"/>
  <c r="O7589" i="3"/>
  <c r="O7595" i="3"/>
  <c r="O7597" i="3"/>
  <c r="O7605" i="3"/>
  <c r="O7611" i="3"/>
  <c r="O7613" i="3"/>
  <c r="O7621" i="3"/>
  <c r="O7627" i="3"/>
  <c r="O7629" i="3"/>
  <c r="O7637" i="3"/>
  <c r="O7643" i="3"/>
  <c r="O7645" i="3"/>
  <c r="O7653" i="3"/>
  <c r="O7659" i="3"/>
  <c r="O7661" i="3"/>
  <c r="O7669" i="3"/>
  <c r="O7675" i="3"/>
  <c r="O7677" i="3"/>
  <c r="O7685" i="3"/>
  <c r="O7691" i="3"/>
  <c r="O7693" i="3"/>
  <c r="O7701" i="3"/>
  <c r="O7707" i="3"/>
  <c r="O7709" i="3"/>
  <c r="O7717" i="3"/>
  <c r="O7723" i="3"/>
  <c r="O7725" i="3"/>
  <c r="O7733" i="3"/>
  <c r="O7739" i="3"/>
  <c r="O7741" i="3"/>
  <c r="O7749" i="3"/>
  <c r="O7755" i="3"/>
  <c r="O7757" i="3"/>
  <c r="O7765" i="3"/>
  <c r="O7771" i="3"/>
  <c r="O7773" i="3"/>
  <c r="O7781" i="3"/>
  <c r="O7789" i="3"/>
  <c r="O7797" i="3"/>
  <c r="O7803" i="3"/>
  <c r="O7805" i="3"/>
  <c r="O7813" i="3"/>
  <c r="O7819" i="3"/>
  <c r="O7821" i="3"/>
  <c r="O7829" i="3"/>
  <c r="O7835" i="3"/>
  <c r="O7837" i="3"/>
  <c r="O7845" i="3"/>
  <c r="O7851" i="3"/>
  <c r="O7853" i="3"/>
  <c r="O7861" i="3"/>
  <c r="O7867" i="3"/>
  <c r="O7869" i="3"/>
  <c r="O7877" i="3"/>
  <c r="O7883" i="3"/>
  <c r="O7885" i="3"/>
  <c r="O7893" i="3"/>
  <c r="O7899" i="3"/>
  <c r="O7901" i="3"/>
  <c r="O7909" i="3"/>
  <c r="O7915" i="3"/>
  <c r="O7917" i="3"/>
  <c r="O7925" i="3"/>
  <c r="O7931" i="3"/>
  <c r="O7933" i="3"/>
  <c r="O7941" i="3"/>
  <c r="O7947" i="3"/>
  <c r="O7949" i="3"/>
  <c r="O7957" i="3"/>
  <c r="O7963" i="3"/>
  <c r="O7965" i="3"/>
  <c r="O7973" i="3"/>
  <c r="O7979" i="3"/>
  <c r="O7981" i="3"/>
  <c r="O7989" i="3"/>
  <c r="O7995" i="3"/>
  <c r="O7997" i="3"/>
  <c r="O8005" i="3"/>
  <c r="O8011" i="3"/>
  <c r="O8013" i="3"/>
  <c r="O8021" i="3"/>
  <c r="O8027" i="3"/>
  <c r="O8029" i="3"/>
  <c r="O8037" i="3"/>
  <c r="O8043" i="3"/>
  <c r="O8045" i="3"/>
  <c r="O8053" i="3"/>
  <c r="O8059" i="3"/>
  <c r="O8061" i="3"/>
  <c r="O8069" i="3"/>
  <c r="O8075" i="3"/>
  <c r="O8077" i="3"/>
  <c r="O8085" i="3"/>
  <c r="O8091" i="3"/>
  <c r="O8093" i="3"/>
  <c r="O8101" i="3"/>
  <c r="O8107" i="3"/>
  <c r="O8109" i="3"/>
  <c r="O8117" i="3"/>
  <c r="O8123" i="3"/>
  <c r="O8125" i="3"/>
  <c r="O8133" i="3"/>
  <c r="O8139" i="3"/>
  <c r="O8141" i="3"/>
  <c r="O8149" i="3"/>
  <c r="O8155" i="3"/>
  <c r="O8157" i="3"/>
  <c r="O8165" i="3"/>
  <c r="O8171" i="3"/>
  <c r="O8173" i="3"/>
  <c r="O8181" i="3"/>
  <c r="O8187" i="3"/>
  <c r="O8189" i="3"/>
  <c r="O8197" i="3"/>
  <c r="O8203" i="3"/>
  <c r="O8205" i="3"/>
  <c r="O8213" i="3"/>
  <c r="O8219" i="3"/>
  <c r="O8221" i="3"/>
  <c r="O8229" i="3"/>
  <c r="O8235" i="3"/>
  <c r="O8237" i="3"/>
  <c r="O8245" i="3"/>
  <c r="O8251" i="3"/>
  <c r="O8253" i="3"/>
  <c r="O8261" i="3"/>
  <c r="O8267" i="3"/>
  <c r="O8269" i="3"/>
  <c r="O8277" i="3"/>
  <c r="O8283" i="3"/>
  <c r="O8285" i="3"/>
  <c r="O8293" i="3"/>
  <c r="O8299" i="3"/>
  <c r="O8301" i="3"/>
  <c r="O8309" i="3"/>
  <c r="O8315" i="3"/>
  <c r="O8317" i="3"/>
  <c r="O8325" i="3"/>
  <c r="O10762" i="3"/>
  <c r="O10770" i="3"/>
  <c r="O10778" i="3"/>
  <c r="O10786" i="3"/>
  <c r="O10794" i="3"/>
  <c r="O10802" i="3"/>
  <c r="O10810" i="3"/>
  <c r="O10818" i="3"/>
  <c r="O10822" i="3"/>
  <c r="O10830" i="3"/>
  <c r="O10838" i="3"/>
  <c r="O10846" i="3"/>
  <c r="O10854" i="3"/>
  <c r="O10862" i="3"/>
  <c r="O10870" i="3"/>
  <c r="O10878" i="3"/>
  <c r="O10882" i="3"/>
  <c r="O10890" i="3"/>
  <c r="O10894" i="3"/>
  <c r="O10898" i="3"/>
  <c r="O10902" i="3"/>
  <c r="O10906" i="3"/>
  <c r="O10910" i="3"/>
  <c r="O10914" i="3"/>
  <c r="O10918" i="3"/>
  <c r="O10922" i="3"/>
  <c r="O10926" i="3"/>
  <c r="O10930" i="3"/>
  <c r="O10934" i="3"/>
  <c r="O10938" i="3"/>
  <c r="O10942" i="3"/>
  <c r="O10946" i="3"/>
  <c r="O10950" i="3"/>
  <c r="O10954" i="3"/>
  <c r="O10958" i="3"/>
  <c r="O10962" i="3"/>
  <c r="O10966" i="3"/>
  <c r="O10970" i="3"/>
  <c r="O10974" i="3"/>
  <c r="O10978" i="3"/>
  <c r="O10982" i="3"/>
  <c r="O10986" i="3"/>
  <c r="O10990" i="3"/>
  <c r="O10994" i="3"/>
  <c r="O10998" i="3"/>
  <c r="O11002" i="3"/>
  <c r="O11006" i="3"/>
  <c r="O11010" i="3"/>
  <c r="O11014" i="3"/>
  <c r="O11018" i="3"/>
  <c r="O11022" i="3"/>
  <c r="O11026" i="3"/>
  <c r="O11030" i="3"/>
  <c r="O11034" i="3"/>
  <c r="O11038" i="3"/>
  <c r="O11042" i="3"/>
  <c r="O11046" i="3"/>
  <c r="O11050" i="3"/>
  <c r="O11054" i="3"/>
  <c r="O11058" i="3"/>
  <c r="O11062" i="3"/>
  <c r="O11066" i="3"/>
  <c r="O11070" i="3"/>
  <c r="O11074" i="3"/>
  <c r="O11078" i="3"/>
  <c r="O11082" i="3"/>
  <c r="O11086" i="3"/>
  <c r="O11090" i="3"/>
  <c r="O11094" i="3"/>
  <c r="O11098" i="3"/>
  <c r="O11102" i="3"/>
  <c r="O11106" i="3"/>
  <c r="O11110" i="3"/>
  <c r="O11114" i="3"/>
  <c r="O11118" i="3"/>
  <c r="O11122" i="3"/>
  <c r="O11126" i="3"/>
  <c r="O11130" i="3"/>
  <c r="O11134" i="3"/>
  <c r="O11138" i="3"/>
  <c r="O11142" i="3"/>
  <c r="O11146" i="3"/>
  <c r="O11150" i="3"/>
  <c r="O11154" i="3"/>
  <c r="O11158" i="3"/>
  <c r="O11162" i="3"/>
  <c r="O11166" i="3"/>
  <c r="O11170" i="3"/>
  <c r="O11174" i="3"/>
  <c r="O11178" i="3"/>
  <c r="O11182" i="3"/>
  <c r="O11186" i="3"/>
  <c r="O11190" i="3"/>
  <c r="O11194" i="3"/>
  <c r="O11198" i="3"/>
  <c r="O11202" i="3"/>
  <c r="O11206" i="3"/>
  <c r="O11210" i="3"/>
  <c r="O11214" i="3"/>
  <c r="O11218" i="3"/>
  <c r="O11222" i="3"/>
  <c r="O11226" i="3"/>
  <c r="O11230" i="3"/>
  <c r="O11234" i="3"/>
  <c r="O11238" i="3"/>
  <c r="O11242" i="3"/>
  <c r="O11246" i="3"/>
  <c r="O11250" i="3"/>
  <c r="O11254" i="3"/>
  <c r="O11258" i="3"/>
  <c r="O11262" i="3"/>
  <c r="O11266" i="3"/>
  <c r="O11270" i="3"/>
  <c r="O11274" i="3"/>
  <c r="O11278" i="3"/>
  <c r="O11282" i="3"/>
  <c r="O11286" i="3"/>
  <c r="O11290" i="3"/>
  <c r="O11294" i="3"/>
  <c r="O11298" i="3"/>
  <c r="O11302" i="3"/>
  <c r="O11306" i="3"/>
  <c r="O11310" i="3"/>
  <c r="O11314" i="3"/>
  <c r="O11318" i="3"/>
  <c r="O11322" i="3"/>
  <c r="O11326" i="3"/>
  <c r="O11330" i="3"/>
  <c r="O11334" i="3"/>
  <c r="O11338" i="3"/>
  <c r="O11342" i="3"/>
  <c r="O11346" i="3"/>
  <c r="O11350" i="3"/>
  <c r="O11354" i="3"/>
  <c r="O11358" i="3"/>
  <c r="O11362" i="3"/>
  <c r="O11366" i="3"/>
  <c r="O11370" i="3"/>
  <c r="O11374" i="3"/>
  <c r="O11378" i="3"/>
  <c r="O11382" i="3"/>
  <c r="O11386" i="3"/>
  <c r="O11390" i="3"/>
  <c r="O11394" i="3"/>
  <c r="O11398" i="3"/>
  <c r="O11402" i="3"/>
  <c r="O11406" i="3"/>
  <c r="O11410" i="3"/>
  <c r="O11414" i="3"/>
  <c r="O11418" i="3"/>
  <c r="O11422" i="3"/>
  <c r="O11426" i="3"/>
  <c r="O11430" i="3"/>
  <c r="O11434" i="3"/>
  <c r="O11438" i="3"/>
  <c r="O11442" i="3"/>
  <c r="O11446" i="3"/>
  <c r="O11450" i="3"/>
  <c r="O11454" i="3"/>
  <c r="O11458" i="3"/>
  <c r="O11462" i="3"/>
  <c r="O11466" i="3"/>
  <c r="O11470" i="3"/>
  <c r="O11474" i="3"/>
  <c r="O11478" i="3"/>
  <c r="O11482" i="3"/>
  <c r="O11486" i="3"/>
  <c r="O11490" i="3"/>
  <c r="O11494" i="3"/>
  <c r="O11498" i="3"/>
  <c r="O11502" i="3"/>
  <c r="O11506" i="3"/>
  <c r="O11510" i="3"/>
  <c r="O11514" i="3"/>
  <c r="O11518" i="3"/>
  <c r="O11522" i="3"/>
  <c r="O11526" i="3"/>
  <c r="O11530" i="3"/>
  <c r="O11534" i="3"/>
  <c r="O11538" i="3"/>
  <c r="O11542" i="3"/>
  <c r="O11546" i="3"/>
  <c r="O11550" i="3"/>
  <c r="O11554" i="3"/>
  <c r="O11558" i="3"/>
  <c r="O11562" i="3"/>
  <c r="O11566" i="3"/>
  <c r="O11570" i="3"/>
  <c r="O11574" i="3"/>
  <c r="O11578" i="3"/>
  <c r="O11582" i="3"/>
  <c r="O11586" i="3"/>
  <c r="O11590" i="3"/>
  <c r="O11594" i="3"/>
  <c r="O11598" i="3"/>
  <c r="O11602" i="3"/>
  <c r="O11606" i="3"/>
  <c r="O11610" i="3"/>
  <c r="O11614" i="3"/>
  <c r="O11618" i="3"/>
  <c r="O11622" i="3"/>
  <c r="O11626" i="3"/>
  <c r="O11630" i="3"/>
  <c r="O11634" i="3"/>
  <c r="O11638" i="3"/>
  <c r="O11642" i="3"/>
  <c r="O11646" i="3"/>
  <c r="O11650" i="3"/>
  <c r="O11654" i="3"/>
  <c r="O11658" i="3"/>
  <c r="O11662" i="3"/>
  <c r="O11666" i="3"/>
  <c r="O11670" i="3"/>
  <c r="O11674" i="3"/>
  <c r="O11678" i="3"/>
  <c r="O11682" i="3"/>
  <c r="O11686" i="3"/>
  <c r="O11690" i="3"/>
  <c r="O11694" i="3"/>
  <c r="O11698" i="3"/>
  <c r="O11702" i="3"/>
  <c r="O11706" i="3"/>
  <c r="O11710" i="3"/>
  <c r="O11714" i="3"/>
  <c r="O11718" i="3"/>
  <c r="O11722" i="3"/>
  <c r="O11726" i="3"/>
  <c r="O11730" i="3"/>
  <c r="O11734" i="3"/>
  <c r="O11738" i="3"/>
  <c r="O11742" i="3"/>
  <c r="O11746" i="3"/>
  <c r="O11750" i="3"/>
  <c r="O11754" i="3"/>
  <c r="O11758" i="3"/>
  <c r="O11762" i="3"/>
  <c r="O11766" i="3"/>
  <c r="O11770" i="3"/>
  <c r="O11774" i="3"/>
  <c r="O11778" i="3"/>
  <c r="O11782" i="3"/>
  <c r="O11786" i="3"/>
  <c r="O11790" i="3"/>
  <c r="O11794" i="3"/>
  <c r="O11798" i="3"/>
  <c r="O11802" i="3"/>
  <c r="O11806" i="3"/>
  <c r="O11810" i="3"/>
  <c r="O11814" i="3"/>
  <c r="O11818" i="3"/>
  <c r="O11822" i="3"/>
  <c r="O11826" i="3"/>
  <c r="O11830" i="3"/>
  <c r="O11834" i="3"/>
  <c r="O11838" i="3"/>
  <c r="O11842" i="3"/>
  <c r="O11846" i="3"/>
  <c r="O11850" i="3"/>
  <c r="O11854" i="3"/>
  <c r="O11858" i="3"/>
  <c r="O11862" i="3"/>
  <c r="O11866" i="3"/>
  <c r="O11870" i="3"/>
  <c r="O11874" i="3"/>
  <c r="O11878" i="3"/>
  <c r="O11882" i="3"/>
  <c r="O11886" i="3"/>
  <c r="O11890" i="3"/>
  <c r="O11894" i="3"/>
  <c r="O11898" i="3"/>
  <c r="O11902" i="3"/>
  <c r="O11906" i="3"/>
  <c r="O11910" i="3"/>
  <c r="O11914" i="3"/>
  <c r="O11918" i="3"/>
  <c r="O11922" i="3"/>
  <c r="O11926" i="3"/>
  <c r="O11930" i="3"/>
  <c r="O11934" i="3"/>
  <c r="O11938" i="3"/>
  <c r="O11942" i="3"/>
  <c r="O11946" i="3"/>
  <c r="O11950" i="3"/>
  <c r="O11954" i="3"/>
  <c r="O11958" i="3"/>
  <c r="O11962" i="3"/>
  <c r="O11966" i="3"/>
  <c r="O11970" i="3"/>
  <c r="O11974" i="3"/>
  <c r="O11978" i="3"/>
  <c r="O11982" i="3"/>
  <c r="O11986" i="3"/>
  <c r="O11990" i="3"/>
  <c r="O11994" i="3"/>
  <c r="O11998" i="3"/>
  <c r="O12002" i="3"/>
  <c r="O12006" i="3"/>
  <c r="O12010" i="3"/>
  <c r="O12014" i="3"/>
  <c r="O12018" i="3"/>
  <c r="O12022" i="3"/>
  <c r="O12026" i="3"/>
  <c r="O12030" i="3"/>
  <c r="O12034" i="3"/>
  <c r="O12038" i="3"/>
  <c r="O12042" i="3"/>
  <c r="O12046" i="3"/>
  <c r="O12050" i="3"/>
  <c r="O12054" i="3"/>
  <c r="O12058" i="3"/>
  <c r="O12062" i="3"/>
  <c r="O12066" i="3"/>
  <c r="O12070" i="3"/>
  <c r="O12074" i="3"/>
  <c r="O12078" i="3"/>
  <c r="O12082" i="3"/>
  <c r="O12086" i="3"/>
  <c r="O12090" i="3"/>
  <c r="O12094" i="3"/>
  <c r="O12098" i="3"/>
  <c r="O12102" i="3"/>
  <c r="O12106" i="3"/>
  <c r="O12110" i="3"/>
  <c r="O12114" i="3"/>
  <c r="O12118" i="3"/>
  <c r="O12122" i="3"/>
  <c r="O12126" i="3"/>
  <c r="O12130" i="3"/>
  <c r="O12134" i="3"/>
  <c r="O12138" i="3"/>
  <c r="O12142" i="3"/>
  <c r="O12146" i="3"/>
  <c r="O12150" i="3"/>
  <c r="O12154" i="3"/>
  <c r="O12158" i="3"/>
  <c r="O12162" i="3"/>
  <c r="O12166" i="3"/>
  <c r="O12170" i="3"/>
  <c r="O12174" i="3"/>
  <c r="O12178" i="3"/>
  <c r="O12182" i="3"/>
  <c r="O12186" i="3"/>
  <c r="O12190" i="3"/>
  <c r="O12194" i="3"/>
  <c r="O12198" i="3"/>
  <c r="O12202" i="3"/>
  <c r="O12206" i="3"/>
  <c r="O12210" i="3"/>
  <c r="O12214" i="3"/>
  <c r="O12218" i="3"/>
  <c r="O12222" i="3"/>
  <c r="O12226" i="3"/>
  <c r="O12230" i="3"/>
  <c r="O12234" i="3"/>
  <c r="O12238" i="3"/>
  <c r="O12242" i="3"/>
  <c r="O12246" i="3"/>
  <c r="O12250" i="3"/>
  <c r="O12254" i="3"/>
  <c r="O12258" i="3"/>
  <c r="O12262" i="3"/>
  <c r="O12266" i="3"/>
  <c r="O12270" i="3"/>
  <c r="O12274" i="3"/>
  <c r="O12278" i="3"/>
  <c r="O12282" i="3"/>
  <c r="O12286" i="3"/>
  <c r="O12290" i="3"/>
  <c r="O12294" i="3"/>
  <c r="O12298" i="3"/>
  <c r="O12302" i="3"/>
  <c r="O12306" i="3"/>
  <c r="O12310" i="3"/>
  <c r="O12314" i="3"/>
  <c r="O12318" i="3"/>
  <c r="O12322" i="3"/>
  <c r="O12326" i="3"/>
  <c r="O12330" i="3"/>
  <c r="O12334" i="3"/>
  <c r="O12338" i="3"/>
  <c r="O12342" i="3"/>
  <c r="O12346" i="3"/>
  <c r="O12350" i="3"/>
  <c r="O12354" i="3"/>
  <c r="O12358" i="3"/>
  <c r="O12362" i="3"/>
  <c r="O12366" i="3"/>
  <c r="O12370" i="3"/>
  <c r="O12374" i="3"/>
  <c r="O12378" i="3"/>
  <c r="O12382" i="3"/>
  <c r="O12386" i="3"/>
  <c r="O12390" i="3"/>
  <c r="O12394" i="3"/>
  <c r="O12398" i="3"/>
  <c r="O12402" i="3"/>
  <c r="O12406" i="3"/>
  <c r="O12410" i="3"/>
  <c r="O12414" i="3"/>
  <c r="O12418" i="3"/>
  <c r="O12422" i="3"/>
  <c r="O12426" i="3"/>
  <c r="O12430" i="3"/>
  <c r="O12434" i="3"/>
  <c r="O12438" i="3"/>
  <c r="O12442" i="3"/>
  <c r="O12446" i="3"/>
  <c r="O12450" i="3"/>
  <c r="O12454" i="3"/>
  <c r="O12458" i="3"/>
  <c r="O12462" i="3"/>
  <c r="O12466" i="3"/>
  <c r="O12470" i="3"/>
  <c r="O12474" i="3"/>
  <c r="O12478" i="3"/>
  <c r="O12482" i="3"/>
  <c r="O12486" i="3"/>
  <c r="O12490" i="3"/>
  <c r="O12494" i="3"/>
  <c r="O12498" i="3"/>
  <c r="O12502" i="3"/>
  <c r="O12506" i="3"/>
  <c r="O12510" i="3"/>
  <c r="O12514" i="3"/>
  <c r="O12518" i="3"/>
  <c r="O12522" i="3"/>
  <c r="O12526" i="3"/>
  <c r="O12530" i="3"/>
  <c r="O12534" i="3"/>
  <c r="O12538" i="3"/>
  <c r="O12542" i="3"/>
  <c r="O12546" i="3"/>
  <c r="O12550" i="3"/>
  <c r="O12554" i="3"/>
  <c r="O12558" i="3"/>
  <c r="O12562" i="3"/>
  <c r="O12566" i="3"/>
  <c r="O12570" i="3"/>
  <c r="O12574" i="3"/>
  <c r="O12578" i="3"/>
  <c r="O12582" i="3"/>
  <c r="O12586" i="3"/>
  <c r="O12590" i="3"/>
  <c r="O12594" i="3"/>
  <c r="O12598" i="3"/>
  <c r="O12602" i="3"/>
  <c r="O12606" i="3"/>
  <c r="O12610" i="3"/>
  <c r="O12614" i="3"/>
  <c r="O12618" i="3"/>
  <c r="O12622" i="3"/>
  <c r="O12626" i="3"/>
  <c r="O12630" i="3"/>
  <c r="O12634" i="3"/>
  <c r="O12638" i="3"/>
  <c r="O12642" i="3"/>
  <c r="O12646" i="3"/>
  <c r="O12650" i="3"/>
  <c r="O12654" i="3"/>
  <c r="O12658" i="3"/>
  <c r="O12662" i="3"/>
  <c r="O12666" i="3"/>
  <c r="O12670" i="3"/>
  <c r="O12674" i="3"/>
  <c r="O12678" i="3"/>
  <c r="O12682" i="3"/>
  <c r="O12686" i="3"/>
  <c r="O12690" i="3"/>
  <c r="O12694" i="3"/>
  <c r="O12698" i="3"/>
  <c r="O12702" i="3"/>
  <c r="O12706" i="3"/>
  <c r="O12710" i="3"/>
  <c r="O12714" i="3"/>
  <c r="O12718" i="3"/>
  <c r="O12722" i="3"/>
  <c r="O12726" i="3"/>
  <c r="O12730" i="3"/>
  <c r="O12734" i="3"/>
  <c r="O12738" i="3"/>
  <c r="O12742" i="3"/>
  <c r="O12746" i="3"/>
  <c r="O12750" i="3"/>
  <c r="O12754" i="3"/>
  <c r="O12758" i="3"/>
  <c r="O12762" i="3"/>
  <c r="O12766" i="3"/>
  <c r="O12770" i="3"/>
  <c r="O12774" i="3"/>
  <c r="O12778" i="3"/>
  <c r="O12782" i="3"/>
  <c r="O12786" i="3"/>
  <c r="O12790" i="3"/>
  <c r="O12794" i="3"/>
  <c r="O12798" i="3"/>
  <c r="O12802" i="3"/>
  <c r="O12806" i="3"/>
  <c r="O12810" i="3"/>
  <c r="O12814" i="3"/>
  <c r="O12818" i="3"/>
  <c r="O12822" i="3"/>
  <c r="O12826" i="3"/>
  <c r="O12830" i="3"/>
  <c r="O12834" i="3"/>
  <c r="O12838" i="3"/>
  <c r="O12842" i="3"/>
  <c r="O12846" i="3"/>
  <c r="O12850" i="3"/>
  <c r="O12854" i="3"/>
  <c r="O12858" i="3"/>
  <c r="O12862" i="3"/>
  <c r="O12866" i="3"/>
  <c r="O12870" i="3"/>
  <c r="O12874" i="3"/>
  <c r="O12878" i="3"/>
  <c r="O12882" i="3"/>
  <c r="O12886" i="3"/>
  <c r="O12890" i="3"/>
  <c r="O12894" i="3"/>
  <c r="O12898" i="3"/>
  <c r="O12902" i="3"/>
  <c r="O12906" i="3"/>
  <c r="O12910" i="3"/>
  <c r="O12914" i="3"/>
  <c r="O12918" i="3"/>
  <c r="O12922" i="3"/>
  <c r="O12926" i="3"/>
  <c r="O12930" i="3"/>
  <c r="O12934" i="3"/>
  <c r="O12938" i="3"/>
  <c r="O12942" i="3"/>
  <c r="O12946" i="3"/>
  <c r="O12950" i="3"/>
  <c r="O12954" i="3"/>
  <c r="O12958" i="3"/>
  <c r="O12962" i="3"/>
  <c r="O12966" i="3"/>
  <c r="O12970" i="3"/>
  <c r="O12974" i="3"/>
  <c r="O12978" i="3"/>
  <c r="O12982" i="3"/>
  <c r="O12986" i="3"/>
  <c r="O12990" i="3"/>
  <c r="O12994" i="3"/>
  <c r="O12998" i="3"/>
  <c r="O13002" i="3"/>
  <c r="O10766" i="3"/>
  <c r="O10774" i="3"/>
  <c r="O10782" i="3"/>
  <c r="O10790" i="3"/>
  <c r="O10798" i="3"/>
  <c r="O10806" i="3"/>
  <c r="O10814" i="3"/>
  <c r="O10826" i="3"/>
  <c r="O10834" i="3"/>
  <c r="O10842" i="3"/>
  <c r="O10850" i="3"/>
  <c r="O10858" i="3"/>
  <c r="O10866" i="3"/>
  <c r="O10874" i="3"/>
  <c r="O10886" i="3"/>
  <c r="O4817" i="3"/>
  <c r="O4819" i="3"/>
  <c r="O4827" i="3"/>
  <c r="O4833" i="3"/>
  <c r="O4835" i="3"/>
  <c r="O4843" i="3"/>
  <c r="O4849" i="3"/>
  <c r="O4851" i="3"/>
  <c r="O4859" i="3"/>
  <c r="O4865" i="3"/>
  <c r="O4867" i="3"/>
  <c r="O4875" i="3"/>
  <c r="O4881" i="3"/>
  <c r="O4883" i="3"/>
  <c r="O4891" i="3"/>
  <c r="O4897" i="3"/>
  <c r="O4899" i="3"/>
  <c r="O4907" i="3"/>
  <c r="O4913" i="3"/>
  <c r="O4915" i="3"/>
  <c r="O4923" i="3"/>
  <c r="O4929" i="3"/>
  <c r="O4931" i="3"/>
  <c r="O4939" i="3"/>
  <c r="O4945" i="3"/>
  <c r="O4947" i="3"/>
  <c r="O4955" i="3"/>
  <c r="O4961" i="3"/>
  <c r="O4963" i="3"/>
  <c r="O4971" i="3"/>
  <c r="O4977" i="3"/>
  <c r="O4979" i="3"/>
  <c r="O4987" i="3"/>
  <c r="O4993" i="3"/>
  <c r="O4995" i="3"/>
  <c r="O5003" i="3"/>
  <c r="O5009" i="3"/>
  <c r="O5011" i="3"/>
  <c r="O5019" i="3"/>
  <c r="O5025" i="3"/>
  <c r="O5027" i="3"/>
  <c r="O5035" i="3"/>
  <c r="O5041" i="3"/>
  <c r="O5043" i="3"/>
  <c r="O5051" i="3"/>
  <c r="O5057" i="3"/>
  <c r="O5059" i="3"/>
  <c r="O5067" i="3"/>
  <c r="O5073" i="3"/>
  <c r="O5075" i="3"/>
  <c r="O5083" i="3"/>
  <c r="O5089" i="3"/>
  <c r="O5091" i="3"/>
  <c r="O5099" i="3"/>
  <c r="O5105" i="3"/>
  <c r="O5107" i="3"/>
  <c r="O5115" i="3"/>
  <c r="O5121" i="3"/>
  <c r="O5123" i="3"/>
  <c r="O5131" i="3"/>
  <c r="O5137" i="3"/>
  <c r="O5139" i="3"/>
  <c r="O5147" i="3"/>
  <c r="O5153" i="3"/>
  <c r="O5155" i="3"/>
  <c r="O5163" i="3"/>
  <c r="O5169" i="3"/>
  <c r="O5171" i="3"/>
  <c r="O5179" i="3"/>
  <c r="O5185" i="3"/>
  <c r="O5187" i="3"/>
  <c r="O5195" i="3"/>
  <c r="O5201" i="3"/>
  <c r="O5203" i="3"/>
  <c r="O5211" i="3"/>
  <c r="O5217" i="3"/>
  <c r="O5219" i="3"/>
  <c r="O5227" i="3"/>
  <c r="O5233" i="3"/>
  <c r="O5235" i="3"/>
  <c r="O5243" i="3"/>
  <c r="O5249" i="3"/>
  <c r="O5251" i="3"/>
  <c r="O5259" i="3"/>
  <c r="O5265" i="3"/>
  <c r="O5267" i="3"/>
  <c r="O5275" i="3"/>
  <c r="O5281" i="3"/>
  <c r="O5283" i="3"/>
  <c r="O5291" i="3"/>
  <c r="O5297" i="3"/>
  <c r="O5299" i="3"/>
  <c r="O5307" i="3"/>
  <c r="O5313" i="3"/>
  <c r="O5315" i="3"/>
  <c r="O5323" i="3"/>
  <c r="O5329" i="3"/>
  <c r="O5331" i="3"/>
  <c r="O5339" i="3"/>
  <c r="O5345" i="3"/>
  <c r="O5347" i="3"/>
  <c r="O5355" i="3"/>
  <c r="O5361" i="3"/>
  <c r="O5363" i="3"/>
  <c r="O5371" i="3"/>
  <c r="O5377" i="3"/>
  <c r="O5379" i="3"/>
  <c r="O5387" i="3"/>
  <c r="O5393" i="3"/>
  <c r="O5395" i="3"/>
  <c r="O5403" i="3"/>
  <c r="O5409" i="3"/>
  <c r="O5411" i="3"/>
  <c r="O5419" i="3"/>
  <c r="O5425" i="3"/>
  <c r="O5427" i="3"/>
  <c r="O5435" i="3"/>
  <c r="O5441" i="3"/>
  <c r="O5443" i="3"/>
  <c r="O5451" i="3"/>
  <c r="O5457" i="3"/>
  <c r="O5459" i="3"/>
  <c r="O5467" i="3"/>
  <c r="O5473" i="3"/>
  <c r="O5475" i="3"/>
  <c r="O5483" i="3"/>
  <c r="O5489" i="3"/>
  <c r="O5491" i="3"/>
  <c r="O5499" i="3"/>
  <c r="O5505" i="3"/>
  <c r="O5507" i="3"/>
  <c r="O5515" i="3"/>
  <c r="O5521" i="3"/>
  <c r="O5523" i="3"/>
  <c r="O5531" i="3"/>
  <c r="O5537" i="3"/>
  <c r="O5539" i="3"/>
  <c r="O5547" i="3"/>
  <c r="O5553" i="3"/>
  <c r="O5555" i="3"/>
  <c r="O5563" i="3"/>
  <c r="O5569" i="3"/>
  <c r="O5571" i="3"/>
  <c r="O5579" i="3"/>
  <c r="O5585" i="3"/>
  <c r="O5587" i="3"/>
  <c r="O5595" i="3"/>
  <c r="O5601" i="3"/>
  <c r="O5603" i="3"/>
  <c r="O5611" i="3"/>
  <c r="O5617" i="3"/>
  <c r="O5619" i="3"/>
  <c r="O5627" i="3"/>
  <c r="O5633" i="3"/>
  <c r="O5635" i="3"/>
  <c r="O5643" i="3"/>
  <c r="O5649" i="3"/>
  <c r="O5651" i="3"/>
  <c r="O5659" i="3"/>
  <c r="O5665" i="3"/>
  <c r="O5667" i="3"/>
  <c r="O5675" i="3"/>
  <c r="O5681" i="3"/>
  <c r="O5683" i="3"/>
  <c r="O5691" i="3"/>
  <c r="O5697" i="3"/>
  <c r="O5699" i="3"/>
  <c r="O5707" i="3"/>
  <c r="O5713" i="3"/>
  <c r="O5715" i="3"/>
  <c r="O5723" i="3"/>
  <c r="O5729" i="3"/>
  <c r="O5731" i="3"/>
  <c r="O5739" i="3"/>
  <c r="O5745" i="3"/>
  <c r="O5747" i="3"/>
  <c r="O5755" i="3"/>
  <c r="O5761" i="3"/>
  <c r="O5763" i="3"/>
  <c r="O5771" i="3"/>
  <c r="O5777" i="3"/>
  <c r="O5779" i="3"/>
  <c r="O5787" i="3"/>
  <c r="O5793" i="3"/>
  <c r="O5795" i="3"/>
  <c r="O5803" i="3"/>
  <c r="O5809" i="3"/>
  <c r="O5811" i="3"/>
  <c r="O5819" i="3"/>
  <c r="O5825" i="3"/>
  <c r="O5827" i="3"/>
  <c r="O5835" i="3"/>
  <c r="O5841" i="3"/>
  <c r="O5843" i="3"/>
  <c r="O5851" i="3"/>
  <c r="O5857" i="3"/>
  <c r="O5859" i="3"/>
  <c r="O5867" i="3"/>
  <c r="O5873" i="3"/>
  <c r="O5875" i="3"/>
  <c r="O5883" i="3"/>
  <c r="O5889" i="3"/>
  <c r="O5891" i="3"/>
  <c r="O5899" i="3"/>
  <c r="O5905" i="3"/>
  <c r="O5907" i="3"/>
  <c r="O5915" i="3"/>
  <c r="O5921" i="3"/>
  <c r="O5923" i="3"/>
  <c r="O5931" i="3"/>
  <c r="O5937" i="3"/>
  <c r="O5939" i="3"/>
  <c r="O5947" i="3"/>
  <c r="O5953" i="3"/>
  <c r="O5955" i="3"/>
  <c r="O5963" i="3"/>
  <c r="O5969" i="3"/>
  <c r="O5971" i="3"/>
  <c r="O5979" i="3"/>
  <c r="O5985" i="3"/>
  <c r="O5987" i="3"/>
  <c r="O5995" i="3"/>
  <c r="O6001" i="3"/>
  <c r="O6003" i="3"/>
  <c r="O6011" i="3"/>
  <c r="O6017" i="3"/>
  <c r="O6019" i="3"/>
  <c r="O6027" i="3"/>
  <c r="O6033" i="3"/>
  <c r="O6035" i="3"/>
  <c r="O6043" i="3"/>
  <c r="O6049" i="3"/>
  <c r="O6051" i="3"/>
  <c r="O6059" i="3"/>
  <c r="O6065" i="3"/>
  <c r="O6067" i="3"/>
  <c r="O6075" i="3"/>
  <c r="O6081" i="3"/>
  <c r="O6083" i="3"/>
  <c r="O6091" i="3"/>
  <c r="O6097" i="3"/>
  <c r="O6099" i="3"/>
  <c r="O6107" i="3"/>
  <c r="O6113" i="3"/>
  <c r="O6115" i="3"/>
  <c r="O6123" i="3"/>
  <c r="O6129" i="3"/>
  <c r="O6131" i="3"/>
  <c r="O6139" i="3"/>
  <c r="O6145" i="3"/>
  <c r="O6147" i="3"/>
  <c r="O6155" i="3"/>
  <c r="O6161" i="3"/>
  <c r="O6163" i="3"/>
  <c r="O6171" i="3"/>
  <c r="O6177" i="3"/>
  <c r="O6179" i="3"/>
  <c r="O6187" i="3"/>
  <c r="O6193" i="3"/>
  <c r="O6195" i="3"/>
  <c r="O6203" i="3"/>
  <c r="O6209" i="3"/>
  <c r="O6211" i="3"/>
  <c r="O6219" i="3"/>
  <c r="O6225" i="3"/>
  <c r="O6227" i="3"/>
  <c r="O6235" i="3"/>
  <c r="O6241" i="3"/>
  <c r="O6243" i="3"/>
  <c r="O6251" i="3"/>
  <c r="O6257" i="3"/>
  <c r="O6259" i="3"/>
  <c r="O6267" i="3"/>
  <c r="O6273" i="3"/>
  <c r="O6275" i="3"/>
  <c r="O6283" i="3"/>
  <c r="O6289" i="3"/>
  <c r="O6291" i="3"/>
  <c r="O6299" i="3"/>
  <c r="O6305" i="3"/>
  <c r="O6307" i="3"/>
  <c r="O6315" i="3"/>
  <c r="O6321" i="3"/>
  <c r="O6323" i="3"/>
  <c r="O6331" i="3"/>
  <c r="O6337" i="3"/>
  <c r="O6339" i="3"/>
  <c r="O6347" i="3"/>
  <c r="O6353" i="3"/>
  <c r="O6355" i="3"/>
  <c r="O6363" i="3"/>
  <c r="O6369" i="3"/>
  <c r="O6371" i="3"/>
  <c r="O6379" i="3"/>
  <c r="O6385" i="3"/>
  <c r="O6387" i="3"/>
  <c r="O6395" i="3"/>
  <c r="O6401" i="3"/>
  <c r="O6403" i="3"/>
  <c r="O6411" i="3"/>
  <c r="O6417" i="3"/>
  <c r="O6419" i="3"/>
  <c r="O6427" i="3"/>
  <c r="O6433" i="3"/>
  <c r="O6435" i="3"/>
  <c r="O6443" i="3"/>
  <c r="O6449" i="3"/>
  <c r="O6451" i="3"/>
  <c r="O6459" i="3"/>
  <c r="O6465" i="3"/>
  <c r="O6467" i="3"/>
  <c r="O6475" i="3"/>
  <c r="O6481" i="3"/>
  <c r="O6483" i="3"/>
  <c r="O6491" i="3"/>
  <c r="O6497" i="3"/>
  <c r="O6499" i="3"/>
  <c r="O6507" i="3"/>
  <c r="O6513" i="3"/>
  <c r="O6515" i="3"/>
  <c r="O6523" i="3"/>
  <c r="O6529" i="3"/>
  <c r="O6531" i="3"/>
  <c r="O6539" i="3"/>
  <c r="O6545" i="3"/>
  <c r="O6547" i="3"/>
  <c r="O6555" i="3"/>
  <c r="O6561" i="3"/>
  <c r="O6563" i="3"/>
  <c r="O6571" i="3"/>
  <c r="O6577" i="3"/>
  <c r="O6579" i="3"/>
  <c r="O6587" i="3"/>
  <c r="O6593" i="3"/>
  <c r="O6595" i="3"/>
  <c r="O6603" i="3"/>
  <c r="O6609" i="3"/>
  <c r="O6611" i="3"/>
  <c r="O6619" i="3"/>
  <c r="O6625" i="3"/>
  <c r="O6627" i="3"/>
  <c r="O6635" i="3"/>
  <c r="O6641" i="3"/>
  <c r="O6643" i="3"/>
  <c r="O6651" i="3"/>
  <c r="O6657" i="3"/>
  <c r="O6659" i="3"/>
  <c r="O6667" i="3"/>
  <c r="O6673" i="3"/>
  <c r="O6675" i="3"/>
  <c r="O6683" i="3"/>
  <c r="O6689" i="3"/>
  <c r="O6691" i="3"/>
  <c r="O6699" i="3"/>
  <c r="O6705" i="3"/>
  <c r="O6707" i="3"/>
  <c r="O6715" i="3"/>
  <c r="O6721" i="3"/>
  <c r="O6723" i="3"/>
  <c r="O6731" i="3"/>
  <c r="O6737" i="3"/>
  <c r="O6739" i="3"/>
  <c r="O6747" i="3"/>
  <c r="O6753" i="3"/>
  <c r="O6755" i="3"/>
  <c r="O6763" i="3"/>
  <c r="O6769" i="3"/>
  <c r="O6771" i="3"/>
  <c r="O6779" i="3"/>
  <c r="O6785" i="3"/>
  <c r="O6787" i="3"/>
  <c r="O6795" i="3"/>
  <c r="O6801" i="3"/>
  <c r="O6803" i="3"/>
  <c r="O6811" i="3"/>
  <c r="O6817" i="3"/>
  <c r="O6819" i="3"/>
  <c r="O6827" i="3"/>
  <c r="O6833" i="3"/>
  <c r="O6835" i="3"/>
  <c r="O6843" i="3"/>
  <c r="O6849" i="3"/>
  <c r="O6851" i="3"/>
  <c r="O6859" i="3"/>
  <c r="O6865" i="3"/>
  <c r="O6867" i="3"/>
  <c r="O6875" i="3"/>
  <c r="O6881" i="3"/>
  <c r="O6883" i="3"/>
  <c r="O6891" i="3"/>
  <c r="O6897" i="3"/>
  <c r="O6899" i="3"/>
  <c r="O6907" i="3"/>
  <c r="O6913" i="3"/>
  <c r="O6915" i="3"/>
  <c r="O6923" i="3"/>
  <c r="O6929" i="3"/>
  <c r="O6931" i="3"/>
  <c r="O6939" i="3"/>
  <c r="O6945" i="3"/>
  <c r="O6947" i="3"/>
  <c r="O6955" i="3"/>
  <c r="O6961" i="3"/>
  <c r="O6963" i="3"/>
  <c r="O6971" i="3"/>
  <c r="O6977" i="3"/>
  <c r="O6979" i="3"/>
  <c r="O6987" i="3"/>
  <c r="O6993" i="3"/>
  <c r="O6995" i="3"/>
  <c r="O7003" i="3"/>
  <c r="O7009" i="3"/>
  <c r="O7011" i="3"/>
  <c r="O7019" i="3"/>
  <c r="O7025" i="3"/>
  <c r="O7027" i="3"/>
  <c r="O7035" i="3"/>
  <c r="O7041" i="3"/>
  <c r="O7043" i="3"/>
  <c r="O7051" i="3"/>
  <c r="O7057" i="3"/>
  <c r="O7059" i="3"/>
  <c r="O7067" i="3"/>
  <c r="O7073" i="3"/>
  <c r="O7075" i="3"/>
  <c r="O7083" i="3"/>
  <c r="O7089" i="3"/>
  <c r="O7091" i="3"/>
  <c r="O7099" i="3"/>
  <c r="O7105" i="3"/>
  <c r="O7107" i="3"/>
  <c r="O7115" i="3"/>
  <c r="O7121" i="3"/>
  <c r="O7123" i="3"/>
  <c r="O7131" i="3"/>
  <c r="O7137" i="3"/>
  <c r="O7139" i="3"/>
  <c r="O7147" i="3"/>
  <c r="O7153" i="3"/>
  <c r="O7155" i="3"/>
  <c r="O7163" i="3"/>
  <c r="O7169" i="3"/>
  <c r="O7171" i="3"/>
  <c r="O7179" i="3"/>
  <c r="O7185" i="3"/>
  <c r="O7187" i="3"/>
  <c r="O7195" i="3"/>
  <c r="O7201" i="3"/>
  <c r="O7203" i="3"/>
  <c r="O7211" i="3"/>
  <c r="O7217" i="3"/>
  <c r="O7219" i="3"/>
  <c r="O7227" i="3"/>
  <c r="O7233" i="3"/>
  <c r="O7235" i="3"/>
  <c r="O7243" i="3"/>
  <c r="O7249" i="3"/>
  <c r="O7251" i="3"/>
  <c r="O7259" i="3"/>
  <c r="O7265" i="3"/>
  <c r="O7267" i="3"/>
  <c r="O7275" i="3"/>
  <c r="O7281" i="3"/>
  <c r="O7283" i="3"/>
  <c r="O7291" i="3"/>
  <c r="O7297" i="3"/>
  <c r="O7299" i="3"/>
  <c r="O7307" i="3"/>
  <c r="O7313" i="3"/>
  <c r="O7315" i="3"/>
  <c r="O7323" i="3"/>
  <c r="O7329" i="3"/>
  <c r="O7331" i="3"/>
  <c r="O7339" i="3"/>
  <c r="O7345" i="3"/>
  <c r="O7347" i="3"/>
  <c r="O7355" i="3"/>
  <c r="O7361" i="3"/>
  <c r="O7363" i="3"/>
  <c r="O7371" i="3"/>
  <c r="O7377" i="3"/>
  <c r="O7379" i="3"/>
  <c r="O7387" i="3"/>
  <c r="O7393" i="3"/>
  <c r="O7395" i="3"/>
  <c r="O7403" i="3"/>
  <c r="O7409" i="3"/>
  <c r="O7411" i="3"/>
  <c r="O7419" i="3"/>
  <c r="O7425" i="3"/>
  <c r="O7427" i="3"/>
  <c r="O7435" i="3"/>
  <c r="O7441" i="3"/>
  <c r="O7443" i="3"/>
  <c r="O7451" i="3"/>
  <c r="O7457" i="3"/>
  <c r="O7459" i="3"/>
  <c r="O7467" i="3"/>
  <c r="O7473" i="3"/>
  <c r="O7475" i="3"/>
  <c r="O7483" i="3"/>
  <c r="O7489" i="3"/>
  <c r="O8331" i="3"/>
  <c r="O8333" i="3"/>
  <c r="O8341" i="3"/>
  <c r="O8347" i="3"/>
  <c r="O8349" i="3"/>
  <c r="O8357" i="3"/>
  <c r="O8363" i="3"/>
  <c r="O8365" i="3"/>
  <c r="O8373" i="3"/>
  <c r="O8379" i="3"/>
  <c r="O8381" i="3"/>
  <c r="O8389" i="3"/>
  <c r="O8395" i="3"/>
  <c r="O8397" i="3"/>
  <c r="O8405" i="3"/>
  <c r="O8411" i="3"/>
  <c r="O8413" i="3"/>
  <c r="O8421" i="3"/>
  <c r="O8427" i="3"/>
  <c r="O8429" i="3"/>
  <c r="O8437" i="3"/>
  <c r="O8443" i="3"/>
  <c r="O8445" i="3"/>
  <c r="O8453" i="3"/>
  <c r="O8459" i="3"/>
  <c r="O8461" i="3"/>
  <c r="O8469" i="3"/>
  <c r="O8475" i="3"/>
  <c r="O8477" i="3"/>
  <c r="O8485" i="3"/>
  <c r="O8491" i="3"/>
  <c r="O8493" i="3"/>
  <c r="O8501" i="3"/>
  <c r="O8507" i="3"/>
  <c r="O8509" i="3"/>
  <c r="O8517" i="3"/>
  <c r="O8523" i="3"/>
  <c r="O8525" i="3"/>
  <c r="O8533" i="3"/>
  <c r="O8539" i="3"/>
  <c r="O8541" i="3"/>
  <c r="O8549" i="3"/>
  <c r="O8555" i="3"/>
  <c r="O8557" i="3"/>
  <c r="O8565" i="3"/>
  <c r="O8571" i="3"/>
  <c r="O8573" i="3"/>
  <c r="O8581" i="3"/>
  <c r="O8587" i="3"/>
  <c r="O8589" i="3"/>
  <c r="O8597" i="3"/>
  <c r="O8603" i="3"/>
  <c r="O8605" i="3"/>
  <c r="O8613" i="3"/>
  <c r="O8619" i="3"/>
  <c r="O8621" i="3"/>
  <c r="O8629" i="3"/>
  <c r="O8635" i="3"/>
  <c r="O8637" i="3"/>
  <c r="O8645" i="3"/>
  <c r="O8651" i="3"/>
  <c r="O8653" i="3"/>
  <c r="O8661" i="3"/>
  <c r="O8667" i="3"/>
  <c r="O8669" i="3"/>
  <c r="O8677" i="3"/>
  <c r="O8683" i="3"/>
  <c r="O8685" i="3"/>
  <c r="O8693" i="3"/>
  <c r="O8699" i="3"/>
  <c r="O8701" i="3"/>
  <c r="O8709" i="3"/>
  <c r="O8715" i="3"/>
  <c r="O8717" i="3"/>
  <c r="O8725" i="3"/>
  <c r="O8731" i="3"/>
  <c r="O8733" i="3"/>
  <c r="O8741" i="3"/>
  <c r="O8747" i="3"/>
  <c r="O8749" i="3"/>
  <c r="O8757" i="3"/>
  <c r="O8763" i="3"/>
  <c r="O8765" i="3"/>
  <c r="O8773" i="3"/>
  <c r="O8779" i="3"/>
  <c r="O8781" i="3"/>
  <c r="O8789" i="3"/>
  <c r="O8795" i="3"/>
  <c r="O8797" i="3"/>
  <c r="O8805" i="3"/>
  <c r="O8811" i="3"/>
  <c r="O8813" i="3"/>
  <c r="O8821" i="3"/>
  <c r="O8827" i="3"/>
  <c r="O8829" i="3"/>
  <c r="O8837" i="3"/>
  <c r="O8843" i="3"/>
  <c r="O8845" i="3"/>
  <c r="O8853" i="3"/>
  <c r="O8859" i="3"/>
  <c r="O8861" i="3"/>
  <c r="O8869" i="3"/>
  <c r="O8875" i="3"/>
  <c r="O8877" i="3"/>
  <c r="O8885" i="3"/>
  <c r="O8891" i="3"/>
  <c r="O8893" i="3"/>
  <c r="O8901" i="3"/>
  <c r="O8907" i="3"/>
  <c r="O8909" i="3"/>
  <c r="O8917" i="3"/>
  <c r="O8923" i="3"/>
  <c r="O8925" i="3"/>
  <c r="O8933" i="3"/>
  <c r="O8939" i="3"/>
  <c r="O8941" i="3"/>
  <c r="O8949" i="3"/>
  <c r="O8955" i="3"/>
  <c r="O8957" i="3"/>
  <c r="O8965" i="3"/>
  <c r="O8971" i="3"/>
  <c r="O8973" i="3"/>
  <c r="O8981" i="3"/>
  <c r="O8987" i="3"/>
  <c r="O8989" i="3"/>
  <c r="O8997" i="3"/>
  <c r="O9003" i="3"/>
  <c r="O9005" i="3"/>
  <c r="O9013" i="3"/>
  <c r="O9019" i="3"/>
  <c r="O9021" i="3"/>
  <c r="O9029" i="3"/>
  <c r="O9035" i="3"/>
  <c r="O9037" i="3"/>
  <c r="O9045" i="3"/>
  <c r="O9051" i="3"/>
  <c r="O9053" i="3"/>
  <c r="O9061" i="3"/>
  <c r="O9067" i="3"/>
  <c r="O9069" i="3"/>
  <c r="O9077" i="3"/>
  <c r="O9083" i="3"/>
  <c r="O9085" i="3"/>
  <c r="O9093" i="3"/>
  <c r="O9099" i="3"/>
  <c r="O9101" i="3"/>
  <c r="O9109" i="3"/>
  <c r="O9115" i="3"/>
  <c r="O9117" i="3"/>
  <c r="O9125" i="3"/>
  <c r="O9131" i="3"/>
  <c r="O9133" i="3"/>
  <c r="O9141" i="3"/>
  <c r="O9147" i="3"/>
  <c r="O9149" i="3"/>
  <c r="O9157" i="3"/>
  <c r="O9163" i="3"/>
  <c r="O9165" i="3"/>
  <c r="O9173" i="3"/>
  <c r="O9179" i="3"/>
  <c r="O9181" i="3"/>
  <c r="O9189" i="3"/>
  <c r="O9195" i="3"/>
  <c r="O9197" i="3"/>
  <c r="O9205" i="3"/>
  <c r="O9211" i="3"/>
  <c r="O9213" i="3"/>
  <c r="O9221" i="3"/>
  <c r="O9227" i="3"/>
  <c r="O9229" i="3"/>
  <c r="O9237" i="3"/>
  <c r="O9243" i="3"/>
  <c r="O9245" i="3"/>
  <c r="O9253" i="3"/>
  <c r="O9259" i="3"/>
  <c r="O9261" i="3"/>
  <c r="O9269" i="3"/>
  <c r="O9275" i="3"/>
  <c r="O9277" i="3"/>
  <c r="O9285" i="3"/>
  <c r="O9291" i="3"/>
  <c r="O9293" i="3"/>
  <c r="O9301" i="3"/>
  <c r="O9307" i="3"/>
  <c r="O9309" i="3"/>
  <c r="O9317" i="3"/>
  <c r="O9323" i="3"/>
  <c r="O9325" i="3"/>
  <c r="O9333" i="3"/>
  <c r="O9339" i="3"/>
  <c r="O9341" i="3"/>
  <c r="O9349" i="3"/>
  <c r="O9355" i="3"/>
  <c r="O9357" i="3"/>
  <c r="O9365" i="3"/>
  <c r="O9371" i="3"/>
  <c r="O9373" i="3"/>
  <c r="O9381" i="3"/>
  <c r="O9387" i="3"/>
  <c r="O9389" i="3"/>
  <c r="O9397" i="3"/>
  <c r="O9403" i="3"/>
  <c r="O9405" i="3"/>
  <c r="O9413" i="3"/>
  <c r="O9419" i="3"/>
  <c r="O9421" i="3"/>
  <c r="O9429" i="3"/>
  <c r="O9435" i="3"/>
  <c r="O9437" i="3"/>
  <c r="O9445" i="3"/>
  <c r="O9451" i="3"/>
  <c r="O9453" i="3"/>
  <c r="O9461" i="3"/>
  <c r="O9467" i="3"/>
  <c r="O9469" i="3"/>
  <c r="O9477" i="3"/>
  <c r="O9483" i="3"/>
  <c r="O9485" i="3"/>
  <c r="O9493" i="3"/>
  <c r="O9499" i="3"/>
  <c r="O9501" i="3"/>
  <c r="O9509" i="3"/>
  <c r="O9515" i="3"/>
  <c r="O9517" i="3"/>
  <c r="O9525" i="3"/>
  <c r="O9531" i="3"/>
  <c r="O9533" i="3"/>
  <c r="O9541" i="3"/>
  <c r="O9547" i="3"/>
  <c r="O9549" i="3"/>
  <c r="O9557" i="3"/>
  <c r="O9563" i="3"/>
  <c r="O9565" i="3"/>
  <c r="O9573" i="3"/>
  <c r="O9579" i="3"/>
  <c r="O9581" i="3"/>
  <c r="O9589" i="3"/>
  <c r="O9595" i="3"/>
  <c r="O9597" i="3"/>
  <c r="O9605" i="3"/>
  <c r="O3" i="3"/>
  <c r="O7" i="3"/>
  <c r="O11" i="3"/>
  <c r="O15" i="3"/>
  <c r="O19" i="3"/>
  <c r="O23" i="3"/>
  <c r="O27" i="3"/>
  <c r="O31" i="3"/>
  <c r="O35" i="3"/>
  <c r="O39" i="3"/>
  <c r="O43" i="3"/>
  <c r="O47" i="3"/>
  <c r="O51" i="3"/>
  <c r="O55" i="3"/>
  <c r="O59" i="3"/>
  <c r="O63" i="3"/>
  <c r="O67" i="3"/>
  <c r="O71" i="3"/>
  <c r="O75" i="3"/>
  <c r="O79" i="3"/>
  <c r="O83" i="3"/>
  <c r="O87" i="3"/>
  <c r="O91" i="3"/>
  <c r="O95" i="3"/>
  <c r="O99" i="3"/>
  <c r="O103" i="3"/>
  <c r="O107" i="3"/>
  <c r="O111" i="3"/>
  <c r="O115" i="3"/>
  <c r="O119" i="3"/>
  <c r="O123" i="3"/>
  <c r="O127" i="3"/>
  <c r="O131" i="3"/>
  <c r="O135" i="3"/>
  <c r="O139" i="3"/>
  <c r="O143" i="3"/>
  <c r="O147" i="3"/>
  <c r="O151" i="3"/>
  <c r="O155" i="3"/>
  <c r="O159" i="3"/>
  <c r="O163" i="3"/>
  <c r="O167" i="3"/>
  <c r="O171" i="3"/>
  <c r="O175" i="3"/>
  <c r="O179" i="3"/>
  <c r="O183" i="3"/>
  <c r="O187" i="3"/>
  <c r="O191" i="3"/>
  <c r="O195" i="3"/>
  <c r="O199" i="3"/>
  <c r="O203" i="3"/>
  <c r="O207" i="3"/>
  <c r="O211" i="3"/>
  <c r="O215" i="3"/>
  <c r="O219" i="3"/>
  <c r="O223" i="3"/>
  <c r="O227" i="3"/>
  <c r="O231" i="3"/>
  <c r="O235" i="3"/>
  <c r="O239" i="3"/>
  <c r="O243" i="3"/>
  <c r="O247" i="3"/>
  <c r="O251" i="3"/>
  <c r="O255" i="3"/>
  <c r="O259" i="3"/>
  <c r="O263" i="3"/>
  <c r="O267" i="3"/>
  <c r="O271" i="3"/>
  <c r="O275" i="3"/>
  <c r="O279" i="3"/>
  <c r="O283" i="3"/>
  <c r="O287" i="3"/>
  <c r="O291" i="3"/>
  <c r="O295" i="3"/>
  <c r="O299" i="3"/>
  <c r="O303" i="3"/>
  <c r="O307" i="3"/>
  <c r="O311" i="3"/>
  <c r="O315" i="3"/>
  <c r="O319" i="3"/>
  <c r="O323" i="3"/>
  <c r="O327" i="3"/>
  <c r="O331" i="3"/>
  <c r="O335" i="3"/>
  <c r="O339" i="3"/>
  <c r="O343" i="3"/>
  <c r="O347" i="3"/>
  <c r="O351" i="3"/>
  <c r="O355" i="3"/>
  <c r="O359" i="3"/>
  <c r="O363" i="3"/>
  <c r="O367" i="3"/>
  <c r="O371" i="3"/>
  <c r="O375" i="3"/>
  <c r="O379" i="3"/>
  <c r="O383" i="3"/>
  <c r="O387" i="3"/>
  <c r="O391" i="3"/>
  <c r="O395" i="3"/>
  <c r="O399" i="3"/>
  <c r="O403" i="3"/>
  <c r="O407" i="3"/>
  <c r="O411" i="3"/>
  <c r="O415" i="3"/>
  <c r="O419" i="3"/>
  <c r="O423" i="3"/>
  <c r="O427" i="3"/>
  <c r="O431" i="3"/>
  <c r="O435" i="3"/>
  <c r="O439" i="3"/>
  <c r="O443" i="3"/>
  <c r="O447" i="3"/>
  <c r="O451" i="3"/>
  <c r="O455" i="3"/>
  <c r="O459" i="3"/>
  <c r="O463" i="3"/>
  <c r="O467" i="3"/>
  <c r="O471" i="3"/>
  <c r="O475" i="3"/>
  <c r="O479" i="3"/>
  <c r="O483" i="3"/>
  <c r="O487" i="3"/>
  <c r="O491" i="3"/>
  <c r="O495" i="3"/>
  <c r="O499" i="3"/>
  <c r="O503" i="3"/>
  <c r="O507" i="3"/>
  <c r="O511" i="3"/>
  <c r="O515" i="3"/>
  <c r="O519" i="3"/>
  <c r="O523" i="3"/>
  <c r="O527" i="3"/>
  <c r="O531" i="3"/>
  <c r="O535" i="3"/>
  <c r="O539" i="3"/>
  <c r="O543" i="3"/>
  <c r="O547" i="3"/>
  <c r="O551" i="3"/>
  <c r="O555" i="3"/>
  <c r="O559" i="3"/>
  <c r="O563" i="3"/>
  <c r="O567" i="3"/>
  <c r="O571" i="3"/>
  <c r="O575" i="3"/>
  <c r="O579" i="3"/>
  <c r="O583" i="3"/>
  <c r="O587" i="3"/>
  <c r="O591" i="3"/>
  <c r="O595" i="3"/>
  <c r="O599" i="3"/>
  <c r="O603" i="3"/>
  <c r="O607" i="3"/>
  <c r="O611" i="3"/>
  <c r="O615" i="3"/>
  <c r="O619" i="3"/>
  <c r="O623" i="3"/>
  <c r="O627" i="3"/>
  <c r="O4" i="3"/>
  <c r="O4825" i="3"/>
  <c r="O4840" i="3"/>
  <c r="O4857" i="3"/>
  <c r="O4872" i="3"/>
  <c r="O4889" i="3"/>
  <c r="O4904" i="3"/>
  <c r="O4920" i="3"/>
  <c r="O4936" i="3"/>
  <c r="O4952" i="3"/>
  <c r="O4968" i="3"/>
  <c r="O4985" i="3"/>
  <c r="O5000" i="3"/>
  <c r="O5017" i="3"/>
  <c r="O5032" i="3"/>
  <c r="O5049" i="3"/>
  <c r="O5064" i="3"/>
  <c r="O5081" i="3"/>
  <c r="O5097" i="3"/>
  <c r="O5112" i="3"/>
  <c r="O5129" i="3"/>
  <c r="O5145" i="3"/>
  <c r="O5160" i="3"/>
  <c r="O5176" i="3"/>
  <c r="O5192" i="3"/>
  <c r="O5208" i="3"/>
  <c r="O5224" i="3"/>
  <c r="O5240" i="3"/>
  <c r="O5256" i="3"/>
  <c r="O5272" i="3"/>
  <c r="O5288" i="3"/>
  <c r="O5305" i="3"/>
  <c r="O5321" i="3"/>
  <c r="O5336" i="3"/>
  <c r="O5353" i="3"/>
  <c r="O5369" i="3"/>
  <c r="O5384" i="3"/>
  <c r="O5401" i="3"/>
  <c r="O5416" i="3"/>
  <c r="O5433" i="3"/>
  <c r="O5448" i="3"/>
  <c r="O5464" i="3"/>
  <c r="O5481" i="3"/>
  <c r="O5496" i="3"/>
  <c r="O5512" i="3"/>
  <c r="O5528" i="3"/>
  <c r="O5545" i="3"/>
  <c r="O5560" i="3"/>
  <c r="O5576" i="3"/>
  <c r="O5593" i="3"/>
  <c r="O5609" i="3"/>
  <c r="O5624" i="3"/>
  <c r="O5641" i="3"/>
  <c r="O5673" i="3"/>
  <c r="O5689" i="3"/>
  <c r="O5705" i="3"/>
  <c r="O5721" i="3"/>
  <c r="O5736" i="3"/>
  <c r="O5752" i="3"/>
  <c r="O5769" i="3"/>
  <c r="O5785" i="3"/>
  <c r="O5800" i="3"/>
  <c r="O5816" i="3"/>
  <c r="O5832" i="3"/>
  <c r="O5849" i="3"/>
  <c r="O5865" i="3"/>
  <c r="O5881" i="3"/>
  <c r="O5896" i="3"/>
  <c r="O5912" i="3"/>
  <c r="O5945" i="3"/>
  <c r="O5976" i="3"/>
  <c r="O5993" i="3"/>
  <c r="O6008" i="3"/>
  <c r="O6025" i="3"/>
  <c r="O6040" i="3"/>
  <c r="O6056" i="3"/>
  <c r="O6073" i="3"/>
  <c r="O6088" i="3"/>
  <c r="O6104" i="3"/>
  <c r="O6121" i="3"/>
  <c r="O6137" i="3"/>
  <c r="O6153" i="3"/>
  <c r="O6169" i="3"/>
  <c r="O6185" i="3"/>
  <c r="O6201" i="3"/>
  <c r="O6216" i="3"/>
  <c r="O6233" i="3"/>
  <c r="O6248" i="3"/>
  <c r="O6264" i="3"/>
  <c r="O6281" i="3"/>
  <c r="O6297" i="3"/>
  <c r="O6313" i="3"/>
  <c r="O6328" i="3"/>
  <c r="O6345" i="3"/>
  <c r="O6361" i="3"/>
  <c r="O6376" i="3"/>
  <c r="O6393" i="3"/>
  <c r="O6441" i="3"/>
  <c r="O6456" i="3"/>
  <c r="O6473" i="3"/>
  <c r="O6488" i="3"/>
  <c r="O6505" i="3"/>
  <c r="O6521" i="3"/>
  <c r="O6536" i="3"/>
  <c r="O6552" i="3"/>
  <c r="O6568" i="3"/>
  <c r="O6585" i="3"/>
  <c r="O6601" i="3"/>
  <c r="O6617" i="3"/>
  <c r="O6649" i="3"/>
  <c r="O6664" i="3"/>
  <c r="O6681" i="3"/>
  <c r="O6696" i="3"/>
  <c r="O6712" i="3"/>
  <c r="O6729" i="3"/>
  <c r="O6745" i="3"/>
  <c r="O6760" i="3"/>
  <c r="O6777" i="3"/>
  <c r="O6792" i="3"/>
  <c r="O6809" i="3"/>
  <c r="O6824" i="3"/>
  <c r="O6841" i="3"/>
  <c r="O6857" i="3"/>
  <c r="O6889" i="3"/>
  <c r="O6905" i="3"/>
  <c r="O6920" i="3"/>
  <c r="O6936" i="3"/>
  <c r="O6952" i="3"/>
  <c r="O6969" i="3"/>
  <c r="O6984" i="3"/>
  <c r="O7001" i="3"/>
  <c r="O7016" i="3"/>
  <c r="O7033" i="3"/>
  <c r="O7049" i="3"/>
  <c r="O7065" i="3"/>
  <c r="O7080" i="3"/>
  <c r="O7096" i="3"/>
  <c r="O7113" i="3"/>
  <c r="O7129" i="3"/>
  <c r="O7145" i="3"/>
  <c r="O7161" i="3"/>
  <c r="O7177" i="3"/>
  <c r="O7192" i="3"/>
  <c r="O7209" i="3"/>
  <c r="O7224" i="3"/>
  <c r="O7241" i="3"/>
  <c r="O7256" i="3"/>
  <c r="O7272" i="3"/>
  <c r="O7288" i="3"/>
  <c r="O7305" i="3"/>
  <c r="O7320" i="3"/>
  <c r="O7337" i="3"/>
  <c r="O7352" i="3"/>
  <c r="O7368" i="3"/>
  <c r="O7385" i="3"/>
  <c r="O7401" i="3"/>
  <c r="O7417" i="3"/>
  <c r="O7432" i="3"/>
  <c r="O7448" i="3"/>
  <c r="O7449" i="3"/>
  <c r="O7464" i="3"/>
  <c r="O7480" i="3"/>
  <c r="O7507" i="3"/>
  <c r="O7522" i="3"/>
  <c r="O7539" i="3"/>
  <c r="O7555" i="3"/>
  <c r="O7571" i="3"/>
  <c r="O7586" i="3"/>
  <c r="O7602" i="3"/>
  <c r="O7619" i="3"/>
  <c r="O7635" i="3"/>
  <c r="O7650" i="3"/>
  <c r="O7667" i="3"/>
  <c r="O7698" i="3"/>
  <c r="O7714" i="3"/>
  <c r="O7731" i="3"/>
  <c r="O7746" i="3"/>
  <c r="O7762" i="3"/>
  <c r="O7779" i="3"/>
  <c r="O7795" i="3"/>
  <c r="O7810" i="3"/>
  <c r="O7826" i="3"/>
  <c r="O7842" i="3"/>
  <c r="O7858" i="3"/>
  <c r="O7875" i="3"/>
  <c r="O7890" i="3"/>
  <c r="O7907" i="3"/>
  <c r="O7923" i="3"/>
  <c r="O7939" i="3"/>
  <c r="O7955" i="3"/>
  <c r="O7970" i="3"/>
  <c r="O7987" i="3"/>
  <c r="O8003" i="3"/>
  <c r="O8019" i="3"/>
  <c r="O8034" i="3"/>
  <c r="O8050" i="3"/>
  <c r="O8067" i="3"/>
  <c r="O8083" i="3"/>
  <c r="O8098" i="3"/>
  <c r="O8115" i="3"/>
  <c r="O8131" i="3"/>
  <c r="O8147" i="3"/>
  <c r="O8163" i="3"/>
  <c r="O8179" i="3"/>
  <c r="O8195" i="3"/>
  <c r="O8210" i="3"/>
  <c r="O8226" i="3"/>
  <c r="O8243" i="3"/>
  <c r="O8259" i="3"/>
  <c r="O8275" i="3"/>
  <c r="O8290" i="3"/>
  <c r="O8307" i="3"/>
  <c r="O8323" i="3"/>
  <c r="O8339" i="3"/>
  <c r="O8354" i="3"/>
  <c r="O8355" i="3"/>
  <c r="O8371" i="3"/>
  <c r="O8387" i="3"/>
  <c r="O8402" i="3"/>
  <c r="O8419" i="3"/>
  <c r="O8434" i="3"/>
  <c r="O8450" i="3"/>
  <c r="O8467" i="3"/>
  <c r="O8483" i="3"/>
  <c r="O8498" i="3"/>
  <c r="O8515" i="3"/>
  <c r="O8531" i="3"/>
  <c r="O8546" i="3"/>
  <c r="O8562" i="3"/>
  <c r="O8578" i="3"/>
  <c r="O8579" i="3"/>
  <c r="O8594" i="3"/>
  <c r="O8610" i="3"/>
  <c r="O8627" i="3"/>
  <c r="O8642" i="3"/>
  <c r="O8658" i="3"/>
  <c r="O8675" i="3"/>
  <c r="O8690" i="3"/>
  <c r="O8707" i="3"/>
  <c r="O8723" i="3"/>
  <c r="O8739" i="3"/>
  <c r="O8754" i="3"/>
  <c r="O8770" i="3"/>
  <c r="O8787" i="3"/>
  <c r="O8803" i="3"/>
  <c r="O8819" i="3"/>
  <c r="O8834" i="3"/>
  <c r="O8850" i="3"/>
  <c r="O8867" i="3"/>
  <c r="O8882" i="3"/>
  <c r="O8898" i="3"/>
  <c r="O8914" i="3"/>
  <c r="O8930" i="3"/>
  <c r="O8947" i="3"/>
  <c r="O8963" i="3"/>
  <c r="O8978" i="3"/>
  <c r="O8995" i="3"/>
  <c r="O9010" i="3"/>
  <c r="O9026" i="3"/>
  <c r="O9043" i="3"/>
  <c r="O9059" i="3"/>
  <c r="O9074" i="3"/>
  <c r="O9090" i="3"/>
  <c r="O9106" i="3"/>
  <c r="O9122" i="3"/>
  <c r="O9138" i="3"/>
  <c r="O9154" i="3"/>
  <c r="O9171" i="3"/>
  <c r="O9187" i="3"/>
  <c r="O9203" i="3"/>
  <c r="O9219" i="3"/>
  <c r="O9235" i="3"/>
  <c r="O9251" i="3"/>
  <c r="O9267" i="3"/>
  <c r="O9299" i="3"/>
  <c r="O9315" i="3"/>
  <c r="O9346" i="3"/>
  <c r="O9362" i="3"/>
  <c r="O9378" i="3"/>
  <c r="O9395" i="3"/>
  <c r="O9410" i="3"/>
  <c r="O9427" i="3"/>
  <c r="O9443" i="3"/>
  <c r="O9458" i="3"/>
  <c r="O9474" i="3"/>
  <c r="O9490" i="3"/>
  <c r="O9506" i="3"/>
  <c r="O9522" i="3"/>
  <c r="O9538" i="3"/>
  <c r="O9554" i="3"/>
  <c r="O9571" i="3"/>
  <c r="O9586" i="3"/>
  <c r="O9602" i="3"/>
  <c r="O4824" i="3"/>
  <c r="O4841" i="3"/>
  <c r="O4856" i="3"/>
  <c r="O4873" i="3"/>
  <c r="O4888" i="3"/>
  <c r="O4905" i="3"/>
  <c r="O4921" i="3"/>
  <c r="O4937" i="3"/>
  <c r="O4953" i="3"/>
  <c r="O4969" i="3"/>
  <c r="O4984" i="3"/>
  <c r="O5001" i="3"/>
  <c r="O5016" i="3"/>
  <c r="O5033" i="3"/>
  <c r="O5048" i="3"/>
  <c r="O5065" i="3"/>
  <c r="O5080" i="3"/>
  <c r="O5096" i="3"/>
  <c r="O5113" i="3"/>
  <c r="O5128" i="3"/>
  <c r="O5144" i="3"/>
  <c r="O5161" i="3"/>
  <c r="O5177" i="3"/>
  <c r="O5193" i="3"/>
  <c r="O5209" i="3"/>
  <c r="O5225" i="3"/>
  <c r="O5241" i="3"/>
  <c r="O5257" i="3"/>
  <c r="O5273" i="3"/>
  <c r="O5289" i="3"/>
  <c r="O5304" i="3"/>
  <c r="O5320" i="3"/>
  <c r="O5337" i="3"/>
  <c r="O5352" i="3"/>
  <c r="O5368" i="3"/>
  <c r="O5385" i="3"/>
  <c r="O5400" i="3"/>
  <c r="O5417" i="3"/>
  <c r="O5432" i="3"/>
  <c r="O5449" i="3"/>
  <c r="O5465" i="3"/>
  <c r="O5480" i="3"/>
  <c r="O5497" i="3"/>
  <c r="O5513" i="3"/>
  <c r="O5529" i="3"/>
  <c r="O5544" i="3"/>
  <c r="O5561" i="3"/>
  <c r="O5577" i="3"/>
  <c r="O5592" i="3"/>
  <c r="O5608" i="3"/>
  <c r="O5625" i="3"/>
  <c r="O5640" i="3"/>
  <c r="O5656" i="3"/>
  <c r="O5657" i="3"/>
  <c r="O5672" i="3"/>
  <c r="O5688" i="3"/>
  <c r="O5704" i="3"/>
  <c r="O5720" i="3"/>
  <c r="O5737" i="3"/>
  <c r="O5753" i="3"/>
  <c r="O5768" i="3"/>
  <c r="O5784" i="3"/>
  <c r="O5801" i="3"/>
  <c r="O5817" i="3"/>
  <c r="O5833" i="3"/>
  <c r="O5848" i="3"/>
  <c r="O5864" i="3"/>
  <c r="O5880" i="3"/>
  <c r="O5897" i="3"/>
  <c r="O5913" i="3"/>
  <c r="O5928" i="3"/>
  <c r="O5929" i="3"/>
  <c r="O5944" i="3"/>
  <c r="O5960" i="3"/>
  <c r="O5961" i="3"/>
  <c r="O5977" i="3"/>
  <c r="O5992" i="3"/>
  <c r="O6009" i="3"/>
  <c r="O6024" i="3"/>
  <c r="O6041" i="3"/>
  <c r="O6057" i="3"/>
  <c r="O6072" i="3"/>
  <c r="O6089" i="3"/>
  <c r="O6105" i="3"/>
  <c r="O6120" i="3"/>
  <c r="O6136" i="3"/>
  <c r="O6152" i="3"/>
  <c r="O6168" i="3"/>
  <c r="O6184" i="3"/>
  <c r="O6200" i="3"/>
  <c r="O6217" i="3"/>
  <c r="O6232" i="3"/>
  <c r="O6249" i="3"/>
  <c r="O6265" i="3"/>
  <c r="O6280" i="3"/>
  <c r="O6296" i="3"/>
  <c r="O6312" i="3"/>
  <c r="O6329" i="3"/>
  <c r="O6344" i="3"/>
  <c r="O6360" i="3"/>
  <c r="O6377" i="3"/>
  <c r="O6392" i="3"/>
  <c r="O6408" i="3"/>
  <c r="O6409" i="3"/>
  <c r="O6424" i="3"/>
  <c r="O6425" i="3"/>
  <c r="O6440" i="3"/>
  <c r="O6457" i="3"/>
  <c r="O6472" i="3"/>
  <c r="O6489" i="3"/>
  <c r="O6504" i="3"/>
  <c r="O6520" i="3"/>
  <c r="O6537" i="3"/>
  <c r="O6553" i="3"/>
  <c r="O6569" i="3"/>
  <c r="O6584" i="3"/>
  <c r="O6600" i="3"/>
  <c r="O6616" i="3"/>
  <c r="O6633" i="3"/>
  <c r="O6648" i="3"/>
  <c r="O6665" i="3"/>
  <c r="O6680" i="3"/>
  <c r="O6697" i="3"/>
  <c r="O6713" i="3"/>
  <c r="O6728" i="3"/>
  <c r="O6744" i="3"/>
  <c r="O6761" i="3"/>
  <c r="O6776" i="3"/>
  <c r="O6793" i="3"/>
  <c r="O6808" i="3"/>
  <c r="O6825" i="3"/>
  <c r="O6840" i="3"/>
  <c r="O6856" i="3"/>
  <c r="O6872" i="3"/>
  <c r="O6873" i="3"/>
  <c r="O6888" i="3"/>
  <c r="O6904" i="3"/>
  <c r="O6921" i="3"/>
  <c r="O6937" i="3"/>
  <c r="O6953" i="3"/>
  <c r="O6968" i="3"/>
  <c r="O6985" i="3"/>
  <c r="O7000" i="3"/>
  <c r="O7017" i="3"/>
  <c r="O7032" i="3"/>
  <c r="O7048" i="3"/>
  <c r="O7064" i="3"/>
  <c r="O7081" i="3"/>
  <c r="O7097" i="3"/>
  <c r="O7112" i="3"/>
  <c r="O7128" i="3"/>
  <c r="O7144" i="3"/>
  <c r="O7160" i="3"/>
  <c r="O7176" i="3"/>
  <c r="O7193" i="3"/>
  <c r="O7208" i="3"/>
  <c r="O7225" i="3"/>
  <c r="O7240" i="3"/>
  <c r="O7257" i="3"/>
  <c r="O7273" i="3"/>
  <c r="O7289" i="3"/>
  <c r="O7304" i="3"/>
  <c r="O7321" i="3"/>
  <c r="O7336" i="3"/>
  <c r="O7353" i="3"/>
  <c r="O7369" i="3"/>
  <c r="O7384" i="3"/>
  <c r="O7400" i="3"/>
  <c r="O7416" i="3"/>
  <c r="O7433" i="3"/>
  <c r="O7465" i="3"/>
  <c r="O7481" i="3"/>
  <c r="O7491" i="3"/>
  <c r="O7506" i="3"/>
  <c r="O7523" i="3"/>
  <c r="O7538" i="3"/>
  <c r="O7554" i="3"/>
  <c r="O7570" i="3"/>
  <c r="O7587" i="3"/>
  <c r="O7603" i="3"/>
  <c r="O7618" i="3"/>
  <c r="O7634" i="3"/>
  <c r="O7651" i="3"/>
  <c r="O7666" i="3"/>
  <c r="O7682" i="3"/>
  <c r="O7683" i="3"/>
  <c r="O7699" i="3"/>
  <c r="O7715" i="3"/>
  <c r="O7730" i="3"/>
  <c r="O7747" i="3"/>
  <c r="O7763" i="3"/>
  <c r="O7778" i="3"/>
  <c r="O7794" i="3"/>
  <c r="O7811" i="3"/>
  <c r="O7827" i="3"/>
  <c r="O7843" i="3"/>
  <c r="O7859" i="3"/>
  <c r="O7874" i="3"/>
  <c r="O7891" i="3"/>
  <c r="O7906" i="3"/>
  <c r="O7922" i="3"/>
  <c r="O7938" i="3"/>
  <c r="O7954" i="3"/>
  <c r="O7971" i="3"/>
  <c r="O7986" i="3"/>
  <c r="O8002" i="3"/>
  <c r="O8018" i="3"/>
  <c r="O8035" i="3"/>
  <c r="O8051" i="3"/>
  <c r="O8066" i="3"/>
  <c r="O8082" i="3"/>
  <c r="O8099" i="3"/>
  <c r="O8114" i="3"/>
  <c r="O8130" i="3"/>
  <c r="O8146" i="3"/>
  <c r="O8162" i="3"/>
  <c r="O8178" i="3"/>
  <c r="O8194" i="3"/>
  <c r="O8211" i="3"/>
  <c r="O8227" i="3"/>
  <c r="O8242" i="3"/>
  <c r="O8258" i="3"/>
  <c r="O8274" i="3"/>
  <c r="O8291" i="3"/>
  <c r="O8306" i="3"/>
  <c r="O8322" i="3"/>
  <c r="O8338" i="3"/>
  <c r="O8370" i="3"/>
  <c r="O8386" i="3"/>
  <c r="O8403" i="3"/>
  <c r="O8418" i="3"/>
  <c r="O8435" i="3"/>
  <c r="O8451" i="3"/>
  <c r="O8466" i="3"/>
  <c r="O8482" i="3"/>
  <c r="O8499" i="3"/>
  <c r="O8514" i="3"/>
  <c r="O8530" i="3"/>
  <c r="O8547" i="3"/>
  <c r="O8563" i="3"/>
  <c r="O8595" i="3"/>
  <c r="O8611" i="3"/>
  <c r="O8626" i="3"/>
  <c r="O8643" i="3"/>
  <c r="O8659" i="3"/>
  <c r="O8674" i="3"/>
  <c r="O8691" i="3"/>
  <c r="O8706" i="3"/>
  <c r="O8722" i="3"/>
  <c r="O8738" i="3"/>
  <c r="O8755" i="3"/>
  <c r="O8771" i="3"/>
  <c r="O8786" i="3"/>
  <c r="O8802" i="3"/>
  <c r="O8818" i="3"/>
  <c r="O8835" i="3"/>
  <c r="O8851" i="3"/>
  <c r="O8866" i="3"/>
  <c r="O8883" i="3"/>
  <c r="O8899" i="3"/>
  <c r="O8915" i="3"/>
  <c r="O8931" i="3"/>
  <c r="O8946" i="3"/>
  <c r="O8962" i="3"/>
  <c r="O8979" i="3"/>
  <c r="O8994" i="3"/>
  <c r="O9011" i="3"/>
  <c r="O9027" i="3"/>
  <c r="O9042" i="3"/>
  <c r="O9058" i="3"/>
  <c r="O9075" i="3"/>
  <c r="O9091" i="3"/>
  <c r="O9107" i="3"/>
  <c r="O9123" i="3"/>
  <c r="O9139" i="3"/>
  <c r="O9155" i="3"/>
  <c r="O9170" i="3"/>
  <c r="O9186" i="3"/>
  <c r="O9202" i="3"/>
  <c r="O9218" i="3"/>
  <c r="O9234" i="3"/>
  <c r="O9250" i="3"/>
  <c r="O9266" i="3"/>
  <c r="O9282" i="3"/>
  <c r="O9283" i="3"/>
  <c r="O9298" i="3"/>
  <c r="O9314" i="3"/>
  <c r="O9330" i="3"/>
  <c r="O9331" i="3"/>
  <c r="O9347" i="3"/>
  <c r="O9363" i="3"/>
  <c r="O9379" i="3"/>
  <c r="O9394" i="3"/>
  <c r="O9411" i="3"/>
  <c r="O9426" i="3"/>
  <c r="O9442" i="3"/>
  <c r="O9459" i="3"/>
  <c r="O9475" i="3"/>
  <c r="O9491" i="3"/>
  <c r="O9507" i="3"/>
  <c r="O9523" i="3"/>
  <c r="O9539" i="3"/>
  <c r="O9555" i="3"/>
  <c r="O9570" i="3"/>
  <c r="O9587" i="3"/>
  <c r="O9603" i="3"/>
  <c r="O5" i="3"/>
  <c r="O9" i="3"/>
  <c r="O13" i="3"/>
  <c r="O17" i="3"/>
  <c r="O21" i="3"/>
  <c r="O25" i="3"/>
  <c r="O29" i="3"/>
  <c r="O33" i="3"/>
  <c r="O37" i="3"/>
  <c r="O41" i="3"/>
  <c r="O45" i="3"/>
  <c r="O49" i="3"/>
  <c r="O53" i="3"/>
  <c r="O57" i="3"/>
  <c r="O61" i="3"/>
  <c r="O65" i="3"/>
  <c r="O69" i="3"/>
  <c r="O73" i="3"/>
  <c r="O77" i="3"/>
  <c r="O81" i="3"/>
  <c r="O85" i="3"/>
  <c r="O89" i="3"/>
  <c r="O93" i="3"/>
  <c r="O97" i="3"/>
  <c r="O101" i="3"/>
  <c r="O105" i="3"/>
  <c r="O109" i="3"/>
  <c r="O113" i="3"/>
  <c r="O117" i="3"/>
  <c r="O121" i="3"/>
  <c r="O125" i="3"/>
  <c r="O129" i="3"/>
  <c r="O133" i="3"/>
  <c r="O137" i="3"/>
  <c r="O141" i="3"/>
  <c r="O145" i="3"/>
  <c r="O149" i="3"/>
  <c r="O153" i="3"/>
  <c r="O157" i="3"/>
  <c r="O161" i="3"/>
  <c r="O165" i="3"/>
  <c r="O169" i="3"/>
  <c r="O173" i="3"/>
  <c r="O177" i="3"/>
  <c r="O181" i="3"/>
  <c r="O185" i="3"/>
  <c r="O189" i="3"/>
  <c r="O193" i="3"/>
  <c r="O197" i="3"/>
  <c r="O201" i="3"/>
  <c r="O205" i="3"/>
  <c r="O209" i="3"/>
  <c r="O213" i="3"/>
  <c r="O217" i="3"/>
  <c r="O221" i="3"/>
  <c r="O225" i="3"/>
  <c r="O229" i="3"/>
  <c r="O233" i="3"/>
  <c r="O237" i="3"/>
  <c r="O241" i="3"/>
  <c r="O245" i="3"/>
  <c r="O249" i="3"/>
  <c r="O253" i="3"/>
  <c r="O257" i="3"/>
  <c r="O261" i="3"/>
  <c r="O265" i="3"/>
  <c r="O269" i="3"/>
  <c r="O273" i="3"/>
  <c r="O277" i="3"/>
  <c r="O281" i="3"/>
  <c r="O285" i="3"/>
  <c r="O289" i="3"/>
  <c r="O293" i="3"/>
  <c r="O297" i="3"/>
  <c r="O301" i="3"/>
  <c r="O305" i="3"/>
  <c r="O309" i="3"/>
  <c r="O313" i="3"/>
  <c r="O317" i="3"/>
  <c r="O321" i="3"/>
  <c r="O325" i="3"/>
  <c r="O329" i="3"/>
  <c r="O333" i="3"/>
  <c r="O337" i="3"/>
  <c r="O341" i="3"/>
  <c r="O345" i="3"/>
  <c r="O349" i="3"/>
  <c r="O353" i="3"/>
  <c r="O357" i="3"/>
  <c r="O361" i="3"/>
  <c r="O365" i="3"/>
  <c r="O369" i="3"/>
  <c r="O373" i="3"/>
  <c r="O377" i="3"/>
  <c r="O381" i="3"/>
  <c r="O385" i="3"/>
  <c r="O389" i="3"/>
  <c r="O393" i="3"/>
  <c r="O397" i="3"/>
  <c r="O401" i="3"/>
  <c r="O405" i="3"/>
  <c r="O409" i="3"/>
  <c r="O413" i="3"/>
  <c r="O417" i="3"/>
  <c r="O421" i="3"/>
  <c r="O425" i="3"/>
  <c r="O429" i="3"/>
  <c r="O433" i="3"/>
  <c r="O437" i="3"/>
  <c r="O441" i="3"/>
  <c r="O445" i="3"/>
  <c r="O449" i="3"/>
  <c r="O453" i="3"/>
  <c r="O457" i="3"/>
  <c r="O461" i="3"/>
  <c r="O465" i="3"/>
  <c r="O469" i="3"/>
  <c r="O473" i="3"/>
  <c r="O477" i="3"/>
  <c r="O481" i="3"/>
  <c r="O485" i="3"/>
  <c r="O489" i="3"/>
  <c r="O493" i="3"/>
  <c r="O497" i="3"/>
  <c r="O501" i="3"/>
  <c r="O505" i="3"/>
  <c r="O509" i="3"/>
  <c r="O513" i="3"/>
  <c r="O517" i="3"/>
  <c r="O521" i="3"/>
  <c r="O525" i="3"/>
  <c r="O529" i="3"/>
  <c r="O533" i="3"/>
  <c r="O537" i="3"/>
  <c r="O541" i="3"/>
  <c r="O545" i="3"/>
  <c r="O549" i="3"/>
  <c r="O553" i="3"/>
  <c r="O557" i="3"/>
  <c r="O561" i="3"/>
  <c r="O565" i="3"/>
  <c r="O569" i="3"/>
  <c r="O573" i="3"/>
  <c r="O577" i="3"/>
  <c r="O581" i="3"/>
  <c r="O585" i="3"/>
  <c r="O589" i="3"/>
  <c r="O593" i="3"/>
  <c r="O597" i="3"/>
  <c r="O601" i="3"/>
  <c r="O605" i="3"/>
  <c r="O609" i="3"/>
  <c r="O613" i="3"/>
  <c r="O617" i="3"/>
  <c r="O621" i="3"/>
  <c r="O625" i="3"/>
  <c r="O629" i="3"/>
  <c r="O633" i="3"/>
  <c r="O637" i="3"/>
  <c r="O641" i="3"/>
  <c r="O631" i="3"/>
  <c r="O635" i="3"/>
  <c r="O639" i="3"/>
  <c r="O643" i="3"/>
  <c r="O647" i="3"/>
  <c r="O651" i="3"/>
  <c r="O655" i="3"/>
  <c r="O659" i="3"/>
  <c r="O663" i="3"/>
  <c r="O667" i="3"/>
  <c r="O671" i="3"/>
  <c r="O675" i="3"/>
  <c r="O679" i="3"/>
  <c r="O683" i="3"/>
  <c r="O687" i="3"/>
  <c r="O691" i="3"/>
  <c r="O695" i="3"/>
  <c r="O699" i="3"/>
  <c r="O703" i="3"/>
  <c r="O707" i="3"/>
  <c r="O711" i="3"/>
  <c r="O715" i="3"/>
  <c r="O719" i="3"/>
  <c r="O723" i="3"/>
  <c r="O727" i="3"/>
  <c r="O731" i="3"/>
  <c r="O735" i="3"/>
  <c r="O739" i="3"/>
  <c r="O743" i="3"/>
  <c r="O747" i="3"/>
  <c r="O751" i="3"/>
  <c r="O755" i="3"/>
  <c r="O759" i="3"/>
  <c r="O763" i="3"/>
  <c r="O767" i="3"/>
  <c r="O771" i="3"/>
  <c r="O775" i="3"/>
  <c r="O779" i="3"/>
  <c r="O783" i="3"/>
  <c r="O787" i="3"/>
  <c r="O791" i="3"/>
  <c r="O795" i="3"/>
  <c r="O799" i="3"/>
  <c r="O803" i="3"/>
  <c r="O807" i="3"/>
  <c r="O811" i="3"/>
  <c r="O815" i="3"/>
  <c r="O819" i="3"/>
  <c r="O823" i="3"/>
  <c r="O827" i="3"/>
  <c r="O831" i="3"/>
  <c r="O835" i="3"/>
  <c r="O839" i="3"/>
  <c r="O843" i="3"/>
  <c r="O847" i="3"/>
  <c r="O851" i="3"/>
  <c r="O855" i="3"/>
  <c r="O859" i="3"/>
  <c r="O863" i="3"/>
  <c r="O867" i="3"/>
  <c r="O871" i="3"/>
  <c r="O875" i="3"/>
  <c r="O879" i="3"/>
  <c r="O883" i="3"/>
  <c r="O887" i="3"/>
  <c r="O891" i="3"/>
  <c r="O895" i="3"/>
  <c r="O899" i="3"/>
  <c r="O903" i="3"/>
  <c r="O907" i="3"/>
  <c r="O911" i="3"/>
  <c r="O915" i="3"/>
  <c r="O919" i="3"/>
  <c r="O923" i="3"/>
  <c r="O927" i="3"/>
  <c r="O931" i="3"/>
  <c r="O935" i="3"/>
  <c r="O939" i="3"/>
  <c r="O943" i="3"/>
  <c r="O947" i="3"/>
  <c r="O951" i="3"/>
  <c r="O955" i="3"/>
  <c r="O959" i="3"/>
  <c r="O963" i="3"/>
  <c r="O967" i="3"/>
  <c r="O971" i="3"/>
  <c r="O975" i="3"/>
  <c r="O979" i="3"/>
  <c r="O983" i="3"/>
  <c r="O987" i="3"/>
  <c r="O991" i="3"/>
  <c r="O995" i="3"/>
  <c r="O999" i="3"/>
  <c r="O1003" i="3"/>
  <c r="O1007" i="3"/>
  <c r="O1011" i="3"/>
  <c r="O1015" i="3"/>
  <c r="O1019" i="3"/>
  <c r="O1023" i="3"/>
  <c r="O1027" i="3"/>
  <c r="O1031" i="3"/>
  <c r="O1035" i="3"/>
  <c r="O1039" i="3"/>
  <c r="O1043" i="3"/>
  <c r="O1047" i="3"/>
  <c r="O1051" i="3"/>
  <c r="O1055" i="3"/>
  <c r="O1059" i="3"/>
  <c r="O1063" i="3"/>
  <c r="O1067" i="3"/>
  <c r="O1071" i="3"/>
  <c r="O1075" i="3"/>
  <c r="O1079" i="3"/>
  <c r="O1083" i="3"/>
  <c r="O1087" i="3"/>
  <c r="O1091" i="3"/>
  <c r="O1095" i="3"/>
  <c r="O1099" i="3"/>
  <c r="O1103" i="3"/>
  <c r="O1107" i="3"/>
  <c r="O1111" i="3"/>
  <c r="O1115" i="3"/>
  <c r="O1119" i="3"/>
  <c r="O1123" i="3"/>
  <c r="O1127" i="3"/>
  <c r="O1131" i="3"/>
  <c r="O1135" i="3"/>
  <c r="O1139" i="3"/>
  <c r="O1143" i="3"/>
  <c r="O1147" i="3"/>
  <c r="O1151" i="3"/>
  <c r="O1155" i="3"/>
  <c r="O1159" i="3"/>
  <c r="O1163" i="3"/>
  <c r="O1167" i="3"/>
  <c r="O1171" i="3"/>
  <c r="O1175" i="3"/>
  <c r="O1179" i="3"/>
  <c r="O1183" i="3"/>
  <c r="O1187" i="3"/>
  <c r="O1191" i="3"/>
  <c r="O1195" i="3"/>
  <c r="O1199" i="3"/>
  <c r="O1203" i="3"/>
  <c r="O1207" i="3"/>
  <c r="O1211" i="3"/>
  <c r="O1215" i="3"/>
  <c r="O1219" i="3"/>
  <c r="O1223" i="3"/>
  <c r="O1227" i="3"/>
  <c r="O1231" i="3"/>
  <c r="O1235" i="3"/>
  <c r="O1239" i="3"/>
  <c r="O1243" i="3"/>
  <c r="O1247" i="3"/>
  <c r="O1251" i="3"/>
  <c r="O1255" i="3"/>
  <c r="O1259" i="3"/>
  <c r="O1263" i="3"/>
  <c r="O1267" i="3"/>
  <c r="O1271" i="3"/>
  <c r="O1275" i="3"/>
  <c r="O1279" i="3"/>
  <c r="O1283" i="3"/>
  <c r="O1287" i="3"/>
  <c r="O1291" i="3"/>
  <c r="O1295" i="3"/>
  <c r="O1299" i="3"/>
  <c r="O1303" i="3"/>
  <c r="O1307" i="3"/>
  <c r="O1311" i="3"/>
  <c r="O1315" i="3"/>
  <c r="O1319" i="3"/>
  <c r="O1323" i="3"/>
  <c r="O1327" i="3"/>
  <c r="O1331" i="3"/>
  <c r="O1335" i="3"/>
  <c r="O1339" i="3"/>
  <c r="O1343" i="3"/>
  <c r="O1347" i="3"/>
  <c r="O1351" i="3"/>
  <c r="O1355" i="3"/>
  <c r="O1359" i="3"/>
  <c r="O1363" i="3"/>
  <c r="O1367" i="3"/>
  <c r="O1371" i="3"/>
  <c r="O1375" i="3"/>
  <c r="O1379" i="3"/>
  <c r="O1383" i="3"/>
  <c r="O1387" i="3"/>
  <c r="O1391" i="3"/>
  <c r="O1395" i="3"/>
  <c r="O1399" i="3"/>
  <c r="O1403" i="3"/>
  <c r="O1407" i="3"/>
  <c r="O1411" i="3"/>
  <c r="O1415" i="3"/>
  <c r="O1419" i="3"/>
  <c r="O1423" i="3"/>
  <c r="O1427" i="3"/>
  <c r="O1431" i="3"/>
  <c r="O1435" i="3"/>
  <c r="O1439" i="3"/>
  <c r="O1443" i="3"/>
  <c r="O1447" i="3"/>
  <c r="O1451" i="3"/>
  <c r="O1455" i="3"/>
  <c r="O1459" i="3"/>
  <c r="O1463" i="3"/>
  <c r="O1467" i="3"/>
  <c r="O1471" i="3"/>
  <c r="O1475" i="3"/>
  <c r="O1479" i="3"/>
  <c r="O1483" i="3"/>
  <c r="O1487" i="3"/>
  <c r="O1491" i="3"/>
  <c r="O1495" i="3"/>
  <c r="O1499" i="3"/>
  <c r="O1503" i="3"/>
  <c r="O1507" i="3"/>
  <c r="O1511" i="3"/>
  <c r="O1515" i="3"/>
  <c r="O1519" i="3"/>
  <c r="O1523" i="3"/>
  <c r="O1527" i="3"/>
  <c r="O1531" i="3"/>
  <c r="O1535" i="3"/>
  <c r="O1539" i="3"/>
  <c r="O1543" i="3"/>
  <c r="O1547" i="3"/>
  <c r="O1551" i="3"/>
  <c r="O1555" i="3"/>
  <c r="O1559" i="3"/>
  <c r="O1563" i="3"/>
  <c r="O1567" i="3"/>
  <c r="O1571" i="3"/>
  <c r="O1575" i="3"/>
  <c r="O1579" i="3"/>
  <c r="O1583" i="3"/>
  <c r="O1587" i="3"/>
  <c r="O1591" i="3"/>
  <c r="O1595" i="3"/>
  <c r="O1599" i="3"/>
  <c r="O1603" i="3"/>
  <c r="O1607" i="3"/>
  <c r="O1611" i="3"/>
  <c r="O1615" i="3"/>
  <c r="O1619" i="3"/>
  <c r="O1623" i="3"/>
  <c r="O1627" i="3"/>
  <c r="O1631" i="3"/>
  <c r="O1635" i="3"/>
  <c r="O1639" i="3"/>
  <c r="O1643" i="3"/>
  <c r="O1647" i="3"/>
  <c r="O1651" i="3"/>
  <c r="O1655" i="3"/>
  <c r="O1659" i="3"/>
  <c r="O1663" i="3"/>
  <c r="O1667" i="3"/>
  <c r="O1671" i="3"/>
  <c r="O1675" i="3"/>
  <c r="O1679" i="3"/>
  <c r="O1683" i="3"/>
  <c r="O1687" i="3"/>
  <c r="O1691" i="3"/>
  <c r="O1695" i="3"/>
  <c r="O1699" i="3"/>
  <c r="O1703" i="3"/>
  <c r="O1707" i="3"/>
  <c r="O1711" i="3"/>
  <c r="O1715" i="3"/>
  <c r="O1719" i="3"/>
  <c r="O1723" i="3"/>
  <c r="O1727" i="3"/>
  <c r="O1731" i="3"/>
  <c r="O1735" i="3"/>
  <c r="O1739" i="3"/>
  <c r="O1743" i="3"/>
  <c r="O1747" i="3"/>
  <c r="O1751" i="3"/>
  <c r="O1755" i="3"/>
  <c r="O1759" i="3"/>
  <c r="O1763" i="3"/>
  <c r="O1767" i="3"/>
  <c r="O1771" i="3"/>
  <c r="O1775" i="3"/>
  <c r="O1779" i="3"/>
  <c r="O1783" i="3"/>
  <c r="O1787" i="3"/>
  <c r="O1791" i="3"/>
  <c r="O1795" i="3"/>
  <c r="O1799" i="3"/>
  <c r="O1803" i="3"/>
  <c r="O1807" i="3"/>
  <c r="O1811" i="3"/>
  <c r="O1815" i="3"/>
  <c r="O1819" i="3"/>
  <c r="O1823" i="3"/>
  <c r="O1827" i="3"/>
  <c r="O1831" i="3"/>
  <c r="O1835" i="3"/>
  <c r="O1839" i="3"/>
  <c r="O1843" i="3"/>
  <c r="O1847" i="3"/>
  <c r="O1851" i="3"/>
  <c r="O1855" i="3"/>
  <c r="O1859" i="3"/>
  <c r="O1863" i="3"/>
  <c r="O1867" i="3"/>
  <c r="O1871" i="3"/>
  <c r="O1875" i="3"/>
  <c r="O1879" i="3"/>
  <c r="O1883" i="3"/>
  <c r="O1887" i="3"/>
  <c r="O1891" i="3"/>
  <c r="O1895" i="3"/>
  <c r="O1899" i="3"/>
  <c r="O1903" i="3"/>
  <c r="O1907" i="3"/>
  <c r="O1911" i="3"/>
  <c r="O1915" i="3"/>
  <c r="O1919" i="3"/>
  <c r="O1923" i="3"/>
  <c r="O1927" i="3"/>
  <c r="O1931" i="3"/>
  <c r="O1935" i="3"/>
  <c r="O1939" i="3"/>
  <c r="O1943" i="3"/>
  <c r="O1947" i="3"/>
  <c r="O1951" i="3"/>
  <c r="O1955" i="3"/>
  <c r="O1959" i="3"/>
  <c r="O1963" i="3"/>
  <c r="O1967" i="3"/>
  <c r="O1971" i="3"/>
  <c r="O1975" i="3"/>
  <c r="O1979" i="3"/>
  <c r="O1983" i="3"/>
  <c r="O1987" i="3"/>
  <c r="O1991" i="3"/>
  <c r="O1995" i="3"/>
  <c r="O1999" i="3"/>
  <c r="O2003" i="3"/>
  <c r="O2007" i="3"/>
  <c r="O2011" i="3"/>
  <c r="O2015" i="3"/>
  <c r="O2019" i="3"/>
  <c r="O2023" i="3"/>
  <c r="O2027" i="3"/>
  <c r="O2031" i="3"/>
  <c r="O2035" i="3"/>
  <c r="O2039" i="3"/>
  <c r="O2043" i="3"/>
  <c r="O2047" i="3"/>
  <c r="O2051" i="3"/>
  <c r="O2055" i="3"/>
  <c r="O2059" i="3"/>
  <c r="O2063" i="3"/>
  <c r="O2067" i="3"/>
  <c r="O2071" i="3"/>
  <c r="O2075" i="3"/>
  <c r="O2079" i="3"/>
  <c r="O2083" i="3"/>
  <c r="O2087" i="3"/>
  <c r="O2091" i="3"/>
  <c r="O2095" i="3"/>
  <c r="O2099" i="3"/>
  <c r="O2103" i="3"/>
  <c r="O2107" i="3"/>
  <c r="O2111" i="3"/>
  <c r="O2115" i="3"/>
  <c r="O2119" i="3"/>
  <c r="O2123" i="3"/>
  <c r="O2127" i="3"/>
  <c r="O2131" i="3"/>
  <c r="O2135" i="3"/>
  <c r="O2139" i="3"/>
  <c r="O2143" i="3"/>
  <c r="O2147" i="3"/>
  <c r="O2151" i="3"/>
  <c r="O2155" i="3"/>
  <c r="O2159" i="3"/>
  <c r="O2163" i="3"/>
  <c r="O2167" i="3"/>
  <c r="O2171" i="3"/>
  <c r="O2175" i="3"/>
  <c r="O2179" i="3"/>
  <c r="O2183" i="3"/>
  <c r="O2187" i="3"/>
  <c r="O2191" i="3"/>
  <c r="O2195" i="3"/>
  <c r="O2199" i="3"/>
  <c r="O2203" i="3"/>
  <c r="O2207" i="3"/>
  <c r="O2211" i="3"/>
  <c r="O2215" i="3"/>
  <c r="O2219" i="3"/>
  <c r="O2223" i="3"/>
  <c r="O2227" i="3"/>
  <c r="O2231" i="3"/>
  <c r="O2235" i="3"/>
  <c r="O2239" i="3"/>
  <c r="O2243" i="3"/>
  <c r="O2247" i="3"/>
  <c r="O2251" i="3"/>
  <c r="O2255" i="3"/>
  <c r="O2259" i="3"/>
  <c r="O2263" i="3"/>
  <c r="O2267" i="3"/>
  <c r="O2271" i="3"/>
  <c r="O2275" i="3"/>
  <c r="O2279" i="3"/>
  <c r="O2283" i="3"/>
  <c r="O2287" i="3"/>
  <c r="O2291" i="3"/>
  <c r="O2295" i="3"/>
  <c r="O2299" i="3"/>
  <c r="O2303" i="3"/>
  <c r="O2307" i="3"/>
  <c r="O2311" i="3"/>
  <c r="O2315" i="3"/>
  <c r="O2319" i="3"/>
  <c r="O2323" i="3"/>
  <c r="O2327" i="3"/>
  <c r="O2331" i="3"/>
  <c r="O2335" i="3"/>
  <c r="O2339" i="3"/>
  <c r="O2343" i="3"/>
  <c r="O2347" i="3"/>
  <c r="O2351" i="3"/>
  <c r="O2355" i="3"/>
  <c r="O2359" i="3"/>
  <c r="O2363" i="3"/>
  <c r="O2367" i="3"/>
  <c r="O2371" i="3"/>
  <c r="O2375" i="3"/>
  <c r="O2379" i="3"/>
  <c r="O2383" i="3"/>
  <c r="O2387" i="3"/>
  <c r="O2391" i="3"/>
  <c r="O2395" i="3"/>
  <c r="O2399" i="3"/>
  <c r="O2403" i="3"/>
  <c r="O2407" i="3"/>
  <c r="O2411" i="3"/>
  <c r="O2415" i="3"/>
  <c r="O2419" i="3"/>
  <c r="O2423" i="3"/>
  <c r="O2427" i="3"/>
  <c r="O2431" i="3"/>
  <c r="O2435" i="3"/>
  <c r="O2439" i="3"/>
  <c r="O2443" i="3"/>
  <c r="O2447" i="3"/>
  <c r="O2451" i="3"/>
  <c r="O2455" i="3"/>
  <c r="O2459" i="3"/>
  <c r="O2463" i="3"/>
  <c r="O2467" i="3"/>
  <c r="O2471" i="3"/>
  <c r="O2475" i="3"/>
  <c r="O2479" i="3"/>
  <c r="O2483" i="3"/>
  <c r="O2487" i="3"/>
  <c r="O2491" i="3"/>
  <c r="O2495" i="3"/>
  <c r="O2499" i="3"/>
  <c r="O2503" i="3"/>
  <c r="O2507" i="3"/>
  <c r="O2511" i="3"/>
  <c r="O2515" i="3"/>
  <c r="O2519" i="3"/>
  <c r="O2523" i="3"/>
  <c r="O2527" i="3"/>
  <c r="O2531" i="3"/>
  <c r="O2535" i="3"/>
  <c r="O2539" i="3"/>
  <c r="O2543" i="3"/>
  <c r="O2547" i="3"/>
  <c r="O2551" i="3"/>
  <c r="O2555" i="3"/>
  <c r="O2559" i="3"/>
  <c r="O2563" i="3"/>
  <c r="O2567" i="3"/>
  <c r="O2571" i="3"/>
  <c r="O2575" i="3"/>
  <c r="O2579" i="3"/>
  <c r="O2583" i="3"/>
  <c r="O2587" i="3"/>
  <c r="O2591" i="3"/>
  <c r="O2595" i="3"/>
  <c r="O2599" i="3"/>
  <c r="O2603" i="3"/>
  <c r="O2607" i="3"/>
  <c r="O2611" i="3"/>
  <c r="O2615" i="3"/>
  <c r="O2619" i="3"/>
  <c r="O2623" i="3"/>
  <c r="O2627" i="3"/>
  <c r="O2631" i="3"/>
  <c r="O2635" i="3"/>
  <c r="O2639" i="3"/>
  <c r="O2643" i="3"/>
  <c r="O2647" i="3"/>
  <c r="O2651" i="3"/>
  <c r="O2655" i="3"/>
  <c r="O2659" i="3"/>
  <c r="O2663" i="3"/>
  <c r="O2667" i="3"/>
  <c r="O2671" i="3"/>
  <c r="O2675" i="3"/>
  <c r="O2679" i="3"/>
  <c r="O2683" i="3"/>
  <c r="O2687" i="3"/>
  <c r="O2691" i="3"/>
  <c r="O2695" i="3"/>
  <c r="O2699" i="3"/>
  <c r="O2703" i="3"/>
  <c r="O2707" i="3"/>
  <c r="O2711" i="3"/>
  <c r="O2715" i="3"/>
  <c r="O2719" i="3"/>
  <c r="O2723" i="3"/>
  <c r="O2727" i="3"/>
  <c r="O2731" i="3"/>
  <c r="O2735" i="3"/>
  <c r="O2739" i="3"/>
  <c r="O2743" i="3"/>
  <c r="O2747" i="3"/>
  <c r="O2751" i="3"/>
  <c r="O2755" i="3"/>
  <c r="O2759" i="3"/>
  <c r="O2763" i="3"/>
  <c r="O2767" i="3"/>
  <c r="O2771" i="3"/>
  <c r="O2775" i="3"/>
  <c r="O2779" i="3"/>
  <c r="O2783" i="3"/>
  <c r="O2787" i="3"/>
  <c r="O2791" i="3"/>
  <c r="O2795" i="3"/>
  <c r="O2799" i="3"/>
  <c r="O2803" i="3"/>
  <c r="O2807" i="3"/>
  <c r="O2811" i="3"/>
  <c r="O2815" i="3"/>
  <c r="O2819" i="3"/>
  <c r="O2823" i="3"/>
  <c r="O2827" i="3"/>
  <c r="O2831" i="3"/>
  <c r="O2835" i="3"/>
  <c r="O2839" i="3"/>
  <c r="O2843" i="3"/>
  <c r="O2847" i="3"/>
  <c r="O2851" i="3"/>
  <c r="O2855" i="3"/>
  <c r="O2859" i="3"/>
  <c r="O2863" i="3"/>
  <c r="O2867" i="3"/>
  <c r="O2871" i="3"/>
  <c r="O2875" i="3"/>
  <c r="O2879" i="3"/>
  <c r="O2883" i="3"/>
  <c r="O2887" i="3"/>
  <c r="O2891" i="3"/>
  <c r="O2895" i="3"/>
  <c r="O2899" i="3"/>
  <c r="O2903" i="3"/>
  <c r="O2907" i="3"/>
  <c r="O2911" i="3"/>
  <c r="O2915" i="3"/>
  <c r="O2919" i="3"/>
  <c r="O2923" i="3"/>
  <c r="O2927" i="3"/>
  <c r="O2931" i="3"/>
  <c r="O2935" i="3"/>
  <c r="O2939" i="3"/>
  <c r="O2943" i="3"/>
  <c r="O2947" i="3"/>
  <c r="O2951" i="3"/>
  <c r="O2955" i="3"/>
  <c r="O2959" i="3"/>
  <c r="O2963" i="3"/>
  <c r="O2967" i="3"/>
  <c r="O2971" i="3"/>
  <c r="O2975" i="3"/>
  <c r="O2979" i="3"/>
  <c r="O2983" i="3"/>
  <c r="O2987" i="3"/>
  <c r="O2991" i="3"/>
  <c r="O2995" i="3"/>
  <c r="O2999" i="3"/>
  <c r="O3003" i="3"/>
  <c r="O3007" i="3"/>
  <c r="O3011" i="3"/>
  <c r="O3015" i="3"/>
  <c r="O3019" i="3"/>
  <c r="O3023" i="3"/>
  <c r="O3027" i="3"/>
  <c r="O3031" i="3"/>
  <c r="O3035" i="3"/>
  <c r="O3039" i="3"/>
  <c r="O3043" i="3"/>
  <c r="O3047" i="3"/>
  <c r="O3051" i="3"/>
  <c r="O3055" i="3"/>
  <c r="O3059" i="3"/>
  <c r="O3063" i="3"/>
  <c r="O3067" i="3"/>
  <c r="O3071" i="3"/>
  <c r="O3075" i="3"/>
  <c r="O3079" i="3"/>
  <c r="O3083" i="3"/>
  <c r="O3087" i="3"/>
  <c r="O3091" i="3"/>
  <c r="O3095" i="3"/>
  <c r="O3099" i="3"/>
  <c r="O3103" i="3"/>
  <c r="O3107" i="3"/>
  <c r="O3111" i="3"/>
  <c r="O3115" i="3"/>
  <c r="O3119" i="3"/>
  <c r="O3123" i="3"/>
  <c r="O3127" i="3"/>
  <c r="O3131" i="3"/>
  <c r="O3135" i="3"/>
  <c r="O3139" i="3"/>
  <c r="O3143" i="3"/>
  <c r="O3147" i="3"/>
  <c r="O3151" i="3"/>
  <c r="O3155" i="3"/>
  <c r="O3159" i="3"/>
  <c r="O3163" i="3"/>
  <c r="O3167" i="3"/>
  <c r="O3171" i="3"/>
  <c r="O3175" i="3"/>
  <c r="O3179" i="3"/>
  <c r="O3183" i="3"/>
  <c r="O3187" i="3"/>
  <c r="O3191" i="3"/>
  <c r="O3195" i="3"/>
  <c r="O3199" i="3"/>
  <c r="O3203" i="3"/>
  <c r="O3207" i="3"/>
  <c r="O3211" i="3"/>
  <c r="O3215" i="3"/>
  <c r="O3219" i="3"/>
  <c r="O3223" i="3"/>
  <c r="O3227" i="3"/>
  <c r="O3231" i="3"/>
  <c r="O3235" i="3"/>
  <c r="O3239" i="3"/>
  <c r="O3243" i="3"/>
  <c r="O3247" i="3"/>
  <c r="O3251" i="3"/>
  <c r="O3255" i="3"/>
  <c r="O3259" i="3"/>
  <c r="O3263" i="3"/>
  <c r="O3267" i="3"/>
  <c r="O3271" i="3"/>
  <c r="O3275" i="3"/>
  <c r="O3279" i="3"/>
  <c r="O3283" i="3"/>
  <c r="O3287" i="3"/>
  <c r="O3291" i="3"/>
  <c r="O3295" i="3"/>
  <c r="O3299" i="3"/>
  <c r="O3303" i="3"/>
  <c r="O3307" i="3"/>
  <c r="O3311" i="3"/>
  <c r="O3315" i="3"/>
  <c r="O3319" i="3"/>
  <c r="O3323" i="3"/>
  <c r="O3327" i="3"/>
  <c r="O3331" i="3"/>
  <c r="O3335" i="3"/>
  <c r="O3339" i="3"/>
  <c r="O3343" i="3"/>
  <c r="O3347" i="3"/>
  <c r="O3351" i="3"/>
  <c r="O3355" i="3"/>
  <c r="O3359" i="3"/>
  <c r="O3363" i="3"/>
  <c r="O3367" i="3"/>
  <c r="O3371" i="3"/>
  <c r="O3375" i="3"/>
  <c r="O3379" i="3"/>
  <c r="O3383" i="3"/>
  <c r="O3387" i="3"/>
  <c r="O3391" i="3"/>
  <c r="O3395" i="3"/>
  <c r="O3399" i="3"/>
  <c r="O3403" i="3"/>
  <c r="O3407" i="3"/>
  <c r="O3411" i="3"/>
  <c r="O3415" i="3"/>
  <c r="O3419" i="3"/>
  <c r="O3423" i="3"/>
  <c r="O3427" i="3"/>
  <c r="O3431" i="3"/>
  <c r="O3435" i="3"/>
  <c r="O3439" i="3"/>
  <c r="O3443" i="3"/>
  <c r="O3447" i="3"/>
  <c r="O3451" i="3"/>
  <c r="O3455" i="3"/>
  <c r="O3459" i="3"/>
  <c r="O3463" i="3"/>
  <c r="O3467" i="3"/>
  <c r="O3471" i="3"/>
  <c r="O3475" i="3"/>
  <c r="O3479" i="3"/>
  <c r="O3483" i="3"/>
  <c r="O3487" i="3"/>
  <c r="O3491" i="3"/>
  <c r="O3495" i="3"/>
  <c r="O3499" i="3"/>
  <c r="O3503" i="3"/>
  <c r="O3507" i="3"/>
  <c r="O3511" i="3"/>
  <c r="O3515" i="3"/>
  <c r="O3519" i="3"/>
  <c r="O3523" i="3"/>
  <c r="O3527" i="3"/>
  <c r="O3531" i="3"/>
  <c r="O3535" i="3"/>
  <c r="O3539" i="3"/>
  <c r="O3543" i="3"/>
  <c r="O3547" i="3"/>
  <c r="O3551" i="3"/>
  <c r="O3555" i="3"/>
  <c r="O3559" i="3"/>
  <c r="O3563" i="3"/>
  <c r="O3567" i="3"/>
  <c r="O3571" i="3"/>
  <c r="O3575" i="3"/>
  <c r="O3579" i="3"/>
  <c r="O3583" i="3"/>
  <c r="O3587" i="3"/>
  <c r="O3591" i="3"/>
  <c r="O3595" i="3"/>
  <c r="O3599" i="3"/>
  <c r="O3603" i="3"/>
  <c r="O3607" i="3"/>
  <c r="O3611" i="3"/>
  <c r="O3615" i="3"/>
  <c r="O3619" i="3"/>
  <c r="O3623" i="3"/>
  <c r="O3627" i="3"/>
  <c r="O3631" i="3"/>
  <c r="O3635" i="3"/>
  <c r="O3639" i="3"/>
  <c r="O3643" i="3"/>
  <c r="O3647" i="3"/>
  <c r="O3651" i="3"/>
  <c r="O3655" i="3"/>
  <c r="O3659" i="3"/>
  <c r="O3663" i="3"/>
  <c r="O3667" i="3"/>
  <c r="O3671" i="3"/>
  <c r="O3675" i="3"/>
  <c r="O3679" i="3"/>
  <c r="O3683" i="3"/>
  <c r="O3687" i="3"/>
  <c r="O3691" i="3"/>
  <c r="O3695" i="3"/>
  <c r="O3699" i="3"/>
  <c r="O3703" i="3"/>
  <c r="O3707" i="3"/>
  <c r="O3711" i="3"/>
  <c r="O3715" i="3"/>
  <c r="O3719" i="3"/>
  <c r="O3723" i="3"/>
  <c r="O3727" i="3"/>
  <c r="O3731" i="3"/>
  <c r="O3735" i="3"/>
  <c r="O3739" i="3"/>
  <c r="O3743" i="3"/>
  <c r="O3747" i="3"/>
  <c r="O3751" i="3"/>
  <c r="O3755" i="3"/>
  <c r="O3759" i="3"/>
  <c r="O3763" i="3"/>
  <c r="O3767" i="3"/>
  <c r="O3771" i="3"/>
  <c r="O3775" i="3"/>
  <c r="O3779" i="3"/>
  <c r="O3783" i="3"/>
  <c r="O3787" i="3"/>
  <c r="O3791" i="3"/>
  <c r="O3795" i="3"/>
  <c r="O3799" i="3"/>
  <c r="O3803" i="3"/>
  <c r="O3807" i="3"/>
  <c r="O3811" i="3"/>
  <c r="O3815" i="3"/>
  <c r="O3819" i="3"/>
  <c r="O3823" i="3"/>
  <c r="O3827" i="3"/>
  <c r="O3831" i="3"/>
  <c r="O3835" i="3"/>
  <c r="O3839" i="3"/>
  <c r="O3843" i="3"/>
  <c r="O3847" i="3"/>
  <c r="O3851" i="3"/>
  <c r="O3855" i="3"/>
  <c r="O3859" i="3"/>
  <c r="O3863" i="3"/>
  <c r="O3867" i="3"/>
  <c r="O3871" i="3"/>
  <c r="O3875" i="3"/>
  <c r="O3879" i="3"/>
  <c r="O3883" i="3"/>
  <c r="O3887" i="3"/>
  <c r="O3891" i="3"/>
  <c r="O3895" i="3"/>
  <c r="O3899" i="3"/>
  <c r="O3903" i="3"/>
  <c r="O3907" i="3"/>
  <c r="O3911" i="3"/>
  <c r="O3915" i="3"/>
  <c r="O3919" i="3"/>
  <c r="O3923" i="3"/>
  <c r="O3927" i="3"/>
  <c r="O3931" i="3"/>
  <c r="O3935" i="3"/>
  <c r="O3939" i="3"/>
  <c r="O3943" i="3"/>
  <c r="O3947" i="3"/>
  <c r="O3951" i="3"/>
  <c r="O3955" i="3"/>
  <c r="O3959" i="3"/>
  <c r="O3963" i="3"/>
  <c r="O3967" i="3"/>
  <c r="O3971" i="3"/>
  <c r="O3975" i="3"/>
  <c r="O3979" i="3"/>
  <c r="O3983" i="3"/>
  <c r="O3987" i="3"/>
  <c r="O3991" i="3"/>
  <c r="O3995" i="3"/>
  <c r="O3999" i="3"/>
  <c r="O4003" i="3"/>
  <c r="O4007" i="3"/>
  <c r="O4011" i="3"/>
  <c r="O4015" i="3"/>
  <c r="O4019" i="3"/>
  <c r="O4023" i="3"/>
  <c r="O4027" i="3"/>
  <c r="O4031" i="3"/>
  <c r="O4035" i="3"/>
  <c r="O4039" i="3"/>
  <c r="O4043" i="3"/>
  <c r="O4047" i="3"/>
  <c r="O4051" i="3"/>
  <c r="O4055" i="3"/>
  <c r="O4059" i="3"/>
  <c r="O4063" i="3"/>
  <c r="O4067" i="3"/>
  <c r="O4071" i="3"/>
  <c r="O4075" i="3"/>
  <c r="O4079" i="3"/>
  <c r="O4083" i="3"/>
  <c r="O4087" i="3"/>
  <c r="O4091" i="3"/>
  <c r="O4095" i="3"/>
  <c r="O4099" i="3"/>
  <c r="O4103" i="3"/>
  <c r="O4107" i="3"/>
  <c r="O4111" i="3"/>
  <c r="O4115" i="3"/>
  <c r="O4119" i="3"/>
  <c r="O4123" i="3"/>
  <c r="O4127" i="3"/>
  <c r="O4131" i="3"/>
  <c r="O4135" i="3"/>
  <c r="O4139" i="3"/>
  <c r="O4143" i="3"/>
  <c r="O4147" i="3"/>
  <c r="O4151" i="3"/>
  <c r="O4155" i="3"/>
  <c r="O4159" i="3"/>
  <c r="O4163" i="3"/>
  <c r="O4167" i="3"/>
  <c r="O4171" i="3"/>
  <c r="O4175" i="3"/>
  <c r="O4179" i="3"/>
  <c r="O4183" i="3"/>
  <c r="O4187" i="3"/>
  <c r="O4191" i="3"/>
  <c r="O4195" i="3"/>
  <c r="O4199" i="3"/>
  <c r="O4203" i="3"/>
  <c r="O4207" i="3"/>
  <c r="O4211" i="3"/>
  <c r="O4215" i="3"/>
  <c r="O4219" i="3"/>
  <c r="O4223" i="3"/>
  <c r="O4227" i="3"/>
  <c r="O4231" i="3"/>
  <c r="O4235" i="3"/>
  <c r="O4239" i="3"/>
  <c r="O4243" i="3"/>
  <c r="O4247" i="3"/>
  <c r="O4251" i="3"/>
  <c r="O4255" i="3"/>
  <c r="O4259" i="3"/>
  <c r="O4263" i="3"/>
  <c r="O4267" i="3"/>
  <c r="O4271" i="3"/>
  <c r="O4275" i="3"/>
  <c r="O4279" i="3"/>
  <c r="O4283" i="3"/>
  <c r="O4287" i="3"/>
  <c r="O4291" i="3"/>
  <c r="O4295" i="3"/>
  <c r="O4299" i="3"/>
  <c r="O4303" i="3"/>
  <c r="O4307" i="3"/>
  <c r="O4311" i="3"/>
  <c r="O4315" i="3"/>
  <c r="O4319" i="3"/>
  <c r="O4323" i="3"/>
  <c r="O4327" i="3"/>
  <c r="O4331" i="3"/>
  <c r="O4335" i="3"/>
  <c r="O4339" i="3"/>
  <c r="O4343" i="3"/>
  <c r="O4347" i="3"/>
  <c r="O4351" i="3"/>
  <c r="O4355" i="3"/>
  <c r="O4359" i="3"/>
  <c r="O4363" i="3"/>
  <c r="O4367" i="3"/>
  <c r="O4371" i="3"/>
  <c r="O4375" i="3"/>
  <c r="O4379" i="3"/>
  <c r="O4383" i="3"/>
  <c r="O4387" i="3"/>
  <c r="O4391" i="3"/>
  <c r="O4395" i="3"/>
  <c r="O4399" i="3"/>
  <c r="O4403" i="3"/>
  <c r="O4407" i="3"/>
  <c r="O4411" i="3"/>
  <c r="O4415" i="3"/>
  <c r="O4419" i="3"/>
  <c r="O4423" i="3"/>
  <c r="O4427" i="3"/>
  <c r="O4431" i="3"/>
  <c r="O4435" i="3"/>
  <c r="O4439" i="3"/>
  <c r="O4443" i="3"/>
  <c r="O4447" i="3"/>
  <c r="O4451" i="3"/>
  <c r="O4455" i="3"/>
  <c r="O4459" i="3"/>
  <c r="O4463" i="3"/>
  <c r="O4467" i="3"/>
  <c r="O4471" i="3"/>
  <c r="O4475" i="3"/>
  <c r="O4479" i="3"/>
  <c r="O4483" i="3"/>
  <c r="O4487" i="3"/>
  <c r="O4491" i="3"/>
  <c r="O4495" i="3"/>
  <c r="O4499" i="3"/>
  <c r="O4503" i="3"/>
  <c r="O4507" i="3"/>
  <c r="O4511" i="3"/>
  <c r="O4515" i="3"/>
  <c r="O4519" i="3"/>
  <c r="O4523" i="3"/>
  <c r="O4527" i="3"/>
  <c r="O4531" i="3"/>
  <c r="O4535" i="3"/>
  <c r="O4539" i="3"/>
  <c r="O4543" i="3"/>
  <c r="O4547" i="3"/>
  <c r="O4551" i="3"/>
  <c r="O4555" i="3"/>
  <c r="O4559" i="3"/>
  <c r="O4563" i="3"/>
  <c r="O4567" i="3"/>
  <c r="O4571" i="3"/>
  <c r="O4575" i="3"/>
  <c r="O4579" i="3"/>
  <c r="O4583" i="3"/>
  <c r="O4587" i="3"/>
  <c r="O4591" i="3"/>
  <c r="O4595" i="3"/>
  <c r="O4599" i="3"/>
  <c r="O4603" i="3"/>
  <c r="O4607" i="3"/>
  <c r="O4611" i="3"/>
  <c r="O4615" i="3"/>
  <c r="O4619" i="3"/>
  <c r="O4623" i="3"/>
  <c r="O4627" i="3"/>
  <c r="O4631" i="3"/>
  <c r="O4635" i="3"/>
  <c r="O4639" i="3"/>
  <c r="O4643" i="3"/>
  <c r="O4647" i="3"/>
  <c r="O4651" i="3"/>
  <c r="O4655" i="3"/>
  <c r="O4659" i="3"/>
  <c r="O4663" i="3"/>
  <c r="O4667" i="3"/>
  <c r="O4671" i="3"/>
  <c r="O4675" i="3"/>
  <c r="O4679" i="3"/>
  <c r="O4683" i="3"/>
  <c r="O4687" i="3"/>
  <c r="O4691" i="3"/>
  <c r="O4695" i="3"/>
  <c r="O4699" i="3"/>
  <c r="O4703" i="3"/>
  <c r="O4707" i="3"/>
  <c r="O4711" i="3"/>
  <c r="O4715" i="3"/>
  <c r="O4719" i="3"/>
  <c r="O4723" i="3"/>
  <c r="O4727" i="3"/>
  <c r="O4731" i="3"/>
  <c r="O4735" i="3"/>
  <c r="O4739" i="3"/>
  <c r="O4743" i="3"/>
  <c r="O4747" i="3"/>
  <c r="O4751" i="3"/>
  <c r="O4755" i="3"/>
  <c r="O4759" i="3"/>
  <c r="O4763" i="3"/>
  <c r="O4767" i="3"/>
  <c r="O4771" i="3"/>
  <c r="O4775" i="3"/>
  <c r="O4779" i="3"/>
  <c r="O4783" i="3"/>
  <c r="O4787" i="3"/>
  <c r="O4791" i="3"/>
  <c r="O4795" i="3"/>
  <c r="O4799" i="3"/>
  <c r="O4803" i="3"/>
  <c r="O4807" i="3"/>
  <c r="O4811" i="3"/>
  <c r="O4815" i="3"/>
  <c r="O4818" i="3"/>
  <c r="O4828" i="3"/>
  <c r="O4829" i="3"/>
  <c r="O4831" i="3"/>
  <c r="O4834" i="3"/>
  <c r="O4844" i="3"/>
  <c r="O4845" i="3"/>
  <c r="O4847" i="3"/>
  <c r="O4850" i="3"/>
  <c r="O4860" i="3"/>
  <c r="O4861" i="3"/>
  <c r="O4863" i="3"/>
  <c r="O4866" i="3"/>
  <c r="O4876" i="3"/>
  <c r="O4877" i="3"/>
  <c r="O4879" i="3"/>
  <c r="O4882" i="3"/>
  <c r="O4892" i="3"/>
  <c r="O4893" i="3"/>
  <c r="O4895" i="3"/>
  <c r="O4898" i="3"/>
  <c r="O4908" i="3"/>
  <c r="O4909" i="3"/>
  <c r="O4911" i="3"/>
  <c r="O4914" i="3"/>
  <c r="O4924" i="3"/>
  <c r="O4925" i="3"/>
  <c r="O4927" i="3"/>
  <c r="O4930" i="3"/>
  <c r="O4940" i="3"/>
  <c r="O4941" i="3"/>
  <c r="O4943" i="3"/>
  <c r="O4946" i="3"/>
  <c r="O4956" i="3"/>
  <c r="O4957" i="3"/>
  <c r="O4959" i="3"/>
  <c r="O4962" i="3"/>
  <c r="O4972" i="3"/>
  <c r="O4973" i="3"/>
  <c r="O4975" i="3"/>
  <c r="O4978" i="3"/>
  <c r="O4988" i="3"/>
  <c r="O4989" i="3"/>
  <c r="O4991" i="3"/>
  <c r="O4994" i="3"/>
  <c r="O5004" i="3"/>
  <c r="O5005" i="3"/>
  <c r="O5007" i="3"/>
  <c r="O5010" i="3"/>
  <c r="O5020" i="3"/>
  <c r="O5021" i="3"/>
  <c r="O5023" i="3"/>
  <c r="O5026" i="3"/>
  <c r="O5036" i="3"/>
  <c r="O5037" i="3"/>
  <c r="O5039" i="3"/>
  <c r="O5042" i="3"/>
  <c r="O5052" i="3"/>
  <c r="O5053" i="3"/>
  <c r="O5055" i="3"/>
  <c r="O5058" i="3"/>
  <c r="O5068" i="3"/>
  <c r="O5069" i="3"/>
  <c r="O5071" i="3"/>
  <c r="O5074" i="3"/>
  <c r="O5084" i="3"/>
  <c r="O5085" i="3"/>
  <c r="O5087" i="3"/>
  <c r="O5090" i="3"/>
  <c r="O5100" i="3"/>
  <c r="O5101" i="3"/>
  <c r="O5103" i="3"/>
  <c r="O5106" i="3"/>
  <c r="O5116" i="3"/>
  <c r="O5117" i="3"/>
  <c r="O5119" i="3"/>
  <c r="O5122" i="3"/>
  <c r="O5132" i="3"/>
  <c r="O5133" i="3"/>
  <c r="O5135" i="3"/>
  <c r="O5138" i="3"/>
  <c r="O5148" i="3"/>
  <c r="O5149" i="3"/>
  <c r="O5151" i="3"/>
  <c r="O5154" i="3"/>
  <c r="O5164" i="3"/>
  <c r="O5165" i="3"/>
  <c r="O5167" i="3"/>
  <c r="O5170" i="3"/>
  <c r="O5180" i="3"/>
  <c r="O5181" i="3"/>
  <c r="O5183" i="3"/>
  <c r="O5186" i="3"/>
  <c r="O5196" i="3"/>
  <c r="O5197" i="3"/>
  <c r="O5199" i="3"/>
  <c r="O5202" i="3"/>
  <c r="O5212" i="3"/>
  <c r="O5213" i="3"/>
  <c r="O5215" i="3"/>
  <c r="O5218" i="3"/>
  <c r="O5228" i="3"/>
  <c r="O5229" i="3"/>
  <c r="O5231" i="3"/>
  <c r="O5234" i="3"/>
  <c r="O5244" i="3"/>
  <c r="O5245" i="3"/>
  <c r="O5247" i="3"/>
  <c r="O5250" i="3"/>
  <c r="O5260" i="3"/>
  <c r="O5261" i="3"/>
  <c r="O5263" i="3"/>
  <c r="O5266" i="3"/>
  <c r="O5276" i="3"/>
  <c r="O5277" i="3"/>
  <c r="O5279" i="3"/>
  <c r="O5282" i="3"/>
  <c r="O5292" i="3"/>
  <c r="O5293" i="3"/>
  <c r="O5295" i="3"/>
  <c r="O5298" i="3"/>
  <c r="O5308" i="3"/>
  <c r="O5309" i="3"/>
  <c r="O5311" i="3"/>
  <c r="O5314" i="3"/>
  <c r="O5324" i="3"/>
  <c r="O5325" i="3"/>
  <c r="O5327" i="3"/>
  <c r="O5330" i="3"/>
  <c r="O5340" i="3"/>
  <c r="O5341" i="3"/>
  <c r="O5343" i="3"/>
  <c r="O5346" i="3"/>
  <c r="O5356" i="3"/>
  <c r="O5357" i="3"/>
  <c r="O5359" i="3"/>
  <c r="O5362" i="3"/>
  <c r="O5372" i="3"/>
  <c r="O5373" i="3"/>
  <c r="O5375" i="3"/>
  <c r="O5378" i="3"/>
  <c r="O5388" i="3"/>
  <c r="O5389" i="3"/>
  <c r="O5391" i="3"/>
  <c r="O5394" i="3"/>
  <c r="O5404" i="3"/>
  <c r="O5405" i="3"/>
  <c r="O5407" i="3"/>
  <c r="O5410" i="3"/>
  <c r="O5420" i="3"/>
  <c r="O5421" i="3"/>
  <c r="O5423" i="3"/>
  <c r="O5426" i="3"/>
  <c r="O5436" i="3"/>
  <c r="O5437" i="3"/>
  <c r="O5439" i="3"/>
  <c r="O5442" i="3"/>
  <c r="O5452" i="3"/>
  <c r="O5453" i="3"/>
  <c r="O5455" i="3"/>
  <c r="O5458" i="3"/>
  <c r="O5468" i="3"/>
  <c r="O5469" i="3"/>
  <c r="O5471" i="3"/>
  <c r="O5474" i="3"/>
  <c r="O5484" i="3"/>
  <c r="O5485" i="3"/>
  <c r="O5487" i="3"/>
  <c r="O5490" i="3"/>
  <c r="O5500" i="3"/>
  <c r="O5501" i="3"/>
  <c r="O5503" i="3"/>
  <c r="O5506" i="3"/>
  <c r="O5516" i="3"/>
  <c r="O5517" i="3"/>
  <c r="O5519" i="3"/>
  <c r="O5522" i="3"/>
  <c r="O5532" i="3"/>
  <c r="O5533" i="3"/>
  <c r="O5535" i="3"/>
  <c r="O5538" i="3"/>
  <c r="O5548" i="3"/>
  <c r="O5549" i="3"/>
  <c r="O5551" i="3"/>
  <c r="O5554" i="3"/>
  <c r="O5564" i="3"/>
  <c r="O5565" i="3"/>
  <c r="O5567" i="3"/>
  <c r="O5570" i="3"/>
  <c r="O5580" i="3"/>
  <c r="O5581" i="3"/>
  <c r="O5583" i="3"/>
  <c r="O5586" i="3"/>
  <c r="O5596" i="3"/>
  <c r="O5597" i="3"/>
  <c r="O5599" i="3"/>
  <c r="O5602" i="3"/>
  <c r="O5612" i="3"/>
  <c r="O5613" i="3"/>
  <c r="O5615" i="3"/>
  <c r="O5618" i="3"/>
  <c r="O5628" i="3"/>
  <c r="O5629" i="3"/>
  <c r="O5631" i="3"/>
  <c r="O5634" i="3"/>
  <c r="O5644" i="3"/>
  <c r="O5645" i="3"/>
  <c r="O5647" i="3"/>
  <c r="O5650" i="3"/>
  <c r="O5660" i="3"/>
  <c r="O5661" i="3"/>
  <c r="O5663" i="3"/>
  <c r="O5666" i="3"/>
  <c r="O5676" i="3"/>
  <c r="O5677" i="3"/>
  <c r="O5679" i="3"/>
  <c r="O5682" i="3"/>
  <c r="O5692" i="3"/>
  <c r="O5693" i="3"/>
  <c r="O5695" i="3"/>
  <c r="O5698" i="3"/>
  <c r="O5708" i="3"/>
  <c r="O5709" i="3"/>
  <c r="O5711" i="3"/>
  <c r="O5714" i="3"/>
  <c r="O5724" i="3"/>
  <c r="O5725" i="3"/>
  <c r="O5727" i="3"/>
  <c r="O5730" i="3"/>
  <c r="O5740" i="3"/>
  <c r="O5741" i="3"/>
  <c r="O5743" i="3"/>
  <c r="O5746" i="3"/>
  <c r="O5756" i="3"/>
  <c r="O5757" i="3"/>
  <c r="O5759" i="3"/>
  <c r="O5762" i="3"/>
  <c r="O5772" i="3"/>
  <c r="O5773" i="3"/>
  <c r="O5775" i="3"/>
  <c r="O5778" i="3"/>
  <c r="O5788" i="3"/>
  <c r="O5789" i="3"/>
  <c r="O5791" i="3"/>
  <c r="O5794" i="3"/>
  <c r="O5804" i="3"/>
  <c r="O5805" i="3"/>
  <c r="O5807" i="3"/>
  <c r="O5810" i="3"/>
  <c r="O5820" i="3"/>
  <c r="O5821" i="3"/>
  <c r="O5823" i="3"/>
  <c r="O5826" i="3"/>
  <c r="O5836" i="3"/>
  <c r="O5837" i="3"/>
  <c r="O5839" i="3"/>
  <c r="O5842" i="3"/>
  <c r="O5852" i="3"/>
  <c r="O5853" i="3"/>
  <c r="O5855" i="3"/>
  <c r="O5858" i="3"/>
  <c r="O5868" i="3"/>
  <c r="O5869" i="3"/>
  <c r="O5871" i="3"/>
  <c r="O5874" i="3"/>
  <c r="O5884" i="3"/>
  <c r="O5885" i="3"/>
  <c r="O5887" i="3"/>
  <c r="O5890" i="3"/>
  <c r="O5900" i="3"/>
  <c r="O5901" i="3"/>
  <c r="O5903" i="3"/>
  <c r="O5906" i="3"/>
  <c r="O5916" i="3"/>
  <c r="O5917" i="3"/>
  <c r="O5919" i="3"/>
  <c r="O5922" i="3"/>
  <c r="O5932" i="3"/>
  <c r="O5933" i="3"/>
  <c r="O5935" i="3"/>
  <c r="O5938" i="3"/>
  <c r="O5948" i="3"/>
  <c r="O5949" i="3"/>
  <c r="O5951" i="3"/>
  <c r="O5954" i="3"/>
  <c r="O5964" i="3"/>
  <c r="O5965" i="3"/>
  <c r="O5967" i="3"/>
  <c r="O5970" i="3"/>
  <c r="O5980" i="3"/>
  <c r="O5981" i="3"/>
  <c r="O5983" i="3"/>
  <c r="O5986" i="3"/>
  <c r="O5996" i="3"/>
  <c r="O5997" i="3"/>
  <c r="O5999" i="3"/>
  <c r="O6002" i="3"/>
  <c r="O6012" i="3"/>
  <c r="O6013" i="3"/>
  <c r="O6015" i="3"/>
  <c r="O6018" i="3"/>
  <c r="O6028" i="3"/>
  <c r="O6029" i="3"/>
  <c r="O6031" i="3"/>
  <c r="O6034" i="3"/>
  <c r="O6044" i="3"/>
  <c r="O6045" i="3"/>
  <c r="O6047" i="3"/>
  <c r="O6050" i="3"/>
  <c r="O6060" i="3"/>
  <c r="O6061" i="3"/>
  <c r="O6063" i="3"/>
  <c r="O6066" i="3"/>
  <c r="O6076" i="3"/>
  <c r="O6077" i="3"/>
  <c r="O6079" i="3"/>
  <c r="O6082" i="3"/>
  <c r="O6092" i="3"/>
  <c r="O6093" i="3"/>
  <c r="O6095" i="3"/>
  <c r="O6098" i="3"/>
  <c r="O6108" i="3"/>
  <c r="O6109" i="3"/>
  <c r="O6111" i="3"/>
  <c r="O6114" i="3"/>
  <c r="O6124" i="3"/>
  <c r="O6125" i="3"/>
  <c r="O6127" i="3"/>
  <c r="O6130" i="3"/>
  <c r="O6140" i="3"/>
  <c r="O6141" i="3"/>
  <c r="O6143" i="3"/>
  <c r="O6146" i="3"/>
  <c r="O6156" i="3"/>
  <c r="O6157" i="3"/>
  <c r="O6159" i="3"/>
  <c r="O6162" i="3"/>
  <c r="O6172" i="3"/>
  <c r="O6173" i="3"/>
  <c r="O6175" i="3"/>
  <c r="O6178" i="3"/>
  <c r="O6188" i="3"/>
  <c r="O6189" i="3"/>
  <c r="O6191" i="3"/>
  <c r="O6194" i="3"/>
  <c r="O6204" i="3"/>
  <c r="O6205" i="3"/>
  <c r="O6207" i="3"/>
  <c r="O6210" i="3"/>
  <c r="O6220" i="3"/>
  <c r="O6221" i="3"/>
  <c r="O6223" i="3"/>
  <c r="O6226" i="3"/>
  <c r="O6236" i="3"/>
  <c r="O6237" i="3"/>
  <c r="O6239" i="3"/>
  <c r="O6242" i="3"/>
  <c r="O6252" i="3"/>
  <c r="O6253" i="3"/>
  <c r="O6255" i="3"/>
  <c r="O6258" i="3"/>
  <c r="O6268" i="3"/>
  <c r="O6269" i="3"/>
  <c r="O6271" i="3"/>
  <c r="O6274" i="3"/>
  <c r="O6284" i="3"/>
  <c r="O6285" i="3"/>
  <c r="O6287" i="3"/>
  <c r="O6290" i="3"/>
  <c r="O6300" i="3"/>
  <c r="O6301" i="3"/>
  <c r="O6303" i="3"/>
  <c r="O6306" i="3"/>
  <c r="O6316" i="3"/>
  <c r="O6317" i="3"/>
  <c r="O6319" i="3"/>
  <c r="O6322" i="3"/>
  <c r="O6332" i="3"/>
  <c r="O6333" i="3"/>
  <c r="O6335" i="3"/>
  <c r="O6338" i="3"/>
  <c r="O6348" i="3"/>
  <c r="O6349" i="3"/>
  <c r="O6351" i="3"/>
  <c r="O6354" i="3"/>
  <c r="O6364" i="3"/>
  <c r="O6365" i="3"/>
  <c r="O6367" i="3"/>
  <c r="O6370" i="3"/>
  <c r="O6380" i="3"/>
  <c r="O6381" i="3"/>
  <c r="O6383" i="3"/>
  <c r="O6386" i="3"/>
  <c r="O6396" i="3"/>
  <c r="O6397" i="3"/>
  <c r="O6399" i="3"/>
  <c r="O6402" i="3"/>
  <c r="O6412" i="3"/>
  <c r="O6413" i="3"/>
  <c r="O6415" i="3"/>
  <c r="O6418" i="3"/>
  <c r="O6428" i="3"/>
  <c r="O6429" i="3"/>
  <c r="O6431" i="3"/>
  <c r="O6434" i="3"/>
  <c r="O6444" i="3"/>
  <c r="O6445" i="3"/>
  <c r="O6447" i="3"/>
  <c r="O6450" i="3"/>
  <c r="O6460" i="3"/>
  <c r="O6461" i="3"/>
  <c r="O6463" i="3"/>
  <c r="O6466" i="3"/>
  <c r="O6476" i="3"/>
  <c r="O6477" i="3"/>
  <c r="O6479" i="3"/>
  <c r="O6482" i="3"/>
  <c r="O6492" i="3"/>
  <c r="O6493" i="3"/>
  <c r="O6495" i="3"/>
  <c r="O6498" i="3"/>
  <c r="O6508" i="3"/>
  <c r="O6509" i="3"/>
  <c r="O6511" i="3"/>
  <c r="O6514" i="3"/>
  <c r="O6524" i="3"/>
  <c r="O6525" i="3"/>
  <c r="O6527" i="3"/>
  <c r="O6530" i="3"/>
  <c r="O6540" i="3"/>
  <c r="O6541" i="3"/>
  <c r="O6543" i="3"/>
  <c r="O6546" i="3"/>
  <c r="O6556" i="3"/>
  <c r="O6557" i="3"/>
  <c r="O6559" i="3"/>
  <c r="O6562" i="3"/>
  <c r="O6572" i="3"/>
  <c r="O6573" i="3"/>
  <c r="O6575" i="3"/>
  <c r="O6578" i="3"/>
  <c r="O6588" i="3"/>
  <c r="O6589" i="3"/>
  <c r="O6591" i="3"/>
  <c r="O6594" i="3"/>
  <c r="O6604" i="3"/>
  <c r="O6605" i="3"/>
  <c r="O6607" i="3"/>
  <c r="O6610" i="3"/>
  <c r="O6620" i="3"/>
  <c r="O6621" i="3"/>
  <c r="O6623" i="3"/>
  <c r="O6626" i="3"/>
  <c r="O6636" i="3"/>
  <c r="O6637" i="3"/>
  <c r="O6639" i="3"/>
  <c r="O6642" i="3"/>
  <c r="O6652" i="3"/>
  <c r="O6653" i="3"/>
  <c r="O6655" i="3"/>
  <c r="O6658" i="3"/>
  <c r="O6668" i="3"/>
  <c r="O6669" i="3"/>
  <c r="O6671" i="3"/>
  <c r="O6674" i="3"/>
  <c r="O6684" i="3"/>
  <c r="O6685" i="3"/>
  <c r="O6687" i="3"/>
  <c r="O6690" i="3"/>
  <c r="O6700" i="3"/>
  <c r="O6701" i="3"/>
  <c r="O6703" i="3"/>
  <c r="O6706" i="3"/>
  <c r="O6716" i="3"/>
  <c r="O6717" i="3"/>
  <c r="O6719" i="3"/>
  <c r="O6722" i="3"/>
  <c r="O6732" i="3"/>
  <c r="O6733" i="3"/>
  <c r="O6735" i="3"/>
  <c r="O6738" i="3"/>
  <c r="O6748" i="3"/>
  <c r="O6749" i="3"/>
  <c r="O6751" i="3"/>
  <c r="O6754" i="3"/>
  <c r="O6764" i="3"/>
  <c r="O6765" i="3"/>
  <c r="O6767" i="3"/>
  <c r="O6770" i="3"/>
  <c r="O6780" i="3"/>
  <c r="O6781" i="3"/>
  <c r="O6783" i="3"/>
  <c r="O6786" i="3"/>
  <c r="O6796" i="3"/>
  <c r="O6797" i="3"/>
  <c r="O6799" i="3"/>
  <c r="O6802" i="3"/>
  <c r="O6812" i="3"/>
  <c r="O6813" i="3"/>
  <c r="O6815" i="3"/>
  <c r="O6818" i="3"/>
  <c r="O6828" i="3"/>
  <c r="O6829" i="3"/>
  <c r="O6831" i="3"/>
  <c r="O6834" i="3"/>
  <c r="O6844" i="3"/>
  <c r="O6845" i="3"/>
  <c r="O6847" i="3"/>
  <c r="O6850" i="3"/>
  <c r="O6860" i="3"/>
  <c r="O6861" i="3"/>
  <c r="O6863" i="3"/>
  <c r="O6866" i="3"/>
  <c r="O6876" i="3"/>
  <c r="O6877" i="3"/>
  <c r="O6879" i="3"/>
  <c r="O6882" i="3"/>
  <c r="O6892" i="3"/>
  <c r="O6893" i="3"/>
  <c r="O6895" i="3"/>
  <c r="O6898" i="3"/>
  <c r="O6908" i="3"/>
  <c r="O6909" i="3"/>
  <c r="O6911" i="3"/>
  <c r="O6914" i="3"/>
  <c r="O6924" i="3"/>
  <c r="O6925" i="3"/>
  <c r="O6927" i="3"/>
  <c r="O6930" i="3"/>
  <c r="O6940" i="3"/>
  <c r="O6941" i="3"/>
  <c r="O6943" i="3"/>
  <c r="O6946" i="3"/>
  <c r="O6956" i="3"/>
  <c r="O6957" i="3"/>
  <c r="O6959" i="3"/>
  <c r="O6962" i="3"/>
  <c r="O6972" i="3"/>
  <c r="O6973" i="3"/>
  <c r="O6975" i="3"/>
  <c r="O6978" i="3"/>
  <c r="O6988" i="3"/>
  <c r="O6989" i="3"/>
  <c r="O6991" i="3"/>
  <c r="O6994" i="3"/>
  <c r="O7004" i="3"/>
  <c r="O7005" i="3"/>
  <c r="O7007" i="3"/>
  <c r="O7010" i="3"/>
  <c r="O7020" i="3"/>
  <c r="O7021" i="3"/>
  <c r="O7023" i="3"/>
  <c r="O7026" i="3"/>
  <c r="O7036" i="3"/>
  <c r="O7037" i="3"/>
  <c r="O7039" i="3"/>
  <c r="O7042" i="3"/>
  <c r="O7052" i="3"/>
  <c r="O7053" i="3"/>
  <c r="O7055" i="3"/>
  <c r="O7058" i="3"/>
  <c r="O7068" i="3"/>
  <c r="O7069" i="3"/>
  <c r="O7071" i="3"/>
  <c r="O7074" i="3"/>
  <c r="O7084" i="3"/>
  <c r="O7085" i="3"/>
  <c r="O7087" i="3"/>
  <c r="O7090" i="3"/>
  <c r="O7100" i="3"/>
  <c r="O7101" i="3"/>
  <c r="O7103" i="3"/>
  <c r="O7106" i="3"/>
  <c r="O7116" i="3"/>
  <c r="O7117" i="3"/>
  <c r="O7119" i="3"/>
  <c r="O7122" i="3"/>
  <c r="O7132" i="3"/>
  <c r="O7133" i="3"/>
  <c r="O7135" i="3"/>
  <c r="O7138" i="3"/>
  <c r="O7148" i="3"/>
  <c r="O7149" i="3"/>
  <c r="O7151" i="3"/>
  <c r="O7154" i="3"/>
  <c r="O7164" i="3"/>
  <c r="O7165" i="3"/>
  <c r="O7167" i="3"/>
  <c r="O7170" i="3"/>
  <c r="O7180" i="3"/>
  <c r="O7181" i="3"/>
  <c r="O7183" i="3"/>
  <c r="O7186" i="3"/>
  <c r="O7196" i="3"/>
  <c r="O7197" i="3"/>
  <c r="O7199" i="3"/>
  <c r="O7202" i="3"/>
  <c r="O7212" i="3"/>
  <c r="O7213" i="3"/>
  <c r="O7215" i="3"/>
  <c r="O7218" i="3"/>
  <c r="O7228" i="3"/>
  <c r="O7229" i="3"/>
  <c r="O7231" i="3"/>
  <c r="O7234" i="3"/>
  <c r="O7244" i="3"/>
  <c r="O7245" i="3"/>
  <c r="O7247" i="3"/>
  <c r="O7250" i="3"/>
  <c r="O7260" i="3"/>
  <c r="O7261" i="3"/>
  <c r="O7263" i="3"/>
  <c r="O7266" i="3"/>
  <c r="O7276" i="3"/>
  <c r="O7277" i="3"/>
  <c r="O7279" i="3"/>
  <c r="O7282" i="3"/>
  <c r="O7292" i="3"/>
  <c r="O7293" i="3"/>
  <c r="O7295" i="3"/>
  <c r="O7298" i="3"/>
  <c r="O7308" i="3"/>
  <c r="O7309" i="3"/>
  <c r="O7311" i="3"/>
  <c r="O7314" i="3"/>
  <c r="O7324" i="3"/>
  <c r="O7325" i="3"/>
  <c r="O7327" i="3"/>
  <c r="O7330" i="3"/>
  <c r="O7340" i="3"/>
  <c r="O7341" i="3"/>
  <c r="O7343" i="3"/>
  <c r="O7346" i="3"/>
  <c r="O7356" i="3"/>
  <c r="O7357" i="3"/>
  <c r="O7359" i="3"/>
  <c r="O7362" i="3"/>
  <c r="O7372" i="3"/>
  <c r="O7373" i="3"/>
  <c r="O7375" i="3"/>
  <c r="O7378" i="3"/>
  <c r="O7388" i="3"/>
  <c r="O7389" i="3"/>
  <c r="O7391" i="3"/>
  <c r="O7394" i="3"/>
  <c r="O7404" i="3"/>
  <c r="O7405" i="3"/>
  <c r="O7407" i="3"/>
  <c r="O7410" i="3"/>
  <c r="O7420" i="3"/>
  <c r="O7421" i="3"/>
  <c r="O7423" i="3"/>
  <c r="O7426" i="3"/>
  <c r="O7436" i="3"/>
  <c r="O7437" i="3"/>
  <c r="O7439" i="3"/>
  <c r="O7442" i="3"/>
  <c r="O7452" i="3"/>
  <c r="O7453" i="3"/>
  <c r="O7455" i="3"/>
  <c r="O7458" i="3"/>
  <c r="O7468" i="3"/>
  <c r="O7469" i="3"/>
  <c r="O7471" i="3"/>
  <c r="O7474" i="3"/>
  <c r="O7484" i="3"/>
  <c r="O7485" i="3"/>
  <c r="O7487" i="3"/>
  <c r="O7490" i="3"/>
  <c r="O7494" i="3"/>
  <c r="O7495" i="3"/>
  <c r="O7497" i="3"/>
  <c r="O7500" i="3"/>
  <c r="O7510" i="3"/>
  <c r="O7511" i="3"/>
  <c r="O7513" i="3"/>
  <c r="O7516" i="3"/>
  <c r="O7526" i="3"/>
  <c r="O7527" i="3"/>
  <c r="O7529" i="3"/>
  <c r="O7532" i="3"/>
  <c r="O7542" i="3"/>
  <c r="O7543" i="3"/>
  <c r="O7545" i="3"/>
  <c r="O7548" i="3"/>
  <c r="O7558" i="3"/>
  <c r="O7559" i="3"/>
  <c r="O7561" i="3"/>
  <c r="O7564" i="3"/>
  <c r="O7574" i="3"/>
  <c r="O7575" i="3"/>
  <c r="O7577" i="3"/>
  <c r="O7580" i="3"/>
  <c r="O7590" i="3"/>
  <c r="O7591" i="3"/>
  <c r="O7593" i="3"/>
  <c r="O7596" i="3"/>
  <c r="O7606" i="3"/>
  <c r="O7607" i="3"/>
  <c r="O7609" i="3"/>
  <c r="O7612" i="3"/>
  <c r="O7622" i="3"/>
  <c r="O7623" i="3"/>
  <c r="O7625" i="3"/>
  <c r="O7628" i="3"/>
  <c r="O7638" i="3"/>
  <c r="O7639" i="3"/>
  <c r="O7641" i="3"/>
  <c r="O7644" i="3"/>
  <c r="O7654" i="3"/>
  <c r="O7655" i="3"/>
  <c r="O7657" i="3"/>
  <c r="O7660" i="3"/>
  <c r="O7670" i="3"/>
  <c r="O7671" i="3"/>
  <c r="O7673" i="3"/>
  <c r="O7676" i="3"/>
  <c r="O7686" i="3"/>
  <c r="O7687" i="3"/>
  <c r="O7689" i="3"/>
  <c r="O7692" i="3"/>
  <c r="O7702" i="3"/>
  <c r="O7703" i="3"/>
  <c r="O7705" i="3"/>
  <c r="O7708" i="3"/>
  <c r="O7718" i="3"/>
  <c r="O7719" i="3"/>
  <c r="O7721" i="3"/>
  <c r="O7724" i="3"/>
  <c r="O7734" i="3"/>
  <c r="O7735" i="3"/>
  <c r="O7737" i="3"/>
  <c r="O7740" i="3"/>
  <c r="O7750" i="3"/>
  <c r="O7751" i="3"/>
  <c r="O7753" i="3"/>
  <c r="O7756" i="3"/>
  <c r="O7766" i="3"/>
  <c r="O7767" i="3"/>
  <c r="O7769" i="3"/>
  <c r="O7772" i="3"/>
  <c r="O7782" i="3"/>
  <c r="O7783" i="3"/>
  <c r="O7785" i="3"/>
  <c r="O7788" i="3"/>
  <c r="O7798" i="3"/>
  <c r="O7799" i="3"/>
  <c r="O7801" i="3"/>
  <c r="O7804" i="3"/>
  <c r="O7814" i="3"/>
  <c r="O7815" i="3"/>
  <c r="O7817" i="3"/>
  <c r="O7820" i="3"/>
  <c r="O7830" i="3"/>
  <c r="O7831" i="3"/>
  <c r="O7833" i="3"/>
  <c r="O7836" i="3"/>
  <c r="O7846" i="3"/>
  <c r="O7847" i="3"/>
  <c r="O7849" i="3"/>
  <c r="O7852" i="3"/>
  <c r="O7862" i="3"/>
  <c r="O7863" i="3"/>
  <c r="O7865" i="3"/>
  <c r="O7868" i="3"/>
  <c r="O7878" i="3"/>
  <c r="O7879" i="3"/>
  <c r="O7881" i="3"/>
  <c r="O7884" i="3"/>
  <c r="O7894" i="3"/>
  <c r="O7895" i="3"/>
  <c r="O7897" i="3"/>
  <c r="O7900" i="3"/>
  <c r="O7910" i="3"/>
  <c r="O7911" i="3"/>
  <c r="O7913" i="3"/>
  <c r="O7916" i="3"/>
  <c r="O7926" i="3"/>
  <c r="O7927" i="3"/>
  <c r="O7929" i="3"/>
  <c r="O7932" i="3"/>
  <c r="O7942" i="3"/>
  <c r="O7943" i="3"/>
  <c r="O7945" i="3"/>
  <c r="O7948" i="3"/>
  <c r="O7958" i="3"/>
  <c r="O7959" i="3"/>
  <c r="O7961" i="3"/>
  <c r="O7964" i="3"/>
  <c r="O7974" i="3"/>
  <c r="O7975" i="3"/>
  <c r="O7977" i="3"/>
  <c r="O7980" i="3"/>
  <c r="O7990" i="3"/>
  <c r="O7991" i="3"/>
  <c r="O7993" i="3"/>
  <c r="O7996" i="3"/>
  <c r="O8006" i="3"/>
  <c r="O8007" i="3"/>
  <c r="O8009" i="3"/>
  <c r="O8012" i="3"/>
  <c r="O8022" i="3"/>
  <c r="O8023" i="3"/>
  <c r="O8025" i="3"/>
  <c r="O8028" i="3"/>
  <c r="O8038" i="3"/>
  <c r="O8039" i="3"/>
  <c r="O8041" i="3"/>
  <c r="O8044" i="3"/>
  <c r="O8054" i="3"/>
  <c r="O8055" i="3"/>
  <c r="O8057" i="3"/>
  <c r="O8060" i="3"/>
  <c r="O8070" i="3"/>
  <c r="O8071" i="3"/>
  <c r="O8073" i="3"/>
  <c r="O8076" i="3"/>
  <c r="O8086" i="3"/>
  <c r="O8087" i="3"/>
  <c r="O8089" i="3"/>
  <c r="O8092" i="3"/>
  <c r="O8102" i="3"/>
  <c r="O8103" i="3"/>
  <c r="O8105" i="3"/>
  <c r="O8108" i="3"/>
  <c r="O8118" i="3"/>
  <c r="O8119" i="3"/>
  <c r="O8121" i="3"/>
  <c r="O8124" i="3"/>
  <c r="O8134" i="3"/>
  <c r="O8135" i="3"/>
  <c r="O8137" i="3"/>
  <c r="O8140" i="3"/>
  <c r="O8150" i="3"/>
  <c r="O8151" i="3"/>
  <c r="O8153" i="3"/>
  <c r="O8156" i="3"/>
  <c r="O8166" i="3"/>
  <c r="O8167" i="3"/>
  <c r="O8169" i="3"/>
  <c r="O8172" i="3"/>
  <c r="O8182" i="3"/>
  <c r="O8183" i="3"/>
  <c r="O8185" i="3"/>
  <c r="O8188" i="3"/>
  <c r="O8198" i="3"/>
  <c r="O8199" i="3"/>
  <c r="O8201" i="3"/>
  <c r="O8204" i="3"/>
  <c r="O8214" i="3"/>
  <c r="O8215" i="3"/>
  <c r="O8217" i="3"/>
  <c r="O8220" i="3"/>
  <c r="O8230" i="3"/>
  <c r="O8231" i="3"/>
  <c r="O8233" i="3"/>
  <c r="O8236" i="3"/>
  <c r="O8246" i="3"/>
  <c r="O8247" i="3"/>
  <c r="O8249" i="3"/>
  <c r="O8252" i="3"/>
  <c r="O8262" i="3"/>
  <c r="O8263" i="3"/>
  <c r="O8265" i="3"/>
  <c r="O8268" i="3"/>
  <c r="O8278" i="3"/>
  <c r="O8279" i="3"/>
  <c r="O8281" i="3"/>
  <c r="O8284" i="3"/>
  <c r="O8294" i="3"/>
  <c r="O8295" i="3"/>
  <c r="O8297" i="3"/>
  <c r="O8300" i="3"/>
  <c r="O8310" i="3"/>
  <c r="O8311" i="3"/>
  <c r="O8313" i="3"/>
  <c r="O8316" i="3"/>
  <c r="O8326" i="3"/>
  <c r="O8327" i="3"/>
  <c r="O8329" i="3"/>
  <c r="O8332" i="3"/>
  <c r="O8342" i="3"/>
  <c r="O8343" i="3"/>
  <c r="O8345" i="3"/>
  <c r="O8348" i="3"/>
  <c r="O8358" i="3"/>
  <c r="O8359" i="3"/>
  <c r="O8361" i="3"/>
  <c r="O8364" i="3"/>
  <c r="O8374" i="3"/>
  <c r="O8375" i="3"/>
  <c r="O8377" i="3"/>
  <c r="O8380" i="3"/>
  <c r="O8390" i="3"/>
  <c r="O8391" i="3"/>
  <c r="O8393" i="3"/>
  <c r="O8396" i="3"/>
  <c r="O8406" i="3"/>
  <c r="O8407" i="3"/>
  <c r="O8409" i="3"/>
  <c r="O8412" i="3"/>
  <c r="O8422" i="3"/>
  <c r="O8423" i="3"/>
  <c r="O8425" i="3"/>
  <c r="O8428" i="3"/>
  <c r="O8438" i="3"/>
  <c r="O8439" i="3"/>
  <c r="O8441" i="3"/>
  <c r="O8444" i="3"/>
  <c r="O8454" i="3"/>
  <c r="O8455" i="3"/>
  <c r="O8457" i="3"/>
  <c r="O8460" i="3"/>
  <c r="O8470" i="3"/>
  <c r="O8471" i="3"/>
  <c r="O8473" i="3"/>
  <c r="O8476" i="3"/>
  <c r="O8486" i="3"/>
  <c r="O8487" i="3"/>
  <c r="O8489" i="3"/>
  <c r="O8492" i="3"/>
  <c r="O8502" i="3"/>
  <c r="O8503" i="3"/>
  <c r="O8505" i="3"/>
  <c r="O8508" i="3"/>
  <c r="O8518" i="3"/>
  <c r="O8519" i="3"/>
  <c r="O8521" i="3"/>
  <c r="O8524" i="3"/>
  <c r="O8534" i="3"/>
  <c r="O8535" i="3"/>
  <c r="O8537" i="3"/>
  <c r="O8540" i="3"/>
  <c r="O8550" i="3"/>
  <c r="O8551" i="3"/>
  <c r="O8553" i="3"/>
  <c r="O8556" i="3"/>
  <c r="O8566" i="3"/>
  <c r="O8567" i="3"/>
  <c r="O8569" i="3"/>
  <c r="O8572" i="3"/>
  <c r="O8582" i="3"/>
  <c r="O8583" i="3"/>
  <c r="O8585" i="3"/>
  <c r="O8588" i="3"/>
  <c r="O8598" i="3"/>
  <c r="O8599" i="3"/>
  <c r="O8601" i="3"/>
  <c r="O8604" i="3"/>
  <c r="O8614" i="3"/>
  <c r="O8615" i="3"/>
  <c r="O8617" i="3"/>
  <c r="O8620" i="3"/>
  <c r="O8630" i="3"/>
  <c r="O8631" i="3"/>
  <c r="O8633" i="3"/>
  <c r="O8636" i="3"/>
  <c r="O8646" i="3"/>
  <c r="O8647" i="3"/>
  <c r="O8649" i="3"/>
  <c r="O8652" i="3"/>
  <c r="O8662" i="3"/>
  <c r="O8663" i="3"/>
  <c r="O8665" i="3"/>
  <c r="O8668" i="3"/>
  <c r="O8678" i="3"/>
  <c r="O8679" i="3"/>
  <c r="O8681" i="3"/>
  <c r="O8684" i="3"/>
  <c r="O8694" i="3"/>
  <c r="O8695" i="3"/>
  <c r="O8697" i="3"/>
  <c r="O8700" i="3"/>
  <c r="O8710" i="3"/>
  <c r="O8711" i="3"/>
  <c r="O8713" i="3"/>
  <c r="O8716" i="3"/>
  <c r="O8726" i="3"/>
  <c r="O8727" i="3"/>
  <c r="O8729" i="3"/>
  <c r="O8732" i="3"/>
  <c r="O8742" i="3"/>
  <c r="O8743" i="3"/>
  <c r="O8745" i="3"/>
  <c r="O8748" i="3"/>
  <c r="O8758" i="3"/>
  <c r="O8759" i="3"/>
  <c r="O8761" i="3"/>
  <c r="O8764" i="3"/>
  <c r="O8774" i="3"/>
  <c r="O8775" i="3"/>
  <c r="O8777" i="3"/>
  <c r="O8780" i="3"/>
  <c r="O8790" i="3"/>
  <c r="O8791" i="3"/>
  <c r="O8793" i="3"/>
  <c r="O8796" i="3"/>
  <c r="O8806" i="3"/>
  <c r="O8807" i="3"/>
  <c r="O8809" i="3"/>
  <c r="O8812" i="3"/>
  <c r="O8822" i="3"/>
  <c r="O8823" i="3"/>
  <c r="O8825" i="3"/>
  <c r="O8828" i="3"/>
  <c r="O8838" i="3"/>
  <c r="O8839" i="3"/>
  <c r="O8841" i="3"/>
  <c r="O8844" i="3"/>
  <c r="O8854" i="3"/>
  <c r="O8855" i="3"/>
  <c r="O8857" i="3"/>
  <c r="O8860" i="3"/>
  <c r="O8870" i="3"/>
  <c r="O8871" i="3"/>
  <c r="O8873" i="3"/>
  <c r="O8876" i="3"/>
  <c r="O8886" i="3"/>
  <c r="O8887" i="3"/>
  <c r="O8889" i="3"/>
  <c r="O8892" i="3"/>
  <c r="O8902" i="3"/>
  <c r="O8903" i="3"/>
  <c r="O8905" i="3"/>
  <c r="O8908" i="3"/>
  <c r="O8918" i="3"/>
  <c r="O8919" i="3"/>
  <c r="O8921" i="3"/>
  <c r="O8924" i="3"/>
  <c r="O8934" i="3"/>
  <c r="O8935" i="3"/>
  <c r="O8937" i="3"/>
  <c r="O8940" i="3"/>
  <c r="O8950" i="3"/>
  <c r="O8951" i="3"/>
  <c r="O8953" i="3"/>
  <c r="O8956" i="3"/>
  <c r="O8966" i="3"/>
  <c r="O8967" i="3"/>
  <c r="O8969" i="3"/>
  <c r="O8972" i="3"/>
  <c r="O8982" i="3"/>
  <c r="O8983" i="3"/>
  <c r="O8985" i="3"/>
  <c r="O8988" i="3"/>
  <c r="O8998" i="3"/>
  <c r="O8999" i="3"/>
  <c r="O9001" i="3"/>
  <c r="O9004" i="3"/>
  <c r="O9014" i="3"/>
  <c r="O9015" i="3"/>
  <c r="O9017" i="3"/>
  <c r="O9020" i="3"/>
  <c r="O9030" i="3"/>
  <c r="O9031" i="3"/>
  <c r="O9033" i="3"/>
  <c r="O9036" i="3"/>
  <c r="O9046" i="3"/>
  <c r="O9047" i="3"/>
  <c r="O9049" i="3"/>
  <c r="O9052" i="3"/>
  <c r="O9062" i="3"/>
  <c r="O9063" i="3"/>
  <c r="O9065" i="3"/>
  <c r="O9068" i="3"/>
  <c r="O9078" i="3"/>
  <c r="O9079" i="3"/>
  <c r="O9081" i="3"/>
  <c r="O9084" i="3"/>
  <c r="O9094" i="3"/>
  <c r="O9095" i="3"/>
  <c r="O9097" i="3"/>
  <c r="O9100" i="3"/>
  <c r="O9110" i="3"/>
  <c r="O9111" i="3"/>
  <c r="O9113" i="3"/>
  <c r="O9116" i="3"/>
  <c r="O9126" i="3"/>
  <c r="O9127" i="3"/>
  <c r="O9129" i="3"/>
  <c r="O9132" i="3"/>
  <c r="O9142" i="3"/>
  <c r="O9143" i="3"/>
  <c r="O9145" i="3"/>
  <c r="O9148" i="3"/>
  <c r="O9158" i="3"/>
  <c r="O9159" i="3"/>
  <c r="O9161" i="3"/>
  <c r="O9164" i="3"/>
  <c r="O9174" i="3"/>
  <c r="O9175" i="3"/>
  <c r="O9177" i="3"/>
  <c r="O9180" i="3"/>
  <c r="O9190" i="3"/>
  <c r="O9191" i="3"/>
  <c r="O9193" i="3"/>
  <c r="O9196" i="3"/>
  <c r="O9206" i="3"/>
  <c r="O9207" i="3"/>
  <c r="O9209" i="3"/>
  <c r="O9212" i="3"/>
  <c r="O9222" i="3"/>
  <c r="O9223" i="3"/>
  <c r="O9225" i="3"/>
  <c r="O9228" i="3"/>
  <c r="O9238" i="3"/>
  <c r="O9239" i="3"/>
  <c r="O9241" i="3"/>
  <c r="O9244" i="3"/>
  <c r="O9254" i="3"/>
  <c r="O9255" i="3"/>
  <c r="O9257" i="3"/>
  <c r="O9260" i="3"/>
  <c r="O9270" i="3"/>
  <c r="O9271" i="3"/>
  <c r="O9273" i="3"/>
  <c r="O9276" i="3"/>
  <c r="O9286" i="3"/>
  <c r="O9287" i="3"/>
  <c r="O9289" i="3"/>
  <c r="O9292" i="3"/>
  <c r="O9302" i="3"/>
  <c r="O9303" i="3"/>
  <c r="O9305" i="3"/>
  <c r="O9308" i="3"/>
  <c r="O9318" i="3"/>
  <c r="O9319" i="3"/>
  <c r="O9321" i="3"/>
  <c r="O9324" i="3"/>
  <c r="O9334" i="3"/>
  <c r="O9335" i="3"/>
  <c r="O9337" i="3"/>
  <c r="O9340" i="3"/>
  <c r="O9350" i="3"/>
  <c r="O9351" i="3"/>
  <c r="O9353" i="3"/>
  <c r="O9356" i="3"/>
  <c r="O9366" i="3"/>
  <c r="O9367" i="3"/>
  <c r="O9369" i="3"/>
  <c r="O9372" i="3"/>
  <c r="O9382" i="3"/>
  <c r="O9383" i="3"/>
  <c r="O9385" i="3"/>
  <c r="O9388" i="3"/>
  <c r="O9398" i="3"/>
  <c r="O9399" i="3"/>
  <c r="O9401" i="3"/>
  <c r="O9404" i="3"/>
  <c r="O9414" i="3"/>
  <c r="O9415" i="3"/>
  <c r="O9417" i="3"/>
  <c r="O9420" i="3"/>
  <c r="O9430" i="3"/>
  <c r="O9431" i="3"/>
  <c r="O9433" i="3"/>
  <c r="O9436" i="3"/>
  <c r="O9446" i="3"/>
  <c r="O9447" i="3"/>
  <c r="O9449" i="3"/>
  <c r="O9452" i="3"/>
  <c r="O9462" i="3"/>
  <c r="O9463" i="3"/>
  <c r="O9465" i="3"/>
  <c r="O9468" i="3"/>
  <c r="O9478" i="3"/>
  <c r="O9479" i="3"/>
  <c r="O9481" i="3"/>
  <c r="O9484" i="3"/>
  <c r="O9494" i="3"/>
  <c r="O9495" i="3"/>
  <c r="O9497" i="3"/>
  <c r="O9500" i="3"/>
  <c r="O9510" i="3"/>
  <c r="O9511" i="3"/>
  <c r="O9513" i="3"/>
  <c r="O9516" i="3"/>
  <c r="O9526" i="3"/>
  <c r="O9527" i="3"/>
  <c r="O9529" i="3"/>
  <c r="O9532" i="3"/>
  <c r="O9542" i="3"/>
  <c r="O9543" i="3"/>
  <c r="O9545" i="3"/>
  <c r="O9548" i="3"/>
  <c r="O9558" i="3"/>
  <c r="O9559" i="3"/>
  <c r="O9561" i="3"/>
  <c r="O9564" i="3"/>
  <c r="O9574" i="3"/>
  <c r="O9575" i="3"/>
  <c r="O9577" i="3"/>
  <c r="O9580" i="3"/>
  <c r="O9590" i="3"/>
  <c r="O9591" i="3"/>
  <c r="O9593" i="3"/>
  <c r="O9606" i="3"/>
  <c r="O9607" i="3"/>
  <c r="O9609" i="3"/>
  <c r="O9613" i="3"/>
  <c r="O9617" i="3"/>
  <c r="O9621" i="3"/>
  <c r="O9625" i="3"/>
  <c r="O9629" i="3"/>
  <c r="O9633" i="3"/>
  <c r="O9637" i="3"/>
  <c r="O9641" i="3"/>
  <c r="O9645" i="3"/>
  <c r="O9649" i="3"/>
  <c r="O9653" i="3"/>
  <c r="O9657" i="3"/>
  <c r="O9661" i="3"/>
  <c r="O9665" i="3"/>
  <c r="O9669" i="3"/>
  <c r="O9673" i="3"/>
  <c r="O9677" i="3"/>
  <c r="O9681" i="3"/>
  <c r="O9685" i="3"/>
  <c r="O9689" i="3"/>
  <c r="O9693" i="3"/>
  <c r="O9697" i="3"/>
  <c r="O9701" i="3"/>
  <c r="O9705" i="3"/>
  <c r="O9709" i="3"/>
  <c r="O9713" i="3"/>
  <c r="O9717" i="3"/>
  <c r="O9721" i="3"/>
  <c r="O9725" i="3"/>
  <c r="O9729" i="3"/>
  <c r="O9733" i="3"/>
  <c r="O9737" i="3"/>
  <c r="O9741" i="3"/>
  <c r="O9745" i="3"/>
  <c r="O9749" i="3"/>
  <c r="O9753" i="3"/>
  <c r="O9757" i="3"/>
  <c r="O9761" i="3"/>
  <c r="O9765" i="3"/>
  <c r="O9769" i="3"/>
  <c r="O9773" i="3"/>
  <c r="O9777" i="3"/>
  <c r="O9781" i="3"/>
  <c r="O9785" i="3"/>
  <c r="O9789" i="3"/>
  <c r="O9793" i="3"/>
  <c r="O9797" i="3"/>
  <c r="O9801" i="3"/>
  <c r="O9805" i="3"/>
  <c r="O9809" i="3"/>
  <c r="O9813" i="3"/>
  <c r="O9817" i="3"/>
  <c r="O9821" i="3"/>
  <c r="O9825" i="3"/>
  <c r="O9829" i="3"/>
  <c r="O9833" i="3"/>
  <c r="O9837" i="3"/>
  <c r="O9841" i="3"/>
  <c r="O9845" i="3"/>
  <c r="O9849" i="3"/>
  <c r="O9853" i="3"/>
  <c r="O9857" i="3"/>
  <c r="O9861" i="3"/>
  <c r="O9865" i="3"/>
  <c r="O9869" i="3"/>
  <c r="O9873" i="3"/>
  <c r="O9877" i="3"/>
  <c r="O9881" i="3"/>
  <c r="O9885" i="3"/>
  <c r="O9889" i="3"/>
  <c r="O9893" i="3"/>
  <c r="O9897" i="3"/>
  <c r="O9901" i="3"/>
  <c r="O9905" i="3"/>
  <c r="O9909" i="3"/>
  <c r="O9913" i="3"/>
  <c r="O9917" i="3"/>
  <c r="O9921" i="3"/>
  <c r="O9925" i="3"/>
  <c r="O9929" i="3"/>
  <c r="O9933" i="3"/>
  <c r="O9937" i="3"/>
  <c r="O9941" i="3"/>
  <c r="O9945" i="3"/>
  <c r="O9949" i="3"/>
  <c r="O9953" i="3"/>
  <c r="O9957" i="3"/>
  <c r="O9961" i="3"/>
  <c r="O9965" i="3"/>
  <c r="O9969" i="3"/>
  <c r="O9973" i="3"/>
  <c r="O9977" i="3"/>
  <c r="O9981" i="3"/>
  <c r="O9985" i="3"/>
  <c r="O9989" i="3"/>
  <c r="O9993" i="3"/>
  <c r="O9997" i="3"/>
  <c r="O10001" i="3"/>
  <c r="O10005" i="3"/>
  <c r="O10009" i="3"/>
  <c r="O10013" i="3"/>
  <c r="O10017" i="3"/>
  <c r="O10021" i="3"/>
  <c r="O10025" i="3"/>
  <c r="O10029" i="3"/>
  <c r="O10033" i="3"/>
  <c r="O10037" i="3"/>
  <c r="O10041" i="3"/>
  <c r="O10045" i="3"/>
  <c r="O10049" i="3"/>
  <c r="O10053" i="3"/>
  <c r="O10057" i="3"/>
  <c r="O10061" i="3"/>
  <c r="O10065" i="3"/>
  <c r="O10069" i="3"/>
  <c r="O10073" i="3"/>
  <c r="O10077" i="3"/>
  <c r="O10081" i="3"/>
  <c r="O10085" i="3"/>
  <c r="O10089" i="3"/>
  <c r="O10093" i="3"/>
  <c r="O10097" i="3"/>
  <c r="O10101" i="3"/>
  <c r="O10105" i="3"/>
  <c r="O10109" i="3"/>
  <c r="O10113" i="3"/>
  <c r="O10117" i="3"/>
  <c r="O10121" i="3"/>
  <c r="O10125" i="3"/>
  <c r="O10129" i="3"/>
  <c r="O10133" i="3"/>
  <c r="O10137" i="3"/>
  <c r="O10141" i="3"/>
  <c r="O10145" i="3"/>
  <c r="O10149" i="3"/>
  <c r="O10153" i="3"/>
  <c r="O10157" i="3"/>
  <c r="O10161" i="3"/>
  <c r="O10165" i="3"/>
  <c r="O10169" i="3"/>
  <c r="O10173" i="3"/>
  <c r="O10177" i="3"/>
  <c r="O10181" i="3"/>
  <c r="O10185" i="3"/>
  <c r="O10189" i="3"/>
  <c r="O10193" i="3"/>
  <c r="O10197" i="3"/>
  <c r="O10201" i="3"/>
  <c r="O10205" i="3"/>
  <c r="O10209" i="3"/>
  <c r="O10213" i="3"/>
  <c r="O10217" i="3"/>
  <c r="O10221" i="3"/>
  <c r="O10225" i="3"/>
  <c r="O10229" i="3"/>
  <c r="O10233" i="3"/>
  <c r="O10237" i="3"/>
  <c r="O10241" i="3"/>
  <c r="O10245" i="3"/>
  <c r="O10249" i="3"/>
  <c r="O10253" i="3"/>
  <c r="O10257" i="3"/>
  <c r="O10261" i="3"/>
  <c r="O10265" i="3"/>
  <c r="O10269" i="3"/>
  <c r="O10273" i="3"/>
  <c r="O10277" i="3"/>
  <c r="O10281" i="3"/>
  <c r="O10285" i="3"/>
  <c r="O10289" i="3"/>
  <c r="O10293" i="3"/>
  <c r="O10297" i="3"/>
  <c r="O10301" i="3"/>
  <c r="O10305" i="3"/>
  <c r="O10309" i="3"/>
  <c r="O10313" i="3"/>
  <c r="O10317" i="3"/>
  <c r="O10321" i="3"/>
  <c r="O10325" i="3"/>
  <c r="O10329" i="3"/>
  <c r="O10333" i="3"/>
  <c r="O10337" i="3"/>
  <c r="O10341" i="3"/>
  <c r="O10345" i="3"/>
  <c r="O10349" i="3"/>
  <c r="O10353" i="3"/>
  <c r="O10357" i="3"/>
  <c r="O10361" i="3"/>
  <c r="O10365" i="3"/>
  <c r="O10369" i="3"/>
  <c r="O10373" i="3"/>
  <c r="O10377" i="3"/>
  <c r="O10381" i="3"/>
  <c r="O10385" i="3"/>
  <c r="O10389" i="3"/>
  <c r="O10393" i="3"/>
  <c r="O10397" i="3"/>
  <c r="O10401" i="3"/>
  <c r="O10405" i="3"/>
  <c r="O10409" i="3"/>
  <c r="O10413" i="3"/>
  <c r="O10417" i="3"/>
  <c r="O10421" i="3"/>
  <c r="O10425" i="3"/>
  <c r="O10429" i="3"/>
  <c r="O10433" i="3"/>
  <c r="O10437" i="3"/>
  <c r="O10441" i="3"/>
  <c r="O10445" i="3"/>
  <c r="O10449" i="3"/>
  <c r="O10453" i="3"/>
  <c r="O10457" i="3"/>
  <c r="O10461" i="3"/>
  <c r="O10465" i="3"/>
  <c r="O10469" i="3"/>
  <c r="O10473" i="3"/>
  <c r="O10477" i="3"/>
  <c r="O10481" i="3"/>
  <c r="O10485" i="3"/>
  <c r="O10489" i="3"/>
  <c r="O10493" i="3"/>
  <c r="O10497" i="3"/>
  <c r="O10501" i="3"/>
  <c r="O10505" i="3"/>
  <c r="O10509" i="3"/>
  <c r="O10513" i="3"/>
  <c r="O10517" i="3"/>
  <c r="O10521" i="3"/>
  <c r="O10525" i="3"/>
  <c r="O10529" i="3"/>
  <c r="O10533" i="3"/>
  <c r="O10537" i="3"/>
  <c r="O10541" i="3"/>
  <c r="O10545" i="3"/>
  <c r="O10549" i="3"/>
  <c r="O10553" i="3"/>
  <c r="O10557" i="3"/>
  <c r="O10561" i="3"/>
  <c r="O10565" i="3"/>
  <c r="O10569" i="3"/>
  <c r="O10573" i="3"/>
  <c r="O10577" i="3"/>
  <c r="O10581" i="3"/>
  <c r="O10585" i="3"/>
  <c r="O10589" i="3"/>
  <c r="O10593" i="3"/>
  <c r="O10597" i="3"/>
  <c r="O10601" i="3"/>
  <c r="O10605" i="3"/>
  <c r="O10609" i="3"/>
  <c r="O10613" i="3"/>
  <c r="O10617" i="3"/>
  <c r="O10621" i="3"/>
  <c r="O10625" i="3"/>
  <c r="O10629" i="3"/>
  <c r="O10633" i="3"/>
  <c r="O10637" i="3"/>
  <c r="O10641" i="3"/>
  <c r="O10645" i="3"/>
  <c r="O10649" i="3"/>
  <c r="O10653" i="3"/>
  <c r="O10657" i="3"/>
  <c r="O10661" i="3"/>
  <c r="O10665" i="3"/>
  <c r="O10669" i="3"/>
  <c r="O10673" i="3"/>
  <c r="O10677" i="3"/>
  <c r="O10681" i="3"/>
  <c r="O10685" i="3"/>
  <c r="O10689" i="3"/>
  <c r="O10693" i="3"/>
  <c r="O10697" i="3"/>
  <c r="O10701" i="3"/>
  <c r="O10705" i="3"/>
  <c r="O10709" i="3"/>
  <c r="O10713" i="3"/>
  <c r="O10717" i="3"/>
  <c r="O10721" i="3"/>
  <c r="O10725" i="3"/>
  <c r="O10729" i="3"/>
  <c r="O10733" i="3"/>
  <c r="O10737" i="3"/>
  <c r="O10741" i="3"/>
  <c r="O10745" i="3"/>
  <c r="O10749" i="3"/>
  <c r="O10753" i="3"/>
  <c r="O10757" i="3"/>
  <c r="O10761" i="3"/>
  <c r="O10765" i="3"/>
  <c r="O10769" i="3"/>
  <c r="O10773" i="3"/>
  <c r="O10777" i="3"/>
  <c r="O10781" i="3"/>
  <c r="O10785" i="3"/>
  <c r="O10789" i="3"/>
  <c r="O10793" i="3"/>
  <c r="O10797" i="3"/>
  <c r="O10801" i="3"/>
  <c r="O10805" i="3"/>
  <c r="O10809" i="3"/>
  <c r="O10813" i="3"/>
  <c r="O10817" i="3"/>
  <c r="O10821" i="3"/>
  <c r="O10825" i="3"/>
  <c r="O10829" i="3"/>
  <c r="O10833" i="3"/>
  <c r="O10837" i="3"/>
  <c r="O10841" i="3"/>
  <c r="O10845" i="3"/>
  <c r="O10849" i="3"/>
  <c r="O10853" i="3"/>
  <c r="O10857" i="3"/>
  <c r="O10861" i="3"/>
  <c r="O10865" i="3"/>
  <c r="O10869" i="3"/>
  <c r="O10873" i="3"/>
  <c r="O10877" i="3"/>
  <c r="O10881" i="3"/>
  <c r="O10885" i="3"/>
  <c r="O10889" i="3"/>
  <c r="O10893" i="3"/>
  <c r="O10897" i="3"/>
  <c r="O10901" i="3"/>
  <c r="O10905" i="3"/>
  <c r="O10909" i="3"/>
  <c r="O10913" i="3"/>
  <c r="O10917" i="3"/>
  <c r="O10921" i="3"/>
  <c r="O10925" i="3"/>
  <c r="O10929" i="3"/>
  <c r="O10933" i="3"/>
  <c r="O10937" i="3"/>
  <c r="O10941" i="3"/>
  <c r="O10945" i="3"/>
  <c r="O10949" i="3"/>
  <c r="O10953" i="3"/>
  <c r="O10957" i="3"/>
  <c r="O10961" i="3"/>
  <c r="O10965" i="3"/>
  <c r="O10969" i="3"/>
  <c r="O10973" i="3"/>
  <c r="O10977" i="3"/>
  <c r="O10981" i="3"/>
  <c r="O10985" i="3"/>
  <c r="O10989" i="3"/>
  <c r="O10993" i="3"/>
  <c r="O10997" i="3"/>
  <c r="O11001" i="3"/>
  <c r="O11005" i="3"/>
  <c r="O11009" i="3"/>
  <c r="O11013" i="3"/>
  <c r="O11017" i="3"/>
  <c r="O11021" i="3"/>
  <c r="O11025" i="3"/>
  <c r="O11029" i="3"/>
  <c r="O11033" i="3"/>
  <c r="O11037" i="3"/>
  <c r="O11041" i="3"/>
  <c r="O11045" i="3"/>
  <c r="O11049" i="3"/>
  <c r="O11053" i="3"/>
  <c r="O11057" i="3"/>
  <c r="O11061" i="3"/>
  <c r="O11065" i="3"/>
  <c r="O11069" i="3"/>
  <c r="O11073" i="3"/>
  <c r="O11077" i="3"/>
  <c r="O11081" i="3"/>
  <c r="O11085" i="3"/>
  <c r="O11089" i="3"/>
  <c r="O11093" i="3"/>
  <c r="O11097" i="3"/>
  <c r="O11101" i="3"/>
  <c r="O11105" i="3"/>
  <c r="O11109" i="3"/>
  <c r="O11113" i="3"/>
  <c r="O11117" i="3"/>
  <c r="O11121" i="3"/>
  <c r="O11125" i="3"/>
  <c r="O11129" i="3"/>
  <c r="O11133" i="3"/>
  <c r="O11137" i="3"/>
  <c r="O11141" i="3"/>
  <c r="O11145" i="3"/>
  <c r="O11149" i="3"/>
  <c r="O11153" i="3"/>
  <c r="O11157" i="3"/>
  <c r="O11161" i="3"/>
  <c r="O11165" i="3"/>
  <c r="O11169" i="3"/>
  <c r="O11173" i="3"/>
  <c r="O11177" i="3"/>
  <c r="O11181" i="3"/>
  <c r="O11185" i="3"/>
  <c r="O11189" i="3"/>
  <c r="O11193" i="3"/>
  <c r="O11197" i="3"/>
  <c r="O11201" i="3"/>
  <c r="O11205" i="3"/>
  <c r="O11209" i="3"/>
  <c r="O11213" i="3"/>
  <c r="O11217" i="3"/>
  <c r="O11221" i="3"/>
  <c r="O11225" i="3"/>
  <c r="O11229" i="3"/>
  <c r="O11233" i="3"/>
  <c r="O11237" i="3"/>
  <c r="O11241" i="3"/>
  <c r="O11245" i="3"/>
  <c r="O11249" i="3"/>
  <c r="O11253" i="3"/>
  <c r="O11257" i="3"/>
  <c r="O11261" i="3"/>
  <c r="O11265" i="3"/>
  <c r="O11269" i="3"/>
  <c r="O11273" i="3"/>
  <c r="O11277" i="3"/>
  <c r="O11281" i="3"/>
  <c r="O11285" i="3"/>
  <c r="O11289" i="3"/>
  <c r="O11293" i="3"/>
  <c r="O11297" i="3"/>
  <c r="O11301" i="3"/>
  <c r="O11305" i="3"/>
  <c r="O11309" i="3"/>
  <c r="O11313" i="3"/>
  <c r="O11317" i="3"/>
  <c r="O11321" i="3"/>
  <c r="O11325" i="3"/>
  <c r="O11329" i="3"/>
  <c r="O11333" i="3"/>
  <c r="O11337" i="3"/>
  <c r="O11341" i="3"/>
  <c r="O11345" i="3"/>
  <c r="O11349" i="3"/>
  <c r="O11353" i="3"/>
  <c r="O11357" i="3"/>
  <c r="O11361" i="3"/>
  <c r="O11365" i="3"/>
  <c r="O11369" i="3"/>
  <c r="O11373" i="3"/>
  <c r="O11377" i="3"/>
  <c r="O11381" i="3"/>
  <c r="O11385" i="3"/>
  <c r="O11389" i="3"/>
  <c r="O11393" i="3"/>
  <c r="O11397" i="3"/>
  <c r="O11401" i="3"/>
  <c r="O11405" i="3"/>
  <c r="O11409" i="3"/>
  <c r="O11413" i="3"/>
  <c r="O11417" i="3"/>
  <c r="O11421" i="3"/>
  <c r="O11425" i="3"/>
  <c r="O11429" i="3"/>
  <c r="O11433" i="3"/>
  <c r="O11437" i="3"/>
  <c r="O11441" i="3"/>
  <c r="O11445" i="3"/>
  <c r="O11449" i="3"/>
  <c r="O11453" i="3"/>
  <c r="O11457" i="3"/>
  <c r="O11461" i="3"/>
  <c r="O11465" i="3"/>
  <c r="O11469" i="3"/>
  <c r="O11473" i="3"/>
  <c r="O11477" i="3"/>
  <c r="O11481" i="3"/>
  <c r="O11485" i="3"/>
  <c r="O11489" i="3"/>
  <c r="O11493" i="3"/>
  <c r="O11497" i="3"/>
  <c r="O11501" i="3"/>
  <c r="O11505" i="3"/>
  <c r="O11509" i="3"/>
  <c r="O11513" i="3"/>
  <c r="O11517" i="3"/>
  <c r="O11521" i="3"/>
  <c r="O11525" i="3"/>
  <c r="O11529" i="3"/>
  <c r="O11533" i="3"/>
  <c r="O11537" i="3"/>
  <c r="O11541" i="3"/>
  <c r="O11545" i="3"/>
  <c r="O11549" i="3"/>
  <c r="O11553" i="3"/>
  <c r="O11557" i="3"/>
  <c r="O11561" i="3"/>
  <c r="O11565" i="3"/>
  <c r="O11569" i="3"/>
  <c r="O11573" i="3"/>
  <c r="O11577" i="3"/>
  <c r="O11581" i="3"/>
  <c r="O11585" i="3"/>
  <c r="O11589" i="3"/>
  <c r="O11593" i="3"/>
  <c r="O11597" i="3"/>
  <c r="O11601" i="3"/>
  <c r="O11605" i="3"/>
  <c r="O11609" i="3"/>
  <c r="O11613" i="3"/>
  <c r="O11617" i="3"/>
  <c r="O11621" i="3"/>
  <c r="O11625" i="3"/>
  <c r="O11629" i="3"/>
  <c r="O11633" i="3"/>
  <c r="O11637" i="3"/>
  <c r="O11641" i="3"/>
  <c r="O11645" i="3"/>
  <c r="O11649" i="3"/>
  <c r="O11653" i="3"/>
  <c r="O11657" i="3"/>
  <c r="O11661" i="3"/>
  <c r="O11665" i="3"/>
  <c r="O11669" i="3"/>
  <c r="O11673" i="3"/>
  <c r="O11677" i="3"/>
  <c r="O11681" i="3"/>
  <c r="O11685" i="3"/>
  <c r="O11689" i="3"/>
  <c r="O11693" i="3"/>
  <c r="O11697" i="3"/>
  <c r="O11701" i="3"/>
  <c r="O11705" i="3"/>
  <c r="O11709" i="3"/>
  <c r="O11713" i="3"/>
  <c r="O11717" i="3"/>
  <c r="O11721" i="3"/>
  <c r="O11725" i="3"/>
  <c r="O11729" i="3"/>
  <c r="O11733" i="3"/>
  <c r="O11737" i="3"/>
  <c r="O11741" i="3"/>
  <c r="O11745" i="3"/>
  <c r="O11749" i="3"/>
  <c r="O11753" i="3"/>
  <c r="O11757" i="3"/>
  <c r="O11761" i="3"/>
  <c r="O11765" i="3"/>
  <c r="O11769" i="3"/>
  <c r="O11773" i="3"/>
  <c r="O11777" i="3"/>
  <c r="O11781" i="3"/>
  <c r="O11785" i="3"/>
  <c r="O11789" i="3"/>
  <c r="O11793" i="3"/>
  <c r="O11797" i="3"/>
  <c r="O11801" i="3"/>
  <c r="O11805" i="3"/>
  <c r="O11809" i="3"/>
  <c r="O11813" i="3"/>
  <c r="O11817" i="3"/>
  <c r="O11821" i="3"/>
  <c r="O11825" i="3"/>
  <c r="O11829" i="3"/>
  <c r="O11833" i="3"/>
  <c r="O11837" i="3"/>
  <c r="O11841" i="3"/>
  <c r="O11845" i="3"/>
  <c r="O11849" i="3"/>
  <c r="O11853" i="3"/>
  <c r="O11857" i="3"/>
  <c r="O11861" i="3"/>
  <c r="O11865" i="3"/>
  <c r="O11869" i="3"/>
  <c r="O11873" i="3"/>
  <c r="O11877" i="3"/>
  <c r="O11881" i="3"/>
  <c r="O11885" i="3"/>
  <c r="O11889" i="3"/>
  <c r="O11893" i="3"/>
  <c r="O11897" i="3"/>
  <c r="O11901" i="3"/>
  <c r="O11905" i="3"/>
  <c r="O11909" i="3"/>
  <c r="O11913" i="3"/>
  <c r="O11917" i="3"/>
  <c r="O11921" i="3"/>
  <c r="O11925" i="3"/>
  <c r="O11929" i="3"/>
  <c r="O11933" i="3"/>
  <c r="O11937" i="3"/>
  <c r="O11941" i="3"/>
  <c r="O11945" i="3"/>
  <c r="O11949" i="3"/>
  <c r="O11953" i="3"/>
  <c r="O11957" i="3"/>
  <c r="O11961" i="3"/>
  <c r="O11965" i="3"/>
  <c r="O11969" i="3"/>
  <c r="O11973" i="3"/>
  <c r="O11977" i="3"/>
  <c r="O11981" i="3"/>
  <c r="O11985" i="3"/>
  <c r="O11989" i="3"/>
  <c r="O11993" i="3"/>
  <c r="O11997" i="3"/>
  <c r="O12001" i="3"/>
  <c r="O12005" i="3"/>
  <c r="O12009" i="3"/>
  <c r="O12013" i="3"/>
  <c r="O12017" i="3"/>
  <c r="O12021" i="3"/>
  <c r="O12025" i="3"/>
  <c r="O12029" i="3"/>
  <c r="O12033" i="3"/>
  <c r="O12037" i="3"/>
  <c r="O12041" i="3"/>
  <c r="O12045" i="3"/>
  <c r="O12049" i="3"/>
  <c r="O12053" i="3"/>
  <c r="O12057" i="3"/>
  <c r="O12061" i="3"/>
  <c r="O12065" i="3"/>
  <c r="O12069" i="3"/>
  <c r="O12073" i="3"/>
  <c r="O12077" i="3"/>
  <c r="O12081" i="3"/>
  <c r="O12085" i="3"/>
  <c r="O12089" i="3"/>
  <c r="O12093" i="3"/>
  <c r="O12097" i="3"/>
  <c r="O12101" i="3"/>
  <c r="O12105" i="3"/>
  <c r="O12109" i="3"/>
  <c r="O12113" i="3"/>
  <c r="O12117" i="3"/>
  <c r="O12121" i="3"/>
  <c r="O12125" i="3"/>
  <c r="O12129" i="3"/>
  <c r="O12133" i="3"/>
  <c r="O12137" i="3"/>
  <c r="O12141" i="3"/>
  <c r="O12145" i="3"/>
  <c r="O12149" i="3"/>
  <c r="O12153" i="3"/>
  <c r="O12157" i="3"/>
  <c r="O12161" i="3"/>
  <c r="O12165" i="3"/>
  <c r="O12169" i="3"/>
  <c r="O12173" i="3"/>
  <c r="O12177" i="3"/>
  <c r="O12181" i="3"/>
  <c r="O12185" i="3"/>
  <c r="O12189" i="3"/>
  <c r="O12193" i="3"/>
  <c r="O12197" i="3"/>
  <c r="O12201" i="3"/>
  <c r="O12205" i="3"/>
  <c r="O12209" i="3"/>
  <c r="O12213" i="3"/>
  <c r="O12217" i="3"/>
  <c r="O12221" i="3"/>
  <c r="O12225" i="3"/>
  <c r="O12229" i="3"/>
  <c r="O12233" i="3"/>
  <c r="O12237" i="3"/>
  <c r="O12241" i="3"/>
  <c r="O12245" i="3"/>
  <c r="O12249" i="3"/>
  <c r="O12253" i="3"/>
  <c r="O12257" i="3"/>
  <c r="O12261" i="3"/>
  <c r="O12265" i="3"/>
  <c r="O12269" i="3"/>
  <c r="O12273" i="3"/>
  <c r="O12277" i="3"/>
  <c r="O12281" i="3"/>
  <c r="O12285" i="3"/>
  <c r="O12289" i="3"/>
  <c r="O12293" i="3"/>
  <c r="O12297" i="3"/>
  <c r="O12301" i="3"/>
  <c r="O12305" i="3"/>
  <c r="O12309" i="3"/>
  <c r="O12313" i="3"/>
  <c r="O12317" i="3"/>
  <c r="O12321" i="3"/>
  <c r="O12325" i="3"/>
  <c r="O12329" i="3"/>
  <c r="O12333" i="3"/>
  <c r="O12337" i="3"/>
  <c r="O12341" i="3"/>
  <c r="O12345" i="3"/>
  <c r="O12349" i="3"/>
  <c r="O12353" i="3"/>
  <c r="O12357" i="3"/>
  <c r="O12361" i="3"/>
  <c r="O12365" i="3"/>
  <c r="O12369" i="3"/>
  <c r="O12373" i="3"/>
  <c r="O12377" i="3"/>
  <c r="O12381" i="3"/>
  <c r="O12385" i="3"/>
  <c r="O12389" i="3"/>
  <c r="O12393" i="3"/>
  <c r="O12397" i="3"/>
  <c r="O12401" i="3"/>
  <c r="O12405" i="3"/>
  <c r="O12409" i="3"/>
  <c r="O12413" i="3"/>
  <c r="O12417" i="3"/>
  <c r="O12421" i="3"/>
  <c r="O12425" i="3"/>
  <c r="O12429" i="3"/>
  <c r="O12433" i="3"/>
  <c r="O12437" i="3"/>
  <c r="O12441" i="3"/>
  <c r="O12445" i="3"/>
  <c r="O12449" i="3"/>
  <c r="O12453" i="3"/>
  <c r="O12457" i="3"/>
  <c r="O12461" i="3"/>
  <c r="O12465" i="3"/>
  <c r="O12469" i="3"/>
  <c r="O12473" i="3"/>
  <c r="O12477" i="3"/>
  <c r="O12481" i="3"/>
  <c r="O12485" i="3"/>
  <c r="O12489" i="3"/>
  <c r="O12493" i="3"/>
  <c r="O12497" i="3"/>
  <c r="O12501" i="3"/>
  <c r="O12505" i="3"/>
  <c r="O12509" i="3"/>
  <c r="O12513" i="3"/>
  <c r="O12517" i="3"/>
  <c r="O12521" i="3"/>
  <c r="O12525" i="3"/>
  <c r="O12529" i="3"/>
  <c r="O12533" i="3"/>
  <c r="O12537" i="3"/>
  <c r="O12541" i="3"/>
  <c r="O12545" i="3"/>
  <c r="O12549" i="3"/>
  <c r="O12553" i="3"/>
  <c r="O12557" i="3"/>
  <c r="O12561" i="3"/>
  <c r="O12565" i="3"/>
  <c r="O12569" i="3"/>
  <c r="O12573" i="3"/>
  <c r="O12577" i="3"/>
  <c r="O12581" i="3"/>
  <c r="O12585" i="3"/>
  <c r="O12589" i="3"/>
  <c r="O12593" i="3"/>
  <c r="O12597" i="3"/>
  <c r="O12601" i="3"/>
  <c r="O12605" i="3"/>
  <c r="O12609" i="3"/>
  <c r="O12613" i="3"/>
  <c r="O12617" i="3"/>
  <c r="O12621" i="3"/>
  <c r="O12625" i="3"/>
  <c r="O12629" i="3"/>
  <c r="O12633" i="3"/>
  <c r="O12637" i="3"/>
  <c r="O12641" i="3"/>
  <c r="O12645" i="3"/>
  <c r="O12649" i="3"/>
  <c r="O12653" i="3"/>
  <c r="O12657" i="3"/>
  <c r="O12661" i="3"/>
  <c r="O12665" i="3"/>
  <c r="O12669" i="3"/>
  <c r="O12673" i="3"/>
  <c r="O12677" i="3"/>
  <c r="O12681" i="3"/>
  <c r="O12685" i="3"/>
  <c r="O12689" i="3"/>
  <c r="O12693" i="3"/>
  <c r="O12697" i="3"/>
  <c r="O12701" i="3"/>
  <c r="O12705" i="3"/>
  <c r="O12709" i="3"/>
  <c r="O12713" i="3"/>
  <c r="O12717" i="3"/>
  <c r="O12721" i="3"/>
  <c r="O12725" i="3"/>
  <c r="O12729" i="3"/>
  <c r="O12733" i="3"/>
  <c r="O12737" i="3"/>
  <c r="O12741" i="3"/>
  <c r="O12745" i="3"/>
  <c r="O12749" i="3"/>
  <c r="O12753" i="3"/>
  <c r="O12757" i="3"/>
  <c r="O12761" i="3"/>
  <c r="O12765" i="3"/>
  <c r="O12769" i="3"/>
  <c r="O12773" i="3"/>
  <c r="O12777" i="3"/>
  <c r="O12781" i="3"/>
  <c r="O12785" i="3"/>
  <c r="O12789" i="3"/>
  <c r="O12793" i="3"/>
  <c r="O12797" i="3"/>
  <c r="O12801" i="3"/>
  <c r="O12805" i="3"/>
  <c r="O12809" i="3"/>
  <c r="O12813" i="3"/>
  <c r="O12817" i="3"/>
  <c r="O12821" i="3"/>
  <c r="O12825" i="3"/>
  <c r="O12829" i="3"/>
  <c r="O12833" i="3"/>
  <c r="O12837" i="3"/>
  <c r="O12841" i="3"/>
  <c r="O12845" i="3"/>
  <c r="O12849" i="3"/>
  <c r="O12853" i="3"/>
  <c r="O12857" i="3"/>
  <c r="O12861" i="3"/>
  <c r="O12865" i="3"/>
  <c r="O12869" i="3"/>
  <c r="O12873" i="3"/>
  <c r="O12877" i="3"/>
  <c r="O12881" i="3"/>
  <c r="O12885" i="3"/>
  <c r="O12889" i="3"/>
  <c r="O12893" i="3"/>
  <c r="O12897" i="3"/>
  <c r="O12901" i="3"/>
  <c r="O12905" i="3"/>
  <c r="O12909" i="3"/>
  <c r="O12913" i="3"/>
  <c r="O12917" i="3"/>
  <c r="O12921" i="3"/>
  <c r="O12925" i="3"/>
  <c r="O12929" i="3"/>
  <c r="O12933" i="3"/>
  <c r="O12937" i="3"/>
  <c r="O12941" i="3"/>
  <c r="O12945" i="3"/>
  <c r="O12949" i="3"/>
  <c r="O12953" i="3"/>
  <c r="O12957" i="3"/>
  <c r="O12961" i="3"/>
  <c r="O12965" i="3"/>
  <c r="O12969" i="3"/>
  <c r="O12973" i="3"/>
  <c r="O12977" i="3"/>
  <c r="O12981" i="3"/>
  <c r="O12985" i="3"/>
  <c r="O12989" i="3"/>
  <c r="O12993" i="3"/>
  <c r="O12997" i="3"/>
  <c r="O13001" i="3"/>
  <c r="O645" i="3"/>
  <c r="O649" i="3"/>
  <c r="O653" i="3"/>
  <c r="O657" i="3"/>
  <c r="O661" i="3"/>
  <c r="O665" i="3"/>
  <c r="O669" i="3"/>
  <c r="O673" i="3"/>
  <c r="O677" i="3"/>
  <c r="O681" i="3"/>
  <c r="O685" i="3"/>
  <c r="O689" i="3"/>
  <c r="O693" i="3"/>
  <c r="O697" i="3"/>
  <c r="O701" i="3"/>
  <c r="O705" i="3"/>
  <c r="O709" i="3"/>
  <c r="O713" i="3"/>
  <c r="O717" i="3"/>
  <c r="O721" i="3"/>
  <c r="O725" i="3"/>
  <c r="O729" i="3"/>
  <c r="O733" i="3"/>
  <c r="O737" i="3"/>
  <c r="O741" i="3"/>
  <c r="O745" i="3"/>
  <c r="O749" i="3"/>
  <c r="O753" i="3"/>
  <c r="O757" i="3"/>
  <c r="O761" i="3"/>
  <c r="O765" i="3"/>
  <c r="O769" i="3"/>
  <c r="O773" i="3"/>
  <c r="O777" i="3"/>
  <c r="O781" i="3"/>
  <c r="O785" i="3"/>
  <c r="O789" i="3"/>
  <c r="O793" i="3"/>
  <c r="O797" i="3"/>
  <c r="O801" i="3"/>
  <c r="O805" i="3"/>
  <c r="O809" i="3"/>
  <c r="O813" i="3"/>
  <c r="O817" i="3"/>
  <c r="O821" i="3"/>
  <c r="O825" i="3"/>
  <c r="O829" i="3"/>
  <c r="O833" i="3"/>
  <c r="O837" i="3"/>
  <c r="O841" i="3"/>
  <c r="O845" i="3"/>
  <c r="O849" i="3"/>
  <c r="O853" i="3"/>
  <c r="O857" i="3"/>
  <c r="O861" i="3"/>
  <c r="O865" i="3"/>
  <c r="O869" i="3"/>
  <c r="O873" i="3"/>
  <c r="O877" i="3"/>
  <c r="O881" i="3"/>
  <c r="O885" i="3"/>
  <c r="O889" i="3"/>
  <c r="O893" i="3"/>
  <c r="O897" i="3"/>
  <c r="O901" i="3"/>
  <c r="O905" i="3"/>
  <c r="O909" i="3"/>
  <c r="O913" i="3"/>
  <c r="O917" i="3"/>
  <c r="O921" i="3"/>
  <c r="O925" i="3"/>
  <c r="O929" i="3"/>
  <c r="O933" i="3"/>
  <c r="O937" i="3"/>
  <c r="O941" i="3"/>
  <c r="O945" i="3"/>
  <c r="O949" i="3"/>
  <c r="O953" i="3"/>
  <c r="O957" i="3"/>
  <c r="O961" i="3"/>
  <c r="O965" i="3"/>
  <c r="O969" i="3"/>
  <c r="O973" i="3"/>
  <c r="O977" i="3"/>
  <c r="O981" i="3"/>
  <c r="O985" i="3"/>
  <c r="O989" i="3"/>
  <c r="O993" i="3"/>
  <c r="O997" i="3"/>
  <c r="O1001" i="3"/>
  <c r="O1005" i="3"/>
  <c r="O1009" i="3"/>
  <c r="O1013" i="3"/>
  <c r="O1017" i="3"/>
  <c r="O1021" i="3"/>
  <c r="O1025" i="3"/>
  <c r="O1029" i="3"/>
  <c r="O1033" i="3"/>
  <c r="O1037" i="3"/>
  <c r="O1041" i="3"/>
  <c r="O1045" i="3"/>
  <c r="O1049" i="3"/>
  <c r="O1053" i="3"/>
  <c r="O1057" i="3"/>
  <c r="O1061" i="3"/>
  <c r="O1065" i="3"/>
  <c r="O1069" i="3"/>
  <c r="O1073" i="3"/>
  <c r="O1077" i="3"/>
  <c r="O1081" i="3"/>
  <c r="O1085" i="3"/>
  <c r="O1089" i="3"/>
  <c r="O1093" i="3"/>
  <c r="O1097" i="3"/>
  <c r="O1101" i="3"/>
  <c r="O1105" i="3"/>
  <c r="O1109" i="3"/>
  <c r="O1113" i="3"/>
  <c r="O1117" i="3"/>
  <c r="O1121" i="3"/>
  <c r="O1125" i="3"/>
  <c r="O1129" i="3"/>
  <c r="O1133" i="3"/>
  <c r="O1137" i="3"/>
  <c r="O1141" i="3"/>
  <c r="O1145" i="3"/>
  <c r="O1149" i="3"/>
  <c r="O1153" i="3"/>
  <c r="O1157" i="3"/>
  <c r="O1161" i="3"/>
  <c r="O1165" i="3"/>
  <c r="O1169" i="3"/>
  <c r="O1173" i="3"/>
  <c r="O1177" i="3"/>
  <c r="O1181" i="3"/>
  <c r="O1185" i="3"/>
  <c r="O1189" i="3"/>
  <c r="O1193" i="3"/>
  <c r="O1197" i="3"/>
  <c r="O1201" i="3"/>
  <c r="O1205" i="3"/>
  <c r="O1209" i="3"/>
  <c r="O1213" i="3"/>
  <c r="O1217" i="3"/>
  <c r="O1221" i="3"/>
  <c r="O1225" i="3"/>
  <c r="O1229" i="3"/>
  <c r="O1233" i="3"/>
  <c r="O1237" i="3"/>
  <c r="O1241" i="3"/>
  <c r="O1245" i="3"/>
  <c r="O1249" i="3"/>
  <c r="O1253" i="3"/>
  <c r="O1257" i="3"/>
  <c r="O1261" i="3"/>
  <c r="O1265" i="3"/>
  <c r="O1269" i="3"/>
  <c r="O1273" i="3"/>
  <c r="O1277" i="3"/>
  <c r="O1281" i="3"/>
  <c r="O1285" i="3"/>
  <c r="O1289" i="3"/>
  <c r="O1293" i="3"/>
  <c r="O1297" i="3"/>
  <c r="O1301" i="3"/>
  <c r="O1305" i="3"/>
  <c r="O1309" i="3"/>
  <c r="O1313" i="3"/>
  <c r="O1317" i="3"/>
  <c r="O1321" i="3"/>
  <c r="O1325" i="3"/>
  <c r="O1329" i="3"/>
  <c r="O1333" i="3"/>
  <c r="O1337" i="3"/>
  <c r="O1341" i="3"/>
  <c r="O1345" i="3"/>
  <c r="O1349" i="3"/>
  <c r="O1353" i="3"/>
  <c r="O1357" i="3"/>
  <c r="O1361" i="3"/>
  <c r="O1365" i="3"/>
  <c r="O1369" i="3"/>
  <c r="O1373" i="3"/>
  <c r="O1377" i="3"/>
  <c r="O1381" i="3"/>
  <c r="O1385" i="3"/>
  <c r="O1389" i="3"/>
  <c r="O1393" i="3"/>
  <c r="O1397" i="3"/>
  <c r="O1401" i="3"/>
  <c r="O1405" i="3"/>
  <c r="O1409" i="3"/>
  <c r="O1413" i="3"/>
  <c r="O1417" i="3"/>
  <c r="O1421" i="3"/>
  <c r="O1425" i="3"/>
  <c r="O1429" i="3"/>
  <c r="O1433" i="3"/>
  <c r="O1437" i="3"/>
  <c r="O1441" i="3"/>
  <c r="O1445" i="3"/>
  <c r="O1449" i="3"/>
  <c r="O1453" i="3"/>
  <c r="O1457" i="3"/>
  <c r="O1461" i="3"/>
  <c r="O1465" i="3"/>
  <c r="O1469" i="3"/>
  <c r="O1473" i="3"/>
  <c r="O1477" i="3"/>
  <c r="O1481" i="3"/>
  <c r="O1485" i="3"/>
  <c r="O1489" i="3"/>
  <c r="O1493" i="3"/>
  <c r="O1497" i="3"/>
  <c r="O1501" i="3"/>
  <c r="O1505" i="3"/>
  <c r="O1509" i="3"/>
  <c r="O1513" i="3"/>
  <c r="O1517" i="3"/>
  <c r="O1521" i="3"/>
  <c r="O1525" i="3"/>
  <c r="O1529" i="3"/>
  <c r="O1533" i="3"/>
  <c r="O1537" i="3"/>
  <c r="O1541" i="3"/>
  <c r="O1545" i="3"/>
  <c r="O1549" i="3"/>
  <c r="O1553" i="3"/>
  <c r="O1557" i="3"/>
  <c r="O1561" i="3"/>
  <c r="O1565" i="3"/>
  <c r="O1569" i="3"/>
  <c r="O1573" i="3"/>
  <c r="O1577" i="3"/>
  <c r="O1581" i="3"/>
  <c r="O1585" i="3"/>
  <c r="O1589" i="3"/>
  <c r="O1593" i="3"/>
  <c r="O1597" i="3"/>
  <c r="O1601" i="3"/>
  <c r="O1605" i="3"/>
  <c r="O1609" i="3"/>
  <c r="O1613" i="3"/>
  <c r="O1617" i="3"/>
  <c r="O1621" i="3"/>
  <c r="O1625" i="3"/>
  <c r="O1629" i="3"/>
  <c r="O1633" i="3"/>
  <c r="O1637" i="3"/>
  <c r="O1641" i="3"/>
  <c r="O1645" i="3"/>
  <c r="O1649" i="3"/>
  <c r="O1653" i="3"/>
  <c r="O1657" i="3"/>
  <c r="O1661" i="3"/>
  <c r="O1665" i="3"/>
  <c r="O1669" i="3"/>
  <c r="O1673" i="3"/>
  <c r="O1677" i="3"/>
  <c r="O1681" i="3"/>
  <c r="O1685" i="3"/>
  <c r="O1689" i="3"/>
  <c r="O1693" i="3"/>
  <c r="O1697" i="3"/>
  <c r="O1701" i="3"/>
  <c r="O1705" i="3"/>
  <c r="O1709" i="3"/>
  <c r="O1713" i="3"/>
  <c r="O1717" i="3"/>
  <c r="O1721" i="3"/>
  <c r="O1725" i="3"/>
  <c r="O1729" i="3"/>
  <c r="O1733" i="3"/>
  <c r="O1737" i="3"/>
  <c r="O1741" i="3"/>
  <c r="O1745" i="3"/>
  <c r="O1749" i="3"/>
  <c r="O1753" i="3"/>
  <c r="O1757" i="3"/>
  <c r="O1761" i="3"/>
  <c r="O1765" i="3"/>
  <c r="O1769" i="3"/>
  <c r="O1773" i="3"/>
  <c r="O1777" i="3"/>
  <c r="O1781" i="3"/>
  <c r="O1785" i="3"/>
  <c r="O1789" i="3"/>
  <c r="O1793" i="3"/>
  <c r="O1797" i="3"/>
  <c r="O1801" i="3"/>
  <c r="O1805" i="3"/>
  <c r="O1809" i="3"/>
  <c r="O1813" i="3"/>
  <c r="O1817" i="3"/>
  <c r="O1821" i="3"/>
  <c r="O1825" i="3"/>
  <c r="O1829" i="3"/>
  <c r="O1833" i="3"/>
  <c r="O1837" i="3"/>
  <c r="O1841" i="3"/>
  <c r="O1845" i="3"/>
  <c r="O1849" i="3"/>
  <c r="O1853" i="3"/>
  <c r="O1857" i="3"/>
  <c r="O1861" i="3"/>
  <c r="O1865" i="3"/>
  <c r="O1869" i="3"/>
  <c r="O1873" i="3"/>
  <c r="O1877" i="3"/>
  <c r="O1881" i="3"/>
  <c r="O1885" i="3"/>
  <c r="O1889" i="3"/>
  <c r="O1893" i="3"/>
  <c r="O1897" i="3"/>
  <c r="O1901" i="3"/>
  <c r="O1905" i="3"/>
  <c r="O1909" i="3"/>
  <c r="O1913" i="3"/>
  <c r="O1917" i="3"/>
  <c r="O1921" i="3"/>
  <c r="O1925" i="3"/>
  <c r="O1929" i="3"/>
  <c r="O1933" i="3"/>
  <c r="O1937" i="3"/>
  <c r="O1941" i="3"/>
  <c r="O1945" i="3"/>
  <c r="O1949" i="3"/>
  <c r="O1953" i="3"/>
  <c r="O1957" i="3"/>
  <c r="O1961" i="3"/>
  <c r="O1965" i="3"/>
  <c r="O1969" i="3"/>
  <c r="O1973" i="3"/>
  <c r="O1977" i="3"/>
  <c r="O1981" i="3"/>
  <c r="O1985" i="3"/>
  <c r="O1989" i="3"/>
  <c r="O1993" i="3"/>
  <c r="O1997" i="3"/>
  <c r="O2001" i="3"/>
  <c r="O2005" i="3"/>
  <c r="O2009" i="3"/>
  <c r="O2013" i="3"/>
  <c r="O2017" i="3"/>
  <c r="O2021" i="3"/>
  <c r="O2025" i="3"/>
  <c r="O2029" i="3"/>
  <c r="O2033" i="3"/>
  <c r="O2037" i="3"/>
  <c r="O2041" i="3"/>
  <c r="O2045" i="3"/>
  <c r="O2049" i="3"/>
  <c r="O2053" i="3"/>
  <c r="O2057" i="3"/>
  <c r="O2061" i="3"/>
  <c r="O2065" i="3"/>
  <c r="O2069" i="3"/>
  <c r="O2073" i="3"/>
  <c r="O2077" i="3"/>
  <c r="O2081" i="3"/>
  <c r="O2085" i="3"/>
  <c r="O2089" i="3"/>
  <c r="O2093" i="3"/>
  <c r="O2097" i="3"/>
  <c r="O2101" i="3"/>
  <c r="O2105" i="3"/>
  <c r="O2109" i="3"/>
  <c r="O2113" i="3"/>
  <c r="O2117" i="3"/>
  <c r="O2121" i="3"/>
  <c r="O2125" i="3"/>
  <c r="O2129" i="3"/>
  <c r="O2133" i="3"/>
  <c r="O2137" i="3"/>
  <c r="O2141" i="3"/>
  <c r="O2145" i="3"/>
  <c r="O2149" i="3"/>
  <c r="O2153" i="3"/>
  <c r="O2157" i="3"/>
  <c r="O2161" i="3"/>
  <c r="O2165" i="3"/>
  <c r="O2169" i="3"/>
  <c r="O2173" i="3"/>
  <c r="O2177" i="3"/>
  <c r="O2181" i="3"/>
  <c r="O2185" i="3"/>
  <c r="O2189" i="3"/>
  <c r="O2193" i="3"/>
  <c r="O2197" i="3"/>
  <c r="O2201" i="3"/>
  <c r="O2205" i="3"/>
  <c r="O2209" i="3"/>
  <c r="O2213" i="3"/>
  <c r="O2217" i="3"/>
  <c r="O2221" i="3"/>
  <c r="O2225" i="3"/>
  <c r="O2229" i="3"/>
  <c r="O2233" i="3"/>
  <c r="O2237" i="3"/>
  <c r="O2241" i="3"/>
  <c r="O2245" i="3"/>
  <c r="O2249" i="3"/>
  <c r="O2253" i="3"/>
  <c r="O2257" i="3"/>
  <c r="O2261" i="3"/>
  <c r="O2265" i="3"/>
  <c r="O2269" i="3"/>
  <c r="O2273" i="3"/>
  <c r="O2277" i="3"/>
  <c r="O2281" i="3"/>
  <c r="O2285" i="3"/>
  <c r="O2289" i="3"/>
  <c r="O2293" i="3"/>
  <c r="O2297" i="3"/>
  <c r="O2301" i="3"/>
  <c r="O2305" i="3"/>
  <c r="O2309" i="3"/>
  <c r="O2313" i="3"/>
  <c r="O2317" i="3"/>
  <c r="O2321" i="3"/>
  <c r="O2325" i="3"/>
  <c r="O2329" i="3"/>
  <c r="O2333" i="3"/>
  <c r="O2337" i="3"/>
  <c r="O2341" i="3"/>
  <c r="O2345" i="3"/>
  <c r="O2349" i="3"/>
  <c r="O2353" i="3"/>
  <c r="O2357" i="3"/>
  <c r="O2361" i="3"/>
  <c r="O2365" i="3"/>
  <c r="O2369" i="3"/>
  <c r="O2373" i="3"/>
  <c r="O2377" i="3"/>
  <c r="O2381" i="3"/>
  <c r="O2385" i="3"/>
  <c r="O2389" i="3"/>
  <c r="O2393" i="3"/>
  <c r="O2397" i="3"/>
  <c r="O2401" i="3"/>
  <c r="O2405" i="3"/>
  <c r="O2409" i="3"/>
  <c r="O2413" i="3"/>
  <c r="O2417" i="3"/>
  <c r="O2421" i="3"/>
  <c r="O2425" i="3"/>
  <c r="O2429" i="3"/>
  <c r="O2433" i="3"/>
  <c r="O2437" i="3"/>
  <c r="O2441" i="3"/>
  <c r="O2445" i="3"/>
  <c r="O2449" i="3"/>
  <c r="O2453" i="3"/>
  <c r="O2457" i="3"/>
  <c r="O2461" i="3"/>
  <c r="O2465" i="3"/>
  <c r="O2469" i="3"/>
  <c r="O2473" i="3"/>
  <c r="O2477" i="3"/>
  <c r="O2481" i="3"/>
  <c r="O2485" i="3"/>
  <c r="O2489" i="3"/>
  <c r="O2493" i="3"/>
  <c r="O2497" i="3"/>
  <c r="O2501" i="3"/>
  <c r="O2505" i="3"/>
  <c r="O2509" i="3"/>
  <c r="O2513" i="3"/>
  <c r="O2517" i="3"/>
  <c r="O2521" i="3"/>
  <c r="O2525" i="3"/>
  <c r="O2529" i="3"/>
  <c r="O2533" i="3"/>
  <c r="O2537" i="3"/>
  <c r="O2541" i="3"/>
  <c r="O2545" i="3"/>
  <c r="O2549" i="3"/>
  <c r="O2553" i="3"/>
  <c r="O2557" i="3"/>
  <c r="O2561" i="3"/>
  <c r="O2565" i="3"/>
  <c r="O2569" i="3"/>
  <c r="O2573" i="3"/>
  <c r="O2577" i="3"/>
  <c r="O2581" i="3"/>
  <c r="O2585" i="3"/>
  <c r="O2589" i="3"/>
  <c r="O2593" i="3"/>
  <c r="O2597" i="3"/>
  <c r="O2601" i="3"/>
  <c r="O2605" i="3"/>
  <c r="O2609" i="3"/>
  <c r="O2613" i="3"/>
  <c r="O2617" i="3"/>
  <c r="O2621" i="3"/>
  <c r="O2625" i="3"/>
  <c r="O2629" i="3"/>
  <c r="O2633" i="3"/>
  <c r="O2637" i="3"/>
  <c r="O2641" i="3"/>
  <c r="O2645" i="3"/>
  <c r="O2649" i="3"/>
  <c r="O2653" i="3"/>
  <c r="O2657" i="3"/>
  <c r="O2661" i="3"/>
  <c r="O2665" i="3"/>
  <c r="O2669" i="3"/>
  <c r="O2673" i="3"/>
  <c r="O2677" i="3"/>
  <c r="O2681" i="3"/>
  <c r="O2685" i="3"/>
  <c r="O2689" i="3"/>
  <c r="O2693" i="3"/>
  <c r="O2697" i="3"/>
  <c r="O2701" i="3"/>
  <c r="O2705" i="3"/>
  <c r="O2709" i="3"/>
  <c r="O2713" i="3"/>
  <c r="O2717" i="3"/>
  <c r="O2721" i="3"/>
  <c r="O2725" i="3"/>
  <c r="O2729" i="3"/>
  <c r="O2733" i="3"/>
  <c r="O2737" i="3"/>
  <c r="O2741" i="3"/>
  <c r="O2745" i="3"/>
  <c r="O2749" i="3"/>
  <c r="O2753" i="3"/>
  <c r="O2757" i="3"/>
  <c r="O2761" i="3"/>
  <c r="O2765" i="3"/>
  <c r="O2769" i="3"/>
  <c r="O2773" i="3"/>
  <c r="O2777" i="3"/>
  <c r="O2781" i="3"/>
  <c r="O2785" i="3"/>
  <c r="O2789" i="3"/>
  <c r="O2793" i="3"/>
  <c r="O2797" i="3"/>
  <c r="O2801" i="3"/>
  <c r="O2805" i="3"/>
  <c r="O2809" i="3"/>
  <c r="O2813" i="3"/>
  <c r="O2817" i="3"/>
  <c r="O2821" i="3"/>
  <c r="O2825" i="3"/>
  <c r="O2829" i="3"/>
  <c r="O2833" i="3"/>
  <c r="O2837" i="3"/>
  <c r="O2841" i="3"/>
  <c r="O2845" i="3"/>
  <c r="O2849" i="3"/>
  <c r="O2853" i="3"/>
  <c r="O2857" i="3"/>
  <c r="O2861" i="3"/>
  <c r="O2865" i="3"/>
  <c r="O2869" i="3"/>
  <c r="O2873" i="3"/>
  <c r="O2877" i="3"/>
  <c r="O2881" i="3"/>
  <c r="O2885" i="3"/>
  <c r="O2889" i="3"/>
  <c r="O2893" i="3"/>
  <c r="O2897" i="3"/>
  <c r="O2901" i="3"/>
  <c r="O2905" i="3"/>
  <c r="O2909" i="3"/>
  <c r="O2913" i="3"/>
  <c r="O2917" i="3"/>
  <c r="O2921" i="3"/>
  <c r="O2925" i="3"/>
  <c r="O2929" i="3"/>
  <c r="O2933" i="3"/>
  <c r="O2937" i="3"/>
  <c r="O2941" i="3"/>
  <c r="O2945" i="3"/>
  <c r="O2949" i="3"/>
  <c r="O2953" i="3"/>
  <c r="O2957" i="3"/>
  <c r="O2961" i="3"/>
  <c r="O2965" i="3"/>
  <c r="O2969" i="3"/>
  <c r="O2973" i="3"/>
  <c r="O2977" i="3"/>
  <c r="O2981" i="3"/>
  <c r="O2985" i="3"/>
  <c r="O2989" i="3"/>
  <c r="O2993" i="3"/>
  <c r="O2997" i="3"/>
  <c r="O3001" i="3"/>
  <c r="O3005" i="3"/>
  <c r="O3009" i="3"/>
  <c r="O3013" i="3"/>
  <c r="O3017" i="3"/>
  <c r="O3021" i="3"/>
  <c r="O3025" i="3"/>
  <c r="O3029" i="3"/>
  <c r="O3033" i="3"/>
  <c r="O3037" i="3"/>
  <c r="O3041" i="3"/>
  <c r="O3045" i="3"/>
  <c r="O3049" i="3"/>
  <c r="O3053" i="3"/>
  <c r="O3057" i="3"/>
  <c r="O3061" i="3"/>
  <c r="O3065" i="3"/>
  <c r="O3069" i="3"/>
  <c r="O3073" i="3"/>
  <c r="O3077" i="3"/>
  <c r="O3081" i="3"/>
  <c r="O3085" i="3"/>
  <c r="O3089" i="3"/>
  <c r="O3093" i="3"/>
  <c r="O3097" i="3"/>
  <c r="O3101" i="3"/>
  <c r="O3105" i="3"/>
  <c r="O3109" i="3"/>
  <c r="O3113" i="3"/>
  <c r="O3117" i="3"/>
  <c r="O3121" i="3"/>
  <c r="O3125" i="3"/>
  <c r="O3129" i="3"/>
  <c r="O3133" i="3"/>
  <c r="O3137" i="3"/>
  <c r="O3141" i="3"/>
  <c r="O3145" i="3"/>
  <c r="O3149" i="3"/>
  <c r="O3153" i="3"/>
  <c r="O3157" i="3"/>
  <c r="O3161" i="3"/>
  <c r="O3165" i="3"/>
  <c r="O3169" i="3"/>
  <c r="O3173" i="3"/>
  <c r="O3177" i="3"/>
  <c r="O3181" i="3"/>
  <c r="O3185" i="3"/>
  <c r="O3189" i="3"/>
  <c r="O3193" i="3"/>
  <c r="O3197" i="3"/>
  <c r="O3201" i="3"/>
  <c r="O3205" i="3"/>
  <c r="O3209" i="3"/>
  <c r="O3213" i="3"/>
  <c r="O3217" i="3"/>
  <c r="O3221" i="3"/>
  <c r="O3225" i="3"/>
  <c r="O3229" i="3"/>
  <c r="O3233" i="3"/>
  <c r="O3237" i="3"/>
  <c r="O3241" i="3"/>
  <c r="O3245" i="3"/>
  <c r="O3249" i="3"/>
  <c r="O3253" i="3"/>
  <c r="O3257" i="3"/>
  <c r="O3261" i="3"/>
  <c r="O3265" i="3"/>
  <c r="O3269" i="3"/>
  <c r="O3273" i="3"/>
  <c r="O3277" i="3"/>
  <c r="O3281" i="3"/>
  <c r="O3285" i="3"/>
  <c r="O3289" i="3"/>
  <c r="O3293" i="3"/>
  <c r="O3297" i="3"/>
  <c r="O3301" i="3"/>
  <c r="O3305" i="3"/>
  <c r="O3309" i="3"/>
  <c r="O3313" i="3"/>
  <c r="O3317" i="3"/>
  <c r="O3321" i="3"/>
  <c r="O3325" i="3"/>
  <c r="O3329" i="3"/>
  <c r="O3333" i="3"/>
  <c r="O3337" i="3"/>
  <c r="O3341" i="3"/>
  <c r="O3345" i="3"/>
  <c r="O3349" i="3"/>
  <c r="O3353" i="3"/>
  <c r="O3357" i="3"/>
  <c r="O3361" i="3"/>
  <c r="O3365" i="3"/>
  <c r="O3369" i="3"/>
  <c r="O3373" i="3"/>
  <c r="O3377" i="3"/>
  <c r="O3381" i="3"/>
  <c r="O3385" i="3"/>
  <c r="O3389" i="3"/>
  <c r="O3393" i="3"/>
  <c r="O3397" i="3"/>
  <c r="O3401" i="3"/>
  <c r="O3405" i="3"/>
  <c r="O3409" i="3"/>
  <c r="O3413" i="3"/>
  <c r="O3417" i="3"/>
  <c r="O3421" i="3"/>
  <c r="O3425" i="3"/>
  <c r="O3429" i="3"/>
  <c r="O3433" i="3"/>
  <c r="O3437" i="3"/>
  <c r="O3441" i="3"/>
  <c r="O3445" i="3"/>
  <c r="O3449" i="3"/>
  <c r="O3453" i="3"/>
  <c r="O3457" i="3"/>
  <c r="O3461" i="3"/>
  <c r="O3465" i="3"/>
  <c r="O3469" i="3"/>
  <c r="O3473" i="3"/>
  <c r="O3477" i="3"/>
  <c r="O3481" i="3"/>
  <c r="O3485" i="3"/>
  <c r="O3489" i="3"/>
  <c r="O3493" i="3"/>
  <c r="O3497" i="3"/>
  <c r="O3501" i="3"/>
  <c r="O3505" i="3"/>
  <c r="O3509" i="3"/>
  <c r="O3513" i="3"/>
  <c r="O3517" i="3"/>
  <c r="O3521" i="3"/>
  <c r="O3525" i="3"/>
  <c r="O3529" i="3"/>
  <c r="O3533" i="3"/>
  <c r="O3537" i="3"/>
  <c r="O3541" i="3"/>
  <c r="O3545" i="3"/>
  <c r="O3549" i="3"/>
  <c r="O3553" i="3"/>
  <c r="O3557" i="3"/>
  <c r="O3561" i="3"/>
  <c r="O3565" i="3"/>
  <c r="O3569" i="3"/>
  <c r="O3573" i="3"/>
  <c r="O3577" i="3"/>
  <c r="O3581" i="3"/>
  <c r="O3585" i="3"/>
  <c r="O3589" i="3"/>
  <c r="O3593" i="3"/>
  <c r="O3597" i="3"/>
  <c r="O3601" i="3"/>
  <c r="O3605" i="3"/>
  <c r="O3609" i="3"/>
  <c r="O3613" i="3"/>
  <c r="O3617" i="3"/>
  <c r="O3621" i="3"/>
  <c r="O3625" i="3"/>
  <c r="O3629" i="3"/>
  <c r="O3633" i="3"/>
  <c r="O3637" i="3"/>
  <c r="O3641" i="3"/>
  <c r="O3645" i="3"/>
  <c r="O3649" i="3"/>
  <c r="O3653" i="3"/>
  <c r="O3657" i="3"/>
  <c r="O3661" i="3"/>
  <c r="O3665" i="3"/>
  <c r="O3669" i="3"/>
  <c r="O3673" i="3"/>
  <c r="O3677" i="3"/>
  <c r="O3681" i="3"/>
  <c r="O3685" i="3"/>
  <c r="O3689" i="3"/>
  <c r="O3693" i="3"/>
  <c r="O3697" i="3"/>
  <c r="O3701" i="3"/>
  <c r="O3705" i="3"/>
  <c r="O3709" i="3"/>
  <c r="O3713" i="3"/>
  <c r="O3717" i="3"/>
  <c r="O3721" i="3"/>
  <c r="O3725" i="3"/>
  <c r="O3729" i="3"/>
  <c r="O3733" i="3"/>
  <c r="O3737" i="3"/>
  <c r="O3741" i="3"/>
  <c r="O3745" i="3"/>
  <c r="O3749" i="3"/>
  <c r="O3753" i="3"/>
  <c r="O3757" i="3"/>
  <c r="O3761" i="3"/>
  <c r="O3765" i="3"/>
  <c r="O3769" i="3"/>
  <c r="O3773" i="3"/>
  <c r="O3777" i="3"/>
  <c r="O3781" i="3"/>
  <c r="O3785" i="3"/>
  <c r="O3789" i="3"/>
  <c r="O3793" i="3"/>
  <c r="O3797" i="3"/>
  <c r="O3801" i="3"/>
  <c r="O3805" i="3"/>
  <c r="O3809" i="3"/>
  <c r="O3813" i="3"/>
  <c r="O3817" i="3"/>
  <c r="O3821" i="3"/>
  <c r="O3825" i="3"/>
  <c r="O3829" i="3"/>
  <c r="O3833" i="3"/>
  <c r="O3837" i="3"/>
  <c r="O3841" i="3"/>
  <c r="O3845" i="3"/>
  <c r="O3849" i="3"/>
  <c r="O3853" i="3"/>
  <c r="O3857" i="3"/>
  <c r="O3861" i="3"/>
  <c r="O3865" i="3"/>
  <c r="O3869" i="3"/>
  <c r="O3873" i="3"/>
  <c r="O3877" i="3"/>
  <c r="O3881" i="3"/>
  <c r="O3885" i="3"/>
  <c r="O3889" i="3"/>
  <c r="O3893" i="3"/>
  <c r="O3897" i="3"/>
  <c r="O3901" i="3"/>
  <c r="O3905" i="3"/>
  <c r="O3909" i="3"/>
  <c r="O3913" i="3"/>
  <c r="O3917" i="3"/>
  <c r="O3921" i="3"/>
  <c r="O3925" i="3"/>
  <c r="O3929" i="3"/>
  <c r="O3933" i="3"/>
  <c r="O3937" i="3"/>
  <c r="O3941" i="3"/>
  <c r="O3945" i="3"/>
  <c r="O3949" i="3"/>
  <c r="O3953" i="3"/>
  <c r="O3957" i="3"/>
  <c r="O3961" i="3"/>
  <c r="O3965" i="3"/>
  <c r="O3969" i="3"/>
  <c r="O3973" i="3"/>
  <c r="O3977" i="3"/>
  <c r="O3981" i="3"/>
  <c r="O3985" i="3"/>
  <c r="O3989" i="3"/>
  <c r="O3993" i="3"/>
  <c r="O3997" i="3"/>
  <c r="O4001" i="3"/>
  <c r="O4005" i="3"/>
  <c r="O4009" i="3"/>
  <c r="O4013" i="3"/>
  <c r="O4017" i="3"/>
  <c r="O4021" i="3"/>
  <c r="O4025" i="3"/>
  <c r="O4029" i="3"/>
  <c r="O4033" i="3"/>
  <c r="O4037" i="3"/>
  <c r="O4041" i="3"/>
  <c r="O4045" i="3"/>
  <c r="O4049" i="3"/>
  <c r="O4053" i="3"/>
  <c r="O4057" i="3"/>
  <c r="O4061" i="3"/>
  <c r="O4065" i="3"/>
  <c r="O4069" i="3"/>
  <c r="O4073" i="3"/>
  <c r="O4077" i="3"/>
  <c r="O4081" i="3"/>
  <c r="O4085" i="3"/>
  <c r="O4089" i="3"/>
  <c r="O4093" i="3"/>
  <c r="O4097" i="3"/>
  <c r="O4101" i="3"/>
  <c r="O4105" i="3"/>
  <c r="O4109" i="3"/>
  <c r="O4113" i="3"/>
  <c r="O4117" i="3"/>
  <c r="O4121" i="3"/>
  <c r="O4125" i="3"/>
  <c r="O4129" i="3"/>
  <c r="O4133" i="3"/>
  <c r="O4137" i="3"/>
  <c r="O4141" i="3"/>
  <c r="O4145" i="3"/>
  <c r="O4149" i="3"/>
  <c r="O4153" i="3"/>
  <c r="O4157" i="3"/>
  <c r="O4161" i="3"/>
  <c r="O4165" i="3"/>
  <c r="O4169" i="3"/>
  <c r="O4173" i="3"/>
  <c r="O4177" i="3"/>
  <c r="O4181" i="3"/>
  <c r="O4185" i="3"/>
  <c r="O4189" i="3"/>
  <c r="O4193" i="3"/>
  <c r="O4197" i="3"/>
  <c r="O4201" i="3"/>
  <c r="O4205" i="3"/>
  <c r="O4209" i="3"/>
  <c r="O4213" i="3"/>
  <c r="O4217" i="3"/>
  <c r="O4221" i="3"/>
  <c r="O4225" i="3"/>
  <c r="O4229" i="3"/>
  <c r="O4233" i="3"/>
  <c r="O4237" i="3"/>
  <c r="O4241" i="3"/>
  <c r="O4245" i="3"/>
  <c r="O4249" i="3"/>
  <c r="O4253" i="3"/>
  <c r="O4257" i="3"/>
  <c r="O4261" i="3"/>
  <c r="O4265" i="3"/>
  <c r="O4269" i="3"/>
  <c r="O4273" i="3"/>
  <c r="O4277" i="3"/>
  <c r="O4281" i="3"/>
  <c r="O4285" i="3"/>
  <c r="O4289" i="3"/>
  <c r="O4293" i="3"/>
  <c r="O4297" i="3"/>
  <c r="O4301" i="3"/>
  <c r="O4305" i="3"/>
  <c r="O4309" i="3"/>
  <c r="O4313" i="3"/>
  <c r="O4317" i="3"/>
  <c r="O4321" i="3"/>
  <c r="O4325" i="3"/>
  <c r="O4329" i="3"/>
  <c r="O4333" i="3"/>
  <c r="O4337" i="3"/>
  <c r="O4341" i="3"/>
  <c r="O4345" i="3"/>
  <c r="O4349" i="3"/>
  <c r="O4353" i="3"/>
  <c r="O4357" i="3"/>
  <c r="O4361" i="3"/>
  <c r="O4365" i="3"/>
  <c r="O4369" i="3"/>
  <c r="O4373" i="3"/>
  <c r="O4377" i="3"/>
  <c r="O4381" i="3"/>
  <c r="O4385" i="3"/>
  <c r="O4389" i="3"/>
  <c r="O4393" i="3"/>
  <c r="O4397" i="3"/>
  <c r="O4401" i="3"/>
  <c r="O4405" i="3"/>
  <c r="O4409" i="3"/>
  <c r="O4413" i="3"/>
  <c r="O4417" i="3"/>
  <c r="O4421" i="3"/>
  <c r="O4425" i="3"/>
  <c r="O4429" i="3"/>
  <c r="O4433" i="3"/>
  <c r="O4437" i="3"/>
  <c r="O4441" i="3"/>
  <c r="O4445" i="3"/>
  <c r="O4449" i="3"/>
  <c r="O4453" i="3"/>
  <c r="O4457" i="3"/>
  <c r="O4461" i="3"/>
  <c r="O4465" i="3"/>
  <c r="O4469" i="3"/>
  <c r="O4473" i="3"/>
  <c r="O4477" i="3"/>
  <c r="O4481" i="3"/>
  <c r="O4485" i="3"/>
  <c r="O4489" i="3"/>
  <c r="O4493" i="3"/>
  <c r="O4497" i="3"/>
  <c r="O4501" i="3"/>
  <c r="O4505" i="3"/>
  <c r="O4509" i="3"/>
  <c r="O4513" i="3"/>
  <c r="O4517" i="3"/>
  <c r="O4521" i="3"/>
  <c r="O4525" i="3"/>
  <c r="O4529" i="3"/>
  <c r="O4533" i="3"/>
  <c r="O4537" i="3"/>
  <c r="O4541" i="3"/>
  <c r="O4545" i="3"/>
  <c r="O4549" i="3"/>
  <c r="O4553" i="3"/>
  <c r="O4557" i="3"/>
  <c r="O4561" i="3"/>
  <c r="O4565" i="3"/>
  <c r="O4569" i="3"/>
  <c r="O4573" i="3"/>
  <c r="O4577" i="3"/>
  <c r="O4581" i="3"/>
  <c r="O4585" i="3"/>
  <c r="O4589" i="3"/>
  <c r="O4593" i="3"/>
  <c r="O4597" i="3"/>
  <c r="O4601" i="3"/>
  <c r="O4605" i="3"/>
  <c r="O4609" i="3"/>
  <c r="O4613" i="3"/>
  <c r="O4617" i="3"/>
  <c r="O4621" i="3"/>
  <c r="O4625" i="3"/>
  <c r="O4629" i="3"/>
  <c r="O4633" i="3"/>
  <c r="O4637" i="3"/>
  <c r="O4641" i="3"/>
  <c r="O4645" i="3"/>
  <c r="O4649" i="3"/>
  <c r="O4653" i="3"/>
  <c r="O4657" i="3"/>
  <c r="O4661" i="3"/>
  <c r="O4665" i="3"/>
  <c r="O4669" i="3"/>
  <c r="O4673" i="3"/>
  <c r="O4677" i="3"/>
  <c r="O4681" i="3"/>
  <c r="O4685" i="3"/>
  <c r="O4689" i="3"/>
  <c r="O4693" i="3"/>
  <c r="O4697" i="3"/>
  <c r="O4701" i="3"/>
  <c r="O4705" i="3"/>
  <c r="O4709" i="3"/>
  <c r="O4713" i="3"/>
  <c r="O4717" i="3"/>
  <c r="O4721" i="3"/>
  <c r="O4725" i="3"/>
  <c r="O4729" i="3"/>
  <c r="O4733" i="3"/>
  <c r="O4737" i="3"/>
  <c r="O4741" i="3"/>
  <c r="O4745" i="3"/>
  <c r="O4749" i="3"/>
  <c r="O4753" i="3"/>
  <c r="O4757" i="3"/>
  <c r="O4761" i="3"/>
  <c r="O4765" i="3"/>
  <c r="O4769" i="3"/>
  <c r="O4773" i="3"/>
  <c r="O4777" i="3"/>
  <c r="O4781" i="3"/>
  <c r="O4785" i="3"/>
  <c r="O4789" i="3"/>
  <c r="O4793" i="3"/>
  <c r="O4797" i="3"/>
  <c r="O4801" i="3"/>
  <c r="O4805" i="3"/>
  <c r="O4809" i="3"/>
  <c r="O4813" i="3"/>
  <c r="O4820" i="3"/>
  <c r="O4821" i="3"/>
  <c r="O4823" i="3"/>
  <c r="O4826" i="3"/>
  <c r="O4836" i="3"/>
  <c r="O4837" i="3"/>
  <c r="O4839" i="3"/>
  <c r="O4842" i="3"/>
  <c r="O4852" i="3"/>
  <c r="O4853" i="3"/>
  <c r="O4855" i="3"/>
  <c r="O4858" i="3"/>
  <c r="O4868" i="3"/>
  <c r="O4869" i="3"/>
  <c r="O4871" i="3"/>
  <c r="O4874" i="3"/>
  <c r="O4884" i="3"/>
  <c r="O4885" i="3"/>
  <c r="O4887" i="3"/>
  <c r="O4890" i="3"/>
  <c r="O4900" i="3"/>
  <c r="O4901" i="3"/>
  <c r="O4903" i="3"/>
  <c r="O4906" i="3"/>
  <c r="O4916" i="3"/>
  <c r="O4917" i="3"/>
  <c r="O4919" i="3"/>
  <c r="O4922" i="3"/>
  <c r="O4932" i="3"/>
  <c r="O4933" i="3"/>
  <c r="O4935" i="3"/>
  <c r="O4938" i="3"/>
  <c r="O4948" i="3"/>
  <c r="O4949" i="3"/>
  <c r="O4951" i="3"/>
  <c r="O4954" i="3"/>
  <c r="O4964" i="3"/>
  <c r="O4965" i="3"/>
  <c r="O4967" i="3"/>
  <c r="O4970" i="3"/>
  <c r="O4980" i="3"/>
  <c r="O4981" i="3"/>
  <c r="O4983" i="3"/>
  <c r="O4986" i="3"/>
  <c r="O4996" i="3"/>
  <c r="O4997" i="3"/>
  <c r="O4999" i="3"/>
  <c r="O5002" i="3"/>
  <c r="O5012" i="3"/>
  <c r="O5013" i="3"/>
  <c r="O5015" i="3"/>
  <c r="O5018" i="3"/>
  <c r="O5028" i="3"/>
  <c r="O5029" i="3"/>
  <c r="O5031" i="3"/>
  <c r="O5034" i="3"/>
  <c r="O5044" i="3"/>
  <c r="O5045" i="3"/>
  <c r="O5047" i="3"/>
  <c r="O5050" i="3"/>
  <c r="O5060" i="3"/>
  <c r="O5061" i="3"/>
  <c r="O5063" i="3"/>
  <c r="O5066" i="3"/>
  <c r="O5076" i="3"/>
  <c r="O5077" i="3"/>
  <c r="O5079" i="3"/>
  <c r="O5082" i="3"/>
  <c r="O5092" i="3"/>
  <c r="O5093" i="3"/>
  <c r="O5095" i="3"/>
  <c r="O5098" i="3"/>
  <c r="O5108" i="3"/>
  <c r="O5109" i="3"/>
  <c r="O5111" i="3"/>
  <c r="O5114" i="3"/>
  <c r="O5124" i="3"/>
  <c r="O5125" i="3"/>
  <c r="O5127" i="3"/>
  <c r="O5130" i="3"/>
  <c r="O5140" i="3"/>
  <c r="O5141" i="3"/>
  <c r="O5143" i="3"/>
  <c r="O5146" i="3"/>
  <c r="O5156" i="3"/>
  <c r="O5157" i="3"/>
  <c r="O5159" i="3"/>
  <c r="O5162" i="3"/>
  <c r="O5172" i="3"/>
  <c r="O5173" i="3"/>
  <c r="O5175" i="3"/>
  <c r="O5178" i="3"/>
  <c r="O5188" i="3"/>
  <c r="O5189" i="3"/>
  <c r="O5191" i="3"/>
  <c r="O5194" i="3"/>
  <c r="O5204" i="3"/>
  <c r="O5205" i="3"/>
  <c r="O5207" i="3"/>
  <c r="O5210" i="3"/>
  <c r="O5220" i="3"/>
  <c r="O5221" i="3"/>
  <c r="O5223" i="3"/>
  <c r="O5226" i="3"/>
  <c r="O5236" i="3"/>
  <c r="O5237" i="3"/>
  <c r="O5239" i="3"/>
  <c r="O5242" i="3"/>
  <c r="O5252" i="3"/>
  <c r="O5253" i="3"/>
  <c r="O5255" i="3"/>
  <c r="O5258" i="3"/>
  <c r="O5268" i="3"/>
  <c r="O5269" i="3"/>
  <c r="O5271" i="3"/>
  <c r="O5274" i="3"/>
  <c r="O5284" i="3"/>
  <c r="O5285" i="3"/>
  <c r="O5287" i="3"/>
  <c r="O5290" i="3"/>
  <c r="O5300" i="3"/>
  <c r="O5301" i="3"/>
  <c r="O5303" i="3"/>
  <c r="O5306" i="3"/>
  <c r="O5316" i="3"/>
  <c r="O5317" i="3"/>
  <c r="O5319" i="3"/>
  <c r="O5322" i="3"/>
  <c r="O5332" i="3"/>
  <c r="O5333" i="3"/>
  <c r="O5335" i="3"/>
  <c r="O5338" i="3"/>
  <c r="O5348" i="3"/>
  <c r="O5349" i="3"/>
  <c r="O5351" i="3"/>
  <c r="O5354" i="3"/>
  <c r="O5364" i="3"/>
  <c r="O5365" i="3"/>
  <c r="O5367" i="3"/>
  <c r="O5370" i="3"/>
  <c r="O5380" i="3"/>
  <c r="O5381" i="3"/>
  <c r="O5383" i="3"/>
  <c r="O5386" i="3"/>
  <c r="O5396" i="3"/>
  <c r="O5397" i="3"/>
  <c r="O5399" i="3"/>
  <c r="O5402" i="3"/>
  <c r="O5412" i="3"/>
  <c r="O5413" i="3"/>
  <c r="O5415" i="3"/>
  <c r="O5418" i="3"/>
  <c r="O5428" i="3"/>
  <c r="O5429" i="3"/>
  <c r="O5431" i="3"/>
  <c r="O5434" i="3"/>
  <c r="O5444" i="3"/>
  <c r="O5445" i="3"/>
  <c r="O5447" i="3"/>
  <c r="O5450" i="3"/>
  <c r="O5460" i="3"/>
  <c r="O5461" i="3"/>
  <c r="O5463" i="3"/>
  <c r="O5466" i="3"/>
  <c r="O5476" i="3"/>
  <c r="O5477" i="3"/>
  <c r="O5479" i="3"/>
  <c r="O5482" i="3"/>
  <c r="O5492" i="3"/>
  <c r="O5493" i="3"/>
  <c r="O5495" i="3"/>
  <c r="O5498" i="3"/>
  <c r="O5508" i="3"/>
  <c r="O5509" i="3"/>
  <c r="O5511" i="3"/>
  <c r="O5514" i="3"/>
  <c r="O5524" i="3"/>
  <c r="O5525" i="3"/>
  <c r="O5527" i="3"/>
  <c r="O5530" i="3"/>
  <c r="O5540" i="3"/>
  <c r="O5541" i="3"/>
  <c r="O5543" i="3"/>
  <c r="O5546" i="3"/>
  <c r="O5556" i="3"/>
  <c r="O5557" i="3"/>
  <c r="O5559" i="3"/>
  <c r="O5562" i="3"/>
  <c r="O5572" i="3"/>
  <c r="O5573" i="3"/>
  <c r="O5575" i="3"/>
  <c r="O5578" i="3"/>
  <c r="O5588" i="3"/>
  <c r="O5589" i="3"/>
  <c r="O5591" i="3"/>
  <c r="O5594" i="3"/>
  <c r="O5604" i="3"/>
  <c r="O5605" i="3"/>
  <c r="O5607" i="3"/>
  <c r="O5610" i="3"/>
  <c r="O5620" i="3"/>
  <c r="O5621" i="3"/>
  <c r="O5623" i="3"/>
  <c r="O5626" i="3"/>
  <c r="O5636" i="3"/>
  <c r="O5637" i="3"/>
  <c r="O5639" i="3"/>
  <c r="O5642" i="3"/>
  <c r="O5652" i="3"/>
  <c r="O5653" i="3"/>
  <c r="O5655" i="3"/>
  <c r="O5658" i="3"/>
  <c r="O5668" i="3"/>
  <c r="O5669" i="3"/>
  <c r="O5671" i="3"/>
  <c r="O5674" i="3"/>
  <c r="O5684" i="3"/>
  <c r="O5685" i="3"/>
  <c r="O5687" i="3"/>
  <c r="O5690" i="3"/>
  <c r="O5700" i="3"/>
  <c r="O5701" i="3"/>
  <c r="O5703" i="3"/>
  <c r="O5706" i="3"/>
  <c r="O5716" i="3"/>
  <c r="O5717" i="3"/>
  <c r="O5719" i="3"/>
  <c r="O5722" i="3"/>
  <c r="O5732" i="3"/>
  <c r="O5733" i="3"/>
  <c r="O5735" i="3"/>
  <c r="O5738" i="3"/>
  <c r="O5748" i="3"/>
  <c r="O5749" i="3"/>
  <c r="O5751" i="3"/>
  <c r="O5754" i="3"/>
  <c r="O5764" i="3"/>
  <c r="O5765" i="3"/>
  <c r="O5767" i="3"/>
  <c r="O5770" i="3"/>
  <c r="O5780" i="3"/>
  <c r="O5781" i="3"/>
  <c r="O5783" i="3"/>
  <c r="O5786" i="3"/>
  <c r="O5796" i="3"/>
  <c r="O5797" i="3"/>
  <c r="O5799" i="3"/>
  <c r="O5802" i="3"/>
  <c r="O5812" i="3"/>
  <c r="O5813" i="3"/>
  <c r="O5815" i="3"/>
  <c r="O5818" i="3"/>
  <c r="O5828" i="3"/>
  <c r="O5829" i="3"/>
  <c r="O5831" i="3"/>
  <c r="O5834" i="3"/>
  <c r="O5844" i="3"/>
  <c r="O5845" i="3"/>
  <c r="O5847" i="3"/>
  <c r="O5850" i="3"/>
  <c r="O5860" i="3"/>
  <c r="O5861" i="3"/>
  <c r="O5863" i="3"/>
  <c r="O5866" i="3"/>
  <c r="O5876" i="3"/>
  <c r="O5877" i="3"/>
  <c r="O5879" i="3"/>
  <c r="O5882" i="3"/>
  <c r="O5892" i="3"/>
  <c r="O5893" i="3"/>
  <c r="O5895" i="3"/>
  <c r="O5898" i="3"/>
  <c r="O5908" i="3"/>
  <c r="O5909" i="3"/>
  <c r="O5911" i="3"/>
  <c r="O5914" i="3"/>
  <c r="O5924" i="3"/>
  <c r="O5925" i="3"/>
  <c r="O5927" i="3"/>
  <c r="O5930" i="3"/>
  <c r="O5940" i="3"/>
  <c r="O5941" i="3"/>
  <c r="O5943" i="3"/>
  <c r="O5946" i="3"/>
  <c r="O5956" i="3"/>
  <c r="O5957" i="3"/>
  <c r="O5959" i="3"/>
  <c r="O5962" i="3"/>
  <c r="O5972" i="3"/>
  <c r="O5973" i="3"/>
  <c r="O5975" i="3"/>
  <c r="O5978" i="3"/>
  <c r="O5988" i="3"/>
  <c r="O5989" i="3"/>
  <c r="O5991" i="3"/>
  <c r="O5994" i="3"/>
  <c r="O6004" i="3"/>
  <c r="O6005" i="3"/>
  <c r="O6007" i="3"/>
  <c r="O6010" i="3"/>
  <c r="O6020" i="3"/>
  <c r="O6021" i="3"/>
  <c r="O6023" i="3"/>
  <c r="O6026" i="3"/>
  <c r="O6036" i="3"/>
  <c r="O6037" i="3"/>
  <c r="O6039" i="3"/>
  <c r="O6042" i="3"/>
  <c r="O6052" i="3"/>
  <c r="O6053" i="3"/>
  <c r="O6055" i="3"/>
  <c r="O6058" i="3"/>
  <c r="O6068" i="3"/>
  <c r="O6069" i="3"/>
  <c r="O6071" i="3"/>
  <c r="O6074" i="3"/>
  <c r="O6084" i="3"/>
  <c r="O6085" i="3"/>
  <c r="O6087" i="3"/>
  <c r="O6090" i="3"/>
  <c r="O6100" i="3"/>
  <c r="O6101" i="3"/>
  <c r="O6103" i="3"/>
  <c r="O6106" i="3"/>
  <c r="O6116" i="3"/>
  <c r="O6117" i="3"/>
  <c r="O6119" i="3"/>
  <c r="O6122" i="3"/>
  <c r="O6132" i="3"/>
  <c r="O6133" i="3"/>
  <c r="O6135" i="3"/>
  <c r="O6138" i="3"/>
  <c r="O6148" i="3"/>
  <c r="O6149" i="3"/>
  <c r="O6151" i="3"/>
  <c r="O6154" i="3"/>
  <c r="O6164" i="3"/>
  <c r="O6165" i="3"/>
  <c r="O6167" i="3"/>
  <c r="O6170" i="3"/>
  <c r="O6180" i="3"/>
  <c r="O6181" i="3"/>
  <c r="O6183" i="3"/>
  <c r="O6186" i="3"/>
  <c r="O6196" i="3"/>
  <c r="O6197" i="3"/>
  <c r="O6199" i="3"/>
  <c r="O6202" i="3"/>
  <c r="O6212" i="3"/>
  <c r="O6213" i="3"/>
  <c r="O6215" i="3"/>
  <c r="O6218" i="3"/>
  <c r="O6228" i="3"/>
  <c r="O6229" i="3"/>
  <c r="O6231" i="3"/>
  <c r="O6234" i="3"/>
  <c r="O6244" i="3"/>
  <c r="O6245" i="3"/>
  <c r="O6247" i="3"/>
  <c r="O6250" i="3"/>
  <c r="O6260" i="3"/>
  <c r="O6261" i="3"/>
  <c r="O6263" i="3"/>
  <c r="O6266" i="3"/>
  <c r="O6276" i="3"/>
  <c r="O6277" i="3"/>
  <c r="O6279" i="3"/>
  <c r="O6282" i="3"/>
  <c r="O6292" i="3"/>
  <c r="O6293" i="3"/>
  <c r="O6295" i="3"/>
  <c r="O6298" i="3"/>
  <c r="O6308" i="3"/>
  <c r="O6309" i="3"/>
  <c r="O6311" i="3"/>
  <c r="O6314" i="3"/>
  <c r="O6324" i="3"/>
  <c r="O6325" i="3"/>
  <c r="O6327" i="3"/>
  <c r="O6330" i="3"/>
  <c r="O6340" i="3"/>
  <c r="O6341" i="3"/>
  <c r="O6343" i="3"/>
  <c r="O6346" i="3"/>
  <c r="O6356" i="3"/>
  <c r="O6357" i="3"/>
  <c r="O6359" i="3"/>
  <c r="O6362" i="3"/>
  <c r="O6372" i="3"/>
  <c r="O6373" i="3"/>
  <c r="O6375" i="3"/>
  <c r="O6378" i="3"/>
  <c r="O6388" i="3"/>
  <c r="O6389" i="3"/>
  <c r="O6391" i="3"/>
  <c r="O6394" i="3"/>
  <c r="O6404" i="3"/>
  <c r="O6405" i="3"/>
  <c r="O6407" i="3"/>
  <c r="O6410" i="3"/>
  <c r="O6420" i="3"/>
  <c r="O6421" i="3"/>
  <c r="O6423" i="3"/>
  <c r="O6426" i="3"/>
  <c r="O6436" i="3"/>
  <c r="O6437" i="3"/>
  <c r="O6439" i="3"/>
  <c r="O6442" i="3"/>
  <c r="O6452" i="3"/>
  <c r="O6453" i="3"/>
  <c r="O6455" i="3"/>
  <c r="O6458" i="3"/>
  <c r="O6468" i="3"/>
  <c r="O6469" i="3"/>
  <c r="O6471" i="3"/>
  <c r="O6474" i="3"/>
  <c r="O6484" i="3"/>
  <c r="O6485" i="3"/>
  <c r="O6487" i="3"/>
  <c r="O6490" i="3"/>
  <c r="O6500" i="3"/>
  <c r="O6501" i="3"/>
  <c r="O6503" i="3"/>
  <c r="O6506" i="3"/>
  <c r="O6516" i="3"/>
  <c r="O6517" i="3"/>
  <c r="O6519" i="3"/>
  <c r="O6522" i="3"/>
  <c r="O6532" i="3"/>
  <c r="O6533" i="3"/>
  <c r="O6535" i="3"/>
  <c r="O6538" i="3"/>
  <c r="O6548" i="3"/>
  <c r="O6549" i="3"/>
  <c r="O6551" i="3"/>
  <c r="O6554" i="3"/>
  <c r="O6564" i="3"/>
  <c r="O6565" i="3"/>
  <c r="O6567" i="3"/>
  <c r="O6570" i="3"/>
  <c r="O6580" i="3"/>
  <c r="O6581" i="3"/>
  <c r="O6583" i="3"/>
  <c r="O6586" i="3"/>
  <c r="O6596" i="3"/>
  <c r="O6597" i="3"/>
  <c r="O6599" i="3"/>
  <c r="O6602" i="3"/>
  <c r="O6612" i="3"/>
  <c r="O6613" i="3"/>
  <c r="O6615" i="3"/>
  <c r="O6618" i="3"/>
  <c r="O6628" i="3"/>
  <c r="O6629" i="3"/>
  <c r="O6631" i="3"/>
  <c r="O6634" i="3"/>
  <c r="O6644" i="3"/>
  <c r="O6645" i="3"/>
  <c r="O6647" i="3"/>
  <c r="O6650" i="3"/>
  <c r="O6660" i="3"/>
  <c r="O6661" i="3"/>
  <c r="O6663" i="3"/>
  <c r="O6666" i="3"/>
  <c r="O6676" i="3"/>
  <c r="O6677" i="3"/>
  <c r="O6679" i="3"/>
  <c r="O6682" i="3"/>
  <c r="O6692" i="3"/>
  <c r="O6693" i="3"/>
  <c r="O6695" i="3"/>
  <c r="O6698" i="3"/>
  <c r="O6708" i="3"/>
  <c r="O6709" i="3"/>
  <c r="O6711" i="3"/>
  <c r="O6714" i="3"/>
  <c r="O6724" i="3"/>
  <c r="O6725" i="3"/>
  <c r="O6727" i="3"/>
  <c r="O6730" i="3"/>
  <c r="O6740" i="3"/>
  <c r="O6741" i="3"/>
  <c r="O6743" i="3"/>
  <c r="O6746" i="3"/>
  <c r="O6756" i="3"/>
  <c r="O6757" i="3"/>
  <c r="O6759" i="3"/>
  <c r="O6762" i="3"/>
  <c r="O6772" i="3"/>
  <c r="O6773" i="3"/>
  <c r="O6775" i="3"/>
  <c r="O6778" i="3"/>
  <c r="O6788" i="3"/>
  <c r="O6789" i="3"/>
  <c r="O6791" i="3"/>
  <c r="O6794" i="3"/>
  <c r="O6804" i="3"/>
  <c r="O6805" i="3"/>
  <c r="O6807" i="3"/>
  <c r="O6810" i="3"/>
  <c r="O6820" i="3"/>
  <c r="O6821" i="3"/>
  <c r="O6823" i="3"/>
  <c r="O6826" i="3"/>
  <c r="O6836" i="3"/>
  <c r="O6837" i="3"/>
  <c r="O6839" i="3"/>
  <c r="O6842" i="3"/>
  <c r="O6852" i="3"/>
  <c r="O6853" i="3"/>
  <c r="O6855" i="3"/>
  <c r="O6858" i="3"/>
  <c r="O6868" i="3"/>
  <c r="O6869" i="3"/>
  <c r="O6871" i="3"/>
  <c r="O6874" i="3"/>
  <c r="O6884" i="3"/>
  <c r="O6885" i="3"/>
  <c r="O6887" i="3"/>
  <c r="O6890" i="3"/>
  <c r="O6900" i="3"/>
  <c r="O6901" i="3"/>
  <c r="O6903" i="3"/>
  <c r="O6906" i="3"/>
  <c r="O6916" i="3"/>
  <c r="O6917" i="3"/>
  <c r="O6919" i="3"/>
  <c r="O6922" i="3"/>
  <c r="O6932" i="3"/>
  <c r="O6933" i="3"/>
  <c r="O6935" i="3"/>
  <c r="O6938" i="3"/>
  <c r="O6948" i="3"/>
  <c r="O6949" i="3"/>
  <c r="O6951" i="3"/>
  <c r="O6954" i="3"/>
  <c r="O6964" i="3"/>
  <c r="O6965" i="3"/>
  <c r="O6967" i="3"/>
  <c r="O6970" i="3"/>
  <c r="O6980" i="3"/>
  <c r="O6981" i="3"/>
  <c r="O6983" i="3"/>
  <c r="O6986" i="3"/>
  <c r="O6996" i="3"/>
  <c r="O6997" i="3"/>
  <c r="O6999" i="3"/>
  <c r="O7002" i="3"/>
  <c r="O7012" i="3"/>
  <c r="O7013" i="3"/>
  <c r="O7015" i="3"/>
  <c r="O7018" i="3"/>
  <c r="O7028" i="3"/>
  <c r="O7029" i="3"/>
  <c r="O7031" i="3"/>
  <c r="O7034" i="3"/>
  <c r="O7044" i="3"/>
  <c r="O7045" i="3"/>
  <c r="O7047" i="3"/>
  <c r="O7050" i="3"/>
  <c r="O7060" i="3"/>
  <c r="O7061" i="3"/>
  <c r="O7063" i="3"/>
  <c r="O7066" i="3"/>
  <c r="O7076" i="3"/>
  <c r="O7077" i="3"/>
  <c r="O7079" i="3"/>
  <c r="O7082" i="3"/>
  <c r="O7092" i="3"/>
  <c r="O7093" i="3"/>
  <c r="O7095" i="3"/>
  <c r="O7098" i="3"/>
  <c r="O7108" i="3"/>
  <c r="O7109" i="3"/>
  <c r="O7111" i="3"/>
  <c r="O7114" i="3"/>
  <c r="O7124" i="3"/>
  <c r="O7125" i="3"/>
  <c r="O7127" i="3"/>
  <c r="O7130" i="3"/>
  <c r="O7140" i="3"/>
  <c r="O7141" i="3"/>
  <c r="O7143" i="3"/>
  <c r="O7146" i="3"/>
  <c r="O7156" i="3"/>
  <c r="O7157" i="3"/>
  <c r="O7159" i="3"/>
  <c r="O7162" i="3"/>
  <c r="O7172" i="3"/>
  <c r="O7173" i="3"/>
  <c r="O7175" i="3"/>
  <c r="O7178" i="3"/>
  <c r="O7188" i="3"/>
  <c r="O7189" i="3"/>
  <c r="O7191" i="3"/>
  <c r="O7194" i="3"/>
  <c r="O7204" i="3"/>
  <c r="O7205" i="3"/>
  <c r="O7207" i="3"/>
  <c r="O7210" i="3"/>
  <c r="O7220" i="3"/>
  <c r="O7221" i="3"/>
  <c r="O7223" i="3"/>
  <c r="O7226" i="3"/>
  <c r="O7236" i="3"/>
  <c r="O7237" i="3"/>
  <c r="O7239" i="3"/>
  <c r="O7242" i="3"/>
  <c r="O7252" i="3"/>
  <c r="O7253" i="3"/>
  <c r="O7255" i="3"/>
  <c r="O7258" i="3"/>
  <c r="O7268" i="3"/>
  <c r="O7269" i="3"/>
  <c r="O7271" i="3"/>
  <c r="O7274" i="3"/>
  <c r="O7284" i="3"/>
  <c r="O7285" i="3"/>
  <c r="O7287" i="3"/>
  <c r="O7290" i="3"/>
  <c r="O7300" i="3"/>
  <c r="O7301" i="3"/>
  <c r="O7303" i="3"/>
  <c r="O7306" i="3"/>
  <c r="O7316" i="3"/>
  <c r="O7317" i="3"/>
  <c r="O7319" i="3"/>
  <c r="O7322" i="3"/>
  <c r="O7332" i="3"/>
  <c r="O7333" i="3"/>
  <c r="O7335" i="3"/>
  <c r="O7338" i="3"/>
  <c r="O7348" i="3"/>
  <c r="O7349" i="3"/>
  <c r="O7351" i="3"/>
  <c r="O7354" i="3"/>
  <c r="O7364" i="3"/>
  <c r="O7365" i="3"/>
  <c r="O7367" i="3"/>
  <c r="O7370" i="3"/>
  <c r="O7380" i="3"/>
  <c r="O7381" i="3"/>
  <c r="O7383" i="3"/>
  <c r="O7386" i="3"/>
  <c r="O7396" i="3"/>
  <c r="O7397" i="3"/>
  <c r="O7399" i="3"/>
  <c r="O7402" i="3"/>
  <c r="O7412" i="3"/>
  <c r="O7413" i="3"/>
  <c r="O7415" i="3"/>
  <c r="O7418" i="3"/>
  <c r="O7428" i="3"/>
  <c r="O7429" i="3"/>
  <c r="O7431" i="3"/>
  <c r="O7434" i="3"/>
  <c r="O7444" i="3"/>
  <c r="O7445" i="3"/>
  <c r="O7447" i="3"/>
  <c r="O7450" i="3"/>
  <c r="O7460" i="3"/>
  <c r="O7461" i="3"/>
  <c r="O7463" i="3"/>
  <c r="O7466" i="3"/>
  <c r="O7476" i="3"/>
  <c r="O7477" i="3"/>
  <c r="O7479" i="3"/>
  <c r="O7482" i="3"/>
  <c r="O7492" i="3"/>
  <c r="O7502" i="3"/>
  <c r="O7503" i="3"/>
  <c r="O7505" i="3"/>
  <c r="O7508" i="3"/>
  <c r="O7518" i="3"/>
  <c r="O7519" i="3"/>
  <c r="O7521" i="3"/>
  <c r="O7524" i="3"/>
  <c r="O7534" i="3"/>
  <c r="O7535" i="3"/>
  <c r="O7537" i="3"/>
  <c r="O7540" i="3"/>
  <c r="O7550" i="3"/>
  <c r="O7551" i="3"/>
  <c r="O7553" i="3"/>
  <c r="O7556" i="3"/>
  <c r="O7566" i="3"/>
  <c r="O7567" i="3"/>
  <c r="O7569" i="3"/>
  <c r="O7572" i="3"/>
  <c r="O7582" i="3"/>
  <c r="O7583" i="3"/>
  <c r="O7585" i="3"/>
  <c r="O7588" i="3"/>
  <c r="O7598" i="3"/>
  <c r="O7599" i="3"/>
  <c r="O7601" i="3"/>
  <c r="O7604" i="3"/>
  <c r="O7614" i="3"/>
  <c r="O7615" i="3"/>
  <c r="O7617" i="3"/>
  <c r="O7620" i="3"/>
  <c r="O7630" i="3"/>
  <c r="O7631" i="3"/>
  <c r="O7633" i="3"/>
  <c r="O7636" i="3"/>
  <c r="O7646" i="3"/>
  <c r="O7647" i="3"/>
  <c r="O7649" i="3"/>
  <c r="O7652" i="3"/>
  <c r="O7662" i="3"/>
  <c r="O7663" i="3"/>
  <c r="O7665" i="3"/>
  <c r="O7668" i="3"/>
  <c r="O7678" i="3"/>
  <c r="O7679" i="3"/>
  <c r="O7681" i="3"/>
  <c r="O7684" i="3"/>
  <c r="O7694" i="3"/>
  <c r="O7695" i="3"/>
  <c r="O7697" i="3"/>
  <c r="O7700" i="3"/>
  <c r="O7710" i="3"/>
  <c r="O7711" i="3"/>
  <c r="O7713" i="3"/>
  <c r="O7716" i="3"/>
  <c r="O7726" i="3"/>
  <c r="O7727" i="3"/>
  <c r="O7729" i="3"/>
  <c r="O7732" i="3"/>
  <c r="O7742" i="3"/>
  <c r="O7743" i="3"/>
  <c r="O7745" i="3"/>
  <c r="O7748" i="3"/>
  <c r="O7758" i="3"/>
  <c r="O7759" i="3"/>
  <c r="O7761" i="3"/>
  <c r="O7764" i="3"/>
  <c r="O7774" i="3"/>
  <c r="O7775" i="3"/>
  <c r="O7777" i="3"/>
  <c r="O7780" i="3"/>
  <c r="O7790" i="3"/>
  <c r="O7791" i="3"/>
  <c r="O7793" i="3"/>
  <c r="O7796" i="3"/>
  <c r="O7806" i="3"/>
  <c r="O7807" i="3"/>
  <c r="O7809" i="3"/>
  <c r="O7812" i="3"/>
  <c r="O7822" i="3"/>
  <c r="O7823" i="3"/>
  <c r="O7825" i="3"/>
  <c r="O7828" i="3"/>
  <c r="O7838" i="3"/>
  <c r="O7839" i="3"/>
  <c r="O7841" i="3"/>
  <c r="O7844" i="3"/>
  <c r="O7854" i="3"/>
  <c r="O7855" i="3"/>
  <c r="O7857" i="3"/>
  <c r="O7860" i="3"/>
  <c r="O7870" i="3"/>
  <c r="O7871" i="3"/>
  <c r="O7873" i="3"/>
  <c r="O7876" i="3"/>
  <c r="O7886" i="3"/>
  <c r="O7887" i="3"/>
  <c r="O7889" i="3"/>
  <c r="O7892" i="3"/>
  <c r="O7902" i="3"/>
  <c r="O7903" i="3"/>
  <c r="O7905" i="3"/>
  <c r="O7908" i="3"/>
  <c r="O7918" i="3"/>
  <c r="O7919" i="3"/>
  <c r="O7921" i="3"/>
  <c r="O7924" i="3"/>
  <c r="O7934" i="3"/>
  <c r="O7935" i="3"/>
  <c r="O7937" i="3"/>
  <c r="O7940" i="3"/>
  <c r="O7950" i="3"/>
  <c r="O7951" i="3"/>
  <c r="O7953" i="3"/>
  <c r="O7956" i="3"/>
  <c r="O7966" i="3"/>
  <c r="O7967" i="3"/>
  <c r="O7969" i="3"/>
  <c r="O7972" i="3"/>
  <c r="O7982" i="3"/>
  <c r="O7983" i="3"/>
  <c r="O7985" i="3"/>
  <c r="O7988" i="3"/>
  <c r="O7998" i="3"/>
  <c r="O7999" i="3"/>
  <c r="O8001" i="3"/>
  <c r="O8004" i="3"/>
  <c r="O8014" i="3"/>
  <c r="O8015" i="3"/>
  <c r="O8017" i="3"/>
  <c r="O8020" i="3"/>
  <c r="O8030" i="3"/>
  <c r="O8031" i="3"/>
  <c r="O8033" i="3"/>
  <c r="O8036" i="3"/>
  <c r="O8046" i="3"/>
  <c r="O8047" i="3"/>
  <c r="O8049" i="3"/>
  <c r="O8052" i="3"/>
  <c r="O8062" i="3"/>
  <c r="O8063" i="3"/>
  <c r="O8065" i="3"/>
  <c r="O8068" i="3"/>
  <c r="O8078" i="3"/>
  <c r="O8079" i="3"/>
  <c r="O8081" i="3"/>
  <c r="O8084" i="3"/>
  <c r="O8094" i="3"/>
  <c r="O8095" i="3"/>
  <c r="O8097" i="3"/>
  <c r="O8100" i="3"/>
  <c r="O8110" i="3"/>
  <c r="O8111" i="3"/>
  <c r="O8113" i="3"/>
  <c r="O8116" i="3"/>
  <c r="O8126" i="3"/>
  <c r="O8127" i="3"/>
  <c r="O8129" i="3"/>
  <c r="O8132" i="3"/>
  <c r="O8142" i="3"/>
  <c r="O8143" i="3"/>
  <c r="O8145" i="3"/>
  <c r="O8148" i="3"/>
  <c r="O8158" i="3"/>
  <c r="O8159" i="3"/>
  <c r="O8161" i="3"/>
  <c r="O8164" i="3"/>
  <c r="O8174" i="3"/>
  <c r="O8175" i="3"/>
  <c r="O8177" i="3"/>
  <c r="O8180" i="3"/>
  <c r="O8190" i="3"/>
  <c r="O8191" i="3"/>
  <c r="O8193" i="3"/>
  <c r="O8196" i="3"/>
  <c r="O8206" i="3"/>
  <c r="O8207" i="3"/>
  <c r="O8209" i="3"/>
  <c r="O8212" i="3"/>
  <c r="O8222" i="3"/>
  <c r="O8223" i="3"/>
  <c r="O8225" i="3"/>
  <c r="O8228" i="3"/>
  <c r="O8238" i="3"/>
  <c r="O8239" i="3"/>
  <c r="O8241" i="3"/>
  <c r="O8244" i="3"/>
  <c r="O8254" i="3"/>
  <c r="O8255" i="3"/>
  <c r="O8257" i="3"/>
  <c r="O8260" i="3"/>
  <c r="O8270" i="3"/>
  <c r="O8271" i="3"/>
  <c r="O8273" i="3"/>
  <c r="O8276" i="3"/>
  <c r="O8286" i="3"/>
  <c r="O8287" i="3"/>
  <c r="O8289" i="3"/>
  <c r="O8292" i="3"/>
  <c r="O8302" i="3"/>
  <c r="O8303" i="3"/>
  <c r="O8305" i="3"/>
  <c r="O8308" i="3"/>
  <c r="O8318" i="3"/>
  <c r="O8319" i="3"/>
  <c r="O8321" i="3"/>
  <c r="O8324" i="3"/>
  <c r="O8334" i="3"/>
  <c r="O8335" i="3"/>
  <c r="O8337" i="3"/>
  <c r="O8340" i="3"/>
  <c r="O8350" i="3"/>
  <c r="O8351" i="3"/>
  <c r="O8353" i="3"/>
  <c r="O8356" i="3"/>
  <c r="O8366" i="3"/>
  <c r="O8367" i="3"/>
  <c r="O8369" i="3"/>
  <c r="O8372" i="3"/>
  <c r="O8382" i="3"/>
  <c r="O8383" i="3"/>
  <c r="O8385" i="3"/>
  <c r="O8388" i="3"/>
  <c r="O8398" i="3"/>
  <c r="O8399" i="3"/>
  <c r="O8401" i="3"/>
  <c r="O8404" i="3"/>
  <c r="O8414" i="3"/>
  <c r="O8415" i="3"/>
  <c r="O8417" i="3"/>
  <c r="O8420" i="3"/>
  <c r="O8430" i="3"/>
  <c r="O8431" i="3"/>
  <c r="O8433" i="3"/>
  <c r="O8436" i="3"/>
  <c r="O8446" i="3"/>
  <c r="O8447" i="3"/>
  <c r="O8449" i="3"/>
  <c r="O8452" i="3"/>
  <c r="O8462" i="3"/>
  <c r="O8463" i="3"/>
  <c r="O8465" i="3"/>
  <c r="O8468" i="3"/>
  <c r="O8478" i="3"/>
  <c r="O8479" i="3"/>
  <c r="O8481" i="3"/>
  <c r="O8484" i="3"/>
  <c r="O8494" i="3"/>
  <c r="O8495" i="3"/>
  <c r="O8497" i="3"/>
  <c r="O8500" i="3"/>
  <c r="O8510" i="3"/>
  <c r="O8511" i="3"/>
  <c r="O8513" i="3"/>
  <c r="O8516" i="3"/>
  <c r="O8526" i="3"/>
  <c r="O8527" i="3"/>
  <c r="O8529" i="3"/>
  <c r="O8532" i="3"/>
  <c r="O8542" i="3"/>
  <c r="O8543" i="3"/>
  <c r="O8545" i="3"/>
  <c r="O8548" i="3"/>
  <c r="O8558" i="3"/>
  <c r="O8559" i="3"/>
  <c r="O8561" i="3"/>
  <c r="O8564" i="3"/>
  <c r="O8574" i="3"/>
  <c r="O8575" i="3"/>
  <c r="O8577" i="3"/>
  <c r="O8580" i="3"/>
  <c r="O8590" i="3"/>
  <c r="O8591" i="3"/>
  <c r="O8593" i="3"/>
  <c r="O8596" i="3"/>
  <c r="O8606" i="3"/>
  <c r="O8607" i="3"/>
  <c r="O8609" i="3"/>
  <c r="O8612" i="3"/>
  <c r="O8622" i="3"/>
  <c r="O8623" i="3"/>
  <c r="O8625" i="3"/>
  <c r="O8628" i="3"/>
  <c r="O8638" i="3"/>
  <c r="O8639" i="3"/>
  <c r="O8641" i="3"/>
  <c r="O8644" i="3"/>
  <c r="O8654" i="3"/>
  <c r="O8655" i="3"/>
  <c r="O8657" i="3"/>
  <c r="O8660" i="3"/>
  <c r="O8670" i="3"/>
  <c r="O8671" i="3"/>
  <c r="O8673" i="3"/>
  <c r="O8676" i="3"/>
  <c r="O8686" i="3"/>
  <c r="O8687" i="3"/>
  <c r="O8689" i="3"/>
  <c r="O8692" i="3"/>
  <c r="O8702" i="3"/>
  <c r="O8703" i="3"/>
  <c r="O8705" i="3"/>
  <c r="O8708" i="3"/>
  <c r="O8718" i="3"/>
  <c r="O8719" i="3"/>
  <c r="O8721" i="3"/>
  <c r="O8724" i="3"/>
  <c r="O8734" i="3"/>
  <c r="O8735" i="3"/>
  <c r="O8737" i="3"/>
  <c r="O8740" i="3"/>
  <c r="O8750" i="3"/>
  <c r="O8751" i="3"/>
  <c r="O8753" i="3"/>
  <c r="O8756" i="3"/>
  <c r="O8766" i="3"/>
  <c r="O8767" i="3"/>
  <c r="O8769" i="3"/>
  <c r="O8772" i="3"/>
  <c r="O8782" i="3"/>
  <c r="O8783" i="3"/>
  <c r="O8785" i="3"/>
  <c r="O8788" i="3"/>
  <c r="O8798" i="3"/>
  <c r="O8799" i="3"/>
  <c r="O8801" i="3"/>
  <c r="O8804" i="3"/>
  <c r="O8814" i="3"/>
  <c r="O8815" i="3"/>
  <c r="O8817" i="3"/>
  <c r="O8820" i="3"/>
  <c r="O8830" i="3"/>
  <c r="O8831" i="3"/>
  <c r="O8833" i="3"/>
  <c r="O8836" i="3"/>
  <c r="O8846" i="3"/>
  <c r="O8847" i="3"/>
  <c r="O8849" i="3"/>
  <c r="O8852" i="3"/>
  <c r="O8862" i="3"/>
  <c r="O8863" i="3"/>
  <c r="O8865" i="3"/>
  <c r="O8868" i="3"/>
  <c r="O8878" i="3"/>
  <c r="O8879" i="3"/>
  <c r="O8881" i="3"/>
  <c r="O8884" i="3"/>
  <c r="O8894" i="3"/>
  <c r="O8895" i="3"/>
  <c r="O8897" i="3"/>
  <c r="O8900" i="3"/>
  <c r="O8910" i="3"/>
  <c r="O8911" i="3"/>
  <c r="O8913" i="3"/>
  <c r="O8916" i="3"/>
  <c r="O8926" i="3"/>
  <c r="O8927" i="3"/>
  <c r="O8929" i="3"/>
  <c r="O8932" i="3"/>
  <c r="O8942" i="3"/>
  <c r="O8943" i="3"/>
  <c r="O8945" i="3"/>
  <c r="O8948" i="3"/>
  <c r="O8958" i="3"/>
  <c r="O8959" i="3"/>
  <c r="O8961" i="3"/>
  <c r="O8964" i="3"/>
  <c r="O8974" i="3"/>
  <c r="O8975" i="3"/>
  <c r="O8977" i="3"/>
  <c r="O8980" i="3"/>
  <c r="O8990" i="3"/>
  <c r="O8991" i="3"/>
  <c r="O8993" i="3"/>
  <c r="O8996" i="3"/>
  <c r="O9006" i="3"/>
  <c r="O9007" i="3"/>
  <c r="O9009" i="3"/>
  <c r="O9012" i="3"/>
  <c r="O9022" i="3"/>
  <c r="O9023" i="3"/>
  <c r="O9025" i="3"/>
  <c r="O9028" i="3"/>
  <c r="O9038" i="3"/>
  <c r="O9039" i="3"/>
  <c r="O9041" i="3"/>
  <c r="O9044" i="3"/>
  <c r="O9054" i="3"/>
  <c r="O9055" i="3"/>
  <c r="O9057" i="3"/>
  <c r="O9060" i="3"/>
  <c r="O9070" i="3"/>
  <c r="O9071" i="3"/>
  <c r="O9073" i="3"/>
  <c r="O9076" i="3"/>
  <c r="O9086" i="3"/>
  <c r="O9087" i="3"/>
  <c r="O9089" i="3"/>
  <c r="O9092" i="3"/>
  <c r="O9102" i="3"/>
  <c r="O9103" i="3"/>
  <c r="O9105" i="3"/>
  <c r="O9108" i="3"/>
  <c r="O9118" i="3"/>
  <c r="O9119" i="3"/>
  <c r="O9121" i="3"/>
  <c r="O9124" i="3"/>
  <c r="O9134" i="3"/>
  <c r="O9135" i="3"/>
  <c r="O9137" i="3"/>
  <c r="O9140" i="3"/>
  <c r="O9150" i="3"/>
  <c r="O9151" i="3"/>
  <c r="O9153" i="3"/>
  <c r="O9156" i="3"/>
  <c r="O9166" i="3"/>
  <c r="O9167" i="3"/>
  <c r="O9169" i="3"/>
  <c r="O9172" i="3"/>
  <c r="O9182" i="3"/>
  <c r="O9183" i="3"/>
  <c r="O9185" i="3"/>
  <c r="O9188" i="3"/>
  <c r="O9198" i="3"/>
  <c r="O9199" i="3"/>
  <c r="O9201" i="3"/>
  <c r="O9204" i="3"/>
  <c r="O9214" i="3"/>
  <c r="O9215" i="3"/>
  <c r="O9217" i="3"/>
  <c r="O9220" i="3"/>
  <c r="O9230" i="3"/>
  <c r="O9231" i="3"/>
  <c r="O9233" i="3"/>
  <c r="O9236" i="3"/>
  <c r="O9246" i="3"/>
  <c r="O9247" i="3"/>
  <c r="O9249" i="3"/>
  <c r="O9252" i="3"/>
  <c r="O9262" i="3"/>
  <c r="O9263" i="3"/>
  <c r="O9265" i="3"/>
  <c r="O9268" i="3"/>
  <c r="O9278" i="3"/>
  <c r="O9279" i="3"/>
  <c r="O9281" i="3"/>
  <c r="O9284" i="3"/>
  <c r="O9294" i="3"/>
  <c r="O9295" i="3"/>
  <c r="O9297" i="3"/>
  <c r="O9300" i="3"/>
  <c r="O9310" i="3"/>
  <c r="O9311" i="3"/>
  <c r="O9313" i="3"/>
  <c r="O9316" i="3"/>
  <c r="O9326" i="3"/>
  <c r="O9327" i="3"/>
  <c r="O9329" i="3"/>
  <c r="O9332" i="3"/>
  <c r="O9342" i="3"/>
  <c r="O9343" i="3"/>
  <c r="O9345" i="3"/>
  <c r="O9348" i="3"/>
  <c r="O9358" i="3"/>
  <c r="O9359" i="3"/>
  <c r="O9361" i="3"/>
  <c r="O9364" i="3"/>
  <c r="O9374" i="3"/>
  <c r="O9375" i="3"/>
  <c r="O9377" i="3"/>
  <c r="O9380" i="3"/>
  <c r="O9390" i="3"/>
  <c r="O9391" i="3"/>
  <c r="O9393" i="3"/>
  <c r="O9396" i="3"/>
  <c r="O9406" i="3"/>
  <c r="O9407" i="3"/>
  <c r="O9409" i="3"/>
  <c r="O9412" i="3"/>
  <c r="O9422" i="3"/>
  <c r="O9423" i="3"/>
  <c r="O9425" i="3"/>
  <c r="O9428" i="3"/>
  <c r="O9438" i="3"/>
  <c r="O9439" i="3"/>
  <c r="O9441" i="3"/>
  <c r="O9444" i="3"/>
  <c r="O9454" i="3"/>
  <c r="O9455" i="3"/>
  <c r="O9457" i="3"/>
  <c r="O9460" i="3"/>
  <c r="O9470" i="3"/>
  <c r="O9471" i="3"/>
  <c r="O9473" i="3"/>
  <c r="O9476" i="3"/>
  <c r="O9486" i="3"/>
  <c r="O9487" i="3"/>
  <c r="O9489" i="3"/>
  <c r="O9492" i="3"/>
  <c r="O9502" i="3"/>
  <c r="O9503" i="3"/>
  <c r="O9505" i="3"/>
  <c r="O9508" i="3"/>
  <c r="O9518" i="3"/>
  <c r="O9519" i="3"/>
  <c r="O9521" i="3"/>
  <c r="O9524" i="3"/>
  <c r="O9534" i="3"/>
  <c r="O9535" i="3"/>
  <c r="O9537" i="3"/>
  <c r="O9540" i="3"/>
  <c r="O9550" i="3"/>
  <c r="O9551" i="3"/>
  <c r="O9553" i="3"/>
  <c r="O9556" i="3"/>
  <c r="O9566" i="3"/>
  <c r="O9567" i="3"/>
  <c r="O9569" i="3"/>
  <c r="O9572" i="3"/>
  <c r="O9582" i="3"/>
  <c r="O9583" i="3"/>
  <c r="O9585" i="3"/>
  <c r="O9588" i="3"/>
  <c r="O9598" i="3"/>
  <c r="O9599" i="3"/>
  <c r="O9601" i="3"/>
  <c r="O9604" i="3"/>
  <c r="O9611" i="3"/>
  <c r="O9615" i="3"/>
  <c r="O9619" i="3"/>
  <c r="O9623" i="3"/>
  <c r="O9627" i="3"/>
  <c r="O9631" i="3"/>
  <c r="O9635" i="3"/>
  <c r="O9639" i="3"/>
  <c r="O9643" i="3"/>
  <c r="O9647" i="3"/>
  <c r="O9651" i="3"/>
  <c r="O9655" i="3"/>
  <c r="O9659" i="3"/>
  <c r="O9663" i="3"/>
  <c r="O9667" i="3"/>
  <c r="O9671" i="3"/>
  <c r="O9675" i="3"/>
  <c r="O9679" i="3"/>
  <c r="O9683" i="3"/>
  <c r="O9687" i="3"/>
  <c r="O9691" i="3"/>
  <c r="O9695" i="3"/>
  <c r="O9699" i="3"/>
  <c r="O9703" i="3"/>
  <c r="O9707" i="3"/>
  <c r="O9711" i="3"/>
  <c r="O9715" i="3"/>
  <c r="O9719" i="3"/>
  <c r="O9723" i="3"/>
  <c r="O9727" i="3"/>
  <c r="O9731" i="3"/>
  <c r="O9735" i="3"/>
  <c r="O9739" i="3"/>
  <c r="O9743" i="3"/>
  <c r="O9747" i="3"/>
  <c r="O9751" i="3"/>
  <c r="O9755" i="3"/>
  <c r="O9759" i="3"/>
  <c r="O9763" i="3"/>
  <c r="O9767" i="3"/>
  <c r="O9771" i="3"/>
  <c r="O9775" i="3"/>
  <c r="O9779" i="3"/>
  <c r="O9783" i="3"/>
  <c r="O9787" i="3"/>
  <c r="O9791" i="3"/>
  <c r="O9795" i="3"/>
  <c r="O9799" i="3"/>
  <c r="O9803" i="3"/>
  <c r="O9807" i="3"/>
  <c r="O9811" i="3"/>
  <c r="O9815" i="3"/>
  <c r="O9819" i="3"/>
  <c r="O9823" i="3"/>
  <c r="O9827" i="3"/>
  <c r="O9831" i="3"/>
  <c r="O9835" i="3"/>
  <c r="O9839" i="3"/>
  <c r="O9843" i="3"/>
  <c r="O9847" i="3"/>
  <c r="O9851" i="3"/>
  <c r="O9855" i="3"/>
  <c r="O9859" i="3"/>
  <c r="O9863" i="3"/>
  <c r="O9867" i="3"/>
  <c r="O9871" i="3"/>
  <c r="O9875" i="3"/>
  <c r="O9879" i="3"/>
  <c r="O9883" i="3"/>
  <c r="O9887" i="3"/>
  <c r="O9891" i="3"/>
  <c r="O9895" i="3"/>
  <c r="O9899" i="3"/>
  <c r="O9903" i="3"/>
  <c r="O9907" i="3"/>
  <c r="O9911" i="3"/>
  <c r="O9915" i="3"/>
  <c r="O9919" i="3"/>
  <c r="O9923" i="3"/>
  <c r="O9927" i="3"/>
  <c r="O9931" i="3"/>
  <c r="O9935" i="3"/>
  <c r="O9939" i="3"/>
  <c r="O9943" i="3"/>
  <c r="O9947" i="3"/>
  <c r="O9951" i="3"/>
  <c r="O9955" i="3"/>
  <c r="O9959" i="3"/>
  <c r="O9963" i="3"/>
  <c r="O9967" i="3"/>
  <c r="O9971" i="3"/>
  <c r="O9975" i="3"/>
  <c r="O9979" i="3"/>
  <c r="O9983" i="3"/>
  <c r="O9987" i="3"/>
  <c r="O9991" i="3"/>
  <c r="O9995" i="3"/>
  <c r="O9999" i="3"/>
  <c r="O10003" i="3"/>
  <c r="O10007" i="3"/>
  <c r="O10011" i="3"/>
  <c r="O10015" i="3"/>
  <c r="O10019" i="3"/>
  <c r="O10023" i="3"/>
  <c r="O10027" i="3"/>
  <c r="O10031" i="3"/>
  <c r="O10035" i="3"/>
  <c r="O10039" i="3"/>
  <c r="O10043" i="3"/>
  <c r="O10047" i="3"/>
  <c r="O10051" i="3"/>
  <c r="O10055" i="3"/>
  <c r="O10059" i="3"/>
  <c r="O10063" i="3"/>
  <c r="O10067" i="3"/>
  <c r="O10071" i="3"/>
  <c r="O10075" i="3"/>
  <c r="O10079" i="3"/>
  <c r="O10083" i="3"/>
  <c r="O10087" i="3"/>
  <c r="O10091" i="3"/>
  <c r="O10095" i="3"/>
  <c r="O10099" i="3"/>
  <c r="O10103" i="3"/>
  <c r="O10107" i="3"/>
  <c r="O10111" i="3"/>
  <c r="O10115" i="3"/>
  <c r="O10119" i="3"/>
  <c r="O10123" i="3"/>
  <c r="O10127" i="3"/>
  <c r="O10131" i="3"/>
  <c r="O10135" i="3"/>
  <c r="O10139" i="3"/>
  <c r="O10143" i="3"/>
  <c r="O10147" i="3"/>
  <c r="O10151" i="3"/>
  <c r="O10155" i="3"/>
  <c r="O10159" i="3"/>
  <c r="O10163" i="3"/>
  <c r="O10167" i="3"/>
  <c r="O10171" i="3"/>
  <c r="O10175" i="3"/>
  <c r="O10179" i="3"/>
  <c r="O10183" i="3"/>
  <c r="O10187" i="3"/>
  <c r="O10191" i="3"/>
  <c r="O10195" i="3"/>
  <c r="O10199" i="3"/>
  <c r="O10203" i="3"/>
  <c r="O10207" i="3"/>
  <c r="O10211" i="3"/>
  <c r="O10215" i="3"/>
  <c r="O10219" i="3"/>
  <c r="O10223" i="3"/>
  <c r="O10227" i="3"/>
  <c r="O10231" i="3"/>
  <c r="O10235" i="3"/>
  <c r="O10239" i="3"/>
  <c r="O10243" i="3"/>
  <c r="O10247" i="3"/>
  <c r="O10251" i="3"/>
  <c r="O10255" i="3"/>
  <c r="O10259" i="3"/>
  <c r="O10263" i="3"/>
  <c r="O10267" i="3"/>
  <c r="O10271" i="3"/>
  <c r="O10275" i="3"/>
  <c r="O10279" i="3"/>
  <c r="O10283" i="3"/>
  <c r="O10287" i="3"/>
  <c r="O10291" i="3"/>
  <c r="O10295" i="3"/>
  <c r="O10299" i="3"/>
  <c r="O10303" i="3"/>
  <c r="O10307" i="3"/>
  <c r="O10311" i="3"/>
  <c r="O10315" i="3"/>
  <c r="O10319" i="3"/>
  <c r="O10323" i="3"/>
  <c r="O10327" i="3"/>
  <c r="O10331" i="3"/>
  <c r="O10335" i="3"/>
  <c r="O10339" i="3"/>
  <c r="O10343" i="3"/>
  <c r="O10347" i="3"/>
  <c r="O10351" i="3"/>
  <c r="O10355" i="3"/>
  <c r="O10359" i="3"/>
  <c r="O10363" i="3"/>
  <c r="O10367" i="3"/>
  <c r="O10371" i="3"/>
  <c r="O10375" i="3"/>
  <c r="O10379" i="3"/>
  <c r="O10383" i="3"/>
  <c r="O10387" i="3"/>
  <c r="O10391" i="3"/>
  <c r="O10395" i="3"/>
  <c r="O10399" i="3"/>
  <c r="O10403" i="3"/>
  <c r="O10407" i="3"/>
  <c r="O10411" i="3"/>
  <c r="O10415" i="3"/>
  <c r="O10419" i="3"/>
  <c r="O10423" i="3"/>
  <c r="O10427" i="3"/>
  <c r="O10431" i="3"/>
  <c r="O10435" i="3"/>
  <c r="O10439" i="3"/>
  <c r="O10443" i="3"/>
  <c r="O10447" i="3"/>
  <c r="O10451" i="3"/>
  <c r="O10455" i="3"/>
  <c r="O10459" i="3"/>
  <c r="O10463" i="3"/>
  <c r="O10467" i="3"/>
  <c r="O10471" i="3"/>
  <c r="O10475" i="3"/>
  <c r="O10479" i="3"/>
  <c r="O10483" i="3"/>
  <c r="O10487" i="3"/>
  <c r="O10491" i="3"/>
  <c r="O10495" i="3"/>
  <c r="O10499" i="3"/>
  <c r="O10503" i="3"/>
  <c r="O10507" i="3"/>
  <c r="O10511" i="3"/>
  <c r="O10515" i="3"/>
  <c r="O10519" i="3"/>
  <c r="O10523" i="3"/>
  <c r="O10527" i="3"/>
  <c r="O10531" i="3"/>
  <c r="O10535" i="3"/>
  <c r="O10539" i="3"/>
  <c r="O10543" i="3"/>
  <c r="O10547" i="3"/>
  <c r="O10551" i="3"/>
  <c r="O10555" i="3"/>
  <c r="O10559" i="3"/>
  <c r="O10563" i="3"/>
  <c r="O10567" i="3"/>
  <c r="O10571" i="3"/>
  <c r="O10575" i="3"/>
  <c r="O10579" i="3"/>
  <c r="O10583" i="3"/>
  <c r="O10587" i="3"/>
  <c r="O10591" i="3"/>
  <c r="O10595" i="3"/>
  <c r="O10599" i="3"/>
  <c r="O10603" i="3"/>
  <c r="O10607" i="3"/>
  <c r="O10611" i="3"/>
  <c r="O10615" i="3"/>
  <c r="O10619" i="3"/>
  <c r="O10623" i="3"/>
  <c r="O10627" i="3"/>
  <c r="O10631" i="3"/>
  <c r="O10635" i="3"/>
  <c r="O10639" i="3"/>
  <c r="O10643" i="3"/>
  <c r="O10647" i="3"/>
  <c r="O10651" i="3"/>
  <c r="O10655" i="3"/>
  <c r="O10659" i="3"/>
  <c r="O10663" i="3"/>
  <c r="O10667" i="3"/>
  <c r="O10671" i="3"/>
  <c r="O10675" i="3"/>
  <c r="O10679" i="3"/>
  <c r="O10683" i="3"/>
  <c r="O10687" i="3"/>
  <c r="O10691" i="3"/>
  <c r="O10695" i="3"/>
  <c r="O10699" i="3"/>
  <c r="O10703" i="3"/>
  <c r="O10707" i="3"/>
  <c r="O10711" i="3"/>
  <c r="O10715" i="3"/>
  <c r="O10719" i="3"/>
  <c r="O10723" i="3"/>
  <c r="O10727" i="3"/>
  <c r="O10731" i="3"/>
  <c r="O10735" i="3"/>
  <c r="O10739" i="3"/>
  <c r="O10743" i="3"/>
  <c r="O10747" i="3"/>
  <c r="O10751" i="3"/>
  <c r="O10755" i="3"/>
  <c r="O10759" i="3"/>
  <c r="O10763" i="3"/>
  <c r="O10767" i="3"/>
  <c r="O10771" i="3"/>
  <c r="O10775" i="3"/>
  <c r="O10779" i="3"/>
  <c r="O10783" i="3"/>
  <c r="O10787" i="3"/>
  <c r="O10791" i="3"/>
  <c r="O10795" i="3"/>
  <c r="O10799" i="3"/>
  <c r="O10803" i="3"/>
  <c r="O10807" i="3"/>
  <c r="O10811" i="3"/>
  <c r="O10815" i="3"/>
  <c r="O10819" i="3"/>
  <c r="O10823" i="3"/>
  <c r="O10827" i="3"/>
  <c r="O10831" i="3"/>
  <c r="O10835" i="3"/>
  <c r="O10839" i="3"/>
  <c r="O10843" i="3"/>
  <c r="O10847" i="3"/>
  <c r="O10851" i="3"/>
  <c r="O10855" i="3"/>
  <c r="O10859" i="3"/>
  <c r="O10863" i="3"/>
  <c r="O10867" i="3"/>
  <c r="O10871" i="3"/>
  <c r="O10875" i="3"/>
  <c r="O10879" i="3"/>
  <c r="O10883" i="3"/>
  <c r="O10887" i="3"/>
  <c r="O10891" i="3"/>
  <c r="O10895" i="3"/>
  <c r="O10899" i="3"/>
  <c r="O10903" i="3"/>
  <c r="O10907" i="3"/>
  <c r="O10911" i="3"/>
  <c r="O10915" i="3"/>
  <c r="O10919" i="3"/>
  <c r="O10923" i="3"/>
  <c r="O10927" i="3"/>
  <c r="O10931" i="3"/>
  <c r="O10935" i="3"/>
  <c r="O10939" i="3"/>
  <c r="O10943" i="3"/>
  <c r="O10947" i="3"/>
  <c r="O10951" i="3"/>
  <c r="O10955" i="3"/>
  <c r="O10959" i="3"/>
  <c r="O10963" i="3"/>
  <c r="O10967" i="3"/>
  <c r="O10971" i="3"/>
  <c r="O10975" i="3"/>
  <c r="O10979" i="3"/>
  <c r="O10983" i="3"/>
  <c r="O10987" i="3"/>
  <c r="O10991" i="3"/>
  <c r="O10995" i="3"/>
  <c r="O10999" i="3"/>
  <c r="O11003" i="3"/>
  <c r="O11007" i="3"/>
  <c r="O11011" i="3"/>
  <c r="O11015" i="3"/>
  <c r="O11019" i="3"/>
  <c r="O11023" i="3"/>
  <c r="O11027" i="3"/>
  <c r="O11031" i="3"/>
  <c r="O11035" i="3"/>
  <c r="O11039" i="3"/>
  <c r="O11043" i="3"/>
  <c r="O11047" i="3"/>
  <c r="O11051" i="3"/>
  <c r="O11055" i="3"/>
  <c r="O11059" i="3"/>
  <c r="O11063" i="3"/>
  <c r="O11067" i="3"/>
  <c r="O11071" i="3"/>
  <c r="O11075" i="3"/>
  <c r="O11079" i="3"/>
  <c r="O11083" i="3"/>
  <c r="O11087" i="3"/>
  <c r="O11091" i="3"/>
  <c r="O11095" i="3"/>
  <c r="O11099" i="3"/>
  <c r="O11103" i="3"/>
  <c r="O11107" i="3"/>
  <c r="O11111" i="3"/>
  <c r="O11115" i="3"/>
  <c r="O11119" i="3"/>
  <c r="O11123" i="3"/>
  <c r="O11127" i="3"/>
  <c r="O11131" i="3"/>
  <c r="O11135" i="3"/>
  <c r="O11139" i="3"/>
  <c r="O11143" i="3"/>
  <c r="O11147" i="3"/>
  <c r="O11151" i="3"/>
  <c r="O11155" i="3"/>
  <c r="O11159" i="3"/>
  <c r="O11163" i="3"/>
  <c r="O11167" i="3"/>
  <c r="O11171" i="3"/>
  <c r="O11175" i="3"/>
  <c r="O11179" i="3"/>
  <c r="O11183" i="3"/>
  <c r="O11187" i="3"/>
  <c r="O11191" i="3"/>
  <c r="O11195" i="3"/>
  <c r="O11199" i="3"/>
  <c r="O11203" i="3"/>
  <c r="O11207" i="3"/>
  <c r="O11211" i="3"/>
  <c r="O11215" i="3"/>
  <c r="O11219" i="3"/>
  <c r="O11223" i="3"/>
  <c r="O11227" i="3"/>
  <c r="O11231" i="3"/>
  <c r="O11235" i="3"/>
  <c r="O11239" i="3"/>
  <c r="O11243" i="3"/>
  <c r="O11247" i="3"/>
  <c r="O11251" i="3"/>
  <c r="O11255" i="3"/>
  <c r="O11259" i="3"/>
  <c r="O11263" i="3"/>
  <c r="O11267" i="3"/>
  <c r="O11271" i="3"/>
  <c r="O11275" i="3"/>
  <c r="O11279" i="3"/>
  <c r="O11283" i="3"/>
  <c r="O11287" i="3"/>
  <c r="O11291" i="3"/>
  <c r="O11295" i="3"/>
  <c r="O11299" i="3"/>
  <c r="O11303" i="3"/>
  <c r="O11307" i="3"/>
  <c r="O11311" i="3"/>
  <c r="O11315" i="3"/>
  <c r="O11319" i="3"/>
  <c r="O11323" i="3"/>
  <c r="O11327" i="3"/>
  <c r="O11331" i="3"/>
  <c r="O11335" i="3"/>
  <c r="O11339" i="3"/>
  <c r="O11343" i="3"/>
  <c r="O11347" i="3"/>
  <c r="O11351" i="3"/>
  <c r="O11355" i="3"/>
  <c r="O11359" i="3"/>
  <c r="O11363" i="3"/>
  <c r="O11367" i="3"/>
  <c r="O11371" i="3"/>
  <c r="O11375" i="3"/>
  <c r="O11379" i="3"/>
  <c r="O11383" i="3"/>
  <c r="O11387" i="3"/>
  <c r="O11391" i="3"/>
  <c r="O11395" i="3"/>
  <c r="O11399" i="3"/>
  <c r="O11403" i="3"/>
  <c r="O11407" i="3"/>
  <c r="O11411" i="3"/>
  <c r="O11415" i="3"/>
  <c r="O11419" i="3"/>
  <c r="O11423" i="3"/>
  <c r="O11427" i="3"/>
  <c r="O11431" i="3"/>
  <c r="O11435" i="3"/>
  <c r="O11439" i="3"/>
  <c r="O11443" i="3"/>
  <c r="O11447" i="3"/>
  <c r="O11451" i="3"/>
  <c r="O11455" i="3"/>
  <c r="O11459" i="3"/>
  <c r="O11463" i="3"/>
  <c r="O11467" i="3"/>
  <c r="O11471" i="3"/>
  <c r="O11475" i="3"/>
  <c r="O11479" i="3"/>
  <c r="O11483" i="3"/>
  <c r="O11487" i="3"/>
  <c r="O11491" i="3"/>
  <c r="O11495" i="3"/>
  <c r="O11499" i="3"/>
  <c r="O11503" i="3"/>
  <c r="O11507" i="3"/>
  <c r="O11511" i="3"/>
  <c r="O11515" i="3"/>
  <c r="O11519" i="3"/>
  <c r="O11523" i="3"/>
  <c r="O11527" i="3"/>
  <c r="O11531" i="3"/>
  <c r="O11535" i="3"/>
  <c r="O11539" i="3"/>
  <c r="O11543" i="3"/>
  <c r="O11547" i="3"/>
  <c r="O11551" i="3"/>
  <c r="O11555" i="3"/>
  <c r="O11559" i="3"/>
  <c r="O11563" i="3"/>
  <c r="O11567" i="3"/>
  <c r="O11571" i="3"/>
  <c r="O11575" i="3"/>
  <c r="O11579" i="3"/>
  <c r="O11583" i="3"/>
  <c r="O11587" i="3"/>
  <c r="O11591" i="3"/>
  <c r="O11595" i="3"/>
  <c r="O11599" i="3"/>
  <c r="O11603" i="3"/>
  <c r="O11607" i="3"/>
  <c r="O11611" i="3"/>
  <c r="O11615" i="3"/>
  <c r="O11619" i="3"/>
  <c r="O11623" i="3"/>
  <c r="O11627" i="3"/>
  <c r="O11631" i="3"/>
  <c r="O11635" i="3"/>
  <c r="O11639" i="3"/>
  <c r="O11643" i="3"/>
  <c r="O11647" i="3"/>
  <c r="O11651" i="3"/>
  <c r="O11655" i="3"/>
  <c r="O11659" i="3"/>
  <c r="O11663" i="3"/>
  <c r="O11667" i="3"/>
  <c r="O11671" i="3"/>
  <c r="O11675" i="3"/>
  <c r="O11679" i="3"/>
  <c r="O11683" i="3"/>
  <c r="O11687" i="3"/>
  <c r="O11691" i="3"/>
  <c r="O11695" i="3"/>
  <c r="O11699" i="3"/>
  <c r="O11703" i="3"/>
  <c r="O11707" i="3"/>
  <c r="O11711" i="3"/>
  <c r="O11715" i="3"/>
  <c r="O11719" i="3"/>
  <c r="O11723" i="3"/>
  <c r="O11727" i="3"/>
  <c r="O11731" i="3"/>
  <c r="O11735" i="3"/>
  <c r="O11739" i="3"/>
  <c r="O11743" i="3"/>
  <c r="O11747" i="3"/>
  <c r="O11751" i="3"/>
  <c r="O11755" i="3"/>
  <c r="O11759" i="3"/>
  <c r="O11763" i="3"/>
  <c r="O11767" i="3"/>
  <c r="O11771" i="3"/>
  <c r="O11775" i="3"/>
  <c r="O11779" i="3"/>
  <c r="O11783" i="3"/>
  <c r="O11787" i="3"/>
  <c r="O11791" i="3"/>
  <c r="O11795" i="3"/>
  <c r="O11799" i="3"/>
  <c r="O11803" i="3"/>
  <c r="O11807" i="3"/>
  <c r="O11811" i="3"/>
  <c r="O11815" i="3"/>
  <c r="O11819" i="3"/>
  <c r="O11823" i="3"/>
  <c r="O11827" i="3"/>
  <c r="O11831" i="3"/>
  <c r="O11835" i="3"/>
  <c r="O11839" i="3"/>
  <c r="O11843" i="3"/>
  <c r="O11847" i="3"/>
  <c r="O11851" i="3"/>
  <c r="O11855" i="3"/>
  <c r="O11859" i="3"/>
  <c r="O11863" i="3"/>
  <c r="O11867" i="3"/>
  <c r="O11871" i="3"/>
  <c r="O11875" i="3"/>
  <c r="O11879" i="3"/>
  <c r="O11883" i="3"/>
  <c r="O11887" i="3"/>
  <c r="O11891" i="3"/>
  <c r="O11895" i="3"/>
  <c r="O11899" i="3"/>
  <c r="O11903" i="3"/>
  <c r="O11907" i="3"/>
  <c r="O11911" i="3"/>
  <c r="O11915" i="3"/>
  <c r="O11919" i="3"/>
  <c r="O11923" i="3"/>
  <c r="O11927" i="3"/>
  <c r="O11931" i="3"/>
  <c r="O11935" i="3"/>
  <c r="O11939" i="3"/>
  <c r="O11943" i="3"/>
  <c r="O11947" i="3"/>
  <c r="O11951" i="3"/>
  <c r="O11955" i="3"/>
  <c r="O11959" i="3"/>
  <c r="O11963" i="3"/>
  <c r="O11967" i="3"/>
  <c r="O11971" i="3"/>
  <c r="O11975" i="3"/>
  <c r="O11979" i="3"/>
  <c r="O11983" i="3"/>
  <c r="O11987" i="3"/>
  <c r="O11991" i="3"/>
  <c r="O11995" i="3"/>
  <c r="O11999" i="3"/>
  <c r="O12003" i="3"/>
  <c r="O12007" i="3"/>
  <c r="O12011" i="3"/>
  <c r="O12015" i="3"/>
  <c r="O12019" i="3"/>
  <c r="O12023" i="3"/>
  <c r="O12027" i="3"/>
  <c r="O12031" i="3"/>
  <c r="O12035" i="3"/>
  <c r="O12039" i="3"/>
  <c r="O12043" i="3"/>
  <c r="O12047" i="3"/>
  <c r="O12051" i="3"/>
  <c r="O12055" i="3"/>
  <c r="O12059" i="3"/>
  <c r="O12063" i="3"/>
  <c r="O12067" i="3"/>
  <c r="O12071" i="3"/>
  <c r="O12075" i="3"/>
  <c r="O12079" i="3"/>
  <c r="O12083" i="3"/>
  <c r="O12087" i="3"/>
  <c r="O12091" i="3"/>
  <c r="O12095" i="3"/>
  <c r="O12099" i="3"/>
  <c r="O12103" i="3"/>
  <c r="O12107" i="3"/>
  <c r="O12111" i="3"/>
  <c r="O12115" i="3"/>
  <c r="O12119" i="3"/>
  <c r="O12123" i="3"/>
  <c r="O12127" i="3"/>
  <c r="O12131" i="3"/>
  <c r="O12135" i="3"/>
  <c r="O12139" i="3"/>
  <c r="O12143" i="3"/>
  <c r="O12147" i="3"/>
  <c r="O12151" i="3"/>
  <c r="O12155" i="3"/>
  <c r="O12159" i="3"/>
  <c r="O12163" i="3"/>
  <c r="O12167" i="3"/>
  <c r="O12171" i="3"/>
  <c r="O12175" i="3"/>
  <c r="O12179" i="3"/>
  <c r="O12183" i="3"/>
  <c r="O12187" i="3"/>
  <c r="O12191" i="3"/>
  <c r="O12195" i="3"/>
  <c r="O12199" i="3"/>
  <c r="O12203" i="3"/>
  <c r="O12207" i="3"/>
  <c r="O12211" i="3"/>
  <c r="O12215" i="3"/>
  <c r="O12219" i="3"/>
  <c r="O12223" i="3"/>
  <c r="O12227" i="3"/>
  <c r="O12231" i="3"/>
  <c r="O12235" i="3"/>
  <c r="O12239" i="3"/>
  <c r="O12243" i="3"/>
  <c r="O12247" i="3"/>
  <c r="O12251" i="3"/>
  <c r="O12255" i="3"/>
  <c r="O12259" i="3"/>
  <c r="O12263" i="3"/>
  <c r="O12267" i="3"/>
  <c r="O12271" i="3"/>
  <c r="O12275" i="3"/>
  <c r="O12279" i="3"/>
  <c r="O12283" i="3"/>
  <c r="O12287" i="3"/>
  <c r="O12291" i="3"/>
  <c r="O12295" i="3"/>
  <c r="O12299" i="3"/>
  <c r="O12303" i="3"/>
  <c r="O12307" i="3"/>
  <c r="O12311" i="3"/>
  <c r="O12315" i="3"/>
  <c r="O12319" i="3"/>
  <c r="O12323" i="3"/>
  <c r="O12327" i="3"/>
  <c r="O12331" i="3"/>
  <c r="O12335" i="3"/>
  <c r="O12339" i="3"/>
  <c r="O12343" i="3"/>
  <c r="O12347" i="3"/>
  <c r="O12351" i="3"/>
  <c r="O12355" i="3"/>
  <c r="O12359" i="3"/>
  <c r="O12363" i="3"/>
  <c r="O12367" i="3"/>
  <c r="O12371" i="3"/>
  <c r="O12375" i="3"/>
  <c r="O12379" i="3"/>
  <c r="O12383" i="3"/>
  <c r="O12387" i="3"/>
  <c r="O12391" i="3"/>
  <c r="O12395" i="3"/>
  <c r="O12399" i="3"/>
  <c r="O12403" i="3"/>
  <c r="O12407" i="3"/>
  <c r="O12411" i="3"/>
  <c r="O12415" i="3"/>
  <c r="O12419" i="3"/>
  <c r="O12423" i="3"/>
  <c r="O12427" i="3"/>
  <c r="O12431" i="3"/>
  <c r="O12435" i="3"/>
  <c r="O12439" i="3"/>
  <c r="O12443" i="3"/>
  <c r="O12447" i="3"/>
  <c r="O12451" i="3"/>
  <c r="O12455" i="3"/>
  <c r="O12459" i="3"/>
  <c r="O12463" i="3"/>
  <c r="O12467" i="3"/>
  <c r="O12471" i="3"/>
  <c r="O12475" i="3"/>
  <c r="O12479" i="3"/>
  <c r="O12483" i="3"/>
  <c r="O12487" i="3"/>
  <c r="O12491" i="3"/>
  <c r="O12495" i="3"/>
  <c r="O12499" i="3"/>
  <c r="O12503" i="3"/>
  <c r="O12507" i="3"/>
  <c r="O12511" i="3"/>
  <c r="O12515" i="3"/>
  <c r="O12519" i="3"/>
  <c r="O12523" i="3"/>
  <c r="O12527" i="3"/>
  <c r="O12531" i="3"/>
  <c r="O12535" i="3"/>
  <c r="O12539" i="3"/>
  <c r="O12543" i="3"/>
  <c r="O12547" i="3"/>
  <c r="O12551" i="3"/>
  <c r="O12555" i="3"/>
  <c r="O12559" i="3"/>
  <c r="O12563" i="3"/>
  <c r="O12567" i="3"/>
  <c r="O12571" i="3"/>
  <c r="O12575" i="3"/>
  <c r="O12579" i="3"/>
  <c r="O12583" i="3"/>
  <c r="O12587" i="3"/>
  <c r="O12591" i="3"/>
  <c r="O12595" i="3"/>
  <c r="O12599" i="3"/>
  <c r="O12603" i="3"/>
  <c r="O12607" i="3"/>
  <c r="O12611" i="3"/>
  <c r="O12615" i="3"/>
  <c r="O12619" i="3"/>
  <c r="O12623" i="3"/>
  <c r="O12627" i="3"/>
  <c r="O12631" i="3"/>
  <c r="O12635" i="3"/>
  <c r="O12639" i="3"/>
  <c r="O12643" i="3"/>
  <c r="O12647" i="3"/>
  <c r="O12651" i="3"/>
  <c r="O12655" i="3"/>
  <c r="O12659" i="3"/>
  <c r="O12663" i="3"/>
  <c r="O12667" i="3"/>
  <c r="O12671" i="3"/>
  <c r="O12675" i="3"/>
  <c r="O12679" i="3"/>
  <c r="O12683" i="3"/>
  <c r="O12687" i="3"/>
  <c r="O12691" i="3"/>
  <c r="O12695" i="3"/>
  <c r="O12699" i="3"/>
  <c r="O12703" i="3"/>
  <c r="O12707" i="3"/>
  <c r="O12711" i="3"/>
  <c r="O12715" i="3"/>
  <c r="O12719" i="3"/>
  <c r="O12723" i="3"/>
  <c r="O12727" i="3"/>
  <c r="O12731" i="3"/>
  <c r="O12735" i="3"/>
  <c r="O12739" i="3"/>
  <c r="O12743" i="3"/>
  <c r="O12747" i="3"/>
  <c r="O12751" i="3"/>
  <c r="O12755" i="3"/>
  <c r="O12759" i="3"/>
  <c r="O12763" i="3"/>
  <c r="O12767" i="3"/>
  <c r="O12771" i="3"/>
  <c r="O12775" i="3"/>
  <c r="O12779" i="3"/>
  <c r="O12783" i="3"/>
  <c r="O12787" i="3"/>
  <c r="O12791" i="3"/>
  <c r="O12795" i="3"/>
  <c r="O12799" i="3"/>
  <c r="O12803" i="3"/>
  <c r="O12807" i="3"/>
  <c r="O12811" i="3"/>
  <c r="O12815" i="3"/>
  <c r="O12819" i="3"/>
  <c r="O12823" i="3"/>
  <c r="O12827" i="3"/>
  <c r="O12831" i="3"/>
  <c r="O12835" i="3"/>
  <c r="O12839" i="3"/>
  <c r="O12843" i="3"/>
  <c r="O12847" i="3"/>
  <c r="O12851" i="3"/>
  <c r="O12855" i="3"/>
  <c r="O12859" i="3"/>
  <c r="O12863" i="3"/>
  <c r="O12867" i="3"/>
  <c r="O12871" i="3"/>
  <c r="O12875" i="3"/>
  <c r="O12879" i="3"/>
  <c r="O12883" i="3"/>
  <c r="O12887" i="3"/>
  <c r="O12891" i="3"/>
  <c r="O12895" i="3"/>
  <c r="O12899" i="3"/>
  <c r="O12903" i="3"/>
  <c r="O12907" i="3"/>
  <c r="O12911" i="3"/>
  <c r="O12915" i="3"/>
  <c r="O12919" i="3"/>
  <c r="O12923" i="3"/>
  <c r="O12927" i="3"/>
  <c r="O12931" i="3"/>
  <c r="O12935" i="3"/>
  <c r="O12939" i="3"/>
  <c r="O12943" i="3"/>
  <c r="O12947" i="3"/>
  <c r="O12951" i="3"/>
  <c r="O12955" i="3"/>
  <c r="O12959" i="3"/>
  <c r="O12963" i="3"/>
  <c r="O12967" i="3"/>
  <c r="O12971" i="3"/>
  <c r="O12975" i="3"/>
  <c r="O12979" i="3"/>
  <c r="O12983" i="3"/>
  <c r="O12987" i="3"/>
  <c r="O12991" i="3"/>
  <c r="O12995" i="3"/>
  <c r="O1299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tc={13C3460B-0FDA-4B20-8B3E-E0E37B8F55E5}</author>
  </authors>
  <commentList>
    <comment ref="U2" authorId="0" shapeId="0" xr:uid="{13C3460B-0FDA-4B20-8B3E-E0E37B8F55E5}">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<sst xmlns="http://schemas.openxmlformats.org/spreadsheetml/2006/main" count="39152" uniqueCount="79">
  <si>
    <t>Site</t>
  </si>
  <si>
    <t>Date &amp; Time</t>
  </si>
  <si>
    <t>DO %SAT (Hach LDO)</t>
  </si>
  <si>
    <t>Temperature °C (Temperature)</t>
  </si>
  <si>
    <t>Specific Conductivity mS/cm (Conductivity)</t>
  </si>
  <si>
    <t>Turbidity NTU (Turbidity)</t>
  </si>
  <si>
    <t>DO mg/L (Hach LDO)</t>
  </si>
  <si>
    <t>VAdjDate &amp; Time</t>
  </si>
  <si>
    <t>AdjDate</t>
  </si>
  <si>
    <t>Time</t>
  </si>
  <si>
    <t>AM/PM</t>
  </si>
  <si>
    <t>context</t>
  </si>
  <si>
    <t>This template (2nd tab) should be used to offload all of the data into one file per logger per year.</t>
  </si>
  <si>
    <t>step 0</t>
  </si>
  <si>
    <t>step 1</t>
  </si>
  <si>
    <t>step 2</t>
  </si>
  <si>
    <t>step 3</t>
  </si>
  <si>
    <t>step 4</t>
  </si>
  <si>
    <t>step 5</t>
  </si>
  <si>
    <t>step 6</t>
  </si>
  <si>
    <t>Explanation/notes on how to use this file as a template for our Hydrolab CIM data</t>
  </si>
  <si>
    <t>Year</t>
  </si>
  <si>
    <t>FLAG_Temp</t>
  </si>
  <si>
    <t>FLAG_NTU</t>
  </si>
  <si>
    <t>FLAG_Cnt</t>
  </si>
  <si>
    <t>FLAG_DO</t>
  </si>
  <si>
    <t>TempJump</t>
  </si>
  <si>
    <t>NTUjump</t>
  </si>
  <si>
    <t>Time fix?</t>
  </si>
  <si>
    <t>Time issue?</t>
  </si>
  <si>
    <t>TimeRound</t>
  </si>
  <si>
    <t>DOjump</t>
  </si>
  <si>
    <t>FLAG_other</t>
  </si>
  <si>
    <t>Date</t>
  </si>
  <si>
    <t>Notes</t>
  </si>
  <si>
    <t>LoggerName</t>
  </si>
  <si>
    <t>FlagsReviewed?</t>
  </si>
  <si>
    <t>(mmHG)</t>
  </si>
  <si>
    <t>DO (mg/L)</t>
  </si>
  <si>
    <t>DO (%SAT)</t>
  </si>
  <si>
    <t>Conductivity</t>
  </si>
  <si>
    <t>H20 Temp</t>
  </si>
  <si>
    <t>Air Temp</t>
  </si>
  <si>
    <t>Depth (in)</t>
  </si>
  <si>
    <t>Double-check that all looks good (and SAVE!)!</t>
  </si>
  <si>
    <t>Turbidity (NTU)</t>
  </si>
  <si>
    <t>step 7</t>
  </si>
  <si>
    <t>step 8</t>
  </si>
  <si>
    <t>Use this tab to cover pertinent info from the field as well as to flag/explain any major issues discovered in the data; for the latter, indicate the date/time when the data issue started and stopped.</t>
  </si>
  <si>
    <t>Date (range)</t>
  </si>
  <si>
    <t>Logger</t>
  </si>
  <si>
    <t>step 9</t>
  </si>
  <si>
    <t>FLAG_SpCnd</t>
  </si>
  <si>
    <t>SpCndJump</t>
  </si>
  <si>
    <r>
      <rPr>
        <b/>
        <sz val="11"/>
        <color theme="1"/>
        <rFont val="Calibri"/>
        <family val="2"/>
        <scheme val="minor"/>
      </rPr>
      <t xml:space="preserve">Fields U, </t>
    </r>
    <r>
      <rPr>
        <u/>
        <sz val="11"/>
        <color theme="1"/>
        <rFont val="Calibri"/>
        <family val="2"/>
        <scheme val="minor"/>
      </rPr>
      <t xml:space="preserve">V, W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W</t>
    </r>
    <r>
      <rPr>
        <sz val="11"/>
        <color theme="1"/>
        <rFont val="Calibri"/>
        <family val="2"/>
        <scheme val="minor"/>
      </rPr>
      <t xml:space="preserve"> (TimeRound) end in even 15-minute intervals (a quick visual glance should do).  Then in column </t>
    </r>
    <r>
      <rPr>
        <u/>
        <sz val="11"/>
        <color theme="1"/>
        <rFont val="Calibri"/>
        <family val="2"/>
        <scheme val="minor"/>
      </rPr>
      <t>V</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V</t>
    </r>
    <r>
      <rPr>
        <sz val="11"/>
        <color theme="1"/>
        <rFont val="Calibri"/>
        <family val="2"/>
        <scheme val="minor"/>
      </rPr>
      <t>, then in column</t>
    </r>
    <r>
      <rPr>
        <b/>
        <sz val="11"/>
        <color theme="1"/>
        <rFont val="Calibri"/>
        <family val="2"/>
        <scheme val="minor"/>
      </rPr>
      <t xml:space="preserve"> U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D</t>
    </r>
    <r>
      <rPr>
        <sz val="11"/>
        <color theme="1"/>
        <rFont val="Calibri"/>
        <family val="2"/>
        <scheme val="minor"/>
      </rPr>
      <t xml:space="preserve"> (Date&amp;Time) are not on the even 15-minute mark.  And you need to type </t>
    </r>
    <r>
      <rPr>
        <b/>
        <sz val="11"/>
        <color theme="1"/>
        <rFont val="Calibri"/>
        <family val="2"/>
        <scheme val="minor"/>
      </rPr>
      <t>Y</t>
    </r>
    <r>
      <rPr>
        <sz val="11"/>
        <color theme="1"/>
        <rFont val="Calibri"/>
        <family val="2"/>
        <scheme val="minor"/>
      </rPr>
      <t xml:space="preserve"> only in each cell--"yes" won't register in the flagging system!  </t>
    </r>
    <r>
      <rPr>
        <sz val="11"/>
        <color theme="2" tint="-0.499984740745262"/>
        <rFont val="Calibri"/>
        <family val="2"/>
        <scheme val="minor"/>
      </rPr>
      <t>(But once you've filled out the "Y" in column Q...the person analyzing the data will need to deal with actually fixing the times.)</t>
    </r>
    <r>
      <rPr>
        <sz val="11"/>
        <color theme="1"/>
        <rFont val="Calibri"/>
        <family val="2"/>
        <scheme val="minor"/>
      </rPr>
      <t xml:space="preserve">  Continue to step 7, below.</t>
    </r>
  </si>
  <si>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 xml:space="preserve">color-shading of header row cells </t>
    </r>
    <r>
      <rPr>
        <sz val="11"/>
        <color theme="2" tint="-0.499984740745262"/>
        <rFont val="Calibri"/>
        <family val="2"/>
        <scheme val="minor"/>
      </rPr>
      <t>indicate fields</t>
    </r>
    <r>
      <rPr>
        <sz val="11"/>
        <color theme="1"/>
        <rFont val="Calibri"/>
        <family val="2"/>
        <scheme val="minor"/>
      </rPr>
      <t xml:space="preserve"> </t>
    </r>
    <r>
      <rPr>
        <sz val="11"/>
        <color theme="7" tint="-0.249977111117893"/>
        <rFont val="Calibri"/>
        <family val="2"/>
        <scheme val="minor"/>
      </rPr>
      <t>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</si>
  <si>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t>Rename the "template" tab to just whatever year it is (e.g., "2021").  Rename the Excel file name to include the TNC ID and Logger Name and year (e.g., TNC_#_SITE_#_YYYY). This should only be done once at the beginning of each year (hence "step 0").</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</si>
  <si>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"CLDHY_1", "PLDHY_2", etc. for column C.</t>
    </r>
  </si>
  <si>
    <r>
      <rPr>
        <b/>
        <i/>
        <sz val="11"/>
        <rFont val="Calibri"/>
        <family val="2"/>
        <scheme val="minor"/>
      </rPr>
      <t>YSI_checks tab:</t>
    </r>
    <r>
      <rPr>
        <b/>
        <sz val="11"/>
        <rFont val="Calibri"/>
        <family val="2"/>
        <scheme val="minor"/>
      </rPr>
      <t xml:space="preserve"> </t>
    </r>
    <r>
      <rPr>
        <sz val="11"/>
        <rFont val="Calibri"/>
        <family val="2"/>
        <scheme val="minor"/>
      </rPr>
      <t>to check for drift, take the first and last value in the logger data you just downloaded into the Excel sheet for each key parameter (temp, DO mg/L, conductivity and turbidity) and copy &amp; paste it next to the appropriate parameter (e.g., Temp, DO mg/L, conductivity, turbidity) on rows 16-19 under the "logger" heading.  Fill in the date above and see if the "diff" cell is red.  You can double check by comparing the "difference" values to the DEP thresholds in the Drift Tolerance Check table. If any of the difference #s exceeds a threshold, go back to the dataset and determine when the readings started to drift by graphing the dataset(s) to visualize when drift first occured and identify the start and end dates for the period of drift. You will plot two graphs: one for turbidity/flow and one for Temp/DO. Graph the turbidity data with USGS flow (cfs) data to compare values against known storm events or periods of high flow. Graph the temp and DO values to provide a visual representation of the diurnal patterns and identifty anywhere it seems obvious in the graph that a sensor started to drift, note the start and end dates for the period of drift.  See accompanying document (Hydrolabs Section, Step 2) for instructions on graphing datasets. Once you have identified the records where drift occured (find start and end dates/times in the dataset), you will manually override the FLAG field for all of the records of that parameter you think should be excluded from analysis with an "8". Then continue to step 5, below.</t>
    </r>
  </si>
  <si>
    <r>
      <rPr>
        <sz val="11"/>
        <rFont val="Calibri"/>
        <family val="2"/>
        <scheme val="minor"/>
      </rPr>
      <t>Replace non-number values with blank cells, if applicable.</t>
    </r>
    <r>
      <rPr>
        <b/>
        <sz val="11"/>
        <color rgb="FFC00000"/>
        <rFont val="Calibri"/>
        <family val="2"/>
        <scheme val="minor"/>
      </rPr>
      <t xml:space="preserve"> See accompanying document (Hydrolabs Section, Step 1) for instructions on completeing this step.</t>
    </r>
  </si>
  <si>
    <r>
      <rPr>
        <u/>
        <sz val="11"/>
        <color theme="1"/>
        <rFont val="Calibri"/>
        <family val="2"/>
        <scheme val="minor"/>
      </rPr>
      <t>Fields J-O, Q-T, &amp; V-W (Flags, time interval jumps, time stamp checks)</t>
    </r>
    <r>
      <rPr>
        <sz val="11"/>
        <color theme="1"/>
        <rFont val="Calibri"/>
        <family val="2"/>
        <scheme val="minor"/>
      </rPr>
      <t>: You likely should only need to review the values that are auto-populated in these fields (see steps 6 &amp; 7).  However, first, it's worth double-checking that the formulas are present for all of the data you pasted in. To do this, go to the last row of the data you pasted in (using the Ctrl key + down arrow should take you immediately there if you select a field that has no blanks in it (e.g., by clicking on cell E (date/time)).  If the formulas are not already populated in all of the rows of the data you copied in, you will need to copy &amp; paste special, formula only (or drag the formula down to auto-fill) to make sure the automatically-generated values are being filled in for ALL of the data records you put in the file. Formulas are included for 25k records, so you should see formula auto populate through 25K.  Continue to step 6, below.</t>
    </r>
  </si>
  <si>
    <r>
      <rPr>
        <u/>
        <sz val="11"/>
        <color theme="1"/>
        <rFont val="Calibri"/>
        <family val="2"/>
        <scheme val="minor"/>
      </rPr>
      <t>Fields J-O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override the formula value by typing in a "0"</t>
    </r>
    <r>
      <rPr>
        <sz val="11"/>
        <color theme="1"/>
        <rFont val="Calibri"/>
        <family val="2"/>
        <scheme val="minor"/>
      </rPr>
      <t xml:space="preserve">.  </t>
    </r>
    <r>
      <rPr>
        <b/>
        <sz val="11"/>
        <color rgb="FFC00000"/>
        <rFont val="Calibri"/>
        <family val="2"/>
        <scheme val="minor"/>
      </rPr>
      <t>See accompanying Word document for instructions on the data codes and reveiw steps (Steps 3-5 under Hydro Section in word doc).</t>
    </r>
    <r>
      <rPr>
        <sz val="11"/>
        <color theme="1"/>
        <rFont val="Calibri"/>
        <family val="2"/>
        <scheme val="minor"/>
      </rPr>
      <t xml:space="preserve">  All rows you review should be marked as reviewed (see step 8, below).</t>
    </r>
  </si>
  <si>
    <r>
      <rPr>
        <b/>
        <sz val="11"/>
        <color theme="1"/>
        <rFont val="Calibri"/>
        <family val="2"/>
        <scheme val="minor"/>
      </rPr>
      <t xml:space="preserve">Field P (FlagsReviewed?): </t>
    </r>
    <r>
      <rPr>
        <b/>
        <sz val="11"/>
        <color rgb="FFC00000"/>
        <rFont val="Calibri"/>
        <family val="2"/>
        <scheme val="minor"/>
      </rPr>
      <t>Complete this step after completing steps 1-5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(5 &amp; 1.5 records), mark the remaining records with "assume ok" (by replacing "not yet"). You can select the cells in that column between and including the first row of data you downloaded today down to the last row of data you downloaded and then use Ctrl+H to replace all of the "not yet"s with "assume ok".</t>
    </r>
  </si>
  <si>
    <r>
      <rPr>
        <b/>
        <u/>
        <sz val="11"/>
        <color theme="1"/>
        <rFont val="Calibri"/>
        <family val="2"/>
        <scheme val="minor"/>
      </rPr>
      <t>Fields D-I (Date-NTU)</t>
    </r>
    <r>
      <rPr>
        <b/>
        <sz val="11"/>
        <color theme="1"/>
        <rFont val="Calibri"/>
        <family val="2"/>
        <scheme val="minor"/>
      </rPr>
      <t>:</t>
    </r>
    <r>
      <rPr>
        <sz val="11"/>
        <color theme="1"/>
        <rFont val="Calibri"/>
        <family val="2"/>
        <scheme val="minor"/>
      </rPr>
      <t xml:space="preserve"> The column titles in bold and underlined are the ones that you will be populating by copying and pasting values from the Hydro file into Excel.  Use "copy &amp; paste special, values" ONLY to maintain formatting consistency--selecting, copying, &amp; pasting ONLY the cells for the columns and rows we want data for (i.e., you can't paste in whole rows or whole columns' worth of data or the formulas in other columns will be over-written).</t>
    </r>
  </si>
  <si>
    <t>Drift Check</t>
  </si>
  <si>
    <t>Parameter</t>
  </si>
  <si>
    <t>Discrete</t>
  </si>
  <si>
    <t>Difference</t>
  </si>
  <si>
    <t>Conductivity, ms/cm</t>
  </si>
  <si>
    <t>Temp, °C</t>
  </si>
  <si>
    <t>DO, mg/L</t>
  </si>
  <si>
    <t>Turbidity, NTU</t>
  </si>
  <si>
    <t>post-cleaning</t>
  </si>
  <si>
    <t>Hydro</t>
  </si>
  <si>
    <t>pre-cleaning</t>
  </si>
  <si>
    <t>TNC_23</t>
  </si>
  <si>
    <t>CLDHY-1</t>
  </si>
  <si>
    <t>YES</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</si>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</sst>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ss;@"/>
    <numFmt numFmtId="166" formatCode="h:mm;@"/>
  </numFmts>
  <fonts count="15" x14ac:knownFonts="1">
    <font>
      <sz val="11"/>
      <color theme="1"/>
      <name val="Calibri"/>
      <family val="2"/>
      <scheme val="minor"/>
    </font>
    <font>
      <b/>
      <sz val="11"/>
      <color theme="1"/>
      <name val="Calibri"/>
      <family val="2"/>
      <scheme val="minor"/>
    </font>
    <font>
      <sz val="11"/>
      <color rgb="FFFF0000"/>
      <name val="Calibri"/>
      <family val="2"/>
      <scheme val="minor"/>
    </font>
    <font>
      <b/>
      <u/>
      <sz val="11"/>
      <color theme="1"/>
      <name val="Calibri"/>
      <family val="2"/>
      <scheme val="minor"/>
    </font>
    <font>
      <sz val="11"/>
      <color theme="2" tint="-0.499984740745262"/>
      <name val="Calibri"/>
      <family val="2"/>
      <scheme val="minor"/>
    </font>
    <font>
      <u/>
      <sz val="11"/>
      <color theme="1"/>
      <name val="Calibri"/>
      <family val="2"/>
      <scheme val="minor"/>
    </font>
    <font>
      <b/>
      <sz val="11"/>
      <color rgb="FFC00000"/>
      <name val="Calibri"/>
      <family val="2"/>
      <scheme val="minor"/>
    </font>
    <font>
      <sz val="11"/>
      <color theme="0" tint="-0.499984740745262"/>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sz val="11"/>
      <name val="Calibri"/>
      <family val="2"/>
      <scheme val="minor"/>
    </font>
    <font>
      <b/>
      <i/>
      <sz val="11"/>
      <name val="Calibri"/>
      <family val="2"/>
      <scheme val="minor"/>
    </font>
    <font>
      <b/>
      <sz val="11"/>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0" fontId="1" fillId="0" borderId="0" xfId="0" applyFont="1"/>
    <xf numFmtId="164" fontId="0" fillId="0" borderId="0" xfId="0" applyNumberFormat="1"/>
    <xf numFmtId="14" fontId="0" fillId="0" borderId="0" xfId="0" applyNumberFormat="1"/>
    <xf numFmtId="165" fontId="0" fillId="0" borderId="0" xfId="0" applyNumberFormat="1"/>
    <xf numFmtId="0" fontId="0" fillId="0" borderId="0" xfId="0" applyAlignment="1">
      <alignment vertical="center"/>
    </xf>
    <xf numFmtId="0" fontId="3" fillId="0" borderId="0" xfId="0" applyFont="1"/>
    <xf numFmtId="0" fontId="0" fillId="0" borderId="0" xfId="0" applyAlignment="1">
      <alignment wrapText="1"/>
    </xf>
    <xf numFmtId="0" fontId="1" fillId="0" borderId="0" xfId="0" applyFont="1" applyAlignment="1">
      <alignment vertical="center"/>
    </xf>
    <xf numFmtId="0" fontId="1" fillId="2" borderId="0" xfId="0" applyFont="1" applyFill="1"/>
    <xf numFmtId="164" fontId="3" fillId="3" borderId="0" xfId="0" applyNumberFormat="1" applyFont="1" applyFill="1"/>
    <xf numFmtId="0" fontId="3" fillId="2" borderId="0" xfId="0" applyFont="1" applyFill="1"/>
    <xf numFmtId="164" fontId="0" fillId="4" borderId="0" xfId="0" applyNumberFormat="1" applyFont="1" applyFill="1"/>
    <xf numFmtId="14" fontId="0" fillId="4" borderId="0" xfId="0" applyNumberFormat="1" applyFont="1" applyFill="1"/>
    <xf numFmtId="165" fontId="0" fillId="4" borderId="0" xfId="0" applyNumberFormat="1" applyFont="1" applyFill="1"/>
    <xf numFmtId="0" fontId="0" fillId="4" borderId="0" xfId="0" applyFont="1" applyFill="1"/>
    <xf numFmtId="166" fontId="0" fillId="0" borderId="0" xfId="0" applyNumberFormat="1"/>
    <xf numFmtId="166" fontId="0" fillId="4" borderId="0" xfId="0" applyNumberFormat="1" applyFill="1"/>
    <xf numFmtId="0" fontId="2" fillId="0" borderId="0" xfId="0" applyFont="1"/>
    <xf numFmtId="0" fontId="3" fillId="0" borderId="0" xfId="0" applyFont="1" applyFill="1"/>
    <xf numFmtId="0" fontId="1" fillId="0" borderId="1" xfId="0" applyFont="1" applyBorder="1" applyAlignment="1">
      <alignment horizontal="center"/>
    </xf>
    <xf numFmtId="14" fontId="0" fillId="0" borderId="1" xfId="0" applyNumberFormat="1" applyBorder="1"/>
    <xf numFmtId="0" fontId="0" fillId="0" borderId="1" xfId="0" applyBorder="1"/>
    <xf numFmtId="0" fontId="5" fillId="0" borderId="0" xfId="0" applyFont="1"/>
    <xf numFmtId="166" fontId="5" fillId="0" borderId="0" xfId="0" applyNumberFormat="1" applyFont="1"/>
    <xf numFmtId="0" fontId="0" fillId="0" borderId="1" xfId="0" applyBorder="1" applyAlignment="1">
      <alignment horizontal="center"/>
    </xf>
    <xf numFmtId="0" fontId="0" fillId="0" borderId="1" xfId="0" applyBorder="1" applyAlignment="1">
      <alignment horizontal="center" vertical="center"/>
    </xf>
    <xf numFmtId="1" fontId="0" fillId="0" borderId="1" xfId="0" applyNumberFormat="1" applyBorder="1" applyAlignment="1">
      <alignment horizont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164" fontId="5" fillId="0" borderId="0" xfId="0" applyNumberFormat="1" applyFont="1"/>
    <xf numFmtId="0" fontId="0" fillId="0" borderId="0" xfId="0" applyFill="1"/>
    <xf numFmtId="0" fontId="7" fillId="0" borderId="0" xfId="0" applyFont="1" applyAlignment="1">
      <alignment horizontal="center"/>
    </xf>
    <xf numFmtId="0" fontId="8" fillId="0" borderId="0" xfId="0" applyFont="1" applyBorder="1" applyAlignment="1">
      <alignment wrapText="1"/>
    </xf>
    <xf numFmtId="0" fontId="1" fillId="0" borderId="0" xfId="0" applyFont="1" applyAlignment="1">
      <alignment wrapText="1"/>
    </xf>
    <xf numFmtId="0" fontId="9" fillId="0" borderId="0" xfId="0" applyFont="1" applyAlignment="1">
      <alignment wrapText="1"/>
    </xf>
    <xf numFmtId="0" fontId="11" fillId="0" borderId="0" xfId="0" applyFont="1" applyAlignment="1">
      <alignment wrapText="1"/>
    </xf>
    <xf numFmtId="0" fontId="1" fillId="0" borderId="1" xfId="0" applyFont="1" applyBorder="1"/>
    <xf numFmtId="2" fontId="0" fillId="5" borderId="1" xfId="0" applyNumberFormat="1" applyFill="1" applyBorder="1"/>
    <xf numFmtId="0" fontId="0" fillId="5" borderId="1" xfId="0" applyFill="1" applyBorder="1"/>
    <xf numFmtId="2" fontId="0" fillId="0" borderId="1" xfId="0" applyNumberFormat="1" applyBorder="1" applyAlignment="1">
      <alignment horizontal="center"/>
    </xf>
    <xf numFmtId="2" fontId="0" fillId="0" borderId="1" xfId="0" applyNumberFormat="1" applyBorder="1" applyAlignment="1">
      <alignment horizontal="center" vertical="center"/>
    </xf>
    <xf numFmtId="0" fontId="0" fillId="0" borderId="1" xfId="0" applyBorder="1" applyAlignment="1">
      <alignment horizontal="center"/>
    </xf>
    <xf numFmtId="22" fontId="0" fillId="0" borderId="0" xfId="0" applyNumberFormat="1"/>
    <xf numFmtId="0" fontId="0" fillId="0" borderId="1" xfId="0" applyBorder="1" applyAlignment="1">
      <alignment horizontal="center" vertical="center"/>
    </xf>
    <xf numFmtId="14" fontId="0" fillId="0" borderId="1" xfId="0" applyNumberFormat="1" applyBorder="1" applyAlignment="1">
      <alignment horizontal="center"/>
    </xf>
    <xf numFmtId="0" fontId="0" fillId="0" borderId="1" xfId="0" applyBorder="1" applyAlignment="1">
      <alignment horizontal="center"/>
    </xf>
  </cellXfs>
  <cellStyles count="1">
    <cellStyle name="Normal" xfId="0" builtinId="0"/>
  </cellStyles>
  <dxfs count="51">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10</xdr:col>
      <xdr:colOff>415925</xdr:colOff>
      <xdr:row>28</xdr:row>
      <xdr:rowOff>155575</xdr:rowOff>
    </xdr:from>
    <xdr:to>
      <xdr:col>18</xdr:col>
      <xdr:colOff>193915</xdr:colOff>
      <xdr:row>38</xdr:row>
      <xdr:rowOff>187421</xdr:rowOff>
    </xdr:to>
    <xdr:pic>
      <xdr:nvPicPr>
        <xdr:cNvPr id="3" name="Picture 2">
          <a:extLst>
            <a:ext uri="{FF2B5EF4-FFF2-40B4-BE49-F238E27FC236}">
              <a16:creationId xmlns:a16="http://schemas.microsoft.com/office/drawing/2014/main" id="{03BDCB2B-2C44-4DA6-83DD-12C58B4E88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921500" y="5451475"/>
          <a:ext cx="4654790" cy="193684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9060574C-3B88-4A61-AA9A-61D4B9DF45D7}"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U2" dT="2021-05-20T22:09:53.18" personId="{9060574C-3B88-4A61-AA9A-61D4B9DF45D7}" id="{13C3460B-0FDA-4B20-8B3E-E0E37B8F55E5}">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F1BF5-9933-4F71-86E6-69B6067D3EF2}">
  <dimension ref="A1:C14"/>
  <sheetViews>
    <sheetView zoomScale="80" zoomScaleNormal="80" workbookViewId="0">
      <pane xSplit="1" ySplit="2" topLeftCell="B3" activePane="bottomRight" state="frozen"/>
      <selection pane="topRight" activeCell="B1" sqref="B1"/>
      <selection pane="bottomLeft" activeCell="A3" sqref="A3"/>
      <selection pane="bottomRight" activeCell="B6" sqref="B6"/>
    </sheetView>
  </sheetViews>
  <sheetFormatPr defaultRowHeight="15" x14ac:dyDescent="0.25"/>
  <cols>
    <col min="1" max="1" width="8.7109375" style="5"/>
    <col min="2" max="2" width="128.5703125" style="7" customWidth="1"/>
    <col min="3" max="3" width="39.5703125" customWidth="1"/>
  </cols>
  <sheetData>
    <row r="1" spans="1:3" x14ac:dyDescent="0.25">
      <c r="B1" s="6" t="s">
        <v>20</v>
      </c>
    </row>
    <row r="2" spans="1:3" ht="8.1" customHeight="1" x14ac:dyDescent="0.25"/>
    <row r="3" spans="1:3" x14ac:dyDescent="0.25">
      <c r="A3" s="5" t="s">
        <v>11</v>
      </c>
      <c r="B3" s="7" t="s">
        <v>12</v>
      </c>
    </row>
    <row r="4" spans="1:3" ht="75" x14ac:dyDescent="0.25">
      <c r="A4" s="5" t="s">
        <v>11</v>
      </c>
      <c r="B4" s="7" t="s">
        <v>55</v>
      </c>
    </row>
    <row r="5" spans="1:3" ht="30.6" customHeight="1" x14ac:dyDescent="0.25">
      <c r="A5" s="5" t="s">
        <v>13</v>
      </c>
      <c r="B5" s="7" t="s">
        <v>56</v>
      </c>
    </row>
    <row r="6" spans="1:3" ht="63.6" customHeight="1" x14ac:dyDescent="0.25">
      <c r="A6" s="8" t="s">
        <v>14</v>
      </c>
      <c r="B6" s="7" t="s">
        <v>63</v>
      </c>
      <c r="C6" s="18"/>
    </row>
    <row r="7" spans="1:3" ht="30" x14ac:dyDescent="0.25">
      <c r="A7" s="8" t="s">
        <v>15</v>
      </c>
      <c r="B7" s="7" t="s">
        <v>57</v>
      </c>
      <c r="C7" s="18"/>
    </row>
    <row r="8" spans="1:3" ht="30" x14ac:dyDescent="0.25">
      <c r="A8" s="8" t="s">
        <v>16</v>
      </c>
      <c r="B8" s="36" t="s">
        <v>59</v>
      </c>
      <c r="C8" s="18"/>
    </row>
    <row r="9" spans="1:3" ht="176.1" customHeight="1" x14ac:dyDescent="0.25">
      <c r="A9" s="8" t="s">
        <v>17</v>
      </c>
      <c r="B9" s="38" t="s">
        <v>58</v>
      </c>
      <c r="C9" s="37"/>
    </row>
    <row r="10" spans="1:3" ht="104.45" customHeight="1" x14ac:dyDescent="0.25">
      <c r="A10" s="8" t="s">
        <v>18</v>
      </c>
      <c r="B10" s="7" t="s">
        <v>60</v>
      </c>
      <c r="C10" s="18"/>
    </row>
    <row r="11" spans="1:3" ht="105" x14ac:dyDescent="0.25">
      <c r="A11" s="8" t="s">
        <v>19</v>
      </c>
      <c r="B11" s="7" t="s">
        <v>54</v>
      </c>
      <c r="C11" s="18"/>
    </row>
    <row r="12" spans="1:3" ht="90" x14ac:dyDescent="0.25">
      <c r="A12" s="8" t="s">
        <v>46</v>
      </c>
      <c r="B12" s="7" t="s">
        <v>61</v>
      </c>
      <c r="C12" s="18"/>
    </row>
    <row r="13" spans="1:3" ht="76.5" customHeight="1" x14ac:dyDescent="0.25">
      <c r="A13" s="8" t="s">
        <v>47</v>
      </c>
      <c r="B13" s="7" t="s">
        <v>62</v>
      </c>
    </row>
    <row r="14" spans="1:3" x14ac:dyDescent="0.25">
      <c r="A14" s="8" t="s">
        <v>51</v>
      </c>
      <c r="B14" s="7" t="s">
        <v>44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21CF6-1AC2-4AB5-868C-23A06104ECD4}">
  <dimension ref="A1:AA25000"/>
  <sheetViews>
    <sheetView tabSelected="1" workbookViewId="0">
      <pane xSplit="4" ySplit="1" topLeftCell="E12993" activePane="bottomRight" state="frozen"/>
      <selection pane="topRight" activeCell="E1" sqref="E1"/>
      <selection pane="bottomLeft" activeCell="A2" sqref="A2"/>
      <selection pane="bottomRight" activeCell="R13003" sqref="R13003"/>
    </sheetView>
  </sheetViews>
  <sheetFormatPr defaultRowHeight="15" x14ac:dyDescent="0.25"/>
  <cols>
    <col min="4" max="4" width="15.5703125" style="2" customWidth="1"/>
    <col min="7" max="7" width="7.7109375" customWidth="1"/>
    <col min="9" max="9" width="13.85546875" customWidth="1"/>
    <col min="10" max="14" width="10.85546875" customWidth="1"/>
    <col min="16" max="16" width="10.42578125" customWidth="1"/>
    <col min="22" max="22" width="10.140625" style="16" customWidth="1"/>
    <col min="23" max="24" width="13.5703125" style="2" bestFit="1" customWidth="1"/>
    <col min="25" max="25" width="10.42578125" style="3" bestFit="1" customWidth="1"/>
    <col min="26" max="26" width="7.85546875" style="4" bestFit="1" customWidth="1"/>
  </cols>
  <sheetData>
    <row r="1" spans="1:27" s="1" customFormat="1" x14ac:dyDescent="0.25">
      <c r="A1" s="1" t="s">
        <v>21</v>
      </c>
      <c r="B1" s="9" t="s">
        <v>0</v>
      </c>
      <c r="C1" s="1" t="s">
        <v>35</v>
      </c>
      <c r="D1" s="10" t="s">
        <v>1</v>
      </c>
      <c r="E1" s="6" t="s">
        <v>2</v>
      </c>
      <c r="F1" s="19" t="s">
        <v>4</v>
      </c>
      <c r="G1" s="11" t="s">
        <v>3</v>
      </c>
      <c r="H1" s="11" t="s">
        <v>6</v>
      </c>
      <c r="I1" s="11" t="s">
        <v>5</v>
      </c>
      <c r="J1" s="23" t="s">
        <v>22</v>
      </c>
      <c r="K1" s="23" t="s">
        <v>25</v>
      </c>
      <c r="L1" s="23" t="s">
        <v>23</v>
      </c>
      <c r="M1" s="23" t="s">
        <v>52</v>
      </c>
      <c r="N1" s="23" t="s">
        <v>32</v>
      </c>
      <c r="O1" s="23" t="s">
        <v>24</v>
      </c>
      <c r="P1" s="1" t="s">
        <v>36</v>
      </c>
      <c r="Q1" s="23" t="s">
        <v>26</v>
      </c>
      <c r="R1" s="23" t="s">
        <v>31</v>
      </c>
      <c r="S1" s="23" t="s">
        <v>27</v>
      </c>
      <c r="T1" s="23" t="s">
        <v>53</v>
      </c>
      <c r="U1" s="1" t="s">
        <v>28</v>
      </c>
      <c r="V1" s="24" t="s">
        <v>29</v>
      </c>
      <c r="W1" s="32" t="s">
        <v>30</v>
      </c>
      <c r="X1" s="12" t="s">
        <v>7</v>
      </c>
      <c r="Y1" s="13" t="s">
        <v>8</v>
      </c>
      <c r="Z1" s="14" t="s">
        <v>9</v>
      </c>
      <c r="AA1" s="15" t="s">
        <v>10</v>
      </c>
    </row>
    <row r="2" spans="1:27" x14ac:dyDescent="0.25">
      <c r="A2">
        <v>2023</v>
      </c>
      <c r="B2" t="s">
        <v>75</v>
      </c>
      <c r="C2" t="s">
        <v>76</v>
      </c>
      <c r="D2" s="45">
        <v>45064.479166666664</v>
      </c>
      <c r="E2">
        <v>96.6</v>
      </c>
      <c r="F2">
        <v>0</v>
      </c>
      <c r="G2">
        <v>14.41</v>
      </c>
      <c r="H2">
        <v>9.48</v>
      </c>
      <c r="I2">
        <v>0</v>
      </c>
      <c r="J2">
        <f t="shared" ref="J2:J65" si="0">IF(G2="",0.5,IF(G2&lt;=0,2,IF(G2&gt;=40,2, IF(AND(G2&gt;0,G2&lt;1),5,IF(AND(G2&gt;35,G2&lt;40),5,IF(Q2&gt;=1.5,1.5,0))))))</f>
        <v>0</v>
      </c>
      <c r="K2">
        <f t="shared" ref="K2:K65" si="1">IF(H2="",0.5,IF(H2&lt;=0.1,2,IF(H2&gt;=20,2, IF(AND(H2&gt;0.1,H2&lt;0.2),5,IF(AND(H2&gt;16,H2&lt;20),5,IF(R2&gt;=2,1.5,0))))))</f>
        <v>0</v>
      </c>
      <c r="L2">
        <v>0</v>
      </c>
      <c r="M2">
        <v>8</v>
      </c>
      <c r="N2">
        <f t="shared" ref="N2:N65" si="2">IF(A2="",0.5,IF(B2="",0.5,IF(C2="",0.5,IF(D2="",0.5,IF(U2="Y",0.01,0)))))</f>
        <v>0</v>
      </c>
      <c r="O2">
        <f t="shared" ref="O2:O65" si="3">COUNTIF(J2:N2,"&gt;0")</f>
        <v>1</v>
      </c>
      <c r="P2" s="34" t="s">
        <v>77</v>
      </c>
      <c r="Q2" s="33">
        <f t="shared" ref="Q2:Q65" si="4">IF(G2="","",ABS(G3-G2))</f>
        <v>9.9999999999999645E-2</v>
      </c>
      <c r="R2" s="33">
        <f t="shared" ref="R2:R65" si="5">IF(H2="","",ABS(H3-H2))</f>
        <v>0.14000000000000057</v>
      </c>
      <c r="S2" s="33">
        <f t="shared" ref="S2:S65" si="6">IF(I2="","",ABS(I3-I2))</f>
        <v>0</v>
      </c>
      <c r="T2" s="33">
        <f t="shared" ref="T2:T65" si="7">IF(F2="","",ABS(F3*1000-F2*1000))</f>
        <v>0</v>
      </c>
      <c r="V2" s="17"/>
      <c r="W2" s="2">
        <f t="shared" ref="W2:W65" si="8">MROUND(D2,"0:15")</f>
        <v>45064.479166666664</v>
      </c>
    </row>
    <row r="3" spans="1:27" x14ac:dyDescent="0.25">
      <c r="A3">
        <v>2023</v>
      </c>
      <c r="B3" t="s">
        <v>75</v>
      </c>
      <c r="C3" t="s">
        <v>76</v>
      </c>
      <c r="D3" s="45">
        <v>45064.489583333336</v>
      </c>
      <c r="E3">
        <v>95.4</v>
      </c>
      <c r="F3">
        <v>0</v>
      </c>
      <c r="G3">
        <v>14.51</v>
      </c>
      <c r="H3">
        <v>9.34</v>
      </c>
      <c r="I3">
        <v>0</v>
      </c>
      <c r="J3">
        <f t="shared" si="0"/>
        <v>0</v>
      </c>
      <c r="K3">
        <f t="shared" si="1"/>
        <v>0</v>
      </c>
      <c r="L3">
        <v>0</v>
      </c>
      <c r="M3">
        <v>8</v>
      </c>
      <c r="N3">
        <f t="shared" si="2"/>
        <v>0</v>
      </c>
      <c r="O3">
        <f t="shared" si="3"/>
        <v>1</v>
      </c>
      <c r="P3" s="34" t="s">
        <v>77</v>
      </c>
      <c r="Q3" s="33">
        <f t="shared" si="4"/>
        <v>0.46000000000000085</v>
      </c>
      <c r="R3" s="33">
        <f t="shared" si="5"/>
        <v>1.58</v>
      </c>
      <c r="S3" s="33">
        <f t="shared" si="6"/>
        <v>0</v>
      </c>
      <c r="T3" s="33">
        <f t="shared" si="7"/>
        <v>424</v>
      </c>
      <c r="V3" s="16">
        <f t="shared" ref="V3:V66" si="9">D3-D2</f>
        <v>1.0416666671517305E-2</v>
      </c>
      <c r="W3" s="2">
        <f t="shared" si="8"/>
        <v>45064.489583333328</v>
      </c>
    </row>
    <row r="4" spans="1:27" x14ac:dyDescent="0.25">
      <c r="A4">
        <v>2023</v>
      </c>
      <c r="B4" t="s">
        <v>75</v>
      </c>
      <c r="C4" t="s">
        <v>76</v>
      </c>
      <c r="D4" s="45">
        <v>45064.5</v>
      </c>
      <c r="E4">
        <v>112.8</v>
      </c>
      <c r="F4">
        <v>0.42399999999999999</v>
      </c>
      <c r="G4">
        <v>14.97</v>
      </c>
      <c r="H4">
        <v>10.92</v>
      </c>
      <c r="I4">
        <v>0</v>
      </c>
      <c r="J4">
        <f t="shared" si="0"/>
        <v>0</v>
      </c>
      <c r="K4">
        <f t="shared" si="1"/>
        <v>0</v>
      </c>
      <c r="L4">
        <v>0</v>
      </c>
      <c r="M4">
        <f t="shared" ref="M4:M67" si="10">IF(F4="",0.5,IF(F4*1000&lt;=10,2,IF(F4*1000&gt;=35000,2,IF(AND(F4*1000&gt;10,F4*1000&lt;20),5, IF(AND(F4*1000&gt;6000,F4*1000&lt;35000),5,IF(T4&gt;=5000,1.5,0))))))</f>
        <v>0</v>
      </c>
      <c r="N4">
        <f t="shared" si="2"/>
        <v>0</v>
      </c>
      <c r="O4">
        <f t="shared" si="3"/>
        <v>0</v>
      </c>
      <c r="P4" s="34" t="s">
        <v>77</v>
      </c>
      <c r="Q4" s="33">
        <f t="shared" si="4"/>
        <v>0.1899999999999995</v>
      </c>
      <c r="R4" s="33">
        <f t="shared" si="5"/>
        <v>0.16000000000000014</v>
      </c>
      <c r="S4" s="33">
        <f t="shared" si="6"/>
        <v>0</v>
      </c>
      <c r="T4" s="33">
        <f t="shared" si="7"/>
        <v>0</v>
      </c>
      <c r="V4" s="16">
        <f t="shared" si="9"/>
        <v>1.0416666664241347E-2</v>
      </c>
      <c r="W4" s="2">
        <f t="shared" si="8"/>
        <v>45064.5</v>
      </c>
    </row>
    <row r="5" spans="1:27" x14ac:dyDescent="0.25">
      <c r="A5">
        <v>2023</v>
      </c>
      <c r="B5" t="s">
        <v>75</v>
      </c>
      <c r="C5" t="s">
        <v>76</v>
      </c>
      <c r="D5" s="45">
        <v>45064.510416666664</v>
      </c>
      <c r="E5">
        <v>115</v>
      </c>
      <c r="F5">
        <v>0.42399999999999999</v>
      </c>
      <c r="G5">
        <v>15.16</v>
      </c>
      <c r="H5">
        <v>11.08</v>
      </c>
      <c r="I5">
        <v>0</v>
      </c>
      <c r="J5">
        <f t="shared" si="0"/>
        <v>0</v>
      </c>
      <c r="K5">
        <f t="shared" si="1"/>
        <v>0</v>
      </c>
      <c r="L5">
        <v>0</v>
      </c>
      <c r="M5">
        <f t="shared" si="10"/>
        <v>0</v>
      </c>
      <c r="N5">
        <f t="shared" si="2"/>
        <v>0</v>
      </c>
      <c r="O5">
        <f t="shared" si="3"/>
        <v>0</v>
      </c>
      <c r="P5" s="34" t="s">
        <v>77</v>
      </c>
      <c r="Q5" s="33">
        <f t="shared" si="4"/>
        <v>0.20999999999999908</v>
      </c>
      <c r="R5" s="33">
        <f t="shared" si="5"/>
        <v>0.14000000000000057</v>
      </c>
      <c r="S5" s="33">
        <f t="shared" si="6"/>
        <v>0</v>
      </c>
      <c r="T5" s="33">
        <f t="shared" si="7"/>
        <v>0</v>
      </c>
      <c r="V5" s="16">
        <f t="shared" si="9"/>
        <v>1.0416666664241347E-2</v>
      </c>
      <c r="W5" s="2">
        <f t="shared" si="8"/>
        <v>45064.510416666664</v>
      </c>
    </row>
    <row r="6" spans="1:27" x14ac:dyDescent="0.25">
      <c r="A6">
        <v>2023</v>
      </c>
      <c r="B6" t="s">
        <v>75</v>
      </c>
      <c r="C6" t="s">
        <v>76</v>
      </c>
      <c r="D6" s="45">
        <v>45064.520833333336</v>
      </c>
      <c r="E6">
        <v>116.9</v>
      </c>
      <c r="F6">
        <v>0.42399999999999999</v>
      </c>
      <c r="G6">
        <v>15.37</v>
      </c>
      <c r="H6">
        <v>11.22</v>
      </c>
      <c r="I6">
        <v>0</v>
      </c>
      <c r="J6">
        <f t="shared" si="0"/>
        <v>0</v>
      </c>
      <c r="K6">
        <f t="shared" si="1"/>
        <v>0</v>
      </c>
      <c r="L6">
        <v>0</v>
      </c>
      <c r="M6">
        <f t="shared" si="10"/>
        <v>0</v>
      </c>
      <c r="N6">
        <f t="shared" si="2"/>
        <v>0</v>
      </c>
      <c r="O6">
        <f t="shared" si="3"/>
        <v>0</v>
      </c>
      <c r="P6" s="34" t="s">
        <v>77</v>
      </c>
      <c r="Q6" s="33">
        <f t="shared" si="4"/>
        <v>0.18000000000000149</v>
      </c>
      <c r="R6" s="33">
        <f t="shared" si="5"/>
        <v>3.9999999999999147E-2</v>
      </c>
      <c r="S6" s="33">
        <f t="shared" si="6"/>
        <v>0</v>
      </c>
      <c r="T6" s="33">
        <f t="shared" si="7"/>
        <v>0</v>
      </c>
      <c r="V6" s="16">
        <f t="shared" si="9"/>
        <v>1.0416666671517305E-2</v>
      </c>
      <c r="W6" s="2">
        <f t="shared" si="8"/>
        <v>45064.520833333328</v>
      </c>
    </row>
    <row r="7" spans="1:27" x14ac:dyDescent="0.25">
      <c r="A7">
        <v>2023</v>
      </c>
      <c r="B7" t="s">
        <v>75</v>
      </c>
      <c r="C7" t="s">
        <v>76</v>
      </c>
      <c r="D7" s="45">
        <v>45064.53125</v>
      </c>
      <c r="E7">
        <v>117.8</v>
      </c>
      <c r="F7">
        <v>0.42399999999999999</v>
      </c>
      <c r="G7">
        <v>15.55</v>
      </c>
      <c r="H7">
        <v>11.26</v>
      </c>
      <c r="I7">
        <v>0</v>
      </c>
      <c r="J7">
        <f t="shared" si="0"/>
        <v>0</v>
      </c>
      <c r="K7">
        <f t="shared" si="1"/>
        <v>0</v>
      </c>
      <c r="L7">
        <v>0</v>
      </c>
      <c r="M7">
        <f t="shared" si="10"/>
        <v>0</v>
      </c>
      <c r="N7">
        <f t="shared" si="2"/>
        <v>0</v>
      </c>
      <c r="O7">
        <f t="shared" si="3"/>
        <v>0</v>
      </c>
      <c r="P7" s="34" t="s">
        <v>77</v>
      </c>
      <c r="Q7" s="33">
        <f t="shared" si="4"/>
        <v>0.19999999999999929</v>
      </c>
      <c r="R7" s="33">
        <f t="shared" si="5"/>
        <v>0.15000000000000036</v>
      </c>
      <c r="S7" s="33">
        <f t="shared" si="6"/>
        <v>0</v>
      </c>
      <c r="T7" s="33">
        <f t="shared" si="7"/>
        <v>0</v>
      </c>
      <c r="V7" s="16">
        <f t="shared" si="9"/>
        <v>1.0416666664241347E-2</v>
      </c>
      <c r="W7" s="2">
        <f t="shared" si="8"/>
        <v>45064.53125</v>
      </c>
    </row>
    <row r="8" spans="1:27" x14ac:dyDescent="0.25">
      <c r="A8">
        <v>2023</v>
      </c>
      <c r="B8" t="s">
        <v>75</v>
      </c>
      <c r="C8" t="s">
        <v>76</v>
      </c>
      <c r="D8" s="45">
        <v>45064.541666666664</v>
      </c>
      <c r="E8">
        <v>119.9</v>
      </c>
      <c r="F8">
        <v>0.42399999999999999</v>
      </c>
      <c r="G8">
        <v>15.75</v>
      </c>
      <c r="H8">
        <v>11.41</v>
      </c>
      <c r="I8">
        <v>0</v>
      </c>
      <c r="J8">
        <f t="shared" si="0"/>
        <v>0</v>
      </c>
      <c r="K8">
        <f t="shared" si="1"/>
        <v>0</v>
      </c>
      <c r="L8">
        <v>0</v>
      </c>
      <c r="M8">
        <f t="shared" si="10"/>
        <v>0</v>
      </c>
      <c r="N8">
        <f t="shared" si="2"/>
        <v>0</v>
      </c>
      <c r="O8">
        <f t="shared" si="3"/>
        <v>0</v>
      </c>
      <c r="P8" s="34" t="s">
        <v>77</v>
      </c>
      <c r="Q8" s="33">
        <f t="shared" si="4"/>
        <v>0.22000000000000064</v>
      </c>
      <c r="R8" s="33">
        <f t="shared" si="5"/>
        <v>0.10999999999999943</v>
      </c>
      <c r="S8" s="33">
        <f t="shared" si="6"/>
        <v>0</v>
      </c>
      <c r="T8" s="33">
        <f t="shared" si="7"/>
        <v>1</v>
      </c>
      <c r="V8" s="16">
        <f t="shared" si="9"/>
        <v>1.0416666664241347E-2</v>
      </c>
      <c r="W8" s="2">
        <f t="shared" si="8"/>
        <v>45064.541666666664</v>
      </c>
    </row>
    <row r="9" spans="1:27" x14ac:dyDescent="0.25">
      <c r="A9">
        <v>2023</v>
      </c>
      <c r="B9" t="s">
        <v>75</v>
      </c>
      <c r="C9" t="s">
        <v>76</v>
      </c>
      <c r="D9" s="45">
        <v>45064.552083333336</v>
      </c>
      <c r="E9">
        <v>121.6</v>
      </c>
      <c r="F9">
        <v>0.42499999999999999</v>
      </c>
      <c r="G9">
        <v>15.97</v>
      </c>
      <c r="H9">
        <v>11.52</v>
      </c>
      <c r="I9">
        <v>0</v>
      </c>
      <c r="J9">
        <f t="shared" si="0"/>
        <v>0</v>
      </c>
      <c r="K9">
        <f t="shared" si="1"/>
        <v>0</v>
      </c>
      <c r="L9">
        <v>0</v>
      </c>
      <c r="M9">
        <f t="shared" si="10"/>
        <v>0</v>
      </c>
      <c r="N9">
        <f t="shared" si="2"/>
        <v>0</v>
      </c>
      <c r="O9">
        <f t="shared" si="3"/>
        <v>0</v>
      </c>
      <c r="P9" s="34" t="s">
        <v>77</v>
      </c>
      <c r="Q9" s="33">
        <f t="shared" si="4"/>
        <v>0.20999999999999908</v>
      </c>
      <c r="R9" s="33">
        <f t="shared" si="5"/>
        <v>0</v>
      </c>
      <c r="S9" s="33">
        <f t="shared" si="6"/>
        <v>0</v>
      </c>
      <c r="T9" s="33">
        <f t="shared" si="7"/>
        <v>0</v>
      </c>
      <c r="V9" s="16">
        <f t="shared" si="9"/>
        <v>1.0416666671517305E-2</v>
      </c>
      <c r="W9" s="2">
        <f t="shared" si="8"/>
        <v>45064.552083333328</v>
      </c>
    </row>
    <row r="10" spans="1:27" x14ac:dyDescent="0.25">
      <c r="A10">
        <v>2023</v>
      </c>
      <c r="B10" t="s">
        <v>75</v>
      </c>
      <c r="C10" t="s">
        <v>76</v>
      </c>
      <c r="D10" s="45">
        <v>45064.5625</v>
      </c>
      <c r="E10">
        <v>122.2</v>
      </c>
      <c r="F10">
        <v>0.42499999999999999</v>
      </c>
      <c r="G10">
        <v>16.18</v>
      </c>
      <c r="H10">
        <v>11.52</v>
      </c>
      <c r="I10">
        <v>0</v>
      </c>
      <c r="J10">
        <f t="shared" si="0"/>
        <v>0</v>
      </c>
      <c r="K10">
        <f t="shared" si="1"/>
        <v>0</v>
      </c>
      <c r="L10">
        <v>0</v>
      </c>
      <c r="M10">
        <f t="shared" si="10"/>
        <v>0</v>
      </c>
      <c r="N10">
        <f t="shared" si="2"/>
        <v>0</v>
      </c>
      <c r="O10">
        <f t="shared" si="3"/>
        <v>0</v>
      </c>
      <c r="P10" s="34" t="s">
        <v>77</v>
      </c>
      <c r="Q10" s="33">
        <f t="shared" si="4"/>
        <v>0.19999999999999929</v>
      </c>
      <c r="R10" s="33">
        <f t="shared" si="5"/>
        <v>0.11000000000000121</v>
      </c>
      <c r="S10" s="33">
        <f t="shared" si="6"/>
        <v>0</v>
      </c>
      <c r="T10" s="33">
        <f t="shared" si="7"/>
        <v>1</v>
      </c>
      <c r="V10" s="16">
        <f t="shared" si="9"/>
        <v>1.0416666664241347E-2</v>
      </c>
      <c r="W10" s="2">
        <f t="shared" si="8"/>
        <v>45064.5625</v>
      </c>
    </row>
    <row r="11" spans="1:27" x14ac:dyDescent="0.25">
      <c r="A11">
        <v>2023</v>
      </c>
      <c r="B11" t="s">
        <v>75</v>
      </c>
      <c r="C11" t="s">
        <v>76</v>
      </c>
      <c r="D11" s="45">
        <v>45064.572916666664</v>
      </c>
      <c r="E11">
        <v>123.8</v>
      </c>
      <c r="F11">
        <v>0.42599999999999999</v>
      </c>
      <c r="G11">
        <v>16.38</v>
      </c>
      <c r="H11">
        <v>11.63</v>
      </c>
      <c r="I11">
        <v>0</v>
      </c>
      <c r="J11">
        <f t="shared" si="0"/>
        <v>0</v>
      </c>
      <c r="K11">
        <f t="shared" si="1"/>
        <v>0</v>
      </c>
      <c r="L11">
        <v>0</v>
      </c>
      <c r="M11">
        <f t="shared" si="10"/>
        <v>0</v>
      </c>
      <c r="N11">
        <f t="shared" si="2"/>
        <v>0</v>
      </c>
      <c r="O11">
        <f t="shared" si="3"/>
        <v>0</v>
      </c>
      <c r="P11" s="34" t="s">
        <v>77</v>
      </c>
      <c r="Q11" s="33">
        <f t="shared" si="4"/>
        <v>0.21000000000000085</v>
      </c>
      <c r="R11" s="33">
        <f t="shared" si="5"/>
        <v>3.9999999999999147E-2</v>
      </c>
      <c r="S11" s="33">
        <f t="shared" si="6"/>
        <v>0</v>
      </c>
      <c r="T11" s="33">
        <f t="shared" si="7"/>
        <v>0</v>
      </c>
      <c r="V11" s="16">
        <f t="shared" si="9"/>
        <v>1.0416666664241347E-2</v>
      </c>
      <c r="W11" s="2">
        <f t="shared" si="8"/>
        <v>45064.572916666664</v>
      </c>
    </row>
    <row r="12" spans="1:27" x14ac:dyDescent="0.25">
      <c r="A12">
        <v>2023</v>
      </c>
      <c r="B12" t="s">
        <v>75</v>
      </c>
      <c r="C12" t="s">
        <v>76</v>
      </c>
      <c r="D12" s="45">
        <v>45064.583333333336</v>
      </c>
      <c r="E12">
        <v>124.8</v>
      </c>
      <c r="F12">
        <v>0.42599999999999999</v>
      </c>
      <c r="G12">
        <v>16.59</v>
      </c>
      <c r="H12">
        <v>11.67</v>
      </c>
      <c r="I12">
        <v>0</v>
      </c>
      <c r="J12">
        <f t="shared" si="0"/>
        <v>0</v>
      </c>
      <c r="K12">
        <f t="shared" si="1"/>
        <v>0</v>
      </c>
      <c r="L12">
        <v>0</v>
      </c>
      <c r="M12">
        <f t="shared" si="10"/>
        <v>0</v>
      </c>
      <c r="N12">
        <f t="shared" si="2"/>
        <v>0</v>
      </c>
      <c r="O12">
        <f t="shared" si="3"/>
        <v>0</v>
      </c>
      <c r="P12" s="34" t="s">
        <v>77</v>
      </c>
      <c r="Q12" s="33">
        <f t="shared" si="4"/>
        <v>0.19999999999999929</v>
      </c>
      <c r="R12" s="33">
        <f t="shared" si="5"/>
        <v>7.0000000000000284E-2</v>
      </c>
      <c r="S12" s="33">
        <f t="shared" si="6"/>
        <v>0</v>
      </c>
      <c r="T12" s="33">
        <f t="shared" si="7"/>
        <v>1</v>
      </c>
      <c r="V12" s="16">
        <f t="shared" si="9"/>
        <v>1.0416666671517305E-2</v>
      </c>
      <c r="W12" s="2">
        <f t="shared" si="8"/>
        <v>45064.583333333328</v>
      </c>
    </row>
    <row r="13" spans="1:27" x14ac:dyDescent="0.25">
      <c r="A13">
        <v>2023</v>
      </c>
      <c r="B13" t="s">
        <v>75</v>
      </c>
      <c r="C13" t="s">
        <v>76</v>
      </c>
      <c r="D13" s="45">
        <v>45064.59375</v>
      </c>
      <c r="E13">
        <v>126.1</v>
      </c>
      <c r="F13">
        <v>0.42699999999999999</v>
      </c>
      <c r="G13">
        <v>16.79</v>
      </c>
      <c r="H13">
        <v>11.74</v>
      </c>
      <c r="I13">
        <v>0</v>
      </c>
      <c r="J13">
        <f t="shared" si="0"/>
        <v>0</v>
      </c>
      <c r="K13">
        <f t="shared" si="1"/>
        <v>0</v>
      </c>
      <c r="L13">
        <v>0</v>
      </c>
      <c r="M13">
        <f t="shared" si="10"/>
        <v>0</v>
      </c>
      <c r="N13">
        <f t="shared" si="2"/>
        <v>0</v>
      </c>
      <c r="O13">
        <f t="shared" si="3"/>
        <v>0</v>
      </c>
      <c r="P13" s="34" t="s">
        <v>77</v>
      </c>
      <c r="Q13" s="33">
        <f t="shared" si="4"/>
        <v>0.17000000000000171</v>
      </c>
      <c r="R13" s="33">
        <f t="shared" si="5"/>
        <v>9.9999999999997868E-3</v>
      </c>
      <c r="S13" s="33">
        <f t="shared" si="6"/>
        <v>0</v>
      </c>
      <c r="T13" s="33">
        <f t="shared" si="7"/>
        <v>1</v>
      </c>
      <c r="V13" s="16">
        <f t="shared" si="9"/>
        <v>1.0416666664241347E-2</v>
      </c>
      <c r="W13" s="2">
        <f t="shared" si="8"/>
        <v>45064.59375</v>
      </c>
    </row>
    <row r="14" spans="1:27" x14ac:dyDescent="0.25">
      <c r="A14">
        <v>2023</v>
      </c>
      <c r="B14" t="s">
        <v>75</v>
      </c>
      <c r="C14" t="s">
        <v>76</v>
      </c>
      <c r="D14" s="45">
        <v>45064.604166666664</v>
      </c>
      <c r="E14">
        <v>126.7</v>
      </c>
      <c r="F14">
        <v>0.42799999999999999</v>
      </c>
      <c r="G14">
        <v>16.96</v>
      </c>
      <c r="H14">
        <v>11.75</v>
      </c>
      <c r="I14">
        <v>0</v>
      </c>
      <c r="J14">
        <f t="shared" si="0"/>
        <v>0</v>
      </c>
      <c r="K14">
        <f t="shared" si="1"/>
        <v>0</v>
      </c>
      <c r="L14">
        <v>0</v>
      </c>
      <c r="M14">
        <f t="shared" si="10"/>
        <v>0</v>
      </c>
      <c r="N14">
        <f t="shared" si="2"/>
        <v>0</v>
      </c>
      <c r="O14">
        <f t="shared" si="3"/>
        <v>0</v>
      </c>
      <c r="P14" s="34" t="s">
        <v>77</v>
      </c>
      <c r="Q14" s="33">
        <f t="shared" si="4"/>
        <v>0.16000000000000014</v>
      </c>
      <c r="R14" s="33">
        <f t="shared" si="5"/>
        <v>7.0000000000000284E-2</v>
      </c>
      <c r="S14" s="33">
        <f t="shared" si="6"/>
        <v>0</v>
      </c>
      <c r="T14" s="33">
        <f t="shared" si="7"/>
        <v>0</v>
      </c>
      <c r="V14" s="16">
        <f t="shared" si="9"/>
        <v>1.0416666664241347E-2</v>
      </c>
      <c r="W14" s="2">
        <f t="shared" si="8"/>
        <v>45064.604166666664</v>
      </c>
    </row>
    <row r="15" spans="1:27" x14ac:dyDescent="0.25">
      <c r="A15">
        <v>2023</v>
      </c>
      <c r="B15" t="s">
        <v>75</v>
      </c>
      <c r="C15" t="s">
        <v>76</v>
      </c>
      <c r="D15" s="45">
        <v>45064.614583333336</v>
      </c>
      <c r="E15">
        <v>127.9</v>
      </c>
      <c r="F15">
        <v>0.42799999999999999</v>
      </c>
      <c r="G15">
        <v>17.12</v>
      </c>
      <c r="H15">
        <v>11.82</v>
      </c>
      <c r="I15">
        <v>0</v>
      </c>
      <c r="J15">
        <f t="shared" si="0"/>
        <v>0</v>
      </c>
      <c r="K15">
        <f t="shared" si="1"/>
        <v>0</v>
      </c>
      <c r="L15">
        <v>0</v>
      </c>
      <c r="M15">
        <f t="shared" si="10"/>
        <v>0</v>
      </c>
      <c r="N15">
        <f t="shared" si="2"/>
        <v>0</v>
      </c>
      <c r="O15">
        <f t="shared" si="3"/>
        <v>0</v>
      </c>
      <c r="P15" s="34" t="s">
        <v>77</v>
      </c>
      <c r="Q15" s="33">
        <f t="shared" si="4"/>
        <v>0.16000000000000014</v>
      </c>
      <c r="R15" s="33">
        <f t="shared" si="5"/>
        <v>5.0000000000000711E-2</v>
      </c>
      <c r="S15" s="33">
        <f t="shared" si="6"/>
        <v>0</v>
      </c>
      <c r="T15" s="33">
        <f t="shared" si="7"/>
        <v>2</v>
      </c>
      <c r="V15" s="16">
        <f t="shared" si="9"/>
        <v>1.0416666671517305E-2</v>
      </c>
      <c r="W15" s="2">
        <f t="shared" si="8"/>
        <v>45064.614583333328</v>
      </c>
    </row>
    <row r="16" spans="1:27" x14ac:dyDescent="0.25">
      <c r="A16">
        <v>2023</v>
      </c>
      <c r="B16" t="s">
        <v>75</v>
      </c>
      <c r="C16" t="s">
        <v>76</v>
      </c>
      <c r="D16" s="45">
        <v>45064.625</v>
      </c>
      <c r="E16">
        <v>127.6</v>
      </c>
      <c r="F16">
        <v>0.42599999999999999</v>
      </c>
      <c r="G16">
        <v>17.28</v>
      </c>
      <c r="H16">
        <v>11.77</v>
      </c>
      <c r="I16">
        <v>0</v>
      </c>
      <c r="J16">
        <f t="shared" si="0"/>
        <v>0</v>
      </c>
      <c r="K16">
        <f t="shared" si="1"/>
        <v>0</v>
      </c>
      <c r="L16">
        <v>0</v>
      </c>
      <c r="M16">
        <f t="shared" si="10"/>
        <v>0</v>
      </c>
      <c r="N16">
        <f t="shared" si="2"/>
        <v>0</v>
      </c>
      <c r="O16">
        <f t="shared" si="3"/>
        <v>0</v>
      </c>
      <c r="P16" s="34" t="s">
        <v>77</v>
      </c>
      <c r="Q16" s="33">
        <f t="shared" si="4"/>
        <v>0.16000000000000014</v>
      </c>
      <c r="R16" s="33">
        <f t="shared" si="5"/>
        <v>7.0000000000000284E-2</v>
      </c>
      <c r="S16" s="33">
        <f t="shared" si="6"/>
        <v>0</v>
      </c>
      <c r="T16" s="33">
        <f t="shared" si="7"/>
        <v>1</v>
      </c>
      <c r="V16" s="16">
        <f t="shared" si="9"/>
        <v>1.0416666664241347E-2</v>
      </c>
      <c r="W16" s="2">
        <f t="shared" si="8"/>
        <v>45064.625</v>
      </c>
    </row>
    <row r="17" spans="1:23" x14ac:dyDescent="0.25">
      <c r="A17">
        <v>2023</v>
      </c>
      <c r="B17" t="s">
        <v>75</v>
      </c>
      <c r="C17" t="s">
        <v>76</v>
      </c>
      <c r="D17" s="45">
        <v>45064.635416666664</v>
      </c>
      <c r="E17">
        <v>128.80000000000001</v>
      </c>
      <c r="F17">
        <v>0.42699999999999999</v>
      </c>
      <c r="G17">
        <v>17.440000000000001</v>
      </c>
      <c r="H17">
        <v>11.84</v>
      </c>
      <c r="I17">
        <v>0</v>
      </c>
      <c r="J17">
        <f t="shared" si="0"/>
        <v>0</v>
      </c>
      <c r="K17">
        <f t="shared" si="1"/>
        <v>0</v>
      </c>
      <c r="L17">
        <v>0</v>
      </c>
      <c r="M17">
        <f t="shared" si="10"/>
        <v>0</v>
      </c>
      <c r="N17">
        <f t="shared" si="2"/>
        <v>0</v>
      </c>
      <c r="O17">
        <f t="shared" si="3"/>
        <v>0</v>
      </c>
      <c r="P17" s="34" t="s">
        <v>77</v>
      </c>
      <c r="Q17" s="33">
        <f t="shared" si="4"/>
        <v>0.10999999999999943</v>
      </c>
      <c r="R17" s="33">
        <f t="shared" si="5"/>
        <v>9.9999999999997868E-3</v>
      </c>
      <c r="S17" s="33">
        <f t="shared" si="6"/>
        <v>0.8</v>
      </c>
      <c r="T17" s="33">
        <f t="shared" si="7"/>
        <v>2</v>
      </c>
      <c r="V17" s="16">
        <f t="shared" si="9"/>
        <v>1.0416666664241347E-2</v>
      </c>
      <c r="W17" s="2">
        <f t="shared" si="8"/>
        <v>45064.635416666664</v>
      </c>
    </row>
    <row r="18" spans="1:23" x14ac:dyDescent="0.25">
      <c r="A18">
        <v>2023</v>
      </c>
      <c r="B18" t="s">
        <v>75</v>
      </c>
      <c r="C18" t="s">
        <v>76</v>
      </c>
      <c r="D18" s="45">
        <v>45064.645833333336</v>
      </c>
      <c r="E18">
        <v>129.30000000000001</v>
      </c>
      <c r="F18">
        <v>0.42499999999999999</v>
      </c>
      <c r="G18">
        <v>17.55</v>
      </c>
      <c r="H18">
        <v>11.85</v>
      </c>
      <c r="I18">
        <v>0.8</v>
      </c>
      <c r="J18">
        <f t="shared" si="0"/>
        <v>0</v>
      </c>
      <c r="K18">
        <f t="shared" si="1"/>
        <v>0</v>
      </c>
      <c r="L18">
        <v>0</v>
      </c>
      <c r="M18">
        <f t="shared" si="10"/>
        <v>0</v>
      </c>
      <c r="N18">
        <f t="shared" si="2"/>
        <v>0</v>
      </c>
      <c r="O18">
        <f t="shared" si="3"/>
        <v>0</v>
      </c>
      <c r="P18" s="34" t="s">
        <v>77</v>
      </c>
      <c r="Q18" s="33">
        <f t="shared" si="4"/>
        <v>0.10999999999999943</v>
      </c>
      <c r="R18" s="33">
        <f t="shared" si="5"/>
        <v>0</v>
      </c>
      <c r="S18" s="33">
        <f t="shared" si="6"/>
        <v>0.8</v>
      </c>
      <c r="T18" s="33">
        <f t="shared" si="7"/>
        <v>1</v>
      </c>
      <c r="V18" s="16">
        <f t="shared" si="9"/>
        <v>1.0416666671517305E-2</v>
      </c>
      <c r="W18" s="2">
        <f t="shared" si="8"/>
        <v>45064.645833333328</v>
      </c>
    </row>
    <row r="19" spans="1:23" x14ac:dyDescent="0.25">
      <c r="A19">
        <v>2023</v>
      </c>
      <c r="B19" t="s">
        <v>75</v>
      </c>
      <c r="C19" t="s">
        <v>76</v>
      </c>
      <c r="D19" s="45">
        <v>45064.65625</v>
      </c>
      <c r="E19">
        <v>129.6</v>
      </c>
      <c r="F19">
        <v>0.42399999999999999</v>
      </c>
      <c r="G19">
        <v>17.66</v>
      </c>
      <c r="H19">
        <v>11.85</v>
      </c>
      <c r="I19">
        <v>0</v>
      </c>
      <c r="J19">
        <f t="shared" si="0"/>
        <v>0</v>
      </c>
      <c r="K19">
        <f t="shared" si="1"/>
        <v>0</v>
      </c>
      <c r="L19">
        <v>0</v>
      </c>
      <c r="M19">
        <f t="shared" si="10"/>
        <v>0</v>
      </c>
      <c r="N19">
        <f t="shared" si="2"/>
        <v>0</v>
      </c>
      <c r="O19">
        <f t="shared" si="3"/>
        <v>0</v>
      </c>
      <c r="P19" s="34" t="s">
        <v>77</v>
      </c>
      <c r="Q19" s="33">
        <f t="shared" si="4"/>
        <v>0.10000000000000142</v>
      </c>
      <c r="R19" s="33">
        <f t="shared" si="5"/>
        <v>9.9999999999999645E-2</v>
      </c>
      <c r="S19" s="33">
        <f t="shared" si="6"/>
        <v>0</v>
      </c>
      <c r="T19" s="33">
        <f t="shared" si="7"/>
        <v>0</v>
      </c>
      <c r="V19" s="16">
        <f t="shared" si="9"/>
        <v>1.0416666664241347E-2</v>
      </c>
      <c r="W19" s="2">
        <f t="shared" si="8"/>
        <v>45064.65625</v>
      </c>
    </row>
    <row r="20" spans="1:23" x14ac:dyDescent="0.25">
      <c r="A20">
        <v>2023</v>
      </c>
      <c r="B20" t="s">
        <v>75</v>
      </c>
      <c r="C20" t="s">
        <v>76</v>
      </c>
      <c r="D20" s="45">
        <v>45064.666666666664</v>
      </c>
      <c r="E20">
        <v>128.69999999999999</v>
      </c>
      <c r="F20">
        <v>0.42399999999999999</v>
      </c>
      <c r="G20">
        <v>17.760000000000002</v>
      </c>
      <c r="H20">
        <v>11.75</v>
      </c>
      <c r="I20">
        <v>0</v>
      </c>
      <c r="J20">
        <f t="shared" si="0"/>
        <v>0</v>
      </c>
      <c r="K20">
        <f t="shared" si="1"/>
        <v>0</v>
      </c>
      <c r="L20">
        <v>0</v>
      </c>
      <c r="M20">
        <f t="shared" si="10"/>
        <v>0</v>
      </c>
      <c r="N20">
        <f t="shared" si="2"/>
        <v>0</v>
      </c>
      <c r="O20">
        <f t="shared" si="3"/>
        <v>0</v>
      </c>
      <c r="P20" s="34" t="s">
        <v>77</v>
      </c>
      <c r="Q20" s="33">
        <f t="shared" si="4"/>
        <v>7.9999999999998295E-2</v>
      </c>
      <c r="R20" s="33">
        <f t="shared" si="5"/>
        <v>8.0000000000000071E-2</v>
      </c>
      <c r="S20" s="33">
        <f t="shared" si="6"/>
        <v>4.0999999999999996</v>
      </c>
      <c r="T20" s="33">
        <f t="shared" si="7"/>
        <v>3</v>
      </c>
      <c r="V20" s="16">
        <f t="shared" si="9"/>
        <v>1.0416666664241347E-2</v>
      </c>
      <c r="W20" s="2">
        <f t="shared" si="8"/>
        <v>45064.666666666664</v>
      </c>
    </row>
    <row r="21" spans="1:23" x14ac:dyDescent="0.25">
      <c r="A21">
        <v>2023</v>
      </c>
      <c r="B21" t="s">
        <v>75</v>
      </c>
      <c r="C21" t="s">
        <v>76</v>
      </c>
      <c r="D21" s="45">
        <v>45064.677083333336</v>
      </c>
      <c r="E21">
        <v>128.1</v>
      </c>
      <c r="F21">
        <v>0.42699999999999999</v>
      </c>
      <c r="G21">
        <v>17.84</v>
      </c>
      <c r="H21">
        <v>11.67</v>
      </c>
      <c r="I21">
        <v>4.0999999999999996</v>
      </c>
      <c r="J21">
        <f t="shared" si="0"/>
        <v>0</v>
      </c>
      <c r="K21">
        <f t="shared" si="1"/>
        <v>0</v>
      </c>
      <c r="L21">
        <f>IF(I21="",0.5,IF(I21&lt;=0.1,2,IF(I21&gt;=5000,2, IF(AND(I21&gt;0.1,I21&lt;0.2),5, IF(AND(I21&gt;900,I21&lt;5000),5,IF(S21&gt;=2500,1.5,0))))))</f>
        <v>0</v>
      </c>
      <c r="M21">
        <f t="shared" si="10"/>
        <v>0</v>
      </c>
      <c r="N21">
        <f t="shared" si="2"/>
        <v>0</v>
      </c>
      <c r="O21">
        <f t="shared" si="3"/>
        <v>0</v>
      </c>
      <c r="P21" s="34" t="s">
        <v>77</v>
      </c>
      <c r="Q21" s="33">
        <f t="shared" si="4"/>
        <v>3.0000000000001137E-2</v>
      </c>
      <c r="R21" s="33">
        <f t="shared" si="5"/>
        <v>9.9999999999997868E-3</v>
      </c>
      <c r="S21" s="33">
        <f t="shared" si="6"/>
        <v>4.0999999999999996</v>
      </c>
      <c r="T21" s="33">
        <f t="shared" si="7"/>
        <v>2</v>
      </c>
      <c r="V21" s="16">
        <f t="shared" si="9"/>
        <v>1.0416666671517305E-2</v>
      </c>
      <c r="W21" s="2">
        <f t="shared" si="8"/>
        <v>45064.677083333328</v>
      </c>
    </row>
    <row r="22" spans="1:23" x14ac:dyDescent="0.25">
      <c r="A22">
        <v>2023</v>
      </c>
      <c r="B22" t="s">
        <v>75</v>
      </c>
      <c r="C22" t="s">
        <v>76</v>
      </c>
      <c r="D22" s="45">
        <v>45064.6875</v>
      </c>
      <c r="E22">
        <v>128.19999999999999</v>
      </c>
      <c r="F22">
        <v>0.42499999999999999</v>
      </c>
      <c r="G22">
        <v>17.87</v>
      </c>
      <c r="H22">
        <v>11.68</v>
      </c>
      <c r="I22">
        <v>0</v>
      </c>
      <c r="J22">
        <f t="shared" si="0"/>
        <v>0</v>
      </c>
      <c r="K22">
        <f t="shared" si="1"/>
        <v>0</v>
      </c>
      <c r="L22">
        <v>0</v>
      </c>
      <c r="M22">
        <f t="shared" si="10"/>
        <v>0</v>
      </c>
      <c r="N22">
        <f t="shared" si="2"/>
        <v>0</v>
      </c>
      <c r="O22">
        <f t="shared" si="3"/>
        <v>0</v>
      </c>
      <c r="P22" s="34" t="s">
        <v>77</v>
      </c>
      <c r="Q22" s="33">
        <f t="shared" si="4"/>
        <v>5.0000000000000711E-2</v>
      </c>
      <c r="R22" s="33">
        <f t="shared" si="5"/>
        <v>0.15000000000000036</v>
      </c>
      <c r="S22" s="33">
        <f t="shared" si="6"/>
        <v>0</v>
      </c>
      <c r="T22" s="33">
        <f t="shared" si="7"/>
        <v>1</v>
      </c>
      <c r="V22" s="16">
        <f t="shared" si="9"/>
        <v>1.0416666664241347E-2</v>
      </c>
      <c r="W22" s="2">
        <f t="shared" si="8"/>
        <v>45064.6875</v>
      </c>
    </row>
    <row r="23" spans="1:23" x14ac:dyDescent="0.25">
      <c r="A23">
        <v>2023</v>
      </c>
      <c r="B23" t="s">
        <v>75</v>
      </c>
      <c r="C23" t="s">
        <v>76</v>
      </c>
      <c r="D23" s="45">
        <v>45064.697916666664</v>
      </c>
      <c r="E23">
        <v>126.7</v>
      </c>
      <c r="F23">
        <v>0.42599999999999999</v>
      </c>
      <c r="G23">
        <v>17.920000000000002</v>
      </c>
      <c r="H23">
        <v>11.53</v>
      </c>
      <c r="I23">
        <v>0</v>
      </c>
      <c r="J23">
        <f t="shared" si="0"/>
        <v>0</v>
      </c>
      <c r="K23">
        <f t="shared" si="1"/>
        <v>0</v>
      </c>
      <c r="L23">
        <v>0</v>
      </c>
      <c r="M23">
        <f t="shared" si="10"/>
        <v>0</v>
      </c>
      <c r="N23">
        <f t="shared" si="2"/>
        <v>0</v>
      </c>
      <c r="O23">
        <f t="shared" si="3"/>
        <v>0</v>
      </c>
      <c r="P23" s="34" t="s">
        <v>77</v>
      </c>
      <c r="Q23" s="33">
        <f t="shared" si="4"/>
        <v>9.9999999999980105E-3</v>
      </c>
      <c r="R23" s="33">
        <f t="shared" si="5"/>
        <v>4.9999999999998934E-2</v>
      </c>
      <c r="S23" s="33">
        <f t="shared" si="6"/>
        <v>0</v>
      </c>
      <c r="T23" s="33">
        <f t="shared" si="7"/>
        <v>2</v>
      </c>
      <c r="V23" s="16">
        <f t="shared" si="9"/>
        <v>1.0416666664241347E-2</v>
      </c>
      <c r="W23" s="2">
        <f t="shared" si="8"/>
        <v>45064.697916666664</v>
      </c>
    </row>
    <row r="24" spans="1:23" x14ac:dyDescent="0.25">
      <c r="A24">
        <v>2023</v>
      </c>
      <c r="B24" t="s">
        <v>75</v>
      </c>
      <c r="C24" t="s">
        <v>76</v>
      </c>
      <c r="D24" s="45">
        <v>45064.708333333336</v>
      </c>
      <c r="E24">
        <v>126.2</v>
      </c>
      <c r="F24">
        <v>0.42799999999999999</v>
      </c>
      <c r="G24">
        <v>17.93</v>
      </c>
      <c r="H24">
        <v>11.48</v>
      </c>
      <c r="I24">
        <v>0</v>
      </c>
      <c r="J24">
        <f t="shared" si="0"/>
        <v>0</v>
      </c>
      <c r="K24">
        <f t="shared" si="1"/>
        <v>0</v>
      </c>
      <c r="L24">
        <v>0</v>
      </c>
      <c r="M24">
        <f t="shared" si="10"/>
        <v>0</v>
      </c>
      <c r="N24">
        <f t="shared" si="2"/>
        <v>0</v>
      </c>
      <c r="O24">
        <f t="shared" si="3"/>
        <v>0</v>
      </c>
      <c r="P24" s="34" t="s">
        <v>77</v>
      </c>
      <c r="Q24" s="33">
        <f t="shared" si="4"/>
        <v>1.9999999999999574E-2</v>
      </c>
      <c r="R24" s="33">
        <f t="shared" si="5"/>
        <v>0.12000000000000099</v>
      </c>
      <c r="S24" s="33">
        <f t="shared" si="6"/>
        <v>0</v>
      </c>
      <c r="T24" s="33">
        <f t="shared" si="7"/>
        <v>2</v>
      </c>
      <c r="V24" s="16">
        <f t="shared" si="9"/>
        <v>1.0416666671517305E-2</v>
      </c>
      <c r="W24" s="2">
        <f t="shared" si="8"/>
        <v>45064.708333333328</v>
      </c>
    </row>
    <row r="25" spans="1:23" x14ac:dyDescent="0.25">
      <c r="A25">
        <v>2023</v>
      </c>
      <c r="B25" t="s">
        <v>75</v>
      </c>
      <c r="C25" t="s">
        <v>76</v>
      </c>
      <c r="D25" s="45">
        <v>45064.71875</v>
      </c>
      <c r="E25">
        <v>125</v>
      </c>
      <c r="F25">
        <v>0.43</v>
      </c>
      <c r="G25">
        <v>17.95</v>
      </c>
      <c r="H25">
        <v>11.36</v>
      </c>
      <c r="I25">
        <v>0</v>
      </c>
      <c r="J25">
        <f t="shared" si="0"/>
        <v>0</v>
      </c>
      <c r="K25">
        <f t="shared" si="1"/>
        <v>0</v>
      </c>
      <c r="L25">
        <v>0</v>
      </c>
      <c r="M25">
        <f t="shared" si="10"/>
        <v>0</v>
      </c>
      <c r="N25">
        <f t="shared" si="2"/>
        <v>0</v>
      </c>
      <c r="O25">
        <f t="shared" si="3"/>
        <v>0</v>
      </c>
      <c r="P25" s="34" t="s">
        <v>77</v>
      </c>
      <c r="Q25" s="33">
        <f t="shared" si="4"/>
        <v>9.9999999999980105E-3</v>
      </c>
      <c r="R25" s="33">
        <f t="shared" si="5"/>
        <v>7.0000000000000284E-2</v>
      </c>
      <c r="S25" s="33">
        <f t="shared" si="6"/>
        <v>0</v>
      </c>
      <c r="T25" s="33">
        <f t="shared" si="7"/>
        <v>1</v>
      </c>
      <c r="V25" s="16">
        <f t="shared" si="9"/>
        <v>1.0416666664241347E-2</v>
      </c>
      <c r="W25" s="2">
        <f t="shared" si="8"/>
        <v>45064.71875</v>
      </c>
    </row>
    <row r="26" spans="1:23" x14ac:dyDescent="0.25">
      <c r="A26">
        <v>2023</v>
      </c>
      <c r="B26" t="s">
        <v>75</v>
      </c>
      <c r="C26" t="s">
        <v>76</v>
      </c>
      <c r="D26" s="45">
        <v>45064.729166666664</v>
      </c>
      <c r="E26">
        <v>124.2</v>
      </c>
      <c r="F26">
        <v>0.42899999999999999</v>
      </c>
      <c r="G26">
        <v>17.940000000000001</v>
      </c>
      <c r="H26">
        <v>11.29</v>
      </c>
      <c r="I26">
        <v>0</v>
      </c>
      <c r="J26">
        <f t="shared" si="0"/>
        <v>0</v>
      </c>
      <c r="K26">
        <f t="shared" si="1"/>
        <v>0</v>
      </c>
      <c r="L26">
        <v>0</v>
      </c>
      <c r="M26">
        <f t="shared" si="10"/>
        <v>0</v>
      </c>
      <c r="N26">
        <f t="shared" si="2"/>
        <v>0</v>
      </c>
      <c r="O26">
        <f t="shared" si="3"/>
        <v>0</v>
      </c>
      <c r="P26" s="34" t="s">
        <v>77</v>
      </c>
      <c r="Q26" s="33">
        <f t="shared" si="4"/>
        <v>1.0000000000001563E-2</v>
      </c>
      <c r="R26" s="33">
        <f t="shared" si="5"/>
        <v>9.9999999999999645E-2</v>
      </c>
      <c r="S26" s="33">
        <f t="shared" si="6"/>
        <v>0</v>
      </c>
      <c r="T26" s="33">
        <f t="shared" si="7"/>
        <v>1</v>
      </c>
      <c r="V26" s="16">
        <f t="shared" si="9"/>
        <v>1.0416666664241347E-2</v>
      </c>
      <c r="W26" s="2">
        <f t="shared" si="8"/>
        <v>45064.729166666664</v>
      </c>
    </row>
    <row r="27" spans="1:23" x14ac:dyDescent="0.25">
      <c r="A27">
        <v>2023</v>
      </c>
      <c r="B27" t="s">
        <v>75</v>
      </c>
      <c r="C27" t="s">
        <v>76</v>
      </c>
      <c r="D27" s="45">
        <v>45064.739583333336</v>
      </c>
      <c r="E27">
        <v>123.1</v>
      </c>
      <c r="F27">
        <v>0.43</v>
      </c>
      <c r="G27">
        <v>17.93</v>
      </c>
      <c r="H27">
        <v>11.19</v>
      </c>
      <c r="I27">
        <v>0</v>
      </c>
      <c r="J27">
        <f t="shared" si="0"/>
        <v>0</v>
      </c>
      <c r="K27">
        <f t="shared" si="1"/>
        <v>0</v>
      </c>
      <c r="L27">
        <v>0</v>
      </c>
      <c r="M27">
        <f t="shared" si="10"/>
        <v>0</v>
      </c>
      <c r="N27">
        <f t="shared" si="2"/>
        <v>0</v>
      </c>
      <c r="O27">
        <f t="shared" si="3"/>
        <v>0</v>
      </c>
      <c r="P27" s="34" t="s">
        <v>77</v>
      </c>
      <c r="Q27" s="33">
        <f t="shared" si="4"/>
        <v>3.9999999999999147E-2</v>
      </c>
      <c r="R27" s="33">
        <f t="shared" si="5"/>
        <v>9.9999999999999645E-2</v>
      </c>
      <c r="S27" s="33">
        <f t="shared" si="6"/>
        <v>0</v>
      </c>
      <c r="T27" s="33">
        <f t="shared" si="7"/>
        <v>0</v>
      </c>
      <c r="V27" s="16">
        <f t="shared" si="9"/>
        <v>1.0416666671517305E-2</v>
      </c>
      <c r="W27" s="2">
        <f t="shared" si="8"/>
        <v>45064.739583333328</v>
      </c>
    </row>
    <row r="28" spans="1:23" x14ac:dyDescent="0.25">
      <c r="A28">
        <v>2023</v>
      </c>
      <c r="B28" t="s">
        <v>75</v>
      </c>
      <c r="C28" t="s">
        <v>76</v>
      </c>
      <c r="D28" s="45">
        <v>45064.75</v>
      </c>
      <c r="E28">
        <v>121.9</v>
      </c>
      <c r="F28">
        <v>0.43</v>
      </c>
      <c r="G28">
        <v>17.89</v>
      </c>
      <c r="H28">
        <v>11.09</v>
      </c>
      <c r="I28">
        <v>0</v>
      </c>
      <c r="J28">
        <f t="shared" si="0"/>
        <v>0</v>
      </c>
      <c r="K28">
        <f t="shared" si="1"/>
        <v>0</v>
      </c>
      <c r="L28">
        <v>0</v>
      </c>
      <c r="M28">
        <f t="shared" si="10"/>
        <v>0</v>
      </c>
      <c r="N28">
        <f t="shared" si="2"/>
        <v>0</v>
      </c>
      <c r="O28">
        <f t="shared" si="3"/>
        <v>0</v>
      </c>
      <c r="P28" s="34" t="s">
        <v>77</v>
      </c>
      <c r="Q28" s="33">
        <f t="shared" si="4"/>
        <v>1.9999999999999574E-2</v>
      </c>
      <c r="R28" s="33">
        <f t="shared" si="5"/>
        <v>0.11999999999999922</v>
      </c>
      <c r="S28" s="33">
        <f t="shared" si="6"/>
        <v>0</v>
      </c>
      <c r="T28" s="33">
        <f t="shared" si="7"/>
        <v>1</v>
      </c>
      <c r="V28" s="16">
        <f t="shared" si="9"/>
        <v>1.0416666664241347E-2</v>
      </c>
      <c r="W28" s="2">
        <f t="shared" si="8"/>
        <v>45064.75</v>
      </c>
    </row>
    <row r="29" spans="1:23" x14ac:dyDescent="0.25">
      <c r="A29">
        <v>2023</v>
      </c>
      <c r="B29" t="s">
        <v>75</v>
      </c>
      <c r="C29" t="s">
        <v>76</v>
      </c>
      <c r="D29" s="45">
        <v>45064.760416666664</v>
      </c>
      <c r="E29">
        <v>120.5</v>
      </c>
      <c r="F29">
        <v>0.42899999999999999</v>
      </c>
      <c r="G29">
        <v>17.87</v>
      </c>
      <c r="H29">
        <v>10.97</v>
      </c>
      <c r="I29">
        <v>0</v>
      </c>
      <c r="J29">
        <f t="shared" si="0"/>
        <v>0</v>
      </c>
      <c r="K29">
        <f t="shared" si="1"/>
        <v>0</v>
      </c>
      <c r="L29">
        <v>0</v>
      </c>
      <c r="M29">
        <f t="shared" si="10"/>
        <v>0</v>
      </c>
      <c r="N29">
        <f t="shared" si="2"/>
        <v>0</v>
      </c>
      <c r="O29">
        <f t="shared" si="3"/>
        <v>0</v>
      </c>
      <c r="P29" s="34" t="s">
        <v>77</v>
      </c>
      <c r="Q29" s="33">
        <f t="shared" si="4"/>
        <v>6.0000000000002274E-2</v>
      </c>
      <c r="R29" s="33">
        <f t="shared" si="5"/>
        <v>0.16999999999999993</v>
      </c>
      <c r="S29" s="33">
        <f t="shared" si="6"/>
        <v>0</v>
      </c>
      <c r="T29" s="33">
        <f t="shared" si="7"/>
        <v>2</v>
      </c>
      <c r="V29" s="16">
        <f t="shared" si="9"/>
        <v>1.0416666664241347E-2</v>
      </c>
      <c r="W29" s="2">
        <f t="shared" si="8"/>
        <v>45064.760416666664</v>
      </c>
    </row>
    <row r="30" spans="1:23" x14ac:dyDescent="0.25">
      <c r="A30">
        <v>2023</v>
      </c>
      <c r="B30" t="s">
        <v>75</v>
      </c>
      <c r="C30" t="s">
        <v>76</v>
      </c>
      <c r="D30" s="45">
        <v>45064.770833333336</v>
      </c>
      <c r="E30">
        <v>118.5</v>
      </c>
      <c r="F30">
        <v>0.43099999999999999</v>
      </c>
      <c r="G30">
        <v>17.809999999999999</v>
      </c>
      <c r="H30">
        <v>10.8</v>
      </c>
      <c r="I30">
        <v>0</v>
      </c>
      <c r="J30">
        <f t="shared" si="0"/>
        <v>0</v>
      </c>
      <c r="K30">
        <f t="shared" si="1"/>
        <v>0</v>
      </c>
      <c r="L30">
        <v>0</v>
      </c>
      <c r="M30">
        <f t="shared" si="10"/>
        <v>0</v>
      </c>
      <c r="N30">
        <f t="shared" si="2"/>
        <v>0</v>
      </c>
      <c r="O30">
        <f t="shared" si="3"/>
        <v>0</v>
      </c>
      <c r="P30" s="34" t="s">
        <v>77</v>
      </c>
      <c r="Q30" s="33">
        <f t="shared" si="4"/>
        <v>5.9999999999998721E-2</v>
      </c>
      <c r="R30" s="33">
        <f t="shared" si="5"/>
        <v>0.13000000000000078</v>
      </c>
      <c r="S30" s="33">
        <f t="shared" si="6"/>
        <v>0</v>
      </c>
      <c r="T30" s="33">
        <f t="shared" si="7"/>
        <v>1</v>
      </c>
      <c r="V30" s="16">
        <f t="shared" si="9"/>
        <v>1.0416666671517305E-2</v>
      </c>
      <c r="W30" s="2">
        <f t="shared" si="8"/>
        <v>45064.770833333328</v>
      </c>
    </row>
    <row r="31" spans="1:23" x14ac:dyDescent="0.25">
      <c r="A31">
        <v>2023</v>
      </c>
      <c r="B31" t="s">
        <v>75</v>
      </c>
      <c r="C31" t="s">
        <v>76</v>
      </c>
      <c r="D31" s="45">
        <v>45064.78125</v>
      </c>
      <c r="E31">
        <v>116.9</v>
      </c>
      <c r="F31">
        <v>0.432</v>
      </c>
      <c r="G31">
        <v>17.75</v>
      </c>
      <c r="H31">
        <v>10.67</v>
      </c>
      <c r="I31">
        <v>0</v>
      </c>
      <c r="J31">
        <f t="shared" si="0"/>
        <v>0</v>
      </c>
      <c r="K31">
        <f t="shared" si="1"/>
        <v>0</v>
      </c>
      <c r="L31">
        <v>0</v>
      </c>
      <c r="M31">
        <f t="shared" si="10"/>
        <v>0</v>
      </c>
      <c r="N31">
        <f t="shared" si="2"/>
        <v>0</v>
      </c>
      <c r="O31">
        <f t="shared" si="3"/>
        <v>0</v>
      </c>
      <c r="P31" s="34" t="s">
        <v>77</v>
      </c>
      <c r="Q31" s="33">
        <f t="shared" si="4"/>
        <v>5.0000000000000711E-2</v>
      </c>
      <c r="R31" s="33">
        <f t="shared" si="5"/>
        <v>0.15000000000000036</v>
      </c>
      <c r="S31" s="33">
        <f t="shared" si="6"/>
        <v>0</v>
      </c>
      <c r="T31" s="33">
        <f t="shared" si="7"/>
        <v>0</v>
      </c>
      <c r="V31" s="16">
        <f t="shared" si="9"/>
        <v>1.0416666664241347E-2</v>
      </c>
      <c r="W31" s="2">
        <f t="shared" si="8"/>
        <v>45064.78125</v>
      </c>
    </row>
    <row r="32" spans="1:23" x14ac:dyDescent="0.25">
      <c r="A32">
        <v>2023</v>
      </c>
      <c r="B32" t="s">
        <v>75</v>
      </c>
      <c r="C32" t="s">
        <v>76</v>
      </c>
      <c r="D32" s="45">
        <v>45064.791666666664</v>
      </c>
      <c r="E32">
        <v>115.2</v>
      </c>
      <c r="F32">
        <v>0.432</v>
      </c>
      <c r="G32">
        <v>17.7</v>
      </c>
      <c r="H32">
        <v>10.52</v>
      </c>
      <c r="I32">
        <v>0</v>
      </c>
      <c r="J32">
        <f t="shared" si="0"/>
        <v>0</v>
      </c>
      <c r="K32">
        <f t="shared" si="1"/>
        <v>0</v>
      </c>
      <c r="L32">
        <v>0</v>
      </c>
      <c r="M32">
        <f t="shared" si="10"/>
        <v>0</v>
      </c>
      <c r="N32">
        <f t="shared" si="2"/>
        <v>0</v>
      </c>
      <c r="O32">
        <f t="shared" si="3"/>
        <v>0</v>
      </c>
      <c r="P32" s="34" t="s">
        <v>77</v>
      </c>
      <c r="Q32" s="33">
        <f t="shared" si="4"/>
        <v>8.9999999999999858E-2</v>
      </c>
      <c r="R32" s="33">
        <f t="shared" si="5"/>
        <v>0.11999999999999922</v>
      </c>
      <c r="S32" s="33">
        <f t="shared" si="6"/>
        <v>0</v>
      </c>
      <c r="T32" s="33">
        <f t="shared" si="7"/>
        <v>0</v>
      </c>
      <c r="V32" s="16">
        <f t="shared" si="9"/>
        <v>1.0416666664241347E-2</v>
      </c>
      <c r="W32" s="2">
        <f t="shared" si="8"/>
        <v>45064.791666666664</v>
      </c>
    </row>
    <row r="33" spans="1:23" x14ac:dyDescent="0.25">
      <c r="A33">
        <v>2023</v>
      </c>
      <c r="B33" t="s">
        <v>75</v>
      </c>
      <c r="C33" t="s">
        <v>76</v>
      </c>
      <c r="D33" s="45">
        <v>45064.802083333336</v>
      </c>
      <c r="E33">
        <v>113.6</v>
      </c>
      <c r="F33">
        <v>0.432</v>
      </c>
      <c r="G33">
        <v>17.61</v>
      </c>
      <c r="H33">
        <v>10.4</v>
      </c>
      <c r="I33">
        <v>0</v>
      </c>
      <c r="J33">
        <f t="shared" si="0"/>
        <v>0</v>
      </c>
      <c r="K33">
        <f t="shared" si="1"/>
        <v>0</v>
      </c>
      <c r="L33">
        <v>0</v>
      </c>
      <c r="M33">
        <f t="shared" si="10"/>
        <v>0</v>
      </c>
      <c r="N33">
        <f t="shared" si="2"/>
        <v>0</v>
      </c>
      <c r="O33">
        <f t="shared" si="3"/>
        <v>0</v>
      </c>
      <c r="P33" s="34" t="s">
        <v>77</v>
      </c>
      <c r="Q33" s="33">
        <f t="shared" si="4"/>
        <v>7.0000000000000284E-2</v>
      </c>
      <c r="R33" s="33">
        <f t="shared" si="5"/>
        <v>0.16999999999999993</v>
      </c>
      <c r="S33" s="33">
        <f t="shared" si="6"/>
        <v>0</v>
      </c>
      <c r="T33" s="33">
        <f t="shared" si="7"/>
        <v>0</v>
      </c>
      <c r="V33" s="16">
        <f t="shared" si="9"/>
        <v>1.0416666671517305E-2</v>
      </c>
      <c r="W33" s="2">
        <f t="shared" si="8"/>
        <v>45064.802083333328</v>
      </c>
    </row>
    <row r="34" spans="1:23" x14ac:dyDescent="0.25">
      <c r="A34">
        <v>2023</v>
      </c>
      <c r="B34" t="s">
        <v>75</v>
      </c>
      <c r="C34" t="s">
        <v>76</v>
      </c>
      <c r="D34" s="45">
        <v>45064.8125</v>
      </c>
      <c r="E34">
        <v>111.6</v>
      </c>
      <c r="F34">
        <v>0.432</v>
      </c>
      <c r="G34">
        <v>17.54</v>
      </c>
      <c r="H34">
        <v>10.23</v>
      </c>
      <c r="I34">
        <v>0</v>
      </c>
      <c r="J34">
        <f t="shared" si="0"/>
        <v>0</v>
      </c>
      <c r="K34">
        <f t="shared" si="1"/>
        <v>0</v>
      </c>
      <c r="L34">
        <v>0</v>
      </c>
      <c r="M34">
        <f t="shared" si="10"/>
        <v>0</v>
      </c>
      <c r="N34">
        <f t="shared" si="2"/>
        <v>0</v>
      </c>
      <c r="O34">
        <f t="shared" si="3"/>
        <v>0</v>
      </c>
      <c r="P34" s="34" t="s">
        <v>77</v>
      </c>
      <c r="Q34" s="33">
        <f t="shared" si="4"/>
        <v>8.9999999999999858E-2</v>
      </c>
      <c r="R34" s="33">
        <f t="shared" si="5"/>
        <v>0.15000000000000036</v>
      </c>
      <c r="S34" s="33">
        <f t="shared" si="6"/>
        <v>0</v>
      </c>
      <c r="T34" s="33">
        <f t="shared" si="7"/>
        <v>1</v>
      </c>
      <c r="V34" s="16">
        <f t="shared" si="9"/>
        <v>1.0416666664241347E-2</v>
      </c>
      <c r="W34" s="2">
        <f t="shared" si="8"/>
        <v>45064.8125</v>
      </c>
    </row>
    <row r="35" spans="1:23" x14ac:dyDescent="0.25">
      <c r="A35">
        <v>2023</v>
      </c>
      <c r="B35" t="s">
        <v>75</v>
      </c>
      <c r="C35" t="s">
        <v>76</v>
      </c>
      <c r="D35" s="45">
        <v>45064.822916666664</v>
      </c>
      <c r="E35">
        <v>109.7</v>
      </c>
      <c r="F35">
        <v>0.433</v>
      </c>
      <c r="G35">
        <v>17.45</v>
      </c>
      <c r="H35">
        <v>10.08</v>
      </c>
      <c r="I35">
        <v>0</v>
      </c>
      <c r="J35">
        <f t="shared" si="0"/>
        <v>0</v>
      </c>
      <c r="K35">
        <f t="shared" si="1"/>
        <v>0</v>
      </c>
      <c r="L35">
        <v>0</v>
      </c>
      <c r="M35">
        <f t="shared" si="10"/>
        <v>0</v>
      </c>
      <c r="N35">
        <f t="shared" si="2"/>
        <v>0</v>
      </c>
      <c r="O35">
        <f t="shared" si="3"/>
        <v>0</v>
      </c>
      <c r="P35" s="34" t="s">
        <v>77</v>
      </c>
      <c r="Q35" s="33">
        <f t="shared" si="4"/>
        <v>7.9999999999998295E-2</v>
      </c>
      <c r="R35" s="33">
        <f t="shared" si="5"/>
        <v>0.17999999999999972</v>
      </c>
      <c r="S35" s="33">
        <f t="shared" si="6"/>
        <v>0</v>
      </c>
      <c r="T35" s="33">
        <f t="shared" si="7"/>
        <v>0</v>
      </c>
      <c r="V35" s="16">
        <f t="shared" si="9"/>
        <v>1.0416666664241347E-2</v>
      </c>
      <c r="W35" s="2">
        <f t="shared" si="8"/>
        <v>45064.822916666664</v>
      </c>
    </row>
    <row r="36" spans="1:23" x14ac:dyDescent="0.25">
      <c r="A36">
        <v>2023</v>
      </c>
      <c r="B36" t="s">
        <v>75</v>
      </c>
      <c r="C36" t="s">
        <v>76</v>
      </c>
      <c r="D36" s="45">
        <v>45064.833333333336</v>
      </c>
      <c r="E36">
        <v>107.6</v>
      </c>
      <c r="F36">
        <v>0.433</v>
      </c>
      <c r="G36">
        <v>17.37</v>
      </c>
      <c r="H36">
        <v>9.9</v>
      </c>
      <c r="I36">
        <v>0</v>
      </c>
      <c r="J36">
        <f t="shared" si="0"/>
        <v>0</v>
      </c>
      <c r="K36">
        <f t="shared" si="1"/>
        <v>0</v>
      </c>
      <c r="L36">
        <v>0</v>
      </c>
      <c r="M36">
        <f t="shared" si="10"/>
        <v>0</v>
      </c>
      <c r="N36">
        <f t="shared" si="2"/>
        <v>0</v>
      </c>
      <c r="O36">
        <f t="shared" si="3"/>
        <v>0</v>
      </c>
      <c r="P36" s="34" t="s">
        <v>77</v>
      </c>
      <c r="Q36" s="33">
        <f t="shared" si="4"/>
        <v>8.9999999999999858E-2</v>
      </c>
      <c r="R36" s="33">
        <f t="shared" si="5"/>
        <v>9.9999999999999645E-2</v>
      </c>
      <c r="S36" s="33">
        <f t="shared" si="6"/>
        <v>0</v>
      </c>
      <c r="T36" s="33">
        <f t="shared" si="7"/>
        <v>0</v>
      </c>
      <c r="V36" s="16">
        <f t="shared" si="9"/>
        <v>1.0416666671517305E-2</v>
      </c>
      <c r="W36" s="2">
        <f t="shared" si="8"/>
        <v>45064.833333333328</v>
      </c>
    </row>
    <row r="37" spans="1:23" x14ac:dyDescent="0.25">
      <c r="A37">
        <v>2023</v>
      </c>
      <c r="B37" t="s">
        <v>75</v>
      </c>
      <c r="C37" t="s">
        <v>76</v>
      </c>
      <c r="D37" s="45">
        <v>45064.84375</v>
      </c>
      <c r="E37">
        <v>106.3</v>
      </c>
      <c r="F37">
        <v>0.433</v>
      </c>
      <c r="G37">
        <v>17.28</v>
      </c>
      <c r="H37">
        <v>9.8000000000000007</v>
      </c>
      <c r="I37">
        <v>0</v>
      </c>
      <c r="J37">
        <f t="shared" si="0"/>
        <v>0</v>
      </c>
      <c r="K37">
        <f t="shared" si="1"/>
        <v>0</v>
      </c>
      <c r="L37">
        <v>0</v>
      </c>
      <c r="M37">
        <f t="shared" si="10"/>
        <v>0</v>
      </c>
      <c r="N37">
        <f t="shared" si="2"/>
        <v>0</v>
      </c>
      <c r="O37">
        <f t="shared" si="3"/>
        <v>0</v>
      </c>
      <c r="P37" s="34" t="s">
        <v>77</v>
      </c>
      <c r="Q37" s="33">
        <f t="shared" si="4"/>
        <v>0.10000000000000142</v>
      </c>
      <c r="R37" s="33">
        <f t="shared" si="5"/>
        <v>0.13000000000000078</v>
      </c>
      <c r="S37" s="33">
        <f t="shared" si="6"/>
        <v>0</v>
      </c>
      <c r="T37" s="33">
        <f t="shared" si="7"/>
        <v>1</v>
      </c>
      <c r="V37" s="16">
        <f t="shared" si="9"/>
        <v>1.0416666664241347E-2</v>
      </c>
      <c r="W37" s="2">
        <f t="shared" si="8"/>
        <v>45064.84375</v>
      </c>
    </row>
    <row r="38" spans="1:23" x14ac:dyDescent="0.25">
      <c r="A38">
        <v>2023</v>
      </c>
      <c r="B38" t="s">
        <v>75</v>
      </c>
      <c r="C38" t="s">
        <v>76</v>
      </c>
      <c r="D38" s="45">
        <v>45064.854166666664</v>
      </c>
      <c r="E38">
        <v>104.7</v>
      </c>
      <c r="F38">
        <v>0.434</v>
      </c>
      <c r="G38">
        <v>17.18</v>
      </c>
      <c r="H38">
        <v>9.67</v>
      </c>
      <c r="I38">
        <v>0</v>
      </c>
      <c r="J38">
        <f t="shared" si="0"/>
        <v>0</v>
      </c>
      <c r="K38">
        <f t="shared" si="1"/>
        <v>0</v>
      </c>
      <c r="L38">
        <v>0</v>
      </c>
      <c r="M38">
        <f t="shared" si="10"/>
        <v>0</v>
      </c>
      <c r="N38">
        <f t="shared" si="2"/>
        <v>0</v>
      </c>
      <c r="O38">
        <f t="shared" si="3"/>
        <v>0</v>
      </c>
      <c r="P38" s="34" t="s">
        <v>77</v>
      </c>
      <c r="Q38" s="33">
        <f t="shared" si="4"/>
        <v>0.10000000000000142</v>
      </c>
      <c r="R38" s="33">
        <f t="shared" si="5"/>
        <v>0.15000000000000036</v>
      </c>
      <c r="S38" s="33">
        <f t="shared" si="6"/>
        <v>0.1</v>
      </c>
      <c r="T38" s="33">
        <f t="shared" si="7"/>
        <v>0</v>
      </c>
      <c r="V38" s="16">
        <f t="shared" si="9"/>
        <v>1.0416666664241347E-2</v>
      </c>
      <c r="W38" s="2">
        <f t="shared" si="8"/>
        <v>45064.854166666664</v>
      </c>
    </row>
    <row r="39" spans="1:23" x14ac:dyDescent="0.25">
      <c r="A39">
        <v>2023</v>
      </c>
      <c r="B39" t="s">
        <v>75</v>
      </c>
      <c r="C39" t="s">
        <v>76</v>
      </c>
      <c r="D39" s="45">
        <v>45064.864583333336</v>
      </c>
      <c r="E39">
        <v>102.8</v>
      </c>
      <c r="F39">
        <v>0.434</v>
      </c>
      <c r="G39">
        <v>17.079999999999998</v>
      </c>
      <c r="H39">
        <v>9.52</v>
      </c>
      <c r="I39">
        <v>0.1</v>
      </c>
      <c r="J39">
        <f t="shared" si="0"/>
        <v>0</v>
      </c>
      <c r="K39">
        <f t="shared" si="1"/>
        <v>0</v>
      </c>
      <c r="L39">
        <v>0</v>
      </c>
      <c r="M39">
        <f t="shared" si="10"/>
        <v>0</v>
      </c>
      <c r="N39">
        <f t="shared" si="2"/>
        <v>0</v>
      </c>
      <c r="O39">
        <f t="shared" si="3"/>
        <v>0</v>
      </c>
      <c r="P39" s="34" t="s">
        <v>77</v>
      </c>
      <c r="Q39" s="33">
        <f t="shared" si="4"/>
        <v>9.9999999999997868E-2</v>
      </c>
      <c r="R39" s="33">
        <f t="shared" si="5"/>
        <v>8.0000000000000071E-2</v>
      </c>
      <c r="S39" s="33">
        <f t="shared" si="6"/>
        <v>0.1</v>
      </c>
      <c r="T39" s="33">
        <f t="shared" si="7"/>
        <v>0</v>
      </c>
      <c r="V39" s="16">
        <f t="shared" si="9"/>
        <v>1.0416666671517305E-2</v>
      </c>
      <c r="W39" s="2">
        <f t="shared" si="8"/>
        <v>45064.864583333328</v>
      </c>
    </row>
    <row r="40" spans="1:23" x14ac:dyDescent="0.25">
      <c r="A40">
        <v>2023</v>
      </c>
      <c r="B40" t="s">
        <v>75</v>
      </c>
      <c r="C40" t="s">
        <v>76</v>
      </c>
      <c r="D40" s="45">
        <v>45064.875</v>
      </c>
      <c r="E40">
        <v>101.8</v>
      </c>
      <c r="F40">
        <v>0.434</v>
      </c>
      <c r="G40">
        <v>16.98</v>
      </c>
      <c r="H40">
        <v>9.44</v>
      </c>
      <c r="I40">
        <v>0</v>
      </c>
      <c r="J40">
        <f t="shared" si="0"/>
        <v>0</v>
      </c>
      <c r="K40">
        <f t="shared" si="1"/>
        <v>0</v>
      </c>
      <c r="L40">
        <v>0</v>
      </c>
      <c r="M40">
        <f t="shared" si="10"/>
        <v>0</v>
      </c>
      <c r="N40">
        <f t="shared" si="2"/>
        <v>0</v>
      </c>
      <c r="O40">
        <f t="shared" si="3"/>
        <v>0</v>
      </c>
      <c r="P40" s="34" t="s">
        <v>77</v>
      </c>
      <c r="Q40" s="33">
        <f t="shared" si="4"/>
        <v>0.10999999999999943</v>
      </c>
      <c r="R40" s="33">
        <f t="shared" si="5"/>
        <v>8.9999999999999858E-2</v>
      </c>
      <c r="S40" s="33">
        <f t="shared" si="6"/>
        <v>0</v>
      </c>
      <c r="T40" s="33">
        <f t="shared" si="7"/>
        <v>1</v>
      </c>
      <c r="V40" s="16">
        <f t="shared" si="9"/>
        <v>1.0416666664241347E-2</v>
      </c>
      <c r="W40" s="2">
        <f t="shared" si="8"/>
        <v>45064.875</v>
      </c>
    </row>
    <row r="41" spans="1:23" x14ac:dyDescent="0.25">
      <c r="A41">
        <v>2023</v>
      </c>
      <c r="B41" t="s">
        <v>75</v>
      </c>
      <c r="C41" t="s">
        <v>76</v>
      </c>
      <c r="D41" s="45">
        <v>45064.885416666664</v>
      </c>
      <c r="E41">
        <v>100.5</v>
      </c>
      <c r="F41">
        <v>0.435</v>
      </c>
      <c r="G41">
        <v>16.87</v>
      </c>
      <c r="H41">
        <v>9.35</v>
      </c>
      <c r="I41">
        <v>0</v>
      </c>
      <c r="J41">
        <f t="shared" si="0"/>
        <v>0</v>
      </c>
      <c r="K41">
        <f t="shared" si="1"/>
        <v>0</v>
      </c>
      <c r="L41">
        <v>0</v>
      </c>
      <c r="M41">
        <f t="shared" si="10"/>
        <v>0</v>
      </c>
      <c r="N41">
        <f t="shared" si="2"/>
        <v>0</v>
      </c>
      <c r="O41">
        <f t="shared" si="3"/>
        <v>0</v>
      </c>
      <c r="P41" s="34" t="s">
        <v>77</v>
      </c>
      <c r="Q41" s="33">
        <f t="shared" si="4"/>
        <v>0.10000000000000142</v>
      </c>
      <c r="R41" s="33">
        <f t="shared" si="5"/>
        <v>9.9999999999999645E-2</v>
      </c>
      <c r="S41" s="33">
        <f t="shared" si="6"/>
        <v>0</v>
      </c>
      <c r="T41" s="33">
        <f t="shared" si="7"/>
        <v>0</v>
      </c>
      <c r="V41" s="16">
        <f t="shared" si="9"/>
        <v>1.0416666664241347E-2</v>
      </c>
      <c r="W41" s="2">
        <f t="shared" si="8"/>
        <v>45064.885416666664</v>
      </c>
    </row>
    <row r="42" spans="1:23" x14ac:dyDescent="0.25">
      <c r="A42">
        <v>2023</v>
      </c>
      <c r="B42" t="s">
        <v>75</v>
      </c>
      <c r="C42" t="s">
        <v>76</v>
      </c>
      <c r="D42" s="45">
        <v>45064.895833333336</v>
      </c>
      <c r="E42">
        <v>99.2</v>
      </c>
      <c r="F42">
        <v>0.435</v>
      </c>
      <c r="G42">
        <v>16.77</v>
      </c>
      <c r="H42">
        <v>9.25</v>
      </c>
      <c r="I42">
        <v>0</v>
      </c>
      <c r="J42">
        <f t="shared" si="0"/>
        <v>0</v>
      </c>
      <c r="K42">
        <f t="shared" si="1"/>
        <v>0</v>
      </c>
      <c r="L42">
        <v>0</v>
      </c>
      <c r="M42">
        <f t="shared" si="10"/>
        <v>0</v>
      </c>
      <c r="N42">
        <f t="shared" si="2"/>
        <v>0</v>
      </c>
      <c r="O42">
        <f t="shared" si="3"/>
        <v>0</v>
      </c>
      <c r="P42" s="34" t="s">
        <v>77</v>
      </c>
      <c r="Q42" s="33">
        <f t="shared" si="4"/>
        <v>0.10999999999999943</v>
      </c>
      <c r="R42" s="33">
        <f t="shared" si="5"/>
        <v>8.0000000000000071E-2</v>
      </c>
      <c r="S42" s="33">
        <f t="shared" si="6"/>
        <v>0</v>
      </c>
      <c r="T42" s="33">
        <f t="shared" si="7"/>
        <v>0</v>
      </c>
      <c r="V42" s="16">
        <f t="shared" si="9"/>
        <v>1.0416666671517305E-2</v>
      </c>
      <c r="W42" s="2">
        <f t="shared" si="8"/>
        <v>45064.895833333328</v>
      </c>
    </row>
    <row r="43" spans="1:23" x14ac:dyDescent="0.25">
      <c r="A43">
        <v>2023</v>
      </c>
      <c r="B43" t="s">
        <v>75</v>
      </c>
      <c r="C43" t="s">
        <v>76</v>
      </c>
      <c r="D43" s="45">
        <v>45064.90625</v>
      </c>
      <c r="E43">
        <v>98.2</v>
      </c>
      <c r="F43">
        <v>0.435</v>
      </c>
      <c r="G43">
        <v>16.66</v>
      </c>
      <c r="H43">
        <v>9.17</v>
      </c>
      <c r="I43">
        <v>0</v>
      </c>
      <c r="J43">
        <f t="shared" si="0"/>
        <v>0</v>
      </c>
      <c r="K43">
        <f t="shared" si="1"/>
        <v>0</v>
      </c>
      <c r="L43">
        <v>0</v>
      </c>
      <c r="M43">
        <f t="shared" si="10"/>
        <v>0</v>
      </c>
      <c r="N43">
        <f t="shared" si="2"/>
        <v>0</v>
      </c>
      <c r="O43">
        <f t="shared" si="3"/>
        <v>0</v>
      </c>
      <c r="P43" s="34" t="s">
        <v>77</v>
      </c>
      <c r="Q43" s="33">
        <f t="shared" si="4"/>
        <v>0.12000000000000099</v>
      </c>
      <c r="R43" s="33">
        <f t="shared" si="5"/>
        <v>7.0000000000000284E-2</v>
      </c>
      <c r="S43" s="33">
        <f t="shared" si="6"/>
        <v>0</v>
      </c>
      <c r="T43" s="33">
        <f t="shared" si="7"/>
        <v>0</v>
      </c>
      <c r="V43" s="16">
        <f t="shared" si="9"/>
        <v>1.0416666664241347E-2</v>
      </c>
      <c r="W43" s="2">
        <f t="shared" si="8"/>
        <v>45064.90625</v>
      </c>
    </row>
    <row r="44" spans="1:23" x14ac:dyDescent="0.25">
      <c r="A44">
        <v>2023</v>
      </c>
      <c r="B44" t="s">
        <v>75</v>
      </c>
      <c r="C44" t="s">
        <v>76</v>
      </c>
      <c r="D44" s="45">
        <v>45064.916666666664</v>
      </c>
      <c r="E44">
        <v>97.3</v>
      </c>
      <c r="F44">
        <v>0.435</v>
      </c>
      <c r="G44">
        <v>16.54</v>
      </c>
      <c r="H44">
        <v>9.1</v>
      </c>
      <c r="I44">
        <v>0</v>
      </c>
      <c r="J44">
        <f t="shared" si="0"/>
        <v>0</v>
      </c>
      <c r="K44">
        <f t="shared" si="1"/>
        <v>0</v>
      </c>
      <c r="L44">
        <v>0</v>
      </c>
      <c r="M44">
        <f t="shared" si="10"/>
        <v>0</v>
      </c>
      <c r="N44">
        <f t="shared" si="2"/>
        <v>0</v>
      </c>
      <c r="O44">
        <f t="shared" si="3"/>
        <v>0</v>
      </c>
      <c r="P44" s="34" t="s">
        <v>77</v>
      </c>
      <c r="Q44" s="33">
        <f t="shared" si="4"/>
        <v>0.10999999999999943</v>
      </c>
      <c r="R44" s="33">
        <f t="shared" si="5"/>
        <v>4.9999999999998934E-2</v>
      </c>
      <c r="S44" s="33">
        <f t="shared" si="6"/>
        <v>0</v>
      </c>
      <c r="T44" s="33">
        <f t="shared" si="7"/>
        <v>1</v>
      </c>
      <c r="V44" s="16">
        <f t="shared" si="9"/>
        <v>1.0416666664241347E-2</v>
      </c>
      <c r="W44" s="2">
        <f t="shared" si="8"/>
        <v>45064.916666666664</v>
      </c>
    </row>
    <row r="45" spans="1:23" x14ac:dyDescent="0.25">
      <c r="A45">
        <v>2023</v>
      </c>
      <c r="B45" t="s">
        <v>75</v>
      </c>
      <c r="C45" t="s">
        <v>76</v>
      </c>
      <c r="D45" s="45">
        <v>45064.927083333336</v>
      </c>
      <c r="E45">
        <v>96.5</v>
      </c>
      <c r="F45">
        <v>0.436</v>
      </c>
      <c r="G45">
        <v>16.43</v>
      </c>
      <c r="H45">
        <v>9.0500000000000007</v>
      </c>
      <c r="I45">
        <v>0</v>
      </c>
      <c r="J45">
        <f t="shared" si="0"/>
        <v>0</v>
      </c>
      <c r="K45">
        <f t="shared" si="1"/>
        <v>0</v>
      </c>
      <c r="L45">
        <v>0</v>
      </c>
      <c r="M45">
        <f t="shared" si="10"/>
        <v>0</v>
      </c>
      <c r="N45">
        <f t="shared" si="2"/>
        <v>0</v>
      </c>
      <c r="O45">
        <f t="shared" si="3"/>
        <v>0</v>
      </c>
      <c r="P45" s="34" t="s">
        <v>77</v>
      </c>
      <c r="Q45" s="33">
        <f t="shared" si="4"/>
        <v>0.10999999999999943</v>
      </c>
      <c r="R45" s="33">
        <f t="shared" si="5"/>
        <v>0</v>
      </c>
      <c r="S45" s="33">
        <f t="shared" si="6"/>
        <v>0.1</v>
      </c>
      <c r="T45" s="33">
        <f t="shared" si="7"/>
        <v>0</v>
      </c>
      <c r="V45" s="16">
        <f t="shared" si="9"/>
        <v>1.0416666671517305E-2</v>
      </c>
      <c r="W45" s="2">
        <f t="shared" si="8"/>
        <v>45064.927083333328</v>
      </c>
    </row>
    <row r="46" spans="1:23" x14ac:dyDescent="0.25">
      <c r="A46">
        <v>2023</v>
      </c>
      <c r="B46" t="s">
        <v>75</v>
      </c>
      <c r="C46" t="s">
        <v>76</v>
      </c>
      <c r="D46" s="45">
        <v>45064.9375</v>
      </c>
      <c r="E46">
        <v>96.2</v>
      </c>
      <c r="F46">
        <v>0.436</v>
      </c>
      <c r="G46">
        <v>16.32</v>
      </c>
      <c r="H46">
        <v>9.0500000000000007</v>
      </c>
      <c r="I46">
        <v>0.1</v>
      </c>
      <c r="J46">
        <f t="shared" si="0"/>
        <v>0</v>
      </c>
      <c r="K46">
        <f t="shared" si="1"/>
        <v>0</v>
      </c>
      <c r="L46">
        <v>0</v>
      </c>
      <c r="M46">
        <f t="shared" si="10"/>
        <v>0</v>
      </c>
      <c r="N46">
        <f t="shared" si="2"/>
        <v>0</v>
      </c>
      <c r="O46">
        <f t="shared" si="3"/>
        <v>0</v>
      </c>
      <c r="P46" s="34" t="s">
        <v>77</v>
      </c>
      <c r="Q46" s="33">
        <f t="shared" si="4"/>
        <v>0.12000000000000099</v>
      </c>
      <c r="R46" s="33">
        <f t="shared" si="5"/>
        <v>8.9999999999999858E-2</v>
      </c>
      <c r="S46" s="33">
        <f t="shared" si="6"/>
        <v>0.1</v>
      </c>
      <c r="T46" s="33">
        <f t="shared" si="7"/>
        <v>0</v>
      </c>
      <c r="V46" s="16">
        <f t="shared" si="9"/>
        <v>1.0416666664241347E-2</v>
      </c>
      <c r="W46" s="2">
        <f t="shared" si="8"/>
        <v>45064.9375</v>
      </c>
    </row>
    <row r="47" spans="1:23" x14ac:dyDescent="0.25">
      <c r="A47">
        <v>2023</v>
      </c>
      <c r="B47" t="s">
        <v>75</v>
      </c>
      <c r="C47" t="s">
        <v>76</v>
      </c>
      <c r="D47" s="45">
        <v>45064.947916666664</v>
      </c>
      <c r="E47">
        <v>95.1</v>
      </c>
      <c r="F47">
        <v>0.436</v>
      </c>
      <c r="G47">
        <v>16.2</v>
      </c>
      <c r="H47">
        <v>8.9600000000000009</v>
      </c>
      <c r="I47">
        <v>0</v>
      </c>
      <c r="J47">
        <f t="shared" si="0"/>
        <v>0</v>
      </c>
      <c r="K47">
        <f t="shared" si="1"/>
        <v>0</v>
      </c>
      <c r="L47">
        <v>0</v>
      </c>
      <c r="M47">
        <f t="shared" si="10"/>
        <v>0</v>
      </c>
      <c r="N47">
        <f t="shared" si="2"/>
        <v>0</v>
      </c>
      <c r="O47">
        <f t="shared" si="3"/>
        <v>0</v>
      </c>
      <c r="P47" s="34" t="s">
        <v>77</v>
      </c>
      <c r="Q47" s="33">
        <f t="shared" si="4"/>
        <v>0.12000000000000099</v>
      </c>
      <c r="R47" s="33">
        <f t="shared" si="5"/>
        <v>0</v>
      </c>
      <c r="S47" s="33">
        <f t="shared" si="6"/>
        <v>0</v>
      </c>
      <c r="T47" s="33">
        <f t="shared" si="7"/>
        <v>0</v>
      </c>
      <c r="V47" s="16">
        <f t="shared" si="9"/>
        <v>1.0416666664241347E-2</v>
      </c>
      <c r="W47" s="2">
        <f t="shared" si="8"/>
        <v>45064.947916666664</v>
      </c>
    </row>
    <row r="48" spans="1:23" x14ac:dyDescent="0.25">
      <c r="A48">
        <v>2023</v>
      </c>
      <c r="B48" t="s">
        <v>75</v>
      </c>
      <c r="C48" t="s">
        <v>76</v>
      </c>
      <c r="D48" s="45">
        <v>45064.958333333336</v>
      </c>
      <c r="E48">
        <v>94.7</v>
      </c>
      <c r="F48">
        <v>0.436</v>
      </c>
      <c r="G48">
        <v>16.079999999999998</v>
      </c>
      <c r="H48">
        <v>8.9600000000000009</v>
      </c>
      <c r="I48">
        <v>0</v>
      </c>
      <c r="J48">
        <f t="shared" si="0"/>
        <v>0</v>
      </c>
      <c r="K48">
        <f t="shared" si="1"/>
        <v>0</v>
      </c>
      <c r="L48">
        <v>0</v>
      </c>
      <c r="M48">
        <f t="shared" si="10"/>
        <v>0</v>
      </c>
      <c r="N48">
        <f t="shared" si="2"/>
        <v>0</v>
      </c>
      <c r="O48">
        <f t="shared" si="3"/>
        <v>0</v>
      </c>
      <c r="P48" s="34" t="s">
        <v>77</v>
      </c>
      <c r="Q48" s="33">
        <f t="shared" si="4"/>
        <v>0.10999999999999766</v>
      </c>
      <c r="R48" s="33">
        <f t="shared" si="5"/>
        <v>6.0000000000000497E-2</v>
      </c>
      <c r="S48" s="33">
        <f t="shared" si="6"/>
        <v>0</v>
      </c>
      <c r="T48" s="33">
        <f t="shared" si="7"/>
        <v>1</v>
      </c>
      <c r="V48" s="16">
        <f t="shared" si="9"/>
        <v>1.0416666671517305E-2</v>
      </c>
      <c r="W48" s="2">
        <f t="shared" si="8"/>
        <v>45064.958333333328</v>
      </c>
    </row>
    <row r="49" spans="1:23" x14ac:dyDescent="0.25">
      <c r="A49">
        <v>2023</v>
      </c>
      <c r="B49" t="s">
        <v>75</v>
      </c>
      <c r="C49" t="s">
        <v>76</v>
      </c>
      <c r="D49" s="45">
        <v>45064.96875</v>
      </c>
      <c r="E49">
        <v>93.9</v>
      </c>
      <c r="F49">
        <v>0.437</v>
      </c>
      <c r="G49">
        <v>15.97</v>
      </c>
      <c r="H49">
        <v>8.9</v>
      </c>
      <c r="I49">
        <v>0</v>
      </c>
      <c r="J49">
        <f t="shared" si="0"/>
        <v>0</v>
      </c>
      <c r="K49">
        <f t="shared" si="1"/>
        <v>0</v>
      </c>
      <c r="L49">
        <v>0</v>
      </c>
      <c r="M49">
        <f t="shared" si="10"/>
        <v>0</v>
      </c>
      <c r="N49">
        <f t="shared" si="2"/>
        <v>0</v>
      </c>
      <c r="O49">
        <f t="shared" si="3"/>
        <v>0</v>
      </c>
      <c r="P49" s="34" t="s">
        <v>77</v>
      </c>
      <c r="Q49" s="33">
        <f t="shared" si="4"/>
        <v>0.13000000000000078</v>
      </c>
      <c r="R49" s="33">
        <f t="shared" si="5"/>
        <v>7.0000000000000284E-2</v>
      </c>
      <c r="S49" s="33">
        <f t="shared" si="6"/>
        <v>0.1</v>
      </c>
      <c r="T49" s="33">
        <f t="shared" si="7"/>
        <v>0</v>
      </c>
      <c r="V49" s="16">
        <f t="shared" si="9"/>
        <v>1.0416666664241347E-2</v>
      </c>
      <c r="W49" s="2">
        <f t="shared" si="8"/>
        <v>45064.96875</v>
      </c>
    </row>
    <row r="50" spans="1:23" x14ac:dyDescent="0.25">
      <c r="A50">
        <v>2023</v>
      </c>
      <c r="B50" t="s">
        <v>75</v>
      </c>
      <c r="C50" t="s">
        <v>76</v>
      </c>
      <c r="D50" s="45">
        <v>45064.979166666664</v>
      </c>
      <c r="E50">
        <v>92.9</v>
      </c>
      <c r="F50">
        <v>0.437</v>
      </c>
      <c r="G50">
        <v>15.84</v>
      </c>
      <c r="H50">
        <v>8.83</v>
      </c>
      <c r="I50">
        <v>0.1</v>
      </c>
      <c r="J50">
        <f t="shared" si="0"/>
        <v>0</v>
      </c>
      <c r="K50">
        <f t="shared" si="1"/>
        <v>0</v>
      </c>
      <c r="L50">
        <v>0</v>
      </c>
      <c r="M50">
        <f t="shared" si="10"/>
        <v>0</v>
      </c>
      <c r="N50">
        <f t="shared" si="2"/>
        <v>0</v>
      </c>
      <c r="O50">
        <f t="shared" si="3"/>
        <v>0</v>
      </c>
      <c r="P50" s="34" t="s">
        <v>77</v>
      </c>
      <c r="Q50" s="33">
        <f t="shared" si="4"/>
        <v>0.11999999999999922</v>
      </c>
      <c r="R50" s="33">
        <f t="shared" si="5"/>
        <v>5.0000000000000711E-2</v>
      </c>
      <c r="S50" s="33">
        <f t="shared" si="6"/>
        <v>0.1</v>
      </c>
      <c r="T50" s="33">
        <f t="shared" si="7"/>
        <v>0</v>
      </c>
      <c r="V50" s="16">
        <f t="shared" si="9"/>
        <v>1.0416666664241347E-2</v>
      </c>
      <c r="W50" s="2">
        <f t="shared" si="8"/>
        <v>45064.979166666664</v>
      </c>
    </row>
    <row r="51" spans="1:23" x14ac:dyDescent="0.25">
      <c r="A51">
        <v>2023</v>
      </c>
      <c r="B51" t="s">
        <v>75</v>
      </c>
      <c r="C51" t="s">
        <v>76</v>
      </c>
      <c r="D51" s="45">
        <v>45064.989583333336</v>
      </c>
      <c r="E51">
        <v>92.1</v>
      </c>
      <c r="F51">
        <v>0.437</v>
      </c>
      <c r="G51">
        <v>15.72</v>
      </c>
      <c r="H51">
        <v>8.7799999999999994</v>
      </c>
      <c r="I51">
        <v>0</v>
      </c>
      <c r="J51">
        <f t="shared" si="0"/>
        <v>0</v>
      </c>
      <c r="K51">
        <f t="shared" si="1"/>
        <v>0</v>
      </c>
      <c r="L51">
        <v>0</v>
      </c>
      <c r="M51">
        <f t="shared" si="10"/>
        <v>0</v>
      </c>
      <c r="N51">
        <f t="shared" si="2"/>
        <v>0</v>
      </c>
      <c r="O51">
        <f t="shared" si="3"/>
        <v>0</v>
      </c>
      <c r="P51" s="34" t="s">
        <v>77</v>
      </c>
      <c r="Q51" s="33">
        <f t="shared" si="4"/>
        <v>0.12000000000000099</v>
      </c>
      <c r="R51" s="33">
        <f t="shared" si="5"/>
        <v>9.9999999999997868E-3</v>
      </c>
      <c r="S51" s="33">
        <f t="shared" si="6"/>
        <v>0</v>
      </c>
      <c r="T51" s="33">
        <f t="shared" si="7"/>
        <v>0</v>
      </c>
      <c r="V51" s="16">
        <f t="shared" si="9"/>
        <v>1.0416666671517305E-2</v>
      </c>
      <c r="W51" s="2">
        <f t="shared" si="8"/>
        <v>45064.989583333328</v>
      </c>
    </row>
    <row r="52" spans="1:23" x14ac:dyDescent="0.25">
      <c r="A52">
        <v>2023</v>
      </c>
      <c r="B52" t="s">
        <v>75</v>
      </c>
      <c r="C52" t="s">
        <v>76</v>
      </c>
      <c r="D52" s="45">
        <v>45065</v>
      </c>
      <c r="E52">
        <v>91.8</v>
      </c>
      <c r="F52">
        <v>0.437</v>
      </c>
      <c r="G52">
        <v>15.6</v>
      </c>
      <c r="H52">
        <v>8.77</v>
      </c>
      <c r="I52">
        <v>0</v>
      </c>
      <c r="J52">
        <f t="shared" si="0"/>
        <v>0</v>
      </c>
      <c r="K52">
        <f t="shared" si="1"/>
        <v>0</v>
      </c>
      <c r="L52">
        <v>0</v>
      </c>
      <c r="M52">
        <f t="shared" si="10"/>
        <v>0</v>
      </c>
      <c r="N52">
        <f t="shared" si="2"/>
        <v>0</v>
      </c>
      <c r="O52">
        <f t="shared" si="3"/>
        <v>0</v>
      </c>
      <c r="P52" s="34" t="s">
        <v>77</v>
      </c>
      <c r="Q52" s="33">
        <f t="shared" si="4"/>
        <v>0.11999999999999922</v>
      </c>
      <c r="R52" s="33">
        <f t="shared" si="5"/>
        <v>5.9999999999998721E-2</v>
      </c>
      <c r="S52" s="33">
        <f t="shared" si="6"/>
        <v>0</v>
      </c>
      <c r="T52" s="33">
        <f t="shared" si="7"/>
        <v>0</v>
      </c>
      <c r="V52" s="16">
        <f t="shared" si="9"/>
        <v>1.0416666664241347E-2</v>
      </c>
      <c r="W52" s="2">
        <f t="shared" si="8"/>
        <v>45065</v>
      </c>
    </row>
    <row r="53" spans="1:23" x14ac:dyDescent="0.25">
      <c r="A53">
        <v>2023</v>
      </c>
      <c r="B53" t="s">
        <v>75</v>
      </c>
      <c r="C53" t="s">
        <v>76</v>
      </c>
      <c r="D53" s="45">
        <v>45065.010416666664</v>
      </c>
      <c r="E53">
        <v>91</v>
      </c>
      <c r="F53">
        <v>0.437</v>
      </c>
      <c r="G53">
        <v>15.48</v>
      </c>
      <c r="H53">
        <v>8.7100000000000009</v>
      </c>
      <c r="I53">
        <v>0</v>
      </c>
      <c r="J53">
        <f t="shared" si="0"/>
        <v>0</v>
      </c>
      <c r="K53">
        <f t="shared" si="1"/>
        <v>0</v>
      </c>
      <c r="L53">
        <v>0</v>
      </c>
      <c r="M53">
        <f t="shared" si="10"/>
        <v>0</v>
      </c>
      <c r="N53">
        <f t="shared" si="2"/>
        <v>0</v>
      </c>
      <c r="O53">
        <f t="shared" si="3"/>
        <v>0</v>
      </c>
      <c r="P53" s="34" t="s">
        <v>77</v>
      </c>
      <c r="Q53" s="33">
        <f t="shared" si="4"/>
        <v>0.11000000000000121</v>
      </c>
      <c r="R53" s="33">
        <f t="shared" si="5"/>
        <v>1.0000000000001563E-2</v>
      </c>
      <c r="S53" s="33">
        <f t="shared" si="6"/>
        <v>0</v>
      </c>
      <c r="T53" s="33">
        <f t="shared" si="7"/>
        <v>1</v>
      </c>
      <c r="V53" s="16">
        <f t="shared" si="9"/>
        <v>1.0416666664241347E-2</v>
      </c>
      <c r="W53" s="2">
        <f t="shared" si="8"/>
        <v>45065.010416666664</v>
      </c>
    </row>
    <row r="54" spans="1:23" x14ac:dyDescent="0.25">
      <c r="A54">
        <v>2023</v>
      </c>
      <c r="B54" t="s">
        <v>75</v>
      </c>
      <c r="C54" t="s">
        <v>76</v>
      </c>
      <c r="D54" s="45">
        <v>45065.020833333336</v>
      </c>
      <c r="E54">
        <v>90.7</v>
      </c>
      <c r="F54">
        <v>0.438</v>
      </c>
      <c r="G54">
        <v>15.37</v>
      </c>
      <c r="H54">
        <v>8.6999999999999993</v>
      </c>
      <c r="I54">
        <v>0</v>
      </c>
      <c r="J54">
        <f t="shared" si="0"/>
        <v>0</v>
      </c>
      <c r="K54">
        <f t="shared" si="1"/>
        <v>0</v>
      </c>
      <c r="L54">
        <v>0</v>
      </c>
      <c r="M54">
        <f t="shared" si="10"/>
        <v>0</v>
      </c>
      <c r="N54">
        <f t="shared" si="2"/>
        <v>0</v>
      </c>
      <c r="O54">
        <f t="shared" si="3"/>
        <v>0</v>
      </c>
      <c r="P54" s="34" t="s">
        <v>77</v>
      </c>
      <c r="Q54" s="33">
        <f t="shared" si="4"/>
        <v>0.10999999999999943</v>
      </c>
      <c r="R54" s="33">
        <f t="shared" si="5"/>
        <v>4.9999999999998934E-2</v>
      </c>
      <c r="S54" s="33">
        <f t="shared" si="6"/>
        <v>0</v>
      </c>
      <c r="T54" s="33">
        <f t="shared" si="7"/>
        <v>0</v>
      </c>
      <c r="V54" s="16">
        <f t="shared" si="9"/>
        <v>1.0416666671517305E-2</v>
      </c>
      <c r="W54" s="2">
        <f t="shared" si="8"/>
        <v>45065.020833333328</v>
      </c>
    </row>
    <row r="55" spans="1:23" x14ac:dyDescent="0.25">
      <c r="A55">
        <v>2023</v>
      </c>
      <c r="B55" t="s">
        <v>75</v>
      </c>
      <c r="C55" t="s">
        <v>76</v>
      </c>
      <c r="D55" s="45">
        <v>45065.03125</v>
      </c>
      <c r="E55">
        <v>89.9</v>
      </c>
      <c r="F55">
        <v>0.438</v>
      </c>
      <c r="G55">
        <v>15.26</v>
      </c>
      <c r="H55">
        <v>8.65</v>
      </c>
      <c r="I55">
        <v>0</v>
      </c>
      <c r="J55">
        <f t="shared" si="0"/>
        <v>0</v>
      </c>
      <c r="K55">
        <f t="shared" si="1"/>
        <v>0</v>
      </c>
      <c r="L55">
        <v>0</v>
      </c>
      <c r="M55">
        <f t="shared" si="10"/>
        <v>0</v>
      </c>
      <c r="N55">
        <f t="shared" si="2"/>
        <v>0</v>
      </c>
      <c r="O55">
        <f t="shared" si="3"/>
        <v>0</v>
      </c>
      <c r="P55" s="34" t="s">
        <v>77</v>
      </c>
      <c r="Q55" s="33">
        <f t="shared" si="4"/>
        <v>0.11999999999999922</v>
      </c>
      <c r="R55" s="33">
        <f t="shared" si="5"/>
        <v>1.9999999999999574E-2</v>
      </c>
      <c r="S55" s="33">
        <f t="shared" si="6"/>
        <v>0.8</v>
      </c>
      <c r="T55" s="33">
        <f t="shared" si="7"/>
        <v>0</v>
      </c>
      <c r="V55" s="16">
        <f t="shared" si="9"/>
        <v>1.0416666664241347E-2</v>
      </c>
      <c r="W55" s="2">
        <f t="shared" si="8"/>
        <v>45065.03125</v>
      </c>
    </row>
    <row r="56" spans="1:23" x14ac:dyDescent="0.25">
      <c r="A56">
        <v>2023</v>
      </c>
      <c r="B56" t="s">
        <v>75</v>
      </c>
      <c r="C56" t="s">
        <v>76</v>
      </c>
      <c r="D56" s="45">
        <v>45065.041666666664</v>
      </c>
      <c r="E56">
        <v>89.5</v>
      </c>
      <c r="F56">
        <v>0.438</v>
      </c>
      <c r="G56">
        <v>15.14</v>
      </c>
      <c r="H56">
        <v>8.6300000000000008</v>
      </c>
      <c r="I56">
        <v>0.8</v>
      </c>
      <c r="J56">
        <f t="shared" si="0"/>
        <v>0</v>
      </c>
      <c r="K56">
        <f t="shared" si="1"/>
        <v>0</v>
      </c>
      <c r="L56">
        <v>0</v>
      </c>
      <c r="M56">
        <f t="shared" si="10"/>
        <v>0</v>
      </c>
      <c r="N56">
        <f t="shared" si="2"/>
        <v>0</v>
      </c>
      <c r="O56">
        <f t="shared" si="3"/>
        <v>0</v>
      </c>
      <c r="P56" s="34" t="s">
        <v>77</v>
      </c>
      <c r="Q56" s="33">
        <f t="shared" si="4"/>
        <v>0.10000000000000142</v>
      </c>
      <c r="R56" s="33">
        <f t="shared" si="5"/>
        <v>3.0000000000001137E-2</v>
      </c>
      <c r="S56" s="33">
        <f t="shared" si="6"/>
        <v>0.20000000000000007</v>
      </c>
      <c r="T56" s="33">
        <f t="shared" si="7"/>
        <v>0</v>
      </c>
      <c r="V56" s="16">
        <f t="shared" si="9"/>
        <v>1.0416666664241347E-2</v>
      </c>
      <c r="W56" s="2">
        <f t="shared" si="8"/>
        <v>45065.041666666664</v>
      </c>
    </row>
    <row r="57" spans="1:23" x14ac:dyDescent="0.25">
      <c r="A57">
        <v>2023</v>
      </c>
      <c r="B57" t="s">
        <v>75</v>
      </c>
      <c r="C57" t="s">
        <v>76</v>
      </c>
      <c r="D57" s="45">
        <v>45065.052083333336</v>
      </c>
      <c r="E57">
        <v>88.9</v>
      </c>
      <c r="F57">
        <v>0.438</v>
      </c>
      <c r="G57">
        <v>15.04</v>
      </c>
      <c r="H57">
        <v>8.6</v>
      </c>
      <c r="I57">
        <v>0.6</v>
      </c>
      <c r="J57">
        <f t="shared" si="0"/>
        <v>0</v>
      </c>
      <c r="K57">
        <f t="shared" si="1"/>
        <v>0</v>
      </c>
      <c r="L57">
        <v>0</v>
      </c>
      <c r="M57">
        <f t="shared" si="10"/>
        <v>0</v>
      </c>
      <c r="N57">
        <f t="shared" si="2"/>
        <v>0</v>
      </c>
      <c r="O57">
        <f t="shared" si="3"/>
        <v>0</v>
      </c>
      <c r="P57" s="34" t="s">
        <v>77</v>
      </c>
      <c r="Q57" s="33">
        <f t="shared" si="4"/>
        <v>0.11999999999999922</v>
      </c>
      <c r="R57" s="33">
        <f t="shared" si="5"/>
        <v>1.9999999999999574E-2</v>
      </c>
      <c r="S57" s="33">
        <f t="shared" si="6"/>
        <v>0.6</v>
      </c>
      <c r="T57" s="33">
        <f t="shared" si="7"/>
        <v>0</v>
      </c>
      <c r="V57" s="16">
        <f t="shared" si="9"/>
        <v>1.0416666671517305E-2</v>
      </c>
      <c r="W57" s="2">
        <f t="shared" si="8"/>
        <v>45065.052083333328</v>
      </c>
    </row>
    <row r="58" spans="1:23" x14ac:dyDescent="0.25">
      <c r="A58">
        <v>2023</v>
      </c>
      <c r="B58" t="s">
        <v>75</v>
      </c>
      <c r="C58" t="s">
        <v>76</v>
      </c>
      <c r="D58" s="45">
        <v>45065.0625</v>
      </c>
      <c r="E58">
        <v>88.6</v>
      </c>
      <c r="F58">
        <v>0.438</v>
      </c>
      <c r="G58">
        <v>14.92</v>
      </c>
      <c r="H58">
        <v>8.58</v>
      </c>
      <c r="I58">
        <v>0</v>
      </c>
      <c r="J58">
        <f t="shared" si="0"/>
        <v>0</v>
      </c>
      <c r="K58">
        <f t="shared" si="1"/>
        <v>0</v>
      </c>
      <c r="L58">
        <v>0</v>
      </c>
      <c r="M58">
        <f t="shared" si="10"/>
        <v>0</v>
      </c>
      <c r="N58">
        <f t="shared" si="2"/>
        <v>0</v>
      </c>
      <c r="O58">
        <f t="shared" si="3"/>
        <v>0</v>
      </c>
      <c r="P58" s="34" t="s">
        <v>77</v>
      </c>
      <c r="Q58" s="33">
        <f t="shared" si="4"/>
        <v>8.9999999999999858E-2</v>
      </c>
      <c r="R58" s="33">
        <f t="shared" si="5"/>
        <v>9.9999999999997868E-3</v>
      </c>
      <c r="S58" s="33">
        <f t="shared" si="6"/>
        <v>0.3</v>
      </c>
      <c r="T58" s="33">
        <f t="shared" si="7"/>
        <v>0</v>
      </c>
      <c r="V58" s="16">
        <f t="shared" si="9"/>
        <v>1.0416666664241347E-2</v>
      </c>
      <c r="W58" s="2">
        <f t="shared" si="8"/>
        <v>45065.0625</v>
      </c>
    </row>
    <row r="59" spans="1:23" x14ac:dyDescent="0.25">
      <c r="A59">
        <v>2023</v>
      </c>
      <c r="B59" t="s">
        <v>75</v>
      </c>
      <c r="C59" t="s">
        <v>76</v>
      </c>
      <c r="D59" s="45">
        <v>45065.072916666664</v>
      </c>
      <c r="E59">
        <v>88.3</v>
      </c>
      <c r="F59">
        <v>0.438</v>
      </c>
      <c r="G59">
        <v>14.83</v>
      </c>
      <c r="H59">
        <v>8.57</v>
      </c>
      <c r="I59">
        <v>0.3</v>
      </c>
      <c r="J59">
        <f t="shared" si="0"/>
        <v>0</v>
      </c>
      <c r="K59">
        <f t="shared" si="1"/>
        <v>0</v>
      </c>
      <c r="L59">
        <v>0</v>
      </c>
      <c r="M59">
        <f t="shared" si="10"/>
        <v>0</v>
      </c>
      <c r="N59">
        <f t="shared" si="2"/>
        <v>0</v>
      </c>
      <c r="O59">
        <f t="shared" si="3"/>
        <v>0</v>
      </c>
      <c r="P59" s="34" t="s">
        <v>77</v>
      </c>
      <c r="Q59" s="33">
        <f t="shared" si="4"/>
        <v>9.9999999999999645E-2</v>
      </c>
      <c r="R59" s="33">
        <f t="shared" si="5"/>
        <v>9.9999999999997868E-3</v>
      </c>
      <c r="S59" s="33">
        <f t="shared" si="6"/>
        <v>0.3</v>
      </c>
      <c r="T59" s="33">
        <f t="shared" si="7"/>
        <v>0</v>
      </c>
      <c r="V59" s="16">
        <f t="shared" si="9"/>
        <v>1.0416666664241347E-2</v>
      </c>
      <c r="W59" s="2">
        <f t="shared" si="8"/>
        <v>45065.072916666664</v>
      </c>
    </row>
    <row r="60" spans="1:23" x14ac:dyDescent="0.25">
      <c r="A60">
        <v>2023</v>
      </c>
      <c r="B60" t="s">
        <v>75</v>
      </c>
      <c r="C60" t="s">
        <v>76</v>
      </c>
      <c r="D60" s="45">
        <v>45065.083333333336</v>
      </c>
      <c r="E60">
        <v>87.9</v>
      </c>
      <c r="F60">
        <v>0.438</v>
      </c>
      <c r="G60">
        <v>14.73</v>
      </c>
      <c r="H60">
        <v>8.56</v>
      </c>
      <c r="I60">
        <v>0</v>
      </c>
      <c r="J60">
        <f t="shared" si="0"/>
        <v>0</v>
      </c>
      <c r="K60">
        <f t="shared" si="1"/>
        <v>0</v>
      </c>
      <c r="L60">
        <v>0</v>
      </c>
      <c r="M60">
        <f t="shared" si="10"/>
        <v>0</v>
      </c>
      <c r="N60">
        <f t="shared" si="2"/>
        <v>0</v>
      </c>
      <c r="O60">
        <f t="shared" si="3"/>
        <v>0</v>
      </c>
      <c r="P60" s="34" t="s">
        <v>77</v>
      </c>
      <c r="Q60" s="33">
        <f t="shared" si="4"/>
        <v>9.9999999999999645E-2</v>
      </c>
      <c r="R60" s="33">
        <f t="shared" si="5"/>
        <v>4.0000000000000924E-2</v>
      </c>
      <c r="S60" s="33">
        <f t="shared" si="6"/>
        <v>0.5</v>
      </c>
      <c r="T60" s="33">
        <f t="shared" si="7"/>
        <v>0</v>
      </c>
      <c r="V60" s="16">
        <f t="shared" si="9"/>
        <v>1.0416666671517305E-2</v>
      </c>
      <c r="W60" s="2">
        <f t="shared" si="8"/>
        <v>45065.083333333328</v>
      </c>
    </row>
    <row r="61" spans="1:23" x14ac:dyDescent="0.25">
      <c r="A61">
        <v>2023</v>
      </c>
      <c r="B61" t="s">
        <v>75</v>
      </c>
      <c r="C61" t="s">
        <v>76</v>
      </c>
      <c r="D61" s="45">
        <v>45065.09375</v>
      </c>
      <c r="E61">
        <v>87.4</v>
      </c>
      <c r="F61">
        <v>0.438</v>
      </c>
      <c r="G61">
        <v>14.63</v>
      </c>
      <c r="H61">
        <v>8.52</v>
      </c>
      <c r="I61">
        <v>0.5</v>
      </c>
      <c r="J61">
        <f t="shared" si="0"/>
        <v>0</v>
      </c>
      <c r="K61">
        <f t="shared" si="1"/>
        <v>0</v>
      </c>
      <c r="L61">
        <v>0</v>
      </c>
      <c r="M61">
        <f t="shared" si="10"/>
        <v>0</v>
      </c>
      <c r="N61">
        <f t="shared" si="2"/>
        <v>0</v>
      </c>
      <c r="O61">
        <f t="shared" si="3"/>
        <v>0</v>
      </c>
      <c r="P61" s="34" t="s">
        <v>77</v>
      </c>
      <c r="Q61" s="33">
        <f t="shared" si="4"/>
        <v>9.0000000000001634E-2</v>
      </c>
      <c r="R61" s="33">
        <f t="shared" si="5"/>
        <v>2.9999999999999361E-2</v>
      </c>
      <c r="S61" s="33">
        <f t="shared" si="6"/>
        <v>0.5</v>
      </c>
      <c r="T61" s="33">
        <f t="shared" si="7"/>
        <v>0</v>
      </c>
      <c r="V61" s="16">
        <f t="shared" si="9"/>
        <v>1.0416666664241347E-2</v>
      </c>
      <c r="W61" s="2">
        <f t="shared" si="8"/>
        <v>45065.09375</v>
      </c>
    </row>
    <row r="62" spans="1:23" x14ac:dyDescent="0.25">
      <c r="A62">
        <v>2023</v>
      </c>
      <c r="B62" t="s">
        <v>75</v>
      </c>
      <c r="C62" t="s">
        <v>76</v>
      </c>
      <c r="D62" s="45">
        <v>45065.104166666664</v>
      </c>
      <c r="E62">
        <v>86.9</v>
      </c>
      <c r="F62">
        <v>0.438</v>
      </c>
      <c r="G62">
        <v>14.54</v>
      </c>
      <c r="H62">
        <v>8.49</v>
      </c>
      <c r="I62">
        <v>0</v>
      </c>
      <c r="J62">
        <f t="shared" si="0"/>
        <v>0</v>
      </c>
      <c r="K62">
        <f t="shared" si="1"/>
        <v>0</v>
      </c>
      <c r="L62">
        <v>0</v>
      </c>
      <c r="M62">
        <f t="shared" si="10"/>
        <v>0</v>
      </c>
      <c r="N62">
        <f t="shared" si="2"/>
        <v>0</v>
      </c>
      <c r="O62">
        <f t="shared" si="3"/>
        <v>0</v>
      </c>
      <c r="P62" s="34" t="s">
        <v>77</v>
      </c>
      <c r="Q62" s="33">
        <f t="shared" si="4"/>
        <v>7.9999999999998295E-2</v>
      </c>
      <c r="R62" s="33">
        <f t="shared" si="5"/>
        <v>2.9999999999999361E-2</v>
      </c>
      <c r="S62" s="33">
        <f t="shared" si="6"/>
        <v>0.1</v>
      </c>
      <c r="T62" s="33">
        <f t="shared" si="7"/>
        <v>1</v>
      </c>
      <c r="V62" s="16">
        <f t="shared" si="9"/>
        <v>1.0416666664241347E-2</v>
      </c>
      <c r="W62" s="2">
        <f t="shared" si="8"/>
        <v>45065.104166666664</v>
      </c>
    </row>
    <row r="63" spans="1:23" x14ac:dyDescent="0.25">
      <c r="A63">
        <v>2023</v>
      </c>
      <c r="B63" t="s">
        <v>75</v>
      </c>
      <c r="C63" t="s">
        <v>76</v>
      </c>
      <c r="D63" s="45">
        <v>45065.114583333336</v>
      </c>
      <c r="E63">
        <v>86.5</v>
      </c>
      <c r="F63">
        <v>0.437</v>
      </c>
      <c r="G63">
        <v>14.46</v>
      </c>
      <c r="H63">
        <v>8.4600000000000009</v>
      </c>
      <c r="I63">
        <v>0.1</v>
      </c>
      <c r="J63">
        <f t="shared" si="0"/>
        <v>0</v>
      </c>
      <c r="K63">
        <f t="shared" si="1"/>
        <v>0</v>
      </c>
      <c r="L63">
        <v>0</v>
      </c>
      <c r="M63">
        <f t="shared" si="10"/>
        <v>0</v>
      </c>
      <c r="N63">
        <f t="shared" si="2"/>
        <v>0</v>
      </c>
      <c r="O63">
        <f t="shared" si="3"/>
        <v>0</v>
      </c>
      <c r="P63" s="34" t="s">
        <v>77</v>
      </c>
      <c r="Q63" s="33">
        <f t="shared" si="4"/>
        <v>7.0000000000000284E-2</v>
      </c>
      <c r="R63" s="33">
        <f t="shared" si="5"/>
        <v>2.000000000000135E-2</v>
      </c>
      <c r="S63" s="33">
        <f t="shared" si="6"/>
        <v>1</v>
      </c>
      <c r="T63" s="33">
        <f t="shared" si="7"/>
        <v>0</v>
      </c>
      <c r="V63" s="16">
        <f t="shared" si="9"/>
        <v>1.0416666671517305E-2</v>
      </c>
      <c r="W63" s="2">
        <f t="shared" si="8"/>
        <v>45065.114583333328</v>
      </c>
    </row>
    <row r="64" spans="1:23" x14ac:dyDescent="0.25">
      <c r="A64">
        <v>2023</v>
      </c>
      <c r="B64" t="s">
        <v>75</v>
      </c>
      <c r="C64" t="s">
        <v>76</v>
      </c>
      <c r="D64" s="45">
        <v>45065.125</v>
      </c>
      <c r="E64">
        <v>86.1</v>
      </c>
      <c r="F64">
        <v>0.437</v>
      </c>
      <c r="G64">
        <v>14.39</v>
      </c>
      <c r="H64">
        <v>8.44</v>
      </c>
      <c r="I64">
        <v>1.1000000000000001</v>
      </c>
      <c r="J64">
        <f t="shared" si="0"/>
        <v>0</v>
      </c>
      <c r="K64">
        <f t="shared" si="1"/>
        <v>0</v>
      </c>
      <c r="L64">
        <f t="shared" ref="L64:L70" si="11">IF(I64="",0.5,IF(I64&lt;=0.1,2,IF(I64&gt;=5000,2, IF(AND(I64&gt;0.1,I64&lt;0.2),5, IF(AND(I64&gt;900,I64&lt;5000),5,IF(S64&gt;=2500,1.5,0))))))</f>
        <v>0</v>
      </c>
      <c r="M64">
        <f t="shared" si="10"/>
        <v>0</v>
      </c>
      <c r="N64">
        <f t="shared" si="2"/>
        <v>0</v>
      </c>
      <c r="O64">
        <f t="shared" si="3"/>
        <v>0</v>
      </c>
      <c r="P64" s="34" t="s">
        <v>77</v>
      </c>
      <c r="Q64" s="33">
        <f t="shared" si="4"/>
        <v>8.9999999999999858E-2</v>
      </c>
      <c r="R64" s="33">
        <f t="shared" si="5"/>
        <v>1.9999999999999574E-2</v>
      </c>
      <c r="S64" s="33">
        <f t="shared" si="6"/>
        <v>0.40000000000000013</v>
      </c>
      <c r="T64" s="33">
        <f t="shared" si="7"/>
        <v>0</v>
      </c>
      <c r="V64" s="16">
        <f t="shared" si="9"/>
        <v>1.0416666664241347E-2</v>
      </c>
      <c r="W64" s="2">
        <f t="shared" si="8"/>
        <v>45065.125</v>
      </c>
    </row>
    <row r="65" spans="1:23" x14ac:dyDescent="0.25">
      <c r="A65">
        <v>2023</v>
      </c>
      <c r="B65" t="s">
        <v>75</v>
      </c>
      <c r="C65" t="s">
        <v>76</v>
      </c>
      <c r="D65" s="45">
        <v>45065.135416666664</v>
      </c>
      <c r="E65">
        <v>85.7</v>
      </c>
      <c r="F65">
        <v>0.437</v>
      </c>
      <c r="G65">
        <v>14.3</v>
      </c>
      <c r="H65">
        <v>8.42</v>
      </c>
      <c r="I65">
        <v>0.7</v>
      </c>
      <c r="J65">
        <f t="shared" si="0"/>
        <v>0</v>
      </c>
      <c r="K65">
        <f t="shared" si="1"/>
        <v>0</v>
      </c>
      <c r="L65">
        <f t="shared" si="11"/>
        <v>0</v>
      </c>
      <c r="M65">
        <f t="shared" si="10"/>
        <v>0</v>
      </c>
      <c r="N65">
        <f t="shared" si="2"/>
        <v>0</v>
      </c>
      <c r="O65">
        <f t="shared" si="3"/>
        <v>0</v>
      </c>
      <c r="P65" s="34" t="s">
        <v>77</v>
      </c>
      <c r="Q65" s="33">
        <f t="shared" si="4"/>
        <v>6.0000000000000497E-2</v>
      </c>
      <c r="R65" s="33">
        <f t="shared" si="5"/>
        <v>1.9999999999999574E-2</v>
      </c>
      <c r="S65" s="33">
        <f t="shared" si="6"/>
        <v>0.49999999999999994</v>
      </c>
      <c r="T65" s="33">
        <f t="shared" si="7"/>
        <v>0</v>
      </c>
      <c r="V65" s="16">
        <f t="shared" si="9"/>
        <v>1.0416666664241347E-2</v>
      </c>
      <c r="W65" s="2">
        <f t="shared" si="8"/>
        <v>45065.135416666664</v>
      </c>
    </row>
    <row r="66" spans="1:23" x14ac:dyDescent="0.25">
      <c r="A66">
        <v>2023</v>
      </c>
      <c r="B66" t="s">
        <v>75</v>
      </c>
      <c r="C66" t="s">
        <v>76</v>
      </c>
      <c r="D66" s="45">
        <v>45065.145833333336</v>
      </c>
      <c r="E66">
        <v>85.4</v>
      </c>
      <c r="F66">
        <v>0.437</v>
      </c>
      <c r="G66">
        <v>14.24</v>
      </c>
      <c r="H66">
        <v>8.4</v>
      </c>
      <c r="I66">
        <v>0.2</v>
      </c>
      <c r="J66">
        <f t="shared" ref="J66:J129" si="12">IF(G66="",0.5,IF(G66&lt;=0,2,IF(G66&gt;=40,2, IF(AND(G66&gt;0,G66&lt;1),5,IF(AND(G66&gt;35,G66&lt;40),5,IF(Q66&gt;=1.5,1.5,0))))))</f>
        <v>0</v>
      </c>
      <c r="K66">
        <f t="shared" ref="K66:K129" si="13">IF(H66="",0.5,IF(H66&lt;=0.1,2,IF(H66&gt;=20,2, IF(AND(H66&gt;0.1,H66&lt;0.2),5,IF(AND(H66&gt;16,H66&lt;20),5,IF(R66&gt;=2,1.5,0))))))</f>
        <v>0</v>
      </c>
      <c r="L66">
        <f t="shared" si="11"/>
        <v>0</v>
      </c>
      <c r="M66">
        <f t="shared" si="10"/>
        <v>0</v>
      </c>
      <c r="N66">
        <f t="shared" ref="N66:N129" si="14">IF(A66="",0.5,IF(B66="",0.5,IF(C66="",0.5,IF(D66="",0.5,IF(U66="Y",0.01,0)))))</f>
        <v>0</v>
      </c>
      <c r="O66">
        <f t="shared" ref="O66:O129" si="15">COUNTIF(J66:N66,"&gt;0")</f>
        <v>0</v>
      </c>
      <c r="P66" s="34" t="s">
        <v>77</v>
      </c>
      <c r="Q66" s="33">
        <f t="shared" ref="Q66:Q129" si="16">IF(G66="","",ABS(G67-G66))</f>
        <v>6.0000000000000497E-2</v>
      </c>
      <c r="R66" s="33">
        <f t="shared" ref="R66:R129" si="17">IF(H66="","",ABS(H67-H66))</f>
        <v>3.0000000000001137E-2</v>
      </c>
      <c r="S66" s="33">
        <f t="shared" ref="S66:S129" si="18">IF(I66="","",ABS(I67-I66))</f>
        <v>0</v>
      </c>
      <c r="T66" s="33">
        <f t="shared" ref="T66:T129" si="19">IF(F66="","",ABS(F67*1000-F66*1000))</f>
        <v>0</v>
      </c>
      <c r="V66" s="16">
        <f t="shared" si="9"/>
        <v>1.0416666671517305E-2</v>
      </c>
      <c r="W66" s="2">
        <f t="shared" ref="W66:W129" si="20">MROUND(D66,"0:15")</f>
        <v>45065.145833333328</v>
      </c>
    </row>
    <row r="67" spans="1:23" x14ac:dyDescent="0.25">
      <c r="A67">
        <v>2023</v>
      </c>
      <c r="B67" t="s">
        <v>75</v>
      </c>
      <c r="C67" t="s">
        <v>76</v>
      </c>
      <c r="D67" s="45">
        <v>45065.15625</v>
      </c>
      <c r="E67">
        <v>85</v>
      </c>
      <c r="F67">
        <v>0.437</v>
      </c>
      <c r="G67">
        <v>14.18</v>
      </c>
      <c r="H67">
        <v>8.3699999999999992</v>
      </c>
      <c r="I67">
        <v>0.2</v>
      </c>
      <c r="J67">
        <f t="shared" si="12"/>
        <v>0</v>
      </c>
      <c r="K67">
        <f t="shared" si="13"/>
        <v>0</v>
      </c>
      <c r="L67">
        <f t="shared" si="11"/>
        <v>0</v>
      </c>
      <c r="M67">
        <f t="shared" si="10"/>
        <v>0</v>
      </c>
      <c r="N67">
        <f t="shared" si="14"/>
        <v>0</v>
      </c>
      <c r="O67">
        <f t="shared" si="15"/>
        <v>0</v>
      </c>
      <c r="P67" s="34" t="s">
        <v>77</v>
      </c>
      <c r="Q67" s="33">
        <f t="shared" si="16"/>
        <v>6.0000000000000497E-2</v>
      </c>
      <c r="R67" s="33">
        <f t="shared" si="17"/>
        <v>9.9999999999997868E-3</v>
      </c>
      <c r="S67" s="33">
        <f t="shared" si="18"/>
        <v>0.3</v>
      </c>
      <c r="T67" s="33">
        <f t="shared" si="19"/>
        <v>0</v>
      </c>
      <c r="V67" s="16">
        <f t="shared" ref="V67:V130" si="21">D67-D66</f>
        <v>1.0416666664241347E-2</v>
      </c>
      <c r="W67" s="2">
        <f t="shared" si="20"/>
        <v>45065.15625</v>
      </c>
    </row>
    <row r="68" spans="1:23" x14ac:dyDescent="0.25">
      <c r="A68">
        <v>2023</v>
      </c>
      <c r="B68" t="s">
        <v>75</v>
      </c>
      <c r="C68" t="s">
        <v>76</v>
      </c>
      <c r="D68" s="45">
        <v>45065.166666666664</v>
      </c>
      <c r="E68">
        <v>84.8</v>
      </c>
      <c r="F68">
        <v>0.437</v>
      </c>
      <c r="G68">
        <v>14.12</v>
      </c>
      <c r="H68">
        <v>8.36</v>
      </c>
      <c r="I68">
        <v>0.5</v>
      </c>
      <c r="J68">
        <f t="shared" si="12"/>
        <v>0</v>
      </c>
      <c r="K68">
        <f t="shared" si="13"/>
        <v>0</v>
      </c>
      <c r="L68">
        <f t="shared" si="11"/>
        <v>0</v>
      </c>
      <c r="M68">
        <f t="shared" ref="M68:M131" si="22">IF(F68="",0.5,IF(F68*1000&lt;=10,2,IF(F68*1000&gt;=35000,2,IF(AND(F68*1000&gt;10,F68*1000&lt;20),5, IF(AND(F68*1000&gt;6000,F68*1000&lt;35000),5,IF(T68&gt;=5000,1.5,0))))))</f>
        <v>0</v>
      </c>
      <c r="N68">
        <f t="shared" si="14"/>
        <v>0</v>
      </c>
      <c r="O68">
        <f t="shared" si="15"/>
        <v>0</v>
      </c>
      <c r="P68" s="34" t="s">
        <v>77</v>
      </c>
      <c r="Q68" s="33">
        <f t="shared" si="16"/>
        <v>3.9999999999999147E-2</v>
      </c>
      <c r="R68" s="33">
        <f t="shared" si="17"/>
        <v>9.9999999999997868E-3</v>
      </c>
      <c r="S68" s="33">
        <f t="shared" si="18"/>
        <v>0</v>
      </c>
      <c r="T68" s="33">
        <f t="shared" si="19"/>
        <v>0</v>
      </c>
      <c r="V68" s="16">
        <f t="shared" si="21"/>
        <v>1.0416666664241347E-2</v>
      </c>
      <c r="W68" s="2">
        <f t="shared" si="20"/>
        <v>45065.166666666664</v>
      </c>
    </row>
    <row r="69" spans="1:23" x14ac:dyDescent="0.25">
      <c r="A69">
        <v>2023</v>
      </c>
      <c r="B69" t="s">
        <v>75</v>
      </c>
      <c r="C69" t="s">
        <v>76</v>
      </c>
      <c r="D69" s="45">
        <v>45065.177083333336</v>
      </c>
      <c r="E69">
        <v>84.6</v>
      </c>
      <c r="F69">
        <v>0.437</v>
      </c>
      <c r="G69">
        <v>14.08</v>
      </c>
      <c r="H69">
        <v>8.35</v>
      </c>
      <c r="I69">
        <v>0.5</v>
      </c>
      <c r="J69">
        <f t="shared" si="12"/>
        <v>0</v>
      </c>
      <c r="K69">
        <f t="shared" si="13"/>
        <v>0</v>
      </c>
      <c r="L69">
        <f t="shared" si="11"/>
        <v>0</v>
      </c>
      <c r="M69">
        <f t="shared" si="22"/>
        <v>0</v>
      </c>
      <c r="N69">
        <f t="shared" si="14"/>
        <v>0</v>
      </c>
      <c r="O69">
        <f t="shared" si="15"/>
        <v>0</v>
      </c>
      <c r="P69" s="34" t="s">
        <v>77</v>
      </c>
      <c r="Q69" s="33">
        <f t="shared" si="16"/>
        <v>4.0000000000000924E-2</v>
      </c>
      <c r="R69" s="33">
        <f t="shared" si="17"/>
        <v>9.9999999999997868E-3</v>
      </c>
      <c r="S69" s="33">
        <f t="shared" si="18"/>
        <v>2.9</v>
      </c>
      <c r="T69" s="33">
        <f t="shared" si="19"/>
        <v>0</v>
      </c>
      <c r="V69" s="16">
        <f t="shared" si="21"/>
        <v>1.0416666671517305E-2</v>
      </c>
      <c r="W69" s="2">
        <f t="shared" si="20"/>
        <v>45065.177083333328</v>
      </c>
    </row>
    <row r="70" spans="1:23" x14ac:dyDescent="0.25">
      <c r="A70">
        <v>2023</v>
      </c>
      <c r="B70" t="s">
        <v>75</v>
      </c>
      <c r="C70" t="s">
        <v>76</v>
      </c>
      <c r="D70" s="45">
        <v>45065.1875</v>
      </c>
      <c r="E70">
        <v>84.5</v>
      </c>
      <c r="F70">
        <v>0.437</v>
      </c>
      <c r="G70">
        <v>14.04</v>
      </c>
      <c r="H70">
        <v>8.34</v>
      </c>
      <c r="I70">
        <v>3.4</v>
      </c>
      <c r="J70">
        <f t="shared" si="12"/>
        <v>0</v>
      </c>
      <c r="K70">
        <f t="shared" si="13"/>
        <v>0</v>
      </c>
      <c r="L70">
        <f t="shared" si="11"/>
        <v>0</v>
      </c>
      <c r="M70">
        <f t="shared" si="22"/>
        <v>0</v>
      </c>
      <c r="N70">
        <f t="shared" si="14"/>
        <v>0</v>
      </c>
      <c r="O70">
        <f t="shared" si="15"/>
        <v>0</v>
      </c>
      <c r="P70" s="34" t="s">
        <v>77</v>
      </c>
      <c r="Q70" s="33">
        <f t="shared" si="16"/>
        <v>2.9999999999999361E-2</v>
      </c>
      <c r="R70" s="33">
        <f t="shared" si="17"/>
        <v>1.9999999999999574E-2</v>
      </c>
      <c r="S70" s="33">
        <f t="shared" si="18"/>
        <v>3.3</v>
      </c>
      <c r="T70" s="33">
        <f t="shared" si="19"/>
        <v>0</v>
      </c>
      <c r="V70" s="16">
        <f t="shared" si="21"/>
        <v>1.0416666664241347E-2</v>
      </c>
      <c r="W70" s="2">
        <f t="shared" si="20"/>
        <v>45065.1875</v>
      </c>
    </row>
    <row r="71" spans="1:23" x14ac:dyDescent="0.25">
      <c r="A71">
        <v>2023</v>
      </c>
      <c r="B71" t="s">
        <v>75</v>
      </c>
      <c r="C71" t="s">
        <v>76</v>
      </c>
      <c r="D71" s="45">
        <v>45065.197916666664</v>
      </c>
      <c r="E71">
        <v>84.2</v>
      </c>
      <c r="F71">
        <v>0.437</v>
      </c>
      <c r="G71">
        <v>14.01</v>
      </c>
      <c r="H71">
        <v>8.32</v>
      </c>
      <c r="I71">
        <v>0.1</v>
      </c>
      <c r="J71">
        <f t="shared" si="12"/>
        <v>0</v>
      </c>
      <c r="K71">
        <f t="shared" si="13"/>
        <v>0</v>
      </c>
      <c r="L71">
        <v>0</v>
      </c>
      <c r="M71">
        <f t="shared" si="22"/>
        <v>0</v>
      </c>
      <c r="N71">
        <f t="shared" si="14"/>
        <v>0</v>
      </c>
      <c r="O71">
        <f t="shared" si="15"/>
        <v>0</v>
      </c>
      <c r="P71" s="34" t="s">
        <v>77</v>
      </c>
      <c r="Q71" s="33">
        <f t="shared" si="16"/>
        <v>2.9999999999999361E-2</v>
      </c>
      <c r="R71" s="33">
        <f t="shared" si="17"/>
        <v>9.9999999999997868E-3</v>
      </c>
      <c r="S71" s="33">
        <f t="shared" si="18"/>
        <v>0.1</v>
      </c>
      <c r="T71" s="33">
        <f t="shared" si="19"/>
        <v>0</v>
      </c>
      <c r="V71" s="16">
        <f t="shared" si="21"/>
        <v>1.0416666664241347E-2</v>
      </c>
      <c r="W71" s="2">
        <f t="shared" si="20"/>
        <v>45065.197916666664</v>
      </c>
    </row>
    <row r="72" spans="1:23" x14ac:dyDescent="0.25">
      <c r="A72">
        <v>2023</v>
      </c>
      <c r="B72" t="s">
        <v>75</v>
      </c>
      <c r="C72" t="s">
        <v>76</v>
      </c>
      <c r="D72" s="45">
        <v>45065.208333333336</v>
      </c>
      <c r="E72">
        <v>84.2</v>
      </c>
      <c r="F72">
        <v>0.437</v>
      </c>
      <c r="G72">
        <v>13.98</v>
      </c>
      <c r="H72">
        <v>8.33</v>
      </c>
      <c r="I72">
        <v>0.2</v>
      </c>
      <c r="J72">
        <f t="shared" si="12"/>
        <v>0</v>
      </c>
      <c r="K72">
        <f t="shared" si="13"/>
        <v>0</v>
      </c>
      <c r="L72">
        <f>IF(I72="",0.5,IF(I72&lt;=0.1,2,IF(I72&gt;=5000,2, IF(AND(I72&gt;0.1,I72&lt;0.2),5, IF(AND(I72&gt;900,I72&lt;5000),5,IF(S72&gt;=2500,1.5,0))))))</f>
        <v>0</v>
      </c>
      <c r="M72">
        <f t="shared" si="22"/>
        <v>0</v>
      </c>
      <c r="N72">
        <f t="shared" si="14"/>
        <v>0</v>
      </c>
      <c r="O72">
        <f t="shared" si="15"/>
        <v>0</v>
      </c>
      <c r="P72" s="34" t="s">
        <v>77</v>
      </c>
      <c r="Q72" s="33">
        <f t="shared" si="16"/>
        <v>3.0000000000001137E-2</v>
      </c>
      <c r="R72" s="33">
        <f t="shared" si="17"/>
        <v>5.0000000000000711E-2</v>
      </c>
      <c r="S72" s="33">
        <f t="shared" si="18"/>
        <v>0.2</v>
      </c>
      <c r="T72" s="33">
        <f t="shared" si="19"/>
        <v>1</v>
      </c>
      <c r="V72" s="16">
        <f t="shared" si="21"/>
        <v>1.0416666671517305E-2</v>
      </c>
      <c r="W72" s="2">
        <f t="shared" si="20"/>
        <v>45065.208333333328</v>
      </c>
    </row>
    <row r="73" spans="1:23" x14ac:dyDescent="0.25">
      <c r="A73">
        <v>2023</v>
      </c>
      <c r="B73" t="s">
        <v>75</v>
      </c>
      <c r="C73" t="s">
        <v>76</v>
      </c>
      <c r="D73" s="45">
        <v>45065.21875</v>
      </c>
      <c r="E73">
        <v>83.7</v>
      </c>
      <c r="F73">
        <v>0.436</v>
      </c>
      <c r="G73">
        <v>13.95</v>
      </c>
      <c r="H73">
        <v>8.2799999999999994</v>
      </c>
      <c r="I73">
        <v>0</v>
      </c>
      <c r="J73">
        <f t="shared" si="12"/>
        <v>0</v>
      </c>
      <c r="K73">
        <f t="shared" si="13"/>
        <v>0</v>
      </c>
      <c r="L73">
        <v>0</v>
      </c>
      <c r="M73">
        <f t="shared" si="22"/>
        <v>0</v>
      </c>
      <c r="N73">
        <f t="shared" si="14"/>
        <v>0</v>
      </c>
      <c r="O73">
        <f t="shared" si="15"/>
        <v>0</v>
      </c>
      <c r="P73" s="34" t="s">
        <v>77</v>
      </c>
      <c r="Q73" s="33">
        <f t="shared" si="16"/>
        <v>2.9999999999999361E-2</v>
      </c>
      <c r="R73" s="33">
        <f t="shared" si="17"/>
        <v>0</v>
      </c>
      <c r="S73" s="33">
        <f t="shared" si="18"/>
        <v>0.9</v>
      </c>
      <c r="T73" s="33">
        <f t="shared" si="19"/>
        <v>0</v>
      </c>
      <c r="V73" s="16">
        <f t="shared" si="21"/>
        <v>1.0416666664241347E-2</v>
      </c>
      <c r="W73" s="2">
        <f t="shared" si="20"/>
        <v>45065.21875</v>
      </c>
    </row>
    <row r="74" spans="1:23" x14ac:dyDescent="0.25">
      <c r="A74">
        <v>2023</v>
      </c>
      <c r="B74" t="s">
        <v>75</v>
      </c>
      <c r="C74" t="s">
        <v>76</v>
      </c>
      <c r="D74" s="45">
        <v>45065.229166666664</v>
      </c>
      <c r="E74">
        <v>83.5</v>
      </c>
      <c r="F74">
        <v>0.436</v>
      </c>
      <c r="G74">
        <v>13.92</v>
      </c>
      <c r="H74">
        <v>8.2799999999999994</v>
      </c>
      <c r="I74">
        <v>0.9</v>
      </c>
      <c r="J74">
        <f t="shared" si="12"/>
        <v>0</v>
      </c>
      <c r="K74">
        <f t="shared" si="13"/>
        <v>0</v>
      </c>
      <c r="L74">
        <f>IF(I74="",0.5,IF(I74&lt;=0.1,2,IF(I74&gt;=5000,2, IF(AND(I74&gt;0.1,I74&lt;0.2),5, IF(AND(I74&gt;900,I74&lt;5000),5,IF(S74&gt;=2500,1.5,0))))))</f>
        <v>0</v>
      </c>
      <c r="M74">
        <f t="shared" si="22"/>
        <v>0</v>
      </c>
      <c r="N74">
        <f t="shared" si="14"/>
        <v>0</v>
      </c>
      <c r="O74">
        <f t="shared" si="15"/>
        <v>0</v>
      </c>
      <c r="P74" s="34" t="s">
        <v>77</v>
      </c>
      <c r="Q74" s="33">
        <f t="shared" si="16"/>
        <v>3.9999999999999147E-2</v>
      </c>
      <c r="R74" s="33">
        <f t="shared" si="17"/>
        <v>1.9999999999999574E-2</v>
      </c>
      <c r="S74" s="33">
        <f t="shared" si="18"/>
        <v>0.4</v>
      </c>
      <c r="T74" s="33">
        <f t="shared" si="19"/>
        <v>0</v>
      </c>
      <c r="V74" s="16">
        <f t="shared" si="21"/>
        <v>1.0416666664241347E-2</v>
      </c>
      <c r="W74" s="2">
        <f t="shared" si="20"/>
        <v>45065.229166666664</v>
      </c>
    </row>
    <row r="75" spans="1:23" x14ac:dyDescent="0.25">
      <c r="A75">
        <v>2023</v>
      </c>
      <c r="B75" t="s">
        <v>75</v>
      </c>
      <c r="C75" t="s">
        <v>76</v>
      </c>
      <c r="D75" s="45">
        <v>45065.239583333336</v>
      </c>
      <c r="E75">
        <v>83.3</v>
      </c>
      <c r="F75">
        <v>0.436</v>
      </c>
      <c r="G75">
        <v>13.88</v>
      </c>
      <c r="H75">
        <v>8.26</v>
      </c>
      <c r="I75">
        <v>1.3</v>
      </c>
      <c r="J75">
        <f t="shared" si="12"/>
        <v>0</v>
      </c>
      <c r="K75">
        <f t="shared" si="13"/>
        <v>0</v>
      </c>
      <c r="L75">
        <f>IF(I75="",0.5,IF(I75&lt;=0.1,2,IF(I75&gt;=5000,2, IF(AND(I75&gt;0.1,I75&lt;0.2),5, IF(AND(I75&gt;900,I75&lt;5000),5,IF(S75&gt;=2500,1.5,0))))))</f>
        <v>0</v>
      </c>
      <c r="M75">
        <f t="shared" si="22"/>
        <v>0</v>
      </c>
      <c r="N75">
        <f t="shared" si="14"/>
        <v>0</v>
      </c>
      <c r="O75">
        <f t="shared" si="15"/>
        <v>0</v>
      </c>
      <c r="P75" s="34" t="s">
        <v>77</v>
      </c>
      <c r="Q75" s="33">
        <f t="shared" si="16"/>
        <v>2.000000000000135E-2</v>
      </c>
      <c r="R75" s="33">
        <f t="shared" si="17"/>
        <v>9.9999999999997868E-3</v>
      </c>
      <c r="S75" s="33">
        <f t="shared" si="18"/>
        <v>0.30000000000000004</v>
      </c>
      <c r="T75" s="33">
        <f t="shared" si="19"/>
        <v>0</v>
      </c>
      <c r="V75" s="16">
        <f t="shared" si="21"/>
        <v>1.0416666671517305E-2</v>
      </c>
      <c r="W75" s="2">
        <f t="shared" si="20"/>
        <v>45065.239583333328</v>
      </c>
    </row>
    <row r="76" spans="1:23" x14ac:dyDescent="0.25">
      <c r="A76">
        <v>2023</v>
      </c>
      <c r="B76" t="s">
        <v>75</v>
      </c>
      <c r="C76" t="s">
        <v>76</v>
      </c>
      <c r="D76" s="45">
        <v>45065.25</v>
      </c>
      <c r="E76">
        <v>83.4</v>
      </c>
      <c r="F76">
        <v>0.436</v>
      </c>
      <c r="G76">
        <v>13.86</v>
      </c>
      <c r="H76">
        <v>8.27</v>
      </c>
      <c r="I76">
        <v>1</v>
      </c>
      <c r="J76">
        <f t="shared" si="12"/>
        <v>0</v>
      </c>
      <c r="K76">
        <f t="shared" si="13"/>
        <v>0</v>
      </c>
      <c r="L76">
        <f>IF(I76="",0.5,IF(I76&lt;=0.1,2,IF(I76&gt;=5000,2, IF(AND(I76&gt;0.1,I76&lt;0.2),5, IF(AND(I76&gt;900,I76&lt;5000),5,IF(S76&gt;=2500,1.5,0))))))</f>
        <v>0</v>
      </c>
      <c r="M76">
        <f t="shared" si="22"/>
        <v>0</v>
      </c>
      <c r="N76">
        <f t="shared" si="14"/>
        <v>0</v>
      </c>
      <c r="O76">
        <f t="shared" si="15"/>
        <v>0</v>
      </c>
      <c r="P76" s="34" t="s">
        <v>77</v>
      </c>
      <c r="Q76" s="33">
        <f t="shared" si="16"/>
        <v>9.9999999999997868E-3</v>
      </c>
      <c r="R76" s="33">
        <f t="shared" si="17"/>
        <v>1.9999999999999574E-2</v>
      </c>
      <c r="S76" s="33">
        <f t="shared" si="18"/>
        <v>0.30000000000000004</v>
      </c>
      <c r="T76" s="33">
        <f t="shared" si="19"/>
        <v>1</v>
      </c>
      <c r="V76" s="16">
        <f t="shared" si="21"/>
        <v>1.0416666664241347E-2</v>
      </c>
      <c r="W76" s="2">
        <f t="shared" si="20"/>
        <v>45065.25</v>
      </c>
    </row>
    <row r="77" spans="1:23" x14ac:dyDescent="0.25">
      <c r="A77">
        <v>2023</v>
      </c>
      <c r="B77" t="s">
        <v>75</v>
      </c>
      <c r="C77" t="s">
        <v>76</v>
      </c>
      <c r="D77" s="45">
        <v>45065.260416666664</v>
      </c>
      <c r="E77">
        <v>83.5</v>
      </c>
      <c r="F77">
        <v>0.435</v>
      </c>
      <c r="G77">
        <v>13.85</v>
      </c>
      <c r="H77">
        <v>8.2899999999999991</v>
      </c>
      <c r="I77">
        <v>0.7</v>
      </c>
      <c r="J77">
        <f t="shared" si="12"/>
        <v>0</v>
      </c>
      <c r="K77">
        <f t="shared" si="13"/>
        <v>0</v>
      </c>
      <c r="L77">
        <f>IF(I77="",0.5,IF(I77&lt;=0.1,2,IF(I77&gt;=5000,2, IF(AND(I77&gt;0.1,I77&lt;0.2),5, IF(AND(I77&gt;900,I77&lt;5000),5,IF(S77&gt;=2500,1.5,0))))))</f>
        <v>0</v>
      </c>
      <c r="M77">
        <f t="shared" si="22"/>
        <v>0</v>
      </c>
      <c r="N77">
        <f t="shared" si="14"/>
        <v>0</v>
      </c>
      <c r="O77">
        <f t="shared" si="15"/>
        <v>0</v>
      </c>
      <c r="P77" s="34" t="s">
        <v>77</v>
      </c>
      <c r="Q77" s="33">
        <f t="shared" si="16"/>
        <v>1.9999999999999574E-2</v>
      </c>
      <c r="R77" s="33">
        <f t="shared" si="17"/>
        <v>2.000000000000135E-2</v>
      </c>
      <c r="S77" s="33">
        <f t="shared" si="18"/>
        <v>0.49999999999999994</v>
      </c>
      <c r="T77" s="33">
        <f t="shared" si="19"/>
        <v>0</v>
      </c>
      <c r="V77" s="16">
        <f t="shared" si="21"/>
        <v>1.0416666664241347E-2</v>
      </c>
      <c r="W77" s="2">
        <f t="shared" si="20"/>
        <v>45065.260416666664</v>
      </c>
    </row>
    <row r="78" spans="1:23" x14ac:dyDescent="0.25">
      <c r="A78">
        <v>2023</v>
      </c>
      <c r="B78" t="s">
        <v>75</v>
      </c>
      <c r="C78" t="s">
        <v>76</v>
      </c>
      <c r="D78" s="45">
        <v>45065.270833333336</v>
      </c>
      <c r="E78">
        <v>83.8</v>
      </c>
      <c r="F78">
        <v>0.435</v>
      </c>
      <c r="G78">
        <v>13.83</v>
      </c>
      <c r="H78">
        <v>8.31</v>
      </c>
      <c r="I78">
        <v>0.2</v>
      </c>
      <c r="J78">
        <f t="shared" si="12"/>
        <v>0</v>
      </c>
      <c r="K78">
        <f t="shared" si="13"/>
        <v>0</v>
      </c>
      <c r="L78">
        <f>IF(I78="",0.5,IF(I78&lt;=0.1,2,IF(I78&gt;=5000,2, IF(AND(I78&gt;0.1,I78&lt;0.2),5, IF(AND(I78&gt;900,I78&lt;5000),5,IF(S78&gt;=2500,1.5,0))))))</f>
        <v>0</v>
      </c>
      <c r="M78">
        <f t="shared" si="22"/>
        <v>0</v>
      </c>
      <c r="N78">
        <f t="shared" si="14"/>
        <v>0</v>
      </c>
      <c r="O78">
        <f t="shared" si="15"/>
        <v>0</v>
      </c>
      <c r="P78" s="34" t="s">
        <v>77</v>
      </c>
      <c r="Q78" s="33">
        <f t="shared" si="16"/>
        <v>9.9999999999997868E-3</v>
      </c>
      <c r="R78" s="33">
        <f t="shared" si="17"/>
        <v>5.9999999999998721E-2</v>
      </c>
      <c r="S78" s="33">
        <f t="shared" si="18"/>
        <v>0.1</v>
      </c>
      <c r="T78" s="33">
        <f t="shared" si="19"/>
        <v>0</v>
      </c>
      <c r="V78" s="16">
        <f t="shared" si="21"/>
        <v>1.0416666671517305E-2</v>
      </c>
      <c r="W78" s="2">
        <f t="shared" si="20"/>
        <v>45065.270833333328</v>
      </c>
    </row>
    <row r="79" spans="1:23" x14ac:dyDescent="0.25">
      <c r="A79">
        <v>2023</v>
      </c>
      <c r="B79" t="s">
        <v>75</v>
      </c>
      <c r="C79" t="s">
        <v>76</v>
      </c>
      <c r="D79" s="45">
        <v>45065.28125</v>
      </c>
      <c r="E79">
        <v>84.3</v>
      </c>
      <c r="F79">
        <v>0.435</v>
      </c>
      <c r="G79">
        <v>13.84</v>
      </c>
      <c r="H79">
        <v>8.3699999999999992</v>
      </c>
      <c r="I79">
        <v>0.1</v>
      </c>
      <c r="J79">
        <f t="shared" si="12"/>
        <v>0</v>
      </c>
      <c r="K79">
        <f t="shared" si="13"/>
        <v>0</v>
      </c>
      <c r="L79">
        <v>0</v>
      </c>
      <c r="M79">
        <f t="shared" si="22"/>
        <v>0</v>
      </c>
      <c r="N79">
        <f t="shared" si="14"/>
        <v>0</v>
      </c>
      <c r="O79">
        <f t="shared" si="15"/>
        <v>0</v>
      </c>
      <c r="P79" s="34" t="s">
        <v>77</v>
      </c>
      <c r="Q79" s="33">
        <f t="shared" si="16"/>
        <v>9.9999999999997868E-3</v>
      </c>
      <c r="R79" s="33">
        <f t="shared" si="17"/>
        <v>7.0000000000000284E-2</v>
      </c>
      <c r="S79" s="33">
        <f t="shared" si="18"/>
        <v>0.1</v>
      </c>
      <c r="T79" s="33">
        <f t="shared" si="19"/>
        <v>0</v>
      </c>
      <c r="V79" s="16">
        <f t="shared" si="21"/>
        <v>1.0416666664241347E-2</v>
      </c>
      <c r="W79" s="2">
        <f t="shared" si="20"/>
        <v>45065.28125</v>
      </c>
    </row>
    <row r="80" spans="1:23" x14ac:dyDescent="0.25">
      <c r="A80">
        <v>2023</v>
      </c>
      <c r="B80" t="s">
        <v>75</v>
      </c>
      <c r="C80" t="s">
        <v>76</v>
      </c>
      <c r="D80" s="45">
        <v>45065.291666666664</v>
      </c>
      <c r="E80">
        <v>85.1</v>
      </c>
      <c r="F80">
        <v>0.435</v>
      </c>
      <c r="G80">
        <v>13.85</v>
      </c>
      <c r="H80">
        <v>8.44</v>
      </c>
      <c r="I80">
        <v>0</v>
      </c>
      <c r="J80">
        <f t="shared" si="12"/>
        <v>0</v>
      </c>
      <c r="K80">
        <f t="shared" si="13"/>
        <v>0</v>
      </c>
      <c r="L80">
        <v>0</v>
      </c>
      <c r="M80">
        <f t="shared" si="22"/>
        <v>0</v>
      </c>
      <c r="N80">
        <f t="shared" si="14"/>
        <v>0</v>
      </c>
      <c r="O80">
        <f t="shared" si="15"/>
        <v>0</v>
      </c>
      <c r="P80" s="34" t="s">
        <v>77</v>
      </c>
      <c r="Q80" s="33">
        <f t="shared" si="16"/>
        <v>1.9999999999999574E-2</v>
      </c>
      <c r="R80" s="33">
        <f t="shared" si="17"/>
        <v>9.9999999999999645E-2</v>
      </c>
      <c r="S80" s="33">
        <f t="shared" si="18"/>
        <v>0.6</v>
      </c>
      <c r="T80" s="33">
        <f t="shared" si="19"/>
        <v>1</v>
      </c>
      <c r="V80" s="16">
        <f t="shared" si="21"/>
        <v>1.0416666664241347E-2</v>
      </c>
      <c r="W80" s="2">
        <f t="shared" si="20"/>
        <v>45065.291666666664</v>
      </c>
    </row>
    <row r="81" spans="1:23" x14ac:dyDescent="0.25">
      <c r="A81">
        <v>2023</v>
      </c>
      <c r="B81" t="s">
        <v>75</v>
      </c>
      <c r="C81" t="s">
        <v>76</v>
      </c>
      <c r="D81" s="45">
        <v>45065.302083333336</v>
      </c>
      <c r="E81">
        <v>86.1</v>
      </c>
      <c r="F81">
        <v>0.434</v>
      </c>
      <c r="G81">
        <v>13.87</v>
      </c>
      <c r="H81">
        <v>8.5399999999999991</v>
      </c>
      <c r="I81">
        <v>0.6</v>
      </c>
      <c r="J81">
        <f t="shared" si="12"/>
        <v>0</v>
      </c>
      <c r="K81">
        <f t="shared" si="13"/>
        <v>0</v>
      </c>
      <c r="L81">
        <v>0</v>
      </c>
      <c r="M81">
        <f t="shared" si="22"/>
        <v>0</v>
      </c>
      <c r="N81">
        <f t="shared" si="14"/>
        <v>0</v>
      </c>
      <c r="O81">
        <f t="shared" si="15"/>
        <v>0</v>
      </c>
      <c r="P81" s="34" t="s">
        <v>77</v>
      </c>
      <c r="Q81" s="33">
        <f t="shared" si="16"/>
        <v>4.0000000000000924E-2</v>
      </c>
      <c r="R81" s="33">
        <f t="shared" si="17"/>
        <v>0.10000000000000142</v>
      </c>
      <c r="S81" s="33">
        <f t="shared" si="18"/>
        <v>0.4</v>
      </c>
      <c r="T81" s="33">
        <f t="shared" si="19"/>
        <v>0</v>
      </c>
      <c r="V81" s="16">
        <f t="shared" si="21"/>
        <v>1.0416666671517305E-2</v>
      </c>
      <c r="W81" s="2">
        <f t="shared" si="20"/>
        <v>45065.302083333328</v>
      </c>
    </row>
    <row r="82" spans="1:23" x14ac:dyDescent="0.25">
      <c r="A82">
        <v>2023</v>
      </c>
      <c r="B82" t="s">
        <v>75</v>
      </c>
      <c r="C82" t="s">
        <v>76</v>
      </c>
      <c r="D82" s="45">
        <v>45065.3125</v>
      </c>
      <c r="E82">
        <v>87.3</v>
      </c>
      <c r="F82">
        <v>0.434</v>
      </c>
      <c r="G82">
        <v>13.91</v>
      </c>
      <c r="H82">
        <v>8.64</v>
      </c>
      <c r="I82">
        <v>1</v>
      </c>
      <c r="J82">
        <f t="shared" si="12"/>
        <v>0</v>
      </c>
      <c r="K82">
        <f t="shared" si="13"/>
        <v>0</v>
      </c>
      <c r="L82">
        <f>IF(I82="",0.5,IF(I82&lt;=0.1,2,IF(I82&gt;=5000,2, IF(AND(I82&gt;0.1,I82&lt;0.2),5, IF(AND(I82&gt;900,I82&lt;5000),5,IF(S82&gt;=2500,1.5,0))))))</f>
        <v>0</v>
      </c>
      <c r="M82">
        <f t="shared" si="22"/>
        <v>0</v>
      </c>
      <c r="N82">
        <f t="shared" si="14"/>
        <v>0</v>
      </c>
      <c r="O82">
        <f t="shared" si="15"/>
        <v>0</v>
      </c>
      <c r="P82" s="34" t="s">
        <v>77</v>
      </c>
      <c r="Q82" s="33">
        <f t="shared" si="16"/>
        <v>1.9999999999999574E-2</v>
      </c>
      <c r="R82" s="33">
        <f t="shared" si="17"/>
        <v>0.11999999999999922</v>
      </c>
      <c r="S82" s="33">
        <f t="shared" si="18"/>
        <v>1</v>
      </c>
      <c r="T82" s="33">
        <f t="shared" si="19"/>
        <v>0</v>
      </c>
      <c r="V82" s="16">
        <f t="shared" si="21"/>
        <v>1.0416666664241347E-2</v>
      </c>
      <c r="W82" s="2">
        <f t="shared" si="20"/>
        <v>45065.3125</v>
      </c>
    </row>
    <row r="83" spans="1:23" x14ac:dyDescent="0.25">
      <c r="A83">
        <v>2023</v>
      </c>
      <c r="B83" t="s">
        <v>75</v>
      </c>
      <c r="C83" t="s">
        <v>76</v>
      </c>
      <c r="D83" s="45">
        <v>45065.322916666664</v>
      </c>
      <c r="E83">
        <v>88.5</v>
      </c>
      <c r="F83">
        <v>0.434</v>
      </c>
      <c r="G83">
        <v>13.93</v>
      </c>
      <c r="H83">
        <v>8.76</v>
      </c>
      <c r="I83">
        <v>0</v>
      </c>
      <c r="J83">
        <f t="shared" si="12"/>
        <v>0</v>
      </c>
      <c r="K83">
        <f t="shared" si="13"/>
        <v>0</v>
      </c>
      <c r="L83">
        <v>0</v>
      </c>
      <c r="M83">
        <f t="shared" si="22"/>
        <v>0</v>
      </c>
      <c r="N83">
        <f t="shared" si="14"/>
        <v>0</v>
      </c>
      <c r="O83">
        <f t="shared" si="15"/>
        <v>0</v>
      </c>
      <c r="P83" s="34" t="s">
        <v>77</v>
      </c>
      <c r="Q83" s="33">
        <f t="shared" si="16"/>
        <v>3.0000000000001137E-2</v>
      </c>
      <c r="R83" s="33">
        <f t="shared" si="17"/>
        <v>0.13000000000000078</v>
      </c>
      <c r="S83" s="33">
        <f t="shared" si="18"/>
        <v>0.2</v>
      </c>
      <c r="T83" s="33">
        <f t="shared" si="19"/>
        <v>1</v>
      </c>
      <c r="V83" s="16">
        <f t="shared" si="21"/>
        <v>1.0416666664241347E-2</v>
      </c>
      <c r="W83" s="2">
        <f t="shared" si="20"/>
        <v>45065.322916666664</v>
      </c>
    </row>
    <row r="84" spans="1:23" x14ac:dyDescent="0.25">
      <c r="A84">
        <v>2023</v>
      </c>
      <c r="B84" t="s">
        <v>75</v>
      </c>
      <c r="C84" t="s">
        <v>76</v>
      </c>
      <c r="D84" s="45">
        <v>45065.333333333336</v>
      </c>
      <c r="E84">
        <v>89.9</v>
      </c>
      <c r="F84">
        <v>0.433</v>
      </c>
      <c r="G84">
        <v>13.96</v>
      </c>
      <c r="H84">
        <v>8.89</v>
      </c>
      <c r="I84">
        <v>0.2</v>
      </c>
      <c r="J84">
        <f t="shared" si="12"/>
        <v>0</v>
      </c>
      <c r="K84">
        <f t="shared" si="13"/>
        <v>0</v>
      </c>
      <c r="L84">
        <f>IF(I84="",0.5,IF(I84&lt;=0.1,2,IF(I84&gt;=5000,2, IF(AND(I84&gt;0.1,I84&lt;0.2),5, IF(AND(I84&gt;900,I84&lt;5000),5,IF(S84&gt;=2500,1.5,0))))))</f>
        <v>0</v>
      </c>
      <c r="M84">
        <f t="shared" si="22"/>
        <v>0</v>
      </c>
      <c r="N84">
        <f t="shared" si="14"/>
        <v>0</v>
      </c>
      <c r="O84">
        <f t="shared" si="15"/>
        <v>0</v>
      </c>
      <c r="P84" s="34" t="s">
        <v>77</v>
      </c>
      <c r="Q84" s="33">
        <f t="shared" si="16"/>
        <v>4.9999999999998934E-2</v>
      </c>
      <c r="R84" s="33">
        <f t="shared" si="17"/>
        <v>0.14999999999999858</v>
      </c>
      <c r="S84" s="33">
        <f t="shared" si="18"/>
        <v>0.2</v>
      </c>
      <c r="T84" s="33">
        <f t="shared" si="19"/>
        <v>0</v>
      </c>
      <c r="V84" s="16">
        <f t="shared" si="21"/>
        <v>1.0416666671517305E-2</v>
      </c>
      <c r="W84" s="2">
        <f t="shared" si="20"/>
        <v>45065.333333333328</v>
      </c>
    </row>
    <row r="85" spans="1:23" x14ac:dyDescent="0.25">
      <c r="A85">
        <v>2023</v>
      </c>
      <c r="B85" t="s">
        <v>75</v>
      </c>
      <c r="C85" t="s">
        <v>76</v>
      </c>
      <c r="D85" s="45">
        <v>45065.34375</v>
      </c>
      <c r="E85">
        <v>91.5</v>
      </c>
      <c r="F85">
        <v>0.433</v>
      </c>
      <c r="G85">
        <v>14.01</v>
      </c>
      <c r="H85">
        <v>9.0399999999999991</v>
      </c>
      <c r="I85">
        <v>0</v>
      </c>
      <c r="J85">
        <f t="shared" si="12"/>
        <v>0</v>
      </c>
      <c r="K85">
        <f t="shared" si="13"/>
        <v>0</v>
      </c>
      <c r="L85">
        <v>0</v>
      </c>
      <c r="M85">
        <f t="shared" si="22"/>
        <v>0</v>
      </c>
      <c r="N85">
        <f t="shared" si="14"/>
        <v>0</v>
      </c>
      <c r="O85">
        <f t="shared" si="15"/>
        <v>0</v>
      </c>
      <c r="P85" s="34" t="s">
        <v>77</v>
      </c>
      <c r="Q85" s="33">
        <f t="shared" si="16"/>
        <v>8.0000000000000071E-2</v>
      </c>
      <c r="R85" s="33">
        <f t="shared" si="17"/>
        <v>0.13000000000000078</v>
      </c>
      <c r="S85" s="33">
        <f t="shared" si="18"/>
        <v>0</v>
      </c>
      <c r="T85" s="33">
        <f t="shared" si="19"/>
        <v>0</v>
      </c>
      <c r="V85" s="16">
        <f t="shared" si="21"/>
        <v>1.0416666664241347E-2</v>
      </c>
      <c r="W85" s="2">
        <f t="shared" si="20"/>
        <v>45065.34375</v>
      </c>
    </row>
    <row r="86" spans="1:23" x14ac:dyDescent="0.25">
      <c r="A86">
        <v>2023</v>
      </c>
      <c r="B86" t="s">
        <v>75</v>
      </c>
      <c r="C86" t="s">
        <v>76</v>
      </c>
      <c r="D86" s="45">
        <v>45065.354166666664</v>
      </c>
      <c r="E86">
        <v>92.9</v>
      </c>
      <c r="F86">
        <v>0.433</v>
      </c>
      <c r="G86">
        <v>14.09</v>
      </c>
      <c r="H86">
        <v>9.17</v>
      </c>
      <c r="I86">
        <v>0</v>
      </c>
      <c r="J86">
        <f t="shared" si="12"/>
        <v>0</v>
      </c>
      <c r="K86">
        <f t="shared" si="13"/>
        <v>0</v>
      </c>
      <c r="L86">
        <v>0</v>
      </c>
      <c r="M86">
        <f t="shared" si="22"/>
        <v>0</v>
      </c>
      <c r="N86">
        <f t="shared" si="14"/>
        <v>0</v>
      </c>
      <c r="O86">
        <f t="shared" si="15"/>
        <v>0</v>
      </c>
      <c r="P86" s="34" t="s">
        <v>77</v>
      </c>
      <c r="Q86" s="33">
        <f t="shared" si="16"/>
        <v>7.0000000000000284E-2</v>
      </c>
      <c r="R86" s="33">
        <f t="shared" si="17"/>
        <v>0.13000000000000078</v>
      </c>
      <c r="S86" s="33">
        <f t="shared" si="18"/>
        <v>0</v>
      </c>
      <c r="T86" s="33">
        <f t="shared" si="19"/>
        <v>1</v>
      </c>
      <c r="V86" s="16">
        <f t="shared" si="21"/>
        <v>1.0416666664241347E-2</v>
      </c>
      <c r="W86" s="2">
        <f t="shared" si="20"/>
        <v>45065.354166666664</v>
      </c>
    </row>
    <row r="87" spans="1:23" x14ac:dyDescent="0.25">
      <c r="A87">
        <v>2023</v>
      </c>
      <c r="B87" t="s">
        <v>75</v>
      </c>
      <c r="C87" t="s">
        <v>76</v>
      </c>
      <c r="D87" s="45">
        <v>45065.364583333336</v>
      </c>
      <c r="E87">
        <v>94.4</v>
      </c>
      <c r="F87">
        <v>0.432</v>
      </c>
      <c r="G87">
        <v>14.16</v>
      </c>
      <c r="H87">
        <v>9.3000000000000007</v>
      </c>
      <c r="I87">
        <v>0</v>
      </c>
      <c r="J87">
        <f t="shared" si="12"/>
        <v>0</v>
      </c>
      <c r="K87">
        <f t="shared" si="13"/>
        <v>0</v>
      </c>
      <c r="L87">
        <v>0</v>
      </c>
      <c r="M87">
        <f t="shared" si="22"/>
        <v>0</v>
      </c>
      <c r="N87">
        <f t="shared" si="14"/>
        <v>0</v>
      </c>
      <c r="O87">
        <f t="shared" si="15"/>
        <v>0</v>
      </c>
      <c r="P87" s="34" t="s">
        <v>77</v>
      </c>
      <c r="Q87" s="33">
        <f t="shared" si="16"/>
        <v>6.0000000000000497E-2</v>
      </c>
      <c r="R87" s="33">
        <f t="shared" si="17"/>
        <v>0.16999999999999993</v>
      </c>
      <c r="S87" s="33">
        <f t="shared" si="18"/>
        <v>0.4</v>
      </c>
      <c r="T87" s="33">
        <f t="shared" si="19"/>
        <v>0</v>
      </c>
      <c r="V87" s="16">
        <f t="shared" si="21"/>
        <v>1.0416666671517305E-2</v>
      </c>
      <c r="W87" s="2">
        <f t="shared" si="20"/>
        <v>45065.364583333328</v>
      </c>
    </row>
    <row r="88" spans="1:23" x14ac:dyDescent="0.25">
      <c r="A88">
        <v>2023</v>
      </c>
      <c r="B88" t="s">
        <v>75</v>
      </c>
      <c r="C88" t="s">
        <v>76</v>
      </c>
      <c r="D88" s="45">
        <v>45065.375</v>
      </c>
      <c r="E88">
        <v>96.3</v>
      </c>
      <c r="F88">
        <v>0.432</v>
      </c>
      <c r="G88">
        <v>14.22</v>
      </c>
      <c r="H88">
        <v>9.4700000000000006</v>
      </c>
      <c r="I88">
        <v>0.4</v>
      </c>
      <c r="J88">
        <f t="shared" si="12"/>
        <v>0</v>
      </c>
      <c r="K88">
        <f t="shared" si="13"/>
        <v>0</v>
      </c>
      <c r="L88">
        <v>0</v>
      </c>
      <c r="M88">
        <f t="shared" si="22"/>
        <v>0</v>
      </c>
      <c r="N88">
        <f t="shared" si="14"/>
        <v>0</v>
      </c>
      <c r="O88">
        <f t="shared" si="15"/>
        <v>0</v>
      </c>
      <c r="P88" s="34" t="s">
        <v>77</v>
      </c>
      <c r="Q88" s="33">
        <f t="shared" si="16"/>
        <v>8.0000000000000071E-2</v>
      </c>
      <c r="R88" s="33">
        <f t="shared" si="17"/>
        <v>0.11999999999999922</v>
      </c>
      <c r="S88" s="33">
        <f t="shared" si="18"/>
        <v>0.4</v>
      </c>
      <c r="T88" s="33">
        <f t="shared" si="19"/>
        <v>0</v>
      </c>
      <c r="V88" s="16">
        <f t="shared" si="21"/>
        <v>1.0416666664241347E-2</v>
      </c>
      <c r="W88" s="2">
        <f t="shared" si="20"/>
        <v>45065.375</v>
      </c>
    </row>
    <row r="89" spans="1:23" x14ac:dyDescent="0.25">
      <c r="A89">
        <v>2023</v>
      </c>
      <c r="B89" t="s">
        <v>75</v>
      </c>
      <c r="C89" t="s">
        <v>76</v>
      </c>
      <c r="D89" s="45">
        <v>45065.385416666664</v>
      </c>
      <c r="E89">
        <v>97.7</v>
      </c>
      <c r="F89">
        <v>0.432</v>
      </c>
      <c r="G89">
        <v>14.3</v>
      </c>
      <c r="H89">
        <v>9.59</v>
      </c>
      <c r="I89">
        <v>0</v>
      </c>
      <c r="J89">
        <f t="shared" si="12"/>
        <v>0</v>
      </c>
      <c r="K89">
        <f t="shared" si="13"/>
        <v>0</v>
      </c>
      <c r="L89">
        <v>0</v>
      </c>
      <c r="M89">
        <f t="shared" si="22"/>
        <v>0</v>
      </c>
      <c r="N89">
        <f t="shared" si="14"/>
        <v>0</v>
      </c>
      <c r="O89">
        <f t="shared" si="15"/>
        <v>0</v>
      </c>
      <c r="P89" s="34" t="s">
        <v>77</v>
      </c>
      <c r="Q89" s="33">
        <f t="shared" si="16"/>
        <v>5.9999999999998721E-2</v>
      </c>
      <c r="R89" s="33">
        <f t="shared" si="17"/>
        <v>7.0000000000000284E-2</v>
      </c>
      <c r="S89" s="33">
        <f t="shared" si="18"/>
        <v>0.1</v>
      </c>
      <c r="T89" s="33">
        <f t="shared" si="19"/>
        <v>0</v>
      </c>
      <c r="V89" s="16">
        <f t="shared" si="21"/>
        <v>1.0416666664241347E-2</v>
      </c>
      <c r="W89" s="2">
        <f t="shared" si="20"/>
        <v>45065.385416666664</v>
      </c>
    </row>
    <row r="90" spans="1:23" x14ac:dyDescent="0.25">
      <c r="A90">
        <v>2023</v>
      </c>
      <c r="B90" t="s">
        <v>75</v>
      </c>
      <c r="C90" t="s">
        <v>76</v>
      </c>
      <c r="D90" s="45">
        <v>45065.395833333336</v>
      </c>
      <c r="E90">
        <v>98.5</v>
      </c>
      <c r="F90">
        <v>0.432</v>
      </c>
      <c r="G90">
        <v>14.36</v>
      </c>
      <c r="H90">
        <v>9.66</v>
      </c>
      <c r="I90">
        <v>0.1</v>
      </c>
      <c r="J90">
        <f t="shared" si="12"/>
        <v>0</v>
      </c>
      <c r="K90">
        <f t="shared" si="13"/>
        <v>0</v>
      </c>
      <c r="L90">
        <v>0</v>
      </c>
      <c r="M90">
        <f t="shared" si="22"/>
        <v>0</v>
      </c>
      <c r="N90">
        <f t="shared" si="14"/>
        <v>0</v>
      </c>
      <c r="O90">
        <f t="shared" si="15"/>
        <v>0</v>
      </c>
      <c r="P90" s="34" t="s">
        <v>77</v>
      </c>
      <c r="Q90" s="33">
        <f t="shared" si="16"/>
        <v>7.0000000000000284E-2</v>
      </c>
      <c r="R90" s="33">
        <f t="shared" si="17"/>
        <v>0.20999999999999908</v>
      </c>
      <c r="S90" s="33">
        <f t="shared" si="18"/>
        <v>0</v>
      </c>
      <c r="T90" s="33">
        <f t="shared" si="19"/>
        <v>0</v>
      </c>
      <c r="V90" s="16">
        <f t="shared" si="21"/>
        <v>1.0416666671517305E-2</v>
      </c>
      <c r="W90" s="2">
        <f t="shared" si="20"/>
        <v>45065.395833333328</v>
      </c>
    </row>
    <row r="91" spans="1:23" x14ac:dyDescent="0.25">
      <c r="A91">
        <v>2023</v>
      </c>
      <c r="B91" t="s">
        <v>75</v>
      </c>
      <c r="C91" t="s">
        <v>76</v>
      </c>
      <c r="D91" s="45">
        <v>45065.40625</v>
      </c>
      <c r="E91">
        <v>100.8</v>
      </c>
      <c r="F91">
        <v>0.432</v>
      </c>
      <c r="G91">
        <v>14.43</v>
      </c>
      <c r="H91">
        <v>9.8699999999999992</v>
      </c>
      <c r="I91">
        <v>0.1</v>
      </c>
      <c r="J91">
        <f t="shared" si="12"/>
        <v>0</v>
      </c>
      <c r="K91">
        <f t="shared" si="13"/>
        <v>0</v>
      </c>
      <c r="L91">
        <v>0</v>
      </c>
      <c r="M91">
        <f t="shared" si="22"/>
        <v>0</v>
      </c>
      <c r="N91">
        <f t="shared" si="14"/>
        <v>0</v>
      </c>
      <c r="O91">
        <f t="shared" si="15"/>
        <v>0</v>
      </c>
      <c r="P91" s="34" t="s">
        <v>77</v>
      </c>
      <c r="Q91" s="33">
        <f t="shared" si="16"/>
        <v>0.10999999999999943</v>
      </c>
      <c r="R91" s="33">
        <f t="shared" si="17"/>
        <v>0.15000000000000036</v>
      </c>
      <c r="S91" s="33">
        <f t="shared" si="18"/>
        <v>0.1</v>
      </c>
      <c r="T91" s="33">
        <f t="shared" si="19"/>
        <v>1</v>
      </c>
      <c r="V91" s="16">
        <f t="shared" si="21"/>
        <v>1.0416666664241347E-2</v>
      </c>
      <c r="W91" s="2">
        <f t="shared" si="20"/>
        <v>45065.40625</v>
      </c>
    </row>
    <row r="92" spans="1:23" x14ac:dyDescent="0.25">
      <c r="A92">
        <v>2023</v>
      </c>
      <c r="B92" t="s">
        <v>75</v>
      </c>
      <c r="C92" t="s">
        <v>76</v>
      </c>
      <c r="D92" s="45">
        <v>45065.416666666664</v>
      </c>
      <c r="E92">
        <v>102.5</v>
      </c>
      <c r="F92">
        <v>0.43099999999999999</v>
      </c>
      <c r="G92">
        <v>14.54</v>
      </c>
      <c r="H92">
        <v>10.02</v>
      </c>
      <c r="I92">
        <v>0</v>
      </c>
      <c r="J92">
        <f t="shared" si="12"/>
        <v>0</v>
      </c>
      <c r="K92">
        <f t="shared" si="13"/>
        <v>0</v>
      </c>
      <c r="L92">
        <v>0</v>
      </c>
      <c r="M92">
        <f t="shared" si="22"/>
        <v>0</v>
      </c>
      <c r="N92">
        <f t="shared" si="14"/>
        <v>0</v>
      </c>
      <c r="O92">
        <f t="shared" si="15"/>
        <v>0</v>
      </c>
      <c r="P92" s="34" t="s">
        <v>77</v>
      </c>
      <c r="Q92" s="33">
        <f t="shared" si="16"/>
        <v>0.12000000000000099</v>
      </c>
      <c r="R92" s="33">
        <f t="shared" si="17"/>
        <v>0.13000000000000078</v>
      </c>
      <c r="S92" s="33">
        <f t="shared" si="18"/>
        <v>0</v>
      </c>
      <c r="T92" s="33">
        <f t="shared" si="19"/>
        <v>0</v>
      </c>
      <c r="V92" s="16">
        <f t="shared" si="21"/>
        <v>1.0416666664241347E-2</v>
      </c>
      <c r="W92" s="2">
        <f t="shared" si="20"/>
        <v>45065.416666666664</v>
      </c>
    </row>
    <row r="93" spans="1:23" x14ac:dyDescent="0.25">
      <c r="A93">
        <v>2023</v>
      </c>
      <c r="B93" t="s">
        <v>75</v>
      </c>
      <c r="C93" t="s">
        <v>76</v>
      </c>
      <c r="D93" s="45">
        <v>45065.427083333336</v>
      </c>
      <c r="E93">
        <v>104.1</v>
      </c>
      <c r="F93">
        <v>0.43099999999999999</v>
      </c>
      <c r="G93">
        <v>14.66</v>
      </c>
      <c r="H93">
        <v>10.15</v>
      </c>
      <c r="I93">
        <v>0</v>
      </c>
      <c r="J93">
        <f t="shared" si="12"/>
        <v>0</v>
      </c>
      <c r="K93">
        <f t="shared" si="13"/>
        <v>0</v>
      </c>
      <c r="L93">
        <v>0</v>
      </c>
      <c r="M93">
        <f t="shared" si="22"/>
        <v>0</v>
      </c>
      <c r="N93">
        <f t="shared" si="14"/>
        <v>0</v>
      </c>
      <c r="O93">
        <f t="shared" si="15"/>
        <v>0</v>
      </c>
      <c r="P93" s="34" t="s">
        <v>77</v>
      </c>
      <c r="Q93" s="33">
        <f t="shared" si="16"/>
        <v>0.12999999999999901</v>
      </c>
      <c r="R93" s="33">
        <f t="shared" si="17"/>
        <v>0.13999999999999879</v>
      </c>
      <c r="S93" s="33">
        <f t="shared" si="18"/>
        <v>0</v>
      </c>
      <c r="T93" s="33">
        <f t="shared" si="19"/>
        <v>0</v>
      </c>
      <c r="V93" s="16">
        <f t="shared" si="21"/>
        <v>1.0416666671517305E-2</v>
      </c>
      <c r="W93" s="2">
        <f t="shared" si="20"/>
        <v>45065.427083333328</v>
      </c>
    </row>
    <row r="94" spans="1:23" x14ac:dyDescent="0.25">
      <c r="A94">
        <v>2023</v>
      </c>
      <c r="B94" t="s">
        <v>75</v>
      </c>
      <c r="C94" t="s">
        <v>76</v>
      </c>
      <c r="D94" s="45">
        <v>45065.4375</v>
      </c>
      <c r="E94">
        <v>105.9</v>
      </c>
      <c r="F94">
        <v>0.43099999999999999</v>
      </c>
      <c r="G94">
        <v>14.79</v>
      </c>
      <c r="H94">
        <v>10.29</v>
      </c>
      <c r="I94">
        <v>0</v>
      </c>
      <c r="J94">
        <f t="shared" si="12"/>
        <v>0</v>
      </c>
      <c r="K94">
        <f t="shared" si="13"/>
        <v>0</v>
      </c>
      <c r="L94">
        <v>0</v>
      </c>
      <c r="M94">
        <f t="shared" si="22"/>
        <v>0</v>
      </c>
      <c r="N94">
        <f t="shared" si="14"/>
        <v>0</v>
      </c>
      <c r="O94">
        <f t="shared" si="15"/>
        <v>0</v>
      </c>
      <c r="P94" s="34" t="s">
        <v>77</v>
      </c>
      <c r="Q94" s="33">
        <f t="shared" si="16"/>
        <v>0.15000000000000036</v>
      </c>
      <c r="R94" s="33">
        <f t="shared" si="17"/>
        <v>0.15000000000000036</v>
      </c>
      <c r="S94" s="33">
        <f t="shared" si="18"/>
        <v>0</v>
      </c>
      <c r="T94" s="33">
        <f t="shared" si="19"/>
        <v>0</v>
      </c>
      <c r="V94" s="16">
        <f t="shared" si="21"/>
        <v>1.0416666664241347E-2</v>
      </c>
      <c r="W94" s="2">
        <f t="shared" si="20"/>
        <v>45065.4375</v>
      </c>
    </row>
    <row r="95" spans="1:23" x14ac:dyDescent="0.25">
      <c r="A95">
        <v>2023</v>
      </c>
      <c r="B95" t="s">
        <v>75</v>
      </c>
      <c r="C95" t="s">
        <v>76</v>
      </c>
      <c r="D95" s="45">
        <v>45065.447916666664</v>
      </c>
      <c r="E95">
        <v>107.8</v>
      </c>
      <c r="F95">
        <v>0.43099999999999999</v>
      </c>
      <c r="G95">
        <v>14.94</v>
      </c>
      <c r="H95">
        <v>10.44</v>
      </c>
      <c r="I95">
        <v>0</v>
      </c>
      <c r="J95">
        <f t="shared" si="12"/>
        <v>0</v>
      </c>
      <c r="K95">
        <f t="shared" si="13"/>
        <v>0</v>
      </c>
      <c r="L95">
        <v>0</v>
      </c>
      <c r="M95">
        <f t="shared" si="22"/>
        <v>0</v>
      </c>
      <c r="N95">
        <f t="shared" si="14"/>
        <v>0</v>
      </c>
      <c r="O95">
        <f t="shared" si="15"/>
        <v>0</v>
      </c>
      <c r="P95" s="34" t="s">
        <v>77</v>
      </c>
      <c r="Q95" s="33">
        <f t="shared" si="16"/>
        <v>0.15000000000000036</v>
      </c>
      <c r="R95" s="33">
        <f t="shared" si="17"/>
        <v>0.13000000000000078</v>
      </c>
      <c r="S95" s="33">
        <f t="shared" si="18"/>
        <v>0.4</v>
      </c>
      <c r="T95" s="33">
        <f t="shared" si="19"/>
        <v>0</v>
      </c>
      <c r="V95" s="16">
        <f t="shared" si="21"/>
        <v>1.0416666664241347E-2</v>
      </c>
      <c r="W95" s="2">
        <f t="shared" si="20"/>
        <v>45065.447916666664</v>
      </c>
    </row>
    <row r="96" spans="1:23" x14ac:dyDescent="0.25">
      <c r="A96">
        <v>2023</v>
      </c>
      <c r="B96" t="s">
        <v>75</v>
      </c>
      <c r="C96" t="s">
        <v>76</v>
      </c>
      <c r="D96" s="45">
        <v>45065.458333333336</v>
      </c>
      <c r="E96">
        <v>109.5</v>
      </c>
      <c r="F96">
        <v>0.43099999999999999</v>
      </c>
      <c r="G96">
        <v>15.09</v>
      </c>
      <c r="H96">
        <v>10.57</v>
      </c>
      <c r="I96">
        <v>0.4</v>
      </c>
      <c r="J96">
        <f t="shared" si="12"/>
        <v>0</v>
      </c>
      <c r="K96">
        <f t="shared" si="13"/>
        <v>0</v>
      </c>
      <c r="L96">
        <v>0</v>
      </c>
      <c r="M96">
        <f t="shared" si="22"/>
        <v>0</v>
      </c>
      <c r="N96">
        <f t="shared" si="14"/>
        <v>0</v>
      </c>
      <c r="O96">
        <f t="shared" si="15"/>
        <v>0</v>
      </c>
      <c r="P96" s="34" t="s">
        <v>77</v>
      </c>
      <c r="Q96" s="33">
        <f t="shared" si="16"/>
        <v>0.17999999999999972</v>
      </c>
      <c r="R96" s="33">
        <f t="shared" si="17"/>
        <v>0.11999999999999922</v>
      </c>
      <c r="S96" s="33">
        <f t="shared" si="18"/>
        <v>0.4</v>
      </c>
      <c r="T96" s="33">
        <f t="shared" si="19"/>
        <v>0</v>
      </c>
      <c r="V96" s="16">
        <f t="shared" si="21"/>
        <v>1.0416666671517305E-2</v>
      </c>
      <c r="W96" s="2">
        <f t="shared" si="20"/>
        <v>45065.458333333328</v>
      </c>
    </row>
    <row r="97" spans="1:23" x14ac:dyDescent="0.25">
      <c r="A97">
        <v>2023</v>
      </c>
      <c r="B97" t="s">
        <v>75</v>
      </c>
      <c r="C97" t="s">
        <v>76</v>
      </c>
      <c r="D97" s="45">
        <v>45065.46875</v>
      </c>
      <c r="E97">
        <v>111.1</v>
      </c>
      <c r="F97">
        <v>0.43099999999999999</v>
      </c>
      <c r="G97">
        <v>15.27</v>
      </c>
      <c r="H97">
        <v>10.69</v>
      </c>
      <c r="I97">
        <v>0</v>
      </c>
      <c r="J97">
        <f t="shared" si="12"/>
        <v>0</v>
      </c>
      <c r="K97">
        <f t="shared" si="13"/>
        <v>0</v>
      </c>
      <c r="L97">
        <v>0</v>
      </c>
      <c r="M97">
        <f t="shared" si="22"/>
        <v>0</v>
      </c>
      <c r="N97">
        <f t="shared" si="14"/>
        <v>0</v>
      </c>
      <c r="O97">
        <f t="shared" si="15"/>
        <v>0</v>
      </c>
      <c r="P97" s="34" t="s">
        <v>77</v>
      </c>
      <c r="Q97" s="33">
        <f t="shared" si="16"/>
        <v>0.21000000000000085</v>
      </c>
      <c r="R97" s="33">
        <f t="shared" si="17"/>
        <v>0.16999999999999993</v>
      </c>
      <c r="S97" s="33">
        <f t="shared" si="18"/>
        <v>0.3</v>
      </c>
      <c r="T97" s="33">
        <f t="shared" si="19"/>
        <v>0</v>
      </c>
      <c r="V97" s="16">
        <f t="shared" si="21"/>
        <v>1.0416666664241347E-2</v>
      </c>
      <c r="W97" s="2">
        <f t="shared" si="20"/>
        <v>45065.46875</v>
      </c>
    </row>
    <row r="98" spans="1:23" x14ac:dyDescent="0.25">
      <c r="A98">
        <v>2023</v>
      </c>
      <c r="B98" t="s">
        <v>75</v>
      </c>
      <c r="C98" t="s">
        <v>76</v>
      </c>
      <c r="D98" s="45">
        <v>45065.479166666664</v>
      </c>
      <c r="E98">
        <v>113.4</v>
      </c>
      <c r="F98">
        <v>0.43099999999999999</v>
      </c>
      <c r="G98">
        <v>15.48</v>
      </c>
      <c r="H98">
        <v>10.86</v>
      </c>
      <c r="I98">
        <v>0.3</v>
      </c>
      <c r="J98">
        <f t="shared" si="12"/>
        <v>0</v>
      </c>
      <c r="K98">
        <f t="shared" si="13"/>
        <v>0</v>
      </c>
      <c r="L98">
        <v>0</v>
      </c>
      <c r="M98">
        <f t="shared" si="22"/>
        <v>0</v>
      </c>
      <c r="N98">
        <f t="shared" si="14"/>
        <v>0</v>
      </c>
      <c r="O98">
        <f t="shared" si="15"/>
        <v>0</v>
      </c>
      <c r="P98" s="34" t="s">
        <v>77</v>
      </c>
      <c r="Q98" s="33">
        <f t="shared" si="16"/>
        <v>0.23000000000000043</v>
      </c>
      <c r="R98" s="33">
        <f t="shared" si="17"/>
        <v>0.16000000000000014</v>
      </c>
      <c r="S98" s="33">
        <f t="shared" si="18"/>
        <v>0.3</v>
      </c>
      <c r="T98" s="33">
        <f t="shared" si="19"/>
        <v>0</v>
      </c>
      <c r="V98" s="16">
        <f t="shared" si="21"/>
        <v>1.0416666664241347E-2</v>
      </c>
      <c r="W98" s="2">
        <f t="shared" si="20"/>
        <v>45065.479166666664</v>
      </c>
    </row>
    <row r="99" spans="1:23" x14ac:dyDescent="0.25">
      <c r="A99">
        <v>2023</v>
      </c>
      <c r="B99" t="s">
        <v>75</v>
      </c>
      <c r="C99" t="s">
        <v>76</v>
      </c>
      <c r="D99" s="45">
        <v>45065.489583333336</v>
      </c>
      <c r="E99">
        <v>115.6</v>
      </c>
      <c r="F99">
        <v>0.43099999999999999</v>
      </c>
      <c r="G99">
        <v>15.71</v>
      </c>
      <c r="H99">
        <v>11.02</v>
      </c>
      <c r="I99">
        <v>0</v>
      </c>
      <c r="J99">
        <f t="shared" si="12"/>
        <v>0</v>
      </c>
      <c r="K99">
        <f t="shared" si="13"/>
        <v>0</v>
      </c>
      <c r="L99">
        <v>0</v>
      </c>
      <c r="M99">
        <f t="shared" si="22"/>
        <v>0</v>
      </c>
      <c r="N99">
        <f t="shared" si="14"/>
        <v>0</v>
      </c>
      <c r="O99">
        <f t="shared" si="15"/>
        <v>0</v>
      </c>
      <c r="P99" s="34" t="s">
        <v>77</v>
      </c>
      <c r="Q99" s="33">
        <f t="shared" si="16"/>
        <v>0.25</v>
      </c>
      <c r="R99" s="33">
        <f t="shared" si="17"/>
        <v>0.15000000000000036</v>
      </c>
      <c r="S99" s="33">
        <f t="shared" si="18"/>
        <v>0</v>
      </c>
      <c r="T99" s="33">
        <f t="shared" si="19"/>
        <v>0</v>
      </c>
      <c r="V99" s="16">
        <f t="shared" si="21"/>
        <v>1.0416666671517305E-2</v>
      </c>
      <c r="W99" s="2">
        <f t="shared" si="20"/>
        <v>45065.489583333328</v>
      </c>
    </row>
    <row r="100" spans="1:23" x14ac:dyDescent="0.25">
      <c r="A100">
        <v>2023</v>
      </c>
      <c r="B100" t="s">
        <v>75</v>
      </c>
      <c r="C100" t="s">
        <v>76</v>
      </c>
      <c r="D100" s="45">
        <v>45065.5</v>
      </c>
      <c r="E100">
        <v>117.9</v>
      </c>
      <c r="F100">
        <v>0.43099999999999999</v>
      </c>
      <c r="G100">
        <v>15.96</v>
      </c>
      <c r="H100">
        <v>11.17</v>
      </c>
      <c r="I100">
        <v>0</v>
      </c>
      <c r="J100">
        <f t="shared" si="12"/>
        <v>0</v>
      </c>
      <c r="K100">
        <f t="shared" si="13"/>
        <v>0</v>
      </c>
      <c r="L100">
        <v>0</v>
      </c>
      <c r="M100">
        <f t="shared" si="22"/>
        <v>0</v>
      </c>
      <c r="N100">
        <f t="shared" si="14"/>
        <v>0</v>
      </c>
      <c r="O100">
        <f t="shared" si="15"/>
        <v>0</v>
      </c>
      <c r="P100" s="34" t="s">
        <v>77</v>
      </c>
      <c r="Q100" s="33">
        <f t="shared" si="16"/>
        <v>0.17999999999999972</v>
      </c>
      <c r="R100" s="33">
        <f t="shared" si="17"/>
        <v>2.9999999999999361E-2</v>
      </c>
      <c r="S100" s="33">
        <f t="shared" si="18"/>
        <v>0</v>
      </c>
      <c r="T100" s="33">
        <f t="shared" si="19"/>
        <v>0</v>
      </c>
      <c r="V100" s="16">
        <f t="shared" si="21"/>
        <v>1.0416666664241347E-2</v>
      </c>
      <c r="W100" s="2">
        <f t="shared" si="20"/>
        <v>45065.5</v>
      </c>
    </row>
    <row r="101" spans="1:23" x14ac:dyDescent="0.25">
      <c r="A101">
        <v>2023</v>
      </c>
      <c r="B101" t="s">
        <v>75</v>
      </c>
      <c r="C101" t="s">
        <v>76</v>
      </c>
      <c r="D101" s="45">
        <v>45065.510416666664</v>
      </c>
      <c r="E101">
        <v>118.7</v>
      </c>
      <c r="F101">
        <v>0.43099999999999999</v>
      </c>
      <c r="G101">
        <v>16.14</v>
      </c>
      <c r="H101">
        <v>11.2</v>
      </c>
      <c r="I101">
        <v>0</v>
      </c>
      <c r="J101">
        <f t="shared" si="12"/>
        <v>0</v>
      </c>
      <c r="K101">
        <f t="shared" si="13"/>
        <v>0</v>
      </c>
      <c r="L101">
        <v>0</v>
      </c>
      <c r="M101">
        <f t="shared" si="22"/>
        <v>0</v>
      </c>
      <c r="N101">
        <f t="shared" si="14"/>
        <v>0</v>
      </c>
      <c r="O101">
        <f t="shared" si="15"/>
        <v>0</v>
      </c>
      <c r="P101" s="34" t="s">
        <v>77</v>
      </c>
      <c r="Q101" s="33">
        <f t="shared" si="16"/>
        <v>5.9999999999998721E-2</v>
      </c>
      <c r="R101" s="33">
        <f t="shared" si="17"/>
        <v>1.9999999999999574E-2</v>
      </c>
      <c r="S101" s="33">
        <f t="shared" si="18"/>
        <v>0</v>
      </c>
      <c r="T101" s="33">
        <f t="shared" si="19"/>
        <v>0</v>
      </c>
      <c r="V101" s="16">
        <f t="shared" si="21"/>
        <v>1.0416666664241347E-2</v>
      </c>
      <c r="W101" s="2">
        <f t="shared" si="20"/>
        <v>45065.510416666664</v>
      </c>
    </row>
    <row r="102" spans="1:23" x14ac:dyDescent="0.25">
      <c r="A102">
        <v>2023</v>
      </c>
      <c r="B102" t="s">
        <v>75</v>
      </c>
      <c r="C102" t="s">
        <v>76</v>
      </c>
      <c r="D102" s="45">
        <v>45065.520833333336</v>
      </c>
      <c r="E102">
        <v>118.5</v>
      </c>
      <c r="F102">
        <v>0.43099999999999999</v>
      </c>
      <c r="G102">
        <v>16.2</v>
      </c>
      <c r="H102">
        <v>11.18</v>
      </c>
      <c r="I102">
        <v>0</v>
      </c>
      <c r="J102">
        <f t="shared" si="12"/>
        <v>0</v>
      </c>
      <c r="K102">
        <f t="shared" si="13"/>
        <v>0</v>
      </c>
      <c r="L102">
        <v>0</v>
      </c>
      <c r="M102">
        <f t="shared" si="22"/>
        <v>0</v>
      </c>
      <c r="N102">
        <f t="shared" si="14"/>
        <v>0</v>
      </c>
      <c r="O102">
        <f t="shared" si="15"/>
        <v>0</v>
      </c>
      <c r="P102" s="34" t="s">
        <v>77</v>
      </c>
      <c r="Q102" s="33">
        <f t="shared" si="16"/>
        <v>1.0000000000001563E-2</v>
      </c>
      <c r="R102" s="33">
        <f t="shared" si="17"/>
        <v>7.0000000000000284E-2</v>
      </c>
      <c r="S102" s="33">
        <f t="shared" si="18"/>
        <v>0</v>
      </c>
      <c r="T102" s="33">
        <f t="shared" si="19"/>
        <v>0</v>
      </c>
      <c r="V102" s="16">
        <f t="shared" si="21"/>
        <v>1.0416666671517305E-2</v>
      </c>
      <c r="W102" s="2">
        <f t="shared" si="20"/>
        <v>45065.520833333328</v>
      </c>
    </row>
    <row r="103" spans="1:23" x14ac:dyDescent="0.25">
      <c r="A103">
        <v>2023</v>
      </c>
      <c r="B103" t="s">
        <v>75</v>
      </c>
      <c r="C103" t="s">
        <v>76</v>
      </c>
      <c r="D103" s="45">
        <v>45065.53125</v>
      </c>
      <c r="E103">
        <v>117.9</v>
      </c>
      <c r="F103">
        <v>0.43099999999999999</v>
      </c>
      <c r="G103">
        <v>16.21</v>
      </c>
      <c r="H103">
        <v>11.11</v>
      </c>
      <c r="I103">
        <v>0</v>
      </c>
      <c r="J103">
        <f t="shared" si="12"/>
        <v>0</v>
      </c>
      <c r="K103">
        <f t="shared" si="13"/>
        <v>0</v>
      </c>
      <c r="L103">
        <v>0</v>
      </c>
      <c r="M103">
        <f t="shared" si="22"/>
        <v>0</v>
      </c>
      <c r="N103">
        <f t="shared" si="14"/>
        <v>0</v>
      </c>
      <c r="O103">
        <f t="shared" si="15"/>
        <v>0</v>
      </c>
      <c r="P103" s="34" t="s">
        <v>77</v>
      </c>
      <c r="Q103" s="33">
        <f t="shared" si="16"/>
        <v>1.0000000000001563E-2</v>
      </c>
      <c r="R103" s="33">
        <f t="shared" si="17"/>
        <v>0.19999999999999929</v>
      </c>
      <c r="S103" s="33">
        <f t="shared" si="18"/>
        <v>0</v>
      </c>
      <c r="T103" s="33">
        <f t="shared" si="19"/>
        <v>1</v>
      </c>
      <c r="V103" s="16">
        <f t="shared" si="21"/>
        <v>1.0416666664241347E-2</v>
      </c>
      <c r="W103" s="2">
        <f t="shared" si="20"/>
        <v>45065.53125</v>
      </c>
    </row>
    <row r="104" spans="1:23" x14ac:dyDescent="0.25">
      <c r="A104">
        <v>2023</v>
      </c>
      <c r="B104" t="s">
        <v>75</v>
      </c>
      <c r="C104" t="s">
        <v>76</v>
      </c>
      <c r="D104" s="45">
        <v>45065.541666666664</v>
      </c>
      <c r="E104">
        <v>115.7</v>
      </c>
      <c r="F104">
        <v>0.432</v>
      </c>
      <c r="G104">
        <v>16.2</v>
      </c>
      <c r="H104">
        <v>10.91</v>
      </c>
      <c r="I104">
        <v>0</v>
      </c>
      <c r="J104">
        <f t="shared" si="12"/>
        <v>0</v>
      </c>
      <c r="K104">
        <f t="shared" si="13"/>
        <v>0</v>
      </c>
      <c r="L104">
        <v>0</v>
      </c>
      <c r="M104">
        <f t="shared" si="22"/>
        <v>0</v>
      </c>
      <c r="N104">
        <f t="shared" si="14"/>
        <v>0</v>
      </c>
      <c r="O104">
        <f t="shared" si="15"/>
        <v>0</v>
      </c>
      <c r="P104" s="34" t="s">
        <v>77</v>
      </c>
      <c r="Q104" s="33">
        <f t="shared" si="16"/>
        <v>1.0000000000001563E-2</v>
      </c>
      <c r="R104" s="33">
        <f t="shared" si="17"/>
        <v>0.14000000000000057</v>
      </c>
      <c r="S104" s="33">
        <f t="shared" si="18"/>
        <v>0</v>
      </c>
      <c r="T104" s="33">
        <f t="shared" si="19"/>
        <v>0</v>
      </c>
      <c r="V104" s="16">
        <f t="shared" si="21"/>
        <v>1.0416666664241347E-2</v>
      </c>
      <c r="W104" s="2">
        <f t="shared" si="20"/>
        <v>45065.541666666664</v>
      </c>
    </row>
    <row r="105" spans="1:23" x14ac:dyDescent="0.25">
      <c r="A105">
        <v>2023</v>
      </c>
      <c r="B105" t="s">
        <v>75</v>
      </c>
      <c r="C105" t="s">
        <v>76</v>
      </c>
      <c r="D105" s="45">
        <v>45065.552083333336</v>
      </c>
      <c r="E105">
        <v>114.2</v>
      </c>
      <c r="F105">
        <v>0.432</v>
      </c>
      <c r="G105">
        <v>16.21</v>
      </c>
      <c r="H105">
        <v>10.77</v>
      </c>
      <c r="I105">
        <v>0</v>
      </c>
      <c r="J105">
        <f t="shared" si="12"/>
        <v>0</v>
      </c>
      <c r="K105">
        <f t="shared" si="13"/>
        <v>0</v>
      </c>
      <c r="L105">
        <v>0</v>
      </c>
      <c r="M105">
        <f t="shared" si="22"/>
        <v>0</v>
      </c>
      <c r="N105">
        <f t="shared" si="14"/>
        <v>0</v>
      </c>
      <c r="O105">
        <f t="shared" si="15"/>
        <v>0</v>
      </c>
      <c r="P105" s="34" t="s">
        <v>77</v>
      </c>
      <c r="Q105" s="33">
        <f t="shared" si="16"/>
        <v>0</v>
      </c>
      <c r="R105" s="33">
        <f t="shared" si="17"/>
        <v>8.9999999999999858E-2</v>
      </c>
      <c r="S105" s="33">
        <f t="shared" si="18"/>
        <v>0</v>
      </c>
      <c r="T105" s="33">
        <f t="shared" si="19"/>
        <v>0</v>
      </c>
      <c r="V105" s="16">
        <f t="shared" si="21"/>
        <v>1.0416666671517305E-2</v>
      </c>
      <c r="W105" s="2">
        <f t="shared" si="20"/>
        <v>45065.552083333328</v>
      </c>
    </row>
    <row r="106" spans="1:23" x14ac:dyDescent="0.25">
      <c r="A106">
        <v>2023</v>
      </c>
      <c r="B106" t="s">
        <v>75</v>
      </c>
      <c r="C106" t="s">
        <v>76</v>
      </c>
      <c r="D106" s="45">
        <v>45065.5625</v>
      </c>
      <c r="E106">
        <v>113.3</v>
      </c>
      <c r="F106">
        <v>0.432</v>
      </c>
      <c r="G106">
        <v>16.21</v>
      </c>
      <c r="H106">
        <v>10.68</v>
      </c>
      <c r="I106">
        <v>0</v>
      </c>
      <c r="J106">
        <f t="shared" si="12"/>
        <v>0</v>
      </c>
      <c r="K106">
        <f t="shared" si="13"/>
        <v>0</v>
      </c>
      <c r="L106">
        <v>0</v>
      </c>
      <c r="M106">
        <f t="shared" si="22"/>
        <v>0</v>
      </c>
      <c r="N106">
        <f t="shared" si="14"/>
        <v>0</v>
      </c>
      <c r="O106">
        <f t="shared" si="15"/>
        <v>0</v>
      </c>
      <c r="P106" s="34" t="s">
        <v>77</v>
      </c>
      <c r="Q106" s="33">
        <f t="shared" si="16"/>
        <v>2.9999999999997584E-2</v>
      </c>
      <c r="R106" s="33">
        <f t="shared" si="17"/>
        <v>1.9999999999999574E-2</v>
      </c>
      <c r="S106" s="33">
        <f t="shared" si="18"/>
        <v>0</v>
      </c>
      <c r="T106" s="33">
        <f t="shared" si="19"/>
        <v>0</v>
      </c>
      <c r="V106" s="16">
        <f t="shared" si="21"/>
        <v>1.0416666664241347E-2</v>
      </c>
      <c r="W106" s="2">
        <f t="shared" si="20"/>
        <v>45065.5625</v>
      </c>
    </row>
    <row r="107" spans="1:23" x14ac:dyDescent="0.25">
      <c r="A107">
        <v>2023</v>
      </c>
      <c r="B107" t="s">
        <v>75</v>
      </c>
      <c r="C107" t="s">
        <v>76</v>
      </c>
      <c r="D107" s="45">
        <v>45065.572916666664</v>
      </c>
      <c r="E107">
        <v>113.2</v>
      </c>
      <c r="F107">
        <v>0.432</v>
      </c>
      <c r="G107">
        <v>16.239999999999998</v>
      </c>
      <c r="H107">
        <v>10.66</v>
      </c>
      <c r="I107">
        <v>0</v>
      </c>
      <c r="J107">
        <f t="shared" si="12"/>
        <v>0</v>
      </c>
      <c r="K107">
        <f t="shared" si="13"/>
        <v>0</v>
      </c>
      <c r="L107">
        <v>0</v>
      </c>
      <c r="M107">
        <f t="shared" si="22"/>
        <v>0</v>
      </c>
      <c r="N107">
        <f t="shared" si="14"/>
        <v>0</v>
      </c>
      <c r="O107">
        <f t="shared" si="15"/>
        <v>0</v>
      </c>
      <c r="P107" s="34" t="s">
        <v>77</v>
      </c>
      <c r="Q107" s="33">
        <f t="shared" si="16"/>
        <v>7.0000000000000284E-2</v>
      </c>
      <c r="R107" s="33">
        <f t="shared" si="17"/>
        <v>6.0000000000000497E-2</v>
      </c>
      <c r="S107" s="33">
        <f t="shared" si="18"/>
        <v>0</v>
      </c>
      <c r="T107" s="33">
        <f t="shared" si="19"/>
        <v>0</v>
      </c>
      <c r="V107" s="16">
        <f t="shared" si="21"/>
        <v>1.0416666664241347E-2</v>
      </c>
      <c r="W107" s="2">
        <f t="shared" si="20"/>
        <v>45065.572916666664</v>
      </c>
    </row>
    <row r="108" spans="1:23" x14ac:dyDescent="0.25">
      <c r="A108">
        <v>2023</v>
      </c>
      <c r="B108" t="s">
        <v>75</v>
      </c>
      <c r="C108" t="s">
        <v>76</v>
      </c>
      <c r="D108" s="45">
        <v>45065.583333333336</v>
      </c>
      <c r="E108">
        <v>113.9</v>
      </c>
      <c r="F108">
        <v>0.432</v>
      </c>
      <c r="G108">
        <v>16.309999999999999</v>
      </c>
      <c r="H108">
        <v>10.72</v>
      </c>
      <c r="I108">
        <v>0</v>
      </c>
      <c r="J108">
        <f t="shared" si="12"/>
        <v>0</v>
      </c>
      <c r="K108">
        <f t="shared" si="13"/>
        <v>0</v>
      </c>
      <c r="L108">
        <v>0</v>
      </c>
      <c r="M108">
        <f t="shared" si="22"/>
        <v>0</v>
      </c>
      <c r="N108">
        <f t="shared" si="14"/>
        <v>0</v>
      </c>
      <c r="O108">
        <f t="shared" si="15"/>
        <v>0</v>
      </c>
      <c r="P108" s="34" t="s">
        <v>77</v>
      </c>
      <c r="Q108" s="33">
        <f t="shared" si="16"/>
        <v>0.11000000000000298</v>
      </c>
      <c r="R108" s="33">
        <f t="shared" si="17"/>
        <v>0.17999999999999972</v>
      </c>
      <c r="S108" s="33">
        <f t="shared" si="18"/>
        <v>0.3</v>
      </c>
      <c r="T108" s="33">
        <f t="shared" si="19"/>
        <v>0</v>
      </c>
      <c r="V108" s="16">
        <f t="shared" si="21"/>
        <v>1.0416666671517305E-2</v>
      </c>
      <c r="W108" s="2">
        <f t="shared" si="20"/>
        <v>45065.583333333328</v>
      </c>
    </row>
    <row r="109" spans="1:23" x14ac:dyDescent="0.25">
      <c r="A109">
        <v>2023</v>
      </c>
      <c r="B109" t="s">
        <v>75</v>
      </c>
      <c r="C109" t="s">
        <v>76</v>
      </c>
      <c r="D109" s="45">
        <v>45065.59375</v>
      </c>
      <c r="E109">
        <v>116.2</v>
      </c>
      <c r="F109">
        <v>0.432</v>
      </c>
      <c r="G109">
        <v>16.420000000000002</v>
      </c>
      <c r="H109">
        <v>10.9</v>
      </c>
      <c r="I109">
        <v>0.3</v>
      </c>
      <c r="J109">
        <f t="shared" si="12"/>
        <v>0</v>
      </c>
      <c r="K109">
        <f t="shared" si="13"/>
        <v>0</v>
      </c>
      <c r="L109">
        <v>0</v>
      </c>
      <c r="M109">
        <f t="shared" si="22"/>
        <v>0</v>
      </c>
      <c r="N109">
        <f t="shared" si="14"/>
        <v>0</v>
      </c>
      <c r="O109">
        <f t="shared" si="15"/>
        <v>0</v>
      </c>
      <c r="P109" s="34" t="s">
        <v>77</v>
      </c>
      <c r="Q109" s="33">
        <f t="shared" si="16"/>
        <v>8.9999999999999858E-2</v>
      </c>
      <c r="R109" s="33">
        <f t="shared" si="17"/>
        <v>2.9999999999999361E-2</v>
      </c>
      <c r="S109" s="33">
        <f t="shared" si="18"/>
        <v>0</v>
      </c>
      <c r="T109" s="33">
        <f t="shared" si="19"/>
        <v>1</v>
      </c>
      <c r="V109" s="16">
        <f t="shared" si="21"/>
        <v>1.0416666664241347E-2</v>
      </c>
      <c r="W109" s="2">
        <f t="shared" si="20"/>
        <v>45065.59375</v>
      </c>
    </row>
    <row r="110" spans="1:23" x14ac:dyDescent="0.25">
      <c r="A110">
        <v>2023</v>
      </c>
      <c r="B110" t="s">
        <v>75</v>
      </c>
      <c r="C110" t="s">
        <v>76</v>
      </c>
      <c r="D110" s="45">
        <v>45065.604166666664</v>
      </c>
      <c r="E110">
        <v>116.7</v>
      </c>
      <c r="F110">
        <v>0.43099999999999999</v>
      </c>
      <c r="G110">
        <v>16.510000000000002</v>
      </c>
      <c r="H110">
        <v>10.93</v>
      </c>
      <c r="I110">
        <v>0.3</v>
      </c>
      <c r="J110">
        <f t="shared" si="12"/>
        <v>0</v>
      </c>
      <c r="K110">
        <f t="shared" si="13"/>
        <v>0</v>
      </c>
      <c r="L110">
        <v>0</v>
      </c>
      <c r="M110">
        <f t="shared" si="22"/>
        <v>0</v>
      </c>
      <c r="N110">
        <f t="shared" si="14"/>
        <v>0</v>
      </c>
      <c r="O110">
        <f t="shared" si="15"/>
        <v>0</v>
      </c>
      <c r="P110" s="34" t="s">
        <v>77</v>
      </c>
      <c r="Q110" s="33">
        <f t="shared" si="16"/>
        <v>6.9999999999996732E-2</v>
      </c>
      <c r="R110" s="33">
        <f t="shared" si="17"/>
        <v>0</v>
      </c>
      <c r="S110" s="33">
        <f t="shared" si="18"/>
        <v>0.3</v>
      </c>
      <c r="T110" s="33">
        <f t="shared" si="19"/>
        <v>1</v>
      </c>
      <c r="V110" s="16">
        <f t="shared" si="21"/>
        <v>1.0416666664241347E-2</v>
      </c>
      <c r="W110" s="2">
        <f t="shared" si="20"/>
        <v>45065.604166666664</v>
      </c>
    </row>
    <row r="111" spans="1:23" x14ac:dyDescent="0.25">
      <c r="A111">
        <v>2023</v>
      </c>
      <c r="B111" t="s">
        <v>75</v>
      </c>
      <c r="C111" t="s">
        <v>76</v>
      </c>
      <c r="D111" s="45">
        <v>45065.614583333336</v>
      </c>
      <c r="E111">
        <v>116.8</v>
      </c>
      <c r="F111">
        <v>0.432</v>
      </c>
      <c r="G111">
        <v>16.579999999999998</v>
      </c>
      <c r="H111">
        <v>10.93</v>
      </c>
      <c r="I111">
        <v>0</v>
      </c>
      <c r="J111">
        <f t="shared" si="12"/>
        <v>0</v>
      </c>
      <c r="K111">
        <f t="shared" si="13"/>
        <v>0</v>
      </c>
      <c r="L111">
        <v>0</v>
      </c>
      <c r="M111">
        <f t="shared" si="22"/>
        <v>0</v>
      </c>
      <c r="N111">
        <f t="shared" si="14"/>
        <v>0</v>
      </c>
      <c r="O111">
        <f t="shared" si="15"/>
        <v>0</v>
      </c>
      <c r="P111" s="34" t="s">
        <v>77</v>
      </c>
      <c r="Q111" s="33">
        <f t="shared" si="16"/>
        <v>0.12000000000000099</v>
      </c>
      <c r="R111" s="33">
        <f t="shared" si="17"/>
        <v>0.16000000000000014</v>
      </c>
      <c r="S111" s="33">
        <f t="shared" si="18"/>
        <v>0.1</v>
      </c>
      <c r="T111" s="33">
        <f t="shared" si="19"/>
        <v>1</v>
      </c>
      <c r="V111" s="16">
        <f t="shared" si="21"/>
        <v>1.0416666671517305E-2</v>
      </c>
      <c r="W111" s="2">
        <f t="shared" si="20"/>
        <v>45065.614583333328</v>
      </c>
    </row>
    <row r="112" spans="1:23" x14ac:dyDescent="0.25">
      <c r="A112">
        <v>2023</v>
      </c>
      <c r="B112" t="s">
        <v>75</v>
      </c>
      <c r="C112" t="s">
        <v>76</v>
      </c>
      <c r="D112" s="45">
        <v>45065.625</v>
      </c>
      <c r="E112">
        <v>118.8</v>
      </c>
      <c r="F112">
        <v>0.43099999999999999</v>
      </c>
      <c r="G112">
        <v>16.7</v>
      </c>
      <c r="H112">
        <v>11.09</v>
      </c>
      <c r="I112">
        <v>0.1</v>
      </c>
      <c r="J112">
        <f t="shared" si="12"/>
        <v>0</v>
      </c>
      <c r="K112">
        <f t="shared" si="13"/>
        <v>0</v>
      </c>
      <c r="L112">
        <v>0</v>
      </c>
      <c r="M112">
        <f t="shared" si="22"/>
        <v>0</v>
      </c>
      <c r="N112">
        <f t="shared" si="14"/>
        <v>0</v>
      </c>
      <c r="O112">
        <f t="shared" si="15"/>
        <v>0</v>
      </c>
      <c r="P112" s="34" t="s">
        <v>77</v>
      </c>
      <c r="Q112" s="33">
        <f t="shared" si="16"/>
        <v>0.15000000000000213</v>
      </c>
      <c r="R112" s="33">
        <f t="shared" si="17"/>
        <v>0.13000000000000078</v>
      </c>
      <c r="S112" s="33">
        <f t="shared" si="18"/>
        <v>0.1</v>
      </c>
      <c r="T112" s="33">
        <f t="shared" si="19"/>
        <v>0</v>
      </c>
      <c r="V112" s="16">
        <f t="shared" si="21"/>
        <v>1.0416666664241347E-2</v>
      </c>
      <c r="W112" s="2">
        <f t="shared" si="20"/>
        <v>45065.625</v>
      </c>
    </row>
    <row r="113" spans="1:23" x14ac:dyDescent="0.25">
      <c r="A113">
        <v>2023</v>
      </c>
      <c r="B113" t="s">
        <v>75</v>
      </c>
      <c r="C113" t="s">
        <v>76</v>
      </c>
      <c r="D113" s="45">
        <v>45065.635416666664</v>
      </c>
      <c r="E113">
        <v>120.6</v>
      </c>
      <c r="F113">
        <v>0.43099999999999999</v>
      </c>
      <c r="G113">
        <v>16.850000000000001</v>
      </c>
      <c r="H113">
        <v>11.22</v>
      </c>
      <c r="I113">
        <v>0</v>
      </c>
      <c r="J113">
        <f t="shared" si="12"/>
        <v>0</v>
      </c>
      <c r="K113">
        <f t="shared" si="13"/>
        <v>0</v>
      </c>
      <c r="L113">
        <v>0</v>
      </c>
      <c r="M113">
        <f t="shared" si="22"/>
        <v>0</v>
      </c>
      <c r="N113">
        <f t="shared" si="14"/>
        <v>0</v>
      </c>
      <c r="O113">
        <f t="shared" si="15"/>
        <v>0</v>
      </c>
      <c r="P113" s="34" t="s">
        <v>77</v>
      </c>
      <c r="Q113" s="33">
        <f t="shared" si="16"/>
        <v>0.19999999999999929</v>
      </c>
      <c r="R113" s="33">
        <f t="shared" si="17"/>
        <v>0.12999999999999901</v>
      </c>
      <c r="S113" s="33">
        <f t="shared" si="18"/>
        <v>0</v>
      </c>
      <c r="T113" s="33">
        <f t="shared" si="19"/>
        <v>0</v>
      </c>
      <c r="V113" s="16">
        <f t="shared" si="21"/>
        <v>1.0416666664241347E-2</v>
      </c>
      <c r="W113" s="2">
        <f t="shared" si="20"/>
        <v>45065.635416666664</v>
      </c>
    </row>
    <row r="114" spans="1:23" x14ac:dyDescent="0.25">
      <c r="A114">
        <v>2023</v>
      </c>
      <c r="B114" t="s">
        <v>75</v>
      </c>
      <c r="C114" t="s">
        <v>76</v>
      </c>
      <c r="D114" s="45">
        <v>45065.645833333336</v>
      </c>
      <c r="E114">
        <v>122.6</v>
      </c>
      <c r="F114">
        <v>0.43099999999999999</v>
      </c>
      <c r="G114">
        <v>17.05</v>
      </c>
      <c r="H114">
        <v>11.35</v>
      </c>
      <c r="I114">
        <v>0</v>
      </c>
      <c r="J114">
        <f t="shared" si="12"/>
        <v>0</v>
      </c>
      <c r="K114">
        <f t="shared" si="13"/>
        <v>0</v>
      </c>
      <c r="L114">
        <v>0</v>
      </c>
      <c r="M114">
        <f t="shared" si="22"/>
        <v>0</v>
      </c>
      <c r="N114">
        <f t="shared" si="14"/>
        <v>0</v>
      </c>
      <c r="O114">
        <f t="shared" si="15"/>
        <v>0</v>
      </c>
      <c r="P114" s="34" t="s">
        <v>77</v>
      </c>
      <c r="Q114" s="33">
        <f t="shared" si="16"/>
        <v>0.12000000000000099</v>
      </c>
      <c r="R114" s="33">
        <f t="shared" si="17"/>
        <v>2.9999999999999361E-2</v>
      </c>
      <c r="S114" s="33">
        <f t="shared" si="18"/>
        <v>0</v>
      </c>
      <c r="T114" s="33">
        <f t="shared" si="19"/>
        <v>0</v>
      </c>
      <c r="V114" s="16">
        <f t="shared" si="21"/>
        <v>1.0416666671517305E-2</v>
      </c>
      <c r="W114" s="2">
        <f t="shared" si="20"/>
        <v>45065.645833333328</v>
      </c>
    </row>
    <row r="115" spans="1:23" x14ac:dyDescent="0.25">
      <c r="A115">
        <v>2023</v>
      </c>
      <c r="B115" t="s">
        <v>75</v>
      </c>
      <c r="C115" t="s">
        <v>76</v>
      </c>
      <c r="D115" s="45">
        <v>45065.65625</v>
      </c>
      <c r="E115">
        <v>122.6</v>
      </c>
      <c r="F115">
        <v>0.43099999999999999</v>
      </c>
      <c r="G115">
        <v>17.170000000000002</v>
      </c>
      <c r="H115">
        <v>11.32</v>
      </c>
      <c r="I115">
        <v>0</v>
      </c>
      <c r="J115">
        <f t="shared" si="12"/>
        <v>0</v>
      </c>
      <c r="K115">
        <f t="shared" si="13"/>
        <v>0</v>
      </c>
      <c r="L115">
        <v>0</v>
      </c>
      <c r="M115">
        <f t="shared" si="22"/>
        <v>0</v>
      </c>
      <c r="N115">
        <f t="shared" si="14"/>
        <v>0</v>
      </c>
      <c r="O115">
        <f t="shared" si="15"/>
        <v>0</v>
      </c>
      <c r="P115" s="34" t="s">
        <v>77</v>
      </c>
      <c r="Q115" s="33">
        <f t="shared" si="16"/>
        <v>0.10999999999999943</v>
      </c>
      <c r="R115" s="33">
        <f t="shared" si="17"/>
        <v>4.9999999999998934E-2</v>
      </c>
      <c r="S115" s="33">
        <f t="shared" si="18"/>
        <v>0</v>
      </c>
      <c r="T115" s="33">
        <f t="shared" si="19"/>
        <v>1</v>
      </c>
      <c r="V115" s="16">
        <f t="shared" si="21"/>
        <v>1.0416666664241347E-2</v>
      </c>
      <c r="W115" s="2">
        <f t="shared" si="20"/>
        <v>45065.65625</v>
      </c>
    </row>
    <row r="116" spans="1:23" x14ac:dyDescent="0.25">
      <c r="A116">
        <v>2023</v>
      </c>
      <c r="B116" t="s">
        <v>75</v>
      </c>
      <c r="C116" t="s">
        <v>76</v>
      </c>
      <c r="D116" s="45">
        <v>45065.666666666664</v>
      </c>
      <c r="E116">
        <v>123.3</v>
      </c>
      <c r="F116">
        <v>0.432</v>
      </c>
      <c r="G116">
        <v>17.28</v>
      </c>
      <c r="H116">
        <v>11.37</v>
      </c>
      <c r="I116">
        <v>0</v>
      </c>
      <c r="J116">
        <f t="shared" si="12"/>
        <v>0</v>
      </c>
      <c r="K116">
        <f t="shared" si="13"/>
        <v>0</v>
      </c>
      <c r="L116">
        <v>0</v>
      </c>
      <c r="M116">
        <f t="shared" si="22"/>
        <v>0</v>
      </c>
      <c r="N116">
        <f t="shared" si="14"/>
        <v>0</v>
      </c>
      <c r="O116">
        <f t="shared" si="15"/>
        <v>0</v>
      </c>
      <c r="P116" s="34" t="s">
        <v>77</v>
      </c>
      <c r="Q116" s="33">
        <f t="shared" si="16"/>
        <v>7.9999999999998295E-2</v>
      </c>
      <c r="R116" s="33">
        <f t="shared" si="17"/>
        <v>1.0000000000001563E-2</v>
      </c>
      <c r="S116" s="33">
        <f t="shared" si="18"/>
        <v>0</v>
      </c>
      <c r="T116" s="33">
        <f t="shared" si="19"/>
        <v>0</v>
      </c>
      <c r="V116" s="16">
        <f t="shared" si="21"/>
        <v>1.0416666664241347E-2</v>
      </c>
      <c r="W116" s="2">
        <f t="shared" si="20"/>
        <v>45065.666666666664</v>
      </c>
    </row>
    <row r="117" spans="1:23" x14ac:dyDescent="0.25">
      <c r="A117">
        <v>2023</v>
      </c>
      <c r="B117" t="s">
        <v>75</v>
      </c>
      <c r="C117" t="s">
        <v>76</v>
      </c>
      <c r="D117" s="45">
        <v>45065.677083333336</v>
      </c>
      <c r="E117">
        <v>123.7</v>
      </c>
      <c r="F117">
        <v>0.432</v>
      </c>
      <c r="G117">
        <v>17.36</v>
      </c>
      <c r="H117">
        <v>11.38</v>
      </c>
      <c r="I117">
        <v>0</v>
      </c>
      <c r="J117">
        <f t="shared" si="12"/>
        <v>0</v>
      </c>
      <c r="K117">
        <f t="shared" si="13"/>
        <v>0</v>
      </c>
      <c r="L117">
        <v>0</v>
      </c>
      <c r="M117">
        <f t="shared" si="22"/>
        <v>0</v>
      </c>
      <c r="N117">
        <f t="shared" si="14"/>
        <v>0</v>
      </c>
      <c r="O117">
        <f t="shared" si="15"/>
        <v>0</v>
      </c>
      <c r="P117" s="34" t="s">
        <v>77</v>
      </c>
      <c r="Q117" s="33">
        <f t="shared" si="16"/>
        <v>1.9999999999999574E-2</v>
      </c>
      <c r="R117" s="33">
        <f t="shared" si="17"/>
        <v>7.0000000000000284E-2</v>
      </c>
      <c r="S117" s="33">
        <f t="shared" si="18"/>
        <v>0</v>
      </c>
      <c r="T117" s="33">
        <f t="shared" si="19"/>
        <v>0</v>
      </c>
      <c r="V117" s="16">
        <f t="shared" si="21"/>
        <v>1.0416666671517305E-2</v>
      </c>
      <c r="W117" s="2">
        <f t="shared" si="20"/>
        <v>45065.677083333328</v>
      </c>
    </row>
    <row r="118" spans="1:23" x14ac:dyDescent="0.25">
      <c r="A118">
        <v>2023</v>
      </c>
      <c r="B118" t="s">
        <v>75</v>
      </c>
      <c r="C118" t="s">
        <v>76</v>
      </c>
      <c r="D118" s="45">
        <v>45065.6875</v>
      </c>
      <c r="E118">
        <v>122.9</v>
      </c>
      <c r="F118">
        <v>0.432</v>
      </c>
      <c r="G118">
        <v>17.38</v>
      </c>
      <c r="H118">
        <v>11.31</v>
      </c>
      <c r="I118">
        <v>0</v>
      </c>
      <c r="J118">
        <f t="shared" si="12"/>
        <v>0</v>
      </c>
      <c r="K118">
        <f t="shared" si="13"/>
        <v>0</v>
      </c>
      <c r="L118">
        <v>0</v>
      </c>
      <c r="M118">
        <f t="shared" si="22"/>
        <v>0</v>
      </c>
      <c r="N118">
        <f t="shared" si="14"/>
        <v>0</v>
      </c>
      <c r="O118">
        <f t="shared" si="15"/>
        <v>0</v>
      </c>
      <c r="P118" s="34" t="s">
        <v>77</v>
      </c>
      <c r="Q118" s="33">
        <f t="shared" si="16"/>
        <v>9.9999999999980105E-3</v>
      </c>
      <c r="R118" s="33">
        <f t="shared" si="17"/>
        <v>9.9999999999997868E-3</v>
      </c>
      <c r="S118" s="33">
        <f t="shared" si="18"/>
        <v>0</v>
      </c>
      <c r="T118" s="33">
        <f t="shared" si="19"/>
        <v>0</v>
      </c>
      <c r="V118" s="16">
        <f t="shared" si="21"/>
        <v>1.0416666664241347E-2</v>
      </c>
      <c r="W118" s="2">
        <f t="shared" si="20"/>
        <v>45065.6875</v>
      </c>
    </row>
    <row r="119" spans="1:23" x14ac:dyDescent="0.25">
      <c r="A119">
        <v>2023</v>
      </c>
      <c r="B119" t="s">
        <v>75</v>
      </c>
      <c r="C119" t="s">
        <v>76</v>
      </c>
      <c r="D119" s="45">
        <v>45065.697916666664</v>
      </c>
      <c r="E119">
        <v>122.8</v>
      </c>
      <c r="F119">
        <v>0.432</v>
      </c>
      <c r="G119">
        <v>17.37</v>
      </c>
      <c r="H119">
        <v>11.3</v>
      </c>
      <c r="I119">
        <v>0</v>
      </c>
      <c r="J119">
        <f t="shared" si="12"/>
        <v>0</v>
      </c>
      <c r="K119">
        <f t="shared" si="13"/>
        <v>0</v>
      </c>
      <c r="L119">
        <v>0</v>
      </c>
      <c r="M119">
        <f t="shared" si="22"/>
        <v>0</v>
      </c>
      <c r="N119">
        <f t="shared" si="14"/>
        <v>0</v>
      </c>
      <c r="O119">
        <f t="shared" si="15"/>
        <v>0</v>
      </c>
      <c r="P119" s="34" t="s">
        <v>77</v>
      </c>
      <c r="Q119" s="33">
        <f t="shared" si="16"/>
        <v>5.9999999999998721E-2</v>
      </c>
      <c r="R119" s="33">
        <f t="shared" si="17"/>
        <v>3.0000000000001137E-2</v>
      </c>
      <c r="S119" s="33">
        <f t="shared" si="18"/>
        <v>0</v>
      </c>
      <c r="T119" s="33">
        <f t="shared" si="19"/>
        <v>0</v>
      </c>
      <c r="V119" s="16">
        <f t="shared" si="21"/>
        <v>1.0416666664241347E-2</v>
      </c>
      <c r="W119" s="2">
        <f t="shared" si="20"/>
        <v>45065.697916666664</v>
      </c>
    </row>
    <row r="120" spans="1:23" x14ac:dyDescent="0.25">
      <c r="A120">
        <v>2023</v>
      </c>
      <c r="B120" t="s">
        <v>75</v>
      </c>
      <c r="C120" t="s">
        <v>76</v>
      </c>
      <c r="D120" s="45">
        <v>45065.708333333336</v>
      </c>
      <c r="E120">
        <v>122.6</v>
      </c>
      <c r="F120">
        <v>0.432</v>
      </c>
      <c r="G120">
        <v>17.43</v>
      </c>
      <c r="H120">
        <v>11.27</v>
      </c>
      <c r="I120">
        <v>0</v>
      </c>
      <c r="J120">
        <f t="shared" si="12"/>
        <v>0</v>
      </c>
      <c r="K120">
        <f t="shared" si="13"/>
        <v>0</v>
      </c>
      <c r="L120">
        <v>0</v>
      </c>
      <c r="M120">
        <f t="shared" si="22"/>
        <v>0</v>
      </c>
      <c r="N120">
        <f t="shared" si="14"/>
        <v>0</v>
      </c>
      <c r="O120">
        <f t="shared" si="15"/>
        <v>0</v>
      </c>
      <c r="P120" s="34" t="s">
        <v>77</v>
      </c>
      <c r="Q120" s="33">
        <f t="shared" si="16"/>
        <v>1.0000000000001563E-2</v>
      </c>
      <c r="R120" s="33">
        <f t="shared" si="17"/>
        <v>0.11999999999999922</v>
      </c>
      <c r="S120" s="33">
        <f t="shared" si="18"/>
        <v>0</v>
      </c>
      <c r="T120" s="33">
        <f t="shared" si="19"/>
        <v>0</v>
      </c>
      <c r="V120" s="16">
        <f t="shared" si="21"/>
        <v>1.0416666671517305E-2</v>
      </c>
      <c r="W120" s="2">
        <f t="shared" si="20"/>
        <v>45065.708333333328</v>
      </c>
    </row>
    <row r="121" spans="1:23" x14ac:dyDescent="0.25">
      <c r="A121">
        <v>2023</v>
      </c>
      <c r="B121" t="s">
        <v>75</v>
      </c>
      <c r="C121" t="s">
        <v>76</v>
      </c>
      <c r="D121" s="45">
        <v>45065.71875</v>
      </c>
      <c r="E121">
        <v>121.4</v>
      </c>
      <c r="F121">
        <v>0.432</v>
      </c>
      <c r="G121">
        <v>17.440000000000001</v>
      </c>
      <c r="H121">
        <v>11.15</v>
      </c>
      <c r="I121">
        <v>0</v>
      </c>
      <c r="J121">
        <f t="shared" si="12"/>
        <v>0</v>
      </c>
      <c r="K121">
        <f t="shared" si="13"/>
        <v>0</v>
      </c>
      <c r="L121">
        <v>0</v>
      </c>
      <c r="M121">
        <f t="shared" si="22"/>
        <v>0</v>
      </c>
      <c r="N121">
        <f t="shared" si="14"/>
        <v>0</v>
      </c>
      <c r="O121">
        <f t="shared" si="15"/>
        <v>0</v>
      </c>
      <c r="P121" s="34" t="s">
        <v>77</v>
      </c>
      <c r="Q121" s="33">
        <f t="shared" si="16"/>
        <v>3.9999999999999147E-2</v>
      </c>
      <c r="R121" s="33">
        <f t="shared" si="17"/>
        <v>8.9999999999999858E-2</v>
      </c>
      <c r="S121" s="33">
        <f t="shared" si="18"/>
        <v>0.3</v>
      </c>
      <c r="T121" s="33">
        <f t="shared" si="19"/>
        <v>1</v>
      </c>
      <c r="V121" s="16">
        <f t="shared" si="21"/>
        <v>1.0416666664241347E-2</v>
      </c>
      <c r="W121" s="2">
        <f t="shared" si="20"/>
        <v>45065.71875</v>
      </c>
    </row>
    <row r="122" spans="1:23" x14ac:dyDescent="0.25">
      <c r="A122">
        <v>2023</v>
      </c>
      <c r="B122" t="s">
        <v>75</v>
      </c>
      <c r="C122" t="s">
        <v>76</v>
      </c>
      <c r="D122" s="45">
        <v>45065.729166666664</v>
      </c>
      <c r="E122">
        <v>120.4</v>
      </c>
      <c r="F122">
        <v>0.433</v>
      </c>
      <c r="G122">
        <v>17.48</v>
      </c>
      <c r="H122">
        <v>11.06</v>
      </c>
      <c r="I122">
        <v>0.3</v>
      </c>
      <c r="J122">
        <f t="shared" si="12"/>
        <v>0</v>
      </c>
      <c r="K122">
        <f t="shared" si="13"/>
        <v>0</v>
      </c>
      <c r="L122">
        <v>0</v>
      </c>
      <c r="M122">
        <f t="shared" si="22"/>
        <v>0</v>
      </c>
      <c r="N122">
        <f t="shared" si="14"/>
        <v>0</v>
      </c>
      <c r="O122">
        <f t="shared" si="15"/>
        <v>0</v>
      </c>
      <c r="P122" s="34" t="s">
        <v>77</v>
      </c>
      <c r="Q122" s="33">
        <f t="shared" si="16"/>
        <v>9.9999999999980105E-3</v>
      </c>
      <c r="R122" s="33">
        <f t="shared" si="17"/>
        <v>8.9999999999999858E-2</v>
      </c>
      <c r="S122" s="33">
        <f t="shared" si="18"/>
        <v>0.3</v>
      </c>
      <c r="T122" s="33">
        <f t="shared" si="19"/>
        <v>0</v>
      </c>
      <c r="V122" s="16">
        <f t="shared" si="21"/>
        <v>1.0416666664241347E-2</v>
      </c>
      <c r="W122" s="2">
        <f t="shared" si="20"/>
        <v>45065.729166666664</v>
      </c>
    </row>
    <row r="123" spans="1:23" x14ac:dyDescent="0.25">
      <c r="A123">
        <v>2023</v>
      </c>
      <c r="B123" t="s">
        <v>75</v>
      </c>
      <c r="C123" t="s">
        <v>76</v>
      </c>
      <c r="D123" s="45">
        <v>45065.739583333336</v>
      </c>
      <c r="E123">
        <v>119.6</v>
      </c>
      <c r="F123">
        <v>0.433</v>
      </c>
      <c r="G123">
        <v>17.489999999999998</v>
      </c>
      <c r="H123">
        <v>10.97</v>
      </c>
      <c r="I123">
        <v>0</v>
      </c>
      <c r="J123">
        <f t="shared" si="12"/>
        <v>0</v>
      </c>
      <c r="K123">
        <f t="shared" si="13"/>
        <v>0</v>
      </c>
      <c r="L123">
        <v>0</v>
      </c>
      <c r="M123">
        <f t="shared" si="22"/>
        <v>0</v>
      </c>
      <c r="N123">
        <f t="shared" si="14"/>
        <v>0</v>
      </c>
      <c r="O123">
        <f t="shared" si="15"/>
        <v>0</v>
      </c>
      <c r="P123" s="34" t="s">
        <v>77</v>
      </c>
      <c r="Q123" s="33">
        <f t="shared" si="16"/>
        <v>1.9999999999999574E-2</v>
      </c>
      <c r="R123" s="33">
        <f t="shared" si="17"/>
        <v>7.0000000000000284E-2</v>
      </c>
      <c r="S123" s="33">
        <f t="shared" si="18"/>
        <v>0</v>
      </c>
      <c r="T123" s="33">
        <f t="shared" si="19"/>
        <v>0</v>
      </c>
      <c r="V123" s="16">
        <f t="shared" si="21"/>
        <v>1.0416666671517305E-2</v>
      </c>
      <c r="W123" s="2">
        <f t="shared" si="20"/>
        <v>45065.739583333328</v>
      </c>
    </row>
    <row r="124" spans="1:23" x14ac:dyDescent="0.25">
      <c r="A124">
        <v>2023</v>
      </c>
      <c r="B124" t="s">
        <v>75</v>
      </c>
      <c r="C124" t="s">
        <v>76</v>
      </c>
      <c r="D124" s="45">
        <v>45065.75</v>
      </c>
      <c r="E124">
        <v>118.7</v>
      </c>
      <c r="F124">
        <v>0.433</v>
      </c>
      <c r="G124">
        <v>17.47</v>
      </c>
      <c r="H124">
        <v>10.9</v>
      </c>
      <c r="I124">
        <v>0</v>
      </c>
      <c r="J124">
        <f t="shared" si="12"/>
        <v>0</v>
      </c>
      <c r="K124">
        <f t="shared" si="13"/>
        <v>0</v>
      </c>
      <c r="L124">
        <v>0</v>
      </c>
      <c r="M124">
        <f t="shared" si="22"/>
        <v>0</v>
      </c>
      <c r="N124">
        <f t="shared" si="14"/>
        <v>0</v>
      </c>
      <c r="O124">
        <f t="shared" si="15"/>
        <v>0</v>
      </c>
      <c r="P124" s="34" t="s">
        <v>77</v>
      </c>
      <c r="Q124" s="33">
        <f t="shared" si="16"/>
        <v>4.9999999999997158E-2</v>
      </c>
      <c r="R124" s="33">
        <f t="shared" si="17"/>
        <v>0.15000000000000036</v>
      </c>
      <c r="S124" s="33">
        <f t="shared" si="18"/>
        <v>0.9</v>
      </c>
      <c r="T124" s="33">
        <f t="shared" si="19"/>
        <v>1</v>
      </c>
      <c r="V124" s="16">
        <f t="shared" si="21"/>
        <v>1.0416666664241347E-2</v>
      </c>
      <c r="W124" s="2">
        <f t="shared" si="20"/>
        <v>45065.75</v>
      </c>
    </row>
    <row r="125" spans="1:23" x14ac:dyDescent="0.25">
      <c r="A125">
        <v>2023</v>
      </c>
      <c r="B125" t="s">
        <v>75</v>
      </c>
      <c r="C125" t="s">
        <v>76</v>
      </c>
      <c r="D125" s="45">
        <v>45065.760416666664</v>
      </c>
      <c r="E125">
        <v>117</v>
      </c>
      <c r="F125">
        <v>0.434</v>
      </c>
      <c r="G125">
        <v>17.420000000000002</v>
      </c>
      <c r="H125">
        <v>10.75</v>
      </c>
      <c r="I125">
        <v>0.9</v>
      </c>
      <c r="J125">
        <f t="shared" si="12"/>
        <v>0</v>
      </c>
      <c r="K125">
        <f t="shared" si="13"/>
        <v>0</v>
      </c>
      <c r="L125">
        <v>0</v>
      </c>
      <c r="M125">
        <f t="shared" si="22"/>
        <v>0</v>
      </c>
      <c r="N125">
        <f t="shared" si="14"/>
        <v>0</v>
      </c>
      <c r="O125">
        <f t="shared" si="15"/>
        <v>0</v>
      </c>
      <c r="P125" s="34" t="s">
        <v>77</v>
      </c>
      <c r="Q125" s="33">
        <f t="shared" si="16"/>
        <v>8.0000000000001847E-2</v>
      </c>
      <c r="R125" s="33">
        <f t="shared" si="17"/>
        <v>0.17999999999999972</v>
      </c>
      <c r="S125" s="33">
        <f t="shared" si="18"/>
        <v>0.9</v>
      </c>
      <c r="T125" s="33">
        <f t="shared" si="19"/>
        <v>0</v>
      </c>
      <c r="V125" s="16">
        <f t="shared" si="21"/>
        <v>1.0416666664241347E-2</v>
      </c>
      <c r="W125" s="2">
        <f t="shared" si="20"/>
        <v>45065.760416666664</v>
      </c>
    </row>
    <row r="126" spans="1:23" x14ac:dyDescent="0.25">
      <c r="A126">
        <v>2023</v>
      </c>
      <c r="B126" t="s">
        <v>75</v>
      </c>
      <c r="C126" t="s">
        <v>76</v>
      </c>
      <c r="D126" s="45">
        <v>45065.770833333336</v>
      </c>
      <c r="E126">
        <v>114.9</v>
      </c>
      <c r="F126">
        <v>0.434</v>
      </c>
      <c r="G126">
        <v>17.34</v>
      </c>
      <c r="H126">
        <v>10.57</v>
      </c>
      <c r="I126">
        <v>0</v>
      </c>
      <c r="J126">
        <f t="shared" si="12"/>
        <v>0</v>
      </c>
      <c r="K126">
        <f t="shared" si="13"/>
        <v>0</v>
      </c>
      <c r="L126">
        <v>0</v>
      </c>
      <c r="M126">
        <f t="shared" si="22"/>
        <v>0</v>
      </c>
      <c r="N126">
        <f t="shared" si="14"/>
        <v>0</v>
      </c>
      <c r="O126">
        <f t="shared" si="15"/>
        <v>0</v>
      </c>
      <c r="P126" s="34" t="s">
        <v>77</v>
      </c>
      <c r="Q126" s="33">
        <f t="shared" si="16"/>
        <v>5.0000000000000711E-2</v>
      </c>
      <c r="R126" s="33">
        <f t="shared" si="17"/>
        <v>0.10999999999999943</v>
      </c>
      <c r="S126" s="33">
        <f t="shared" si="18"/>
        <v>0</v>
      </c>
      <c r="T126" s="33">
        <f t="shared" si="19"/>
        <v>1</v>
      </c>
      <c r="V126" s="16">
        <f t="shared" si="21"/>
        <v>1.0416666671517305E-2</v>
      </c>
      <c r="W126" s="2">
        <f t="shared" si="20"/>
        <v>45065.770833333328</v>
      </c>
    </row>
    <row r="127" spans="1:23" x14ac:dyDescent="0.25">
      <c r="A127">
        <v>2023</v>
      </c>
      <c r="B127" t="s">
        <v>75</v>
      </c>
      <c r="C127" t="s">
        <v>76</v>
      </c>
      <c r="D127" s="45">
        <v>45065.78125</v>
      </c>
      <c r="E127">
        <v>113.5</v>
      </c>
      <c r="F127">
        <v>0.435</v>
      </c>
      <c r="G127">
        <v>17.29</v>
      </c>
      <c r="H127">
        <v>10.46</v>
      </c>
      <c r="I127">
        <v>0</v>
      </c>
      <c r="J127">
        <f t="shared" si="12"/>
        <v>0</v>
      </c>
      <c r="K127">
        <f t="shared" si="13"/>
        <v>0</v>
      </c>
      <c r="L127">
        <v>0</v>
      </c>
      <c r="M127">
        <f t="shared" si="22"/>
        <v>0</v>
      </c>
      <c r="N127">
        <f t="shared" si="14"/>
        <v>0</v>
      </c>
      <c r="O127">
        <f t="shared" si="15"/>
        <v>0</v>
      </c>
      <c r="P127" s="34" t="s">
        <v>77</v>
      </c>
      <c r="Q127" s="33">
        <f t="shared" si="16"/>
        <v>5.9999999999998721E-2</v>
      </c>
      <c r="R127" s="33">
        <f t="shared" si="17"/>
        <v>0.10000000000000142</v>
      </c>
      <c r="S127" s="33">
        <f t="shared" si="18"/>
        <v>0</v>
      </c>
      <c r="T127" s="33">
        <f t="shared" si="19"/>
        <v>0</v>
      </c>
      <c r="V127" s="16">
        <f t="shared" si="21"/>
        <v>1.0416666664241347E-2</v>
      </c>
      <c r="W127" s="2">
        <f t="shared" si="20"/>
        <v>45065.78125</v>
      </c>
    </row>
    <row r="128" spans="1:23" x14ac:dyDescent="0.25">
      <c r="A128">
        <v>2023</v>
      </c>
      <c r="B128" t="s">
        <v>75</v>
      </c>
      <c r="C128" t="s">
        <v>76</v>
      </c>
      <c r="D128" s="45">
        <v>45065.791666666664</v>
      </c>
      <c r="E128">
        <v>112.3</v>
      </c>
      <c r="F128">
        <v>0.435</v>
      </c>
      <c r="G128">
        <v>17.23</v>
      </c>
      <c r="H128">
        <v>10.36</v>
      </c>
      <c r="I128">
        <v>0</v>
      </c>
      <c r="J128">
        <f t="shared" si="12"/>
        <v>0</v>
      </c>
      <c r="K128">
        <f t="shared" si="13"/>
        <v>0</v>
      </c>
      <c r="L128">
        <v>0</v>
      </c>
      <c r="M128">
        <f t="shared" si="22"/>
        <v>0</v>
      </c>
      <c r="N128">
        <f t="shared" si="14"/>
        <v>0</v>
      </c>
      <c r="O128">
        <f t="shared" si="15"/>
        <v>0</v>
      </c>
      <c r="P128" s="34" t="s">
        <v>77</v>
      </c>
      <c r="Q128" s="33">
        <f t="shared" si="16"/>
        <v>5.0000000000000711E-2</v>
      </c>
      <c r="R128" s="33">
        <f t="shared" si="17"/>
        <v>0.17999999999999972</v>
      </c>
      <c r="S128" s="33">
        <f t="shared" si="18"/>
        <v>0</v>
      </c>
      <c r="T128" s="33">
        <f t="shared" si="19"/>
        <v>0</v>
      </c>
      <c r="V128" s="16">
        <f t="shared" si="21"/>
        <v>1.0416666664241347E-2</v>
      </c>
      <c r="W128" s="2">
        <f t="shared" si="20"/>
        <v>45065.791666666664</v>
      </c>
    </row>
    <row r="129" spans="1:23" x14ac:dyDescent="0.25">
      <c r="A129">
        <v>2023</v>
      </c>
      <c r="B129" t="s">
        <v>75</v>
      </c>
      <c r="C129" t="s">
        <v>76</v>
      </c>
      <c r="D129" s="45">
        <v>45065.802083333336</v>
      </c>
      <c r="E129">
        <v>110.2</v>
      </c>
      <c r="F129">
        <v>0.435</v>
      </c>
      <c r="G129">
        <v>17.18</v>
      </c>
      <c r="H129">
        <v>10.18</v>
      </c>
      <c r="I129">
        <v>0</v>
      </c>
      <c r="J129">
        <f t="shared" si="12"/>
        <v>0</v>
      </c>
      <c r="K129">
        <f t="shared" si="13"/>
        <v>0</v>
      </c>
      <c r="L129">
        <v>0</v>
      </c>
      <c r="M129">
        <f t="shared" si="22"/>
        <v>0</v>
      </c>
      <c r="N129">
        <f t="shared" si="14"/>
        <v>0</v>
      </c>
      <c r="O129">
        <f t="shared" si="15"/>
        <v>0</v>
      </c>
      <c r="P129" s="34" t="s">
        <v>77</v>
      </c>
      <c r="Q129" s="33">
        <f t="shared" si="16"/>
        <v>7.0000000000000284E-2</v>
      </c>
      <c r="R129" s="33">
        <f t="shared" si="17"/>
        <v>0.10999999999999943</v>
      </c>
      <c r="S129" s="33">
        <f t="shared" si="18"/>
        <v>0</v>
      </c>
      <c r="T129" s="33">
        <f t="shared" si="19"/>
        <v>1</v>
      </c>
      <c r="V129" s="16">
        <f t="shared" si="21"/>
        <v>1.0416666671517305E-2</v>
      </c>
      <c r="W129" s="2">
        <f t="shared" si="20"/>
        <v>45065.802083333328</v>
      </c>
    </row>
    <row r="130" spans="1:23" x14ac:dyDescent="0.25">
      <c r="A130">
        <v>2023</v>
      </c>
      <c r="B130" t="s">
        <v>75</v>
      </c>
      <c r="C130" t="s">
        <v>76</v>
      </c>
      <c r="D130" s="45">
        <v>45065.8125</v>
      </c>
      <c r="E130">
        <v>108.8</v>
      </c>
      <c r="F130">
        <v>0.436</v>
      </c>
      <c r="G130">
        <v>17.11</v>
      </c>
      <c r="H130">
        <v>10.07</v>
      </c>
      <c r="I130">
        <v>0</v>
      </c>
      <c r="J130">
        <f t="shared" ref="J130:J193" si="23">IF(G130="",0.5,IF(G130&lt;=0,2,IF(G130&gt;=40,2, IF(AND(G130&gt;0,G130&lt;1),5,IF(AND(G130&gt;35,G130&lt;40),5,IF(Q130&gt;=1.5,1.5,0))))))</f>
        <v>0</v>
      </c>
      <c r="K130">
        <f t="shared" ref="K130:K193" si="24">IF(H130="",0.5,IF(H130&lt;=0.1,2,IF(H130&gt;=20,2, IF(AND(H130&gt;0.1,H130&lt;0.2),5,IF(AND(H130&gt;16,H130&lt;20),5,IF(R130&gt;=2,1.5,0))))))</f>
        <v>0</v>
      </c>
      <c r="L130">
        <v>0</v>
      </c>
      <c r="M130">
        <f t="shared" si="22"/>
        <v>0</v>
      </c>
      <c r="N130">
        <f t="shared" ref="N130:N193" si="25">IF(A130="",0.5,IF(B130="",0.5,IF(C130="",0.5,IF(D130="",0.5,IF(U130="Y",0.01,0)))))</f>
        <v>0</v>
      </c>
      <c r="O130">
        <f t="shared" ref="O130:O193" si="26">COUNTIF(J130:N130,"&gt;0")</f>
        <v>0</v>
      </c>
      <c r="P130" s="34" t="s">
        <v>77</v>
      </c>
      <c r="Q130" s="33">
        <f t="shared" ref="Q130:Q193" si="27">IF(G130="","",ABS(G131-G130))</f>
        <v>5.9999999999998721E-2</v>
      </c>
      <c r="R130" s="33">
        <f t="shared" ref="R130:R193" si="28">IF(H130="","",ABS(H131-H130))</f>
        <v>0.13000000000000078</v>
      </c>
      <c r="S130" s="33">
        <f t="shared" ref="S130:S193" si="29">IF(I130="","",ABS(I131-I130))</f>
        <v>0</v>
      </c>
      <c r="T130" s="33">
        <f t="shared" ref="T130:T193" si="30">IF(F130="","",ABS(F131*1000-F130*1000))</f>
        <v>0</v>
      </c>
      <c r="V130" s="16">
        <f t="shared" si="21"/>
        <v>1.0416666664241347E-2</v>
      </c>
      <c r="W130" s="2">
        <f t="shared" ref="W130:W193" si="31">MROUND(D130,"0:15")</f>
        <v>45065.8125</v>
      </c>
    </row>
    <row r="131" spans="1:23" x14ac:dyDescent="0.25">
      <c r="A131">
        <v>2023</v>
      </c>
      <c r="B131" t="s">
        <v>75</v>
      </c>
      <c r="C131" t="s">
        <v>76</v>
      </c>
      <c r="D131" s="45">
        <v>45065.822916666664</v>
      </c>
      <c r="E131">
        <v>107.3</v>
      </c>
      <c r="F131">
        <v>0.436</v>
      </c>
      <c r="G131">
        <v>17.05</v>
      </c>
      <c r="H131">
        <v>9.94</v>
      </c>
      <c r="I131">
        <v>0</v>
      </c>
      <c r="J131">
        <f t="shared" si="23"/>
        <v>0</v>
      </c>
      <c r="K131">
        <f t="shared" si="24"/>
        <v>0</v>
      </c>
      <c r="L131">
        <v>0</v>
      </c>
      <c r="M131">
        <f t="shared" si="22"/>
        <v>0</v>
      </c>
      <c r="N131">
        <f t="shared" si="25"/>
        <v>0</v>
      </c>
      <c r="O131">
        <f t="shared" si="26"/>
        <v>0</v>
      </c>
      <c r="P131" s="34" t="s">
        <v>77</v>
      </c>
      <c r="Q131" s="33">
        <f t="shared" si="27"/>
        <v>6.0000000000002274E-2</v>
      </c>
      <c r="R131" s="33">
        <f t="shared" si="28"/>
        <v>0.17999999999999972</v>
      </c>
      <c r="S131" s="33">
        <f t="shared" si="29"/>
        <v>0</v>
      </c>
      <c r="T131" s="33">
        <f t="shared" si="30"/>
        <v>0</v>
      </c>
      <c r="V131" s="16">
        <f t="shared" ref="V131:V194" si="32">D131-D130</f>
        <v>1.0416666664241347E-2</v>
      </c>
      <c r="W131" s="2">
        <f t="shared" si="31"/>
        <v>45065.822916666664</v>
      </c>
    </row>
    <row r="132" spans="1:23" x14ac:dyDescent="0.25">
      <c r="A132">
        <v>2023</v>
      </c>
      <c r="B132" t="s">
        <v>75</v>
      </c>
      <c r="C132" t="s">
        <v>76</v>
      </c>
      <c r="D132" s="45">
        <v>45065.833333333336</v>
      </c>
      <c r="E132">
        <v>105.2</v>
      </c>
      <c r="F132">
        <v>0.436</v>
      </c>
      <c r="G132">
        <v>16.989999999999998</v>
      </c>
      <c r="H132">
        <v>9.76</v>
      </c>
      <c r="I132">
        <v>0</v>
      </c>
      <c r="J132">
        <f t="shared" si="23"/>
        <v>0</v>
      </c>
      <c r="K132">
        <f t="shared" si="24"/>
        <v>0</v>
      </c>
      <c r="L132">
        <v>0</v>
      </c>
      <c r="M132">
        <f t="shared" ref="M132:M195" si="33">IF(F132="",0.5,IF(F132*1000&lt;=10,2,IF(F132*1000&gt;=35000,2,IF(AND(F132*1000&gt;10,F132*1000&lt;20),5, IF(AND(F132*1000&gt;6000,F132*1000&lt;35000),5,IF(T132&gt;=5000,1.5,0))))))</f>
        <v>0</v>
      </c>
      <c r="N132">
        <f t="shared" si="25"/>
        <v>0</v>
      </c>
      <c r="O132">
        <f t="shared" si="26"/>
        <v>0</v>
      </c>
      <c r="P132" s="34" t="s">
        <v>77</v>
      </c>
      <c r="Q132" s="33">
        <f t="shared" si="27"/>
        <v>7.9999999999998295E-2</v>
      </c>
      <c r="R132" s="33">
        <f t="shared" si="28"/>
        <v>0.16000000000000014</v>
      </c>
      <c r="S132" s="33">
        <f t="shared" si="29"/>
        <v>0</v>
      </c>
      <c r="T132" s="33">
        <f t="shared" si="30"/>
        <v>1</v>
      </c>
      <c r="V132" s="16">
        <f t="shared" si="32"/>
        <v>1.0416666671517305E-2</v>
      </c>
      <c r="W132" s="2">
        <f t="shared" si="31"/>
        <v>45065.833333333328</v>
      </c>
    </row>
    <row r="133" spans="1:23" x14ac:dyDescent="0.25">
      <c r="A133">
        <v>2023</v>
      </c>
      <c r="B133" t="s">
        <v>75</v>
      </c>
      <c r="C133" t="s">
        <v>76</v>
      </c>
      <c r="D133" s="45">
        <v>45065.84375</v>
      </c>
      <c r="E133">
        <v>103.3</v>
      </c>
      <c r="F133">
        <v>0.437</v>
      </c>
      <c r="G133">
        <v>16.91</v>
      </c>
      <c r="H133">
        <v>9.6</v>
      </c>
      <c r="I133">
        <v>0</v>
      </c>
      <c r="J133">
        <f t="shared" si="23"/>
        <v>0</v>
      </c>
      <c r="K133">
        <f t="shared" si="24"/>
        <v>0</v>
      </c>
      <c r="L133">
        <v>0</v>
      </c>
      <c r="M133">
        <f t="shared" si="33"/>
        <v>0</v>
      </c>
      <c r="N133">
        <f t="shared" si="25"/>
        <v>0</v>
      </c>
      <c r="O133">
        <f t="shared" si="26"/>
        <v>0</v>
      </c>
      <c r="P133" s="34" t="s">
        <v>77</v>
      </c>
      <c r="Q133" s="33">
        <f t="shared" si="27"/>
        <v>8.9999999999999858E-2</v>
      </c>
      <c r="R133" s="33">
        <f t="shared" si="28"/>
        <v>0.10999999999999943</v>
      </c>
      <c r="S133" s="33">
        <f t="shared" si="29"/>
        <v>0.1</v>
      </c>
      <c r="T133" s="33">
        <f t="shared" si="30"/>
        <v>0</v>
      </c>
      <c r="V133" s="16">
        <f t="shared" si="32"/>
        <v>1.0416666664241347E-2</v>
      </c>
      <c r="W133" s="2">
        <f t="shared" si="31"/>
        <v>45065.84375</v>
      </c>
    </row>
    <row r="134" spans="1:23" x14ac:dyDescent="0.25">
      <c r="A134">
        <v>2023</v>
      </c>
      <c r="B134" t="s">
        <v>75</v>
      </c>
      <c r="C134" t="s">
        <v>76</v>
      </c>
      <c r="D134" s="45">
        <v>45065.854166666664</v>
      </c>
      <c r="E134">
        <v>102</v>
      </c>
      <c r="F134">
        <v>0.437</v>
      </c>
      <c r="G134">
        <v>16.82</v>
      </c>
      <c r="H134">
        <v>9.49</v>
      </c>
      <c r="I134">
        <v>0.1</v>
      </c>
      <c r="J134">
        <f t="shared" si="23"/>
        <v>0</v>
      </c>
      <c r="K134">
        <f t="shared" si="24"/>
        <v>0</v>
      </c>
      <c r="L134">
        <v>0</v>
      </c>
      <c r="M134">
        <f t="shared" si="33"/>
        <v>0</v>
      </c>
      <c r="N134">
        <f t="shared" si="25"/>
        <v>0</v>
      </c>
      <c r="O134">
        <f t="shared" si="26"/>
        <v>0</v>
      </c>
      <c r="P134" s="34" t="s">
        <v>77</v>
      </c>
      <c r="Q134" s="33">
        <f t="shared" si="27"/>
        <v>8.9999999999999858E-2</v>
      </c>
      <c r="R134" s="33">
        <f t="shared" si="28"/>
        <v>8.9999999999999858E-2</v>
      </c>
      <c r="S134" s="33">
        <f t="shared" si="29"/>
        <v>0.1</v>
      </c>
      <c r="T134" s="33">
        <f t="shared" si="30"/>
        <v>1</v>
      </c>
      <c r="V134" s="16">
        <f t="shared" si="32"/>
        <v>1.0416666664241347E-2</v>
      </c>
      <c r="W134" s="2">
        <f t="shared" si="31"/>
        <v>45065.854166666664</v>
      </c>
    </row>
    <row r="135" spans="1:23" x14ac:dyDescent="0.25">
      <c r="A135">
        <v>2023</v>
      </c>
      <c r="B135" t="s">
        <v>75</v>
      </c>
      <c r="C135" t="s">
        <v>76</v>
      </c>
      <c r="D135" s="45">
        <v>45065.864583333336</v>
      </c>
      <c r="E135">
        <v>100.8</v>
      </c>
      <c r="F135">
        <v>0.438</v>
      </c>
      <c r="G135">
        <v>16.73</v>
      </c>
      <c r="H135">
        <v>9.4</v>
      </c>
      <c r="I135">
        <v>0</v>
      </c>
      <c r="J135">
        <f t="shared" si="23"/>
        <v>0</v>
      </c>
      <c r="K135">
        <f t="shared" si="24"/>
        <v>0</v>
      </c>
      <c r="L135">
        <v>0</v>
      </c>
      <c r="M135">
        <f t="shared" si="33"/>
        <v>0</v>
      </c>
      <c r="N135">
        <f t="shared" si="25"/>
        <v>0</v>
      </c>
      <c r="O135">
        <f t="shared" si="26"/>
        <v>0</v>
      </c>
      <c r="P135" s="34" t="s">
        <v>77</v>
      </c>
      <c r="Q135" s="33">
        <f t="shared" si="27"/>
        <v>7.0000000000000284E-2</v>
      </c>
      <c r="R135" s="33">
        <f t="shared" si="28"/>
        <v>0.14000000000000057</v>
      </c>
      <c r="S135" s="33">
        <f t="shared" si="29"/>
        <v>0</v>
      </c>
      <c r="T135" s="33">
        <f t="shared" si="30"/>
        <v>0</v>
      </c>
      <c r="V135" s="16">
        <f t="shared" si="32"/>
        <v>1.0416666671517305E-2</v>
      </c>
      <c r="W135" s="2">
        <f t="shared" si="31"/>
        <v>45065.864583333328</v>
      </c>
    </row>
    <row r="136" spans="1:23" x14ac:dyDescent="0.25">
      <c r="A136">
        <v>2023</v>
      </c>
      <c r="B136" t="s">
        <v>75</v>
      </c>
      <c r="C136" t="s">
        <v>76</v>
      </c>
      <c r="D136" s="45">
        <v>45065.875</v>
      </c>
      <c r="E136">
        <v>99.1</v>
      </c>
      <c r="F136">
        <v>0.438</v>
      </c>
      <c r="G136">
        <v>16.66</v>
      </c>
      <c r="H136">
        <v>9.26</v>
      </c>
      <c r="I136">
        <v>0</v>
      </c>
      <c r="J136">
        <f t="shared" si="23"/>
        <v>0</v>
      </c>
      <c r="K136">
        <f t="shared" si="24"/>
        <v>0</v>
      </c>
      <c r="L136">
        <v>0</v>
      </c>
      <c r="M136">
        <f t="shared" si="33"/>
        <v>0</v>
      </c>
      <c r="N136">
        <f t="shared" si="25"/>
        <v>0</v>
      </c>
      <c r="O136">
        <f t="shared" si="26"/>
        <v>0</v>
      </c>
      <c r="P136" s="34" t="s">
        <v>77</v>
      </c>
      <c r="Q136" s="33">
        <f t="shared" si="27"/>
        <v>8.0000000000001847E-2</v>
      </c>
      <c r="R136" s="33">
        <f t="shared" si="28"/>
        <v>8.9999999999999858E-2</v>
      </c>
      <c r="S136" s="33">
        <f t="shared" si="29"/>
        <v>0</v>
      </c>
      <c r="T136" s="33">
        <f t="shared" si="30"/>
        <v>0</v>
      </c>
      <c r="V136" s="16">
        <f t="shared" si="32"/>
        <v>1.0416666664241347E-2</v>
      </c>
      <c r="W136" s="2">
        <f t="shared" si="31"/>
        <v>45065.875</v>
      </c>
    </row>
    <row r="137" spans="1:23" x14ac:dyDescent="0.25">
      <c r="A137">
        <v>2023</v>
      </c>
      <c r="B137" t="s">
        <v>75</v>
      </c>
      <c r="C137" t="s">
        <v>76</v>
      </c>
      <c r="D137" s="45">
        <v>45065.885416666664</v>
      </c>
      <c r="E137">
        <v>98</v>
      </c>
      <c r="F137">
        <v>0.438</v>
      </c>
      <c r="G137">
        <v>16.579999999999998</v>
      </c>
      <c r="H137">
        <v>9.17</v>
      </c>
      <c r="I137">
        <v>0</v>
      </c>
      <c r="J137">
        <f t="shared" si="23"/>
        <v>0</v>
      </c>
      <c r="K137">
        <f t="shared" si="24"/>
        <v>0</v>
      </c>
      <c r="L137">
        <v>0</v>
      </c>
      <c r="M137">
        <f t="shared" si="33"/>
        <v>0</v>
      </c>
      <c r="N137">
        <f t="shared" si="25"/>
        <v>0</v>
      </c>
      <c r="O137">
        <f t="shared" si="26"/>
        <v>0</v>
      </c>
      <c r="P137" s="34" t="s">
        <v>77</v>
      </c>
      <c r="Q137" s="33">
        <f t="shared" si="27"/>
        <v>7.9999999999998295E-2</v>
      </c>
      <c r="R137" s="33">
        <f t="shared" si="28"/>
        <v>8.9999999999999858E-2</v>
      </c>
      <c r="S137" s="33">
        <f t="shared" si="29"/>
        <v>0.3</v>
      </c>
      <c r="T137" s="33">
        <f t="shared" si="30"/>
        <v>1</v>
      </c>
      <c r="V137" s="16">
        <f t="shared" si="32"/>
        <v>1.0416666664241347E-2</v>
      </c>
      <c r="W137" s="2">
        <f t="shared" si="31"/>
        <v>45065.885416666664</v>
      </c>
    </row>
    <row r="138" spans="1:23" x14ac:dyDescent="0.25">
      <c r="A138">
        <v>2023</v>
      </c>
      <c r="B138" t="s">
        <v>75</v>
      </c>
      <c r="C138" t="s">
        <v>76</v>
      </c>
      <c r="D138" s="45">
        <v>45065.895833333336</v>
      </c>
      <c r="E138">
        <v>96.9</v>
      </c>
      <c r="F138">
        <v>0.439</v>
      </c>
      <c r="G138">
        <v>16.5</v>
      </c>
      <c r="H138">
        <v>9.08</v>
      </c>
      <c r="I138">
        <v>0.3</v>
      </c>
      <c r="J138">
        <f t="shared" si="23"/>
        <v>0</v>
      </c>
      <c r="K138">
        <f t="shared" si="24"/>
        <v>0</v>
      </c>
      <c r="L138">
        <f>IF(I138="",0.5,IF(I138&lt;=0.1,2,IF(I138&gt;=5000,2, IF(AND(I138&gt;0.1,I138&lt;0.2),5, IF(AND(I138&gt;900,I138&lt;5000),5,IF(S138&gt;=2500,1.5,0))))))</f>
        <v>0</v>
      </c>
      <c r="M138">
        <f t="shared" si="33"/>
        <v>0</v>
      </c>
      <c r="N138">
        <f t="shared" si="25"/>
        <v>0</v>
      </c>
      <c r="O138">
        <f t="shared" si="26"/>
        <v>0</v>
      </c>
      <c r="P138" s="34" t="s">
        <v>77</v>
      </c>
      <c r="Q138" s="33">
        <f t="shared" si="27"/>
        <v>7.9999999999998295E-2</v>
      </c>
      <c r="R138" s="33">
        <f t="shared" si="28"/>
        <v>5.0000000000000711E-2</v>
      </c>
      <c r="S138" s="33">
        <f t="shared" si="29"/>
        <v>0.10000000000000003</v>
      </c>
      <c r="T138" s="33">
        <f t="shared" si="30"/>
        <v>0</v>
      </c>
      <c r="V138" s="16">
        <f t="shared" si="32"/>
        <v>1.0416666671517305E-2</v>
      </c>
      <c r="W138" s="2">
        <f t="shared" si="31"/>
        <v>45065.895833333328</v>
      </c>
    </row>
    <row r="139" spans="1:23" x14ac:dyDescent="0.25">
      <c r="A139">
        <v>2023</v>
      </c>
      <c r="B139" t="s">
        <v>75</v>
      </c>
      <c r="C139" t="s">
        <v>76</v>
      </c>
      <c r="D139" s="45">
        <v>45065.90625</v>
      </c>
      <c r="E139">
        <v>96.2</v>
      </c>
      <c r="F139">
        <v>0.439</v>
      </c>
      <c r="G139">
        <v>16.420000000000002</v>
      </c>
      <c r="H139">
        <v>9.0299999999999994</v>
      </c>
      <c r="I139">
        <v>0.4</v>
      </c>
      <c r="J139">
        <f t="shared" si="23"/>
        <v>0</v>
      </c>
      <c r="K139">
        <f t="shared" si="24"/>
        <v>0</v>
      </c>
      <c r="L139">
        <f>IF(I139="",0.5,IF(I139&lt;=0.1,2,IF(I139&gt;=5000,2, IF(AND(I139&gt;0.1,I139&lt;0.2),5, IF(AND(I139&gt;900,I139&lt;5000),5,IF(S139&gt;=2500,1.5,0))))))</f>
        <v>0</v>
      </c>
      <c r="M139">
        <f t="shared" si="33"/>
        <v>0</v>
      </c>
      <c r="N139">
        <f t="shared" si="25"/>
        <v>0</v>
      </c>
      <c r="O139">
        <f t="shared" si="26"/>
        <v>0</v>
      </c>
      <c r="P139" s="34" t="s">
        <v>77</v>
      </c>
      <c r="Q139" s="33">
        <f t="shared" si="27"/>
        <v>8.0000000000001847E-2</v>
      </c>
      <c r="R139" s="33">
        <f t="shared" si="28"/>
        <v>8.9999999999999858E-2</v>
      </c>
      <c r="S139" s="33">
        <f t="shared" si="29"/>
        <v>0.4</v>
      </c>
      <c r="T139" s="33">
        <f t="shared" si="30"/>
        <v>1</v>
      </c>
      <c r="V139" s="16">
        <f t="shared" si="32"/>
        <v>1.0416666664241347E-2</v>
      </c>
      <c r="W139" s="2">
        <f t="shared" si="31"/>
        <v>45065.90625</v>
      </c>
    </row>
    <row r="140" spans="1:23" x14ac:dyDescent="0.25">
      <c r="A140">
        <v>2023</v>
      </c>
      <c r="B140" t="s">
        <v>75</v>
      </c>
      <c r="C140" t="s">
        <v>76</v>
      </c>
      <c r="D140" s="45">
        <v>45065.916666666664</v>
      </c>
      <c r="E140">
        <v>95.1</v>
      </c>
      <c r="F140">
        <v>0.44</v>
      </c>
      <c r="G140">
        <v>16.34</v>
      </c>
      <c r="H140">
        <v>8.94</v>
      </c>
      <c r="I140">
        <v>0</v>
      </c>
      <c r="J140">
        <f t="shared" si="23"/>
        <v>0</v>
      </c>
      <c r="K140">
        <f t="shared" si="24"/>
        <v>0</v>
      </c>
      <c r="L140">
        <v>0</v>
      </c>
      <c r="M140">
        <f t="shared" si="33"/>
        <v>0</v>
      </c>
      <c r="N140">
        <f t="shared" si="25"/>
        <v>0</v>
      </c>
      <c r="O140">
        <f t="shared" si="26"/>
        <v>0</v>
      </c>
      <c r="P140" s="34" t="s">
        <v>77</v>
      </c>
      <c r="Q140" s="33">
        <f t="shared" si="27"/>
        <v>8.9999999999999858E-2</v>
      </c>
      <c r="R140" s="33">
        <f t="shared" si="28"/>
        <v>3.9999999999999147E-2</v>
      </c>
      <c r="S140" s="33">
        <f t="shared" si="29"/>
        <v>0.4</v>
      </c>
      <c r="T140" s="33">
        <f t="shared" si="30"/>
        <v>0</v>
      </c>
      <c r="V140" s="16">
        <f t="shared" si="32"/>
        <v>1.0416666664241347E-2</v>
      </c>
      <c r="W140" s="2">
        <f t="shared" si="31"/>
        <v>45065.916666666664</v>
      </c>
    </row>
    <row r="141" spans="1:23" x14ac:dyDescent="0.25">
      <c r="A141">
        <v>2023</v>
      </c>
      <c r="B141" t="s">
        <v>75</v>
      </c>
      <c r="C141" t="s">
        <v>76</v>
      </c>
      <c r="D141" s="45">
        <v>45065.927083333336</v>
      </c>
      <c r="E141">
        <v>94.5</v>
      </c>
      <c r="F141">
        <v>0.44</v>
      </c>
      <c r="G141">
        <v>16.25</v>
      </c>
      <c r="H141">
        <v>8.9</v>
      </c>
      <c r="I141">
        <v>0.4</v>
      </c>
      <c r="J141">
        <f t="shared" si="23"/>
        <v>0</v>
      </c>
      <c r="K141">
        <f t="shared" si="24"/>
        <v>0</v>
      </c>
      <c r="L141">
        <f>IF(I141="",0.5,IF(I141&lt;=0.1,2,IF(I141&gt;=5000,2, IF(AND(I141&gt;0.1,I141&lt;0.2),5, IF(AND(I141&gt;900,I141&lt;5000),5,IF(S141&gt;=2500,1.5,0))))))</f>
        <v>0</v>
      </c>
      <c r="M141">
        <f t="shared" si="33"/>
        <v>0</v>
      </c>
      <c r="N141">
        <f t="shared" si="25"/>
        <v>0</v>
      </c>
      <c r="O141">
        <f t="shared" si="26"/>
        <v>0</v>
      </c>
      <c r="P141" s="34" t="s">
        <v>77</v>
      </c>
      <c r="Q141" s="33">
        <f t="shared" si="27"/>
        <v>7.9999999999998295E-2</v>
      </c>
      <c r="R141" s="33">
        <f t="shared" si="28"/>
        <v>9.9999999999997868E-3</v>
      </c>
      <c r="S141" s="33">
        <f t="shared" si="29"/>
        <v>0.4</v>
      </c>
      <c r="T141" s="33">
        <f t="shared" si="30"/>
        <v>0</v>
      </c>
      <c r="V141" s="16">
        <f t="shared" si="32"/>
        <v>1.0416666671517305E-2</v>
      </c>
      <c r="W141" s="2">
        <f t="shared" si="31"/>
        <v>45065.927083333328</v>
      </c>
    </row>
    <row r="142" spans="1:23" x14ac:dyDescent="0.25">
      <c r="A142">
        <v>2023</v>
      </c>
      <c r="B142" t="s">
        <v>75</v>
      </c>
      <c r="C142" t="s">
        <v>76</v>
      </c>
      <c r="D142" s="45">
        <v>45065.9375</v>
      </c>
      <c r="E142">
        <v>94.2</v>
      </c>
      <c r="F142">
        <v>0.44</v>
      </c>
      <c r="G142">
        <v>16.170000000000002</v>
      </c>
      <c r="H142">
        <v>8.89</v>
      </c>
      <c r="I142">
        <v>0</v>
      </c>
      <c r="J142">
        <f t="shared" si="23"/>
        <v>0</v>
      </c>
      <c r="K142">
        <f t="shared" si="24"/>
        <v>0</v>
      </c>
      <c r="L142">
        <v>0</v>
      </c>
      <c r="M142">
        <f t="shared" si="33"/>
        <v>0</v>
      </c>
      <c r="N142">
        <f t="shared" si="25"/>
        <v>0</v>
      </c>
      <c r="O142">
        <f t="shared" si="26"/>
        <v>0</v>
      </c>
      <c r="P142" s="34" t="s">
        <v>77</v>
      </c>
      <c r="Q142" s="33">
        <f t="shared" si="27"/>
        <v>8.0000000000001847E-2</v>
      </c>
      <c r="R142" s="33">
        <f t="shared" si="28"/>
        <v>6.0000000000000497E-2</v>
      </c>
      <c r="S142" s="33">
        <f t="shared" si="29"/>
        <v>1.1000000000000001</v>
      </c>
      <c r="T142" s="33">
        <f t="shared" si="30"/>
        <v>1</v>
      </c>
      <c r="V142" s="16">
        <f t="shared" si="32"/>
        <v>1.0416666664241347E-2</v>
      </c>
      <c r="W142" s="2">
        <f t="shared" si="31"/>
        <v>45065.9375</v>
      </c>
    </row>
    <row r="143" spans="1:23" x14ac:dyDescent="0.25">
      <c r="A143">
        <v>2023</v>
      </c>
      <c r="B143" t="s">
        <v>75</v>
      </c>
      <c r="C143" t="s">
        <v>76</v>
      </c>
      <c r="D143" s="45">
        <v>45065.947916666664</v>
      </c>
      <c r="E143">
        <v>93.5</v>
      </c>
      <c r="F143">
        <v>0.441</v>
      </c>
      <c r="G143">
        <v>16.09</v>
      </c>
      <c r="H143">
        <v>8.83</v>
      </c>
      <c r="I143">
        <v>1.1000000000000001</v>
      </c>
      <c r="J143">
        <f t="shared" si="23"/>
        <v>0</v>
      </c>
      <c r="K143">
        <f t="shared" si="24"/>
        <v>0</v>
      </c>
      <c r="L143">
        <f>IF(I143="",0.5,IF(I143&lt;=0.1,2,IF(I143&gt;=5000,2, IF(AND(I143&gt;0.1,I143&lt;0.2),5, IF(AND(I143&gt;900,I143&lt;5000),5,IF(S143&gt;=2500,1.5,0))))))</f>
        <v>0</v>
      </c>
      <c r="M143">
        <f t="shared" si="33"/>
        <v>0</v>
      </c>
      <c r="N143">
        <f t="shared" si="25"/>
        <v>0</v>
      </c>
      <c r="O143">
        <f t="shared" si="26"/>
        <v>0</v>
      </c>
      <c r="P143" s="34" t="s">
        <v>77</v>
      </c>
      <c r="Q143" s="33">
        <f t="shared" si="27"/>
        <v>7.9999999999998295E-2</v>
      </c>
      <c r="R143" s="33">
        <f t="shared" si="28"/>
        <v>4.0000000000000924E-2</v>
      </c>
      <c r="S143" s="33">
        <f t="shared" si="29"/>
        <v>1.1000000000000001</v>
      </c>
      <c r="T143" s="33">
        <f t="shared" si="30"/>
        <v>0</v>
      </c>
      <c r="V143" s="16">
        <f t="shared" si="32"/>
        <v>1.0416666664241347E-2</v>
      </c>
      <c r="W143" s="2">
        <f t="shared" si="31"/>
        <v>45065.947916666664</v>
      </c>
    </row>
    <row r="144" spans="1:23" x14ac:dyDescent="0.25">
      <c r="A144">
        <v>2023</v>
      </c>
      <c r="B144" t="s">
        <v>75</v>
      </c>
      <c r="C144" t="s">
        <v>76</v>
      </c>
      <c r="D144" s="45">
        <v>45065.958333333336</v>
      </c>
      <c r="E144">
        <v>92.8</v>
      </c>
      <c r="F144">
        <v>0.441</v>
      </c>
      <c r="G144">
        <v>16.010000000000002</v>
      </c>
      <c r="H144">
        <v>8.7899999999999991</v>
      </c>
      <c r="I144">
        <v>0</v>
      </c>
      <c r="J144">
        <f t="shared" si="23"/>
        <v>0</v>
      </c>
      <c r="K144">
        <f t="shared" si="24"/>
        <v>0</v>
      </c>
      <c r="L144">
        <v>0</v>
      </c>
      <c r="M144">
        <f t="shared" si="33"/>
        <v>0</v>
      </c>
      <c r="N144">
        <f t="shared" si="25"/>
        <v>0</v>
      </c>
      <c r="O144">
        <f t="shared" si="26"/>
        <v>0</v>
      </c>
      <c r="P144" s="34" t="s">
        <v>77</v>
      </c>
      <c r="Q144" s="33">
        <f t="shared" si="27"/>
        <v>8.0000000000001847E-2</v>
      </c>
      <c r="R144" s="33">
        <f t="shared" si="28"/>
        <v>4.9999999999998934E-2</v>
      </c>
      <c r="S144" s="33">
        <f t="shared" si="29"/>
        <v>0.3</v>
      </c>
      <c r="T144" s="33">
        <f t="shared" si="30"/>
        <v>0</v>
      </c>
      <c r="V144" s="16">
        <f t="shared" si="32"/>
        <v>1.0416666671517305E-2</v>
      </c>
      <c r="W144" s="2">
        <f t="shared" si="31"/>
        <v>45065.958333333328</v>
      </c>
    </row>
    <row r="145" spans="1:23" x14ac:dyDescent="0.25">
      <c r="A145">
        <v>2023</v>
      </c>
      <c r="B145" t="s">
        <v>75</v>
      </c>
      <c r="C145" t="s">
        <v>76</v>
      </c>
      <c r="D145" s="45">
        <v>45065.96875</v>
      </c>
      <c r="E145">
        <v>92.1</v>
      </c>
      <c r="F145">
        <v>0.441</v>
      </c>
      <c r="G145">
        <v>15.93</v>
      </c>
      <c r="H145">
        <v>8.74</v>
      </c>
      <c r="I145">
        <v>0.3</v>
      </c>
      <c r="J145">
        <f t="shared" si="23"/>
        <v>0</v>
      </c>
      <c r="K145">
        <f t="shared" si="24"/>
        <v>0</v>
      </c>
      <c r="L145">
        <f>IF(I145="",0.5,IF(I145&lt;=0.1,2,IF(I145&gt;=5000,2, IF(AND(I145&gt;0.1,I145&lt;0.2),5, IF(AND(I145&gt;900,I145&lt;5000),5,IF(S145&gt;=2500,1.5,0))))))</f>
        <v>0</v>
      </c>
      <c r="M145">
        <f t="shared" si="33"/>
        <v>0</v>
      </c>
      <c r="N145">
        <f t="shared" si="25"/>
        <v>0</v>
      </c>
      <c r="O145">
        <f t="shared" si="26"/>
        <v>0</v>
      </c>
      <c r="P145" s="34" t="s">
        <v>77</v>
      </c>
      <c r="Q145" s="33">
        <f t="shared" si="27"/>
        <v>8.9999999999999858E-2</v>
      </c>
      <c r="R145" s="33">
        <f t="shared" si="28"/>
        <v>9.9999999999997868E-3</v>
      </c>
      <c r="S145" s="33">
        <f t="shared" si="29"/>
        <v>0.3</v>
      </c>
      <c r="T145" s="33">
        <f t="shared" si="30"/>
        <v>0</v>
      </c>
      <c r="V145" s="16">
        <f t="shared" si="32"/>
        <v>1.0416666664241347E-2</v>
      </c>
      <c r="W145" s="2">
        <f t="shared" si="31"/>
        <v>45065.96875</v>
      </c>
    </row>
    <row r="146" spans="1:23" x14ac:dyDescent="0.25">
      <c r="A146">
        <v>2023</v>
      </c>
      <c r="B146" t="s">
        <v>75</v>
      </c>
      <c r="C146" t="s">
        <v>76</v>
      </c>
      <c r="D146" s="45">
        <v>45065.979166666664</v>
      </c>
      <c r="E146">
        <v>91.9</v>
      </c>
      <c r="F146">
        <v>0.441</v>
      </c>
      <c r="G146">
        <v>15.84</v>
      </c>
      <c r="H146">
        <v>8.73</v>
      </c>
      <c r="I146">
        <v>0</v>
      </c>
      <c r="J146">
        <f t="shared" si="23"/>
        <v>0</v>
      </c>
      <c r="K146">
        <f t="shared" si="24"/>
        <v>0</v>
      </c>
      <c r="L146">
        <v>0</v>
      </c>
      <c r="M146">
        <f t="shared" si="33"/>
        <v>0</v>
      </c>
      <c r="N146">
        <f t="shared" si="25"/>
        <v>0</v>
      </c>
      <c r="O146">
        <f t="shared" si="26"/>
        <v>0</v>
      </c>
      <c r="P146" s="34" t="s">
        <v>77</v>
      </c>
      <c r="Q146" s="33">
        <f t="shared" si="27"/>
        <v>8.0000000000000071E-2</v>
      </c>
      <c r="R146" s="33">
        <f t="shared" si="28"/>
        <v>6.0000000000000497E-2</v>
      </c>
      <c r="S146" s="33">
        <f t="shared" si="29"/>
        <v>0.7</v>
      </c>
      <c r="T146" s="33">
        <f t="shared" si="30"/>
        <v>1</v>
      </c>
      <c r="V146" s="16">
        <f t="shared" si="32"/>
        <v>1.0416666664241347E-2</v>
      </c>
      <c r="W146" s="2">
        <f t="shared" si="31"/>
        <v>45065.979166666664</v>
      </c>
    </row>
    <row r="147" spans="1:23" x14ac:dyDescent="0.25">
      <c r="A147">
        <v>2023</v>
      </c>
      <c r="B147" t="s">
        <v>75</v>
      </c>
      <c r="C147" t="s">
        <v>76</v>
      </c>
      <c r="D147" s="45">
        <v>45065.989583333336</v>
      </c>
      <c r="E147">
        <v>91.1</v>
      </c>
      <c r="F147">
        <v>0.442</v>
      </c>
      <c r="G147">
        <v>15.76</v>
      </c>
      <c r="H147">
        <v>8.67</v>
      </c>
      <c r="I147">
        <v>0.7</v>
      </c>
      <c r="J147">
        <f t="shared" si="23"/>
        <v>0</v>
      </c>
      <c r="K147">
        <f t="shared" si="24"/>
        <v>0</v>
      </c>
      <c r="L147">
        <f>IF(I147="",0.5,IF(I147&lt;=0.1,2,IF(I147&gt;=5000,2, IF(AND(I147&gt;0.1,I147&lt;0.2),5, IF(AND(I147&gt;900,I147&lt;5000),5,IF(S147&gt;=2500,1.5,0))))))</f>
        <v>0</v>
      </c>
      <c r="M147">
        <f t="shared" si="33"/>
        <v>0</v>
      </c>
      <c r="N147">
        <f t="shared" si="25"/>
        <v>0</v>
      </c>
      <c r="O147">
        <f t="shared" si="26"/>
        <v>0</v>
      </c>
      <c r="P147" s="34" t="s">
        <v>77</v>
      </c>
      <c r="Q147" s="33">
        <f t="shared" si="27"/>
        <v>8.9999999999999858E-2</v>
      </c>
      <c r="R147" s="33">
        <f t="shared" si="28"/>
        <v>6.0000000000000497E-2</v>
      </c>
      <c r="S147" s="33">
        <f t="shared" si="29"/>
        <v>0.7</v>
      </c>
      <c r="T147" s="33">
        <f t="shared" si="30"/>
        <v>0</v>
      </c>
      <c r="V147" s="16">
        <f t="shared" si="32"/>
        <v>1.0416666671517305E-2</v>
      </c>
      <c r="W147" s="2">
        <f t="shared" si="31"/>
        <v>45065.989583333328</v>
      </c>
    </row>
    <row r="148" spans="1:23" x14ac:dyDescent="0.25">
      <c r="A148">
        <v>2023</v>
      </c>
      <c r="B148" t="s">
        <v>75</v>
      </c>
      <c r="C148" t="s">
        <v>76</v>
      </c>
      <c r="D148" s="45">
        <v>45066</v>
      </c>
      <c r="E148">
        <v>90.3</v>
      </c>
      <c r="F148">
        <v>0.442</v>
      </c>
      <c r="G148">
        <v>15.67</v>
      </c>
      <c r="H148">
        <v>8.61</v>
      </c>
      <c r="I148">
        <v>0</v>
      </c>
      <c r="J148">
        <f t="shared" si="23"/>
        <v>0</v>
      </c>
      <c r="K148">
        <f t="shared" si="24"/>
        <v>0</v>
      </c>
      <c r="L148">
        <v>0</v>
      </c>
      <c r="M148">
        <f t="shared" si="33"/>
        <v>0</v>
      </c>
      <c r="N148">
        <f t="shared" si="25"/>
        <v>0</v>
      </c>
      <c r="O148">
        <f t="shared" si="26"/>
        <v>0</v>
      </c>
      <c r="P148" s="34" t="s">
        <v>77</v>
      </c>
      <c r="Q148" s="33">
        <f t="shared" si="27"/>
        <v>7.0000000000000284E-2</v>
      </c>
      <c r="R148" s="33">
        <f t="shared" si="28"/>
        <v>9.9999999999997868E-3</v>
      </c>
      <c r="S148" s="33">
        <f t="shared" si="29"/>
        <v>0</v>
      </c>
      <c r="T148" s="33">
        <f t="shared" si="30"/>
        <v>0</v>
      </c>
      <c r="V148" s="16">
        <f t="shared" si="32"/>
        <v>1.0416666664241347E-2</v>
      </c>
      <c r="W148" s="2">
        <f t="shared" si="31"/>
        <v>45066</v>
      </c>
    </row>
    <row r="149" spans="1:23" x14ac:dyDescent="0.25">
      <c r="A149">
        <v>2023</v>
      </c>
      <c r="B149" t="s">
        <v>75</v>
      </c>
      <c r="C149" t="s">
        <v>76</v>
      </c>
      <c r="D149" s="45">
        <v>45066.010416666664</v>
      </c>
      <c r="E149">
        <v>90.1</v>
      </c>
      <c r="F149">
        <v>0.442</v>
      </c>
      <c r="G149">
        <v>15.6</v>
      </c>
      <c r="H149">
        <v>8.6</v>
      </c>
      <c r="I149">
        <v>0</v>
      </c>
      <c r="J149">
        <f t="shared" si="23"/>
        <v>0</v>
      </c>
      <c r="K149">
        <f t="shared" si="24"/>
        <v>0</v>
      </c>
      <c r="L149">
        <v>0</v>
      </c>
      <c r="M149">
        <f t="shared" si="33"/>
        <v>0</v>
      </c>
      <c r="N149">
        <f t="shared" si="25"/>
        <v>0</v>
      </c>
      <c r="O149">
        <f t="shared" si="26"/>
        <v>0</v>
      </c>
      <c r="P149" s="34" t="s">
        <v>77</v>
      </c>
      <c r="Q149" s="33">
        <f t="shared" si="27"/>
        <v>8.9999999999999858E-2</v>
      </c>
      <c r="R149" s="33">
        <f t="shared" si="28"/>
        <v>4.9999999999998934E-2</v>
      </c>
      <c r="S149" s="33">
        <f t="shared" si="29"/>
        <v>0.5</v>
      </c>
      <c r="T149" s="33">
        <f t="shared" si="30"/>
        <v>0</v>
      </c>
      <c r="V149" s="16">
        <f t="shared" si="32"/>
        <v>1.0416666664241347E-2</v>
      </c>
      <c r="W149" s="2">
        <f t="shared" si="31"/>
        <v>45066.010416666664</v>
      </c>
    </row>
    <row r="150" spans="1:23" x14ac:dyDescent="0.25">
      <c r="A150">
        <v>2023</v>
      </c>
      <c r="B150" t="s">
        <v>75</v>
      </c>
      <c r="C150" t="s">
        <v>76</v>
      </c>
      <c r="D150" s="45">
        <v>45066.020833333336</v>
      </c>
      <c r="E150">
        <v>89.4</v>
      </c>
      <c r="F150">
        <v>0.442</v>
      </c>
      <c r="G150">
        <v>15.51</v>
      </c>
      <c r="H150">
        <v>8.5500000000000007</v>
      </c>
      <c r="I150">
        <v>0.5</v>
      </c>
      <c r="J150">
        <f t="shared" si="23"/>
        <v>0</v>
      </c>
      <c r="K150">
        <f t="shared" si="24"/>
        <v>0</v>
      </c>
      <c r="L150">
        <f>IF(I150="",0.5,IF(I150&lt;=0.1,2,IF(I150&gt;=5000,2, IF(AND(I150&gt;0.1,I150&lt;0.2),5, IF(AND(I150&gt;900,I150&lt;5000),5,IF(S150&gt;=2500,1.5,0))))))</f>
        <v>0</v>
      </c>
      <c r="M150">
        <f t="shared" si="33"/>
        <v>0</v>
      </c>
      <c r="N150">
        <f t="shared" si="25"/>
        <v>0</v>
      </c>
      <c r="O150">
        <f t="shared" si="26"/>
        <v>0</v>
      </c>
      <c r="P150" s="34" t="s">
        <v>77</v>
      </c>
      <c r="Q150" s="33">
        <f t="shared" si="27"/>
        <v>8.0000000000000071E-2</v>
      </c>
      <c r="R150" s="33">
        <f t="shared" si="28"/>
        <v>1.0000000000001563E-2</v>
      </c>
      <c r="S150" s="33">
        <f t="shared" si="29"/>
        <v>0.4</v>
      </c>
      <c r="T150" s="33">
        <f t="shared" si="30"/>
        <v>0</v>
      </c>
      <c r="V150" s="16">
        <f t="shared" si="32"/>
        <v>1.0416666671517305E-2</v>
      </c>
      <c r="W150" s="2">
        <f t="shared" si="31"/>
        <v>45066.020833333328</v>
      </c>
    </row>
    <row r="151" spans="1:23" x14ac:dyDescent="0.25">
      <c r="A151">
        <v>2023</v>
      </c>
      <c r="B151" t="s">
        <v>75</v>
      </c>
      <c r="C151" t="s">
        <v>76</v>
      </c>
      <c r="D151" s="45">
        <v>45066.03125</v>
      </c>
      <c r="E151">
        <v>89.1</v>
      </c>
      <c r="F151">
        <v>0.442</v>
      </c>
      <c r="G151">
        <v>15.43</v>
      </c>
      <c r="H151">
        <v>8.5399999999999991</v>
      </c>
      <c r="I151">
        <v>0.1</v>
      </c>
      <c r="J151">
        <f t="shared" si="23"/>
        <v>0</v>
      </c>
      <c r="K151">
        <f t="shared" si="24"/>
        <v>0</v>
      </c>
      <c r="L151">
        <v>0</v>
      </c>
      <c r="M151">
        <f t="shared" si="33"/>
        <v>0</v>
      </c>
      <c r="N151">
        <f t="shared" si="25"/>
        <v>0</v>
      </c>
      <c r="O151">
        <f t="shared" si="26"/>
        <v>0</v>
      </c>
      <c r="P151" s="34" t="s">
        <v>77</v>
      </c>
      <c r="Q151" s="33">
        <f t="shared" si="27"/>
        <v>8.9999999999999858E-2</v>
      </c>
      <c r="R151" s="33">
        <f t="shared" si="28"/>
        <v>9.9999999999997868E-3</v>
      </c>
      <c r="S151" s="33">
        <f t="shared" si="29"/>
        <v>0.1</v>
      </c>
      <c r="T151" s="33">
        <f t="shared" si="30"/>
        <v>0</v>
      </c>
      <c r="V151" s="16">
        <f t="shared" si="32"/>
        <v>1.0416666664241347E-2</v>
      </c>
      <c r="W151" s="2">
        <f t="shared" si="31"/>
        <v>45066.03125</v>
      </c>
    </row>
    <row r="152" spans="1:23" x14ac:dyDescent="0.25">
      <c r="A152">
        <v>2023</v>
      </c>
      <c r="B152" t="s">
        <v>75</v>
      </c>
      <c r="C152" t="s">
        <v>76</v>
      </c>
      <c r="D152" s="45">
        <v>45066.041666666664</v>
      </c>
      <c r="E152">
        <v>88.8</v>
      </c>
      <c r="F152">
        <v>0.442</v>
      </c>
      <c r="G152">
        <v>15.34</v>
      </c>
      <c r="H152">
        <v>8.5299999999999994</v>
      </c>
      <c r="I152">
        <v>0</v>
      </c>
      <c r="J152">
        <f t="shared" si="23"/>
        <v>0</v>
      </c>
      <c r="K152">
        <f t="shared" si="24"/>
        <v>0</v>
      </c>
      <c r="L152">
        <v>0</v>
      </c>
      <c r="M152">
        <f t="shared" si="33"/>
        <v>0</v>
      </c>
      <c r="N152">
        <f t="shared" si="25"/>
        <v>0</v>
      </c>
      <c r="O152">
        <f t="shared" si="26"/>
        <v>0</v>
      </c>
      <c r="P152" s="34" t="s">
        <v>77</v>
      </c>
      <c r="Q152" s="33">
        <f t="shared" si="27"/>
        <v>7.0000000000000284E-2</v>
      </c>
      <c r="R152" s="33">
        <f t="shared" si="28"/>
        <v>4.9999999999998934E-2</v>
      </c>
      <c r="S152" s="33">
        <f t="shared" si="29"/>
        <v>0.7</v>
      </c>
      <c r="T152" s="33">
        <f t="shared" si="30"/>
        <v>0</v>
      </c>
      <c r="V152" s="16">
        <f t="shared" si="32"/>
        <v>1.0416666664241347E-2</v>
      </c>
      <c r="W152" s="2">
        <f t="shared" si="31"/>
        <v>45066.041666666664</v>
      </c>
    </row>
    <row r="153" spans="1:23" x14ac:dyDescent="0.25">
      <c r="A153">
        <v>2023</v>
      </c>
      <c r="B153" t="s">
        <v>75</v>
      </c>
      <c r="C153" t="s">
        <v>76</v>
      </c>
      <c r="D153" s="45">
        <v>45066.052083333336</v>
      </c>
      <c r="E153">
        <v>88.2</v>
      </c>
      <c r="F153">
        <v>0.442</v>
      </c>
      <c r="G153">
        <v>15.27</v>
      </c>
      <c r="H153">
        <v>8.48</v>
      </c>
      <c r="I153">
        <v>0.7</v>
      </c>
      <c r="J153">
        <f t="shared" si="23"/>
        <v>0</v>
      </c>
      <c r="K153">
        <f t="shared" si="24"/>
        <v>0</v>
      </c>
      <c r="L153">
        <f>IF(I153="",0.5,IF(I153&lt;=0.1,2,IF(I153&gt;=5000,2, IF(AND(I153&gt;0.1,I153&lt;0.2),5, IF(AND(I153&gt;900,I153&lt;5000),5,IF(S153&gt;=2500,1.5,0))))))</f>
        <v>0</v>
      </c>
      <c r="M153">
        <f t="shared" si="33"/>
        <v>0</v>
      </c>
      <c r="N153">
        <f t="shared" si="25"/>
        <v>0</v>
      </c>
      <c r="O153">
        <f t="shared" si="26"/>
        <v>0</v>
      </c>
      <c r="P153" s="34" t="s">
        <v>77</v>
      </c>
      <c r="Q153" s="33">
        <f t="shared" si="27"/>
        <v>7.0000000000000284E-2</v>
      </c>
      <c r="R153" s="33">
        <f t="shared" si="28"/>
        <v>0</v>
      </c>
      <c r="S153" s="33">
        <f t="shared" si="29"/>
        <v>9.9999999999999978E-2</v>
      </c>
      <c r="T153" s="33">
        <f t="shared" si="30"/>
        <v>0</v>
      </c>
      <c r="V153" s="16">
        <f t="shared" si="32"/>
        <v>1.0416666671517305E-2</v>
      </c>
      <c r="W153" s="2">
        <f t="shared" si="31"/>
        <v>45066.052083333328</v>
      </c>
    </row>
    <row r="154" spans="1:23" x14ac:dyDescent="0.25">
      <c r="A154">
        <v>2023</v>
      </c>
      <c r="B154" t="s">
        <v>75</v>
      </c>
      <c r="C154" t="s">
        <v>76</v>
      </c>
      <c r="D154" s="45">
        <v>45066.0625</v>
      </c>
      <c r="E154">
        <v>88</v>
      </c>
      <c r="F154">
        <v>0.442</v>
      </c>
      <c r="G154">
        <v>15.2</v>
      </c>
      <c r="H154">
        <v>8.48</v>
      </c>
      <c r="I154">
        <v>0.6</v>
      </c>
      <c r="J154">
        <f t="shared" si="23"/>
        <v>0</v>
      </c>
      <c r="K154">
        <f t="shared" si="24"/>
        <v>0</v>
      </c>
      <c r="L154">
        <f>IF(I154="",0.5,IF(I154&lt;=0.1,2,IF(I154&gt;=5000,2, IF(AND(I154&gt;0.1,I154&lt;0.2),5, IF(AND(I154&gt;900,I154&lt;5000),5,IF(S154&gt;=2500,1.5,0))))))</f>
        <v>0</v>
      </c>
      <c r="M154">
        <f t="shared" si="33"/>
        <v>0</v>
      </c>
      <c r="N154">
        <f t="shared" si="25"/>
        <v>0</v>
      </c>
      <c r="O154">
        <f t="shared" si="26"/>
        <v>0</v>
      </c>
      <c r="P154" s="34" t="s">
        <v>77</v>
      </c>
      <c r="Q154" s="33">
        <f t="shared" si="27"/>
        <v>8.0000000000000071E-2</v>
      </c>
      <c r="R154" s="33">
        <f t="shared" si="28"/>
        <v>1.9999999999999574E-2</v>
      </c>
      <c r="S154" s="33">
        <f t="shared" si="29"/>
        <v>0.3</v>
      </c>
      <c r="T154" s="33">
        <f t="shared" si="30"/>
        <v>0</v>
      </c>
      <c r="V154" s="16">
        <f t="shared" si="32"/>
        <v>1.0416666664241347E-2</v>
      </c>
      <c r="W154" s="2">
        <f t="shared" si="31"/>
        <v>45066.0625</v>
      </c>
    </row>
    <row r="155" spans="1:23" x14ac:dyDescent="0.25">
      <c r="A155">
        <v>2023</v>
      </c>
      <c r="B155" t="s">
        <v>75</v>
      </c>
      <c r="C155" t="s">
        <v>76</v>
      </c>
      <c r="D155" s="45">
        <v>45066.072916666664</v>
      </c>
      <c r="E155">
        <v>87.7</v>
      </c>
      <c r="F155">
        <v>0.442</v>
      </c>
      <c r="G155">
        <v>15.12</v>
      </c>
      <c r="H155">
        <v>8.4600000000000009</v>
      </c>
      <c r="I155">
        <v>0.3</v>
      </c>
      <c r="J155">
        <f t="shared" si="23"/>
        <v>0</v>
      </c>
      <c r="K155">
        <f t="shared" si="24"/>
        <v>0</v>
      </c>
      <c r="L155">
        <f>IF(I155="",0.5,IF(I155&lt;=0.1,2,IF(I155&gt;=5000,2, IF(AND(I155&gt;0.1,I155&lt;0.2),5, IF(AND(I155&gt;900,I155&lt;5000),5,IF(S155&gt;=2500,1.5,0))))))</f>
        <v>0</v>
      </c>
      <c r="M155">
        <f t="shared" si="33"/>
        <v>0</v>
      </c>
      <c r="N155">
        <f t="shared" si="25"/>
        <v>0</v>
      </c>
      <c r="O155">
        <f t="shared" si="26"/>
        <v>0</v>
      </c>
      <c r="P155" s="34" t="s">
        <v>77</v>
      </c>
      <c r="Q155" s="33">
        <f t="shared" si="27"/>
        <v>6.9999999999998508E-2</v>
      </c>
      <c r="R155" s="33">
        <f t="shared" si="28"/>
        <v>3.0000000000001137E-2</v>
      </c>
      <c r="S155" s="33">
        <f t="shared" si="29"/>
        <v>0.19999999999999998</v>
      </c>
      <c r="T155" s="33">
        <f t="shared" si="30"/>
        <v>0</v>
      </c>
      <c r="V155" s="16">
        <f t="shared" si="32"/>
        <v>1.0416666664241347E-2</v>
      </c>
      <c r="W155" s="2">
        <f t="shared" si="31"/>
        <v>45066.072916666664</v>
      </c>
    </row>
    <row r="156" spans="1:23" x14ac:dyDescent="0.25">
      <c r="A156">
        <v>2023</v>
      </c>
      <c r="B156" t="s">
        <v>75</v>
      </c>
      <c r="C156" t="s">
        <v>76</v>
      </c>
      <c r="D156" s="45">
        <v>45066.083333333336</v>
      </c>
      <c r="E156">
        <v>87.2</v>
      </c>
      <c r="F156">
        <v>0.442</v>
      </c>
      <c r="G156">
        <v>15.05</v>
      </c>
      <c r="H156">
        <v>8.43</v>
      </c>
      <c r="I156">
        <v>0.1</v>
      </c>
      <c r="J156">
        <f t="shared" si="23"/>
        <v>0</v>
      </c>
      <c r="K156">
        <f t="shared" si="24"/>
        <v>0</v>
      </c>
      <c r="L156">
        <v>0</v>
      </c>
      <c r="M156">
        <f t="shared" si="33"/>
        <v>0</v>
      </c>
      <c r="N156">
        <f t="shared" si="25"/>
        <v>0</v>
      </c>
      <c r="O156">
        <f t="shared" si="26"/>
        <v>0</v>
      </c>
      <c r="P156" s="34" t="s">
        <v>77</v>
      </c>
      <c r="Q156" s="33">
        <f t="shared" si="27"/>
        <v>6.0000000000000497E-2</v>
      </c>
      <c r="R156" s="33">
        <f t="shared" si="28"/>
        <v>1.9999999999999574E-2</v>
      </c>
      <c r="S156" s="33">
        <f t="shared" si="29"/>
        <v>0.5</v>
      </c>
      <c r="T156" s="33">
        <f t="shared" si="30"/>
        <v>0</v>
      </c>
      <c r="V156" s="16">
        <f t="shared" si="32"/>
        <v>1.0416666671517305E-2</v>
      </c>
      <c r="W156" s="2">
        <f t="shared" si="31"/>
        <v>45066.083333333328</v>
      </c>
    </row>
    <row r="157" spans="1:23" x14ac:dyDescent="0.25">
      <c r="A157">
        <v>2023</v>
      </c>
      <c r="B157" t="s">
        <v>75</v>
      </c>
      <c r="C157" t="s">
        <v>76</v>
      </c>
      <c r="D157" s="45">
        <v>45066.09375</v>
      </c>
      <c r="E157">
        <v>86.9</v>
      </c>
      <c r="F157">
        <v>0.442</v>
      </c>
      <c r="G157">
        <v>14.99</v>
      </c>
      <c r="H157">
        <v>8.41</v>
      </c>
      <c r="I157">
        <v>0.6</v>
      </c>
      <c r="J157">
        <f t="shared" si="23"/>
        <v>0</v>
      </c>
      <c r="K157">
        <f t="shared" si="24"/>
        <v>0</v>
      </c>
      <c r="L157">
        <f t="shared" ref="L157:L167" si="34">IF(I157="",0.5,IF(I157&lt;=0.1,2,IF(I157&gt;=5000,2, IF(AND(I157&gt;0.1,I157&lt;0.2),5, IF(AND(I157&gt;900,I157&lt;5000),5,IF(S157&gt;=2500,1.5,0))))))</f>
        <v>0</v>
      </c>
      <c r="M157">
        <f t="shared" si="33"/>
        <v>0</v>
      </c>
      <c r="N157">
        <f t="shared" si="25"/>
        <v>0</v>
      </c>
      <c r="O157">
        <f t="shared" si="26"/>
        <v>0</v>
      </c>
      <c r="P157" s="34" t="s">
        <v>77</v>
      </c>
      <c r="Q157" s="33">
        <f t="shared" si="27"/>
        <v>7.0000000000000284E-2</v>
      </c>
      <c r="R157" s="33">
        <f t="shared" si="28"/>
        <v>4.0000000000000924E-2</v>
      </c>
      <c r="S157" s="33">
        <f t="shared" si="29"/>
        <v>0.19999999999999996</v>
      </c>
      <c r="T157" s="33">
        <f t="shared" si="30"/>
        <v>0</v>
      </c>
      <c r="V157" s="16">
        <f t="shared" si="32"/>
        <v>1.0416666664241347E-2</v>
      </c>
      <c r="W157" s="2">
        <f t="shared" si="31"/>
        <v>45066.09375</v>
      </c>
    </row>
    <row r="158" spans="1:23" x14ac:dyDescent="0.25">
      <c r="A158">
        <v>2023</v>
      </c>
      <c r="B158" t="s">
        <v>75</v>
      </c>
      <c r="C158" t="s">
        <v>76</v>
      </c>
      <c r="D158" s="45">
        <v>45066.104166666664</v>
      </c>
      <c r="E158">
        <v>86.4</v>
      </c>
      <c r="F158">
        <v>0.442</v>
      </c>
      <c r="G158">
        <v>14.92</v>
      </c>
      <c r="H158">
        <v>8.3699999999999992</v>
      </c>
      <c r="I158">
        <v>0.4</v>
      </c>
      <c r="J158">
        <f t="shared" si="23"/>
        <v>0</v>
      </c>
      <c r="K158">
        <f t="shared" si="24"/>
        <v>0</v>
      </c>
      <c r="L158">
        <f t="shared" si="34"/>
        <v>0</v>
      </c>
      <c r="M158">
        <f t="shared" si="33"/>
        <v>0</v>
      </c>
      <c r="N158">
        <f t="shared" si="25"/>
        <v>0</v>
      </c>
      <c r="O158">
        <f t="shared" si="26"/>
        <v>0</v>
      </c>
      <c r="P158" s="34" t="s">
        <v>77</v>
      </c>
      <c r="Q158" s="33">
        <f t="shared" si="27"/>
        <v>5.0000000000000711E-2</v>
      </c>
      <c r="R158" s="33">
        <f t="shared" si="28"/>
        <v>9.9999999999997868E-3</v>
      </c>
      <c r="S158" s="33">
        <f t="shared" si="29"/>
        <v>0</v>
      </c>
      <c r="T158" s="33">
        <f t="shared" si="30"/>
        <v>0</v>
      </c>
      <c r="V158" s="16">
        <f t="shared" si="32"/>
        <v>1.0416666664241347E-2</v>
      </c>
      <c r="W158" s="2">
        <f t="shared" si="31"/>
        <v>45066.104166666664</v>
      </c>
    </row>
    <row r="159" spans="1:23" x14ac:dyDescent="0.25">
      <c r="A159">
        <v>2023</v>
      </c>
      <c r="B159" t="s">
        <v>75</v>
      </c>
      <c r="C159" t="s">
        <v>76</v>
      </c>
      <c r="D159" s="45">
        <v>45066.114583333336</v>
      </c>
      <c r="E159">
        <v>86.1</v>
      </c>
      <c r="F159">
        <v>0.442</v>
      </c>
      <c r="G159">
        <v>14.87</v>
      </c>
      <c r="H159">
        <v>8.36</v>
      </c>
      <c r="I159">
        <v>0.4</v>
      </c>
      <c r="J159">
        <f t="shared" si="23"/>
        <v>0</v>
      </c>
      <c r="K159">
        <f t="shared" si="24"/>
        <v>0</v>
      </c>
      <c r="L159">
        <f t="shared" si="34"/>
        <v>0</v>
      </c>
      <c r="M159">
        <f t="shared" si="33"/>
        <v>0</v>
      </c>
      <c r="N159">
        <f t="shared" si="25"/>
        <v>0</v>
      </c>
      <c r="O159">
        <f t="shared" si="26"/>
        <v>0</v>
      </c>
      <c r="P159" s="34" t="s">
        <v>77</v>
      </c>
      <c r="Q159" s="33">
        <f t="shared" si="27"/>
        <v>5.9999999999998721E-2</v>
      </c>
      <c r="R159" s="33">
        <f t="shared" si="28"/>
        <v>3.9999999999999147E-2</v>
      </c>
      <c r="S159" s="33">
        <f t="shared" si="29"/>
        <v>9.9999999999999978E-2</v>
      </c>
      <c r="T159" s="33">
        <f t="shared" si="30"/>
        <v>0</v>
      </c>
      <c r="V159" s="16">
        <f t="shared" si="32"/>
        <v>1.0416666671517305E-2</v>
      </c>
      <c r="W159" s="2">
        <f t="shared" si="31"/>
        <v>45066.114583333328</v>
      </c>
    </row>
    <row r="160" spans="1:23" x14ac:dyDescent="0.25">
      <c r="A160">
        <v>2023</v>
      </c>
      <c r="B160" t="s">
        <v>75</v>
      </c>
      <c r="C160" t="s">
        <v>76</v>
      </c>
      <c r="D160" s="45">
        <v>45066.125</v>
      </c>
      <c r="E160">
        <v>85.7</v>
      </c>
      <c r="F160">
        <v>0.442</v>
      </c>
      <c r="G160">
        <v>14.81</v>
      </c>
      <c r="H160">
        <v>8.32</v>
      </c>
      <c r="I160">
        <v>0.5</v>
      </c>
      <c r="J160">
        <f t="shared" si="23"/>
        <v>0</v>
      </c>
      <c r="K160">
        <f t="shared" si="24"/>
        <v>0</v>
      </c>
      <c r="L160">
        <f t="shared" si="34"/>
        <v>0</v>
      </c>
      <c r="M160">
        <f t="shared" si="33"/>
        <v>0</v>
      </c>
      <c r="N160">
        <f t="shared" si="25"/>
        <v>0</v>
      </c>
      <c r="O160">
        <f t="shared" si="26"/>
        <v>0</v>
      </c>
      <c r="P160" s="34" t="s">
        <v>77</v>
      </c>
      <c r="Q160" s="33">
        <f t="shared" si="27"/>
        <v>5.0000000000000711E-2</v>
      </c>
      <c r="R160" s="33">
        <f t="shared" si="28"/>
        <v>1.9999999999999574E-2</v>
      </c>
      <c r="S160" s="33">
        <f t="shared" si="29"/>
        <v>1.5</v>
      </c>
      <c r="T160" s="33">
        <f t="shared" si="30"/>
        <v>0</v>
      </c>
      <c r="V160" s="16">
        <f t="shared" si="32"/>
        <v>1.0416666664241347E-2</v>
      </c>
      <c r="W160" s="2">
        <f t="shared" si="31"/>
        <v>45066.125</v>
      </c>
    </row>
    <row r="161" spans="1:23" x14ac:dyDescent="0.25">
      <c r="A161">
        <v>2023</v>
      </c>
      <c r="B161" t="s">
        <v>75</v>
      </c>
      <c r="C161" t="s">
        <v>76</v>
      </c>
      <c r="D161" s="45">
        <v>45066.135416666664</v>
      </c>
      <c r="E161">
        <v>85.3</v>
      </c>
      <c r="F161">
        <v>0.442</v>
      </c>
      <c r="G161">
        <v>14.76</v>
      </c>
      <c r="H161">
        <v>8.3000000000000007</v>
      </c>
      <c r="I161">
        <v>2</v>
      </c>
      <c r="J161">
        <f t="shared" si="23"/>
        <v>0</v>
      </c>
      <c r="K161">
        <f t="shared" si="24"/>
        <v>0</v>
      </c>
      <c r="L161">
        <f t="shared" si="34"/>
        <v>0</v>
      </c>
      <c r="M161">
        <f t="shared" si="33"/>
        <v>0</v>
      </c>
      <c r="N161">
        <f t="shared" si="25"/>
        <v>0</v>
      </c>
      <c r="O161">
        <f t="shared" si="26"/>
        <v>0</v>
      </c>
      <c r="P161" s="34" t="s">
        <v>77</v>
      </c>
      <c r="Q161" s="33">
        <f t="shared" si="27"/>
        <v>4.9999999999998934E-2</v>
      </c>
      <c r="R161" s="33">
        <f t="shared" si="28"/>
        <v>3.0000000000001137E-2</v>
      </c>
      <c r="S161" s="33">
        <f t="shared" si="29"/>
        <v>0.60000000000000009</v>
      </c>
      <c r="T161" s="33">
        <f t="shared" si="30"/>
        <v>0</v>
      </c>
      <c r="V161" s="16">
        <f t="shared" si="32"/>
        <v>1.0416666664241347E-2</v>
      </c>
      <c r="W161" s="2">
        <f t="shared" si="31"/>
        <v>45066.135416666664</v>
      </c>
    </row>
    <row r="162" spans="1:23" x14ac:dyDescent="0.25">
      <c r="A162">
        <v>2023</v>
      </c>
      <c r="B162" t="s">
        <v>75</v>
      </c>
      <c r="C162" t="s">
        <v>76</v>
      </c>
      <c r="D162" s="45">
        <v>45066.145833333336</v>
      </c>
      <c r="E162">
        <v>85</v>
      </c>
      <c r="F162">
        <v>0.442</v>
      </c>
      <c r="G162">
        <v>14.71</v>
      </c>
      <c r="H162">
        <v>8.27</v>
      </c>
      <c r="I162">
        <v>1.4</v>
      </c>
      <c r="J162">
        <f t="shared" si="23"/>
        <v>0</v>
      </c>
      <c r="K162">
        <f t="shared" si="24"/>
        <v>0</v>
      </c>
      <c r="L162">
        <f t="shared" si="34"/>
        <v>0</v>
      </c>
      <c r="M162">
        <f t="shared" si="33"/>
        <v>0</v>
      </c>
      <c r="N162">
        <f t="shared" si="25"/>
        <v>0</v>
      </c>
      <c r="O162">
        <f t="shared" si="26"/>
        <v>0</v>
      </c>
      <c r="P162" s="34" t="s">
        <v>77</v>
      </c>
      <c r="Q162" s="33">
        <f t="shared" si="27"/>
        <v>5.0000000000000711E-2</v>
      </c>
      <c r="R162" s="33">
        <f t="shared" si="28"/>
        <v>0</v>
      </c>
      <c r="S162" s="33">
        <f t="shared" si="29"/>
        <v>0.29999999999999982</v>
      </c>
      <c r="T162" s="33">
        <f t="shared" si="30"/>
        <v>0</v>
      </c>
      <c r="V162" s="16">
        <f t="shared" si="32"/>
        <v>1.0416666671517305E-2</v>
      </c>
      <c r="W162" s="2">
        <f t="shared" si="31"/>
        <v>45066.145833333328</v>
      </c>
    </row>
    <row r="163" spans="1:23" x14ac:dyDescent="0.25">
      <c r="A163">
        <v>2023</v>
      </c>
      <c r="B163" t="s">
        <v>75</v>
      </c>
      <c r="C163" t="s">
        <v>76</v>
      </c>
      <c r="D163" s="45">
        <v>45066.15625</v>
      </c>
      <c r="E163">
        <v>84.8</v>
      </c>
      <c r="F163">
        <v>0.442</v>
      </c>
      <c r="G163">
        <v>14.66</v>
      </c>
      <c r="H163">
        <v>8.27</v>
      </c>
      <c r="I163">
        <v>1.1000000000000001</v>
      </c>
      <c r="J163">
        <f t="shared" si="23"/>
        <v>0</v>
      </c>
      <c r="K163">
        <f t="shared" si="24"/>
        <v>0</v>
      </c>
      <c r="L163">
        <f t="shared" si="34"/>
        <v>0</v>
      </c>
      <c r="M163">
        <f t="shared" si="33"/>
        <v>0</v>
      </c>
      <c r="N163">
        <f t="shared" si="25"/>
        <v>0</v>
      </c>
      <c r="O163">
        <f t="shared" si="26"/>
        <v>0</v>
      </c>
      <c r="P163" s="34" t="s">
        <v>77</v>
      </c>
      <c r="Q163" s="33">
        <f t="shared" si="27"/>
        <v>4.0000000000000924E-2</v>
      </c>
      <c r="R163" s="33">
        <f t="shared" si="28"/>
        <v>9.9999999999997868E-3</v>
      </c>
      <c r="S163" s="33">
        <f t="shared" si="29"/>
        <v>0.50000000000000011</v>
      </c>
      <c r="T163" s="33">
        <f t="shared" si="30"/>
        <v>0</v>
      </c>
      <c r="V163" s="16">
        <f t="shared" si="32"/>
        <v>1.0416666664241347E-2</v>
      </c>
      <c r="W163" s="2">
        <f t="shared" si="31"/>
        <v>45066.15625</v>
      </c>
    </row>
    <row r="164" spans="1:23" x14ac:dyDescent="0.25">
      <c r="A164">
        <v>2023</v>
      </c>
      <c r="B164" t="s">
        <v>75</v>
      </c>
      <c r="C164" t="s">
        <v>76</v>
      </c>
      <c r="D164" s="45">
        <v>45066.166666666664</v>
      </c>
      <c r="E164">
        <v>84.6</v>
      </c>
      <c r="F164">
        <v>0.442</v>
      </c>
      <c r="G164">
        <v>14.62</v>
      </c>
      <c r="H164">
        <v>8.26</v>
      </c>
      <c r="I164">
        <v>0.6</v>
      </c>
      <c r="J164">
        <f t="shared" si="23"/>
        <v>0</v>
      </c>
      <c r="K164">
        <f t="shared" si="24"/>
        <v>0</v>
      </c>
      <c r="L164">
        <f t="shared" si="34"/>
        <v>0</v>
      </c>
      <c r="M164">
        <f t="shared" si="33"/>
        <v>0</v>
      </c>
      <c r="N164">
        <f t="shared" si="25"/>
        <v>0</v>
      </c>
      <c r="O164">
        <f t="shared" si="26"/>
        <v>0</v>
      </c>
      <c r="P164" s="34" t="s">
        <v>77</v>
      </c>
      <c r="Q164" s="33">
        <f t="shared" si="27"/>
        <v>3.9999999999999147E-2</v>
      </c>
      <c r="R164" s="33">
        <f t="shared" si="28"/>
        <v>9.9999999999997868E-3</v>
      </c>
      <c r="S164" s="33">
        <f t="shared" si="29"/>
        <v>0.50000000000000011</v>
      </c>
      <c r="T164" s="33">
        <f t="shared" si="30"/>
        <v>0</v>
      </c>
      <c r="V164" s="16">
        <f t="shared" si="32"/>
        <v>1.0416666664241347E-2</v>
      </c>
      <c r="W164" s="2">
        <f t="shared" si="31"/>
        <v>45066.166666666664</v>
      </c>
    </row>
    <row r="165" spans="1:23" x14ac:dyDescent="0.25">
      <c r="A165">
        <v>2023</v>
      </c>
      <c r="B165" t="s">
        <v>75</v>
      </c>
      <c r="C165" t="s">
        <v>76</v>
      </c>
      <c r="D165" s="45">
        <v>45066.177083333336</v>
      </c>
      <c r="E165">
        <v>84.5</v>
      </c>
      <c r="F165">
        <v>0.442</v>
      </c>
      <c r="G165">
        <v>14.58</v>
      </c>
      <c r="H165">
        <v>8.25</v>
      </c>
      <c r="I165">
        <v>1.1000000000000001</v>
      </c>
      <c r="J165">
        <f t="shared" si="23"/>
        <v>0</v>
      </c>
      <c r="K165">
        <f t="shared" si="24"/>
        <v>0</v>
      </c>
      <c r="L165">
        <f t="shared" si="34"/>
        <v>0</v>
      </c>
      <c r="M165">
        <f t="shared" si="33"/>
        <v>0</v>
      </c>
      <c r="N165">
        <f t="shared" si="25"/>
        <v>0</v>
      </c>
      <c r="O165">
        <f t="shared" si="26"/>
        <v>0</v>
      </c>
      <c r="P165" s="34" t="s">
        <v>77</v>
      </c>
      <c r="Q165" s="33">
        <f t="shared" si="27"/>
        <v>2.9999999999999361E-2</v>
      </c>
      <c r="R165" s="33">
        <f t="shared" si="28"/>
        <v>9.9999999999997868E-3</v>
      </c>
      <c r="S165" s="33">
        <f t="shared" si="29"/>
        <v>0.90000000000000013</v>
      </c>
      <c r="T165" s="33">
        <f t="shared" si="30"/>
        <v>1</v>
      </c>
      <c r="V165" s="16">
        <f t="shared" si="32"/>
        <v>1.0416666671517305E-2</v>
      </c>
      <c r="W165" s="2">
        <f t="shared" si="31"/>
        <v>45066.177083333328</v>
      </c>
    </row>
    <row r="166" spans="1:23" x14ac:dyDescent="0.25">
      <c r="A166">
        <v>2023</v>
      </c>
      <c r="B166" t="s">
        <v>75</v>
      </c>
      <c r="C166" t="s">
        <v>76</v>
      </c>
      <c r="D166" s="45">
        <v>45066.1875</v>
      </c>
      <c r="E166">
        <v>84.3</v>
      </c>
      <c r="F166">
        <v>0.441</v>
      </c>
      <c r="G166">
        <v>14.55</v>
      </c>
      <c r="H166">
        <v>8.24</v>
      </c>
      <c r="I166">
        <v>0.2</v>
      </c>
      <c r="J166">
        <f t="shared" si="23"/>
        <v>0</v>
      </c>
      <c r="K166">
        <f t="shared" si="24"/>
        <v>0</v>
      </c>
      <c r="L166">
        <f t="shared" si="34"/>
        <v>0</v>
      </c>
      <c r="M166">
        <f t="shared" si="33"/>
        <v>0</v>
      </c>
      <c r="N166">
        <f t="shared" si="25"/>
        <v>0</v>
      </c>
      <c r="O166">
        <f t="shared" si="26"/>
        <v>0</v>
      </c>
      <c r="P166" s="34" t="s">
        <v>77</v>
      </c>
      <c r="Q166" s="33">
        <f t="shared" si="27"/>
        <v>3.0000000000001137E-2</v>
      </c>
      <c r="R166" s="33">
        <f t="shared" si="28"/>
        <v>9.9999999999997868E-3</v>
      </c>
      <c r="S166" s="33">
        <f t="shared" si="29"/>
        <v>0.7</v>
      </c>
      <c r="T166" s="33">
        <f t="shared" si="30"/>
        <v>0</v>
      </c>
      <c r="V166" s="16">
        <f t="shared" si="32"/>
        <v>1.0416666664241347E-2</v>
      </c>
      <c r="W166" s="2">
        <f t="shared" si="31"/>
        <v>45066.1875</v>
      </c>
    </row>
    <row r="167" spans="1:23" x14ac:dyDescent="0.25">
      <c r="A167">
        <v>2023</v>
      </c>
      <c r="B167" t="s">
        <v>75</v>
      </c>
      <c r="C167" t="s">
        <v>76</v>
      </c>
      <c r="D167" s="45">
        <v>45066.197916666664</v>
      </c>
      <c r="E167">
        <v>84.2</v>
      </c>
      <c r="F167">
        <v>0.441</v>
      </c>
      <c r="G167">
        <v>14.52</v>
      </c>
      <c r="H167">
        <v>8.23</v>
      </c>
      <c r="I167">
        <v>0.9</v>
      </c>
      <c r="J167">
        <f t="shared" si="23"/>
        <v>0</v>
      </c>
      <c r="K167">
        <f t="shared" si="24"/>
        <v>0</v>
      </c>
      <c r="L167">
        <f t="shared" si="34"/>
        <v>0</v>
      </c>
      <c r="M167">
        <f t="shared" si="33"/>
        <v>0</v>
      </c>
      <c r="N167">
        <f t="shared" si="25"/>
        <v>0</v>
      </c>
      <c r="O167">
        <f t="shared" si="26"/>
        <v>0</v>
      </c>
      <c r="P167" s="34" t="s">
        <v>77</v>
      </c>
      <c r="Q167" s="33">
        <f t="shared" si="27"/>
        <v>1.9999999999999574E-2</v>
      </c>
      <c r="R167" s="33">
        <f t="shared" si="28"/>
        <v>4.0000000000000924E-2</v>
      </c>
      <c r="S167" s="33">
        <f t="shared" si="29"/>
        <v>0.8</v>
      </c>
      <c r="T167" s="33">
        <f t="shared" si="30"/>
        <v>0</v>
      </c>
      <c r="V167" s="16">
        <f t="shared" si="32"/>
        <v>1.0416666664241347E-2</v>
      </c>
      <c r="W167" s="2">
        <f t="shared" si="31"/>
        <v>45066.197916666664</v>
      </c>
    </row>
    <row r="168" spans="1:23" x14ac:dyDescent="0.25">
      <c r="A168">
        <v>2023</v>
      </c>
      <c r="B168" t="s">
        <v>75</v>
      </c>
      <c r="C168" t="s">
        <v>76</v>
      </c>
      <c r="D168" s="45">
        <v>45066.208333333336</v>
      </c>
      <c r="E168">
        <v>83.8</v>
      </c>
      <c r="F168">
        <v>0.441</v>
      </c>
      <c r="G168">
        <v>14.5</v>
      </c>
      <c r="H168">
        <v>8.19</v>
      </c>
      <c r="I168">
        <v>0.1</v>
      </c>
      <c r="J168">
        <f t="shared" si="23"/>
        <v>0</v>
      </c>
      <c r="K168">
        <f t="shared" si="24"/>
        <v>0</v>
      </c>
      <c r="L168">
        <v>0</v>
      </c>
      <c r="M168">
        <f t="shared" si="33"/>
        <v>0</v>
      </c>
      <c r="N168">
        <f t="shared" si="25"/>
        <v>0</v>
      </c>
      <c r="O168">
        <f t="shared" si="26"/>
        <v>0</v>
      </c>
      <c r="P168" s="34" t="s">
        <v>77</v>
      </c>
      <c r="Q168" s="33">
        <f t="shared" si="27"/>
        <v>1.9999999999999574E-2</v>
      </c>
      <c r="R168" s="33">
        <f t="shared" si="28"/>
        <v>4.0000000000000924E-2</v>
      </c>
      <c r="S168" s="33">
        <f t="shared" si="29"/>
        <v>0.4</v>
      </c>
      <c r="T168" s="33">
        <f t="shared" si="30"/>
        <v>0</v>
      </c>
      <c r="V168" s="16">
        <f t="shared" si="32"/>
        <v>1.0416666671517305E-2</v>
      </c>
      <c r="W168" s="2">
        <f t="shared" si="31"/>
        <v>45066.208333333328</v>
      </c>
    </row>
    <row r="169" spans="1:23" x14ac:dyDescent="0.25">
      <c r="A169">
        <v>2023</v>
      </c>
      <c r="B169" t="s">
        <v>75</v>
      </c>
      <c r="C169" t="s">
        <v>76</v>
      </c>
      <c r="D169" s="45">
        <v>45066.21875</v>
      </c>
      <c r="E169">
        <v>84.1</v>
      </c>
      <c r="F169">
        <v>0.441</v>
      </c>
      <c r="G169">
        <v>14.48</v>
      </c>
      <c r="H169">
        <v>8.23</v>
      </c>
      <c r="I169">
        <v>0.5</v>
      </c>
      <c r="J169">
        <f t="shared" si="23"/>
        <v>0</v>
      </c>
      <c r="K169">
        <f t="shared" si="24"/>
        <v>0</v>
      </c>
      <c r="L169">
        <f>IF(I169="",0.5,IF(I169&lt;=0.1,2,IF(I169&gt;=5000,2, IF(AND(I169&gt;0.1,I169&lt;0.2),5, IF(AND(I169&gt;900,I169&lt;5000),5,IF(S169&gt;=2500,1.5,0))))))</f>
        <v>0</v>
      </c>
      <c r="M169">
        <f t="shared" si="33"/>
        <v>0</v>
      </c>
      <c r="N169">
        <f t="shared" si="25"/>
        <v>0</v>
      </c>
      <c r="O169">
        <f t="shared" si="26"/>
        <v>0</v>
      </c>
      <c r="P169" s="34" t="s">
        <v>77</v>
      </c>
      <c r="Q169" s="33">
        <f t="shared" si="27"/>
        <v>9.9999999999997868E-3</v>
      </c>
      <c r="R169" s="33">
        <f t="shared" si="28"/>
        <v>4.0000000000000924E-2</v>
      </c>
      <c r="S169" s="33">
        <f t="shared" si="29"/>
        <v>0</v>
      </c>
      <c r="T169" s="33">
        <f t="shared" si="30"/>
        <v>0</v>
      </c>
      <c r="V169" s="16">
        <f t="shared" si="32"/>
        <v>1.0416666664241347E-2</v>
      </c>
      <c r="W169" s="2">
        <f t="shared" si="31"/>
        <v>45066.21875</v>
      </c>
    </row>
    <row r="170" spans="1:23" x14ac:dyDescent="0.25">
      <c r="A170">
        <v>2023</v>
      </c>
      <c r="B170" t="s">
        <v>75</v>
      </c>
      <c r="C170" t="s">
        <v>76</v>
      </c>
      <c r="D170" s="45">
        <v>45066.229166666664</v>
      </c>
      <c r="E170">
        <v>83.7</v>
      </c>
      <c r="F170">
        <v>0.441</v>
      </c>
      <c r="G170">
        <v>14.47</v>
      </c>
      <c r="H170">
        <v>8.19</v>
      </c>
      <c r="I170">
        <v>0.5</v>
      </c>
      <c r="J170">
        <f t="shared" si="23"/>
        <v>0</v>
      </c>
      <c r="K170">
        <f t="shared" si="24"/>
        <v>0</v>
      </c>
      <c r="L170">
        <f>IF(I170="",0.5,IF(I170&lt;=0.1,2,IF(I170&gt;=5000,2, IF(AND(I170&gt;0.1,I170&lt;0.2),5, IF(AND(I170&gt;900,I170&lt;5000),5,IF(S170&gt;=2500,1.5,0))))))</f>
        <v>0</v>
      </c>
      <c r="M170">
        <f t="shared" si="33"/>
        <v>0</v>
      </c>
      <c r="N170">
        <f t="shared" si="25"/>
        <v>0</v>
      </c>
      <c r="O170">
        <f t="shared" si="26"/>
        <v>0</v>
      </c>
      <c r="P170" s="34" t="s">
        <v>77</v>
      </c>
      <c r="Q170" s="33">
        <f t="shared" si="27"/>
        <v>2.000000000000135E-2</v>
      </c>
      <c r="R170" s="33">
        <f t="shared" si="28"/>
        <v>9.9999999999997868E-3</v>
      </c>
      <c r="S170" s="33">
        <f t="shared" si="29"/>
        <v>0.5</v>
      </c>
      <c r="T170" s="33">
        <f t="shared" si="30"/>
        <v>0</v>
      </c>
      <c r="V170" s="16">
        <f t="shared" si="32"/>
        <v>1.0416666664241347E-2</v>
      </c>
      <c r="W170" s="2">
        <f t="shared" si="31"/>
        <v>45066.229166666664</v>
      </c>
    </row>
    <row r="171" spans="1:23" x14ac:dyDescent="0.25">
      <c r="A171">
        <v>2023</v>
      </c>
      <c r="B171" t="s">
        <v>75</v>
      </c>
      <c r="C171" t="s">
        <v>76</v>
      </c>
      <c r="D171" s="45">
        <v>45066.239583333336</v>
      </c>
      <c r="E171">
        <v>83.7</v>
      </c>
      <c r="F171">
        <v>0.441</v>
      </c>
      <c r="G171">
        <v>14.45</v>
      </c>
      <c r="H171">
        <v>8.1999999999999993</v>
      </c>
      <c r="I171">
        <v>0</v>
      </c>
      <c r="J171">
        <f t="shared" si="23"/>
        <v>0</v>
      </c>
      <c r="K171">
        <f t="shared" si="24"/>
        <v>0</v>
      </c>
      <c r="L171">
        <v>0</v>
      </c>
      <c r="M171">
        <f t="shared" si="33"/>
        <v>0</v>
      </c>
      <c r="N171">
        <f t="shared" si="25"/>
        <v>0</v>
      </c>
      <c r="O171">
        <f t="shared" si="26"/>
        <v>0</v>
      </c>
      <c r="P171" s="34" t="s">
        <v>77</v>
      </c>
      <c r="Q171" s="33">
        <f t="shared" si="27"/>
        <v>9.9999999999997868E-3</v>
      </c>
      <c r="R171" s="33">
        <f t="shared" si="28"/>
        <v>3.9999999999999147E-2</v>
      </c>
      <c r="S171" s="33">
        <f t="shared" si="29"/>
        <v>0.5</v>
      </c>
      <c r="T171" s="33">
        <f t="shared" si="30"/>
        <v>1</v>
      </c>
      <c r="V171" s="16">
        <f t="shared" si="32"/>
        <v>1.0416666671517305E-2</v>
      </c>
      <c r="W171" s="2">
        <f t="shared" si="31"/>
        <v>45066.239583333328</v>
      </c>
    </row>
    <row r="172" spans="1:23" x14ac:dyDescent="0.25">
      <c r="A172">
        <v>2023</v>
      </c>
      <c r="B172" t="s">
        <v>75</v>
      </c>
      <c r="C172" t="s">
        <v>76</v>
      </c>
      <c r="D172" s="45">
        <v>45066.25</v>
      </c>
      <c r="E172">
        <v>83.4</v>
      </c>
      <c r="F172">
        <v>0.44</v>
      </c>
      <c r="G172">
        <v>14.44</v>
      </c>
      <c r="H172">
        <v>8.16</v>
      </c>
      <c r="I172">
        <v>0.5</v>
      </c>
      <c r="J172">
        <f t="shared" si="23"/>
        <v>0</v>
      </c>
      <c r="K172">
        <f t="shared" si="24"/>
        <v>0</v>
      </c>
      <c r="L172">
        <f>IF(I172="",0.5,IF(I172&lt;=0.1,2,IF(I172&gt;=5000,2, IF(AND(I172&gt;0.1,I172&lt;0.2),5, IF(AND(I172&gt;900,I172&lt;5000),5,IF(S172&gt;=2500,1.5,0))))))</f>
        <v>0</v>
      </c>
      <c r="M172">
        <f t="shared" si="33"/>
        <v>0</v>
      </c>
      <c r="N172">
        <f t="shared" si="25"/>
        <v>0</v>
      </c>
      <c r="O172">
        <f t="shared" si="26"/>
        <v>0</v>
      </c>
      <c r="P172" s="34" t="s">
        <v>77</v>
      </c>
      <c r="Q172" s="33">
        <f t="shared" si="27"/>
        <v>9.9999999999997868E-3</v>
      </c>
      <c r="R172" s="33">
        <f t="shared" si="28"/>
        <v>0</v>
      </c>
      <c r="S172" s="33">
        <f t="shared" si="29"/>
        <v>0.2</v>
      </c>
      <c r="T172" s="33">
        <f t="shared" si="30"/>
        <v>0</v>
      </c>
      <c r="V172" s="16">
        <f t="shared" si="32"/>
        <v>1.0416666664241347E-2</v>
      </c>
      <c r="W172" s="2">
        <f t="shared" si="31"/>
        <v>45066.25</v>
      </c>
    </row>
    <row r="173" spans="1:23" x14ac:dyDescent="0.25">
      <c r="A173">
        <v>2023</v>
      </c>
      <c r="B173" t="s">
        <v>75</v>
      </c>
      <c r="C173" t="s">
        <v>76</v>
      </c>
      <c r="D173" s="45">
        <v>45066.260416666664</v>
      </c>
      <c r="E173">
        <v>83.3</v>
      </c>
      <c r="F173">
        <v>0.44</v>
      </c>
      <c r="G173">
        <v>14.43</v>
      </c>
      <c r="H173">
        <v>8.16</v>
      </c>
      <c r="I173">
        <v>0.3</v>
      </c>
      <c r="J173">
        <f t="shared" si="23"/>
        <v>0</v>
      </c>
      <c r="K173">
        <f t="shared" si="24"/>
        <v>0</v>
      </c>
      <c r="L173">
        <f>IF(I173="",0.5,IF(I173&lt;=0.1,2,IF(I173&gt;=5000,2, IF(AND(I173&gt;0.1,I173&lt;0.2),5, IF(AND(I173&gt;900,I173&lt;5000),5,IF(S173&gt;=2500,1.5,0))))))</f>
        <v>0</v>
      </c>
      <c r="M173">
        <f t="shared" si="33"/>
        <v>0</v>
      </c>
      <c r="N173">
        <f t="shared" si="25"/>
        <v>0</v>
      </c>
      <c r="O173">
        <f t="shared" si="26"/>
        <v>0</v>
      </c>
      <c r="P173" s="34" t="s">
        <v>77</v>
      </c>
      <c r="Q173" s="33">
        <f t="shared" si="27"/>
        <v>9.9999999999997868E-3</v>
      </c>
      <c r="R173" s="33">
        <f t="shared" si="28"/>
        <v>2.9999999999999361E-2</v>
      </c>
      <c r="S173" s="33">
        <f t="shared" si="29"/>
        <v>0.3</v>
      </c>
      <c r="T173" s="33">
        <f t="shared" si="30"/>
        <v>0</v>
      </c>
      <c r="V173" s="16">
        <f t="shared" si="32"/>
        <v>1.0416666664241347E-2</v>
      </c>
      <c r="W173" s="2">
        <f t="shared" si="31"/>
        <v>45066.260416666664</v>
      </c>
    </row>
    <row r="174" spans="1:23" x14ac:dyDescent="0.25">
      <c r="A174">
        <v>2023</v>
      </c>
      <c r="B174" t="s">
        <v>75</v>
      </c>
      <c r="C174" t="s">
        <v>76</v>
      </c>
      <c r="D174" s="45">
        <v>45066.270833333336</v>
      </c>
      <c r="E174">
        <v>83.6</v>
      </c>
      <c r="F174">
        <v>0.44</v>
      </c>
      <c r="G174">
        <v>14.42</v>
      </c>
      <c r="H174">
        <v>8.19</v>
      </c>
      <c r="I174">
        <v>0</v>
      </c>
      <c r="J174">
        <f t="shared" si="23"/>
        <v>0</v>
      </c>
      <c r="K174">
        <f t="shared" si="24"/>
        <v>0</v>
      </c>
      <c r="L174">
        <v>0</v>
      </c>
      <c r="M174">
        <f t="shared" si="33"/>
        <v>0</v>
      </c>
      <c r="N174">
        <f t="shared" si="25"/>
        <v>0</v>
      </c>
      <c r="O174">
        <f t="shared" si="26"/>
        <v>0</v>
      </c>
      <c r="P174" s="34" t="s">
        <v>77</v>
      </c>
      <c r="Q174" s="33">
        <f t="shared" si="27"/>
        <v>0</v>
      </c>
      <c r="R174" s="33">
        <f t="shared" si="28"/>
        <v>5.0000000000000711E-2</v>
      </c>
      <c r="S174" s="33">
        <f t="shared" si="29"/>
        <v>0.3</v>
      </c>
      <c r="T174" s="33">
        <f t="shared" si="30"/>
        <v>0</v>
      </c>
      <c r="V174" s="16">
        <f t="shared" si="32"/>
        <v>1.0416666671517305E-2</v>
      </c>
      <c r="W174" s="2">
        <f t="shared" si="31"/>
        <v>45066.270833333328</v>
      </c>
    </row>
    <row r="175" spans="1:23" x14ac:dyDescent="0.25">
      <c r="A175">
        <v>2023</v>
      </c>
      <c r="B175" t="s">
        <v>75</v>
      </c>
      <c r="C175" t="s">
        <v>76</v>
      </c>
      <c r="D175" s="45">
        <v>45066.28125</v>
      </c>
      <c r="E175">
        <v>84.2</v>
      </c>
      <c r="F175">
        <v>0.44</v>
      </c>
      <c r="G175">
        <v>14.42</v>
      </c>
      <c r="H175">
        <v>8.24</v>
      </c>
      <c r="I175">
        <v>0.3</v>
      </c>
      <c r="J175">
        <f t="shared" si="23"/>
        <v>0</v>
      </c>
      <c r="K175">
        <f t="shared" si="24"/>
        <v>0</v>
      </c>
      <c r="L175">
        <f>IF(I175="",0.5,IF(I175&lt;=0.1,2,IF(I175&gt;=5000,2, IF(AND(I175&gt;0.1,I175&lt;0.2),5, IF(AND(I175&gt;900,I175&lt;5000),5,IF(S175&gt;=2500,1.5,0))))))</f>
        <v>0</v>
      </c>
      <c r="M175">
        <f t="shared" si="33"/>
        <v>0</v>
      </c>
      <c r="N175">
        <f t="shared" si="25"/>
        <v>0</v>
      </c>
      <c r="O175">
        <f t="shared" si="26"/>
        <v>0</v>
      </c>
      <c r="P175" s="34" t="s">
        <v>77</v>
      </c>
      <c r="Q175" s="33">
        <f t="shared" si="27"/>
        <v>9.9999999999997868E-3</v>
      </c>
      <c r="R175" s="33">
        <f t="shared" si="28"/>
        <v>4.9999999999998934E-2</v>
      </c>
      <c r="S175" s="33">
        <f t="shared" si="29"/>
        <v>0.3</v>
      </c>
      <c r="T175" s="33">
        <f t="shared" si="30"/>
        <v>1</v>
      </c>
      <c r="V175" s="16">
        <f t="shared" si="32"/>
        <v>1.0416666664241347E-2</v>
      </c>
      <c r="W175" s="2">
        <f t="shared" si="31"/>
        <v>45066.28125</v>
      </c>
    </row>
    <row r="176" spans="1:23" x14ac:dyDescent="0.25">
      <c r="A176">
        <v>2023</v>
      </c>
      <c r="B176" t="s">
        <v>75</v>
      </c>
      <c r="C176" t="s">
        <v>76</v>
      </c>
      <c r="D176" s="45">
        <v>45066.291666666664</v>
      </c>
      <c r="E176">
        <v>84.6</v>
      </c>
      <c r="F176">
        <v>0.439</v>
      </c>
      <c r="G176">
        <v>14.41</v>
      </c>
      <c r="H176">
        <v>8.2899999999999991</v>
      </c>
      <c r="I176">
        <v>0</v>
      </c>
      <c r="J176">
        <f t="shared" si="23"/>
        <v>0</v>
      </c>
      <c r="K176">
        <f t="shared" si="24"/>
        <v>0</v>
      </c>
      <c r="L176">
        <v>0</v>
      </c>
      <c r="M176">
        <f t="shared" si="33"/>
        <v>0</v>
      </c>
      <c r="N176">
        <f t="shared" si="25"/>
        <v>0</v>
      </c>
      <c r="O176">
        <f t="shared" si="26"/>
        <v>0</v>
      </c>
      <c r="P176" s="34" t="s">
        <v>77</v>
      </c>
      <c r="Q176" s="33">
        <f t="shared" si="27"/>
        <v>1.9999999999999574E-2</v>
      </c>
      <c r="R176" s="33">
        <f t="shared" si="28"/>
        <v>4.0000000000000924E-2</v>
      </c>
      <c r="S176" s="33">
        <f t="shared" si="29"/>
        <v>0.1</v>
      </c>
      <c r="T176" s="33">
        <f t="shared" si="30"/>
        <v>0</v>
      </c>
      <c r="V176" s="16">
        <f t="shared" si="32"/>
        <v>1.0416666664241347E-2</v>
      </c>
      <c r="W176" s="2">
        <f t="shared" si="31"/>
        <v>45066.291666666664</v>
      </c>
    </row>
    <row r="177" spans="1:23" x14ac:dyDescent="0.25">
      <c r="A177">
        <v>2023</v>
      </c>
      <c r="B177" t="s">
        <v>75</v>
      </c>
      <c r="C177" t="s">
        <v>76</v>
      </c>
      <c r="D177" s="45">
        <v>45066.302083333336</v>
      </c>
      <c r="E177">
        <v>85.1</v>
      </c>
      <c r="F177">
        <v>0.439</v>
      </c>
      <c r="G177">
        <v>14.43</v>
      </c>
      <c r="H177">
        <v>8.33</v>
      </c>
      <c r="I177">
        <v>0.1</v>
      </c>
      <c r="J177">
        <f t="shared" si="23"/>
        <v>0</v>
      </c>
      <c r="K177">
        <f t="shared" si="24"/>
        <v>0</v>
      </c>
      <c r="L177">
        <v>0</v>
      </c>
      <c r="M177">
        <f t="shared" si="33"/>
        <v>0</v>
      </c>
      <c r="N177">
        <f t="shared" si="25"/>
        <v>0</v>
      </c>
      <c r="O177">
        <f t="shared" si="26"/>
        <v>0</v>
      </c>
      <c r="P177" s="34" t="s">
        <v>77</v>
      </c>
      <c r="Q177" s="33">
        <f t="shared" si="27"/>
        <v>9.9999999999997868E-3</v>
      </c>
      <c r="R177" s="33">
        <f t="shared" si="28"/>
        <v>8.9999999999999858E-2</v>
      </c>
      <c r="S177" s="33">
        <f t="shared" si="29"/>
        <v>0.8</v>
      </c>
      <c r="T177" s="33">
        <f t="shared" si="30"/>
        <v>0</v>
      </c>
      <c r="V177" s="16">
        <f t="shared" si="32"/>
        <v>1.0416666671517305E-2</v>
      </c>
      <c r="W177" s="2">
        <f t="shared" si="31"/>
        <v>45066.302083333328</v>
      </c>
    </row>
    <row r="178" spans="1:23" x14ac:dyDescent="0.25">
      <c r="A178">
        <v>2023</v>
      </c>
      <c r="B178" t="s">
        <v>75</v>
      </c>
      <c r="C178" t="s">
        <v>76</v>
      </c>
      <c r="D178" s="45">
        <v>45066.3125</v>
      </c>
      <c r="E178">
        <v>86</v>
      </c>
      <c r="F178">
        <v>0.439</v>
      </c>
      <c r="G178">
        <v>14.44</v>
      </c>
      <c r="H178">
        <v>8.42</v>
      </c>
      <c r="I178">
        <v>0.9</v>
      </c>
      <c r="J178">
        <f t="shared" si="23"/>
        <v>0</v>
      </c>
      <c r="K178">
        <f t="shared" si="24"/>
        <v>0</v>
      </c>
      <c r="L178">
        <f>IF(I178="",0.5,IF(I178&lt;=0.1,2,IF(I178&gt;=5000,2, IF(AND(I178&gt;0.1,I178&lt;0.2),5, IF(AND(I178&gt;900,I178&lt;5000),5,IF(S178&gt;=2500,1.5,0))))))</f>
        <v>0</v>
      </c>
      <c r="M178">
        <f t="shared" si="33"/>
        <v>0</v>
      </c>
      <c r="N178">
        <f t="shared" si="25"/>
        <v>0</v>
      </c>
      <c r="O178">
        <f t="shared" si="26"/>
        <v>0</v>
      </c>
      <c r="P178" s="34" t="s">
        <v>77</v>
      </c>
      <c r="Q178" s="33">
        <f t="shared" si="27"/>
        <v>3.0000000000001137E-2</v>
      </c>
      <c r="R178" s="33">
        <f t="shared" si="28"/>
        <v>9.9999999999999645E-2</v>
      </c>
      <c r="S178" s="33">
        <f t="shared" si="29"/>
        <v>0.60000000000000009</v>
      </c>
      <c r="T178" s="33">
        <f t="shared" si="30"/>
        <v>1</v>
      </c>
      <c r="V178" s="16">
        <f t="shared" si="32"/>
        <v>1.0416666664241347E-2</v>
      </c>
      <c r="W178" s="2">
        <f t="shared" si="31"/>
        <v>45066.3125</v>
      </c>
    </row>
    <row r="179" spans="1:23" x14ac:dyDescent="0.25">
      <c r="A179">
        <v>2023</v>
      </c>
      <c r="B179" t="s">
        <v>75</v>
      </c>
      <c r="C179" t="s">
        <v>76</v>
      </c>
      <c r="D179" s="45">
        <v>45066.322916666664</v>
      </c>
      <c r="E179">
        <v>87</v>
      </c>
      <c r="F179">
        <v>0.438</v>
      </c>
      <c r="G179">
        <v>14.47</v>
      </c>
      <c r="H179">
        <v>8.52</v>
      </c>
      <c r="I179">
        <v>0.3</v>
      </c>
      <c r="J179">
        <f t="shared" si="23"/>
        <v>0</v>
      </c>
      <c r="K179">
        <f t="shared" si="24"/>
        <v>0</v>
      </c>
      <c r="L179">
        <f>IF(I179="",0.5,IF(I179&lt;=0.1,2,IF(I179&gt;=5000,2, IF(AND(I179&gt;0.1,I179&lt;0.2),5, IF(AND(I179&gt;900,I179&lt;5000),5,IF(S179&gt;=2500,1.5,0))))))</f>
        <v>0</v>
      </c>
      <c r="M179">
        <f t="shared" si="33"/>
        <v>0</v>
      </c>
      <c r="N179">
        <f t="shared" si="25"/>
        <v>0</v>
      </c>
      <c r="O179">
        <f t="shared" si="26"/>
        <v>0</v>
      </c>
      <c r="P179" s="34" t="s">
        <v>77</v>
      </c>
      <c r="Q179" s="33">
        <f t="shared" si="27"/>
        <v>9.9999999999997868E-3</v>
      </c>
      <c r="R179" s="33">
        <f t="shared" si="28"/>
        <v>8.9999999999999858E-2</v>
      </c>
      <c r="S179" s="33">
        <f t="shared" si="29"/>
        <v>0.3</v>
      </c>
      <c r="T179" s="33">
        <f t="shared" si="30"/>
        <v>0</v>
      </c>
      <c r="V179" s="16">
        <f t="shared" si="32"/>
        <v>1.0416666664241347E-2</v>
      </c>
      <c r="W179" s="2">
        <f t="shared" si="31"/>
        <v>45066.322916666664</v>
      </c>
    </row>
    <row r="180" spans="1:23" x14ac:dyDescent="0.25">
      <c r="A180">
        <v>2023</v>
      </c>
      <c r="B180" t="s">
        <v>75</v>
      </c>
      <c r="C180" t="s">
        <v>76</v>
      </c>
      <c r="D180" s="45">
        <v>45066.333333333336</v>
      </c>
      <c r="E180">
        <v>88</v>
      </c>
      <c r="F180">
        <v>0.438</v>
      </c>
      <c r="G180">
        <v>14.48</v>
      </c>
      <c r="H180">
        <v>8.61</v>
      </c>
      <c r="I180">
        <v>0</v>
      </c>
      <c r="J180">
        <f t="shared" si="23"/>
        <v>0</v>
      </c>
      <c r="K180">
        <f t="shared" si="24"/>
        <v>0</v>
      </c>
      <c r="L180">
        <v>0</v>
      </c>
      <c r="M180">
        <f t="shared" si="33"/>
        <v>0</v>
      </c>
      <c r="N180">
        <f t="shared" si="25"/>
        <v>0</v>
      </c>
      <c r="O180">
        <f t="shared" si="26"/>
        <v>0</v>
      </c>
      <c r="P180" s="34" t="s">
        <v>77</v>
      </c>
      <c r="Q180" s="33">
        <f t="shared" si="27"/>
        <v>2.9999999999999361E-2</v>
      </c>
      <c r="R180" s="33">
        <f t="shared" si="28"/>
        <v>0.10000000000000142</v>
      </c>
      <c r="S180" s="33">
        <f t="shared" si="29"/>
        <v>0</v>
      </c>
      <c r="T180" s="33">
        <f t="shared" si="30"/>
        <v>0</v>
      </c>
      <c r="V180" s="16">
        <f t="shared" si="32"/>
        <v>1.0416666671517305E-2</v>
      </c>
      <c r="W180" s="2">
        <f t="shared" si="31"/>
        <v>45066.333333333328</v>
      </c>
    </row>
    <row r="181" spans="1:23" x14ac:dyDescent="0.25">
      <c r="A181">
        <v>2023</v>
      </c>
      <c r="B181" t="s">
        <v>75</v>
      </c>
      <c r="C181" t="s">
        <v>76</v>
      </c>
      <c r="D181" s="45">
        <v>45066.34375</v>
      </c>
      <c r="E181">
        <v>89.1</v>
      </c>
      <c r="F181">
        <v>0.438</v>
      </c>
      <c r="G181">
        <v>14.51</v>
      </c>
      <c r="H181">
        <v>8.7100000000000009</v>
      </c>
      <c r="I181">
        <v>0</v>
      </c>
      <c r="J181">
        <f t="shared" si="23"/>
        <v>0</v>
      </c>
      <c r="K181">
        <f t="shared" si="24"/>
        <v>0</v>
      </c>
      <c r="L181">
        <v>0</v>
      </c>
      <c r="M181">
        <f t="shared" si="33"/>
        <v>0</v>
      </c>
      <c r="N181">
        <f t="shared" si="25"/>
        <v>0</v>
      </c>
      <c r="O181">
        <f t="shared" si="26"/>
        <v>0</v>
      </c>
      <c r="P181" s="34" t="s">
        <v>77</v>
      </c>
      <c r="Q181" s="33">
        <f t="shared" si="27"/>
        <v>4.0000000000000924E-2</v>
      </c>
      <c r="R181" s="33">
        <f t="shared" si="28"/>
        <v>0.12999999999999901</v>
      </c>
      <c r="S181" s="33">
        <f t="shared" si="29"/>
        <v>0.1</v>
      </c>
      <c r="T181" s="33">
        <f t="shared" si="30"/>
        <v>1</v>
      </c>
      <c r="V181" s="16">
        <f t="shared" si="32"/>
        <v>1.0416666664241347E-2</v>
      </c>
      <c r="W181" s="2">
        <f t="shared" si="31"/>
        <v>45066.34375</v>
      </c>
    </row>
    <row r="182" spans="1:23" x14ac:dyDescent="0.25">
      <c r="A182">
        <v>2023</v>
      </c>
      <c r="B182" t="s">
        <v>75</v>
      </c>
      <c r="C182" t="s">
        <v>76</v>
      </c>
      <c r="D182" s="45">
        <v>45066.354166666664</v>
      </c>
      <c r="E182">
        <v>90.5</v>
      </c>
      <c r="F182">
        <v>0.437</v>
      </c>
      <c r="G182">
        <v>14.55</v>
      </c>
      <c r="H182">
        <v>8.84</v>
      </c>
      <c r="I182">
        <v>0.1</v>
      </c>
      <c r="J182">
        <f t="shared" si="23"/>
        <v>0</v>
      </c>
      <c r="K182">
        <f t="shared" si="24"/>
        <v>0</v>
      </c>
      <c r="L182">
        <v>0</v>
      </c>
      <c r="M182">
        <f t="shared" si="33"/>
        <v>0</v>
      </c>
      <c r="N182">
        <f t="shared" si="25"/>
        <v>0</v>
      </c>
      <c r="O182">
        <f t="shared" si="26"/>
        <v>0</v>
      </c>
      <c r="P182" s="34" t="s">
        <v>77</v>
      </c>
      <c r="Q182" s="33">
        <f t="shared" si="27"/>
        <v>4.9999999999998934E-2</v>
      </c>
      <c r="R182" s="33">
        <f t="shared" si="28"/>
        <v>0.14000000000000057</v>
      </c>
      <c r="S182" s="33">
        <f t="shared" si="29"/>
        <v>0.4</v>
      </c>
      <c r="T182" s="33">
        <f t="shared" si="30"/>
        <v>0</v>
      </c>
      <c r="V182" s="16">
        <f t="shared" si="32"/>
        <v>1.0416666664241347E-2</v>
      </c>
      <c r="W182" s="2">
        <f t="shared" si="31"/>
        <v>45066.354166666664</v>
      </c>
    </row>
    <row r="183" spans="1:23" x14ac:dyDescent="0.25">
      <c r="A183">
        <v>2023</v>
      </c>
      <c r="B183" t="s">
        <v>75</v>
      </c>
      <c r="C183" t="s">
        <v>76</v>
      </c>
      <c r="D183" s="45">
        <v>45066.364583333336</v>
      </c>
      <c r="E183">
        <v>92</v>
      </c>
      <c r="F183">
        <v>0.437</v>
      </c>
      <c r="G183">
        <v>14.6</v>
      </c>
      <c r="H183">
        <v>8.98</v>
      </c>
      <c r="I183">
        <v>0.5</v>
      </c>
      <c r="J183">
        <f t="shared" si="23"/>
        <v>0</v>
      </c>
      <c r="K183">
        <f t="shared" si="24"/>
        <v>0</v>
      </c>
      <c r="L183">
        <f>IF(I183="",0.5,IF(I183&lt;=0.1,2,IF(I183&gt;=5000,2, IF(AND(I183&gt;0.1,I183&lt;0.2),5, IF(AND(I183&gt;900,I183&lt;5000),5,IF(S183&gt;=2500,1.5,0))))))</f>
        <v>0</v>
      </c>
      <c r="M183">
        <f t="shared" si="33"/>
        <v>0</v>
      </c>
      <c r="N183">
        <f t="shared" si="25"/>
        <v>0</v>
      </c>
      <c r="O183">
        <f t="shared" si="26"/>
        <v>0</v>
      </c>
      <c r="P183" s="34" t="s">
        <v>77</v>
      </c>
      <c r="Q183" s="33">
        <f t="shared" si="27"/>
        <v>3.0000000000001137E-2</v>
      </c>
      <c r="R183" s="33">
        <f t="shared" si="28"/>
        <v>0.11999999999999922</v>
      </c>
      <c r="S183" s="33">
        <f t="shared" si="29"/>
        <v>0.5</v>
      </c>
      <c r="T183" s="33">
        <f t="shared" si="30"/>
        <v>1</v>
      </c>
      <c r="V183" s="16">
        <f t="shared" si="32"/>
        <v>1.0416666671517305E-2</v>
      </c>
      <c r="W183" s="2">
        <f t="shared" si="31"/>
        <v>45066.364583333328</v>
      </c>
    </row>
    <row r="184" spans="1:23" x14ac:dyDescent="0.25">
      <c r="A184">
        <v>2023</v>
      </c>
      <c r="B184" t="s">
        <v>75</v>
      </c>
      <c r="C184" t="s">
        <v>76</v>
      </c>
      <c r="D184" s="45">
        <v>45066.375</v>
      </c>
      <c r="E184">
        <v>93.4</v>
      </c>
      <c r="F184">
        <v>0.436</v>
      </c>
      <c r="G184">
        <v>14.63</v>
      </c>
      <c r="H184">
        <v>9.1</v>
      </c>
      <c r="I184">
        <v>0</v>
      </c>
      <c r="J184">
        <f t="shared" si="23"/>
        <v>0</v>
      </c>
      <c r="K184">
        <f t="shared" si="24"/>
        <v>0</v>
      </c>
      <c r="L184">
        <v>0</v>
      </c>
      <c r="M184">
        <f t="shared" si="33"/>
        <v>0</v>
      </c>
      <c r="N184">
        <f t="shared" si="25"/>
        <v>0</v>
      </c>
      <c r="O184">
        <f t="shared" si="26"/>
        <v>0</v>
      </c>
      <c r="P184" s="34" t="s">
        <v>77</v>
      </c>
      <c r="Q184" s="33">
        <f t="shared" si="27"/>
        <v>5.9999999999998721E-2</v>
      </c>
      <c r="R184" s="33">
        <f t="shared" si="28"/>
        <v>8.9999999999999858E-2</v>
      </c>
      <c r="S184" s="33">
        <f t="shared" si="29"/>
        <v>0.1</v>
      </c>
      <c r="T184" s="33">
        <f t="shared" si="30"/>
        <v>0</v>
      </c>
      <c r="V184" s="16">
        <f t="shared" si="32"/>
        <v>1.0416666664241347E-2</v>
      </c>
      <c r="W184" s="2">
        <f t="shared" si="31"/>
        <v>45066.375</v>
      </c>
    </row>
    <row r="185" spans="1:23" x14ac:dyDescent="0.25">
      <c r="A185">
        <v>2023</v>
      </c>
      <c r="B185" t="s">
        <v>75</v>
      </c>
      <c r="C185" t="s">
        <v>76</v>
      </c>
      <c r="D185" s="45">
        <v>45066.385416666664</v>
      </c>
      <c r="E185">
        <v>94.4</v>
      </c>
      <c r="F185">
        <v>0.436</v>
      </c>
      <c r="G185">
        <v>14.69</v>
      </c>
      <c r="H185">
        <v>9.19</v>
      </c>
      <c r="I185">
        <v>0.1</v>
      </c>
      <c r="J185">
        <f t="shared" si="23"/>
        <v>0</v>
      </c>
      <c r="K185">
        <f t="shared" si="24"/>
        <v>0</v>
      </c>
      <c r="L185">
        <v>0</v>
      </c>
      <c r="M185">
        <f t="shared" si="33"/>
        <v>0</v>
      </c>
      <c r="N185">
        <f t="shared" si="25"/>
        <v>0</v>
      </c>
      <c r="O185">
        <f t="shared" si="26"/>
        <v>0</v>
      </c>
      <c r="P185" s="34" t="s">
        <v>77</v>
      </c>
      <c r="Q185" s="33">
        <f t="shared" si="27"/>
        <v>3.0000000000001137E-2</v>
      </c>
      <c r="R185" s="33">
        <f t="shared" si="28"/>
        <v>8.0000000000000071E-2</v>
      </c>
      <c r="S185" s="33">
        <f t="shared" si="29"/>
        <v>0.1</v>
      </c>
      <c r="T185" s="33">
        <f t="shared" si="30"/>
        <v>0</v>
      </c>
      <c r="V185" s="16">
        <f t="shared" si="32"/>
        <v>1.0416666664241347E-2</v>
      </c>
      <c r="W185" s="2">
        <f t="shared" si="31"/>
        <v>45066.385416666664</v>
      </c>
    </row>
    <row r="186" spans="1:23" x14ac:dyDescent="0.25">
      <c r="A186">
        <v>2023</v>
      </c>
      <c r="B186" t="s">
        <v>75</v>
      </c>
      <c r="C186" t="s">
        <v>76</v>
      </c>
      <c r="D186" s="45">
        <v>45066.395833333336</v>
      </c>
      <c r="E186">
        <v>95.3</v>
      </c>
      <c r="F186">
        <v>0.436</v>
      </c>
      <c r="G186">
        <v>14.72</v>
      </c>
      <c r="H186">
        <v>9.27</v>
      </c>
      <c r="I186">
        <v>0</v>
      </c>
      <c r="J186">
        <f t="shared" si="23"/>
        <v>0</v>
      </c>
      <c r="K186">
        <f t="shared" si="24"/>
        <v>0</v>
      </c>
      <c r="L186">
        <v>0</v>
      </c>
      <c r="M186">
        <f t="shared" si="33"/>
        <v>0</v>
      </c>
      <c r="N186">
        <f t="shared" si="25"/>
        <v>0</v>
      </c>
      <c r="O186">
        <f t="shared" si="26"/>
        <v>0</v>
      </c>
      <c r="P186" s="34" t="s">
        <v>77</v>
      </c>
      <c r="Q186" s="33">
        <f t="shared" si="27"/>
        <v>5.9999999999998721E-2</v>
      </c>
      <c r="R186" s="33">
        <f t="shared" si="28"/>
        <v>8.9999999999999858E-2</v>
      </c>
      <c r="S186" s="33">
        <f t="shared" si="29"/>
        <v>0.6</v>
      </c>
      <c r="T186" s="33">
        <f t="shared" si="30"/>
        <v>1</v>
      </c>
      <c r="V186" s="16">
        <f t="shared" si="32"/>
        <v>1.0416666671517305E-2</v>
      </c>
      <c r="W186" s="2">
        <f t="shared" si="31"/>
        <v>45066.395833333328</v>
      </c>
    </row>
    <row r="187" spans="1:23" x14ac:dyDescent="0.25">
      <c r="A187">
        <v>2023</v>
      </c>
      <c r="B187" t="s">
        <v>75</v>
      </c>
      <c r="C187" t="s">
        <v>76</v>
      </c>
      <c r="D187" s="45">
        <v>45066.40625</v>
      </c>
      <c r="E187">
        <v>96.3</v>
      </c>
      <c r="F187">
        <v>0.435</v>
      </c>
      <c r="G187">
        <v>14.78</v>
      </c>
      <c r="H187">
        <v>9.36</v>
      </c>
      <c r="I187">
        <v>0.6</v>
      </c>
      <c r="J187">
        <f t="shared" si="23"/>
        <v>0</v>
      </c>
      <c r="K187">
        <f t="shared" si="24"/>
        <v>0</v>
      </c>
      <c r="L187">
        <f>IF(I187="",0.5,IF(I187&lt;=0.1,2,IF(I187&gt;=5000,2, IF(AND(I187&gt;0.1,I187&lt;0.2),5, IF(AND(I187&gt;900,I187&lt;5000),5,IF(S187&gt;=2500,1.5,0))))))</f>
        <v>0</v>
      </c>
      <c r="M187">
        <f t="shared" si="33"/>
        <v>0</v>
      </c>
      <c r="N187">
        <f t="shared" si="25"/>
        <v>0</v>
      </c>
      <c r="O187">
        <f t="shared" si="26"/>
        <v>0</v>
      </c>
      <c r="P187" s="34" t="s">
        <v>77</v>
      </c>
      <c r="Q187" s="33">
        <f t="shared" si="27"/>
        <v>6.0000000000000497E-2</v>
      </c>
      <c r="R187" s="33">
        <f t="shared" si="28"/>
        <v>0.13000000000000078</v>
      </c>
      <c r="S187" s="33">
        <f t="shared" si="29"/>
        <v>0.5</v>
      </c>
      <c r="T187" s="33">
        <f t="shared" si="30"/>
        <v>0</v>
      </c>
      <c r="V187" s="16">
        <f t="shared" si="32"/>
        <v>1.0416666664241347E-2</v>
      </c>
      <c r="W187" s="2">
        <f t="shared" si="31"/>
        <v>45066.40625</v>
      </c>
    </row>
    <row r="188" spans="1:23" x14ac:dyDescent="0.25">
      <c r="A188">
        <v>2023</v>
      </c>
      <c r="B188" t="s">
        <v>75</v>
      </c>
      <c r="C188" t="s">
        <v>76</v>
      </c>
      <c r="D188" s="45">
        <v>45066.416666666664</v>
      </c>
      <c r="E188">
        <v>97.7</v>
      </c>
      <c r="F188">
        <v>0.435</v>
      </c>
      <c r="G188">
        <v>14.84</v>
      </c>
      <c r="H188">
        <v>9.49</v>
      </c>
      <c r="I188">
        <v>0.1</v>
      </c>
      <c r="J188">
        <f t="shared" si="23"/>
        <v>0</v>
      </c>
      <c r="K188">
        <f t="shared" si="24"/>
        <v>0</v>
      </c>
      <c r="L188">
        <v>0</v>
      </c>
      <c r="M188">
        <f t="shared" si="33"/>
        <v>0</v>
      </c>
      <c r="N188">
        <f t="shared" si="25"/>
        <v>0</v>
      </c>
      <c r="O188">
        <f t="shared" si="26"/>
        <v>0</v>
      </c>
      <c r="P188" s="34" t="s">
        <v>77</v>
      </c>
      <c r="Q188" s="33">
        <f t="shared" si="27"/>
        <v>5.0000000000000711E-2</v>
      </c>
      <c r="R188" s="33">
        <f t="shared" si="28"/>
        <v>8.9999999999999858E-2</v>
      </c>
      <c r="S188" s="33">
        <f t="shared" si="29"/>
        <v>0.1</v>
      </c>
      <c r="T188" s="33">
        <f t="shared" si="30"/>
        <v>0</v>
      </c>
      <c r="V188" s="16">
        <f t="shared" si="32"/>
        <v>1.0416666664241347E-2</v>
      </c>
      <c r="W188" s="2">
        <f t="shared" si="31"/>
        <v>45066.416666666664</v>
      </c>
    </row>
    <row r="189" spans="1:23" x14ac:dyDescent="0.25">
      <c r="A189">
        <v>2023</v>
      </c>
      <c r="B189" t="s">
        <v>75</v>
      </c>
      <c r="C189" t="s">
        <v>76</v>
      </c>
      <c r="D189" s="45">
        <v>45066.427083333336</v>
      </c>
      <c r="E189">
        <v>98.8</v>
      </c>
      <c r="F189">
        <v>0.435</v>
      </c>
      <c r="G189">
        <v>14.89</v>
      </c>
      <c r="H189">
        <v>9.58</v>
      </c>
      <c r="I189">
        <v>0</v>
      </c>
      <c r="J189">
        <f t="shared" si="23"/>
        <v>0</v>
      </c>
      <c r="K189">
        <f t="shared" si="24"/>
        <v>0</v>
      </c>
      <c r="L189">
        <v>0</v>
      </c>
      <c r="M189">
        <f t="shared" si="33"/>
        <v>0</v>
      </c>
      <c r="N189">
        <f t="shared" si="25"/>
        <v>0</v>
      </c>
      <c r="O189">
        <f t="shared" si="26"/>
        <v>0</v>
      </c>
      <c r="P189" s="34" t="s">
        <v>77</v>
      </c>
      <c r="Q189" s="33">
        <f t="shared" si="27"/>
        <v>8.9999999999999858E-2</v>
      </c>
      <c r="R189" s="33">
        <f t="shared" si="28"/>
        <v>0.15000000000000036</v>
      </c>
      <c r="S189" s="33">
        <f t="shared" si="29"/>
        <v>0</v>
      </c>
      <c r="T189" s="33">
        <f t="shared" si="30"/>
        <v>0</v>
      </c>
      <c r="V189" s="16">
        <f t="shared" si="32"/>
        <v>1.0416666671517305E-2</v>
      </c>
      <c r="W189" s="2">
        <f t="shared" si="31"/>
        <v>45066.427083333328</v>
      </c>
    </row>
    <row r="190" spans="1:23" x14ac:dyDescent="0.25">
      <c r="A190">
        <v>2023</v>
      </c>
      <c r="B190" t="s">
        <v>75</v>
      </c>
      <c r="C190" t="s">
        <v>76</v>
      </c>
      <c r="D190" s="45">
        <v>45066.4375</v>
      </c>
      <c r="E190">
        <v>100.6</v>
      </c>
      <c r="F190">
        <v>0.435</v>
      </c>
      <c r="G190">
        <v>14.98</v>
      </c>
      <c r="H190">
        <v>9.73</v>
      </c>
      <c r="I190">
        <v>0</v>
      </c>
      <c r="J190">
        <f t="shared" si="23"/>
        <v>0</v>
      </c>
      <c r="K190">
        <f t="shared" si="24"/>
        <v>0</v>
      </c>
      <c r="L190">
        <v>0</v>
      </c>
      <c r="M190">
        <f t="shared" si="33"/>
        <v>0</v>
      </c>
      <c r="N190">
        <f t="shared" si="25"/>
        <v>0</v>
      </c>
      <c r="O190">
        <f t="shared" si="26"/>
        <v>0</v>
      </c>
      <c r="P190" s="34" t="s">
        <v>77</v>
      </c>
      <c r="Q190" s="33">
        <f t="shared" si="27"/>
        <v>5.9999999999998721E-2</v>
      </c>
      <c r="R190" s="33">
        <f t="shared" si="28"/>
        <v>0.11999999999999922</v>
      </c>
      <c r="S190" s="33">
        <f t="shared" si="29"/>
        <v>0</v>
      </c>
      <c r="T190" s="33">
        <f t="shared" si="30"/>
        <v>0</v>
      </c>
      <c r="V190" s="16">
        <f t="shared" si="32"/>
        <v>1.0416666664241347E-2</v>
      </c>
      <c r="W190" s="2">
        <f t="shared" si="31"/>
        <v>45066.4375</v>
      </c>
    </row>
    <row r="191" spans="1:23" x14ac:dyDescent="0.25">
      <c r="A191">
        <v>2023</v>
      </c>
      <c r="B191" t="s">
        <v>75</v>
      </c>
      <c r="C191" t="s">
        <v>76</v>
      </c>
      <c r="D191" s="45">
        <v>45066.447916666664</v>
      </c>
      <c r="E191">
        <v>101.9</v>
      </c>
      <c r="F191">
        <v>0.435</v>
      </c>
      <c r="G191">
        <v>15.04</v>
      </c>
      <c r="H191">
        <v>9.85</v>
      </c>
      <c r="I191">
        <v>0</v>
      </c>
      <c r="J191">
        <f t="shared" si="23"/>
        <v>0</v>
      </c>
      <c r="K191">
        <f t="shared" si="24"/>
        <v>0</v>
      </c>
      <c r="L191">
        <v>0</v>
      </c>
      <c r="M191">
        <f t="shared" si="33"/>
        <v>0</v>
      </c>
      <c r="N191">
        <f t="shared" si="25"/>
        <v>0</v>
      </c>
      <c r="O191">
        <f t="shared" si="26"/>
        <v>0</v>
      </c>
      <c r="P191" s="34" t="s">
        <v>77</v>
      </c>
      <c r="Q191" s="33">
        <f t="shared" si="27"/>
        <v>6.0000000000000497E-2</v>
      </c>
      <c r="R191" s="33">
        <f t="shared" si="28"/>
        <v>9.9999999999997868E-3</v>
      </c>
      <c r="S191" s="33">
        <f t="shared" si="29"/>
        <v>1</v>
      </c>
      <c r="T191" s="33">
        <f t="shared" si="30"/>
        <v>1</v>
      </c>
      <c r="V191" s="16">
        <f t="shared" si="32"/>
        <v>1.0416666664241347E-2</v>
      </c>
      <c r="W191" s="2">
        <f t="shared" si="31"/>
        <v>45066.447916666664</v>
      </c>
    </row>
    <row r="192" spans="1:23" x14ac:dyDescent="0.25">
      <c r="A192">
        <v>2023</v>
      </c>
      <c r="B192" t="s">
        <v>75</v>
      </c>
      <c r="C192" t="s">
        <v>76</v>
      </c>
      <c r="D192" s="45">
        <v>45066.458333333336</v>
      </c>
      <c r="E192">
        <v>102.1</v>
      </c>
      <c r="F192">
        <v>0.434</v>
      </c>
      <c r="G192">
        <v>15.1</v>
      </c>
      <c r="H192">
        <v>9.86</v>
      </c>
      <c r="I192">
        <v>1</v>
      </c>
      <c r="J192">
        <f t="shared" si="23"/>
        <v>0</v>
      </c>
      <c r="K192">
        <f t="shared" si="24"/>
        <v>0</v>
      </c>
      <c r="L192">
        <f>IF(I192="",0.5,IF(I192&lt;=0.1,2,IF(I192&gt;=5000,2, IF(AND(I192&gt;0.1,I192&lt;0.2),5, IF(AND(I192&gt;900,I192&lt;5000),5,IF(S192&gt;=2500,1.5,0))))))</f>
        <v>0</v>
      </c>
      <c r="M192">
        <f t="shared" si="33"/>
        <v>0</v>
      </c>
      <c r="N192">
        <f t="shared" si="25"/>
        <v>0</v>
      </c>
      <c r="O192">
        <f t="shared" si="26"/>
        <v>0</v>
      </c>
      <c r="P192" s="34" t="s">
        <v>77</v>
      </c>
      <c r="Q192" s="33">
        <f t="shared" si="27"/>
        <v>5.0000000000000711E-2</v>
      </c>
      <c r="R192" s="33">
        <f t="shared" si="28"/>
        <v>8.9999999999999858E-2</v>
      </c>
      <c r="S192" s="33">
        <f t="shared" si="29"/>
        <v>1</v>
      </c>
      <c r="T192" s="33">
        <f t="shared" si="30"/>
        <v>0</v>
      </c>
      <c r="V192" s="16">
        <f t="shared" si="32"/>
        <v>1.0416666671517305E-2</v>
      </c>
      <c r="W192" s="2">
        <f t="shared" si="31"/>
        <v>45066.458333333328</v>
      </c>
    </row>
    <row r="193" spans="1:23" x14ac:dyDescent="0.25">
      <c r="A193">
        <v>2023</v>
      </c>
      <c r="B193" t="s">
        <v>75</v>
      </c>
      <c r="C193" t="s">
        <v>76</v>
      </c>
      <c r="D193" s="45">
        <v>45066.46875</v>
      </c>
      <c r="E193">
        <v>103.2</v>
      </c>
      <c r="F193">
        <v>0.434</v>
      </c>
      <c r="G193">
        <v>15.15</v>
      </c>
      <c r="H193">
        <v>9.9499999999999993</v>
      </c>
      <c r="I193">
        <v>0</v>
      </c>
      <c r="J193">
        <f t="shared" si="23"/>
        <v>0</v>
      </c>
      <c r="K193">
        <f t="shared" si="24"/>
        <v>0</v>
      </c>
      <c r="L193">
        <v>0</v>
      </c>
      <c r="M193">
        <f t="shared" si="33"/>
        <v>0</v>
      </c>
      <c r="N193">
        <f t="shared" si="25"/>
        <v>0</v>
      </c>
      <c r="O193">
        <f t="shared" si="26"/>
        <v>0</v>
      </c>
      <c r="P193" s="34" t="s">
        <v>77</v>
      </c>
      <c r="Q193" s="33">
        <f t="shared" si="27"/>
        <v>3.9999999999999147E-2</v>
      </c>
      <c r="R193" s="33">
        <f t="shared" si="28"/>
        <v>3.0000000000001137E-2</v>
      </c>
      <c r="S193" s="33">
        <f t="shared" si="29"/>
        <v>0</v>
      </c>
      <c r="T193" s="33">
        <f t="shared" si="30"/>
        <v>0</v>
      </c>
      <c r="V193" s="16">
        <f t="shared" si="32"/>
        <v>1.0416666664241347E-2</v>
      </c>
      <c r="W193" s="2">
        <f t="shared" si="31"/>
        <v>45066.46875</v>
      </c>
    </row>
    <row r="194" spans="1:23" x14ac:dyDescent="0.25">
      <c r="A194">
        <v>2023</v>
      </c>
      <c r="B194" t="s">
        <v>75</v>
      </c>
      <c r="C194" t="s">
        <v>76</v>
      </c>
      <c r="D194" s="45">
        <v>45066.479166666664</v>
      </c>
      <c r="E194">
        <v>103.6</v>
      </c>
      <c r="F194">
        <v>0.434</v>
      </c>
      <c r="G194">
        <v>15.19</v>
      </c>
      <c r="H194">
        <v>9.98</v>
      </c>
      <c r="I194">
        <v>0</v>
      </c>
      <c r="J194">
        <f t="shared" ref="J194:J257" si="35">IF(G194="",0.5,IF(G194&lt;=0,2,IF(G194&gt;=40,2, IF(AND(G194&gt;0,G194&lt;1),5,IF(AND(G194&gt;35,G194&lt;40),5,IF(Q194&gt;=1.5,1.5,0))))))</f>
        <v>0</v>
      </c>
      <c r="K194">
        <f t="shared" ref="K194:K257" si="36">IF(H194="",0.5,IF(H194&lt;=0.1,2,IF(H194&gt;=20,2, IF(AND(H194&gt;0.1,H194&lt;0.2),5,IF(AND(H194&gt;16,H194&lt;20),5,IF(R194&gt;=2,1.5,0))))))</f>
        <v>0</v>
      </c>
      <c r="L194">
        <v>0</v>
      </c>
      <c r="M194">
        <f t="shared" si="33"/>
        <v>0</v>
      </c>
      <c r="N194">
        <f t="shared" ref="N194:N257" si="37">IF(A194="",0.5,IF(B194="",0.5,IF(C194="",0.5,IF(D194="",0.5,IF(U194="Y",0.01,0)))))</f>
        <v>0</v>
      </c>
      <c r="O194">
        <f t="shared" ref="O194:O257" si="38">COUNTIF(J194:N194,"&gt;0")</f>
        <v>0</v>
      </c>
      <c r="P194" s="34" t="s">
        <v>77</v>
      </c>
      <c r="Q194" s="33">
        <f t="shared" ref="Q194:Q257" si="39">IF(G194="","",ABS(G195-G194))</f>
        <v>4.0000000000000924E-2</v>
      </c>
      <c r="R194" s="33">
        <f t="shared" ref="R194:R257" si="40">IF(H194="","",ABS(H195-H194))</f>
        <v>4.0000000000000924E-2</v>
      </c>
      <c r="S194" s="33">
        <f t="shared" ref="S194:S257" si="41">IF(I194="","",ABS(I195-I194))</f>
        <v>0</v>
      </c>
      <c r="T194" s="33">
        <f t="shared" ref="T194:T257" si="42">IF(F194="","",ABS(F195*1000-F194*1000))</f>
        <v>0</v>
      </c>
      <c r="V194" s="16">
        <f t="shared" si="32"/>
        <v>1.0416666664241347E-2</v>
      </c>
      <c r="W194" s="2">
        <f t="shared" ref="W194:W257" si="43">MROUND(D194,"0:15")</f>
        <v>45066.479166666664</v>
      </c>
    </row>
    <row r="195" spans="1:23" x14ac:dyDescent="0.25">
      <c r="A195">
        <v>2023</v>
      </c>
      <c r="B195" t="s">
        <v>75</v>
      </c>
      <c r="C195" t="s">
        <v>76</v>
      </c>
      <c r="D195" s="45">
        <v>45066.489583333336</v>
      </c>
      <c r="E195">
        <v>103.3</v>
      </c>
      <c r="F195">
        <v>0.434</v>
      </c>
      <c r="G195">
        <v>15.23</v>
      </c>
      <c r="H195">
        <v>9.94</v>
      </c>
      <c r="I195">
        <v>0</v>
      </c>
      <c r="J195">
        <f t="shared" si="35"/>
        <v>0</v>
      </c>
      <c r="K195">
        <f t="shared" si="36"/>
        <v>0</v>
      </c>
      <c r="L195">
        <v>0</v>
      </c>
      <c r="M195">
        <f t="shared" si="33"/>
        <v>0</v>
      </c>
      <c r="N195">
        <f t="shared" si="37"/>
        <v>0</v>
      </c>
      <c r="O195">
        <f t="shared" si="38"/>
        <v>0</v>
      </c>
      <c r="P195" s="34" t="s">
        <v>77</v>
      </c>
      <c r="Q195" s="33">
        <f t="shared" si="39"/>
        <v>2.9999999999999361E-2</v>
      </c>
      <c r="R195" s="33">
        <f t="shared" si="40"/>
        <v>3.0000000000001137E-2</v>
      </c>
      <c r="S195" s="33">
        <f t="shared" si="41"/>
        <v>0</v>
      </c>
      <c r="T195" s="33">
        <f t="shared" si="42"/>
        <v>0</v>
      </c>
      <c r="V195" s="16">
        <f t="shared" ref="V195:V258" si="44">D195-D194</f>
        <v>1.0416666671517305E-2</v>
      </c>
      <c r="W195" s="2">
        <f t="shared" si="43"/>
        <v>45066.489583333328</v>
      </c>
    </row>
    <row r="196" spans="1:23" x14ac:dyDescent="0.25">
      <c r="A196">
        <v>2023</v>
      </c>
      <c r="B196" t="s">
        <v>75</v>
      </c>
      <c r="C196" t="s">
        <v>76</v>
      </c>
      <c r="D196" s="45">
        <v>45066.5</v>
      </c>
      <c r="E196">
        <v>103.7</v>
      </c>
      <c r="F196">
        <v>0.434</v>
      </c>
      <c r="G196">
        <v>15.26</v>
      </c>
      <c r="H196">
        <v>9.9700000000000006</v>
      </c>
      <c r="I196">
        <v>0</v>
      </c>
      <c r="J196">
        <f t="shared" si="35"/>
        <v>0</v>
      </c>
      <c r="K196">
        <f t="shared" si="36"/>
        <v>0</v>
      </c>
      <c r="L196">
        <v>0</v>
      </c>
      <c r="M196">
        <f t="shared" ref="M196:M259" si="45">IF(F196="",0.5,IF(F196*1000&lt;=10,2,IF(F196*1000&gt;=35000,2,IF(AND(F196*1000&gt;10,F196*1000&lt;20),5, IF(AND(F196*1000&gt;6000,F196*1000&lt;35000),5,IF(T196&gt;=5000,1.5,0))))))</f>
        <v>0</v>
      </c>
      <c r="N196">
        <f t="shared" si="37"/>
        <v>0</v>
      </c>
      <c r="O196">
        <f t="shared" si="38"/>
        <v>0</v>
      </c>
      <c r="P196" s="34" t="s">
        <v>77</v>
      </c>
      <c r="Q196" s="33">
        <f t="shared" si="39"/>
        <v>5.0000000000000711E-2</v>
      </c>
      <c r="R196" s="33">
        <f t="shared" si="40"/>
        <v>3.9999999999999147E-2</v>
      </c>
      <c r="S196" s="33">
        <f t="shared" si="41"/>
        <v>0</v>
      </c>
      <c r="T196" s="33">
        <f t="shared" si="42"/>
        <v>0</v>
      </c>
      <c r="V196" s="16">
        <f t="shared" si="44"/>
        <v>1.0416666664241347E-2</v>
      </c>
      <c r="W196" s="2">
        <f t="shared" si="43"/>
        <v>45066.5</v>
      </c>
    </row>
    <row r="197" spans="1:23" x14ac:dyDescent="0.25">
      <c r="A197">
        <v>2023</v>
      </c>
      <c r="B197" t="s">
        <v>75</v>
      </c>
      <c r="C197" t="s">
        <v>76</v>
      </c>
      <c r="D197" s="45">
        <v>45066.510416666664</v>
      </c>
      <c r="E197">
        <v>104.2</v>
      </c>
      <c r="F197">
        <v>0.434</v>
      </c>
      <c r="G197">
        <v>15.31</v>
      </c>
      <c r="H197">
        <v>10.01</v>
      </c>
      <c r="I197">
        <v>0</v>
      </c>
      <c r="J197">
        <f t="shared" si="35"/>
        <v>0</v>
      </c>
      <c r="K197">
        <f t="shared" si="36"/>
        <v>0</v>
      </c>
      <c r="L197">
        <v>0</v>
      </c>
      <c r="M197">
        <f t="shared" si="45"/>
        <v>0</v>
      </c>
      <c r="N197">
        <f t="shared" si="37"/>
        <v>0</v>
      </c>
      <c r="O197">
        <f t="shared" si="38"/>
        <v>0</v>
      </c>
      <c r="P197" s="34" t="s">
        <v>77</v>
      </c>
      <c r="Q197" s="33">
        <f t="shared" si="39"/>
        <v>4.9999999999998934E-2</v>
      </c>
      <c r="R197" s="33">
        <f t="shared" si="40"/>
        <v>7.0000000000000284E-2</v>
      </c>
      <c r="S197" s="33">
        <f t="shared" si="41"/>
        <v>0</v>
      </c>
      <c r="T197" s="33">
        <f t="shared" si="42"/>
        <v>0</v>
      </c>
      <c r="V197" s="16">
        <f t="shared" si="44"/>
        <v>1.0416666664241347E-2</v>
      </c>
      <c r="W197" s="2">
        <f t="shared" si="43"/>
        <v>45066.510416666664</v>
      </c>
    </row>
    <row r="198" spans="1:23" x14ac:dyDescent="0.25">
      <c r="A198">
        <v>2023</v>
      </c>
      <c r="B198" t="s">
        <v>75</v>
      </c>
      <c r="C198" t="s">
        <v>76</v>
      </c>
      <c r="D198" s="45">
        <v>45066.520833333336</v>
      </c>
      <c r="E198">
        <v>105.1</v>
      </c>
      <c r="F198">
        <v>0.434</v>
      </c>
      <c r="G198">
        <v>15.36</v>
      </c>
      <c r="H198">
        <v>10.08</v>
      </c>
      <c r="I198">
        <v>0</v>
      </c>
      <c r="J198">
        <f t="shared" si="35"/>
        <v>0</v>
      </c>
      <c r="K198">
        <f t="shared" si="36"/>
        <v>0</v>
      </c>
      <c r="L198">
        <v>0</v>
      </c>
      <c r="M198">
        <f t="shared" si="45"/>
        <v>0</v>
      </c>
      <c r="N198">
        <f t="shared" si="37"/>
        <v>0</v>
      </c>
      <c r="O198">
        <f t="shared" si="38"/>
        <v>0</v>
      </c>
      <c r="P198" s="34" t="s">
        <v>77</v>
      </c>
      <c r="Q198" s="33">
        <f t="shared" si="39"/>
        <v>5.0000000000000711E-2</v>
      </c>
      <c r="R198" s="33">
        <f t="shared" si="40"/>
        <v>2.9999999999999361E-2</v>
      </c>
      <c r="S198" s="33">
        <f t="shared" si="41"/>
        <v>0</v>
      </c>
      <c r="T198" s="33">
        <f t="shared" si="42"/>
        <v>0</v>
      </c>
      <c r="V198" s="16">
        <f t="shared" si="44"/>
        <v>1.0416666671517305E-2</v>
      </c>
      <c r="W198" s="2">
        <f t="shared" si="43"/>
        <v>45066.520833333328</v>
      </c>
    </row>
    <row r="199" spans="1:23" x14ac:dyDescent="0.25">
      <c r="A199">
        <v>2023</v>
      </c>
      <c r="B199" t="s">
        <v>75</v>
      </c>
      <c r="C199" t="s">
        <v>76</v>
      </c>
      <c r="D199" s="45">
        <v>45066.53125</v>
      </c>
      <c r="E199">
        <v>105.4</v>
      </c>
      <c r="F199">
        <v>0.434</v>
      </c>
      <c r="G199">
        <v>15.41</v>
      </c>
      <c r="H199">
        <v>10.11</v>
      </c>
      <c r="I199">
        <v>0</v>
      </c>
      <c r="J199">
        <f t="shared" si="35"/>
        <v>0</v>
      </c>
      <c r="K199">
        <f t="shared" si="36"/>
        <v>0</v>
      </c>
      <c r="L199">
        <v>0</v>
      </c>
      <c r="M199">
        <f t="shared" si="45"/>
        <v>0</v>
      </c>
      <c r="N199">
        <f t="shared" si="37"/>
        <v>0</v>
      </c>
      <c r="O199">
        <f t="shared" si="38"/>
        <v>0</v>
      </c>
      <c r="P199" s="34" t="s">
        <v>77</v>
      </c>
      <c r="Q199" s="33">
        <f t="shared" si="39"/>
        <v>5.0000000000000711E-2</v>
      </c>
      <c r="R199" s="33">
        <f t="shared" si="40"/>
        <v>9.9999999999997868E-3</v>
      </c>
      <c r="S199" s="33">
        <f t="shared" si="41"/>
        <v>0</v>
      </c>
      <c r="T199" s="33">
        <f t="shared" si="42"/>
        <v>0</v>
      </c>
      <c r="V199" s="16">
        <f t="shared" si="44"/>
        <v>1.0416666664241347E-2</v>
      </c>
      <c r="W199" s="2">
        <f t="shared" si="43"/>
        <v>45066.53125</v>
      </c>
    </row>
    <row r="200" spans="1:23" x14ac:dyDescent="0.25">
      <c r="A200">
        <v>2023</v>
      </c>
      <c r="B200" t="s">
        <v>75</v>
      </c>
      <c r="C200" t="s">
        <v>76</v>
      </c>
      <c r="D200" s="45">
        <v>45066.541666666664</v>
      </c>
      <c r="E200">
        <v>105.4</v>
      </c>
      <c r="F200">
        <v>0.434</v>
      </c>
      <c r="G200">
        <v>15.46</v>
      </c>
      <c r="H200">
        <v>10.1</v>
      </c>
      <c r="I200">
        <v>0</v>
      </c>
      <c r="J200">
        <f t="shared" si="35"/>
        <v>0</v>
      </c>
      <c r="K200">
        <f t="shared" si="36"/>
        <v>0</v>
      </c>
      <c r="L200">
        <v>0</v>
      </c>
      <c r="M200">
        <f t="shared" si="45"/>
        <v>0</v>
      </c>
      <c r="N200">
        <f t="shared" si="37"/>
        <v>0</v>
      </c>
      <c r="O200">
        <f t="shared" si="38"/>
        <v>0</v>
      </c>
      <c r="P200" s="34" t="s">
        <v>77</v>
      </c>
      <c r="Q200" s="33">
        <f t="shared" si="39"/>
        <v>4.9999999999998934E-2</v>
      </c>
      <c r="R200" s="33">
        <f t="shared" si="40"/>
        <v>6.0000000000000497E-2</v>
      </c>
      <c r="S200" s="33">
        <f t="shared" si="41"/>
        <v>0</v>
      </c>
      <c r="T200" s="33">
        <f t="shared" si="42"/>
        <v>0</v>
      </c>
      <c r="V200" s="16">
        <f t="shared" si="44"/>
        <v>1.0416666664241347E-2</v>
      </c>
      <c r="W200" s="2">
        <f t="shared" si="43"/>
        <v>45066.541666666664</v>
      </c>
    </row>
    <row r="201" spans="1:23" x14ac:dyDescent="0.25">
      <c r="A201">
        <v>2023</v>
      </c>
      <c r="B201" t="s">
        <v>75</v>
      </c>
      <c r="C201" t="s">
        <v>76</v>
      </c>
      <c r="D201" s="45">
        <v>45066.552083333336</v>
      </c>
      <c r="E201">
        <v>106.2</v>
      </c>
      <c r="F201">
        <v>0.434</v>
      </c>
      <c r="G201">
        <v>15.51</v>
      </c>
      <c r="H201">
        <v>10.16</v>
      </c>
      <c r="I201">
        <v>0</v>
      </c>
      <c r="J201">
        <f t="shared" si="35"/>
        <v>0</v>
      </c>
      <c r="K201">
        <f t="shared" si="36"/>
        <v>0</v>
      </c>
      <c r="L201">
        <v>0</v>
      </c>
      <c r="M201">
        <f t="shared" si="45"/>
        <v>0</v>
      </c>
      <c r="N201">
        <f t="shared" si="37"/>
        <v>0</v>
      </c>
      <c r="O201">
        <f t="shared" si="38"/>
        <v>0</v>
      </c>
      <c r="P201" s="34" t="s">
        <v>77</v>
      </c>
      <c r="Q201" s="33">
        <f t="shared" si="39"/>
        <v>5.0000000000000711E-2</v>
      </c>
      <c r="R201" s="33">
        <f t="shared" si="40"/>
        <v>3.9999999999999147E-2</v>
      </c>
      <c r="S201" s="33">
        <f t="shared" si="41"/>
        <v>0</v>
      </c>
      <c r="T201" s="33">
        <f t="shared" si="42"/>
        <v>0</v>
      </c>
      <c r="V201" s="16">
        <f t="shared" si="44"/>
        <v>1.0416666671517305E-2</v>
      </c>
      <c r="W201" s="2">
        <f t="shared" si="43"/>
        <v>45066.552083333328</v>
      </c>
    </row>
    <row r="202" spans="1:23" x14ac:dyDescent="0.25">
      <c r="A202">
        <v>2023</v>
      </c>
      <c r="B202" t="s">
        <v>75</v>
      </c>
      <c r="C202" t="s">
        <v>76</v>
      </c>
      <c r="D202" s="45">
        <v>45066.5625</v>
      </c>
      <c r="E202">
        <v>106.7</v>
      </c>
      <c r="F202">
        <v>0.434</v>
      </c>
      <c r="G202">
        <v>15.56</v>
      </c>
      <c r="H202">
        <v>10.199999999999999</v>
      </c>
      <c r="I202">
        <v>0</v>
      </c>
      <c r="J202">
        <f t="shared" si="35"/>
        <v>0</v>
      </c>
      <c r="K202">
        <f t="shared" si="36"/>
        <v>0</v>
      </c>
      <c r="L202">
        <v>0</v>
      </c>
      <c r="M202">
        <f t="shared" si="45"/>
        <v>0</v>
      </c>
      <c r="N202">
        <f t="shared" si="37"/>
        <v>0</v>
      </c>
      <c r="O202">
        <f t="shared" si="38"/>
        <v>0</v>
      </c>
      <c r="P202" s="34" t="s">
        <v>77</v>
      </c>
      <c r="Q202" s="33">
        <f t="shared" si="39"/>
        <v>2.9999999999999361E-2</v>
      </c>
      <c r="R202" s="33">
        <f t="shared" si="40"/>
        <v>6.9999999999998508E-2</v>
      </c>
      <c r="S202" s="33">
        <f t="shared" si="41"/>
        <v>0.8</v>
      </c>
      <c r="T202" s="33">
        <f t="shared" si="42"/>
        <v>0</v>
      </c>
      <c r="V202" s="16">
        <f t="shared" si="44"/>
        <v>1.0416666664241347E-2</v>
      </c>
      <c r="W202" s="2">
        <f t="shared" si="43"/>
        <v>45066.5625</v>
      </c>
    </row>
    <row r="203" spans="1:23" x14ac:dyDescent="0.25">
      <c r="A203">
        <v>2023</v>
      </c>
      <c r="B203" t="s">
        <v>75</v>
      </c>
      <c r="C203" t="s">
        <v>76</v>
      </c>
      <c r="D203" s="45">
        <v>45066.572916666664</v>
      </c>
      <c r="E203">
        <v>106</v>
      </c>
      <c r="F203">
        <v>0.434</v>
      </c>
      <c r="G203">
        <v>15.59</v>
      </c>
      <c r="H203">
        <v>10.130000000000001</v>
      </c>
      <c r="I203">
        <v>0.8</v>
      </c>
      <c r="J203">
        <f t="shared" si="35"/>
        <v>0</v>
      </c>
      <c r="K203">
        <f t="shared" si="36"/>
        <v>0</v>
      </c>
      <c r="L203">
        <f>IF(I203="",0.5,IF(I203&lt;=0.1,2,IF(I203&gt;=5000,2, IF(AND(I203&gt;0.1,I203&lt;0.2),5, IF(AND(I203&gt;900,I203&lt;5000),5,IF(S203&gt;=2500,1.5,0))))))</f>
        <v>0</v>
      </c>
      <c r="M203">
        <f t="shared" si="45"/>
        <v>0</v>
      </c>
      <c r="N203">
        <f t="shared" si="37"/>
        <v>0</v>
      </c>
      <c r="O203">
        <f t="shared" si="38"/>
        <v>0</v>
      </c>
      <c r="P203" s="34" t="s">
        <v>77</v>
      </c>
      <c r="Q203" s="33">
        <f t="shared" si="39"/>
        <v>4.0000000000000924E-2</v>
      </c>
      <c r="R203" s="33">
        <f t="shared" si="40"/>
        <v>1.0000000000001563E-2</v>
      </c>
      <c r="S203" s="33">
        <f t="shared" si="41"/>
        <v>0.8</v>
      </c>
      <c r="T203" s="33">
        <f t="shared" si="42"/>
        <v>0</v>
      </c>
      <c r="V203" s="16">
        <f t="shared" si="44"/>
        <v>1.0416666664241347E-2</v>
      </c>
      <c r="W203" s="2">
        <f t="shared" si="43"/>
        <v>45066.572916666664</v>
      </c>
    </row>
    <row r="204" spans="1:23" x14ac:dyDescent="0.25">
      <c r="A204">
        <v>2023</v>
      </c>
      <c r="B204" t="s">
        <v>75</v>
      </c>
      <c r="C204" t="s">
        <v>76</v>
      </c>
      <c r="D204" s="45">
        <v>45066.583333333336</v>
      </c>
      <c r="E204">
        <v>106.1</v>
      </c>
      <c r="F204">
        <v>0.434</v>
      </c>
      <c r="G204">
        <v>15.63</v>
      </c>
      <c r="H204">
        <v>10.119999999999999</v>
      </c>
      <c r="I204">
        <v>0</v>
      </c>
      <c r="J204">
        <f t="shared" si="35"/>
        <v>0</v>
      </c>
      <c r="K204">
        <f t="shared" si="36"/>
        <v>0</v>
      </c>
      <c r="L204">
        <v>0</v>
      </c>
      <c r="M204">
        <f t="shared" si="45"/>
        <v>0</v>
      </c>
      <c r="N204">
        <f t="shared" si="37"/>
        <v>0</v>
      </c>
      <c r="O204">
        <f t="shared" si="38"/>
        <v>0</v>
      </c>
      <c r="P204" s="34" t="s">
        <v>77</v>
      </c>
      <c r="Q204" s="33">
        <f t="shared" si="39"/>
        <v>4.9999999999998934E-2</v>
      </c>
      <c r="R204" s="33">
        <f t="shared" si="40"/>
        <v>4.0000000000000924E-2</v>
      </c>
      <c r="S204" s="33">
        <f t="shared" si="41"/>
        <v>0.4</v>
      </c>
      <c r="T204" s="33">
        <f t="shared" si="42"/>
        <v>0</v>
      </c>
      <c r="V204" s="16">
        <f t="shared" si="44"/>
        <v>1.0416666671517305E-2</v>
      </c>
      <c r="W204" s="2">
        <f t="shared" si="43"/>
        <v>45066.583333333328</v>
      </c>
    </row>
    <row r="205" spans="1:23" x14ac:dyDescent="0.25">
      <c r="A205">
        <v>2023</v>
      </c>
      <c r="B205" t="s">
        <v>75</v>
      </c>
      <c r="C205" t="s">
        <v>76</v>
      </c>
      <c r="D205" s="45">
        <v>45066.59375</v>
      </c>
      <c r="E205">
        <v>106.6</v>
      </c>
      <c r="F205">
        <v>0.434</v>
      </c>
      <c r="G205">
        <v>15.68</v>
      </c>
      <c r="H205">
        <v>10.16</v>
      </c>
      <c r="I205">
        <v>0.4</v>
      </c>
      <c r="J205">
        <f t="shared" si="35"/>
        <v>0</v>
      </c>
      <c r="K205">
        <f t="shared" si="36"/>
        <v>0</v>
      </c>
      <c r="L205">
        <f>IF(I205="",0.5,IF(I205&lt;=0.1,2,IF(I205&gt;=5000,2, IF(AND(I205&gt;0.1,I205&lt;0.2),5, IF(AND(I205&gt;900,I205&lt;5000),5,IF(S205&gt;=2500,1.5,0))))))</f>
        <v>0</v>
      </c>
      <c r="M205">
        <f t="shared" si="45"/>
        <v>0</v>
      </c>
      <c r="N205">
        <f t="shared" si="37"/>
        <v>0</v>
      </c>
      <c r="O205">
        <f t="shared" si="38"/>
        <v>0</v>
      </c>
      <c r="P205" s="34" t="s">
        <v>77</v>
      </c>
      <c r="Q205" s="33">
        <f t="shared" si="39"/>
        <v>7.0000000000000284E-2</v>
      </c>
      <c r="R205" s="33">
        <f t="shared" si="40"/>
        <v>8.0000000000000071E-2</v>
      </c>
      <c r="S205" s="33">
        <f t="shared" si="41"/>
        <v>0</v>
      </c>
      <c r="T205" s="33">
        <f t="shared" si="42"/>
        <v>0</v>
      </c>
      <c r="V205" s="16">
        <f t="shared" si="44"/>
        <v>1.0416666664241347E-2</v>
      </c>
      <c r="W205" s="2">
        <f t="shared" si="43"/>
        <v>45066.59375</v>
      </c>
    </row>
    <row r="206" spans="1:23" x14ac:dyDescent="0.25">
      <c r="A206">
        <v>2023</v>
      </c>
      <c r="B206" t="s">
        <v>75</v>
      </c>
      <c r="C206" t="s">
        <v>76</v>
      </c>
      <c r="D206" s="45">
        <v>45066.604166666664</v>
      </c>
      <c r="E206">
        <v>107.6</v>
      </c>
      <c r="F206">
        <v>0.434</v>
      </c>
      <c r="G206">
        <v>15.75</v>
      </c>
      <c r="H206">
        <v>10.24</v>
      </c>
      <c r="I206">
        <v>0.4</v>
      </c>
      <c r="J206">
        <f t="shared" si="35"/>
        <v>0</v>
      </c>
      <c r="K206">
        <f t="shared" si="36"/>
        <v>0</v>
      </c>
      <c r="L206">
        <f>IF(I206="",0.5,IF(I206&lt;=0.1,2,IF(I206&gt;=5000,2, IF(AND(I206&gt;0.1,I206&lt;0.2),5, IF(AND(I206&gt;900,I206&lt;5000),5,IF(S206&gt;=2500,1.5,0))))))</f>
        <v>0</v>
      </c>
      <c r="M206">
        <f t="shared" si="45"/>
        <v>0</v>
      </c>
      <c r="N206">
        <f t="shared" si="37"/>
        <v>0</v>
      </c>
      <c r="O206">
        <f t="shared" si="38"/>
        <v>0</v>
      </c>
      <c r="P206" s="34" t="s">
        <v>77</v>
      </c>
      <c r="Q206" s="33">
        <f t="shared" si="39"/>
        <v>5.0000000000000711E-2</v>
      </c>
      <c r="R206" s="33">
        <f t="shared" si="40"/>
        <v>1.9999999999999574E-2</v>
      </c>
      <c r="S206" s="33">
        <f t="shared" si="41"/>
        <v>0.4</v>
      </c>
      <c r="T206" s="33">
        <f t="shared" si="42"/>
        <v>0</v>
      </c>
      <c r="V206" s="16">
        <f t="shared" si="44"/>
        <v>1.0416666664241347E-2</v>
      </c>
      <c r="W206" s="2">
        <f t="shared" si="43"/>
        <v>45066.604166666664</v>
      </c>
    </row>
    <row r="207" spans="1:23" x14ac:dyDescent="0.25">
      <c r="A207">
        <v>2023</v>
      </c>
      <c r="B207" t="s">
        <v>75</v>
      </c>
      <c r="C207" t="s">
        <v>76</v>
      </c>
      <c r="D207" s="45">
        <v>45066.614583333336</v>
      </c>
      <c r="E207">
        <v>107.9</v>
      </c>
      <c r="F207">
        <v>0.434</v>
      </c>
      <c r="G207">
        <v>15.8</v>
      </c>
      <c r="H207">
        <v>10.26</v>
      </c>
      <c r="I207">
        <v>0</v>
      </c>
      <c r="J207">
        <f t="shared" si="35"/>
        <v>0</v>
      </c>
      <c r="K207">
        <f t="shared" si="36"/>
        <v>0</v>
      </c>
      <c r="L207">
        <v>0</v>
      </c>
      <c r="M207">
        <f t="shared" si="45"/>
        <v>0</v>
      </c>
      <c r="N207">
        <f t="shared" si="37"/>
        <v>0</v>
      </c>
      <c r="O207">
        <f t="shared" si="38"/>
        <v>0</v>
      </c>
      <c r="P207" s="34" t="s">
        <v>77</v>
      </c>
      <c r="Q207" s="33">
        <f t="shared" si="39"/>
        <v>2.9999999999999361E-2</v>
      </c>
      <c r="R207" s="33">
        <f t="shared" si="40"/>
        <v>1.9999999999999574E-2</v>
      </c>
      <c r="S207" s="33">
        <f t="shared" si="41"/>
        <v>0</v>
      </c>
      <c r="T207" s="33">
        <f t="shared" si="42"/>
        <v>0</v>
      </c>
      <c r="V207" s="16">
        <f t="shared" si="44"/>
        <v>1.0416666671517305E-2</v>
      </c>
      <c r="W207" s="2">
        <f t="shared" si="43"/>
        <v>45066.614583333328</v>
      </c>
    </row>
    <row r="208" spans="1:23" x14ac:dyDescent="0.25">
      <c r="A208">
        <v>2023</v>
      </c>
      <c r="B208" t="s">
        <v>75</v>
      </c>
      <c r="C208" t="s">
        <v>76</v>
      </c>
      <c r="D208" s="45">
        <v>45066.625</v>
      </c>
      <c r="E208">
        <v>107.7</v>
      </c>
      <c r="F208">
        <v>0.434</v>
      </c>
      <c r="G208">
        <v>15.83</v>
      </c>
      <c r="H208">
        <v>10.24</v>
      </c>
      <c r="I208">
        <v>0</v>
      </c>
      <c r="J208">
        <f t="shared" si="35"/>
        <v>0</v>
      </c>
      <c r="K208">
        <f t="shared" si="36"/>
        <v>0</v>
      </c>
      <c r="L208">
        <v>0</v>
      </c>
      <c r="M208">
        <f t="shared" si="45"/>
        <v>0</v>
      </c>
      <c r="N208">
        <f t="shared" si="37"/>
        <v>0</v>
      </c>
      <c r="O208">
        <f t="shared" si="38"/>
        <v>0</v>
      </c>
      <c r="P208" s="34" t="s">
        <v>77</v>
      </c>
      <c r="Q208" s="33">
        <f t="shared" si="39"/>
        <v>3.9999999999999147E-2</v>
      </c>
      <c r="R208" s="33">
        <f t="shared" si="40"/>
        <v>9.9999999999997868E-3</v>
      </c>
      <c r="S208" s="33">
        <f t="shared" si="41"/>
        <v>0.1</v>
      </c>
      <c r="T208" s="33">
        <f t="shared" si="42"/>
        <v>0</v>
      </c>
      <c r="V208" s="16">
        <f t="shared" si="44"/>
        <v>1.0416666664241347E-2</v>
      </c>
      <c r="W208" s="2">
        <f t="shared" si="43"/>
        <v>45066.625</v>
      </c>
    </row>
    <row r="209" spans="1:23" x14ac:dyDescent="0.25">
      <c r="A209">
        <v>2023</v>
      </c>
      <c r="B209" t="s">
        <v>75</v>
      </c>
      <c r="C209" t="s">
        <v>76</v>
      </c>
      <c r="D209" s="45">
        <v>45066.635416666664</v>
      </c>
      <c r="E209">
        <v>107.9</v>
      </c>
      <c r="F209">
        <v>0.434</v>
      </c>
      <c r="G209">
        <v>15.87</v>
      </c>
      <c r="H209">
        <v>10.25</v>
      </c>
      <c r="I209">
        <v>0.1</v>
      </c>
      <c r="J209">
        <f t="shared" si="35"/>
        <v>0</v>
      </c>
      <c r="K209">
        <f t="shared" si="36"/>
        <v>0</v>
      </c>
      <c r="L209">
        <v>0</v>
      </c>
      <c r="M209">
        <f t="shared" si="45"/>
        <v>0</v>
      </c>
      <c r="N209">
        <f t="shared" si="37"/>
        <v>0</v>
      </c>
      <c r="O209">
        <f t="shared" si="38"/>
        <v>0</v>
      </c>
      <c r="P209" s="34" t="s">
        <v>77</v>
      </c>
      <c r="Q209" s="33">
        <f t="shared" si="39"/>
        <v>5.0000000000000711E-2</v>
      </c>
      <c r="R209" s="33">
        <f t="shared" si="40"/>
        <v>2.9999999999999361E-2</v>
      </c>
      <c r="S209" s="33">
        <f t="shared" si="41"/>
        <v>0.1</v>
      </c>
      <c r="T209" s="33">
        <f t="shared" si="42"/>
        <v>1</v>
      </c>
      <c r="V209" s="16">
        <f t="shared" si="44"/>
        <v>1.0416666664241347E-2</v>
      </c>
      <c r="W209" s="2">
        <f t="shared" si="43"/>
        <v>45066.635416666664</v>
      </c>
    </row>
    <row r="210" spans="1:23" x14ac:dyDescent="0.25">
      <c r="A210">
        <v>2023</v>
      </c>
      <c r="B210" t="s">
        <v>75</v>
      </c>
      <c r="C210" t="s">
        <v>76</v>
      </c>
      <c r="D210" s="45">
        <v>45066.645833333336</v>
      </c>
      <c r="E210">
        <v>107.7</v>
      </c>
      <c r="F210">
        <v>0.433</v>
      </c>
      <c r="G210">
        <v>15.92</v>
      </c>
      <c r="H210">
        <v>10.220000000000001</v>
      </c>
      <c r="I210">
        <v>0</v>
      </c>
      <c r="J210">
        <f t="shared" si="35"/>
        <v>0</v>
      </c>
      <c r="K210">
        <f t="shared" si="36"/>
        <v>0</v>
      </c>
      <c r="L210">
        <v>0</v>
      </c>
      <c r="M210">
        <f t="shared" si="45"/>
        <v>0</v>
      </c>
      <c r="N210">
        <f t="shared" si="37"/>
        <v>0</v>
      </c>
      <c r="O210">
        <f t="shared" si="38"/>
        <v>0</v>
      </c>
      <c r="P210" s="34" t="s">
        <v>77</v>
      </c>
      <c r="Q210" s="33">
        <f t="shared" si="39"/>
        <v>2.9999999999999361E-2</v>
      </c>
      <c r="R210" s="33">
        <f t="shared" si="40"/>
        <v>0</v>
      </c>
      <c r="S210" s="33">
        <f t="shared" si="41"/>
        <v>0.5</v>
      </c>
      <c r="T210" s="33">
        <f t="shared" si="42"/>
        <v>0</v>
      </c>
      <c r="V210" s="16">
        <f t="shared" si="44"/>
        <v>1.0416666671517305E-2</v>
      </c>
      <c r="W210" s="2">
        <f t="shared" si="43"/>
        <v>45066.645833333328</v>
      </c>
    </row>
    <row r="211" spans="1:23" x14ac:dyDescent="0.25">
      <c r="A211">
        <v>2023</v>
      </c>
      <c r="B211" t="s">
        <v>75</v>
      </c>
      <c r="C211" t="s">
        <v>76</v>
      </c>
      <c r="D211" s="45">
        <v>45066.65625</v>
      </c>
      <c r="E211">
        <v>107.8</v>
      </c>
      <c r="F211">
        <v>0.433</v>
      </c>
      <c r="G211">
        <v>15.95</v>
      </c>
      <c r="H211">
        <v>10.220000000000001</v>
      </c>
      <c r="I211">
        <v>0.5</v>
      </c>
      <c r="J211">
        <f t="shared" si="35"/>
        <v>0</v>
      </c>
      <c r="K211">
        <f t="shared" si="36"/>
        <v>0</v>
      </c>
      <c r="L211">
        <f>IF(I211="",0.5,IF(I211&lt;=0.1,2,IF(I211&gt;=5000,2, IF(AND(I211&gt;0.1,I211&lt;0.2),5, IF(AND(I211&gt;900,I211&lt;5000),5,IF(S211&gt;=2500,1.5,0))))))</f>
        <v>0</v>
      </c>
      <c r="M211">
        <f t="shared" si="45"/>
        <v>0</v>
      </c>
      <c r="N211">
        <f t="shared" si="37"/>
        <v>0</v>
      </c>
      <c r="O211">
        <f t="shared" si="38"/>
        <v>0</v>
      </c>
      <c r="P211" s="34" t="s">
        <v>77</v>
      </c>
      <c r="Q211" s="33">
        <f t="shared" si="39"/>
        <v>5.0000000000000711E-2</v>
      </c>
      <c r="R211" s="33">
        <f t="shared" si="40"/>
        <v>2.9999999999999361E-2</v>
      </c>
      <c r="S211" s="33">
        <f t="shared" si="41"/>
        <v>0.5</v>
      </c>
      <c r="T211" s="33">
        <f t="shared" si="42"/>
        <v>0</v>
      </c>
      <c r="V211" s="16">
        <f t="shared" si="44"/>
        <v>1.0416666664241347E-2</v>
      </c>
      <c r="W211" s="2">
        <f t="shared" si="43"/>
        <v>45066.65625</v>
      </c>
    </row>
    <row r="212" spans="1:23" x14ac:dyDescent="0.25">
      <c r="A212">
        <v>2023</v>
      </c>
      <c r="B212" t="s">
        <v>75</v>
      </c>
      <c r="C212" t="s">
        <v>76</v>
      </c>
      <c r="D212" s="45">
        <v>45066.666666666664</v>
      </c>
      <c r="E212">
        <v>108.3</v>
      </c>
      <c r="F212">
        <v>0.433</v>
      </c>
      <c r="G212">
        <v>16</v>
      </c>
      <c r="H212">
        <v>10.25</v>
      </c>
      <c r="I212">
        <v>0</v>
      </c>
      <c r="J212">
        <f t="shared" si="35"/>
        <v>0</v>
      </c>
      <c r="K212">
        <f t="shared" si="36"/>
        <v>0</v>
      </c>
      <c r="L212">
        <v>0</v>
      </c>
      <c r="M212">
        <f t="shared" si="45"/>
        <v>0</v>
      </c>
      <c r="N212">
        <f t="shared" si="37"/>
        <v>0</v>
      </c>
      <c r="O212">
        <f t="shared" si="38"/>
        <v>0</v>
      </c>
      <c r="P212" s="34" t="s">
        <v>77</v>
      </c>
      <c r="Q212" s="33">
        <f t="shared" si="39"/>
        <v>1.9999999999999574E-2</v>
      </c>
      <c r="R212" s="33">
        <f t="shared" si="40"/>
        <v>9.9999999999997868E-3</v>
      </c>
      <c r="S212" s="33">
        <f t="shared" si="41"/>
        <v>0</v>
      </c>
      <c r="T212" s="33">
        <f t="shared" si="42"/>
        <v>0</v>
      </c>
      <c r="V212" s="16">
        <f t="shared" si="44"/>
        <v>1.0416666664241347E-2</v>
      </c>
      <c r="W212" s="2">
        <f t="shared" si="43"/>
        <v>45066.666666666664</v>
      </c>
    </row>
    <row r="213" spans="1:23" x14ac:dyDescent="0.25">
      <c r="A213">
        <v>2023</v>
      </c>
      <c r="B213" t="s">
        <v>75</v>
      </c>
      <c r="C213" t="s">
        <v>76</v>
      </c>
      <c r="D213" s="45">
        <v>45066.677083333336</v>
      </c>
      <c r="E213">
        <v>108.2</v>
      </c>
      <c r="F213">
        <v>0.433</v>
      </c>
      <c r="G213">
        <v>16.02</v>
      </c>
      <c r="H213">
        <v>10.24</v>
      </c>
      <c r="I213">
        <v>0</v>
      </c>
      <c r="J213">
        <f t="shared" si="35"/>
        <v>0</v>
      </c>
      <c r="K213">
        <f t="shared" si="36"/>
        <v>0</v>
      </c>
      <c r="L213">
        <v>0</v>
      </c>
      <c r="M213">
        <f t="shared" si="45"/>
        <v>0</v>
      </c>
      <c r="N213">
        <f t="shared" si="37"/>
        <v>0</v>
      </c>
      <c r="O213">
        <f t="shared" si="38"/>
        <v>0</v>
      </c>
      <c r="P213" s="34" t="s">
        <v>77</v>
      </c>
      <c r="Q213" s="33">
        <f t="shared" si="39"/>
        <v>3.9999999999999147E-2</v>
      </c>
      <c r="R213" s="33">
        <f t="shared" si="40"/>
        <v>5.0000000000000711E-2</v>
      </c>
      <c r="S213" s="33">
        <f t="shared" si="41"/>
        <v>0.4</v>
      </c>
      <c r="T213" s="33">
        <f t="shared" si="42"/>
        <v>0</v>
      </c>
      <c r="V213" s="16">
        <f t="shared" si="44"/>
        <v>1.0416666671517305E-2</v>
      </c>
      <c r="W213" s="2">
        <f t="shared" si="43"/>
        <v>45066.677083333328</v>
      </c>
    </row>
    <row r="214" spans="1:23" x14ac:dyDescent="0.25">
      <c r="A214">
        <v>2023</v>
      </c>
      <c r="B214" t="s">
        <v>75</v>
      </c>
      <c r="C214" t="s">
        <v>76</v>
      </c>
      <c r="D214" s="45">
        <v>45066.6875</v>
      </c>
      <c r="E214">
        <v>107.8</v>
      </c>
      <c r="F214">
        <v>0.433</v>
      </c>
      <c r="G214">
        <v>16.059999999999999</v>
      </c>
      <c r="H214">
        <v>10.19</v>
      </c>
      <c r="I214">
        <v>0.4</v>
      </c>
      <c r="J214">
        <f t="shared" si="35"/>
        <v>0</v>
      </c>
      <c r="K214">
        <f t="shared" si="36"/>
        <v>0</v>
      </c>
      <c r="L214">
        <f>IF(I214="",0.5,IF(I214&lt;=0.1,2,IF(I214&gt;=5000,2, IF(AND(I214&gt;0.1,I214&lt;0.2),5, IF(AND(I214&gt;900,I214&lt;5000),5,IF(S214&gt;=2500,1.5,0))))))</f>
        <v>0</v>
      </c>
      <c r="M214">
        <f t="shared" si="45"/>
        <v>0</v>
      </c>
      <c r="N214">
        <f t="shared" si="37"/>
        <v>0</v>
      </c>
      <c r="O214">
        <f t="shared" si="38"/>
        <v>0</v>
      </c>
      <c r="P214" s="34" t="s">
        <v>77</v>
      </c>
      <c r="Q214" s="33">
        <f t="shared" si="39"/>
        <v>4.00000000000027E-2</v>
      </c>
      <c r="R214" s="33">
        <f t="shared" si="40"/>
        <v>5.0000000000000711E-2</v>
      </c>
      <c r="S214" s="33">
        <f t="shared" si="41"/>
        <v>0.4</v>
      </c>
      <c r="T214" s="33">
        <f t="shared" si="42"/>
        <v>0</v>
      </c>
      <c r="V214" s="16">
        <f t="shared" si="44"/>
        <v>1.0416666664241347E-2</v>
      </c>
      <c r="W214" s="2">
        <f t="shared" si="43"/>
        <v>45066.6875</v>
      </c>
    </row>
    <row r="215" spans="1:23" x14ac:dyDescent="0.25">
      <c r="A215">
        <v>2023</v>
      </c>
      <c r="B215" t="s">
        <v>75</v>
      </c>
      <c r="C215" t="s">
        <v>76</v>
      </c>
      <c r="D215" s="45">
        <v>45066.697916666664</v>
      </c>
      <c r="E215">
        <v>108.4</v>
      </c>
      <c r="F215">
        <v>0.433</v>
      </c>
      <c r="G215">
        <v>16.100000000000001</v>
      </c>
      <c r="H215">
        <v>10.24</v>
      </c>
      <c r="I215">
        <v>0</v>
      </c>
      <c r="J215">
        <f t="shared" si="35"/>
        <v>0</v>
      </c>
      <c r="K215">
        <f t="shared" si="36"/>
        <v>0</v>
      </c>
      <c r="L215">
        <v>0</v>
      </c>
      <c r="M215">
        <f t="shared" si="45"/>
        <v>0</v>
      </c>
      <c r="N215">
        <f t="shared" si="37"/>
        <v>0</v>
      </c>
      <c r="O215">
        <f t="shared" si="38"/>
        <v>0</v>
      </c>
      <c r="P215" s="34" t="s">
        <v>77</v>
      </c>
      <c r="Q215" s="33">
        <f t="shared" si="39"/>
        <v>7.0000000000000284E-2</v>
      </c>
      <c r="R215" s="33">
        <f t="shared" si="40"/>
        <v>8.0000000000000071E-2</v>
      </c>
      <c r="S215" s="33">
        <f t="shared" si="41"/>
        <v>0.3</v>
      </c>
      <c r="T215" s="33">
        <f t="shared" si="42"/>
        <v>0</v>
      </c>
      <c r="V215" s="16">
        <f t="shared" si="44"/>
        <v>1.0416666664241347E-2</v>
      </c>
      <c r="W215" s="2">
        <f t="shared" si="43"/>
        <v>45066.697916666664</v>
      </c>
    </row>
    <row r="216" spans="1:23" x14ac:dyDescent="0.25">
      <c r="A216">
        <v>2023</v>
      </c>
      <c r="B216" t="s">
        <v>75</v>
      </c>
      <c r="C216" t="s">
        <v>76</v>
      </c>
      <c r="D216" s="45">
        <v>45066.708333333336</v>
      </c>
      <c r="E216">
        <v>109.4</v>
      </c>
      <c r="F216">
        <v>0.433</v>
      </c>
      <c r="G216">
        <v>16.170000000000002</v>
      </c>
      <c r="H216">
        <v>10.32</v>
      </c>
      <c r="I216">
        <v>0.3</v>
      </c>
      <c r="J216">
        <f t="shared" si="35"/>
        <v>0</v>
      </c>
      <c r="K216">
        <f t="shared" si="36"/>
        <v>0</v>
      </c>
      <c r="L216">
        <f>IF(I216="",0.5,IF(I216&lt;=0.1,2,IF(I216&gt;=5000,2, IF(AND(I216&gt;0.1,I216&lt;0.2),5, IF(AND(I216&gt;900,I216&lt;5000),5,IF(S216&gt;=2500,1.5,0))))))</f>
        <v>0</v>
      </c>
      <c r="M216">
        <f t="shared" si="45"/>
        <v>0</v>
      </c>
      <c r="N216">
        <f t="shared" si="37"/>
        <v>0</v>
      </c>
      <c r="O216">
        <f t="shared" si="38"/>
        <v>0</v>
      </c>
      <c r="P216" s="34" t="s">
        <v>77</v>
      </c>
      <c r="Q216" s="33">
        <f t="shared" si="39"/>
        <v>3.9999999999999147E-2</v>
      </c>
      <c r="R216" s="33">
        <f t="shared" si="40"/>
        <v>9.9999999999997868E-3</v>
      </c>
      <c r="S216" s="33">
        <f t="shared" si="41"/>
        <v>9.9999999999999978E-2</v>
      </c>
      <c r="T216" s="33">
        <f t="shared" si="42"/>
        <v>0</v>
      </c>
      <c r="V216" s="16">
        <f t="shared" si="44"/>
        <v>1.0416666671517305E-2</v>
      </c>
      <c r="W216" s="2">
        <f t="shared" si="43"/>
        <v>45066.708333333328</v>
      </c>
    </row>
    <row r="217" spans="1:23" x14ac:dyDescent="0.25">
      <c r="A217">
        <v>2023</v>
      </c>
      <c r="B217" t="s">
        <v>75</v>
      </c>
      <c r="C217" t="s">
        <v>76</v>
      </c>
      <c r="D217" s="45">
        <v>45066.71875</v>
      </c>
      <c r="E217">
        <v>109.6</v>
      </c>
      <c r="F217">
        <v>0.433</v>
      </c>
      <c r="G217">
        <v>16.21</v>
      </c>
      <c r="H217">
        <v>10.33</v>
      </c>
      <c r="I217">
        <v>0.2</v>
      </c>
      <c r="J217">
        <f t="shared" si="35"/>
        <v>0</v>
      </c>
      <c r="K217">
        <f t="shared" si="36"/>
        <v>0</v>
      </c>
      <c r="L217">
        <f>IF(I217="",0.5,IF(I217&lt;=0.1,2,IF(I217&gt;=5000,2, IF(AND(I217&gt;0.1,I217&lt;0.2),5, IF(AND(I217&gt;900,I217&lt;5000),5,IF(S217&gt;=2500,1.5,0))))))</f>
        <v>0</v>
      </c>
      <c r="M217">
        <f t="shared" si="45"/>
        <v>0</v>
      </c>
      <c r="N217">
        <f t="shared" si="37"/>
        <v>0</v>
      </c>
      <c r="O217">
        <f t="shared" si="38"/>
        <v>0</v>
      </c>
      <c r="P217" s="34" t="s">
        <v>77</v>
      </c>
      <c r="Q217" s="33">
        <f t="shared" si="39"/>
        <v>9.9999999999980105E-3</v>
      </c>
      <c r="R217" s="33">
        <f t="shared" si="40"/>
        <v>9.9999999999999645E-2</v>
      </c>
      <c r="S217" s="33">
        <f t="shared" si="41"/>
        <v>3.0999999999999996</v>
      </c>
      <c r="T217" s="33">
        <f t="shared" si="42"/>
        <v>0</v>
      </c>
      <c r="V217" s="16">
        <f t="shared" si="44"/>
        <v>1.0416666664241347E-2</v>
      </c>
      <c r="W217" s="2">
        <f t="shared" si="43"/>
        <v>45066.71875</v>
      </c>
    </row>
    <row r="218" spans="1:23" x14ac:dyDescent="0.25">
      <c r="A218">
        <v>2023</v>
      </c>
      <c r="B218" t="s">
        <v>75</v>
      </c>
      <c r="C218" t="s">
        <v>76</v>
      </c>
      <c r="D218" s="45">
        <v>45066.729166666664</v>
      </c>
      <c r="E218">
        <v>108.6</v>
      </c>
      <c r="F218">
        <v>0.433</v>
      </c>
      <c r="G218">
        <v>16.22</v>
      </c>
      <c r="H218">
        <v>10.23</v>
      </c>
      <c r="I218">
        <v>3.3</v>
      </c>
      <c r="J218">
        <f t="shared" si="35"/>
        <v>0</v>
      </c>
      <c r="K218">
        <f t="shared" si="36"/>
        <v>0</v>
      </c>
      <c r="L218">
        <f>IF(I218="",0.5,IF(I218&lt;=0.1,2,IF(I218&gt;=5000,2, IF(AND(I218&gt;0.1,I218&lt;0.2),5, IF(AND(I218&gt;900,I218&lt;5000),5,IF(S218&gt;=2500,1.5,0))))))</f>
        <v>0</v>
      </c>
      <c r="M218">
        <f t="shared" si="45"/>
        <v>0</v>
      </c>
      <c r="N218">
        <f t="shared" si="37"/>
        <v>0</v>
      </c>
      <c r="O218">
        <f t="shared" si="38"/>
        <v>0</v>
      </c>
      <c r="P218" s="34" t="s">
        <v>77</v>
      </c>
      <c r="Q218" s="33">
        <f t="shared" si="39"/>
        <v>1.9999999999999574E-2</v>
      </c>
      <c r="R218" s="33">
        <f t="shared" si="40"/>
        <v>9.9999999999997868E-3</v>
      </c>
      <c r="S218" s="33">
        <f t="shared" si="41"/>
        <v>2.0999999999999996</v>
      </c>
      <c r="T218" s="33">
        <f t="shared" si="42"/>
        <v>1</v>
      </c>
      <c r="V218" s="16">
        <f t="shared" si="44"/>
        <v>1.0416666664241347E-2</v>
      </c>
      <c r="W218" s="2">
        <f t="shared" si="43"/>
        <v>45066.729166666664</v>
      </c>
    </row>
    <row r="219" spans="1:23" x14ac:dyDescent="0.25">
      <c r="A219">
        <v>2023</v>
      </c>
      <c r="B219" t="s">
        <v>75</v>
      </c>
      <c r="C219" t="s">
        <v>76</v>
      </c>
      <c r="D219" s="45">
        <v>45066.739583333336</v>
      </c>
      <c r="E219">
        <v>108.7</v>
      </c>
      <c r="F219">
        <v>0.434</v>
      </c>
      <c r="G219">
        <v>16.239999999999998</v>
      </c>
      <c r="H219">
        <v>10.24</v>
      </c>
      <c r="I219">
        <v>1.2</v>
      </c>
      <c r="J219">
        <f t="shared" si="35"/>
        <v>0</v>
      </c>
      <c r="K219">
        <f t="shared" si="36"/>
        <v>0</v>
      </c>
      <c r="L219">
        <f>IF(I219="",0.5,IF(I219&lt;=0.1,2,IF(I219&gt;=5000,2, IF(AND(I219&gt;0.1,I219&lt;0.2),5, IF(AND(I219&gt;900,I219&lt;5000),5,IF(S219&gt;=2500,1.5,0))))))</f>
        <v>0</v>
      </c>
      <c r="M219">
        <f t="shared" si="45"/>
        <v>0</v>
      </c>
      <c r="N219">
        <f t="shared" si="37"/>
        <v>0</v>
      </c>
      <c r="O219">
        <f t="shared" si="38"/>
        <v>0</v>
      </c>
      <c r="P219" s="34" t="s">
        <v>77</v>
      </c>
      <c r="Q219" s="33">
        <f t="shared" si="39"/>
        <v>3.0000000000001137E-2</v>
      </c>
      <c r="R219" s="33">
        <f t="shared" si="40"/>
        <v>7.0000000000000284E-2</v>
      </c>
      <c r="S219" s="33">
        <f t="shared" si="41"/>
        <v>1.2</v>
      </c>
      <c r="T219" s="33">
        <f t="shared" si="42"/>
        <v>0</v>
      </c>
      <c r="V219" s="16">
        <f t="shared" si="44"/>
        <v>1.0416666671517305E-2</v>
      </c>
      <c r="W219" s="2">
        <f t="shared" si="43"/>
        <v>45066.739583333328</v>
      </c>
    </row>
    <row r="220" spans="1:23" x14ac:dyDescent="0.25">
      <c r="A220">
        <v>2023</v>
      </c>
      <c r="B220" t="s">
        <v>75</v>
      </c>
      <c r="C220" t="s">
        <v>76</v>
      </c>
      <c r="D220" s="45">
        <v>45066.75</v>
      </c>
      <c r="E220">
        <v>109.5</v>
      </c>
      <c r="F220">
        <v>0.434</v>
      </c>
      <c r="G220">
        <v>16.27</v>
      </c>
      <c r="H220">
        <v>10.31</v>
      </c>
      <c r="I220">
        <v>0</v>
      </c>
      <c r="J220">
        <f t="shared" si="35"/>
        <v>0</v>
      </c>
      <c r="K220">
        <f t="shared" si="36"/>
        <v>0</v>
      </c>
      <c r="L220">
        <v>0</v>
      </c>
      <c r="M220">
        <f t="shared" si="45"/>
        <v>0</v>
      </c>
      <c r="N220">
        <f t="shared" si="37"/>
        <v>0</v>
      </c>
      <c r="O220">
        <f t="shared" si="38"/>
        <v>0</v>
      </c>
      <c r="P220" s="34" t="s">
        <v>77</v>
      </c>
      <c r="Q220" s="33">
        <f t="shared" si="39"/>
        <v>1.0000000000001563E-2</v>
      </c>
      <c r="R220" s="33">
        <f t="shared" si="40"/>
        <v>0.16999999999999993</v>
      </c>
      <c r="S220" s="33">
        <f t="shared" si="41"/>
        <v>0.4</v>
      </c>
      <c r="T220" s="33">
        <f t="shared" si="42"/>
        <v>0</v>
      </c>
      <c r="V220" s="16">
        <f t="shared" si="44"/>
        <v>1.0416666664241347E-2</v>
      </c>
      <c r="W220" s="2">
        <f t="shared" si="43"/>
        <v>45066.75</v>
      </c>
    </row>
    <row r="221" spans="1:23" x14ac:dyDescent="0.25">
      <c r="A221">
        <v>2023</v>
      </c>
      <c r="B221" t="s">
        <v>75</v>
      </c>
      <c r="C221" t="s">
        <v>76</v>
      </c>
      <c r="D221" s="45">
        <v>45066.760416666664</v>
      </c>
      <c r="E221">
        <v>107.7</v>
      </c>
      <c r="F221">
        <v>0.434</v>
      </c>
      <c r="G221">
        <v>16.28</v>
      </c>
      <c r="H221">
        <v>10.14</v>
      </c>
      <c r="I221">
        <v>0.4</v>
      </c>
      <c r="J221">
        <f t="shared" si="35"/>
        <v>0</v>
      </c>
      <c r="K221">
        <f t="shared" si="36"/>
        <v>0</v>
      </c>
      <c r="L221">
        <f>IF(I221="",0.5,IF(I221&lt;=0.1,2,IF(I221&gt;=5000,2, IF(AND(I221&gt;0.1,I221&lt;0.2),5, IF(AND(I221&gt;900,I221&lt;5000),5,IF(S221&gt;=2500,1.5,0))))))</f>
        <v>0</v>
      </c>
      <c r="M221">
        <f t="shared" si="45"/>
        <v>0</v>
      </c>
      <c r="N221">
        <f t="shared" si="37"/>
        <v>0</v>
      </c>
      <c r="O221">
        <f t="shared" si="38"/>
        <v>0</v>
      </c>
      <c r="P221" s="34" t="s">
        <v>77</v>
      </c>
      <c r="Q221" s="33">
        <f t="shared" si="39"/>
        <v>1.0000000000001563E-2</v>
      </c>
      <c r="R221" s="33">
        <f t="shared" si="40"/>
        <v>0.10000000000000142</v>
      </c>
      <c r="S221" s="33">
        <f t="shared" si="41"/>
        <v>0.10000000000000003</v>
      </c>
      <c r="T221" s="33">
        <f t="shared" si="42"/>
        <v>1</v>
      </c>
      <c r="V221" s="16">
        <f t="shared" si="44"/>
        <v>1.0416666664241347E-2</v>
      </c>
      <c r="W221" s="2">
        <f t="shared" si="43"/>
        <v>45066.760416666664</v>
      </c>
    </row>
    <row r="222" spans="1:23" x14ac:dyDescent="0.25">
      <c r="A222">
        <v>2023</v>
      </c>
      <c r="B222" t="s">
        <v>75</v>
      </c>
      <c r="C222" t="s">
        <v>76</v>
      </c>
      <c r="D222" s="45">
        <v>45066.770833333336</v>
      </c>
      <c r="E222">
        <v>106.6</v>
      </c>
      <c r="F222">
        <v>0.435</v>
      </c>
      <c r="G222">
        <v>16.27</v>
      </c>
      <c r="H222">
        <v>10.039999999999999</v>
      </c>
      <c r="I222">
        <v>0.3</v>
      </c>
      <c r="J222">
        <f t="shared" si="35"/>
        <v>0</v>
      </c>
      <c r="K222">
        <f t="shared" si="36"/>
        <v>0</v>
      </c>
      <c r="L222">
        <f>IF(I222="",0.5,IF(I222&lt;=0.1,2,IF(I222&gt;=5000,2, IF(AND(I222&gt;0.1,I222&lt;0.2),5, IF(AND(I222&gt;900,I222&lt;5000),5,IF(S222&gt;=2500,1.5,0))))))</f>
        <v>0</v>
      </c>
      <c r="M222">
        <f t="shared" si="45"/>
        <v>0</v>
      </c>
      <c r="N222">
        <f t="shared" si="37"/>
        <v>0</v>
      </c>
      <c r="O222">
        <f t="shared" si="38"/>
        <v>0</v>
      </c>
      <c r="P222" s="34" t="s">
        <v>77</v>
      </c>
      <c r="Q222" s="33">
        <f t="shared" si="39"/>
        <v>1.0000000000001563E-2</v>
      </c>
      <c r="R222" s="33">
        <f t="shared" si="40"/>
        <v>5.9999999999998721E-2</v>
      </c>
      <c r="S222" s="33">
        <f t="shared" si="41"/>
        <v>0.3</v>
      </c>
      <c r="T222" s="33">
        <f t="shared" si="42"/>
        <v>0</v>
      </c>
      <c r="V222" s="16">
        <f t="shared" si="44"/>
        <v>1.0416666671517305E-2</v>
      </c>
      <c r="W222" s="2">
        <f t="shared" si="43"/>
        <v>45066.770833333328</v>
      </c>
    </row>
    <row r="223" spans="1:23" x14ac:dyDescent="0.25">
      <c r="A223">
        <v>2023</v>
      </c>
      <c r="B223" t="s">
        <v>75</v>
      </c>
      <c r="C223" t="s">
        <v>76</v>
      </c>
      <c r="D223" s="45">
        <v>45066.78125</v>
      </c>
      <c r="E223">
        <v>106</v>
      </c>
      <c r="F223">
        <v>0.435</v>
      </c>
      <c r="G223">
        <v>16.28</v>
      </c>
      <c r="H223">
        <v>9.98</v>
      </c>
      <c r="I223">
        <v>0.6</v>
      </c>
      <c r="J223">
        <f t="shared" si="35"/>
        <v>0</v>
      </c>
      <c r="K223">
        <f t="shared" si="36"/>
        <v>0</v>
      </c>
      <c r="L223">
        <f>IF(I223="",0.5,IF(I223&lt;=0.1,2,IF(I223&gt;=5000,2, IF(AND(I223&gt;0.1,I223&lt;0.2),5, IF(AND(I223&gt;900,I223&lt;5000),5,IF(S223&gt;=2500,1.5,0))))))</f>
        <v>0</v>
      </c>
      <c r="M223">
        <f t="shared" si="45"/>
        <v>0</v>
      </c>
      <c r="N223">
        <f t="shared" si="37"/>
        <v>0</v>
      </c>
      <c r="O223">
        <f t="shared" si="38"/>
        <v>0</v>
      </c>
      <c r="P223" s="34" t="s">
        <v>77</v>
      </c>
      <c r="Q223" s="33">
        <f t="shared" si="39"/>
        <v>1.0000000000001563E-2</v>
      </c>
      <c r="R223" s="33">
        <f t="shared" si="40"/>
        <v>0.14000000000000057</v>
      </c>
      <c r="S223" s="33">
        <f t="shared" si="41"/>
        <v>0.6</v>
      </c>
      <c r="T223" s="33">
        <f t="shared" si="42"/>
        <v>0</v>
      </c>
      <c r="V223" s="16">
        <f t="shared" si="44"/>
        <v>1.0416666664241347E-2</v>
      </c>
      <c r="W223" s="2">
        <f t="shared" si="43"/>
        <v>45066.78125</v>
      </c>
    </row>
    <row r="224" spans="1:23" x14ac:dyDescent="0.25">
      <c r="A224">
        <v>2023</v>
      </c>
      <c r="B224" t="s">
        <v>75</v>
      </c>
      <c r="C224" t="s">
        <v>76</v>
      </c>
      <c r="D224" s="45">
        <v>45066.791666666664</v>
      </c>
      <c r="E224">
        <v>104.6</v>
      </c>
      <c r="F224">
        <v>0.435</v>
      </c>
      <c r="G224">
        <v>16.27</v>
      </c>
      <c r="H224">
        <v>9.84</v>
      </c>
      <c r="I224">
        <v>0</v>
      </c>
      <c r="J224">
        <f t="shared" si="35"/>
        <v>0</v>
      </c>
      <c r="K224">
        <f t="shared" si="36"/>
        <v>0</v>
      </c>
      <c r="L224">
        <v>0</v>
      </c>
      <c r="M224">
        <f t="shared" si="45"/>
        <v>0</v>
      </c>
      <c r="N224">
        <f t="shared" si="37"/>
        <v>0</v>
      </c>
      <c r="O224">
        <f t="shared" si="38"/>
        <v>0</v>
      </c>
      <c r="P224" s="34" t="s">
        <v>77</v>
      </c>
      <c r="Q224" s="33">
        <f t="shared" si="39"/>
        <v>9.9999999999980105E-3</v>
      </c>
      <c r="R224" s="33">
        <f t="shared" si="40"/>
        <v>0.10999999999999943</v>
      </c>
      <c r="S224" s="33">
        <f t="shared" si="41"/>
        <v>0</v>
      </c>
      <c r="T224" s="33">
        <f t="shared" si="42"/>
        <v>1</v>
      </c>
      <c r="V224" s="16">
        <f t="shared" si="44"/>
        <v>1.0416666664241347E-2</v>
      </c>
      <c r="W224" s="2">
        <f t="shared" si="43"/>
        <v>45066.791666666664</v>
      </c>
    </row>
    <row r="225" spans="1:23" x14ac:dyDescent="0.25">
      <c r="A225">
        <v>2023</v>
      </c>
      <c r="B225" t="s">
        <v>75</v>
      </c>
      <c r="C225" t="s">
        <v>76</v>
      </c>
      <c r="D225" s="45">
        <v>45066.802083333336</v>
      </c>
      <c r="E225">
        <v>103.3</v>
      </c>
      <c r="F225">
        <v>0.436</v>
      </c>
      <c r="G225">
        <v>16.260000000000002</v>
      </c>
      <c r="H225">
        <v>9.73</v>
      </c>
      <c r="I225">
        <v>0</v>
      </c>
      <c r="J225">
        <f t="shared" si="35"/>
        <v>0</v>
      </c>
      <c r="K225">
        <f t="shared" si="36"/>
        <v>0</v>
      </c>
      <c r="L225">
        <v>0</v>
      </c>
      <c r="M225">
        <f t="shared" si="45"/>
        <v>0</v>
      </c>
      <c r="N225">
        <f t="shared" si="37"/>
        <v>0</v>
      </c>
      <c r="O225">
        <f t="shared" si="38"/>
        <v>0</v>
      </c>
      <c r="P225" s="34" t="s">
        <v>77</v>
      </c>
      <c r="Q225" s="33">
        <f t="shared" si="39"/>
        <v>2.0000000000003126E-2</v>
      </c>
      <c r="R225" s="33">
        <f t="shared" si="40"/>
        <v>0.15000000000000036</v>
      </c>
      <c r="S225" s="33">
        <f t="shared" si="41"/>
        <v>0.2</v>
      </c>
      <c r="T225" s="33">
        <f t="shared" si="42"/>
        <v>0</v>
      </c>
      <c r="V225" s="16">
        <f t="shared" si="44"/>
        <v>1.0416666671517305E-2</v>
      </c>
      <c r="W225" s="2">
        <f t="shared" si="43"/>
        <v>45066.802083333328</v>
      </c>
    </row>
    <row r="226" spans="1:23" x14ac:dyDescent="0.25">
      <c r="A226">
        <v>2023</v>
      </c>
      <c r="B226" t="s">
        <v>75</v>
      </c>
      <c r="C226" t="s">
        <v>76</v>
      </c>
      <c r="D226" s="45">
        <v>45066.8125</v>
      </c>
      <c r="E226">
        <v>101.7</v>
      </c>
      <c r="F226">
        <v>0.436</v>
      </c>
      <c r="G226">
        <v>16.239999999999998</v>
      </c>
      <c r="H226">
        <v>9.58</v>
      </c>
      <c r="I226">
        <v>0.2</v>
      </c>
      <c r="J226">
        <f t="shared" si="35"/>
        <v>0</v>
      </c>
      <c r="K226">
        <f t="shared" si="36"/>
        <v>0</v>
      </c>
      <c r="L226">
        <f>IF(I226="",0.5,IF(I226&lt;=0.1,2,IF(I226&gt;=5000,2, IF(AND(I226&gt;0.1,I226&lt;0.2),5, IF(AND(I226&gt;900,I226&lt;5000),5,IF(S226&gt;=2500,1.5,0))))))</f>
        <v>0</v>
      </c>
      <c r="M226">
        <f t="shared" si="45"/>
        <v>0</v>
      </c>
      <c r="N226">
        <f t="shared" si="37"/>
        <v>0</v>
      </c>
      <c r="O226">
        <f t="shared" si="38"/>
        <v>0</v>
      </c>
      <c r="P226" s="34" t="s">
        <v>77</v>
      </c>
      <c r="Q226" s="33">
        <f t="shared" si="39"/>
        <v>2.9999999999997584E-2</v>
      </c>
      <c r="R226" s="33">
        <f t="shared" si="40"/>
        <v>0.11999999999999922</v>
      </c>
      <c r="S226" s="33">
        <f t="shared" si="41"/>
        <v>0.2</v>
      </c>
      <c r="T226" s="33">
        <f t="shared" si="42"/>
        <v>1</v>
      </c>
      <c r="V226" s="16">
        <f t="shared" si="44"/>
        <v>1.0416666664241347E-2</v>
      </c>
      <c r="W226" s="2">
        <f t="shared" si="43"/>
        <v>45066.8125</v>
      </c>
    </row>
    <row r="227" spans="1:23" x14ac:dyDescent="0.25">
      <c r="A227">
        <v>2023</v>
      </c>
      <c r="B227" t="s">
        <v>75</v>
      </c>
      <c r="C227" t="s">
        <v>76</v>
      </c>
      <c r="D227" s="45">
        <v>45066.822916666664</v>
      </c>
      <c r="E227">
        <v>100.4</v>
      </c>
      <c r="F227">
        <v>0.437</v>
      </c>
      <c r="G227">
        <v>16.21</v>
      </c>
      <c r="H227">
        <v>9.4600000000000009</v>
      </c>
      <c r="I227">
        <v>0</v>
      </c>
      <c r="J227">
        <f t="shared" si="35"/>
        <v>0</v>
      </c>
      <c r="K227">
        <f t="shared" si="36"/>
        <v>0</v>
      </c>
      <c r="L227">
        <v>0</v>
      </c>
      <c r="M227">
        <f t="shared" si="45"/>
        <v>0</v>
      </c>
      <c r="N227">
        <f t="shared" si="37"/>
        <v>0</v>
      </c>
      <c r="O227">
        <f t="shared" si="38"/>
        <v>0</v>
      </c>
      <c r="P227" s="34" t="s">
        <v>77</v>
      </c>
      <c r="Q227" s="33">
        <f t="shared" si="39"/>
        <v>1.9999999999999574E-2</v>
      </c>
      <c r="R227" s="33">
        <f t="shared" si="40"/>
        <v>0.13000000000000078</v>
      </c>
      <c r="S227" s="33">
        <f t="shared" si="41"/>
        <v>0</v>
      </c>
      <c r="T227" s="33">
        <f t="shared" si="42"/>
        <v>0</v>
      </c>
      <c r="V227" s="16">
        <f t="shared" si="44"/>
        <v>1.0416666664241347E-2</v>
      </c>
      <c r="W227" s="2">
        <f t="shared" si="43"/>
        <v>45066.822916666664</v>
      </c>
    </row>
    <row r="228" spans="1:23" x14ac:dyDescent="0.25">
      <c r="A228">
        <v>2023</v>
      </c>
      <c r="B228" t="s">
        <v>75</v>
      </c>
      <c r="C228" t="s">
        <v>76</v>
      </c>
      <c r="D228" s="45">
        <v>45066.833333333336</v>
      </c>
      <c r="E228">
        <v>98.9</v>
      </c>
      <c r="F228">
        <v>0.437</v>
      </c>
      <c r="G228">
        <v>16.190000000000001</v>
      </c>
      <c r="H228">
        <v>9.33</v>
      </c>
      <c r="I228">
        <v>0</v>
      </c>
      <c r="J228">
        <f t="shared" si="35"/>
        <v>0</v>
      </c>
      <c r="K228">
        <f t="shared" si="36"/>
        <v>0</v>
      </c>
      <c r="L228">
        <v>0</v>
      </c>
      <c r="M228">
        <f t="shared" si="45"/>
        <v>0</v>
      </c>
      <c r="N228">
        <f t="shared" si="37"/>
        <v>0</v>
      </c>
      <c r="O228">
        <f t="shared" si="38"/>
        <v>0</v>
      </c>
      <c r="P228" s="34" t="s">
        <v>77</v>
      </c>
      <c r="Q228" s="33">
        <f t="shared" si="39"/>
        <v>3.0000000000001137E-2</v>
      </c>
      <c r="R228" s="33">
        <f t="shared" si="40"/>
        <v>9.9999999999999645E-2</v>
      </c>
      <c r="S228" s="33">
        <f t="shared" si="41"/>
        <v>0.6</v>
      </c>
      <c r="T228" s="33">
        <f t="shared" si="42"/>
        <v>1</v>
      </c>
      <c r="V228" s="16">
        <f t="shared" si="44"/>
        <v>1.0416666671517305E-2</v>
      </c>
      <c r="W228" s="2">
        <f t="shared" si="43"/>
        <v>45066.833333333328</v>
      </c>
    </row>
    <row r="229" spans="1:23" x14ac:dyDescent="0.25">
      <c r="A229">
        <v>2023</v>
      </c>
      <c r="B229" t="s">
        <v>75</v>
      </c>
      <c r="C229" t="s">
        <v>76</v>
      </c>
      <c r="D229" s="45">
        <v>45066.84375</v>
      </c>
      <c r="E229">
        <v>97.8</v>
      </c>
      <c r="F229">
        <v>0.438</v>
      </c>
      <c r="G229">
        <v>16.16</v>
      </c>
      <c r="H229">
        <v>9.23</v>
      </c>
      <c r="I229">
        <v>0.6</v>
      </c>
      <c r="J229">
        <f t="shared" si="35"/>
        <v>0</v>
      </c>
      <c r="K229">
        <f t="shared" si="36"/>
        <v>0</v>
      </c>
      <c r="L229">
        <f t="shared" ref="L229:L235" si="46">IF(I229="",0.5,IF(I229&lt;=0.1,2,IF(I229&gt;=5000,2, IF(AND(I229&gt;0.1,I229&lt;0.2),5, IF(AND(I229&gt;900,I229&lt;5000),5,IF(S229&gt;=2500,1.5,0))))))</f>
        <v>0</v>
      </c>
      <c r="M229">
        <f t="shared" si="45"/>
        <v>0</v>
      </c>
      <c r="N229">
        <f t="shared" si="37"/>
        <v>0</v>
      </c>
      <c r="O229">
        <f t="shared" si="38"/>
        <v>0</v>
      </c>
      <c r="P229" s="34" t="s">
        <v>77</v>
      </c>
      <c r="Q229" s="33">
        <f t="shared" si="39"/>
        <v>3.9999999999999147E-2</v>
      </c>
      <c r="R229" s="33">
        <f t="shared" si="40"/>
        <v>0.14000000000000057</v>
      </c>
      <c r="S229" s="33">
        <f t="shared" si="41"/>
        <v>0.30000000000000004</v>
      </c>
      <c r="T229" s="33">
        <f t="shared" si="42"/>
        <v>0</v>
      </c>
      <c r="V229" s="16">
        <f t="shared" si="44"/>
        <v>1.0416666664241347E-2</v>
      </c>
      <c r="W229" s="2">
        <f t="shared" si="43"/>
        <v>45066.84375</v>
      </c>
    </row>
    <row r="230" spans="1:23" x14ac:dyDescent="0.25">
      <c r="A230">
        <v>2023</v>
      </c>
      <c r="B230" t="s">
        <v>75</v>
      </c>
      <c r="C230" t="s">
        <v>76</v>
      </c>
      <c r="D230" s="45">
        <v>45066.854166666664</v>
      </c>
      <c r="E230">
        <v>96.2</v>
      </c>
      <c r="F230">
        <v>0.438</v>
      </c>
      <c r="G230">
        <v>16.12</v>
      </c>
      <c r="H230">
        <v>9.09</v>
      </c>
      <c r="I230">
        <v>0.9</v>
      </c>
      <c r="J230">
        <f t="shared" si="35"/>
        <v>0</v>
      </c>
      <c r="K230">
        <f t="shared" si="36"/>
        <v>0</v>
      </c>
      <c r="L230">
        <f t="shared" si="46"/>
        <v>0</v>
      </c>
      <c r="M230">
        <f t="shared" si="45"/>
        <v>0</v>
      </c>
      <c r="N230">
        <f t="shared" si="37"/>
        <v>0</v>
      </c>
      <c r="O230">
        <f t="shared" si="38"/>
        <v>0</v>
      </c>
      <c r="P230" s="34" t="s">
        <v>77</v>
      </c>
      <c r="Q230" s="33">
        <f t="shared" si="39"/>
        <v>3.0000000000001137E-2</v>
      </c>
      <c r="R230" s="33">
        <f t="shared" si="40"/>
        <v>5.0000000000000711E-2</v>
      </c>
      <c r="S230" s="33">
        <f t="shared" si="41"/>
        <v>0.5</v>
      </c>
      <c r="T230" s="33">
        <f t="shared" si="42"/>
        <v>1</v>
      </c>
      <c r="V230" s="16">
        <f t="shared" si="44"/>
        <v>1.0416666664241347E-2</v>
      </c>
      <c r="W230" s="2">
        <f t="shared" si="43"/>
        <v>45066.854166666664</v>
      </c>
    </row>
    <row r="231" spans="1:23" x14ac:dyDescent="0.25">
      <c r="A231">
        <v>2023</v>
      </c>
      <c r="B231" t="s">
        <v>75</v>
      </c>
      <c r="C231" t="s">
        <v>76</v>
      </c>
      <c r="D231" s="45">
        <v>45066.864583333336</v>
      </c>
      <c r="E231">
        <v>95.6</v>
      </c>
      <c r="F231">
        <v>0.439</v>
      </c>
      <c r="G231">
        <v>16.09</v>
      </c>
      <c r="H231">
        <v>9.0399999999999991</v>
      </c>
      <c r="I231">
        <v>0.4</v>
      </c>
      <c r="J231">
        <f t="shared" si="35"/>
        <v>0</v>
      </c>
      <c r="K231">
        <f t="shared" si="36"/>
        <v>0</v>
      </c>
      <c r="L231">
        <f t="shared" si="46"/>
        <v>0</v>
      </c>
      <c r="M231">
        <f t="shared" si="45"/>
        <v>0</v>
      </c>
      <c r="N231">
        <f t="shared" si="37"/>
        <v>0</v>
      </c>
      <c r="O231">
        <f t="shared" si="38"/>
        <v>0</v>
      </c>
      <c r="P231" s="34" t="s">
        <v>77</v>
      </c>
      <c r="Q231" s="33">
        <f t="shared" si="39"/>
        <v>3.0000000000001137E-2</v>
      </c>
      <c r="R231" s="33">
        <f t="shared" si="40"/>
        <v>5.9999999999998721E-2</v>
      </c>
      <c r="S231" s="33">
        <f t="shared" si="41"/>
        <v>0.4</v>
      </c>
      <c r="T231" s="33">
        <f t="shared" si="42"/>
        <v>0</v>
      </c>
      <c r="V231" s="16">
        <f t="shared" si="44"/>
        <v>1.0416666671517305E-2</v>
      </c>
      <c r="W231" s="2">
        <f t="shared" si="43"/>
        <v>45066.864583333328</v>
      </c>
    </row>
    <row r="232" spans="1:23" x14ac:dyDescent="0.25">
      <c r="A232">
        <v>2023</v>
      </c>
      <c r="B232" t="s">
        <v>75</v>
      </c>
      <c r="C232" t="s">
        <v>76</v>
      </c>
      <c r="D232" s="45">
        <v>45066.875</v>
      </c>
      <c r="E232">
        <v>94.9</v>
      </c>
      <c r="F232">
        <v>0.439</v>
      </c>
      <c r="G232">
        <v>16.059999999999999</v>
      </c>
      <c r="H232">
        <v>8.98</v>
      </c>
      <c r="I232">
        <v>0.8</v>
      </c>
      <c r="J232">
        <f t="shared" si="35"/>
        <v>0</v>
      </c>
      <c r="K232">
        <f t="shared" si="36"/>
        <v>0</v>
      </c>
      <c r="L232">
        <f t="shared" si="46"/>
        <v>0</v>
      </c>
      <c r="M232">
        <f t="shared" si="45"/>
        <v>0</v>
      </c>
      <c r="N232">
        <f t="shared" si="37"/>
        <v>0</v>
      </c>
      <c r="O232">
        <f t="shared" si="38"/>
        <v>0</v>
      </c>
      <c r="P232" s="34" t="s">
        <v>77</v>
      </c>
      <c r="Q232" s="33">
        <f t="shared" si="39"/>
        <v>1.9999999999999574E-2</v>
      </c>
      <c r="R232" s="33">
        <f t="shared" si="40"/>
        <v>8.9999999999999858E-2</v>
      </c>
      <c r="S232" s="33">
        <f t="shared" si="41"/>
        <v>0.30000000000000004</v>
      </c>
      <c r="T232" s="33">
        <f t="shared" si="42"/>
        <v>0</v>
      </c>
      <c r="V232" s="16">
        <f t="shared" si="44"/>
        <v>1.0416666664241347E-2</v>
      </c>
      <c r="W232" s="2">
        <f t="shared" si="43"/>
        <v>45066.875</v>
      </c>
    </row>
    <row r="233" spans="1:23" x14ac:dyDescent="0.25">
      <c r="A233">
        <v>2023</v>
      </c>
      <c r="B233" t="s">
        <v>75</v>
      </c>
      <c r="C233" t="s">
        <v>76</v>
      </c>
      <c r="D233" s="45">
        <v>45066.885416666664</v>
      </c>
      <c r="E233">
        <v>93.9</v>
      </c>
      <c r="F233">
        <v>0.439</v>
      </c>
      <c r="G233">
        <v>16.04</v>
      </c>
      <c r="H233">
        <v>8.89</v>
      </c>
      <c r="I233">
        <v>0.5</v>
      </c>
      <c r="J233">
        <f t="shared" si="35"/>
        <v>0</v>
      </c>
      <c r="K233">
        <f t="shared" si="36"/>
        <v>0</v>
      </c>
      <c r="L233">
        <f t="shared" si="46"/>
        <v>0</v>
      </c>
      <c r="M233">
        <f t="shared" si="45"/>
        <v>0</v>
      </c>
      <c r="N233">
        <f t="shared" si="37"/>
        <v>0</v>
      </c>
      <c r="O233">
        <f t="shared" si="38"/>
        <v>0</v>
      </c>
      <c r="P233" s="34" t="s">
        <v>77</v>
      </c>
      <c r="Q233" s="33">
        <f t="shared" si="39"/>
        <v>3.9999999999999147E-2</v>
      </c>
      <c r="R233" s="33">
        <f t="shared" si="40"/>
        <v>5.0000000000000711E-2</v>
      </c>
      <c r="S233" s="33">
        <f t="shared" si="41"/>
        <v>0.30000000000000004</v>
      </c>
      <c r="T233" s="33">
        <f t="shared" si="42"/>
        <v>1</v>
      </c>
      <c r="V233" s="16">
        <f t="shared" si="44"/>
        <v>1.0416666664241347E-2</v>
      </c>
      <c r="W233" s="2">
        <f t="shared" si="43"/>
        <v>45066.885416666664</v>
      </c>
    </row>
    <row r="234" spans="1:23" x14ac:dyDescent="0.25">
      <c r="A234">
        <v>2023</v>
      </c>
      <c r="B234" t="s">
        <v>75</v>
      </c>
      <c r="C234" t="s">
        <v>76</v>
      </c>
      <c r="D234" s="45">
        <v>45066.895833333336</v>
      </c>
      <c r="E234">
        <v>93.3</v>
      </c>
      <c r="F234">
        <v>0.44</v>
      </c>
      <c r="G234">
        <v>16</v>
      </c>
      <c r="H234">
        <v>8.84</v>
      </c>
      <c r="I234">
        <v>0.8</v>
      </c>
      <c r="J234">
        <f t="shared" si="35"/>
        <v>0</v>
      </c>
      <c r="K234">
        <f t="shared" si="36"/>
        <v>0</v>
      </c>
      <c r="L234">
        <f t="shared" si="46"/>
        <v>0</v>
      </c>
      <c r="M234">
        <f t="shared" si="45"/>
        <v>0</v>
      </c>
      <c r="N234">
        <f t="shared" si="37"/>
        <v>0</v>
      </c>
      <c r="O234">
        <f t="shared" si="38"/>
        <v>0</v>
      </c>
      <c r="P234" s="34" t="s">
        <v>77</v>
      </c>
      <c r="Q234" s="33">
        <f t="shared" si="39"/>
        <v>2.9999999999999361E-2</v>
      </c>
      <c r="R234" s="33">
        <f t="shared" si="40"/>
        <v>8.0000000000000071E-2</v>
      </c>
      <c r="S234" s="33">
        <f t="shared" si="41"/>
        <v>0.4</v>
      </c>
      <c r="T234" s="33">
        <f t="shared" si="42"/>
        <v>0</v>
      </c>
      <c r="V234" s="16">
        <f t="shared" si="44"/>
        <v>1.0416666671517305E-2</v>
      </c>
      <c r="W234" s="2">
        <f t="shared" si="43"/>
        <v>45066.895833333328</v>
      </c>
    </row>
    <row r="235" spans="1:23" x14ac:dyDescent="0.25">
      <c r="A235">
        <v>2023</v>
      </c>
      <c r="B235" t="s">
        <v>75</v>
      </c>
      <c r="C235" t="s">
        <v>76</v>
      </c>
      <c r="D235" s="45">
        <v>45066.90625</v>
      </c>
      <c r="E235">
        <v>92.5</v>
      </c>
      <c r="F235">
        <v>0.44</v>
      </c>
      <c r="G235">
        <v>15.97</v>
      </c>
      <c r="H235">
        <v>8.76</v>
      </c>
      <c r="I235">
        <v>0.4</v>
      </c>
      <c r="J235">
        <f t="shared" si="35"/>
        <v>0</v>
      </c>
      <c r="K235">
        <f t="shared" si="36"/>
        <v>0</v>
      </c>
      <c r="L235">
        <f t="shared" si="46"/>
        <v>0</v>
      </c>
      <c r="M235">
        <f t="shared" si="45"/>
        <v>0</v>
      </c>
      <c r="N235">
        <f t="shared" si="37"/>
        <v>0</v>
      </c>
      <c r="O235">
        <f t="shared" si="38"/>
        <v>0</v>
      </c>
      <c r="P235" s="34" t="s">
        <v>77</v>
      </c>
      <c r="Q235" s="33">
        <f t="shared" si="39"/>
        <v>3.0000000000001137E-2</v>
      </c>
      <c r="R235" s="33">
        <f t="shared" si="40"/>
        <v>9.9999999999997868E-3</v>
      </c>
      <c r="S235" s="33">
        <f t="shared" si="41"/>
        <v>0.30000000000000004</v>
      </c>
      <c r="T235" s="33">
        <f t="shared" si="42"/>
        <v>1</v>
      </c>
      <c r="V235" s="16">
        <f t="shared" si="44"/>
        <v>1.0416666664241347E-2</v>
      </c>
      <c r="W235" s="2">
        <f t="shared" si="43"/>
        <v>45066.90625</v>
      </c>
    </row>
    <row r="236" spans="1:23" x14ac:dyDescent="0.25">
      <c r="A236">
        <v>2023</v>
      </c>
      <c r="B236" t="s">
        <v>75</v>
      </c>
      <c r="C236" t="s">
        <v>76</v>
      </c>
      <c r="D236" s="45">
        <v>45066.916666666664</v>
      </c>
      <c r="E236">
        <v>92.3</v>
      </c>
      <c r="F236">
        <v>0.441</v>
      </c>
      <c r="G236">
        <v>15.94</v>
      </c>
      <c r="H236">
        <v>8.75</v>
      </c>
      <c r="I236">
        <v>0.1</v>
      </c>
      <c r="J236">
        <f t="shared" si="35"/>
        <v>0</v>
      </c>
      <c r="K236">
        <f t="shared" si="36"/>
        <v>0</v>
      </c>
      <c r="L236">
        <v>0</v>
      </c>
      <c r="M236">
        <f t="shared" si="45"/>
        <v>0</v>
      </c>
      <c r="N236">
        <f t="shared" si="37"/>
        <v>0</v>
      </c>
      <c r="O236">
        <f t="shared" si="38"/>
        <v>0</v>
      </c>
      <c r="P236" s="34" t="s">
        <v>77</v>
      </c>
      <c r="Q236" s="33">
        <f t="shared" si="39"/>
        <v>2.9999999999999361E-2</v>
      </c>
      <c r="R236" s="33">
        <f t="shared" si="40"/>
        <v>2.9999999999999361E-2</v>
      </c>
      <c r="S236" s="33">
        <f t="shared" si="41"/>
        <v>1.0999999999999999</v>
      </c>
      <c r="T236" s="33">
        <f t="shared" si="42"/>
        <v>0</v>
      </c>
      <c r="V236" s="16">
        <f t="shared" si="44"/>
        <v>1.0416666664241347E-2</v>
      </c>
      <c r="W236" s="2">
        <f t="shared" si="43"/>
        <v>45066.916666666664</v>
      </c>
    </row>
    <row r="237" spans="1:23" x14ac:dyDescent="0.25">
      <c r="A237">
        <v>2023</v>
      </c>
      <c r="B237" t="s">
        <v>75</v>
      </c>
      <c r="C237" t="s">
        <v>76</v>
      </c>
      <c r="D237" s="45">
        <v>45066.927083333336</v>
      </c>
      <c r="E237">
        <v>92</v>
      </c>
      <c r="F237">
        <v>0.441</v>
      </c>
      <c r="G237">
        <v>15.91</v>
      </c>
      <c r="H237">
        <v>8.7200000000000006</v>
      </c>
      <c r="I237">
        <v>1.2</v>
      </c>
      <c r="J237">
        <f t="shared" si="35"/>
        <v>0</v>
      </c>
      <c r="K237">
        <f t="shared" si="36"/>
        <v>0</v>
      </c>
      <c r="L237">
        <f t="shared" ref="L237:L300" si="47">IF(I237="",0.5,IF(I237&lt;=0.1,2,IF(I237&gt;=5000,2, IF(AND(I237&gt;0.1,I237&lt;0.2),5, IF(AND(I237&gt;900,I237&lt;5000),5,IF(S237&gt;=2500,1.5,0))))))</f>
        <v>0</v>
      </c>
      <c r="M237">
        <f t="shared" si="45"/>
        <v>0</v>
      </c>
      <c r="N237">
        <f t="shared" si="37"/>
        <v>0</v>
      </c>
      <c r="O237">
        <f t="shared" si="38"/>
        <v>0</v>
      </c>
      <c r="P237" s="34" t="s">
        <v>77</v>
      </c>
      <c r="Q237" s="33">
        <f t="shared" si="39"/>
        <v>1.9999999999999574E-2</v>
      </c>
      <c r="R237" s="33">
        <f t="shared" si="40"/>
        <v>4.0000000000000924E-2</v>
      </c>
      <c r="S237" s="33">
        <f t="shared" si="41"/>
        <v>0.5</v>
      </c>
      <c r="T237" s="33">
        <f t="shared" si="42"/>
        <v>0</v>
      </c>
      <c r="V237" s="16">
        <f t="shared" si="44"/>
        <v>1.0416666671517305E-2</v>
      </c>
      <c r="W237" s="2">
        <f t="shared" si="43"/>
        <v>45066.927083333328</v>
      </c>
    </row>
    <row r="238" spans="1:23" x14ac:dyDescent="0.25">
      <c r="A238">
        <v>2023</v>
      </c>
      <c r="B238" t="s">
        <v>75</v>
      </c>
      <c r="C238" t="s">
        <v>76</v>
      </c>
      <c r="D238" s="45">
        <v>45066.9375</v>
      </c>
      <c r="E238">
        <v>91.5</v>
      </c>
      <c r="F238">
        <v>0.441</v>
      </c>
      <c r="G238">
        <v>15.89</v>
      </c>
      <c r="H238">
        <v>8.68</v>
      </c>
      <c r="I238">
        <v>0.7</v>
      </c>
      <c r="J238">
        <f t="shared" si="35"/>
        <v>0</v>
      </c>
      <c r="K238">
        <f t="shared" si="36"/>
        <v>0</v>
      </c>
      <c r="L238">
        <f t="shared" si="47"/>
        <v>0</v>
      </c>
      <c r="M238">
        <f t="shared" si="45"/>
        <v>0</v>
      </c>
      <c r="N238">
        <f t="shared" si="37"/>
        <v>0</v>
      </c>
      <c r="O238">
        <f t="shared" si="38"/>
        <v>0</v>
      </c>
      <c r="P238" s="34" t="s">
        <v>77</v>
      </c>
      <c r="Q238" s="33">
        <f t="shared" si="39"/>
        <v>2.000000000000135E-2</v>
      </c>
      <c r="R238" s="33">
        <f t="shared" si="40"/>
        <v>6.0000000000000497E-2</v>
      </c>
      <c r="S238" s="33">
        <f t="shared" si="41"/>
        <v>0.40000000000000013</v>
      </c>
      <c r="T238" s="33">
        <f t="shared" si="42"/>
        <v>0</v>
      </c>
      <c r="V238" s="16">
        <f t="shared" si="44"/>
        <v>1.0416666664241347E-2</v>
      </c>
      <c r="W238" s="2">
        <f t="shared" si="43"/>
        <v>45066.9375</v>
      </c>
    </row>
    <row r="239" spans="1:23" x14ac:dyDescent="0.25">
      <c r="A239">
        <v>2023</v>
      </c>
      <c r="B239" t="s">
        <v>75</v>
      </c>
      <c r="C239" t="s">
        <v>76</v>
      </c>
      <c r="D239" s="45">
        <v>45066.947916666664</v>
      </c>
      <c r="E239">
        <v>90.8</v>
      </c>
      <c r="F239">
        <v>0.441</v>
      </c>
      <c r="G239">
        <v>15.87</v>
      </c>
      <c r="H239">
        <v>8.6199999999999992</v>
      </c>
      <c r="I239">
        <v>1.1000000000000001</v>
      </c>
      <c r="J239">
        <f t="shared" si="35"/>
        <v>0</v>
      </c>
      <c r="K239">
        <f t="shared" si="36"/>
        <v>0</v>
      </c>
      <c r="L239">
        <f t="shared" si="47"/>
        <v>0</v>
      </c>
      <c r="M239">
        <f t="shared" si="45"/>
        <v>0</v>
      </c>
      <c r="N239">
        <f t="shared" si="37"/>
        <v>0</v>
      </c>
      <c r="O239">
        <f t="shared" si="38"/>
        <v>0</v>
      </c>
      <c r="P239" s="34" t="s">
        <v>77</v>
      </c>
      <c r="Q239" s="33">
        <f t="shared" si="39"/>
        <v>3.9999999999999147E-2</v>
      </c>
      <c r="R239" s="33">
        <f t="shared" si="40"/>
        <v>3.9999999999999147E-2</v>
      </c>
      <c r="S239" s="33">
        <f t="shared" si="41"/>
        <v>0.29999999999999982</v>
      </c>
      <c r="T239" s="33">
        <f t="shared" si="42"/>
        <v>1</v>
      </c>
      <c r="V239" s="16">
        <f t="shared" si="44"/>
        <v>1.0416666664241347E-2</v>
      </c>
      <c r="W239" s="2">
        <f t="shared" si="43"/>
        <v>45066.947916666664</v>
      </c>
    </row>
    <row r="240" spans="1:23" x14ac:dyDescent="0.25">
      <c r="A240">
        <v>2023</v>
      </c>
      <c r="B240" t="s">
        <v>75</v>
      </c>
      <c r="C240" t="s">
        <v>76</v>
      </c>
      <c r="D240" s="45">
        <v>45066.958333333336</v>
      </c>
      <c r="E240">
        <v>90.3</v>
      </c>
      <c r="F240">
        <v>0.442</v>
      </c>
      <c r="G240">
        <v>15.83</v>
      </c>
      <c r="H240">
        <v>8.58</v>
      </c>
      <c r="I240">
        <v>1.4</v>
      </c>
      <c r="J240">
        <f t="shared" si="35"/>
        <v>0</v>
      </c>
      <c r="K240">
        <f t="shared" si="36"/>
        <v>0</v>
      </c>
      <c r="L240">
        <f t="shared" si="47"/>
        <v>0</v>
      </c>
      <c r="M240">
        <f t="shared" si="45"/>
        <v>0</v>
      </c>
      <c r="N240">
        <f t="shared" si="37"/>
        <v>0</v>
      </c>
      <c r="O240">
        <f t="shared" si="38"/>
        <v>0</v>
      </c>
      <c r="P240" s="34" t="s">
        <v>77</v>
      </c>
      <c r="Q240" s="33">
        <f t="shared" si="39"/>
        <v>1.9999999999999574E-2</v>
      </c>
      <c r="R240" s="33">
        <f t="shared" si="40"/>
        <v>4.0000000000000924E-2</v>
      </c>
      <c r="S240" s="33">
        <f t="shared" si="41"/>
        <v>1.0999999999999999</v>
      </c>
      <c r="T240" s="33">
        <f t="shared" si="42"/>
        <v>0</v>
      </c>
      <c r="V240" s="16">
        <f t="shared" si="44"/>
        <v>1.0416666671517305E-2</v>
      </c>
      <c r="W240" s="2">
        <f t="shared" si="43"/>
        <v>45066.958333333328</v>
      </c>
    </row>
    <row r="241" spans="1:23" x14ac:dyDescent="0.25">
      <c r="A241">
        <v>2023</v>
      </c>
      <c r="B241" t="s">
        <v>75</v>
      </c>
      <c r="C241" t="s">
        <v>76</v>
      </c>
      <c r="D241" s="45">
        <v>45066.96875</v>
      </c>
      <c r="E241">
        <v>89.9</v>
      </c>
      <c r="F241">
        <v>0.442</v>
      </c>
      <c r="G241">
        <v>15.81</v>
      </c>
      <c r="H241">
        <v>8.5399999999999991</v>
      </c>
      <c r="I241">
        <v>0.3</v>
      </c>
      <c r="J241">
        <f t="shared" si="35"/>
        <v>0</v>
      </c>
      <c r="K241">
        <f t="shared" si="36"/>
        <v>0</v>
      </c>
      <c r="L241">
        <f t="shared" si="47"/>
        <v>0</v>
      </c>
      <c r="M241">
        <f t="shared" si="45"/>
        <v>0</v>
      </c>
      <c r="N241">
        <f t="shared" si="37"/>
        <v>0</v>
      </c>
      <c r="O241">
        <f t="shared" si="38"/>
        <v>0</v>
      </c>
      <c r="P241" s="34" t="s">
        <v>77</v>
      </c>
      <c r="Q241" s="33">
        <f t="shared" si="39"/>
        <v>2.000000000000135E-2</v>
      </c>
      <c r="R241" s="33">
        <f t="shared" si="40"/>
        <v>3.9999999999999147E-2</v>
      </c>
      <c r="S241" s="33">
        <f t="shared" si="41"/>
        <v>2.4000000000000004</v>
      </c>
      <c r="T241" s="33">
        <f t="shared" si="42"/>
        <v>0</v>
      </c>
      <c r="V241" s="16">
        <f t="shared" si="44"/>
        <v>1.0416666664241347E-2</v>
      </c>
      <c r="W241" s="2">
        <f t="shared" si="43"/>
        <v>45066.96875</v>
      </c>
    </row>
    <row r="242" spans="1:23" x14ac:dyDescent="0.25">
      <c r="A242">
        <v>2023</v>
      </c>
      <c r="B242" t="s">
        <v>75</v>
      </c>
      <c r="C242" t="s">
        <v>76</v>
      </c>
      <c r="D242" s="45">
        <v>45066.979166666664</v>
      </c>
      <c r="E242">
        <v>89.4</v>
      </c>
      <c r="F242">
        <v>0.442</v>
      </c>
      <c r="G242">
        <v>15.79</v>
      </c>
      <c r="H242">
        <v>8.5</v>
      </c>
      <c r="I242">
        <v>2.7</v>
      </c>
      <c r="J242">
        <f t="shared" si="35"/>
        <v>0</v>
      </c>
      <c r="K242">
        <f t="shared" si="36"/>
        <v>0</v>
      </c>
      <c r="L242">
        <f t="shared" si="47"/>
        <v>0</v>
      </c>
      <c r="M242">
        <f t="shared" si="45"/>
        <v>0</v>
      </c>
      <c r="N242">
        <f t="shared" si="37"/>
        <v>0</v>
      </c>
      <c r="O242">
        <f t="shared" si="38"/>
        <v>0</v>
      </c>
      <c r="P242" s="34" t="s">
        <v>77</v>
      </c>
      <c r="Q242" s="33">
        <f t="shared" si="39"/>
        <v>2.9999999999999361E-2</v>
      </c>
      <c r="R242" s="33">
        <f t="shared" si="40"/>
        <v>9.9999999999997868E-3</v>
      </c>
      <c r="S242" s="33">
        <f t="shared" si="41"/>
        <v>0.70000000000000018</v>
      </c>
      <c r="T242" s="33">
        <f t="shared" si="42"/>
        <v>0</v>
      </c>
      <c r="V242" s="16">
        <f t="shared" si="44"/>
        <v>1.0416666664241347E-2</v>
      </c>
      <c r="W242" s="2">
        <f t="shared" si="43"/>
        <v>45066.979166666664</v>
      </c>
    </row>
    <row r="243" spans="1:23" x14ac:dyDescent="0.25">
      <c r="A243">
        <v>2023</v>
      </c>
      <c r="B243" t="s">
        <v>75</v>
      </c>
      <c r="C243" t="s">
        <v>76</v>
      </c>
      <c r="D243" s="45">
        <v>45066.989583333336</v>
      </c>
      <c r="E243">
        <v>89.2</v>
      </c>
      <c r="F243">
        <v>0.442</v>
      </c>
      <c r="G243">
        <v>15.76</v>
      </c>
      <c r="H243">
        <v>8.49</v>
      </c>
      <c r="I243">
        <v>2</v>
      </c>
      <c r="J243">
        <f t="shared" si="35"/>
        <v>0</v>
      </c>
      <c r="K243">
        <f t="shared" si="36"/>
        <v>0</v>
      </c>
      <c r="L243">
        <f t="shared" si="47"/>
        <v>0</v>
      </c>
      <c r="M243">
        <f t="shared" si="45"/>
        <v>0</v>
      </c>
      <c r="N243">
        <f t="shared" si="37"/>
        <v>0</v>
      </c>
      <c r="O243">
        <f t="shared" si="38"/>
        <v>0</v>
      </c>
      <c r="P243" s="34" t="s">
        <v>77</v>
      </c>
      <c r="Q243" s="33">
        <f t="shared" si="39"/>
        <v>1.9999999999999574E-2</v>
      </c>
      <c r="R243" s="33">
        <f t="shared" si="40"/>
        <v>4.0000000000000924E-2</v>
      </c>
      <c r="S243" s="33">
        <f t="shared" si="41"/>
        <v>0.60000000000000009</v>
      </c>
      <c r="T243" s="33">
        <f t="shared" si="42"/>
        <v>0</v>
      </c>
      <c r="V243" s="16">
        <f t="shared" si="44"/>
        <v>1.0416666671517305E-2</v>
      </c>
      <c r="W243" s="2">
        <f t="shared" si="43"/>
        <v>45066.989583333328</v>
      </c>
    </row>
    <row r="244" spans="1:23" x14ac:dyDescent="0.25">
      <c r="A244">
        <v>2023</v>
      </c>
      <c r="B244" t="s">
        <v>75</v>
      </c>
      <c r="C244" t="s">
        <v>76</v>
      </c>
      <c r="D244" s="45">
        <v>45067</v>
      </c>
      <c r="E244">
        <v>88.8</v>
      </c>
      <c r="F244">
        <v>0.442</v>
      </c>
      <c r="G244">
        <v>15.74</v>
      </c>
      <c r="H244">
        <v>8.4499999999999993</v>
      </c>
      <c r="I244">
        <v>1.4</v>
      </c>
      <c r="J244">
        <f t="shared" si="35"/>
        <v>0</v>
      </c>
      <c r="K244">
        <f t="shared" si="36"/>
        <v>0</v>
      </c>
      <c r="L244">
        <f t="shared" si="47"/>
        <v>0</v>
      </c>
      <c r="M244">
        <f t="shared" si="45"/>
        <v>0</v>
      </c>
      <c r="N244">
        <f t="shared" si="37"/>
        <v>0</v>
      </c>
      <c r="O244">
        <f t="shared" si="38"/>
        <v>0</v>
      </c>
      <c r="P244" s="34" t="s">
        <v>77</v>
      </c>
      <c r="Q244" s="33">
        <f t="shared" si="39"/>
        <v>2.9999999999999361E-2</v>
      </c>
      <c r="R244" s="33">
        <f t="shared" si="40"/>
        <v>4.9999999999998934E-2</v>
      </c>
      <c r="S244" s="33">
        <f t="shared" si="41"/>
        <v>0.20000000000000018</v>
      </c>
      <c r="T244" s="33">
        <f t="shared" si="42"/>
        <v>0</v>
      </c>
      <c r="V244" s="16">
        <f t="shared" si="44"/>
        <v>1.0416666664241347E-2</v>
      </c>
      <c r="W244" s="2">
        <f t="shared" si="43"/>
        <v>45067</v>
      </c>
    </row>
    <row r="245" spans="1:23" x14ac:dyDescent="0.25">
      <c r="A245">
        <v>2023</v>
      </c>
      <c r="B245" t="s">
        <v>75</v>
      </c>
      <c r="C245" t="s">
        <v>76</v>
      </c>
      <c r="D245" s="45">
        <v>45067.010416666664</v>
      </c>
      <c r="E245">
        <v>88.1</v>
      </c>
      <c r="F245">
        <v>0.442</v>
      </c>
      <c r="G245">
        <v>15.71</v>
      </c>
      <c r="H245">
        <v>8.4</v>
      </c>
      <c r="I245">
        <v>1.6</v>
      </c>
      <c r="J245">
        <f t="shared" si="35"/>
        <v>0</v>
      </c>
      <c r="K245">
        <f t="shared" si="36"/>
        <v>0</v>
      </c>
      <c r="L245">
        <f t="shared" si="47"/>
        <v>0</v>
      </c>
      <c r="M245">
        <f t="shared" si="45"/>
        <v>0</v>
      </c>
      <c r="N245">
        <f t="shared" si="37"/>
        <v>0</v>
      </c>
      <c r="O245">
        <f t="shared" si="38"/>
        <v>0</v>
      </c>
      <c r="P245" s="34" t="s">
        <v>77</v>
      </c>
      <c r="Q245" s="33">
        <f t="shared" si="39"/>
        <v>1.0000000000001563E-2</v>
      </c>
      <c r="R245" s="33">
        <f t="shared" si="40"/>
        <v>9.9999999999997868E-3</v>
      </c>
      <c r="S245" s="33">
        <f t="shared" si="41"/>
        <v>0.19999999999999996</v>
      </c>
      <c r="T245" s="33">
        <f t="shared" si="42"/>
        <v>0</v>
      </c>
      <c r="V245" s="16">
        <f t="shared" si="44"/>
        <v>1.0416666664241347E-2</v>
      </c>
      <c r="W245" s="2">
        <f t="shared" si="43"/>
        <v>45067.010416666664</v>
      </c>
    </row>
    <row r="246" spans="1:23" x14ac:dyDescent="0.25">
      <c r="A246">
        <v>2023</v>
      </c>
      <c r="B246" t="s">
        <v>75</v>
      </c>
      <c r="C246" t="s">
        <v>76</v>
      </c>
      <c r="D246" s="45">
        <v>45067.020833333336</v>
      </c>
      <c r="E246">
        <v>88</v>
      </c>
      <c r="F246">
        <v>0.442</v>
      </c>
      <c r="G246">
        <v>15.7</v>
      </c>
      <c r="H246">
        <v>8.39</v>
      </c>
      <c r="I246">
        <v>1.8</v>
      </c>
      <c r="J246">
        <f t="shared" si="35"/>
        <v>0</v>
      </c>
      <c r="K246">
        <f t="shared" si="36"/>
        <v>0</v>
      </c>
      <c r="L246">
        <f t="shared" si="47"/>
        <v>0</v>
      </c>
      <c r="M246">
        <f t="shared" si="45"/>
        <v>0</v>
      </c>
      <c r="N246">
        <f t="shared" si="37"/>
        <v>0</v>
      </c>
      <c r="O246">
        <f t="shared" si="38"/>
        <v>0</v>
      </c>
      <c r="P246" s="34" t="s">
        <v>77</v>
      </c>
      <c r="Q246" s="33">
        <f t="shared" si="39"/>
        <v>2.9999999999999361E-2</v>
      </c>
      <c r="R246" s="33">
        <f t="shared" si="40"/>
        <v>4.0000000000000924E-2</v>
      </c>
      <c r="S246" s="33">
        <f t="shared" si="41"/>
        <v>0.59999999999999987</v>
      </c>
      <c r="T246" s="33">
        <f t="shared" si="42"/>
        <v>1</v>
      </c>
      <c r="V246" s="16">
        <f t="shared" si="44"/>
        <v>1.0416666671517305E-2</v>
      </c>
      <c r="W246" s="2">
        <f t="shared" si="43"/>
        <v>45067.020833333328</v>
      </c>
    </row>
    <row r="247" spans="1:23" x14ac:dyDescent="0.25">
      <c r="A247">
        <v>2023</v>
      </c>
      <c r="B247" t="s">
        <v>75</v>
      </c>
      <c r="C247" t="s">
        <v>76</v>
      </c>
      <c r="D247" s="45">
        <v>45067.03125</v>
      </c>
      <c r="E247">
        <v>87.5</v>
      </c>
      <c r="F247">
        <v>0.443</v>
      </c>
      <c r="G247">
        <v>15.67</v>
      </c>
      <c r="H247">
        <v>8.35</v>
      </c>
      <c r="I247">
        <v>2.4</v>
      </c>
      <c r="J247">
        <f t="shared" si="35"/>
        <v>0</v>
      </c>
      <c r="K247">
        <f t="shared" si="36"/>
        <v>0</v>
      </c>
      <c r="L247">
        <f t="shared" si="47"/>
        <v>0</v>
      </c>
      <c r="M247">
        <f t="shared" si="45"/>
        <v>0</v>
      </c>
      <c r="N247">
        <f t="shared" si="37"/>
        <v>0</v>
      </c>
      <c r="O247">
        <f t="shared" si="38"/>
        <v>0</v>
      </c>
      <c r="P247" s="34" t="s">
        <v>77</v>
      </c>
      <c r="Q247" s="33">
        <f t="shared" si="39"/>
        <v>2.9999999999999361E-2</v>
      </c>
      <c r="R247" s="33">
        <f t="shared" si="40"/>
        <v>2.9999999999999361E-2</v>
      </c>
      <c r="S247" s="33">
        <f t="shared" si="41"/>
        <v>0.5</v>
      </c>
      <c r="T247" s="33">
        <f t="shared" si="42"/>
        <v>0</v>
      </c>
      <c r="V247" s="16">
        <f t="shared" si="44"/>
        <v>1.0416666664241347E-2</v>
      </c>
      <c r="W247" s="2">
        <f t="shared" si="43"/>
        <v>45067.03125</v>
      </c>
    </row>
    <row r="248" spans="1:23" x14ac:dyDescent="0.25">
      <c r="A248">
        <v>2023</v>
      </c>
      <c r="B248" t="s">
        <v>75</v>
      </c>
      <c r="C248" t="s">
        <v>76</v>
      </c>
      <c r="D248" s="45">
        <v>45067.041666666664</v>
      </c>
      <c r="E248">
        <v>87.2</v>
      </c>
      <c r="F248">
        <v>0.443</v>
      </c>
      <c r="G248">
        <v>15.64</v>
      </c>
      <c r="H248">
        <v>8.32</v>
      </c>
      <c r="I248">
        <v>1.9</v>
      </c>
      <c r="J248">
        <f t="shared" si="35"/>
        <v>0</v>
      </c>
      <c r="K248">
        <f t="shared" si="36"/>
        <v>0</v>
      </c>
      <c r="L248">
        <f t="shared" si="47"/>
        <v>0</v>
      </c>
      <c r="M248">
        <f t="shared" si="45"/>
        <v>0</v>
      </c>
      <c r="N248">
        <f t="shared" si="37"/>
        <v>0</v>
      </c>
      <c r="O248">
        <f t="shared" si="38"/>
        <v>0</v>
      </c>
      <c r="P248" s="34" t="s">
        <v>77</v>
      </c>
      <c r="Q248" s="33">
        <f t="shared" si="39"/>
        <v>5.0000000000000711E-2</v>
      </c>
      <c r="R248" s="33">
        <f t="shared" si="40"/>
        <v>1.9999999999999574E-2</v>
      </c>
      <c r="S248" s="33">
        <f t="shared" si="41"/>
        <v>0.19999999999999996</v>
      </c>
      <c r="T248" s="33">
        <f t="shared" si="42"/>
        <v>0</v>
      </c>
      <c r="V248" s="16">
        <f t="shared" si="44"/>
        <v>1.0416666664241347E-2</v>
      </c>
      <c r="W248" s="2">
        <f t="shared" si="43"/>
        <v>45067.041666666664</v>
      </c>
    </row>
    <row r="249" spans="1:23" x14ac:dyDescent="0.25">
      <c r="A249">
        <v>2023</v>
      </c>
      <c r="B249" t="s">
        <v>75</v>
      </c>
      <c r="C249" t="s">
        <v>76</v>
      </c>
      <c r="D249" s="45">
        <v>45067.052083333336</v>
      </c>
      <c r="E249">
        <v>86.8</v>
      </c>
      <c r="F249">
        <v>0.443</v>
      </c>
      <c r="G249">
        <v>15.59</v>
      </c>
      <c r="H249">
        <v>8.3000000000000007</v>
      </c>
      <c r="I249">
        <v>1.7</v>
      </c>
      <c r="J249">
        <f t="shared" si="35"/>
        <v>0</v>
      </c>
      <c r="K249">
        <f t="shared" si="36"/>
        <v>0</v>
      </c>
      <c r="L249">
        <f t="shared" si="47"/>
        <v>0</v>
      </c>
      <c r="M249">
        <f t="shared" si="45"/>
        <v>0</v>
      </c>
      <c r="N249">
        <f t="shared" si="37"/>
        <v>0</v>
      </c>
      <c r="O249">
        <f t="shared" si="38"/>
        <v>0</v>
      </c>
      <c r="P249" s="34" t="s">
        <v>77</v>
      </c>
      <c r="Q249" s="33">
        <f t="shared" si="39"/>
        <v>5.0000000000000711E-2</v>
      </c>
      <c r="R249" s="33">
        <f t="shared" si="40"/>
        <v>1.0000000000001563E-2</v>
      </c>
      <c r="S249" s="33">
        <f t="shared" si="41"/>
        <v>0.19999999999999996</v>
      </c>
      <c r="T249" s="33">
        <f t="shared" si="42"/>
        <v>0</v>
      </c>
      <c r="V249" s="16">
        <f t="shared" si="44"/>
        <v>1.0416666671517305E-2</v>
      </c>
      <c r="W249" s="2">
        <f t="shared" si="43"/>
        <v>45067.052083333328</v>
      </c>
    </row>
    <row r="250" spans="1:23" x14ac:dyDescent="0.25">
      <c r="A250">
        <v>2023</v>
      </c>
      <c r="B250" t="s">
        <v>75</v>
      </c>
      <c r="C250" t="s">
        <v>76</v>
      </c>
      <c r="D250" s="45">
        <v>45067.0625</v>
      </c>
      <c r="E250">
        <v>86.7</v>
      </c>
      <c r="F250">
        <v>0.443</v>
      </c>
      <c r="G250">
        <v>15.54</v>
      </c>
      <c r="H250">
        <v>8.2899999999999991</v>
      </c>
      <c r="I250">
        <v>1.5</v>
      </c>
      <c r="J250">
        <f t="shared" si="35"/>
        <v>0</v>
      </c>
      <c r="K250">
        <f t="shared" si="36"/>
        <v>0</v>
      </c>
      <c r="L250">
        <f t="shared" si="47"/>
        <v>0</v>
      </c>
      <c r="M250">
        <f t="shared" si="45"/>
        <v>0</v>
      </c>
      <c r="N250">
        <f t="shared" si="37"/>
        <v>0</v>
      </c>
      <c r="O250">
        <f t="shared" si="38"/>
        <v>0</v>
      </c>
      <c r="P250" s="34" t="s">
        <v>77</v>
      </c>
      <c r="Q250" s="33">
        <f t="shared" si="39"/>
        <v>4.9999999999998934E-2</v>
      </c>
      <c r="R250" s="33">
        <f t="shared" si="40"/>
        <v>5.9999999999998721E-2</v>
      </c>
      <c r="S250" s="33">
        <f t="shared" si="41"/>
        <v>0.39999999999999991</v>
      </c>
      <c r="T250" s="33">
        <f t="shared" si="42"/>
        <v>0</v>
      </c>
      <c r="V250" s="16">
        <f t="shared" si="44"/>
        <v>1.0416666664241347E-2</v>
      </c>
      <c r="W250" s="2">
        <f t="shared" si="43"/>
        <v>45067.0625</v>
      </c>
    </row>
    <row r="251" spans="1:23" x14ac:dyDescent="0.25">
      <c r="A251">
        <v>2023</v>
      </c>
      <c r="B251" t="s">
        <v>75</v>
      </c>
      <c r="C251" t="s">
        <v>76</v>
      </c>
      <c r="D251" s="45">
        <v>45067.072916666664</v>
      </c>
      <c r="E251">
        <v>86</v>
      </c>
      <c r="F251">
        <v>0.443</v>
      </c>
      <c r="G251">
        <v>15.49</v>
      </c>
      <c r="H251">
        <v>8.23</v>
      </c>
      <c r="I251">
        <v>1.1000000000000001</v>
      </c>
      <c r="J251">
        <f t="shared" si="35"/>
        <v>0</v>
      </c>
      <c r="K251">
        <f t="shared" si="36"/>
        <v>0</v>
      </c>
      <c r="L251">
        <f t="shared" si="47"/>
        <v>0</v>
      </c>
      <c r="M251">
        <f t="shared" si="45"/>
        <v>0</v>
      </c>
      <c r="N251">
        <f t="shared" si="37"/>
        <v>0</v>
      </c>
      <c r="O251">
        <f t="shared" si="38"/>
        <v>0</v>
      </c>
      <c r="P251" s="34" t="s">
        <v>77</v>
      </c>
      <c r="Q251" s="33">
        <f t="shared" si="39"/>
        <v>5.0000000000000711E-2</v>
      </c>
      <c r="R251" s="33">
        <f t="shared" si="40"/>
        <v>0</v>
      </c>
      <c r="S251" s="33">
        <f t="shared" si="41"/>
        <v>0.89999999999999991</v>
      </c>
      <c r="T251" s="33">
        <f t="shared" si="42"/>
        <v>0</v>
      </c>
      <c r="V251" s="16">
        <f t="shared" si="44"/>
        <v>1.0416666664241347E-2</v>
      </c>
      <c r="W251" s="2">
        <f t="shared" si="43"/>
        <v>45067.072916666664</v>
      </c>
    </row>
    <row r="252" spans="1:23" x14ac:dyDescent="0.25">
      <c r="A252">
        <v>2023</v>
      </c>
      <c r="B252" t="s">
        <v>75</v>
      </c>
      <c r="C252" t="s">
        <v>76</v>
      </c>
      <c r="D252" s="45">
        <v>45067.083333333336</v>
      </c>
      <c r="E252">
        <v>85.9</v>
      </c>
      <c r="F252">
        <v>0.443</v>
      </c>
      <c r="G252">
        <v>15.44</v>
      </c>
      <c r="H252">
        <v>8.23</v>
      </c>
      <c r="I252">
        <v>2</v>
      </c>
      <c r="J252">
        <f t="shared" si="35"/>
        <v>0</v>
      </c>
      <c r="K252">
        <f t="shared" si="36"/>
        <v>0</v>
      </c>
      <c r="L252">
        <f t="shared" si="47"/>
        <v>0</v>
      </c>
      <c r="M252">
        <f t="shared" si="45"/>
        <v>0</v>
      </c>
      <c r="N252">
        <f t="shared" si="37"/>
        <v>0</v>
      </c>
      <c r="O252">
        <f t="shared" si="38"/>
        <v>0</v>
      </c>
      <c r="P252" s="34" t="s">
        <v>77</v>
      </c>
      <c r="Q252" s="33">
        <f t="shared" si="39"/>
        <v>5.9999999999998721E-2</v>
      </c>
      <c r="R252" s="33">
        <f t="shared" si="40"/>
        <v>9.9999999999997868E-3</v>
      </c>
      <c r="S252" s="33">
        <f t="shared" si="41"/>
        <v>0.5</v>
      </c>
      <c r="T252" s="33">
        <f t="shared" si="42"/>
        <v>0</v>
      </c>
      <c r="V252" s="16">
        <f t="shared" si="44"/>
        <v>1.0416666671517305E-2</v>
      </c>
      <c r="W252" s="2">
        <f t="shared" si="43"/>
        <v>45067.083333333328</v>
      </c>
    </row>
    <row r="253" spans="1:23" x14ac:dyDescent="0.25">
      <c r="A253">
        <v>2023</v>
      </c>
      <c r="B253" t="s">
        <v>75</v>
      </c>
      <c r="C253" t="s">
        <v>76</v>
      </c>
      <c r="D253" s="45">
        <v>45067.09375</v>
      </c>
      <c r="E253">
        <v>85.6</v>
      </c>
      <c r="F253">
        <v>0.443</v>
      </c>
      <c r="G253">
        <v>15.38</v>
      </c>
      <c r="H253">
        <v>8.2200000000000006</v>
      </c>
      <c r="I253">
        <v>2.5</v>
      </c>
      <c r="J253">
        <f t="shared" si="35"/>
        <v>0</v>
      </c>
      <c r="K253">
        <f t="shared" si="36"/>
        <v>0</v>
      </c>
      <c r="L253">
        <f t="shared" si="47"/>
        <v>0</v>
      </c>
      <c r="M253">
        <f t="shared" si="45"/>
        <v>0</v>
      </c>
      <c r="N253">
        <f t="shared" si="37"/>
        <v>0</v>
      </c>
      <c r="O253">
        <f t="shared" si="38"/>
        <v>0</v>
      </c>
      <c r="P253" s="34" t="s">
        <v>77</v>
      </c>
      <c r="Q253" s="33">
        <f t="shared" si="39"/>
        <v>4.0000000000000924E-2</v>
      </c>
      <c r="R253" s="33">
        <f t="shared" si="40"/>
        <v>9.9999999999997868E-3</v>
      </c>
      <c r="S253" s="33">
        <f t="shared" si="41"/>
        <v>0.60000000000000009</v>
      </c>
      <c r="T253" s="33">
        <f t="shared" si="42"/>
        <v>1</v>
      </c>
      <c r="V253" s="16">
        <f t="shared" si="44"/>
        <v>1.0416666664241347E-2</v>
      </c>
      <c r="W253" s="2">
        <f t="shared" si="43"/>
        <v>45067.09375</v>
      </c>
    </row>
    <row r="254" spans="1:23" x14ac:dyDescent="0.25">
      <c r="A254">
        <v>2023</v>
      </c>
      <c r="B254" t="s">
        <v>75</v>
      </c>
      <c r="C254" t="s">
        <v>76</v>
      </c>
      <c r="D254" s="45">
        <v>45067.104166666664</v>
      </c>
      <c r="E254">
        <v>85.5</v>
      </c>
      <c r="F254">
        <v>0.44400000000000001</v>
      </c>
      <c r="G254">
        <v>15.34</v>
      </c>
      <c r="H254">
        <v>8.2100000000000009</v>
      </c>
      <c r="I254">
        <v>1.9</v>
      </c>
      <c r="J254">
        <f t="shared" si="35"/>
        <v>0</v>
      </c>
      <c r="K254">
        <f t="shared" si="36"/>
        <v>0</v>
      </c>
      <c r="L254">
        <f t="shared" si="47"/>
        <v>0</v>
      </c>
      <c r="M254">
        <f t="shared" si="45"/>
        <v>0</v>
      </c>
      <c r="N254">
        <f t="shared" si="37"/>
        <v>0</v>
      </c>
      <c r="O254">
        <f t="shared" si="38"/>
        <v>0</v>
      </c>
      <c r="P254" s="34" t="s">
        <v>77</v>
      </c>
      <c r="Q254" s="33">
        <f t="shared" si="39"/>
        <v>5.0000000000000711E-2</v>
      </c>
      <c r="R254" s="33">
        <f t="shared" si="40"/>
        <v>7.0000000000000284E-2</v>
      </c>
      <c r="S254" s="33">
        <f t="shared" si="41"/>
        <v>0</v>
      </c>
      <c r="T254" s="33">
        <f t="shared" si="42"/>
        <v>0</v>
      </c>
      <c r="V254" s="16">
        <f t="shared" si="44"/>
        <v>1.0416666664241347E-2</v>
      </c>
      <c r="W254" s="2">
        <f t="shared" si="43"/>
        <v>45067.104166666664</v>
      </c>
    </row>
    <row r="255" spans="1:23" x14ac:dyDescent="0.25">
      <c r="A255">
        <v>2023</v>
      </c>
      <c r="B255" t="s">
        <v>75</v>
      </c>
      <c r="C255" t="s">
        <v>76</v>
      </c>
      <c r="D255" s="45">
        <v>45067.114583333336</v>
      </c>
      <c r="E255">
        <v>84.6</v>
      </c>
      <c r="F255">
        <v>0.44400000000000001</v>
      </c>
      <c r="G255">
        <v>15.29</v>
      </c>
      <c r="H255">
        <v>8.14</v>
      </c>
      <c r="I255">
        <v>1.9</v>
      </c>
      <c r="J255">
        <f t="shared" si="35"/>
        <v>0</v>
      </c>
      <c r="K255">
        <f t="shared" si="36"/>
        <v>0</v>
      </c>
      <c r="L255">
        <f t="shared" si="47"/>
        <v>0</v>
      </c>
      <c r="M255">
        <f t="shared" si="45"/>
        <v>0</v>
      </c>
      <c r="N255">
        <f t="shared" si="37"/>
        <v>0</v>
      </c>
      <c r="O255">
        <f t="shared" si="38"/>
        <v>0</v>
      </c>
      <c r="P255" s="34" t="s">
        <v>77</v>
      </c>
      <c r="Q255" s="33">
        <f t="shared" si="39"/>
        <v>4.9999999999998934E-2</v>
      </c>
      <c r="R255" s="33">
        <f t="shared" si="40"/>
        <v>3.9999999999999147E-2</v>
      </c>
      <c r="S255" s="33">
        <f t="shared" si="41"/>
        <v>0</v>
      </c>
      <c r="T255" s="33">
        <f t="shared" si="42"/>
        <v>0</v>
      </c>
      <c r="V255" s="16">
        <f t="shared" si="44"/>
        <v>1.0416666671517305E-2</v>
      </c>
      <c r="W255" s="2">
        <f t="shared" si="43"/>
        <v>45067.114583333328</v>
      </c>
    </row>
    <row r="256" spans="1:23" x14ac:dyDescent="0.25">
      <c r="A256">
        <v>2023</v>
      </c>
      <c r="B256" t="s">
        <v>75</v>
      </c>
      <c r="C256" t="s">
        <v>76</v>
      </c>
      <c r="D256" s="45">
        <v>45067.125</v>
      </c>
      <c r="E256">
        <v>85</v>
      </c>
      <c r="F256">
        <v>0.44400000000000001</v>
      </c>
      <c r="G256">
        <v>15.24</v>
      </c>
      <c r="H256">
        <v>8.18</v>
      </c>
      <c r="I256">
        <v>1.9</v>
      </c>
      <c r="J256">
        <f t="shared" si="35"/>
        <v>0</v>
      </c>
      <c r="K256">
        <f t="shared" si="36"/>
        <v>0</v>
      </c>
      <c r="L256">
        <f t="shared" si="47"/>
        <v>0</v>
      </c>
      <c r="M256">
        <f t="shared" si="45"/>
        <v>0</v>
      </c>
      <c r="N256">
        <f t="shared" si="37"/>
        <v>0</v>
      </c>
      <c r="O256">
        <f t="shared" si="38"/>
        <v>0</v>
      </c>
      <c r="P256" s="34" t="s">
        <v>77</v>
      </c>
      <c r="Q256" s="33">
        <f t="shared" si="39"/>
        <v>5.0000000000000711E-2</v>
      </c>
      <c r="R256" s="33">
        <f t="shared" si="40"/>
        <v>1.9999999999999574E-2</v>
      </c>
      <c r="S256" s="33">
        <f t="shared" si="41"/>
        <v>0.39999999999999991</v>
      </c>
      <c r="T256" s="33">
        <f t="shared" si="42"/>
        <v>0</v>
      </c>
      <c r="V256" s="16">
        <f t="shared" si="44"/>
        <v>1.0416666664241347E-2</v>
      </c>
      <c r="W256" s="2">
        <f t="shared" si="43"/>
        <v>45067.125</v>
      </c>
    </row>
    <row r="257" spans="1:23" x14ac:dyDescent="0.25">
      <c r="A257">
        <v>2023</v>
      </c>
      <c r="B257" t="s">
        <v>75</v>
      </c>
      <c r="C257" t="s">
        <v>76</v>
      </c>
      <c r="D257" s="45">
        <v>45067.135416666664</v>
      </c>
      <c r="E257">
        <v>84.7</v>
      </c>
      <c r="F257">
        <v>0.44400000000000001</v>
      </c>
      <c r="G257">
        <v>15.19</v>
      </c>
      <c r="H257">
        <v>8.16</v>
      </c>
      <c r="I257">
        <v>1.5</v>
      </c>
      <c r="J257">
        <f t="shared" si="35"/>
        <v>0</v>
      </c>
      <c r="K257">
        <f t="shared" si="36"/>
        <v>0</v>
      </c>
      <c r="L257">
        <f t="shared" si="47"/>
        <v>0</v>
      </c>
      <c r="M257">
        <f t="shared" si="45"/>
        <v>0</v>
      </c>
      <c r="N257">
        <f t="shared" si="37"/>
        <v>0</v>
      </c>
      <c r="O257">
        <f t="shared" si="38"/>
        <v>0</v>
      </c>
      <c r="P257" s="34" t="s">
        <v>77</v>
      </c>
      <c r="Q257" s="33">
        <f t="shared" si="39"/>
        <v>3.9999999999999147E-2</v>
      </c>
      <c r="R257" s="33">
        <f t="shared" si="40"/>
        <v>2.9999999999999361E-2</v>
      </c>
      <c r="S257" s="33">
        <f t="shared" si="41"/>
        <v>0.60000000000000009</v>
      </c>
      <c r="T257" s="33">
        <f t="shared" si="42"/>
        <v>0</v>
      </c>
      <c r="V257" s="16">
        <f t="shared" si="44"/>
        <v>1.0416666664241347E-2</v>
      </c>
      <c r="W257" s="2">
        <f t="shared" si="43"/>
        <v>45067.135416666664</v>
      </c>
    </row>
    <row r="258" spans="1:23" x14ac:dyDescent="0.25">
      <c r="A258">
        <v>2023</v>
      </c>
      <c r="B258" t="s">
        <v>75</v>
      </c>
      <c r="C258" t="s">
        <v>76</v>
      </c>
      <c r="D258" s="45">
        <v>45067.145833333336</v>
      </c>
      <c r="E258">
        <v>84.3</v>
      </c>
      <c r="F258">
        <v>0.44400000000000001</v>
      </c>
      <c r="G258">
        <v>15.15</v>
      </c>
      <c r="H258">
        <v>8.1300000000000008</v>
      </c>
      <c r="I258">
        <v>2.1</v>
      </c>
      <c r="J258">
        <f t="shared" ref="J258:J321" si="48">IF(G258="",0.5,IF(G258&lt;=0,2,IF(G258&gt;=40,2, IF(AND(G258&gt;0,G258&lt;1),5,IF(AND(G258&gt;35,G258&lt;40),5,IF(Q258&gt;=1.5,1.5,0))))))</f>
        <v>0</v>
      </c>
      <c r="K258">
        <f t="shared" ref="K258:K321" si="49">IF(H258="",0.5,IF(H258&lt;=0.1,2,IF(H258&gt;=20,2, IF(AND(H258&gt;0.1,H258&lt;0.2),5,IF(AND(H258&gt;16,H258&lt;20),5,IF(R258&gt;=2,1.5,0))))))</f>
        <v>0</v>
      </c>
      <c r="L258">
        <f t="shared" si="47"/>
        <v>0</v>
      </c>
      <c r="M258">
        <f t="shared" si="45"/>
        <v>0</v>
      </c>
      <c r="N258">
        <f t="shared" ref="N258:N321" si="50">IF(A258="",0.5,IF(B258="",0.5,IF(C258="",0.5,IF(D258="",0.5,IF(U258="Y",0.01,0)))))</f>
        <v>0</v>
      </c>
      <c r="O258">
        <f t="shared" ref="O258:O321" si="51">COUNTIF(J258:N258,"&gt;0")</f>
        <v>0</v>
      </c>
      <c r="P258" s="34" t="s">
        <v>77</v>
      </c>
      <c r="Q258" s="33">
        <f t="shared" ref="Q258:Q321" si="52">IF(G258="","",ABS(G259-G258))</f>
        <v>4.0000000000000924E-2</v>
      </c>
      <c r="R258" s="33">
        <f t="shared" ref="R258:R321" si="53">IF(H258="","",ABS(H259-H258))</f>
        <v>2.000000000000135E-2</v>
      </c>
      <c r="S258" s="33">
        <f t="shared" ref="S258:S321" si="54">IF(I258="","",ABS(I259-I258))</f>
        <v>0.79999999999999982</v>
      </c>
      <c r="T258" s="33">
        <f t="shared" ref="T258:T321" si="55">IF(F258="","",ABS(F259*1000-F258*1000))</f>
        <v>0</v>
      </c>
      <c r="V258" s="16">
        <f t="shared" si="44"/>
        <v>1.0416666671517305E-2</v>
      </c>
      <c r="W258" s="2">
        <f t="shared" ref="W258:W321" si="56">MROUND(D258,"0:15")</f>
        <v>45067.145833333328</v>
      </c>
    </row>
    <row r="259" spans="1:23" x14ac:dyDescent="0.25">
      <c r="A259">
        <v>2023</v>
      </c>
      <c r="B259" t="s">
        <v>75</v>
      </c>
      <c r="C259" t="s">
        <v>76</v>
      </c>
      <c r="D259" s="45">
        <v>45067.15625</v>
      </c>
      <c r="E259">
        <v>84.1</v>
      </c>
      <c r="F259">
        <v>0.44400000000000001</v>
      </c>
      <c r="G259">
        <v>15.11</v>
      </c>
      <c r="H259">
        <v>8.11</v>
      </c>
      <c r="I259">
        <v>2.9</v>
      </c>
      <c r="J259">
        <f t="shared" si="48"/>
        <v>0</v>
      </c>
      <c r="K259">
        <f t="shared" si="49"/>
        <v>0</v>
      </c>
      <c r="L259">
        <f t="shared" si="47"/>
        <v>0</v>
      </c>
      <c r="M259">
        <f t="shared" si="45"/>
        <v>0</v>
      </c>
      <c r="N259">
        <f t="shared" si="50"/>
        <v>0</v>
      </c>
      <c r="O259">
        <f t="shared" si="51"/>
        <v>0</v>
      </c>
      <c r="P259" s="34" t="s">
        <v>77</v>
      </c>
      <c r="Q259" s="33">
        <f t="shared" si="52"/>
        <v>3.9999999999999147E-2</v>
      </c>
      <c r="R259" s="33">
        <f t="shared" si="53"/>
        <v>2.000000000000135E-2</v>
      </c>
      <c r="S259" s="33">
        <f t="shared" si="54"/>
        <v>0.70000000000000018</v>
      </c>
      <c r="T259" s="33">
        <f t="shared" si="55"/>
        <v>0</v>
      </c>
      <c r="V259" s="16">
        <f t="shared" ref="V259:V322" si="57">D259-D258</f>
        <v>1.0416666664241347E-2</v>
      </c>
      <c r="W259" s="2">
        <f t="shared" si="56"/>
        <v>45067.15625</v>
      </c>
    </row>
    <row r="260" spans="1:23" x14ac:dyDescent="0.25">
      <c r="A260">
        <v>2023</v>
      </c>
      <c r="B260" t="s">
        <v>75</v>
      </c>
      <c r="C260" t="s">
        <v>76</v>
      </c>
      <c r="D260" s="45">
        <v>45067.166666666664</v>
      </c>
      <c r="E260">
        <v>84.2</v>
      </c>
      <c r="F260">
        <v>0.44400000000000001</v>
      </c>
      <c r="G260">
        <v>15.07</v>
      </c>
      <c r="H260">
        <v>8.1300000000000008</v>
      </c>
      <c r="I260">
        <v>3.6</v>
      </c>
      <c r="J260">
        <f t="shared" si="48"/>
        <v>0</v>
      </c>
      <c r="K260">
        <f t="shared" si="49"/>
        <v>0</v>
      </c>
      <c r="L260">
        <f t="shared" si="47"/>
        <v>0</v>
      </c>
      <c r="M260">
        <f t="shared" ref="M260:M323" si="58">IF(F260="",0.5,IF(F260*1000&lt;=10,2,IF(F260*1000&gt;=35000,2,IF(AND(F260*1000&gt;10,F260*1000&lt;20),5, IF(AND(F260*1000&gt;6000,F260*1000&lt;35000),5,IF(T260&gt;=5000,1.5,0))))))</f>
        <v>0</v>
      </c>
      <c r="N260">
        <f t="shared" si="50"/>
        <v>0</v>
      </c>
      <c r="O260">
        <f t="shared" si="51"/>
        <v>0</v>
      </c>
      <c r="P260" s="34" t="s">
        <v>77</v>
      </c>
      <c r="Q260" s="33">
        <f t="shared" si="52"/>
        <v>4.0000000000000924E-2</v>
      </c>
      <c r="R260" s="33">
        <f t="shared" si="53"/>
        <v>3.0000000000001137E-2</v>
      </c>
      <c r="S260" s="33">
        <f t="shared" si="54"/>
        <v>1</v>
      </c>
      <c r="T260" s="33">
        <f t="shared" si="55"/>
        <v>0</v>
      </c>
      <c r="V260" s="16">
        <f t="shared" si="57"/>
        <v>1.0416666664241347E-2</v>
      </c>
      <c r="W260" s="2">
        <f t="shared" si="56"/>
        <v>45067.166666666664</v>
      </c>
    </row>
    <row r="261" spans="1:23" x14ac:dyDescent="0.25">
      <c r="A261">
        <v>2023</v>
      </c>
      <c r="B261" t="s">
        <v>75</v>
      </c>
      <c r="C261" t="s">
        <v>76</v>
      </c>
      <c r="D261" s="45">
        <v>45067.177083333336</v>
      </c>
      <c r="E261">
        <v>83.7</v>
      </c>
      <c r="F261">
        <v>0.44400000000000001</v>
      </c>
      <c r="G261">
        <v>15.03</v>
      </c>
      <c r="H261">
        <v>8.1</v>
      </c>
      <c r="I261">
        <v>2.6</v>
      </c>
      <c r="J261">
        <f t="shared" si="48"/>
        <v>0</v>
      </c>
      <c r="K261">
        <f t="shared" si="49"/>
        <v>0</v>
      </c>
      <c r="L261">
        <f t="shared" si="47"/>
        <v>0</v>
      </c>
      <c r="M261">
        <f t="shared" si="58"/>
        <v>0</v>
      </c>
      <c r="N261">
        <f t="shared" si="50"/>
        <v>0</v>
      </c>
      <c r="O261">
        <f t="shared" si="51"/>
        <v>0</v>
      </c>
      <c r="P261" s="34" t="s">
        <v>77</v>
      </c>
      <c r="Q261" s="33">
        <f t="shared" si="52"/>
        <v>3.9999999999999147E-2</v>
      </c>
      <c r="R261" s="33">
        <f t="shared" si="53"/>
        <v>1.9999999999999574E-2</v>
      </c>
      <c r="S261" s="33">
        <f t="shared" si="54"/>
        <v>0.10000000000000009</v>
      </c>
      <c r="T261" s="33">
        <f t="shared" si="55"/>
        <v>0</v>
      </c>
      <c r="V261" s="16">
        <f t="shared" si="57"/>
        <v>1.0416666671517305E-2</v>
      </c>
      <c r="W261" s="2">
        <f t="shared" si="56"/>
        <v>45067.177083333328</v>
      </c>
    </row>
    <row r="262" spans="1:23" x14ac:dyDescent="0.25">
      <c r="A262">
        <v>2023</v>
      </c>
      <c r="B262" t="s">
        <v>75</v>
      </c>
      <c r="C262" t="s">
        <v>76</v>
      </c>
      <c r="D262" s="45">
        <v>45067.1875</v>
      </c>
      <c r="E262">
        <v>83.5</v>
      </c>
      <c r="F262">
        <v>0.44400000000000001</v>
      </c>
      <c r="G262">
        <v>14.99</v>
      </c>
      <c r="H262">
        <v>8.08</v>
      </c>
      <c r="I262">
        <v>2.7</v>
      </c>
      <c r="J262">
        <f t="shared" si="48"/>
        <v>0</v>
      </c>
      <c r="K262">
        <f t="shared" si="49"/>
        <v>0</v>
      </c>
      <c r="L262">
        <f t="shared" si="47"/>
        <v>0</v>
      </c>
      <c r="M262">
        <f t="shared" si="58"/>
        <v>0</v>
      </c>
      <c r="N262">
        <f t="shared" si="50"/>
        <v>0</v>
      </c>
      <c r="O262">
        <f t="shared" si="51"/>
        <v>0</v>
      </c>
      <c r="P262" s="34" t="s">
        <v>77</v>
      </c>
      <c r="Q262" s="33">
        <f t="shared" si="52"/>
        <v>4.0000000000000924E-2</v>
      </c>
      <c r="R262" s="33">
        <f t="shared" si="53"/>
        <v>9.9999999999997868E-3</v>
      </c>
      <c r="S262" s="33">
        <f t="shared" si="54"/>
        <v>0</v>
      </c>
      <c r="T262" s="33">
        <f t="shared" si="55"/>
        <v>0</v>
      </c>
      <c r="V262" s="16">
        <f t="shared" si="57"/>
        <v>1.0416666664241347E-2</v>
      </c>
      <c r="W262" s="2">
        <f t="shared" si="56"/>
        <v>45067.1875</v>
      </c>
    </row>
    <row r="263" spans="1:23" x14ac:dyDescent="0.25">
      <c r="A263">
        <v>2023</v>
      </c>
      <c r="B263" t="s">
        <v>75</v>
      </c>
      <c r="C263" t="s">
        <v>76</v>
      </c>
      <c r="D263" s="45">
        <v>45067.197916666664</v>
      </c>
      <c r="E263">
        <v>83.3</v>
      </c>
      <c r="F263">
        <v>0.44400000000000001</v>
      </c>
      <c r="G263">
        <v>14.95</v>
      </c>
      <c r="H263">
        <v>8.07</v>
      </c>
      <c r="I263">
        <v>2.7</v>
      </c>
      <c r="J263">
        <f t="shared" si="48"/>
        <v>0</v>
      </c>
      <c r="K263">
        <f t="shared" si="49"/>
        <v>0</v>
      </c>
      <c r="L263">
        <f t="shared" si="47"/>
        <v>0</v>
      </c>
      <c r="M263">
        <f t="shared" si="58"/>
        <v>0</v>
      </c>
      <c r="N263">
        <f t="shared" si="50"/>
        <v>0</v>
      </c>
      <c r="O263">
        <f t="shared" si="51"/>
        <v>0</v>
      </c>
      <c r="P263" s="34" t="s">
        <v>77</v>
      </c>
      <c r="Q263" s="33">
        <f t="shared" si="52"/>
        <v>3.9999999999999147E-2</v>
      </c>
      <c r="R263" s="33">
        <f t="shared" si="53"/>
        <v>1.9999999999999574E-2</v>
      </c>
      <c r="S263" s="33">
        <f t="shared" si="54"/>
        <v>1.7000000000000002</v>
      </c>
      <c r="T263" s="33">
        <f t="shared" si="55"/>
        <v>0</v>
      </c>
      <c r="V263" s="16">
        <f t="shared" si="57"/>
        <v>1.0416666664241347E-2</v>
      </c>
      <c r="W263" s="2">
        <f t="shared" si="56"/>
        <v>45067.197916666664</v>
      </c>
    </row>
    <row r="264" spans="1:23" x14ac:dyDescent="0.25">
      <c r="A264">
        <v>2023</v>
      </c>
      <c r="B264" t="s">
        <v>75</v>
      </c>
      <c r="C264" t="s">
        <v>76</v>
      </c>
      <c r="D264" s="45">
        <v>45067.208333333336</v>
      </c>
      <c r="E264">
        <v>83.5</v>
      </c>
      <c r="F264">
        <v>0.44400000000000001</v>
      </c>
      <c r="G264">
        <v>14.91</v>
      </c>
      <c r="H264">
        <v>8.09</v>
      </c>
      <c r="I264">
        <v>4.4000000000000004</v>
      </c>
      <c r="J264">
        <f t="shared" si="48"/>
        <v>0</v>
      </c>
      <c r="K264">
        <f t="shared" si="49"/>
        <v>0</v>
      </c>
      <c r="L264">
        <f t="shared" si="47"/>
        <v>0</v>
      </c>
      <c r="M264">
        <f t="shared" si="58"/>
        <v>0</v>
      </c>
      <c r="N264">
        <f t="shared" si="50"/>
        <v>0</v>
      </c>
      <c r="O264">
        <f t="shared" si="51"/>
        <v>0</v>
      </c>
      <c r="P264" s="34" t="s">
        <v>77</v>
      </c>
      <c r="Q264" s="33">
        <f t="shared" si="52"/>
        <v>4.0000000000000924E-2</v>
      </c>
      <c r="R264" s="33">
        <f t="shared" si="53"/>
        <v>1.9999999999999574E-2</v>
      </c>
      <c r="S264" s="33">
        <f t="shared" si="54"/>
        <v>1.3000000000000003</v>
      </c>
      <c r="T264" s="33">
        <f t="shared" si="55"/>
        <v>1</v>
      </c>
      <c r="V264" s="16">
        <f t="shared" si="57"/>
        <v>1.0416666671517305E-2</v>
      </c>
      <c r="W264" s="2">
        <f t="shared" si="56"/>
        <v>45067.208333333328</v>
      </c>
    </row>
    <row r="265" spans="1:23" x14ac:dyDescent="0.25">
      <c r="A265">
        <v>2023</v>
      </c>
      <c r="B265" t="s">
        <v>75</v>
      </c>
      <c r="C265" t="s">
        <v>76</v>
      </c>
      <c r="D265" s="45">
        <v>45067.21875</v>
      </c>
      <c r="E265">
        <v>83.6</v>
      </c>
      <c r="F265">
        <v>0.443</v>
      </c>
      <c r="G265">
        <v>14.87</v>
      </c>
      <c r="H265">
        <v>8.11</v>
      </c>
      <c r="I265">
        <v>3.1</v>
      </c>
      <c r="J265">
        <f t="shared" si="48"/>
        <v>0</v>
      </c>
      <c r="K265">
        <f t="shared" si="49"/>
        <v>0</v>
      </c>
      <c r="L265">
        <f t="shared" si="47"/>
        <v>0</v>
      </c>
      <c r="M265">
        <f t="shared" si="58"/>
        <v>0</v>
      </c>
      <c r="N265">
        <f t="shared" si="50"/>
        <v>0</v>
      </c>
      <c r="O265">
        <f t="shared" si="51"/>
        <v>0</v>
      </c>
      <c r="P265" s="34" t="s">
        <v>77</v>
      </c>
      <c r="Q265" s="33">
        <f t="shared" si="52"/>
        <v>2.9999999999999361E-2</v>
      </c>
      <c r="R265" s="33">
        <f t="shared" si="53"/>
        <v>4.9999999999998934E-2</v>
      </c>
      <c r="S265" s="33">
        <f t="shared" si="54"/>
        <v>0.39999999999999991</v>
      </c>
      <c r="T265" s="33">
        <f t="shared" si="55"/>
        <v>0</v>
      </c>
      <c r="V265" s="16">
        <f t="shared" si="57"/>
        <v>1.0416666664241347E-2</v>
      </c>
      <c r="W265" s="2">
        <f t="shared" si="56"/>
        <v>45067.21875</v>
      </c>
    </row>
    <row r="266" spans="1:23" x14ac:dyDescent="0.25">
      <c r="A266">
        <v>2023</v>
      </c>
      <c r="B266" t="s">
        <v>75</v>
      </c>
      <c r="C266" t="s">
        <v>76</v>
      </c>
      <c r="D266" s="45">
        <v>45067.229166666664</v>
      </c>
      <c r="E266">
        <v>83.1</v>
      </c>
      <c r="F266">
        <v>0.443</v>
      </c>
      <c r="G266">
        <v>14.84</v>
      </c>
      <c r="H266">
        <v>8.06</v>
      </c>
      <c r="I266">
        <v>3.5</v>
      </c>
      <c r="J266">
        <f t="shared" si="48"/>
        <v>0</v>
      </c>
      <c r="K266">
        <f t="shared" si="49"/>
        <v>0</v>
      </c>
      <c r="L266">
        <f t="shared" si="47"/>
        <v>0</v>
      </c>
      <c r="M266">
        <f t="shared" si="58"/>
        <v>0</v>
      </c>
      <c r="N266">
        <f t="shared" si="50"/>
        <v>0</v>
      </c>
      <c r="O266">
        <f t="shared" si="51"/>
        <v>0</v>
      </c>
      <c r="P266" s="34" t="s">
        <v>77</v>
      </c>
      <c r="Q266" s="33">
        <f t="shared" si="52"/>
        <v>6.0000000000000497E-2</v>
      </c>
      <c r="R266" s="33">
        <f t="shared" si="53"/>
        <v>3.9999999999999147E-2</v>
      </c>
      <c r="S266" s="33">
        <f t="shared" si="54"/>
        <v>0.70000000000000018</v>
      </c>
      <c r="T266" s="33">
        <f t="shared" si="55"/>
        <v>0</v>
      </c>
      <c r="V266" s="16">
        <f t="shared" si="57"/>
        <v>1.0416666664241347E-2</v>
      </c>
      <c r="W266" s="2">
        <f t="shared" si="56"/>
        <v>45067.229166666664</v>
      </c>
    </row>
    <row r="267" spans="1:23" x14ac:dyDescent="0.25">
      <c r="A267">
        <v>2023</v>
      </c>
      <c r="B267" t="s">
        <v>75</v>
      </c>
      <c r="C267" t="s">
        <v>76</v>
      </c>
      <c r="D267" s="45">
        <v>45067.239583333336</v>
      </c>
      <c r="E267">
        <v>83.3</v>
      </c>
      <c r="F267">
        <v>0.443</v>
      </c>
      <c r="G267">
        <v>14.78</v>
      </c>
      <c r="H267">
        <v>8.1</v>
      </c>
      <c r="I267">
        <v>4.2</v>
      </c>
      <c r="J267">
        <f t="shared" si="48"/>
        <v>0</v>
      </c>
      <c r="K267">
        <f t="shared" si="49"/>
        <v>0</v>
      </c>
      <c r="L267">
        <f t="shared" si="47"/>
        <v>0</v>
      </c>
      <c r="M267">
        <f t="shared" si="58"/>
        <v>0</v>
      </c>
      <c r="N267">
        <f t="shared" si="50"/>
        <v>0</v>
      </c>
      <c r="O267">
        <f t="shared" si="51"/>
        <v>0</v>
      </c>
      <c r="P267" s="34" t="s">
        <v>77</v>
      </c>
      <c r="Q267" s="33">
        <f t="shared" si="52"/>
        <v>2.9999999999999361E-2</v>
      </c>
      <c r="R267" s="33">
        <f t="shared" si="53"/>
        <v>3.9999999999999147E-2</v>
      </c>
      <c r="S267" s="33">
        <f t="shared" si="54"/>
        <v>0.20000000000000018</v>
      </c>
      <c r="T267" s="33">
        <f t="shared" si="55"/>
        <v>0</v>
      </c>
      <c r="V267" s="16">
        <f t="shared" si="57"/>
        <v>1.0416666671517305E-2</v>
      </c>
      <c r="W267" s="2">
        <f t="shared" si="56"/>
        <v>45067.239583333328</v>
      </c>
    </row>
    <row r="268" spans="1:23" x14ac:dyDescent="0.25">
      <c r="A268">
        <v>2023</v>
      </c>
      <c r="B268" t="s">
        <v>75</v>
      </c>
      <c r="C268" t="s">
        <v>76</v>
      </c>
      <c r="D268" s="45">
        <v>45067.25</v>
      </c>
      <c r="E268">
        <v>82.9</v>
      </c>
      <c r="F268">
        <v>0.443</v>
      </c>
      <c r="G268">
        <v>14.75</v>
      </c>
      <c r="H268">
        <v>8.06</v>
      </c>
      <c r="I268">
        <v>4.4000000000000004</v>
      </c>
      <c r="J268">
        <f t="shared" si="48"/>
        <v>0</v>
      </c>
      <c r="K268">
        <f t="shared" si="49"/>
        <v>0</v>
      </c>
      <c r="L268">
        <f t="shared" si="47"/>
        <v>0</v>
      </c>
      <c r="M268">
        <f t="shared" si="58"/>
        <v>0</v>
      </c>
      <c r="N268">
        <f t="shared" si="50"/>
        <v>0</v>
      </c>
      <c r="O268">
        <f t="shared" si="51"/>
        <v>0</v>
      </c>
      <c r="P268" s="34" t="s">
        <v>77</v>
      </c>
      <c r="Q268" s="33">
        <f t="shared" si="52"/>
        <v>1.9999999999999574E-2</v>
      </c>
      <c r="R268" s="33">
        <f t="shared" si="53"/>
        <v>5.9999999999998721E-2</v>
      </c>
      <c r="S268" s="33">
        <f t="shared" si="54"/>
        <v>0.50000000000000044</v>
      </c>
      <c r="T268" s="33">
        <f t="shared" si="55"/>
        <v>0</v>
      </c>
      <c r="V268" s="16">
        <f t="shared" si="57"/>
        <v>1.0416666664241347E-2</v>
      </c>
      <c r="W268" s="2">
        <f t="shared" si="56"/>
        <v>45067.25</v>
      </c>
    </row>
    <row r="269" spans="1:23" x14ac:dyDescent="0.25">
      <c r="A269">
        <v>2023</v>
      </c>
      <c r="B269" t="s">
        <v>75</v>
      </c>
      <c r="C269" t="s">
        <v>76</v>
      </c>
      <c r="D269" s="45">
        <v>45067.260416666664</v>
      </c>
      <c r="E269">
        <v>83.4</v>
      </c>
      <c r="F269">
        <v>0.443</v>
      </c>
      <c r="G269">
        <v>14.73</v>
      </c>
      <c r="H269">
        <v>8.1199999999999992</v>
      </c>
      <c r="I269">
        <v>3.9</v>
      </c>
      <c r="J269">
        <f t="shared" si="48"/>
        <v>0</v>
      </c>
      <c r="K269">
        <f t="shared" si="49"/>
        <v>0</v>
      </c>
      <c r="L269">
        <f t="shared" si="47"/>
        <v>0</v>
      </c>
      <c r="M269">
        <f t="shared" si="58"/>
        <v>0</v>
      </c>
      <c r="N269">
        <f t="shared" si="50"/>
        <v>0</v>
      </c>
      <c r="O269">
        <f t="shared" si="51"/>
        <v>0</v>
      </c>
      <c r="P269" s="34" t="s">
        <v>77</v>
      </c>
      <c r="Q269" s="33">
        <f t="shared" si="52"/>
        <v>1.9999999999999574E-2</v>
      </c>
      <c r="R269" s="33">
        <f t="shared" si="53"/>
        <v>3.0000000000001137E-2</v>
      </c>
      <c r="S269" s="33">
        <f t="shared" si="54"/>
        <v>0.10000000000000009</v>
      </c>
      <c r="T269" s="33">
        <f t="shared" si="55"/>
        <v>0</v>
      </c>
      <c r="V269" s="16">
        <f t="shared" si="57"/>
        <v>1.0416666664241347E-2</v>
      </c>
      <c r="W269" s="2">
        <f t="shared" si="56"/>
        <v>45067.260416666664</v>
      </c>
    </row>
    <row r="270" spans="1:23" x14ac:dyDescent="0.25">
      <c r="A270">
        <v>2023</v>
      </c>
      <c r="B270" t="s">
        <v>75</v>
      </c>
      <c r="C270" t="s">
        <v>76</v>
      </c>
      <c r="D270" s="45">
        <v>45067.270833333336</v>
      </c>
      <c r="E270">
        <v>83.7</v>
      </c>
      <c r="F270">
        <v>0.443</v>
      </c>
      <c r="G270">
        <v>14.71</v>
      </c>
      <c r="H270">
        <v>8.15</v>
      </c>
      <c r="I270">
        <v>4</v>
      </c>
      <c r="J270">
        <f t="shared" si="48"/>
        <v>0</v>
      </c>
      <c r="K270">
        <f t="shared" si="49"/>
        <v>0</v>
      </c>
      <c r="L270">
        <f t="shared" si="47"/>
        <v>0</v>
      </c>
      <c r="M270">
        <f t="shared" si="58"/>
        <v>0</v>
      </c>
      <c r="N270">
        <f t="shared" si="50"/>
        <v>0</v>
      </c>
      <c r="O270">
        <f t="shared" si="51"/>
        <v>0</v>
      </c>
      <c r="P270" s="34" t="s">
        <v>77</v>
      </c>
      <c r="Q270" s="33">
        <f t="shared" si="52"/>
        <v>0</v>
      </c>
      <c r="R270" s="33">
        <f t="shared" si="53"/>
        <v>4.9999999999998934E-2</v>
      </c>
      <c r="S270" s="33">
        <f t="shared" si="54"/>
        <v>0.90000000000000036</v>
      </c>
      <c r="T270" s="33">
        <f t="shared" si="55"/>
        <v>0</v>
      </c>
      <c r="V270" s="16">
        <f t="shared" si="57"/>
        <v>1.0416666671517305E-2</v>
      </c>
      <c r="W270" s="2">
        <f t="shared" si="56"/>
        <v>45067.270833333328</v>
      </c>
    </row>
    <row r="271" spans="1:23" x14ac:dyDescent="0.25">
      <c r="A271">
        <v>2023</v>
      </c>
      <c r="B271" t="s">
        <v>75</v>
      </c>
      <c r="C271" t="s">
        <v>76</v>
      </c>
      <c r="D271" s="45">
        <v>45067.28125</v>
      </c>
      <c r="E271">
        <v>84.3</v>
      </c>
      <c r="F271">
        <v>0.443</v>
      </c>
      <c r="G271">
        <v>14.71</v>
      </c>
      <c r="H271">
        <v>8.1999999999999993</v>
      </c>
      <c r="I271">
        <v>4.9000000000000004</v>
      </c>
      <c r="J271">
        <f t="shared" si="48"/>
        <v>0</v>
      </c>
      <c r="K271">
        <f t="shared" si="49"/>
        <v>0</v>
      </c>
      <c r="L271">
        <f t="shared" si="47"/>
        <v>0</v>
      </c>
      <c r="M271">
        <f t="shared" si="58"/>
        <v>0</v>
      </c>
      <c r="N271">
        <f t="shared" si="50"/>
        <v>0</v>
      </c>
      <c r="O271">
        <f t="shared" si="51"/>
        <v>0</v>
      </c>
      <c r="P271" s="34" t="s">
        <v>77</v>
      </c>
      <c r="Q271" s="33">
        <f t="shared" si="52"/>
        <v>0</v>
      </c>
      <c r="R271" s="33">
        <f t="shared" si="53"/>
        <v>0.11000000000000121</v>
      </c>
      <c r="S271" s="33">
        <f t="shared" si="54"/>
        <v>1.1000000000000005</v>
      </c>
      <c r="T271" s="33">
        <f t="shared" si="55"/>
        <v>0</v>
      </c>
      <c r="V271" s="16">
        <f t="shared" si="57"/>
        <v>1.0416666664241347E-2</v>
      </c>
      <c r="W271" s="2">
        <f t="shared" si="56"/>
        <v>45067.28125</v>
      </c>
    </row>
    <row r="272" spans="1:23" x14ac:dyDescent="0.25">
      <c r="A272">
        <v>2023</v>
      </c>
      <c r="B272" t="s">
        <v>75</v>
      </c>
      <c r="C272" t="s">
        <v>76</v>
      </c>
      <c r="D272" s="45">
        <v>45067.291666666664</v>
      </c>
      <c r="E272">
        <v>85.4</v>
      </c>
      <c r="F272">
        <v>0.443</v>
      </c>
      <c r="G272">
        <v>14.71</v>
      </c>
      <c r="H272">
        <v>8.31</v>
      </c>
      <c r="I272">
        <v>3.8</v>
      </c>
      <c r="J272">
        <f t="shared" si="48"/>
        <v>0</v>
      </c>
      <c r="K272">
        <f t="shared" si="49"/>
        <v>0</v>
      </c>
      <c r="L272">
        <f t="shared" si="47"/>
        <v>0</v>
      </c>
      <c r="M272">
        <f t="shared" si="58"/>
        <v>0</v>
      </c>
      <c r="N272">
        <f t="shared" si="50"/>
        <v>0</v>
      </c>
      <c r="O272">
        <f t="shared" si="51"/>
        <v>0</v>
      </c>
      <c r="P272" s="34" t="s">
        <v>77</v>
      </c>
      <c r="Q272" s="33">
        <f t="shared" si="52"/>
        <v>0</v>
      </c>
      <c r="R272" s="33">
        <f t="shared" si="53"/>
        <v>7.0000000000000284E-2</v>
      </c>
      <c r="S272" s="33">
        <f t="shared" si="54"/>
        <v>0</v>
      </c>
      <c r="T272" s="33">
        <f t="shared" si="55"/>
        <v>1</v>
      </c>
      <c r="V272" s="16">
        <f t="shared" si="57"/>
        <v>1.0416666664241347E-2</v>
      </c>
      <c r="W272" s="2">
        <f t="shared" si="56"/>
        <v>45067.291666666664</v>
      </c>
    </row>
    <row r="273" spans="1:23" x14ac:dyDescent="0.25">
      <c r="A273">
        <v>2023</v>
      </c>
      <c r="B273" t="s">
        <v>75</v>
      </c>
      <c r="C273" t="s">
        <v>76</v>
      </c>
      <c r="D273" s="45">
        <v>45067.302083333336</v>
      </c>
      <c r="E273">
        <v>86.1</v>
      </c>
      <c r="F273">
        <v>0.442</v>
      </c>
      <c r="G273">
        <v>14.71</v>
      </c>
      <c r="H273">
        <v>8.3800000000000008</v>
      </c>
      <c r="I273">
        <v>3.8</v>
      </c>
      <c r="J273">
        <f t="shared" si="48"/>
        <v>0</v>
      </c>
      <c r="K273">
        <f t="shared" si="49"/>
        <v>0</v>
      </c>
      <c r="L273">
        <f t="shared" si="47"/>
        <v>0</v>
      </c>
      <c r="M273">
        <f t="shared" si="58"/>
        <v>0</v>
      </c>
      <c r="N273">
        <f t="shared" si="50"/>
        <v>0</v>
      </c>
      <c r="O273">
        <f t="shared" si="51"/>
        <v>0</v>
      </c>
      <c r="P273" s="34" t="s">
        <v>77</v>
      </c>
      <c r="Q273" s="33">
        <f t="shared" si="52"/>
        <v>1.0000000000001563E-2</v>
      </c>
      <c r="R273" s="33">
        <f t="shared" si="53"/>
        <v>6.9999999999998508E-2</v>
      </c>
      <c r="S273" s="33">
        <f t="shared" si="54"/>
        <v>9.9999999999999645E-2</v>
      </c>
      <c r="T273" s="33">
        <f t="shared" si="55"/>
        <v>0</v>
      </c>
      <c r="V273" s="16">
        <f t="shared" si="57"/>
        <v>1.0416666671517305E-2</v>
      </c>
      <c r="W273" s="2">
        <f t="shared" si="56"/>
        <v>45067.302083333328</v>
      </c>
    </row>
    <row r="274" spans="1:23" x14ac:dyDescent="0.25">
      <c r="A274">
        <v>2023</v>
      </c>
      <c r="B274" t="s">
        <v>75</v>
      </c>
      <c r="C274" t="s">
        <v>76</v>
      </c>
      <c r="D274" s="45">
        <v>45067.3125</v>
      </c>
      <c r="E274">
        <v>86.8</v>
      </c>
      <c r="F274">
        <v>0.442</v>
      </c>
      <c r="G274">
        <v>14.7</v>
      </c>
      <c r="H274">
        <v>8.4499999999999993</v>
      </c>
      <c r="I274">
        <v>3.7</v>
      </c>
      <c r="J274">
        <f t="shared" si="48"/>
        <v>0</v>
      </c>
      <c r="K274">
        <f t="shared" si="49"/>
        <v>0</v>
      </c>
      <c r="L274">
        <f t="shared" si="47"/>
        <v>0</v>
      </c>
      <c r="M274">
        <f t="shared" si="58"/>
        <v>0</v>
      </c>
      <c r="N274">
        <f t="shared" si="50"/>
        <v>0</v>
      </c>
      <c r="O274">
        <f t="shared" si="51"/>
        <v>0</v>
      </c>
      <c r="P274" s="34" t="s">
        <v>77</v>
      </c>
      <c r="Q274" s="33">
        <f t="shared" si="52"/>
        <v>1.0000000000001563E-2</v>
      </c>
      <c r="R274" s="33">
        <f t="shared" si="53"/>
        <v>0.16000000000000014</v>
      </c>
      <c r="S274" s="33">
        <f t="shared" si="54"/>
        <v>0.70000000000000018</v>
      </c>
      <c r="T274" s="33">
        <f t="shared" si="55"/>
        <v>0</v>
      </c>
      <c r="V274" s="16">
        <f t="shared" si="57"/>
        <v>1.0416666664241347E-2</v>
      </c>
      <c r="W274" s="2">
        <f t="shared" si="56"/>
        <v>45067.3125</v>
      </c>
    </row>
    <row r="275" spans="1:23" x14ac:dyDescent="0.25">
      <c r="A275">
        <v>2023</v>
      </c>
      <c r="B275" t="s">
        <v>75</v>
      </c>
      <c r="C275" t="s">
        <v>76</v>
      </c>
      <c r="D275" s="45">
        <v>45067.322916666664</v>
      </c>
      <c r="E275">
        <v>88.4</v>
      </c>
      <c r="F275">
        <v>0.442</v>
      </c>
      <c r="G275">
        <v>14.71</v>
      </c>
      <c r="H275">
        <v>8.61</v>
      </c>
      <c r="I275">
        <v>4.4000000000000004</v>
      </c>
      <c r="J275">
        <f t="shared" si="48"/>
        <v>0</v>
      </c>
      <c r="K275">
        <f t="shared" si="49"/>
        <v>0</v>
      </c>
      <c r="L275">
        <f t="shared" si="47"/>
        <v>0</v>
      </c>
      <c r="M275">
        <f t="shared" si="58"/>
        <v>0</v>
      </c>
      <c r="N275">
        <f t="shared" si="50"/>
        <v>0</v>
      </c>
      <c r="O275">
        <f t="shared" si="51"/>
        <v>0</v>
      </c>
      <c r="P275" s="34" t="s">
        <v>77</v>
      </c>
      <c r="Q275" s="33">
        <f t="shared" si="52"/>
        <v>3.9999999999999147E-2</v>
      </c>
      <c r="R275" s="33">
        <f t="shared" si="53"/>
        <v>0.14000000000000057</v>
      </c>
      <c r="S275" s="33">
        <f t="shared" si="54"/>
        <v>0.50000000000000044</v>
      </c>
      <c r="T275" s="33">
        <f t="shared" si="55"/>
        <v>0</v>
      </c>
      <c r="V275" s="16">
        <f t="shared" si="57"/>
        <v>1.0416666664241347E-2</v>
      </c>
      <c r="W275" s="2">
        <f t="shared" si="56"/>
        <v>45067.322916666664</v>
      </c>
    </row>
    <row r="276" spans="1:23" x14ac:dyDescent="0.25">
      <c r="A276">
        <v>2023</v>
      </c>
      <c r="B276" t="s">
        <v>75</v>
      </c>
      <c r="C276" t="s">
        <v>76</v>
      </c>
      <c r="D276" s="45">
        <v>45067.333333333336</v>
      </c>
      <c r="E276">
        <v>90</v>
      </c>
      <c r="F276">
        <v>0.442</v>
      </c>
      <c r="G276">
        <v>14.75</v>
      </c>
      <c r="H276">
        <v>8.75</v>
      </c>
      <c r="I276">
        <v>3.9</v>
      </c>
      <c r="J276">
        <f t="shared" si="48"/>
        <v>0</v>
      </c>
      <c r="K276">
        <f t="shared" si="49"/>
        <v>0</v>
      </c>
      <c r="L276">
        <f t="shared" si="47"/>
        <v>0</v>
      </c>
      <c r="M276">
        <f t="shared" si="58"/>
        <v>0</v>
      </c>
      <c r="N276">
        <f t="shared" si="50"/>
        <v>0</v>
      </c>
      <c r="O276">
        <f t="shared" si="51"/>
        <v>0</v>
      </c>
      <c r="P276" s="34" t="s">
        <v>77</v>
      </c>
      <c r="Q276" s="33">
        <f t="shared" si="52"/>
        <v>3.9999999999999147E-2</v>
      </c>
      <c r="R276" s="33">
        <f t="shared" si="53"/>
        <v>0.14000000000000057</v>
      </c>
      <c r="S276" s="33">
        <f t="shared" si="54"/>
        <v>0.30000000000000027</v>
      </c>
      <c r="T276" s="33">
        <f t="shared" si="55"/>
        <v>0</v>
      </c>
      <c r="V276" s="16">
        <f t="shared" si="57"/>
        <v>1.0416666671517305E-2</v>
      </c>
      <c r="W276" s="2">
        <f t="shared" si="56"/>
        <v>45067.333333333328</v>
      </c>
    </row>
    <row r="277" spans="1:23" x14ac:dyDescent="0.25">
      <c r="A277">
        <v>2023</v>
      </c>
      <c r="B277" t="s">
        <v>75</v>
      </c>
      <c r="C277" t="s">
        <v>76</v>
      </c>
      <c r="D277" s="45">
        <v>45067.34375</v>
      </c>
      <c r="E277">
        <v>91.4</v>
      </c>
      <c r="F277">
        <v>0.442</v>
      </c>
      <c r="G277">
        <v>14.79</v>
      </c>
      <c r="H277">
        <v>8.89</v>
      </c>
      <c r="I277">
        <v>4.2</v>
      </c>
      <c r="J277">
        <f t="shared" si="48"/>
        <v>0</v>
      </c>
      <c r="K277">
        <f t="shared" si="49"/>
        <v>0</v>
      </c>
      <c r="L277">
        <f t="shared" si="47"/>
        <v>0</v>
      </c>
      <c r="M277">
        <f t="shared" si="58"/>
        <v>0</v>
      </c>
      <c r="N277">
        <f t="shared" si="50"/>
        <v>0</v>
      </c>
      <c r="O277">
        <f t="shared" si="51"/>
        <v>0</v>
      </c>
      <c r="P277" s="34" t="s">
        <v>77</v>
      </c>
      <c r="Q277" s="33">
        <f t="shared" si="52"/>
        <v>3.0000000000001137E-2</v>
      </c>
      <c r="R277" s="33">
        <f t="shared" si="53"/>
        <v>3.9999999999999147E-2</v>
      </c>
      <c r="S277" s="33">
        <f t="shared" si="54"/>
        <v>0.39999999999999947</v>
      </c>
      <c r="T277" s="33">
        <f t="shared" si="55"/>
        <v>1</v>
      </c>
      <c r="V277" s="16">
        <f t="shared" si="57"/>
        <v>1.0416666664241347E-2</v>
      </c>
      <c r="W277" s="2">
        <f t="shared" si="56"/>
        <v>45067.34375</v>
      </c>
    </row>
    <row r="278" spans="1:23" x14ac:dyDescent="0.25">
      <c r="A278">
        <v>2023</v>
      </c>
      <c r="B278" t="s">
        <v>75</v>
      </c>
      <c r="C278" t="s">
        <v>76</v>
      </c>
      <c r="D278" s="45">
        <v>45067.354166666664</v>
      </c>
      <c r="E278">
        <v>92</v>
      </c>
      <c r="F278">
        <v>0.441</v>
      </c>
      <c r="G278">
        <v>14.82</v>
      </c>
      <c r="H278">
        <v>8.93</v>
      </c>
      <c r="I278">
        <v>4.5999999999999996</v>
      </c>
      <c r="J278">
        <f t="shared" si="48"/>
        <v>0</v>
      </c>
      <c r="K278">
        <f t="shared" si="49"/>
        <v>0</v>
      </c>
      <c r="L278">
        <f t="shared" si="47"/>
        <v>0</v>
      </c>
      <c r="M278">
        <f t="shared" si="58"/>
        <v>0</v>
      </c>
      <c r="N278">
        <f t="shared" si="50"/>
        <v>0</v>
      </c>
      <c r="O278">
        <f t="shared" si="51"/>
        <v>0</v>
      </c>
      <c r="P278" s="34" t="s">
        <v>77</v>
      </c>
      <c r="Q278" s="33">
        <f t="shared" si="52"/>
        <v>2.9999999999999361E-2</v>
      </c>
      <c r="R278" s="33">
        <f t="shared" si="53"/>
        <v>0.10999999999999943</v>
      </c>
      <c r="S278" s="33">
        <f t="shared" si="54"/>
        <v>0.40000000000000036</v>
      </c>
      <c r="T278" s="33">
        <f t="shared" si="55"/>
        <v>0</v>
      </c>
      <c r="V278" s="16">
        <f t="shared" si="57"/>
        <v>1.0416666664241347E-2</v>
      </c>
      <c r="W278" s="2">
        <f t="shared" si="56"/>
        <v>45067.354166666664</v>
      </c>
    </row>
    <row r="279" spans="1:23" x14ac:dyDescent="0.25">
      <c r="A279">
        <v>2023</v>
      </c>
      <c r="B279" t="s">
        <v>75</v>
      </c>
      <c r="C279" t="s">
        <v>76</v>
      </c>
      <c r="D279" s="45">
        <v>45067.364583333336</v>
      </c>
      <c r="E279">
        <v>93.1</v>
      </c>
      <c r="F279">
        <v>0.441</v>
      </c>
      <c r="G279">
        <v>14.85</v>
      </c>
      <c r="H279">
        <v>9.0399999999999991</v>
      </c>
      <c r="I279">
        <v>5</v>
      </c>
      <c r="J279">
        <f t="shared" si="48"/>
        <v>0</v>
      </c>
      <c r="K279">
        <f t="shared" si="49"/>
        <v>0</v>
      </c>
      <c r="L279">
        <f t="shared" si="47"/>
        <v>0</v>
      </c>
      <c r="M279">
        <f t="shared" si="58"/>
        <v>0</v>
      </c>
      <c r="N279">
        <f t="shared" si="50"/>
        <v>0</v>
      </c>
      <c r="O279">
        <f t="shared" si="51"/>
        <v>0</v>
      </c>
      <c r="P279" s="34" t="s">
        <v>77</v>
      </c>
      <c r="Q279" s="33">
        <f t="shared" si="52"/>
        <v>4.0000000000000924E-2</v>
      </c>
      <c r="R279" s="33">
        <f t="shared" si="53"/>
        <v>0.10000000000000142</v>
      </c>
      <c r="S279" s="33">
        <f t="shared" si="54"/>
        <v>0.70000000000000018</v>
      </c>
      <c r="T279" s="33">
        <f t="shared" si="55"/>
        <v>0</v>
      </c>
      <c r="V279" s="16">
        <f t="shared" si="57"/>
        <v>1.0416666671517305E-2</v>
      </c>
      <c r="W279" s="2">
        <f t="shared" si="56"/>
        <v>45067.364583333328</v>
      </c>
    </row>
    <row r="280" spans="1:23" x14ac:dyDescent="0.25">
      <c r="A280">
        <v>2023</v>
      </c>
      <c r="B280" t="s">
        <v>75</v>
      </c>
      <c r="C280" t="s">
        <v>76</v>
      </c>
      <c r="D280" s="45">
        <v>45067.375</v>
      </c>
      <c r="E280">
        <v>94.2</v>
      </c>
      <c r="F280">
        <v>0.441</v>
      </c>
      <c r="G280">
        <v>14.89</v>
      </c>
      <c r="H280">
        <v>9.14</v>
      </c>
      <c r="I280">
        <v>4.3</v>
      </c>
      <c r="J280">
        <f t="shared" si="48"/>
        <v>0</v>
      </c>
      <c r="K280">
        <f t="shared" si="49"/>
        <v>0</v>
      </c>
      <c r="L280">
        <f t="shared" si="47"/>
        <v>0</v>
      </c>
      <c r="M280">
        <f t="shared" si="58"/>
        <v>0</v>
      </c>
      <c r="N280">
        <f t="shared" si="50"/>
        <v>0</v>
      </c>
      <c r="O280">
        <f t="shared" si="51"/>
        <v>0</v>
      </c>
      <c r="P280" s="34" t="s">
        <v>77</v>
      </c>
      <c r="Q280" s="33">
        <f t="shared" si="52"/>
        <v>3.9999999999999147E-2</v>
      </c>
      <c r="R280" s="33">
        <f t="shared" si="53"/>
        <v>9.9999999999999645E-2</v>
      </c>
      <c r="S280" s="33">
        <f t="shared" si="54"/>
        <v>9.9999999999999645E-2</v>
      </c>
      <c r="T280" s="33">
        <f t="shared" si="55"/>
        <v>0</v>
      </c>
      <c r="V280" s="16">
        <f t="shared" si="57"/>
        <v>1.0416666664241347E-2</v>
      </c>
      <c r="W280" s="2">
        <f t="shared" si="56"/>
        <v>45067.375</v>
      </c>
    </row>
    <row r="281" spans="1:23" x14ac:dyDescent="0.25">
      <c r="A281">
        <v>2023</v>
      </c>
      <c r="B281" t="s">
        <v>75</v>
      </c>
      <c r="C281" t="s">
        <v>76</v>
      </c>
      <c r="D281" s="45">
        <v>45067.385416666664</v>
      </c>
      <c r="E281">
        <v>95.4</v>
      </c>
      <c r="F281">
        <v>0.441</v>
      </c>
      <c r="G281">
        <v>14.93</v>
      </c>
      <c r="H281">
        <v>9.24</v>
      </c>
      <c r="I281">
        <v>4.2</v>
      </c>
      <c r="J281">
        <f t="shared" si="48"/>
        <v>0</v>
      </c>
      <c r="K281">
        <f t="shared" si="49"/>
        <v>0</v>
      </c>
      <c r="L281">
        <f t="shared" si="47"/>
        <v>0</v>
      </c>
      <c r="M281">
        <f t="shared" si="58"/>
        <v>0</v>
      </c>
      <c r="N281">
        <f t="shared" si="50"/>
        <v>0</v>
      </c>
      <c r="O281">
        <f t="shared" si="51"/>
        <v>0</v>
      </c>
      <c r="P281" s="34" t="s">
        <v>77</v>
      </c>
      <c r="Q281" s="33">
        <f t="shared" si="52"/>
        <v>3.0000000000001137E-2</v>
      </c>
      <c r="R281" s="33">
        <f t="shared" si="53"/>
        <v>0.12999999999999901</v>
      </c>
      <c r="S281" s="33">
        <f t="shared" si="54"/>
        <v>0.79999999999999982</v>
      </c>
      <c r="T281" s="33">
        <f t="shared" si="55"/>
        <v>0</v>
      </c>
      <c r="V281" s="16">
        <f t="shared" si="57"/>
        <v>1.0416666664241347E-2</v>
      </c>
      <c r="W281" s="2">
        <f t="shared" si="56"/>
        <v>45067.385416666664</v>
      </c>
    </row>
    <row r="282" spans="1:23" x14ac:dyDescent="0.25">
      <c r="A282">
        <v>2023</v>
      </c>
      <c r="B282" t="s">
        <v>75</v>
      </c>
      <c r="C282" t="s">
        <v>76</v>
      </c>
      <c r="D282" s="45">
        <v>45067.395833333336</v>
      </c>
      <c r="E282">
        <v>96.8</v>
      </c>
      <c r="F282">
        <v>0.441</v>
      </c>
      <c r="G282">
        <v>14.96</v>
      </c>
      <c r="H282">
        <v>9.3699999999999992</v>
      </c>
      <c r="I282">
        <v>5</v>
      </c>
      <c r="J282">
        <f t="shared" si="48"/>
        <v>0</v>
      </c>
      <c r="K282">
        <f t="shared" si="49"/>
        <v>0</v>
      </c>
      <c r="L282">
        <f t="shared" si="47"/>
        <v>0</v>
      </c>
      <c r="M282">
        <f t="shared" si="58"/>
        <v>0</v>
      </c>
      <c r="N282">
        <f t="shared" si="50"/>
        <v>0</v>
      </c>
      <c r="O282">
        <f t="shared" si="51"/>
        <v>0</v>
      </c>
      <c r="P282" s="34" t="s">
        <v>77</v>
      </c>
      <c r="Q282" s="33">
        <f t="shared" si="52"/>
        <v>2.9999999999999361E-2</v>
      </c>
      <c r="R282" s="33">
        <f t="shared" si="53"/>
        <v>5.0000000000000711E-2</v>
      </c>
      <c r="S282" s="33">
        <f t="shared" si="54"/>
        <v>0.5</v>
      </c>
      <c r="T282" s="33">
        <f t="shared" si="55"/>
        <v>0</v>
      </c>
      <c r="V282" s="16">
        <f t="shared" si="57"/>
        <v>1.0416666671517305E-2</v>
      </c>
      <c r="W282" s="2">
        <f t="shared" si="56"/>
        <v>45067.395833333328</v>
      </c>
    </row>
    <row r="283" spans="1:23" x14ac:dyDescent="0.25">
      <c r="A283">
        <v>2023</v>
      </c>
      <c r="B283" t="s">
        <v>75</v>
      </c>
      <c r="C283" t="s">
        <v>76</v>
      </c>
      <c r="D283" s="45">
        <v>45067.40625</v>
      </c>
      <c r="E283">
        <v>97.3</v>
      </c>
      <c r="F283">
        <v>0.441</v>
      </c>
      <c r="G283">
        <v>14.99</v>
      </c>
      <c r="H283">
        <v>9.42</v>
      </c>
      <c r="I283">
        <v>5.5</v>
      </c>
      <c r="J283">
        <f t="shared" si="48"/>
        <v>0</v>
      </c>
      <c r="K283">
        <f t="shared" si="49"/>
        <v>0</v>
      </c>
      <c r="L283">
        <f t="shared" si="47"/>
        <v>0</v>
      </c>
      <c r="M283">
        <f t="shared" si="58"/>
        <v>0</v>
      </c>
      <c r="N283">
        <f t="shared" si="50"/>
        <v>0</v>
      </c>
      <c r="O283">
        <f t="shared" si="51"/>
        <v>0</v>
      </c>
      <c r="P283" s="34" t="s">
        <v>77</v>
      </c>
      <c r="Q283" s="33">
        <f t="shared" si="52"/>
        <v>3.9999999999999147E-2</v>
      </c>
      <c r="R283" s="33">
        <f t="shared" si="53"/>
        <v>7.0000000000000284E-2</v>
      </c>
      <c r="S283" s="33">
        <f t="shared" si="54"/>
        <v>0.59999999999999964</v>
      </c>
      <c r="T283" s="33">
        <f t="shared" si="55"/>
        <v>0</v>
      </c>
      <c r="V283" s="16">
        <f t="shared" si="57"/>
        <v>1.0416666664241347E-2</v>
      </c>
      <c r="W283" s="2">
        <f t="shared" si="56"/>
        <v>45067.40625</v>
      </c>
    </row>
    <row r="284" spans="1:23" x14ac:dyDescent="0.25">
      <c r="A284">
        <v>2023</v>
      </c>
      <c r="B284" t="s">
        <v>75</v>
      </c>
      <c r="C284" t="s">
        <v>76</v>
      </c>
      <c r="D284" s="45">
        <v>45067.416666666664</v>
      </c>
      <c r="E284">
        <v>98.1</v>
      </c>
      <c r="F284">
        <v>0.441</v>
      </c>
      <c r="G284">
        <v>15.03</v>
      </c>
      <c r="H284">
        <v>9.49</v>
      </c>
      <c r="I284">
        <v>4.9000000000000004</v>
      </c>
      <c r="J284">
        <f t="shared" si="48"/>
        <v>0</v>
      </c>
      <c r="K284">
        <f t="shared" si="49"/>
        <v>0</v>
      </c>
      <c r="L284">
        <f t="shared" si="47"/>
        <v>0</v>
      </c>
      <c r="M284">
        <f t="shared" si="58"/>
        <v>0</v>
      </c>
      <c r="N284">
        <f t="shared" si="50"/>
        <v>0</v>
      </c>
      <c r="O284">
        <f t="shared" si="51"/>
        <v>0</v>
      </c>
      <c r="P284" s="34" t="s">
        <v>77</v>
      </c>
      <c r="Q284" s="33">
        <f t="shared" si="52"/>
        <v>8.9999999999999858E-2</v>
      </c>
      <c r="R284" s="33">
        <f t="shared" si="53"/>
        <v>0.16999999999999993</v>
      </c>
      <c r="S284" s="33">
        <f t="shared" si="54"/>
        <v>1</v>
      </c>
      <c r="T284" s="33">
        <f t="shared" si="55"/>
        <v>1</v>
      </c>
      <c r="V284" s="16">
        <f t="shared" si="57"/>
        <v>1.0416666664241347E-2</v>
      </c>
      <c r="W284" s="2">
        <f t="shared" si="56"/>
        <v>45067.416666666664</v>
      </c>
    </row>
    <row r="285" spans="1:23" x14ac:dyDescent="0.25">
      <c r="A285">
        <v>2023</v>
      </c>
      <c r="B285" t="s">
        <v>75</v>
      </c>
      <c r="C285" t="s">
        <v>76</v>
      </c>
      <c r="D285" s="45">
        <v>45067.427083333336</v>
      </c>
      <c r="E285">
        <v>100.1</v>
      </c>
      <c r="F285">
        <v>0.44</v>
      </c>
      <c r="G285">
        <v>15.12</v>
      </c>
      <c r="H285">
        <v>9.66</v>
      </c>
      <c r="I285">
        <v>5.9</v>
      </c>
      <c r="J285">
        <f t="shared" si="48"/>
        <v>0</v>
      </c>
      <c r="K285">
        <f t="shared" si="49"/>
        <v>0</v>
      </c>
      <c r="L285">
        <f t="shared" si="47"/>
        <v>0</v>
      </c>
      <c r="M285">
        <f t="shared" si="58"/>
        <v>0</v>
      </c>
      <c r="N285">
        <f t="shared" si="50"/>
        <v>0</v>
      </c>
      <c r="O285">
        <f t="shared" si="51"/>
        <v>0</v>
      </c>
      <c r="P285" s="34" t="s">
        <v>77</v>
      </c>
      <c r="Q285" s="33">
        <f t="shared" si="52"/>
        <v>7.0000000000000284E-2</v>
      </c>
      <c r="R285" s="33">
        <f t="shared" si="53"/>
        <v>9.9999999999999645E-2</v>
      </c>
      <c r="S285" s="33">
        <f t="shared" si="54"/>
        <v>1</v>
      </c>
      <c r="T285" s="33">
        <f t="shared" si="55"/>
        <v>0</v>
      </c>
      <c r="V285" s="16">
        <f t="shared" si="57"/>
        <v>1.0416666671517305E-2</v>
      </c>
      <c r="W285" s="2">
        <f t="shared" si="56"/>
        <v>45067.427083333328</v>
      </c>
    </row>
    <row r="286" spans="1:23" x14ac:dyDescent="0.25">
      <c r="A286">
        <v>2023</v>
      </c>
      <c r="B286" t="s">
        <v>75</v>
      </c>
      <c r="C286" t="s">
        <v>76</v>
      </c>
      <c r="D286" s="45">
        <v>45067.4375</v>
      </c>
      <c r="E286">
        <v>101.3</v>
      </c>
      <c r="F286">
        <v>0.44</v>
      </c>
      <c r="G286">
        <v>15.19</v>
      </c>
      <c r="H286">
        <v>9.76</v>
      </c>
      <c r="I286">
        <v>6.9</v>
      </c>
      <c r="J286">
        <f t="shared" si="48"/>
        <v>0</v>
      </c>
      <c r="K286">
        <f t="shared" si="49"/>
        <v>0</v>
      </c>
      <c r="L286">
        <f t="shared" si="47"/>
        <v>0</v>
      </c>
      <c r="M286">
        <f t="shared" si="58"/>
        <v>0</v>
      </c>
      <c r="N286">
        <f t="shared" si="50"/>
        <v>0</v>
      </c>
      <c r="O286">
        <f t="shared" si="51"/>
        <v>0</v>
      </c>
      <c r="P286" s="34" t="s">
        <v>77</v>
      </c>
      <c r="Q286" s="33">
        <f t="shared" si="52"/>
        <v>9.9999999999999645E-2</v>
      </c>
      <c r="R286" s="33">
        <f t="shared" si="53"/>
        <v>0.13000000000000078</v>
      </c>
      <c r="S286" s="33">
        <f t="shared" si="54"/>
        <v>1.8000000000000007</v>
      </c>
      <c r="T286" s="33">
        <f t="shared" si="55"/>
        <v>0</v>
      </c>
      <c r="V286" s="16">
        <f t="shared" si="57"/>
        <v>1.0416666664241347E-2</v>
      </c>
      <c r="W286" s="2">
        <f t="shared" si="56"/>
        <v>45067.4375</v>
      </c>
    </row>
    <row r="287" spans="1:23" x14ac:dyDescent="0.25">
      <c r="A287">
        <v>2023</v>
      </c>
      <c r="B287" t="s">
        <v>75</v>
      </c>
      <c r="C287" t="s">
        <v>76</v>
      </c>
      <c r="D287" s="45">
        <v>45067.447916666664</v>
      </c>
      <c r="E287">
        <v>102.9</v>
      </c>
      <c r="F287">
        <v>0.44</v>
      </c>
      <c r="G287">
        <v>15.29</v>
      </c>
      <c r="H287">
        <v>9.89</v>
      </c>
      <c r="I287">
        <v>5.0999999999999996</v>
      </c>
      <c r="J287">
        <f t="shared" si="48"/>
        <v>0</v>
      </c>
      <c r="K287">
        <f t="shared" si="49"/>
        <v>0</v>
      </c>
      <c r="L287">
        <f t="shared" si="47"/>
        <v>0</v>
      </c>
      <c r="M287">
        <f t="shared" si="58"/>
        <v>0</v>
      </c>
      <c r="N287">
        <f t="shared" si="50"/>
        <v>0</v>
      </c>
      <c r="O287">
        <f t="shared" si="51"/>
        <v>0</v>
      </c>
      <c r="P287" s="34" t="s">
        <v>77</v>
      </c>
      <c r="Q287" s="33">
        <f t="shared" si="52"/>
        <v>0.10000000000000142</v>
      </c>
      <c r="R287" s="33">
        <f t="shared" si="53"/>
        <v>0.13999999999999879</v>
      </c>
      <c r="S287" s="33">
        <f t="shared" si="54"/>
        <v>1.2000000000000002</v>
      </c>
      <c r="T287" s="33">
        <f t="shared" si="55"/>
        <v>0</v>
      </c>
      <c r="V287" s="16">
        <f t="shared" si="57"/>
        <v>1.0416666664241347E-2</v>
      </c>
      <c r="W287" s="2">
        <f t="shared" si="56"/>
        <v>45067.447916666664</v>
      </c>
    </row>
    <row r="288" spans="1:23" x14ac:dyDescent="0.25">
      <c r="A288">
        <v>2023</v>
      </c>
      <c r="B288" t="s">
        <v>75</v>
      </c>
      <c r="C288" t="s">
        <v>76</v>
      </c>
      <c r="D288" s="45">
        <v>45067.458333333336</v>
      </c>
      <c r="E288">
        <v>104.6</v>
      </c>
      <c r="F288">
        <v>0.44</v>
      </c>
      <c r="G288">
        <v>15.39</v>
      </c>
      <c r="H288">
        <v>10.029999999999999</v>
      </c>
      <c r="I288">
        <v>6.3</v>
      </c>
      <c r="J288">
        <f t="shared" si="48"/>
        <v>0</v>
      </c>
      <c r="K288">
        <f t="shared" si="49"/>
        <v>0</v>
      </c>
      <c r="L288">
        <f t="shared" si="47"/>
        <v>0</v>
      </c>
      <c r="M288">
        <f t="shared" si="58"/>
        <v>0</v>
      </c>
      <c r="N288">
        <f t="shared" si="50"/>
        <v>0</v>
      </c>
      <c r="O288">
        <f t="shared" si="51"/>
        <v>0</v>
      </c>
      <c r="P288" s="34" t="s">
        <v>77</v>
      </c>
      <c r="Q288" s="33">
        <f t="shared" si="52"/>
        <v>0.16000000000000014</v>
      </c>
      <c r="R288" s="33">
        <f t="shared" si="53"/>
        <v>0.15000000000000036</v>
      </c>
      <c r="S288" s="33">
        <f t="shared" si="54"/>
        <v>0.60000000000000053</v>
      </c>
      <c r="T288" s="33">
        <f t="shared" si="55"/>
        <v>0</v>
      </c>
      <c r="V288" s="16">
        <f t="shared" si="57"/>
        <v>1.0416666671517305E-2</v>
      </c>
      <c r="W288" s="2">
        <f t="shared" si="56"/>
        <v>45067.458333333328</v>
      </c>
    </row>
    <row r="289" spans="1:23" x14ac:dyDescent="0.25">
      <c r="A289">
        <v>2023</v>
      </c>
      <c r="B289" t="s">
        <v>75</v>
      </c>
      <c r="C289" t="s">
        <v>76</v>
      </c>
      <c r="D289" s="45">
        <v>45067.46875</v>
      </c>
      <c r="E289">
        <v>106.5</v>
      </c>
      <c r="F289">
        <v>0.44</v>
      </c>
      <c r="G289">
        <v>15.55</v>
      </c>
      <c r="H289">
        <v>10.18</v>
      </c>
      <c r="I289">
        <v>6.9</v>
      </c>
      <c r="J289">
        <f t="shared" si="48"/>
        <v>0</v>
      </c>
      <c r="K289">
        <f t="shared" si="49"/>
        <v>0</v>
      </c>
      <c r="L289">
        <f t="shared" si="47"/>
        <v>0</v>
      </c>
      <c r="M289">
        <f t="shared" si="58"/>
        <v>0</v>
      </c>
      <c r="N289">
        <f t="shared" si="50"/>
        <v>0</v>
      </c>
      <c r="O289">
        <f t="shared" si="51"/>
        <v>0</v>
      </c>
      <c r="P289" s="34" t="s">
        <v>77</v>
      </c>
      <c r="Q289" s="33">
        <f t="shared" si="52"/>
        <v>0.16000000000000014</v>
      </c>
      <c r="R289" s="33">
        <f t="shared" si="53"/>
        <v>9.9999999999999645E-2</v>
      </c>
      <c r="S289" s="33">
        <f t="shared" si="54"/>
        <v>0.40000000000000036</v>
      </c>
      <c r="T289" s="33">
        <f t="shared" si="55"/>
        <v>0</v>
      </c>
      <c r="V289" s="16">
        <f t="shared" si="57"/>
        <v>1.0416666664241347E-2</v>
      </c>
      <c r="W289" s="2">
        <f t="shared" si="56"/>
        <v>45067.46875</v>
      </c>
    </row>
    <row r="290" spans="1:23" x14ac:dyDescent="0.25">
      <c r="A290">
        <v>2023</v>
      </c>
      <c r="B290" t="s">
        <v>75</v>
      </c>
      <c r="C290" t="s">
        <v>76</v>
      </c>
      <c r="D290" s="45">
        <v>45067.479166666664</v>
      </c>
      <c r="E290">
        <v>107.9</v>
      </c>
      <c r="F290">
        <v>0.44</v>
      </c>
      <c r="G290">
        <v>15.71</v>
      </c>
      <c r="H290">
        <v>10.28</v>
      </c>
      <c r="I290">
        <v>6.5</v>
      </c>
      <c r="J290">
        <f t="shared" si="48"/>
        <v>0</v>
      </c>
      <c r="K290">
        <f t="shared" si="49"/>
        <v>0</v>
      </c>
      <c r="L290">
        <f t="shared" si="47"/>
        <v>0</v>
      </c>
      <c r="M290">
        <f t="shared" si="58"/>
        <v>0</v>
      </c>
      <c r="N290">
        <f t="shared" si="50"/>
        <v>0</v>
      </c>
      <c r="O290">
        <f t="shared" si="51"/>
        <v>0</v>
      </c>
      <c r="P290" s="34" t="s">
        <v>77</v>
      </c>
      <c r="Q290" s="33">
        <f t="shared" si="52"/>
        <v>0.13999999999999879</v>
      </c>
      <c r="R290" s="33">
        <f t="shared" si="53"/>
        <v>0.13000000000000078</v>
      </c>
      <c r="S290" s="33">
        <f t="shared" si="54"/>
        <v>1.5</v>
      </c>
      <c r="T290" s="33">
        <f t="shared" si="55"/>
        <v>0</v>
      </c>
      <c r="V290" s="16">
        <f t="shared" si="57"/>
        <v>1.0416666664241347E-2</v>
      </c>
      <c r="W290" s="2">
        <f t="shared" si="56"/>
        <v>45067.479166666664</v>
      </c>
    </row>
    <row r="291" spans="1:23" x14ac:dyDescent="0.25">
      <c r="A291">
        <v>2023</v>
      </c>
      <c r="B291" t="s">
        <v>75</v>
      </c>
      <c r="C291" t="s">
        <v>76</v>
      </c>
      <c r="D291" s="45">
        <v>45067.489583333336</v>
      </c>
      <c r="E291">
        <v>109.5</v>
      </c>
      <c r="F291">
        <v>0.44</v>
      </c>
      <c r="G291">
        <v>15.85</v>
      </c>
      <c r="H291">
        <v>10.41</v>
      </c>
      <c r="I291">
        <v>8</v>
      </c>
      <c r="J291">
        <f t="shared" si="48"/>
        <v>0</v>
      </c>
      <c r="K291">
        <f t="shared" si="49"/>
        <v>0</v>
      </c>
      <c r="L291">
        <f t="shared" si="47"/>
        <v>0</v>
      </c>
      <c r="M291">
        <f t="shared" si="58"/>
        <v>0</v>
      </c>
      <c r="N291">
        <f t="shared" si="50"/>
        <v>0</v>
      </c>
      <c r="O291">
        <f t="shared" si="51"/>
        <v>0</v>
      </c>
      <c r="P291" s="34" t="s">
        <v>77</v>
      </c>
      <c r="Q291" s="33">
        <f t="shared" si="52"/>
        <v>5.0000000000000711E-2</v>
      </c>
      <c r="R291" s="33">
        <f t="shared" si="53"/>
        <v>3.9999999999999147E-2</v>
      </c>
      <c r="S291" s="33">
        <f t="shared" si="54"/>
        <v>1.4000000000000004</v>
      </c>
      <c r="T291" s="33">
        <f t="shared" si="55"/>
        <v>0</v>
      </c>
      <c r="V291" s="16">
        <f t="shared" si="57"/>
        <v>1.0416666671517305E-2</v>
      </c>
      <c r="W291" s="2">
        <f t="shared" si="56"/>
        <v>45067.489583333328</v>
      </c>
    </row>
    <row r="292" spans="1:23" x14ac:dyDescent="0.25">
      <c r="A292">
        <v>2023</v>
      </c>
      <c r="B292" t="s">
        <v>75</v>
      </c>
      <c r="C292" t="s">
        <v>76</v>
      </c>
      <c r="D292" s="45">
        <v>45067.5</v>
      </c>
      <c r="E292">
        <v>110.1</v>
      </c>
      <c r="F292">
        <v>0.44</v>
      </c>
      <c r="G292">
        <v>15.9</v>
      </c>
      <c r="H292">
        <v>10.45</v>
      </c>
      <c r="I292">
        <v>6.6</v>
      </c>
      <c r="J292">
        <f t="shared" si="48"/>
        <v>0</v>
      </c>
      <c r="K292">
        <f t="shared" si="49"/>
        <v>0</v>
      </c>
      <c r="L292">
        <f t="shared" si="47"/>
        <v>0</v>
      </c>
      <c r="M292">
        <f t="shared" si="58"/>
        <v>0</v>
      </c>
      <c r="N292">
        <f t="shared" si="50"/>
        <v>0</v>
      </c>
      <c r="O292">
        <f t="shared" si="51"/>
        <v>0</v>
      </c>
      <c r="P292" s="34" t="s">
        <v>77</v>
      </c>
      <c r="Q292" s="33">
        <f t="shared" si="52"/>
        <v>9.9999999999999645E-2</v>
      </c>
      <c r="R292" s="33">
        <f t="shared" si="53"/>
        <v>7.0000000000000284E-2</v>
      </c>
      <c r="S292" s="33">
        <f t="shared" si="54"/>
        <v>1.5</v>
      </c>
      <c r="T292" s="33">
        <f t="shared" si="55"/>
        <v>0</v>
      </c>
      <c r="V292" s="16">
        <f t="shared" si="57"/>
        <v>1.0416666664241347E-2</v>
      </c>
      <c r="W292" s="2">
        <f t="shared" si="56"/>
        <v>45067.5</v>
      </c>
    </row>
    <row r="293" spans="1:23" x14ac:dyDescent="0.25">
      <c r="A293">
        <v>2023</v>
      </c>
      <c r="B293" t="s">
        <v>75</v>
      </c>
      <c r="C293" t="s">
        <v>76</v>
      </c>
      <c r="D293" s="45">
        <v>45067.510416666664</v>
      </c>
      <c r="E293">
        <v>111.1</v>
      </c>
      <c r="F293">
        <v>0.44</v>
      </c>
      <c r="G293">
        <v>16</v>
      </c>
      <c r="H293">
        <v>10.52</v>
      </c>
      <c r="I293">
        <v>8.1</v>
      </c>
      <c r="J293">
        <f t="shared" si="48"/>
        <v>0</v>
      </c>
      <c r="K293">
        <f t="shared" si="49"/>
        <v>0</v>
      </c>
      <c r="L293">
        <f t="shared" si="47"/>
        <v>0</v>
      </c>
      <c r="M293">
        <f t="shared" si="58"/>
        <v>0</v>
      </c>
      <c r="N293">
        <f t="shared" si="50"/>
        <v>0</v>
      </c>
      <c r="O293">
        <f t="shared" si="51"/>
        <v>0</v>
      </c>
      <c r="P293" s="34" t="s">
        <v>77</v>
      </c>
      <c r="Q293" s="33">
        <f t="shared" si="52"/>
        <v>0.14999999999999858</v>
      </c>
      <c r="R293" s="33">
        <f t="shared" si="53"/>
        <v>8.9999999999999858E-2</v>
      </c>
      <c r="S293" s="33">
        <f t="shared" si="54"/>
        <v>1.6999999999999993</v>
      </c>
      <c r="T293" s="33">
        <f t="shared" si="55"/>
        <v>0</v>
      </c>
      <c r="V293" s="16">
        <f t="shared" si="57"/>
        <v>1.0416666664241347E-2</v>
      </c>
      <c r="W293" s="2">
        <f t="shared" si="56"/>
        <v>45067.510416666664</v>
      </c>
    </row>
    <row r="294" spans="1:23" x14ac:dyDescent="0.25">
      <c r="A294">
        <v>2023</v>
      </c>
      <c r="B294" t="s">
        <v>75</v>
      </c>
      <c r="C294" t="s">
        <v>76</v>
      </c>
      <c r="D294" s="45">
        <v>45067.520833333336</v>
      </c>
      <c r="E294">
        <v>112.4</v>
      </c>
      <c r="F294">
        <v>0.44</v>
      </c>
      <c r="G294">
        <v>16.149999999999999</v>
      </c>
      <c r="H294">
        <v>10.61</v>
      </c>
      <c r="I294">
        <v>6.4</v>
      </c>
      <c r="J294">
        <f t="shared" si="48"/>
        <v>0</v>
      </c>
      <c r="K294">
        <f t="shared" si="49"/>
        <v>0</v>
      </c>
      <c r="L294">
        <f t="shared" si="47"/>
        <v>0</v>
      </c>
      <c r="M294">
        <f t="shared" si="58"/>
        <v>0</v>
      </c>
      <c r="N294">
        <f t="shared" si="50"/>
        <v>0</v>
      </c>
      <c r="O294">
        <f t="shared" si="51"/>
        <v>0</v>
      </c>
      <c r="P294" s="34" t="s">
        <v>77</v>
      </c>
      <c r="Q294" s="33">
        <f t="shared" si="52"/>
        <v>8.9999999999999858E-2</v>
      </c>
      <c r="R294" s="33">
        <f t="shared" si="53"/>
        <v>1.9999999999999574E-2</v>
      </c>
      <c r="S294" s="33">
        <f t="shared" si="54"/>
        <v>0</v>
      </c>
      <c r="T294" s="33">
        <f t="shared" si="55"/>
        <v>0</v>
      </c>
      <c r="V294" s="16">
        <f t="shared" si="57"/>
        <v>1.0416666671517305E-2</v>
      </c>
      <c r="W294" s="2">
        <f t="shared" si="56"/>
        <v>45067.520833333328</v>
      </c>
    </row>
    <row r="295" spans="1:23" x14ac:dyDescent="0.25">
      <c r="A295">
        <v>2023</v>
      </c>
      <c r="B295" t="s">
        <v>75</v>
      </c>
      <c r="C295" t="s">
        <v>76</v>
      </c>
      <c r="D295" s="45">
        <v>45067.53125</v>
      </c>
      <c r="E295">
        <v>112.4</v>
      </c>
      <c r="F295">
        <v>0.44</v>
      </c>
      <c r="G295">
        <v>16.239999999999998</v>
      </c>
      <c r="H295">
        <v>10.59</v>
      </c>
      <c r="I295">
        <v>6.4</v>
      </c>
      <c r="J295">
        <f t="shared" si="48"/>
        <v>0</v>
      </c>
      <c r="K295">
        <f t="shared" si="49"/>
        <v>0</v>
      </c>
      <c r="L295">
        <f t="shared" si="47"/>
        <v>0</v>
      </c>
      <c r="M295">
        <f t="shared" si="58"/>
        <v>0</v>
      </c>
      <c r="N295">
        <f t="shared" si="50"/>
        <v>0</v>
      </c>
      <c r="O295">
        <f t="shared" si="51"/>
        <v>0</v>
      </c>
      <c r="P295" s="34" t="s">
        <v>77</v>
      </c>
      <c r="Q295" s="33">
        <f t="shared" si="52"/>
        <v>8.0000000000001847E-2</v>
      </c>
      <c r="R295" s="33">
        <f t="shared" si="53"/>
        <v>0.10999999999999943</v>
      </c>
      <c r="S295" s="33">
        <f t="shared" si="54"/>
        <v>0.20000000000000018</v>
      </c>
      <c r="T295" s="33">
        <f t="shared" si="55"/>
        <v>0</v>
      </c>
      <c r="V295" s="16">
        <f t="shared" si="57"/>
        <v>1.0416666664241347E-2</v>
      </c>
      <c r="W295" s="2">
        <f t="shared" si="56"/>
        <v>45067.53125</v>
      </c>
    </row>
    <row r="296" spans="1:23" x14ac:dyDescent="0.25">
      <c r="A296">
        <v>2023</v>
      </c>
      <c r="B296" t="s">
        <v>75</v>
      </c>
      <c r="C296" t="s">
        <v>76</v>
      </c>
      <c r="D296" s="45">
        <v>45067.541666666664</v>
      </c>
      <c r="E296">
        <v>113.7</v>
      </c>
      <c r="F296">
        <v>0.44</v>
      </c>
      <c r="G296">
        <v>16.32</v>
      </c>
      <c r="H296">
        <v>10.7</v>
      </c>
      <c r="I296">
        <v>6.2</v>
      </c>
      <c r="J296">
        <f t="shared" si="48"/>
        <v>0</v>
      </c>
      <c r="K296">
        <f t="shared" si="49"/>
        <v>0</v>
      </c>
      <c r="L296">
        <f t="shared" si="47"/>
        <v>0</v>
      </c>
      <c r="M296">
        <f t="shared" si="58"/>
        <v>0</v>
      </c>
      <c r="N296">
        <f t="shared" si="50"/>
        <v>0</v>
      </c>
      <c r="O296">
        <f t="shared" si="51"/>
        <v>0</v>
      </c>
      <c r="P296" s="34" t="s">
        <v>77</v>
      </c>
      <c r="Q296" s="33">
        <f t="shared" si="52"/>
        <v>5.0000000000000711E-2</v>
      </c>
      <c r="R296" s="33">
        <f t="shared" si="53"/>
        <v>0</v>
      </c>
      <c r="S296" s="33">
        <f t="shared" si="54"/>
        <v>0.29999999999999982</v>
      </c>
      <c r="T296" s="33">
        <f t="shared" si="55"/>
        <v>0</v>
      </c>
      <c r="V296" s="16">
        <f t="shared" si="57"/>
        <v>1.0416666664241347E-2</v>
      </c>
      <c r="W296" s="2">
        <f t="shared" si="56"/>
        <v>45067.541666666664</v>
      </c>
    </row>
    <row r="297" spans="1:23" x14ac:dyDescent="0.25">
      <c r="A297">
        <v>2023</v>
      </c>
      <c r="B297" t="s">
        <v>75</v>
      </c>
      <c r="C297" t="s">
        <v>76</v>
      </c>
      <c r="D297" s="45">
        <v>45067.552083333336</v>
      </c>
      <c r="E297">
        <v>113.9</v>
      </c>
      <c r="F297">
        <v>0.44</v>
      </c>
      <c r="G297">
        <v>16.37</v>
      </c>
      <c r="H297">
        <v>10.7</v>
      </c>
      <c r="I297">
        <v>6.5</v>
      </c>
      <c r="J297">
        <f t="shared" si="48"/>
        <v>0</v>
      </c>
      <c r="K297">
        <f t="shared" si="49"/>
        <v>0</v>
      </c>
      <c r="L297">
        <f t="shared" si="47"/>
        <v>0</v>
      </c>
      <c r="M297">
        <f t="shared" si="58"/>
        <v>0</v>
      </c>
      <c r="N297">
        <f t="shared" si="50"/>
        <v>0</v>
      </c>
      <c r="O297">
        <f t="shared" si="51"/>
        <v>0</v>
      </c>
      <c r="P297" s="34" t="s">
        <v>77</v>
      </c>
      <c r="Q297" s="33">
        <f t="shared" si="52"/>
        <v>0.14000000000000057</v>
      </c>
      <c r="R297" s="33">
        <f t="shared" si="53"/>
        <v>8.0000000000000071E-2</v>
      </c>
      <c r="S297" s="33">
        <f t="shared" si="54"/>
        <v>0.40000000000000036</v>
      </c>
      <c r="T297" s="33">
        <f t="shared" si="55"/>
        <v>1</v>
      </c>
      <c r="V297" s="16">
        <f t="shared" si="57"/>
        <v>1.0416666671517305E-2</v>
      </c>
      <c r="W297" s="2">
        <f t="shared" si="56"/>
        <v>45067.552083333328</v>
      </c>
    </row>
    <row r="298" spans="1:23" x14ac:dyDescent="0.25">
      <c r="A298">
        <v>2023</v>
      </c>
      <c r="B298" t="s">
        <v>75</v>
      </c>
      <c r="C298" t="s">
        <v>76</v>
      </c>
      <c r="D298" s="45">
        <v>45067.5625</v>
      </c>
      <c r="E298">
        <v>115.1</v>
      </c>
      <c r="F298">
        <v>0.439</v>
      </c>
      <c r="G298">
        <v>16.510000000000002</v>
      </c>
      <c r="H298">
        <v>10.78</v>
      </c>
      <c r="I298">
        <v>6.9</v>
      </c>
      <c r="J298">
        <f t="shared" si="48"/>
        <v>0</v>
      </c>
      <c r="K298">
        <f t="shared" si="49"/>
        <v>0</v>
      </c>
      <c r="L298">
        <f t="shared" si="47"/>
        <v>0</v>
      </c>
      <c r="M298">
        <f t="shared" si="58"/>
        <v>0</v>
      </c>
      <c r="N298">
        <f t="shared" si="50"/>
        <v>0</v>
      </c>
      <c r="O298">
        <f t="shared" si="51"/>
        <v>0</v>
      </c>
      <c r="P298" s="34" t="s">
        <v>77</v>
      </c>
      <c r="Q298" s="33">
        <f t="shared" si="52"/>
        <v>0.13999999999999702</v>
      </c>
      <c r="R298" s="33">
        <f t="shared" si="53"/>
        <v>0.14000000000000057</v>
      </c>
      <c r="S298" s="33">
        <f t="shared" si="54"/>
        <v>0.60000000000000053</v>
      </c>
      <c r="T298" s="33">
        <f t="shared" si="55"/>
        <v>0</v>
      </c>
      <c r="V298" s="16">
        <f t="shared" si="57"/>
        <v>1.0416666664241347E-2</v>
      </c>
      <c r="W298" s="2">
        <f t="shared" si="56"/>
        <v>45067.5625</v>
      </c>
    </row>
    <row r="299" spans="1:23" x14ac:dyDescent="0.25">
      <c r="A299">
        <v>2023</v>
      </c>
      <c r="B299" t="s">
        <v>75</v>
      </c>
      <c r="C299" t="s">
        <v>76</v>
      </c>
      <c r="D299" s="45">
        <v>45067.572916666664</v>
      </c>
      <c r="E299">
        <v>117</v>
      </c>
      <c r="F299">
        <v>0.439</v>
      </c>
      <c r="G299">
        <v>16.649999999999999</v>
      </c>
      <c r="H299">
        <v>10.92</v>
      </c>
      <c r="I299">
        <v>6.3</v>
      </c>
      <c r="J299">
        <f t="shared" si="48"/>
        <v>0</v>
      </c>
      <c r="K299">
        <f t="shared" si="49"/>
        <v>0</v>
      </c>
      <c r="L299">
        <f t="shared" si="47"/>
        <v>0</v>
      </c>
      <c r="M299">
        <f t="shared" si="58"/>
        <v>0</v>
      </c>
      <c r="N299">
        <f t="shared" si="50"/>
        <v>0</v>
      </c>
      <c r="O299">
        <f t="shared" si="51"/>
        <v>0</v>
      </c>
      <c r="P299" s="34" t="s">
        <v>77</v>
      </c>
      <c r="Q299" s="33">
        <f t="shared" si="52"/>
        <v>8.9999999999999858E-2</v>
      </c>
      <c r="R299" s="33">
        <f t="shared" si="53"/>
        <v>3.9999999999999147E-2</v>
      </c>
      <c r="S299" s="33">
        <f t="shared" si="54"/>
        <v>1.5</v>
      </c>
      <c r="T299" s="33">
        <f t="shared" si="55"/>
        <v>1</v>
      </c>
      <c r="V299" s="16">
        <f t="shared" si="57"/>
        <v>1.0416666664241347E-2</v>
      </c>
      <c r="W299" s="2">
        <f t="shared" si="56"/>
        <v>45067.572916666664</v>
      </c>
    </row>
    <row r="300" spans="1:23" x14ac:dyDescent="0.25">
      <c r="A300">
        <v>2023</v>
      </c>
      <c r="B300" t="s">
        <v>75</v>
      </c>
      <c r="C300" t="s">
        <v>76</v>
      </c>
      <c r="D300" s="45">
        <v>45067.583333333336</v>
      </c>
      <c r="E300">
        <v>116.8</v>
      </c>
      <c r="F300">
        <v>0.44</v>
      </c>
      <c r="G300">
        <v>16.739999999999998</v>
      </c>
      <c r="H300">
        <v>10.88</v>
      </c>
      <c r="I300">
        <v>7.8</v>
      </c>
      <c r="J300">
        <f t="shared" si="48"/>
        <v>0</v>
      </c>
      <c r="K300">
        <f t="shared" si="49"/>
        <v>0</v>
      </c>
      <c r="L300">
        <f t="shared" si="47"/>
        <v>0</v>
      </c>
      <c r="M300">
        <f t="shared" si="58"/>
        <v>0</v>
      </c>
      <c r="N300">
        <f t="shared" si="50"/>
        <v>0</v>
      </c>
      <c r="O300">
        <f t="shared" si="51"/>
        <v>0</v>
      </c>
      <c r="P300" s="34" t="s">
        <v>77</v>
      </c>
      <c r="Q300" s="33">
        <f t="shared" si="52"/>
        <v>0.18000000000000327</v>
      </c>
      <c r="R300" s="33">
        <f t="shared" si="53"/>
        <v>0.14999999999999858</v>
      </c>
      <c r="S300" s="33">
        <f t="shared" si="54"/>
        <v>1.2999999999999998</v>
      </c>
      <c r="T300" s="33">
        <f t="shared" si="55"/>
        <v>1</v>
      </c>
      <c r="V300" s="16">
        <f t="shared" si="57"/>
        <v>1.0416666671517305E-2</v>
      </c>
      <c r="W300" s="2">
        <f t="shared" si="56"/>
        <v>45067.583333333328</v>
      </c>
    </row>
    <row r="301" spans="1:23" x14ac:dyDescent="0.25">
      <c r="A301">
        <v>2023</v>
      </c>
      <c r="B301" t="s">
        <v>75</v>
      </c>
      <c r="C301" t="s">
        <v>76</v>
      </c>
      <c r="D301" s="45">
        <v>45067.59375</v>
      </c>
      <c r="E301">
        <v>118.8</v>
      </c>
      <c r="F301">
        <v>0.439</v>
      </c>
      <c r="G301">
        <v>16.920000000000002</v>
      </c>
      <c r="H301">
        <v>11.03</v>
      </c>
      <c r="I301">
        <v>9.1</v>
      </c>
      <c r="J301">
        <f t="shared" si="48"/>
        <v>0</v>
      </c>
      <c r="K301">
        <f t="shared" si="49"/>
        <v>0</v>
      </c>
      <c r="L301">
        <f t="shared" ref="L301:L364" si="59">IF(I301="",0.5,IF(I301&lt;=0.1,2,IF(I301&gt;=5000,2, IF(AND(I301&gt;0.1,I301&lt;0.2),5, IF(AND(I301&gt;900,I301&lt;5000),5,IF(S301&gt;=2500,1.5,0))))))</f>
        <v>0</v>
      </c>
      <c r="M301">
        <f t="shared" si="58"/>
        <v>0</v>
      </c>
      <c r="N301">
        <f t="shared" si="50"/>
        <v>0</v>
      </c>
      <c r="O301">
        <f t="shared" si="51"/>
        <v>0</v>
      </c>
      <c r="P301" s="34" t="s">
        <v>77</v>
      </c>
      <c r="Q301" s="33">
        <f t="shared" si="52"/>
        <v>0.21999999999999886</v>
      </c>
      <c r="R301" s="33">
        <f t="shared" si="53"/>
        <v>7.0000000000000284E-2</v>
      </c>
      <c r="S301" s="33">
        <f t="shared" si="54"/>
        <v>0.69999999999999929</v>
      </c>
      <c r="T301" s="33">
        <f t="shared" si="55"/>
        <v>0</v>
      </c>
      <c r="V301" s="16">
        <f t="shared" si="57"/>
        <v>1.0416666664241347E-2</v>
      </c>
      <c r="W301" s="2">
        <f t="shared" si="56"/>
        <v>45067.59375</v>
      </c>
    </row>
    <row r="302" spans="1:23" x14ac:dyDescent="0.25">
      <c r="A302">
        <v>2023</v>
      </c>
      <c r="B302" t="s">
        <v>75</v>
      </c>
      <c r="C302" t="s">
        <v>76</v>
      </c>
      <c r="D302" s="45">
        <v>45067.604166666664</v>
      </c>
      <c r="E302">
        <v>120.1</v>
      </c>
      <c r="F302">
        <v>0.439</v>
      </c>
      <c r="G302">
        <v>17.14</v>
      </c>
      <c r="H302">
        <v>11.1</v>
      </c>
      <c r="I302">
        <v>8.4</v>
      </c>
      <c r="J302">
        <f t="shared" si="48"/>
        <v>0</v>
      </c>
      <c r="K302">
        <f t="shared" si="49"/>
        <v>0</v>
      </c>
      <c r="L302">
        <f t="shared" si="59"/>
        <v>0</v>
      </c>
      <c r="M302">
        <f t="shared" si="58"/>
        <v>0</v>
      </c>
      <c r="N302">
        <f t="shared" si="50"/>
        <v>0</v>
      </c>
      <c r="O302">
        <f t="shared" si="51"/>
        <v>0</v>
      </c>
      <c r="P302" s="34" t="s">
        <v>77</v>
      </c>
      <c r="Q302" s="33">
        <f t="shared" si="52"/>
        <v>0.16999999999999815</v>
      </c>
      <c r="R302" s="33">
        <f t="shared" si="53"/>
        <v>7.0000000000000284E-2</v>
      </c>
      <c r="S302" s="33">
        <f t="shared" si="54"/>
        <v>0.20000000000000107</v>
      </c>
      <c r="T302" s="33">
        <f t="shared" si="55"/>
        <v>1</v>
      </c>
      <c r="V302" s="16">
        <f t="shared" si="57"/>
        <v>1.0416666664241347E-2</v>
      </c>
      <c r="W302" s="2">
        <f t="shared" si="56"/>
        <v>45067.604166666664</v>
      </c>
    </row>
    <row r="303" spans="1:23" x14ac:dyDescent="0.25">
      <c r="A303">
        <v>2023</v>
      </c>
      <c r="B303" t="s">
        <v>75</v>
      </c>
      <c r="C303" t="s">
        <v>76</v>
      </c>
      <c r="D303" s="45">
        <v>45067.614583333336</v>
      </c>
      <c r="E303">
        <v>121.3</v>
      </c>
      <c r="F303">
        <v>0.44</v>
      </c>
      <c r="G303">
        <v>17.309999999999999</v>
      </c>
      <c r="H303">
        <v>11.17</v>
      </c>
      <c r="I303">
        <v>8.1999999999999993</v>
      </c>
      <c r="J303">
        <f t="shared" si="48"/>
        <v>0</v>
      </c>
      <c r="K303">
        <f t="shared" si="49"/>
        <v>0</v>
      </c>
      <c r="L303">
        <f t="shared" si="59"/>
        <v>0</v>
      </c>
      <c r="M303">
        <f t="shared" si="58"/>
        <v>0</v>
      </c>
      <c r="N303">
        <f t="shared" si="50"/>
        <v>0</v>
      </c>
      <c r="O303">
        <f t="shared" si="51"/>
        <v>0</v>
      </c>
      <c r="P303" s="34" t="s">
        <v>77</v>
      </c>
      <c r="Q303" s="33">
        <f t="shared" si="52"/>
        <v>0.23000000000000043</v>
      </c>
      <c r="R303" s="33">
        <f t="shared" si="53"/>
        <v>5.0000000000000711E-2</v>
      </c>
      <c r="S303" s="33">
        <f t="shared" si="54"/>
        <v>0.20000000000000107</v>
      </c>
      <c r="T303" s="33">
        <f t="shared" si="55"/>
        <v>0</v>
      </c>
      <c r="V303" s="16">
        <f t="shared" si="57"/>
        <v>1.0416666671517305E-2</v>
      </c>
      <c r="W303" s="2">
        <f t="shared" si="56"/>
        <v>45067.614583333328</v>
      </c>
    </row>
    <row r="304" spans="1:23" x14ac:dyDescent="0.25">
      <c r="A304">
        <v>2023</v>
      </c>
      <c r="B304" t="s">
        <v>75</v>
      </c>
      <c r="C304" t="s">
        <v>76</v>
      </c>
      <c r="D304" s="45">
        <v>45067.625</v>
      </c>
      <c r="E304">
        <v>122.4</v>
      </c>
      <c r="F304">
        <v>0.44</v>
      </c>
      <c r="G304">
        <v>17.54</v>
      </c>
      <c r="H304">
        <v>11.22</v>
      </c>
      <c r="I304">
        <v>8.4</v>
      </c>
      <c r="J304">
        <f t="shared" si="48"/>
        <v>0</v>
      </c>
      <c r="K304">
        <f t="shared" si="49"/>
        <v>0</v>
      </c>
      <c r="L304">
        <f t="shared" si="59"/>
        <v>0</v>
      </c>
      <c r="M304">
        <f t="shared" si="58"/>
        <v>0</v>
      </c>
      <c r="N304">
        <f t="shared" si="50"/>
        <v>0</v>
      </c>
      <c r="O304">
        <f t="shared" si="51"/>
        <v>0</v>
      </c>
      <c r="P304" s="34" t="s">
        <v>77</v>
      </c>
      <c r="Q304" s="33">
        <f t="shared" si="52"/>
        <v>8.0000000000001847E-2</v>
      </c>
      <c r="R304" s="33">
        <f t="shared" si="53"/>
        <v>1.9999999999999574E-2</v>
      </c>
      <c r="S304" s="33">
        <f t="shared" si="54"/>
        <v>1.1000000000000005</v>
      </c>
      <c r="T304" s="33">
        <f t="shared" si="55"/>
        <v>0</v>
      </c>
      <c r="V304" s="16">
        <f t="shared" si="57"/>
        <v>1.0416666664241347E-2</v>
      </c>
      <c r="W304" s="2">
        <f t="shared" si="56"/>
        <v>45067.625</v>
      </c>
    </row>
    <row r="305" spans="1:23" x14ac:dyDescent="0.25">
      <c r="A305">
        <v>2023</v>
      </c>
      <c r="B305" t="s">
        <v>75</v>
      </c>
      <c r="C305" t="s">
        <v>76</v>
      </c>
      <c r="D305" s="45">
        <v>45067.635416666664</v>
      </c>
      <c r="E305">
        <v>122.8</v>
      </c>
      <c r="F305">
        <v>0.44</v>
      </c>
      <c r="G305">
        <v>17.62</v>
      </c>
      <c r="H305">
        <v>11.24</v>
      </c>
      <c r="I305">
        <v>7.3</v>
      </c>
      <c r="J305">
        <f t="shared" si="48"/>
        <v>0</v>
      </c>
      <c r="K305">
        <f t="shared" si="49"/>
        <v>0</v>
      </c>
      <c r="L305">
        <f t="shared" si="59"/>
        <v>0</v>
      </c>
      <c r="M305">
        <f t="shared" si="58"/>
        <v>0</v>
      </c>
      <c r="N305">
        <f t="shared" si="50"/>
        <v>0</v>
      </c>
      <c r="O305">
        <f t="shared" si="51"/>
        <v>0</v>
      </c>
      <c r="P305" s="34" t="s">
        <v>77</v>
      </c>
      <c r="Q305" s="33">
        <f t="shared" si="52"/>
        <v>9.9999999999997868E-2</v>
      </c>
      <c r="R305" s="33">
        <f t="shared" si="53"/>
        <v>2.9999999999999361E-2</v>
      </c>
      <c r="S305" s="33">
        <f t="shared" si="54"/>
        <v>0.40000000000000036</v>
      </c>
      <c r="T305" s="33">
        <f t="shared" si="55"/>
        <v>0</v>
      </c>
      <c r="V305" s="16">
        <f t="shared" si="57"/>
        <v>1.0416666664241347E-2</v>
      </c>
      <c r="W305" s="2">
        <f t="shared" si="56"/>
        <v>45067.635416666664</v>
      </c>
    </row>
    <row r="306" spans="1:23" x14ac:dyDescent="0.25">
      <c r="A306">
        <v>2023</v>
      </c>
      <c r="B306" t="s">
        <v>75</v>
      </c>
      <c r="C306" t="s">
        <v>76</v>
      </c>
      <c r="D306" s="45">
        <v>45067.645833333336</v>
      </c>
      <c r="E306">
        <v>122.7</v>
      </c>
      <c r="F306">
        <v>0.44</v>
      </c>
      <c r="G306">
        <v>17.72</v>
      </c>
      <c r="H306">
        <v>11.21</v>
      </c>
      <c r="I306">
        <v>7.7</v>
      </c>
      <c r="J306">
        <f t="shared" si="48"/>
        <v>0</v>
      </c>
      <c r="K306">
        <f t="shared" si="49"/>
        <v>0</v>
      </c>
      <c r="L306">
        <f t="shared" si="59"/>
        <v>0</v>
      </c>
      <c r="M306">
        <f t="shared" si="58"/>
        <v>0</v>
      </c>
      <c r="N306">
        <f t="shared" si="50"/>
        <v>0</v>
      </c>
      <c r="O306">
        <f t="shared" si="51"/>
        <v>0</v>
      </c>
      <c r="P306" s="34" t="s">
        <v>77</v>
      </c>
      <c r="Q306" s="33">
        <f t="shared" si="52"/>
        <v>8.9999999999999858E-2</v>
      </c>
      <c r="R306" s="33">
        <f t="shared" si="53"/>
        <v>0</v>
      </c>
      <c r="S306" s="33">
        <f t="shared" si="54"/>
        <v>0.99999999999999911</v>
      </c>
      <c r="T306" s="33">
        <f t="shared" si="55"/>
        <v>0</v>
      </c>
      <c r="V306" s="16">
        <f t="shared" si="57"/>
        <v>1.0416666671517305E-2</v>
      </c>
      <c r="W306" s="2">
        <f t="shared" si="56"/>
        <v>45067.645833333328</v>
      </c>
    </row>
    <row r="307" spans="1:23" x14ac:dyDescent="0.25">
      <c r="A307">
        <v>2023</v>
      </c>
      <c r="B307" t="s">
        <v>75</v>
      </c>
      <c r="C307" t="s">
        <v>76</v>
      </c>
      <c r="D307" s="45">
        <v>45067.65625</v>
      </c>
      <c r="E307">
        <v>123</v>
      </c>
      <c r="F307">
        <v>0.44</v>
      </c>
      <c r="G307">
        <v>17.809999999999999</v>
      </c>
      <c r="H307">
        <v>11.21</v>
      </c>
      <c r="I307">
        <v>8.6999999999999993</v>
      </c>
      <c r="J307">
        <f t="shared" si="48"/>
        <v>0</v>
      </c>
      <c r="K307">
        <f t="shared" si="49"/>
        <v>0</v>
      </c>
      <c r="L307">
        <f t="shared" si="59"/>
        <v>0</v>
      </c>
      <c r="M307">
        <f t="shared" si="58"/>
        <v>0</v>
      </c>
      <c r="N307">
        <f t="shared" si="50"/>
        <v>0</v>
      </c>
      <c r="O307">
        <f t="shared" si="51"/>
        <v>0</v>
      </c>
      <c r="P307" s="34" t="s">
        <v>77</v>
      </c>
      <c r="Q307" s="33">
        <f t="shared" si="52"/>
        <v>0.11000000000000298</v>
      </c>
      <c r="R307" s="33">
        <f t="shared" si="53"/>
        <v>0</v>
      </c>
      <c r="S307" s="33">
        <f t="shared" si="54"/>
        <v>0.30000000000000071</v>
      </c>
      <c r="T307" s="33">
        <f t="shared" si="55"/>
        <v>0</v>
      </c>
      <c r="V307" s="16">
        <f t="shared" si="57"/>
        <v>1.0416666664241347E-2</v>
      </c>
      <c r="W307" s="2">
        <f t="shared" si="56"/>
        <v>45067.65625</v>
      </c>
    </row>
    <row r="308" spans="1:23" x14ac:dyDescent="0.25">
      <c r="A308">
        <v>2023</v>
      </c>
      <c r="B308" t="s">
        <v>75</v>
      </c>
      <c r="C308" t="s">
        <v>76</v>
      </c>
      <c r="D308" s="45">
        <v>45067.666666666664</v>
      </c>
      <c r="E308">
        <v>123.3</v>
      </c>
      <c r="F308">
        <v>0.44</v>
      </c>
      <c r="G308">
        <v>17.920000000000002</v>
      </c>
      <c r="H308">
        <v>11.21</v>
      </c>
      <c r="I308">
        <v>9</v>
      </c>
      <c r="J308">
        <f t="shared" si="48"/>
        <v>0</v>
      </c>
      <c r="K308">
        <f t="shared" si="49"/>
        <v>0</v>
      </c>
      <c r="L308">
        <f t="shared" si="59"/>
        <v>0</v>
      </c>
      <c r="M308">
        <f t="shared" si="58"/>
        <v>0</v>
      </c>
      <c r="N308">
        <f t="shared" si="50"/>
        <v>0</v>
      </c>
      <c r="O308">
        <f t="shared" si="51"/>
        <v>0</v>
      </c>
      <c r="P308" s="34" t="s">
        <v>77</v>
      </c>
      <c r="Q308" s="33">
        <f t="shared" si="52"/>
        <v>8.9999999999999858E-2</v>
      </c>
      <c r="R308" s="33">
        <f t="shared" si="53"/>
        <v>4.0000000000000924E-2</v>
      </c>
      <c r="S308" s="33">
        <f t="shared" si="54"/>
        <v>0.5</v>
      </c>
      <c r="T308" s="33">
        <f t="shared" si="55"/>
        <v>0</v>
      </c>
      <c r="V308" s="16">
        <f t="shared" si="57"/>
        <v>1.0416666664241347E-2</v>
      </c>
      <c r="W308" s="2">
        <f t="shared" si="56"/>
        <v>45067.666666666664</v>
      </c>
    </row>
    <row r="309" spans="1:23" x14ac:dyDescent="0.25">
      <c r="A309">
        <v>2023</v>
      </c>
      <c r="B309" t="s">
        <v>75</v>
      </c>
      <c r="C309" t="s">
        <v>76</v>
      </c>
      <c r="D309" s="45">
        <v>45067.677083333336</v>
      </c>
      <c r="E309">
        <v>123.1</v>
      </c>
      <c r="F309">
        <v>0.44</v>
      </c>
      <c r="G309">
        <v>18.010000000000002</v>
      </c>
      <c r="H309">
        <v>11.17</v>
      </c>
      <c r="I309">
        <v>8.5</v>
      </c>
      <c r="J309">
        <f t="shared" si="48"/>
        <v>0</v>
      </c>
      <c r="K309">
        <f t="shared" si="49"/>
        <v>0</v>
      </c>
      <c r="L309">
        <f t="shared" si="59"/>
        <v>0</v>
      </c>
      <c r="M309">
        <f t="shared" si="58"/>
        <v>0</v>
      </c>
      <c r="N309">
        <f t="shared" si="50"/>
        <v>0</v>
      </c>
      <c r="O309">
        <f t="shared" si="51"/>
        <v>0</v>
      </c>
      <c r="P309" s="34" t="s">
        <v>77</v>
      </c>
      <c r="Q309" s="33">
        <f t="shared" si="52"/>
        <v>6.9999999999996732E-2</v>
      </c>
      <c r="R309" s="33">
        <f t="shared" si="53"/>
        <v>6.0000000000000497E-2</v>
      </c>
      <c r="S309" s="33">
        <f t="shared" si="54"/>
        <v>0.5</v>
      </c>
      <c r="T309" s="33">
        <f t="shared" si="55"/>
        <v>0</v>
      </c>
      <c r="V309" s="16">
        <f t="shared" si="57"/>
        <v>1.0416666671517305E-2</v>
      </c>
      <c r="W309" s="2">
        <f t="shared" si="56"/>
        <v>45067.677083333328</v>
      </c>
    </row>
    <row r="310" spans="1:23" x14ac:dyDescent="0.25">
      <c r="A310">
        <v>2023</v>
      </c>
      <c r="B310" t="s">
        <v>75</v>
      </c>
      <c r="C310" t="s">
        <v>76</v>
      </c>
      <c r="D310" s="45">
        <v>45067.6875</v>
      </c>
      <c r="E310">
        <v>122.5</v>
      </c>
      <c r="F310">
        <v>0.44</v>
      </c>
      <c r="G310">
        <v>18.079999999999998</v>
      </c>
      <c r="H310">
        <v>11.11</v>
      </c>
      <c r="I310">
        <v>9</v>
      </c>
      <c r="J310">
        <f t="shared" si="48"/>
        <v>0</v>
      </c>
      <c r="K310">
        <f t="shared" si="49"/>
        <v>0</v>
      </c>
      <c r="L310">
        <f t="shared" si="59"/>
        <v>0</v>
      </c>
      <c r="M310">
        <f t="shared" si="58"/>
        <v>0</v>
      </c>
      <c r="N310">
        <f t="shared" si="50"/>
        <v>0</v>
      </c>
      <c r="O310">
        <f t="shared" si="51"/>
        <v>0</v>
      </c>
      <c r="P310" s="34" t="s">
        <v>77</v>
      </c>
      <c r="Q310" s="33">
        <f t="shared" si="52"/>
        <v>7.0000000000000284E-2</v>
      </c>
      <c r="R310" s="33">
        <f t="shared" si="53"/>
        <v>8.9999999999999858E-2</v>
      </c>
      <c r="S310" s="33">
        <f t="shared" si="54"/>
        <v>1.8000000000000007</v>
      </c>
      <c r="T310" s="33">
        <f t="shared" si="55"/>
        <v>0</v>
      </c>
      <c r="V310" s="16">
        <f t="shared" si="57"/>
        <v>1.0416666664241347E-2</v>
      </c>
      <c r="W310" s="2">
        <f t="shared" si="56"/>
        <v>45067.6875</v>
      </c>
    </row>
    <row r="311" spans="1:23" x14ac:dyDescent="0.25">
      <c r="A311">
        <v>2023</v>
      </c>
      <c r="B311" t="s">
        <v>75</v>
      </c>
      <c r="C311" t="s">
        <v>76</v>
      </c>
      <c r="D311" s="45">
        <v>45067.697916666664</v>
      </c>
      <c r="E311">
        <v>121.7</v>
      </c>
      <c r="F311">
        <v>0.44</v>
      </c>
      <c r="G311">
        <v>18.149999999999999</v>
      </c>
      <c r="H311">
        <v>11.02</v>
      </c>
      <c r="I311">
        <v>10.8</v>
      </c>
      <c r="J311">
        <f t="shared" si="48"/>
        <v>0</v>
      </c>
      <c r="K311">
        <f t="shared" si="49"/>
        <v>0</v>
      </c>
      <c r="L311">
        <f t="shared" si="59"/>
        <v>0</v>
      </c>
      <c r="M311">
        <f t="shared" si="58"/>
        <v>0</v>
      </c>
      <c r="N311">
        <f t="shared" si="50"/>
        <v>0</v>
      </c>
      <c r="O311">
        <f t="shared" si="51"/>
        <v>0</v>
      </c>
      <c r="P311" s="34" t="s">
        <v>77</v>
      </c>
      <c r="Q311" s="33">
        <f t="shared" si="52"/>
        <v>4.00000000000027E-2</v>
      </c>
      <c r="R311" s="33">
        <f t="shared" si="53"/>
        <v>1.9999999999999574E-2</v>
      </c>
      <c r="S311" s="33">
        <f t="shared" si="54"/>
        <v>1</v>
      </c>
      <c r="T311" s="33">
        <f t="shared" si="55"/>
        <v>0</v>
      </c>
      <c r="V311" s="16">
        <f t="shared" si="57"/>
        <v>1.0416666664241347E-2</v>
      </c>
      <c r="W311" s="2">
        <f t="shared" si="56"/>
        <v>45067.697916666664</v>
      </c>
    </row>
    <row r="312" spans="1:23" x14ac:dyDescent="0.25">
      <c r="A312">
        <v>2023</v>
      </c>
      <c r="B312" t="s">
        <v>75</v>
      </c>
      <c r="C312" t="s">
        <v>76</v>
      </c>
      <c r="D312" s="45">
        <v>45067.708333333336</v>
      </c>
      <c r="E312">
        <v>121.6</v>
      </c>
      <c r="F312">
        <v>0.44</v>
      </c>
      <c r="G312">
        <v>18.190000000000001</v>
      </c>
      <c r="H312">
        <v>11</v>
      </c>
      <c r="I312">
        <v>9.8000000000000007</v>
      </c>
      <c r="J312">
        <f t="shared" si="48"/>
        <v>0</v>
      </c>
      <c r="K312">
        <f t="shared" si="49"/>
        <v>0</v>
      </c>
      <c r="L312">
        <f t="shared" si="59"/>
        <v>0</v>
      </c>
      <c r="M312">
        <f t="shared" si="58"/>
        <v>0</v>
      </c>
      <c r="N312">
        <f t="shared" si="50"/>
        <v>0</v>
      </c>
      <c r="O312">
        <f t="shared" si="51"/>
        <v>0</v>
      </c>
      <c r="P312" s="34" t="s">
        <v>77</v>
      </c>
      <c r="Q312" s="33">
        <f t="shared" si="52"/>
        <v>2.9999999999997584E-2</v>
      </c>
      <c r="R312" s="33">
        <f t="shared" si="53"/>
        <v>9.9999999999999645E-2</v>
      </c>
      <c r="S312" s="33">
        <f t="shared" si="54"/>
        <v>0.30000000000000071</v>
      </c>
      <c r="T312" s="33">
        <f t="shared" si="55"/>
        <v>0</v>
      </c>
      <c r="V312" s="16">
        <f t="shared" si="57"/>
        <v>1.0416666671517305E-2</v>
      </c>
      <c r="W312" s="2">
        <f t="shared" si="56"/>
        <v>45067.708333333328</v>
      </c>
    </row>
    <row r="313" spans="1:23" x14ac:dyDescent="0.25">
      <c r="A313">
        <v>2023</v>
      </c>
      <c r="B313" t="s">
        <v>75</v>
      </c>
      <c r="C313" t="s">
        <v>76</v>
      </c>
      <c r="D313" s="45">
        <v>45067.71875</v>
      </c>
      <c r="E313">
        <v>120.6</v>
      </c>
      <c r="F313">
        <v>0.44</v>
      </c>
      <c r="G313">
        <v>18.22</v>
      </c>
      <c r="H313">
        <v>10.9</v>
      </c>
      <c r="I313">
        <v>9.5</v>
      </c>
      <c r="J313">
        <f t="shared" si="48"/>
        <v>0</v>
      </c>
      <c r="K313">
        <f t="shared" si="49"/>
        <v>0</v>
      </c>
      <c r="L313">
        <f t="shared" si="59"/>
        <v>0</v>
      </c>
      <c r="M313">
        <f t="shared" si="58"/>
        <v>0</v>
      </c>
      <c r="N313">
        <f t="shared" si="50"/>
        <v>0</v>
      </c>
      <c r="O313">
        <f t="shared" si="51"/>
        <v>0</v>
      </c>
      <c r="P313" s="34" t="s">
        <v>77</v>
      </c>
      <c r="Q313" s="33">
        <f t="shared" si="52"/>
        <v>1.9999999999999574E-2</v>
      </c>
      <c r="R313" s="33">
        <f t="shared" si="53"/>
        <v>0.11000000000000121</v>
      </c>
      <c r="S313" s="33">
        <f t="shared" si="54"/>
        <v>0.69999999999999929</v>
      </c>
      <c r="T313" s="33">
        <f t="shared" si="55"/>
        <v>0</v>
      </c>
      <c r="V313" s="16">
        <f t="shared" si="57"/>
        <v>1.0416666664241347E-2</v>
      </c>
      <c r="W313" s="2">
        <f t="shared" si="56"/>
        <v>45067.71875</v>
      </c>
    </row>
    <row r="314" spans="1:23" x14ac:dyDescent="0.25">
      <c r="A314">
        <v>2023</v>
      </c>
      <c r="B314" t="s">
        <v>75</v>
      </c>
      <c r="C314" t="s">
        <v>76</v>
      </c>
      <c r="D314" s="45">
        <v>45067.729166666664</v>
      </c>
      <c r="E314">
        <v>119.4</v>
      </c>
      <c r="F314">
        <v>0.44</v>
      </c>
      <c r="G314">
        <v>18.239999999999998</v>
      </c>
      <c r="H314">
        <v>10.79</v>
      </c>
      <c r="I314">
        <v>10.199999999999999</v>
      </c>
      <c r="J314">
        <f t="shared" si="48"/>
        <v>0</v>
      </c>
      <c r="K314">
        <f t="shared" si="49"/>
        <v>0</v>
      </c>
      <c r="L314">
        <f t="shared" si="59"/>
        <v>0</v>
      </c>
      <c r="M314">
        <f t="shared" si="58"/>
        <v>0</v>
      </c>
      <c r="N314">
        <f t="shared" si="50"/>
        <v>0</v>
      </c>
      <c r="O314">
        <f t="shared" si="51"/>
        <v>0</v>
      </c>
      <c r="P314" s="34" t="s">
        <v>77</v>
      </c>
      <c r="Q314" s="33">
        <f t="shared" si="52"/>
        <v>1.0000000000001563E-2</v>
      </c>
      <c r="R314" s="33">
        <f t="shared" si="53"/>
        <v>7.9999999999998295E-2</v>
      </c>
      <c r="S314" s="33">
        <f t="shared" si="54"/>
        <v>0</v>
      </c>
      <c r="T314" s="33">
        <f t="shared" si="55"/>
        <v>0</v>
      </c>
      <c r="V314" s="16">
        <f t="shared" si="57"/>
        <v>1.0416666664241347E-2</v>
      </c>
      <c r="W314" s="2">
        <f t="shared" si="56"/>
        <v>45067.729166666664</v>
      </c>
    </row>
    <row r="315" spans="1:23" x14ac:dyDescent="0.25">
      <c r="A315">
        <v>2023</v>
      </c>
      <c r="B315" t="s">
        <v>75</v>
      </c>
      <c r="C315" t="s">
        <v>76</v>
      </c>
      <c r="D315" s="45">
        <v>45067.739583333336</v>
      </c>
      <c r="E315">
        <v>118.5</v>
      </c>
      <c r="F315">
        <v>0.44</v>
      </c>
      <c r="G315">
        <v>18.25</v>
      </c>
      <c r="H315">
        <v>10.71</v>
      </c>
      <c r="I315">
        <v>10.199999999999999</v>
      </c>
      <c r="J315">
        <f t="shared" si="48"/>
        <v>0</v>
      </c>
      <c r="K315">
        <f t="shared" si="49"/>
        <v>0</v>
      </c>
      <c r="L315">
        <f t="shared" si="59"/>
        <v>0</v>
      </c>
      <c r="M315">
        <f t="shared" si="58"/>
        <v>0</v>
      </c>
      <c r="N315">
        <f t="shared" si="50"/>
        <v>0</v>
      </c>
      <c r="O315">
        <f t="shared" si="51"/>
        <v>0</v>
      </c>
      <c r="P315" s="34" t="s">
        <v>77</v>
      </c>
      <c r="Q315" s="33">
        <f t="shared" si="52"/>
        <v>0</v>
      </c>
      <c r="R315" s="33">
        <f t="shared" si="53"/>
        <v>0.10000000000000142</v>
      </c>
      <c r="S315" s="33">
        <f t="shared" si="54"/>
        <v>0</v>
      </c>
      <c r="T315" s="33">
        <f t="shared" si="55"/>
        <v>0</v>
      </c>
      <c r="V315" s="16">
        <f t="shared" si="57"/>
        <v>1.0416666671517305E-2</v>
      </c>
      <c r="W315" s="2">
        <f t="shared" si="56"/>
        <v>45067.739583333328</v>
      </c>
    </row>
    <row r="316" spans="1:23" x14ac:dyDescent="0.25">
      <c r="A316">
        <v>2023</v>
      </c>
      <c r="B316" t="s">
        <v>75</v>
      </c>
      <c r="C316" t="s">
        <v>76</v>
      </c>
      <c r="D316" s="45">
        <v>45067.75</v>
      </c>
      <c r="E316">
        <v>117.4</v>
      </c>
      <c r="F316">
        <v>0.44</v>
      </c>
      <c r="G316">
        <v>18.25</v>
      </c>
      <c r="H316">
        <v>10.61</v>
      </c>
      <c r="I316">
        <v>10.199999999999999</v>
      </c>
      <c r="J316">
        <f t="shared" si="48"/>
        <v>0</v>
      </c>
      <c r="K316">
        <f t="shared" si="49"/>
        <v>0</v>
      </c>
      <c r="L316">
        <f t="shared" si="59"/>
        <v>0</v>
      </c>
      <c r="M316">
        <f t="shared" si="58"/>
        <v>0</v>
      </c>
      <c r="N316">
        <f t="shared" si="50"/>
        <v>0</v>
      </c>
      <c r="O316">
        <f t="shared" si="51"/>
        <v>0</v>
      </c>
      <c r="P316" s="34" t="s">
        <v>77</v>
      </c>
      <c r="Q316" s="33">
        <f t="shared" si="52"/>
        <v>1.9999999999999574E-2</v>
      </c>
      <c r="R316" s="33">
        <f t="shared" si="53"/>
        <v>0.11999999999999922</v>
      </c>
      <c r="S316" s="33">
        <f t="shared" si="54"/>
        <v>0.59999999999999964</v>
      </c>
      <c r="T316" s="33">
        <f t="shared" si="55"/>
        <v>0</v>
      </c>
      <c r="V316" s="16">
        <f t="shared" si="57"/>
        <v>1.0416666664241347E-2</v>
      </c>
      <c r="W316" s="2">
        <f t="shared" si="56"/>
        <v>45067.75</v>
      </c>
    </row>
    <row r="317" spans="1:23" x14ac:dyDescent="0.25">
      <c r="A317">
        <v>2023</v>
      </c>
      <c r="B317" t="s">
        <v>75</v>
      </c>
      <c r="C317" t="s">
        <v>76</v>
      </c>
      <c r="D317" s="45">
        <v>45067.760416666664</v>
      </c>
      <c r="E317">
        <v>116.1</v>
      </c>
      <c r="F317">
        <v>0.44</v>
      </c>
      <c r="G317">
        <v>18.23</v>
      </c>
      <c r="H317">
        <v>10.49</v>
      </c>
      <c r="I317">
        <v>9.6</v>
      </c>
      <c r="J317">
        <f t="shared" si="48"/>
        <v>0</v>
      </c>
      <c r="K317">
        <f t="shared" si="49"/>
        <v>0</v>
      </c>
      <c r="L317">
        <f t="shared" si="59"/>
        <v>0</v>
      </c>
      <c r="M317">
        <f t="shared" si="58"/>
        <v>0</v>
      </c>
      <c r="N317">
        <f t="shared" si="50"/>
        <v>0</v>
      </c>
      <c r="O317">
        <f t="shared" si="51"/>
        <v>0</v>
      </c>
      <c r="P317" s="34" t="s">
        <v>77</v>
      </c>
      <c r="Q317" s="33">
        <f t="shared" si="52"/>
        <v>3.0000000000001137E-2</v>
      </c>
      <c r="R317" s="33">
        <f t="shared" si="53"/>
        <v>0.14000000000000057</v>
      </c>
      <c r="S317" s="33">
        <f t="shared" si="54"/>
        <v>2.4000000000000004</v>
      </c>
      <c r="T317" s="33">
        <f t="shared" si="55"/>
        <v>0</v>
      </c>
      <c r="V317" s="16">
        <f t="shared" si="57"/>
        <v>1.0416666664241347E-2</v>
      </c>
      <c r="W317" s="2">
        <f t="shared" si="56"/>
        <v>45067.760416666664</v>
      </c>
    </row>
    <row r="318" spans="1:23" x14ac:dyDescent="0.25">
      <c r="A318">
        <v>2023</v>
      </c>
      <c r="B318" t="s">
        <v>75</v>
      </c>
      <c r="C318" t="s">
        <v>76</v>
      </c>
      <c r="D318" s="45">
        <v>45067.770833333336</v>
      </c>
      <c r="E318">
        <v>114.5</v>
      </c>
      <c r="F318">
        <v>0.44</v>
      </c>
      <c r="G318">
        <v>18.2</v>
      </c>
      <c r="H318">
        <v>10.35</v>
      </c>
      <c r="I318">
        <v>12</v>
      </c>
      <c r="J318">
        <f t="shared" si="48"/>
        <v>0</v>
      </c>
      <c r="K318">
        <f t="shared" si="49"/>
        <v>0</v>
      </c>
      <c r="L318">
        <f t="shared" si="59"/>
        <v>0</v>
      </c>
      <c r="M318">
        <f t="shared" si="58"/>
        <v>0</v>
      </c>
      <c r="N318">
        <f t="shared" si="50"/>
        <v>0</v>
      </c>
      <c r="O318">
        <f t="shared" si="51"/>
        <v>0</v>
      </c>
      <c r="P318" s="34" t="s">
        <v>77</v>
      </c>
      <c r="Q318" s="33">
        <f t="shared" si="52"/>
        <v>1.9999999999999574E-2</v>
      </c>
      <c r="R318" s="33">
        <f t="shared" si="53"/>
        <v>0.13999999999999879</v>
      </c>
      <c r="S318" s="33">
        <f t="shared" si="54"/>
        <v>0.80000000000000071</v>
      </c>
      <c r="T318" s="33">
        <f t="shared" si="55"/>
        <v>0</v>
      </c>
      <c r="V318" s="16">
        <f t="shared" si="57"/>
        <v>1.0416666671517305E-2</v>
      </c>
      <c r="W318" s="2">
        <f t="shared" si="56"/>
        <v>45067.770833333328</v>
      </c>
    </row>
    <row r="319" spans="1:23" x14ac:dyDescent="0.25">
      <c r="A319">
        <v>2023</v>
      </c>
      <c r="B319" t="s">
        <v>75</v>
      </c>
      <c r="C319" t="s">
        <v>76</v>
      </c>
      <c r="D319" s="45">
        <v>45067.78125</v>
      </c>
      <c r="E319">
        <v>112.8</v>
      </c>
      <c r="F319">
        <v>0.44</v>
      </c>
      <c r="G319">
        <v>18.18</v>
      </c>
      <c r="H319">
        <v>10.210000000000001</v>
      </c>
      <c r="I319">
        <v>11.2</v>
      </c>
      <c r="J319">
        <f t="shared" si="48"/>
        <v>0</v>
      </c>
      <c r="K319">
        <f t="shared" si="49"/>
        <v>0</v>
      </c>
      <c r="L319">
        <f t="shared" si="59"/>
        <v>0</v>
      </c>
      <c r="M319">
        <f t="shared" si="58"/>
        <v>0</v>
      </c>
      <c r="N319">
        <f t="shared" si="50"/>
        <v>0</v>
      </c>
      <c r="O319">
        <f t="shared" si="51"/>
        <v>0</v>
      </c>
      <c r="P319" s="34" t="s">
        <v>77</v>
      </c>
      <c r="Q319" s="33">
        <f t="shared" si="52"/>
        <v>5.0000000000000711E-2</v>
      </c>
      <c r="R319" s="33">
        <f t="shared" si="53"/>
        <v>0.16000000000000014</v>
      </c>
      <c r="S319" s="33">
        <f t="shared" si="54"/>
        <v>1.3000000000000007</v>
      </c>
      <c r="T319" s="33">
        <f t="shared" si="55"/>
        <v>0</v>
      </c>
      <c r="V319" s="16">
        <f t="shared" si="57"/>
        <v>1.0416666664241347E-2</v>
      </c>
      <c r="W319" s="2">
        <f t="shared" si="56"/>
        <v>45067.78125</v>
      </c>
    </row>
    <row r="320" spans="1:23" x14ac:dyDescent="0.25">
      <c r="A320">
        <v>2023</v>
      </c>
      <c r="B320" t="s">
        <v>75</v>
      </c>
      <c r="C320" t="s">
        <v>76</v>
      </c>
      <c r="D320" s="45">
        <v>45067.791666666664</v>
      </c>
      <c r="E320">
        <v>111</v>
      </c>
      <c r="F320">
        <v>0.44</v>
      </c>
      <c r="G320">
        <v>18.13</v>
      </c>
      <c r="H320">
        <v>10.050000000000001</v>
      </c>
      <c r="I320">
        <v>12.5</v>
      </c>
      <c r="J320">
        <f t="shared" si="48"/>
        <v>0</v>
      </c>
      <c r="K320">
        <f t="shared" si="49"/>
        <v>0</v>
      </c>
      <c r="L320">
        <f t="shared" si="59"/>
        <v>0</v>
      </c>
      <c r="M320">
        <f t="shared" si="58"/>
        <v>0</v>
      </c>
      <c r="N320">
        <f t="shared" si="50"/>
        <v>0</v>
      </c>
      <c r="O320">
        <f t="shared" si="51"/>
        <v>0</v>
      </c>
      <c r="P320" s="34" t="s">
        <v>77</v>
      </c>
      <c r="Q320" s="33">
        <f t="shared" si="52"/>
        <v>3.9999999999999147E-2</v>
      </c>
      <c r="R320" s="33">
        <f t="shared" si="53"/>
        <v>0.11000000000000121</v>
      </c>
      <c r="S320" s="33">
        <f t="shared" si="54"/>
        <v>0.90000000000000036</v>
      </c>
      <c r="T320" s="33">
        <f t="shared" si="55"/>
        <v>0</v>
      </c>
      <c r="V320" s="16">
        <f t="shared" si="57"/>
        <v>1.0416666664241347E-2</v>
      </c>
      <c r="W320" s="2">
        <f t="shared" si="56"/>
        <v>45067.791666666664</v>
      </c>
    </row>
    <row r="321" spans="1:23" x14ac:dyDescent="0.25">
      <c r="A321">
        <v>2023</v>
      </c>
      <c r="B321" t="s">
        <v>75</v>
      </c>
      <c r="C321" t="s">
        <v>76</v>
      </c>
      <c r="D321" s="45">
        <v>45067.802083333336</v>
      </c>
      <c r="E321">
        <v>109.7</v>
      </c>
      <c r="F321">
        <v>0.44</v>
      </c>
      <c r="G321">
        <v>18.09</v>
      </c>
      <c r="H321">
        <v>9.94</v>
      </c>
      <c r="I321">
        <v>11.6</v>
      </c>
      <c r="J321">
        <f t="shared" si="48"/>
        <v>0</v>
      </c>
      <c r="K321">
        <f t="shared" si="49"/>
        <v>0</v>
      </c>
      <c r="L321">
        <f t="shared" si="59"/>
        <v>0</v>
      </c>
      <c r="M321">
        <f t="shared" si="58"/>
        <v>0</v>
      </c>
      <c r="N321">
        <f t="shared" si="50"/>
        <v>0</v>
      </c>
      <c r="O321">
        <f t="shared" si="51"/>
        <v>0</v>
      </c>
      <c r="P321" s="34" t="s">
        <v>77</v>
      </c>
      <c r="Q321" s="33">
        <f t="shared" si="52"/>
        <v>5.0000000000000711E-2</v>
      </c>
      <c r="R321" s="33">
        <f t="shared" si="53"/>
        <v>0.16000000000000014</v>
      </c>
      <c r="S321" s="33">
        <f t="shared" si="54"/>
        <v>3.4000000000000004</v>
      </c>
      <c r="T321" s="33">
        <f t="shared" si="55"/>
        <v>1</v>
      </c>
      <c r="V321" s="16">
        <f t="shared" si="57"/>
        <v>1.0416666671517305E-2</v>
      </c>
      <c r="W321" s="2">
        <f t="shared" si="56"/>
        <v>45067.802083333328</v>
      </c>
    </row>
    <row r="322" spans="1:23" x14ac:dyDescent="0.25">
      <c r="A322">
        <v>2023</v>
      </c>
      <c r="B322" t="s">
        <v>75</v>
      </c>
      <c r="C322" t="s">
        <v>76</v>
      </c>
      <c r="D322" s="45">
        <v>45067.8125</v>
      </c>
      <c r="E322">
        <v>107.8</v>
      </c>
      <c r="F322">
        <v>0.441</v>
      </c>
      <c r="G322">
        <v>18.04</v>
      </c>
      <c r="H322">
        <v>9.7799999999999994</v>
      </c>
      <c r="I322">
        <v>15</v>
      </c>
      <c r="J322">
        <f t="shared" ref="J322:J385" si="60">IF(G322="",0.5,IF(G322&lt;=0,2,IF(G322&gt;=40,2, IF(AND(G322&gt;0,G322&lt;1),5,IF(AND(G322&gt;35,G322&lt;40),5,IF(Q322&gt;=1.5,1.5,0))))))</f>
        <v>0</v>
      </c>
      <c r="K322">
        <f t="shared" ref="K322:K385" si="61">IF(H322="",0.5,IF(H322&lt;=0.1,2,IF(H322&gt;=20,2, IF(AND(H322&gt;0.1,H322&lt;0.2),5,IF(AND(H322&gt;16,H322&lt;20),5,IF(R322&gt;=2,1.5,0))))))</f>
        <v>0</v>
      </c>
      <c r="L322">
        <f t="shared" si="59"/>
        <v>0</v>
      </c>
      <c r="M322">
        <f t="shared" si="58"/>
        <v>0</v>
      </c>
      <c r="N322">
        <f t="shared" ref="N322:N385" si="62">IF(A322="",0.5,IF(B322="",0.5,IF(C322="",0.5,IF(D322="",0.5,IF(U322="Y",0.01,0)))))</f>
        <v>0</v>
      </c>
      <c r="O322">
        <f t="shared" ref="O322:O385" si="63">COUNTIF(J322:N322,"&gt;0")</f>
        <v>0</v>
      </c>
      <c r="P322" s="34" t="s">
        <v>77</v>
      </c>
      <c r="Q322" s="33">
        <f t="shared" ref="Q322:Q385" si="64">IF(G322="","",ABS(G323-G322))</f>
        <v>5.0000000000000711E-2</v>
      </c>
      <c r="R322" s="33">
        <f t="shared" ref="R322:R385" si="65">IF(H322="","",ABS(H323-H322))</f>
        <v>0.12999999999999901</v>
      </c>
      <c r="S322" s="33">
        <f t="shared" ref="S322:S385" si="66">IF(I322="","",ABS(I323-I322))</f>
        <v>3.0999999999999996</v>
      </c>
      <c r="T322" s="33">
        <f t="shared" ref="T322:T385" si="67">IF(F322="","",ABS(F323*1000-F322*1000))</f>
        <v>0</v>
      </c>
      <c r="V322" s="16">
        <f t="shared" si="57"/>
        <v>1.0416666664241347E-2</v>
      </c>
      <c r="W322" s="2">
        <f t="shared" ref="W322:W385" si="68">MROUND(D322,"0:15")</f>
        <v>45067.8125</v>
      </c>
    </row>
    <row r="323" spans="1:23" x14ac:dyDescent="0.25">
      <c r="A323">
        <v>2023</v>
      </c>
      <c r="B323" t="s">
        <v>75</v>
      </c>
      <c r="C323" t="s">
        <v>76</v>
      </c>
      <c r="D323" s="45">
        <v>45067.822916666664</v>
      </c>
      <c r="E323">
        <v>106.2</v>
      </c>
      <c r="F323">
        <v>0.441</v>
      </c>
      <c r="G323">
        <v>17.989999999999998</v>
      </c>
      <c r="H323">
        <v>9.65</v>
      </c>
      <c r="I323">
        <v>11.9</v>
      </c>
      <c r="J323">
        <f t="shared" si="60"/>
        <v>0</v>
      </c>
      <c r="K323">
        <f t="shared" si="61"/>
        <v>0</v>
      </c>
      <c r="L323">
        <f t="shared" si="59"/>
        <v>0</v>
      </c>
      <c r="M323">
        <f t="shared" si="58"/>
        <v>0</v>
      </c>
      <c r="N323">
        <f t="shared" si="62"/>
        <v>0</v>
      </c>
      <c r="O323">
        <f t="shared" si="63"/>
        <v>0</v>
      </c>
      <c r="P323" s="34" t="s">
        <v>77</v>
      </c>
      <c r="Q323" s="33">
        <f t="shared" si="64"/>
        <v>5.9999999999998721E-2</v>
      </c>
      <c r="R323" s="33">
        <f t="shared" si="65"/>
        <v>0.16000000000000014</v>
      </c>
      <c r="S323" s="33">
        <f t="shared" si="66"/>
        <v>3</v>
      </c>
      <c r="T323" s="33">
        <f t="shared" si="67"/>
        <v>0</v>
      </c>
      <c r="V323" s="16">
        <f t="shared" ref="V323:V386" si="69">D323-D322</f>
        <v>1.0416666664241347E-2</v>
      </c>
      <c r="W323" s="2">
        <f t="shared" si="68"/>
        <v>45067.822916666664</v>
      </c>
    </row>
    <row r="324" spans="1:23" x14ac:dyDescent="0.25">
      <c r="A324">
        <v>2023</v>
      </c>
      <c r="B324" t="s">
        <v>75</v>
      </c>
      <c r="C324" t="s">
        <v>76</v>
      </c>
      <c r="D324" s="45">
        <v>45067.833333333336</v>
      </c>
      <c r="E324">
        <v>104.4</v>
      </c>
      <c r="F324">
        <v>0.441</v>
      </c>
      <c r="G324">
        <v>17.93</v>
      </c>
      <c r="H324">
        <v>9.49</v>
      </c>
      <c r="I324">
        <v>14.9</v>
      </c>
      <c r="J324">
        <f t="shared" si="60"/>
        <v>0</v>
      </c>
      <c r="K324">
        <f t="shared" si="61"/>
        <v>0</v>
      </c>
      <c r="L324">
        <f t="shared" si="59"/>
        <v>0</v>
      </c>
      <c r="M324">
        <f t="shared" ref="M324:M387" si="70">IF(F324="",0.5,IF(F324*1000&lt;=10,2,IF(F324*1000&gt;=35000,2,IF(AND(F324*1000&gt;10,F324*1000&lt;20),5, IF(AND(F324*1000&gt;6000,F324*1000&lt;35000),5,IF(T324&gt;=5000,1.5,0))))))</f>
        <v>0</v>
      </c>
      <c r="N324">
        <f t="shared" si="62"/>
        <v>0</v>
      </c>
      <c r="O324">
        <f t="shared" si="63"/>
        <v>0</v>
      </c>
      <c r="P324" s="34" t="s">
        <v>77</v>
      </c>
      <c r="Q324" s="33">
        <f t="shared" si="64"/>
        <v>5.9999999999998721E-2</v>
      </c>
      <c r="R324" s="33">
        <f t="shared" si="65"/>
        <v>0.16999999999999993</v>
      </c>
      <c r="S324" s="33">
        <f t="shared" si="66"/>
        <v>3.2000000000000011</v>
      </c>
      <c r="T324" s="33">
        <f t="shared" si="67"/>
        <v>0</v>
      </c>
      <c r="V324" s="16">
        <f t="shared" si="69"/>
        <v>1.0416666671517305E-2</v>
      </c>
      <c r="W324" s="2">
        <f t="shared" si="68"/>
        <v>45067.833333333328</v>
      </c>
    </row>
    <row r="325" spans="1:23" x14ac:dyDescent="0.25">
      <c r="A325">
        <v>2023</v>
      </c>
      <c r="B325" t="s">
        <v>75</v>
      </c>
      <c r="C325" t="s">
        <v>76</v>
      </c>
      <c r="D325" s="45">
        <v>45067.84375</v>
      </c>
      <c r="E325">
        <v>102.4</v>
      </c>
      <c r="F325">
        <v>0.441</v>
      </c>
      <c r="G325">
        <v>17.87</v>
      </c>
      <c r="H325">
        <v>9.32</v>
      </c>
      <c r="I325">
        <v>11.7</v>
      </c>
      <c r="J325">
        <f t="shared" si="60"/>
        <v>0</v>
      </c>
      <c r="K325">
        <f t="shared" si="61"/>
        <v>0</v>
      </c>
      <c r="L325">
        <f t="shared" si="59"/>
        <v>0</v>
      </c>
      <c r="M325">
        <f t="shared" si="70"/>
        <v>0</v>
      </c>
      <c r="N325">
        <f t="shared" si="62"/>
        <v>0</v>
      </c>
      <c r="O325">
        <f t="shared" si="63"/>
        <v>0</v>
      </c>
      <c r="P325" s="34" t="s">
        <v>77</v>
      </c>
      <c r="Q325" s="33">
        <f t="shared" si="64"/>
        <v>5.0000000000000711E-2</v>
      </c>
      <c r="R325" s="33">
        <f t="shared" si="65"/>
        <v>0.17999999999999972</v>
      </c>
      <c r="S325" s="33">
        <f t="shared" si="66"/>
        <v>1.5</v>
      </c>
      <c r="T325" s="33">
        <f t="shared" si="67"/>
        <v>0</v>
      </c>
      <c r="V325" s="16">
        <f t="shared" si="69"/>
        <v>1.0416666664241347E-2</v>
      </c>
      <c r="W325" s="2">
        <f t="shared" si="68"/>
        <v>45067.84375</v>
      </c>
    </row>
    <row r="326" spans="1:23" x14ac:dyDescent="0.25">
      <c r="A326">
        <v>2023</v>
      </c>
      <c r="B326" t="s">
        <v>75</v>
      </c>
      <c r="C326" t="s">
        <v>76</v>
      </c>
      <c r="D326" s="45">
        <v>45067.854166666664</v>
      </c>
      <c r="E326">
        <v>100.3</v>
      </c>
      <c r="F326">
        <v>0.441</v>
      </c>
      <c r="G326">
        <v>17.82</v>
      </c>
      <c r="H326">
        <v>9.14</v>
      </c>
      <c r="I326">
        <v>13.2</v>
      </c>
      <c r="J326">
        <f t="shared" si="60"/>
        <v>0</v>
      </c>
      <c r="K326">
        <f t="shared" si="61"/>
        <v>0</v>
      </c>
      <c r="L326">
        <f t="shared" si="59"/>
        <v>0</v>
      </c>
      <c r="M326">
        <f t="shared" si="70"/>
        <v>0</v>
      </c>
      <c r="N326">
        <f t="shared" si="62"/>
        <v>0</v>
      </c>
      <c r="O326">
        <f t="shared" si="63"/>
        <v>0</v>
      </c>
      <c r="P326" s="34" t="s">
        <v>77</v>
      </c>
      <c r="Q326" s="33">
        <f t="shared" si="64"/>
        <v>8.0000000000001847E-2</v>
      </c>
      <c r="R326" s="33">
        <f t="shared" si="65"/>
        <v>8.9999999999999858E-2</v>
      </c>
      <c r="S326" s="33">
        <f t="shared" si="66"/>
        <v>0.19999999999999929</v>
      </c>
      <c r="T326" s="33">
        <f t="shared" si="67"/>
        <v>1</v>
      </c>
      <c r="V326" s="16">
        <f t="shared" si="69"/>
        <v>1.0416666664241347E-2</v>
      </c>
      <c r="W326" s="2">
        <f t="shared" si="68"/>
        <v>45067.854166666664</v>
      </c>
    </row>
    <row r="327" spans="1:23" x14ac:dyDescent="0.25">
      <c r="A327">
        <v>2023</v>
      </c>
      <c r="B327" t="s">
        <v>75</v>
      </c>
      <c r="C327" t="s">
        <v>76</v>
      </c>
      <c r="D327" s="45">
        <v>45067.864583333336</v>
      </c>
      <c r="E327">
        <v>99.1</v>
      </c>
      <c r="F327">
        <v>0.442</v>
      </c>
      <c r="G327">
        <v>17.739999999999998</v>
      </c>
      <c r="H327">
        <v>9.0500000000000007</v>
      </c>
      <c r="I327">
        <v>13</v>
      </c>
      <c r="J327">
        <f t="shared" si="60"/>
        <v>0</v>
      </c>
      <c r="K327">
        <f t="shared" si="61"/>
        <v>0</v>
      </c>
      <c r="L327">
        <f t="shared" si="59"/>
        <v>0</v>
      </c>
      <c r="M327">
        <f t="shared" si="70"/>
        <v>0</v>
      </c>
      <c r="N327">
        <f t="shared" si="62"/>
        <v>0</v>
      </c>
      <c r="O327">
        <f t="shared" si="63"/>
        <v>0</v>
      </c>
      <c r="P327" s="34" t="s">
        <v>77</v>
      </c>
      <c r="Q327" s="33">
        <f t="shared" si="64"/>
        <v>5.9999999999998721E-2</v>
      </c>
      <c r="R327" s="33">
        <f t="shared" si="65"/>
        <v>0.11000000000000121</v>
      </c>
      <c r="S327" s="33">
        <f t="shared" si="66"/>
        <v>1.5999999999999996</v>
      </c>
      <c r="T327" s="33">
        <f t="shared" si="67"/>
        <v>0</v>
      </c>
      <c r="V327" s="16">
        <f t="shared" si="69"/>
        <v>1.0416666671517305E-2</v>
      </c>
      <c r="W327" s="2">
        <f t="shared" si="68"/>
        <v>45067.864583333328</v>
      </c>
    </row>
    <row r="328" spans="1:23" x14ac:dyDescent="0.25">
      <c r="A328">
        <v>2023</v>
      </c>
      <c r="B328" t="s">
        <v>75</v>
      </c>
      <c r="C328" t="s">
        <v>76</v>
      </c>
      <c r="D328" s="45">
        <v>45067.875</v>
      </c>
      <c r="E328">
        <v>97.8</v>
      </c>
      <c r="F328">
        <v>0.442</v>
      </c>
      <c r="G328">
        <v>17.68</v>
      </c>
      <c r="H328">
        <v>8.94</v>
      </c>
      <c r="I328">
        <v>14.6</v>
      </c>
      <c r="J328">
        <f t="shared" si="60"/>
        <v>0</v>
      </c>
      <c r="K328">
        <f t="shared" si="61"/>
        <v>0</v>
      </c>
      <c r="L328">
        <f t="shared" si="59"/>
        <v>0</v>
      </c>
      <c r="M328">
        <f t="shared" si="70"/>
        <v>0</v>
      </c>
      <c r="N328">
        <f t="shared" si="62"/>
        <v>0</v>
      </c>
      <c r="O328">
        <f t="shared" si="63"/>
        <v>0</v>
      </c>
      <c r="P328" s="34" t="s">
        <v>77</v>
      </c>
      <c r="Q328" s="33">
        <f t="shared" si="64"/>
        <v>5.9999999999998721E-2</v>
      </c>
      <c r="R328" s="33">
        <f t="shared" si="65"/>
        <v>8.0000000000000071E-2</v>
      </c>
      <c r="S328" s="33">
        <f t="shared" si="66"/>
        <v>1.5</v>
      </c>
      <c r="T328" s="33">
        <f t="shared" si="67"/>
        <v>0</v>
      </c>
      <c r="V328" s="16">
        <f t="shared" si="69"/>
        <v>1.0416666664241347E-2</v>
      </c>
      <c r="W328" s="2">
        <f t="shared" si="68"/>
        <v>45067.875</v>
      </c>
    </row>
    <row r="329" spans="1:23" x14ac:dyDescent="0.25">
      <c r="A329">
        <v>2023</v>
      </c>
      <c r="B329" t="s">
        <v>75</v>
      </c>
      <c r="C329" t="s">
        <v>76</v>
      </c>
      <c r="D329" s="45">
        <v>45067.885416666664</v>
      </c>
      <c r="E329">
        <v>96.8</v>
      </c>
      <c r="F329">
        <v>0.442</v>
      </c>
      <c r="G329">
        <v>17.62</v>
      </c>
      <c r="H329">
        <v>8.86</v>
      </c>
      <c r="I329">
        <v>13.1</v>
      </c>
      <c r="J329">
        <f t="shared" si="60"/>
        <v>0</v>
      </c>
      <c r="K329">
        <f t="shared" si="61"/>
        <v>0</v>
      </c>
      <c r="L329">
        <f t="shared" si="59"/>
        <v>0</v>
      </c>
      <c r="M329">
        <f t="shared" si="70"/>
        <v>0</v>
      </c>
      <c r="N329">
        <f t="shared" si="62"/>
        <v>0</v>
      </c>
      <c r="O329">
        <f t="shared" si="63"/>
        <v>0</v>
      </c>
      <c r="P329" s="34" t="s">
        <v>77</v>
      </c>
      <c r="Q329" s="33">
        <f t="shared" si="64"/>
        <v>7.0000000000000284E-2</v>
      </c>
      <c r="R329" s="33">
        <f t="shared" si="65"/>
        <v>9.9999999999999645E-2</v>
      </c>
      <c r="S329" s="33">
        <f t="shared" si="66"/>
        <v>0.40000000000000036</v>
      </c>
      <c r="T329" s="33">
        <f t="shared" si="67"/>
        <v>0</v>
      </c>
      <c r="V329" s="16">
        <f t="shared" si="69"/>
        <v>1.0416666664241347E-2</v>
      </c>
      <c r="W329" s="2">
        <f t="shared" si="68"/>
        <v>45067.885416666664</v>
      </c>
    </row>
    <row r="330" spans="1:23" x14ac:dyDescent="0.25">
      <c r="A330">
        <v>2023</v>
      </c>
      <c r="B330" t="s">
        <v>75</v>
      </c>
      <c r="C330" t="s">
        <v>76</v>
      </c>
      <c r="D330" s="45">
        <v>45067.895833333336</v>
      </c>
      <c r="E330">
        <v>95.6</v>
      </c>
      <c r="F330">
        <v>0.442</v>
      </c>
      <c r="G330">
        <v>17.55</v>
      </c>
      <c r="H330">
        <v>8.76</v>
      </c>
      <c r="I330">
        <v>13.5</v>
      </c>
      <c r="J330">
        <f t="shared" si="60"/>
        <v>0</v>
      </c>
      <c r="K330">
        <f t="shared" si="61"/>
        <v>0</v>
      </c>
      <c r="L330">
        <f t="shared" si="59"/>
        <v>0</v>
      </c>
      <c r="M330">
        <f t="shared" si="70"/>
        <v>0</v>
      </c>
      <c r="N330">
        <f t="shared" si="62"/>
        <v>0</v>
      </c>
      <c r="O330">
        <f t="shared" si="63"/>
        <v>0</v>
      </c>
      <c r="P330" s="34" t="s">
        <v>77</v>
      </c>
      <c r="Q330" s="33">
        <f t="shared" si="64"/>
        <v>7.0000000000000284E-2</v>
      </c>
      <c r="R330" s="33">
        <f t="shared" si="65"/>
        <v>6.0000000000000497E-2</v>
      </c>
      <c r="S330" s="33">
        <f t="shared" si="66"/>
        <v>2</v>
      </c>
      <c r="T330" s="33">
        <f t="shared" si="67"/>
        <v>0</v>
      </c>
      <c r="V330" s="16">
        <f t="shared" si="69"/>
        <v>1.0416666671517305E-2</v>
      </c>
      <c r="W330" s="2">
        <f t="shared" si="68"/>
        <v>45067.895833333328</v>
      </c>
    </row>
    <row r="331" spans="1:23" x14ac:dyDescent="0.25">
      <c r="A331">
        <v>2023</v>
      </c>
      <c r="B331" t="s">
        <v>75</v>
      </c>
      <c r="C331" t="s">
        <v>76</v>
      </c>
      <c r="D331" s="45">
        <v>45067.90625</v>
      </c>
      <c r="E331">
        <v>94.8</v>
      </c>
      <c r="F331">
        <v>0.442</v>
      </c>
      <c r="G331">
        <v>17.48</v>
      </c>
      <c r="H331">
        <v>8.6999999999999993</v>
      </c>
      <c r="I331">
        <v>11.5</v>
      </c>
      <c r="J331">
        <f t="shared" si="60"/>
        <v>0</v>
      </c>
      <c r="K331">
        <f t="shared" si="61"/>
        <v>0</v>
      </c>
      <c r="L331">
        <f t="shared" si="59"/>
        <v>0</v>
      </c>
      <c r="M331">
        <f t="shared" si="70"/>
        <v>0</v>
      </c>
      <c r="N331">
        <f t="shared" si="62"/>
        <v>0</v>
      </c>
      <c r="O331">
        <f t="shared" si="63"/>
        <v>0</v>
      </c>
      <c r="P331" s="34" t="s">
        <v>77</v>
      </c>
      <c r="Q331" s="33">
        <f t="shared" si="64"/>
        <v>7.0000000000000284E-2</v>
      </c>
      <c r="R331" s="33">
        <f t="shared" si="65"/>
        <v>5.9999999999998721E-2</v>
      </c>
      <c r="S331" s="33">
        <f t="shared" si="66"/>
        <v>1.8000000000000007</v>
      </c>
      <c r="T331" s="33">
        <f t="shared" si="67"/>
        <v>0</v>
      </c>
      <c r="V331" s="16">
        <f t="shared" si="69"/>
        <v>1.0416666664241347E-2</v>
      </c>
      <c r="W331" s="2">
        <f t="shared" si="68"/>
        <v>45067.90625</v>
      </c>
    </row>
    <row r="332" spans="1:23" x14ac:dyDescent="0.25">
      <c r="A332">
        <v>2023</v>
      </c>
      <c r="B332" t="s">
        <v>75</v>
      </c>
      <c r="C332" t="s">
        <v>76</v>
      </c>
      <c r="D332" s="45">
        <v>45067.916666666664</v>
      </c>
      <c r="E332">
        <v>94</v>
      </c>
      <c r="F332">
        <v>0.442</v>
      </c>
      <c r="G332">
        <v>17.41</v>
      </c>
      <c r="H332">
        <v>8.64</v>
      </c>
      <c r="I332">
        <v>13.3</v>
      </c>
      <c r="J332">
        <f t="shared" si="60"/>
        <v>0</v>
      </c>
      <c r="K332">
        <f t="shared" si="61"/>
        <v>0</v>
      </c>
      <c r="L332">
        <f t="shared" si="59"/>
        <v>0</v>
      </c>
      <c r="M332">
        <f t="shared" si="70"/>
        <v>0</v>
      </c>
      <c r="N332">
        <f t="shared" si="62"/>
        <v>0</v>
      </c>
      <c r="O332">
        <f t="shared" si="63"/>
        <v>0</v>
      </c>
      <c r="P332" s="34" t="s">
        <v>77</v>
      </c>
      <c r="Q332" s="33">
        <f t="shared" si="64"/>
        <v>8.9999999999999858E-2</v>
      </c>
      <c r="R332" s="33">
        <f t="shared" si="65"/>
        <v>5.0000000000000711E-2</v>
      </c>
      <c r="S332" s="33">
        <f t="shared" si="66"/>
        <v>1.8999999999999986</v>
      </c>
      <c r="T332" s="33">
        <f t="shared" si="67"/>
        <v>1</v>
      </c>
      <c r="V332" s="16">
        <f t="shared" si="69"/>
        <v>1.0416666664241347E-2</v>
      </c>
      <c r="W332" s="2">
        <f t="shared" si="68"/>
        <v>45067.916666666664</v>
      </c>
    </row>
    <row r="333" spans="1:23" x14ac:dyDescent="0.25">
      <c r="A333">
        <v>2023</v>
      </c>
      <c r="B333" t="s">
        <v>75</v>
      </c>
      <c r="C333" t="s">
        <v>76</v>
      </c>
      <c r="D333" s="45">
        <v>45067.927083333336</v>
      </c>
      <c r="E333">
        <v>93.3</v>
      </c>
      <c r="F333">
        <v>0.443</v>
      </c>
      <c r="G333">
        <v>17.32</v>
      </c>
      <c r="H333">
        <v>8.59</v>
      </c>
      <c r="I333">
        <v>15.2</v>
      </c>
      <c r="J333">
        <f t="shared" si="60"/>
        <v>0</v>
      </c>
      <c r="K333">
        <f t="shared" si="61"/>
        <v>0</v>
      </c>
      <c r="L333">
        <f t="shared" si="59"/>
        <v>0</v>
      </c>
      <c r="M333">
        <f t="shared" si="70"/>
        <v>0</v>
      </c>
      <c r="N333">
        <f t="shared" si="62"/>
        <v>0</v>
      </c>
      <c r="O333">
        <f t="shared" si="63"/>
        <v>0</v>
      </c>
      <c r="P333" s="34" t="s">
        <v>77</v>
      </c>
      <c r="Q333" s="33">
        <f t="shared" si="64"/>
        <v>8.0000000000001847E-2</v>
      </c>
      <c r="R333" s="33">
        <f t="shared" si="65"/>
        <v>5.0000000000000711E-2</v>
      </c>
      <c r="S333" s="33">
        <f t="shared" si="66"/>
        <v>1.4000000000000021</v>
      </c>
      <c r="T333" s="33">
        <f t="shared" si="67"/>
        <v>0</v>
      </c>
      <c r="V333" s="16">
        <f t="shared" si="69"/>
        <v>1.0416666671517305E-2</v>
      </c>
      <c r="W333" s="2">
        <f t="shared" si="68"/>
        <v>45067.927083333328</v>
      </c>
    </row>
    <row r="334" spans="1:23" x14ac:dyDescent="0.25">
      <c r="A334">
        <v>2023</v>
      </c>
      <c r="B334" t="s">
        <v>75</v>
      </c>
      <c r="C334" t="s">
        <v>76</v>
      </c>
      <c r="D334" s="45">
        <v>45067.9375</v>
      </c>
      <c r="E334">
        <v>92.5</v>
      </c>
      <c r="F334">
        <v>0.443</v>
      </c>
      <c r="G334">
        <v>17.239999999999998</v>
      </c>
      <c r="H334">
        <v>8.5399999999999991</v>
      </c>
      <c r="I334">
        <v>16.600000000000001</v>
      </c>
      <c r="J334">
        <f t="shared" si="60"/>
        <v>0</v>
      </c>
      <c r="K334">
        <f t="shared" si="61"/>
        <v>0</v>
      </c>
      <c r="L334">
        <f t="shared" si="59"/>
        <v>0</v>
      </c>
      <c r="M334">
        <f t="shared" si="70"/>
        <v>0</v>
      </c>
      <c r="N334">
        <f t="shared" si="62"/>
        <v>0</v>
      </c>
      <c r="O334">
        <f t="shared" si="63"/>
        <v>0</v>
      </c>
      <c r="P334" s="34" t="s">
        <v>77</v>
      </c>
      <c r="Q334" s="33">
        <f t="shared" si="64"/>
        <v>8.9999999999999858E-2</v>
      </c>
      <c r="R334" s="33">
        <f t="shared" si="65"/>
        <v>5.9999999999998721E-2</v>
      </c>
      <c r="S334" s="33">
        <f t="shared" si="66"/>
        <v>4.5000000000000018</v>
      </c>
      <c r="T334" s="33">
        <f t="shared" si="67"/>
        <v>0</v>
      </c>
      <c r="V334" s="16">
        <f t="shared" si="69"/>
        <v>1.0416666664241347E-2</v>
      </c>
      <c r="W334" s="2">
        <f t="shared" si="68"/>
        <v>45067.9375</v>
      </c>
    </row>
    <row r="335" spans="1:23" x14ac:dyDescent="0.25">
      <c r="A335">
        <v>2023</v>
      </c>
      <c r="B335" t="s">
        <v>75</v>
      </c>
      <c r="C335" t="s">
        <v>76</v>
      </c>
      <c r="D335" s="45">
        <v>45067.947916666664</v>
      </c>
      <c r="E335">
        <v>91.8</v>
      </c>
      <c r="F335">
        <v>0.443</v>
      </c>
      <c r="G335">
        <v>17.149999999999999</v>
      </c>
      <c r="H335">
        <v>8.48</v>
      </c>
      <c r="I335">
        <v>12.1</v>
      </c>
      <c r="J335">
        <f t="shared" si="60"/>
        <v>0</v>
      </c>
      <c r="K335">
        <f t="shared" si="61"/>
        <v>0</v>
      </c>
      <c r="L335">
        <f t="shared" si="59"/>
        <v>0</v>
      </c>
      <c r="M335">
        <f t="shared" si="70"/>
        <v>0</v>
      </c>
      <c r="N335">
        <f t="shared" si="62"/>
        <v>0</v>
      </c>
      <c r="O335">
        <f t="shared" si="63"/>
        <v>0</v>
      </c>
      <c r="P335" s="34" t="s">
        <v>77</v>
      </c>
      <c r="Q335" s="33">
        <f t="shared" si="64"/>
        <v>8.9999999999999858E-2</v>
      </c>
      <c r="R335" s="33">
        <f t="shared" si="65"/>
        <v>4.0000000000000924E-2</v>
      </c>
      <c r="S335" s="33">
        <f t="shared" si="66"/>
        <v>3.5999999999999996</v>
      </c>
      <c r="T335" s="33">
        <f t="shared" si="67"/>
        <v>0</v>
      </c>
      <c r="V335" s="16">
        <f t="shared" si="69"/>
        <v>1.0416666664241347E-2</v>
      </c>
      <c r="W335" s="2">
        <f t="shared" si="68"/>
        <v>45067.947916666664</v>
      </c>
    </row>
    <row r="336" spans="1:23" x14ac:dyDescent="0.25">
      <c r="A336">
        <v>2023</v>
      </c>
      <c r="B336" t="s">
        <v>75</v>
      </c>
      <c r="C336" t="s">
        <v>76</v>
      </c>
      <c r="D336" s="45">
        <v>45067.958333333336</v>
      </c>
      <c r="E336">
        <v>91.1</v>
      </c>
      <c r="F336">
        <v>0.443</v>
      </c>
      <c r="G336">
        <v>17.059999999999999</v>
      </c>
      <c r="H336">
        <v>8.44</v>
      </c>
      <c r="I336">
        <v>15.7</v>
      </c>
      <c r="J336">
        <f t="shared" si="60"/>
        <v>0</v>
      </c>
      <c r="K336">
        <f t="shared" si="61"/>
        <v>0</v>
      </c>
      <c r="L336">
        <f t="shared" si="59"/>
        <v>0</v>
      </c>
      <c r="M336">
        <f t="shared" si="70"/>
        <v>0</v>
      </c>
      <c r="N336">
        <f t="shared" si="62"/>
        <v>0</v>
      </c>
      <c r="O336">
        <f t="shared" si="63"/>
        <v>0</v>
      </c>
      <c r="P336" s="34" t="s">
        <v>77</v>
      </c>
      <c r="Q336" s="33">
        <f t="shared" si="64"/>
        <v>9.9999999999997868E-2</v>
      </c>
      <c r="R336" s="33">
        <f t="shared" si="65"/>
        <v>7.0000000000000284E-2</v>
      </c>
      <c r="S336" s="33">
        <f t="shared" si="66"/>
        <v>0.89999999999999858</v>
      </c>
      <c r="T336" s="33">
        <f t="shared" si="67"/>
        <v>0</v>
      </c>
      <c r="V336" s="16">
        <f t="shared" si="69"/>
        <v>1.0416666671517305E-2</v>
      </c>
      <c r="W336" s="2">
        <f t="shared" si="68"/>
        <v>45067.958333333328</v>
      </c>
    </row>
    <row r="337" spans="1:23" x14ac:dyDescent="0.25">
      <c r="A337">
        <v>2023</v>
      </c>
      <c r="B337" t="s">
        <v>75</v>
      </c>
      <c r="C337" t="s">
        <v>76</v>
      </c>
      <c r="D337" s="45">
        <v>45067.96875</v>
      </c>
      <c r="E337">
        <v>90.2</v>
      </c>
      <c r="F337">
        <v>0.443</v>
      </c>
      <c r="G337">
        <v>16.96</v>
      </c>
      <c r="H337">
        <v>8.3699999999999992</v>
      </c>
      <c r="I337">
        <v>14.8</v>
      </c>
      <c r="J337">
        <f t="shared" si="60"/>
        <v>0</v>
      </c>
      <c r="K337">
        <f t="shared" si="61"/>
        <v>0</v>
      </c>
      <c r="L337">
        <f t="shared" si="59"/>
        <v>0</v>
      </c>
      <c r="M337">
        <f t="shared" si="70"/>
        <v>0</v>
      </c>
      <c r="N337">
        <f t="shared" si="62"/>
        <v>0</v>
      </c>
      <c r="O337">
        <f t="shared" si="63"/>
        <v>0</v>
      </c>
      <c r="P337" s="34" t="s">
        <v>77</v>
      </c>
      <c r="Q337" s="33">
        <f t="shared" si="64"/>
        <v>8.9999999999999858E-2</v>
      </c>
      <c r="R337" s="33">
        <f t="shared" si="65"/>
        <v>4.9999999999998934E-2</v>
      </c>
      <c r="S337" s="33">
        <f t="shared" si="66"/>
        <v>3.0999999999999979</v>
      </c>
      <c r="T337" s="33">
        <f t="shared" si="67"/>
        <v>0</v>
      </c>
      <c r="V337" s="16">
        <f t="shared" si="69"/>
        <v>1.0416666664241347E-2</v>
      </c>
      <c r="W337" s="2">
        <f t="shared" si="68"/>
        <v>45067.96875</v>
      </c>
    </row>
    <row r="338" spans="1:23" x14ac:dyDescent="0.25">
      <c r="A338">
        <v>2023</v>
      </c>
      <c r="B338" t="s">
        <v>75</v>
      </c>
      <c r="C338" t="s">
        <v>76</v>
      </c>
      <c r="D338" s="45">
        <v>45067.979166666664</v>
      </c>
      <c r="E338">
        <v>89.5</v>
      </c>
      <c r="F338">
        <v>0.443</v>
      </c>
      <c r="G338">
        <v>16.87</v>
      </c>
      <c r="H338">
        <v>8.32</v>
      </c>
      <c r="I338">
        <v>17.899999999999999</v>
      </c>
      <c r="J338">
        <f t="shared" si="60"/>
        <v>0</v>
      </c>
      <c r="K338">
        <f t="shared" si="61"/>
        <v>0</v>
      </c>
      <c r="L338">
        <f t="shared" si="59"/>
        <v>0</v>
      </c>
      <c r="M338">
        <f t="shared" si="70"/>
        <v>0</v>
      </c>
      <c r="N338">
        <f t="shared" si="62"/>
        <v>0</v>
      </c>
      <c r="O338">
        <f t="shared" si="63"/>
        <v>0</v>
      </c>
      <c r="P338" s="34" t="s">
        <v>77</v>
      </c>
      <c r="Q338" s="33">
        <f t="shared" si="64"/>
        <v>0.10999999999999943</v>
      </c>
      <c r="R338" s="33">
        <f t="shared" si="65"/>
        <v>1.9999999999999574E-2</v>
      </c>
      <c r="S338" s="33">
        <f t="shared" si="66"/>
        <v>0.70000000000000284</v>
      </c>
      <c r="T338" s="33">
        <f t="shared" si="67"/>
        <v>0</v>
      </c>
      <c r="V338" s="16">
        <f t="shared" si="69"/>
        <v>1.0416666664241347E-2</v>
      </c>
      <c r="W338" s="2">
        <f t="shared" si="68"/>
        <v>45067.979166666664</v>
      </c>
    </row>
    <row r="339" spans="1:23" x14ac:dyDescent="0.25">
      <c r="A339">
        <v>2023</v>
      </c>
      <c r="B339" t="s">
        <v>75</v>
      </c>
      <c r="C339" t="s">
        <v>76</v>
      </c>
      <c r="D339" s="45">
        <v>45067.989583333336</v>
      </c>
      <c r="E339">
        <v>89.5</v>
      </c>
      <c r="F339">
        <v>0.443</v>
      </c>
      <c r="G339">
        <v>16.760000000000002</v>
      </c>
      <c r="H339">
        <v>8.34</v>
      </c>
      <c r="I339">
        <v>18.600000000000001</v>
      </c>
      <c r="J339">
        <f t="shared" si="60"/>
        <v>0</v>
      </c>
      <c r="K339">
        <f t="shared" si="61"/>
        <v>0</v>
      </c>
      <c r="L339">
        <f t="shared" si="59"/>
        <v>0</v>
      </c>
      <c r="M339">
        <f t="shared" si="70"/>
        <v>0</v>
      </c>
      <c r="N339">
        <f t="shared" si="62"/>
        <v>0</v>
      </c>
      <c r="O339">
        <f t="shared" si="63"/>
        <v>0</v>
      </c>
      <c r="P339" s="34" t="s">
        <v>77</v>
      </c>
      <c r="Q339" s="33">
        <f t="shared" si="64"/>
        <v>8.9999999999999858E-2</v>
      </c>
      <c r="R339" s="33">
        <f t="shared" si="65"/>
        <v>2.9999999999999361E-2</v>
      </c>
      <c r="S339" s="33">
        <f t="shared" si="66"/>
        <v>0.19999999999999929</v>
      </c>
      <c r="T339" s="33">
        <f t="shared" si="67"/>
        <v>0</v>
      </c>
      <c r="V339" s="16">
        <f t="shared" si="69"/>
        <v>1.0416666671517305E-2</v>
      </c>
      <c r="W339" s="2">
        <f t="shared" si="68"/>
        <v>45067.989583333328</v>
      </c>
    </row>
    <row r="340" spans="1:23" x14ac:dyDescent="0.25">
      <c r="A340">
        <v>2023</v>
      </c>
      <c r="B340" t="s">
        <v>75</v>
      </c>
      <c r="C340" t="s">
        <v>76</v>
      </c>
      <c r="D340" s="45">
        <v>45068</v>
      </c>
      <c r="E340">
        <v>89</v>
      </c>
      <c r="F340">
        <v>0.443</v>
      </c>
      <c r="G340">
        <v>16.670000000000002</v>
      </c>
      <c r="H340">
        <v>8.31</v>
      </c>
      <c r="I340">
        <v>18.8</v>
      </c>
      <c r="J340">
        <f t="shared" si="60"/>
        <v>0</v>
      </c>
      <c r="K340">
        <f t="shared" si="61"/>
        <v>0</v>
      </c>
      <c r="L340">
        <f t="shared" si="59"/>
        <v>0</v>
      </c>
      <c r="M340">
        <f t="shared" si="70"/>
        <v>0</v>
      </c>
      <c r="N340">
        <f t="shared" si="62"/>
        <v>0</v>
      </c>
      <c r="O340">
        <f t="shared" si="63"/>
        <v>0</v>
      </c>
      <c r="P340" s="34" t="s">
        <v>77</v>
      </c>
      <c r="Q340" s="33">
        <f t="shared" si="64"/>
        <v>9.0000000000003411E-2</v>
      </c>
      <c r="R340" s="33">
        <f t="shared" si="65"/>
        <v>8.9999999999999858E-2</v>
      </c>
      <c r="S340" s="33">
        <f t="shared" si="66"/>
        <v>2.6999999999999993</v>
      </c>
      <c r="T340" s="33">
        <f t="shared" si="67"/>
        <v>0</v>
      </c>
      <c r="V340" s="16">
        <f t="shared" si="69"/>
        <v>1.0416666664241347E-2</v>
      </c>
      <c r="W340" s="2">
        <f t="shared" si="68"/>
        <v>45068</v>
      </c>
    </row>
    <row r="341" spans="1:23" x14ac:dyDescent="0.25">
      <c r="A341">
        <v>2023</v>
      </c>
      <c r="B341" t="s">
        <v>75</v>
      </c>
      <c r="C341" t="s">
        <v>76</v>
      </c>
      <c r="D341" s="45">
        <v>45068.010416666664</v>
      </c>
      <c r="E341">
        <v>87.9</v>
      </c>
      <c r="F341">
        <v>0.443</v>
      </c>
      <c r="G341">
        <v>16.579999999999998</v>
      </c>
      <c r="H341">
        <v>8.2200000000000006</v>
      </c>
      <c r="I341">
        <v>16.100000000000001</v>
      </c>
      <c r="J341">
        <f t="shared" si="60"/>
        <v>0</v>
      </c>
      <c r="K341">
        <f t="shared" si="61"/>
        <v>0</v>
      </c>
      <c r="L341">
        <f t="shared" si="59"/>
        <v>0</v>
      </c>
      <c r="M341">
        <f t="shared" si="70"/>
        <v>0</v>
      </c>
      <c r="N341">
        <f t="shared" si="62"/>
        <v>0</v>
      </c>
      <c r="O341">
        <f t="shared" si="63"/>
        <v>0</v>
      </c>
      <c r="P341" s="34" t="s">
        <v>77</v>
      </c>
      <c r="Q341" s="33">
        <f t="shared" si="64"/>
        <v>7.9999999999998295E-2</v>
      </c>
      <c r="R341" s="33">
        <f t="shared" si="65"/>
        <v>9.9999999999997868E-3</v>
      </c>
      <c r="S341" s="33">
        <f t="shared" si="66"/>
        <v>0.20000000000000107</v>
      </c>
      <c r="T341" s="33">
        <f t="shared" si="67"/>
        <v>0</v>
      </c>
      <c r="V341" s="16">
        <f t="shared" si="69"/>
        <v>1.0416666664241347E-2</v>
      </c>
      <c r="W341" s="2">
        <f t="shared" si="68"/>
        <v>45068.010416666664</v>
      </c>
    </row>
    <row r="342" spans="1:23" x14ac:dyDescent="0.25">
      <c r="A342">
        <v>2023</v>
      </c>
      <c r="B342" t="s">
        <v>75</v>
      </c>
      <c r="C342" t="s">
        <v>76</v>
      </c>
      <c r="D342" s="45">
        <v>45068.020833333336</v>
      </c>
      <c r="E342">
        <v>87.7</v>
      </c>
      <c r="F342">
        <v>0.443</v>
      </c>
      <c r="G342">
        <v>16.5</v>
      </c>
      <c r="H342">
        <v>8.2100000000000009</v>
      </c>
      <c r="I342">
        <v>15.9</v>
      </c>
      <c r="J342">
        <f t="shared" si="60"/>
        <v>0</v>
      </c>
      <c r="K342">
        <f t="shared" si="61"/>
        <v>0</v>
      </c>
      <c r="L342">
        <f t="shared" si="59"/>
        <v>0</v>
      </c>
      <c r="M342">
        <f t="shared" si="70"/>
        <v>0</v>
      </c>
      <c r="N342">
        <f t="shared" si="62"/>
        <v>0</v>
      </c>
      <c r="O342">
        <f t="shared" si="63"/>
        <v>0</v>
      </c>
      <c r="P342" s="34" t="s">
        <v>77</v>
      </c>
      <c r="Q342" s="33">
        <f t="shared" si="64"/>
        <v>0.10000000000000142</v>
      </c>
      <c r="R342" s="33">
        <f t="shared" si="65"/>
        <v>3.0000000000001137E-2</v>
      </c>
      <c r="S342" s="33">
        <f t="shared" si="66"/>
        <v>0.90000000000000036</v>
      </c>
      <c r="T342" s="33">
        <f t="shared" si="67"/>
        <v>0</v>
      </c>
      <c r="V342" s="16">
        <f t="shared" si="69"/>
        <v>1.0416666671517305E-2</v>
      </c>
      <c r="W342" s="2">
        <f t="shared" si="68"/>
        <v>45068.020833333328</v>
      </c>
    </row>
    <row r="343" spans="1:23" x14ac:dyDescent="0.25">
      <c r="A343">
        <v>2023</v>
      </c>
      <c r="B343" t="s">
        <v>75</v>
      </c>
      <c r="C343" t="s">
        <v>76</v>
      </c>
      <c r="D343" s="45">
        <v>45068.03125</v>
      </c>
      <c r="E343">
        <v>87.2</v>
      </c>
      <c r="F343">
        <v>0.443</v>
      </c>
      <c r="G343">
        <v>16.399999999999999</v>
      </c>
      <c r="H343">
        <v>8.18</v>
      </c>
      <c r="I343">
        <v>16.8</v>
      </c>
      <c r="J343">
        <f t="shared" si="60"/>
        <v>0</v>
      </c>
      <c r="K343">
        <f t="shared" si="61"/>
        <v>0</v>
      </c>
      <c r="L343">
        <f t="shared" si="59"/>
        <v>0</v>
      </c>
      <c r="M343">
        <f t="shared" si="70"/>
        <v>0</v>
      </c>
      <c r="N343">
        <f t="shared" si="62"/>
        <v>0</v>
      </c>
      <c r="O343">
        <f t="shared" si="63"/>
        <v>0</v>
      </c>
      <c r="P343" s="34" t="s">
        <v>77</v>
      </c>
      <c r="Q343" s="33">
        <f t="shared" si="64"/>
        <v>8.9999999999999858E-2</v>
      </c>
      <c r="R343" s="33">
        <f t="shared" si="65"/>
        <v>2.9999999999999361E-2</v>
      </c>
      <c r="S343" s="33">
        <f t="shared" si="66"/>
        <v>0.5</v>
      </c>
      <c r="T343" s="33">
        <f t="shared" si="67"/>
        <v>1</v>
      </c>
      <c r="V343" s="16">
        <f t="shared" si="69"/>
        <v>1.0416666664241347E-2</v>
      </c>
      <c r="W343" s="2">
        <f t="shared" si="68"/>
        <v>45068.03125</v>
      </c>
    </row>
    <row r="344" spans="1:23" x14ac:dyDescent="0.25">
      <c r="A344">
        <v>2023</v>
      </c>
      <c r="B344" t="s">
        <v>75</v>
      </c>
      <c r="C344" t="s">
        <v>76</v>
      </c>
      <c r="D344" s="45">
        <v>45068.041666666664</v>
      </c>
      <c r="E344">
        <v>86.6</v>
      </c>
      <c r="F344">
        <v>0.44400000000000001</v>
      </c>
      <c r="G344">
        <v>16.309999999999999</v>
      </c>
      <c r="H344">
        <v>8.15</v>
      </c>
      <c r="I344">
        <v>16.3</v>
      </c>
      <c r="J344">
        <f t="shared" si="60"/>
        <v>0</v>
      </c>
      <c r="K344">
        <f t="shared" si="61"/>
        <v>0</v>
      </c>
      <c r="L344">
        <f t="shared" si="59"/>
        <v>0</v>
      </c>
      <c r="M344">
        <f t="shared" si="70"/>
        <v>0</v>
      </c>
      <c r="N344">
        <f t="shared" si="62"/>
        <v>0</v>
      </c>
      <c r="O344">
        <f t="shared" si="63"/>
        <v>0</v>
      </c>
      <c r="P344" s="34" t="s">
        <v>77</v>
      </c>
      <c r="Q344" s="33">
        <f t="shared" si="64"/>
        <v>9.9999999999997868E-2</v>
      </c>
      <c r="R344" s="33">
        <f t="shared" si="65"/>
        <v>1.9999999999999574E-2</v>
      </c>
      <c r="S344" s="33">
        <f t="shared" si="66"/>
        <v>3.6999999999999993</v>
      </c>
      <c r="T344" s="33">
        <f t="shared" si="67"/>
        <v>0</v>
      </c>
      <c r="V344" s="16">
        <f t="shared" si="69"/>
        <v>1.0416666664241347E-2</v>
      </c>
      <c r="W344" s="2">
        <f t="shared" si="68"/>
        <v>45068.041666666664</v>
      </c>
    </row>
    <row r="345" spans="1:23" x14ac:dyDescent="0.25">
      <c r="A345">
        <v>2023</v>
      </c>
      <c r="B345" t="s">
        <v>75</v>
      </c>
      <c r="C345" t="s">
        <v>76</v>
      </c>
      <c r="D345" s="45">
        <v>45068.052083333336</v>
      </c>
      <c r="E345">
        <v>86.3</v>
      </c>
      <c r="F345">
        <v>0.44400000000000001</v>
      </c>
      <c r="G345">
        <v>16.21</v>
      </c>
      <c r="H345">
        <v>8.1300000000000008</v>
      </c>
      <c r="I345">
        <v>20</v>
      </c>
      <c r="J345">
        <f t="shared" si="60"/>
        <v>0</v>
      </c>
      <c r="K345">
        <f t="shared" si="61"/>
        <v>0</v>
      </c>
      <c r="L345">
        <f t="shared" si="59"/>
        <v>0</v>
      </c>
      <c r="M345">
        <f t="shared" si="70"/>
        <v>0</v>
      </c>
      <c r="N345">
        <f t="shared" si="62"/>
        <v>0</v>
      </c>
      <c r="O345">
        <f t="shared" si="63"/>
        <v>0</v>
      </c>
      <c r="P345" s="34" t="s">
        <v>77</v>
      </c>
      <c r="Q345" s="33">
        <f t="shared" si="64"/>
        <v>8.0000000000001847E-2</v>
      </c>
      <c r="R345" s="33">
        <f t="shared" si="65"/>
        <v>1.0000000000001563E-2</v>
      </c>
      <c r="S345" s="33">
        <f t="shared" si="66"/>
        <v>0.69999999999999929</v>
      </c>
      <c r="T345" s="33">
        <f t="shared" si="67"/>
        <v>0</v>
      </c>
      <c r="V345" s="16">
        <f t="shared" si="69"/>
        <v>1.0416666671517305E-2</v>
      </c>
      <c r="W345" s="2">
        <f t="shared" si="68"/>
        <v>45068.052083333328</v>
      </c>
    </row>
    <row r="346" spans="1:23" x14ac:dyDescent="0.25">
      <c r="A346">
        <v>2023</v>
      </c>
      <c r="B346" t="s">
        <v>75</v>
      </c>
      <c r="C346" t="s">
        <v>76</v>
      </c>
      <c r="D346" s="45">
        <v>45068.0625</v>
      </c>
      <c r="E346">
        <v>86</v>
      </c>
      <c r="F346">
        <v>0.44400000000000001</v>
      </c>
      <c r="G346">
        <v>16.13</v>
      </c>
      <c r="H346">
        <v>8.1199999999999992</v>
      </c>
      <c r="I346">
        <v>19.3</v>
      </c>
      <c r="J346">
        <f t="shared" si="60"/>
        <v>0</v>
      </c>
      <c r="K346">
        <f t="shared" si="61"/>
        <v>0</v>
      </c>
      <c r="L346">
        <f t="shared" si="59"/>
        <v>0</v>
      </c>
      <c r="M346">
        <f t="shared" si="70"/>
        <v>0</v>
      </c>
      <c r="N346">
        <f t="shared" si="62"/>
        <v>0</v>
      </c>
      <c r="O346">
        <f t="shared" si="63"/>
        <v>0</v>
      </c>
      <c r="P346" s="34" t="s">
        <v>77</v>
      </c>
      <c r="Q346" s="33">
        <f t="shared" si="64"/>
        <v>7.9999999999998295E-2</v>
      </c>
      <c r="R346" s="33">
        <f t="shared" si="65"/>
        <v>3.9999999999999147E-2</v>
      </c>
      <c r="S346" s="33">
        <f t="shared" si="66"/>
        <v>0.10000000000000142</v>
      </c>
      <c r="T346" s="33">
        <f t="shared" si="67"/>
        <v>0</v>
      </c>
      <c r="V346" s="16">
        <f t="shared" si="69"/>
        <v>1.0416666664241347E-2</v>
      </c>
      <c r="W346" s="2">
        <f t="shared" si="68"/>
        <v>45068.0625</v>
      </c>
    </row>
    <row r="347" spans="1:23" x14ac:dyDescent="0.25">
      <c r="A347">
        <v>2023</v>
      </c>
      <c r="B347" t="s">
        <v>75</v>
      </c>
      <c r="C347" t="s">
        <v>76</v>
      </c>
      <c r="D347" s="45">
        <v>45068.072916666664</v>
      </c>
      <c r="E347">
        <v>85.4</v>
      </c>
      <c r="F347">
        <v>0.44400000000000001</v>
      </c>
      <c r="G347">
        <v>16.05</v>
      </c>
      <c r="H347">
        <v>8.08</v>
      </c>
      <c r="I347">
        <v>19.2</v>
      </c>
      <c r="J347">
        <f t="shared" si="60"/>
        <v>0</v>
      </c>
      <c r="K347">
        <f t="shared" si="61"/>
        <v>0</v>
      </c>
      <c r="L347">
        <f t="shared" si="59"/>
        <v>0</v>
      </c>
      <c r="M347">
        <f t="shared" si="70"/>
        <v>0</v>
      </c>
      <c r="N347">
        <f t="shared" si="62"/>
        <v>0</v>
      </c>
      <c r="O347">
        <f t="shared" si="63"/>
        <v>0</v>
      </c>
      <c r="P347" s="34" t="s">
        <v>77</v>
      </c>
      <c r="Q347" s="33">
        <f t="shared" si="64"/>
        <v>8.9999999999999858E-2</v>
      </c>
      <c r="R347" s="33">
        <f t="shared" si="65"/>
        <v>0</v>
      </c>
      <c r="S347" s="33">
        <f t="shared" si="66"/>
        <v>1.1000000000000014</v>
      </c>
      <c r="T347" s="33">
        <f t="shared" si="67"/>
        <v>0</v>
      </c>
      <c r="V347" s="16">
        <f t="shared" si="69"/>
        <v>1.0416666664241347E-2</v>
      </c>
      <c r="W347" s="2">
        <f t="shared" si="68"/>
        <v>45068.072916666664</v>
      </c>
    </row>
    <row r="348" spans="1:23" x14ac:dyDescent="0.25">
      <c r="A348">
        <v>2023</v>
      </c>
      <c r="B348" t="s">
        <v>75</v>
      </c>
      <c r="C348" t="s">
        <v>76</v>
      </c>
      <c r="D348" s="45">
        <v>45068.083333333336</v>
      </c>
      <c r="E348">
        <v>85.3</v>
      </c>
      <c r="F348">
        <v>0.44400000000000001</v>
      </c>
      <c r="G348">
        <v>15.96</v>
      </c>
      <c r="H348">
        <v>8.08</v>
      </c>
      <c r="I348">
        <v>20.3</v>
      </c>
      <c r="J348">
        <f t="shared" si="60"/>
        <v>0</v>
      </c>
      <c r="K348">
        <f t="shared" si="61"/>
        <v>0</v>
      </c>
      <c r="L348">
        <f t="shared" si="59"/>
        <v>0</v>
      </c>
      <c r="M348">
        <f t="shared" si="70"/>
        <v>0</v>
      </c>
      <c r="N348">
        <f t="shared" si="62"/>
        <v>0</v>
      </c>
      <c r="O348">
        <f t="shared" si="63"/>
        <v>0</v>
      </c>
      <c r="P348" s="34" t="s">
        <v>77</v>
      </c>
      <c r="Q348" s="33">
        <f t="shared" si="64"/>
        <v>9.0000000000001634E-2</v>
      </c>
      <c r="R348" s="33">
        <f t="shared" si="65"/>
        <v>4.0000000000000924E-2</v>
      </c>
      <c r="S348" s="33">
        <f t="shared" si="66"/>
        <v>1.1999999999999993</v>
      </c>
      <c r="T348" s="33">
        <f t="shared" si="67"/>
        <v>0</v>
      </c>
      <c r="V348" s="16">
        <f t="shared" si="69"/>
        <v>1.0416666671517305E-2</v>
      </c>
      <c r="W348" s="2">
        <f t="shared" si="68"/>
        <v>45068.083333333328</v>
      </c>
    </row>
    <row r="349" spans="1:23" x14ac:dyDescent="0.25">
      <c r="A349">
        <v>2023</v>
      </c>
      <c r="B349" t="s">
        <v>75</v>
      </c>
      <c r="C349" t="s">
        <v>76</v>
      </c>
      <c r="D349" s="45">
        <v>45068.09375</v>
      </c>
      <c r="E349">
        <v>84.6</v>
      </c>
      <c r="F349">
        <v>0.44400000000000001</v>
      </c>
      <c r="G349">
        <v>15.87</v>
      </c>
      <c r="H349">
        <v>8.0399999999999991</v>
      </c>
      <c r="I349">
        <v>19.100000000000001</v>
      </c>
      <c r="J349">
        <f t="shared" si="60"/>
        <v>0</v>
      </c>
      <c r="K349">
        <f t="shared" si="61"/>
        <v>0</v>
      </c>
      <c r="L349">
        <f t="shared" si="59"/>
        <v>0</v>
      </c>
      <c r="M349">
        <f t="shared" si="70"/>
        <v>0</v>
      </c>
      <c r="N349">
        <f t="shared" si="62"/>
        <v>0</v>
      </c>
      <c r="O349">
        <f t="shared" si="63"/>
        <v>0</v>
      </c>
      <c r="P349" s="34" t="s">
        <v>77</v>
      </c>
      <c r="Q349" s="33">
        <f t="shared" si="64"/>
        <v>8.9999999999999858E-2</v>
      </c>
      <c r="R349" s="33">
        <f t="shared" si="65"/>
        <v>1.0000000000001563E-2</v>
      </c>
      <c r="S349" s="33">
        <f t="shared" si="66"/>
        <v>1.5</v>
      </c>
      <c r="T349" s="33">
        <f t="shared" si="67"/>
        <v>0</v>
      </c>
      <c r="V349" s="16">
        <f t="shared" si="69"/>
        <v>1.0416666664241347E-2</v>
      </c>
      <c r="W349" s="2">
        <f t="shared" si="68"/>
        <v>45068.09375</v>
      </c>
    </row>
    <row r="350" spans="1:23" x14ac:dyDescent="0.25">
      <c r="A350">
        <v>2023</v>
      </c>
      <c r="B350" t="s">
        <v>75</v>
      </c>
      <c r="C350" t="s">
        <v>76</v>
      </c>
      <c r="D350" s="45">
        <v>45068.104166666664</v>
      </c>
      <c r="E350">
        <v>84.6</v>
      </c>
      <c r="F350">
        <v>0.44400000000000001</v>
      </c>
      <c r="G350">
        <v>15.78</v>
      </c>
      <c r="H350">
        <v>8.0500000000000007</v>
      </c>
      <c r="I350">
        <v>17.600000000000001</v>
      </c>
      <c r="J350">
        <f t="shared" si="60"/>
        <v>0</v>
      </c>
      <c r="K350">
        <f t="shared" si="61"/>
        <v>0</v>
      </c>
      <c r="L350">
        <f t="shared" si="59"/>
        <v>0</v>
      </c>
      <c r="M350">
        <f t="shared" si="70"/>
        <v>0</v>
      </c>
      <c r="N350">
        <f t="shared" si="62"/>
        <v>0</v>
      </c>
      <c r="O350">
        <f t="shared" si="63"/>
        <v>0</v>
      </c>
      <c r="P350" s="34" t="s">
        <v>77</v>
      </c>
      <c r="Q350" s="33">
        <f t="shared" si="64"/>
        <v>6.9999999999998508E-2</v>
      </c>
      <c r="R350" s="33">
        <f t="shared" si="65"/>
        <v>0</v>
      </c>
      <c r="S350" s="33">
        <f t="shared" si="66"/>
        <v>4.8999999999999986</v>
      </c>
      <c r="T350" s="33">
        <f t="shared" si="67"/>
        <v>0</v>
      </c>
      <c r="V350" s="16">
        <f t="shared" si="69"/>
        <v>1.0416666664241347E-2</v>
      </c>
      <c r="W350" s="2">
        <f t="shared" si="68"/>
        <v>45068.104166666664</v>
      </c>
    </row>
    <row r="351" spans="1:23" x14ac:dyDescent="0.25">
      <c r="A351">
        <v>2023</v>
      </c>
      <c r="B351" t="s">
        <v>75</v>
      </c>
      <c r="C351" t="s">
        <v>76</v>
      </c>
      <c r="D351" s="45">
        <v>45068.114583333336</v>
      </c>
      <c r="E351">
        <v>84.5</v>
      </c>
      <c r="F351">
        <v>0.44400000000000001</v>
      </c>
      <c r="G351">
        <v>15.71</v>
      </c>
      <c r="H351">
        <v>8.0500000000000007</v>
      </c>
      <c r="I351">
        <v>22.5</v>
      </c>
      <c r="J351">
        <f t="shared" si="60"/>
        <v>0</v>
      </c>
      <c r="K351">
        <f t="shared" si="61"/>
        <v>0</v>
      </c>
      <c r="L351">
        <f t="shared" si="59"/>
        <v>0</v>
      </c>
      <c r="M351">
        <f t="shared" si="70"/>
        <v>0</v>
      </c>
      <c r="N351">
        <f t="shared" si="62"/>
        <v>0</v>
      </c>
      <c r="O351">
        <f t="shared" si="63"/>
        <v>0</v>
      </c>
      <c r="P351" s="34" t="s">
        <v>77</v>
      </c>
      <c r="Q351" s="33">
        <f t="shared" si="64"/>
        <v>7.0000000000000284E-2</v>
      </c>
      <c r="R351" s="33">
        <f t="shared" si="65"/>
        <v>4.0000000000000924E-2</v>
      </c>
      <c r="S351" s="33">
        <f t="shared" si="66"/>
        <v>2.1000000000000014</v>
      </c>
      <c r="T351" s="33">
        <f t="shared" si="67"/>
        <v>0</v>
      </c>
      <c r="V351" s="16">
        <f t="shared" si="69"/>
        <v>1.0416666671517305E-2</v>
      </c>
      <c r="W351" s="2">
        <f t="shared" si="68"/>
        <v>45068.114583333328</v>
      </c>
    </row>
    <row r="352" spans="1:23" x14ac:dyDescent="0.25">
      <c r="A352">
        <v>2023</v>
      </c>
      <c r="B352" t="s">
        <v>75</v>
      </c>
      <c r="C352" t="s">
        <v>76</v>
      </c>
      <c r="D352" s="45">
        <v>45068.125</v>
      </c>
      <c r="E352">
        <v>83.9</v>
      </c>
      <c r="F352">
        <v>0.44400000000000001</v>
      </c>
      <c r="G352">
        <v>15.64</v>
      </c>
      <c r="H352">
        <v>8.01</v>
      </c>
      <c r="I352">
        <v>24.6</v>
      </c>
      <c r="J352">
        <f t="shared" si="60"/>
        <v>0</v>
      </c>
      <c r="K352">
        <f t="shared" si="61"/>
        <v>0</v>
      </c>
      <c r="L352">
        <f t="shared" si="59"/>
        <v>0</v>
      </c>
      <c r="M352">
        <f t="shared" si="70"/>
        <v>0</v>
      </c>
      <c r="N352">
        <f t="shared" si="62"/>
        <v>0</v>
      </c>
      <c r="O352">
        <f t="shared" si="63"/>
        <v>0</v>
      </c>
      <c r="P352" s="34" t="s">
        <v>77</v>
      </c>
      <c r="Q352" s="33">
        <f t="shared" si="64"/>
        <v>8.0000000000000071E-2</v>
      </c>
      <c r="R352" s="33">
        <f t="shared" si="65"/>
        <v>0</v>
      </c>
      <c r="S352" s="33">
        <f t="shared" si="66"/>
        <v>4.8000000000000007</v>
      </c>
      <c r="T352" s="33">
        <f t="shared" si="67"/>
        <v>1</v>
      </c>
      <c r="V352" s="16">
        <f t="shared" si="69"/>
        <v>1.0416666664241347E-2</v>
      </c>
      <c r="W352" s="2">
        <f t="shared" si="68"/>
        <v>45068.125</v>
      </c>
    </row>
    <row r="353" spans="1:23" x14ac:dyDescent="0.25">
      <c r="A353">
        <v>2023</v>
      </c>
      <c r="B353" t="s">
        <v>75</v>
      </c>
      <c r="C353" t="s">
        <v>76</v>
      </c>
      <c r="D353" s="45">
        <v>45068.135416666664</v>
      </c>
      <c r="E353">
        <v>83.8</v>
      </c>
      <c r="F353">
        <v>0.44500000000000001</v>
      </c>
      <c r="G353">
        <v>15.56</v>
      </c>
      <c r="H353">
        <v>8.01</v>
      </c>
      <c r="I353">
        <v>19.8</v>
      </c>
      <c r="J353">
        <f t="shared" si="60"/>
        <v>0</v>
      </c>
      <c r="K353">
        <f t="shared" si="61"/>
        <v>0</v>
      </c>
      <c r="L353">
        <f t="shared" si="59"/>
        <v>0</v>
      </c>
      <c r="M353">
        <f t="shared" si="70"/>
        <v>0</v>
      </c>
      <c r="N353">
        <f t="shared" si="62"/>
        <v>0</v>
      </c>
      <c r="O353">
        <f t="shared" si="63"/>
        <v>0</v>
      </c>
      <c r="P353" s="34" t="s">
        <v>77</v>
      </c>
      <c r="Q353" s="33">
        <f t="shared" si="64"/>
        <v>7.0000000000000284E-2</v>
      </c>
      <c r="R353" s="33">
        <f t="shared" si="65"/>
        <v>1.9999999999999574E-2</v>
      </c>
      <c r="S353" s="33">
        <f t="shared" si="66"/>
        <v>4.3999999999999986</v>
      </c>
      <c r="T353" s="33">
        <f t="shared" si="67"/>
        <v>0</v>
      </c>
      <c r="V353" s="16">
        <f t="shared" si="69"/>
        <v>1.0416666664241347E-2</v>
      </c>
      <c r="W353" s="2">
        <f t="shared" si="68"/>
        <v>45068.135416666664</v>
      </c>
    </row>
    <row r="354" spans="1:23" x14ac:dyDescent="0.25">
      <c r="A354">
        <v>2023</v>
      </c>
      <c r="B354" t="s">
        <v>75</v>
      </c>
      <c r="C354" t="s">
        <v>76</v>
      </c>
      <c r="D354" s="45">
        <v>45068.145833333336</v>
      </c>
      <c r="E354">
        <v>83.5</v>
      </c>
      <c r="F354">
        <v>0.44500000000000001</v>
      </c>
      <c r="G354">
        <v>15.49</v>
      </c>
      <c r="H354">
        <v>7.99</v>
      </c>
      <c r="I354">
        <v>24.2</v>
      </c>
      <c r="J354">
        <f t="shared" si="60"/>
        <v>0</v>
      </c>
      <c r="K354">
        <f t="shared" si="61"/>
        <v>0</v>
      </c>
      <c r="L354">
        <f t="shared" si="59"/>
        <v>0</v>
      </c>
      <c r="M354">
        <f t="shared" si="70"/>
        <v>0</v>
      </c>
      <c r="N354">
        <f t="shared" si="62"/>
        <v>0</v>
      </c>
      <c r="O354">
        <f t="shared" si="63"/>
        <v>0</v>
      </c>
      <c r="P354" s="34" t="s">
        <v>77</v>
      </c>
      <c r="Q354" s="33">
        <f t="shared" si="64"/>
        <v>6.0000000000000497E-2</v>
      </c>
      <c r="R354" s="33">
        <f t="shared" si="65"/>
        <v>2.0000000000000462E-2</v>
      </c>
      <c r="S354" s="33">
        <f t="shared" si="66"/>
        <v>2.9000000000000021</v>
      </c>
      <c r="T354" s="33">
        <f t="shared" si="67"/>
        <v>0</v>
      </c>
      <c r="V354" s="16">
        <f t="shared" si="69"/>
        <v>1.0416666671517305E-2</v>
      </c>
      <c r="W354" s="2">
        <f t="shared" si="68"/>
        <v>45068.145833333328</v>
      </c>
    </row>
    <row r="355" spans="1:23" x14ac:dyDescent="0.25">
      <c r="A355">
        <v>2023</v>
      </c>
      <c r="B355" t="s">
        <v>75</v>
      </c>
      <c r="C355" t="s">
        <v>76</v>
      </c>
      <c r="D355" s="45">
        <v>45068.15625</v>
      </c>
      <c r="E355">
        <v>83.2</v>
      </c>
      <c r="F355">
        <v>0.44500000000000001</v>
      </c>
      <c r="G355">
        <v>15.43</v>
      </c>
      <c r="H355">
        <v>7.97</v>
      </c>
      <c r="I355">
        <v>27.1</v>
      </c>
      <c r="J355">
        <f t="shared" si="60"/>
        <v>0</v>
      </c>
      <c r="K355">
        <f t="shared" si="61"/>
        <v>0</v>
      </c>
      <c r="L355">
        <f t="shared" si="59"/>
        <v>0</v>
      </c>
      <c r="M355">
        <f t="shared" si="70"/>
        <v>0</v>
      </c>
      <c r="N355">
        <f t="shared" si="62"/>
        <v>0</v>
      </c>
      <c r="O355">
        <f t="shared" si="63"/>
        <v>0</v>
      </c>
      <c r="P355" s="34" t="s">
        <v>77</v>
      </c>
      <c r="Q355" s="33">
        <f t="shared" si="64"/>
        <v>6.0000000000000497E-2</v>
      </c>
      <c r="R355" s="33">
        <f t="shared" si="65"/>
        <v>2.0000000000000462E-2</v>
      </c>
      <c r="S355" s="33">
        <f t="shared" si="66"/>
        <v>5.6000000000000014</v>
      </c>
      <c r="T355" s="33">
        <f t="shared" si="67"/>
        <v>0</v>
      </c>
      <c r="V355" s="16">
        <f t="shared" si="69"/>
        <v>1.0416666664241347E-2</v>
      </c>
      <c r="W355" s="2">
        <f t="shared" si="68"/>
        <v>45068.15625</v>
      </c>
    </row>
    <row r="356" spans="1:23" x14ac:dyDescent="0.25">
      <c r="A356">
        <v>2023</v>
      </c>
      <c r="B356" t="s">
        <v>75</v>
      </c>
      <c r="C356" t="s">
        <v>76</v>
      </c>
      <c r="D356" s="45">
        <v>45068.166666666664</v>
      </c>
      <c r="E356">
        <v>83.2</v>
      </c>
      <c r="F356">
        <v>0.44500000000000001</v>
      </c>
      <c r="G356">
        <v>15.37</v>
      </c>
      <c r="H356">
        <v>7.99</v>
      </c>
      <c r="I356">
        <v>21.5</v>
      </c>
      <c r="J356">
        <f t="shared" si="60"/>
        <v>0</v>
      </c>
      <c r="K356">
        <f t="shared" si="61"/>
        <v>0</v>
      </c>
      <c r="L356">
        <f t="shared" si="59"/>
        <v>0</v>
      </c>
      <c r="M356">
        <f t="shared" si="70"/>
        <v>0</v>
      </c>
      <c r="N356">
        <f t="shared" si="62"/>
        <v>0</v>
      </c>
      <c r="O356">
        <f t="shared" si="63"/>
        <v>0</v>
      </c>
      <c r="P356" s="34" t="s">
        <v>77</v>
      </c>
      <c r="Q356" s="33">
        <f t="shared" si="64"/>
        <v>5.9999999999998721E-2</v>
      </c>
      <c r="R356" s="33">
        <f t="shared" si="65"/>
        <v>9.9999999999997868E-3</v>
      </c>
      <c r="S356" s="33">
        <f t="shared" si="66"/>
        <v>2.1000000000000014</v>
      </c>
      <c r="T356" s="33">
        <f t="shared" si="67"/>
        <v>0</v>
      </c>
      <c r="V356" s="16">
        <f t="shared" si="69"/>
        <v>1.0416666664241347E-2</v>
      </c>
      <c r="W356" s="2">
        <f t="shared" si="68"/>
        <v>45068.166666666664</v>
      </c>
    </row>
    <row r="357" spans="1:23" x14ac:dyDescent="0.25">
      <c r="A357">
        <v>2023</v>
      </c>
      <c r="B357" t="s">
        <v>75</v>
      </c>
      <c r="C357" t="s">
        <v>76</v>
      </c>
      <c r="D357" s="45">
        <v>45068.177083333336</v>
      </c>
      <c r="E357">
        <v>83</v>
      </c>
      <c r="F357">
        <v>0.44500000000000001</v>
      </c>
      <c r="G357">
        <v>15.31</v>
      </c>
      <c r="H357">
        <v>7.98</v>
      </c>
      <c r="I357">
        <v>23.6</v>
      </c>
      <c r="J357">
        <f t="shared" si="60"/>
        <v>0</v>
      </c>
      <c r="K357">
        <f t="shared" si="61"/>
        <v>0</v>
      </c>
      <c r="L357">
        <f t="shared" si="59"/>
        <v>0</v>
      </c>
      <c r="M357">
        <f t="shared" si="70"/>
        <v>0</v>
      </c>
      <c r="N357">
        <f t="shared" si="62"/>
        <v>0</v>
      </c>
      <c r="O357">
        <f t="shared" si="63"/>
        <v>0</v>
      </c>
      <c r="P357" s="34" t="s">
        <v>77</v>
      </c>
      <c r="Q357" s="33">
        <f t="shared" si="64"/>
        <v>5.0000000000000711E-2</v>
      </c>
      <c r="R357" s="33">
        <f t="shared" si="65"/>
        <v>2.0000000000000462E-2</v>
      </c>
      <c r="S357" s="33">
        <f t="shared" si="66"/>
        <v>8.2999999999999972</v>
      </c>
      <c r="T357" s="33">
        <f t="shared" si="67"/>
        <v>0</v>
      </c>
      <c r="V357" s="16">
        <f t="shared" si="69"/>
        <v>1.0416666671517305E-2</v>
      </c>
      <c r="W357" s="2">
        <f t="shared" si="68"/>
        <v>45068.177083333328</v>
      </c>
    </row>
    <row r="358" spans="1:23" x14ac:dyDescent="0.25">
      <c r="A358">
        <v>2023</v>
      </c>
      <c r="B358" t="s">
        <v>75</v>
      </c>
      <c r="C358" t="s">
        <v>76</v>
      </c>
      <c r="D358" s="45">
        <v>45068.1875</v>
      </c>
      <c r="E358">
        <v>82.8</v>
      </c>
      <c r="F358">
        <v>0.44500000000000001</v>
      </c>
      <c r="G358">
        <v>15.26</v>
      </c>
      <c r="H358">
        <v>7.96</v>
      </c>
      <c r="I358">
        <v>31.9</v>
      </c>
      <c r="J358">
        <f t="shared" si="60"/>
        <v>0</v>
      </c>
      <c r="K358">
        <f t="shared" si="61"/>
        <v>0</v>
      </c>
      <c r="L358">
        <f t="shared" si="59"/>
        <v>0</v>
      </c>
      <c r="M358">
        <f t="shared" si="70"/>
        <v>0</v>
      </c>
      <c r="N358">
        <f t="shared" si="62"/>
        <v>0</v>
      </c>
      <c r="O358">
        <f t="shared" si="63"/>
        <v>0</v>
      </c>
      <c r="P358" s="34" t="s">
        <v>77</v>
      </c>
      <c r="Q358" s="33">
        <f t="shared" si="64"/>
        <v>6.0000000000000497E-2</v>
      </c>
      <c r="R358" s="33">
        <f t="shared" si="65"/>
        <v>9.9999999999997868E-3</v>
      </c>
      <c r="S358" s="33">
        <f t="shared" si="66"/>
        <v>8</v>
      </c>
      <c r="T358" s="33">
        <f t="shared" si="67"/>
        <v>0</v>
      </c>
      <c r="V358" s="16">
        <f t="shared" si="69"/>
        <v>1.0416666664241347E-2</v>
      </c>
      <c r="W358" s="2">
        <f t="shared" si="68"/>
        <v>45068.1875</v>
      </c>
    </row>
    <row r="359" spans="1:23" x14ac:dyDescent="0.25">
      <c r="A359">
        <v>2023</v>
      </c>
      <c r="B359" t="s">
        <v>75</v>
      </c>
      <c r="C359" t="s">
        <v>76</v>
      </c>
      <c r="D359" s="45">
        <v>45068.197916666664</v>
      </c>
      <c r="E359">
        <v>82.5</v>
      </c>
      <c r="F359">
        <v>0.44500000000000001</v>
      </c>
      <c r="G359">
        <v>15.2</v>
      </c>
      <c r="H359">
        <v>7.95</v>
      </c>
      <c r="I359">
        <v>23.9</v>
      </c>
      <c r="J359">
        <f t="shared" si="60"/>
        <v>0</v>
      </c>
      <c r="K359">
        <f t="shared" si="61"/>
        <v>0</v>
      </c>
      <c r="L359">
        <f t="shared" si="59"/>
        <v>0</v>
      </c>
      <c r="M359">
        <f t="shared" si="70"/>
        <v>0</v>
      </c>
      <c r="N359">
        <f t="shared" si="62"/>
        <v>0</v>
      </c>
      <c r="O359">
        <f t="shared" si="63"/>
        <v>0</v>
      </c>
      <c r="P359" s="34" t="s">
        <v>77</v>
      </c>
      <c r="Q359" s="33">
        <f t="shared" si="64"/>
        <v>3.9999999999999147E-2</v>
      </c>
      <c r="R359" s="33">
        <f t="shared" si="65"/>
        <v>0</v>
      </c>
      <c r="S359" s="33">
        <f t="shared" si="66"/>
        <v>3.2999999999999972</v>
      </c>
      <c r="T359" s="33">
        <f t="shared" si="67"/>
        <v>1</v>
      </c>
      <c r="V359" s="16">
        <f t="shared" si="69"/>
        <v>1.0416666664241347E-2</v>
      </c>
      <c r="W359" s="2">
        <f t="shared" si="68"/>
        <v>45068.197916666664</v>
      </c>
    </row>
    <row r="360" spans="1:23" x14ac:dyDescent="0.25">
      <c r="A360">
        <v>2023</v>
      </c>
      <c r="B360" t="s">
        <v>75</v>
      </c>
      <c r="C360" t="s">
        <v>76</v>
      </c>
      <c r="D360" s="45">
        <v>45068.208333333336</v>
      </c>
      <c r="E360">
        <v>82.5</v>
      </c>
      <c r="F360">
        <v>0.44400000000000001</v>
      </c>
      <c r="G360">
        <v>15.16</v>
      </c>
      <c r="H360">
        <v>7.95</v>
      </c>
      <c r="I360">
        <v>20.6</v>
      </c>
      <c r="J360">
        <f t="shared" si="60"/>
        <v>0</v>
      </c>
      <c r="K360">
        <f t="shared" si="61"/>
        <v>0</v>
      </c>
      <c r="L360">
        <f t="shared" si="59"/>
        <v>0</v>
      </c>
      <c r="M360">
        <f t="shared" si="70"/>
        <v>0</v>
      </c>
      <c r="N360">
        <f t="shared" si="62"/>
        <v>0</v>
      </c>
      <c r="O360">
        <f t="shared" si="63"/>
        <v>0</v>
      </c>
      <c r="P360" s="34" t="s">
        <v>77</v>
      </c>
      <c r="Q360" s="33">
        <f t="shared" si="64"/>
        <v>5.0000000000000711E-2</v>
      </c>
      <c r="R360" s="33">
        <f t="shared" si="65"/>
        <v>9.9999999999997868E-3</v>
      </c>
      <c r="S360" s="33">
        <f t="shared" si="66"/>
        <v>7.5</v>
      </c>
      <c r="T360" s="33">
        <f t="shared" si="67"/>
        <v>1</v>
      </c>
      <c r="V360" s="16">
        <f t="shared" si="69"/>
        <v>1.0416666671517305E-2</v>
      </c>
      <c r="W360" s="2">
        <f t="shared" si="68"/>
        <v>45068.208333333328</v>
      </c>
    </row>
    <row r="361" spans="1:23" x14ac:dyDescent="0.25">
      <c r="A361">
        <v>2023</v>
      </c>
      <c r="B361" t="s">
        <v>75</v>
      </c>
      <c r="C361" t="s">
        <v>76</v>
      </c>
      <c r="D361" s="45">
        <v>45068.21875</v>
      </c>
      <c r="E361">
        <v>82.5</v>
      </c>
      <c r="F361">
        <v>0.44500000000000001</v>
      </c>
      <c r="G361">
        <v>15.11</v>
      </c>
      <c r="H361">
        <v>7.96</v>
      </c>
      <c r="I361">
        <v>28.1</v>
      </c>
      <c r="J361">
        <f t="shared" si="60"/>
        <v>0</v>
      </c>
      <c r="K361">
        <f t="shared" si="61"/>
        <v>0</v>
      </c>
      <c r="L361">
        <f t="shared" si="59"/>
        <v>0</v>
      </c>
      <c r="M361">
        <f t="shared" si="70"/>
        <v>0</v>
      </c>
      <c r="N361">
        <f t="shared" si="62"/>
        <v>0</v>
      </c>
      <c r="O361">
        <f t="shared" si="63"/>
        <v>0</v>
      </c>
      <c r="P361" s="34" t="s">
        <v>77</v>
      </c>
      <c r="Q361" s="33">
        <f t="shared" si="64"/>
        <v>4.9999999999998934E-2</v>
      </c>
      <c r="R361" s="33">
        <f t="shared" si="65"/>
        <v>1.9999999999999574E-2</v>
      </c>
      <c r="S361" s="33">
        <f t="shared" si="66"/>
        <v>7.1000000000000014</v>
      </c>
      <c r="T361" s="33">
        <f t="shared" si="67"/>
        <v>1</v>
      </c>
      <c r="V361" s="16">
        <f t="shared" si="69"/>
        <v>1.0416666664241347E-2</v>
      </c>
      <c r="W361" s="2">
        <f t="shared" si="68"/>
        <v>45068.21875</v>
      </c>
    </row>
    <row r="362" spans="1:23" x14ac:dyDescent="0.25">
      <c r="A362">
        <v>2023</v>
      </c>
      <c r="B362" t="s">
        <v>75</v>
      </c>
      <c r="C362" t="s">
        <v>76</v>
      </c>
      <c r="D362" s="45">
        <v>45068.229166666664</v>
      </c>
      <c r="E362">
        <v>82.2</v>
      </c>
      <c r="F362">
        <v>0.44400000000000001</v>
      </c>
      <c r="G362">
        <v>15.06</v>
      </c>
      <c r="H362">
        <v>7.94</v>
      </c>
      <c r="I362">
        <v>21</v>
      </c>
      <c r="J362">
        <f t="shared" si="60"/>
        <v>0</v>
      </c>
      <c r="K362">
        <f t="shared" si="61"/>
        <v>0</v>
      </c>
      <c r="L362">
        <f t="shared" si="59"/>
        <v>0</v>
      </c>
      <c r="M362">
        <f t="shared" si="70"/>
        <v>0</v>
      </c>
      <c r="N362">
        <f t="shared" si="62"/>
        <v>0</v>
      </c>
      <c r="O362">
        <f t="shared" si="63"/>
        <v>0</v>
      </c>
      <c r="P362" s="34" t="s">
        <v>77</v>
      </c>
      <c r="Q362" s="33">
        <f t="shared" si="64"/>
        <v>5.0000000000000711E-2</v>
      </c>
      <c r="R362" s="33">
        <f t="shared" si="65"/>
        <v>1.9999999999999574E-2</v>
      </c>
      <c r="S362" s="33">
        <f t="shared" si="66"/>
        <v>1.8000000000000007</v>
      </c>
      <c r="T362" s="33">
        <f t="shared" si="67"/>
        <v>0</v>
      </c>
      <c r="V362" s="16">
        <f t="shared" si="69"/>
        <v>1.0416666664241347E-2</v>
      </c>
      <c r="W362" s="2">
        <f t="shared" si="68"/>
        <v>45068.229166666664</v>
      </c>
    </row>
    <row r="363" spans="1:23" x14ac:dyDescent="0.25">
      <c r="A363">
        <v>2023</v>
      </c>
      <c r="B363" t="s">
        <v>75</v>
      </c>
      <c r="C363" t="s">
        <v>76</v>
      </c>
      <c r="D363" s="45">
        <v>45068.239583333336</v>
      </c>
      <c r="E363">
        <v>82.3</v>
      </c>
      <c r="F363">
        <v>0.44400000000000001</v>
      </c>
      <c r="G363">
        <v>15.01</v>
      </c>
      <c r="H363">
        <v>7.96</v>
      </c>
      <c r="I363">
        <v>22.8</v>
      </c>
      <c r="J363">
        <f t="shared" si="60"/>
        <v>0</v>
      </c>
      <c r="K363">
        <f t="shared" si="61"/>
        <v>0</v>
      </c>
      <c r="L363">
        <f t="shared" si="59"/>
        <v>0</v>
      </c>
      <c r="M363">
        <f t="shared" si="70"/>
        <v>0</v>
      </c>
      <c r="N363">
        <f t="shared" si="62"/>
        <v>0</v>
      </c>
      <c r="O363">
        <f t="shared" si="63"/>
        <v>0</v>
      </c>
      <c r="P363" s="34" t="s">
        <v>77</v>
      </c>
      <c r="Q363" s="33">
        <f t="shared" si="64"/>
        <v>3.9999999999999147E-2</v>
      </c>
      <c r="R363" s="33">
        <f t="shared" si="65"/>
        <v>0</v>
      </c>
      <c r="S363" s="33">
        <f t="shared" si="66"/>
        <v>5.4000000000000021</v>
      </c>
      <c r="T363" s="33">
        <f t="shared" si="67"/>
        <v>0</v>
      </c>
      <c r="V363" s="16">
        <f t="shared" si="69"/>
        <v>1.0416666671517305E-2</v>
      </c>
      <c r="W363" s="2">
        <f t="shared" si="68"/>
        <v>45068.239583333328</v>
      </c>
    </row>
    <row r="364" spans="1:23" x14ac:dyDescent="0.25">
      <c r="A364">
        <v>2023</v>
      </c>
      <c r="B364" t="s">
        <v>75</v>
      </c>
      <c r="C364" t="s">
        <v>76</v>
      </c>
      <c r="D364" s="45">
        <v>45068.25</v>
      </c>
      <c r="E364">
        <v>82.3</v>
      </c>
      <c r="F364">
        <v>0.44400000000000001</v>
      </c>
      <c r="G364">
        <v>14.97</v>
      </c>
      <c r="H364">
        <v>7.96</v>
      </c>
      <c r="I364">
        <v>17.399999999999999</v>
      </c>
      <c r="J364">
        <f t="shared" si="60"/>
        <v>0</v>
      </c>
      <c r="K364">
        <f t="shared" si="61"/>
        <v>0</v>
      </c>
      <c r="L364">
        <f t="shared" si="59"/>
        <v>0</v>
      </c>
      <c r="M364">
        <f t="shared" si="70"/>
        <v>0</v>
      </c>
      <c r="N364">
        <f t="shared" si="62"/>
        <v>0</v>
      </c>
      <c r="O364">
        <f t="shared" si="63"/>
        <v>0</v>
      </c>
      <c r="P364" s="34" t="s">
        <v>77</v>
      </c>
      <c r="Q364" s="33">
        <f t="shared" si="64"/>
        <v>4.0000000000000924E-2</v>
      </c>
      <c r="R364" s="33">
        <f t="shared" si="65"/>
        <v>9.9999999999997868E-3</v>
      </c>
      <c r="S364" s="33">
        <f t="shared" si="66"/>
        <v>3.5</v>
      </c>
      <c r="T364" s="33">
        <f t="shared" si="67"/>
        <v>0</v>
      </c>
      <c r="V364" s="16">
        <f t="shared" si="69"/>
        <v>1.0416666664241347E-2</v>
      </c>
      <c r="W364" s="2">
        <f t="shared" si="68"/>
        <v>45068.25</v>
      </c>
    </row>
    <row r="365" spans="1:23" x14ac:dyDescent="0.25">
      <c r="A365">
        <v>2023</v>
      </c>
      <c r="B365" t="s">
        <v>75</v>
      </c>
      <c r="C365" t="s">
        <v>76</v>
      </c>
      <c r="D365" s="45">
        <v>45068.260416666664</v>
      </c>
      <c r="E365">
        <v>82</v>
      </c>
      <c r="F365">
        <v>0.44400000000000001</v>
      </c>
      <c r="G365">
        <v>14.93</v>
      </c>
      <c r="H365">
        <v>7.95</v>
      </c>
      <c r="I365">
        <v>20.9</v>
      </c>
      <c r="J365">
        <f t="shared" si="60"/>
        <v>0</v>
      </c>
      <c r="K365">
        <f t="shared" si="61"/>
        <v>0</v>
      </c>
      <c r="L365">
        <f t="shared" ref="L365:L428" si="71">IF(I365="",0.5,IF(I365&lt;=0.1,2,IF(I365&gt;=5000,2, IF(AND(I365&gt;0.1,I365&lt;0.2),5, IF(AND(I365&gt;900,I365&lt;5000),5,IF(S365&gt;=2500,1.5,0))))))</f>
        <v>0</v>
      </c>
      <c r="M365">
        <f t="shared" si="70"/>
        <v>0</v>
      </c>
      <c r="N365">
        <f t="shared" si="62"/>
        <v>0</v>
      </c>
      <c r="O365">
        <f t="shared" si="63"/>
        <v>0</v>
      </c>
      <c r="P365" s="34" t="s">
        <v>77</v>
      </c>
      <c r="Q365" s="33">
        <f t="shared" si="64"/>
        <v>3.9999999999999147E-2</v>
      </c>
      <c r="R365" s="33">
        <f t="shared" si="65"/>
        <v>6.9999999999999396E-2</v>
      </c>
      <c r="S365" s="33">
        <f t="shared" si="66"/>
        <v>0.90000000000000213</v>
      </c>
      <c r="T365" s="33">
        <f t="shared" si="67"/>
        <v>0</v>
      </c>
      <c r="V365" s="16">
        <f t="shared" si="69"/>
        <v>1.0416666664241347E-2</v>
      </c>
      <c r="W365" s="2">
        <f t="shared" si="68"/>
        <v>45068.260416666664</v>
      </c>
    </row>
    <row r="366" spans="1:23" x14ac:dyDescent="0.25">
      <c r="A366">
        <v>2023</v>
      </c>
      <c r="B366" t="s">
        <v>75</v>
      </c>
      <c r="C366" t="s">
        <v>76</v>
      </c>
      <c r="D366" s="45">
        <v>45068.270833333336</v>
      </c>
      <c r="E366">
        <v>82.7</v>
      </c>
      <c r="F366">
        <v>0.44400000000000001</v>
      </c>
      <c r="G366">
        <v>14.89</v>
      </c>
      <c r="H366">
        <v>8.02</v>
      </c>
      <c r="I366">
        <v>21.8</v>
      </c>
      <c r="J366">
        <f t="shared" si="60"/>
        <v>0</v>
      </c>
      <c r="K366">
        <f t="shared" si="61"/>
        <v>0</v>
      </c>
      <c r="L366">
        <f t="shared" si="71"/>
        <v>0</v>
      </c>
      <c r="M366">
        <f t="shared" si="70"/>
        <v>0</v>
      </c>
      <c r="N366">
        <f t="shared" si="62"/>
        <v>0</v>
      </c>
      <c r="O366">
        <f t="shared" si="63"/>
        <v>0</v>
      </c>
      <c r="P366" s="34" t="s">
        <v>77</v>
      </c>
      <c r="Q366" s="33">
        <f t="shared" si="64"/>
        <v>2.000000000000135E-2</v>
      </c>
      <c r="R366" s="33">
        <f t="shared" si="65"/>
        <v>4.0000000000000924E-2</v>
      </c>
      <c r="S366" s="33">
        <f t="shared" si="66"/>
        <v>0.10000000000000142</v>
      </c>
      <c r="T366" s="33">
        <f t="shared" si="67"/>
        <v>0</v>
      </c>
      <c r="V366" s="16">
        <f t="shared" si="69"/>
        <v>1.0416666671517305E-2</v>
      </c>
      <c r="W366" s="2">
        <f t="shared" si="68"/>
        <v>45068.270833333328</v>
      </c>
    </row>
    <row r="367" spans="1:23" x14ac:dyDescent="0.25">
      <c r="A367">
        <v>2023</v>
      </c>
      <c r="B367" t="s">
        <v>75</v>
      </c>
      <c r="C367" t="s">
        <v>76</v>
      </c>
      <c r="D367" s="45">
        <v>45068.28125</v>
      </c>
      <c r="E367">
        <v>83.1</v>
      </c>
      <c r="F367">
        <v>0.44400000000000001</v>
      </c>
      <c r="G367">
        <v>14.87</v>
      </c>
      <c r="H367">
        <v>8.06</v>
      </c>
      <c r="I367">
        <v>21.7</v>
      </c>
      <c r="J367">
        <f t="shared" si="60"/>
        <v>0</v>
      </c>
      <c r="K367">
        <f t="shared" si="61"/>
        <v>0</v>
      </c>
      <c r="L367">
        <f t="shared" si="71"/>
        <v>0</v>
      </c>
      <c r="M367">
        <f t="shared" si="70"/>
        <v>0</v>
      </c>
      <c r="N367">
        <f t="shared" si="62"/>
        <v>0</v>
      </c>
      <c r="O367">
        <f t="shared" si="63"/>
        <v>0</v>
      </c>
      <c r="P367" s="34" t="s">
        <v>77</v>
      </c>
      <c r="Q367" s="33">
        <f t="shared" si="64"/>
        <v>2.9999999999999361E-2</v>
      </c>
      <c r="R367" s="33">
        <f t="shared" si="65"/>
        <v>9.9999999999999645E-2</v>
      </c>
      <c r="S367" s="33">
        <f t="shared" si="66"/>
        <v>1.3000000000000007</v>
      </c>
      <c r="T367" s="33">
        <f t="shared" si="67"/>
        <v>0</v>
      </c>
      <c r="V367" s="16">
        <f t="shared" si="69"/>
        <v>1.0416666664241347E-2</v>
      </c>
      <c r="W367" s="2">
        <f t="shared" si="68"/>
        <v>45068.28125</v>
      </c>
    </row>
    <row r="368" spans="1:23" x14ac:dyDescent="0.25">
      <c r="A368">
        <v>2023</v>
      </c>
      <c r="B368" t="s">
        <v>75</v>
      </c>
      <c r="C368" t="s">
        <v>76</v>
      </c>
      <c r="D368" s="45">
        <v>45068.291666666664</v>
      </c>
      <c r="E368">
        <v>84</v>
      </c>
      <c r="F368">
        <v>0.44400000000000001</v>
      </c>
      <c r="G368">
        <v>14.84</v>
      </c>
      <c r="H368">
        <v>8.16</v>
      </c>
      <c r="I368">
        <v>20.399999999999999</v>
      </c>
      <c r="J368">
        <f t="shared" si="60"/>
        <v>0</v>
      </c>
      <c r="K368">
        <f t="shared" si="61"/>
        <v>0</v>
      </c>
      <c r="L368">
        <f t="shared" si="71"/>
        <v>0</v>
      </c>
      <c r="M368">
        <f t="shared" si="70"/>
        <v>0</v>
      </c>
      <c r="N368">
        <f t="shared" si="62"/>
        <v>0</v>
      </c>
      <c r="O368">
        <f t="shared" si="63"/>
        <v>0</v>
      </c>
      <c r="P368" s="34" t="s">
        <v>77</v>
      </c>
      <c r="Q368" s="33">
        <f t="shared" si="64"/>
        <v>9.9999999999997868E-3</v>
      </c>
      <c r="R368" s="33">
        <f t="shared" si="65"/>
        <v>8.9999999999999858E-2</v>
      </c>
      <c r="S368" s="33">
        <f t="shared" si="66"/>
        <v>0</v>
      </c>
      <c r="T368" s="33">
        <f t="shared" si="67"/>
        <v>0</v>
      </c>
      <c r="V368" s="16">
        <f t="shared" si="69"/>
        <v>1.0416666664241347E-2</v>
      </c>
      <c r="W368" s="2">
        <f t="shared" si="68"/>
        <v>45068.291666666664</v>
      </c>
    </row>
    <row r="369" spans="1:23" x14ac:dyDescent="0.25">
      <c r="A369">
        <v>2023</v>
      </c>
      <c r="B369" t="s">
        <v>75</v>
      </c>
      <c r="C369" t="s">
        <v>76</v>
      </c>
      <c r="D369" s="45">
        <v>45068.302083333336</v>
      </c>
      <c r="E369">
        <v>85</v>
      </c>
      <c r="F369">
        <v>0.44400000000000001</v>
      </c>
      <c r="G369">
        <v>14.83</v>
      </c>
      <c r="H369">
        <v>8.25</v>
      </c>
      <c r="I369">
        <v>20.399999999999999</v>
      </c>
      <c r="J369">
        <f t="shared" si="60"/>
        <v>0</v>
      </c>
      <c r="K369">
        <f t="shared" si="61"/>
        <v>0</v>
      </c>
      <c r="L369">
        <f t="shared" si="71"/>
        <v>0</v>
      </c>
      <c r="M369">
        <f t="shared" si="70"/>
        <v>0</v>
      </c>
      <c r="N369">
        <f t="shared" si="62"/>
        <v>0</v>
      </c>
      <c r="O369">
        <f t="shared" si="63"/>
        <v>0</v>
      </c>
      <c r="P369" s="34" t="s">
        <v>77</v>
      </c>
      <c r="Q369" s="33">
        <f t="shared" si="64"/>
        <v>0</v>
      </c>
      <c r="R369" s="33">
        <f t="shared" si="65"/>
        <v>7.0000000000000284E-2</v>
      </c>
      <c r="S369" s="33">
        <f t="shared" si="66"/>
        <v>2</v>
      </c>
      <c r="T369" s="33">
        <f t="shared" si="67"/>
        <v>0</v>
      </c>
      <c r="V369" s="16">
        <f t="shared" si="69"/>
        <v>1.0416666671517305E-2</v>
      </c>
      <c r="W369" s="2">
        <f t="shared" si="68"/>
        <v>45068.302083333328</v>
      </c>
    </row>
    <row r="370" spans="1:23" x14ac:dyDescent="0.25">
      <c r="A370">
        <v>2023</v>
      </c>
      <c r="B370" t="s">
        <v>75</v>
      </c>
      <c r="C370" t="s">
        <v>76</v>
      </c>
      <c r="D370" s="45">
        <v>45068.3125</v>
      </c>
      <c r="E370">
        <v>85.7</v>
      </c>
      <c r="F370">
        <v>0.44400000000000001</v>
      </c>
      <c r="G370">
        <v>14.83</v>
      </c>
      <c r="H370">
        <v>8.32</v>
      </c>
      <c r="I370">
        <v>22.4</v>
      </c>
      <c r="J370">
        <f t="shared" si="60"/>
        <v>0</v>
      </c>
      <c r="K370">
        <f t="shared" si="61"/>
        <v>0</v>
      </c>
      <c r="L370">
        <f t="shared" si="71"/>
        <v>0</v>
      </c>
      <c r="M370">
        <f t="shared" si="70"/>
        <v>0</v>
      </c>
      <c r="N370">
        <f t="shared" si="62"/>
        <v>0</v>
      </c>
      <c r="O370">
        <f t="shared" si="63"/>
        <v>0</v>
      </c>
      <c r="P370" s="34" t="s">
        <v>77</v>
      </c>
      <c r="Q370" s="33">
        <f t="shared" si="64"/>
        <v>9.9999999999997868E-3</v>
      </c>
      <c r="R370" s="33">
        <f t="shared" si="65"/>
        <v>0.16000000000000014</v>
      </c>
      <c r="S370" s="33">
        <f t="shared" si="66"/>
        <v>0.69999999999999929</v>
      </c>
      <c r="T370" s="33">
        <f t="shared" si="67"/>
        <v>0</v>
      </c>
      <c r="V370" s="16">
        <f t="shared" si="69"/>
        <v>1.0416666664241347E-2</v>
      </c>
      <c r="W370" s="2">
        <f t="shared" si="68"/>
        <v>45068.3125</v>
      </c>
    </row>
    <row r="371" spans="1:23" x14ac:dyDescent="0.25">
      <c r="A371">
        <v>2023</v>
      </c>
      <c r="B371" t="s">
        <v>75</v>
      </c>
      <c r="C371" t="s">
        <v>76</v>
      </c>
      <c r="D371" s="45">
        <v>45068.322916666664</v>
      </c>
      <c r="E371">
        <v>87.3</v>
      </c>
      <c r="F371">
        <v>0.44400000000000001</v>
      </c>
      <c r="G371">
        <v>14.84</v>
      </c>
      <c r="H371">
        <v>8.48</v>
      </c>
      <c r="I371">
        <v>21.7</v>
      </c>
      <c r="J371">
        <f t="shared" si="60"/>
        <v>0</v>
      </c>
      <c r="K371">
        <f t="shared" si="61"/>
        <v>0</v>
      </c>
      <c r="L371">
        <f t="shared" si="71"/>
        <v>0</v>
      </c>
      <c r="M371">
        <f t="shared" si="70"/>
        <v>0</v>
      </c>
      <c r="N371">
        <f t="shared" si="62"/>
        <v>0</v>
      </c>
      <c r="O371">
        <f t="shared" si="63"/>
        <v>0</v>
      </c>
      <c r="P371" s="34" t="s">
        <v>77</v>
      </c>
      <c r="Q371" s="33">
        <f t="shared" si="64"/>
        <v>1.9999999999999574E-2</v>
      </c>
      <c r="R371" s="33">
        <f t="shared" si="65"/>
        <v>0.11999999999999922</v>
      </c>
      <c r="S371" s="33">
        <f t="shared" si="66"/>
        <v>0.5</v>
      </c>
      <c r="T371" s="33">
        <f t="shared" si="67"/>
        <v>0</v>
      </c>
      <c r="V371" s="16">
        <f t="shared" si="69"/>
        <v>1.0416666664241347E-2</v>
      </c>
      <c r="W371" s="2">
        <f t="shared" si="68"/>
        <v>45068.322916666664</v>
      </c>
    </row>
    <row r="372" spans="1:23" x14ac:dyDescent="0.25">
      <c r="A372">
        <v>2023</v>
      </c>
      <c r="B372" t="s">
        <v>75</v>
      </c>
      <c r="C372" t="s">
        <v>76</v>
      </c>
      <c r="D372" s="45">
        <v>45068.333333333336</v>
      </c>
      <c r="E372">
        <v>88.7</v>
      </c>
      <c r="F372">
        <v>0.44400000000000001</v>
      </c>
      <c r="G372">
        <v>14.86</v>
      </c>
      <c r="H372">
        <v>8.6</v>
      </c>
      <c r="I372">
        <v>22.2</v>
      </c>
      <c r="J372">
        <f t="shared" si="60"/>
        <v>0</v>
      </c>
      <c r="K372">
        <f t="shared" si="61"/>
        <v>0</v>
      </c>
      <c r="L372">
        <f t="shared" si="71"/>
        <v>0</v>
      </c>
      <c r="M372">
        <f t="shared" si="70"/>
        <v>0</v>
      </c>
      <c r="N372">
        <f t="shared" si="62"/>
        <v>0</v>
      </c>
      <c r="O372">
        <f t="shared" si="63"/>
        <v>0</v>
      </c>
      <c r="P372" s="34" t="s">
        <v>77</v>
      </c>
      <c r="Q372" s="33">
        <f t="shared" si="64"/>
        <v>4.0000000000000924E-2</v>
      </c>
      <c r="R372" s="33">
        <f t="shared" si="65"/>
        <v>0.12000000000000099</v>
      </c>
      <c r="S372" s="33">
        <f t="shared" si="66"/>
        <v>2.8000000000000007</v>
      </c>
      <c r="T372" s="33">
        <f t="shared" si="67"/>
        <v>1</v>
      </c>
      <c r="V372" s="16">
        <f t="shared" si="69"/>
        <v>1.0416666671517305E-2</v>
      </c>
      <c r="W372" s="2">
        <f t="shared" si="68"/>
        <v>45068.333333333328</v>
      </c>
    </row>
    <row r="373" spans="1:23" x14ac:dyDescent="0.25">
      <c r="A373">
        <v>2023</v>
      </c>
      <c r="B373" t="s">
        <v>75</v>
      </c>
      <c r="C373" t="s">
        <v>76</v>
      </c>
      <c r="D373" s="45">
        <v>45068.34375</v>
      </c>
      <c r="E373">
        <v>89.9</v>
      </c>
      <c r="F373">
        <v>0.443</v>
      </c>
      <c r="G373">
        <v>14.9</v>
      </c>
      <c r="H373">
        <v>8.7200000000000006</v>
      </c>
      <c r="I373">
        <v>19.399999999999999</v>
      </c>
      <c r="J373">
        <f t="shared" si="60"/>
        <v>0</v>
      </c>
      <c r="K373">
        <f t="shared" si="61"/>
        <v>0</v>
      </c>
      <c r="L373">
        <f t="shared" si="71"/>
        <v>0</v>
      </c>
      <c r="M373">
        <f t="shared" si="70"/>
        <v>0</v>
      </c>
      <c r="N373">
        <f t="shared" si="62"/>
        <v>0</v>
      </c>
      <c r="O373">
        <f t="shared" si="63"/>
        <v>0</v>
      </c>
      <c r="P373" s="34" t="s">
        <v>77</v>
      </c>
      <c r="Q373" s="33">
        <f t="shared" si="64"/>
        <v>4.9999999999998934E-2</v>
      </c>
      <c r="R373" s="33">
        <f t="shared" si="65"/>
        <v>0.14999999999999858</v>
      </c>
      <c r="S373" s="33">
        <f t="shared" si="66"/>
        <v>3.2000000000000028</v>
      </c>
      <c r="T373" s="33">
        <f t="shared" si="67"/>
        <v>0</v>
      </c>
      <c r="V373" s="16">
        <f t="shared" si="69"/>
        <v>1.0416666664241347E-2</v>
      </c>
      <c r="W373" s="2">
        <f t="shared" si="68"/>
        <v>45068.34375</v>
      </c>
    </row>
    <row r="374" spans="1:23" x14ac:dyDescent="0.25">
      <c r="A374">
        <v>2023</v>
      </c>
      <c r="B374" t="s">
        <v>75</v>
      </c>
      <c r="C374" t="s">
        <v>76</v>
      </c>
      <c r="D374" s="45">
        <v>45068.354166666664</v>
      </c>
      <c r="E374">
        <v>91.6</v>
      </c>
      <c r="F374">
        <v>0.443</v>
      </c>
      <c r="G374">
        <v>14.95</v>
      </c>
      <c r="H374">
        <v>8.8699999999999992</v>
      </c>
      <c r="I374">
        <v>22.6</v>
      </c>
      <c r="J374">
        <f t="shared" si="60"/>
        <v>0</v>
      </c>
      <c r="K374">
        <f t="shared" si="61"/>
        <v>0</v>
      </c>
      <c r="L374">
        <f t="shared" si="71"/>
        <v>0</v>
      </c>
      <c r="M374">
        <f t="shared" si="70"/>
        <v>0</v>
      </c>
      <c r="N374">
        <f t="shared" si="62"/>
        <v>0</v>
      </c>
      <c r="O374">
        <f t="shared" si="63"/>
        <v>0</v>
      </c>
      <c r="P374" s="34" t="s">
        <v>77</v>
      </c>
      <c r="Q374" s="33">
        <f t="shared" si="64"/>
        <v>6.0000000000000497E-2</v>
      </c>
      <c r="R374" s="33">
        <f t="shared" si="65"/>
        <v>0.18000000000000149</v>
      </c>
      <c r="S374" s="33">
        <f t="shared" si="66"/>
        <v>4.9000000000000021</v>
      </c>
      <c r="T374" s="33">
        <f t="shared" si="67"/>
        <v>0</v>
      </c>
      <c r="V374" s="16">
        <f t="shared" si="69"/>
        <v>1.0416666664241347E-2</v>
      </c>
      <c r="W374" s="2">
        <f t="shared" si="68"/>
        <v>45068.354166666664</v>
      </c>
    </row>
    <row r="375" spans="1:23" x14ac:dyDescent="0.25">
      <c r="A375">
        <v>2023</v>
      </c>
      <c r="B375" t="s">
        <v>75</v>
      </c>
      <c r="C375" t="s">
        <v>76</v>
      </c>
      <c r="D375" s="45">
        <v>45068.364583333336</v>
      </c>
      <c r="E375">
        <v>93.5</v>
      </c>
      <c r="F375">
        <v>0.443</v>
      </c>
      <c r="G375">
        <v>15.01</v>
      </c>
      <c r="H375">
        <v>9.0500000000000007</v>
      </c>
      <c r="I375">
        <v>17.7</v>
      </c>
      <c r="J375">
        <f t="shared" si="60"/>
        <v>0</v>
      </c>
      <c r="K375">
        <f t="shared" si="61"/>
        <v>0</v>
      </c>
      <c r="L375">
        <f t="shared" si="71"/>
        <v>0</v>
      </c>
      <c r="M375">
        <f t="shared" si="70"/>
        <v>0</v>
      </c>
      <c r="N375">
        <f t="shared" si="62"/>
        <v>0</v>
      </c>
      <c r="O375">
        <f t="shared" si="63"/>
        <v>0</v>
      </c>
      <c r="P375" s="34" t="s">
        <v>77</v>
      </c>
      <c r="Q375" s="33">
        <f t="shared" si="64"/>
        <v>6.0000000000000497E-2</v>
      </c>
      <c r="R375" s="33">
        <f t="shared" si="65"/>
        <v>0.12999999999999901</v>
      </c>
      <c r="S375" s="33">
        <f t="shared" si="66"/>
        <v>4.8000000000000007</v>
      </c>
      <c r="T375" s="33">
        <f t="shared" si="67"/>
        <v>0</v>
      </c>
      <c r="V375" s="16">
        <f t="shared" si="69"/>
        <v>1.0416666671517305E-2</v>
      </c>
      <c r="W375" s="2">
        <f t="shared" si="68"/>
        <v>45068.364583333328</v>
      </c>
    </row>
    <row r="376" spans="1:23" x14ac:dyDescent="0.25">
      <c r="A376">
        <v>2023</v>
      </c>
      <c r="B376" t="s">
        <v>75</v>
      </c>
      <c r="C376" t="s">
        <v>76</v>
      </c>
      <c r="D376" s="45">
        <v>45068.375</v>
      </c>
      <c r="E376">
        <v>95.1</v>
      </c>
      <c r="F376">
        <v>0.443</v>
      </c>
      <c r="G376">
        <v>15.07</v>
      </c>
      <c r="H376">
        <v>9.18</v>
      </c>
      <c r="I376">
        <v>22.5</v>
      </c>
      <c r="J376">
        <f t="shared" si="60"/>
        <v>0</v>
      </c>
      <c r="K376">
        <f t="shared" si="61"/>
        <v>0</v>
      </c>
      <c r="L376">
        <f t="shared" si="71"/>
        <v>0</v>
      </c>
      <c r="M376">
        <f t="shared" si="70"/>
        <v>0</v>
      </c>
      <c r="N376">
        <f t="shared" si="62"/>
        <v>0</v>
      </c>
      <c r="O376">
        <f t="shared" si="63"/>
        <v>0</v>
      </c>
      <c r="P376" s="34" t="s">
        <v>77</v>
      </c>
      <c r="Q376" s="33">
        <f t="shared" si="64"/>
        <v>8.9999999999999858E-2</v>
      </c>
      <c r="R376" s="33">
        <f t="shared" si="65"/>
        <v>0.13000000000000078</v>
      </c>
      <c r="S376" s="33">
        <f t="shared" si="66"/>
        <v>2.1000000000000014</v>
      </c>
      <c r="T376" s="33">
        <f t="shared" si="67"/>
        <v>0</v>
      </c>
      <c r="V376" s="16">
        <f t="shared" si="69"/>
        <v>1.0416666664241347E-2</v>
      </c>
      <c r="W376" s="2">
        <f t="shared" si="68"/>
        <v>45068.375</v>
      </c>
    </row>
    <row r="377" spans="1:23" x14ac:dyDescent="0.25">
      <c r="A377">
        <v>2023</v>
      </c>
      <c r="B377" t="s">
        <v>75</v>
      </c>
      <c r="C377" t="s">
        <v>76</v>
      </c>
      <c r="D377" s="45">
        <v>45068.385416666664</v>
      </c>
      <c r="E377">
        <v>96.6</v>
      </c>
      <c r="F377">
        <v>0.443</v>
      </c>
      <c r="G377">
        <v>15.16</v>
      </c>
      <c r="H377">
        <v>9.31</v>
      </c>
      <c r="I377">
        <v>24.6</v>
      </c>
      <c r="J377">
        <f t="shared" si="60"/>
        <v>0</v>
      </c>
      <c r="K377">
        <f t="shared" si="61"/>
        <v>0</v>
      </c>
      <c r="L377">
        <f t="shared" si="71"/>
        <v>0</v>
      </c>
      <c r="M377">
        <f t="shared" si="70"/>
        <v>0</v>
      </c>
      <c r="N377">
        <f t="shared" si="62"/>
        <v>0</v>
      </c>
      <c r="O377">
        <f t="shared" si="63"/>
        <v>0</v>
      </c>
      <c r="P377" s="34" t="s">
        <v>77</v>
      </c>
      <c r="Q377" s="33">
        <f t="shared" si="64"/>
        <v>8.0000000000000071E-2</v>
      </c>
      <c r="R377" s="33">
        <f t="shared" si="65"/>
        <v>0.16999999999999993</v>
      </c>
      <c r="S377" s="33">
        <f t="shared" si="66"/>
        <v>1.5</v>
      </c>
      <c r="T377" s="33">
        <f t="shared" si="67"/>
        <v>0</v>
      </c>
      <c r="V377" s="16">
        <f t="shared" si="69"/>
        <v>1.0416666664241347E-2</v>
      </c>
      <c r="W377" s="2">
        <f t="shared" si="68"/>
        <v>45068.385416666664</v>
      </c>
    </row>
    <row r="378" spans="1:23" x14ac:dyDescent="0.25">
      <c r="A378">
        <v>2023</v>
      </c>
      <c r="B378" t="s">
        <v>75</v>
      </c>
      <c r="C378" t="s">
        <v>76</v>
      </c>
      <c r="D378" s="45">
        <v>45068.395833333336</v>
      </c>
      <c r="E378">
        <v>98.5</v>
      </c>
      <c r="F378">
        <v>0.443</v>
      </c>
      <c r="G378">
        <v>15.24</v>
      </c>
      <c r="H378">
        <v>9.48</v>
      </c>
      <c r="I378">
        <v>26.1</v>
      </c>
      <c r="J378">
        <f t="shared" si="60"/>
        <v>0</v>
      </c>
      <c r="K378">
        <f t="shared" si="61"/>
        <v>0</v>
      </c>
      <c r="L378">
        <f t="shared" si="71"/>
        <v>0</v>
      </c>
      <c r="M378">
        <f t="shared" si="70"/>
        <v>0</v>
      </c>
      <c r="N378">
        <f t="shared" si="62"/>
        <v>0</v>
      </c>
      <c r="O378">
        <f t="shared" si="63"/>
        <v>0</v>
      </c>
      <c r="P378" s="34" t="s">
        <v>77</v>
      </c>
      <c r="Q378" s="33">
        <f t="shared" si="64"/>
        <v>9.9999999999999645E-2</v>
      </c>
      <c r="R378" s="33">
        <f t="shared" si="65"/>
        <v>0.13999999999999879</v>
      </c>
      <c r="S378" s="33">
        <f t="shared" si="66"/>
        <v>2.4000000000000021</v>
      </c>
      <c r="T378" s="33">
        <f t="shared" si="67"/>
        <v>0</v>
      </c>
      <c r="V378" s="16">
        <f t="shared" si="69"/>
        <v>1.0416666671517305E-2</v>
      </c>
      <c r="W378" s="2">
        <f t="shared" si="68"/>
        <v>45068.395833333328</v>
      </c>
    </row>
    <row r="379" spans="1:23" x14ac:dyDescent="0.25">
      <c r="A379">
        <v>2023</v>
      </c>
      <c r="B379" t="s">
        <v>75</v>
      </c>
      <c r="C379" t="s">
        <v>76</v>
      </c>
      <c r="D379" s="45">
        <v>45068.40625</v>
      </c>
      <c r="E379">
        <v>100.2</v>
      </c>
      <c r="F379">
        <v>0.443</v>
      </c>
      <c r="G379">
        <v>15.34</v>
      </c>
      <c r="H379">
        <v>9.6199999999999992</v>
      </c>
      <c r="I379">
        <v>23.7</v>
      </c>
      <c r="J379">
        <f t="shared" si="60"/>
        <v>0</v>
      </c>
      <c r="K379">
        <f t="shared" si="61"/>
        <v>0</v>
      </c>
      <c r="L379">
        <f t="shared" si="71"/>
        <v>0</v>
      </c>
      <c r="M379">
        <f t="shared" si="70"/>
        <v>0</v>
      </c>
      <c r="N379">
        <f t="shared" si="62"/>
        <v>0</v>
      </c>
      <c r="O379">
        <f t="shared" si="63"/>
        <v>0</v>
      </c>
      <c r="P379" s="34" t="s">
        <v>77</v>
      </c>
      <c r="Q379" s="33">
        <f t="shared" si="64"/>
        <v>9.9999999999999645E-2</v>
      </c>
      <c r="R379" s="33">
        <f t="shared" si="65"/>
        <v>0.16000000000000014</v>
      </c>
      <c r="S379" s="33">
        <f t="shared" si="66"/>
        <v>2.6999999999999993</v>
      </c>
      <c r="T379" s="33">
        <f t="shared" si="67"/>
        <v>0</v>
      </c>
      <c r="V379" s="16">
        <f t="shared" si="69"/>
        <v>1.0416666664241347E-2</v>
      </c>
      <c r="W379" s="2">
        <f t="shared" si="68"/>
        <v>45068.40625</v>
      </c>
    </row>
    <row r="380" spans="1:23" x14ac:dyDescent="0.25">
      <c r="A380">
        <v>2023</v>
      </c>
      <c r="B380" t="s">
        <v>75</v>
      </c>
      <c r="C380" t="s">
        <v>76</v>
      </c>
      <c r="D380" s="45">
        <v>45068.416666666664</v>
      </c>
      <c r="E380">
        <v>102</v>
      </c>
      <c r="F380">
        <v>0.443</v>
      </c>
      <c r="G380">
        <v>15.44</v>
      </c>
      <c r="H380">
        <v>9.7799999999999994</v>
      </c>
      <c r="I380">
        <v>21</v>
      </c>
      <c r="J380">
        <f t="shared" si="60"/>
        <v>0</v>
      </c>
      <c r="K380">
        <f t="shared" si="61"/>
        <v>0</v>
      </c>
      <c r="L380">
        <f t="shared" si="71"/>
        <v>0</v>
      </c>
      <c r="M380">
        <f t="shared" si="70"/>
        <v>0</v>
      </c>
      <c r="N380">
        <f t="shared" si="62"/>
        <v>0</v>
      </c>
      <c r="O380">
        <f t="shared" si="63"/>
        <v>0</v>
      </c>
      <c r="P380" s="34" t="s">
        <v>77</v>
      </c>
      <c r="Q380" s="33">
        <f t="shared" si="64"/>
        <v>0.13000000000000078</v>
      </c>
      <c r="R380" s="33">
        <f t="shared" si="65"/>
        <v>0.13000000000000078</v>
      </c>
      <c r="S380" s="33">
        <f t="shared" si="66"/>
        <v>1.6999999999999993</v>
      </c>
      <c r="T380" s="33">
        <f t="shared" si="67"/>
        <v>0</v>
      </c>
      <c r="V380" s="16">
        <f t="shared" si="69"/>
        <v>1.0416666664241347E-2</v>
      </c>
      <c r="W380" s="2">
        <f t="shared" si="68"/>
        <v>45068.416666666664</v>
      </c>
    </row>
    <row r="381" spans="1:23" x14ac:dyDescent="0.25">
      <c r="A381">
        <v>2023</v>
      </c>
      <c r="B381" t="s">
        <v>75</v>
      </c>
      <c r="C381" t="s">
        <v>76</v>
      </c>
      <c r="D381" s="45">
        <v>45068.427083333336</v>
      </c>
      <c r="E381">
        <v>103.7</v>
      </c>
      <c r="F381">
        <v>0.443</v>
      </c>
      <c r="G381">
        <v>15.57</v>
      </c>
      <c r="H381">
        <v>9.91</v>
      </c>
      <c r="I381">
        <v>19.3</v>
      </c>
      <c r="J381">
        <f t="shared" si="60"/>
        <v>0</v>
      </c>
      <c r="K381">
        <f t="shared" si="61"/>
        <v>0</v>
      </c>
      <c r="L381">
        <f t="shared" si="71"/>
        <v>0</v>
      </c>
      <c r="M381">
        <f t="shared" si="70"/>
        <v>0</v>
      </c>
      <c r="N381">
        <f t="shared" si="62"/>
        <v>0</v>
      </c>
      <c r="O381">
        <f t="shared" si="63"/>
        <v>0</v>
      </c>
      <c r="P381" s="34" t="s">
        <v>77</v>
      </c>
      <c r="Q381" s="33">
        <f t="shared" si="64"/>
        <v>0.11999999999999922</v>
      </c>
      <c r="R381" s="33">
        <f t="shared" si="65"/>
        <v>0.11999999999999922</v>
      </c>
      <c r="S381" s="33">
        <f t="shared" si="66"/>
        <v>0.69999999999999929</v>
      </c>
      <c r="T381" s="33">
        <f t="shared" si="67"/>
        <v>0</v>
      </c>
      <c r="V381" s="16">
        <f t="shared" si="69"/>
        <v>1.0416666671517305E-2</v>
      </c>
      <c r="W381" s="2">
        <f t="shared" si="68"/>
        <v>45068.427083333328</v>
      </c>
    </row>
    <row r="382" spans="1:23" x14ac:dyDescent="0.25">
      <c r="A382">
        <v>2023</v>
      </c>
      <c r="B382" t="s">
        <v>75</v>
      </c>
      <c r="C382" t="s">
        <v>76</v>
      </c>
      <c r="D382" s="45">
        <v>45068.4375</v>
      </c>
      <c r="E382">
        <v>105.2</v>
      </c>
      <c r="F382">
        <v>0.443</v>
      </c>
      <c r="G382">
        <v>15.69</v>
      </c>
      <c r="H382">
        <v>10.029999999999999</v>
      </c>
      <c r="I382">
        <v>20</v>
      </c>
      <c r="J382">
        <f t="shared" si="60"/>
        <v>0</v>
      </c>
      <c r="K382">
        <f t="shared" si="61"/>
        <v>0</v>
      </c>
      <c r="L382">
        <f t="shared" si="71"/>
        <v>0</v>
      </c>
      <c r="M382">
        <f t="shared" si="70"/>
        <v>0</v>
      </c>
      <c r="N382">
        <f t="shared" si="62"/>
        <v>0</v>
      </c>
      <c r="O382">
        <f t="shared" si="63"/>
        <v>0</v>
      </c>
      <c r="P382" s="34" t="s">
        <v>77</v>
      </c>
      <c r="Q382" s="33">
        <f t="shared" si="64"/>
        <v>0.13000000000000078</v>
      </c>
      <c r="R382" s="33">
        <f t="shared" si="65"/>
        <v>0.12000000000000099</v>
      </c>
      <c r="S382" s="33">
        <f t="shared" si="66"/>
        <v>1</v>
      </c>
      <c r="T382" s="33">
        <f t="shared" si="67"/>
        <v>1</v>
      </c>
      <c r="V382" s="16">
        <f t="shared" si="69"/>
        <v>1.0416666664241347E-2</v>
      </c>
      <c r="W382" s="2">
        <f t="shared" si="68"/>
        <v>45068.4375</v>
      </c>
    </row>
    <row r="383" spans="1:23" x14ac:dyDescent="0.25">
      <c r="A383">
        <v>2023</v>
      </c>
      <c r="B383" t="s">
        <v>75</v>
      </c>
      <c r="C383" t="s">
        <v>76</v>
      </c>
      <c r="D383" s="45">
        <v>45068.447916666664</v>
      </c>
      <c r="E383">
        <v>106.8</v>
      </c>
      <c r="F383">
        <v>0.44400000000000001</v>
      </c>
      <c r="G383">
        <v>15.82</v>
      </c>
      <c r="H383">
        <v>10.15</v>
      </c>
      <c r="I383">
        <v>19</v>
      </c>
      <c r="J383">
        <f t="shared" si="60"/>
        <v>0</v>
      </c>
      <c r="K383">
        <f t="shared" si="61"/>
        <v>0</v>
      </c>
      <c r="L383">
        <f t="shared" si="71"/>
        <v>0</v>
      </c>
      <c r="M383">
        <f t="shared" si="70"/>
        <v>0</v>
      </c>
      <c r="N383">
        <f t="shared" si="62"/>
        <v>0</v>
      </c>
      <c r="O383">
        <f t="shared" si="63"/>
        <v>0</v>
      </c>
      <c r="P383" s="34" t="s">
        <v>77</v>
      </c>
      <c r="Q383" s="33">
        <f t="shared" si="64"/>
        <v>0.15000000000000036</v>
      </c>
      <c r="R383" s="33">
        <f t="shared" si="65"/>
        <v>0.15000000000000036</v>
      </c>
      <c r="S383" s="33">
        <f t="shared" si="66"/>
        <v>0.5</v>
      </c>
      <c r="T383" s="33">
        <f t="shared" si="67"/>
        <v>0</v>
      </c>
      <c r="V383" s="16">
        <f t="shared" si="69"/>
        <v>1.0416666664241347E-2</v>
      </c>
      <c r="W383" s="2">
        <f t="shared" si="68"/>
        <v>45068.447916666664</v>
      </c>
    </row>
    <row r="384" spans="1:23" x14ac:dyDescent="0.25">
      <c r="A384">
        <v>2023</v>
      </c>
      <c r="B384" t="s">
        <v>75</v>
      </c>
      <c r="C384" t="s">
        <v>76</v>
      </c>
      <c r="D384" s="45">
        <v>45068.458333333336</v>
      </c>
      <c r="E384">
        <v>108.7</v>
      </c>
      <c r="F384">
        <v>0.44400000000000001</v>
      </c>
      <c r="G384">
        <v>15.97</v>
      </c>
      <c r="H384">
        <v>10.3</v>
      </c>
      <c r="I384">
        <v>19.5</v>
      </c>
      <c r="J384">
        <f t="shared" si="60"/>
        <v>0</v>
      </c>
      <c r="K384">
        <f t="shared" si="61"/>
        <v>0</v>
      </c>
      <c r="L384">
        <f t="shared" si="71"/>
        <v>0</v>
      </c>
      <c r="M384">
        <f t="shared" si="70"/>
        <v>0</v>
      </c>
      <c r="N384">
        <f t="shared" si="62"/>
        <v>0</v>
      </c>
      <c r="O384">
        <f t="shared" si="63"/>
        <v>0</v>
      </c>
      <c r="P384" s="34" t="s">
        <v>77</v>
      </c>
      <c r="Q384" s="33">
        <f t="shared" si="64"/>
        <v>0.15000000000000036</v>
      </c>
      <c r="R384" s="33">
        <f t="shared" si="65"/>
        <v>9.9999999999999645E-2</v>
      </c>
      <c r="S384" s="33">
        <f t="shared" si="66"/>
        <v>4</v>
      </c>
      <c r="T384" s="33">
        <f t="shared" si="67"/>
        <v>0</v>
      </c>
      <c r="V384" s="16">
        <f t="shared" si="69"/>
        <v>1.0416666671517305E-2</v>
      </c>
      <c r="W384" s="2">
        <f t="shared" si="68"/>
        <v>45068.458333333328</v>
      </c>
    </row>
    <row r="385" spans="1:23" x14ac:dyDescent="0.25">
      <c r="A385">
        <v>2023</v>
      </c>
      <c r="B385" t="s">
        <v>75</v>
      </c>
      <c r="C385" t="s">
        <v>76</v>
      </c>
      <c r="D385" s="45">
        <v>45068.46875</v>
      </c>
      <c r="E385">
        <v>110.1</v>
      </c>
      <c r="F385">
        <v>0.44400000000000001</v>
      </c>
      <c r="G385">
        <v>16.12</v>
      </c>
      <c r="H385">
        <v>10.4</v>
      </c>
      <c r="I385">
        <v>23.5</v>
      </c>
      <c r="J385">
        <f t="shared" si="60"/>
        <v>0</v>
      </c>
      <c r="K385">
        <f t="shared" si="61"/>
        <v>0</v>
      </c>
      <c r="L385">
        <f t="shared" si="71"/>
        <v>0</v>
      </c>
      <c r="M385">
        <f t="shared" si="70"/>
        <v>0</v>
      </c>
      <c r="N385">
        <f t="shared" si="62"/>
        <v>0</v>
      </c>
      <c r="O385">
        <f t="shared" si="63"/>
        <v>0</v>
      </c>
      <c r="P385" s="34" t="s">
        <v>77</v>
      </c>
      <c r="Q385" s="33">
        <f t="shared" si="64"/>
        <v>0.16999999999999815</v>
      </c>
      <c r="R385" s="33">
        <f t="shared" si="65"/>
        <v>9.9999999999999645E-2</v>
      </c>
      <c r="S385" s="33">
        <f t="shared" si="66"/>
        <v>3.8000000000000007</v>
      </c>
      <c r="T385" s="33">
        <f t="shared" si="67"/>
        <v>0</v>
      </c>
      <c r="V385" s="16">
        <f t="shared" si="69"/>
        <v>1.0416666664241347E-2</v>
      </c>
      <c r="W385" s="2">
        <f t="shared" si="68"/>
        <v>45068.46875</v>
      </c>
    </row>
    <row r="386" spans="1:23" x14ac:dyDescent="0.25">
      <c r="A386">
        <v>2023</v>
      </c>
      <c r="B386" t="s">
        <v>75</v>
      </c>
      <c r="C386" t="s">
        <v>76</v>
      </c>
      <c r="D386" s="45">
        <v>45068.479166666664</v>
      </c>
      <c r="E386">
        <v>111.6</v>
      </c>
      <c r="F386">
        <v>0.44400000000000001</v>
      </c>
      <c r="G386">
        <v>16.29</v>
      </c>
      <c r="H386">
        <v>10.5</v>
      </c>
      <c r="I386">
        <v>27.3</v>
      </c>
      <c r="J386">
        <f t="shared" ref="J386:J449" si="72">IF(G386="",0.5,IF(G386&lt;=0,2,IF(G386&gt;=40,2, IF(AND(G386&gt;0,G386&lt;1),5,IF(AND(G386&gt;35,G386&lt;40),5,IF(Q386&gt;=1.5,1.5,0))))))</f>
        <v>0</v>
      </c>
      <c r="K386">
        <f t="shared" ref="K386:K449" si="73">IF(H386="",0.5,IF(H386&lt;=0.1,2,IF(H386&gt;=20,2, IF(AND(H386&gt;0.1,H386&lt;0.2),5,IF(AND(H386&gt;16,H386&lt;20),5,IF(R386&gt;=2,1.5,0))))))</f>
        <v>0</v>
      </c>
      <c r="L386">
        <f t="shared" si="71"/>
        <v>0</v>
      </c>
      <c r="M386">
        <f t="shared" si="70"/>
        <v>0</v>
      </c>
      <c r="N386">
        <f t="shared" ref="N386:N449" si="74">IF(A386="",0.5,IF(B386="",0.5,IF(C386="",0.5,IF(D386="",0.5,IF(U386="Y",0.01,0)))))</f>
        <v>0</v>
      </c>
      <c r="O386">
        <f t="shared" ref="O386:O449" si="75">COUNTIF(J386:N386,"&gt;0")</f>
        <v>0</v>
      </c>
      <c r="P386" s="34" t="s">
        <v>77</v>
      </c>
      <c r="Q386" s="33">
        <f t="shared" ref="Q386:Q449" si="76">IF(G386="","",ABS(G387-G386))</f>
        <v>0.19000000000000128</v>
      </c>
      <c r="R386" s="33">
        <f t="shared" ref="R386:R449" si="77">IF(H386="","",ABS(H387-H386))</f>
        <v>0.13000000000000078</v>
      </c>
      <c r="S386" s="33">
        <f t="shared" ref="S386:S449" si="78">IF(I386="","",ABS(I387-I386))</f>
        <v>5.4000000000000021</v>
      </c>
      <c r="T386" s="33">
        <f t="shared" ref="T386:T449" si="79">IF(F386="","",ABS(F387*1000-F386*1000))</f>
        <v>0</v>
      </c>
      <c r="V386" s="16">
        <f t="shared" si="69"/>
        <v>1.0416666664241347E-2</v>
      </c>
      <c r="W386" s="2">
        <f t="shared" ref="W386:W449" si="80">MROUND(D386,"0:15")</f>
        <v>45068.479166666664</v>
      </c>
    </row>
    <row r="387" spans="1:23" x14ac:dyDescent="0.25">
      <c r="A387">
        <v>2023</v>
      </c>
      <c r="B387" t="s">
        <v>75</v>
      </c>
      <c r="C387" t="s">
        <v>76</v>
      </c>
      <c r="D387" s="45">
        <v>45068.489583333336</v>
      </c>
      <c r="E387">
        <v>113.4</v>
      </c>
      <c r="F387">
        <v>0.44400000000000001</v>
      </c>
      <c r="G387">
        <v>16.48</v>
      </c>
      <c r="H387">
        <v>10.63</v>
      </c>
      <c r="I387">
        <v>21.9</v>
      </c>
      <c r="J387">
        <f t="shared" si="72"/>
        <v>0</v>
      </c>
      <c r="K387">
        <f t="shared" si="73"/>
        <v>0</v>
      </c>
      <c r="L387">
        <f t="shared" si="71"/>
        <v>0</v>
      </c>
      <c r="M387">
        <f t="shared" si="70"/>
        <v>0</v>
      </c>
      <c r="N387">
        <f t="shared" si="74"/>
        <v>0</v>
      </c>
      <c r="O387">
        <f t="shared" si="75"/>
        <v>0</v>
      </c>
      <c r="P387" s="34" t="s">
        <v>77</v>
      </c>
      <c r="Q387" s="33">
        <f t="shared" si="76"/>
        <v>0.19000000000000128</v>
      </c>
      <c r="R387" s="33">
        <f t="shared" si="77"/>
        <v>0.10999999999999943</v>
      </c>
      <c r="S387" s="33">
        <f t="shared" si="78"/>
        <v>3.1999999999999993</v>
      </c>
      <c r="T387" s="33">
        <f t="shared" si="79"/>
        <v>0</v>
      </c>
      <c r="V387" s="16">
        <f t="shared" ref="V387:V450" si="81">D387-D386</f>
        <v>1.0416666671517305E-2</v>
      </c>
      <c r="W387" s="2">
        <f t="shared" si="80"/>
        <v>45068.489583333328</v>
      </c>
    </row>
    <row r="388" spans="1:23" x14ac:dyDescent="0.25">
      <c r="A388">
        <v>2023</v>
      </c>
      <c r="B388" t="s">
        <v>75</v>
      </c>
      <c r="C388" t="s">
        <v>76</v>
      </c>
      <c r="D388" s="45">
        <v>45068.5</v>
      </c>
      <c r="E388">
        <v>115.1</v>
      </c>
      <c r="F388">
        <v>0.44400000000000001</v>
      </c>
      <c r="G388">
        <v>16.670000000000002</v>
      </c>
      <c r="H388">
        <v>10.74</v>
      </c>
      <c r="I388">
        <v>18.7</v>
      </c>
      <c r="J388">
        <f t="shared" si="72"/>
        <v>0</v>
      </c>
      <c r="K388">
        <f t="shared" si="73"/>
        <v>0</v>
      </c>
      <c r="L388">
        <f t="shared" si="71"/>
        <v>0</v>
      </c>
      <c r="M388">
        <f t="shared" ref="M388:M451" si="82">IF(F388="",0.5,IF(F388*1000&lt;=10,2,IF(F388*1000&gt;=35000,2,IF(AND(F388*1000&gt;10,F388*1000&lt;20),5, IF(AND(F388*1000&gt;6000,F388*1000&lt;35000),5,IF(T388&gt;=5000,1.5,0))))))</f>
        <v>0</v>
      </c>
      <c r="N388">
        <f t="shared" si="74"/>
        <v>0</v>
      </c>
      <c r="O388">
        <f t="shared" si="75"/>
        <v>0</v>
      </c>
      <c r="P388" s="34" t="s">
        <v>77</v>
      </c>
      <c r="Q388" s="33">
        <f t="shared" si="76"/>
        <v>0.19999999999999929</v>
      </c>
      <c r="R388" s="33">
        <f t="shared" si="77"/>
        <v>8.9999999999999858E-2</v>
      </c>
      <c r="S388" s="33">
        <f t="shared" si="78"/>
        <v>2</v>
      </c>
      <c r="T388" s="33">
        <f t="shared" si="79"/>
        <v>1</v>
      </c>
      <c r="V388" s="16">
        <f t="shared" si="81"/>
        <v>1.0416666664241347E-2</v>
      </c>
      <c r="W388" s="2">
        <f t="shared" si="80"/>
        <v>45068.5</v>
      </c>
    </row>
    <row r="389" spans="1:23" x14ac:dyDescent="0.25">
      <c r="A389">
        <v>2023</v>
      </c>
      <c r="B389" t="s">
        <v>75</v>
      </c>
      <c r="C389" t="s">
        <v>76</v>
      </c>
      <c r="D389" s="45">
        <v>45068.510416666664</v>
      </c>
      <c r="E389">
        <v>116.5</v>
      </c>
      <c r="F389">
        <v>0.44500000000000001</v>
      </c>
      <c r="G389">
        <v>16.87</v>
      </c>
      <c r="H389">
        <v>10.83</v>
      </c>
      <c r="I389">
        <v>20.7</v>
      </c>
      <c r="J389">
        <f t="shared" si="72"/>
        <v>0</v>
      </c>
      <c r="K389">
        <f t="shared" si="73"/>
        <v>0</v>
      </c>
      <c r="L389">
        <f t="shared" si="71"/>
        <v>0</v>
      </c>
      <c r="M389">
        <f t="shared" si="82"/>
        <v>0</v>
      </c>
      <c r="N389">
        <f t="shared" si="74"/>
        <v>0</v>
      </c>
      <c r="O389">
        <f t="shared" si="75"/>
        <v>0</v>
      </c>
      <c r="P389" s="34" t="s">
        <v>77</v>
      </c>
      <c r="Q389" s="33">
        <f t="shared" si="76"/>
        <v>0.16999999999999815</v>
      </c>
      <c r="R389" s="33">
        <f t="shared" si="77"/>
        <v>0.10999999999999943</v>
      </c>
      <c r="S389" s="33">
        <f t="shared" si="78"/>
        <v>0.59999999999999787</v>
      </c>
      <c r="T389" s="33">
        <f t="shared" si="79"/>
        <v>0</v>
      </c>
      <c r="V389" s="16">
        <f t="shared" si="81"/>
        <v>1.0416666664241347E-2</v>
      </c>
      <c r="W389" s="2">
        <f t="shared" si="80"/>
        <v>45068.510416666664</v>
      </c>
    </row>
    <row r="390" spans="1:23" x14ac:dyDescent="0.25">
      <c r="A390">
        <v>2023</v>
      </c>
      <c r="B390" t="s">
        <v>75</v>
      </c>
      <c r="C390" t="s">
        <v>76</v>
      </c>
      <c r="D390" s="45">
        <v>45068.520833333336</v>
      </c>
      <c r="E390">
        <v>118.1</v>
      </c>
      <c r="F390">
        <v>0.44500000000000001</v>
      </c>
      <c r="G390">
        <v>17.04</v>
      </c>
      <c r="H390">
        <v>10.94</v>
      </c>
      <c r="I390">
        <v>20.100000000000001</v>
      </c>
      <c r="J390">
        <f t="shared" si="72"/>
        <v>0</v>
      </c>
      <c r="K390">
        <f t="shared" si="73"/>
        <v>0</v>
      </c>
      <c r="L390">
        <f t="shared" si="71"/>
        <v>0</v>
      </c>
      <c r="M390">
        <f t="shared" si="82"/>
        <v>0</v>
      </c>
      <c r="N390">
        <f t="shared" si="74"/>
        <v>0</v>
      </c>
      <c r="O390">
        <f t="shared" si="75"/>
        <v>0</v>
      </c>
      <c r="P390" s="34" t="s">
        <v>77</v>
      </c>
      <c r="Q390" s="33">
        <f t="shared" si="76"/>
        <v>0.19999999999999929</v>
      </c>
      <c r="R390" s="33">
        <f t="shared" si="77"/>
        <v>0.12000000000000099</v>
      </c>
      <c r="S390" s="33">
        <f t="shared" si="78"/>
        <v>9.9999999999997868E-2</v>
      </c>
      <c r="T390" s="33">
        <f t="shared" si="79"/>
        <v>0</v>
      </c>
      <c r="V390" s="16">
        <f t="shared" si="81"/>
        <v>1.0416666671517305E-2</v>
      </c>
      <c r="W390" s="2">
        <f t="shared" si="80"/>
        <v>45068.520833333328</v>
      </c>
    </row>
    <row r="391" spans="1:23" x14ac:dyDescent="0.25">
      <c r="A391">
        <v>2023</v>
      </c>
      <c r="B391" t="s">
        <v>75</v>
      </c>
      <c r="C391" t="s">
        <v>76</v>
      </c>
      <c r="D391" s="45">
        <v>45068.53125</v>
      </c>
      <c r="E391">
        <v>119.9</v>
      </c>
      <c r="F391">
        <v>0.44500000000000001</v>
      </c>
      <c r="G391">
        <v>17.239999999999998</v>
      </c>
      <c r="H391">
        <v>11.06</v>
      </c>
      <c r="I391">
        <v>20.2</v>
      </c>
      <c r="J391">
        <f t="shared" si="72"/>
        <v>0</v>
      </c>
      <c r="K391">
        <f t="shared" si="73"/>
        <v>0</v>
      </c>
      <c r="L391">
        <f t="shared" si="71"/>
        <v>0</v>
      </c>
      <c r="M391">
        <f t="shared" si="82"/>
        <v>0</v>
      </c>
      <c r="N391">
        <f t="shared" si="74"/>
        <v>0</v>
      </c>
      <c r="O391">
        <f t="shared" si="75"/>
        <v>0</v>
      </c>
      <c r="P391" s="34" t="s">
        <v>77</v>
      </c>
      <c r="Q391" s="33">
        <f t="shared" si="76"/>
        <v>0.20000000000000284</v>
      </c>
      <c r="R391" s="33">
        <f t="shared" si="77"/>
        <v>9.9999999999999645E-2</v>
      </c>
      <c r="S391" s="33">
        <f t="shared" si="78"/>
        <v>1.1000000000000014</v>
      </c>
      <c r="T391" s="33">
        <f t="shared" si="79"/>
        <v>0</v>
      </c>
      <c r="V391" s="16">
        <f t="shared" si="81"/>
        <v>1.0416666664241347E-2</v>
      </c>
      <c r="W391" s="2">
        <f t="shared" si="80"/>
        <v>45068.53125</v>
      </c>
    </row>
    <row r="392" spans="1:23" x14ac:dyDescent="0.25">
      <c r="A392">
        <v>2023</v>
      </c>
      <c r="B392" t="s">
        <v>75</v>
      </c>
      <c r="C392" t="s">
        <v>76</v>
      </c>
      <c r="D392" s="45">
        <v>45068.541666666664</v>
      </c>
      <c r="E392">
        <v>121.5</v>
      </c>
      <c r="F392">
        <v>0.44500000000000001</v>
      </c>
      <c r="G392">
        <v>17.440000000000001</v>
      </c>
      <c r="H392">
        <v>11.16</v>
      </c>
      <c r="I392">
        <v>21.3</v>
      </c>
      <c r="J392">
        <f t="shared" si="72"/>
        <v>0</v>
      </c>
      <c r="K392">
        <f t="shared" si="73"/>
        <v>0</v>
      </c>
      <c r="L392">
        <f t="shared" si="71"/>
        <v>0</v>
      </c>
      <c r="M392">
        <f t="shared" si="82"/>
        <v>0</v>
      </c>
      <c r="N392">
        <f t="shared" si="74"/>
        <v>0</v>
      </c>
      <c r="O392">
        <f t="shared" si="75"/>
        <v>0</v>
      </c>
      <c r="P392" s="34" t="s">
        <v>77</v>
      </c>
      <c r="Q392" s="33">
        <f t="shared" si="76"/>
        <v>0.2099999999999973</v>
      </c>
      <c r="R392" s="33">
        <f t="shared" si="77"/>
        <v>1.9999999999999574E-2</v>
      </c>
      <c r="S392" s="33">
        <f t="shared" si="78"/>
        <v>6.5999999999999979</v>
      </c>
      <c r="T392" s="33">
        <f t="shared" si="79"/>
        <v>1</v>
      </c>
      <c r="V392" s="16">
        <f t="shared" si="81"/>
        <v>1.0416666664241347E-2</v>
      </c>
      <c r="W392" s="2">
        <f t="shared" si="80"/>
        <v>45068.541666666664</v>
      </c>
    </row>
    <row r="393" spans="1:23" x14ac:dyDescent="0.25">
      <c r="A393">
        <v>2023</v>
      </c>
      <c r="B393" t="s">
        <v>75</v>
      </c>
      <c r="C393" t="s">
        <v>76</v>
      </c>
      <c r="D393" s="45">
        <v>45068.552083333336</v>
      </c>
      <c r="E393">
        <v>122.3</v>
      </c>
      <c r="F393">
        <v>0.44600000000000001</v>
      </c>
      <c r="G393">
        <v>17.649999999999999</v>
      </c>
      <c r="H393">
        <v>11.18</v>
      </c>
      <c r="I393">
        <v>27.9</v>
      </c>
      <c r="J393">
        <f t="shared" si="72"/>
        <v>0</v>
      </c>
      <c r="K393">
        <f t="shared" si="73"/>
        <v>0</v>
      </c>
      <c r="L393">
        <f t="shared" si="71"/>
        <v>0</v>
      </c>
      <c r="M393">
        <f t="shared" si="82"/>
        <v>0</v>
      </c>
      <c r="N393">
        <f t="shared" si="74"/>
        <v>0</v>
      </c>
      <c r="O393">
        <f t="shared" si="75"/>
        <v>0</v>
      </c>
      <c r="P393" s="34" t="s">
        <v>77</v>
      </c>
      <c r="Q393" s="33">
        <f t="shared" si="76"/>
        <v>0.19000000000000128</v>
      </c>
      <c r="R393" s="33">
        <f t="shared" si="77"/>
        <v>8.0000000000000071E-2</v>
      </c>
      <c r="S393" s="33">
        <f t="shared" si="78"/>
        <v>6.1999999999999993</v>
      </c>
      <c r="T393" s="33">
        <f t="shared" si="79"/>
        <v>0</v>
      </c>
      <c r="V393" s="16">
        <f t="shared" si="81"/>
        <v>1.0416666671517305E-2</v>
      </c>
      <c r="W393" s="2">
        <f t="shared" si="80"/>
        <v>45068.552083333328</v>
      </c>
    </row>
    <row r="394" spans="1:23" x14ac:dyDescent="0.25">
      <c r="A394">
        <v>2023</v>
      </c>
      <c r="B394" t="s">
        <v>75</v>
      </c>
      <c r="C394" t="s">
        <v>76</v>
      </c>
      <c r="D394" s="45">
        <v>45068.5625</v>
      </c>
      <c r="E394">
        <v>123.5</v>
      </c>
      <c r="F394">
        <v>0.44600000000000001</v>
      </c>
      <c r="G394">
        <v>17.84</v>
      </c>
      <c r="H394">
        <v>11.26</v>
      </c>
      <c r="I394">
        <v>21.7</v>
      </c>
      <c r="J394">
        <f t="shared" si="72"/>
        <v>0</v>
      </c>
      <c r="K394">
        <f t="shared" si="73"/>
        <v>0</v>
      </c>
      <c r="L394">
        <f t="shared" si="71"/>
        <v>0</v>
      </c>
      <c r="M394">
        <f t="shared" si="82"/>
        <v>0</v>
      </c>
      <c r="N394">
        <f t="shared" si="74"/>
        <v>0</v>
      </c>
      <c r="O394">
        <f t="shared" si="75"/>
        <v>0</v>
      </c>
      <c r="P394" s="34" t="s">
        <v>77</v>
      </c>
      <c r="Q394" s="33">
        <f t="shared" si="76"/>
        <v>0.17999999999999972</v>
      </c>
      <c r="R394" s="33">
        <f t="shared" si="77"/>
        <v>8.0000000000000071E-2</v>
      </c>
      <c r="S394" s="33">
        <f t="shared" si="78"/>
        <v>1</v>
      </c>
      <c r="T394" s="33">
        <f t="shared" si="79"/>
        <v>0</v>
      </c>
      <c r="V394" s="16">
        <f t="shared" si="81"/>
        <v>1.0416666664241347E-2</v>
      </c>
      <c r="W394" s="2">
        <f t="shared" si="80"/>
        <v>45068.5625</v>
      </c>
    </row>
    <row r="395" spans="1:23" x14ac:dyDescent="0.25">
      <c r="A395">
        <v>2023</v>
      </c>
      <c r="B395" t="s">
        <v>75</v>
      </c>
      <c r="C395" t="s">
        <v>76</v>
      </c>
      <c r="D395" s="45">
        <v>45068.572916666664</v>
      </c>
      <c r="E395">
        <v>125</v>
      </c>
      <c r="F395">
        <v>0.44600000000000001</v>
      </c>
      <c r="G395">
        <v>18.02</v>
      </c>
      <c r="H395">
        <v>11.34</v>
      </c>
      <c r="I395">
        <v>22.7</v>
      </c>
      <c r="J395">
        <f t="shared" si="72"/>
        <v>0</v>
      </c>
      <c r="K395">
        <f t="shared" si="73"/>
        <v>0</v>
      </c>
      <c r="L395">
        <f t="shared" si="71"/>
        <v>0</v>
      </c>
      <c r="M395">
        <f t="shared" si="82"/>
        <v>0</v>
      </c>
      <c r="N395">
        <f t="shared" si="74"/>
        <v>0</v>
      </c>
      <c r="O395">
        <f t="shared" si="75"/>
        <v>0</v>
      </c>
      <c r="P395" s="34" t="s">
        <v>77</v>
      </c>
      <c r="Q395" s="33">
        <f t="shared" si="76"/>
        <v>0.19999999999999929</v>
      </c>
      <c r="R395" s="33">
        <f t="shared" si="77"/>
        <v>8.9999999999999858E-2</v>
      </c>
      <c r="S395" s="33">
        <f t="shared" si="78"/>
        <v>1.1999999999999993</v>
      </c>
      <c r="T395" s="33">
        <f t="shared" si="79"/>
        <v>0</v>
      </c>
      <c r="V395" s="16">
        <f t="shared" si="81"/>
        <v>1.0416666664241347E-2</v>
      </c>
      <c r="W395" s="2">
        <f t="shared" si="80"/>
        <v>45068.572916666664</v>
      </c>
    </row>
    <row r="396" spans="1:23" x14ac:dyDescent="0.25">
      <c r="A396">
        <v>2023</v>
      </c>
      <c r="B396" t="s">
        <v>75</v>
      </c>
      <c r="C396" t="s">
        <v>76</v>
      </c>
      <c r="D396" s="45">
        <v>45068.583333333336</v>
      </c>
      <c r="E396">
        <v>126.4</v>
      </c>
      <c r="F396">
        <v>0.44600000000000001</v>
      </c>
      <c r="G396">
        <v>18.22</v>
      </c>
      <c r="H396">
        <v>11.43</v>
      </c>
      <c r="I396">
        <v>23.9</v>
      </c>
      <c r="J396">
        <f t="shared" si="72"/>
        <v>0</v>
      </c>
      <c r="K396">
        <f t="shared" si="73"/>
        <v>0</v>
      </c>
      <c r="L396">
        <f t="shared" si="71"/>
        <v>0</v>
      </c>
      <c r="M396">
        <f t="shared" si="82"/>
        <v>0</v>
      </c>
      <c r="N396">
        <f t="shared" si="74"/>
        <v>0</v>
      </c>
      <c r="O396">
        <f t="shared" si="75"/>
        <v>0</v>
      </c>
      <c r="P396" s="34" t="s">
        <v>77</v>
      </c>
      <c r="Q396" s="33">
        <f t="shared" si="76"/>
        <v>0.17000000000000171</v>
      </c>
      <c r="R396" s="33">
        <f t="shared" si="77"/>
        <v>0</v>
      </c>
      <c r="S396" s="33">
        <f t="shared" si="78"/>
        <v>2.6000000000000014</v>
      </c>
      <c r="T396" s="33">
        <f t="shared" si="79"/>
        <v>0</v>
      </c>
      <c r="V396" s="16">
        <f t="shared" si="81"/>
        <v>1.0416666671517305E-2</v>
      </c>
      <c r="W396" s="2">
        <f t="shared" si="80"/>
        <v>45068.583333333328</v>
      </c>
    </row>
    <row r="397" spans="1:23" x14ac:dyDescent="0.25">
      <c r="A397">
        <v>2023</v>
      </c>
      <c r="B397" t="s">
        <v>75</v>
      </c>
      <c r="C397" t="s">
        <v>76</v>
      </c>
      <c r="D397" s="45">
        <v>45068.59375</v>
      </c>
      <c r="E397">
        <v>126.9</v>
      </c>
      <c r="F397">
        <v>0.44600000000000001</v>
      </c>
      <c r="G397">
        <v>18.39</v>
      </c>
      <c r="H397">
        <v>11.43</v>
      </c>
      <c r="I397">
        <v>26.5</v>
      </c>
      <c r="J397">
        <f t="shared" si="72"/>
        <v>0</v>
      </c>
      <c r="K397">
        <f t="shared" si="73"/>
        <v>0</v>
      </c>
      <c r="L397">
        <f t="shared" si="71"/>
        <v>0</v>
      </c>
      <c r="M397">
        <f t="shared" si="82"/>
        <v>0</v>
      </c>
      <c r="N397">
        <f t="shared" si="74"/>
        <v>0</v>
      </c>
      <c r="O397">
        <f t="shared" si="75"/>
        <v>0</v>
      </c>
      <c r="P397" s="34" t="s">
        <v>77</v>
      </c>
      <c r="Q397" s="33">
        <f t="shared" si="76"/>
        <v>0.14999999999999858</v>
      </c>
      <c r="R397" s="33">
        <f t="shared" si="77"/>
        <v>1.9999999999999574E-2</v>
      </c>
      <c r="S397" s="33">
        <f t="shared" si="78"/>
        <v>1.1000000000000014</v>
      </c>
      <c r="T397" s="33">
        <f t="shared" si="79"/>
        <v>0</v>
      </c>
      <c r="V397" s="16">
        <f t="shared" si="81"/>
        <v>1.0416666664241347E-2</v>
      </c>
      <c r="W397" s="2">
        <f t="shared" si="80"/>
        <v>45068.59375</v>
      </c>
    </row>
    <row r="398" spans="1:23" x14ac:dyDescent="0.25">
      <c r="A398">
        <v>2023</v>
      </c>
      <c r="B398" t="s">
        <v>75</v>
      </c>
      <c r="C398" t="s">
        <v>76</v>
      </c>
      <c r="D398" s="45">
        <v>45068.604166666664</v>
      </c>
      <c r="E398">
        <v>127.5</v>
      </c>
      <c r="F398">
        <v>0.44600000000000001</v>
      </c>
      <c r="G398">
        <v>18.54</v>
      </c>
      <c r="H398">
        <v>11.45</v>
      </c>
      <c r="I398">
        <v>25.4</v>
      </c>
      <c r="J398">
        <f t="shared" si="72"/>
        <v>0</v>
      </c>
      <c r="K398">
        <f t="shared" si="73"/>
        <v>0</v>
      </c>
      <c r="L398">
        <f t="shared" si="71"/>
        <v>0</v>
      </c>
      <c r="M398">
        <f t="shared" si="82"/>
        <v>0</v>
      </c>
      <c r="N398">
        <f t="shared" si="74"/>
        <v>0</v>
      </c>
      <c r="O398">
        <f t="shared" si="75"/>
        <v>0</v>
      </c>
      <c r="P398" s="34" t="s">
        <v>77</v>
      </c>
      <c r="Q398" s="33">
        <f t="shared" si="76"/>
        <v>0.10999999999999943</v>
      </c>
      <c r="R398" s="33">
        <f t="shared" si="77"/>
        <v>2.9999999999999361E-2</v>
      </c>
      <c r="S398" s="33">
        <f t="shared" si="78"/>
        <v>0.90000000000000213</v>
      </c>
      <c r="T398" s="33">
        <f t="shared" si="79"/>
        <v>1</v>
      </c>
      <c r="V398" s="16">
        <f t="shared" si="81"/>
        <v>1.0416666664241347E-2</v>
      </c>
      <c r="W398" s="2">
        <f t="shared" si="80"/>
        <v>45068.604166666664</v>
      </c>
    </row>
    <row r="399" spans="1:23" x14ac:dyDescent="0.25">
      <c r="A399">
        <v>2023</v>
      </c>
      <c r="B399" t="s">
        <v>75</v>
      </c>
      <c r="C399" t="s">
        <v>76</v>
      </c>
      <c r="D399" s="45">
        <v>45068.614583333336</v>
      </c>
      <c r="E399">
        <v>127.4</v>
      </c>
      <c r="F399">
        <v>0.44700000000000001</v>
      </c>
      <c r="G399">
        <v>18.649999999999999</v>
      </c>
      <c r="H399">
        <v>11.42</v>
      </c>
      <c r="I399">
        <v>26.3</v>
      </c>
      <c r="J399">
        <f t="shared" si="72"/>
        <v>0</v>
      </c>
      <c r="K399">
        <f t="shared" si="73"/>
        <v>0</v>
      </c>
      <c r="L399">
        <f t="shared" si="71"/>
        <v>0</v>
      </c>
      <c r="M399">
        <f t="shared" si="82"/>
        <v>0</v>
      </c>
      <c r="N399">
        <f t="shared" si="74"/>
        <v>0</v>
      </c>
      <c r="O399">
        <f t="shared" si="75"/>
        <v>0</v>
      </c>
      <c r="P399" s="34" t="s">
        <v>77</v>
      </c>
      <c r="Q399" s="33">
        <f t="shared" si="76"/>
        <v>0</v>
      </c>
      <c r="R399" s="33">
        <f t="shared" si="77"/>
        <v>0.22000000000000064</v>
      </c>
      <c r="S399" s="33">
        <f t="shared" si="78"/>
        <v>1.3000000000000007</v>
      </c>
      <c r="T399" s="33">
        <f t="shared" si="79"/>
        <v>0</v>
      </c>
      <c r="V399" s="16">
        <f t="shared" si="81"/>
        <v>1.0416666671517305E-2</v>
      </c>
      <c r="W399" s="2">
        <f t="shared" si="80"/>
        <v>45068.614583333328</v>
      </c>
    </row>
    <row r="400" spans="1:23" x14ac:dyDescent="0.25">
      <c r="A400">
        <v>2023</v>
      </c>
      <c r="B400" t="s">
        <v>75</v>
      </c>
      <c r="C400" t="s">
        <v>76</v>
      </c>
      <c r="D400" s="45">
        <v>45068.625</v>
      </c>
      <c r="E400">
        <v>125</v>
      </c>
      <c r="F400">
        <v>0.44700000000000001</v>
      </c>
      <c r="G400">
        <v>18.649999999999999</v>
      </c>
      <c r="H400">
        <v>11.2</v>
      </c>
      <c r="I400">
        <v>25</v>
      </c>
      <c r="J400">
        <f t="shared" si="72"/>
        <v>0</v>
      </c>
      <c r="K400">
        <f t="shared" si="73"/>
        <v>0</v>
      </c>
      <c r="L400">
        <f t="shared" si="71"/>
        <v>0</v>
      </c>
      <c r="M400">
        <f t="shared" si="82"/>
        <v>0</v>
      </c>
      <c r="N400">
        <f t="shared" si="74"/>
        <v>0</v>
      </c>
      <c r="O400">
        <f t="shared" si="75"/>
        <v>0</v>
      </c>
      <c r="P400" s="34" t="s">
        <v>77</v>
      </c>
      <c r="Q400" s="33">
        <f t="shared" si="76"/>
        <v>8.0000000000001847E-2</v>
      </c>
      <c r="R400" s="33">
        <f t="shared" si="77"/>
        <v>6.9999999999998508E-2</v>
      </c>
      <c r="S400" s="33">
        <f t="shared" si="78"/>
        <v>7</v>
      </c>
      <c r="T400" s="33">
        <f t="shared" si="79"/>
        <v>0</v>
      </c>
      <c r="V400" s="16">
        <f t="shared" si="81"/>
        <v>1.0416666664241347E-2</v>
      </c>
      <c r="W400" s="2">
        <f t="shared" si="80"/>
        <v>45068.625</v>
      </c>
    </row>
    <row r="401" spans="1:23" x14ac:dyDescent="0.25">
      <c r="A401">
        <v>2023</v>
      </c>
      <c r="B401" t="s">
        <v>75</v>
      </c>
      <c r="C401" t="s">
        <v>76</v>
      </c>
      <c r="D401" s="45">
        <v>45068.635416666664</v>
      </c>
      <c r="E401">
        <v>124.4</v>
      </c>
      <c r="F401">
        <v>0.44700000000000001</v>
      </c>
      <c r="G401">
        <v>18.73</v>
      </c>
      <c r="H401">
        <v>11.13</v>
      </c>
      <c r="I401">
        <v>32</v>
      </c>
      <c r="J401">
        <f t="shared" si="72"/>
        <v>0</v>
      </c>
      <c r="K401">
        <f t="shared" si="73"/>
        <v>0</v>
      </c>
      <c r="L401">
        <f t="shared" si="71"/>
        <v>0</v>
      </c>
      <c r="M401">
        <f t="shared" si="82"/>
        <v>0</v>
      </c>
      <c r="N401">
        <f t="shared" si="74"/>
        <v>0</v>
      </c>
      <c r="O401">
        <f t="shared" si="75"/>
        <v>0</v>
      </c>
      <c r="P401" s="34" t="s">
        <v>77</v>
      </c>
      <c r="Q401" s="33">
        <f t="shared" si="76"/>
        <v>3.0000000000001137E-2</v>
      </c>
      <c r="R401" s="33">
        <f t="shared" si="77"/>
        <v>0.10000000000000142</v>
      </c>
      <c r="S401" s="33">
        <f t="shared" si="78"/>
        <v>4.8000000000000007</v>
      </c>
      <c r="T401" s="33">
        <f t="shared" si="79"/>
        <v>1</v>
      </c>
      <c r="V401" s="16">
        <f t="shared" si="81"/>
        <v>1.0416666664241347E-2</v>
      </c>
      <c r="W401" s="2">
        <f t="shared" si="80"/>
        <v>45068.635416666664</v>
      </c>
    </row>
    <row r="402" spans="1:23" x14ac:dyDescent="0.25">
      <c r="A402">
        <v>2023</v>
      </c>
      <c r="B402" t="s">
        <v>75</v>
      </c>
      <c r="C402" t="s">
        <v>76</v>
      </c>
      <c r="D402" s="45">
        <v>45068.645833333336</v>
      </c>
      <c r="E402">
        <v>123.4</v>
      </c>
      <c r="F402">
        <v>0.44800000000000001</v>
      </c>
      <c r="G402">
        <v>18.760000000000002</v>
      </c>
      <c r="H402">
        <v>11.03</v>
      </c>
      <c r="I402">
        <v>27.2</v>
      </c>
      <c r="J402">
        <f t="shared" si="72"/>
        <v>0</v>
      </c>
      <c r="K402">
        <f t="shared" si="73"/>
        <v>0</v>
      </c>
      <c r="L402">
        <f t="shared" si="71"/>
        <v>0</v>
      </c>
      <c r="M402">
        <f t="shared" si="82"/>
        <v>0</v>
      </c>
      <c r="N402">
        <f t="shared" si="74"/>
        <v>0</v>
      </c>
      <c r="O402">
        <f t="shared" si="75"/>
        <v>0</v>
      </c>
      <c r="P402" s="34" t="s">
        <v>77</v>
      </c>
      <c r="Q402" s="33">
        <f t="shared" si="76"/>
        <v>9.9999999999980105E-3</v>
      </c>
      <c r="R402" s="33">
        <f t="shared" si="77"/>
        <v>0.1899999999999995</v>
      </c>
      <c r="S402" s="33">
        <f t="shared" si="78"/>
        <v>0.89999999999999858</v>
      </c>
      <c r="T402" s="33">
        <f t="shared" si="79"/>
        <v>0</v>
      </c>
      <c r="V402" s="16">
        <f t="shared" si="81"/>
        <v>1.0416666671517305E-2</v>
      </c>
      <c r="W402" s="2">
        <f t="shared" si="80"/>
        <v>45068.645833333328</v>
      </c>
    </row>
    <row r="403" spans="1:23" x14ac:dyDescent="0.25">
      <c r="A403">
        <v>2023</v>
      </c>
      <c r="B403" t="s">
        <v>75</v>
      </c>
      <c r="C403" t="s">
        <v>76</v>
      </c>
      <c r="D403" s="45">
        <v>45068.65625</v>
      </c>
      <c r="E403">
        <v>121.3</v>
      </c>
      <c r="F403">
        <v>0.44800000000000001</v>
      </c>
      <c r="G403">
        <v>18.77</v>
      </c>
      <c r="H403">
        <v>10.84</v>
      </c>
      <c r="I403">
        <v>26.3</v>
      </c>
      <c r="J403">
        <f t="shared" si="72"/>
        <v>0</v>
      </c>
      <c r="K403">
        <f t="shared" si="73"/>
        <v>0</v>
      </c>
      <c r="L403">
        <f t="shared" si="71"/>
        <v>0</v>
      </c>
      <c r="M403">
        <f t="shared" si="82"/>
        <v>0</v>
      </c>
      <c r="N403">
        <f t="shared" si="74"/>
        <v>0</v>
      </c>
      <c r="O403">
        <f t="shared" si="75"/>
        <v>0</v>
      </c>
      <c r="P403" s="34" t="s">
        <v>77</v>
      </c>
      <c r="Q403" s="33">
        <f t="shared" si="76"/>
        <v>3.9999999999999147E-2</v>
      </c>
      <c r="R403" s="33">
        <f t="shared" si="77"/>
        <v>2.9999999999999361E-2</v>
      </c>
      <c r="S403" s="33">
        <f t="shared" si="78"/>
        <v>1.0999999999999979</v>
      </c>
      <c r="T403" s="33">
        <f t="shared" si="79"/>
        <v>0</v>
      </c>
      <c r="V403" s="16">
        <f t="shared" si="81"/>
        <v>1.0416666664241347E-2</v>
      </c>
      <c r="W403" s="2">
        <f t="shared" si="80"/>
        <v>45068.65625</v>
      </c>
    </row>
    <row r="404" spans="1:23" x14ac:dyDescent="0.25">
      <c r="A404">
        <v>2023</v>
      </c>
      <c r="B404" t="s">
        <v>75</v>
      </c>
      <c r="C404" t="s">
        <v>76</v>
      </c>
      <c r="D404" s="45">
        <v>45068.666666666664</v>
      </c>
      <c r="E404">
        <v>121.7</v>
      </c>
      <c r="F404">
        <v>0.44800000000000001</v>
      </c>
      <c r="G404">
        <v>18.809999999999999</v>
      </c>
      <c r="H404">
        <v>10.87</v>
      </c>
      <c r="I404">
        <v>27.4</v>
      </c>
      <c r="J404">
        <f t="shared" si="72"/>
        <v>0</v>
      </c>
      <c r="K404">
        <f t="shared" si="73"/>
        <v>0</v>
      </c>
      <c r="L404">
        <f t="shared" si="71"/>
        <v>0</v>
      </c>
      <c r="M404">
        <f t="shared" si="82"/>
        <v>0</v>
      </c>
      <c r="N404">
        <f t="shared" si="74"/>
        <v>0</v>
      </c>
      <c r="O404">
        <f t="shared" si="75"/>
        <v>0</v>
      </c>
      <c r="P404" s="34" t="s">
        <v>77</v>
      </c>
      <c r="Q404" s="33">
        <f t="shared" si="76"/>
        <v>0.10000000000000142</v>
      </c>
      <c r="R404" s="33">
        <f t="shared" si="77"/>
        <v>1.9999999999999574E-2</v>
      </c>
      <c r="S404" s="33">
        <f t="shared" si="78"/>
        <v>1.1000000000000014</v>
      </c>
      <c r="T404" s="33">
        <f t="shared" si="79"/>
        <v>0</v>
      </c>
      <c r="V404" s="16">
        <f t="shared" si="81"/>
        <v>1.0416666664241347E-2</v>
      </c>
      <c r="W404" s="2">
        <f t="shared" si="80"/>
        <v>45068.666666666664</v>
      </c>
    </row>
    <row r="405" spans="1:23" x14ac:dyDescent="0.25">
      <c r="A405">
        <v>2023</v>
      </c>
      <c r="B405" t="s">
        <v>75</v>
      </c>
      <c r="C405" t="s">
        <v>76</v>
      </c>
      <c r="D405" s="45">
        <v>45068.677083333336</v>
      </c>
      <c r="E405">
        <v>121.7</v>
      </c>
      <c r="F405">
        <v>0.44800000000000001</v>
      </c>
      <c r="G405">
        <v>18.91</v>
      </c>
      <c r="H405">
        <v>10.85</v>
      </c>
      <c r="I405">
        <v>28.5</v>
      </c>
      <c r="J405">
        <f t="shared" si="72"/>
        <v>0</v>
      </c>
      <c r="K405">
        <f t="shared" si="73"/>
        <v>0</v>
      </c>
      <c r="L405">
        <f t="shared" si="71"/>
        <v>0</v>
      </c>
      <c r="M405">
        <f t="shared" si="82"/>
        <v>0</v>
      </c>
      <c r="N405">
        <f t="shared" si="74"/>
        <v>0</v>
      </c>
      <c r="O405">
        <f t="shared" si="75"/>
        <v>0</v>
      </c>
      <c r="P405" s="34" t="s">
        <v>77</v>
      </c>
      <c r="Q405" s="33">
        <f t="shared" si="76"/>
        <v>0.12999999999999901</v>
      </c>
      <c r="R405" s="33">
        <f t="shared" si="77"/>
        <v>9.9999999999997868E-3</v>
      </c>
      <c r="S405" s="33">
        <f t="shared" si="78"/>
        <v>2.6000000000000014</v>
      </c>
      <c r="T405" s="33">
        <f t="shared" si="79"/>
        <v>1</v>
      </c>
      <c r="V405" s="16">
        <f t="shared" si="81"/>
        <v>1.0416666671517305E-2</v>
      </c>
      <c r="W405" s="2">
        <f t="shared" si="80"/>
        <v>45068.677083333328</v>
      </c>
    </row>
    <row r="406" spans="1:23" x14ac:dyDescent="0.25">
      <c r="A406">
        <v>2023</v>
      </c>
      <c r="B406" t="s">
        <v>75</v>
      </c>
      <c r="C406" t="s">
        <v>76</v>
      </c>
      <c r="D406" s="45">
        <v>45068.6875</v>
      </c>
      <c r="E406">
        <v>121.9</v>
      </c>
      <c r="F406">
        <v>0.44900000000000001</v>
      </c>
      <c r="G406">
        <v>19.04</v>
      </c>
      <c r="H406">
        <v>10.84</v>
      </c>
      <c r="I406">
        <v>31.1</v>
      </c>
      <c r="J406">
        <f t="shared" si="72"/>
        <v>0</v>
      </c>
      <c r="K406">
        <f t="shared" si="73"/>
        <v>0</v>
      </c>
      <c r="L406">
        <f t="shared" si="71"/>
        <v>0</v>
      </c>
      <c r="M406">
        <f t="shared" si="82"/>
        <v>0</v>
      </c>
      <c r="N406">
        <f t="shared" si="74"/>
        <v>0</v>
      </c>
      <c r="O406">
        <f t="shared" si="75"/>
        <v>0</v>
      </c>
      <c r="P406" s="34" t="s">
        <v>77</v>
      </c>
      <c r="Q406" s="33">
        <f t="shared" si="76"/>
        <v>8.9999999999999858E-2</v>
      </c>
      <c r="R406" s="33">
        <f t="shared" si="77"/>
        <v>2.9999999999999361E-2</v>
      </c>
      <c r="S406" s="33">
        <f t="shared" si="78"/>
        <v>0</v>
      </c>
      <c r="T406" s="33">
        <f t="shared" si="79"/>
        <v>0</v>
      </c>
      <c r="V406" s="16">
        <f t="shared" si="81"/>
        <v>1.0416666664241347E-2</v>
      </c>
      <c r="W406" s="2">
        <f t="shared" si="80"/>
        <v>45068.6875</v>
      </c>
    </row>
    <row r="407" spans="1:23" x14ac:dyDescent="0.25">
      <c r="A407">
        <v>2023</v>
      </c>
      <c r="B407" t="s">
        <v>75</v>
      </c>
      <c r="C407" t="s">
        <v>76</v>
      </c>
      <c r="D407" s="45">
        <v>45068.697916666664</v>
      </c>
      <c r="E407">
        <v>121.8</v>
      </c>
      <c r="F407">
        <v>0.44900000000000001</v>
      </c>
      <c r="G407">
        <v>19.13</v>
      </c>
      <c r="H407">
        <v>10.81</v>
      </c>
      <c r="I407">
        <v>31.1</v>
      </c>
      <c r="J407">
        <f t="shared" si="72"/>
        <v>0</v>
      </c>
      <c r="K407">
        <f t="shared" si="73"/>
        <v>0</v>
      </c>
      <c r="L407">
        <f t="shared" si="71"/>
        <v>0</v>
      </c>
      <c r="M407">
        <f t="shared" si="82"/>
        <v>0</v>
      </c>
      <c r="N407">
        <f t="shared" si="74"/>
        <v>0</v>
      </c>
      <c r="O407">
        <f t="shared" si="75"/>
        <v>0</v>
      </c>
      <c r="P407" s="34" t="s">
        <v>77</v>
      </c>
      <c r="Q407" s="33">
        <f t="shared" si="76"/>
        <v>6.0000000000002274E-2</v>
      </c>
      <c r="R407" s="33">
        <f t="shared" si="77"/>
        <v>0.24000000000000021</v>
      </c>
      <c r="S407" s="33">
        <f t="shared" si="78"/>
        <v>3.2999999999999972</v>
      </c>
      <c r="T407" s="33">
        <f t="shared" si="79"/>
        <v>0</v>
      </c>
      <c r="V407" s="16">
        <f t="shared" si="81"/>
        <v>1.0416666664241347E-2</v>
      </c>
      <c r="W407" s="2">
        <f t="shared" si="80"/>
        <v>45068.697916666664</v>
      </c>
    </row>
    <row r="408" spans="1:23" x14ac:dyDescent="0.25">
      <c r="A408">
        <v>2023</v>
      </c>
      <c r="B408" t="s">
        <v>75</v>
      </c>
      <c r="C408" t="s">
        <v>76</v>
      </c>
      <c r="D408" s="45">
        <v>45068.708333333336</v>
      </c>
      <c r="E408">
        <v>119.3</v>
      </c>
      <c r="F408">
        <v>0.44900000000000001</v>
      </c>
      <c r="G408">
        <v>19.190000000000001</v>
      </c>
      <c r="H408">
        <v>10.57</v>
      </c>
      <c r="I408">
        <v>34.4</v>
      </c>
      <c r="J408">
        <f t="shared" si="72"/>
        <v>0</v>
      </c>
      <c r="K408">
        <f t="shared" si="73"/>
        <v>0</v>
      </c>
      <c r="L408">
        <f t="shared" si="71"/>
        <v>0</v>
      </c>
      <c r="M408">
        <f t="shared" si="82"/>
        <v>0</v>
      </c>
      <c r="N408">
        <f t="shared" si="74"/>
        <v>0</v>
      </c>
      <c r="O408">
        <f t="shared" si="75"/>
        <v>0</v>
      </c>
      <c r="P408" s="34" t="s">
        <v>77</v>
      </c>
      <c r="Q408" s="33">
        <f t="shared" si="76"/>
        <v>9.9999999999980105E-3</v>
      </c>
      <c r="R408" s="33">
        <f t="shared" si="77"/>
        <v>0.24000000000000021</v>
      </c>
      <c r="S408" s="33">
        <f t="shared" si="78"/>
        <v>9</v>
      </c>
      <c r="T408" s="33">
        <f t="shared" si="79"/>
        <v>0</v>
      </c>
      <c r="V408" s="16">
        <f t="shared" si="81"/>
        <v>1.0416666671517305E-2</v>
      </c>
      <c r="W408" s="2">
        <f t="shared" si="80"/>
        <v>45068.708333333328</v>
      </c>
    </row>
    <row r="409" spans="1:23" x14ac:dyDescent="0.25">
      <c r="A409">
        <v>2023</v>
      </c>
      <c r="B409" t="s">
        <v>75</v>
      </c>
      <c r="C409" t="s">
        <v>76</v>
      </c>
      <c r="D409" s="45">
        <v>45068.71875</v>
      </c>
      <c r="E409">
        <v>116.6</v>
      </c>
      <c r="F409">
        <v>0.44900000000000001</v>
      </c>
      <c r="G409">
        <v>19.2</v>
      </c>
      <c r="H409">
        <v>10.33</v>
      </c>
      <c r="I409">
        <v>25.4</v>
      </c>
      <c r="J409">
        <f t="shared" si="72"/>
        <v>0</v>
      </c>
      <c r="K409">
        <f t="shared" si="73"/>
        <v>0</v>
      </c>
      <c r="L409">
        <f t="shared" si="71"/>
        <v>0</v>
      </c>
      <c r="M409">
        <f t="shared" si="82"/>
        <v>0</v>
      </c>
      <c r="N409">
        <f t="shared" si="74"/>
        <v>0</v>
      </c>
      <c r="O409">
        <f t="shared" si="75"/>
        <v>0</v>
      </c>
      <c r="P409" s="34" t="s">
        <v>77</v>
      </c>
      <c r="Q409" s="33">
        <f t="shared" si="76"/>
        <v>9.9999999999980105E-3</v>
      </c>
      <c r="R409" s="33">
        <f t="shared" si="77"/>
        <v>0.26999999999999957</v>
      </c>
      <c r="S409" s="33">
        <f t="shared" si="78"/>
        <v>6.1000000000000014</v>
      </c>
      <c r="T409" s="33">
        <f t="shared" si="79"/>
        <v>1</v>
      </c>
      <c r="V409" s="16">
        <f t="shared" si="81"/>
        <v>1.0416666664241347E-2</v>
      </c>
      <c r="W409" s="2">
        <f t="shared" si="80"/>
        <v>45068.71875</v>
      </c>
    </row>
    <row r="410" spans="1:23" x14ac:dyDescent="0.25">
      <c r="A410">
        <v>2023</v>
      </c>
      <c r="B410" t="s">
        <v>75</v>
      </c>
      <c r="C410" t="s">
        <v>76</v>
      </c>
      <c r="D410" s="45">
        <v>45068.729166666664</v>
      </c>
      <c r="E410">
        <v>113.5</v>
      </c>
      <c r="F410">
        <v>0.45</v>
      </c>
      <c r="G410">
        <v>19.190000000000001</v>
      </c>
      <c r="H410">
        <v>10.06</v>
      </c>
      <c r="I410">
        <v>31.5</v>
      </c>
      <c r="J410">
        <f t="shared" si="72"/>
        <v>0</v>
      </c>
      <c r="K410">
        <f t="shared" si="73"/>
        <v>0</v>
      </c>
      <c r="L410">
        <f t="shared" si="71"/>
        <v>0</v>
      </c>
      <c r="M410">
        <f t="shared" si="82"/>
        <v>0</v>
      </c>
      <c r="N410">
        <f t="shared" si="74"/>
        <v>0</v>
      </c>
      <c r="O410">
        <f t="shared" si="75"/>
        <v>0</v>
      </c>
      <c r="P410" s="34" t="s">
        <v>77</v>
      </c>
      <c r="Q410" s="33">
        <f t="shared" si="76"/>
        <v>1.9999999999999574E-2</v>
      </c>
      <c r="R410" s="33">
        <f t="shared" si="77"/>
        <v>0.19000000000000128</v>
      </c>
      <c r="S410" s="33">
        <f t="shared" si="78"/>
        <v>8.5</v>
      </c>
      <c r="T410" s="33">
        <f t="shared" si="79"/>
        <v>0</v>
      </c>
      <c r="V410" s="16">
        <f t="shared" si="81"/>
        <v>1.0416666664241347E-2</v>
      </c>
      <c r="W410" s="2">
        <f t="shared" si="80"/>
        <v>45068.729166666664</v>
      </c>
    </row>
    <row r="411" spans="1:23" x14ac:dyDescent="0.25">
      <c r="A411">
        <v>2023</v>
      </c>
      <c r="B411" t="s">
        <v>75</v>
      </c>
      <c r="C411" t="s">
        <v>76</v>
      </c>
      <c r="D411" s="45">
        <v>45068.739583333336</v>
      </c>
      <c r="E411">
        <v>111.3</v>
      </c>
      <c r="F411">
        <v>0.45</v>
      </c>
      <c r="G411">
        <v>19.170000000000002</v>
      </c>
      <c r="H411">
        <v>9.8699999999999992</v>
      </c>
      <c r="I411">
        <v>23</v>
      </c>
      <c r="J411">
        <f t="shared" si="72"/>
        <v>0</v>
      </c>
      <c r="K411">
        <f t="shared" si="73"/>
        <v>0</v>
      </c>
      <c r="L411">
        <f t="shared" si="71"/>
        <v>0</v>
      </c>
      <c r="M411">
        <f t="shared" si="82"/>
        <v>0</v>
      </c>
      <c r="N411">
        <f t="shared" si="74"/>
        <v>0</v>
      </c>
      <c r="O411">
        <f t="shared" si="75"/>
        <v>0</v>
      </c>
      <c r="P411" s="34" t="s">
        <v>77</v>
      </c>
      <c r="Q411" s="33">
        <f t="shared" si="76"/>
        <v>1.0000000000001563E-2</v>
      </c>
      <c r="R411" s="33">
        <f t="shared" si="77"/>
        <v>0.12999999999999901</v>
      </c>
      <c r="S411" s="33">
        <f t="shared" si="78"/>
        <v>13</v>
      </c>
      <c r="T411" s="33">
        <f t="shared" si="79"/>
        <v>0</v>
      </c>
      <c r="V411" s="16">
        <f t="shared" si="81"/>
        <v>1.0416666671517305E-2</v>
      </c>
      <c r="W411" s="2">
        <f t="shared" si="80"/>
        <v>45068.739583333328</v>
      </c>
    </row>
    <row r="412" spans="1:23" x14ac:dyDescent="0.25">
      <c r="A412">
        <v>2023</v>
      </c>
      <c r="B412" t="s">
        <v>75</v>
      </c>
      <c r="C412" t="s">
        <v>76</v>
      </c>
      <c r="D412" s="45">
        <v>45068.75</v>
      </c>
      <c r="E412">
        <v>109.8</v>
      </c>
      <c r="F412">
        <v>0.45</v>
      </c>
      <c r="G412">
        <v>19.16</v>
      </c>
      <c r="H412">
        <v>9.74</v>
      </c>
      <c r="I412">
        <v>36</v>
      </c>
      <c r="J412">
        <f t="shared" si="72"/>
        <v>0</v>
      </c>
      <c r="K412">
        <f t="shared" si="73"/>
        <v>0</v>
      </c>
      <c r="L412">
        <f t="shared" si="71"/>
        <v>0</v>
      </c>
      <c r="M412">
        <f t="shared" si="82"/>
        <v>0</v>
      </c>
      <c r="N412">
        <f t="shared" si="74"/>
        <v>0</v>
      </c>
      <c r="O412">
        <f t="shared" si="75"/>
        <v>0</v>
      </c>
      <c r="P412" s="34" t="s">
        <v>77</v>
      </c>
      <c r="Q412" s="33">
        <f t="shared" si="76"/>
        <v>1.9999999999999574E-2</v>
      </c>
      <c r="R412" s="33">
        <f t="shared" si="77"/>
        <v>7.0000000000000284E-2</v>
      </c>
      <c r="S412" s="33">
        <f t="shared" si="78"/>
        <v>4.6999999999999993</v>
      </c>
      <c r="T412" s="33">
        <f t="shared" si="79"/>
        <v>0</v>
      </c>
      <c r="V412" s="16">
        <f t="shared" si="81"/>
        <v>1.0416666664241347E-2</v>
      </c>
      <c r="W412" s="2">
        <f t="shared" si="80"/>
        <v>45068.75</v>
      </c>
    </row>
    <row r="413" spans="1:23" x14ac:dyDescent="0.25">
      <c r="A413">
        <v>2023</v>
      </c>
      <c r="B413" t="s">
        <v>75</v>
      </c>
      <c r="C413" t="s">
        <v>76</v>
      </c>
      <c r="D413" s="45">
        <v>45068.760416666664</v>
      </c>
      <c r="E413">
        <v>109</v>
      </c>
      <c r="F413">
        <v>0.45</v>
      </c>
      <c r="G413">
        <v>19.14</v>
      </c>
      <c r="H413">
        <v>9.67</v>
      </c>
      <c r="I413">
        <v>31.3</v>
      </c>
      <c r="J413">
        <f t="shared" si="72"/>
        <v>0</v>
      </c>
      <c r="K413">
        <f t="shared" si="73"/>
        <v>0</v>
      </c>
      <c r="L413">
        <f t="shared" si="71"/>
        <v>0</v>
      </c>
      <c r="M413">
        <f t="shared" si="82"/>
        <v>0</v>
      </c>
      <c r="N413">
        <f t="shared" si="74"/>
        <v>0</v>
      </c>
      <c r="O413">
        <f t="shared" si="75"/>
        <v>0</v>
      </c>
      <c r="P413" s="34" t="s">
        <v>77</v>
      </c>
      <c r="Q413" s="33">
        <f t="shared" si="76"/>
        <v>0</v>
      </c>
      <c r="R413" s="33">
        <f t="shared" si="77"/>
        <v>5.0000000000000711E-2</v>
      </c>
      <c r="S413" s="33">
        <f t="shared" si="78"/>
        <v>7.9000000000000021</v>
      </c>
      <c r="T413" s="33">
        <f t="shared" si="79"/>
        <v>1</v>
      </c>
      <c r="V413" s="16">
        <f t="shared" si="81"/>
        <v>1.0416666664241347E-2</v>
      </c>
      <c r="W413" s="2">
        <f t="shared" si="80"/>
        <v>45068.760416666664</v>
      </c>
    </row>
    <row r="414" spans="1:23" x14ac:dyDescent="0.25">
      <c r="A414">
        <v>2023</v>
      </c>
      <c r="B414" t="s">
        <v>75</v>
      </c>
      <c r="C414" t="s">
        <v>76</v>
      </c>
      <c r="D414" s="45">
        <v>45068.770833333336</v>
      </c>
      <c r="E414">
        <v>108.5</v>
      </c>
      <c r="F414">
        <v>0.45100000000000001</v>
      </c>
      <c r="G414">
        <v>19.14</v>
      </c>
      <c r="H414">
        <v>9.6199999999999992</v>
      </c>
      <c r="I414">
        <v>23.4</v>
      </c>
      <c r="J414">
        <f t="shared" si="72"/>
        <v>0</v>
      </c>
      <c r="K414">
        <f t="shared" si="73"/>
        <v>0</v>
      </c>
      <c r="L414">
        <f t="shared" si="71"/>
        <v>0</v>
      </c>
      <c r="M414">
        <f t="shared" si="82"/>
        <v>0</v>
      </c>
      <c r="N414">
        <f t="shared" si="74"/>
        <v>0</v>
      </c>
      <c r="O414">
        <f t="shared" si="75"/>
        <v>0</v>
      </c>
      <c r="P414" s="34" t="s">
        <v>77</v>
      </c>
      <c r="Q414" s="33">
        <f t="shared" si="76"/>
        <v>3.0000000000001137E-2</v>
      </c>
      <c r="R414" s="33">
        <f t="shared" si="77"/>
        <v>9.9999999999997868E-3</v>
      </c>
      <c r="S414" s="33">
        <f t="shared" si="78"/>
        <v>7.7000000000000028</v>
      </c>
      <c r="T414" s="33">
        <f t="shared" si="79"/>
        <v>0</v>
      </c>
      <c r="V414" s="16">
        <f t="shared" si="81"/>
        <v>1.0416666671517305E-2</v>
      </c>
      <c r="W414" s="2">
        <f t="shared" si="80"/>
        <v>45068.770833333328</v>
      </c>
    </row>
    <row r="415" spans="1:23" x14ac:dyDescent="0.25">
      <c r="A415">
        <v>2023</v>
      </c>
      <c r="B415" t="s">
        <v>75</v>
      </c>
      <c r="C415" t="s">
        <v>76</v>
      </c>
      <c r="D415" s="45">
        <v>45068.78125</v>
      </c>
      <c r="E415">
        <v>108.3</v>
      </c>
      <c r="F415">
        <v>0.45100000000000001</v>
      </c>
      <c r="G415">
        <v>19.11</v>
      </c>
      <c r="H415">
        <v>9.61</v>
      </c>
      <c r="I415">
        <v>31.1</v>
      </c>
      <c r="J415">
        <f t="shared" si="72"/>
        <v>0</v>
      </c>
      <c r="K415">
        <f t="shared" si="73"/>
        <v>0</v>
      </c>
      <c r="L415">
        <f t="shared" si="71"/>
        <v>0</v>
      </c>
      <c r="M415">
        <f t="shared" si="82"/>
        <v>0</v>
      </c>
      <c r="N415">
        <f t="shared" si="74"/>
        <v>0</v>
      </c>
      <c r="O415">
        <f t="shared" si="75"/>
        <v>0</v>
      </c>
      <c r="P415" s="34" t="s">
        <v>77</v>
      </c>
      <c r="Q415" s="33">
        <f t="shared" si="76"/>
        <v>1.9999999999999574E-2</v>
      </c>
      <c r="R415" s="33">
        <f t="shared" si="77"/>
        <v>8.0000000000000071E-2</v>
      </c>
      <c r="S415" s="33">
        <f t="shared" si="78"/>
        <v>1.1000000000000014</v>
      </c>
      <c r="T415" s="33">
        <f t="shared" si="79"/>
        <v>0</v>
      </c>
      <c r="V415" s="16">
        <f t="shared" si="81"/>
        <v>1.0416666664241347E-2</v>
      </c>
      <c r="W415" s="2">
        <f t="shared" si="80"/>
        <v>45068.78125</v>
      </c>
    </row>
    <row r="416" spans="1:23" x14ac:dyDescent="0.25">
      <c r="A416">
        <v>2023</v>
      </c>
      <c r="B416" t="s">
        <v>75</v>
      </c>
      <c r="C416" t="s">
        <v>76</v>
      </c>
      <c r="D416" s="45">
        <v>45068.791666666664</v>
      </c>
      <c r="E416">
        <v>107.3</v>
      </c>
      <c r="F416">
        <v>0.45100000000000001</v>
      </c>
      <c r="G416">
        <v>19.09</v>
      </c>
      <c r="H416">
        <v>9.5299999999999994</v>
      </c>
      <c r="I416">
        <v>30</v>
      </c>
      <c r="J416">
        <f t="shared" si="72"/>
        <v>0</v>
      </c>
      <c r="K416">
        <f t="shared" si="73"/>
        <v>0</v>
      </c>
      <c r="L416">
        <f t="shared" si="71"/>
        <v>0</v>
      </c>
      <c r="M416">
        <f t="shared" si="82"/>
        <v>0</v>
      </c>
      <c r="N416">
        <f t="shared" si="74"/>
        <v>0</v>
      </c>
      <c r="O416">
        <f t="shared" si="75"/>
        <v>0</v>
      </c>
      <c r="P416" s="34" t="s">
        <v>77</v>
      </c>
      <c r="Q416" s="33">
        <f t="shared" si="76"/>
        <v>3.9999999999999147E-2</v>
      </c>
      <c r="R416" s="33">
        <f t="shared" si="77"/>
        <v>8.9999999999999858E-2</v>
      </c>
      <c r="S416" s="33">
        <f t="shared" si="78"/>
        <v>5.6999999999999993</v>
      </c>
      <c r="T416" s="33">
        <f t="shared" si="79"/>
        <v>0</v>
      </c>
      <c r="V416" s="16">
        <f t="shared" si="81"/>
        <v>1.0416666664241347E-2</v>
      </c>
      <c r="W416" s="2">
        <f t="shared" si="80"/>
        <v>45068.791666666664</v>
      </c>
    </row>
    <row r="417" spans="1:23" x14ac:dyDescent="0.25">
      <c r="A417">
        <v>2023</v>
      </c>
      <c r="B417" t="s">
        <v>75</v>
      </c>
      <c r="C417" t="s">
        <v>76</v>
      </c>
      <c r="D417" s="45">
        <v>45068.802083333336</v>
      </c>
      <c r="E417">
        <v>106.2</v>
      </c>
      <c r="F417">
        <v>0.45100000000000001</v>
      </c>
      <c r="G417">
        <v>19.05</v>
      </c>
      <c r="H417">
        <v>9.44</v>
      </c>
      <c r="I417">
        <v>24.3</v>
      </c>
      <c r="J417">
        <f t="shared" si="72"/>
        <v>0</v>
      </c>
      <c r="K417">
        <f t="shared" si="73"/>
        <v>0</v>
      </c>
      <c r="L417">
        <f t="shared" si="71"/>
        <v>0</v>
      </c>
      <c r="M417">
        <f t="shared" si="82"/>
        <v>0</v>
      </c>
      <c r="N417">
        <f t="shared" si="74"/>
        <v>0</v>
      </c>
      <c r="O417">
        <f t="shared" si="75"/>
        <v>0</v>
      </c>
      <c r="P417" s="34" t="s">
        <v>77</v>
      </c>
      <c r="Q417" s="33">
        <f t="shared" si="76"/>
        <v>5.0000000000000711E-2</v>
      </c>
      <c r="R417" s="33">
        <f t="shared" si="77"/>
        <v>0.10999999999999943</v>
      </c>
      <c r="S417" s="33">
        <f t="shared" si="78"/>
        <v>6.3000000000000007</v>
      </c>
      <c r="T417" s="33">
        <f t="shared" si="79"/>
        <v>0</v>
      </c>
      <c r="V417" s="16">
        <f t="shared" si="81"/>
        <v>1.0416666671517305E-2</v>
      </c>
      <c r="W417" s="2">
        <f t="shared" si="80"/>
        <v>45068.802083333328</v>
      </c>
    </row>
    <row r="418" spans="1:23" x14ac:dyDescent="0.25">
      <c r="A418">
        <v>2023</v>
      </c>
      <c r="B418" t="s">
        <v>75</v>
      </c>
      <c r="C418" t="s">
        <v>76</v>
      </c>
      <c r="D418" s="45">
        <v>45068.8125</v>
      </c>
      <c r="E418">
        <v>104.9</v>
      </c>
      <c r="F418">
        <v>0.45100000000000001</v>
      </c>
      <c r="G418">
        <v>19</v>
      </c>
      <c r="H418">
        <v>9.33</v>
      </c>
      <c r="I418">
        <v>30.6</v>
      </c>
      <c r="J418">
        <f t="shared" si="72"/>
        <v>0</v>
      </c>
      <c r="K418">
        <f t="shared" si="73"/>
        <v>0</v>
      </c>
      <c r="L418">
        <f t="shared" si="71"/>
        <v>0</v>
      </c>
      <c r="M418">
        <f t="shared" si="82"/>
        <v>0</v>
      </c>
      <c r="N418">
        <f t="shared" si="74"/>
        <v>0</v>
      </c>
      <c r="O418">
        <f t="shared" si="75"/>
        <v>0</v>
      </c>
      <c r="P418" s="34" t="s">
        <v>77</v>
      </c>
      <c r="Q418" s="33">
        <f t="shared" si="76"/>
        <v>7.0000000000000284E-2</v>
      </c>
      <c r="R418" s="33">
        <f t="shared" si="77"/>
        <v>0.13000000000000078</v>
      </c>
      <c r="S418" s="33">
        <f t="shared" si="78"/>
        <v>3.4000000000000021</v>
      </c>
      <c r="T418" s="33">
        <f t="shared" si="79"/>
        <v>0</v>
      </c>
      <c r="V418" s="16">
        <f t="shared" si="81"/>
        <v>1.0416666664241347E-2</v>
      </c>
      <c r="W418" s="2">
        <f t="shared" si="80"/>
        <v>45068.8125</v>
      </c>
    </row>
    <row r="419" spans="1:23" x14ac:dyDescent="0.25">
      <c r="A419">
        <v>2023</v>
      </c>
      <c r="B419" t="s">
        <v>75</v>
      </c>
      <c r="C419" t="s">
        <v>76</v>
      </c>
      <c r="D419" s="45">
        <v>45068.822916666664</v>
      </c>
      <c r="E419">
        <v>103.2</v>
      </c>
      <c r="F419">
        <v>0.45100000000000001</v>
      </c>
      <c r="G419">
        <v>18.93</v>
      </c>
      <c r="H419">
        <v>9.1999999999999993</v>
      </c>
      <c r="I419">
        <v>27.2</v>
      </c>
      <c r="J419">
        <f t="shared" si="72"/>
        <v>0</v>
      </c>
      <c r="K419">
        <f t="shared" si="73"/>
        <v>0</v>
      </c>
      <c r="L419">
        <f t="shared" si="71"/>
        <v>0</v>
      </c>
      <c r="M419">
        <f t="shared" si="82"/>
        <v>0</v>
      </c>
      <c r="N419">
        <f t="shared" si="74"/>
        <v>0</v>
      </c>
      <c r="O419">
        <f t="shared" si="75"/>
        <v>0</v>
      </c>
      <c r="P419" s="34" t="s">
        <v>77</v>
      </c>
      <c r="Q419" s="33">
        <f t="shared" si="76"/>
        <v>5.9999999999998721E-2</v>
      </c>
      <c r="R419" s="33">
        <f t="shared" si="77"/>
        <v>0.12999999999999901</v>
      </c>
      <c r="S419" s="33">
        <f t="shared" si="78"/>
        <v>6.4000000000000021</v>
      </c>
      <c r="T419" s="33">
        <f t="shared" si="79"/>
        <v>0</v>
      </c>
      <c r="V419" s="16">
        <f t="shared" si="81"/>
        <v>1.0416666664241347E-2</v>
      </c>
      <c r="W419" s="2">
        <f t="shared" si="80"/>
        <v>45068.822916666664</v>
      </c>
    </row>
    <row r="420" spans="1:23" x14ac:dyDescent="0.25">
      <c r="A420">
        <v>2023</v>
      </c>
      <c r="B420" t="s">
        <v>75</v>
      </c>
      <c r="C420" t="s">
        <v>76</v>
      </c>
      <c r="D420" s="45">
        <v>45068.833333333336</v>
      </c>
      <c r="E420">
        <v>101.7</v>
      </c>
      <c r="F420">
        <v>0.45100000000000001</v>
      </c>
      <c r="G420">
        <v>18.87</v>
      </c>
      <c r="H420">
        <v>9.07</v>
      </c>
      <c r="I420">
        <v>33.6</v>
      </c>
      <c r="J420">
        <f t="shared" si="72"/>
        <v>0</v>
      </c>
      <c r="K420">
        <f t="shared" si="73"/>
        <v>0</v>
      </c>
      <c r="L420">
        <f t="shared" si="71"/>
        <v>0</v>
      </c>
      <c r="M420">
        <f t="shared" si="82"/>
        <v>0</v>
      </c>
      <c r="N420">
        <f t="shared" si="74"/>
        <v>0</v>
      </c>
      <c r="O420">
        <f t="shared" si="75"/>
        <v>0</v>
      </c>
      <c r="P420" s="34" t="s">
        <v>77</v>
      </c>
      <c r="Q420" s="33">
        <f t="shared" si="76"/>
        <v>8.0000000000001847E-2</v>
      </c>
      <c r="R420" s="33">
        <f t="shared" si="77"/>
        <v>0.14000000000000057</v>
      </c>
      <c r="S420" s="33">
        <f t="shared" si="78"/>
        <v>5.5</v>
      </c>
      <c r="T420" s="33">
        <f t="shared" si="79"/>
        <v>0</v>
      </c>
      <c r="V420" s="16">
        <f t="shared" si="81"/>
        <v>1.0416666671517305E-2</v>
      </c>
      <c r="W420" s="2">
        <f t="shared" si="80"/>
        <v>45068.833333333328</v>
      </c>
    </row>
    <row r="421" spans="1:23" x14ac:dyDescent="0.25">
      <c r="A421">
        <v>2023</v>
      </c>
      <c r="B421" t="s">
        <v>75</v>
      </c>
      <c r="C421" t="s">
        <v>76</v>
      </c>
      <c r="D421" s="45">
        <v>45068.84375</v>
      </c>
      <c r="E421">
        <v>99.9</v>
      </c>
      <c r="F421">
        <v>0.45100000000000001</v>
      </c>
      <c r="G421">
        <v>18.79</v>
      </c>
      <c r="H421">
        <v>8.93</v>
      </c>
      <c r="I421">
        <v>39.1</v>
      </c>
      <c r="J421">
        <f t="shared" si="72"/>
        <v>0</v>
      </c>
      <c r="K421">
        <f t="shared" si="73"/>
        <v>0</v>
      </c>
      <c r="L421">
        <f t="shared" si="71"/>
        <v>0</v>
      </c>
      <c r="M421">
        <f t="shared" si="82"/>
        <v>0</v>
      </c>
      <c r="N421">
        <f t="shared" si="74"/>
        <v>0</v>
      </c>
      <c r="O421">
        <f t="shared" si="75"/>
        <v>0</v>
      </c>
      <c r="P421" s="34" t="s">
        <v>77</v>
      </c>
      <c r="Q421" s="33">
        <f t="shared" si="76"/>
        <v>7.9999999999998295E-2</v>
      </c>
      <c r="R421" s="33">
        <f t="shared" si="77"/>
        <v>9.9999999999999645E-2</v>
      </c>
      <c r="S421" s="33">
        <f t="shared" si="78"/>
        <v>2</v>
      </c>
      <c r="T421" s="33">
        <f t="shared" si="79"/>
        <v>0</v>
      </c>
      <c r="V421" s="16">
        <f t="shared" si="81"/>
        <v>1.0416666664241347E-2</v>
      </c>
      <c r="W421" s="2">
        <f t="shared" si="80"/>
        <v>45068.84375</v>
      </c>
    </row>
    <row r="422" spans="1:23" x14ac:dyDescent="0.25">
      <c r="A422">
        <v>2023</v>
      </c>
      <c r="B422" t="s">
        <v>75</v>
      </c>
      <c r="C422" t="s">
        <v>76</v>
      </c>
      <c r="D422" s="45">
        <v>45068.854166666664</v>
      </c>
      <c r="E422">
        <v>98.6</v>
      </c>
      <c r="F422">
        <v>0.45100000000000001</v>
      </c>
      <c r="G422">
        <v>18.71</v>
      </c>
      <c r="H422">
        <v>8.83</v>
      </c>
      <c r="I422">
        <v>37.1</v>
      </c>
      <c r="J422">
        <f t="shared" si="72"/>
        <v>0</v>
      </c>
      <c r="K422">
        <f t="shared" si="73"/>
        <v>0</v>
      </c>
      <c r="L422">
        <f t="shared" si="71"/>
        <v>0</v>
      </c>
      <c r="M422">
        <f t="shared" si="82"/>
        <v>0</v>
      </c>
      <c r="N422">
        <f t="shared" si="74"/>
        <v>0</v>
      </c>
      <c r="O422">
        <f t="shared" si="75"/>
        <v>0</v>
      </c>
      <c r="P422" s="34" t="s">
        <v>77</v>
      </c>
      <c r="Q422" s="33">
        <f t="shared" si="76"/>
        <v>8.0000000000001847E-2</v>
      </c>
      <c r="R422" s="33">
        <f t="shared" si="77"/>
        <v>0.14000000000000057</v>
      </c>
      <c r="S422" s="33">
        <f t="shared" si="78"/>
        <v>2.7999999999999972</v>
      </c>
      <c r="T422" s="33">
        <f t="shared" si="79"/>
        <v>0</v>
      </c>
      <c r="V422" s="16">
        <f t="shared" si="81"/>
        <v>1.0416666664241347E-2</v>
      </c>
      <c r="W422" s="2">
        <f t="shared" si="80"/>
        <v>45068.854166666664</v>
      </c>
    </row>
    <row r="423" spans="1:23" x14ac:dyDescent="0.25">
      <c r="A423">
        <v>2023</v>
      </c>
      <c r="B423" t="s">
        <v>75</v>
      </c>
      <c r="C423" t="s">
        <v>76</v>
      </c>
      <c r="D423" s="45">
        <v>45068.864583333336</v>
      </c>
      <c r="E423">
        <v>96.9</v>
      </c>
      <c r="F423">
        <v>0.45100000000000001</v>
      </c>
      <c r="G423">
        <v>18.63</v>
      </c>
      <c r="H423">
        <v>8.69</v>
      </c>
      <c r="I423">
        <v>39.9</v>
      </c>
      <c r="J423">
        <f t="shared" si="72"/>
        <v>0</v>
      </c>
      <c r="K423">
        <f t="shared" si="73"/>
        <v>0</v>
      </c>
      <c r="L423">
        <f t="shared" si="71"/>
        <v>0</v>
      </c>
      <c r="M423">
        <f t="shared" si="82"/>
        <v>0</v>
      </c>
      <c r="N423">
        <f t="shared" si="74"/>
        <v>0</v>
      </c>
      <c r="O423">
        <f t="shared" si="75"/>
        <v>0</v>
      </c>
      <c r="P423" s="34" t="s">
        <v>77</v>
      </c>
      <c r="Q423" s="33">
        <f t="shared" si="76"/>
        <v>8.9999999999999858E-2</v>
      </c>
      <c r="R423" s="33">
        <f t="shared" si="77"/>
        <v>0.10999999999999943</v>
      </c>
      <c r="S423" s="33">
        <f t="shared" si="78"/>
        <v>1.1999999999999957</v>
      </c>
      <c r="T423" s="33">
        <f t="shared" si="79"/>
        <v>1</v>
      </c>
      <c r="V423" s="16">
        <f t="shared" si="81"/>
        <v>1.0416666671517305E-2</v>
      </c>
      <c r="W423" s="2">
        <f t="shared" si="80"/>
        <v>45068.864583333328</v>
      </c>
    </row>
    <row r="424" spans="1:23" x14ac:dyDescent="0.25">
      <c r="A424">
        <v>2023</v>
      </c>
      <c r="B424" t="s">
        <v>75</v>
      </c>
      <c r="C424" t="s">
        <v>76</v>
      </c>
      <c r="D424" s="45">
        <v>45068.875</v>
      </c>
      <c r="E424">
        <v>95.6</v>
      </c>
      <c r="F424">
        <v>0.45200000000000001</v>
      </c>
      <c r="G424">
        <v>18.54</v>
      </c>
      <c r="H424">
        <v>8.58</v>
      </c>
      <c r="I424">
        <v>38.700000000000003</v>
      </c>
      <c r="J424">
        <f t="shared" si="72"/>
        <v>0</v>
      </c>
      <c r="K424">
        <f t="shared" si="73"/>
        <v>0</v>
      </c>
      <c r="L424">
        <f t="shared" si="71"/>
        <v>0</v>
      </c>
      <c r="M424">
        <f t="shared" si="82"/>
        <v>0</v>
      </c>
      <c r="N424">
        <f t="shared" si="74"/>
        <v>0</v>
      </c>
      <c r="O424">
        <f t="shared" si="75"/>
        <v>0</v>
      </c>
      <c r="P424" s="34" t="s">
        <v>77</v>
      </c>
      <c r="Q424" s="33">
        <f t="shared" si="76"/>
        <v>8.9999999999999858E-2</v>
      </c>
      <c r="R424" s="33">
        <f t="shared" si="77"/>
        <v>0.10999999999999943</v>
      </c>
      <c r="S424" s="33">
        <f t="shared" si="78"/>
        <v>9.0000000000000036</v>
      </c>
      <c r="T424" s="33">
        <f t="shared" si="79"/>
        <v>0</v>
      </c>
      <c r="V424" s="16">
        <f t="shared" si="81"/>
        <v>1.0416666664241347E-2</v>
      </c>
      <c r="W424" s="2">
        <f t="shared" si="80"/>
        <v>45068.875</v>
      </c>
    </row>
    <row r="425" spans="1:23" x14ac:dyDescent="0.25">
      <c r="A425">
        <v>2023</v>
      </c>
      <c r="B425" t="s">
        <v>75</v>
      </c>
      <c r="C425" t="s">
        <v>76</v>
      </c>
      <c r="D425" s="45">
        <v>45068.885416666664</v>
      </c>
      <c r="E425">
        <v>94.2</v>
      </c>
      <c r="F425">
        <v>0.45200000000000001</v>
      </c>
      <c r="G425">
        <v>18.45</v>
      </c>
      <c r="H425">
        <v>8.4700000000000006</v>
      </c>
      <c r="I425">
        <v>29.7</v>
      </c>
      <c r="J425">
        <f t="shared" si="72"/>
        <v>0</v>
      </c>
      <c r="K425">
        <f t="shared" si="73"/>
        <v>0</v>
      </c>
      <c r="L425">
        <f t="shared" si="71"/>
        <v>0</v>
      </c>
      <c r="M425">
        <f t="shared" si="82"/>
        <v>0</v>
      </c>
      <c r="N425">
        <f t="shared" si="74"/>
        <v>0</v>
      </c>
      <c r="O425">
        <f t="shared" si="75"/>
        <v>0</v>
      </c>
      <c r="P425" s="34" t="s">
        <v>77</v>
      </c>
      <c r="Q425" s="33">
        <f t="shared" si="76"/>
        <v>9.9999999999997868E-2</v>
      </c>
      <c r="R425" s="33">
        <f t="shared" si="77"/>
        <v>6.0000000000000497E-2</v>
      </c>
      <c r="S425" s="33">
        <f t="shared" si="78"/>
        <v>6.5</v>
      </c>
      <c r="T425" s="33">
        <f t="shared" si="79"/>
        <v>0</v>
      </c>
      <c r="V425" s="16">
        <f t="shared" si="81"/>
        <v>1.0416666664241347E-2</v>
      </c>
      <c r="W425" s="2">
        <f t="shared" si="80"/>
        <v>45068.885416666664</v>
      </c>
    </row>
    <row r="426" spans="1:23" x14ac:dyDescent="0.25">
      <c r="A426">
        <v>2023</v>
      </c>
      <c r="B426" t="s">
        <v>75</v>
      </c>
      <c r="C426" t="s">
        <v>76</v>
      </c>
      <c r="D426" s="45">
        <v>45068.895833333336</v>
      </c>
      <c r="E426">
        <v>93.3</v>
      </c>
      <c r="F426">
        <v>0.45200000000000001</v>
      </c>
      <c r="G426">
        <v>18.350000000000001</v>
      </c>
      <c r="H426">
        <v>8.41</v>
      </c>
      <c r="I426">
        <v>23.2</v>
      </c>
      <c r="J426">
        <f t="shared" si="72"/>
        <v>0</v>
      </c>
      <c r="K426">
        <f t="shared" si="73"/>
        <v>0</v>
      </c>
      <c r="L426">
        <f t="shared" si="71"/>
        <v>0</v>
      </c>
      <c r="M426">
        <f t="shared" si="82"/>
        <v>0</v>
      </c>
      <c r="N426">
        <f t="shared" si="74"/>
        <v>0</v>
      </c>
      <c r="O426">
        <f t="shared" si="75"/>
        <v>0</v>
      </c>
      <c r="P426" s="34" t="s">
        <v>77</v>
      </c>
      <c r="Q426" s="33">
        <f t="shared" si="76"/>
        <v>8.9999999999999858E-2</v>
      </c>
      <c r="R426" s="33">
        <f t="shared" si="77"/>
        <v>5.0000000000000711E-2</v>
      </c>
      <c r="S426" s="33">
        <f t="shared" si="78"/>
        <v>16.099999999999998</v>
      </c>
      <c r="T426" s="33">
        <f t="shared" si="79"/>
        <v>0</v>
      </c>
      <c r="V426" s="16">
        <f t="shared" si="81"/>
        <v>1.0416666671517305E-2</v>
      </c>
      <c r="W426" s="2">
        <f t="shared" si="80"/>
        <v>45068.895833333328</v>
      </c>
    </row>
    <row r="427" spans="1:23" x14ac:dyDescent="0.25">
      <c r="A427">
        <v>2023</v>
      </c>
      <c r="B427" t="s">
        <v>75</v>
      </c>
      <c r="C427" t="s">
        <v>76</v>
      </c>
      <c r="D427" s="45">
        <v>45068.90625</v>
      </c>
      <c r="E427">
        <v>92.5</v>
      </c>
      <c r="F427">
        <v>0.45200000000000001</v>
      </c>
      <c r="G427">
        <v>18.260000000000002</v>
      </c>
      <c r="H427">
        <v>8.36</v>
      </c>
      <c r="I427">
        <v>39.299999999999997</v>
      </c>
      <c r="J427">
        <f t="shared" si="72"/>
        <v>0</v>
      </c>
      <c r="K427">
        <f t="shared" si="73"/>
        <v>0</v>
      </c>
      <c r="L427">
        <f t="shared" si="71"/>
        <v>0</v>
      </c>
      <c r="M427">
        <f t="shared" si="82"/>
        <v>0</v>
      </c>
      <c r="N427">
        <f t="shared" si="74"/>
        <v>0</v>
      </c>
      <c r="O427">
        <f t="shared" si="75"/>
        <v>0</v>
      </c>
      <c r="P427" s="34" t="s">
        <v>77</v>
      </c>
      <c r="Q427" s="33">
        <f t="shared" si="76"/>
        <v>0.10000000000000142</v>
      </c>
      <c r="R427" s="33">
        <f t="shared" si="77"/>
        <v>5.9999999999998721E-2</v>
      </c>
      <c r="S427" s="33">
        <f t="shared" si="78"/>
        <v>9.3000000000000043</v>
      </c>
      <c r="T427" s="33">
        <f t="shared" si="79"/>
        <v>0</v>
      </c>
      <c r="V427" s="16">
        <f t="shared" si="81"/>
        <v>1.0416666664241347E-2</v>
      </c>
      <c r="W427" s="2">
        <f t="shared" si="80"/>
        <v>45068.90625</v>
      </c>
    </row>
    <row r="428" spans="1:23" x14ac:dyDescent="0.25">
      <c r="A428">
        <v>2023</v>
      </c>
      <c r="B428" t="s">
        <v>75</v>
      </c>
      <c r="C428" t="s">
        <v>76</v>
      </c>
      <c r="D428" s="45">
        <v>45068.916666666664</v>
      </c>
      <c r="E428">
        <v>91.7</v>
      </c>
      <c r="F428">
        <v>0.45200000000000001</v>
      </c>
      <c r="G428">
        <v>18.16</v>
      </c>
      <c r="H428">
        <v>8.3000000000000007</v>
      </c>
      <c r="I428">
        <v>48.6</v>
      </c>
      <c r="J428">
        <f t="shared" si="72"/>
        <v>0</v>
      </c>
      <c r="K428">
        <f t="shared" si="73"/>
        <v>0</v>
      </c>
      <c r="L428">
        <f t="shared" si="71"/>
        <v>0</v>
      </c>
      <c r="M428">
        <f t="shared" si="82"/>
        <v>0</v>
      </c>
      <c r="N428">
        <f t="shared" si="74"/>
        <v>0</v>
      </c>
      <c r="O428">
        <f t="shared" si="75"/>
        <v>0</v>
      </c>
      <c r="P428" s="34" t="s">
        <v>77</v>
      </c>
      <c r="Q428" s="33">
        <f t="shared" si="76"/>
        <v>8.9999999999999858E-2</v>
      </c>
      <c r="R428" s="33">
        <f t="shared" si="77"/>
        <v>6.0000000000000497E-2</v>
      </c>
      <c r="S428" s="33">
        <f t="shared" si="78"/>
        <v>8.1000000000000014</v>
      </c>
      <c r="T428" s="33">
        <f t="shared" si="79"/>
        <v>0</v>
      </c>
      <c r="V428" s="16">
        <f t="shared" si="81"/>
        <v>1.0416666664241347E-2</v>
      </c>
      <c r="W428" s="2">
        <f t="shared" si="80"/>
        <v>45068.916666666664</v>
      </c>
    </row>
    <row r="429" spans="1:23" x14ac:dyDescent="0.25">
      <c r="A429">
        <v>2023</v>
      </c>
      <c r="B429" t="s">
        <v>75</v>
      </c>
      <c r="C429" t="s">
        <v>76</v>
      </c>
      <c r="D429" s="45">
        <v>45068.927083333336</v>
      </c>
      <c r="E429">
        <v>90.9</v>
      </c>
      <c r="F429">
        <v>0.45200000000000001</v>
      </c>
      <c r="G429">
        <v>18.07</v>
      </c>
      <c r="H429">
        <v>8.24</v>
      </c>
      <c r="I429">
        <v>40.5</v>
      </c>
      <c r="J429">
        <f t="shared" si="72"/>
        <v>0</v>
      </c>
      <c r="K429">
        <f t="shared" si="73"/>
        <v>0</v>
      </c>
      <c r="L429">
        <f t="shared" ref="L429:L492" si="83">IF(I429="",0.5,IF(I429&lt;=0.1,2,IF(I429&gt;=5000,2, IF(AND(I429&gt;0.1,I429&lt;0.2),5, IF(AND(I429&gt;900,I429&lt;5000),5,IF(S429&gt;=2500,1.5,0))))))</f>
        <v>0</v>
      </c>
      <c r="M429">
        <f t="shared" si="82"/>
        <v>0</v>
      </c>
      <c r="N429">
        <f t="shared" si="74"/>
        <v>0</v>
      </c>
      <c r="O429">
        <f t="shared" si="75"/>
        <v>0</v>
      </c>
      <c r="P429" s="34" t="s">
        <v>77</v>
      </c>
      <c r="Q429" s="33">
        <f t="shared" si="76"/>
        <v>0.10000000000000142</v>
      </c>
      <c r="R429" s="33">
        <f t="shared" si="77"/>
        <v>4.0000000000000924E-2</v>
      </c>
      <c r="S429" s="33">
        <f t="shared" si="78"/>
        <v>1.5</v>
      </c>
      <c r="T429" s="33">
        <f t="shared" si="79"/>
        <v>0</v>
      </c>
      <c r="V429" s="16">
        <f t="shared" si="81"/>
        <v>1.0416666671517305E-2</v>
      </c>
      <c r="W429" s="2">
        <f t="shared" si="80"/>
        <v>45068.927083333328</v>
      </c>
    </row>
    <row r="430" spans="1:23" x14ac:dyDescent="0.25">
      <c r="A430">
        <v>2023</v>
      </c>
      <c r="B430" t="s">
        <v>75</v>
      </c>
      <c r="C430" t="s">
        <v>76</v>
      </c>
      <c r="D430" s="45">
        <v>45068.9375</v>
      </c>
      <c r="E430">
        <v>90.2</v>
      </c>
      <c r="F430">
        <v>0.45200000000000001</v>
      </c>
      <c r="G430">
        <v>17.97</v>
      </c>
      <c r="H430">
        <v>8.1999999999999993</v>
      </c>
      <c r="I430">
        <v>39</v>
      </c>
      <c r="J430">
        <f t="shared" si="72"/>
        <v>0</v>
      </c>
      <c r="K430">
        <f t="shared" si="73"/>
        <v>0</v>
      </c>
      <c r="L430">
        <f t="shared" si="83"/>
        <v>0</v>
      </c>
      <c r="M430">
        <f t="shared" si="82"/>
        <v>0</v>
      </c>
      <c r="N430">
        <f t="shared" si="74"/>
        <v>0</v>
      </c>
      <c r="O430">
        <f t="shared" si="75"/>
        <v>0</v>
      </c>
      <c r="P430" s="34" t="s">
        <v>77</v>
      </c>
      <c r="Q430" s="33">
        <f t="shared" si="76"/>
        <v>9.9999999999997868E-2</v>
      </c>
      <c r="R430" s="33">
        <f t="shared" si="77"/>
        <v>9.9999999999997868E-3</v>
      </c>
      <c r="S430" s="33">
        <f t="shared" si="78"/>
        <v>5.7000000000000028</v>
      </c>
      <c r="T430" s="33">
        <f t="shared" si="79"/>
        <v>0</v>
      </c>
      <c r="V430" s="16">
        <f t="shared" si="81"/>
        <v>1.0416666664241347E-2</v>
      </c>
      <c r="W430" s="2">
        <f t="shared" si="80"/>
        <v>45068.9375</v>
      </c>
    </row>
    <row r="431" spans="1:23" x14ac:dyDescent="0.25">
      <c r="A431">
        <v>2023</v>
      </c>
      <c r="B431" t="s">
        <v>75</v>
      </c>
      <c r="C431" t="s">
        <v>76</v>
      </c>
      <c r="D431" s="45">
        <v>45068.947916666664</v>
      </c>
      <c r="E431">
        <v>89.9</v>
      </c>
      <c r="F431">
        <v>0.45200000000000001</v>
      </c>
      <c r="G431">
        <v>17.87</v>
      </c>
      <c r="H431">
        <v>8.19</v>
      </c>
      <c r="I431">
        <v>33.299999999999997</v>
      </c>
      <c r="J431">
        <f t="shared" si="72"/>
        <v>0</v>
      </c>
      <c r="K431">
        <f t="shared" si="73"/>
        <v>0</v>
      </c>
      <c r="L431">
        <f t="shared" si="83"/>
        <v>0</v>
      </c>
      <c r="M431">
        <f t="shared" si="82"/>
        <v>0</v>
      </c>
      <c r="N431">
        <f t="shared" si="74"/>
        <v>0</v>
      </c>
      <c r="O431">
        <f t="shared" si="75"/>
        <v>0</v>
      </c>
      <c r="P431" s="34" t="s">
        <v>77</v>
      </c>
      <c r="Q431" s="33">
        <f t="shared" si="76"/>
        <v>0.10999999999999943</v>
      </c>
      <c r="R431" s="33">
        <f t="shared" si="77"/>
        <v>1.9999999999999574E-2</v>
      </c>
      <c r="S431" s="33">
        <f t="shared" si="78"/>
        <v>6.6000000000000014</v>
      </c>
      <c r="T431" s="33">
        <f t="shared" si="79"/>
        <v>0</v>
      </c>
      <c r="V431" s="16">
        <f t="shared" si="81"/>
        <v>1.0416666664241347E-2</v>
      </c>
      <c r="W431" s="2">
        <f t="shared" si="80"/>
        <v>45068.947916666664</v>
      </c>
    </row>
    <row r="432" spans="1:23" x14ac:dyDescent="0.25">
      <c r="A432">
        <v>2023</v>
      </c>
      <c r="B432" t="s">
        <v>75</v>
      </c>
      <c r="C432" t="s">
        <v>76</v>
      </c>
      <c r="D432" s="45">
        <v>45068.958333333336</v>
      </c>
      <c r="E432">
        <v>89.6</v>
      </c>
      <c r="F432">
        <v>0.45200000000000001</v>
      </c>
      <c r="G432">
        <v>17.760000000000002</v>
      </c>
      <c r="H432">
        <v>8.17</v>
      </c>
      <c r="I432">
        <v>39.9</v>
      </c>
      <c r="J432">
        <f t="shared" si="72"/>
        <v>0</v>
      </c>
      <c r="K432">
        <f t="shared" si="73"/>
        <v>0</v>
      </c>
      <c r="L432">
        <f t="shared" si="83"/>
        <v>0</v>
      </c>
      <c r="M432">
        <f t="shared" si="82"/>
        <v>0</v>
      </c>
      <c r="N432">
        <f t="shared" si="74"/>
        <v>0</v>
      </c>
      <c r="O432">
        <f t="shared" si="75"/>
        <v>0</v>
      </c>
      <c r="P432" s="34" t="s">
        <v>77</v>
      </c>
      <c r="Q432" s="33">
        <f t="shared" si="76"/>
        <v>0.10000000000000142</v>
      </c>
      <c r="R432" s="33">
        <f t="shared" si="77"/>
        <v>1.9999999999999574E-2</v>
      </c>
      <c r="S432" s="33">
        <f t="shared" si="78"/>
        <v>8.5</v>
      </c>
      <c r="T432" s="33">
        <f t="shared" si="79"/>
        <v>0</v>
      </c>
      <c r="V432" s="16">
        <f t="shared" si="81"/>
        <v>1.0416666671517305E-2</v>
      </c>
      <c r="W432" s="2">
        <f t="shared" si="80"/>
        <v>45068.958333333328</v>
      </c>
    </row>
    <row r="433" spans="1:23" x14ac:dyDescent="0.25">
      <c r="A433">
        <v>2023</v>
      </c>
      <c r="B433" t="s">
        <v>75</v>
      </c>
      <c r="C433" t="s">
        <v>76</v>
      </c>
      <c r="D433" s="45">
        <v>45068.96875</v>
      </c>
      <c r="E433">
        <v>89.1</v>
      </c>
      <c r="F433">
        <v>0.45200000000000001</v>
      </c>
      <c r="G433">
        <v>17.66</v>
      </c>
      <c r="H433">
        <v>8.15</v>
      </c>
      <c r="I433">
        <v>48.4</v>
      </c>
      <c r="J433">
        <f t="shared" si="72"/>
        <v>0</v>
      </c>
      <c r="K433">
        <f t="shared" si="73"/>
        <v>0</v>
      </c>
      <c r="L433">
        <f t="shared" si="83"/>
        <v>0</v>
      </c>
      <c r="M433">
        <f t="shared" si="82"/>
        <v>0</v>
      </c>
      <c r="N433">
        <f t="shared" si="74"/>
        <v>0</v>
      </c>
      <c r="O433">
        <f t="shared" si="75"/>
        <v>0</v>
      </c>
      <c r="P433" s="34" t="s">
        <v>77</v>
      </c>
      <c r="Q433" s="33">
        <f t="shared" si="76"/>
        <v>0.10999999999999943</v>
      </c>
      <c r="R433" s="33">
        <f t="shared" si="77"/>
        <v>4.0000000000000924E-2</v>
      </c>
      <c r="S433" s="33">
        <f t="shared" si="78"/>
        <v>10.299999999999997</v>
      </c>
      <c r="T433" s="33">
        <f t="shared" si="79"/>
        <v>0</v>
      </c>
      <c r="V433" s="16">
        <f t="shared" si="81"/>
        <v>1.0416666664241347E-2</v>
      </c>
      <c r="W433" s="2">
        <f t="shared" si="80"/>
        <v>45068.96875</v>
      </c>
    </row>
    <row r="434" spans="1:23" x14ac:dyDescent="0.25">
      <c r="A434">
        <v>2023</v>
      </c>
      <c r="B434" t="s">
        <v>75</v>
      </c>
      <c r="C434" t="s">
        <v>76</v>
      </c>
      <c r="D434" s="45">
        <v>45068.979166666664</v>
      </c>
      <c r="E434">
        <v>88.5</v>
      </c>
      <c r="F434">
        <v>0.45200000000000001</v>
      </c>
      <c r="G434">
        <v>17.55</v>
      </c>
      <c r="H434">
        <v>8.11</v>
      </c>
      <c r="I434">
        <v>38.1</v>
      </c>
      <c r="J434">
        <f t="shared" si="72"/>
        <v>0</v>
      </c>
      <c r="K434">
        <f t="shared" si="73"/>
        <v>0</v>
      </c>
      <c r="L434">
        <f t="shared" si="83"/>
        <v>0</v>
      </c>
      <c r="M434">
        <f t="shared" si="82"/>
        <v>0</v>
      </c>
      <c r="N434">
        <f t="shared" si="74"/>
        <v>0</v>
      </c>
      <c r="O434">
        <f t="shared" si="75"/>
        <v>0</v>
      </c>
      <c r="P434" s="34" t="s">
        <v>77</v>
      </c>
      <c r="Q434" s="33">
        <f t="shared" si="76"/>
        <v>0.10999999999999943</v>
      </c>
      <c r="R434" s="33">
        <f t="shared" si="77"/>
        <v>3.9999999999999147E-2</v>
      </c>
      <c r="S434" s="33">
        <f t="shared" si="78"/>
        <v>7.1999999999999957</v>
      </c>
      <c r="T434" s="33">
        <f t="shared" si="79"/>
        <v>0</v>
      </c>
      <c r="V434" s="16">
        <f t="shared" si="81"/>
        <v>1.0416666664241347E-2</v>
      </c>
      <c r="W434" s="2">
        <f t="shared" si="80"/>
        <v>45068.979166666664</v>
      </c>
    </row>
    <row r="435" spans="1:23" x14ac:dyDescent="0.25">
      <c r="A435">
        <v>2023</v>
      </c>
      <c r="B435" t="s">
        <v>75</v>
      </c>
      <c r="C435" t="s">
        <v>76</v>
      </c>
      <c r="D435" s="45">
        <v>45068.989583333336</v>
      </c>
      <c r="E435">
        <v>87.9</v>
      </c>
      <c r="F435">
        <v>0.45200000000000001</v>
      </c>
      <c r="G435">
        <v>17.440000000000001</v>
      </c>
      <c r="H435">
        <v>8.07</v>
      </c>
      <c r="I435">
        <v>45.3</v>
      </c>
      <c r="J435">
        <f t="shared" si="72"/>
        <v>0</v>
      </c>
      <c r="K435">
        <f t="shared" si="73"/>
        <v>0</v>
      </c>
      <c r="L435">
        <f t="shared" si="83"/>
        <v>0</v>
      </c>
      <c r="M435">
        <f t="shared" si="82"/>
        <v>0</v>
      </c>
      <c r="N435">
        <f t="shared" si="74"/>
        <v>0</v>
      </c>
      <c r="O435">
        <f t="shared" si="75"/>
        <v>0</v>
      </c>
      <c r="P435" s="34" t="s">
        <v>77</v>
      </c>
      <c r="Q435" s="33">
        <f t="shared" si="76"/>
        <v>0.11000000000000298</v>
      </c>
      <c r="R435" s="33">
        <f t="shared" si="77"/>
        <v>4.0000000000000924E-2</v>
      </c>
      <c r="S435" s="33">
        <f t="shared" si="78"/>
        <v>3.3999999999999986</v>
      </c>
      <c r="T435" s="33">
        <f t="shared" si="79"/>
        <v>0</v>
      </c>
      <c r="V435" s="16">
        <f t="shared" si="81"/>
        <v>1.0416666671517305E-2</v>
      </c>
      <c r="W435" s="2">
        <f t="shared" si="80"/>
        <v>45068.989583333328</v>
      </c>
    </row>
    <row r="436" spans="1:23" x14ac:dyDescent="0.25">
      <c r="A436">
        <v>2023</v>
      </c>
      <c r="B436" t="s">
        <v>75</v>
      </c>
      <c r="C436" t="s">
        <v>76</v>
      </c>
      <c r="D436" s="45">
        <v>45069</v>
      </c>
      <c r="E436">
        <v>87.2</v>
      </c>
      <c r="F436">
        <v>0.45200000000000001</v>
      </c>
      <c r="G436">
        <v>17.329999999999998</v>
      </c>
      <c r="H436">
        <v>8.0299999999999994</v>
      </c>
      <c r="I436">
        <v>41.9</v>
      </c>
      <c r="J436">
        <f t="shared" si="72"/>
        <v>0</v>
      </c>
      <c r="K436">
        <f t="shared" si="73"/>
        <v>0</v>
      </c>
      <c r="L436">
        <f t="shared" si="83"/>
        <v>0</v>
      </c>
      <c r="M436">
        <f t="shared" si="82"/>
        <v>0</v>
      </c>
      <c r="N436">
        <f t="shared" si="74"/>
        <v>0</v>
      </c>
      <c r="O436">
        <f t="shared" si="75"/>
        <v>0</v>
      </c>
      <c r="P436" s="34" t="s">
        <v>77</v>
      </c>
      <c r="Q436" s="33">
        <f t="shared" si="76"/>
        <v>0.10999999999999943</v>
      </c>
      <c r="R436" s="33">
        <f t="shared" si="77"/>
        <v>1.9999999999999574E-2</v>
      </c>
      <c r="S436" s="33">
        <f t="shared" si="78"/>
        <v>11.799999999999997</v>
      </c>
      <c r="T436" s="33">
        <f t="shared" si="79"/>
        <v>0</v>
      </c>
      <c r="V436" s="16">
        <f t="shared" si="81"/>
        <v>1.0416666664241347E-2</v>
      </c>
      <c r="W436" s="2">
        <f t="shared" si="80"/>
        <v>45069</v>
      </c>
    </row>
    <row r="437" spans="1:23" x14ac:dyDescent="0.25">
      <c r="A437">
        <v>2023</v>
      </c>
      <c r="B437" t="s">
        <v>75</v>
      </c>
      <c r="C437" t="s">
        <v>76</v>
      </c>
      <c r="D437" s="45">
        <v>45069.010416666664</v>
      </c>
      <c r="E437">
        <v>86.8</v>
      </c>
      <c r="F437">
        <v>0.45200000000000001</v>
      </c>
      <c r="G437">
        <v>17.22</v>
      </c>
      <c r="H437">
        <v>8.01</v>
      </c>
      <c r="I437">
        <v>30.1</v>
      </c>
      <c r="J437">
        <f t="shared" si="72"/>
        <v>0</v>
      </c>
      <c r="K437">
        <f t="shared" si="73"/>
        <v>0</v>
      </c>
      <c r="L437">
        <f t="shared" si="83"/>
        <v>0</v>
      </c>
      <c r="M437">
        <f t="shared" si="82"/>
        <v>0</v>
      </c>
      <c r="N437">
        <f t="shared" si="74"/>
        <v>0</v>
      </c>
      <c r="O437">
        <f t="shared" si="75"/>
        <v>0</v>
      </c>
      <c r="P437" s="34" t="s">
        <v>77</v>
      </c>
      <c r="Q437" s="33">
        <f t="shared" si="76"/>
        <v>9.9999999999997868E-2</v>
      </c>
      <c r="R437" s="33">
        <f t="shared" si="77"/>
        <v>1.9999999999999574E-2</v>
      </c>
      <c r="S437" s="33">
        <f t="shared" si="78"/>
        <v>9.6000000000000014</v>
      </c>
      <c r="T437" s="33">
        <f t="shared" si="79"/>
        <v>1</v>
      </c>
      <c r="V437" s="16">
        <f t="shared" si="81"/>
        <v>1.0416666664241347E-2</v>
      </c>
      <c r="W437" s="2">
        <f t="shared" si="80"/>
        <v>45069.010416666664</v>
      </c>
    </row>
    <row r="438" spans="1:23" x14ac:dyDescent="0.25">
      <c r="A438">
        <v>2023</v>
      </c>
      <c r="B438" t="s">
        <v>75</v>
      </c>
      <c r="C438" t="s">
        <v>76</v>
      </c>
      <c r="D438" s="45">
        <v>45069.020833333336</v>
      </c>
      <c r="E438">
        <v>86.4</v>
      </c>
      <c r="F438">
        <v>0.45300000000000001</v>
      </c>
      <c r="G438">
        <v>17.12</v>
      </c>
      <c r="H438">
        <v>7.99</v>
      </c>
      <c r="I438">
        <v>39.700000000000003</v>
      </c>
      <c r="J438">
        <f t="shared" si="72"/>
        <v>0</v>
      </c>
      <c r="K438">
        <f t="shared" si="73"/>
        <v>0</v>
      </c>
      <c r="L438">
        <f t="shared" si="83"/>
        <v>0</v>
      </c>
      <c r="M438">
        <f t="shared" si="82"/>
        <v>0</v>
      </c>
      <c r="N438">
        <f t="shared" si="74"/>
        <v>0</v>
      </c>
      <c r="O438">
        <f t="shared" si="75"/>
        <v>0</v>
      </c>
      <c r="P438" s="34" t="s">
        <v>77</v>
      </c>
      <c r="Q438" s="33">
        <f t="shared" si="76"/>
        <v>0.10000000000000142</v>
      </c>
      <c r="R438" s="33">
        <f t="shared" si="77"/>
        <v>1.9999999999999574E-2</v>
      </c>
      <c r="S438" s="33">
        <f t="shared" si="78"/>
        <v>9</v>
      </c>
      <c r="T438" s="33">
        <f t="shared" si="79"/>
        <v>0</v>
      </c>
      <c r="V438" s="16">
        <f t="shared" si="81"/>
        <v>1.0416666671517305E-2</v>
      </c>
      <c r="W438" s="2">
        <f t="shared" si="80"/>
        <v>45069.020833333328</v>
      </c>
    </row>
    <row r="439" spans="1:23" x14ac:dyDescent="0.25">
      <c r="A439">
        <v>2023</v>
      </c>
      <c r="B439" t="s">
        <v>75</v>
      </c>
      <c r="C439" t="s">
        <v>76</v>
      </c>
      <c r="D439" s="45">
        <v>45069.03125</v>
      </c>
      <c r="E439">
        <v>86.5</v>
      </c>
      <c r="F439">
        <v>0.45300000000000001</v>
      </c>
      <c r="G439">
        <v>17.02</v>
      </c>
      <c r="H439">
        <v>8.01</v>
      </c>
      <c r="I439">
        <v>48.7</v>
      </c>
      <c r="J439">
        <f t="shared" si="72"/>
        <v>0</v>
      </c>
      <c r="K439">
        <f t="shared" si="73"/>
        <v>0</v>
      </c>
      <c r="L439">
        <f t="shared" si="83"/>
        <v>0</v>
      </c>
      <c r="M439">
        <f t="shared" si="82"/>
        <v>0</v>
      </c>
      <c r="N439">
        <f t="shared" si="74"/>
        <v>0</v>
      </c>
      <c r="O439">
        <f t="shared" si="75"/>
        <v>0</v>
      </c>
      <c r="P439" s="34" t="s">
        <v>77</v>
      </c>
      <c r="Q439" s="33">
        <f t="shared" si="76"/>
        <v>9.9999999999997868E-2</v>
      </c>
      <c r="R439" s="33">
        <f t="shared" si="77"/>
        <v>5.9999999999999609E-2</v>
      </c>
      <c r="S439" s="33">
        <f t="shared" si="78"/>
        <v>3.3000000000000043</v>
      </c>
      <c r="T439" s="33">
        <f t="shared" si="79"/>
        <v>0</v>
      </c>
      <c r="V439" s="16">
        <f t="shared" si="81"/>
        <v>1.0416666664241347E-2</v>
      </c>
      <c r="W439" s="2">
        <f t="shared" si="80"/>
        <v>45069.03125</v>
      </c>
    </row>
    <row r="440" spans="1:23" x14ac:dyDescent="0.25">
      <c r="A440">
        <v>2023</v>
      </c>
      <c r="B440" t="s">
        <v>75</v>
      </c>
      <c r="C440" t="s">
        <v>76</v>
      </c>
      <c r="D440" s="45">
        <v>45069.041666666664</v>
      </c>
      <c r="E440">
        <v>85.6</v>
      </c>
      <c r="F440">
        <v>0.45300000000000001</v>
      </c>
      <c r="G440">
        <v>16.920000000000002</v>
      </c>
      <c r="H440">
        <v>7.95</v>
      </c>
      <c r="I440">
        <v>45.4</v>
      </c>
      <c r="J440">
        <f t="shared" si="72"/>
        <v>0</v>
      </c>
      <c r="K440">
        <f t="shared" si="73"/>
        <v>0</v>
      </c>
      <c r="L440">
        <f t="shared" si="83"/>
        <v>0</v>
      </c>
      <c r="M440">
        <f t="shared" si="82"/>
        <v>0</v>
      </c>
      <c r="N440">
        <f t="shared" si="74"/>
        <v>0</v>
      </c>
      <c r="O440">
        <f t="shared" si="75"/>
        <v>0</v>
      </c>
      <c r="P440" s="34" t="s">
        <v>77</v>
      </c>
      <c r="Q440" s="33">
        <f t="shared" si="76"/>
        <v>0.10000000000000142</v>
      </c>
      <c r="R440" s="33">
        <f t="shared" si="77"/>
        <v>9.9999999999997868E-3</v>
      </c>
      <c r="S440" s="33">
        <f t="shared" si="78"/>
        <v>12.699999999999996</v>
      </c>
      <c r="T440" s="33">
        <f t="shared" si="79"/>
        <v>0</v>
      </c>
      <c r="V440" s="16">
        <f t="shared" si="81"/>
        <v>1.0416666664241347E-2</v>
      </c>
      <c r="W440" s="2">
        <f t="shared" si="80"/>
        <v>45069.041666666664</v>
      </c>
    </row>
    <row r="441" spans="1:23" x14ac:dyDescent="0.25">
      <c r="A441">
        <v>2023</v>
      </c>
      <c r="B441" t="s">
        <v>75</v>
      </c>
      <c r="C441" t="s">
        <v>76</v>
      </c>
      <c r="D441" s="45">
        <v>45069.052083333336</v>
      </c>
      <c r="E441">
        <v>85.3</v>
      </c>
      <c r="F441">
        <v>0.45300000000000001</v>
      </c>
      <c r="G441">
        <v>16.82</v>
      </c>
      <c r="H441">
        <v>7.94</v>
      </c>
      <c r="I441">
        <v>32.700000000000003</v>
      </c>
      <c r="J441">
        <f t="shared" si="72"/>
        <v>0</v>
      </c>
      <c r="K441">
        <f t="shared" si="73"/>
        <v>0</v>
      </c>
      <c r="L441">
        <f t="shared" si="83"/>
        <v>0</v>
      </c>
      <c r="M441">
        <f t="shared" si="82"/>
        <v>0</v>
      </c>
      <c r="N441">
        <f t="shared" si="74"/>
        <v>0</v>
      </c>
      <c r="O441">
        <f t="shared" si="75"/>
        <v>0</v>
      </c>
      <c r="P441" s="34" t="s">
        <v>77</v>
      </c>
      <c r="Q441" s="33">
        <f t="shared" si="76"/>
        <v>8.9999999999999858E-2</v>
      </c>
      <c r="R441" s="33">
        <f t="shared" si="77"/>
        <v>0</v>
      </c>
      <c r="S441" s="33">
        <f t="shared" si="78"/>
        <v>2.3000000000000043</v>
      </c>
      <c r="T441" s="33">
        <f t="shared" si="79"/>
        <v>0</v>
      </c>
      <c r="V441" s="16">
        <f t="shared" si="81"/>
        <v>1.0416666671517305E-2</v>
      </c>
      <c r="W441" s="2">
        <f t="shared" si="80"/>
        <v>45069.052083333328</v>
      </c>
    </row>
    <row r="442" spans="1:23" x14ac:dyDescent="0.25">
      <c r="A442">
        <v>2023</v>
      </c>
      <c r="B442" t="s">
        <v>75</v>
      </c>
      <c r="C442" t="s">
        <v>76</v>
      </c>
      <c r="D442" s="45">
        <v>45069.0625</v>
      </c>
      <c r="E442">
        <v>85.2</v>
      </c>
      <c r="F442">
        <v>0.45300000000000001</v>
      </c>
      <c r="G442">
        <v>16.73</v>
      </c>
      <c r="H442">
        <v>7.94</v>
      </c>
      <c r="I442">
        <v>30.4</v>
      </c>
      <c r="J442">
        <f t="shared" si="72"/>
        <v>0</v>
      </c>
      <c r="K442">
        <f t="shared" si="73"/>
        <v>0</v>
      </c>
      <c r="L442">
        <f t="shared" si="83"/>
        <v>0</v>
      </c>
      <c r="M442">
        <f t="shared" si="82"/>
        <v>0</v>
      </c>
      <c r="N442">
        <f t="shared" si="74"/>
        <v>0</v>
      </c>
      <c r="O442">
        <f t="shared" si="75"/>
        <v>0</v>
      </c>
      <c r="P442" s="34" t="s">
        <v>77</v>
      </c>
      <c r="Q442" s="33">
        <f t="shared" si="76"/>
        <v>8.9999999999999858E-2</v>
      </c>
      <c r="R442" s="33">
        <f t="shared" si="77"/>
        <v>1.0000000000000675E-2</v>
      </c>
      <c r="S442" s="33">
        <f t="shared" si="78"/>
        <v>7.8999999999999986</v>
      </c>
      <c r="T442" s="33">
        <f t="shared" si="79"/>
        <v>0</v>
      </c>
      <c r="V442" s="16">
        <f t="shared" si="81"/>
        <v>1.0416666664241347E-2</v>
      </c>
      <c r="W442" s="2">
        <f t="shared" si="80"/>
        <v>45069.0625</v>
      </c>
    </row>
    <row r="443" spans="1:23" x14ac:dyDescent="0.25">
      <c r="A443">
        <v>2023</v>
      </c>
      <c r="B443" t="s">
        <v>75</v>
      </c>
      <c r="C443" t="s">
        <v>76</v>
      </c>
      <c r="D443" s="45">
        <v>45069.072916666664</v>
      </c>
      <c r="E443">
        <v>84.9</v>
      </c>
      <c r="F443">
        <v>0.45300000000000001</v>
      </c>
      <c r="G443">
        <v>16.64</v>
      </c>
      <c r="H443">
        <v>7.93</v>
      </c>
      <c r="I443">
        <v>38.299999999999997</v>
      </c>
      <c r="J443">
        <f t="shared" si="72"/>
        <v>0</v>
      </c>
      <c r="K443">
        <f t="shared" si="73"/>
        <v>0</v>
      </c>
      <c r="L443">
        <f t="shared" si="83"/>
        <v>0</v>
      </c>
      <c r="M443">
        <f t="shared" si="82"/>
        <v>0</v>
      </c>
      <c r="N443">
        <f t="shared" si="74"/>
        <v>0</v>
      </c>
      <c r="O443">
        <f t="shared" si="75"/>
        <v>0</v>
      </c>
      <c r="P443" s="34" t="s">
        <v>77</v>
      </c>
      <c r="Q443" s="33">
        <f t="shared" si="76"/>
        <v>8.0000000000001847E-2</v>
      </c>
      <c r="R443" s="33">
        <f t="shared" si="77"/>
        <v>9.9999999999997868E-3</v>
      </c>
      <c r="S443" s="33">
        <f t="shared" si="78"/>
        <v>8.2999999999999972</v>
      </c>
      <c r="T443" s="33">
        <f t="shared" si="79"/>
        <v>0</v>
      </c>
      <c r="V443" s="16">
        <f t="shared" si="81"/>
        <v>1.0416666664241347E-2</v>
      </c>
      <c r="W443" s="2">
        <f t="shared" si="80"/>
        <v>45069.072916666664</v>
      </c>
    </row>
    <row r="444" spans="1:23" x14ac:dyDescent="0.25">
      <c r="A444">
        <v>2023</v>
      </c>
      <c r="B444" t="s">
        <v>75</v>
      </c>
      <c r="C444" t="s">
        <v>76</v>
      </c>
      <c r="D444" s="45">
        <v>45069.083333333336</v>
      </c>
      <c r="E444">
        <v>84.7</v>
      </c>
      <c r="F444">
        <v>0.45300000000000001</v>
      </c>
      <c r="G444">
        <v>16.559999999999999</v>
      </c>
      <c r="H444">
        <v>7.92</v>
      </c>
      <c r="I444">
        <v>30</v>
      </c>
      <c r="J444">
        <f t="shared" si="72"/>
        <v>0</v>
      </c>
      <c r="K444">
        <f t="shared" si="73"/>
        <v>0</v>
      </c>
      <c r="L444">
        <f t="shared" si="83"/>
        <v>0</v>
      </c>
      <c r="M444">
        <f t="shared" si="82"/>
        <v>0</v>
      </c>
      <c r="N444">
        <f t="shared" si="74"/>
        <v>0</v>
      </c>
      <c r="O444">
        <f t="shared" si="75"/>
        <v>0</v>
      </c>
      <c r="P444" s="34" t="s">
        <v>77</v>
      </c>
      <c r="Q444" s="33">
        <f t="shared" si="76"/>
        <v>7.0000000000000284E-2</v>
      </c>
      <c r="R444" s="33">
        <f t="shared" si="77"/>
        <v>1.9999999999999574E-2</v>
      </c>
      <c r="S444" s="33">
        <f t="shared" si="78"/>
        <v>10.5</v>
      </c>
      <c r="T444" s="33">
        <f t="shared" si="79"/>
        <v>0</v>
      </c>
      <c r="V444" s="16">
        <f t="shared" si="81"/>
        <v>1.0416666671517305E-2</v>
      </c>
      <c r="W444" s="2">
        <f t="shared" si="80"/>
        <v>45069.083333333328</v>
      </c>
    </row>
    <row r="445" spans="1:23" x14ac:dyDescent="0.25">
      <c r="A445">
        <v>2023</v>
      </c>
      <c r="B445" t="s">
        <v>75</v>
      </c>
      <c r="C445" t="s">
        <v>76</v>
      </c>
      <c r="D445" s="45">
        <v>45069.09375</v>
      </c>
      <c r="E445">
        <v>84.3</v>
      </c>
      <c r="F445">
        <v>0.45300000000000001</v>
      </c>
      <c r="G445">
        <v>16.489999999999998</v>
      </c>
      <c r="H445">
        <v>7.9</v>
      </c>
      <c r="I445">
        <v>40.5</v>
      </c>
      <c r="J445">
        <f t="shared" si="72"/>
        <v>0</v>
      </c>
      <c r="K445">
        <f t="shared" si="73"/>
        <v>0</v>
      </c>
      <c r="L445">
        <f t="shared" si="83"/>
        <v>0</v>
      </c>
      <c r="M445">
        <f t="shared" si="82"/>
        <v>0</v>
      </c>
      <c r="N445">
        <f t="shared" si="74"/>
        <v>0</v>
      </c>
      <c r="O445">
        <f t="shared" si="75"/>
        <v>0</v>
      </c>
      <c r="P445" s="34" t="s">
        <v>77</v>
      </c>
      <c r="Q445" s="33">
        <f t="shared" si="76"/>
        <v>7.9999999999998295E-2</v>
      </c>
      <c r="R445" s="33">
        <f t="shared" si="77"/>
        <v>1.9999999999999574E-2</v>
      </c>
      <c r="S445" s="33">
        <f t="shared" si="78"/>
        <v>10.200000000000003</v>
      </c>
      <c r="T445" s="33">
        <f t="shared" si="79"/>
        <v>0</v>
      </c>
      <c r="V445" s="16">
        <f t="shared" si="81"/>
        <v>1.0416666664241347E-2</v>
      </c>
      <c r="W445" s="2">
        <f t="shared" si="80"/>
        <v>45069.09375</v>
      </c>
    </row>
    <row r="446" spans="1:23" x14ac:dyDescent="0.25">
      <c r="A446">
        <v>2023</v>
      </c>
      <c r="B446" t="s">
        <v>75</v>
      </c>
      <c r="C446" t="s">
        <v>76</v>
      </c>
      <c r="D446" s="45">
        <v>45069.104166666664</v>
      </c>
      <c r="E446">
        <v>84.4</v>
      </c>
      <c r="F446">
        <v>0.45300000000000001</v>
      </c>
      <c r="G446">
        <v>16.41</v>
      </c>
      <c r="H446">
        <v>7.92</v>
      </c>
      <c r="I446">
        <v>50.7</v>
      </c>
      <c r="J446">
        <f t="shared" si="72"/>
        <v>0</v>
      </c>
      <c r="K446">
        <f t="shared" si="73"/>
        <v>0</v>
      </c>
      <c r="L446">
        <f t="shared" si="83"/>
        <v>0</v>
      </c>
      <c r="M446">
        <f t="shared" si="82"/>
        <v>0</v>
      </c>
      <c r="N446">
        <f t="shared" si="74"/>
        <v>0</v>
      </c>
      <c r="O446">
        <f t="shared" si="75"/>
        <v>0</v>
      </c>
      <c r="P446" s="34" t="s">
        <v>77</v>
      </c>
      <c r="Q446" s="33">
        <f t="shared" si="76"/>
        <v>7.0000000000000284E-2</v>
      </c>
      <c r="R446" s="33">
        <f t="shared" si="77"/>
        <v>4.9999999999999822E-2</v>
      </c>
      <c r="S446" s="33">
        <f t="shared" si="78"/>
        <v>7.8000000000000043</v>
      </c>
      <c r="T446" s="33">
        <f t="shared" si="79"/>
        <v>0</v>
      </c>
      <c r="V446" s="16">
        <f t="shared" si="81"/>
        <v>1.0416666664241347E-2</v>
      </c>
      <c r="W446" s="2">
        <f t="shared" si="80"/>
        <v>45069.104166666664</v>
      </c>
    </row>
    <row r="447" spans="1:23" x14ac:dyDescent="0.25">
      <c r="A447">
        <v>2023</v>
      </c>
      <c r="B447" t="s">
        <v>75</v>
      </c>
      <c r="C447" t="s">
        <v>76</v>
      </c>
      <c r="D447" s="45">
        <v>45069.114583333336</v>
      </c>
      <c r="E447">
        <v>83.7</v>
      </c>
      <c r="F447">
        <v>0.45300000000000001</v>
      </c>
      <c r="G447">
        <v>16.34</v>
      </c>
      <c r="H447">
        <v>7.87</v>
      </c>
      <c r="I447">
        <v>42.9</v>
      </c>
      <c r="J447">
        <f t="shared" si="72"/>
        <v>0</v>
      </c>
      <c r="K447">
        <f t="shared" si="73"/>
        <v>0</v>
      </c>
      <c r="L447">
        <f t="shared" si="83"/>
        <v>0</v>
      </c>
      <c r="M447">
        <f t="shared" si="82"/>
        <v>0</v>
      </c>
      <c r="N447">
        <f t="shared" si="74"/>
        <v>0</v>
      </c>
      <c r="O447">
        <f t="shared" si="75"/>
        <v>0</v>
      </c>
      <c r="P447" s="34" t="s">
        <v>77</v>
      </c>
      <c r="Q447" s="33">
        <f t="shared" si="76"/>
        <v>7.0000000000000284E-2</v>
      </c>
      <c r="R447" s="33">
        <f t="shared" si="77"/>
        <v>9.9999999999997868E-3</v>
      </c>
      <c r="S447" s="33">
        <f t="shared" si="78"/>
        <v>6.5</v>
      </c>
      <c r="T447" s="33">
        <f t="shared" si="79"/>
        <v>1</v>
      </c>
      <c r="V447" s="16">
        <f t="shared" si="81"/>
        <v>1.0416666671517305E-2</v>
      </c>
      <c r="W447" s="2">
        <f t="shared" si="80"/>
        <v>45069.114583333328</v>
      </c>
    </row>
    <row r="448" spans="1:23" x14ac:dyDescent="0.25">
      <c r="A448">
        <v>2023</v>
      </c>
      <c r="B448" t="s">
        <v>75</v>
      </c>
      <c r="C448" t="s">
        <v>76</v>
      </c>
      <c r="D448" s="45">
        <v>45069.125</v>
      </c>
      <c r="E448">
        <v>83.7</v>
      </c>
      <c r="F448">
        <v>0.45200000000000001</v>
      </c>
      <c r="G448">
        <v>16.27</v>
      </c>
      <c r="H448">
        <v>7.88</v>
      </c>
      <c r="I448">
        <v>36.4</v>
      </c>
      <c r="J448">
        <f t="shared" si="72"/>
        <v>0</v>
      </c>
      <c r="K448">
        <f t="shared" si="73"/>
        <v>0</v>
      </c>
      <c r="L448">
        <f t="shared" si="83"/>
        <v>0</v>
      </c>
      <c r="M448">
        <f t="shared" si="82"/>
        <v>0</v>
      </c>
      <c r="N448">
        <f t="shared" si="74"/>
        <v>0</v>
      </c>
      <c r="O448">
        <f t="shared" si="75"/>
        <v>0</v>
      </c>
      <c r="P448" s="34" t="s">
        <v>77</v>
      </c>
      <c r="Q448" s="33">
        <f t="shared" si="76"/>
        <v>5.9999999999998721E-2</v>
      </c>
      <c r="R448" s="33">
        <f t="shared" si="77"/>
        <v>1.9999999999999574E-2</v>
      </c>
      <c r="S448" s="33">
        <f t="shared" si="78"/>
        <v>1.8000000000000043</v>
      </c>
      <c r="T448" s="33">
        <f t="shared" si="79"/>
        <v>0</v>
      </c>
      <c r="V448" s="16">
        <f t="shared" si="81"/>
        <v>1.0416666664241347E-2</v>
      </c>
      <c r="W448" s="2">
        <f t="shared" si="80"/>
        <v>45069.125</v>
      </c>
    </row>
    <row r="449" spans="1:23" x14ac:dyDescent="0.25">
      <c r="A449">
        <v>2023</v>
      </c>
      <c r="B449" t="s">
        <v>75</v>
      </c>
      <c r="C449" t="s">
        <v>76</v>
      </c>
      <c r="D449" s="45">
        <v>45069.135416666664</v>
      </c>
      <c r="E449">
        <v>83.4</v>
      </c>
      <c r="F449">
        <v>0.45200000000000001</v>
      </c>
      <c r="G449">
        <v>16.21</v>
      </c>
      <c r="H449">
        <v>7.86</v>
      </c>
      <c r="I449">
        <v>38.200000000000003</v>
      </c>
      <c r="J449">
        <f t="shared" si="72"/>
        <v>0</v>
      </c>
      <c r="K449">
        <f t="shared" si="73"/>
        <v>0</v>
      </c>
      <c r="L449">
        <f t="shared" si="83"/>
        <v>0</v>
      </c>
      <c r="M449">
        <f t="shared" si="82"/>
        <v>0</v>
      </c>
      <c r="N449">
        <f t="shared" si="74"/>
        <v>0</v>
      </c>
      <c r="O449">
        <f t="shared" si="75"/>
        <v>0</v>
      </c>
      <c r="P449" s="34" t="s">
        <v>77</v>
      </c>
      <c r="Q449" s="33">
        <f t="shared" si="76"/>
        <v>7.0000000000000284E-2</v>
      </c>
      <c r="R449" s="33">
        <f t="shared" si="77"/>
        <v>2.0000000000000462E-2</v>
      </c>
      <c r="S449" s="33">
        <f t="shared" si="78"/>
        <v>1.7000000000000028</v>
      </c>
      <c r="T449" s="33">
        <f t="shared" si="79"/>
        <v>0</v>
      </c>
      <c r="V449" s="16">
        <f t="shared" si="81"/>
        <v>1.0416666664241347E-2</v>
      </c>
      <c r="W449" s="2">
        <f t="shared" si="80"/>
        <v>45069.135416666664</v>
      </c>
    </row>
    <row r="450" spans="1:23" x14ac:dyDescent="0.25">
      <c r="A450">
        <v>2023</v>
      </c>
      <c r="B450" t="s">
        <v>75</v>
      </c>
      <c r="C450" t="s">
        <v>76</v>
      </c>
      <c r="D450" s="45">
        <v>45069.145833333336</v>
      </c>
      <c r="E450">
        <v>83.1</v>
      </c>
      <c r="F450">
        <v>0.45200000000000001</v>
      </c>
      <c r="G450">
        <v>16.14</v>
      </c>
      <c r="H450">
        <v>7.84</v>
      </c>
      <c r="I450">
        <v>36.5</v>
      </c>
      <c r="J450">
        <f t="shared" ref="J450:J513" si="84">IF(G450="",0.5,IF(G450&lt;=0,2,IF(G450&gt;=40,2, IF(AND(G450&gt;0,G450&lt;1),5,IF(AND(G450&gt;35,G450&lt;40),5,IF(Q450&gt;=1.5,1.5,0))))))</f>
        <v>0</v>
      </c>
      <c r="K450">
        <f t="shared" ref="K450:K513" si="85">IF(H450="",0.5,IF(H450&lt;=0.1,2,IF(H450&gt;=20,2, IF(AND(H450&gt;0.1,H450&lt;0.2),5,IF(AND(H450&gt;16,H450&lt;20),5,IF(R450&gt;=2,1.5,0))))))</f>
        <v>0</v>
      </c>
      <c r="L450">
        <f t="shared" si="83"/>
        <v>0</v>
      </c>
      <c r="M450">
        <f t="shared" si="82"/>
        <v>0</v>
      </c>
      <c r="N450">
        <f t="shared" ref="N450:N513" si="86">IF(A450="",0.5,IF(B450="",0.5,IF(C450="",0.5,IF(D450="",0.5,IF(U450="Y",0.01,0)))))</f>
        <v>0</v>
      </c>
      <c r="O450">
        <f t="shared" ref="O450:O513" si="87">COUNTIF(J450:N450,"&gt;0")</f>
        <v>0</v>
      </c>
      <c r="P450" s="34" t="s">
        <v>77</v>
      </c>
      <c r="Q450" s="33">
        <f t="shared" ref="Q450:Q513" si="88">IF(G450="","",ABS(G451-G450))</f>
        <v>5.0000000000000711E-2</v>
      </c>
      <c r="R450" s="33">
        <f t="shared" ref="R450:R513" si="89">IF(H450="","",ABS(H451-H450))</f>
        <v>0</v>
      </c>
      <c r="S450" s="33">
        <f t="shared" ref="S450:S513" si="90">IF(I450="","",ABS(I451-I450))</f>
        <v>10.5</v>
      </c>
      <c r="T450" s="33">
        <f t="shared" ref="T450:T513" si="91">IF(F450="","",ABS(F451*1000-F450*1000))</f>
        <v>0</v>
      </c>
      <c r="V450" s="16">
        <f t="shared" si="81"/>
        <v>1.0416666671517305E-2</v>
      </c>
      <c r="W450" s="2">
        <f t="shared" ref="W450:W513" si="92">MROUND(D450,"0:15")</f>
        <v>45069.145833333328</v>
      </c>
    </row>
    <row r="451" spans="1:23" x14ac:dyDescent="0.25">
      <c r="A451">
        <v>2023</v>
      </c>
      <c r="B451" t="s">
        <v>75</v>
      </c>
      <c r="C451" t="s">
        <v>76</v>
      </c>
      <c r="D451" s="45">
        <v>45069.15625</v>
      </c>
      <c r="E451">
        <v>82.9</v>
      </c>
      <c r="F451">
        <v>0.45200000000000001</v>
      </c>
      <c r="G451">
        <v>16.09</v>
      </c>
      <c r="H451">
        <v>7.84</v>
      </c>
      <c r="I451">
        <v>47</v>
      </c>
      <c r="J451">
        <f t="shared" si="84"/>
        <v>0</v>
      </c>
      <c r="K451">
        <f t="shared" si="85"/>
        <v>0</v>
      </c>
      <c r="L451">
        <f t="shared" si="83"/>
        <v>0</v>
      </c>
      <c r="M451">
        <f t="shared" si="82"/>
        <v>0</v>
      </c>
      <c r="N451">
        <f t="shared" si="86"/>
        <v>0</v>
      </c>
      <c r="O451">
        <f t="shared" si="87"/>
        <v>0</v>
      </c>
      <c r="P451" s="34" t="s">
        <v>77</v>
      </c>
      <c r="Q451" s="33">
        <f t="shared" si="88"/>
        <v>5.0000000000000711E-2</v>
      </c>
      <c r="R451" s="33">
        <f t="shared" si="89"/>
        <v>0</v>
      </c>
      <c r="S451" s="33">
        <f t="shared" si="90"/>
        <v>0.70000000000000284</v>
      </c>
      <c r="T451" s="33">
        <f t="shared" si="91"/>
        <v>0</v>
      </c>
      <c r="V451" s="16">
        <f t="shared" ref="V451:V514" si="93">D451-D450</f>
        <v>1.0416666664241347E-2</v>
      </c>
      <c r="W451" s="2">
        <f t="shared" si="92"/>
        <v>45069.15625</v>
      </c>
    </row>
    <row r="452" spans="1:23" x14ac:dyDescent="0.25">
      <c r="A452">
        <v>2023</v>
      </c>
      <c r="B452" t="s">
        <v>75</v>
      </c>
      <c r="C452" t="s">
        <v>76</v>
      </c>
      <c r="D452" s="45">
        <v>45069.166666666664</v>
      </c>
      <c r="E452">
        <v>82.9</v>
      </c>
      <c r="F452">
        <v>0.45200000000000001</v>
      </c>
      <c r="G452">
        <v>16.04</v>
      </c>
      <c r="H452">
        <v>7.84</v>
      </c>
      <c r="I452">
        <v>47.7</v>
      </c>
      <c r="J452">
        <f t="shared" si="84"/>
        <v>0</v>
      </c>
      <c r="K452">
        <f t="shared" si="85"/>
        <v>0</v>
      </c>
      <c r="L452">
        <f t="shared" si="83"/>
        <v>0</v>
      </c>
      <c r="M452">
        <f t="shared" ref="M452:M515" si="94">IF(F452="",0.5,IF(F452*1000&lt;=10,2,IF(F452*1000&gt;=35000,2,IF(AND(F452*1000&gt;10,F452*1000&lt;20),5, IF(AND(F452*1000&gt;6000,F452*1000&lt;35000),5,IF(T452&gt;=5000,1.5,0))))))</f>
        <v>0</v>
      </c>
      <c r="N452">
        <f t="shared" si="86"/>
        <v>0</v>
      </c>
      <c r="O452">
        <f t="shared" si="87"/>
        <v>0</v>
      </c>
      <c r="P452" s="34" t="s">
        <v>77</v>
      </c>
      <c r="Q452" s="33">
        <f t="shared" si="88"/>
        <v>4.9999999999998934E-2</v>
      </c>
      <c r="R452" s="33">
        <f t="shared" si="89"/>
        <v>0</v>
      </c>
      <c r="S452" s="33">
        <f t="shared" si="90"/>
        <v>0</v>
      </c>
      <c r="T452" s="33">
        <f t="shared" si="91"/>
        <v>0</v>
      </c>
      <c r="V452" s="16">
        <f t="shared" si="93"/>
        <v>1.0416666664241347E-2</v>
      </c>
      <c r="W452" s="2">
        <f t="shared" si="92"/>
        <v>45069.166666666664</v>
      </c>
    </row>
    <row r="453" spans="1:23" x14ac:dyDescent="0.25">
      <c r="A453">
        <v>2023</v>
      </c>
      <c r="B453" t="s">
        <v>75</v>
      </c>
      <c r="C453" t="s">
        <v>76</v>
      </c>
      <c r="D453" s="45">
        <v>45069.177083333336</v>
      </c>
      <c r="E453">
        <v>82.7</v>
      </c>
      <c r="F453">
        <v>0.45200000000000001</v>
      </c>
      <c r="G453">
        <v>15.99</v>
      </c>
      <c r="H453">
        <v>7.84</v>
      </c>
      <c r="I453">
        <v>47.7</v>
      </c>
      <c r="J453">
        <f t="shared" si="84"/>
        <v>0</v>
      </c>
      <c r="K453">
        <f t="shared" si="85"/>
        <v>0</v>
      </c>
      <c r="L453">
        <f t="shared" si="83"/>
        <v>0</v>
      </c>
      <c r="M453">
        <f t="shared" si="94"/>
        <v>0</v>
      </c>
      <c r="N453">
        <f t="shared" si="86"/>
        <v>0</v>
      </c>
      <c r="O453">
        <f t="shared" si="87"/>
        <v>0</v>
      </c>
      <c r="P453" s="34" t="s">
        <v>77</v>
      </c>
      <c r="Q453" s="33">
        <f t="shared" si="88"/>
        <v>6.0000000000000497E-2</v>
      </c>
      <c r="R453" s="33">
        <f t="shared" si="89"/>
        <v>9.9999999999997868E-3</v>
      </c>
      <c r="S453" s="33">
        <f t="shared" si="90"/>
        <v>12.300000000000004</v>
      </c>
      <c r="T453" s="33">
        <f t="shared" si="91"/>
        <v>0</v>
      </c>
      <c r="V453" s="16">
        <f t="shared" si="93"/>
        <v>1.0416666671517305E-2</v>
      </c>
      <c r="W453" s="2">
        <f t="shared" si="92"/>
        <v>45069.177083333328</v>
      </c>
    </row>
    <row r="454" spans="1:23" x14ac:dyDescent="0.25">
      <c r="A454">
        <v>2023</v>
      </c>
      <c r="B454" t="s">
        <v>75</v>
      </c>
      <c r="C454" t="s">
        <v>76</v>
      </c>
      <c r="D454" s="45">
        <v>45069.1875</v>
      </c>
      <c r="E454">
        <v>82.6</v>
      </c>
      <c r="F454">
        <v>0.45200000000000001</v>
      </c>
      <c r="G454">
        <v>15.93</v>
      </c>
      <c r="H454">
        <v>7.83</v>
      </c>
      <c r="I454">
        <v>35.4</v>
      </c>
      <c r="J454">
        <f t="shared" si="84"/>
        <v>0</v>
      </c>
      <c r="K454">
        <f t="shared" si="85"/>
        <v>0</v>
      </c>
      <c r="L454">
        <f t="shared" si="83"/>
        <v>0</v>
      </c>
      <c r="M454">
        <f t="shared" si="94"/>
        <v>0</v>
      </c>
      <c r="N454">
        <f t="shared" si="86"/>
        <v>0</v>
      </c>
      <c r="O454">
        <f t="shared" si="87"/>
        <v>0</v>
      </c>
      <c r="P454" s="34" t="s">
        <v>77</v>
      </c>
      <c r="Q454" s="33">
        <f t="shared" si="88"/>
        <v>3.9999999999999147E-2</v>
      </c>
      <c r="R454" s="33">
        <f t="shared" si="89"/>
        <v>9.9999999999997868E-3</v>
      </c>
      <c r="S454" s="33">
        <f t="shared" si="90"/>
        <v>15.5</v>
      </c>
      <c r="T454" s="33">
        <f t="shared" si="91"/>
        <v>0</v>
      </c>
      <c r="V454" s="16">
        <f t="shared" si="93"/>
        <v>1.0416666664241347E-2</v>
      </c>
      <c r="W454" s="2">
        <f t="shared" si="92"/>
        <v>45069.1875</v>
      </c>
    </row>
    <row r="455" spans="1:23" x14ac:dyDescent="0.25">
      <c r="A455">
        <v>2023</v>
      </c>
      <c r="B455" t="s">
        <v>75</v>
      </c>
      <c r="C455" t="s">
        <v>76</v>
      </c>
      <c r="D455" s="45">
        <v>45069.197916666664</v>
      </c>
      <c r="E455">
        <v>82.6</v>
      </c>
      <c r="F455">
        <v>0.45200000000000001</v>
      </c>
      <c r="G455">
        <v>15.89</v>
      </c>
      <c r="H455">
        <v>7.84</v>
      </c>
      <c r="I455">
        <v>50.9</v>
      </c>
      <c r="J455">
        <f t="shared" si="84"/>
        <v>0</v>
      </c>
      <c r="K455">
        <f t="shared" si="85"/>
        <v>0</v>
      </c>
      <c r="L455">
        <f t="shared" si="83"/>
        <v>0</v>
      </c>
      <c r="M455">
        <f t="shared" si="94"/>
        <v>0</v>
      </c>
      <c r="N455">
        <f t="shared" si="86"/>
        <v>0</v>
      </c>
      <c r="O455">
        <f t="shared" si="87"/>
        <v>0</v>
      </c>
      <c r="P455" s="34" t="s">
        <v>77</v>
      </c>
      <c r="Q455" s="33">
        <f t="shared" si="88"/>
        <v>5.0000000000000711E-2</v>
      </c>
      <c r="R455" s="33">
        <f t="shared" si="89"/>
        <v>0</v>
      </c>
      <c r="S455" s="33">
        <f t="shared" si="90"/>
        <v>5.6000000000000014</v>
      </c>
      <c r="T455" s="33">
        <f t="shared" si="91"/>
        <v>0</v>
      </c>
      <c r="V455" s="16">
        <f t="shared" si="93"/>
        <v>1.0416666664241347E-2</v>
      </c>
      <c r="W455" s="2">
        <f t="shared" si="92"/>
        <v>45069.197916666664</v>
      </c>
    </row>
    <row r="456" spans="1:23" x14ac:dyDescent="0.25">
      <c r="A456">
        <v>2023</v>
      </c>
      <c r="B456" t="s">
        <v>75</v>
      </c>
      <c r="C456" t="s">
        <v>76</v>
      </c>
      <c r="D456" s="45">
        <v>45069.208333333336</v>
      </c>
      <c r="E456">
        <v>82.5</v>
      </c>
      <c r="F456">
        <v>0.45200000000000001</v>
      </c>
      <c r="G456">
        <v>15.84</v>
      </c>
      <c r="H456">
        <v>7.84</v>
      </c>
      <c r="I456">
        <v>45.3</v>
      </c>
      <c r="J456">
        <f t="shared" si="84"/>
        <v>0</v>
      </c>
      <c r="K456">
        <f t="shared" si="85"/>
        <v>0</v>
      </c>
      <c r="L456">
        <f t="shared" si="83"/>
        <v>0</v>
      </c>
      <c r="M456">
        <f t="shared" si="94"/>
        <v>0</v>
      </c>
      <c r="N456">
        <f t="shared" si="86"/>
        <v>0</v>
      </c>
      <c r="O456">
        <f t="shared" si="87"/>
        <v>0</v>
      </c>
      <c r="P456" s="34" t="s">
        <v>77</v>
      </c>
      <c r="Q456" s="33">
        <f t="shared" si="88"/>
        <v>3.9999999999999147E-2</v>
      </c>
      <c r="R456" s="33">
        <f t="shared" si="89"/>
        <v>3.0000000000000249E-2</v>
      </c>
      <c r="S456" s="33">
        <f t="shared" si="90"/>
        <v>2.7999999999999972</v>
      </c>
      <c r="T456" s="33">
        <f t="shared" si="91"/>
        <v>0</v>
      </c>
      <c r="V456" s="16">
        <f t="shared" si="93"/>
        <v>1.0416666671517305E-2</v>
      </c>
      <c r="W456" s="2">
        <f t="shared" si="92"/>
        <v>45069.208333333328</v>
      </c>
    </row>
    <row r="457" spans="1:23" x14ac:dyDescent="0.25">
      <c r="A457">
        <v>2023</v>
      </c>
      <c r="B457" t="s">
        <v>75</v>
      </c>
      <c r="C457" t="s">
        <v>76</v>
      </c>
      <c r="D457" s="45">
        <v>45069.21875</v>
      </c>
      <c r="E457">
        <v>82.2</v>
      </c>
      <c r="F457">
        <v>0.45200000000000001</v>
      </c>
      <c r="G457">
        <v>15.8</v>
      </c>
      <c r="H457">
        <v>7.81</v>
      </c>
      <c r="I457">
        <v>42.5</v>
      </c>
      <c r="J457">
        <f t="shared" si="84"/>
        <v>0</v>
      </c>
      <c r="K457">
        <f t="shared" si="85"/>
        <v>0</v>
      </c>
      <c r="L457">
        <f t="shared" si="83"/>
        <v>0</v>
      </c>
      <c r="M457">
        <f t="shared" si="94"/>
        <v>0</v>
      </c>
      <c r="N457">
        <f t="shared" si="86"/>
        <v>0</v>
      </c>
      <c r="O457">
        <f t="shared" si="87"/>
        <v>0</v>
      </c>
      <c r="P457" s="34" t="s">
        <v>77</v>
      </c>
      <c r="Q457" s="33">
        <f t="shared" si="88"/>
        <v>4.0000000000000924E-2</v>
      </c>
      <c r="R457" s="33">
        <f t="shared" si="89"/>
        <v>2.0000000000000462E-2</v>
      </c>
      <c r="S457" s="33">
        <f t="shared" si="90"/>
        <v>3.3999999999999986</v>
      </c>
      <c r="T457" s="33">
        <f t="shared" si="91"/>
        <v>1</v>
      </c>
      <c r="V457" s="16">
        <f t="shared" si="93"/>
        <v>1.0416666664241347E-2</v>
      </c>
      <c r="W457" s="2">
        <f t="shared" si="92"/>
        <v>45069.21875</v>
      </c>
    </row>
    <row r="458" spans="1:23" x14ac:dyDescent="0.25">
      <c r="A458">
        <v>2023</v>
      </c>
      <c r="B458" t="s">
        <v>75</v>
      </c>
      <c r="C458" t="s">
        <v>76</v>
      </c>
      <c r="D458" s="45">
        <v>45069.229166666664</v>
      </c>
      <c r="E458">
        <v>82.3</v>
      </c>
      <c r="F458">
        <v>0.45100000000000001</v>
      </c>
      <c r="G458">
        <v>15.76</v>
      </c>
      <c r="H458">
        <v>7.83</v>
      </c>
      <c r="I458">
        <v>45.9</v>
      </c>
      <c r="J458">
        <f t="shared" si="84"/>
        <v>0</v>
      </c>
      <c r="K458">
        <f t="shared" si="85"/>
        <v>0</v>
      </c>
      <c r="L458">
        <f t="shared" si="83"/>
        <v>0</v>
      </c>
      <c r="M458">
        <f t="shared" si="94"/>
        <v>0</v>
      </c>
      <c r="N458">
        <f t="shared" si="86"/>
        <v>0</v>
      </c>
      <c r="O458">
        <f t="shared" si="87"/>
        <v>0</v>
      </c>
      <c r="P458" s="34" t="s">
        <v>77</v>
      </c>
      <c r="Q458" s="33">
        <f t="shared" si="88"/>
        <v>3.9999999999999147E-2</v>
      </c>
      <c r="R458" s="33">
        <f t="shared" si="89"/>
        <v>2.0000000000000462E-2</v>
      </c>
      <c r="S458" s="33">
        <f t="shared" si="90"/>
        <v>4.6000000000000014</v>
      </c>
      <c r="T458" s="33">
        <f t="shared" si="91"/>
        <v>0</v>
      </c>
      <c r="V458" s="16">
        <f t="shared" si="93"/>
        <v>1.0416666664241347E-2</v>
      </c>
      <c r="W458" s="2">
        <f t="shared" si="92"/>
        <v>45069.229166666664</v>
      </c>
    </row>
    <row r="459" spans="1:23" x14ac:dyDescent="0.25">
      <c r="A459">
        <v>2023</v>
      </c>
      <c r="B459" t="s">
        <v>75</v>
      </c>
      <c r="C459" t="s">
        <v>76</v>
      </c>
      <c r="D459" s="45">
        <v>45069.239583333336</v>
      </c>
      <c r="E459">
        <v>81.900000000000006</v>
      </c>
      <c r="F459">
        <v>0.45100000000000001</v>
      </c>
      <c r="G459">
        <v>15.72</v>
      </c>
      <c r="H459">
        <v>7.81</v>
      </c>
      <c r="I459">
        <v>50.5</v>
      </c>
      <c r="J459">
        <f t="shared" si="84"/>
        <v>0</v>
      </c>
      <c r="K459">
        <f t="shared" si="85"/>
        <v>0</v>
      </c>
      <c r="L459">
        <f t="shared" si="83"/>
        <v>0</v>
      </c>
      <c r="M459">
        <f t="shared" si="94"/>
        <v>0</v>
      </c>
      <c r="N459">
        <f t="shared" si="86"/>
        <v>0</v>
      </c>
      <c r="O459">
        <f t="shared" si="87"/>
        <v>0</v>
      </c>
      <c r="P459" s="34" t="s">
        <v>77</v>
      </c>
      <c r="Q459" s="33">
        <f t="shared" si="88"/>
        <v>4.0000000000000924E-2</v>
      </c>
      <c r="R459" s="33">
        <f t="shared" si="89"/>
        <v>2.0000000000000462E-2</v>
      </c>
      <c r="S459" s="33">
        <f t="shared" si="90"/>
        <v>1.7000000000000028</v>
      </c>
      <c r="T459" s="33">
        <f t="shared" si="91"/>
        <v>0</v>
      </c>
      <c r="V459" s="16">
        <f t="shared" si="93"/>
        <v>1.0416666671517305E-2</v>
      </c>
      <c r="W459" s="2">
        <f t="shared" si="92"/>
        <v>45069.239583333328</v>
      </c>
    </row>
    <row r="460" spans="1:23" x14ac:dyDescent="0.25">
      <c r="A460">
        <v>2023</v>
      </c>
      <c r="B460" t="s">
        <v>75</v>
      </c>
      <c r="C460" t="s">
        <v>76</v>
      </c>
      <c r="D460" s="45">
        <v>45069.25</v>
      </c>
      <c r="E460">
        <v>82.1</v>
      </c>
      <c r="F460">
        <v>0.45100000000000001</v>
      </c>
      <c r="G460">
        <v>15.68</v>
      </c>
      <c r="H460">
        <v>7.83</v>
      </c>
      <c r="I460">
        <v>48.8</v>
      </c>
      <c r="J460">
        <f t="shared" si="84"/>
        <v>0</v>
      </c>
      <c r="K460">
        <f t="shared" si="85"/>
        <v>0</v>
      </c>
      <c r="L460">
        <f t="shared" si="83"/>
        <v>0</v>
      </c>
      <c r="M460">
        <f t="shared" si="94"/>
        <v>0</v>
      </c>
      <c r="N460">
        <f t="shared" si="86"/>
        <v>0</v>
      </c>
      <c r="O460">
        <f t="shared" si="87"/>
        <v>0</v>
      </c>
      <c r="P460" s="34" t="s">
        <v>77</v>
      </c>
      <c r="Q460" s="33">
        <f t="shared" si="88"/>
        <v>2.9999999999999361E-2</v>
      </c>
      <c r="R460" s="33">
        <f t="shared" si="89"/>
        <v>1.9999999999999574E-2</v>
      </c>
      <c r="S460" s="33">
        <f t="shared" si="90"/>
        <v>2.3999999999999986</v>
      </c>
      <c r="T460" s="33">
        <f t="shared" si="91"/>
        <v>0</v>
      </c>
      <c r="V460" s="16">
        <f t="shared" si="93"/>
        <v>1.0416666664241347E-2</v>
      </c>
      <c r="W460" s="2">
        <f t="shared" si="92"/>
        <v>45069.25</v>
      </c>
    </row>
    <row r="461" spans="1:23" x14ac:dyDescent="0.25">
      <c r="A461">
        <v>2023</v>
      </c>
      <c r="B461" t="s">
        <v>75</v>
      </c>
      <c r="C461" t="s">
        <v>76</v>
      </c>
      <c r="D461" s="45">
        <v>45069.260416666664</v>
      </c>
      <c r="E461">
        <v>82.3</v>
      </c>
      <c r="F461">
        <v>0.45100000000000001</v>
      </c>
      <c r="G461">
        <v>15.65</v>
      </c>
      <c r="H461">
        <v>7.85</v>
      </c>
      <c r="I461">
        <v>46.4</v>
      </c>
      <c r="J461">
        <f t="shared" si="84"/>
        <v>0</v>
      </c>
      <c r="K461">
        <f t="shared" si="85"/>
        <v>0</v>
      </c>
      <c r="L461">
        <f t="shared" si="83"/>
        <v>0</v>
      </c>
      <c r="M461">
        <f t="shared" si="94"/>
        <v>0</v>
      </c>
      <c r="N461">
        <f t="shared" si="86"/>
        <v>0</v>
      </c>
      <c r="O461">
        <f t="shared" si="87"/>
        <v>0</v>
      </c>
      <c r="P461" s="34" t="s">
        <v>77</v>
      </c>
      <c r="Q461" s="33">
        <f t="shared" si="88"/>
        <v>3.0000000000001137E-2</v>
      </c>
      <c r="R461" s="33">
        <f t="shared" si="89"/>
        <v>3.0000000000000249E-2</v>
      </c>
      <c r="S461" s="33">
        <f t="shared" si="90"/>
        <v>1.8000000000000043</v>
      </c>
      <c r="T461" s="33">
        <f t="shared" si="91"/>
        <v>0</v>
      </c>
      <c r="V461" s="16">
        <f t="shared" si="93"/>
        <v>1.0416666664241347E-2</v>
      </c>
      <c r="W461" s="2">
        <f t="shared" si="92"/>
        <v>45069.260416666664</v>
      </c>
    </row>
    <row r="462" spans="1:23" x14ac:dyDescent="0.25">
      <c r="A462">
        <v>2023</v>
      </c>
      <c r="B462" t="s">
        <v>75</v>
      </c>
      <c r="C462" t="s">
        <v>76</v>
      </c>
      <c r="D462" s="45">
        <v>45069.270833333336</v>
      </c>
      <c r="E462">
        <v>82.6</v>
      </c>
      <c r="F462">
        <v>0.45100000000000001</v>
      </c>
      <c r="G462">
        <v>15.62</v>
      </c>
      <c r="H462">
        <v>7.88</v>
      </c>
      <c r="I462">
        <v>48.2</v>
      </c>
      <c r="J462">
        <f t="shared" si="84"/>
        <v>0</v>
      </c>
      <c r="K462">
        <f t="shared" si="85"/>
        <v>0</v>
      </c>
      <c r="L462">
        <f t="shared" si="83"/>
        <v>0</v>
      </c>
      <c r="M462">
        <f t="shared" si="94"/>
        <v>0</v>
      </c>
      <c r="N462">
        <f t="shared" si="86"/>
        <v>0</v>
      </c>
      <c r="O462">
        <f t="shared" si="87"/>
        <v>0</v>
      </c>
      <c r="P462" s="34" t="s">
        <v>77</v>
      </c>
      <c r="Q462" s="33">
        <f t="shared" si="88"/>
        <v>1.9999999999999574E-2</v>
      </c>
      <c r="R462" s="33">
        <f t="shared" si="89"/>
        <v>7.0000000000000284E-2</v>
      </c>
      <c r="S462" s="33">
        <f t="shared" si="90"/>
        <v>5.6000000000000014</v>
      </c>
      <c r="T462" s="33">
        <f t="shared" si="91"/>
        <v>1</v>
      </c>
      <c r="V462" s="16">
        <f t="shared" si="93"/>
        <v>1.0416666671517305E-2</v>
      </c>
      <c r="W462" s="2">
        <f t="shared" si="92"/>
        <v>45069.270833333328</v>
      </c>
    </row>
    <row r="463" spans="1:23" x14ac:dyDescent="0.25">
      <c r="A463">
        <v>2023</v>
      </c>
      <c r="B463" t="s">
        <v>75</v>
      </c>
      <c r="C463" t="s">
        <v>76</v>
      </c>
      <c r="D463" s="45">
        <v>45069.28125</v>
      </c>
      <c r="E463">
        <v>83.2</v>
      </c>
      <c r="F463">
        <v>0.45</v>
      </c>
      <c r="G463">
        <v>15.6</v>
      </c>
      <c r="H463">
        <v>7.95</v>
      </c>
      <c r="I463">
        <v>42.6</v>
      </c>
      <c r="J463">
        <f t="shared" si="84"/>
        <v>0</v>
      </c>
      <c r="K463">
        <f t="shared" si="85"/>
        <v>0</v>
      </c>
      <c r="L463">
        <f t="shared" si="83"/>
        <v>0</v>
      </c>
      <c r="M463">
        <f t="shared" si="94"/>
        <v>0</v>
      </c>
      <c r="N463">
        <f t="shared" si="86"/>
        <v>0</v>
      </c>
      <c r="O463">
        <f t="shared" si="87"/>
        <v>0</v>
      </c>
      <c r="P463" s="34" t="s">
        <v>77</v>
      </c>
      <c r="Q463" s="33">
        <f t="shared" si="88"/>
        <v>1.9999999999999574E-2</v>
      </c>
      <c r="R463" s="33">
        <f t="shared" si="89"/>
        <v>5.9999999999999609E-2</v>
      </c>
      <c r="S463" s="33">
        <f t="shared" si="90"/>
        <v>8.1000000000000014</v>
      </c>
      <c r="T463" s="33">
        <f t="shared" si="91"/>
        <v>0</v>
      </c>
      <c r="V463" s="16">
        <f t="shared" si="93"/>
        <v>1.0416666664241347E-2</v>
      </c>
      <c r="W463" s="2">
        <f t="shared" si="92"/>
        <v>45069.28125</v>
      </c>
    </row>
    <row r="464" spans="1:23" x14ac:dyDescent="0.25">
      <c r="A464">
        <v>2023</v>
      </c>
      <c r="B464" t="s">
        <v>75</v>
      </c>
      <c r="C464" t="s">
        <v>76</v>
      </c>
      <c r="D464" s="45">
        <v>45069.291666666664</v>
      </c>
      <c r="E464">
        <v>83.9</v>
      </c>
      <c r="F464">
        <v>0.45</v>
      </c>
      <c r="G464">
        <v>15.58</v>
      </c>
      <c r="H464">
        <v>8.01</v>
      </c>
      <c r="I464">
        <v>50.7</v>
      </c>
      <c r="J464">
        <f t="shared" si="84"/>
        <v>0</v>
      </c>
      <c r="K464">
        <f t="shared" si="85"/>
        <v>0</v>
      </c>
      <c r="L464">
        <f t="shared" si="83"/>
        <v>0</v>
      </c>
      <c r="M464">
        <f t="shared" si="94"/>
        <v>0</v>
      </c>
      <c r="N464">
        <f t="shared" si="86"/>
        <v>0</v>
      </c>
      <c r="O464">
        <f t="shared" si="87"/>
        <v>0</v>
      </c>
      <c r="P464" s="34" t="s">
        <v>77</v>
      </c>
      <c r="Q464" s="33">
        <f t="shared" si="88"/>
        <v>9.9999999999997868E-3</v>
      </c>
      <c r="R464" s="33">
        <f t="shared" si="89"/>
        <v>7.0000000000000284E-2</v>
      </c>
      <c r="S464" s="33">
        <f t="shared" si="90"/>
        <v>14.800000000000004</v>
      </c>
      <c r="T464" s="33">
        <f t="shared" si="91"/>
        <v>0</v>
      </c>
      <c r="V464" s="16">
        <f t="shared" si="93"/>
        <v>1.0416666664241347E-2</v>
      </c>
      <c r="W464" s="2">
        <f t="shared" si="92"/>
        <v>45069.291666666664</v>
      </c>
    </row>
    <row r="465" spans="1:23" x14ac:dyDescent="0.25">
      <c r="A465">
        <v>2023</v>
      </c>
      <c r="B465" t="s">
        <v>75</v>
      </c>
      <c r="C465" t="s">
        <v>76</v>
      </c>
      <c r="D465" s="45">
        <v>45069.302083333336</v>
      </c>
      <c r="E465">
        <v>84.6</v>
      </c>
      <c r="F465">
        <v>0.45</v>
      </c>
      <c r="G465">
        <v>15.57</v>
      </c>
      <c r="H465">
        <v>8.08</v>
      </c>
      <c r="I465">
        <v>35.9</v>
      </c>
      <c r="J465">
        <f t="shared" si="84"/>
        <v>0</v>
      </c>
      <c r="K465">
        <f t="shared" si="85"/>
        <v>0</v>
      </c>
      <c r="L465">
        <f t="shared" si="83"/>
        <v>0</v>
      </c>
      <c r="M465">
        <f t="shared" si="94"/>
        <v>0</v>
      </c>
      <c r="N465">
        <f t="shared" si="86"/>
        <v>0</v>
      </c>
      <c r="O465">
        <f t="shared" si="87"/>
        <v>0</v>
      </c>
      <c r="P465" s="34" t="s">
        <v>77</v>
      </c>
      <c r="Q465" s="33">
        <f t="shared" si="88"/>
        <v>9.9999999999997868E-3</v>
      </c>
      <c r="R465" s="33">
        <f t="shared" si="89"/>
        <v>0.10999999999999943</v>
      </c>
      <c r="S465" s="33">
        <f t="shared" si="90"/>
        <v>10.600000000000001</v>
      </c>
      <c r="T465" s="33">
        <f t="shared" si="91"/>
        <v>0</v>
      </c>
      <c r="V465" s="16">
        <f t="shared" si="93"/>
        <v>1.0416666671517305E-2</v>
      </c>
      <c r="W465" s="2">
        <f t="shared" si="92"/>
        <v>45069.302083333328</v>
      </c>
    </row>
    <row r="466" spans="1:23" x14ac:dyDescent="0.25">
      <c r="A466">
        <v>2023</v>
      </c>
      <c r="B466" t="s">
        <v>75</v>
      </c>
      <c r="C466" t="s">
        <v>76</v>
      </c>
      <c r="D466" s="45">
        <v>45069.3125</v>
      </c>
      <c r="E466">
        <v>85.7</v>
      </c>
      <c r="F466">
        <v>0.45</v>
      </c>
      <c r="G466">
        <v>15.58</v>
      </c>
      <c r="H466">
        <v>8.19</v>
      </c>
      <c r="I466">
        <v>46.5</v>
      </c>
      <c r="J466">
        <f t="shared" si="84"/>
        <v>0</v>
      </c>
      <c r="K466">
        <f t="shared" si="85"/>
        <v>0</v>
      </c>
      <c r="L466">
        <f t="shared" si="83"/>
        <v>0</v>
      </c>
      <c r="M466">
        <f t="shared" si="94"/>
        <v>0</v>
      </c>
      <c r="N466">
        <f t="shared" si="86"/>
        <v>0</v>
      </c>
      <c r="O466">
        <f t="shared" si="87"/>
        <v>0</v>
      </c>
      <c r="P466" s="34" t="s">
        <v>77</v>
      </c>
      <c r="Q466" s="33">
        <f t="shared" si="88"/>
        <v>1.9999999999999574E-2</v>
      </c>
      <c r="R466" s="33">
        <f t="shared" si="89"/>
        <v>8.9999999999999858E-2</v>
      </c>
      <c r="S466" s="33">
        <f t="shared" si="90"/>
        <v>6.7999999999999972</v>
      </c>
      <c r="T466" s="33">
        <f t="shared" si="91"/>
        <v>0</v>
      </c>
      <c r="V466" s="16">
        <f t="shared" si="93"/>
        <v>1.0416666664241347E-2</v>
      </c>
      <c r="W466" s="2">
        <f t="shared" si="92"/>
        <v>45069.3125</v>
      </c>
    </row>
    <row r="467" spans="1:23" x14ac:dyDescent="0.25">
      <c r="A467">
        <v>2023</v>
      </c>
      <c r="B467" t="s">
        <v>75</v>
      </c>
      <c r="C467" t="s">
        <v>76</v>
      </c>
      <c r="D467" s="45">
        <v>45069.322916666664</v>
      </c>
      <c r="E467">
        <v>86.7</v>
      </c>
      <c r="F467">
        <v>0.45</v>
      </c>
      <c r="G467">
        <v>15.6</v>
      </c>
      <c r="H467">
        <v>8.2799999999999994</v>
      </c>
      <c r="I467">
        <v>53.3</v>
      </c>
      <c r="J467">
        <f t="shared" si="84"/>
        <v>0</v>
      </c>
      <c r="K467">
        <f t="shared" si="85"/>
        <v>0</v>
      </c>
      <c r="L467">
        <f t="shared" si="83"/>
        <v>0</v>
      </c>
      <c r="M467">
        <f t="shared" si="94"/>
        <v>0</v>
      </c>
      <c r="N467">
        <f t="shared" si="86"/>
        <v>0</v>
      </c>
      <c r="O467">
        <f t="shared" si="87"/>
        <v>0</v>
      </c>
      <c r="P467" s="34" t="s">
        <v>77</v>
      </c>
      <c r="Q467" s="33">
        <f t="shared" si="88"/>
        <v>1.9999999999999574E-2</v>
      </c>
      <c r="R467" s="33">
        <f t="shared" si="89"/>
        <v>0.13000000000000078</v>
      </c>
      <c r="S467" s="33">
        <f t="shared" si="90"/>
        <v>18.5</v>
      </c>
      <c r="T467" s="33">
        <f t="shared" si="91"/>
        <v>1</v>
      </c>
      <c r="V467" s="16">
        <f t="shared" si="93"/>
        <v>1.0416666664241347E-2</v>
      </c>
      <c r="W467" s="2">
        <f t="shared" si="92"/>
        <v>45069.322916666664</v>
      </c>
    </row>
    <row r="468" spans="1:23" x14ac:dyDescent="0.25">
      <c r="A468">
        <v>2023</v>
      </c>
      <c r="B468" t="s">
        <v>75</v>
      </c>
      <c r="C468" t="s">
        <v>76</v>
      </c>
      <c r="D468" s="45">
        <v>45069.333333333336</v>
      </c>
      <c r="E468">
        <v>88.1</v>
      </c>
      <c r="F468">
        <v>0.44900000000000001</v>
      </c>
      <c r="G468">
        <v>15.62</v>
      </c>
      <c r="H468">
        <v>8.41</v>
      </c>
      <c r="I468">
        <v>34.799999999999997</v>
      </c>
      <c r="J468">
        <f t="shared" si="84"/>
        <v>0</v>
      </c>
      <c r="K468">
        <f t="shared" si="85"/>
        <v>0</v>
      </c>
      <c r="L468">
        <f t="shared" si="83"/>
        <v>0</v>
      </c>
      <c r="M468">
        <f t="shared" si="94"/>
        <v>0</v>
      </c>
      <c r="N468">
        <f t="shared" si="86"/>
        <v>0</v>
      </c>
      <c r="O468">
        <f t="shared" si="87"/>
        <v>0</v>
      </c>
      <c r="P468" s="34" t="s">
        <v>77</v>
      </c>
      <c r="Q468" s="33">
        <f t="shared" si="88"/>
        <v>4.0000000000000924E-2</v>
      </c>
      <c r="R468" s="33">
        <f t="shared" si="89"/>
        <v>0.15000000000000036</v>
      </c>
      <c r="S468" s="33">
        <f t="shared" si="90"/>
        <v>5.8000000000000043</v>
      </c>
      <c r="T468" s="33">
        <f t="shared" si="91"/>
        <v>0</v>
      </c>
      <c r="V468" s="16">
        <f t="shared" si="93"/>
        <v>1.0416666671517305E-2</v>
      </c>
      <c r="W468" s="2">
        <f t="shared" si="92"/>
        <v>45069.333333333328</v>
      </c>
    </row>
    <row r="469" spans="1:23" x14ac:dyDescent="0.25">
      <c r="A469">
        <v>2023</v>
      </c>
      <c r="B469" t="s">
        <v>75</v>
      </c>
      <c r="C469" t="s">
        <v>76</v>
      </c>
      <c r="D469" s="45">
        <v>45069.34375</v>
      </c>
      <c r="E469">
        <v>89.8</v>
      </c>
      <c r="F469">
        <v>0.44900000000000001</v>
      </c>
      <c r="G469">
        <v>15.66</v>
      </c>
      <c r="H469">
        <v>8.56</v>
      </c>
      <c r="I469">
        <v>40.6</v>
      </c>
      <c r="J469">
        <f t="shared" si="84"/>
        <v>0</v>
      </c>
      <c r="K469">
        <f t="shared" si="85"/>
        <v>0</v>
      </c>
      <c r="L469">
        <f t="shared" si="83"/>
        <v>0</v>
      </c>
      <c r="M469">
        <f t="shared" si="94"/>
        <v>0</v>
      </c>
      <c r="N469">
        <f t="shared" si="86"/>
        <v>0</v>
      </c>
      <c r="O469">
        <f t="shared" si="87"/>
        <v>0</v>
      </c>
      <c r="P469" s="34" t="s">
        <v>77</v>
      </c>
      <c r="Q469" s="33">
        <f t="shared" si="88"/>
        <v>5.0000000000000711E-2</v>
      </c>
      <c r="R469" s="33">
        <f t="shared" si="89"/>
        <v>0.15000000000000036</v>
      </c>
      <c r="S469" s="33">
        <f t="shared" si="90"/>
        <v>12.5</v>
      </c>
      <c r="T469" s="33">
        <f t="shared" si="91"/>
        <v>0</v>
      </c>
      <c r="V469" s="16">
        <f t="shared" si="93"/>
        <v>1.0416666664241347E-2</v>
      </c>
      <c r="W469" s="2">
        <f t="shared" si="92"/>
        <v>45069.34375</v>
      </c>
    </row>
    <row r="470" spans="1:23" x14ac:dyDescent="0.25">
      <c r="A470">
        <v>2023</v>
      </c>
      <c r="B470" t="s">
        <v>75</v>
      </c>
      <c r="C470" t="s">
        <v>76</v>
      </c>
      <c r="D470" s="45">
        <v>45069.354166666664</v>
      </c>
      <c r="E470">
        <v>91.4</v>
      </c>
      <c r="F470">
        <v>0.44900000000000001</v>
      </c>
      <c r="G470">
        <v>15.71</v>
      </c>
      <c r="H470">
        <v>8.7100000000000009</v>
      </c>
      <c r="I470">
        <v>53.1</v>
      </c>
      <c r="J470">
        <f t="shared" si="84"/>
        <v>0</v>
      </c>
      <c r="K470">
        <f t="shared" si="85"/>
        <v>0</v>
      </c>
      <c r="L470">
        <f t="shared" si="83"/>
        <v>0</v>
      </c>
      <c r="M470">
        <f t="shared" si="94"/>
        <v>0</v>
      </c>
      <c r="N470">
        <f t="shared" si="86"/>
        <v>0</v>
      </c>
      <c r="O470">
        <f t="shared" si="87"/>
        <v>0</v>
      </c>
      <c r="P470" s="34" t="s">
        <v>77</v>
      </c>
      <c r="Q470" s="33">
        <f t="shared" si="88"/>
        <v>6.9999999999998508E-2</v>
      </c>
      <c r="R470" s="33">
        <f t="shared" si="89"/>
        <v>0.12999999999999901</v>
      </c>
      <c r="S470" s="33">
        <f t="shared" si="90"/>
        <v>6</v>
      </c>
      <c r="T470" s="33">
        <f t="shared" si="91"/>
        <v>0</v>
      </c>
      <c r="V470" s="16">
        <f t="shared" si="93"/>
        <v>1.0416666664241347E-2</v>
      </c>
      <c r="W470" s="2">
        <f t="shared" si="92"/>
        <v>45069.354166666664</v>
      </c>
    </row>
    <row r="471" spans="1:23" x14ac:dyDescent="0.25">
      <c r="A471">
        <v>2023</v>
      </c>
      <c r="B471" t="s">
        <v>75</v>
      </c>
      <c r="C471" t="s">
        <v>76</v>
      </c>
      <c r="D471" s="45">
        <v>45069.364583333336</v>
      </c>
      <c r="E471">
        <v>92.9</v>
      </c>
      <c r="F471">
        <v>0.44900000000000001</v>
      </c>
      <c r="G471">
        <v>15.78</v>
      </c>
      <c r="H471">
        <v>8.84</v>
      </c>
      <c r="I471">
        <v>47.1</v>
      </c>
      <c r="J471">
        <f t="shared" si="84"/>
        <v>0</v>
      </c>
      <c r="K471">
        <f t="shared" si="85"/>
        <v>0</v>
      </c>
      <c r="L471">
        <f t="shared" si="83"/>
        <v>0</v>
      </c>
      <c r="M471">
        <f t="shared" si="94"/>
        <v>0</v>
      </c>
      <c r="N471">
        <f t="shared" si="86"/>
        <v>0</v>
      </c>
      <c r="O471">
        <f t="shared" si="87"/>
        <v>0</v>
      </c>
      <c r="P471" s="34" t="s">
        <v>77</v>
      </c>
      <c r="Q471" s="33">
        <f t="shared" si="88"/>
        <v>8.0000000000000071E-2</v>
      </c>
      <c r="R471" s="33">
        <f t="shared" si="89"/>
        <v>0.15000000000000036</v>
      </c>
      <c r="S471" s="33">
        <f t="shared" si="90"/>
        <v>11.899999999999999</v>
      </c>
      <c r="T471" s="33">
        <f t="shared" si="91"/>
        <v>1</v>
      </c>
      <c r="V471" s="16">
        <f t="shared" si="93"/>
        <v>1.0416666671517305E-2</v>
      </c>
      <c r="W471" s="2">
        <f t="shared" si="92"/>
        <v>45069.364583333328</v>
      </c>
    </row>
    <row r="472" spans="1:23" x14ac:dyDescent="0.25">
      <c r="A472">
        <v>2023</v>
      </c>
      <c r="B472" t="s">
        <v>75</v>
      </c>
      <c r="C472" t="s">
        <v>76</v>
      </c>
      <c r="D472" s="45">
        <v>45069.375</v>
      </c>
      <c r="E472">
        <v>94.6</v>
      </c>
      <c r="F472">
        <v>0.44800000000000001</v>
      </c>
      <c r="G472">
        <v>15.86</v>
      </c>
      <c r="H472">
        <v>8.99</v>
      </c>
      <c r="I472">
        <v>59</v>
      </c>
      <c r="J472">
        <f t="shared" si="84"/>
        <v>0</v>
      </c>
      <c r="K472">
        <f t="shared" si="85"/>
        <v>0</v>
      </c>
      <c r="L472">
        <f t="shared" si="83"/>
        <v>0</v>
      </c>
      <c r="M472">
        <f t="shared" si="94"/>
        <v>0</v>
      </c>
      <c r="N472">
        <f t="shared" si="86"/>
        <v>0</v>
      </c>
      <c r="O472">
        <f t="shared" si="87"/>
        <v>0</v>
      </c>
      <c r="P472" s="34" t="s">
        <v>77</v>
      </c>
      <c r="Q472" s="33">
        <f t="shared" si="88"/>
        <v>8.0000000000000071E-2</v>
      </c>
      <c r="R472" s="33">
        <f t="shared" si="89"/>
        <v>0.16000000000000014</v>
      </c>
      <c r="S472" s="33">
        <f t="shared" si="90"/>
        <v>13.200000000000003</v>
      </c>
      <c r="T472" s="33">
        <f t="shared" si="91"/>
        <v>0</v>
      </c>
      <c r="V472" s="16">
        <f t="shared" si="93"/>
        <v>1.0416666664241347E-2</v>
      </c>
      <c r="W472" s="2">
        <f t="shared" si="92"/>
        <v>45069.375</v>
      </c>
    </row>
    <row r="473" spans="1:23" x14ac:dyDescent="0.25">
      <c r="A473">
        <v>2023</v>
      </c>
      <c r="B473" t="s">
        <v>75</v>
      </c>
      <c r="C473" t="s">
        <v>76</v>
      </c>
      <c r="D473" s="45">
        <v>45069.385416666664</v>
      </c>
      <c r="E473">
        <v>96.6</v>
      </c>
      <c r="F473">
        <v>0.44800000000000001</v>
      </c>
      <c r="G473">
        <v>15.94</v>
      </c>
      <c r="H473">
        <v>9.15</v>
      </c>
      <c r="I473">
        <v>45.8</v>
      </c>
      <c r="J473">
        <f t="shared" si="84"/>
        <v>0</v>
      </c>
      <c r="K473">
        <f t="shared" si="85"/>
        <v>0</v>
      </c>
      <c r="L473">
        <f t="shared" si="83"/>
        <v>0</v>
      </c>
      <c r="M473">
        <f t="shared" si="94"/>
        <v>0</v>
      </c>
      <c r="N473">
        <f t="shared" si="86"/>
        <v>0</v>
      </c>
      <c r="O473">
        <f t="shared" si="87"/>
        <v>0</v>
      </c>
      <c r="P473" s="34" t="s">
        <v>77</v>
      </c>
      <c r="Q473" s="33">
        <f t="shared" si="88"/>
        <v>8.0000000000000071E-2</v>
      </c>
      <c r="R473" s="33">
        <f t="shared" si="89"/>
        <v>9.9999999999999645E-2</v>
      </c>
      <c r="S473" s="33">
        <f t="shared" si="90"/>
        <v>11.399999999999999</v>
      </c>
      <c r="T473" s="33">
        <f t="shared" si="91"/>
        <v>0</v>
      </c>
      <c r="V473" s="16">
        <f t="shared" si="93"/>
        <v>1.0416666664241347E-2</v>
      </c>
      <c r="W473" s="2">
        <f t="shared" si="92"/>
        <v>45069.385416666664</v>
      </c>
    </row>
    <row r="474" spans="1:23" x14ac:dyDescent="0.25">
      <c r="A474">
        <v>2023</v>
      </c>
      <c r="B474" t="s">
        <v>75</v>
      </c>
      <c r="C474" t="s">
        <v>76</v>
      </c>
      <c r="D474" s="45">
        <v>45069.395833333336</v>
      </c>
      <c r="E474">
        <v>97.8</v>
      </c>
      <c r="F474">
        <v>0.44800000000000001</v>
      </c>
      <c r="G474">
        <v>16.02</v>
      </c>
      <c r="H474">
        <v>9.25</v>
      </c>
      <c r="I474">
        <v>34.4</v>
      </c>
      <c r="J474">
        <f t="shared" si="84"/>
        <v>0</v>
      </c>
      <c r="K474">
        <f t="shared" si="85"/>
        <v>0</v>
      </c>
      <c r="L474">
        <f t="shared" si="83"/>
        <v>0</v>
      </c>
      <c r="M474">
        <f t="shared" si="94"/>
        <v>0</v>
      </c>
      <c r="N474">
        <f t="shared" si="86"/>
        <v>0</v>
      </c>
      <c r="O474">
        <f t="shared" si="87"/>
        <v>0</v>
      </c>
      <c r="P474" s="34" t="s">
        <v>77</v>
      </c>
      <c r="Q474" s="33">
        <f t="shared" si="88"/>
        <v>0.10999999999999943</v>
      </c>
      <c r="R474" s="33">
        <f t="shared" si="89"/>
        <v>0.14000000000000057</v>
      </c>
      <c r="S474" s="33">
        <f t="shared" si="90"/>
        <v>5.3000000000000043</v>
      </c>
      <c r="T474" s="33">
        <f t="shared" si="91"/>
        <v>0</v>
      </c>
      <c r="V474" s="16">
        <f t="shared" si="93"/>
        <v>1.0416666671517305E-2</v>
      </c>
      <c r="W474" s="2">
        <f t="shared" si="92"/>
        <v>45069.395833333328</v>
      </c>
    </row>
    <row r="475" spans="1:23" x14ac:dyDescent="0.25">
      <c r="A475">
        <v>2023</v>
      </c>
      <c r="B475" t="s">
        <v>75</v>
      </c>
      <c r="C475" t="s">
        <v>76</v>
      </c>
      <c r="D475" s="45">
        <v>45069.40625</v>
      </c>
      <c r="E475">
        <v>99.5</v>
      </c>
      <c r="F475">
        <v>0.44800000000000001</v>
      </c>
      <c r="G475">
        <v>16.13</v>
      </c>
      <c r="H475">
        <v>9.39</v>
      </c>
      <c r="I475">
        <v>39.700000000000003</v>
      </c>
      <c r="J475">
        <f t="shared" si="84"/>
        <v>0</v>
      </c>
      <c r="K475">
        <f t="shared" si="85"/>
        <v>0</v>
      </c>
      <c r="L475">
        <f t="shared" si="83"/>
        <v>0</v>
      </c>
      <c r="M475">
        <f t="shared" si="94"/>
        <v>0</v>
      </c>
      <c r="N475">
        <f t="shared" si="86"/>
        <v>0</v>
      </c>
      <c r="O475">
        <f t="shared" si="87"/>
        <v>0</v>
      </c>
      <c r="P475" s="34" t="s">
        <v>77</v>
      </c>
      <c r="Q475" s="33">
        <f t="shared" si="88"/>
        <v>0.12000000000000099</v>
      </c>
      <c r="R475" s="33">
        <f t="shared" si="89"/>
        <v>0.14999999999999858</v>
      </c>
      <c r="S475" s="33">
        <f t="shared" si="90"/>
        <v>7.3000000000000043</v>
      </c>
      <c r="T475" s="33">
        <f t="shared" si="91"/>
        <v>0</v>
      </c>
      <c r="V475" s="16">
        <f t="shared" si="93"/>
        <v>1.0416666664241347E-2</v>
      </c>
      <c r="W475" s="2">
        <f t="shared" si="92"/>
        <v>45069.40625</v>
      </c>
    </row>
    <row r="476" spans="1:23" x14ac:dyDescent="0.25">
      <c r="A476">
        <v>2023</v>
      </c>
      <c r="B476" t="s">
        <v>75</v>
      </c>
      <c r="C476" t="s">
        <v>76</v>
      </c>
      <c r="D476" s="45">
        <v>45069.416666666664</v>
      </c>
      <c r="E476">
        <v>101.2</v>
      </c>
      <c r="F476">
        <v>0.44800000000000001</v>
      </c>
      <c r="G476">
        <v>16.25</v>
      </c>
      <c r="H476">
        <v>9.5399999999999991</v>
      </c>
      <c r="I476">
        <v>32.4</v>
      </c>
      <c r="J476">
        <f t="shared" si="84"/>
        <v>0</v>
      </c>
      <c r="K476">
        <f t="shared" si="85"/>
        <v>0</v>
      </c>
      <c r="L476">
        <f t="shared" si="83"/>
        <v>0</v>
      </c>
      <c r="M476">
        <f t="shared" si="94"/>
        <v>0</v>
      </c>
      <c r="N476">
        <f t="shared" si="86"/>
        <v>0</v>
      </c>
      <c r="O476">
        <f t="shared" si="87"/>
        <v>0</v>
      </c>
      <c r="P476" s="34" t="s">
        <v>77</v>
      </c>
      <c r="Q476" s="33">
        <f t="shared" si="88"/>
        <v>0.10999999999999943</v>
      </c>
      <c r="R476" s="33">
        <f t="shared" si="89"/>
        <v>0.14000000000000057</v>
      </c>
      <c r="S476" s="33">
        <f t="shared" si="90"/>
        <v>4.3999999999999986</v>
      </c>
      <c r="T476" s="33">
        <f t="shared" si="91"/>
        <v>0</v>
      </c>
      <c r="V476" s="16">
        <f t="shared" si="93"/>
        <v>1.0416666664241347E-2</v>
      </c>
      <c r="W476" s="2">
        <f t="shared" si="92"/>
        <v>45069.416666666664</v>
      </c>
    </row>
    <row r="477" spans="1:23" x14ac:dyDescent="0.25">
      <c r="A477">
        <v>2023</v>
      </c>
      <c r="B477" t="s">
        <v>75</v>
      </c>
      <c r="C477" t="s">
        <v>76</v>
      </c>
      <c r="D477" s="45">
        <v>45069.427083333336</v>
      </c>
      <c r="E477">
        <v>103</v>
      </c>
      <c r="F477">
        <v>0.44800000000000001</v>
      </c>
      <c r="G477">
        <v>16.36</v>
      </c>
      <c r="H477">
        <v>9.68</v>
      </c>
      <c r="I477">
        <v>36.799999999999997</v>
      </c>
      <c r="J477">
        <f t="shared" si="84"/>
        <v>0</v>
      </c>
      <c r="K477">
        <f t="shared" si="85"/>
        <v>0</v>
      </c>
      <c r="L477">
        <f t="shared" si="83"/>
        <v>0</v>
      </c>
      <c r="M477">
        <f t="shared" si="94"/>
        <v>0</v>
      </c>
      <c r="N477">
        <f t="shared" si="86"/>
        <v>0</v>
      </c>
      <c r="O477">
        <f t="shared" si="87"/>
        <v>0</v>
      </c>
      <c r="P477" s="34" t="s">
        <v>77</v>
      </c>
      <c r="Q477" s="33">
        <f t="shared" si="88"/>
        <v>0.12999999999999901</v>
      </c>
      <c r="R477" s="33">
        <f t="shared" si="89"/>
        <v>8.9999999999999858E-2</v>
      </c>
      <c r="S477" s="33">
        <f t="shared" si="90"/>
        <v>25.6</v>
      </c>
      <c r="T477" s="33">
        <f t="shared" si="91"/>
        <v>0</v>
      </c>
      <c r="V477" s="16">
        <f t="shared" si="93"/>
        <v>1.0416666671517305E-2</v>
      </c>
      <c r="W477" s="2">
        <f t="shared" si="92"/>
        <v>45069.427083333328</v>
      </c>
    </row>
    <row r="478" spans="1:23" x14ac:dyDescent="0.25">
      <c r="A478">
        <v>2023</v>
      </c>
      <c r="B478" t="s">
        <v>75</v>
      </c>
      <c r="C478" t="s">
        <v>76</v>
      </c>
      <c r="D478" s="45">
        <v>45069.4375</v>
      </c>
      <c r="E478">
        <v>104.3</v>
      </c>
      <c r="F478">
        <v>0.44800000000000001</v>
      </c>
      <c r="G478">
        <v>16.489999999999998</v>
      </c>
      <c r="H478">
        <v>9.77</v>
      </c>
      <c r="I478">
        <v>62.4</v>
      </c>
      <c r="J478">
        <f t="shared" si="84"/>
        <v>0</v>
      </c>
      <c r="K478">
        <f t="shared" si="85"/>
        <v>0</v>
      </c>
      <c r="L478">
        <f t="shared" si="83"/>
        <v>0</v>
      </c>
      <c r="M478">
        <f t="shared" si="94"/>
        <v>0</v>
      </c>
      <c r="N478">
        <f t="shared" si="86"/>
        <v>0</v>
      </c>
      <c r="O478">
        <f t="shared" si="87"/>
        <v>0</v>
      </c>
      <c r="P478" s="34" t="s">
        <v>77</v>
      </c>
      <c r="Q478" s="33">
        <f t="shared" si="88"/>
        <v>0.12000000000000099</v>
      </c>
      <c r="R478" s="33">
        <f t="shared" si="89"/>
        <v>0.14000000000000057</v>
      </c>
      <c r="S478" s="33">
        <f t="shared" si="90"/>
        <v>23.199999999999996</v>
      </c>
      <c r="T478" s="33">
        <f t="shared" si="91"/>
        <v>1</v>
      </c>
      <c r="V478" s="16">
        <f t="shared" si="93"/>
        <v>1.0416666664241347E-2</v>
      </c>
      <c r="W478" s="2">
        <f t="shared" si="92"/>
        <v>45069.4375</v>
      </c>
    </row>
    <row r="479" spans="1:23" x14ac:dyDescent="0.25">
      <c r="A479">
        <v>2023</v>
      </c>
      <c r="B479" t="s">
        <v>75</v>
      </c>
      <c r="C479" t="s">
        <v>76</v>
      </c>
      <c r="D479" s="45">
        <v>45069.447916666664</v>
      </c>
      <c r="E479">
        <v>106</v>
      </c>
      <c r="F479">
        <v>0.44700000000000001</v>
      </c>
      <c r="G479">
        <v>16.61</v>
      </c>
      <c r="H479">
        <v>9.91</v>
      </c>
      <c r="I479">
        <v>39.200000000000003</v>
      </c>
      <c r="J479">
        <f t="shared" si="84"/>
        <v>0</v>
      </c>
      <c r="K479">
        <f t="shared" si="85"/>
        <v>0</v>
      </c>
      <c r="L479">
        <f t="shared" si="83"/>
        <v>0</v>
      </c>
      <c r="M479">
        <f t="shared" si="94"/>
        <v>0</v>
      </c>
      <c r="N479">
        <f t="shared" si="86"/>
        <v>0</v>
      </c>
      <c r="O479">
        <f t="shared" si="87"/>
        <v>0</v>
      </c>
      <c r="P479" s="34" t="s">
        <v>77</v>
      </c>
      <c r="Q479" s="33">
        <f t="shared" si="88"/>
        <v>0.12999999999999901</v>
      </c>
      <c r="R479" s="33">
        <f t="shared" si="89"/>
        <v>6.0000000000000497E-2</v>
      </c>
      <c r="S479" s="33">
        <f t="shared" si="90"/>
        <v>10.599999999999994</v>
      </c>
      <c r="T479" s="33">
        <f t="shared" si="91"/>
        <v>0</v>
      </c>
      <c r="V479" s="16">
        <f t="shared" si="93"/>
        <v>1.0416666664241347E-2</v>
      </c>
      <c r="W479" s="2">
        <f t="shared" si="92"/>
        <v>45069.447916666664</v>
      </c>
    </row>
    <row r="480" spans="1:23" x14ac:dyDescent="0.25">
      <c r="A480">
        <v>2023</v>
      </c>
      <c r="B480" t="s">
        <v>75</v>
      </c>
      <c r="C480" t="s">
        <v>76</v>
      </c>
      <c r="D480" s="45">
        <v>45069.458333333336</v>
      </c>
      <c r="E480">
        <v>106.9</v>
      </c>
      <c r="F480">
        <v>0.44700000000000001</v>
      </c>
      <c r="G480">
        <v>16.739999999999998</v>
      </c>
      <c r="H480">
        <v>9.9700000000000006</v>
      </c>
      <c r="I480">
        <v>49.8</v>
      </c>
      <c r="J480">
        <f t="shared" si="84"/>
        <v>0</v>
      </c>
      <c r="K480">
        <f t="shared" si="85"/>
        <v>0</v>
      </c>
      <c r="L480">
        <f t="shared" si="83"/>
        <v>0</v>
      </c>
      <c r="M480">
        <f t="shared" si="94"/>
        <v>0</v>
      </c>
      <c r="N480">
        <f t="shared" si="86"/>
        <v>0</v>
      </c>
      <c r="O480">
        <f t="shared" si="87"/>
        <v>0</v>
      </c>
      <c r="P480" s="34" t="s">
        <v>77</v>
      </c>
      <c r="Q480" s="33">
        <f t="shared" si="88"/>
        <v>0.15000000000000213</v>
      </c>
      <c r="R480" s="33">
        <f t="shared" si="89"/>
        <v>0.16000000000000014</v>
      </c>
      <c r="S480" s="33">
        <f t="shared" si="90"/>
        <v>5.5</v>
      </c>
      <c r="T480" s="33">
        <f t="shared" si="91"/>
        <v>0</v>
      </c>
      <c r="V480" s="16">
        <f t="shared" si="93"/>
        <v>1.0416666671517305E-2</v>
      </c>
      <c r="W480" s="2">
        <f t="shared" si="92"/>
        <v>45069.458333333328</v>
      </c>
    </row>
    <row r="481" spans="1:23" x14ac:dyDescent="0.25">
      <c r="A481">
        <v>2023</v>
      </c>
      <c r="B481" t="s">
        <v>75</v>
      </c>
      <c r="C481" t="s">
        <v>76</v>
      </c>
      <c r="D481" s="45">
        <v>45069.46875</v>
      </c>
      <c r="E481">
        <v>109</v>
      </c>
      <c r="F481">
        <v>0.44700000000000001</v>
      </c>
      <c r="G481">
        <v>16.89</v>
      </c>
      <c r="H481">
        <v>10.130000000000001</v>
      </c>
      <c r="I481">
        <v>44.3</v>
      </c>
      <c r="J481">
        <f t="shared" si="84"/>
        <v>0</v>
      </c>
      <c r="K481">
        <f t="shared" si="85"/>
        <v>0</v>
      </c>
      <c r="L481">
        <f t="shared" si="83"/>
        <v>0</v>
      </c>
      <c r="M481">
        <f t="shared" si="94"/>
        <v>0</v>
      </c>
      <c r="N481">
        <f t="shared" si="86"/>
        <v>0</v>
      </c>
      <c r="O481">
        <f t="shared" si="87"/>
        <v>0</v>
      </c>
      <c r="P481" s="34" t="s">
        <v>77</v>
      </c>
      <c r="Q481" s="33">
        <f t="shared" si="88"/>
        <v>0.16999999999999815</v>
      </c>
      <c r="R481" s="33">
        <f t="shared" si="89"/>
        <v>0.14999999999999858</v>
      </c>
      <c r="S481" s="33">
        <f t="shared" si="90"/>
        <v>1</v>
      </c>
      <c r="T481" s="33">
        <f t="shared" si="91"/>
        <v>1</v>
      </c>
      <c r="V481" s="16">
        <f t="shared" si="93"/>
        <v>1.0416666664241347E-2</v>
      </c>
      <c r="W481" s="2">
        <f t="shared" si="92"/>
        <v>45069.46875</v>
      </c>
    </row>
    <row r="482" spans="1:23" x14ac:dyDescent="0.25">
      <c r="A482">
        <v>2023</v>
      </c>
      <c r="B482" t="s">
        <v>75</v>
      </c>
      <c r="C482" t="s">
        <v>76</v>
      </c>
      <c r="D482" s="45">
        <v>45069.479166666664</v>
      </c>
      <c r="E482">
        <v>111.1</v>
      </c>
      <c r="F482">
        <v>0.44800000000000001</v>
      </c>
      <c r="G482">
        <v>17.059999999999999</v>
      </c>
      <c r="H482">
        <v>10.28</v>
      </c>
      <c r="I482">
        <v>45.3</v>
      </c>
      <c r="J482">
        <f t="shared" si="84"/>
        <v>0</v>
      </c>
      <c r="K482">
        <f t="shared" si="85"/>
        <v>0</v>
      </c>
      <c r="L482">
        <f t="shared" si="83"/>
        <v>0</v>
      </c>
      <c r="M482">
        <f t="shared" si="94"/>
        <v>0</v>
      </c>
      <c r="N482">
        <f t="shared" si="86"/>
        <v>0</v>
      </c>
      <c r="O482">
        <f t="shared" si="87"/>
        <v>0</v>
      </c>
      <c r="P482" s="34" t="s">
        <v>77</v>
      </c>
      <c r="Q482" s="33">
        <f t="shared" si="88"/>
        <v>0.19000000000000128</v>
      </c>
      <c r="R482" s="33">
        <f t="shared" si="89"/>
        <v>6.0000000000000497E-2</v>
      </c>
      <c r="S482" s="33">
        <f t="shared" si="90"/>
        <v>5.6999999999999957</v>
      </c>
      <c r="T482" s="33">
        <f t="shared" si="91"/>
        <v>1</v>
      </c>
      <c r="V482" s="16">
        <f t="shared" si="93"/>
        <v>1.0416666664241347E-2</v>
      </c>
      <c r="W482" s="2">
        <f t="shared" si="92"/>
        <v>45069.479166666664</v>
      </c>
    </row>
    <row r="483" spans="1:23" x14ac:dyDescent="0.25">
      <c r="A483">
        <v>2023</v>
      </c>
      <c r="B483" t="s">
        <v>75</v>
      </c>
      <c r="C483" t="s">
        <v>76</v>
      </c>
      <c r="D483" s="45">
        <v>45069.489583333336</v>
      </c>
      <c r="E483">
        <v>112.1</v>
      </c>
      <c r="F483">
        <v>0.44700000000000001</v>
      </c>
      <c r="G483">
        <v>17.25</v>
      </c>
      <c r="H483">
        <v>10.34</v>
      </c>
      <c r="I483">
        <v>39.6</v>
      </c>
      <c r="J483">
        <f t="shared" si="84"/>
        <v>0</v>
      </c>
      <c r="K483">
        <f t="shared" si="85"/>
        <v>0</v>
      </c>
      <c r="L483">
        <f t="shared" si="83"/>
        <v>0</v>
      </c>
      <c r="M483">
        <f t="shared" si="94"/>
        <v>0</v>
      </c>
      <c r="N483">
        <f t="shared" si="86"/>
        <v>0</v>
      </c>
      <c r="O483">
        <f t="shared" si="87"/>
        <v>0</v>
      </c>
      <c r="P483" s="34" t="s">
        <v>77</v>
      </c>
      <c r="Q483" s="33">
        <f t="shared" si="88"/>
        <v>0.17999999999999972</v>
      </c>
      <c r="R483" s="33">
        <f t="shared" si="89"/>
        <v>0.15000000000000036</v>
      </c>
      <c r="S483" s="33">
        <f t="shared" si="90"/>
        <v>5.6999999999999957</v>
      </c>
      <c r="T483" s="33">
        <f t="shared" si="91"/>
        <v>1</v>
      </c>
      <c r="V483" s="16">
        <f t="shared" si="93"/>
        <v>1.0416666671517305E-2</v>
      </c>
      <c r="W483" s="2">
        <f t="shared" si="92"/>
        <v>45069.489583333328</v>
      </c>
    </row>
    <row r="484" spans="1:23" x14ac:dyDescent="0.25">
      <c r="A484">
        <v>2023</v>
      </c>
      <c r="B484" t="s">
        <v>75</v>
      </c>
      <c r="C484" t="s">
        <v>76</v>
      </c>
      <c r="D484" s="45">
        <v>45069.5</v>
      </c>
      <c r="E484">
        <v>114.1</v>
      </c>
      <c r="F484">
        <v>0.44800000000000001</v>
      </c>
      <c r="G484">
        <v>17.43</v>
      </c>
      <c r="H484">
        <v>10.49</v>
      </c>
      <c r="I484">
        <v>45.3</v>
      </c>
      <c r="J484">
        <f t="shared" si="84"/>
        <v>0</v>
      </c>
      <c r="K484">
        <f t="shared" si="85"/>
        <v>0</v>
      </c>
      <c r="L484">
        <f t="shared" si="83"/>
        <v>0</v>
      </c>
      <c r="M484">
        <f t="shared" si="94"/>
        <v>0</v>
      </c>
      <c r="N484">
        <f t="shared" si="86"/>
        <v>0</v>
      </c>
      <c r="O484">
        <f t="shared" si="87"/>
        <v>0</v>
      </c>
      <c r="P484" s="34" t="s">
        <v>77</v>
      </c>
      <c r="Q484" s="33">
        <f t="shared" si="88"/>
        <v>0.19999999999999929</v>
      </c>
      <c r="R484" s="33">
        <f t="shared" si="89"/>
        <v>7.0000000000000284E-2</v>
      </c>
      <c r="S484" s="33">
        <f t="shared" si="90"/>
        <v>3.1999999999999957</v>
      </c>
      <c r="T484" s="33">
        <f t="shared" si="91"/>
        <v>1</v>
      </c>
      <c r="V484" s="16">
        <f t="shared" si="93"/>
        <v>1.0416666664241347E-2</v>
      </c>
      <c r="W484" s="2">
        <f t="shared" si="92"/>
        <v>45069.5</v>
      </c>
    </row>
    <row r="485" spans="1:23" x14ac:dyDescent="0.25">
      <c r="A485">
        <v>2023</v>
      </c>
      <c r="B485" t="s">
        <v>75</v>
      </c>
      <c r="C485" t="s">
        <v>76</v>
      </c>
      <c r="D485" s="45">
        <v>45069.510416666664</v>
      </c>
      <c r="E485">
        <v>115.4</v>
      </c>
      <c r="F485">
        <v>0.44700000000000001</v>
      </c>
      <c r="G485">
        <v>17.63</v>
      </c>
      <c r="H485">
        <v>10.56</v>
      </c>
      <c r="I485">
        <v>42.1</v>
      </c>
      <c r="J485">
        <f t="shared" si="84"/>
        <v>0</v>
      </c>
      <c r="K485">
        <f t="shared" si="85"/>
        <v>0</v>
      </c>
      <c r="L485">
        <f t="shared" si="83"/>
        <v>0</v>
      </c>
      <c r="M485">
        <f t="shared" si="94"/>
        <v>0</v>
      </c>
      <c r="N485">
        <f t="shared" si="86"/>
        <v>0</v>
      </c>
      <c r="O485">
        <f t="shared" si="87"/>
        <v>0</v>
      </c>
      <c r="P485" s="34" t="s">
        <v>77</v>
      </c>
      <c r="Q485" s="33">
        <f t="shared" si="88"/>
        <v>0.19999999999999929</v>
      </c>
      <c r="R485" s="33">
        <f t="shared" si="89"/>
        <v>0.10999999999999943</v>
      </c>
      <c r="S485" s="33">
        <f t="shared" si="90"/>
        <v>6.3999999999999986</v>
      </c>
      <c r="T485" s="33">
        <f t="shared" si="91"/>
        <v>1</v>
      </c>
      <c r="V485" s="16">
        <f t="shared" si="93"/>
        <v>1.0416666664241347E-2</v>
      </c>
      <c r="W485" s="2">
        <f t="shared" si="92"/>
        <v>45069.510416666664</v>
      </c>
    </row>
    <row r="486" spans="1:23" x14ac:dyDescent="0.25">
      <c r="A486">
        <v>2023</v>
      </c>
      <c r="B486" t="s">
        <v>75</v>
      </c>
      <c r="C486" t="s">
        <v>76</v>
      </c>
      <c r="D486" s="45">
        <v>45069.520833333336</v>
      </c>
      <c r="E486">
        <v>117.1</v>
      </c>
      <c r="F486">
        <v>0.44800000000000001</v>
      </c>
      <c r="G486">
        <v>17.829999999999998</v>
      </c>
      <c r="H486">
        <v>10.67</v>
      </c>
      <c r="I486">
        <v>48.5</v>
      </c>
      <c r="J486">
        <f t="shared" si="84"/>
        <v>0</v>
      </c>
      <c r="K486">
        <f t="shared" si="85"/>
        <v>0</v>
      </c>
      <c r="L486">
        <f t="shared" si="83"/>
        <v>0</v>
      </c>
      <c r="M486">
        <f t="shared" si="94"/>
        <v>0</v>
      </c>
      <c r="N486">
        <f t="shared" si="86"/>
        <v>0</v>
      </c>
      <c r="O486">
        <f t="shared" si="87"/>
        <v>0</v>
      </c>
      <c r="P486" s="34" t="s">
        <v>77</v>
      </c>
      <c r="Q486" s="33">
        <f t="shared" si="88"/>
        <v>0.20000000000000284</v>
      </c>
      <c r="R486" s="33">
        <f t="shared" si="89"/>
        <v>5.0000000000000711E-2</v>
      </c>
      <c r="S486" s="33">
        <f t="shared" si="90"/>
        <v>1.8999999999999986</v>
      </c>
      <c r="T486" s="33">
        <f t="shared" si="91"/>
        <v>0</v>
      </c>
      <c r="V486" s="16">
        <f t="shared" si="93"/>
        <v>1.0416666671517305E-2</v>
      </c>
      <c r="W486" s="2">
        <f t="shared" si="92"/>
        <v>45069.520833333328</v>
      </c>
    </row>
    <row r="487" spans="1:23" x14ac:dyDescent="0.25">
      <c r="A487">
        <v>2023</v>
      </c>
      <c r="B487" t="s">
        <v>75</v>
      </c>
      <c r="C487" t="s">
        <v>76</v>
      </c>
      <c r="D487" s="45">
        <v>45069.53125</v>
      </c>
      <c r="E487">
        <v>118.1</v>
      </c>
      <c r="F487">
        <v>0.44800000000000001</v>
      </c>
      <c r="G487">
        <v>18.03</v>
      </c>
      <c r="H487">
        <v>10.72</v>
      </c>
      <c r="I487">
        <v>46.6</v>
      </c>
      <c r="J487">
        <f t="shared" si="84"/>
        <v>0</v>
      </c>
      <c r="K487">
        <f t="shared" si="85"/>
        <v>0</v>
      </c>
      <c r="L487">
        <f t="shared" si="83"/>
        <v>0</v>
      </c>
      <c r="M487">
        <f t="shared" si="94"/>
        <v>0</v>
      </c>
      <c r="N487">
        <f t="shared" si="86"/>
        <v>0</v>
      </c>
      <c r="O487">
        <f t="shared" si="87"/>
        <v>0</v>
      </c>
      <c r="P487" s="34" t="s">
        <v>77</v>
      </c>
      <c r="Q487" s="33">
        <f t="shared" si="88"/>
        <v>0.18999999999999773</v>
      </c>
      <c r="R487" s="33">
        <f t="shared" si="89"/>
        <v>0.10999999999999943</v>
      </c>
      <c r="S487" s="33">
        <f t="shared" si="90"/>
        <v>5.8999999999999986</v>
      </c>
      <c r="T487" s="33">
        <f t="shared" si="91"/>
        <v>0</v>
      </c>
      <c r="V487" s="16">
        <f t="shared" si="93"/>
        <v>1.0416666664241347E-2</v>
      </c>
      <c r="W487" s="2">
        <f t="shared" si="92"/>
        <v>45069.53125</v>
      </c>
    </row>
    <row r="488" spans="1:23" x14ac:dyDescent="0.25">
      <c r="A488">
        <v>2023</v>
      </c>
      <c r="B488" t="s">
        <v>75</v>
      </c>
      <c r="C488" t="s">
        <v>76</v>
      </c>
      <c r="D488" s="45">
        <v>45069.541666666664</v>
      </c>
      <c r="E488">
        <v>119.8</v>
      </c>
      <c r="F488">
        <v>0.44800000000000001</v>
      </c>
      <c r="G488">
        <v>18.22</v>
      </c>
      <c r="H488">
        <v>10.83</v>
      </c>
      <c r="I488">
        <v>40.700000000000003</v>
      </c>
      <c r="J488">
        <f t="shared" si="84"/>
        <v>0</v>
      </c>
      <c r="K488">
        <f t="shared" si="85"/>
        <v>0</v>
      </c>
      <c r="L488">
        <f t="shared" si="83"/>
        <v>0</v>
      </c>
      <c r="M488">
        <f t="shared" si="94"/>
        <v>0</v>
      </c>
      <c r="N488">
        <f t="shared" si="86"/>
        <v>0</v>
      </c>
      <c r="O488">
        <f t="shared" si="87"/>
        <v>0</v>
      </c>
      <c r="P488" s="34" t="s">
        <v>77</v>
      </c>
      <c r="Q488" s="33">
        <f t="shared" si="88"/>
        <v>0.20000000000000284</v>
      </c>
      <c r="R488" s="33">
        <f t="shared" si="89"/>
        <v>9.9999999999999645E-2</v>
      </c>
      <c r="S488" s="33">
        <f t="shared" si="90"/>
        <v>11.000000000000004</v>
      </c>
      <c r="T488" s="33">
        <f t="shared" si="91"/>
        <v>0</v>
      </c>
      <c r="V488" s="16">
        <f t="shared" si="93"/>
        <v>1.0416666664241347E-2</v>
      </c>
      <c r="W488" s="2">
        <f t="shared" si="92"/>
        <v>45069.541666666664</v>
      </c>
    </row>
    <row r="489" spans="1:23" x14ac:dyDescent="0.25">
      <c r="A489">
        <v>2023</v>
      </c>
      <c r="B489" t="s">
        <v>75</v>
      </c>
      <c r="C489" t="s">
        <v>76</v>
      </c>
      <c r="D489" s="45">
        <v>45069.552083333336</v>
      </c>
      <c r="E489">
        <v>121.4</v>
      </c>
      <c r="F489">
        <v>0.44800000000000001</v>
      </c>
      <c r="G489">
        <v>18.420000000000002</v>
      </c>
      <c r="H489">
        <v>10.93</v>
      </c>
      <c r="I489">
        <v>29.7</v>
      </c>
      <c r="J489">
        <f t="shared" si="84"/>
        <v>0</v>
      </c>
      <c r="K489">
        <f t="shared" si="85"/>
        <v>0</v>
      </c>
      <c r="L489">
        <f t="shared" si="83"/>
        <v>0</v>
      </c>
      <c r="M489">
        <f t="shared" si="94"/>
        <v>0</v>
      </c>
      <c r="N489">
        <f t="shared" si="86"/>
        <v>0</v>
      </c>
      <c r="O489">
        <f t="shared" si="87"/>
        <v>0</v>
      </c>
      <c r="P489" s="34" t="s">
        <v>77</v>
      </c>
      <c r="Q489" s="33">
        <f t="shared" si="88"/>
        <v>0.22999999999999687</v>
      </c>
      <c r="R489" s="33">
        <f t="shared" si="89"/>
        <v>1.9999999999999574E-2</v>
      </c>
      <c r="S489" s="33">
        <f t="shared" si="90"/>
        <v>21.099999999999998</v>
      </c>
      <c r="T489" s="33">
        <f t="shared" si="91"/>
        <v>0</v>
      </c>
      <c r="V489" s="16">
        <f t="shared" si="93"/>
        <v>1.0416666671517305E-2</v>
      </c>
      <c r="W489" s="2">
        <f t="shared" si="92"/>
        <v>45069.552083333328</v>
      </c>
    </row>
    <row r="490" spans="1:23" x14ac:dyDescent="0.25">
      <c r="A490">
        <v>2023</v>
      </c>
      <c r="B490" t="s">
        <v>75</v>
      </c>
      <c r="C490" t="s">
        <v>76</v>
      </c>
      <c r="D490" s="45">
        <v>45069.5625</v>
      </c>
      <c r="E490">
        <v>122.1</v>
      </c>
      <c r="F490">
        <v>0.44800000000000001</v>
      </c>
      <c r="G490">
        <v>18.649999999999999</v>
      </c>
      <c r="H490">
        <v>10.95</v>
      </c>
      <c r="I490">
        <v>50.8</v>
      </c>
      <c r="J490">
        <f t="shared" si="84"/>
        <v>0</v>
      </c>
      <c r="K490">
        <f t="shared" si="85"/>
        <v>0</v>
      </c>
      <c r="L490">
        <f t="shared" si="83"/>
        <v>0</v>
      </c>
      <c r="M490">
        <f t="shared" si="94"/>
        <v>0</v>
      </c>
      <c r="N490">
        <f t="shared" si="86"/>
        <v>0</v>
      </c>
      <c r="O490">
        <f t="shared" si="87"/>
        <v>0</v>
      </c>
      <c r="P490" s="34" t="s">
        <v>77</v>
      </c>
      <c r="Q490" s="33">
        <f t="shared" si="88"/>
        <v>0.17999999999999972</v>
      </c>
      <c r="R490" s="33">
        <f t="shared" si="89"/>
        <v>2.000000000000135E-2</v>
      </c>
      <c r="S490" s="33">
        <f t="shared" si="90"/>
        <v>0.80000000000000426</v>
      </c>
      <c r="T490" s="33">
        <f t="shared" si="91"/>
        <v>0</v>
      </c>
      <c r="V490" s="16">
        <f t="shared" si="93"/>
        <v>1.0416666664241347E-2</v>
      </c>
      <c r="W490" s="2">
        <f t="shared" si="92"/>
        <v>45069.5625</v>
      </c>
    </row>
    <row r="491" spans="1:23" x14ac:dyDescent="0.25">
      <c r="A491">
        <v>2023</v>
      </c>
      <c r="B491" t="s">
        <v>75</v>
      </c>
      <c r="C491" t="s">
        <v>76</v>
      </c>
      <c r="D491" s="45">
        <v>45069.572916666664</v>
      </c>
      <c r="E491">
        <v>122.8</v>
      </c>
      <c r="F491">
        <v>0.44800000000000001</v>
      </c>
      <c r="G491">
        <v>18.829999999999998</v>
      </c>
      <c r="H491">
        <v>10.97</v>
      </c>
      <c r="I491">
        <v>51.6</v>
      </c>
      <c r="J491">
        <f t="shared" si="84"/>
        <v>0</v>
      </c>
      <c r="K491">
        <f t="shared" si="85"/>
        <v>0</v>
      </c>
      <c r="L491">
        <f t="shared" si="83"/>
        <v>0</v>
      </c>
      <c r="M491">
        <f t="shared" si="94"/>
        <v>0</v>
      </c>
      <c r="N491">
        <f t="shared" si="86"/>
        <v>0</v>
      </c>
      <c r="O491">
        <f t="shared" si="87"/>
        <v>0</v>
      </c>
      <c r="P491" s="34" t="s">
        <v>77</v>
      </c>
      <c r="Q491" s="33">
        <f t="shared" si="88"/>
        <v>0.19000000000000128</v>
      </c>
      <c r="R491" s="33">
        <f t="shared" si="89"/>
        <v>0.10999999999999943</v>
      </c>
      <c r="S491" s="33">
        <f t="shared" si="90"/>
        <v>2.3999999999999986</v>
      </c>
      <c r="T491" s="33">
        <f t="shared" si="91"/>
        <v>0</v>
      </c>
      <c r="V491" s="16">
        <f t="shared" si="93"/>
        <v>1.0416666664241347E-2</v>
      </c>
      <c r="W491" s="2">
        <f t="shared" si="92"/>
        <v>45069.572916666664</v>
      </c>
    </row>
    <row r="492" spans="1:23" x14ac:dyDescent="0.25">
      <c r="A492">
        <v>2023</v>
      </c>
      <c r="B492" t="s">
        <v>75</v>
      </c>
      <c r="C492" t="s">
        <v>76</v>
      </c>
      <c r="D492" s="45">
        <v>45069.583333333336</v>
      </c>
      <c r="E492">
        <v>124.6</v>
      </c>
      <c r="F492">
        <v>0.44800000000000001</v>
      </c>
      <c r="G492">
        <v>19.02</v>
      </c>
      <c r="H492">
        <v>11.08</v>
      </c>
      <c r="I492">
        <v>54</v>
      </c>
      <c r="J492">
        <f t="shared" si="84"/>
        <v>0</v>
      </c>
      <c r="K492">
        <f t="shared" si="85"/>
        <v>0</v>
      </c>
      <c r="L492">
        <f t="shared" si="83"/>
        <v>0</v>
      </c>
      <c r="M492">
        <f t="shared" si="94"/>
        <v>0</v>
      </c>
      <c r="N492">
        <f t="shared" si="86"/>
        <v>0</v>
      </c>
      <c r="O492">
        <f t="shared" si="87"/>
        <v>0</v>
      </c>
      <c r="P492" s="34" t="s">
        <v>77</v>
      </c>
      <c r="Q492" s="33">
        <f t="shared" si="88"/>
        <v>0.19000000000000128</v>
      </c>
      <c r="R492" s="33">
        <f t="shared" si="89"/>
        <v>9.9999999999997868E-3</v>
      </c>
      <c r="S492" s="33">
        <f t="shared" si="90"/>
        <v>1.7999999999999972</v>
      </c>
      <c r="T492" s="33">
        <f t="shared" si="91"/>
        <v>0</v>
      </c>
      <c r="V492" s="16">
        <f t="shared" si="93"/>
        <v>1.0416666671517305E-2</v>
      </c>
      <c r="W492" s="2">
        <f t="shared" si="92"/>
        <v>45069.583333333328</v>
      </c>
    </row>
    <row r="493" spans="1:23" x14ac:dyDescent="0.25">
      <c r="A493">
        <v>2023</v>
      </c>
      <c r="B493" t="s">
        <v>75</v>
      </c>
      <c r="C493" t="s">
        <v>76</v>
      </c>
      <c r="D493" s="45">
        <v>45069.59375</v>
      </c>
      <c r="E493">
        <v>125.1</v>
      </c>
      <c r="F493">
        <v>0.44800000000000001</v>
      </c>
      <c r="G493">
        <v>19.21</v>
      </c>
      <c r="H493">
        <v>11.09</v>
      </c>
      <c r="I493">
        <v>52.2</v>
      </c>
      <c r="J493">
        <f t="shared" si="84"/>
        <v>0</v>
      </c>
      <c r="K493">
        <f t="shared" si="85"/>
        <v>0</v>
      </c>
      <c r="L493">
        <f t="shared" ref="L493:L556" si="95">IF(I493="",0.5,IF(I493&lt;=0.1,2,IF(I493&gt;=5000,2, IF(AND(I493&gt;0.1,I493&lt;0.2),5, IF(AND(I493&gt;900,I493&lt;5000),5,IF(S493&gt;=2500,1.5,0))))))</f>
        <v>0</v>
      </c>
      <c r="M493">
        <f t="shared" si="94"/>
        <v>0</v>
      </c>
      <c r="N493">
        <f t="shared" si="86"/>
        <v>0</v>
      </c>
      <c r="O493">
        <f t="shared" si="87"/>
        <v>0</v>
      </c>
      <c r="P493" s="34" t="s">
        <v>77</v>
      </c>
      <c r="Q493" s="33">
        <f t="shared" si="88"/>
        <v>0.18999999999999773</v>
      </c>
      <c r="R493" s="33">
        <f t="shared" si="89"/>
        <v>1.9999999999999574E-2</v>
      </c>
      <c r="S493" s="33">
        <f t="shared" si="90"/>
        <v>1.5</v>
      </c>
      <c r="T493" s="33">
        <f t="shared" si="91"/>
        <v>0</v>
      </c>
      <c r="V493" s="16">
        <f t="shared" si="93"/>
        <v>1.0416666664241347E-2</v>
      </c>
      <c r="W493" s="2">
        <f t="shared" si="92"/>
        <v>45069.59375</v>
      </c>
    </row>
    <row r="494" spans="1:23" x14ac:dyDescent="0.25">
      <c r="A494">
        <v>2023</v>
      </c>
      <c r="B494" t="s">
        <v>75</v>
      </c>
      <c r="C494" t="s">
        <v>76</v>
      </c>
      <c r="D494" s="45">
        <v>45069.604166666664</v>
      </c>
      <c r="E494">
        <v>125.9</v>
      </c>
      <c r="F494">
        <v>0.44800000000000001</v>
      </c>
      <c r="G494">
        <v>19.399999999999999</v>
      </c>
      <c r="H494">
        <v>11.11</v>
      </c>
      <c r="I494">
        <v>53.7</v>
      </c>
      <c r="J494">
        <f t="shared" si="84"/>
        <v>0</v>
      </c>
      <c r="K494">
        <f t="shared" si="85"/>
        <v>0</v>
      </c>
      <c r="L494">
        <f t="shared" si="95"/>
        <v>0</v>
      </c>
      <c r="M494">
        <f t="shared" si="94"/>
        <v>0</v>
      </c>
      <c r="N494">
        <f t="shared" si="86"/>
        <v>0</v>
      </c>
      <c r="O494">
        <f t="shared" si="87"/>
        <v>0</v>
      </c>
      <c r="P494" s="34" t="s">
        <v>77</v>
      </c>
      <c r="Q494" s="33">
        <f t="shared" si="88"/>
        <v>0.16000000000000014</v>
      </c>
      <c r="R494" s="33">
        <f t="shared" si="89"/>
        <v>4.0000000000000924E-2</v>
      </c>
      <c r="S494" s="33">
        <f t="shared" si="90"/>
        <v>10.800000000000004</v>
      </c>
      <c r="T494" s="33">
        <f t="shared" si="91"/>
        <v>0</v>
      </c>
      <c r="V494" s="16">
        <f t="shared" si="93"/>
        <v>1.0416666664241347E-2</v>
      </c>
      <c r="W494" s="2">
        <f t="shared" si="92"/>
        <v>45069.604166666664</v>
      </c>
    </row>
    <row r="495" spans="1:23" x14ac:dyDescent="0.25">
      <c r="A495">
        <v>2023</v>
      </c>
      <c r="B495" t="s">
        <v>75</v>
      </c>
      <c r="C495" t="s">
        <v>76</v>
      </c>
      <c r="D495" s="45">
        <v>45069.614583333336</v>
      </c>
      <c r="E495">
        <v>126.7</v>
      </c>
      <c r="F495">
        <v>0.44800000000000001</v>
      </c>
      <c r="G495">
        <v>19.559999999999999</v>
      </c>
      <c r="H495">
        <v>11.15</v>
      </c>
      <c r="I495">
        <v>42.9</v>
      </c>
      <c r="J495">
        <f t="shared" si="84"/>
        <v>0</v>
      </c>
      <c r="K495">
        <f t="shared" si="85"/>
        <v>0</v>
      </c>
      <c r="L495">
        <f t="shared" si="95"/>
        <v>0</v>
      </c>
      <c r="M495">
        <f t="shared" si="94"/>
        <v>0</v>
      </c>
      <c r="N495">
        <f t="shared" si="86"/>
        <v>0</v>
      </c>
      <c r="O495">
        <f t="shared" si="87"/>
        <v>0</v>
      </c>
      <c r="P495" s="34" t="s">
        <v>77</v>
      </c>
      <c r="Q495" s="33">
        <f t="shared" si="88"/>
        <v>0.16000000000000014</v>
      </c>
      <c r="R495" s="33">
        <f t="shared" si="89"/>
        <v>3.0000000000001137E-2</v>
      </c>
      <c r="S495" s="33">
        <f t="shared" si="90"/>
        <v>5.2000000000000028</v>
      </c>
      <c r="T495" s="33">
        <f t="shared" si="91"/>
        <v>0</v>
      </c>
      <c r="V495" s="16">
        <f t="shared" si="93"/>
        <v>1.0416666671517305E-2</v>
      </c>
      <c r="W495" s="2">
        <f t="shared" si="92"/>
        <v>45069.614583333328</v>
      </c>
    </row>
    <row r="496" spans="1:23" x14ac:dyDescent="0.25">
      <c r="A496">
        <v>2023</v>
      </c>
      <c r="B496" t="s">
        <v>75</v>
      </c>
      <c r="C496" t="s">
        <v>76</v>
      </c>
      <c r="D496" s="45">
        <v>45069.625</v>
      </c>
      <c r="E496">
        <v>126.8</v>
      </c>
      <c r="F496">
        <v>0.44800000000000001</v>
      </c>
      <c r="G496">
        <v>19.72</v>
      </c>
      <c r="H496">
        <v>11.12</v>
      </c>
      <c r="I496">
        <v>48.1</v>
      </c>
      <c r="J496">
        <f t="shared" si="84"/>
        <v>0</v>
      </c>
      <c r="K496">
        <f t="shared" si="85"/>
        <v>0</v>
      </c>
      <c r="L496">
        <f t="shared" si="95"/>
        <v>0</v>
      </c>
      <c r="M496">
        <f t="shared" si="94"/>
        <v>0</v>
      </c>
      <c r="N496">
        <f t="shared" si="86"/>
        <v>0</v>
      </c>
      <c r="O496">
        <f t="shared" si="87"/>
        <v>0</v>
      </c>
      <c r="P496" s="34" t="s">
        <v>77</v>
      </c>
      <c r="Q496" s="33">
        <f t="shared" si="88"/>
        <v>0.14000000000000057</v>
      </c>
      <c r="R496" s="33">
        <f t="shared" si="89"/>
        <v>9.9999999999997868E-3</v>
      </c>
      <c r="S496" s="33">
        <f t="shared" si="90"/>
        <v>1.2999999999999972</v>
      </c>
      <c r="T496" s="33">
        <f t="shared" si="91"/>
        <v>0</v>
      </c>
      <c r="V496" s="16">
        <f t="shared" si="93"/>
        <v>1.0416666664241347E-2</v>
      </c>
      <c r="W496" s="2">
        <f t="shared" si="92"/>
        <v>45069.625</v>
      </c>
    </row>
    <row r="497" spans="1:23" x14ac:dyDescent="0.25">
      <c r="A497">
        <v>2023</v>
      </c>
      <c r="B497" t="s">
        <v>75</v>
      </c>
      <c r="C497" t="s">
        <v>76</v>
      </c>
      <c r="D497" s="45">
        <v>45069.635416666664</v>
      </c>
      <c r="E497">
        <v>127</v>
      </c>
      <c r="F497">
        <v>0.44800000000000001</v>
      </c>
      <c r="G497">
        <v>19.86</v>
      </c>
      <c r="H497">
        <v>11.11</v>
      </c>
      <c r="I497">
        <v>49.4</v>
      </c>
      <c r="J497">
        <f t="shared" si="84"/>
        <v>0</v>
      </c>
      <c r="K497">
        <f t="shared" si="85"/>
        <v>0</v>
      </c>
      <c r="L497">
        <f t="shared" si="95"/>
        <v>0</v>
      </c>
      <c r="M497">
        <f t="shared" si="94"/>
        <v>0</v>
      </c>
      <c r="N497">
        <f t="shared" si="86"/>
        <v>0</v>
      </c>
      <c r="O497">
        <f t="shared" si="87"/>
        <v>0</v>
      </c>
      <c r="P497" s="34" t="s">
        <v>77</v>
      </c>
      <c r="Q497" s="33">
        <f t="shared" si="88"/>
        <v>5.0000000000000711E-2</v>
      </c>
      <c r="R497" s="33">
        <f t="shared" si="89"/>
        <v>9.9999999999999645E-2</v>
      </c>
      <c r="S497" s="33">
        <f t="shared" si="90"/>
        <v>2.1000000000000014</v>
      </c>
      <c r="T497" s="33">
        <f t="shared" si="91"/>
        <v>1</v>
      </c>
      <c r="V497" s="16">
        <f t="shared" si="93"/>
        <v>1.0416666664241347E-2</v>
      </c>
      <c r="W497" s="2">
        <f t="shared" si="92"/>
        <v>45069.635416666664</v>
      </c>
    </row>
    <row r="498" spans="1:23" x14ac:dyDescent="0.25">
      <c r="A498">
        <v>2023</v>
      </c>
      <c r="B498" t="s">
        <v>75</v>
      </c>
      <c r="C498" t="s">
        <v>76</v>
      </c>
      <c r="D498" s="45">
        <v>45069.645833333336</v>
      </c>
      <c r="E498">
        <v>126.1</v>
      </c>
      <c r="F498">
        <v>0.44900000000000001</v>
      </c>
      <c r="G498">
        <v>19.91</v>
      </c>
      <c r="H498">
        <v>11.01</v>
      </c>
      <c r="I498">
        <v>47.3</v>
      </c>
      <c r="J498">
        <f t="shared" si="84"/>
        <v>0</v>
      </c>
      <c r="K498">
        <f t="shared" si="85"/>
        <v>0</v>
      </c>
      <c r="L498">
        <f t="shared" si="95"/>
        <v>0</v>
      </c>
      <c r="M498">
        <f t="shared" si="94"/>
        <v>0</v>
      </c>
      <c r="N498">
        <f t="shared" si="86"/>
        <v>0</v>
      </c>
      <c r="O498">
        <f t="shared" si="87"/>
        <v>0</v>
      </c>
      <c r="P498" s="34" t="s">
        <v>77</v>
      </c>
      <c r="Q498" s="33">
        <f t="shared" si="88"/>
        <v>0.12999999999999901</v>
      </c>
      <c r="R498" s="33">
        <f t="shared" si="89"/>
        <v>2.9999999999999361E-2</v>
      </c>
      <c r="S498" s="33">
        <f t="shared" si="90"/>
        <v>3.5</v>
      </c>
      <c r="T498" s="33">
        <f t="shared" si="91"/>
        <v>0</v>
      </c>
      <c r="V498" s="16">
        <f t="shared" si="93"/>
        <v>1.0416666671517305E-2</v>
      </c>
      <c r="W498" s="2">
        <f t="shared" si="92"/>
        <v>45069.645833333328</v>
      </c>
    </row>
    <row r="499" spans="1:23" x14ac:dyDescent="0.25">
      <c r="A499">
        <v>2023</v>
      </c>
      <c r="B499" t="s">
        <v>75</v>
      </c>
      <c r="C499" t="s">
        <v>76</v>
      </c>
      <c r="D499" s="45">
        <v>45069.65625</v>
      </c>
      <c r="E499">
        <v>126.7</v>
      </c>
      <c r="F499">
        <v>0.44900000000000001</v>
      </c>
      <c r="G499">
        <v>20.04</v>
      </c>
      <c r="H499">
        <v>11.04</v>
      </c>
      <c r="I499">
        <v>43.8</v>
      </c>
      <c r="J499">
        <f t="shared" si="84"/>
        <v>0</v>
      </c>
      <c r="K499">
        <f t="shared" si="85"/>
        <v>0</v>
      </c>
      <c r="L499">
        <f t="shared" si="95"/>
        <v>0</v>
      </c>
      <c r="M499">
        <f t="shared" si="94"/>
        <v>0</v>
      </c>
      <c r="N499">
        <f t="shared" si="86"/>
        <v>0</v>
      </c>
      <c r="O499">
        <f t="shared" si="87"/>
        <v>0</v>
      </c>
      <c r="P499" s="34" t="s">
        <v>77</v>
      </c>
      <c r="Q499" s="33">
        <f t="shared" si="88"/>
        <v>0.13000000000000256</v>
      </c>
      <c r="R499" s="33">
        <f t="shared" si="89"/>
        <v>4.9999999999998934E-2</v>
      </c>
      <c r="S499" s="33">
        <f t="shared" si="90"/>
        <v>17.900000000000006</v>
      </c>
      <c r="T499" s="33">
        <f t="shared" si="91"/>
        <v>0</v>
      </c>
      <c r="V499" s="16">
        <f t="shared" si="93"/>
        <v>1.0416666664241347E-2</v>
      </c>
      <c r="W499" s="2">
        <f t="shared" si="92"/>
        <v>45069.65625</v>
      </c>
    </row>
    <row r="500" spans="1:23" x14ac:dyDescent="0.25">
      <c r="A500">
        <v>2023</v>
      </c>
      <c r="B500" t="s">
        <v>75</v>
      </c>
      <c r="C500" t="s">
        <v>76</v>
      </c>
      <c r="D500" s="45">
        <v>45069.666666666664</v>
      </c>
      <c r="E500">
        <v>126.4</v>
      </c>
      <c r="F500">
        <v>0.44900000000000001</v>
      </c>
      <c r="G500">
        <v>20.170000000000002</v>
      </c>
      <c r="H500">
        <v>10.99</v>
      </c>
      <c r="I500">
        <v>61.7</v>
      </c>
      <c r="J500">
        <f t="shared" si="84"/>
        <v>0</v>
      </c>
      <c r="K500">
        <f t="shared" si="85"/>
        <v>0</v>
      </c>
      <c r="L500">
        <f t="shared" si="95"/>
        <v>0</v>
      </c>
      <c r="M500">
        <f t="shared" si="94"/>
        <v>0</v>
      </c>
      <c r="N500">
        <f t="shared" si="86"/>
        <v>0</v>
      </c>
      <c r="O500">
        <f t="shared" si="87"/>
        <v>0</v>
      </c>
      <c r="P500" s="34" t="s">
        <v>77</v>
      </c>
      <c r="Q500" s="33">
        <f t="shared" si="88"/>
        <v>7.9999999999998295E-2</v>
      </c>
      <c r="R500" s="33">
        <f t="shared" si="89"/>
        <v>0.14000000000000057</v>
      </c>
      <c r="S500" s="33">
        <f t="shared" si="90"/>
        <v>4.0999999999999943</v>
      </c>
      <c r="T500" s="33">
        <f t="shared" si="91"/>
        <v>1</v>
      </c>
      <c r="V500" s="16">
        <f t="shared" si="93"/>
        <v>1.0416666664241347E-2</v>
      </c>
      <c r="W500" s="2">
        <f t="shared" si="92"/>
        <v>45069.666666666664</v>
      </c>
    </row>
    <row r="501" spans="1:23" x14ac:dyDescent="0.25">
      <c r="A501">
        <v>2023</v>
      </c>
      <c r="B501" t="s">
        <v>75</v>
      </c>
      <c r="C501" t="s">
        <v>76</v>
      </c>
      <c r="D501" s="45">
        <v>45069.677083333336</v>
      </c>
      <c r="E501">
        <v>125.1</v>
      </c>
      <c r="F501">
        <v>0.44800000000000001</v>
      </c>
      <c r="G501">
        <v>20.25</v>
      </c>
      <c r="H501">
        <v>10.85</v>
      </c>
      <c r="I501">
        <v>65.8</v>
      </c>
      <c r="J501">
        <f t="shared" si="84"/>
        <v>0</v>
      </c>
      <c r="K501">
        <f t="shared" si="85"/>
        <v>0</v>
      </c>
      <c r="L501">
        <f t="shared" si="95"/>
        <v>0</v>
      </c>
      <c r="M501">
        <f t="shared" si="94"/>
        <v>0</v>
      </c>
      <c r="N501">
        <f t="shared" si="86"/>
        <v>0</v>
      </c>
      <c r="O501">
        <f t="shared" si="87"/>
        <v>0</v>
      </c>
      <c r="P501" s="34" t="s">
        <v>77</v>
      </c>
      <c r="Q501" s="33">
        <f t="shared" si="88"/>
        <v>3.9999999999999147E-2</v>
      </c>
      <c r="R501" s="33">
        <f t="shared" si="89"/>
        <v>2.9999999999999361E-2</v>
      </c>
      <c r="S501" s="33">
        <f t="shared" si="90"/>
        <v>8.5999999999999943</v>
      </c>
      <c r="T501" s="33">
        <f t="shared" si="91"/>
        <v>1</v>
      </c>
      <c r="V501" s="16">
        <f t="shared" si="93"/>
        <v>1.0416666671517305E-2</v>
      </c>
      <c r="W501" s="2">
        <f t="shared" si="92"/>
        <v>45069.677083333328</v>
      </c>
    </row>
    <row r="502" spans="1:23" x14ac:dyDescent="0.25">
      <c r="A502">
        <v>2023</v>
      </c>
      <c r="B502" t="s">
        <v>75</v>
      </c>
      <c r="C502" t="s">
        <v>76</v>
      </c>
      <c r="D502" s="45">
        <v>45069.6875</v>
      </c>
      <c r="E502">
        <v>124.7</v>
      </c>
      <c r="F502">
        <v>0.44900000000000001</v>
      </c>
      <c r="G502">
        <v>20.29</v>
      </c>
      <c r="H502">
        <v>10.82</v>
      </c>
      <c r="I502">
        <v>57.2</v>
      </c>
      <c r="J502">
        <f t="shared" si="84"/>
        <v>0</v>
      </c>
      <c r="K502">
        <f t="shared" si="85"/>
        <v>0</v>
      </c>
      <c r="L502">
        <f t="shared" si="95"/>
        <v>0</v>
      </c>
      <c r="M502">
        <f t="shared" si="94"/>
        <v>0</v>
      </c>
      <c r="N502">
        <f t="shared" si="86"/>
        <v>0</v>
      </c>
      <c r="O502">
        <f t="shared" si="87"/>
        <v>0</v>
      </c>
      <c r="P502" s="34" t="s">
        <v>77</v>
      </c>
      <c r="Q502" s="33">
        <f t="shared" si="88"/>
        <v>3.9999999999999147E-2</v>
      </c>
      <c r="R502" s="33">
        <f t="shared" si="89"/>
        <v>0.13000000000000078</v>
      </c>
      <c r="S502" s="33">
        <f t="shared" si="90"/>
        <v>1.8999999999999986</v>
      </c>
      <c r="T502" s="33">
        <f t="shared" si="91"/>
        <v>0</v>
      </c>
      <c r="V502" s="16">
        <f t="shared" si="93"/>
        <v>1.0416666664241347E-2</v>
      </c>
      <c r="W502" s="2">
        <f t="shared" si="92"/>
        <v>45069.6875</v>
      </c>
    </row>
    <row r="503" spans="1:23" x14ac:dyDescent="0.25">
      <c r="A503">
        <v>2023</v>
      </c>
      <c r="B503" t="s">
        <v>75</v>
      </c>
      <c r="C503" t="s">
        <v>76</v>
      </c>
      <c r="D503" s="45">
        <v>45069.697916666664</v>
      </c>
      <c r="E503">
        <v>123.3</v>
      </c>
      <c r="F503">
        <v>0.44900000000000001</v>
      </c>
      <c r="G503">
        <v>20.329999999999998</v>
      </c>
      <c r="H503">
        <v>10.69</v>
      </c>
      <c r="I503">
        <v>59.1</v>
      </c>
      <c r="J503">
        <f t="shared" si="84"/>
        <v>0</v>
      </c>
      <c r="K503">
        <f t="shared" si="85"/>
        <v>0</v>
      </c>
      <c r="L503">
        <f t="shared" si="95"/>
        <v>0</v>
      </c>
      <c r="M503">
        <f t="shared" si="94"/>
        <v>0</v>
      </c>
      <c r="N503">
        <f t="shared" si="86"/>
        <v>0</v>
      </c>
      <c r="O503">
        <f t="shared" si="87"/>
        <v>0</v>
      </c>
      <c r="P503" s="34" t="s">
        <v>77</v>
      </c>
      <c r="Q503" s="33">
        <f t="shared" si="88"/>
        <v>3.0000000000001137E-2</v>
      </c>
      <c r="R503" s="33">
        <f t="shared" si="89"/>
        <v>8.9999999999999858E-2</v>
      </c>
      <c r="S503" s="33">
        <f t="shared" si="90"/>
        <v>17</v>
      </c>
      <c r="T503" s="33">
        <f t="shared" si="91"/>
        <v>0</v>
      </c>
      <c r="V503" s="16">
        <f t="shared" si="93"/>
        <v>1.0416666664241347E-2</v>
      </c>
      <c r="W503" s="2">
        <f t="shared" si="92"/>
        <v>45069.697916666664</v>
      </c>
    </row>
    <row r="504" spans="1:23" x14ac:dyDescent="0.25">
      <c r="A504">
        <v>2023</v>
      </c>
      <c r="B504" t="s">
        <v>75</v>
      </c>
      <c r="C504" t="s">
        <v>76</v>
      </c>
      <c r="D504" s="45">
        <v>45069.708333333336</v>
      </c>
      <c r="E504">
        <v>122.4</v>
      </c>
      <c r="F504">
        <v>0.44900000000000001</v>
      </c>
      <c r="G504">
        <v>20.36</v>
      </c>
      <c r="H504">
        <v>10.6</v>
      </c>
      <c r="I504">
        <v>42.1</v>
      </c>
      <c r="J504">
        <f t="shared" si="84"/>
        <v>0</v>
      </c>
      <c r="K504">
        <f t="shared" si="85"/>
        <v>0</v>
      </c>
      <c r="L504">
        <f t="shared" si="95"/>
        <v>0</v>
      </c>
      <c r="M504">
        <f t="shared" si="94"/>
        <v>0</v>
      </c>
      <c r="N504">
        <f t="shared" si="86"/>
        <v>0</v>
      </c>
      <c r="O504">
        <f t="shared" si="87"/>
        <v>0</v>
      </c>
      <c r="P504" s="34" t="s">
        <v>77</v>
      </c>
      <c r="Q504" s="33">
        <f t="shared" si="88"/>
        <v>0</v>
      </c>
      <c r="R504" s="33">
        <f t="shared" si="89"/>
        <v>0.13999999999999879</v>
      </c>
      <c r="S504" s="33">
        <f t="shared" si="90"/>
        <v>7.1000000000000014</v>
      </c>
      <c r="T504" s="33">
        <f t="shared" si="91"/>
        <v>1</v>
      </c>
      <c r="V504" s="16">
        <f t="shared" si="93"/>
        <v>1.0416666671517305E-2</v>
      </c>
      <c r="W504" s="2">
        <f t="shared" si="92"/>
        <v>45069.708333333328</v>
      </c>
    </row>
    <row r="505" spans="1:23" x14ac:dyDescent="0.25">
      <c r="A505">
        <v>2023</v>
      </c>
      <c r="B505" t="s">
        <v>75</v>
      </c>
      <c r="C505" t="s">
        <v>76</v>
      </c>
      <c r="D505" s="45">
        <v>45069.71875</v>
      </c>
      <c r="E505">
        <v>120.9</v>
      </c>
      <c r="F505">
        <v>0.45</v>
      </c>
      <c r="G505">
        <v>20.36</v>
      </c>
      <c r="H505">
        <v>10.46</v>
      </c>
      <c r="I505">
        <v>35</v>
      </c>
      <c r="J505">
        <f t="shared" si="84"/>
        <v>0</v>
      </c>
      <c r="K505">
        <f t="shared" si="85"/>
        <v>0</v>
      </c>
      <c r="L505">
        <f t="shared" si="95"/>
        <v>0</v>
      </c>
      <c r="M505">
        <f t="shared" si="94"/>
        <v>0</v>
      </c>
      <c r="N505">
        <f t="shared" si="86"/>
        <v>0</v>
      </c>
      <c r="O505">
        <f t="shared" si="87"/>
        <v>0</v>
      </c>
      <c r="P505" s="34" t="s">
        <v>77</v>
      </c>
      <c r="Q505" s="33">
        <f t="shared" si="88"/>
        <v>1.9999999999999574E-2</v>
      </c>
      <c r="R505" s="33">
        <f t="shared" si="89"/>
        <v>0.14000000000000057</v>
      </c>
      <c r="S505" s="33">
        <f t="shared" si="90"/>
        <v>22.200000000000003</v>
      </c>
      <c r="T505" s="33">
        <f t="shared" si="91"/>
        <v>0</v>
      </c>
      <c r="V505" s="16">
        <f t="shared" si="93"/>
        <v>1.0416666664241347E-2</v>
      </c>
      <c r="W505" s="2">
        <f t="shared" si="92"/>
        <v>45069.71875</v>
      </c>
    </row>
    <row r="506" spans="1:23" x14ac:dyDescent="0.25">
      <c r="A506">
        <v>2023</v>
      </c>
      <c r="B506" t="s">
        <v>75</v>
      </c>
      <c r="C506" t="s">
        <v>76</v>
      </c>
      <c r="D506" s="45">
        <v>45069.729166666664</v>
      </c>
      <c r="E506">
        <v>119.2</v>
      </c>
      <c r="F506">
        <v>0.45</v>
      </c>
      <c r="G506">
        <v>20.34</v>
      </c>
      <c r="H506">
        <v>10.32</v>
      </c>
      <c r="I506">
        <v>57.2</v>
      </c>
      <c r="J506">
        <f t="shared" si="84"/>
        <v>0</v>
      </c>
      <c r="K506">
        <f t="shared" si="85"/>
        <v>0</v>
      </c>
      <c r="L506">
        <f t="shared" si="95"/>
        <v>0</v>
      </c>
      <c r="M506">
        <f t="shared" si="94"/>
        <v>0</v>
      </c>
      <c r="N506">
        <f t="shared" si="86"/>
        <v>0</v>
      </c>
      <c r="O506">
        <f t="shared" si="87"/>
        <v>0</v>
      </c>
      <c r="P506" s="34" t="s">
        <v>77</v>
      </c>
      <c r="Q506" s="33">
        <f t="shared" si="88"/>
        <v>3.0000000000001137E-2</v>
      </c>
      <c r="R506" s="33">
        <f t="shared" si="89"/>
        <v>0.14000000000000057</v>
      </c>
      <c r="S506" s="33">
        <f t="shared" si="90"/>
        <v>7.2000000000000028</v>
      </c>
      <c r="T506" s="33">
        <f t="shared" si="91"/>
        <v>0</v>
      </c>
      <c r="V506" s="16">
        <f t="shared" si="93"/>
        <v>1.0416666664241347E-2</v>
      </c>
      <c r="W506" s="2">
        <f t="shared" si="92"/>
        <v>45069.729166666664</v>
      </c>
    </row>
    <row r="507" spans="1:23" x14ac:dyDescent="0.25">
      <c r="A507">
        <v>2023</v>
      </c>
      <c r="B507" t="s">
        <v>75</v>
      </c>
      <c r="C507" t="s">
        <v>76</v>
      </c>
      <c r="D507" s="45">
        <v>45069.739583333336</v>
      </c>
      <c r="E507">
        <v>117.5</v>
      </c>
      <c r="F507">
        <v>0.45</v>
      </c>
      <c r="G507">
        <v>20.309999999999999</v>
      </c>
      <c r="H507">
        <v>10.18</v>
      </c>
      <c r="I507">
        <v>50</v>
      </c>
      <c r="J507">
        <f t="shared" si="84"/>
        <v>0</v>
      </c>
      <c r="K507">
        <f t="shared" si="85"/>
        <v>0</v>
      </c>
      <c r="L507">
        <f t="shared" si="95"/>
        <v>0</v>
      </c>
      <c r="M507">
        <f t="shared" si="94"/>
        <v>0</v>
      </c>
      <c r="N507">
        <f t="shared" si="86"/>
        <v>0</v>
      </c>
      <c r="O507">
        <f t="shared" si="87"/>
        <v>0</v>
      </c>
      <c r="P507" s="34" t="s">
        <v>77</v>
      </c>
      <c r="Q507" s="33">
        <f t="shared" si="88"/>
        <v>2.9999999999997584E-2</v>
      </c>
      <c r="R507" s="33">
        <f t="shared" si="89"/>
        <v>6.0000000000000497E-2</v>
      </c>
      <c r="S507" s="33">
        <f t="shared" si="90"/>
        <v>8.7999999999999972</v>
      </c>
      <c r="T507" s="33">
        <f t="shared" si="91"/>
        <v>1</v>
      </c>
      <c r="V507" s="16">
        <f t="shared" si="93"/>
        <v>1.0416666671517305E-2</v>
      </c>
      <c r="W507" s="2">
        <f t="shared" si="92"/>
        <v>45069.739583333328</v>
      </c>
    </row>
    <row r="508" spans="1:23" x14ac:dyDescent="0.25">
      <c r="A508">
        <v>2023</v>
      </c>
      <c r="B508" t="s">
        <v>75</v>
      </c>
      <c r="C508" t="s">
        <v>76</v>
      </c>
      <c r="D508" s="45">
        <v>45069.75</v>
      </c>
      <c r="E508">
        <v>116.6</v>
      </c>
      <c r="F508">
        <v>0.45100000000000001</v>
      </c>
      <c r="G508">
        <v>20.28</v>
      </c>
      <c r="H508">
        <v>10.119999999999999</v>
      </c>
      <c r="I508">
        <v>58.8</v>
      </c>
      <c r="J508">
        <f t="shared" si="84"/>
        <v>0</v>
      </c>
      <c r="K508">
        <f t="shared" si="85"/>
        <v>0</v>
      </c>
      <c r="L508">
        <f t="shared" si="95"/>
        <v>0</v>
      </c>
      <c r="M508">
        <f t="shared" si="94"/>
        <v>0</v>
      </c>
      <c r="N508">
        <f t="shared" si="86"/>
        <v>0</v>
      </c>
      <c r="O508">
        <f t="shared" si="87"/>
        <v>0</v>
      </c>
      <c r="P508" s="34" t="s">
        <v>77</v>
      </c>
      <c r="Q508" s="33">
        <f t="shared" si="88"/>
        <v>4.00000000000027E-2</v>
      </c>
      <c r="R508" s="33">
        <f t="shared" si="89"/>
        <v>0.14999999999999858</v>
      </c>
      <c r="S508" s="33">
        <f t="shared" si="90"/>
        <v>6.2999999999999972</v>
      </c>
      <c r="T508" s="33">
        <f t="shared" si="91"/>
        <v>0</v>
      </c>
      <c r="V508" s="16">
        <f t="shared" si="93"/>
        <v>1.0416666664241347E-2</v>
      </c>
      <c r="W508" s="2">
        <f t="shared" si="92"/>
        <v>45069.75</v>
      </c>
    </row>
    <row r="509" spans="1:23" x14ac:dyDescent="0.25">
      <c r="A509">
        <v>2023</v>
      </c>
      <c r="B509" t="s">
        <v>75</v>
      </c>
      <c r="C509" t="s">
        <v>76</v>
      </c>
      <c r="D509" s="45">
        <v>45069.760416666664</v>
      </c>
      <c r="E509">
        <v>114.9</v>
      </c>
      <c r="F509">
        <v>0.45100000000000001</v>
      </c>
      <c r="G509">
        <v>20.239999999999998</v>
      </c>
      <c r="H509">
        <v>9.9700000000000006</v>
      </c>
      <c r="I509">
        <v>52.5</v>
      </c>
      <c r="J509">
        <f t="shared" si="84"/>
        <v>0</v>
      </c>
      <c r="K509">
        <f t="shared" si="85"/>
        <v>0</v>
      </c>
      <c r="L509">
        <f t="shared" si="95"/>
        <v>0</v>
      </c>
      <c r="M509">
        <f t="shared" si="94"/>
        <v>0</v>
      </c>
      <c r="N509">
        <f t="shared" si="86"/>
        <v>0</v>
      </c>
      <c r="O509">
        <f t="shared" si="87"/>
        <v>0</v>
      </c>
      <c r="P509" s="34" t="s">
        <v>77</v>
      </c>
      <c r="Q509" s="33">
        <f t="shared" si="88"/>
        <v>5.9999999999998721E-2</v>
      </c>
      <c r="R509" s="33">
        <f t="shared" si="89"/>
        <v>0.16999999999999993</v>
      </c>
      <c r="S509" s="33">
        <f t="shared" si="90"/>
        <v>5.1000000000000014</v>
      </c>
      <c r="T509" s="33">
        <f t="shared" si="91"/>
        <v>0</v>
      </c>
      <c r="V509" s="16">
        <f t="shared" si="93"/>
        <v>1.0416666664241347E-2</v>
      </c>
      <c r="W509" s="2">
        <f t="shared" si="92"/>
        <v>45069.760416666664</v>
      </c>
    </row>
    <row r="510" spans="1:23" x14ac:dyDescent="0.25">
      <c r="A510">
        <v>2023</v>
      </c>
      <c r="B510" t="s">
        <v>75</v>
      </c>
      <c r="C510" t="s">
        <v>76</v>
      </c>
      <c r="D510" s="45">
        <v>45069.770833333336</v>
      </c>
      <c r="E510">
        <v>112.8</v>
      </c>
      <c r="F510">
        <v>0.45100000000000001</v>
      </c>
      <c r="G510">
        <v>20.18</v>
      </c>
      <c r="H510">
        <v>9.8000000000000007</v>
      </c>
      <c r="I510">
        <v>47.4</v>
      </c>
      <c r="J510">
        <f t="shared" si="84"/>
        <v>0</v>
      </c>
      <c r="K510">
        <f t="shared" si="85"/>
        <v>0</v>
      </c>
      <c r="L510">
        <f t="shared" si="95"/>
        <v>0</v>
      </c>
      <c r="M510">
        <f t="shared" si="94"/>
        <v>0</v>
      </c>
      <c r="N510">
        <f t="shared" si="86"/>
        <v>0</v>
      </c>
      <c r="O510">
        <f t="shared" si="87"/>
        <v>0</v>
      </c>
      <c r="P510" s="34" t="s">
        <v>77</v>
      </c>
      <c r="Q510" s="33">
        <f t="shared" si="88"/>
        <v>5.0000000000000711E-2</v>
      </c>
      <c r="R510" s="33">
        <f t="shared" si="89"/>
        <v>0.15000000000000036</v>
      </c>
      <c r="S510" s="33">
        <f t="shared" si="90"/>
        <v>12.600000000000001</v>
      </c>
      <c r="T510" s="33">
        <f t="shared" si="91"/>
        <v>1</v>
      </c>
      <c r="V510" s="16">
        <f t="shared" si="93"/>
        <v>1.0416666671517305E-2</v>
      </c>
      <c r="W510" s="2">
        <f t="shared" si="92"/>
        <v>45069.770833333328</v>
      </c>
    </row>
    <row r="511" spans="1:23" x14ac:dyDescent="0.25">
      <c r="A511">
        <v>2023</v>
      </c>
      <c r="B511" t="s">
        <v>75</v>
      </c>
      <c r="C511" t="s">
        <v>76</v>
      </c>
      <c r="D511" s="45">
        <v>45069.78125</v>
      </c>
      <c r="E511">
        <v>110.9</v>
      </c>
      <c r="F511">
        <v>0.45200000000000001</v>
      </c>
      <c r="G511">
        <v>20.13</v>
      </c>
      <c r="H511">
        <v>9.65</v>
      </c>
      <c r="I511">
        <v>60</v>
      </c>
      <c r="J511">
        <f t="shared" si="84"/>
        <v>0</v>
      </c>
      <c r="K511">
        <f t="shared" si="85"/>
        <v>0</v>
      </c>
      <c r="L511">
        <f t="shared" si="95"/>
        <v>0</v>
      </c>
      <c r="M511">
        <f t="shared" si="94"/>
        <v>0</v>
      </c>
      <c r="N511">
        <f t="shared" si="86"/>
        <v>0</v>
      </c>
      <c r="O511">
        <f t="shared" si="87"/>
        <v>0</v>
      </c>
      <c r="P511" s="34" t="s">
        <v>77</v>
      </c>
      <c r="Q511" s="33">
        <f t="shared" si="88"/>
        <v>8.9999999999999858E-2</v>
      </c>
      <c r="R511" s="33">
        <f t="shared" si="89"/>
        <v>7.0000000000000284E-2</v>
      </c>
      <c r="S511" s="33">
        <f t="shared" si="90"/>
        <v>29.7</v>
      </c>
      <c r="T511" s="33">
        <f t="shared" si="91"/>
        <v>0</v>
      </c>
      <c r="V511" s="16">
        <f t="shared" si="93"/>
        <v>1.0416666664241347E-2</v>
      </c>
      <c r="W511" s="2">
        <f t="shared" si="92"/>
        <v>45069.78125</v>
      </c>
    </row>
    <row r="512" spans="1:23" x14ac:dyDescent="0.25">
      <c r="A512">
        <v>2023</v>
      </c>
      <c r="B512" t="s">
        <v>75</v>
      </c>
      <c r="C512" t="s">
        <v>76</v>
      </c>
      <c r="D512" s="45">
        <v>45069.791666666664</v>
      </c>
      <c r="E512">
        <v>109.9</v>
      </c>
      <c r="F512">
        <v>0.45200000000000001</v>
      </c>
      <c r="G512">
        <v>20.04</v>
      </c>
      <c r="H512">
        <v>9.58</v>
      </c>
      <c r="I512">
        <v>30.3</v>
      </c>
      <c r="J512">
        <f t="shared" si="84"/>
        <v>0</v>
      </c>
      <c r="K512">
        <f t="shared" si="85"/>
        <v>0</v>
      </c>
      <c r="L512">
        <f t="shared" si="95"/>
        <v>0</v>
      </c>
      <c r="M512">
        <f t="shared" si="94"/>
        <v>0</v>
      </c>
      <c r="N512">
        <f t="shared" si="86"/>
        <v>0</v>
      </c>
      <c r="O512">
        <f t="shared" si="87"/>
        <v>0</v>
      </c>
      <c r="P512" s="34" t="s">
        <v>77</v>
      </c>
      <c r="Q512" s="33">
        <f t="shared" si="88"/>
        <v>7.9999999999998295E-2</v>
      </c>
      <c r="R512" s="33">
        <f t="shared" si="89"/>
        <v>0.1899999999999995</v>
      </c>
      <c r="S512" s="33">
        <f t="shared" si="90"/>
        <v>32.5</v>
      </c>
      <c r="T512" s="33">
        <f t="shared" si="91"/>
        <v>0</v>
      </c>
      <c r="V512" s="16">
        <f t="shared" si="93"/>
        <v>1.0416666664241347E-2</v>
      </c>
      <c r="W512" s="2">
        <f t="shared" si="92"/>
        <v>45069.791666666664</v>
      </c>
    </row>
    <row r="513" spans="1:23" x14ac:dyDescent="0.25">
      <c r="A513">
        <v>2023</v>
      </c>
      <c r="B513" t="s">
        <v>75</v>
      </c>
      <c r="C513" t="s">
        <v>76</v>
      </c>
      <c r="D513" s="45">
        <v>45069.802083333336</v>
      </c>
      <c r="E513">
        <v>107.6</v>
      </c>
      <c r="F513">
        <v>0.45200000000000001</v>
      </c>
      <c r="G513">
        <v>19.96</v>
      </c>
      <c r="H513">
        <v>9.39</v>
      </c>
      <c r="I513">
        <v>62.8</v>
      </c>
      <c r="J513">
        <f t="shared" si="84"/>
        <v>0</v>
      </c>
      <c r="K513">
        <f t="shared" si="85"/>
        <v>0</v>
      </c>
      <c r="L513">
        <f t="shared" si="95"/>
        <v>0</v>
      </c>
      <c r="M513">
        <f t="shared" si="94"/>
        <v>0</v>
      </c>
      <c r="N513">
        <f t="shared" si="86"/>
        <v>0</v>
      </c>
      <c r="O513">
        <f t="shared" si="87"/>
        <v>0</v>
      </c>
      <c r="P513" s="34" t="s">
        <v>77</v>
      </c>
      <c r="Q513" s="33">
        <f t="shared" si="88"/>
        <v>8.0000000000001847E-2</v>
      </c>
      <c r="R513" s="33">
        <f t="shared" si="89"/>
        <v>0.15000000000000036</v>
      </c>
      <c r="S513" s="33">
        <f t="shared" si="90"/>
        <v>27.299999999999997</v>
      </c>
      <c r="T513" s="33">
        <f t="shared" si="91"/>
        <v>0</v>
      </c>
      <c r="V513" s="16">
        <f t="shared" si="93"/>
        <v>1.0416666671517305E-2</v>
      </c>
      <c r="W513" s="2">
        <f t="shared" si="92"/>
        <v>45069.802083333328</v>
      </c>
    </row>
    <row r="514" spans="1:23" x14ac:dyDescent="0.25">
      <c r="A514">
        <v>2023</v>
      </c>
      <c r="B514" t="s">
        <v>75</v>
      </c>
      <c r="C514" t="s">
        <v>76</v>
      </c>
      <c r="D514" s="45">
        <v>45069.8125</v>
      </c>
      <c r="E514">
        <v>105.7</v>
      </c>
      <c r="F514">
        <v>0.45200000000000001</v>
      </c>
      <c r="G514">
        <v>19.88</v>
      </c>
      <c r="H514">
        <v>9.24</v>
      </c>
      <c r="I514">
        <v>35.5</v>
      </c>
      <c r="J514">
        <f t="shared" ref="J514:J577" si="96">IF(G514="",0.5,IF(G514&lt;=0,2,IF(G514&gt;=40,2, IF(AND(G514&gt;0,G514&lt;1),5,IF(AND(G514&gt;35,G514&lt;40),5,IF(Q514&gt;=1.5,1.5,0))))))</f>
        <v>0</v>
      </c>
      <c r="K514">
        <f t="shared" ref="K514:K577" si="97">IF(H514="",0.5,IF(H514&lt;=0.1,2,IF(H514&gt;=20,2, IF(AND(H514&gt;0.1,H514&lt;0.2),5,IF(AND(H514&gt;16,H514&lt;20),5,IF(R514&gt;=2,1.5,0))))))</f>
        <v>0</v>
      </c>
      <c r="L514">
        <f t="shared" si="95"/>
        <v>0</v>
      </c>
      <c r="M514">
        <f t="shared" si="94"/>
        <v>0</v>
      </c>
      <c r="N514">
        <f t="shared" ref="N514:N577" si="98">IF(A514="",0.5,IF(B514="",0.5,IF(C514="",0.5,IF(D514="",0.5,IF(U514="Y",0.01,0)))))</f>
        <v>0</v>
      </c>
      <c r="O514">
        <f t="shared" ref="O514:O577" si="99">COUNTIF(J514:N514,"&gt;0")</f>
        <v>0</v>
      </c>
      <c r="P514" s="34" t="s">
        <v>77</v>
      </c>
      <c r="Q514" s="33">
        <f t="shared" ref="Q514:Q577" si="100">IF(G514="","",ABS(G515-G514))</f>
        <v>8.9999999999999858E-2</v>
      </c>
      <c r="R514" s="33">
        <f t="shared" ref="R514:R577" si="101">IF(H514="","",ABS(H515-H514))</f>
        <v>0.15000000000000036</v>
      </c>
      <c r="S514" s="33">
        <f t="shared" ref="S514:S577" si="102">IF(I514="","",ABS(I515-I514))</f>
        <v>7.6000000000000014</v>
      </c>
      <c r="T514" s="33">
        <f t="shared" ref="T514:T577" si="103">IF(F514="","",ABS(F515*1000-F514*1000))</f>
        <v>1</v>
      </c>
      <c r="V514" s="16">
        <f t="shared" si="93"/>
        <v>1.0416666664241347E-2</v>
      </c>
      <c r="W514" s="2">
        <f t="shared" ref="W514:W577" si="104">MROUND(D514,"0:15")</f>
        <v>45069.8125</v>
      </c>
    </row>
    <row r="515" spans="1:23" x14ac:dyDescent="0.25">
      <c r="A515">
        <v>2023</v>
      </c>
      <c r="B515" t="s">
        <v>75</v>
      </c>
      <c r="C515" t="s">
        <v>76</v>
      </c>
      <c r="D515" s="45">
        <v>45069.822916666664</v>
      </c>
      <c r="E515">
        <v>103.8</v>
      </c>
      <c r="F515">
        <v>0.45300000000000001</v>
      </c>
      <c r="G515">
        <v>19.79</v>
      </c>
      <c r="H515">
        <v>9.09</v>
      </c>
      <c r="I515">
        <v>43.1</v>
      </c>
      <c r="J515">
        <f t="shared" si="96"/>
        <v>0</v>
      </c>
      <c r="K515">
        <f t="shared" si="97"/>
        <v>0</v>
      </c>
      <c r="L515">
        <f t="shared" si="95"/>
        <v>0</v>
      </c>
      <c r="M515">
        <f t="shared" si="94"/>
        <v>0</v>
      </c>
      <c r="N515">
        <f t="shared" si="98"/>
        <v>0</v>
      </c>
      <c r="O515">
        <f t="shared" si="99"/>
        <v>0</v>
      </c>
      <c r="P515" s="34" t="s">
        <v>77</v>
      </c>
      <c r="Q515" s="33">
        <f t="shared" si="100"/>
        <v>7.9999999999998295E-2</v>
      </c>
      <c r="R515" s="33">
        <f t="shared" si="101"/>
        <v>0.14000000000000057</v>
      </c>
      <c r="S515" s="33">
        <f t="shared" si="102"/>
        <v>22.4</v>
      </c>
      <c r="T515" s="33">
        <f t="shared" si="103"/>
        <v>0</v>
      </c>
      <c r="V515" s="16">
        <f t="shared" ref="V515:V578" si="105">D515-D514</f>
        <v>1.0416666664241347E-2</v>
      </c>
      <c r="W515" s="2">
        <f t="shared" si="104"/>
        <v>45069.822916666664</v>
      </c>
    </row>
    <row r="516" spans="1:23" x14ac:dyDescent="0.25">
      <c r="A516">
        <v>2023</v>
      </c>
      <c r="B516" t="s">
        <v>75</v>
      </c>
      <c r="C516" t="s">
        <v>76</v>
      </c>
      <c r="D516" s="45">
        <v>45069.833333333336</v>
      </c>
      <c r="E516">
        <v>102</v>
      </c>
      <c r="F516">
        <v>0.45300000000000001</v>
      </c>
      <c r="G516">
        <v>19.71</v>
      </c>
      <c r="H516">
        <v>8.9499999999999993</v>
      </c>
      <c r="I516">
        <v>65.5</v>
      </c>
      <c r="J516">
        <f t="shared" si="96"/>
        <v>0</v>
      </c>
      <c r="K516">
        <f t="shared" si="97"/>
        <v>0</v>
      </c>
      <c r="L516">
        <f t="shared" si="95"/>
        <v>0</v>
      </c>
      <c r="M516">
        <f t="shared" ref="M516:M579" si="106">IF(F516="",0.5,IF(F516*1000&lt;=10,2,IF(F516*1000&gt;=35000,2,IF(AND(F516*1000&gt;10,F516*1000&lt;20),5, IF(AND(F516*1000&gt;6000,F516*1000&lt;35000),5,IF(T516&gt;=5000,1.5,0))))))</f>
        <v>0</v>
      </c>
      <c r="N516">
        <f t="shared" si="98"/>
        <v>0</v>
      </c>
      <c r="O516">
        <f t="shared" si="99"/>
        <v>0</v>
      </c>
      <c r="P516" s="34" t="s">
        <v>77</v>
      </c>
      <c r="Q516" s="33">
        <f t="shared" si="100"/>
        <v>8.9999999999999858E-2</v>
      </c>
      <c r="R516" s="33">
        <f t="shared" si="101"/>
        <v>0.16999999999999993</v>
      </c>
      <c r="S516" s="33">
        <f t="shared" si="102"/>
        <v>18</v>
      </c>
      <c r="T516" s="33">
        <f t="shared" si="103"/>
        <v>0</v>
      </c>
      <c r="V516" s="16">
        <f t="shared" si="105"/>
        <v>1.0416666671517305E-2</v>
      </c>
      <c r="W516" s="2">
        <f t="shared" si="104"/>
        <v>45069.833333333328</v>
      </c>
    </row>
    <row r="517" spans="1:23" x14ac:dyDescent="0.25">
      <c r="A517">
        <v>2023</v>
      </c>
      <c r="B517" t="s">
        <v>75</v>
      </c>
      <c r="C517" t="s">
        <v>76</v>
      </c>
      <c r="D517" s="45">
        <v>45069.84375</v>
      </c>
      <c r="E517">
        <v>99.9</v>
      </c>
      <c r="F517">
        <v>0.45300000000000001</v>
      </c>
      <c r="G517">
        <v>19.62</v>
      </c>
      <c r="H517">
        <v>8.7799999999999994</v>
      </c>
      <c r="I517">
        <v>47.5</v>
      </c>
      <c r="J517">
        <f t="shared" si="96"/>
        <v>0</v>
      </c>
      <c r="K517">
        <f t="shared" si="97"/>
        <v>0</v>
      </c>
      <c r="L517">
        <f t="shared" si="95"/>
        <v>0</v>
      </c>
      <c r="M517">
        <f t="shared" si="106"/>
        <v>0</v>
      </c>
      <c r="N517">
        <f t="shared" si="98"/>
        <v>0</v>
      </c>
      <c r="O517">
        <f t="shared" si="99"/>
        <v>0</v>
      </c>
      <c r="P517" s="34" t="s">
        <v>77</v>
      </c>
      <c r="Q517" s="33">
        <f t="shared" si="100"/>
        <v>0.10999999999999943</v>
      </c>
      <c r="R517" s="33">
        <f t="shared" si="101"/>
        <v>0.14999999999999858</v>
      </c>
      <c r="S517" s="33">
        <f t="shared" si="102"/>
        <v>11.5</v>
      </c>
      <c r="T517" s="33">
        <f t="shared" si="103"/>
        <v>1</v>
      </c>
      <c r="V517" s="16">
        <f t="shared" si="105"/>
        <v>1.0416666664241347E-2</v>
      </c>
      <c r="W517" s="2">
        <f t="shared" si="104"/>
        <v>45069.84375</v>
      </c>
    </row>
    <row r="518" spans="1:23" x14ac:dyDescent="0.25">
      <c r="A518">
        <v>2023</v>
      </c>
      <c r="B518" t="s">
        <v>75</v>
      </c>
      <c r="C518" t="s">
        <v>76</v>
      </c>
      <c r="D518" s="45">
        <v>45069.854166666664</v>
      </c>
      <c r="E518">
        <v>98</v>
      </c>
      <c r="F518">
        <v>0.45400000000000001</v>
      </c>
      <c r="G518">
        <v>19.510000000000002</v>
      </c>
      <c r="H518">
        <v>8.6300000000000008</v>
      </c>
      <c r="I518">
        <v>59</v>
      </c>
      <c r="J518">
        <f t="shared" si="96"/>
        <v>0</v>
      </c>
      <c r="K518">
        <f t="shared" si="97"/>
        <v>0</v>
      </c>
      <c r="L518">
        <f t="shared" si="95"/>
        <v>0</v>
      </c>
      <c r="M518">
        <f t="shared" si="106"/>
        <v>0</v>
      </c>
      <c r="N518">
        <f t="shared" si="98"/>
        <v>0</v>
      </c>
      <c r="O518">
        <f t="shared" si="99"/>
        <v>0</v>
      </c>
      <c r="P518" s="34" t="s">
        <v>77</v>
      </c>
      <c r="Q518" s="33">
        <f t="shared" si="100"/>
        <v>0.11000000000000298</v>
      </c>
      <c r="R518" s="33">
        <f t="shared" si="101"/>
        <v>0.10000000000000142</v>
      </c>
      <c r="S518" s="33">
        <f t="shared" si="102"/>
        <v>8.7999999999999972</v>
      </c>
      <c r="T518" s="33">
        <f t="shared" si="103"/>
        <v>0</v>
      </c>
      <c r="V518" s="16">
        <f t="shared" si="105"/>
        <v>1.0416666664241347E-2</v>
      </c>
      <c r="W518" s="2">
        <f t="shared" si="104"/>
        <v>45069.854166666664</v>
      </c>
    </row>
    <row r="519" spans="1:23" x14ac:dyDescent="0.25">
      <c r="A519">
        <v>2023</v>
      </c>
      <c r="B519" t="s">
        <v>75</v>
      </c>
      <c r="C519" t="s">
        <v>76</v>
      </c>
      <c r="D519" s="45">
        <v>45069.864583333336</v>
      </c>
      <c r="E519">
        <v>96.6</v>
      </c>
      <c r="F519">
        <v>0.45400000000000001</v>
      </c>
      <c r="G519">
        <v>19.399999999999999</v>
      </c>
      <c r="H519">
        <v>8.5299999999999994</v>
      </c>
      <c r="I519">
        <v>50.2</v>
      </c>
      <c r="J519">
        <f t="shared" si="96"/>
        <v>0</v>
      </c>
      <c r="K519">
        <f t="shared" si="97"/>
        <v>0</v>
      </c>
      <c r="L519">
        <f t="shared" si="95"/>
        <v>0</v>
      </c>
      <c r="M519">
        <f t="shared" si="106"/>
        <v>0</v>
      </c>
      <c r="N519">
        <f t="shared" si="98"/>
        <v>0</v>
      </c>
      <c r="O519">
        <f t="shared" si="99"/>
        <v>0</v>
      </c>
      <c r="P519" s="34" t="s">
        <v>77</v>
      </c>
      <c r="Q519" s="33">
        <f t="shared" si="100"/>
        <v>0.10999999999999943</v>
      </c>
      <c r="R519" s="33">
        <f t="shared" si="101"/>
        <v>9.9999999999999645E-2</v>
      </c>
      <c r="S519" s="33">
        <f t="shared" si="102"/>
        <v>4</v>
      </c>
      <c r="T519" s="33">
        <f t="shared" si="103"/>
        <v>0</v>
      </c>
      <c r="V519" s="16">
        <f t="shared" si="105"/>
        <v>1.0416666671517305E-2</v>
      </c>
      <c r="W519" s="2">
        <f t="shared" si="104"/>
        <v>45069.864583333328</v>
      </c>
    </row>
    <row r="520" spans="1:23" x14ac:dyDescent="0.25">
      <c r="A520">
        <v>2023</v>
      </c>
      <c r="B520" t="s">
        <v>75</v>
      </c>
      <c r="C520" t="s">
        <v>76</v>
      </c>
      <c r="D520" s="45">
        <v>45069.875</v>
      </c>
      <c r="E520">
        <v>95.4</v>
      </c>
      <c r="F520">
        <v>0.45400000000000001</v>
      </c>
      <c r="G520">
        <v>19.29</v>
      </c>
      <c r="H520">
        <v>8.43</v>
      </c>
      <c r="I520">
        <v>54.2</v>
      </c>
      <c r="J520">
        <f t="shared" si="96"/>
        <v>0</v>
      </c>
      <c r="K520">
        <f t="shared" si="97"/>
        <v>0</v>
      </c>
      <c r="L520">
        <f t="shared" si="95"/>
        <v>0</v>
      </c>
      <c r="M520">
        <f t="shared" si="106"/>
        <v>0</v>
      </c>
      <c r="N520">
        <f t="shared" si="98"/>
        <v>0</v>
      </c>
      <c r="O520">
        <f t="shared" si="99"/>
        <v>0</v>
      </c>
      <c r="P520" s="34" t="s">
        <v>77</v>
      </c>
      <c r="Q520" s="33">
        <f t="shared" si="100"/>
        <v>0.10999999999999943</v>
      </c>
      <c r="R520" s="33">
        <f t="shared" si="101"/>
        <v>9.9999999999999645E-2</v>
      </c>
      <c r="S520" s="33">
        <f t="shared" si="102"/>
        <v>4.5999999999999943</v>
      </c>
      <c r="T520" s="33">
        <f t="shared" si="103"/>
        <v>0</v>
      </c>
      <c r="V520" s="16">
        <f t="shared" si="105"/>
        <v>1.0416666664241347E-2</v>
      </c>
      <c r="W520" s="2">
        <f t="shared" si="104"/>
        <v>45069.875</v>
      </c>
    </row>
    <row r="521" spans="1:23" x14ac:dyDescent="0.25">
      <c r="A521">
        <v>2023</v>
      </c>
      <c r="B521" t="s">
        <v>75</v>
      </c>
      <c r="C521" t="s">
        <v>76</v>
      </c>
      <c r="D521" s="45">
        <v>45069.885416666664</v>
      </c>
      <c r="E521">
        <v>94</v>
      </c>
      <c r="F521">
        <v>0.45400000000000001</v>
      </c>
      <c r="G521">
        <v>19.18</v>
      </c>
      <c r="H521">
        <v>8.33</v>
      </c>
      <c r="I521">
        <v>58.8</v>
      </c>
      <c r="J521">
        <f t="shared" si="96"/>
        <v>0</v>
      </c>
      <c r="K521">
        <f t="shared" si="97"/>
        <v>0</v>
      </c>
      <c r="L521">
        <f t="shared" si="95"/>
        <v>0</v>
      </c>
      <c r="M521">
        <f t="shared" si="106"/>
        <v>0</v>
      </c>
      <c r="N521">
        <f t="shared" si="98"/>
        <v>0</v>
      </c>
      <c r="O521">
        <f t="shared" si="99"/>
        <v>0</v>
      </c>
      <c r="P521" s="34" t="s">
        <v>77</v>
      </c>
      <c r="Q521" s="33">
        <f t="shared" si="100"/>
        <v>0.12000000000000099</v>
      </c>
      <c r="R521" s="33">
        <f t="shared" si="101"/>
        <v>9.9999999999999645E-2</v>
      </c>
      <c r="S521" s="33">
        <f t="shared" si="102"/>
        <v>6</v>
      </c>
      <c r="T521" s="33">
        <f t="shared" si="103"/>
        <v>0</v>
      </c>
      <c r="V521" s="16">
        <f t="shared" si="105"/>
        <v>1.0416666664241347E-2</v>
      </c>
      <c r="W521" s="2">
        <f t="shared" si="104"/>
        <v>45069.885416666664</v>
      </c>
    </row>
    <row r="522" spans="1:23" x14ac:dyDescent="0.25">
      <c r="A522">
        <v>2023</v>
      </c>
      <c r="B522" t="s">
        <v>75</v>
      </c>
      <c r="C522" t="s">
        <v>76</v>
      </c>
      <c r="D522" s="45">
        <v>45069.895833333336</v>
      </c>
      <c r="E522">
        <v>92.6</v>
      </c>
      <c r="F522">
        <v>0.45400000000000001</v>
      </c>
      <c r="G522">
        <v>19.059999999999999</v>
      </c>
      <c r="H522">
        <v>8.23</v>
      </c>
      <c r="I522">
        <v>64.8</v>
      </c>
      <c r="J522">
        <f t="shared" si="96"/>
        <v>0</v>
      </c>
      <c r="K522">
        <f t="shared" si="97"/>
        <v>0</v>
      </c>
      <c r="L522">
        <f t="shared" si="95"/>
        <v>0</v>
      </c>
      <c r="M522">
        <f t="shared" si="106"/>
        <v>0</v>
      </c>
      <c r="N522">
        <f t="shared" si="98"/>
        <v>0</v>
      </c>
      <c r="O522">
        <f t="shared" si="99"/>
        <v>0</v>
      </c>
      <c r="P522" s="34" t="s">
        <v>77</v>
      </c>
      <c r="Q522" s="33">
        <f t="shared" si="100"/>
        <v>0.11999999999999744</v>
      </c>
      <c r="R522" s="33">
        <f t="shared" si="101"/>
        <v>9.9999999999997868E-3</v>
      </c>
      <c r="S522" s="33">
        <f t="shared" si="102"/>
        <v>8.2999999999999972</v>
      </c>
      <c r="T522" s="33">
        <f t="shared" si="103"/>
        <v>0</v>
      </c>
      <c r="V522" s="16">
        <f t="shared" si="105"/>
        <v>1.0416666671517305E-2</v>
      </c>
      <c r="W522" s="2">
        <f t="shared" si="104"/>
        <v>45069.895833333328</v>
      </c>
    </row>
    <row r="523" spans="1:23" x14ac:dyDescent="0.25">
      <c r="A523">
        <v>2023</v>
      </c>
      <c r="B523" t="s">
        <v>75</v>
      </c>
      <c r="C523" t="s">
        <v>76</v>
      </c>
      <c r="D523" s="45">
        <v>45069.90625</v>
      </c>
      <c r="E523">
        <v>92.3</v>
      </c>
      <c r="F523">
        <v>0.45400000000000001</v>
      </c>
      <c r="G523">
        <v>18.940000000000001</v>
      </c>
      <c r="H523">
        <v>8.2200000000000006</v>
      </c>
      <c r="I523">
        <v>56.5</v>
      </c>
      <c r="J523">
        <f t="shared" si="96"/>
        <v>0</v>
      </c>
      <c r="K523">
        <f t="shared" si="97"/>
        <v>0</v>
      </c>
      <c r="L523">
        <f t="shared" si="95"/>
        <v>0</v>
      </c>
      <c r="M523">
        <f t="shared" si="106"/>
        <v>0</v>
      </c>
      <c r="N523">
        <f t="shared" si="98"/>
        <v>0</v>
      </c>
      <c r="O523">
        <f t="shared" si="99"/>
        <v>0</v>
      </c>
      <c r="P523" s="34" t="s">
        <v>77</v>
      </c>
      <c r="Q523" s="33">
        <f t="shared" si="100"/>
        <v>0.12000000000000099</v>
      </c>
      <c r="R523" s="33">
        <f t="shared" si="101"/>
        <v>0.11000000000000121</v>
      </c>
      <c r="S523" s="33">
        <f t="shared" si="102"/>
        <v>6.7000000000000028</v>
      </c>
      <c r="T523" s="33">
        <f t="shared" si="103"/>
        <v>1</v>
      </c>
      <c r="V523" s="16">
        <f t="shared" si="105"/>
        <v>1.0416666664241347E-2</v>
      </c>
      <c r="W523" s="2">
        <f t="shared" si="104"/>
        <v>45069.90625</v>
      </c>
    </row>
    <row r="524" spans="1:23" x14ac:dyDescent="0.25">
      <c r="A524">
        <v>2023</v>
      </c>
      <c r="B524" t="s">
        <v>75</v>
      </c>
      <c r="C524" t="s">
        <v>76</v>
      </c>
      <c r="D524" s="45">
        <v>45069.916666666664</v>
      </c>
      <c r="E524">
        <v>90.9</v>
      </c>
      <c r="F524">
        <v>0.45500000000000002</v>
      </c>
      <c r="G524">
        <v>18.82</v>
      </c>
      <c r="H524">
        <v>8.11</v>
      </c>
      <c r="I524">
        <v>63.2</v>
      </c>
      <c r="J524">
        <f t="shared" si="96"/>
        <v>0</v>
      </c>
      <c r="K524">
        <f t="shared" si="97"/>
        <v>0</v>
      </c>
      <c r="L524">
        <f t="shared" si="95"/>
        <v>0</v>
      </c>
      <c r="M524">
        <f t="shared" si="106"/>
        <v>0</v>
      </c>
      <c r="N524">
        <f t="shared" si="98"/>
        <v>0</v>
      </c>
      <c r="O524">
        <f t="shared" si="99"/>
        <v>0</v>
      </c>
      <c r="P524" s="34" t="s">
        <v>77</v>
      </c>
      <c r="Q524" s="33">
        <f t="shared" si="100"/>
        <v>0.12999999999999901</v>
      </c>
      <c r="R524" s="33">
        <f t="shared" si="101"/>
        <v>9.9999999999997868E-3</v>
      </c>
      <c r="S524" s="33">
        <f t="shared" si="102"/>
        <v>20.700000000000003</v>
      </c>
      <c r="T524" s="33">
        <f t="shared" si="103"/>
        <v>0</v>
      </c>
      <c r="V524" s="16">
        <f t="shared" si="105"/>
        <v>1.0416666664241347E-2</v>
      </c>
      <c r="W524" s="2">
        <f t="shared" si="104"/>
        <v>45069.916666666664</v>
      </c>
    </row>
    <row r="525" spans="1:23" x14ac:dyDescent="0.25">
      <c r="A525">
        <v>2023</v>
      </c>
      <c r="B525" t="s">
        <v>75</v>
      </c>
      <c r="C525" t="s">
        <v>76</v>
      </c>
      <c r="D525" s="45">
        <v>45069.927083333336</v>
      </c>
      <c r="E525">
        <v>90.5</v>
      </c>
      <c r="F525">
        <v>0.45500000000000002</v>
      </c>
      <c r="G525">
        <v>18.690000000000001</v>
      </c>
      <c r="H525">
        <v>8.1</v>
      </c>
      <c r="I525">
        <v>42.5</v>
      </c>
      <c r="J525">
        <f t="shared" si="96"/>
        <v>0</v>
      </c>
      <c r="K525">
        <f t="shared" si="97"/>
        <v>0</v>
      </c>
      <c r="L525">
        <f t="shared" si="95"/>
        <v>0</v>
      </c>
      <c r="M525">
        <f t="shared" si="106"/>
        <v>0</v>
      </c>
      <c r="N525">
        <f t="shared" si="98"/>
        <v>0</v>
      </c>
      <c r="O525">
        <f t="shared" si="99"/>
        <v>0</v>
      </c>
      <c r="P525" s="34" t="s">
        <v>77</v>
      </c>
      <c r="Q525" s="33">
        <f t="shared" si="100"/>
        <v>0.12000000000000099</v>
      </c>
      <c r="R525" s="33">
        <f t="shared" si="101"/>
        <v>6.0000000000000497E-2</v>
      </c>
      <c r="S525" s="33">
        <f t="shared" si="102"/>
        <v>14.299999999999997</v>
      </c>
      <c r="T525" s="33">
        <f t="shared" si="103"/>
        <v>0</v>
      </c>
      <c r="V525" s="16">
        <f t="shared" si="105"/>
        <v>1.0416666671517305E-2</v>
      </c>
      <c r="W525" s="2">
        <f t="shared" si="104"/>
        <v>45069.927083333328</v>
      </c>
    </row>
    <row r="526" spans="1:23" x14ac:dyDescent="0.25">
      <c r="A526">
        <v>2023</v>
      </c>
      <c r="B526" t="s">
        <v>75</v>
      </c>
      <c r="C526" t="s">
        <v>76</v>
      </c>
      <c r="D526" s="45">
        <v>45069.9375</v>
      </c>
      <c r="E526">
        <v>89.6</v>
      </c>
      <c r="F526">
        <v>0.45500000000000002</v>
      </c>
      <c r="G526">
        <v>18.57</v>
      </c>
      <c r="H526">
        <v>8.0399999999999991</v>
      </c>
      <c r="I526">
        <v>56.8</v>
      </c>
      <c r="J526">
        <f t="shared" si="96"/>
        <v>0</v>
      </c>
      <c r="K526">
        <f t="shared" si="97"/>
        <v>0</v>
      </c>
      <c r="L526">
        <f t="shared" si="95"/>
        <v>0</v>
      </c>
      <c r="M526">
        <f t="shared" si="106"/>
        <v>0</v>
      </c>
      <c r="N526">
        <f t="shared" si="98"/>
        <v>0</v>
      </c>
      <c r="O526">
        <f t="shared" si="99"/>
        <v>0</v>
      </c>
      <c r="P526" s="34" t="s">
        <v>77</v>
      </c>
      <c r="Q526" s="33">
        <f t="shared" si="100"/>
        <v>0.14000000000000057</v>
      </c>
      <c r="R526" s="33">
        <f t="shared" si="101"/>
        <v>3.9999999999999147E-2</v>
      </c>
      <c r="S526" s="33">
        <f t="shared" si="102"/>
        <v>12.200000000000003</v>
      </c>
      <c r="T526" s="33">
        <f t="shared" si="103"/>
        <v>0</v>
      </c>
      <c r="V526" s="16">
        <f t="shared" si="105"/>
        <v>1.0416666664241347E-2</v>
      </c>
      <c r="W526" s="2">
        <f t="shared" si="104"/>
        <v>45069.9375</v>
      </c>
    </row>
    <row r="527" spans="1:23" x14ac:dyDescent="0.25">
      <c r="A527">
        <v>2023</v>
      </c>
      <c r="B527" t="s">
        <v>75</v>
      </c>
      <c r="C527" t="s">
        <v>76</v>
      </c>
      <c r="D527" s="45">
        <v>45069.947916666664</v>
      </c>
      <c r="E527">
        <v>88.9</v>
      </c>
      <c r="F527">
        <v>0.45500000000000002</v>
      </c>
      <c r="G527">
        <v>18.43</v>
      </c>
      <c r="H527">
        <v>8</v>
      </c>
      <c r="I527">
        <v>69</v>
      </c>
      <c r="J527">
        <f t="shared" si="96"/>
        <v>0</v>
      </c>
      <c r="K527">
        <f t="shared" si="97"/>
        <v>0</v>
      </c>
      <c r="L527">
        <f t="shared" si="95"/>
        <v>0</v>
      </c>
      <c r="M527">
        <f t="shared" si="106"/>
        <v>0</v>
      </c>
      <c r="N527">
        <f t="shared" si="98"/>
        <v>0</v>
      </c>
      <c r="O527">
        <f t="shared" si="99"/>
        <v>0</v>
      </c>
      <c r="P527" s="34" t="s">
        <v>77</v>
      </c>
      <c r="Q527" s="33">
        <f t="shared" si="100"/>
        <v>0.14000000000000057</v>
      </c>
      <c r="R527" s="33">
        <f t="shared" si="101"/>
        <v>3.0000000000000249E-2</v>
      </c>
      <c r="S527" s="33">
        <f t="shared" si="102"/>
        <v>4.2999999999999972</v>
      </c>
      <c r="T527" s="33">
        <f t="shared" si="103"/>
        <v>0</v>
      </c>
      <c r="V527" s="16">
        <f t="shared" si="105"/>
        <v>1.0416666664241347E-2</v>
      </c>
      <c r="W527" s="2">
        <f t="shared" si="104"/>
        <v>45069.947916666664</v>
      </c>
    </row>
    <row r="528" spans="1:23" x14ac:dyDescent="0.25">
      <c r="A528">
        <v>2023</v>
      </c>
      <c r="B528" t="s">
        <v>75</v>
      </c>
      <c r="C528" t="s">
        <v>76</v>
      </c>
      <c r="D528" s="45">
        <v>45069.958333333336</v>
      </c>
      <c r="E528">
        <v>88.3</v>
      </c>
      <c r="F528">
        <v>0.45500000000000002</v>
      </c>
      <c r="G528">
        <v>18.29</v>
      </c>
      <c r="H528">
        <v>7.97</v>
      </c>
      <c r="I528">
        <v>64.7</v>
      </c>
      <c r="J528">
        <f t="shared" si="96"/>
        <v>0</v>
      </c>
      <c r="K528">
        <f t="shared" si="97"/>
        <v>0</v>
      </c>
      <c r="L528">
        <f t="shared" si="95"/>
        <v>0</v>
      </c>
      <c r="M528">
        <f t="shared" si="106"/>
        <v>0</v>
      </c>
      <c r="N528">
        <f t="shared" si="98"/>
        <v>0</v>
      </c>
      <c r="O528">
        <f t="shared" si="99"/>
        <v>0</v>
      </c>
      <c r="P528" s="34" t="s">
        <v>77</v>
      </c>
      <c r="Q528" s="33">
        <f t="shared" si="100"/>
        <v>0.12999999999999901</v>
      </c>
      <c r="R528" s="33">
        <f t="shared" si="101"/>
        <v>0</v>
      </c>
      <c r="S528" s="33">
        <f t="shared" si="102"/>
        <v>6</v>
      </c>
      <c r="T528" s="33">
        <f t="shared" si="103"/>
        <v>0</v>
      </c>
      <c r="V528" s="16">
        <f t="shared" si="105"/>
        <v>1.0416666671517305E-2</v>
      </c>
      <c r="W528" s="2">
        <f t="shared" si="104"/>
        <v>45069.958333333328</v>
      </c>
    </row>
    <row r="529" spans="1:23" x14ac:dyDescent="0.25">
      <c r="A529">
        <v>2023</v>
      </c>
      <c r="B529" t="s">
        <v>75</v>
      </c>
      <c r="C529" t="s">
        <v>76</v>
      </c>
      <c r="D529" s="45">
        <v>45069.96875</v>
      </c>
      <c r="E529">
        <v>88.1</v>
      </c>
      <c r="F529">
        <v>0.45500000000000002</v>
      </c>
      <c r="G529">
        <v>18.16</v>
      </c>
      <c r="H529">
        <v>7.97</v>
      </c>
      <c r="I529">
        <v>58.7</v>
      </c>
      <c r="J529">
        <f t="shared" si="96"/>
        <v>0</v>
      </c>
      <c r="K529">
        <f t="shared" si="97"/>
        <v>0</v>
      </c>
      <c r="L529">
        <f t="shared" si="95"/>
        <v>0</v>
      </c>
      <c r="M529">
        <f t="shared" si="106"/>
        <v>0</v>
      </c>
      <c r="N529">
        <f t="shared" si="98"/>
        <v>0</v>
      </c>
      <c r="O529">
        <f t="shared" si="99"/>
        <v>0</v>
      </c>
      <c r="P529" s="34" t="s">
        <v>77</v>
      </c>
      <c r="Q529" s="33">
        <f t="shared" si="100"/>
        <v>0.12999999999999901</v>
      </c>
      <c r="R529" s="33">
        <f t="shared" si="101"/>
        <v>4.9999999999999822E-2</v>
      </c>
      <c r="S529" s="33">
        <f t="shared" si="102"/>
        <v>5.6000000000000014</v>
      </c>
      <c r="T529" s="33">
        <f t="shared" si="103"/>
        <v>0</v>
      </c>
      <c r="V529" s="16">
        <f t="shared" si="105"/>
        <v>1.0416666664241347E-2</v>
      </c>
      <c r="W529" s="2">
        <f t="shared" si="104"/>
        <v>45069.96875</v>
      </c>
    </row>
    <row r="530" spans="1:23" x14ac:dyDescent="0.25">
      <c r="A530">
        <v>2023</v>
      </c>
      <c r="B530" t="s">
        <v>75</v>
      </c>
      <c r="C530" t="s">
        <v>76</v>
      </c>
      <c r="D530" s="45">
        <v>45069.979166666664</v>
      </c>
      <c r="E530">
        <v>87.3</v>
      </c>
      <c r="F530">
        <v>0.45500000000000002</v>
      </c>
      <c r="G530">
        <v>18.03</v>
      </c>
      <c r="H530">
        <v>7.92</v>
      </c>
      <c r="I530">
        <v>53.1</v>
      </c>
      <c r="J530">
        <f t="shared" si="96"/>
        <v>0</v>
      </c>
      <c r="K530">
        <f t="shared" si="97"/>
        <v>0</v>
      </c>
      <c r="L530">
        <f t="shared" si="95"/>
        <v>0</v>
      </c>
      <c r="M530">
        <f t="shared" si="106"/>
        <v>0</v>
      </c>
      <c r="N530">
        <f t="shared" si="98"/>
        <v>0</v>
      </c>
      <c r="O530">
        <f t="shared" si="99"/>
        <v>0</v>
      </c>
      <c r="P530" s="34" t="s">
        <v>77</v>
      </c>
      <c r="Q530" s="33">
        <f t="shared" si="100"/>
        <v>0.13000000000000256</v>
      </c>
      <c r="R530" s="33">
        <f t="shared" si="101"/>
        <v>9.9999999999997868E-3</v>
      </c>
      <c r="S530" s="33">
        <f t="shared" si="102"/>
        <v>14.999999999999993</v>
      </c>
      <c r="T530" s="33">
        <f t="shared" si="103"/>
        <v>0</v>
      </c>
      <c r="V530" s="16">
        <f t="shared" si="105"/>
        <v>1.0416666664241347E-2</v>
      </c>
      <c r="W530" s="2">
        <f t="shared" si="104"/>
        <v>45069.979166666664</v>
      </c>
    </row>
    <row r="531" spans="1:23" x14ac:dyDescent="0.25">
      <c r="A531">
        <v>2023</v>
      </c>
      <c r="B531" t="s">
        <v>75</v>
      </c>
      <c r="C531" t="s">
        <v>76</v>
      </c>
      <c r="D531" s="45">
        <v>45069.989583333336</v>
      </c>
      <c r="E531">
        <v>86.9</v>
      </c>
      <c r="F531">
        <v>0.45500000000000002</v>
      </c>
      <c r="G531">
        <v>17.899999999999999</v>
      </c>
      <c r="H531">
        <v>7.91</v>
      </c>
      <c r="I531">
        <v>68.099999999999994</v>
      </c>
      <c r="J531">
        <f t="shared" si="96"/>
        <v>0</v>
      </c>
      <c r="K531">
        <f t="shared" si="97"/>
        <v>0</v>
      </c>
      <c r="L531">
        <f t="shared" si="95"/>
        <v>0</v>
      </c>
      <c r="M531">
        <f t="shared" si="106"/>
        <v>0</v>
      </c>
      <c r="N531">
        <f t="shared" si="98"/>
        <v>0</v>
      </c>
      <c r="O531">
        <f t="shared" si="99"/>
        <v>0</v>
      </c>
      <c r="P531" s="34" t="s">
        <v>77</v>
      </c>
      <c r="Q531" s="33">
        <f t="shared" si="100"/>
        <v>0.12999999999999901</v>
      </c>
      <c r="R531" s="33">
        <f t="shared" si="101"/>
        <v>0</v>
      </c>
      <c r="S531" s="33">
        <f t="shared" si="102"/>
        <v>1.3999999999999915</v>
      </c>
      <c r="T531" s="33">
        <f t="shared" si="103"/>
        <v>1</v>
      </c>
      <c r="V531" s="16">
        <f t="shared" si="105"/>
        <v>1.0416666671517305E-2</v>
      </c>
      <c r="W531" s="2">
        <f t="shared" si="104"/>
        <v>45069.989583333328</v>
      </c>
    </row>
    <row r="532" spans="1:23" x14ac:dyDescent="0.25">
      <c r="A532">
        <v>2023</v>
      </c>
      <c r="B532" t="s">
        <v>75</v>
      </c>
      <c r="C532" t="s">
        <v>76</v>
      </c>
      <c r="D532" s="45">
        <v>45070</v>
      </c>
      <c r="E532">
        <v>86.7</v>
      </c>
      <c r="F532">
        <v>0.45600000000000002</v>
      </c>
      <c r="G532">
        <v>17.77</v>
      </c>
      <c r="H532">
        <v>7.91</v>
      </c>
      <c r="I532">
        <v>66.7</v>
      </c>
      <c r="J532">
        <f t="shared" si="96"/>
        <v>0</v>
      </c>
      <c r="K532">
        <f t="shared" si="97"/>
        <v>0</v>
      </c>
      <c r="L532">
        <f t="shared" si="95"/>
        <v>0</v>
      </c>
      <c r="M532">
        <f t="shared" si="106"/>
        <v>0</v>
      </c>
      <c r="N532">
        <f t="shared" si="98"/>
        <v>0</v>
      </c>
      <c r="O532">
        <f t="shared" si="99"/>
        <v>0</v>
      </c>
      <c r="P532" s="34" t="s">
        <v>77</v>
      </c>
      <c r="Q532" s="33">
        <f t="shared" si="100"/>
        <v>0.12000000000000099</v>
      </c>
      <c r="R532" s="33">
        <f t="shared" si="101"/>
        <v>4.0000000000000036E-2</v>
      </c>
      <c r="S532" s="33">
        <f t="shared" si="102"/>
        <v>22.5</v>
      </c>
      <c r="T532" s="33">
        <f t="shared" si="103"/>
        <v>1</v>
      </c>
      <c r="V532" s="16">
        <f t="shared" si="105"/>
        <v>1.0416666664241347E-2</v>
      </c>
      <c r="W532" s="2">
        <f t="shared" si="104"/>
        <v>45070</v>
      </c>
    </row>
    <row r="533" spans="1:23" x14ac:dyDescent="0.25">
      <c r="A533">
        <v>2023</v>
      </c>
      <c r="B533" t="s">
        <v>75</v>
      </c>
      <c r="C533" t="s">
        <v>76</v>
      </c>
      <c r="D533" s="45">
        <v>45070.010416666664</v>
      </c>
      <c r="E533">
        <v>86</v>
      </c>
      <c r="F533">
        <v>0.45500000000000002</v>
      </c>
      <c r="G533">
        <v>17.649999999999999</v>
      </c>
      <c r="H533">
        <v>7.87</v>
      </c>
      <c r="I533">
        <v>44.2</v>
      </c>
      <c r="J533">
        <f t="shared" si="96"/>
        <v>0</v>
      </c>
      <c r="K533">
        <f t="shared" si="97"/>
        <v>0</v>
      </c>
      <c r="L533">
        <f t="shared" si="95"/>
        <v>0</v>
      </c>
      <c r="M533">
        <f t="shared" si="106"/>
        <v>0</v>
      </c>
      <c r="N533">
        <f t="shared" si="98"/>
        <v>0</v>
      </c>
      <c r="O533">
        <f t="shared" si="99"/>
        <v>0</v>
      </c>
      <c r="P533" s="34" t="s">
        <v>77</v>
      </c>
      <c r="Q533" s="33">
        <f t="shared" si="100"/>
        <v>0.11999999999999744</v>
      </c>
      <c r="R533" s="33">
        <f t="shared" si="101"/>
        <v>9.9999999999997868E-3</v>
      </c>
      <c r="S533" s="33">
        <f t="shared" si="102"/>
        <v>14.299999999999997</v>
      </c>
      <c r="T533" s="33">
        <f t="shared" si="103"/>
        <v>1</v>
      </c>
      <c r="V533" s="16">
        <f t="shared" si="105"/>
        <v>1.0416666664241347E-2</v>
      </c>
      <c r="W533" s="2">
        <f t="shared" si="104"/>
        <v>45070.010416666664</v>
      </c>
    </row>
    <row r="534" spans="1:23" x14ac:dyDescent="0.25">
      <c r="A534">
        <v>2023</v>
      </c>
      <c r="B534" t="s">
        <v>75</v>
      </c>
      <c r="C534" t="s">
        <v>76</v>
      </c>
      <c r="D534" s="45">
        <v>45070.020833333336</v>
      </c>
      <c r="E534">
        <v>85.7</v>
      </c>
      <c r="F534">
        <v>0.45600000000000002</v>
      </c>
      <c r="G534">
        <v>17.53</v>
      </c>
      <c r="H534">
        <v>7.86</v>
      </c>
      <c r="I534">
        <v>58.5</v>
      </c>
      <c r="J534">
        <f t="shared" si="96"/>
        <v>0</v>
      </c>
      <c r="K534">
        <f t="shared" si="97"/>
        <v>0</v>
      </c>
      <c r="L534">
        <f t="shared" si="95"/>
        <v>0</v>
      </c>
      <c r="M534">
        <f t="shared" si="106"/>
        <v>0</v>
      </c>
      <c r="N534">
        <f t="shared" si="98"/>
        <v>0</v>
      </c>
      <c r="O534">
        <f t="shared" si="99"/>
        <v>0</v>
      </c>
      <c r="P534" s="34" t="s">
        <v>77</v>
      </c>
      <c r="Q534" s="33">
        <f t="shared" si="100"/>
        <v>0.12000000000000099</v>
      </c>
      <c r="R534" s="33">
        <f t="shared" si="101"/>
        <v>2.0000000000000462E-2</v>
      </c>
      <c r="S534" s="33">
        <f t="shared" si="102"/>
        <v>10.5</v>
      </c>
      <c r="T534" s="33">
        <f t="shared" si="103"/>
        <v>0</v>
      </c>
      <c r="V534" s="16">
        <f t="shared" si="105"/>
        <v>1.0416666671517305E-2</v>
      </c>
      <c r="W534" s="2">
        <f t="shared" si="104"/>
        <v>45070.020833333328</v>
      </c>
    </row>
    <row r="535" spans="1:23" x14ac:dyDescent="0.25">
      <c r="A535">
        <v>2023</v>
      </c>
      <c r="B535" t="s">
        <v>75</v>
      </c>
      <c r="C535" t="s">
        <v>76</v>
      </c>
      <c r="D535" s="45">
        <v>45070.03125</v>
      </c>
      <c r="E535">
        <v>85.2</v>
      </c>
      <c r="F535">
        <v>0.45600000000000002</v>
      </c>
      <c r="G535">
        <v>17.41</v>
      </c>
      <c r="H535">
        <v>7.84</v>
      </c>
      <c r="I535">
        <v>69</v>
      </c>
      <c r="J535">
        <f t="shared" si="96"/>
        <v>0</v>
      </c>
      <c r="K535">
        <f t="shared" si="97"/>
        <v>0</v>
      </c>
      <c r="L535">
        <f t="shared" si="95"/>
        <v>0</v>
      </c>
      <c r="M535">
        <f t="shared" si="106"/>
        <v>0</v>
      </c>
      <c r="N535">
        <f t="shared" si="98"/>
        <v>0</v>
      </c>
      <c r="O535">
        <f t="shared" si="99"/>
        <v>0</v>
      </c>
      <c r="P535" s="34" t="s">
        <v>77</v>
      </c>
      <c r="Q535" s="33">
        <f t="shared" si="100"/>
        <v>0.10999999999999943</v>
      </c>
      <c r="R535" s="33">
        <f t="shared" si="101"/>
        <v>1.9999999999999574E-2</v>
      </c>
      <c r="S535" s="33">
        <f t="shared" si="102"/>
        <v>11.099999999999994</v>
      </c>
      <c r="T535" s="33">
        <f t="shared" si="103"/>
        <v>1</v>
      </c>
      <c r="V535" s="16">
        <f t="shared" si="105"/>
        <v>1.0416666664241347E-2</v>
      </c>
      <c r="W535" s="2">
        <f t="shared" si="104"/>
        <v>45070.03125</v>
      </c>
    </row>
    <row r="536" spans="1:23" x14ac:dyDescent="0.25">
      <c r="A536">
        <v>2023</v>
      </c>
      <c r="B536" t="s">
        <v>75</v>
      </c>
      <c r="C536" t="s">
        <v>76</v>
      </c>
      <c r="D536" s="45">
        <v>45070.041666666664</v>
      </c>
      <c r="E536">
        <v>84.9</v>
      </c>
      <c r="F536">
        <v>0.45500000000000002</v>
      </c>
      <c r="G536">
        <v>17.3</v>
      </c>
      <c r="H536">
        <v>7.82</v>
      </c>
      <c r="I536">
        <v>80.099999999999994</v>
      </c>
      <c r="J536">
        <f t="shared" si="96"/>
        <v>0</v>
      </c>
      <c r="K536">
        <f t="shared" si="97"/>
        <v>0</v>
      </c>
      <c r="L536">
        <f t="shared" si="95"/>
        <v>0</v>
      </c>
      <c r="M536">
        <f t="shared" si="106"/>
        <v>0</v>
      </c>
      <c r="N536">
        <f t="shared" si="98"/>
        <v>0</v>
      </c>
      <c r="O536">
        <f t="shared" si="99"/>
        <v>0</v>
      </c>
      <c r="P536" s="34" t="s">
        <v>77</v>
      </c>
      <c r="Q536" s="33">
        <f t="shared" si="100"/>
        <v>0.12000000000000099</v>
      </c>
      <c r="R536" s="33">
        <f t="shared" si="101"/>
        <v>3.0000000000000249E-2</v>
      </c>
      <c r="S536" s="33">
        <f t="shared" si="102"/>
        <v>12.099999999999994</v>
      </c>
      <c r="T536" s="33">
        <f t="shared" si="103"/>
        <v>0</v>
      </c>
      <c r="V536" s="16">
        <f t="shared" si="105"/>
        <v>1.0416666664241347E-2</v>
      </c>
      <c r="W536" s="2">
        <f t="shared" si="104"/>
        <v>45070.041666666664</v>
      </c>
    </row>
    <row r="537" spans="1:23" x14ac:dyDescent="0.25">
      <c r="A537">
        <v>2023</v>
      </c>
      <c r="B537" t="s">
        <v>75</v>
      </c>
      <c r="C537" t="s">
        <v>76</v>
      </c>
      <c r="D537" s="45">
        <v>45070.052083333336</v>
      </c>
      <c r="E537">
        <v>84.4</v>
      </c>
      <c r="F537">
        <v>0.45500000000000002</v>
      </c>
      <c r="G537">
        <v>17.18</v>
      </c>
      <c r="H537">
        <v>7.79</v>
      </c>
      <c r="I537">
        <v>68</v>
      </c>
      <c r="J537">
        <f t="shared" si="96"/>
        <v>0</v>
      </c>
      <c r="K537">
        <f t="shared" si="97"/>
        <v>0</v>
      </c>
      <c r="L537">
        <f t="shared" si="95"/>
        <v>0</v>
      </c>
      <c r="M537">
        <f t="shared" si="106"/>
        <v>0</v>
      </c>
      <c r="N537">
        <f t="shared" si="98"/>
        <v>0</v>
      </c>
      <c r="O537">
        <f t="shared" si="99"/>
        <v>0</v>
      </c>
      <c r="P537" s="34" t="s">
        <v>77</v>
      </c>
      <c r="Q537" s="33">
        <f t="shared" si="100"/>
        <v>0.10999999999999943</v>
      </c>
      <c r="R537" s="33">
        <f t="shared" si="101"/>
        <v>9.9999999999997868E-3</v>
      </c>
      <c r="S537" s="33">
        <f t="shared" si="102"/>
        <v>0.29999999999999716</v>
      </c>
      <c r="T537" s="33">
        <f t="shared" si="103"/>
        <v>0</v>
      </c>
      <c r="V537" s="16">
        <f t="shared" si="105"/>
        <v>1.0416666671517305E-2</v>
      </c>
      <c r="W537" s="2">
        <f t="shared" si="104"/>
        <v>45070.052083333328</v>
      </c>
    </row>
    <row r="538" spans="1:23" x14ac:dyDescent="0.25">
      <c r="A538">
        <v>2023</v>
      </c>
      <c r="B538" t="s">
        <v>75</v>
      </c>
      <c r="C538" t="s">
        <v>76</v>
      </c>
      <c r="D538" s="45">
        <v>45070.0625</v>
      </c>
      <c r="E538">
        <v>84.1</v>
      </c>
      <c r="F538">
        <v>0.45500000000000002</v>
      </c>
      <c r="G538">
        <v>17.07</v>
      </c>
      <c r="H538">
        <v>7.78</v>
      </c>
      <c r="I538">
        <v>68.3</v>
      </c>
      <c r="J538">
        <f t="shared" si="96"/>
        <v>0</v>
      </c>
      <c r="K538">
        <f t="shared" si="97"/>
        <v>0</v>
      </c>
      <c r="L538">
        <f t="shared" si="95"/>
        <v>0</v>
      </c>
      <c r="M538">
        <f t="shared" si="106"/>
        <v>0</v>
      </c>
      <c r="N538">
        <f t="shared" si="98"/>
        <v>0</v>
      </c>
      <c r="O538">
        <f t="shared" si="99"/>
        <v>0</v>
      </c>
      <c r="P538" s="34" t="s">
        <v>77</v>
      </c>
      <c r="Q538" s="33">
        <f t="shared" si="100"/>
        <v>0.12000000000000099</v>
      </c>
      <c r="R538" s="33">
        <f t="shared" si="101"/>
        <v>0</v>
      </c>
      <c r="S538" s="33">
        <f t="shared" si="102"/>
        <v>1.7999999999999972</v>
      </c>
      <c r="T538" s="33">
        <f t="shared" si="103"/>
        <v>1</v>
      </c>
      <c r="V538" s="16">
        <f t="shared" si="105"/>
        <v>1.0416666664241347E-2</v>
      </c>
      <c r="W538" s="2">
        <f t="shared" si="104"/>
        <v>45070.0625</v>
      </c>
    </row>
    <row r="539" spans="1:23" x14ac:dyDescent="0.25">
      <c r="A539">
        <v>2023</v>
      </c>
      <c r="B539" t="s">
        <v>75</v>
      </c>
      <c r="C539" t="s">
        <v>76</v>
      </c>
      <c r="D539" s="45">
        <v>45070.072916666664</v>
      </c>
      <c r="E539">
        <v>83.9</v>
      </c>
      <c r="F539">
        <v>0.45600000000000002</v>
      </c>
      <c r="G539">
        <v>16.95</v>
      </c>
      <c r="H539">
        <v>7.78</v>
      </c>
      <c r="I539">
        <v>66.5</v>
      </c>
      <c r="J539">
        <f t="shared" si="96"/>
        <v>0</v>
      </c>
      <c r="K539">
        <f t="shared" si="97"/>
        <v>0</v>
      </c>
      <c r="L539">
        <f t="shared" si="95"/>
        <v>0</v>
      </c>
      <c r="M539">
        <f t="shared" si="106"/>
        <v>0</v>
      </c>
      <c r="N539">
        <f t="shared" si="98"/>
        <v>0</v>
      </c>
      <c r="O539">
        <f t="shared" si="99"/>
        <v>0</v>
      </c>
      <c r="P539" s="34" t="s">
        <v>77</v>
      </c>
      <c r="Q539" s="33">
        <f t="shared" si="100"/>
        <v>0.10999999999999943</v>
      </c>
      <c r="R539" s="33">
        <f t="shared" si="101"/>
        <v>9.9999999999997868E-3</v>
      </c>
      <c r="S539" s="33">
        <f t="shared" si="102"/>
        <v>3.7999999999999972</v>
      </c>
      <c r="T539" s="33">
        <f t="shared" si="103"/>
        <v>1</v>
      </c>
      <c r="V539" s="16">
        <f t="shared" si="105"/>
        <v>1.0416666664241347E-2</v>
      </c>
      <c r="W539" s="2">
        <f t="shared" si="104"/>
        <v>45070.072916666664</v>
      </c>
    </row>
    <row r="540" spans="1:23" x14ac:dyDescent="0.25">
      <c r="A540">
        <v>2023</v>
      </c>
      <c r="B540" t="s">
        <v>75</v>
      </c>
      <c r="C540" t="s">
        <v>76</v>
      </c>
      <c r="D540" s="45">
        <v>45070.083333333336</v>
      </c>
      <c r="E540">
        <v>83.8</v>
      </c>
      <c r="F540">
        <v>0.45500000000000002</v>
      </c>
      <c r="G540">
        <v>16.84</v>
      </c>
      <c r="H540">
        <v>7.79</v>
      </c>
      <c r="I540">
        <v>70.3</v>
      </c>
      <c r="J540">
        <f t="shared" si="96"/>
        <v>0</v>
      </c>
      <c r="K540">
        <f t="shared" si="97"/>
        <v>0</v>
      </c>
      <c r="L540">
        <f t="shared" si="95"/>
        <v>0</v>
      </c>
      <c r="M540">
        <f t="shared" si="106"/>
        <v>0</v>
      </c>
      <c r="N540">
        <f t="shared" si="98"/>
        <v>0</v>
      </c>
      <c r="O540">
        <f t="shared" si="99"/>
        <v>0</v>
      </c>
      <c r="P540" s="34" t="s">
        <v>77</v>
      </c>
      <c r="Q540" s="33">
        <f t="shared" si="100"/>
        <v>0.10999999999999943</v>
      </c>
      <c r="R540" s="33">
        <f t="shared" si="101"/>
        <v>2.0000000000000462E-2</v>
      </c>
      <c r="S540" s="33">
        <f t="shared" si="102"/>
        <v>6.6999999999999957</v>
      </c>
      <c r="T540" s="33">
        <f t="shared" si="103"/>
        <v>0</v>
      </c>
      <c r="V540" s="16">
        <f t="shared" si="105"/>
        <v>1.0416666671517305E-2</v>
      </c>
      <c r="W540" s="2">
        <f t="shared" si="104"/>
        <v>45070.083333333328</v>
      </c>
    </row>
    <row r="541" spans="1:23" x14ac:dyDescent="0.25">
      <c r="A541">
        <v>2023</v>
      </c>
      <c r="B541" t="s">
        <v>75</v>
      </c>
      <c r="C541" t="s">
        <v>76</v>
      </c>
      <c r="D541" s="45">
        <v>45070.09375</v>
      </c>
      <c r="E541">
        <v>83.4</v>
      </c>
      <c r="F541">
        <v>0.45500000000000002</v>
      </c>
      <c r="G541">
        <v>16.73</v>
      </c>
      <c r="H541">
        <v>7.77</v>
      </c>
      <c r="I541">
        <v>63.6</v>
      </c>
      <c r="J541">
        <f t="shared" si="96"/>
        <v>0</v>
      </c>
      <c r="K541">
        <f t="shared" si="97"/>
        <v>0</v>
      </c>
      <c r="L541">
        <f t="shared" si="95"/>
        <v>0</v>
      </c>
      <c r="M541">
        <f t="shared" si="106"/>
        <v>0</v>
      </c>
      <c r="N541">
        <f t="shared" si="98"/>
        <v>0</v>
      </c>
      <c r="O541">
        <f t="shared" si="99"/>
        <v>0</v>
      </c>
      <c r="P541" s="34" t="s">
        <v>77</v>
      </c>
      <c r="Q541" s="33">
        <f t="shared" si="100"/>
        <v>0.10999999999999943</v>
      </c>
      <c r="R541" s="33">
        <f t="shared" si="101"/>
        <v>1.9999999999999574E-2</v>
      </c>
      <c r="S541" s="33">
        <f t="shared" si="102"/>
        <v>20.9</v>
      </c>
      <c r="T541" s="33">
        <f t="shared" si="103"/>
        <v>0</v>
      </c>
      <c r="V541" s="16">
        <f t="shared" si="105"/>
        <v>1.0416666664241347E-2</v>
      </c>
      <c r="W541" s="2">
        <f t="shared" si="104"/>
        <v>45070.09375</v>
      </c>
    </row>
    <row r="542" spans="1:23" x14ac:dyDescent="0.25">
      <c r="A542">
        <v>2023</v>
      </c>
      <c r="B542" t="s">
        <v>75</v>
      </c>
      <c r="C542" t="s">
        <v>76</v>
      </c>
      <c r="D542" s="45">
        <v>45070.104166666664</v>
      </c>
      <c r="E542">
        <v>83</v>
      </c>
      <c r="F542">
        <v>0.45500000000000002</v>
      </c>
      <c r="G542">
        <v>16.62</v>
      </c>
      <c r="H542">
        <v>7.75</v>
      </c>
      <c r="I542">
        <v>84.5</v>
      </c>
      <c r="J542">
        <f t="shared" si="96"/>
        <v>0</v>
      </c>
      <c r="K542">
        <f t="shared" si="97"/>
        <v>0</v>
      </c>
      <c r="L542">
        <f t="shared" si="95"/>
        <v>0</v>
      </c>
      <c r="M542">
        <f t="shared" si="106"/>
        <v>0</v>
      </c>
      <c r="N542">
        <f t="shared" si="98"/>
        <v>0</v>
      </c>
      <c r="O542">
        <f t="shared" si="99"/>
        <v>0</v>
      </c>
      <c r="P542" s="34" t="s">
        <v>77</v>
      </c>
      <c r="Q542" s="33">
        <f t="shared" si="100"/>
        <v>0.10999999999999943</v>
      </c>
      <c r="R542" s="33">
        <f t="shared" si="101"/>
        <v>1.9999999999999574E-2</v>
      </c>
      <c r="S542" s="33">
        <f t="shared" si="102"/>
        <v>26.1</v>
      </c>
      <c r="T542" s="33">
        <f t="shared" si="103"/>
        <v>0</v>
      </c>
      <c r="V542" s="16">
        <f t="shared" si="105"/>
        <v>1.0416666664241347E-2</v>
      </c>
      <c r="W542" s="2">
        <f t="shared" si="104"/>
        <v>45070.104166666664</v>
      </c>
    </row>
    <row r="543" spans="1:23" x14ac:dyDescent="0.25">
      <c r="A543">
        <v>2023</v>
      </c>
      <c r="B543" t="s">
        <v>75</v>
      </c>
      <c r="C543" t="s">
        <v>76</v>
      </c>
      <c r="D543" s="45">
        <v>45070.114583333336</v>
      </c>
      <c r="E543">
        <v>82.9</v>
      </c>
      <c r="F543">
        <v>0.45500000000000002</v>
      </c>
      <c r="G543">
        <v>16.510000000000002</v>
      </c>
      <c r="H543">
        <v>7.77</v>
      </c>
      <c r="I543">
        <v>58.4</v>
      </c>
      <c r="J543">
        <f t="shared" si="96"/>
        <v>0</v>
      </c>
      <c r="K543">
        <f t="shared" si="97"/>
        <v>0</v>
      </c>
      <c r="L543">
        <f t="shared" si="95"/>
        <v>0</v>
      </c>
      <c r="M543">
        <f t="shared" si="106"/>
        <v>0</v>
      </c>
      <c r="N543">
        <f t="shared" si="98"/>
        <v>0</v>
      </c>
      <c r="O543">
        <f t="shared" si="99"/>
        <v>0</v>
      </c>
      <c r="P543" s="34" t="s">
        <v>77</v>
      </c>
      <c r="Q543" s="33">
        <f t="shared" si="100"/>
        <v>0.10000000000000142</v>
      </c>
      <c r="R543" s="33">
        <f t="shared" si="101"/>
        <v>3.0000000000000249E-2</v>
      </c>
      <c r="S543" s="33">
        <f t="shared" si="102"/>
        <v>18.800000000000004</v>
      </c>
      <c r="T543" s="33">
        <f t="shared" si="103"/>
        <v>0</v>
      </c>
      <c r="V543" s="16">
        <f t="shared" si="105"/>
        <v>1.0416666671517305E-2</v>
      </c>
      <c r="W543" s="2">
        <f t="shared" si="104"/>
        <v>45070.114583333328</v>
      </c>
    </row>
    <row r="544" spans="1:23" x14ac:dyDescent="0.25">
      <c r="A544">
        <v>2023</v>
      </c>
      <c r="B544" t="s">
        <v>75</v>
      </c>
      <c r="C544" t="s">
        <v>76</v>
      </c>
      <c r="D544" s="45">
        <v>45070.125</v>
      </c>
      <c r="E544">
        <v>83.1</v>
      </c>
      <c r="F544">
        <v>0.45500000000000002</v>
      </c>
      <c r="G544">
        <v>16.41</v>
      </c>
      <c r="H544">
        <v>7.8</v>
      </c>
      <c r="I544">
        <v>77.2</v>
      </c>
      <c r="J544">
        <f t="shared" si="96"/>
        <v>0</v>
      </c>
      <c r="K544">
        <f t="shared" si="97"/>
        <v>0</v>
      </c>
      <c r="L544">
        <f t="shared" si="95"/>
        <v>0</v>
      </c>
      <c r="M544">
        <f t="shared" si="106"/>
        <v>0</v>
      </c>
      <c r="N544">
        <f t="shared" si="98"/>
        <v>0</v>
      </c>
      <c r="O544">
        <f t="shared" si="99"/>
        <v>0</v>
      </c>
      <c r="P544" s="34" t="s">
        <v>77</v>
      </c>
      <c r="Q544" s="33">
        <f t="shared" si="100"/>
        <v>0.10000000000000142</v>
      </c>
      <c r="R544" s="33">
        <f t="shared" si="101"/>
        <v>1.9999999999999574E-2</v>
      </c>
      <c r="S544" s="33">
        <f t="shared" si="102"/>
        <v>16.299999999999997</v>
      </c>
      <c r="T544" s="33">
        <f t="shared" si="103"/>
        <v>0</v>
      </c>
      <c r="V544" s="16">
        <f t="shared" si="105"/>
        <v>1.0416666664241347E-2</v>
      </c>
      <c r="W544" s="2">
        <f t="shared" si="104"/>
        <v>45070.125</v>
      </c>
    </row>
    <row r="545" spans="1:23" x14ac:dyDescent="0.25">
      <c r="A545">
        <v>2023</v>
      </c>
      <c r="B545" t="s">
        <v>75</v>
      </c>
      <c r="C545" t="s">
        <v>76</v>
      </c>
      <c r="D545" s="45">
        <v>45070.135416666664</v>
      </c>
      <c r="E545">
        <v>82.7</v>
      </c>
      <c r="F545">
        <v>0.45500000000000002</v>
      </c>
      <c r="G545">
        <v>16.309999999999999</v>
      </c>
      <c r="H545">
        <v>7.78</v>
      </c>
      <c r="I545">
        <v>93.5</v>
      </c>
      <c r="J545">
        <f t="shared" si="96"/>
        <v>0</v>
      </c>
      <c r="K545">
        <f t="shared" si="97"/>
        <v>0</v>
      </c>
      <c r="L545">
        <f t="shared" si="95"/>
        <v>0</v>
      </c>
      <c r="M545">
        <f t="shared" si="106"/>
        <v>0</v>
      </c>
      <c r="N545">
        <f t="shared" si="98"/>
        <v>0</v>
      </c>
      <c r="O545">
        <f t="shared" si="99"/>
        <v>0</v>
      </c>
      <c r="P545" s="34" t="s">
        <v>77</v>
      </c>
      <c r="Q545" s="33">
        <f t="shared" si="100"/>
        <v>8.9999999999999858E-2</v>
      </c>
      <c r="R545" s="33">
        <f t="shared" si="101"/>
        <v>0</v>
      </c>
      <c r="S545" s="33">
        <f t="shared" si="102"/>
        <v>16.700000000000003</v>
      </c>
      <c r="T545" s="33">
        <f t="shared" si="103"/>
        <v>0</v>
      </c>
      <c r="V545" s="16">
        <f t="shared" si="105"/>
        <v>1.0416666664241347E-2</v>
      </c>
      <c r="W545" s="2">
        <f t="shared" si="104"/>
        <v>45070.135416666664</v>
      </c>
    </row>
    <row r="546" spans="1:23" x14ac:dyDescent="0.25">
      <c r="A546">
        <v>2023</v>
      </c>
      <c r="B546" t="s">
        <v>75</v>
      </c>
      <c r="C546" t="s">
        <v>76</v>
      </c>
      <c r="D546" s="45">
        <v>45070.145833333336</v>
      </c>
      <c r="E546">
        <v>82.6</v>
      </c>
      <c r="F546">
        <v>0.45500000000000002</v>
      </c>
      <c r="G546">
        <v>16.22</v>
      </c>
      <c r="H546">
        <v>7.78</v>
      </c>
      <c r="I546">
        <v>76.8</v>
      </c>
      <c r="J546">
        <f t="shared" si="96"/>
        <v>0</v>
      </c>
      <c r="K546">
        <f t="shared" si="97"/>
        <v>0</v>
      </c>
      <c r="L546">
        <f t="shared" si="95"/>
        <v>0</v>
      </c>
      <c r="M546">
        <f t="shared" si="106"/>
        <v>0</v>
      </c>
      <c r="N546">
        <f t="shared" si="98"/>
        <v>0</v>
      </c>
      <c r="O546">
        <f t="shared" si="99"/>
        <v>0</v>
      </c>
      <c r="P546" s="34" t="s">
        <v>77</v>
      </c>
      <c r="Q546" s="33">
        <f t="shared" si="100"/>
        <v>9.9999999999997868E-2</v>
      </c>
      <c r="R546" s="33">
        <f t="shared" si="101"/>
        <v>1.0000000000000675E-2</v>
      </c>
      <c r="S546" s="33">
        <f t="shared" si="102"/>
        <v>1.2000000000000028</v>
      </c>
      <c r="T546" s="33">
        <f t="shared" si="103"/>
        <v>0</v>
      </c>
      <c r="V546" s="16">
        <f t="shared" si="105"/>
        <v>1.0416666671517305E-2</v>
      </c>
      <c r="W546" s="2">
        <f t="shared" si="104"/>
        <v>45070.145833333328</v>
      </c>
    </row>
    <row r="547" spans="1:23" x14ac:dyDescent="0.25">
      <c r="A547">
        <v>2023</v>
      </c>
      <c r="B547" t="s">
        <v>75</v>
      </c>
      <c r="C547" t="s">
        <v>76</v>
      </c>
      <c r="D547" s="45">
        <v>45070.15625</v>
      </c>
      <c r="E547">
        <v>82.3</v>
      </c>
      <c r="F547">
        <v>0.45500000000000002</v>
      </c>
      <c r="G547">
        <v>16.12</v>
      </c>
      <c r="H547">
        <v>7.77</v>
      </c>
      <c r="I547">
        <v>78</v>
      </c>
      <c r="J547">
        <f t="shared" si="96"/>
        <v>0</v>
      </c>
      <c r="K547">
        <f t="shared" si="97"/>
        <v>0</v>
      </c>
      <c r="L547">
        <f t="shared" si="95"/>
        <v>0</v>
      </c>
      <c r="M547">
        <f t="shared" si="106"/>
        <v>0</v>
      </c>
      <c r="N547">
        <f t="shared" si="98"/>
        <v>0</v>
      </c>
      <c r="O547">
        <f t="shared" si="99"/>
        <v>0</v>
      </c>
      <c r="P547" s="34" t="s">
        <v>77</v>
      </c>
      <c r="Q547" s="33">
        <f t="shared" si="100"/>
        <v>7.0000000000000284E-2</v>
      </c>
      <c r="R547" s="33">
        <f t="shared" si="101"/>
        <v>0</v>
      </c>
      <c r="S547" s="33">
        <f t="shared" si="102"/>
        <v>9.5</v>
      </c>
      <c r="T547" s="33">
        <f t="shared" si="103"/>
        <v>0</v>
      </c>
      <c r="V547" s="16">
        <f t="shared" si="105"/>
        <v>1.0416666664241347E-2</v>
      </c>
      <c r="W547" s="2">
        <f t="shared" si="104"/>
        <v>45070.15625</v>
      </c>
    </row>
    <row r="548" spans="1:23" x14ac:dyDescent="0.25">
      <c r="A548">
        <v>2023</v>
      </c>
      <c r="B548" t="s">
        <v>75</v>
      </c>
      <c r="C548" t="s">
        <v>76</v>
      </c>
      <c r="D548" s="45">
        <v>45070.166666666664</v>
      </c>
      <c r="E548">
        <v>82.1</v>
      </c>
      <c r="F548">
        <v>0.45500000000000002</v>
      </c>
      <c r="G548">
        <v>16.05</v>
      </c>
      <c r="H548">
        <v>7.77</v>
      </c>
      <c r="I548">
        <v>68.5</v>
      </c>
      <c r="J548">
        <f t="shared" si="96"/>
        <v>0</v>
      </c>
      <c r="K548">
        <f t="shared" si="97"/>
        <v>0</v>
      </c>
      <c r="L548">
        <f t="shared" si="95"/>
        <v>0</v>
      </c>
      <c r="M548">
        <f t="shared" si="106"/>
        <v>0</v>
      </c>
      <c r="N548">
        <f t="shared" si="98"/>
        <v>0</v>
      </c>
      <c r="O548">
        <f t="shared" si="99"/>
        <v>0</v>
      </c>
      <c r="P548" s="34" t="s">
        <v>77</v>
      </c>
      <c r="Q548" s="33">
        <f t="shared" si="100"/>
        <v>8.9999999999999858E-2</v>
      </c>
      <c r="R548" s="33">
        <f t="shared" si="101"/>
        <v>0</v>
      </c>
      <c r="S548" s="33">
        <f t="shared" si="102"/>
        <v>22.299999999999997</v>
      </c>
      <c r="T548" s="33">
        <f t="shared" si="103"/>
        <v>0</v>
      </c>
      <c r="V548" s="16">
        <f t="shared" si="105"/>
        <v>1.0416666664241347E-2</v>
      </c>
      <c r="W548" s="2">
        <f t="shared" si="104"/>
        <v>45070.166666666664</v>
      </c>
    </row>
    <row r="549" spans="1:23" x14ac:dyDescent="0.25">
      <c r="A549">
        <v>2023</v>
      </c>
      <c r="B549" t="s">
        <v>75</v>
      </c>
      <c r="C549" t="s">
        <v>76</v>
      </c>
      <c r="D549" s="45">
        <v>45070.177083333336</v>
      </c>
      <c r="E549">
        <v>82</v>
      </c>
      <c r="F549">
        <v>0.45500000000000002</v>
      </c>
      <c r="G549">
        <v>15.96</v>
      </c>
      <c r="H549">
        <v>7.77</v>
      </c>
      <c r="I549">
        <v>90.8</v>
      </c>
      <c r="J549">
        <f t="shared" si="96"/>
        <v>0</v>
      </c>
      <c r="K549">
        <f t="shared" si="97"/>
        <v>0</v>
      </c>
      <c r="L549">
        <f t="shared" si="95"/>
        <v>0</v>
      </c>
      <c r="M549">
        <f t="shared" si="106"/>
        <v>0</v>
      </c>
      <c r="N549">
        <f t="shared" si="98"/>
        <v>0</v>
      </c>
      <c r="O549">
        <f t="shared" si="99"/>
        <v>0</v>
      </c>
      <c r="P549" s="34" t="s">
        <v>77</v>
      </c>
      <c r="Q549" s="33">
        <f t="shared" si="100"/>
        <v>7.0000000000000284E-2</v>
      </c>
      <c r="R549" s="33">
        <f t="shared" si="101"/>
        <v>1.0000000000000675E-2</v>
      </c>
      <c r="S549" s="33">
        <f t="shared" si="102"/>
        <v>19.599999999999994</v>
      </c>
      <c r="T549" s="33">
        <f t="shared" si="103"/>
        <v>0</v>
      </c>
      <c r="V549" s="16">
        <f t="shared" si="105"/>
        <v>1.0416666671517305E-2</v>
      </c>
      <c r="W549" s="2">
        <f t="shared" si="104"/>
        <v>45070.177083333328</v>
      </c>
    </row>
    <row r="550" spans="1:23" x14ac:dyDescent="0.25">
      <c r="A550">
        <v>2023</v>
      </c>
      <c r="B550" t="s">
        <v>75</v>
      </c>
      <c r="C550" t="s">
        <v>76</v>
      </c>
      <c r="D550" s="45">
        <v>45070.1875</v>
      </c>
      <c r="E550">
        <v>82</v>
      </c>
      <c r="F550">
        <v>0.45500000000000002</v>
      </c>
      <c r="G550">
        <v>15.89</v>
      </c>
      <c r="H550">
        <v>7.78</v>
      </c>
      <c r="I550">
        <v>71.2</v>
      </c>
      <c r="J550">
        <f t="shared" si="96"/>
        <v>0</v>
      </c>
      <c r="K550">
        <f t="shared" si="97"/>
        <v>0</v>
      </c>
      <c r="L550">
        <f t="shared" si="95"/>
        <v>0</v>
      </c>
      <c r="M550">
        <f t="shared" si="106"/>
        <v>0</v>
      </c>
      <c r="N550">
        <f t="shared" si="98"/>
        <v>0</v>
      </c>
      <c r="O550">
        <f t="shared" si="99"/>
        <v>0</v>
      </c>
      <c r="P550" s="34" t="s">
        <v>77</v>
      </c>
      <c r="Q550" s="33">
        <f t="shared" si="100"/>
        <v>8.0000000000000071E-2</v>
      </c>
      <c r="R550" s="33">
        <f t="shared" si="101"/>
        <v>3.0000000000000249E-2</v>
      </c>
      <c r="S550" s="33">
        <f t="shared" si="102"/>
        <v>9.3999999999999915</v>
      </c>
      <c r="T550" s="33">
        <f t="shared" si="103"/>
        <v>0</v>
      </c>
      <c r="V550" s="16">
        <f t="shared" si="105"/>
        <v>1.0416666664241347E-2</v>
      </c>
      <c r="W550" s="2">
        <f t="shared" si="104"/>
        <v>45070.1875</v>
      </c>
    </row>
    <row r="551" spans="1:23" x14ac:dyDescent="0.25">
      <c r="A551">
        <v>2023</v>
      </c>
      <c r="B551" t="s">
        <v>75</v>
      </c>
      <c r="C551" t="s">
        <v>76</v>
      </c>
      <c r="D551" s="45">
        <v>45070.197916666664</v>
      </c>
      <c r="E551">
        <v>81.5</v>
      </c>
      <c r="F551">
        <v>0.45500000000000002</v>
      </c>
      <c r="G551">
        <v>15.81</v>
      </c>
      <c r="H551">
        <v>7.75</v>
      </c>
      <c r="I551">
        <v>80.599999999999994</v>
      </c>
      <c r="J551">
        <f t="shared" si="96"/>
        <v>0</v>
      </c>
      <c r="K551">
        <f t="shared" si="97"/>
        <v>0</v>
      </c>
      <c r="L551">
        <f t="shared" si="95"/>
        <v>0</v>
      </c>
      <c r="M551">
        <f t="shared" si="106"/>
        <v>0</v>
      </c>
      <c r="N551">
        <f t="shared" si="98"/>
        <v>0</v>
      </c>
      <c r="O551">
        <f t="shared" si="99"/>
        <v>0</v>
      </c>
      <c r="P551" s="34" t="s">
        <v>77</v>
      </c>
      <c r="Q551" s="33">
        <f t="shared" si="100"/>
        <v>7.0000000000000284E-2</v>
      </c>
      <c r="R551" s="33">
        <f t="shared" si="101"/>
        <v>3.0000000000000249E-2</v>
      </c>
      <c r="S551" s="33">
        <f t="shared" si="102"/>
        <v>9.5999999999999943</v>
      </c>
      <c r="T551" s="33">
        <f t="shared" si="103"/>
        <v>0</v>
      </c>
      <c r="V551" s="16">
        <f t="shared" si="105"/>
        <v>1.0416666664241347E-2</v>
      </c>
      <c r="W551" s="2">
        <f t="shared" si="104"/>
        <v>45070.197916666664</v>
      </c>
    </row>
    <row r="552" spans="1:23" x14ac:dyDescent="0.25">
      <c r="A552">
        <v>2023</v>
      </c>
      <c r="B552" t="s">
        <v>75</v>
      </c>
      <c r="C552" t="s">
        <v>76</v>
      </c>
      <c r="D552" s="45">
        <v>45070.208333333336</v>
      </c>
      <c r="E552">
        <v>81.7</v>
      </c>
      <c r="F552">
        <v>0.45500000000000002</v>
      </c>
      <c r="G552">
        <v>15.74</v>
      </c>
      <c r="H552">
        <v>7.78</v>
      </c>
      <c r="I552">
        <v>71</v>
      </c>
      <c r="J552">
        <f t="shared" si="96"/>
        <v>0</v>
      </c>
      <c r="K552">
        <f t="shared" si="97"/>
        <v>0</v>
      </c>
      <c r="L552">
        <f t="shared" si="95"/>
        <v>0</v>
      </c>
      <c r="M552">
        <f t="shared" si="106"/>
        <v>0</v>
      </c>
      <c r="N552">
        <f t="shared" si="98"/>
        <v>0</v>
      </c>
      <c r="O552">
        <f t="shared" si="99"/>
        <v>0</v>
      </c>
      <c r="P552" s="34" t="s">
        <v>77</v>
      </c>
      <c r="Q552" s="33">
        <f t="shared" si="100"/>
        <v>6.0000000000000497E-2</v>
      </c>
      <c r="R552" s="33">
        <f t="shared" si="101"/>
        <v>0</v>
      </c>
      <c r="S552" s="33">
        <f t="shared" si="102"/>
        <v>19</v>
      </c>
      <c r="T552" s="33">
        <f t="shared" si="103"/>
        <v>1</v>
      </c>
      <c r="V552" s="16">
        <f t="shared" si="105"/>
        <v>1.0416666671517305E-2</v>
      </c>
      <c r="W552" s="2">
        <f t="shared" si="104"/>
        <v>45070.208333333328</v>
      </c>
    </row>
    <row r="553" spans="1:23" x14ac:dyDescent="0.25">
      <c r="A553">
        <v>2023</v>
      </c>
      <c r="B553" t="s">
        <v>75</v>
      </c>
      <c r="C553" t="s">
        <v>76</v>
      </c>
      <c r="D553" s="45">
        <v>45070.21875</v>
      </c>
      <c r="E553">
        <v>81.599999999999994</v>
      </c>
      <c r="F553">
        <v>0.45400000000000001</v>
      </c>
      <c r="G553">
        <v>15.68</v>
      </c>
      <c r="H553">
        <v>7.78</v>
      </c>
      <c r="I553">
        <v>90</v>
      </c>
      <c r="J553">
        <f t="shared" si="96"/>
        <v>0</v>
      </c>
      <c r="K553">
        <f t="shared" si="97"/>
        <v>0</v>
      </c>
      <c r="L553">
        <f t="shared" si="95"/>
        <v>0</v>
      </c>
      <c r="M553">
        <f t="shared" si="106"/>
        <v>0</v>
      </c>
      <c r="N553">
        <f t="shared" si="98"/>
        <v>0</v>
      </c>
      <c r="O553">
        <f t="shared" si="99"/>
        <v>0</v>
      </c>
      <c r="P553" s="34" t="s">
        <v>77</v>
      </c>
      <c r="Q553" s="33">
        <f t="shared" si="100"/>
        <v>7.0000000000000284E-2</v>
      </c>
      <c r="R553" s="33">
        <f t="shared" si="101"/>
        <v>0</v>
      </c>
      <c r="S553" s="33">
        <f t="shared" si="102"/>
        <v>13.799999999999997</v>
      </c>
      <c r="T553" s="33">
        <f t="shared" si="103"/>
        <v>1</v>
      </c>
      <c r="V553" s="16">
        <f t="shared" si="105"/>
        <v>1.0416666664241347E-2</v>
      </c>
      <c r="W553" s="2">
        <f t="shared" si="104"/>
        <v>45070.21875</v>
      </c>
    </row>
    <row r="554" spans="1:23" x14ac:dyDescent="0.25">
      <c r="A554">
        <v>2023</v>
      </c>
      <c r="B554" t="s">
        <v>75</v>
      </c>
      <c r="C554" t="s">
        <v>76</v>
      </c>
      <c r="D554" s="45">
        <v>45070.229166666664</v>
      </c>
      <c r="E554">
        <v>81.5</v>
      </c>
      <c r="F554">
        <v>0.45500000000000002</v>
      </c>
      <c r="G554">
        <v>15.61</v>
      </c>
      <c r="H554">
        <v>7.78</v>
      </c>
      <c r="I554">
        <v>76.2</v>
      </c>
      <c r="J554">
        <f t="shared" si="96"/>
        <v>0</v>
      </c>
      <c r="K554">
        <f t="shared" si="97"/>
        <v>0</v>
      </c>
      <c r="L554">
        <f t="shared" si="95"/>
        <v>0</v>
      </c>
      <c r="M554">
        <f t="shared" si="106"/>
        <v>0</v>
      </c>
      <c r="N554">
        <f t="shared" si="98"/>
        <v>0</v>
      </c>
      <c r="O554">
        <f t="shared" si="99"/>
        <v>0</v>
      </c>
      <c r="P554" s="34" t="s">
        <v>77</v>
      </c>
      <c r="Q554" s="33">
        <f t="shared" si="100"/>
        <v>4.9999999999998934E-2</v>
      </c>
      <c r="R554" s="33">
        <f t="shared" si="101"/>
        <v>3.0000000000000249E-2</v>
      </c>
      <c r="S554" s="33">
        <f t="shared" si="102"/>
        <v>2</v>
      </c>
      <c r="T554" s="33">
        <f t="shared" si="103"/>
        <v>1</v>
      </c>
      <c r="V554" s="16">
        <f t="shared" si="105"/>
        <v>1.0416666664241347E-2</v>
      </c>
      <c r="W554" s="2">
        <f t="shared" si="104"/>
        <v>45070.229166666664</v>
      </c>
    </row>
    <row r="555" spans="1:23" x14ac:dyDescent="0.25">
      <c r="A555">
        <v>2023</v>
      </c>
      <c r="B555" t="s">
        <v>75</v>
      </c>
      <c r="C555" t="s">
        <v>76</v>
      </c>
      <c r="D555" s="45">
        <v>45070.239583333336</v>
      </c>
      <c r="E555">
        <v>81.099999999999994</v>
      </c>
      <c r="F555">
        <v>0.45400000000000001</v>
      </c>
      <c r="G555">
        <v>15.56</v>
      </c>
      <c r="H555">
        <v>7.75</v>
      </c>
      <c r="I555">
        <v>78.2</v>
      </c>
      <c r="J555">
        <f t="shared" si="96"/>
        <v>0</v>
      </c>
      <c r="K555">
        <f t="shared" si="97"/>
        <v>0</v>
      </c>
      <c r="L555">
        <f t="shared" si="95"/>
        <v>0</v>
      </c>
      <c r="M555">
        <f t="shared" si="106"/>
        <v>0</v>
      </c>
      <c r="N555">
        <f t="shared" si="98"/>
        <v>0</v>
      </c>
      <c r="O555">
        <f t="shared" si="99"/>
        <v>0</v>
      </c>
      <c r="P555" s="34" t="s">
        <v>77</v>
      </c>
      <c r="Q555" s="33">
        <f t="shared" si="100"/>
        <v>6.0000000000000497E-2</v>
      </c>
      <c r="R555" s="33">
        <f t="shared" si="101"/>
        <v>4.0000000000000036E-2</v>
      </c>
      <c r="S555" s="33">
        <f t="shared" si="102"/>
        <v>2.5999999999999943</v>
      </c>
      <c r="T555" s="33">
        <f t="shared" si="103"/>
        <v>0</v>
      </c>
      <c r="V555" s="16">
        <f t="shared" si="105"/>
        <v>1.0416666671517305E-2</v>
      </c>
      <c r="W555" s="2">
        <f t="shared" si="104"/>
        <v>45070.239583333328</v>
      </c>
    </row>
    <row r="556" spans="1:23" x14ac:dyDescent="0.25">
      <c r="A556">
        <v>2023</v>
      </c>
      <c r="B556" t="s">
        <v>75</v>
      </c>
      <c r="C556" t="s">
        <v>76</v>
      </c>
      <c r="D556" s="45">
        <v>45070.25</v>
      </c>
      <c r="E556">
        <v>81.400000000000006</v>
      </c>
      <c r="F556">
        <v>0.45400000000000001</v>
      </c>
      <c r="G556">
        <v>15.5</v>
      </c>
      <c r="H556">
        <v>7.79</v>
      </c>
      <c r="I556">
        <v>80.8</v>
      </c>
      <c r="J556">
        <f t="shared" si="96"/>
        <v>0</v>
      </c>
      <c r="K556">
        <f t="shared" si="97"/>
        <v>0</v>
      </c>
      <c r="L556">
        <f t="shared" si="95"/>
        <v>0</v>
      </c>
      <c r="M556">
        <f t="shared" si="106"/>
        <v>0</v>
      </c>
      <c r="N556">
        <f t="shared" si="98"/>
        <v>0</v>
      </c>
      <c r="O556">
        <f t="shared" si="99"/>
        <v>0</v>
      </c>
      <c r="P556" s="34" t="s">
        <v>77</v>
      </c>
      <c r="Q556" s="33">
        <f t="shared" si="100"/>
        <v>5.0000000000000711E-2</v>
      </c>
      <c r="R556" s="33">
        <f t="shared" si="101"/>
        <v>3.0000000000000249E-2</v>
      </c>
      <c r="S556" s="33">
        <f t="shared" si="102"/>
        <v>1.7000000000000028</v>
      </c>
      <c r="T556" s="33">
        <f t="shared" si="103"/>
        <v>0</v>
      </c>
      <c r="V556" s="16">
        <f t="shared" si="105"/>
        <v>1.0416666664241347E-2</v>
      </c>
      <c r="W556" s="2">
        <f t="shared" si="104"/>
        <v>45070.25</v>
      </c>
    </row>
    <row r="557" spans="1:23" x14ac:dyDescent="0.25">
      <c r="A557">
        <v>2023</v>
      </c>
      <c r="B557" t="s">
        <v>75</v>
      </c>
      <c r="C557" t="s">
        <v>76</v>
      </c>
      <c r="D557" s="45">
        <v>45070.260416666664</v>
      </c>
      <c r="E557">
        <v>81.599999999999994</v>
      </c>
      <c r="F557">
        <v>0.45400000000000001</v>
      </c>
      <c r="G557">
        <v>15.45</v>
      </c>
      <c r="H557">
        <v>7.82</v>
      </c>
      <c r="I557">
        <v>79.099999999999994</v>
      </c>
      <c r="J557">
        <f t="shared" si="96"/>
        <v>0</v>
      </c>
      <c r="K557">
        <f t="shared" si="97"/>
        <v>0</v>
      </c>
      <c r="L557">
        <f t="shared" ref="L557:L620" si="107">IF(I557="",0.5,IF(I557&lt;=0.1,2,IF(I557&gt;=5000,2, IF(AND(I557&gt;0.1,I557&lt;0.2),5, IF(AND(I557&gt;900,I557&lt;5000),5,IF(S557&gt;=2500,1.5,0))))))</f>
        <v>0</v>
      </c>
      <c r="M557">
        <f t="shared" si="106"/>
        <v>0</v>
      </c>
      <c r="N557">
        <f t="shared" si="98"/>
        <v>0</v>
      </c>
      <c r="O557">
        <f t="shared" si="99"/>
        <v>0</v>
      </c>
      <c r="P557" s="34" t="s">
        <v>77</v>
      </c>
      <c r="Q557" s="33">
        <f t="shared" si="100"/>
        <v>3.9999999999999147E-2</v>
      </c>
      <c r="R557" s="33">
        <f t="shared" si="101"/>
        <v>2.9999999999999361E-2</v>
      </c>
      <c r="S557" s="33">
        <f t="shared" si="102"/>
        <v>0.79999999999999716</v>
      </c>
      <c r="T557" s="33">
        <f t="shared" si="103"/>
        <v>0</v>
      </c>
      <c r="V557" s="16">
        <f t="shared" si="105"/>
        <v>1.0416666664241347E-2</v>
      </c>
      <c r="W557" s="2">
        <f t="shared" si="104"/>
        <v>45070.260416666664</v>
      </c>
    </row>
    <row r="558" spans="1:23" x14ac:dyDescent="0.25">
      <c r="A558">
        <v>2023</v>
      </c>
      <c r="B558" t="s">
        <v>75</v>
      </c>
      <c r="C558" t="s">
        <v>76</v>
      </c>
      <c r="D558" s="45">
        <v>45070.270833333336</v>
      </c>
      <c r="E558">
        <v>81.8</v>
      </c>
      <c r="F558">
        <v>0.45400000000000001</v>
      </c>
      <c r="G558">
        <v>15.41</v>
      </c>
      <c r="H558">
        <v>7.85</v>
      </c>
      <c r="I558">
        <v>78.3</v>
      </c>
      <c r="J558">
        <f t="shared" si="96"/>
        <v>0</v>
      </c>
      <c r="K558">
        <f t="shared" si="97"/>
        <v>0</v>
      </c>
      <c r="L558">
        <f t="shared" si="107"/>
        <v>0</v>
      </c>
      <c r="M558">
        <f t="shared" si="106"/>
        <v>0</v>
      </c>
      <c r="N558">
        <f t="shared" si="98"/>
        <v>0</v>
      </c>
      <c r="O558">
        <f t="shared" si="99"/>
        <v>0</v>
      </c>
      <c r="P558" s="34" t="s">
        <v>77</v>
      </c>
      <c r="Q558" s="33">
        <f t="shared" si="100"/>
        <v>2.9999999999999361E-2</v>
      </c>
      <c r="R558" s="33">
        <f t="shared" si="101"/>
        <v>3.0000000000000249E-2</v>
      </c>
      <c r="S558" s="33">
        <f t="shared" si="102"/>
        <v>0.40000000000000568</v>
      </c>
      <c r="T558" s="33">
        <f t="shared" si="103"/>
        <v>0</v>
      </c>
      <c r="V558" s="16">
        <f t="shared" si="105"/>
        <v>1.0416666671517305E-2</v>
      </c>
      <c r="W558" s="2">
        <f t="shared" si="104"/>
        <v>45070.270833333328</v>
      </c>
    </row>
    <row r="559" spans="1:23" x14ac:dyDescent="0.25">
      <c r="A559">
        <v>2023</v>
      </c>
      <c r="B559" t="s">
        <v>75</v>
      </c>
      <c r="C559" t="s">
        <v>76</v>
      </c>
      <c r="D559" s="45">
        <v>45070.28125</v>
      </c>
      <c r="E559">
        <v>82.1</v>
      </c>
      <c r="F559">
        <v>0.45400000000000001</v>
      </c>
      <c r="G559">
        <v>15.38</v>
      </c>
      <c r="H559">
        <v>7.88</v>
      </c>
      <c r="I559">
        <v>78.7</v>
      </c>
      <c r="J559">
        <f t="shared" si="96"/>
        <v>0</v>
      </c>
      <c r="K559">
        <f t="shared" si="97"/>
        <v>0</v>
      </c>
      <c r="L559">
        <f t="shared" si="107"/>
        <v>0</v>
      </c>
      <c r="M559">
        <f t="shared" si="106"/>
        <v>0</v>
      </c>
      <c r="N559">
        <f t="shared" si="98"/>
        <v>0</v>
      </c>
      <c r="O559">
        <f t="shared" si="99"/>
        <v>0</v>
      </c>
      <c r="P559" s="34" t="s">
        <v>77</v>
      </c>
      <c r="Q559" s="33">
        <f t="shared" si="100"/>
        <v>3.0000000000001137E-2</v>
      </c>
      <c r="R559" s="33">
        <f t="shared" si="101"/>
        <v>8.9999999999999858E-2</v>
      </c>
      <c r="S559" s="33">
        <f t="shared" si="102"/>
        <v>7.3999999999999915</v>
      </c>
      <c r="T559" s="33">
        <f t="shared" si="103"/>
        <v>0</v>
      </c>
      <c r="V559" s="16">
        <f t="shared" si="105"/>
        <v>1.0416666664241347E-2</v>
      </c>
      <c r="W559" s="2">
        <f t="shared" si="104"/>
        <v>45070.28125</v>
      </c>
    </row>
    <row r="560" spans="1:23" x14ac:dyDescent="0.25">
      <c r="A560">
        <v>2023</v>
      </c>
      <c r="B560" t="s">
        <v>75</v>
      </c>
      <c r="C560" t="s">
        <v>76</v>
      </c>
      <c r="D560" s="45">
        <v>45070.291666666664</v>
      </c>
      <c r="E560">
        <v>83.1</v>
      </c>
      <c r="F560">
        <v>0.45400000000000001</v>
      </c>
      <c r="G560">
        <v>15.35</v>
      </c>
      <c r="H560">
        <v>7.97</v>
      </c>
      <c r="I560">
        <v>86.1</v>
      </c>
      <c r="J560">
        <f t="shared" si="96"/>
        <v>0</v>
      </c>
      <c r="K560">
        <f t="shared" si="97"/>
        <v>0</v>
      </c>
      <c r="L560">
        <f t="shared" si="107"/>
        <v>0</v>
      </c>
      <c r="M560">
        <f t="shared" si="106"/>
        <v>0</v>
      </c>
      <c r="N560">
        <f t="shared" si="98"/>
        <v>0</v>
      </c>
      <c r="O560">
        <f t="shared" si="99"/>
        <v>0</v>
      </c>
      <c r="P560" s="34" t="s">
        <v>77</v>
      </c>
      <c r="Q560" s="33">
        <f t="shared" si="100"/>
        <v>1.9999999999999574E-2</v>
      </c>
      <c r="R560" s="33">
        <f t="shared" si="101"/>
        <v>0.10000000000000053</v>
      </c>
      <c r="S560" s="33">
        <f t="shared" si="102"/>
        <v>1.7000000000000028</v>
      </c>
      <c r="T560" s="33">
        <f t="shared" si="103"/>
        <v>1</v>
      </c>
      <c r="V560" s="16">
        <f t="shared" si="105"/>
        <v>1.0416666664241347E-2</v>
      </c>
      <c r="W560" s="2">
        <f t="shared" si="104"/>
        <v>45070.291666666664</v>
      </c>
    </row>
    <row r="561" spans="1:23" x14ac:dyDescent="0.25">
      <c r="A561">
        <v>2023</v>
      </c>
      <c r="B561" t="s">
        <v>75</v>
      </c>
      <c r="C561" t="s">
        <v>76</v>
      </c>
      <c r="D561" s="45">
        <v>45070.302083333336</v>
      </c>
      <c r="E561">
        <v>84.1</v>
      </c>
      <c r="F561">
        <v>0.45300000000000001</v>
      </c>
      <c r="G561">
        <v>15.33</v>
      </c>
      <c r="H561">
        <v>8.07</v>
      </c>
      <c r="I561">
        <v>87.8</v>
      </c>
      <c r="J561">
        <f t="shared" si="96"/>
        <v>0</v>
      </c>
      <c r="K561">
        <f t="shared" si="97"/>
        <v>0</v>
      </c>
      <c r="L561">
        <f t="shared" si="107"/>
        <v>0</v>
      </c>
      <c r="M561">
        <f t="shared" si="106"/>
        <v>0</v>
      </c>
      <c r="N561">
        <f t="shared" si="98"/>
        <v>0</v>
      </c>
      <c r="O561">
        <f t="shared" si="99"/>
        <v>0</v>
      </c>
      <c r="P561" s="34" t="s">
        <v>77</v>
      </c>
      <c r="Q561" s="33">
        <f t="shared" si="100"/>
        <v>0</v>
      </c>
      <c r="R561" s="33">
        <f t="shared" si="101"/>
        <v>9.9999999999999645E-2</v>
      </c>
      <c r="S561" s="33">
        <f t="shared" si="102"/>
        <v>13.299999999999997</v>
      </c>
      <c r="T561" s="33">
        <f t="shared" si="103"/>
        <v>0</v>
      </c>
      <c r="V561" s="16">
        <f t="shared" si="105"/>
        <v>1.0416666671517305E-2</v>
      </c>
      <c r="W561" s="2">
        <f t="shared" si="104"/>
        <v>45070.302083333328</v>
      </c>
    </row>
    <row r="562" spans="1:23" x14ac:dyDescent="0.25">
      <c r="A562">
        <v>2023</v>
      </c>
      <c r="B562" t="s">
        <v>75</v>
      </c>
      <c r="C562" t="s">
        <v>76</v>
      </c>
      <c r="D562" s="45">
        <v>45070.3125</v>
      </c>
      <c r="E562">
        <v>85</v>
      </c>
      <c r="F562">
        <v>0.45300000000000001</v>
      </c>
      <c r="G562">
        <v>15.33</v>
      </c>
      <c r="H562">
        <v>8.17</v>
      </c>
      <c r="I562">
        <v>101.1</v>
      </c>
      <c r="J562">
        <f t="shared" si="96"/>
        <v>0</v>
      </c>
      <c r="K562">
        <f t="shared" si="97"/>
        <v>0</v>
      </c>
      <c r="L562">
        <f t="shared" si="107"/>
        <v>0</v>
      </c>
      <c r="M562">
        <f t="shared" si="106"/>
        <v>0</v>
      </c>
      <c r="N562">
        <f t="shared" si="98"/>
        <v>0</v>
      </c>
      <c r="O562">
        <f t="shared" si="99"/>
        <v>0</v>
      </c>
      <c r="P562" s="34" t="s">
        <v>77</v>
      </c>
      <c r="Q562" s="33">
        <f t="shared" si="100"/>
        <v>0</v>
      </c>
      <c r="R562" s="33">
        <f t="shared" si="101"/>
        <v>8.9999999999999858E-2</v>
      </c>
      <c r="S562" s="33">
        <f t="shared" si="102"/>
        <v>22.199999999999989</v>
      </c>
      <c r="T562" s="33">
        <f t="shared" si="103"/>
        <v>0</v>
      </c>
      <c r="V562" s="16">
        <f t="shared" si="105"/>
        <v>1.0416666664241347E-2</v>
      </c>
      <c r="W562" s="2">
        <f t="shared" si="104"/>
        <v>45070.3125</v>
      </c>
    </row>
    <row r="563" spans="1:23" x14ac:dyDescent="0.25">
      <c r="A563">
        <v>2023</v>
      </c>
      <c r="B563" t="s">
        <v>75</v>
      </c>
      <c r="C563" t="s">
        <v>76</v>
      </c>
      <c r="D563" s="45">
        <v>45070.322916666664</v>
      </c>
      <c r="E563">
        <v>86</v>
      </c>
      <c r="F563">
        <v>0.45300000000000001</v>
      </c>
      <c r="G563">
        <v>15.33</v>
      </c>
      <c r="H563">
        <v>8.26</v>
      </c>
      <c r="I563">
        <v>78.900000000000006</v>
      </c>
      <c r="J563">
        <f t="shared" si="96"/>
        <v>0</v>
      </c>
      <c r="K563">
        <f t="shared" si="97"/>
        <v>0</v>
      </c>
      <c r="L563">
        <f t="shared" si="107"/>
        <v>0</v>
      </c>
      <c r="M563">
        <f t="shared" si="106"/>
        <v>0</v>
      </c>
      <c r="N563">
        <f t="shared" si="98"/>
        <v>0</v>
      </c>
      <c r="O563">
        <f t="shared" si="99"/>
        <v>0</v>
      </c>
      <c r="P563" s="34" t="s">
        <v>77</v>
      </c>
      <c r="Q563" s="33">
        <f t="shared" si="100"/>
        <v>1.9999999999999574E-2</v>
      </c>
      <c r="R563" s="33">
        <f t="shared" si="101"/>
        <v>8.9999999999999858E-2</v>
      </c>
      <c r="S563" s="33">
        <f t="shared" si="102"/>
        <v>11.699999999999989</v>
      </c>
      <c r="T563" s="33">
        <f t="shared" si="103"/>
        <v>0</v>
      </c>
      <c r="V563" s="16">
        <f t="shared" si="105"/>
        <v>1.0416666664241347E-2</v>
      </c>
      <c r="W563" s="2">
        <f t="shared" si="104"/>
        <v>45070.322916666664</v>
      </c>
    </row>
    <row r="564" spans="1:23" x14ac:dyDescent="0.25">
      <c r="A564">
        <v>2023</v>
      </c>
      <c r="B564" t="s">
        <v>75</v>
      </c>
      <c r="C564" t="s">
        <v>76</v>
      </c>
      <c r="D564" s="45">
        <v>45070.333333333336</v>
      </c>
      <c r="E564">
        <v>87</v>
      </c>
      <c r="F564">
        <v>0.45300000000000001</v>
      </c>
      <c r="G564">
        <v>15.35</v>
      </c>
      <c r="H564">
        <v>8.35</v>
      </c>
      <c r="I564">
        <v>90.6</v>
      </c>
      <c r="J564">
        <f t="shared" si="96"/>
        <v>0</v>
      </c>
      <c r="K564">
        <f t="shared" si="97"/>
        <v>0</v>
      </c>
      <c r="L564">
        <f t="shared" si="107"/>
        <v>0</v>
      </c>
      <c r="M564">
        <f t="shared" si="106"/>
        <v>0</v>
      </c>
      <c r="N564">
        <f t="shared" si="98"/>
        <v>0</v>
      </c>
      <c r="O564">
        <f t="shared" si="99"/>
        <v>0</v>
      </c>
      <c r="P564" s="34" t="s">
        <v>77</v>
      </c>
      <c r="Q564" s="33">
        <f t="shared" si="100"/>
        <v>3.0000000000001137E-2</v>
      </c>
      <c r="R564" s="33">
        <f t="shared" si="101"/>
        <v>0.16000000000000014</v>
      </c>
      <c r="S564" s="33">
        <f t="shared" si="102"/>
        <v>4.9000000000000057</v>
      </c>
      <c r="T564" s="33">
        <f t="shared" si="103"/>
        <v>1</v>
      </c>
      <c r="V564" s="16">
        <f t="shared" si="105"/>
        <v>1.0416666671517305E-2</v>
      </c>
      <c r="W564" s="2">
        <f t="shared" si="104"/>
        <v>45070.333333333328</v>
      </c>
    </row>
    <row r="565" spans="1:23" x14ac:dyDescent="0.25">
      <c r="A565">
        <v>2023</v>
      </c>
      <c r="B565" t="s">
        <v>75</v>
      </c>
      <c r="C565" t="s">
        <v>76</v>
      </c>
      <c r="D565" s="45">
        <v>45070.34375</v>
      </c>
      <c r="E565">
        <v>88.7</v>
      </c>
      <c r="F565">
        <v>0.45200000000000001</v>
      </c>
      <c r="G565">
        <v>15.38</v>
      </c>
      <c r="H565">
        <v>8.51</v>
      </c>
      <c r="I565">
        <v>95.5</v>
      </c>
      <c r="J565">
        <f t="shared" si="96"/>
        <v>0</v>
      </c>
      <c r="K565">
        <f t="shared" si="97"/>
        <v>0</v>
      </c>
      <c r="L565">
        <f t="shared" si="107"/>
        <v>0</v>
      </c>
      <c r="M565">
        <f t="shared" si="106"/>
        <v>0</v>
      </c>
      <c r="N565">
        <f t="shared" si="98"/>
        <v>0</v>
      </c>
      <c r="O565">
        <f t="shared" si="99"/>
        <v>0</v>
      </c>
      <c r="P565" s="34" t="s">
        <v>77</v>
      </c>
      <c r="Q565" s="33">
        <f t="shared" si="100"/>
        <v>4.9999999999998934E-2</v>
      </c>
      <c r="R565" s="33">
        <f t="shared" si="101"/>
        <v>0.14000000000000057</v>
      </c>
      <c r="S565" s="33">
        <f t="shared" si="102"/>
        <v>13.299999999999997</v>
      </c>
      <c r="T565" s="33">
        <f t="shared" si="103"/>
        <v>0</v>
      </c>
      <c r="V565" s="16">
        <f t="shared" si="105"/>
        <v>1.0416666664241347E-2</v>
      </c>
      <c r="W565" s="2">
        <f t="shared" si="104"/>
        <v>45070.34375</v>
      </c>
    </row>
    <row r="566" spans="1:23" x14ac:dyDescent="0.25">
      <c r="A566">
        <v>2023</v>
      </c>
      <c r="B566" t="s">
        <v>75</v>
      </c>
      <c r="C566" t="s">
        <v>76</v>
      </c>
      <c r="D566" s="45">
        <v>45070.354166666664</v>
      </c>
      <c r="E566">
        <v>90.3</v>
      </c>
      <c r="F566">
        <v>0.45200000000000001</v>
      </c>
      <c r="G566">
        <v>15.43</v>
      </c>
      <c r="H566">
        <v>8.65</v>
      </c>
      <c r="I566">
        <v>82.2</v>
      </c>
      <c r="J566">
        <f t="shared" si="96"/>
        <v>0</v>
      </c>
      <c r="K566">
        <f t="shared" si="97"/>
        <v>0</v>
      </c>
      <c r="L566">
        <f t="shared" si="107"/>
        <v>0</v>
      </c>
      <c r="M566">
        <f t="shared" si="106"/>
        <v>0</v>
      </c>
      <c r="N566">
        <f t="shared" si="98"/>
        <v>0</v>
      </c>
      <c r="O566">
        <f t="shared" si="99"/>
        <v>0</v>
      </c>
      <c r="P566" s="34" t="s">
        <v>77</v>
      </c>
      <c r="Q566" s="33">
        <f t="shared" si="100"/>
        <v>6.0000000000000497E-2</v>
      </c>
      <c r="R566" s="33">
        <f t="shared" si="101"/>
        <v>0.11999999999999922</v>
      </c>
      <c r="S566" s="33">
        <f t="shared" si="102"/>
        <v>11.200000000000003</v>
      </c>
      <c r="T566" s="33">
        <f t="shared" si="103"/>
        <v>0</v>
      </c>
      <c r="V566" s="16">
        <f t="shared" si="105"/>
        <v>1.0416666664241347E-2</v>
      </c>
      <c r="W566" s="2">
        <f t="shared" si="104"/>
        <v>45070.354166666664</v>
      </c>
    </row>
    <row r="567" spans="1:23" x14ac:dyDescent="0.25">
      <c r="A567">
        <v>2023</v>
      </c>
      <c r="B567" t="s">
        <v>75</v>
      </c>
      <c r="C567" t="s">
        <v>76</v>
      </c>
      <c r="D567" s="45">
        <v>45070.364583333336</v>
      </c>
      <c r="E567">
        <v>91.6</v>
      </c>
      <c r="F567">
        <v>0.45200000000000001</v>
      </c>
      <c r="G567">
        <v>15.49</v>
      </c>
      <c r="H567">
        <v>8.77</v>
      </c>
      <c r="I567">
        <v>71</v>
      </c>
      <c r="J567">
        <f t="shared" si="96"/>
        <v>0</v>
      </c>
      <c r="K567">
        <f t="shared" si="97"/>
        <v>0</v>
      </c>
      <c r="L567">
        <f t="shared" si="107"/>
        <v>0</v>
      </c>
      <c r="M567">
        <f t="shared" si="106"/>
        <v>0</v>
      </c>
      <c r="N567">
        <f t="shared" si="98"/>
        <v>0</v>
      </c>
      <c r="O567">
        <f t="shared" si="99"/>
        <v>0</v>
      </c>
      <c r="P567" s="34" t="s">
        <v>77</v>
      </c>
      <c r="Q567" s="33">
        <f t="shared" si="100"/>
        <v>7.0000000000000284E-2</v>
      </c>
      <c r="R567" s="33">
        <f t="shared" si="101"/>
        <v>0.12000000000000099</v>
      </c>
      <c r="S567" s="33">
        <f t="shared" si="102"/>
        <v>29.099999999999994</v>
      </c>
      <c r="T567" s="33">
        <f t="shared" si="103"/>
        <v>0</v>
      </c>
      <c r="V567" s="16">
        <f t="shared" si="105"/>
        <v>1.0416666671517305E-2</v>
      </c>
      <c r="W567" s="2">
        <f t="shared" si="104"/>
        <v>45070.364583333328</v>
      </c>
    </row>
    <row r="568" spans="1:23" x14ac:dyDescent="0.25">
      <c r="A568">
        <v>2023</v>
      </c>
      <c r="B568" t="s">
        <v>75</v>
      </c>
      <c r="C568" t="s">
        <v>76</v>
      </c>
      <c r="D568" s="45">
        <v>45070.375</v>
      </c>
      <c r="E568">
        <v>93</v>
      </c>
      <c r="F568">
        <v>0.45200000000000001</v>
      </c>
      <c r="G568">
        <v>15.56</v>
      </c>
      <c r="H568">
        <v>8.89</v>
      </c>
      <c r="I568">
        <v>100.1</v>
      </c>
      <c r="J568">
        <f t="shared" si="96"/>
        <v>0</v>
      </c>
      <c r="K568">
        <f t="shared" si="97"/>
        <v>0</v>
      </c>
      <c r="L568">
        <f t="shared" si="107"/>
        <v>0</v>
      </c>
      <c r="M568">
        <f t="shared" si="106"/>
        <v>0</v>
      </c>
      <c r="N568">
        <f t="shared" si="98"/>
        <v>0</v>
      </c>
      <c r="O568">
        <f t="shared" si="99"/>
        <v>0</v>
      </c>
      <c r="P568" s="34" t="s">
        <v>77</v>
      </c>
      <c r="Q568" s="33">
        <f t="shared" si="100"/>
        <v>8.9999999999999858E-2</v>
      </c>
      <c r="R568" s="33">
        <f t="shared" si="101"/>
        <v>0.13999999999999879</v>
      </c>
      <c r="S568" s="33">
        <f t="shared" si="102"/>
        <v>23</v>
      </c>
      <c r="T568" s="33">
        <f t="shared" si="103"/>
        <v>0</v>
      </c>
      <c r="V568" s="16">
        <f t="shared" si="105"/>
        <v>1.0416666664241347E-2</v>
      </c>
      <c r="W568" s="2">
        <f t="shared" si="104"/>
        <v>45070.375</v>
      </c>
    </row>
    <row r="569" spans="1:23" x14ac:dyDescent="0.25">
      <c r="A569">
        <v>2023</v>
      </c>
      <c r="B569" t="s">
        <v>75</v>
      </c>
      <c r="C569" t="s">
        <v>76</v>
      </c>
      <c r="D569" s="45">
        <v>45070.385416666664</v>
      </c>
      <c r="E569">
        <v>94.7</v>
      </c>
      <c r="F569">
        <v>0.45200000000000001</v>
      </c>
      <c r="G569">
        <v>15.65</v>
      </c>
      <c r="H569">
        <v>9.0299999999999994</v>
      </c>
      <c r="I569">
        <v>77.099999999999994</v>
      </c>
      <c r="J569">
        <f t="shared" si="96"/>
        <v>0</v>
      </c>
      <c r="K569">
        <f t="shared" si="97"/>
        <v>0</v>
      </c>
      <c r="L569">
        <f t="shared" si="107"/>
        <v>0</v>
      </c>
      <c r="M569">
        <f t="shared" si="106"/>
        <v>0</v>
      </c>
      <c r="N569">
        <f t="shared" si="98"/>
        <v>0</v>
      </c>
      <c r="O569">
        <f t="shared" si="99"/>
        <v>0</v>
      </c>
      <c r="P569" s="34" t="s">
        <v>77</v>
      </c>
      <c r="Q569" s="33">
        <f t="shared" si="100"/>
        <v>8.9999999999999858E-2</v>
      </c>
      <c r="R569" s="33">
        <f t="shared" si="101"/>
        <v>0.16000000000000014</v>
      </c>
      <c r="S569" s="33">
        <f t="shared" si="102"/>
        <v>23.300000000000011</v>
      </c>
      <c r="T569" s="33">
        <f t="shared" si="103"/>
        <v>1</v>
      </c>
      <c r="V569" s="16">
        <f t="shared" si="105"/>
        <v>1.0416666664241347E-2</v>
      </c>
      <c r="W569" s="2">
        <f t="shared" si="104"/>
        <v>45070.385416666664</v>
      </c>
    </row>
    <row r="570" spans="1:23" x14ac:dyDescent="0.25">
      <c r="A570">
        <v>2023</v>
      </c>
      <c r="B570" t="s">
        <v>75</v>
      </c>
      <c r="C570" t="s">
        <v>76</v>
      </c>
      <c r="D570" s="45">
        <v>45070.395833333336</v>
      </c>
      <c r="E570">
        <v>96.5</v>
      </c>
      <c r="F570">
        <v>0.45100000000000001</v>
      </c>
      <c r="G570">
        <v>15.74</v>
      </c>
      <c r="H570">
        <v>9.19</v>
      </c>
      <c r="I570">
        <v>100.4</v>
      </c>
      <c r="J570">
        <f t="shared" si="96"/>
        <v>0</v>
      </c>
      <c r="K570">
        <f t="shared" si="97"/>
        <v>0</v>
      </c>
      <c r="L570">
        <f t="shared" si="107"/>
        <v>0</v>
      </c>
      <c r="M570">
        <f t="shared" si="106"/>
        <v>0</v>
      </c>
      <c r="N570">
        <f t="shared" si="98"/>
        <v>0</v>
      </c>
      <c r="O570">
        <f t="shared" si="99"/>
        <v>0</v>
      </c>
      <c r="P570" s="34" t="s">
        <v>77</v>
      </c>
      <c r="Q570" s="33">
        <f t="shared" si="100"/>
        <v>8.9999999999999858E-2</v>
      </c>
      <c r="R570" s="33">
        <f t="shared" si="101"/>
        <v>0.11000000000000121</v>
      </c>
      <c r="S570" s="33">
        <f t="shared" si="102"/>
        <v>19.100000000000009</v>
      </c>
      <c r="T570" s="33">
        <f t="shared" si="103"/>
        <v>0</v>
      </c>
      <c r="V570" s="16">
        <f t="shared" si="105"/>
        <v>1.0416666671517305E-2</v>
      </c>
      <c r="W570" s="2">
        <f t="shared" si="104"/>
        <v>45070.395833333328</v>
      </c>
    </row>
    <row r="571" spans="1:23" x14ac:dyDescent="0.25">
      <c r="A571">
        <v>2023</v>
      </c>
      <c r="B571" t="s">
        <v>75</v>
      </c>
      <c r="C571" t="s">
        <v>76</v>
      </c>
      <c r="D571" s="45">
        <v>45070.40625</v>
      </c>
      <c r="E571">
        <v>97.9</v>
      </c>
      <c r="F571">
        <v>0.45100000000000001</v>
      </c>
      <c r="G571">
        <v>15.83</v>
      </c>
      <c r="H571">
        <v>9.3000000000000007</v>
      </c>
      <c r="I571">
        <v>81.3</v>
      </c>
      <c r="J571">
        <f t="shared" si="96"/>
        <v>0</v>
      </c>
      <c r="K571">
        <f t="shared" si="97"/>
        <v>0</v>
      </c>
      <c r="L571">
        <f t="shared" si="107"/>
        <v>0</v>
      </c>
      <c r="M571">
        <f t="shared" si="106"/>
        <v>0</v>
      </c>
      <c r="N571">
        <f t="shared" si="98"/>
        <v>0</v>
      </c>
      <c r="O571">
        <f t="shared" si="99"/>
        <v>0</v>
      </c>
      <c r="P571" s="34" t="s">
        <v>77</v>
      </c>
      <c r="Q571" s="33">
        <f t="shared" si="100"/>
        <v>0.10999999999999943</v>
      </c>
      <c r="R571" s="33">
        <f t="shared" si="101"/>
        <v>0.10999999999999943</v>
      </c>
      <c r="S571" s="33">
        <f t="shared" si="102"/>
        <v>14.600000000000009</v>
      </c>
      <c r="T571" s="33">
        <f t="shared" si="103"/>
        <v>0</v>
      </c>
      <c r="V571" s="16">
        <f t="shared" si="105"/>
        <v>1.0416666664241347E-2</v>
      </c>
      <c r="W571" s="2">
        <f t="shared" si="104"/>
        <v>45070.40625</v>
      </c>
    </row>
    <row r="572" spans="1:23" x14ac:dyDescent="0.25">
      <c r="A572">
        <v>2023</v>
      </c>
      <c r="B572" t="s">
        <v>75</v>
      </c>
      <c r="C572" t="s">
        <v>76</v>
      </c>
      <c r="D572" s="45">
        <v>45070.416666666664</v>
      </c>
      <c r="E572">
        <v>99.3</v>
      </c>
      <c r="F572">
        <v>0.45100000000000001</v>
      </c>
      <c r="G572">
        <v>15.94</v>
      </c>
      <c r="H572">
        <v>9.41</v>
      </c>
      <c r="I572">
        <v>95.9</v>
      </c>
      <c r="J572">
        <f t="shared" si="96"/>
        <v>0</v>
      </c>
      <c r="K572">
        <f t="shared" si="97"/>
        <v>0</v>
      </c>
      <c r="L572">
        <f t="shared" si="107"/>
        <v>0</v>
      </c>
      <c r="M572">
        <f t="shared" si="106"/>
        <v>0</v>
      </c>
      <c r="N572">
        <f t="shared" si="98"/>
        <v>0</v>
      </c>
      <c r="O572">
        <f t="shared" si="99"/>
        <v>0</v>
      </c>
      <c r="P572" s="34" t="s">
        <v>77</v>
      </c>
      <c r="Q572" s="33">
        <f t="shared" si="100"/>
        <v>0.11000000000000121</v>
      </c>
      <c r="R572" s="33">
        <f t="shared" si="101"/>
        <v>0.11999999999999922</v>
      </c>
      <c r="S572" s="33">
        <f t="shared" si="102"/>
        <v>3.4000000000000057</v>
      </c>
      <c r="T572" s="33">
        <f t="shared" si="103"/>
        <v>0</v>
      </c>
      <c r="V572" s="16">
        <f t="shared" si="105"/>
        <v>1.0416666664241347E-2</v>
      </c>
      <c r="W572" s="2">
        <f t="shared" si="104"/>
        <v>45070.416666666664</v>
      </c>
    </row>
    <row r="573" spans="1:23" x14ac:dyDescent="0.25">
      <c r="A573">
        <v>2023</v>
      </c>
      <c r="B573" t="s">
        <v>75</v>
      </c>
      <c r="C573" t="s">
        <v>76</v>
      </c>
      <c r="D573" s="45">
        <v>45070.427083333336</v>
      </c>
      <c r="E573">
        <v>100.8</v>
      </c>
      <c r="F573">
        <v>0.45100000000000001</v>
      </c>
      <c r="G573">
        <v>16.05</v>
      </c>
      <c r="H573">
        <v>9.5299999999999994</v>
      </c>
      <c r="I573">
        <v>92.5</v>
      </c>
      <c r="J573">
        <f t="shared" si="96"/>
        <v>0</v>
      </c>
      <c r="K573">
        <f t="shared" si="97"/>
        <v>0</v>
      </c>
      <c r="L573">
        <f t="shared" si="107"/>
        <v>0</v>
      </c>
      <c r="M573">
        <f t="shared" si="106"/>
        <v>0</v>
      </c>
      <c r="N573">
        <f t="shared" si="98"/>
        <v>0</v>
      </c>
      <c r="O573">
        <f t="shared" si="99"/>
        <v>0</v>
      </c>
      <c r="P573" s="34" t="s">
        <v>77</v>
      </c>
      <c r="Q573" s="33">
        <f t="shared" si="100"/>
        <v>0.12999999999999901</v>
      </c>
      <c r="R573" s="33">
        <f t="shared" si="101"/>
        <v>8.0000000000000071E-2</v>
      </c>
      <c r="S573" s="33">
        <f t="shared" si="102"/>
        <v>19.400000000000006</v>
      </c>
      <c r="T573" s="33">
        <f t="shared" si="103"/>
        <v>0</v>
      </c>
      <c r="V573" s="16">
        <f t="shared" si="105"/>
        <v>1.0416666671517305E-2</v>
      </c>
      <c r="W573" s="2">
        <f t="shared" si="104"/>
        <v>45070.427083333328</v>
      </c>
    </row>
    <row r="574" spans="1:23" x14ac:dyDescent="0.25">
      <c r="A574">
        <v>2023</v>
      </c>
      <c r="B574" t="s">
        <v>75</v>
      </c>
      <c r="C574" t="s">
        <v>76</v>
      </c>
      <c r="D574" s="45">
        <v>45070.4375</v>
      </c>
      <c r="E574">
        <v>101.9</v>
      </c>
      <c r="F574">
        <v>0.45100000000000001</v>
      </c>
      <c r="G574">
        <v>16.18</v>
      </c>
      <c r="H574">
        <v>9.61</v>
      </c>
      <c r="I574">
        <v>73.099999999999994</v>
      </c>
      <c r="J574">
        <f t="shared" si="96"/>
        <v>0</v>
      </c>
      <c r="K574">
        <f t="shared" si="97"/>
        <v>0</v>
      </c>
      <c r="L574">
        <f t="shared" si="107"/>
        <v>0</v>
      </c>
      <c r="M574">
        <f t="shared" si="106"/>
        <v>0</v>
      </c>
      <c r="N574">
        <f t="shared" si="98"/>
        <v>0</v>
      </c>
      <c r="O574">
        <f t="shared" si="99"/>
        <v>0</v>
      </c>
      <c r="P574" s="34" t="s">
        <v>77</v>
      </c>
      <c r="Q574" s="33">
        <f t="shared" si="100"/>
        <v>0.12999999999999901</v>
      </c>
      <c r="R574" s="33">
        <f t="shared" si="101"/>
        <v>0.11000000000000121</v>
      </c>
      <c r="S574" s="33">
        <f t="shared" si="102"/>
        <v>23.100000000000009</v>
      </c>
      <c r="T574" s="33">
        <f t="shared" si="103"/>
        <v>0</v>
      </c>
      <c r="V574" s="16">
        <f t="shared" si="105"/>
        <v>1.0416666664241347E-2</v>
      </c>
      <c r="W574" s="2">
        <f t="shared" si="104"/>
        <v>45070.4375</v>
      </c>
    </row>
    <row r="575" spans="1:23" x14ac:dyDescent="0.25">
      <c r="A575">
        <v>2023</v>
      </c>
      <c r="B575" t="s">
        <v>75</v>
      </c>
      <c r="C575" t="s">
        <v>76</v>
      </c>
      <c r="D575" s="45">
        <v>45070.447916666664</v>
      </c>
      <c r="E575">
        <v>103.3</v>
      </c>
      <c r="F575">
        <v>0.45100000000000001</v>
      </c>
      <c r="G575">
        <v>16.309999999999999</v>
      </c>
      <c r="H575">
        <v>9.7200000000000006</v>
      </c>
      <c r="I575">
        <v>96.2</v>
      </c>
      <c r="J575">
        <f t="shared" si="96"/>
        <v>0</v>
      </c>
      <c r="K575">
        <f t="shared" si="97"/>
        <v>0</v>
      </c>
      <c r="L575">
        <f t="shared" si="107"/>
        <v>0</v>
      </c>
      <c r="M575">
        <f t="shared" si="106"/>
        <v>0</v>
      </c>
      <c r="N575">
        <f t="shared" si="98"/>
        <v>0</v>
      </c>
      <c r="O575">
        <f t="shared" si="99"/>
        <v>0</v>
      </c>
      <c r="P575" s="34" t="s">
        <v>77</v>
      </c>
      <c r="Q575" s="33">
        <f t="shared" si="100"/>
        <v>0.15000000000000213</v>
      </c>
      <c r="R575" s="33">
        <f t="shared" si="101"/>
        <v>0.12999999999999901</v>
      </c>
      <c r="S575" s="33">
        <f t="shared" si="102"/>
        <v>8</v>
      </c>
      <c r="T575" s="33">
        <f t="shared" si="103"/>
        <v>0</v>
      </c>
      <c r="V575" s="16">
        <f t="shared" si="105"/>
        <v>1.0416666664241347E-2</v>
      </c>
      <c r="W575" s="2">
        <f t="shared" si="104"/>
        <v>45070.447916666664</v>
      </c>
    </row>
    <row r="576" spans="1:23" x14ac:dyDescent="0.25">
      <c r="A576">
        <v>2023</v>
      </c>
      <c r="B576" t="s">
        <v>75</v>
      </c>
      <c r="C576" t="s">
        <v>76</v>
      </c>
      <c r="D576" s="45">
        <v>45070.458333333336</v>
      </c>
      <c r="E576">
        <v>105.1</v>
      </c>
      <c r="F576">
        <v>0.45100000000000001</v>
      </c>
      <c r="G576">
        <v>16.46</v>
      </c>
      <c r="H576">
        <v>9.85</v>
      </c>
      <c r="I576">
        <v>88.2</v>
      </c>
      <c r="J576">
        <f t="shared" si="96"/>
        <v>0</v>
      </c>
      <c r="K576">
        <f t="shared" si="97"/>
        <v>0</v>
      </c>
      <c r="L576">
        <f t="shared" si="107"/>
        <v>0</v>
      </c>
      <c r="M576">
        <f t="shared" si="106"/>
        <v>0</v>
      </c>
      <c r="N576">
        <f t="shared" si="98"/>
        <v>0</v>
      </c>
      <c r="O576">
        <f t="shared" si="99"/>
        <v>0</v>
      </c>
      <c r="P576" s="34" t="s">
        <v>77</v>
      </c>
      <c r="Q576" s="33">
        <f t="shared" si="100"/>
        <v>0.16000000000000014</v>
      </c>
      <c r="R576" s="33">
        <f t="shared" si="101"/>
        <v>0.13000000000000078</v>
      </c>
      <c r="S576" s="33">
        <f t="shared" si="102"/>
        <v>4.2000000000000028</v>
      </c>
      <c r="T576" s="33">
        <f t="shared" si="103"/>
        <v>0</v>
      </c>
      <c r="V576" s="16">
        <f t="shared" si="105"/>
        <v>1.0416666671517305E-2</v>
      </c>
      <c r="W576" s="2">
        <f t="shared" si="104"/>
        <v>45070.458333333328</v>
      </c>
    </row>
    <row r="577" spans="1:23" x14ac:dyDescent="0.25">
      <c r="A577">
        <v>2023</v>
      </c>
      <c r="B577" t="s">
        <v>75</v>
      </c>
      <c r="C577" t="s">
        <v>76</v>
      </c>
      <c r="D577" s="45">
        <v>45070.46875</v>
      </c>
      <c r="E577">
        <v>106.7</v>
      </c>
      <c r="F577">
        <v>0.45100000000000001</v>
      </c>
      <c r="G577">
        <v>16.62</v>
      </c>
      <c r="H577">
        <v>9.98</v>
      </c>
      <c r="I577">
        <v>92.4</v>
      </c>
      <c r="J577">
        <f t="shared" si="96"/>
        <v>0</v>
      </c>
      <c r="K577">
        <f t="shared" si="97"/>
        <v>0</v>
      </c>
      <c r="L577">
        <f t="shared" si="107"/>
        <v>0</v>
      </c>
      <c r="M577">
        <f t="shared" si="106"/>
        <v>0</v>
      </c>
      <c r="N577">
        <f t="shared" si="98"/>
        <v>0</v>
      </c>
      <c r="O577">
        <f t="shared" si="99"/>
        <v>0</v>
      </c>
      <c r="P577" s="34" t="s">
        <v>77</v>
      </c>
      <c r="Q577" s="33">
        <f t="shared" si="100"/>
        <v>0.16999999999999815</v>
      </c>
      <c r="R577" s="33">
        <f t="shared" si="101"/>
        <v>8.9999999999999858E-2</v>
      </c>
      <c r="S577" s="33">
        <f t="shared" si="102"/>
        <v>2.5999999999999943</v>
      </c>
      <c r="T577" s="33">
        <f t="shared" si="103"/>
        <v>0</v>
      </c>
      <c r="V577" s="16">
        <f t="shared" si="105"/>
        <v>1.0416666664241347E-2</v>
      </c>
      <c r="W577" s="2">
        <f t="shared" si="104"/>
        <v>45070.46875</v>
      </c>
    </row>
    <row r="578" spans="1:23" x14ac:dyDescent="0.25">
      <c r="A578">
        <v>2023</v>
      </c>
      <c r="B578" t="s">
        <v>75</v>
      </c>
      <c r="C578" t="s">
        <v>76</v>
      </c>
      <c r="D578" s="45">
        <v>45070.479166666664</v>
      </c>
      <c r="E578">
        <v>108.1</v>
      </c>
      <c r="F578">
        <v>0.45100000000000001</v>
      </c>
      <c r="G578">
        <v>16.79</v>
      </c>
      <c r="H578">
        <v>10.07</v>
      </c>
      <c r="I578">
        <v>95</v>
      </c>
      <c r="J578">
        <f t="shared" ref="J578:J641" si="108">IF(G578="",0.5,IF(G578&lt;=0,2,IF(G578&gt;=40,2, IF(AND(G578&gt;0,G578&lt;1),5,IF(AND(G578&gt;35,G578&lt;40),5,IF(Q578&gt;=1.5,1.5,0))))))</f>
        <v>0</v>
      </c>
      <c r="K578">
        <f t="shared" ref="K578:K641" si="109">IF(H578="",0.5,IF(H578&lt;=0.1,2,IF(H578&gt;=20,2, IF(AND(H578&gt;0.1,H578&lt;0.2),5,IF(AND(H578&gt;16,H578&lt;20),5,IF(R578&gt;=2,1.5,0))))))</f>
        <v>0</v>
      </c>
      <c r="L578">
        <f t="shared" si="107"/>
        <v>0</v>
      </c>
      <c r="M578">
        <f t="shared" si="106"/>
        <v>0</v>
      </c>
      <c r="N578">
        <f t="shared" ref="N578:N641" si="110">IF(A578="",0.5,IF(B578="",0.5,IF(C578="",0.5,IF(D578="",0.5,IF(U578="Y",0.01,0)))))</f>
        <v>0</v>
      </c>
      <c r="O578">
        <f t="shared" ref="O578:O641" si="111">COUNTIF(J578:N578,"&gt;0")</f>
        <v>0</v>
      </c>
      <c r="P578" s="34" t="s">
        <v>77</v>
      </c>
      <c r="Q578" s="33">
        <f t="shared" ref="Q578:Q641" si="112">IF(G578="","",ABS(G579-G578))</f>
        <v>0.17999999999999972</v>
      </c>
      <c r="R578" s="33">
        <f t="shared" ref="R578:R641" si="113">IF(H578="","",ABS(H579-H578))</f>
        <v>8.9999999999999858E-2</v>
      </c>
      <c r="S578" s="33">
        <f t="shared" ref="S578:S641" si="114">IF(I578="","",ABS(I579-I578))</f>
        <v>11</v>
      </c>
      <c r="T578" s="33">
        <f t="shared" ref="T578:T641" si="115">IF(F578="","",ABS(F579*1000-F578*1000))</f>
        <v>0</v>
      </c>
      <c r="V578" s="16">
        <f t="shared" si="105"/>
        <v>1.0416666664241347E-2</v>
      </c>
      <c r="W578" s="2">
        <f t="shared" ref="W578:W641" si="116">MROUND(D578,"0:15")</f>
        <v>45070.479166666664</v>
      </c>
    </row>
    <row r="579" spans="1:23" x14ac:dyDescent="0.25">
      <c r="A579">
        <v>2023</v>
      </c>
      <c r="B579" t="s">
        <v>75</v>
      </c>
      <c r="C579" t="s">
        <v>76</v>
      </c>
      <c r="D579" s="45">
        <v>45070.489583333336</v>
      </c>
      <c r="E579">
        <v>109.6</v>
      </c>
      <c r="F579">
        <v>0.45100000000000001</v>
      </c>
      <c r="G579">
        <v>16.97</v>
      </c>
      <c r="H579">
        <v>10.16</v>
      </c>
      <c r="I579">
        <v>84</v>
      </c>
      <c r="J579">
        <f t="shared" si="108"/>
        <v>0</v>
      </c>
      <c r="K579">
        <f t="shared" si="109"/>
        <v>0</v>
      </c>
      <c r="L579">
        <f t="shared" si="107"/>
        <v>0</v>
      </c>
      <c r="M579">
        <f t="shared" si="106"/>
        <v>0</v>
      </c>
      <c r="N579">
        <f t="shared" si="110"/>
        <v>0</v>
      </c>
      <c r="O579">
        <f t="shared" si="111"/>
        <v>0</v>
      </c>
      <c r="P579" s="34" t="s">
        <v>77</v>
      </c>
      <c r="Q579" s="33">
        <f t="shared" si="112"/>
        <v>0.21000000000000085</v>
      </c>
      <c r="R579" s="33">
        <f t="shared" si="113"/>
        <v>8.9999999999999858E-2</v>
      </c>
      <c r="S579" s="33">
        <f t="shared" si="114"/>
        <v>11.599999999999994</v>
      </c>
      <c r="T579" s="33">
        <f t="shared" si="115"/>
        <v>0</v>
      </c>
      <c r="V579" s="16">
        <f t="shared" ref="V579:V642" si="117">D579-D578</f>
        <v>1.0416666671517305E-2</v>
      </c>
      <c r="W579" s="2">
        <f t="shared" si="116"/>
        <v>45070.489583333328</v>
      </c>
    </row>
    <row r="580" spans="1:23" x14ac:dyDescent="0.25">
      <c r="A580">
        <v>2023</v>
      </c>
      <c r="B580" t="s">
        <v>75</v>
      </c>
      <c r="C580" t="s">
        <v>76</v>
      </c>
      <c r="D580" s="45">
        <v>45070.5</v>
      </c>
      <c r="E580">
        <v>111</v>
      </c>
      <c r="F580">
        <v>0.45100000000000001</v>
      </c>
      <c r="G580">
        <v>17.18</v>
      </c>
      <c r="H580">
        <v>10.25</v>
      </c>
      <c r="I580">
        <v>72.400000000000006</v>
      </c>
      <c r="J580">
        <f t="shared" si="108"/>
        <v>0</v>
      </c>
      <c r="K580">
        <f t="shared" si="109"/>
        <v>0</v>
      </c>
      <c r="L580">
        <f t="shared" si="107"/>
        <v>0</v>
      </c>
      <c r="M580">
        <f t="shared" ref="M580:M643" si="118">IF(F580="",0.5,IF(F580*1000&lt;=10,2,IF(F580*1000&gt;=35000,2,IF(AND(F580*1000&gt;10,F580*1000&lt;20),5, IF(AND(F580*1000&gt;6000,F580*1000&lt;35000),5,IF(T580&gt;=5000,1.5,0))))))</f>
        <v>0</v>
      </c>
      <c r="N580">
        <f t="shared" si="110"/>
        <v>0</v>
      </c>
      <c r="O580">
        <f t="shared" si="111"/>
        <v>0</v>
      </c>
      <c r="P580" s="34" t="s">
        <v>77</v>
      </c>
      <c r="Q580" s="33">
        <f t="shared" si="112"/>
        <v>0.19000000000000128</v>
      </c>
      <c r="R580" s="33">
        <f t="shared" si="113"/>
        <v>0.10999999999999943</v>
      </c>
      <c r="S580" s="33">
        <f t="shared" si="114"/>
        <v>4.5</v>
      </c>
      <c r="T580" s="33">
        <f t="shared" si="115"/>
        <v>0</v>
      </c>
      <c r="V580" s="16">
        <f t="shared" si="117"/>
        <v>1.0416666664241347E-2</v>
      </c>
      <c r="W580" s="2">
        <f t="shared" si="116"/>
        <v>45070.5</v>
      </c>
    </row>
    <row r="581" spans="1:23" x14ac:dyDescent="0.25">
      <c r="A581">
        <v>2023</v>
      </c>
      <c r="B581" t="s">
        <v>75</v>
      </c>
      <c r="C581" t="s">
        <v>76</v>
      </c>
      <c r="D581" s="45">
        <v>45070.510416666664</v>
      </c>
      <c r="E581">
        <v>112.6</v>
      </c>
      <c r="F581">
        <v>0.45100000000000001</v>
      </c>
      <c r="G581">
        <v>17.37</v>
      </c>
      <c r="H581">
        <v>10.36</v>
      </c>
      <c r="I581">
        <v>67.900000000000006</v>
      </c>
      <c r="J581">
        <f t="shared" si="108"/>
        <v>0</v>
      </c>
      <c r="K581">
        <f t="shared" si="109"/>
        <v>0</v>
      </c>
      <c r="L581">
        <f t="shared" si="107"/>
        <v>0</v>
      </c>
      <c r="M581">
        <f t="shared" si="118"/>
        <v>0</v>
      </c>
      <c r="N581">
        <f t="shared" si="110"/>
        <v>0</v>
      </c>
      <c r="O581">
        <f t="shared" si="111"/>
        <v>0</v>
      </c>
      <c r="P581" s="34" t="s">
        <v>77</v>
      </c>
      <c r="Q581" s="33">
        <f t="shared" si="112"/>
        <v>0.2099999999999973</v>
      </c>
      <c r="R581" s="33">
        <f t="shared" si="113"/>
        <v>8.9999999999999858E-2</v>
      </c>
      <c r="S581" s="33">
        <f t="shared" si="114"/>
        <v>4.3000000000000043</v>
      </c>
      <c r="T581" s="33">
        <f t="shared" si="115"/>
        <v>0</v>
      </c>
      <c r="V581" s="16">
        <f t="shared" si="117"/>
        <v>1.0416666664241347E-2</v>
      </c>
      <c r="W581" s="2">
        <f t="shared" si="116"/>
        <v>45070.510416666664</v>
      </c>
    </row>
    <row r="582" spans="1:23" x14ac:dyDescent="0.25">
      <c r="A582">
        <v>2023</v>
      </c>
      <c r="B582" t="s">
        <v>75</v>
      </c>
      <c r="C582" t="s">
        <v>76</v>
      </c>
      <c r="D582" s="45">
        <v>45070.520833333336</v>
      </c>
      <c r="E582">
        <v>114.1</v>
      </c>
      <c r="F582">
        <v>0.45100000000000001</v>
      </c>
      <c r="G582">
        <v>17.579999999999998</v>
      </c>
      <c r="H582">
        <v>10.45</v>
      </c>
      <c r="I582">
        <v>63.6</v>
      </c>
      <c r="J582">
        <f t="shared" si="108"/>
        <v>0</v>
      </c>
      <c r="K582">
        <f t="shared" si="109"/>
        <v>0</v>
      </c>
      <c r="L582">
        <f t="shared" si="107"/>
        <v>0</v>
      </c>
      <c r="M582">
        <f t="shared" si="118"/>
        <v>0</v>
      </c>
      <c r="N582">
        <f t="shared" si="110"/>
        <v>0</v>
      </c>
      <c r="O582">
        <f t="shared" si="111"/>
        <v>0</v>
      </c>
      <c r="P582" s="34" t="s">
        <v>77</v>
      </c>
      <c r="Q582" s="33">
        <f t="shared" si="112"/>
        <v>0.22000000000000242</v>
      </c>
      <c r="R582" s="33">
        <f t="shared" si="113"/>
        <v>5.0000000000000711E-2</v>
      </c>
      <c r="S582" s="33">
        <f t="shared" si="114"/>
        <v>15.199999999999996</v>
      </c>
      <c r="T582" s="33">
        <f t="shared" si="115"/>
        <v>0</v>
      </c>
      <c r="V582" s="16">
        <f t="shared" si="117"/>
        <v>1.0416666671517305E-2</v>
      </c>
      <c r="W582" s="2">
        <f t="shared" si="116"/>
        <v>45070.520833333328</v>
      </c>
    </row>
    <row r="583" spans="1:23" x14ac:dyDescent="0.25">
      <c r="A583">
        <v>2023</v>
      </c>
      <c r="B583" t="s">
        <v>75</v>
      </c>
      <c r="C583" t="s">
        <v>76</v>
      </c>
      <c r="D583" s="45">
        <v>45070.53125</v>
      </c>
      <c r="E583">
        <v>115.2</v>
      </c>
      <c r="F583">
        <v>0.45100000000000001</v>
      </c>
      <c r="G583">
        <v>17.8</v>
      </c>
      <c r="H583">
        <v>10.5</v>
      </c>
      <c r="I583">
        <v>78.8</v>
      </c>
      <c r="J583">
        <f t="shared" si="108"/>
        <v>0</v>
      </c>
      <c r="K583">
        <f t="shared" si="109"/>
        <v>0</v>
      </c>
      <c r="L583">
        <f t="shared" si="107"/>
        <v>0</v>
      </c>
      <c r="M583">
        <f t="shared" si="118"/>
        <v>0</v>
      </c>
      <c r="N583">
        <f t="shared" si="110"/>
        <v>0</v>
      </c>
      <c r="O583">
        <f t="shared" si="111"/>
        <v>0</v>
      </c>
      <c r="P583" s="34" t="s">
        <v>77</v>
      </c>
      <c r="Q583" s="33">
        <f t="shared" si="112"/>
        <v>0.19999999999999929</v>
      </c>
      <c r="R583" s="33">
        <f t="shared" si="113"/>
        <v>8.0000000000000071E-2</v>
      </c>
      <c r="S583" s="33">
        <f t="shared" si="114"/>
        <v>7.3999999999999915</v>
      </c>
      <c r="T583" s="33">
        <f t="shared" si="115"/>
        <v>0</v>
      </c>
      <c r="V583" s="16">
        <f t="shared" si="117"/>
        <v>1.0416666664241347E-2</v>
      </c>
      <c r="W583" s="2">
        <f t="shared" si="116"/>
        <v>45070.53125</v>
      </c>
    </row>
    <row r="584" spans="1:23" x14ac:dyDescent="0.25">
      <c r="A584">
        <v>2023</v>
      </c>
      <c r="B584" t="s">
        <v>75</v>
      </c>
      <c r="C584" t="s">
        <v>76</v>
      </c>
      <c r="D584" s="45">
        <v>45070.541666666664</v>
      </c>
      <c r="E584">
        <v>116.5</v>
      </c>
      <c r="F584">
        <v>0.45100000000000001</v>
      </c>
      <c r="G584">
        <v>18</v>
      </c>
      <c r="H584">
        <v>10.58</v>
      </c>
      <c r="I584">
        <v>71.400000000000006</v>
      </c>
      <c r="J584">
        <f t="shared" si="108"/>
        <v>0</v>
      </c>
      <c r="K584">
        <f t="shared" si="109"/>
        <v>0</v>
      </c>
      <c r="L584">
        <f t="shared" si="107"/>
        <v>0</v>
      </c>
      <c r="M584">
        <f t="shared" si="118"/>
        <v>0</v>
      </c>
      <c r="N584">
        <f t="shared" si="110"/>
        <v>0</v>
      </c>
      <c r="O584">
        <f t="shared" si="111"/>
        <v>0</v>
      </c>
      <c r="P584" s="34" t="s">
        <v>77</v>
      </c>
      <c r="Q584" s="33">
        <f t="shared" si="112"/>
        <v>0.21999999999999886</v>
      </c>
      <c r="R584" s="33">
        <f t="shared" si="113"/>
        <v>2.9999999999999361E-2</v>
      </c>
      <c r="S584" s="33">
        <f t="shared" si="114"/>
        <v>53.5</v>
      </c>
      <c r="T584" s="33">
        <f t="shared" si="115"/>
        <v>0</v>
      </c>
      <c r="V584" s="16">
        <f t="shared" si="117"/>
        <v>1.0416666664241347E-2</v>
      </c>
      <c r="W584" s="2">
        <f t="shared" si="116"/>
        <v>45070.541666666664</v>
      </c>
    </row>
    <row r="585" spans="1:23" x14ac:dyDescent="0.25">
      <c r="A585">
        <v>2023</v>
      </c>
      <c r="B585" t="s">
        <v>75</v>
      </c>
      <c r="C585" t="s">
        <v>76</v>
      </c>
      <c r="D585" s="45">
        <v>45070.552083333336</v>
      </c>
      <c r="E585">
        <v>117.4</v>
      </c>
      <c r="F585">
        <v>0.45100000000000001</v>
      </c>
      <c r="G585">
        <v>18.22</v>
      </c>
      <c r="H585">
        <v>10.61</v>
      </c>
      <c r="I585">
        <v>124.9</v>
      </c>
      <c r="J585">
        <f t="shared" si="108"/>
        <v>0</v>
      </c>
      <c r="K585">
        <f t="shared" si="109"/>
        <v>0</v>
      </c>
      <c r="L585">
        <f t="shared" si="107"/>
        <v>0</v>
      </c>
      <c r="M585">
        <f t="shared" si="118"/>
        <v>0</v>
      </c>
      <c r="N585">
        <f t="shared" si="110"/>
        <v>0</v>
      </c>
      <c r="O585">
        <f t="shared" si="111"/>
        <v>0</v>
      </c>
      <c r="P585" s="34" t="s">
        <v>77</v>
      </c>
      <c r="Q585" s="33">
        <f t="shared" si="112"/>
        <v>0.22000000000000242</v>
      </c>
      <c r="R585" s="33">
        <f t="shared" si="113"/>
        <v>0.10000000000000142</v>
      </c>
      <c r="S585" s="33">
        <f t="shared" si="114"/>
        <v>44.7</v>
      </c>
      <c r="T585" s="33">
        <f t="shared" si="115"/>
        <v>0</v>
      </c>
      <c r="V585" s="16">
        <f t="shared" si="117"/>
        <v>1.0416666671517305E-2</v>
      </c>
      <c r="W585" s="2">
        <f t="shared" si="116"/>
        <v>45070.552083333328</v>
      </c>
    </row>
    <row r="586" spans="1:23" x14ac:dyDescent="0.25">
      <c r="A586">
        <v>2023</v>
      </c>
      <c r="B586" t="s">
        <v>75</v>
      </c>
      <c r="C586" t="s">
        <v>76</v>
      </c>
      <c r="D586" s="45">
        <v>45070.5625</v>
      </c>
      <c r="E586">
        <v>119</v>
      </c>
      <c r="F586">
        <v>0.45100000000000001</v>
      </c>
      <c r="G586">
        <v>18.440000000000001</v>
      </c>
      <c r="H586">
        <v>10.71</v>
      </c>
      <c r="I586">
        <v>80.2</v>
      </c>
      <c r="J586">
        <f t="shared" si="108"/>
        <v>0</v>
      </c>
      <c r="K586">
        <f t="shared" si="109"/>
        <v>0</v>
      </c>
      <c r="L586">
        <f t="shared" si="107"/>
        <v>0</v>
      </c>
      <c r="M586">
        <f t="shared" si="118"/>
        <v>0</v>
      </c>
      <c r="N586">
        <f t="shared" si="110"/>
        <v>0</v>
      </c>
      <c r="O586">
        <f t="shared" si="111"/>
        <v>0</v>
      </c>
      <c r="P586" s="34" t="s">
        <v>77</v>
      </c>
      <c r="Q586" s="33">
        <f t="shared" si="112"/>
        <v>0.2099999999999973</v>
      </c>
      <c r="R586" s="33">
        <f t="shared" si="113"/>
        <v>4.9999999999998934E-2</v>
      </c>
      <c r="S586" s="33">
        <f t="shared" si="114"/>
        <v>9.7000000000000028</v>
      </c>
      <c r="T586" s="33">
        <f t="shared" si="115"/>
        <v>0</v>
      </c>
      <c r="V586" s="16">
        <f t="shared" si="117"/>
        <v>1.0416666664241347E-2</v>
      </c>
      <c r="W586" s="2">
        <f t="shared" si="116"/>
        <v>45070.5625</v>
      </c>
    </row>
    <row r="587" spans="1:23" x14ac:dyDescent="0.25">
      <c r="A587">
        <v>2023</v>
      </c>
      <c r="B587" t="s">
        <v>75</v>
      </c>
      <c r="C587" t="s">
        <v>76</v>
      </c>
      <c r="D587" s="45">
        <v>45070.572916666664</v>
      </c>
      <c r="E587">
        <v>120</v>
      </c>
      <c r="F587">
        <v>0.45100000000000001</v>
      </c>
      <c r="G587">
        <v>18.649999999999999</v>
      </c>
      <c r="H587">
        <v>10.76</v>
      </c>
      <c r="I587">
        <v>70.5</v>
      </c>
      <c r="J587">
        <f t="shared" si="108"/>
        <v>0</v>
      </c>
      <c r="K587">
        <f t="shared" si="109"/>
        <v>0</v>
      </c>
      <c r="L587">
        <f t="shared" si="107"/>
        <v>0</v>
      </c>
      <c r="M587">
        <f t="shared" si="118"/>
        <v>0</v>
      </c>
      <c r="N587">
        <f t="shared" si="110"/>
        <v>0</v>
      </c>
      <c r="O587">
        <f t="shared" si="111"/>
        <v>0</v>
      </c>
      <c r="P587" s="34" t="s">
        <v>77</v>
      </c>
      <c r="Q587" s="33">
        <f t="shared" si="112"/>
        <v>0.19000000000000128</v>
      </c>
      <c r="R587" s="33">
        <f t="shared" si="113"/>
        <v>1.9999999999999574E-2</v>
      </c>
      <c r="S587" s="33">
        <f t="shared" si="114"/>
        <v>25.5</v>
      </c>
      <c r="T587" s="33">
        <f t="shared" si="115"/>
        <v>0</v>
      </c>
      <c r="V587" s="16">
        <f t="shared" si="117"/>
        <v>1.0416666664241347E-2</v>
      </c>
      <c r="W587" s="2">
        <f t="shared" si="116"/>
        <v>45070.572916666664</v>
      </c>
    </row>
    <row r="588" spans="1:23" x14ac:dyDescent="0.25">
      <c r="A588">
        <v>2023</v>
      </c>
      <c r="B588" t="s">
        <v>75</v>
      </c>
      <c r="C588" t="s">
        <v>76</v>
      </c>
      <c r="D588" s="45">
        <v>45070.583333333336</v>
      </c>
      <c r="E588">
        <v>120.3</v>
      </c>
      <c r="F588">
        <v>0.45100000000000001</v>
      </c>
      <c r="G588">
        <v>18.84</v>
      </c>
      <c r="H588">
        <v>10.74</v>
      </c>
      <c r="I588">
        <v>96</v>
      </c>
      <c r="J588">
        <f t="shared" si="108"/>
        <v>0</v>
      </c>
      <c r="K588">
        <f t="shared" si="109"/>
        <v>0</v>
      </c>
      <c r="L588">
        <f t="shared" si="107"/>
        <v>0</v>
      </c>
      <c r="M588">
        <f t="shared" si="118"/>
        <v>0</v>
      </c>
      <c r="N588">
        <f t="shared" si="110"/>
        <v>0</v>
      </c>
      <c r="O588">
        <f t="shared" si="111"/>
        <v>0</v>
      </c>
      <c r="P588" s="34" t="s">
        <v>77</v>
      </c>
      <c r="Q588" s="33">
        <f t="shared" si="112"/>
        <v>0.14999999999999858</v>
      </c>
      <c r="R588" s="33">
        <f t="shared" si="113"/>
        <v>2.9999999999999361E-2</v>
      </c>
      <c r="S588" s="33">
        <f t="shared" si="114"/>
        <v>6</v>
      </c>
      <c r="T588" s="33">
        <f t="shared" si="115"/>
        <v>1</v>
      </c>
      <c r="V588" s="16">
        <f t="shared" si="117"/>
        <v>1.0416666671517305E-2</v>
      </c>
      <c r="W588" s="2">
        <f t="shared" si="116"/>
        <v>45070.583333333328</v>
      </c>
    </row>
    <row r="589" spans="1:23" x14ac:dyDescent="0.25">
      <c r="A589">
        <v>2023</v>
      </c>
      <c r="B589" t="s">
        <v>75</v>
      </c>
      <c r="C589" t="s">
        <v>76</v>
      </c>
      <c r="D589" s="45">
        <v>45070.59375</v>
      </c>
      <c r="E589">
        <v>121</v>
      </c>
      <c r="F589">
        <v>0.45200000000000001</v>
      </c>
      <c r="G589">
        <v>18.989999999999998</v>
      </c>
      <c r="H589">
        <v>10.77</v>
      </c>
      <c r="I589">
        <v>90</v>
      </c>
      <c r="J589">
        <f t="shared" si="108"/>
        <v>0</v>
      </c>
      <c r="K589">
        <f t="shared" si="109"/>
        <v>0</v>
      </c>
      <c r="L589">
        <f t="shared" si="107"/>
        <v>0</v>
      </c>
      <c r="M589">
        <f t="shared" si="118"/>
        <v>0</v>
      </c>
      <c r="N589">
        <f t="shared" si="110"/>
        <v>0</v>
      </c>
      <c r="O589">
        <f t="shared" si="111"/>
        <v>0</v>
      </c>
      <c r="P589" s="34" t="s">
        <v>77</v>
      </c>
      <c r="Q589" s="33">
        <f t="shared" si="112"/>
        <v>0.18000000000000327</v>
      </c>
      <c r="R589" s="33">
        <f t="shared" si="113"/>
        <v>9.9999999999997868E-3</v>
      </c>
      <c r="S589" s="33">
        <f t="shared" si="114"/>
        <v>5.5999999999999943</v>
      </c>
      <c r="T589" s="33">
        <f t="shared" si="115"/>
        <v>0</v>
      </c>
      <c r="V589" s="16">
        <f t="shared" si="117"/>
        <v>1.0416666664241347E-2</v>
      </c>
      <c r="W589" s="2">
        <f t="shared" si="116"/>
        <v>45070.59375</v>
      </c>
    </row>
    <row r="590" spans="1:23" x14ac:dyDescent="0.25">
      <c r="A590">
        <v>2023</v>
      </c>
      <c r="B590" t="s">
        <v>75</v>
      </c>
      <c r="C590" t="s">
        <v>76</v>
      </c>
      <c r="D590" s="45">
        <v>45070.604166666664</v>
      </c>
      <c r="E590">
        <v>121.6</v>
      </c>
      <c r="F590">
        <v>0.45200000000000001</v>
      </c>
      <c r="G590">
        <v>19.170000000000002</v>
      </c>
      <c r="H590">
        <v>10.78</v>
      </c>
      <c r="I590">
        <v>95.6</v>
      </c>
      <c r="J590">
        <f t="shared" si="108"/>
        <v>0</v>
      </c>
      <c r="K590">
        <f t="shared" si="109"/>
        <v>0</v>
      </c>
      <c r="L590">
        <f t="shared" si="107"/>
        <v>0</v>
      </c>
      <c r="M590">
        <f t="shared" si="118"/>
        <v>0</v>
      </c>
      <c r="N590">
        <f t="shared" si="110"/>
        <v>0</v>
      </c>
      <c r="O590">
        <f t="shared" si="111"/>
        <v>0</v>
      </c>
      <c r="P590" s="34" t="s">
        <v>77</v>
      </c>
      <c r="Q590" s="33">
        <f t="shared" si="112"/>
        <v>0.12999999999999901</v>
      </c>
      <c r="R590" s="33">
        <f t="shared" si="113"/>
        <v>4.9999999999998934E-2</v>
      </c>
      <c r="S590" s="33">
        <f t="shared" si="114"/>
        <v>22.299999999999997</v>
      </c>
      <c r="T590" s="33">
        <f t="shared" si="115"/>
        <v>0</v>
      </c>
      <c r="V590" s="16">
        <f t="shared" si="117"/>
        <v>1.0416666664241347E-2</v>
      </c>
      <c r="W590" s="2">
        <f t="shared" si="116"/>
        <v>45070.604166666664</v>
      </c>
    </row>
    <row r="591" spans="1:23" x14ac:dyDescent="0.25">
      <c r="A591">
        <v>2023</v>
      </c>
      <c r="B591" t="s">
        <v>75</v>
      </c>
      <c r="C591" t="s">
        <v>76</v>
      </c>
      <c r="D591" s="45">
        <v>45070.614583333336</v>
      </c>
      <c r="E591">
        <v>121.4</v>
      </c>
      <c r="F591">
        <v>0.45200000000000001</v>
      </c>
      <c r="G591">
        <v>19.3</v>
      </c>
      <c r="H591">
        <v>10.73</v>
      </c>
      <c r="I591">
        <v>73.3</v>
      </c>
      <c r="J591">
        <f t="shared" si="108"/>
        <v>0</v>
      </c>
      <c r="K591">
        <f t="shared" si="109"/>
        <v>0</v>
      </c>
      <c r="L591">
        <f t="shared" si="107"/>
        <v>0</v>
      </c>
      <c r="M591">
        <f t="shared" si="118"/>
        <v>0</v>
      </c>
      <c r="N591">
        <f t="shared" si="110"/>
        <v>0</v>
      </c>
      <c r="O591">
        <f t="shared" si="111"/>
        <v>0</v>
      </c>
      <c r="P591" s="34" t="s">
        <v>77</v>
      </c>
      <c r="Q591" s="33">
        <f t="shared" si="112"/>
        <v>0.14000000000000057</v>
      </c>
      <c r="R591" s="33">
        <f t="shared" si="113"/>
        <v>7.0000000000000284E-2</v>
      </c>
      <c r="S591" s="33">
        <f t="shared" si="114"/>
        <v>8.9000000000000057</v>
      </c>
      <c r="T591" s="33">
        <f t="shared" si="115"/>
        <v>1</v>
      </c>
      <c r="V591" s="16">
        <f t="shared" si="117"/>
        <v>1.0416666671517305E-2</v>
      </c>
      <c r="W591" s="2">
        <f t="shared" si="116"/>
        <v>45070.614583333328</v>
      </c>
    </row>
    <row r="592" spans="1:23" x14ac:dyDescent="0.25">
      <c r="A592">
        <v>2023</v>
      </c>
      <c r="B592" t="s">
        <v>75</v>
      </c>
      <c r="C592" t="s">
        <v>76</v>
      </c>
      <c r="D592" s="45">
        <v>45070.625</v>
      </c>
      <c r="E592">
        <v>122.5</v>
      </c>
      <c r="F592">
        <v>0.45100000000000001</v>
      </c>
      <c r="G592">
        <v>19.440000000000001</v>
      </c>
      <c r="H592">
        <v>10.8</v>
      </c>
      <c r="I592">
        <v>82.2</v>
      </c>
      <c r="J592">
        <f t="shared" si="108"/>
        <v>0</v>
      </c>
      <c r="K592">
        <f t="shared" si="109"/>
        <v>0</v>
      </c>
      <c r="L592">
        <f t="shared" si="107"/>
        <v>0</v>
      </c>
      <c r="M592">
        <f t="shared" si="118"/>
        <v>0</v>
      </c>
      <c r="N592">
        <f t="shared" si="110"/>
        <v>0</v>
      </c>
      <c r="O592">
        <f t="shared" si="111"/>
        <v>0</v>
      </c>
      <c r="P592" s="34" t="s">
        <v>77</v>
      </c>
      <c r="Q592" s="33">
        <f t="shared" si="112"/>
        <v>0.14999999999999858</v>
      </c>
      <c r="R592" s="33">
        <f t="shared" si="113"/>
        <v>5.0000000000000711E-2</v>
      </c>
      <c r="S592" s="33">
        <f t="shared" si="114"/>
        <v>8.4000000000000057</v>
      </c>
      <c r="T592" s="33">
        <f t="shared" si="115"/>
        <v>1</v>
      </c>
      <c r="V592" s="16">
        <f t="shared" si="117"/>
        <v>1.0416666664241347E-2</v>
      </c>
      <c r="W592" s="2">
        <f t="shared" si="116"/>
        <v>45070.625</v>
      </c>
    </row>
    <row r="593" spans="1:23" x14ac:dyDescent="0.25">
      <c r="A593">
        <v>2023</v>
      </c>
      <c r="B593" t="s">
        <v>75</v>
      </c>
      <c r="C593" t="s">
        <v>76</v>
      </c>
      <c r="D593" s="45">
        <v>45070.635416666664</v>
      </c>
      <c r="E593">
        <v>122.2</v>
      </c>
      <c r="F593">
        <v>0.45200000000000001</v>
      </c>
      <c r="G593">
        <v>19.59</v>
      </c>
      <c r="H593">
        <v>10.75</v>
      </c>
      <c r="I593">
        <v>73.8</v>
      </c>
      <c r="J593">
        <f t="shared" si="108"/>
        <v>0</v>
      </c>
      <c r="K593">
        <f t="shared" si="109"/>
        <v>0</v>
      </c>
      <c r="L593">
        <f t="shared" si="107"/>
        <v>0</v>
      </c>
      <c r="M593">
        <f t="shared" si="118"/>
        <v>0</v>
      </c>
      <c r="N593">
        <f t="shared" si="110"/>
        <v>0</v>
      </c>
      <c r="O593">
        <f t="shared" si="111"/>
        <v>0</v>
      </c>
      <c r="P593" s="34" t="s">
        <v>77</v>
      </c>
      <c r="Q593" s="33">
        <f t="shared" si="112"/>
        <v>7.0000000000000284E-2</v>
      </c>
      <c r="R593" s="33">
        <f t="shared" si="113"/>
        <v>7.0000000000000284E-2</v>
      </c>
      <c r="S593" s="33">
        <f t="shared" si="114"/>
        <v>15.199999999999996</v>
      </c>
      <c r="T593" s="33">
        <f t="shared" si="115"/>
        <v>0</v>
      </c>
      <c r="V593" s="16">
        <f t="shared" si="117"/>
        <v>1.0416666664241347E-2</v>
      </c>
      <c r="W593" s="2">
        <f t="shared" si="116"/>
        <v>45070.635416666664</v>
      </c>
    </row>
    <row r="594" spans="1:23" x14ac:dyDescent="0.25">
      <c r="A594">
        <v>2023</v>
      </c>
      <c r="B594" t="s">
        <v>75</v>
      </c>
      <c r="C594" t="s">
        <v>76</v>
      </c>
      <c r="D594" s="45">
        <v>45070.645833333336</v>
      </c>
      <c r="E594">
        <v>121.7</v>
      </c>
      <c r="F594">
        <v>0.45200000000000001</v>
      </c>
      <c r="G594">
        <v>19.66</v>
      </c>
      <c r="H594">
        <v>10.68</v>
      </c>
      <c r="I594">
        <v>58.6</v>
      </c>
      <c r="J594">
        <f t="shared" si="108"/>
        <v>0</v>
      </c>
      <c r="K594">
        <f t="shared" si="109"/>
        <v>0</v>
      </c>
      <c r="L594">
        <f t="shared" si="107"/>
        <v>0</v>
      </c>
      <c r="M594">
        <f t="shared" si="118"/>
        <v>0</v>
      </c>
      <c r="N594">
        <f t="shared" si="110"/>
        <v>0</v>
      </c>
      <c r="O594">
        <f t="shared" si="111"/>
        <v>0</v>
      </c>
      <c r="P594" s="34" t="s">
        <v>77</v>
      </c>
      <c r="Q594" s="33">
        <f t="shared" si="112"/>
        <v>1.0000000000001563E-2</v>
      </c>
      <c r="R594" s="33">
        <f t="shared" si="113"/>
        <v>0.10999999999999943</v>
      </c>
      <c r="S594" s="33">
        <f t="shared" si="114"/>
        <v>27.300000000000004</v>
      </c>
      <c r="T594" s="33">
        <f t="shared" si="115"/>
        <v>1</v>
      </c>
      <c r="V594" s="16">
        <f t="shared" si="117"/>
        <v>1.0416666671517305E-2</v>
      </c>
      <c r="W594" s="2">
        <f t="shared" si="116"/>
        <v>45070.645833333328</v>
      </c>
    </row>
    <row r="595" spans="1:23" x14ac:dyDescent="0.25">
      <c r="A595">
        <v>2023</v>
      </c>
      <c r="B595" t="s">
        <v>75</v>
      </c>
      <c r="C595" t="s">
        <v>76</v>
      </c>
      <c r="D595" s="45">
        <v>45070.65625</v>
      </c>
      <c r="E595">
        <v>120.4</v>
      </c>
      <c r="F595">
        <v>0.45300000000000001</v>
      </c>
      <c r="G595">
        <v>19.670000000000002</v>
      </c>
      <c r="H595">
        <v>10.57</v>
      </c>
      <c r="I595">
        <v>85.9</v>
      </c>
      <c r="J595">
        <f t="shared" si="108"/>
        <v>0</v>
      </c>
      <c r="K595">
        <f t="shared" si="109"/>
        <v>0</v>
      </c>
      <c r="L595">
        <f t="shared" si="107"/>
        <v>0</v>
      </c>
      <c r="M595">
        <f t="shared" si="118"/>
        <v>0</v>
      </c>
      <c r="N595">
        <f t="shared" si="110"/>
        <v>0</v>
      </c>
      <c r="O595">
        <f t="shared" si="111"/>
        <v>0</v>
      </c>
      <c r="P595" s="34" t="s">
        <v>77</v>
      </c>
      <c r="Q595" s="33">
        <f t="shared" si="112"/>
        <v>3.9999999999999147E-2</v>
      </c>
      <c r="R595" s="33">
        <f t="shared" si="113"/>
        <v>0.14000000000000057</v>
      </c>
      <c r="S595" s="33">
        <f t="shared" si="114"/>
        <v>7.8000000000000114</v>
      </c>
      <c r="T595" s="33">
        <f t="shared" si="115"/>
        <v>0</v>
      </c>
      <c r="V595" s="16">
        <f t="shared" si="117"/>
        <v>1.0416666664241347E-2</v>
      </c>
      <c r="W595" s="2">
        <f t="shared" si="116"/>
        <v>45070.65625</v>
      </c>
    </row>
    <row r="596" spans="1:23" x14ac:dyDescent="0.25">
      <c r="A596">
        <v>2023</v>
      </c>
      <c r="B596" t="s">
        <v>75</v>
      </c>
      <c r="C596" t="s">
        <v>76</v>
      </c>
      <c r="D596" s="45">
        <v>45070.666666666664</v>
      </c>
      <c r="E596">
        <v>119</v>
      </c>
      <c r="F596">
        <v>0.45300000000000001</v>
      </c>
      <c r="G596">
        <v>19.71</v>
      </c>
      <c r="H596">
        <v>10.43</v>
      </c>
      <c r="I596">
        <v>78.099999999999994</v>
      </c>
      <c r="J596">
        <f t="shared" si="108"/>
        <v>0</v>
      </c>
      <c r="K596">
        <f t="shared" si="109"/>
        <v>0</v>
      </c>
      <c r="L596">
        <f t="shared" si="107"/>
        <v>0</v>
      </c>
      <c r="M596">
        <f t="shared" si="118"/>
        <v>0</v>
      </c>
      <c r="N596">
        <f t="shared" si="110"/>
        <v>0</v>
      </c>
      <c r="O596">
        <f t="shared" si="111"/>
        <v>0</v>
      </c>
      <c r="P596" s="34" t="s">
        <v>77</v>
      </c>
      <c r="Q596" s="33">
        <f t="shared" si="112"/>
        <v>1.9999999999999574E-2</v>
      </c>
      <c r="R596" s="33">
        <f t="shared" si="113"/>
        <v>0.12999999999999901</v>
      </c>
      <c r="S596" s="33">
        <f t="shared" si="114"/>
        <v>0.70000000000000284</v>
      </c>
      <c r="T596" s="33">
        <f t="shared" si="115"/>
        <v>1</v>
      </c>
      <c r="V596" s="16">
        <f t="shared" si="117"/>
        <v>1.0416666664241347E-2</v>
      </c>
      <c r="W596" s="2">
        <f t="shared" si="116"/>
        <v>45070.666666666664</v>
      </c>
    </row>
    <row r="597" spans="1:23" x14ac:dyDescent="0.25">
      <c r="A597">
        <v>2023</v>
      </c>
      <c r="B597" t="s">
        <v>75</v>
      </c>
      <c r="C597" t="s">
        <v>76</v>
      </c>
      <c r="D597" s="45">
        <v>45070.677083333336</v>
      </c>
      <c r="E597">
        <v>117.4</v>
      </c>
      <c r="F597">
        <v>0.45400000000000001</v>
      </c>
      <c r="G597">
        <v>19.73</v>
      </c>
      <c r="H597">
        <v>10.3</v>
      </c>
      <c r="I597">
        <v>78.8</v>
      </c>
      <c r="J597">
        <f t="shared" si="108"/>
        <v>0</v>
      </c>
      <c r="K597">
        <f t="shared" si="109"/>
        <v>0</v>
      </c>
      <c r="L597">
        <f t="shared" si="107"/>
        <v>0</v>
      </c>
      <c r="M597">
        <f t="shared" si="118"/>
        <v>0</v>
      </c>
      <c r="N597">
        <f t="shared" si="110"/>
        <v>0</v>
      </c>
      <c r="O597">
        <f t="shared" si="111"/>
        <v>0</v>
      </c>
      <c r="P597" s="34" t="s">
        <v>77</v>
      </c>
      <c r="Q597" s="33">
        <f t="shared" si="112"/>
        <v>3.9999999999999147E-2</v>
      </c>
      <c r="R597" s="33">
        <f t="shared" si="113"/>
        <v>0.10000000000000142</v>
      </c>
      <c r="S597" s="33">
        <f t="shared" si="114"/>
        <v>6.0999999999999943</v>
      </c>
      <c r="T597" s="33">
        <f t="shared" si="115"/>
        <v>0</v>
      </c>
      <c r="V597" s="16">
        <f t="shared" si="117"/>
        <v>1.0416666671517305E-2</v>
      </c>
      <c r="W597" s="2">
        <f t="shared" si="116"/>
        <v>45070.677083333328</v>
      </c>
    </row>
    <row r="598" spans="1:23" x14ac:dyDescent="0.25">
      <c r="A598">
        <v>2023</v>
      </c>
      <c r="B598" t="s">
        <v>75</v>
      </c>
      <c r="C598" t="s">
        <v>76</v>
      </c>
      <c r="D598" s="45">
        <v>45070.6875</v>
      </c>
      <c r="E598">
        <v>116.4</v>
      </c>
      <c r="F598">
        <v>0.45400000000000001</v>
      </c>
      <c r="G598">
        <v>19.77</v>
      </c>
      <c r="H598">
        <v>10.199999999999999</v>
      </c>
      <c r="I598">
        <v>72.7</v>
      </c>
      <c r="J598">
        <f t="shared" si="108"/>
        <v>0</v>
      </c>
      <c r="K598">
        <f t="shared" si="109"/>
        <v>0</v>
      </c>
      <c r="L598">
        <f t="shared" si="107"/>
        <v>0</v>
      </c>
      <c r="M598">
        <f t="shared" si="118"/>
        <v>0</v>
      </c>
      <c r="N598">
        <f t="shared" si="110"/>
        <v>0</v>
      </c>
      <c r="O598">
        <f t="shared" si="111"/>
        <v>0</v>
      </c>
      <c r="P598" s="34" t="s">
        <v>77</v>
      </c>
      <c r="Q598" s="33">
        <f t="shared" si="112"/>
        <v>1.0000000000001563E-2</v>
      </c>
      <c r="R598" s="33">
        <f t="shared" si="113"/>
        <v>0.11999999999999922</v>
      </c>
      <c r="S598" s="33">
        <f t="shared" si="114"/>
        <v>2.1000000000000085</v>
      </c>
      <c r="T598" s="33">
        <f t="shared" si="115"/>
        <v>0</v>
      </c>
      <c r="V598" s="16">
        <f t="shared" si="117"/>
        <v>1.0416666664241347E-2</v>
      </c>
      <c r="W598" s="2">
        <f t="shared" si="116"/>
        <v>45070.6875</v>
      </c>
    </row>
    <row r="599" spans="1:23" x14ac:dyDescent="0.25">
      <c r="A599">
        <v>2023</v>
      </c>
      <c r="B599" t="s">
        <v>75</v>
      </c>
      <c r="C599" t="s">
        <v>76</v>
      </c>
      <c r="D599" s="45">
        <v>45070.697916666664</v>
      </c>
      <c r="E599">
        <v>115.1</v>
      </c>
      <c r="F599">
        <v>0.45400000000000001</v>
      </c>
      <c r="G599">
        <v>19.78</v>
      </c>
      <c r="H599">
        <v>10.08</v>
      </c>
      <c r="I599">
        <v>70.599999999999994</v>
      </c>
      <c r="J599">
        <f t="shared" si="108"/>
        <v>0</v>
      </c>
      <c r="K599">
        <f t="shared" si="109"/>
        <v>0</v>
      </c>
      <c r="L599">
        <f t="shared" si="107"/>
        <v>0</v>
      </c>
      <c r="M599">
        <f t="shared" si="118"/>
        <v>0</v>
      </c>
      <c r="N599">
        <f t="shared" si="110"/>
        <v>0</v>
      </c>
      <c r="O599">
        <f t="shared" si="111"/>
        <v>0</v>
      </c>
      <c r="P599" s="34" t="s">
        <v>77</v>
      </c>
      <c r="Q599" s="33">
        <f t="shared" si="112"/>
        <v>9.9999999999980105E-3</v>
      </c>
      <c r="R599" s="33">
        <f t="shared" si="113"/>
        <v>0.24000000000000021</v>
      </c>
      <c r="S599" s="33">
        <f t="shared" si="114"/>
        <v>15.100000000000009</v>
      </c>
      <c r="T599" s="33">
        <f t="shared" si="115"/>
        <v>0</v>
      </c>
      <c r="V599" s="16">
        <f t="shared" si="117"/>
        <v>1.0416666664241347E-2</v>
      </c>
      <c r="W599" s="2">
        <f t="shared" si="116"/>
        <v>45070.697916666664</v>
      </c>
    </row>
    <row r="600" spans="1:23" x14ac:dyDescent="0.25">
      <c r="A600">
        <v>2023</v>
      </c>
      <c r="B600" t="s">
        <v>75</v>
      </c>
      <c r="C600" t="s">
        <v>76</v>
      </c>
      <c r="D600" s="45">
        <v>45070.708333333336</v>
      </c>
      <c r="E600">
        <v>112.4</v>
      </c>
      <c r="F600">
        <v>0.45400000000000001</v>
      </c>
      <c r="G600">
        <v>19.79</v>
      </c>
      <c r="H600">
        <v>9.84</v>
      </c>
      <c r="I600">
        <v>85.7</v>
      </c>
      <c r="J600">
        <f t="shared" si="108"/>
        <v>0</v>
      </c>
      <c r="K600">
        <f t="shared" si="109"/>
        <v>0</v>
      </c>
      <c r="L600">
        <f t="shared" si="107"/>
        <v>0</v>
      </c>
      <c r="M600">
        <f t="shared" si="118"/>
        <v>0</v>
      </c>
      <c r="N600">
        <f t="shared" si="110"/>
        <v>0</v>
      </c>
      <c r="O600">
        <f t="shared" si="111"/>
        <v>0</v>
      </c>
      <c r="P600" s="34" t="s">
        <v>77</v>
      </c>
      <c r="Q600" s="33">
        <f t="shared" si="112"/>
        <v>1.9999999999999574E-2</v>
      </c>
      <c r="R600" s="33">
        <f t="shared" si="113"/>
        <v>0.24000000000000021</v>
      </c>
      <c r="S600" s="33">
        <f t="shared" si="114"/>
        <v>21.100000000000009</v>
      </c>
      <c r="T600" s="33">
        <f t="shared" si="115"/>
        <v>1</v>
      </c>
      <c r="V600" s="16">
        <f t="shared" si="117"/>
        <v>1.0416666671517305E-2</v>
      </c>
      <c r="W600" s="2">
        <f t="shared" si="116"/>
        <v>45070.708333333328</v>
      </c>
    </row>
    <row r="601" spans="1:23" x14ac:dyDescent="0.25">
      <c r="A601">
        <v>2023</v>
      </c>
      <c r="B601" t="s">
        <v>75</v>
      </c>
      <c r="C601" t="s">
        <v>76</v>
      </c>
      <c r="D601" s="45">
        <v>45070.71875</v>
      </c>
      <c r="E601">
        <v>109.6</v>
      </c>
      <c r="F601">
        <v>0.45500000000000002</v>
      </c>
      <c r="G601">
        <v>19.77</v>
      </c>
      <c r="H601">
        <v>9.6</v>
      </c>
      <c r="I601">
        <v>64.599999999999994</v>
      </c>
      <c r="J601">
        <f t="shared" si="108"/>
        <v>0</v>
      </c>
      <c r="K601">
        <f t="shared" si="109"/>
        <v>0</v>
      </c>
      <c r="L601">
        <f t="shared" si="107"/>
        <v>0</v>
      </c>
      <c r="M601">
        <f t="shared" si="118"/>
        <v>0</v>
      </c>
      <c r="N601">
        <f t="shared" si="110"/>
        <v>0</v>
      </c>
      <c r="O601">
        <f t="shared" si="111"/>
        <v>0</v>
      </c>
      <c r="P601" s="34" t="s">
        <v>77</v>
      </c>
      <c r="Q601" s="33">
        <f t="shared" si="112"/>
        <v>3.9999999999999147E-2</v>
      </c>
      <c r="R601" s="33">
        <f t="shared" si="113"/>
        <v>0.24000000000000021</v>
      </c>
      <c r="S601" s="33">
        <f t="shared" si="114"/>
        <v>3.2000000000000028</v>
      </c>
      <c r="T601" s="33">
        <f t="shared" si="115"/>
        <v>0</v>
      </c>
      <c r="V601" s="16">
        <f t="shared" si="117"/>
        <v>1.0416666664241347E-2</v>
      </c>
      <c r="W601" s="2">
        <f t="shared" si="116"/>
        <v>45070.71875</v>
      </c>
    </row>
    <row r="602" spans="1:23" x14ac:dyDescent="0.25">
      <c r="A602">
        <v>2023</v>
      </c>
      <c r="B602" t="s">
        <v>75</v>
      </c>
      <c r="C602" t="s">
        <v>76</v>
      </c>
      <c r="D602" s="45">
        <v>45070.729166666664</v>
      </c>
      <c r="E602">
        <v>106.7</v>
      </c>
      <c r="F602">
        <v>0.45500000000000002</v>
      </c>
      <c r="G602">
        <v>19.73</v>
      </c>
      <c r="H602">
        <v>9.36</v>
      </c>
      <c r="I602">
        <v>67.8</v>
      </c>
      <c r="J602">
        <f t="shared" si="108"/>
        <v>0</v>
      </c>
      <c r="K602">
        <f t="shared" si="109"/>
        <v>0</v>
      </c>
      <c r="L602">
        <f t="shared" si="107"/>
        <v>0</v>
      </c>
      <c r="M602">
        <f t="shared" si="118"/>
        <v>0</v>
      </c>
      <c r="N602">
        <f t="shared" si="110"/>
        <v>0</v>
      </c>
      <c r="O602">
        <f t="shared" si="111"/>
        <v>0</v>
      </c>
      <c r="P602" s="34" t="s">
        <v>77</v>
      </c>
      <c r="Q602" s="33">
        <f t="shared" si="112"/>
        <v>5.0000000000000711E-2</v>
      </c>
      <c r="R602" s="33">
        <f t="shared" si="113"/>
        <v>0.26999999999999957</v>
      </c>
      <c r="S602" s="33">
        <f t="shared" si="114"/>
        <v>0.89999999999999147</v>
      </c>
      <c r="T602" s="33">
        <f t="shared" si="115"/>
        <v>0</v>
      </c>
      <c r="V602" s="16">
        <f t="shared" si="117"/>
        <v>1.0416666664241347E-2</v>
      </c>
      <c r="W602" s="2">
        <f t="shared" si="116"/>
        <v>45070.729166666664</v>
      </c>
    </row>
    <row r="603" spans="1:23" x14ac:dyDescent="0.25">
      <c r="A603">
        <v>2023</v>
      </c>
      <c r="B603" t="s">
        <v>75</v>
      </c>
      <c r="C603" t="s">
        <v>76</v>
      </c>
      <c r="D603" s="45">
        <v>45070.739583333336</v>
      </c>
      <c r="E603">
        <v>103.6</v>
      </c>
      <c r="F603">
        <v>0.45500000000000002</v>
      </c>
      <c r="G603">
        <v>19.68</v>
      </c>
      <c r="H603">
        <v>9.09</v>
      </c>
      <c r="I603">
        <v>66.900000000000006</v>
      </c>
      <c r="J603">
        <f t="shared" si="108"/>
        <v>0</v>
      </c>
      <c r="K603">
        <f t="shared" si="109"/>
        <v>0</v>
      </c>
      <c r="L603">
        <f t="shared" si="107"/>
        <v>0</v>
      </c>
      <c r="M603">
        <f t="shared" si="118"/>
        <v>0</v>
      </c>
      <c r="N603">
        <f t="shared" si="110"/>
        <v>0</v>
      </c>
      <c r="O603">
        <f t="shared" si="111"/>
        <v>0</v>
      </c>
      <c r="P603" s="34" t="s">
        <v>77</v>
      </c>
      <c r="Q603" s="33">
        <f t="shared" si="112"/>
        <v>3.0000000000001137E-2</v>
      </c>
      <c r="R603" s="33">
        <f t="shared" si="113"/>
        <v>8.9999999999999858E-2</v>
      </c>
      <c r="S603" s="33">
        <f t="shared" si="114"/>
        <v>12.100000000000009</v>
      </c>
      <c r="T603" s="33">
        <f t="shared" si="115"/>
        <v>0</v>
      </c>
      <c r="V603" s="16">
        <f t="shared" si="117"/>
        <v>1.0416666671517305E-2</v>
      </c>
      <c r="W603" s="2">
        <f t="shared" si="116"/>
        <v>45070.739583333328</v>
      </c>
    </row>
    <row r="604" spans="1:23" x14ac:dyDescent="0.25">
      <c r="A604">
        <v>2023</v>
      </c>
      <c r="B604" t="s">
        <v>75</v>
      </c>
      <c r="C604" t="s">
        <v>76</v>
      </c>
      <c r="D604" s="45">
        <v>45070.75</v>
      </c>
      <c r="E604">
        <v>102.5</v>
      </c>
      <c r="F604">
        <v>0.45500000000000002</v>
      </c>
      <c r="G604">
        <v>19.649999999999999</v>
      </c>
      <c r="H604">
        <v>9</v>
      </c>
      <c r="I604">
        <v>54.8</v>
      </c>
      <c r="J604">
        <f t="shared" si="108"/>
        <v>0</v>
      </c>
      <c r="K604">
        <f t="shared" si="109"/>
        <v>0</v>
      </c>
      <c r="L604">
        <f t="shared" si="107"/>
        <v>0</v>
      </c>
      <c r="M604">
        <f t="shared" si="118"/>
        <v>0</v>
      </c>
      <c r="N604">
        <f t="shared" si="110"/>
        <v>0</v>
      </c>
      <c r="O604">
        <f t="shared" si="111"/>
        <v>0</v>
      </c>
      <c r="P604" s="34" t="s">
        <v>77</v>
      </c>
      <c r="Q604" s="33">
        <f t="shared" si="112"/>
        <v>2.9999999999997584E-2</v>
      </c>
      <c r="R604" s="33">
        <f t="shared" si="113"/>
        <v>0.15000000000000036</v>
      </c>
      <c r="S604" s="33">
        <f t="shared" si="114"/>
        <v>27.799999999999997</v>
      </c>
      <c r="T604" s="33">
        <f t="shared" si="115"/>
        <v>1</v>
      </c>
      <c r="V604" s="16">
        <f t="shared" si="117"/>
        <v>1.0416666664241347E-2</v>
      </c>
      <c r="W604" s="2">
        <f t="shared" si="116"/>
        <v>45070.75</v>
      </c>
    </row>
    <row r="605" spans="1:23" x14ac:dyDescent="0.25">
      <c r="A605">
        <v>2023</v>
      </c>
      <c r="B605" t="s">
        <v>75</v>
      </c>
      <c r="C605" t="s">
        <v>76</v>
      </c>
      <c r="D605" s="45">
        <v>45070.760416666664</v>
      </c>
      <c r="E605">
        <v>100.7</v>
      </c>
      <c r="F605">
        <v>0.45600000000000002</v>
      </c>
      <c r="G605">
        <v>19.62</v>
      </c>
      <c r="H605">
        <v>8.85</v>
      </c>
      <c r="I605">
        <v>82.6</v>
      </c>
      <c r="J605">
        <f t="shared" si="108"/>
        <v>0</v>
      </c>
      <c r="K605">
        <f t="shared" si="109"/>
        <v>0</v>
      </c>
      <c r="L605">
        <f t="shared" si="107"/>
        <v>0</v>
      </c>
      <c r="M605">
        <f t="shared" si="118"/>
        <v>0</v>
      </c>
      <c r="N605">
        <f t="shared" si="110"/>
        <v>0</v>
      </c>
      <c r="O605">
        <f t="shared" si="111"/>
        <v>0</v>
      </c>
      <c r="P605" s="34" t="s">
        <v>77</v>
      </c>
      <c r="Q605" s="33">
        <f t="shared" si="112"/>
        <v>4.00000000000027E-2</v>
      </c>
      <c r="R605" s="33">
        <f t="shared" si="113"/>
        <v>0.15000000000000036</v>
      </c>
      <c r="S605" s="33">
        <f t="shared" si="114"/>
        <v>13.800000000000011</v>
      </c>
      <c r="T605" s="33">
        <f t="shared" si="115"/>
        <v>0</v>
      </c>
      <c r="V605" s="16">
        <f t="shared" si="117"/>
        <v>1.0416666664241347E-2</v>
      </c>
      <c r="W605" s="2">
        <f t="shared" si="116"/>
        <v>45070.760416666664</v>
      </c>
    </row>
    <row r="606" spans="1:23" x14ac:dyDescent="0.25">
      <c r="A606">
        <v>2023</v>
      </c>
      <c r="B606" t="s">
        <v>75</v>
      </c>
      <c r="C606" t="s">
        <v>76</v>
      </c>
      <c r="D606" s="45">
        <v>45070.770833333336</v>
      </c>
      <c r="E606">
        <v>98.9</v>
      </c>
      <c r="F606">
        <v>0.45600000000000002</v>
      </c>
      <c r="G606">
        <v>19.579999999999998</v>
      </c>
      <c r="H606">
        <v>8.6999999999999993</v>
      </c>
      <c r="I606">
        <v>96.4</v>
      </c>
      <c r="J606">
        <f t="shared" si="108"/>
        <v>0</v>
      </c>
      <c r="K606">
        <f t="shared" si="109"/>
        <v>0</v>
      </c>
      <c r="L606">
        <f t="shared" si="107"/>
        <v>0</v>
      </c>
      <c r="M606">
        <f t="shared" si="118"/>
        <v>0</v>
      </c>
      <c r="N606">
        <f t="shared" si="110"/>
        <v>0</v>
      </c>
      <c r="O606">
        <f t="shared" si="111"/>
        <v>0</v>
      </c>
      <c r="P606" s="34" t="s">
        <v>77</v>
      </c>
      <c r="Q606" s="33">
        <f t="shared" si="112"/>
        <v>2.9999999999997584E-2</v>
      </c>
      <c r="R606" s="33">
        <f t="shared" si="113"/>
        <v>8.0000000000000071E-2</v>
      </c>
      <c r="S606" s="33">
        <f t="shared" si="114"/>
        <v>8.2000000000000028</v>
      </c>
      <c r="T606" s="33">
        <f t="shared" si="115"/>
        <v>0</v>
      </c>
      <c r="V606" s="16">
        <f t="shared" si="117"/>
        <v>1.0416666671517305E-2</v>
      </c>
      <c r="W606" s="2">
        <f t="shared" si="116"/>
        <v>45070.770833333328</v>
      </c>
    </row>
    <row r="607" spans="1:23" x14ac:dyDescent="0.25">
      <c r="A607">
        <v>2023</v>
      </c>
      <c r="B607" t="s">
        <v>75</v>
      </c>
      <c r="C607" t="s">
        <v>76</v>
      </c>
      <c r="D607" s="45">
        <v>45070.78125</v>
      </c>
      <c r="E607">
        <v>98</v>
      </c>
      <c r="F607">
        <v>0.45600000000000002</v>
      </c>
      <c r="G607">
        <v>19.55</v>
      </c>
      <c r="H607">
        <v>8.6199999999999992</v>
      </c>
      <c r="I607">
        <v>88.2</v>
      </c>
      <c r="J607">
        <f t="shared" si="108"/>
        <v>0</v>
      </c>
      <c r="K607">
        <f t="shared" si="109"/>
        <v>0</v>
      </c>
      <c r="L607">
        <f t="shared" si="107"/>
        <v>0</v>
      </c>
      <c r="M607">
        <f t="shared" si="118"/>
        <v>0</v>
      </c>
      <c r="N607">
        <f t="shared" si="110"/>
        <v>0</v>
      </c>
      <c r="O607">
        <f t="shared" si="111"/>
        <v>0</v>
      </c>
      <c r="P607" s="34" t="s">
        <v>77</v>
      </c>
      <c r="Q607" s="33">
        <f t="shared" si="112"/>
        <v>3.0000000000001137E-2</v>
      </c>
      <c r="R607" s="33">
        <f t="shared" si="113"/>
        <v>0.10999999999999943</v>
      </c>
      <c r="S607" s="33">
        <f t="shared" si="114"/>
        <v>24.6</v>
      </c>
      <c r="T607" s="33">
        <f t="shared" si="115"/>
        <v>0</v>
      </c>
      <c r="V607" s="16">
        <f t="shared" si="117"/>
        <v>1.0416666664241347E-2</v>
      </c>
      <c r="W607" s="2">
        <f t="shared" si="116"/>
        <v>45070.78125</v>
      </c>
    </row>
    <row r="608" spans="1:23" x14ac:dyDescent="0.25">
      <c r="A608">
        <v>2023</v>
      </c>
      <c r="B608" t="s">
        <v>75</v>
      </c>
      <c r="C608" t="s">
        <v>76</v>
      </c>
      <c r="D608" s="45">
        <v>45070.791666666664</v>
      </c>
      <c r="E608">
        <v>96.6</v>
      </c>
      <c r="F608">
        <v>0.45600000000000002</v>
      </c>
      <c r="G608">
        <v>19.52</v>
      </c>
      <c r="H608">
        <v>8.51</v>
      </c>
      <c r="I608">
        <v>63.6</v>
      </c>
      <c r="J608">
        <f t="shared" si="108"/>
        <v>0</v>
      </c>
      <c r="K608">
        <f t="shared" si="109"/>
        <v>0</v>
      </c>
      <c r="L608">
        <f t="shared" si="107"/>
        <v>0</v>
      </c>
      <c r="M608">
        <f t="shared" si="118"/>
        <v>0</v>
      </c>
      <c r="N608">
        <f t="shared" si="110"/>
        <v>0</v>
      </c>
      <c r="O608">
        <f t="shared" si="111"/>
        <v>0</v>
      </c>
      <c r="P608" s="34" t="s">
        <v>77</v>
      </c>
      <c r="Q608" s="33">
        <f t="shared" si="112"/>
        <v>5.0000000000000711E-2</v>
      </c>
      <c r="R608" s="33">
        <f t="shared" si="113"/>
        <v>8.0000000000000071E-2</v>
      </c>
      <c r="S608" s="33">
        <f t="shared" si="114"/>
        <v>4.8999999999999986</v>
      </c>
      <c r="T608" s="33">
        <f t="shared" si="115"/>
        <v>0</v>
      </c>
      <c r="V608" s="16">
        <f t="shared" si="117"/>
        <v>1.0416666664241347E-2</v>
      </c>
      <c r="W608" s="2">
        <f t="shared" si="116"/>
        <v>45070.791666666664</v>
      </c>
    </row>
    <row r="609" spans="1:23" x14ac:dyDescent="0.25">
      <c r="A609">
        <v>2023</v>
      </c>
      <c r="B609" t="s">
        <v>75</v>
      </c>
      <c r="C609" t="s">
        <v>76</v>
      </c>
      <c r="D609" s="45">
        <v>45070.802083333336</v>
      </c>
      <c r="E609">
        <v>95.6</v>
      </c>
      <c r="F609">
        <v>0.45600000000000002</v>
      </c>
      <c r="G609">
        <v>19.47</v>
      </c>
      <c r="H609">
        <v>8.43</v>
      </c>
      <c r="I609">
        <v>68.5</v>
      </c>
      <c r="J609">
        <f t="shared" si="108"/>
        <v>0</v>
      </c>
      <c r="K609">
        <f t="shared" si="109"/>
        <v>0</v>
      </c>
      <c r="L609">
        <f t="shared" si="107"/>
        <v>0</v>
      </c>
      <c r="M609">
        <f t="shared" si="118"/>
        <v>0</v>
      </c>
      <c r="N609">
        <f t="shared" si="110"/>
        <v>0</v>
      </c>
      <c r="O609">
        <f t="shared" si="111"/>
        <v>0</v>
      </c>
      <c r="P609" s="34" t="s">
        <v>77</v>
      </c>
      <c r="Q609" s="33">
        <f t="shared" si="112"/>
        <v>3.9999999999999147E-2</v>
      </c>
      <c r="R609" s="33">
        <f t="shared" si="113"/>
        <v>3.9999999999999147E-2</v>
      </c>
      <c r="S609" s="33">
        <f t="shared" si="114"/>
        <v>15.799999999999997</v>
      </c>
      <c r="T609" s="33">
        <f t="shared" si="115"/>
        <v>0</v>
      </c>
      <c r="V609" s="16">
        <f t="shared" si="117"/>
        <v>1.0416666671517305E-2</v>
      </c>
      <c r="W609" s="2">
        <f t="shared" si="116"/>
        <v>45070.802083333328</v>
      </c>
    </row>
    <row r="610" spans="1:23" x14ac:dyDescent="0.25">
      <c r="A610">
        <v>2023</v>
      </c>
      <c r="B610" t="s">
        <v>75</v>
      </c>
      <c r="C610" t="s">
        <v>76</v>
      </c>
      <c r="D610" s="45">
        <v>45070.8125</v>
      </c>
      <c r="E610">
        <v>95.1</v>
      </c>
      <c r="F610">
        <v>0.45600000000000002</v>
      </c>
      <c r="G610">
        <v>19.43</v>
      </c>
      <c r="H610">
        <v>8.39</v>
      </c>
      <c r="I610">
        <v>52.7</v>
      </c>
      <c r="J610">
        <f t="shared" si="108"/>
        <v>0</v>
      </c>
      <c r="K610">
        <f t="shared" si="109"/>
        <v>0</v>
      </c>
      <c r="L610">
        <f t="shared" si="107"/>
        <v>0</v>
      </c>
      <c r="M610">
        <f t="shared" si="118"/>
        <v>0</v>
      </c>
      <c r="N610">
        <f t="shared" si="110"/>
        <v>0</v>
      </c>
      <c r="O610">
        <f t="shared" si="111"/>
        <v>0</v>
      </c>
      <c r="P610" s="34" t="s">
        <v>77</v>
      </c>
      <c r="Q610" s="33">
        <f t="shared" si="112"/>
        <v>5.9999999999998721E-2</v>
      </c>
      <c r="R610" s="33">
        <f t="shared" si="113"/>
        <v>0.10000000000000142</v>
      </c>
      <c r="S610" s="33">
        <f t="shared" si="114"/>
        <v>22.399999999999991</v>
      </c>
      <c r="T610" s="33">
        <f t="shared" si="115"/>
        <v>0</v>
      </c>
      <c r="V610" s="16">
        <f t="shared" si="117"/>
        <v>1.0416666664241347E-2</v>
      </c>
      <c r="W610" s="2">
        <f t="shared" si="116"/>
        <v>45070.8125</v>
      </c>
    </row>
    <row r="611" spans="1:23" x14ac:dyDescent="0.25">
      <c r="A611">
        <v>2023</v>
      </c>
      <c r="B611" t="s">
        <v>75</v>
      </c>
      <c r="C611" t="s">
        <v>76</v>
      </c>
      <c r="D611" s="45">
        <v>45070.822916666664</v>
      </c>
      <c r="E611">
        <v>93.9</v>
      </c>
      <c r="F611">
        <v>0.45600000000000002</v>
      </c>
      <c r="G611">
        <v>19.37</v>
      </c>
      <c r="H611">
        <v>8.2899999999999991</v>
      </c>
      <c r="I611">
        <v>75.099999999999994</v>
      </c>
      <c r="J611">
        <f t="shared" si="108"/>
        <v>0</v>
      </c>
      <c r="K611">
        <f t="shared" si="109"/>
        <v>0</v>
      </c>
      <c r="L611">
        <f t="shared" si="107"/>
        <v>0</v>
      </c>
      <c r="M611">
        <f t="shared" si="118"/>
        <v>0</v>
      </c>
      <c r="N611">
        <f t="shared" si="110"/>
        <v>0</v>
      </c>
      <c r="O611">
        <f t="shared" si="111"/>
        <v>0</v>
      </c>
      <c r="P611" s="34" t="s">
        <v>77</v>
      </c>
      <c r="Q611" s="33">
        <f t="shared" si="112"/>
        <v>5.0000000000000711E-2</v>
      </c>
      <c r="R611" s="33">
        <f t="shared" si="113"/>
        <v>3.9999999999999147E-2</v>
      </c>
      <c r="S611" s="33">
        <f t="shared" si="114"/>
        <v>30.999999999999993</v>
      </c>
      <c r="T611" s="33">
        <f t="shared" si="115"/>
        <v>0</v>
      </c>
      <c r="V611" s="16">
        <f t="shared" si="117"/>
        <v>1.0416666664241347E-2</v>
      </c>
      <c r="W611" s="2">
        <f t="shared" si="116"/>
        <v>45070.822916666664</v>
      </c>
    </row>
    <row r="612" spans="1:23" x14ac:dyDescent="0.25">
      <c r="A612">
        <v>2023</v>
      </c>
      <c r="B612" t="s">
        <v>75</v>
      </c>
      <c r="C612" t="s">
        <v>76</v>
      </c>
      <c r="D612" s="45">
        <v>45070.833333333336</v>
      </c>
      <c r="E612">
        <v>93.3</v>
      </c>
      <c r="F612">
        <v>0.45600000000000002</v>
      </c>
      <c r="G612">
        <v>19.32</v>
      </c>
      <c r="H612">
        <v>8.25</v>
      </c>
      <c r="I612">
        <v>44.1</v>
      </c>
      <c r="J612">
        <f t="shared" si="108"/>
        <v>0</v>
      </c>
      <c r="K612">
        <f t="shared" si="109"/>
        <v>0</v>
      </c>
      <c r="L612">
        <f t="shared" si="107"/>
        <v>0</v>
      </c>
      <c r="M612">
        <f t="shared" si="118"/>
        <v>0</v>
      </c>
      <c r="N612">
        <f t="shared" si="110"/>
        <v>0</v>
      </c>
      <c r="O612">
        <f t="shared" si="111"/>
        <v>0</v>
      </c>
      <c r="P612" s="34" t="s">
        <v>77</v>
      </c>
      <c r="Q612" s="33">
        <f t="shared" si="112"/>
        <v>8.0000000000001847E-2</v>
      </c>
      <c r="R612" s="33">
        <f t="shared" si="113"/>
        <v>8.9999999999999858E-2</v>
      </c>
      <c r="S612" s="33">
        <f t="shared" si="114"/>
        <v>12.699999999999996</v>
      </c>
      <c r="T612" s="33">
        <f t="shared" si="115"/>
        <v>0</v>
      </c>
      <c r="V612" s="16">
        <f t="shared" si="117"/>
        <v>1.0416666671517305E-2</v>
      </c>
      <c r="W612" s="2">
        <f t="shared" si="116"/>
        <v>45070.833333333328</v>
      </c>
    </row>
    <row r="613" spans="1:23" x14ac:dyDescent="0.25">
      <c r="A613">
        <v>2023</v>
      </c>
      <c r="B613" t="s">
        <v>75</v>
      </c>
      <c r="C613" t="s">
        <v>76</v>
      </c>
      <c r="D613" s="45">
        <v>45070.84375</v>
      </c>
      <c r="E613">
        <v>92.1</v>
      </c>
      <c r="F613">
        <v>0.45600000000000002</v>
      </c>
      <c r="G613">
        <v>19.239999999999998</v>
      </c>
      <c r="H613">
        <v>8.16</v>
      </c>
      <c r="I613">
        <v>56.8</v>
      </c>
      <c r="J613">
        <f t="shared" si="108"/>
        <v>0</v>
      </c>
      <c r="K613">
        <f t="shared" si="109"/>
        <v>0</v>
      </c>
      <c r="L613">
        <f t="shared" si="107"/>
        <v>0</v>
      </c>
      <c r="M613">
        <f t="shared" si="118"/>
        <v>0</v>
      </c>
      <c r="N613">
        <f t="shared" si="110"/>
        <v>0</v>
      </c>
      <c r="O613">
        <f t="shared" si="111"/>
        <v>0</v>
      </c>
      <c r="P613" s="34" t="s">
        <v>77</v>
      </c>
      <c r="Q613" s="33">
        <f t="shared" si="112"/>
        <v>8.9999999999999858E-2</v>
      </c>
      <c r="R613" s="33">
        <f t="shared" si="113"/>
        <v>8.0000000000000071E-2</v>
      </c>
      <c r="S613" s="33">
        <f t="shared" si="114"/>
        <v>22.400000000000006</v>
      </c>
      <c r="T613" s="33">
        <f t="shared" si="115"/>
        <v>0</v>
      </c>
      <c r="V613" s="16">
        <f t="shared" si="117"/>
        <v>1.0416666664241347E-2</v>
      </c>
      <c r="W613" s="2">
        <f t="shared" si="116"/>
        <v>45070.84375</v>
      </c>
    </row>
    <row r="614" spans="1:23" x14ac:dyDescent="0.25">
      <c r="A614">
        <v>2023</v>
      </c>
      <c r="B614" t="s">
        <v>75</v>
      </c>
      <c r="C614" t="s">
        <v>76</v>
      </c>
      <c r="D614" s="45">
        <v>45070.854166666664</v>
      </c>
      <c r="E614">
        <v>91.1</v>
      </c>
      <c r="F614">
        <v>0.45600000000000002</v>
      </c>
      <c r="G614">
        <v>19.149999999999999</v>
      </c>
      <c r="H614">
        <v>8.08</v>
      </c>
      <c r="I614">
        <v>79.2</v>
      </c>
      <c r="J614">
        <f t="shared" si="108"/>
        <v>0</v>
      </c>
      <c r="K614">
        <f t="shared" si="109"/>
        <v>0</v>
      </c>
      <c r="L614">
        <f t="shared" si="107"/>
        <v>0</v>
      </c>
      <c r="M614">
        <f t="shared" si="118"/>
        <v>0</v>
      </c>
      <c r="N614">
        <f t="shared" si="110"/>
        <v>0</v>
      </c>
      <c r="O614">
        <f t="shared" si="111"/>
        <v>0</v>
      </c>
      <c r="P614" s="34" t="s">
        <v>77</v>
      </c>
      <c r="Q614" s="33">
        <f t="shared" si="112"/>
        <v>7.9999999999998295E-2</v>
      </c>
      <c r="R614" s="33">
        <f t="shared" si="113"/>
        <v>8.0000000000000071E-2</v>
      </c>
      <c r="S614" s="33">
        <f t="shared" si="114"/>
        <v>4.7999999999999972</v>
      </c>
      <c r="T614" s="33">
        <f t="shared" si="115"/>
        <v>0</v>
      </c>
      <c r="V614" s="16">
        <f t="shared" si="117"/>
        <v>1.0416666664241347E-2</v>
      </c>
      <c r="W614" s="2">
        <f t="shared" si="116"/>
        <v>45070.854166666664</v>
      </c>
    </row>
    <row r="615" spans="1:23" x14ac:dyDescent="0.25">
      <c r="A615">
        <v>2023</v>
      </c>
      <c r="B615" t="s">
        <v>75</v>
      </c>
      <c r="C615" t="s">
        <v>76</v>
      </c>
      <c r="D615" s="45">
        <v>45070.864583333336</v>
      </c>
      <c r="E615">
        <v>90</v>
      </c>
      <c r="F615">
        <v>0.45600000000000002</v>
      </c>
      <c r="G615">
        <v>19.07</v>
      </c>
      <c r="H615">
        <v>8</v>
      </c>
      <c r="I615">
        <v>74.400000000000006</v>
      </c>
      <c r="J615">
        <f t="shared" si="108"/>
        <v>0</v>
      </c>
      <c r="K615">
        <f t="shared" si="109"/>
        <v>0</v>
      </c>
      <c r="L615">
        <f t="shared" si="107"/>
        <v>0</v>
      </c>
      <c r="M615">
        <f t="shared" si="118"/>
        <v>0</v>
      </c>
      <c r="N615">
        <f t="shared" si="110"/>
        <v>0</v>
      </c>
      <c r="O615">
        <f t="shared" si="111"/>
        <v>0</v>
      </c>
      <c r="P615" s="34" t="s">
        <v>77</v>
      </c>
      <c r="Q615" s="33">
        <f t="shared" si="112"/>
        <v>0.10999999999999943</v>
      </c>
      <c r="R615" s="33">
        <f t="shared" si="113"/>
        <v>4.0000000000000036E-2</v>
      </c>
      <c r="S615" s="33">
        <f t="shared" si="114"/>
        <v>18.500000000000007</v>
      </c>
      <c r="T615" s="33">
        <f t="shared" si="115"/>
        <v>0</v>
      </c>
      <c r="V615" s="16">
        <f t="shared" si="117"/>
        <v>1.0416666671517305E-2</v>
      </c>
      <c r="W615" s="2">
        <f t="shared" si="116"/>
        <v>45070.864583333328</v>
      </c>
    </row>
    <row r="616" spans="1:23" x14ac:dyDescent="0.25">
      <c r="A616">
        <v>2023</v>
      </c>
      <c r="B616" t="s">
        <v>75</v>
      </c>
      <c r="C616" t="s">
        <v>76</v>
      </c>
      <c r="D616" s="45">
        <v>45070.875</v>
      </c>
      <c r="E616">
        <v>89.4</v>
      </c>
      <c r="F616">
        <v>0.45600000000000002</v>
      </c>
      <c r="G616">
        <v>18.96</v>
      </c>
      <c r="H616">
        <v>7.96</v>
      </c>
      <c r="I616">
        <v>55.9</v>
      </c>
      <c r="J616">
        <f t="shared" si="108"/>
        <v>0</v>
      </c>
      <c r="K616">
        <f t="shared" si="109"/>
        <v>0</v>
      </c>
      <c r="L616">
        <f t="shared" si="107"/>
        <v>0</v>
      </c>
      <c r="M616">
        <f t="shared" si="118"/>
        <v>0</v>
      </c>
      <c r="N616">
        <f t="shared" si="110"/>
        <v>0</v>
      </c>
      <c r="O616">
        <f t="shared" si="111"/>
        <v>0</v>
      </c>
      <c r="P616" s="34" t="s">
        <v>77</v>
      </c>
      <c r="Q616" s="33">
        <f t="shared" si="112"/>
        <v>0.13000000000000256</v>
      </c>
      <c r="R616" s="33">
        <f t="shared" si="113"/>
        <v>5.9999999999999609E-2</v>
      </c>
      <c r="S616" s="33">
        <f t="shared" si="114"/>
        <v>37.699999999999996</v>
      </c>
      <c r="T616" s="33">
        <f t="shared" si="115"/>
        <v>1</v>
      </c>
      <c r="V616" s="16">
        <f t="shared" si="117"/>
        <v>1.0416666664241347E-2</v>
      </c>
      <c r="W616" s="2">
        <f t="shared" si="116"/>
        <v>45070.875</v>
      </c>
    </row>
    <row r="617" spans="1:23" x14ac:dyDescent="0.25">
      <c r="A617">
        <v>2023</v>
      </c>
      <c r="B617" t="s">
        <v>75</v>
      </c>
      <c r="C617" t="s">
        <v>76</v>
      </c>
      <c r="D617" s="45">
        <v>45070.885416666664</v>
      </c>
      <c r="E617">
        <v>88.5</v>
      </c>
      <c r="F617">
        <v>0.45700000000000002</v>
      </c>
      <c r="G617">
        <v>18.829999999999998</v>
      </c>
      <c r="H617">
        <v>7.9</v>
      </c>
      <c r="I617">
        <v>93.6</v>
      </c>
      <c r="J617">
        <f t="shared" si="108"/>
        <v>0</v>
      </c>
      <c r="K617">
        <f t="shared" si="109"/>
        <v>0</v>
      </c>
      <c r="L617">
        <f t="shared" si="107"/>
        <v>0</v>
      </c>
      <c r="M617">
        <f t="shared" si="118"/>
        <v>0</v>
      </c>
      <c r="N617">
        <f t="shared" si="110"/>
        <v>0</v>
      </c>
      <c r="O617">
        <f t="shared" si="111"/>
        <v>0</v>
      </c>
      <c r="P617" s="34" t="s">
        <v>77</v>
      </c>
      <c r="Q617" s="33">
        <f t="shared" si="112"/>
        <v>0.10999999999999943</v>
      </c>
      <c r="R617" s="33">
        <f t="shared" si="113"/>
        <v>3.0000000000000249E-2</v>
      </c>
      <c r="S617" s="33">
        <f t="shared" si="114"/>
        <v>11.5</v>
      </c>
      <c r="T617" s="33">
        <f t="shared" si="115"/>
        <v>0</v>
      </c>
      <c r="V617" s="16">
        <f t="shared" si="117"/>
        <v>1.0416666664241347E-2</v>
      </c>
      <c r="W617" s="2">
        <f t="shared" si="116"/>
        <v>45070.885416666664</v>
      </c>
    </row>
    <row r="618" spans="1:23" x14ac:dyDescent="0.25">
      <c r="A618">
        <v>2023</v>
      </c>
      <c r="B618" t="s">
        <v>75</v>
      </c>
      <c r="C618" t="s">
        <v>76</v>
      </c>
      <c r="D618" s="45">
        <v>45070.895833333336</v>
      </c>
      <c r="E618">
        <v>87.9</v>
      </c>
      <c r="F618">
        <v>0.45700000000000002</v>
      </c>
      <c r="G618">
        <v>18.72</v>
      </c>
      <c r="H618">
        <v>7.87</v>
      </c>
      <c r="I618">
        <v>82.1</v>
      </c>
      <c r="J618">
        <f t="shared" si="108"/>
        <v>0</v>
      </c>
      <c r="K618">
        <f t="shared" si="109"/>
        <v>0</v>
      </c>
      <c r="L618">
        <f t="shared" si="107"/>
        <v>0</v>
      </c>
      <c r="M618">
        <f t="shared" si="118"/>
        <v>0</v>
      </c>
      <c r="N618">
        <f t="shared" si="110"/>
        <v>0</v>
      </c>
      <c r="O618">
        <f t="shared" si="111"/>
        <v>0</v>
      </c>
      <c r="P618" s="34" t="s">
        <v>77</v>
      </c>
      <c r="Q618" s="33">
        <f t="shared" si="112"/>
        <v>0.11999999999999744</v>
      </c>
      <c r="R618" s="33">
        <f t="shared" si="113"/>
        <v>4.0000000000000036E-2</v>
      </c>
      <c r="S618" s="33">
        <f t="shared" si="114"/>
        <v>4.0999999999999943</v>
      </c>
      <c r="T618" s="33">
        <f t="shared" si="115"/>
        <v>0</v>
      </c>
      <c r="V618" s="16">
        <f t="shared" si="117"/>
        <v>1.0416666671517305E-2</v>
      </c>
      <c r="W618" s="2">
        <f t="shared" si="116"/>
        <v>45070.895833333328</v>
      </c>
    </row>
    <row r="619" spans="1:23" x14ac:dyDescent="0.25">
      <c r="A619">
        <v>2023</v>
      </c>
      <c r="B619" t="s">
        <v>75</v>
      </c>
      <c r="C619" t="s">
        <v>76</v>
      </c>
      <c r="D619" s="45">
        <v>45070.90625</v>
      </c>
      <c r="E619">
        <v>87.3</v>
      </c>
      <c r="F619">
        <v>0.45700000000000002</v>
      </c>
      <c r="G619">
        <v>18.600000000000001</v>
      </c>
      <c r="H619">
        <v>7.83</v>
      </c>
      <c r="I619">
        <v>78</v>
      </c>
      <c r="J619">
        <f t="shared" si="108"/>
        <v>0</v>
      </c>
      <c r="K619">
        <f t="shared" si="109"/>
        <v>0</v>
      </c>
      <c r="L619">
        <f t="shared" si="107"/>
        <v>0</v>
      </c>
      <c r="M619">
        <f t="shared" si="118"/>
        <v>0</v>
      </c>
      <c r="N619">
        <f t="shared" si="110"/>
        <v>0</v>
      </c>
      <c r="O619">
        <f t="shared" si="111"/>
        <v>0</v>
      </c>
      <c r="P619" s="34" t="s">
        <v>77</v>
      </c>
      <c r="Q619" s="33">
        <f t="shared" si="112"/>
        <v>0.10000000000000142</v>
      </c>
      <c r="R619" s="33">
        <f t="shared" si="113"/>
        <v>4.9999999999999822E-2</v>
      </c>
      <c r="S619" s="33">
        <f t="shared" si="114"/>
        <v>5.4000000000000057</v>
      </c>
      <c r="T619" s="33">
        <f t="shared" si="115"/>
        <v>0</v>
      </c>
      <c r="V619" s="16">
        <f t="shared" si="117"/>
        <v>1.0416666664241347E-2</v>
      </c>
      <c r="W619" s="2">
        <f t="shared" si="116"/>
        <v>45070.90625</v>
      </c>
    </row>
    <row r="620" spans="1:23" x14ac:dyDescent="0.25">
      <c r="A620">
        <v>2023</v>
      </c>
      <c r="B620" t="s">
        <v>75</v>
      </c>
      <c r="C620" t="s">
        <v>76</v>
      </c>
      <c r="D620" s="45">
        <v>45070.916666666664</v>
      </c>
      <c r="E620">
        <v>86.6</v>
      </c>
      <c r="F620">
        <v>0.45700000000000002</v>
      </c>
      <c r="G620">
        <v>18.5</v>
      </c>
      <c r="H620">
        <v>7.78</v>
      </c>
      <c r="I620">
        <v>83.4</v>
      </c>
      <c r="J620">
        <f t="shared" si="108"/>
        <v>0</v>
      </c>
      <c r="K620">
        <f t="shared" si="109"/>
        <v>0</v>
      </c>
      <c r="L620">
        <f t="shared" si="107"/>
        <v>0</v>
      </c>
      <c r="M620">
        <f t="shared" si="118"/>
        <v>0</v>
      </c>
      <c r="N620">
        <f t="shared" si="110"/>
        <v>0</v>
      </c>
      <c r="O620">
        <f t="shared" si="111"/>
        <v>0</v>
      </c>
      <c r="P620" s="34" t="s">
        <v>77</v>
      </c>
      <c r="Q620" s="33">
        <f t="shared" si="112"/>
        <v>0.10000000000000142</v>
      </c>
      <c r="R620" s="33">
        <f t="shared" si="113"/>
        <v>2.0000000000000462E-2</v>
      </c>
      <c r="S620" s="33">
        <f t="shared" si="114"/>
        <v>10.199999999999989</v>
      </c>
      <c r="T620" s="33">
        <f t="shared" si="115"/>
        <v>0</v>
      </c>
      <c r="V620" s="16">
        <f t="shared" si="117"/>
        <v>1.0416666664241347E-2</v>
      </c>
      <c r="W620" s="2">
        <f t="shared" si="116"/>
        <v>45070.916666666664</v>
      </c>
    </row>
    <row r="621" spans="1:23" x14ac:dyDescent="0.25">
      <c r="A621">
        <v>2023</v>
      </c>
      <c r="B621" t="s">
        <v>75</v>
      </c>
      <c r="C621" t="s">
        <v>76</v>
      </c>
      <c r="D621" s="45">
        <v>45070.927083333336</v>
      </c>
      <c r="E621">
        <v>86.2</v>
      </c>
      <c r="F621">
        <v>0.45700000000000002</v>
      </c>
      <c r="G621">
        <v>18.399999999999999</v>
      </c>
      <c r="H621">
        <v>7.76</v>
      </c>
      <c r="I621">
        <v>93.6</v>
      </c>
      <c r="J621">
        <f t="shared" si="108"/>
        <v>0</v>
      </c>
      <c r="K621">
        <f t="shared" si="109"/>
        <v>0</v>
      </c>
      <c r="L621">
        <f t="shared" ref="L621:L649" si="119">IF(I621="",0.5,IF(I621&lt;=0.1,2,IF(I621&gt;=5000,2, IF(AND(I621&gt;0.1,I621&lt;0.2),5, IF(AND(I621&gt;900,I621&lt;5000),5,IF(S621&gt;=2500,1.5,0))))))</f>
        <v>0</v>
      </c>
      <c r="M621">
        <f t="shared" si="118"/>
        <v>0</v>
      </c>
      <c r="N621">
        <f t="shared" si="110"/>
        <v>0</v>
      </c>
      <c r="O621">
        <f t="shared" si="111"/>
        <v>0</v>
      </c>
      <c r="P621" s="34" t="s">
        <v>77</v>
      </c>
      <c r="Q621" s="33">
        <f t="shared" si="112"/>
        <v>0.11999999999999744</v>
      </c>
      <c r="R621" s="33">
        <f t="shared" si="113"/>
        <v>2.9999999999999361E-2</v>
      </c>
      <c r="S621" s="33">
        <f t="shared" si="114"/>
        <v>27.5</v>
      </c>
      <c r="T621" s="33">
        <f t="shared" si="115"/>
        <v>0</v>
      </c>
      <c r="V621" s="16">
        <f t="shared" si="117"/>
        <v>1.0416666671517305E-2</v>
      </c>
      <c r="W621" s="2">
        <f t="shared" si="116"/>
        <v>45070.927083333328</v>
      </c>
    </row>
    <row r="622" spans="1:23" x14ac:dyDescent="0.25">
      <c r="A622">
        <v>2023</v>
      </c>
      <c r="B622" t="s">
        <v>75</v>
      </c>
      <c r="C622" t="s">
        <v>76</v>
      </c>
      <c r="D622" s="45">
        <v>45070.9375</v>
      </c>
      <c r="E622">
        <v>85.7</v>
      </c>
      <c r="F622">
        <v>0.45700000000000002</v>
      </c>
      <c r="G622">
        <v>18.28</v>
      </c>
      <c r="H622">
        <v>7.73</v>
      </c>
      <c r="I622">
        <v>66.099999999999994</v>
      </c>
      <c r="J622">
        <f t="shared" si="108"/>
        <v>0</v>
      </c>
      <c r="K622">
        <f t="shared" si="109"/>
        <v>0</v>
      </c>
      <c r="L622">
        <f t="shared" si="119"/>
        <v>0</v>
      </c>
      <c r="M622">
        <f t="shared" si="118"/>
        <v>0</v>
      </c>
      <c r="N622">
        <f t="shared" si="110"/>
        <v>0</v>
      </c>
      <c r="O622">
        <f t="shared" si="111"/>
        <v>0</v>
      </c>
      <c r="P622" s="34" t="s">
        <v>77</v>
      </c>
      <c r="Q622" s="33">
        <f t="shared" si="112"/>
        <v>0.12000000000000099</v>
      </c>
      <c r="R622" s="33">
        <f t="shared" si="113"/>
        <v>0</v>
      </c>
      <c r="S622" s="33">
        <f t="shared" si="114"/>
        <v>4.3999999999999915</v>
      </c>
      <c r="T622" s="33">
        <f t="shared" si="115"/>
        <v>0</v>
      </c>
      <c r="V622" s="16">
        <f t="shared" si="117"/>
        <v>1.0416666664241347E-2</v>
      </c>
      <c r="W622" s="2">
        <f t="shared" si="116"/>
        <v>45070.9375</v>
      </c>
    </row>
    <row r="623" spans="1:23" x14ac:dyDescent="0.25">
      <c r="A623">
        <v>2023</v>
      </c>
      <c r="B623" t="s">
        <v>75</v>
      </c>
      <c r="C623" t="s">
        <v>76</v>
      </c>
      <c r="D623" s="45">
        <v>45070.947916666664</v>
      </c>
      <c r="E623">
        <v>85.4</v>
      </c>
      <c r="F623">
        <v>0.45700000000000002</v>
      </c>
      <c r="G623">
        <v>18.16</v>
      </c>
      <c r="H623">
        <v>7.73</v>
      </c>
      <c r="I623">
        <v>61.7</v>
      </c>
      <c r="J623">
        <f t="shared" si="108"/>
        <v>0</v>
      </c>
      <c r="K623">
        <f t="shared" si="109"/>
        <v>0</v>
      </c>
      <c r="L623">
        <f t="shared" si="119"/>
        <v>0</v>
      </c>
      <c r="M623">
        <f t="shared" si="118"/>
        <v>0</v>
      </c>
      <c r="N623">
        <f t="shared" si="110"/>
        <v>0</v>
      </c>
      <c r="O623">
        <f t="shared" si="111"/>
        <v>0</v>
      </c>
      <c r="P623" s="34" t="s">
        <v>77</v>
      </c>
      <c r="Q623" s="33">
        <f t="shared" si="112"/>
        <v>0.10000000000000142</v>
      </c>
      <c r="R623" s="33">
        <f t="shared" si="113"/>
        <v>1.0000000000000675E-2</v>
      </c>
      <c r="S623" s="33">
        <f t="shared" si="114"/>
        <v>25.899999999999991</v>
      </c>
      <c r="T623" s="33">
        <f t="shared" si="115"/>
        <v>0</v>
      </c>
      <c r="V623" s="16">
        <f t="shared" si="117"/>
        <v>1.0416666664241347E-2</v>
      </c>
      <c r="W623" s="2">
        <f t="shared" si="116"/>
        <v>45070.947916666664</v>
      </c>
    </row>
    <row r="624" spans="1:23" x14ac:dyDescent="0.25">
      <c r="A624">
        <v>2023</v>
      </c>
      <c r="B624" t="s">
        <v>75</v>
      </c>
      <c r="C624" t="s">
        <v>76</v>
      </c>
      <c r="D624" s="45">
        <v>45070.958333333336</v>
      </c>
      <c r="E624">
        <v>85.1</v>
      </c>
      <c r="F624">
        <v>0.45700000000000002</v>
      </c>
      <c r="G624">
        <v>18.059999999999999</v>
      </c>
      <c r="H624">
        <v>7.72</v>
      </c>
      <c r="I624">
        <v>87.6</v>
      </c>
      <c r="J624">
        <f t="shared" si="108"/>
        <v>0</v>
      </c>
      <c r="K624">
        <f t="shared" si="109"/>
        <v>0</v>
      </c>
      <c r="L624">
        <f t="shared" si="119"/>
        <v>0</v>
      </c>
      <c r="M624">
        <f t="shared" si="118"/>
        <v>0</v>
      </c>
      <c r="N624">
        <f t="shared" si="110"/>
        <v>0</v>
      </c>
      <c r="O624">
        <f t="shared" si="111"/>
        <v>0</v>
      </c>
      <c r="P624" s="34" t="s">
        <v>77</v>
      </c>
      <c r="Q624" s="33">
        <f t="shared" si="112"/>
        <v>0.11999999999999744</v>
      </c>
      <c r="R624" s="33">
        <f t="shared" si="113"/>
        <v>1.9999999999999574E-2</v>
      </c>
      <c r="S624" s="33">
        <f t="shared" si="114"/>
        <v>3.3000000000000114</v>
      </c>
      <c r="T624" s="33">
        <f t="shared" si="115"/>
        <v>0</v>
      </c>
      <c r="V624" s="16">
        <f t="shared" si="117"/>
        <v>1.0416666671517305E-2</v>
      </c>
      <c r="W624" s="2">
        <f t="shared" si="116"/>
        <v>45070.958333333328</v>
      </c>
    </row>
    <row r="625" spans="1:23" x14ac:dyDescent="0.25">
      <c r="A625">
        <v>2023</v>
      </c>
      <c r="B625" t="s">
        <v>75</v>
      </c>
      <c r="C625" t="s">
        <v>76</v>
      </c>
      <c r="D625" s="45">
        <v>45070.96875</v>
      </c>
      <c r="E625">
        <v>84.7</v>
      </c>
      <c r="F625">
        <v>0.45700000000000002</v>
      </c>
      <c r="G625">
        <v>17.940000000000001</v>
      </c>
      <c r="H625">
        <v>7.7</v>
      </c>
      <c r="I625">
        <v>90.9</v>
      </c>
      <c r="J625">
        <f t="shared" si="108"/>
        <v>0</v>
      </c>
      <c r="K625">
        <f t="shared" si="109"/>
        <v>0</v>
      </c>
      <c r="L625">
        <f t="shared" si="119"/>
        <v>0</v>
      </c>
      <c r="M625">
        <f t="shared" si="118"/>
        <v>0</v>
      </c>
      <c r="N625">
        <f t="shared" si="110"/>
        <v>0</v>
      </c>
      <c r="O625">
        <f t="shared" si="111"/>
        <v>0</v>
      </c>
      <c r="P625" s="34" t="s">
        <v>77</v>
      </c>
      <c r="Q625" s="33">
        <f t="shared" si="112"/>
        <v>0.13000000000000256</v>
      </c>
      <c r="R625" s="33">
        <f t="shared" si="113"/>
        <v>2.0000000000000462E-2</v>
      </c>
      <c r="S625" s="33">
        <f t="shared" si="114"/>
        <v>15.200000000000003</v>
      </c>
      <c r="T625" s="33">
        <f t="shared" si="115"/>
        <v>0</v>
      </c>
      <c r="V625" s="16">
        <f t="shared" si="117"/>
        <v>1.0416666664241347E-2</v>
      </c>
      <c r="W625" s="2">
        <f t="shared" si="116"/>
        <v>45070.96875</v>
      </c>
    </row>
    <row r="626" spans="1:23" x14ac:dyDescent="0.25">
      <c r="A626">
        <v>2023</v>
      </c>
      <c r="B626" t="s">
        <v>75</v>
      </c>
      <c r="C626" t="s">
        <v>76</v>
      </c>
      <c r="D626" s="45">
        <v>45070.979166666664</v>
      </c>
      <c r="E626">
        <v>84.2</v>
      </c>
      <c r="F626">
        <v>0.45700000000000002</v>
      </c>
      <c r="G626">
        <v>17.809999999999999</v>
      </c>
      <c r="H626">
        <v>7.68</v>
      </c>
      <c r="I626">
        <v>75.7</v>
      </c>
      <c r="J626">
        <f t="shared" si="108"/>
        <v>0</v>
      </c>
      <c r="K626">
        <f t="shared" si="109"/>
        <v>0</v>
      </c>
      <c r="L626">
        <f t="shared" si="119"/>
        <v>0</v>
      </c>
      <c r="M626">
        <f t="shared" si="118"/>
        <v>0</v>
      </c>
      <c r="N626">
        <f t="shared" si="110"/>
        <v>0</v>
      </c>
      <c r="O626">
        <f t="shared" si="111"/>
        <v>0</v>
      </c>
      <c r="P626" s="34" t="s">
        <v>77</v>
      </c>
      <c r="Q626" s="33">
        <f t="shared" si="112"/>
        <v>0.11999999999999744</v>
      </c>
      <c r="R626" s="33">
        <f t="shared" si="113"/>
        <v>1.9999999999999574E-2</v>
      </c>
      <c r="S626" s="33">
        <f t="shared" si="114"/>
        <v>22.5</v>
      </c>
      <c r="T626" s="33">
        <f t="shared" si="115"/>
        <v>0</v>
      </c>
      <c r="V626" s="16">
        <f t="shared" si="117"/>
        <v>1.0416666664241347E-2</v>
      </c>
      <c r="W626" s="2">
        <f t="shared" si="116"/>
        <v>45070.979166666664</v>
      </c>
    </row>
    <row r="627" spans="1:23" x14ac:dyDescent="0.25">
      <c r="A627">
        <v>2023</v>
      </c>
      <c r="B627" t="s">
        <v>75</v>
      </c>
      <c r="C627" t="s">
        <v>76</v>
      </c>
      <c r="D627" s="45">
        <v>45070.989583333336</v>
      </c>
      <c r="E627">
        <v>83.8</v>
      </c>
      <c r="F627">
        <v>0.45700000000000002</v>
      </c>
      <c r="G627">
        <v>17.690000000000001</v>
      </c>
      <c r="H627">
        <v>7.66</v>
      </c>
      <c r="I627">
        <v>98.2</v>
      </c>
      <c r="J627">
        <f t="shared" si="108"/>
        <v>0</v>
      </c>
      <c r="K627">
        <f t="shared" si="109"/>
        <v>0</v>
      </c>
      <c r="L627">
        <f t="shared" si="119"/>
        <v>0</v>
      </c>
      <c r="M627">
        <f t="shared" si="118"/>
        <v>0</v>
      </c>
      <c r="N627">
        <f t="shared" si="110"/>
        <v>0</v>
      </c>
      <c r="O627">
        <f t="shared" si="111"/>
        <v>0</v>
      </c>
      <c r="P627" s="34" t="s">
        <v>77</v>
      </c>
      <c r="Q627" s="33">
        <f t="shared" si="112"/>
        <v>0.13000000000000256</v>
      </c>
      <c r="R627" s="33">
        <f t="shared" si="113"/>
        <v>9.9999999999997868E-3</v>
      </c>
      <c r="S627" s="33">
        <f t="shared" si="114"/>
        <v>29.5</v>
      </c>
      <c r="T627" s="33">
        <f t="shared" si="115"/>
        <v>0</v>
      </c>
      <c r="V627" s="16">
        <f t="shared" si="117"/>
        <v>1.0416666671517305E-2</v>
      </c>
      <c r="W627" s="2">
        <f t="shared" si="116"/>
        <v>45070.989583333328</v>
      </c>
    </row>
    <row r="628" spans="1:23" x14ac:dyDescent="0.25">
      <c r="A628">
        <v>2023</v>
      </c>
      <c r="B628" t="s">
        <v>75</v>
      </c>
      <c r="C628" t="s">
        <v>76</v>
      </c>
      <c r="D628" s="45">
        <v>45071</v>
      </c>
      <c r="E628">
        <v>83.7</v>
      </c>
      <c r="F628">
        <v>0.45700000000000002</v>
      </c>
      <c r="G628">
        <v>17.559999999999999</v>
      </c>
      <c r="H628">
        <v>7.67</v>
      </c>
      <c r="I628">
        <v>68.7</v>
      </c>
      <c r="J628">
        <f t="shared" si="108"/>
        <v>0</v>
      </c>
      <c r="K628">
        <f t="shared" si="109"/>
        <v>0</v>
      </c>
      <c r="L628">
        <f t="shared" si="119"/>
        <v>0</v>
      </c>
      <c r="M628">
        <f t="shared" si="118"/>
        <v>0</v>
      </c>
      <c r="N628">
        <f t="shared" si="110"/>
        <v>0</v>
      </c>
      <c r="O628">
        <f t="shared" si="111"/>
        <v>0</v>
      </c>
      <c r="P628" s="34" t="s">
        <v>77</v>
      </c>
      <c r="Q628" s="33">
        <f t="shared" si="112"/>
        <v>0.13999999999999702</v>
      </c>
      <c r="R628" s="33">
        <f t="shared" si="113"/>
        <v>3.0000000000000249E-2</v>
      </c>
      <c r="S628" s="33">
        <f t="shared" si="114"/>
        <v>10.099999999999994</v>
      </c>
      <c r="T628" s="33">
        <f t="shared" si="115"/>
        <v>0</v>
      </c>
      <c r="V628" s="16">
        <f t="shared" si="117"/>
        <v>1.0416666664241347E-2</v>
      </c>
      <c r="W628" s="2">
        <f t="shared" si="116"/>
        <v>45071</v>
      </c>
    </row>
    <row r="629" spans="1:23" x14ac:dyDescent="0.25">
      <c r="A629">
        <v>2023</v>
      </c>
      <c r="B629" t="s">
        <v>75</v>
      </c>
      <c r="C629" t="s">
        <v>76</v>
      </c>
      <c r="D629" s="45">
        <v>45071.010416666664</v>
      </c>
      <c r="E629">
        <v>83.7</v>
      </c>
      <c r="F629">
        <v>0.45700000000000002</v>
      </c>
      <c r="G629">
        <v>17.420000000000002</v>
      </c>
      <c r="H629">
        <v>7.7</v>
      </c>
      <c r="I629">
        <v>78.8</v>
      </c>
      <c r="J629">
        <f t="shared" si="108"/>
        <v>0</v>
      </c>
      <c r="K629">
        <f t="shared" si="109"/>
        <v>0</v>
      </c>
      <c r="L629">
        <f t="shared" si="119"/>
        <v>0</v>
      </c>
      <c r="M629">
        <f t="shared" si="118"/>
        <v>0</v>
      </c>
      <c r="N629">
        <f t="shared" si="110"/>
        <v>0</v>
      </c>
      <c r="O629">
        <f t="shared" si="111"/>
        <v>0</v>
      </c>
      <c r="P629" s="34" t="s">
        <v>77</v>
      </c>
      <c r="Q629" s="33">
        <f t="shared" si="112"/>
        <v>0.13000000000000256</v>
      </c>
      <c r="R629" s="33">
        <f t="shared" si="113"/>
        <v>9.9999999999997868E-3</v>
      </c>
      <c r="S629" s="33">
        <f t="shared" si="114"/>
        <v>31.599999999999994</v>
      </c>
      <c r="T629" s="33">
        <f t="shared" si="115"/>
        <v>0</v>
      </c>
      <c r="V629" s="16">
        <f t="shared" si="117"/>
        <v>1.0416666664241347E-2</v>
      </c>
      <c r="W629" s="2">
        <f t="shared" si="116"/>
        <v>45071.010416666664</v>
      </c>
    </row>
    <row r="630" spans="1:23" x14ac:dyDescent="0.25">
      <c r="A630">
        <v>2023</v>
      </c>
      <c r="B630" t="s">
        <v>75</v>
      </c>
      <c r="C630" t="s">
        <v>76</v>
      </c>
      <c r="D630" s="45">
        <v>45071.020833333336</v>
      </c>
      <c r="E630">
        <v>83.4</v>
      </c>
      <c r="F630">
        <v>0.45700000000000002</v>
      </c>
      <c r="G630">
        <v>17.29</v>
      </c>
      <c r="H630">
        <v>7.69</v>
      </c>
      <c r="I630">
        <v>47.2</v>
      </c>
      <c r="J630">
        <f t="shared" si="108"/>
        <v>0</v>
      </c>
      <c r="K630">
        <f t="shared" si="109"/>
        <v>0</v>
      </c>
      <c r="L630">
        <f t="shared" si="119"/>
        <v>0</v>
      </c>
      <c r="M630">
        <f t="shared" si="118"/>
        <v>0</v>
      </c>
      <c r="N630">
        <f t="shared" si="110"/>
        <v>0</v>
      </c>
      <c r="O630">
        <f t="shared" si="111"/>
        <v>0</v>
      </c>
      <c r="P630" s="34" t="s">
        <v>77</v>
      </c>
      <c r="Q630" s="33">
        <f t="shared" si="112"/>
        <v>0.12999999999999901</v>
      </c>
      <c r="R630" s="33">
        <f t="shared" si="113"/>
        <v>9.9999999999997868E-3</v>
      </c>
      <c r="S630" s="33">
        <f t="shared" si="114"/>
        <v>59.099999999999994</v>
      </c>
      <c r="T630" s="33">
        <f t="shared" si="115"/>
        <v>0</v>
      </c>
      <c r="V630" s="16">
        <f t="shared" si="117"/>
        <v>1.0416666671517305E-2</v>
      </c>
      <c r="W630" s="2">
        <f t="shared" si="116"/>
        <v>45071.020833333328</v>
      </c>
    </row>
    <row r="631" spans="1:23" x14ac:dyDescent="0.25">
      <c r="A631">
        <v>2023</v>
      </c>
      <c r="B631" t="s">
        <v>75</v>
      </c>
      <c r="C631" t="s">
        <v>76</v>
      </c>
      <c r="D631" s="45">
        <v>45071.03125</v>
      </c>
      <c r="E631">
        <v>83.3</v>
      </c>
      <c r="F631">
        <v>0.45700000000000002</v>
      </c>
      <c r="G631">
        <v>17.16</v>
      </c>
      <c r="H631">
        <v>7.7</v>
      </c>
      <c r="I631">
        <v>106.3</v>
      </c>
      <c r="J631">
        <f t="shared" si="108"/>
        <v>0</v>
      </c>
      <c r="K631">
        <f t="shared" si="109"/>
        <v>0</v>
      </c>
      <c r="L631">
        <f t="shared" si="119"/>
        <v>0</v>
      </c>
      <c r="M631">
        <f t="shared" si="118"/>
        <v>0</v>
      </c>
      <c r="N631">
        <f t="shared" si="110"/>
        <v>0</v>
      </c>
      <c r="O631">
        <f t="shared" si="111"/>
        <v>0</v>
      </c>
      <c r="P631" s="34" t="s">
        <v>77</v>
      </c>
      <c r="Q631" s="33">
        <f t="shared" si="112"/>
        <v>0.12999999999999901</v>
      </c>
      <c r="R631" s="33">
        <f t="shared" si="113"/>
        <v>1.9999999999999574E-2</v>
      </c>
      <c r="S631" s="33">
        <f t="shared" si="114"/>
        <v>16.700000000000003</v>
      </c>
      <c r="T631" s="33">
        <f t="shared" si="115"/>
        <v>0</v>
      </c>
      <c r="V631" s="16">
        <f t="shared" si="117"/>
        <v>1.0416666664241347E-2</v>
      </c>
      <c r="W631" s="2">
        <f t="shared" si="116"/>
        <v>45071.03125</v>
      </c>
    </row>
    <row r="632" spans="1:23" x14ac:dyDescent="0.25">
      <c r="A632">
        <v>2023</v>
      </c>
      <c r="B632" t="s">
        <v>75</v>
      </c>
      <c r="C632" t="s">
        <v>76</v>
      </c>
      <c r="D632" s="45">
        <v>45071.041666666664</v>
      </c>
      <c r="E632">
        <v>83.3</v>
      </c>
      <c r="F632">
        <v>0.45700000000000002</v>
      </c>
      <c r="G632">
        <v>17.03</v>
      </c>
      <c r="H632">
        <v>7.72</v>
      </c>
      <c r="I632">
        <v>89.6</v>
      </c>
      <c r="J632">
        <f t="shared" si="108"/>
        <v>0</v>
      </c>
      <c r="K632">
        <f t="shared" si="109"/>
        <v>0</v>
      </c>
      <c r="L632">
        <f t="shared" si="119"/>
        <v>0</v>
      </c>
      <c r="M632">
        <f t="shared" si="118"/>
        <v>0</v>
      </c>
      <c r="N632">
        <f t="shared" si="110"/>
        <v>0</v>
      </c>
      <c r="O632">
        <f t="shared" si="111"/>
        <v>0</v>
      </c>
      <c r="P632" s="34" t="s">
        <v>77</v>
      </c>
      <c r="Q632" s="33">
        <f t="shared" si="112"/>
        <v>0.13000000000000256</v>
      </c>
      <c r="R632" s="33">
        <f t="shared" si="113"/>
        <v>0</v>
      </c>
      <c r="S632" s="33">
        <f t="shared" si="114"/>
        <v>6.3999999999999915</v>
      </c>
      <c r="T632" s="33">
        <f t="shared" si="115"/>
        <v>0</v>
      </c>
      <c r="V632" s="16">
        <f t="shared" si="117"/>
        <v>1.0416666664241347E-2</v>
      </c>
      <c r="W632" s="2">
        <f t="shared" si="116"/>
        <v>45071.041666666664</v>
      </c>
    </row>
    <row r="633" spans="1:23" x14ac:dyDescent="0.25">
      <c r="A633">
        <v>2023</v>
      </c>
      <c r="B633" t="s">
        <v>75</v>
      </c>
      <c r="C633" t="s">
        <v>76</v>
      </c>
      <c r="D633" s="45">
        <v>45071.052083333336</v>
      </c>
      <c r="E633">
        <v>83.1</v>
      </c>
      <c r="F633">
        <v>0.45700000000000002</v>
      </c>
      <c r="G633">
        <v>16.899999999999999</v>
      </c>
      <c r="H633">
        <v>7.72</v>
      </c>
      <c r="I633">
        <v>83.2</v>
      </c>
      <c r="J633">
        <f t="shared" si="108"/>
        <v>0</v>
      </c>
      <c r="K633">
        <f t="shared" si="109"/>
        <v>0</v>
      </c>
      <c r="L633">
        <f t="shared" si="119"/>
        <v>0</v>
      </c>
      <c r="M633">
        <f t="shared" si="118"/>
        <v>0</v>
      </c>
      <c r="N633">
        <f t="shared" si="110"/>
        <v>0</v>
      </c>
      <c r="O633">
        <f t="shared" si="111"/>
        <v>0</v>
      </c>
      <c r="P633" s="34" t="s">
        <v>77</v>
      </c>
      <c r="Q633" s="33">
        <f t="shared" si="112"/>
        <v>0.13999999999999702</v>
      </c>
      <c r="R633" s="33">
        <f t="shared" si="113"/>
        <v>0</v>
      </c>
      <c r="S633" s="33">
        <f t="shared" si="114"/>
        <v>33.300000000000004</v>
      </c>
      <c r="T633" s="33">
        <f t="shared" si="115"/>
        <v>0</v>
      </c>
      <c r="V633" s="16">
        <f t="shared" si="117"/>
        <v>1.0416666671517305E-2</v>
      </c>
      <c r="W633" s="2">
        <f t="shared" si="116"/>
        <v>45071.052083333328</v>
      </c>
    </row>
    <row r="634" spans="1:23" x14ac:dyDescent="0.25">
      <c r="A634">
        <v>2023</v>
      </c>
      <c r="B634" t="s">
        <v>75</v>
      </c>
      <c r="C634" t="s">
        <v>76</v>
      </c>
      <c r="D634" s="45">
        <v>45071.0625</v>
      </c>
      <c r="E634">
        <v>82.8</v>
      </c>
      <c r="F634">
        <v>0.45700000000000002</v>
      </c>
      <c r="G634">
        <v>16.760000000000002</v>
      </c>
      <c r="H634">
        <v>7.72</v>
      </c>
      <c r="I634">
        <v>49.9</v>
      </c>
      <c r="J634">
        <f t="shared" si="108"/>
        <v>0</v>
      </c>
      <c r="K634">
        <f t="shared" si="109"/>
        <v>0</v>
      </c>
      <c r="L634">
        <f t="shared" si="119"/>
        <v>0</v>
      </c>
      <c r="M634">
        <f t="shared" si="118"/>
        <v>0</v>
      </c>
      <c r="N634">
        <f t="shared" si="110"/>
        <v>0</v>
      </c>
      <c r="O634">
        <f t="shared" si="111"/>
        <v>0</v>
      </c>
      <c r="P634" s="34" t="s">
        <v>77</v>
      </c>
      <c r="Q634" s="33">
        <f t="shared" si="112"/>
        <v>0.14000000000000057</v>
      </c>
      <c r="R634" s="33">
        <f t="shared" si="113"/>
        <v>2.0000000000000462E-2</v>
      </c>
      <c r="S634" s="33">
        <f t="shared" si="114"/>
        <v>47.9</v>
      </c>
      <c r="T634" s="33">
        <f t="shared" si="115"/>
        <v>0</v>
      </c>
      <c r="V634" s="16">
        <f t="shared" si="117"/>
        <v>1.0416666664241347E-2</v>
      </c>
      <c r="W634" s="2">
        <f t="shared" si="116"/>
        <v>45071.0625</v>
      </c>
    </row>
    <row r="635" spans="1:23" x14ac:dyDescent="0.25">
      <c r="A635">
        <v>2023</v>
      </c>
      <c r="B635" t="s">
        <v>75</v>
      </c>
      <c r="C635" t="s">
        <v>76</v>
      </c>
      <c r="D635" s="45">
        <v>45071.072916666664</v>
      </c>
      <c r="E635">
        <v>82.8</v>
      </c>
      <c r="F635">
        <v>0.45700000000000002</v>
      </c>
      <c r="G635">
        <v>16.62</v>
      </c>
      <c r="H635">
        <v>7.74</v>
      </c>
      <c r="I635">
        <v>97.8</v>
      </c>
      <c r="J635">
        <f t="shared" si="108"/>
        <v>0</v>
      </c>
      <c r="K635">
        <f t="shared" si="109"/>
        <v>0</v>
      </c>
      <c r="L635">
        <f t="shared" si="119"/>
        <v>0</v>
      </c>
      <c r="M635">
        <f t="shared" si="118"/>
        <v>0</v>
      </c>
      <c r="N635">
        <f t="shared" si="110"/>
        <v>0</v>
      </c>
      <c r="O635">
        <f t="shared" si="111"/>
        <v>0</v>
      </c>
      <c r="P635" s="34" t="s">
        <v>77</v>
      </c>
      <c r="Q635" s="33">
        <f t="shared" si="112"/>
        <v>0.12000000000000099</v>
      </c>
      <c r="R635" s="33">
        <f t="shared" si="113"/>
        <v>2.0000000000000462E-2</v>
      </c>
      <c r="S635" s="33">
        <f t="shared" si="114"/>
        <v>14.099999999999994</v>
      </c>
      <c r="T635" s="33">
        <f t="shared" si="115"/>
        <v>0</v>
      </c>
      <c r="V635" s="16">
        <f t="shared" si="117"/>
        <v>1.0416666664241347E-2</v>
      </c>
      <c r="W635" s="2">
        <f t="shared" si="116"/>
        <v>45071.072916666664</v>
      </c>
    </row>
    <row r="636" spans="1:23" x14ac:dyDescent="0.25">
      <c r="A636">
        <v>2023</v>
      </c>
      <c r="B636" t="s">
        <v>75</v>
      </c>
      <c r="C636" t="s">
        <v>76</v>
      </c>
      <c r="D636" s="45">
        <v>45071.083333333336</v>
      </c>
      <c r="E636">
        <v>82.5</v>
      </c>
      <c r="F636">
        <v>0.45700000000000002</v>
      </c>
      <c r="G636">
        <v>16.5</v>
      </c>
      <c r="H636">
        <v>7.72</v>
      </c>
      <c r="I636">
        <v>83.7</v>
      </c>
      <c r="J636">
        <f t="shared" si="108"/>
        <v>0</v>
      </c>
      <c r="K636">
        <f t="shared" si="109"/>
        <v>0</v>
      </c>
      <c r="L636">
        <f t="shared" si="119"/>
        <v>0</v>
      </c>
      <c r="M636">
        <f t="shared" si="118"/>
        <v>0</v>
      </c>
      <c r="N636">
        <f t="shared" si="110"/>
        <v>0</v>
      </c>
      <c r="O636">
        <f t="shared" si="111"/>
        <v>0</v>
      </c>
      <c r="P636" s="34" t="s">
        <v>77</v>
      </c>
      <c r="Q636" s="33">
        <f t="shared" si="112"/>
        <v>0.12999999999999901</v>
      </c>
      <c r="R636" s="33">
        <f t="shared" si="113"/>
        <v>4.9999999999999822E-2</v>
      </c>
      <c r="S636" s="33">
        <f t="shared" si="114"/>
        <v>24.399999999999991</v>
      </c>
      <c r="T636" s="33">
        <f t="shared" si="115"/>
        <v>0</v>
      </c>
      <c r="V636" s="16">
        <f t="shared" si="117"/>
        <v>1.0416666671517305E-2</v>
      </c>
      <c r="W636" s="2">
        <f t="shared" si="116"/>
        <v>45071.083333333328</v>
      </c>
    </row>
    <row r="637" spans="1:23" x14ac:dyDescent="0.25">
      <c r="A637">
        <v>2023</v>
      </c>
      <c r="B637" t="s">
        <v>75</v>
      </c>
      <c r="C637" t="s">
        <v>76</v>
      </c>
      <c r="D637" s="45">
        <v>45071.09375</v>
      </c>
      <c r="E637">
        <v>82.7</v>
      </c>
      <c r="F637">
        <v>0.45700000000000002</v>
      </c>
      <c r="G637">
        <v>16.37</v>
      </c>
      <c r="H637">
        <v>7.77</v>
      </c>
      <c r="I637">
        <v>108.1</v>
      </c>
      <c r="J637">
        <f t="shared" si="108"/>
        <v>0</v>
      </c>
      <c r="K637">
        <f t="shared" si="109"/>
        <v>0</v>
      </c>
      <c r="L637">
        <f t="shared" si="119"/>
        <v>0</v>
      </c>
      <c r="M637">
        <f t="shared" si="118"/>
        <v>0</v>
      </c>
      <c r="N637">
        <f t="shared" si="110"/>
        <v>0</v>
      </c>
      <c r="O637">
        <f t="shared" si="111"/>
        <v>0</v>
      </c>
      <c r="P637" s="34" t="s">
        <v>77</v>
      </c>
      <c r="Q637" s="33">
        <f t="shared" si="112"/>
        <v>0.12000000000000099</v>
      </c>
      <c r="R637" s="33">
        <f t="shared" si="113"/>
        <v>0</v>
      </c>
      <c r="S637" s="33">
        <f t="shared" si="114"/>
        <v>11.800000000000011</v>
      </c>
      <c r="T637" s="33">
        <f t="shared" si="115"/>
        <v>0</v>
      </c>
      <c r="V637" s="16">
        <f t="shared" si="117"/>
        <v>1.0416666664241347E-2</v>
      </c>
      <c r="W637" s="2">
        <f t="shared" si="116"/>
        <v>45071.09375</v>
      </c>
    </row>
    <row r="638" spans="1:23" x14ac:dyDescent="0.25">
      <c r="A638">
        <v>2023</v>
      </c>
      <c r="B638" t="s">
        <v>75</v>
      </c>
      <c r="C638" t="s">
        <v>76</v>
      </c>
      <c r="D638" s="45">
        <v>45071.104166666664</v>
      </c>
      <c r="E638">
        <v>82.5</v>
      </c>
      <c r="F638">
        <v>0.45700000000000002</v>
      </c>
      <c r="G638">
        <v>16.25</v>
      </c>
      <c r="H638">
        <v>7.77</v>
      </c>
      <c r="I638">
        <v>119.9</v>
      </c>
      <c r="J638">
        <f t="shared" si="108"/>
        <v>0</v>
      </c>
      <c r="K638">
        <f t="shared" si="109"/>
        <v>0</v>
      </c>
      <c r="L638">
        <f t="shared" si="119"/>
        <v>0</v>
      </c>
      <c r="M638">
        <f t="shared" si="118"/>
        <v>0</v>
      </c>
      <c r="N638">
        <f t="shared" si="110"/>
        <v>0</v>
      </c>
      <c r="O638">
        <f t="shared" si="111"/>
        <v>0</v>
      </c>
      <c r="P638" s="34" t="s">
        <v>77</v>
      </c>
      <c r="Q638" s="33">
        <f t="shared" si="112"/>
        <v>0.12000000000000099</v>
      </c>
      <c r="R638" s="33">
        <f t="shared" si="113"/>
        <v>1.0000000000000675E-2</v>
      </c>
      <c r="S638" s="33">
        <f t="shared" si="114"/>
        <v>13</v>
      </c>
      <c r="T638" s="33">
        <f t="shared" si="115"/>
        <v>1</v>
      </c>
      <c r="V638" s="16">
        <f t="shared" si="117"/>
        <v>1.0416666664241347E-2</v>
      </c>
      <c r="W638" s="2">
        <f t="shared" si="116"/>
        <v>45071.104166666664</v>
      </c>
    </row>
    <row r="639" spans="1:23" x14ac:dyDescent="0.25">
      <c r="A639">
        <v>2023</v>
      </c>
      <c r="B639" t="s">
        <v>75</v>
      </c>
      <c r="C639" t="s">
        <v>76</v>
      </c>
      <c r="D639" s="45">
        <v>45071.114583333336</v>
      </c>
      <c r="E639">
        <v>82.4</v>
      </c>
      <c r="F639">
        <v>0.45800000000000002</v>
      </c>
      <c r="G639">
        <v>16.13</v>
      </c>
      <c r="H639">
        <v>7.78</v>
      </c>
      <c r="I639">
        <v>106.9</v>
      </c>
      <c r="J639">
        <f t="shared" si="108"/>
        <v>0</v>
      </c>
      <c r="K639">
        <f t="shared" si="109"/>
        <v>0</v>
      </c>
      <c r="L639">
        <f t="shared" si="119"/>
        <v>0</v>
      </c>
      <c r="M639">
        <f t="shared" si="118"/>
        <v>0</v>
      </c>
      <c r="N639">
        <f t="shared" si="110"/>
        <v>0</v>
      </c>
      <c r="O639">
        <f t="shared" si="111"/>
        <v>0</v>
      </c>
      <c r="P639" s="34" t="s">
        <v>77</v>
      </c>
      <c r="Q639" s="33">
        <f t="shared" si="112"/>
        <v>0.10999999999999943</v>
      </c>
      <c r="R639" s="33">
        <f t="shared" si="113"/>
        <v>9.9999999999997868E-3</v>
      </c>
      <c r="S639" s="33">
        <f t="shared" si="114"/>
        <v>17.800000000000011</v>
      </c>
      <c r="T639" s="33">
        <f t="shared" si="115"/>
        <v>1</v>
      </c>
      <c r="V639" s="16">
        <f t="shared" si="117"/>
        <v>1.0416666671517305E-2</v>
      </c>
      <c r="W639" s="2">
        <f t="shared" si="116"/>
        <v>45071.114583333328</v>
      </c>
    </row>
    <row r="640" spans="1:23" x14ac:dyDescent="0.25">
      <c r="A640">
        <v>2023</v>
      </c>
      <c r="B640" t="s">
        <v>75</v>
      </c>
      <c r="C640" t="s">
        <v>76</v>
      </c>
      <c r="D640" s="45">
        <v>45071.125</v>
      </c>
      <c r="E640">
        <v>82.3</v>
      </c>
      <c r="F640">
        <v>0.45700000000000002</v>
      </c>
      <c r="G640">
        <v>16.02</v>
      </c>
      <c r="H640">
        <v>7.79</v>
      </c>
      <c r="I640">
        <v>89.1</v>
      </c>
      <c r="J640">
        <f t="shared" si="108"/>
        <v>0</v>
      </c>
      <c r="K640">
        <f t="shared" si="109"/>
        <v>0</v>
      </c>
      <c r="L640">
        <f t="shared" si="119"/>
        <v>0</v>
      </c>
      <c r="M640">
        <f t="shared" si="118"/>
        <v>0</v>
      </c>
      <c r="N640">
        <f t="shared" si="110"/>
        <v>0</v>
      </c>
      <c r="O640">
        <f t="shared" si="111"/>
        <v>0</v>
      </c>
      <c r="P640" s="34" t="s">
        <v>77</v>
      </c>
      <c r="Q640" s="33">
        <f t="shared" si="112"/>
        <v>8.0000000000000071E-2</v>
      </c>
      <c r="R640" s="33">
        <f t="shared" si="113"/>
        <v>9.9999999999997868E-3</v>
      </c>
      <c r="S640" s="33">
        <f t="shared" si="114"/>
        <v>9.6999999999999886</v>
      </c>
      <c r="T640" s="33">
        <f t="shared" si="115"/>
        <v>1</v>
      </c>
      <c r="V640" s="16">
        <f t="shared" si="117"/>
        <v>1.0416666664241347E-2</v>
      </c>
      <c r="W640" s="2">
        <f t="shared" si="116"/>
        <v>45071.125</v>
      </c>
    </row>
    <row r="641" spans="1:23" x14ac:dyDescent="0.25">
      <c r="A641">
        <v>2023</v>
      </c>
      <c r="B641" t="s">
        <v>75</v>
      </c>
      <c r="C641" t="s">
        <v>76</v>
      </c>
      <c r="D641" s="45">
        <v>45071.135416666664</v>
      </c>
      <c r="E641">
        <v>82.1</v>
      </c>
      <c r="F641">
        <v>0.45800000000000002</v>
      </c>
      <c r="G641">
        <v>15.94</v>
      </c>
      <c r="H641">
        <v>7.78</v>
      </c>
      <c r="I641">
        <v>79.400000000000006</v>
      </c>
      <c r="J641">
        <f t="shared" si="108"/>
        <v>0</v>
      </c>
      <c r="K641">
        <f t="shared" si="109"/>
        <v>0</v>
      </c>
      <c r="L641">
        <f t="shared" si="119"/>
        <v>0</v>
      </c>
      <c r="M641">
        <f t="shared" si="118"/>
        <v>0</v>
      </c>
      <c r="N641">
        <f t="shared" si="110"/>
        <v>0</v>
      </c>
      <c r="O641">
        <f t="shared" si="111"/>
        <v>0</v>
      </c>
      <c r="P641" s="34" t="s">
        <v>77</v>
      </c>
      <c r="Q641" s="33">
        <f t="shared" si="112"/>
        <v>9.9999999999999645E-2</v>
      </c>
      <c r="R641" s="33">
        <f t="shared" si="113"/>
        <v>4.0000000000000036E-2</v>
      </c>
      <c r="S641" s="33">
        <f t="shared" si="114"/>
        <v>2.1000000000000085</v>
      </c>
      <c r="T641" s="33">
        <f t="shared" si="115"/>
        <v>0</v>
      </c>
      <c r="V641" s="16">
        <f t="shared" si="117"/>
        <v>1.0416666664241347E-2</v>
      </c>
      <c r="W641" s="2">
        <f t="shared" si="116"/>
        <v>45071.135416666664</v>
      </c>
    </row>
    <row r="642" spans="1:23" x14ac:dyDescent="0.25">
      <c r="A642">
        <v>2023</v>
      </c>
      <c r="B642" t="s">
        <v>75</v>
      </c>
      <c r="C642" t="s">
        <v>76</v>
      </c>
      <c r="D642" s="45">
        <v>45071.145833333336</v>
      </c>
      <c r="E642">
        <v>82.3</v>
      </c>
      <c r="F642">
        <v>0.45800000000000002</v>
      </c>
      <c r="G642">
        <v>15.84</v>
      </c>
      <c r="H642">
        <v>7.82</v>
      </c>
      <c r="I642">
        <v>77.3</v>
      </c>
      <c r="J642">
        <f t="shared" ref="J642:J705" si="120">IF(G642="",0.5,IF(G642&lt;=0,2,IF(G642&gt;=40,2, IF(AND(G642&gt;0,G642&lt;1),5,IF(AND(G642&gt;35,G642&lt;40),5,IF(Q642&gt;=1.5,1.5,0))))))</f>
        <v>0</v>
      </c>
      <c r="K642">
        <f t="shared" ref="K642:K705" si="121">IF(H642="",0.5,IF(H642&lt;=0.1,2,IF(H642&gt;=20,2, IF(AND(H642&gt;0.1,H642&lt;0.2),5,IF(AND(H642&gt;16,H642&lt;20),5,IF(R642&gt;=2,1.5,0))))))</f>
        <v>0</v>
      </c>
      <c r="L642">
        <f t="shared" si="119"/>
        <v>0</v>
      </c>
      <c r="M642">
        <f t="shared" si="118"/>
        <v>0</v>
      </c>
      <c r="N642">
        <f t="shared" ref="N642:N705" si="122">IF(A642="",0.5,IF(B642="",0.5,IF(C642="",0.5,IF(D642="",0.5,IF(U642="Y",0.01,0)))))</f>
        <v>0</v>
      </c>
      <c r="O642">
        <f t="shared" ref="O642:O705" si="123">COUNTIF(J642:N642,"&gt;0")</f>
        <v>0</v>
      </c>
      <c r="P642" s="34" t="s">
        <v>77</v>
      </c>
      <c r="Q642" s="33">
        <f t="shared" ref="Q642:Q705" si="124">IF(G642="","",ABS(G643-G642))</f>
        <v>8.9999999999999858E-2</v>
      </c>
      <c r="R642" s="33">
        <f t="shared" ref="R642:R705" si="125">IF(H642="","",ABS(H643-H642))</f>
        <v>0</v>
      </c>
      <c r="S642" s="33">
        <f t="shared" ref="S642:S705" si="126">IF(I642="","",ABS(I643-I642))</f>
        <v>3.4000000000000057</v>
      </c>
      <c r="T642" s="33">
        <f t="shared" ref="T642:T705" si="127">IF(F642="","",ABS(F643*1000-F642*1000))</f>
        <v>0</v>
      </c>
      <c r="V642" s="16">
        <f t="shared" si="117"/>
        <v>1.0416666671517305E-2</v>
      </c>
      <c r="W642" s="2">
        <f t="shared" ref="W642:W705" si="128">MROUND(D642,"0:15")</f>
        <v>45071.145833333328</v>
      </c>
    </row>
    <row r="643" spans="1:23" x14ac:dyDescent="0.25">
      <c r="A643">
        <v>2023</v>
      </c>
      <c r="B643" t="s">
        <v>75</v>
      </c>
      <c r="C643" t="s">
        <v>76</v>
      </c>
      <c r="D643" s="45">
        <v>45071.15625</v>
      </c>
      <c r="E643">
        <v>82.2</v>
      </c>
      <c r="F643">
        <v>0.45800000000000002</v>
      </c>
      <c r="G643">
        <v>15.75</v>
      </c>
      <c r="H643">
        <v>7.82</v>
      </c>
      <c r="I643">
        <v>80.7</v>
      </c>
      <c r="J643">
        <f t="shared" si="120"/>
        <v>0</v>
      </c>
      <c r="K643">
        <f t="shared" si="121"/>
        <v>0</v>
      </c>
      <c r="L643">
        <f t="shared" si="119"/>
        <v>0</v>
      </c>
      <c r="M643">
        <f t="shared" si="118"/>
        <v>0</v>
      </c>
      <c r="N643">
        <f t="shared" si="122"/>
        <v>0</v>
      </c>
      <c r="O643">
        <f t="shared" si="123"/>
        <v>0</v>
      </c>
      <c r="P643" s="34" t="s">
        <v>77</v>
      </c>
      <c r="Q643" s="33">
        <f t="shared" si="124"/>
        <v>8.9999999999999858E-2</v>
      </c>
      <c r="R643" s="33">
        <f t="shared" si="125"/>
        <v>1.0000000000000675E-2</v>
      </c>
      <c r="S643" s="33">
        <f t="shared" si="126"/>
        <v>23</v>
      </c>
      <c r="T643" s="33">
        <f t="shared" si="127"/>
        <v>0</v>
      </c>
      <c r="V643" s="16">
        <f t="shared" ref="V643:V706" si="129">D643-D642</f>
        <v>1.0416666664241347E-2</v>
      </c>
      <c r="W643" s="2">
        <f t="shared" si="128"/>
        <v>45071.15625</v>
      </c>
    </row>
    <row r="644" spans="1:23" x14ac:dyDescent="0.25">
      <c r="A644">
        <v>2023</v>
      </c>
      <c r="B644" t="s">
        <v>75</v>
      </c>
      <c r="C644" t="s">
        <v>76</v>
      </c>
      <c r="D644" s="45">
        <v>45071.166666666664</v>
      </c>
      <c r="E644">
        <v>81.900000000000006</v>
      </c>
      <c r="F644">
        <v>0.45800000000000002</v>
      </c>
      <c r="G644">
        <v>15.66</v>
      </c>
      <c r="H644">
        <v>7.81</v>
      </c>
      <c r="I644">
        <v>103.7</v>
      </c>
      <c r="J644">
        <f t="shared" si="120"/>
        <v>0</v>
      </c>
      <c r="K644">
        <f t="shared" si="121"/>
        <v>0</v>
      </c>
      <c r="L644">
        <f t="shared" si="119"/>
        <v>0</v>
      </c>
      <c r="M644">
        <f t="shared" ref="M644:M707" si="130">IF(F644="",0.5,IF(F644*1000&lt;=10,2,IF(F644*1000&gt;=35000,2,IF(AND(F644*1000&gt;10,F644*1000&lt;20),5, IF(AND(F644*1000&gt;6000,F644*1000&lt;35000),5,IF(T644&gt;=5000,1.5,0))))))</f>
        <v>0</v>
      </c>
      <c r="N644">
        <f t="shared" si="122"/>
        <v>0</v>
      </c>
      <c r="O644">
        <f t="shared" si="123"/>
        <v>0</v>
      </c>
      <c r="P644" s="34" t="s">
        <v>77</v>
      </c>
      <c r="Q644" s="33">
        <f t="shared" si="124"/>
        <v>8.0000000000000071E-2</v>
      </c>
      <c r="R644" s="33">
        <f t="shared" si="125"/>
        <v>0</v>
      </c>
      <c r="S644" s="33">
        <f t="shared" si="126"/>
        <v>1.5</v>
      </c>
      <c r="T644" s="33">
        <f t="shared" si="127"/>
        <v>1</v>
      </c>
      <c r="V644" s="16">
        <f t="shared" si="129"/>
        <v>1.0416666664241347E-2</v>
      </c>
      <c r="W644" s="2">
        <f t="shared" si="128"/>
        <v>45071.166666666664</v>
      </c>
    </row>
    <row r="645" spans="1:23" x14ac:dyDescent="0.25">
      <c r="A645">
        <v>2023</v>
      </c>
      <c r="B645" t="s">
        <v>75</v>
      </c>
      <c r="C645" t="s">
        <v>76</v>
      </c>
      <c r="D645" s="45">
        <v>45071.177083333336</v>
      </c>
      <c r="E645">
        <v>81.8</v>
      </c>
      <c r="F645">
        <v>0.45900000000000002</v>
      </c>
      <c r="G645">
        <v>15.58</v>
      </c>
      <c r="H645">
        <v>7.81</v>
      </c>
      <c r="I645">
        <v>105.2</v>
      </c>
      <c r="J645">
        <f t="shared" si="120"/>
        <v>0</v>
      </c>
      <c r="K645">
        <f t="shared" si="121"/>
        <v>0</v>
      </c>
      <c r="L645">
        <f t="shared" si="119"/>
        <v>0</v>
      </c>
      <c r="M645">
        <f t="shared" si="130"/>
        <v>0</v>
      </c>
      <c r="N645">
        <f t="shared" si="122"/>
        <v>0</v>
      </c>
      <c r="O645">
        <f t="shared" si="123"/>
        <v>0</v>
      </c>
      <c r="P645" s="34" t="s">
        <v>77</v>
      </c>
      <c r="Q645" s="33">
        <f t="shared" si="124"/>
        <v>7.0000000000000284E-2</v>
      </c>
      <c r="R645" s="33">
        <f t="shared" si="125"/>
        <v>2.0000000000000462E-2</v>
      </c>
      <c r="S645" s="33">
        <f t="shared" si="126"/>
        <v>26.899999999999991</v>
      </c>
      <c r="T645" s="33">
        <f t="shared" si="127"/>
        <v>0</v>
      </c>
      <c r="V645" s="16">
        <f t="shared" si="129"/>
        <v>1.0416666671517305E-2</v>
      </c>
      <c r="W645" s="2">
        <f t="shared" si="128"/>
        <v>45071.177083333328</v>
      </c>
    </row>
    <row r="646" spans="1:23" x14ac:dyDescent="0.25">
      <c r="A646">
        <v>2023</v>
      </c>
      <c r="B646" t="s">
        <v>75</v>
      </c>
      <c r="C646" t="s">
        <v>76</v>
      </c>
      <c r="D646" s="45">
        <v>45071.1875</v>
      </c>
      <c r="E646">
        <v>81.8</v>
      </c>
      <c r="F646">
        <v>0.45900000000000002</v>
      </c>
      <c r="G646">
        <v>15.51</v>
      </c>
      <c r="H646">
        <v>7.83</v>
      </c>
      <c r="I646">
        <v>132.1</v>
      </c>
      <c r="J646">
        <f t="shared" si="120"/>
        <v>0</v>
      </c>
      <c r="K646">
        <f t="shared" si="121"/>
        <v>0</v>
      </c>
      <c r="L646">
        <f t="shared" si="119"/>
        <v>0</v>
      </c>
      <c r="M646">
        <f t="shared" si="130"/>
        <v>0</v>
      </c>
      <c r="N646">
        <f t="shared" si="122"/>
        <v>0</v>
      </c>
      <c r="O646">
        <f t="shared" si="123"/>
        <v>0</v>
      </c>
      <c r="P646" s="34" t="s">
        <v>77</v>
      </c>
      <c r="Q646" s="33">
        <f t="shared" si="124"/>
        <v>8.0000000000000071E-2</v>
      </c>
      <c r="R646" s="33">
        <f t="shared" si="125"/>
        <v>9.9999999999997868E-3</v>
      </c>
      <c r="S646" s="33">
        <f t="shared" si="126"/>
        <v>51.199999999999989</v>
      </c>
      <c r="T646" s="33">
        <f t="shared" si="127"/>
        <v>0</v>
      </c>
      <c r="V646" s="16">
        <f t="shared" si="129"/>
        <v>1.0416666664241347E-2</v>
      </c>
      <c r="W646" s="2">
        <f t="shared" si="128"/>
        <v>45071.1875</v>
      </c>
    </row>
    <row r="647" spans="1:23" x14ac:dyDescent="0.25">
      <c r="A647">
        <v>2023</v>
      </c>
      <c r="B647" t="s">
        <v>75</v>
      </c>
      <c r="C647" t="s">
        <v>76</v>
      </c>
      <c r="D647" s="45">
        <v>45071.197916666664</v>
      </c>
      <c r="E647">
        <v>81.7</v>
      </c>
      <c r="F647">
        <v>0.45900000000000002</v>
      </c>
      <c r="G647">
        <v>15.43</v>
      </c>
      <c r="H647">
        <v>7.82</v>
      </c>
      <c r="I647">
        <v>80.900000000000006</v>
      </c>
      <c r="J647">
        <f t="shared" si="120"/>
        <v>0</v>
      </c>
      <c r="K647">
        <f t="shared" si="121"/>
        <v>0</v>
      </c>
      <c r="L647">
        <f t="shared" si="119"/>
        <v>0</v>
      </c>
      <c r="M647">
        <f t="shared" si="130"/>
        <v>0</v>
      </c>
      <c r="N647">
        <f t="shared" si="122"/>
        <v>0</v>
      </c>
      <c r="O647">
        <f t="shared" si="123"/>
        <v>0</v>
      </c>
      <c r="P647" s="34" t="s">
        <v>77</v>
      </c>
      <c r="Q647" s="33">
        <f t="shared" si="124"/>
        <v>7.0000000000000284E-2</v>
      </c>
      <c r="R647" s="33">
        <f t="shared" si="125"/>
        <v>4.9999999999999822E-2</v>
      </c>
      <c r="S647" s="33">
        <f t="shared" si="126"/>
        <v>36.699999999999989</v>
      </c>
      <c r="T647" s="33">
        <f t="shared" si="127"/>
        <v>0</v>
      </c>
      <c r="V647" s="16">
        <f t="shared" si="129"/>
        <v>1.0416666664241347E-2</v>
      </c>
      <c r="W647" s="2">
        <f t="shared" si="128"/>
        <v>45071.197916666664</v>
      </c>
    </row>
    <row r="648" spans="1:23" x14ac:dyDescent="0.25">
      <c r="A648">
        <v>2023</v>
      </c>
      <c r="B648" t="s">
        <v>75</v>
      </c>
      <c r="C648" t="s">
        <v>76</v>
      </c>
      <c r="D648" s="45">
        <v>45071.208333333336</v>
      </c>
      <c r="E648">
        <v>82</v>
      </c>
      <c r="F648">
        <v>0.45900000000000002</v>
      </c>
      <c r="G648">
        <v>15.36</v>
      </c>
      <c r="H648">
        <v>7.87</v>
      </c>
      <c r="I648">
        <v>117.6</v>
      </c>
      <c r="J648">
        <f t="shared" si="120"/>
        <v>0</v>
      </c>
      <c r="K648">
        <f t="shared" si="121"/>
        <v>0</v>
      </c>
      <c r="L648">
        <f t="shared" si="119"/>
        <v>0</v>
      </c>
      <c r="M648">
        <f t="shared" si="130"/>
        <v>0</v>
      </c>
      <c r="N648">
        <f t="shared" si="122"/>
        <v>0</v>
      </c>
      <c r="O648">
        <f t="shared" si="123"/>
        <v>0</v>
      </c>
      <c r="P648" s="34" t="s">
        <v>77</v>
      </c>
      <c r="Q648" s="33">
        <f t="shared" si="124"/>
        <v>7.0000000000000284E-2</v>
      </c>
      <c r="R648" s="33">
        <f t="shared" si="125"/>
        <v>3.0000000000000249E-2</v>
      </c>
      <c r="S648" s="33">
        <f t="shared" si="126"/>
        <v>32.599999999999994</v>
      </c>
      <c r="T648" s="33">
        <f t="shared" si="127"/>
        <v>0</v>
      </c>
      <c r="V648" s="16">
        <f t="shared" si="129"/>
        <v>1.0416666671517305E-2</v>
      </c>
      <c r="W648" s="2">
        <f t="shared" si="128"/>
        <v>45071.208333333328</v>
      </c>
    </row>
    <row r="649" spans="1:23" x14ac:dyDescent="0.25">
      <c r="A649">
        <v>2023</v>
      </c>
      <c r="B649" t="s">
        <v>75</v>
      </c>
      <c r="C649" t="s">
        <v>76</v>
      </c>
      <c r="D649" s="45">
        <v>45071.21875</v>
      </c>
      <c r="E649">
        <v>81.599999999999994</v>
      </c>
      <c r="F649">
        <v>0.45900000000000002</v>
      </c>
      <c r="G649">
        <v>15.29</v>
      </c>
      <c r="H649">
        <v>7.84</v>
      </c>
      <c r="I649">
        <v>85</v>
      </c>
      <c r="J649">
        <f t="shared" si="120"/>
        <v>0</v>
      </c>
      <c r="K649">
        <f t="shared" si="121"/>
        <v>0</v>
      </c>
      <c r="L649">
        <f t="shared" si="119"/>
        <v>0</v>
      </c>
      <c r="M649">
        <f t="shared" si="130"/>
        <v>0</v>
      </c>
      <c r="N649">
        <f t="shared" si="122"/>
        <v>0</v>
      </c>
      <c r="O649">
        <f t="shared" si="123"/>
        <v>0</v>
      </c>
      <c r="P649" s="34" t="s">
        <v>77</v>
      </c>
      <c r="Q649" s="33">
        <f t="shared" si="124"/>
        <v>5.9999999999998721E-2</v>
      </c>
      <c r="R649" s="33">
        <f t="shared" si="125"/>
        <v>3.0000000000000249E-2</v>
      </c>
      <c r="S649" s="33">
        <f t="shared" si="126"/>
        <v>66.800000000000011</v>
      </c>
      <c r="T649" s="33">
        <f t="shared" si="127"/>
        <v>0</v>
      </c>
      <c r="V649" s="16">
        <f t="shared" si="129"/>
        <v>1.0416666664241347E-2</v>
      </c>
      <c r="W649" s="2">
        <f t="shared" si="128"/>
        <v>45071.21875</v>
      </c>
    </row>
    <row r="650" spans="1:23" x14ac:dyDescent="0.25">
      <c r="A650">
        <v>2023</v>
      </c>
      <c r="B650" t="s">
        <v>75</v>
      </c>
      <c r="C650" t="s">
        <v>76</v>
      </c>
      <c r="D650" s="45">
        <v>45071.229166666664</v>
      </c>
      <c r="E650">
        <v>81.7</v>
      </c>
      <c r="F650">
        <v>0.45900000000000002</v>
      </c>
      <c r="G650">
        <v>15.23</v>
      </c>
      <c r="H650">
        <v>7.87</v>
      </c>
      <c r="I650">
        <v>151.80000000000001</v>
      </c>
      <c r="J650">
        <f t="shared" si="120"/>
        <v>0</v>
      </c>
      <c r="K650">
        <f t="shared" si="121"/>
        <v>0</v>
      </c>
      <c r="L650">
        <v>8</v>
      </c>
      <c r="M650">
        <f t="shared" si="130"/>
        <v>0</v>
      </c>
      <c r="N650">
        <f t="shared" si="122"/>
        <v>0</v>
      </c>
      <c r="O650">
        <f t="shared" si="123"/>
        <v>1</v>
      </c>
      <c r="P650" s="34" t="s">
        <v>77</v>
      </c>
      <c r="Q650" s="33">
        <f t="shared" si="124"/>
        <v>8.0000000000000071E-2</v>
      </c>
      <c r="R650" s="33">
        <f t="shared" si="125"/>
        <v>9.9999999999997868E-3</v>
      </c>
      <c r="S650" s="33">
        <f t="shared" si="126"/>
        <v>33.400000000000006</v>
      </c>
      <c r="T650" s="33">
        <f t="shared" si="127"/>
        <v>1</v>
      </c>
      <c r="V650" s="16">
        <f t="shared" si="129"/>
        <v>1.0416666664241347E-2</v>
      </c>
      <c r="W650" s="2">
        <f t="shared" si="128"/>
        <v>45071.229166666664</v>
      </c>
    </row>
    <row r="651" spans="1:23" x14ac:dyDescent="0.25">
      <c r="A651">
        <v>2023</v>
      </c>
      <c r="B651" t="s">
        <v>75</v>
      </c>
      <c r="C651" t="s">
        <v>76</v>
      </c>
      <c r="D651" s="45">
        <v>45071.239583333336</v>
      </c>
      <c r="E651">
        <v>81.7</v>
      </c>
      <c r="F651">
        <v>0.46</v>
      </c>
      <c r="G651">
        <v>15.15</v>
      </c>
      <c r="H651">
        <v>7.88</v>
      </c>
      <c r="I651">
        <v>118.4</v>
      </c>
      <c r="J651">
        <f t="shared" si="120"/>
        <v>0</v>
      </c>
      <c r="K651">
        <f t="shared" si="121"/>
        <v>0</v>
      </c>
      <c r="L651">
        <f>IF(I651="",0.5,IF(I651&lt;=0.1,2,IF(I651&gt;=5000,2, IF(AND(I651&gt;0.1,I651&lt;0.2),5, IF(AND(I651&gt;900,I651&lt;5000),5,IF(S651&gt;=2500,1.5,0))))))</f>
        <v>0</v>
      </c>
      <c r="M651">
        <f t="shared" si="130"/>
        <v>0</v>
      </c>
      <c r="N651">
        <f t="shared" si="122"/>
        <v>0</v>
      </c>
      <c r="O651">
        <f t="shared" si="123"/>
        <v>0</v>
      </c>
      <c r="P651" s="34" t="s">
        <v>77</v>
      </c>
      <c r="Q651" s="33">
        <f t="shared" si="124"/>
        <v>5.0000000000000711E-2</v>
      </c>
      <c r="R651" s="33">
        <f t="shared" si="125"/>
        <v>4.0000000000000036E-2</v>
      </c>
      <c r="S651" s="33">
        <f t="shared" si="126"/>
        <v>12.700000000000003</v>
      </c>
      <c r="T651" s="33">
        <f t="shared" si="127"/>
        <v>0</v>
      </c>
      <c r="V651" s="16">
        <f t="shared" si="129"/>
        <v>1.0416666671517305E-2</v>
      </c>
      <c r="W651" s="2">
        <f t="shared" si="128"/>
        <v>45071.239583333328</v>
      </c>
    </row>
    <row r="652" spans="1:23" x14ac:dyDescent="0.25">
      <c r="A652">
        <v>2023</v>
      </c>
      <c r="B652" t="s">
        <v>75</v>
      </c>
      <c r="C652" t="s">
        <v>76</v>
      </c>
      <c r="D652" s="45">
        <v>45071.25</v>
      </c>
      <c r="E652">
        <v>82</v>
      </c>
      <c r="F652">
        <v>0.46</v>
      </c>
      <c r="G652">
        <v>15.1</v>
      </c>
      <c r="H652">
        <v>7.92</v>
      </c>
      <c r="I652">
        <v>105.7</v>
      </c>
      <c r="J652">
        <f t="shared" si="120"/>
        <v>0</v>
      </c>
      <c r="K652">
        <f t="shared" si="121"/>
        <v>0</v>
      </c>
      <c r="L652">
        <f>IF(I652="",0.5,IF(I652&lt;=0.1,2,IF(I652&gt;=5000,2, IF(AND(I652&gt;0.1,I652&lt;0.2),5, IF(AND(I652&gt;900,I652&lt;5000),5,IF(S652&gt;=2500,1.5,0))))))</f>
        <v>0</v>
      </c>
      <c r="M652">
        <f t="shared" si="130"/>
        <v>0</v>
      </c>
      <c r="N652">
        <f t="shared" si="122"/>
        <v>0</v>
      </c>
      <c r="O652">
        <f t="shared" si="123"/>
        <v>0</v>
      </c>
      <c r="P652" s="34" t="s">
        <v>77</v>
      </c>
      <c r="Q652" s="33">
        <f t="shared" si="124"/>
        <v>7.0000000000000284E-2</v>
      </c>
      <c r="R652" s="33">
        <f t="shared" si="125"/>
        <v>2.0000000000000462E-2</v>
      </c>
      <c r="S652" s="33">
        <f t="shared" si="126"/>
        <v>57.399999999999991</v>
      </c>
      <c r="T652" s="33">
        <f t="shared" si="127"/>
        <v>0</v>
      </c>
      <c r="V652" s="16">
        <f t="shared" si="129"/>
        <v>1.0416666664241347E-2</v>
      </c>
      <c r="W652" s="2">
        <f t="shared" si="128"/>
        <v>45071.25</v>
      </c>
    </row>
    <row r="653" spans="1:23" x14ac:dyDescent="0.25">
      <c r="A653">
        <v>2023</v>
      </c>
      <c r="B653" t="s">
        <v>75</v>
      </c>
      <c r="C653" t="s">
        <v>76</v>
      </c>
      <c r="D653" s="45">
        <v>45071.260416666664</v>
      </c>
      <c r="E653">
        <v>82.1</v>
      </c>
      <c r="F653">
        <v>0.46</v>
      </c>
      <c r="G653">
        <v>15.03</v>
      </c>
      <c r="H653">
        <v>7.94</v>
      </c>
      <c r="I653">
        <v>163.1</v>
      </c>
      <c r="J653">
        <f t="shared" si="120"/>
        <v>0</v>
      </c>
      <c r="K653">
        <f t="shared" si="121"/>
        <v>0</v>
      </c>
      <c r="L653">
        <v>8</v>
      </c>
      <c r="M653">
        <f t="shared" si="130"/>
        <v>0</v>
      </c>
      <c r="N653">
        <f t="shared" si="122"/>
        <v>0</v>
      </c>
      <c r="O653">
        <f t="shared" si="123"/>
        <v>1</v>
      </c>
      <c r="P653" s="34" t="s">
        <v>77</v>
      </c>
      <c r="Q653" s="33">
        <f t="shared" si="124"/>
        <v>5.9999999999998721E-2</v>
      </c>
      <c r="R653" s="33">
        <f t="shared" si="125"/>
        <v>5.9999999999999609E-2</v>
      </c>
      <c r="S653" s="33">
        <f t="shared" si="126"/>
        <v>65.899999999999991</v>
      </c>
      <c r="T653" s="33">
        <f t="shared" si="127"/>
        <v>0</v>
      </c>
      <c r="V653" s="16">
        <f t="shared" si="129"/>
        <v>1.0416666664241347E-2</v>
      </c>
      <c r="W653" s="2">
        <f t="shared" si="128"/>
        <v>45071.260416666664</v>
      </c>
    </row>
    <row r="654" spans="1:23" x14ac:dyDescent="0.25">
      <c r="A654">
        <v>2023</v>
      </c>
      <c r="B654" t="s">
        <v>75</v>
      </c>
      <c r="C654" t="s">
        <v>76</v>
      </c>
      <c r="D654" s="45">
        <v>45071.270833333336</v>
      </c>
      <c r="E654">
        <v>82.7</v>
      </c>
      <c r="F654">
        <v>0.46</v>
      </c>
      <c r="G654">
        <v>14.97</v>
      </c>
      <c r="H654">
        <v>8</v>
      </c>
      <c r="I654">
        <v>97.2</v>
      </c>
      <c r="J654">
        <f t="shared" si="120"/>
        <v>0</v>
      </c>
      <c r="K654">
        <f t="shared" si="121"/>
        <v>0</v>
      </c>
      <c r="L654">
        <f>IF(I654="",0.5,IF(I654&lt;=0.1,2,IF(I654&gt;=5000,2, IF(AND(I654&gt;0.1,I654&lt;0.2),5, IF(AND(I654&gt;900,I654&lt;5000),5,IF(S654&gt;=2500,1.5,0))))))</f>
        <v>0</v>
      </c>
      <c r="M654">
        <f t="shared" si="130"/>
        <v>0</v>
      </c>
      <c r="N654">
        <f t="shared" si="122"/>
        <v>0</v>
      </c>
      <c r="O654">
        <f t="shared" si="123"/>
        <v>0</v>
      </c>
      <c r="P654" s="34" t="s">
        <v>77</v>
      </c>
      <c r="Q654" s="33">
        <f t="shared" si="124"/>
        <v>4.0000000000000924E-2</v>
      </c>
      <c r="R654" s="33">
        <f t="shared" si="125"/>
        <v>3.9999999999999147E-2</v>
      </c>
      <c r="S654" s="33">
        <f t="shared" si="126"/>
        <v>42.7</v>
      </c>
      <c r="T654" s="33">
        <f t="shared" si="127"/>
        <v>0</v>
      </c>
      <c r="V654" s="16">
        <f t="shared" si="129"/>
        <v>1.0416666671517305E-2</v>
      </c>
      <c r="W654" s="2">
        <f t="shared" si="128"/>
        <v>45071.270833333328</v>
      </c>
    </row>
    <row r="655" spans="1:23" x14ac:dyDescent="0.25">
      <c r="A655">
        <v>2023</v>
      </c>
      <c r="B655" t="s">
        <v>75</v>
      </c>
      <c r="C655" t="s">
        <v>76</v>
      </c>
      <c r="D655" s="45">
        <v>45071.28125</v>
      </c>
      <c r="E655">
        <v>83</v>
      </c>
      <c r="F655">
        <v>0.46</v>
      </c>
      <c r="G655">
        <v>14.93</v>
      </c>
      <c r="H655">
        <v>8.0399999999999991</v>
      </c>
      <c r="I655">
        <v>139.9</v>
      </c>
      <c r="J655">
        <f t="shared" si="120"/>
        <v>0</v>
      </c>
      <c r="K655">
        <f t="shared" si="121"/>
        <v>0</v>
      </c>
      <c r="L655">
        <v>8</v>
      </c>
      <c r="M655">
        <f t="shared" si="130"/>
        <v>0</v>
      </c>
      <c r="N655">
        <f t="shared" si="122"/>
        <v>0</v>
      </c>
      <c r="O655">
        <f t="shared" si="123"/>
        <v>1</v>
      </c>
      <c r="P655" s="34" t="s">
        <v>77</v>
      </c>
      <c r="Q655" s="33">
        <f t="shared" si="124"/>
        <v>6.0000000000000497E-2</v>
      </c>
      <c r="R655" s="33">
        <f t="shared" si="125"/>
        <v>3.0000000000001137E-2</v>
      </c>
      <c r="S655" s="33">
        <f t="shared" si="126"/>
        <v>17.199999999999989</v>
      </c>
      <c r="T655" s="33">
        <f t="shared" si="127"/>
        <v>0</v>
      </c>
      <c r="V655" s="16">
        <f t="shared" si="129"/>
        <v>1.0416666664241347E-2</v>
      </c>
      <c r="W655" s="2">
        <f t="shared" si="128"/>
        <v>45071.28125</v>
      </c>
    </row>
    <row r="656" spans="1:23" x14ac:dyDescent="0.25">
      <c r="A656">
        <v>2023</v>
      </c>
      <c r="B656" t="s">
        <v>75</v>
      </c>
      <c r="C656" t="s">
        <v>76</v>
      </c>
      <c r="D656" s="45">
        <v>45071.291666666664</v>
      </c>
      <c r="E656">
        <v>83.2</v>
      </c>
      <c r="F656">
        <v>0.46</v>
      </c>
      <c r="G656">
        <v>14.87</v>
      </c>
      <c r="H656">
        <v>8.07</v>
      </c>
      <c r="I656">
        <v>157.1</v>
      </c>
      <c r="J656">
        <f t="shared" si="120"/>
        <v>0</v>
      </c>
      <c r="K656">
        <f t="shared" si="121"/>
        <v>0</v>
      </c>
      <c r="L656">
        <v>8</v>
      </c>
      <c r="M656">
        <f t="shared" si="130"/>
        <v>0</v>
      </c>
      <c r="N656">
        <f t="shared" si="122"/>
        <v>0</v>
      </c>
      <c r="O656">
        <f t="shared" si="123"/>
        <v>1</v>
      </c>
      <c r="P656" s="34" t="s">
        <v>77</v>
      </c>
      <c r="Q656" s="33">
        <f t="shared" si="124"/>
        <v>2.9999999999999361E-2</v>
      </c>
      <c r="R656" s="33">
        <f t="shared" si="125"/>
        <v>7.0000000000000284E-2</v>
      </c>
      <c r="S656" s="33">
        <f t="shared" si="126"/>
        <v>31.699999999999989</v>
      </c>
      <c r="T656" s="33">
        <f t="shared" si="127"/>
        <v>0</v>
      </c>
      <c r="V656" s="16">
        <f t="shared" si="129"/>
        <v>1.0416666664241347E-2</v>
      </c>
      <c r="W656" s="2">
        <f t="shared" si="128"/>
        <v>45071.291666666664</v>
      </c>
    </row>
    <row r="657" spans="1:23" x14ac:dyDescent="0.25">
      <c r="A657">
        <v>2023</v>
      </c>
      <c r="B657" t="s">
        <v>75</v>
      </c>
      <c r="C657" t="s">
        <v>76</v>
      </c>
      <c r="D657" s="45">
        <v>45071.302083333336</v>
      </c>
      <c r="E657">
        <v>83.8</v>
      </c>
      <c r="F657">
        <v>0.46</v>
      </c>
      <c r="G657">
        <v>14.84</v>
      </c>
      <c r="H657">
        <v>8.14</v>
      </c>
      <c r="I657">
        <v>125.4</v>
      </c>
      <c r="J657">
        <f t="shared" si="120"/>
        <v>0</v>
      </c>
      <c r="K657">
        <f t="shared" si="121"/>
        <v>0</v>
      </c>
      <c r="L657">
        <f>IF(I657="",0.5,IF(I657&lt;=0.1,2,IF(I657&gt;=5000,2, IF(AND(I657&gt;0.1,I657&lt;0.2),5, IF(AND(I657&gt;900,I657&lt;5000),5,IF(S657&gt;=2500,1.5,0))))))</f>
        <v>0</v>
      </c>
      <c r="M657">
        <f t="shared" si="130"/>
        <v>0</v>
      </c>
      <c r="N657">
        <f t="shared" si="122"/>
        <v>0</v>
      </c>
      <c r="O657">
        <f t="shared" si="123"/>
        <v>0</v>
      </c>
      <c r="P657" s="34" t="s">
        <v>77</v>
      </c>
      <c r="Q657" s="33">
        <f t="shared" si="124"/>
        <v>1.9999999999999574E-2</v>
      </c>
      <c r="R657" s="33">
        <f t="shared" si="125"/>
        <v>8.0000000000000071E-2</v>
      </c>
      <c r="S657" s="33">
        <f t="shared" si="126"/>
        <v>34.100000000000009</v>
      </c>
      <c r="T657" s="33">
        <f t="shared" si="127"/>
        <v>0</v>
      </c>
      <c r="V657" s="16">
        <f t="shared" si="129"/>
        <v>1.0416666671517305E-2</v>
      </c>
      <c r="W657" s="2">
        <f t="shared" si="128"/>
        <v>45071.302083333328</v>
      </c>
    </row>
    <row r="658" spans="1:23" x14ac:dyDescent="0.25">
      <c r="A658">
        <v>2023</v>
      </c>
      <c r="B658" t="s">
        <v>75</v>
      </c>
      <c r="C658" t="s">
        <v>76</v>
      </c>
      <c r="D658" s="45">
        <v>45071.3125</v>
      </c>
      <c r="E658">
        <v>84.6</v>
      </c>
      <c r="F658">
        <v>0.46</v>
      </c>
      <c r="G658">
        <v>14.82</v>
      </c>
      <c r="H658">
        <v>8.2200000000000006</v>
      </c>
      <c r="I658">
        <v>91.3</v>
      </c>
      <c r="J658">
        <f t="shared" si="120"/>
        <v>0</v>
      </c>
      <c r="K658">
        <f t="shared" si="121"/>
        <v>0</v>
      </c>
      <c r="L658">
        <f>IF(I658="",0.5,IF(I658&lt;=0.1,2,IF(I658&gt;=5000,2, IF(AND(I658&gt;0.1,I658&lt;0.2),5, IF(AND(I658&gt;900,I658&lt;5000),5,IF(S658&gt;=2500,1.5,0))))))</f>
        <v>0</v>
      </c>
      <c r="M658">
        <f t="shared" si="130"/>
        <v>0</v>
      </c>
      <c r="N658">
        <f t="shared" si="122"/>
        <v>0</v>
      </c>
      <c r="O658">
        <f t="shared" si="123"/>
        <v>0</v>
      </c>
      <c r="P658" s="34" t="s">
        <v>77</v>
      </c>
      <c r="Q658" s="33">
        <f t="shared" si="124"/>
        <v>1.9999999999999574E-2</v>
      </c>
      <c r="R658" s="33">
        <f t="shared" si="125"/>
        <v>5.9999999999998721E-2</v>
      </c>
      <c r="S658" s="33">
        <f t="shared" si="126"/>
        <v>29.600000000000009</v>
      </c>
      <c r="T658" s="33">
        <f t="shared" si="127"/>
        <v>0</v>
      </c>
      <c r="V658" s="16">
        <f t="shared" si="129"/>
        <v>1.0416666664241347E-2</v>
      </c>
      <c r="W658" s="2">
        <f t="shared" si="128"/>
        <v>45071.3125</v>
      </c>
    </row>
    <row r="659" spans="1:23" x14ac:dyDescent="0.25">
      <c r="A659">
        <v>2023</v>
      </c>
      <c r="B659" t="s">
        <v>75</v>
      </c>
      <c r="C659" t="s">
        <v>76</v>
      </c>
      <c r="D659" s="45">
        <v>45071.322916666664</v>
      </c>
      <c r="E659">
        <v>85.2</v>
      </c>
      <c r="F659">
        <v>0.46</v>
      </c>
      <c r="G659">
        <v>14.8</v>
      </c>
      <c r="H659">
        <v>8.2799999999999994</v>
      </c>
      <c r="I659">
        <v>120.9</v>
      </c>
      <c r="J659">
        <f t="shared" si="120"/>
        <v>0</v>
      </c>
      <c r="K659">
        <f t="shared" si="121"/>
        <v>0</v>
      </c>
      <c r="L659">
        <f>IF(I659="",0.5,IF(I659&lt;=0.1,2,IF(I659&gt;=5000,2, IF(AND(I659&gt;0.1,I659&lt;0.2),5, IF(AND(I659&gt;900,I659&lt;5000),5,IF(S659&gt;=2500,1.5,0))))))</f>
        <v>0</v>
      </c>
      <c r="M659">
        <f t="shared" si="130"/>
        <v>0</v>
      </c>
      <c r="N659">
        <f t="shared" si="122"/>
        <v>0</v>
      </c>
      <c r="O659">
        <f t="shared" si="123"/>
        <v>0</v>
      </c>
      <c r="P659" s="34" t="s">
        <v>77</v>
      </c>
      <c r="Q659" s="33">
        <f t="shared" si="124"/>
        <v>0</v>
      </c>
      <c r="R659" s="33">
        <f t="shared" si="125"/>
        <v>0.10000000000000142</v>
      </c>
      <c r="S659" s="33">
        <f t="shared" si="126"/>
        <v>32.5</v>
      </c>
      <c r="T659" s="33">
        <f t="shared" si="127"/>
        <v>0</v>
      </c>
      <c r="V659" s="16">
        <f t="shared" si="129"/>
        <v>1.0416666664241347E-2</v>
      </c>
      <c r="W659" s="2">
        <f t="shared" si="128"/>
        <v>45071.322916666664</v>
      </c>
    </row>
    <row r="660" spans="1:23" x14ac:dyDescent="0.25">
      <c r="A660">
        <v>2023</v>
      </c>
      <c r="B660" t="s">
        <v>75</v>
      </c>
      <c r="C660" t="s">
        <v>76</v>
      </c>
      <c r="D660" s="45">
        <v>45071.333333333336</v>
      </c>
      <c r="E660">
        <v>86.3</v>
      </c>
      <c r="F660">
        <v>0.46</v>
      </c>
      <c r="G660">
        <v>14.8</v>
      </c>
      <c r="H660">
        <v>8.3800000000000008</v>
      </c>
      <c r="I660">
        <v>153.4</v>
      </c>
      <c r="J660">
        <f t="shared" si="120"/>
        <v>0</v>
      </c>
      <c r="K660">
        <f t="shared" si="121"/>
        <v>0</v>
      </c>
      <c r="L660">
        <v>8</v>
      </c>
      <c r="M660">
        <f t="shared" si="130"/>
        <v>0</v>
      </c>
      <c r="N660">
        <f t="shared" si="122"/>
        <v>0</v>
      </c>
      <c r="O660">
        <f t="shared" si="123"/>
        <v>1</v>
      </c>
      <c r="P660" s="34" t="s">
        <v>77</v>
      </c>
      <c r="Q660" s="33">
        <f t="shared" si="124"/>
        <v>9.9999999999997868E-3</v>
      </c>
      <c r="R660" s="33">
        <f t="shared" si="125"/>
        <v>0.11999999999999922</v>
      </c>
      <c r="S660" s="33">
        <f t="shared" si="126"/>
        <v>13.599999999999994</v>
      </c>
      <c r="T660" s="33">
        <f t="shared" si="127"/>
        <v>0</v>
      </c>
      <c r="V660" s="16">
        <f t="shared" si="129"/>
        <v>1.0416666671517305E-2</v>
      </c>
      <c r="W660" s="2">
        <f t="shared" si="128"/>
        <v>45071.333333333328</v>
      </c>
    </row>
    <row r="661" spans="1:23" x14ac:dyDescent="0.25">
      <c r="A661">
        <v>2023</v>
      </c>
      <c r="B661" t="s">
        <v>75</v>
      </c>
      <c r="C661" t="s">
        <v>76</v>
      </c>
      <c r="D661" s="45">
        <v>45071.34375</v>
      </c>
      <c r="E661">
        <v>87.5</v>
      </c>
      <c r="F661">
        <v>0.46</v>
      </c>
      <c r="G661">
        <v>14.81</v>
      </c>
      <c r="H661">
        <v>8.5</v>
      </c>
      <c r="I661">
        <v>139.80000000000001</v>
      </c>
      <c r="J661">
        <f t="shared" si="120"/>
        <v>0</v>
      </c>
      <c r="K661">
        <f t="shared" si="121"/>
        <v>0</v>
      </c>
      <c r="L661">
        <v>8</v>
      </c>
      <c r="M661">
        <f t="shared" si="130"/>
        <v>0</v>
      </c>
      <c r="N661">
        <f t="shared" si="122"/>
        <v>0</v>
      </c>
      <c r="O661">
        <f t="shared" si="123"/>
        <v>1</v>
      </c>
      <c r="P661" s="34" t="s">
        <v>77</v>
      </c>
      <c r="Q661" s="33">
        <f t="shared" si="124"/>
        <v>3.9999999999999147E-2</v>
      </c>
      <c r="R661" s="33">
        <f t="shared" si="125"/>
        <v>8.9999999999999858E-2</v>
      </c>
      <c r="S661" s="33">
        <f t="shared" si="126"/>
        <v>26</v>
      </c>
      <c r="T661" s="33">
        <f t="shared" si="127"/>
        <v>0</v>
      </c>
      <c r="V661" s="16">
        <f t="shared" si="129"/>
        <v>1.0416666664241347E-2</v>
      </c>
      <c r="W661" s="2">
        <f t="shared" si="128"/>
        <v>45071.34375</v>
      </c>
    </row>
    <row r="662" spans="1:23" x14ac:dyDescent="0.25">
      <c r="A662">
        <v>2023</v>
      </c>
      <c r="B662" t="s">
        <v>75</v>
      </c>
      <c r="C662" t="s">
        <v>76</v>
      </c>
      <c r="D662" s="45">
        <v>45071.354166666664</v>
      </c>
      <c r="E662">
        <v>88.5</v>
      </c>
      <c r="F662">
        <v>0.46</v>
      </c>
      <c r="G662">
        <v>14.85</v>
      </c>
      <c r="H662">
        <v>8.59</v>
      </c>
      <c r="I662">
        <v>165.8</v>
      </c>
      <c r="J662">
        <f t="shared" si="120"/>
        <v>0</v>
      </c>
      <c r="K662">
        <f t="shared" si="121"/>
        <v>0</v>
      </c>
      <c r="L662">
        <v>8</v>
      </c>
      <c r="M662">
        <f t="shared" si="130"/>
        <v>0</v>
      </c>
      <c r="N662">
        <f t="shared" si="122"/>
        <v>0</v>
      </c>
      <c r="O662">
        <f t="shared" si="123"/>
        <v>1</v>
      </c>
      <c r="P662" s="34" t="s">
        <v>77</v>
      </c>
      <c r="Q662" s="33">
        <f t="shared" si="124"/>
        <v>6.0000000000000497E-2</v>
      </c>
      <c r="R662" s="33">
        <f t="shared" si="125"/>
        <v>0.13000000000000078</v>
      </c>
      <c r="S662" s="33">
        <f t="shared" si="126"/>
        <v>13</v>
      </c>
      <c r="T662" s="33">
        <f t="shared" si="127"/>
        <v>0</v>
      </c>
      <c r="V662" s="16">
        <f t="shared" si="129"/>
        <v>1.0416666664241347E-2</v>
      </c>
      <c r="W662" s="2">
        <f t="shared" si="128"/>
        <v>45071.354166666664</v>
      </c>
    </row>
    <row r="663" spans="1:23" x14ac:dyDescent="0.25">
      <c r="A663">
        <v>2023</v>
      </c>
      <c r="B663" t="s">
        <v>75</v>
      </c>
      <c r="C663" t="s">
        <v>76</v>
      </c>
      <c r="D663" s="45">
        <v>45071.364583333336</v>
      </c>
      <c r="E663">
        <v>90</v>
      </c>
      <c r="F663">
        <v>0.46</v>
      </c>
      <c r="G663">
        <v>14.91</v>
      </c>
      <c r="H663">
        <v>8.7200000000000006</v>
      </c>
      <c r="I663">
        <v>152.80000000000001</v>
      </c>
      <c r="J663">
        <f t="shared" si="120"/>
        <v>0</v>
      </c>
      <c r="K663">
        <f t="shared" si="121"/>
        <v>0</v>
      </c>
      <c r="L663">
        <v>8</v>
      </c>
      <c r="M663">
        <f t="shared" si="130"/>
        <v>0</v>
      </c>
      <c r="N663">
        <f t="shared" si="122"/>
        <v>0</v>
      </c>
      <c r="O663">
        <f t="shared" si="123"/>
        <v>1</v>
      </c>
      <c r="P663" s="34" t="s">
        <v>77</v>
      </c>
      <c r="Q663" s="33">
        <f t="shared" si="124"/>
        <v>8.0000000000000071E-2</v>
      </c>
      <c r="R663" s="33">
        <f t="shared" si="125"/>
        <v>0.11999999999999922</v>
      </c>
      <c r="S663" s="33">
        <f t="shared" si="126"/>
        <v>27.299999999999983</v>
      </c>
      <c r="T663" s="33">
        <f t="shared" si="127"/>
        <v>1</v>
      </c>
      <c r="V663" s="16">
        <f t="shared" si="129"/>
        <v>1.0416666671517305E-2</v>
      </c>
      <c r="W663" s="2">
        <f t="shared" si="128"/>
        <v>45071.364583333328</v>
      </c>
    </row>
    <row r="664" spans="1:23" x14ac:dyDescent="0.25">
      <c r="A664">
        <v>2023</v>
      </c>
      <c r="B664" t="s">
        <v>75</v>
      </c>
      <c r="C664" t="s">
        <v>76</v>
      </c>
      <c r="D664" s="45">
        <v>45071.375</v>
      </c>
      <c r="E664">
        <v>91.4</v>
      </c>
      <c r="F664">
        <v>0.45900000000000002</v>
      </c>
      <c r="G664">
        <v>14.99</v>
      </c>
      <c r="H664">
        <v>8.84</v>
      </c>
      <c r="I664">
        <v>180.1</v>
      </c>
      <c r="J664">
        <f t="shared" si="120"/>
        <v>0</v>
      </c>
      <c r="K664">
        <f t="shared" si="121"/>
        <v>0</v>
      </c>
      <c r="L664">
        <v>8</v>
      </c>
      <c r="M664">
        <f t="shared" si="130"/>
        <v>0</v>
      </c>
      <c r="N664">
        <f t="shared" si="122"/>
        <v>0</v>
      </c>
      <c r="O664">
        <f t="shared" si="123"/>
        <v>1</v>
      </c>
      <c r="P664" s="34" t="s">
        <v>77</v>
      </c>
      <c r="Q664" s="33">
        <f t="shared" si="124"/>
        <v>8.0000000000000071E-2</v>
      </c>
      <c r="R664" s="33">
        <f t="shared" si="125"/>
        <v>9.9999999999999645E-2</v>
      </c>
      <c r="S664" s="33">
        <f t="shared" si="126"/>
        <v>74.199999999999989</v>
      </c>
      <c r="T664" s="33">
        <f t="shared" si="127"/>
        <v>0</v>
      </c>
      <c r="V664" s="16">
        <f t="shared" si="129"/>
        <v>1.0416666664241347E-2</v>
      </c>
      <c r="W664" s="2">
        <f t="shared" si="128"/>
        <v>45071.375</v>
      </c>
    </row>
    <row r="665" spans="1:23" x14ac:dyDescent="0.25">
      <c r="A665">
        <v>2023</v>
      </c>
      <c r="B665" t="s">
        <v>75</v>
      </c>
      <c r="C665" t="s">
        <v>76</v>
      </c>
      <c r="D665" s="45">
        <v>45071.385416666664</v>
      </c>
      <c r="E665">
        <v>92.5</v>
      </c>
      <c r="F665">
        <v>0.45900000000000002</v>
      </c>
      <c r="G665">
        <v>15.07</v>
      </c>
      <c r="H665">
        <v>8.94</v>
      </c>
      <c r="I665">
        <v>105.9</v>
      </c>
      <c r="J665">
        <f t="shared" si="120"/>
        <v>0</v>
      </c>
      <c r="K665">
        <f t="shared" si="121"/>
        <v>0</v>
      </c>
      <c r="L665">
        <f>IF(I665="",0.5,IF(I665&lt;=0.1,2,IF(I665&gt;=5000,2, IF(AND(I665&gt;0.1,I665&lt;0.2),5, IF(AND(I665&gt;900,I665&lt;5000),5,IF(S665&gt;=2500,1.5,0))))))</f>
        <v>0</v>
      </c>
      <c r="M665">
        <f t="shared" si="130"/>
        <v>0</v>
      </c>
      <c r="N665">
        <f t="shared" si="122"/>
        <v>0</v>
      </c>
      <c r="O665">
        <f t="shared" si="123"/>
        <v>0</v>
      </c>
      <c r="P665" s="34" t="s">
        <v>77</v>
      </c>
      <c r="Q665" s="33">
        <f t="shared" si="124"/>
        <v>8.9999999999999858E-2</v>
      </c>
      <c r="R665" s="33">
        <f t="shared" si="125"/>
        <v>0.11000000000000121</v>
      </c>
      <c r="S665" s="33">
        <f t="shared" si="126"/>
        <v>33</v>
      </c>
      <c r="T665" s="33">
        <f t="shared" si="127"/>
        <v>0</v>
      </c>
      <c r="V665" s="16">
        <f t="shared" si="129"/>
        <v>1.0416666664241347E-2</v>
      </c>
      <c r="W665" s="2">
        <f t="shared" si="128"/>
        <v>45071.385416666664</v>
      </c>
    </row>
    <row r="666" spans="1:23" x14ac:dyDescent="0.25">
      <c r="A666">
        <v>2023</v>
      </c>
      <c r="B666" t="s">
        <v>75</v>
      </c>
      <c r="C666" t="s">
        <v>76</v>
      </c>
      <c r="D666" s="45">
        <v>45071.395833333336</v>
      </c>
      <c r="E666">
        <v>93.9</v>
      </c>
      <c r="F666">
        <v>0.45900000000000002</v>
      </c>
      <c r="G666">
        <v>15.16</v>
      </c>
      <c r="H666">
        <v>9.0500000000000007</v>
      </c>
      <c r="I666">
        <v>138.9</v>
      </c>
      <c r="J666">
        <f t="shared" si="120"/>
        <v>0</v>
      </c>
      <c r="K666">
        <f t="shared" si="121"/>
        <v>0</v>
      </c>
      <c r="L666">
        <v>8</v>
      </c>
      <c r="M666">
        <f t="shared" si="130"/>
        <v>0</v>
      </c>
      <c r="N666">
        <f t="shared" si="122"/>
        <v>0</v>
      </c>
      <c r="O666">
        <f t="shared" si="123"/>
        <v>1</v>
      </c>
      <c r="P666" s="34" t="s">
        <v>77</v>
      </c>
      <c r="Q666" s="33">
        <f t="shared" si="124"/>
        <v>9.9999999999999645E-2</v>
      </c>
      <c r="R666" s="33">
        <f t="shared" si="125"/>
        <v>8.9999999999999858E-2</v>
      </c>
      <c r="S666" s="33">
        <f t="shared" si="126"/>
        <v>37.200000000000003</v>
      </c>
      <c r="T666" s="33">
        <f t="shared" si="127"/>
        <v>0</v>
      </c>
      <c r="V666" s="16">
        <f t="shared" si="129"/>
        <v>1.0416666671517305E-2</v>
      </c>
      <c r="W666" s="2">
        <f t="shared" si="128"/>
        <v>45071.395833333328</v>
      </c>
    </row>
    <row r="667" spans="1:23" x14ac:dyDescent="0.25">
      <c r="A667">
        <v>2023</v>
      </c>
      <c r="B667" t="s">
        <v>75</v>
      </c>
      <c r="C667" t="s">
        <v>76</v>
      </c>
      <c r="D667" s="45">
        <v>45071.40625</v>
      </c>
      <c r="E667">
        <v>95</v>
      </c>
      <c r="F667">
        <v>0.45900000000000002</v>
      </c>
      <c r="G667">
        <v>15.26</v>
      </c>
      <c r="H667">
        <v>9.14</v>
      </c>
      <c r="I667">
        <v>101.7</v>
      </c>
      <c r="J667">
        <f t="shared" si="120"/>
        <v>0</v>
      </c>
      <c r="K667">
        <f t="shared" si="121"/>
        <v>0</v>
      </c>
      <c r="L667">
        <f>IF(I667="",0.5,IF(I667&lt;=0.1,2,IF(I667&gt;=5000,2, IF(AND(I667&gt;0.1,I667&lt;0.2),5, IF(AND(I667&gt;900,I667&lt;5000),5,IF(S667&gt;=2500,1.5,0))))))</f>
        <v>0</v>
      </c>
      <c r="M667">
        <f t="shared" si="130"/>
        <v>0</v>
      </c>
      <c r="N667">
        <f t="shared" si="122"/>
        <v>0</v>
      </c>
      <c r="O667">
        <f t="shared" si="123"/>
        <v>0</v>
      </c>
      <c r="P667" s="34" t="s">
        <v>77</v>
      </c>
      <c r="Q667" s="33">
        <f t="shared" si="124"/>
        <v>0.10999999999999943</v>
      </c>
      <c r="R667" s="33">
        <f t="shared" si="125"/>
        <v>0.10999999999999943</v>
      </c>
      <c r="S667" s="33">
        <f t="shared" si="126"/>
        <v>21</v>
      </c>
      <c r="T667" s="33">
        <f t="shared" si="127"/>
        <v>0</v>
      </c>
      <c r="V667" s="16">
        <f t="shared" si="129"/>
        <v>1.0416666664241347E-2</v>
      </c>
      <c r="W667" s="2">
        <f t="shared" si="128"/>
        <v>45071.40625</v>
      </c>
    </row>
    <row r="668" spans="1:23" x14ac:dyDescent="0.25">
      <c r="A668">
        <v>2023</v>
      </c>
      <c r="B668" t="s">
        <v>75</v>
      </c>
      <c r="C668" t="s">
        <v>76</v>
      </c>
      <c r="D668" s="45">
        <v>45071.416666666664</v>
      </c>
      <c r="E668">
        <v>96.4</v>
      </c>
      <c r="F668">
        <v>0.45900000000000002</v>
      </c>
      <c r="G668">
        <v>15.37</v>
      </c>
      <c r="H668">
        <v>9.25</v>
      </c>
      <c r="I668">
        <v>122.7</v>
      </c>
      <c r="J668">
        <f t="shared" si="120"/>
        <v>0</v>
      </c>
      <c r="K668">
        <f t="shared" si="121"/>
        <v>0</v>
      </c>
      <c r="L668">
        <f>IF(I668="",0.5,IF(I668&lt;=0.1,2,IF(I668&gt;=5000,2, IF(AND(I668&gt;0.1,I668&lt;0.2),5, IF(AND(I668&gt;900,I668&lt;5000),5,IF(S668&gt;=2500,1.5,0))))))</f>
        <v>0</v>
      </c>
      <c r="M668">
        <f t="shared" si="130"/>
        <v>0</v>
      </c>
      <c r="N668">
        <f t="shared" si="122"/>
        <v>0</v>
      </c>
      <c r="O668">
        <f t="shared" si="123"/>
        <v>0</v>
      </c>
      <c r="P668" s="34" t="s">
        <v>77</v>
      </c>
      <c r="Q668" s="33">
        <f t="shared" si="124"/>
        <v>0.13000000000000078</v>
      </c>
      <c r="R668" s="33">
        <f t="shared" si="125"/>
        <v>9.9999999999999645E-2</v>
      </c>
      <c r="S668" s="33">
        <f t="shared" si="126"/>
        <v>5.7999999999999972</v>
      </c>
      <c r="T668" s="33">
        <f t="shared" si="127"/>
        <v>0</v>
      </c>
      <c r="V668" s="16">
        <f t="shared" si="129"/>
        <v>1.0416666664241347E-2</v>
      </c>
      <c r="W668" s="2">
        <f t="shared" si="128"/>
        <v>45071.416666666664</v>
      </c>
    </row>
    <row r="669" spans="1:23" x14ac:dyDescent="0.25">
      <c r="A669">
        <v>2023</v>
      </c>
      <c r="B669" t="s">
        <v>75</v>
      </c>
      <c r="C669" t="s">
        <v>76</v>
      </c>
      <c r="D669" s="45">
        <v>45071.427083333336</v>
      </c>
      <c r="E669">
        <v>97.7</v>
      </c>
      <c r="F669">
        <v>0.45900000000000002</v>
      </c>
      <c r="G669">
        <v>15.5</v>
      </c>
      <c r="H669">
        <v>9.35</v>
      </c>
      <c r="I669">
        <v>128.5</v>
      </c>
      <c r="J669">
        <f t="shared" si="120"/>
        <v>0</v>
      </c>
      <c r="K669">
        <f t="shared" si="121"/>
        <v>0</v>
      </c>
      <c r="L669">
        <f>IF(I669="",0.5,IF(I669&lt;=0.1,2,IF(I669&gt;=5000,2, IF(AND(I669&gt;0.1,I669&lt;0.2),5, IF(AND(I669&gt;900,I669&lt;5000),5,IF(S669&gt;=2500,1.5,0))))))</f>
        <v>0</v>
      </c>
      <c r="M669">
        <f t="shared" si="130"/>
        <v>0</v>
      </c>
      <c r="N669">
        <f t="shared" si="122"/>
        <v>0</v>
      </c>
      <c r="O669">
        <f t="shared" si="123"/>
        <v>0</v>
      </c>
      <c r="P669" s="34" t="s">
        <v>77</v>
      </c>
      <c r="Q669" s="33">
        <f t="shared" si="124"/>
        <v>7.0000000000000284E-2</v>
      </c>
      <c r="R669" s="33">
        <f t="shared" si="125"/>
        <v>0.11000000000000121</v>
      </c>
      <c r="S669" s="33">
        <f t="shared" si="126"/>
        <v>27.900000000000006</v>
      </c>
      <c r="T669" s="33">
        <f t="shared" si="127"/>
        <v>0</v>
      </c>
      <c r="V669" s="16">
        <f t="shared" si="129"/>
        <v>1.0416666671517305E-2</v>
      </c>
      <c r="W669" s="2">
        <f t="shared" si="128"/>
        <v>45071.427083333328</v>
      </c>
    </row>
    <row r="670" spans="1:23" x14ac:dyDescent="0.25">
      <c r="A670">
        <v>2023</v>
      </c>
      <c r="B670" t="s">
        <v>75</v>
      </c>
      <c r="C670" t="s">
        <v>76</v>
      </c>
      <c r="D670" s="45">
        <v>45071.4375</v>
      </c>
      <c r="E670">
        <v>99</v>
      </c>
      <c r="F670">
        <v>0.45900000000000002</v>
      </c>
      <c r="G670">
        <v>15.57</v>
      </c>
      <c r="H670">
        <v>9.4600000000000009</v>
      </c>
      <c r="I670">
        <v>156.4</v>
      </c>
      <c r="J670">
        <f t="shared" si="120"/>
        <v>0</v>
      </c>
      <c r="K670">
        <f t="shared" si="121"/>
        <v>0</v>
      </c>
      <c r="L670">
        <v>8</v>
      </c>
      <c r="M670">
        <f t="shared" si="130"/>
        <v>0</v>
      </c>
      <c r="N670">
        <f t="shared" si="122"/>
        <v>0</v>
      </c>
      <c r="O670">
        <f t="shared" si="123"/>
        <v>1</v>
      </c>
      <c r="P670" s="34" t="s">
        <v>77</v>
      </c>
      <c r="Q670" s="33">
        <f t="shared" si="124"/>
        <v>8.9999999999999858E-2</v>
      </c>
      <c r="R670" s="33">
        <f t="shared" si="125"/>
        <v>3.9999999999999147E-2</v>
      </c>
      <c r="S670" s="33">
        <f t="shared" si="126"/>
        <v>1.3000000000000114</v>
      </c>
      <c r="T670" s="33">
        <f t="shared" si="127"/>
        <v>0</v>
      </c>
      <c r="V670" s="16">
        <f t="shared" si="129"/>
        <v>1.0416666664241347E-2</v>
      </c>
      <c r="W670" s="2">
        <f t="shared" si="128"/>
        <v>45071.4375</v>
      </c>
    </row>
    <row r="671" spans="1:23" x14ac:dyDescent="0.25">
      <c r="A671">
        <v>2023</v>
      </c>
      <c r="B671" t="s">
        <v>75</v>
      </c>
      <c r="C671" t="s">
        <v>76</v>
      </c>
      <c r="D671" s="45">
        <v>45071.447916666664</v>
      </c>
      <c r="E671">
        <v>99.6</v>
      </c>
      <c r="F671">
        <v>0.45900000000000002</v>
      </c>
      <c r="G671">
        <v>15.66</v>
      </c>
      <c r="H671">
        <v>9.5</v>
      </c>
      <c r="I671">
        <v>155.1</v>
      </c>
      <c r="J671">
        <f t="shared" si="120"/>
        <v>0</v>
      </c>
      <c r="K671">
        <f t="shared" si="121"/>
        <v>0</v>
      </c>
      <c r="L671">
        <v>8</v>
      </c>
      <c r="M671">
        <f t="shared" si="130"/>
        <v>0</v>
      </c>
      <c r="N671">
        <f t="shared" si="122"/>
        <v>0</v>
      </c>
      <c r="O671">
        <f t="shared" si="123"/>
        <v>1</v>
      </c>
      <c r="P671" s="34" t="s">
        <v>77</v>
      </c>
      <c r="Q671" s="33">
        <f t="shared" si="124"/>
        <v>8.0000000000000071E-2</v>
      </c>
      <c r="R671" s="33">
        <f t="shared" si="125"/>
        <v>5.0000000000000711E-2</v>
      </c>
      <c r="S671" s="33">
        <f t="shared" si="126"/>
        <v>5.1999999999999886</v>
      </c>
      <c r="T671" s="33">
        <f t="shared" si="127"/>
        <v>0</v>
      </c>
      <c r="V671" s="16">
        <f t="shared" si="129"/>
        <v>1.0416666664241347E-2</v>
      </c>
      <c r="W671" s="2">
        <f t="shared" si="128"/>
        <v>45071.447916666664</v>
      </c>
    </row>
    <row r="672" spans="1:23" x14ac:dyDescent="0.25">
      <c r="A672">
        <v>2023</v>
      </c>
      <c r="B672" t="s">
        <v>75</v>
      </c>
      <c r="C672" t="s">
        <v>76</v>
      </c>
      <c r="D672" s="45">
        <v>45071.458333333336</v>
      </c>
      <c r="E672">
        <v>100.3</v>
      </c>
      <c r="F672">
        <v>0.45900000000000002</v>
      </c>
      <c r="G672">
        <v>15.74</v>
      </c>
      <c r="H672">
        <v>9.5500000000000007</v>
      </c>
      <c r="I672">
        <v>149.9</v>
      </c>
      <c r="J672">
        <f t="shared" si="120"/>
        <v>0</v>
      </c>
      <c r="K672">
        <f t="shared" si="121"/>
        <v>0</v>
      </c>
      <c r="L672">
        <v>8</v>
      </c>
      <c r="M672">
        <f t="shared" si="130"/>
        <v>0</v>
      </c>
      <c r="N672">
        <f t="shared" si="122"/>
        <v>0</v>
      </c>
      <c r="O672">
        <f t="shared" si="123"/>
        <v>1</v>
      </c>
      <c r="P672" s="34" t="s">
        <v>77</v>
      </c>
      <c r="Q672" s="33">
        <f t="shared" si="124"/>
        <v>0.20999999999999908</v>
      </c>
      <c r="R672" s="33">
        <f t="shared" si="125"/>
        <v>0.12999999999999901</v>
      </c>
      <c r="S672" s="33">
        <f t="shared" si="126"/>
        <v>31.600000000000009</v>
      </c>
      <c r="T672" s="33">
        <f t="shared" si="127"/>
        <v>0</v>
      </c>
      <c r="V672" s="16">
        <f t="shared" si="129"/>
        <v>1.0416666671517305E-2</v>
      </c>
      <c r="W672" s="2">
        <f t="shared" si="128"/>
        <v>45071.458333333328</v>
      </c>
    </row>
    <row r="673" spans="1:23" x14ac:dyDescent="0.25">
      <c r="A673">
        <v>2023</v>
      </c>
      <c r="B673" t="s">
        <v>75</v>
      </c>
      <c r="C673" t="s">
        <v>76</v>
      </c>
      <c r="D673" s="45">
        <v>45071.46875</v>
      </c>
      <c r="E673">
        <v>102.1</v>
      </c>
      <c r="F673">
        <v>0.45900000000000002</v>
      </c>
      <c r="G673">
        <v>15.95</v>
      </c>
      <c r="H673">
        <v>9.68</v>
      </c>
      <c r="I673">
        <v>118.3</v>
      </c>
      <c r="J673">
        <f t="shared" si="120"/>
        <v>0</v>
      </c>
      <c r="K673">
        <f t="shared" si="121"/>
        <v>0</v>
      </c>
      <c r="L673">
        <f>IF(I673="",0.5,IF(I673&lt;=0.1,2,IF(I673&gt;=5000,2, IF(AND(I673&gt;0.1,I673&lt;0.2),5, IF(AND(I673&gt;900,I673&lt;5000),5,IF(S673&gt;=2500,1.5,0))))))</f>
        <v>0</v>
      </c>
      <c r="M673">
        <f t="shared" si="130"/>
        <v>0</v>
      </c>
      <c r="N673">
        <f t="shared" si="122"/>
        <v>0</v>
      </c>
      <c r="O673">
        <f t="shared" si="123"/>
        <v>0</v>
      </c>
      <c r="P673" s="34" t="s">
        <v>77</v>
      </c>
      <c r="Q673" s="33">
        <f t="shared" si="124"/>
        <v>0.19999999999999929</v>
      </c>
      <c r="R673" s="33">
        <f t="shared" si="125"/>
        <v>9.9999999999999645E-2</v>
      </c>
      <c r="S673" s="33">
        <f t="shared" si="126"/>
        <v>9.4000000000000057</v>
      </c>
      <c r="T673" s="33">
        <f t="shared" si="127"/>
        <v>0</v>
      </c>
      <c r="V673" s="16">
        <f t="shared" si="129"/>
        <v>1.0416666664241347E-2</v>
      </c>
      <c r="W673" s="2">
        <f t="shared" si="128"/>
        <v>45071.46875</v>
      </c>
    </row>
    <row r="674" spans="1:23" x14ac:dyDescent="0.25">
      <c r="A674">
        <v>2023</v>
      </c>
      <c r="B674" t="s">
        <v>75</v>
      </c>
      <c r="C674" t="s">
        <v>76</v>
      </c>
      <c r="D674" s="45">
        <v>45071.479166666664</v>
      </c>
      <c r="E674">
        <v>103.7</v>
      </c>
      <c r="F674">
        <v>0.45900000000000002</v>
      </c>
      <c r="G674">
        <v>16.149999999999999</v>
      </c>
      <c r="H674">
        <v>9.7799999999999994</v>
      </c>
      <c r="I674">
        <v>127.7</v>
      </c>
      <c r="J674">
        <f t="shared" si="120"/>
        <v>0</v>
      </c>
      <c r="K674">
        <f t="shared" si="121"/>
        <v>0</v>
      </c>
      <c r="L674">
        <f>IF(I674="",0.5,IF(I674&lt;=0.1,2,IF(I674&gt;=5000,2, IF(AND(I674&gt;0.1,I674&lt;0.2),5, IF(AND(I674&gt;900,I674&lt;5000),5,IF(S674&gt;=2500,1.5,0))))))</f>
        <v>0</v>
      </c>
      <c r="M674">
        <f t="shared" si="130"/>
        <v>0</v>
      </c>
      <c r="N674">
        <f t="shared" si="122"/>
        <v>0</v>
      </c>
      <c r="O674">
        <f t="shared" si="123"/>
        <v>0</v>
      </c>
      <c r="P674" s="34" t="s">
        <v>77</v>
      </c>
      <c r="Q674" s="33">
        <f t="shared" si="124"/>
        <v>0.16000000000000014</v>
      </c>
      <c r="R674" s="33">
        <f t="shared" si="125"/>
        <v>6.0000000000000497E-2</v>
      </c>
      <c r="S674" s="33">
        <f t="shared" si="126"/>
        <v>31.600000000000009</v>
      </c>
      <c r="T674" s="33">
        <f t="shared" si="127"/>
        <v>0</v>
      </c>
      <c r="V674" s="16">
        <f t="shared" si="129"/>
        <v>1.0416666664241347E-2</v>
      </c>
      <c r="W674" s="2">
        <f t="shared" si="128"/>
        <v>45071.479166666664</v>
      </c>
    </row>
    <row r="675" spans="1:23" x14ac:dyDescent="0.25">
      <c r="A675">
        <v>2023</v>
      </c>
      <c r="B675" t="s">
        <v>75</v>
      </c>
      <c r="C675" t="s">
        <v>76</v>
      </c>
      <c r="D675" s="45">
        <v>45071.489583333336</v>
      </c>
      <c r="E675">
        <v>104.6</v>
      </c>
      <c r="F675">
        <v>0.45900000000000002</v>
      </c>
      <c r="G675">
        <v>16.309999999999999</v>
      </c>
      <c r="H675">
        <v>9.84</v>
      </c>
      <c r="I675">
        <v>159.30000000000001</v>
      </c>
      <c r="J675">
        <f t="shared" si="120"/>
        <v>0</v>
      </c>
      <c r="K675">
        <f t="shared" si="121"/>
        <v>0</v>
      </c>
      <c r="L675">
        <v>8</v>
      </c>
      <c r="M675">
        <f t="shared" si="130"/>
        <v>0</v>
      </c>
      <c r="N675">
        <f t="shared" si="122"/>
        <v>0</v>
      </c>
      <c r="O675">
        <f t="shared" si="123"/>
        <v>1</v>
      </c>
      <c r="P675" s="34" t="s">
        <v>77</v>
      </c>
      <c r="Q675" s="33">
        <f t="shared" si="124"/>
        <v>0.20000000000000284</v>
      </c>
      <c r="R675" s="33">
        <f t="shared" si="125"/>
        <v>8.9999999999999858E-2</v>
      </c>
      <c r="S675" s="33">
        <f t="shared" si="126"/>
        <v>36.000000000000014</v>
      </c>
      <c r="T675" s="33">
        <f t="shared" si="127"/>
        <v>0</v>
      </c>
      <c r="V675" s="16">
        <f t="shared" si="129"/>
        <v>1.0416666671517305E-2</v>
      </c>
      <c r="W675" s="2">
        <f t="shared" si="128"/>
        <v>45071.489583333328</v>
      </c>
    </row>
    <row r="676" spans="1:23" x14ac:dyDescent="0.25">
      <c r="A676">
        <v>2023</v>
      </c>
      <c r="B676" t="s">
        <v>75</v>
      </c>
      <c r="C676" t="s">
        <v>76</v>
      </c>
      <c r="D676" s="45">
        <v>45071.5</v>
      </c>
      <c r="E676">
        <v>106</v>
      </c>
      <c r="F676">
        <v>0.45900000000000002</v>
      </c>
      <c r="G676">
        <v>16.510000000000002</v>
      </c>
      <c r="H676">
        <v>9.93</v>
      </c>
      <c r="I676">
        <v>123.3</v>
      </c>
      <c r="J676">
        <f t="shared" si="120"/>
        <v>0</v>
      </c>
      <c r="K676">
        <f t="shared" si="121"/>
        <v>0</v>
      </c>
      <c r="L676">
        <f>IF(I676="",0.5,IF(I676&lt;=0.1,2,IF(I676&gt;=5000,2, IF(AND(I676&gt;0.1,I676&lt;0.2),5, IF(AND(I676&gt;900,I676&lt;5000),5,IF(S676&gt;=2500,1.5,0))))))</f>
        <v>0</v>
      </c>
      <c r="M676">
        <f t="shared" si="130"/>
        <v>0</v>
      </c>
      <c r="N676">
        <f t="shared" si="122"/>
        <v>0</v>
      </c>
      <c r="O676">
        <f t="shared" si="123"/>
        <v>0</v>
      </c>
      <c r="P676" s="34" t="s">
        <v>77</v>
      </c>
      <c r="Q676" s="33">
        <f t="shared" si="124"/>
        <v>0.2099999999999973</v>
      </c>
      <c r="R676" s="33">
        <f t="shared" si="125"/>
        <v>0.14000000000000057</v>
      </c>
      <c r="S676" s="33">
        <f t="shared" si="126"/>
        <v>27.399999999999991</v>
      </c>
      <c r="T676" s="33">
        <f t="shared" si="127"/>
        <v>0</v>
      </c>
      <c r="V676" s="16">
        <f t="shared" si="129"/>
        <v>1.0416666664241347E-2</v>
      </c>
      <c r="W676" s="2">
        <f t="shared" si="128"/>
        <v>45071.5</v>
      </c>
    </row>
    <row r="677" spans="1:23" x14ac:dyDescent="0.25">
      <c r="A677">
        <v>2023</v>
      </c>
      <c r="B677" t="s">
        <v>75</v>
      </c>
      <c r="C677" t="s">
        <v>76</v>
      </c>
      <c r="D677" s="45">
        <v>45071.510416666664</v>
      </c>
      <c r="E677">
        <v>108</v>
      </c>
      <c r="F677">
        <v>0.45900000000000002</v>
      </c>
      <c r="G677">
        <v>16.72</v>
      </c>
      <c r="H677">
        <v>10.07</v>
      </c>
      <c r="I677">
        <v>95.9</v>
      </c>
      <c r="J677">
        <f t="shared" si="120"/>
        <v>0</v>
      </c>
      <c r="K677">
        <f t="shared" si="121"/>
        <v>0</v>
      </c>
      <c r="L677">
        <f>IF(I677="",0.5,IF(I677&lt;=0.1,2,IF(I677&gt;=5000,2, IF(AND(I677&gt;0.1,I677&lt;0.2),5, IF(AND(I677&gt;900,I677&lt;5000),5,IF(S677&gt;=2500,1.5,0))))))</f>
        <v>0</v>
      </c>
      <c r="M677">
        <f t="shared" si="130"/>
        <v>0</v>
      </c>
      <c r="N677">
        <f t="shared" si="122"/>
        <v>0</v>
      </c>
      <c r="O677">
        <f t="shared" si="123"/>
        <v>0</v>
      </c>
      <c r="P677" s="34" t="s">
        <v>77</v>
      </c>
      <c r="Q677" s="33">
        <f t="shared" si="124"/>
        <v>0.22000000000000242</v>
      </c>
      <c r="R677" s="33">
        <f t="shared" si="125"/>
        <v>4.9999999999998934E-2</v>
      </c>
      <c r="S677" s="33">
        <f t="shared" si="126"/>
        <v>44.099999999999994</v>
      </c>
      <c r="T677" s="33">
        <f t="shared" si="127"/>
        <v>0</v>
      </c>
      <c r="V677" s="16">
        <f t="shared" si="129"/>
        <v>1.0416666664241347E-2</v>
      </c>
      <c r="W677" s="2">
        <f t="shared" si="128"/>
        <v>45071.510416666664</v>
      </c>
    </row>
    <row r="678" spans="1:23" x14ac:dyDescent="0.25">
      <c r="A678">
        <v>2023</v>
      </c>
      <c r="B678" t="s">
        <v>75</v>
      </c>
      <c r="C678" t="s">
        <v>76</v>
      </c>
      <c r="D678" s="45">
        <v>45071.520833333336</v>
      </c>
      <c r="E678">
        <v>109</v>
      </c>
      <c r="F678">
        <v>0.45900000000000002</v>
      </c>
      <c r="G678">
        <v>16.940000000000001</v>
      </c>
      <c r="H678">
        <v>10.119999999999999</v>
      </c>
      <c r="I678">
        <v>140</v>
      </c>
      <c r="J678">
        <f t="shared" si="120"/>
        <v>0</v>
      </c>
      <c r="K678">
        <f t="shared" si="121"/>
        <v>0</v>
      </c>
      <c r="L678">
        <v>8</v>
      </c>
      <c r="M678">
        <f t="shared" si="130"/>
        <v>0</v>
      </c>
      <c r="N678">
        <f t="shared" si="122"/>
        <v>0</v>
      </c>
      <c r="O678">
        <f t="shared" si="123"/>
        <v>1</v>
      </c>
      <c r="P678" s="34" t="s">
        <v>77</v>
      </c>
      <c r="Q678" s="33">
        <f t="shared" si="124"/>
        <v>0.21999999999999886</v>
      </c>
      <c r="R678" s="33">
        <f t="shared" si="125"/>
        <v>6.0000000000000497E-2</v>
      </c>
      <c r="S678" s="33">
        <f t="shared" si="126"/>
        <v>0</v>
      </c>
      <c r="T678" s="33">
        <f t="shared" si="127"/>
        <v>0</v>
      </c>
      <c r="V678" s="16">
        <f t="shared" si="129"/>
        <v>1.0416666671517305E-2</v>
      </c>
      <c r="W678" s="2">
        <f t="shared" si="128"/>
        <v>45071.520833333328</v>
      </c>
    </row>
    <row r="679" spans="1:23" x14ac:dyDescent="0.25">
      <c r="A679">
        <v>2023</v>
      </c>
      <c r="B679" t="s">
        <v>75</v>
      </c>
      <c r="C679" t="s">
        <v>76</v>
      </c>
      <c r="D679" s="45">
        <v>45071.53125</v>
      </c>
      <c r="E679">
        <v>110.2</v>
      </c>
      <c r="F679">
        <v>0.45900000000000002</v>
      </c>
      <c r="G679">
        <v>17.16</v>
      </c>
      <c r="H679">
        <v>10.18</v>
      </c>
      <c r="I679">
        <v>140</v>
      </c>
      <c r="J679">
        <f t="shared" si="120"/>
        <v>0</v>
      </c>
      <c r="K679">
        <f t="shared" si="121"/>
        <v>0</v>
      </c>
      <c r="L679">
        <v>8</v>
      </c>
      <c r="M679">
        <f t="shared" si="130"/>
        <v>0</v>
      </c>
      <c r="N679">
        <f t="shared" si="122"/>
        <v>0</v>
      </c>
      <c r="O679">
        <f t="shared" si="123"/>
        <v>1</v>
      </c>
      <c r="P679" s="34" t="s">
        <v>77</v>
      </c>
      <c r="Q679" s="33">
        <f t="shared" si="124"/>
        <v>0.23000000000000043</v>
      </c>
      <c r="R679" s="33">
        <f t="shared" si="125"/>
        <v>7.0000000000000284E-2</v>
      </c>
      <c r="S679" s="33">
        <f t="shared" si="126"/>
        <v>24</v>
      </c>
      <c r="T679" s="33">
        <f t="shared" si="127"/>
        <v>0</v>
      </c>
      <c r="V679" s="16">
        <f t="shared" si="129"/>
        <v>1.0416666664241347E-2</v>
      </c>
      <c r="W679" s="2">
        <f t="shared" si="128"/>
        <v>45071.53125</v>
      </c>
    </row>
    <row r="680" spans="1:23" x14ac:dyDescent="0.25">
      <c r="A680">
        <v>2023</v>
      </c>
      <c r="B680" t="s">
        <v>75</v>
      </c>
      <c r="C680" t="s">
        <v>76</v>
      </c>
      <c r="D680" s="45">
        <v>45071.541666666664</v>
      </c>
      <c r="E680">
        <v>111.4</v>
      </c>
      <c r="F680">
        <v>0.45900000000000002</v>
      </c>
      <c r="G680">
        <v>17.39</v>
      </c>
      <c r="H680">
        <v>10.25</v>
      </c>
      <c r="I680">
        <v>164</v>
      </c>
      <c r="J680">
        <f t="shared" si="120"/>
        <v>0</v>
      </c>
      <c r="K680">
        <f t="shared" si="121"/>
        <v>0</v>
      </c>
      <c r="L680">
        <v>8</v>
      </c>
      <c r="M680">
        <f t="shared" si="130"/>
        <v>0</v>
      </c>
      <c r="N680">
        <f t="shared" si="122"/>
        <v>0</v>
      </c>
      <c r="O680">
        <f t="shared" si="123"/>
        <v>1</v>
      </c>
      <c r="P680" s="34" t="s">
        <v>77</v>
      </c>
      <c r="Q680" s="33">
        <f t="shared" si="124"/>
        <v>0.25</v>
      </c>
      <c r="R680" s="33">
        <f t="shared" si="125"/>
        <v>5.0000000000000711E-2</v>
      </c>
      <c r="S680" s="33">
        <f t="shared" si="126"/>
        <v>20.599999999999994</v>
      </c>
      <c r="T680" s="33">
        <f t="shared" si="127"/>
        <v>0</v>
      </c>
      <c r="V680" s="16">
        <f t="shared" si="129"/>
        <v>1.0416666664241347E-2</v>
      </c>
      <c r="W680" s="2">
        <f t="shared" si="128"/>
        <v>45071.541666666664</v>
      </c>
    </row>
    <row r="681" spans="1:23" x14ac:dyDescent="0.25">
      <c r="A681">
        <v>2023</v>
      </c>
      <c r="B681" t="s">
        <v>75</v>
      </c>
      <c r="C681" t="s">
        <v>76</v>
      </c>
      <c r="D681" s="45">
        <v>45071.552083333336</v>
      </c>
      <c r="E681">
        <v>112.6</v>
      </c>
      <c r="F681">
        <v>0.45900000000000002</v>
      </c>
      <c r="G681">
        <v>17.64</v>
      </c>
      <c r="H681">
        <v>10.3</v>
      </c>
      <c r="I681">
        <v>143.4</v>
      </c>
      <c r="J681">
        <f t="shared" si="120"/>
        <v>0</v>
      </c>
      <c r="K681">
        <f t="shared" si="121"/>
        <v>0</v>
      </c>
      <c r="L681">
        <v>8</v>
      </c>
      <c r="M681">
        <f t="shared" si="130"/>
        <v>0</v>
      </c>
      <c r="N681">
        <f t="shared" si="122"/>
        <v>0</v>
      </c>
      <c r="O681">
        <f t="shared" si="123"/>
        <v>1</v>
      </c>
      <c r="P681" s="34" t="s">
        <v>77</v>
      </c>
      <c r="Q681" s="33">
        <f t="shared" si="124"/>
        <v>0.23999999999999844</v>
      </c>
      <c r="R681" s="33">
        <f t="shared" si="125"/>
        <v>8.0000000000000071E-2</v>
      </c>
      <c r="S681" s="33">
        <f t="shared" si="126"/>
        <v>30.699999999999989</v>
      </c>
      <c r="T681" s="33">
        <f t="shared" si="127"/>
        <v>0</v>
      </c>
      <c r="V681" s="16">
        <f t="shared" si="129"/>
        <v>1.0416666671517305E-2</v>
      </c>
      <c r="W681" s="2">
        <f t="shared" si="128"/>
        <v>45071.552083333328</v>
      </c>
    </row>
    <row r="682" spans="1:23" x14ac:dyDescent="0.25">
      <c r="A682">
        <v>2023</v>
      </c>
      <c r="B682" t="s">
        <v>75</v>
      </c>
      <c r="C682" t="s">
        <v>76</v>
      </c>
      <c r="D682" s="45">
        <v>45071.5625</v>
      </c>
      <c r="E682">
        <v>114</v>
      </c>
      <c r="F682">
        <v>0.45900000000000002</v>
      </c>
      <c r="G682">
        <v>17.88</v>
      </c>
      <c r="H682">
        <v>10.38</v>
      </c>
      <c r="I682">
        <v>174.1</v>
      </c>
      <c r="J682">
        <f t="shared" si="120"/>
        <v>0</v>
      </c>
      <c r="K682">
        <f t="shared" si="121"/>
        <v>0</v>
      </c>
      <c r="L682">
        <v>8</v>
      </c>
      <c r="M682">
        <f t="shared" si="130"/>
        <v>0</v>
      </c>
      <c r="N682">
        <f t="shared" si="122"/>
        <v>0</v>
      </c>
      <c r="O682">
        <f t="shared" si="123"/>
        <v>1</v>
      </c>
      <c r="P682" s="34" t="s">
        <v>77</v>
      </c>
      <c r="Q682" s="33">
        <f t="shared" si="124"/>
        <v>0.23000000000000043</v>
      </c>
      <c r="R682" s="33">
        <f t="shared" si="125"/>
        <v>3.9999999999999147E-2</v>
      </c>
      <c r="S682" s="33">
        <f t="shared" si="126"/>
        <v>69.599999999999994</v>
      </c>
      <c r="T682" s="33">
        <f t="shared" si="127"/>
        <v>0</v>
      </c>
      <c r="V682" s="16">
        <f t="shared" si="129"/>
        <v>1.0416666664241347E-2</v>
      </c>
      <c r="W682" s="2">
        <f t="shared" si="128"/>
        <v>45071.5625</v>
      </c>
    </row>
    <row r="683" spans="1:23" x14ac:dyDescent="0.25">
      <c r="A683">
        <v>2023</v>
      </c>
      <c r="B683" t="s">
        <v>75</v>
      </c>
      <c r="C683" t="s">
        <v>76</v>
      </c>
      <c r="D683" s="45">
        <v>45071.572916666664</v>
      </c>
      <c r="E683">
        <v>115</v>
      </c>
      <c r="F683">
        <v>0.45900000000000002</v>
      </c>
      <c r="G683">
        <v>18.11</v>
      </c>
      <c r="H683">
        <v>10.42</v>
      </c>
      <c r="I683">
        <v>104.5</v>
      </c>
      <c r="J683">
        <f t="shared" si="120"/>
        <v>0</v>
      </c>
      <c r="K683">
        <f t="shared" si="121"/>
        <v>0</v>
      </c>
      <c r="L683">
        <f>IF(I683="",0.5,IF(I683&lt;=0.1,2,IF(I683&gt;=5000,2, IF(AND(I683&gt;0.1,I683&lt;0.2),5, IF(AND(I683&gt;900,I683&lt;5000),5,IF(S683&gt;=2500,1.5,0))))))</f>
        <v>0</v>
      </c>
      <c r="M683">
        <f t="shared" si="130"/>
        <v>0</v>
      </c>
      <c r="N683">
        <f t="shared" si="122"/>
        <v>0</v>
      </c>
      <c r="O683">
        <f t="shared" si="123"/>
        <v>0</v>
      </c>
      <c r="P683" s="34" t="s">
        <v>77</v>
      </c>
      <c r="Q683" s="33">
        <f t="shared" si="124"/>
        <v>0.24000000000000199</v>
      </c>
      <c r="R683" s="33">
        <f t="shared" si="125"/>
        <v>8.0000000000000071E-2</v>
      </c>
      <c r="S683" s="33">
        <f t="shared" si="126"/>
        <v>3.0999999999999943</v>
      </c>
      <c r="T683" s="33">
        <f t="shared" si="127"/>
        <v>0</v>
      </c>
      <c r="V683" s="16">
        <f t="shared" si="129"/>
        <v>1.0416666664241347E-2</v>
      </c>
      <c r="W683" s="2">
        <f t="shared" si="128"/>
        <v>45071.572916666664</v>
      </c>
    </row>
    <row r="684" spans="1:23" x14ac:dyDescent="0.25">
      <c r="A684">
        <v>2023</v>
      </c>
      <c r="B684" t="s">
        <v>75</v>
      </c>
      <c r="C684" t="s">
        <v>76</v>
      </c>
      <c r="D684" s="45">
        <v>45071.583333333336</v>
      </c>
      <c r="E684">
        <v>116.4</v>
      </c>
      <c r="F684">
        <v>0.45900000000000002</v>
      </c>
      <c r="G684">
        <v>18.350000000000001</v>
      </c>
      <c r="H684">
        <v>10.5</v>
      </c>
      <c r="I684">
        <v>107.6</v>
      </c>
      <c r="J684">
        <f t="shared" si="120"/>
        <v>0</v>
      </c>
      <c r="K684">
        <f t="shared" si="121"/>
        <v>0</v>
      </c>
      <c r="L684">
        <f>IF(I684="",0.5,IF(I684&lt;=0.1,2,IF(I684&gt;=5000,2, IF(AND(I684&gt;0.1,I684&lt;0.2),5, IF(AND(I684&gt;900,I684&lt;5000),5,IF(S684&gt;=2500,1.5,0))))))</f>
        <v>0</v>
      </c>
      <c r="M684">
        <f t="shared" si="130"/>
        <v>0</v>
      </c>
      <c r="N684">
        <f t="shared" si="122"/>
        <v>0</v>
      </c>
      <c r="O684">
        <f t="shared" si="123"/>
        <v>0</v>
      </c>
      <c r="P684" s="34" t="s">
        <v>77</v>
      </c>
      <c r="Q684" s="33">
        <f t="shared" si="124"/>
        <v>0.22999999999999687</v>
      </c>
      <c r="R684" s="33">
        <f t="shared" si="125"/>
        <v>1.9999999999999574E-2</v>
      </c>
      <c r="S684" s="33">
        <f t="shared" si="126"/>
        <v>2.6000000000000085</v>
      </c>
      <c r="T684" s="33">
        <f t="shared" si="127"/>
        <v>0</v>
      </c>
      <c r="V684" s="16">
        <f t="shared" si="129"/>
        <v>1.0416666671517305E-2</v>
      </c>
      <c r="W684" s="2">
        <f t="shared" si="128"/>
        <v>45071.583333333328</v>
      </c>
    </row>
    <row r="685" spans="1:23" x14ac:dyDescent="0.25">
      <c r="A685">
        <v>2023</v>
      </c>
      <c r="B685" t="s">
        <v>75</v>
      </c>
      <c r="C685" t="s">
        <v>76</v>
      </c>
      <c r="D685" s="45">
        <v>45071.59375</v>
      </c>
      <c r="E685">
        <v>116.8</v>
      </c>
      <c r="F685">
        <v>0.45900000000000002</v>
      </c>
      <c r="G685">
        <v>18.579999999999998</v>
      </c>
      <c r="H685">
        <v>10.48</v>
      </c>
      <c r="I685">
        <v>110.2</v>
      </c>
      <c r="J685">
        <f t="shared" si="120"/>
        <v>0</v>
      </c>
      <c r="K685">
        <f t="shared" si="121"/>
        <v>0</v>
      </c>
      <c r="L685">
        <f>IF(I685="",0.5,IF(I685&lt;=0.1,2,IF(I685&gt;=5000,2, IF(AND(I685&gt;0.1,I685&lt;0.2),5, IF(AND(I685&gt;900,I685&lt;5000),5,IF(S685&gt;=2500,1.5,0))))))</f>
        <v>0</v>
      </c>
      <c r="M685">
        <f t="shared" si="130"/>
        <v>0</v>
      </c>
      <c r="N685">
        <f t="shared" si="122"/>
        <v>0</v>
      </c>
      <c r="O685">
        <f t="shared" si="123"/>
        <v>0</v>
      </c>
      <c r="P685" s="34" t="s">
        <v>77</v>
      </c>
      <c r="Q685" s="33">
        <f t="shared" si="124"/>
        <v>0.23000000000000043</v>
      </c>
      <c r="R685" s="33">
        <f t="shared" si="125"/>
        <v>9.9999999999997868E-3</v>
      </c>
      <c r="S685" s="33">
        <f t="shared" si="126"/>
        <v>7.2000000000000028</v>
      </c>
      <c r="T685" s="33">
        <f t="shared" si="127"/>
        <v>0</v>
      </c>
      <c r="V685" s="16">
        <f t="shared" si="129"/>
        <v>1.0416666664241347E-2</v>
      </c>
      <c r="W685" s="2">
        <f t="shared" si="128"/>
        <v>45071.59375</v>
      </c>
    </row>
    <row r="686" spans="1:23" x14ac:dyDescent="0.25">
      <c r="A686">
        <v>2023</v>
      </c>
      <c r="B686" t="s">
        <v>75</v>
      </c>
      <c r="C686" t="s">
        <v>76</v>
      </c>
      <c r="D686" s="45">
        <v>45071.604166666664</v>
      </c>
      <c r="E686">
        <v>117.3</v>
      </c>
      <c r="F686">
        <v>0.45900000000000002</v>
      </c>
      <c r="G686">
        <v>18.809999999999999</v>
      </c>
      <c r="H686">
        <v>10.47</v>
      </c>
      <c r="I686">
        <v>117.4</v>
      </c>
      <c r="J686">
        <f t="shared" si="120"/>
        <v>0</v>
      </c>
      <c r="K686">
        <f t="shared" si="121"/>
        <v>0</v>
      </c>
      <c r="L686">
        <f>IF(I686="",0.5,IF(I686&lt;=0.1,2,IF(I686&gt;=5000,2, IF(AND(I686&gt;0.1,I686&lt;0.2),5, IF(AND(I686&gt;900,I686&lt;5000),5,IF(S686&gt;=2500,1.5,0))))))</f>
        <v>0</v>
      </c>
      <c r="M686">
        <f t="shared" si="130"/>
        <v>0</v>
      </c>
      <c r="N686">
        <f t="shared" si="122"/>
        <v>0</v>
      </c>
      <c r="O686">
        <f t="shared" si="123"/>
        <v>0</v>
      </c>
      <c r="P686" s="34" t="s">
        <v>77</v>
      </c>
      <c r="Q686" s="33">
        <f t="shared" si="124"/>
        <v>0.20000000000000284</v>
      </c>
      <c r="R686" s="33">
        <f t="shared" si="125"/>
        <v>3.9999999999999147E-2</v>
      </c>
      <c r="S686" s="33">
        <f t="shared" si="126"/>
        <v>30.400000000000006</v>
      </c>
      <c r="T686" s="33">
        <f t="shared" si="127"/>
        <v>0</v>
      </c>
      <c r="V686" s="16">
        <f t="shared" si="129"/>
        <v>1.0416666664241347E-2</v>
      </c>
      <c r="W686" s="2">
        <f t="shared" si="128"/>
        <v>45071.604166666664</v>
      </c>
    </row>
    <row r="687" spans="1:23" x14ac:dyDescent="0.25">
      <c r="A687">
        <v>2023</v>
      </c>
      <c r="B687" t="s">
        <v>75</v>
      </c>
      <c r="C687" t="s">
        <v>76</v>
      </c>
      <c r="D687" s="45">
        <v>45071.614583333336</v>
      </c>
      <c r="E687">
        <v>118.1</v>
      </c>
      <c r="F687">
        <v>0.45900000000000002</v>
      </c>
      <c r="G687">
        <v>19.010000000000002</v>
      </c>
      <c r="H687">
        <v>10.51</v>
      </c>
      <c r="I687">
        <v>147.80000000000001</v>
      </c>
      <c r="J687">
        <f t="shared" si="120"/>
        <v>0</v>
      </c>
      <c r="K687">
        <f t="shared" si="121"/>
        <v>0</v>
      </c>
      <c r="L687">
        <v>8</v>
      </c>
      <c r="M687">
        <f t="shared" si="130"/>
        <v>0</v>
      </c>
      <c r="N687">
        <f t="shared" si="122"/>
        <v>0</v>
      </c>
      <c r="O687">
        <f t="shared" si="123"/>
        <v>1</v>
      </c>
      <c r="P687" s="34" t="s">
        <v>77</v>
      </c>
      <c r="Q687" s="33">
        <f t="shared" si="124"/>
        <v>0.16999999999999815</v>
      </c>
      <c r="R687" s="33">
        <f t="shared" si="125"/>
        <v>1.9999999999999574E-2</v>
      </c>
      <c r="S687" s="33">
        <f t="shared" si="126"/>
        <v>77.200000000000017</v>
      </c>
      <c r="T687" s="33">
        <f t="shared" si="127"/>
        <v>0</v>
      </c>
      <c r="V687" s="16">
        <f t="shared" si="129"/>
        <v>1.0416666671517305E-2</v>
      </c>
      <c r="W687" s="2">
        <f t="shared" si="128"/>
        <v>45071.614583333328</v>
      </c>
    </row>
    <row r="688" spans="1:23" x14ac:dyDescent="0.25">
      <c r="A688">
        <v>2023</v>
      </c>
      <c r="B688" t="s">
        <v>75</v>
      </c>
      <c r="C688" t="s">
        <v>76</v>
      </c>
      <c r="D688" s="45">
        <v>45071.625</v>
      </c>
      <c r="E688">
        <v>118.4</v>
      </c>
      <c r="F688">
        <v>0.45900000000000002</v>
      </c>
      <c r="G688">
        <v>19.18</v>
      </c>
      <c r="H688">
        <v>10.49</v>
      </c>
      <c r="I688">
        <v>70.599999999999994</v>
      </c>
      <c r="J688">
        <f t="shared" si="120"/>
        <v>0</v>
      </c>
      <c r="K688">
        <f t="shared" si="121"/>
        <v>0</v>
      </c>
      <c r="L688">
        <f>IF(I688="",0.5,IF(I688&lt;=0.1,2,IF(I688&gt;=5000,2, IF(AND(I688&gt;0.1,I688&lt;0.2),5, IF(AND(I688&gt;900,I688&lt;5000),5,IF(S688&gt;=2500,1.5,0))))))</f>
        <v>0</v>
      </c>
      <c r="M688">
        <f t="shared" si="130"/>
        <v>0</v>
      </c>
      <c r="N688">
        <f t="shared" si="122"/>
        <v>0</v>
      </c>
      <c r="O688">
        <f t="shared" si="123"/>
        <v>0</v>
      </c>
      <c r="P688" s="34" t="s">
        <v>77</v>
      </c>
      <c r="Q688" s="33">
        <f t="shared" si="124"/>
        <v>0.16000000000000014</v>
      </c>
      <c r="R688" s="33">
        <f t="shared" si="125"/>
        <v>1.9999999999999574E-2</v>
      </c>
      <c r="S688" s="33">
        <f t="shared" si="126"/>
        <v>42.300000000000011</v>
      </c>
      <c r="T688" s="33">
        <f t="shared" si="127"/>
        <v>0</v>
      </c>
      <c r="V688" s="16">
        <f t="shared" si="129"/>
        <v>1.0416666664241347E-2</v>
      </c>
      <c r="W688" s="2">
        <f t="shared" si="128"/>
        <v>45071.625</v>
      </c>
    </row>
    <row r="689" spans="1:23" x14ac:dyDescent="0.25">
      <c r="A689">
        <v>2023</v>
      </c>
      <c r="B689" t="s">
        <v>75</v>
      </c>
      <c r="C689" t="s">
        <v>76</v>
      </c>
      <c r="D689" s="45">
        <v>45071.635416666664</v>
      </c>
      <c r="E689">
        <v>118.5</v>
      </c>
      <c r="F689">
        <v>0.45900000000000002</v>
      </c>
      <c r="G689">
        <v>19.34</v>
      </c>
      <c r="H689">
        <v>10.47</v>
      </c>
      <c r="I689">
        <v>112.9</v>
      </c>
      <c r="J689">
        <f t="shared" si="120"/>
        <v>0</v>
      </c>
      <c r="K689">
        <f t="shared" si="121"/>
        <v>0</v>
      </c>
      <c r="L689">
        <f>IF(I689="",0.5,IF(I689&lt;=0.1,2,IF(I689&gt;=5000,2, IF(AND(I689&gt;0.1,I689&lt;0.2),5, IF(AND(I689&gt;900,I689&lt;5000),5,IF(S689&gt;=2500,1.5,0))))))</f>
        <v>0</v>
      </c>
      <c r="M689">
        <f t="shared" si="130"/>
        <v>0</v>
      </c>
      <c r="N689">
        <f t="shared" si="122"/>
        <v>0</v>
      </c>
      <c r="O689">
        <f t="shared" si="123"/>
        <v>0</v>
      </c>
      <c r="P689" s="34" t="s">
        <v>77</v>
      </c>
      <c r="Q689" s="33">
        <f t="shared" si="124"/>
        <v>0.17000000000000171</v>
      </c>
      <c r="R689" s="33">
        <f t="shared" si="125"/>
        <v>4.0000000000000924E-2</v>
      </c>
      <c r="S689" s="33">
        <f t="shared" si="126"/>
        <v>43.099999999999994</v>
      </c>
      <c r="T689" s="33">
        <f t="shared" si="127"/>
        <v>1</v>
      </c>
      <c r="V689" s="16">
        <f t="shared" si="129"/>
        <v>1.0416666664241347E-2</v>
      </c>
      <c r="W689" s="2">
        <f t="shared" si="128"/>
        <v>45071.635416666664</v>
      </c>
    </row>
    <row r="690" spans="1:23" x14ac:dyDescent="0.25">
      <c r="A690">
        <v>2023</v>
      </c>
      <c r="B690" t="s">
        <v>75</v>
      </c>
      <c r="C690" t="s">
        <v>76</v>
      </c>
      <c r="D690" s="45">
        <v>45071.645833333336</v>
      </c>
      <c r="E690">
        <v>118.4</v>
      </c>
      <c r="F690">
        <v>0.46</v>
      </c>
      <c r="G690">
        <v>19.510000000000002</v>
      </c>
      <c r="H690">
        <v>10.43</v>
      </c>
      <c r="I690">
        <v>156</v>
      </c>
      <c r="J690">
        <f t="shared" si="120"/>
        <v>0</v>
      </c>
      <c r="K690">
        <f t="shared" si="121"/>
        <v>0</v>
      </c>
      <c r="L690">
        <v>8</v>
      </c>
      <c r="M690">
        <f t="shared" si="130"/>
        <v>0</v>
      </c>
      <c r="N690">
        <f t="shared" si="122"/>
        <v>0</v>
      </c>
      <c r="O690">
        <f t="shared" si="123"/>
        <v>1</v>
      </c>
      <c r="P690" s="34" t="s">
        <v>77</v>
      </c>
      <c r="Q690" s="33">
        <f t="shared" si="124"/>
        <v>0.10999999999999943</v>
      </c>
      <c r="R690" s="33">
        <f t="shared" si="125"/>
        <v>6.0000000000000497E-2</v>
      </c>
      <c r="S690" s="33">
        <f t="shared" si="126"/>
        <v>64.5</v>
      </c>
      <c r="T690" s="33">
        <f t="shared" si="127"/>
        <v>1</v>
      </c>
      <c r="V690" s="16">
        <f t="shared" si="129"/>
        <v>1.0416666671517305E-2</v>
      </c>
      <c r="W690" s="2">
        <f t="shared" si="128"/>
        <v>45071.645833333328</v>
      </c>
    </row>
    <row r="691" spans="1:23" x14ac:dyDescent="0.25">
      <c r="A691">
        <v>2023</v>
      </c>
      <c r="B691" t="s">
        <v>75</v>
      </c>
      <c r="C691" t="s">
        <v>76</v>
      </c>
      <c r="D691" s="45">
        <v>45071.65625</v>
      </c>
      <c r="E691">
        <v>118.1</v>
      </c>
      <c r="F691">
        <v>0.45900000000000002</v>
      </c>
      <c r="G691">
        <v>19.62</v>
      </c>
      <c r="H691">
        <v>10.37</v>
      </c>
      <c r="I691">
        <v>91.5</v>
      </c>
      <c r="J691">
        <f t="shared" si="120"/>
        <v>0</v>
      </c>
      <c r="K691">
        <f t="shared" si="121"/>
        <v>0</v>
      </c>
      <c r="L691">
        <f>IF(I691="",0.5,IF(I691&lt;=0.1,2,IF(I691&gt;=5000,2, IF(AND(I691&gt;0.1,I691&lt;0.2),5, IF(AND(I691&gt;900,I691&lt;5000),5,IF(S691&gt;=2500,1.5,0))))))</f>
        <v>0</v>
      </c>
      <c r="M691">
        <f t="shared" si="130"/>
        <v>0</v>
      </c>
      <c r="N691">
        <f t="shared" si="122"/>
        <v>0</v>
      </c>
      <c r="O691">
        <f t="shared" si="123"/>
        <v>0</v>
      </c>
      <c r="P691" s="34" t="s">
        <v>77</v>
      </c>
      <c r="Q691" s="33">
        <f t="shared" si="124"/>
        <v>0.11999999999999744</v>
      </c>
      <c r="R691" s="33">
        <f t="shared" si="125"/>
        <v>5.9999999999998721E-2</v>
      </c>
      <c r="S691" s="33">
        <f t="shared" si="126"/>
        <v>62.300000000000011</v>
      </c>
      <c r="T691" s="33">
        <f t="shared" si="127"/>
        <v>0</v>
      </c>
      <c r="V691" s="16">
        <f t="shared" si="129"/>
        <v>1.0416666664241347E-2</v>
      </c>
      <c r="W691" s="2">
        <f t="shared" si="128"/>
        <v>45071.65625</v>
      </c>
    </row>
    <row r="692" spans="1:23" x14ac:dyDescent="0.25">
      <c r="A692">
        <v>2023</v>
      </c>
      <c r="B692" t="s">
        <v>75</v>
      </c>
      <c r="C692" t="s">
        <v>76</v>
      </c>
      <c r="D692" s="45">
        <v>45071.666666666664</v>
      </c>
      <c r="E692">
        <v>117.6</v>
      </c>
      <c r="F692">
        <v>0.45900000000000002</v>
      </c>
      <c r="G692">
        <v>19.739999999999998</v>
      </c>
      <c r="H692">
        <v>10.31</v>
      </c>
      <c r="I692">
        <v>153.80000000000001</v>
      </c>
      <c r="J692">
        <f t="shared" si="120"/>
        <v>0</v>
      </c>
      <c r="K692">
        <f t="shared" si="121"/>
        <v>0</v>
      </c>
      <c r="L692">
        <v>8</v>
      </c>
      <c r="M692">
        <f t="shared" si="130"/>
        <v>0</v>
      </c>
      <c r="N692">
        <f t="shared" si="122"/>
        <v>0</v>
      </c>
      <c r="O692">
        <f t="shared" si="123"/>
        <v>1</v>
      </c>
      <c r="P692" s="34" t="s">
        <v>77</v>
      </c>
      <c r="Q692" s="33">
        <f t="shared" si="124"/>
        <v>8.0000000000001847E-2</v>
      </c>
      <c r="R692" s="33">
        <f t="shared" si="125"/>
        <v>0.11000000000000121</v>
      </c>
      <c r="S692" s="33">
        <f t="shared" si="126"/>
        <v>46.800000000000011</v>
      </c>
      <c r="T692" s="33">
        <f t="shared" si="127"/>
        <v>0</v>
      </c>
      <c r="V692" s="16">
        <f t="shared" si="129"/>
        <v>1.0416666664241347E-2</v>
      </c>
      <c r="W692" s="2">
        <f t="shared" si="128"/>
        <v>45071.666666666664</v>
      </c>
    </row>
    <row r="693" spans="1:23" x14ac:dyDescent="0.25">
      <c r="A693">
        <v>2023</v>
      </c>
      <c r="B693" t="s">
        <v>75</v>
      </c>
      <c r="C693" t="s">
        <v>76</v>
      </c>
      <c r="D693" s="45">
        <v>45071.677083333336</v>
      </c>
      <c r="E693">
        <v>116.5</v>
      </c>
      <c r="F693">
        <v>0.45900000000000002</v>
      </c>
      <c r="G693">
        <v>19.82</v>
      </c>
      <c r="H693">
        <v>10.199999999999999</v>
      </c>
      <c r="I693">
        <v>107</v>
      </c>
      <c r="J693">
        <f t="shared" si="120"/>
        <v>0</v>
      </c>
      <c r="K693">
        <f t="shared" si="121"/>
        <v>0</v>
      </c>
      <c r="L693">
        <f t="shared" ref="L693:L724" si="131">IF(I693="",0.5,IF(I693&lt;=0.1,2,IF(I693&gt;=5000,2, IF(AND(I693&gt;0.1,I693&lt;0.2),5, IF(AND(I693&gt;900,I693&lt;5000),5,IF(S693&gt;=2500,1.5,0))))))</f>
        <v>0</v>
      </c>
      <c r="M693">
        <f t="shared" si="130"/>
        <v>0</v>
      </c>
      <c r="N693">
        <f t="shared" si="122"/>
        <v>0</v>
      </c>
      <c r="O693">
        <f t="shared" si="123"/>
        <v>0</v>
      </c>
      <c r="P693" s="34" t="s">
        <v>77</v>
      </c>
      <c r="Q693" s="33">
        <f t="shared" si="124"/>
        <v>3.9999999999999147E-2</v>
      </c>
      <c r="R693" s="33">
        <f t="shared" si="125"/>
        <v>8.9999999999999858E-2</v>
      </c>
      <c r="S693" s="33">
        <f t="shared" si="126"/>
        <v>6.5</v>
      </c>
      <c r="T693" s="33">
        <f t="shared" si="127"/>
        <v>0</v>
      </c>
      <c r="V693" s="16">
        <f t="shared" si="129"/>
        <v>1.0416666671517305E-2</v>
      </c>
      <c r="W693" s="2">
        <f t="shared" si="128"/>
        <v>45071.677083333328</v>
      </c>
    </row>
    <row r="694" spans="1:23" x14ac:dyDescent="0.25">
      <c r="A694">
        <v>2023</v>
      </c>
      <c r="B694" t="s">
        <v>75</v>
      </c>
      <c r="C694" t="s">
        <v>76</v>
      </c>
      <c r="D694" s="45">
        <v>45071.6875</v>
      </c>
      <c r="E694">
        <v>115.6</v>
      </c>
      <c r="F694">
        <v>0.45900000000000002</v>
      </c>
      <c r="G694">
        <v>19.86</v>
      </c>
      <c r="H694">
        <v>10.11</v>
      </c>
      <c r="I694">
        <v>113.5</v>
      </c>
      <c r="J694">
        <f t="shared" si="120"/>
        <v>0</v>
      </c>
      <c r="K694">
        <f t="shared" si="121"/>
        <v>0</v>
      </c>
      <c r="L694">
        <f t="shared" si="131"/>
        <v>0</v>
      </c>
      <c r="M694">
        <f t="shared" si="130"/>
        <v>0</v>
      </c>
      <c r="N694">
        <f t="shared" si="122"/>
        <v>0</v>
      </c>
      <c r="O694">
        <f t="shared" si="123"/>
        <v>0</v>
      </c>
      <c r="P694" s="34" t="s">
        <v>77</v>
      </c>
      <c r="Q694" s="33">
        <f t="shared" si="124"/>
        <v>3.0000000000001137E-2</v>
      </c>
      <c r="R694" s="33">
        <f t="shared" si="125"/>
        <v>5.9999999999998721E-2</v>
      </c>
      <c r="S694" s="33">
        <f t="shared" si="126"/>
        <v>26.400000000000006</v>
      </c>
      <c r="T694" s="33">
        <f t="shared" si="127"/>
        <v>1</v>
      </c>
      <c r="V694" s="16">
        <f t="shared" si="129"/>
        <v>1.0416666664241347E-2</v>
      </c>
      <c r="W694" s="2">
        <f t="shared" si="128"/>
        <v>45071.6875</v>
      </c>
    </row>
    <row r="695" spans="1:23" x14ac:dyDescent="0.25">
      <c r="A695">
        <v>2023</v>
      </c>
      <c r="B695" t="s">
        <v>75</v>
      </c>
      <c r="C695" t="s">
        <v>76</v>
      </c>
      <c r="D695" s="45">
        <v>45071.697916666664</v>
      </c>
      <c r="E695">
        <v>114.9</v>
      </c>
      <c r="F695">
        <v>0.46</v>
      </c>
      <c r="G695">
        <v>19.89</v>
      </c>
      <c r="H695">
        <v>10.050000000000001</v>
      </c>
      <c r="I695">
        <v>87.1</v>
      </c>
      <c r="J695">
        <f t="shared" si="120"/>
        <v>0</v>
      </c>
      <c r="K695">
        <f t="shared" si="121"/>
        <v>0</v>
      </c>
      <c r="L695">
        <f t="shared" si="131"/>
        <v>0</v>
      </c>
      <c r="M695">
        <f t="shared" si="130"/>
        <v>0</v>
      </c>
      <c r="N695">
        <f t="shared" si="122"/>
        <v>0</v>
      </c>
      <c r="O695">
        <f t="shared" si="123"/>
        <v>0</v>
      </c>
      <c r="P695" s="34" t="s">
        <v>77</v>
      </c>
      <c r="Q695" s="33">
        <f t="shared" si="124"/>
        <v>3.0000000000001137E-2</v>
      </c>
      <c r="R695" s="33">
        <f t="shared" si="125"/>
        <v>0.13000000000000078</v>
      </c>
      <c r="S695" s="33">
        <f t="shared" si="126"/>
        <v>18.399999999999991</v>
      </c>
      <c r="T695" s="33">
        <f t="shared" si="127"/>
        <v>0</v>
      </c>
      <c r="V695" s="16">
        <f t="shared" si="129"/>
        <v>1.0416666664241347E-2</v>
      </c>
      <c r="W695" s="2">
        <f t="shared" si="128"/>
        <v>45071.697916666664</v>
      </c>
    </row>
    <row r="696" spans="1:23" x14ac:dyDescent="0.25">
      <c r="A696">
        <v>2023</v>
      </c>
      <c r="B696" t="s">
        <v>75</v>
      </c>
      <c r="C696" t="s">
        <v>76</v>
      </c>
      <c r="D696" s="45">
        <v>45071.708333333336</v>
      </c>
      <c r="E696">
        <v>113.6</v>
      </c>
      <c r="F696">
        <v>0.46</v>
      </c>
      <c r="G696">
        <v>19.920000000000002</v>
      </c>
      <c r="H696">
        <v>9.92</v>
      </c>
      <c r="I696">
        <v>68.7</v>
      </c>
      <c r="J696">
        <f t="shared" si="120"/>
        <v>0</v>
      </c>
      <c r="K696">
        <f t="shared" si="121"/>
        <v>0</v>
      </c>
      <c r="L696">
        <f t="shared" si="131"/>
        <v>0</v>
      </c>
      <c r="M696">
        <f t="shared" si="130"/>
        <v>0</v>
      </c>
      <c r="N696">
        <f t="shared" si="122"/>
        <v>0</v>
      </c>
      <c r="O696">
        <f t="shared" si="123"/>
        <v>0</v>
      </c>
      <c r="P696" s="34" t="s">
        <v>77</v>
      </c>
      <c r="Q696" s="33">
        <f t="shared" si="124"/>
        <v>9.9999999999980105E-3</v>
      </c>
      <c r="R696" s="33">
        <f t="shared" si="125"/>
        <v>9.9999999999999645E-2</v>
      </c>
      <c r="S696" s="33">
        <f t="shared" si="126"/>
        <v>28.700000000000003</v>
      </c>
      <c r="T696" s="33">
        <f t="shared" si="127"/>
        <v>0</v>
      </c>
      <c r="V696" s="16">
        <f t="shared" si="129"/>
        <v>1.0416666671517305E-2</v>
      </c>
      <c r="W696" s="2">
        <f t="shared" si="128"/>
        <v>45071.708333333328</v>
      </c>
    </row>
    <row r="697" spans="1:23" x14ac:dyDescent="0.25">
      <c r="A697">
        <v>2023</v>
      </c>
      <c r="B697" t="s">
        <v>75</v>
      </c>
      <c r="C697" t="s">
        <v>76</v>
      </c>
      <c r="D697" s="45">
        <v>45071.71875</v>
      </c>
      <c r="E697">
        <v>112.5</v>
      </c>
      <c r="F697">
        <v>0.46</v>
      </c>
      <c r="G697">
        <v>19.93</v>
      </c>
      <c r="H697">
        <v>9.82</v>
      </c>
      <c r="I697">
        <v>97.4</v>
      </c>
      <c r="J697">
        <f t="shared" si="120"/>
        <v>0</v>
      </c>
      <c r="K697">
        <f t="shared" si="121"/>
        <v>0</v>
      </c>
      <c r="L697">
        <f t="shared" si="131"/>
        <v>0</v>
      </c>
      <c r="M697">
        <f t="shared" si="130"/>
        <v>0</v>
      </c>
      <c r="N697">
        <f t="shared" si="122"/>
        <v>0</v>
      </c>
      <c r="O697">
        <f t="shared" si="123"/>
        <v>0</v>
      </c>
      <c r="P697" s="34" t="s">
        <v>77</v>
      </c>
      <c r="Q697" s="33">
        <f t="shared" si="124"/>
        <v>9.9999999999980105E-3</v>
      </c>
      <c r="R697" s="33">
        <f t="shared" si="125"/>
        <v>0.12000000000000099</v>
      </c>
      <c r="S697" s="33">
        <f t="shared" si="126"/>
        <v>33.400000000000006</v>
      </c>
      <c r="T697" s="33">
        <f t="shared" si="127"/>
        <v>0</v>
      </c>
      <c r="V697" s="16">
        <f t="shared" si="129"/>
        <v>1.0416666664241347E-2</v>
      </c>
      <c r="W697" s="2">
        <f t="shared" si="128"/>
        <v>45071.71875</v>
      </c>
    </row>
    <row r="698" spans="1:23" x14ac:dyDescent="0.25">
      <c r="A698">
        <v>2023</v>
      </c>
      <c r="B698" t="s">
        <v>75</v>
      </c>
      <c r="C698" t="s">
        <v>76</v>
      </c>
      <c r="D698" s="45">
        <v>45071.729166666664</v>
      </c>
      <c r="E698">
        <v>111</v>
      </c>
      <c r="F698">
        <v>0.46</v>
      </c>
      <c r="G698">
        <v>19.920000000000002</v>
      </c>
      <c r="H698">
        <v>9.6999999999999993</v>
      </c>
      <c r="I698">
        <v>64</v>
      </c>
      <c r="J698">
        <f t="shared" si="120"/>
        <v>0</v>
      </c>
      <c r="K698">
        <f t="shared" si="121"/>
        <v>0</v>
      </c>
      <c r="L698">
        <f t="shared" si="131"/>
        <v>0</v>
      </c>
      <c r="M698">
        <f t="shared" si="130"/>
        <v>0</v>
      </c>
      <c r="N698">
        <f t="shared" si="122"/>
        <v>0</v>
      </c>
      <c r="O698">
        <f t="shared" si="123"/>
        <v>0</v>
      </c>
      <c r="P698" s="34" t="s">
        <v>77</v>
      </c>
      <c r="Q698" s="33">
        <f t="shared" si="124"/>
        <v>2.0000000000003126E-2</v>
      </c>
      <c r="R698" s="33">
        <f t="shared" si="125"/>
        <v>0.12999999999999901</v>
      </c>
      <c r="S698" s="33">
        <f t="shared" si="126"/>
        <v>33.400000000000006</v>
      </c>
      <c r="T698" s="33">
        <f t="shared" si="127"/>
        <v>0</v>
      </c>
      <c r="V698" s="16">
        <f t="shared" si="129"/>
        <v>1.0416666664241347E-2</v>
      </c>
      <c r="W698" s="2">
        <f t="shared" si="128"/>
        <v>45071.729166666664</v>
      </c>
    </row>
    <row r="699" spans="1:23" x14ac:dyDescent="0.25">
      <c r="A699">
        <v>2023</v>
      </c>
      <c r="B699" t="s">
        <v>75</v>
      </c>
      <c r="C699" t="s">
        <v>76</v>
      </c>
      <c r="D699" s="45">
        <v>45071.739583333336</v>
      </c>
      <c r="E699">
        <v>109.5</v>
      </c>
      <c r="F699">
        <v>0.46</v>
      </c>
      <c r="G699">
        <v>19.899999999999999</v>
      </c>
      <c r="H699">
        <v>9.57</v>
      </c>
      <c r="I699">
        <v>97.4</v>
      </c>
      <c r="J699">
        <f t="shared" si="120"/>
        <v>0</v>
      </c>
      <c r="K699">
        <f t="shared" si="121"/>
        <v>0</v>
      </c>
      <c r="L699">
        <f t="shared" si="131"/>
        <v>0</v>
      </c>
      <c r="M699">
        <f t="shared" si="130"/>
        <v>0</v>
      </c>
      <c r="N699">
        <f t="shared" si="122"/>
        <v>0</v>
      </c>
      <c r="O699">
        <f t="shared" si="123"/>
        <v>0</v>
      </c>
      <c r="P699" s="34" t="s">
        <v>77</v>
      </c>
      <c r="Q699" s="33">
        <f t="shared" si="124"/>
        <v>9.9999999999980105E-3</v>
      </c>
      <c r="R699" s="33">
        <f t="shared" si="125"/>
        <v>8.9999999999999858E-2</v>
      </c>
      <c r="S699" s="33">
        <f t="shared" si="126"/>
        <v>47.500000000000007</v>
      </c>
      <c r="T699" s="33">
        <f t="shared" si="127"/>
        <v>1</v>
      </c>
      <c r="V699" s="16">
        <f t="shared" si="129"/>
        <v>1.0416666671517305E-2</v>
      </c>
      <c r="W699" s="2">
        <f t="shared" si="128"/>
        <v>45071.739583333328</v>
      </c>
    </row>
    <row r="700" spans="1:23" x14ac:dyDescent="0.25">
      <c r="A700">
        <v>2023</v>
      </c>
      <c r="B700" t="s">
        <v>75</v>
      </c>
      <c r="C700" t="s">
        <v>76</v>
      </c>
      <c r="D700" s="45">
        <v>45071.75</v>
      </c>
      <c r="E700">
        <v>108.4</v>
      </c>
      <c r="F700">
        <v>0.46100000000000002</v>
      </c>
      <c r="G700">
        <v>19.89</v>
      </c>
      <c r="H700">
        <v>9.48</v>
      </c>
      <c r="I700">
        <v>49.9</v>
      </c>
      <c r="J700">
        <f t="shared" si="120"/>
        <v>0</v>
      </c>
      <c r="K700">
        <f t="shared" si="121"/>
        <v>0</v>
      </c>
      <c r="L700">
        <f t="shared" si="131"/>
        <v>0</v>
      </c>
      <c r="M700">
        <f t="shared" si="130"/>
        <v>0</v>
      </c>
      <c r="N700">
        <f t="shared" si="122"/>
        <v>0</v>
      </c>
      <c r="O700">
        <f t="shared" si="123"/>
        <v>0</v>
      </c>
      <c r="P700" s="34" t="s">
        <v>77</v>
      </c>
      <c r="Q700" s="33">
        <f t="shared" si="124"/>
        <v>1.9999999999999574E-2</v>
      </c>
      <c r="R700" s="33">
        <f t="shared" si="125"/>
        <v>9.9999999999999645E-2</v>
      </c>
      <c r="S700" s="33">
        <f t="shared" si="126"/>
        <v>35.4</v>
      </c>
      <c r="T700" s="33">
        <f t="shared" si="127"/>
        <v>0</v>
      </c>
      <c r="V700" s="16">
        <f t="shared" si="129"/>
        <v>1.0416666664241347E-2</v>
      </c>
      <c r="W700" s="2">
        <f t="shared" si="128"/>
        <v>45071.75</v>
      </c>
    </row>
    <row r="701" spans="1:23" x14ac:dyDescent="0.25">
      <c r="A701">
        <v>2023</v>
      </c>
      <c r="B701" t="s">
        <v>75</v>
      </c>
      <c r="C701" t="s">
        <v>76</v>
      </c>
      <c r="D701" s="45">
        <v>45071.760416666664</v>
      </c>
      <c r="E701">
        <v>107.3</v>
      </c>
      <c r="F701">
        <v>0.46100000000000002</v>
      </c>
      <c r="G701">
        <v>19.87</v>
      </c>
      <c r="H701">
        <v>9.3800000000000008</v>
      </c>
      <c r="I701">
        <v>85.3</v>
      </c>
      <c r="J701">
        <f t="shared" si="120"/>
        <v>0</v>
      </c>
      <c r="K701">
        <f t="shared" si="121"/>
        <v>0</v>
      </c>
      <c r="L701">
        <f t="shared" si="131"/>
        <v>0</v>
      </c>
      <c r="M701">
        <f t="shared" si="130"/>
        <v>0</v>
      </c>
      <c r="N701">
        <f t="shared" si="122"/>
        <v>0</v>
      </c>
      <c r="O701">
        <f t="shared" si="123"/>
        <v>0</v>
      </c>
      <c r="P701" s="34" t="s">
        <v>77</v>
      </c>
      <c r="Q701" s="33">
        <f t="shared" si="124"/>
        <v>5.0000000000000711E-2</v>
      </c>
      <c r="R701" s="33">
        <f t="shared" si="125"/>
        <v>0.16999999999999993</v>
      </c>
      <c r="S701" s="33">
        <f t="shared" si="126"/>
        <v>1.9000000000000057</v>
      </c>
      <c r="T701" s="33">
        <f t="shared" si="127"/>
        <v>0</v>
      </c>
      <c r="V701" s="16">
        <f t="shared" si="129"/>
        <v>1.0416666664241347E-2</v>
      </c>
      <c r="W701" s="2">
        <f t="shared" si="128"/>
        <v>45071.760416666664</v>
      </c>
    </row>
    <row r="702" spans="1:23" x14ac:dyDescent="0.25">
      <c r="A702">
        <v>2023</v>
      </c>
      <c r="B702" t="s">
        <v>75</v>
      </c>
      <c r="C702" t="s">
        <v>76</v>
      </c>
      <c r="D702" s="45">
        <v>45071.770833333336</v>
      </c>
      <c r="E702">
        <v>105.3</v>
      </c>
      <c r="F702">
        <v>0.46100000000000002</v>
      </c>
      <c r="G702">
        <v>19.82</v>
      </c>
      <c r="H702">
        <v>9.2100000000000009</v>
      </c>
      <c r="I702">
        <v>87.2</v>
      </c>
      <c r="J702">
        <f t="shared" si="120"/>
        <v>0</v>
      </c>
      <c r="K702">
        <f t="shared" si="121"/>
        <v>0</v>
      </c>
      <c r="L702">
        <f t="shared" si="131"/>
        <v>0</v>
      </c>
      <c r="M702">
        <f t="shared" si="130"/>
        <v>0</v>
      </c>
      <c r="N702">
        <f t="shared" si="122"/>
        <v>0</v>
      </c>
      <c r="O702">
        <f t="shared" si="123"/>
        <v>0</v>
      </c>
      <c r="P702" s="34" t="s">
        <v>77</v>
      </c>
      <c r="Q702" s="33">
        <f t="shared" si="124"/>
        <v>5.9999999999998721E-2</v>
      </c>
      <c r="R702" s="33">
        <f t="shared" si="125"/>
        <v>5.0000000000000711E-2</v>
      </c>
      <c r="S702" s="33">
        <f t="shared" si="126"/>
        <v>3.5</v>
      </c>
      <c r="T702" s="33">
        <f t="shared" si="127"/>
        <v>0</v>
      </c>
      <c r="V702" s="16">
        <f t="shared" si="129"/>
        <v>1.0416666671517305E-2</v>
      </c>
      <c r="W702" s="2">
        <f t="shared" si="128"/>
        <v>45071.770833333328</v>
      </c>
    </row>
    <row r="703" spans="1:23" x14ac:dyDescent="0.25">
      <c r="A703">
        <v>2023</v>
      </c>
      <c r="B703" t="s">
        <v>75</v>
      </c>
      <c r="C703" t="s">
        <v>76</v>
      </c>
      <c r="D703" s="45">
        <v>45071.78125</v>
      </c>
      <c r="E703">
        <v>104.5</v>
      </c>
      <c r="F703">
        <v>0.46100000000000002</v>
      </c>
      <c r="G703">
        <v>19.760000000000002</v>
      </c>
      <c r="H703">
        <v>9.16</v>
      </c>
      <c r="I703">
        <v>90.7</v>
      </c>
      <c r="J703">
        <f t="shared" si="120"/>
        <v>0</v>
      </c>
      <c r="K703">
        <f t="shared" si="121"/>
        <v>0</v>
      </c>
      <c r="L703">
        <f t="shared" si="131"/>
        <v>0</v>
      </c>
      <c r="M703">
        <f t="shared" si="130"/>
        <v>0</v>
      </c>
      <c r="N703">
        <f t="shared" si="122"/>
        <v>0</v>
      </c>
      <c r="O703">
        <f t="shared" si="123"/>
        <v>0</v>
      </c>
      <c r="P703" s="34" t="s">
        <v>77</v>
      </c>
      <c r="Q703" s="33">
        <f t="shared" si="124"/>
        <v>7.0000000000000284E-2</v>
      </c>
      <c r="R703" s="33">
        <f t="shared" si="125"/>
        <v>0.12000000000000099</v>
      </c>
      <c r="S703" s="33">
        <f t="shared" si="126"/>
        <v>4.1000000000000085</v>
      </c>
      <c r="T703" s="33">
        <f t="shared" si="127"/>
        <v>0</v>
      </c>
      <c r="V703" s="16">
        <f t="shared" si="129"/>
        <v>1.0416666664241347E-2</v>
      </c>
      <c r="W703" s="2">
        <f t="shared" si="128"/>
        <v>45071.78125</v>
      </c>
    </row>
    <row r="704" spans="1:23" x14ac:dyDescent="0.25">
      <c r="A704">
        <v>2023</v>
      </c>
      <c r="B704" t="s">
        <v>75</v>
      </c>
      <c r="C704" t="s">
        <v>76</v>
      </c>
      <c r="D704" s="45">
        <v>45071.791666666664</v>
      </c>
      <c r="E704">
        <v>103</v>
      </c>
      <c r="F704">
        <v>0.46100000000000002</v>
      </c>
      <c r="G704">
        <v>19.690000000000001</v>
      </c>
      <c r="H704">
        <v>9.0399999999999991</v>
      </c>
      <c r="I704">
        <v>86.6</v>
      </c>
      <c r="J704">
        <f t="shared" si="120"/>
        <v>0</v>
      </c>
      <c r="K704">
        <f t="shared" si="121"/>
        <v>0</v>
      </c>
      <c r="L704">
        <f t="shared" si="131"/>
        <v>0</v>
      </c>
      <c r="M704">
        <f t="shared" si="130"/>
        <v>0</v>
      </c>
      <c r="N704">
        <f t="shared" si="122"/>
        <v>0</v>
      </c>
      <c r="O704">
        <f t="shared" si="123"/>
        <v>0</v>
      </c>
      <c r="P704" s="34" t="s">
        <v>77</v>
      </c>
      <c r="Q704" s="33">
        <f t="shared" si="124"/>
        <v>7.0000000000000284E-2</v>
      </c>
      <c r="R704" s="33">
        <f t="shared" si="125"/>
        <v>0.11999999999999922</v>
      </c>
      <c r="S704" s="33">
        <f t="shared" si="126"/>
        <v>11.300000000000011</v>
      </c>
      <c r="T704" s="33">
        <f t="shared" si="127"/>
        <v>0</v>
      </c>
      <c r="V704" s="16">
        <f t="shared" si="129"/>
        <v>1.0416666664241347E-2</v>
      </c>
      <c r="W704" s="2">
        <f t="shared" si="128"/>
        <v>45071.791666666664</v>
      </c>
    </row>
    <row r="705" spans="1:23" x14ac:dyDescent="0.25">
      <c r="A705">
        <v>2023</v>
      </c>
      <c r="B705" t="s">
        <v>75</v>
      </c>
      <c r="C705" t="s">
        <v>76</v>
      </c>
      <c r="D705" s="45">
        <v>45071.802083333336</v>
      </c>
      <c r="E705">
        <v>101.5</v>
      </c>
      <c r="F705">
        <v>0.46100000000000002</v>
      </c>
      <c r="G705">
        <v>19.62</v>
      </c>
      <c r="H705">
        <v>8.92</v>
      </c>
      <c r="I705">
        <v>97.9</v>
      </c>
      <c r="J705">
        <f t="shared" si="120"/>
        <v>0</v>
      </c>
      <c r="K705">
        <f t="shared" si="121"/>
        <v>0</v>
      </c>
      <c r="L705">
        <f t="shared" si="131"/>
        <v>0</v>
      </c>
      <c r="M705">
        <f t="shared" si="130"/>
        <v>0</v>
      </c>
      <c r="N705">
        <f t="shared" si="122"/>
        <v>0</v>
      </c>
      <c r="O705">
        <f t="shared" si="123"/>
        <v>0</v>
      </c>
      <c r="P705" s="34" t="s">
        <v>77</v>
      </c>
      <c r="Q705" s="33">
        <f t="shared" si="124"/>
        <v>8.0000000000001847E-2</v>
      </c>
      <c r="R705" s="33">
        <f t="shared" si="125"/>
        <v>0.15000000000000036</v>
      </c>
      <c r="S705" s="33">
        <f t="shared" si="126"/>
        <v>14.200000000000003</v>
      </c>
      <c r="T705" s="33">
        <f t="shared" si="127"/>
        <v>0</v>
      </c>
      <c r="V705" s="16">
        <f t="shared" si="129"/>
        <v>1.0416666671517305E-2</v>
      </c>
      <c r="W705" s="2">
        <f t="shared" si="128"/>
        <v>45071.802083333328</v>
      </c>
    </row>
    <row r="706" spans="1:23" x14ac:dyDescent="0.25">
      <c r="A706">
        <v>2023</v>
      </c>
      <c r="B706" t="s">
        <v>75</v>
      </c>
      <c r="C706" t="s">
        <v>76</v>
      </c>
      <c r="D706" s="45">
        <v>45071.8125</v>
      </c>
      <c r="E706">
        <v>99.6</v>
      </c>
      <c r="F706">
        <v>0.46100000000000002</v>
      </c>
      <c r="G706">
        <v>19.54</v>
      </c>
      <c r="H706">
        <v>8.77</v>
      </c>
      <c r="I706">
        <v>83.7</v>
      </c>
      <c r="J706">
        <f t="shared" ref="J706:J769" si="132">IF(G706="",0.5,IF(G706&lt;=0,2,IF(G706&gt;=40,2, IF(AND(G706&gt;0,G706&lt;1),5,IF(AND(G706&gt;35,G706&lt;40),5,IF(Q706&gt;=1.5,1.5,0))))))</f>
        <v>0</v>
      </c>
      <c r="K706">
        <f t="shared" ref="K706:K769" si="133">IF(H706="",0.5,IF(H706&lt;=0.1,2,IF(H706&gt;=20,2, IF(AND(H706&gt;0.1,H706&lt;0.2),5,IF(AND(H706&gt;16,H706&lt;20),5,IF(R706&gt;=2,1.5,0))))))</f>
        <v>0</v>
      </c>
      <c r="L706">
        <f t="shared" si="131"/>
        <v>0</v>
      </c>
      <c r="M706">
        <f t="shared" si="130"/>
        <v>0</v>
      </c>
      <c r="N706">
        <f t="shared" ref="N706:N769" si="134">IF(A706="",0.5,IF(B706="",0.5,IF(C706="",0.5,IF(D706="",0.5,IF(U706="Y",0.01,0)))))</f>
        <v>0</v>
      </c>
      <c r="O706">
        <f t="shared" ref="O706:O769" si="135">COUNTIF(J706:N706,"&gt;0")</f>
        <v>0</v>
      </c>
      <c r="P706" s="34" t="s">
        <v>77</v>
      </c>
      <c r="Q706" s="33">
        <f t="shared" ref="Q706:Q769" si="136">IF(G706="","",ABS(G707-G706))</f>
        <v>7.9999999999998295E-2</v>
      </c>
      <c r="R706" s="33">
        <f t="shared" ref="R706:R769" si="137">IF(H706="","",ABS(H707-H706))</f>
        <v>9.9999999999999645E-2</v>
      </c>
      <c r="S706" s="33">
        <f t="shared" ref="S706:S769" si="138">IF(I706="","",ABS(I707-I706))</f>
        <v>6.7000000000000028</v>
      </c>
      <c r="T706" s="33">
        <f t="shared" ref="T706:T769" si="139">IF(F706="","",ABS(F707*1000-F706*1000))</f>
        <v>0</v>
      </c>
      <c r="V706" s="16">
        <f t="shared" si="129"/>
        <v>1.0416666664241347E-2</v>
      </c>
      <c r="W706" s="2">
        <f t="shared" ref="W706:W769" si="140">MROUND(D706,"0:15")</f>
        <v>45071.8125</v>
      </c>
    </row>
    <row r="707" spans="1:23" x14ac:dyDescent="0.25">
      <c r="A707">
        <v>2023</v>
      </c>
      <c r="B707" t="s">
        <v>75</v>
      </c>
      <c r="C707" t="s">
        <v>76</v>
      </c>
      <c r="D707" s="45">
        <v>45071.822916666664</v>
      </c>
      <c r="E707">
        <v>98.3</v>
      </c>
      <c r="F707">
        <v>0.46100000000000002</v>
      </c>
      <c r="G707">
        <v>19.46</v>
      </c>
      <c r="H707">
        <v>8.67</v>
      </c>
      <c r="I707">
        <v>90.4</v>
      </c>
      <c r="J707">
        <f t="shared" si="132"/>
        <v>0</v>
      </c>
      <c r="K707">
        <f t="shared" si="133"/>
        <v>0</v>
      </c>
      <c r="L707">
        <f t="shared" si="131"/>
        <v>0</v>
      </c>
      <c r="M707">
        <f t="shared" si="130"/>
        <v>0</v>
      </c>
      <c r="N707">
        <f t="shared" si="134"/>
        <v>0</v>
      </c>
      <c r="O707">
        <f t="shared" si="135"/>
        <v>0</v>
      </c>
      <c r="P707" s="34" t="s">
        <v>77</v>
      </c>
      <c r="Q707" s="33">
        <f t="shared" si="136"/>
        <v>0.10000000000000142</v>
      </c>
      <c r="R707" s="33">
        <f t="shared" si="137"/>
        <v>9.9999999999999645E-2</v>
      </c>
      <c r="S707" s="33">
        <f t="shared" si="138"/>
        <v>6.7000000000000028</v>
      </c>
      <c r="T707" s="33">
        <f t="shared" si="139"/>
        <v>0</v>
      </c>
      <c r="V707" s="16">
        <f t="shared" ref="V707:V770" si="141">D707-D706</f>
        <v>1.0416666664241347E-2</v>
      </c>
      <c r="W707" s="2">
        <f t="shared" si="140"/>
        <v>45071.822916666664</v>
      </c>
    </row>
    <row r="708" spans="1:23" x14ac:dyDescent="0.25">
      <c r="A708">
        <v>2023</v>
      </c>
      <c r="B708" t="s">
        <v>75</v>
      </c>
      <c r="C708" t="s">
        <v>76</v>
      </c>
      <c r="D708" s="45">
        <v>45071.833333333336</v>
      </c>
      <c r="E708">
        <v>97</v>
      </c>
      <c r="F708">
        <v>0.46100000000000002</v>
      </c>
      <c r="G708">
        <v>19.36</v>
      </c>
      <c r="H708">
        <v>8.57</v>
      </c>
      <c r="I708">
        <v>83.7</v>
      </c>
      <c r="J708">
        <f t="shared" si="132"/>
        <v>0</v>
      </c>
      <c r="K708">
        <f t="shared" si="133"/>
        <v>0</v>
      </c>
      <c r="L708">
        <f t="shared" si="131"/>
        <v>0</v>
      </c>
      <c r="M708">
        <f t="shared" ref="M708:M771" si="142">IF(F708="",0.5,IF(F708*1000&lt;=10,2,IF(F708*1000&gt;=35000,2,IF(AND(F708*1000&gt;10,F708*1000&lt;20),5, IF(AND(F708*1000&gt;6000,F708*1000&lt;35000),5,IF(T708&gt;=5000,1.5,0))))))</f>
        <v>0</v>
      </c>
      <c r="N708">
        <f t="shared" si="134"/>
        <v>0</v>
      </c>
      <c r="O708">
        <f t="shared" si="135"/>
        <v>0</v>
      </c>
      <c r="P708" s="34" t="s">
        <v>77</v>
      </c>
      <c r="Q708" s="33">
        <f t="shared" si="136"/>
        <v>8.9999999999999858E-2</v>
      </c>
      <c r="R708" s="33">
        <f t="shared" si="137"/>
        <v>7.0000000000000284E-2</v>
      </c>
      <c r="S708" s="33">
        <f t="shared" si="138"/>
        <v>14.700000000000003</v>
      </c>
      <c r="T708" s="33">
        <f t="shared" si="139"/>
        <v>1</v>
      </c>
      <c r="V708" s="16">
        <f t="shared" si="141"/>
        <v>1.0416666671517305E-2</v>
      </c>
      <c r="W708" s="2">
        <f t="shared" si="140"/>
        <v>45071.833333333328</v>
      </c>
    </row>
    <row r="709" spans="1:23" x14ac:dyDescent="0.25">
      <c r="A709">
        <v>2023</v>
      </c>
      <c r="B709" t="s">
        <v>75</v>
      </c>
      <c r="C709" t="s">
        <v>76</v>
      </c>
      <c r="D709" s="45">
        <v>45071.84375</v>
      </c>
      <c r="E709">
        <v>96</v>
      </c>
      <c r="F709">
        <v>0.46200000000000002</v>
      </c>
      <c r="G709">
        <v>19.27</v>
      </c>
      <c r="H709">
        <v>8.5</v>
      </c>
      <c r="I709">
        <v>98.4</v>
      </c>
      <c r="J709">
        <f t="shared" si="132"/>
        <v>0</v>
      </c>
      <c r="K709">
        <f t="shared" si="133"/>
        <v>0</v>
      </c>
      <c r="L709">
        <f t="shared" si="131"/>
        <v>0</v>
      </c>
      <c r="M709">
        <f t="shared" si="142"/>
        <v>0</v>
      </c>
      <c r="N709">
        <f t="shared" si="134"/>
        <v>0</v>
      </c>
      <c r="O709">
        <f t="shared" si="135"/>
        <v>0</v>
      </c>
      <c r="P709" s="34" t="s">
        <v>77</v>
      </c>
      <c r="Q709" s="33">
        <f t="shared" si="136"/>
        <v>0.12000000000000099</v>
      </c>
      <c r="R709" s="33">
        <f t="shared" si="137"/>
        <v>0.14000000000000057</v>
      </c>
      <c r="S709" s="33">
        <f t="shared" si="138"/>
        <v>7.2999999999999972</v>
      </c>
      <c r="T709" s="33">
        <f t="shared" si="139"/>
        <v>0</v>
      </c>
      <c r="V709" s="16">
        <f t="shared" si="141"/>
        <v>1.0416666664241347E-2</v>
      </c>
      <c r="W709" s="2">
        <f t="shared" si="140"/>
        <v>45071.84375</v>
      </c>
    </row>
    <row r="710" spans="1:23" x14ac:dyDescent="0.25">
      <c r="A710">
        <v>2023</v>
      </c>
      <c r="B710" t="s">
        <v>75</v>
      </c>
      <c r="C710" t="s">
        <v>76</v>
      </c>
      <c r="D710" s="45">
        <v>45071.854166666664</v>
      </c>
      <c r="E710">
        <v>94.3</v>
      </c>
      <c r="F710">
        <v>0.46200000000000002</v>
      </c>
      <c r="G710">
        <v>19.149999999999999</v>
      </c>
      <c r="H710">
        <v>8.36</v>
      </c>
      <c r="I710">
        <v>105.7</v>
      </c>
      <c r="J710">
        <f t="shared" si="132"/>
        <v>0</v>
      </c>
      <c r="K710">
        <f t="shared" si="133"/>
        <v>0</v>
      </c>
      <c r="L710">
        <f t="shared" si="131"/>
        <v>0</v>
      </c>
      <c r="M710">
        <f t="shared" si="142"/>
        <v>0</v>
      </c>
      <c r="N710">
        <f t="shared" si="134"/>
        <v>0</v>
      </c>
      <c r="O710">
        <f t="shared" si="135"/>
        <v>0</v>
      </c>
      <c r="P710" s="34" t="s">
        <v>77</v>
      </c>
      <c r="Q710" s="33">
        <f t="shared" si="136"/>
        <v>8.9999999999999858E-2</v>
      </c>
      <c r="R710" s="33">
        <f t="shared" si="137"/>
        <v>8.9999999999999858E-2</v>
      </c>
      <c r="S710" s="33">
        <f t="shared" si="138"/>
        <v>25.200000000000003</v>
      </c>
      <c r="T710" s="33">
        <f t="shared" si="139"/>
        <v>0</v>
      </c>
      <c r="V710" s="16">
        <f t="shared" si="141"/>
        <v>1.0416666664241347E-2</v>
      </c>
      <c r="W710" s="2">
        <f t="shared" si="140"/>
        <v>45071.854166666664</v>
      </c>
    </row>
    <row r="711" spans="1:23" x14ac:dyDescent="0.25">
      <c r="A711">
        <v>2023</v>
      </c>
      <c r="B711" t="s">
        <v>75</v>
      </c>
      <c r="C711" t="s">
        <v>76</v>
      </c>
      <c r="D711" s="45">
        <v>45071.864583333336</v>
      </c>
      <c r="E711">
        <v>93</v>
      </c>
      <c r="F711">
        <v>0.46200000000000002</v>
      </c>
      <c r="G711">
        <v>19.059999999999999</v>
      </c>
      <c r="H711">
        <v>8.27</v>
      </c>
      <c r="I711">
        <v>130.9</v>
      </c>
      <c r="J711">
        <f t="shared" si="132"/>
        <v>0</v>
      </c>
      <c r="K711">
        <f t="shared" si="133"/>
        <v>0</v>
      </c>
      <c r="L711">
        <f t="shared" si="131"/>
        <v>0</v>
      </c>
      <c r="M711">
        <f t="shared" si="142"/>
        <v>0</v>
      </c>
      <c r="N711">
        <f t="shared" si="134"/>
        <v>0</v>
      </c>
      <c r="O711">
        <f t="shared" si="135"/>
        <v>0</v>
      </c>
      <c r="P711" s="34" t="s">
        <v>77</v>
      </c>
      <c r="Q711" s="33">
        <f t="shared" si="136"/>
        <v>0.10999999999999943</v>
      </c>
      <c r="R711" s="33">
        <f t="shared" si="137"/>
        <v>8.0000000000000071E-2</v>
      </c>
      <c r="S711" s="33">
        <f t="shared" si="138"/>
        <v>72.7</v>
      </c>
      <c r="T711" s="33">
        <f t="shared" si="139"/>
        <v>0</v>
      </c>
      <c r="V711" s="16">
        <f t="shared" si="141"/>
        <v>1.0416666671517305E-2</v>
      </c>
      <c r="W711" s="2">
        <f t="shared" si="140"/>
        <v>45071.864583333328</v>
      </c>
    </row>
    <row r="712" spans="1:23" x14ac:dyDescent="0.25">
      <c r="A712">
        <v>2023</v>
      </c>
      <c r="B712" t="s">
        <v>75</v>
      </c>
      <c r="C712" t="s">
        <v>76</v>
      </c>
      <c r="D712" s="45">
        <v>45071.875</v>
      </c>
      <c r="E712">
        <v>92</v>
      </c>
      <c r="F712">
        <v>0.46200000000000002</v>
      </c>
      <c r="G712">
        <v>18.95</v>
      </c>
      <c r="H712">
        <v>8.19</v>
      </c>
      <c r="I712">
        <v>58.2</v>
      </c>
      <c r="J712">
        <f t="shared" si="132"/>
        <v>0</v>
      </c>
      <c r="K712">
        <f t="shared" si="133"/>
        <v>0</v>
      </c>
      <c r="L712">
        <f t="shared" si="131"/>
        <v>0</v>
      </c>
      <c r="M712">
        <f t="shared" si="142"/>
        <v>0</v>
      </c>
      <c r="N712">
        <f t="shared" si="134"/>
        <v>0</v>
      </c>
      <c r="O712">
        <f t="shared" si="135"/>
        <v>0</v>
      </c>
      <c r="P712" s="34" t="s">
        <v>77</v>
      </c>
      <c r="Q712" s="33">
        <f t="shared" si="136"/>
        <v>9.9999999999997868E-2</v>
      </c>
      <c r="R712" s="33">
        <f t="shared" si="137"/>
        <v>5.9999999999998721E-2</v>
      </c>
      <c r="S712" s="33">
        <f t="shared" si="138"/>
        <v>47</v>
      </c>
      <c r="T712" s="33">
        <f t="shared" si="139"/>
        <v>0</v>
      </c>
      <c r="V712" s="16">
        <f t="shared" si="141"/>
        <v>1.0416666664241347E-2</v>
      </c>
      <c r="W712" s="2">
        <f t="shared" si="140"/>
        <v>45071.875</v>
      </c>
    </row>
    <row r="713" spans="1:23" x14ac:dyDescent="0.25">
      <c r="A713">
        <v>2023</v>
      </c>
      <c r="B713" t="s">
        <v>75</v>
      </c>
      <c r="C713" t="s">
        <v>76</v>
      </c>
      <c r="D713" s="45">
        <v>45071.885416666664</v>
      </c>
      <c r="E713">
        <v>91.1</v>
      </c>
      <c r="F713">
        <v>0.46200000000000002</v>
      </c>
      <c r="G713">
        <v>18.850000000000001</v>
      </c>
      <c r="H713">
        <v>8.1300000000000008</v>
      </c>
      <c r="I713">
        <v>105.2</v>
      </c>
      <c r="J713">
        <f t="shared" si="132"/>
        <v>0</v>
      </c>
      <c r="K713">
        <f t="shared" si="133"/>
        <v>0</v>
      </c>
      <c r="L713">
        <f t="shared" si="131"/>
        <v>0</v>
      </c>
      <c r="M713">
        <f t="shared" si="142"/>
        <v>0</v>
      </c>
      <c r="N713">
        <f t="shared" si="134"/>
        <v>0</v>
      </c>
      <c r="O713">
        <f t="shared" si="135"/>
        <v>0</v>
      </c>
      <c r="P713" s="34" t="s">
        <v>77</v>
      </c>
      <c r="Q713" s="33">
        <f t="shared" si="136"/>
        <v>0.14000000000000057</v>
      </c>
      <c r="R713" s="33">
        <f t="shared" si="137"/>
        <v>8.0000000000000071E-2</v>
      </c>
      <c r="S713" s="33">
        <f t="shared" si="138"/>
        <v>31.600000000000009</v>
      </c>
      <c r="T713" s="33">
        <f t="shared" si="139"/>
        <v>2</v>
      </c>
      <c r="V713" s="16">
        <f t="shared" si="141"/>
        <v>1.0416666664241347E-2</v>
      </c>
      <c r="W713" s="2">
        <f t="shared" si="140"/>
        <v>45071.885416666664</v>
      </c>
    </row>
    <row r="714" spans="1:23" x14ac:dyDescent="0.25">
      <c r="A714">
        <v>2023</v>
      </c>
      <c r="B714" t="s">
        <v>75</v>
      </c>
      <c r="C714" t="s">
        <v>76</v>
      </c>
      <c r="D714" s="45">
        <v>45071.895833333336</v>
      </c>
      <c r="E714">
        <v>89.9</v>
      </c>
      <c r="F714">
        <v>0.46</v>
      </c>
      <c r="G714">
        <v>18.71</v>
      </c>
      <c r="H714">
        <v>8.0500000000000007</v>
      </c>
      <c r="I714">
        <v>73.599999999999994</v>
      </c>
      <c r="J714">
        <f t="shared" si="132"/>
        <v>0</v>
      </c>
      <c r="K714">
        <f t="shared" si="133"/>
        <v>0</v>
      </c>
      <c r="L714">
        <f t="shared" si="131"/>
        <v>0</v>
      </c>
      <c r="M714">
        <f t="shared" si="142"/>
        <v>0</v>
      </c>
      <c r="N714">
        <f t="shared" si="134"/>
        <v>0</v>
      </c>
      <c r="O714">
        <f t="shared" si="135"/>
        <v>0</v>
      </c>
      <c r="P714" s="34" t="s">
        <v>77</v>
      </c>
      <c r="Q714" s="33">
        <f t="shared" si="136"/>
        <v>0.10999999999999943</v>
      </c>
      <c r="R714" s="33">
        <f t="shared" si="137"/>
        <v>3.0000000000001137E-2</v>
      </c>
      <c r="S714" s="33">
        <f t="shared" si="138"/>
        <v>18.300000000000011</v>
      </c>
      <c r="T714" s="33">
        <f t="shared" si="139"/>
        <v>1</v>
      </c>
      <c r="V714" s="16">
        <f t="shared" si="141"/>
        <v>1.0416666671517305E-2</v>
      </c>
      <c r="W714" s="2">
        <f t="shared" si="140"/>
        <v>45071.895833333328</v>
      </c>
    </row>
    <row r="715" spans="1:23" x14ac:dyDescent="0.25">
      <c r="A715">
        <v>2023</v>
      </c>
      <c r="B715" t="s">
        <v>75</v>
      </c>
      <c r="C715" t="s">
        <v>76</v>
      </c>
      <c r="D715" s="45">
        <v>45071.90625</v>
      </c>
      <c r="E715">
        <v>89.4</v>
      </c>
      <c r="F715">
        <v>0.45900000000000002</v>
      </c>
      <c r="G715">
        <v>18.600000000000001</v>
      </c>
      <c r="H715">
        <v>8.02</v>
      </c>
      <c r="I715">
        <v>91.9</v>
      </c>
      <c r="J715">
        <f t="shared" si="132"/>
        <v>0</v>
      </c>
      <c r="K715">
        <f t="shared" si="133"/>
        <v>0</v>
      </c>
      <c r="L715">
        <f t="shared" si="131"/>
        <v>0</v>
      </c>
      <c r="M715">
        <f t="shared" si="142"/>
        <v>0</v>
      </c>
      <c r="N715">
        <f t="shared" si="134"/>
        <v>0</v>
      </c>
      <c r="O715">
        <f t="shared" si="135"/>
        <v>0</v>
      </c>
      <c r="P715" s="34" t="s">
        <v>77</v>
      </c>
      <c r="Q715" s="33">
        <f t="shared" si="136"/>
        <v>0.11000000000000298</v>
      </c>
      <c r="R715" s="33">
        <f t="shared" si="137"/>
        <v>3.9999999999999147E-2</v>
      </c>
      <c r="S715" s="33">
        <f t="shared" si="138"/>
        <v>40.900000000000006</v>
      </c>
      <c r="T715" s="33">
        <f t="shared" si="139"/>
        <v>1</v>
      </c>
      <c r="V715" s="16">
        <f t="shared" si="141"/>
        <v>1.0416666664241347E-2</v>
      </c>
      <c r="W715" s="2">
        <f t="shared" si="140"/>
        <v>45071.90625</v>
      </c>
    </row>
    <row r="716" spans="1:23" x14ac:dyDescent="0.25">
      <c r="A716">
        <v>2023</v>
      </c>
      <c r="B716" t="s">
        <v>75</v>
      </c>
      <c r="C716" t="s">
        <v>76</v>
      </c>
      <c r="D716" s="45">
        <v>45071.916666666664</v>
      </c>
      <c r="E716">
        <v>88.7</v>
      </c>
      <c r="F716">
        <v>0.45800000000000002</v>
      </c>
      <c r="G716">
        <v>18.489999999999998</v>
      </c>
      <c r="H716">
        <v>7.98</v>
      </c>
      <c r="I716">
        <v>132.80000000000001</v>
      </c>
      <c r="J716">
        <f t="shared" si="132"/>
        <v>0</v>
      </c>
      <c r="K716">
        <f t="shared" si="133"/>
        <v>0</v>
      </c>
      <c r="L716">
        <f t="shared" si="131"/>
        <v>0</v>
      </c>
      <c r="M716">
        <f t="shared" si="142"/>
        <v>0</v>
      </c>
      <c r="N716">
        <f t="shared" si="134"/>
        <v>0</v>
      </c>
      <c r="O716">
        <f t="shared" si="135"/>
        <v>0</v>
      </c>
      <c r="P716" s="34" t="s">
        <v>77</v>
      </c>
      <c r="Q716" s="33">
        <f t="shared" si="136"/>
        <v>0.10999999999999943</v>
      </c>
      <c r="R716" s="33">
        <f t="shared" si="137"/>
        <v>3.0000000000000249E-2</v>
      </c>
      <c r="S716" s="33">
        <f t="shared" si="138"/>
        <v>66.800000000000011</v>
      </c>
      <c r="T716" s="33">
        <f t="shared" si="139"/>
        <v>0</v>
      </c>
      <c r="V716" s="16">
        <f t="shared" si="141"/>
        <v>1.0416666664241347E-2</v>
      </c>
      <c r="W716" s="2">
        <f t="shared" si="140"/>
        <v>45071.916666666664</v>
      </c>
    </row>
    <row r="717" spans="1:23" x14ac:dyDescent="0.25">
      <c r="A717">
        <v>2023</v>
      </c>
      <c r="B717" t="s">
        <v>75</v>
      </c>
      <c r="C717" t="s">
        <v>76</v>
      </c>
      <c r="D717" s="45">
        <v>45071.927083333336</v>
      </c>
      <c r="E717">
        <v>88.2</v>
      </c>
      <c r="F717">
        <v>0.45800000000000002</v>
      </c>
      <c r="G717">
        <v>18.38</v>
      </c>
      <c r="H717">
        <v>7.95</v>
      </c>
      <c r="I717">
        <v>66</v>
      </c>
      <c r="J717">
        <f t="shared" si="132"/>
        <v>0</v>
      </c>
      <c r="K717">
        <f t="shared" si="133"/>
        <v>0</v>
      </c>
      <c r="L717">
        <f t="shared" si="131"/>
        <v>0</v>
      </c>
      <c r="M717">
        <f t="shared" si="142"/>
        <v>0</v>
      </c>
      <c r="N717">
        <f t="shared" si="134"/>
        <v>0</v>
      </c>
      <c r="O717">
        <f t="shared" si="135"/>
        <v>0</v>
      </c>
      <c r="P717" s="34" t="s">
        <v>77</v>
      </c>
      <c r="Q717" s="33">
        <f t="shared" si="136"/>
        <v>0.10999999999999943</v>
      </c>
      <c r="R717" s="33">
        <f t="shared" si="137"/>
        <v>4.9999999999999822E-2</v>
      </c>
      <c r="S717" s="33">
        <f t="shared" si="138"/>
        <v>18.099999999999994</v>
      </c>
      <c r="T717" s="33">
        <f t="shared" si="139"/>
        <v>1</v>
      </c>
      <c r="V717" s="16">
        <f t="shared" si="141"/>
        <v>1.0416666671517305E-2</v>
      </c>
      <c r="W717" s="2">
        <f t="shared" si="140"/>
        <v>45071.927083333328</v>
      </c>
    </row>
    <row r="718" spans="1:23" x14ac:dyDescent="0.25">
      <c r="A718">
        <v>2023</v>
      </c>
      <c r="B718" t="s">
        <v>75</v>
      </c>
      <c r="C718" t="s">
        <v>76</v>
      </c>
      <c r="D718" s="45">
        <v>45071.9375</v>
      </c>
      <c r="E718">
        <v>87.5</v>
      </c>
      <c r="F718">
        <v>0.45900000000000002</v>
      </c>
      <c r="G718">
        <v>18.27</v>
      </c>
      <c r="H718">
        <v>7.9</v>
      </c>
      <c r="I718">
        <v>84.1</v>
      </c>
      <c r="J718">
        <f t="shared" si="132"/>
        <v>0</v>
      </c>
      <c r="K718">
        <f t="shared" si="133"/>
        <v>0</v>
      </c>
      <c r="L718">
        <f t="shared" si="131"/>
        <v>0</v>
      </c>
      <c r="M718">
        <f t="shared" si="142"/>
        <v>0</v>
      </c>
      <c r="N718">
        <f t="shared" si="134"/>
        <v>0</v>
      </c>
      <c r="O718">
        <f t="shared" si="135"/>
        <v>0</v>
      </c>
      <c r="P718" s="34" t="s">
        <v>77</v>
      </c>
      <c r="Q718" s="33">
        <f t="shared" si="136"/>
        <v>0.10999999999999943</v>
      </c>
      <c r="R718" s="33">
        <f t="shared" si="137"/>
        <v>1.0000000000000675E-2</v>
      </c>
      <c r="S718" s="33">
        <f t="shared" si="138"/>
        <v>5.5</v>
      </c>
      <c r="T718" s="33">
        <f t="shared" si="139"/>
        <v>0</v>
      </c>
      <c r="V718" s="16">
        <f t="shared" si="141"/>
        <v>1.0416666664241347E-2</v>
      </c>
      <c r="W718" s="2">
        <f t="shared" si="140"/>
        <v>45071.9375</v>
      </c>
    </row>
    <row r="719" spans="1:23" x14ac:dyDescent="0.25">
      <c r="A719">
        <v>2023</v>
      </c>
      <c r="B719" t="s">
        <v>75</v>
      </c>
      <c r="C719" t="s">
        <v>76</v>
      </c>
      <c r="D719" s="45">
        <v>45071.947916666664</v>
      </c>
      <c r="E719">
        <v>87.1</v>
      </c>
      <c r="F719">
        <v>0.45900000000000002</v>
      </c>
      <c r="G719">
        <v>18.16</v>
      </c>
      <c r="H719">
        <v>7.89</v>
      </c>
      <c r="I719">
        <v>78.599999999999994</v>
      </c>
      <c r="J719">
        <f t="shared" si="132"/>
        <v>0</v>
      </c>
      <c r="K719">
        <f t="shared" si="133"/>
        <v>0</v>
      </c>
      <c r="L719">
        <f t="shared" si="131"/>
        <v>0</v>
      </c>
      <c r="M719">
        <f t="shared" si="142"/>
        <v>0</v>
      </c>
      <c r="N719">
        <f t="shared" si="134"/>
        <v>0</v>
      </c>
      <c r="O719">
        <f t="shared" si="135"/>
        <v>0</v>
      </c>
      <c r="P719" s="34" t="s">
        <v>77</v>
      </c>
      <c r="Q719" s="33">
        <f t="shared" si="136"/>
        <v>0.10999999999999943</v>
      </c>
      <c r="R719" s="33">
        <f t="shared" si="137"/>
        <v>4.9999999999999822E-2</v>
      </c>
      <c r="S719" s="33">
        <f t="shared" si="138"/>
        <v>15.699999999999996</v>
      </c>
      <c r="T719" s="33">
        <f t="shared" si="139"/>
        <v>0</v>
      </c>
      <c r="V719" s="16">
        <f t="shared" si="141"/>
        <v>1.0416666664241347E-2</v>
      </c>
      <c r="W719" s="2">
        <f t="shared" si="140"/>
        <v>45071.947916666664</v>
      </c>
    </row>
    <row r="720" spans="1:23" x14ac:dyDescent="0.25">
      <c r="A720">
        <v>2023</v>
      </c>
      <c r="B720" t="s">
        <v>75</v>
      </c>
      <c r="C720" t="s">
        <v>76</v>
      </c>
      <c r="D720" s="45">
        <v>45071.958333333336</v>
      </c>
      <c r="E720">
        <v>86.4</v>
      </c>
      <c r="F720">
        <v>0.45900000000000002</v>
      </c>
      <c r="G720">
        <v>18.05</v>
      </c>
      <c r="H720">
        <v>7.84</v>
      </c>
      <c r="I720">
        <v>62.9</v>
      </c>
      <c r="J720">
        <f t="shared" si="132"/>
        <v>0</v>
      </c>
      <c r="K720">
        <f t="shared" si="133"/>
        <v>0</v>
      </c>
      <c r="L720">
        <f t="shared" si="131"/>
        <v>0</v>
      </c>
      <c r="M720">
        <f t="shared" si="142"/>
        <v>0</v>
      </c>
      <c r="N720">
        <f t="shared" si="134"/>
        <v>0</v>
      </c>
      <c r="O720">
        <f t="shared" si="135"/>
        <v>0</v>
      </c>
      <c r="P720" s="34" t="s">
        <v>77</v>
      </c>
      <c r="Q720" s="33">
        <f t="shared" si="136"/>
        <v>0.12000000000000099</v>
      </c>
      <c r="R720" s="33">
        <f t="shared" si="137"/>
        <v>0</v>
      </c>
      <c r="S720" s="33">
        <f t="shared" si="138"/>
        <v>36.4</v>
      </c>
      <c r="T720" s="33">
        <f t="shared" si="139"/>
        <v>0</v>
      </c>
      <c r="V720" s="16">
        <f t="shared" si="141"/>
        <v>1.0416666671517305E-2</v>
      </c>
      <c r="W720" s="2">
        <f t="shared" si="140"/>
        <v>45071.958333333328</v>
      </c>
    </row>
    <row r="721" spans="1:23" x14ac:dyDescent="0.25">
      <c r="A721">
        <v>2023</v>
      </c>
      <c r="B721" t="s">
        <v>75</v>
      </c>
      <c r="C721" t="s">
        <v>76</v>
      </c>
      <c r="D721" s="45">
        <v>45071.96875</v>
      </c>
      <c r="E721">
        <v>86.2</v>
      </c>
      <c r="F721">
        <v>0.45900000000000002</v>
      </c>
      <c r="G721">
        <v>17.93</v>
      </c>
      <c r="H721">
        <v>7.84</v>
      </c>
      <c r="I721">
        <v>99.3</v>
      </c>
      <c r="J721">
        <f t="shared" si="132"/>
        <v>0</v>
      </c>
      <c r="K721">
        <f t="shared" si="133"/>
        <v>0</v>
      </c>
      <c r="L721">
        <f t="shared" si="131"/>
        <v>0</v>
      </c>
      <c r="M721">
        <f t="shared" si="142"/>
        <v>0</v>
      </c>
      <c r="N721">
        <f t="shared" si="134"/>
        <v>0</v>
      </c>
      <c r="O721">
        <f t="shared" si="135"/>
        <v>0</v>
      </c>
      <c r="P721" s="34" t="s">
        <v>77</v>
      </c>
      <c r="Q721" s="33">
        <f t="shared" si="136"/>
        <v>0.12000000000000099</v>
      </c>
      <c r="R721" s="33">
        <f t="shared" si="137"/>
        <v>1.9999999999999574E-2</v>
      </c>
      <c r="S721" s="33">
        <f t="shared" si="138"/>
        <v>15.099999999999994</v>
      </c>
      <c r="T721" s="33">
        <f t="shared" si="139"/>
        <v>1</v>
      </c>
      <c r="V721" s="16">
        <f t="shared" si="141"/>
        <v>1.0416666664241347E-2</v>
      </c>
      <c r="W721" s="2">
        <f t="shared" si="140"/>
        <v>45071.96875</v>
      </c>
    </row>
    <row r="722" spans="1:23" x14ac:dyDescent="0.25">
      <c r="A722">
        <v>2023</v>
      </c>
      <c r="B722" t="s">
        <v>75</v>
      </c>
      <c r="C722" t="s">
        <v>76</v>
      </c>
      <c r="D722" s="45">
        <v>45071.979166666664</v>
      </c>
      <c r="E722">
        <v>85.8</v>
      </c>
      <c r="F722">
        <v>0.46</v>
      </c>
      <c r="G722">
        <v>17.809999999999999</v>
      </c>
      <c r="H722">
        <v>7.82</v>
      </c>
      <c r="I722">
        <v>84.2</v>
      </c>
      <c r="J722">
        <f t="shared" si="132"/>
        <v>0</v>
      </c>
      <c r="K722">
        <f t="shared" si="133"/>
        <v>0</v>
      </c>
      <c r="L722">
        <f t="shared" si="131"/>
        <v>0</v>
      </c>
      <c r="M722">
        <f t="shared" si="142"/>
        <v>0</v>
      </c>
      <c r="N722">
        <f t="shared" si="134"/>
        <v>0</v>
      </c>
      <c r="O722">
        <f t="shared" si="135"/>
        <v>0</v>
      </c>
      <c r="P722" s="34" t="s">
        <v>77</v>
      </c>
      <c r="Q722" s="33">
        <f t="shared" si="136"/>
        <v>0.12999999999999901</v>
      </c>
      <c r="R722" s="33">
        <f t="shared" si="137"/>
        <v>2.0000000000000462E-2</v>
      </c>
      <c r="S722" s="33">
        <f t="shared" si="138"/>
        <v>2.8999999999999915</v>
      </c>
      <c r="T722" s="33">
        <f t="shared" si="139"/>
        <v>0</v>
      </c>
      <c r="V722" s="16">
        <f t="shared" si="141"/>
        <v>1.0416666664241347E-2</v>
      </c>
      <c r="W722" s="2">
        <f t="shared" si="140"/>
        <v>45071.979166666664</v>
      </c>
    </row>
    <row r="723" spans="1:23" x14ac:dyDescent="0.25">
      <c r="A723">
        <v>2023</v>
      </c>
      <c r="B723" t="s">
        <v>75</v>
      </c>
      <c r="C723" t="s">
        <v>76</v>
      </c>
      <c r="D723" s="45">
        <v>45071.989583333336</v>
      </c>
      <c r="E723">
        <v>85.4</v>
      </c>
      <c r="F723">
        <v>0.46</v>
      </c>
      <c r="G723">
        <v>17.68</v>
      </c>
      <c r="H723">
        <v>7.8</v>
      </c>
      <c r="I723">
        <v>87.1</v>
      </c>
      <c r="J723">
        <f t="shared" si="132"/>
        <v>0</v>
      </c>
      <c r="K723">
        <f t="shared" si="133"/>
        <v>0</v>
      </c>
      <c r="L723">
        <f t="shared" si="131"/>
        <v>0</v>
      </c>
      <c r="M723">
        <f t="shared" si="142"/>
        <v>0</v>
      </c>
      <c r="N723">
        <f t="shared" si="134"/>
        <v>0</v>
      </c>
      <c r="O723">
        <f t="shared" si="135"/>
        <v>0</v>
      </c>
      <c r="P723" s="34" t="s">
        <v>77</v>
      </c>
      <c r="Q723" s="33">
        <f t="shared" si="136"/>
        <v>0.12000000000000099</v>
      </c>
      <c r="R723" s="33">
        <f t="shared" si="137"/>
        <v>0</v>
      </c>
      <c r="S723" s="33">
        <f t="shared" si="138"/>
        <v>30.099999999999994</v>
      </c>
      <c r="T723" s="33">
        <f t="shared" si="139"/>
        <v>1</v>
      </c>
      <c r="V723" s="16">
        <f t="shared" si="141"/>
        <v>1.0416666671517305E-2</v>
      </c>
      <c r="W723" s="2">
        <f t="shared" si="140"/>
        <v>45071.989583333328</v>
      </c>
    </row>
    <row r="724" spans="1:23" x14ac:dyDescent="0.25">
      <c r="A724">
        <v>2023</v>
      </c>
      <c r="B724" t="s">
        <v>75</v>
      </c>
      <c r="C724" t="s">
        <v>76</v>
      </c>
      <c r="D724" s="45">
        <v>45072</v>
      </c>
      <c r="E724">
        <v>85.1</v>
      </c>
      <c r="F724">
        <v>0.46100000000000002</v>
      </c>
      <c r="G724">
        <v>17.559999999999999</v>
      </c>
      <c r="H724">
        <v>7.8</v>
      </c>
      <c r="I724">
        <v>57</v>
      </c>
      <c r="J724">
        <f t="shared" si="132"/>
        <v>0</v>
      </c>
      <c r="K724">
        <f t="shared" si="133"/>
        <v>0</v>
      </c>
      <c r="L724">
        <f t="shared" si="131"/>
        <v>0</v>
      </c>
      <c r="M724">
        <f t="shared" si="142"/>
        <v>0</v>
      </c>
      <c r="N724">
        <f t="shared" si="134"/>
        <v>0</v>
      </c>
      <c r="O724">
        <f t="shared" si="135"/>
        <v>0</v>
      </c>
      <c r="P724" s="34" t="s">
        <v>77</v>
      </c>
      <c r="Q724" s="33">
        <f t="shared" si="136"/>
        <v>0.12999999999999901</v>
      </c>
      <c r="R724" s="33">
        <f t="shared" si="137"/>
        <v>3.0000000000000249E-2</v>
      </c>
      <c r="S724" s="33">
        <f t="shared" si="138"/>
        <v>6.5</v>
      </c>
      <c r="T724" s="33">
        <f t="shared" si="139"/>
        <v>0</v>
      </c>
      <c r="V724" s="16">
        <f t="shared" si="141"/>
        <v>1.0416666664241347E-2</v>
      </c>
      <c r="W724" s="2">
        <f t="shared" si="140"/>
        <v>45072</v>
      </c>
    </row>
    <row r="725" spans="1:23" x14ac:dyDescent="0.25">
      <c r="A725">
        <v>2023</v>
      </c>
      <c r="B725" t="s">
        <v>75</v>
      </c>
      <c r="C725" t="s">
        <v>76</v>
      </c>
      <c r="D725" s="45">
        <v>45072.010416666664</v>
      </c>
      <c r="E725">
        <v>84.5</v>
      </c>
      <c r="F725">
        <v>0.46100000000000002</v>
      </c>
      <c r="G725">
        <v>17.43</v>
      </c>
      <c r="H725">
        <v>7.77</v>
      </c>
      <c r="I725">
        <v>50.5</v>
      </c>
      <c r="J725">
        <f t="shared" si="132"/>
        <v>0</v>
      </c>
      <c r="K725">
        <f t="shared" si="133"/>
        <v>0</v>
      </c>
      <c r="L725">
        <f t="shared" ref="L725:L756" si="143">IF(I725="",0.5,IF(I725&lt;=0.1,2,IF(I725&gt;=5000,2, IF(AND(I725&gt;0.1,I725&lt;0.2),5, IF(AND(I725&gt;900,I725&lt;5000),5,IF(S725&gt;=2500,1.5,0))))))</f>
        <v>0</v>
      </c>
      <c r="M725">
        <f t="shared" si="142"/>
        <v>0</v>
      </c>
      <c r="N725">
        <f t="shared" si="134"/>
        <v>0</v>
      </c>
      <c r="O725">
        <f t="shared" si="135"/>
        <v>0</v>
      </c>
      <c r="P725" s="34" t="s">
        <v>77</v>
      </c>
      <c r="Q725" s="33">
        <f t="shared" si="136"/>
        <v>0.12999999999999901</v>
      </c>
      <c r="R725" s="33">
        <f t="shared" si="137"/>
        <v>9.9999999999997868E-3</v>
      </c>
      <c r="S725" s="33">
        <f t="shared" si="138"/>
        <v>2.8999999999999986</v>
      </c>
      <c r="T725" s="33">
        <f t="shared" si="139"/>
        <v>0</v>
      </c>
      <c r="V725" s="16">
        <f t="shared" si="141"/>
        <v>1.0416666664241347E-2</v>
      </c>
      <c r="W725" s="2">
        <f t="shared" si="140"/>
        <v>45072.010416666664</v>
      </c>
    </row>
    <row r="726" spans="1:23" x14ac:dyDescent="0.25">
      <c r="A726">
        <v>2023</v>
      </c>
      <c r="B726" t="s">
        <v>75</v>
      </c>
      <c r="C726" t="s">
        <v>76</v>
      </c>
      <c r="D726" s="45">
        <v>45072.020833333336</v>
      </c>
      <c r="E726">
        <v>84.2</v>
      </c>
      <c r="F726">
        <v>0.46100000000000002</v>
      </c>
      <c r="G726">
        <v>17.3</v>
      </c>
      <c r="H726">
        <v>7.76</v>
      </c>
      <c r="I726">
        <v>47.6</v>
      </c>
      <c r="J726">
        <f t="shared" si="132"/>
        <v>0</v>
      </c>
      <c r="K726">
        <f t="shared" si="133"/>
        <v>0</v>
      </c>
      <c r="L726">
        <f t="shared" si="143"/>
        <v>0</v>
      </c>
      <c r="M726">
        <f t="shared" si="142"/>
        <v>0</v>
      </c>
      <c r="N726">
        <f t="shared" si="134"/>
        <v>0</v>
      </c>
      <c r="O726">
        <f t="shared" si="135"/>
        <v>0</v>
      </c>
      <c r="P726" s="34" t="s">
        <v>77</v>
      </c>
      <c r="Q726" s="33">
        <f t="shared" si="136"/>
        <v>0.12999999999999901</v>
      </c>
      <c r="R726" s="33">
        <f t="shared" si="137"/>
        <v>4.9999999999999822E-2</v>
      </c>
      <c r="S726" s="33">
        <f t="shared" si="138"/>
        <v>6.6000000000000014</v>
      </c>
      <c r="T726" s="33">
        <f t="shared" si="139"/>
        <v>0</v>
      </c>
      <c r="V726" s="16">
        <f t="shared" si="141"/>
        <v>1.0416666671517305E-2</v>
      </c>
      <c r="W726" s="2">
        <f t="shared" si="140"/>
        <v>45072.020833333328</v>
      </c>
    </row>
    <row r="727" spans="1:23" x14ac:dyDescent="0.25">
      <c r="A727">
        <v>2023</v>
      </c>
      <c r="B727" t="s">
        <v>75</v>
      </c>
      <c r="C727" t="s">
        <v>76</v>
      </c>
      <c r="D727" s="45">
        <v>45072.03125</v>
      </c>
      <c r="E727">
        <v>84.5</v>
      </c>
      <c r="F727">
        <v>0.46100000000000002</v>
      </c>
      <c r="G727">
        <v>17.170000000000002</v>
      </c>
      <c r="H727">
        <v>7.81</v>
      </c>
      <c r="I727">
        <v>54.2</v>
      </c>
      <c r="J727">
        <f t="shared" si="132"/>
        <v>0</v>
      </c>
      <c r="K727">
        <f t="shared" si="133"/>
        <v>0</v>
      </c>
      <c r="L727">
        <f t="shared" si="143"/>
        <v>0</v>
      </c>
      <c r="M727">
        <f t="shared" si="142"/>
        <v>0</v>
      </c>
      <c r="N727">
        <f t="shared" si="134"/>
        <v>0</v>
      </c>
      <c r="O727">
        <f t="shared" si="135"/>
        <v>0</v>
      </c>
      <c r="P727" s="34" t="s">
        <v>77</v>
      </c>
      <c r="Q727" s="33">
        <f t="shared" si="136"/>
        <v>0.13000000000000256</v>
      </c>
      <c r="R727" s="33">
        <f t="shared" si="137"/>
        <v>2.9999999999999361E-2</v>
      </c>
      <c r="S727" s="33">
        <f t="shared" si="138"/>
        <v>38.799999999999997</v>
      </c>
      <c r="T727" s="33">
        <f t="shared" si="139"/>
        <v>1</v>
      </c>
      <c r="V727" s="16">
        <f t="shared" si="141"/>
        <v>1.0416666664241347E-2</v>
      </c>
      <c r="W727" s="2">
        <f t="shared" si="140"/>
        <v>45072.03125</v>
      </c>
    </row>
    <row r="728" spans="1:23" x14ac:dyDescent="0.25">
      <c r="A728">
        <v>2023</v>
      </c>
      <c r="B728" t="s">
        <v>75</v>
      </c>
      <c r="C728" t="s">
        <v>76</v>
      </c>
      <c r="D728" s="45">
        <v>45072.041666666664</v>
      </c>
      <c r="E728">
        <v>84</v>
      </c>
      <c r="F728">
        <v>0.46200000000000002</v>
      </c>
      <c r="G728">
        <v>17.04</v>
      </c>
      <c r="H728">
        <v>7.78</v>
      </c>
      <c r="I728">
        <v>93</v>
      </c>
      <c r="J728">
        <f t="shared" si="132"/>
        <v>0</v>
      </c>
      <c r="K728">
        <f t="shared" si="133"/>
        <v>0</v>
      </c>
      <c r="L728">
        <f t="shared" si="143"/>
        <v>0</v>
      </c>
      <c r="M728">
        <f t="shared" si="142"/>
        <v>0</v>
      </c>
      <c r="N728">
        <f t="shared" si="134"/>
        <v>0</v>
      </c>
      <c r="O728">
        <f t="shared" si="135"/>
        <v>0</v>
      </c>
      <c r="P728" s="34" t="s">
        <v>77</v>
      </c>
      <c r="Q728" s="33">
        <f t="shared" si="136"/>
        <v>0.12999999999999901</v>
      </c>
      <c r="R728" s="33">
        <f t="shared" si="137"/>
        <v>3.0000000000000249E-2</v>
      </c>
      <c r="S728" s="33">
        <f t="shared" si="138"/>
        <v>10</v>
      </c>
      <c r="T728" s="33">
        <f t="shared" si="139"/>
        <v>0</v>
      </c>
      <c r="V728" s="16">
        <f t="shared" si="141"/>
        <v>1.0416666664241347E-2</v>
      </c>
      <c r="W728" s="2">
        <f t="shared" si="140"/>
        <v>45072.041666666664</v>
      </c>
    </row>
    <row r="729" spans="1:23" x14ac:dyDescent="0.25">
      <c r="A729">
        <v>2023</v>
      </c>
      <c r="B729" t="s">
        <v>75</v>
      </c>
      <c r="C729" t="s">
        <v>76</v>
      </c>
      <c r="D729" s="45">
        <v>45072.052083333336</v>
      </c>
      <c r="E729">
        <v>83.4</v>
      </c>
      <c r="F729">
        <v>0.46200000000000002</v>
      </c>
      <c r="G729">
        <v>16.91</v>
      </c>
      <c r="H729">
        <v>7.75</v>
      </c>
      <c r="I729">
        <v>83</v>
      </c>
      <c r="J729">
        <f t="shared" si="132"/>
        <v>0</v>
      </c>
      <c r="K729">
        <f t="shared" si="133"/>
        <v>0</v>
      </c>
      <c r="L729">
        <f t="shared" si="143"/>
        <v>0</v>
      </c>
      <c r="M729">
        <f t="shared" si="142"/>
        <v>0</v>
      </c>
      <c r="N729">
        <f t="shared" si="134"/>
        <v>0</v>
      </c>
      <c r="O729">
        <f t="shared" si="135"/>
        <v>0</v>
      </c>
      <c r="P729" s="34" t="s">
        <v>77</v>
      </c>
      <c r="Q729" s="33">
        <f t="shared" si="136"/>
        <v>0.14000000000000057</v>
      </c>
      <c r="R729" s="33">
        <f t="shared" si="137"/>
        <v>5.9999999999999609E-2</v>
      </c>
      <c r="S729" s="33">
        <f t="shared" si="138"/>
        <v>12.599999999999994</v>
      </c>
      <c r="T729" s="33">
        <f t="shared" si="139"/>
        <v>0</v>
      </c>
      <c r="V729" s="16">
        <f t="shared" si="141"/>
        <v>1.0416666671517305E-2</v>
      </c>
      <c r="W729" s="2">
        <f t="shared" si="140"/>
        <v>45072.052083333328</v>
      </c>
    </row>
    <row r="730" spans="1:23" x14ac:dyDescent="0.25">
      <c r="A730">
        <v>2023</v>
      </c>
      <c r="B730" t="s">
        <v>75</v>
      </c>
      <c r="C730" t="s">
        <v>76</v>
      </c>
      <c r="D730" s="45">
        <v>45072.0625</v>
      </c>
      <c r="E730">
        <v>83.8</v>
      </c>
      <c r="F730">
        <v>0.46200000000000002</v>
      </c>
      <c r="G730">
        <v>16.77</v>
      </c>
      <c r="H730">
        <v>7.81</v>
      </c>
      <c r="I730">
        <v>70.400000000000006</v>
      </c>
      <c r="J730">
        <f t="shared" si="132"/>
        <v>0</v>
      </c>
      <c r="K730">
        <f t="shared" si="133"/>
        <v>0</v>
      </c>
      <c r="L730">
        <f t="shared" si="143"/>
        <v>0</v>
      </c>
      <c r="M730">
        <f t="shared" si="142"/>
        <v>0</v>
      </c>
      <c r="N730">
        <f t="shared" si="134"/>
        <v>0</v>
      </c>
      <c r="O730">
        <f t="shared" si="135"/>
        <v>0</v>
      </c>
      <c r="P730" s="34" t="s">
        <v>77</v>
      </c>
      <c r="Q730" s="33">
        <f t="shared" si="136"/>
        <v>0.12999999999999901</v>
      </c>
      <c r="R730" s="33">
        <f t="shared" si="137"/>
        <v>9.9999999999997868E-3</v>
      </c>
      <c r="S730" s="33">
        <f t="shared" si="138"/>
        <v>11.100000000000009</v>
      </c>
      <c r="T730" s="33">
        <f t="shared" si="139"/>
        <v>0</v>
      </c>
      <c r="V730" s="16">
        <f t="shared" si="141"/>
        <v>1.0416666664241347E-2</v>
      </c>
      <c r="W730" s="2">
        <f t="shared" si="140"/>
        <v>45072.0625</v>
      </c>
    </row>
    <row r="731" spans="1:23" x14ac:dyDescent="0.25">
      <c r="A731">
        <v>2023</v>
      </c>
      <c r="B731" t="s">
        <v>75</v>
      </c>
      <c r="C731" t="s">
        <v>76</v>
      </c>
      <c r="D731" s="45">
        <v>45072.072916666664</v>
      </c>
      <c r="E731">
        <v>83.6</v>
      </c>
      <c r="F731">
        <v>0.46200000000000002</v>
      </c>
      <c r="G731">
        <v>16.64</v>
      </c>
      <c r="H731">
        <v>7.8</v>
      </c>
      <c r="I731">
        <v>59.3</v>
      </c>
      <c r="J731">
        <f t="shared" si="132"/>
        <v>0</v>
      </c>
      <c r="K731">
        <f t="shared" si="133"/>
        <v>0</v>
      </c>
      <c r="L731">
        <f t="shared" si="143"/>
        <v>0</v>
      </c>
      <c r="M731">
        <f t="shared" si="142"/>
        <v>0</v>
      </c>
      <c r="N731">
        <f t="shared" si="134"/>
        <v>0</v>
      </c>
      <c r="O731">
        <f t="shared" si="135"/>
        <v>0</v>
      </c>
      <c r="P731" s="34" t="s">
        <v>77</v>
      </c>
      <c r="Q731" s="33">
        <f t="shared" si="136"/>
        <v>0.12000000000000099</v>
      </c>
      <c r="R731" s="33">
        <f t="shared" si="137"/>
        <v>9.9999999999997868E-3</v>
      </c>
      <c r="S731" s="33">
        <f t="shared" si="138"/>
        <v>20</v>
      </c>
      <c r="T731" s="33">
        <f t="shared" si="139"/>
        <v>1</v>
      </c>
      <c r="V731" s="16">
        <f t="shared" si="141"/>
        <v>1.0416666664241347E-2</v>
      </c>
      <c r="W731" s="2">
        <f t="shared" si="140"/>
        <v>45072.072916666664</v>
      </c>
    </row>
    <row r="732" spans="1:23" x14ac:dyDescent="0.25">
      <c r="A732">
        <v>2023</v>
      </c>
      <c r="B732" t="s">
        <v>75</v>
      </c>
      <c r="C732" t="s">
        <v>76</v>
      </c>
      <c r="D732" s="45">
        <v>45072.083333333336</v>
      </c>
      <c r="E732">
        <v>83.4</v>
      </c>
      <c r="F732">
        <v>0.46300000000000002</v>
      </c>
      <c r="G732">
        <v>16.52</v>
      </c>
      <c r="H732">
        <v>7.81</v>
      </c>
      <c r="I732">
        <v>79.3</v>
      </c>
      <c r="J732">
        <f t="shared" si="132"/>
        <v>0</v>
      </c>
      <c r="K732">
        <f t="shared" si="133"/>
        <v>0</v>
      </c>
      <c r="L732">
        <f t="shared" si="143"/>
        <v>0</v>
      </c>
      <c r="M732">
        <f t="shared" si="142"/>
        <v>0</v>
      </c>
      <c r="N732">
        <f t="shared" si="134"/>
        <v>0</v>
      </c>
      <c r="O732">
        <f t="shared" si="135"/>
        <v>0</v>
      </c>
      <c r="P732" s="34" t="s">
        <v>77</v>
      </c>
      <c r="Q732" s="33">
        <f t="shared" si="136"/>
        <v>0.14000000000000057</v>
      </c>
      <c r="R732" s="33">
        <f t="shared" si="137"/>
        <v>2.0000000000000462E-2</v>
      </c>
      <c r="S732" s="33">
        <f t="shared" si="138"/>
        <v>10.400000000000006</v>
      </c>
      <c r="T732" s="33">
        <f t="shared" si="139"/>
        <v>1</v>
      </c>
      <c r="V732" s="16">
        <f t="shared" si="141"/>
        <v>1.0416666671517305E-2</v>
      </c>
      <c r="W732" s="2">
        <f t="shared" si="140"/>
        <v>45072.083333333328</v>
      </c>
    </row>
    <row r="733" spans="1:23" x14ac:dyDescent="0.25">
      <c r="A733">
        <v>2023</v>
      </c>
      <c r="B733" t="s">
        <v>75</v>
      </c>
      <c r="C733" t="s">
        <v>76</v>
      </c>
      <c r="D733" s="45">
        <v>45072.09375</v>
      </c>
      <c r="E733">
        <v>83.4</v>
      </c>
      <c r="F733">
        <v>0.46200000000000002</v>
      </c>
      <c r="G733">
        <v>16.38</v>
      </c>
      <c r="H733">
        <v>7.83</v>
      </c>
      <c r="I733">
        <v>89.7</v>
      </c>
      <c r="J733">
        <f t="shared" si="132"/>
        <v>0</v>
      </c>
      <c r="K733">
        <f t="shared" si="133"/>
        <v>0</v>
      </c>
      <c r="L733">
        <f t="shared" si="143"/>
        <v>0</v>
      </c>
      <c r="M733">
        <f t="shared" si="142"/>
        <v>0</v>
      </c>
      <c r="N733">
        <f t="shared" si="134"/>
        <v>0</v>
      </c>
      <c r="O733">
        <f t="shared" si="135"/>
        <v>0</v>
      </c>
      <c r="P733" s="34" t="s">
        <v>77</v>
      </c>
      <c r="Q733" s="33">
        <f t="shared" si="136"/>
        <v>0.11999999999999744</v>
      </c>
      <c r="R733" s="33">
        <f t="shared" si="137"/>
        <v>0</v>
      </c>
      <c r="S733" s="33">
        <f t="shared" si="138"/>
        <v>5.7999999999999972</v>
      </c>
      <c r="T733" s="33">
        <f t="shared" si="139"/>
        <v>1</v>
      </c>
      <c r="V733" s="16">
        <f t="shared" si="141"/>
        <v>1.0416666664241347E-2</v>
      </c>
      <c r="W733" s="2">
        <f t="shared" si="140"/>
        <v>45072.09375</v>
      </c>
    </row>
    <row r="734" spans="1:23" x14ac:dyDescent="0.25">
      <c r="A734">
        <v>2023</v>
      </c>
      <c r="B734" t="s">
        <v>75</v>
      </c>
      <c r="C734" t="s">
        <v>76</v>
      </c>
      <c r="D734" s="45">
        <v>45072.104166666664</v>
      </c>
      <c r="E734">
        <v>83.2</v>
      </c>
      <c r="F734">
        <v>0.46300000000000002</v>
      </c>
      <c r="G734">
        <v>16.260000000000002</v>
      </c>
      <c r="H734">
        <v>7.83</v>
      </c>
      <c r="I734">
        <v>95.5</v>
      </c>
      <c r="J734">
        <f t="shared" si="132"/>
        <v>0</v>
      </c>
      <c r="K734">
        <f t="shared" si="133"/>
        <v>0</v>
      </c>
      <c r="L734">
        <f t="shared" si="143"/>
        <v>0</v>
      </c>
      <c r="M734">
        <f t="shared" si="142"/>
        <v>0</v>
      </c>
      <c r="N734">
        <f t="shared" si="134"/>
        <v>0</v>
      </c>
      <c r="O734">
        <f t="shared" si="135"/>
        <v>0</v>
      </c>
      <c r="P734" s="34" t="s">
        <v>77</v>
      </c>
      <c r="Q734" s="33">
        <f t="shared" si="136"/>
        <v>0.12000000000000099</v>
      </c>
      <c r="R734" s="33">
        <f t="shared" si="137"/>
        <v>9.9999999999997868E-3</v>
      </c>
      <c r="S734" s="33">
        <f t="shared" si="138"/>
        <v>8.7999999999999972</v>
      </c>
      <c r="T734" s="33">
        <f t="shared" si="139"/>
        <v>1</v>
      </c>
      <c r="V734" s="16">
        <f t="shared" si="141"/>
        <v>1.0416666664241347E-2</v>
      </c>
      <c r="W734" s="2">
        <f t="shared" si="140"/>
        <v>45072.104166666664</v>
      </c>
    </row>
    <row r="735" spans="1:23" x14ac:dyDescent="0.25">
      <c r="A735">
        <v>2023</v>
      </c>
      <c r="B735" t="s">
        <v>75</v>
      </c>
      <c r="C735" t="s">
        <v>76</v>
      </c>
      <c r="D735" s="45">
        <v>45072.114583333336</v>
      </c>
      <c r="E735">
        <v>83</v>
      </c>
      <c r="F735">
        <v>0.46200000000000002</v>
      </c>
      <c r="G735">
        <v>16.14</v>
      </c>
      <c r="H735">
        <v>7.84</v>
      </c>
      <c r="I735">
        <v>86.7</v>
      </c>
      <c r="J735">
        <f t="shared" si="132"/>
        <v>0</v>
      </c>
      <c r="K735">
        <f t="shared" si="133"/>
        <v>0</v>
      </c>
      <c r="L735">
        <f t="shared" si="143"/>
        <v>0</v>
      </c>
      <c r="M735">
        <f t="shared" si="142"/>
        <v>0</v>
      </c>
      <c r="N735">
        <f t="shared" si="134"/>
        <v>0</v>
      </c>
      <c r="O735">
        <f t="shared" si="135"/>
        <v>0</v>
      </c>
      <c r="P735" s="34" t="s">
        <v>77</v>
      </c>
      <c r="Q735" s="33">
        <f t="shared" si="136"/>
        <v>0.12999999999999901</v>
      </c>
      <c r="R735" s="33">
        <f t="shared" si="137"/>
        <v>9.9999999999997868E-3</v>
      </c>
      <c r="S735" s="33">
        <f t="shared" si="138"/>
        <v>10.600000000000009</v>
      </c>
      <c r="T735" s="33">
        <f t="shared" si="139"/>
        <v>1</v>
      </c>
      <c r="V735" s="16">
        <f t="shared" si="141"/>
        <v>1.0416666671517305E-2</v>
      </c>
      <c r="W735" s="2">
        <f t="shared" si="140"/>
        <v>45072.114583333328</v>
      </c>
    </row>
    <row r="736" spans="1:23" x14ac:dyDescent="0.25">
      <c r="A736">
        <v>2023</v>
      </c>
      <c r="B736" t="s">
        <v>75</v>
      </c>
      <c r="C736" t="s">
        <v>76</v>
      </c>
      <c r="D736" s="45">
        <v>45072.125</v>
      </c>
      <c r="E736">
        <v>82.8</v>
      </c>
      <c r="F736">
        <v>0.46300000000000002</v>
      </c>
      <c r="G736">
        <v>16.010000000000002</v>
      </c>
      <c r="H736">
        <v>7.83</v>
      </c>
      <c r="I736">
        <v>76.099999999999994</v>
      </c>
      <c r="J736">
        <f t="shared" si="132"/>
        <v>0</v>
      </c>
      <c r="K736">
        <f t="shared" si="133"/>
        <v>0</v>
      </c>
      <c r="L736">
        <f t="shared" si="143"/>
        <v>0</v>
      </c>
      <c r="M736">
        <f t="shared" si="142"/>
        <v>0</v>
      </c>
      <c r="N736">
        <f t="shared" si="134"/>
        <v>0</v>
      </c>
      <c r="O736">
        <f t="shared" si="135"/>
        <v>0</v>
      </c>
      <c r="P736" s="34" t="s">
        <v>77</v>
      </c>
      <c r="Q736" s="33">
        <f t="shared" si="136"/>
        <v>0.12000000000000099</v>
      </c>
      <c r="R736" s="33">
        <f t="shared" si="137"/>
        <v>3.0000000000000249E-2</v>
      </c>
      <c r="S736" s="33">
        <f t="shared" si="138"/>
        <v>14.400000000000006</v>
      </c>
      <c r="T736" s="33">
        <f t="shared" si="139"/>
        <v>0</v>
      </c>
      <c r="V736" s="16">
        <f t="shared" si="141"/>
        <v>1.0416666664241347E-2</v>
      </c>
      <c r="W736" s="2">
        <f t="shared" si="140"/>
        <v>45072.125</v>
      </c>
    </row>
    <row r="737" spans="1:23" x14ac:dyDescent="0.25">
      <c r="A737">
        <v>2023</v>
      </c>
      <c r="B737" t="s">
        <v>75</v>
      </c>
      <c r="C737" t="s">
        <v>76</v>
      </c>
      <c r="D737" s="45">
        <v>45072.135416666664</v>
      </c>
      <c r="E737">
        <v>82.8</v>
      </c>
      <c r="F737">
        <v>0.46300000000000002</v>
      </c>
      <c r="G737">
        <v>15.89</v>
      </c>
      <c r="H737">
        <v>7.86</v>
      </c>
      <c r="I737">
        <v>90.5</v>
      </c>
      <c r="J737">
        <f t="shared" si="132"/>
        <v>0</v>
      </c>
      <c r="K737">
        <f t="shared" si="133"/>
        <v>0</v>
      </c>
      <c r="L737">
        <f t="shared" si="143"/>
        <v>0</v>
      </c>
      <c r="M737">
        <f t="shared" si="142"/>
        <v>0</v>
      </c>
      <c r="N737">
        <f t="shared" si="134"/>
        <v>0</v>
      </c>
      <c r="O737">
        <f t="shared" si="135"/>
        <v>0</v>
      </c>
      <c r="P737" s="34" t="s">
        <v>77</v>
      </c>
      <c r="Q737" s="33">
        <f t="shared" si="136"/>
        <v>0.12000000000000099</v>
      </c>
      <c r="R737" s="33">
        <f t="shared" si="137"/>
        <v>9.9999999999997868E-3</v>
      </c>
      <c r="S737" s="33">
        <f t="shared" si="138"/>
        <v>6</v>
      </c>
      <c r="T737" s="33">
        <f t="shared" si="139"/>
        <v>0</v>
      </c>
      <c r="V737" s="16">
        <f t="shared" si="141"/>
        <v>1.0416666664241347E-2</v>
      </c>
      <c r="W737" s="2">
        <f t="shared" si="140"/>
        <v>45072.135416666664</v>
      </c>
    </row>
    <row r="738" spans="1:23" x14ac:dyDescent="0.25">
      <c r="A738">
        <v>2023</v>
      </c>
      <c r="B738" t="s">
        <v>75</v>
      </c>
      <c r="C738" t="s">
        <v>76</v>
      </c>
      <c r="D738" s="45">
        <v>45072.145833333336</v>
      </c>
      <c r="E738">
        <v>82.7</v>
      </c>
      <c r="F738">
        <v>0.46300000000000002</v>
      </c>
      <c r="G738">
        <v>15.77</v>
      </c>
      <c r="H738">
        <v>7.87</v>
      </c>
      <c r="I738">
        <v>96.5</v>
      </c>
      <c r="J738">
        <f t="shared" si="132"/>
        <v>0</v>
      </c>
      <c r="K738">
        <f t="shared" si="133"/>
        <v>0</v>
      </c>
      <c r="L738">
        <f t="shared" si="143"/>
        <v>0</v>
      </c>
      <c r="M738">
        <f t="shared" si="142"/>
        <v>0</v>
      </c>
      <c r="N738">
        <f t="shared" si="134"/>
        <v>0</v>
      </c>
      <c r="O738">
        <f t="shared" si="135"/>
        <v>0</v>
      </c>
      <c r="P738" s="34" t="s">
        <v>77</v>
      </c>
      <c r="Q738" s="33">
        <f t="shared" si="136"/>
        <v>0.12999999999999901</v>
      </c>
      <c r="R738" s="33">
        <f t="shared" si="137"/>
        <v>4.0000000000000036E-2</v>
      </c>
      <c r="S738" s="33">
        <f t="shared" si="138"/>
        <v>40.4</v>
      </c>
      <c r="T738" s="33">
        <f t="shared" si="139"/>
        <v>0</v>
      </c>
      <c r="V738" s="16">
        <f t="shared" si="141"/>
        <v>1.0416666671517305E-2</v>
      </c>
      <c r="W738" s="2">
        <f t="shared" si="140"/>
        <v>45072.145833333328</v>
      </c>
    </row>
    <row r="739" spans="1:23" x14ac:dyDescent="0.25">
      <c r="A739">
        <v>2023</v>
      </c>
      <c r="B739" t="s">
        <v>75</v>
      </c>
      <c r="C739" t="s">
        <v>76</v>
      </c>
      <c r="D739" s="45">
        <v>45072.15625</v>
      </c>
      <c r="E739">
        <v>82.9</v>
      </c>
      <c r="F739">
        <v>0.46300000000000002</v>
      </c>
      <c r="G739">
        <v>15.64</v>
      </c>
      <c r="H739">
        <v>7.91</v>
      </c>
      <c r="I739">
        <v>56.1</v>
      </c>
      <c r="J739">
        <f t="shared" si="132"/>
        <v>0</v>
      </c>
      <c r="K739">
        <f t="shared" si="133"/>
        <v>0</v>
      </c>
      <c r="L739">
        <f t="shared" si="143"/>
        <v>0</v>
      </c>
      <c r="M739">
        <f t="shared" si="142"/>
        <v>0</v>
      </c>
      <c r="N739">
        <f t="shared" si="134"/>
        <v>0</v>
      </c>
      <c r="O739">
        <f t="shared" si="135"/>
        <v>0</v>
      </c>
      <c r="P739" s="34" t="s">
        <v>77</v>
      </c>
      <c r="Q739" s="33">
        <f t="shared" si="136"/>
        <v>0.10000000000000142</v>
      </c>
      <c r="R739" s="33">
        <f t="shared" si="137"/>
        <v>9.9999999999997868E-3</v>
      </c>
      <c r="S739" s="33">
        <f t="shared" si="138"/>
        <v>43.9</v>
      </c>
      <c r="T739" s="33">
        <f t="shared" si="139"/>
        <v>1</v>
      </c>
      <c r="V739" s="16">
        <f t="shared" si="141"/>
        <v>1.0416666664241347E-2</v>
      </c>
      <c r="W739" s="2">
        <f t="shared" si="140"/>
        <v>45072.15625</v>
      </c>
    </row>
    <row r="740" spans="1:23" x14ac:dyDescent="0.25">
      <c r="A740">
        <v>2023</v>
      </c>
      <c r="B740" t="s">
        <v>75</v>
      </c>
      <c r="C740" t="s">
        <v>76</v>
      </c>
      <c r="D740" s="45">
        <v>45072.166666666664</v>
      </c>
      <c r="E740">
        <v>82.8</v>
      </c>
      <c r="F740">
        <v>0.46400000000000002</v>
      </c>
      <c r="G740">
        <v>15.54</v>
      </c>
      <c r="H740">
        <v>7.92</v>
      </c>
      <c r="I740">
        <v>100</v>
      </c>
      <c r="J740">
        <f t="shared" si="132"/>
        <v>0</v>
      </c>
      <c r="K740">
        <f t="shared" si="133"/>
        <v>0</v>
      </c>
      <c r="L740">
        <f t="shared" si="143"/>
        <v>0</v>
      </c>
      <c r="M740">
        <f t="shared" si="142"/>
        <v>0</v>
      </c>
      <c r="N740">
        <f t="shared" si="134"/>
        <v>0</v>
      </c>
      <c r="O740">
        <f t="shared" si="135"/>
        <v>0</v>
      </c>
      <c r="P740" s="34" t="s">
        <v>77</v>
      </c>
      <c r="Q740" s="33">
        <f t="shared" si="136"/>
        <v>0.11999999999999922</v>
      </c>
      <c r="R740" s="33">
        <f t="shared" si="137"/>
        <v>1.9999999999999574E-2</v>
      </c>
      <c r="S740" s="33">
        <f t="shared" si="138"/>
        <v>1.5999999999999943</v>
      </c>
      <c r="T740" s="33">
        <f t="shared" si="139"/>
        <v>1</v>
      </c>
      <c r="V740" s="16">
        <f t="shared" si="141"/>
        <v>1.0416666664241347E-2</v>
      </c>
      <c r="W740" s="2">
        <f t="shared" si="140"/>
        <v>45072.166666666664</v>
      </c>
    </row>
    <row r="741" spans="1:23" x14ac:dyDescent="0.25">
      <c r="A741">
        <v>2023</v>
      </c>
      <c r="B741" t="s">
        <v>75</v>
      </c>
      <c r="C741" t="s">
        <v>76</v>
      </c>
      <c r="D741" s="45">
        <v>45072.177083333336</v>
      </c>
      <c r="E741">
        <v>82.5</v>
      </c>
      <c r="F741">
        <v>0.46300000000000002</v>
      </c>
      <c r="G741">
        <v>15.42</v>
      </c>
      <c r="H741">
        <v>7.9</v>
      </c>
      <c r="I741">
        <v>98.4</v>
      </c>
      <c r="J741">
        <f t="shared" si="132"/>
        <v>0</v>
      </c>
      <c r="K741">
        <f t="shared" si="133"/>
        <v>0</v>
      </c>
      <c r="L741">
        <f t="shared" si="143"/>
        <v>0</v>
      </c>
      <c r="M741">
        <f t="shared" si="142"/>
        <v>0</v>
      </c>
      <c r="N741">
        <f t="shared" si="134"/>
        <v>0</v>
      </c>
      <c r="O741">
        <f t="shared" si="135"/>
        <v>0</v>
      </c>
      <c r="P741" s="34" t="s">
        <v>77</v>
      </c>
      <c r="Q741" s="33">
        <f t="shared" si="136"/>
        <v>0.10999999999999943</v>
      </c>
      <c r="R741" s="33">
        <f t="shared" si="137"/>
        <v>4.9999999999999822E-2</v>
      </c>
      <c r="S741" s="33">
        <f t="shared" si="138"/>
        <v>5.5</v>
      </c>
      <c r="T741" s="33">
        <f t="shared" si="139"/>
        <v>0</v>
      </c>
      <c r="V741" s="16">
        <f t="shared" si="141"/>
        <v>1.0416666671517305E-2</v>
      </c>
      <c r="W741" s="2">
        <f t="shared" si="140"/>
        <v>45072.177083333328</v>
      </c>
    </row>
    <row r="742" spans="1:23" x14ac:dyDescent="0.25">
      <c r="A742">
        <v>2023</v>
      </c>
      <c r="B742" t="s">
        <v>75</v>
      </c>
      <c r="C742" t="s">
        <v>76</v>
      </c>
      <c r="D742" s="45">
        <v>45072.1875</v>
      </c>
      <c r="E742">
        <v>82.7</v>
      </c>
      <c r="F742">
        <v>0.46300000000000002</v>
      </c>
      <c r="G742">
        <v>15.31</v>
      </c>
      <c r="H742">
        <v>7.95</v>
      </c>
      <c r="I742">
        <v>92.9</v>
      </c>
      <c r="J742">
        <f t="shared" si="132"/>
        <v>0</v>
      </c>
      <c r="K742">
        <f t="shared" si="133"/>
        <v>0</v>
      </c>
      <c r="L742">
        <f t="shared" si="143"/>
        <v>0</v>
      </c>
      <c r="M742">
        <f t="shared" si="142"/>
        <v>0</v>
      </c>
      <c r="N742">
        <f t="shared" si="134"/>
        <v>0</v>
      </c>
      <c r="O742">
        <f t="shared" si="135"/>
        <v>0</v>
      </c>
      <c r="P742" s="34" t="s">
        <v>77</v>
      </c>
      <c r="Q742" s="33">
        <f t="shared" si="136"/>
        <v>8.9999999999999858E-2</v>
      </c>
      <c r="R742" s="33">
        <f t="shared" si="137"/>
        <v>0</v>
      </c>
      <c r="S742" s="33">
        <f t="shared" si="138"/>
        <v>15.099999999999994</v>
      </c>
      <c r="T742" s="33">
        <f t="shared" si="139"/>
        <v>0</v>
      </c>
      <c r="V742" s="16">
        <f t="shared" si="141"/>
        <v>1.0416666664241347E-2</v>
      </c>
      <c r="W742" s="2">
        <f t="shared" si="140"/>
        <v>45072.1875</v>
      </c>
    </row>
    <row r="743" spans="1:23" x14ac:dyDescent="0.25">
      <c r="A743">
        <v>2023</v>
      </c>
      <c r="B743" t="s">
        <v>75</v>
      </c>
      <c r="C743" t="s">
        <v>76</v>
      </c>
      <c r="D743" s="45">
        <v>45072.197916666664</v>
      </c>
      <c r="E743">
        <v>82.6</v>
      </c>
      <c r="F743">
        <v>0.46300000000000002</v>
      </c>
      <c r="G743">
        <v>15.22</v>
      </c>
      <c r="H743">
        <v>7.95</v>
      </c>
      <c r="I743">
        <v>108</v>
      </c>
      <c r="J743">
        <f t="shared" si="132"/>
        <v>0</v>
      </c>
      <c r="K743">
        <f t="shared" si="133"/>
        <v>0</v>
      </c>
      <c r="L743">
        <f t="shared" si="143"/>
        <v>0</v>
      </c>
      <c r="M743">
        <f t="shared" si="142"/>
        <v>0</v>
      </c>
      <c r="N743">
        <f t="shared" si="134"/>
        <v>0</v>
      </c>
      <c r="O743">
        <f t="shared" si="135"/>
        <v>0</v>
      </c>
      <c r="P743" s="34" t="s">
        <v>77</v>
      </c>
      <c r="Q743" s="33">
        <f t="shared" si="136"/>
        <v>0.10000000000000142</v>
      </c>
      <c r="R743" s="33">
        <f t="shared" si="137"/>
        <v>0</v>
      </c>
      <c r="S743" s="33">
        <f t="shared" si="138"/>
        <v>7.2000000000000028</v>
      </c>
      <c r="T743" s="33">
        <f t="shared" si="139"/>
        <v>0</v>
      </c>
      <c r="V743" s="16">
        <f t="shared" si="141"/>
        <v>1.0416666664241347E-2</v>
      </c>
      <c r="W743" s="2">
        <f t="shared" si="140"/>
        <v>45072.197916666664</v>
      </c>
    </row>
    <row r="744" spans="1:23" x14ac:dyDescent="0.25">
      <c r="A744">
        <v>2023</v>
      </c>
      <c r="B744" t="s">
        <v>75</v>
      </c>
      <c r="C744" t="s">
        <v>76</v>
      </c>
      <c r="D744" s="45">
        <v>45072.208333333336</v>
      </c>
      <c r="E744">
        <v>82.4</v>
      </c>
      <c r="F744">
        <v>0.46300000000000002</v>
      </c>
      <c r="G744">
        <v>15.12</v>
      </c>
      <c r="H744">
        <v>7.95</v>
      </c>
      <c r="I744">
        <v>115.2</v>
      </c>
      <c r="J744">
        <f t="shared" si="132"/>
        <v>0</v>
      </c>
      <c r="K744">
        <f t="shared" si="133"/>
        <v>0</v>
      </c>
      <c r="L744">
        <f t="shared" si="143"/>
        <v>0</v>
      </c>
      <c r="M744">
        <f t="shared" si="142"/>
        <v>0</v>
      </c>
      <c r="N744">
        <f t="shared" si="134"/>
        <v>0</v>
      </c>
      <c r="O744">
        <f t="shared" si="135"/>
        <v>0</v>
      </c>
      <c r="P744" s="34" t="s">
        <v>77</v>
      </c>
      <c r="Q744" s="33">
        <f t="shared" si="136"/>
        <v>9.9999999999999645E-2</v>
      </c>
      <c r="R744" s="33">
        <f t="shared" si="137"/>
        <v>9.9999999999997868E-3</v>
      </c>
      <c r="S744" s="33">
        <f t="shared" si="138"/>
        <v>7</v>
      </c>
      <c r="T744" s="33">
        <f t="shared" si="139"/>
        <v>1</v>
      </c>
      <c r="V744" s="16">
        <f t="shared" si="141"/>
        <v>1.0416666671517305E-2</v>
      </c>
      <c r="W744" s="2">
        <f t="shared" si="140"/>
        <v>45072.208333333328</v>
      </c>
    </row>
    <row r="745" spans="1:23" x14ac:dyDescent="0.25">
      <c r="A745">
        <v>2023</v>
      </c>
      <c r="B745" t="s">
        <v>75</v>
      </c>
      <c r="C745" t="s">
        <v>76</v>
      </c>
      <c r="D745" s="45">
        <v>45072.21875</v>
      </c>
      <c r="E745">
        <v>82.4</v>
      </c>
      <c r="F745">
        <v>0.46400000000000002</v>
      </c>
      <c r="G745">
        <v>15.02</v>
      </c>
      <c r="H745">
        <v>7.96</v>
      </c>
      <c r="I745">
        <v>122.2</v>
      </c>
      <c r="J745">
        <f t="shared" si="132"/>
        <v>0</v>
      </c>
      <c r="K745">
        <f t="shared" si="133"/>
        <v>0</v>
      </c>
      <c r="L745">
        <f t="shared" si="143"/>
        <v>0</v>
      </c>
      <c r="M745">
        <f t="shared" si="142"/>
        <v>0</v>
      </c>
      <c r="N745">
        <f t="shared" si="134"/>
        <v>0</v>
      </c>
      <c r="O745">
        <f t="shared" si="135"/>
        <v>0</v>
      </c>
      <c r="P745" s="34" t="s">
        <v>77</v>
      </c>
      <c r="Q745" s="33">
        <f t="shared" si="136"/>
        <v>8.9999999999999858E-2</v>
      </c>
      <c r="R745" s="33">
        <f t="shared" si="137"/>
        <v>2.0000000000000462E-2</v>
      </c>
      <c r="S745" s="33">
        <f t="shared" si="138"/>
        <v>28.600000000000009</v>
      </c>
      <c r="T745" s="33">
        <f t="shared" si="139"/>
        <v>0</v>
      </c>
      <c r="V745" s="16">
        <f t="shared" si="141"/>
        <v>1.0416666664241347E-2</v>
      </c>
      <c r="W745" s="2">
        <f t="shared" si="140"/>
        <v>45072.21875</v>
      </c>
    </row>
    <row r="746" spans="1:23" x14ac:dyDescent="0.25">
      <c r="A746">
        <v>2023</v>
      </c>
      <c r="B746" t="s">
        <v>75</v>
      </c>
      <c r="C746" t="s">
        <v>76</v>
      </c>
      <c r="D746" s="45">
        <v>45072.229166666664</v>
      </c>
      <c r="E746">
        <v>82.4</v>
      </c>
      <c r="F746">
        <v>0.46400000000000002</v>
      </c>
      <c r="G746">
        <v>14.93</v>
      </c>
      <c r="H746">
        <v>7.98</v>
      </c>
      <c r="I746">
        <v>93.6</v>
      </c>
      <c r="J746">
        <f t="shared" si="132"/>
        <v>0</v>
      </c>
      <c r="K746">
        <f t="shared" si="133"/>
        <v>0</v>
      </c>
      <c r="L746">
        <f t="shared" si="143"/>
        <v>0</v>
      </c>
      <c r="M746">
        <f t="shared" si="142"/>
        <v>0</v>
      </c>
      <c r="N746">
        <f t="shared" si="134"/>
        <v>0</v>
      </c>
      <c r="O746">
        <f t="shared" si="135"/>
        <v>0</v>
      </c>
      <c r="P746" s="34" t="s">
        <v>77</v>
      </c>
      <c r="Q746" s="33">
        <f t="shared" si="136"/>
        <v>8.0000000000000071E-2</v>
      </c>
      <c r="R746" s="33">
        <f t="shared" si="137"/>
        <v>0</v>
      </c>
      <c r="S746" s="33">
        <f t="shared" si="138"/>
        <v>13.599999999999994</v>
      </c>
      <c r="T746" s="33">
        <f t="shared" si="139"/>
        <v>0</v>
      </c>
      <c r="V746" s="16">
        <f t="shared" si="141"/>
        <v>1.0416666664241347E-2</v>
      </c>
      <c r="W746" s="2">
        <f t="shared" si="140"/>
        <v>45072.229166666664</v>
      </c>
    </row>
    <row r="747" spans="1:23" x14ac:dyDescent="0.25">
      <c r="A747">
        <v>2023</v>
      </c>
      <c r="B747" t="s">
        <v>75</v>
      </c>
      <c r="C747" t="s">
        <v>76</v>
      </c>
      <c r="D747" s="45">
        <v>45072.239583333336</v>
      </c>
      <c r="E747">
        <v>82.2</v>
      </c>
      <c r="F747">
        <v>0.46400000000000002</v>
      </c>
      <c r="G747">
        <v>14.85</v>
      </c>
      <c r="H747">
        <v>7.98</v>
      </c>
      <c r="I747">
        <v>80</v>
      </c>
      <c r="J747">
        <f t="shared" si="132"/>
        <v>0</v>
      </c>
      <c r="K747">
        <f t="shared" si="133"/>
        <v>0</v>
      </c>
      <c r="L747">
        <f t="shared" si="143"/>
        <v>0</v>
      </c>
      <c r="M747">
        <f t="shared" si="142"/>
        <v>0</v>
      </c>
      <c r="N747">
        <f t="shared" si="134"/>
        <v>0</v>
      </c>
      <c r="O747">
        <f t="shared" si="135"/>
        <v>0</v>
      </c>
      <c r="P747" s="34" t="s">
        <v>77</v>
      </c>
      <c r="Q747" s="33">
        <f t="shared" si="136"/>
        <v>8.0000000000000071E-2</v>
      </c>
      <c r="R747" s="33">
        <f t="shared" si="137"/>
        <v>3.9999999999999147E-2</v>
      </c>
      <c r="S747" s="33">
        <f t="shared" si="138"/>
        <v>10.400000000000006</v>
      </c>
      <c r="T747" s="33">
        <f t="shared" si="139"/>
        <v>0</v>
      </c>
      <c r="V747" s="16">
        <f t="shared" si="141"/>
        <v>1.0416666671517305E-2</v>
      </c>
      <c r="W747" s="2">
        <f t="shared" si="140"/>
        <v>45072.239583333328</v>
      </c>
    </row>
    <row r="748" spans="1:23" x14ac:dyDescent="0.25">
      <c r="A748">
        <v>2023</v>
      </c>
      <c r="B748" t="s">
        <v>75</v>
      </c>
      <c r="C748" t="s">
        <v>76</v>
      </c>
      <c r="D748" s="45">
        <v>45072.25</v>
      </c>
      <c r="E748">
        <v>82.5</v>
      </c>
      <c r="F748">
        <v>0.46400000000000002</v>
      </c>
      <c r="G748">
        <v>14.77</v>
      </c>
      <c r="H748">
        <v>8.02</v>
      </c>
      <c r="I748">
        <v>90.4</v>
      </c>
      <c r="J748">
        <f t="shared" si="132"/>
        <v>0</v>
      </c>
      <c r="K748">
        <f t="shared" si="133"/>
        <v>0</v>
      </c>
      <c r="L748">
        <f t="shared" si="143"/>
        <v>0</v>
      </c>
      <c r="M748">
        <f t="shared" si="142"/>
        <v>0</v>
      </c>
      <c r="N748">
        <f t="shared" si="134"/>
        <v>0</v>
      </c>
      <c r="O748">
        <f t="shared" si="135"/>
        <v>0</v>
      </c>
      <c r="P748" s="34" t="s">
        <v>77</v>
      </c>
      <c r="Q748" s="33">
        <f t="shared" si="136"/>
        <v>7.0000000000000284E-2</v>
      </c>
      <c r="R748" s="33">
        <f t="shared" si="137"/>
        <v>1.9999999999999574E-2</v>
      </c>
      <c r="S748" s="33">
        <f t="shared" si="138"/>
        <v>2.3999999999999915</v>
      </c>
      <c r="T748" s="33">
        <f t="shared" si="139"/>
        <v>0</v>
      </c>
      <c r="V748" s="16">
        <f t="shared" si="141"/>
        <v>1.0416666664241347E-2</v>
      </c>
      <c r="W748" s="2">
        <f t="shared" si="140"/>
        <v>45072.25</v>
      </c>
    </row>
    <row r="749" spans="1:23" x14ac:dyDescent="0.25">
      <c r="A749">
        <v>2023</v>
      </c>
      <c r="B749" t="s">
        <v>75</v>
      </c>
      <c r="C749" t="s">
        <v>76</v>
      </c>
      <c r="D749" s="45">
        <v>45072.260416666664</v>
      </c>
      <c r="E749">
        <v>82.6</v>
      </c>
      <c r="F749">
        <v>0.46400000000000002</v>
      </c>
      <c r="G749">
        <v>14.7</v>
      </c>
      <c r="H749">
        <v>8.0399999999999991</v>
      </c>
      <c r="I749">
        <v>92.8</v>
      </c>
      <c r="J749">
        <f t="shared" si="132"/>
        <v>0</v>
      </c>
      <c r="K749">
        <f t="shared" si="133"/>
        <v>0</v>
      </c>
      <c r="L749">
        <f t="shared" si="143"/>
        <v>0</v>
      </c>
      <c r="M749">
        <f t="shared" si="142"/>
        <v>0</v>
      </c>
      <c r="N749">
        <f t="shared" si="134"/>
        <v>0</v>
      </c>
      <c r="O749">
        <f t="shared" si="135"/>
        <v>0</v>
      </c>
      <c r="P749" s="34" t="s">
        <v>77</v>
      </c>
      <c r="Q749" s="33">
        <f t="shared" si="136"/>
        <v>6.9999999999998508E-2</v>
      </c>
      <c r="R749" s="33">
        <f t="shared" si="137"/>
        <v>1.0000000000001563E-2</v>
      </c>
      <c r="S749" s="33">
        <f t="shared" si="138"/>
        <v>3</v>
      </c>
      <c r="T749" s="33">
        <f t="shared" si="139"/>
        <v>1</v>
      </c>
      <c r="V749" s="16">
        <f t="shared" si="141"/>
        <v>1.0416666664241347E-2</v>
      </c>
      <c r="W749" s="2">
        <f t="shared" si="140"/>
        <v>45072.260416666664</v>
      </c>
    </row>
    <row r="750" spans="1:23" x14ac:dyDescent="0.25">
      <c r="A750">
        <v>2023</v>
      </c>
      <c r="B750" t="s">
        <v>75</v>
      </c>
      <c r="C750" t="s">
        <v>76</v>
      </c>
      <c r="D750" s="45">
        <v>45072.270833333336</v>
      </c>
      <c r="E750">
        <v>82.6</v>
      </c>
      <c r="F750">
        <v>0.46300000000000002</v>
      </c>
      <c r="G750">
        <v>14.63</v>
      </c>
      <c r="H750">
        <v>8.0500000000000007</v>
      </c>
      <c r="I750">
        <v>89.8</v>
      </c>
      <c r="J750">
        <f t="shared" si="132"/>
        <v>0</v>
      </c>
      <c r="K750">
        <f t="shared" si="133"/>
        <v>0</v>
      </c>
      <c r="L750">
        <f t="shared" si="143"/>
        <v>0</v>
      </c>
      <c r="M750">
        <f t="shared" si="142"/>
        <v>0</v>
      </c>
      <c r="N750">
        <f t="shared" si="134"/>
        <v>0</v>
      </c>
      <c r="O750">
        <f t="shared" si="135"/>
        <v>0</v>
      </c>
      <c r="P750" s="34" t="s">
        <v>77</v>
      </c>
      <c r="Q750" s="33">
        <f t="shared" si="136"/>
        <v>5.0000000000000711E-2</v>
      </c>
      <c r="R750" s="33">
        <f t="shared" si="137"/>
        <v>8.0000000000000071E-2</v>
      </c>
      <c r="S750" s="33">
        <f t="shared" si="138"/>
        <v>0.60000000000000853</v>
      </c>
      <c r="T750" s="33">
        <f t="shared" si="139"/>
        <v>0</v>
      </c>
      <c r="V750" s="16">
        <f t="shared" si="141"/>
        <v>1.0416666671517305E-2</v>
      </c>
      <c r="W750" s="2">
        <f t="shared" si="140"/>
        <v>45072.270833333328</v>
      </c>
    </row>
    <row r="751" spans="1:23" x14ac:dyDescent="0.25">
      <c r="A751">
        <v>2023</v>
      </c>
      <c r="B751" t="s">
        <v>75</v>
      </c>
      <c r="C751" t="s">
        <v>76</v>
      </c>
      <c r="D751" s="45">
        <v>45072.28125</v>
      </c>
      <c r="E751">
        <v>83.3</v>
      </c>
      <c r="F751">
        <v>0.46300000000000002</v>
      </c>
      <c r="G751">
        <v>14.58</v>
      </c>
      <c r="H751">
        <v>8.1300000000000008</v>
      </c>
      <c r="I751">
        <v>90.4</v>
      </c>
      <c r="J751">
        <f t="shared" si="132"/>
        <v>0</v>
      </c>
      <c r="K751">
        <f t="shared" si="133"/>
        <v>0</v>
      </c>
      <c r="L751">
        <f t="shared" si="143"/>
        <v>0</v>
      </c>
      <c r="M751">
        <f t="shared" si="142"/>
        <v>0</v>
      </c>
      <c r="N751">
        <f t="shared" si="134"/>
        <v>0</v>
      </c>
      <c r="O751">
        <f t="shared" si="135"/>
        <v>0</v>
      </c>
      <c r="P751" s="34" t="s">
        <v>77</v>
      </c>
      <c r="Q751" s="33">
        <f t="shared" si="136"/>
        <v>4.0000000000000924E-2</v>
      </c>
      <c r="R751" s="33">
        <f t="shared" si="137"/>
        <v>9.9999999999997868E-3</v>
      </c>
      <c r="S751" s="33">
        <f t="shared" si="138"/>
        <v>2.5</v>
      </c>
      <c r="T751" s="33">
        <f t="shared" si="139"/>
        <v>0</v>
      </c>
      <c r="V751" s="16">
        <f t="shared" si="141"/>
        <v>1.0416666664241347E-2</v>
      </c>
      <c r="W751" s="2">
        <f t="shared" si="140"/>
        <v>45072.28125</v>
      </c>
    </row>
    <row r="752" spans="1:23" x14ac:dyDescent="0.25">
      <c r="A752">
        <v>2023</v>
      </c>
      <c r="B752" t="s">
        <v>75</v>
      </c>
      <c r="C752" t="s">
        <v>76</v>
      </c>
      <c r="D752" s="45">
        <v>45072.291666666664</v>
      </c>
      <c r="E752">
        <v>83.4</v>
      </c>
      <c r="F752">
        <v>0.46300000000000002</v>
      </c>
      <c r="G752">
        <v>14.54</v>
      </c>
      <c r="H752">
        <v>8.14</v>
      </c>
      <c r="I752">
        <v>92.9</v>
      </c>
      <c r="J752">
        <f t="shared" si="132"/>
        <v>0</v>
      </c>
      <c r="K752">
        <f t="shared" si="133"/>
        <v>0</v>
      </c>
      <c r="L752">
        <f t="shared" si="143"/>
        <v>0</v>
      </c>
      <c r="M752">
        <f t="shared" si="142"/>
        <v>0</v>
      </c>
      <c r="N752">
        <f t="shared" si="134"/>
        <v>0</v>
      </c>
      <c r="O752">
        <f t="shared" si="135"/>
        <v>0</v>
      </c>
      <c r="P752" s="34" t="s">
        <v>77</v>
      </c>
      <c r="Q752" s="33">
        <f t="shared" si="136"/>
        <v>2.9999999999999361E-2</v>
      </c>
      <c r="R752" s="33">
        <f t="shared" si="137"/>
        <v>8.9999999999999858E-2</v>
      </c>
      <c r="S752" s="33">
        <f t="shared" si="138"/>
        <v>20.5</v>
      </c>
      <c r="T752" s="33">
        <f t="shared" si="139"/>
        <v>0</v>
      </c>
      <c r="V752" s="16">
        <f t="shared" si="141"/>
        <v>1.0416666664241347E-2</v>
      </c>
      <c r="W752" s="2">
        <f t="shared" si="140"/>
        <v>45072.291666666664</v>
      </c>
    </row>
    <row r="753" spans="1:23" x14ac:dyDescent="0.25">
      <c r="A753">
        <v>2023</v>
      </c>
      <c r="B753" t="s">
        <v>75</v>
      </c>
      <c r="C753" t="s">
        <v>76</v>
      </c>
      <c r="D753" s="45">
        <v>45072.302083333336</v>
      </c>
      <c r="E753">
        <v>84.2</v>
      </c>
      <c r="F753">
        <v>0.46300000000000002</v>
      </c>
      <c r="G753">
        <v>14.51</v>
      </c>
      <c r="H753">
        <v>8.23</v>
      </c>
      <c r="I753">
        <v>72.400000000000006</v>
      </c>
      <c r="J753">
        <f t="shared" si="132"/>
        <v>0</v>
      </c>
      <c r="K753">
        <f t="shared" si="133"/>
        <v>0</v>
      </c>
      <c r="L753">
        <f t="shared" si="143"/>
        <v>0</v>
      </c>
      <c r="M753">
        <f t="shared" si="142"/>
        <v>0</v>
      </c>
      <c r="N753">
        <f t="shared" si="134"/>
        <v>0</v>
      </c>
      <c r="O753">
        <f t="shared" si="135"/>
        <v>0</v>
      </c>
      <c r="P753" s="34" t="s">
        <v>77</v>
      </c>
      <c r="Q753" s="33">
        <f t="shared" si="136"/>
        <v>1.9999999999999574E-2</v>
      </c>
      <c r="R753" s="33">
        <f t="shared" si="137"/>
        <v>4.9999999999998934E-2</v>
      </c>
      <c r="S753" s="33">
        <f t="shared" si="138"/>
        <v>45</v>
      </c>
      <c r="T753" s="33">
        <f t="shared" si="139"/>
        <v>0</v>
      </c>
      <c r="V753" s="16">
        <f t="shared" si="141"/>
        <v>1.0416666671517305E-2</v>
      </c>
      <c r="W753" s="2">
        <f t="shared" si="140"/>
        <v>45072.302083333328</v>
      </c>
    </row>
    <row r="754" spans="1:23" x14ac:dyDescent="0.25">
      <c r="A754">
        <v>2023</v>
      </c>
      <c r="B754" t="s">
        <v>75</v>
      </c>
      <c r="C754" t="s">
        <v>76</v>
      </c>
      <c r="D754" s="45">
        <v>45072.3125</v>
      </c>
      <c r="E754">
        <v>84.7</v>
      </c>
      <c r="F754">
        <v>0.46300000000000002</v>
      </c>
      <c r="G754">
        <v>14.49</v>
      </c>
      <c r="H754">
        <v>8.2799999999999994</v>
      </c>
      <c r="I754">
        <v>117.4</v>
      </c>
      <c r="J754">
        <f t="shared" si="132"/>
        <v>0</v>
      </c>
      <c r="K754">
        <f t="shared" si="133"/>
        <v>0</v>
      </c>
      <c r="L754">
        <f t="shared" si="143"/>
        <v>0</v>
      </c>
      <c r="M754">
        <f t="shared" si="142"/>
        <v>0</v>
      </c>
      <c r="N754">
        <f t="shared" si="134"/>
        <v>0</v>
      </c>
      <c r="O754">
        <f t="shared" si="135"/>
        <v>0</v>
      </c>
      <c r="P754" s="34" t="s">
        <v>77</v>
      </c>
      <c r="Q754" s="33">
        <f t="shared" si="136"/>
        <v>9.9999999999997868E-3</v>
      </c>
      <c r="R754" s="33">
        <f t="shared" si="137"/>
        <v>8.0000000000000071E-2</v>
      </c>
      <c r="S754" s="33">
        <f t="shared" si="138"/>
        <v>30.700000000000003</v>
      </c>
      <c r="T754" s="33">
        <f t="shared" si="139"/>
        <v>0</v>
      </c>
      <c r="V754" s="16">
        <f t="shared" si="141"/>
        <v>1.0416666664241347E-2</v>
      </c>
      <c r="W754" s="2">
        <f t="shared" si="140"/>
        <v>45072.3125</v>
      </c>
    </row>
    <row r="755" spans="1:23" x14ac:dyDescent="0.25">
      <c r="A755">
        <v>2023</v>
      </c>
      <c r="B755" t="s">
        <v>75</v>
      </c>
      <c r="C755" t="s">
        <v>76</v>
      </c>
      <c r="D755" s="45">
        <v>45072.322916666664</v>
      </c>
      <c r="E755">
        <v>85.5</v>
      </c>
      <c r="F755">
        <v>0.46300000000000002</v>
      </c>
      <c r="G755">
        <v>14.5</v>
      </c>
      <c r="H755">
        <v>8.36</v>
      </c>
      <c r="I755">
        <v>86.7</v>
      </c>
      <c r="J755">
        <f t="shared" si="132"/>
        <v>0</v>
      </c>
      <c r="K755">
        <f t="shared" si="133"/>
        <v>0</v>
      </c>
      <c r="L755">
        <f t="shared" si="143"/>
        <v>0</v>
      </c>
      <c r="M755">
        <f t="shared" si="142"/>
        <v>0</v>
      </c>
      <c r="N755">
        <f t="shared" si="134"/>
        <v>0</v>
      </c>
      <c r="O755">
        <f t="shared" si="135"/>
        <v>0</v>
      </c>
      <c r="P755" s="34" t="s">
        <v>77</v>
      </c>
      <c r="Q755" s="33">
        <f t="shared" si="136"/>
        <v>9.9999999999997868E-3</v>
      </c>
      <c r="R755" s="33">
        <f t="shared" si="137"/>
        <v>8.9999999999999858E-2</v>
      </c>
      <c r="S755" s="33">
        <f t="shared" si="138"/>
        <v>3.7999999999999972</v>
      </c>
      <c r="T755" s="33">
        <f t="shared" si="139"/>
        <v>0</v>
      </c>
      <c r="V755" s="16">
        <f t="shared" si="141"/>
        <v>1.0416666664241347E-2</v>
      </c>
      <c r="W755" s="2">
        <f t="shared" si="140"/>
        <v>45072.322916666664</v>
      </c>
    </row>
    <row r="756" spans="1:23" x14ac:dyDescent="0.25">
      <c r="A756">
        <v>2023</v>
      </c>
      <c r="B756" t="s">
        <v>75</v>
      </c>
      <c r="C756" t="s">
        <v>76</v>
      </c>
      <c r="D756" s="45">
        <v>45072.333333333336</v>
      </c>
      <c r="E756">
        <v>86.4</v>
      </c>
      <c r="F756">
        <v>0.46300000000000002</v>
      </c>
      <c r="G756">
        <v>14.51</v>
      </c>
      <c r="H756">
        <v>8.4499999999999993</v>
      </c>
      <c r="I756">
        <v>82.9</v>
      </c>
      <c r="J756">
        <f t="shared" si="132"/>
        <v>0</v>
      </c>
      <c r="K756">
        <f t="shared" si="133"/>
        <v>0</v>
      </c>
      <c r="L756">
        <f t="shared" si="143"/>
        <v>0</v>
      </c>
      <c r="M756">
        <f t="shared" si="142"/>
        <v>0</v>
      </c>
      <c r="N756">
        <f t="shared" si="134"/>
        <v>0</v>
      </c>
      <c r="O756">
        <f t="shared" si="135"/>
        <v>0</v>
      </c>
      <c r="P756" s="34" t="s">
        <v>77</v>
      </c>
      <c r="Q756" s="33">
        <f t="shared" si="136"/>
        <v>5.0000000000000711E-2</v>
      </c>
      <c r="R756" s="33">
        <f t="shared" si="137"/>
        <v>0.11000000000000121</v>
      </c>
      <c r="S756" s="33">
        <f t="shared" si="138"/>
        <v>5.6999999999999886</v>
      </c>
      <c r="T756" s="33">
        <f t="shared" si="139"/>
        <v>0</v>
      </c>
      <c r="V756" s="16">
        <f t="shared" si="141"/>
        <v>1.0416666671517305E-2</v>
      </c>
      <c r="W756" s="2">
        <f t="shared" si="140"/>
        <v>45072.333333333328</v>
      </c>
    </row>
    <row r="757" spans="1:23" x14ac:dyDescent="0.25">
      <c r="A757">
        <v>2023</v>
      </c>
      <c r="B757" t="s">
        <v>75</v>
      </c>
      <c r="C757" t="s">
        <v>76</v>
      </c>
      <c r="D757" s="45">
        <v>45072.34375</v>
      </c>
      <c r="E757">
        <v>87.7</v>
      </c>
      <c r="F757">
        <v>0.46300000000000002</v>
      </c>
      <c r="G757">
        <v>14.56</v>
      </c>
      <c r="H757">
        <v>8.56</v>
      </c>
      <c r="I757">
        <v>88.6</v>
      </c>
      <c r="J757">
        <f t="shared" si="132"/>
        <v>0</v>
      </c>
      <c r="K757">
        <f t="shared" si="133"/>
        <v>0</v>
      </c>
      <c r="L757">
        <f t="shared" ref="L757:L791" si="144">IF(I757="",0.5,IF(I757&lt;=0.1,2,IF(I757&gt;=5000,2, IF(AND(I757&gt;0.1,I757&lt;0.2),5, IF(AND(I757&gt;900,I757&lt;5000),5,IF(S757&gt;=2500,1.5,0))))))</f>
        <v>0</v>
      </c>
      <c r="M757">
        <f t="shared" si="142"/>
        <v>0</v>
      </c>
      <c r="N757">
        <f t="shared" si="134"/>
        <v>0</v>
      </c>
      <c r="O757">
        <f t="shared" si="135"/>
        <v>0</v>
      </c>
      <c r="P757" s="34" t="s">
        <v>77</v>
      </c>
      <c r="Q757" s="33">
        <f t="shared" si="136"/>
        <v>5.9999999999998721E-2</v>
      </c>
      <c r="R757" s="33">
        <f t="shared" si="137"/>
        <v>0.12999999999999901</v>
      </c>
      <c r="S757" s="33">
        <f t="shared" si="138"/>
        <v>3.4000000000000057</v>
      </c>
      <c r="T757" s="33">
        <f t="shared" si="139"/>
        <v>1</v>
      </c>
      <c r="V757" s="16">
        <f t="shared" si="141"/>
        <v>1.0416666664241347E-2</v>
      </c>
      <c r="W757" s="2">
        <f t="shared" si="140"/>
        <v>45072.34375</v>
      </c>
    </row>
    <row r="758" spans="1:23" x14ac:dyDescent="0.25">
      <c r="A758">
        <v>2023</v>
      </c>
      <c r="B758" t="s">
        <v>75</v>
      </c>
      <c r="C758" t="s">
        <v>76</v>
      </c>
      <c r="D758" s="45">
        <v>45072.354166666664</v>
      </c>
      <c r="E758">
        <v>89.1</v>
      </c>
      <c r="F758">
        <v>0.46200000000000002</v>
      </c>
      <c r="G758">
        <v>14.62</v>
      </c>
      <c r="H758">
        <v>8.69</v>
      </c>
      <c r="I758">
        <v>92</v>
      </c>
      <c r="J758">
        <f t="shared" si="132"/>
        <v>0</v>
      </c>
      <c r="K758">
        <f t="shared" si="133"/>
        <v>0</v>
      </c>
      <c r="L758">
        <f t="shared" si="144"/>
        <v>0</v>
      </c>
      <c r="M758">
        <f t="shared" si="142"/>
        <v>0</v>
      </c>
      <c r="N758">
        <f t="shared" si="134"/>
        <v>0</v>
      </c>
      <c r="O758">
        <f t="shared" si="135"/>
        <v>0</v>
      </c>
      <c r="P758" s="34" t="s">
        <v>77</v>
      </c>
      <c r="Q758" s="33">
        <f t="shared" si="136"/>
        <v>8.0000000000000071E-2</v>
      </c>
      <c r="R758" s="33">
        <f t="shared" si="137"/>
        <v>0.11000000000000121</v>
      </c>
      <c r="S758" s="33">
        <f t="shared" si="138"/>
        <v>2.5999999999999943</v>
      </c>
      <c r="T758" s="33">
        <f t="shared" si="139"/>
        <v>0</v>
      </c>
      <c r="V758" s="16">
        <f t="shared" si="141"/>
        <v>1.0416666664241347E-2</v>
      </c>
      <c r="W758" s="2">
        <f t="shared" si="140"/>
        <v>45072.354166666664</v>
      </c>
    </row>
    <row r="759" spans="1:23" x14ac:dyDescent="0.25">
      <c r="A759">
        <v>2023</v>
      </c>
      <c r="B759" t="s">
        <v>75</v>
      </c>
      <c r="C759" t="s">
        <v>76</v>
      </c>
      <c r="D759" s="45">
        <v>45072.364583333336</v>
      </c>
      <c r="E759">
        <v>90.4</v>
      </c>
      <c r="F759">
        <v>0.46200000000000002</v>
      </c>
      <c r="G759">
        <v>14.7</v>
      </c>
      <c r="H759">
        <v>8.8000000000000007</v>
      </c>
      <c r="I759">
        <v>89.4</v>
      </c>
      <c r="J759">
        <f t="shared" si="132"/>
        <v>0</v>
      </c>
      <c r="K759">
        <f t="shared" si="133"/>
        <v>0</v>
      </c>
      <c r="L759">
        <f t="shared" si="144"/>
        <v>0</v>
      </c>
      <c r="M759">
        <f t="shared" si="142"/>
        <v>0</v>
      </c>
      <c r="N759">
        <f t="shared" si="134"/>
        <v>0</v>
      </c>
      <c r="O759">
        <f t="shared" si="135"/>
        <v>0</v>
      </c>
      <c r="P759" s="34" t="s">
        <v>77</v>
      </c>
      <c r="Q759" s="33">
        <f t="shared" si="136"/>
        <v>0.10000000000000142</v>
      </c>
      <c r="R759" s="33">
        <f t="shared" si="137"/>
        <v>8.0000000000000071E-2</v>
      </c>
      <c r="S759" s="33">
        <f t="shared" si="138"/>
        <v>8.8000000000000114</v>
      </c>
      <c r="T759" s="33">
        <f t="shared" si="139"/>
        <v>0</v>
      </c>
      <c r="V759" s="16">
        <f t="shared" si="141"/>
        <v>1.0416666671517305E-2</v>
      </c>
      <c r="W759" s="2">
        <f t="shared" si="140"/>
        <v>45072.364583333328</v>
      </c>
    </row>
    <row r="760" spans="1:23" x14ac:dyDescent="0.25">
      <c r="A760">
        <v>2023</v>
      </c>
      <c r="B760" t="s">
        <v>75</v>
      </c>
      <c r="C760" t="s">
        <v>76</v>
      </c>
      <c r="D760" s="45">
        <v>45072.375</v>
      </c>
      <c r="E760">
        <v>91.4</v>
      </c>
      <c r="F760">
        <v>0.46200000000000002</v>
      </c>
      <c r="G760">
        <v>14.8</v>
      </c>
      <c r="H760">
        <v>8.8800000000000008</v>
      </c>
      <c r="I760">
        <v>80.599999999999994</v>
      </c>
      <c r="J760">
        <f t="shared" si="132"/>
        <v>0</v>
      </c>
      <c r="K760">
        <f t="shared" si="133"/>
        <v>0</v>
      </c>
      <c r="L760">
        <f t="shared" si="144"/>
        <v>0</v>
      </c>
      <c r="M760">
        <f t="shared" si="142"/>
        <v>0</v>
      </c>
      <c r="N760">
        <f t="shared" si="134"/>
        <v>0</v>
      </c>
      <c r="O760">
        <f t="shared" si="135"/>
        <v>0</v>
      </c>
      <c r="P760" s="34" t="s">
        <v>77</v>
      </c>
      <c r="Q760" s="33">
        <f t="shared" si="136"/>
        <v>9.9999999999999645E-2</v>
      </c>
      <c r="R760" s="33">
        <f t="shared" si="137"/>
        <v>9.9999999999999645E-2</v>
      </c>
      <c r="S760" s="33">
        <f t="shared" si="138"/>
        <v>25.400000000000006</v>
      </c>
      <c r="T760" s="33">
        <f t="shared" si="139"/>
        <v>0</v>
      </c>
      <c r="V760" s="16">
        <f t="shared" si="141"/>
        <v>1.0416666664241347E-2</v>
      </c>
      <c r="W760" s="2">
        <f t="shared" si="140"/>
        <v>45072.375</v>
      </c>
    </row>
    <row r="761" spans="1:23" x14ac:dyDescent="0.25">
      <c r="A761">
        <v>2023</v>
      </c>
      <c r="B761" t="s">
        <v>75</v>
      </c>
      <c r="C761" t="s">
        <v>76</v>
      </c>
      <c r="D761" s="45">
        <v>45072.385416666664</v>
      </c>
      <c r="E761">
        <v>92.6</v>
      </c>
      <c r="F761">
        <v>0.46200000000000002</v>
      </c>
      <c r="G761">
        <v>14.9</v>
      </c>
      <c r="H761">
        <v>8.98</v>
      </c>
      <c r="I761">
        <v>106</v>
      </c>
      <c r="J761">
        <f t="shared" si="132"/>
        <v>0</v>
      </c>
      <c r="K761">
        <f t="shared" si="133"/>
        <v>0</v>
      </c>
      <c r="L761">
        <f t="shared" si="144"/>
        <v>0</v>
      </c>
      <c r="M761">
        <f t="shared" si="142"/>
        <v>0</v>
      </c>
      <c r="N761">
        <f t="shared" si="134"/>
        <v>0</v>
      </c>
      <c r="O761">
        <f t="shared" si="135"/>
        <v>0</v>
      </c>
      <c r="P761" s="34" t="s">
        <v>77</v>
      </c>
      <c r="Q761" s="33">
        <f t="shared" si="136"/>
        <v>0.10999999999999943</v>
      </c>
      <c r="R761" s="33">
        <f t="shared" si="137"/>
        <v>0.10999999999999943</v>
      </c>
      <c r="S761" s="33">
        <f t="shared" si="138"/>
        <v>22.5</v>
      </c>
      <c r="T761" s="33">
        <f t="shared" si="139"/>
        <v>0</v>
      </c>
      <c r="V761" s="16">
        <f t="shared" si="141"/>
        <v>1.0416666664241347E-2</v>
      </c>
      <c r="W761" s="2">
        <f t="shared" si="140"/>
        <v>45072.385416666664</v>
      </c>
    </row>
    <row r="762" spans="1:23" x14ac:dyDescent="0.25">
      <c r="A762">
        <v>2023</v>
      </c>
      <c r="B762" t="s">
        <v>75</v>
      </c>
      <c r="C762" t="s">
        <v>76</v>
      </c>
      <c r="D762" s="45">
        <v>45072.395833333336</v>
      </c>
      <c r="E762">
        <v>94</v>
      </c>
      <c r="F762">
        <v>0.46200000000000002</v>
      </c>
      <c r="G762">
        <v>15.01</v>
      </c>
      <c r="H762">
        <v>9.09</v>
      </c>
      <c r="I762">
        <v>83.5</v>
      </c>
      <c r="J762">
        <f t="shared" si="132"/>
        <v>0</v>
      </c>
      <c r="K762">
        <f t="shared" si="133"/>
        <v>0</v>
      </c>
      <c r="L762">
        <f t="shared" si="144"/>
        <v>0</v>
      </c>
      <c r="M762">
        <f t="shared" si="142"/>
        <v>0</v>
      </c>
      <c r="N762">
        <f t="shared" si="134"/>
        <v>0</v>
      </c>
      <c r="O762">
        <f t="shared" si="135"/>
        <v>0</v>
      </c>
      <c r="P762" s="34" t="s">
        <v>77</v>
      </c>
      <c r="Q762" s="33">
        <f t="shared" si="136"/>
        <v>0.13000000000000078</v>
      </c>
      <c r="R762" s="33">
        <f t="shared" si="137"/>
        <v>9.9999999999999645E-2</v>
      </c>
      <c r="S762" s="33">
        <f t="shared" si="138"/>
        <v>6.9000000000000057</v>
      </c>
      <c r="T762" s="33">
        <f t="shared" si="139"/>
        <v>0</v>
      </c>
      <c r="V762" s="16">
        <f t="shared" si="141"/>
        <v>1.0416666671517305E-2</v>
      </c>
      <c r="W762" s="2">
        <f t="shared" si="140"/>
        <v>45072.395833333328</v>
      </c>
    </row>
    <row r="763" spans="1:23" x14ac:dyDescent="0.25">
      <c r="A763">
        <v>2023</v>
      </c>
      <c r="B763" t="s">
        <v>75</v>
      </c>
      <c r="C763" t="s">
        <v>76</v>
      </c>
      <c r="D763" s="45">
        <v>45072.40625</v>
      </c>
      <c r="E763">
        <v>95.3</v>
      </c>
      <c r="F763">
        <v>0.46200000000000002</v>
      </c>
      <c r="G763">
        <v>15.14</v>
      </c>
      <c r="H763">
        <v>9.19</v>
      </c>
      <c r="I763">
        <v>90.4</v>
      </c>
      <c r="J763">
        <f t="shared" si="132"/>
        <v>0</v>
      </c>
      <c r="K763">
        <f t="shared" si="133"/>
        <v>0</v>
      </c>
      <c r="L763">
        <f t="shared" si="144"/>
        <v>0</v>
      </c>
      <c r="M763">
        <f t="shared" si="142"/>
        <v>0</v>
      </c>
      <c r="N763">
        <f t="shared" si="134"/>
        <v>0</v>
      </c>
      <c r="O763">
        <f t="shared" si="135"/>
        <v>0</v>
      </c>
      <c r="P763" s="34" t="s">
        <v>77</v>
      </c>
      <c r="Q763" s="33">
        <f t="shared" si="136"/>
        <v>0.12999999999999901</v>
      </c>
      <c r="R763" s="33">
        <f t="shared" si="137"/>
        <v>0.11000000000000121</v>
      </c>
      <c r="S763" s="33">
        <f t="shared" si="138"/>
        <v>12</v>
      </c>
      <c r="T763" s="33">
        <f t="shared" si="139"/>
        <v>0</v>
      </c>
      <c r="V763" s="16">
        <f t="shared" si="141"/>
        <v>1.0416666664241347E-2</v>
      </c>
      <c r="W763" s="2">
        <f t="shared" si="140"/>
        <v>45072.40625</v>
      </c>
    </row>
    <row r="764" spans="1:23" x14ac:dyDescent="0.25">
      <c r="A764">
        <v>2023</v>
      </c>
      <c r="B764" t="s">
        <v>75</v>
      </c>
      <c r="C764" t="s">
        <v>76</v>
      </c>
      <c r="D764" s="45">
        <v>45072.416666666664</v>
      </c>
      <c r="E764">
        <v>96.7</v>
      </c>
      <c r="F764">
        <v>0.46200000000000002</v>
      </c>
      <c r="G764">
        <v>15.27</v>
      </c>
      <c r="H764">
        <v>9.3000000000000007</v>
      </c>
      <c r="I764">
        <v>102.4</v>
      </c>
      <c r="J764">
        <f t="shared" si="132"/>
        <v>0</v>
      </c>
      <c r="K764">
        <f t="shared" si="133"/>
        <v>0</v>
      </c>
      <c r="L764">
        <f t="shared" si="144"/>
        <v>0</v>
      </c>
      <c r="M764">
        <f t="shared" si="142"/>
        <v>0</v>
      </c>
      <c r="N764">
        <f t="shared" si="134"/>
        <v>0</v>
      </c>
      <c r="O764">
        <f t="shared" si="135"/>
        <v>0</v>
      </c>
      <c r="P764" s="34" t="s">
        <v>77</v>
      </c>
      <c r="Q764" s="33">
        <f t="shared" si="136"/>
        <v>0.15000000000000036</v>
      </c>
      <c r="R764" s="33">
        <f t="shared" si="137"/>
        <v>8.9999999999999858E-2</v>
      </c>
      <c r="S764" s="33">
        <f t="shared" si="138"/>
        <v>6.6000000000000085</v>
      </c>
      <c r="T764" s="33">
        <f t="shared" si="139"/>
        <v>0</v>
      </c>
      <c r="V764" s="16">
        <f t="shared" si="141"/>
        <v>1.0416666664241347E-2</v>
      </c>
      <c r="W764" s="2">
        <f t="shared" si="140"/>
        <v>45072.416666666664</v>
      </c>
    </row>
    <row r="765" spans="1:23" x14ac:dyDescent="0.25">
      <c r="A765">
        <v>2023</v>
      </c>
      <c r="B765" t="s">
        <v>75</v>
      </c>
      <c r="C765" t="s">
        <v>76</v>
      </c>
      <c r="D765" s="45">
        <v>45072.427083333336</v>
      </c>
      <c r="E765">
        <v>97.9</v>
      </c>
      <c r="F765">
        <v>0.46200000000000002</v>
      </c>
      <c r="G765">
        <v>15.42</v>
      </c>
      <c r="H765">
        <v>9.39</v>
      </c>
      <c r="I765">
        <v>95.8</v>
      </c>
      <c r="J765">
        <f t="shared" si="132"/>
        <v>0</v>
      </c>
      <c r="K765">
        <f t="shared" si="133"/>
        <v>0</v>
      </c>
      <c r="L765">
        <f t="shared" si="144"/>
        <v>0</v>
      </c>
      <c r="M765">
        <f t="shared" si="142"/>
        <v>0</v>
      </c>
      <c r="N765">
        <f t="shared" si="134"/>
        <v>0</v>
      </c>
      <c r="O765">
        <f t="shared" si="135"/>
        <v>0</v>
      </c>
      <c r="P765" s="34" t="s">
        <v>77</v>
      </c>
      <c r="Q765" s="33">
        <f t="shared" si="136"/>
        <v>0.16000000000000014</v>
      </c>
      <c r="R765" s="33">
        <f t="shared" si="137"/>
        <v>8.0000000000000071E-2</v>
      </c>
      <c r="S765" s="33">
        <f t="shared" si="138"/>
        <v>18.899999999999991</v>
      </c>
      <c r="T765" s="33">
        <f t="shared" si="139"/>
        <v>0</v>
      </c>
      <c r="V765" s="16">
        <f t="shared" si="141"/>
        <v>1.0416666671517305E-2</v>
      </c>
      <c r="W765" s="2">
        <f t="shared" si="140"/>
        <v>45072.427083333328</v>
      </c>
    </row>
    <row r="766" spans="1:23" x14ac:dyDescent="0.25">
      <c r="A766">
        <v>2023</v>
      </c>
      <c r="B766" t="s">
        <v>75</v>
      </c>
      <c r="C766" t="s">
        <v>76</v>
      </c>
      <c r="D766" s="45">
        <v>45072.4375</v>
      </c>
      <c r="E766">
        <v>99.2</v>
      </c>
      <c r="F766">
        <v>0.46200000000000002</v>
      </c>
      <c r="G766">
        <v>15.58</v>
      </c>
      <c r="H766">
        <v>9.4700000000000006</v>
      </c>
      <c r="I766">
        <v>76.900000000000006</v>
      </c>
      <c r="J766">
        <f t="shared" si="132"/>
        <v>0</v>
      </c>
      <c r="K766">
        <f t="shared" si="133"/>
        <v>0</v>
      </c>
      <c r="L766">
        <f t="shared" si="144"/>
        <v>0</v>
      </c>
      <c r="M766">
        <f t="shared" si="142"/>
        <v>0</v>
      </c>
      <c r="N766">
        <f t="shared" si="134"/>
        <v>0</v>
      </c>
      <c r="O766">
        <f t="shared" si="135"/>
        <v>0</v>
      </c>
      <c r="P766" s="34" t="s">
        <v>77</v>
      </c>
      <c r="Q766" s="33">
        <f t="shared" si="136"/>
        <v>0.16999999999999993</v>
      </c>
      <c r="R766" s="33">
        <f t="shared" si="137"/>
        <v>0.11999999999999922</v>
      </c>
      <c r="S766" s="33">
        <f t="shared" si="138"/>
        <v>35</v>
      </c>
      <c r="T766" s="33">
        <f t="shared" si="139"/>
        <v>0</v>
      </c>
      <c r="V766" s="16">
        <f t="shared" si="141"/>
        <v>1.0416666664241347E-2</v>
      </c>
      <c r="W766" s="2">
        <f t="shared" si="140"/>
        <v>45072.4375</v>
      </c>
    </row>
    <row r="767" spans="1:23" x14ac:dyDescent="0.25">
      <c r="A767">
        <v>2023</v>
      </c>
      <c r="B767" t="s">
        <v>75</v>
      </c>
      <c r="C767" t="s">
        <v>76</v>
      </c>
      <c r="D767" s="45">
        <v>45072.447916666664</v>
      </c>
      <c r="E767">
        <v>100.7</v>
      </c>
      <c r="F767">
        <v>0.46200000000000002</v>
      </c>
      <c r="G767">
        <v>15.75</v>
      </c>
      <c r="H767">
        <v>9.59</v>
      </c>
      <c r="I767">
        <v>111.9</v>
      </c>
      <c r="J767">
        <f t="shared" si="132"/>
        <v>0</v>
      </c>
      <c r="K767">
        <f t="shared" si="133"/>
        <v>0</v>
      </c>
      <c r="L767">
        <f t="shared" si="144"/>
        <v>0</v>
      </c>
      <c r="M767">
        <f t="shared" si="142"/>
        <v>0</v>
      </c>
      <c r="N767">
        <f t="shared" si="134"/>
        <v>0</v>
      </c>
      <c r="O767">
        <f t="shared" si="135"/>
        <v>0</v>
      </c>
      <c r="P767" s="34" t="s">
        <v>77</v>
      </c>
      <c r="Q767" s="33">
        <f t="shared" si="136"/>
        <v>0.17999999999999972</v>
      </c>
      <c r="R767" s="33">
        <f t="shared" si="137"/>
        <v>0.10999999999999943</v>
      </c>
      <c r="S767" s="33">
        <f t="shared" si="138"/>
        <v>17.199999999999989</v>
      </c>
      <c r="T767" s="33">
        <f t="shared" si="139"/>
        <v>0</v>
      </c>
      <c r="V767" s="16">
        <f t="shared" si="141"/>
        <v>1.0416666664241347E-2</v>
      </c>
      <c r="W767" s="2">
        <f t="shared" si="140"/>
        <v>45072.447916666664</v>
      </c>
    </row>
    <row r="768" spans="1:23" x14ac:dyDescent="0.25">
      <c r="A768">
        <v>2023</v>
      </c>
      <c r="B768" t="s">
        <v>75</v>
      </c>
      <c r="C768" t="s">
        <v>76</v>
      </c>
      <c r="D768" s="45">
        <v>45072.458333333336</v>
      </c>
      <c r="E768">
        <v>102.2</v>
      </c>
      <c r="F768">
        <v>0.46200000000000002</v>
      </c>
      <c r="G768">
        <v>15.93</v>
      </c>
      <c r="H768">
        <v>9.6999999999999993</v>
      </c>
      <c r="I768">
        <v>129.1</v>
      </c>
      <c r="J768">
        <f t="shared" si="132"/>
        <v>0</v>
      </c>
      <c r="K768">
        <f t="shared" si="133"/>
        <v>0</v>
      </c>
      <c r="L768">
        <f t="shared" si="144"/>
        <v>0</v>
      </c>
      <c r="M768">
        <f t="shared" si="142"/>
        <v>0</v>
      </c>
      <c r="N768">
        <f t="shared" si="134"/>
        <v>0</v>
      </c>
      <c r="O768">
        <f t="shared" si="135"/>
        <v>0</v>
      </c>
      <c r="P768" s="34" t="s">
        <v>77</v>
      </c>
      <c r="Q768" s="33">
        <f t="shared" si="136"/>
        <v>0.17000000000000171</v>
      </c>
      <c r="R768" s="33">
        <f t="shared" si="137"/>
        <v>6.0000000000000497E-2</v>
      </c>
      <c r="S768" s="33">
        <f t="shared" si="138"/>
        <v>49</v>
      </c>
      <c r="T768" s="33">
        <f t="shared" si="139"/>
        <v>0</v>
      </c>
      <c r="V768" s="16">
        <f t="shared" si="141"/>
        <v>1.0416666671517305E-2</v>
      </c>
      <c r="W768" s="2">
        <f t="shared" si="140"/>
        <v>45072.458333333328</v>
      </c>
    </row>
    <row r="769" spans="1:23" x14ac:dyDescent="0.25">
      <c r="A769">
        <v>2023</v>
      </c>
      <c r="B769" t="s">
        <v>75</v>
      </c>
      <c r="C769" t="s">
        <v>76</v>
      </c>
      <c r="D769" s="45">
        <v>45072.46875</v>
      </c>
      <c r="E769">
        <v>103.4</v>
      </c>
      <c r="F769">
        <v>0.46200000000000002</v>
      </c>
      <c r="G769">
        <v>16.100000000000001</v>
      </c>
      <c r="H769">
        <v>9.76</v>
      </c>
      <c r="I769">
        <v>80.099999999999994</v>
      </c>
      <c r="J769">
        <f t="shared" si="132"/>
        <v>0</v>
      </c>
      <c r="K769">
        <f t="shared" si="133"/>
        <v>0</v>
      </c>
      <c r="L769">
        <f t="shared" si="144"/>
        <v>0</v>
      </c>
      <c r="M769">
        <f t="shared" si="142"/>
        <v>0</v>
      </c>
      <c r="N769">
        <f t="shared" si="134"/>
        <v>0</v>
      </c>
      <c r="O769">
        <f t="shared" si="135"/>
        <v>0</v>
      </c>
      <c r="P769" s="34" t="s">
        <v>77</v>
      </c>
      <c r="Q769" s="33">
        <f t="shared" si="136"/>
        <v>0.19999999999999929</v>
      </c>
      <c r="R769" s="33">
        <f t="shared" si="137"/>
        <v>9.9999999999999645E-2</v>
      </c>
      <c r="S769" s="33">
        <f t="shared" si="138"/>
        <v>34.499999999999993</v>
      </c>
      <c r="T769" s="33">
        <f t="shared" si="139"/>
        <v>0</v>
      </c>
      <c r="V769" s="16">
        <f t="shared" si="141"/>
        <v>1.0416666664241347E-2</v>
      </c>
      <c r="W769" s="2">
        <f t="shared" si="140"/>
        <v>45072.46875</v>
      </c>
    </row>
    <row r="770" spans="1:23" x14ac:dyDescent="0.25">
      <c r="A770">
        <v>2023</v>
      </c>
      <c r="B770" t="s">
        <v>75</v>
      </c>
      <c r="C770" t="s">
        <v>76</v>
      </c>
      <c r="D770" s="45">
        <v>45072.479166666664</v>
      </c>
      <c r="E770">
        <v>104.9</v>
      </c>
      <c r="F770">
        <v>0.46200000000000002</v>
      </c>
      <c r="G770">
        <v>16.3</v>
      </c>
      <c r="H770">
        <v>9.86</v>
      </c>
      <c r="I770">
        <v>45.6</v>
      </c>
      <c r="J770">
        <f t="shared" ref="J770:J833" si="145">IF(G770="",0.5,IF(G770&lt;=0,2,IF(G770&gt;=40,2, IF(AND(G770&gt;0,G770&lt;1),5,IF(AND(G770&gt;35,G770&lt;40),5,IF(Q770&gt;=1.5,1.5,0))))))</f>
        <v>0</v>
      </c>
      <c r="K770">
        <f t="shared" ref="K770:K833" si="146">IF(H770="",0.5,IF(H770&lt;=0.1,2,IF(H770&gt;=20,2, IF(AND(H770&gt;0.1,H770&lt;0.2),5,IF(AND(H770&gt;16,H770&lt;20),5,IF(R770&gt;=2,1.5,0))))))</f>
        <v>0</v>
      </c>
      <c r="L770">
        <f t="shared" si="144"/>
        <v>0</v>
      </c>
      <c r="M770">
        <f t="shared" si="142"/>
        <v>0</v>
      </c>
      <c r="N770">
        <f t="shared" ref="N770:N833" si="147">IF(A770="",0.5,IF(B770="",0.5,IF(C770="",0.5,IF(D770="",0.5,IF(U770="Y",0.01,0)))))</f>
        <v>0</v>
      </c>
      <c r="O770">
        <f t="shared" ref="O770:O833" si="148">COUNTIF(J770:N770,"&gt;0")</f>
        <v>0</v>
      </c>
      <c r="P770" s="34" t="s">
        <v>77</v>
      </c>
      <c r="Q770" s="33">
        <f t="shared" ref="Q770:Q833" si="149">IF(G770="","",ABS(G771-G770))</f>
        <v>0.19999999999999929</v>
      </c>
      <c r="R770" s="33">
        <f t="shared" ref="R770:R833" si="150">IF(H770="","",ABS(H771-H770))</f>
        <v>7.0000000000000284E-2</v>
      </c>
      <c r="S770" s="33">
        <f t="shared" ref="S770:S833" si="151">IF(I770="","",ABS(I771-I770))</f>
        <v>43.699999999999996</v>
      </c>
      <c r="T770" s="33">
        <f t="shared" ref="T770:T833" si="152">IF(F770="","",ABS(F771*1000-F770*1000))</f>
        <v>0</v>
      </c>
      <c r="V770" s="16">
        <f t="shared" si="141"/>
        <v>1.0416666664241347E-2</v>
      </c>
      <c r="W770" s="2">
        <f t="shared" ref="W770:W833" si="153">MROUND(D770,"0:15")</f>
        <v>45072.479166666664</v>
      </c>
    </row>
    <row r="771" spans="1:23" x14ac:dyDescent="0.25">
      <c r="A771">
        <v>2023</v>
      </c>
      <c r="B771" t="s">
        <v>75</v>
      </c>
      <c r="C771" t="s">
        <v>76</v>
      </c>
      <c r="D771" s="45">
        <v>45072.489583333336</v>
      </c>
      <c r="E771">
        <v>106</v>
      </c>
      <c r="F771">
        <v>0.46200000000000002</v>
      </c>
      <c r="G771">
        <v>16.5</v>
      </c>
      <c r="H771">
        <v>9.93</v>
      </c>
      <c r="I771">
        <v>89.3</v>
      </c>
      <c r="J771">
        <f t="shared" si="145"/>
        <v>0</v>
      </c>
      <c r="K771">
        <f t="shared" si="146"/>
        <v>0</v>
      </c>
      <c r="L771">
        <f t="shared" si="144"/>
        <v>0</v>
      </c>
      <c r="M771">
        <f t="shared" si="142"/>
        <v>0</v>
      </c>
      <c r="N771">
        <f t="shared" si="147"/>
        <v>0</v>
      </c>
      <c r="O771">
        <f t="shared" si="148"/>
        <v>0</v>
      </c>
      <c r="P771" s="34" t="s">
        <v>77</v>
      </c>
      <c r="Q771" s="33">
        <f t="shared" si="149"/>
        <v>0.21999999999999886</v>
      </c>
      <c r="R771" s="33">
        <f t="shared" si="150"/>
        <v>8.0000000000000071E-2</v>
      </c>
      <c r="S771" s="33">
        <f t="shared" si="151"/>
        <v>17.099999999999994</v>
      </c>
      <c r="T771" s="33">
        <f t="shared" si="152"/>
        <v>0</v>
      </c>
      <c r="V771" s="16">
        <f t="shared" ref="V771:V834" si="154">D771-D770</f>
        <v>1.0416666671517305E-2</v>
      </c>
      <c r="W771" s="2">
        <f t="shared" si="153"/>
        <v>45072.489583333328</v>
      </c>
    </row>
    <row r="772" spans="1:23" x14ac:dyDescent="0.25">
      <c r="A772">
        <v>2023</v>
      </c>
      <c r="B772" t="s">
        <v>75</v>
      </c>
      <c r="C772" t="s">
        <v>76</v>
      </c>
      <c r="D772" s="45">
        <v>45072.5</v>
      </c>
      <c r="E772">
        <v>107.4</v>
      </c>
      <c r="F772">
        <v>0.46200000000000002</v>
      </c>
      <c r="G772">
        <v>16.72</v>
      </c>
      <c r="H772">
        <v>10.01</v>
      </c>
      <c r="I772">
        <v>72.2</v>
      </c>
      <c r="J772">
        <f t="shared" si="145"/>
        <v>0</v>
      </c>
      <c r="K772">
        <f t="shared" si="146"/>
        <v>0</v>
      </c>
      <c r="L772">
        <f t="shared" si="144"/>
        <v>0</v>
      </c>
      <c r="M772">
        <f t="shared" ref="M772:M835" si="155">IF(F772="",0.5,IF(F772*1000&lt;=10,2,IF(F772*1000&gt;=35000,2,IF(AND(F772*1000&gt;10,F772*1000&lt;20),5, IF(AND(F772*1000&gt;6000,F772*1000&lt;35000),5,IF(T772&gt;=5000,1.5,0))))))</f>
        <v>0</v>
      </c>
      <c r="N772">
        <f t="shared" si="147"/>
        <v>0</v>
      </c>
      <c r="O772">
        <f t="shared" si="148"/>
        <v>0</v>
      </c>
      <c r="P772" s="34" t="s">
        <v>77</v>
      </c>
      <c r="Q772" s="33">
        <f t="shared" si="149"/>
        <v>0.24000000000000199</v>
      </c>
      <c r="R772" s="33">
        <f t="shared" si="150"/>
        <v>8.0000000000000071E-2</v>
      </c>
      <c r="S772" s="33">
        <f t="shared" si="151"/>
        <v>15.799999999999997</v>
      </c>
      <c r="T772" s="33">
        <f t="shared" si="152"/>
        <v>0</v>
      </c>
      <c r="V772" s="16">
        <f t="shared" si="154"/>
        <v>1.0416666664241347E-2</v>
      </c>
      <c r="W772" s="2">
        <f t="shared" si="153"/>
        <v>45072.5</v>
      </c>
    </row>
    <row r="773" spans="1:23" x14ac:dyDescent="0.25">
      <c r="A773">
        <v>2023</v>
      </c>
      <c r="B773" t="s">
        <v>75</v>
      </c>
      <c r="C773" t="s">
        <v>76</v>
      </c>
      <c r="D773" s="45">
        <v>45072.510416666664</v>
      </c>
      <c r="E773">
        <v>108.8</v>
      </c>
      <c r="F773">
        <v>0.46200000000000002</v>
      </c>
      <c r="G773">
        <v>16.96</v>
      </c>
      <c r="H773">
        <v>10.09</v>
      </c>
      <c r="I773">
        <v>88</v>
      </c>
      <c r="J773">
        <f t="shared" si="145"/>
        <v>0</v>
      </c>
      <c r="K773">
        <f t="shared" si="146"/>
        <v>0</v>
      </c>
      <c r="L773">
        <f t="shared" si="144"/>
        <v>0</v>
      </c>
      <c r="M773">
        <f t="shared" si="155"/>
        <v>0</v>
      </c>
      <c r="N773">
        <f t="shared" si="147"/>
        <v>0</v>
      </c>
      <c r="O773">
        <f t="shared" si="148"/>
        <v>0</v>
      </c>
      <c r="P773" s="34" t="s">
        <v>77</v>
      </c>
      <c r="Q773" s="33">
        <f t="shared" si="149"/>
        <v>0.19999999999999929</v>
      </c>
      <c r="R773" s="33">
        <f t="shared" si="150"/>
        <v>9.9999999999999645E-2</v>
      </c>
      <c r="S773" s="33">
        <f t="shared" si="151"/>
        <v>6</v>
      </c>
      <c r="T773" s="33">
        <f t="shared" si="152"/>
        <v>0</v>
      </c>
      <c r="V773" s="16">
        <f t="shared" si="154"/>
        <v>1.0416666664241347E-2</v>
      </c>
      <c r="W773" s="2">
        <f t="shared" si="153"/>
        <v>45072.510416666664</v>
      </c>
    </row>
    <row r="774" spans="1:23" x14ac:dyDescent="0.25">
      <c r="A774">
        <v>2023</v>
      </c>
      <c r="B774" t="s">
        <v>75</v>
      </c>
      <c r="C774" t="s">
        <v>76</v>
      </c>
      <c r="D774" s="45">
        <v>45072.520833333336</v>
      </c>
      <c r="E774">
        <v>110.3</v>
      </c>
      <c r="F774">
        <v>0.46200000000000002</v>
      </c>
      <c r="G774">
        <v>17.16</v>
      </c>
      <c r="H774">
        <v>10.19</v>
      </c>
      <c r="I774">
        <v>94</v>
      </c>
      <c r="J774">
        <f t="shared" si="145"/>
        <v>0</v>
      </c>
      <c r="K774">
        <f t="shared" si="146"/>
        <v>0</v>
      </c>
      <c r="L774">
        <f t="shared" si="144"/>
        <v>0</v>
      </c>
      <c r="M774">
        <f t="shared" si="155"/>
        <v>0</v>
      </c>
      <c r="N774">
        <f t="shared" si="147"/>
        <v>0</v>
      </c>
      <c r="O774">
        <f t="shared" si="148"/>
        <v>0</v>
      </c>
      <c r="P774" s="34" t="s">
        <v>77</v>
      </c>
      <c r="Q774" s="33">
        <f t="shared" si="149"/>
        <v>0.16999999999999815</v>
      </c>
      <c r="R774" s="33">
        <f t="shared" si="150"/>
        <v>4.9999999999998934E-2</v>
      </c>
      <c r="S774" s="33">
        <f t="shared" si="151"/>
        <v>9.5</v>
      </c>
      <c r="T774" s="33">
        <f t="shared" si="152"/>
        <v>1</v>
      </c>
      <c r="V774" s="16">
        <f t="shared" si="154"/>
        <v>1.0416666671517305E-2</v>
      </c>
      <c r="W774" s="2">
        <f t="shared" si="153"/>
        <v>45072.520833333328</v>
      </c>
    </row>
    <row r="775" spans="1:23" x14ac:dyDescent="0.25">
      <c r="A775">
        <v>2023</v>
      </c>
      <c r="B775" t="s">
        <v>75</v>
      </c>
      <c r="C775" t="s">
        <v>76</v>
      </c>
      <c r="D775" s="45">
        <v>45072.53125</v>
      </c>
      <c r="E775">
        <v>110.2</v>
      </c>
      <c r="F775">
        <v>0.46300000000000002</v>
      </c>
      <c r="G775">
        <v>17.329999999999998</v>
      </c>
      <c r="H775">
        <v>10.14</v>
      </c>
      <c r="I775">
        <v>84.5</v>
      </c>
      <c r="J775">
        <f t="shared" si="145"/>
        <v>0</v>
      </c>
      <c r="K775">
        <f t="shared" si="146"/>
        <v>0</v>
      </c>
      <c r="L775">
        <f t="shared" si="144"/>
        <v>0</v>
      </c>
      <c r="M775">
        <f t="shared" si="155"/>
        <v>0</v>
      </c>
      <c r="N775">
        <f t="shared" si="147"/>
        <v>0</v>
      </c>
      <c r="O775">
        <f t="shared" si="148"/>
        <v>0</v>
      </c>
      <c r="P775" s="34" t="s">
        <v>77</v>
      </c>
      <c r="Q775" s="33">
        <f t="shared" si="149"/>
        <v>0.22000000000000242</v>
      </c>
      <c r="R775" s="33">
        <f t="shared" si="150"/>
        <v>0.11999999999999922</v>
      </c>
      <c r="S775" s="33">
        <f t="shared" si="151"/>
        <v>13.099999999999994</v>
      </c>
      <c r="T775" s="33">
        <f t="shared" si="152"/>
        <v>1</v>
      </c>
      <c r="V775" s="16">
        <f t="shared" si="154"/>
        <v>1.0416666664241347E-2</v>
      </c>
      <c r="W775" s="2">
        <f t="shared" si="153"/>
        <v>45072.53125</v>
      </c>
    </row>
    <row r="776" spans="1:23" x14ac:dyDescent="0.25">
      <c r="A776">
        <v>2023</v>
      </c>
      <c r="B776" t="s">
        <v>75</v>
      </c>
      <c r="C776" t="s">
        <v>76</v>
      </c>
      <c r="D776" s="45">
        <v>45072.541666666664</v>
      </c>
      <c r="E776">
        <v>111.9</v>
      </c>
      <c r="F776">
        <v>0.46200000000000002</v>
      </c>
      <c r="G776">
        <v>17.55</v>
      </c>
      <c r="H776">
        <v>10.26</v>
      </c>
      <c r="I776">
        <v>97.6</v>
      </c>
      <c r="J776">
        <f t="shared" si="145"/>
        <v>0</v>
      </c>
      <c r="K776">
        <f t="shared" si="146"/>
        <v>0</v>
      </c>
      <c r="L776">
        <f t="shared" si="144"/>
        <v>0</v>
      </c>
      <c r="M776">
        <f t="shared" si="155"/>
        <v>0</v>
      </c>
      <c r="N776">
        <f t="shared" si="147"/>
        <v>0</v>
      </c>
      <c r="O776">
        <f t="shared" si="148"/>
        <v>0</v>
      </c>
      <c r="P776" s="34" t="s">
        <v>77</v>
      </c>
      <c r="Q776" s="33">
        <f t="shared" si="149"/>
        <v>0.18999999999999773</v>
      </c>
      <c r="R776" s="33">
        <f t="shared" si="150"/>
        <v>5.0000000000000711E-2</v>
      </c>
      <c r="S776" s="33">
        <f t="shared" si="151"/>
        <v>11.399999999999991</v>
      </c>
      <c r="T776" s="33">
        <f t="shared" si="152"/>
        <v>1</v>
      </c>
      <c r="V776" s="16">
        <f t="shared" si="154"/>
        <v>1.0416666664241347E-2</v>
      </c>
      <c r="W776" s="2">
        <f t="shared" si="153"/>
        <v>45072.541666666664</v>
      </c>
    </row>
    <row r="777" spans="1:23" x14ac:dyDescent="0.25">
      <c r="A777">
        <v>2023</v>
      </c>
      <c r="B777" t="s">
        <v>75</v>
      </c>
      <c r="C777" t="s">
        <v>76</v>
      </c>
      <c r="D777" s="45">
        <v>45072.552083333336</v>
      </c>
      <c r="E777">
        <v>112.9</v>
      </c>
      <c r="F777">
        <v>0.46300000000000002</v>
      </c>
      <c r="G777">
        <v>17.739999999999998</v>
      </c>
      <c r="H777">
        <v>10.31</v>
      </c>
      <c r="I777">
        <v>86.2</v>
      </c>
      <c r="J777">
        <f t="shared" si="145"/>
        <v>0</v>
      </c>
      <c r="K777">
        <f t="shared" si="146"/>
        <v>0</v>
      </c>
      <c r="L777">
        <f t="shared" si="144"/>
        <v>0</v>
      </c>
      <c r="M777">
        <f t="shared" si="155"/>
        <v>0</v>
      </c>
      <c r="N777">
        <f t="shared" si="147"/>
        <v>0</v>
      </c>
      <c r="O777">
        <f t="shared" si="148"/>
        <v>0</v>
      </c>
      <c r="P777" s="34" t="s">
        <v>77</v>
      </c>
      <c r="Q777" s="33">
        <f t="shared" si="149"/>
        <v>0.20000000000000284</v>
      </c>
      <c r="R777" s="33">
        <f t="shared" si="150"/>
        <v>1.9999999999999574E-2</v>
      </c>
      <c r="S777" s="33">
        <f t="shared" si="151"/>
        <v>31.200000000000003</v>
      </c>
      <c r="T777" s="33">
        <f t="shared" si="152"/>
        <v>0</v>
      </c>
      <c r="V777" s="16">
        <f t="shared" si="154"/>
        <v>1.0416666671517305E-2</v>
      </c>
      <c r="W777" s="2">
        <f t="shared" si="153"/>
        <v>45072.552083333328</v>
      </c>
    </row>
    <row r="778" spans="1:23" x14ac:dyDescent="0.25">
      <c r="A778">
        <v>2023</v>
      </c>
      <c r="B778" t="s">
        <v>75</v>
      </c>
      <c r="C778" t="s">
        <v>76</v>
      </c>
      <c r="D778" s="45">
        <v>45072.5625</v>
      </c>
      <c r="E778">
        <v>113.6</v>
      </c>
      <c r="F778">
        <v>0.46300000000000002</v>
      </c>
      <c r="G778">
        <v>17.940000000000001</v>
      </c>
      <c r="H778">
        <v>10.33</v>
      </c>
      <c r="I778">
        <v>55</v>
      </c>
      <c r="J778">
        <f t="shared" si="145"/>
        <v>0</v>
      </c>
      <c r="K778">
        <f t="shared" si="146"/>
        <v>0</v>
      </c>
      <c r="L778">
        <f t="shared" si="144"/>
        <v>0</v>
      </c>
      <c r="M778">
        <f t="shared" si="155"/>
        <v>0</v>
      </c>
      <c r="N778">
        <f t="shared" si="147"/>
        <v>0</v>
      </c>
      <c r="O778">
        <f t="shared" si="148"/>
        <v>0</v>
      </c>
      <c r="P778" s="34" t="s">
        <v>77</v>
      </c>
      <c r="Q778" s="33">
        <f t="shared" si="149"/>
        <v>0.32000000000000028</v>
      </c>
      <c r="R778" s="33">
        <f t="shared" si="150"/>
        <v>0.13000000000000078</v>
      </c>
      <c r="S778" s="33">
        <f t="shared" si="151"/>
        <v>14.099999999999994</v>
      </c>
      <c r="T778" s="33">
        <f t="shared" si="152"/>
        <v>0</v>
      </c>
      <c r="V778" s="16">
        <f t="shared" si="154"/>
        <v>1.0416666664241347E-2</v>
      </c>
      <c r="W778" s="2">
        <f t="shared" si="153"/>
        <v>45072.5625</v>
      </c>
    </row>
    <row r="779" spans="1:23" x14ac:dyDescent="0.25">
      <c r="A779">
        <v>2023</v>
      </c>
      <c r="B779" t="s">
        <v>75</v>
      </c>
      <c r="C779" t="s">
        <v>76</v>
      </c>
      <c r="D779" s="45">
        <v>45072.572916666664</v>
      </c>
      <c r="E779">
        <v>115.7</v>
      </c>
      <c r="F779">
        <v>0.46300000000000002</v>
      </c>
      <c r="G779">
        <v>18.260000000000002</v>
      </c>
      <c r="H779">
        <v>10.46</v>
      </c>
      <c r="I779">
        <v>69.099999999999994</v>
      </c>
      <c r="J779">
        <f t="shared" si="145"/>
        <v>0</v>
      </c>
      <c r="K779">
        <f t="shared" si="146"/>
        <v>0</v>
      </c>
      <c r="L779">
        <f t="shared" si="144"/>
        <v>0</v>
      </c>
      <c r="M779">
        <f t="shared" si="155"/>
        <v>0</v>
      </c>
      <c r="N779">
        <f t="shared" si="147"/>
        <v>0</v>
      </c>
      <c r="O779">
        <f t="shared" si="148"/>
        <v>0</v>
      </c>
      <c r="P779" s="34" t="s">
        <v>77</v>
      </c>
      <c r="Q779" s="33">
        <f t="shared" si="149"/>
        <v>0.29999999999999716</v>
      </c>
      <c r="R779" s="33">
        <f t="shared" si="150"/>
        <v>3.9999999999999147E-2</v>
      </c>
      <c r="S779" s="33">
        <f t="shared" si="151"/>
        <v>8.9000000000000057</v>
      </c>
      <c r="T779" s="33">
        <f t="shared" si="152"/>
        <v>0</v>
      </c>
      <c r="V779" s="16">
        <f t="shared" si="154"/>
        <v>1.0416666664241347E-2</v>
      </c>
      <c r="W779" s="2">
        <f t="shared" si="153"/>
        <v>45072.572916666664</v>
      </c>
    </row>
    <row r="780" spans="1:23" x14ac:dyDescent="0.25">
      <c r="A780">
        <v>2023</v>
      </c>
      <c r="B780" t="s">
        <v>75</v>
      </c>
      <c r="C780" t="s">
        <v>76</v>
      </c>
      <c r="D780" s="45">
        <v>45072.583333333336</v>
      </c>
      <c r="E780">
        <v>117</v>
      </c>
      <c r="F780">
        <v>0.46300000000000002</v>
      </c>
      <c r="G780">
        <v>18.559999999999999</v>
      </c>
      <c r="H780">
        <v>10.5</v>
      </c>
      <c r="I780">
        <v>78</v>
      </c>
      <c r="J780">
        <f t="shared" si="145"/>
        <v>0</v>
      </c>
      <c r="K780">
        <f t="shared" si="146"/>
        <v>0</v>
      </c>
      <c r="L780">
        <f t="shared" si="144"/>
        <v>0</v>
      </c>
      <c r="M780">
        <f t="shared" si="155"/>
        <v>0</v>
      </c>
      <c r="N780">
        <f t="shared" si="147"/>
        <v>0</v>
      </c>
      <c r="O780">
        <f t="shared" si="148"/>
        <v>0</v>
      </c>
      <c r="P780" s="34" t="s">
        <v>77</v>
      </c>
      <c r="Q780" s="33">
        <f t="shared" si="149"/>
        <v>0.26000000000000156</v>
      </c>
      <c r="R780" s="33">
        <f t="shared" si="150"/>
        <v>3.9999999999999147E-2</v>
      </c>
      <c r="S780" s="33">
        <f t="shared" si="151"/>
        <v>10.900000000000006</v>
      </c>
      <c r="T780" s="33">
        <f t="shared" si="152"/>
        <v>0</v>
      </c>
      <c r="V780" s="16">
        <f t="shared" si="154"/>
        <v>1.0416666671517305E-2</v>
      </c>
      <c r="W780" s="2">
        <f t="shared" si="153"/>
        <v>45072.583333333328</v>
      </c>
    </row>
    <row r="781" spans="1:23" x14ac:dyDescent="0.25">
      <c r="A781">
        <v>2023</v>
      </c>
      <c r="B781" t="s">
        <v>75</v>
      </c>
      <c r="C781" t="s">
        <v>76</v>
      </c>
      <c r="D781" s="45">
        <v>45072.59375</v>
      </c>
      <c r="E781">
        <v>117.1</v>
      </c>
      <c r="F781">
        <v>0.46300000000000002</v>
      </c>
      <c r="G781">
        <v>18.82</v>
      </c>
      <c r="H781">
        <v>10.46</v>
      </c>
      <c r="I781">
        <v>67.099999999999994</v>
      </c>
      <c r="J781">
        <f t="shared" si="145"/>
        <v>0</v>
      </c>
      <c r="K781">
        <f t="shared" si="146"/>
        <v>0</v>
      </c>
      <c r="L781">
        <f t="shared" si="144"/>
        <v>0</v>
      </c>
      <c r="M781">
        <f t="shared" si="155"/>
        <v>0</v>
      </c>
      <c r="N781">
        <f t="shared" si="147"/>
        <v>0</v>
      </c>
      <c r="O781">
        <f t="shared" si="148"/>
        <v>0</v>
      </c>
      <c r="P781" s="34" t="s">
        <v>77</v>
      </c>
      <c r="Q781" s="33">
        <f t="shared" si="149"/>
        <v>0.21000000000000085</v>
      </c>
      <c r="R781" s="33">
        <f t="shared" si="150"/>
        <v>5.9999999999998721E-2</v>
      </c>
      <c r="S781" s="33">
        <f t="shared" si="151"/>
        <v>8.0999999999999943</v>
      </c>
      <c r="T781" s="33">
        <f t="shared" si="152"/>
        <v>1</v>
      </c>
      <c r="V781" s="16">
        <f t="shared" si="154"/>
        <v>1.0416666664241347E-2</v>
      </c>
      <c r="W781" s="2">
        <f t="shared" si="153"/>
        <v>45072.59375</v>
      </c>
    </row>
    <row r="782" spans="1:23" x14ac:dyDescent="0.25">
      <c r="A782">
        <v>2023</v>
      </c>
      <c r="B782" t="s">
        <v>75</v>
      </c>
      <c r="C782" t="s">
        <v>76</v>
      </c>
      <c r="D782" s="45">
        <v>45072.604166666664</v>
      </c>
      <c r="E782">
        <v>118.3</v>
      </c>
      <c r="F782">
        <v>0.46400000000000002</v>
      </c>
      <c r="G782">
        <v>19.03</v>
      </c>
      <c r="H782">
        <v>10.52</v>
      </c>
      <c r="I782">
        <v>59</v>
      </c>
      <c r="J782">
        <f t="shared" si="145"/>
        <v>0</v>
      </c>
      <c r="K782">
        <f t="shared" si="146"/>
        <v>0</v>
      </c>
      <c r="L782">
        <f t="shared" si="144"/>
        <v>0</v>
      </c>
      <c r="M782">
        <f t="shared" si="155"/>
        <v>0</v>
      </c>
      <c r="N782">
        <f t="shared" si="147"/>
        <v>0</v>
      </c>
      <c r="O782">
        <f t="shared" si="148"/>
        <v>0</v>
      </c>
      <c r="P782" s="34" t="s">
        <v>77</v>
      </c>
      <c r="Q782" s="33">
        <f t="shared" si="149"/>
        <v>0.21999999999999886</v>
      </c>
      <c r="R782" s="33">
        <f t="shared" si="150"/>
        <v>3.0000000000001137E-2</v>
      </c>
      <c r="S782" s="33">
        <f t="shared" si="151"/>
        <v>31</v>
      </c>
      <c r="T782" s="33">
        <f t="shared" si="152"/>
        <v>0</v>
      </c>
      <c r="V782" s="16">
        <f t="shared" si="154"/>
        <v>1.0416666664241347E-2</v>
      </c>
      <c r="W782" s="2">
        <f t="shared" si="153"/>
        <v>45072.604166666664</v>
      </c>
    </row>
    <row r="783" spans="1:23" x14ac:dyDescent="0.25">
      <c r="A783">
        <v>2023</v>
      </c>
      <c r="B783" t="s">
        <v>75</v>
      </c>
      <c r="C783" t="s">
        <v>76</v>
      </c>
      <c r="D783" s="45">
        <v>45072.614583333336</v>
      </c>
      <c r="E783">
        <v>119.2</v>
      </c>
      <c r="F783">
        <v>0.46400000000000002</v>
      </c>
      <c r="G783">
        <v>19.25</v>
      </c>
      <c r="H783">
        <v>10.55</v>
      </c>
      <c r="I783">
        <v>90</v>
      </c>
      <c r="J783">
        <f t="shared" si="145"/>
        <v>0</v>
      </c>
      <c r="K783">
        <f t="shared" si="146"/>
        <v>0</v>
      </c>
      <c r="L783">
        <f t="shared" si="144"/>
        <v>0</v>
      </c>
      <c r="M783">
        <f t="shared" si="155"/>
        <v>0</v>
      </c>
      <c r="N783">
        <f t="shared" si="147"/>
        <v>0</v>
      </c>
      <c r="O783">
        <f t="shared" si="148"/>
        <v>0</v>
      </c>
      <c r="P783" s="34" t="s">
        <v>77</v>
      </c>
      <c r="Q783" s="33">
        <f t="shared" si="149"/>
        <v>0.19000000000000128</v>
      </c>
      <c r="R783" s="33">
        <f t="shared" si="150"/>
        <v>0</v>
      </c>
      <c r="S783" s="33">
        <f t="shared" si="151"/>
        <v>11</v>
      </c>
      <c r="T783" s="33">
        <f t="shared" si="152"/>
        <v>0</v>
      </c>
      <c r="V783" s="16">
        <f t="shared" si="154"/>
        <v>1.0416666671517305E-2</v>
      </c>
      <c r="W783" s="2">
        <f t="shared" si="153"/>
        <v>45072.614583333328</v>
      </c>
    </row>
    <row r="784" spans="1:23" x14ac:dyDescent="0.25">
      <c r="A784">
        <v>2023</v>
      </c>
      <c r="B784" t="s">
        <v>75</v>
      </c>
      <c r="C784" t="s">
        <v>76</v>
      </c>
      <c r="D784" s="45">
        <v>45072.625</v>
      </c>
      <c r="E784">
        <v>119.6</v>
      </c>
      <c r="F784">
        <v>0.46400000000000002</v>
      </c>
      <c r="G784">
        <v>19.440000000000001</v>
      </c>
      <c r="H784">
        <v>10.55</v>
      </c>
      <c r="I784">
        <v>79</v>
      </c>
      <c r="J784">
        <f t="shared" si="145"/>
        <v>0</v>
      </c>
      <c r="K784">
        <f t="shared" si="146"/>
        <v>0</v>
      </c>
      <c r="L784">
        <f t="shared" si="144"/>
        <v>0</v>
      </c>
      <c r="M784">
        <f t="shared" si="155"/>
        <v>0</v>
      </c>
      <c r="N784">
        <f t="shared" si="147"/>
        <v>0</v>
      </c>
      <c r="O784">
        <f t="shared" si="148"/>
        <v>0</v>
      </c>
      <c r="P784" s="34" t="s">
        <v>77</v>
      </c>
      <c r="Q784" s="33">
        <f t="shared" si="149"/>
        <v>0.10999999999999943</v>
      </c>
      <c r="R784" s="33">
        <f t="shared" si="150"/>
        <v>4.0000000000000924E-2</v>
      </c>
      <c r="S784" s="33">
        <f t="shared" si="151"/>
        <v>5.5</v>
      </c>
      <c r="T784" s="33">
        <f t="shared" si="152"/>
        <v>2</v>
      </c>
      <c r="V784" s="16">
        <f t="shared" si="154"/>
        <v>1.0416666664241347E-2</v>
      </c>
      <c r="W784" s="2">
        <f t="shared" si="153"/>
        <v>45072.625</v>
      </c>
    </row>
    <row r="785" spans="1:23" x14ac:dyDescent="0.25">
      <c r="A785">
        <v>2023</v>
      </c>
      <c r="B785" t="s">
        <v>75</v>
      </c>
      <c r="C785" t="s">
        <v>76</v>
      </c>
      <c r="D785" s="45">
        <v>45072.635416666664</v>
      </c>
      <c r="E785">
        <v>119.5</v>
      </c>
      <c r="F785">
        <v>0.46200000000000002</v>
      </c>
      <c r="G785">
        <v>19.55</v>
      </c>
      <c r="H785">
        <v>10.51</v>
      </c>
      <c r="I785">
        <v>73.5</v>
      </c>
      <c r="J785">
        <f t="shared" si="145"/>
        <v>0</v>
      </c>
      <c r="K785">
        <f t="shared" si="146"/>
        <v>0</v>
      </c>
      <c r="L785">
        <f t="shared" si="144"/>
        <v>0</v>
      </c>
      <c r="M785">
        <f t="shared" si="155"/>
        <v>0</v>
      </c>
      <c r="N785">
        <f t="shared" si="147"/>
        <v>0</v>
      </c>
      <c r="O785">
        <f t="shared" si="148"/>
        <v>0</v>
      </c>
      <c r="P785" s="34" t="s">
        <v>77</v>
      </c>
      <c r="Q785" s="33">
        <f t="shared" si="149"/>
        <v>5.0000000000000711E-2</v>
      </c>
      <c r="R785" s="33">
        <f t="shared" si="150"/>
        <v>9.9999999999997868E-3</v>
      </c>
      <c r="S785" s="33">
        <f t="shared" si="151"/>
        <v>12.099999999999994</v>
      </c>
      <c r="T785" s="33">
        <f t="shared" si="152"/>
        <v>6</v>
      </c>
      <c r="V785" s="16">
        <f t="shared" si="154"/>
        <v>1.0416666664241347E-2</v>
      </c>
      <c r="W785" s="2">
        <f t="shared" si="153"/>
        <v>45072.635416666664</v>
      </c>
    </row>
    <row r="786" spans="1:23" x14ac:dyDescent="0.25">
      <c r="A786">
        <v>2023</v>
      </c>
      <c r="B786" t="s">
        <v>75</v>
      </c>
      <c r="C786" t="s">
        <v>76</v>
      </c>
      <c r="D786" s="45">
        <v>45072.645833333336</v>
      </c>
      <c r="E786">
        <v>119.6</v>
      </c>
      <c r="F786">
        <v>0.45600000000000002</v>
      </c>
      <c r="G786">
        <v>19.600000000000001</v>
      </c>
      <c r="H786">
        <v>10.52</v>
      </c>
      <c r="I786">
        <v>85.6</v>
      </c>
      <c r="J786">
        <f t="shared" si="145"/>
        <v>0</v>
      </c>
      <c r="K786">
        <f t="shared" si="146"/>
        <v>0</v>
      </c>
      <c r="L786">
        <f t="shared" si="144"/>
        <v>0</v>
      </c>
      <c r="M786">
        <f t="shared" si="155"/>
        <v>0</v>
      </c>
      <c r="N786">
        <f t="shared" si="147"/>
        <v>0</v>
      </c>
      <c r="O786">
        <f t="shared" si="148"/>
        <v>0</v>
      </c>
      <c r="P786" s="34" t="s">
        <v>77</v>
      </c>
      <c r="Q786" s="33">
        <f t="shared" si="149"/>
        <v>9.9999999999997868E-2</v>
      </c>
      <c r="R786" s="33">
        <f t="shared" si="150"/>
        <v>7.0000000000000284E-2</v>
      </c>
      <c r="S786" s="33">
        <f t="shared" si="151"/>
        <v>21.099999999999994</v>
      </c>
      <c r="T786" s="33">
        <f t="shared" si="152"/>
        <v>2</v>
      </c>
      <c r="V786" s="16">
        <f t="shared" si="154"/>
        <v>1.0416666671517305E-2</v>
      </c>
      <c r="W786" s="2">
        <f t="shared" si="153"/>
        <v>45072.645833333328</v>
      </c>
    </row>
    <row r="787" spans="1:23" x14ac:dyDescent="0.25">
      <c r="A787">
        <v>2023</v>
      </c>
      <c r="B787" t="s">
        <v>75</v>
      </c>
      <c r="C787" t="s">
        <v>76</v>
      </c>
      <c r="D787" s="45">
        <v>45072.65625</v>
      </c>
      <c r="E787">
        <v>119.1</v>
      </c>
      <c r="F787">
        <v>0.45400000000000001</v>
      </c>
      <c r="G787">
        <v>19.7</v>
      </c>
      <c r="H787">
        <v>10.45</v>
      </c>
      <c r="I787">
        <v>64.5</v>
      </c>
      <c r="J787">
        <f t="shared" si="145"/>
        <v>0</v>
      </c>
      <c r="K787">
        <f t="shared" si="146"/>
        <v>0</v>
      </c>
      <c r="L787">
        <f t="shared" si="144"/>
        <v>0</v>
      </c>
      <c r="M787">
        <f t="shared" si="155"/>
        <v>0</v>
      </c>
      <c r="N787">
        <f t="shared" si="147"/>
        <v>0</v>
      </c>
      <c r="O787">
        <f t="shared" si="148"/>
        <v>0</v>
      </c>
      <c r="P787" s="34" t="s">
        <v>77</v>
      </c>
      <c r="Q787" s="33">
        <f t="shared" si="149"/>
        <v>8.0000000000001847E-2</v>
      </c>
      <c r="R787" s="33">
        <f t="shared" si="150"/>
        <v>0.10999999999999943</v>
      </c>
      <c r="S787" s="33">
        <f t="shared" si="151"/>
        <v>17.600000000000001</v>
      </c>
      <c r="T787" s="33">
        <f t="shared" si="152"/>
        <v>1</v>
      </c>
      <c r="V787" s="16">
        <f t="shared" si="154"/>
        <v>1.0416666664241347E-2</v>
      </c>
      <c r="W787" s="2">
        <f t="shared" si="153"/>
        <v>45072.65625</v>
      </c>
    </row>
    <row r="788" spans="1:23" x14ac:dyDescent="0.25">
      <c r="A788">
        <v>2023</v>
      </c>
      <c r="B788" t="s">
        <v>75</v>
      </c>
      <c r="C788" t="s">
        <v>76</v>
      </c>
      <c r="D788" s="45">
        <v>45072.666666666664</v>
      </c>
      <c r="E788">
        <v>118</v>
      </c>
      <c r="F788">
        <v>0.45300000000000001</v>
      </c>
      <c r="G788">
        <v>19.78</v>
      </c>
      <c r="H788">
        <v>10.34</v>
      </c>
      <c r="I788">
        <v>46.9</v>
      </c>
      <c r="J788">
        <f t="shared" si="145"/>
        <v>0</v>
      </c>
      <c r="K788">
        <f t="shared" si="146"/>
        <v>0</v>
      </c>
      <c r="L788">
        <f t="shared" si="144"/>
        <v>0</v>
      </c>
      <c r="M788">
        <f t="shared" si="155"/>
        <v>0</v>
      </c>
      <c r="N788">
        <f t="shared" si="147"/>
        <v>0</v>
      </c>
      <c r="O788">
        <f t="shared" si="148"/>
        <v>0</v>
      </c>
      <c r="P788" s="34" t="s">
        <v>77</v>
      </c>
      <c r="Q788" s="33">
        <f t="shared" si="149"/>
        <v>7.9999999999998295E-2</v>
      </c>
      <c r="R788" s="33">
        <f t="shared" si="150"/>
        <v>8.0000000000000071E-2</v>
      </c>
      <c r="S788" s="33">
        <f t="shared" si="151"/>
        <v>60.4</v>
      </c>
      <c r="T788" s="33">
        <f t="shared" si="152"/>
        <v>1</v>
      </c>
      <c r="V788" s="16">
        <f t="shared" si="154"/>
        <v>1.0416666664241347E-2</v>
      </c>
      <c r="W788" s="2">
        <f t="shared" si="153"/>
        <v>45072.666666666664</v>
      </c>
    </row>
    <row r="789" spans="1:23" x14ac:dyDescent="0.25">
      <c r="A789">
        <v>2023</v>
      </c>
      <c r="B789" t="s">
        <v>75</v>
      </c>
      <c r="C789" t="s">
        <v>76</v>
      </c>
      <c r="D789" s="45">
        <v>45072.677083333336</v>
      </c>
      <c r="E789">
        <v>117.3</v>
      </c>
      <c r="F789">
        <v>0.45200000000000001</v>
      </c>
      <c r="G789">
        <v>19.86</v>
      </c>
      <c r="H789">
        <v>10.26</v>
      </c>
      <c r="I789">
        <v>107.3</v>
      </c>
      <c r="J789">
        <f t="shared" si="145"/>
        <v>0</v>
      </c>
      <c r="K789">
        <f t="shared" si="146"/>
        <v>0</v>
      </c>
      <c r="L789">
        <f t="shared" si="144"/>
        <v>0</v>
      </c>
      <c r="M789">
        <f t="shared" si="155"/>
        <v>0</v>
      </c>
      <c r="N789">
        <f t="shared" si="147"/>
        <v>0</v>
      </c>
      <c r="O789">
        <f t="shared" si="148"/>
        <v>0</v>
      </c>
      <c r="P789" s="34" t="s">
        <v>77</v>
      </c>
      <c r="Q789" s="33">
        <f t="shared" si="149"/>
        <v>6.0000000000002274E-2</v>
      </c>
      <c r="R789" s="33">
        <f t="shared" si="150"/>
        <v>0.14000000000000057</v>
      </c>
      <c r="S789" s="33">
        <f t="shared" si="151"/>
        <v>36</v>
      </c>
      <c r="T789" s="33">
        <f t="shared" si="152"/>
        <v>0</v>
      </c>
      <c r="V789" s="16">
        <f t="shared" si="154"/>
        <v>1.0416666671517305E-2</v>
      </c>
      <c r="W789" s="2">
        <f t="shared" si="153"/>
        <v>45072.677083333328</v>
      </c>
    </row>
    <row r="790" spans="1:23" x14ac:dyDescent="0.25">
      <c r="A790">
        <v>2023</v>
      </c>
      <c r="B790" t="s">
        <v>75</v>
      </c>
      <c r="C790" t="s">
        <v>76</v>
      </c>
      <c r="D790" s="45">
        <v>45072.6875</v>
      </c>
      <c r="E790">
        <v>115.9</v>
      </c>
      <c r="F790">
        <v>0.45200000000000001</v>
      </c>
      <c r="G790">
        <v>19.920000000000002</v>
      </c>
      <c r="H790">
        <v>10.119999999999999</v>
      </c>
      <c r="I790">
        <v>71.3</v>
      </c>
      <c r="J790">
        <f t="shared" si="145"/>
        <v>0</v>
      </c>
      <c r="K790">
        <f t="shared" si="146"/>
        <v>0</v>
      </c>
      <c r="L790">
        <f t="shared" si="144"/>
        <v>0</v>
      </c>
      <c r="M790">
        <f t="shared" si="155"/>
        <v>0</v>
      </c>
      <c r="N790">
        <f t="shared" si="147"/>
        <v>0</v>
      </c>
      <c r="O790">
        <f t="shared" si="148"/>
        <v>0</v>
      </c>
      <c r="P790" s="34" t="s">
        <v>77</v>
      </c>
      <c r="Q790" s="33">
        <f t="shared" si="149"/>
        <v>4.9999999999997158E-2</v>
      </c>
      <c r="R790" s="33">
        <f t="shared" si="150"/>
        <v>6.9999999999998508E-2</v>
      </c>
      <c r="S790" s="33">
        <f t="shared" si="151"/>
        <v>19.600000000000009</v>
      </c>
      <c r="T790" s="33">
        <f t="shared" si="152"/>
        <v>1</v>
      </c>
      <c r="V790" s="16">
        <f t="shared" si="154"/>
        <v>1.0416666664241347E-2</v>
      </c>
      <c r="W790" s="2">
        <f t="shared" si="153"/>
        <v>45072.6875</v>
      </c>
    </row>
    <row r="791" spans="1:23" x14ac:dyDescent="0.25">
      <c r="A791">
        <v>2023</v>
      </c>
      <c r="B791" t="s">
        <v>75</v>
      </c>
      <c r="C791" t="s">
        <v>76</v>
      </c>
      <c r="D791" s="45">
        <v>45072.697916666664</v>
      </c>
      <c r="E791">
        <v>115.2</v>
      </c>
      <c r="F791">
        <v>0.45300000000000001</v>
      </c>
      <c r="G791">
        <v>19.97</v>
      </c>
      <c r="H791">
        <v>10.050000000000001</v>
      </c>
      <c r="I791">
        <v>90.9</v>
      </c>
      <c r="J791">
        <f t="shared" si="145"/>
        <v>0</v>
      </c>
      <c r="K791">
        <f t="shared" si="146"/>
        <v>0</v>
      </c>
      <c r="L791">
        <f t="shared" si="144"/>
        <v>0</v>
      </c>
      <c r="M791">
        <f t="shared" si="155"/>
        <v>0</v>
      </c>
      <c r="N791">
        <f t="shared" si="147"/>
        <v>0</v>
      </c>
      <c r="O791">
        <f t="shared" si="148"/>
        <v>0</v>
      </c>
      <c r="P791" s="34" t="s">
        <v>77</v>
      </c>
      <c r="Q791" s="33">
        <f t="shared" si="149"/>
        <v>5.0000000000000711E-2</v>
      </c>
      <c r="R791" s="33">
        <f t="shared" si="150"/>
        <v>0.11000000000000121</v>
      </c>
      <c r="S791" s="33">
        <f t="shared" si="151"/>
        <v>61.599999999999994</v>
      </c>
      <c r="T791" s="33">
        <f t="shared" si="152"/>
        <v>1</v>
      </c>
      <c r="V791" s="16">
        <f t="shared" si="154"/>
        <v>1.0416666664241347E-2</v>
      </c>
      <c r="W791" s="2">
        <f t="shared" si="153"/>
        <v>45072.697916666664</v>
      </c>
    </row>
    <row r="792" spans="1:23" x14ac:dyDescent="0.25">
      <c r="A792">
        <v>2023</v>
      </c>
      <c r="B792" t="s">
        <v>75</v>
      </c>
      <c r="C792" t="s">
        <v>76</v>
      </c>
      <c r="D792" s="45">
        <v>45072.708333333336</v>
      </c>
      <c r="E792">
        <v>114.1</v>
      </c>
      <c r="F792">
        <v>0.45400000000000001</v>
      </c>
      <c r="G792">
        <v>20.02</v>
      </c>
      <c r="H792">
        <v>9.94</v>
      </c>
      <c r="I792">
        <v>152.5</v>
      </c>
      <c r="J792">
        <f t="shared" si="145"/>
        <v>0</v>
      </c>
      <c r="K792">
        <f t="shared" si="146"/>
        <v>0</v>
      </c>
      <c r="L792">
        <v>8</v>
      </c>
      <c r="M792">
        <f t="shared" si="155"/>
        <v>0</v>
      </c>
      <c r="N792">
        <f t="shared" si="147"/>
        <v>0</v>
      </c>
      <c r="O792">
        <f t="shared" si="148"/>
        <v>1</v>
      </c>
      <c r="P792" s="34" t="s">
        <v>77</v>
      </c>
      <c r="Q792" s="33">
        <f t="shared" si="149"/>
        <v>3.0000000000001137E-2</v>
      </c>
      <c r="R792" s="33">
        <f t="shared" si="150"/>
        <v>7.0000000000000284E-2</v>
      </c>
      <c r="S792" s="33">
        <f t="shared" si="151"/>
        <v>4.4000000000000057</v>
      </c>
      <c r="T792" s="33">
        <f t="shared" si="152"/>
        <v>0</v>
      </c>
      <c r="V792" s="16">
        <f t="shared" si="154"/>
        <v>1.0416666671517305E-2</v>
      </c>
      <c r="W792" s="2">
        <f t="shared" si="153"/>
        <v>45072.708333333328</v>
      </c>
    </row>
    <row r="793" spans="1:23" x14ac:dyDescent="0.25">
      <c r="A793">
        <v>2023</v>
      </c>
      <c r="B793" t="s">
        <v>75</v>
      </c>
      <c r="C793" t="s">
        <v>76</v>
      </c>
      <c r="D793" s="45">
        <v>45072.71875</v>
      </c>
      <c r="E793">
        <v>113.3</v>
      </c>
      <c r="F793">
        <v>0.45400000000000001</v>
      </c>
      <c r="G793">
        <v>20.05</v>
      </c>
      <c r="H793">
        <v>9.8699999999999992</v>
      </c>
      <c r="I793">
        <v>156.9</v>
      </c>
      <c r="J793">
        <f t="shared" si="145"/>
        <v>0</v>
      </c>
      <c r="K793">
        <f t="shared" si="146"/>
        <v>0</v>
      </c>
      <c r="L793">
        <v>8</v>
      </c>
      <c r="M793">
        <f t="shared" si="155"/>
        <v>0</v>
      </c>
      <c r="N793">
        <f t="shared" si="147"/>
        <v>0</v>
      </c>
      <c r="O793">
        <f t="shared" si="148"/>
        <v>1</v>
      </c>
      <c r="P793" s="34" t="s">
        <v>77</v>
      </c>
      <c r="Q793" s="33">
        <f t="shared" si="149"/>
        <v>3.9999999999999147E-2</v>
      </c>
      <c r="R793" s="33">
        <f t="shared" si="150"/>
        <v>0.13999999999999879</v>
      </c>
      <c r="S793" s="33">
        <f t="shared" si="151"/>
        <v>63.2</v>
      </c>
      <c r="T793" s="33">
        <f t="shared" si="152"/>
        <v>0</v>
      </c>
      <c r="V793" s="16">
        <f t="shared" si="154"/>
        <v>1.0416666664241347E-2</v>
      </c>
      <c r="W793" s="2">
        <f t="shared" si="153"/>
        <v>45072.71875</v>
      </c>
    </row>
    <row r="794" spans="1:23" x14ac:dyDescent="0.25">
      <c r="A794">
        <v>2023</v>
      </c>
      <c r="B794" t="s">
        <v>75</v>
      </c>
      <c r="C794" t="s">
        <v>76</v>
      </c>
      <c r="D794" s="45">
        <v>45072.729166666664</v>
      </c>
      <c r="E794">
        <v>111.8</v>
      </c>
      <c r="F794">
        <v>0.45400000000000001</v>
      </c>
      <c r="G794">
        <v>20.09</v>
      </c>
      <c r="H794">
        <v>9.73</v>
      </c>
      <c r="I794">
        <v>93.7</v>
      </c>
      <c r="J794">
        <f t="shared" si="145"/>
        <v>0</v>
      </c>
      <c r="K794">
        <f t="shared" si="146"/>
        <v>0</v>
      </c>
      <c r="L794">
        <f>IF(I794="",0.5,IF(I794&lt;=0.1,2,IF(I794&gt;=5000,2, IF(AND(I794&gt;0.1,I794&lt;0.2),5, IF(AND(I794&gt;900,I794&lt;5000),5,IF(S794&gt;=2500,1.5,0))))))</f>
        <v>0</v>
      </c>
      <c r="M794">
        <f t="shared" si="155"/>
        <v>0</v>
      </c>
      <c r="N794">
        <f t="shared" si="147"/>
        <v>0</v>
      </c>
      <c r="O794">
        <f t="shared" si="148"/>
        <v>0</v>
      </c>
      <c r="P794" s="34" t="s">
        <v>77</v>
      </c>
      <c r="Q794" s="33">
        <f t="shared" si="149"/>
        <v>1.0000000000001563E-2</v>
      </c>
      <c r="R794" s="33">
        <f t="shared" si="150"/>
        <v>0.11000000000000121</v>
      </c>
      <c r="S794" s="33">
        <f t="shared" si="151"/>
        <v>43.7</v>
      </c>
      <c r="T794" s="33">
        <f t="shared" si="152"/>
        <v>1</v>
      </c>
      <c r="V794" s="16">
        <f t="shared" si="154"/>
        <v>1.0416666664241347E-2</v>
      </c>
      <c r="W794" s="2">
        <f t="shared" si="153"/>
        <v>45072.729166666664</v>
      </c>
    </row>
    <row r="795" spans="1:23" x14ac:dyDescent="0.25">
      <c r="A795">
        <v>2023</v>
      </c>
      <c r="B795" t="s">
        <v>75</v>
      </c>
      <c r="C795" t="s">
        <v>76</v>
      </c>
      <c r="D795" s="45">
        <v>45072.739583333336</v>
      </c>
      <c r="E795">
        <v>110.6</v>
      </c>
      <c r="F795">
        <v>0.45500000000000002</v>
      </c>
      <c r="G795">
        <v>20.100000000000001</v>
      </c>
      <c r="H795">
        <v>9.6199999999999992</v>
      </c>
      <c r="I795">
        <v>137.4</v>
      </c>
      <c r="J795">
        <f t="shared" si="145"/>
        <v>0</v>
      </c>
      <c r="K795">
        <f t="shared" si="146"/>
        <v>0</v>
      </c>
      <c r="L795">
        <v>8</v>
      </c>
      <c r="M795">
        <f t="shared" si="155"/>
        <v>0</v>
      </c>
      <c r="N795">
        <f t="shared" si="147"/>
        <v>0</v>
      </c>
      <c r="O795">
        <f t="shared" si="148"/>
        <v>1</v>
      </c>
      <c r="P795" s="34" t="s">
        <v>77</v>
      </c>
      <c r="Q795" s="33">
        <f t="shared" si="149"/>
        <v>1.9999999999999574E-2</v>
      </c>
      <c r="R795" s="33">
        <f t="shared" si="150"/>
        <v>8.9999999999999858E-2</v>
      </c>
      <c r="S795" s="33">
        <f t="shared" si="151"/>
        <v>20.900000000000006</v>
      </c>
      <c r="T795" s="33">
        <f t="shared" si="152"/>
        <v>1</v>
      </c>
      <c r="V795" s="16">
        <f t="shared" si="154"/>
        <v>1.0416666671517305E-2</v>
      </c>
      <c r="W795" s="2">
        <f t="shared" si="153"/>
        <v>45072.739583333328</v>
      </c>
    </row>
    <row r="796" spans="1:23" x14ac:dyDescent="0.25">
      <c r="A796">
        <v>2023</v>
      </c>
      <c r="B796" t="s">
        <v>75</v>
      </c>
      <c r="C796" t="s">
        <v>76</v>
      </c>
      <c r="D796" s="45">
        <v>45072.75</v>
      </c>
      <c r="E796">
        <v>109.6</v>
      </c>
      <c r="F796">
        <v>0.45600000000000002</v>
      </c>
      <c r="G796">
        <v>20.12</v>
      </c>
      <c r="H796">
        <v>9.5299999999999994</v>
      </c>
      <c r="I796">
        <v>116.5</v>
      </c>
      <c r="J796">
        <f t="shared" si="145"/>
        <v>0</v>
      </c>
      <c r="K796">
        <f t="shared" si="146"/>
        <v>0</v>
      </c>
      <c r="L796">
        <f t="shared" ref="L796:L841" si="156">IF(I796="",0.5,IF(I796&lt;=0.1,2,IF(I796&gt;=5000,2, IF(AND(I796&gt;0.1,I796&lt;0.2),5, IF(AND(I796&gt;900,I796&lt;5000),5,IF(S796&gt;=2500,1.5,0))))))</f>
        <v>0</v>
      </c>
      <c r="M796">
        <f t="shared" si="155"/>
        <v>0</v>
      </c>
      <c r="N796">
        <f t="shared" si="147"/>
        <v>0</v>
      </c>
      <c r="O796">
        <f t="shared" si="148"/>
        <v>0</v>
      </c>
      <c r="P796" s="34" t="s">
        <v>77</v>
      </c>
      <c r="Q796" s="33">
        <f t="shared" si="149"/>
        <v>1.0000000000001563E-2</v>
      </c>
      <c r="R796" s="33">
        <f t="shared" si="150"/>
        <v>0.13999999999999879</v>
      </c>
      <c r="S796" s="33">
        <f t="shared" si="151"/>
        <v>20.5</v>
      </c>
      <c r="T796" s="33">
        <f t="shared" si="152"/>
        <v>0</v>
      </c>
      <c r="V796" s="16">
        <f t="shared" si="154"/>
        <v>1.0416666664241347E-2</v>
      </c>
      <c r="W796" s="2">
        <f t="shared" si="153"/>
        <v>45072.75</v>
      </c>
    </row>
    <row r="797" spans="1:23" x14ac:dyDescent="0.25">
      <c r="A797">
        <v>2023</v>
      </c>
      <c r="B797" t="s">
        <v>75</v>
      </c>
      <c r="C797" t="s">
        <v>76</v>
      </c>
      <c r="D797" s="45">
        <v>45072.760416666664</v>
      </c>
      <c r="E797">
        <v>107.9</v>
      </c>
      <c r="F797">
        <v>0.45600000000000002</v>
      </c>
      <c r="G797">
        <v>20.11</v>
      </c>
      <c r="H797">
        <v>9.39</v>
      </c>
      <c r="I797">
        <v>96</v>
      </c>
      <c r="J797">
        <f t="shared" si="145"/>
        <v>0</v>
      </c>
      <c r="K797">
        <f t="shared" si="146"/>
        <v>0</v>
      </c>
      <c r="L797">
        <f t="shared" si="156"/>
        <v>0</v>
      </c>
      <c r="M797">
        <f t="shared" si="155"/>
        <v>0</v>
      </c>
      <c r="N797">
        <f t="shared" si="147"/>
        <v>0</v>
      </c>
      <c r="O797">
        <f t="shared" si="148"/>
        <v>0</v>
      </c>
      <c r="P797" s="34" t="s">
        <v>77</v>
      </c>
      <c r="Q797" s="33">
        <f t="shared" si="149"/>
        <v>0</v>
      </c>
      <c r="R797" s="33">
        <f t="shared" si="150"/>
        <v>0.12000000000000099</v>
      </c>
      <c r="S797" s="33">
        <f t="shared" si="151"/>
        <v>42.6</v>
      </c>
      <c r="T797" s="33">
        <f t="shared" si="152"/>
        <v>1</v>
      </c>
      <c r="V797" s="16">
        <f t="shared" si="154"/>
        <v>1.0416666664241347E-2</v>
      </c>
      <c r="W797" s="2">
        <f t="shared" si="153"/>
        <v>45072.760416666664</v>
      </c>
    </row>
    <row r="798" spans="1:23" x14ac:dyDescent="0.25">
      <c r="A798">
        <v>2023</v>
      </c>
      <c r="B798" t="s">
        <v>75</v>
      </c>
      <c r="C798" t="s">
        <v>76</v>
      </c>
      <c r="D798" s="45">
        <v>45072.770833333336</v>
      </c>
      <c r="E798">
        <v>106.5</v>
      </c>
      <c r="F798">
        <v>0.45700000000000002</v>
      </c>
      <c r="G798">
        <v>20.11</v>
      </c>
      <c r="H798">
        <v>9.27</v>
      </c>
      <c r="I798">
        <v>53.4</v>
      </c>
      <c r="J798">
        <f t="shared" si="145"/>
        <v>0</v>
      </c>
      <c r="K798">
        <f t="shared" si="146"/>
        <v>0</v>
      </c>
      <c r="L798">
        <f t="shared" si="156"/>
        <v>0</v>
      </c>
      <c r="M798">
        <f t="shared" si="155"/>
        <v>0</v>
      </c>
      <c r="N798">
        <f t="shared" si="147"/>
        <v>0</v>
      </c>
      <c r="O798">
        <f t="shared" si="148"/>
        <v>0</v>
      </c>
      <c r="P798" s="34" t="s">
        <v>77</v>
      </c>
      <c r="Q798" s="33">
        <f t="shared" si="149"/>
        <v>1.9999999999999574E-2</v>
      </c>
      <c r="R798" s="33">
        <f t="shared" si="150"/>
        <v>7.0000000000000284E-2</v>
      </c>
      <c r="S798" s="33">
        <f t="shared" si="151"/>
        <v>16.000000000000007</v>
      </c>
      <c r="T798" s="33">
        <f t="shared" si="152"/>
        <v>1</v>
      </c>
      <c r="V798" s="16">
        <f t="shared" si="154"/>
        <v>1.0416666671517305E-2</v>
      </c>
      <c r="W798" s="2">
        <f t="shared" si="153"/>
        <v>45072.770833333328</v>
      </c>
    </row>
    <row r="799" spans="1:23" x14ac:dyDescent="0.25">
      <c r="A799">
        <v>2023</v>
      </c>
      <c r="B799" t="s">
        <v>75</v>
      </c>
      <c r="C799" t="s">
        <v>76</v>
      </c>
      <c r="D799" s="45">
        <v>45072.78125</v>
      </c>
      <c r="E799">
        <v>105.6</v>
      </c>
      <c r="F799">
        <v>0.45800000000000002</v>
      </c>
      <c r="G799">
        <v>20.09</v>
      </c>
      <c r="H799">
        <v>9.1999999999999993</v>
      </c>
      <c r="I799">
        <v>69.400000000000006</v>
      </c>
      <c r="J799">
        <f t="shared" si="145"/>
        <v>0</v>
      </c>
      <c r="K799">
        <f t="shared" si="146"/>
        <v>0</v>
      </c>
      <c r="L799">
        <f t="shared" si="156"/>
        <v>0</v>
      </c>
      <c r="M799">
        <f t="shared" si="155"/>
        <v>0</v>
      </c>
      <c r="N799">
        <f t="shared" si="147"/>
        <v>0</v>
      </c>
      <c r="O799">
        <f t="shared" si="148"/>
        <v>0</v>
      </c>
      <c r="P799" s="34" t="s">
        <v>77</v>
      </c>
      <c r="Q799" s="33">
        <f t="shared" si="149"/>
        <v>3.9999999999999147E-2</v>
      </c>
      <c r="R799" s="33">
        <f t="shared" si="150"/>
        <v>0.13999999999999879</v>
      </c>
      <c r="S799" s="33">
        <f t="shared" si="151"/>
        <v>43.699999999999989</v>
      </c>
      <c r="T799" s="33">
        <f t="shared" si="152"/>
        <v>0</v>
      </c>
      <c r="V799" s="16">
        <f t="shared" si="154"/>
        <v>1.0416666664241347E-2</v>
      </c>
      <c r="W799" s="2">
        <f t="shared" si="153"/>
        <v>45072.78125</v>
      </c>
    </row>
    <row r="800" spans="1:23" x14ac:dyDescent="0.25">
      <c r="A800">
        <v>2023</v>
      </c>
      <c r="B800" t="s">
        <v>75</v>
      </c>
      <c r="C800" t="s">
        <v>76</v>
      </c>
      <c r="D800" s="45">
        <v>45072.791666666664</v>
      </c>
      <c r="E800">
        <v>104</v>
      </c>
      <c r="F800">
        <v>0.45800000000000002</v>
      </c>
      <c r="G800">
        <v>20.05</v>
      </c>
      <c r="H800">
        <v>9.06</v>
      </c>
      <c r="I800">
        <v>113.1</v>
      </c>
      <c r="J800">
        <f t="shared" si="145"/>
        <v>0</v>
      </c>
      <c r="K800">
        <f t="shared" si="146"/>
        <v>0</v>
      </c>
      <c r="L800">
        <f t="shared" si="156"/>
        <v>0</v>
      </c>
      <c r="M800">
        <f t="shared" si="155"/>
        <v>0</v>
      </c>
      <c r="N800">
        <f t="shared" si="147"/>
        <v>0</v>
      </c>
      <c r="O800">
        <f t="shared" si="148"/>
        <v>0</v>
      </c>
      <c r="P800" s="34" t="s">
        <v>77</v>
      </c>
      <c r="Q800" s="33">
        <f t="shared" si="149"/>
        <v>3.9999999999999147E-2</v>
      </c>
      <c r="R800" s="33">
        <f t="shared" si="150"/>
        <v>0.14000000000000057</v>
      </c>
      <c r="S800" s="33">
        <f t="shared" si="151"/>
        <v>23.899999999999991</v>
      </c>
      <c r="T800" s="33">
        <f t="shared" si="152"/>
        <v>1</v>
      </c>
      <c r="V800" s="16">
        <f t="shared" si="154"/>
        <v>1.0416666664241347E-2</v>
      </c>
      <c r="W800" s="2">
        <f t="shared" si="153"/>
        <v>45072.791666666664</v>
      </c>
    </row>
    <row r="801" spans="1:23" x14ac:dyDescent="0.25">
      <c r="A801">
        <v>2023</v>
      </c>
      <c r="B801" t="s">
        <v>75</v>
      </c>
      <c r="C801" t="s">
        <v>76</v>
      </c>
      <c r="D801" s="45">
        <v>45072.802083333336</v>
      </c>
      <c r="E801">
        <v>102.3</v>
      </c>
      <c r="F801">
        <v>0.45900000000000002</v>
      </c>
      <c r="G801">
        <v>20.010000000000002</v>
      </c>
      <c r="H801">
        <v>8.92</v>
      </c>
      <c r="I801">
        <v>89.2</v>
      </c>
      <c r="J801">
        <f t="shared" si="145"/>
        <v>0</v>
      </c>
      <c r="K801">
        <f t="shared" si="146"/>
        <v>0</v>
      </c>
      <c r="L801">
        <f t="shared" si="156"/>
        <v>0</v>
      </c>
      <c r="M801">
        <f t="shared" si="155"/>
        <v>0</v>
      </c>
      <c r="N801">
        <f t="shared" si="147"/>
        <v>0</v>
      </c>
      <c r="O801">
        <f t="shared" si="148"/>
        <v>0</v>
      </c>
      <c r="P801" s="34" t="s">
        <v>77</v>
      </c>
      <c r="Q801" s="33">
        <f t="shared" si="149"/>
        <v>6.0000000000002274E-2</v>
      </c>
      <c r="R801" s="33">
        <f t="shared" si="150"/>
        <v>0.14000000000000057</v>
      </c>
      <c r="S801" s="33">
        <f t="shared" si="151"/>
        <v>9.5</v>
      </c>
      <c r="T801" s="33">
        <f t="shared" si="152"/>
        <v>1</v>
      </c>
      <c r="V801" s="16">
        <f t="shared" si="154"/>
        <v>1.0416666671517305E-2</v>
      </c>
      <c r="W801" s="2">
        <f t="shared" si="153"/>
        <v>45072.802083333328</v>
      </c>
    </row>
    <row r="802" spans="1:23" x14ac:dyDescent="0.25">
      <c r="A802">
        <v>2023</v>
      </c>
      <c r="B802" t="s">
        <v>75</v>
      </c>
      <c r="C802" t="s">
        <v>76</v>
      </c>
      <c r="D802" s="45">
        <v>45072.8125</v>
      </c>
      <c r="E802">
        <v>100.6</v>
      </c>
      <c r="F802">
        <v>0.46</v>
      </c>
      <c r="G802">
        <v>19.95</v>
      </c>
      <c r="H802">
        <v>8.7799999999999994</v>
      </c>
      <c r="I802">
        <v>79.7</v>
      </c>
      <c r="J802">
        <f t="shared" si="145"/>
        <v>0</v>
      </c>
      <c r="K802">
        <f t="shared" si="146"/>
        <v>0</v>
      </c>
      <c r="L802">
        <f t="shared" si="156"/>
        <v>0</v>
      </c>
      <c r="M802">
        <f t="shared" si="155"/>
        <v>0</v>
      </c>
      <c r="N802">
        <f t="shared" si="147"/>
        <v>0</v>
      </c>
      <c r="O802">
        <f t="shared" si="148"/>
        <v>0</v>
      </c>
      <c r="P802" s="34" t="s">
        <v>77</v>
      </c>
      <c r="Q802" s="33">
        <f t="shared" si="149"/>
        <v>7.9999999999998295E-2</v>
      </c>
      <c r="R802" s="33">
        <f t="shared" si="150"/>
        <v>5.9999999999998721E-2</v>
      </c>
      <c r="S802" s="33">
        <f t="shared" si="151"/>
        <v>1.2000000000000028</v>
      </c>
      <c r="T802" s="33">
        <f t="shared" si="152"/>
        <v>0</v>
      </c>
      <c r="V802" s="16">
        <f t="shared" si="154"/>
        <v>1.0416666664241347E-2</v>
      </c>
      <c r="W802" s="2">
        <f t="shared" si="153"/>
        <v>45072.8125</v>
      </c>
    </row>
    <row r="803" spans="1:23" x14ac:dyDescent="0.25">
      <c r="A803">
        <v>2023</v>
      </c>
      <c r="B803" t="s">
        <v>75</v>
      </c>
      <c r="C803" t="s">
        <v>76</v>
      </c>
      <c r="D803" s="45">
        <v>45072.822916666664</v>
      </c>
      <c r="E803">
        <v>99.8</v>
      </c>
      <c r="F803">
        <v>0.46</v>
      </c>
      <c r="G803">
        <v>19.87</v>
      </c>
      <c r="H803">
        <v>8.7200000000000006</v>
      </c>
      <c r="I803">
        <v>78.5</v>
      </c>
      <c r="J803">
        <f t="shared" si="145"/>
        <v>0</v>
      </c>
      <c r="K803">
        <f t="shared" si="146"/>
        <v>0</v>
      </c>
      <c r="L803">
        <f t="shared" si="156"/>
        <v>0</v>
      </c>
      <c r="M803">
        <f t="shared" si="155"/>
        <v>0</v>
      </c>
      <c r="N803">
        <f t="shared" si="147"/>
        <v>0</v>
      </c>
      <c r="O803">
        <f t="shared" si="148"/>
        <v>0</v>
      </c>
      <c r="P803" s="34" t="s">
        <v>77</v>
      </c>
      <c r="Q803" s="33">
        <f t="shared" si="149"/>
        <v>8.9999999999999858E-2</v>
      </c>
      <c r="R803" s="33">
        <f t="shared" si="150"/>
        <v>0.13000000000000078</v>
      </c>
      <c r="S803" s="33">
        <f t="shared" si="151"/>
        <v>3.2000000000000028</v>
      </c>
      <c r="T803" s="33">
        <f t="shared" si="152"/>
        <v>1</v>
      </c>
      <c r="V803" s="16">
        <f t="shared" si="154"/>
        <v>1.0416666664241347E-2</v>
      </c>
      <c r="W803" s="2">
        <f t="shared" si="153"/>
        <v>45072.822916666664</v>
      </c>
    </row>
    <row r="804" spans="1:23" x14ac:dyDescent="0.25">
      <c r="A804">
        <v>2023</v>
      </c>
      <c r="B804" t="s">
        <v>75</v>
      </c>
      <c r="C804" t="s">
        <v>76</v>
      </c>
      <c r="D804" s="45">
        <v>45072.833333333336</v>
      </c>
      <c r="E804">
        <v>98.1</v>
      </c>
      <c r="F804">
        <v>0.46100000000000002</v>
      </c>
      <c r="G804">
        <v>19.78</v>
      </c>
      <c r="H804">
        <v>8.59</v>
      </c>
      <c r="I804">
        <v>75.3</v>
      </c>
      <c r="J804">
        <f t="shared" si="145"/>
        <v>0</v>
      </c>
      <c r="K804">
        <f t="shared" si="146"/>
        <v>0</v>
      </c>
      <c r="L804">
        <f t="shared" si="156"/>
        <v>0</v>
      </c>
      <c r="M804">
        <f t="shared" si="155"/>
        <v>0</v>
      </c>
      <c r="N804">
        <f t="shared" si="147"/>
        <v>0</v>
      </c>
      <c r="O804">
        <f t="shared" si="148"/>
        <v>0</v>
      </c>
      <c r="P804" s="34" t="s">
        <v>77</v>
      </c>
      <c r="Q804" s="33">
        <f t="shared" si="149"/>
        <v>8.0000000000001847E-2</v>
      </c>
      <c r="R804" s="33">
        <f t="shared" si="150"/>
        <v>8.9999999999999858E-2</v>
      </c>
      <c r="S804" s="33">
        <f t="shared" si="151"/>
        <v>2.2999999999999972</v>
      </c>
      <c r="T804" s="33">
        <f t="shared" si="152"/>
        <v>0</v>
      </c>
      <c r="V804" s="16">
        <f t="shared" si="154"/>
        <v>1.0416666671517305E-2</v>
      </c>
      <c r="W804" s="2">
        <f t="shared" si="153"/>
        <v>45072.833333333328</v>
      </c>
    </row>
    <row r="805" spans="1:23" x14ac:dyDescent="0.25">
      <c r="A805">
        <v>2023</v>
      </c>
      <c r="B805" t="s">
        <v>75</v>
      </c>
      <c r="C805" t="s">
        <v>76</v>
      </c>
      <c r="D805" s="45">
        <v>45072.84375</v>
      </c>
      <c r="E805">
        <v>96.8</v>
      </c>
      <c r="F805">
        <v>0.46100000000000002</v>
      </c>
      <c r="G805">
        <v>19.7</v>
      </c>
      <c r="H805">
        <v>8.5</v>
      </c>
      <c r="I805">
        <v>73</v>
      </c>
      <c r="J805">
        <f t="shared" si="145"/>
        <v>0</v>
      </c>
      <c r="K805">
        <f t="shared" si="146"/>
        <v>0</v>
      </c>
      <c r="L805">
        <f t="shared" si="156"/>
        <v>0</v>
      </c>
      <c r="M805">
        <f t="shared" si="155"/>
        <v>0</v>
      </c>
      <c r="N805">
        <f t="shared" si="147"/>
        <v>0</v>
      </c>
      <c r="O805">
        <f t="shared" si="148"/>
        <v>0</v>
      </c>
      <c r="P805" s="34" t="s">
        <v>77</v>
      </c>
      <c r="Q805" s="33">
        <f t="shared" si="149"/>
        <v>0.10999999999999943</v>
      </c>
      <c r="R805" s="33">
        <f t="shared" si="150"/>
        <v>0.15000000000000036</v>
      </c>
      <c r="S805" s="33">
        <f t="shared" si="151"/>
        <v>35.299999999999997</v>
      </c>
      <c r="T805" s="33">
        <f t="shared" si="152"/>
        <v>0</v>
      </c>
      <c r="V805" s="16">
        <f t="shared" si="154"/>
        <v>1.0416666664241347E-2</v>
      </c>
      <c r="W805" s="2">
        <f t="shared" si="153"/>
        <v>45072.84375</v>
      </c>
    </row>
    <row r="806" spans="1:23" x14ac:dyDescent="0.25">
      <c r="A806">
        <v>2023</v>
      </c>
      <c r="B806" t="s">
        <v>75</v>
      </c>
      <c r="C806" t="s">
        <v>76</v>
      </c>
      <c r="D806" s="45">
        <v>45072.854166666664</v>
      </c>
      <c r="E806">
        <v>95</v>
      </c>
      <c r="F806">
        <v>0.46100000000000002</v>
      </c>
      <c r="G806">
        <v>19.59</v>
      </c>
      <c r="H806">
        <v>8.35</v>
      </c>
      <c r="I806">
        <v>108.3</v>
      </c>
      <c r="J806">
        <f t="shared" si="145"/>
        <v>0</v>
      </c>
      <c r="K806">
        <f t="shared" si="146"/>
        <v>0</v>
      </c>
      <c r="L806">
        <f t="shared" si="156"/>
        <v>0</v>
      </c>
      <c r="M806">
        <f t="shared" si="155"/>
        <v>0</v>
      </c>
      <c r="N806">
        <f t="shared" si="147"/>
        <v>0</v>
      </c>
      <c r="O806">
        <f t="shared" si="148"/>
        <v>0</v>
      </c>
      <c r="P806" s="34" t="s">
        <v>77</v>
      </c>
      <c r="Q806" s="33">
        <f t="shared" si="149"/>
        <v>0.10999999999999943</v>
      </c>
      <c r="R806" s="33">
        <f t="shared" si="150"/>
        <v>8.9999999999999858E-2</v>
      </c>
      <c r="S806" s="33">
        <f t="shared" si="151"/>
        <v>30.599999999999994</v>
      </c>
      <c r="T806" s="33">
        <f t="shared" si="152"/>
        <v>1</v>
      </c>
      <c r="V806" s="16">
        <f t="shared" si="154"/>
        <v>1.0416666664241347E-2</v>
      </c>
      <c r="W806" s="2">
        <f t="shared" si="153"/>
        <v>45072.854166666664</v>
      </c>
    </row>
    <row r="807" spans="1:23" x14ac:dyDescent="0.25">
      <c r="A807">
        <v>2023</v>
      </c>
      <c r="B807" t="s">
        <v>75</v>
      </c>
      <c r="C807" t="s">
        <v>76</v>
      </c>
      <c r="D807" s="45">
        <v>45072.864583333336</v>
      </c>
      <c r="E807">
        <v>93.8</v>
      </c>
      <c r="F807">
        <v>0.46200000000000002</v>
      </c>
      <c r="G807">
        <v>19.48</v>
      </c>
      <c r="H807">
        <v>8.26</v>
      </c>
      <c r="I807">
        <v>77.7</v>
      </c>
      <c r="J807">
        <f t="shared" si="145"/>
        <v>0</v>
      </c>
      <c r="K807">
        <f t="shared" si="146"/>
        <v>0</v>
      </c>
      <c r="L807">
        <f t="shared" si="156"/>
        <v>0</v>
      </c>
      <c r="M807">
        <f t="shared" si="155"/>
        <v>0</v>
      </c>
      <c r="N807">
        <f t="shared" si="147"/>
        <v>0</v>
      </c>
      <c r="O807">
        <f t="shared" si="148"/>
        <v>0</v>
      </c>
      <c r="P807" s="34" t="s">
        <v>77</v>
      </c>
      <c r="Q807" s="33">
        <f t="shared" si="149"/>
        <v>0.10999999999999943</v>
      </c>
      <c r="R807" s="33">
        <f t="shared" si="150"/>
        <v>8.9999999999999858E-2</v>
      </c>
      <c r="S807" s="33">
        <f t="shared" si="151"/>
        <v>1.1000000000000085</v>
      </c>
      <c r="T807" s="33">
        <f t="shared" si="152"/>
        <v>0</v>
      </c>
      <c r="V807" s="16">
        <f t="shared" si="154"/>
        <v>1.0416666671517305E-2</v>
      </c>
      <c r="W807" s="2">
        <f t="shared" si="153"/>
        <v>45072.864583333328</v>
      </c>
    </row>
    <row r="808" spans="1:23" x14ac:dyDescent="0.25">
      <c r="A808">
        <v>2023</v>
      </c>
      <c r="B808" t="s">
        <v>75</v>
      </c>
      <c r="C808" t="s">
        <v>76</v>
      </c>
      <c r="D808" s="45">
        <v>45072.875</v>
      </c>
      <c r="E808">
        <v>92.5</v>
      </c>
      <c r="F808">
        <v>0.46200000000000002</v>
      </c>
      <c r="G808">
        <v>19.37</v>
      </c>
      <c r="H808">
        <v>8.17</v>
      </c>
      <c r="I808">
        <v>76.599999999999994</v>
      </c>
      <c r="J808">
        <f t="shared" si="145"/>
        <v>0</v>
      </c>
      <c r="K808">
        <f t="shared" si="146"/>
        <v>0</v>
      </c>
      <c r="L808">
        <f t="shared" si="156"/>
        <v>0</v>
      </c>
      <c r="M808">
        <f t="shared" si="155"/>
        <v>0</v>
      </c>
      <c r="N808">
        <f t="shared" si="147"/>
        <v>0</v>
      </c>
      <c r="O808">
        <f t="shared" si="148"/>
        <v>0</v>
      </c>
      <c r="P808" s="34" t="s">
        <v>77</v>
      </c>
      <c r="Q808" s="33">
        <f t="shared" si="149"/>
        <v>0.12000000000000099</v>
      </c>
      <c r="R808" s="33">
        <f t="shared" si="150"/>
        <v>8.0000000000000071E-2</v>
      </c>
      <c r="S808" s="33">
        <f t="shared" si="151"/>
        <v>11.400000000000006</v>
      </c>
      <c r="T808" s="33">
        <f t="shared" si="152"/>
        <v>1</v>
      </c>
      <c r="V808" s="16">
        <f t="shared" si="154"/>
        <v>1.0416666664241347E-2</v>
      </c>
      <c r="W808" s="2">
        <f t="shared" si="153"/>
        <v>45072.875</v>
      </c>
    </row>
    <row r="809" spans="1:23" x14ac:dyDescent="0.25">
      <c r="A809">
        <v>2023</v>
      </c>
      <c r="B809" t="s">
        <v>75</v>
      </c>
      <c r="C809" t="s">
        <v>76</v>
      </c>
      <c r="D809" s="45">
        <v>45072.885416666664</v>
      </c>
      <c r="E809">
        <v>91.4</v>
      </c>
      <c r="F809">
        <v>0.46300000000000002</v>
      </c>
      <c r="G809">
        <v>19.25</v>
      </c>
      <c r="H809">
        <v>8.09</v>
      </c>
      <c r="I809">
        <v>88</v>
      </c>
      <c r="J809">
        <f t="shared" si="145"/>
        <v>0</v>
      </c>
      <c r="K809">
        <f t="shared" si="146"/>
        <v>0</v>
      </c>
      <c r="L809">
        <f t="shared" si="156"/>
        <v>0</v>
      </c>
      <c r="M809">
        <f t="shared" si="155"/>
        <v>0</v>
      </c>
      <c r="N809">
        <f t="shared" si="147"/>
        <v>0</v>
      </c>
      <c r="O809">
        <f t="shared" si="148"/>
        <v>0</v>
      </c>
      <c r="P809" s="34" t="s">
        <v>77</v>
      </c>
      <c r="Q809" s="33">
        <f t="shared" si="149"/>
        <v>0.10000000000000142</v>
      </c>
      <c r="R809" s="33">
        <f t="shared" si="150"/>
        <v>8.9999999999999858E-2</v>
      </c>
      <c r="S809" s="33">
        <f t="shared" si="151"/>
        <v>4.7999999999999972</v>
      </c>
      <c r="T809" s="33">
        <f t="shared" si="152"/>
        <v>0</v>
      </c>
      <c r="V809" s="16">
        <f t="shared" si="154"/>
        <v>1.0416666664241347E-2</v>
      </c>
      <c r="W809" s="2">
        <f t="shared" si="153"/>
        <v>45072.885416666664</v>
      </c>
    </row>
    <row r="810" spans="1:23" x14ac:dyDescent="0.25">
      <c r="A810">
        <v>2023</v>
      </c>
      <c r="B810" t="s">
        <v>75</v>
      </c>
      <c r="C810" t="s">
        <v>76</v>
      </c>
      <c r="D810" s="45">
        <v>45072.895833333336</v>
      </c>
      <c r="E810">
        <v>90.2</v>
      </c>
      <c r="F810">
        <v>0.46300000000000002</v>
      </c>
      <c r="G810">
        <v>19.149999999999999</v>
      </c>
      <c r="H810">
        <v>8</v>
      </c>
      <c r="I810">
        <v>92.8</v>
      </c>
      <c r="J810">
        <f t="shared" si="145"/>
        <v>0</v>
      </c>
      <c r="K810">
        <f t="shared" si="146"/>
        <v>0</v>
      </c>
      <c r="L810">
        <f t="shared" si="156"/>
        <v>0</v>
      </c>
      <c r="M810">
        <f t="shared" si="155"/>
        <v>0</v>
      </c>
      <c r="N810">
        <f t="shared" si="147"/>
        <v>0</v>
      </c>
      <c r="O810">
        <f t="shared" si="148"/>
        <v>0</v>
      </c>
      <c r="P810" s="34" t="s">
        <v>77</v>
      </c>
      <c r="Q810" s="33">
        <f t="shared" si="149"/>
        <v>9.9999999999997868E-2</v>
      </c>
      <c r="R810" s="33">
        <f t="shared" si="150"/>
        <v>4.9999999999999822E-2</v>
      </c>
      <c r="S810" s="33">
        <f t="shared" si="151"/>
        <v>34.9</v>
      </c>
      <c r="T810" s="33">
        <f t="shared" si="152"/>
        <v>0</v>
      </c>
      <c r="V810" s="16">
        <f t="shared" si="154"/>
        <v>1.0416666671517305E-2</v>
      </c>
      <c r="W810" s="2">
        <f t="shared" si="153"/>
        <v>45072.895833333328</v>
      </c>
    </row>
    <row r="811" spans="1:23" x14ac:dyDescent="0.25">
      <c r="A811">
        <v>2023</v>
      </c>
      <c r="B811" t="s">
        <v>75</v>
      </c>
      <c r="C811" t="s">
        <v>76</v>
      </c>
      <c r="D811" s="45">
        <v>45072.90625</v>
      </c>
      <c r="E811">
        <v>89.4</v>
      </c>
      <c r="F811">
        <v>0.46300000000000002</v>
      </c>
      <c r="G811">
        <v>19.05</v>
      </c>
      <c r="H811">
        <v>7.95</v>
      </c>
      <c r="I811">
        <v>57.9</v>
      </c>
      <c r="J811">
        <f t="shared" si="145"/>
        <v>0</v>
      </c>
      <c r="K811">
        <f t="shared" si="146"/>
        <v>0</v>
      </c>
      <c r="L811">
        <f t="shared" si="156"/>
        <v>0</v>
      </c>
      <c r="M811">
        <f t="shared" si="155"/>
        <v>0</v>
      </c>
      <c r="N811">
        <f t="shared" si="147"/>
        <v>0</v>
      </c>
      <c r="O811">
        <f t="shared" si="148"/>
        <v>0</v>
      </c>
      <c r="P811" s="34" t="s">
        <v>77</v>
      </c>
      <c r="Q811" s="33">
        <f t="shared" si="149"/>
        <v>0.10999999999999943</v>
      </c>
      <c r="R811" s="33">
        <f t="shared" si="150"/>
        <v>8.0000000000000071E-2</v>
      </c>
      <c r="S811" s="33">
        <f t="shared" si="151"/>
        <v>30.500000000000007</v>
      </c>
      <c r="T811" s="33">
        <f t="shared" si="152"/>
        <v>0</v>
      </c>
      <c r="V811" s="16">
        <f t="shared" si="154"/>
        <v>1.0416666664241347E-2</v>
      </c>
      <c r="W811" s="2">
        <f t="shared" si="153"/>
        <v>45072.90625</v>
      </c>
    </row>
    <row r="812" spans="1:23" x14ac:dyDescent="0.25">
      <c r="A812">
        <v>2023</v>
      </c>
      <c r="B812" t="s">
        <v>75</v>
      </c>
      <c r="C812" t="s">
        <v>76</v>
      </c>
      <c r="D812" s="45">
        <v>45072.916666666664</v>
      </c>
      <c r="E812">
        <v>88.3</v>
      </c>
      <c r="F812">
        <v>0.46300000000000002</v>
      </c>
      <c r="G812">
        <v>18.940000000000001</v>
      </c>
      <c r="H812">
        <v>7.87</v>
      </c>
      <c r="I812">
        <v>88.4</v>
      </c>
      <c r="J812">
        <f t="shared" si="145"/>
        <v>0</v>
      </c>
      <c r="K812">
        <f t="shared" si="146"/>
        <v>0</v>
      </c>
      <c r="L812">
        <f t="shared" si="156"/>
        <v>0</v>
      </c>
      <c r="M812">
        <f t="shared" si="155"/>
        <v>0</v>
      </c>
      <c r="N812">
        <f t="shared" si="147"/>
        <v>0</v>
      </c>
      <c r="O812">
        <f t="shared" si="148"/>
        <v>0</v>
      </c>
      <c r="P812" s="34" t="s">
        <v>77</v>
      </c>
      <c r="Q812" s="33">
        <f t="shared" si="149"/>
        <v>0.11000000000000298</v>
      </c>
      <c r="R812" s="33">
        <f t="shared" si="150"/>
        <v>4.9999999999999822E-2</v>
      </c>
      <c r="S812" s="33">
        <f t="shared" si="151"/>
        <v>2.7000000000000028</v>
      </c>
      <c r="T812" s="33">
        <f t="shared" si="152"/>
        <v>1</v>
      </c>
      <c r="V812" s="16">
        <f t="shared" si="154"/>
        <v>1.0416666664241347E-2</v>
      </c>
      <c r="W812" s="2">
        <f t="shared" si="153"/>
        <v>45072.916666666664</v>
      </c>
    </row>
    <row r="813" spans="1:23" x14ac:dyDescent="0.25">
      <c r="A813">
        <v>2023</v>
      </c>
      <c r="B813" t="s">
        <v>75</v>
      </c>
      <c r="C813" t="s">
        <v>76</v>
      </c>
      <c r="D813" s="45">
        <v>45072.927083333336</v>
      </c>
      <c r="E813">
        <v>87.6</v>
      </c>
      <c r="F813">
        <v>0.46400000000000002</v>
      </c>
      <c r="G813">
        <v>18.829999999999998</v>
      </c>
      <c r="H813">
        <v>7.82</v>
      </c>
      <c r="I813">
        <v>85.7</v>
      </c>
      <c r="J813">
        <f t="shared" si="145"/>
        <v>0</v>
      </c>
      <c r="K813">
        <f t="shared" si="146"/>
        <v>0</v>
      </c>
      <c r="L813">
        <f t="shared" si="156"/>
        <v>0</v>
      </c>
      <c r="M813">
        <f t="shared" si="155"/>
        <v>0</v>
      </c>
      <c r="N813">
        <f t="shared" si="147"/>
        <v>0</v>
      </c>
      <c r="O813">
        <f t="shared" si="148"/>
        <v>0</v>
      </c>
      <c r="P813" s="34" t="s">
        <v>77</v>
      </c>
      <c r="Q813" s="33">
        <f t="shared" si="149"/>
        <v>9.9999999999997868E-2</v>
      </c>
      <c r="R813" s="33">
        <f t="shared" si="150"/>
        <v>1.0000000000000675E-2</v>
      </c>
      <c r="S813" s="33">
        <f t="shared" si="151"/>
        <v>5.2000000000000028</v>
      </c>
      <c r="T813" s="33">
        <f t="shared" si="152"/>
        <v>0</v>
      </c>
      <c r="V813" s="16">
        <f t="shared" si="154"/>
        <v>1.0416666671517305E-2</v>
      </c>
      <c r="W813" s="2">
        <f t="shared" si="153"/>
        <v>45072.927083333328</v>
      </c>
    </row>
    <row r="814" spans="1:23" x14ac:dyDescent="0.25">
      <c r="A814">
        <v>2023</v>
      </c>
      <c r="B814" t="s">
        <v>75</v>
      </c>
      <c r="C814" t="s">
        <v>76</v>
      </c>
      <c r="D814" s="45">
        <v>45072.9375</v>
      </c>
      <c r="E814">
        <v>87.3</v>
      </c>
      <c r="F814">
        <v>0.46400000000000002</v>
      </c>
      <c r="G814">
        <v>18.73</v>
      </c>
      <c r="H814">
        <v>7.81</v>
      </c>
      <c r="I814">
        <v>90.9</v>
      </c>
      <c r="J814">
        <f t="shared" si="145"/>
        <v>0</v>
      </c>
      <c r="K814">
        <f t="shared" si="146"/>
        <v>0</v>
      </c>
      <c r="L814">
        <f t="shared" si="156"/>
        <v>0</v>
      </c>
      <c r="M814">
        <f t="shared" si="155"/>
        <v>0</v>
      </c>
      <c r="N814">
        <f t="shared" si="147"/>
        <v>0</v>
      </c>
      <c r="O814">
        <f t="shared" si="148"/>
        <v>0</v>
      </c>
      <c r="P814" s="34" t="s">
        <v>77</v>
      </c>
      <c r="Q814" s="33">
        <f t="shared" si="149"/>
        <v>0.10000000000000142</v>
      </c>
      <c r="R814" s="33">
        <f t="shared" si="150"/>
        <v>2.9999999999999361E-2</v>
      </c>
      <c r="S814" s="33">
        <f t="shared" si="151"/>
        <v>45.800000000000004</v>
      </c>
      <c r="T814" s="33">
        <f t="shared" si="152"/>
        <v>0</v>
      </c>
      <c r="V814" s="16">
        <f t="shared" si="154"/>
        <v>1.0416666664241347E-2</v>
      </c>
      <c r="W814" s="2">
        <f t="shared" si="153"/>
        <v>45072.9375</v>
      </c>
    </row>
    <row r="815" spans="1:23" x14ac:dyDescent="0.25">
      <c r="A815">
        <v>2023</v>
      </c>
      <c r="B815" t="s">
        <v>75</v>
      </c>
      <c r="C815" t="s">
        <v>76</v>
      </c>
      <c r="D815" s="45">
        <v>45072.947916666664</v>
      </c>
      <c r="E815">
        <v>86.7</v>
      </c>
      <c r="F815">
        <v>0.46400000000000002</v>
      </c>
      <c r="G815">
        <v>18.63</v>
      </c>
      <c r="H815">
        <v>7.78</v>
      </c>
      <c r="I815">
        <v>45.1</v>
      </c>
      <c r="J815">
        <f t="shared" si="145"/>
        <v>0</v>
      </c>
      <c r="K815">
        <f t="shared" si="146"/>
        <v>0</v>
      </c>
      <c r="L815">
        <f t="shared" si="156"/>
        <v>0</v>
      </c>
      <c r="M815">
        <f t="shared" si="155"/>
        <v>0</v>
      </c>
      <c r="N815">
        <f t="shared" si="147"/>
        <v>0</v>
      </c>
      <c r="O815">
        <f t="shared" si="148"/>
        <v>0</v>
      </c>
      <c r="P815" s="34" t="s">
        <v>77</v>
      </c>
      <c r="Q815" s="33">
        <f t="shared" si="149"/>
        <v>0.10999999999999943</v>
      </c>
      <c r="R815" s="33">
        <f t="shared" si="150"/>
        <v>0</v>
      </c>
      <c r="S815" s="33">
        <f t="shared" si="151"/>
        <v>50.6</v>
      </c>
      <c r="T815" s="33">
        <f t="shared" si="152"/>
        <v>0</v>
      </c>
      <c r="V815" s="16">
        <f t="shared" si="154"/>
        <v>1.0416666664241347E-2</v>
      </c>
      <c r="W815" s="2">
        <f t="shared" si="153"/>
        <v>45072.947916666664</v>
      </c>
    </row>
    <row r="816" spans="1:23" x14ac:dyDescent="0.25">
      <c r="A816">
        <v>2023</v>
      </c>
      <c r="B816" t="s">
        <v>75</v>
      </c>
      <c r="C816" t="s">
        <v>76</v>
      </c>
      <c r="D816" s="45">
        <v>45072.958333333336</v>
      </c>
      <c r="E816">
        <v>86.6</v>
      </c>
      <c r="F816">
        <v>0.46400000000000002</v>
      </c>
      <c r="G816">
        <v>18.52</v>
      </c>
      <c r="H816">
        <v>7.78</v>
      </c>
      <c r="I816">
        <v>95.7</v>
      </c>
      <c r="J816">
        <f t="shared" si="145"/>
        <v>0</v>
      </c>
      <c r="K816">
        <f t="shared" si="146"/>
        <v>0</v>
      </c>
      <c r="L816">
        <f t="shared" si="156"/>
        <v>0</v>
      </c>
      <c r="M816">
        <f t="shared" si="155"/>
        <v>0</v>
      </c>
      <c r="N816">
        <f t="shared" si="147"/>
        <v>0</v>
      </c>
      <c r="O816">
        <f t="shared" si="148"/>
        <v>0</v>
      </c>
      <c r="P816" s="34" t="s">
        <v>77</v>
      </c>
      <c r="Q816" s="33">
        <f t="shared" si="149"/>
        <v>0.10999999999999943</v>
      </c>
      <c r="R816" s="33">
        <f t="shared" si="150"/>
        <v>4.0000000000000036E-2</v>
      </c>
      <c r="S816" s="33">
        <f t="shared" si="151"/>
        <v>10.599999999999994</v>
      </c>
      <c r="T816" s="33">
        <f t="shared" si="152"/>
        <v>0</v>
      </c>
      <c r="V816" s="16">
        <f t="shared" si="154"/>
        <v>1.0416666671517305E-2</v>
      </c>
      <c r="W816" s="2">
        <f t="shared" si="153"/>
        <v>45072.958333333328</v>
      </c>
    </row>
    <row r="817" spans="1:23" x14ac:dyDescent="0.25">
      <c r="A817">
        <v>2023</v>
      </c>
      <c r="B817" t="s">
        <v>75</v>
      </c>
      <c r="C817" t="s">
        <v>76</v>
      </c>
      <c r="D817" s="45">
        <v>45072.96875</v>
      </c>
      <c r="E817">
        <v>86</v>
      </c>
      <c r="F817">
        <v>0.46400000000000002</v>
      </c>
      <c r="G817">
        <v>18.41</v>
      </c>
      <c r="H817">
        <v>7.74</v>
      </c>
      <c r="I817">
        <v>106.3</v>
      </c>
      <c r="J817">
        <f t="shared" si="145"/>
        <v>0</v>
      </c>
      <c r="K817">
        <f t="shared" si="146"/>
        <v>0</v>
      </c>
      <c r="L817">
        <f t="shared" si="156"/>
        <v>0</v>
      </c>
      <c r="M817">
        <f t="shared" si="155"/>
        <v>0</v>
      </c>
      <c r="N817">
        <f t="shared" si="147"/>
        <v>0</v>
      </c>
      <c r="O817">
        <f t="shared" si="148"/>
        <v>0</v>
      </c>
      <c r="P817" s="34" t="s">
        <v>77</v>
      </c>
      <c r="Q817" s="33">
        <f t="shared" si="149"/>
        <v>0.12000000000000099</v>
      </c>
      <c r="R817" s="33">
        <f t="shared" si="150"/>
        <v>3.0000000000000249E-2</v>
      </c>
      <c r="S817" s="33">
        <f t="shared" si="151"/>
        <v>39.099999999999994</v>
      </c>
      <c r="T817" s="33">
        <f t="shared" si="152"/>
        <v>1</v>
      </c>
      <c r="V817" s="16">
        <f t="shared" si="154"/>
        <v>1.0416666664241347E-2</v>
      </c>
      <c r="W817" s="2">
        <f t="shared" si="153"/>
        <v>45072.96875</v>
      </c>
    </row>
    <row r="818" spans="1:23" x14ac:dyDescent="0.25">
      <c r="A818">
        <v>2023</v>
      </c>
      <c r="B818" t="s">
        <v>75</v>
      </c>
      <c r="C818" t="s">
        <v>76</v>
      </c>
      <c r="D818" s="45">
        <v>45072.979166666664</v>
      </c>
      <c r="E818">
        <v>85.5</v>
      </c>
      <c r="F818">
        <v>0.46500000000000002</v>
      </c>
      <c r="G818">
        <v>18.29</v>
      </c>
      <c r="H818">
        <v>7.71</v>
      </c>
      <c r="I818">
        <v>67.2</v>
      </c>
      <c r="J818">
        <f t="shared" si="145"/>
        <v>0</v>
      </c>
      <c r="K818">
        <f t="shared" si="146"/>
        <v>0</v>
      </c>
      <c r="L818">
        <f t="shared" si="156"/>
        <v>0</v>
      </c>
      <c r="M818">
        <f t="shared" si="155"/>
        <v>0</v>
      </c>
      <c r="N818">
        <f t="shared" si="147"/>
        <v>0</v>
      </c>
      <c r="O818">
        <f t="shared" si="148"/>
        <v>0</v>
      </c>
      <c r="P818" s="34" t="s">
        <v>77</v>
      </c>
      <c r="Q818" s="33">
        <f t="shared" si="149"/>
        <v>0.11999999999999744</v>
      </c>
      <c r="R818" s="33">
        <f t="shared" si="150"/>
        <v>3.0000000000000249E-2</v>
      </c>
      <c r="S818" s="33">
        <f t="shared" si="151"/>
        <v>17.700000000000003</v>
      </c>
      <c r="T818" s="33">
        <f t="shared" si="152"/>
        <v>0</v>
      </c>
      <c r="V818" s="16">
        <f t="shared" si="154"/>
        <v>1.0416666664241347E-2</v>
      </c>
      <c r="W818" s="2">
        <f t="shared" si="153"/>
        <v>45072.979166666664</v>
      </c>
    </row>
    <row r="819" spans="1:23" x14ac:dyDescent="0.25">
      <c r="A819">
        <v>2023</v>
      </c>
      <c r="B819" t="s">
        <v>75</v>
      </c>
      <c r="C819" t="s">
        <v>76</v>
      </c>
      <c r="D819" s="45">
        <v>45072.989583333336</v>
      </c>
      <c r="E819">
        <v>84.9</v>
      </c>
      <c r="F819">
        <v>0.46500000000000002</v>
      </c>
      <c r="G819">
        <v>18.170000000000002</v>
      </c>
      <c r="H819">
        <v>7.68</v>
      </c>
      <c r="I819">
        <v>84.9</v>
      </c>
      <c r="J819">
        <f t="shared" si="145"/>
        <v>0</v>
      </c>
      <c r="K819">
        <f t="shared" si="146"/>
        <v>0</v>
      </c>
      <c r="L819">
        <f t="shared" si="156"/>
        <v>0</v>
      </c>
      <c r="M819">
        <f t="shared" si="155"/>
        <v>0</v>
      </c>
      <c r="N819">
        <f t="shared" si="147"/>
        <v>0</v>
      </c>
      <c r="O819">
        <f t="shared" si="148"/>
        <v>0</v>
      </c>
      <c r="P819" s="34" t="s">
        <v>77</v>
      </c>
      <c r="Q819" s="33">
        <f t="shared" si="149"/>
        <v>0.13000000000000256</v>
      </c>
      <c r="R819" s="33">
        <f t="shared" si="150"/>
        <v>2.0000000000000462E-2</v>
      </c>
      <c r="S819" s="33">
        <f t="shared" si="151"/>
        <v>1.5</v>
      </c>
      <c r="T819" s="33">
        <f t="shared" si="152"/>
        <v>0</v>
      </c>
      <c r="V819" s="16">
        <f t="shared" si="154"/>
        <v>1.0416666671517305E-2</v>
      </c>
      <c r="W819" s="2">
        <f t="shared" si="153"/>
        <v>45072.989583333328</v>
      </c>
    </row>
    <row r="820" spans="1:23" x14ac:dyDescent="0.25">
      <c r="A820">
        <v>2023</v>
      </c>
      <c r="B820" t="s">
        <v>75</v>
      </c>
      <c r="C820" t="s">
        <v>76</v>
      </c>
      <c r="D820" s="45">
        <v>45073</v>
      </c>
      <c r="E820">
        <v>84.9</v>
      </c>
      <c r="F820">
        <v>0.46500000000000002</v>
      </c>
      <c r="G820">
        <v>18.04</v>
      </c>
      <c r="H820">
        <v>7.7</v>
      </c>
      <c r="I820">
        <v>86.4</v>
      </c>
      <c r="J820">
        <f t="shared" si="145"/>
        <v>0</v>
      </c>
      <c r="K820">
        <f t="shared" si="146"/>
        <v>0</v>
      </c>
      <c r="L820">
        <f t="shared" si="156"/>
        <v>0</v>
      </c>
      <c r="M820">
        <f t="shared" si="155"/>
        <v>0</v>
      </c>
      <c r="N820">
        <f t="shared" si="147"/>
        <v>0</v>
      </c>
      <c r="O820">
        <f t="shared" si="148"/>
        <v>0</v>
      </c>
      <c r="P820" s="34" t="s">
        <v>77</v>
      </c>
      <c r="Q820" s="33">
        <f t="shared" si="149"/>
        <v>0.11999999999999744</v>
      </c>
      <c r="R820" s="33">
        <f t="shared" si="150"/>
        <v>4.0000000000000036E-2</v>
      </c>
      <c r="S820" s="33">
        <f t="shared" si="151"/>
        <v>2.6000000000000085</v>
      </c>
      <c r="T820" s="33">
        <f t="shared" si="152"/>
        <v>0</v>
      </c>
      <c r="V820" s="16">
        <f t="shared" si="154"/>
        <v>1.0416666664241347E-2</v>
      </c>
      <c r="W820" s="2">
        <f t="shared" si="153"/>
        <v>45073</v>
      </c>
    </row>
    <row r="821" spans="1:23" x14ac:dyDescent="0.25">
      <c r="A821">
        <v>2023</v>
      </c>
      <c r="B821" t="s">
        <v>75</v>
      </c>
      <c r="C821" t="s">
        <v>76</v>
      </c>
      <c r="D821" s="45">
        <v>45073.010416666664</v>
      </c>
      <c r="E821">
        <v>84.3</v>
      </c>
      <c r="F821">
        <v>0.46500000000000002</v>
      </c>
      <c r="G821">
        <v>17.920000000000002</v>
      </c>
      <c r="H821">
        <v>7.66</v>
      </c>
      <c r="I821">
        <v>83.8</v>
      </c>
      <c r="J821">
        <f t="shared" si="145"/>
        <v>0</v>
      </c>
      <c r="K821">
        <f t="shared" si="146"/>
        <v>0</v>
      </c>
      <c r="L821">
        <f t="shared" si="156"/>
        <v>0</v>
      </c>
      <c r="M821">
        <f t="shared" si="155"/>
        <v>0</v>
      </c>
      <c r="N821">
        <f t="shared" si="147"/>
        <v>0</v>
      </c>
      <c r="O821">
        <f t="shared" si="148"/>
        <v>0</v>
      </c>
      <c r="P821" s="34" t="s">
        <v>77</v>
      </c>
      <c r="Q821" s="33">
        <f t="shared" si="149"/>
        <v>0.13000000000000256</v>
      </c>
      <c r="R821" s="33">
        <f t="shared" si="150"/>
        <v>9.9999999999997868E-3</v>
      </c>
      <c r="S821" s="33">
        <f t="shared" si="151"/>
        <v>17.799999999999997</v>
      </c>
      <c r="T821" s="33">
        <f t="shared" si="152"/>
        <v>0</v>
      </c>
      <c r="V821" s="16">
        <f t="shared" si="154"/>
        <v>1.0416666664241347E-2</v>
      </c>
      <c r="W821" s="2">
        <f t="shared" si="153"/>
        <v>45073.010416666664</v>
      </c>
    </row>
    <row r="822" spans="1:23" x14ac:dyDescent="0.25">
      <c r="A822">
        <v>2023</v>
      </c>
      <c r="B822" t="s">
        <v>75</v>
      </c>
      <c r="C822" t="s">
        <v>76</v>
      </c>
      <c r="D822" s="45">
        <v>45073.020833333336</v>
      </c>
      <c r="E822">
        <v>84.1</v>
      </c>
      <c r="F822">
        <v>0.46500000000000002</v>
      </c>
      <c r="G822">
        <v>17.79</v>
      </c>
      <c r="H822">
        <v>7.67</v>
      </c>
      <c r="I822">
        <v>101.6</v>
      </c>
      <c r="J822">
        <f t="shared" si="145"/>
        <v>0</v>
      </c>
      <c r="K822">
        <f t="shared" si="146"/>
        <v>0</v>
      </c>
      <c r="L822">
        <f t="shared" si="156"/>
        <v>0</v>
      </c>
      <c r="M822">
        <f t="shared" si="155"/>
        <v>0</v>
      </c>
      <c r="N822">
        <f t="shared" si="147"/>
        <v>0</v>
      </c>
      <c r="O822">
        <f t="shared" si="148"/>
        <v>0</v>
      </c>
      <c r="P822" s="34" t="s">
        <v>77</v>
      </c>
      <c r="Q822" s="33">
        <f t="shared" si="149"/>
        <v>0.11999999999999744</v>
      </c>
      <c r="R822" s="33">
        <f t="shared" si="150"/>
        <v>9.9999999999997868E-3</v>
      </c>
      <c r="S822" s="33">
        <f t="shared" si="151"/>
        <v>10.799999999999997</v>
      </c>
      <c r="T822" s="33">
        <f t="shared" si="152"/>
        <v>0</v>
      </c>
      <c r="V822" s="16">
        <f t="shared" si="154"/>
        <v>1.0416666671517305E-2</v>
      </c>
      <c r="W822" s="2">
        <f t="shared" si="153"/>
        <v>45073.020833333328</v>
      </c>
    </row>
    <row r="823" spans="1:23" x14ac:dyDescent="0.25">
      <c r="A823">
        <v>2023</v>
      </c>
      <c r="B823" t="s">
        <v>75</v>
      </c>
      <c r="C823" t="s">
        <v>76</v>
      </c>
      <c r="D823" s="45">
        <v>45073.03125</v>
      </c>
      <c r="E823">
        <v>84</v>
      </c>
      <c r="F823">
        <v>0.46500000000000002</v>
      </c>
      <c r="G823">
        <v>17.670000000000002</v>
      </c>
      <c r="H823">
        <v>7.68</v>
      </c>
      <c r="I823">
        <v>90.8</v>
      </c>
      <c r="J823">
        <f t="shared" si="145"/>
        <v>0</v>
      </c>
      <c r="K823">
        <f t="shared" si="146"/>
        <v>0</v>
      </c>
      <c r="L823">
        <f t="shared" si="156"/>
        <v>0</v>
      </c>
      <c r="M823">
        <f t="shared" si="155"/>
        <v>0</v>
      </c>
      <c r="N823">
        <f t="shared" si="147"/>
        <v>0</v>
      </c>
      <c r="O823">
        <f t="shared" si="148"/>
        <v>0</v>
      </c>
      <c r="P823" s="34" t="s">
        <v>77</v>
      </c>
      <c r="Q823" s="33">
        <f t="shared" si="149"/>
        <v>0.13000000000000256</v>
      </c>
      <c r="R823" s="33">
        <f t="shared" si="150"/>
        <v>9.9999999999997868E-3</v>
      </c>
      <c r="S823" s="33">
        <f t="shared" si="151"/>
        <v>2.2000000000000028</v>
      </c>
      <c r="T823" s="33">
        <f t="shared" si="152"/>
        <v>1</v>
      </c>
      <c r="V823" s="16">
        <f t="shared" si="154"/>
        <v>1.0416666664241347E-2</v>
      </c>
      <c r="W823" s="2">
        <f t="shared" si="153"/>
        <v>45073.03125</v>
      </c>
    </row>
    <row r="824" spans="1:23" x14ac:dyDescent="0.25">
      <c r="A824">
        <v>2023</v>
      </c>
      <c r="B824" t="s">
        <v>75</v>
      </c>
      <c r="C824" t="s">
        <v>76</v>
      </c>
      <c r="D824" s="45">
        <v>45073.041666666664</v>
      </c>
      <c r="E824">
        <v>83.6</v>
      </c>
      <c r="F824">
        <v>0.46600000000000003</v>
      </c>
      <c r="G824">
        <v>17.54</v>
      </c>
      <c r="H824">
        <v>7.67</v>
      </c>
      <c r="I824">
        <v>88.6</v>
      </c>
      <c r="J824">
        <f t="shared" si="145"/>
        <v>0</v>
      </c>
      <c r="K824">
        <f t="shared" si="146"/>
        <v>0</v>
      </c>
      <c r="L824">
        <f t="shared" si="156"/>
        <v>0</v>
      </c>
      <c r="M824">
        <f t="shared" si="155"/>
        <v>0</v>
      </c>
      <c r="N824">
        <f t="shared" si="147"/>
        <v>0</v>
      </c>
      <c r="O824">
        <f t="shared" si="148"/>
        <v>0</v>
      </c>
      <c r="P824" s="34" t="s">
        <v>77</v>
      </c>
      <c r="Q824" s="33">
        <f t="shared" si="149"/>
        <v>0.12999999999999901</v>
      </c>
      <c r="R824" s="33">
        <f t="shared" si="150"/>
        <v>9.9999999999997868E-3</v>
      </c>
      <c r="S824" s="33">
        <f t="shared" si="151"/>
        <v>17.599999999999994</v>
      </c>
      <c r="T824" s="33">
        <f t="shared" si="152"/>
        <v>0</v>
      </c>
      <c r="V824" s="16">
        <f t="shared" si="154"/>
        <v>1.0416666664241347E-2</v>
      </c>
      <c r="W824" s="2">
        <f t="shared" si="153"/>
        <v>45073.041666666664</v>
      </c>
    </row>
    <row r="825" spans="1:23" x14ac:dyDescent="0.25">
      <c r="A825">
        <v>2023</v>
      </c>
      <c r="B825" t="s">
        <v>75</v>
      </c>
      <c r="C825" t="s">
        <v>76</v>
      </c>
      <c r="D825" s="45">
        <v>45073.052083333336</v>
      </c>
      <c r="E825">
        <v>83.6</v>
      </c>
      <c r="F825">
        <v>0.46600000000000003</v>
      </c>
      <c r="G825">
        <v>17.41</v>
      </c>
      <c r="H825">
        <v>7.68</v>
      </c>
      <c r="I825">
        <v>71</v>
      </c>
      <c r="J825">
        <f t="shared" si="145"/>
        <v>0</v>
      </c>
      <c r="K825">
        <f t="shared" si="146"/>
        <v>0</v>
      </c>
      <c r="L825">
        <f t="shared" si="156"/>
        <v>0</v>
      </c>
      <c r="M825">
        <f t="shared" si="155"/>
        <v>0</v>
      </c>
      <c r="N825">
        <f t="shared" si="147"/>
        <v>0</v>
      </c>
      <c r="O825">
        <f t="shared" si="148"/>
        <v>0</v>
      </c>
      <c r="P825" s="34" t="s">
        <v>77</v>
      </c>
      <c r="Q825" s="33">
        <f t="shared" si="149"/>
        <v>0.14000000000000057</v>
      </c>
      <c r="R825" s="33">
        <f t="shared" si="150"/>
        <v>1.9999999999999574E-2</v>
      </c>
      <c r="S825" s="33">
        <f t="shared" si="151"/>
        <v>6</v>
      </c>
      <c r="T825" s="33">
        <f t="shared" si="152"/>
        <v>0</v>
      </c>
      <c r="V825" s="16">
        <f t="shared" si="154"/>
        <v>1.0416666671517305E-2</v>
      </c>
      <c r="W825" s="2">
        <f t="shared" si="153"/>
        <v>45073.052083333328</v>
      </c>
    </row>
    <row r="826" spans="1:23" x14ac:dyDescent="0.25">
      <c r="A826">
        <v>2023</v>
      </c>
      <c r="B826" t="s">
        <v>75</v>
      </c>
      <c r="C826" t="s">
        <v>76</v>
      </c>
      <c r="D826" s="45">
        <v>45073.0625</v>
      </c>
      <c r="E826">
        <v>83.1</v>
      </c>
      <c r="F826">
        <v>0.46600000000000003</v>
      </c>
      <c r="G826">
        <v>17.27</v>
      </c>
      <c r="H826">
        <v>7.66</v>
      </c>
      <c r="I826">
        <v>65</v>
      </c>
      <c r="J826">
        <f t="shared" si="145"/>
        <v>0</v>
      </c>
      <c r="K826">
        <f t="shared" si="146"/>
        <v>0</v>
      </c>
      <c r="L826">
        <f t="shared" si="156"/>
        <v>0</v>
      </c>
      <c r="M826">
        <f t="shared" si="155"/>
        <v>0</v>
      </c>
      <c r="N826">
        <f t="shared" si="147"/>
        <v>0</v>
      </c>
      <c r="O826">
        <f t="shared" si="148"/>
        <v>0</v>
      </c>
      <c r="P826" s="34" t="s">
        <v>77</v>
      </c>
      <c r="Q826" s="33">
        <f t="shared" si="149"/>
        <v>0.12999999999999901</v>
      </c>
      <c r="R826" s="33">
        <f t="shared" si="150"/>
        <v>3.0000000000000249E-2</v>
      </c>
      <c r="S826" s="33">
        <f t="shared" si="151"/>
        <v>19</v>
      </c>
      <c r="T826" s="33">
        <f t="shared" si="152"/>
        <v>0</v>
      </c>
      <c r="V826" s="16">
        <f t="shared" si="154"/>
        <v>1.0416666664241347E-2</v>
      </c>
      <c r="W826" s="2">
        <f t="shared" si="153"/>
        <v>45073.0625</v>
      </c>
    </row>
    <row r="827" spans="1:23" x14ac:dyDescent="0.25">
      <c r="A827">
        <v>2023</v>
      </c>
      <c r="B827" t="s">
        <v>75</v>
      </c>
      <c r="C827" t="s">
        <v>76</v>
      </c>
      <c r="D827" s="45">
        <v>45073.072916666664</v>
      </c>
      <c r="E827">
        <v>83.2</v>
      </c>
      <c r="F827">
        <v>0.46600000000000003</v>
      </c>
      <c r="G827">
        <v>17.14</v>
      </c>
      <c r="H827">
        <v>7.69</v>
      </c>
      <c r="I827">
        <v>84</v>
      </c>
      <c r="J827">
        <f t="shared" si="145"/>
        <v>0</v>
      </c>
      <c r="K827">
        <f t="shared" si="146"/>
        <v>0</v>
      </c>
      <c r="L827">
        <f t="shared" si="156"/>
        <v>0</v>
      </c>
      <c r="M827">
        <f t="shared" si="155"/>
        <v>0</v>
      </c>
      <c r="N827">
        <f t="shared" si="147"/>
        <v>0</v>
      </c>
      <c r="O827">
        <f t="shared" si="148"/>
        <v>0</v>
      </c>
      <c r="P827" s="34" t="s">
        <v>77</v>
      </c>
      <c r="Q827" s="33">
        <f t="shared" si="149"/>
        <v>0.14000000000000057</v>
      </c>
      <c r="R827" s="33">
        <f t="shared" si="150"/>
        <v>9.9999999999997868E-3</v>
      </c>
      <c r="S827" s="33">
        <f t="shared" si="151"/>
        <v>5.7000000000000028</v>
      </c>
      <c r="T827" s="33">
        <f t="shared" si="152"/>
        <v>0</v>
      </c>
      <c r="V827" s="16">
        <f t="shared" si="154"/>
        <v>1.0416666664241347E-2</v>
      </c>
      <c r="W827" s="2">
        <f t="shared" si="153"/>
        <v>45073.072916666664</v>
      </c>
    </row>
    <row r="828" spans="1:23" x14ac:dyDescent="0.25">
      <c r="A828">
        <v>2023</v>
      </c>
      <c r="B828" t="s">
        <v>75</v>
      </c>
      <c r="C828" t="s">
        <v>76</v>
      </c>
      <c r="D828" s="45">
        <v>45073.083333333336</v>
      </c>
      <c r="E828">
        <v>83.1</v>
      </c>
      <c r="F828">
        <v>0.46600000000000003</v>
      </c>
      <c r="G828">
        <v>17</v>
      </c>
      <c r="H828">
        <v>7.7</v>
      </c>
      <c r="I828">
        <v>89.7</v>
      </c>
      <c r="J828">
        <f t="shared" si="145"/>
        <v>0</v>
      </c>
      <c r="K828">
        <f t="shared" si="146"/>
        <v>0</v>
      </c>
      <c r="L828">
        <f t="shared" si="156"/>
        <v>0</v>
      </c>
      <c r="M828">
        <f t="shared" si="155"/>
        <v>0</v>
      </c>
      <c r="N828">
        <f t="shared" si="147"/>
        <v>0</v>
      </c>
      <c r="O828">
        <f t="shared" si="148"/>
        <v>0</v>
      </c>
      <c r="P828" s="34" t="s">
        <v>77</v>
      </c>
      <c r="Q828" s="33">
        <f t="shared" si="149"/>
        <v>0.12999999999999901</v>
      </c>
      <c r="R828" s="33">
        <f t="shared" si="150"/>
        <v>3.0000000000000249E-2</v>
      </c>
      <c r="S828" s="33">
        <f t="shared" si="151"/>
        <v>14.799999999999997</v>
      </c>
      <c r="T828" s="33">
        <f t="shared" si="152"/>
        <v>0</v>
      </c>
      <c r="V828" s="16">
        <f t="shared" si="154"/>
        <v>1.0416666671517305E-2</v>
      </c>
      <c r="W828" s="2">
        <f t="shared" si="153"/>
        <v>45073.083333333328</v>
      </c>
    </row>
    <row r="829" spans="1:23" x14ac:dyDescent="0.25">
      <c r="A829">
        <v>2023</v>
      </c>
      <c r="B829" t="s">
        <v>75</v>
      </c>
      <c r="C829" t="s">
        <v>76</v>
      </c>
      <c r="D829" s="45">
        <v>45073.09375</v>
      </c>
      <c r="E829">
        <v>83.2</v>
      </c>
      <c r="F829">
        <v>0.46600000000000003</v>
      </c>
      <c r="G829">
        <v>16.87</v>
      </c>
      <c r="H829">
        <v>7.73</v>
      </c>
      <c r="I829">
        <v>104.5</v>
      </c>
      <c r="J829">
        <f t="shared" si="145"/>
        <v>0</v>
      </c>
      <c r="K829">
        <f t="shared" si="146"/>
        <v>0</v>
      </c>
      <c r="L829">
        <f t="shared" si="156"/>
        <v>0</v>
      </c>
      <c r="M829">
        <f t="shared" si="155"/>
        <v>0</v>
      </c>
      <c r="N829">
        <f t="shared" si="147"/>
        <v>0</v>
      </c>
      <c r="O829">
        <f t="shared" si="148"/>
        <v>0</v>
      </c>
      <c r="P829" s="34" t="s">
        <v>77</v>
      </c>
      <c r="Q829" s="33">
        <f t="shared" si="149"/>
        <v>0.13000000000000256</v>
      </c>
      <c r="R829" s="33">
        <f t="shared" si="150"/>
        <v>9.9999999999997868E-3</v>
      </c>
      <c r="S829" s="33">
        <f t="shared" si="151"/>
        <v>1.4000000000000057</v>
      </c>
      <c r="T829" s="33">
        <f t="shared" si="152"/>
        <v>0</v>
      </c>
      <c r="V829" s="16">
        <f t="shared" si="154"/>
        <v>1.0416666664241347E-2</v>
      </c>
      <c r="W829" s="2">
        <f t="shared" si="153"/>
        <v>45073.09375</v>
      </c>
    </row>
    <row r="830" spans="1:23" x14ac:dyDescent="0.25">
      <c r="A830">
        <v>2023</v>
      </c>
      <c r="B830" t="s">
        <v>75</v>
      </c>
      <c r="C830" t="s">
        <v>76</v>
      </c>
      <c r="D830" s="45">
        <v>45073.104166666664</v>
      </c>
      <c r="E830">
        <v>83</v>
      </c>
      <c r="F830">
        <v>0.46600000000000003</v>
      </c>
      <c r="G830">
        <v>16.739999999999998</v>
      </c>
      <c r="H830">
        <v>7.74</v>
      </c>
      <c r="I830">
        <v>105.9</v>
      </c>
      <c r="J830">
        <f t="shared" si="145"/>
        <v>0</v>
      </c>
      <c r="K830">
        <f t="shared" si="146"/>
        <v>0</v>
      </c>
      <c r="L830">
        <f t="shared" si="156"/>
        <v>0</v>
      </c>
      <c r="M830">
        <f t="shared" si="155"/>
        <v>0</v>
      </c>
      <c r="N830">
        <f t="shared" si="147"/>
        <v>0</v>
      </c>
      <c r="O830">
        <f t="shared" si="148"/>
        <v>0</v>
      </c>
      <c r="P830" s="34" t="s">
        <v>77</v>
      </c>
      <c r="Q830" s="33">
        <f t="shared" si="149"/>
        <v>0.13999999999999702</v>
      </c>
      <c r="R830" s="33">
        <f t="shared" si="150"/>
        <v>0</v>
      </c>
      <c r="S830" s="33">
        <f t="shared" si="151"/>
        <v>22.700000000000003</v>
      </c>
      <c r="T830" s="33">
        <f t="shared" si="152"/>
        <v>0</v>
      </c>
      <c r="V830" s="16">
        <f t="shared" si="154"/>
        <v>1.0416666664241347E-2</v>
      </c>
      <c r="W830" s="2">
        <f t="shared" si="153"/>
        <v>45073.104166666664</v>
      </c>
    </row>
    <row r="831" spans="1:23" x14ac:dyDescent="0.25">
      <c r="A831">
        <v>2023</v>
      </c>
      <c r="B831" t="s">
        <v>75</v>
      </c>
      <c r="C831" t="s">
        <v>76</v>
      </c>
      <c r="D831" s="45">
        <v>45073.114583333336</v>
      </c>
      <c r="E831">
        <v>82.8</v>
      </c>
      <c r="F831">
        <v>0.46600000000000003</v>
      </c>
      <c r="G831">
        <v>16.600000000000001</v>
      </c>
      <c r="H831">
        <v>7.74</v>
      </c>
      <c r="I831">
        <v>83.2</v>
      </c>
      <c r="J831">
        <f t="shared" si="145"/>
        <v>0</v>
      </c>
      <c r="K831">
        <f t="shared" si="146"/>
        <v>0</v>
      </c>
      <c r="L831">
        <f t="shared" si="156"/>
        <v>0</v>
      </c>
      <c r="M831">
        <f t="shared" si="155"/>
        <v>0</v>
      </c>
      <c r="N831">
        <f t="shared" si="147"/>
        <v>0</v>
      </c>
      <c r="O831">
        <f t="shared" si="148"/>
        <v>0</v>
      </c>
      <c r="P831" s="34" t="s">
        <v>77</v>
      </c>
      <c r="Q831" s="33">
        <f t="shared" si="149"/>
        <v>0.13000000000000256</v>
      </c>
      <c r="R831" s="33">
        <f t="shared" si="150"/>
        <v>1.9999999999999574E-2</v>
      </c>
      <c r="S831" s="33">
        <f t="shared" si="151"/>
        <v>24.599999999999994</v>
      </c>
      <c r="T831" s="33">
        <f t="shared" si="152"/>
        <v>0</v>
      </c>
      <c r="V831" s="16">
        <f t="shared" si="154"/>
        <v>1.0416666671517305E-2</v>
      </c>
      <c r="W831" s="2">
        <f t="shared" si="153"/>
        <v>45073.114583333328</v>
      </c>
    </row>
    <row r="832" spans="1:23" x14ac:dyDescent="0.25">
      <c r="A832">
        <v>2023</v>
      </c>
      <c r="B832" t="s">
        <v>75</v>
      </c>
      <c r="C832" t="s">
        <v>76</v>
      </c>
      <c r="D832" s="45">
        <v>45073.125</v>
      </c>
      <c r="E832">
        <v>82.8</v>
      </c>
      <c r="F832">
        <v>0.46600000000000003</v>
      </c>
      <c r="G832">
        <v>16.47</v>
      </c>
      <c r="H832">
        <v>7.76</v>
      </c>
      <c r="I832">
        <v>107.8</v>
      </c>
      <c r="J832">
        <f t="shared" si="145"/>
        <v>0</v>
      </c>
      <c r="K832">
        <f t="shared" si="146"/>
        <v>0</v>
      </c>
      <c r="L832">
        <f t="shared" si="156"/>
        <v>0</v>
      </c>
      <c r="M832">
        <f t="shared" si="155"/>
        <v>0</v>
      </c>
      <c r="N832">
        <f t="shared" si="147"/>
        <v>0</v>
      </c>
      <c r="O832">
        <f t="shared" si="148"/>
        <v>0</v>
      </c>
      <c r="P832" s="34" t="s">
        <v>77</v>
      </c>
      <c r="Q832" s="33">
        <f t="shared" si="149"/>
        <v>0.12999999999999901</v>
      </c>
      <c r="R832" s="33">
        <f t="shared" si="150"/>
        <v>9.9999999999997868E-3</v>
      </c>
      <c r="S832" s="33">
        <f t="shared" si="151"/>
        <v>22.899999999999991</v>
      </c>
      <c r="T832" s="33">
        <f t="shared" si="152"/>
        <v>0</v>
      </c>
      <c r="V832" s="16">
        <f t="shared" si="154"/>
        <v>1.0416666664241347E-2</v>
      </c>
      <c r="W832" s="2">
        <f t="shared" si="153"/>
        <v>45073.125</v>
      </c>
    </row>
    <row r="833" spans="1:23" x14ac:dyDescent="0.25">
      <c r="A833">
        <v>2023</v>
      </c>
      <c r="B833" t="s">
        <v>75</v>
      </c>
      <c r="C833" t="s">
        <v>76</v>
      </c>
      <c r="D833" s="45">
        <v>45073.135416666664</v>
      </c>
      <c r="E833">
        <v>82.6</v>
      </c>
      <c r="F833">
        <v>0.46600000000000003</v>
      </c>
      <c r="G833">
        <v>16.34</v>
      </c>
      <c r="H833">
        <v>7.77</v>
      </c>
      <c r="I833">
        <v>84.9</v>
      </c>
      <c r="J833">
        <f t="shared" si="145"/>
        <v>0</v>
      </c>
      <c r="K833">
        <f t="shared" si="146"/>
        <v>0</v>
      </c>
      <c r="L833">
        <f t="shared" si="156"/>
        <v>0</v>
      </c>
      <c r="M833">
        <f t="shared" si="155"/>
        <v>0</v>
      </c>
      <c r="N833">
        <f t="shared" si="147"/>
        <v>0</v>
      </c>
      <c r="O833">
        <f t="shared" si="148"/>
        <v>0</v>
      </c>
      <c r="P833" s="34" t="s">
        <v>77</v>
      </c>
      <c r="Q833" s="33">
        <f t="shared" si="149"/>
        <v>0.12999999999999901</v>
      </c>
      <c r="R833" s="33">
        <f t="shared" si="150"/>
        <v>4.0000000000000036E-2</v>
      </c>
      <c r="S833" s="33">
        <f t="shared" si="151"/>
        <v>18.100000000000009</v>
      </c>
      <c r="T833" s="33">
        <f t="shared" si="152"/>
        <v>1</v>
      </c>
      <c r="V833" s="16">
        <f t="shared" si="154"/>
        <v>1.0416666664241347E-2</v>
      </c>
      <c r="W833" s="2">
        <f t="shared" si="153"/>
        <v>45073.135416666664</v>
      </c>
    </row>
    <row r="834" spans="1:23" x14ac:dyDescent="0.25">
      <c r="A834">
        <v>2023</v>
      </c>
      <c r="B834" t="s">
        <v>75</v>
      </c>
      <c r="C834" t="s">
        <v>76</v>
      </c>
      <c r="D834" s="45">
        <v>45073.145833333336</v>
      </c>
      <c r="E834">
        <v>82.9</v>
      </c>
      <c r="F834">
        <v>0.46700000000000003</v>
      </c>
      <c r="G834">
        <v>16.21</v>
      </c>
      <c r="H834">
        <v>7.81</v>
      </c>
      <c r="I834">
        <v>66.8</v>
      </c>
      <c r="J834">
        <f t="shared" ref="J834:J897" si="157">IF(G834="",0.5,IF(G834&lt;=0,2,IF(G834&gt;=40,2, IF(AND(G834&gt;0,G834&lt;1),5,IF(AND(G834&gt;35,G834&lt;40),5,IF(Q834&gt;=1.5,1.5,0))))))</f>
        <v>0</v>
      </c>
      <c r="K834">
        <f t="shared" ref="K834:K897" si="158">IF(H834="",0.5,IF(H834&lt;=0.1,2,IF(H834&gt;=20,2, IF(AND(H834&gt;0.1,H834&lt;0.2),5,IF(AND(H834&gt;16,H834&lt;20),5,IF(R834&gt;=2,1.5,0))))))</f>
        <v>0</v>
      </c>
      <c r="L834">
        <f t="shared" si="156"/>
        <v>0</v>
      </c>
      <c r="M834">
        <f t="shared" si="155"/>
        <v>0</v>
      </c>
      <c r="N834">
        <f t="shared" ref="N834:N897" si="159">IF(A834="",0.5,IF(B834="",0.5,IF(C834="",0.5,IF(D834="",0.5,IF(U834="Y",0.01,0)))))</f>
        <v>0</v>
      </c>
      <c r="O834">
        <f t="shared" ref="O834:O897" si="160">COUNTIF(J834:N834,"&gt;0")</f>
        <v>0</v>
      </c>
      <c r="P834" s="34" t="s">
        <v>77</v>
      </c>
      <c r="Q834" s="33">
        <f t="shared" ref="Q834:Q897" si="161">IF(G834="","",ABS(G835-G834))</f>
        <v>0.14000000000000057</v>
      </c>
      <c r="R834" s="33">
        <f t="shared" ref="R834:R897" si="162">IF(H834="","",ABS(H835-H834))</f>
        <v>2.0000000000000462E-2</v>
      </c>
      <c r="S834" s="33">
        <f t="shared" ref="S834:S897" si="163">IF(I834="","",ABS(I835-I834))</f>
        <v>13.200000000000003</v>
      </c>
      <c r="T834" s="33">
        <f t="shared" ref="T834:T897" si="164">IF(F834="","",ABS(F835*1000-F834*1000))</f>
        <v>0</v>
      </c>
      <c r="V834" s="16">
        <f t="shared" si="154"/>
        <v>1.0416666671517305E-2</v>
      </c>
      <c r="W834" s="2">
        <f t="shared" ref="W834:W897" si="165">MROUND(D834,"0:15")</f>
        <v>45073.145833333328</v>
      </c>
    </row>
    <row r="835" spans="1:23" x14ac:dyDescent="0.25">
      <c r="A835">
        <v>2023</v>
      </c>
      <c r="B835" t="s">
        <v>75</v>
      </c>
      <c r="C835" t="s">
        <v>76</v>
      </c>
      <c r="D835" s="45">
        <v>45073.15625</v>
      </c>
      <c r="E835">
        <v>82.8</v>
      </c>
      <c r="F835">
        <v>0.46700000000000003</v>
      </c>
      <c r="G835">
        <v>16.07</v>
      </c>
      <c r="H835">
        <v>7.83</v>
      </c>
      <c r="I835">
        <v>80</v>
      </c>
      <c r="J835">
        <f t="shared" si="157"/>
        <v>0</v>
      </c>
      <c r="K835">
        <f t="shared" si="158"/>
        <v>0</v>
      </c>
      <c r="L835">
        <f t="shared" si="156"/>
        <v>0</v>
      </c>
      <c r="M835">
        <f t="shared" si="155"/>
        <v>0</v>
      </c>
      <c r="N835">
        <f t="shared" si="159"/>
        <v>0</v>
      </c>
      <c r="O835">
        <f t="shared" si="160"/>
        <v>0</v>
      </c>
      <c r="P835" s="34" t="s">
        <v>77</v>
      </c>
      <c r="Q835" s="33">
        <f t="shared" si="161"/>
        <v>0.13000000000000078</v>
      </c>
      <c r="R835" s="33">
        <f t="shared" si="162"/>
        <v>9.9999999999997868E-3</v>
      </c>
      <c r="S835" s="33">
        <f t="shared" si="163"/>
        <v>4.4000000000000057</v>
      </c>
      <c r="T835" s="33">
        <f t="shared" si="164"/>
        <v>0</v>
      </c>
      <c r="V835" s="16">
        <f t="shared" ref="V835:V898" si="166">D835-D834</f>
        <v>1.0416666664241347E-2</v>
      </c>
      <c r="W835" s="2">
        <f t="shared" si="165"/>
        <v>45073.15625</v>
      </c>
    </row>
    <row r="836" spans="1:23" x14ac:dyDescent="0.25">
      <c r="A836">
        <v>2023</v>
      </c>
      <c r="B836" t="s">
        <v>75</v>
      </c>
      <c r="C836" t="s">
        <v>76</v>
      </c>
      <c r="D836" s="45">
        <v>45073.166666666664</v>
      </c>
      <c r="E836">
        <v>82.4</v>
      </c>
      <c r="F836">
        <v>0.46700000000000003</v>
      </c>
      <c r="G836">
        <v>15.94</v>
      </c>
      <c r="H836">
        <v>7.82</v>
      </c>
      <c r="I836">
        <v>84.4</v>
      </c>
      <c r="J836">
        <f t="shared" si="157"/>
        <v>0</v>
      </c>
      <c r="K836">
        <f t="shared" si="158"/>
        <v>0</v>
      </c>
      <c r="L836">
        <f t="shared" si="156"/>
        <v>0</v>
      </c>
      <c r="M836">
        <f t="shared" ref="M836:M899" si="167">IF(F836="",0.5,IF(F836*1000&lt;=10,2,IF(F836*1000&gt;=35000,2,IF(AND(F836*1000&gt;10,F836*1000&lt;20),5, IF(AND(F836*1000&gt;6000,F836*1000&lt;35000),5,IF(T836&gt;=5000,1.5,0))))))</f>
        <v>0</v>
      </c>
      <c r="N836">
        <f t="shared" si="159"/>
        <v>0</v>
      </c>
      <c r="O836">
        <f t="shared" si="160"/>
        <v>0</v>
      </c>
      <c r="P836" s="34" t="s">
        <v>77</v>
      </c>
      <c r="Q836" s="33">
        <f t="shared" si="161"/>
        <v>0.10999999999999943</v>
      </c>
      <c r="R836" s="33">
        <f t="shared" si="162"/>
        <v>2.9999999999999361E-2</v>
      </c>
      <c r="S836" s="33">
        <f t="shared" si="163"/>
        <v>25.299999999999997</v>
      </c>
      <c r="T836" s="33">
        <f t="shared" si="164"/>
        <v>0</v>
      </c>
      <c r="V836" s="16">
        <f t="shared" si="166"/>
        <v>1.0416666664241347E-2</v>
      </c>
      <c r="W836" s="2">
        <f t="shared" si="165"/>
        <v>45073.166666666664</v>
      </c>
    </row>
    <row r="837" spans="1:23" x14ac:dyDescent="0.25">
      <c r="A837">
        <v>2023</v>
      </c>
      <c r="B837" t="s">
        <v>75</v>
      </c>
      <c r="C837" t="s">
        <v>76</v>
      </c>
      <c r="D837" s="45">
        <v>45073.177083333336</v>
      </c>
      <c r="E837">
        <v>82.6</v>
      </c>
      <c r="F837">
        <v>0.46700000000000003</v>
      </c>
      <c r="G837">
        <v>15.83</v>
      </c>
      <c r="H837">
        <v>7.85</v>
      </c>
      <c r="I837">
        <v>109.7</v>
      </c>
      <c r="J837">
        <f t="shared" si="157"/>
        <v>0</v>
      </c>
      <c r="K837">
        <f t="shared" si="158"/>
        <v>0</v>
      </c>
      <c r="L837">
        <f t="shared" si="156"/>
        <v>0</v>
      </c>
      <c r="M837">
        <f t="shared" si="167"/>
        <v>0</v>
      </c>
      <c r="N837">
        <f t="shared" si="159"/>
        <v>0</v>
      </c>
      <c r="O837">
        <f t="shared" si="160"/>
        <v>0</v>
      </c>
      <c r="P837" s="34" t="s">
        <v>77</v>
      </c>
      <c r="Q837" s="33">
        <f t="shared" si="161"/>
        <v>0.11999999999999922</v>
      </c>
      <c r="R837" s="33">
        <f t="shared" si="162"/>
        <v>2.0000000000000462E-2</v>
      </c>
      <c r="S837" s="33">
        <f t="shared" si="163"/>
        <v>10.099999999999994</v>
      </c>
      <c r="T837" s="33">
        <f t="shared" si="164"/>
        <v>0</v>
      </c>
      <c r="V837" s="16">
        <f t="shared" si="166"/>
        <v>1.0416666671517305E-2</v>
      </c>
      <c r="W837" s="2">
        <f t="shared" si="165"/>
        <v>45073.177083333328</v>
      </c>
    </row>
    <row r="838" spans="1:23" x14ac:dyDescent="0.25">
      <c r="A838">
        <v>2023</v>
      </c>
      <c r="B838" t="s">
        <v>75</v>
      </c>
      <c r="C838" t="s">
        <v>76</v>
      </c>
      <c r="D838" s="45">
        <v>45073.1875</v>
      </c>
      <c r="E838">
        <v>82.6</v>
      </c>
      <c r="F838">
        <v>0.46700000000000003</v>
      </c>
      <c r="G838">
        <v>15.71</v>
      </c>
      <c r="H838">
        <v>7.87</v>
      </c>
      <c r="I838">
        <v>119.8</v>
      </c>
      <c r="J838">
        <f t="shared" si="157"/>
        <v>0</v>
      </c>
      <c r="K838">
        <f t="shared" si="158"/>
        <v>0</v>
      </c>
      <c r="L838">
        <f t="shared" si="156"/>
        <v>0</v>
      </c>
      <c r="M838">
        <f t="shared" si="167"/>
        <v>0</v>
      </c>
      <c r="N838">
        <f t="shared" si="159"/>
        <v>0</v>
      </c>
      <c r="O838">
        <f t="shared" si="160"/>
        <v>0</v>
      </c>
      <c r="P838" s="34" t="s">
        <v>77</v>
      </c>
      <c r="Q838" s="33">
        <f t="shared" si="161"/>
        <v>0.13000000000000078</v>
      </c>
      <c r="R838" s="33">
        <f t="shared" si="162"/>
        <v>9.9999999999997868E-3</v>
      </c>
      <c r="S838" s="33">
        <f t="shared" si="163"/>
        <v>9.2000000000000028</v>
      </c>
      <c r="T838" s="33">
        <f t="shared" si="164"/>
        <v>0</v>
      </c>
      <c r="V838" s="16">
        <f t="shared" si="166"/>
        <v>1.0416666664241347E-2</v>
      </c>
      <c r="W838" s="2">
        <f t="shared" si="165"/>
        <v>45073.1875</v>
      </c>
    </row>
    <row r="839" spans="1:23" x14ac:dyDescent="0.25">
      <c r="A839">
        <v>2023</v>
      </c>
      <c r="B839" t="s">
        <v>75</v>
      </c>
      <c r="C839" t="s">
        <v>76</v>
      </c>
      <c r="D839" s="45">
        <v>45073.197916666664</v>
      </c>
      <c r="E839">
        <v>82.5</v>
      </c>
      <c r="F839">
        <v>0.46700000000000003</v>
      </c>
      <c r="G839">
        <v>15.58</v>
      </c>
      <c r="H839">
        <v>7.88</v>
      </c>
      <c r="I839">
        <v>129</v>
      </c>
      <c r="J839">
        <f t="shared" si="157"/>
        <v>0</v>
      </c>
      <c r="K839">
        <f t="shared" si="158"/>
        <v>0</v>
      </c>
      <c r="L839">
        <f t="shared" si="156"/>
        <v>0</v>
      </c>
      <c r="M839">
        <f t="shared" si="167"/>
        <v>0</v>
      </c>
      <c r="N839">
        <f t="shared" si="159"/>
        <v>0</v>
      </c>
      <c r="O839">
        <f t="shared" si="160"/>
        <v>0</v>
      </c>
      <c r="P839" s="34" t="s">
        <v>77</v>
      </c>
      <c r="Q839" s="33">
        <f t="shared" si="161"/>
        <v>0.10999999999999943</v>
      </c>
      <c r="R839" s="33">
        <f t="shared" si="162"/>
        <v>2.0000000000000462E-2</v>
      </c>
      <c r="S839" s="33">
        <f t="shared" si="163"/>
        <v>39.799999999999997</v>
      </c>
      <c r="T839" s="33">
        <f t="shared" si="164"/>
        <v>0</v>
      </c>
      <c r="V839" s="16">
        <f t="shared" si="166"/>
        <v>1.0416666664241347E-2</v>
      </c>
      <c r="W839" s="2">
        <f t="shared" si="165"/>
        <v>45073.197916666664</v>
      </c>
    </row>
    <row r="840" spans="1:23" x14ac:dyDescent="0.25">
      <c r="A840">
        <v>2023</v>
      </c>
      <c r="B840" t="s">
        <v>75</v>
      </c>
      <c r="C840" t="s">
        <v>76</v>
      </c>
      <c r="D840" s="45">
        <v>45073.208333333336</v>
      </c>
      <c r="E840">
        <v>82.5</v>
      </c>
      <c r="F840">
        <v>0.46700000000000003</v>
      </c>
      <c r="G840">
        <v>15.47</v>
      </c>
      <c r="H840">
        <v>7.9</v>
      </c>
      <c r="I840">
        <v>89.2</v>
      </c>
      <c r="J840">
        <f t="shared" si="157"/>
        <v>0</v>
      </c>
      <c r="K840">
        <f t="shared" si="158"/>
        <v>0</v>
      </c>
      <c r="L840">
        <f t="shared" si="156"/>
        <v>0</v>
      </c>
      <c r="M840">
        <f t="shared" si="167"/>
        <v>0</v>
      </c>
      <c r="N840">
        <f t="shared" si="159"/>
        <v>0</v>
      </c>
      <c r="O840">
        <f t="shared" si="160"/>
        <v>0</v>
      </c>
      <c r="P840" s="34" t="s">
        <v>77</v>
      </c>
      <c r="Q840" s="33">
        <f t="shared" si="161"/>
        <v>0.11000000000000121</v>
      </c>
      <c r="R840" s="33">
        <f t="shared" si="162"/>
        <v>2.9999999999999361E-2</v>
      </c>
      <c r="S840" s="33">
        <f t="shared" si="163"/>
        <v>29.399999999999991</v>
      </c>
      <c r="T840" s="33">
        <f t="shared" si="164"/>
        <v>0</v>
      </c>
      <c r="V840" s="16">
        <f t="shared" si="166"/>
        <v>1.0416666671517305E-2</v>
      </c>
      <c r="W840" s="2">
        <f t="shared" si="165"/>
        <v>45073.208333333328</v>
      </c>
    </row>
    <row r="841" spans="1:23" x14ac:dyDescent="0.25">
      <c r="A841">
        <v>2023</v>
      </c>
      <c r="B841" t="s">
        <v>75</v>
      </c>
      <c r="C841" t="s">
        <v>76</v>
      </c>
      <c r="D841" s="45">
        <v>45073.21875</v>
      </c>
      <c r="E841">
        <v>82.6</v>
      </c>
      <c r="F841">
        <v>0.46700000000000003</v>
      </c>
      <c r="G841">
        <v>15.36</v>
      </c>
      <c r="H841">
        <v>7.93</v>
      </c>
      <c r="I841">
        <v>118.6</v>
      </c>
      <c r="J841">
        <f t="shared" si="157"/>
        <v>0</v>
      </c>
      <c r="K841">
        <f t="shared" si="158"/>
        <v>0</v>
      </c>
      <c r="L841">
        <f t="shared" si="156"/>
        <v>0</v>
      </c>
      <c r="M841">
        <f t="shared" si="167"/>
        <v>0</v>
      </c>
      <c r="N841">
        <f t="shared" si="159"/>
        <v>0</v>
      </c>
      <c r="O841">
        <f t="shared" si="160"/>
        <v>0</v>
      </c>
      <c r="P841" s="34" t="s">
        <v>77</v>
      </c>
      <c r="Q841" s="33">
        <f t="shared" si="161"/>
        <v>9.9999999999999645E-2</v>
      </c>
      <c r="R841" s="33">
        <f t="shared" si="162"/>
        <v>3.0000000000000249E-2</v>
      </c>
      <c r="S841" s="33">
        <f t="shared" si="163"/>
        <v>28</v>
      </c>
      <c r="T841" s="33">
        <f t="shared" si="164"/>
        <v>0</v>
      </c>
      <c r="V841" s="16">
        <f t="shared" si="166"/>
        <v>1.0416666664241347E-2</v>
      </c>
      <c r="W841" s="2">
        <f t="shared" si="165"/>
        <v>45073.21875</v>
      </c>
    </row>
    <row r="842" spans="1:23" x14ac:dyDescent="0.25">
      <c r="A842">
        <v>2023</v>
      </c>
      <c r="B842" t="s">
        <v>75</v>
      </c>
      <c r="C842" t="s">
        <v>76</v>
      </c>
      <c r="D842" s="45">
        <v>45073.229166666664</v>
      </c>
      <c r="E842">
        <v>82.7</v>
      </c>
      <c r="F842">
        <v>0.46700000000000003</v>
      </c>
      <c r="G842">
        <v>15.26</v>
      </c>
      <c r="H842">
        <v>7.96</v>
      </c>
      <c r="I842">
        <v>146.6</v>
      </c>
      <c r="J842">
        <f t="shared" si="157"/>
        <v>0</v>
      </c>
      <c r="K842">
        <f t="shared" si="158"/>
        <v>0</v>
      </c>
      <c r="L842">
        <v>8</v>
      </c>
      <c r="M842">
        <f t="shared" si="167"/>
        <v>0</v>
      </c>
      <c r="N842">
        <f t="shared" si="159"/>
        <v>0</v>
      </c>
      <c r="O842">
        <f t="shared" si="160"/>
        <v>1</v>
      </c>
      <c r="P842" s="34" t="s">
        <v>77</v>
      </c>
      <c r="Q842" s="33">
        <f t="shared" si="161"/>
        <v>9.9999999999999645E-2</v>
      </c>
      <c r="R842" s="33">
        <f t="shared" si="162"/>
        <v>1.9999999999999574E-2</v>
      </c>
      <c r="S842" s="33">
        <f t="shared" si="163"/>
        <v>51.5</v>
      </c>
      <c r="T842" s="33">
        <f t="shared" si="164"/>
        <v>0</v>
      </c>
      <c r="V842" s="16">
        <f t="shared" si="166"/>
        <v>1.0416666664241347E-2</v>
      </c>
      <c r="W842" s="2">
        <f t="shared" si="165"/>
        <v>45073.229166666664</v>
      </c>
    </row>
    <row r="843" spans="1:23" x14ac:dyDescent="0.25">
      <c r="A843">
        <v>2023</v>
      </c>
      <c r="B843" t="s">
        <v>75</v>
      </c>
      <c r="C843" t="s">
        <v>76</v>
      </c>
      <c r="D843" s="45">
        <v>45073.239583333336</v>
      </c>
      <c r="E843">
        <v>82.4</v>
      </c>
      <c r="F843">
        <v>0.46700000000000003</v>
      </c>
      <c r="G843">
        <v>15.16</v>
      </c>
      <c r="H843">
        <v>7.94</v>
      </c>
      <c r="I843">
        <v>95.1</v>
      </c>
      <c r="J843">
        <f t="shared" si="157"/>
        <v>0</v>
      </c>
      <c r="K843">
        <f t="shared" si="158"/>
        <v>0</v>
      </c>
      <c r="L843">
        <f>IF(I843="",0.5,IF(I843&lt;=0.1,2,IF(I843&gt;=5000,2, IF(AND(I843&gt;0.1,I843&lt;0.2),5, IF(AND(I843&gt;900,I843&lt;5000),5,IF(S843&gt;=2500,1.5,0))))))</f>
        <v>0</v>
      </c>
      <c r="M843">
        <f t="shared" si="167"/>
        <v>0</v>
      </c>
      <c r="N843">
        <f t="shared" si="159"/>
        <v>0</v>
      </c>
      <c r="O843">
        <f t="shared" si="160"/>
        <v>0</v>
      </c>
      <c r="P843" s="34" t="s">
        <v>77</v>
      </c>
      <c r="Q843" s="33">
        <f t="shared" si="161"/>
        <v>8.9999999999999858E-2</v>
      </c>
      <c r="R843" s="33">
        <f t="shared" si="162"/>
        <v>2.9999999999999361E-2</v>
      </c>
      <c r="S843" s="33">
        <f t="shared" si="163"/>
        <v>86.4</v>
      </c>
      <c r="T843" s="33">
        <f t="shared" si="164"/>
        <v>0</v>
      </c>
      <c r="V843" s="16">
        <f t="shared" si="166"/>
        <v>1.0416666671517305E-2</v>
      </c>
      <c r="W843" s="2">
        <f t="shared" si="165"/>
        <v>45073.239583333328</v>
      </c>
    </row>
    <row r="844" spans="1:23" x14ac:dyDescent="0.25">
      <c r="A844">
        <v>2023</v>
      </c>
      <c r="B844" t="s">
        <v>75</v>
      </c>
      <c r="C844" t="s">
        <v>76</v>
      </c>
      <c r="D844" s="45">
        <v>45073.25</v>
      </c>
      <c r="E844">
        <v>82.5</v>
      </c>
      <c r="F844">
        <v>0.46700000000000003</v>
      </c>
      <c r="G844">
        <v>15.07</v>
      </c>
      <c r="H844">
        <v>7.97</v>
      </c>
      <c r="I844">
        <v>181.5</v>
      </c>
      <c r="J844">
        <f t="shared" si="157"/>
        <v>0</v>
      </c>
      <c r="K844">
        <f t="shared" si="158"/>
        <v>0</v>
      </c>
      <c r="L844">
        <v>8</v>
      </c>
      <c r="M844">
        <f t="shared" si="167"/>
        <v>0</v>
      </c>
      <c r="N844">
        <f t="shared" si="159"/>
        <v>0</v>
      </c>
      <c r="O844">
        <f t="shared" si="160"/>
        <v>1</v>
      </c>
      <c r="P844" s="34" t="s">
        <v>77</v>
      </c>
      <c r="Q844" s="33">
        <f t="shared" si="161"/>
        <v>8.9999999999999858E-2</v>
      </c>
      <c r="R844" s="33">
        <f t="shared" si="162"/>
        <v>1.0000000000000675E-2</v>
      </c>
      <c r="S844" s="33">
        <f t="shared" si="163"/>
        <v>61.400000000000006</v>
      </c>
      <c r="T844" s="33">
        <f t="shared" si="164"/>
        <v>0</v>
      </c>
      <c r="V844" s="16">
        <f t="shared" si="166"/>
        <v>1.0416666664241347E-2</v>
      </c>
      <c r="W844" s="2">
        <f t="shared" si="165"/>
        <v>45073.25</v>
      </c>
    </row>
    <row r="845" spans="1:23" x14ac:dyDescent="0.25">
      <c r="A845">
        <v>2023</v>
      </c>
      <c r="B845" t="s">
        <v>75</v>
      </c>
      <c r="C845" t="s">
        <v>76</v>
      </c>
      <c r="D845" s="45">
        <v>45073.260416666664</v>
      </c>
      <c r="E845">
        <v>82.5</v>
      </c>
      <c r="F845">
        <v>0.46700000000000003</v>
      </c>
      <c r="G845">
        <v>14.98</v>
      </c>
      <c r="H845">
        <v>7.98</v>
      </c>
      <c r="I845">
        <v>120.1</v>
      </c>
      <c r="J845">
        <f t="shared" si="157"/>
        <v>0</v>
      </c>
      <c r="K845">
        <f t="shared" si="158"/>
        <v>0</v>
      </c>
      <c r="L845">
        <f>IF(I845="",0.5,IF(I845&lt;=0.1,2,IF(I845&gt;=5000,2, IF(AND(I845&gt;0.1,I845&lt;0.2),5, IF(AND(I845&gt;900,I845&lt;5000),5,IF(S845&gt;=2500,1.5,0))))))</f>
        <v>0</v>
      </c>
      <c r="M845">
        <f t="shared" si="167"/>
        <v>0</v>
      </c>
      <c r="N845">
        <f t="shared" si="159"/>
        <v>0</v>
      </c>
      <c r="O845">
        <f t="shared" si="160"/>
        <v>0</v>
      </c>
      <c r="P845" s="34" t="s">
        <v>77</v>
      </c>
      <c r="Q845" s="33">
        <f t="shared" si="161"/>
        <v>8.0000000000000071E-2</v>
      </c>
      <c r="R845" s="33">
        <f t="shared" si="162"/>
        <v>4.9999999999998934E-2</v>
      </c>
      <c r="S845" s="33">
        <f t="shared" si="163"/>
        <v>40.5</v>
      </c>
      <c r="T845" s="33">
        <f t="shared" si="164"/>
        <v>0</v>
      </c>
      <c r="V845" s="16">
        <f t="shared" si="166"/>
        <v>1.0416666664241347E-2</v>
      </c>
      <c r="W845" s="2">
        <f t="shared" si="165"/>
        <v>45073.260416666664</v>
      </c>
    </row>
    <row r="846" spans="1:23" x14ac:dyDescent="0.25">
      <c r="A846">
        <v>2023</v>
      </c>
      <c r="B846" t="s">
        <v>75</v>
      </c>
      <c r="C846" t="s">
        <v>76</v>
      </c>
      <c r="D846" s="45">
        <v>45073.270833333336</v>
      </c>
      <c r="E846">
        <v>82.9</v>
      </c>
      <c r="F846">
        <v>0.46700000000000003</v>
      </c>
      <c r="G846">
        <v>14.9</v>
      </c>
      <c r="H846">
        <v>8.0299999999999994</v>
      </c>
      <c r="I846">
        <v>160.6</v>
      </c>
      <c r="J846">
        <f t="shared" si="157"/>
        <v>0</v>
      </c>
      <c r="K846">
        <f t="shared" si="158"/>
        <v>0</v>
      </c>
      <c r="L846">
        <v>8</v>
      </c>
      <c r="M846">
        <f t="shared" si="167"/>
        <v>0</v>
      </c>
      <c r="N846">
        <f t="shared" si="159"/>
        <v>0</v>
      </c>
      <c r="O846">
        <f t="shared" si="160"/>
        <v>1</v>
      </c>
      <c r="P846" s="34" t="s">
        <v>77</v>
      </c>
      <c r="Q846" s="33">
        <f t="shared" si="161"/>
        <v>7.0000000000000284E-2</v>
      </c>
      <c r="R846" s="33">
        <f t="shared" si="162"/>
        <v>5.0000000000000711E-2</v>
      </c>
      <c r="S846" s="33">
        <f t="shared" si="163"/>
        <v>52.399999999999991</v>
      </c>
      <c r="T846" s="33">
        <f t="shared" si="164"/>
        <v>0</v>
      </c>
      <c r="V846" s="16">
        <f t="shared" si="166"/>
        <v>1.0416666671517305E-2</v>
      </c>
      <c r="W846" s="2">
        <f t="shared" si="165"/>
        <v>45073.270833333328</v>
      </c>
    </row>
    <row r="847" spans="1:23" x14ac:dyDescent="0.25">
      <c r="A847">
        <v>2023</v>
      </c>
      <c r="B847" t="s">
        <v>75</v>
      </c>
      <c r="C847" t="s">
        <v>76</v>
      </c>
      <c r="D847" s="45">
        <v>45073.28125</v>
      </c>
      <c r="E847">
        <v>83.2</v>
      </c>
      <c r="F847">
        <v>0.46700000000000003</v>
      </c>
      <c r="G847">
        <v>14.83</v>
      </c>
      <c r="H847">
        <v>8.08</v>
      </c>
      <c r="I847">
        <v>108.2</v>
      </c>
      <c r="J847">
        <f t="shared" si="157"/>
        <v>0</v>
      </c>
      <c r="K847">
        <f t="shared" si="158"/>
        <v>0</v>
      </c>
      <c r="L847">
        <f>IF(I847="",0.5,IF(I847&lt;=0.1,2,IF(I847&gt;=5000,2, IF(AND(I847&gt;0.1,I847&lt;0.2),5, IF(AND(I847&gt;900,I847&lt;5000),5,IF(S847&gt;=2500,1.5,0))))))</f>
        <v>0</v>
      </c>
      <c r="M847">
        <f t="shared" si="167"/>
        <v>0</v>
      </c>
      <c r="N847">
        <f t="shared" si="159"/>
        <v>0</v>
      </c>
      <c r="O847">
        <f t="shared" si="160"/>
        <v>0</v>
      </c>
      <c r="P847" s="34" t="s">
        <v>77</v>
      </c>
      <c r="Q847" s="33">
        <f t="shared" si="161"/>
        <v>5.0000000000000711E-2</v>
      </c>
      <c r="R847" s="33">
        <f t="shared" si="162"/>
        <v>8.0000000000000071E-2</v>
      </c>
      <c r="S847" s="33">
        <f t="shared" si="163"/>
        <v>31.200000000000003</v>
      </c>
      <c r="T847" s="33">
        <f t="shared" si="164"/>
        <v>0</v>
      </c>
      <c r="V847" s="16">
        <f t="shared" si="166"/>
        <v>1.0416666664241347E-2</v>
      </c>
      <c r="W847" s="2">
        <f t="shared" si="165"/>
        <v>45073.28125</v>
      </c>
    </row>
    <row r="848" spans="1:23" x14ac:dyDescent="0.25">
      <c r="A848">
        <v>2023</v>
      </c>
      <c r="B848" t="s">
        <v>75</v>
      </c>
      <c r="C848" t="s">
        <v>76</v>
      </c>
      <c r="D848" s="45">
        <v>45073.291666666664</v>
      </c>
      <c r="E848">
        <v>84</v>
      </c>
      <c r="F848">
        <v>0.46700000000000003</v>
      </c>
      <c r="G848">
        <v>14.78</v>
      </c>
      <c r="H848">
        <v>8.16</v>
      </c>
      <c r="I848">
        <v>139.4</v>
      </c>
      <c r="J848">
        <f t="shared" si="157"/>
        <v>0</v>
      </c>
      <c r="K848">
        <f t="shared" si="158"/>
        <v>0</v>
      </c>
      <c r="L848">
        <v>8</v>
      </c>
      <c r="M848">
        <f t="shared" si="167"/>
        <v>0</v>
      </c>
      <c r="N848">
        <f t="shared" si="159"/>
        <v>0</v>
      </c>
      <c r="O848">
        <f t="shared" si="160"/>
        <v>1</v>
      </c>
      <c r="P848" s="34" t="s">
        <v>77</v>
      </c>
      <c r="Q848" s="33">
        <f t="shared" si="161"/>
        <v>3.9999999999999147E-2</v>
      </c>
      <c r="R848" s="33">
        <f t="shared" si="162"/>
        <v>2.9999999999999361E-2</v>
      </c>
      <c r="S848" s="33">
        <f t="shared" si="163"/>
        <v>24</v>
      </c>
      <c r="T848" s="33">
        <f t="shared" si="164"/>
        <v>0</v>
      </c>
      <c r="V848" s="16">
        <f t="shared" si="166"/>
        <v>1.0416666664241347E-2</v>
      </c>
      <c r="W848" s="2">
        <f t="shared" si="165"/>
        <v>45073.291666666664</v>
      </c>
    </row>
    <row r="849" spans="1:23" x14ac:dyDescent="0.25">
      <c r="A849">
        <v>2023</v>
      </c>
      <c r="B849" t="s">
        <v>75</v>
      </c>
      <c r="C849" t="s">
        <v>76</v>
      </c>
      <c r="D849" s="45">
        <v>45073.302083333336</v>
      </c>
      <c r="E849">
        <v>84.2</v>
      </c>
      <c r="F849">
        <v>0.46700000000000003</v>
      </c>
      <c r="G849">
        <v>14.74</v>
      </c>
      <c r="H849">
        <v>8.19</v>
      </c>
      <c r="I849">
        <v>163.4</v>
      </c>
      <c r="J849">
        <f t="shared" si="157"/>
        <v>0</v>
      </c>
      <c r="K849">
        <f t="shared" si="158"/>
        <v>0</v>
      </c>
      <c r="L849">
        <v>8</v>
      </c>
      <c r="M849">
        <f t="shared" si="167"/>
        <v>0</v>
      </c>
      <c r="N849">
        <f t="shared" si="159"/>
        <v>0</v>
      </c>
      <c r="O849">
        <f t="shared" si="160"/>
        <v>1</v>
      </c>
      <c r="P849" s="34" t="s">
        <v>77</v>
      </c>
      <c r="Q849" s="33">
        <f t="shared" si="161"/>
        <v>2.9999999999999361E-2</v>
      </c>
      <c r="R849" s="33">
        <f t="shared" si="162"/>
        <v>6.0000000000000497E-2</v>
      </c>
      <c r="S849" s="33">
        <f t="shared" si="163"/>
        <v>24</v>
      </c>
      <c r="T849" s="33">
        <f t="shared" si="164"/>
        <v>0</v>
      </c>
      <c r="V849" s="16">
        <f t="shared" si="166"/>
        <v>1.0416666671517305E-2</v>
      </c>
      <c r="W849" s="2">
        <f t="shared" si="165"/>
        <v>45073.302083333328</v>
      </c>
    </row>
    <row r="850" spans="1:23" x14ac:dyDescent="0.25">
      <c r="A850">
        <v>2023</v>
      </c>
      <c r="B850" t="s">
        <v>75</v>
      </c>
      <c r="C850" t="s">
        <v>76</v>
      </c>
      <c r="D850" s="45">
        <v>45073.3125</v>
      </c>
      <c r="E850">
        <v>84.8</v>
      </c>
      <c r="F850">
        <v>0.46700000000000003</v>
      </c>
      <c r="G850">
        <v>14.71</v>
      </c>
      <c r="H850">
        <v>8.25</v>
      </c>
      <c r="I850">
        <v>187.4</v>
      </c>
      <c r="J850">
        <f t="shared" si="157"/>
        <v>0</v>
      </c>
      <c r="K850">
        <f t="shared" si="158"/>
        <v>0</v>
      </c>
      <c r="L850">
        <v>8</v>
      </c>
      <c r="M850">
        <f t="shared" si="167"/>
        <v>0</v>
      </c>
      <c r="N850">
        <f t="shared" si="159"/>
        <v>0</v>
      </c>
      <c r="O850">
        <f t="shared" si="160"/>
        <v>1</v>
      </c>
      <c r="P850" s="34" t="s">
        <v>77</v>
      </c>
      <c r="Q850" s="33">
        <f t="shared" si="161"/>
        <v>1.0000000000001563E-2</v>
      </c>
      <c r="R850" s="33">
        <f t="shared" si="162"/>
        <v>8.0000000000000071E-2</v>
      </c>
      <c r="S850" s="33">
        <f t="shared" si="163"/>
        <v>101.49999999999997</v>
      </c>
      <c r="T850" s="33">
        <f t="shared" si="164"/>
        <v>0</v>
      </c>
      <c r="V850" s="16">
        <f t="shared" si="166"/>
        <v>1.0416666664241347E-2</v>
      </c>
      <c r="W850" s="2">
        <f t="shared" si="165"/>
        <v>45073.3125</v>
      </c>
    </row>
    <row r="851" spans="1:23" x14ac:dyDescent="0.25">
      <c r="A851">
        <v>2023</v>
      </c>
      <c r="B851" t="s">
        <v>75</v>
      </c>
      <c r="C851" t="s">
        <v>76</v>
      </c>
      <c r="D851" s="45">
        <v>45073.322916666664</v>
      </c>
      <c r="E851">
        <v>85.5</v>
      </c>
      <c r="F851">
        <v>0.46700000000000003</v>
      </c>
      <c r="G851">
        <v>14.7</v>
      </c>
      <c r="H851">
        <v>8.33</v>
      </c>
      <c r="I851">
        <v>288.89999999999998</v>
      </c>
      <c r="J851">
        <f t="shared" si="157"/>
        <v>0</v>
      </c>
      <c r="K851">
        <f t="shared" si="158"/>
        <v>0</v>
      </c>
      <c r="L851">
        <v>8</v>
      </c>
      <c r="M851">
        <f t="shared" si="167"/>
        <v>0</v>
      </c>
      <c r="N851">
        <f t="shared" si="159"/>
        <v>0</v>
      </c>
      <c r="O851">
        <f t="shared" si="160"/>
        <v>1</v>
      </c>
      <c r="P851" s="34" t="s">
        <v>77</v>
      </c>
      <c r="Q851" s="33">
        <f t="shared" si="161"/>
        <v>1.0000000000001563E-2</v>
      </c>
      <c r="R851" s="33">
        <f t="shared" si="162"/>
        <v>9.9999999999999645E-2</v>
      </c>
      <c r="S851" s="33">
        <f t="shared" si="163"/>
        <v>63.100000000000023</v>
      </c>
      <c r="T851" s="33">
        <f t="shared" si="164"/>
        <v>0</v>
      </c>
      <c r="V851" s="16">
        <f t="shared" si="166"/>
        <v>1.0416666664241347E-2</v>
      </c>
      <c r="W851" s="2">
        <f t="shared" si="165"/>
        <v>45073.322916666664</v>
      </c>
    </row>
    <row r="852" spans="1:23" x14ac:dyDescent="0.25">
      <c r="A852">
        <v>2023</v>
      </c>
      <c r="B852" t="s">
        <v>75</v>
      </c>
      <c r="C852" t="s">
        <v>76</v>
      </c>
      <c r="D852" s="45">
        <v>45073.333333333336</v>
      </c>
      <c r="E852">
        <v>86.6</v>
      </c>
      <c r="F852">
        <v>0.46700000000000003</v>
      </c>
      <c r="G852">
        <v>14.71</v>
      </c>
      <c r="H852">
        <v>8.43</v>
      </c>
      <c r="I852">
        <v>352</v>
      </c>
      <c r="J852">
        <f t="shared" si="157"/>
        <v>0</v>
      </c>
      <c r="K852">
        <f t="shared" si="158"/>
        <v>0</v>
      </c>
      <c r="L852">
        <v>8</v>
      </c>
      <c r="M852">
        <f t="shared" si="167"/>
        <v>0</v>
      </c>
      <c r="N852">
        <f t="shared" si="159"/>
        <v>0</v>
      </c>
      <c r="O852">
        <f t="shared" si="160"/>
        <v>1</v>
      </c>
      <c r="P852" s="34" t="s">
        <v>77</v>
      </c>
      <c r="Q852" s="33">
        <f t="shared" si="161"/>
        <v>3.9999999999999147E-2</v>
      </c>
      <c r="R852" s="33">
        <f t="shared" si="162"/>
        <v>0.12000000000000099</v>
      </c>
      <c r="S852" s="33">
        <f t="shared" si="163"/>
        <v>34.899999999999977</v>
      </c>
      <c r="T852" s="33">
        <f t="shared" si="164"/>
        <v>0</v>
      </c>
      <c r="V852" s="16">
        <f t="shared" si="166"/>
        <v>1.0416666671517305E-2</v>
      </c>
      <c r="W852" s="2">
        <f t="shared" si="165"/>
        <v>45073.333333333328</v>
      </c>
    </row>
    <row r="853" spans="1:23" x14ac:dyDescent="0.25">
      <c r="A853">
        <v>2023</v>
      </c>
      <c r="B853" t="s">
        <v>75</v>
      </c>
      <c r="C853" t="s">
        <v>76</v>
      </c>
      <c r="D853" s="45">
        <v>45073.34375</v>
      </c>
      <c r="E853">
        <v>87.9</v>
      </c>
      <c r="F853">
        <v>0.46700000000000003</v>
      </c>
      <c r="G853">
        <v>14.75</v>
      </c>
      <c r="H853">
        <v>8.5500000000000007</v>
      </c>
      <c r="I853">
        <v>317.10000000000002</v>
      </c>
      <c r="J853">
        <f t="shared" si="157"/>
        <v>0</v>
      </c>
      <c r="K853">
        <f t="shared" si="158"/>
        <v>0</v>
      </c>
      <c r="L853">
        <v>8</v>
      </c>
      <c r="M853">
        <f t="shared" si="167"/>
        <v>0</v>
      </c>
      <c r="N853">
        <f t="shared" si="159"/>
        <v>0</v>
      </c>
      <c r="O853">
        <f t="shared" si="160"/>
        <v>1</v>
      </c>
      <c r="P853" s="34" t="s">
        <v>77</v>
      </c>
      <c r="Q853" s="33">
        <f t="shared" si="161"/>
        <v>7.0000000000000284E-2</v>
      </c>
      <c r="R853" s="33">
        <f t="shared" si="162"/>
        <v>8.0000000000000071E-2</v>
      </c>
      <c r="S853" s="33">
        <f t="shared" si="163"/>
        <v>78.699999999999989</v>
      </c>
      <c r="T853" s="33">
        <f t="shared" si="164"/>
        <v>0</v>
      </c>
      <c r="V853" s="16">
        <f t="shared" si="166"/>
        <v>1.0416666664241347E-2</v>
      </c>
      <c r="W853" s="2">
        <f t="shared" si="165"/>
        <v>45073.34375</v>
      </c>
    </row>
    <row r="854" spans="1:23" x14ac:dyDescent="0.25">
      <c r="A854">
        <v>2023</v>
      </c>
      <c r="B854" t="s">
        <v>75</v>
      </c>
      <c r="C854" t="s">
        <v>76</v>
      </c>
      <c r="D854" s="45">
        <v>45073.354166666664</v>
      </c>
      <c r="E854">
        <v>88.9</v>
      </c>
      <c r="F854">
        <v>0.46700000000000003</v>
      </c>
      <c r="G854">
        <v>14.82</v>
      </c>
      <c r="H854">
        <v>8.6300000000000008</v>
      </c>
      <c r="I854">
        <v>395.8</v>
      </c>
      <c r="J854">
        <f t="shared" si="157"/>
        <v>0</v>
      </c>
      <c r="K854">
        <f t="shared" si="158"/>
        <v>0</v>
      </c>
      <c r="L854">
        <v>8</v>
      </c>
      <c r="M854">
        <f t="shared" si="167"/>
        <v>0</v>
      </c>
      <c r="N854">
        <f t="shared" si="159"/>
        <v>0</v>
      </c>
      <c r="O854">
        <f t="shared" si="160"/>
        <v>1</v>
      </c>
      <c r="P854" s="34" t="s">
        <v>77</v>
      </c>
      <c r="Q854" s="33">
        <f t="shared" si="161"/>
        <v>7.0000000000000284E-2</v>
      </c>
      <c r="R854" s="33">
        <f t="shared" si="162"/>
        <v>0.15999999999999837</v>
      </c>
      <c r="S854" s="33">
        <f t="shared" si="163"/>
        <v>35.199999999999989</v>
      </c>
      <c r="T854" s="33">
        <f t="shared" si="164"/>
        <v>0</v>
      </c>
      <c r="V854" s="16">
        <f t="shared" si="166"/>
        <v>1.0416666664241347E-2</v>
      </c>
      <c r="W854" s="2">
        <f t="shared" si="165"/>
        <v>45073.354166666664</v>
      </c>
    </row>
    <row r="855" spans="1:23" x14ac:dyDescent="0.25">
      <c r="A855">
        <v>2023</v>
      </c>
      <c r="B855" t="s">
        <v>75</v>
      </c>
      <c r="C855" t="s">
        <v>76</v>
      </c>
      <c r="D855" s="45">
        <v>45073.364583333336</v>
      </c>
      <c r="E855">
        <v>90.6</v>
      </c>
      <c r="F855">
        <v>0.46700000000000003</v>
      </c>
      <c r="G855">
        <v>14.89</v>
      </c>
      <c r="H855">
        <v>8.7899999999999991</v>
      </c>
      <c r="I855">
        <v>431</v>
      </c>
      <c r="J855">
        <f t="shared" si="157"/>
        <v>0</v>
      </c>
      <c r="K855">
        <f t="shared" si="158"/>
        <v>0</v>
      </c>
      <c r="L855">
        <v>8</v>
      </c>
      <c r="M855">
        <f t="shared" si="167"/>
        <v>0</v>
      </c>
      <c r="N855">
        <f t="shared" si="159"/>
        <v>0</v>
      </c>
      <c r="O855">
        <f t="shared" si="160"/>
        <v>1</v>
      </c>
      <c r="P855" s="34" t="s">
        <v>77</v>
      </c>
      <c r="Q855" s="33">
        <f t="shared" si="161"/>
        <v>0.10999999999999943</v>
      </c>
      <c r="R855" s="33">
        <f t="shared" si="162"/>
        <v>6.0000000000000497E-2</v>
      </c>
      <c r="S855" s="33">
        <f t="shared" si="163"/>
        <v>76.100000000000023</v>
      </c>
      <c r="T855" s="33">
        <f t="shared" si="164"/>
        <v>0</v>
      </c>
      <c r="V855" s="16">
        <f t="shared" si="166"/>
        <v>1.0416666671517305E-2</v>
      </c>
      <c r="W855" s="2">
        <f t="shared" si="165"/>
        <v>45073.364583333328</v>
      </c>
    </row>
    <row r="856" spans="1:23" x14ac:dyDescent="0.25">
      <c r="A856">
        <v>2023</v>
      </c>
      <c r="B856" t="s">
        <v>75</v>
      </c>
      <c r="C856" t="s">
        <v>76</v>
      </c>
      <c r="D856" s="45">
        <v>45073.375</v>
      </c>
      <c r="E856">
        <v>91.4</v>
      </c>
      <c r="F856">
        <v>0.46700000000000003</v>
      </c>
      <c r="G856">
        <v>15</v>
      </c>
      <c r="H856">
        <v>8.85</v>
      </c>
      <c r="I856">
        <v>354.9</v>
      </c>
      <c r="J856">
        <f t="shared" si="157"/>
        <v>0</v>
      </c>
      <c r="K856">
        <f t="shared" si="158"/>
        <v>0</v>
      </c>
      <c r="L856">
        <v>8</v>
      </c>
      <c r="M856">
        <f t="shared" si="167"/>
        <v>0</v>
      </c>
      <c r="N856">
        <f t="shared" si="159"/>
        <v>0</v>
      </c>
      <c r="O856">
        <f t="shared" si="160"/>
        <v>1</v>
      </c>
      <c r="P856" s="34" t="s">
        <v>77</v>
      </c>
      <c r="Q856" s="33">
        <f t="shared" si="161"/>
        <v>0.10999999999999943</v>
      </c>
      <c r="R856" s="33">
        <f t="shared" si="162"/>
        <v>0.12000000000000099</v>
      </c>
      <c r="S856" s="33">
        <f t="shared" si="163"/>
        <v>3.8000000000000114</v>
      </c>
      <c r="T856" s="33">
        <f t="shared" si="164"/>
        <v>0</v>
      </c>
      <c r="V856" s="16">
        <f t="shared" si="166"/>
        <v>1.0416666664241347E-2</v>
      </c>
      <c r="W856" s="2">
        <f t="shared" si="165"/>
        <v>45073.375</v>
      </c>
    </row>
    <row r="857" spans="1:23" x14ac:dyDescent="0.25">
      <c r="A857">
        <v>2023</v>
      </c>
      <c r="B857" t="s">
        <v>75</v>
      </c>
      <c r="C857" t="s">
        <v>76</v>
      </c>
      <c r="D857" s="45">
        <v>45073.385416666664</v>
      </c>
      <c r="E857">
        <v>93</v>
      </c>
      <c r="F857">
        <v>0.46700000000000003</v>
      </c>
      <c r="G857">
        <v>15.11</v>
      </c>
      <c r="H857">
        <v>8.9700000000000006</v>
      </c>
      <c r="I857">
        <v>358.7</v>
      </c>
      <c r="J857">
        <f t="shared" si="157"/>
        <v>0</v>
      </c>
      <c r="K857">
        <f t="shared" si="158"/>
        <v>0</v>
      </c>
      <c r="L857">
        <v>8</v>
      </c>
      <c r="M857">
        <f t="shared" si="167"/>
        <v>0</v>
      </c>
      <c r="N857">
        <f t="shared" si="159"/>
        <v>0</v>
      </c>
      <c r="O857">
        <f t="shared" si="160"/>
        <v>1</v>
      </c>
      <c r="P857" s="34" t="s">
        <v>77</v>
      </c>
      <c r="Q857" s="33">
        <f t="shared" si="161"/>
        <v>0.12000000000000099</v>
      </c>
      <c r="R857" s="33">
        <f t="shared" si="162"/>
        <v>0.11999999999999922</v>
      </c>
      <c r="S857" s="33">
        <f t="shared" si="163"/>
        <v>11.899999999999977</v>
      </c>
      <c r="T857" s="33">
        <f t="shared" si="164"/>
        <v>0</v>
      </c>
      <c r="V857" s="16">
        <f t="shared" si="166"/>
        <v>1.0416666664241347E-2</v>
      </c>
      <c r="W857" s="2">
        <f t="shared" si="165"/>
        <v>45073.385416666664</v>
      </c>
    </row>
    <row r="858" spans="1:23" x14ac:dyDescent="0.25">
      <c r="A858">
        <v>2023</v>
      </c>
      <c r="B858" t="s">
        <v>75</v>
      </c>
      <c r="C858" t="s">
        <v>76</v>
      </c>
      <c r="D858" s="45">
        <v>45073.395833333336</v>
      </c>
      <c r="E858">
        <v>94.4</v>
      </c>
      <c r="F858">
        <v>0.46700000000000003</v>
      </c>
      <c r="G858">
        <v>15.23</v>
      </c>
      <c r="H858">
        <v>9.09</v>
      </c>
      <c r="I858">
        <v>346.8</v>
      </c>
      <c r="J858">
        <f t="shared" si="157"/>
        <v>0</v>
      </c>
      <c r="K858">
        <f t="shared" si="158"/>
        <v>0</v>
      </c>
      <c r="L858">
        <v>8</v>
      </c>
      <c r="M858">
        <f t="shared" si="167"/>
        <v>0</v>
      </c>
      <c r="N858">
        <f t="shared" si="159"/>
        <v>0</v>
      </c>
      <c r="O858">
        <f t="shared" si="160"/>
        <v>1</v>
      </c>
      <c r="P858" s="34" t="s">
        <v>77</v>
      </c>
      <c r="Q858" s="33">
        <f t="shared" si="161"/>
        <v>0.13999999999999879</v>
      </c>
      <c r="R858" s="33">
        <f t="shared" si="162"/>
        <v>9.9999999999999645E-2</v>
      </c>
      <c r="S858" s="33">
        <f t="shared" si="163"/>
        <v>65.199999999999989</v>
      </c>
      <c r="T858" s="33">
        <f t="shared" si="164"/>
        <v>0</v>
      </c>
      <c r="V858" s="16">
        <f t="shared" si="166"/>
        <v>1.0416666671517305E-2</v>
      </c>
      <c r="W858" s="2">
        <f t="shared" si="165"/>
        <v>45073.395833333328</v>
      </c>
    </row>
    <row r="859" spans="1:23" x14ac:dyDescent="0.25">
      <c r="A859">
        <v>2023</v>
      </c>
      <c r="B859" t="s">
        <v>75</v>
      </c>
      <c r="C859" t="s">
        <v>76</v>
      </c>
      <c r="D859" s="45">
        <v>45073.40625</v>
      </c>
      <c r="E859">
        <v>95.7</v>
      </c>
      <c r="F859">
        <v>0.46700000000000003</v>
      </c>
      <c r="G859">
        <v>15.37</v>
      </c>
      <c r="H859">
        <v>9.19</v>
      </c>
      <c r="I859">
        <v>281.60000000000002</v>
      </c>
      <c r="J859">
        <f t="shared" si="157"/>
        <v>0</v>
      </c>
      <c r="K859">
        <f t="shared" si="158"/>
        <v>0</v>
      </c>
      <c r="L859">
        <v>8</v>
      </c>
      <c r="M859">
        <f t="shared" si="167"/>
        <v>0</v>
      </c>
      <c r="N859">
        <f t="shared" si="159"/>
        <v>0</v>
      </c>
      <c r="O859">
        <f t="shared" si="160"/>
        <v>1</v>
      </c>
      <c r="P859" s="34" t="s">
        <v>77</v>
      </c>
      <c r="Q859" s="33">
        <f t="shared" si="161"/>
        <v>0.15000000000000036</v>
      </c>
      <c r="R859" s="33">
        <f t="shared" si="162"/>
        <v>0.14000000000000057</v>
      </c>
      <c r="S859" s="33">
        <f t="shared" si="163"/>
        <v>57.600000000000023</v>
      </c>
      <c r="T859" s="33">
        <f t="shared" si="164"/>
        <v>0</v>
      </c>
      <c r="V859" s="16">
        <f t="shared" si="166"/>
        <v>1.0416666664241347E-2</v>
      </c>
      <c r="W859" s="2">
        <f t="shared" si="165"/>
        <v>45073.40625</v>
      </c>
    </row>
    <row r="860" spans="1:23" x14ac:dyDescent="0.25">
      <c r="A860">
        <v>2023</v>
      </c>
      <c r="B860" t="s">
        <v>75</v>
      </c>
      <c r="C860" t="s">
        <v>76</v>
      </c>
      <c r="D860" s="45">
        <v>45073.416666666664</v>
      </c>
      <c r="E860">
        <v>97.5</v>
      </c>
      <c r="F860">
        <v>0.46700000000000003</v>
      </c>
      <c r="G860">
        <v>15.52</v>
      </c>
      <c r="H860">
        <v>9.33</v>
      </c>
      <c r="I860">
        <v>224</v>
      </c>
      <c r="J860">
        <f t="shared" si="157"/>
        <v>0</v>
      </c>
      <c r="K860">
        <f t="shared" si="158"/>
        <v>0</v>
      </c>
      <c r="L860">
        <v>8</v>
      </c>
      <c r="M860">
        <f t="shared" si="167"/>
        <v>0</v>
      </c>
      <c r="N860">
        <f t="shared" si="159"/>
        <v>0</v>
      </c>
      <c r="O860">
        <f t="shared" si="160"/>
        <v>1</v>
      </c>
      <c r="P860" s="34" t="s">
        <v>77</v>
      </c>
      <c r="Q860" s="33">
        <f t="shared" si="161"/>
        <v>0.16999999999999993</v>
      </c>
      <c r="R860" s="33">
        <f t="shared" si="162"/>
        <v>8.0000000000000071E-2</v>
      </c>
      <c r="S860" s="33">
        <f t="shared" si="163"/>
        <v>9.8000000000000114</v>
      </c>
      <c r="T860" s="33">
        <f t="shared" si="164"/>
        <v>0</v>
      </c>
      <c r="V860" s="16">
        <f t="shared" si="166"/>
        <v>1.0416666664241347E-2</v>
      </c>
      <c r="W860" s="2">
        <f t="shared" si="165"/>
        <v>45073.416666666664</v>
      </c>
    </row>
    <row r="861" spans="1:23" x14ac:dyDescent="0.25">
      <c r="A861">
        <v>2023</v>
      </c>
      <c r="B861" t="s">
        <v>75</v>
      </c>
      <c r="C861" t="s">
        <v>76</v>
      </c>
      <c r="D861" s="45">
        <v>45073.427083333336</v>
      </c>
      <c r="E861">
        <v>98.7</v>
      </c>
      <c r="F861">
        <v>0.46700000000000003</v>
      </c>
      <c r="G861">
        <v>15.69</v>
      </c>
      <c r="H861">
        <v>9.41</v>
      </c>
      <c r="I861">
        <v>233.8</v>
      </c>
      <c r="J861">
        <f t="shared" si="157"/>
        <v>0</v>
      </c>
      <c r="K861">
        <f t="shared" si="158"/>
        <v>0</v>
      </c>
      <c r="L861">
        <v>8</v>
      </c>
      <c r="M861">
        <f t="shared" si="167"/>
        <v>0</v>
      </c>
      <c r="N861">
        <f t="shared" si="159"/>
        <v>0</v>
      </c>
      <c r="O861">
        <f t="shared" si="160"/>
        <v>1</v>
      </c>
      <c r="P861" s="34" t="s">
        <v>77</v>
      </c>
      <c r="Q861" s="33">
        <f t="shared" si="161"/>
        <v>0.16999999999999993</v>
      </c>
      <c r="R861" s="33">
        <f t="shared" si="162"/>
        <v>0.12999999999999901</v>
      </c>
      <c r="S861" s="33">
        <f t="shared" si="163"/>
        <v>46.599999999999966</v>
      </c>
      <c r="T861" s="33">
        <f t="shared" si="164"/>
        <v>0</v>
      </c>
      <c r="V861" s="16">
        <f t="shared" si="166"/>
        <v>1.0416666671517305E-2</v>
      </c>
      <c r="W861" s="2">
        <f t="shared" si="165"/>
        <v>45073.427083333328</v>
      </c>
    </row>
    <row r="862" spans="1:23" x14ac:dyDescent="0.25">
      <c r="A862">
        <v>2023</v>
      </c>
      <c r="B862" t="s">
        <v>75</v>
      </c>
      <c r="C862" t="s">
        <v>76</v>
      </c>
      <c r="D862" s="45">
        <v>45073.4375</v>
      </c>
      <c r="E862">
        <v>100.5</v>
      </c>
      <c r="F862">
        <v>0.46700000000000003</v>
      </c>
      <c r="G862">
        <v>15.86</v>
      </c>
      <c r="H862">
        <v>9.5399999999999991</v>
      </c>
      <c r="I862">
        <v>280.39999999999998</v>
      </c>
      <c r="J862">
        <f t="shared" si="157"/>
        <v>0</v>
      </c>
      <c r="K862">
        <f t="shared" si="158"/>
        <v>0</v>
      </c>
      <c r="L862">
        <v>8</v>
      </c>
      <c r="M862">
        <f t="shared" si="167"/>
        <v>0</v>
      </c>
      <c r="N862">
        <f t="shared" si="159"/>
        <v>0</v>
      </c>
      <c r="O862">
        <f t="shared" si="160"/>
        <v>1</v>
      </c>
      <c r="P862" s="34" t="s">
        <v>77</v>
      </c>
      <c r="Q862" s="33">
        <f t="shared" si="161"/>
        <v>0.16000000000000014</v>
      </c>
      <c r="R862" s="33">
        <f t="shared" si="162"/>
        <v>7.0000000000000284E-2</v>
      </c>
      <c r="S862" s="33">
        <f t="shared" si="163"/>
        <v>10.799999999999955</v>
      </c>
      <c r="T862" s="33">
        <f t="shared" si="164"/>
        <v>0</v>
      </c>
      <c r="V862" s="16">
        <f t="shared" si="166"/>
        <v>1.0416666664241347E-2</v>
      </c>
      <c r="W862" s="2">
        <f t="shared" si="165"/>
        <v>45073.4375</v>
      </c>
    </row>
    <row r="863" spans="1:23" x14ac:dyDescent="0.25">
      <c r="A863">
        <v>2023</v>
      </c>
      <c r="B863" t="s">
        <v>75</v>
      </c>
      <c r="C863" t="s">
        <v>76</v>
      </c>
      <c r="D863" s="45">
        <v>45073.447916666664</v>
      </c>
      <c r="E863">
        <v>101.6</v>
      </c>
      <c r="F863">
        <v>0.46700000000000003</v>
      </c>
      <c r="G863">
        <v>16.02</v>
      </c>
      <c r="H863">
        <v>9.61</v>
      </c>
      <c r="I863">
        <v>269.60000000000002</v>
      </c>
      <c r="J863">
        <f t="shared" si="157"/>
        <v>0</v>
      </c>
      <c r="K863">
        <f t="shared" si="158"/>
        <v>0</v>
      </c>
      <c r="L863">
        <v>8</v>
      </c>
      <c r="M863">
        <f t="shared" si="167"/>
        <v>0</v>
      </c>
      <c r="N863">
        <f t="shared" si="159"/>
        <v>0</v>
      </c>
      <c r="O863">
        <f t="shared" si="160"/>
        <v>1</v>
      </c>
      <c r="P863" s="34" t="s">
        <v>77</v>
      </c>
      <c r="Q863" s="33">
        <f t="shared" si="161"/>
        <v>0.17999999999999972</v>
      </c>
      <c r="R863" s="33">
        <f t="shared" si="162"/>
        <v>0.11000000000000121</v>
      </c>
      <c r="S863" s="33">
        <f t="shared" si="163"/>
        <v>34.800000000000011</v>
      </c>
      <c r="T863" s="33">
        <f t="shared" si="164"/>
        <v>0</v>
      </c>
      <c r="V863" s="16">
        <f t="shared" si="166"/>
        <v>1.0416666664241347E-2</v>
      </c>
      <c r="W863" s="2">
        <f t="shared" si="165"/>
        <v>45073.447916666664</v>
      </c>
    </row>
    <row r="864" spans="1:23" x14ac:dyDescent="0.25">
      <c r="A864">
        <v>2023</v>
      </c>
      <c r="B864" t="s">
        <v>75</v>
      </c>
      <c r="C864" t="s">
        <v>76</v>
      </c>
      <c r="D864" s="45">
        <v>45073.458333333336</v>
      </c>
      <c r="E864">
        <v>103.1</v>
      </c>
      <c r="F864">
        <v>0.46700000000000003</v>
      </c>
      <c r="G864">
        <v>16.2</v>
      </c>
      <c r="H864">
        <v>9.7200000000000006</v>
      </c>
      <c r="I864">
        <v>234.8</v>
      </c>
      <c r="J864">
        <f t="shared" si="157"/>
        <v>0</v>
      </c>
      <c r="K864">
        <f t="shared" si="158"/>
        <v>0</v>
      </c>
      <c r="L864">
        <v>8</v>
      </c>
      <c r="M864">
        <f t="shared" si="167"/>
        <v>0</v>
      </c>
      <c r="N864">
        <f t="shared" si="159"/>
        <v>0</v>
      </c>
      <c r="O864">
        <f t="shared" si="160"/>
        <v>1</v>
      </c>
      <c r="P864" s="34" t="s">
        <v>77</v>
      </c>
      <c r="Q864" s="33">
        <f t="shared" si="161"/>
        <v>0.21000000000000085</v>
      </c>
      <c r="R864" s="33">
        <f t="shared" si="162"/>
        <v>8.0000000000000071E-2</v>
      </c>
      <c r="S864" s="33">
        <f t="shared" si="163"/>
        <v>62.200000000000017</v>
      </c>
      <c r="T864" s="33">
        <f t="shared" si="164"/>
        <v>0</v>
      </c>
      <c r="V864" s="16">
        <f t="shared" si="166"/>
        <v>1.0416666671517305E-2</v>
      </c>
      <c r="W864" s="2">
        <f t="shared" si="165"/>
        <v>45073.458333333328</v>
      </c>
    </row>
    <row r="865" spans="1:23" x14ac:dyDescent="0.25">
      <c r="A865">
        <v>2023</v>
      </c>
      <c r="B865" t="s">
        <v>75</v>
      </c>
      <c r="C865" t="s">
        <v>76</v>
      </c>
      <c r="D865" s="45">
        <v>45073.46875</v>
      </c>
      <c r="E865">
        <v>104.4</v>
      </c>
      <c r="F865">
        <v>0.46700000000000003</v>
      </c>
      <c r="G865">
        <v>16.41</v>
      </c>
      <c r="H865">
        <v>9.8000000000000007</v>
      </c>
      <c r="I865">
        <v>172.6</v>
      </c>
      <c r="J865">
        <f t="shared" si="157"/>
        <v>0</v>
      </c>
      <c r="K865">
        <f t="shared" si="158"/>
        <v>0</v>
      </c>
      <c r="L865">
        <v>8</v>
      </c>
      <c r="M865">
        <f t="shared" si="167"/>
        <v>0</v>
      </c>
      <c r="N865">
        <f t="shared" si="159"/>
        <v>0</v>
      </c>
      <c r="O865">
        <f t="shared" si="160"/>
        <v>1</v>
      </c>
      <c r="P865" s="34" t="s">
        <v>77</v>
      </c>
      <c r="Q865" s="33">
        <f t="shared" si="161"/>
        <v>0.19000000000000128</v>
      </c>
      <c r="R865" s="33">
        <f t="shared" si="162"/>
        <v>0.10999999999999943</v>
      </c>
      <c r="S865" s="33">
        <f t="shared" si="163"/>
        <v>7.5</v>
      </c>
      <c r="T865" s="33">
        <f t="shared" si="164"/>
        <v>0</v>
      </c>
      <c r="V865" s="16">
        <f t="shared" si="166"/>
        <v>1.0416666664241347E-2</v>
      </c>
      <c r="W865" s="2">
        <f t="shared" si="165"/>
        <v>45073.46875</v>
      </c>
    </row>
    <row r="866" spans="1:23" x14ac:dyDescent="0.25">
      <c r="A866">
        <v>2023</v>
      </c>
      <c r="B866" t="s">
        <v>75</v>
      </c>
      <c r="C866" t="s">
        <v>76</v>
      </c>
      <c r="D866" s="45">
        <v>45073.479166666664</v>
      </c>
      <c r="E866">
        <v>106</v>
      </c>
      <c r="F866">
        <v>0.46700000000000003</v>
      </c>
      <c r="G866">
        <v>16.600000000000001</v>
      </c>
      <c r="H866">
        <v>9.91</v>
      </c>
      <c r="I866">
        <v>165.1</v>
      </c>
      <c r="J866">
        <f t="shared" si="157"/>
        <v>0</v>
      </c>
      <c r="K866">
        <f t="shared" si="158"/>
        <v>0</v>
      </c>
      <c r="L866">
        <v>8</v>
      </c>
      <c r="M866">
        <f t="shared" si="167"/>
        <v>0</v>
      </c>
      <c r="N866">
        <f t="shared" si="159"/>
        <v>0</v>
      </c>
      <c r="O866">
        <f t="shared" si="160"/>
        <v>1</v>
      </c>
      <c r="P866" s="34" t="s">
        <v>77</v>
      </c>
      <c r="Q866" s="33">
        <f t="shared" si="161"/>
        <v>0.19999999999999929</v>
      </c>
      <c r="R866" s="33">
        <f t="shared" si="162"/>
        <v>0.14000000000000057</v>
      </c>
      <c r="S866" s="33">
        <f t="shared" si="163"/>
        <v>32.599999999999994</v>
      </c>
      <c r="T866" s="33">
        <f t="shared" si="164"/>
        <v>0</v>
      </c>
      <c r="V866" s="16">
        <f t="shared" si="166"/>
        <v>1.0416666664241347E-2</v>
      </c>
      <c r="W866" s="2">
        <f t="shared" si="165"/>
        <v>45073.479166666664</v>
      </c>
    </row>
    <row r="867" spans="1:23" x14ac:dyDescent="0.25">
      <c r="A867">
        <v>2023</v>
      </c>
      <c r="B867" t="s">
        <v>75</v>
      </c>
      <c r="C867" t="s">
        <v>76</v>
      </c>
      <c r="D867" s="45">
        <v>45073.489583333336</v>
      </c>
      <c r="E867">
        <v>107.9</v>
      </c>
      <c r="F867">
        <v>0.46700000000000003</v>
      </c>
      <c r="G867">
        <v>16.8</v>
      </c>
      <c r="H867">
        <v>10.050000000000001</v>
      </c>
      <c r="I867">
        <v>132.5</v>
      </c>
      <c r="J867">
        <f t="shared" si="157"/>
        <v>0</v>
      </c>
      <c r="K867">
        <f t="shared" si="158"/>
        <v>0</v>
      </c>
      <c r="L867">
        <f>IF(I867="",0.5,IF(I867&lt;=0.1,2,IF(I867&gt;=5000,2, IF(AND(I867&gt;0.1,I867&lt;0.2),5, IF(AND(I867&gt;900,I867&lt;5000),5,IF(S867&gt;=2500,1.5,0))))))</f>
        <v>0</v>
      </c>
      <c r="M867">
        <f t="shared" si="167"/>
        <v>0</v>
      </c>
      <c r="N867">
        <f t="shared" si="159"/>
        <v>0</v>
      </c>
      <c r="O867">
        <f t="shared" si="160"/>
        <v>0</v>
      </c>
      <c r="P867" s="34" t="s">
        <v>77</v>
      </c>
      <c r="Q867" s="33">
        <f t="shared" si="161"/>
        <v>0.23000000000000043</v>
      </c>
      <c r="R867" s="33">
        <f t="shared" si="162"/>
        <v>3.9999999999999147E-2</v>
      </c>
      <c r="S867" s="33">
        <f t="shared" si="163"/>
        <v>19</v>
      </c>
      <c r="T867" s="33">
        <f t="shared" si="164"/>
        <v>0</v>
      </c>
      <c r="V867" s="16">
        <f t="shared" si="166"/>
        <v>1.0416666671517305E-2</v>
      </c>
      <c r="W867" s="2">
        <f t="shared" si="165"/>
        <v>45073.489583333328</v>
      </c>
    </row>
    <row r="868" spans="1:23" x14ac:dyDescent="0.25">
      <c r="A868">
        <v>2023</v>
      </c>
      <c r="B868" t="s">
        <v>75</v>
      </c>
      <c r="C868" t="s">
        <v>76</v>
      </c>
      <c r="D868" s="45">
        <v>45073.5</v>
      </c>
      <c r="E868">
        <v>108.9</v>
      </c>
      <c r="F868">
        <v>0.46700000000000003</v>
      </c>
      <c r="G868">
        <v>17.03</v>
      </c>
      <c r="H868">
        <v>10.09</v>
      </c>
      <c r="I868">
        <v>113.5</v>
      </c>
      <c r="J868">
        <f t="shared" si="157"/>
        <v>0</v>
      </c>
      <c r="K868">
        <f t="shared" si="158"/>
        <v>0</v>
      </c>
      <c r="L868">
        <f>IF(I868="",0.5,IF(I868&lt;=0.1,2,IF(I868&gt;=5000,2, IF(AND(I868&gt;0.1,I868&lt;0.2),5, IF(AND(I868&gt;900,I868&lt;5000),5,IF(S868&gt;=2500,1.5,0))))))</f>
        <v>0</v>
      </c>
      <c r="M868">
        <f t="shared" si="167"/>
        <v>0</v>
      </c>
      <c r="N868">
        <f t="shared" si="159"/>
        <v>0</v>
      </c>
      <c r="O868">
        <f t="shared" si="160"/>
        <v>0</v>
      </c>
      <c r="P868" s="34" t="s">
        <v>77</v>
      </c>
      <c r="Q868" s="33">
        <f t="shared" si="161"/>
        <v>0.23000000000000043</v>
      </c>
      <c r="R868" s="33">
        <f t="shared" si="162"/>
        <v>9.9999999999999645E-2</v>
      </c>
      <c r="S868" s="33">
        <f t="shared" si="163"/>
        <v>10.400000000000006</v>
      </c>
      <c r="T868" s="33">
        <f t="shared" si="164"/>
        <v>0</v>
      </c>
      <c r="V868" s="16">
        <f t="shared" si="166"/>
        <v>1.0416666664241347E-2</v>
      </c>
      <c r="W868" s="2">
        <f t="shared" si="165"/>
        <v>45073.5</v>
      </c>
    </row>
    <row r="869" spans="1:23" x14ac:dyDescent="0.25">
      <c r="A869">
        <v>2023</v>
      </c>
      <c r="B869" t="s">
        <v>75</v>
      </c>
      <c r="C869" t="s">
        <v>76</v>
      </c>
      <c r="D869" s="45">
        <v>45073.510416666664</v>
      </c>
      <c r="E869">
        <v>110.5</v>
      </c>
      <c r="F869">
        <v>0.46700000000000003</v>
      </c>
      <c r="G869">
        <v>17.260000000000002</v>
      </c>
      <c r="H869">
        <v>10.19</v>
      </c>
      <c r="I869">
        <v>123.9</v>
      </c>
      <c r="J869">
        <f t="shared" si="157"/>
        <v>0</v>
      </c>
      <c r="K869">
        <f t="shared" si="158"/>
        <v>0</v>
      </c>
      <c r="L869">
        <f>IF(I869="",0.5,IF(I869&lt;=0.1,2,IF(I869&gt;=5000,2, IF(AND(I869&gt;0.1,I869&lt;0.2),5, IF(AND(I869&gt;900,I869&lt;5000),5,IF(S869&gt;=2500,1.5,0))))))</f>
        <v>0</v>
      </c>
      <c r="M869">
        <f t="shared" si="167"/>
        <v>0</v>
      </c>
      <c r="N869">
        <f t="shared" si="159"/>
        <v>0</v>
      </c>
      <c r="O869">
        <f t="shared" si="160"/>
        <v>0</v>
      </c>
      <c r="P869" s="34" t="s">
        <v>77</v>
      </c>
      <c r="Q869" s="33">
        <f t="shared" si="161"/>
        <v>0.23999999999999844</v>
      </c>
      <c r="R869" s="33">
        <f t="shared" si="162"/>
        <v>7.0000000000000284E-2</v>
      </c>
      <c r="S869" s="33">
        <f t="shared" si="163"/>
        <v>21.199999999999989</v>
      </c>
      <c r="T869" s="33">
        <f t="shared" si="164"/>
        <v>0</v>
      </c>
      <c r="V869" s="16">
        <f t="shared" si="166"/>
        <v>1.0416666664241347E-2</v>
      </c>
      <c r="W869" s="2">
        <f t="shared" si="165"/>
        <v>45073.510416666664</v>
      </c>
    </row>
    <row r="870" spans="1:23" x14ac:dyDescent="0.25">
      <c r="A870">
        <v>2023</v>
      </c>
      <c r="B870" t="s">
        <v>75</v>
      </c>
      <c r="C870" t="s">
        <v>76</v>
      </c>
      <c r="D870" s="45">
        <v>45073.520833333336</v>
      </c>
      <c r="E870">
        <v>111.8</v>
      </c>
      <c r="F870">
        <v>0.46700000000000003</v>
      </c>
      <c r="G870">
        <v>17.5</v>
      </c>
      <c r="H870">
        <v>10.26</v>
      </c>
      <c r="I870">
        <v>145.1</v>
      </c>
      <c r="J870">
        <f t="shared" si="157"/>
        <v>0</v>
      </c>
      <c r="K870">
        <f t="shared" si="158"/>
        <v>0</v>
      </c>
      <c r="L870">
        <v>8</v>
      </c>
      <c r="M870">
        <f t="shared" si="167"/>
        <v>0</v>
      </c>
      <c r="N870">
        <f t="shared" si="159"/>
        <v>0</v>
      </c>
      <c r="O870">
        <f t="shared" si="160"/>
        <v>1</v>
      </c>
      <c r="P870" s="34" t="s">
        <v>77</v>
      </c>
      <c r="Q870" s="33">
        <f t="shared" si="161"/>
        <v>0.23999999999999844</v>
      </c>
      <c r="R870" s="33">
        <f t="shared" si="162"/>
        <v>8.0000000000000071E-2</v>
      </c>
      <c r="S870" s="33">
        <f t="shared" si="163"/>
        <v>10.400000000000006</v>
      </c>
      <c r="T870" s="33">
        <f t="shared" si="164"/>
        <v>0</v>
      </c>
      <c r="V870" s="16">
        <f t="shared" si="166"/>
        <v>1.0416666671517305E-2</v>
      </c>
      <c r="W870" s="2">
        <f t="shared" si="165"/>
        <v>45073.520833333328</v>
      </c>
    </row>
    <row r="871" spans="1:23" x14ac:dyDescent="0.25">
      <c r="A871">
        <v>2023</v>
      </c>
      <c r="B871" t="s">
        <v>75</v>
      </c>
      <c r="C871" t="s">
        <v>76</v>
      </c>
      <c r="D871" s="45">
        <v>45073.53125</v>
      </c>
      <c r="E871">
        <v>113.3</v>
      </c>
      <c r="F871">
        <v>0.46700000000000003</v>
      </c>
      <c r="G871">
        <v>17.739999999999998</v>
      </c>
      <c r="H871">
        <v>10.34</v>
      </c>
      <c r="I871">
        <v>134.69999999999999</v>
      </c>
      <c r="J871">
        <f t="shared" si="157"/>
        <v>0</v>
      </c>
      <c r="K871">
        <f t="shared" si="158"/>
        <v>0</v>
      </c>
      <c r="L871">
        <v>8</v>
      </c>
      <c r="M871">
        <f t="shared" si="167"/>
        <v>0</v>
      </c>
      <c r="N871">
        <f t="shared" si="159"/>
        <v>0</v>
      </c>
      <c r="O871">
        <f t="shared" si="160"/>
        <v>1</v>
      </c>
      <c r="P871" s="34" t="s">
        <v>77</v>
      </c>
      <c r="Q871" s="33">
        <f t="shared" si="161"/>
        <v>0.24000000000000199</v>
      </c>
      <c r="R871" s="33">
        <f t="shared" si="162"/>
        <v>8.9999999999999858E-2</v>
      </c>
      <c r="S871" s="33">
        <f t="shared" si="163"/>
        <v>19.300000000000011</v>
      </c>
      <c r="T871" s="33">
        <f t="shared" si="164"/>
        <v>1</v>
      </c>
      <c r="V871" s="16">
        <f t="shared" si="166"/>
        <v>1.0416666664241347E-2</v>
      </c>
      <c r="W871" s="2">
        <f t="shared" si="165"/>
        <v>45073.53125</v>
      </c>
    </row>
    <row r="872" spans="1:23" x14ac:dyDescent="0.25">
      <c r="A872">
        <v>2023</v>
      </c>
      <c r="B872" t="s">
        <v>75</v>
      </c>
      <c r="C872" t="s">
        <v>76</v>
      </c>
      <c r="D872" s="45">
        <v>45073.541666666664</v>
      </c>
      <c r="E872">
        <v>114.8</v>
      </c>
      <c r="F872">
        <v>0.46800000000000003</v>
      </c>
      <c r="G872">
        <v>17.98</v>
      </c>
      <c r="H872">
        <v>10.43</v>
      </c>
      <c r="I872">
        <v>154</v>
      </c>
      <c r="J872">
        <f t="shared" si="157"/>
        <v>0</v>
      </c>
      <c r="K872">
        <f t="shared" si="158"/>
        <v>0</v>
      </c>
      <c r="L872">
        <v>8</v>
      </c>
      <c r="M872">
        <f t="shared" si="167"/>
        <v>0</v>
      </c>
      <c r="N872">
        <f t="shared" si="159"/>
        <v>0</v>
      </c>
      <c r="O872">
        <f t="shared" si="160"/>
        <v>1</v>
      </c>
      <c r="P872" s="34" t="s">
        <v>77</v>
      </c>
      <c r="Q872" s="33">
        <f t="shared" si="161"/>
        <v>0.23999999999999844</v>
      </c>
      <c r="R872" s="33">
        <f t="shared" si="162"/>
        <v>4.0000000000000924E-2</v>
      </c>
      <c r="S872" s="33">
        <f t="shared" si="163"/>
        <v>6.0999999999999943</v>
      </c>
      <c r="T872" s="33">
        <f t="shared" si="164"/>
        <v>1</v>
      </c>
      <c r="V872" s="16">
        <f t="shared" si="166"/>
        <v>1.0416666664241347E-2</v>
      </c>
      <c r="W872" s="2">
        <f t="shared" si="165"/>
        <v>45073.541666666664</v>
      </c>
    </row>
    <row r="873" spans="1:23" x14ac:dyDescent="0.25">
      <c r="A873">
        <v>2023</v>
      </c>
      <c r="B873" t="s">
        <v>75</v>
      </c>
      <c r="C873" t="s">
        <v>76</v>
      </c>
      <c r="D873" s="45">
        <v>45073.552083333336</v>
      </c>
      <c r="E873">
        <v>115.9</v>
      </c>
      <c r="F873">
        <v>0.46700000000000003</v>
      </c>
      <c r="G873">
        <v>18.22</v>
      </c>
      <c r="H873">
        <v>10.47</v>
      </c>
      <c r="I873">
        <v>147.9</v>
      </c>
      <c r="J873">
        <f t="shared" si="157"/>
        <v>0</v>
      </c>
      <c r="K873">
        <f t="shared" si="158"/>
        <v>0</v>
      </c>
      <c r="L873">
        <v>8</v>
      </c>
      <c r="M873">
        <f t="shared" si="167"/>
        <v>0</v>
      </c>
      <c r="N873">
        <f t="shared" si="159"/>
        <v>0</v>
      </c>
      <c r="O873">
        <f t="shared" si="160"/>
        <v>1</v>
      </c>
      <c r="P873" s="34" t="s">
        <v>77</v>
      </c>
      <c r="Q873" s="33">
        <f t="shared" si="161"/>
        <v>0.22000000000000242</v>
      </c>
      <c r="R873" s="33">
        <f t="shared" si="162"/>
        <v>5.9999999999998721E-2</v>
      </c>
      <c r="S873" s="33">
        <f t="shared" si="163"/>
        <v>39.800000000000011</v>
      </c>
      <c r="T873" s="33">
        <f t="shared" si="164"/>
        <v>2</v>
      </c>
      <c r="V873" s="16">
        <f t="shared" si="166"/>
        <v>1.0416666671517305E-2</v>
      </c>
      <c r="W873" s="2">
        <f t="shared" si="165"/>
        <v>45073.552083333328</v>
      </c>
    </row>
    <row r="874" spans="1:23" x14ac:dyDescent="0.25">
      <c r="A874">
        <v>2023</v>
      </c>
      <c r="B874" t="s">
        <v>75</v>
      </c>
      <c r="C874" t="s">
        <v>76</v>
      </c>
      <c r="D874" s="45">
        <v>45073.5625</v>
      </c>
      <c r="E874">
        <v>117</v>
      </c>
      <c r="F874">
        <v>0.46500000000000002</v>
      </c>
      <c r="G874">
        <v>18.440000000000001</v>
      </c>
      <c r="H874">
        <v>10.53</v>
      </c>
      <c r="I874">
        <v>108.1</v>
      </c>
      <c r="J874">
        <f t="shared" si="157"/>
        <v>0</v>
      </c>
      <c r="K874">
        <f t="shared" si="158"/>
        <v>0</v>
      </c>
      <c r="L874">
        <f t="shared" ref="L874:L906" si="168">IF(I874="",0.5,IF(I874&lt;=0.1,2,IF(I874&gt;=5000,2, IF(AND(I874&gt;0.1,I874&lt;0.2),5, IF(AND(I874&gt;900,I874&lt;5000),5,IF(S874&gt;=2500,1.5,0))))))</f>
        <v>0</v>
      </c>
      <c r="M874">
        <f t="shared" si="167"/>
        <v>0</v>
      </c>
      <c r="N874">
        <f t="shared" si="159"/>
        <v>0</v>
      </c>
      <c r="O874">
        <f t="shared" si="160"/>
        <v>0</v>
      </c>
      <c r="P874" s="34" t="s">
        <v>77</v>
      </c>
      <c r="Q874" s="33">
        <f t="shared" si="161"/>
        <v>0.25</v>
      </c>
      <c r="R874" s="33">
        <f t="shared" si="162"/>
        <v>8.9999999999999858E-2</v>
      </c>
      <c r="S874" s="33">
        <f t="shared" si="163"/>
        <v>14.399999999999991</v>
      </c>
      <c r="T874" s="33">
        <f t="shared" si="164"/>
        <v>1</v>
      </c>
      <c r="V874" s="16">
        <f t="shared" si="166"/>
        <v>1.0416666664241347E-2</v>
      </c>
      <c r="W874" s="2">
        <f t="shared" si="165"/>
        <v>45073.5625</v>
      </c>
    </row>
    <row r="875" spans="1:23" x14ac:dyDescent="0.25">
      <c r="A875">
        <v>2023</v>
      </c>
      <c r="B875" t="s">
        <v>75</v>
      </c>
      <c r="C875" t="s">
        <v>76</v>
      </c>
      <c r="D875" s="45">
        <v>45073.572916666664</v>
      </c>
      <c r="E875">
        <v>118.6</v>
      </c>
      <c r="F875">
        <v>0.46400000000000002</v>
      </c>
      <c r="G875">
        <v>18.690000000000001</v>
      </c>
      <c r="H875">
        <v>10.62</v>
      </c>
      <c r="I875">
        <v>93.7</v>
      </c>
      <c r="J875">
        <f t="shared" si="157"/>
        <v>0</v>
      </c>
      <c r="K875">
        <f t="shared" si="158"/>
        <v>0</v>
      </c>
      <c r="L875">
        <f t="shared" si="168"/>
        <v>0</v>
      </c>
      <c r="M875">
        <f t="shared" si="167"/>
        <v>0</v>
      </c>
      <c r="N875">
        <f t="shared" si="159"/>
        <v>0</v>
      </c>
      <c r="O875">
        <f t="shared" si="160"/>
        <v>0</v>
      </c>
      <c r="P875" s="34" t="s">
        <v>77</v>
      </c>
      <c r="Q875" s="33">
        <f t="shared" si="161"/>
        <v>0.23000000000000043</v>
      </c>
      <c r="R875" s="33">
        <f t="shared" si="162"/>
        <v>0</v>
      </c>
      <c r="S875" s="33">
        <f t="shared" si="163"/>
        <v>31.700000000000003</v>
      </c>
      <c r="T875" s="33">
        <f t="shared" si="164"/>
        <v>0</v>
      </c>
      <c r="V875" s="16">
        <f t="shared" si="166"/>
        <v>1.0416666664241347E-2</v>
      </c>
      <c r="W875" s="2">
        <f t="shared" si="165"/>
        <v>45073.572916666664</v>
      </c>
    </row>
    <row r="876" spans="1:23" x14ac:dyDescent="0.25">
      <c r="A876">
        <v>2023</v>
      </c>
      <c r="B876" t="s">
        <v>75</v>
      </c>
      <c r="C876" t="s">
        <v>76</v>
      </c>
      <c r="D876" s="45">
        <v>45073.583333333336</v>
      </c>
      <c r="E876">
        <v>119.1</v>
      </c>
      <c r="F876">
        <v>0.46400000000000002</v>
      </c>
      <c r="G876">
        <v>18.920000000000002</v>
      </c>
      <c r="H876">
        <v>10.62</v>
      </c>
      <c r="I876">
        <v>125.4</v>
      </c>
      <c r="J876">
        <f t="shared" si="157"/>
        <v>0</v>
      </c>
      <c r="K876">
        <f t="shared" si="158"/>
        <v>0</v>
      </c>
      <c r="L876">
        <f t="shared" si="168"/>
        <v>0</v>
      </c>
      <c r="M876">
        <f t="shared" si="167"/>
        <v>0</v>
      </c>
      <c r="N876">
        <f t="shared" si="159"/>
        <v>0</v>
      </c>
      <c r="O876">
        <f t="shared" si="160"/>
        <v>0</v>
      </c>
      <c r="P876" s="34" t="s">
        <v>77</v>
      </c>
      <c r="Q876" s="33">
        <f t="shared" si="161"/>
        <v>0.23999999999999844</v>
      </c>
      <c r="R876" s="33">
        <f t="shared" si="162"/>
        <v>7.0000000000000284E-2</v>
      </c>
      <c r="S876" s="33">
        <f t="shared" si="163"/>
        <v>1.2999999999999972</v>
      </c>
      <c r="T876" s="33">
        <f t="shared" si="164"/>
        <v>1</v>
      </c>
      <c r="V876" s="16">
        <f t="shared" si="166"/>
        <v>1.0416666671517305E-2</v>
      </c>
      <c r="W876" s="2">
        <f t="shared" si="165"/>
        <v>45073.583333333328</v>
      </c>
    </row>
    <row r="877" spans="1:23" x14ac:dyDescent="0.25">
      <c r="A877">
        <v>2023</v>
      </c>
      <c r="B877" t="s">
        <v>75</v>
      </c>
      <c r="C877" t="s">
        <v>76</v>
      </c>
      <c r="D877" s="45">
        <v>45073.59375</v>
      </c>
      <c r="E877">
        <v>120.5</v>
      </c>
      <c r="F877">
        <v>0.46300000000000002</v>
      </c>
      <c r="G877">
        <v>19.16</v>
      </c>
      <c r="H877">
        <v>10.69</v>
      </c>
      <c r="I877">
        <v>126.7</v>
      </c>
      <c r="J877">
        <f t="shared" si="157"/>
        <v>0</v>
      </c>
      <c r="K877">
        <f t="shared" si="158"/>
        <v>0</v>
      </c>
      <c r="L877">
        <f t="shared" si="168"/>
        <v>0</v>
      </c>
      <c r="M877">
        <f t="shared" si="167"/>
        <v>0</v>
      </c>
      <c r="N877">
        <f t="shared" si="159"/>
        <v>0</v>
      </c>
      <c r="O877">
        <f t="shared" si="160"/>
        <v>0</v>
      </c>
      <c r="P877" s="34" t="s">
        <v>77</v>
      </c>
      <c r="Q877" s="33">
        <f t="shared" si="161"/>
        <v>0.21000000000000085</v>
      </c>
      <c r="R877" s="33">
        <f t="shared" si="162"/>
        <v>9.9999999999997868E-3</v>
      </c>
      <c r="S877" s="33">
        <f t="shared" si="163"/>
        <v>12.200000000000003</v>
      </c>
      <c r="T877" s="33">
        <f t="shared" si="164"/>
        <v>1</v>
      </c>
      <c r="V877" s="16">
        <f t="shared" si="166"/>
        <v>1.0416666664241347E-2</v>
      </c>
      <c r="W877" s="2">
        <f t="shared" si="165"/>
        <v>45073.59375</v>
      </c>
    </row>
    <row r="878" spans="1:23" x14ac:dyDescent="0.25">
      <c r="A878">
        <v>2023</v>
      </c>
      <c r="B878" t="s">
        <v>75</v>
      </c>
      <c r="C878" t="s">
        <v>76</v>
      </c>
      <c r="D878" s="45">
        <v>45073.604166666664</v>
      </c>
      <c r="E878">
        <v>121.2</v>
      </c>
      <c r="F878">
        <v>0.46400000000000002</v>
      </c>
      <c r="G878">
        <v>19.37</v>
      </c>
      <c r="H878">
        <v>10.7</v>
      </c>
      <c r="I878">
        <v>114.5</v>
      </c>
      <c r="J878">
        <f t="shared" si="157"/>
        <v>0</v>
      </c>
      <c r="K878">
        <f t="shared" si="158"/>
        <v>0</v>
      </c>
      <c r="L878">
        <f t="shared" si="168"/>
        <v>0</v>
      </c>
      <c r="M878">
        <f t="shared" si="167"/>
        <v>0</v>
      </c>
      <c r="N878">
        <f t="shared" si="159"/>
        <v>0</v>
      </c>
      <c r="O878">
        <f t="shared" si="160"/>
        <v>0</v>
      </c>
      <c r="P878" s="34" t="s">
        <v>77</v>
      </c>
      <c r="Q878" s="33">
        <f t="shared" si="161"/>
        <v>0.18999999999999773</v>
      </c>
      <c r="R878" s="33">
        <f t="shared" si="162"/>
        <v>1.0000000000001563E-2</v>
      </c>
      <c r="S878" s="33">
        <f t="shared" si="163"/>
        <v>4.7999999999999972</v>
      </c>
      <c r="T878" s="33">
        <f t="shared" si="164"/>
        <v>0</v>
      </c>
      <c r="V878" s="16">
        <f t="shared" si="166"/>
        <v>1.0416666664241347E-2</v>
      </c>
      <c r="W878" s="2">
        <f t="shared" si="165"/>
        <v>45073.604166666664</v>
      </c>
    </row>
    <row r="879" spans="1:23" x14ac:dyDescent="0.25">
      <c r="A879">
        <v>2023</v>
      </c>
      <c r="B879" t="s">
        <v>75</v>
      </c>
      <c r="C879" t="s">
        <v>76</v>
      </c>
      <c r="D879" s="45">
        <v>45073.614583333336</v>
      </c>
      <c r="E879">
        <v>121.7</v>
      </c>
      <c r="F879">
        <v>0.46400000000000002</v>
      </c>
      <c r="G879">
        <v>19.559999999999999</v>
      </c>
      <c r="H879">
        <v>10.71</v>
      </c>
      <c r="I879">
        <v>119.3</v>
      </c>
      <c r="J879">
        <f t="shared" si="157"/>
        <v>0</v>
      </c>
      <c r="K879">
        <f t="shared" si="158"/>
        <v>0</v>
      </c>
      <c r="L879">
        <f t="shared" si="168"/>
        <v>0</v>
      </c>
      <c r="M879">
        <f t="shared" si="167"/>
        <v>0</v>
      </c>
      <c r="N879">
        <f t="shared" si="159"/>
        <v>0</v>
      </c>
      <c r="O879">
        <f t="shared" si="160"/>
        <v>0</v>
      </c>
      <c r="P879" s="34" t="s">
        <v>77</v>
      </c>
      <c r="Q879" s="33">
        <f t="shared" si="161"/>
        <v>0.17999999999999972</v>
      </c>
      <c r="R879" s="33">
        <f t="shared" si="162"/>
        <v>5.0000000000000711E-2</v>
      </c>
      <c r="S879" s="33">
        <f t="shared" si="163"/>
        <v>9.2999999999999972</v>
      </c>
      <c r="T879" s="33">
        <f t="shared" si="164"/>
        <v>0</v>
      </c>
      <c r="V879" s="16">
        <f t="shared" si="166"/>
        <v>1.0416666671517305E-2</v>
      </c>
      <c r="W879" s="2">
        <f t="shared" si="165"/>
        <v>45073.614583333328</v>
      </c>
    </row>
    <row r="880" spans="1:23" x14ac:dyDescent="0.25">
      <c r="A880">
        <v>2023</v>
      </c>
      <c r="B880" t="s">
        <v>75</v>
      </c>
      <c r="C880" t="s">
        <v>76</v>
      </c>
      <c r="D880" s="45">
        <v>45073.625</v>
      </c>
      <c r="E880">
        <v>121.6</v>
      </c>
      <c r="F880">
        <v>0.46400000000000002</v>
      </c>
      <c r="G880">
        <v>19.739999999999998</v>
      </c>
      <c r="H880">
        <v>10.66</v>
      </c>
      <c r="I880">
        <v>110</v>
      </c>
      <c r="J880">
        <f t="shared" si="157"/>
        <v>0</v>
      </c>
      <c r="K880">
        <f t="shared" si="158"/>
        <v>0</v>
      </c>
      <c r="L880">
        <f t="shared" si="168"/>
        <v>0</v>
      </c>
      <c r="M880">
        <f t="shared" si="167"/>
        <v>0</v>
      </c>
      <c r="N880">
        <f t="shared" si="159"/>
        <v>0</v>
      </c>
      <c r="O880">
        <f t="shared" si="160"/>
        <v>0</v>
      </c>
      <c r="P880" s="34" t="s">
        <v>77</v>
      </c>
      <c r="Q880" s="33">
        <f t="shared" si="161"/>
        <v>0.13000000000000256</v>
      </c>
      <c r="R880" s="33">
        <f t="shared" si="162"/>
        <v>0</v>
      </c>
      <c r="S880" s="33">
        <f t="shared" si="163"/>
        <v>9.5999999999999943</v>
      </c>
      <c r="T880" s="33">
        <f t="shared" si="164"/>
        <v>0</v>
      </c>
      <c r="V880" s="16">
        <f t="shared" si="166"/>
        <v>1.0416666664241347E-2</v>
      </c>
      <c r="W880" s="2">
        <f t="shared" si="165"/>
        <v>45073.625</v>
      </c>
    </row>
    <row r="881" spans="1:23" x14ac:dyDescent="0.25">
      <c r="A881">
        <v>2023</v>
      </c>
      <c r="B881" t="s">
        <v>75</v>
      </c>
      <c r="C881" t="s">
        <v>76</v>
      </c>
      <c r="D881" s="45">
        <v>45073.635416666664</v>
      </c>
      <c r="E881">
        <v>122</v>
      </c>
      <c r="F881">
        <v>0.46400000000000002</v>
      </c>
      <c r="G881">
        <v>19.87</v>
      </c>
      <c r="H881">
        <v>10.66</v>
      </c>
      <c r="I881">
        <v>100.4</v>
      </c>
      <c r="J881">
        <f t="shared" si="157"/>
        <v>0</v>
      </c>
      <c r="K881">
        <f t="shared" si="158"/>
        <v>0</v>
      </c>
      <c r="L881">
        <f t="shared" si="168"/>
        <v>0</v>
      </c>
      <c r="M881">
        <f t="shared" si="167"/>
        <v>0</v>
      </c>
      <c r="N881">
        <f t="shared" si="159"/>
        <v>0</v>
      </c>
      <c r="O881">
        <f t="shared" si="160"/>
        <v>0</v>
      </c>
      <c r="P881" s="34" t="s">
        <v>77</v>
      </c>
      <c r="Q881" s="33">
        <f t="shared" si="161"/>
        <v>0.12999999999999901</v>
      </c>
      <c r="R881" s="33">
        <f t="shared" si="162"/>
        <v>4.0000000000000924E-2</v>
      </c>
      <c r="S881" s="33">
        <f t="shared" si="163"/>
        <v>7.8999999999999915</v>
      </c>
      <c r="T881" s="33">
        <f t="shared" si="164"/>
        <v>0</v>
      </c>
      <c r="V881" s="16">
        <f t="shared" si="166"/>
        <v>1.0416666664241347E-2</v>
      </c>
      <c r="W881" s="2">
        <f t="shared" si="165"/>
        <v>45073.635416666664</v>
      </c>
    </row>
    <row r="882" spans="1:23" x14ac:dyDescent="0.25">
      <c r="A882">
        <v>2023</v>
      </c>
      <c r="B882" t="s">
        <v>75</v>
      </c>
      <c r="C882" t="s">
        <v>76</v>
      </c>
      <c r="D882" s="45">
        <v>45073.645833333336</v>
      </c>
      <c r="E882">
        <v>121.7</v>
      </c>
      <c r="F882">
        <v>0.46400000000000002</v>
      </c>
      <c r="G882">
        <v>20</v>
      </c>
      <c r="H882">
        <v>10.62</v>
      </c>
      <c r="I882">
        <v>108.3</v>
      </c>
      <c r="J882">
        <f t="shared" si="157"/>
        <v>0</v>
      </c>
      <c r="K882">
        <f t="shared" si="158"/>
        <v>0</v>
      </c>
      <c r="L882">
        <f t="shared" si="168"/>
        <v>0</v>
      </c>
      <c r="M882">
        <f t="shared" si="167"/>
        <v>0</v>
      </c>
      <c r="N882">
        <f t="shared" si="159"/>
        <v>0</v>
      </c>
      <c r="O882">
        <f t="shared" si="160"/>
        <v>0</v>
      </c>
      <c r="P882" s="34" t="s">
        <v>77</v>
      </c>
      <c r="Q882" s="33">
        <f t="shared" si="161"/>
        <v>0.12000000000000099</v>
      </c>
      <c r="R882" s="33">
        <f t="shared" si="162"/>
        <v>3.9999999999999147E-2</v>
      </c>
      <c r="S882" s="33">
        <f t="shared" si="163"/>
        <v>16.5</v>
      </c>
      <c r="T882" s="33">
        <f t="shared" si="164"/>
        <v>0</v>
      </c>
      <c r="V882" s="16">
        <f t="shared" si="166"/>
        <v>1.0416666671517305E-2</v>
      </c>
      <c r="W882" s="2">
        <f t="shared" si="165"/>
        <v>45073.645833333328</v>
      </c>
    </row>
    <row r="883" spans="1:23" x14ac:dyDescent="0.25">
      <c r="A883">
        <v>2023</v>
      </c>
      <c r="B883" t="s">
        <v>75</v>
      </c>
      <c r="C883" t="s">
        <v>76</v>
      </c>
      <c r="D883" s="45">
        <v>45073.65625</v>
      </c>
      <c r="E883">
        <v>121.6</v>
      </c>
      <c r="F883">
        <v>0.46400000000000002</v>
      </c>
      <c r="G883">
        <v>20.12</v>
      </c>
      <c r="H883">
        <v>10.58</v>
      </c>
      <c r="I883">
        <v>91.8</v>
      </c>
      <c r="J883">
        <f t="shared" si="157"/>
        <v>0</v>
      </c>
      <c r="K883">
        <f t="shared" si="158"/>
        <v>0</v>
      </c>
      <c r="L883">
        <f t="shared" si="168"/>
        <v>0</v>
      </c>
      <c r="M883">
        <f t="shared" si="167"/>
        <v>0</v>
      </c>
      <c r="N883">
        <f t="shared" si="159"/>
        <v>0</v>
      </c>
      <c r="O883">
        <f t="shared" si="160"/>
        <v>0</v>
      </c>
      <c r="P883" s="34" t="s">
        <v>77</v>
      </c>
      <c r="Q883" s="33">
        <f t="shared" si="161"/>
        <v>7.9999999999998295E-2</v>
      </c>
      <c r="R883" s="33">
        <f t="shared" si="162"/>
        <v>5.0000000000000711E-2</v>
      </c>
      <c r="S883" s="33">
        <f t="shared" si="163"/>
        <v>12.200000000000003</v>
      </c>
      <c r="T883" s="33">
        <f t="shared" si="164"/>
        <v>0</v>
      </c>
      <c r="V883" s="16">
        <f t="shared" si="166"/>
        <v>1.0416666664241347E-2</v>
      </c>
      <c r="W883" s="2">
        <f t="shared" si="165"/>
        <v>45073.65625</v>
      </c>
    </row>
    <row r="884" spans="1:23" x14ac:dyDescent="0.25">
      <c r="A884">
        <v>2023</v>
      </c>
      <c r="B884" t="s">
        <v>75</v>
      </c>
      <c r="C884" t="s">
        <v>76</v>
      </c>
      <c r="D884" s="45">
        <v>45073.666666666664</v>
      </c>
      <c r="E884">
        <v>121.2</v>
      </c>
      <c r="F884">
        <v>0.46400000000000002</v>
      </c>
      <c r="G884">
        <v>20.2</v>
      </c>
      <c r="H884">
        <v>10.53</v>
      </c>
      <c r="I884">
        <v>104</v>
      </c>
      <c r="J884">
        <f t="shared" si="157"/>
        <v>0</v>
      </c>
      <c r="K884">
        <f t="shared" si="158"/>
        <v>0</v>
      </c>
      <c r="L884">
        <f t="shared" si="168"/>
        <v>0</v>
      </c>
      <c r="M884">
        <f t="shared" si="167"/>
        <v>0</v>
      </c>
      <c r="N884">
        <f t="shared" si="159"/>
        <v>0</v>
      </c>
      <c r="O884">
        <f t="shared" si="160"/>
        <v>0</v>
      </c>
      <c r="P884" s="34" t="s">
        <v>77</v>
      </c>
      <c r="Q884" s="33">
        <f t="shared" si="161"/>
        <v>8.9999999999999858E-2</v>
      </c>
      <c r="R884" s="33">
        <f t="shared" si="162"/>
        <v>4.9999999999998934E-2</v>
      </c>
      <c r="S884" s="33">
        <f t="shared" si="163"/>
        <v>27.900000000000006</v>
      </c>
      <c r="T884" s="33">
        <f t="shared" si="164"/>
        <v>0</v>
      </c>
      <c r="V884" s="16">
        <f t="shared" si="166"/>
        <v>1.0416666664241347E-2</v>
      </c>
      <c r="W884" s="2">
        <f t="shared" si="165"/>
        <v>45073.666666666664</v>
      </c>
    </row>
    <row r="885" spans="1:23" x14ac:dyDescent="0.25">
      <c r="A885">
        <v>2023</v>
      </c>
      <c r="B885" t="s">
        <v>75</v>
      </c>
      <c r="C885" t="s">
        <v>76</v>
      </c>
      <c r="D885" s="45">
        <v>45073.677083333336</v>
      </c>
      <c r="E885">
        <v>120.9</v>
      </c>
      <c r="F885">
        <v>0.46400000000000002</v>
      </c>
      <c r="G885">
        <v>20.29</v>
      </c>
      <c r="H885">
        <v>10.48</v>
      </c>
      <c r="I885">
        <v>76.099999999999994</v>
      </c>
      <c r="J885">
        <f t="shared" si="157"/>
        <v>0</v>
      </c>
      <c r="K885">
        <f t="shared" si="158"/>
        <v>0</v>
      </c>
      <c r="L885">
        <f t="shared" si="168"/>
        <v>0</v>
      </c>
      <c r="M885">
        <f t="shared" si="167"/>
        <v>0</v>
      </c>
      <c r="N885">
        <f t="shared" si="159"/>
        <v>0</v>
      </c>
      <c r="O885">
        <f t="shared" si="160"/>
        <v>0</v>
      </c>
      <c r="P885" s="34" t="s">
        <v>77</v>
      </c>
      <c r="Q885" s="33">
        <f t="shared" si="161"/>
        <v>7.0000000000000284E-2</v>
      </c>
      <c r="R885" s="33">
        <f t="shared" si="162"/>
        <v>8.0000000000000071E-2</v>
      </c>
      <c r="S885" s="33">
        <f t="shared" si="163"/>
        <v>38.5</v>
      </c>
      <c r="T885" s="33">
        <f t="shared" si="164"/>
        <v>1</v>
      </c>
      <c r="V885" s="16">
        <f t="shared" si="166"/>
        <v>1.0416666671517305E-2</v>
      </c>
      <c r="W885" s="2">
        <f t="shared" si="165"/>
        <v>45073.677083333328</v>
      </c>
    </row>
    <row r="886" spans="1:23" x14ac:dyDescent="0.25">
      <c r="A886">
        <v>2023</v>
      </c>
      <c r="B886" t="s">
        <v>75</v>
      </c>
      <c r="C886" t="s">
        <v>76</v>
      </c>
      <c r="D886" s="45">
        <v>45073.6875</v>
      </c>
      <c r="E886">
        <v>120.1</v>
      </c>
      <c r="F886">
        <v>0.46300000000000002</v>
      </c>
      <c r="G886">
        <v>20.36</v>
      </c>
      <c r="H886">
        <v>10.4</v>
      </c>
      <c r="I886">
        <v>114.6</v>
      </c>
      <c r="J886">
        <f t="shared" si="157"/>
        <v>0</v>
      </c>
      <c r="K886">
        <f t="shared" si="158"/>
        <v>0</v>
      </c>
      <c r="L886">
        <f t="shared" si="168"/>
        <v>0</v>
      </c>
      <c r="M886">
        <f t="shared" si="167"/>
        <v>0</v>
      </c>
      <c r="N886">
        <f t="shared" si="159"/>
        <v>0</v>
      </c>
      <c r="O886">
        <f t="shared" si="160"/>
        <v>0</v>
      </c>
      <c r="P886" s="34" t="s">
        <v>77</v>
      </c>
      <c r="Q886" s="33">
        <f t="shared" si="161"/>
        <v>5.0000000000000711E-2</v>
      </c>
      <c r="R886" s="33">
        <f t="shared" si="162"/>
        <v>0.15000000000000036</v>
      </c>
      <c r="S886" s="33">
        <f t="shared" si="163"/>
        <v>36.899999999999991</v>
      </c>
      <c r="T886" s="33">
        <f t="shared" si="164"/>
        <v>0</v>
      </c>
      <c r="V886" s="16">
        <f t="shared" si="166"/>
        <v>1.0416666664241347E-2</v>
      </c>
      <c r="W886" s="2">
        <f t="shared" si="165"/>
        <v>45073.6875</v>
      </c>
    </row>
    <row r="887" spans="1:23" x14ac:dyDescent="0.25">
      <c r="A887">
        <v>2023</v>
      </c>
      <c r="B887" t="s">
        <v>75</v>
      </c>
      <c r="C887" t="s">
        <v>76</v>
      </c>
      <c r="D887" s="45">
        <v>45073.697916666664</v>
      </c>
      <c r="E887">
        <v>118.5</v>
      </c>
      <c r="F887">
        <v>0.46300000000000002</v>
      </c>
      <c r="G887">
        <v>20.41</v>
      </c>
      <c r="H887">
        <v>10.25</v>
      </c>
      <c r="I887">
        <v>77.7</v>
      </c>
      <c r="J887">
        <f t="shared" si="157"/>
        <v>0</v>
      </c>
      <c r="K887">
        <f t="shared" si="158"/>
        <v>0</v>
      </c>
      <c r="L887">
        <f t="shared" si="168"/>
        <v>0</v>
      </c>
      <c r="M887">
        <f t="shared" si="167"/>
        <v>0</v>
      </c>
      <c r="N887">
        <f t="shared" si="159"/>
        <v>0</v>
      </c>
      <c r="O887">
        <f t="shared" si="160"/>
        <v>0</v>
      </c>
      <c r="P887" s="34" t="s">
        <v>77</v>
      </c>
      <c r="Q887" s="33">
        <f t="shared" si="161"/>
        <v>5.0000000000000711E-2</v>
      </c>
      <c r="R887" s="33">
        <f t="shared" si="162"/>
        <v>0.11999999999999922</v>
      </c>
      <c r="S887" s="33">
        <f t="shared" si="163"/>
        <v>44.8</v>
      </c>
      <c r="T887" s="33">
        <f t="shared" si="164"/>
        <v>0</v>
      </c>
      <c r="V887" s="16">
        <f t="shared" si="166"/>
        <v>1.0416666664241347E-2</v>
      </c>
      <c r="W887" s="2">
        <f t="shared" si="165"/>
        <v>45073.697916666664</v>
      </c>
    </row>
    <row r="888" spans="1:23" x14ac:dyDescent="0.25">
      <c r="A888">
        <v>2023</v>
      </c>
      <c r="B888" t="s">
        <v>75</v>
      </c>
      <c r="C888" t="s">
        <v>76</v>
      </c>
      <c r="D888" s="45">
        <v>45073.708333333336</v>
      </c>
      <c r="E888">
        <v>117.2</v>
      </c>
      <c r="F888">
        <v>0.46300000000000002</v>
      </c>
      <c r="G888">
        <v>20.46</v>
      </c>
      <c r="H888">
        <v>10.130000000000001</v>
      </c>
      <c r="I888">
        <v>122.5</v>
      </c>
      <c r="J888">
        <f t="shared" si="157"/>
        <v>0</v>
      </c>
      <c r="K888">
        <f t="shared" si="158"/>
        <v>0</v>
      </c>
      <c r="L888">
        <f t="shared" si="168"/>
        <v>0</v>
      </c>
      <c r="M888">
        <f t="shared" si="167"/>
        <v>0</v>
      </c>
      <c r="N888">
        <f t="shared" si="159"/>
        <v>0</v>
      </c>
      <c r="O888">
        <f t="shared" si="160"/>
        <v>0</v>
      </c>
      <c r="P888" s="34" t="s">
        <v>77</v>
      </c>
      <c r="Q888" s="33">
        <f t="shared" si="161"/>
        <v>5.9999999999998721E-2</v>
      </c>
      <c r="R888" s="33">
        <f t="shared" si="162"/>
        <v>0.12000000000000099</v>
      </c>
      <c r="S888" s="33">
        <f t="shared" si="163"/>
        <v>47.099999999999994</v>
      </c>
      <c r="T888" s="33">
        <f t="shared" si="164"/>
        <v>0</v>
      </c>
      <c r="V888" s="16">
        <f t="shared" si="166"/>
        <v>1.0416666671517305E-2</v>
      </c>
      <c r="W888" s="2">
        <f t="shared" si="165"/>
        <v>45073.708333333328</v>
      </c>
    </row>
    <row r="889" spans="1:23" x14ac:dyDescent="0.25">
      <c r="A889">
        <v>2023</v>
      </c>
      <c r="B889" t="s">
        <v>75</v>
      </c>
      <c r="C889" t="s">
        <v>76</v>
      </c>
      <c r="D889" s="45">
        <v>45073.71875</v>
      </c>
      <c r="E889">
        <v>116</v>
      </c>
      <c r="F889">
        <v>0.46300000000000002</v>
      </c>
      <c r="G889">
        <v>20.52</v>
      </c>
      <c r="H889">
        <v>10.01</v>
      </c>
      <c r="I889">
        <v>75.400000000000006</v>
      </c>
      <c r="J889">
        <f t="shared" si="157"/>
        <v>0</v>
      </c>
      <c r="K889">
        <f t="shared" si="158"/>
        <v>0</v>
      </c>
      <c r="L889">
        <f t="shared" si="168"/>
        <v>0</v>
      </c>
      <c r="M889">
        <f t="shared" si="167"/>
        <v>0</v>
      </c>
      <c r="N889">
        <f t="shared" si="159"/>
        <v>0</v>
      </c>
      <c r="O889">
        <f t="shared" si="160"/>
        <v>0</v>
      </c>
      <c r="P889" s="34" t="s">
        <v>77</v>
      </c>
      <c r="Q889" s="33">
        <f t="shared" si="161"/>
        <v>5.0000000000000711E-2</v>
      </c>
      <c r="R889" s="33">
        <f t="shared" si="162"/>
        <v>0.11999999999999922</v>
      </c>
      <c r="S889" s="33">
        <f t="shared" si="163"/>
        <v>11.199999999999989</v>
      </c>
      <c r="T889" s="33">
        <f t="shared" si="164"/>
        <v>0</v>
      </c>
      <c r="V889" s="16">
        <f t="shared" si="166"/>
        <v>1.0416666664241347E-2</v>
      </c>
      <c r="W889" s="2">
        <f t="shared" si="165"/>
        <v>45073.71875</v>
      </c>
    </row>
    <row r="890" spans="1:23" x14ac:dyDescent="0.25">
      <c r="A890">
        <v>2023</v>
      </c>
      <c r="B890" t="s">
        <v>75</v>
      </c>
      <c r="C890" t="s">
        <v>76</v>
      </c>
      <c r="D890" s="45">
        <v>45073.729166666664</v>
      </c>
      <c r="E890">
        <v>114.7</v>
      </c>
      <c r="F890">
        <v>0.46300000000000002</v>
      </c>
      <c r="G890">
        <v>20.57</v>
      </c>
      <c r="H890">
        <v>9.89</v>
      </c>
      <c r="I890">
        <v>86.6</v>
      </c>
      <c r="J890">
        <f t="shared" si="157"/>
        <v>0</v>
      </c>
      <c r="K890">
        <f t="shared" si="158"/>
        <v>0</v>
      </c>
      <c r="L890">
        <f t="shared" si="168"/>
        <v>0</v>
      </c>
      <c r="M890">
        <f t="shared" si="167"/>
        <v>0</v>
      </c>
      <c r="N890">
        <f t="shared" si="159"/>
        <v>0</v>
      </c>
      <c r="O890">
        <f t="shared" si="160"/>
        <v>0</v>
      </c>
      <c r="P890" s="34" t="s">
        <v>77</v>
      </c>
      <c r="Q890" s="33">
        <f t="shared" si="161"/>
        <v>3.9999999999999147E-2</v>
      </c>
      <c r="R890" s="33">
        <f t="shared" si="162"/>
        <v>0.16000000000000014</v>
      </c>
      <c r="S890" s="33">
        <f t="shared" si="163"/>
        <v>11.899999999999991</v>
      </c>
      <c r="T890" s="33">
        <f t="shared" si="164"/>
        <v>1</v>
      </c>
      <c r="V890" s="16">
        <f t="shared" si="166"/>
        <v>1.0416666664241347E-2</v>
      </c>
      <c r="W890" s="2">
        <f t="shared" si="165"/>
        <v>45073.729166666664</v>
      </c>
    </row>
    <row r="891" spans="1:23" x14ac:dyDescent="0.25">
      <c r="A891">
        <v>2023</v>
      </c>
      <c r="B891" t="s">
        <v>75</v>
      </c>
      <c r="C891" t="s">
        <v>76</v>
      </c>
      <c r="D891" s="45">
        <v>45073.739583333336</v>
      </c>
      <c r="E891">
        <v>112.9</v>
      </c>
      <c r="F891">
        <v>0.46400000000000002</v>
      </c>
      <c r="G891">
        <v>20.61</v>
      </c>
      <c r="H891">
        <v>9.73</v>
      </c>
      <c r="I891">
        <v>74.7</v>
      </c>
      <c r="J891">
        <f t="shared" si="157"/>
        <v>0</v>
      </c>
      <c r="K891">
        <f t="shared" si="158"/>
        <v>0</v>
      </c>
      <c r="L891">
        <f t="shared" si="168"/>
        <v>0</v>
      </c>
      <c r="M891">
        <f t="shared" si="167"/>
        <v>0</v>
      </c>
      <c r="N891">
        <f t="shared" si="159"/>
        <v>0</v>
      </c>
      <c r="O891">
        <f t="shared" si="160"/>
        <v>0</v>
      </c>
      <c r="P891" s="34" t="s">
        <v>77</v>
      </c>
      <c r="Q891" s="33">
        <f t="shared" si="161"/>
        <v>1.9999999999999574E-2</v>
      </c>
      <c r="R891" s="33">
        <f t="shared" si="162"/>
        <v>8.9999999999999858E-2</v>
      </c>
      <c r="S891" s="33">
        <f t="shared" si="163"/>
        <v>23.099999999999994</v>
      </c>
      <c r="T891" s="33">
        <f t="shared" si="164"/>
        <v>1</v>
      </c>
      <c r="V891" s="16">
        <f t="shared" si="166"/>
        <v>1.0416666671517305E-2</v>
      </c>
      <c r="W891" s="2">
        <f t="shared" si="165"/>
        <v>45073.739583333328</v>
      </c>
    </row>
    <row r="892" spans="1:23" x14ac:dyDescent="0.25">
      <c r="A892">
        <v>2023</v>
      </c>
      <c r="B892" t="s">
        <v>75</v>
      </c>
      <c r="C892" t="s">
        <v>76</v>
      </c>
      <c r="D892" s="45">
        <v>45073.75</v>
      </c>
      <c r="E892">
        <v>112</v>
      </c>
      <c r="F892">
        <v>0.46500000000000002</v>
      </c>
      <c r="G892">
        <v>20.63</v>
      </c>
      <c r="H892">
        <v>9.64</v>
      </c>
      <c r="I892">
        <v>97.8</v>
      </c>
      <c r="J892">
        <f t="shared" si="157"/>
        <v>0</v>
      </c>
      <c r="K892">
        <f t="shared" si="158"/>
        <v>0</v>
      </c>
      <c r="L892">
        <f t="shared" si="168"/>
        <v>0</v>
      </c>
      <c r="M892">
        <f t="shared" si="167"/>
        <v>0</v>
      </c>
      <c r="N892">
        <f t="shared" si="159"/>
        <v>0</v>
      </c>
      <c r="O892">
        <f t="shared" si="160"/>
        <v>0</v>
      </c>
      <c r="P892" s="34" t="s">
        <v>77</v>
      </c>
      <c r="Q892" s="33">
        <f t="shared" si="161"/>
        <v>1.0000000000001563E-2</v>
      </c>
      <c r="R892" s="33">
        <f t="shared" si="162"/>
        <v>0.13000000000000078</v>
      </c>
      <c r="S892" s="33">
        <f t="shared" si="163"/>
        <v>26</v>
      </c>
      <c r="T892" s="33">
        <f t="shared" si="164"/>
        <v>1</v>
      </c>
      <c r="V892" s="16">
        <f t="shared" si="166"/>
        <v>1.0416666664241347E-2</v>
      </c>
      <c r="W892" s="2">
        <f t="shared" si="165"/>
        <v>45073.75</v>
      </c>
    </row>
    <row r="893" spans="1:23" x14ac:dyDescent="0.25">
      <c r="A893">
        <v>2023</v>
      </c>
      <c r="B893" t="s">
        <v>75</v>
      </c>
      <c r="C893" t="s">
        <v>76</v>
      </c>
      <c r="D893" s="45">
        <v>45073.760416666664</v>
      </c>
      <c r="E893">
        <v>110.4</v>
      </c>
      <c r="F893">
        <v>0.46400000000000002</v>
      </c>
      <c r="G893">
        <v>20.64</v>
      </c>
      <c r="H893">
        <v>9.51</v>
      </c>
      <c r="I893">
        <v>71.8</v>
      </c>
      <c r="J893">
        <f t="shared" si="157"/>
        <v>0</v>
      </c>
      <c r="K893">
        <f t="shared" si="158"/>
        <v>0</v>
      </c>
      <c r="L893">
        <f t="shared" si="168"/>
        <v>0</v>
      </c>
      <c r="M893">
        <f t="shared" si="167"/>
        <v>0</v>
      </c>
      <c r="N893">
        <f t="shared" si="159"/>
        <v>0</v>
      </c>
      <c r="O893">
        <f t="shared" si="160"/>
        <v>0</v>
      </c>
      <c r="P893" s="34" t="s">
        <v>77</v>
      </c>
      <c r="Q893" s="33">
        <f t="shared" si="161"/>
        <v>9.9999999999980105E-3</v>
      </c>
      <c r="R893" s="33">
        <f t="shared" si="162"/>
        <v>0.12999999999999901</v>
      </c>
      <c r="S893" s="33">
        <f t="shared" si="163"/>
        <v>12.5</v>
      </c>
      <c r="T893" s="33">
        <f t="shared" si="164"/>
        <v>0</v>
      </c>
      <c r="V893" s="16">
        <f t="shared" si="166"/>
        <v>1.0416666664241347E-2</v>
      </c>
      <c r="W893" s="2">
        <f t="shared" si="165"/>
        <v>45073.760416666664</v>
      </c>
    </row>
    <row r="894" spans="1:23" x14ac:dyDescent="0.25">
      <c r="A894">
        <v>2023</v>
      </c>
      <c r="B894" t="s">
        <v>75</v>
      </c>
      <c r="C894" t="s">
        <v>76</v>
      </c>
      <c r="D894" s="45">
        <v>45073.770833333336</v>
      </c>
      <c r="E894">
        <v>109</v>
      </c>
      <c r="F894">
        <v>0.46400000000000002</v>
      </c>
      <c r="G894">
        <v>20.65</v>
      </c>
      <c r="H894">
        <v>9.3800000000000008</v>
      </c>
      <c r="I894">
        <v>84.3</v>
      </c>
      <c r="J894">
        <f t="shared" si="157"/>
        <v>0</v>
      </c>
      <c r="K894">
        <f t="shared" si="158"/>
        <v>0</v>
      </c>
      <c r="L894">
        <f t="shared" si="168"/>
        <v>0</v>
      </c>
      <c r="M894">
        <f t="shared" si="167"/>
        <v>0</v>
      </c>
      <c r="N894">
        <f t="shared" si="159"/>
        <v>0</v>
      </c>
      <c r="O894">
        <f t="shared" si="160"/>
        <v>0</v>
      </c>
      <c r="P894" s="34" t="s">
        <v>77</v>
      </c>
      <c r="Q894" s="33">
        <f t="shared" si="161"/>
        <v>0</v>
      </c>
      <c r="R894" s="33">
        <f t="shared" si="162"/>
        <v>0.16000000000000014</v>
      </c>
      <c r="S894" s="33">
        <f t="shared" si="163"/>
        <v>17.799999999999997</v>
      </c>
      <c r="T894" s="33">
        <f t="shared" si="164"/>
        <v>0</v>
      </c>
      <c r="V894" s="16">
        <f t="shared" si="166"/>
        <v>1.0416666671517305E-2</v>
      </c>
      <c r="W894" s="2">
        <f t="shared" si="165"/>
        <v>45073.770833333328</v>
      </c>
    </row>
    <row r="895" spans="1:23" x14ac:dyDescent="0.25">
      <c r="A895">
        <v>2023</v>
      </c>
      <c r="B895" t="s">
        <v>75</v>
      </c>
      <c r="C895" t="s">
        <v>76</v>
      </c>
      <c r="D895" s="45">
        <v>45073.78125</v>
      </c>
      <c r="E895">
        <v>107.1</v>
      </c>
      <c r="F895">
        <v>0.46400000000000002</v>
      </c>
      <c r="G895">
        <v>20.65</v>
      </c>
      <c r="H895">
        <v>9.2200000000000006</v>
      </c>
      <c r="I895">
        <v>66.5</v>
      </c>
      <c r="J895">
        <f t="shared" si="157"/>
        <v>0</v>
      </c>
      <c r="K895">
        <f t="shared" si="158"/>
        <v>0</v>
      </c>
      <c r="L895">
        <f t="shared" si="168"/>
        <v>0</v>
      </c>
      <c r="M895">
        <f t="shared" si="167"/>
        <v>0</v>
      </c>
      <c r="N895">
        <f t="shared" si="159"/>
        <v>0</v>
      </c>
      <c r="O895">
        <f t="shared" si="160"/>
        <v>0</v>
      </c>
      <c r="P895" s="34" t="s">
        <v>77</v>
      </c>
      <c r="Q895" s="33">
        <f t="shared" si="161"/>
        <v>9.9999999999980105E-3</v>
      </c>
      <c r="R895" s="33">
        <f t="shared" si="162"/>
        <v>0.11000000000000121</v>
      </c>
      <c r="S895" s="33">
        <f t="shared" si="163"/>
        <v>13.099999999999994</v>
      </c>
      <c r="T895" s="33">
        <f t="shared" si="164"/>
        <v>0</v>
      </c>
      <c r="V895" s="16">
        <f t="shared" si="166"/>
        <v>1.0416666664241347E-2</v>
      </c>
      <c r="W895" s="2">
        <f t="shared" si="165"/>
        <v>45073.78125</v>
      </c>
    </row>
    <row r="896" spans="1:23" x14ac:dyDescent="0.25">
      <c r="A896">
        <v>2023</v>
      </c>
      <c r="B896" t="s">
        <v>75</v>
      </c>
      <c r="C896" t="s">
        <v>76</v>
      </c>
      <c r="D896" s="45">
        <v>45073.791666666664</v>
      </c>
      <c r="E896">
        <v>105.8</v>
      </c>
      <c r="F896">
        <v>0.46400000000000002</v>
      </c>
      <c r="G896">
        <v>20.64</v>
      </c>
      <c r="H896">
        <v>9.11</v>
      </c>
      <c r="I896">
        <v>79.599999999999994</v>
      </c>
      <c r="J896">
        <f t="shared" si="157"/>
        <v>0</v>
      </c>
      <c r="K896">
        <f t="shared" si="158"/>
        <v>0</v>
      </c>
      <c r="L896">
        <f t="shared" si="168"/>
        <v>0</v>
      </c>
      <c r="M896">
        <f t="shared" si="167"/>
        <v>0</v>
      </c>
      <c r="N896">
        <f t="shared" si="159"/>
        <v>0</v>
      </c>
      <c r="O896">
        <f t="shared" si="160"/>
        <v>0</v>
      </c>
      <c r="P896" s="34" t="s">
        <v>77</v>
      </c>
      <c r="Q896" s="33">
        <f t="shared" si="161"/>
        <v>1.9999999999999574E-2</v>
      </c>
      <c r="R896" s="33">
        <f t="shared" si="162"/>
        <v>0.11999999999999922</v>
      </c>
      <c r="S896" s="33">
        <f t="shared" si="163"/>
        <v>7.1999999999999886</v>
      </c>
      <c r="T896" s="33">
        <f t="shared" si="164"/>
        <v>0</v>
      </c>
      <c r="V896" s="16">
        <f t="shared" si="166"/>
        <v>1.0416666664241347E-2</v>
      </c>
      <c r="W896" s="2">
        <f t="shared" si="165"/>
        <v>45073.791666666664</v>
      </c>
    </row>
    <row r="897" spans="1:23" x14ac:dyDescent="0.25">
      <c r="A897">
        <v>2023</v>
      </c>
      <c r="B897" t="s">
        <v>75</v>
      </c>
      <c r="C897" t="s">
        <v>76</v>
      </c>
      <c r="D897" s="45">
        <v>45073.802083333336</v>
      </c>
      <c r="E897">
        <v>104.4</v>
      </c>
      <c r="F897">
        <v>0.46400000000000002</v>
      </c>
      <c r="G897">
        <v>20.62</v>
      </c>
      <c r="H897">
        <v>8.99</v>
      </c>
      <c r="I897">
        <v>72.400000000000006</v>
      </c>
      <c r="J897">
        <f t="shared" si="157"/>
        <v>0</v>
      </c>
      <c r="K897">
        <f t="shared" si="158"/>
        <v>0</v>
      </c>
      <c r="L897">
        <f t="shared" si="168"/>
        <v>0</v>
      </c>
      <c r="M897">
        <f t="shared" si="167"/>
        <v>0</v>
      </c>
      <c r="N897">
        <f t="shared" si="159"/>
        <v>0</v>
      </c>
      <c r="O897">
        <f t="shared" si="160"/>
        <v>0</v>
      </c>
      <c r="P897" s="34" t="s">
        <v>77</v>
      </c>
      <c r="Q897" s="33">
        <f t="shared" si="161"/>
        <v>4.00000000000027E-2</v>
      </c>
      <c r="R897" s="33">
        <f t="shared" si="162"/>
        <v>0.16999999999999993</v>
      </c>
      <c r="S897" s="33">
        <f t="shared" si="163"/>
        <v>29.699999999999989</v>
      </c>
      <c r="T897" s="33">
        <f t="shared" si="164"/>
        <v>0</v>
      </c>
      <c r="V897" s="16">
        <f t="shared" si="166"/>
        <v>1.0416666671517305E-2</v>
      </c>
      <c r="W897" s="2">
        <f t="shared" si="165"/>
        <v>45073.802083333328</v>
      </c>
    </row>
    <row r="898" spans="1:23" x14ac:dyDescent="0.25">
      <c r="A898">
        <v>2023</v>
      </c>
      <c r="B898" t="s">
        <v>75</v>
      </c>
      <c r="C898" t="s">
        <v>76</v>
      </c>
      <c r="D898" s="45">
        <v>45073.8125</v>
      </c>
      <c r="E898">
        <v>102.3</v>
      </c>
      <c r="F898">
        <v>0.46400000000000002</v>
      </c>
      <c r="G898">
        <v>20.58</v>
      </c>
      <c r="H898">
        <v>8.82</v>
      </c>
      <c r="I898">
        <v>102.1</v>
      </c>
      <c r="J898">
        <f t="shared" ref="J898:J961" si="169">IF(G898="",0.5,IF(G898&lt;=0,2,IF(G898&gt;=40,2, IF(AND(G898&gt;0,G898&lt;1),5,IF(AND(G898&gt;35,G898&lt;40),5,IF(Q898&gt;=1.5,1.5,0))))))</f>
        <v>0</v>
      </c>
      <c r="K898">
        <f t="shared" ref="K898:K961" si="170">IF(H898="",0.5,IF(H898&lt;=0.1,2,IF(H898&gt;=20,2, IF(AND(H898&gt;0.1,H898&lt;0.2),5,IF(AND(H898&gt;16,H898&lt;20),5,IF(R898&gt;=2,1.5,0))))))</f>
        <v>0</v>
      </c>
      <c r="L898">
        <f t="shared" si="168"/>
        <v>0</v>
      </c>
      <c r="M898">
        <f t="shared" si="167"/>
        <v>0</v>
      </c>
      <c r="N898">
        <f t="shared" ref="N898:N961" si="171">IF(A898="",0.5,IF(B898="",0.5,IF(C898="",0.5,IF(D898="",0.5,IF(U898="Y",0.01,0)))))</f>
        <v>0</v>
      </c>
      <c r="O898">
        <f t="shared" ref="O898:O961" si="172">COUNTIF(J898:N898,"&gt;0")</f>
        <v>0</v>
      </c>
      <c r="P898" s="34" t="s">
        <v>77</v>
      </c>
      <c r="Q898" s="33">
        <f t="shared" ref="Q898:Q961" si="173">IF(G898="","",ABS(G899-G898))</f>
        <v>4.9999999999997158E-2</v>
      </c>
      <c r="R898" s="33">
        <f t="shared" ref="R898:R961" si="174">IF(H898="","",ABS(H899-H898))</f>
        <v>0.13000000000000078</v>
      </c>
      <c r="S898" s="33">
        <f t="shared" ref="S898:S961" si="175">IF(I898="","",ABS(I899-I898))</f>
        <v>25.5</v>
      </c>
      <c r="T898" s="33">
        <f t="shared" ref="T898:T961" si="176">IF(F898="","",ABS(F899*1000-F898*1000))</f>
        <v>1</v>
      </c>
      <c r="V898" s="16">
        <f t="shared" si="166"/>
        <v>1.0416666664241347E-2</v>
      </c>
      <c r="W898" s="2">
        <f t="shared" ref="W898:W961" si="177">MROUND(D898,"0:15")</f>
        <v>45073.8125</v>
      </c>
    </row>
    <row r="899" spans="1:23" x14ac:dyDescent="0.25">
      <c r="A899">
        <v>2023</v>
      </c>
      <c r="B899" t="s">
        <v>75</v>
      </c>
      <c r="C899" t="s">
        <v>76</v>
      </c>
      <c r="D899" s="45">
        <v>45073.822916666664</v>
      </c>
      <c r="E899">
        <v>100.8</v>
      </c>
      <c r="F899">
        <v>0.46300000000000002</v>
      </c>
      <c r="G899">
        <v>20.53</v>
      </c>
      <c r="H899">
        <v>8.69</v>
      </c>
      <c r="I899">
        <v>76.599999999999994</v>
      </c>
      <c r="J899">
        <f t="shared" si="169"/>
        <v>0</v>
      </c>
      <c r="K899">
        <f t="shared" si="170"/>
        <v>0</v>
      </c>
      <c r="L899">
        <f t="shared" si="168"/>
        <v>0</v>
      </c>
      <c r="M899">
        <f t="shared" si="167"/>
        <v>0</v>
      </c>
      <c r="N899">
        <f t="shared" si="171"/>
        <v>0</v>
      </c>
      <c r="O899">
        <f t="shared" si="172"/>
        <v>0</v>
      </c>
      <c r="P899" s="34" t="s">
        <v>77</v>
      </c>
      <c r="Q899" s="33">
        <f t="shared" si="173"/>
        <v>7.0000000000000284E-2</v>
      </c>
      <c r="R899" s="33">
        <f t="shared" si="174"/>
        <v>0.13999999999999879</v>
      </c>
      <c r="S899" s="33">
        <f t="shared" si="175"/>
        <v>36</v>
      </c>
      <c r="T899" s="33">
        <f t="shared" si="176"/>
        <v>0</v>
      </c>
      <c r="V899" s="16">
        <f t="shared" ref="V899:V962" si="178">D899-D898</f>
        <v>1.0416666664241347E-2</v>
      </c>
      <c r="W899" s="2">
        <f t="shared" si="177"/>
        <v>45073.822916666664</v>
      </c>
    </row>
    <row r="900" spans="1:23" x14ac:dyDescent="0.25">
      <c r="A900">
        <v>2023</v>
      </c>
      <c r="B900" t="s">
        <v>75</v>
      </c>
      <c r="C900" t="s">
        <v>76</v>
      </c>
      <c r="D900" s="45">
        <v>45073.833333333336</v>
      </c>
      <c r="E900">
        <v>98.9</v>
      </c>
      <c r="F900">
        <v>0.46300000000000002</v>
      </c>
      <c r="G900">
        <v>20.46</v>
      </c>
      <c r="H900">
        <v>8.5500000000000007</v>
      </c>
      <c r="I900">
        <v>112.6</v>
      </c>
      <c r="J900">
        <f t="shared" si="169"/>
        <v>0</v>
      </c>
      <c r="K900">
        <f t="shared" si="170"/>
        <v>0</v>
      </c>
      <c r="L900">
        <f t="shared" si="168"/>
        <v>0</v>
      </c>
      <c r="M900">
        <f t="shared" ref="M900:M963" si="179">IF(F900="",0.5,IF(F900*1000&lt;=10,2,IF(F900*1000&gt;=35000,2,IF(AND(F900*1000&gt;10,F900*1000&lt;20),5, IF(AND(F900*1000&gt;6000,F900*1000&lt;35000),5,IF(T900&gt;=5000,1.5,0))))))</f>
        <v>0</v>
      </c>
      <c r="N900">
        <f t="shared" si="171"/>
        <v>0</v>
      </c>
      <c r="O900">
        <f t="shared" si="172"/>
        <v>0</v>
      </c>
      <c r="P900" s="34" t="s">
        <v>77</v>
      </c>
      <c r="Q900" s="33">
        <f t="shared" si="173"/>
        <v>8.0000000000001847E-2</v>
      </c>
      <c r="R900" s="33">
        <f t="shared" si="174"/>
        <v>0.13000000000000078</v>
      </c>
      <c r="S900" s="33">
        <f t="shared" si="175"/>
        <v>12.699999999999989</v>
      </c>
      <c r="T900" s="33">
        <f t="shared" si="176"/>
        <v>0</v>
      </c>
      <c r="V900" s="16">
        <f t="shared" si="178"/>
        <v>1.0416666671517305E-2</v>
      </c>
      <c r="W900" s="2">
        <f t="shared" si="177"/>
        <v>45073.833333333328</v>
      </c>
    </row>
    <row r="901" spans="1:23" x14ac:dyDescent="0.25">
      <c r="A901">
        <v>2023</v>
      </c>
      <c r="B901" t="s">
        <v>75</v>
      </c>
      <c r="C901" t="s">
        <v>76</v>
      </c>
      <c r="D901" s="45">
        <v>45073.84375</v>
      </c>
      <c r="E901">
        <v>97.3</v>
      </c>
      <c r="F901">
        <v>0.46300000000000002</v>
      </c>
      <c r="G901">
        <v>20.38</v>
      </c>
      <c r="H901">
        <v>8.42</v>
      </c>
      <c r="I901">
        <v>99.9</v>
      </c>
      <c r="J901">
        <f t="shared" si="169"/>
        <v>0</v>
      </c>
      <c r="K901">
        <f t="shared" si="170"/>
        <v>0</v>
      </c>
      <c r="L901">
        <f t="shared" si="168"/>
        <v>0</v>
      </c>
      <c r="M901">
        <f t="shared" si="179"/>
        <v>0</v>
      </c>
      <c r="N901">
        <f t="shared" si="171"/>
        <v>0</v>
      </c>
      <c r="O901">
        <f t="shared" si="172"/>
        <v>0</v>
      </c>
      <c r="P901" s="34" t="s">
        <v>77</v>
      </c>
      <c r="Q901" s="33">
        <f t="shared" si="173"/>
        <v>7.9999999999998295E-2</v>
      </c>
      <c r="R901" s="33">
        <f t="shared" si="174"/>
        <v>9.9999999999999645E-2</v>
      </c>
      <c r="S901" s="33">
        <f t="shared" si="175"/>
        <v>6.2999999999999972</v>
      </c>
      <c r="T901" s="33">
        <f t="shared" si="176"/>
        <v>1</v>
      </c>
      <c r="V901" s="16">
        <f t="shared" si="178"/>
        <v>1.0416666664241347E-2</v>
      </c>
      <c r="W901" s="2">
        <f t="shared" si="177"/>
        <v>45073.84375</v>
      </c>
    </row>
    <row r="902" spans="1:23" x14ac:dyDescent="0.25">
      <c r="A902">
        <v>2023</v>
      </c>
      <c r="B902" t="s">
        <v>75</v>
      </c>
      <c r="C902" t="s">
        <v>76</v>
      </c>
      <c r="D902" s="45">
        <v>45073.854166666664</v>
      </c>
      <c r="E902">
        <v>96</v>
      </c>
      <c r="F902">
        <v>0.46400000000000002</v>
      </c>
      <c r="G902">
        <v>20.3</v>
      </c>
      <c r="H902">
        <v>8.32</v>
      </c>
      <c r="I902">
        <v>106.2</v>
      </c>
      <c r="J902">
        <f t="shared" si="169"/>
        <v>0</v>
      </c>
      <c r="K902">
        <f t="shared" si="170"/>
        <v>0</v>
      </c>
      <c r="L902">
        <f t="shared" si="168"/>
        <v>0</v>
      </c>
      <c r="M902">
        <f t="shared" si="179"/>
        <v>0</v>
      </c>
      <c r="N902">
        <f t="shared" si="171"/>
        <v>0</v>
      </c>
      <c r="O902">
        <f t="shared" si="172"/>
        <v>0</v>
      </c>
      <c r="P902" s="34" t="s">
        <v>77</v>
      </c>
      <c r="Q902" s="33">
        <f t="shared" si="173"/>
        <v>0.10999999999999943</v>
      </c>
      <c r="R902" s="33">
        <f t="shared" si="174"/>
        <v>0.15000000000000036</v>
      </c>
      <c r="S902" s="33">
        <f t="shared" si="175"/>
        <v>10.200000000000003</v>
      </c>
      <c r="T902" s="33">
        <f t="shared" si="176"/>
        <v>0</v>
      </c>
      <c r="V902" s="16">
        <f t="shared" si="178"/>
        <v>1.0416666664241347E-2</v>
      </c>
      <c r="W902" s="2">
        <f t="shared" si="177"/>
        <v>45073.854166666664</v>
      </c>
    </row>
    <row r="903" spans="1:23" x14ac:dyDescent="0.25">
      <c r="A903">
        <v>2023</v>
      </c>
      <c r="B903" t="s">
        <v>75</v>
      </c>
      <c r="C903" t="s">
        <v>76</v>
      </c>
      <c r="D903" s="45">
        <v>45073.864583333336</v>
      </c>
      <c r="E903">
        <v>94.1</v>
      </c>
      <c r="F903">
        <v>0.46400000000000002</v>
      </c>
      <c r="G903">
        <v>20.190000000000001</v>
      </c>
      <c r="H903">
        <v>8.17</v>
      </c>
      <c r="I903">
        <v>116.4</v>
      </c>
      <c r="J903">
        <f t="shared" si="169"/>
        <v>0</v>
      </c>
      <c r="K903">
        <f t="shared" si="170"/>
        <v>0</v>
      </c>
      <c r="L903">
        <f t="shared" si="168"/>
        <v>0</v>
      </c>
      <c r="M903">
        <f t="shared" si="179"/>
        <v>0</v>
      </c>
      <c r="N903">
        <f t="shared" si="171"/>
        <v>0</v>
      </c>
      <c r="O903">
        <f t="shared" si="172"/>
        <v>0</v>
      </c>
      <c r="P903" s="34" t="s">
        <v>77</v>
      </c>
      <c r="Q903" s="33">
        <f t="shared" si="173"/>
        <v>8.9999999999999858E-2</v>
      </c>
      <c r="R903" s="33">
        <f t="shared" si="174"/>
        <v>0.10999999999999943</v>
      </c>
      <c r="S903" s="33">
        <f t="shared" si="175"/>
        <v>7.8000000000000114</v>
      </c>
      <c r="T903" s="33">
        <f t="shared" si="176"/>
        <v>0</v>
      </c>
      <c r="V903" s="16">
        <f t="shared" si="178"/>
        <v>1.0416666671517305E-2</v>
      </c>
      <c r="W903" s="2">
        <f t="shared" si="177"/>
        <v>45073.864583333328</v>
      </c>
    </row>
    <row r="904" spans="1:23" x14ac:dyDescent="0.25">
      <c r="A904">
        <v>2023</v>
      </c>
      <c r="B904" t="s">
        <v>75</v>
      </c>
      <c r="C904" t="s">
        <v>76</v>
      </c>
      <c r="D904" s="45">
        <v>45073.875</v>
      </c>
      <c r="E904">
        <v>92.6</v>
      </c>
      <c r="F904">
        <v>0.46400000000000002</v>
      </c>
      <c r="G904">
        <v>20.100000000000001</v>
      </c>
      <c r="H904">
        <v>8.06</v>
      </c>
      <c r="I904">
        <v>108.6</v>
      </c>
      <c r="J904">
        <f t="shared" si="169"/>
        <v>0</v>
      </c>
      <c r="K904">
        <f t="shared" si="170"/>
        <v>0</v>
      </c>
      <c r="L904">
        <f t="shared" si="168"/>
        <v>0</v>
      </c>
      <c r="M904">
        <f t="shared" si="179"/>
        <v>0</v>
      </c>
      <c r="N904">
        <f t="shared" si="171"/>
        <v>0</v>
      </c>
      <c r="O904">
        <f t="shared" si="172"/>
        <v>0</v>
      </c>
      <c r="P904" s="34" t="s">
        <v>77</v>
      </c>
      <c r="Q904" s="33">
        <f t="shared" si="173"/>
        <v>0.11000000000000298</v>
      </c>
      <c r="R904" s="33">
        <f t="shared" si="174"/>
        <v>0.10000000000000053</v>
      </c>
      <c r="S904" s="33">
        <f t="shared" si="175"/>
        <v>8.6000000000000085</v>
      </c>
      <c r="T904" s="33">
        <f t="shared" si="176"/>
        <v>0</v>
      </c>
      <c r="V904" s="16">
        <f t="shared" si="178"/>
        <v>1.0416666664241347E-2</v>
      </c>
      <c r="W904" s="2">
        <f t="shared" si="177"/>
        <v>45073.875</v>
      </c>
    </row>
    <row r="905" spans="1:23" x14ac:dyDescent="0.25">
      <c r="A905">
        <v>2023</v>
      </c>
      <c r="B905" t="s">
        <v>75</v>
      </c>
      <c r="C905" t="s">
        <v>76</v>
      </c>
      <c r="D905" s="45">
        <v>45073.885416666664</v>
      </c>
      <c r="E905">
        <v>91.3</v>
      </c>
      <c r="F905">
        <v>0.46400000000000002</v>
      </c>
      <c r="G905">
        <v>19.989999999999998</v>
      </c>
      <c r="H905">
        <v>7.96</v>
      </c>
      <c r="I905">
        <v>117.2</v>
      </c>
      <c r="J905">
        <f t="shared" si="169"/>
        <v>0</v>
      </c>
      <c r="K905">
        <f t="shared" si="170"/>
        <v>0</v>
      </c>
      <c r="L905">
        <f t="shared" si="168"/>
        <v>0</v>
      </c>
      <c r="M905">
        <f t="shared" si="179"/>
        <v>0</v>
      </c>
      <c r="N905">
        <f t="shared" si="171"/>
        <v>0</v>
      </c>
      <c r="O905">
        <f t="shared" si="172"/>
        <v>0</v>
      </c>
      <c r="P905" s="34" t="s">
        <v>77</v>
      </c>
      <c r="Q905" s="33">
        <f t="shared" si="173"/>
        <v>8.9999999999999858E-2</v>
      </c>
      <c r="R905" s="33">
        <f t="shared" si="174"/>
        <v>8.0000000000000071E-2</v>
      </c>
      <c r="S905" s="33">
        <f t="shared" si="175"/>
        <v>30.600000000000009</v>
      </c>
      <c r="T905" s="33">
        <f t="shared" si="176"/>
        <v>1</v>
      </c>
      <c r="V905" s="16">
        <f t="shared" si="178"/>
        <v>1.0416666664241347E-2</v>
      </c>
      <c r="W905" s="2">
        <f t="shared" si="177"/>
        <v>45073.885416666664</v>
      </c>
    </row>
    <row r="906" spans="1:23" x14ac:dyDescent="0.25">
      <c r="A906">
        <v>2023</v>
      </c>
      <c r="B906" t="s">
        <v>75</v>
      </c>
      <c r="C906" t="s">
        <v>76</v>
      </c>
      <c r="D906" s="45">
        <v>45073.895833333336</v>
      </c>
      <c r="E906">
        <v>90.2</v>
      </c>
      <c r="F906">
        <v>0.46300000000000002</v>
      </c>
      <c r="G906">
        <v>19.899999999999999</v>
      </c>
      <c r="H906">
        <v>7.88</v>
      </c>
      <c r="I906">
        <v>86.6</v>
      </c>
      <c r="J906">
        <f t="shared" si="169"/>
        <v>0</v>
      </c>
      <c r="K906">
        <f t="shared" si="170"/>
        <v>0</v>
      </c>
      <c r="L906">
        <f t="shared" si="168"/>
        <v>0</v>
      </c>
      <c r="M906">
        <f t="shared" si="179"/>
        <v>0</v>
      </c>
      <c r="N906">
        <f t="shared" si="171"/>
        <v>0</v>
      </c>
      <c r="O906">
        <f t="shared" si="172"/>
        <v>0</v>
      </c>
      <c r="P906" s="34" t="s">
        <v>77</v>
      </c>
      <c r="Q906" s="33">
        <f t="shared" si="173"/>
        <v>8.9999999999999858E-2</v>
      </c>
      <c r="R906" s="33">
        <f t="shared" si="174"/>
        <v>4.9999999999999822E-2</v>
      </c>
      <c r="S906" s="33">
        <f t="shared" si="175"/>
        <v>60.900000000000006</v>
      </c>
      <c r="T906" s="33">
        <f t="shared" si="176"/>
        <v>0</v>
      </c>
      <c r="V906" s="16">
        <f t="shared" si="178"/>
        <v>1.0416666671517305E-2</v>
      </c>
      <c r="W906" s="2">
        <f t="shared" si="177"/>
        <v>45073.895833333328</v>
      </c>
    </row>
    <row r="907" spans="1:23" x14ac:dyDescent="0.25">
      <c r="A907">
        <v>2023</v>
      </c>
      <c r="B907" t="s">
        <v>75</v>
      </c>
      <c r="C907" t="s">
        <v>76</v>
      </c>
      <c r="D907" s="45">
        <v>45073.90625</v>
      </c>
      <c r="E907">
        <v>89.5</v>
      </c>
      <c r="F907">
        <v>0.46300000000000002</v>
      </c>
      <c r="G907">
        <v>19.809999999999999</v>
      </c>
      <c r="H907">
        <v>7.83</v>
      </c>
      <c r="I907">
        <v>147.5</v>
      </c>
      <c r="J907">
        <f t="shared" si="169"/>
        <v>0</v>
      </c>
      <c r="K907">
        <f t="shared" si="170"/>
        <v>0</v>
      </c>
      <c r="L907">
        <v>8</v>
      </c>
      <c r="M907">
        <f t="shared" si="179"/>
        <v>0</v>
      </c>
      <c r="N907">
        <f t="shared" si="171"/>
        <v>0</v>
      </c>
      <c r="O907">
        <f t="shared" si="172"/>
        <v>1</v>
      </c>
      <c r="P907" s="34" t="s">
        <v>77</v>
      </c>
      <c r="Q907" s="33">
        <f t="shared" si="173"/>
        <v>8.9999999999999858E-2</v>
      </c>
      <c r="R907" s="33">
        <f t="shared" si="174"/>
        <v>8.0000000000000071E-2</v>
      </c>
      <c r="S907" s="33">
        <f t="shared" si="175"/>
        <v>65.900000000000006</v>
      </c>
      <c r="T907" s="33">
        <f t="shared" si="176"/>
        <v>0</v>
      </c>
      <c r="V907" s="16">
        <f t="shared" si="178"/>
        <v>1.0416666664241347E-2</v>
      </c>
      <c r="W907" s="2">
        <f t="shared" si="177"/>
        <v>45073.90625</v>
      </c>
    </row>
    <row r="908" spans="1:23" x14ac:dyDescent="0.25">
      <c r="A908">
        <v>2023</v>
      </c>
      <c r="B908" t="s">
        <v>75</v>
      </c>
      <c r="C908" t="s">
        <v>76</v>
      </c>
      <c r="D908" s="45">
        <v>45073.916666666664</v>
      </c>
      <c r="E908">
        <v>88.4</v>
      </c>
      <c r="F908">
        <v>0.46300000000000002</v>
      </c>
      <c r="G908">
        <v>19.72</v>
      </c>
      <c r="H908">
        <v>7.75</v>
      </c>
      <c r="I908">
        <v>81.599999999999994</v>
      </c>
      <c r="J908">
        <f t="shared" si="169"/>
        <v>0</v>
      </c>
      <c r="K908">
        <f t="shared" si="170"/>
        <v>0</v>
      </c>
      <c r="L908">
        <f t="shared" ref="L908:L914" si="180">IF(I908="",0.5,IF(I908&lt;=0.1,2,IF(I908&gt;=5000,2, IF(AND(I908&gt;0.1,I908&lt;0.2),5, IF(AND(I908&gt;900,I908&lt;5000),5,IF(S908&gt;=2500,1.5,0))))))</f>
        <v>0</v>
      </c>
      <c r="M908">
        <f t="shared" si="179"/>
        <v>0</v>
      </c>
      <c r="N908">
        <f t="shared" si="171"/>
        <v>0</v>
      </c>
      <c r="O908">
        <f t="shared" si="172"/>
        <v>0</v>
      </c>
      <c r="P908" s="34" t="s">
        <v>77</v>
      </c>
      <c r="Q908" s="33">
        <f t="shared" si="173"/>
        <v>8.9999999999999858E-2</v>
      </c>
      <c r="R908" s="33">
        <f t="shared" si="174"/>
        <v>5.9999999999999609E-2</v>
      </c>
      <c r="S908" s="33">
        <f t="shared" si="175"/>
        <v>4.2999999999999972</v>
      </c>
      <c r="T908" s="33">
        <f t="shared" si="176"/>
        <v>0</v>
      </c>
      <c r="V908" s="16">
        <f t="shared" si="178"/>
        <v>1.0416666664241347E-2</v>
      </c>
      <c r="W908" s="2">
        <f t="shared" si="177"/>
        <v>45073.916666666664</v>
      </c>
    </row>
    <row r="909" spans="1:23" x14ac:dyDescent="0.25">
      <c r="A909">
        <v>2023</v>
      </c>
      <c r="B909" t="s">
        <v>75</v>
      </c>
      <c r="C909" t="s">
        <v>76</v>
      </c>
      <c r="D909" s="45">
        <v>45073.927083333336</v>
      </c>
      <c r="E909">
        <v>87.6</v>
      </c>
      <c r="F909">
        <v>0.46300000000000002</v>
      </c>
      <c r="G909">
        <v>19.63</v>
      </c>
      <c r="H909">
        <v>7.69</v>
      </c>
      <c r="I909">
        <v>77.3</v>
      </c>
      <c r="J909">
        <f t="shared" si="169"/>
        <v>0</v>
      </c>
      <c r="K909">
        <f t="shared" si="170"/>
        <v>0</v>
      </c>
      <c r="L909">
        <f t="shared" si="180"/>
        <v>0</v>
      </c>
      <c r="M909">
        <f t="shared" si="179"/>
        <v>0</v>
      </c>
      <c r="N909">
        <f t="shared" si="171"/>
        <v>0</v>
      </c>
      <c r="O909">
        <f t="shared" si="172"/>
        <v>0</v>
      </c>
      <c r="P909" s="34" t="s">
        <v>77</v>
      </c>
      <c r="Q909" s="33">
        <f t="shared" si="173"/>
        <v>8.9999999999999858E-2</v>
      </c>
      <c r="R909" s="33">
        <f t="shared" si="174"/>
        <v>3.0000000000000249E-2</v>
      </c>
      <c r="S909" s="33">
        <f t="shared" si="175"/>
        <v>16.200000000000003</v>
      </c>
      <c r="T909" s="33">
        <f t="shared" si="176"/>
        <v>1</v>
      </c>
      <c r="V909" s="16">
        <f t="shared" si="178"/>
        <v>1.0416666671517305E-2</v>
      </c>
      <c r="W909" s="2">
        <f t="shared" si="177"/>
        <v>45073.927083333328</v>
      </c>
    </row>
    <row r="910" spans="1:23" x14ac:dyDescent="0.25">
      <c r="A910">
        <v>2023</v>
      </c>
      <c r="B910" t="s">
        <v>75</v>
      </c>
      <c r="C910" t="s">
        <v>76</v>
      </c>
      <c r="D910" s="45">
        <v>45073.9375</v>
      </c>
      <c r="E910">
        <v>87.1</v>
      </c>
      <c r="F910">
        <v>0.46400000000000002</v>
      </c>
      <c r="G910">
        <v>19.54</v>
      </c>
      <c r="H910">
        <v>7.66</v>
      </c>
      <c r="I910">
        <v>93.5</v>
      </c>
      <c r="J910">
        <f t="shared" si="169"/>
        <v>0</v>
      </c>
      <c r="K910">
        <f t="shared" si="170"/>
        <v>0</v>
      </c>
      <c r="L910">
        <f t="shared" si="180"/>
        <v>0</v>
      </c>
      <c r="M910">
        <f t="shared" si="179"/>
        <v>0</v>
      </c>
      <c r="N910">
        <f t="shared" si="171"/>
        <v>0</v>
      </c>
      <c r="O910">
        <f t="shared" si="172"/>
        <v>0</v>
      </c>
      <c r="P910" s="34" t="s">
        <v>77</v>
      </c>
      <c r="Q910" s="33">
        <f t="shared" si="173"/>
        <v>8.9999999999999858E-2</v>
      </c>
      <c r="R910" s="33">
        <f t="shared" si="174"/>
        <v>7.0000000000000284E-2</v>
      </c>
      <c r="S910" s="33">
        <f t="shared" si="175"/>
        <v>29.400000000000006</v>
      </c>
      <c r="T910" s="33">
        <f t="shared" si="176"/>
        <v>0</v>
      </c>
      <c r="V910" s="16">
        <f t="shared" si="178"/>
        <v>1.0416666664241347E-2</v>
      </c>
      <c r="W910" s="2">
        <f t="shared" si="177"/>
        <v>45073.9375</v>
      </c>
    </row>
    <row r="911" spans="1:23" x14ac:dyDescent="0.25">
      <c r="A911">
        <v>2023</v>
      </c>
      <c r="B911" t="s">
        <v>75</v>
      </c>
      <c r="C911" t="s">
        <v>76</v>
      </c>
      <c r="D911" s="45">
        <v>45073.947916666664</v>
      </c>
      <c r="E911">
        <v>86.1</v>
      </c>
      <c r="F911">
        <v>0.46400000000000002</v>
      </c>
      <c r="G911">
        <v>19.45</v>
      </c>
      <c r="H911">
        <v>7.59</v>
      </c>
      <c r="I911">
        <v>122.9</v>
      </c>
      <c r="J911">
        <f t="shared" si="169"/>
        <v>0</v>
      </c>
      <c r="K911">
        <f t="shared" si="170"/>
        <v>0</v>
      </c>
      <c r="L911">
        <f t="shared" si="180"/>
        <v>0</v>
      </c>
      <c r="M911">
        <f t="shared" si="179"/>
        <v>0</v>
      </c>
      <c r="N911">
        <f t="shared" si="171"/>
        <v>0</v>
      </c>
      <c r="O911">
        <f t="shared" si="172"/>
        <v>0</v>
      </c>
      <c r="P911" s="34" t="s">
        <v>77</v>
      </c>
      <c r="Q911" s="33">
        <f t="shared" si="173"/>
        <v>8.9999999999999858E-2</v>
      </c>
      <c r="R911" s="33">
        <f t="shared" si="174"/>
        <v>9.9999999999997868E-3</v>
      </c>
      <c r="S911" s="33">
        <f t="shared" si="175"/>
        <v>27.800000000000011</v>
      </c>
      <c r="T911" s="33">
        <f t="shared" si="176"/>
        <v>0</v>
      </c>
      <c r="V911" s="16">
        <f t="shared" si="178"/>
        <v>1.0416666664241347E-2</v>
      </c>
      <c r="W911" s="2">
        <f t="shared" si="177"/>
        <v>45073.947916666664</v>
      </c>
    </row>
    <row r="912" spans="1:23" x14ac:dyDescent="0.25">
      <c r="A912">
        <v>2023</v>
      </c>
      <c r="B912" t="s">
        <v>75</v>
      </c>
      <c r="C912" t="s">
        <v>76</v>
      </c>
      <c r="D912" s="45">
        <v>45073.958333333336</v>
      </c>
      <c r="E912">
        <v>85.8</v>
      </c>
      <c r="F912">
        <v>0.46400000000000002</v>
      </c>
      <c r="G912">
        <v>19.36</v>
      </c>
      <c r="H912">
        <v>7.58</v>
      </c>
      <c r="I912">
        <v>95.1</v>
      </c>
      <c r="J912">
        <f t="shared" si="169"/>
        <v>0</v>
      </c>
      <c r="K912">
        <f t="shared" si="170"/>
        <v>0</v>
      </c>
      <c r="L912">
        <f t="shared" si="180"/>
        <v>0</v>
      </c>
      <c r="M912">
        <f t="shared" si="179"/>
        <v>0</v>
      </c>
      <c r="N912">
        <f t="shared" si="171"/>
        <v>0</v>
      </c>
      <c r="O912">
        <f t="shared" si="172"/>
        <v>0</v>
      </c>
      <c r="P912" s="34" t="s">
        <v>77</v>
      </c>
      <c r="Q912" s="33">
        <f t="shared" si="173"/>
        <v>9.9999999999997868E-2</v>
      </c>
      <c r="R912" s="33">
        <f t="shared" si="174"/>
        <v>3.0000000000000249E-2</v>
      </c>
      <c r="S912" s="33">
        <f t="shared" si="175"/>
        <v>32.600000000000009</v>
      </c>
      <c r="T912" s="33">
        <f t="shared" si="176"/>
        <v>0</v>
      </c>
      <c r="V912" s="16">
        <f t="shared" si="178"/>
        <v>1.0416666671517305E-2</v>
      </c>
      <c r="W912" s="2">
        <f t="shared" si="177"/>
        <v>45073.958333333328</v>
      </c>
    </row>
    <row r="913" spans="1:23" x14ac:dyDescent="0.25">
      <c r="A913">
        <v>2023</v>
      </c>
      <c r="B913" t="s">
        <v>75</v>
      </c>
      <c r="C913" t="s">
        <v>76</v>
      </c>
      <c r="D913" s="45">
        <v>45073.96875</v>
      </c>
      <c r="E913">
        <v>85.3</v>
      </c>
      <c r="F913">
        <v>0.46400000000000002</v>
      </c>
      <c r="G913">
        <v>19.260000000000002</v>
      </c>
      <c r="H913">
        <v>7.55</v>
      </c>
      <c r="I913">
        <v>127.7</v>
      </c>
      <c r="J913">
        <f t="shared" si="169"/>
        <v>0</v>
      </c>
      <c r="K913">
        <f t="shared" si="170"/>
        <v>0</v>
      </c>
      <c r="L913">
        <f t="shared" si="180"/>
        <v>0</v>
      </c>
      <c r="M913">
        <f t="shared" si="179"/>
        <v>0</v>
      </c>
      <c r="N913">
        <f t="shared" si="171"/>
        <v>0</v>
      </c>
      <c r="O913">
        <f t="shared" si="172"/>
        <v>0</v>
      </c>
      <c r="P913" s="34" t="s">
        <v>77</v>
      </c>
      <c r="Q913" s="33">
        <f t="shared" si="173"/>
        <v>0.11000000000000298</v>
      </c>
      <c r="R913" s="33">
        <f t="shared" si="174"/>
        <v>1.9999999999999574E-2</v>
      </c>
      <c r="S913" s="33">
        <f t="shared" si="175"/>
        <v>17.299999999999997</v>
      </c>
      <c r="T913" s="33">
        <f t="shared" si="176"/>
        <v>1</v>
      </c>
      <c r="V913" s="16">
        <f t="shared" si="178"/>
        <v>1.0416666664241347E-2</v>
      </c>
      <c r="W913" s="2">
        <f t="shared" si="177"/>
        <v>45073.96875</v>
      </c>
    </row>
    <row r="914" spans="1:23" x14ac:dyDescent="0.25">
      <c r="A914">
        <v>2023</v>
      </c>
      <c r="B914" t="s">
        <v>75</v>
      </c>
      <c r="C914" t="s">
        <v>76</v>
      </c>
      <c r="D914" s="45">
        <v>45073.979166666664</v>
      </c>
      <c r="E914">
        <v>84.9</v>
      </c>
      <c r="F914">
        <v>0.46500000000000002</v>
      </c>
      <c r="G914">
        <v>19.149999999999999</v>
      </c>
      <c r="H914">
        <v>7.53</v>
      </c>
      <c r="I914">
        <v>110.4</v>
      </c>
      <c r="J914">
        <f t="shared" si="169"/>
        <v>0</v>
      </c>
      <c r="K914">
        <f t="shared" si="170"/>
        <v>0</v>
      </c>
      <c r="L914">
        <f t="shared" si="180"/>
        <v>0</v>
      </c>
      <c r="M914">
        <f t="shared" si="179"/>
        <v>0</v>
      </c>
      <c r="N914">
        <f t="shared" si="171"/>
        <v>0</v>
      </c>
      <c r="O914">
        <f t="shared" si="172"/>
        <v>0</v>
      </c>
      <c r="P914" s="34" t="s">
        <v>77</v>
      </c>
      <c r="Q914" s="33">
        <f t="shared" si="173"/>
        <v>8.9999999999999858E-2</v>
      </c>
      <c r="R914" s="33">
        <f t="shared" si="174"/>
        <v>1.0000000000000675E-2</v>
      </c>
      <c r="S914" s="33">
        <f t="shared" si="175"/>
        <v>25.400000000000006</v>
      </c>
      <c r="T914" s="33">
        <f t="shared" si="176"/>
        <v>0</v>
      </c>
      <c r="V914" s="16">
        <f t="shared" si="178"/>
        <v>1.0416666664241347E-2</v>
      </c>
      <c r="W914" s="2">
        <f t="shared" si="177"/>
        <v>45073.979166666664</v>
      </c>
    </row>
    <row r="915" spans="1:23" x14ac:dyDescent="0.25">
      <c r="A915">
        <v>2023</v>
      </c>
      <c r="B915" t="s">
        <v>75</v>
      </c>
      <c r="C915" t="s">
        <v>76</v>
      </c>
      <c r="D915" s="45">
        <v>45073.989583333336</v>
      </c>
      <c r="E915">
        <v>84.6</v>
      </c>
      <c r="F915">
        <v>0.46500000000000002</v>
      </c>
      <c r="G915">
        <v>19.059999999999999</v>
      </c>
      <c r="H915">
        <v>7.52</v>
      </c>
      <c r="I915">
        <v>135.80000000000001</v>
      </c>
      <c r="J915">
        <f t="shared" si="169"/>
        <v>0</v>
      </c>
      <c r="K915">
        <f t="shared" si="170"/>
        <v>0</v>
      </c>
      <c r="L915">
        <v>8</v>
      </c>
      <c r="M915">
        <f t="shared" si="179"/>
        <v>0</v>
      </c>
      <c r="N915">
        <f t="shared" si="171"/>
        <v>0</v>
      </c>
      <c r="O915">
        <f t="shared" si="172"/>
        <v>1</v>
      </c>
      <c r="P915" s="34" t="s">
        <v>77</v>
      </c>
      <c r="Q915" s="33">
        <f t="shared" si="173"/>
        <v>0.10999999999999943</v>
      </c>
      <c r="R915" s="33">
        <f t="shared" si="174"/>
        <v>1.9999999999999574E-2</v>
      </c>
      <c r="S915" s="33">
        <f t="shared" si="175"/>
        <v>47.600000000000009</v>
      </c>
      <c r="T915" s="33">
        <f t="shared" si="176"/>
        <v>0</v>
      </c>
      <c r="V915" s="16">
        <f t="shared" si="178"/>
        <v>1.0416666671517305E-2</v>
      </c>
      <c r="W915" s="2">
        <f t="shared" si="177"/>
        <v>45073.989583333328</v>
      </c>
    </row>
    <row r="916" spans="1:23" x14ac:dyDescent="0.25">
      <c r="A916">
        <v>2023</v>
      </c>
      <c r="B916" t="s">
        <v>75</v>
      </c>
      <c r="C916" t="s">
        <v>76</v>
      </c>
      <c r="D916" s="45">
        <v>45074</v>
      </c>
      <c r="E916">
        <v>84.2</v>
      </c>
      <c r="F916">
        <v>0.46500000000000002</v>
      </c>
      <c r="G916">
        <v>18.95</v>
      </c>
      <c r="H916">
        <v>7.5</v>
      </c>
      <c r="I916">
        <v>88.2</v>
      </c>
      <c r="J916">
        <f t="shared" si="169"/>
        <v>0</v>
      </c>
      <c r="K916">
        <f t="shared" si="170"/>
        <v>0</v>
      </c>
      <c r="L916">
        <f>IF(I916="",0.5,IF(I916&lt;=0.1,2,IF(I916&gt;=5000,2, IF(AND(I916&gt;0.1,I916&lt;0.2),5, IF(AND(I916&gt;900,I916&lt;5000),5,IF(S916&gt;=2500,1.5,0))))))</f>
        <v>0</v>
      </c>
      <c r="M916">
        <f t="shared" si="179"/>
        <v>0</v>
      </c>
      <c r="N916">
        <f t="shared" si="171"/>
        <v>0</v>
      </c>
      <c r="O916">
        <f t="shared" si="172"/>
        <v>0</v>
      </c>
      <c r="P916" s="34" t="s">
        <v>77</v>
      </c>
      <c r="Q916" s="33">
        <f t="shared" si="173"/>
        <v>0.12000000000000099</v>
      </c>
      <c r="R916" s="33">
        <f t="shared" si="174"/>
        <v>3.0000000000000249E-2</v>
      </c>
      <c r="S916" s="33">
        <f t="shared" si="175"/>
        <v>45.3</v>
      </c>
      <c r="T916" s="33">
        <f t="shared" si="176"/>
        <v>0</v>
      </c>
      <c r="V916" s="16">
        <f t="shared" si="178"/>
        <v>1.0416666664241347E-2</v>
      </c>
      <c r="W916" s="2">
        <f t="shared" si="177"/>
        <v>45074</v>
      </c>
    </row>
    <row r="917" spans="1:23" x14ac:dyDescent="0.25">
      <c r="A917">
        <v>2023</v>
      </c>
      <c r="B917" t="s">
        <v>75</v>
      </c>
      <c r="C917" t="s">
        <v>76</v>
      </c>
      <c r="D917" s="45">
        <v>45074.010416666664</v>
      </c>
      <c r="E917">
        <v>83.7</v>
      </c>
      <c r="F917">
        <v>0.46500000000000002</v>
      </c>
      <c r="G917">
        <v>18.829999999999998</v>
      </c>
      <c r="H917">
        <v>7.47</v>
      </c>
      <c r="I917">
        <v>133.5</v>
      </c>
      <c r="J917">
        <f t="shared" si="169"/>
        <v>0</v>
      </c>
      <c r="K917">
        <f t="shared" si="170"/>
        <v>0</v>
      </c>
      <c r="L917">
        <v>8</v>
      </c>
      <c r="M917">
        <f t="shared" si="179"/>
        <v>0</v>
      </c>
      <c r="N917">
        <f t="shared" si="171"/>
        <v>0</v>
      </c>
      <c r="O917">
        <f t="shared" si="172"/>
        <v>1</v>
      </c>
      <c r="P917" s="34" t="s">
        <v>77</v>
      </c>
      <c r="Q917" s="33">
        <f t="shared" si="173"/>
        <v>0.10999999999999943</v>
      </c>
      <c r="R917" s="33">
        <f t="shared" si="174"/>
        <v>9.9999999999997868E-3</v>
      </c>
      <c r="S917" s="33">
        <f t="shared" si="175"/>
        <v>24.599999999999994</v>
      </c>
      <c r="T917" s="33">
        <f t="shared" si="176"/>
        <v>1</v>
      </c>
      <c r="V917" s="16">
        <f t="shared" si="178"/>
        <v>1.0416666664241347E-2</v>
      </c>
      <c r="W917" s="2">
        <f t="shared" si="177"/>
        <v>45074.010416666664</v>
      </c>
    </row>
    <row r="918" spans="1:23" x14ac:dyDescent="0.25">
      <c r="A918">
        <v>2023</v>
      </c>
      <c r="B918" t="s">
        <v>75</v>
      </c>
      <c r="C918" t="s">
        <v>76</v>
      </c>
      <c r="D918" s="45">
        <v>45074.020833333336</v>
      </c>
      <c r="E918">
        <v>83.4</v>
      </c>
      <c r="F918">
        <v>0.46600000000000003</v>
      </c>
      <c r="G918">
        <v>18.72</v>
      </c>
      <c r="H918">
        <v>7.46</v>
      </c>
      <c r="I918">
        <v>108.9</v>
      </c>
      <c r="J918">
        <f t="shared" si="169"/>
        <v>0</v>
      </c>
      <c r="K918">
        <f t="shared" si="170"/>
        <v>0</v>
      </c>
      <c r="L918">
        <f>IF(I918="",0.5,IF(I918&lt;=0.1,2,IF(I918&gt;=5000,2, IF(AND(I918&gt;0.1,I918&lt;0.2),5, IF(AND(I918&gt;900,I918&lt;5000),5,IF(S918&gt;=2500,1.5,0))))))</f>
        <v>0</v>
      </c>
      <c r="M918">
        <f t="shared" si="179"/>
        <v>0</v>
      </c>
      <c r="N918">
        <f t="shared" si="171"/>
        <v>0</v>
      </c>
      <c r="O918">
        <f t="shared" si="172"/>
        <v>0</v>
      </c>
      <c r="P918" s="34" t="s">
        <v>77</v>
      </c>
      <c r="Q918" s="33">
        <f t="shared" si="173"/>
        <v>0.10999999999999943</v>
      </c>
      <c r="R918" s="33">
        <f t="shared" si="174"/>
        <v>1.9999999999999574E-2</v>
      </c>
      <c r="S918" s="33">
        <f t="shared" si="175"/>
        <v>19.300000000000011</v>
      </c>
      <c r="T918" s="33">
        <f t="shared" si="176"/>
        <v>0</v>
      </c>
      <c r="V918" s="16">
        <f t="shared" si="178"/>
        <v>1.0416666671517305E-2</v>
      </c>
      <c r="W918" s="2">
        <f t="shared" si="177"/>
        <v>45074.020833333328</v>
      </c>
    </row>
    <row r="919" spans="1:23" x14ac:dyDescent="0.25">
      <c r="A919">
        <v>2023</v>
      </c>
      <c r="B919" t="s">
        <v>75</v>
      </c>
      <c r="C919" t="s">
        <v>76</v>
      </c>
      <c r="D919" s="45">
        <v>45074.03125</v>
      </c>
      <c r="E919">
        <v>82.9</v>
      </c>
      <c r="F919">
        <v>0.46600000000000003</v>
      </c>
      <c r="G919">
        <v>18.61</v>
      </c>
      <c r="H919">
        <v>7.44</v>
      </c>
      <c r="I919">
        <v>89.6</v>
      </c>
      <c r="J919">
        <f t="shared" si="169"/>
        <v>0</v>
      </c>
      <c r="K919">
        <f t="shared" si="170"/>
        <v>0</v>
      </c>
      <c r="L919">
        <f>IF(I919="",0.5,IF(I919&lt;=0.1,2,IF(I919&gt;=5000,2, IF(AND(I919&gt;0.1,I919&lt;0.2),5, IF(AND(I919&gt;900,I919&lt;5000),5,IF(S919&gt;=2500,1.5,0))))))</f>
        <v>0</v>
      </c>
      <c r="M919">
        <f t="shared" si="179"/>
        <v>0</v>
      </c>
      <c r="N919">
        <f t="shared" si="171"/>
        <v>0</v>
      </c>
      <c r="O919">
        <f t="shared" si="172"/>
        <v>0</v>
      </c>
      <c r="P919" s="34" t="s">
        <v>77</v>
      </c>
      <c r="Q919" s="33">
        <f t="shared" si="173"/>
        <v>0.12000000000000099</v>
      </c>
      <c r="R919" s="33">
        <f t="shared" si="174"/>
        <v>9.9999999999997868E-3</v>
      </c>
      <c r="S919" s="33">
        <f t="shared" si="175"/>
        <v>5.9000000000000057</v>
      </c>
      <c r="T919" s="33">
        <f t="shared" si="176"/>
        <v>0</v>
      </c>
      <c r="V919" s="16">
        <f t="shared" si="178"/>
        <v>1.0416666664241347E-2</v>
      </c>
      <c r="W919" s="2">
        <f t="shared" si="177"/>
        <v>45074.03125</v>
      </c>
    </row>
    <row r="920" spans="1:23" x14ac:dyDescent="0.25">
      <c r="A920">
        <v>2023</v>
      </c>
      <c r="B920" t="s">
        <v>75</v>
      </c>
      <c r="C920" t="s">
        <v>76</v>
      </c>
      <c r="D920" s="45">
        <v>45074.041666666664</v>
      </c>
      <c r="E920">
        <v>82.8</v>
      </c>
      <c r="F920">
        <v>0.46600000000000003</v>
      </c>
      <c r="G920">
        <v>18.489999999999998</v>
      </c>
      <c r="H920">
        <v>7.45</v>
      </c>
      <c r="I920">
        <v>95.5</v>
      </c>
      <c r="J920">
        <f t="shared" si="169"/>
        <v>0</v>
      </c>
      <c r="K920">
        <f t="shared" si="170"/>
        <v>0</v>
      </c>
      <c r="L920">
        <f>IF(I920="",0.5,IF(I920&lt;=0.1,2,IF(I920&gt;=5000,2, IF(AND(I920&gt;0.1,I920&lt;0.2),5, IF(AND(I920&gt;900,I920&lt;5000),5,IF(S920&gt;=2500,1.5,0))))))</f>
        <v>0</v>
      </c>
      <c r="M920">
        <f t="shared" si="179"/>
        <v>0</v>
      </c>
      <c r="N920">
        <f t="shared" si="171"/>
        <v>0</v>
      </c>
      <c r="O920">
        <f t="shared" si="172"/>
        <v>0</v>
      </c>
      <c r="P920" s="34" t="s">
        <v>77</v>
      </c>
      <c r="Q920" s="33">
        <f t="shared" si="173"/>
        <v>0.12999999999999901</v>
      </c>
      <c r="R920" s="33">
        <f t="shared" si="174"/>
        <v>0</v>
      </c>
      <c r="S920" s="33">
        <f t="shared" si="175"/>
        <v>16</v>
      </c>
      <c r="T920" s="33">
        <f t="shared" si="176"/>
        <v>1</v>
      </c>
      <c r="V920" s="16">
        <f t="shared" si="178"/>
        <v>1.0416666664241347E-2</v>
      </c>
      <c r="W920" s="2">
        <f t="shared" si="177"/>
        <v>45074.041666666664</v>
      </c>
    </row>
    <row r="921" spans="1:23" x14ac:dyDescent="0.25">
      <c r="A921">
        <v>2023</v>
      </c>
      <c r="B921" t="s">
        <v>75</v>
      </c>
      <c r="C921" t="s">
        <v>76</v>
      </c>
      <c r="D921" s="45">
        <v>45074.052083333336</v>
      </c>
      <c r="E921">
        <v>82.6</v>
      </c>
      <c r="F921">
        <v>0.46700000000000003</v>
      </c>
      <c r="G921">
        <v>18.36</v>
      </c>
      <c r="H921">
        <v>7.45</v>
      </c>
      <c r="I921">
        <v>111.5</v>
      </c>
      <c r="J921">
        <f t="shared" si="169"/>
        <v>0</v>
      </c>
      <c r="K921">
        <f t="shared" si="170"/>
        <v>0</v>
      </c>
      <c r="L921">
        <f>IF(I921="",0.5,IF(I921&lt;=0.1,2,IF(I921&gt;=5000,2, IF(AND(I921&gt;0.1,I921&lt;0.2),5, IF(AND(I921&gt;900,I921&lt;5000),5,IF(S921&gt;=2500,1.5,0))))))</f>
        <v>0</v>
      </c>
      <c r="M921">
        <f t="shared" si="179"/>
        <v>0</v>
      </c>
      <c r="N921">
        <f t="shared" si="171"/>
        <v>0</v>
      </c>
      <c r="O921">
        <f t="shared" si="172"/>
        <v>0</v>
      </c>
      <c r="P921" s="34" t="s">
        <v>77</v>
      </c>
      <c r="Q921" s="33">
        <f t="shared" si="173"/>
        <v>0.12000000000000099</v>
      </c>
      <c r="R921" s="33">
        <f t="shared" si="174"/>
        <v>9.9999999999997868E-3</v>
      </c>
      <c r="S921" s="33">
        <f t="shared" si="175"/>
        <v>44.099999999999994</v>
      </c>
      <c r="T921" s="33">
        <f t="shared" si="176"/>
        <v>0</v>
      </c>
      <c r="V921" s="16">
        <f t="shared" si="178"/>
        <v>1.0416666671517305E-2</v>
      </c>
      <c r="W921" s="2">
        <f t="shared" si="177"/>
        <v>45074.052083333328</v>
      </c>
    </row>
    <row r="922" spans="1:23" x14ac:dyDescent="0.25">
      <c r="A922">
        <v>2023</v>
      </c>
      <c r="B922" t="s">
        <v>75</v>
      </c>
      <c r="C922" t="s">
        <v>76</v>
      </c>
      <c r="D922" s="45">
        <v>45074.0625</v>
      </c>
      <c r="E922">
        <v>82.6</v>
      </c>
      <c r="F922">
        <v>0.46700000000000003</v>
      </c>
      <c r="G922">
        <v>18.239999999999998</v>
      </c>
      <c r="H922">
        <v>7.46</v>
      </c>
      <c r="I922">
        <v>155.6</v>
      </c>
      <c r="J922">
        <f t="shared" si="169"/>
        <v>0</v>
      </c>
      <c r="K922">
        <f t="shared" si="170"/>
        <v>0</v>
      </c>
      <c r="L922">
        <v>8</v>
      </c>
      <c r="M922">
        <f t="shared" si="179"/>
        <v>0</v>
      </c>
      <c r="N922">
        <f t="shared" si="171"/>
        <v>0</v>
      </c>
      <c r="O922">
        <f t="shared" si="172"/>
        <v>1</v>
      </c>
      <c r="P922" s="34" t="s">
        <v>77</v>
      </c>
      <c r="Q922" s="33">
        <f t="shared" si="173"/>
        <v>0.11999999999999744</v>
      </c>
      <c r="R922" s="33">
        <f t="shared" si="174"/>
        <v>3.0000000000000249E-2</v>
      </c>
      <c r="S922" s="33">
        <f t="shared" si="175"/>
        <v>24.799999999999983</v>
      </c>
      <c r="T922" s="33">
        <f t="shared" si="176"/>
        <v>0</v>
      </c>
      <c r="V922" s="16">
        <f t="shared" si="178"/>
        <v>1.0416666664241347E-2</v>
      </c>
      <c r="W922" s="2">
        <f t="shared" si="177"/>
        <v>45074.0625</v>
      </c>
    </row>
    <row r="923" spans="1:23" x14ac:dyDescent="0.25">
      <c r="A923">
        <v>2023</v>
      </c>
      <c r="B923" t="s">
        <v>75</v>
      </c>
      <c r="C923" t="s">
        <v>76</v>
      </c>
      <c r="D923" s="45">
        <v>45074.072916666664</v>
      </c>
      <c r="E923">
        <v>82.1</v>
      </c>
      <c r="F923">
        <v>0.46700000000000003</v>
      </c>
      <c r="G923">
        <v>18.12</v>
      </c>
      <c r="H923">
        <v>7.43</v>
      </c>
      <c r="I923">
        <v>130.80000000000001</v>
      </c>
      <c r="J923">
        <f t="shared" si="169"/>
        <v>0</v>
      </c>
      <c r="K923">
        <f t="shared" si="170"/>
        <v>0</v>
      </c>
      <c r="L923">
        <f t="shared" ref="L923:L931" si="181">IF(I923="",0.5,IF(I923&lt;=0.1,2,IF(I923&gt;=5000,2, IF(AND(I923&gt;0.1,I923&lt;0.2),5, IF(AND(I923&gt;900,I923&lt;5000),5,IF(S923&gt;=2500,1.5,0))))))</f>
        <v>0</v>
      </c>
      <c r="M923">
        <f t="shared" si="179"/>
        <v>0</v>
      </c>
      <c r="N923">
        <f t="shared" si="171"/>
        <v>0</v>
      </c>
      <c r="O923">
        <f t="shared" si="172"/>
        <v>0</v>
      </c>
      <c r="P923" s="34" t="s">
        <v>77</v>
      </c>
      <c r="Q923" s="33">
        <f t="shared" si="173"/>
        <v>0.12000000000000099</v>
      </c>
      <c r="R923" s="33">
        <f t="shared" si="174"/>
        <v>1.0000000000000675E-2</v>
      </c>
      <c r="S923" s="33">
        <f t="shared" si="175"/>
        <v>31.400000000000006</v>
      </c>
      <c r="T923" s="33">
        <f t="shared" si="176"/>
        <v>0</v>
      </c>
      <c r="V923" s="16">
        <f t="shared" si="178"/>
        <v>1.0416666664241347E-2</v>
      </c>
      <c r="W923" s="2">
        <f t="shared" si="177"/>
        <v>45074.072916666664</v>
      </c>
    </row>
    <row r="924" spans="1:23" x14ac:dyDescent="0.25">
      <c r="A924">
        <v>2023</v>
      </c>
      <c r="B924" t="s">
        <v>75</v>
      </c>
      <c r="C924" t="s">
        <v>76</v>
      </c>
      <c r="D924" s="45">
        <v>45074.083333333336</v>
      </c>
      <c r="E924">
        <v>82</v>
      </c>
      <c r="F924">
        <v>0.46700000000000003</v>
      </c>
      <c r="G924">
        <v>18</v>
      </c>
      <c r="H924">
        <v>7.44</v>
      </c>
      <c r="I924">
        <v>99.4</v>
      </c>
      <c r="J924">
        <f t="shared" si="169"/>
        <v>0</v>
      </c>
      <c r="K924">
        <f t="shared" si="170"/>
        <v>0</v>
      </c>
      <c r="L924">
        <f t="shared" si="181"/>
        <v>0</v>
      </c>
      <c r="M924">
        <f t="shared" si="179"/>
        <v>0</v>
      </c>
      <c r="N924">
        <f t="shared" si="171"/>
        <v>0</v>
      </c>
      <c r="O924">
        <f t="shared" si="172"/>
        <v>0</v>
      </c>
      <c r="P924" s="34" t="s">
        <v>77</v>
      </c>
      <c r="Q924" s="33">
        <f t="shared" si="173"/>
        <v>0.12999999999999901</v>
      </c>
      <c r="R924" s="33">
        <f t="shared" si="174"/>
        <v>1.0000000000000675E-2</v>
      </c>
      <c r="S924" s="33">
        <f t="shared" si="175"/>
        <v>25.900000000000006</v>
      </c>
      <c r="T924" s="33">
        <f t="shared" si="176"/>
        <v>0</v>
      </c>
      <c r="V924" s="16">
        <f t="shared" si="178"/>
        <v>1.0416666671517305E-2</v>
      </c>
      <c r="W924" s="2">
        <f t="shared" si="177"/>
        <v>45074.083333333328</v>
      </c>
    </row>
    <row r="925" spans="1:23" x14ac:dyDescent="0.25">
      <c r="A925">
        <v>2023</v>
      </c>
      <c r="B925" t="s">
        <v>75</v>
      </c>
      <c r="C925" t="s">
        <v>76</v>
      </c>
      <c r="D925" s="45">
        <v>45074.09375</v>
      </c>
      <c r="E925">
        <v>81.599999999999994</v>
      </c>
      <c r="F925">
        <v>0.46700000000000003</v>
      </c>
      <c r="G925">
        <v>17.87</v>
      </c>
      <c r="H925">
        <v>7.43</v>
      </c>
      <c r="I925">
        <v>73.5</v>
      </c>
      <c r="J925">
        <f t="shared" si="169"/>
        <v>0</v>
      </c>
      <c r="K925">
        <f t="shared" si="170"/>
        <v>0</v>
      </c>
      <c r="L925">
        <f t="shared" si="181"/>
        <v>0</v>
      </c>
      <c r="M925">
        <f t="shared" si="179"/>
        <v>0</v>
      </c>
      <c r="N925">
        <f t="shared" si="171"/>
        <v>0</v>
      </c>
      <c r="O925">
        <f t="shared" si="172"/>
        <v>0</v>
      </c>
      <c r="P925" s="34" t="s">
        <v>77</v>
      </c>
      <c r="Q925" s="33">
        <f t="shared" si="173"/>
        <v>0.12000000000000099</v>
      </c>
      <c r="R925" s="33">
        <f t="shared" si="174"/>
        <v>0</v>
      </c>
      <c r="S925" s="33">
        <f t="shared" si="175"/>
        <v>46.099999999999994</v>
      </c>
      <c r="T925" s="33">
        <f t="shared" si="176"/>
        <v>0</v>
      </c>
      <c r="V925" s="16">
        <f t="shared" si="178"/>
        <v>1.0416666664241347E-2</v>
      </c>
      <c r="W925" s="2">
        <f t="shared" si="177"/>
        <v>45074.09375</v>
      </c>
    </row>
    <row r="926" spans="1:23" x14ac:dyDescent="0.25">
      <c r="A926">
        <v>2023</v>
      </c>
      <c r="B926" t="s">
        <v>75</v>
      </c>
      <c r="C926" t="s">
        <v>76</v>
      </c>
      <c r="D926" s="45">
        <v>45074.104166666664</v>
      </c>
      <c r="E926">
        <v>81.400000000000006</v>
      </c>
      <c r="F926">
        <v>0.46700000000000003</v>
      </c>
      <c r="G926">
        <v>17.75</v>
      </c>
      <c r="H926">
        <v>7.43</v>
      </c>
      <c r="I926">
        <v>119.6</v>
      </c>
      <c r="J926">
        <f t="shared" si="169"/>
        <v>0</v>
      </c>
      <c r="K926">
        <f t="shared" si="170"/>
        <v>0</v>
      </c>
      <c r="L926">
        <f t="shared" si="181"/>
        <v>0</v>
      </c>
      <c r="M926">
        <f t="shared" si="179"/>
        <v>0</v>
      </c>
      <c r="N926">
        <f t="shared" si="171"/>
        <v>0</v>
      </c>
      <c r="O926">
        <f t="shared" si="172"/>
        <v>0</v>
      </c>
      <c r="P926" s="34" t="s">
        <v>77</v>
      </c>
      <c r="Q926" s="33">
        <f t="shared" si="173"/>
        <v>0.12999999999999901</v>
      </c>
      <c r="R926" s="33">
        <f t="shared" si="174"/>
        <v>3.0000000000000249E-2</v>
      </c>
      <c r="S926" s="33">
        <f t="shared" si="175"/>
        <v>62.3</v>
      </c>
      <c r="T926" s="33">
        <f t="shared" si="176"/>
        <v>0</v>
      </c>
      <c r="V926" s="16">
        <f t="shared" si="178"/>
        <v>1.0416666664241347E-2</v>
      </c>
      <c r="W926" s="2">
        <f t="shared" si="177"/>
        <v>45074.104166666664</v>
      </c>
    </row>
    <row r="927" spans="1:23" x14ac:dyDescent="0.25">
      <c r="A927">
        <v>2023</v>
      </c>
      <c r="B927" t="s">
        <v>75</v>
      </c>
      <c r="C927" t="s">
        <v>76</v>
      </c>
      <c r="D927" s="45">
        <v>45074.114583333336</v>
      </c>
      <c r="E927">
        <v>81.5</v>
      </c>
      <c r="F927">
        <v>0.46700000000000003</v>
      </c>
      <c r="G927">
        <v>17.62</v>
      </c>
      <c r="H927">
        <v>7.46</v>
      </c>
      <c r="I927">
        <v>57.3</v>
      </c>
      <c r="J927">
        <f t="shared" si="169"/>
        <v>0</v>
      </c>
      <c r="K927">
        <f t="shared" si="170"/>
        <v>0</v>
      </c>
      <c r="L927">
        <f t="shared" si="181"/>
        <v>0</v>
      </c>
      <c r="M927">
        <f t="shared" si="179"/>
        <v>0</v>
      </c>
      <c r="N927">
        <f t="shared" si="171"/>
        <v>0</v>
      </c>
      <c r="O927">
        <f t="shared" si="172"/>
        <v>0</v>
      </c>
      <c r="P927" s="34" t="s">
        <v>77</v>
      </c>
      <c r="Q927" s="33">
        <f t="shared" si="173"/>
        <v>0.12000000000000099</v>
      </c>
      <c r="R927" s="33">
        <f t="shared" si="174"/>
        <v>2.0000000000000462E-2</v>
      </c>
      <c r="S927" s="33">
        <f t="shared" si="175"/>
        <v>27.299999999999997</v>
      </c>
      <c r="T927" s="33">
        <f t="shared" si="176"/>
        <v>1</v>
      </c>
      <c r="V927" s="16">
        <f t="shared" si="178"/>
        <v>1.0416666671517305E-2</v>
      </c>
      <c r="W927" s="2">
        <f t="shared" si="177"/>
        <v>45074.114583333328</v>
      </c>
    </row>
    <row r="928" spans="1:23" x14ac:dyDescent="0.25">
      <c r="A928">
        <v>2023</v>
      </c>
      <c r="B928" t="s">
        <v>75</v>
      </c>
      <c r="C928" t="s">
        <v>76</v>
      </c>
      <c r="D928" s="45">
        <v>45074.125</v>
      </c>
      <c r="E928">
        <v>81.5</v>
      </c>
      <c r="F928">
        <v>0.46800000000000003</v>
      </c>
      <c r="G928">
        <v>17.5</v>
      </c>
      <c r="H928">
        <v>7.48</v>
      </c>
      <c r="I928">
        <v>84.6</v>
      </c>
      <c r="J928">
        <f t="shared" si="169"/>
        <v>0</v>
      </c>
      <c r="K928">
        <f t="shared" si="170"/>
        <v>0</v>
      </c>
      <c r="L928">
        <f t="shared" si="181"/>
        <v>0</v>
      </c>
      <c r="M928">
        <f t="shared" si="179"/>
        <v>0</v>
      </c>
      <c r="N928">
        <f t="shared" si="171"/>
        <v>0</v>
      </c>
      <c r="O928">
        <f t="shared" si="172"/>
        <v>0</v>
      </c>
      <c r="P928" s="34" t="s">
        <v>77</v>
      </c>
      <c r="Q928" s="33">
        <f t="shared" si="173"/>
        <v>0.12000000000000099</v>
      </c>
      <c r="R928" s="33">
        <f t="shared" si="174"/>
        <v>1.9999999999999574E-2</v>
      </c>
      <c r="S928" s="33">
        <f t="shared" si="175"/>
        <v>2.7999999999999972</v>
      </c>
      <c r="T928" s="33">
        <f t="shared" si="176"/>
        <v>0</v>
      </c>
      <c r="V928" s="16">
        <f t="shared" si="178"/>
        <v>1.0416666664241347E-2</v>
      </c>
      <c r="W928" s="2">
        <f t="shared" si="177"/>
        <v>45074.125</v>
      </c>
    </row>
    <row r="929" spans="1:23" x14ac:dyDescent="0.25">
      <c r="A929">
        <v>2023</v>
      </c>
      <c r="B929" t="s">
        <v>75</v>
      </c>
      <c r="C929" t="s">
        <v>76</v>
      </c>
      <c r="D929" s="45">
        <v>45074.135416666664</v>
      </c>
      <c r="E929">
        <v>81.599999999999994</v>
      </c>
      <c r="F929">
        <v>0.46800000000000003</v>
      </c>
      <c r="G929">
        <v>17.38</v>
      </c>
      <c r="H929">
        <v>7.5</v>
      </c>
      <c r="I929">
        <v>81.8</v>
      </c>
      <c r="J929">
        <f t="shared" si="169"/>
        <v>0</v>
      </c>
      <c r="K929">
        <f t="shared" si="170"/>
        <v>0</v>
      </c>
      <c r="L929">
        <f t="shared" si="181"/>
        <v>0</v>
      </c>
      <c r="M929">
        <f t="shared" si="179"/>
        <v>0</v>
      </c>
      <c r="N929">
        <f t="shared" si="171"/>
        <v>0</v>
      </c>
      <c r="O929">
        <f t="shared" si="172"/>
        <v>0</v>
      </c>
      <c r="P929" s="34" t="s">
        <v>77</v>
      </c>
      <c r="Q929" s="33">
        <f t="shared" si="173"/>
        <v>0.11999999999999744</v>
      </c>
      <c r="R929" s="33">
        <f t="shared" si="174"/>
        <v>1.9999999999999574E-2</v>
      </c>
      <c r="S929" s="33">
        <f t="shared" si="175"/>
        <v>23.100000000000009</v>
      </c>
      <c r="T929" s="33">
        <f t="shared" si="176"/>
        <v>0</v>
      </c>
      <c r="V929" s="16">
        <f t="shared" si="178"/>
        <v>1.0416666664241347E-2</v>
      </c>
      <c r="W929" s="2">
        <f t="shared" si="177"/>
        <v>45074.135416666664</v>
      </c>
    </row>
    <row r="930" spans="1:23" x14ac:dyDescent="0.25">
      <c r="A930">
        <v>2023</v>
      </c>
      <c r="B930" t="s">
        <v>75</v>
      </c>
      <c r="C930" t="s">
        <v>76</v>
      </c>
      <c r="D930" s="45">
        <v>45074.145833333336</v>
      </c>
      <c r="E930">
        <v>81.5</v>
      </c>
      <c r="F930">
        <v>0.46800000000000003</v>
      </c>
      <c r="G930">
        <v>17.260000000000002</v>
      </c>
      <c r="H930">
        <v>7.52</v>
      </c>
      <c r="I930">
        <v>104.9</v>
      </c>
      <c r="J930">
        <f t="shared" si="169"/>
        <v>0</v>
      </c>
      <c r="K930">
        <f t="shared" si="170"/>
        <v>0</v>
      </c>
      <c r="L930">
        <f t="shared" si="181"/>
        <v>0</v>
      </c>
      <c r="M930">
        <f t="shared" si="179"/>
        <v>0</v>
      </c>
      <c r="N930">
        <f t="shared" si="171"/>
        <v>0</v>
      </c>
      <c r="O930">
        <f t="shared" si="172"/>
        <v>0</v>
      </c>
      <c r="P930" s="34" t="s">
        <v>77</v>
      </c>
      <c r="Q930" s="33">
        <f t="shared" si="173"/>
        <v>0.12000000000000099</v>
      </c>
      <c r="R930" s="33">
        <f t="shared" si="174"/>
        <v>0</v>
      </c>
      <c r="S930" s="33">
        <f t="shared" si="175"/>
        <v>24.900000000000006</v>
      </c>
      <c r="T930" s="33">
        <f t="shared" si="176"/>
        <v>0</v>
      </c>
      <c r="V930" s="16">
        <f t="shared" si="178"/>
        <v>1.0416666671517305E-2</v>
      </c>
      <c r="W930" s="2">
        <f t="shared" si="177"/>
        <v>45074.145833333328</v>
      </c>
    </row>
    <row r="931" spans="1:23" x14ac:dyDescent="0.25">
      <c r="A931">
        <v>2023</v>
      </c>
      <c r="B931" t="s">
        <v>75</v>
      </c>
      <c r="C931" t="s">
        <v>76</v>
      </c>
      <c r="D931" s="45">
        <v>45074.15625</v>
      </c>
      <c r="E931">
        <v>81.400000000000006</v>
      </c>
      <c r="F931">
        <v>0.46800000000000003</v>
      </c>
      <c r="G931">
        <v>17.14</v>
      </c>
      <c r="H931">
        <v>7.52</v>
      </c>
      <c r="I931">
        <v>80</v>
      </c>
      <c r="J931">
        <f t="shared" si="169"/>
        <v>0</v>
      </c>
      <c r="K931">
        <f t="shared" si="170"/>
        <v>0</v>
      </c>
      <c r="L931">
        <f t="shared" si="181"/>
        <v>0</v>
      </c>
      <c r="M931">
        <f t="shared" si="179"/>
        <v>0</v>
      </c>
      <c r="N931">
        <f t="shared" si="171"/>
        <v>0</v>
      </c>
      <c r="O931">
        <f t="shared" si="172"/>
        <v>0</v>
      </c>
      <c r="P931" s="34" t="s">
        <v>77</v>
      </c>
      <c r="Q931" s="33">
        <f t="shared" si="173"/>
        <v>0.14000000000000057</v>
      </c>
      <c r="R931" s="33">
        <f t="shared" si="174"/>
        <v>3.0000000000000249E-2</v>
      </c>
      <c r="S931" s="33">
        <f t="shared" si="175"/>
        <v>63.400000000000006</v>
      </c>
      <c r="T931" s="33">
        <f t="shared" si="176"/>
        <v>1</v>
      </c>
      <c r="V931" s="16">
        <f t="shared" si="178"/>
        <v>1.0416666664241347E-2</v>
      </c>
      <c r="W931" s="2">
        <f t="shared" si="177"/>
        <v>45074.15625</v>
      </c>
    </row>
    <row r="932" spans="1:23" x14ac:dyDescent="0.25">
      <c r="A932">
        <v>2023</v>
      </c>
      <c r="B932" t="s">
        <v>75</v>
      </c>
      <c r="C932" t="s">
        <v>76</v>
      </c>
      <c r="D932" s="45">
        <v>45074.166666666664</v>
      </c>
      <c r="E932">
        <v>81.5</v>
      </c>
      <c r="F932">
        <v>0.46899999999999997</v>
      </c>
      <c r="G932">
        <v>17</v>
      </c>
      <c r="H932">
        <v>7.55</v>
      </c>
      <c r="I932">
        <v>143.4</v>
      </c>
      <c r="J932">
        <f t="shared" si="169"/>
        <v>0</v>
      </c>
      <c r="K932">
        <f t="shared" si="170"/>
        <v>0</v>
      </c>
      <c r="L932">
        <v>8</v>
      </c>
      <c r="M932">
        <f t="shared" si="179"/>
        <v>0</v>
      </c>
      <c r="N932">
        <f t="shared" si="171"/>
        <v>0</v>
      </c>
      <c r="O932">
        <f t="shared" si="172"/>
        <v>1</v>
      </c>
      <c r="P932" s="34" t="s">
        <v>77</v>
      </c>
      <c r="Q932" s="33">
        <f t="shared" si="173"/>
        <v>0.10999999999999943</v>
      </c>
      <c r="R932" s="33">
        <f t="shared" si="174"/>
        <v>3.0000000000000249E-2</v>
      </c>
      <c r="S932" s="33">
        <f t="shared" si="175"/>
        <v>43.5</v>
      </c>
      <c r="T932" s="33">
        <f t="shared" si="176"/>
        <v>0</v>
      </c>
      <c r="V932" s="16">
        <f t="shared" si="178"/>
        <v>1.0416666664241347E-2</v>
      </c>
      <c r="W932" s="2">
        <f t="shared" si="177"/>
        <v>45074.166666666664</v>
      </c>
    </row>
    <row r="933" spans="1:23" x14ac:dyDescent="0.25">
      <c r="A933">
        <v>2023</v>
      </c>
      <c r="B933" t="s">
        <v>75</v>
      </c>
      <c r="C933" t="s">
        <v>76</v>
      </c>
      <c r="D933" s="45">
        <v>45074.177083333336</v>
      </c>
      <c r="E933">
        <v>81.599999999999994</v>
      </c>
      <c r="F933">
        <v>0.46899999999999997</v>
      </c>
      <c r="G933">
        <v>16.89</v>
      </c>
      <c r="H933">
        <v>7.58</v>
      </c>
      <c r="I933">
        <v>99.9</v>
      </c>
      <c r="J933">
        <f t="shared" si="169"/>
        <v>0</v>
      </c>
      <c r="K933">
        <f t="shared" si="170"/>
        <v>0</v>
      </c>
      <c r="L933">
        <f t="shared" ref="L933:L941" si="182">IF(I933="",0.5,IF(I933&lt;=0.1,2,IF(I933&gt;=5000,2, IF(AND(I933&gt;0.1,I933&lt;0.2),5, IF(AND(I933&gt;900,I933&lt;5000),5,IF(S933&gt;=2500,1.5,0))))))</f>
        <v>0</v>
      </c>
      <c r="M933">
        <f t="shared" si="179"/>
        <v>0</v>
      </c>
      <c r="N933">
        <f t="shared" si="171"/>
        <v>0</v>
      </c>
      <c r="O933">
        <f t="shared" si="172"/>
        <v>0</v>
      </c>
      <c r="P933" s="34" t="s">
        <v>77</v>
      </c>
      <c r="Q933" s="33">
        <f t="shared" si="173"/>
        <v>0.12999999999999901</v>
      </c>
      <c r="R933" s="33">
        <f t="shared" si="174"/>
        <v>9.9999999999997868E-3</v>
      </c>
      <c r="S933" s="33">
        <f t="shared" si="175"/>
        <v>8.1999999999999886</v>
      </c>
      <c r="T933" s="33">
        <f t="shared" si="176"/>
        <v>0</v>
      </c>
      <c r="V933" s="16">
        <f t="shared" si="178"/>
        <v>1.0416666671517305E-2</v>
      </c>
      <c r="W933" s="2">
        <f t="shared" si="177"/>
        <v>45074.177083333328</v>
      </c>
    </row>
    <row r="934" spans="1:23" x14ac:dyDescent="0.25">
      <c r="A934">
        <v>2023</v>
      </c>
      <c r="B934" t="s">
        <v>75</v>
      </c>
      <c r="C934" t="s">
        <v>76</v>
      </c>
      <c r="D934" s="45">
        <v>45074.1875</v>
      </c>
      <c r="E934">
        <v>81.3</v>
      </c>
      <c r="F934">
        <v>0.46899999999999997</v>
      </c>
      <c r="G934">
        <v>16.760000000000002</v>
      </c>
      <c r="H934">
        <v>7.57</v>
      </c>
      <c r="I934">
        <v>108.1</v>
      </c>
      <c r="J934">
        <f t="shared" si="169"/>
        <v>0</v>
      </c>
      <c r="K934">
        <f t="shared" si="170"/>
        <v>0</v>
      </c>
      <c r="L934">
        <f t="shared" si="182"/>
        <v>0</v>
      </c>
      <c r="M934">
        <f t="shared" si="179"/>
        <v>0</v>
      </c>
      <c r="N934">
        <f t="shared" si="171"/>
        <v>0</v>
      </c>
      <c r="O934">
        <f t="shared" si="172"/>
        <v>0</v>
      </c>
      <c r="P934" s="34" t="s">
        <v>77</v>
      </c>
      <c r="Q934" s="33">
        <f t="shared" si="173"/>
        <v>0.11000000000000298</v>
      </c>
      <c r="R934" s="33">
        <f t="shared" si="174"/>
        <v>2.9999999999999361E-2</v>
      </c>
      <c r="S934" s="33">
        <f t="shared" si="175"/>
        <v>2.5</v>
      </c>
      <c r="T934" s="33">
        <f t="shared" si="176"/>
        <v>0</v>
      </c>
      <c r="V934" s="16">
        <f t="shared" si="178"/>
        <v>1.0416666664241347E-2</v>
      </c>
      <c r="W934" s="2">
        <f t="shared" si="177"/>
        <v>45074.1875</v>
      </c>
    </row>
    <row r="935" spans="1:23" x14ac:dyDescent="0.25">
      <c r="A935">
        <v>2023</v>
      </c>
      <c r="B935" t="s">
        <v>75</v>
      </c>
      <c r="C935" t="s">
        <v>76</v>
      </c>
      <c r="D935" s="45">
        <v>45074.197916666664</v>
      </c>
      <c r="E935">
        <v>81.3</v>
      </c>
      <c r="F935">
        <v>0.46899999999999997</v>
      </c>
      <c r="G935">
        <v>16.649999999999999</v>
      </c>
      <c r="H935">
        <v>7.6</v>
      </c>
      <c r="I935">
        <v>105.6</v>
      </c>
      <c r="J935">
        <f t="shared" si="169"/>
        <v>0</v>
      </c>
      <c r="K935">
        <f t="shared" si="170"/>
        <v>0</v>
      </c>
      <c r="L935">
        <f t="shared" si="182"/>
        <v>0</v>
      </c>
      <c r="M935">
        <f t="shared" si="179"/>
        <v>0</v>
      </c>
      <c r="N935">
        <f t="shared" si="171"/>
        <v>0</v>
      </c>
      <c r="O935">
        <f t="shared" si="172"/>
        <v>0</v>
      </c>
      <c r="P935" s="34" t="s">
        <v>77</v>
      </c>
      <c r="Q935" s="33">
        <f t="shared" si="173"/>
        <v>0.10999999999999943</v>
      </c>
      <c r="R935" s="33">
        <f t="shared" si="174"/>
        <v>2.0000000000000462E-2</v>
      </c>
      <c r="S935" s="33">
        <f t="shared" si="175"/>
        <v>5.3999999999999915</v>
      </c>
      <c r="T935" s="33">
        <f t="shared" si="176"/>
        <v>0</v>
      </c>
      <c r="V935" s="16">
        <f t="shared" si="178"/>
        <v>1.0416666664241347E-2</v>
      </c>
      <c r="W935" s="2">
        <f t="shared" si="177"/>
        <v>45074.197916666664</v>
      </c>
    </row>
    <row r="936" spans="1:23" x14ac:dyDescent="0.25">
      <c r="A936">
        <v>2023</v>
      </c>
      <c r="B936" t="s">
        <v>75</v>
      </c>
      <c r="C936" t="s">
        <v>76</v>
      </c>
      <c r="D936" s="45">
        <v>45074.208333333336</v>
      </c>
      <c r="E936">
        <v>81.400000000000006</v>
      </c>
      <c r="F936">
        <v>0.46899999999999997</v>
      </c>
      <c r="G936">
        <v>16.54</v>
      </c>
      <c r="H936">
        <v>7.62</v>
      </c>
      <c r="I936">
        <v>100.2</v>
      </c>
      <c r="J936">
        <f t="shared" si="169"/>
        <v>0</v>
      </c>
      <c r="K936">
        <f t="shared" si="170"/>
        <v>0</v>
      </c>
      <c r="L936">
        <f t="shared" si="182"/>
        <v>0</v>
      </c>
      <c r="M936">
        <f t="shared" si="179"/>
        <v>0</v>
      </c>
      <c r="N936">
        <f t="shared" si="171"/>
        <v>0</v>
      </c>
      <c r="O936">
        <f t="shared" si="172"/>
        <v>0</v>
      </c>
      <c r="P936" s="34" t="s">
        <v>77</v>
      </c>
      <c r="Q936" s="33">
        <f t="shared" si="173"/>
        <v>0.10999999999999943</v>
      </c>
      <c r="R936" s="33">
        <f t="shared" si="174"/>
        <v>3.0000000000000249E-2</v>
      </c>
      <c r="S936" s="33">
        <f t="shared" si="175"/>
        <v>12.700000000000003</v>
      </c>
      <c r="T936" s="33">
        <f t="shared" si="176"/>
        <v>0</v>
      </c>
      <c r="V936" s="16">
        <f t="shared" si="178"/>
        <v>1.0416666671517305E-2</v>
      </c>
      <c r="W936" s="2">
        <f t="shared" si="177"/>
        <v>45074.208333333328</v>
      </c>
    </row>
    <row r="937" spans="1:23" x14ac:dyDescent="0.25">
      <c r="A937">
        <v>2023</v>
      </c>
      <c r="B937" t="s">
        <v>75</v>
      </c>
      <c r="C937" t="s">
        <v>76</v>
      </c>
      <c r="D937" s="45">
        <v>45074.21875</v>
      </c>
      <c r="E937">
        <v>81.5</v>
      </c>
      <c r="F937">
        <v>0.46899999999999997</v>
      </c>
      <c r="G937">
        <v>16.43</v>
      </c>
      <c r="H937">
        <v>7.65</v>
      </c>
      <c r="I937">
        <v>112.9</v>
      </c>
      <c r="J937">
        <f t="shared" si="169"/>
        <v>0</v>
      </c>
      <c r="K937">
        <f t="shared" si="170"/>
        <v>0</v>
      </c>
      <c r="L937">
        <f t="shared" si="182"/>
        <v>0</v>
      </c>
      <c r="M937">
        <f t="shared" si="179"/>
        <v>0</v>
      </c>
      <c r="N937">
        <f t="shared" si="171"/>
        <v>0</v>
      </c>
      <c r="O937">
        <f t="shared" si="172"/>
        <v>0</v>
      </c>
      <c r="P937" s="34" t="s">
        <v>77</v>
      </c>
      <c r="Q937" s="33">
        <f t="shared" si="173"/>
        <v>0.10999999999999943</v>
      </c>
      <c r="R937" s="33">
        <f t="shared" si="174"/>
        <v>1.0000000000000675E-2</v>
      </c>
      <c r="S937" s="33">
        <f t="shared" si="175"/>
        <v>21.600000000000009</v>
      </c>
      <c r="T937" s="33">
        <f t="shared" si="176"/>
        <v>1</v>
      </c>
      <c r="V937" s="16">
        <f t="shared" si="178"/>
        <v>1.0416666664241347E-2</v>
      </c>
      <c r="W937" s="2">
        <f t="shared" si="177"/>
        <v>45074.21875</v>
      </c>
    </row>
    <row r="938" spans="1:23" x14ac:dyDescent="0.25">
      <c r="A938">
        <v>2023</v>
      </c>
      <c r="B938" t="s">
        <v>75</v>
      </c>
      <c r="C938" t="s">
        <v>76</v>
      </c>
      <c r="D938" s="45">
        <v>45074.229166666664</v>
      </c>
      <c r="E938">
        <v>81.2</v>
      </c>
      <c r="F938">
        <v>0.47</v>
      </c>
      <c r="G938">
        <v>16.32</v>
      </c>
      <c r="H938">
        <v>7.64</v>
      </c>
      <c r="I938">
        <v>91.3</v>
      </c>
      <c r="J938">
        <f t="shared" si="169"/>
        <v>0</v>
      </c>
      <c r="K938">
        <f t="shared" si="170"/>
        <v>0</v>
      </c>
      <c r="L938">
        <f t="shared" si="182"/>
        <v>0</v>
      </c>
      <c r="M938">
        <f t="shared" si="179"/>
        <v>0</v>
      </c>
      <c r="N938">
        <f t="shared" si="171"/>
        <v>0</v>
      </c>
      <c r="O938">
        <f t="shared" si="172"/>
        <v>0</v>
      </c>
      <c r="P938" s="34" t="s">
        <v>77</v>
      </c>
      <c r="Q938" s="33">
        <f t="shared" si="173"/>
        <v>0.10000000000000142</v>
      </c>
      <c r="R938" s="33">
        <f t="shared" si="174"/>
        <v>2.0000000000000462E-2</v>
      </c>
      <c r="S938" s="33">
        <f t="shared" si="175"/>
        <v>16.200000000000003</v>
      </c>
      <c r="T938" s="33">
        <f t="shared" si="176"/>
        <v>0</v>
      </c>
      <c r="V938" s="16">
        <f t="shared" si="178"/>
        <v>1.0416666664241347E-2</v>
      </c>
      <c r="W938" s="2">
        <f t="shared" si="177"/>
        <v>45074.229166666664</v>
      </c>
    </row>
    <row r="939" spans="1:23" x14ac:dyDescent="0.25">
      <c r="A939">
        <v>2023</v>
      </c>
      <c r="B939" t="s">
        <v>75</v>
      </c>
      <c r="C939" t="s">
        <v>76</v>
      </c>
      <c r="D939" s="45">
        <v>45074.239583333336</v>
      </c>
      <c r="E939">
        <v>81.2</v>
      </c>
      <c r="F939">
        <v>0.47</v>
      </c>
      <c r="G939">
        <v>16.22</v>
      </c>
      <c r="H939">
        <v>7.66</v>
      </c>
      <c r="I939">
        <v>107.5</v>
      </c>
      <c r="J939">
        <f t="shared" si="169"/>
        <v>0</v>
      </c>
      <c r="K939">
        <f t="shared" si="170"/>
        <v>0</v>
      </c>
      <c r="L939">
        <f t="shared" si="182"/>
        <v>0</v>
      </c>
      <c r="M939">
        <f t="shared" si="179"/>
        <v>0</v>
      </c>
      <c r="N939">
        <f t="shared" si="171"/>
        <v>0</v>
      </c>
      <c r="O939">
        <f t="shared" si="172"/>
        <v>0</v>
      </c>
      <c r="P939" s="34" t="s">
        <v>77</v>
      </c>
      <c r="Q939" s="33">
        <f t="shared" si="173"/>
        <v>9.9999999999997868E-2</v>
      </c>
      <c r="R939" s="33">
        <f t="shared" si="174"/>
        <v>9.9999999999997868E-3</v>
      </c>
      <c r="S939" s="33">
        <f t="shared" si="175"/>
        <v>17</v>
      </c>
      <c r="T939" s="33">
        <f t="shared" si="176"/>
        <v>0</v>
      </c>
      <c r="V939" s="16">
        <f t="shared" si="178"/>
        <v>1.0416666671517305E-2</v>
      </c>
      <c r="W939" s="2">
        <f t="shared" si="177"/>
        <v>45074.239583333328</v>
      </c>
    </row>
    <row r="940" spans="1:23" x14ac:dyDescent="0.25">
      <c r="A940">
        <v>2023</v>
      </c>
      <c r="B940" t="s">
        <v>75</v>
      </c>
      <c r="C940" t="s">
        <v>76</v>
      </c>
      <c r="D940" s="45">
        <v>45074.25</v>
      </c>
      <c r="E940">
        <v>81.3</v>
      </c>
      <c r="F940">
        <v>0.47</v>
      </c>
      <c r="G940">
        <v>16.12</v>
      </c>
      <c r="H940">
        <v>7.67</v>
      </c>
      <c r="I940">
        <v>90.5</v>
      </c>
      <c r="J940">
        <f t="shared" si="169"/>
        <v>0</v>
      </c>
      <c r="K940">
        <f t="shared" si="170"/>
        <v>0</v>
      </c>
      <c r="L940">
        <f t="shared" si="182"/>
        <v>0</v>
      </c>
      <c r="M940">
        <f t="shared" si="179"/>
        <v>0</v>
      </c>
      <c r="N940">
        <f t="shared" si="171"/>
        <v>0</v>
      </c>
      <c r="O940">
        <f t="shared" si="172"/>
        <v>0</v>
      </c>
      <c r="P940" s="34" t="s">
        <v>77</v>
      </c>
      <c r="Q940" s="33">
        <f t="shared" si="173"/>
        <v>8.9999999999999858E-2</v>
      </c>
      <c r="R940" s="33">
        <f t="shared" si="174"/>
        <v>4.0000000000000036E-2</v>
      </c>
      <c r="S940" s="33">
        <f t="shared" si="175"/>
        <v>22.099999999999994</v>
      </c>
      <c r="T940" s="33">
        <f t="shared" si="176"/>
        <v>0</v>
      </c>
      <c r="V940" s="16">
        <f t="shared" si="178"/>
        <v>1.0416666664241347E-2</v>
      </c>
      <c r="W940" s="2">
        <f t="shared" si="177"/>
        <v>45074.25</v>
      </c>
    </row>
    <row r="941" spans="1:23" x14ac:dyDescent="0.25">
      <c r="A941">
        <v>2023</v>
      </c>
      <c r="B941" t="s">
        <v>75</v>
      </c>
      <c r="C941" t="s">
        <v>76</v>
      </c>
      <c r="D941" s="45">
        <v>45074.260416666664</v>
      </c>
      <c r="E941">
        <v>81.5</v>
      </c>
      <c r="F941">
        <v>0.47</v>
      </c>
      <c r="G941">
        <v>16.03</v>
      </c>
      <c r="H941">
        <v>7.71</v>
      </c>
      <c r="I941">
        <v>112.6</v>
      </c>
      <c r="J941">
        <f t="shared" si="169"/>
        <v>0</v>
      </c>
      <c r="K941">
        <f t="shared" si="170"/>
        <v>0</v>
      </c>
      <c r="L941">
        <f t="shared" si="182"/>
        <v>0</v>
      </c>
      <c r="M941">
        <f t="shared" si="179"/>
        <v>0</v>
      </c>
      <c r="N941">
        <f t="shared" si="171"/>
        <v>0</v>
      </c>
      <c r="O941">
        <f t="shared" si="172"/>
        <v>0</v>
      </c>
      <c r="P941" s="34" t="s">
        <v>77</v>
      </c>
      <c r="Q941" s="33">
        <f t="shared" si="173"/>
        <v>7.0000000000000284E-2</v>
      </c>
      <c r="R941" s="33">
        <f t="shared" si="174"/>
        <v>4.9999999999999822E-2</v>
      </c>
      <c r="S941" s="33">
        <f t="shared" si="175"/>
        <v>40.599999999999994</v>
      </c>
      <c r="T941" s="33">
        <f t="shared" si="176"/>
        <v>0</v>
      </c>
      <c r="V941" s="16">
        <f t="shared" si="178"/>
        <v>1.0416666664241347E-2</v>
      </c>
      <c r="W941" s="2">
        <f t="shared" si="177"/>
        <v>45074.260416666664</v>
      </c>
    </row>
    <row r="942" spans="1:23" x14ac:dyDescent="0.25">
      <c r="A942">
        <v>2023</v>
      </c>
      <c r="B942" t="s">
        <v>75</v>
      </c>
      <c r="C942" t="s">
        <v>76</v>
      </c>
      <c r="D942" s="45">
        <v>45074.270833333336</v>
      </c>
      <c r="E942">
        <v>81.900000000000006</v>
      </c>
      <c r="F942">
        <v>0.47</v>
      </c>
      <c r="G942">
        <v>15.96</v>
      </c>
      <c r="H942">
        <v>7.76</v>
      </c>
      <c r="I942">
        <v>153.19999999999999</v>
      </c>
      <c r="J942">
        <f t="shared" si="169"/>
        <v>0</v>
      </c>
      <c r="K942">
        <f t="shared" si="170"/>
        <v>0</v>
      </c>
      <c r="L942">
        <v>8</v>
      </c>
      <c r="M942">
        <f t="shared" si="179"/>
        <v>0</v>
      </c>
      <c r="N942">
        <f t="shared" si="171"/>
        <v>0</v>
      </c>
      <c r="O942">
        <f t="shared" si="172"/>
        <v>1</v>
      </c>
      <c r="P942" s="34" t="s">
        <v>77</v>
      </c>
      <c r="Q942" s="33">
        <f t="shared" si="173"/>
        <v>7.0000000000000284E-2</v>
      </c>
      <c r="R942" s="33">
        <f t="shared" si="174"/>
        <v>4.0000000000000036E-2</v>
      </c>
      <c r="S942" s="33">
        <f t="shared" si="175"/>
        <v>32.699999999999989</v>
      </c>
      <c r="T942" s="33">
        <f t="shared" si="176"/>
        <v>0</v>
      </c>
      <c r="V942" s="16">
        <f t="shared" si="178"/>
        <v>1.0416666671517305E-2</v>
      </c>
      <c r="W942" s="2">
        <f t="shared" si="177"/>
        <v>45074.270833333328</v>
      </c>
    </row>
    <row r="943" spans="1:23" x14ac:dyDescent="0.25">
      <c r="A943">
        <v>2023</v>
      </c>
      <c r="B943" t="s">
        <v>75</v>
      </c>
      <c r="C943" t="s">
        <v>76</v>
      </c>
      <c r="D943" s="45">
        <v>45074.28125</v>
      </c>
      <c r="E943">
        <v>82.2</v>
      </c>
      <c r="F943">
        <v>0.47</v>
      </c>
      <c r="G943">
        <v>15.89</v>
      </c>
      <c r="H943">
        <v>7.8</v>
      </c>
      <c r="I943">
        <v>120.5</v>
      </c>
      <c r="J943">
        <f t="shared" si="169"/>
        <v>0</v>
      </c>
      <c r="K943">
        <f t="shared" si="170"/>
        <v>0</v>
      </c>
      <c r="L943">
        <f>IF(I943="",0.5,IF(I943&lt;=0.1,2,IF(I943&gt;=5000,2, IF(AND(I943&gt;0.1,I943&lt;0.2),5, IF(AND(I943&gt;900,I943&lt;5000),5,IF(S943&gt;=2500,1.5,0))))))</f>
        <v>0</v>
      </c>
      <c r="M943">
        <f t="shared" si="179"/>
        <v>0</v>
      </c>
      <c r="N943">
        <f t="shared" si="171"/>
        <v>0</v>
      </c>
      <c r="O943">
        <f t="shared" si="172"/>
        <v>0</v>
      </c>
      <c r="P943" s="34" t="s">
        <v>77</v>
      </c>
      <c r="Q943" s="33">
        <f t="shared" si="173"/>
        <v>7.0000000000000284E-2</v>
      </c>
      <c r="R943" s="33">
        <f t="shared" si="174"/>
        <v>4.9999999999999822E-2</v>
      </c>
      <c r="S943" s="33">
        <f t="shared" si="175"/>
        <v>81.800000000000011</v>
      </c>
      <c r="T943" s="33">
        <f t="shared" si="176"/>
        <v>0</v>
      </c>
      <c r="V943" s="16">
        <f t="shared" si="178"/>
        <v>1.0416666664241347E-2</v>
      </c>
      <c r="W943" s="2">
        <f t="shared" si="177"/>
        <v>45074.28125</v>
      </c>
    </row>
    <row r="944" spans="1:23" x14ac:dyDescent="0.25">
      <c r="A944">
        <v>2023</v>
      </c>
      <c r="B944" t="s">
        <v>75</v>
      </c>
      <c r="C944" t="s">
        <v>76</v>
      </c>
      <c r="D944" s="45">
        <v>45074.291666666664</v>
      </c>
      <c r="E944">
        <v>82.6</v>
      </c>
      <c r="F944">
        <v>0.47</v>
      </c>
      <c r="G944">
        <v>15.82</v>
      </c>
      <c r="H944">
        <v>7.85</v>
      </c>
      <c r="I944">
        <v>202.3</v>
      </c>
      <c r="J944">
        <f t="shared" si="169"/>
        <v>0</v>
      </c>
      <c r="K944">
        <f t="shared" si="170"/>
        <v>0</v>
      </c>
      <c r="L944">
        <v>8</v>
      </c>
      <c r="M944">
        <f t="shared" si="179"/>
        <v>0</v>
      </c>
      <c r="N944">
        <f t="shared" si="171"/>
        <v>0</v>
      </c>
      <c r="O944">
        <f t="shared" si="172"/>
        <v>1</v>
      </c>
      <c r="P944" s="34" t="s">
        <v>77</v>
      </c>
      <c r="Q944" s="33">
        <f t="shared" si="173"/>
        <v>5.0000000000000711E-2</v>
      </c>
      <c r="R944" s="33">
        <f t="shared" si="174"/>
        <v>8.0000000000000071E-2</v>
      </c>
      <c r="S944" s="33">
        <f t="shared" si="175"/>
        <v>99.9</v>
      </c>
      <c r="T944" s="33">
        <f t="shared" si="176"/>
        <v>0</v>
      </c>
      <c r="V944" s="16">
        <f t="shared" si="178"/>
        <v>1.0416666664241347E-2</v>
      </c>
      <c r="W944" s="2">
        <f t="shared" si="177"/>
        <v>45074.291666666664</v>
      </c>
    </row>
    <row r="945" spans="1:23" x14ac:dyDescent="0.25">
      <c r="A945">
        <v>2023</v>
      </c>
      <c r="B945" t="s">
        <v>75</v>
      </c>
      <c r="C945" t="s">
        <v>76</v>
      </c>
      <c r="D945" s="45">
        <v>45074.302083333336</v>
      </c>
      <c r="E945">
        <v>83.3</v>
      </c>
      <c r="F945">
        <v>0.47</v>
      </c>
      <c r="G945">
        <v>15.77</v>
      </c>
      <c r="H945">
        <v>7.93</v>
      </c>
      <c r="I945">
        <v>102.4</v>
      </c>
      <c r="J945">
        <f t="shared" si="169"/>
        <v>0</v>
      </c>
      <c r="K945">
        <f t="shared" si="170"/>
        <v>0</v>
      </c>
      <c r="L945">
        <f>IF(I945="",0.5,IF(I945&lt;=0.1,2,IF(I945&gt;=5000,2, IF(AND(I945&gt;0.1,I945&lt;0.2),5, IF(AND(I945&gt;900,I945&lt;5000),5,IF(S945&gt;=2500,1.5,0))))))</f>
        <v>0</v>
      </c>
      <c r="M945">
        <f t="shared" si="179"/>
        <v>0</v>
      </c>
      <c r="N945">
        <f t="shared" si="171"/>
        <v>0</v>
      </c>
      <c r="O945">
        <f t="shared" si="172"/>
        <v>0</v>
      </c>
      <c r="P945" s="34" t="s">
        <v>77</v>
      </c>
      <c r="Q945" s="33">
        <f t="shared" si="173"/>
        <v>3.9999999999999147E-2</v>
      </c>
      <c r="R945" s="33">
        <f t="shared" si="174"/>
        <v>6.0000000000000497E-2</v>
      </c>
      <c r="S945" s="33">
        <f t="shared" si="175"/>
        <v>41.600000000000009</v>
      </c>
      <c r="T945" s="33">
        <f t="shared" si="176"/>
        <v>0</v>
      </c>
      <c r="V945" s="16">
        <f t="shared" si="178"/>
        <v>1.0416666671517305E-2</v>
      </c>
      <c r="W945" s="2">
        <f t="shared" si="177"/>
        <v>45074.302083333328</v>
      </c>
    </row>
    <row r="946" spans="1:23" x14ac:dyDescent="0.25">
      <c r="A946">
        <v>2023</v>
      </c>
      <c r="B946" t="s">
        <v>75</v>
      </c>
      <c r="C946" t="s">
        <v>76</v>
      </c>
      <c r="D946" s="45">
        <v>45074.3125</v>
      </c>
      <c r="E946">
        <v>83.9</v>
      </c>
      <c r="F946">
        <v>0.47</v>
      </c>
      <c r="G946">
        <v>15.73</v>
      </c>
      <c r="H946">
        <v>7.99</v>
      </c>
      <c r="I946">
        <v>60.8</v>
      </c>
      <c r="J946">
        <f t="shared" si="169"/>
        <v>0</v>
      </c>
      <c r="K946">
        <f t="shared" si="170"/>
        <v>0</v>
      </c>
      <c r="L946">
        <f>IF(I946="",0.5,IF(I946&lt;=0.1,2,IF(I946&gt;=5000,2, IF(AND(I946&gt;0.1,I946&lt;0.2),5, IF(AND(I946&gt;900,I946&lt;5000),5,IF(S946&gt;=2500,1.5,0))))))</f>
        <v>0</v>
      </c>
      <c r="M946">
        <f t="shared" si="179"/>
        <v>0</v>
      </c>
      <c r="N946">
        <f t="shared" si="171"/>
        <v>0</v>
      </c>
      <c r="O946">
        <f t="shared" si="172"/>
        <v>0</v>
      </c>
      <c r="P946" s="34" t="s">
        <v>77</v>
      </c>
      <c r="Q946" s="33">
        <f t="shared" si="173"/>
        <v>9.9999999999997868E-3</v>
      </c>
      <c r="R946" s="33">
        <f t="shared" si="174"/>
        <v>7.0000000000000284E-2</v>
      </c>
      <c r="S946" s="33">
        <f t="shared" si="175"/>
        <v>36.700000000000003</v>
      </c>
      <c r="T946" s="33">
        <f t="shared" si="176"/>
        <v>0</v>
      </c>
      <c r="V946" s="16">
        <f t="shared" si="178"/>
        <v>1.0416666664241347E-2</v>
      </c>
      <c r="W946" s="2">
        <f t="shared" si="177"/>
        <v>45074.3125</v>
      </c>
    </row>
    <row r="947" spans="1:23" x14ac:dyDescent="0.25">
      <c r="A947">
        <v>2023</v>
      </c>
      <c r="B947" t="s">
        <v>75</v>
      </c>
      <c r="C947" t="s">
        <v>76</v>
      </c>
      <c r="D947" s="45">
        <v>45074.322916666664</v>
      </c>
      <c r="E947">
        <v>84.6</v>
      </c>
      <c r="F947">
        <v>0.47</v>
      </c>
      <c r="G947">
        <v>15.72</v>
      </c>
      <c r="H947">
        <v>8.06</v>
      </c>
      <c r="I947">
        <v>97.5</v>
      </c>
      <c r="J947">
        <f t="shared" si="169"/>
        <v>0</v>
      </c>
      <c r="K947">
        <f t="shared" si="170"/>
        <v>0</v>
      </c>
      <c r="L947">
        <f>IF(I947="",0.5,IF(I947&lt;=0.1,2,IF(I947&gt;=5000,2, IF(AND(I947&gt;0.1,I947&lt;0.2),5, IF(AND(I947&gt;900,I947&lt;5000),5,IF(S947&gt;=2500,1.5,0))))))</f>
        <v>0</v>
      </c>
      <c r="M947">
        <f t="shared" si="179"/>
        <v>0</v>
      </c>
      <c r="N947">
        <f t="shared" si="171"/>
        <v>0</v>
      </c>
      <c r="O947">
        <f t="shared" si="172"/>
        <v>0</v>
      </c>
      <c r="P947" s="34" t="s">
        <v>77</v>
      </c>
      <c r="Q947" s="33">
        <f t="shared" si="173"/>
        <v>9.9999999999997868E-3</v>
      </c>
      <c r="R947" s="33">
        <f t="shared" si="174"/>
        <v>8.9999999999999858E-2</v>
      </c>
      <c r="S947" s="33">
        <f t="shared" si="175"/>
        <v>7.5999999999999943</v>
      </c>
      <c r="T947" s="33">
        <f t="shared" si="176"/>
        <v>0</v>
      </c>
      <c r="V947" s="16">
        <f t="shared" si="178"/>
        <v>1.0416666664241347E-2</v>
      </c>
      <c r="W947" s="2">
        <f t="shared" si="177"/>
        <v>45074.322916666664</v>
      </c>
    </row>
    <row r="948" spans="1:23" x14ac:dyDescent="0.25">
      <c r="A948">
        <v>2023</v>
      </c>
      <c r="B948" t="s">
        <v>75</v>
      </c>
      <c r="C948" t="s">
        <v>76</v>
      </c>
      <c r="D948" s="45">
        <v>45074.333333333336</v>
      </c>
      <c r="E948">
        <v>85.6</v>
      </c>
      <c r="F948">
        <v>0.47</v>
      </c>
      <c r="G948">
        <v>15.73</v>
      </c>
      <c r="H948">
        <v>8.15</v>
      </c>
      <c r="I948">
        <v>89.9</v>
      </c>
      <c r="J948">
        <f t="shared" si="169"/>
        <v>0</v>
      </c>
      <c r="K948">
        <f t="shared" si="170"/>
        <v>0</v>
      </c>
      <c r="L948">
        <f>IF(I948="",0.5,IF(I948&lt;=0.1,2,IF(I948&gt;=5000,2, IF(AND(I948&gt;0.1,I948&lt;0.2),5, IF(AND(I948&gt;900,I948&lt;5000),5,IF(S948&gt;=2500,1.5,0))))))</f>
        <v>0</v>
      </c>
      <c r="M948">
        <f t="shared" si="179"/>
        <v>0</v>
      </c>
      <c r="N948">
        <f t="shared" si="171"/>
        <v>0</v>
      </c>
      <c r="O948">
        <f t="shared" si="172"/>
        <v>0</v>
      </c>
      <c r="P948" s="34" t="s">
        <v>77</v>
      </c>
      <c r="Q948" s="33">
        <f t="shared" si="173"/>
        <v>1.9999999999999574E-2</v>
      </c>
      <c r="R948" s="33">
        <f t="shared" si="174"/>
        <v>0.10999999999999943</v>
      </c>
      <c r="S948" s="33">
        <f t="shared" si="175"/>
        <v>4.1999999999999886</v>
      </c>
      <c r="T948" s="33">
        <f t="shared" si="176"/>
        <v>0</v>
      </c>
      <c r="V948" s="16">
        <f t="shared" si="178"/>
        <v>1.0416666671517305E-2</v>
      </c>
      <c r="W948" s="2">
        <f t="shared" si="177"/>
        <v>45074.333333333328</v>
      </c>
    </row>
    <row r="949" spans="1:23" x14ac:dyDescent="0.25">
      <c r="A949">
        <v>2023</v>
      </c>
      <c r="B949" t="s">
        <v>75</v>
      </c>
      <c r="C949" t="s">
        <v>76</v>
      </c>
      <c r="D949" s="45">
        <v>45074.34375</v>
      </c>
      <c r="E949">
        <v>86.8</v>
      </c>
      <c r="F949">
        <v>0.47</v>
      </c>
      <c r="G949">
        <v>15.75</v>
      </c>
      <c r="H949">
        <v>8.26</v>
      </c>
      <c r="I949">
        <v>94.1</v>
      </c>
      <c r="J949">
        <f t="shared" si="169"/>
        <v>0</v>
      </c>
      <c r="K949">
        <f t="shared" si="170"/>
        <v>0</v>
      </c>
      <c r="L949">
        <f>IF(I949="",0.5,IF(I949&lt;=0.1,2,IF(I949&gt;=5000,2, IF(AND(I949&gt;0.1,I949&lt;0.2),5, IF(AND(I949&gt;900,I949&lt;5000),5,IF(S949&gt;=2500,1.5,0))))))</f>
        <v>0</v>
      </c>
      <c r="M949">
        <f t="shared" si="179"/>
        <v>0</v>
      </c>
      <c r="N949">
        <f t="shared" si="171"/>
        <v>0</v>
      </c>
      <c r="O949">
        <f t="shared" si="172"/>
        <v>0</v>
      </c>
      <c r="P949" s="34" t="s">
        <v>77</v>
      </c>
      <c r="Q949" s="33">
        <f t="shared" si="173"/>
        <v>6.0000000000000497E-2</v>
      </c>
      <c r="R949" s="33">
        <f t="shared" si="174"/>
        <v>0.14000000000000057</v>
      </c>
      <c r="S949" s="33">
        <f t="shared" si="175"/>
        <v>52</v>
      </c>
      <c r="T949" s="33">
        <f t="shared" si="176"/>
        <v>0</v>
      </c>
      <c r="V949" s="16">
        <f t="shared" si="178"/>
        <v>1.0416666664241347E-2</v>
      </c>
      <c r="W949" s="2">
        <f t="shared" si="177"/>
        <v>45074.34375</v>
      </c>
    </row>
    <row r="950" spans="1:23" x14ac:dyDescent="0.25">
      <c r="A950">
        <v>2023</v>
      </c>
      <c r="B950" t="s">
        <v>75</v>
      </c>
      <c r="C950" t="s">
        <v>76</v>
      </c>
      <c r="D950" s="45">
        <v>45074.354166666664</v>
      </c>
      <c r="E950">
        <v>88.4</v>
      </c>
      <c r="F950">
        <v>0.47</v>
      </c>
      <c r="G950">
        <v>15.81</v>
      </c>
      <c r="H950">
        <v>8.4</v>
      </c>
      <c r="I950">
        <v>146.1</v>
      </c>
      <c r="J950">
        <f t="shared" si="169"/>
        <v>0</v>
      </c>
      <c r="K950">
        <f t="shared" si="170"/>
        <v>0</v>
      </c>
      <c r="L950">
        <v>8</v>
      </c>
      <c r="M950">
        <f t="shared" si="179"/>
        <v>0</v>
      </c>
      <c r="N950">
        <f t="shared" si="171"/>
        <v>0</v>
      </c>
      <c r="O950">
        <f t="shared" si="172"/>
        <v>1</v>
      </c>
      <c r="P950" s="34" t="s">
        <v>77</v>
      </c>
      <c r="Q950" s="33">
        <f t="shared" si="173"/>
        <v>7.0000000000000284E-2</v>
      </c>
      <c r="R950" s="33">
        <f t="shared" si="174"/>
        <v>0.10999999999999943</v>
      </c>
      <c r="S950" s="33">
        <f t="shared" si="175"/>
        <v>40.399999999999991</v>
      </c>
      <c r="T950" s="33">
        <f t="shared" si="176"/>
        <v>0</v>
      </c>
      <c r="V950" s="16">
        <f t="shared" si="178"/>
        <v>1.0416666664241347E-2</v>
      </c>
      <c r="W950" s="2">
        <f t="shared" si="177"/>
        <v>45074.354166666664</v>
      </c>
    </row>
    <row r="951" spans="1:23" x14ac:dyDescent="0.25">
      <c r="A951">
        <v>2023</v>
      </c>
      <c r="B951" t="s">
        <v>75</v>
      </c>
      <c r="C951" t="s">
        <v>76</v>
      </c>
      <c r="D951" s="45">
        <v>45074.364583333336</v>
      </c>
      <c r="E951">
        <v>89.6</v>
      </c>
      <c r="F951">
        <v>0.47</v>
      </c>
      <c r="G951">
        <v>15.88</v>
      </c>
      <c r="H951">
        <v>8.51</v>
      </c>
      <c r="I951">
        <v>105.7</v>
      </c>
      <c r="J951">
        <f t="shared" si="169"/>
        <v>0</v>
      </c>
      <c r="K951">
        <f t="shared" si="170"/>
        <v>0</v>
      </c>
      <c r="L951">
        <f t="shared" ref="L951:L986" si="183">IF(I951="",0.5,IF(I951&lt;=0.1,2,IF(I951&gt;=5000,2, IF(AND(I951&gt;0.1,I951&lt;0.2),5, IF(AND(I951&gt;900,I951&lt;5000),5,IF(S951&gt;=2500,1.5,0))))))</f>
        <v>0</v>
      </c>
      <c r="M951">
        <f t="shared" si="179"/>
        <v>0</v>
      </c>
      <c r="N951">
        <f t="shared" si="171"/>
        <v>0</v>
      </c>
      <c r="O951">
        <f t="shared" si="172"/>
        <v>0</v>
      </c>
      <c r="P951" s="34" t="s">
        <v>77</v>
      </c>
      <c r="Q951" s="33">
        <f t="shared" si="173"/>
        <v>8.0000000000000071E-2</v>
      </c>
      <c r="R951" s="33">
        <f t="shared" si="174"/>
        <v>0.13000000000000078</v>
      </c>
      <c r="S951" s="33">
        <f t="shared" si="175"/>
        <v>26.799999999999997</v>
      </c>
      <c r="T951" s="33">
        <f t="shared" si="176"/>
        <v>0</v>
      </c>
      <c r="V951" s="16">
        <f t="shared" si="178"/>
        <v>1.0416666671517305E-2</v>
      </c>
      <c r="W951" s="2">
        <f t="shared" si="177"/>
        <v>45074.364583333328</v>
      </c>
    </row>
    <row r="952" spans="1:23" x14ac:dyDescent="0.25">
      <c r="A952">
        <v>2023</v>
      </c>
      <c r="B952" t="s">
        <v>75</v>
      </c>
      <c r="C952" t="s">
        <v>76</v>
      </c>
      <c r="D952" s="45">
        <v>45074.375</v>
      </c>
      <c r="E952">
        <v>91.2</v>
      </c>
      <c r="F952">
        <v>0.47</v>
      </c>
      <c r="G952">
        <v>15.96</v>
      </c>
      <c r="H952">
        <v>8.64</v>
      </c>
      <c r="I952">
        <v>132.5</v>
      </c>
      <c r="J952">
        <f t="shared" si="169"/>
        <v>0</v>
      </c>
      <c r="K952">
        <f t="shared" si="170"/>
        <v>0</v>
      </c>
      <c r="L952">
        <f t="shared" si="183"/>
        <v>0</v>
      </c>
      <c r="M952">
        <f t="shared" si="179"/>
        <v>0</v>
      </c>
      <c r="N952">
        <f t="shared" si="171"/>
        <v>0</v>
      </c>
      <c r="O952">
        <f t="shared" si="172"/>
        <v>0</v>
      </c>
      <c r="P952" s="34" t="s">
        <v>77</v>
      </c>
      <c r="Q952" s="33">
        <f t="shared" si="173"/>
        <v>9.9999999999997868E-2</v>
      </c>
      <c r="R952" s="33">
        <f t="shared" si="174"/>
        <v>7.0000000000000284E-2</v>
      </c>
      <c r="S952" s="33">
        <f t="shared" si="175"/>
        <v>36.700000000000003</v>
      </c>
      <c r="T952" s="33">
        <f t="shared" si="176"/>
        <v>0</v>
      </c>
      <c r="V952" s="16">
        <f t="shared" si="178"/>
        <v>1.0416666664241347E-2</v>
      </c>
      <c r="W952" s="2">
        <f t="shared" si="177"/>
        <v>45074.375</v>
      </c>
    </row>
    <row r="953" spans="1:23" x14ac:dyDescent="0.25">
      <c r="A953">
        <v>2023</v>
      </c>
      <c r="B953" t="s">
        <v>75</v>
      </c>
      <c r="C953" t="s">
        <v>76</v>
      </c>
      <c r="D953" s="45">
        <v>45074.385416666664</v>
      </c>
      <c r="E953">
        <v>92.2</v>
      </c>
      <c r="F953">
        <v>0.47</v>
      </c>
      <c r="G953">
        <v>16.059999999999999</v>
      </c>
      <c r="H953">
        <v>8.7100000000000009</v>
      </c>
      <c r="I953">
        <v>95.8</v>
      </c>
      <c r="J953">
        <f t="shared" si="169"/>
        <v>0</v>
      </c>
      <c r="K953">
        <f t="shared" si="170"/>
        <v>0</v>
      </c>
      <c r="L953">
        <f t="shared" si="183"/>
        <v>0</v>
      </c>
      <c r="M953">
        <f t="shared" si="179"/>
        <v>0</v>
      </c>
      <c r="N953">
        <f t="shared" si="171"/>
        <v>0</v>
      </c>
      <c r="O953">
        <f t="shared" si="172"/>
        <v>0</v>
      </c>
      <c r="P953" s="34" t="s">
        <v>77</v>
      </c>
      <c r="Q953" s="33">
        <f t="shared" si="173"/>
        <v>0.11000000000000298</v>
      </c>
      <c r="R953" s="33">
        <f t="shared" si="174"/>
        <v>0.16999999999999993</v>
      </c>
      <c r="S953" s="33">
        <f t="shared" si="175"/>
        <v>4.2000000000000028</v>
      </c>
      <c r="T953" s="33">
        <f t="shared" si="176"/>
        <v>0</v>
      </c>
      <c r="V953" s="16">
        <f t="shared" si="178"/>
        <v>1.0416666664241347E-2</v>
      </c>
      <c r="W953" s="2">
        <f t="shared" si="177"/>
        <v>45074.385416666664</v>
      </c>
    </row>
    <row r="954" spans="1:23" x14ac:dyDescent="0.25">
      <c r="A954">
        <v>2023</v>
      </c>
      <c r="B954" t="s">
        <v>75</v>
      </c>
      <c r="C954" t="s">
        <v>76</v>
      </c>
      <c r="D954" s="45">
        <v>45074.395833333336</v>
      </c>
      <c r="E954">
        <v>94.1</v>
      </c>
      <c r="F954">
        <v>0.47</v>
      </c>
      <c r="G954">
        <v>16.170000000000002</v>
      </c>
      <c r="H954">
        <v>8.8800000000000008</v>
      </c>
      <c r="I954">
        <v>100</v>
      </c>
      <c r="J954">
        <f t="shared" si="169"/>
        <v>0</v>
      </c>
      <c r="K954">
        <f t="shared" si="170"/>
        <v>0</v>
      </c>
      <c r="L954">
        <f t="shared" si="183"/>
        <v>0</v>
      </c>
      <c r="M954">
        <f t="shared" si="179"/>
        <v>0</v>
      </c>
      <c r="N954">
        <f t="shared" si="171"/>
        <v>0</v>
      </c>
      <c r="O954">
        <f t="shared" si="172"/>
        <v>0</v>
      </c>
      <c r="P954" s="34" t="s">
        <v>77</v>
      </c>
      <c r="Q954" s="33">
        <f t="shared" si="173"/>
        <v>0.12999999999999901</v>
      </c>
      <c r="R954" s="33">
        <f t="shared" si="174"/>
        <v>8.9999999999999858E-2</v>
      </c>
      <c r="S954" s="33">
        <f t="shared" si="175"/>
        <v>28.900000000000006</v>
      </c>
      <c r="T954" s="33">
        <f t="shared" si="176"/>
        <v>0</v>
      </c>
      <c r="V954" s="16">
        <f t="shared" si="178"/>
        <v>1.0416666671517305E-2</v>
      </c>
      <c r="W954" s="2">
        <f t="shared" si="177"/>
        <v>45074.395833333328</v>
      </c>
    </row>
    <row r="955" spans="1:23" x14ac:dyDescent="0.25">
      <c r="A955">
        <v>2023</v>
      </c>
      <c r="B955" t="s">
        <v>75</v>
      </c>
      <c r="C955" t="s">
        <v>76</v>
      </c>
      <c r="D955" s="45">
        <v>45074.40625</v>
      </c>
      <c r="E955">
        <v>95.4</v>
      </c>
      <c r="F955">
        <v>0.47</v>
      </c>
      <c r="G955">
        <v>16.3</v>
      </c>
      <c r="H955">
        <v>8.9700000000000006</v>
      </c>
      <c r="I955">
        <v>71.099999999999994</v>
      </c>
      <c r="J955">
        <f t="shared" si="169"/>
        <v>0</v>
      </c>
      <c r="K955">
        <f t="shared" si="170"/>
        <v>0</v>
      </c>
      <c r="L955">
        <f t="shared" si="183"/>
        <v>0</v>
      </c>
      <c r="M955">
        <f t="shared" si="179"/>
        <v>0</v>
      </c>
      <c r="N955">
        <f t="shared" si="171"/>
        <v>0</v>
      </c>
      <c r="O955">
        <f t="shared" si="172"/>
        <v>0</v>
      </c>
      <c r="P955" s="34" t="s">
        <v>77</v>
      </c>
      <c r="Q955" s="33">
        <f t="shared" si="173"/>
        <v>0.14000000000000057</v>
      </c>
      <c r="R955" s="33">
        <f t="shared" si="174"/>
        <v>8.9999999999999858E-2</v>
      </c>
      <c r="S955" s="33">
        <f t="shared" si="175"/>
        <v>12.400000000000006</v>
      </c>
      <c r="T955" s="33">
        <f t="shared" si="176"/>
        <v>0</v>
      </c>
      <c r="V955" s="16">
        <f t="shared" si="178"/>
        <v>1.0416666664241347E-2</v>
      </c>
      <c r="W955" s="2">
        <f t="shared" si="177"/>
        <v>45074.40625</v>
      </c>
    </row>
    <row r="956" spans="1:23" x14ac:dyDescent="0.25">
      <c r="A956">
        <v>2023</v>
      </c>
      <c r="B956" t="s">
        <v>75</v>
      </c>
      <c r="C956" t="s">
        <v>76</v>
      </c>
      <c r="D956" s="45">
        <v>45074.416666666664</v>
      </c>
      <c r="E956">
        <v>96.6</v>
      </c>
      <c r="F956">
        <v>0.47</v>
      </c>
      <c r="G956">
        <v>16.440000000000001</v>
      </c>
      <c r="H956">
        <v>9.06</v>
      </c>
      <c r="I956">
        <v>83.5</v>
      </c>
      <c r="J956">
        <f t="shared" si="169"/>
        <v>0</v>
      </c>
      <c r="K956">
        <f t="shared" si="170"/>
        <v>0</v>
      </c>
      <c r="L956">
        <f t="shared" si="183"/>
        <v>0</v>
      </c>
      <c r="M956">
        <f t="shared" si="179"/>
        <v>0</v>
      </c>
      <c r="N956">
        <f t="shared" si="171"/>
        <v>0</v>
      </c>
      <c r="O956">
        <f t="shared" si="172"/>
        <v>0</v>
      </c>
      <c r="P956" s="34" t="s">
        <v>77</v>
      </c>
      <c r="Q956" s="33">
        <f t="shared" si="173"/>
        <v>0.16000000000000014</v>
      </c>
      <c r="R956" s="33">
        <f t="shared" si="174"/>
        <v>0.16999999999999993</v>
      </c>
      <c r="S956" s="33">
        <f t="shared" si="175"/>
        <v>10.700000000000003</v>
      </c>
      <c r="T956" s="33">
        <f t="shared" si="176"/>
        <v>0</v>
      </c>
      <c r="V956" s="16">
        <f t="shared" si="178"/>
        <v>1.0416666664241347E-2</v>
      </c>
      <c r="W956" s="2">
        <f t="shared" si="177"/>
        <v>45074.416666666664</v>
      </c>
    </row>
    <row r="957" spans="1:23" x14ac:dyDescent="0.25">
      <c r="A957">
        <v>2023</v>
      </c>
      <c r="B957" t="s">
        <v>75</v>
      </c>
      <c r="C957" t="s">
        <v>76</v>
      </c>
      <c r="D957" s="45">
        <v>45074.427083333336</v>
      </c>
      <c r="E957">
        <v>98.8</v>
      </c>
      <c r="F957">
        <v>0.47</v>
      </c>
      <c r="G957">
        <v>16.600000000000001</v>
      </c>
      <c r="H957">
        <v>9.23</v>
      </c>
      <c r="I957">
        <v>94.2</v>
      </c>
      <c r="J957">
        <f t="shared" si="169"/>
        <v>0</v>
      </c>
      <c r="K957">
        <f t="shared" si="170"/>
        <v>0</v>
      </c>
      <c r="L957">
        <f t="shared" si="183"/>
        <v>0</v>
      </c>
      <c r="M957">
        <f t="shared" si="179"/>
        <v>0</v>
      </c>
      <c r="N957">
        <f t="shared" si="171"/>
        <v>0</v>
      </c>
      <c r="O957">
        <f t="shared" si="172"/>
        <v>0</v>
      </c>
      <c r="P957" s="34" t="s">
        <v>77</v>
      </c>
      <c r="Q957" s="33">
        <f t="shared" si="173"/>
        <v>0.16999999999999815</v>
      </c>
      <c r="R957" s="33">
        <f t="shared" si="174"/>
        <v>7.0000000000000284E-2</v>
      </c>
      <c r="S957" s="33">
        <f t="shared" si="175"/>
        <v>1.1000000000000085</v>
      </c>
      <c r="T957" s="33">
        <f t="shared" si="176"/>
        <v>0</v>
      </c>
      <c r="V957" s="16">
        <f t="shared" si="178"/>
        <v>1.0416666671517305E-2</v>
      </c>
      <c r="W957" s="2">
        <f t="shared" si="177"/>
        <v>45074.427083333328</v>
      </c>
    </row>
    <row r="958" spans="1:23" x14ac:dyDescent="0.25">
      <c r="A958">
        <v>2023</v>
      </c>
      <c r="B958" t="s">
        <v>75</v>
      </c>
      <c r="C958" t="s">
        <v>76</v>
      </c>
      <c r="D958" s="45">
        <v>45074.4375</v>
      </c>
      <c r="E958">
        <v>99.8</v>
      </c>
      <c r="F958">
        <v>0.47</v>
      </c>
      <c r="G958">
        <v>16.77</v>
      </c>
      <c r="H958">
        <v>9.3000000000000007</v>
      </c>
      <c r="I958">
        <v>93.1</v>
      </c>
      <c r="J958">
        <f t="shared" si="169"/>
        <v>0</v>
      </c>
      <c r="K958">
        <f t="shared" si="170"/>
        <v>0</v>
      </c>
      <c r="L958">
        <f t="shared" si="183"/>
        <v>0</v>
      </c>
      <c r="M958">
        <f t="shared" si="179"/>
        <v>0</v>
      </c>
      <c r="N958">
        <f t="shared" si="171"/>
        <v>0</v>
      </c>
      <c r="O958">
        <f t="shared" si="172"/>
        <v>0</v>
      </c>
      <c r="P958" s="34" t="s">
        <v>77</v>
      </c>
      <c r="Q958" s="33">
        <f t="shared" si="173"/>
        <v>0.17000000000000171</v>
      </c>
      <c r="R958" s="33">
        <f t="shared" si="174"/>
        <v>0.12999999999999901</v>
      </c>
      <c r="S958" s="33">
        <f t="shared" si="175"/>
        <v>12.399999999999991</v>
      </c>
      <c r="T958" s="33">
        <f t="shared" si="176"/>
        <v>0</v>
      </c>
      <c r="V958" s="16">
        <f t="shared" si="178"/>
        <v>1.0416666664241347E-2</v>
      </c>
      <c r="W958" s="2">
        <f t="shared" si="177"/>
        <v>45074.4375</v>
      </c>
    </row>
    <row r="959" spans="1:23" x14ac:dyDescent="0.25">
      <c r="A959">
        <v>2023</v>
      </c>
      <c r="B959" t="s">
        <v>75</v>
      </c>
      <c r="C959" t="s">
        <v>76</v>
      </c>
      <c r="D959" s="45">
        <v>45074.447916666664</v>
      </c>
      <c r="E959">
        <v>101.6</v>
      </c>
      <c r="F959">
        <v>0.47</v>
      </c>
      <c r="G959">
        <v>16.940000000000001</v>
      </c>
      <c r="H959">
        <v>9.43</v>
      </c>
      <c r="I959">
        <v>80.7</v>
      </c>
      <c r="J959">
        <f t="shared" si="169"/>
        <v>0</v>
      </c>
      <c r="K959">
        <f t="shared" si="170"/>
        <v>0</v>
      </c>
      <c r="L959">
        <f t="shared" si="183"/>
        <v>0</v>
      </c>
      <c r="M959">
        <f t="shared" si="179"/>
        <v>0</v>
      </c>
      <c r="N959">
        <f t="shared" si="171"/>
        <v>0</v>
      </c>
      <c r="O959">
        <f t="shared" si="172"/>
        <v>0</v>
      </c>
      <c r="P959" s="34" t="s">
        <v>77</v>
      </c>
      <c r="Q959" s="33">
        <f t="shared" si="173"/>
        <v>0.18999999999999773</v>
      </c>
      <c r="R959" s="33">
        <f t="shared" si="174"/>
        <v>9.9999999999999645E-2</v>
      </c>
      <c r="S959" s="33">
        <f t="shared" si="175"/>
        <v>20.099999999999994</v>
      </c>
      <c r="T959" s="33">
        <f t="shared" si="176"/>
        <v>0</v>
      </c>
      <c r="V959" s="16">
        <f t="shared" si="178"/>
        <v>1.0416666664241347E-2</v>
      </c>
      <c r="W959" s="2">
        <f t="shared" si="177"/>
        <v>45074.447916666664</v>
      </c>
    </row>
    <row r="960" spans="1:23" x14ac:dyDescent="0.25">
      <c r="A960">
        <v>2023</v>
      </c>
      <c r="B960" t="s">
        <v>75</v>
      </c>
      <c r="C960" t="s">
        <v>76</v>
      </c>
      <c r="D960" s="45">
        <v>45074.458333333336</v>
      </c>
      <c r="E960">
        <v>103.1</v>
      </c>
      <c r="F960">
        <v>0.47</v>
      </c>
      <c r="G960">
        <v>17.13</v>
      </c>
      <c r="H960">
        <v>9.5299999999999994</v>
      </c>
      <c r="I960">
        <v>100.8</v>
      </c>
      <c r="J960">
        <f t="shared" si="169"/>
        <v>0</v>
      </c>
      <c r="K960">
        <f t="shared" si="170"/>
        <v>0</v>
      </c>
      <c r="L960">
        <f t="shared" si="183"/>
        <v>0</v>
      </c>
      <c r="M960">
        <f t="shared" si="179"/>
        <v>0</v>
      </c>
      <c r="N960">
        <f t="shared" si="171"/>
        <v>0</v>
      </c>
      <c r="O960">
        <f t="shared" si="172"/>
        <v>0</v>
      </c>
      <c r="P960" s="34" t="s">
        <v>77</v>
      </c>
      <c r="Q960" s="33">
        <f t="shared" si="173"/>
        <v>0.19999999999999929</v>
      </c>
      <c r="R960" s="33">
        <f t="shared" si="174"/>
        <v>0.12000000000000099</v>
      </c>
      <c r="S960" s="33">
        <f t="shared" si="175"/>
        <v>33</v>
      </c>
      <c r="T960" s="33">
        <f t="shared" si="176"/>
        <v>0</v>
      </c>
      <c r="V960" s="16">
        <f t="shared" si="178"/>
        <v>1.0416666671517305E-2</v>
      </c>
      <c r="W960" s="2">
        <f t="shared" si="177"/>
        <v>45074.458333333328</v>
      </c>
    </row>
    <row r="961" spans="1:23" x14ac:dyDescent="0.25">
      <c r="A961">
        <v>2023</v>
      </c>
      <c r="B961" t="s">
        <v>75</v>
      </c>
      <c r="C961" t="s">
        <v>76</v>
      </c>
      <c r="D961" s="45">
        <v>45074.46875</v>
      </c>
      <c r="E961">
        <v>104.8</v>
      </c>
      <c r="F961">
        <v>0.47</v>
      </c>
      <c r="G961">
        <v>17.329999999999998</v>
      </c>
      <c r="H961">
        <v>9.65</v>
      </c>
      <c r="I961">
        <v>67.8</v>
      </c>
      <c r="J961">
        <f t="shared" si="169"/>
        <v>0</v>
      </c>
      <c r="K961">
        <f t="shared" si="170"/>
        <v>0</v>
      </c>
      <c r="L961">
        <f t="shared" si="183"/>
        <v>0</v>
      </c>
      <c r="M961">
        <f t="shared" si="179"/>
        <v>0</v>
      </c>
      <c r="N961">
        <f t="shared" si="171"/>
        <v>0</v>
      </c>
      <c r="O961">
        <f t="shared" si="172"/>
        <v>0</v>
      </c>
      <c r="P961" s="34" t="s">
        <v>77</v>
      </c>
      <c r="Q961" s="33">
        <f t="shared" si="173"/>
        <v>0.21000000000000085</v>
      </c>
      <c r="R961" s="33">
        <f t="shared" si="174"/>
        <v>0.10999999999999943</v>
      </c>
      <c r="S961" s="33">
        <f t="shared" si="175"/>
        <v>3.2000000000000028</v>
      </c>
      <c r="T961" s="33">
        <f t="shared" si="176"/>
        <v>0</v>
      </c>
      <c r="V961" s="16">
        <f t="shared" si="178"/>
        <v>1.0416666664241347E-2</v>
      </c>
      <c r="W961" s="2">
        <f t="shared" si="177"/>
        <v>45074.46875</v>
      </c>
    </row>
    <row r="962" spans="1:23" x14ac:dyDescent="0.25">
      <c r="A962">
        <v>2023</v>
      </c>
      <c r="B962" t="s">
        <v>75</v>
      </c>
      <c r="C962" t="s">
        <v>76</v>
      </c>
      <c r="D962" s="45">
        <v>45074.479166666664</v>
      </c>
      <c r="E962">
        <v>106.5</v>
      </c>
      <c r="F962">
        <v>0.47</v>
      </c>
      <c r="G962">
        <v>17.54</v>
      </c>
      <c r="H962">
        <v>9.76</v>
      </c>
      <c r="I962">
        <v>71</v>
      </c>
      <c r="J962">
        <f t="shared" ref="J962:J1025" si="184">IF(G962="",0.5,IF(G962&lt;=0,2,IF(G962&gt;=40,2, IF(AND(G962&gt;0,G962&lt;1),5,IF(AND(G962&gt;35,G962&lt;40),5,IF(Q962&gt;=1.5,1.5,0))))))</f>
        <v>0</v>
      </c>
      <c r="K962">
        <f t="shared" ref="K962:K1025" si="185">IF(H962="",0.5,IF(H962&lt;=0.1,2,IF(H962&gt;=20,2, IF(AND(H962&gt;0.1,H962&lt;0.2),5,IF(AND(H962&gt;16,H962&lt;20),5,IF(R962&gt;=2,1.5,0))))))</f>
        <v>0</v>
      </c>
      <c r="L962">
        <f t="shared" si="183"/>
        <v>0</v>
      </c>
      <c r="M962">
        <f t="shared" si="179"/>
        <v>0</v>
      </c>
      <c r="N962">
        <f t="shared" ref="N962:N1025" si="186">IF(A962="",0.5,IF(B962="",0.5,IF(C962="",0.5,IF(D962="",0.5,IF(U962="Y",0.01,0)))))</f>
        <v>0</v>
      </c>
      <c r="O962">
        <f t="shared" ref="O962:O1025" si="187">COUNTIF(J962:N962,"&gt;0")</f>
        <v>0</v>
      </c>
      <c r="P962" s="34" t="s">
        <v>77</v>
      </c>
      <c r="Q962" s="33">
        <f t="shared" ref="Q962:Q1025" si="188">IF(G962="","",ABS(G963-G962))</f>
        <v>0.22000000000000242</v>
      </c>
      <c r="R962" s="33">
        <f t="shared" ref="R962:R1025" si="189">IF(H962="","",ABS(H963-H962))</f>
        <v>0.12000000000000099</v>
      </c>
      <c r="S962" s="33">
        <f t="shared" ref="S962:S1025" si="190">IF(I962="","",ABS(I963-I962))</f>
        <v>6.2999999999999972</v>
      </c>
      <c r="T962" s="33">
        <f t="shared" ref="T962:T1025" si="191">IF(F962="","",ABS(F963*1000-F962*1000))</f>
        <v>0</v>
      </c>
      <c r="V962" s="16">
        <f t="shared" si="178"/>
        <v>1.0416666664241347E-2</v>
      </c>
      <c r="W962" s="2">
        <f t="shared" ref="W962:W1025" si="192">MROUND(D962,"0:15")</f>
        <v>45074.479166666664</v>
      </c>
    </row>
    <row r="963" spans="1:23" x14ac:dyDescent="0.25">
      <c r="A963">
        <v>2023</v>
      </c>
      <c r="B963" t="s">
        <v>75</v>
      </c>
      <c r="C963" t="s">
        <v>76</v>
      </c>
      <c r="D963" s="45">
        <v>45074.489583333336</v>
      </c>
      <c r="E963">
        <v>108.2</v>
      </c>
      <c r="F963">
        <v>0.47</v>
      </c>
      <c r="G963">
        <v>17.760000000000002</v>
      </c>
      <c r="H963">
        <v>9.8800000000000008</v>
      </c>
      <c r="I963">
        <v>77.3</v>
      </c>
      <c r="J963">
        <f t="shared" si="184"/>
        <v>0</v>
      </c>
      <c r="K963">
        <f t="shared" si="185"/>
        <v>0</v>
      </c>
      <c r="L963">
        <f t="shared" si="183"/>
        <v>0</v>
      </c>
      <c r="M963">
        <f t="shared" si="179"/>
        <v>0</v>
      </c>
      <c r="N963">
        <f t="shared" si="186"/>
        <v>0</v>
      </c>
      <c r="O963">
        <f t="shared" si="187"/>
        <v>0</v>
      </c>
      <c r="P963" s="34" t="s">
        <v>77</v>
      </c>
      <c r="Q963" s="33">
        <f t="shared" si="188"/>
        <v>0.22999999999999687</v>
      </c>
      <c r="R963" s="33">
        <f t="shared" si="189"/>
        <v>4.9999999999998934E-2</v>
      </c>
      <c r="S963" s="33">
        <f t="shared" si="190"/>
        <v>27.699999999999996</v>
      </c>
      <c r="T963" s="33">
        <f t="shared" si="191"/>
        <v>0</v>
      </c>
      <c r="V963" s="16">
        <f t="shared" ref="V963:V1026" si="193">D963-D962</f>
        <v>1.0416666671517305E-2</v>
      </c>
      <c r="W963" s="2">
        <f t="shared" si="192"/>
        <v>45074.489583333328</v>
      </c>
    </row>
    <row r="964" spans="1:23" x14ac:dyDescent="0.25">
      <c r="A964">
        <v>2023</v>
      </c>
      <c r="B964" t="s">
        <v>75</v>
      </c>
      <c r="C964" t="s">
        <v>76</v>
      </c>
      <c r="D964" s="45">
        <v>45074.5</v>
      </c>
      <c r="E964">
        <v>109.3</v>
      </c>
      <c r="F964">
        <v>0.47</v>
      </c>
      <c r="G964">
        <v>17.989999999999998</v>
      </c>
      <c r="H964">
        <v>9.93</v>
      </c>
      <c r="I964">
        <v>49.6</v>
      </c>
      <c r="J964">
        <f t="shared" si="184"/>
        <v>0</v>
      </c>
      <c r="K964">
        <f t="shared" si="185"/>
        <v>0</v>
      </c>
      <c r="L964">
        <f t="shared" si="183"/>
        <v>0</v>
      </c>
      <c r="M964">
        <f t="shared" ref="M964:M1027" si="194">IF(F964="",0.5,IF(F964*1000&lt;=10,2,IF(F964*1000&gt;=35000,2,IF(AND(F964*1000&gt;10,F964*1000&lt;20),5, IF(AND(F964*1000&gt;6000,F964*1000&lt;35000),5,IF(T964&gt;=5000,1.5,0))))))</f>
        <v>0</v>
      </c>
      <c r="N964">
        <f t="shared" si="186"/>
        <v>0</v>
      </c>
      <c r="O964">
        <f t="shared" si="187"/>
        <v>0</v>
      </c>
      <c r="P964" s="34" t="s">
        <v>77</v>
      </c>
      <c r="Q964" s="33">
        <f t="shared" si="188"/>
        <v>0.23000000000000043</v>
      </c>
      <c r="R964" s="33">
        <f t="shared" si="189"/>
        <v>0.12000000000000099</v>
      </c>
      <c r="S964" s="33">
        <f t="shared" si="190"/>
        <v>27.300000000000004</v>
      </c>
      <c r="T964" s="33">
        <f t="shared" si="191"/>
        <v>0</v>
      </c>
      <c r="V964" s="16">
        <f t="shared" si="193"/>
        <v>1.0416666664241347E-2</v>
      </c>
      <c r="W964" s="2">
        <f t="shared" si="192"/>
        <v>45074.5</v>
      </c>
    </row>
    <row r="965" spans="1:23" x14ac:dyDescent="0.25">
      <c r="A965">
        <v>2023</v>
      </c>
      <c r="B965" t="s">
        <v>75</v>
      </c>
      <c r="C965" t="s">
        <v>76</v>
      </c>
      <c r="D965" s="45">
        <v>45074.510416666664</v>
      </c>
      <c r="E965">
        <v>111.1</v>
      </c>
      <c r="F965">
        <v>0.47</v>
      </c>
      <c r="G965">
        <v>18.22</v>
      </c>
      <c r="H965">
        <v>10.050000000000001</v>
      </c>
      <c r="I965">
        <v>76.900000000000006</v>
      </c>
      <c r="J965">
        <f t="shared" si="184"/>
        <v>0</v>
      </c>
      <c r="K965">
        <f t="shared" si="185"/>
        <v>0</v>
      </c>
      <c r="L965">
        <f t="shared" si="183"/>
        <v>0</v>
      </c>
      <c r="M965">
        <f t="shared" si="194"/>
        <v>0</v>
      </c>
      <c r="N965">
        <f t="shared" si="186"/>
        <v>0</v>
      </c>
      <c r="O965">
        <f t="shared" si="187"/>
        <v>0</v>
      </c>
      <c r="P965" s="34" t="s">
        <v>77</v>
      </c>
      <c r="Q965" s="33">
        <f t="shared" si="188"/>
        <v>0.26000000000000156</v>
      </c>
      <c r="R965" s="33">
        <f t="shared" si="189"/>
        <v>6.9999999999998508E-2</v>
      </c>
      <c r="S965" s="33">
        <f t="shared" si="190"/>
        <v>13.100000000000009</v>
      </c>
      <c r="T965" s="33">
        <f t="shared" si="191"/>
        <v>1</v>
      </c>
      <c r="V965" s="16">
        <f t="shared" si="193"/>
        <v>1.0416666664241347E-2</v>
      </c>
      <c r="W965" s="2">
        <f t="shared" si="192"/>
        <v>45074.510416666664</v>
      </c>
    </row>
    <row r="966" spans="1:23" x14ac:dyDescent="0.25">
      <c r="A966">
        <v>2023</v>
      </c>
      <c r="B966" t="s">
        <v>75</v>
      </c>
      <c r="C966" t="s">
        <v>76</v>
      </c>
      <c r="D966" s="45">
        <v>45074.520833333336</v>
      </c>
      <c r="E966">
        <v>112.5</v>
      </c>
      <c r="F966">
        <v>0.47099999999999997</v>
      </c>
      <c r="G966">
        <v>18.48</v>
      </c>
      <c r="H966">
        <v>10.119999999999999</v>
      </c>
      <c r="I966">
        <v>63.8</v>
      </c>
      <c r="J966">
        <f t="shared" si="184"/>
        <v>0</v>
      </c>
      <c r="K966">
        <f t="shared" si="185"/>
        <v>0</v>
      </c>
      <c r="L966">
        <f t="shared" si="183"/>
        <v>0</v>
      </c>
      <c r="M966">
        <f t="shared" si="194"/>
        <v>0</v>
      </c>
      <c r="N966">
        <f t="shared" si="186"/>
        <v>0</v>
      </c>
      <c r="O966">
        <f t="shared" si="187"/>
        <v>0</v>
      </c>
      <c r="P966" s="34" t="s">
        <v>77</v>
      </c>
      <c r="Q966" s="33">
        <f t="shared" si="188"/>
        <v>0.25</v>
      </c>
      <c r="R966" s="33">
        <f t="shared" si="189"/>
        <v>8.0000000000000071E-2</v>
      </c>
      <c r="S966" s="33">
        <f t="shared" si="190"/>
        <v>25.200000000000003</v>
      </c>
      <c r="T966" s="33">
        <f t="shared" si="191"/>
        <v>0</v>
      </c>
      <c r="V966" s="16">
        <f t="shared" si="193"/>
        <v>1.0416666671517305E-2</v>
      </c>
      <c r="W966" s="2">
        <f t="shared" si="192"/>
        <v>45074.520833333328</v>
      </c>
    </row>
    <row r="967" spans="1:23" x14ac:dyDescent="0.25">
      <c r="A967">
        <v>2023</v>
      </c>
      <c r="B967" t="s">
        <v>75</v>
      </c>
      <c r="C967" t="s">
        <v>76</v>
      </c>
      <c r="D967" s="45">
        <v>45074.53125</v>
      </c>
      <c r="E967">
        <v>114</v>
      </c>
      <c r="F967">
        <v>0.47099999999999997</v>
      </c>
      <c r="G967">
        <v>18.73</v>
      </c>
      <c r="H967">
        <v>10.199999999999999</v>
      </c>
      <c r="I967">
        <v>89</v>
      </c>
      <c r="J967">
        <f t="shared" si="184"/>
        <v>0</v>
      </c>
      <c r="K967">
        <f t="shared" si="185"/>
        <v>0</v>
      </c>
      <c r="L967">
        <f t="shared" si="183"/>
        <v>0</v>
      </c>
      <c r="M967">
        <f t="shared" si="194"/>
        <v>0</v>
      </c>
      <c r="N967">
        <f t="shared" si="186"/>
        <v>0</v>
      </c>
      <c r="O967">
        <f t="shared" si="187"/>
        <v>0</v>
      </c>
      <c r="P967" s="34" t="s">
        <v>77</v>
      </c>
      <c r="Q967" s="33">
        <f t="shared" si="188"/>
        <v>0.25999999999999801</v>
      </c>
      <c r="R967" s="33">
        <f t="shared" si="189"/>
        <v>0.10000000000000142</v>
      </c>
      <c r="S967" s="33">
        <f t="shared" si="190"/>
        <v>32.299999999999997</v>
      </c>
      <c r="T967" s="33">
        <f t="shared" si="191"/>
        <v>0</v>
      </c>
      <c r="V967" s="16">
        <f t="shared" si="193"/>
        <v>1.0416666664241347E-2</v>
      </c>
      <c r="W967" s="2">
        <f t="shared" si="192"/>
        <v>45074.53125</v>
      </c>
    </row>
    <row r="968" spans="1:23" x14ac:dyDescent="0.25">
      <c r="A968">
        <v>2023</v>
      </c>
      <c r="B968" t="s">
        <v>75</v>
      </c>
      <c r="C968" t="s">
        <v>76</v>
      </c>
      <c r="D968" s="45">
        <v>45074.541666666664</v>
      </c>
      <c r="E968">
        <v>115.8</v>
      </c>
      <c r="F968">
        <v>0.47099999999999997</v>
      </c>
      <c r="G968">
        <v>18.989999999999998</v>
      </c>
      <c r="H968">
        <v>10.3</v>
      </c>
      <c r="I968">
        <v>121.3</v>
      </c>
      <c r="J968">
        <f t="shared" si="184"/>
        <v>0</v>
      </c>
      <c r="K968">
        <f t="shared" si="185"/>
        <v>0</v>
      </c>
      <c r="L968">
        <f t="shared" si="183"/>
        <v>0</v>
      </c>
      <c r="M968">
        <f t="shared" si="194"/>
        <v>0</v>
      </c>
      <c r="N968">
        <f t="shared" si="186"/>
        <v>0</v>
      </c>
      <c r="O968">
        <f t="shared" si="187"/>
        <v>0</v>
      </c>
      <c r="P968" s="34" t="s">
        <v>77</v>
      </c>
      <c r="Q968" s="33">
        <f t="shared" si="188"/>
        <v>0.26000000000000156</v>
      </c>
      <c r="R968" s="33">
        <f t="shared" si="189"/>
        <v>8.0000000000000071E-2</v>
      </c>
      <c r="S968" s="33">
        <f t="shared" si="190"/>
        <v>15.099999999999994</v>
      </c>
      <c r="T968" s="33">
        <f t="shared" si="191"/>
        <v>0</v>
      </c>
      <c r="V968" s="16">
        <f t="shared" si="193"/>
        <v>1.0416666664241347E-2</v>
      </c>
      <c r="W968" s="2">
        <f t="shared" si="192"/>
        <v>45074.541666666664</v>
      </c>
    </row>
    <row r="969" spans="1:23" x14ac:dyDescent="0.25">
      <c r="A969">
        <v>2023</v>
      </c>
      <c r="B969" t="s">
        <v>75</v>
      </c>
      <c r="C969" t="s">
        <v>76</v>
      </c>
      <c r="D969" s="45">
        <v>45074.552083333336</v>
      </c>
      <c r="E969">
        <v>117.3</v>
      </c>
      <c r="F969">
        <v>0.47099999999999997</v>
      </c>
      <c r="G969">
        <v>19.25</v>
      </c>
      <c r="H969">
        <v>10.38</v>
      </c>
      <c r="I969">
        <v>106.2</v>
      </c>
      <c r="J969">
        <f t="shared" si="184"/>
        <v>0</v>
      </c>
      <c r="K969">
        <f t="shared" si="185"/>
        <v>0</v>
      </c>
      <c r="L969">
        <f t="shared" si="183"/>
        <v>0</v>
      </c>
      <c r="M969">
        <f t="shared" si="194"/>
        <v>0</v>
      </c>
      <c r="N969">
        <f t="shared" si="186"/>
        <v>0</v>
      </c>
      <c r="O969">
        <f t="shared" si="187"/>
        <v>0</v>
      </c>
      <c r="P969" s="34" t="s">
        <v>77</v>
      </c>
      <c r="Q969" s="33">
        <f t="shared" si="188"/>
        <v>0.26999999999999957</v>
      </c>
      <c r="R969" s="33">
        <f t="shared" si="189"/>
        <v>4.9999999999998934E-2</v>
      </c>
      <c r="S969" s="33">
        <f t="shared" si="190"/>
        <v>9</v>
      </c>
      <c r="T969" s="33">
        <f t="shared" si="191"/>
        <v>1</v>
      </c>
      <c r="V969" s="16">
        <f t="shared" si="193"/>
        <v>1.0416666671517305E-2</v>
      </c>
      <c r="W969" s="2">
        <f t="shared" si="192"/>
        <v>45074.552083333328</v>
      </c>
    </row>
    <row r="970" spans="1:23" x14ac:dyDescent="0.25">
      <c r="A970">
        <v>2023</v>
      </c>
      <c r="B970" t="s">
        <v>75</v>
      </c>
      <c r="C970" t="s">
        <v>76</v>
      </c>
      <c r="D970" s="45">
        <v>45074.5625</v>
      </c>
      <c r="E970">
        <v>118.5</v>
      </c>
      <c r="F970">
        <v>0.47199999999999998</v>
      </c>
      <c r="G970">
        <v>19.52</v>
      </c>
      <c r="H970">
        <v>10.43</v>
      </c>
      <c r="I970">
        <v>97.2</v>
      </c>
      <c r="J970">
        <f t="shared" si="184"/>
        <v>0</v>
      </c>
      <c r="K970">
        <f t="shared" si="185"/>
        <v>0</v>
      </c>
      <c r="L970">
        <f t="shared" si="183"/>
        <v>0</v>
      </c>
      <c r="M970">
        <f t="shared" si="194"/>
        <v>0</v>
      </c>
      <c r="N970">
        <f t="shared" si="186"/>
        <v>0</v>
      </c>
      <c r="O970">
        <f t="shared" si="187"/>
        <v>0</v>
      </c>
      <c r="P970" s="34" t="s">
        <v>77</v>
      </c>
      <c r="Q970" s="33">
        <f t="shared" si="188"/>
        <v>0.25</v>
      </c>
      <c r="R970" s="33">
        <f t="shared" si="189"/>
        <v>3.0000000000001137E-2</v>
      </c>
      <c r="S970" s="33">
        <f t="shared" si="190"/>
        <v>9.3999999999999915</v>
      </c>
      <c r="T970" s="33">
        <f t="shared" si="191"/>
        <v>0</v>
      </c>
      <c r="V970" s="16">
        <f t="shared" si="193"/>
        <v>1.0416666664241347E-2</v>
      </c>
      <c r="W970" s="2">
        <f t="shared" si="192"/>
        <v>45074.5625</v>
      </c>
    </row>
    <row r="971" spans="1:23" x14ac:dyDescent="0.25">
      <c r="A971">
        <v>2023</v>
      </c>
      <c r="B971" t="s">
        <v>75</v>
      </c>
      <c r="C971" t="s">
        <v>76</v>
      </c>
      <c r="D971" s="45">
        <v>45074.572916666664</v>
      </c>
      <c r="E971">
        <v>119.4</v>
      </c>
      <c r="F971">
        <v>0.47199999999999998</v>
      </c>
      <c r="G971">
        <v>19.77</v>
      </c>
      <c r="H971">
        <v>10.46</v>
      </c>
      <c r="I971">
        <v>106.6</v>
      </c>
      <c r="J971">
        <f t="shared" si="184"/>
        <v>0</v>
      </c>
      <c r="K971">
        <f t="shared" si="185"/>
        <v>0</v>
      </c>
      <c r="L971">
        <f t="shared" si="183"/>
        <v>0</v>
      </c>
      <c r="M971">
        <f t="shared" si="194"/>
        <v>0</v>
      </c>
      <c r="N971">
        <f t="shared" si="186"/>
        <v>0</v>
      </c>
      <c r="O971">
        <f t="shared" si="187"/>
        <v>0</v>
      </c>
      <c r="P971" s="34" t="s">
        <v>77</v>
      </c>
      <c r="Q971" s="33">
        <f t="shared" si="188"/>
        <v>0.26999999999999957</v>
      </c>
      <c r="R971" s="33">
        <f t="shared" si="189"/>
        <v>0.12999999999999901</v>
      </c>
      <c r="S971" s="33">
        <f t="shared" si="190"/>
        <v>57.499999999999993</v>
      </c>
      <c r="T971" s="33">
        <f t="shared" si="191"/>
        <v>0</v>
      </c>
      <c r="V971" s="16">
        <f t="shared" si="193"/>
        <v>1.0416666664241347E-2</v>
      </c>
      <c r="W971" s="2">
        <f t="shared" si="192"/>
        <v>45074.572916666664</v>
      </c>
    </row>
    <row r="972" spans="1:23" x14ac:dyDescent="0.25">
      <c r="A972">
        <v>2023</v>
      </c>
      <c r="B972" t="s">
        <v>75</v>
      </c>
      <c r="C972" t="s">
        <v>76</v>
      </c>
      <c r="D972" s="45">
        <v>45074.583333333336</v>
      </c>
      <c r="E972">
        <v>121.5</v>
      </c>
      <c r="F972">
        <v>0.47199999999999998</v>
      </c>
      <c r="G972">
        <v>20.04</v>
      </c>
      <c r="H972">
        <v>10.59</v>
      </c>
      <c r="I972">
        <v>49.1</v>
      </c>
      <c r="J972">
        <f t="shared" si="184"/>
        <v>0</v>
      </c>
      <c r="K972">
        <f t="shared" si="185"/>
        <v>0</v>
      </c>
      <c r="L972">
        <f t="shared" si="183"/>
        <v>0</v>
      </c>
      <c r="M972">
        <f t="shared" si="194"/>
        <v>0</v>
      </c>
      <c r="N972">
        <f t="shared" si="186"/>
        <v>0</v>
      </c>
      <c r="O972">
        <f t="shared" si="187"/>
        <v>0</v>
      </c>
      <c r="P972" s="34" t="s">
        <v>77</v>
      </c>
      <c r="Q972" s="33">
        <f t="shared" si="188"/>
        <v>0.24000000000000199</v>
      </c>
      <c r="R972" s="33">
        <f t="shared" si="189"/>
        <v>0</v>
      </c>
      <c r="S972" s="33">
        <f t="shared" si="190"/>
        <v>68.800000000000011</v>
      </c>
      <c r="T972" s="33">
        <f t="shared" si="191"/>
        <v>0</v>
      </c>
      <c r="V972" s="16">
        <f t="shared" si="193"/>
        <v>1.0416666671517305E-2</v>
      </c>
      <c r="W972" s="2">
        <f t="shared" si="192"/>
        <v>45074.583333333328</v>
      </c>
    </row>
    <row r="973" spans="1:23" x14ac:dyDescent="0.25">
      <c r="A973">
        <v>2023</v>
      </c>
      <c r="B973" t="s">
        <v>75</v>
      </c>
      <c r="C973" t="s">
        <v>76</v>
      </c>
      <c r="D973" s="45">
        <v>45074.59375</v>
      </c>
      <c r="E973">
        <v>122.1</v>
      </c>
      <c r="F973">
        <v>0.47199999999999998</v>
      </c>
      <c r="G973">
        <v>20.28</v>
      </c>
      <c r="H973">
        <v>10.59</v>
      </c>
      <c r="I973">
        <v>117.9</v>
      </c>
      <c r="J973">
        <f t="shared" si="184"/>
        <v>0</v>
      </c>
      <c r="K973">
        <f t="shared" si="185"/>
        <v>0</v>
      </c>
      <c r="L973">
        <f t="shared" si="183"/>
        <v>0</v>
      </c>
      <c r="M973">
        <f t="shared" si="194"/>
        <v>0</v>
      </c>
      <c r="N973">
        <f t="shared" si="186"/>
        <v>0</v>
      </c>
      <c r="O973">
        <f t="shared" si="187"/>
        <v>0</v>
      </c>
      <c r="P973" s="34" t="s">
        <v>77</v>
      </c>
      <c r="Q973" s="33">
        <f t="shared" si="188"/>
        <v>0.23000000000000043</v>
      </c>
      <c r="R973" s="33">
        <f t="shared" si="189"/>
        <v>9.9999999999997868E-3</v>
      </c>
      <c r="S973" s="33">
        <f t="shared" si="190"/>
        <v>57.600000000000009</v>
      </c>
      <c r="T973" s="33">
        <f t="shared" si="191"/>
        <v>1</v>
      </c>
      <c r="V973" s="16">
        <f t="shared" si="193"/>
        <v>1.0416666664241347E-2</v>
      </c>
      <c r="W973" s="2">
        <f t="shared" si="192"/>
        <v>45074.59375</v>
      </c>
    </row>
    <row r="974" spans="1:23" x14ac:dyDescent="0.25">
      <c r="A974">
        <v>2023</v>
      </c>
      <c r="B974" t="s">
        <v>75</v>
      </c>
      <c r="C974" t="s">
        <v>76</v>
      </c>
      <c r="D974" s="45">
        <v>45074.604166666664</v>
      </c>
      <c r="E974">
        <v>122.8</v>
      </c>
      <c r="F974">
        <v>0.47299999999999998</v>
      </c>
      <c r="G974">
        <v>20.51</v>
      </c>
      <c r="H974">
        <v>10.6</v>
      </c>
      <c r="I974">
        <v>60.3</v>
      </c>
      <c r="J974">
        <f t="shared" si="184"/>
        <v>0</v>
      </c>
      <c r="K974">
        <f t="shared" si="185"/>
        <v>0</v>
      </c>
      <c r="L974">
        <f t="shared" si="183"/>
        <v>0</v>
      </c>
      <c r="M974">
        <f t="shared" si="194"/>
        <v>0</v>
      </c>
      <c r="N974">
        <f t="shared" si="186"/>
        <v>0</v>
      </c>
      <c r="O974">
        <f t="shared" si="187"/>
        <v>0</v>
      </c>
      <c r="P974" s="34" t="s">
        <v>77</v>
      </c>
      <c r="Q974" s="33">
        <f t="shared" si="188"/>
        <v>0.18999999999999773</v>
      </c>
      <c r="R974" s="33">
        <f t="shared" si="189"/>
        <v>3.9999999999999147E-2</v>
      </c>
      <c r="S974" s="33">
        <f t="shared" si="190"/>
        <v>57.900000000000006</v>
      </c>
      <c r="T974" s="33">
        <f t="shared" si="191"/>
        <v>1</v>
      </c>
      <c r="V974" s="16">
        <f t="shared" si="193"/>
        <v>1.0416666664241347E-2</v>
      </c>
      <c r="W974" s="2">
        <f t="shared" si="192"/>
        <v>45074.604166666664</v>
      </c>
    </row>
    <row r="975" spans="1:23" x14ac:dyDescent="0.25">
      <c r="A975">
        <v>2023</v>
      </c>
      <c r="B975" t="s">
        <v>75</v>
      </c>
      <c r="C975" t="s">
        <v>76</v>
      </c>
      <c r="D975" s="45">
        <v>45074.614583333336</v>
      </c>
      <c r="E975">
        <v>122.8</v>
      </c>
      <c r="F975">
        <v>0.47199999999999998</v>
      </c>
      <c r="G975">
        <v>20.7</v>
      </c>
      <c r="H975">
        <v>10.56</v>
      </c>
      <c r="I975">
        <v>118.2</v>
      </c>
      <c r="J975">
        <f t="shared" si="184"/>
        <v>0</v>
      </c>
      <c r="K975">
        <f t="shared" si="185"/>
        <v>0</v>
      </c>
      <c r="L975">
        <f t="shared" si="183"/>
        <v>0</v>
      </c>
      <c r="M975">
        <f t="shared" si="194"/>
        <v>0</v>
      </c>
      <c r="N975">
        <f t="shared" si="186"/>
        <v>0</v>
      </c>
      <c r="O975">
        <f t="shared" si="187"/>
        <v>0</v>
      </c>
      <c r="P975" s="34" t="s">
        <v>77</v>
      </c>
      <c r="Q975" s="33">
        <f t="shared" si="188"/>
        <v>0.17000000000000171</v>
      </c>
      <c r="R975" s="33">
        <f t="shared" si="189"/>
        <v>9.9999999999997868E-3</v>
      </c>
      <c r="S975" s="33">
        <f t="shared" si="190"/>
        <v>30.100000000000009</v>
      </c>
      <c r="T975" s="33">
        <f t="shared" si="191"/>
        <v>0</v>
      </c>
      <c r="V975" s="16">
        <f t="shared" si="193"/>
        <v>1.0416666671517305E-2</v>
      </c>
      <c r="W975" s="2">
        <f t="shared" si="192"/>
        <v>45074.614583333328</v>
      </c>
    </row>
    <row r="976" spans="1:23" x14ac:dyDescent="0.25">
      <c r="A976">
        <v>2023</v>
      </c>
      <c r="B976" t="s">
        <v>75</v>
      </c>
      <c r="C976" t="s">
        <v>76</v>
      </c>
      <c r="D976" s="45">
        <v>45074.625</v>
      </c>
      <c r="E976">
        <v>123.1</v>
      </c>
      <c r="F976">
        <v>0.47199999999999998</v>
      </c>
      <c r="G976">
        <v>20.87</v>
      </c>
      <c r="H976">
        <v>10.55</v>
      </c>
      <c r="I976">
        <v>88.1</v>
      </c>
      <c r="J976">
        <f t="shared" si="184"/>
        <v>0</v>
      </c>
      <c r="K976">
        <f t="shared" si="185"/>
        <v>0</v>
      </c>
      <c r="L976">
        <f t="shared" si="183"/>
        <v>0</v>
      </c>
      <c r="M976">
        <f t="shared" si="194"/>
        <v>0</v>
      </c>
      <c r="N976">
        <f t="shared" si="186"/>
        <v>0</v>
      </c>
      <c r="O976">
        <f t="shared" si="187"/>
        <v>0</v>
      </c>
      <c r="P976" s="34" t="s">
        <v>77</v>
      </c>
      <c r="Q976" s="33">
        <f t="shared" si="188"/>
        <v>0.16000000000000014</v>
      </c>
      <c r="R976" s="33">
        <f t="shared" si="189"/>
        <v>1.0000000000001563E-2</v>
      </c>
      <c r="S976" s="33">
        <f t="shared" si="190"/>
        <v>16.100000000000009</v>
      </c>
      <c r="T976" s="33">
        <f t="shared" si="191"/>
        <v>0</v>
      </c>
      <c r="V976" s="16">
        <f t="shared" si="193"/>
        <v>1.0416666664241347E-2</v>
      </c>
      <c r="W976" s="2">
        <f t="shared" si="192"/>
        <v>45074.625</v>
      </c>
    </row>
    <row r="977" spans="1:23" x14ac:dyDescent="0.25">
      <c r="A977">
        <v>2023</v>
      </c>
      <c r="B977" t="s">
        <v>75</v>
      </c>
      <c r="C977" t="s">
        <v>76</v>
      </c>
      <c r="D977" s="45">
        <v>45074.635416666664</v>
      </c>
      <c r="E977">
        <v>123.3</v>
      </c>
      <c r="F977">
        <v>0.47199999999999998</v>
      </c>
      <c r="G977">
        <v>21.03</v>
      </c>
      <c r="H977">
        <v>10.54</v>
      </c>
      <c r="I977">
        <v>104.2</v>
      </c>
      <c r="J977">
        <f t="shared" si="184"/>
        <v>0</v>
      </c>
      <c r="K977">
        <f t="shared" si="185"/>
        <v>0</v>
      </c>
      <c r="L977">
        <f t="shared" si="183"/>
        <v>0</v>
      </c>
      <c r="M977">
        <f t="shared" si="194"/>
        <v>0</v>
      </c>
      <c r="N977">
        <f t="shared" si="186"/>
        <v>0</v>
      </c>
      <c r="O977">
        <f t="shared" si="187"/>
        <v>0</v>
      </c>
      <c r="P977" s="34" t="s">
        <v>77</v>
      </c>
      <c r="Q977" s="33">
        <f t="shared" si="188"/>
        <v>0.16999999999999815</v>
      </c>
      <c r="R977" s="33">
        <f t="shared" si="189"/>
        <v>7.9999999999998295E-2</v>
      </c>
      <c r="S977" s="33">
        <f t="shared" si="190"/>
        <v>7.5999999999999943</v>
      </c>
      <c r="T977" s="33">
        <f t="shared" si="191"/>
        <v>1</v>
      </c>
      <c r="V977" s="16">
        <f t="shared" si="193"/>
        <v>1.0416666664241347E-2</v>
      </c>
      <c r="W977" s="2">
        <f t="shared" si="192"/>
        <v>45074.635416666664</v>
      </c>
    </row>
    <row r="978" spans="1:23" x14ac:dyDescent="0.25">
      <c r="A978">
        <v>2023</v>
      </c>
      <c r="B978" t="s">
        <v>75</v>
      </c>
      <c r="C978" t="s">
        <v>76</v>
      </c>
      <c r="D978" s="45">
        <v>45074.645833333336</v>
      </c>
      <c r="E978">
        <v>122.8</v>
      </c>
      <c r="F978">
        <v>0.47299999999999998</v>
      </c>
      <c r="G978">
        <v>21.2</v>
      </c>
      <c r="H978">
        <v>10.46</v>
      </c>
      <c r="I978">
        <v>111.8</v>
      </c>
      <c r="J978">
        <f t="shared" si="184"/>
        <v>0</v>
      </c>
      <c r="K978">
        <f t="shared" si="185"/>
        <v>0</v>
      </c>
      <c r="L978">
        <f t="shared" si="183"/>
        <v>0</v>
      </c>
      <c r="M978">
        <f t="shared" si="194"/>
        <v>0</v>
      </c>
      <c r="N978">
        <f t="shared" si="186"/>
        <v>0</v>
      </c>
      <c r="O978">
        <f t="shared" si="187"/>
        <v>0</v>
      </c>
      <c r="P978" s="34" t="s">
        <v>77</v>
      </c>
      <c r="Q978" s="33">
        <f t="shared" si="188"/>
        <v>0.10999999999999943</v>
      </c>
      <c r="R978" s="33">
        <f t="shared" si="189"/>
        <v>8.0000000000000071E-2</v>
      </c>
      <c r="S978" s="33">
        <f t="shared" si="190"/>
        <v>5.0999999999999943</v>
      </c>
      <c r="T978" s="33">
        <f t="shared" si="191"/>
        <v>1</v>
      </c>
      <c r="V978" s="16">
        <f t="shared" si="193"/>
        <v>1.0416666671517305E-2</v>
      </c>
      <c r="W978" s="2">
        <f t="shared" si="192"/>
        <v>45074.645833333328</v>
      </c>
    </row>
    <row r="979" spans="1:23" x14ac:dyDescent="0.25">
      <c r="A979">
        <v>2023</v>
      </c>
      <c r="B979" t="s">
        <v>75</v>
      </c>
      <c r="C979" t="s">
        <v>76</v>
      </c>
      <c r="D979" s="45">
        <v>45074.65625</v>
      </c>
      <c r="E979">
        <v>122.1</v>
      </c>
      <c r="F979">
        <v>0.47399999999999998</v>
      </c>
      <c r="G979">
        <v>21.31</v>
      </c>
      <c r="H979">
        <v>10.38</v>
      </c>
      <c r="I979">
        <v>106.7</v>
      </c>
      <c r="J979">
        <f t="shared" si="184"/>
        <v>0</v>
      </c>
      <c r="K979">
        <f t="shared" si="185"/>
        <v>0</v>
      </c>
      <c r="L979">
        <f t="shared" si="183"/>
        <v>0</v>
      </c>
      <c r="M979">
        <f t="shared" si="194"/>
        <v>0</v>
      </c>
      <c r="N979">
        <f t="shared" si="186"/>
        <v>0</v>
      </c>
      <c r="O979">
        <f t="shared" si="187"/>
        <v>0</v>
      </c>
      <c r="P979" s="34" t="s">
        <v>77</v>
      </c>
      <c r="Q979" s="33">
        <f t="shared" si="188"/>
        <v>0.11000000000000298</v>
      </c>
      <c r="R979" s="33">
        <f t="shared" si="189"/>
        <v>5.0000000000000711E-2</v>
      </c>
      <c r="S979" s="33">
        <f t="shared" si="190"/>
        <v>6</v>
      </c>
      <c r="T979" s="33">
        <f t="shared" si="191"/>
        <v>0</v>
      </c>
      <c r="V979" s="16">
        <f t="shared" si="193"/>
        <v>1.0416666664241347E-2</v>
      </c>
      <c r="W979" s="2">
        <f t="shared" si="192"/>
        <v>45074.65625</v>
      </c>
    </row>
    <row r="980" spans="1:23" x14ac:dyDescent="0.25">
      <c r="A980">
        <v>2023</v>
      </c>
      <c r="B980" t="s">
        <v>75</v>
      </c>
      <c r="C980" t="s">
        <v>76</v>
      </c>
      <c r="D980" s="45">
        <v>45074.666666666664</v>
      </c>
      <c r="E980">
        <v>121.9</v>
      </c>
      <c r="F980">
        <v>0.47399999999999998</v>
      </c>
      <c r="G980">
        <v>21.42</v>
      </c>
      <c r="H980">
        <v>10.33</v>
      </c>
      <c r="I980">
        <v>100.7</v>
      </c>
      <c r="J980">
        <f t="shared" si="184"/>
        <v>0</v>
      </c>
      <c r="K980">
        <f t="shared" si="185"/>
        <v>0</v>
      </c>
      <c r="L980">
        <f t="shared" si="183"/>
        <v>0</v>
      </c>
      <c r="M980">
        <f t="shared" si="194"/>
        <v>0</v>
      </c>
      <c r="N980">
        <f t="shared" si="186"/>
        <v>0</v>
      </c>
      <c r="O980">
        <f t="shared" si="187"/>
        <v>0</v>
      </c>
      <c r="P980" s="34" t="s">
        <v>77</v>
      </c>
      <c r="Q980" s="33">
        <f t="shared" si="188"/>
        <v>8.9999999999999858E-2</v>
      </c>
      <c r="R980" s="33">
        <f t="shared" si="189"/>
        <v>8.0000000000000071E-2</v>
      </c>
      <c r="S980" s="33">
        <f t="shared" si="190"/>
        <v>0.29999999999999716</v>
      </c>
      <c r="T980" s="33">
        <f t="shared" si="191"/>
        <v>0</v>
      </c>
      <c r="V980" s="16">
        <f t="shared" si="193"/>
        <v>1.0416666664241347E-2</v>
      </c>
      <c r="W980" s="2">
        <f t="shared" si="192"/>
        <v>45074.666666666664</v>
      </c>
    </row>
    <row r="981" spans="1:23" x14ac:dyDescent="0.25">
      <c r="A981">
        <v>2023</v>
      </c>
      <c r="B981" t="s">
        <v>75</v>
      </c>
      <c r="C981" t="s">
        <v>76</v>
      </c>
      <c r="D981" s="45">
        <v>45074.677083333336</v>
      </c>
      <c r="E981">
        <v>121.1</v>
      </c>
      <c r="F981">
        <v>0.47399999999999998</v>
      </c>
      <c r="G981">
        <v>21.51</v>
      </c>
      <c r="H981">
        <v>10.25</v>
      </c>
      <c r="I981">
        <v>101</v>
      </c>
      <c r="J981">
        <f t="shared" si="184"/>
        <v>0</v>
      </c>
      <c r="K981">
        <f t="shared" si="185"/>
        <v>0</v>
      </c>
      <c r="L981">
        <f t="shared" si="183"/>
        <v>0</v>
      </c>
      <c r="M981">
        <f t="shared" si="194"/>
        <v>0</v>
      </c>
      <c r="N981">
        <f t="shared" si="186"/>
        <v>0</v>
      </c>
      <c r="O981">
        <f t="shared" si="187"/>
        <v>0</v>
      </c>
      <c r="P981" s="34" t="s">
        <v>77</v>
      </c>
      <c r="Q981" s="33">
        <f t="shared" si="188"/>
        <v>5.9999999999998721E-2</v>
      </c>
      <c r="R981" s="33">
        <f t="shared" si="189"/>
        <v>0.13000000000000078</v>
      </c>
      <c r="S981" s="33">
        <f t="shared" si="190"/>
        <v>1.7000000000000028</v>
      </c>
      <c r="T981" s="33">
        <f t="shared" si="191"/>
        <v>0</v>
      </c>
      <c r="V981" s="16">
        <f t="shared" si="193"/>
        <v>1.0416666671517305E-2</v>
      </c>
      <c r="W981" s="2">
        <f t="shared" si="192"/>
        <v>45074.677083333328</v>
      </c>
    </row>
    <row r="982" spans="1:23" x14ac:dyDescent="0.25">
      <c r="A982">
        <v>2023</v>
      </c>
      <c r="B982" t="s">
        <v>75</v>
      </c>
      <c r="C982" t="s">
        <v>76</v>
      </c>
      <c r="D982" s="45">
        <v>45074.6875</v>
      </c>
      <c r="E982">
        <v>119.7</v>
      </c>
      <c r="F982">
        <v>0.47399999999999998</v>
      </c>
      <c r="G982">
        <v>21.57</v>
      </c>
      <c r="H982">
        <v>10.119999999999999</v>
      </c>
      <c r="I982">
        <v>102.7</v>
      </c>
      <c r="J982">
        <f t="shared" si="184"/>
        <v>0</v>
      </c>
      <c r="K982">
        <f t="shared" si="185"/>
        <v>0</v>
      </c>
      <c r="L982">
        <f t="shared" si="183"/>
        <v>0</v>
      </c>
      <c r="M982">
        <f t="shared" si="194"/>
        <v>0</v>
      </c>
      <c r="N982">
        <f t="shared" si="186"/>
        <v>0</v>
      </c>
      <c r="O982">
        <f t="shared" si="187"/>
        <v>0</v>
      </c>
      <c r="P982" s="34" t="s">
        <v>77</v>
      </c>
      <c r="Q982" s="33">
        <f t="shared" si="188"/>
        <v>3.0000000000001137E-2</v>
      </c>
      <c r="R982" s="33">
        <f t="shared" si="189"/>
        <v>0.15999999999999837</v>
      </c>
      <c r="S982" s="33">
        <f t="shared" si="190"/>
        <v>4.7000000000000028</v>
      </c>
      <c r="T982" s="33">
        <f t="shared" si="191"/>
        <v>0</v>
      </c>
      <c r="V982" s="16">
        <f t="shared" si="193"/>
        <v>1.0416666664241347E-2</v>
      </c>
      <c r="W982" s="2">
        <f t="shared" si="192"/>
        <v>45074.6875</v>
      </c>
    </row>
    <row r="983" spans="1:23" x14ac:dyDescent="0.25">
      <c r="A983">
        <v>2023</v>
      </c>
      <c r="B983" t="s">
        <v>75</v>
      </c>
      <c r="C983" t="s">
        <v>76</v>
      </c>
      <c r="D983" s="45">
        <v>45074.697916666664</v>
      </c>
      <c r="E983">
        <v>117.9</v>
      </c>
      <c r="F983">
        <v>0.47399999999999998</v>
      </c>
      <c r="G983">
        <v>21.6</v>
      </c>
      <c r="H983">
        <v>9.9600000000000009</v>
      </c>
      <c r="I983">
        <v>107.4</v>
      </c>
      <c r="J983">
        <f t="shared" si="184"/>
        <v>0</v>
      </c>
      <c r="K983">
        <f t="shared" si="185"/>
        <v>0</v>
      </c>
      <c r="L983">
        <f t="shared" si="183"/>
        <v>0</v>
      </c>
      <c r="M983">
        <f t="shared" si="194"/>
        <v>0</v>
      </c>
      <c r="N983">
        <f t="shared" si="186"/>
        <v>0</v>
      </c>
      <c r="O983">
        <f t="shared" si="187"/>
        <v>0</v>
      </c>
      <c r="P983" s="34" t="s">
        <v>77</v>
      </c>
      <c r="Q983" s="33">
        <f t="shared" si="188"/>
        <v>2.9999999999997584E-2</v>
      </c>
      <c r="R983" s="33">
        <f t="shared" si="189"/>
        <v>0.11000000000000121</v>
      </c>
      <c r="S983" s="33">
        <f t="shared" si="190"/>
        <v>4.6999999999999886</v>
      </c>
      <c r="T983" s="33">
        <f t="shared" si="191"/>
        <v>0</v>
      </c>
      <c r="V983" s="16">
        <f t="shared" si="193"/>
        <v>1.0416666664241347E-2</v>
      </c>
      <c r="W983" s="2">
        <f t="shared" si="192"/>
        <v>45074.697916666664</v>
      </c>
    </row>
    <row r="984" spans="1:23" x14ac:dyDescent="0.25">
      <c r="A984">
        <v>2023</v>
      </c>
      <c r="B984" t="s">
        <v>75</v>
      </c>
      <c r="C984" t="s">
        <v>76</v>
      </c>
      <c r="D984" s="45">
        <v>45074.708333333336</v>
      </c>
      <c r="E984">
        <v>116.7</v>
      </c>
      <c r="F984">
        <v>0.47399999999999998</v>
      </c>
      <c r="G984">
        <v>21.63</v>
      </c>
      <c r="H984">
        <v>9.85</v>
      </c>
      <c r="I984">
        <v>112.1</v>
      </c>
      <c r="J984">
        <f t="shared" si="184"/>
        <v>0</v>
      </c>
      <c r="K984">
        <f t="shared" si="185"/>
        <v>0</v>
      </c>
      <c r="L984">
        <f t="shared" si="183"/>
        <v>0</v>
      </c>
      <c r="M984">
        <f t="shared" si="194"/>
        <v>0</v>
      </c>
      <c r="N984">
        <f t="shared" si="186"/>
        <v>0</v>
      </c>
      <c r="O984">
        <f t="shared" si="187"/>
        <v>0</v>
      </c>
      <c r="P984" s="34" t="s">
        <v>77</v>
      </c>
      <c r="Q984" s="33">
        <f t="shared" si="188"/>
        <v>4.00000000000027E-2</v>
      </c>
      <c r="R984" s="33">
        <f t="shared" si="189"/>
        <v>8.9999999999999858E-2</v>
      </c>
      <c r="S984" s="33">
        <f t="shared" si="190"/>
        <v>12</v>
      </c>
      <c r="T984" s="33">
        <f t="shared" si="191"/>
        <v>0</v>
      </c>
      <c r="V984" s="16">
        <f t="shared" si="193"/>
        <v>1.0416666671517305E-2</v>
      </c>
      <c r="W984" s="2">
        <f t="shared" si="192"/>
        <v>45074.708333333328</v>
      </c>
    </row>
    <row r="985" spans="1:23" x14ac:dyDescent="0.25">
      <c r="A985">
        <v>2023</v>
      </c>
      <c r="B985" t="s">
        <v>75</v>
      </c>
      <c r="C985" t="s">
        <v>76</v>
      </c>
      <c r="D985" s="45">
        <v>45074.71875</v>
      </c>
      <c r="E985">
        <v>115.7</v>
      </c>
      <c r="F985">
        <v>0.47399999999999998</v>
      </c>
      <c r="G985">
        <v>21.67</v>
      </c>
      <c r="H985">
        <v>9.76</v>
      </c>
      <c r="I985">
        <v>100.1</v>
      </c>
      <c r="J985">
        <f t="shared" si="184"/>
        <v>0</v>
      </c>
      <c r="K985">
        <f t="shared" si="185"/>
        <v>0</v>
      </c>
      <c r="L985">
        <f t="shared" si="183"/>
        <v>0</v>
      </c>
      <c r="M985">
        <f t="shared" si="194"/>
        <v>0</v>
      </c>
      <c r="N985">
        <f t="shared" si="186"/>
        <v>0</v>
      </c>
      <c r="O985">
        <f t="shared" si="187"/>
        <v>0</v>
      </c>
      <c r="P985" s="34" t="s">
        <v>77</v>
      </c>
      <c r="Q985" s="33">
        <f t="shared" si="188"/>
        <v>0</v>
      </c>
      <c r="R985" s="33">
        <f t="shared" si="189"/>
        <v>7.0000000000000284E-2</v>
      </c>
      <c r="S985" s="33">
        <f t="shared" si="190"/>
        <v>31.399999999999991</v>
      </c>
      <c r="T985" s="33">
        <f t="shared" si="191"/>
        <v>0</v>
      </c>
      <c r="V985" s="16">
        <f t="shared" si="193"/>
        <v>1.0416666664241347E-2</v>
      </c>
      <c r="W985" s="2">
        <f t="shared" si="192"/>
        <v>45074.71875</v>
      </c>
    </row>
    <row r="986" spans="1:23" x14ac:dyDescent="0.25">
      <c r="A986">
        <v>2023</v>
      </c>
      <c r="B986" t="s">
        <v>75</v>
      </c>
      <c r="C986" t="s">
        <v>76</v>
      </c>
      <c r="D986" s="45">
        <v>45074.729166666664</v>
      </c>
      <c r="E986">
        <v>114.8</v>
      </c>
      <c r="F986">
        <v>0.47399999999999998</v>
      </c>
      <c r="G986">
        <v>21.67</v>
      </c>
      <c r="H986">
        <v>9.69</v>
      </c>
      <c r="I986">
        <v>68.7</v>
      </c>
      <c r="J986">
        <f t="shared" si="184"/>
        <v>0</v>
      </c>
      <c r="K986">
        <f t="shared" si="185"/>
        <v>0</v>
      </c>
      <c r="L986">
        <f t="shared" si="183"/>
        <v>0</v>
      </c>
      <c r="M986">
        <f t="shared" si="194"/>
        <v>0</v>
      </c>
      <c r="N986">
        <f t="shared" si="186"/>
        <v>0</v>
      </c>
      <c r="O986">
        <f t="shared" si="187"/>
        <v>0</v>
      </c>
      <c r="P986" s="34" t="s">
        <v>77</v>
      </c>
      <c r="Q986" s="33">
        <f t="shared" si="188"/>
        <v>9.9999999999980105E-3</v>
      </c>
      <c r="R986" s="33">
        <f t="shared" si="189"/>
        <v>0.16999999999999993</v>
      </c>
      <c r="S986" s="33">
        <f t="shared" si="190"/>
        <v>77.8</v>
      </c>
      <c r="T986" s="33">
        <f t="shared" si="191"/>
        <v>0</v>
      </c>
      <c r="V986" s="16">
        <f t="shared" si="193"/>
        <v>1.0416666664241347E-2</v>
      </c>
      <c r="W986" s="2">
        <f t="shared" si="192"/>
        <v>45074.729166666664</v>
      </c>
    </row>
    <row r="987" spans="1:23" x14ac:dyDescent="0.25">
      <c r="A987">
        <v>2023</v>
      </c>
      <c r="B987" t="s">
        <v>75</v>
      </c>
      <c r="C987" t="s">
        <v>76</v>
      </c>
      <c r="D987" s="45">
        <v>45074.739583333336</v>
      </c>
      <c r="E987">
        <v>112.8</v>
      </c>
      <c r="F987">
        <v>0.47399999999999998</v>
      </c>
      <c r="G987">
        <v>21.68</v>
      </c>
      <c r="H987">
        <v>9.52</v>
      </c>
      <c r="I987">
        <v>146.5</v>
      </c>
      <c r="J987">
        <f t="shared" si="184"/>
        <v>0</v>
      </c>
      <c r="K987">
        <f t="shared" si="185"/>
        <v>0</v>
      </c>
      <c r="L987">
        <v>8</v>
      </c>
      <c r="M987">
        <f t="shared" si="194"/>
        <v>0</v>
      </c>
      <c r="N987">
        <f t="shared" si="186"/>
        <v>0</v>
      </c>
      <c r="O987">
        <f t="shared" si="187"/>
        <v>1</v>
      </c>
      <c r="P987" s="34" t="s">
        <v>77</v>
      </c>
      <c r="Q987" s="33">
        <f t="shared" si="188"/>
        <v>0</v>
      </c>
      <c r="R987" s="33">
        <f t="shared" si="189"/>
        <v>0.15000000000000036</v>
      </c>
      <c r="S987" s="33">
        <f t="shared" si="190"/>
        <v>76.099999999999994</v>
      </c>
      <c r="T987" s="33">
        <f t="shared" si="191"/>
        <v>2</v>
      </c>
      <c r="V987" s="16">
        <f t="shared" si="193"/>
        <v>1.0416666671517305E-2</v>
      </c>
      <c r="W987" s="2">
        <f t="shared" si="192"/>
        <v>45074.739583333328</v>
      </c>
    </row>
    <row r="988" spans="1:23" x14ac:dyDescent="0.25">
      <c r="A988">
        <v>2023</v>
      </c>
      <c r="B988" t="s">
        <v>75</v>
      </c>
      <c r="C988" t="s">
        <v>76</v>
      </c>
      <c r="D988" s="45">
        <v>45074.75</v>
      </c>
      <c r="E988">
        <v>111</v>
      </c>
      <c r="F988">
        <v>0.47199999999999998</v>
      </c>
      <c r="G988">
        <v>21.68</v>
      </c>
      <c r="H988">
        <v>9.3699999999999992</v>
      </c>
      <c r="I988">
        <v>70.400000000000006</v>
      </c>
      <c r="J988">
        <f t="shared" si="184"/>
        <v>0</v>
      </c>
      <c r="K988">
        <f t="shared" si="185"/>
        <v>0</v>
      </c>
      <c r="L988">
        <f>IF(I988="",0.5,IF(I988&lt;=0.1,2,IF(I988&gt;=5000,2, IF(AND(I988&gt;0.1,I988&lt;0.2),5, IF(AND(I988&gt;900,I988&lt;5000),5,IF(S988&gt;=2500,1.5,0))))))</f>
        <v>0</v>
      </c>
      <c r="M988">
        <f t="shared" si="194"/>
        <v>0</v>
      </c>
      <c r="N988">
        <f t="shared" si="186"/>
        <v>0</v>
      </c>
      <c r="O988">
        <f t="shared" si="187"/>
        <v>0</v>
      </c>
      <c r="P988" s="34" t="s">
        <v>77</v>
      </c>
      <c r="Q988" s="33">
        <f t="shared" si="188"/>
        <v>9.9999999999980105E-3</v>
      </c>
      <c r="R988" s="33">
        <f t="shared" si="189"/>
        <v>6.9999999999998508E-2</v>
      </c>
      <c r="S988" s="33">
        <f t="shared" si="190"/>
        <v>81.199999999999989</v>
      </c>
      <c r="T988" s="33">
        <f t="shared" si="191"/>
        <v>0</v>
      </c>
      <c r="V988" s="16">
        <f t="shared" si="193"/>
        <v>1.0416666664241347E-2</v>
      </c>
      <c r="W988" s="2">
        <f t="shared" si="192"/>
        <v>45074.75</v>
      </c>
    </row>
    <row r="989" spans="1:23" x14ac:dyDescent="0.25">
      <c r="A989">
        <v>2023</v>
      </c>
      <c r="B989" t="s">
        <v>75</v>
      </c>
      <c r="C989" t="s">
        <v>76</v>
      </c>
      <c r="D989" s="45">
        <v>45074.760416666664</v>
      </c>
      <c r="E989">
        <v>110.2</v>
      </c>
      <c r="F989">
        <v>0.47199999999999998</v>
      </c>
      <c r="G989">
        <v>21.67</v>
      </c>
      <c r="H989">
        <v>9.3000000000000007</v>
      </c>
      <c r="I989">
        <v>151.6</v>
      </c>
      <c r="J989">
        <f t="shared" si="184"/>
        <v>0</v>
      </c>
      <c r="K989">
        <f t="shared" si="185"/>
        <v>0</v>
      </c>
      <c r="L989">
        <v>8</v>
      </c>
      <c r="M989">
        <f t="shared" si="194"/>
        <v>0</v>
      </c>
      <c r="N989">
        <f t="shared" si="186"/>
        <v>0</v>
      </c>
      <c r="O989">
        <f t="shared" si="187"/>
        <v>1</v>
      </c>
      <c r="P989" s="34" t="s">
        <v>77</v>
      </c>
      <c r="Q989" s="33">
        <f t="shared" si="188"/>
        <v>9.9999999999980105E-3</v>
      </c>
      <c r="R989" s="33">
        <f t="shared" si="189"/>
        <v>0.13000000000000078</v>
      </c>
      <c r="S989" s="33">
        <f t="shared" si="190"/>
        <v>37.199999999999989</v>
      </c>
      <c r="T989" s="33">
        <f t="shared" si="191"/>
        <v>0</v>
      </c>
      <c r="V989" s="16">
        <f t="shared" si="193"/>
        <v>1.0416666664241347E-2</v>
      </c>
      <c r="W989" s="2">
        <f t="shared" si="192"/>
        <v>45074.760416666664</v>
      </c>
    </row>
    <row r="990" spans="1:23" x14ac:dyDescent="0.25">
      <c r="A990">
        <v>2023</v>
      </c>
      <c r="B990" t="s">
        <v>75</v>
      </c>
      <c r="C990" t="s">
        <v>76</v>
      </c>
      <c r="D990" s="45">
        <v>45074.770833333336</v>
      </c>
      <c r="E990">
        <v>108.7</v>
      </c>
      <c r="F990">
        <v>0.47199999999999998</v>
      </c>
      <c r="G990">
        <v>21.68</v>
      </c>
      <c r="H990">
        <v>9.17</v>
      </c>
      <c r="I990">
        <v>114.4</v>
      </c>
      <c r="J990">
        <f t="shared" si="184"/>
        <v>0</v>
      </c>
      <c r="K990">
        <f t="shared" si="185"/>
        <v>0</v>
      </c>
      <c r="L990">
        <f>IF(I990="",0.5,IF(I990&lt;=0.1,2,IF(I990&gt;=5000,2, IF(AND(I990&gt;0.1,I990&lt;0.2),5, IF(AND(I990&gt;900,I990&lt;5000),5,IF(S990&gt;=2500,1.5,0))))))</f>
        <v>0</v>
      </c>
      <c r="M990">
        <f t="shared" si="194"/>
        <v>0</v>
      </c>
      <c r="N990">
        <f t="shared" si="186"/>
        <v>0</v>
      </c>
      <c r="O990">
        <f t="shared" si="187"/>
        <v>0</v>
      </c>
      <c r="P990" s="34" t="s">
        <v>77</v>
      </c>
      <c r="Q990" s="33">
        <f t="shared" si="188"/>
        <v>3.0000000000001137E-2</v>
      </c>
      <c r="R990" s="33">
        <f t="shared" si="189"/>
        <v>0.14000000000000057</v>
      </c>
      <c r="S990" s="33">
        <f t="shared" si="190"/>
        <v>36.900000000000006</v>
      </c>
      <c r="T990" s="33">
        <f t="shared" si="191"/>
        <v>0</v>
      </c>
      <c r="V990" s="16">
        <f t="shared" si="193"/>
        <v>1.0416666671517305E-2</v>
      </c>
      <c r="W990" s="2">
        <f t="shared" si="192"/>
        <v>45074.770833333328</v>
      </c>
    </row>
    <row r="991" spans="1:23" x14ac:dyDescent="0.25">
      <c r="A991">
        <v>2023</v>
      </c>
      <c r="B991" t="s">
        <v>75</v>
      </c>
      <c r="C991" t="s">
        <v>76</v>
      </c>
      <c r="D991" s="45">
        <v>45074.78125</v>
      </c>
      <c r="E991">
        <v>106.9</v>
      </c>
      <c r="F991">
        <v>0.47199999999999998</v>
      </c>
      <c r="G991">
        <v>21.65</v>
      </c>
      <c r="H991">
        <v>9.0299999999999994</v>
      </c>
      <c r="I991">
        <v>77.5</v>
      </c>
      <c r="J991">
        <f t="shared" si="184"/>
        <v>0</v>
      </c>
      <c r="K991">
        <f t="shared" si="185"/>
        <v>0</v>
      </c>
      <c r="L991">
        <f>IF(I991="",0.5,IF(I991&lt;=0.1,2,IF(I991&gt;=5000,2, IF(AND(I991&gt;0.1,I991&lt;0.2),5, IF(AND(I991&gt;900,I991&lt;5000),5,IF(S991&gt;=2500,1.5,0))))))</f>
        <v>0</v>
      </c>
      <c r="M991">
        <f t="shared" si="194"/>
        <v>0</v>
      </c>
      <c r="N991">
        <f t="shared" si="186"/>
        <v>0</v>
      </c>
      <c r="O991">
        <f t="shared" si="187"/>
        <v>0</v>
      </c>
      <c r="P991" s="34" t="s">
        <v>77</v>
      </c>
      <c r="Q991" s="33">
        <f t="shared" si="188"/>
        <v>2.9999999999997584E-2</v>
      </c>
      <c r="R991" s="33">
        <f t="shared" si="189"/>
        <v>0.16999999999999993</v>
      </c>
      <c r="S991" s="33">
        <f t="shared" si="190"/>
        <v>23.4</v>
      </c>
      <c r="T991" s="33">
        <f t="shared" si="191"/>
        <v>1</v>
      </c>
      <c r="V991" s="16">
        <f t="shared" si="193"/>
        <v>1.0416666664241347E-2</v>
      </c>
      <c r="W991" s="2">
        <f t="shared" si="192"/>
        <v>45074.78125</v>
      </c>
    </row>
    <row r="992" spans="1:23" x14ac:dyDescent="0.25">
      <c r="A992">
        <v>2023</v>
      </c>
      <c r="B992" t="s">
        <v>75</v>
      </c>
      <c r="C992" t="s">
        <v>76</v>
      </c>
      <c r="D992" s="45">
        <v>45074.791666666664</v>
      </c>
      <c r="E992">
        <v>104.9</v>
      </c>
      <c r="F992">
        <v>0.47099999999999997</v>
      </c>
      <c r="G992">
        <v>21.62</v>
      </c>
      <c r="H992">
        <v>8.86</v>
      </c>
      <c r="I992">
        <v>54.1</v>
      </c>
      <c r="J992">
        <f t="shared" si="184"/>
        <v>0</v>
      </c>
      <c r="K992">
        <f t="shared" si="185"/>
        <v>0</v>
      </c>
      <c r="L992">
        <f>IF(I992="",0.5,IF(I992&lt;=0.1,2,IF(I992&gt;=5000,2, IF(AND(I992&gt;0.1,I992&lt;0.2),5, IF(AND(I992&gt;900,I992&lt;5000),5,IF(S992&gt;=2500,1.5,0))))))</f>
        <v>0</v>
      </c>
      <c r="M992">
        <f t="shared" si="194"/>
        <v>0</v>
      </c>
      <c r="N992">
        <f t="shared" si="186"/>
        <v>0</v>
      </c>
      <c r="O992">
        <f t="shared" si="187"/>
        <v>0</v>
      </c>
      <c r="P992" s="34" t="s">
        <v>77</v>
      </c>
      <c r="Q992" s="33">
        <f t="shared" si="188"/>
        <v>4.00000000000027E-2</v>
      </c>
      <c r="R992" s="33">
        <f t="shared" si="189"/>
        <v>7.0000000000000284E-2</v>
      </c>
      <c r="S992" s="33">
        <f t="shared" si="190"/>
        <v>39.199999999999996</v>
      </c>
      <c r="T992" s="33">
        <f t="shared" si="191"/>
        <v>0</v>
      </c>
      <c r="V992" s="16">
        <f t="shared" si="193"/>
        <v>1.0416666664241347E-2</v>
      </c>
      <c r="W992" s="2">
        <f t="shared" si="192"/>
        <v>45074.791666666664</v>
      </c>
    </row>
    <row r="993" spans="1:23" x14ac:dyDescent="0.25">
      <c r="A993">
        <v>2023</v>
      </c>
      <c r="B993" t="s">
        <v>75</v>
      </c>
      <c r="C993" t="s">
        <v>76</v>
      </c>
      <c r="D993" s="45">
        <v>45074.802083333336</v>
      </c>
      <c r="E993">
        <v>104</v>
      </c>
      <c r="F993">
        <v>0.47099999999999997</v>
      </c>
      <c r="G993">
        <v>21.58</v>
      </c>
      <c r="H993">
        <v>8.7899999999999991</v>
      </c>
      <c r="I993">
        <v>93.3</v>
      </c>
      <c r="J993">
        <f t="shared" si="184"/>
        <v>0</v>
      </c>
      <c r="K993">
        <f t="shared" si="185"/>
        <v>0</v>
      </c>
      <c r="L993">
        <f>IF(I993="",0.5,IF(I993&lt;=0.1,2,IF(I993&gt;=5000,2, IF(AND(I993&gt;0.1,I993&lt;0.2),5, IF(AND(I993&gt;900,I993&lt;5000),5,IF(S993&gt;=2500,1.5,0))))))</f>
        <v>0</v>
      </c>
      <c r="M993">
        <f t="shared" si="194"/>
        <v>0</v>
      </c>
      <c r="N993">
        <f t="shared" si="186"/>
        <v>0</v>
      </c>
      <c r="O993">
        <f t="shared" si="187"/>
        <v>0</v>
      </c>
      <c r="P993" s="34" t="s">
        <v>77</v>
      </c>
      <c r="Q993" s="33">
        <f t="shared" si="188"/>
        <v>3.9999999999999147E-2</v>
      </c>
      <c r="R993" s="33">
        <f t="shared" si="189"/>
        <v>0.17999999999999972</v>
      </c>
      <c r="S993" s="33">
        <f t="shared" si="190"/>
        <v>54.8</v>
      </c>
      <c r="T993" s="33">
        <f t="shared" si="191"/>
        <v>0</v>
      </c>
      <c r="V993" s="16">
        <f t="shared" si="193"/>
        <v>1.0416666671517305E-2</v>
      </c>
      <c r="W993" s="2">
        <f t="shared" si="192"/>
        <v>45074.802083333328</v>
      </c>
    </row>
    <row r="994" spans="1:23" x14ac:dyDescent="0.25">
      <c r="A994">
        <v>2023</v>
      </c>
      <c r="B994" t="s">
        <v>75</v>
      </c>
      <c r="C994" t="s">
        <v>76</v>
      </c>
      <c r="D994" s="45">
        <v>45074.8125</v>
      </c>
      <c r="E994">
        <v>101.8</v>
      </c>
      <c r="F994">
        <v>0.47099999999999997</v>
      </c>
      <c r="G994">
        <v>21.54</v>
      </c>
      <c r="H994">
        <v>8.61</v>
      </c>
      <c r="I994">
        <v>148.1</v>
      </c>
      <c r="J994">
        <f t="shared" si="184"/>
        <v>0</v>
      </c>
      <c r="K994">
        <f t="shared" si="185"/>
        <v>0</v>
      </c>
      <c r="L994">
        <v>8</v>
      </c>
      <c r="M994">
        <f t="shared" si="194"/>
        <v>0</v>
      </c>
      <c r="N994">
        <f t="shared" si="186"/>
        <v>0</v>
      </c>
      <c r="O994">
        <f t="shared" si="187"/>
        <v>1</v>
      </c>
      <c r="P994" s="34" t="s">
        <v>77</v>
      </c>
      <c r="Q994" s="33">
        <f t="shared" si="188"/>
        <v>5.0000000000000711E-2</v>
      </c>
      <c r="R994" s="33">
        <f t="shared" si="189"/>
        <v>0.14999999999999858</v>
      </c>
      <c r="S994" s="33">
        <f t="shared" si="190"/>
        <v>86.3</v>
      </c>
      <c r="T994" s="33">
        <f t="shared" si="191"/>
        <v>0</v>
      </c>
      <c r="V994" s="16">
        <f t="shared" si="193"/>
        <v>1.0416666664241347E-2</v>
      </c>
      <c r="W994" s="2">
        <f t="shared" si="192"/>
        <v>45074.8125</v>
      </c>
    </row>
    <row r="995" spans="1:23" x14ac:dyDescent="0.25">
      <c r="A995">
        <v>2023</v>
      </c>
      <c r="B995" t="s">
        <v>75</v>
      </c>
      <c r="C995" t="s">
        <v>76</v>
      </c>
      <c r="D995" s="45">
        <v>45074.822916666664</v>
      </c>
      <c r="E995">
        <v>99.9</v>
      </c>
      <c r="F995">
        <v>0.47099999999999997</v>
      </c>
      <c r="G995">
        <v>21.49</v>
      </c>
      <c r="H995">
        <v>8.4600000000000009</v>
      </c>
      <c r="I995">
        <v>61.8</v>
      </c>
      <c r="J995">
        <f t="shared" si="184"/>
        <v>0</v>
      </c>
      <c r="K995">
        <f t="shared" si="185"/>
        <v>0</v>
      </c>
      <c r="L995">
        <f>IF(I995="",0.5,IF(I995&lt;=0.1,2,IF(I995&gt;=5000,2, IF(AND(I995&gt;0.1,I995&lt;0.2),5, IF(AND(I995&gt;900,I995&lt;5000),5,IF(S995&gt;=2500,1.5,0))))))</f>
        <v>0</v>
      </c>
      <c r="M995">
        <f t="shared" si="194"/>
        <v>0</v>
      </c>
      <c r="N995">
        <f t="shared" si="186"/>
        <v>0</v>
      </c>
      <c r="O995">
        <f t="shared" si="187"/>
        <v>0</v>
      </c>
      <c r="P995" s="34" t="s">
        <v>77</v>
      </c>
      <c r="Q995" s="33">
        <f t="shared" si="188"/>
        <v>5.9999999999998721E-2</v>
      </c>
      <c r="R995" s="33">
        <f t="shared" si="189"/>
        <v>0.12000000000000099</v>
      </c>
      <c r="S995" s="33">
        <f t="shared" si="190"/>
        <v>6.2999999999999972</v>
      </c>
      <c r="T995" s="33">
        <f t="shared" si="191"/>
        <v>0</v>
      </c>
      <c r="V995" s="16">
        <f t="shared" si="193"/>
        <v>1.0416666664241347E-2</v>
      </c>
      <c r="W995" s="2">
        <f t="shared" si="192"/>
        <v>45074.822916666664</v>
      </c>
    </row>
    <row r="996" spans="1:23" x14ac:dyDescent="0.25">
      <c r="A996">
        <v>2023</v>
      </c>
      <c r="B996" t="s">
        <v>75</v>
      </c>
      <c r="C996" t="s">
        <v>76</v>
      </c>
      <c r="D996" s="45">
        <v>45074.833333333336</v>
      </c>
      <c r="E996">
        <v>98.3</v>
      </c>
      <c r="F996">
        <v>0.47099999999999997</v>
      </c>
      <c r="G996">
        <v>21.43</v>
      </c>
      <c r="H996">
        <v>8.34</v>
      </c>
      <c r="I996">
        <v>68.099999999999994</v>
      </c>
      <c r="J996">
        <f t="shared" si="184"/>
        <v>0</v>
      </c>
      <c r="K996">
        <f t="shared" si="185"/>
        <v>0</v>
      </c>
      <c r="L996">
        <f>IF(I996="",0.5,IF(I996&lt;=0.1,2,IF(I996&gt;=5000,2, IF(AND(I996&gt;0.1,I996&lt;0.2),5, IF(AND(I996&gt;900,I996&lt;5000),5,IF(S996&gt;=2500,1.5,0))))))</f>
        <v>0</v>
      </c>
      <c r="M996">
        <f t="shared" si="194"/>
        <v>0</v>
      </c>
      <c r="N996">
        <f t="shared" si="186"/>
        <v>0</v>
      </c>
      <c r="O996">
        <f t="shared" si="187"/>
        <v>0</v>
      </c>
      <c r="P996" s="34" t="s">
        <v>77</v>
      </c>
      <c r="Q996" s="33">
        <f t="shared" si="188"/>
        <v>7.0000000000000284E-2</v>
      </c>
      <c r="R996" s="33">
        <f t="shared" si="189"/>
        <v>0.16999999999999993</v>
      </c>
      <c r="S996" s="33">
        <f t="shared" si="190"/>
        <v>91.5</v>
      </c>
      <c r="T996" s="33">
        <f t="shared" si="191"/>
        <v>0</v>
      </c>
      <c r="V996" s="16">
        <f t="shared" si="193"/>
        <v>1.0416666671517305E-2</v>
      </c>
      <c r="W996" s="2">
        <f t="shared" si="192"/>
        <v>45074.833333333328</v>
      </c>
    </row>
    <row r="997" spans="1:23" x14ac:dyDescent="0.25">
      <c r="A997">
        <v>2023</v>
      </c>
      <c r="B997" t="s">
        <v>75</v>
      </c>
      <c r="C997" t="s">
        <v>76</v>
      </c>
      <c r="D997" s="45">
        <v>45074.84375</v>
      </c>
      <c r="E997">
        <v>96.2</v>
      </c>
      <c r="F997">
        <v>0.47099999999999997</v>
      </c>
      <c r="G997">
        <v>21.36</v>
      </c>
      <c r="H997">
        <v>8.17</v>
      </c>
      <c r="I997">
        <v>159.6</v>
      </c>
      <c r="J997">
        <f t="shared" si="184"/>
        <v>0</v>
      </c>
      <c r="K997">
        <f t="shared" si="185"/>
        <v>0</v>
      </c>
      <c r="L997">
        <v>8</v>
      </c>
      <c r="M997">
        <f t="shared" si="194"/>
        <v>0</v>
      </c>
      <c r="N997">
        <f t="shared" si="186"/>
        <v>0</v>
      </c>
      <c r="O997">
        <f t="shared" si="187"/>
        <v>1</v>
      </c>
      <c r="P997" s="34" t="s">
        <v>77</v>
      </c>
      <c r="Q997" s="33">
        <f t="shared" si="188"/>
        <v>7.0000000000000284E-2</v>
      </c>
      <c r="R997" s="33">
        <f t="shared" si="189"/>
        <v>0.15000000000000036</v>
      </c>
      <c r="S997" s="33">
        <f t="shared" si="190"/>
        <v>0</v>
      </c>
      <c r="T997" s="33">
        <f t="shared" si="191"/>
        <v>0</v>
      </c>
      <c r="V997" s="16">
        <f t="shared" si="193"/>
        <v>1.0416666664241347E-2</v>
      </c>
      <c r="W997" s="2">
        <f t="shared" si="192"/>
        <v>45074.84375</v>
      </c>
    </row>
    <row r="998" spans="1:23" x14ac:dyDescent="0.25">
      <c r="A998">
        <v>2023</v>
      </c>
      <c r="B998" t="s">
        <v>75</v>
      </c>
      <c r="C998" t="s">
        <v>76</v>
      </c>
      <c r="D998" s="45">
        <v>45074.854166666664</v>
      </c>
      <c r="E998">
        <v>94.3</v>
      </c>
      <c r="F998">
        <v>0.47099999999999997</v>
      </c>
      <c r="G998">
        <v>21.29</v>
      </c>
      <c r="H998">
        <v>8.02</v>
      </c>
      <c r="I998">
        <v>159.6</v>
      </c>
      <c r="J998">
        <f t="shared" si="184"/>
        <v>0</v>
      </c>
      <c r="K998">
        <f t="shared" si="185"/>
        <v>0</v>
      </c>
      <c r="L998">
        <v>8</v>
      </c>
      <c r="M998">
        <f t="shared" si="194"/>
        <v>0</v>
      </c>
      <c r="N998">
        <f t="shared" si="186"/>
        <v>0</v>
      </c>
      <c r="O998">
        <f t="shared" si="187"/>
        <v>1</v>
      </c>
      <c r="P998" s="34" t="s">
        <v>77</v>
      </c>
      <c r="Q998" s="33">
        <f t="shared" si="188"/>
        <v>7.9999999999998295E-2</v>
      </c>
      <c r="R998" s="33">
        <f t="shared" si="189"/>
        <v>0.11999999999999922</v>
      </c>
      <c r="S998" s="33">
        <f t="shared" si="190"/>
        <v>11.400000000000006</v>
      </c>
      <c r="T998" s="33">
        <f t="shared" si="191"/>
        <v>0</v>
      </c>
      <c r="V998" s="16">
        <f t="shared" si="193"/>
        <v>1.0416666664241347E-2</v>
      </c>
      <c r="W998" s="2">
        <f t="shared" si="192"/>
        <v>45074.854166666664</v>
      </c>
    </row>
    <row r="999" spans="1:23" x14ac:dyDescent="0.25">
      <c r="A999">
        <v>2023</v>
      </c>
      <c r="B999" t="s">
        <v>75</v>
      </c>
      <c r="C999" t="s">
        <v>76</v>
      </c>
      <c r="D999" s="45">
        <v>45074.864583333336</v>
      </c>
      <c r="E999">
        <v>92.8</v>
      </c>
      <c r="F999">
        <v>0.47099999999999997</v>
      </c>
      <c r="G999">
        <v>21.21</v>
      </c>
      <c r="H999">
        <v>7.9</v>
      </c>
      <c r="I999">
        <v>148.19999999999999</v>
      </c>
      <c r="J999">
        <f t="shared" si="184"/>
        <v>0</v>
      </c>
      <c r="K999">
        <f t="shared" si="185"/>
        <v>0</v>
      </c>
      <c r="L999">
        <v>8</v>
      </c>
      <c r="M999">
        <f t="shared" si="194"/>
        <v>0</v>
      </c>
      <c r="N999">
        <f t="shared" si="186"/>
        <v>0</v>
      </c>
      <c r="O999">
        <f t="shared" si="187"/>
        <v>1</v>
      </c>
      <c r="P999" s="34" t="s">
        <v>77</v>
      </c>
      <c r="Q999" s="33">
        <f t="shared" si="188"/>
        <v>8.9999999999999858E-2</v>
      </c>
      <c r="R999" s="33">
        <f t="shared" si="189"/>
        <v>0.11000000000000032</v>
      </c>
      <c r="S999" s="33">
        <f t="shared" si="190"/>
        <v>77.399999999999991</v>
      </c>
      <c r="T999" s="33">
        <f t="shared" si="191"/>
        <v>0</v>
      </c>
      <c r="V999" s="16">
        <f t="shared" si="193"/>
        <v>1.0416666671517305E-2</v>
      </c>
      <c r="W999" s="2">
        <f t="shared" si="192"/>
        <v>45074.864583333328</v>
      </c>
    </row>
    <row r="1000" spans="1:23" x14ac:dyDescent="0.25">
      <c r="A1000">
        <v>2023</v>
      </c>
      <c r="B1000" t="s">
        <v>75</v>
      </c>
      <c r="C1000" t="s">
        <v>76</v>
      </c>
      <c r="D1000" s="45">
        <v>45074.875</v>
      </c>
      <c r="E1000">
        <v>91.3</v>
      </c>
      <c r="F1000">
        <v>0.47099999999999997</v>
      </c>
      <c r="G1000">
        <v>21.12</v>
      </c>
      <c r="H1000">
        <v>7.79</v>
      </c>
      <c r="I1000">
        <v>70.8</v>
      </c>
      <c r="J1000">
        <f t="shared" si="184"/>
        <v>0</v>
      </c>
      <c r="K1000">
        <f t="shared" si="185"/>
        <v>0</v>
      </c>
      <c r="L1000">
        <f>IF(I1000="",0.5,IF(I1000&lt;=0.1,2,IF(I1000&gt;=5000,2, IF(AND(I1000&gt;0.1,I1000&lt;0.2),5, IF(AND(I1000&gt;900,I1000&lt;5000),5,IF(S1000&gt;=2500,1.5,0))))))</f>
        <v>0</v>
      </c>
      <c r="M1000">
        <f t="shared" si="194"/>
        <v>0</v>
      </c>
      <c r="N1000">
        <f t="shared" si="186"/>
        <v>0</v>
      </c>
      <c r="O1000">
        <f t="shared" si="187"/>
        <v>0</v>
      </c>
      <c r="P1000" s="34" t="s">
        <v>77</v>
      </c>
      <c r="Q1000" s="33">
        <f t="shared" si="188"/>
        <v>8.0000000000001847E-2</v>
      </c>
      <c r="R1000" s="33">
        <f t="shared" si="189"/>
        <v>9.9999999999999645E-2</v>
      </c>
      <c r="S1000" s="33">
        <f t="shared" si="190"/>
        <v>76.2</v>
      </c>
      <c r="T1000" s="33">
        <f t="shared" si="191"/>
        <v>1</v>
      </c>
      <c r="V1000" s="16">
        <f t="shared" si="193"/>
        <v>1.0416666664241347E-2</v>
      </c>
      <c r="W1000" s="2">
        <f t="shared" si="192"/>
        <v>45074.875</v>
      </c>
    </row>
    <row r="1001" spans="1:23" x14ac:dyDescent="0.25">
      <c r="A1001">
        <v>2023</v>
      </c>
      <c r="B1001" t="s">
        <v>75</v>
      </c>
      <c r="C1001" t="s">
        <v>76</v>
      </c>
      <c r="D1001" s="45">
        <v>45074.885416666664</v>
      </c>
      <c r="E1001">
        <v>90</v>
      </c>
      <c r="F1001">
        <v>0.47</v>
      </c>
      <c r="G1001">
        <v>21.04</v>
      </c>
      <c r="H1001">
        <v>7.69</v>
      </c>
      <c r="I1001">
        <v>147</v>
      </c>
      <c r="J1001">
        <f t="shared" si="184"/>
        <v>0</v>
      </c>
      <c r="K1001">
        <f t="shared" si="185"/>
        <v>0</v>
      </c>
      <c r="L1001">
        <v>8</v>
      </c>
      <c r="M1001">
        <f t="shared" si="194"/>
        <v>0</v>
      </c>
      <c r="N1001">
        <f t="shared" si="186"/>
        <v>0</v>
      </c>
      <c r="O1001">
        <f t="shared" si="187"/>
        <v>1</v>
      </c>
      <c r="P1001" s="34" t="s">
        <v>77</v>
      </c>
      <c r="Q1001" s="33">
        <f t="shared" si="188"/>
        <v>7.0000000000000284E-2</v>
      </c>
      <c r="R1001" s="33">
        <f t="shared" si="189"/>
        <v>0.11000000000000032</v>
      </c>
      <c r="S1001" s="33">
        <f t="shared" si="190"/>
        <v>1.9000000000000057</v>
      </c>
      <c r="T1001" s="33">
        <f t="shared" si="191"/>
        <v>0</v>
      </c>
      <c r="V1001" s="16">
        <f t="shared" si="193"/>
        <v>1.0416666664241347E-2</v>
      </c>
      <c r="W1001" s="2">
        <f t="shared" si="192"/>
        <v>45074.885416666664</v>
      </c>
    </row>
    <row r="1002" spans="1:23" x14ac:dyDescent="0.25">
      <c r="A1002">
        <v>2023</v>
      </c>
      <c r="B1002" t="s">
        <v>75</v>
      </c>
      <c r="C1002" t="s">
        <v>76</v>
      </c>
      <c r="D1002" s="45">
        <v>45074.895833333336</v>
      </c>
      <c r="E1002">
        <v>88.6</v>
      </c>
      <c r="F1002">
        <v>0.47</v>
      </c>
      <c r="G1002">
        <v>20.97</v>
      </c>
      <c r="H1002">
        <v>7.58</v>
      </c>
      <c r="I1002">
        <v>145.1</v>
      </c>
      <c r="J1002">
        <f t="shared" si="184"/>
        <v>0</v>
      </c>
      <c r="K1002">
        <f t="shared" si="185"/>
        <v>0</v>
      </c>
      <c r="L1002">
        <v>8</v>
      </c>
      <c r="M1002">
        <f t="shared" si="194"/>
        <v>0</v>
      </c>
      <c r="N1002">
        <f t="shared" si="186"/>
        <v>0</v>
      </c>
      <c r="O1002">
        <f t="shared" si="187"/>
        <v>1</v>
      </c>
      <c r="P1002" s="34" t="s">
        <v>77</v>
      </c>
      <c r="Q1002" s="33">
        <f t="shared" si="188"/>
        <v>7.9999999999998295E-2</v>
      </c>
      <c r="R1002" s="33">
        <f t="shared" si="189"/>
        <v>8.0000000000000071E-2</v>
      </c>
      <c r="S1002" s="33">
        <f t="shared" si="190"/>
        <v>70</v>
      </c>
      <c r="T1002" s="33">
        <f t="shared" si="191"/>
        <v>0</v>
      </c>
      <c r="V1002" s="16">
        <f t="shared" si="193"/>
        <v>1.0416666671517305E-2</v>
      </c>
      <c r="W1002" s="2">
        <f t="shared" si="192"/>
        <v>45074.895833333328</v>
      </c>
    </row>
    <row r="1003" spans="1:23" x14ac:dyDescent="0.25">
      <c r="A1003">
        <v>2023</v>
      </c>
      <c r="B1003" t="s">
        <v>75</v>
      </c>
      <c r="C1003" t="s">
        <v>76</v>
      </c>
      <c r="D1003" s="45">
        <v>45074.90625</v>
      </c>
      <c r="E1003">
        <v>87.5</v>
      </c>
      <c r="F1003">
        <v>0.47</v>
      </c>
      <c r="G1003">
        <v>20.89</v>
      </c>
      <c r="H1003">
        <v>7.5</v>
      </c>
      <c r="I1003">
        <v>75.099999999999994</v>
      </c>
      <c r="J1003">
        <f t="shared" si="184"/>
        <v>0</v>
      </c>
      <c r="K1003">
        <f t="shared" si="185"/>
        <v>0</v>
      </c>
      <c r="L1003">
        <f>IF(I1003="",0.5,IF(I1003&lt;=0.1,2,IF(I1003&gt;=5000,2, IF(AND(I1003&gt;0.1,I1003&lt;0.2),5, IF(AND(I1003&gt;900,I1003&lt;5000),5,IF(S1003&gt;=2500,1.5,0))))))</f>
        <v>0</v>
      </c>
      <c r="M1003">
        <f t="shared" si="194"/>
        <v>0</v>
      </c>
      <c r="N1003">
        <f t="shared" si="186"/>
        <v>0</v>
      </c>
      <c r="O1003">
        <f t="shared" si="187"/>
        <v>0</v>
      </c>
      <c r="P1003" s="34" t="s">
        <v>77</v>
      </c>
      <c r="Q1003" s="33">
        <f t="shared" si="188"/>
        <v>8.9999999999999858E-2</v>
      </c>
      <c r="R1003" s="33">
        <f t="shared" si="189"/>
        <v>5.9999999999999609E-2</v>
      </c>
      <c r="S1003" s="33">
        <f t="shared" si="190"/>
        <v>19.300000000000011</v>
      </c>
      <c r="T1003" s="33">
        <f t="shared" si="191"/>
        <v>0</v>
      </c>
      <c r="V1003" s="16">
        <f t="shared" si="193"/>
        <v>1.0416666664241347E-2</v>
      </c>
      <c r="W1003" s="2">
        <f t="shared" si="192"/>
        <v>45074.90625</v>
      </c>
    </row>
    <row r="1004" spans="1:23" x14ac:dyDescent="0.25">
      <c r="A1004">
        <v>2023</v>
      </c>
      <c r="B1004" t="s">
        <v>75</v>
      </c>
      <c r="C1004" t="s">
        <v>76</v>
      </c>
      <c r="D1004" s="45">
        <v>45074.916666666664</v>
      </c>
      <c r="E1004">
        <v>86.7</v>
      </c>
      <c r="F1004">
        <v>0.47</v>
      </c>
      <c r="G1004">
        <v>20.8</v>
      </c>
      <c r="H1004">
        <v>7.44</v>
      </c>
      <c r="I1004">
        <v>94.4</v>
      </c>
      <c r="J1004">
        <f t="shared" si="184"/>
        <v>0</v>
      </c>
      <c r="K1004">
        <f t="shared" si="185"/>
        <v>0</v>
      </c>
      <c r="L1004">
        <f>IF(I1004="",0.5,IF(I1004&lt;=0.1,2,IF(I1004&gt;=5000,2, IF(AND(I1004&gt;0.1,I1004&lt;0.2),5, IF(AND(I1004&gt;900,I1004&lt;5000),5,IF(S1004&gt;=2500,1.5,0))))))</f>
        <v>0</v>
      </c>
      <c r="M1004">
        <f t="shared" si="194"/>
        <v>0</v>
      </c>
      <c r="N1004">
        <f t="shared" si="186"/>
        <v>0</v>
      </c>
      <c r="O1004">
        <f t="shared" si="187"/>
        <v>0</v>
      </c>
      <c r="P1004" s="34" t="s">
        <v>77</v>
      </c>
      <c r="Q1004" s="33">
        <f t="shared" si="188"/>
        <v>8.0000000000001847E-2</v>
      </c>
      <c r="R1004" s="33">
        <f t="shared" si="189"/>
        <v>7.0000000000000284E-2</v>
      </c>
      <c r="S1004" s="33">
        <f t="shared" si="190"/>
        <v>43.099999999999994</v>
      </c>
      <c r="T1004" s="33">
        <f t="shared" si="191"/>
        <v>0</v>
      </c>
      <c r="V1004" s="16">
        <f t="shared" si="193"/>
        <v>1.0416666664241347E-2</v>
      </c>
      <c r="W1004" s="2">
        <f t="shared" si="192"/>
        <v>45074.916666666664</v>
      </c>
    </row>
    <row r="1005" spans="1:23" x14ac:dyDescent="0.25">
      <c r="A1005">
        <v>2023</v>
      </c>
      <c r="B1005" t="s">
        <v>75</v>
      </c>
      <c r="C1005" t="s">
        <v>76</v>
      </c>
      <c r="D1005" s="45">
        <v>45074.927083333336</v>
      </c>
      <c r="E1005">
        <v>85.7</v>
      </c>
      <c r="F1005">
        <v>0.47</v>
      </c>
      <c r="G1005">
        <v>20.72</v>
      </c>
      <c r="H1005">
        <v>7.37</v>
      </c>
      <c r="I1005">
        <v>137.5</v>
      </c>
      <c r="J1005">
        <f t="shared" si="184"/>
        <v>0</v>
      </c>
      <c r="K1005">
        <f t="shared" si="185"/>
        <v>0</v>
      </c>
      <c r="L1005">
        <v>8</v>
      </c>
      <c r="M1005">
        <f t="shared" si="194"/>
        <v>0</v>
      </c>
      <c r="N1005">
        <f t="shared" si="186"/>
        <v>0</v>
      </c>
      <c r="O1005">
        <f t="shared" si="187"/>
        <v>1</v>
      </c>
      <c r="P1005" s="34" t="s">
        <v>77</v>
      </c>
      <c r="Q1005" s="33">
        <f t="shared" si="188"/>
        <v>9.9999999999997868E-2</v>
      </c>
      <c r="R1005" s="33">
        <f t="shared" si="189"/>
        <v>4.0000000000000036E-2</v>
      </c>
      <c r="S1005" s="33">
        <f t="shared" si="190"/>
        <v>14.099999999999994</v>
      </c>
      <c r="T1005" s="33">
        <f t="shared" si="191"/>
        <v>1</v>
      </c>
      <c r="V1005" s="16">
        <f t="shared" si="193"/>
        <v>1.0416666671517305E-2</v>
      </c>
      <c r="W1005" s="2">
        <f t="shared" si="192"/>
        <v>45074.927083333328</v>
      </c>
    </row>
    <row r="1006" spans="1:23" x14ac:dyDescent="0.25">
      <c r="A1006">
        <v>2023</v>
      </c>
      <c r="B1006" t="s">
        <v>75</v>
      </c>
      <c r="C1006" t="s">
        <v>76</v>
      </c>
      <c r="D1006" s="45">
        <v>45074.9375</v>
      </c>
      <c r="E1006">
        <v>85.1</v>
      </c>
      <c r="F1006">
        <v>0.46899999999999997</v>
      </c>
      <c r="G1006">
        <v>20.62</v>
      </c>
      <c r="H1006">
        <v>7.33</v>
      </c>
      <c r="I1006">
        <v>123.4</v>
      </c>
      <c r="J1006">
        <f t="shared" si="184"/>
        <v>0</v>
      </c>
      <c r="K1006">
        <f t="shared" si="185"/>
        <v>0</v>
      </c>
      <c r="L1006">
        <f>IF(I1006="",0.5,IF(I1006&lt;=0.1,2,IF(I1006&gt;=5000,2, IF(AND(I1006&gt;0.1,I1006&lt;0.2),5, IF(AND(I1006&gt;900,I1006&lt;5000),5,IF(S1006&gt;=2500,1.5,0))))))</f>
        <v>0</v>
      </c>
      <c r="M1006">
        <f t="shared" si="194"/>
        <v>0</v>
      </c>
      <c r="N1006">
        <f t="shared" si="186"/>
        <v>0</v>
      </c>
      <c r="O1006">
        <f t="shared" si="187"/>
        <v>0</v>
      </c>
      <c r="P1006" s="34" t="s">
        <v>77</v>
      </c>
      <c r="Q1006" s="33">
        <f t="shared" si="188"/>
        <v>8.9999999999999858E-2</v>
      </c>
      <c r="R1006" s="33">
        <f t="shared" si="189"/>
        <v>4.9999999999999822E-2</v>
      </c>
      <c r="S1006" s="33">
        <f t="shared" si="190"/>
        <v>12.799999999999983</v>
      </c>
      <c r="T1006" s="33">
        <f t="shared" si="191"/>
        <v>0</v>
      </c>
      <c r="V1006" s="16">
        <f t="shared" si="193"/>
        <v>1.0416666664241347E-2</v>
      </c>
      <c r="W1006" s="2">
        <f t="shared" si="192"/>
        <v>45074.9375</v>
      </c>
    </row>
    <row r="1007" spans="1:23" x14ac:dyDescent="0.25">
      <c r="A1007">
        <v>2023</v>
      </c>
      <c r="B1007" t="s">
        <v>75</v>
      </c>
      <c r="C1007" t="s">
        <v>76</v>
      </c>
      <c r="D1007" s="45">
        <v>45074.947916666664</v>
      </c>
      <c r="E1007">
        <v>84.4</v>
      </c>
      <c r="F1007">
        <v>0.46899999999999997</v>
      </c>
      <c r="G1007">
        <v>20.53</v>
      </c>
      <c r="H1007">
        <v>7.28</v>
      </c>
      <c r="I1007">
        <v>136.19999999999999</v>
      </c>
      <c r="J1007">
        <f t="shared" si="184"/>
        <v>0</v>
      </c>
      <c r="K1007">
        <f t="shared" si="185"/>
        <v>0</v>
      </c>
      <c r="L1007">
        <v>8</v>
      </c>
      <c r="M1007">
        <f t="shared" si="194"/>
        <v>0</v>
      </c>
      <c r="N1007">
        <f t="shared" si="186"/>
        <v>0</v>
      </c>
      <c r="O1007">
        <f t="shared" si="187"/>
        <v>1</v>
      </c>
      <c r="P1007" s="34" t="s">
        <v>77</v>
      </c>
      <c r="Q1007" s="33">
        <f t="shared" si="188"/>
        <v>0.10000000000000142</v>
      </c>
      <c r="R1007" s="33">
        <f t="shared" si="189"/>
        <v>3.0000000000000249E-2</v>
      </c>
      <c r="S1007" s="33">
        <f t="shared" si="190"/>
        <v>3.7999999999999829</v>
      </c>
      <c r="T1007" s="33">
        <f t="shared" si="191"/>
        <v>0</v>
      </c>
      <c r="V1007" s="16">
        <f t="shared" si="193"/>
        <v>1.0416666664241347E-2</v>
      </c>
      <c r="W1007" s="2">
        <f t="shared" si="192"/>
        <v>45074.947916666664</v>
      </c>
    </row>
    <row r="1008" spans="1:23" x14ac:dyDescent="0.25">
      <c r="A1008">
        <v>2023</v>
      </c>
      <c r="B1008" t="s">
        <v>75</v>
      </c>
      <c r="C1008" t="s">
        <v>76</v>
      </c>
      <c r="D1008" s="45">
        <v>45074.958333333336</v>
      </c>
      <c r="E1008">
        <v>83.9</v>
      </c>
      <c r="F1008">
        <v>0.46899999999999997</v>
      </c>
      <c r="G1008">
        <v>20.43</v>
      </c>
      <c r="H1008">
        <v>7.25</v>
      </c>
      <c r="I1008">
        <v>132.4</v>
      </c>
      <c r="J1008">
        <f t="shared" si="184"/>
        <v>0</v>
      </c>
      <c r="K1008">
        <f t="shared" si="185"/>
        <v>0</v>
      </c>
      <c r="L1008">
        <f>IF(I1008="",0.5,IF(I1008&lt;=0.1,2,IF(I1008&gt;=5000,2, IF(AND(I1008&gt;0.1,I1008&lt;0.2),5, IF(AND(I1008&gt;900,I1008&lt;5000),5,IF(S1008&gt;=2500,1.5,0))))))</f>
        <v>0</v>
      </c>
      <c r="M1008">
        <f t="shared" si="194"/>
        <v>0</v>
      </c>
      <c r="N1008">
        <f t="shared" si="186"/>
        <v>0</v>
      </c>
      <c r="O1008">
        <f t="shared" si="187"/>
        <v>0</v>
      </c>
      <c r="P1008" s="34" t="s">
        <v>77</v>
      </c>
      <c r="Q1008" s="33">
        <f t="shared" si="188"/>
        <v>8.9999999999999858E-2</v>
      </c>
      <c r="R1008" s="33">
        <f t="shared" si="189"/>
        <v>3.0000000000000249E-2</v>
      </c>
      <c r="S1008" s="33">
        <f t="shared" si="190"/>
        <v>12.799999999999983</v>
      </c>
      <c r="T1008" s="33">
        <f t="shared" si="191"/>
        <v>0</v>
      </c>
      <c r="V1008" s="16">
        <f t="shared" si="193"/>
        <v>1.0416666671517305E-2</v>
      </c>
      <c r="W1008" s="2">
        <f t="shared" si="192"/>
        <v>45074.958333333328</v>
      </c>
    </row>
    <row r="1009" spans="1:23" x14ac:dyDescent="0.25">
      <c r="A1009">
        <v>2023</v>
      </c>
      <c r="B1009" t="s">
        <v>75</v>
      </c>
      <c r="C1009" t="s">
        <v>76</v>
      </c>
      <c r="D1009" s="45">
        <v>45074.96875</v>
      </c>
      <c r="E1009">
        <v>83.4</v>
      </c>
      <c r="F1009">
        <v>0.46899999999999997</v>
      </c>
      <c r="G1009">
        <v>20.34</v>
      </c>
      <c r="H1009">
        <v>7.22</v>
      </c>
      <c r="I1009">
        <v>145.19999999999999</v>
      </c>
      <c r="J1009">
        <f t="shared" si="184"/>
        <v>0</v>
      </c>
      <c r="K1009">
        <f t="shared" si="185"/>
        <v>0</v>
      </c>
      <c r="L1009">
        <v>8</v>
      </c>
      <c r="M1009">
        <f t="shared" si="194"/>
        <v>0</v>
      </c>
      <c r="N1009">
        <f t="shared" si="186"/>
        <v>0</v>
      </c>
      <c r="O1009">
        <f t="shared" si="187"/>
        <v>1</v>
      </c>
      <c r="P1009" s="34" t="s">
        <v>77</v>
      </c>
      <c r="Q1009" s="33">
        <f t="shared" si="188"/>
        <v>0.10999999999999943</v>
      </c>
      <c r="R1009" s="33">
        <f t="shared" si="189"/>
        <v>0</v>
      </c>
      <c r="S1009" s="33">
        <f t="shared" si="190"/>
        <v>8.8999999999999773</v>
      </c>
      <c r="T1009" s="33">
        <f t="shared" si="191"/>
        <v>0</v>
      </c>
      <c r="V1009" s="16">
        <f t="shared" si="193"/>
        <v>1.0416666664241347E-2</v>
      </c>
      <c r="W1009" s="2">
        <f t="shared" si="192"/>
        <v>45074.96875</v>
      </c>
    </row>
    <row r="1010" spans="1:23" x14ac:dyDescent="0.25">
      <c r="A1010">
        <v>2023</v>
      </c>
      <c r="B1010" t="s">
        <v>75</v>
      </c>
      <c r="C1010" t="s">
        <v>76</v>
      </c>
      <c r="D1010" s="45">
        <v>45074.979166666664</v>
      </c>
      <c r="E1010">
        <v>83.1</v>
      </c>
      <c r="F1010">
        <v>0.46899999999999997</v>
      </c>
      <c r="G1010">
        <v>20.23</v>
      </c>
      <c r="H1010">
        <v>7.22</v>
      </c>
      <c r="I1010">
        <v>136.30000000000001</v>
      </c>
      <c r="J1010">
        <f t="shared" si="184"/>
        <v>0</v>
      </c>
      <c r="K1010">
        <f t="shared" si="185"/>
        <v>0</v>
      </c>
      <c r="L1010">
        <v>8</v>
      </c>
      <c r="M1010">
        <f t="shared" si="194"/>
        <v>0</v>
      </c>
      <c r="N1010">
        <f t="shared" si="186"/>
        <v>0</v>
      </c>
      <c r="O1010">
        <f t="shared" si="187"/>
        <v>1</v>
      </c>
      <c r="P1010" s="34" t="s">
        <v>77</v>
      </c>
      <c r="Q1010" s="33">
        <f t="shared" si="188"/>
        <v>0.10000000000000142</v>
      </c>
      <c r="R1010" s="33">
        <f t="shared" si="189"/>
        <v>6.9999999999999396E-2</v>
      </c>
      <c r="S1010" s="33">
        <f t="shared" si="190"/>
        <v>21</v>
      </c>
      <c r="T1010" s="33">
        <f t="shared" si="191"/>
        <v>0</v>
      </c>
      <c r="V1010" s="16">
        <f t="shared" si="193"/>
        <v>1.0416666664241347E-2</v>
      </c>
      <c r="W1010" s="2">
        <f t="shared" si="192"/>
        <v>45074.979166666664</v>
      </c>
    </row>
    <row r="1011" spans="1:23" x14ac:dyDescent="0.25">
      <c r="A1011">
        <v>2023</v>
      </c>
      <c r="B1011" t="s">
        <v>75</v>
      </c>
      <c r="C1011" t="s">
        <v>76</v>
      </c>
      <c r="D1011" s="45">
        <v>45074.989583333336</v>
      </c>
      <c r="E1011">
        <v>82.3</v>
      </c>
      <c r="F1011">
        <v>0.46899999999999997</v>
      </c>
      <c r="G1011">
        <v>20.13</v>
      </c>
      <c r="H1011">
        <v>7.15</v>
      </c>
      <c r="I1011">
        <v>157.30000000000001</v>
      </c>
      <c r="J1011">
        <f t="shared" si="184"/>
        <v>0</v>
      </c>
      <c r="K1011">
        <f t="shared" si="185"/>
        <v>0</v>
      </c>
      <c r="L1011">
        <v>8</v>
      </c>
      <c r="M1011">
        <f t="shared" si="194"/>
        <v>0</v>
      </c>
      <c r="N1011">
        <f t="shared" si="186"/>
        <v>0</v>
      </c>
      <c r="O1011">
        <f t="shared" si="187"/>
        <v>1</v>
      </c>
      <c r="P1011" s="34" t="s">
        <v>77</v>
      </c>
      <c r="Q1011" s="33">
        <f t="shared" si="188"/>
        <v>9.9999999999997868E-2</v>
      </c>
      <c r="R1011" s="33">
        <f t="shared" si="189"/>
        <v>0</v>
      </c>
      <c r="S1011" s="33">
        <f t="shared" si="190"/>
        <v>25.100000000000023</v>
      </c>
      <c r="T1011" s="33">
        <f t="shared" si="191"/>
        <v>0</v>
      </c>
      <c r="V1011" s="16">
        <f t="shared" si="193"/>
        <v>1.0416666671517305E-2</v>
      </c>
      <c r="W1011" s="2">
        <f t="shared" si="192"/>
        <v>45074.989583333328</v>
      </c>
    </row>
    <row r="1012" spans="1:23" x14ac:dyDescent="0.25">
      <c r="A1012">
        <v>2023</v>
      </c>
      <c r="B1012" t="s">
        <v>75</v>
      </c>
      <c r="C1012" t="s">
        <v>76</v>
      </c>
      <c r="D1012" s="45">
        <v>45075</v>
      </c>
      <c r="E1012">
        <v>82</v>
      </c>
      <c r="F1012">
        <v>0.46899999999999997</v>
      </c>
      <c r="G1012">
        <v>20.03</v>
      </c>
      <c r="H1012">
        <v>7.15</v>
      </c>
      <c r="I1012">
        <v>132.19999999999999</v>
      </c>
      <c r="J1012">
        <f t="shared" si="184"/>
        <v>0</v>
      </c>
      <c r="K1012">
        <f t="shared" si="185"/>
        <v>0</v>
      </c>
      <c r="L1012">
        <f>IF(I1012="",0.5,IF(I1012&lt;=0.1,2,IF(I1012&gt;=5000,2, IF(AND(I1012&gt;0.1,I1012&lt;0.2),5, IF(AND(I1012&gt;900,I1012&lt;5000),5,IF(S1012&gt;=2500,1.5,0))))))</f>
        <v>0</v>
      </c>
      <c r="M1012">
        <f t="shared" si="194"/>
        <v>0</v>
      </c>
      <c r="N1012">
        <f t="shared" si="186"/>
        <v>0</v>
      </c>
      <c r="O1012">
        <f t="shared" si="187"/>
        <v>0</v>
      </c>
      <c r="P1012" s="34" t="s">
        <v>77</v>
      </c>
      <c r="Q1012" s="33">
        <f t="shared" si="188"/>
        <v>0.10000000000000142</v>
      </c>
      <c r="R1012" s="33">
        <f t="shared" si="189"/>
        <v>3.0000000000000249E-2</v>
      </c>
      <c r="S1012" s="33">
        <f t="shared" si="190"/>
        <v>1.7999999999999829</v>
      </c>
      <c r="T1012" s="33">
        <f t="shared" si="191"/>
        <v>0</v>
      </c>
      <c r="V1012" s="16">
        <f t="shared" si="193"/>
        <v>1.0416666664241347E-2</v>
      </c>
      <c r="W1012" s="2">
        <f t="shared" si="192"/>
        <v>45075</v>
      </c>
    </row>
    <row r="1013" spans="1:23" x14ac:dyDescent="0.25">
      <c r="A1013">
        <v>2023</v>
      </c>
      <c r="B1013" t="s">
        <v>75</v>
      </c>
      <c r="C1013" t="s">
        <v>76</v>
      </c>
      <c r="D1013" s="45">
        <v>45075.010416666664</v>
      </c>
      <c r="E1013">
        <v>81.5</v>
      </c>
      <c r="F1013">
        <v>0.46899999999999997</v>
      </c>
      <c r="G1013">
        <v>19.93</v>
      </c>
      <c r="H1013">
        <v>7.12</v>
      </c>
      <c r="I1013">
        <v>130.4</v>
      </c>
      <c r="J1013">
        <f t="shared" si="184"/>
        <v>0</v>
      </c>
      <c r="K1013">
        <f t="shared" si="185"/>
        <v>0</v>
      </c>
      <c r="L1013">
        <f>IF(I1013="",0.5,IF(I1013&lt;=0.1,2,IF(I1013&gt;=5000,2, IF(AND(I1013&gt;0.1,I1013&lt;0.2),5, IF(AND(I1013&gt;900,I1013&lt;5000),5,IF(S1013&gt;=2500,1.5,0))))))</f>
        <v>0</v>
      </c>
      <c r="M1013">
        <f t="shared" si="194"/>
        <v>0</v>
      </c>
      <c r="N1013">
        <f t="shared" si="186"/>
        <v>0</v>
      </c>
      <c r="O1013">
        <f t="shared" si="187"/>
        <v>0</v>
      </c>
      <c r="P1013" s="34" t="s">
        <v>77</v>
      </c>
      <c r="Q1013" s="33">
        <f t="shared" si="188"/>
        <v>0.10999999999999943</v>
      </c>
      <c r="R1013" s="33">
        <f t="shared" si="189"/>
        <v>9.9999999999997868E-3</v>
      </c>
      <c r="S1013" s="33">
        <f t="shared" si="190"/>
        <v>12</v>
      </c>
      <c r="T1013" s="33">
        <f t="shared" si="191"/>
        <v>0</v>
      </c>
      <c r="V1013" s="16">
        <f t="shared" si="193"/>
        <v>1.0416666664241347E-2</v>
      </c>
      <c r="W1013" s="2">
        <f t="shared" si="192"/>
        <v>45075.010416666664</v>
      </c>
    </row>
    <row r="1014" spans="1:23" x14ac:dyDescent="0.25">
      <c r="A1014">
        <v>2023</v>
      </c>
      <c r="B1014" t="s">
        <v>75</v>
      </c>
      <c r="C1014" t="s">
        <v>76</v>
      </c>
      <c r="D1014" s="45">
        <v>45075.020833333336</v>
      </c>
      <c r="E1014">
        <v>81.3</v>
      </c>
      <c r="F1014">
        <v>0.46899999999999997</v>
      </c>
      <c r="G1014">
        <v>19.82</v>
      </c>
      <c r="H1014">
        <v>7.11</v>
      </c>
      <c r="I1014">
        <v>142.4</v>
      </c>
      <c r="J1014">
        <f t="shared" si="184"/>
        <v>0</v>
      </c>
      <c r="K1014">
        <f t="shared" si="185"/>
        <v>0</v>
      </c>
      <c r="L1014">
        <v>8</v>
      </c>
      <c r="M1014">
        <f t="shared" si="194"/>
        <v>0</v>
      </c>
      <c r="N1014">
        <f t="shared" si="186"/>
        <v>0</v>
      </c>
      <c r="O1014">
        <f t="shared" si="187"/>
        <v>1</v>
      </c>
      <c r="P1014" s="34" t="s">
        <v>77</v>
      </c>
      <c r="Q1014" s="33">
        <f t="shared" si="188"/>
        <v>0.10999999999999943</v>
      </c>
      <c r="R1014" s="33">
        <f t="shared" si="189"/>
        <v>3.0000000000000249E-2</v>
      </c>
      <c r="S1014" s="33">
        <f t="shared" si="190"/>
        <v>16.199999999999989</v>
      </c>
      <c r="T1014" s="33">
        <f t="shared" si="191"/>
        <v>0</v>
      </c>
      <c r="V1014" s="16">
        <f t="shared" si="193"/>
        <v>1.0416666671517305E-2</v>
      </c>
      <c r="W1014" s="2">
        <f t="shared" si="192"/>
        <v>45075.020833333328</v>
      </c>
    </row>
    <row r="1015" spans="1:23" x14ac:dyDescent="0.25">
      <c r="A1015">
        <v>2023</v>
      </c>
      <c r="B1015" t="s">
        <v>75</v>
      </c>
      <c r="C1015" t="s">
        <v>76</v>
      </c>
      <c r="D1015" s="45">
        <v>45075.03125</v>
      </c>
      <c r="E1015">
        <v>80.7</v>
      </c>
      <c r="F1015">
        <v>0.46899999999999997</v>
      </c>
      <c r="G1015">
        <v>19.71</v>
      </c>
      <c r="H1015">
        <v>7.08</v>
      </c>
      <c r="I1015">
        <v>158.6</v>
      </c>
      <c r="J1015">
        <f t="shared" si="184"/>
        <v>0</v>
      </c>
      <c r="K1015">
        <f t="shared" si="185"/>
        <v>0</v>
      </c>
      <c r="L1015">
        <v>8</v>
      </c>
      <c r="M1015">
        <f t="shared" si="194"/>
        <v>0</v>
      </c>
      <c r="N1015">
        <f t="shared" si="186"/>
        <v>0</v>
      </c>
      <c r="O1015">
        <f t="shared" si="187"/>
        <v>1</v>
      </c>
      <c r="P1015" s="34" t="s">
        <v>77</v>
      </c>
      <c r="Q1015" s="33">
        <f t="shared" si="188"/>
        <v>0.10999999999999943</v>
      </c>
      <c r="R1015" s="33">
        <f t="shared" si="189"/>
        <v>9.9999999999997868E-3</v>
      </c>
      <c r="S1015" s="33">
        <f t="shared" si="190"/>
        <v>21.900000000000006</v>
      </c>
      <c r="T1015" s="33">
        <f t="shared" si="191"/>
        <v>0</v>
      </c>
      <c r="V1015" s="16">
        <f t="shared" si="193"/>
        <v>1.0416666664241347E-2</v>
      </c>
      <c r="W1015" s="2">
        <f t="shared" si="192"/>
        <v>45075.03125</v>
      </c>
    </row>
    <row r="1016" spans="1:23" x14ac:dyDescent="0.25">
      <c r="A1016">
        <v>2023</v>
      </c>
      <c r="B1016" t="s">
        <v>75</v>
      </c>
      <c r="C1016" t="s">
        <v>76</v>
      </c>
      <c r="D1016" s="45">
        <v>45075.041666666664</v>
      </c>
      <c r="E1016">
        <v>80.400000000000006</v>
      </c>
      <c r="F1016">
        <v>0.46899999999999997</v>
      </c>
      <c r="G1016">
        <v>19.600000000000001</v>
      </c>
      <c r="H1016">
        <v>7.07</v>
      </c>
      <c r="I1016">
        <v>136.69999999999999</v>
      </c>
      <c r="J1016">
        <f t="shared" si="184"/>
        <v>0</v>
      </c>
      <c r="K1016">
        <f t="shared" si="185"/>
        <v>0</v>
      </c>
      <c r="L1016">
        <v>8</v>
      </c>
      <c r="M1016">
        <f t="shared" si="194"/>
        <v>0</v>
      </c>
      <c r="N1016">
        <f t="shared" si="186"/>
        <v>0</v>
      </c>
      <c r="O1016">
        <f t="shared" si="187"/>
        <v>1</v>
      </c>
      <c r="P1016" s="34" t="s">
        <v>77</v>
      </c>
      <c r="Q1016" s="33">
        <f t="shared" si="188"/>
        <v>0.11000000000000298</v>
      </c>
      <c r="R1016" s="33">
        <f t="shared" si="189"/>
        <v>0</v>
      </c>
      <c r="S1016" s="33">
        <f t="shared" si="190"/>
        <v>4.3000000000000114</v>
      </c>
      <c r="T1016" s="33">
        <f t="shared" si="191"/>
        <v>0</v>
      </c>
      <c r="V1016" s="16">
        <f t="shared" si="193"/>
        <v>1.0416666664241347E-2</v>
      </c>
      <c r="W1016" s="2">
        <f t="shared" si="192"/>
        <v>45075.041666666664</v>
      </c>
    </row>
    <row r="1017" spans="1:23" x14ac:dyDescent="0.25">
      <c r="A1017">
        <v>2023</v>
      </c>
      <c r="B1017" t="s">
        <v>75</v>
      </c>
      <c r="C1017" t="s">
        <v>76</v>
      </c>
      <c r="D1017" s="45">
        <v>45075.052083333336</v>
      </c>
      <c r="E1017">
        <v>80.2</v>
      </c>
      <c r="F1017">
        <v>0.46899999999999997</v>
      </c>
      <c r="G1017">
        <v>19.489999999999998</v>
      </c>
      <c r="H1017">
        <v>7.07</v>
      </c>
      <c r="I1017">
        <v>141</v>
      </c>
      <c r="J1017">
        <f t="shared" si="184"/>
        <v>0</v>
      </c>
      <c r="K1017">
        <f t="shared" si="185"/>
        <v>0</v>
      </c>
      <c r="L1017">
        <v>8</v>
      </c>
      <c r="M1017">
        <f t="shared" si="194"/>
        <v>0</v>
      </c>
      <c r="N1017">
        <f t="shared" si="186"/>
        <v>0</v>
      </c>
      <c r="O1017">
        <f t="shared" si="187"/>
        <v>1</v>
      </c>
      <c r="P1017" s="34" t="s">
        <v>77</v>
      </c>
      <c r="Q1017" s="33">
        <f t="shared" si="188"/>
        <v>0.10999999999999943</v>
      </c>
      <c r="R1017" s="33">
        <f t="shared" si="189"/>
        <v>9.9999999999997868E-3</v>
      </c>
      <c r="S1017" s="33">
        <f t="shared" si="190"/>
        <v>4.5</v>
      </c>
      <c r="T1017" s="33">
        <f t="shared" si="191"/>
        <v>0</v>
      </c>
      <c r="V1017" s="16">
        <f t="shared" si="193"/>
        <v>1.0416666671517305E-2</v>
      </c>
      <c r="W1017" s="2">
        <f t="shared" si="192"/>
        <v>45075.052083333328</v>
      </c>
    </row>
    <row r="1018" spans="1:23" x14ac:dyDescent="0.25">
      <c r="A1018">
        <v>2023</v>
      </c>
      <c r="B1018" t="s">
        <v>75</v>
      </c>
      <c r="C1018" t="s">
        <v>76</v>
      </c>
      <c r="D1018" s="45">
        <v>45075.0625</v>
      </c>
      <c r="E1018">
        <v>80.2</v>
      </c>
      <c r="F1018">
        <v>0.46899999999999997</v>
      </c>
      <c r="G1018">
        <v>19.38</v>
      </c>
      <c r="H1018">
        <v>7.08</v>
      </c>
      <c r="I1018">
        <v>145.5</v>
      </c>
      <c r="J1018">
        <f t="shared" si="184"/>
        <v>0</v>
      </c>
      <c r="K1018">
        <f t="shared" si="185"/>
        <v>0</v>
      </c>
      <c r="L1018">
        <v>8</v>
      </c>
      <c r="M1018">
        <f t="shared" si="194"/>
        <v>0</v>
      </c>
      <c r="N1018">
        <f t="shared" si="186"/>
        <v>0</v>
      </c>
      <c r="O1018">
        <f t="shared" si="187"/>
        <v>1</v>
      </c>
      <c r="P1018" s="34" t="s">
        <v>77</v>
      </c>
      <c r="Q1018" s="33">
        <f t="shared" si="188"/>
        <v>0.11999999999999744</v>
      </c>
      <c r="R1018" s="33">
        <f t="shared" si="189"/>
        <v>0</v>
      </c>
      <c r="S1018" s="33">
        <f t="shared" si="190"/>
        <v>2.3000000000000114</v>
      </c>
      <c r="T1018" s="33">
        <f t="shared" si="191"/>
        <v>0</v>
      </c>
      <c r="V1018" s="16">
        <f t="shared" si="193"/>
        <v>1.0416666664241347E-2</v>
      </c>
      <c r="W1018" s="2">
        <f t="shared" si="192"/>
        <v>45075.0625</v>
      </c>
    </row>
    <row r="1019" spans="1:23" x14ac:dyDescent="0.25">
      <c r="A1019">
        <v>2023</v>
      </c>
      <c r="B1019" t="s">
        <v>75</v>
      </c>
      <c r="C1019" t="s">
        <v>76</v>
      </c>
      <c r="D1019" s="45">
        <v>45075.072916666664</v>
      </c>
      <c r="E1019">
        <v>80</v>
      </c>
      <c r="F1019">
        <v>0.46899999999999997</v>
      </c>
      <c r="G1019">
        <v>19.260000000000002</v>
      </c>
      <c r="H1019">
        <v>7.08</v>
      </c>
      <c r="I1019">
        <v>147.80000000000001</v>
      </c>
      <c r="J1019">
        <f t="shared" si="184"/>
        <v>0</v>
      </c>
      <c r="K1019">
        <f t="shared" si="185"/>
        <v>0</v>
      </c>
      <c r="L1019">
        <v>8</v>
      </c>
      <c r="M1019">
        <f t="shared" si="194"/>
        <v>0</v>
      </c>
      <c r="N1019">
        <f t="shared" si="186"/>
        <v>0</v>
      </c>
      <c r="O1019">
        <f t="shared" si="187"/>
        <v>1</v>
      </c>
      <c r="P1019" s="34" t="s">
        <v>77</v>
      </c>
      <c r="Q1019" s="33">
        <f t="shared" si="188"/>
        <v>0.12000000000000099</v>
      </c>
      <c r="R1019" s="33">
        <f t="shared" si="189"/>
        <v>9.9999999999997868E-3</v>
      </c>
      <c r="S1019" s="33">
        <f t="shared" si="190"/>
        <v>3.3000000000000114</v>
      </c>
      <c r="T1019" s="33">
        <f t="shared" si="191"/>
        <v>0</v>
      </c>
      <c r="V1019" s="16">
        <f t="shared" si="193"/>
        <v>1.0416666664241347E-2</v>
      </c>
      <c r="W1019" s="2">
        <f t="shared" si="192"/>
        <v>45075.072916666664</v>
      </c>
    </row>
    <row r="1020" spans="1:23" x14ac:dyDescent="0.25">
      <c r="A1020">
        <v>2023</v>
      </c>
      <c r="B1020" t="s">
        <v>75</v>
      </c>
      <c r="C1020" t="s">
        <v>76</v>
      </c>
      <c r="D1020" s="45">
        <v>45075.083333333336</v>
      </c>
      <c r="E1020">
        <v>79.7</v>
      </c>
      <c r="F1020">
        <v>0.46899999999999997</v>
      </c>
      <c r="G1020">
        <v>19.14</v>
      </c>
      <c r="H1020">
        <v>7.07</v>
      </c>
      <c r="I1020">
        <v>144.5</v>
      </c>
      <c r="J1020">
        <f t="shared" si="184"/>
        <v>0</v>
      </c>
      <c r="K1020">
        <f t="shared" si="185"/>
        <v>0</v>
      </c>
      <c r="L1020">
        <v>8</v>
      </c>
      <c r="M1020">
        <f t="shared" si="194"/>
        <v>0</v>
      </c>
      <c r="N1020">
        <f t="shared" si="186"/>
        <v>0</v>
      </c>
      <c r="O1020">
        <f t="shared" si="187"/>
        <v>1</v>
      </c>
      <c r="P1020" s="34" t="s">
        <v>77</v>
      </c>
      <c r="Q1020" s="33">
        <f t="shared" si="188"/>
        <v>0.12000000000000099</v>
      </c>
      <c r="R1020" s="33">
        <f t="shared" si="189"/>
        <v>0</v>
      </c>
      <c r="S1020" s="33">
        <f t="shared" si="190"/>
        <v>58.400000000000006</v>
      </c>
      <c r="T1020" s="33">
        <f t="shared" si="191"/>
        <v>0</v>
      </c>
      <c r="V1020" s="16">
        <f t="shared" si="193"/>
        <v>1.0416666671517305E-2</v>
      </c>
      <c r="W1020" s="2">
        <f t="shared" si="192"/>
        <v>45075.083333333328</v>
      </c>
    </row>
    <row r="1021" spans="1:23" x14ac:dyDescent="0.25">
      <c r="A1021">
        <v>2023</v>
      </c>
      <c r="B1021" t="s">
        <v>75</v>
      </c>
      <c r="C1021" t="s">
        <v>76</v>
      </c>
      <c r="D1021" s="45">
        <v>45075.09375</v>
      </c>
      <c r="E1021">
        <v>79.5</v>
      </c>
      <c r="F1021">
        <v>0.46899999999999997</v>
      </c>
      <c r="G1021">
        <v>19.02</v>
      </c>
      <c r="H1021">
        <v>7.07</v>
      </c>
      <c r="I1021">
        <v>202.9</v>
      </c>
      <c r="J1021">
        <f t="shared" si="184"/>
        <v>0</v>
      </c>
      <c r="K1021">
        <f t="shared" si="185"/>
        <v>0</v>
      </c>
      <c r="L1021">
        <v>8</v>
      </c>
      <c r="M1021">
        <f t="shared" si="194"/>
        <v>0</v>
      </c>
      <c r="N1021">
        <f t="shared" si="186"/>
        <v>0</v>
      </c>
      <c r="O1021">
        <f t="shared" si="187"/>
        <v>1</v>
      </c>
      <c r="P1021" s="34" t="s">
        <v>77</v>
      </c>
      <c r="Q1021" s="33">
        <f t="shared" si="188"/>
        <v>0.12000000000000099</v>
      </c>
      <c r="R1021" s="33">
        <f t="shared" si="189"/>
        <v>0</v>
      </c>
      <c r="S1021" s="33">
        <f t="shared" si="190"/>
        <v>64.300000000000011</v>
      </c>
      <c r="T1021" s="33">
        <f t="shared" si="191"/>
        <v>1</v>
      </c>
      <c r="V1021" s="16">
        <f t="shared" si="193"/>
        <v>1.0416666664241347E-2</v>
      </c>
      <c r="W1021" s="2">
        <f t="shared" si="192"/>
        <v>45075.09375</v>
      </c>
    </row>
    <row r="1022" spans="1:23" x14ac:dyDescent="0.25">
      <c r="A1022">
        <v>2023</v>
      </c>
      <c r="B1022" t="s">
        <v>75</v>
      </c>
      <c r="C1022" t="s">
        <v>76</v>
      </c>
      <c r="D1022" s="45">
        <v>45075.104166666664</v>
      </c>
      <c r="E1022">
        <v>79.3</v>
      </c>
      <c r="F1022">
        <v>0.47</v>
      </c>
      <c r="G1022">
        <v>18.899999999999999</v>
      </c>
      <c r="H1022">
        <v>7.07</v>
      </c>
      <c r="I1022">
        <v>138.6</v>
      </c>
      <c r="J1022">
        <f t="shared" si="184"/>
        <v>0</v>
      </c>
      <c r="K1022">
        <f t="shared" si="185"/>
        <v>0</v>
      </c>
      <c r="L1022">
        <v>8</v>
      </c>
      <c r="M1022">
        <f t="shared" si="194"/>
        <v>0</v>
      </c>
      <c r="N1022">
        <f t="shared" si="186"/>
        <v>0</v>
      </c>
      <c r="O1022">
        <f t="shared" si="187"/>
        <v>1</v>
      </c>
      <c r="P1022" s="34" t="s">
        <v>77</v>
      </c>
      <c r="Q1022" s="33">
        <f t="shared" si="188"/>
        <v>0.12999999999999901</v>
      </c>
      <c r="R1022" s="33">
        <f t="shared" si="189"/>
        <v>4.0000000000000036E-2</v>
      </c>
      <c r="S1022" s="33">
        <f t="shared" si="190"/>
        <v>9.5</v>
      </c>
      <c r="T1022" s="33">
        <f t="shared" si="191"/>
        <v>0</v>
      </c>
      <c r="V1022" s="16">
        <f t="shared" si="193"/>
        <v>1.0416666664241347E-2</v>
      </c>
      <c r="W1022" s="2">
        <f t="shared" si="192"/>
        <v>45075.104166666664</v>
      </c>
    </row>
    <row r="1023" spans="1:23" x14ac:dyDescent="0.25">
      <c r="A1023">
        <v>2023</v>
      </c>
      <c r="B1023" t="s">
        <v>75</v>
      </c>
      <c r="C1023" t="s">
        <v>76</v>
      </c>
      <c r="D1023" s="45">
        <v>45075.114583333336</v>
      </c>
      <c r="E1023">
        <v>79.599999999999994</v>
      </c>
      <c r="F1023">
        <v>0.47</v>
      </c>
      <c r="G1023">
        <v>18.77</v>
      </c>
      <c r="H1023">
        <v>7.11</v>
      </c>
      <c r="I1023">
        <v>148.1</v>
      </c>
      <c r="J1023">
        <f t="shared" si="184"/>
        <v>0</v>
      </c>
      <c r="K1023">
        <f t="shared" si="185"/>
        <v>0</v>
      </c>
      <c r="L1023">
        <v>8</v>
      </c>
      <c r="M1023">
        <f t="shared" si="194"/>
        <v>0</v>
      </c>
      <c r="N1023">
        <f t="shared" si="186"/>
        <v>0</v>
      </c>
      <c r="O1023">
        <f t="shared" si="187"/>
        <v>1</v>
      </c>
      <c r="P1023" s="34" t="s">
        <v>77</v>
      </c>
      <c r="Q1023" s="33">
        <f t="shared" si="188"/>
        <v>0.12000000000000099</v>
      </c>
      <c r="R1023" s="33">
        <f t="shared" si="189"/>
        <v>9.9999999999997868E-3</v>
      </c>
      <c r="S1023" s="33">
        <f t="shared" si="190"/>
        <v>3.9000000000000057</v>
      </c>
      <c r="T1023" s="33">
        <f t="shared" si="191"/>
        <v>0</v>
      </c>
      <c r="V1023" s="16">
        <f t="shared" si="193"/>
        <v>1.0416666671517305E-2</v>
      </c>
      <c r="W1023" s="2">
        <f t="shared" si="192"/>
        <v>45075.114583333328</v>
      </c>
    </row>
    <row r="1024" spans="1:23" x14ac:dyDescent="0.25">
      <c r="A1024">
        <v>2023</v>
      </c>
      <c r="B1024" t="s">
        <v>75</v>
      </c>
      <c r="C1024" t="s">
        <v>76</v>
      </c>
      <c r="D1024" s="45">
        <v>45075.125</v>
      </c>
      <c r="E1024">
        <v>79.5</v>
      </c>
      <c r="F1024">
        <v>0.47</v>
      </c>
      <c r="G1024">
        <v>18.649999999999999</v>
      </c>
      <c r="H1024">
        <v>7.12</v>
      </c>
      <c r="I1024">
        <v>152</v>
      </c>
      <c r="J1024">
        <f t="shared" si="184"/>
        <v>0</v>
      </c>
      <c r="K1024">
        <f t="shared" si="185"/>
        <v>0</v>
      </c>
      <c r="L1024">
        <v>8</v>
      </c>
      <c r="M1024">
        <f t="shared" si="194"/>
        <v>0</v>
      </c>
      <c r="N1024">
        <f t="shared" si="186"/>
        <v>0</v>
      </c>
      <c r="O1024">
        <f t="shared" si="187"/>
        <v>1</v>
      </c>
      <c r="P1024" s="34" t="s">
        <v>77</v>
      </c>
      <c r="Q1024" s="33">
        <f t="shared" si="188"/>
        <v>0.11999999999999744</v>
      </c>
      <c r="R1024" s="33">
        <f t="shared" si="189"/>
        <v>9.9999999999997868E-3</v>
      </c>
      <c r="S1024" s="33">
        <f t="shared" si="190"/>
        <v>4.3000000000000114</v>
      </c>
      <c r="T1024" s="33">
        <f t="shared" si="191"/>
        <v>0</v>
      </c>
      <c r="V1024" s="16">
        <f t="shared" si="193"/>
        <v>1.0416666664241347E-2</v>
      </c>
      <c r="W1024" s="2">
        <f t="shared" si="192"/>
        <v>45075.125</v>
      </c>
    </row>
    <row r="1025" spans="1:23" x14ac:dyDescent="0.25">
      <c r="A1025">
        <v>2023</v>
      </c>
      <c r="B1025" t="s">
        <v>75</v>
      </c>
      <c r="C1025" t="s">
        <v>76</v>
      </c>
      <c r="D1025" s="45">
        <v>45075.135416666664</v>
      </c>
      <c r="E1025">
        <v>79.099999999999994</v>
      </c>
      <c r="F1025">
        <v>0.47</v>
      </c>
      <c r="G1025">
        <v>18.53</v>
      </c>
      <c r="H1025">
        <v>7.11</v>
      </c>
      <c r="I1025">
        <v>147.69999999999999</v>
      </c>
      <c r="J1025">
        <f t="shared" si="184"/>
        <v>0</v>
      </c>
      <c r="K1025">
        <f t="shared" si="185"/>
        <v>0</v>
      </c>
      <c r="L1025">
        <v>8</v>
      </c>
      <c r="M1025">
        <f t="shared" si="194"/>
        <v>0</v>
      </c>
      <c r="N1025">
        <f t="shared" si="186"/>
        <v>0</v>
      </c>
      <c r="O1025">
        <f t="shared" si="187"/>
        <v>1</v>
      </c>
      <c r="P1025" s="34" t="s">
        <v>77</v>
      </c>
      <c r="Q1025" s="33">
        <f t="shared" si="188"/>
        <v>0.13000000000000256</v>
      </c>
      <c r="R1025" s="33">
        <f t="shared" si="189"/>
        <v>2.9999999999999361E-2</v>
      </c>
      <c r="S1025" s="33">
        <f t="shared" si="190"/>
        <v>0.5</v>
      </c>
      <c r="T1025" s="33">
        <f t="shared" si="191"/>
        <v>0</v>
      </c>
      <c r="V1025" s="16">
        <f t="shared" si="193"/>
        <v>1.0416666664241347E-2</v>
      </c>
      <c r="W1025" s="2">
        <f t="shared" si="192"/>
        <v>45075.135416666664</v>
      </c>
    </row>
    <row r="1026" spans="1:23" x14ac:dyDescent="0.25">
      <c r="A1026">
        <v>2023</v>
      </c>
      <c r="B1026" t="s">
        <v>75</v>
      </c>
      <c r="C1026" t="s">
        <v>76</v>
      </c>
      <c r="D1026" s="45">
        <v>45075.145833333336</v>
      </c>
      <c r="E1026">
        <v>79.3</v>
      </c>
      <c r="F1026">
        <v>0.47</v>
      </c>
      <c r="G1026">
        <v>18.399999999999999</v>
      </c>
      <c r="H1026">
        <v>7.14</v>
      </c>
      <c r="I1026">
        <v>148.19999999999999</v>
      </c>
      <c r="J1026">
        <f t="shared" ref="J1026:J1089" si="195">IF(G1026="",0.5,IF(G1026&lt;=0,2,IF(G1026&gt;=40,2, IF(AND(G1026&gt;0,G1026&lt;1),5,IF(AND(G1026&gt;35,G1026&lt;40),5,IF(Q1026&gt;=1.5,1.5,0))))))</f>
        <v>0</v>
      </c>
      <c r="K1026">
        <f t="shared" ref="K1026:K1089" si="196">IF(H1026="",0.5,IF(H1026&lt;=0.1,2,IF(H1026&gt;=20,2, IF(AND(H1026&gt;0.1,H1026&lt;0.2),5,IF(AND(H1026&gt;16,H1026&lt;20),5,IF(R1026&gt;=2,1.5,0))))))</f>
        <v>0</v>
      </c>
      <c r="L1026">
        <v>8</v>
      </c>
      <c r="M1026">
        <f t="shared" si="194"/>
        <v>0</v>
      </c>
      <c r="N1026">
        <f t="shared" ref="N1026:N1089" si="197">IF(A1026="",0.5,IF(B1026="",0.5,IF(C1026="",0.5,IF(D1026="",0.5,IF(U1026="Y",0.01,0)))))</f>
        <v>0</v>
      </c>
      <c r="O1026">
        <f t="shared" ref="O1026:O1089" si="198">COUNTIF(J1026:N1026,"&gt;0")</f>
        <v>1</v>
      </c>
      <c r="P1026" s="34" t="s">
        <v>77</v>
      </c>
      <c r="Q1026" s="33">
        <f t="shared" ref="Q1026:Q1089" si="199">IF(G1026="","",ABS(G1027-G1026))</f>
        <v>0.11999999999999744</v>
      </c>
      <c r="R1026" s="33">
        <f t="shared" ref="R1026:R1089" si="200">IF(H1026="","",ABS(H1027-H1026))</f>
        <v>1.0000000000000675E-2</v>
      </c>
      <c r="S1026" s="33">
        <f t="shared" ref="S1026:S1089" si="201">IF(I1026="","",ABS(I1027-I1026))</f>
        <v>39.600000000000023</v>
      </c>
      <c r="T1026" s="33">
        <f t="shared" ref="T1026:T1089" si="202">IF(F1026="","",ABS(F1027*1000-F1026*1000))</f>
        <v>0</v>
      </c>
      <c r="V1026" s="16">
        <f t="shared" si="193"/>
        <v>1.0416666671517305E-2</v>
      </c>
      <c r="W1026" s="2">
        <f t="shared" ref="W1026:W1089" si="203">MROUND(D1026,"0:15")</f>
        <v>45075.145833333328</v>
      </c>
    </row>
    <row r="1027" spans="1:23" x14ac:dyDescent="0.25">
      <c r="A1027">
        <v>2023</v>
      </c>
      <c r="B1027" t="s">
        <v>75</v>
      </c>
      <c r="C1027" t="s">
        <v>76</v>
      </c>
      <c r="D1027" s="45">
        <v>45075.15625</v>
      </c>
      <c r="E1027">
        <v>79.2</v>
      </c>
      <c r="F1027">
        <v>0.47</v>
      </c>
      <c r="G1027">
        <v>18.28</v>
      </c>
      <c r="H1027">
        <v>7.15</v>
      </c>
      <c r="I1027">
        <v>187.8</v>
      </c>
      <c r="J1027">
        <f t="shared" si="195"/>
        <v>0</v>
      </c>
      <c r="K1027">
        <f t="shared" si="196"/>
        <v>0</v>
      </c>
      <c r="L1027">
        <v>8</v>
      </c>
      <c r="M1027">
        <f t="shared" si="194"/>
        <v>0</v>
      </c>
      <c r="N1027">
        <f t="shared" si="197"/>
        <v>0</v>
      </c>
      <c r="O1027">
        <f t="shared" si="198"/>
        <v>1</v>
      </c>
      <c r="P1027" s="34" t="s">
        <v>77</v>
      </c>
      <c r="Q1027" s="33">
        <f t="shared" si="199"/>
        <v>0.12000000000000099</v>
      </c>
      <c r="R1027" s="33">
        <f t="shared" si="200"/>
        <v>4.9999999999999822E-2</v>
      </c>
      <c r="S1027" s="33">
        <f t="shared" si="201"/>
        <v>39.099999999999994</v>
      </c>
      <c r="T1027" s="33">
        <f t="shared" si="202"/>
        <v>0</v>
      </c>
      <c r="V1027" s="16">
        <f t="shared" ref="V1027:V1090" si="204">D1027-D1026</f>
        <v>1.0416666664241347E-2</v>
      </c>
      <c r="W1027" s="2">
        <f t="shared" si="203"/>
        <v>45075.15625</v>
      </c>
    </row>
    <row r="1028" spans="1:23" x14ac:dyDescent="0.25">
      <c r="A1028">
        <v>2023</v>
      </c>
      <c r="B1028" t="s">
        <v>75</v>
      </c>
      <c r="C1028" t="s">
        <v>76</v>
      </c>
      <c r="D1028" s="45">
        <v>45075.166666666664</v>
      </c>
      <c r="E1028">
        <v>79.5</v>
      </c>
      <c r="F1028">
        <v>0.47</v>
      </c>
      <c r="G1028">
        <v>18.16</v>
      </c>
      <c r="H1028">
        <v>7.2</v>
      </c>
      <c r="I1028">
        <v>226.9</v>
      </c>
      <c r="J1028">
        <f t="shared" si="195"/>
        <v>0</v>
      </c>
      <c r="K1028">
        <f t="shared" si="196"/>
        <v>0</v>
      </c>
      <c r="L1028">
        <v>8</v>
      </c>
      <c r="M1028">
        <f t="shared" ref="M1028:M1091" si="205">IF(F1028="",0.5,IF(F1028*1000&lt;=10,2,IF(F1028*1000&gt;=35000,2,IF(AND(F1028*1000&gt;10,F1028*1000&lt;20),5, IF(AND(F1028*1000&gt;6000,F1028*1000&lt;35000),5,IF(T1028&gt;=5000,1.5,0))))))</f>
        <v>0</v>
      </c>
      <c r="N1028">
        <f t="shared" si="197"/>
        <v>0</v>
      </c>
      <c r="O1028">
        <f t="shared" si="198"/>
        <v>1</v>
      </c>
      <c r="P1028" s="34" t="s">
        <v>77</v>
      </c>
      <c r="Q1028" s="33">
        <f t="shared" si="199"/>
        <v>0.12000000000000099</v>
      </c>
      <c r="R1028" s="33">
        <f t="shared" si="200"/>
        <v>0</v>
      </c>
      <c r="S1028" s="33">
        <f t="shared" si="201"/>
        <v>62.599999999999994</v>
      </c>
      <c r="T1028" s="33">
        <f t="shared" si="202"/>
        <v>0</v>
      </c>
      <c r="V1028" s="16">
        <f t="shared" si="204"/>
        <v>1.0416666664241347E-2</v>
      </c>
      <c r="W1028" s="2">
        <f t="shared" si="203"/>
        <v>45075.166666666664</v>
      </c>
    </row>
    <row r="1029" spans="1:23" x14ac:dyDescent="0.25">
      <c r="A1029">
        <v>2023</v>
      </c>
      <c r="B1029" t="s">
        <v>75</v>
      </c>
      <c r="C1029" t="s">
        <v>76</v>
      </c>
      <c r="D1029" s="45">
        <v>45075.177083333336</v>
      </c>
      <c r="E1029">
        <v>79.3</v>
      </c>
      <c r="F1029">
        <v>0.47</v>
      </c>
      <c r="G1029">
        <v>18.04</v>
      </c>
      <c r="H1029">
        <v>7.2</v>
      </c>
      <c r="I1029">
        <v>164.3</v>
      </c>
      <c r="J1029">
        <f t="shared" si="195"/>
        <v>0</v>
      </c>
      <c r="K1029">
        <f t="shared" si="196"/>
        <v>0</v>
      </c>
      <c r="L1029">
        <v>8</v>
      </c>
      <c r="M1029">
        <f t="shared" si="205"/>
        <v>0</v>
      </c>
      <c r="N1029">
        <f t="shared" si="197"/>
        <v>0</v>
      </c>
      <c r="O1029">
        <f t="shared" si="198"/>
        <v>1</v>
      </c>
      <c r="P1029" s="34" t="s">
        <v>77</v>
      </c>
      <c r="Q1029" s="33">
        <f t="shared" si="199"/>
        <v>0.14000000000000057</v>
      </c>
      <c r="R1029" s="33">
        <f t="shared" si="200"/>
        <v>0</v>
      </c>
      <c r="S1029" s="33">
        <f t="shared" si="201"/>
        <v>2.4000000000000057</v>
      </c>
      <c r="T1029" s="33">
        <f t="shared" si="202"/>
        <v>1</v>
      </c>
      <c r="V1029" s="16">
        <f t="shared" si="204"/>
        <v>1.0416666671517305E-2</v>
      </c>
      <c r="W1029" s="2">
        <f t="shared" si="203"/>
        <v>45075.177083333328</v>
      </c>
    </row>
    <row r="1030" spans="1:23" x14ac:dyDescent="0.25">
      <c r="A1030">
        <v>2023</v>
      </c>
      <c r="B1030" t="s">
        <v>75</v>
      </c>
      <c r="C1030" t="s">
        <v>76</v>
      </c>
      <c r="D1030" s="45">
        <v>45075.1875</v>
      </c>
      <c r="E1030">
        <v>79.2</v>
      </c>
      <c r="F1030">
        <v>0.47099999999999997</v>
      </c>
      <c r="G1030">
        <v>17.899999999999999</v>
      </c>
      <c r="H1030">
        <v>7.2</v>
      </c>
      <c r="I1030">
        <v>161.9</v>
      </c>
      <c r="J1030">
        <f t="shared" si="195"/>
        <v>0</v>
      </c>
      <c r="K1030">
        <f t="shared" si="196"/>
        <v>0</v>
      </c>
      <c r="L1030">
        <v>8</v>
      </c>
      <c r="M1030">
        <f t="shared" si="205"/>
        <v>0</v>
      </c>
      <c r="N1030">
        <f t="shared" si="197"/>
        <v>0</v>
      </c>
      <c r="O1030">
        <f t="shared" si="198"/>
        <v>1</v>
      </c>
      <c r="P1030" s="34" t="s">
        <v>77</v>
      </c>
      <c r="Q1030" s="33">
        <f t="shared" si="199"/>
        <v>0.10999999999999943</v>
      </c>
      <c r="R1030" s="33">
        <f t="shared" si="200"/>
        <v>3.0000000000000249E-2</v>
      </c>
      <c r="S1030" s="33">
        <f t="shared" si="201"/>
        <v>39.299999999999983</v>
      </c>
      <c r="T1030" s="33">
        <f t="shared" si="202"/>
        <v>0</v>
      </c>
      <c r="V1030" s="16">
        <f t="shared" si="204"/>
        <v>1.0416666664241347E-2</v>
      </c>
      <c r="W1030" s="2">
        <f t="shared" si="203"/>
        <v>45075.1875</v>
      </c>
    </row>
    <row r="1031" spans="1:23" x14ac:dyDescent="0.25">
      <c r="A1031">
        <v>2023</v>
      </c>
      <c r="B1031" t="s">
        <v>75</v>
      </c>
      <c r="C1031" t="s">
        <v>76</v>
      </c>
      <c r="D1031" s="45">
        <v>45075.197916666664</v>
      </c>
      <c r="E1031">
        <v>79.3</v>
      </c>
      <c r="F1031">
        <v>0.47099999999999997</v>
      </c>
      <c r="G1031">
        <v>17.79</v>
      </c>
      <c r="H1031">
        <v>7.23</v>
      </c>
      <c r="I1031">
        <v>201.2</v>
      </c>
      <c r="J1031">
        <f t="shared" si="195"/>
        <v>0</v>
      </c>
      <c r="K1031">
        <f t="shared" si="196"/>
        <v>0</v>
      </c>
      <c r="L1031">
        <v>8</v>
      </c>
      <c r="M1031">
        <f t="shared" si="205"/>
        <v>0</v>
      </c>
      <c r="N1031">
        <f t="shared" si="197"/>
        <v>0</v>
      </c>
      <c r="O1031">
        <f t="shared" si="198"/>
        <v>1</v>
      </c>
      <c r="P1031" s="34" t="s">
        <v>77</v>
      </c>
      <c r="Q1031" s="33">
        <f t="shared" si="199"/>
        <v>0.11999999999999744</v>
      </c>
      <c r="R1031" s="33">
        <f t="shared" si="200"/>
        <v>3.9999999999999147E-2</v>
      </c>
      <c r="S1031" s="33">
        <f t="shared" si="201"/>
        <v>29.599999999999994</v>
      </c>
      <c r="T1031" s="33">
        <f t="shared" si="202"/>
        <v>0</v>
      </c>
      <c r="V1031" s="16">
        <f t="shared" si="204"/>
        <v>1.0416666664241347E-2</v>
      </c>
      <c r="W1031" s="2">
        <f t="shared" si="203"/>
        <v>45075.197916666664</v>
      </c>
    </row>
    <row r="1032" spans="1:23" x14ac:dyDescent="0.25">
      <c r="A1032">
        <v>2023</v>
      </c>
      <c r="B1032" t="s">
        <v>75</v>
      </c>
      <c r="C1032" t="s">
        <v>76</v>
      </c>
      <c r="D1032" s="45">
        <v>45075.208333333336</v>
      </c>
      <c r="E1032">
        <v>79.5</v>
      </c>
      <c r="F1032">
        <v>0.47099999999999997</v>
      </c>
      <c r="G1032">
        <v>17.670000000000002</v>
      </c>
      <c r="H1032">
        <v>7.27</v>
      </c>
      <c r="I1032">
        <v>171.6</v>
      </c>
      <c r="J1032">
        <f t="shared" si="195"/>
        <v>0</v>
      </c>
      <c r="K1032">
        <f t="shared" si="196"/>
        <v>0</v>
      </c>
      <c r="L1032">
        <v>8</v>
      </c>
      <c r="M1032">
        <f t="shared" si="205"/>
        <v>0</v>
      </c>
      <c r="N1032">
        <f t="shared" si="197"/>
        <v>0</v>
      </c>
      <c r="O1032">
        <f t="shared" si="198"/>
        <v>1</v>
      </c>
      <c r="P1032" s="34" t="s">
        <v>77</v>
      </c>
      <c r="Q1032" s="33">
        <f t="shared" si="199"/>
        <v>0.12000000000000099</v>
      </c>
      <c r="R1032" s="33">
        <f t="shared" si="200"/>
        <v>0</v>
      </c>
      <c r="S1032" s="33">
        <f t="shared" si="201"/>
        <v>5.9000000000000057</v>
      </c>
      <c r="T1032" s="33">
        <f t="shared" si="202"/>
        <v>0</v>
      </c>
      <c r="V1032" s="16">
        <f t="shared" si="204"/>
        <v>1.0416666671517305E-2</v>
      </c>
      <c r="W1032" s="2">
        <f t="shared" si="203"/>
        <v>45075.208333333328</v>
      </c>
    </row>
    <row r="1033" spans="1:23" x14ac:dyDescent="0.25">
      <c r="A1033">
        <v>2023</v>
      </c>
      <c r="B1033" t="s">
        <v>75</v>
      </c>
      <c r="C1033" t="s">
        <v>76</v>
      </c>
      <c r="D1033" s="45">
        <v>45075.21875</v>
      </c>
      <c r="E1033">
        <v>79.400000000000006</v>
      </c>
      <c r="F1033">
        <v>0.47099999999999997</v>
      </c>
      <c r="G1033">
        <v>17.55</v>
      </c>
      <c r="H1033">
        <v>7.27</v>
      </c>
      <c r="I1033">
        <v>165.7</v>
      </c>
      <c r="J1033">
        <f t="shared" si="195"/>
        <v>0</v>
      </c>
      <c r="K1033">
        <f t="shared" si="196"/>
        <v>0</v>
      </c>
      <c r="L1033">
        <v>8</v>
      </c>
      <c r="M1033">
        <f t="shared" si="205"/>
        <v>0</v>
      </c>
      <c r="N1033">
        <f t="shared" si="197"/>
        <v>0</v>
      </c>
      <c r="O1033">
        <f t="shared" si="198"/>
        <v>1</v>
      </c>
      <c r="P1033" s="34" t="s">
        <v>77</v>
      </c>
      <c r="Q1033" s="33">
        <f t="shared" si="199"/>
        <v>0.10999999999999943</v>
      </c>
      <c r="R1033" s="33">
        <f t="shared" si="200"/>
        <v>0</v>
      </c>
      <c r="S1033" s="33">
        <f t="shared" si="201"/>
        <v>11.599999999999994</v>
      </c>
      <c r="T1033" s="33">
        <f t="shared" si="202"/>
        <v>0</v>
      </c>
      <c r="V1033" s="16">
        <f t="shared" si="204"/>
        <v>1.0416666664241347E-2</v>
      </c>
      <c r="W1033" s="2">
        <f t="shared" si="203"/>
        <v>45075.21875</v>
      </c>
    </row>
    <row r="1034" spans="1:23" x14ac:dyDescent="0.25">
      <c r="A1034">
        <v>2023</v>
      </c>
      <c r="B1034" t="s">
        <v>75</v>
      </c>
      <c r="C1034" t="s">
        <v>76</v>
      </c>
      <c r="D1034" s="45">
        <v>45075.229166666664</v>
      </c>
      <c r="E1034">
        <v>79.2</v>
      </c>
      <c r="F1034">
        <v>0.47099999999999997</v>
      </c>
      <c r="G1034">
        <v>17.440000000000001</v>
      </c>
      <c r="H1034">
        <v>7.27</v>
      </c>
      <c r="I1034">
        <v>154.1</v>
      </c>
      <c r="J1034">
        <f t="shared" si="195"/>
        <v>0</v>
      </c>
      <c r="K1034">
        <f t="shared" si="196"/>
        <v>0</v>
      </c>
      <c r="L1034">
        <v>8</v>
      </c>
      <c r="M1034">
        <f t="shared" si="205"/>
        <v>0</v>
      </c>
      <c r="N1034">
        <f t="shared" si="197"/>
        <v>0</v>
      </c>
      <c r="O1034">
        <f t="shared" si="198"/>
        <v>1</v>
      </c>
      <c r="P1034" s="34" t="s">
        <v>77</v>
      </c>
      <c r="Q1034" s="33">
        <f t="shared" si="199"/>
        <v>0.11000000000000298</v>
      </c>
      <c r="R1034" s="33">
        <f t="shared" si="200"/>
        <v>4.0000000000000036E-2</v>
      </c>
      <c r="S1034" s="33">
        <f t="shared" si="201"/>
        <v>27.300000000000011</v>
      </c>
      <c r="T1034" s="33">
        <f t="shared" si="202"/>
        <v>0</v>
      </c>
      <c r="V1034" s="16">
        <f t="shared" si="204"/>
        <v>1.0416666664241347E-2</v>
      </c>
      <c r="W1034" s="2">
        <f t="shared" si="203"/>
        <v>45075.229166666664</v>
      </c>
    </row>
    <row r="1035" spans="1:23" x14ac:dyDescent="0.25">
      <c r="A1035">
        <v>2023</v>
      </c>
      <c r="B1035" t="s">
        <v>75</v>
      </c>
      <c r="C1035" t="s">
        <v>76</v>
      </c>
      <c r="D1035" s="45">
        <v>45075.239583333336</v>
      </c>
      <c r="E1035">
        <v>79.400000000000006</v>
      </c>
      <c r="F1035">
        <v>0.47099999999999997</v>
      </c>
      <c r="G1035">
        <v>17.329999999999998</v>
      </c>
      <c r="H1035">
        <v>7.31</v>
      </c>
      <c r="I1035">
        <v>181.4</v>
      </c>
      <c r="J1035">
        <f t="shared" si="195"/>
        <v>0</v>
      </c>
      <c r="K1035">
        <f t="shared" si="196"/>
        <v>0</v>
      </c>
      <c r="L1035">
        <v>8</v>
      </c>
      <c r="M1035">
        <f t="shared" si="205"/>
        <v>0</v>
      </c>
      <c r="N1035">
        <f t="shared" si="197"/>
        <v>0</v>
      </c>
      <c r="O1035">
        <f t="shared" si="198"/>
        <v>1</v>
      </c>
      <c r="P1035" s="34" t="s">
        <v>77</v>
      </c>
      <c r="Q1035" s="33">
        <f t="shared" si="199"/>
        <v>9.9999999999997868E-2</v>
      </c>
      <c r="R1035" s="33">
        <f t="shared" si="200"/>
        <v>3.0000000000000249E-2</v>
      </c>
      <c r="S1035" s="33">
        <f t="shared" si="201"/>
        <v>10.799999999999983</v>
      </c>
      <c r="T1035" s="33">
        <f t="shared" si="202"/>
        <v>0</v>
      </c>
      <c r="V1035" s="16">
        <f t="shared" si="204"/>
        <v>1.0416666671517305E-2</v>
      </c>
      <c r="W1035" s="2">
        <f t="shared" si="203"/>
        <v>45075.239583333328</v>
      </c>
    </row>
    <row r="1036" spans="1:23" x14ac:dyDescent="0.25">
      <c r="A1036">
        <v>2023</v>
      </c>
      <c r="B1036" t="s">
        <v>75</v>
      </c>
      <c r="C1036" t="s">
        <v>76</v>
      </c>
      <c r="D1036" s="45">
        <v>45075.25</v>
      </c>
      <c r="E1036">
        <v>79.599999999999994</v>
      </c>
      <c r="F1036">
        <v>0.47099999999999997</v>
      </c>
      <c r="G1036">
        <v>17.23</v>
      </c>
      <c r="H1036">
        <v>7.34</v>
      </c>
      <c r="I1036">
        <v>192.2</v>
      </c>
      <c r="J1036">
        <f t="shared" si="195"/>
        <v>0</v>
      </c>
      <c r="K1036">
        <f t="shared" si="196"/>
        <v>0</v>
      </c>
      <c r="L1036">
        <v>8</v>
      </c>
      <c r="M1036">
        <f t="shared" si="205"/>
        <v>0</v>
      </c>
      <c r="N1036">
        <f t="shared" si="197"/>
        <v>0</v>
      </c>
      <c r="O1036">
        <f t="shared" si="198"/>
        <v>1</v>
      </c>
      <c r="P1036" s="34" t="s">
        <v>77</v>
      </c>
      <c r="Q1036" s="33">
        <f t="shared" si="199"/>
        <v>8.9999999999999858E-2</v>
      </c>
      <c r="R1036" s="33">
        <f t="shared" si="200"/>
        <v>4.0000000000000036E-2</v>
      </c>
      <c r="S1036" s="33">
        <f t="shared" si="201"/>
        <v>30.5</v>
      </c>
      <c r="T1036" s="33">
        <f t="shared" si="202"/>
        <v>0</v>
      </c>
      <c r="V1036" s="16">
        <f t="shared" si="204"/>
        <v>1.0416666664241347E-2</v>
      </c>
      <c r="W1036" s="2">
        <f t="shared" si="203"/>
        <v>45075.25</v>
      </c>
    </row>
    <row r="1037" spans="1:23" x14ac:dyDescent="0.25">
      <c r="A1037">
        <v>2023</v>
      </c>
      <c r="B1037" t="s">
        <v>75</v>
      </c>
      <c r="C1037" t="s">
        <v>76</v>
      </c>
      <c r="D1037" s="45">
        <v>45075.260416666664</v>
      </c>
      <c r="E1037">
        <v>79.900000000000006</v>
      </c>
      <c r="F1037">
        <v>0.47099999999999997</v>
      </c>
      <c r="G1037">
        <v>17.14</v>
      </c>
      <c r="H1037">
        <v>7.38</v>
      </c>
      <c r="I1037">
        <v>161.69999999999999</v>
      </c>
      <c r="J1037">
        <f t="shared" si="195"/>
        <v>0</v>
      </c>
      <c r="K1037">
        <f t="shared" si="196"/>
        <v>0</v>
      </c>
      <c r="L1037">
        <v>8</v>
      </c>
      <c r="M1037">
        <f t="shared" si="205"/>
        <v>0</v>
      </c>
      <c r="N1037">
        <f t="shared" si="197"/>
        <v>0</v>
      </c>
      <c r="O1037">
        <f t="shared" si="198"/>
        <v>1</v>
      </c>
      <c r="P1037" s="34" t="s">
        <v>77</v>
      </c>
      <c r="Q1037" s="33">
        <f t="shared" si="199"/>
        <v>8.0000000000001847E-2</v>
      </c>
      <c r="R1037" s="33">
        <f t="shared" si="200"/>
        <v>4.0000000000000036E-2</v>
      </c>
      <c r="S1037" s="33">
        <f t="shared" si="201"/>
        <v>47.900000000000006</v>
      </c>
      <c r="T1037" s="33">
        <f t="shared" si="202"/>
        <v>0</v>
      </c>
      <c r="V1037" s="16">
        <f t="shared" si="204"/>
        <v>1.0416666664241347E-2</v>
      </c>
      <c r="W1037" s="2">
        <f t="shared" si="203"/>
        <v>45075.260416666664</v>
      </c>
    </row>
    <row r="1038" spans="1:23" x14ac:dyDescent="0.25">
      <c r="A1038">
        <v>2023</v>
      </c>
      <c r="B1038" t="s">
        <v>75</v>
      </c>
      <c r="C1038" t="s">
        <v>76</v>
      </c>
      <c r="D1038" s="45">
        <v>45075.270833333336</v>
      </c>
      <c r="E1038">
        <v>80.2</v>
      </c>
      <c r="F1038">
        <v>0.47099999999999997</v>
      </c>
      <c r="G1038">
        <v>17.059999999999999</v>
      </c>
      <c r="H1038">
        <v>7.42</v>
      </c>
      <c r="I1038">
        <v>209.6</v>
      </c>
      <c r="J1038">
        <f t="shared" si="195"/>
        <v>0</v>
      </c>
      <c r="K1038">
        <f t="shared" si="196"/>
        <v>0</v>
      </c>
      <c r="L1038">
        <v>8</v>
      </c>
      <c r="M1038">
        <f t="shared" si="205"/>
        <v>0</v>
      </c>
      <c r="N1038">
        <f t="shared" si="197"/>
        <v>0</v>
      </c>
      <c r="O1038">
        <f t="shared" si="198"/>
        <v>1</v>
      </c>
      <c r="P1038" s="34" t="s">
        <v>77</v>
      </c>
      <c r="Q1038" s="33">
        <f t="shared" si="199"/>
        <v>8.9999999999999858E-2</v>
      </c>
      <c r="R1038" s="33">
        <f t="shared" si="200"/>
        <v>6.0000000000000497E-2</v>
      </c>
      <c r="S1038" s="33">
        <f t="shared" si="201"/>
        <v>42.099999999999994</v>
      </c>
      <c r="T1038" s="33">
        <f t="shared" si="202"/>
        <v>0</v>
      </c>
      <c r="V1038" s="16">
        <f t="shared" si="204"/>
        <v>1.0416666671517305E-2</v>
      </c>
      <c r="W1038" s="2">
        <f t="shared" si="203"/>
        <v>45075.270833333328</v>
      </c>
    </row>
    <row r="1039" spans="1:23" x14ac:dyDescent="0.25">
      <c r="A1039">
        <v>2023</v>
      </c>
      <c r="B1039" t="s">
        <v>75</v>
      </c>
      <c r="C1039" t="s">
        <v>76</v>
      </c>
      <c r="D1039" s="45">
        <v>45075.28125</v>
      </c>
      <c r="E1039">
        <v>80.7</v>
      </c>
      <c r="F1039">
        <v>0.47099999999999997</v>
      </c>
      <c r="G1039">
        <v>16.97</v>
      </c>
      <c r="H1039">
        <v>7.48</v>
      </c>
      <c r="I1039">
        <v>167.5</v>
      </c>
      <c r="J1039">
        <f t="shared" si="195"/>
        <v>0</v>
      </c>
      <c r="K1039">
        <f t="shared" si="196"/>
        <v>0</v>
      </c>
      <c r="L1039">
        <v>8</v>
      </c>
      <c r="M1039">
        <f t="shared" si="205"/>
        <v>0</v>
      </c>
      <c r="N1039">
        <f t="shared" si="197"/>
        <v>0</v>
      </c>
      <c r="O1039">
        <f t="shared" si="198"/>
        <v>1</v>
      </c>
      <c r="P1039" s="34" t="s">
        <v>77</v>
      </c>
      <c r="Q1039" s="33">
        <f t="shared" si="199"/>
        <v>5.9999999999998721E-2</v>
      </c>
      <c r="R1039" s="33">
        <f t="shared" si="200"/>
        <v>2.9999999999999361E-2</v>
      </c>
      <c r="S1039" s="33">
        <f t="shared" si="201"/>
        <v>3.6999999999999886</v>
      </c>
      <c r="T1039" s="33">
        <f t="shared" si="202"/>
        <v>0</v>
      </c>
      <c r="V1039" s="16">
        <f t="shared" si="204"/>
        <v>1.0416666664241347E-2</v>
      </c>
      <c r="W1039" s="2">
        <f t="shared" si="203"/>
        <v>45075.28125</v>
      </c>
    </row>
    <row r="1040" spans="1:23" x14ac:dyDescent="0.25">
      <c r="A1040">
        <v>2023</v>
      </c>
      <c r="B1040" t="s">
        <v>75</v>
      </c>
      <c r="C1040" t="s">
        <v>76</v>
      </c>
      <c r="D1040" s="45">
        <v>45075.291666666664</v>
      </c>
      <c r="E1040">
        <v>80.900000000000006</v>
      </c>
      <c r="F1040">
        <v>0.47099999999999997</v>
      </c>
      <c r="G1040">
        <v>16.91</v>
      </c>
      <c r="H1040">
        <v>7.51</v>
      </c>
      <c r="I1040">
        <v>171.2</v>
      </c>
      <c r="J1040">
        <f t="shared" si="195"/>
        <v>0</v>
      </c>
      <c r="K1040">
        <f t="shared" si="196"/>
        <v>0</v>
      </c>
      <c r="L1040">
        <v>8</v>
      </c>
      <c r="M1040">
        <f t="shared" si="205"/>
        <v>0</v>
      </c>
      <c r="N1040">
        <f t="shared" si="197"/>
        <v>0</v>
      </c>
      <c r="O1040">
        <f t="shared" si="198"/>
        <v>1</v>
      </c>
      <c r="P1040" s="34" t="s">
        <v>77</v>
      </c>
      <c r="Q1040" s="33">
        <f t="shared" si="199"/>
        <v>5.0000000000000711E-2</v>
      </c>
      <c r="R1040" s="33">
        <f t="shared" si="200"/>
        <v>8.0000000000000071E-2</v>
      </c>
      <c r="S1040" s="33">
        <f t="shared" si="201"/>
        <v>8.0999999999999943</v>
      </c>
      <c r="T1040" s="33">
        <f t="shared" si="202"/>
        <v>0</v>
      </c>
      <c r="V1040" s="16">
        <f t="shared" si="204"/>
        <v>1.0416666664241347E-2</v>
      </c>
      <c r="W1040" s="2">
        <f t="shared" si="203"/>
        <v>45075.291666666664</v>
      </c>
    </row>
    <row r="1041" spans="1:23" x14ac:dyDescent="0.25">
      <c r="A1041">
        <v>2023</v>
      </c>
      <c r="B1041" t="s">
        <v>75</v>
      </c>
      <c r="C1041" t="s">
        <v>76</v>
      </c>
      <c r="D1041" s="45">
        <v>45075.302083333336</v>
      </c>
      <c r="E1041">
        <v>81.599999999999994</v>
      </c>
      <c r="F1041">
        <v>0.47099999999999997</v>
      </c>
      <c r="G1041">
        <v>16.86</v>
      </c>
      <c r="H1041">
        <v>7.59</v>
      </c>
      <c r="I1041">
        <v>163.1</v>
      </c>
      <c r="J1041">
        <f t="shared" si="195"/>
        <v>0</v>
      </c>
      <c r="K1041">
        <f t="shared" si="196"/>
        <v>0</v>
      </c>
      <c r="L1041">
        <v>8</v>
      </c>
      <c r="M1041">
        <f t="shared" si="205"/>
        <v>0</v>
      </c>
      <c r="N1041">
        <f t="shared" si="197"/>
        <v>0</v>
      </c>
      <c r="O1041">
        <f t="shared" si="198"/>
        <v>1</v>
      </c>
      <c r="P1041" s="34" t="s">
        <v>77</v>
      </c>
      <c r="Q1041" s="33">
        <f t="shared" si="199"/>
        <v>3.9999999999999147E-2</v>
      </c>
      <c r="R1041" s="33">
        <f t="shared" si="200"/>
        <v>8.0000000000000071E-2</v>
      </c>
      <c r="S1041" s="33">
        <f t="shared" si="201"/>
        <v>10.300000000000011</v>
      </c>
      <c r="T1041" s="33">
        <f t="shared" si="202"/>
        <v>0</v>
      </c>
      <c r="V1041" s="16">
        <f t="shared" si="204"/>
        <v>1.0416666671517305E-2</v>
      </c>
      <c r="W1041" s="2">
        <f t="shared" si="203"/>
        <v>45075.302083333328</v>
      </c>
    </row>
    <row r="1042" spans="1:23" x14ac:dyDescent="0.25">
      <c r="A1042">
        <v>2023</v>
      </c>
      <c r="B1042" t="s">
        <v>75</v>
      </c>
      <c r="C1042" t="s">
        <v>76</v>
      </c>
      <c r="D1042" s="45">
        <v>45075.3125</v>
      </c>
      <c r="E1042">
        <v>82.4</v>
      </c>
      <c r="F1042">
        <v>0.47099999999999997</v>
      </c>
      <c r="G1042">
        <v>16.82</v>
      </c>
      <c r="H1042">
        <v>7.67</v>
      </c>
      <c r="I1042">
        <v>173.4</v>
      </c>
      <c r="J1042">
        <f t="shared" si="195"/>
        <v>0</v>
      </c>
      <c r="K1042">
        <f t="shared" si="196"/>
        <v>0</v>
      </c>
      <c r="L1042">
        <v>8</v>
      </c>
      <c r="M1042">
        <f t="shared" si="205"/>
        <v>0</v>
      </c>
      <c r="N1042">
        <f t="shared" si="197"/>
        <v>0</v>
      </c>
      <c r="O1042">
        <f t="shared" si="198"/>
        <v>1</v>
      </c>
      <c r="P1042" s="34" t="s">
        <v>77</v>
      </c>
      <c r="Q1042" s="33">
        <f t="shared" si="199"/>
        <v>1.9999999999999574E-2</v>
      </c>
      <c r="R1042" s="33">
        <f t="shared" si="200"/>
        <v>0.11000000000000032</v>
      </c>
      <c r="S1042" s="33">
        <f t="shared" si="201"/>
        <v>1.4000000000000057</v>
      </c>
      <c r="T1042" s="33">
        <f t="shared" si="202"/>
        <v>0</v>
      </c>
      <c r="V1042" s="16">
        <f t="shared" si="204"/>
        <v>1.0416666664241347E-2</v>
      </c>
      <c r="W1042" s="2">
        <f t="shared" si="203"/>
        <v>45075.3125</v>
      </c>
    </row>
    <row r="1043" spans="1:23" x14ac:dyDescent="0.25">
      <c r="A1043">
        <v>2023</v>
      </c>
      <c r="B1043" t="s">
        <v>75</v>
      </c>
      <c r="C1043" t="s">
        <v>76</v>
      </c>
      <c r="D1043" s="45">
        <v>45075.322916666664</v>
      </c>
      <c r="E1043">
        <v>83.5</v>
      </c>
      <c r="F1043">
        <v>0.47099999999999997</v>
      </c>
      <c r="G1043">
        <v>16.8</v>
      </c>
      <c r="H1043">
        <v>7.78</v>
      </c>
      <c r="I1043">
        <v>172</v>
      </c>
      <c r="J1043">
        <f t="shared" si="195"/>
        <v>0</v>
      </c>
      <c r="K1043">
        <f t="shared" si="196"/>
        <v>0</v>
      </c>
      <c r="L1043">
        <v>8</v>
      </c>
      <c r="M1043">
        <f t="shared" si="205"/>
        <v>0</v>
      </c>
      <c r="N1043">
        <f t="shared" si="197"/>
        <v>0</v>
      </c>
      <c r="O1043">
        <f t="shared" si="198"/>
        <v>1</v>
      </c>
      <c r="P1043" s="34" t="s">
        <v>77</v>
      </c>
      <c r="Q1043" s="33">
        <f t="shared" si="199"/>
        <v>0</v>
      </c>
      <c r="R1043" s="33">
        <f t="shared" si="200"/>
        <v>6.9999999999999396E-2</v>
      </c>
      <c r="S1043" s="33">
        <f t="shared" si="201"/>
        <v>0</v>
      </c>
      <c r="T1043" s="33">
        <f t="shared" si="202"/>
        <v>0</v>
      </c>
      <c r="V1043" s="16">
        <f t="shared" si="204"/>
        <v>1.0416666664241347E-2</v>
      </c>
      <c r="W1043" s="2">
        <f t="shared" si="203"/>
        <v>45075.322916666664</v>
      </c>
    </row>
    <row r="1044" spans="1:23" x14ac:dyDescent="0.25">
      <c r="A1044">
        <v>2023</v>
      </c>
      <c r="B1044" t="s">
        <v>75</v>
      </c>
      <c r="C1044" t="s">
        <v>76</v>
      </c>
      <c r="D1044" s="45">
        <v>45075.333333333336</v>
      </c>
      <c r="E1044">
        <v>84.3</v>
      </c>
      <c r="F1044">
        <v>0.47099999999999997</v>
      </c>
      <c r="G1044">
        <v>16.8</v>
      </c>
      <c r="H1044">
        <v>7.85</v>
      </c>
      <c r="I1044">
        <v>172</v>
      </c>
      <c r="J1044">
        <f t="shared" si="195"/>
        <v>0</v>
      </c>
      <c r="K1044">
        <f t="shared" si="196"/>
        <v>0</v>
      </c>
      <c r="L1044">
        <v>8</v>
      </c>
      <c r="M1044">
        <f t="shared" si="205"/>
        <v>0</v>
      </c>
      <c r="N1044">
        <f t="shared" si="197"/>
        <v>0</v>
      </c>
      <c r="O1044">
        <f t="shared" si="198"/>
        <v>1</v>
      </c>
      <c r="P1044" s="34" t="s">
        <v>77</v>
      </c>
      <c r="Q1044" s="33">
        <f t="shared" si="199"/>
        <v>2.9999999999997584E-2</v>
      </c>
      <c r="R1044" s="33">
        <f t="shared" si="200"/>
        <v>0.13000000000000078</v>
      </c>
      <c r="S1044" s="33">
        <f t="shared" si="201"/>
        <v>10.5</v>
      </c>
      <c r="T1044" s="33">
        <f t="shared" si="202"/>
        <v>0</v>
      </c>
      <c r="V1044" s="16">
        <f t="shared" si="204"/>
        <v>1.0416666671517305E-2</v>
      </c>
      <c r="W1044" s="2">
        <f t="shared" si="203"/>
        <v>45075.333333333328</v>
      </c>
    </row>
    <row r="1045" spans="1:23" x14ac:dyDescent="0.25">
      <c r="A1045">
        <v>2023</v>
      </c>
      <c r="B1045" t="s">
        <v>75</v>
      </c>
      <c r="C1045" t="s">
        <v>76</v>
      </c>
      <c r="D1045" s="45">
        <v>45075.34375</v>
      </c>
      <c r="E1045">
        <v>85.8</v>
      </c>
      <c r="F1045">
        <v>0.47099999999999997</v>
      </c>
      <c r="G1045">
        <v>16.829999999999998</v>
      </c>
      <c r="H1045">
        <v>7.98</v>
      </c>
      <c r="I1045">
        <v>161.5</v>
      </c>
      <c r="J1045">
        <f t="shared" si="195"/>
        <v>0</v>
      </c>
      <c r="K1045">
        <f t="shared" si="196"/>
        <v>0</v>
      </c>
      <c r="L1045">
        <v>8</v>
      </c>
      <c r="M1045">
        <f t="shared" si="205"/>
        <v>0</v>
      </c>
      <c r="N1045">
        <f t="shared" si="197"/>
        <v>0</v>
      </c>
      <c r="O1045">
        <f t="shared" si="198"/>
        <v>1</v>
      </c>
      <c r="P1045" s="34" t="s">
        <v>77</v>
      </c>
      <c r="Q1045" s="33">
        <f t="shared" si="199"/>
        <v>5.0000000000000711E-2</v>
      </c>
      <c r="R1045" s="33">
        <f t="shared" si="200"/>
        <v>0.11999999999999922</v>
      </c>
      <c r="S1045" s="33">
        <f t="shared" si="201"/>
        <v>41.400000000000006</v>
      </c>
      <c r="T1045" s="33">
        <f t="shared" si="202"/>
        <v>0</v>
      </c>
      <c r="V1045" s="16">
        <f t="shared" si="204"/>
        <v>1.0416666664241347E-2</v>
      </c>
      <c r="W1045" s="2">
        <f t="shared" si="203"/>
        <v>45075.34375</v>
      </c>
    </row>
    <row r="1046" spans="1:23" x14ac:dyDescent="0.25">
      <c r="A1046">
        <v>2023</v>
      </c>
      <c r="B1046" t="s">
        <v>75</v>
      </c>
      <c r="C1046" t="s">
        <v>76</v>
      </c>
      <c r="D1046" s="45">
        <v>45075.354166666664</v>
      </c>
      <c r="E1046">
        <v>87.2</v>
      </c>
      <c r="F1046">
        <v>0.47099999999999997</v>
      </c>
      <c r="G1046">
        <v>16.88</v>
      </c>
      <c r="H1046">
        <v>8.1</v>
      </c>
      <c r="I1046">
        <v>202.9</v>
      </c>
      <c r="J1046">
        <f t="shared" si="195"/>
        <v>0</v>
      </c>
      <c r="K1046">
        <f t="shared" si="196"/>
        <v>0</v>
      </c>
      <c r="L1046">
        <v>8</v>
      </c>
      <c r="M1046">
        <f t="shared" si="205"/>
        <v>0</v>
      </c>
      <c r="N1046">
        <f t="shared" si="197"/>
        <v>0</v>
      </c>
      <c r="O1046">
        <f t="shared" si="198"/>
        <v>1</v>
      </c>
      <c r="P1046" s="34" t="s">
        <v>77</v>
      </c>
      <c r="Q1046" s="33">
        <f t="shared" si="199"/>
        <v>7.0000000000000284E-2</v>
      </c>
      <c r="R1046" s="33">
        <f t="shared" si="200"/>
        <v>0.14000000000000057</v>
      </c>
      <c r="S1046" s="33">
        <f t="shared" si="201"/>
        <v>32.599999999999994</v>
      </c>
      <c r="T1046" s="33">
        <f t="shared" si="202"/>
        <v>0</v>
      </c>
      <c r="V1046" s="16">
        <f t="shared" si="204"/>
        <v>1.0416666664241347E-2</v>
      </c>
      <c r="W1046" s="2">
        <f t="shared" si="203"/>
        <v>45075.354166666664</v>
      </c>
    </row>
    <row r="1047" spans="1:23" x14ac:dyDescent="0.25">
      <c r="A1047">
        <v>2023</v>
      </c>
      <c r="B1047" t="s">
        <v>75</v>
      </c>
      <c r="C1047" t="s">
        <v>76</v>
      </c>
      <c r="D1047" s="45">
        <v>45075.364583333336</v>
      </c>
      <c r="E1047">
        <v>88.8</v>
      </c>
      <c r="F1047">
        <v>0.47099999999999997</v>
      </c>
      <c r="G1047">
        <v>16.95</v>
      </c>
      <c r="H1047">
        <v>8.24</v>
      </c>
      <c r="I1047">
        <v>235.5</v>
      </c>
      <c r="J1047">
        <f t="shared" si="195"/>
        <v>0</v>
      </c>
      <c r="K1047">
        <f t="shared" si="196"/>
        <v>0</v>
      </c>
      <c r="L1047">
        <v>8</v>
      </c>
      <c r="M1047">
        <f t="shared" si="205"/>
        <v>0</v>
      </c>
      <c r="N1047">
        <f t="shared" si="197"/>
        <v>0</v>
      </c>
      <c r="O1047">
        <f t="shared" si="198"/>
        <v>1</v>
      </c>
      <c r="P1047" s="34" t="s">
        <v>77</v>
      </c>
      <c r="Q1047" s="33">
        <f t="shared" si="199"/>
        <v>8.0000000000001847E-2</v>
      </c>
      <c r="R1047" s="33">
        <f t="shared" si="200"/>
        <v>0.15000000000000036</v>
      </c>
      <c r="S1047" s="33">
        <f t="shared" si="201"/>
        <v>32.900000000000006</v>
      </c>
      <c r="T1047" s="33">
        <f t="shared" si="202"/>
        <v>0</v>
      </c>
      <c r="V1047" s="16">
        <f t="shared" si="204"/>
        <v>1.0416666671517305E-2</v>
      </c>
      <c r="W1047" s="2">
        <f t="shared" si="203"/>
        <v>45075.364583333328</v>
      </c>
    </row>
    <row r="1048" spans="1:23" x14ac:dyDescent="0.25">
      <c r="A1048">
        <v>2023</v>
      </c>
      <c r="B1048" t="s">
        <v>75</v>
      </c>
      <c r="C1048" t="s">
        <v>76</v>
      </c>
      <c r="D1048" s="45">
        <v>45075.375</v>
      </c>
      <c r="E1048">
        <v>90.6</v>
      </c>
      <c r="F1048">
        <v>0.47099999999999997</v>
      </c>
      <c r="G1048">
        <v>17.03</v>
      </c>
      <c r="H1048">
        <v>8.39</v>
      </c>
      <c r="I1048">
        <v>202.6</v>
      </c>
      <c r="J1048">
        <f t="shared" si="195"/>
        <v>0</v>
      </c>
      <c r="K1048">
        <f t="shared" si="196"/>
        <v>0</v>
      </c>
      <c r="L1048">
        <v>8</v>
      </c>
      <c r="M1048">
        <f t="shared" si="205"/>
        <v>0</v>
      </c>
      <c r="N1048">
        <f t="shared" si="197"/>
        <v>0</v>
      </c>
      <c r="O1048">
        <f t="shared" si="198"/>
        <v>1</v>
      </c>
      <c r="P1048" s="34" t="s">
        <v>77</v>
      </c>
      <c r="Q1048" s="33">
        <f t="shared" si="199"/>
        <v>0.10999999999999943</v>
      </c>
      <c r="R1048" s="33">
        <f t="shared" si="200"/>
        <v>0.11999999999999922</v>
      </c>
      <c r="S1048" s="33">
        <f t="shared" si="201"/>
        <v>96.799999999999983</v>
      </c>
      <c r="T1048" s="33">
        <f t="shared" si="202"/>
        <v>0</v>
      </c>
      <c r="V1048" s="16">
        <f t="shared" si="204"/>
        <v>1.0416666664241347E-2</v>
      </c>
      <c r="W1048" s="2">
        <f t="shared" si="203"/>
        <v>45075.375</v>
      </c>
    </row>
    <row r="1049" spans="1:23" x14ac:dyDescent="0.25">
      <c r="A1049">
        <v>2023</v>
      </c>
      <c r="B1049" t="s">
        <v>75</v>
      </c>
      <c r="C1049" t="s">
        <v>76</v>
      </c>
      <c r="D1049" s="45">
        <v>45075.385416666664</v>
      </c>
      <c r="E1049">
        <v>92.1</v>
      </c>
      <c r="F1049">
        <v>0.47099999999999997</v>
      </c>
      <c r="G1049">
        <v>17.14</v>
      </c>
      <c r="H1049">
        <v>8.51</v>
      </c>
      <c r="I1049">
        <v>299.39999999999998</v>
      </c>
      <c r="J1049">
        <f t="shared" si="195"/>
        <v>0</v>
      </c>
      <c r="K1049">
        <f t="shared" si="196"/>
        <v>0</v>
      </c>
      <c r="L1049">
        <v>8</v>
      </c>
      <c r="M1049">
        <f t="shared" si="205"/>
        <v>0</v>
      </c>
      <c r="N1049">
        <f t="shared" si="197"/>
        <v>0</v>
      </c>
      <c r="O1049">
        <f t="shared" si="198"/>
        <v>1</v>
      </c>
      <c r="P1049" s="34" t="s">
        <v>77</v>
      </c>
      <c r="Q1049" s="33">
        <f t="shared" si="199"/>
        <v>9.9999999999997868E-2</v>
      </c>
      <c r="R1049" s="33">
        <f t="shared" si="200"/>
        <v>0.14000000000000057</v>
      </c>
      <c r="S1049" s="33">
        <f t="shared" si="201"/>
        <v>149.69999999999999</v>
      </c>
      <c r="T1049" s="33">
        <f t="shared" si="202"/>
        <v>0</v>
      </c>
      <c r="V1049" s="16">
        <f t="shared" si="204"/>
        <v>1.0416666664241347E-2</v>
      </c>
      <c r="W1049" s="2">
        <f t="shared" si="203"/>
        <v>45075.385416666664</v>
      </c>
    </row>
    <row r="1050" spans="1:23" x14ac:dyDescent="0.25">
      <c r="A1050">
        <v>2023</v>
      </c>
      <c r="B1050" t="s">
        <v>75</v>
      </c>
      <c r="C1050" t="s">
        <v>76</v>
      </c>
      <c r="D1050" s="45">
        <v>45075.395833333336</v>
      </c>
      <c r="E1050">
        <v>93.8</v>
      </c>
      <c r="F1050">
        <v>0.47099999999999997</v>
      </c>
      <c r="G1050">
        <v>17.239999999999998</v>
      </c>
      <c r="H1050">
        <v>8.65</v>
      </c>
      <c r="I1050">
        <v>149.69999999999999</v>
      </c>
      <c r="J1050">
        <f t="shared" si="195"/>
        <v>0</v>
      </c>
      <c r="K1050">
        <f t="shared" si="196"/>
        <v>0</v>
      </c>
      <c r="L1050">
        <v>8</v>
      </c>
      <c r="M1050">
        <f t="shared" si="205"/>
        <v>0</v>
      </c>
      <c r="N1050">
        <f t="shared" si="197"/>
        <v>0</v>
      </c>
      <c r="O1050">
        <f t="shared" si="198"/>
        <v>1</v>
      </c>
      <c r="P1050" s="34" t="s">
        <v>77</v>
      </c>
      <c r="Q1050" s="33">
        <f t="shared" si="199"/>
        <v>0.12000000000000099</v>
      </c>
      <c r="R1050" s="33">
        <f t="shared" si="200"/>
        <v>0.12999999999999901</v>
      </c>
      <c r="S1050" s="33">
        <f t="shared" si="201"/>
        <v>82.200000000000017</v>
      </c>
      <c r="T1050" s="33">
        <f t="shared" si="202"/>
        <v>1</v>
      </c>
      <c r="V1050" s="16">
        <f t="shared" si="204"/>
        <v>1.0416666671517305E-2</v>
      </c>
      <c r="W1050" s="2">
        <f t="shared" si="203"/>
        <v>45075.395833333328</v>
      </c>
    </row>
    <row r="1051" spans="1:23" x14ac:dyDescent="0.25">
      <c r="A1051">
        <v>2023</v>
      </c>
      <c r="B1051" t="s">
        <v>75</v>
      </c>
      <c r="C1051" t="s">
        <v>76</v>
      </c>
      <c r="D1051" s="45">
        <v>45075.40625</v>
      </c>
      <c r="E1051">
        <v>95.5</v>
      </c>
      <c r="F1051">
        <v>0.47199999999999998</v>
      </c>
      <c r="G1051">
        <v>17.36</v>
      </c>
      <c r="H1051">
        <v>8.7799999999999994</v>
      </c>
      <c r="I1051">
        <v>231.9</v>
      </c>
      <c r="J1051">
        <f t="shared" si="195"/>
        <v>0</v>
      </c>
      <c r="K1051">
        <f t="shared" si="196"/>
        <v>0</v>
      </c>
      <c r="L1051">
        <v>8</v>
      </c>
      <c r="M1051">
        <f t="shared" si="205"/>
        <v>0</v>
      </c>
      <c r="N1051">
        <f t="shared" si="197"/>
        <v>0</v>
      </c>
      <c r="O1051">
        <f t="shared" si="198"/>
        <v>1</v>
      </c>
      <c r="P1051" s="34" t="s">
        <v>77</v>
      </c>
      <c r="Q1051" s="33">
        <f t="shared" si="199"/>
        <v>0.12999999999999901</v>
      </c>
      <c r="R1051" s="33">
        <f t="shared" si="200"/>
        <v>0.13000000000000078</v>
      </c>
      <c r="S1051" s="33">
        <f t="shared" si="201"/>
        <v>73.799999999999983</v>
      </c>
      <c r="T1051" s="33">
        <f t="shared" si="202"/>
        <v>0</v>
      </c>
      <c r="V1051" s="16">
        <f t="shared" si="204"/>
        <v>1.0416666664241347E-2</v>
      </c>
      <c r="W1051" s="2">
        <f t="shared" si="203"/>
        <v>45075.40625</v>
      </c>
    </row>
    <row r="1052" spans="1:23" x14ac:dyDescent="0.25">
      <c r="A1052">
        <v>2023</v>
      </c>
      <c r="B1052" t="s">
        <v>75</v>
      </c>
      <c r="C1052" t="s">
        <v>76</v>
      </c>
      <c r="D1052" s="45">
        <v>45075.416666666664</v>
      </c>
      <c r="E1052">
        <v>97.1</v>
      </c>
      <c r="F1052">
        <v>0.47199999999999998</v>
      </c>
      <c r="G1052">
        <v>17.489999999999998</v>
      </c>
      <c r="H1052">
        <v>8.91</v>
      </c>
      <c r="I1052">
        <v>305.7</v>
      </c>
      <c r="J1052">
        <f t="shared" si="195"/>
        <v>0</v>
      </c>
      <c r="K1052">
        <f t="shared" si="196"/>
        <v>0</v>
      </c>
      <c r="L1052">
        <v>8</v>
      </c>
      <c r="M1052">
        <f t="shared" si="205"/>
        <v>0</v>
      </c>
      <c r="N1052">
        <f t="shared" si="197"/>
        <v>0</v>
      </c>
      <c r="O1052">
        <f t="shared" si="198"/>
        <v>1</v>
      </c>
      <c r="P1052" s="34" t="s">
        <v>77</v>
      </c>
      <c r="Q1052" s="33">
        <f t="shared" si="199"/>
        <v>0.15000000000000213</v>
      </c>
      <c r="R1052" s="33">
        <f t="shared" si="200"/>
        <v>0.12999999999999901</v>
      </c>
      <c r="S1052" s="33">
        <f t="shared" si="201"/>
        <v>71.899999999999977</v>
      </c>
      <c r="T1052" s="33">
        <f t="shared" si="202"/>
        <v>0</v>
      </c>
      <c r="V1052" s="16">
        <f t="shared" si="204"/>
        <v>1.0416666664241347E-2</v>
      </c>
      <c r="W1052" s="2">
        <f t="shared" si="203"/>
        <v>45075.416666666664</v>
      </c>
    </row>
    <row r="1053" spans="1:23" x14ac:dyDescent="0.25">
      <c r="A1053">
        <v>2023</v>
      </c>
      <c r="B1053" t="s">
        <v>75</v>
      </c>
      <c r="C1053" t="s">
        <v>76</v>
      </c>
      <c r="D1053" s="45">
        <v>45075.427083333336</v>
      </c>
      <c r="E1053">
        <v>98.8</v>
      </c>
      <c r="F1053">
        <v>0.47199999999999998</v>
      </c>
      <c r="G1053">
        <v>17.64</v>
      </c>
      <c r="H1053">
        <v>9.0399999999999991</v>
      </c>
      <c r="I1053">
        <v>233.8</v>
      </c>
      <c r="J1053">
        <f t="shared" si="195"/>
        <v>0</v>
      </c>
      <c r="K1053">
        <f t="shared" si="196"/>
        <v>0</v>
      </c>
      <c r="L1053">
        <v>8</v>
      </c>
      <c r="M1053">
        <f t="shared" si="205"/>
        <v>0</v>
      </c>
      <c r="N1053">
        <f t="shared" si="197"/>
        <v>0</v>
      </c>
      <c r="O1053">
        <f t="shared" si="198"/>
        <v>1</v>
      </c>
      <c r="P1053" s="34" t="s">
        <v>77</v>
      </c>
      <c r="Q1053" s="33">
        <f t="shared" si="199"/>
        <v>0.16999999999999815</v>
      </c>
      <c r="R1053" s="33">
        <f t="shared" si="200"/>
        <v>0.14000000000000057</v>
      </c>
      <c r="S1053" s="33">
        <f t="shared" si="201"/>
        <v>86.099999999999966</v>
      </c>
      <c r="T1053" s="33">
        <f t="shared" si="202"/>
        <v>0</v>
      </c>
      <c r="V1053" s="16">
        <f t="shared" si="204"/>
        <v>1.0416666671517305E-2</v>
      </c>
      <c r="W1053" s="2">
        <f t="shared" si="203"/>
        <v>45075.427083333328</v>
      </c>
    </row>
    <row r="1054" spans="1:23" x14ac:dyDescent="0.25">
      <c r="A1054">
        <v>2023</v>
      </c>
      <c r="B1054" t="s">
        <v>75</v>
      </c>
      <c r="C1054" t="s">
        <v>76</v>
      </c>
      <c r="D1054" s="45">
        <v>45075.4375</v>
      </c>
      <c r="E1054">
        <v>100.7</v>
      </c>
      <c r="F1054">
        <v>0.47199999999999998</v>
      </c>
      <c r="G1054">
        <v>17.809999999999999</v>
      </c>
      <c r="H1054">
        <v>9.18</v>
      </c>
      <c r="I1054">
        <v>319.89999999999998</v>
      </c>
      <c r="J1054">
        <f t="shared" si="195"/>
        <v>0</v>
      </c>
      <c r="K1054">
        <f t="shared" si="196"/>
        <v>0</v>
      </c>
      <c r="L1054">
        <v>8</v>
      </c>
      <c r="M1054">
        <f t="shared" si="205"/>
        <v>0</v>
      </c>
      <c r="N1054">
        <f t="shared" si="197"/>
        <v>0</v>
      </c>
      <c r="O1054">
        <f t="shared" si="198"/>
        <v>1</v>
      </c>
      <c r="P1054" s="34" t="s">
        <v>77</v>
      </c>
      <c r="Q1054" s="33">
        <f t="shared" si="199"/>
        <v>0.17000000000000171</v>
      </c>
      <c r="R1054" s="33">
        <f t="shared" si="200"/>
        <v>0.16999999999999993</v>
      </c>
      <c r="S1054" s="33">
        <f t="shared" si="201"/>
        <v>27.399999999999977</v>
      </c>
      <c r="T1054" s="33">
        <f t="shared" si="202"/>
        <v>0</v>
      </c>
      <c r="V1054" s="16">
        <f t="shared" si="204"/>
        <v>1.0416666664241347E-2</v>
      </c>
      <c r="W1054" s="2">
        <f t="shared" si="203"/>
        <v>45075.4375</v>
      </c>
    </row>
    <row r="1055" spans="1:23" x14ac:dyDescent="0.25">
      <c r="A1055">
        <v>2023</v>
      </c>
      <c r="B1055" t="s">
        <v>75</v>
      </c>
      <c r="C1055" t="s">
        <v>76</v>
      </c>
      <c r="D1055" s="45">
        <v>45075.447916666664</v>
      </c>
      <c r="E1055">
        <v>103</v>
      </c>
      <c r="F1055">
        <v>0.47199999999999998</v>
      </c>
      <c r="G1055">
        <v>17.98</v>
      </c>
      <c r="H1055">
        <v>9.35</v>
      </c>
      <c r="I1055">
        <v>292.5</v>
      </c>
      <c r="J1055">
        <f t="shared" si="195"/>
        <v>0</v>
      </c>
      <c r="K1055">
        <f t="shared" si="196"/>
        <v>0</v>
      </c>
      <c r="L1055">
        <v>8</v>
      </c>
      <c r="M1055">
        <f t="shared" si="205"/>
        <v>0</v>
      </c>
      <c r="N1055">
        <f t="shared" si="197"/>
        <v>0</v>
      </c>
      <c r="O1055">
        <f t="shared" si="198"/>
        <v>1</v>
      </c>
      <c r="P1055" s="34" t="s">
        <v>77</v>
      </c>
      <c r="Q1055" s="33">
        <f t="shared" si="199"/>
        <v>0.19999999999999929</v>
      </c>
      <c r="R1055" s="33">
        <f t="shared" si="200"/>
        <v>0.13000000000000078</v>
      </c>
      <c r="S1055" s="33">
        <f t="shared" si="201"/>
        <v>48.900000000000006</v>
      </c>
      <c r="T1055" s="33">
        <f t="shared" si="202"/>
        <v>0</v>
      </c>
      <c r="V1055" s="16">
        <f t="shared" si="204"/>
        <v>1.0416666664241347E-2</v>
      </c>
      <c r="W1055" s="2">
        <f t="shared" si="203"/>
        <v>45075.447916666664</v>
      </c>
    </row>
    <row r="1056" spans="1:23" x14ac:dyDescent="0.25">
      <c r="A1056">
        <v>2023</v>
      </c>
      <c r="B1056" t="s">
        <v>75</v>
      </c>
      <c r="C1056" t="s">
        <v>76</v>
      </c>
      <c r="D1056" s="45">
        <v>45075.458333333336</v>
      </c>
      <c r="E1056">
        <v>104.7</v>
      </c>
      <c r="F1056">
        <v>0.47199999999999998</v>
      </c>
      <c r="G1056">
        <v>18.18</v>
      </c>
      <c r="H1056">
        <v>9.48</v>
      </c>
      <c r="I1056">
        <v>243.6</v>
      </c>
      <c r="J1056">
        <f t="shared" si="195"/>
        <v>0</v>
      </c>
      <c r="K1056">
        <f t="shared" si="196"/>
        <v>0</v>
      </c>
      <c r="L1056">
        <v>8</v>
      </c>
      <c r="M1056">
        <f t="shared" si="205"/>
        <v>0</v>
      </c>
      <c r="N1056">
        <f t="shared" si="197"/>
        <v>0</v>
      </c>
      <c r="O1056">
        <f t="shared" si="198"/>
        <v>1</v>
      </c>
      <c r="P1056" s="34" t="s">
        <v>77</v>
      </c>
      <c r="Q1056" s="33">
        <f t="shared" si="199"/>
        <v>0.19000000000000128</v>
      </c>
      <c r="R1056" s="33">
        <f t="shared" si="200"/>
        <v>0.11999999999999922</v>
      </c>
      <c r="S1056" s="33">
        <f t="shared" si="201"/>
        <v>49.099999999999994</v>
      </c>
      <c r="T1056" s="33">
        <f t="shared" si="202"/>
        <v>0</v>
      </c>
      <c r="V1056" s="16">
        <f t="shared" si="204"/>
        <v>1.0416666671517305E-2</v>
      </c>
      <c r="W1056" s="2">
        <f t="shared" si="203"/>
        <v>45075.458333333328</v>
      </c>
    </row>
    <row r="1057" spans="1:23" x14ac:dyDescent="0.25">
      <c r="A1057">
        <v>2023</v>
      </c>
      <c r="B1057" t="s">
        <v>75</v>
      </c>
      <c r="C1057" t="s">
        <v>76</v>
      </c>
      <c r="D1057" s="45">
        <v>45075.46875</v>
      </c>
      <c r="E1057">
        <v>106.5</v>
      </c>
      <c r="F1057">
        <v>0.47199999999999998</v>
      </c>
      <c r="G1057">
        <v>18.37</v>
      </c>
      <c r="H1057">
        <v>9.6</v>
      </c>
      <c r="I1057">
        <v>194.5</v>
      </c>
      <c r="J1057">
        <f t="shared" si="195"/>
        <v>0</v>
      </c>
      <c r="K1057">
        <f t="shared" si="196"/>
        <v>0</v>
      </c>
      <c r="L1057">
        <v>8</v>
      </c>
      <c r="M1057">
        <f t="shared" si="205"/>
        <v>0</v>
      </c>
      <c r="N1057">
        <f t="shared" si="197"/>
        <v>0</v>
      </c>
      <c r="O1057">
        <f t="shared" si="198"/>
        <v>1</v>
      </c>
      <c r="P1057" s="34" t="s">
        <v>77</v>
      </c>
      <c r="Q1057" s="33">
        <f t="shared" si="199"/>
        <v>0.21999999999999886</v>
      </c>
      <c r="R1057" s="33">
        <f t="shared" si="200"/>
        <v>8.9999999999999858E-2</v>
      </c>
      <c r="S1057" s="33">
        <f t="shared" si="201"/>
        <v>30.199999999999989</v>
      </c>
      <c r="T1057" s="33">
        <f t="shared" si="202"/>
        <v>1</v>
      </c>
      <c r="V1057" s="16">
        <f t="shared" si="204"/>
        <v>1.0416666664241347E-2</v>
      </c>
      <c r="W1057" s="2">
        <f t="shared" si="203"/>
        <v>45075.46875</v>
      </c>
    </row>
    <row r="1058" spans="1:23" x14ac:dyDescent="0.25">
      <c r="A1058">
        <v>2023</v>
      </c>
      <c r="B1058" t="s">
        <v>75</v>
      </c>
      <c r="C1058" t="s">
        <v>76</v>
      </c>
      <c r="D1058" s="45">
        <v>45075.479166666664</v>
      </c>
      <c r="E1058">
        <v>108</v>
      </c>
      <c r="F1058">
        <v>0.47099999999999997</v>
      </c>
      <c r="G1058">
        <v>18.59</v>
      </c>
      <c r="H1058">
        <v>9.69</v>
      </c>
      <c r="I1058">
        <v>224.7</v>
      </c>
      <c r="J1058">
        <f t="shared" si="195"/>
        <v>0</v>
      </c>
      <c r="K1058">
        <f t="shared" si="196"/>
        <v>0</v>
      </c>
      <c r="L1058">
        <v>8</v>
      </c>
      <c r="M1058">
        <f t="shared" si="205"/>
        <v>0</v>
      </c>
      <c r="N1058">
        <f t="shared" si="197"/>
        <v>0</v>
      </c>
      <c r="O1058">
        <f t="shared" si="198"/>
        <v>1</v>
      </c>
      <c r="P1058" s="34" t="s">
        <v>77</v>
      </c>
      <c r="Q1058" s="33">
        <f t="shared" si="199"/>
        <v>0.21999999999999886</v>
      </c>
      <c r="R1058" s="33">
        <f t="shared" si="200"/>
        <v>0.16999999999999993</v>
      </c>
      <c r="S1058" s="33">
        <f t="shared" si="201"/>
        <v>14.599999999999994</v>
      </c>
      <c r="T1058" s="33">
        <f t="shared" si="202"/>
        <v>0</v>
      </c>
      <c r="V1058" s="16">
        <f t="shared" si="204"/>
        <v>1.0416666664241347E-2</v>
      </c>
      <c r="W1058" s="2">
        <f t="shared" si="203"/>
        <v>45075.479166666664</v>
      </c>
    </row>
    <row r="1059" spans="1:23" x14ac:dyDescent="0.25">
      <c r="A1059">
        <v>2023</v>
      </c>
      <c r="B1059" t="s">
        <v>75</v>
      </c>
      <c r="C1059" t="s">
        <v>76</v>
      </c>
      <c r="D1059" s="45">
        <v>45075.489583333336</v>
      </c>
      <c r="E1059">
        <v>110.4</v>
      </c>
      <c r="F1059">
        <v>0.47099999999999997</v>
      </c>
      <c r="G1059">
        <v>18.809999999999999</v>
      </c>
      <c r="H1059">
        <v>9.86</v>
      </c>
      <c r="I1059">
        <v>210.1</v>
      </c>
      <c r="J1059">
        <f t="shared" si="195"/>
        <v>0</v>
      </c>
      <c r="K1059">
        <f t="shared" si="196"/>
        <v>0</v>
      </c>
      <c r="L1059">
        <v>8</v>
      </c>
      <c r="M1059">
        <f t="shared" si="205"/>
        <v>0</v>
      </c>
      <c r="N1059">
        <f t="shared" si="197"/>
        <v>0</v>
      </c>
      <c r="O1059">
        <f t="shared" si="198"/>
        <v>1</v>
      </c>
      <c r="P1059" s="34" t="s">
        <v>77</v>
      </c>
      <c r="Q1059" s="33">
        <f t="shared" si="199"/>
        <v>0.22000000000000242</v>
      </c>
      <c r="R1059" s="33">
        <f t="shared" si="200"/>
        <v>8.9999999999999858E-2</v>
      </c>
      <c r="S1059" s="33">
        <f t="shared" si="201"/>
        <v>12.400000000000006</v>
      </c>
      <c r="T1059" s="33">
        <f t="shared" si="202"/>
        <v>1</v>
      </c>
      <c r="V1059" s="16">
        <f t="shared" si="204"/>
        <v>1.0416666671517305E-2</v>
      </c>
      <c r="W1059" s="2">
        <f t="shared" si="203"/>
        <v>45075.489583333328</v>
      </c>
    </row>
    <row r="1060" spans="1:23" x14ac:dyDescent="0.25">
      <c r="A1060">
        <v>2023</v>
      </c>
      <c r="B1060" t="s">
        <v>75</v>
      </c>
      <c r="C1060" t="s">
        <v>76</v>
      </c>
      <c r="D1060" s="45">
        <v>45075.5</v>
      </c>
      <c r="E1060">
        <v>112</v>
      </c>
      <c r="F1060">
        <v>0.47199999999999998</v>
      </c>
      <c r="G1060">
        <v>19.03</v>
      </c>
      <c r="H1060">
        <v>9.9499999999999993</v>
      </c>
      <c r="I1060">
        <v>222.5</v>
      </c>
      <c r="J1060">
        <f t="shared" si="195"/>
        <v>0</v>
      </c>
      <c r="K1060">
        <f t="shared" si="196"/>
        <v>0</v>
      </c>
      <c r="L1060">
        <v>8</v>
      </c>
      <c r="M1060">
        <f t="shared" si="205"/>
        <v>0</v>
      </c>
      <c r="N1060">
        <f t="shared" si="197"/>
        <v>0</v>
      </c>
      <c r="O1060">
        <f t="shared" si="198"/>
        <v>1</v>
      </c>
      <c r="P1060" s="34" t="s">
        <v>77</v>
      </c>
      <c r="Q1060" s="33">
        <f t="shared" si="199"/>
        <v>0.21999999999999886</v>
      </c>
      <c r="R1060" s="33">
        <f t="shared" si="200"/>
        <v>0.12000000000000099</v>
      </c>
      <c r="S1060" s="33">
        <f t="shared" si="201"/>
        <v>25.699999999999989</v>
      </c>
      <c r="T1060" s="33">
        <f t="shared" si="202"/>
        <v>0</v>
      </c>
      <c r="V1060" s="16">
        <f t="shared" si="204"/>
        <v>1.0416666664241347E-2</v>
      </c>
      <c r="W1060" s="2">
        <f t="shared" si="203"/>
        <v>45075.5</v>
      </c>
    </row>
    <row r="1061" spans="1:23" x14ac:dyDescent="0.25">
      <c r="A1061">
        <v>2023</v>
      </c>
      <c r="B1061" t="s">
        <v>75</v>
      </c>
      <c r="C1061" t="s">
        <v>76</v>
      </c>
      <c r="D1061" s="45">
        <v>45075.510416666664</v>
      </c>
      <c r="E1061">
        <v>113.8</v>
      </c>
      <c r="F1061">
        <v>0.47199999999999998</v>
      </c>
      <c r="G1061">
        <v>19.25</v>
      </c>
      <c r="H1061">
        <v>10.07</v>
      </c>
      <c r="I1061">
        <v>196.8</v>
      </c>
      <c r="J1061">
        <f t="shared" si="195"/>
        <v>0</v>
      </c>
      <c r="K1061">
        <f t="shared" si="196"/>
        <v>0</v>
      </c>
      <c r="L1061">
        <v>8</v>
      </c>
      <c r="M1061">
        <f t="shared" si="205"/>
        <v>0</v>
      </c>
      <c r="N1061">
        <f t="shared" si="197"/>
        <v>0</v>
      </c>
      <c r="O1061">
        <f t="shared" si="198"/>
        <v>1</v>
      </c>
      <c r="P1061" s="34" t="s">
        <v>77</v>
      </c>
      <c r="Q1061" s="33">
        <f t="shared" si="199"/>
        <v>0.23000000000000043</v>
      </c>
      <c r="R1061" s="33">
        <f t="shared" si="200"/>
        <v>0.11999999999999922</v>
      </c>
      <c r="S1061" s="33">
        <f t="shared" si="201"/>
        <v>17</v>
      </c>
      <c r="T1061" s="33">
        <f t="shared" si="202"/>
        <v>1</v>
      </c>
      <c r="V1061" s="16">
        <f t="shared" si="204"/>
        <v>1.0416666664241347E-2</v>
      </c>
      <c r="W1061" s="2">
        <f t="shared" si="203"/>
        <v>45075.510416666664</v>
      </c>
    </row>
    <row r="1062" spans="1:23" x14ac:dyDescent="0.25">
      <c r="A1062">
        <v>2023</v>
      </c>
      <c r="B1062" t="s">
        <v>75</v>
      </c>
      <c r="C1062" t="s">
        <v>76</v>
      </c>
      <c r="D1062" s="45">
        <v>45075.520833333336</v>
      </c>
      <c r="E1062">
        <v>115.7</v>
      </c>
      <c r="F1062">
        <v>0.47299999999999998</v>
      </c>
      <c r="G1062">
        <v>19.48</v>
      </c>
      <c r="H1062">
        <v>10.19</v>
      </c>
      <c r="I1062">
        <v>213.8</v>
      </c>
      <c r="J1062">
        <f t="shared" si="195"/>
        <v>0</v>
      </c>
      <c r="K1062">
        <f t="shared" si="196"/>
        <v>0</v>
      </c>
      <c r="L1062">
        <v>8</v>
      </c>
      <c r="M1062">
        <f t="shared" si="205"/>
        <v>0</v>
      </c>
      <c r="N1062">
        <f t="shared" si="197"/>
        <v>0</v>
      </c>
      <c r="O1062">
        <f t="shared" si="198"/>
        <v>1</v>
      </c>
      <c r="P1062" s="34" t="s">
        <v>77</v>
      </c>
      <c r="Q1062" s="33">
        <f t="shared" si="199"/>
        <v>0.25</v>
      </c>
      <c r="R1062" s="33">
        <f t="shared" si="200"/>
        <v>6.0000000000000497E-2</v>
      </c>
      <c r="S1062" s="33">
        <f t="shared" si="201"/>
        <v>40.800000000000011</v>
      </c>
      <c r="T1062" s="33">
        <f t="shared" si="202"/>
        <v>0</v>
      </c>
      <c r="V1062" s="16">
        <f t="shared" si="204"/>
        <v>1.0416666671517305E-2</v>
      </c>
      <c r="W1062" s="2">
        <f t="shared" si="203"/>
        <v>45075.520833333328</v>
      </c>
    </row>
    <row r="1063" spans="1:23" x14ac:dyDescent="0.25">
      <c r="A1063">
        <v>2023</v>
      </c>
      <c r="B1063" t="s">
        <v>75</v>
      </c>
      <c r="C1063" t="s">
        <v>76</v>
      </c>
      <c r="D1063" s="45">
        <v>45075.53125</v>
      </c>
      <c r="E1063">
        <v>117</v>
      </c>
      <c r="F1063">
        <v>0.47299999999999998</v>
      </c>
      <c r="G1063">
        <v>19.73</v>
      </c>
      <c r="H1063">
        <v>10.25</v>
      </c>
      <c r="I1063">
        <v>173</v>
      </c>
      <c r="J1063">
        <f t="shared" si="195"/>
        <v>0</v>
      </c>
      <c r="K1063">
        <f t="shared" si="196"/>
        <v>0</v>
      </c>
      <c r="L1063">
        <v>8</v>
      </c>
      <c r="M1063">
        <f t="shared" si="205"/>
        <v>0</v>
      </c>
      <c r="N1063">
        <f t="shared" si="197"/>
        <v>0</v>
      </c>
      <c r="O1063">
        <f t="shared" si="198"/>
        <v>1</v>
      </c>
      <c r="P1063" s="34" t="s">
        <v>77</v>
      </c>
      <c r="Q1063" s="33">
        <f t="shared" si="199"/>
        <v>0.23000000000000043</v>
      </c>
      <c r="R1063" s="33">
        <f t="shared" si="200"/>
        <v>0.13000000000000078</v>
      </c>
      <c r="S1063" s="33">
        <f t="shared" si="201"/>
        <v>8.5999999999999943</v>
      </c>
      <c r="T1063" s="33">
        <f t="shared" si="202"/>
        <v>1</v>
      </c>
      <c r="V1063" s="16">
        <f t="shared" si="204"/>
        <v>1.0416666664241347E-2</v>
      </c>
      <c r="W1063" s="2">
        <f t="shared" si="203"/>
        <v>45075.53125</v>
      </c>
    </row>
    <row r="1064" spans="1:23" x14ac:dyDescent="0.25">
      <c r="A1064">
        <v>2023</v>
      </c>
      <c r="B1064" t="s">
        <v>75</v>
      </c>
      <c r="C1064" t="s">
        <v>76</v>
      </c>
      <c r="D1064" s="45">
        <v>45075.541666666664</v>
      </c>
      <c r="E1064">
        <v>118.9</v>
      </c>
      <c r="F1064">
        <v>0.47399999999999998</v>
      </c>
      <c r="G1064">
        <v>19.96</v>
      </c>
      <c r="H1064">
        <v>10.38</v>
      </c>
      <c r="I1064">
        <v>181.6</v>
      </c>
      <c r="J1064">
        <f t="shared" si="195"/>
        <v>0</v>
      </c>
      <c r="K1064">
        <f t="shared" si="196"/>
        <v>0</v>
      </c>
      <c r="L1064">
        <v>8</v>
      </c>
      <c r="M1064">
        <f t="shared" si="205"/>
        <v>0</v>
      </c>
      <c r="N1064">
        <f t="shared" si="197"/>
        <v>0</v>
      </c>
      <c r="O1064">
        <f t="shared" si="198"/>
        <v>1</v>
      </c>
      <c r="P1064" s="34" t="s">
        <v>77</v>
      </c>
      <c r="Q1064" s="33">
        <f t="shared" si="199"/>
        <v>0.23999999999999844</v>
      </c>
      <c r="R1064" s="33">
        <f t="shared" si="200"/>
        <v>4.9999999999998934E-2</v>
      </c>
      <c r="S1064" s="33">
        <f t="shared" si="201"/>
        <v>20.299999999999983</v>
      </c>
      <c r="T1064" s="33">
        <f t="shared" si="202"/>
        <v>0</v>
      </c>
      <c r="V1064" s="16">
        <f t="shared" si="204"/>
        <v>1.0416666664241347E-2</v>
      </c>
      <c r="W1064" s="2">
        <f t="shared" si="203"/>
        <v>45075.541666666664</v>
      </c>
    </row>
    <row r="1065" spans="1:23" x14ac:dyDescent="0.25">
      <c r="A1065">
        <v>2023</v>
      </c>
      <c r="B1065" t="s">
        <v>75</v>
      </c>
      <c r="C1065" t="s">
        <v>76</v>
      </c>
      <c r="D1065" s="45">
        <v>45075.552083333336</v>
      </c>
      <c r="E1065">
        <v>120.1</v>
      </c>
      <c r="F1065">
        <v>0.47399999999999998</v>
      </c>
      <c r="G1065">
        <v>20.2</v>
      </c>
      <c r="H1065">
        <v>10.43</v>
      </c>
      <c r="I1065">
        <v>161.30000000000001</v>
      </c>
      <c r="J1065">
        <f t="shared" si="195"/>
        <v>0</v>
      </c>
      <c r="K1065">
        <f t="shared" si="196"/>
        <v>0</v>
      </c>
      <c r="L1065">
        <v>8</v>
      </c>
      <c r="M1065">
        <f t="shared" si="205"/>
        <v>0</v>
      </c>
      <c r="N1065">
        <f t="shared" si="197"/>
        <v>0</v>
      </c>
      <c r="O1065">
        <f t="shared" si="198"/>
        <v>1</v>
      </c>
      <c r="P1065" s="34" t="s">
        <v>77</v>
      </c>
      <c r="Q1065" s="33">
        <f t="shared" si="199"/>
        <v>0.25</v>
      </c>
      <c r="R1065" s="33">
        <f t="shared" si="200"/>
        <v>9.9999999999999645E-2</v>
      </c>
      <c r="S1065" s="33">
        <f t="shared" si="201"/>
        <v>9.7999999999999829</v>
      </c>
      <c r="T1065" s="33">
        <f t="shared" si="202"/>
        <v>0</v>
      </c>
      <c r="V1065" s="16">
        <f t="shared" si="204"/>
        <v>1.0416666671517305E-2</v>
      </c>
      <c r="W1065" s="2">
        <f t="shared" si="203"/>
        <v>45075.552083333328</v>
      </c>
    </row>
    <row r="1066" spans="1:23" x14ac:dyDescent="0.25">
      <c r="A1066">
        <v>2023</v>
      </c>
      <c r="B1066" t="s">
        <v>75</v>
      </c>
      <c r="C1066" t="s">
        <v>76</v>
      </c>
      <c r="D1066" s="45">
        <v>45075.5625</v>
      </c>
      <c r="E1066">
        <v>121.8</v>
      </c>
      <c r="F1066">
        <v>0.47399999999999998</v>
      </c>
      <c r="G1066">
        <v>20.45</v>
      </c>
      <c r="H1066">
        <v>10.53</v>
      </c>
      <c r="I1066">
        <v>171.1</v>
      </c>
      <c r="J1066">
        <f t="shared" si="195"/>
        <v>0</v>
      </c>
      <c r="K1066">
        <f t="shared" si="196"/>
        <v>0</v>
      </c>
      <c r="L1066">
        <v>8</v>
      </c>
      <c r="M1066">
        <f t="shared" si="205"/>
        <v>0</v>
      </c>
      <c r="N1066">
        <f t="shared" si="197"/>
        <v>0</v>
      </c>
      <c r="O1066">
        <f t="shared" si="198"/>
        <v>1</v>
      </c>
      <c r="P1066" s="34" t="s">
        <v>77</v>
      </c>
      <c r="Q1066" s="33">
        <f t="shared" si="199"/>
        <v>0.22000000000000242</v>
      </c>
      <c r="R1066" s="33">
        <f t="shared" si="200"/>
        <v>5.0000000000000711E-2</v>
      </c>
      <c r="S1066" s="33">
        <f t="shared" si="201"/>
        <v>21.800000000000011</v>
      </c>
      <c r="T1066" s="33">
        <f t="shared" si="202"/>
        <v>0</v>
      </c>
      <c r="V1066" s="16">
        <f t="shared" si="204"/>
        <v>1.0416666664241347E-2</v>
      </c>
      <c r="W1066" s="2">
        <f t="shared" si="203"/>
        <v>45075.5625</v>
      </c>
    </row>
    <row r="1067" spans="1:23" x14ac:dyDescent="0.25">
      <c r="A1067">
        <v>2023</v>
      </c>
      <c r="B1067" t="s">
        <v>75</v>
      </c>
      <c r="C1067" t="s">
        <v>76</v>
      </c>
      <c r="D1067" s="45">
        <v>45075.572916666664</v>
      </c>
      <c r="E1067">
        <v>123</v>
      </c>
      <c r="F1067">
        <v>0.47399999999999998</v>
      </c>
      <c r="G1067">
        <v>20.67</v>
      </c>
      <c r="H1067">
        <v>10.58</v>
      </c>
      <c r="I1067">
        <v>192.9</v>
      </c>
      <c r="J1067">
        <f t="shared" si="195"/>
        <v>0</v>
      </c>
      <c r="K1067">
        <f t="shared" si="196"/>
        <v>0</v>
      </c>
      <c r="L1067">
        <v>8</v>
      </c>
      <c r="M1067">
        <f t="shared" si="205"/>
        <v>0</v>
      </c>
      <c r="N1067">
        <f t="shared" si="197"/>
        <v>0</v>
      </c>
      <c r="O1067">
        <f t="shared" si="198"/>
        <v>1</v>
      </c>
      <c r="P1067" s="34" t="s">
        <v>77</v>
      </c>
      <c r="Q1067" s="33">
        <f t="shared" si="199"/>
        <v>0.23999999999999844</v>
      </c>
      <c r="R1067" s="33">
        <f t="shared" si="200"/>
        <v>7.0000000000000284E-2</v>
      </c>
      <c r="S1067" s="33">
        <f t="shared" si="201"/>
        <v>5.8000000000000114</v>
      </c>
      <c r="T1067" s="33">
        <f t="shared" si="202"/>
        <v>1</v>
      </c>
      <c r="V1067" s="16">
        <f t="shared" si="204"/>
        <v>1.0416666664241347E-2</v>
      </c>
      <c r="W1067" s="2">
        <f t="shared" si="203"/>
        <v>45075.572916666664</v>
      </c>
    </row>
    <row r="1068" spans="1:23" x14ac:dyDescent="0.25">
      <c r="A1068">
        <v>2023</v>
      </c>
      <c r="B1068" t="s">
        <v>75</v>
      </c>
      <c r="C1068" t="s">
        <v>76</v>
      </c>
      <c r="D1068" s="45">
        <v>45075.583333333336</v>
      </c>
      <c r="E1068">
        <v>124.3</v>
      </c>
      <c r="F1068">
        <v>0.47499999999999998</v>
      </c>
      <c r="G1068">
        <v>20.91</v>
      </c>
      <c r="H1068">
        <v>10.65</v>
      </c>
      <c r="I1068">
        <v>187.1</v>
      </c>
      <c r="J1068">
        <f t="shared" si="195"/>
        <v>0</v>
      </c>
      <c r="K1068">
        <f t="shared" si="196"/>
        <v>0</v>
      </c>
      <c r="L1068">
        <v>8</v>
      </c>
      <c r="M1068">
        <f t="shared" si="205"/>
        <v>0</v>
      </c>
      <c r="N1068">
        <f t="shared" si="197"/>
        <v>0</v>
      </c>
      <c r="O1068">
        <f t="shared" si="198"/>
        <v>1</v>
      </c>
      <c r="P1068" s="34" t="s">
        <v>77</v>
      </c>
      <c r="Q1068" s="33">
        <f t="shared" si="199"/>
        <v>0.23000000000000043</v>
      </c>
      <c r="R1068" s="33">
        <f t="shared" si="200"/>
        <v>9.9999999999997868E-3</v>
      </c>
      <c r="S1068" s="33">
        <f t="shared" si="201"/>
        <v>16.799999999999983</v>
      </c>
      <c r="T1068" s="33">
        <f t="shared" si="202"/>
        <v>0</v>
      </c>
      <c r="V1068" s="16">
        <f t="shared" si="204"/>
        <v>1.0416666671517305E-2</v>
      </c>
      <c r="W1068" s="2">
        <f t="shared" si="203"/>
        <v>45075.583333333328</v>
      </c>
    </row>
    <row r="1069" spans="1:23" x14ac:dyDescent="0.25">
      <c r="A1069">
        <v>2023</v>
      </c>
      <c r="B1069" t="s">
        <v>75</v>
      </c>
      <c r="C1069" t="s">
        <v>76</v>
      </c>
      <c r="D1069" s="45">
        <v>45075.59375</v>
      </c>
      <c r="E1069">
        <v>125.1</v>
      </c>
      <c r="F1069">
        <v>0.47499999999999998</v>
      </c>
      <c r="G1069">
        <v>21.14</v>
      </c>
      <c r="H1069">
        <v>10.66</v>
      </c>
      <c r="I1069">
        <v>170.3</v>
      </c>
      <c r="J1069">
        <f t="shared" si="195"/>
        <v>0</v>
      </c>
      <c r="K1069">
        <f t="shared" si="196"/>
        <v>0</v>
      </c>
      <c r="L1069">
        <v>8</v>
      </c>
      <c r="M1069">
        <f t="shared" si="205"/>
        <v>0</v>
      </c>
      <c r="N1069">
        <f t="shared" si="197"/>
        <v>0</v>
      </c>
      <c r="O1069">
        <f t="shared" si="198"/>
        <v>1</v>
      </c>
      <c r="P1069" s="34" t="s">
        <v>77</v>
      </c>
      <c r="Q1069" s="33">
        <f t="shared" si="199"/>
        <v>0.18999999999999773</v>
      </c>
      <c r="R1069" s="33">
        <f t="shared" si="200"/>
        <v>2.9999999999999361E-2</v>
      </c>
      <c r="S1069" s="33">
        <f t="shared" si="201"/>
        <v>12</v>
      </c>
      <c r="T1069" s="33">
        <f t="shared" si="202"/>
        <v>1</v>
      </c>
      <c r="V1069" s="16">
        <f t="shared" si="204"/>
        <v>1.0416666664241347E-2</v>
      </c>
      <c r="W1069" s="2">
        <f t="shared" si="203"/>
        <v>45075.59375</v>
      </c>
    </row>
    <row r="1070" spans="1:23" x14ac:dyDescent="0.25">
      <c r="A1070">
        <v>2023</v>
      </c>
      <c r="B1070" t="s">
        <v>75</v>
      </c>
      <c r="C1070" t="s">
        <v>76</v>
      </c>
      <c r="D1070" s="45">
        <v>45075.604166666664</v>
      </c>
      <c r="E1070">
        <v>125.8</v>
      </c>
      <c r="F1070">
        <v>0.47399999999999998</v>
      </c>
      <c r="G1070">
        <v>21.33</v>
      </c>
      <c r="H1070">
        <v>10.69</v>
      </c>
      <c r="I1070">
        <v>158.30000000000001</v>
      </c>
      <c r="J1070">
        <f t="shared" si="195"/>
        <v>0</v>
      </c>
      <c r="K1070">
        <f t="shared" si="196"/>
        <v>0</v>
      </c>
      <c r="L1070">
        <v>8</v>
      </c>
      <c r="M1070">
        <f t="shared" si="205"/>
        <v>0</v>
      </c>
      <c r="N1070">
        <f t="shared" si="197"/>
        <v>0</v>
      </c>
      <c r="O1070">
        <f t="shared" si="198"/>
        <v>1</v>
      </c>
      <c r="P1070" s="34" t="s">
        <v>77</v>
      </c>
      <c r="Q1070" s="33">
        <f t="shared" si="199"/>
        <v>0.18000000000000327</v>
      </c>
      <c r="R1070" s="33">
        <f t="shared" si="200"/>
        <v>0</v>
      </c>
      <c r="S1070" s="33">
        <f t="shared" si="201"/>
        <v>16.700000000000017</v>
      </c>
      <c r="T1070" s="33">
        <f t="shared" si="202"/>
        <v>0</v>
      </c>
      <c r="V1070" s="16">
        <f t="shared" si="204"/>
        <v>1.0416666664241347E-2</v>
      </c>
      <c r="W1070" s="2">
        <f t="shared" si="203"/>
        <v>45075.604166666664</v>
      </c>
    </row>
    <row r="1071" spans="1:23" x14ac:dyDescent="0.25">
      <c r="A1071">
        <v>2023</v>
      </c>
      <c r="B1071" t="s">
        <v>75</v>
      </c>
      <c r="C1071" t="s">
        <v>76</v>
      </c>
      <c r="D1071" s="45">
        <v>45075.614583333336</v>
      </c>
      <c r="E1071">
        <v>126.3</v>
      </c>
      <c r="F1071">
        <v>0.47399999999999998</v>
      </c>
      <c r="G1071">
        <v>21.51</v>
      </c>
      <c r="H1071">
        <v>10.69</v>
      </c>
      <c r="I1071">
        <v>141.6</v>
      </c>
      <c r="J1071">
        <f t="shared" si="195"/>
        <v>0</v>
      </c>
      <c r="K1071">
        <f t="shared" si="196"/>
        <v>0</v>
      </c>
      <c r="L1071">
        <v>8</v>
      </c>
      <c r="M1071">
        <f t="shared" si="205"/>
        <v>0</v>
      </c>
      <c r="N1071">
        <f t="shared" si="197"/>
        <v>0</v>
      </c>
      <c r="O1071">
        <f t="shared" si="198"/>
        <v>1</v>
      </c>
      <c r="P1071" s="34" t="s">
        <v>77</v>
      </c>
      <c r="Q1071" s="33">
        <f t="shared" si="199"/>
        <v>0.18999999999999773</v>
      </c>
      <c r="R1071" s="33">
        <f t="shared" si="200"/>
        <v>3.0000000000001137E-2</v>
      </c>
      <c r="S1071" s="33">
        <f t="shared" si="201"/>
        <v>11.099999999999994</v>
      </c>
      <c r="T1071" s="33">
        <f t="shared" si="202"/>
        <v>0</v>
      </c>
      <c r="V1071" s="16">
        <f t="shared" si="204"/>
        <v>1.0416666671517305E-2</v>
      </c>
      <c r="W1071" s="2">
        <f t="shared" si="203"/>
        <v>45075.614583333328</v>
      </c>
    </row>
    <row r="1072" spans="1:23" x14ac:dyDescent="0.25">
      <c r="A1072">
        <v>2023</v>
      </c>
      <c r="B1072" t="s">
        <v>75</v>
      </c>
      <c r="C1072" t="s">
        <v>76</v>
      </c>
      <c r="D1072" s="45">
        <v>45075.625</v>
      </c>
      <c r="E1072">
        <v>127.2</v>
      </c>
      <c r="F1072">
        <v>0.47399999999999998</v>
      </c>
      <c r="G1072">
        <v>21.7</v>
      </c>
      <c r="H1072">
        <v>10.72</v>
      </c>
      <c r="I1072">
        <v>152.69999999999999</v>
      </c>
      <c r="J1072">
        <f t="shared" si="195"/>
        <v>0</v>
      </c>
      <c r="K1072">
        <f t="shared" si="196"/>
        <v>0</v>
      </c>
      <c r="L1072">
        <v>8</v>
      </c>
      <c r="M1072">
        <f t="shared" si="205"/>
        <v>0</v>
      </c>
      <c r="N1072">
        <f t="shared" si="197"/>
        <v>0</v>
      </c>
      <c r="O1072">
        <f t="shared" si="198"/>
        <v>1</v>
      </c>
      <c r="P1072" s="34" t="s">
        <v>77</v>
      </c>
      <c r="Q1072" s="33">
        <f t="shared" si="199"/>
        <v>0.14000000000000057</v>
      </c>
      <c r="R1072" s="33">
        <f t="shared" si="200"/>
        <v>3.0000000000001137E-2</v>
      </c>
      <c r="S1072" s="33">
        <f t="shared" si="201"/>
        <v>41.600000000000023</v>
      </c>
      <c r="T1072" s="33">
        <f t="shared" si="202"/>
        <v>1</v>
      </c>
      <c r="V1072" s="16">
        <f t="shared" si="204"/>
        <v>1.0416666664241347E-2</v>
      </c>
      <c r="W1072" s="2">
        <f t="shared" si="203"/>
        <v>45075.625</v>
      </c>
    </row>
    <row r="1073" spans="1:23" x14ac:dyDescent="0.25">
      <c r="A1073">
        <v>2023</v>
      </c>
      <c r="B1073" t="s">
        <v>75</v>
      </c>
      <c r="C1073" t="s">
        <v>76</v>
      </c>
      <c r="D1073" s="45">
        <v>45075.635416666664</v>
      </c>
      <c r="E1073">
        <v>127</v>
      </c>
      <c r="F1073">
        <v>0.47299999999999998</v>
      </c>
      <c r="G1073">
        <v>21.84</v>
      </c>
      <c r="H1073">
        <v>10.69</v>
      </c>
      <c r="I1073">
        <v>194.3</v>
      </c>
      <c r="J1073">
        <f t="shared" si="195"/>
        <v>0</v>
      </c>
      <c r="K1073">
        <f t="shared" si="196"/>
        <v>0</v>
      </c>
      <c r="L1073">
        <v>8</v>
      </c>
      <c r="M1073">
        <f t="shared" si="205"/>
        <v>0</v>
      </c>
      <c r="N1073">
        <f t="shared" si="197"/>
        <v>0</v>
      </c>
      <c r="O1073">
        <f t="shared" si="198"/>
        <v>1</v>
      </c>
      <c r="P1073" s="34" t="s">
        <v>77</v>
      </c>
      <c r="Q1073" s="33">
        <f t="shared" si="199"/>
        <v>0.14000000000000057</v>
      </c>
      <c r="R1073" s="33">
        <f t="shared" si="200"/>
        <v>9.9999999999999645E-2</v>
      </c>
      <c r="S1073" s="33">
        <f t="shared" si="201"/>
        <v>8</v>
      </c>
      <c r="T1073" s="33">
        <f t="shared" si="202"/>
        <v>0</v>
      </c>
      <c r="V1073" s="16">
        <f t="shared" si="204"/>
        <v>1.0416666664241347E-2</v>
      </c>
      <c r="W1073" s="2">
        <f t="shared" si="203"/>
        <v>45075.635416666664</v>
      </c>
    </row>
    <row r="1074" spans="1:23" x14ac:dyDescent="0.25">
      <c r="A1074">
        <v>2023</v>
      </c>
      <c r="B1074" t="s">
        <v>75</v>
      </c>
      <c r="C1074" t="s">
        <v>76</v>
      </c>
      <c r="D1074" s="45">
        <v>45075.645833333336</v>
      </c>
      <c r="E1074">
        <v>126.2</v>
      </c>
      <c r="F1074">
        <v>0.47299999999999998</v>
      </c>
      <c r="G1074">
        <v>21.98</v>
      </c>
      <c r="H1074">
        <v>10.59</v>
      </c>
      <c r="I1074">
        <v>186.3</v>
      </c>
      <c r="J1074">
        <f t="shared" si="195"/>
        <v>0</v>
      </c>
      <c r="K1074">
        <f t="shared" si="196"/>
        <v>0</v>
      </c>
      <c r="L1074">
        <v>8</v>
      </c>
      <c r="M1074">
        <f t="shared" si="205"/>
        <v>0</v>
      </c>
      <c r="N1074">
        <f t="shared" si="197"/>
        <v>0</v>
      </c>
      <c r="O1074">
        <f t="shared" si="198"/>
        <v>1</v>
      </c>
      <c r="P1074" s="34" t="s">
        <v>77</v>
      </c>
      <c r="Q1074" s="33">
        <f t="shared" si="199"/>
        <v>0.12000000000000099</v>
      </c>
      <c r="R1074" s="33">
        <f t="shared" si="200"/>
        <v>3.9999999999999147E-2</v>
      </c>
      <c r="S1074" s="33">
        <f t="shared" si="201"/>
        <v>58.400000000000006</v>
      </c>
      <c r="T1074" s="33">
        <f t="shared" si="202"/>
        <v>1</v>
      </c>
      <c r="V1074" s="16">
        <f t="shared" si="204"/>
        <v>1.0416666671517305E-2</v>
      </c>
      <c r="W1074" s="2">
        <f t="shared" si="203"/>
        <v>45075.645833333328</v>
      </c>
    </row>
    <row r="1075" spans="1:23" x14ac:dyDescent="0.25">
      <c r="A1075">
        <v>2023</v>
      </c>
      <c r="B1075" t="s">
        <v>75</v>
      </c>
      <c r="C1075" t="s">
        <v>76</v>
      </c>
      <c r="D1075" s="45">
        <v>45075.65625</v>
      </c>
      <c r="E1075">
        <v>126.1</v>
      </c>
      <c r="F1075">
        <v>0.47399999999999998</v>
      </c>
      <c r="G1075">
        <v>22.1</v>
      </c>
      <c r="H1075">
        <v>10.55</v>
      </c>
      <c r="I1075">
        <v>127.9</v>
      </c>
      <c r="J1075">
        <f t="shared" si="195"/>
        <v>0</v>
      </c>
      <c r="K1075">
        <f t="shared" si="196"/>
        <v>0</v>
      </c>
      <c r="L1075">
        <f t="shared" ref="L1075:L1106" si="206">IF(I1075="",0.5,IF(I1075&lt;=0.1,2,IF(I1075&gt;=5000,2, IF(AND(I1075&gt;0.1,I1075&lt;0.2),5, IF(AND(I1075&gt;900,I1075&lt;5000),5,IF(S1075&gt;=2500,1.5,0))))))</f>
        <v>0</v>
      </c>
      <c r="M1075">
        <f t="shared" si="205"/>
        <v>0</v>
      </c>
      <c r="N1075">
        <f t="shared" si="197"/>
        <v>0</v>
      </c>
      <c r="O1075">
        <f t="shared" si="198"/>
        <v>0</v>
      </c>
      <c r="P1075" s="34" t="s">
        <v>77</v>
      </c>
      <c r="Q1075" s="33">
        <f t="shared" si="199"/>
        <v>0.10999999999999943</v>
      </c>
      <c r="R1075" s="33">
        <f t="shared" si="200"/>
        <v>6.0000000000000497E-2</v>
      </c>
      <c r="S1075" s="33">
        <f t="shared" si="201"/>
        <v>26.100000000000009</v>
      </c>
      <c r="T1075" s="33">
        <f t="shared" si="202"/>
        <v>0</v>
      </c>
      <c r="V1075" s="16">
        <f t="shared" si="204"/>
        <v>1.0416666664241347E-2</v>
      </c>
      <c r="W1075" s="2">
        <f t="shared" si="203"/>
        <v>45075.65625</v>
      </c>
    </row>
    <row r="1076" spans="1:23" x14ac:dyDescent="0.25">
      <c r="A1076">
        <v>2023</v>
      </c>
      <c r="B1076" t="s">
        <v>75</v>
      </c>
      <c r="C1076" t="s">
        <v>76</v>
      </c>
      <c r="D1076" s="45">
        <v>45075.666666666664</v>
      </c>
      <c r="E1076">
        <v>125.6</v>
      </c>
      <c r="F1076">
        <v>0.47399999999999998</v>
      </c>
      <c r="G1076">
        <v>22.21</v>
      </c>
      <c r="H1076">
        <v>10.49</v>
      </c>
      <c r="I1076">
        <v>101.8</v>
      </c>
      <c r="J1076">
        <f t="shared" si="195"/>
        <v>0</v>
      </c>
      <c r="K1076">
        <f t="shared" si="196"/>
        <v>0</v>
      </c>
      <c r="L1076">
        <f t="shared" si="206"/>
        <v>0</v>
      </c>
      <c r="M1076">
        <f t="shared" si="205"/>
        <v>0</v>
      </c>
      <c r="N1076">
        <f t="shared" si="197"/>
        <v>0</v>
      </c>
      <c r="O1076">
        <f t="shared" si="198"/>
        <v>0</v>
      </c>
      <c r="P1076" s="34" t="s">
        <v>77</v>
      </c>
      <c r="Q1076" s="33">
        <f t="shared" si="199"/>
        <v>5.9999999999998721E-2</v>
      </c>
      <c r="R1076" s="33">
        <f t="shared" si="200"/>
        <v>0.16000000000000014</v>
      </c>
      <c r="S1076" s="33">
        <f t="shared" si="201"/>
        <v>3.2000000000000028</v>
      </c>
      <c r="T1076" s="33">
        <f t="shared" si="202"/>
        <v>1</v>
      </c>
      <c r="V1076" s="16">
        <f t="shared" si="204"/>
        <v>1.0416666664241347E-2</v>
      </c>
      <c r="W1076" s="2">
        <f t="shared" si="203"/>
        <v>45075.666666666664</v>
      </c>
    </row>
    <row r="1077" spans="1:23" x14ac:dyDescent="0.25">
      <c r="A1077">
        <v>2023</v>
      </c>
      <c r="B1077" t="s">
        <v>75</v>
      </c>
      <c r="C1077" t="s">
        <v>76</v>
      </c>
      <c r="D1077" s="45">
        <v>45075.677083333336</v>
      </c>
      <c r="E1077">
        <v>123.9</v>
      </c>
      <c r="F1077">
        <v>0.47499999999999998</v>
      </c>
      <c r="G1077">
        <v>22.27</v>
      </c>
      <c r="H1077">
        <v>10.33</v>
      </c>
      <c r="I1077">
        <v>98.6</v>
      </c>
      <c r="J1077">
        <f t="shared" si="195"/>
        <v>0</v>
      </c>
      <c r="K1077">
        <f t="shared" si="196"/>
        <v>0</v>
      </c>
      <c r="L1077">
        <f t="shared" si="206"/>
        <v>0</v>
      </c>
      <c r="M1077">
        <f t="shared" si="205"/>
        <v>0</v>
      </c>
      <c r="N1077">
        <f t="shared" si="197"/>
        <v>0</v>
      </c>
      <c r="O1077">
        <f t="shared" si="198"/>
        <v>0</v>
      </c>
      <c r="P1077" s="34" t="s">
        <v>77</v>
      </c>
      <c r="Q1077" s="33">
        <f t="shared" si="199"/>
        <v>5.0000000000000711E-2</v>
      </c>
      <c r="R1077" s="33">
        <f t="shared" si="200"/>
        <v>5.0000000000000711E-2</v>
      </c>
      <c r="S1077" s="33">
        <f t="shared" si="201"/>
        <v>10.399999999999991</v>
      </c>
      <c r="T1077" s="33">
        <f t="shared" si="202"/>
        <v>1</v>
      </c>
      <c r="V1077" s="16">
        <f t="shared" si="204"/>
        <v>1.0416666671517305E-2</v>
      </c>
      <c r="W1077" s="2">
        <f t="shared" si="203"/>
        <v>45075.677083333328</v>
      </c>
    </row>
    <row r="1078" spans="1:23" x14ac:dyDescent="0.25">
      <c r="A1078">
        <v>2023</v>
      </c>
      <c r="B1078" t="s">
        <v>75</v>
      </c>
      <c r="C1078" t="s">
        <v>76</v>
      </c>
      <c r="D1078" s="45">
        <v>45075.6875</v>
      </c>
      <c r="E1078">
        <v>123.4</v>
      </c>
      <c r="F1078">
        <v>0.47399999999999998</v>
      </c>
      <c r="G1078">
        <v>22.32</v>
      </c>
      <c r="H1078">
        <v>10.28</v>
      </c>
      <c r="I1078">
        <v>88.2</v>
      </c>
      <c r="J1078">
        <f t="shared" si="195"/>
        <v>0</v>
      </c>
      <c r="K1078">
        <f t="shared" si="196"/>
        <v>0</v>
      </c>
      <c r="L1078">
        <f t="shared" si="206"/>
        <v>0</v>
      </c>
      <c r="M1078">
        <f t="shared" si="205"/>
        <v>0</v>
      </c>
      <c r="N1078">
        <f t="shared" si="197"/>
        <v>0</v>
      </c>
      <c r="O1078">
        <f t="shared" si="198"/>
        <v>0</v>
      </c>
      <c r="P1078" s="34" t="s">
        <v>77</v>
      </c>
      <c r="Q1078" s="33">
        <f t="shared" si="199"/>
        <v>3.9999999999999147E-2</v>
      </c>
      <c r="R1078" s="33">
        <f t="shared" si="200"/>
        <v>0.1899999999999995</v>
      </c>
      <c r="S1078" s="33">
        <f t="shared" si="201"/>
        <v>1.2999999999999972</v>
      </c>
      <c r="T1078" s="33">
        <f t="shared" si="202"/>
        <v>1</v>
      </c>
      <c r="V1078" s="16">
        <f t="shared" si="204"/>
        <v>1.0416666664241347E-2</v>
      </c>
      <c r="W1078" s="2">
        <f t="shared" si="203"/>
        <v>45075.6875</v>
      </c>
    </row>
    <row r="1079" spans="1:23" x14ac:dyDescent="0.25">
      <c r="A1079">
        <v>2023</v>
      </c>
      <c r="B1079" t="s">
        <v>75</v>
      </c>
      <c r="C1079" t="s">
        <v>76</v>
      </c>
      <c r="D1079" s="45">
        <v>45075.697916666664</v>
      </c>
      <c r="E1079">
        <v>121.2</v>
      </c>
      <c r="F1079">
        <v>0.47299999999999998</v>
      </c>
      <c r="G1079">
        <v>22.36</v>
      </c>
      <c r="H1079">
        <v>10.09</v>
      </c>
      <c r="I1079">
        <v>86.9</v>
      </c>
      <c r="J1079">
        <f t="shared" si="195"/>
        <v>0</v>
      </c>
      <c r="K1079">
        <f t="shared" si="196"/>
        <v>0</v>
      </c>
      <c r="L1079">
        <f t="shared" si="206"/>
        <v>0</v>
      </c>
      <c r="M1079">
        <f t="shared" si="205"/>
        <v>0</v>
      </c>
      <c r="N1079">
        <f t="shared" si="197"/>
        <v>0</v>
      </c>
      <c r="O1079">
        <f t="shared" si="198"/>
        <v>0</v>
      </c>
      <c r="P1079" s="34" t="s">
        <v>77</v>
      </c>
      <c r="Q1079" s="33">
        <f t="shared" si="199"/>
        <v>1.9999999999999574E-2</v>
      </c>
      <c r="R1079" s="33">
        <f t="shared" si="200"/>
        <v>0.14000000000000057</v>
      </c>
      <c r="S1079" s="33">
        <f t="shared" si="201"/>
        <v>6</v>
      </c>
      <c r="T1079" s="33">
        <f t="shared" si="202"/>
        <v>0</v>
      </c>
      <c r="V1079" s="16">
        <f t="shared" si="204"/>
        <v>1.0416666664241347E-2</v>
      </c>
      <c r="W1079" s="2">
        <f t="shared" si="203"/>
        <v>45075.697916666664</v>
      </c>
    </row>
    <row r="1080" spans="1:23" x14ac:dyDescent="0.25">
      <c r="A1080">
        <v>2023</v>
      </c>
      <c r="B1080" t="s">
        <v>75</v>
      </c>
      <c r="C1080" t="s">
        <v>76</v>
      </c>
      <c r="D1080" s="45">
        <v>45075.708333333336</v>
      </c>
      <c r="E1080">
        <v>119.6</v>
      </c>
      <c r="F1080">
        <v>0.47299999999999998</v>
      </c>
      <c r="G1080">
        <v>22.38</v>
      </c>
      <c r="H1080">
        <v>9.9499999999999993</v>
      </c>
      <c r="I1080">
        <v>92.9</v>
      </c>
      <c r="J1080">
        <f t="shared" si="195"/>
        <v>0</v>
      </c>
      <c r="K1080">
        <f t="shared" si="196"/>
        <v>0</v>
      </c>
      <c r="L1080">
        <f t="shared" si="206"/>
        <v>0</v>
      </c>
      <c r="M1080">
        <f t="shared" si="205"/>
        <v>0</v>
      </c>
      <c r="N1080">
        <f t="shared" si="197"/>
        <v>0</v>
      </c>
      <c r="O1080">
        <f t="shared" si="198"/>
        <v>0</v>
      </c>
      <c r="P1080" s="34" t="s">
        <v>77</v>
      </c>
      <c r="Q1080" s="33">
        <f t="shared" si="199"/>
        <v>1.9999999999999574E-2</v>
      </c>
      <c r="R1080" s="33">
        <f t="shared" si="200"/>
        <v>9.9999999999999645E-2</v>
      </c>
      <c r="S1080" s="33">
        <f t="shared" si="201"/>
        <v>5.1000000000000085</v>
      </c>
      <c r="T1080" s="33">
        <f t="shared" si="202"/>
        <v>0</v>
      </c>
      <c r="V1080" s="16">
        <f t="shared" si="204"/>
        <v>1.0416666671517305E-2</v>
      </c>
      <c r="W1080" s="2">
        <f t="shared" si="203"/>
        <v>45075.708333333328</v>
      </c>
    </row>
    <row r="1081" spans="1:23" x14ac:dyDescent="0.25">
      <c r="A1081">
        <v>2023</v>
      </c>
      <c r="B1081" t="s">
        <v>75</v>
      </c>
      <c r="C1081" t="s">
        <v>76</v>
      </c>
      <c r="D1081" s="45">
        <v>45075.71875</v>
      </c>
      <c r="E1081">
        <v>118.4</v>
      </c>
      <c r="F1081">
        <v>0.47299999999999998</v>
      </c>
      <c r="G1081">
        <v>22.4</v>
      </c>
      <c r="H1081">
        <v>9.85</v>
      </c>
      <c r="I1081">
        <v>87.8</v>
      </c>
      <c r="J1081">
        <f t="shared" si="195"/>
        <v>0</v>
      </c>
      <c r="K1081">
        <f t="shared" si="196"/>
        <v>0</v>
      </c>
      <c r="L1081">
        <f t="shared" si="206"/>
        <v>0</v>
      </c>
      <c r="M1081">
        <f t="shared" si="205"/>
        <v>0</v>
      </c>
      <c r="N1081">
        <f t="shared" si="197"/>
        <v>0</v>
      </c>
      <c r="O1081">
        <f t="shared" si="198"/>
        <v>0</v>
      </c>
      <c r="P1081" s="34" t="s">
        <v>77</v>
      </c>
      <c r="Q1081" s="33">
        <f t="shared" si="199"/>
        <v>1.0000000000001563E-2</v>
      </c>
      <c r="R1081" s="33">
        <f t="shared" si="200"/>
        <v>0.16000000000000014</v>
      </c>
      <c r="S1081" s="33">
        <f t="shared" si="201"/>
        <v>5.4000000000000057</v>
      </c>
      <c r="T1081" s="33">
        <f t="shared" si="202"/>
        <v>0</v>
      </c>
      <c r="V1081" s="16">
        <f t="shared" si="204"/>
        <v>1.0416666664241347E-2</v>
      </c>
      <c r="W1081" s="2">
        <f t="shared" si="203"/>
        <v>45075.71875</v>
      </c>
    </row>
    <row r="1082" spans="1:23" x14ac:dyDescent="0.25">
      <c r="A1082">
        <v>2023</v>
      </c>
      <c r="B1082" t="s">
        <v>75</v>
      </c>
      <c r="C1082" t="s">
        <v>76</v>
      </c>
      <c r="D1082" s="45">
        <v>45075.729166666664</v>
      </c>
      <c r="E1082">
        <v>116.5</v>
      </c>
      <c r="F1082">
        <v>0.47299999999999998</v>
      </c>
      <c r="G1082">
        <v>22.41</v>
      </c>
      <c r="H1082">
        <v>9.69</v>
      </c>
      <c r="I1082">
        <v>93.2</v>
      </c>
      <c r="J1082">
        <f t="shared" si="195"/>
        <v>0</v>
      </c>
      <c r="K1082">
        <f t="shared" si="196"/>
        <v>0</v>
      </c>
      <c r="L1082">
        <f t="shared" si="206"/>
        <v>0</v>
      </c>
      <c r="M1082">
        <f t="shared" si="205"/>
        <v>0</v>
      </c>
      <c r="N1082">
        <f t="shared" si="197"/>
        <v>0</v>
      </c>
      <c r="O1082">
        <f t="shared" si="198"/>
        <v>0</v>
      </c>
      <c r="P1082" s="34" t="s">
        <v>77</v>
      </c>
      <c r="Q1082" s="33">
        <f t="shared" si="199"/>
        <v>0</v>
      </c>
      <c r="R1082" s="33">
        <f t="shared" si="200"/>
        <v>0.16999999999999993</v>
      </c>
      <c r="S1082" s="33">
        <f t="shared" si="201"/>
        <v>15.700000000000003</v>
      </c>
      <c r="T1082" s="33">
        <f t="shared" si="202"/>
        <v>0</v>
      </c>
      <c r="V1082" s="16">
        <f t="shared" si="204"/>
        <v>1.0416666664241347E-2</v>
      </c>
      <c r="W1082" s="2">
        <f t="shared" si="203"/>
        <v>45075.729166666664</v>
      </c>
    </row>
    <row r="1083" spans="1:23" x14ac:dyDescent="0.25">
      <c r="A1083">
        <v>2023</v>
      </c>
      <c r="B1083" t="s">
        <v>75</v>
      </c>
      <c r="C1083" t="s">
        <v>76</v>
      </c>
      <c r="D1083" s="45">
        <v>45075.739583333336</v>
      </c>
      <c r="E1083">
        <v>114.4</v>
      </c>
      <c r="F1083">
        <v>0.47299999999999998</v>
      </c>
      <c r="G1083">
        <v>22.41</v>
      </c>
      <c r="H1083">
        <v>9.52</v>
      </c>
      <c r="I1083">
        <v>77.5</v>
      </c>
      <c r="J1083">
        <f t="shared" si="195"/>
        <v>0</v>
      </c>
      <c r="K1083">
        <f t="shared" si="196"/>
        <v>0</v>
      </c>
      <c r="L1083">
        <f t="shared" si="206"/>
        <v>0</v>
      </c>
      <c r="M1083">
        <f t="shared" si="205"/>
        <v>0</v>
      </c>
      <c r="N1083">
        <f t="shared" si="197"/>
        <v>0</v>
      </c>
      <c r="O1083">
        <f t="shared" si="198"/>
        <v>0</v>
      </c>
      <c r="P1083" s="34" t="s">
        <v>77</v>
      </c>
      <c r="Q1083" s="33">
        <f t="shared" si="199"/>
        <v>0</v>
      </c>
      <c r="R1083" s="33">
        <f t="shared" si="200"/>
        <v>0.12999999999999901</v>
      </c>
      <c r="S1083" s="33">
        <f t="shared" si="201"/>
        <v>3.0999999999999943</v>
      </c>
      <c r="T1083" s="33">
        <f t="shared" si="202"/>
        <v>0</v>
      </c>
      <c r="V1083" s="16">
        <f t="shared" si="204"/>
        <v>1.0416666671517305E-2</v>
      </c>
      <c r="W1083" s="2">
        <f t="shared" si="203"/>
        <v>45075.739583333328</v>
      </c>
    </row>
    <row r="1084" spans="1:23" x14ac:dyDescent="0.25">
      <c r="A1084">
        <v>2023</v>
      </c>
      <c r="B1084" t="s">
        <v>75</v>
      </c>
      <c r="C1084" t="s">
        <v>76</v>
      </c>
      <c r="D1084" s="45">
        <v>45075.75</v>
      </c>
      <c r="E1084">
        <v>112.9</v>
      </c>
      <c r="F1084">
        <v>0.47299999999999998</v>
      </c>
      <c r="G1084">
        <v>22.41</v>
      </c>
      <c r="H1084">
        <v>9.39</v>
      </c>
      <c r="I1084">
        <v>80.599999999999994</v>
      </c>
      <c r="J1084">
        <f t="shared" si="195"/>
        <v>0</v>
      </c>
      <c r="K1084">
        <f t="shared" si="196"/>
        <v>0</v>
      </c>
      <c r="L1084">
        <f t="shared" si="206"/>
        <v>0</v>
      </c>
      <c r="M1084">
        <f t="shared" si="205"/>
        <v>0</v>
      </c>
      <c r="N1084">
        <f t="shared" si="197"/>
        <v>0</v>
      </c>
      <c r="O1084">
        <f t="shared" si="198"/>
        <v>0</v>
      </c>
      <c r="P1084" s="34" t="s">
        <v>77</v>
      </c>
      <c r="Q1084" s="33">
        <f t="shared" si="199"/>
        <v>1.0000000000001563E-2</v>
      </c>
      <c r="R1084" s="33">
        <f t="shared" si="200"/>
        <v>0.13000000000000078</v>
      </c>
      <c r="S1084" s="33">
        <f t="shared" si="201"/>
        <v>3.4000000000000057</v>
      </c>
      <c r="T1084" s="33">
        <f t="shared" si="202"/>
        <v>0</v>
      </c>
      <c r="V1084" s="16">
        <f t="shared" si="204"/>
        <v>1.0416666664241347E-2</v>
      </c>
      <c r="W1084" s="2">
        <f t="shared" si="203"/>
        <v>45075.75</v>
      </c>
    </row>
    <row r="1085" spans="1:23" x14ac:dyDescent="0.25">
      <c r="A1085">
        <v>2023</v>
      </c>
      <c r="B1085" t="s">
        <v>75</v>
      </c>
      <c r="C1085" t="s">
        <v>76</v>
      </c>
      <c r="D1085" s="45">
        <v>45075.760416666664</v>
      </c>
      <c r="E1085">
        <v>111.3</v>
      </c>
      <c r="F1085">
        <v>0.47299999999999998</v>
      </c>
      <c r="G1085">
        <v>22.4</v>
      </c>
      <c r="H1085">
        <v>9.26</v>
      </c>
      <c r="I1085">
        <v>84</v>
      </c>
      <c r="J1085">
        <f t="shared" si="195"/>
        <v>0</v>
      </c>
      <c r="K1085">
        <f t="shared" si="196"/>
        <v>0</v>
      </c>
      <c r="L1085">
        <f t="shared" si="206"/>
        <v>0</v>
      </c>
      <c r="M1085">
        <f t="shared" si="205"/>
        <v>0</v>
      </c>
      <c r="N1085">
        <f t="shared" si="197"/>
        <v>0</v>
      </c>
      <c r="O1085">
        <f t="shared" si="198"/>
        <v>0</v>
      </c>
      <c r="P1085" s="34" t="s">
        <v>77</v>
      </c>
      <c r="Q1085" s="33">
        <f t="shared" si="199"/>
        <v>9.9999999999980105E-3</v>
      </c>
      <c r="R1085" s="33">
        <f t="shared" si="200"/>
        <v>0.17999999999999972</v>
      </c>
      <c r="S1085" s="33">
        <f t="shared" si="201"/>
        <v>3.2000000000000028</v>
      </c>
      <c r="T1085" s="33">
        <f t="shared" si="202"/>
        <v>0</v>
      </c>
      <c r="V1085" s="16">
        <f t="shared" si="204"/>
        <v>1.0416666664241347E-2</v>
      </c>
      <c r="W1085" s="2">
        <f t="shared" si="203"/>
        <v>45075.760416666664</v>
      </c>
    </row>
    <row r="1086" spans="1:23" x14ac:dyDescent="0.25">
      <c r="A1086">
        <v>2023</v>
      </c>
      <c r="B1086" t="s">
        <v>75</v>
      </c>
      <c r="C1086" t="s">
        <v>76</v>
      </c>
      <c r="D1086" s="45">
        <v>45075.770833333336</v>
      </c>
      <c r="E1086">
        <v>109.2</v>
      </c>
      <c r="F1086">
        <v>0.47299999999999998</v>
      </c>
      <c r="G1086">
        <v>22.39</v>
      </c>
      <c r="H1086">
        <v>9.08</v>
      </c>
      <c r="I1086">
        <v>87.2</v>
      </c>
      <c r="J1086">
        <f t="shared" si="195"/>
        <v>0</v>
      </c>
      <c r="K1086">
        <f t="shared" si="196"/>
        <v>0</v>
      </c>
      <c r="L1086">
        <f t="shared" si="206"/>
        <v>0</v>
      </c>
      <c r="M1086">
        <f t="shared" si="205"/>
        <v>0</v>
      </c>
      <c r="N1086">
        <f t="shared" si="197"/>
        <v>0</v>
      </c>
      <c r="O1086">
        <f t="shared" si="198"/>
        <v>0</v>
      </c>
      <c r="P1086" s="34" t="s">
        <v>77</v>
      </c>
      <c r="Q1086" s="33">
        <f t="shared" si="199"/>
        <v>3.9999999999999147E-2</v>
      </c>
      <c r="R1086" s="33">
        <f t="shared" si="200"/>
        <v>0.11999999999999922</v>
      </c>
      <c r="S1086" s="33">
        <f t="shared" si="201"/>
        <v>5.7999999999999972</v>
      </c>
      <c r="T1086" s="33">
        <f t="shared" si="202"/>
        <v>0</v>
      </c>
      <c r="V1086" s="16">
        <f t="shared" si="204"/>
        <v>1.0416666671517305E-2</v>
      </c>
      <c r="W1086" s="2">
        <f t="shared" si="203"/>
        <v>45075.770833333328</v>
      </c>
    </row>
    <row r="1087" spans="1:23" x14ac:dyDescent="0.25">
      <c r="A1087">
        <v>2023</v>
      </c>
      <c r="B1087" t="s">
        <v>75</v>
      </c>
      <c r="C1087" t="s">
        <v>76</v>
      </c>
      <c r="D1087" s="45">
        <v>45075.78125</v>
      </c>
      <c r="E1087">
        <v>107.6</v>
      </c>
      <c r="F1087">
        <v>0.47299999999999998</v>
      </c>
      <c r="G1087">
        <v>22.35</v>
      </c>
      <c r="H1087">
        <v>8.9600000000000009</v>
      </c>
      <c r="I1087">
        <v>81.400000000000006</v>
      </c>
      <c r="J1087">
        <f t="shared" si="195"/>
        <v>0</v>
      </c>
      <c r="K1087">
        <f t="shared" si="196"/>
        <v>0</v>
      </c>
      <c r="L1087">
        <f t="shared" si="206"/>
        <v>0</v>
      </c>
      <c r="M1087">
        <f t="shared" si="205"/>
        <v>0</v>
      </c>
      <c r="N1087">
        <f t="shared" si="197"/>
        <v>0</v>
      </c>
      <c r="O1087">
        <f t="shared" si="198"/>
        <v>0</v>
      </c>
      <c r="P1087" s="34" t="s">
        <v>77</v>
      </c>
      <c r="Q1087" s="33">
        <f t="shared" si="199"/>
        <v>5.0000000000000711E-2</v>
      </c>
      <c r="R1087" s="33">
        <f t="shared" si="200"/>
        <v>0.16000000000000014</v>
      </c>
      <c r="S1087" s="33">
        <f t="shared" si="201"/>
        <v>6.0999999999999943</v>
      </c>
      <c r="T1087" s="33">
        <f t="shared" si="202"/>
        <v>1</v>
      </c>
      <c r="V1087" s="16">
        <f t="shared" si="204"/>
        <v>1.0416666664241347E-2</v>
      </c>
      <c r="W1087" s="2">
        <f t="shared" si="203"/>
        <v>45075.78125</v>
      </c>
    </row>
    <row r="1088" spans="1:23" x14ac:dyDescent="0.25">
      <c r="A1088">
        <v>2023</v>
      </c>
      <c r="B1088" t="s">
        <v>75</v>
      </c>
      <c r="C1088" t="s">
        <v>76</v>
      </c>
      <c r="D1088" s="45">
        <v>45075.791666666664</v>
      </c>
      <c r="E1088">
        <v>105.5</v>
      </c>
      <c r="F1088">
        <v>0.47199999999999998</v>
      </c>
      <c r="G1088">
        <v>22.3</v>
      </c>
      <c r="H1088">
        <v>8.8000000000000007</v>
      </c>
      <c r="I1088">
        <v>87.5</v>
      </c>
      <c r="J1088">
        <f t="shared" si="195"/>
        <v>0</v>
      </c>
      <c r="K1088">
        <f t="shared" si="196"/>
        <v>0</v>
      </c>
      <c r="L1088">
        <f t="shared" si="206"/>
        <v>0</v>
      </c>
      <c r="M1088">
        <f t="shared" si="205"/>
        <v>0</v>
      </c>
      <c r="N1088">
        <f t="shared" si="197"/>
        <v>0</v>
      </c>
      <c r="O1088">
        <f t="shared" si="198"/>
        <v>0</v>
      </c>
      <c r="P1088" s="34" t="s">
        <v>77</v>
      </c>
      <c r="Q1088" s="33">
        <f t="shared" si="199"/>
        <v>7.0000000000000284E-2</v>
      </c>
      <c r="R1088" s="33">
        <f t="shared" si="200"/>
        <v>0.10000000000000142</v>
      </c>
      <c r="S1088" s="33">
        <f t="shared" si="201"/>
        <v>4.4000000000000057</v>
      </c>
      <c r="T1088" s="33">
        <f t="shared" si="202"/>
        <v>0</v>
      </c>
      <c r="V1088" s="16">
        <f t="shared" si="204"/>
        <v>1.0416666664241347E-2</v>
      </c>
      <c r="W1088" s="2">
        <f t="shared" si="203"/>
        <v>45075.791666666664</v>
      </c>
    </row>
    <row r="1089" spans="1:23" x14ac:dyDescent="0.25">
      <c r="A1089">
        <v>2023</v>
      </c>
      <c r="B1089" t="s">
        <v>75</v>
      </c>
      <c r="C1089" t="s">
        <v>76</v>
      </c>
      <c r="D1089" s="45">
        <v>45075.802083333336</v>
      </c>
      <c r="E1089">
        <v>104.2</v>
      </c>
      <c r="F1089">
        <v>0.47199999999999998</v>
      </c>
      <c r="G1089">
        <v>22.23</v>
      </c>
      <c r="H1089">
        <v>8.6999999999999993</v>
      </c>
      <c r="I1089">
        <v>91.9</v>
      </c>
      <c r="J1089">
        <f t="shared" si="195"/>
        <v>0</v>
      </c>
      <c r="K1089">
        <f t="shared" si="196"/>
        <v>0</v>
      </c>
      <c r="L1089">
        <f t="shared" si="206"/>
        <v>0</v>
      </c>
      <c r="M1089">
        <f t="shared" si="205"/>
        <v>0</v>
      </c>
      <c r="N1089">
        <f t="shared" si="197"/>
        <v>0</v>
      </c>
      <c r="O1089">
        <f t="shared" si="198"/>
        <v>0</v>
      </c>
      <c r="P1089" s="34" t="s">
        <v>77</v>
      </c>
      <c r="Q1089" s="33">
        <f t="shared" si="199"/>
        <v>8.9999999999999858E-2</v>
      </c>
      <c r="R1089" s="33">
        <f t="shared" si="200"/>
        <v>0.1899999999999995</v>
      </c>
      <c r="S1089" s="33">
        <f t="shared" si="201"/>
        <v>5.7000000000000028</v>
      </c>
      <c r="T1089" s="33">
        <f t="shared" si="202"/>
        <v>0</v>
      </c>
      <c r="V1089" s="16">
        <f t="shared" si="204"/>
        <v>1.0416666671517305E-2</v>
      </c>
      <c r="W1089" s="2">
        <f t="shared" si="203"/>
        <v>45075.802083333328</v>
      </c>
    </row>
    <row r="1090" spans="1:23" x14ac:dyDescent="0.25">
      <c r="A1090">
        <v>2023</v>
      </c>
      <c r="B1090" t="s">
        <v>75</v>
      </c>
      <c r="C1090" t="s">
        <v>76</v>
      </c>
      <c r="D1090" s="45">
        <v>45075.8125</v>
      </c>
      <c r="E1090">
        <v>101.7</v>
      </c>
      <c r="F1090">
        <v>0.47199999999999998</v>
      </c>
      <c r="G1090">
        <v>22.14</v>
      </c>
      <c r="H1090">
        <v>8.51</v>
      </c>
      <c r="I1090">
        <v>86.2</v>
      </c>
      <c r="J1090">
        <f t="shared" ref="J1090:J1153" si="207">IF(G1090="",0.5,IF(G1090&lt;=0,2,IF(G1090&gt;=40,2, IF(AND(G1090&gt;0,G1090&lt;1),5,IF(AND(G1090&gt;35,G1090&lt;40),5,IF(Q1090&gt;=1.5,1.5,0))))))</f>
        <v>0</v>
      </c>
      <c r="K1090">
        <f t="shared" ref="K1090:K1153" si="208">IF(H1090="",0.5,IF(H1090&lt;=0.1,2,IF(H1090&gt;=20,2, IF(AND(H1090&gt;0.1,H1090&lt;0.2),5,IF(AND(H1090&gt;16,H1090&lt;20),5,IF(R1090&gt;=2,1.5,0))))))</f>
        <v>0</v>
      </c>
      <c r="L1090">
        <f t="shared" si="206"/>
        <v>0</v>
      </c>
      <c r="M1090">
        <f t="shared" si="205"/>
        <v>0</v>
      </c>
      <c r="N1090">
        <f t="shared" ref="N1090:N1153" si="209">IF(A1090="",0.5,IF(B1090="",0.5,IF(C1090="",0.5,IF(D1090="",0.5,IF(U1090="Y",0.01,0)))))</f>
        <v>0</v>
      </c>
      <c r="O1090">
        <f t="shared" ref="O1090:O1153" si="210">COUNTIF(J1090:N1090,"&gt;0")</f>
        <v>0</v>
      </c>
      <c r="P1090" s="34" t="s">
        <v>77</v>
      </c>
      <c r="Q1090" s="33">
        <f t="shared" ref="Q1090:Q1153" si="211">IF(G1090="","",ABS(G1091-G1090))</f>
        <v>8.0000000000001847E-2</v>
      </c>
      <c r="R1090" s="33">
        <f t="shared" ref="R1090:R1153" si="212">IF(H1090="","",ABS(H1091-H1090))</f>
        <v>0.10999999999999943</v>
      </c>
      <c r="S1090" s="33">
        <f t="shared" ref="S1090:S1153" si="213">IF(I1090="","",ABS(I1091-I1090))</f>
        <v>10.899999999999991</v>
      </c>
      <c r="T1090" s="33">
        <f t="shared" ref="T1090:T1153" si="214">IF(F1090="","",ABS(F1091*1000-F1090*1000))</f>
        <v>0</v>
      </c>
      <c r="V1090" s="16">
        <f t="shared" si="204"/>
        <v>1.0416666664241347E-2</v>
      </c>
      <c r="W1090" s="2">
        <f t="shared" ref="W1090:W1153" si="215">MROUND(D1090,"0:15")</f>
        <v>45075.8125</v>
      </c>
    </row>
    <row r="1091" spans="1:23" x14ac:dyDescent="0.25">
      <c r="A1091">
        <v>2023</v>
      </c>
      <c r="B1091" t="s">
        <v>75</v>
      </c>
      <c r="C1091" t="s">
        <v>76</v>
      </c>
      <c r="D1091" s="45">
        <v>45075.822916666664</v>
      </c>
      <c r="E1091">
        <v>100.3</v>
      </c>
      <c r="F1091">
        <v>0.47199999999999998</v>
      </c>
      <c r="G1091">
        <v>22.06</v>
      </c>
      <c r="H1091">
        <v>8.4</v>
      </c>
      <c r="I1091">
        <v>97.1</v>
      </c>
      <c r="J1091">
        <f t="shared" si="207"/>
        <v>0</v>
      </c>
      <c r="K1091">
        <f t="shared" si="208"/>
        <v>0</v>
      </c>
      <c r="L1091">
        <f t="shared" si="206"/>
        <v>0</v>
      </c>
      <c r="M1091">
        <f t="shared" si="205"/>
        <v>0</v>
      </c>
      <c r="N1091">
        <f t="shared" si="209"/>
        <v>0</v>
      </c>
      <c r="O1091">
        <f t="shared" si="210"/>
        <v>0</v>
      </c>
      <c r="P1091" s="34" t="s">
        <v>77</v>
      </c>
      <c r="Q1091" s="33">
        <f t="shared" si="211"/>
        <v>8.9999999999999858E-2</v>
      </c>
      <c r="R1091" s="33">
        <f t="shared" si="212"/>
        <v>0.20000000000000107</v>
      </c>
      <c r="S1091" s="33">
        <f t="shared" si="213"/>
        <v>3.6999999999999886</v>
      </c>
      <c r="T1091" s="33">
        <f t="shared" si="214"/>
        <v>1</v>
      </c>
      <c r="V1091" s="16">
        <f t="shared" ref="V1091:V1154" si="216">D1091-D1090</f>
        <v>1.0416666664241347E-2</v>
      </c>
      <c r="W1091" s="2">
        <f t="shared" si="215"/>
        <v>45075.822916666664</v>
      </c>
    </row>
    <row r="1092" spans="1:23" x14ac:dyDescent="0.25">
      <c r="A1092">
        <v>2023</v>
      </c>
      <c r="B1092" t="s">
        <v>75</v>
      </c>
      <c r="C1092" t="s">
        <v>76</v>
      </c>
      <c r="D1092" s="45">
        <v>45075.833333333336</v>
      </c>
      <c r="E1092">
        <v>97.8</v>
      </c>
      <c r="F1092">
        <v>0.47099999999999997</v>
      </c>
      <c r="G1092">
        <v>21.97</v>
      </c>
      <c r="H1092">
        <v>8.1999999999999993</v>
      </c>
      <c r="I1092">
        <v>93.4</v>
      </c>
      <c r="J1092">
        <f t="shared" si="207"/>
        <v>0</v>
      </c>
      <c r="K1092">
        <f t="shared" si="208"/>
        <v>0</v>
      </c>
      <c r="L1092">
        <f t="shared" si="206"/>
        <v>0</v>
      </c>
      <c r="M1092">
        <f t="shared" ref="M1092:M1155" si="217">IF(F1092="",0.5,IF(F1092*1000&lt;=10,2,IF(F1092*1000&gt;=35000,2,IF(AND(F1092*1000&gt;10,F1092*1000&lt;20),5, IF(AND(F1092*1000&gt;6000,F1092*1000&lt;35000),5,IF(T1092&gt;=5000,1.5,0))))))</f>
        <v>0</v>
      </c>
      <c r="N1092">
        <f t="shared" si="209"/>
        <v>0</v>
      </c>
      <c r="O1092">
        <f t="shared" si="210"/>
        <v>0</v>
      </c>
      <c r="P1092" s="34" t="s">
        <v>77</v>
      </c>
      <c r="Q1092" s="33">
        <f t="shared" si="211"/>
        <v>8.9999999999999858E-2</v>
      </c>
      <c r="R1092" s="33">
        <f t="shared" si="212"/>
        <v>0.12999999999999901</v>
      </c>
      <c r="S1092" s="33">
        <f t="shared" si="213"/>
        <v>27.600000000000009</v>
      </c>
      <c r="T1092" s="33">
        <f t="shared" si="214"/>
        <v>1</v>
      </c>
      <c r="V1092" s="16">
        <f t="shared" si="216"/>
        <v>1.0416666671517305E-2</v>
      </c>
      <c r="W1092" s="2">
        <f t="shared" si="215"/>
        <v>45075.833333333328</v>
      </c>
    </row>
    <row r="1093" spans="1:23" x14ac:dyDescent="0.25">
      <c r="A1093">
        <v>2023</v>
      </c>
      <c r="B1093" t="s">
        <v>75</v>
      </c>
      <c r="C1093" t="s">
        <v>76</v>
      </c>
      <c r="D1093" s="45">
        <v>45075.84375</v>
      </c>
      <c r="E1093">
        <v>96</v>
      </c>
      <c r="F1093">
        <v>0.47199999999999998</v>
      </c>
      <c r="G1093">
        <v>21.88</v>
      </c>
      <c r="H1093">
        <v>8.07</v>
      </c>
      <c r="I1093">
        <v>65.8</v>
      </c>
      <c r="J1093">
        <f t="shared" si="207"/>
        <v>0</v>
      </c>
      <c r="K1093">
        <f t="shared" si="208"/>
        <v>0</v>
      </c>
      <c r="L1093">
        <f t="shared" si="206"/>
        <v>0</v>
      </c>
      <c r="M1093">
        <f t="shared" si="217"/>
        <v>0</v>
      </c>
      <c r="N1093">
        <f t="shared" si="209"/>
        <v>0</v>
      </c>
      <c r="O1093">
        <f t="shared" si="210"/>
        <v>0</v>
      </c>
      <c r="P1093" s="34" t="s">
        <v>77</v>
      </c>
      <c r="Q1093" s="33">
        <f t="shared" si="211"/>
        <v>0.10999999999999943</v>
      </c>
      <c r="R1093" s="33">
        <f t="shared" si="212"/>
        <v>0.12000000000000011</v>
      </c>
      <c r="S1093" s="33">
        <f t="shared" si="213"/>
        <v>5.2999999999999972</v>
      </c>
      <c r="T1093" s="33">
        <f t="shared" si="214"/>
        <v>1</v>
      </c>
      <c r="V1093" s="16">
        <f t="shared" si="216"/>
        <v>1.0416666664241347E-2</v>
      </c>
      <c r="W1093" s="2">
        <f t="shared" si="215"/>
        <v>45075.84375</v>
      </c>
    </row>
    <row r="1094" spans="1:23" x14ac:dyDescent="0.25">
      <c r="A1094">
        <v>2023</v>
      </c>
      <c r="B1094" t="s">
        <v>75</v>
      </c>
      <c r="C1094" t="s">
        <v>76</v>
      </c>
      <c r="D1094" s="45">
        <v>45075.854166666664</v>
      </c>
      <c r="E1094">
        <v>94.4</v>
      </c>
      <c r="F1094">
        <v>0.47099999999999997</v>
      </c>
      <c r="G1094">
        <v>21.77</v>
      </c>
      <c r="H1094">
        <v>7.95</v>
      </c>
      <c r="I1094">
        <v>60.5</v>
      </c>
      <c r="J1094">
        <f t="shared" si="207"/>
        <v>0</v>
      </c>
      <c r="K1094">
        <f t="shared" si="208"/>
        <v>0</v>
      </c>
      <c r="L1094">
        <f t="shared" si="206"/>
        <v>0</v>
      </c>
      <c r="M1094">
        <f t="shared" si="217"/>
        <v>0</v>
      </c>
      <c r="N1094">
        <f t="shared" si="209"/>
        <v>0</v>
      </c>
      <c r="O1094">
        <f t="shared" si="210"/>
        <v>0</v>
      </c>
      <c r="P1094" s="34" t="s">
        <v>77</v>
      </c>
      <c r="Q1094" s="33">
        <f t="shared" si="211"/>
        <v>8.9999999999999858E-2</v>
      </c>
      <c r="R1094" s="33">
        <f t="shared" si="212"/>
        <v>0.16000000000000014</v>
      </c>
      <c r="S1094" s="33">
        <f t="shared" si="213"/>
        <v>8.2000000000000028</v>
      </c>
      <c r="T1094" s="33">
        <f t="shared" si="214"/>
        <v>0</v>
      </c>
      <c r="V1094" s="16">
        <f t="shared" si="216"/>
        <v>1.0416666664241347E-2</v>
      </c>
      <c r="W1094" s="2">
        <f t="shared" si="215"/>
        <v>45075.854166666664</v>
      </c>
    </row>
    <row r="1095" spans="1:23" x14ac:dyDescent="0.25">
      <c r="A1095">
        <v>2023</v>
      </c>
      <c r="B1095" t="s">
        <v>75</v>
      </c>
      <c r="C1095" t="s">
        <v>76</v>
      </c>
      <c r="D1095" s="45">
        <v>45075.864583333336</v>
      </c>
      <c r="E1095">
        <v>92.3</v>
      </c>
      <c r="F1095">
        <v>0.47099999999999997</v>
      </c>
      <c r="G1095">
        <v>21.68</v>
      </c>
      <c r="H1095">
        <v>7.79</v>
      </c>
      <c r="I1095">
        <v>68.7</v>
      </c>
      <c r="J1095">
        <f t="shared" si="207"/>
        <v>0</v>
      </c>
      <c r="K1095">
        <f t="shared" si="208"/>
        <v>0</v>
      </c>
      <c r="L1095">
        <f t="shared" si="206"/>
        <v>0</v>
      </c>
      <c r="M1095">
        <f t="shared" si="217"/>
        <v>0</v>
      </c>
      <c r="N1095">
        <f t="shared" si="209"/>
        <v>0</v>
      </c>
      <c r="O1095">
        <f t="shared" si="210"/>
        <v>0</v>
      </c>
      <c r="P1095" s="34" t="s">
        <v>77</v>
      </c>
      <c r="Q1095" s="33">
        <f t="shared" si="211"/>
        <v>0.10999999999999943</v>
      </c>
      <c r="R1095" s="33">
        <f t="shared" si="212"/>
        <v>0.12999999999999989</v>
      </c>
      <c r="S1095" s="33">
        <f t="shared" si="213"/>
        <v>10.200000000000003</v>
      </c>
      <c r="T1095" s="33">
        <f t="shared" si="214"/>
        <v>0</v>
      </c>
      <c r="V1095" s="16">
        <f t="shared" si="216"/>
        <v>1.0416666671517305E-2</v>
      </c>
      <c r="W1095" s="2">
        <f t="shared" si="215"/>
        <v>45075.864583333328</v>
      </c>
    </row>
    <row r="1096" spans="1:23" x14ac:dyDescent="0.25">
      <c r="A1096">
        <v>2023</v>
      </c>
      <c r="B1096" t="s">
        <v>75</v>
      </c>
      <c r="C1096" t="s">
        <v>76</v>
      </c>
      <c r="D1096" s="45">
        <v>45075.875</v>
      </c>
      <c r="E1096">
        <v>90.6</v>
      </c>
      <c r="F1096">
        <v>0.47099999999999997</v>
      </c>
      <c r="G1096">
        <v>21.57</v>
      </c>
      <c r="H1096">
        <v>7.66</v>
      </c>
      <c r="I1096">
        <v>78.900000000000006</v>
      </c>
      <c r="J1096">
        <f t="shared" si="207"/>
        <v>0</v>
      </c>
      <c r="K1096">
        <f t="shared" si="208"/>
        <v>0</v>
      </c>
      <c r="L1096">
        <f t="shared" si="206"/>
        <v>0</v>
      </c>
      <c r="M1096">
        <f t="shared" si="217"/>
        <v>0</v>
      </c>
      <c r="N1096">
        <f t="shared" si="209"/>
        <v>0</v>
      </c>
      <c r="O1096">
        <f t="shared" si="210"/>
        <v>0</v>
      </c>
      <c r="P1096" s="34" t="s">
        <v>77</v>
      </c>
      <c r="Q1096" s="33">
        <f t="shared" si="211"/>
        <v>8.9999999999999858E-2</v>
      </c>
      <c r="R1096" s="33">
        <f t="shared" si="212"/>
        <v>0.12999999999999989</v>
      </c>
      <c r="S1096" s="33">
        <f t="shared" si="213"/>
        <v>4.5</v>
      </c>
      <c r="T1096" s="33">
        <f t="shared" si="214"/>
        <v>0</v>
      </c>
      <c r="V1096" s="16">
        <f t="shared" si="216"/>
        <v>1.0416666664241347E-2</v>
      </c>
      <c r="W1096" s="2">
        <f t="shared" si="215"/>
        <v>45075.875</v>
      </c>
    </row>
    <row r="1097" spans="1:23" x14ac:dyDescent="0.25">
      <c r="A1097">
        <v>2023</v>
      </c>
      <c r="B1097" t="s">
        <v>75</v>
      </c>
      <c r="C1097" t="s">
        <v>76</v>
      </c>
      <c r="D1097" s="45">
        <v>45075.885416666664</v>
      </c>
      <c r="E1097">
        <v>88.8</v>
      </c>
      <c r="F1097">
        <v>0.47099999999999997</v>
      </c>
      <c r="G1097">
        <v>21.48</v>
      </c>
      <c r="H1097">
        <v>7.53</v>
      </c>
      <c r="I1097">
        <v>83.4</v>
      </c>
      <c r="J1097">
        <f t="shared" si="207"/>
        <v>0</v>
      </c>
      <c r="K1097">
        <f t="shared" si="208"/>
        <v>0</v>
      </c>
      <c r="L1097">
        <f t="shared" si="206"/>
        <v>0</v>
      </c>
      <c r="M1097">
        <f t="shared" si="217"/>
        <v>0</v>
      </c>
      <c r="N1097">
        <f t="shared" si="209"/>
        <v>0</v>
      </c>
      <c r="O1097">
        <f t="shared" si="210"/>
        <v>0</v>
      </c>
      <c r="P1097" s="34" t="s">
        <v>77</v>
      </c>
      <c r="Q1097" s="33">
        <f t="shared" si="211"/>
        <v>8.9999999999999858E-2</v>
      </c>
      <c r="R1097" s="33">
        <f t="shared" si="212"/>
        <v>8.9999999999999858E-2</v>
      </c>
      <c r="S1097" s="33">
        <f t="shared" si="213"/>
        <v>7.5</v>
      </c>
      <c r="T1097" s="33">
        <f t="shared" si="214"/>
        <v>0</v>
      </c>
      <c r="V1097" s="16">
        <f t="shared" si="216"/>
        <v>1.0416666664241347E-2</v>
      </c>
      <c r="W1097" s="2">
        <f t="shared" si="215"/>
        <v>45075.885416666664</v>
      </c>
    </row>
    <row r="1098" spans="1:23" x14ac:dyDescent="0.25">
      <c r="A1098">
        <v>2023</v>
      </c>
      <c r="B1098" t="s">
        <v>75</v>
      </c>
      <c r="C1098" t="s">
        <v>76</v>
      </c>
      <c r="D1098" s="45">
        <v>45075.895833333336</v>
      </c>
      <c r="E1098">
        <v>87.7</v>
      </c>
      <c r="F1098">
        <v>0.47099999999999997</v>
      </c>
      <c r="G1098">
        <v>21.39</v>
      </c>
      <c r="H1098">
        <v>7.44</v>
      </c>
      <c r="I1098">
        <v>75.900000000000006</v>
      </c>
      <c r="J1098">
        <f t="shared" si="207"/>
        <v>0</v>
      </c>
      <c r="K1098">
        <f t="shared" si="208"/>
        <v>0</v>
      </c>
      <c r="L1098">
        <f t="shared" si="206"/>
        <v>0</v>
      </c>
      <c r="M1098">
        <f t="shared" si="217"/>
        <v>0</v>
      </c>
      <c r="N1098">
        <f t="shared" si="209"/>
        <v>0</v>
      </c>
      <c r="O1098">
        <f t="shared" si="210"/>
        <v>0</v>
      </c>
      <c r="P1098" s="34" t="s">
        <v>77</v>
      </c>
      <c r="Q1098" s="33">
        <f t="shared" si="211"/>
        <v>0.10000000000000142</v>
      </c>
      <c r="R1098" s="33">
        <f t="shared" si="212"/>
        <v>6.0000000000000497E-2</v>
      </c>
      <c r="S1098" s="33">
        <f t="shared" si="213"/>
        <v>1.8999999999999915</v>
      </c>
      <c r="T1098" s="33">
        <f t="shared" si="214"/>
        <v>0</v>
      </c>
      <c r="V1098" s="16">
        <f t="shared" si="216"/>
        <v>1.0416666671517305E-2</v>
      </c>
      <c r="W1098" s="2">
        <f t="shared" si="215"/>
        <v>45075.895833333328</v>
      </c>
    </row>
    <row r="1099" spans="1:23" x14ac:dyDescent="0.25">
      <c r="A1099">
        <v>2023</v>
      </c>
      <c r="B1099" t="s">
        <v>75</v>
      </c>
      <c r="C1099" t="s">
        <v>76</v>
      </c>
      <c r="D1099" s="45">
        <v>45075.90625</v>
      </c>
      <c r="E1099">
        <v>86.8</v>
      </c>
      <c r="F1099">
        <v>0.47099999999999997</v>
      </c>
      <c r="G1099">
        <v>21.29</v>
      </c>
      <c r="H1099">
        <v>7.38</v>
      </c>
      <c r="I1099">
        <v>77.8</v>
      </c>
      <c r="J1099">
        <f t="shared" si="207"/>
        <v>0</v>
      </c>
      <c r="K1099">
        <f t="shared" si="208"/>
        <v>0</v>
      </c>
      <c r="L1099">
        <f t="shared" si="206"/>
        <v>0</v>
      </c>
      <c r="M1099">
        <f t="shared" si="217"/>
        <v>0</v>
      </c>
      <c r="N1099">
        <f t="shared" si="209"/>
        <v>0</v>
      </c>
      <c r="O1099">
        <f t="shared" si="210"/>
        <v>0</v>
      </c>
      <c r="P1099" s="34" t="s">
        <v>77</v>
      </c>
      <c r="Q1099" s="33">
        <f t="shared" si="211"/>
        <v>8.9999999999999858E-2</v>
      </c>
      <c r="R1099" s="33">
        <f t="shared" si="212"/>
        <v>5.9999999999999609E-2</v>
      </c>
      <c r="S1099" s="33">
        <f t="shared" si="213"/>
        <v>8.1000000000000085</v>
      </c>
      <c r="T1099" s="33">
        <f t="shared" si="214"/>
        <v>0</v>
      </c>
      <c r="V1099" s="16">
        <f t="shared" si="216"/>
        <v>1.0416666664241347E-2</v>
      </c>
      <c r="W1099" s="2">
        <f t="shared" si="215"/>
        <v>45075.90625</v>
      </c>
    </row>
    <row r="1100" spans="1:23" x14ac:dyDescent="0.25">
      <c r="A1100">
        <v>2023</v>
      </c>
      <c r="B1100" t="s">
        <v>75</v>
      </c>
      <c r="C1100" t="s">
        <v>76</v>
      </c>
      <c r="D1100" s="45">
        <v>45075.916666666664</v>
      </c>
      <c r="E1100">
        <v>86</v>
      </c>
      <c r="F1100">
        <v>0.47099999999999997</v>
      </c>
      <c r="G1100">
        <v>21.2</v>
      </c>
      <c r="H1100">
        <v>7.32</v>
      </c>
      <c r="I1100">
        <v>85.9</v>
      </c>
      <c r="J1100">
        <f t="shared" si="207"/>
        <v>0</v>
      </c>
      <c r="K1100">
        <f t="shared" si="208"/>
        <v>0</v>
      </c>
      <c r="L1100">
        <f t="shared" si="206"/>
        <v>0</v>
      </c>
      <c r="M1100">
        <f t="shared" si="217"/>
        <v>0</v>
      </c>
      <c r="N1100">
        <f t="shared" si="209"/>
        <v>0</v>
      </c>
      <c r="O1100">
        <f t="shared" si="210"/>
        <v>0</v>
      </c>
      <c r="P1100" s="34" t="s">
        <v>77</v>
      </c>
      <c r="Q1100" s="33">
        <f t="shared" si="211"/>
        <v>0.10999999999999943</v>
      </c>
      <c r="R1100" s="33">
        <f t="shared" si="212"/>
        <v>5.0000000000000711E-2</v>
      </c>
      <c r="S1100" s="33">
        <f t="shared" si="213"/>
        <v>16.599999999999994</v>
      </c>
      <c r="T1100" s="33">
        <f t="shared" si="214"/>
        <v>0</v>
      </c>
      <c r="V1100" s="16">
        <f t="shared" si="216"/>
        <v>1.0416666664241347E-2</v>
      </c>
      <c r="W1100" s="2">
        <f t="shared" si="215"/>
        <v>45075.916666666664</v>
      </c>
    </row>
    <row r="1101" spans="1:23" x14ac:dyDescent="0.25">
      <c r="A1101">
        <v>2023</v>
      </c>
      <c r="B1101" t="s">
        <v>75</v>
      </c>
      <c r="C1101" t="s">
        <v>76</v>
      </c>
      <c r="D1101" s="45">
        <v>45075.927083333336</v>
      </c>
      <c r="E1101">
        <v>85.2</v>
      </c>
      <c r="F1101">
        <v>0.47099999999999997</v>
      </c>
      <c r="G1101">
        <v>21.09</v>
      </c>
      <c r="H1101">
        <v>7.27</v>
      </c>
      <c r="I1101">
        <v>102.5</v>
      </c>
      <c r="J1101">
        <f t="shared" si="207"/>
        <v>0</v>
      </c>
      <c r="K1101">
        <f t="shared" si="208"/>
        <v>0</v>
      </c>
      <c r="L1101">
        <f t="shared" si="206"/>
        <v>0</v>
      </c>
      <c r="M1101">
        <f t="shared" si="217"/>
        <v>0</v>
      </c>
      <c r="N1101">
        <f t="shared" si="209"/>
        <v>0</v>
      </c>
      <c r="O1101">
        <f t="shared" si="210"/>
        <v>0</v>
      </c>
      <c r="P1101" s="34" t="s">
        <v>77</v>
      </c>
      <c r="Q1101" s="33">
        <f t="shared" si="211"/>
        <v>8.9999999999999858E-2</v>
      </c>
      <c r="R1101" s="33">
        <f t="shared" si="212"/>
        <v>6.9999999999999396E-2</v>
      </c>
      <c r="S1101" s="33">
        <f t="shared" si="213"/>
        <v>7.9000000000000057</v>
      </c>
      <c r="T1101" s="33">
        <f t="shared" si="214"/>
        <v>0</v>
      </c>
      <c r="V1101" s="16">
        <f t="shared" si="216"/>
        <v>1.0416666671517305E-2</v>
      </c>
      <c r="W1101" s="2">
        <f t="shared" si="215"/>
        <v>45075.927083333328</v>
      </c>
    </row>
    <row r="1102" spans="1:23" x14ac:dyDescent="0.25">
      <c r="A1102">
        <v>2023</v>
      </c>
      <c r="B1102" t="s">
        <v>75</v>
      </c>
      <c r="C1102" t="s">
        <v>76</v>
      </c>
      <c r="D1102" s="45">
        <v>45075.9375</v>
      </c>
      <c r="E1102">
        <v>84.2</v>
      </c>
      <c r="F1102">
        <v>0.47099999999999997</v>
      </c>
      <c r="G1102">
        <v>21</v>
      </c>
      <c r="H1102">
        <v>7.2</v>
      </c>
      <c r="I1102">
        <v>94.6</v>
      </c>
      <c r="J1102">
        <f t="shared" si="207"/>
        <v>0</v>
      </c>
      <c r="K1102">
        <f t="shared" si="208"/>
        <v>0</v>
      </c>
      <c r="L1102">
        <f t="shared" si="206"/>
        <v>0</v>
      </c>
      <c r="M1102">
        <f t="shared" si="217"/>
        <v>0</v>
      </c>
      <c r="N1102">
        <f t="shared" si="209"/>
        <v>0</v>
      </c>
      <c r="O1102">
        <f t="shared" si="210"/>
        <v>0</v>
      </c>
      <c r="P1102" s="34" t="s">
        <v>77</v>
      </c>
      <c r="Q1102" s="33">
        <f t="shared" si="211"/>
        <v>0.10000000000000142</v>
      </c>
      <c r="R1102" s="33">
        <f t="shared" si="212"/>
        <v>9.9999999999997868E-3</v>
      </c>
      <c r="S1102" s="33">
        <f t="shared" si="213"/>
        <v>11</v>
      </c>
      <c r="T1102" s="33">
        <f t="shared" si="214"/>
        <v>0</v>
      </c>
      <c r="V1102" s="16">
        <f t="shared" si="216"/>
        <v>1.0416666664241347E-2</v>
      </c>
      <c r="W1102" s="2">
        <f t="shared" si="215"/>
        <v>45075.9375</v>
      </c>
    </row>
    <row r="1103" spans="1:23" x14ac:dyDescent="0.25">
      <c r="A1103">
        <v>2023</v>
      </c>
      <c r="B1103" t="s">
        <v>75</v>
      </c>
      <c r="C1103" t="s">
        <v>76</v>
      </c>
      <c r="D1103" s="45">
        <v>45075.947916666664</v>
      </c>
      <c r="E1103">
        <v>83.9</v>
      </c>
      <c r="F1103">
        <v>0.47099999999999997</v>
      </c>
      <c r="G1103">
        <v>20.9</v>
      </c>
      <c r="H1103">
        <v>7.19</v>
      </c>
      <c r="I1103">
        <v>83.6</v>
      </c>
      <c r="J1103">
        <f t="shared" si="207"/>
        <v>0</v>
      </c>
      <c r="K1103">
        <f t="shared" si="208"/>
        <v>0</v>
      </c>
      <c r="L1103">
        <f t="shared" si="206"/>
        <v>0</v>
      </c>
      <c r="M1103">
        <f t="shared" si="217"/>
        <v>0</v>
      </c>
      <c r="N1103">
        <f t="shared" si="209"/>
        <v>0</v>
      </c>
      <c r="O1103">
        <f t="shared" si="210"/>
        <v>0</v>
      </c>
      <c r="P1103" s="34" t="s">
        <v>77</v>
      </c>
      <c r="Q1103" s="33">
        <f t="shared" si="211"/>
        <v>9.9999999999997868E-2</v>
      </c>
      <c r="R1103" s="33">
        <f t="shared" si="212"/>
        <v>5.0000000000000711E-2</v>
      </c>
      <c r="S1103" s="33">
        <f t="shared" si="213"/>
        <v>2</v>
      </c>
      <c r="T1103" s="33">
        <f t="shared" si="214"/>
        <v>0</v>
      </c>
      <c r="V1103" s="16">
        <f t="shared" si="216"/>
        <v>1.0416666664241347E-2</v>
      </c>
      <c r="W1103" s="2">
        <f t="shared" si="215"/>
        <v>45075.947916666664</v>
      </c>
    </row>
    <row r="1104" spans="1:23" x14ac:dyDescent="0.25">
      <c r="A1104">
        <v>2023</v>
      </c>
      <c r="B1104" t="s">
        <v>75</v>
      </c>
      <c r="C1104" t="s">
        <v>76</v>
      </c>
      <c r="D1104" s="45">
        <v>45075.958333333336</v>
      </c>
      <c r="E1104">
        <v>83.2</v>
      </c>
      <c r="F1104">
        <v>0.47099999999999997</v>
      </c>
      <c r="G1104">
        <v>20.8</v>
      </c>
      <c r="H1104">
        <v>7.14</v>
      </c>
      <c r="I1104">
        <v>81.599999999999994</v>
      </c>
      <c r="J1104">
        <f t="shared" si="207"/>
        <v>0</v>
      </c>
      <c r="K1104">
        <f t="shared" si="208"/>
        <v>0</v>
      </c>
      <c r="L1104">
        <f t="shared" si="206"/>
        <v>0</v>
      </c>
      <c r="M1104">
        <f t="shared" si="217"/>
        <v>0</v>
      </c>
      <c r="N1104">
        <f t="shared" si="209"/>
        <v>0</v>
      </c>
      <c r="O1104">
        <f t="shared" si="210"/>
        <v>0</v>
      </c>
      <c r="P1104" s="34" t="s">
        <v>77</v>
      </c>
      <c r="Q1104" s="33">
        <f t="shared" si="211"/>
        <v>0.10999999999999943</v>
      </c>
      <c r="R1104" s="33">
        <f t="shared" si="212"/>
        <v>2.9999999999999361E-2</v>
      </c>
      <c r="S1104" s="33">
        <f t="shared" si="213"/>
        <v>7.7999999999999972</v>
      </c>
      <c r="T1104" s="33">
        <f t="shared" si="214"/>
        <v>0</v>
      </c>
      <c r="V1104" s="16">
        <f t="shared" si="216"/>
        <v>1.0416666671517305E-2</v>
      </c>
      <c r="W1104" s="2">
        <f t="shared" si="215"/>
        <v>45075.958333333328</v>
      </c>
    </row>
    <row r="1105" spans="1:23" x14ac:dyDescent="0.25">
      <c r="A1105">
        <v>2023</v>
      </c>
      <c r="B1105" t="s">
        <v>75</v>
      </c>
      <c r="C1105" t="s">
        <v>76</v>
      </c>
      <c r="D1105" s="45">
        <v>45075.96875</v>
      </c>
      <c r="E1105">
        <v>82.7</v>
      </c>
      <c r="F1105">
        <v>0.47099999999999997</v>
      </c>
      <c r="G1105">
        <v>20.69</v>
      </c>
      <c r="H1105">
        <v>7.11</v>
      </c>
      <c r="I1105">
        <v>73.8</v>
      </c>
      <c r="J1105">
        <f t="shared" si="207"/>
        <v>0</v>
      </c>
      <c r="K1105">
        <f t="shared" si="208"/>
        <v>0</v>
      </c>
      <c r="L1105">
        <f t="shared" si="206"/>
        <v>0</v>
      </c>
      <c r="M1105">
        <f t="shared" si="217"/>
        <v>0</v>
      </c>
      <c r="N1105">
        <f t="shared" si="209"/>
        <v>0</v>
      </c>
      <c r="O1105">
        <f t="shared" si="210"/>
        <v>0</v>
      </c>
      <c r="P1105" s="34" t="s">
        <v>77</v>
      </c>
      <c r="Q1105" s="33">
        <f t="shared" si="211"/>
        <v>0.11000000000000298</v>
      </c>
      <c r="R1105" s="33">
        <f t="shared" si="212"/>
        <v>2.0000000000000462E-2</v>
      </c>
      <c r="S1105" s="33">
        <f t="shared" si="213"/>
        <v>8.4000000000000057</v>
      </c>
      <c r="T1105" s="33">
        <f t="shared" si="214"/>
        <v>0</v>
      </c>
      <c r="V1105" s="16">
        <f t="shared" si="216"/>
        <v>1.0416666664241347E-2</v>
      </c>
      <c r="W1105" s="2">
        <f t="shared" si="215"/>
        <v>45075.96875</v>
      </c>
    </row>
    <row r="1106" spans="1:23" x14ac:dyDescent="0.25">
      <c r="A1106">
        <v>2023</v>
      </c>
      <c r="B1106" t="s">
        <v>75</v>
      </c>
      <c r="C1106" t="s">
        <v>76</v>
      </c>
      <c r="D1106" s="45">
        <v>45075.979166666664</v>
      </c>
      <c r="E1106">
        <v>82.3</v>
      </c>
      <c r="F1106">
        <v>0.47099999999999997</v>
      </c>
      <c r="G1106">
        <v>20.58</v>
      </c>
      <c r="H1106">
        <v>7.09</v>
      </c>
      <c r="I1106">
        <v>82.2</v>
      </c>
      <c r="J1106">
        <f t="shared" si="207"/>
        <v>0</v>
      </c>
      <c r="K1106">
        <f t="shared" si="208"/>
        <v>0</v>
      </c>
      <c r="L1106">
        <f t="shared" si="206"/>
        <v>0</v>
      </c>
      <c r="M1106">
        <f t="shared" si="217"/>
        <v>0</v>
      </c>
      <c r="N1106">
        <f t="shared" si="209"/>
        <v>0</v>
      </c>
      <c r="O1106">
        <f t="shared" si="210"/>
        <v>0</v>
      </c>
      <c r="P1106" s="34" t="s">
        <v>77</v>
      </c>
      <c r="Q1106" s="33">
        <f t="shared" si="211"/>
        <v>0.11999999999999744</v>
      </c>
      <c r="R1106" s="33">
        <f t="shared" si="212"/>
        <v>1.9999999999999574E-2</v>
      </c>
      <c r="S1106" s="33">
        <f t="shared" si="213"/>
        <v>1.6000000000000085</v>
      </c>
      <c r="T1106" s="33">
        <f t="shared" si="214"/>
        <v>0</v>
      </c>
      <c r="V1106" s="16">
        <f t="shared" si="216"/>
        <v>1.0416666664241347E-2</v>
      </c>
      <c r="W1106" s="2">
        <f t="shared" si="215"/>
        <v>45075.979166666664</v>
      </c>
    </row>
    <row r="1107" spans="1:23" x14ac:dyDescent="0.25">
      <c r="A1107">
        <v>2023</v>
      </c>
      <c r="B1107" t="s">
        <v>75</v>
      </c>
      <c r="C1107" t="s">
        <v>76</v>
      </c>
      <c r="D1107" s="45">
        <v>45075.989583333336</v>
      </c>
      <c r="E1107">
        <v>81.8</v>
      </c>
      <c r="F1107">
        <v>0.47099999999999997</v>
      </c>
      <c r="G1107">
        <v>20.46</v>
      </c>
      <c r="H1107">
        <v>7.07</v>
      </c>
      <c r="I1107">
        <v>80.599999999999994</v>
      </c>
      <c r="J1107">
        <f t="shared" si="207"/>
        <v>0</v>
      </c>
      <c r="K1107">
        <f t="shared" si="208"/>
        <v>0</v>
      </c>
      <c r="L1107">
        <f t="shared" ref="L1107:L1125" si="218">IF(I1107="",0.5,IF(I1107&lt;=0.1,2,IF(I1107&gt;=5000,2, IF(AND(I1107&gt;0.1,I1107&lt;0.2),5, IF(AND(I1107&gt;900,I1107&lt;5000),5,IF(S1107&gt;=2500,1.5,0))))))</f>
        <v>0</v>
      </c>
      <c r="M1107">
        <f t="shared" si="217"/>
        <v>0</v>
      </c>
      <c r="N1107">
        <f t="shared" si="209"/>
        <v>0</v>
      </c>
      <c r="O1107">
        <f t="shared" si="210"/>
        <v>0</v>
      </c>
      <c r="P1107" s="34" t="s">
        <v>77</v>
      </c>
      <c r="Q1107" s="33">
        <f t="shared" si="211"/>
        <v>0.10999999999999943</v>
      </c>
      <c r="R1107" s="33">
        <f t="shared" si="212"/>
        <v>3.0000000000000249E-2</v>
      </c>
      <c r="S1107" s="33">
        <f t="shared" si="213"/>
        <v>1.8000000000000114</v>
      </c>
      <c r="T1107" s="33">
        <f t="shared" si="214"/>
        <v>0</v>
      </c>
      <c r="V1107" s="16">
        <f t="shared" si="216"/>
        <v>1.0416666671517305E-2</v>
      </c>
      <c r="W1107" s="2">
        <f t="shared" si="215"/>
        <v>45075.989583333328</v>
      </c>
    </row>
    <row r="1108" spans="1:23" x14ac:dyDescent="0.25">
      <c r="A1108">
        <v>2023</v>
      </c>
      <c r="B1108" t="s">
        <v>75</v>
      </c>
      <c r="C1108" t="s">
        <v>76</v>
      </c>
      <c r="D1108" s="45">
        <v>45076</v>
      </c>
      <c r="E1108">
        <v>81.3</v>
      </c>
      <c r="F1108">
        <v>0.47099999999999997</v>
      </c>
      <c r="G1108">
        <v>20.350000000000001</v>
      </c>
      <c r="H1108">
        <v>7.04</v>
      </c>
      <c r="I1108">
        <v>82.4</v>
      </c>
      <c r="J1108">
        <f t="shared" si="207"/>
        <v>0</v>
      </c>
      <c r="K1108">
        <f t="shared" si="208"/>
        <v>0</v>
      </c>
      <c r="L1108">
        <f t="shared" si="218"/>
        <v>0</v>
      </c>
      <c r="M1108">
        <f t="shared" si="217"/>
        <v>0</v>
      </c>
      <c r="N1108">
        <f t="shared" si="209"/>
        <v>0</v>
      </c>
      <c r="O1108">
        <f t="shared" si="210"/>
        <v>0</v>
      </c>
      <c r="P1108" s="34" t="s">
        <v>77</v>
      </c>
      <c r="Q1108" s="33">
        <f t="shared" si="211"/>
        <v>0.12000000000000099</v>
      </c>
      <c r="R1108" s="33">
        <f t="shared" si="212"/>
        <v>2.0000000000000462E-2</v>
      </c>
      <c r="S1108" s="33">
        <f t="shared" si="213"/>
        <v>3.9000000000000057</v>
      </c>
      <c r="T1108" s="33">
        <f t="shared" si="214"/>
        <v>0</v>
      </c>
      <c r="V1108" s="16">
        <f t="shared" si="216"/>
        <v>1.0416666664241347E-2</v>
      </c>
      <c r="W1108" s="2">
        <f t="shared" si="215"/>
        <v>45076</v>
      </c>
    </row>
    <row r="1109" spans="1:23" x14ac:dyDescent="0.25">
      <c r="A1109">
        <v>2023</v>
      </c>
      <c r="B1109" t="s">
        <v>75</v>
      </c>
      <c r="C1109" t="s">
        <v>76</v>
      </c>
      <c r="D1109" s="45">
        <v>45076.010416666664</v>
      </c>
      <c r="E1109">
        <v>80.900000000000006</v>
      </c>
      <c r="F1109">
        <v>0.47099999999999997</v>
      </c>
      <c r="G1109">
        <v>20.23</v>
      </c>
      <c r="H1109">
        <v>7.02</v>
      </c>
      <c r="I1109">
        <v>78.5</v>
      </c>
      <c r="J1109">
        <f t="shared" si="207"/>
        <v>0</v>
      </c>
      <c r="K1109">
        <f t="shared" si="208"/>
        <v>0</v>
      </c>
      <c r="L1109">
        <f t="shared" si="218"/>
        <v>0</v>
      </c>
      <c r="M1109">
        <f t="shared" si="217"/>
        <v>0</v>
      </c>
      <c r="N1109">
        <f t="shared" si="209"/>
        <v>0</v>
      </c>
      <c r="O1109">
        <f t="shared" si="210"/>
        <v>0</v>
      </c>
      <c r="P1109" s="34" t="s">
        <v>77</v>
      </c>
      <c r="Q1109" s="33">
        <f t="shared" si="211"/>
        <v>0.12000000000000099</v>
      </c>
      <c r="R1109" s="33">
        <f t="shared" si="212"/>
        <v>1.0000000000000675E-2</v>
      </c>
      <c r="S1109" s="33">
        <f t="shared" si="213"/>
        <v>9.7999999999999972</v>
      </c>
      <c r="T1109" s="33">
        <f t="shared" si="214"/>
        <v>0</v>
      </c>
      <c r="V1109" s="16">
        <f t="shared" si="216"/>
        <v>1.0416666664241347E-2</v>
      </c>
      <c r="W1109" s="2">
        <f t="shared" si="215"/>
        <v>45076.010416666664</v>
      </c>
    </row>
    <row r="1110" spans="1:23" x14ac:dyDescent="0.25">
      <c r="A1110">
        <v>2023</v>
      </c>
      <c r="B1110" t="s">
        <v>75</v>
      </c>
      <c r="C1110" t="s">
        <v>76</v>
      </c>
      <c r="D1110" s="45">
        <v>45076.020833333336</v>
      </c>
      <c r="E1110">
        <v>80.8</v>
      </c>
      <c r="F1110">
        <v>0.47099999999999997</v>
      </c>
      <c r="G1110">
        <v>20.11</v>
      </c>
      <c r="H1110">
        <v>7.03</v>
      </c>
      <c r="I1110">
        <v>88.3</v>
      </c>
      <c r="J1110">
        <f t="shared" si="207"/>
        <v>0</v>
      </c>
      <c r="K1110">
        <f t="shared" si="208"/>
        <v>0</v>
      </c>
      <c r="L1110">
        <f t="shared" si="218"/>
        <v>0</v>
      </c>
      <c r="M1110">
        <f t="shared" si="217"/>
        <v>0</v>
      </c>
      <c r="N1110">
        <f t="shared" si="209"/>
        <v>0</v>
      </c>
      <c r="O1110">
        <f t="shared" si="210"/>
        <v>0</v>
      </c>
      <c r="P1110" s="34" t="s">
        <v>77</v>
      </c>
      <c r="Q1110" s="33">
        <f t="shared" si="211"/>
        <v>0.12000000000000099</v>
      </c>
      <c r="R1110" s="33">
        <f t="shared" si="212"/>
        <v>4.9999999999999822E-2</v>
      </c>
      <c r="S1110" s="33">
        <f t="shared" si="213"/>
        <v>3</v>
      </c>
      <c r="T1110" s="33">
        <f t="shared" si="214"/>
        <v>0</v>
      </c>
      <c r="V1110" s="16">
        <f t="shared" si="216"/>
        <v>1.0416666671517305E-2</v>
      </c>
      <c r="W1110" s="2">
        <f t="shared" si="215"/>
        <v>45076.020833333328</v>
      </c>
    </row>
    <row r="1111" spans="1:23" x14ac:dyDescent="0.25">
      <c r="A1111">
        <v>2023</v>
      </c>
      <c r="B1111" t="s">
        <v>75</v>
      </c>
      <c r="C1111" t="s">
        <v>76</v>
      </c>
      <c r="D1111" s="45">
        <v>45076.03125</v>
      </c>
      <c r="E1111">
        <v>80.099999999999994</v>
      </c>
      <c r="F1111">
        <v>0.47099999999999997</v>
      </c>
      <c r="G1111">
        <v>19.989999999999998</v>
      </c>
      <c r="H1111">
        <v>6.98</v>
      </c>
      <c r="I1111">
        <v>85.3</v>
      </c>
      <c r="J1111">
        <f t="shared" si="207"/>
        <v>0</v>
      </c>
      <c r="K1111">
        <f t="shared" si="208"/>
        <v>0</v>
      </c>
      <c r="L1111">
        <f t="shared" si="218"/>
        <v>0</v>
      </c>
      <c r="M1111">
        <f t="shared" si="217"/>
        <v>0</v>
      </c>
      <c r="N1111">
        <f t="shared" si="209"/>
        <v>0</v>
      </c>
      <c r="O1111">
        <f t="shared" si="210"/>
        <v>0</v>
      </c>
      <c r="P1111" s="34" t="s">
        <v>77</v>
      </c>
      <c r="Q1111" s="33">
        <f t="shared" si="211"/>
        <v>0.12999999999999901</v>
      </c>
      <c r="R1111" s="33">
        <f t="shared" si="212"/>
        <v>1.0000000000000675E-2</v>
      </c>
      <c r="S1111" s="33">
        <f t="shared" si="213"/>
        <v>3.8999999999999915</v>
      </c>
      <c r="T1111" s="33">
        <f t="shared" si="214"/>
        <v>0</v>
      </c>
      <c r="V1111" s="16">
        <f t="shared" si="216"/>
        <v>1.0416666664241347E-2</v>
      </c>
      <c r="W1111" s="2">
        <f t="shared" si="215"/>
        <v>45076.03125</v>
      </c>
    </row>
    <row r="1112" spans="1:23" x14ac:dyDescent="0.25">
      <c r="A1112">
        <v>2023</v>
      </c>
      <c r="B1112" t="s">
        <v>75</v>
      </c>
      <c r="C1112" t="s">
        <v>76</v>
      </c>
      <c r="D1112" s="45">
        <v>45076.041666666664</v>
      </c>
      <c r="E1112">
        <v>79.7</v>
      </c>
      <c r="F1112">
        <v>0.47099999999999997</v>
      </c>
      <c r="G1112">
        <v>19.86</v>
      </c>
      <c r="H1112">
        <v>6.97</v>
      </c>
      <c r="I1112">
        <v>81.400000000000006</v>
      </c>
      <c r="J1112">
        <f t="shared" si="207"/>
        <v>0</v>
      </c>
      <c r="K1112">
        <f t="shared" si="208"/>
        <v>0</v>
      </c>
      <c r="L1112">
        <f t="shared" si="218"/>
        <v>0</v>
      </c>
      <c r="M1112">
        <f t="shared" si="217"/>
        <v>0</v>
      </c>
      <c r="N1112">
        <f t="shared" si="209"/>
        <v>0</v>
      </c>
      <c r="O1112">
        <f t="shared" si="210"/>
        <v>0</v>
      </c>
      <c r="P1112" s="34" t="s">
        <v>77</v>
      </c>
      <c r="Q1112" s="33">
        <f t="shared" si="211"/>
        <v>0.12999999999999901</v>
      </c>
      <c r="R1112" s="33">
        <f t="shared" si="212"/>
        <v>1.0000000000000675E-2</v>
      </c>
      <c r="S1112" s="33">
        <f t="shared" si="213"/>
        <v>4.2000000000000028</v>
      </c>
      <c r="T1112" s="33">
        <f t="shared" si="214"/>
        <v>0</v>
      </c>
      <c r="V1112" s="16">
        <f t="shared" si="216"/>
        <v>1.0416666664241347E-2</v>
      </c>
      <c r="W1112" s="2">
        <f t="shared" si="215"/>
        <v>45076.041666666664</v>
      </c>
    </row>
    <row r="1113" spans="1:23" x14ac:dyDescent="0.25">
      <c r="A1113">
        <v>2023</v>
      </c>
      <c r="B1113" t="s">
        <v>75</v>
      </c>
      <c r="C1113" t="s">
        <v>76</v>
      </c>
      <c r="D1113" s="45">
        <v>45076.052083333336</v>
      </c>
      <c r="E1113">
        <v>79.599999999999994</v>
      </c>
      <c r="F1113">
        <v>0.47099999999999997</v>
      </c>
      <c r="G1113">
        <v>19.73</v>
      </c>
      <c r="H1113">
        <v>6.98</v>
      </c>
      <c r="I1113">
        <v>77.2</v>
      </c>
      <c r="J1113">
        <f t="shared" si="207"/>
        <v>0</v>
      </c>
      <c r="K1113">
        <f t="shared" si="208"/>
        <v>0</v>
      </c>
      <c r="L1113">
        <f t="shared" si="218"/>
        <v>0</v>
      </c>
      <c r="M1113">
        <f t="shared" si="217"/>
        <v>0</v>
      </c>
      <c r="N1113">
        <f t="shared" si="209"/>
        <v>0</v>
      </c>
      <c r="O1113">
        <f t="shared" si="210"/>
        <v>0</v>
      </c>
      <c r="P1113" s="34" t="s">
        <v>77</v>
      </c>
      <c r="Q1113" s="33">
        <f t="shared" si="211"/>
        <v>0.12000000000000099</v>
      </c>
      <c r="R1113" s="33">
        <f t="shared" si="212"/>
        <v>9.9999999999997868E-3</v>
      </c>
      <c r="S1113" s="33">
        <f t="shared" si="213"/>
        <v>3.7999999999999972</v>
      </c>
      <c r="T1113" s="33">
        <f t="shared" si="214"/>
        <v>0</v>
      </c>
      <c r="V1113" s="16">
        <f t="shared" si="216"/>
        <v>1.0416666671517305E-2</v>
      </c>
      <c r="W1113" s="2">
        <f t="shared" si="215"/>
        <v>45076.052083333328</v>
      </c>
    </row>
    <row r="1114" spans="1:23" x14ac:dyDescent="0.25">
      <c r="A1114">
        <v>2023</v>
      </c>
      <c r="B1114" t="s">
        <v>75</v>
      </c>
      <c r="C1114" t="s">
        <v>76</v>
      </c>
      <c r="D1114" s="45">
        <v>45076.0625</v>
      </c>
      <c r="E1114">
        <v>79.599999999999994</v>
      </c>
      <c r="F1114">
        <v>0.47099999999999997</v>
      </c>
      <c r="G1114">
        <v>19.61</v>
      </c>
      <c r="H1114">
        <v>6.99</v>
      </c>
      <c r="I1114">
        <v>73.400000000000006</v>
      </c>
      <c r="J1114">
        <f t="shared" si="207"/>
        <v>0</v>
      </c>
      <c r="K1114">
        <f t="shared" si="208"/>
        <v>0</v>
      </c>
      <c r="L1114">
        <f t="shared" si="218"/>
        <v>0</v>
      </c>
      <c r="M1114">
        <f t="shared" si="217"/>
        <v>0</v>
      </c>
      <c r="N1114">
        <f t="shared" si="209"/>
        <v>0</v>
      </c>
      <c r="O1114">
        <f t="shared" si="210"/>
        <v>0</v>
      </c>
      <c r="P1114" s="34" t="s">
        <v>77</v>
      </c>
      <c r="Q1114" s="33">
        <f t="shared" si="211"/>
        <v>0.12999999999999901</v>
      </c>
      <c r="R1114" s="33">
        <f t="shared" si="212"/>
        <v>3.0000000000000249E-2</v>
      </c>
      <c r="S1114" s="33">
        <f t="shared" si="213"/>
        <v>7.1999999999999886</v>
      </c>
      <c r="T1114" s="33">
        <f t="shared" si="214"/>
        <v>0</v>
      </c>
      <c r="V1114" s="16">
        <f t="shared" si="216"/>
        <v>1.0416666664241347E-2</v>
      </c>
      <c r="W1114" s="2">
        <f t="shared" si="215"/>
        <v>45076.0625</v>
      </c>
    </row>
    <row r="1115" spans="1:23" x14ac:dyDescent="0.25">
      <c r="A1115">
        <v>2023</v>
      </c>
      <c r="B1115" t="s">
        <v>75</v>
      </c>
      <c r="C1115" t="s">
        <v>76</v>
      </c>
      <c r="D1115" s="45">
        <v>45076.072916666664</v>
      </c>
      <c r="E1115">
        <v>79</v>
      </c>
      <c r="F1115">
        <v>0.47099999999999997</v>
      </c>
      <c r="G1115">
        <v>19.48</v>
      </c>
      <c r="H1115">
        <v>6.96</v>
      </c>
      <c r="I1115">
        <v>80.599999999999994</v>
      </c>
      <c r="J1115">
        <f t="shared" si="207"/>
        <v>0</v>
      </c>
      <c r="K1115">
        <f t="shared" si="208"/>
        <v>0</v>
      </c>
      <c r="L1115">
        <f t="shared" si="218"/>
        <v>0</v>
      </c>
      <c r="M1115">
        <f t="shared" si="217"/>
        <v>0</v>
      </c>
      <c r="N1115">
        <f t="shared" si="209"/>
        <v>0</v>
      </c>
      <c r="O1115">
        <f t="shared" si="210"/>
        <v>0</v>
      </c>
      <c r="P1115" s="34" t="s">
        <v>77</v>
      </c>
      <c r="Q1115" s="33">
        <f t="shared" si="211"/>
        <v>0.12999999999999901</v>
      </c>
      <c r="R1115" s="33">
        <f t="shared" si="212"/>
        <v>3.0000000000000249E-2</v>
      </c>
      <c r="S1115" s="33">
        <f t="shared" si="213"/>
        <v>13.199999999999989</v>
      </c>
      <c r="T1115" s="33">
        <f t="shared" si="214"/>
        <v>0</v>
      </c>
      <c r="V1115" s="16">
        <f t="shared" si="216"/>
        <v>1.0416666664241347E-2</v>
      </c>
      <c r="W1115" s="2">
        <f t="shared" si="215"/>
        <v>45076.072916666664</v>
      </c>
    </row>
    <row r="1116" spans="1:23" x14ac:dyDescent="0.25">
      <c r="A1116">
        <v>2023</v>
      </c>
      <c r="B1116" t="s">
        <v>75</v>
      </c>
      <c r="C1116" t="s">
        <v>76</v>
      </c>
      <c r="D1116" s="45">
        <v>45076.083333333336</v>
      </c>
      <c r="E1116">
        <v>79.2</v>
      </c>
      <c r="F1116">
        <v>0.47099999999999997</v>
      </c>
      <c r="G1116">
        <v>19.350000000000001</v>
      </c>
      <c r="H1116">
        <v>6.99</v>
      </c>
      <c r="I1116">
        <v>67.400000000000006</v>
      </c>
      <c r="J1116">
        <f t="shared" si="207"/>
        <v>0</v>
      </c>
      <c r="K1116">
        <f t="shared" si="208"/>
        <v>0</v>
      </c>
      <c r="L1116">
        <f t="shared" si="218"/>
        <v>0</v>
      </c>
      <c r="M1116">
        <f t="shared" si="217"/>
        <v>0</v>
      </c>
      <c r="N1116">
        <f t="shared" si="209"/>
        <v>0</v>
      </c>
      <c r="O1116">
        <f t="shared" si="210"/>
        <v>0</v>
      </c>
      <c r="P1116" s="34" t="s">
        <v>77</v>
      </c>
      <c r="Q1116" s="33">
        <f t="shared" si="211"/>
        <v>0.13000000000000256</v>
      </c>
      <c r="R1116" s="33">
        <f t="shared" si="212"/>
        <v>9.9999999999997868E-3</v>
      </c>
      <c r="S1116" s="33">
        <f t="shared" si="213"/>
        <v>8.8000000000000043</v>
      </c>
      <c r="T1116" s="33">
        <f t="shared" si="214"/>
        <v>0</v>
      </c>
      <c r="V1116" s="16">
        <f t="shared" si="216"/>
        <v>1.0416666671517305E-2</v>
      </c>
      <c r="W1116" s="2">
        <f t="shared" si="215"/>
        <v>45076.083333333328</v>
      </c>
    </row>
    <row r="1117" spans="1:23" x14ac:dyDescent="0.25">
      <c r="A1117">
        <v>2023</v>
      </c>
      <c r="B1117" t="s">
        <v>75</v>
      </c>
      <c r="C1117" t="s">
        <v>76</v>
      </c>
      <c r="D1117" s="45">
        <v>45076.09375</v>
      </c>
      <c r="E1117">
        <v>79.099999999999994</v>
      </c>
      <c r="F1117">
        <v>0.47099999999999997</v>
      </c>
      <c r="G1117">
        <v>19.22</v>
      </c>
      <c r="H1117">
        <v>7</v>
      </c>
      <c r="I1117">
        <v>58.6</v>
      </c>
      <c r="J1117">
        <f t="shared" si="207"/>
        <v>0</v>
      </c>
      <c r="K1117">
        <f t="shared" si="208"/>
        <v>0</v>
      </c>
      <c r="L1117">
        <f t="shared" si="218"/>
        <v>0</v>
      </c>
      <c r="M1117">
        <f t="shared" si="217"/>
        <v>0</v>
      </c>
      <c r="N1117">
        <f t="shared" si="209"/>
        <v>0</v>
      </c>
      <c r="O1117">
        <f t="shared" si="210"/>
        <v>0</v>
      </c>
      <c r="P1117" s="34" t="s">
        <v>77</v>
      </c>
      <c r="Q1117" s="33">
        <f t="shared" si="211"/>
        <v>0.12999999999999901</v>
      </c>
      <c r="R1117" s="33">
        <f t="shared" si="212"/>
        <v>3.0000000000000249E-2</v>
      </c>
      <c r="S1117" s="33">
        <f t="shared" si="213"/>
        <v>17.300000000000004</v>
      </c>
      <c r="T1117" s="33">
        <f t="shared" si="214"/>
        <v>1</v>
      </c>
      <c r="V1117" s="16">
        <f t="shared" si="216"/>
        <v>1.0416666664241347E-2</v>
      </c>
      <c r="W1117" s="2">
        <f t="shared" si="215"/>
        <v>45076.09375</v>
      </c>
    </row>
    <row r="1118" spans="1:23" x14ac:dyDescent="0.25">
      <c r="A1118">
        <v>2023</v>
      </c>
      <c r="B1118" t="s">
        <v>75</v>
      </c>
      <c r="C1118" t="s">
        <v>76</v>
      </c>
      <c r="D1118" s="45">
        <v>45076.104166666664</v>
      </c>
      <c r="E1118">
        <v>79.2</v>
      </c>
      <c r="F1118">
        <v>0.47199999999999998</v>
      </c>
      <c r="G1118">
        <v>19.09</v>
      </c>
      <c r="H1118">
        <v>7.03</v>
      </c>
      <c r="I1118">
        <v>75.900000000000006</v>
      </c>
      <c r="J1118">
        <f t="shared" si="207"/>
        <v>0</v>
      </c>
      <c r="K1118">
        <f t="shared" si="208"/>
        <v>0</v>
      </c>
      <c r="L1118">
        <f t="shared" si="218"/>
        <v>0</v>
      </c>
      <c r="M1118">
        <f t="shared" si="217"/>
        <v>0</v>
      </c>
      <c r="N1118">
        <f t="shared" si="209"/>
        <v>0</v>
      </c>
      <c r="O1118">
        <f t="shared" si="210"/>
        <v>0</v>
      </c>
      <c r="P1118" s="34" t="s">
        <v>77</v>
      </c>
      <c r="Q1118" s="33">
        <f t="shared" si="211"/>
        <v>0.14000000000000057</v>
      </c>
      <c r="R1118" s="33">
        <f t="shared" si="212"/>
        <v>1.9999999999999574E-2</v>
      </c>
      <c r="S1118" s="33">
        <f t="shared" si="213"/>
        <v>12.899999999999991</v>
      </c>
      <c r="T1118" s="33">
        <f t="shared" si="214"/>
        <v>0</v>
      </c>
      <c r="V1118" s="16">
        <f t="shared" si="216"/>
        <v>1.0416666664241347E-2</v>
      </c>
      <c r="W1118" s="2">
        <f t="shared" si="215"/>
        <v>45076.104166666664</v>
      </c>
    </row>
    <row r="1119" spans="1:23" x14ac:dyDescent="0.25">
      <c r="A1119">
        <v>2023</v>
      </c>
      <c r="B1119" t="s">
        <v>75</v>
      </c>
      <c r="C1119" t="s">
        <v>76</v>
      </c>
      <c r="D1119" s="45">
        <v>45076.114583333336</v>
      </c>
      <c r="E1119">
        <v>79.099999999999994</v>
      </c>
      <c r="F1119">
        <v>0.47199999999999998</v>
      </c>
      <c r="G1119">
        <v>18.95</v>
      </c>
      <c r="H1119">
        <v>7.05</v>
      </c>
      <c r="I1119">
        <v>88.8</v>
      </c>
      <c r="J1119">
        <f t="shared" si="207"/>
        <v>0</v>
      </c>
      <c r="K1119">
        <f t="shared" si="208"/>
        <v>0</v>
      </c>
      <c r="L1119">
        <f t="shared" si="218"/>
        <v>0</v>
      </c>
      <c r="M1119">
        <f t="shared" si="217"/>
        <v>0</v>
      </c>
      <c r="N1119">
        <f t="shared" si="209"/>
        <v>0</v>
      </c>
      <c r="O1119">
        <f t="shared" si="210"/>
        <v>0</v>
      </c>
      <c r="P1119" s="34" t="s">
        <v>77</v>
      </c>
      <c r="Q1119" s="33">
        <f t="shared" si="211"/>
        <v>0.12000000000000099</v>
      </c>
      <c r="R1119" s="33">
        <f t="shared" si="212"/>
        <v>9.9999999999997868E-3</v>
      </c>
      <c r="S1119" s="33">
        <f t="shared" si="213"/>
        <v>22.200000000000003</v>
      </c>
      <c r="T1119" s="33">
        <f t="shared" si="214"/>
        <v>0</v>
      </c>
      <c r="V1119" s="16">
        <f t="shared" si="216"/>
        <v>1.0416666671517305E-2</v>
      </c>
      <c r="W1119" s="2">
        <f t="shared" si="215"/>
        <v>45076.114583333328</v>
      </c>
    </row>
    <row r="1120" spans="1:23" x14ac:dyDescent="0.25">
      <c r="A1120">
        <v>2023</v>
      </c>
      <c r="B1120" t="s">
        <v>75</v>
      </c>
      <c r="C1120" t="s">
        <v>76</v>
      </c>
      <c r="D1120" s="45">
        <v>45076.125</v>
      </c>
      <c r="E1120">
        <v>78.8</v>
      </c>
      <c r="F1120">
        <v>0.47199999999999998</v>
      </c>
      <c r="G1120">
        <v>18.829999999999998</v>
      </c>
      <c r="H1120">
        <v>7.04</v>
      </c>
      <c r="I1120">
        <v>66.599999999999994</v>
      </c>
      <c r="J1120">
        <f t="shared" si="207"/>
        <v>0</v>
      </c>
      <c r="K1120">
        <f t="shared" si="208"/>
        <v>0</v>
      </c>
      <c r="L1120">
        <f t="shared" si="218"/>
        <v>0</v>
      </c>
      <c r="M1120">
        <f t="shared" si="217"/>
        <v>0</v>
      </c>
      <c r="N1120">
        <f t="shared" si="209"/>
        <v>0</v>
      </c>
      <c r="O1120">
        <f t="shared" si="210"/>
        <v>0</v>
      </c>
      <c r="P1120" s="34" t="s">
        <v>77</v>
      </c>
      <c r="Q1120" s="33">
        <f t="shared" si="211"/>
        <v>0.12999999999999901</v>
      </c>
      <c r="R1120" s="33">
        <f t="shared" si="212"/>
        <v>9.9999999999997868E-3</v>
      </c>
      <c r="S1120" s="33">
        <f t="shared" si="213"/>
        <v>11.300000000000011</v>
      </c>
      <c r="T1120" s="33">
        <f t="shared" si="214"/>
        <v>0</v>
      </c>
      <c r="V1120" s="16">
        <f t="shared" si="216"/>
        <v>1.0416666664241347E-2</v>
      </c>
      <c r="W1120" s="2">
        <f t="shared" si="215"/>
        <v>45076.125</v>
      </c>
    </row>
    <row r="1121" spans="1:23" x14ac:dyDescent="0.25">
      <c r="A1121">
        <v>2023</v>
      </c>
      <c r="B1121" t="s">
        <v>75</v>
      </c>
      <c r="C1121" t="s">
        <v>76</v>
      </c>
      <c r="D1121" s="45">
        <v>45076.135416666664</v>
      </c>
      <c r="E1121">
        <v>78.599999999999994</v>
      </c>
      <c r="F1121">
        <v>0.47199999999999998</v>
      </c>
      <c r="G1121">
        <v>18.7</v>
      </c>
      <c r="H1121">
        <v>7.03</v>
      </c>
      <c r="I1121">
        <v>77.900000000000006</v>
      </c>
      <c r="J1121">
        <f t="shared" si="207"/>
        <v>0</v>
      </c>
      <c r="K1121">
        <f t="shared" si="208"/>
        <v>0</v>
      </c>
      <c r="L1121">
        <f t="shared" si="218"/>
        <v>0</v>
      </c>
      <c r="M1121">
        <f t="shared" si="217"/>
        <v>0</v>
      </c>
      <c r="N1121">
        <f t="shared" si="209"/>
        <v>0</v>
      </c>
      <c r="O1121">
        <f t="shared" si="210"/>
        <v>0</v>
      </c>
      <c r="P1121" s="34" t="s">
        <v>77</v>
      </c>
      <c r="Q1121" s="33">
        <f t="shared" si="211"/>
        <v>0.14000000000000057</v>
      </c>
      <c r="R1121" s="33">
        <f t="shared" si="212"/>
        <v>4.9999999999999822E-2</v>
      </c>
      <c r="S1121" s="33">
        <f t="shared" si="213"/>
        <v>29.099999999999994</v>
      </c>
      <c r="T1121" s="33">
        <f t="shared" si="214"/>
        <v>0</v>
      </c>
      <c r="V1121" s="16">
        <f t="shared" si="216"/>
        <v>1.0416666664241347E-2</v>
      </c>
      <c r="W1121" s="2">
        <f t="shared" si="215"/>
        <v>45076.135416666664</v>
      </c>
    </row>
    <row r="1122" spans="1:23" x14ac:dyDescent="0.25">
      <c r="A1122">
        <v>2023</v>
      </c>
      <c r="B1122" t="s">
        <v>75</v>
      </c>
      <c r="C1122" t="s">
        <v>76</v>
      </c>
      <c r="D1122" s="45">
        <v>45076.145833333336</v>
      </c>
      <c r="E1122">
        <v>78.8</v>
      </c>
      <c r="F1122">
        <v>0.47199999999999998</v>
      </c>
      <c r="G1122">
        <v>18.559999999999999</v>
      </c>
      <c r="H1122">
        <v>7.08</v>
      </c>
      <c r="I1122">
        <v>107</v>
      </c>
      <c r="J1122">
        <f t="shared" si="207"/>
        <v>0</v>
      </c>
      <c r="K1122">
        <f t="shared" si="208"/>
        <v>0</v>
      </c>
      <c r="L1122">
        <f t="shared" si="218"/>
        <v>0</v>
      </c>
      <c r="M1122">
        <f t="shared" si="217"/>
        <v>0</v>
      </c>
      <c r="N1122">
        <f t="shared" si="209"/>
        <v>0</v>
      </c>
      <c r="O1122">
        <f t="shared" si="210"/>
        <v>0</v>
      </c>
      <c r="P1122" s="34" t="s">
        <v>77</v>
      </c>
      <c r="Q1122" s="33">
        <f t="shared" si="211"/>
        <v>0.12999999999999901</v>
      </c>
      <c r="R1122" s="33">
        <f t="shared" si="212"/>
        <v>3.0000000000000249E-2</v>
      </c>
      <c r="S1122" s="33">
        <f t="shared" si="213"/>
        <v>13.5</v>
      </c>
      <c r="T1122" s="33">
        <f t="shared" si="214"/>
        <v>1</v>
      </c>
      <c r="V1122" s="16">
        <f t="shared" si="216"/>
        <v>1.0416666671517305E-2</v>
      </c>
      <c r="W1122" s="2">
        <f t="shared" si="215"/>
        <v>45076.145833333328</v>
      </c>
    </row>
    <row r="1123" spans="1:23" x14ac:dyDescent="0.25">
      <c r="A1123">
        <v>2023</v>
      </c>
      <c r="B1123" t="s">
        <v>75</v>
      </c>
      <c r="C1123" t="s">
        <v>76</v>
      </c>
      <c r="D1123" s="45">
        <v>45076.15625</v>
      </c>
      <c r="E1123">
        <v>78.400000000000006</v>
      </c>
      <c r="F1123">
        <v>0.47099999999999997</v>
      </c>
      <c r="G1123">
        <v>18.43</v>
      </c>
      <c r="H1123">
        <v>7.05</v>
      </c>
      <c r="I1123">
        <v>93.5</v>
      </c>
      <c r="J1123">
        <f t="shared" si="207"/>
        <v>0</v>
      </c>
      <c r="K1123">
        <f t="shared" si="208"/>
        <v>0</v>
      </c>
      <c r="L1123">
        <f t="shared" si="218"/>
        <v>0</v>
      </c>
      <c r="M1123">
        <f t="shared" si="217"/>
        <v>0</v>
      </c>
      <c r="N1123">
        <f t="shared" si="209"/>
        <v>0</v>
      </c>
      <c r="O1123">
        <f t="shared" si="210"/>
        <v>0</v>
      </c>
      <c r="P1123" s="34" t="s">
        <v>77</v>
      </c>
      <c r="Q1123" s="33">
        <f t="shared" si="211"/>
        <v>0.12999999999999901</v>
      </c>
      <c r="R1123" s="33">
        <f t="shared" si="212"/>
        <v>4.9999999999999822E-2</v>
      </c>
      <c r="S1123" s="33">
        <f t="shared" si="213"/>
        <v>1.7000000000000028</v>
      </c>
      <c r="T1123" s="33">
        <f t="shared" si="214"/>
        <v>0</v>
      </c>
      <c r="V1123" s="16">
        <f t="shared" si="216"/>
        <v>1.0416666664241347E-2</v>
      </c>
      <c r="W1123" s="2">
        <f t="shared" si="215"/>
        <v>45076.15625</v>
      </c>
    </row>
    <row r="1124" spans="1:23" x14ac:dyDescent="0.25">
      <c r="A1124">
        <v>2023</v>
      </c>
      <c r="B1124" t="s">
        <v>75</v>
      </c>
      <c r="C1124" t="s">
        <v>76</v>
      </c>
      <c r="D1124" s="45">
        <v>45076.166666666664</v>
      </c>
      <c r="E1124">
        <v>78.599999999999994</v>
      </c>
      <c r="F1124">
        <v>0.47099999999999997</v>
      </c>
      <c r="G1124">
        <v>18.3</v>
      </c>
      <c r="H1124">
        <v>7.1</v>
      </c>
      <c r="I1124">
        <v>91.8</v>
      </c>
      <c r="J1124">
        <f t="shared" si="207"/>
        <v>0</v>
      </c>
      <c r="K1124">
        <f t="shared" si="208"/>
        <v>0</v>
      </c>
      <c r="L1124">
        <f t="shared" si="218"/>
        <v>0</v>
      </c>
      <c r="M1124">
        <f t="shared" si="217"/>
        <v>0</v>
      </c>
      <c r="N1124">
        <f t="shared" si="209"/>
        <v>0</v>
      </c>
      <c r="O1124">
        <f t="shared" si="210"/>
        <v>0</v>
      </c>
      <c r="P1124" s="34" t="s">
        <v>77</v>
      </c>
      <c r="Q1124" s="33">
        <f t="shared" si="211"/>
        <v>0.14000000000000057</v>
      </c>
      <c r="R1124" s="33">
        <f t="shared" si="212"/>
        <v>1.0000000000000675E-2</v>
      </c>
      <c r="S1124" s="33">
        <f t="shared" si="213"/>
        <v>1.6000000000000085</v>
      </c>
      <c r="T1124" s="33">
        <f t="shared" si="214"/>
        <v>0</v>
      </c>
      <c r="V1124" s="16">
        <f t="shared" si="216"/>
        <v>1.0416666664241347E-2</v>
      </c>
      <c r="W1124" s="2">
        <f t="shared" si="215"/>
        <v>45076.166666666664</v>
      </c>
    </row>
    <row r="1125" spans="1:23" x14ac:dyDescent="0.25">
      <c r="A1125">
        <v>2023</v>
      </c>
      <c r="B1125" t="s">
        <v>75</v>
      </c>
      <c r="C1125" t="s">
        <v>76</v>
      </c>
      <c r="D1125" s="45">
        <v>45076.177083333336</v>
      </c>
      <c r="E1125">
        <v>78.5</v>
      </c>
      <c r="F1125">
        <v>0.47099999999999997</v>
      </c>
      <c r="G1125">
        <v>18.16</v>
      </c>
      <c r="H1125">
        <v>7.11</v>
      </c>
      <c r="I1125">
        <v>93.4</v>
      </c>
      <c r="J1125">
        <f t="shared" si="207"/>
        <v>0</v>
      </c>
      <c r="K1125">
        <f t="shared" si="208"/>
        <v>0</v>
      </c>
      <c r="L1125">
        <f t="shared" si="218"/>
        <v>0</v>
      </c>
      <c r="M1125">
        <f t="shared" si="217"/>
        <v>0</v>
      </c>
      <c r="N1125">
        <f t="shared" si="209"/>
        <v>0</v>
      </c>
      <c r="O1125">
        <f t="shared" si="210"/>
        <v>0</v>
      </c>
      <c r="P1125" s="34" t="s">
        <v>77</v>
      </c>
      <c r="Q1125" s="33">
        <f t="shared" si="211"/>
        <v>0.12999999999999901</v>
      </c>
      <c r="R1125" s="33">
        <f t="shared" si="212"/>
        <v>4.0000000000000036E-2</v>
      </c>
      <c r="S1125" s="33">
        <f t="shared" si="213"/>
        <v>41.099999999999994</v>
      </c>
      <c r="T1125" s="33">
        <f t="shared" si="214"/>
        <v>0</v>
      </c>
      <c r="V1125" s="16">
        <f t="shared" si="216"/>
        <v>1.0416666671517305E-2</v>
      </c>
      <c r="W1125" s="2">
        <f t="shared" si="215"/>
        <v>45076.177083333328</v>
      </c>
    </row>
    <row r="1126" spans="1:23" x14ac:dyDescent="0.25">
      <c r="A1126">
        <v>2023</v>
      </c>
      <c r="B1126" t="s">
        <v>75</v>
      </c>
      <c r="C1126" t="s">
        <v>76</v>
      </c>
      <c r="D1126" s="45">
        <v>45076.1875</v>
      </c>
      <c r="E1126">
        <v>78.8</v>
      </c>
      <c r="F1126">
        <v>0.47099999999999997</v>
      </c>
      <c r="G1126">
        <v>18.03</v>
      </c>
      <c r="H1126">
        <v>7.15</v>
      </c>
      <c r="I1126">
        <v>134.5</v>
      </c>
      <c r="J1126">
        <f t="shared" si="207"/>
        <v>0</v>
      </c>
      <c r="K1126">
        <f t="shared" si="208"/>
        <v>0</v>
      </c>
      <c r="L1126">
        <v>8</v>
      </c>
      <c r="M1126">
        <f t="shared" si="217"/>
        <v>0</v>
      </c>
      <c r="N1126">
        <f t="shared" si="209"/>
        <v>0</v>
      </c>
      <c r="O1126">
        <f t="shared" si="210"/>
        <v>1</v>
      </c>
      <c r="P1126" s="34" t="s">
        <v>77</v>
      </c>
      <c r="Q1126" s="33">
        <f t="shared" si="211"/>
        <v>0.14000000000000057</v>
      </c>
      <c r="R1126" s="33">
        <f t="shared" si="212"/>
        <v>1.9999999999999574E-2</v>
      </c>
      <c r="S1126" s="33">
        <f t="shared" si="213"/>
        <v>45.8</v>
      </c>
      <c r="T1126" s="33">
        <f t="shared" si="214"/>
        <v>0</v>
      </c>
      <c r="V1126" s="16">
        <f t="shared" si="216"/>
        <v>1.0416666664241347E-2</v>
      </c>
      <c r="W1126" s="2">
        <f t="shared" si="215"/>
        <v>45076.1875</v>
      </c>
    </row>
    <row r="1127" spans="1:23" x14ac:dyDescent="0.25">
      <c r="A1127">
        <v>2023</v>
      </c>
      <c r="B1127" t="s">
        <v>75</v>
      </c>
      <c r="C1127" t="s">
        <v>76</v>
      </c>
      <c r="D1127" s="45">
        <v>45076.197916666664</v>
      </c>
      <c r="E1127">
        <v>78.8</v>
      </c>
      <c r="F1127">
        <v>0.47099999999999997</v>
      </c>
      <c r="G1127">
        <v>17.89</v>
      </c>
      <c r="H1127">
        <v>7.17</v>
      </c>
      <c r="I1127">
        <v>88.7</v>
      </c>
      <c r="J1127">
        <f t="shared" si="207"/>
        <v>0</v>
      </c>
      <c r="K1127">
        <f t="shared" si="208"/>
        <v>0</v>
      </c>
      <c r="L1127">
        <f>IF(I1127="",0.5,IF(I1127&lt;=0.1,2,IF(I1127&gt;=5000,2, IF(AND(I1127&gt;0.1,I1127&lt;0.2),5, IF(AND(I1127&gt;900,I1127&lt;5000),5,IF(S1127&gt;=2500,1.5,0))))))</f>
        <v>0</v>
      </c>
      <c r="M1127">
        <f t="shared" si="217"/>
        <v>0</v>
      </c>
      <c r="N1127">
        <f t="shared" si="209"/>
        <v>0</v>
      </c>
      <c r="O1127">
        <f t="shared" si="210"/>
        <v>0</v>
      </c>
      <c r="P1127" s="34" t="s">
        <v>77</v>
      </c>
      <c r="Q1127" s="33">
        <f t="shared" si="211"/>
        <v>0.12999999999999901</v>
      </c>
      <c r="R1127" s="33">
        <f t="shared" si="212"/>
        <v>4.0000000000000036E-2</v>
      </c>
      <c r="S1127" s="33">
        <f t="shared" si="213"/>
        <v>2.7000000000000028</v>
      </c>
      <c r="T1127" s="33">
        <f t="shared" si="214"/>
        <v>0</v>
      </c>
      <c r="V1127" s="16">
        <f t="shared" si="216"/>
        <v>1.0416666664241347E-2</v>
      </c>
      <c r="W1127" s="2">
        <f t="shared" si="215"/>
        <v>45076.197916666664</v>
      </c>
    </row>
    <row r="1128" spans="1:23" x14ac:dyDescent="0.25">
      <c r="A1128">
        <v>2023</v>
      </c>
      <c r="B1128" t="s">
        <v>75</v>
      </c>
      <c r="C1128" t="s">
        <v>76</v>
      </c>
      <c r="D1128" s="45">
        <v>45076.208333333336</v>
      </c>
      <c r="E1128">
        <v>79</v>
      </c>
      <c r="F1128">
        <v>0.47099999999999997</v>
      </c>
      <c r="G1128">
        <v>17.760000000000002</v>
      </c>
      <c r="H1128">
        <v>7.21</v>
      </c>
      <c r="I1128">
        <v>91.4</v>
      </c>
      <c r="J1128">
        <f t="shared" si="207"/>
        <v>0</v>
      </c>
      <c r="K1128">
        <f t="shared" si="208"/>
        <v>0</v>
      </c>
      <c r="L1128">
        <f>IF(I1128="",0.5,IF(I1128&lt;=0.1,2,IF(I1128&gt;=5000,2, IF(AND(I1128&gt;0.1,I1128&lt;0.2),5, IF(AND(I1128&gt;900,I1128&lt;5000),5,IF(S1128&gt;=2500,1.5,0))))))</f>
        <v>0</v>
      </c>
      <c r="M1128">
        <f t="shared" si="217"/>
        <v>0</v>
      </c>
      <c r="N1128">
        <f t="shared" si="209"/>
        <v>0</v>
      </c>
      <c r="O1128">
        <f t="shared" si="210"/>
        <v>0</v>
      </c>
      <c r="P1128" s="34" t="s">
        <v>77</v>
      </c>
      <c r="Q1128" s="33">
        <f t="shared" si="211"/>
        <v>0.12000000000000099</v>
      </c>
      <c r="R1128" s="33">
        <f t="shared" si="212"/>
        <v>9.9999999999997868E-3</v>
      </c>
      <c r="S1128" s="33">
        <f t="shared" si="213"/>
        <v>10.299999999999997</v>
      </c>
      <c r="T1128" s="33">
        <f t="shared" si="214"/>
        <v>1</v>
      </c>
      <c r="V1128" s="16">
        <f t="shared" si="216"/>
        <v>1.0416666671517305E-2</v>
      </c>
      <c r="W1128" s="2">
        <f t="shared" si="215"/>
        <v>45076.208333333328</v>
      </c>
    </row>
    <row r="1129" spans="1:23" x14ac:dyDescent="0.25">
      <c r="A1129">
        <v>2023</v>
      </c>
      <c r="B1129" t="s">
        <v>75</v>
      </c>
      <c r="C1129" t="s">
        <v>76</v>
      </c>
      <c r="D1129" s="45">
        <v>45076.21875</v>
      </c>
      <c r="E1129">
        <v>78.8</v>
      </c>
      <c r="F1129">
        <v>0.47199999999999998</v>
      </c>
      <c r="G1129">
        <v>17.64</v>
      </c>
      <c r="H1129">
        <v>7.2</v>
      </c>
      <c r="I1129">
        <v>101.7</v>
      </c>
      <c r="J1129">
        <f t="shared" si="207"/>
        <v>0</v>
      </c>
      <c r="K1129">
        <f t="shared" si="208"/>
        <v>0</v>
      </c>
      <c r="L1129">
        <f>IF(I1129="",0.5,IF(I1129&lt;=0.1,2,IF(I1129&gt;=5000,2, IF(AND(I1129&gt;0.1,I1129&lt;0.2),5, IF(AND(I1129&gt;900,I1129&lt;5000),5,IF(S1129&gt;=2500,1.5,0))))))</f>
        <v>0</v>
      </c>
      <c r="M1129">
        <f t="shared" si="217"/>
        <v>0</v>
      </c>
      <c r="N1129">
        <f t="shared" si="209"/>
        <v>0</v>
      </c>
      <c r="O1129">
        <f t="shared" si="210"/>
        <v>0</v>
      </c>
      <c r="P1129" s="34" t="s">
        <v>77</v>
      </c>
      <c r="Q1129" s="33">
        <f t="shared" si="211"/>
        <v>0.12000000000000099</v>
      </c>
      <c r="R1129" s="33">
        <f t="shared" si="212"/>
        <v>6.9999999999999396E-2</v>
      </c>
      <c r="S1129" s="33">
        <f t="shared" si="213"/>
        <v>17.899999999999991</v>
      </c>
      <c r="T1129" s="33">
        <f t="shared" si="214"/>
        <v>1</v>
      </c>
      <c r="V1129" s="16">
        <f t="shared" si="216"/>
        <v>1.0416666664241347E-2</v>
      </c>
      <c r="W1129" s="2">
        <f t="shared" si="215"/>
        <v>45076.21875</v>
      </c>
    </row>
    <row r="1130" spans="1:23" x14ac:dyDescent="0.25">
      <c r="A1130">
        <v>2023</v>
      </c>
      <c r="B1130" t="s">
        <v>75</v>
      </c>
      <c r="C1130" t="s">
        <v>76</v>
      </c>
      <c r="D1130" s="45">
        <v>45076.229166666664</v>
      </c>
      <c r="E1130">
        <v>79.3</v>
      </c>
      <c r="F1130">
        <v>0.47099999999999997</v>
      </c>
      <c r="G1130">
        <v>17.52</v>
      </c>
      <c r="H1130">
        <v>7.27</v>
      </c>
      <c r="I1130">
        <v>119.6</v>
      </c>
      <c r="J1130">
        <f t="shared" si="207"/>
        <v>0</v>
      </c>
      <c r="K1130">
        <f t="shared" si="208"/>
        <v>0</v>
      </c>
      <c r="L1130">
        <f>IF(I1130="",0.5,IF(I1130&lt;=0.1,2,IF(I1130&gt;=5000,2, IF(AND(I1130&gt;0.1,I1130&lt;0.2),5, IF(AND(I1130&gt;900,I1130&lt;5000),5,IF(S1130&gt;=2500,1.5,0))))))</f>
        <v>0</v>
      </c>
      <c r="M1130">
        <f t="shared" si="217"/>
        <v>0</v>
      </c>
      <c r="N1130">
        <f t="shared" si="209"/>
        <v>0</v>
      </c>
      <c r="O1130">
        <f t="shared" si="210"/>
        <v>0</v>
      </c>
      <c r="P1130" s="34" t="s">
        <v>77</v>
      </c>
      <c r="Q1130" s="33">
        <f t="shared" si="211"/>
        <v>0.12000000000000099</v>
      </c>
      <c r="R1130" s="33">
        <f t="shared" si="212"/>
        <v>9.9999999999997868E-3</v>
      </c>
      <c r="S1130" s="33">
        <f t="shared" si="213"/>
        <v>15.199999999999989</v>
      </c>
      <c r="T1130" s="33">
        <f t="shared" si="214"/>
        <v>1</v>
      </c>
      <c r="V1130" s="16">
        <f t="shared" si="216"/>
        <v>1.0416666664241347E-2</v>
      </c>
      <c r="W1130" s="2">
        <f t="shared" si="215"/>
        <v>45076.229166666664</v>
      </c>
    </row>
    <row r="1131" spans="1:23" x14ac:dyDescent="0.25">
      <c r="A1131">
        <v>2023</v>
      </c>
      <c r="B1131" t="s">
        <v>75</v>
      </c>
      <c r="C1131" t="s">
        <v>76</v>
      </c>
      <c r="D1131" s="45">
        <v>45076.239583333336</v>
      </c>
      <c r="E1131">
        <v>79</v>
      </c>
      <c r="F1131">
        <v>0.47199999999999998</v>
      </c>
      <c r="G1131">
        <v>17.399999999999999</v>
      </c>
      <c r="H1131">
        <v>7.26</v>
      </c>
      <c r="I1131">
        <v>104.4</v>
      </c>
      <c r="J1131">
        <f t="shared" si="207"/>
        <v>0</v>
      </c>
      <c r="K1131">
        <f t="shared" si="208"/>
        <v>0</v>
      </c>
      <c r="L1131">
        <f>IF(I1131="",0.5,IF(I1131&lt;=0.1,2,IF(I1131&gt;=5000,2, IF(AND(I1131&gt;0.1,I1131&lt;0.2),5, IF(AND(I1131&gt;900,I1131&lt;5000),5,IF(S1131&gt;=2500,1.5,0))))))</f>
        <v>0</v>
      </c>
      <c r="M1131">
        <f t="shared" si="217"/>
        <v>0</v>
      </c>
      <c r="N1131">
        <f t="shared" si="209"/>
        <v>0</v>
      </c>
      <c r="O1131">
        <f t="shared" si="210"/>
        <v>0</v>
      </c>
      <c r="P1131" s="34" t="s">
        <v>77</v>
      </c>
      <c r="Q1131" s="33">
        <f t="shared" si="211"/>
        <v>0.11999999999999744</v>
      </c>
      <c r="R1131" s="33">
        <f t="shared" si="212"/>
        <v>4.0000000000000036E-2</v>
      </c>
      <c r="S1131" s="33">
        <f t="shared" si="213"/>
        <v>69.5</v>
      </c>
      <c r="T1131" s="33">
        <f t="shared" si="214"/>
        <v>0</v>
      </c>
      <c r="V1131" s="16">
        <f t="shared" si="216"/>
        <v>1.0416666671517305E-2</v>
      </c>
      <c r="W1131" s="2">
        <f t="shared" si="215"/>
        <v>45076.239583333328</v>
      </c>
    </row>
    <row r="1132" spans="1:23" x14ac:dyDescent="0.25">
      <c r="A1132">
        <v>2023</v>
      </c>
      <c r="B1132" t="s">
        <v>75</v>
      </c>
      <c r="C1132" t="s">
        <v>76</v>
      </c>
      <c r="D1132" s="45">
        <v>45076.25</v>
      </c>
      <c r="E1132">
        <v>79.3</v>
      </c>
      <c r="F1132">
        <v>0.47199999999999998</v>
      </c>
      <c r="G1132">
        <v>17.28</v>
      </c>
      <c r="H1132">
        <v>7.3</v>
      </c>
      <c r="I1132">
        <v>173.9</v>
      </c>
      <c r="J1132">
        <f t="shared" si="207"/>
        <v>0</v>
      </c>
      <c r="K1132">
        <f t="shared" si="208"/>
        <v>0</v>
      </c>
      <c r="L1132">
        <v>8</v>
      </c>
      <c r="M1132">
        <f t="shared" si="217"/>
        <v>0</v>
      </c>
      <c r="N1132">
        <f t="shared" si="209"/>
        <v>0</v>
      </c>
      <c r="O1132">
        <f t="shared" si="210"/>
        <v>1</v>
      </c>
      <c r="P1132" s="34" t="s">
        <v>77</v>
      </c>
      <c r="Q1132" s="33">
        <f t="shared" si="211"/>
        <v>0.10000000000000142</v>
      </c>
      <c r="R1132" s="33">
        <f t="shared" si="212"/>
        <v>6.0000000000000497E-2</v>
      </c>
      <c r="S1132" s="33">
        <f t="shared" si="213"/>
        <v>42.400000000000006</v>
      </c>
      <c r="T1132" s="33">
        <f t="shared" si="214"/>
        <v>1</v>
      </c>
      <c r="V1132" s="16">
        <f t="shared" si="216"/>
        <v>1.0416666664241347E-2</v>
      </c>
      <c r="W1132" s="2">
        <f t="shared" si="215"/>
        <v>45076.25</v>
      </c>
    </row>
    <row r="1133" spans="1:23" x14ac:dyDescent="0.25">
      <c r="A1133">
        <v>2023</v>
      </c>
      <c r="B1133" t="s">
        <v>75</v>
      </c>
      <c r="C1133" t="s">
        <v>76</v>
      </c>
      <c r="D1133" s="45">
        <v>45076.260416666664</v>
      </c>
      <c r="E1133">
        <v>79.599999999999994</v>
      </c>
      <c r="F1133">
        <v>0.47099999999999997</v>
      </c>
      <c r="G1133">
        <v>17.18</v>
      </c>
      <c r="H1133">
        <v>7.36</v>
      </c>
      <c r="I1133">
        <v>131.5</v>
      </c>
      <c r="J1133">
        <f t="shared" si="207"/>
        <v>0</v>
      </c>
      <c r="K1133">
        <f t="shared" si="208"/>
        <v>0</v>
      </c>
      <c r="L1133">
        <f>IF(I1133="",0.5,IF(I1133&lt;=0.1,2,IF(I1133&gt;=5000,2, IF(AND(I1133&gt;0.1,I1133&lt;0.2),5, IF(AND(I1133&gt;900,I1133&lt;5000),5,IF(S1133&gt;=2500,1.5,0))))))</f>
        <v>0</v>
      </c>
      <c r="M1133">
        <f t="shared" si="217"/>
        <v>0</v>
      </c>
      <c r="N1133">
        <f t="shared" si="209"/>
        <v>0</v>
      </c>
      <c r="O1133">
        <f t="shared" si="210"/>
        <v>0</v>
      </c>
      <c r="P1133" s="34" t="s">
        <v>77</v>
      </c>
      <c r="Q1133" s="33">
        <f t="shared" si="211"/>
        <v>0.10000000000000142</v>
      </c>
      <c r="R1133" s="33">
        <f t="shared" si="212"/>
        <v>2.9999999999999361E-2</v>
      </c>
      <c r="S1133" s="33">
        <f t="shared" si="213"/>
        <v>22.299999999999997</v>
      </c>
      <c r="T1133" s="33">
        <f t="shared" si="214"/>
        <v>0</v>
      </c>
      <c r="V1133" s="16">
        <f t="shared" si="216"/>
        <v>1.0416666664241347E-2</v>
      </c>
      <c r="W1133" s="2">
        <f t="shared" si="215"/>
        <v>45076.260416666664</v>
      </c>
    </row>
    <row r="1134" spans="1:23" x14ac:dyDescent="0.25">
      <c r="A1134">
        <v>2023</v>
      </c>
      <c r="B1134" t="s">
        <v>75</v>
      </c>
      <c r="C1134" t="s">
        <v>76</v>
      </c>
      <c r="D1134" s="45">
        <v>45076.270833333336</v>
      </c>
      <c r="E1134">
        <v>79.900000000000006</v>
      </c>
      <c r="F1134">
        <v>0.47099999999999997</v>
      </c>
      <c r="G1134">
        <v>17.079999999999998</v>
      </c>
      <c r="H1134">
        <v>7.39</v>
      </c>
      <c r="I1134">
        <v>109.2</v>
      </c>
      <c r="J1134">
        <f t="shared" si="207"/>
        <v>0</v>
      </c>
      <c r="K1134">
        <f t="shared" si="208"/>
        <v>0</v>
      </c>
      <c r="L1134">
        <f>IF(I1134="",0.5,IF(I1134&lt;=0.1,2,IF(I1134&gt;=5000,2, IF(AND(I1134&gt;0.1,I1134&lt;0.2),5, IF(AND(I1134&gt;900,I1134&lt;5000),5,IF(S1134&gt;=2500,1.5,0))))))</f>
        <v>0</v>
      </c>
      <c r="M1134">
        <f t="shared" si="217"/>
        <v>0</v>
      </c>
      <c r="N1134">
        <f t="shared" si="209"/>
        <v>0</v>
      </c>
      <c r="O1134">
        <f t="shared" si="210"/>
        <v>0</v>
      </c>
      <c r="P1134" s="34" t="s">
        <v>77</v>
      </c>
      <c r="Q1134" s="33">
        <f t="shared" si="211"/>
        <v>8.9999999999999858E-2</v>
      </c>
      <c r="R1134" s="33">
        <f t="shared" si="212"/>
        <v>7.0000000000000284E-2</v>
      </c>
      <c r="S1134" s="33">
        <f t="shared" si="213"/>
        <v>53.300000000000004</v>
      </c>
      <c r="T1134" s="33">
        <f t="shared" si="214"/>
        <v>0</v>
      </c>
      <c r="V1134" s="16">
        <f t="shared" si="216"/>
        <v>1.0416666671517305E-2</v>
      </c>
      <c r="W1134" s="2">
        <f t="shared" si="215"/>
        <v>45076.270833333328</v>
      </c>
    </row>
    <row r="1135" spans="1:23" x14ac:dyDescent="0.25">
      <c r="A1135">
        <v>2023</v>
      </c>
      <c r="B1135" t="s">
        <v>75</v>
      </c>
      <c r="C1135" t="s">
        <v>76</v>
      </c>
      <c r="D1135" s="45">
        <v>45076.28125</v>
      </c>
      <c r="E1135">
        <v>80.5</v>
      </c>
      <c r="F1135">
        <v>0.47099999999999997</v>
      </c>
      <c r="G1135">
        <v>16.989999999999998</v>
      </c>
      <c r="H1135">
        <v>7.46</v>
      </c>
      <c r="I1135">
        <v>55.9</v>
      </c>
      <c r="J1135">
        <f t="shared" si="207"/>
        <v>0</v>
      </c>
      <c r="K1135">
        <f t="shared" si="208"/>
        <v>0</v>
      </c>
      <c r="L1135">
        <f>IF(I1135="",0.5,IF(I1135&lt;=0.1,2,IF(I1135&gt;=5000,2, IF(AND(I1135&gt;0.1,I1135&lt;0.2),5, IF(AND(I1135&gt;900,I1135&lt;5000),5,IF(S1135&gt;=2500,1.5,0))))))</f>
        <v>0</v>
      </c>
      <c r="M1135">
        <f t="shared" si="217"/>
        <v>0</v>
      </c>
      <c r="N1135">
        <f t="shared" si="209"/>
        <v>0</v>
      </c>
      <c r="O1135">
        <f t="shared" si="210"/>
        <v>0</v>
      </c>
      <c r="P1135" s="34" t="s">
        <v>77</v>
      </c>
      <c r="Q1135" s="33">
        <f t="shared" si="211"/>
        <v>7.9999999999998295E-2</v>
      </c>
      <c r="R1135" s="33">
        <f t="shared" si="212"/>
        <v>4.0000000000000036E-2</v>
      </c>
      <c r="S1135" s="33">
        <f t="shared" si="213"/>
        <v>83.5</v>
      </c>
      <c r="T1135" s="33">
        <f t="shared" si="214"/>
        <v>0</v>
      </c>
      <c r="V1135" s="16">
        <f t="shared" si="216"/>
        <v>1.0416666664241347E-2</v>
      </c>
      <c r="W1135" s="2">
        <f t="shared" si="215"/>
        <v>45076.28125</v>
      </c>
    </row>
    <row r="1136" spans="1:23" x14ac:dyDescent="0.25">
      <c r="A1136">
        <v>2023</v>
      </c>
      <c r="B1136" t="s">
        <v>75</v>
      </c>
      <c r="C1136" t="s">
        <v>76</v>
      </c>
      <c r="D1136" s="45">
        <v>45076.291666666664</v>
      </c>
      <c r="E1136">
        <v>80.8</v>
      </c>
      <c r="F1136">
        <v>0.47099999999999997</v>
      </c>
      <c r="G1136">
        <v>16.91</v>
      </c>
      <c r="H1136">
        <v>7.5</v>
      </c>
      <c r="I1136">
        <v>139.4</v>
      </c>
      <c r="J1136">
        <f t="shared" si="207"/>
        <v>0</v>
      </c>
      <c r="K1136">
        <f t="shared" si="208"/>
        <v>0</v>
      </c>
      <c r="L1136">
        <v>8</v>
      </c>
      <c r="M1136">
        <f t="shared" si="217"/>
        <v>0</v>
      </c>
      <c r="N1136">
        <f t="shared" si="209"/>
        <v>0</v>
      </c>
      <c r="O1136">
        <f t="shared" si="210"/>
        <v>1</v>
      </c>
      <c r="P1136" s="34" t="s">
        <v>77</v>
      </c>
      <c r="Q1136" s="33">
        <f t="shared" si="211"/>
        <v>7.0000000000000284E-2</v>
      </c>
      <c r="R1136" s="33">
        <f t="shared" si="212"/>
        <v>7.0000000000000284E-2</v>
      </c>
      <c r="S1136" s="33">
        <f t="shared" si="213"/>
        <v>18.900000000000006</v>
      </c>
      <c r="T1136" s="33">
        <f t="shared" si="214"/>
        <v>0</v>
      </c>
      <c r="V1136" s="16">
        <f t="shared" si="216"/>
        <v>1.0416666664241347E-2</v>
      </c>
      <c r="W1136" s="2">
        <f t="shared" si="215"/>
        <v>45076.291666666664</v>
      </c>
    </row>
    <row r="1137" spans="1:23" x14ac:dyDescent="0.25">
      <c r="A1137">
        <v>2023</v>
      </c>
      <c r="B1137" t="s">
        <v>75</v>
      </c>
      <c r="C1137" t="s">
        <v>76</v>
      </c>
      <c r="D1137" s="45">
        <v>45076.302083333336</v>
      </c>
      <c r="E1137">
        <v>81.400000000000006</v>
      </c>
      <c r="F1137">
        <v>0.47099999999999997</v>
      </c>
      <c r="G1137">
        <v>16.84</v>
      </c>
      <c r="H1137">
        <v>7.57</v>
      </c>
      <c r="I1137">
        <v>120.5</v>
      </c>
      <c r="J1137">
        <f t="shared" si="207"/>
        <v>0</v>
      </c>
      <c r="K1137">
        <f t="shared" si="208"/>
        <v>0</v>
      </c>
      <c r="L1137">
        <f>IF(I1137="",0.5,IF(I1137&lt;=0.1,2,IF(I1137&gt;=5000,2, IF(AND(I1137&gt;0.1,I1137&lt;0.2),5, IF(AND(I1137&gt;900,I1137&lt;5000),5,IF(S1137&gt;=2500,1.5,0))))))</f>
        <v>0</v>
      </c>
      <c r="M1137">
        <f t="shared" si="217"/>
        <v>0</v>
      </c>
      <c r="N1137">
        <f t="shared" si="209"/>
        <v>0</v>
      </c>
      <c r="O1137">
        <f t="shared" si="210"/>
        <v>0</v>
      </c>
      <c r="P1137" s="34" t="s">
        <v>77</v>
      </c>
      <c r="Q1137" s="33">
        <f t="shared" si="211"/>
        <v>5.0000000000000711E-2</v>
      </c>
      <c r="R1137" s="33">
        <f t="shared" si="212"/>
        <v>8.9999999999999858E-2</v>
      </c>
      <c r="S1137" s="33">
        <f t="shared" si="213"/>
        <v>35.900000000000006</v>
      </c>
      <c r="T1137" s="33">
        <f t="shared" si="214"/>
        <v>0</v>
      </c>
      <c r="V1137" s="16">
        <f t="shared" si="216"/>
        <v>1.0416666671517305E-2</v>
      </c>
      <c r="W1137" s="2">
        <f t="shared" si="215"/>
        <v>45076.302083333328</v>
      </c>
    </row>
    <row r="1138" spans="1:23" x14ac:dyDescent="0.25">
      <c r="A1138">
        <v>2023</v>
      </c>
      <c r="B1138" t="s">
        <v>75</v>
      </c>
      <c r="C1138" t="s">
        <v>76</v>
      </c>
      <c r="D1138" s="45">
        <v>45076.3125</v>
      </c>
      <c r="E1138">
        <v>82.3</v>
      </c>
      <c r="F1138">
        <v>0.47099999999999997</v>
      </c>
      <c r="G1138">
        <v>16.79</v>
      </c>
      <c r="H1138">
        <v>7.66</v>
      </c>
      <c r="I1138">
        <v>84.6</v>
      </c>
      <c r="J1138">
        <f t="shared" si="207"/>
        <v>0</v>
      </c>
      <c r="K1138">
        <f t="shared" si="208"/>
        <v>0</v>
      </c>
      <c r="L1138">
        <f>IF(I1138="",0.5,IF(I1138&lt;=0.1,2,IF(I1138&gt;=5000,2, IF(AND(I1138&gt;0.1,I1138&lt;0.2),5, IF(AND(I1138&gt;900,I1138&lt;5000),5,IF(S1138&gt;=2500,1.5,0))))))</f>
        <v>0</v>
      </c>
      <c r="M1138">
        <f t="shared" si="217"/>
        <v>0</v>
      </c>
      <c r="N1138">
        <f t="shared" si="209"/>
        <v>0</v>
      </c>
      <c r="O1138">
        <f t="shared" si="210"/>
        <v>0</v>
      </c>
      <c r="P1138" s="34" t="s">
        <v>77</v>
      </c>
      <c r="Q1138" s="33">
        <f t="shared" si="211"/>
        <v>3.9999999999999147E-2</v>
      </c>
      <c r="R1138" s="33">
        <f t="shared" si="212"/>
        <v>0.10999999999999943</v>
      </c>
      <c r="S1138" s="33">
        <f t="shared" si="213"/>
        <v>33.699999999999996</v>
      </c>
      <c r="T1138" s="33">
        <f t="shared" si="214"/>
        <v>0</v>
      </c>
      <c r="V1138" s="16">
        <f t="shared" si="216"/>
        <v>1.0416666664241347E-2</v>
      </c>
      <c r="W1138" s="2">
        <f t="shared" si="215"/>
        <v>45076.3125</v>
      </c>
    </row>
    <row r="1139" spans="1:23" x14ac:dyDescent="0.25">
      <c r="A1139">
        <v>2023</v>
      </c>
      <c r="B1139" t="s">
        <v>75</v>
      </c>
      <c r="C1139" t="s">
        <v>76</v>
      </c>
      <c r="D1139" s="45">
        <v>45076.322916666664</v>
      </c>
      <c r="E1139">
        <v>83.4</v>
      </c>
      <c r="F1139">
        <v>0.47099999999999997</v>
      </c>
      <c r="G1139">
        <v>16.75</v>
      </c>
      <c r="H1139">
        <v>7.77</v>
      </c>
      <c r="I1139">
        <v>50.9</v>
      </c>
      <c r="J1139">
        <f t="shared" si="207"/>
        <v>0</v>
      </c>
      <c r="K1139">
        <f t="shared" si="208"/>
        <v>0</v>
      </c>
      <c r="L1139">
        <f>IF(I1139="",0.5,IF(I1139&lt;=0.1,2,IF(I1139&gt;=5000,2, IF(AND(I1139&gt;0.1,I1139&lt;0.2),5, IF(AND(I1139&gt;900,I1139&lt;5000),5,IF(S1139&gt;=2500,1.5,0))))))</f>
        <v>0</v>
      </c>
      <c r="M1139">
        <f t="shared" si="217"/>
        <v>0</v>
      </c>
      <c r="N1139">
        <f t="shared" si="209"/>
        <v>0</v>
      </c>
      <c r="O1139">
        <f t="shared" si="210"/>
        <v>0</v>
      </c>
      <c r="P1139" s="34" t="s">
        <v>77</v>
      </c>
      <c r="Q1139" s="33">
        <f t="shared" si="211"/>
        <v>1.0000000000001563E-2</v>
      </c>
      <c r="R1139" s="33">
        <f t="shared" si="212"/>
        <v>0.11000000000000032</v>
      </c>
      <c r="S1139" s="33">
        <f t="shared" si="213"/>
        <v>99.299999999999983</v>
      </c>
      <c r="T1139" s="33">
        <f t="shared" si="214"/>
        <v>0</v>
      </c>
      <c r="V1139" s="16">
        <f t="shared" si="216"/>
        <v>1.0416666664241347E-2</v>
      </c>
      <c r="W1139" s="2">
        <f t="shared" si="215"/>
        <v>45076.322916666664</v>
      </c>
    </row>
    <row r="1140" spans="1:23" x14ac:dyDescent="0.25">
      <c r="A1140">
        <v>2023</v>
      </c>
      <c r="B1140" t="s">
        <v>75</v>
      </c>
      <c r="C1140" t="s">
        <v>76</v>
      </c>
      <c r="D1140" s="45">
        <v>45076.333333333336</v>
      </c>
      <c r="E1140">
        <v>84.6</v>
      </c>
      <c r="F1140">
        <v>0.47099999999999997</v>
      </c>
      <c r="G1140">
        <v>16.739999999999998</v>
      </c>
      <c r="H1140">
        <v>7.88</v>
      </c>
      <c r="I1140">
        <v>150.19999999999999</v>
      </c>
      <c r="J1140">
        <f t="shared" si="207"/>
        <v>0</v>
      </c>
      <c r="K1140">
        <f t="shared" si="208"/>
        <v>0</v>
      </c>
      <c r="L1140">
        <v>8</v>
      </c>
      <c r="M1140">
        <f t="shared" si="217"/>
        <v>0</v>
      </c>
      <c r="N1140">
        <f t="shared" si="209"/>
        <v>0</v>
      </c>
      <c r="O1140">
        <f t="shared" si="210"/>
        <v>1</v>
      </c>
      <c r="P1140" s="34" t="s">
        <v>77</v>
      </c>
      <c r="Q1140" s="33">
        <f t="shared" si="211"/>
        <v>0</v>
      </c>
      <c r="R1140" s="33">
        <f t="shared" si="212"/>
        <v>0.13999999999999968</v>
      </c>
      <c r="S1140" s="33">
        <f t="shared" si="213"/>
        <v>50.899999999999991</v>
      </c>
      <c r="T1140" s="33">
        <f t="shared" si="214"/>
        <v>0</v>
      </c>
      <c r="V1140" s="16">
        <f t="shared" si="216"/>
        <v>1.0416666671517305E-2</v>
      </c>
      <c r="W1140" s="2">
        <f t="shared" si="215"/>
        <v>45076.333333333328</v>
      </c>
    </row>
    <row r="1141" spans="1:23" x14ac:dyDescent="0.25">
      <c r="A1141">
        <v>2023</v>
      </c>
      <c r="B1141" t="s">
        <v>75</v>
      </c>
      <c r="C1141" t="s">
        <v>76</v>
      </c>
      <c r="D1141" s="45">
        <v>45076.34375</v>
      </c>
      <c r="E1141">
        <v>86</v>
      </c>
      <c r="F1141">
        <v>0.47099999999999997</v>
      </c>
      <c r="G1141">
        <v>16.739999999999998</v>
      </c>
      <c r="H1141">
        <v>8.02</v>
      </c>
      <c r="I1141">
        <v>99.3</v>
      </c>
      <c r="J1141">
        <f t="shared" si="207"/>
        <v>0</v>
      </c>
      <c r="K1141">
        <f t="shared" si="208"/>
        <v>0</v>
      </c>
      <c r="L1141">
        <f>IF(I1141="",0.5,IF(I1141&lt;=0.1,2,IF(I1141&gt;=5000,2, IF(AND(I1141&gt;0.1,I1141&lt;0.2),5, IF(AND(I1141&gt;900,I1141&lt;5000),5,IF(S1141&gt;=2500,1.5,0))))))</f>
        <v>0</v>
      </c>
      <c r="M1141">
        <f t="shared" si="217"/>
        <v>0</v>
      </c>
      <c r="N1141">
        <f t="shared" si="209"/>
        <v>0</v>
      </c>
      <c r="O1141">
        <f t="shared" si="210"/>
        <v>0</v>
      </c>
      <c r="P1141" s="34" t="s">
        <v>77</v>
      </c>
      <c r="Q1141" s="33">
        <f t="shared" si="211"/>
        <v>4.00000000000027E-2</v>
      </c>
      <c r="R1141" s="33">
        <f t="shared" si="212"/>
        <v>0.14000000000000057</v>
      </c>
      <c r="S1141" s="33">
        <f t="shared" si="213"/>
        <v>80.600000000000009</v>
      </c>
      <c r="T1141" s="33">
        <f t="shared" si="214"/>
        <v>0</v>
      </c>
      <c r="V1141" s="16">
        <f t="shared" si="216"/>
        <v>1.0416666664241347E-2</v>
      </c>
      <c r="W1141" s="2">
        <f t="shared" si="215"/>
        <v>45076.34375</v>
      </c>
    </row>
    <row r="1142" spans="1:23" x14ac:dyDescent="0.25">
      <c r="A1142">
        <v>2023</v>
      </c>
      <c r="B1142" t="s">
        <v>75</v>
      </c>
      <c r="C1142" t="s">
        <v>76</v>
      </c>
      <c r="D1142" s="45">
        <v>45076.354166666664</v>
      </c>
      <c r="E1142">
        <v>87.6</v>
      </c>
      <c r="F1142">
        <v>0.47099999999999997</v>
      </c>
      <c r="G1142">
        <v>16.78</v>
      </c>
      <c r="H1142">
        <v>8.16</v>
      </c>
      <c r="I1142">
        <v>179.9</v>
      </c>
      <c r="J1142">
        <f t="shared" si="207"/>
        <v>0</v>
      </c>
      <c r="K1142">
        <f t="shared" si="208"/>
        <v>0</v>
      </c>
      <c r="L1142">
        <v>8</v>
      </c>
      <c r="M1142">
        <f t="shared" si="217"/>
        <v>0</v>
      </c>
      <c r="N1142">
        <f t="shared" si="209"/>
        <v>0</v>
      </c>
      <c r="O1142">
        <f t="shared" si="210"/>
        <v>1</v>
      </c>
      <c r="P1142" s="34" t="s">
        <v>77</v>
      </c>
      <c r="Q1142" s="33">
        <f t="shared" si="211"/>
        <v>3.9999999999999147E-2</v>
      </c>
      <c r="R1142" s="33">
        <f t="shared" si="212"/>
        <v>0.15000000000000036</v>
      </c>
      <c r="S1142" s="33">
        <f t="shared" si="213"/>
        <v>58.600000000000009</v>
      </c>
      <c r="T1142" s="33">
        <f t="shared" si="214"/>
        <v>0</v>
      </c>
      <c r="V1142" s="16">
        <f t="shared" si="216"/>
        <v>1.0416666664241347E-2</v>
      </c>
      <c r="W1142" s="2">
        <f t="shared" si="215"/>
        <v>45076.354166666664</v>
      </c>
    </row>
    <row r="1143" spans="1:23" x14ac:dyDescent="0.25">
      <c r="A1143">
        <v>2023</v>
      </c>
      <c r="B1143" t="s">
        <v>75</v>
      </c>
      <c r="C1143" t="s">
        <v>76</v>
      </c>
      <c r="D1143" s="45">
        <v>45076.364583333336</v>
      </c>
      <c r="E1143">
        <v>89.3</v>
      </c>
      <c r="F1143">
        <v>0.47099999999999997</v>
      </c>
      <c r="G1143">
        <v>16.82</v>
      </c>
      <c r="H1143">
        <v>8.31</v>
      </c>
      <c r="I1143">
        <v>121.3</v>
      </c>
      <c r="J1143">
        <f t="shared" si="207"/>
        <v>0</v>
      </c>
      <c r="K1143">
        <f t="shared" si="208"/>
        <v>0</v>
      </c>
      <c r="L1143">
        <f>IF(I1143="",0.5,IF(I1143&lt;=0.1,2,IF(I1143&gt;=5000,2, IF(AND(I1143&gt;0.1,I1143&lt;0.2),5, IF(AND(I1143&gt;900,I1143&lt;5000),5,IF(S1143&gt;=2500,1.5,0))))))</f>
        <v>0</v>
      </c>
      <c r="M1143">
        <f t="shared" si="217"/>
        <v>0</v>
      </c>
      <c r="N1143">
        <f t="shared" si="209"/>
        <v>0</v>
      </c>
      <c r="O1143">
        <f t="shared" si="210"/>
        <v>0</v>
      </c>
      <c r="P1143" s="34" t="s">
        <v>77</v>
      </c>
      <c r="Q1143" s="33">
        <f t="shared" si="211"/>
        <v>3.9999999999999147E-2</v>
      </c>
      <c r="R1143" s="33">
        <f t="shared" si="212"/>
        <v>0.11999999999999922</v>
      </c>
      <c r="S1143" s="33">
        <f t="shared" si="213"/>
        <v>7.8999999999999915</v>
      </c>
      <c r="T1143" s="33">
        <f t="shared" si="214"/>
        <v>1</v>
      </c>
      <c r="V1143" s="16">
        <f t="shared" si="216"/>
        <v>1.0416666671517305E-2</v>
      </c>
      <c r="W1143" s="2">
        <f t="shared" si="215"/>
        <v>45076.364583333328</v>
      </c>
    </row>
    <row r="1144" spans="1:23" x14ac:dyDescent="0.25">
      <c r="A1144">
        <v>2023</v>
      </c>
      <c r="B1144" t="s">
        <v>75</v>
      </c>
      <c r="C1144" t="s">
        <v>76</v>
      </c>
      <c r="D1144" s="45">
        <v>45076.375</v>
      </c>
      <c r="E1144">
        <v>90.6</v>
      </c>
      <c r="F1144">
        <v>0.47199999999999998</v>
      </c>
      <c r="G1144">
        <v>16.86</v>
      </c>
      <c r="H1144">
        <v>8.43</v>
      </c>
      <c r="I1144">
        <v>113.4</v>
      </c>
      <c r="J1144">
        <f t="shared" si="207"/>
        <v>0</v>
      </c>
      <c r="K1144">
        <f t="shared" si="208"/>
        <v>0</v>
      </c>
      <c r="L1144">
        <f>IF(I1144="",0.5,IF(I1144&lt;=0.1,2,IF(I1144&gt;=5000,2, IF(AND(I1144&gt;0.1,I1144&lt;0.2),5, IF(AND(I1144&gt;900,I1144&lt;5000),5,IF(S1144&gt;=2500,1.5,0))))))</f>
        <v>0</v>
      </c>
      <c r="M1144">
        <f t="shared" si="217"/>
        <v>0</v>
      </c>
      <c r="N1144">
        <f t="shared" si="209"/>
        <v>0</v>
      </c>
      <c r="O1144">
        <f t="shared" si="210"/>
        <v>0</v>
      </c>
      <c r="P1144" s="34" t="s">
        <v>77</v>
      </c>
      <c r="Q1144" s="33">
        <f t="shared" si="211"/>
        <v>7.0000000000000284E-2</v>
      </c>
      <c r="R1144" s="33">
        <f t="shared" si="212"/>
        <v>0.12000000000000099</v>
      </c>
      <c r="S1144" s="33">
        <f t="shared" si="213"/>
        <v>55.5</v>
      </c>
      <c r="T1144" s="33">
        <f t="shared" si="214"/>
        <v>0</v>
      </c>
      <c r="V1144" s="16">
        <f t="shared" si="216"/>
        <v>1.0416666664241347E-2</v>
      </c>
      <c r="W1144" s="2">
        <f t="shared" si="215"/>
        <v>45076.375</v>
      </c>
    </row>
    <row r="1145" spans="1:23" x14ac:dyDescent="0.25">
      <c r="A1145">
        <v>2023</v>
      </c>
      <c r="B1145" t="s">
        <v>75</v>
      </c>
      <c r="C1145" t="s">
        <v>76</v>
      </c>
      <c r="D1145" s="45">
        <v>45076.385416666664</v>
      </c>
      <c r="E1145">
        <v>92.1</v>
      </c>
      <c r="F1145">
        <v>0.47199999999999998</v>
      </c>
      <c r="G1145">
        <v>16.93</v>
      </c>
      <c r="H1145">
        <v>8.5500000000000007</v>
      </c>
      <c r="I1145">
        <v>168.9</v>
      </c>
      <c r="J1145">
        <f t="shared" si="207"/>
        <v>0</v>
      </c>
      <c r="K1145">
        <f t="shared" si="208"/>
        <v>0</v>
      </c>
      <c r="L1145">
        <v>8</v>
      </c>
      <c r="M1145">
        <f t="shared" si="217"/>
        <v>0</v>
      </c>
      <c r="N1145">
        <f t="shared" si="209"/>
        <v>0</v>
      </c>
      <c r="O1145">
        <f t="shared" si="210"/>
        <v>1</v>
      </c>
      <c r="P1145" s="34" t="s">
        <v>77</v>
      </c>
      <c r="Q1145" s="33">
        <f t="shared" si="211"/>
        <v>7.0000000000000284E-2</v>
      </c>
      <c r="R1145" s="33">
        <f t="shared" si="212"/>
        <v>0.16000000000000014</v>
      </c>
      <c r="S1145" s="33">
        <f t="shared" si="213"/>
        <v>100.10000000000001</v>
      </c>
      <c r="T1145" s="33">
        <f t="shared" si="214"/>
        <v>1</v>
      </c>
      <c r="V1145" s="16">
        <f t="shared" si="216"/>
        <v>1.0416666664241347E-2</v>
      </c>
      <c r="W1145" s="2">
        <f t="shared" si="215"/>
        <v>45076.385416666664</v>
      </c>
    </row>
    <row r="1146" spans="1:23" x14ac:dyDescent="0.25">
      <c r="A1146">
        <v>2023</v>
      </c>
      <c r="B1146" t="s">
        <v>75</v>
      </c>
      <c r="C1146" t="s">
        <v>76</v>
      </c>
      <c r="D1146" s="45">
        <v>45076.395833333336</v>
      </c>
      <c r="E1146">
        <v>94</v>
      </c>
      <c r="F1146">
        <v>0.47099999999999997</v>
      </c>
      <c r="G1146">
        <v>17</v>
      </c>
      <c r="H1146">
        <v>8.7100000000000009</v>
      </c>
      <c r="I1146">
        <v>68.8</v>
      </c>
      <c r="J1146">
        <f t="shared" si="207"/>
        <v>0</v>
      </c>
      <c r="K1146">
        <f t="shared" si="208"/>
        <v>0</v>
      </c>
      <c r="L1146">
        <f t="shared" ref="L1146:L1180" si="219">IF(I1146="",0.5,IF(I1146&lt;=0.1,2,IF(I1146&gt;=5000,2, IF(AND(I1146&gt;0.1,I1146&lt;0.2),5, IF(AND(I1146&gt;900,I1146&lt;5000),5,IF(S1146&gt;=2500,1.5,0))))))</f>
        <v>0</v>
      </c>
      <c r="M1146">
        <f t="shared" si="217"/>
        <v>0</v>
      </c>
      <c r="N1146">
        <f t="shared" si="209"/>
        <v>0</v>
      </c>
      <c r="O1146">
        <f t="shared" si="210"/>
        <v>0</v>
      </c>
      <c r="P1146" s="34" t="s">
        <v>77</v>
      </c>
      <c r="Q1146" s="33">
        <f t="shared" si="211"/>
        <v>8.9999999999999858E-2</v>
      </c>
      <c r="R1146" s="33">
        <f t="shared" si="212"/>
        <v>0.13999999999999879</v>
      </c>
      <c r="S1146" s="33">
        <f t="shared" si="213"/>
        <v>53.8</v>
      </c>
      <c r="T1146" s="33">
        <f t="shared" si="214"/>
        <v>1</v>
      </c>
      <c r="V1146" s="16">
        <f t="shared" si="216"/>
        <v>1.0416666671517305E-2</v>
      </c>
      <c r="W1146" s="2">
        <f t="shared" si="215"/>
        <v>45076.395833333328</v>
      </c>
    </row>
    <row r="1147" spans="1:23" x14ac:dyDescent="0.25">
      <c r="A1147">
        <v>2023</v>
      </c>
      <c r="B1147" t="s">
        <v>75</v>
      </c>
      <c r="C1147" t="s">
        <v>76</v>
      </c>
      <c r="D1147" s="45">
        <v>45076.40625</v>
      </c>
      <c r="E1147">
        <v>95.6</v>
      </c>
      <c r="F1147">
        <v>0.47199999999999998</v>
      </c>
      <c r="G1147">
        <v>17.09</v>
      </c>
      <c r="H1147">
        <v>8.85</v>
      </c>
      <c r="I1147">
        <v>122.6</v>
      </c>
      <c r="J1147">
        <f t="shared" si="207"/>
        <v>0</v>
      </c>
      <c r="K1147">
        <f t="shared" si="208"/>
        <v>0</v>
      </c>
      <c r="L1147">
        <f t="shared" si="219"/>
        <v>0</v>
      </c>
      <c r="M1147">
        <f t="shared" si="217"/>
        <v>0</v>
      </c>
      <c r="N1147">
        <f t="shared" si="209"/>
        <v>0</v>
      </c>
      <c r="O1147">
        <f t="shared" si="210"/>
        <v>0</v>
      </c>
      <c r="P1147" s="34" t="s">
        <v>77</v>
      </c>
      <c r="Q1147" s="33">
        <f t="shared" si="211"/>
        <v>0.10999999999999943</v>
      </c>
      <c r="R1147" s="33">
        <f t="shared" si="212"/>
        <v>0.14000000000000057</v>
      </c>
      <c r="S1147" s="33">
        <f t="shared" si="213"/>
        <v>22.399999999999991</v>
      </c>
      <c r="T1147" s="33">
        <f t="shared" si="214"/>
        <v>1</v>
      </c>
      <c r="V1147" s="16">
        <f t="shared" si="216"/>
        <v>1.0416666664241347E-2</v>
      </c>
      <c r="W1147" s="2">
        <f t="shared" si="215"/>
        <v>45076.40625</v>
      </c>
    </row>
    <row r="1148" spans="1:23" x14ac:dyDescent="0.25">
      <c r="A1148">
        <v>2023</v>
      </c>
      <c r="B1148" t="s">
        <v>75</v>
      </c>
      <c r="C1148" t="s">
        <v>76</v>
      </c>
      <c r="D1148" s="45">
        <v>45076.416666666664</v>
      </c>
      <c r="E1148">
        <v>97.4</v>
      </c>
      <c r="F1148">
        <v>0.47099999999999997</v>
      </c>
      <c r="G1148">
        <v>17.2</v>
      </c>
      <c r="H1148">
        <v>8.99</v>
      </c>
      <c r="I1148">
        <v>100.2</v>
      </c>
      <c r="J1148">
        <f t="shared" si="207"/>
        <v>0</v>
      </c>
      <c r="K1148">
        <f t="shared" si="208"/>
        <v>0</v>
      </c>
      <c r="L1148">
        <f t="shared" si="219"/>
        <v>0</v>
      </c>
      <c r="M1148">
        <f t="shared" si="217"/>
        <v>0</v>
      </c>
      <c r="N1148">
        <f t="shared" si="209"/>
        <v>0</v>
      </c>
      <c r="O1148">
        <f t="shared" si="210"/>
        <v>0</v>
      </c>
      <c r="P1148" s="34" t="s">
        <v>77</v>
      </c>
      <c r="Q1148" s="33">
        <f t="shared" si="211"/>
        <v>0.12000000000000099</v>
      </c>
      <c r="R1148" s="33">
        <f t="shared" si="212"/>
        <v>0.12999999999999901</v>
      </c>
      <c r="S1148" s="33">
        <f t="shared" si="213"/>
        <v>4.7000000000000028</v>
      </c>
      <c r="T1148" s="33">
        <f t="shared" si="214"/>
        <v>0</v>
      </c>
      <c r="V1148" s="16">
        <f t="shared" si="216"/>
        <v>1.0416666664241347E-2</v>
      </c>
      <c r="W1148" s="2">
        <f t="shared" si="215"/>
        <v>45076.416666666664</v>
      </c>
    </row>
    <row r="1149" spans="1:23" x14ac:dyDescent="0.25">
      <c r="A1149">
        <v>2023</v>
      </c>
      <c r="B1149" t="s">
        <v>75</v>
      </c>
      <c r="C1149" t="s">
        <v>76</v>
      </c>
      <c r="D1149" s="45">
        <v>45076.427083333336</v>
      </c>
      <c r="E1149">
        <v>99.1</v>
      </c>
      <c r="F1149">
        <v>0.47099999999999997</v>
      </c>
      <c r="G1149">
        <v>17.32</v>
      </c>
      <c r="H1149">
        <v>9.1199999999999992</v>
      </c>
      <c r="I1149">
        <v>95.5</v>
      </c>
      <c r="J1149">
        <f t="shared" si="207"/>
        <v>0</v>
      </c>
      <c r="K1149">
        <f t="shared" si="208"/>
        <v>0</v>
      </c>
      <c r="L1149">
        <f t="shared" si="219"/>
        <v>0</v>
      </c>
      <c r="M1149">
        <f t="shared" si="217"/>
        <v>0</v>
      </c>
      <c r="N1149">
        <f t="shared" si="209"/>
        <v>0</v>
      </c>
      <c r="O1149">
        <f t="shared" si="210"/>
        <v>0</v>
      </c>
      <c r="P1149" s="34" t="s">
        <v>77</v>
      </c>
      <c r="Q1149" s="33">
        <f t="shared" si="211"/>
        <v>0.16000000000000014</v>
      </c>
      <c r="R1149" s="33">
        <f t="shared" si="212"/>
        <v>0.16000000000000014</v>
      </c>
      <c r="S1149" s="33">
        <f t="shared" si="213"/>
        <v>2</v>
      </c>
      <c r="T1149" s="33">
        <f t="shared" si="214"/>
        <v>1</v>
      </c>
      <c r="V1149" s="16">
        <f t="shared" si="216"/>
        <v>1.0416666671517305E-2</v>
      </c>
      <c r="W1149" s="2">
        <f t="shared" si="215"/>
        <v>45076.427083333328</v>
      </c>
    </row>
    <row r="1150" spans="1:23" x14ac:dyDescent="0.25">
      <c r="A1150">
        <v>2023</v>
      </c>
      <c r="B1150" t="s">
        <v>75</v>
      </c>
      <c r="C1150" t="s">
        <v>76</v>
      </c>
      <c r="D1150" s="45">
        <v>45076.4375</v>
      </c>
      <c r="E1150">
        <v>101.2</v>
      </c>
      <c r="F1150">
        <v>0.47199999999999998</v>
      </c>
      <c r="G1150">
        <v>17.48</v>
      </c>
      <c r="H1150">
        <v>9.2799999999999994</v>
      </c>
      <c r="I1150">
        <v>93.5</v>
      </c>
      <c r="J1150">
        <f t="shared" si="207"/>
        <v>0</v>
      </c>
      <c r="K1150">
        <f t="shared" si="208"/>
        <v>0</v>
      </c>
      <c r="L1150">
        <f t="shared" si="219"/>
        <v>0</v>
      </c>
      <c r="M1150">
        <f t="shared" si="217"/>
        <v>0</v>
      </c>
      <c r="N1150">
        <f t="shared" si="209"/>
        <v>0</v>
      </c>
      <c r="O1150">
        <f t="shared" si="210"/>
        <v>0</v>
      </c>
      <c r="P1150" s="34" t="s">
        <v>77</v>
      </c>
      <c r="Q1150" s="33">
        <f t="shared" si="211"/>
        <v>0.16000000000000014</v>
      </c>
      <c r="R1150" s="33">
        <f t="shared" si="212"/>
        <v>0.16999999999999993</v>
      </c>
      <c r="S1150" s="33">
        <f t="shared" si="213"/>
        <v>12.400000000000006</v>
      </c>
      <c r="T1150" s="33">
        <f t="shared" si="214"/>
        <v>0</v>
      </c>
      <c r="V1150" s="16">
        <f t="shared" si="216"/>
        <v>1.0416666664241347E-2</v>
      </c>
      <c r="W1150" s="2">
        <f t="shared" si="215"/>
        <v>45076.4375</v>
      </c>
    </row>
    <row r="1151" spans="1:23" x14ac:dyDescent="0.25">
      <c r="A1151">
        <v>2023</v>
      </c>
      <c r="B1151" t="s">
        <v>75</v>
      </c>
      <c r="C1151" t="s">
        <v>76</v>
      </c>
      <c r="D1151" s="45">
        <v>45076.447916666664</v>
      </c>
      <c r="E1151">
        <v>103.3</v>
      </c>
      <c r="F1151">
        <v>0.47199999999999998</v>
      </c>
      <c r="G1151">
        <v>17.64</v>
      </c>
      <c r="H1151">
        <v>9.4499999999999993</v>
      </c>
      <c r="I1151">
        <v>105.9</v>
      </c>
      <c r="J1151">
        <f t="shared" si="207"/>
        <v>0</v>
      </c>
      <c r="K1151">
        <f t="shared" si="208"/>
        <v>0</v>
      </c>
      <c r="L1151">
        <f t="shared" si="219"/>
        <v>0</v>
      </c>
      <c r="M1151">
        <f t="shared" si="217"/>
        <v>0</v>
      </c>
      <c r="N1151">
        <f t="shared" si="209"/>
        <v>0</v>
      </c>
      <c r="O1151">
        <f t="shared" si="210"/>
        <v>0</v>
      </c>
      <c r="P1151" s="34" t="s">
        <v>77</v>
      </c>
      <c r="Q1151" s="33">
        <f t="shared" si="211"/>
        <v>0.16999999999999815</v>
      </c>
      <c r="R1151" s="33">
        <f t="shared" si="212"/>
        <v>0.13000000000000078</v>
      </c>
      <c r="S1151" s="33">
        <f t="shared" si="213"/>
        <v>15.199999999999989</v>
      </c>
      <c r="T1151" s="33">
        <f t="shared" si="214"/>
        <v>0</v>
      </c>
      <c r="V1151" s="16">
        <f t="shared" si="216"/>
        <v>1.0416666664241347E-2</v>
      </c>
      <c r="W1151" s="2">
        <f t="shared" si="215"/>
        <v>45076.447916666664</v>
      </c>
    </row>
    <row r="1152" spans="1:23" x14ac:dyDescent="0.25">
      <c r="A1152">
        <v>2023</v>
      </c>
      <c r="B1152" t="s">
        <v>75</v>
      </c>
      <c r="C1152" t="s">
        <v>76</v>
      </c>
      <c r="D1152" s="45">
        <v>45076.458333333336</v>
      </c>
      <c r="E1152">
        <v>105.1</v>
      </c>
      <c r="F1152">
        <v>0.47199999999999998</v>
      </c>
      <c r="G1152">
        <v>17.809999999999999</v>
      </c>
      <c r="H1152">
        <v>9.58</v>
      </c>
      <c r="I1152">
        <v>121.1</v>
      </c>
      <c r="J1152">
        <f t="shared" si="207"/>
        <v>0</v>
      </c>
      <c r="K1152">
        <f t="shared" si="208"/>
        <v>0</v>
      </c>
      <c r="L1152">
        <f t="shared" si="219"/>
        <v>0</v>
      </c>
      <c r="M1152">
        <f t="shared" si="217"/>
        <v>0</v>
      </c>
      <c r="N1152">
        <f t="shared" si="209"/>
        <v>0</v>
      </c>
      <c r="O1152">
        <f t="shared" si="210"/>
        <v>0</v>
      </c>
      <c r="P1152" s="34" t="s">
        <v>77</v>
      </c>
      <c r="Q1152" s="33">
        <f t="shared" si="211"/>
        <v>0.17999999999999972</v>
      </c>
      <c r="R1152" s="33">
        <f t="shared" si="212"/>
        <v>0.14000000000000057</v>
      </c>
      <c r="S1152" s="33">
        <f t="shared" si="213"/>
        <v>66.8</v>
      </c>
      <c r="T1152" s="33">
        <f t="shared" si="214"/>
        <v>0</v>
      </c>
      <c r="V1152" s="16">
        <f t="shared" si="216"/>
        <v>1.0416666671517305E-2</v>
      </c>
      <c r="W1152" s="2">
        <f t="shared" si="215"/>
        <v>45076.458333333328</v>
      </c>
    </row>
    <row r="1153" spans="1:23" x14ac:dyDescent="0.25">
      <c r="A1153">
        <v>2023</v>
      </c>
      <c r="B1153" t="s">
        <v>75</v>
      </c>
      <c r="C1153" t="s">
        <v>76</v>
      </c>
      <c r="D1153" s="45">
        <v>45076.46875</v>
      </c>
      <c r="E1153">
        <v>107</v>
      </c>
      <c r="F1153">
        <v>0.47199999999999998</v>
      </c>
      <c r="G1153">
        <v>17.989999999999998</v>
      </c>
      <c r="H1153">
        <v>9.7200000000000006</v>
      </c>
      <c r="I1153">
        <v>54.3</v>
      </c>
      <c r="J1153">
        <f t="shared" si="207"/>
        <v>0</v>
      </c>
      <c r="K1153">
        <f t="shared" si="208"/>
        <v>0</v>
      </c>
      <c r="L1153">
        <f t="shared" si="219"/>
        <v>0</v>
      </c>
      <c r="M1153">
        <f t="shared" si="217"/>
        <v>0</v>
      </c>
      <c r="N1153">
        <f t="shared" si="209"/>
        <v>0</v>
      </c>
      <c r="O1153">
        <f t="shared" si="210"/>
        <v>0</v>
      </c>
      <c r="P1153" s="34" t="s">
        <v>77</v>
      </c>
      <c r="Q1153" s="33">
        <f t="shared" si="211"/>
        <v>0.20000000000000284</v>
      </c>
      <c r="R1153" s="33">
        <f t="shared" si="212"/>
        <v>0.10999999999999943</v>
      </c>
      <c r="S1153" s="33">
        <f t="shared" si="213"/>
        <v>67.600000000000009</v>
      </c>
      <c r="T1153" s="33">
        <f t="shared" si="214"/>
        <v>0</v>
      </c>
      <c r="V1153" s="16">
        <f t="shared" si="216"/>
        <v>1.0416666664241347E-2</v>
      </c>
      <c r="W1153" s="2">
        <f t="shared" si="215"/>
        <v>45076.46875</v>
      </c>
    </row>
    <row r="1154" spans="1:23" x14ac:dyDescent="0.25">
      <c r="A1154">
        <v>2023</v>
      </c>
      <c r="B1154" t="s">
        <v>75</v>
      </c>
      <c r="C1154" t="s">
        <v>76</v>
      </c>
      <c r="D1154" s="45">
        <v>45076.479166666664</v>
      </c>
      <c r="E1154">
        <v>108.7</v>
      </c>
      <c r="F1154">
        <v>0.47199999999999998</v>
      </c>
      <c r="G1154">
        <v>18.190000000000001</v>
      </c>
      <c r="H1154">
        <v>9.83</v>
      </c>
      <c r="I1154">
        <v>121.9</v>
      </c>
      <c r="J1154">
        <f t="shared" ref="J1154:J1217" si="220">IF(G1154="",0.5,IF(G1154&lt;=0,2,IF(G1154&gt;=40,2, IF(AND(G1154&gt;0,G1154&lt;1),5,IF(AND(G1154&gt;35,G1154&lt;40),5,IF(Q1154&gt;=1.5,1.5,0))))))</f>
        <v>0</v>
      </c>
      <c r="K1154">
        <f t="shared" ref="K1154:K1217" si="221">IF(H1154="",0.5,IF(H1154&lt;=0.1,2,IF(H1154&gt;=20,2, IF(AND(H1154&gt;0.1,H1154&lt;0.2),5,IF(AND(H1154&gt;16,H1154&lt;20),5,IF(R1154&gt;=2,1.5,0))))))</f>
        <v>0</v>
      </c>
      <c r="L1154">
        <f t="shared" si="219"/>
        <v>0</v>
      </c>
      <c r="M1154">
        <f t="shared" si="217"/>
        <v>0</v>
      </c>
      <c r="N1154">
        <f t="shared" ref="N1154:N1217" si="222">IF(A1154="",0.5,IF(B1154="",0.5,IF(C1154="",0.5,IF(D1154="",0.5,IF(U1154="Y",0.01,0)))))</f>
        <v>0</v>
      </c>
      <c r="O1154">
        <f t="shared" ref="O1154:O1217" si="223">COUNTIF(J1154:N1154,"&gt;0")</f>
        <v>0</v>
      </c>
      <c r="P1154" s="34" t="s">
        <v>77</v>
      </c>
      <c r="Q1154" s="33">
        <f t="shared" ref="Q1154:Q1217" si="224">IF(G1154="","",ABS(G1155-G1154))</f>
        <v>0.19999999999999929</v>
      </c>
      <c r="R1154" s="33">
        <f t="shared" ref="R1154:R1217" si="225">IF(H1154="","",ABS(H1155-H1154))</f>
        <v>0.11999999999999922</v>
      </c>
      <c r="S1154" s="33">
        <f t="shared" ref="S1154:S1217" si="226">IF(I1154="","",ABS(I1155-I1154))</f>
        <v>11.100000000000009</v>
      </c>
      <c r="T1154" s="33">
        <f t="shared" ref="T1154:T1217" si="227">IF(F1154="","",ABS(F1155*1000-F1154*1000))</f>
        <v>1</v>
      </c>
      <c r="V1154" s="16">
        <f t="shared" si="216"/>
        <v>1.0416666664241347E-2</v>
      </c>
      <c r="W1154" s="2">
        <f t="shared" ref="W1154:W1217" si="228">MROUND(D1154,"0:15")</f>
        <v>45076.479166666664</v>
      </c>
    </row>
    <row r="1155" spans="1:23" x14ac:dyDescent="0.25">
      <c r="A1155">
        <v>2023</v>
      </c>
      <c r="B1155" t="s">
        <v>75</v>
      </c>
      <c r="C1155" t="s">
        <v>76</v>
      </c>
      <c r="D1155" s="45">
        <v>45076.489583333336</v>
      </c>
      <c r="E1155">
        <v>110.5</v>
      </c>
      <c r="F1155">
        <v>0.47099999999999997</v>
      </c>
      <c r="G1155">
        <v>18.39</v>
      </c>
      <c r="H1155">
        <v>9.9499999999999993</v>
      </c>
      <c r="I1155">
        <v>110.8</v>
      </c>
      <c r="J1155">
        <f t="shared" si="220"/>
        <v>0</v>
      </c>
      <c r="K1155">
        <f t="shared" si="221"/>
        <v>0</v>
      </c>
      <c r="L1155">
        <f t="shared" si="219"/>
        <v>0</v>
      </c>
      <c r="M1155">
        <f t="shared" si="217"/>
        <v>0</v>
      </c>
      <c r="N1155">
        <f t="shared" si="222"/>
        <v>0</v>
      </c>
      <c r="O1155">
        <f t="shared" si="223"/>
        <v>0</v>
      </c>
      <c r="P1155" s="34" t="s">
        <v>77</v>
      </c>
      <c r="Q1155" s="33">
        <f t="shared" si="224"/>
        <v>0.21999999999999886</v>
      </c>
      <c r="R1155" s="33">
        <f t="shared" si="225"/>
        <v>0.13000000000000078</v>
      </c>
      <c r="S1155" s="33">
        <f t="shared" si="226"/>
        <v>12.400000000000006</v>
      </c>
      <c r="T1155" s="33">
        <f t="shared" si="227"/>
        <v>1</v>
      </c>
      <c r="V1155" s="16">
        <f t="shared" ref="V1155:V1218" si="229">D1155-D1154</f>
        <v>1.0416666671517305E-2</v>
      </c>
      <c r="W1155" s="2">
        <f t="shared" si="228"/>
        <v>45076.489583333328</v>
      </c>
    </row>
    <row r="1156" spans="1:23" x14ac:dyDescent="0.25">
      <c r="A1156">
        <v>2023</v>
      </c>
      <c r="B1156" t="s">
        <v>75</v>
      </c>
      <c r="C1156" t="s">
        <v>76</v>
      </c>
      <c r="D1156" s="45">
        <v>45076.5</v>
      </c>
      <c r="E1156">
        <v>112.5</v>
      </c>
      <c r="F1156">
        <v>0.47199999999999998</v>
      </c>
      <c r="G1156">
        <v>18.61</v>
      </c>
      <c r="H1156">
        <v>10.08</v>
      </c>
      <c r="I1156">
        <v>123.2</v>
      </c>
      <c r="J1156">
        <f t="shared" si="220"/>
        <v>0</v>
      </c>
      <c r="K1156">
        <f t="shared" si="221"/>
        <v>0</v>
      </c>
      <c r="L1156">
        <f t="shared" si="219"/>
        <v>0</v>
      </c>
      <c r="M1156">
        <f t="shared" ref="M1156:M1219" si="230">IF(F1156="",0.5,IF(F1156*1000&lt;=10,2,IF(F1156*1000&gt;=35000,2,IF(AND(F1156*1000&gt;10,F1156*1000&lt;20),5, IF(AND(F1156*1000&gt;6000,F1156*1000&lt;35000),5,IF(T1156&gt;=5000,1.5,0))))))</f>
        <v>0</v>
      </c>
      <c r="N1156">
        <f t="shared" si="222"/>
        <v>0</v>
      </c>
      <c r="O1156">
        <f t="shared" si="223"/>
        <v>0</v>
      </c>
      <c r="P1156" s="34" t="s">
        <v>77</v>
      </c>
      <c r="Q1156" s="33">
        <f t="shared" si="224"/>
        <v>0.23000000000000043</v>
      </c>
      <c r="R1156" s="33">
        <f t="shared" si="225"/>
        <v>0.13000000000000078</v>
      </c>
      <c r="S1156" s="33">
        <f t="shared" si="226"/>
        <v>25.799999999999997</v>
      </c>
      <c r="T1156" s="33">
        <f t="shared" si="227"/>
        <v>0</v>
      </c>
      <c r="V1156" s="16">
        <f t="shared" si="229"/>
        <v>1.0416666664241347E-2</v>
      </c>
      <c r="W1156" s="2">
        <f t="shared" si="228"/>
        <v>45076.5</v>
      </c>
    </row>
    <row r="1157" spans="1:23" x14ac:dyDescent="0.25">
      <c r="A1157">
        <v>2023</v>
      </c>
      <c r="B1157" t="s">
        <v>75</v>
      </c>
      <c r="C1157" t="s">
        <v>76</v>
      </c>
      <c r="D1157" s="45">
        <v>45076.510416666664</v>
      </c>
      <c r="E1157">
        <v>114.4</v>
      </c>
      <c r="F1157">
        <v>0.47199999999999998</v>
      </c>
      <c r="G1157">
        <v>18.84</v>
      </c>
      <c r="H1157">
        <v>10.210000000000001</v>
      </c>
      <c r="I1157">
        <v>97.4</v>
      </c>
      <c r="J1157">
        <f t="shared" si="220"/>
        <v>0</v>
      </c>
      <c r="K1157">
        <f t="shared" si="221"/>
        <v>0</v>
      </c>
      <c r="L1157">
        <f t="shared" si="219"/>
        <v>0</v>
      </c>
      <c r="M1157">
        <f t="shared" si="230"/>
        <v>0</v>
      </c>
      <c r="N1157">
        <f t="shared" si="222"/>
        <v>0</v>
      </c>
      <c r="O1157">
        <f t="shared" si="223"/>
        <v>0</v>
      </c>
      <c r="P1157" s="34" t="s">
        <v>77</v>
      </c>
      <c r="Q1157" s="33">
        <f t="shared" si="224"/>
        <v>0.23999999999999844</v>
      </c>
      <c r="R1157" s="33">
        <f t="shared" si="225"/>
        <v>0.10999999999999943</v>
      </c>
      <c r="S1157" s="33">
        <f t="shared" si="226"/>
        <v>14.399999999999991</v>
      </c>
      <c r="T1157" s="33">
        <f t="shared" si="227"/>
        <v>1</v>
      </c>
      <c r="V1157" s="16">
        <f t="shared" si="229"/>
        <v>1.0416666664241347E-2</v>
      </c>
      <c r="W1157" s="2">
        <f t="shared" si="228"/>
        <v>45076.510416666664</v>
      </c>
    </row>
    <row r="1158" spans="1:23" x14ac:dyDescent="0.25">
      <c r="A1158">
        <v>2023</v>
      </c>
      <c r="B1158" t="s">
        <v>75</v>
      </c>
      <c r="C1158" t="s">
        <v>76</v>
      </c>
      <c r="D1158" s="45">
        <v>45076.520833333336</v>
      </c>
      <c r="E1158">
        <v>116.2</v>
      </c>
      <c r="F1158">
        <v>0.47099999999999997</v>
      </c>
      <c r="G1158">
        <v>19.079999999999998</v>
      </c>
      <c r="H1158">
        <v>10.32</v>
      </c>
      <c r="I1158">
        <v>111.8</v>
      </c>
      <c r="J1158">
        <f t="shared" si="220"/>
        <v>0</v>
      </c>
      <c r="K1158">
        <f t="shared" si="221"/>
        <v>0</v>
      </c>
      <c r="L1158">
        <f t="shared" si="219"/>
        <v>0</v>
      </c>
      <c r="M1158">
        <f t="shared" si="230"/>
        <v>0</v>
      </c>
      <c r="N1158">
        <f t="shared" si="222"/>
        <v>0</v>
      </c>
      <c r="O1158">
        <f t="shared" si="223"/>
        <v>0</v>
      </c>
      <c r="P1158" s="34" t="s">
        <v>77</v>
      </c>
      <c r="Q1158" s="33">
        <f t="shared" si="224"/>
        <v>0.22000000000000242</v>
      </c>
      <c r="R1158" s="33">
        <f t="shared" si="225"/>
        <v>0.10999999999999943</v>
      </c>
      <c r="S1158" s="33">
        <f t="shared" si="226"/>
        <v>5.2000000000000028</v>
      </c>
      <c r="T1158" s="33">
        <f t="shared" si="227"/>
        <v>1</v>
      </c>
      <c r="V1158" s="16">
        <f t="shared" si="229"/>
        <v>1.0416666671517305E-2</v>
      </c>
      <c r="W1158" s="2">
        <f t="shared" si="228"/>
        <v>45076.520833333328</v>
      </c>
    </row>
    <row r="1159" spans="1:23" x14ac:dyDescent="0.25">
      <c r="A1159">
        <v>2023</v>
      </c>
      <c r="B1159" t="s">
        <v>75</v>
      </c>
      <c r="C1159" t="s">
        <v>76</v>
      </c>
      <c r="D1159" s="45">
        <v>45076.53125</v>
      </c>
      <c r="E1159">
        <v>117.9</v>
      </c>
      <c r="F1159">
        <v>0.47199999999999998</v>
      </c>
      <c r="G1159">
        <v>19.3</v>
      </c>
      <c r="H1159">
        <v>10.43</v>
      </c>
      <c r="I1159">
        <v>117</v>
      </c>
      <c r="J1159">
        <f t="shared" si="220"/>
        <v>0</v>
      </c>
      <c r="K1159">
        <f t="shared" si="221"/>
        <v>0</v>
      </c>
      <c r="L1159">
        <f t="shared" si="219"/>
        <v>0</v>
      </c>
      <c r="M1159">
        <f t="shared" si="230"/>
        <v>0</v>
      </c>
      <c r="N1159">
        <f t="shared" si="222"/>
        <v>0</v>
      </c>
      <c r="O1159">
        <f t="shared" si="223"/>
        <v>0</v>
      </c>
      <c r="P1159" s="34" t="s">
        <v>77</v>
      </c>
      <c r="Q1159" s="33">
        <f t="shared" si="224"/>
        <v>0.23999999999999844</v>
      </c>
      <c r="R1159" s="33">
        <f t="shared" si="225"/>
        <v>6.0000000000000497E-2</v>
      </c>
      <c r="S1159" s="33">
        <f t="shared" si="226"/>
        <v>7.5999999999999943</v>
      </c>
      <c r="T1159" s="33">
        <f t="shared" si="227"/>
        <v>1</v>
      </c>
      <c r="V1159" s="16">
        <f t="shared" si="229"/>
        <v>1.0416666664241347E-2</v>
      </c>
      <c r="W1159" s="2">
        <f t="shared" si="228"/>
        <v>45076.53125</v>
      </c>
    </row>
    <row r="1160" spans="1:23" x14ac:dyDescent="0.25">
      <c r="A1160">
        <v>2023</v>
      </c>
      <c r="B1160" t="s">
        <v>75</v>
      </c>
      <c r="C1160" t="s">
        <v>76</v>
      </c>
      <c r="D1160" s="45">
        <v>45076.541666666664</v>
      </c>
      <c r="E1160">
        <v>119.2</v>
      </c>
      <c r="F1160">
        <v>0.47099999999999997</v>
      </c>
      <c r="G1160">
        <v>19.54</v>
      </c>
      <c r="H1160">
        <v>10.49</v>
      </c>
      <c r="I1160">
        <v>109.4</v>
      </c>
      <c r="J1160">
        <f t="shared" si="220"/>
        <v>0</v>
      </c>
      <c r="K1160">
        <f t="shared" si="221"/>
        <v>0</v>
      </c>
      <c r="L1160">
        <f t="shared" si="219"/>
        <v>0</v>
      </c>
      <c r="M1160">
        <f t="shared" si="230"/>
        <v>0</v>
      </c>
      <c r="N1160">
        <f t="shared" si="222"/>
        <v>0</v>
      </c>
      <c r="O1160">
        <f t="shared" si="223"/>
        <v>0</v>
      </c>
      <c r="P1160" s="34" t="s">
        <v>77</v>
      </c>
      <c r="Q1160" s="33">
        <f t="shared" si="224"/>
        <v>0.24000000000000199</v>
      </c>
      <c r="R1160" s="33">
        <f t="shared" si="225"/>
        <v>0.14000000000000057</v>
      </c>
      <c r="S1160" s="33">
        <f t="shared" si="226"/>
        <v>2</v>
      </c>
      <c r="T1160" s="33">
        <f t="shared" si="227"/>
        <v>1</v>
      </c>
      <c r="V1160" s="16">
        <f t="shared" si="229"/>
        <v>1.0416666664241347E-2</v>
      </c>
      <c r="W1160" s="2">
        <f t="shared" si="228"/>
        <v>45076.541666666664</v>
      </c>
    </row>
    <row r="1161" spans="1:23" x14ac:dyDescent="0.25">
      <c r="A1161">
        <v>2023</v>
      </c>
      <c r="B1161" t="s">
        <v>75</v>
      </c>
      <c r="C1161" t="s">
        <v>76</v>
      </c>
      <c r="D1161" s="45">
        <v>45076.552083333336</v>
      </c>
      <c r="E1161">
        <v>121.3</v>
      </c>
      <c r="F1161">
        <v>0.47199999999999998</v>
      </c>
      <c r="G1161">
        <v>19.78</v>
      </c>
      <c r="H1161">
        <v>10.63</v>
      </c>
      <c r="I1161">
        <v>107.4</v>
      </c>
      <c r="J1161">
        <f t="shared" si="220"/>
        <v>0</v>
      </c>
      <c r="K1161">
        <f t="shared" si="221"/>
        <v>0</v>
      </c>
      <c r="L1161">
        <f t="shared" si="219"/>
        <v>0</v>
      </c>
      <c r="M1161">
        <f t="shared" si="230"/>
        <v>0</v>
      </c>
      <c r="N1161">
        <f t="shared" si="222"/>
        <v>0</v>
      </c>
      <c r="O1161">
        <f t="shared" si="223"/>
        <v>0</v>
      </c>
      <c r="P1161" s="34" t="s">
        <v>77</v>
      </c>
      <c r="Q1161" s="33">
        <f t="shared" si="224"/>
        <v>0.23999999999999844</v>
      </c>
      <c r="R1161" s="33">
        <f t="shared" si="225"/>
        <v>6.9999999999998508E-2</v>
      </c>
      <c r="S1161" s="33">
        <f t="shared" si="226"/>
        <v>0.89999999999999147</v>
      </c>
      <c r="T1161" s="33">
        <f t="shared" si="227"/>
        <v>1</v>
      </c>
      <c r="V1161" s="16">
        <f t="shared" si="229"/>
        <v>1.0416666671517305E-2</v>
      </c>
      <c r="W1161" s="2">
        <f t="shared" si="228"/>
        <v>45076.552083333328</v>
      </c>
    </row>
    <row r="1162" spans="1:23" x14ac:dyDescent="0.25">
      <c r="A1162">
        <v>2023</v>
      </c>
      <c r="B1162" t="s">
        <v>75</v>
      </c>
      <c r="C1162" t="s">
        <v>76</v>
      </c>
      <c r="D1162" s="45">
        <v>45076.5625</v>
      </c>
      <c r="E1162">
        <v>122.8</v>
      </c>
      <c r="F1162">
        <v>0.47299999999999998</v>
      </c>
      <c r="G1162">
        <v>20.02</v>
      </c>
      <c r="H1162">
        <v>10.7</v>
      </c>
      <c r="I1162">
        <v>108.3</v>
      </c>
      <c r="J1162">
        <f t="shared" si="220"/>
        <v>0</v>
      </c>
      <c r="K1162">
        <f t="shared" si="221"/>
        <v>0</v>
      </c>
      <c r="L1162">
        <f t="shared" si="219"/>
        <v>0</v>
      </c>
      <c r="M1162">
        <f t="shared" si="230"/>
        <v>0</v>
      </c>
      <c r="N1162">
        <f t="shared" si="222"/>
        <v>0</v>
      </c>
      <c r="O1162">
        <f t="shared" si="223"/>
        <v>0</v>
      </c>
      <c r="P1162" s="34" t="s">
        <v>77</v>
      </c>
      <c r="Q1162" s="33">
        <f t="shared" si="224"/>
        <v>0.23000000000000043</v>
      </c>
      <c r="R1162" s="33">
        <f t="shared" si="225"/>
        <v>0.11000000000000121</v>
      </c>
      <c r="S1162" s="33">
        <f t="shared" si="226"/>
        <v>14.700000000000003</v>
      </c>
      <c r="T1162" s="33">
        <f t="shared" si="227"/>
        <v>0</v>
      </c>
      <c r="V1162" s="16">
        <f t="shared" si="229"/>
        <v>1.0416666664241347E-2</v>
      </c>
      <c r="W1162" s="2">
        <f t="shared" si="228"/>
        <v>45076.5625</v>
      </c>
    </row>
    <row r="1163" spans="1:23" x14ac:dyDescent="0.25">
      <c r="A1163">
        <v>2023</v>
      </c>
      <c r="B1163" t="s">
        <v>75</v>
      </c>
      <c r="C1163" t="s">
        <v>76</v>
      </c>
      <c r="D1163" s="45">
        <v>45076.572916666664</v>
      </c>
      <c r="E1163">
        <v>124.6</v>
      </c>
      <c r="F1163">
        <v>0.47299999999999998</v>
      </c>
      <c r="G1163">
        <v>20.25</v>
      </c>
      <c r="H1163">
        <v>10.81</v>
      </c>
      <c r="I1163">
        <v>93.6</v>
      </c>
      <c r="J1163">
        <f t="shared" si="220"/>
        <v>0</v>
      </c>
      <c r="K1163">
        <f t="shared" si="221"/>
        <v>0</v>
      </c>
      <c r="L1163">
        <f t="shared" si="219"/>
        <v>0</v>
      </c>
      <c r="M1163">
        <f t="shared" si="230"/>
        <v>0</v>
      </c>
      <c r="N1163">
        <f t="shared" si="222"/>
        <v>0</v>
      </c>
      <c r="O1163">
        <f t="shared" si="223"/>
        <v>0</v>
      </c>
      <c r="P1163" s="34" t="s">
        <v>77</v>
      </c>
      <c r="Q1163" s="33">
        <f t="shared" si="224"/>
        <v>0.23999999999999844</v>
      </c>
      <c r="R1163" s="33">
        <f t="shared" si="225"/>
        <v>2.9999999999999361E-2</v>
      </c>
      <c r="S1163" s="33">
        <f t="shared" si="226"/>
        <v>20.100000000000009</v>
      </c>
      <c r="T1163" s="33">
        <f t="shared" si="227"/>
        <v>1</v>
      </c>
      <c r="V1163" s="16">
        <f t="shared" si="229"/>
        <v>1.0416666664241347E-2</v>
      </c>
      <c r="W1163" s="2">
        <f t="shared" si="228"/>
        <v>45076.572916666664</v>
      </c>
    </row>
    <row r="1164" spans="1:23" x14ac:dyDescent="0.25">
      <c r="A1164">
        <v>2023</v>
      </c>
      <c r="B1164" t="s">
        <v>75</v>
      </c>
      <c r="C1164" t="s">
        <v>76</v>
      </c>
      <c r="D1164" s="45">
        <v>45076.583333333336</v>
      </c>
      <c r="E1164">
        <v>125.6</v>
      </c>
      <c r="F1164">
        <v>0.47199999999999998</v>
      </c>
      <c r="G1164">
        <v>20.49</v>
      </c>
      <c r="H1164">
        <v>10.84</v>
      </c>
      <c r="I1164">
        <v>113.7</v>
      </c>
      <c r="J1164">
        <f t="shared" si="220"/>
        <v>0</v>
      </c>
      <c r="K1164">
        <f t="shared" si="221"/>
        <v>0</v>
      </c>
      <c r="L1164">
        <f t="shared" si="219"/>
        <v>0</v>
      </c>
      <c r="M1164">
        <f t="shared" si="230"/>
        <v>0</v>
      </c>
      <c r="N1164">
        <f t="shared" si="222"/>
        <v>0</v>
      </c>
      <c r="O1164">
        <f t="shared" si="223"/>
        <v>0</v>
      </c>
      <c r="P1164" s="34" t="s">
        <v>77</v>
      </c>
      <c r="Q1164" s="33">
        <f t="shared" si="224"/>
        <v>0.22000000000000242</v>
      </c>
      <c r="R1164" s="33">
        <f t="shared" si="225"/>
        <v>4.0000000000000924E-2</v>
      </c>
      <c r="S1164" s="33">
        <f t="shared" si="226"/>
        <v>1.8999999999999915</v>
      </c>
      <c r="T1164" s="33">
        <f t="shared" si="227"/>
        <v>0</v>
      </c>
      <c r="V1164" s="16">
        <f t="shared" si="229"/>
        <v>1.0416666671517305E-2</v>
      </c>
      <c r="W1164" s="2">
        <f t="shared" si="228"/>
        <v>45076.583333333328</v>
      </c>
    </row>
    <row r="1165" spans="1:23" x14ac:dyDescent="0.25">
      <c r="A1165">
        <v>2023</v>
      </c>
      <c r="B1165" t="s">
        <v>75</v>
      </c>
      <c r="C1165" t="s">
        <v>76</v>
      </c>
      <c r="D1165" s="45">
        <v>45076.59375</v>
      </c>
      <c r="E1165">
        <v>126.5</v>
      </c>
      <c r="F1165">
        <v>0.47199999999999998</v>
      </c>
      <c r="G1165">
        <v>20.71</v>
      </c>
      <c r="H1165">
        <v>10.88</v>
      </c>
      <c r="I1165">
        <v>115.6</v>
      </c>
      <c r="J1165">
        <f t="shared" si="220"/>
        <v>0</v>
      </c>
      <c r="K1165">
        <f t="shared" si="221"/>
        <v>0</v>
      </c>
      <c r="L1165">
        <f t="shared" si="219"/>
        <v>0</v>
      </c>
      <c r="M1165">
        <f t="shared" si="230"/>
        <v>0</v>
      </c>
      <c r="N1165">
        <f t="shared" si="222"/>
        <v>0</v>
      </c>
      <c r="O1165">
        <f t="shared" si="223"/>
        <v>0</v>
      </c>
      <c r="P1165" s="34" t="s">
        <v>77</v>
      </c>
      <c r="Q1165" s="33">
        <f t="shared" si="224"/>
        <v>0.21000000000000085</v>
      </c>
      <c r="R1165" s="33">
        <f t="shared" si="225"/>
        <v>2.9999999999999361E-2</v>
      </c>
      <c r="S1165" s="33">
        <f t="shared" si="226"/>
        <v>1.5999999999999943</v>
      </c>
      <c r="T1165" s="33">
        <f t="shared" si="227"/>
        <v>0</v>
      </c>
      <c r="V1165" s="16">
        <f t="shared" si="229"/>
        <v>1.0416666664241347E-2</v>
      </c>
      <c r="W1165" s="2">
        <f t="shared" si="228"/>
        <v>45076.59375</v>
      </c>
    </row>
    <row r="1166" spans="1:23" x14ac:dyDescent="0.25">
      <c r="A1166">
        <v>2023</v>
      </c>
      <c r="B1166" t="s">
        <v>75</v>
      </c>
      <c r="C1166" t="s">
        <v>76</v>
      </c>
      <c r="D1166" s="45">
        <v>45076.604166666664</v>
      </c>
      <c r="E1166">
        <v>127.4</v>
      </c>
      <c r="F1166">
        <v>0.47199999999999998</v>
      </c>
      <c r="G1166">
        <v>20.92</v>
      </c>
      <c r="H1166">
        <v>10.91</v>
      </c>
      <c r="I1166">
        <v>114</v>
      </c>
      <c r="J1166">
        <f t="shared" si="220"/>
        <v>0</v>
      </c>
      <c r="K1166">
        <f t="shared" si="221"/>
        <v>0</v>
      </c>
      <c r="L1166">
        <f t="shared" si="219"/>
        <v>0</v>
      </c>
      <c r="M1166">
        <f t="shared" si="230"/>
        <v>0</v>
      </c>
      <c r="N1166">
        <f t="shared" si="222"/>
        <v>0</v>
      </c>
      <c r="O1166">
        <f t="shared" si="223"/>
        <v>0</v>
      </c>
      <c r="P1166" s="34" t="s">
        <v>77</v>
      </c>
      <c r="Q1166" s="33">
        <f t="shared" si="224"/>
        <v>0.18999999999999773</v>
      </c>
      <c r="R1166" s="33">
        <f t="shared" si="225"/>
        <v>9.9999999999997868E-3</v>
      </c>
      <c r="S1166" s="33">
        <f t="shared" si="226"/>
        <v>12.299999999999997</v>
      </c>
      <c r="T1166" s="33">
        <f t="shared" si="227"/>
        <v>1</v>
      </c>
      <c r="V1166" s="16">
        <f t="shared" si="229"/>
        <v>1.0416666664241347E-2</v>
      </c>
      <c r="W1166" s="2">
        <f t="shared" si="228"/>
        <v>45076.604166666664</v>
      </c>
    </row>
    <row r="1167" spans="1:23" x14ac:dyDescent="0.25">
      <c r="A1167">
        <v>2023</v>
      </c>
      <c r="B1167" t="s">
        <v>75</v>
      </c>
      <c r="C1167" t="s">
        <v>76</v>
      </c>
      <c r="D1167" s="45">
        <v>45076.614583333336</v>
      </c>
      <c r="E1167">
        <v>128</v>
      </c>
      <c r="F1167">
        <v>0.47299999999999998</v>
      </c>
      <c r="G1167">
        <v>21.11</v>
      </c>
      <c r="H1167">
        <v>10.92</v>
      </c>
      <c r="I1167">
        <v>126.3</v>
      </c>
      <c r="J1167">
        <f t="shared" si="220"/>
        <v>0</v>
      </c>
      <c r="K1167">
        <f t="shared" si="221"/>
        <v>0</v>
      </c>
      <c r="L1167">
        <f t="shared" si="219"/>
        <v>0</v>
      </c>
      <c r="M1167">
        <f t="shared" si="230"/>
        <v>0</v>
      </c>
      <c r="N1167">
        <f t="shared" si="222"/>
        <v>0</v>
      </c>
      <c r="O1167">
        <f t="shared" si="223"/>
        <v>0</v>
      </c>
      <c r="P1167" s="34" t="s">
        <v>77</v>
      </c>
      <c r="Q1167" s="33">
        <f t="shared" si="224"/>
        <v>0.17000000000000171</v>
      </c>
      <c r="R1167" s="33">
        <f t="shared" si="225"/>
        <v>9.9999999999997868E-3</v>
      </c>
      <c r="S1167" s="33">
        <f t="shared" si="226"/>
        <v>23.5</v>
      </c>
      <c r="T1167" s="33">
        <f t="shared" si="227"/>
        <v>1</v>
      </c>
      <c r="V1167" s="16">
        <f t="shared" si="229"/>
        <v>1.0416666671517305E-2</v>
      </c>
      <c r="W1167" s="2">
        <f t="shared" si="228"/>
        <v>45076.614583333328</v>
      </c>
    </row>
    <row r="1168" spans="1:23" x14ac:dyDescent="0.25">
      <c r="A1168">
        <v>2023</v>
      </c>
      <c r="B1168" t="s">
        <v>75</v>
      </c>
      <c r="C1168" t="s">
        <v>76</v>
      </c>
      <c r="D1168" s="45">
        <v>45076.625</v>
      </c>
      <c r="E1168">
        <v>128.30000000000001</v>
      </c>
      <c r="F1168">
        <v>0.47399999999999998</v>
      </c>
      <c r="G1168">
        <v>21.28</v>
      </c>
      <c r="H1168">
        <v>10.91</v>
      </c>
      <c r="I1168">
        <v>102.8</v>
      </c>
      <c r="J1168">
        <f t="shared" si="220"/>
        <v>0</v>
      </c>
      <c r="K1168">
        <f t="shared" si="221"/>
        <v>0</v>
      </c>
      <c r="L1168">
        <f t="shared" si="219"/>
        <v>0</v>
      </c>
      <c r="M1168">
        <f t="shared" si="230"/>
        <v>0</v>
      </c>
      <c r="N1168">
        <f t="shared" si="222"/>
        <v>0</v>
      </c>
      <c r="O1168">
        <f t="shared" si="223"/>
        <v>0</v>
      </c>
      <c r="P1168" s="34" t="s">
        <v>77</v>
      </c>
      <c r="Q1168" s="33">
        <f t="shared" si="224"/>
        <v>0.14000000000000057</v>
      </c>
      <c r="R1168" s="33">
        <f t="shared" si="225"/>
        <v>1.9999999999999574E-2</v>
      </c>
      <c r="S1168" s="33">
        <f t="shared" si="226"/>
        <v>19.100000000000009</v>
      </c>
      <c r="T1168" s="33">
        <f t="shared" si="227"/>
        <v>0</v>
      </c>
      <c r="V1168" s="16">
        <f t="shared" si="229"/>
        <v>1.0416666664241347E-2</v>
      </c>
      <c r="W1168" s="2">
        <f t="shared" si="228"/>
        <v>45076.625</v>
      </c>
    </row>
    <row r="1169" spans="1:23" x14ac:dyDescent="0.25">
      <c r="A1169">
        <v>2023</v>
      </c>
      <c r="B1169" t="s">
        <v>75</v>
      </c>
      <c r="C1169" t="s">
        <v>76</v>
      </c>
      <c r="D1169" s="45">
        <v>45076.635416666664</v>
      </c>
      <c r="E1169">
        <v>128.4</v>
      </c>
      <c r="F1169">
        <v>0.47399999999999998</v>
      </c>
      <c r="G1169">
        <v>21.42</v>
      </c>
      <c r="H1169">
        <v>10.89</v>
      </c>
      <c r="I1169">
        <v>121.9</v>
      </c>
      <c r="J1169">
        <f t="shared" si="220"/>
        <v>0</v>
      </c>
      <c r="K1169">
        <f t="shared" si="221"/>
        <v>0</v>
      </c>
      <c r="L1169">
        <f t="shared" si="219"/>
        <v>0</v>
      </c>
      <c r="M1169">
        <f t="shared" si="230"/>
        <v>0</v>
      </c>
      <c r="N1169">
        <f t="shared" si="222"/>
        <v>0</v>
      </c>
      <c r="O1169">
        <f t="shared" si="223"/>
        <v>0</v>
      </c>
      <c r="P1169" s="34" t="s">
        <v>77</v>
      </c>
      <c r="Q1169" s="33">
        <f t="shared" si="224"/>
        <v>0.13999999999999702</v>
      </c>
      <c r="R1169" s="33">
        <f t="shared" si="225"/>
        <v>2.000000000000135E-2</v>
      </c>
      <c r="S1169" s="33">
        <f t="shared" si="226"/>
        <v>16.700000000000003</v>
      </c>
      <c r="T1169" s="33">
        <f t="shared" si="227"/>
        <v>0</v>
      </c>
      <c r="V1169" s="16">
        <f t="shared" si="229"/>
        <v>1.0416666664241347E-2</v>
      </c>
      <c r="W1169" s="2">
        <f t="shared" si="228"/>
        <v>45076.635416666664</v>
      </c>
    </row>
    <row r="1170" spans="1:23" x14ac:dyDescent="0.25">
      <c r="A1170">
        <v>2023</v>
      </c>
      <c r="B1170" t="s">
        <v>75</v>
      </c>
      <c r="C1170" t="s">
        <v>76</v>
      </c>
      <c r="D1170" s="45">
        <v>45076.645833333336</v>
      </c>
      <c r="E1170">
        <v>128.6</v>
      </c>
      <c r="F1170">
        <v>0.47399999999999998</v>
      </c>
      <c r="G1170">
        <v>21.56</v>
      </c>
      <c r="H1170">
        <v>10.87</v>
      </c>
      <c r="I1170">
        <v>105.2</v>
      </c>
      <c r="J1170">
        <f t="shared" si="220"/>
        <v>0</v>
      </c>
      <c r="K1170">
        <f t="shared" si="221"/>
        <v>0</v>
      </c>
      <c r="L1170">
        <f t="shared" si="219"/>
        <v>0</v>
      </c>
      <c r="M1170">
        <f t="shared" si="230"/>
        <v>0</v>
      </c>
      <c r="N1170">
        <f t="shared" si="222"/>
        <v>0</v>
      </c>
      <c r="O1170">
        <f t="shared" si="223"/>
        <v>0</v>
      </c>
      <c r="P1170" s="34" t="s">
        <v>77</v>
      </c>
      <c r="Q1170" s="33">
        <f t="shared" si="224"/>
        <v>0.11000000000000298</v>
      </c>
      <c r="R1170" s="33">
        <f t="shared" si="225"/>
        <v>8.0000000000000071E-2</v>
      </c>
      <c r="S1170" s="33">
        <f t="shared" si="226"/>
        <v>8.2999999999999972</v>
      </c>
      <c r="T1170" s="33">
        <f t="shared" si="227"/>
        <v>0</v>
      </c>
      <c r="V1170" s="16">
        <f t="shared" si="229"/>
        <v>1.0416666671517305E-2</v>
      </c>
      <c r="W1170" s="2">
        <f t="shared" si="228"/>
        <v>45076.645833333328</v>
      </c>
    </row>
    <row r="1171" spans="1:23" x14ac:dyDescent="0.25">
      <c r="A1171">
        <v>2023</v>
      </c>
      <c r="B1171" t="s">
        <v>75</v>
      </c>
      <c r="C1171" t="s">
        <v>76</v>
      </c>
      <c r="D1171" s="45">
        <v>45076.65625</v>
      </c>
      <c r="E1171">
        <v>127.9</v>
      </c>
      <c r="F1171">
        <v>0.47399999999999998</v>
      </c>
      <c r="G1171">
        <v>21.67</v>
      </c>
      <c r="H1171">
        <v>10.79</v>
      </c>
      <c r="I1171">
        <v>113.5</v>
      </c>
      <c r="J1171">
        <f t="shared" si="220"/>
        <v>0</v>
      </c>
      <c r="K1171">
        <f t="shared" si="221"/>
        <v>0</v>
      </c>
      <c r="L1171">
        <f t="shared" si="219"/>
        <v>0</v>
      </c>
      <c r="M1171">
        <f t="shared" si="230"/>
        <v>0</v>
      </c>
      <c r="N1171">
        <f t="shared" si="222"/>
        <v>0</v>
      </c>
      <c r="O1171">
        <f t="shared" si="223"/>
        <v>0</v>
      </c>
      <c r="P1171" s="34" t="s">
        <v>77</v>
      </c>
      <c r="Q1171" s="33">
        <f t="shared" si="224"/>
        <v>7.9999999999998295E-2</v>
      </c>
      <c r="R1171" s="33">
        <f t="shared" si="225"/>
        <v>6.9999999999998508E-2</v>
      </c>
      <c r="S1171" s="33">
        <f t="shared" si="226"/>
        <v>18.099999999999994</v>
      </c>
      <c r="T1171" s="33">
        <f t="shared" si="227"/>
        <v>0</v>
      </c>
      <c r="V1171" s="16">
        <f t="shared" si="229"/>
        <v>1.0416666664241347E-2</v>
      </c>
      <c r="W1171" s="2">
        <f t="shared" si="228"/>
        <v>45076.65625</v>
      </c>
    </row>
    <row r="1172" spans="1:23" x14ac:dyDescent="0.25">
      <c r="A1172">
        <v>2023</v>
      </c>
      <c r="B1172" t="s">
        <v>75</v>
      </c>
      <c r="C1172" t="s">
        <v>76</v>
      </c>
      <c r="D1172" s="45">
        <v>45076.666666666664</v>
      </c>
      <c r="E1172">
        <v>127.2</v>
      </c>
      <c r="F1172">
        <v>0.47399999999999998</v>
      </c>
      <c r="G1172">
        <v>21.75</v>
      </c>
      <c r="H1172">
        <v>10.72</v>
      </c>
      <c r="I1172">
        <v>95.4</v>
      </c>
      <c r="J1172">
        <f t="shared" si="220"/>
        <v>0</v>
      </c>
      <c r="K1172">
        <f t="shared" si="221"/>
        <v>0</v>
      </c>
      <c r="L1172">
        <f t="shared" si="219"/>
        <v>0</v>
      </c>
      <c r="M1172">
        <f t="shared" si="230"/>
        <v>0</v>
      </c>
      <c r="N1172">
        <f t="shared" si="222"/>
        <v>0</v>
      </c>
      <c r="O1172">
        <f t="shared" si="223"/>
        <v>0</v>
      </c>
      <c r="P1172" s="34" t="s">
        <v>77</v>
      </c>
      <c r="Q1172" s="33">
        <f t="shared" si="224"/>
        <v>5.9999999999998721E-2</v>
      </c>
      <c r="R1172" s="33">
        <f t="shared" si="225"/>
        <v>8.9999999999999858E-2</v>
      </c>
      <c r="S1172" s="33">
        <f t="shared" si="226"/>
        <v>12</v>
      </c>
      <c r="T1172" s="33">
        <f t="shared" si="227"/>
        <v>0</v>
      </c>
      <c r="V1172" s="16">
        <f t="shared" si="229"/>
        <v>1.0416666664241347E-2</v>
      </c>
      <c r="W1172" s="2">
        <f t="shared" si="228"/>
        <v>45076.666666666664</v>
      </c>
    </row>
    <row r="1173" spans="1:23" x14ac:dyDescent="0.25">
      <c r="A1173">
        <v>2023</v>
      </c>
      <c r="B1173" t="s">
        <v>75</v>
      </c>
      <c r="C1173" t="s">
        <v>76</v>
      </c>
      <c r="D1173" s="45">
        <v>45076.677083333336</v>
      </c>
      <c r="E1173">
        <v>126.3</v>
      </c>
      <c r="F1173">
        <v>0.47399999999999998</v>
      </c>
      <c r="G1173">
        <v>21.81</v>
      </c>
      <c r="H1173">
        <v>10.63</v>
      </c>
      <c r="I1173">
        <v>107.4</v>
      </c>
      <c r="J1173">
        <f t="shared" si="220"/>
        <v>0</v>
      </c>
      <c r="K1173">
        <f t="shared" si="221"/>
        <v>0</v>
      </c>
      <c r="L1173">
        <f t="shared" si="219"/>
        <v>0</v>
      </c>
      <c r="M1173">
        <f t="shared" si="230"/>
        <v>0</v>
      </c>
      <c r="N1173">
        <f t="shared" si="222"/>
        <v>0</v>
      </c>
      <c r="O1173">
        <f t="shared" si="223"/>
        <v>0</v>
      </c>
      <c r="P1173" s="34" t="s">
        <v>77</v>
      </c>
      <c r="Q1173" s="33">
        <f t="shared" si="224"/>
        <v>1.9999999999999574E-2</v>
      </c>
      <c r="R1173" s="33">
        <f t="shared" si="225"/>
        <v>0.16000000000000014</v>
      </c>
      <c r="S1173" s="33">
        <f t="shared" si="226"/>
        <v>5.5</v>
      </c>
      <c r="T1173" s="33">
        <f t="shared" si="227"/>
        <v>0</v>
      </c>
      <c r="V1173" s="16">
        <f t="shared" si="229"/>
        <v>1.0416666671517305E-2</v>
      </c>
      <c r="W1173" s="2">
        <f t="shared" si="228"/>
        <v>45076.677083333328</v>
      </c>
    </row>
    <row r="1174" spans="1:23" x14ac:dyDescent="0.25">
      <c r="A1174">
        <v>2023</v>
      </c>
      <c r="B1174" t="s">
        <v>75</v>
      </c>
      <c r="C1174" t="s">
        <v>76</v>
      </c>
      <c r="D1174" s="45">
        <v>45076.6875</v>
      </c>
      <c r="E1174">
        <v>124.5</v>
      </c>
      <c r="F1174">
        <v>0.47399999999999998</v>
      </c>
      <c r="G1174">
        <v>21.83</v>
      </c>
      <c r="H1174">
        <v>10.47</v>
      </c>
      <c r="I1174">
        <v>112.9</v>
      </c>
      <c r="J1174">
        <f t="shared" si="220"/>
        <v>0</v>
      </c>
      <c r="K1174">
        <f t="shared" si="221"/>
        <v>0</v>
      </c>
      <c r="L1174">
        <f t="shared" si="219"/>
        <v>0</v>
      </c>
      <c r="M1174">
        <f t="shared" si="230"/>
        <v>0</v>
      </c>
      <c r="N1174">
        <f t="shared" si="222"/>
        <v>0</v>
      </c>
      <c r="O1174">
        <f t="shared" si="223"/>
        <v>0</v>
      </c>
      <c r="P1174" s="34" t="s">
        <v>77</v>
      </c>
      <c r="Q1174" s="33">
        <f t="shared" si="224"/>
        <v>3.0000000000001137E-2</v>
      </c>
      <c r="R1174" s="33">
        <f t="shared" si="225"/>
        <v>8.0000000000000071E-2</v>
      </c>
      <c r="S1174" s="33">
        <f t="shared" si="226"/>
        <v>3.1000000000000085</v>
      </c>
      <c r="T1174" s="33">
        <f t="shared" si="227"/>
        <v>0</v>
      </c>
      <c r="V1174" s="16">
        <f t="shared" si="229"/>
        <v>1.0416666664241347E-2</v>
      </c>
      <c r="W1174" s="2">
        <f t="shared" si="228"/>
        <v>45076.6875</v>
      </c>
    </row>
    <row r="1175" spans="1:23" x14ac:dyDescent="0.25">
      <c r="A1175">
        <v>2023</v>
      </c>
      <c r="B1175" t="s">
        <v>75</v>
      </c>
      <c r="C1175" t="s">
        <v>76</v>
      </c>
      <c r="D1175" s="45">
        <v>45076.697916666664</v>
      </c>
      <c r="E1175">
        <v>123.6</v>
      </c>
      <c r="F1175">
        <v>0.47399999999999998</v>
      </c>
      <c r="G1175">
        <v>21.86</v>
      </c>
      <c r="H1175">
        <v>10.39</v>
      </c>
      <c r="I1175">
        <v>109.8</v>
      </c>
      <c r="J1175">
        <f t="shared" si="220"/>
        <v>0</v>
      </c>
      <c r="K1175">
        <f t="shared" si="221"/>
        <v>0</v>
      </c>
      <c r="L1175">
        <f t="shared" si="219"/>
        <v>0</v>
      </c>
      <c r="M1175">
        <f t="shared" si="230"/>
        <v>0</v>
      </c>
      <c r="N1175">
        <f t="shared" si="222"/>
        <v>0</v>
      </c>
      <c r="O1175">
        <f t="shared" si="223"/>
        <v>0</v>
      </c>
      <c r="P1175" s="34" t="s">
        <v>77</v>
      </c>
      <c r="Q1175" s="33">
        <f t="shared" si="224"/>
        <v>0</v>
      </c>
      <c r="R1175" s="33">
        <f t="shared" si="225"/>
        <v>0.15000000000000036</v>
      </c>
      <c r="S1175" s="33">
        <f t="shared" si="226"/>
        <v>14.5</v>
      </c>
      <c r="T1175" s="33">
        <f t="shared" si="227"/>
        <v>1</v>
      </c>
      <c r="V1175" s="16">
        <f t="shared" si="229"/>
        <v>1.0416666664241347E-2</v>
      </c>
      <c r="W1175" s="2">
        <f t="shared" si="228"/>
        <v>45076.697916666664</v>
      </c>
    </row>
    <row r="1176" spans="1:23" x14ac:dyDescent="0.25">
      <c r="A1176">
        <v>2023</v>
      </c>
      <c r="B1176" t="s">
        <v>75</v>
      </c>
      <c r="C1176" t="s">
        <v>76</v>
      </c>
      <c r="D1176" s="45">
        <v>45076.708333333336</v>
      </c>
      <c r="E1176">
        <v>121.8</v>
      </c>
      <c r="F1176">
        <v>0.47499999999999998</v>
      </c>
      <c r="G1176">
        <v>21.86</v>
      </c>
      <c r="H1176">
        <v>10.24</v>
      </c>
      <c r="I1176">
        <v>95.3</v>
      </c>
      <c r="J1176">
        <f t="shared" si="220"/>
        <v>0</v>
      </c>
      <c r="K1176">
        <f t="shared" si="221"/>
        <v>0</v>
      </c>
      <c r="L1176">
        <f t="shared" si="219"/>
        <v>0</v>
      </c>
      <c r="M1176">
        <f t="shared" si="230"/>
        <v>0</v>
      </c>
      <c r="N1176">
        <f t="shared" si="222"/>
        <v>0</v>
      </c>
      <c r="O1176">
        <f t="shared" si="223"/>
        <v>0</v>
      </c>
      <c r="P1176" s="34" t="s">
        <v>77</v>
      </c>
      <c r="Q1176" s="33">
        <f t="shared" si="224"/>
        <v>0</v>
      </c>
      <c r="R1176" s="33">
        <f t="shared" si="225"/>
        <v>0.13000000000000078</v>
      </c>
      <c r="S1176" s="33">
        <f t="shared" si="226"/>
        <v>4.7000000000000028</v>
      </c>
      <c r="T1176" s="33">
        <f t="shared" si="227"/>
        <v>0</v>
      </c>
      <c r="V1176" s="16">
        <f t="shared" si="229"/>
        <v>1.0416666671517305E-2</v>
      </c>
      <c r="W1176" s="2">
        <f t="shared" si="228"/>
        <v>45076.708333333328</v>
      </c>
    </row>
    <row r="1177" spans="1:23" x14ac:dyDescent="0.25">
      <c r="A1177">
        <v>2023</v>
      </c>
      <c r="B1177" t="s">
        <v>75</v>
      </c>
      <c r="C1177" t="s">
        <v>76</v>
      </c>
      <c r="D1177" s="45">
        <v>45076.71875</v>
      </c>
      <c r="E1177">
        <v>120.2</v>
      </c>
      <c r="F1177">
        <v>0.47499999999999998</v>
      </c>
      <c r="G1177">
        <v>21.86</v>
      </c>
      <c r="H1177">
        <v>10.11</v>
      </c>
      <c r="I1177">
        <v>100</v>
      </c>
      <c r="J1177">
        <f t="shared" si="220"/>
        <v>0</v>
      </c>
      <c r="K1177">
        <f t="shared" si="221"/>
        <v>0</v>
      </c>
      <c r="L1177">
        <f t="shared" si="219"/>
        <v>0</v>
      </c>
      <c r="M1177">
        <f t="shared" si="230"/>
        <v>0</v>
      </c>
      <c r="N1177">
        <f t="shared" si="222"/>
        <v>0</v>
      </c>
      <c r="O1177">
        <f t="shared" si="223"/>
        <v>0</v>
      </c>
      <c r="P1177" s="34" t="s">
        <v>77</v>
      </c>
      <c r="Q1177" s="33">
        <f t="shared" si="224"/>
        <v>1.0000000000001563E-2</v>
      </c>
      <c r="R1177" s="33">
        <f t="shared" si="225"/>
        <v>0.16000000000000014</v>
      </c>
      <c r="S1177" s="33">
        <f t="shared" si="226"/>
        <v>2.0999999999999943</v>
      </c>
      <c r="T1177" s="33">
        <f t="shared" si="227"/>
        <v>0</v>
      </c>
      <c r="V1177" s="16">
        <f t="shared" si="229"/>
        <v>1.0416666664241347E-2</v>
      </c>
      <c r="W1177" s="2">
        <f t="shared" si="228"/>
        <v>45076.71875</v>
      </c>
    </row>
    <row r="1178" spans="1:23" x14ac:dyDescent="0.25">
      <c r="A1178">
        <v>2023</v>
      </c>
      <c r="B1178" t="s">
        <v>75</v>
      </c>
      <c r="C1178" t="s">
        <v>76</v>
      </c>
      <c r="D1178" s="45">
        <v>45076.729166666664</v>
      </c>
      <c r="E1178">
        <v>118.4</v>
      </c>
      <c r="F1178">
        <v>0.47499999999999998</v>
      </c>
      <c r="G1178">
        <v>21.87</v>
      </c>
      <c r="H1178">
        <v>9.9499999999999993</v>
      </c>
      <c r="I1178">
        <v>97.9</v>
      </c>
      <c r="J1178">
        <f t="shared" si="220"/>
        <v>0</v>
      </c>
      <c r="K1178">
        <f t="shared" si="221"/>
        <v>0</v>
      </c>
      <c r="L1178">
        <f t="shared" si="219"/>
        <v>0</v>
      </c>
      <c r="M1178">
        <f t="shared" si="230"/>
        <v>0</v>
      </c>
      <c r="N1178">
        <f t="shared" si="222"/>
        <v>0</v>
      </c>
      <c r="O1178">
        <f t="shared" si="223"/>
        <v>0</v>
      </c>
      <c r="P1178" s="34" t="s">
        <v>77</v>
      </c>
      <c r="Q1178" s="33">
        <f t="shared" si="224"/>
        <v>9.9999999999980105E-3</v>
      </c>
      <c r="R1178" s="33">
        <f t="shared" si="225"/>
        <v>0.16999999999999993</v>
      </c>
      <c r="S1178" s="33">
        <f t="shared" si="226"/>
        <v>7.8999999999999915</v>
      </c>
      <c r="T1178" s="33">
        <f t="shared" si="227"/>
        <v>0</v>
      </c>
      <c r="V1178" s="16">
        <f t="shared" si="229"/>
        <v>1.0416666664241347E-2</v>
      </c>
      <c r="W1178" s="2">
        <f t="shared" si="228"/>
        <v>45076.729166666664</v>
      </c>
    </row>
    <row r="1179" spans="1:23" x14ac:dyDescent="0.25">
      <c r="A1179">
        <v>2023</v>
      </c>
      <c r="B1179" t="s">
        <v>75</v>
      </c>
      <c r="C1179" t="s">
        <v>76</v>
      </c>
      <c r="D1179" s="45">
        <v>45076.739583333336</v>
      </c>
      <c r="E1179">
        <v>116.3</v>
      </c>
      <c r="F1179">
        <v>0.47499999999999998</v>
      </c>
      <c r="G1179">
        <v>21.88</v>
      </c>
      <c r="H1179">
        <v>9.7799999999999994</v>
      </c>
      <c r="I1179">
        <v>105.8</v>
      </c>
      <c r="J1179">
        <f t="shared" si="220"/>
        <v>0</v>
      </c>
      <c r="K1179">
        <f t="shared" si="221"/>
        <v>0</v>
      </c>
      <c r="L1179">
        <f t="shared" si="219"/>
        <v>0</v>
      </c>
      <c r="M1179">
        <f t="shared" si="230"/>
        <v>0</v>
      </c>
      <c r="N1179">
        <f t="shared" si="222"/>
        <v>0</v>
      </c>
      <c r="O1179">
        <f t="shared" si="223"/>
        <v>0</v>
      </c>
      <c r="P1179" s="34" t="s">
        <v>77</v>
      </c>
      <c r="Q1179" s="33">
        <f t="shared" si="224"/>
        <v>9.9999999999980105E-3</v>
      </c>
      <c r="R1179" s="33">
        <f t="shared" si="225"/>
        <v>0.11999999999999922</v>
      </c>
      <c r="S1179" s="33">
        <f t="shared" si="226"/>
        <v>6.4000000000000057</v>
      </c>
      <c r="T1179" s="33">
        <f t="shared" si="227"/>
        <v>0</v>
      </c>
      <c r="V1179" s="16">
        <f t="shared" si="229"/>
        <v>1.0416666671517305E-2</v>
      </c>
      <c r="W1179" s="2">
        <f t="shared" si="228"/>
        <v>45076.739583333328</v>
      </c>
    </row>
    <row r="1180" spans="1:23" x14ac:dyDescent="0.25">
      <c r="A1180">
        <v>2023</v>
      </c>
      <c r="B1180" t="s">
        <v>75</v>
      </c>
      <c r="C1180" t="s">
        <v>76</v>
      </c>
      <c r="D1180" s="45">
        <v>45076.75</v>
      </c>
      <c r="E1180">
        <v>114.9</v>
      </c>
      <c r="F1180">
        <v>0.47499999999999998</v>
      </c>
      <c r="G1180">
        <v>21.87</v>
      </c>
      <c r="H1180">
        <v>9.66</v>
      </c>
      <c r="I1180">
        <v>112.2</v>
      </c>
      <c r="J1180">
        <f t="shared" si="220"/>
        <v>0</v>
      </c>
      <c r="K1180">
        <f t="shared" si="221"/>
        <v>0</v>
      </c>
      <c r="L1180">
        <f t="shared" si="219"/>
        <v>0</v>
      </c>
      <c r="M1180">
        <f t="shared" si="230"/>
        <v>0</v>
      </c>
      <c r="N1180">
        <f t="shared" si="222"/>
        <v>0</v>
      </c>
      <c r="O1180">
        <f t="shared" si="223"/>
        <v>0</v>
      </c>
      <c r="P1180" s="34" t="s">
        <v>77</v>
      </c>
      <c r="Q1180" s="33">
        <f t="shared" si="224"/>
        <v>9.9999999999980105E-3</v>
      </c>
      <c r="R1180" s="33">
        <f t="shared" si="225"/>
        <v>0.13000000000000078</v>
      </c>
      <c r="S1180" s="33">
        <f t="shared" si="226"/>
        <v>26.999999999999986</v>
      </c>
      <c r="T1180" s="33">
        <f t="shared" si="227"/>
        <v>1</v>
      </c>
      <c r="V1180" s="16">
        <f t="shared" si="229"/>
        <v>1.0416666664241347E-2</v>
      </c>
      <c r="W1180" s="2">
        <f t="shared" si="228"/>
        <v>45076.75</v>
      </c>
    </row>
    <row r="1181" spans="1:23" x14ac:dyDescent="0.25">
      <c r="A1181">
        <v>2023</v>
      </c>
      <c r="B1181" t="s">
        <v>75</v>
      </c>
      <c r="C1181" t="s">
        <v>76</v>
      </c>
      <c r="D1181" s="45">
        <v>45076.760416666664</v>
      </c>
      <c r="E1181">
        <v>113.3</v>
      </c>
      <c r="F1181">
        <v>0.47399999999999998</v>
      </c>
      <c r="G1181">
        <v>21.88</v>
      </c>
      <c r="H1181">
        <v>9.5299999999999994</v>
      </c>
      <c r="I1181">
        <v>139.19999999999999</v>
      </c>
      <c r="J1181">
        <f t="shared" si="220"/>
        <v>0</v>
      </c>
      <c r="K1181">
        <f t="shared" si="221"/>
        <v>0</v>
      </c>
      <c r="L1181">
        <v>8</v>
      </c>
      <c r="M1181">
        <f t="shared" si="230"/>
        <v>0</v>
      </c>
      <c r="N1181">
        <f t="shared" si="222"/>
        <v>0</v>
      </c>
      <c r="O1181">
        <f t="shared" si="223"/>
        <v>1</v>
      </c>
      <c r="P1181" s="34" t="s">
        <v>77</v>
      </c>
      <c r="Q1181" s="33">
        <f t="shared" si="224"/>
        <v>2.9999999999997584E-2</v>
      </c>
      <c r="R1181" s="33">
        <f t="shared" si="225"/>
        <v>0.11999999999999922</v>
      </c>
      <c r="S1181" s="33">
        <f t="shared" si="226"/>
        <v>1.0999999999999943</v>
      </c>
      <c r="T1181" s="33">
        <f t="shared" si="227"/>
        <v>0</v>
      </c>
      <c r="V1181" s="16">
        <f t="shared" si="229"/>
        <v>1.0416666664241347E-2</v>
      </c>
      <c r="W1181" s="2">
        <f t="shared" si="228"/>
        <v>45076.760416666664</v>
      </c>
    </row>
    <row r="1182" spans="1:23" x14ac:dyDescent="0.25">
      <c r="A1182">
        <v>2023</v>
      </c>
      <c r="B1182" t="s">
        <v>75</v>
      </c>
      <c r="C1182" t="s">
        <v>76</v>
      </c>
      <c r="D1182" s="45">
        <v>45076.770833333336</v>
      </c>
      <c r="E1182">
        <v>111.9</v>
      </c>
      <c r="F1182">
        <v>0.47399999999999998</v>
      </c>
      <c r="G1182">
        <v>21.85</v>
      </c>
      <c r="H1182">
        <v>9.41</v>
      </c>
      <c r="I1182">
        <v>138.1</v>
      </c>
      <c r="J1182">
        <f t="shared" si="220"/>
        <v>0</v>
      </c>
      <c r="K1182">
        <f t="shared" si="221"/>
        <v>0</v>
      </c>
      <c r="L1182">
        <v>8</v>
      </c>
      <c r="M1182">
        <f t="shared" si="230"/>
        <v>0</v>
      </c>
      <c r="N1182">
        <f t="shared" si="222"/>
        <v>0</v>
      </c>
      <c r="O1182">
        <f t="shared" si="223"/>
        <v>1</v>
      </c>
      <c r="P1182" s="34" t="s">
        <v>77</v>
      </c>
      <c r="Q1182" s="33">
        <f t="shared" si="224"/>
        <v>3.0000000000001137E-2</v>
      </c>
      <c r="R1182" s="33">
        <f t="shared" si="225"/>
        <v>0.1899999999999995</v>
      </c>
      <c r="S1182" s="33">
        <f t="shared" si="226"/>
        <v>18.799999999999997</v>
      </c>
      <c r="T1182" s="33">
        <f t="shared" si="227"/>
        <v>0</v>
      </c>
      <c r="V1182" s="16">
        <f t="shared" si="229"/>
        <v>1.0416666671517305E-2</v>
      </c>
      <c r="W1182" s="2">
        <f t="shared" si="228"/>
        <v>45076.770833333328</v>
      </c>
    </row>
    <row r="1183" spans="1:23" x14ac:dyDescent="0.25">
      <c r="A1183">
        <v>2023</v>
      </c>
      <c r="B1183" t="s">
        <v>75</v>
      </c>
      <c r="C1183" t="s">
        <v>76</v>
      </c>
      <c r="D1183" s="45">
        <v>45076.78125</v>
      </c>
      <c r="E1183">
        <v>109.6</v>
      </c>
      <c r="F1183">
        <v>0.47399999999999998</v>
      </c>
      <c r="G1183">
        <v>21.82</v>
      </c>
      <c r="H1183">
        <v>9.2200000000000006</v>
      </c>
      <c r="I1183">
        <v>119.3</v>
      </c>
      <c r="J1183">
        <f t="shared" si="220"/>
        <v>0</v>
      </c>
      <c r="K1183">
        <f t="shared" si="221"/>
        <v>0</v>
      </c>
      <c r="L1183">
        <f t="shared" ref="L1183:L1189" si="231">IF(I1183="",0.5,IF(I1183&lt;=0.1,2,IF(I1183&gt;=5000,2, IF(AND(I1183&gt;0.1,I1183&lt;0.2),5, IF(AND(I1183&gt;900,I1183&lt;5000),5,IF(S1183&gt;=2500,1.5,0))))))</f>
        <v>0</v>
      </c>
      <c r="M1183">
        <f t="shared" si="230"/>
        <v>0</v>
      </c>
      <c r="N1183">
        <f t="shared" si="222"/>
        <v>0</v>
      </c>
      <c r="O1183">
        <f t="shared" si="223"/>
        <v>0</v>
      </c>
      <c r="P1183" s="34" t="s">
        <v>77</v>
      </c>
      <c r="Q1183" s="33">
        <f t="shared" si="224"/>
        <v>3.9999999999999147E-2</v>
      </c>
      <c r="R1183" s="33">
        <f t="shared" si="225"/>
        <v>0.13000000000000078</v>
      </c>
      <c r="S1183" s="33">
        <f t="shared" si="226"/>
        <v>3.3999999999999915</v>
      </c>
      <c r="T1183" s="33">
        <f t="shared" si="227"/>
        <v>1</v>
      </c>
      <c r="V1183" s="16">
        <f t="shared" si="229"/>
        <v>1.0416666664241347E-2</v>
      </c>
      <c r="W1183" s="2">
        <f t="shared" si="228"/>
        <v>45076.78125</v>
      </c>
    </row>
    <row r="1184" spans="1:23" x14ac:dyDescent="0.25">
      <c r="A1184">
        <v>2023</v>
      </c>
      <c r="B1184" t="s">
        <v>75</v>
      </c>
      <c r="C1184" t="s">
        <v>76</v>
      </c>
      <c r="D1184" s="45">
        <v>45076.791666666664</v>
      </c>
      <c r="E1184">
        <v>107.9</v>
      </c>
      <c r="F1184">
        <v>0.47499999999999998</v>
      </c>
      <c r="G1184">
        <v>21.78</v>
      </c>
      <c r="H1184">
        <v>9.09</v>
      </c>
      <c r="I1184">
        <v>115.9</v>
      </c>
      <c r="J1184">
        <f t="shared" si="220"/>
        <v>0</v>
      </c>
      <c r="K1184">
        <f t="shared" si="221"/>
        <v>0</v>
      </c>
      <c r="L1184">
        <f t="shared" si="231"/>
        <v>0</v>
      </c>
      <c r="M1184">
        <f t="shared" si="230"/>
        <v>0</v>
      </c>
      <c r="N1184">
        <f t="shared" si="222"/>
        <v>0</v>
      </c>
      <c r="O1184">
        <f t="shared" si="223"/>
        <v>0</v>
      </c>
      <c r="P1184" s="34" t="s">
        <v>77</v>
      </c>
      <c r="Q1184" s="33">
        <f t="shared" si="224"/>
        <v>5.0000000000000711E-2</v>
      </c>
      <c r="R1184" s="33">
        <f t="shared" si="225"/>
        <v>0.17999999999999972</v>
      </c>
      <c r="S1184" s="33">
        <f t="shared" si="226"/>
        <v>15.100000000000009</v>
      </c>
      <c r="T1184" s="33">
        <f t="shared" si="227"/>
        <v>0</v>
      </c>
      <c r="V1184" s="16">
        <f t="shared" si="229"/>
        <v>1.0416666664241347E-2</v>
      </c>
      <c r="W1184" s="2">
        <f t="shared" si="228"/>
        <v>45076.791666666664</v>
      </c>
    </row>
    <row r="1185" spans="1:23" x14ac:dyDescent="0.25">
      <c r="A1185">
        <v>2023</v>
      </c>
      <c r="B1185" t="s">
        <v>75</v>
      </c>
      <c r="C1185" t="s">
        <v>76</v>
      </c>
      <c r="D1185" s="45">
        <v>45076.802083333336</v>
      </c>
      <c r="E1185">
        <v>105.7</v>
      </c>
      <c r="F1185">
        <v>0.47499999999999998</v>
      </c>
      <c r="G1185">
        <v>21.73</v>
      </c>
      <c r="H1185">
        <v>8.91</v>
      </c>
      <c r="I1185">
        <v>100.8</v>
      </c>
      <c r="J1185">
        <f t="shared" si="220"/>
        <v>0</v>
      </c>
      <c r="K1185">
        <f t="shared" si="221"/>
        <v>0</v>
      </c>
      <c r="L1185">
        <f t="shared" si="231"/>
        <v>0</v>
      </c>
      <c r="M1185">
        <f t="shared" si="230"/>
        <v>0</v>
      </c>
      <c r="N1185">
        <f t="shared" si="222"/>
        <v>0</v>
      </c>
      <c r="O1185">
        <f t="shared" si="223"/>
        <v>0</v>
      </c>
      <c r="P1185" s="34" t="s">
        <v>77</v>
      </c>
      <c r="Q1185" s="33">
        <f t="shared" si="224"/>
        <v>3.9999999999999147E-2</v>
      </c>
      <c r="R1185" s="33">
        <f t="shared" si="225"/>
        <v>0.16999999999999993</v>
      </c>
      <c r="S1185" s="33">
        <f t="shared" si="226"/>
        <v>9</v>
      </c>
      <c r="T1185" s="33">
        <f t="shared" si="227"/>
        <v>0</v>
      </c>
      <c r="V1185" s="16">
        <f t="shared" si="229"/>
        <v>1.0416666671517305E-2</v>
      </c>
      <c r="W1185" s="2">
        <f t="shared" si="228"/>
        <v>45076.802083333328</v>
      </c>
    </row>
    <row r="1186" spans="1:23" x14ac:dyDescent="0.25">
      <c r="A1186">
        <v>2023</v>
      </c>
      <c r="B1186" t="s">
        <v>75</v>
      </c>
      <c r="C1186" t="s">
        <v>76</v>
      </c>
      <c r="D1186" s="45">
        <v>45076.8125</v>
      </c>
      <c r="E1186">
        <v>103.7</v>
      </c>
      <c r="F1186">
        <v>0.47499999999999998</v>
      </c>
      <c r="G1186">
        <v>21.69</v>
      </c>
      <c r="H1186">
        <v>8.74</v>
      </c>
      <c r="I1186">
        <v>91.8</v>
      </c>
      <c r="J1186">
        <f t="shared" si="220"/>
        <v>0</v>
      </c>
      <c r="K1186">
        <f t="shared" si="221"/>
        <v>0</v>
      </c>
      <c r="L1186">
        <f t="shared" si="231"/>
        <v>0</v>
      </c>
      <c r="M1186">
        <f t="shared" si="230"/>
        <v>0</v>
      </c>
      <c r="N1186">
        <f t="shared" si="222"/>
        <v>0</v>
      </c>
      <c r="O1186">
        <f t="shared" si="223"/>
        <v>0</v>
      </c>
      <c r="P1186" s="34" t="s">
        <v>77</v>
      </c>
      <c r="Q1186" s="33">
        <f t="shared" si="224"/>
        <v>6.0000000000002274E-2</v>
      </c>
      <c r="R1186" s="33">
        <f t="shared" si="225"/>
        <v>0.12000000000000099</v>
      </c>
      <c r="S1186" s="33">
        <f t="shared" si="226"/>
        <v>26.700000000000003</v>
      </c>
      <c r="T1186" s="33">
        <f t="shared" si="227"/>
        <v>0</v>
      </c>
      <c r="V1186" s="16">
        <f t="shared" si="229"/>
        <v>1.0416666664241347E-2</v>
      </c>
      <c r="W1186" s="2">
        <f t="shared" si="228"/>
        <v>45076.8125</v>
      </c>
    </row>
    <row r="1187" spans="1:23" x14ac:dyDescent="0.25">
      <c r="A1187">
        <v>2023</v>
      </c>
      <c r="B1187" t="s">
        <v>75</v>
      </c>
      <c r="C1187" t="s">
        <v>76</v>
      </c>
      <c r="D1187" s="45">
        <v>45076.822916666664</v>
      </c>
      <c r="E1187">
        <v>102.1</v>
      </c>
      <c r="F1187">
        <v>0.47499999999999998</v>
      </c>
      <c r="G1187">
        <v>21.63</v>
      </c>
      <c r="H1187">
        <v>8.6199999999999992</v>
      </c>
      <c r="I1187">
        <v>118.5</v>
      </c>
      <c r="J1187">
        <f t="shared" si="220"/>
        <v>0</v>
      </c>
      <c r="K1187">
        <f t="shared" si="221"/>
        <v>0</v>
      </c>
      <c r="L1187">
        <f t="shared" si="231"/>
        <v>0</v>
      </c>
      <c r="M1187">
        <f t="shared" si="230"/>
        <v>0</v>
      </c>
      <c r="N1187">
        <f t="shared" si="222"/>
        <v>0</v>
      </c>
      <c r="O1187">
        <f t="shared" si="223"/>
        <v>0</v>
      </c>
      <c r="P1187" s="34" t="s">
        <v>77</v>
      </c>
      <c r="Q1187" s="33">
        <f t="shared" si="224"/>
        <v>7.0000000000000284E-2</v>
      </c>
      <c r="R1187" s="33">
        <f t="shared" si="225"/>
        <v>0.1899999999999995</v>
      </c>
      <c r="S1187" s="33">
        <f t="shared" si="226"/>
        <v>10.400000000000006</v>
      </c>
      <c r="T1187" s="33">
        <f t="shared" si="227"/>
        <v>0</v>
      </c>
      <c r="V1187" s="16">
        <f t="shared" si="229"/>
        <v>1.0416666664241347E-2</v>
      </c>
      <c r="W1187" s="2">
        <f t="shared" si="228"/>
        <v>45076.822916666664</v>
      </c>
    </row>
    <row r="1188" spans="1:23" x14ac:dyDescent="0.25">
      <c r="A1188">
        <v>2023</v>
      </c>
      <c r="B1188" t="s">
        <v>75</v>
      </c>
      <c r="C1188" t="s">
        <v>76</v>
      </c>
      <c r="D1188" s="45">
        <v>45076.833333333336</v>
      </c>
      <c r="E1188">
        <v>99.7</v>
      </c>
      <c r="F1188">
        <v>0.47499999999999998</v>
      </c>
      <c r="G1188">
        <v>21.56</v>
      </c>
      <c r="H1188">
        <v>8.43</v>
      </c>
      <c r="I1188">
        <v>128.9</v>
      </c>
      <c r="J1188">
        <f t="shared" si="220"/>
        <v>0</v>
      </c>
      <c r="K1188">
        <f t="shared" si="221"/>
        <v>0</v>
      </c>
      <c r="L1188">
        <f t="shared" si="231"/>
        <v>0</v>
      </c>
      <c r="M1188">
        <f t="shared" si="230"/>
        <v>0</v>
      </c>
      <c r="N1188">
        <f t="shared" si="222"/>
        <v>0</v>
      </c>
      <c r="O1188">
        <f t="shared" si="223"/>
        <v>0</v>
      </c>
      <c r="P1188" s="34" t="s">
        <v>77</v>
      </c>
      <c r="Q1188" s="33">
        <f t="shared" si="224"/>
        <v>7.9999999999998295E-2</v>
      </c>
      <c r="R1188" s="33">
        <f t="shared" si="225"/>
        <v>0.16000000000000014</v>
      </c>
      <c r="S1188" s="33">
        <f t="shared" si="226"/>
        <v>26.300000000000011</v>
      </c>
      <c r="T1188" s="33">
        <f t="shared" si="227"/>
        <v>0</v>
      </c>
      <c r="V1188" s="16">
        <f t="shared" si="229"/>
        <v>1.0416666671517305E-2</v>
      </c>
      <c r="W1188" s="2">
        <f t="shared" si="228"/>
        <v>45076.833333333328</v>
      </c>
    </row>
    <row r="1189" spans="1:23" x14ac:dyDescent="0.25">
      <c r="A1189">
        <v>2023</v>
      </c>
      <c r="B1189" t="s">
        <v>75</v>
      </c>
      <c r="C1189" t="s">
        <v>76</v>
      </c>
      <c r="D1189" s="45">
        <v>45076.84375</v>
      </c>
      <c r="E1189">
        <v>97.6</v>
      </c>
      <c r="F1189">
        <v>0.47499999999999998</v>
      </c>
      <c r="G1189">
        <v>21.48</v>
      </c>
      <c r="H1189">
        <v>8.27</v>
      </c>
      <c r="I1189">
        <v>102.6</v>
      </c>
      <c r="J1189">
        <f t="shared" si="220"/>
        <v>0</v>
      </c>
      <c r="K1189">
        <f t="shared" si="221"/>
        <v>0</v>
      </c>
      <c r="L1189">
        <f t="shared" si="231"/>
        <v>0</v>
      </c>
      <c r="M1189">
        <f t="shared" si="230"/>
        <v>0</v>
      </c>
      <c r="N1189">
        <f t="shared" si="222"/>
        <v>0</v>
      </c>
      <c r="O1189">
        <f t="shared" si="223"/>
        <v>0</v>
      </c>
      <c r="P1189" s="34" t="s">
        <v>77</v>
      </c>
      <c r="Q1189" s="33">
        <f t="shared" si="224"/>
        <v>0.10000000000000142</v>
      </c>
      <c r="R1189" s="33">
        <f t="shared" si="225"/>
        <v>0.16000000000000014</v>
      </c>
      <c r="S1189" s="33">
        <f t="shared" si="226"/>
        <v>43</v>
      </c>
      <c r="T1189" s="33">
        <f t="shared" si="227"/>
        <v>0</v>
      </c>
      <c r="V1189" s="16">
        <f t="shared" si="229"/>
        <v>1.0416666664241347E-2</v>
      </c>
      <c r="W1189" s="2">
        <f t="shared" si="228"/>
        <v>45076.84375</v>
      </c>
    </row>
    <row r="1190" spans="1:23" x14ac:dyDescent="0.25">
      <c r="A1190">
        <v>2023</v>
      </c>
      <c r="B1190" t="s">
        <v>75</v>
      </c>
      <c r="C1190" t="s">
        <v>76</v>
      </c>
      <c r="D1190" s="45">
        <v>45076.854166666664</v>
      </c>
      <c r="E1190">
        <v>95.6</v>
      </c>
      <c r="F1190">
        <v>0.47499999999999998</v>
      </c>
      <c r="G1190">
        <v>21.38</v>
      </c>
      <c r="H1190">
        <v>8.11</v>
      </c>
      <c r="I1190">
        <v>145.6</v>
      </c>
      <c r="J1190">
        <f t="shared" si="220"/>
        <v>0</v>
      </c>
      <c r="K1190">
        <f t="shared" si="221"/>
        <v>0</v>
      </c>
      <c r="L1190">
        <v>8</v>
      </c>
      <c r="M1190">
        <f t="shared" si="230"/>
        <v>0</v>
      </c>
      <c r="N1190">
        <f t="shared" si="222"/>
        <v>0</v>
      </c>
      <c r="O1190">
        <f t="shared" si="223"/>
        <v>1</v>
      </c>
      <c r="P1190" s="34" t="s">
        <v>77</v>
      </c>
      <c r="Q1190" s="33">
        <f t="shared" si="224"/>
        <v>9.9999999999997868E-2</v>
      </c>
      <c r="R1190" s="33">
        <f t="shared" si="225"/>
        <v>0.13999999999999968</v>
      </c>
      <c r="S1190" s="33">
        <f t="shared" si="226"/>
        <v>28.5</v>
      </c>
      <c r="T1190" s="33">
        <f t="shared" si="227"/>
        <v>0</v>
      </c>
      <c r="V1190" s="16">
        <f t="shared" si="229"/>
        <v>1.0416666664241347E-2</v>
      </c>
      <c r="W1190" s="2">
        <f t="shared" si="228"/>
        <v>45076.854166666664</v>
      </c>
    </row>
    <row r="1191" spans="1:23" x14ac:dyDescent="0.25">
      <c r="A1191">
        <v>2023</v>
      </c>
      <c r="B1191" t="s">
        <v>75</v>
      </c>
      <c r="C1191" t="s">
        <v>76</v>
      </c>
      <c r="D1191" s="45">
        <v>45076.864583333336</v>
      </c>
      <c r="E1191">
        <v>93.7</v>
      </c>
      <c r="F1191">
        <v>0.47499999999999998</v>
      </c>
      <c r="G1191">
        <v>21.28</v>
      </c>
      <c r="H1191">
        <v>7.97</v>
      </c>
      <c r="I1191">
        <v>117.1</v>
      </c>
      <c r="J1191">
        <f t="shared" si="220"/>
        <v>0</v>
      </c>
      <c r="K1191">
        <f t="shared" si="221"/>
        <v>0</v>
      </c>
      <c r="L1191">
        <f t="shared" ref="L1191:L1215" si="232">IF(I1191="",0.5,IF(I1191&lt;=0.1,2,IF(I1191&gt;=5000,2, IF(AND(I1191&gt;0.1,I1191&lt;0.2),5, IF(AND(I1191&gt;900,I1191&lt;5000),5,IF(S1191&gt;=2500,1.5,0))))))</f>
        <v>0</v>
      </c>
      <c r="M1191">
        <f t="shared" si="230"/>
        <v>0</v>
      </c>
      <c r="N1191">
        <f t="shared" si="222"/>
        <v>0</v>
      </c>
      <c r="O1191">
        <f t="shared" si="223"/>
        <v>0</v>
      </c>
      <c r="P1191" s="34" t="s">
        <v>77</v>
      </c>
      <c r="Q1191" s="33">
        <f t="shared" si="224"/>
        <v>0.10999999999999943</v>
      </c>
      <c r="R1191" s="33">
        <f t="shared" si="225"/>
        <v>0.12999999999999989</v>
      </c>
      <c r="S1191" s="33">
        <f t="shared" si="226"/>
        <v>10.399999999999991</v>
      </c>
      <c r="T1191" s="33">
        <f t="shared" si="227"/>
        <v>0</v>
      </c>
      <c r="V1191" s="16">
        <f t="shared" si="229"/>
        <v>1.0416666671517305E-2</v>
      </c>
      <c r="W1191" s="2">
        <f t="shared" si="228"/>
        <v>45076.864583333328</v>
      </c>
    </row>
    <row r="1192" spans="1:23" x14ac:dyDescent="0.25">
      <c r="A1192">
        <v>2023</v>
      </c>
      <c r="B1192" t="s">
        <v>75</v>
      </c>
      <c r="C1192" t="s">
        <v>76</v>
      </c>
      <c r="D1192" s="45">
        <v>45076.875</v>
      </c>
      <c r="E1192">
        <v>92.1</v>
      </c>
      <c r="F1192">
        <v>0.47499999999999998</v>
      </c>
      <c r="G1192">
        <v>21.17</v>
      </c>
      <c r="H1192">
        <v>7.84</v>
      </c>
      <c r="I1192">
        <v>106.7</v>
      </c>
      <c r="J1192">
        <f t="shared" si="220"/>
        <v>0</v>
      </c>
      <c r="K1192">
        <f t="shared" si="221"/>
        <v>0</v>
      </c>
      <c r="L1192">
        <f t="shared" si="232"/>
        <v>0</v>
      </c>
      <c r="M1192">
        <f t="shared" si="230"/>
        <v>0</v>
      </c>
      <c r="N1192">
        <f t="shared" si="222"/>
        <v>0</v>
      </c>
      <c r="O1192">
        <f t="shared" si="223"/>
        <v>0</v>
      </c>
      <c r="P1192" s="34" t="s">
        <v>77</v>
      </c>
      <c r="Q1192" s="33">
        <f t="shared" si="224"/>
        <v>0.11000000000000298</v>
      </c>
      <c r="R1192" s="33">
        <f t="shared" si="225"/>
        <v>0.12000000000000011</v>
      </c>
      <c r="S1192" s="33">
        <f t="shared" si="226"/>
        <v>4</v>
      </c>
      <c r="T1192" s="33">
        <f t="shared" si="227"/>
        <v>0</v>
      </c>
      <c r="V1192" s="16">
        <f t="shared" si="229"/>
        <v>1.0416666664241347E-2</v>
      </c>
      <c r="W1192" s="2">
        <f t="shared" si="228"/>
        <v>45076.875</v>
      </c>
    </row>
    <row r="1193" spans="1:23" x14ac:dyDescent="0.25">
      <c r="A1193">
        <v>2023</v>
      </c>
      <c r="B1193" t="s">
        <v>75</v>
      </c>
      <c r="C1193" t="s">
        <v>76</v>
      </c>
      <c r="D1193" s="45">
        <v>45076.885416666664</v>
      </c>
      <c r="E1193">
        <v>90.4</v>
      </c>
      <c r="F1193">
        <v>0.47499999999999998</v>
      </c>
      <c r="G1193">
        <v>21.06</v>
      </c>
      <c r="H1193">
        <v>7.72</v>
      </c>
      <c r="I1193">
        <v>110.7</v>
      </c>
      <c r="J1193">
        <f t="shared" si="220"/>
        <v>0</v>
      </c>
      <c r="K1193">
        <f t="shared" si="221"/>
        <v>0</v>
      </c>
      <c r="L1193">
        <f t="shared" si="232"/>
        <v>0</v>
      </c>
      <c r="M1193">
        <f t="shared" si="230"/>
        <v>0</v>
      </c>
      <c r="N1193">
        <f t="shared" si="222"/>
        <v>0</v>
      </c>
      <c r="O1193">
        <f t="shared" si="223"/>
        <v>0</v>
      </c>
      <c r="P1193" s="34" t="s">
        <v>77</v>
      </c>
      <c r="Q1193" s="33">
        <f t="shared" si="224"/>
        <v>0.10999999999999943</v>
      </c>
      <c r="R1193" s="33">
        <f t="shared" si="225"/>
        <v>0.12000000000000011</v>
      </c>
      <c r="S1193" s="33">
        <f t="shared" si="226"/>
        <v>7.7999999999999972</v>
      </c>
      <c r="T1193" s="33">
        <f t="shared" si="227"/>
        <v>0</v>
      </c>
      <c r="V1193" s="16">
        <f t="shared" si="229"/>
        <v>1.0416666664241347E-2</v>
      </c>
      <c r="W1193" s="2">
        <f t="shared" si="228"/>
        <v>45076.885416666664</v>
      </c>
    </row>
    <row r="1194" spans="1:23" x14ac:dyDescent="0.25">
      <c r="A1194">
        <v>2023</v>
      </c>
      <c r="B1194" t="s">
        <v>75</v>
      </c>
      <c r="C1194" t="s">
        <v>76</v>
      </c>
      <c r="D1194" s="45">
        <v>45076.895833333336</v>
      </c>
      <c r="E1194">
        <v>88.9</v>
      </c>
      <c r="F1194">
        <v>0.47499999999999998</v>
      </c>
      <c r="G1194">
        <v>20.95</v>
      </c>
      <c r="H1194">
        <v>7.6</v>
      </c>
      <c r="I1194">
        <v>102.9</v>
      </c>
      <c r="J1194">
        <f t="shared" si="220"/>
        <v>0</v>
      </c>
      <c r="K1194">
        <f t="shared" si="221"/>
        <v>0</v>
      </c>
      <c r="L1194">
        <f t="shared" si="232"/>
        <v>0</v>
      </c>
      <c r="M1194">
        <f t="shared" si="230"/>
        <v>0</v>
      </c>
      <c r="N1194">
        <f t="shared" si="222"/>
        <v>0</v>
      </c>
      <c r="O1194">
        <f t="shared" si="223"/>
        <v>0</v>
      </c>
      <c r="P1194" s="34" t="s">
        <v>77</v>
      </c>
      <c r="Q1194" s="33">
        <f t="shared" si="224"/>
        <v>0.10999999999999943</v>
      </c>
      <c r="R1194" s="33">
        <f t="shared" si="225"/>
        <v>8.0000000000000071E-2</v>
      </c>
      <c r="S1194" s="33">
        <f t="shared" si="226"/>
        <v>4.6999999999999886</v>
      </c>
      <c r="T1194" s="33">
        <f t="shared" si="227"/>
        <v>0</v>
      </c>
      <c r="V1194" s="16">
        <f t="shared" si="229"/>
        <v>1.0416666671517305E-2</v>
      </c>
      <c r="W1194" s="2">
        <f t="shared" si="228"/>
        <v>45076.895833333328</v>
      </c>
    </row>
    <row r="1195" spans="1:23" x14ac:dyDescent="0.25">
      <c r="A1195">
        <v>2023</v>
      </c>
      <c r="B1195" t="s">
        <v>75</v>
      </c>
      <c r="C1195" t="s">
        <v>76</v>
      </c>
      <c r="D1195" s="45">
        <v>45076.90625</v>
      </c>
      <c r="E1195">
        <v>87.7</v>
      </c>
      <c r="F1195">
        <v>0.47499999999999998</v>
      </c>
      <c r="G1195">
        <v>20.84</v>
      </c>
      <c r="H1195">
        <v>7.52</v>
      </c>
      <c r="I1195">
        <v>107.6</v>
      </c>
      <c r="J1195">
        <f t="shared" si="220"/>
        <v>0</v>
      </c>
      <c r="K1195">
        <f t="shared" si="221"/>
        <v>0</v>
      </c>
      <c r="L1195">
        <f t="shared" si="232"/>
        <v>0</v>
      </c>
      <c r="M1195">
        <f t="shared" si="230"/>
        <v>0</v>
      </c>
      <c r="N1195">
        <f t="shared" si="222"/>
        <v>0</v>
      </c>
      <c r="O1195">
        <f t="shared" si="223"/>
        <v>0</v>
      </c>
      <c r="P1195" s="34" t="s">
        <v>77</v>
      </c>
      <c r="Q1195" s="33">
        <f t="shared" si="224"/>
        <v>0.10000000000000142</v>
      </c>
      <c r="R1195" s="33">
        <f t="shared" si="225"/>
        <v>7.9999999999999183E-2</v>
      </c>
      <c r="S1195" s="33">
        <f t="shared" si="226"/>
        <v>8.5</v>
      </c>
      <c r="T1195" s="33">
        <f t="shared" si="227"/>
        <v>0</v>
      </c>
      <c r="V1195" s="16">
        <f t="shared" si="229"/>
        <v>1.0416666664241347E-2</v>
      </c>
      <c r="W1195" s="2">
        <f t="shared" si="228"/>
        <v>45076.90625</v>
      </c>
    </row>
    <row r="1196" spans="1:23" x14ac:dyDescent="0.25">
      <c r="A1196">
        <v>2023</v>
      </c>
      <c r="B1196" t="s">
        <v>75</v>
      </c>
      <c r="C1196" t="s">
        <v>76</v>
      </c>
      <c r="D1196" s="45">
        <v>45076.916666666664</v>
      </c>
      <c r="E1196">
        <v>86.5</v>
      </c>
      <c r="F1196">
        <v>0.47499999999999998</v>
      </c>
      <c r="G1196">
        <v>20.74</v>
      </c>
      <c r="H1196">
        <v>7.44</v>
      </c>
      <c r="I1196">
        <v>116.1</v>
      </c>
      <c r="J1196">
        <f t="shared" si="220"/>
        <v>0</v>
      </c>
      <c r="K1196">
        <f t="shared" si="221"/>
        <v>0</v>
      </c>
      <c r="L1196">
        <f t="shared" si="232"/>
        <v>0</v>
      </c>
      <c r="M1196">
        <f t="shared" si="230"/>
        <v>0</v>
      </c>
      <c r="N1196">
        <f t="shared" si="222"/>
        <v>0</v>
      </c>
      <c r="O1196">
        <f t="shared" si="223"/>
        <v>0</v>
      </c>
      <c r="P1196" s="34" t="s">
        <v>77</v>
      </c>
      <c r="Q1196" s="33">
        <f t="shared" si="224"/>
        <v>9.9999999999997868E-2</v>
      </c>
      <c r="R1196" s="33">
        <f t="shared" si="225"/>
        <v>4.0000000000000036E-2</v>
      </c>
      <c r="S1196" s="33">
        <f t="shared" si="226"/>
        <v>0</v>
      </c>
      <c r="T1196" s="33">
        <f t="shared" si="227"/>
        <v>1</v>
      </c>
      <c r="V1196" s="16">
        <f t="shared" si="229"/>
        <v>1.0416666664241347E-2</v>
      </c>
      <c r="W1196" s="2">
        <f t="shared" si="228"/>
        <v>45076.916666666664</v>
      </c>
    </row>
    <row r="1197" spans="1:23" x14ac:dyDescent="0.25">
      <c r="A1197">
        <v>2023</v>
      </c>
      <c r="B1197" t="s">
        <v>75</v>
      </c>
      <c r="C1197" t="s">
        <v>76</v>
      </c>
      <c r="D1197" s="45">
        <v>45076.927083333336</v>
      </c>
      <c r="E1197">
        <v>85.9</v>
      </c>
      <c r="F1197">
        <v>0.47399999999999998</v>
      </c>
      <c r="G1197">
        <v>20.64</v>
      </c>
      <c r="H1197">
        <v>7.4</v>
      </c>
      <c r="I1197">
        <v>116.1</v>
      </c>
      <c r="J1197">
        <f t="shared" si="220"/>
        <v>0</v>
      </c>
      <c r="K1197">
        <f t="shared" si="221"/>
        <v>0</v>
      </c>
      <c r="L1197">
        <f t="shared" si="232"/>
        <v>0</v>
      </c>
      <c r="M1197">
        <f t="shared" si="230"/>
        <v>0</v>
      </c>
      <c r="N1197">
        <f t="shared" si="222"/>
        <v>0</v>
      </c>
      <c r="O1197">
        <f t="shared" si="223"/>
        <v>0</v>
      </c>
      <c r="P1197" s="34" t="s">
        <v>77</v>
      </c>
      <c r="Q1197" s="33">
        <f t="shared" si="224"/>
        <v>0.10999999999999943</v>
      </c>
      <c r="R1197" s="33">
        <f t="shared" si="225"/>
        <v>6.0000000000000497E-2</v>
      </c>
      <c r="S1197" s="33">
        <f t="shared" si="226"/>
        <v>13.399999999999991</v>
      </c>
      <c r="T1197" s="33">
        <f t="shared" si="227"/>
        <v>0</v>
      </c>
      <c r="V1197" s="16">
        <f t="shared" si="229"/>
        <v>1.0416666671517305E-2</v>
      </c>
      <c r="W1197" s="2">
        <f t="shared" si="228"/>
        <v>45076.927083333328</v>
      </c>
    </row>
    <row r="1198" spans="1:23" x14ac:dyDescent="0.25">
      <c r="A1198">
        <v>2023</v>
      </c>
      <c r="B1198" t="s">
        <v>75</v>
      </c>
      <c r="C1198" t="s">
        <v>76</v>
      </c>
      <c r="D1198" s="45">
        <v>45076.9375</v>
      </c>
      <c r="E1198">
        <v>85</v>
      </c>
      <c r="F1198">
        <v>0.47399999999999998</v>
      </c>
      <c r="G1198">
        <v>20.53</v>
      </c>
      <c r="H1198">
        <v>7.34</v>
      </c>
      <c r="I1198">
        <v>102.7</v>
      </c>
      <c r="J1198">
        <f t="shared" si="220"/>
        <v>0</v>
      </c>
      <c r="K1198">
        <f t="shared" si="221"/>
        <v>0</v>
      </c>
      <c r="L1198">
        <f t="shared" si="232"/>
        <v>0</v>
      </c>
      <c r="M1198">
        <f t="shared" si="230"/>
        <v>0</v>
      </c>
      <c r="N1198">
        <f t="shared" si="222"/>
        <v>0</v>
      </c>
      <c r="O1198">
        <f t="shared" si="223"/>
        <v>0</v>
      </c>
      <c r="P1198" s="34" t="s">
        <v>77</v>
      </c>
      <c r="Q1198" s="33">
        <f t="shared" si="224"/>
        <v>0.10999999999999943</v>
      </c>
      <c r="R1198" s="33">
        <f t="shared" si="225"/>
        <v>7.0000000000000284E-2</v>
      </c>
      <c r="S1198" s="33">
        <f t="shared" si="226"/>
        <v>1.7999999999999972</v>
      </c>
      <c r="T1198" s="33">
        <f t="shared" si="227"/>
        <v>0</v>
      </c>
      <c r="V1198" s="16">
        <f t="shared" si="229"/>
        <v>1.0416666664241347E-2</v>
      </c>
      <c r="W1198" s="2">
        <f t="shared" si="228"/>
        <v>45076.9375</v>
      </c>
    </row>
    <row r="1199" spans="1:23" x14ac:dyDescent="0.25">
      <c r="A1199">
        <v>2023</v>
      </c>
      <c r="B1199" t="s">
        <v>75</v>
      </c>
      <c r="C1199" t="s">
        <v>76</v>
      </c>
      <c r="D1199" s="45">
        <v>45076.947916666664</v>
      </c>
      <c r="E1199">
        <v>84.1</v>
      </c>
      <c r="F1199">
        <v>0.47399999999999998</v>
      </c>
      <c r="G1199">
        <v>20.420000000000002</v>
      </c>
      <c r="H1199">
        <v>7.27</v>
      </c>
      <c r="I1199">
        <v>100.9</v>
      </c>
      <c r="J1199">
        <f t="shared" si="220"/>
        <v>0</v>
      </c>
      <c r="K1199">
        <f t="shared" si="221"/>
        <v>0</v>
      </c>
      <c r="L1199">
        <f t="shared" si="232"/>
        <v>0</v>
      </c>
      <c r="M1199">
        <f t="shared" si="230"/>
        <v>0</v>
      </c>
      <c r="N1199">
        <f t="shared" si="222"/>
        <v>0</v>
      </c>
      <c r="O1199">
        <f t="shared" si="223"/>
        <v>0</v>
      </c>
      <c r="P1199" s="34" t="s">
        <v>77</v>
      </c>
      <c r="Q1199" s="33">
        <f t="shared" si="224"/>
        <v>0.10000000000000142</v>
      </c>
      <c r="R1199" s="33">
        <f t="shared" si="225"/>
        <v>1.0000000000000675E-2</v>
      </c>
      <c r="S1199" s="33">
        <f t="shared" si="226"/>
        <v>8.7999999999999972</v>
      </c>
      <c r="T1199" s="33">
        <f t="shared" si="227"/>
        <v>0</v>
      </c>
      <c r="V1199" s="16">
        <f t="shared" si="229"/>
        <v>1.0416666664241347E-2</v>
      </c>
      <c r="W1199" s="2">
        <f t="shared" si="228"/>
        <v>45076.947916666664</v>
      </c>
    </row>
    <row r="1200" spans="1:23" x14ac:dyDescent="0.25">
      <c r="A1200">
        <v>2023</v>
      </c>
      <c r="B1200" t="s">
        <v>75</v>
      </c>
      <c r="C1200" t="s">
        <v>76</v>
      </c>
      <c r="D1200" s="45">
        <v>45076.958333333336</v>
      </c>
      <c r="E1200">
        <v>84</v>
      </c>
      <c r="F1200">
        <v>0.47399999999999998</v>
      </c>
      <c r="G1200">
        <v>20.32</v>
      </c>
      <c r="H1200">
        <v>7.28</v>
      </c>
      <c r="I1200">
        <v>109.7</v>
      </c>
      <c r="J1200">
        <f t="shared" si="220"/>
        <v>0</v>
      </c>
      <c r="K1200">
        <f t="shared" si="221"/>
        <v>0</v>
      </c>
      <c r="L1200">
        <f t="shared" si="232"/>
        <v>0</v>
      </c>
      <c r="M1200">
        <f t="shared" si="230"/>
        <v>0</v>
      </c>
      <c r="N1200">
        <f t="shared" si="222"/>
        <v>0</v>
      </c>
      <c r="O1200">
        <f t="shared" si="223"/>
        <v>0</v>
      </c>
      <c r="P1200" s="34" t="s">
        <v>77</v>
      </c>
      <c r="Q1200" s="33">
        <f t="shared" si="224"/>
        <v>0.10999999999999943</v>
      </c>
      <c r="R1200" s="33">
        <f t="shared" si="225"/>
        <v>4.0000000000000036E-2</v>
      </c>
      <c r="S1200" s="33">
        <f t="shared" si="226"/>
        <v>9.5</v>
      </c>
      <c r="T1200" s="33">
        <f t="shared" si="227"/>
        <v>0</v>
      </c>
      <c r="V1200" s="16">
        <f t="shared" si="229"/>
        <v>1.0416666671517305E-2</v>
      </c>
      <c r="W1200" s="2">
        <f t="shared" si="228"/>
        <v>45076.958333333328</v>
      </c>
    </row>
    <row r="1201" spans="1:23" x14ac:dyDescent="0.25">
      <c r="A1201">
        <v>2023</v>
      </c>
      <c r="B1201" t="s">
        <v>75</v>
      </c>
      <c r="C1201" t="s">
        <v>76</v>
      </c>
      <c r="D1201" s="45">
        <v>45076.96875</v>
      </c>
      <c r="E1201">
        <v>83.3</v>
      </c>
      <c r="F1201">
        <v>0.47399999999999998</v>
      </c>
      <c r="G1201">
        <v>20.21</v>
      </c>
      <c r="H1201">
        <v>7.24</v>
      </c>
      <c r="I1201">
        <v>100.2</v>
      </c>
      <c r="J1201">
        <f t="shared" si="220"/>
        <v>0</v>
      </c>
      <c r="K1201">
        <f t="shared" si="221"/>
        <v>0</v>
      </c>
      <c r="L1201">
        <f t="shared" si="232"/>
        <v>0</v>
      </c>
      <c r="M1201">
        <f t="shared" si="230"/>
        <v>0</v>
      </c>
      <c r="N1201">
        <f t="shared" si="222"/>
        <v>0</v>
      </c>
      <c r="O1201">
        <f t="shared" si="223"/>
        <v>0</v>
      </c>
      <c r="P1201" s="34" t="s">
        <v>77</v>
      </c>
      <c r="Q1201" s="33">
        <f t="shared" si="224"/>
        <v>0.10999999999999943</v>
      </c>
      <c r="R1201" s="33">
        <f t="shared" si="225"/>
        <v>6.0000000000000497E-2</v>
      </c>
      <c r="S1201" s="33">
        <f t="shared" si="226"/>
        <v>5.2000000000000028</v>
      </c>
      <c r="T1201" s="33">
        <f t="shared" si="227"/>
        <v>1</v>
      </c>
      <c r="V1201" s="16">
        <f t="shared" si="229"/>
        <v>1.0416666664241347E-2</v>
      </c>
      <c r="W1201" s="2">
        <f t="shared" si="228"/>
        <v>45076.96875</v>
      </c>
    </row>
    <row r="1202" spans="1:23" x14ac:dyDescent="0.25">
      <c r="A1202">
        <v>2023</v>
      </c>
      <c r="B1202" t="s">
        <v>75</v>
      </c>
      <c r="C1202" t="s">
        <v>76</v>
      </c>
      <c r="D1202" s="45">
        <v>45076.979166666664</v>
      </c>
      <c r="E1202">
        <v>82.5</v>
      </c>
      <c r="F1202">
        <v>0.47299999999999998</v>
      </c>
      <c r="G1202">
        <v>20.100000000000001</v>
      </c>
      <c r="H1202">
        <v>7.18</v>
      </c>
      <c r="I1202">
        <v>105.4</v>
      </c>
      <c r="J1202">
        <f t="shared" si="220"/>
        <v>0</v>
      </c>
      <c r="K1202">
        <f t="shared" si="221"/>
        <v>0</v>
      </c>
      <c r="L1202">
        <f t="shared" si="232"/>
        <v>0</v>
      </c>
      <c r="M1202">
        <f t="shared" si="230"/>
        <v>0</v>
      </c>
      <c r="N1202">
        <f t="shared" si="222"/>
        <v>0</v>
      </c>
      <c r="O1202">
        <f t="shared" si="223"/>
        <v>0</v>
      </c>
      <c r="P1202" s="34" t="s">
        <v>77</v>
      </c>
      <c r="Q1202" s="33">
        <f t="shared" si="224"/>
        <v>0.12000000000000099</v>
      </c>
      <c r="R1202" s="33">
        <f t="shared" si="225"/>
        <v>0</v>
      </c>
      <c r="S1202" s="33">
        <f t="shared" si="226"/>
        <v>19.5</v>
      </c>
      <c r="T1202" s="33">
        <f t="shared" si="227"/>
        <v>1</v>
      </c>
      <c r="V1202" s="16">
        <f t="shared" si="229"/>
        <v>1.0416666664241347E-2</v>
      </c>
      <c r="W1202" s="2">
        <f t="shared" si="228"/>
        <v>45076.979166666664</v>
      </c>
    </row>
    <row r="1203" spans="1:23" x14ac:dyDescent="0.25">
      <c r="A1203">
        <v>2023</v>
      </c>
      <c r="B1203" t="s">
        <v>75</v>
      </c>
      <c r="C1203" t="s">
        <v>76</v>
      </c>
      <c r="D1203" s="45">
        <v>45076.989583333336</v>
      </c>
      <c r="E1203">
        <v>82.3</v>
      </c>
      <c r="F1203">
        <v>0.47399999999999998</v>
      </c>
      <c r="G1203">
        <v>19.98</v>
      </c>
      <c r="H1203">
        <v>7.18</v>
      </c>
      <c r="I1203">
        <v>124.9</v>
      </c>
      <c r="J1203">
        <f t="shared" si="220"/>
        <v>0</v>
      </c>
      <c r="K1203">
        <f t="shared" si="221"/>
        <v>0</v>
      </c>
      <c r="L1203">
        <f t="shared" si="232"/>
        <v>0</v>
      </c>
      <c r="M1203">
        <f t="shared" si="230"/>
        <v>0</v>
      </c>
      <c r="N1203">
        <f t="shared" si="222"/>
        <v>0</v>
      </c>
      <c r="O1203">
        <f t="shared" si="223"/>
        <v>0</v>
      </c>
      <c r="P1203" s="34" t="s">
        <v>77</v>
      </c>
      <c r="Q1203" s="33">
        <f t="shared" si="224"/>
        <v>0.10999999999999943</v>
      </c>
      <c r="R1203" s="33">
        <f t="shared" si="225"/>
        <v>4.9999999999999822E-2</v>
      </c>
      <c r="S1203" s="33">
        <f t="shared" si="226"/>
        <v>18.400000000000006</v>
      </c>
      <c r="T1203" s="33">
        <f t="shared" si="227"/>
        <v>1</v>
      </c>
      <c r="V1203" s="16">
        <f t="shared" si="229"/>
        <v>1.0416666671517305E-2</v>
      </c>
      <c r="W1203" s="2">
        <f t="shared" si="228"/>
        <v>45076.989583333328</v>
      </c>
    </row>
    <row r="1204" spans="1:23" x14ac:dyDescent="0.25">
      <c r="A1204">
        <v>2023</v>
      </c>
      <c r="B1204" t="s">
        <v>75</v>
      </c>
      <c r="C1204" t="s">
        <v>76</v>
      </c>
      <c r="D1204" s="45">
        <v>45077</v>
      </c>
      <c r="E1204">
        <v>81.5</v>
      </c>
      <c r="F1204">
        <v>0.47299999999999998</v>
      </c>
      <c r="G1204">
        <v>19.87</v>
      </c>
      <c r="H1204">
        <v>7.13</v>
      </c>
      <c r="I1204">
        <v>106.5</v>
      </c>
      <c r="J1204">
        <f t="shared" si="220"/>
        <v>0</v>
      </c>
      <c r="K1204">
        <f t="shared" si="221"/>
        <v>0</v>
      </c>
      <c r="L1204">
        <f t="shared" si="232"/>
        <v>0</v>
      </c>
      <c r="M1204">
        <f t="shared" si="230"/>
        <v>0</v>
      </c>
      <c r="N1204">
        <f t="shared" si="222"/>
        <v>0</v>
      </c>
      <c r="O1204">
        <f t="shared" si="223"/>
        <v>0</v>
      </c>
      <c r="P1204" s="34" t="s">
        <v>77</v>
      </c>
      <c r="Q1204" s="33">
        <f t="shared" si="224"/>
        <v>0.12000000000000099</v>
      </c>
      <c r="R1204" s="33">
        <f t="shared" si="225"/>
        <v>3.0000000000000249E-2</v>
      </c>
      <c r="S1204" s="33">
        <f t="shared" si="226"/>
        <v>1.2000000000000028</v>
      </c>
      <c r="T1204" s="33">
        <f t="shared" si="227"/>
        <v>1</v>
      </c>
      <c r="V1204" s="16">
        <f t="shared" si="229"/>
        <v>1.0416666664241347E-2</v>
      </c>
      <c r="W1204" s="2">
        <f t="shared" si="228"/>
        <v>45077</v>
      </c>
    </row>
    <row r="1205" spans="1:23" x14ac:dyDescent="0.25">
      <c r="A1205">
        <v>2023</v>
      </c>
      <c r="B1205" t="s">
        <v>75</v>
      </c>
      <c r="C1205" t="s">
        <v>76</v>
      </c>
      <c r="D1205" s="45">
        <v>45077.010416666664</v>
      </c>
      <c r="E1205">
        <v>81.099999999999994</v>
      </c>
      <c r="F1205">
        <v>0.47399999999999998</v>
      </c>
      <c r="G1205">
        <v>19.75</v>
      </c>
      <c r="H1205">
        <v>7.1</v>
      </c>
      <c r="I1205">
        <v>105.3</v>
      </c>
      <c r="J1205">
        <f t="shared" si="220"/>
        <v>0</v>
      </c>
      <c r="K1205">
        <f t="shared" si="221"/>
        <v>0</v>
      </c>
      <c r="L1205">
        <f t="shared" si="232"/>
        <v>0</v>
      </c>
      <c r="M1205">
        <f t="shared" si="230"/>
        <v>0</v>
      </c>
      <c r="N1205">
        <f t="shared" si="222"/>
        <v>0</v>
      </c>
      <c r="O1205">
        <f t="shared" si="223"/>
        <v>0</v>
      </c>
      <c r="P1205" s="34" t="s">
        <v>77</v>
      </c>
      <c r="Q1205" s="33">
        <f t="shared" si="224"/>
        <v>0.12000000000000099</v>
      </c>
      <c r="R1205" s="33">
        <f t="shared" si="225"/>
        <v>0</v>
      </c>
      <c r="S1205" s="33">
        <f t="shared" si="226"/>
        <v>10.900000000000006</v>
      </c>
      <c r="T1205" s="33">
        <f t="shared" si="227"/>
        <v>0</v>
      </c>
      <c r="V1205" s="16">
        <f t="shared" si="229"/>
        <v>1.0416666664241347E-2</v>
      </c>
      <c r="W1205" s="2">
        <f t="shared" si="228"/>
        <v>45077.010416666664</v>
      </c>
    </row>
    <row r="1206" spans="1:23" x14ac:dyDescent="0.25">
      <c r="A1206">
        <v>2023</v>
      </c>
      <c r="B1206" t="s">
        <v>75</v>
      </c>
      <c r="C1206" t="s">
        <v>76</v>
      </c>
      <c r="D1206" s="45">
        <v>45077.020833333336</v>
      </c>
      <c r="E1206">
        <v>80.8</v>
      </c>
      <c r="F1206">
        <v>0.47399999999999998</v>
      </c>
      <c r="G1206">
        <v>19.63</v>
      </c>
      <c r="H1206">
        <v>7.1</v>
      </c>
      <c r="I1206">
        <v>116.2</v>
      </c>
      <c r="J1206">
        <f t="shared" si="220"/>
        <v>0</v>
      </c>
      <c r="K1206">
        <f t="shared" si="221"/>
        <v>0</v>
      </c>
      <c r="L1206">
        <f t="shared" si="232"/>
        <v>0</v>
      </c>
      <c r="M1206">
        <f t="shared" si="230"/>
        <v>0</v>
      </c>
      <c r="N1206">
        <f t="shared" si="222"/>
        <v>0</v>
      </c>
      <c r="O1206">
        <f t="shared" si="223"/>
        <v>0</v>
      </c>
      <c r="P1206" s="34" t="s">
        <v>77</v>
      </c>
      <c r="Q1206" s="33">
        <f t="shared" si="224"/>
        <v>0.11999999999999744</v>
      </c>
      <c r="R1206" s="33">
        <f t="shared" si="225"/>
        <v>9.9999999999997868E-3</v>
      </c>
      <c r="S1206" s="33">
        <f t="shared" si="226"/>
        <v>27.900000000000006</v>
      </c>
      <c r="T1206" s="33">
        <f t="shared" si="227"/>
        <v>0</v>
      </c>
      <c r="V1206" s="16">
        <f t="shared" si="229"/>
        <v>1.0416666671517305E-2</v>
      </c>
      <c r="W1206" s="2">
        <f t="shared" si="228"/>
        <v>45077.020833333328</v>
      </c>
    </row>
    <row r="1207" spans="1:23" x14ac:dyDescent="0.25">
      <c r="A1207">
        <v>2023</v>
      </c>
      <c r="B1207" t="s">
        <v>75</v>
      </c>
      <c r="C1207" t="s">
        <v>76</v>
      </c>
      <c r="D1207" s="45">
        <v>45077.03125</v>
      </c>
      <c r="E1207">
        <v>80.5</v>
      </c>
      <c r="F1207">
        <v>0.47399999999999998</v>
      </c>
      <c r="G1207">
        <v>19.510000000000002</v>
      </c>
      <c r="H1207">
        <v>7.09</v>
      </c>
      <c r="I1207">
        <v>88.3</v>
      </c>
      <c r="J1207">
        <f t="shared" si="220"/>
        <v>0</v>
      </c>
      <c r="K1207">
        <f t="shared" si="221"/>
        <v>0</v>
      </c>
      <c r="L1207">
        <f t="shared" si="232"/>
        <v>0</v>
      </c>
      <c r="M1207">
        <f t="shared" si="230"/>
        <v>0</v>
      </c>
      <c r="N1207">
        <f t="shared" si="222"/>
        <v>0</v>
      </c>
      <c r="O1207">
        <f t="shared" si="223"/>
        <v>0</v>
      </c>
      <c r="P1207" s="34" t="s">
        <v>77</v>
      </c>
      <c r="Q1207" s="33">
        <f t="shared" si="224"/>
        <v>0.12000000000000099</v>
      </c>
      <c r="R1207" s="33">
        <f t="shared" si="225"/>
        <v>9.9999999999997868E-3</v>
      </c>
      <c r="S1207" s="33">
        <f t="shared" si="226"/>
        <v>11.700000000000003</v>
      </c>
      <c r="T1207" s="33">
        <f t="shared" si="227"/>
        <v>0</v>
      </c>
      <c r="V1207" s="16">
        <f t="shared" si="229"/>
        <v>1.0416666664241347E-2</v>
      </c>
      <c r="W1207" s="2">
        <f t="shared" si="228"/>
        <v>45077.03125</v>
      </c>
    </row>
    <row r="1208" spans="1:23" x14ac:dyDescent="0.25">
      <c r="A1208">
        <v>2023</v>
      </c>
      <c r="B1208" t="s">
        <v>75</v>
      </c>
      <c r="C1208" t="s">
        <v>76</v>
      </c>
      <c r="D1208" s="45">
        <v>45077.041666666664</v>
      </c>
      <c r="E1208">
        <v>80.2</v>
      </c>
      <c r="F1208">
        <v>0.47399999999999998</v>
      </c>
      <c r="G1208">
        <v>19.39</v>
      </c>
      <c r="H1208">
        <v>7.08</v>
      </c>
      <c r="I1208">
        <v>100</v>
      </c>
      <c r="J1208">
        <f t="shared" si="220"/>
        <v>0</v>
      </c>
      <c r="K1208">
        <f t="shared" si="221"/>
        <v>0</v>
      </c>
      <c r="L1208">
        <f t="shared" si="232"/>
        <v>0</v>
      </c>
      <c r="M1208">
        <f t="shared" si="230"/>
        <v>0</v>
      </c>
      <c r="N1208">
        <f t="shared" si="222"/>
        <v>0</v>
      </c>
      <c r="O1208">
        <f t="shared" si="223"/>
        <v>0</v>
      </c>
      <c r="P1208" s="34" t="s">
        <v>77</v>
      </c>
      <c r="Q1208" s="33">
        <f t="shared" si="224"/>
        <v>0.12999999999999901</v>
      </c>
      <c r="R1208" s="33">
        <f t="shared" si="225"/>
        <v>0</v>
      </c>
      <c r="S1208" s="33">
        <f t="shared" si="226"/>
        <v>9.9000000000000057</v>
      </c>
      <c r="T1208" s="33">
        <f t="shared" si="227"/>
        <v>1</v>
      </c>
      <c r="V1208" s="16">
        <f t="shared" si="229"/>
        <v>1.0416666664241347E-2</v>
      </c>
      <c r="W1208" s="2">
        <f t="shared" si="228"/>
        <v>45077.041666666664</v>
      </c>
    </row>
    <row r="1209" spans="1:23" x14ac:dyDescent="0.25">
      <c r="A1209">
        <v>2023</v>
      </c>
      <c r="B1209" t="s">
        <v>75</v>
      </c>
      <c r="C1209" t="s">
        <v>76</v>
      </c>
      <c r="D1209" s="45">
        <v>45077.052083333336</v>
      </c>
      <c r="E1209">
        <v>80</v>
      </c>
      <c r="F1209">
        <v>0.47299999999999998</v>
      </c>
      <c r="G1209">
        <v>19.260000000000002</v>
      </c>
      <c r="H1209">
        <v>7.08</v>
      </c>
      <c r="I1209">
        <v>90.1</v>
      </c>
      <c r="J1209">
        <f t="shared" si="220"/>
        <v>0</v>
      </c>
      <c r="K1209">
        <f t="shared" si="221"/>
        <v>0</v>
      </c>
      <c r="L1209">
        <f t="shared" si="232"/>
        <v>0</v>
      </c>
      <c r="M1209">
        <f t="shared" si="230"/>
        <v>0</v>
      </c>
      <c r="N1209">
        <f t="shared" si="222"/>
        <v>0</v>
      </c>
      <c r="O1209">
        <f t="shared" si="223"/>
        <v>0</v>
      </c>
      <c r="P1209" s="34" t="s">
        <v>77</v>
      </c>
      <c r="Q1209" s="33">
        <f t="shared" si="224"/>
        <v>0.12000000000000099</v>
      </c>
      <c r="R1209" s="33">
        <f t="shared" si="225"/>
        <v>9.9999999999997868E-3</v>
      </c>
      <c r="S1209" s="33">
        <f t="shared" si="226"/>
        <v>13</v>
      </c>
      <c r="T1209" s="33">
        <f t="shared" si="227"/>
        <v>0</v>
      </c>
      <c r="V1209" s="16">
        <f t="shared" si="229"/>
        <v>1.0416666671517305E-2</v>
      </c>
      <c r="W1209" s="2">
        <f t="shared" si="228"/>
        <v>45077.052083333328</v>
      </c>
    </row>
    <row r="1210" spans="1:23" x14ac:dyDescent="0.25">
      <c r="A1210">
        <v>2023</v>
      </c>
      <c r="B1210" t="s">
        <v>75</v>
      </c>
      <c r="C1210" t="s">
        <v>76</v>
      </c>
      <c r="D1210" s="45">
        <v>45077.0625</v>
      </c>
      <c r="E1210">
        <v>79.7</v>
      </c>
      <c r="F1210">
        <v>0.47299999999999998</v>
      </c>
      <c r="G1210">
        <v>19.14</v>
      </c>
      <c r="H1210">
        <v>7.07</v>
      </c>
      <c r="I1210">
        <v>103.1</v>
      </c>
      <c r="J1210">
        <f t="shared" si="220"/>
        <v>0</v>
      </c>
      <c r="K1210">
        <f t="shared" si="221"/>
        <v>0</v>
      </c>
      <c r="L1210">
        <f t="shared" si="232"/>
        <v>0</v>
      </c>
      <c r="M1210">
        <f t="shared" si="230"/>
        <v>0</v>
      </c>
      <c r="N1210">
        <f t="shared" si="222"/>
        <v>0</v>
      </c>
      <c r="O1210">
        <f t="shared" si="223"/>
        <v>0</v>
      </c>
      <c r="P1210" s="34" t="s">
        <v>77</v>
      </c>
      <c r="Q1210" s="33">
        <f t="shared" si="224"/>
        <v>0.12999999999999901</v>
      </c>
      <c r="R1210" s="33">
        <f t="shared" si="225"/>
        <v>9.9999999999997868E-3</v>
      </c>
      <c r="S1210" s="33">
        <f t="shared" si="226"/>
        <v>5.7000000000000028</v>
      </c>
      <c r="T1210" s="33">
        <f t="shared" si="227"/>
        <v>0</v>
      </c>
      <c r="V1210" s="16">
        <f t="shared" si="229"/>
        <v>1.0416666664241347E-2</v>
      </c>
      <c r="W1210" s="2">
        <f t="shared" si="228"/>
        <v>45077.0625</v>
      </c>
    </row>
    <row r="1211" spans="1:23" x14ac:dyDescent="0.25">
      <c r="A1211">
        <v>2023</v>
      </c>
      <c r="B1211" t="s">
        <v>75</v>
      </c>
      <c r="C1211" t="s">
        <v>76</v>
      </c>
      <c r="D1211" s="45">
        <v>45077.072916666664</v>
      </c>
      <c r="E1211">
        <v>79.599999999999994</v>
      </c>
      <c r="F1211">
        <v>0.47299999999999998</v>
      </c>
      <c r="G1211">
        <v>19.010000000000002</v>
      </c>
      <c r="H1211">
        <v>7.08</v>
      </c>
      <c r="I1211">
        <v>108.8</v>
      </c>
      <c r="J1211">
        <f t="shared" si="220"/>
        <v>0</v>
      </c>
      <c r="K1211">
        <f t="shared" si="221"/>
        <v>0</v>
      </c>
      <c r="L1211">
        <f t="shared" si="232"/>
        <v>0</v>
      </c>
      <c r="M1211">
        <f t="shared" si="230"/>
        <v>0</v>
      </c>
      <c r="N1211">
        <f t="shared" si="222"/>
        <v>0</v>
      </c>
      <c r="O1211">
        <f t="shared" si="223"/>
        <v>0</v>
      </c>
      <c r="P1211" s="34" t="s">
        <v>77</v>
      </c>
      <c r="Q1211" s="33">
        <f t="shared" si="224"/>
        <v>0.13000000000000256</v>
      </c>
      <c r="R1211" s="33">
        <f t="shared" si="225"/>
        <v>9.9999999999997868E-3</v>
      </c>
      <c r="S1211" s="33">
        <f t="shared" si="226"/>
        <v>1.5999999999999943</v>
      </c>
      <c r="T1211" s="33">
        <f t="shared" si="227"/>
        <v>0</v>
      </c>
      <c r="V1211" s="16">
        <f t="shared" si="229"/>
        <v>1.0416666664241347E-2</v>
      </c>
      <c r="W1211" s="2">
        <f t="shared" si="228"/>
        <v>45077.072916666664</v>
      </c>
    </row>
    <row r="1212" spans="1:23" x14ac:dyDescent="0.25">
      <c r="A1212">
        <v>2023</v>
      </c>
      <c r="B1212" t="s">
        <v>75</v>
      </c>
      <c r="C1212" t="s">
        <v>76</v>
      </c>
      <c r="D1212" s="45">
        <v>45077.083333333336</v>
      </c>
      <c r="E1212">
        <v>79.5</v>
      </c>
      <c r="F1212">
        <v>0.47299999999999998</v>
      </c>
      <c r="G1212">
        <v>18.88</v>
      </c>
      <c r="H1212">
        <v>7.09</v>
      </c>
      <c r="I1212">
        <v>107.2</v>
      </c>
      <c r="J1212">
        <f t="shared" si="220"/>
        <v>0</v>
      </c>
      <c r="K1212">
        <f t="shared" si="221"/>
        <v>0</v>
      </c>
      <c r="L1212">
        <f t="shared" si="232"/>
        <v>0</v>
      </c>
      <c r="M1212">
        <f t="shared" si="230"/>
        <v>0</v>
      </c>
      <c r="N1212">
        <f t="shared" si="222"/>
        <v>0</v>
      </c>
      <c r="O1212">
        <f t="shared" si="223"/>
        <v>0</v>
      </c>
      <c r="P1212" s="34" t="s">
        <v>77</v>
      </c>
      <c r="Q1212" s="33">
        <f t="shared" si="224"/>
        <v>0.12999999999999901</v>
      </c>
      <c r="R1212" s="33">
        <f t="shared" si="225"/>
        <v>4.0000000000000036E-2</v>
      </c>
      <c r="S1212" s="33">
        <f t="shared" si="226"/>
        <v>2.2999999999999972</v>
      </c>
      <c r="T1212" s="33">
        <f t="shared" si="227"/>
        <v>0</v>
      </c>
      <c r="V1212" s="16">
        <f t="shared" si="229"/>
        <v>1.0416666671517305E-2</v>
      </c>
      <c r="W1212" s="2">
        <f t="shared" si="228"/>
        <v>45077.083333333328</v>
      </c>
    </row>
    <row r="1213" spans="1:23" x14ac:dyDescent="0.25">
      <c r="A1213">
        <v>2023</v>
      </c>
      <c r="B1213" t="s">
        <v>75</v>
      </c>
      <c r="C1213" t="s">
        <v>76</v>
      </c>
      <c r="D1213" s="45">
        <v>45077.09375</v>
      </c>
      <c r="E1213">
        <v>78.8</v>
      </c>
      <c r="F1213">
        <v>0.47299999999999998</v>
      </c>
      <c r="G1213">
        <v>18.75</v>
      </c>
      <c r="H1213">
        <v>7.05</v>
      </c>
      <c r="I1213">
        <v>104.9</v>
      </c>
      <c r="J1213">
        <f t="shared" si="220"/>
        <v>0</v>
      </c>
      <c r="K1213">
        <f t="shared" si="221"/>
        <v>0</v>
      </c>
      <c r="L1213">
        <f t="shared" si="232"/>
        <v>0</v>
      </c>
      <c r="M1213">
        <f t="shared" si="230"/>
        <v>0</v>
      </c>
      <c r="N1213">
        <f t="shared" si="222"/>
        <v>0</v>
      </c>
      <c r="O1213">
        <f t="shared" si="223"/>
        <v>0</v>
      </c>
      <c r="P1213" s="34" t="s">
        <v>77</v>
      </c>
      <c r="Q1213" s="33">
        <f t="shared" si="224"/>
        <v>0.12000000000000099</v>
      </c>
      <c r="R1213" s="33">
        <f t="shared" si="225"/>
        <v>2.0000000000000462E-2</v>
      </c>
      <c r="S1213" s="33">
        <f t="shared" si="226"/>
        <v>9.0999999999999943</v>
      </c>
      <c r="T1213" s="33">
        <f t="shared" si="227"/>
        <v>0</v>
      </c>
      <c r="V1213" s="16">
        <f t="shared" si="229"/>
        <v>1.0416666664241347E-2</v>
      </c>
      <c r="W1213" s="2">
        <f t="shared" si="228"/>
        <v>45077.09375</v>
      </c>
    </row>
    <row r="1214" spans="1:23" x14ac:dyDescent="0.25">
      <c r="A1214">
        <v>2023</v>
      </c>
      <c r="B1214" t="s">
        <v>75</v>
      </c>
      <c r="C1214" t="s">
        <v>76</v>
      </c>
      <c r="D1214" s="45">
        <v>45077.104166666664</v>
      </c>
      <c r="E1214">
        <v>78.900000000000006</v>
      </c>
      <c r="F1214">
        <v>0.47299999999999998</v>
      </c>
      <c r="G1214">
        <v>18.63</v>
      </c>
      <c r="H1214">
        <v>7.07</v>
      </c>
      <c r="I1214">
        <v>114</v>
      </c>
      <c r="J1214">
        <f t="shared" si="220"/>
        <v>0</v>
      </c>
      <c r="K1214">
        <f t="shared" si="221"/>
        <v>0</v>
      </c>
      <c r="L1214">
        <f t="shared" si="232"/>
        <v>0</v>
      </c>
      <c r="M1214">
        <f t="shared" si="230"/>
        <v>0</v>
      </c>
      <c r="N1214">
        <f t="shared" si="222"/>
        <v>0</v>
      </c>
      <c r="O1214">
        <f t="shared" si="223"/>
        <v>0</v>
      </c>
      <c r="P1214" s="34" t="s">
        <v>77</v>
      </c>
      <c r="Q1214" s="33">
        <f t="shared" si="224"/>
        <v>0.12999999999999901</v>
      </c>
      <c r="R1214" s="33">
        <f t="shared" si="225"/>
        <v>9.9999999999997868E-3</v>
      </c>
      <c r="S1214" s="33">
        <f t="shared" si="226"/>
        <v>2.4000000000000057</v>
      </c>
      <c r="T1214" s="33">
        <f t="shared" si="227"/>
        <v>0</v>
      </c>
      <c r="V1214" s="16">
        <f t="shared" si="229"/>
        <v>1.0416666664241347E-2</v>
      </c>
      <c r="W1214" s="2">
        <f t="shared" si="228"/>
        <v>45077.104166666664</v>
      </c>
    </row>
    <row r="1215" spans="1:23" x14ac:dyDescent="0.25">
      <c r="A1215">
        <v>2023</v>
      </c>
      <c r="B1215" t="s">
        <v>75</v>
      </c>
      <c r="C1215" t="s">
        <v>76</v>
      </c>
      <c r="D1215" s="45">
        <v>45077.114583333336</v>
      </c>
      <c r="E1215">
        <v>78.8</v>
      </c>
      <c r="F1215">
        <v>0.47299999999999998</v>
      </c>
      <c r="G1215">
        <v>18.5</v>
      </c>
      <c r="H1215">
        <v>7.08</v>
      </c>
      <c r="I1215">
        <v>111.6</v>
      </c>
      <c r="J1215">
        <f t="shared" si="220"/>
        <v>0</v>
      </c>
      <c r="K1215">
        <f t="shared" si="221"/>
        <v>0</v>
      </c>
      <c r="L1215">
        <f t="shared" si="232"/>
        <v>0</v>
      </c>
      <c r="M1215">
        <f t="shared" si="230"/>
        <v>0</v>
      </c>
      <c r="N1215">
        <f t="shared" si="222"/>
        <v>0</v>
      </c>
      <c r="O1215">
        <f t="shared" si="223"/>
        <v>0</v>
      </c>
      <c r="P1215" s="34" t="s">
        <v>77</v>
      </c>
      <c r="Q1215" s="33">
        <f t="shared" si="224"/>
        <v>0.12999999999999901</v>
      </c>
      <c r="R1215" s="33">
        <f t="shared" si="225"/>
        <v>3.0000000000000249E-2</v>
      </c>
      <c r="S1215" s="33">
        <f t="shared" si="226"/>
        <v>21.900000000000006</v>
      </c>
      <c r="T1215" s="33">
        <f t="shared" si="227"/>
        <v>0</v>
      </c>
      <c r="V1215" s="16">
        <f t="shared" si="229"/>
        <v>1.0416666671517305E-2</v>
      </c>
      <c r="W1215" s="2">
        <f t="shared" si="228"/>
        <v>45077.114583333328</v>
      </c>
    </row>
    <row r="1216" spans="1:23" x14ac:dyDescent="0.25">
      <c r="A1216">
        <v>2023</v>
      </c>
      <c r="B1216" t="s">
        <v>75</v>
      </c>
      <c r="C1216" t="s">
        <v>76</v>
      </c>
      <c r="D1216" s="45">
        <v>45077.125</v>
      </c>
      <c r="E1216">
        <v>78.900000000000006</v>
      </c>
      <c r="F1216">
        <v>0.47299999999999998</v>
      </c>
      <c r="G1216">
        <v>18.37</v>
      </c>
      <c r="H1216">
        <v>7.11</v>
      </c>
      <c r="I1216">
        <v>133.5</v>
      </c>
      <c r="J1216">
        <f t="shared" si="220"/>
        <v>0</v>
      </c>
      <c r="K1216">
        <f t="shared" si="221"/>
        <v>0</v>
      </c>
      <c r="L1216">
        <v>8</v>
      </c>
      <c r="M1216">
        <f t="shared" si="230"/>
        <v>0</v>
      </c>
      <c r="N1216">
        <f t="shared" si="222"/>
        <v>0</v>
      </c>
      <c r="O1216">
        <f t="shared" si="223"/>
        <v>1</v>
      </c>
      <c r="P1216" s="34" t="s">
        <v>77</v>
      </c>
      <c r="Q1216" s="33">
        <f t="shared" si="224"/>
        <v>0.13000000000000256</v>
      </c>
      <c r="R1216" s="33">
        <f t="shared" si="225"/>
        <v>1.0000000000000675E-2</v>
      </c>
      <c r="S1216" s="33">
        <f t="shared" si="226"/>
        <v>29.5</v>
      </c>
      <c r="T1216" s="33">
        <f t="shared" si="227"/>
        <v>0</v>
      </c>
      <c r="V1216" s="16">
        <f t="shared" si="229"/>
        <v>1.0416666664241347E-2</v>
      </c>
      <c r="W1216" s="2">
        <f t="shared" si="228"/>
        <v>45077.125</v>
      </c>
    </row>
    <row r="1217" spans="1:23" x14ac:dyDescent="0.25">
      <c r="A1217">
        <v>2023</v>
      </c>
      <c r="B1217" t="s">
        <v>75</v>
      </c>
      <c r="C1217" t="s">
        <v>76</v>
      </c>
      <c r="D1217" s="45">
        <v>45077.135416666664</v>
      </c>
      <c r="E1217">
        <v>78.5</v>
      </c>
      <c r="F1217">
        <v>0.47299999999999998</v>
      </c>
      <c r="G1217">
        <v>18.239999999999998</v>
      </c>
      <c r="H1217">
        <v>7.1</v>
      </c>
      <c r="I1217">
        <v>104</v>
      </c>
      <c r="J1217">
        <f t="shared" si="220"/>
        <v>0</v>
      </c>
      <c r="K1217">
        <f t="shared" si="221"/>
        <v>0</v>
      </c>
      <c r="L1217">
        <f t="shared" ref="L1217:L1248" si="233">IF(I1217="",0.5,IF(I1217&lt;=0.1,2,IF(I1217&gt;=5000,2, IF(AND(I1217&gt;0.1,I1217&lt;0.2),5, IF(AND(I1217&gt;900,I1217&lt;5000),5,IF(S1217&gt;=2500,1.5,0))))))</f>
        <v>0</v>
      </c>
      <c r="M1217">
        <f t="shared" si="230"/>
        <v>0</v>
      </c>
      <c r="N1217">
        <f t="shared" si="222"/>
        <v>0</v>
      </c>
      <c r="O1217">
        <f t="shared" si="223"/>
        <v>0</v>
      </c>
      <c r="P1217" s="34" t="s">
        <v>77</v>
      </c>
      <c r="Q1217" s="33">
        <f t="shared" si="224"/>
        <v>0.13999999999999702</v>
      </c>
      <c r="R1217" s="33">
        <f t="shared" si="225"/>
        <v>3.0000000000000249E-2</v>
      </c>
      <c r="S1217" s="33">
        <f t="shared" si="226"/>
        <v>6.4000000000000057</v>
      </c>
      <c r="T1217" s="33">
        <f t="shared" si="227"/>
        <v>0</v>
      </c>
      <c r="V1217" s="16">
        <f t="shared" si="229"/>
        <v>1.0416666664241347E-2</v>
      </c>
      <c r="W1217" s="2">
        <f t="shared" si="228"/>
        <v>45077.135416666664</v>
      </c>
    </row>
    <row r="1218" spans="1:23" x14ac:dyDescent="0.25">
      <c r="A1218">
        <v>2023</v>
      </c>
      <c r="B1218" t="s">
        <v>75</v>
      </c>
      <c r="C1218" t="s">
        <v>76</v>
      </c>
      <c r="D1218" s="45">
        <v>45077.145833333336</v>
      </c>
      <c r="E1218">
        <v>78.7</v>
      </c>
      <c r="F1218">
        <v>0.47299999999999998</v>
      </c>
      <c r="G1218">
        <v>18.100000000000001</v>
      </c>
      <c r="H1218">
        <v>7.13</v>
      </c>
      <c r="I1218">
        <v>110.4</v>
      </c>
      <c r="J1218">
        <f t="shared" ref="J1218:J1281" si="234">IF(G1218="",0.5,IF(G1218&lt;=0,2,IF(G1218&gt;=40,2, IF(AND(G1218&gt;0,G1218&lt;1),5,IF(AND(G1218&gt;35,G1218&lt;40),5,IF(Q1218&gt;=1.5,1.5,0))))))</f>
        <v>0</v>
      </c>
      <c r="K1218">
        <f t="shared" ref="K1218:K1281" si="235">IF(H1218="",0.5,IF(H1218&lt;=0.1,2,IF(H1218&gt;=20,2, IF(AND(H1218&gt;0.1,H1218&lt;0.2),5,IF(AND(H1218&gt;16,H1218&lt;20),5,IF(R1218&gt;=2,1.5,0))))))</f>
        <v>0</v>
      </c>
      <c r="L1218">
        <f t="shared" si="233"/>
        <v>0</v>
      </c>
      <c r="M1218">
        <f t="shared" si="230"/>
        <v>0</v>
      </c>
      <c r="N1218">
        <f t="shared" ref="N1218:N1281" si="236">IF(A1218="",0.5,IF(B1218="",0.5,IF(C1218="",0.5,IF(D1218="",0.5,IF(U1218="Y",0.01,0)))))</f>
        <v>0</v>
      </c>
      <c r="O1218">
        <f t="shared" ref="O1218:O1281" si="237">COUNTIF(J1218:N1218,"&gt;0")</f>
        <v>0</v>
      </c>
      <c r="P1218" s="34" t="s">
        <v>77</v>
      </c>
      <c r="Q1218" s="33">
        <f t="shared" ref="Q1218:Q1281" si="238">IF(G1218="","",ABS(G1219-G1218))</f>
        <v>0.12000000000000099</v>
      </c>
      <c r="R1218" s="33">
        <f t="shared" ref="R1218:R1281" si="239">IF(H1218="","",ABS(H1219-H1218))</f>
        <v>9.9999999999997868E-3</v>
      </c>
      <c r="S1218" s="33">
        <f t="shared" ref="S1218:S1281" si="240">IF(I1218="","",ABS(I1219-I1218))</f>
        <v>7.4000000000000057</v>
      </c>
      <c r="T1218" s="33">
        <f t="shared" ref="T1218:T1281" si="241">IF(F1218="","",ABS(F1219*1000-F1218*1000))</f>
        <v>1</v>
      </c>
      <c r="V1218" s="16">
        <f t="shared" si="229"/>
        <v>1.0416666671517305E-2</v>
      </c>
      <c r="W1218" s="2">
        <f t="shared" ref="W1218:W1281" si="242">MROUND(D1218,"0:15")</f>
        <v>45077.145833333328</v>
      </c>
    </row>
    <row r="1219" spans="1:23" x14ac:dyDescent="0.25">
      <c r="A1219">
        <v>2023</v>
      </c>
      <c r="B1219" t="s">
        <v>75</v>
      </c>
      <c r="C1219" t="s">
        <v>76</v>
      </c>
      <c r="D1219" s="45">
        <v>45077.15625</v>
      </c>
      <c r="E1219">
        <v>78.599999999999994</v>
      </c>
      <c r="F1219">
        <v>0.47199999999999998</v>
      </c>
      <c r="G1219">
        <v>17.98</v>
      </c>
      <c r="H1219">
        <v>7.14</v>
      </c>
      <c r="I1219">
        <v>103</v>
      </c>
      <c r="J1219">
        <f t="shared" si="234"/>
        <v>0</v>
      </c>
      <c r="K1219">
        <f t="shared" si="235"/>
        <v>0</v>
      </c>
      <c r="L1219">
        <f t="shared" si="233"/>
        <v>0</v>
      </c>
      <c r="M1219">
        <f t="shared" si="230"/>
        <v>0</v>
      </c>
      <c r="N1219">
        <f t="shared" si="236"/>
        <v>0</v>
      </c>
      <c r="O1219">
        <f t="shared" si="237"/>
        <v>0</v>
      </c>
      <c r="P1219" s="34" t="s">
        <v>77</v>
      </c>
      <c r="Q1219" s="33">
        <f t="shared" si="238"/>
        <v>0.14000000000000057</v>
      </c>
      <c r="R1219" s="33">
        <f t="shared" si="239"/>
        <v>1.0000000000000675E-2</v>
      </c>
      <c r="S1219" s="33">
        <f t="shared" si="240"/>
        <v>12.5</v>
      </c>
      <c r="T1219" s="33">
        <f t="shared" si="241"/>
        <v>0</v>
      </c>
      <c r="V1219" s="16">
        <f t="shared" ref="V1219:V1282" si="243">D1219-D1218</f>
        <v>1.0416666664241347E-2</v>
      </c>
      <c r="W1219" s="2">
        <f t="shared" si="242"/>
        <v>45077.15625</v>
      </c>
    </row>
    <row r="1220" spans="1:23" x14ac:dyDescent="0.25">
      <c r="A1220">
        <v>2023</v>
      </c>
      <c r="B1220" t="s">
        <v>75</v>
      </c>
      <c r="C1220" t="s">
        <v>76</v>
      </c>
      <c r="D1220" s="45">
        <v>45077.166666666664</v>
      </c>
      <c r="E1220">
        <v>78.5</v>
      </c>
      <c r="F1220">
        <v>0.47199999999999998</v>
      </c>
      <c r="G1220">
        <v>17.84</v>
      </c>
      <c r="H1220">
        <v>7.15</v>
      </c>
      <c r="I1220">
        <v>90.5</v>
      </c>
      <c r="J1220">
        <f t="shared" si="234"/>
        <v>0</v>
      </c>
      <c r="K1220">
        <f t="shared" si="235"/>
        <v>0</v>
      </c>
      <c r="L1220">
        <f t="shared" si="233"/>
        <v>0</v>
      </c>
      <c r="M1220">
        <f t="shared" ref="M1220:M1283" si="244">IF(F1220="",0.5,IF(F1220*1000&lt;=10,2,IF(F1220*1000&gt;=35000,2,IF(AND(F1220*1000&gt;10,F1220*1000&lt;20),5, IF(AND(F1220*1000&gt;6000,F1220*1000&lt;35000),5,IF(T1220&gt;=5000,1.5,0))))))</f>
        <v>0</v>
      </c>
      <c r="N1220">
        <f t="shared" si="236"/>
        <v>0</v>
      </c>
      <c r="O1220">
        <f t="shared" si="237"/>
        <v>0</v>
      </c>
      <c r="P1220" s="34" t="s">
        <v>77</v>
      </c>
      <c r="Q1220" s="33">
        <f t="shared" si="238"/>
        <v>0.12999999999999901</v>
      </c>
      <c r="R1220" s="33">
        <f t="shared" si="239"/>
        <v>4.0000000000000036E-2</v>
      </c>
      <c r="S1220" s="33">
        <f t="shared" si="240"/>
        <v>8.4000000000000057</v>
      </c>
      <c r="T1220" s="33">
        <f t="shared" si="241"/>
        <v>0</v>
      </c>
      <c r="V1220" s="16">
        <f t="shared" si="243"/>
        <v>1.0416666664241347E-2</v>
      </c>
      <c r="W1220" s="2">
        <f t="shared" si="242"/>
        <v>45077.166666666664</v>
      </c>
    </row>
    <row r="1221" spans="1:23" x14ac:dyDescent="0.25">
      <c r="A1221">
        <v>2023</v>
      </c>
      <c r="B1221" t="s">
        <v>75</v>
      </c>
      <c r="C1221" t="s">
        <v>76</v>
      </c>
      <c r="D1221" s="45">
        <v>45077.177083333336</v>
      </c>
      <c r="E1221">
        <v>78.7</v>
      </c>
      <c r="F1221">
        <v>0.47199999999999998</v>
      </c>
      <c r="G1221">
        <v>17.71</v>
      </c>
      <c r="H1221">
        <v>7.19</v>
      </c>
      <c r="I1221">
        <v>98.9</v>
      </c>
      <c r="J1221">
        <f t="shared" si="234"/>
        <v>0</v>
      </c>
      <c r="K1221">
        <f t="shared" si="235"/>
        <v>0</v>
      </c>
      <c r="L1221">
        <f t="shared" si="233"/>
        <v>0</v>
      </c>
      <c r="M1221">
        <f t="shared" si="244"/>
        <v>0</v>
      </c>
      <c r="N1221">
        <f t="shared" si="236"/>
        <v>0</v>
      </c>
      <c r="O1221">
        <f t="shared" si="237"/>
        <v>0</v>
      </c>
      <c r="P1221" s="34" t="s">
        <v>77</v>
      </c>
      <c r="Q1221" s="33">
        <f t="shared" si="238"/>
        <v>0.13000000000000256</v>
      </c>
      <c r="R1221" s="33">
        <f t="shared" si="239"/>
        <v>9.9999999999997868E-3</v>
      </c>
      <c r="S1221" s="33">
        <f t="shared" si="240"/>
        <v>5.6000000000000085</v>
      </c>
      <c r="T1221" s="33">
        <f t="shared" si="241"/>
        <v>0</v>
      </c>
      <c r="V1221" s="16">
        <f t="shared" si="243"/>
        <v>1.0416666671517305E-2</v>
      </c>
      <c r="W1221" s="2">
        <f t="shared" si="242"/>
        <v>45077.177083333328</v>
      </c>
    </row>
    <row r="1222" spans="1:23" x14ac:dyDescent="0.25">
      <c r="A1222">
        <v>2023</v>
      </c>
      <c r="B1222" t="s">
        <v>75</v>
      </c>
      <c r="C1222" t="s">
        <v>76</v>
      </c>
      <c r="D1222" s="45">
        <v>45077.1875</v>
      </c>
      <c r="E1222">
        <v>78.599999999999994</v>
      </c>
      <c r="F1222">
        <v>0.47199999999999998</v>
      </c>
      <c r="G1222">
        <v>17.579999999999998</v>
      </c>
      <c r="H1222">
        <v>7.2</v>
      </c>
      <c r="I1222">
        <v>93.3</v>
      </c>
      <c r="J1222">
        <f t="shared" si="234"/>
        <v>0</v>
      </c>
      <c r="K1222">
        <f t="shared" si="235"/>
        <v>0</v>
      </c>
      <c r="L1222">
        <f t="shared" si="233"/>
        <v>0</v>
      </c>
      <c r="M1222">
        <f t="shared" si="244"/>
        <v>0</v>
      </c>
      <c r="N1222">
        <f t="shared" si="236"/>
        <v>0</v>
      </c>
      <c r="O1222">
        <f t="shared" si="237"/>
        <v>0</v>
      </c>
      <c r="P1222" s="34" t="s">
        <v>77</v>
      </c>
      <c r="Q1222" s="33">
        <f t="shared" si="238"/>
        <v>0.12999999999999901</v>
      </c>
      <c r="R1222" s="33">
        <f t="shared" si="239"/>
        <v>9.9999999999997868E-3</v>
      </c>
      <c r="S1222" s="33">
        <f t="shared" si="240"/>
        <v>16.700000000000003</v>
      </c>
      <c r="T1222" s="33">
        <f t="shared" si="241"/>
        <v>0</v>
      </c>
      <c r="V1222" s="16">
        <f t="shared" si="243"/>
        <v>1.0416666664241347E-2</v>
      </c>
      <c r="W1222" s="2">
        <f t="shared" si="242"/>
        <v>45077.1875</v>
      </c>
    </row>
    <row r="1223" spans="1:23" x14ac:dyDescent="0.25">
      <c r="A1223">
        <v>2023</v>
      </c>
      <c r="B1223" t="s">
        <v>75</v>
      </c>
      <c r="C1223" t="s">
        <v>76</v>
      </c>
      <c r="D1223" s="45">
        <v>45077.197916666664</v>
      </c>
      <c r="E1223">
        <v>78.5</v>
      </c>
      <c r="F1223">
        <v>0.47199999999999998</v>
      </c>
      <c r="G1223">
        <v>17.45</v>
      </c>
      <c r="H1223">
        <v>7.21</v>
      </c>
      <c r="I1223">
        <v>110</v>
      </c>
      <c r="J1223">
        <f t="shared" si="234"/>
        <v>0</v>
      </c>
      <c r="K1223">
        <f t="shared" si="235"/>
        <v>0</v>
      </c>
      <c r="L1223">
        <f t="shared" si="233"/>
        <v>0</v>
      </c>
      <c r="M1223">
        <f t="shared" si="244"/>
        <v>0</v>
      </c>
      <c r="N1223">
        <f t="shared" si="236"/>
        <v>0</v>
      </c>
      <c r="O1223">
        <f t="shared" si="237"/>
        <v>0</v>
      </c>
      <c r="P1223" s="34" t="s">
        <v>77</v>
      </c>
      <c r="Q1223" s="33">
        <f t="shared" si="238"/>
        <v>0.12999999999999901</v>
      </c>
      <c r="R1223" s="33">
        <f t="shared" si="239"/>
        <v>0</v>
      </c>
      <c r="S1223" s="33">
        <f t="shared" si="240"/>
        <v>3.0999999999999943</v>
      </c>
      <c r="T1223" s="33">
        <f t="shared" si="241"/>
        <v>0</v>
      </c>
      <c r="V1223" s="16">
        <f t="shared" si="243"/>
        <v>1.0416666664241347E-2</v>
      </c>
      <c r="W1223" s="2">
        <f t="shared" si="242"/>
        <v>45077.197916666664</v>
      </c>
    </row>
    <row r="1224" spans="1:23" x14ac:dyDescent="0.25">
      <c r="A1224">
        <v>2023</v>
      </c>
      <c r="B1224" t="s">
        <v>75</v>
      </c>
      <c r="C1224" t="s">
        <v>76</v>
      </c>
      <c r="D1224" s="45">
        <v>45077.208333333336</v>
      </c>
      <c r="E1224">
        <v>78.2</v>
      </c>
      <c r="F1224">
        <v>0.47199999999999998</v>
      </c>
      <c r="G1224">
        <v>17.32</v>
      </c>
      <c r="H1224">
        <v>7.21</v>
      </c>
      <c r="I1224">
        <v>113.1</v>
      </c>
      <c r="J1224">
        <f t="shared" si="234"/>
        <v>0</v>
      </c>
      <c r="K1224">
        <f t="shared" si="235"/>
        <v>0</v>
      </c>
      <c r="L1224">
        <f t="shared" si="233"/>
        <v>0</v>
      </c>
      <c r="M1224">
        <f t="shared" si="244"/>
        <v>0</v>
      </c>
      <c r="N1224">
        <f t="shared" si="236"/>
        <v>0</v>
      </c>
      <c r="O1224">
        <f t="shared" si="237"/>
        <v>0</v>
      </c>
      <c r="P1224" s="34" t="s">
        <v>77</v>
      </c>
      <c r="Q1224" s="33">
        <f t="shared" si="238"/>
        <v>0.14000000000000057</v>
      </c>
      <c r="R1224" s="33">
        <f t="shared" si="239"/>
        <v>5.9999999999999609E-2</v>
      </c>
      <c r="S1224" s="33">
        <f t="shared" si="240"/>
        <v>14</v>
      </c>
      <c r="T1224" s="33">
        <f t="shared" si="241"/>
        <v>0</v>
      </c>
      <c r="V1224" s="16">
        <f t="shared" si="243"/>
        <v>1.0416666671517305E-2</v>
      </c>
      <c r="W1224" s="2">
        <f t="shared" si="242"/>
        <v>45077.208333333328</v>
      </c>
    </row>
    <row r="1225" spans="1:23" x14ac:dyDescent="0.25">
      <c r="A1225">
        <v>2023</v>
      </c>
      <c r="B1225" t="s">
        <v>75</v>
      </c>
      <c r="C1225" t="s">
        <v>76</v>
      </c>
      <c r="D1225" s="45">
        <v>45077.21875</v>
      </c>
      <c r="E1225">
        <v>78.8</v>
      </c>
      <c r="F1225">
        <v>0.47199999999999998</v>
      </c>
      <c r="G1225">
        <v>17.18</v>
      </c>
      <c r="H1225">
        <v>7.27</v>
      </c>
      <c r="I1225">
        <v>99.1</v>
      </c>
      <c r="J1225">
        <f t="shared" si="234"/>
        <v>0</v>
      </c>
      <c r="K1225">
        <f t="shared" si="235"/>
        <v>0</v>
      </c>
      <c r="L1225">
        <f t="shared" si="233"/>
        <v>0</v>
      </c>
      <c r="M1225">
        <f t="shared" si="244"/>
        <v>0</v>
      </c>
      <c r="N1225">
        <f t="shared" si="236"/>
        <v>0</v>
      </c>
      <c r="O1225">
        <f t="shared" si="237"/>
        <v>0</v>
      </c>
      <c r="P1225" s="34" t="s">
        <v>77</v>
      </c>
      <c r="Q1225" s="33">
        <f t="shared" si="238"/>
        <v>0.12999999999999901</v>
      </c>
      <c r="R1225" s="33">
        <f t="shared" si="239"/>
        <v>1.9999999999999574E-2</v>
      </c>
      <c r="S1225" s="33">
        <f t="shared" si="240"/>
        <v>13</v>
      </c>
      <c r="T1225" s="33">
        <f t="shared" si="241"/>
        <v>0</v>
      </c>
      <c r="V1225" s="16">
        <f t="shared" si="243"/>
        <v>1.0416666664241347E-2</v>
      </c>
      <c r="W1225" s="2">
        <f t="shared" si="242"/>
        <v>45077.21875</v>
      </c>
    </row>
    <row r="1226" spans="1:23" x14ac:dyDescent="0.25">
      <c r="A1226">
        <v>2023</v>
      </c>
      <c r="B1226" t="s">
        <v>75</v>
      </c>
      <c r="C1226" t="s">
        <v>76</v>
      </c>
      <c r="D1226" s="45">
        <v>45077.229166666664</v>
      </c>
      <c r="E1226">
        <v>78.3</v>
      </c>
      <c r="F1226">
        <v>0.47199999999999998</v>
      </c>
      <c r="G1226">
        <v>17.05</v>
      </c>
      <c r="H1226">
        <v>7.25</v>
      </c>
      <c r="I1226">
        <v>112.1</v>
      </c>
      <c r="J1226">
        <f t="shared" si="234"/>
        <v>0</v>
      </c>
      <c r="K1226">
        <f t="shared" si="235"/>
        <v>0</v>
      </c>
      <c r="L1226">
        <f t="shared" si="233"/>
        <v>0</v>
      </c>
      <c r="M1226">
        <f t="shared" si="244"/>
        <v>0</v>
      </c>
      <c r="N1226">
        <f t="shared" si="236"/>
        <v>0</v>
      </c>
      <c r="O1226">
        <f t="shared" si="237"/>
        <v>0</v>
      </c>
      <c r="P1226" s="34" t="s">
        <v>77</v>
      </c>
      <c r="Q1226" s="33">
        <f t="shared" si="238"/>
        <v>0.12000000000000099</v>
      </c>
      <c r="R1226" s="33">
        <f t="shared" si="239"/>
        <v>3.0000000000000249E-2</v>
      </c>
      <c r="S1226" s="33">
        <f t="shared" si="240"/>
        <v>25.899999999999991</v>
      </c>
      <c r="T1226" s="33">
        <f t="shared" si="241"/>
        <v>0</v>
      </c>
      <c r="V1226" s="16">
        <f t="shared" si="243"/>
        <v>1.0416666664241347E-2</v>
      </c>
      <c r="W1226" s="2">
        <f t="shared" si="242"/>
        <v>45077.229166666664</v>
      </c>
    </row>
    <row r="1227" spans="1:23" x14ac:dyDescent="0.25">
      <c r="A1227">
        <v>2023</v>
      </c>
      <c r="B1227" t="s">
        <v>75</v>
      </c>
      <c r="C1227" t="s">
        <v>76</v>
      </c>
      <c r="D1227" s="45">
        <v>45077.239583333336</v>
      </c>
      <c r="E1227">
        <v>78.400000000000006</v>
      </c>
      <c r="F1227">
        <v>0.47199999999999998</v>
      </c>
      <c r="G1227">
        <v>16.93</v>
      </c>
      <c r="H1227">
        <v>7.28</v>
      </c>
      <c r="I1227">
        <v>86.2</v>
      </c>
      <c r="J1227">
        <f t="shared" si="234"/>
        <v>0</v>
      </c>
      <c r="K1227">
        <f t="shared" si="235"/>
        <v>0</v>
      </c>
      <c r="L1227">
        <f t="shared" si="233"/>
        <v>0</v>
      </c>
      <c r="M1227">
        <f t="shared" si="244"/>
        <v>0</v>
      </c>
      <c r="N1227">
        <f t="shared" si="236"/>
        <v>0</v>
      </c>
      <c r="O1227">
        <f t="shared" si="237"/>
        <v>0</v>
      </c>
      <c r="P1227" s="34" t="s">
        <v>77</v>
      </c>
      <c r="Q1227" s="33">
        <f t="shared" si="238"/>
        <v>0.12999999999999901</v>
      </c>
      <c r="R1227" s="33">
        <f t="shared" si="239"/>
        <v>4.0000000000000036E-2</v>
      </c>
      <c r="S1227" s="33">
        <f t="shared" si="240"/>
        <v>23.599999999999994</v>
      </c>
      <c r="T1227" s="33">
        <f t="shared" si="241"/>
        <v>0</v>
      </c>
      <c r="V1227" s="16">
        <f t="shared" si="243"/>
        <v>1.0416666671517305E-2</v>
      </c>
      <c r="W1227" s="2">
        <f t="shared" si="242"/>
        <v>45077.239583333328</v>
      </c>
    </row>
    <row r="1228" spans="1:23" x14ac:dyDescent="0.25">
      <c r="A1228">
        <v>2023</v>
      </c>
      <c r="B1228" t="s">
        <v>75</v>
      </c>
      <c r="C1228" t="s">
        <v>76</v>
      </c>
      <c r="D1228" s="45">
        <v>45077.25</v>
      </c>
      <c r="E1228">
        <v>78.599999999999994</v>
      </c>
      <c r="F1228">
        <v>0.47199999999999998</v>
      </c>
      <c r="G1228">
        <v>16.8</v>
      </c>
      <c r="H1228">
        <v>7.32</v>
      </c>
      <c r="I1228">
        <v>109.8</v>
      </c>
      <c r="J1228">
        <f t="shared" si="234"/>
        <v>0</v>
      </c>
      <c r="K1228">
        <f t="shared" si="235"/>
        <v>0</v>
      </c>
      <c r="L1228">
        <f t="shared" si="233"/>
        <v>0</v>
      </c>
      <c r="M1228">
        <f t="shared" si="244"/>
        <v>0</v>
      </c>
      <c r="N1228">
        <f t="shared" si="236"/>
        <v>0</v>
      </c>
      <c r="O1228">
        <f t="shared" si="237"/>
        <v>0</v>
      </c>
      <c r="P1228" s="34" t="s">
        <v>77</v>
      </c>
      <c r="Q1228" s="33">
        <f t="shared" si="238"/>
        <v>0.10999999999999943</v>
      </c>
      <c r="R1228" s="33">
        <f t="shared" si="239"/>
        <v>4.9999999999999822E-2</v>
      </c>
      <c r="S1228" s="33">
        <f t="shared" si="240"/>
        <v>12.200000000000003</v>
      </c>
      <c r="T1228" s="33">
        <f t="shared" si="241"/>
        <v>0</v>
      </c>
      <c r="V1228" s="16">
        <f t="shared" si="243"/>
        <v>1.0416666664241347E-2</v>
      </c>
      <c r="W1228" s="2">
        <f t="shared" si="242"/>
        <v>45077.25</v>
      </c>
    </row>
    <row r="1229" spans="1:23" x14ac:dyDescent="0.25">
      <c r="A1229">
        <v>2023</v>
      </c>
      <c r="B1229" t="s">
        <v>75</v>
      </c>
      <c r="C1229" t="s">
        <v>76</v>
      </c>
      <c r="D1229" s="45">
        <v>45077.260416666664</v>
      </c>
      <c r="E1229">
        <v>79</v>
      </c>
      <c r="F1229">
        <v>0.47199999999999998</v>
      </c>
      <c r="G1229">
        <v>16.690000000000001</v>
      </c>
      <c r="H1229">
        <v>7.37</v>
      </c>
      <c r="I1229">
        <v>97.6</v>
      </c>
      <c r="J1229">
        <f t="shared" si="234"/>
        <v>0</v>
      </c>
      <c r="K1229">
        <f t="shared" si="235"/>
        <v>0</v>
      </c>
      <c r="L1229">
        <f t="shared" si="233"/>
        <v>0</v>
      </c>
      <c r="M1229">
        <f t="shared" si="244"/>
        <v>0</v>
      </c>
      <c r="N1229">
        <f t="shared" si="236"/>
        <v>0</v>
      </c>
      <c r="O1229">
        <f t="shared" si="237"/>
        <v>0</v>
      </c>
      <c r="P1229" s="34" t="s">
        <v>77</v>
      </c>
      <c r="Q1229" s="33">
        <f t="shared" si="238"/>
        <v>0.13000000000000256</v>
      </c>
      <c r="R1229" s="33">
        <f t="shared" si="239"/>
        <v>7.0000000000000284E-2</v>
      </c>
      <c r="S1229" s="33">
        <f t="shared" si="240"/>
        <v>16</v>
      </c>
      <c r="T1229" s="33">
        <f t="shared" si="241"/>
        <v>0</v>
      </c>
      <c r="V1229" s="16">
        <f t="shared" si="243"/>
        <v>1.0416666664241347E-2</v>
      </c>
      <c r="W1229" s="2">
        <f t="shared" si="242"/>
        <v>45077.260416666664</v>
      </c>
    </row>
    <row r="1230" spans="1:23" x14ac:dyDescent="0.25">
      <c r="A1230">
        <v>2023</v>
      </c>
      <c r="B1230" t="s">
        <v>75</v>
      </c>
      <c r="C1230" t="s">
        <v>76</v>
      </c>
      <c r="D1230" s="45">
        <v>45077.270833333336</v>
      </c>
      <c r="E1230">
        <v>79.5</v>
      </c>
      <c r="F1230">
        <v>0.47199999999999998</v>
      </c>
      <c r="G1230">
        <v>16.559999999999999</v>
      </c>
      <c r="H1230">
        <v>7.44</v>
      </c>
      <c r="I1230">
        <v>113.6</v>
      </c>
      <c r="J1230">
        <f t="shared" si="234"/>
        <v>0</v>
      </c>
      <c r="K1230">
        <f t="shared" si="235"/>
        <v>0</v>
      </c>
      <c r="L1230">
        <f t="shared" si="233"/>
        <v>0</v>
      </c>
      <c r="M1230">
        <f t="shared" si="244"/>
        <v>0</v>
      </c>
      <c r="N1230">
        <f t="shared" si="236"/>
        <v>0</v>
      </c>
      <c r="O1230">
        <f t="shared" si="237"/>
        <v>0</v>
      </c>
      <c r="P1230" s="34" t="s">
        <v>77</v>
      </c>
      <c r="Q1230" s="33">
        <f t="shared" si="238"/>
        <v>8.9999999999999858E-2</v>
      </c>
      <c r="R1230" s="33">
        <f t="shared" si="239"/>
        <v>5.9999999999999609E-2</v>
      </c>
      <c r="S1230" s="33">
        <f t="shared" si="240"/>
        <v>9.8999999999999915</v>
      </c>
      <c r="T1230" s="33">
        <f t="shared" si="241"/>
        <v>0</v>
      </c>
      <c r="V1230" s="16">
        <f t="shared" si="243"/>
        <v>1.0416666671517305E-2</v>
      </c>
      <c r="W1230" s="2">
        <f t="shared" si="242"/>
        <v>45077.270833333328</v>
      </c>
    </row>
    <row r="1231" spans="1:23" x14ac:dyDescent="0.25">
      <c r="A1231">
        <v>2023</v>
      </c>
      <c r="B1231" t="s">
        <v>75</v>
      </c>
      <c r="C1231" t="s">
        <v>76</v>
      </c>
      <c r="D1231" s="45">
        <v>45077.28125</v>
      </c>
      <c r="E1231">
        <v>80</v>
      </c>
      <c r="F1231">
        <v>0.47199999999999998</v>
      </c>
      <c r="G1231">
        <v>16.47</v>
      </c>
      <c r="H1231">
        <v>7.5</v>
      </c>
      <c r="I1231">
        <v>103.7</v>
      </c>
      <c r="J1231">
        <f t="shared" si="234"/>
        <v>0</v>
      </c>
      <c r="K1231">
        <f t="shared" si="235"/>
        <v>0</v>
      </c>
      <c r="L1231">
        <f t="shared" si="233"/>
        <v>0</v>
      </c>
      <c r="M1231">
        <f t="shared" si="244"/>
        <v>0</v>
      </c>
      <c r="N1231">
        <f t="shared" si="236"/>
        <v>0</v>
      </c>
      <c r="O1231">
        <f t="shared" si="237"/>
        <v>0</v>
      </c>
      <c r="P1231" s="34" t="s">
        <v>77</v>
      </c>
      <c r="Q1231" s="33">
        <f t="shared" si="238"/>
        <v>9.9999999999997868E-2</v>
      </c>
      <c r="R1231" s="33">
        <f t="shared" si="239"/>
        <v>7.0000000000000284E-2</v>
      </c>
      <c r="S1231" s="33">
        <f t="shared" si="240"/>
        <v>3.1000000000000085</v>
      </c>
      <c r="T1231" s="33">
        <f t="shared" si="241"/>
        <v>0</v>
      </c>
      <c r="V1231" s="16">
        <f t="shared" si="243"/>
        <v>1.0416666664241347E-2</v>
      </c>
      <c r="W1231" s="2">
        <f t="shared" si="242"/>
        <v>45077.28125</v>
      </c>
    </row>
    <row r="1232" spans="1:23" x14ac:dyDescent="0.25">
      <c r="A1232">
        <v>2023</v>
      </c>
      <c r="B1232" t="s">
        <v>75</v>
      </c>
      <c r="C1232" t="s">
        <v>76</v>
      </c>
      <c r="D1232" s="45">
        <v>45077.291666666664</v>
      </c>
      <c r="E1232">
        <v>80.599999999999994</v>
      </c>
      <c r="F1232">
        <v>0.47199999999999998</v>
      </c>
      <c r="G1232">
        <v>16.37</v>
      </c>
      <c r="H1232">
        <v>7.57</v>
      </c>
      <c r="I1232">
        <v>100.6</v>
      </c>
      <c r="J1232">
        <f t="shared" si="234"/>
        <v>0</v>
      </c>
      <c r="K1232">
        <f t="shared" si="235"/>
        <v>0</v>
      </c>
      <c r="L1232">
        <f t="shared" si="233"/>
        <v>0</v>
      </c>
      <c r="M1232">
        <f t="shared" si="244"/>
        <v>0</v>
      </c>
      <c r="N1232">
        <f t="shared" si="236"/>
        <v>0</v>
      </c>
      <c r="O1232">
        <f t="shared" si="237"/>
        <v>0</v>
      </c>
      <c r="P1232" s="34" t="s">
        <v>77</v>
      </c>
      <c r="Q1232" s="33">
        <f t="shared" si="238"/>
        <v>8.0000000000001847E-2</v>
      </c>
      <c r="R1232" s="33">
        <f t="shared" si="239"/>
        <v>8.0000000000000071E-2</v>
      </c>
      <c r="S1232" s="33">
        <f t="shared" si="240"/>
        <v>14.5</v>
      </c>
      <c r="T1232" s="33">
        <f t="shared" si="241"/>
        <v>0</v>
      </c>
      <c r="V1232" s="16">
        <f t="shared" si="243"/>
        <v>1.0416666664241347E-2</v>
      </c>
      <c r="W1232" s="2">
        <f t="shared" si="242"/>
        <v>45077.291666666664</v>
      </c>
    </row>
    <row r="1233" spans="1:23" x14ac:dyDescent="0.25">
      <c r="A1233">
        <v>2023</v>
      </c>
      <c r="B1233" t="s">
        <v>75</v>
      </c>
      <c r="C1233" t="s">
        <v>76</v>
      </c>
      <c r="D1233" s="45">
        <v>45077.302083333336</v>
      </c>
      <c r="E1233">
        <v>81.3</v>
      </c>
      <c r="F1233">
        <v>0.47199999999999998</v>
      </c>
      <c r="G1233">
        <v>16.29</v>
      </c>
      <c r="H1233">
        <v>7.65</v>
      </c>
      <c r="I1233">
        <v>86.1</v>
      </c>
      <c r="J1233">
        <f t="shared" si="234"/>
        <v>0</v>
      </c>
      <c r="K1233">
        <f t="shared" si="235"/>
        <v>0</v>
      </c>
      <c r="L1233">
        <f t="shared" si="233"/>
        <v>0</v>
      </c>
      <c r="M1233">
        <f t="shared" si="244"/>
        <v>0</v>
      </c>
      <c r="N1233">
        <f t="shared" si="236"/>
        <v>0</v>
      </c>
      <c r="O1233">
        <f t="shared" si="237"/>
        <v>0</v>
      </c>
      <c r="P1233" s="34" t="s">
        <v>77</v>
      </c>
      <c r="Q1233" s="33">
        <f t="shared" si="238"/>
        <v>5.9999999999998721E-2</v>
      </c>
      <c r="R1233" s="33">
        <f t="shared" si="239"/>
        <v>8.0000000000000071E-2</v>
      </c>
      <c r="S1233" s="33">
        <f t="shared" si="240"/>
        <v>14.5</v>
      </c>
      <c r="T1233" s="33">
        <f t="shared" si="241"/>
        <v>0</v>
      </c>
      <c r="V1233" s="16">
        <f t="shared" si="243"/>
        <v>1.0416666671517305E-2</v>
      </c>
      <c r="W1233" s="2">
        <f t="shared" si="242"/>
        <v>45077.302083333328</v>
      </c>
    </row>
    <row r="1234" spans="1:23" x14ac:dyDescent="0.25">
      <c r="A1234">
        <v>2023</v>
      </c>
      <c r="B1234" t="s">
        <v>75</v>
      </c>
      <c r="C1234" t="s">
        <v>76</v>
      </c>
      <c r="D1234" s="45">
        <v>45077.3125</v>
      </c>
      <c r="E1234">
        <v>82.1</v>
      </c>
      <c r="F1234">
        <v>0.47199999999999998</v>
      </c>
      <c r="G1234">
        <v>16.23</v>
      </c>
      <c r="H1234">
        <v>7.73</v>
      </c>
      <c r="I1234">
        <v>100.6</v>
      </c>
      <c r="J1234">
        <f t="shared" si="234"/>
        <v>0</v>
      </c>
      <c r="K1234">
        <f t="shared" si="235"/>
        <v>0</v>
      </c>
      <c r="L1234">
        <f t="shared" si="233"/>
        <v>0</v>
      </c>
      <c r="M1234">
        <f t="shared" si="244"/>
        <v>0</v>
      </c>
      <c r="N1234">
        <f t="shared" si="236"/>
        <v>0</v>
      </c>
      <c r="O1234">
        <f t="shared" si="237"/>
        <v>0</v>
      </c>
      <c r="P1234" s="34" t="s">
        <v>77</v>
      </c>
      <c r="Q1234" s="33">
        <f t="shared" si="238"/>
        <v>5.9999999999998721E-2</v>
      </c>
      <c r="R1234" s="33">
        <f t="shared" si="239"/>
        <v>0.13999999999999968</v>
      </c>
      <c r="S1234" s="33">
        <f t="shared" si="240"/>
        <v>16.099999999999994</v>
      </c>
      <c r="T1234" s="33">
        <f t="shared" si="241"/>
        <v>0</v>
      </c>
      <c r="V1234" s="16">
        <f t="shared" si="243"/>
        <v>1.0416666664241347E-2</v>
      </c>
      <c r="W1234" s="2">
        <f t="shared" si="242"/>
        <v>45077.3125</v>
      </c>
    </row>
    <row r="1235" spans="1:23" x14ac:dyDescent="0.25">
      <c r="A1235">
        <v>2023</v>
      </c>
      <c r="B1235" t="s">
        <v>75</v>
      </c>
      <c r="C1235" t="s">
        <v>76</v>
      </c>
      <c r="D1235" s="45">
        <v>45077.322916666664</v>
      </c>
      <c r="E1235">
        <v>83.5</v>
      </c>
      <c r="F1235">
        <v>0.47199999999999998</v>
      </c>
      <c r="G1235">
        <v>16.170000000000002</v>
      </c>
      <c r="H1235">
        <v>7.87</v>
      </c>
      <c r="I1235">
        <v>84.5</v>
      </c>
      <c r="J1235">
        <f t="shared" si="234"/>
        <v>0</v>
      </c>
      <c r="K1235">
        <f t="shared" si="235"/>
        <v>0</v>
      </c>
      <c r="L1235">
        <f t="shared" si="233"/>
        <v>0</v>
      </c>
      <c r="M1235">
        <f t="shared" si="244"/>
        <v>0</v>
      </c>
      <c r="N1235">
        <f t="shared" si="236"/>
        <v>0</v>
      </c>
      <c r="O1235">
        <f t="shared" si="237"/>
        <v>0</v>
      </c>
      <c r="P1235" s="34" t="s">
        <v>77</v>
      </c>
      <c r="Q1235" s="33">
        <f t="shared" si="238"/>
        <v>3.0000000000001137E-2</v>
      </c>
      <c r="R1235" s="33">
        <f t="shared" si="239"/>
        <v>0.12999999999999989</v>
      </c>
      <c r="S1235" s="33">
        <f t="shared" si="240"/>
        <v>3.0999999999999943</v>
      </c>
      <c r="T1235" s="33">
        <f t="shared" si="241"/>
        <v>0</v>
      </c>
      <c r="V1235" s="16">
        <f t="shared" si="243"/>
        <v>1.0416666664241347E-2</v>
      </c>
      <c r="W1235" s="2">
        <f t="shared" si="242"/>
        <v>45077.322916666664</v>
      </c>
    </row>
    <row r="1236" spans="1:23" x14ac:dyDescent="0.25">
      <c r="A1236">
        <v>2023</v>
      </c>
      <c r="B1236" t="s">
        <v>75</v>
      </c>
      <c r="C1236" t="s">
        <v>76</v>
      </c>
      <c r="D1236" s="45">
        <v>45077.333333333336</v>
      </c>
      <c r="E1236">
        <v>84.7</v>
      </c>
      <c r="F1236">
        <v>0.47199999999999998</v>
      </c>
      <c r="G1236">
        <v>16.14</v>
      </c>
      <c r="H1236">
        <v>8</v>
      </c>
      <c r="I1236">
        <v>81.400000000000006</v>
      </c>
      <c r="J1236">
        <f t="shared" si="234"/>
        <v>0</v>
      </c>
      <c r="K1236">
        <f t="shared" si="235"/>
        <v>0</v>
      </c>
      <c r="L1236">
        <f t="shared" si="233"/>
        <v>0</v>
      </c>
      <c r="M1236">
        <f t="shared" si="244"/>
        <v>0</v>
      </c>
      <c r="N1236">
        <f t="shared" si="236"/>
        <v>0</v>
      </c>
      <c r="O1236">
        <f t="shared" si="237"/>
        <v>0</v>
      </c>
      <c r="P1236" s="34" t="s">
        <v>77</v>
      </c>
      <c r="Q1236" s="33">
        <f t="shared" si="238"/>
        <v>0</v>
      </c>
      <c r="R1236" s="33">
        <f t="shared" si="239"/>
        <v>0.14000000000000057</v>
      </c>
      <c r="S1236" s="33">
        <f t="shared" si="240"/>
        <v>3.0999999999999943</v>
      </c>
      <c r="T1236" s="33">
        <f t="shared" si="241"/>
        <v>0</v>
      </c>
      <c r="V1236" s="16">
        <f t="shared" si="243"/>
        <v>1.0416666671517305E-2</v>
      </c>
      <c r="W1236" s="2">
        <f t="shared" si="242"/>
        <v>45077.333333333328</v>
      </c>
    </row>
    <row r="1237" spans="1:23" x14ac:dyDescent="0.25">
      <c r="A1237">
        <v>2023</v>
      </c>
      <c r="B1237" t="s">
        <v>75</v>
      </c>
      <c r="C1237" t="s">
        <v>76</v>
      </c>
      <c r="D1237" s="45">
        <v>45077.34375</v>
      </c>
      <c r="E1237">
        <v>86.3</v>
      </c>
      <c r="F1237">
        <v>0.47199999999999998</v>
      </c>
      <c r="G1237">
        <v>16.14</v>
      </c>
      <c r="H1237">
        <v>8.14</v>
      </c>
      <c r="I1237">
        <v>84.5</v>
      </c>
      <c r="J1237">
        <f t="shared" si="234"/>
        <v>0</v>
      </c>
      <c r="K1237">
        <f t="shared" si="235"/>
        <v>0</v>
      </c>
      <c r="L1237">
        <f t="shared" si="233"/>
        <v>0</v>
      </c>
      <c r="M1237">
        <f t="shared" si="244"/>
        <v>0</v>
      </c>
      <c r="N1237">
        <f t="shared" si="236"/>
        <v>0</v>
      </c>
      <c r="O1237">
        <f t="shared" si="237"/>
        <v>0</v>
      </c>
      <c r="P1237" s="34" t="s">
        <v>77</v>
      </c>
      <c r="Q1237" s="33">
        <f t="shared" si="238"/>
        <v>3.9999999999999147E-2</v>
      </c>
      <c r="R1237" s="33">
        <f t="shared" si="239"/>
        <v>0.13999999999999879</v>
      </c>
      <c r="S1237" s="33">
        <f t="shared" si="240"/>
        <v>1.5999999999999943</v>
      </c>
      <c r="T1237" s="33">
        <f t="shared" si="241"/>
        <v>0</v>
      </c>
      <c r="V1237" s="16">
        <f t="shared" si="243"/>
        <v>1.0416666664241347E-2</v>
      </c>
      <c r="W1237" s="2">
        <f t="shared" si="242"/>
        <v>45077.34375</v>
      </c>
    </row>
    <row r="1238" spans="1:23" x14ac:dyDescent="0.25">
      <c r="A1238">
        <v>2023</v>
      </c>
      <c r="B1238" t="s">
        <v>75</v>
      </c>
      <c r="C1238" t="s">
        <v>76</v>
      </c>
      <c r="D1238" s="45">
        <v>45077.354166666664</v>
      </c>
      <c r="E1238">
        <v>87.7</v>
      </c>
      <c r="F1238">
        <v>0.47199999999999998</v>
      </c>
      <c r="G1238">
        <v>16.18</v>
      </c>
      <c r="H1238">
        <v>8.2799999999999994</v>
      </c>
      <c r="I1238">
        <v>82.9</v>
      </c>
      <c r="J1238">
        <f t="shared" si="234"/>
        <v>0</v>
      </c>
      <c r="K1238">
        <f t="shared" si="235"/>
        <v>0</v>
      </c>
      <c r="L1238">
        <f t="shared" si="233"/>
        <v>0</v>
      </c>
      <c r="M1238">
        <f t="shared" si="244"/>
        <v>0</v>
      </c>
      <c r="N1238">
        <f t="shared" si="236"/>
        <v>0</v>
      </c>
      <c r="O1238">
        <f t="shared" si="237"/>
        <v>0</v>
      </c>
      <c r="P1238" s="34" t="s">
        <v>77</v>
      </c>
      <c r="Q1238" s="33">
        <f t="shared" si="238"/>
        <v>3.9999999999999147E-2</v>
      </c>
      <c r="R1238" s="33">
        <f t="shared" si="239"/>
        <v>0.14000000000000057</v>
      </c>
      <c r="S1238" s="33">
        <f t="shared" si="240"/>
        <v>12.099999999999994</v>
      </c>
      <c r="T1238" s="33">
        <f t="shared" si="241"/>
        <v>0</v>
      </c>
      <c r="V1238" s="16">
        <f t="shared" si="243"/>
        <v>1.0416666664241347E-2</v>
      </c>
      <c r="W1238" s="2">
        <f t="shared" si="242"/>
        <v>45077.354166666664</v>
      </c>
    </row>
    <row r="1239" spans="1:23" x14ac:dyDescent="0.25">
      <c r="A1239">
        <v>2023</v>
      </c>
      <c r="B1239" t="s">
        <v>75</v>
      </c>
      <c r="C1239" t="s">
        <v>76</v>
      </c>
      <c r="D1239" s="45">
        <v>45077.364583333336</v>
      </c>
      <c r="E1239">
        <v>89.3</v>
      </c>
      <c r="F1239">
        <v>0.47199999999999998</v>
      </c>
      <c r="G1239">
        <v>16.22</v>
      </c>
      <c r="H1239">
        <v>8.42</v>
      </c>
      <c r="I1239">
        <v>95</v>
      </c>
      <c r="J1239">
        <f t="shared" si="234"/>
        <v>0</v>
      </c>
      <c r="K1239">
        <f t="shared" si="235"/>
        <v>0</v>
      </c>
      <c r="L1239">
        <f t="shared" si="233"/>
        <v>0</v>
      </c>
      <c r="M1239">
        <f t="shared" si="244"/>
        <v>0</v>
      </c>
      <c r="N1239">
        <f t="shared" si="236"/>
        <v>0</v>
      </c>
      <c r="O1239">
        <f t="shared" si="237"/>
        <v>0</v>
      </c>
      <c r="P1239" s="34" t="s">
        <v>77</v>
      </c>
      <c r="Q1239" s="33">
        <f t="shared" si="238"/>
        <v>7.0000000000000284E-2</v>
      </c>
      <c r="R1239" s="33">
        <f t="shared" si="239"/>
        <v>0.16999999999999993</v>
      </c>
      <c r="S1239" s="33">
        <f t="shared" si="240"/>
        <v>21.299999999999997</v>
      </c>
      <c r="T1239" s="33">
        <f t="shared" si="241"/>
        <v>0</v>
      </c>
      <c r="V1239" s="16">
        <f t="shared" si="243"/>
        <v>1.0416666671517305E-2</v>
      </c>
      <c r="W1239" s="2">
        <f t="shared" si="242"/>
        <v>45077.364583333328</v>
      </c>
    </row>
    <row r="1240" spans="1:23" x14ac:dyDescent="0.25">
      <c r="A1240">
        <v>2023</v>
      </c>
      <c r="B1240" t="s">
        <v>75</v>
      </c>
      <c r="C1240" t="s">
        <v>76</v>
      </c>
      <c r="D1240" s="45">
        <v>45077.375</v>
      </c>
      <c r="E1240">
        <v>91.3</v>
      </c>
      <c r="F1240">
        <v>0.47199999999999998</v>
      </c>
      <c r="G1240">
        <v>16.29</v>
      </c>
      <c r="H1240">
        <v>8.59</v>
      </c>
      <c r="I1240">
        <v>73.7</v>
      </c>
      <c r="J1240">
        <f t="shared" si="234"/>
        <v>0</v>
      </c>
      <c r="K1240">
        <f t="shared" si="235"/>
        <v>0</v>
      </c>
      <c r="L1240">
        <f t="shared" si="233"/>
        <v>0</v>
      </c>
      <c r="M1240">
        <f t="shared" si="244"/>
        <v>0</v>
      </c>
      <c r="N1240">
        <f t="shared" si="236"/>
        <v>0</v>
      </c>
      <c r="O1240">
        <f t="shared" si="237"/>
        <v>0</v>
      </c>
      <c r="P1240" s="34" t="s">
        <v>77</v>
      </c>
      <c r="Q1240" s="33">
        <f t="shared" si="238"/>
        <v>7.0000000000000284E-2</v>
      </c>
      <c r="R1240" s="33">
        <f t="shared" si="239"/>
        <v>0.16999999999999993</v>
      </c>
      <c r="S1240" s="33">
        <f t="shared" si="240"/>
        <v>41.5</v>
      </c>
      <c r="T1240" s="33">
        <f t="shared" si="241"/>
        <v>1</v>
      </c>
      <c r="V1240" s="16">
        <f t="shared" si="243"/>
        <v>1.0416666664241347E-2</v>
      </c>
      <c r="W1240" s="2">
        <f t="shared" si="242"/>
        <v>45077.375</v>
      </c>
    </row>
    <row r="1241" spans="1:23" x14ac:dyDescent="0.25">
      <c r="A1241">
        <v>2023</v>
      </c>
      <c r="B1241" t="s">
        <v>75</v>
      </c>
      <c r="C1241" t="s">
        <v>76</v>
      </c>
      <c r="D1241" s="45">
        <v>45077.385416666664</v>
      </c>
      <c r="E1241">
        <v>93.2</v>
      </c>
      <c r="F1241">
        <v>0.47299999999999998</v>
      </c>
      <c r="G1241">
        <v>16.36</v>
      </c>
      <c r="H1241">
        <v>8.76</v>
      </c>
      <c r="I1241">
        <v>115.2</v>
      </c>
      <c r="J1241">
        <f t="shared" si="234"/>
        <v>0</v>
      </c>
      <c r="K1241">
        <f t="shared" si="235"/>
        <v>0</v>
      </c>
      <c r="L1241">
        <f t="shared" si="233"/>
        <v>0</v>
      </c>
      <c r="M1241">
        <f t="shared" si="244"/>
        <v>0</v>
      </c>
      <c r="N1241">
        <f t="shared" si="236"/>
        <v>0</v>
      </c>
      <c r="O1241">
        <f t="shared" si="237"/>
        <v>0</v>
      </c>
      <c r="P1241" s="34" t="s">
        <v>77</v>
      </c>
      <c r="Q1241" s="33">
        <f t="shared" si="238"/>
        <v>0.10000000000000142</v>
      </c>
      <c r="R1241" s="33">
        <f t="shared" si="239"/>
        <v>0.14000000000000057</v>
      </c>
      <c r="S1241" s="33">
        <f t="shared" si="240"/>
        <v>40.799999999999997</v>
      </c>
      <c r="T1241" s="33">
        <f t="shared" si="241"/>
        <v>0</v>
      </c>
      <c r="V1241" s="16">
        <f t="shared" si="243"/>
        <v>1.0416666664241347E-2</v>
      </c>
      <c r="W1241" s="2">
        <f t="shared" si="242"/>
        <v>45077.385416666664</v>
      </c>
    </row>
    <row r="1242" spans="1:23" x14ac:dyDescent="0.25">
      <c r="A1242">
        <v>2023</v>
      </c>
      <c r="B1242" t="s">
        <v>75</v>
      </c>
      <c r="C1242" t="s">
        <v>76</v>
      </c>
      <c r="D1242" s="45">
        <v>45077.395833333336</v>
      </c>
      <c r="E1242">
        <v>94.9</v>
      </c>
      <c r="F1242">
        <v>0.47299999999999998</v>
      </c>
      <c r="G1242">
        <v>16.46</v>
      </c>
      <c r="H1242">
        <v>8.9</v>
      </c>
      <c r="I1242">
        <v>74.400000000000006</v>
      </c>
      <c r="J1242">
        <f t="shared" si="234"/>
        <v>0</v>
      </c>
      <c r="K1242">
        <f t="shared" si="235"/>
        <v>0</v>
      </c>
      <c r="L1242">
        <f t="shared" si="233"/>
        <v>0</v>
      </c>
      <c r="M1242">
        <f t="shared" si="244"/>
        <v>0</v>
      </c>
      <c r="N1242">
        <f t="shared" si="236"/>
        <v>0</v>
      </c>
      <c r="O1242">
        <f t="shared" si="237"/>
        <v>0</v>
      </c>
      <c r="P1242" s="34" t="s">
        <v>77</v>
      </c>
      <c r="Q1242" s="33">
        <f t="shared" si="238"/>
        <v>0.11999999999999744</v>
      </c>
      <c r="R1242" s="33">
        <f t="shared" si="239"/>
        <v>0.15000000000000036</v>
      </c>
      <c r="S1242" s="33">
        <f t="shared" si="240"/>
        <v>31.5</v>
      </c>
      <c r="T1242" s="33">
        <f t="shared" si="241"/>
        <v>0</v>
      </c>
      <c r="V1242" s="16">
        <f t="shared" si="243"/>
        <v>1.0416666671517305E-2</v>
      </c>
      <c r="W1242" s="2">
        <f t="shared" si="242"/>
        <v>45077.395833333328</v>
      </c>
    </row>
    <row r="1243" spans="1:23" x14ac:dyDescent="0.25">
      <c r="A1243">
        <v>2023</v>
      </c>
      <c r="B1243" t="s">
        <v>75</v>
      </c>
      <c r="C1243" t="s">
        <v>76</v>
      </c>
      <c r="D1243" s="45">
        <v>45077.40625</v>
      </c>
      <c r="E1243">
        <v>96.8</v>
      </c>
      <c r="F1243">
        <v>0.47299999999999998</v>
      </c>
      <c r="G1243">
        <v>16.579999999999998</v>
      </c>
      <c r="H1243">
        <v>9.0500000000000007</v>
      </c>
      <c r="I1243">
        <v>105.9</v>
      </c>
      <c r="J1243">
        <f t="shared" si="234"/>
        <v>0</v>
      </c>
      <c r="K1243">
        <f t="shared" si="235"/>
        <v>0</v>
      </c>
      <c r="L1243">
        <f t="shared" si="233"/>
        <v>0</v>
      </c>
      <c r="M1243">
        <f t="shared" si="244"/>
        <v>0</v>
      </c>
      <c r="N1243">
        <f t="shared" si="236"/>
        <v>0</v>
      </c>
      <c r="O1243">
        <f t="shared" si="237"/>
        <v>0</v>
      </c>
      <c r="P1243" s="34" t="s">
        <v>77</v>
      </c>
      <c r="Q1243" s="33">
        <f t="shared" si="238"/>
        <v>0.13000000000000256</v>
      </c>
      <c r="R1243" s="33">
        <f t="shared" si="239"/>
        <v>0.13999999999999879</v>
      </c>
      <c r="S1243" s="33">
        <f t="shared" si="240"/>
        <v>1.8000000000000114</v>
      </c>
      <c r="T1243" s="33">
        <f t="shared" si="241"/>
        <v>0</v>
      </c>
      <c r="V1243" s="16">
        <f t="shared" si="243"/>
        <v>1.0416666664241347E-2</v>
      </c>
      <c r="W1243" s="2">
        <f t="shared" si="242"/>
        <v>45077.40625</v>
      </c>
    </row>
    <row r="1244" spans="1:23" x14ac:dyDescent="0.25">
      <c r="A1244">
        <v>2023</v>
      </c>
      <c r="B1244" t="s">
        <v>75</v>
      </c>
      <c r="C1244" t="s">
        <v>76</v>
      </c>
      <c r="D1244" s="45">
        <v>45077.416666666664</v>
      </c>
      <c r="E1244">
        <v>98.5</v>
      </c>
      <c r="F1244">
        <v>0.47299999999999998</v>
      </c>
      <c r="G1244">
        <v>16.71</v>
      </c>
      <c r="H1244">
        <v>9.19</v>
      </c>
      <c r="I1244">
        <v>104.1</v>
      </c>
      <c r="J1244">
        <f t="shared" si="234"/>
        <v>0</v>
      </c>
      <c r="K1244">
        <f t="shared" si="235"/>
        <v>0</v>
      </c>
      <c r="L1244">
        <f t="shared" si="233"/>
        <v>0</v>
      </c>
      <c r="M1244">
        <f t="shared" si="244"/>
        <v>0</v>
      </c>
      <c r="N1244">
        <f t="shared" si="236"/>
        <v>0</v>
      </c>
      <c r="O1244">
        <f t="shared" si="237"/>
        <v>0</v>
      </c>
      <c r="P1244" s="34" t="s">
        <v>77</v>
      </c>
      <c r="Q1244" s="33">
        <f t="shared" si="238"/>
        <v>0.14000000000000057</v>
      </c>
      <c r="R1244" s="33">
        <f t="shared" si="239"/>
        <v>0.15000000000000036</v>
      </c>
      <c r="S1244" s="33">
        <f t="shared" si="240"/>
        <v>11.299999999999997</v>
      </c>
      <c r="T1244" s="33">
        <f t="shared" si="241"/>
        <v>0</v>
      </c>
      <c r="V1244" s="16">
        <f t="shared" si="243"/>
        <v>1.0416666664241347E-2</v>
      </c>
      <c r="W1244" s="2">
        <f t="shared" si="242"/>
        <v>45077.416666666664</v>
      </c>
    </row>
    <row r="1245" spans="1:23" x14ac:dyDescent="0.25">
      <c r="A1245">
        <v>2023</v>
      </c>
      <c r="B1245" t="s">
        <v>75</v>
      </c>
      <c r="C1245" t="s">
        <v>76</v>
      </c>
      <c r="D1245" s="45">
        <v>45077.427083333336</v>
      </c>
      <c r="E1245">
        <v>100.5</v>
      </c>
      <c r="F1245">
        <v>0.47299999999999998</v>
      </c>
      <c r="G1245">
        <v>16.850000000000001</v>
      </c>
      <c r="H1245">
        <v>9.34</v>
      </c>
      <c r="I1245">
        <v>92.8</v>
      </c>
      <c r="J1245">
        <f t="shared" si="234"/>
        <v>0</v>
      </c>
      <c r="K1245">
        <f t="shared" si="235"/>
        <v>0</v>
      </c>
      <c r="L1245">
        <f t="shared" si="233"/>
        <v>0</v>
      </c>
      <c r="M1245">
        <f t="shared" si="244"/>
        <v>0</v>
      </c>
      <c r="N1245">
        <f t="shared" si="236"/>
        <v>0</v>
      </c>
      <c r="O1245">
        <f t="shared" si="237"/>
        <v>0</v>
      </c>
      <c r="P1245" s="34" t="s">
        <v>77</v>
      </c>
      <c r="Q1245" s="33">
        <f t="shared" si="238"/>
        <v>0.16000000000000014</v>
      </c>
      <c r="R1245" s="33">
        <f t="shared" si="239"/>
        <v>0.16000000000000014</v>
      </c>
      <c r="S1245" s="33">
        <f t="shared" si="240"/>
        <v>3.0999999999999943</v>
      </c>
      <c r="T1245" s="33">
        <f t="shared" si="241"/>
        <v>0</v>
      </c>
      <c r="V1245" s="16">
        <f t="shared" si="243"/>
        <v>1.0416666671517305E-2</v>
      </c>
      <c r="W1245" s="2">
        <f t="shared" si="242"/>
        <v>45077.427083333328</v>
      </c>
    </row>
    <row r="1246" spans="1:23" x14ac:dyDescent="0.25">
      <c r="A1246">
        <v>2023</v>
      </c>
      <c r="B1246" t="s">
        <v>75</v>
      </c>
      <c r="C1246" t="s">
        <v>76</v>
      </c>
      <c r="D1246" s="45">
        <v>45077.4375</v>
      </c>
      <c r="E1246">
        <v>102.5</v>
      </c>
      <c r="F1246">
        <v>0.47299999999999998</v>
      </c>
      <c r="G1246">
        <v>17.010000000000002</v>
      </c>
      <c r="H1246">
        <v>9.5</v>
      </c>
      <c r="I1246">
        <v>89.7</v>
      </c>
      <c r="J1246">
        <f t="shared" si="234"/>
        <v>0</v>
      </c>
      <c r="K1246">
        <f t="shared" si="235"/>
        <v>0</v>
      </c>
      <c r="L1246">
        <f t="shared" si="233"/>
        <v>0</v>
      </c>
      <c r="M1246">
        <f t="shared" si="244"/>
        <v>0</v>
      </c>
      <c r="N1246">
        <f t="shared" si="236"/>
        <v>0</v>
      </c>
      <c r="O1246">
        <f t="shared" si="237"/>
        <v>0</v>
      </c>
      <c r="P1246" s="34" t="s">
        <v>77</v>
      </c>
      <c r="Q1246" s="33">
        <f t="shared" si="238"/>
        <v>0.17999999999999972</v>
      </c>
      <c r="R1246" s="33">
        <f t="shared" si="239"/>
        <v>0.16999999999999993</v>
      </c>
      <c r="S1246" s="33">
        <f t="shared" si="240"/>
        <v>12.700000000000003</v>
      </c>
      <c r="T1246" s="33">
        <f t="shared" si="241"/>
        <v>0</v>
      </c>
      <c r="V1246" s="16">
        <f t="shared" si="243"/>
        <v>1.0416666664241347E-2</v>
      </c>
      <c r="W1246" s="2">
        <f t="shared" si="242"/>
        <v>45077.4375</v>
      </c>
    </row>
    <row r="1247" spans="1:23" x14ac:dyDescent="0.25">
      <c r="A1247">
        <v>2023</v>
      </c>
      <c r="B1247" t="s">
        <v>75</v>
      </c>
      <c r="C1247" t="s">
        <v>76</v>
      </c>
      <c r="D1247" s="45">
        <v>45077.447916666664</v>
      </c>
      <c r="E1247">
        <v>104.7</v>
      </c>
      <c r="F1247">
        <v>0.47299999999999998</v>
      </c>
      <c r="G1247">
        <v>17.190000000000001</v>
      </c>
      <c r="H1247">
        <v>9.67</v>
      </c>
      <c r="I1247">
        <v>77</v>
      </c>
      <c r="J1247">
        <f t="shared" si="234"/>
        <v>0</v>
      </c>
      <c r="K1247">
        <f t="shared" si="235"/>
        <v>0</v>
      </c>
      <c r="L1247">
        <f t="shared" si="233"/>
        <v>0</v>
      </c>
      <c r="M1247">
        <f t="shared" si="244"/>
        <v>0</v>
      </c>
      <c r="N1247">
        <f t="shared" si="236"/>
        <v>0</v>
      </c>
      <c r="O1247">
        <f t="shared" si="237"/>
        <v>0</v>
      </c>
      <c r="P1247" s="34" t="s">
        <v>77</v>
      </c>
      <c r="Q1247" s="33">
        <f t="shared" si="238"/>
        <v>0.18999999999999773</v>
      </c>
      <c r="R1247" s="33">
        <f t="shared" si="239"/>
        <v>0.1899999999999995</v>
      </c>
      <c r="S1247" s="33">
        <f t="shared" si="240"/>
        <v>0.79999999999999716</v>
      </c>
      <c r="T1247" s="33">
        <f t="shared" si="241"/>
        <v>0</v>
      </c>
      <c r="V1247" s="16">
        <f t="shared" si="243"/>
        <v>1.0416666664241347E-2</v>
      </c>
      <c r="W1247" s="2">
        <f t="shared" si="242"/>
        <v>45077.447916666664</v>
      </c>
    </row>
    <row r="1248" spans="1:23" x14ac:dyDescent="0.25">
      <c r="A1248">
        <v>2023</v>
      </c>
      <c r="B1248" t="s">
        <v>75</v>
      </c>
      <c r="C1248" t="s">
        <v>76</v>
      </c>
      <c r="D1248" s="45">
        <v>45077.458333333336</v>
      </c>
      <c r="E1248">
        <v>107.2</v>
      </c>
      <c r="F1248">
        <v>0.47299999999999998</v>
      </c>
      <c r="G1248">
        <v>17.38</v>
      </c>
      <c r="H1248">
        <v>9.86</v>
      </c>
      <c r="I1248">
        <v>77.8</v>
      </c>
      <c r="J1248">
        <f t="shared" si="234"/>
        <v>0</v>
      </c>
      <c r="K1248">
        <f t="shared" si="235"/>
        <v>0</v>
      </c>
      <c r="L1248">
        <f t="shared" si="233"/>
        <v>0</v>
      </c>
      <c r="M1248">
        <f t="shared" si="244"/>
        <v>0</v>
      </c>
      <c r="N1248">
        <f t="shared" si="236"/>
        <v>0</v>
      </c>
      <c r="O1248">
        <f t="shared" si="237"/>
        <v>0</v>
      </c>
      <c r="P1248" s="34" t="s">
        <v>77</v>
      </c>
      <c r="Q1248" s="33">
        <f t="shared" si="238"/>
        <v>0.21000000000000085</v>
      </c>
      <c r="R1248" s="33">
        <f t="shared" si="239"/>
        <v>0.10000000000000142</v>
      </c>
      <c r="S1248" s="33">
        <f t="shared" si="240"/>
        <v>8.5999999999999943</v>
      </c>
      <c r="T1248" s="33">
        <f t="shared" si="241"/>
        <v>0</v>
      </c>
      <c r="V1248" s="16">
        <f t="shared" si="243"/>
        <v>1.0416666671517305E-2</v>
      </c>
      <c r="W1248" s="2">
        <f t="shared" si="242"/>
        <v>45077.458333333328</v>
      </c>
    </row>
    <row r="1249" spans="1:23" x14ac:dyDescent="0.25">
      <c r="A1249">
        <v>2023</v>
      </c>
      <c r="B1249" t="s">
        <v>75</v>
      </c>
      <c r="C1249" t="s">
        <v>76</v>
      </c>
      <c r="D1249" s="45">
        <v>45077.46875</v>
      </c>
      <c r="E1249">
        <v>108.7</v>
      </c>
      <c r="F1249">
        <v>0.47299999999999998</v>
      </c>
      <c r="G1249">
        <v>17.59</v>
      </c>
      <c r="H1249">
        <v>9.9600000000000009</v>
      </c>
      <c r="I1249">
        <v>69.2</v>
      </c>
      <c r="J1249">
        <f t="shared" si="234"/>
        <v>0</v>
      </c>
      <c r="K1249">
        <f t="shared" si="235"/>
        <v>0</v>
      </c>
      <c r="L1249">
        <f t="shared" ref="L1249:L1280" si="245">IF(I1249="",0.5,IF(I1249&lt;=0.1,2,IF(I1249&gt;=5000,2, IF(AND(I1249&gt;0.1,I1249&lt;0.2),5, IF(AND(I1249&gt;900,I1249&lt;5000),5,IF(S1249&gt;=2500,1.5,0))))))</f>
        <v>0</v>
      </c>
      <c r="M1249">
        <f t="shared" si="244"/>
        <v>0</v>
      </c>
      <c r="N1249">
        <f t="shared" si="236"/>
        <v>0</v>
      </c>
      <c r="O1249">
        <f t="shared" si="237"/>
        <v>0</v>
      </c>
      <c r="P1249" s="34" t="s">
        <v>77</v>
      </c>
      <c r="Q1249" s="33">
        <f t="shared" si="238"/>
        <v>0.21000000000000085</v>
      </c>
      <c r="R1249" s="33">
        <f t="shared" si="239"/>
        <v>9.9999999999999645E-2</v>
      </c>
      <c r="S1249" s="33">
        <f t="shared" si="240"/>
        <v>28.599999999999994</v>
      </c>
      <c r="T1249" s="33">
        <f t="shared" si="241"/>
        <v>0</v>
      </c>
      <c r="V1249" s="16">
        <f t="shared" si="243"/>
        <v>1.0416666664241347E-2</v>
      </c>
      <c r="W1249" s="2">
        <f t="shared" si="242"/>
        <v>45077.46875</v>
      </c>
    </row>
    <row r="1250" spans="1:23" x14ac:dyDescent="0.25">
      <c r="A1250">
        <v>2023</v>
      </c>
      <c r="B1250" t="s">
        <v>75</v>
      </c>
      <c r="C1250" t="s">
        <v>76</v>
      </c>
      <c r="D1250" s="45">
        <v>45077.479166666664</v>
      </c>
      <c r="E1250">
        <v>110.3</v>
      </c>
      <c r="F1250">
        <v>0.47299999999999998</v>
      </c>
      <c r="G1250">
        <v>17.8</v>
      </c>
      <c r="H1250">
        <v>10.06</v>
      </c>
      <c r="I1250">
        <v>97.8</v>
      </c>
      <c r="J1250">
        <f t="shared" si="234"/>
        <v>0</v>
      </c>
      <c r="K1250">
        <f t="shared" si="235"/>
        <v>0</v>
      </c>
      <c r="L1250">
        <f t="shared" si="245"/>
        <v>0</v>
      </c>
      <c r="M1250">
        <f t="shared" si="244"/>
        <v>0</v>
      </c>
      <c r="N1250">
        <f t="shared" si="236"/>
        <v>0</v>
      </c>
      <c r="O1250">
        <f t="shared" si="237"/>
        <v>0</v>
      </c>
      <c r="P1250" s="34" t="s">
        <v>77</v>
      </c>
      <c r="Q1250" s="33">
        <f t="shared" si="238"/>
        <v>0.23000000000000043</v>
      </c>
      <c r="R1250" s="33">
        <f t="shared" si="239"/>
        <v>0.12999999999999901</v>
      </c>
      <c r="S1250" s="33">
        <f t="shared" si="240"/>
        <v>13.5</v>
      </c>
      <c r="T1250" s="33">
        <f t="shared" si="241"/>
        <v>0</v>
      </c>
      <c r="V1250" s="16">
        <f t="shared" si="243"/>
        <v>1.0416666664241347E-2</v>
      </c>
      <c r="W1250" s="2">
        <f t="shared" si="242"/>
        <v>45077.479166666664</v>
      </c>
    </row>
    <row r="1251" spans="1:23" x14ac:dyDescent="0.25">
      <c r="A1251">
        <v>2023</v>
      </c>
      <c r="B1251" t="s">
        <v>75</v>
      </c>
      <c r="C1251" t="s">
        <v>76</v>
      </c>
      <c r="D1251" s="45">
        <v>45077.489583333336</v>
      </c>
      <c r="E1251">
        <v>112.3</v>
      </c>
      <c r="F1251">
        <v>0.47299999999999998</v>
      </c>
      <c r="G1251">
        <v>18.03</v>
      </c>
      <c r="H1251">
        <v>10.19</v>
      </c>
      <c r="I1251">
        <v>111.3</v>
      </c>
      <c r="J1251">
        <f t="shared" si="234"/>
        <v>0</v>
      </c>
      <c r="K1251">
        <f t="shared" si="235"/>
        <v>0</v>
      </c>
      <c r="L1251">
        <f t="shared" si="245"/>
        <v>0</v>
      </c>
      <c r="M1251">
        <f t="shared" si="244"/>
        <v>0</v>
      </c>
      <c r="N1251">
        <f t="shared" si="236"/>
        <v>0</v>
      </c>
      <c r="O1251">
        <f t="shared" si="237"/>
        <v>0</v>
      </c>
      <c r="P1251" s="34" t="s">
        <v>77</v>
      </c>
      <c r="Q1251" s="33">
        <f t="shared" si="238"/>
        <v>0.21999999999999886</v>
      </c>
      <c r="R1251" s="33">
        <f t="shared" si="239"/>
        <v>0.20000000000000107</v>
      </c>
      <c r="S1251" s="33">
        <f t="shared" si="240"/>
        <v>29.799999999999997</v>
      </c>
      <c r="T1251" s="33">
        <f t="shared" si="241"/>
        <v>1</v>
      </c>
      <c r="V1251" s="16">
        <f t="shared" si="243"/>
        <v>1.0416666671517305E-2</v>
      </c>
      <c r="W1251" s="2">
        <f t="shared" si="242"/>
        <v>45077.489583333328</v>
      </c>
    </row>
    <row r="1252" spans="1:23" x14ac:dyDescent="0.25">
      <c r="A1252">
        <v>2023</v>
      </c>
      <c r="B1252" t="s">
        <v>75</v>
      </c>
      <c r="C1252" t="s">
        <v>76</v>
      </c>
      <c r="D1252" s="45">
        <v>45077.5</v>
      </c>
      <c r="E1252">
        <v>115.1</v>
      </c>
      <c r="F1252">
        <v>0.47399999999999998</v>
      </c>
      <c r="G1252">
        <v>18.25</v>
      </c>
      <c r="H1252">
        <v>10.39</v>
      </c>
      <c r="I1252">
        <v>81.5</v>
      </c>
      <c r="J1252">
        <f t="shared" si="234"/>
        <v>0</v>
      </c>
      <c r="K1252">
        <f t="shared" si="235"/>
        <v>0</v>
      </c>
      <c r="L1252">
        <f t="shared" si="245"/>
        <v>0</v>
      </c>
      <c r="M1252">
        <f t="shared" si="244"/>
        <v>0</v>
      </c>
      <c r="N1252">
        <f t="shared" si="236"/>
        <v>0</v>
      </c>
      <c r="O1252">
        <f t="shared" si="237"/>
        <v>0</v>
      </c>
      <c r="P1252" s="34" t="s">
        <v>77</v>
      </c>
      <c r="Q1252" s="33">
        <f t="shared" si="238"/>
        <v>0.25</v>
      </c>
      <c r="R1252" s="33">
        <f t="shared" si="239"/>
        <v>3.9999999999999147E-2</v>
      </c>
      <c r="S1252" s="33">
        <f t="shared" si="240"/>
        <v>9.5999999999999943</v>
      </c>
      <c r="T1252" s="33">
        <f t="shared" si="241"/>
        <v>0</v>
      </c>
      <c r="V1252" s="16">
        <f t="shared" si="243"/>
        <v>1.0416666664241347E-2</v>
      </c>
      <c r="W1252" s="2">
        <f t="shared" si="242"/>
        <v>45077.5</v>
      </c>
    </row>
    <row r="1253" spans="1:23" x14ac:dyDescent="0.25">
      <c r="A1253">
        <v>2023</v>
      </c>
      <c r="B1253" t="s">
        <v>75</v>
      </c>
      <c r="C1253" t="s">
        <v>76</v>
      </c>
      <c r="D1253" s="45">
        <v>45077.510416666664</v>
      </c>
      <c r="E1253">
        <v>116.1</v>
      </c>
      <c r="F1253">
        <v>0.47399999999999998</v>
      </c>
      <c r="G1253">
        <v>18.5</v>
      </c>
      <c r="H1253">
        <v>10.43</v>
      </c>
      <c r="I1253">
        <v>91.1</v>
      </c>
      <c r="J1253">
        <f t="shared" si="234"/>
        <v>0</v>
      </c>
      <c r="K1253">
        <f t="shared" si="235"/>
        <v>0</v>
      </c>
      <c r="L1253">
        <f t="shared" si="245"/>
        <v>0</v>
      </c>
      <c r="M1253">
        <f t="shared" si="244"/>
        <v>0</v>
      </c>
      <c r="N1253">
        <f t="shared" si="236"/>
        <v>0</v>
      </c>
      <c r="O1253">
        <f t="shared" si="237"/>
        <v>0</v>
      </c>
      <c r="P1253" s="34" t="s">
        <v>77</v>
      </c>
      <c r="Q1253" s="33">
        <f t="shared" si="238"/>
        <v>0.25</v>
      </c>
      <c r="R1253" s="33">
        <f t="shared" si="239"/>
        <v>0.16000000000000014</v>
      </c>
      <c r="S1253" s="33">
        <f t="shared" si="240"/>
        <v>22.899999999999991</v>
      </c>
      <c r="T1253" s="33">
        <f t="shared" si="241"/>
        <v>0</v>
      </c>
      <c r="V1253" s="16">
        <f t="shared" si="243"/>
        <v>1.0416666664241347E-2</v>
      </c>
      <c r="W1253" s="2">
        <f t="shared" si="242"/>
        <v>45077.510416666664</v>
      </c>
    </row>
    <row r="1254" spans="1:23" x14ac:dyDescent="0.25">
      <c r="A1254">
        <v>2023</v>
      </c>
      <c r="B1254" t="s">
        <v>75</v>
      </c>
      <c r="C1254" t="s">
        <v>76</v>
      </c>
      <c r="D1254" s="45">
        <v>45077.520833333336</v>
      </c>
      <c r="E1254">
        <v>118.4</v>
      </c>
      <c r="F1254">
        <v>0.47399999999999998</v>
      </c>
      <c r="G1254">
        <v>18.75</v>
      </c>
      <c r="H1254">
        <v>10.59</v>
      </c>
      <c r="I1254">
        <v>68.2</v>
      </c>
      <c r="J1254">
        <f t="shared" si="234"/>
        <v>0</v>
      </c>
      <c r="K1254">
        <f t="shared" si="235"/>
        <v>0</v>
      </c>
      <c r="L1254">
        <f t="shared" si="245"/>
        <v>0</v>
      </c>
      <c r="M1254">
        <f t="shared" si="244"/>
        <v>0</v>
      </c>
      <c r="N1254">
        <f t="shared" si="236"/>
        <v>0</v>
      </c>
      <c r="O1254">
        <f t="shared" si="237"/>
        <v>0</v>
      </c>
      <c r="P1254" s="34" t="s">
        <v>77</v>
      </c>
      <c r="Q1254" s="33">
        <f t="shared" si="238"/>
        <v>0.25</v>
      </c>
      <c r="R1254" s="33">
        <f t="shared" si="239"/>
        <v>9.9999999999999645E-2</v>
      </c>
      <c r="S1254" s="33">
        <f t="shared" si="240"/>
        <v>4.7000000000000028</v>
      </c>
      <c r="T1254" s="33">
        <f t="shared" si="241"/>
        <v>1</v>
      </c>
      <c r="V1254" s="16">
        <f t="shared" si="243"/>
        <v>1.0416666671517305E-2</v>
      </c>
      <c r="W1254" s="2">
        <f t="shared" si="242"/>
        <v>45077.520833333328</v>
      </c>
    </row>
    <row r="1255" spans="1:23" x14ac:dyDescent="0.25">
      <c r="A1255">
        <v>2023</v>
      </c>
      <c r="B1255" t="s">
        <v>75</v>
      </c>
      <c r="C1255" t="s">
        <v>76</v>
      </c>
      <c r="D1255" s="45">
        <v>45077.53125</v>
      </c>
      <c r="E1255">
        <v>120.1</v>
      </c>
      <c r="F1255">
        <v>0.47499999999999998</v>
      </c>
      <c r="G1255">
        <v>19</v>
      </c>
      <c r="H1255">
        <v>10.69</v>
      </c>
      <c r="I1255">
        <v>72.900000000000006</v>
      </c>
      <c r="J1255">
        <f t="shared" si="234"/>
        <v>0</v>
      </c>
      <c r="K1255">
        <f t="shared" si="235"/>
        <v>0</v>
      </c>
      <c r="L1255">
        <f t="shared" si="245"/>
        <v>0</v>
      </c>
      <c r="M1255">
        <f t="shared" si="244"/>
        <v>0</v>
      </c>
      <c r="N1255">
        <f t="shared" si="236"/>
        <v>0</v>
      </c>
      <c r="O1255">
        <f t="shared" si="237"/>
        <v>0</v>
      </c>
      <c r="P1255" s="34" t="s">
        <v>77</v>
      </c>
      <c r="Q1255" s="33">
        <f t="shared" si="238"/>
        <v>0.25</v>
      </c>
      <c r="R1255" s="33">
        <f t="shared" si="239"/>
        <v>8.9999999999999858E-2</v>
      </c>
      <c r="S1255" s="33">
        <f t="shared" si="240"/>
        <v>5.6000000000000085</v>
      </c>
      <c r="T1255" s="33">
        <f t="shared" si="241"/>
        <v>0</v>
      </c>
      <c r="V1255" s="16">
        <f t="shared" si="243"/>
        <v>1.0416666664241347E-2</v>
      </c>
      <c r="W1255" s="2">
        <f t="shared" si="242"/>
        <v>45077.53125</v>
      </c>
    </row>
    <row r="1256" spans="1:23" x14ac:dyDescent="0.25">
      <c r="A1256">
        <v>2023</v>
      </c>
      <c r="B1256" t="s">
        <v>75</v>
      </c>
      <c r="C1256" t="s">
        <v>76</v>
      </c>
      <c r="D1256" s="45">
        <v>45077.541666666664</v>
      </c>
      <c r="E1256">
        <v>121.7</v>
      </c>
      <c r="F1256">
        <v>0.47499999999999998</v>
      </c>
      <c r="G1256">
        <v>19.25</v>
      </c>
      <c r="H1256">
        <v>10.78</v>
      </c>
      <c r="I1256">
        <v>67.3</v>
      </c>
      <c r="J1256">
        <f t="shared" si="234"/>
        <v>0</v>
      </c>
      <c r="K1256">
        <f t="shared" si="235"/>
        <v>0</v>
      </c>
      <c r="L1256">
        <f t="shared" si="245"/>
        <v>0</v>
      </c>
      <c r="M1256">
        <f t="shared" si="244"/>
        <v>0</v>
      </c>
      <c r="N1256">
        <f t="shared" si="236"/>
        <v>0</v>
      </c>
      <c r="O1256">
        <f t="shared" si="237"/>
        <v>0</v>
      </c>
      <c r="P1256" s="34" t="s">
        <v>77</v>
      </c>
      <c r="Q1256" s="33">
        <f t="shared" si="238"/>
        <v>0.25</v>
      </c>
      <c r="R1256" s="33">
        <f t="shared" si="239"/>
        <v>0.12000000000000099</v>
      </c>
      <c r="S1256" s="33">
        <f t="shared" si="240"/>
        <v>1.2999999999999972</v>
      </c>
      <c r="T1256" s="33">
        <f t="shared" si="241"/>
        <v>0</v>
      </c>
      <c r="V1256" s="16">
        <f t="shared" si="243"/>
        <v>1.0416666664241347E-2</v>
      </c>
      <c r="W1256" s="2">
        <f t="shared" si="242"/>
        <v>45077.541666666664</v>
      </c>
    </row>
    <row r="1257" spans="1:23" x14ac:dyDescent="0.25">
      <c r="A1257">
        <v>2023</v>
      </c>
      <c r="B1257" t="s">
        <v>75</v>
      </c>
      <c r="C1257" t="s">
        <v>76</v>
      </c>
      <c r="D1257" s="45">
        <v>45077.552083333336</v>
      </c>
      <c r="E1257">
        <v>123.8</v>
      </c>
      <c r="F1257">
        <v>0.47499999999999998</v>
      </c>
      <c r="G1257">
        <v>19.5</v>
      </c>
      <c r="H1257">
        <v>10.9</v>
      </c>
      <c r="I1257">
        <v>66</v>
      </c>
      <c r="J1257">
        <f t="shared" si="234"/>
        <v>0</v>
      </c>
      <c r="K1257">
        <f t="shared" si="235"/>
        <v>0</v>
      </c>
      <c r="L1257">
        <f t="shared" si="245"/>
        <v>0</v>
      </c>
      <c r="M1257">
        <f t="shared" si="244"/>
        <v>0</v>
      </c>
      <c r="N1257">
        <f t="shared" si="236"/>
        <v>0</v>
      </c>
      <c r="O1257">
        <f t="shared" si="237"/>
        <v>0</v>
      </c>
      <c r="P1257" s="34" t="s">
        <v>77</v>
      </c>
      <c r="Q1257" s="33">
        <f t="shared" si="238"/>
        <v>0.26000000000000156</v>
      </c>
      <c r="R1257" s="33">
        <f t="shared" si="239"/>
        <v>0.10999999999999943</v>
      </c>
      <c r="S1257" s="33">
        <f t="shared" si="240"/>
        <v>34.5</v>
      </c>
      <c r="T1257" s="33">
        <f t="shared" si="241"/>
        <v>1</v>
      </c>
      <c r="V1257" s="16">
        <f t="shared" si="243"/>
        <v>1.0416666671517305E-2</v>
      </c>
      <c r="W1257" s="2">
        <f t="shared" si="242"/>
        <v>45077.552083333328</v>
      </c>
    </row>
    <row r="1258" spans="1:23" x14ac:dyDescent="0.25">
      <c r="A1258">
        <v>2023</v>
      </c>
      <c r="B1258" t="s">
        <v>75</v>
      </c>
      <c r="C1258" t="s">
        <v>76</v>
      </c>
      <c r="D1258" s="45">
        <v>45077.5625</v>
      </c>
      <c r="E1258">
        <v>125.7</v>
      </c>
      <c r="F1258">
        <v>0.47399999999999998</v>
      </c>
      <c r="G1258">
        <v>19.760000000000002</v>
      </c>
      <c r="H1258">
        <v>11.01</v>
      </c>
      <c r="I1258">
        <v>100.5</v>
      </c>
      <c r="J1258">
        <f t="shared" si="234"/>
        <v>0</v>
      </c>
      <c r="K1258">
        <f t="shared" si="235"/>
        <v>0</v>
      </c>
      <c r="L1258">
        <f t="shared" si="245"/>
        <v>0</v>
      </c>
      <c r="M1258">
        <f t="shared" si="244"/>
        <v>0</v>
      </c>
      <c r="N1258">
        <f t="shared" si="236"/>
        <v>0</v>
      </c>
      <c r="O1258">
        <f t="shared" si="237"/>
        <v>0</v>
      </c>
      <c r="P1258" s="34" t="s">
        <v>77</v>
      </c>
      <c r="Q1258" s="33">
        <f t="shared" si="238"/>
        <v>0.25999999999999801</v>
      </c>
      <c r="R1258" s="33">
        <f t="shared" si="239"/>
        <v>2.9999999999999361E-2</v>
      </c>
      <c r="S1258" s="33">
        <f t="shared" si="240"/>
        <v>20.900000000000006</v>
      </c>
      <c r="T1258" s="33">
        <f t="shared" si="241"/>
        <v>1</v>
      </c>
      <c r="V1258" s="16">
        <f t="shared" si="243"/>
        <v>1.0416666664241347E-2</v>
      </c>
      <c r="W1258" s="2">
        <f t="shared" si="242"/>
        <v>45077.5625</v>
      </c>
    </row>
    <row r="1259" spans="1:23" x14ac:dyDescent="0.25">
      <c r="A1259">
        <v>2023</v>
      </c>
      <c r="B1259" t="s">
        <v>75</v>
      </c>
      <c r="C1259" t="s">
        <v>76</v>
      </c>
      <c r="D1259" s="45">
        <v>45077.572916666664</v>
      </c>
      <c r="E1259">
        <v>126.6</v>
      </c>
      <c r="F1259">
        <v>0.47499999999999998</v>
      </c>
      <c r="G1259">
        <v>20.02</v>
      </c>
      <c r="H1259">
        <v>11.04</v>
      </c>
      <c r="I1259">
        <v>79.599999999999994</v>
      </c>
      <c r="J1259">
        <f t="shared" si="234"/>
        <v>0</v>
      </c>
      <c r="K1259">
        <f t="shared" si="235"/>
        <v>0</v>
      </c>
      <c r="L1259">
        <f t="shared" si="245"/>
        <v>0</v>
      </c>
      <c r="M1259">
        <f t="shared" si="244"/>
        <v>0</v>
      </c>
      <c r="N1259">
        <f t="shared" si="236"/>
        <v>0</v>
      </c>
      <c r="O1259">
        <f t="shared" si="237"/>
        <v>0</v>
      </c>
      <c r="P1259" s="34" t="s">
        <v>77</v>
      </c>
      <c r="Q1259" s="33">
        <f t="shared" si="238"/>
        <v>0.26000000000000156</v>
      </c>
      <c r="R1259" s="33">
        <f t="shared" si="239"/>
        <v>7.0000000000000284E-2</v>
      </c>
      <c r="S1259" s="33">
        <f t="shared" si="240"/>
        <v>7.3000000000000114</v>
      </c>
      <c r="T1259" s="33">
        <f t="shared" si="241"/>
        <v>0</v>
      </c>
      <c r="V1259" s="16">
        <f t="shared" si="243"/>
        <v>1.0416666664241347E-2</v>
      </c>
      <c r="W1259" s="2">
        <f t="shared" si="242"/>
        <v>45077.572916666664</v>
      </c>
    </row>
    <row r="1260" spans="1:23" x14ac:dyDescent="0.25">
      <c r="A1260">
        <v>2023</v>
      </c>
      <c r="B1260" t="s">
        <v>75</v>
      </c>
      <c r="C1260" t="s">
        <v>76</v>
      </c>
      <c r="D1260" s="45">
        <v>45077.583333333336</v>
      </c>
      <c r="E1260">
        <v>128.19999999999999</v>
      </c>
      <c r="F1260">
        <v>0.47499999999999998</v>
      </c>
      <c r="G1260">
        <v>20.28</v>
      </c>
      <c r="H1260">
        <v>11.11</v>
      </c>
      <c r="I1260">
        <v>86.9</v>
      </c>
      <c r="J1260">
        <f t="shared" si="234"/>
        <v>0</v>
      </c>
      <c r="K1260">
        <f t="shared" si="235"/>
        <v>0</v>
      </c>
      <c r="L1260">
        <f t="shared" si="245"/>
        <v>0</v>
      </c>
      <c r="M1260">
        <f t="shared" si="244"/>
        <v>0</v>
      </c>
      <c r="N1260">
        <f t="shared" si="236"/>
        <v>0</v>
      </c>
      <c r="O1260">
        <f t="shared" si="237"/>
        <v>0</v>
      </c>
      <c r="P1260" s="34" t="s">
        <v>77</v>
      </c>
      <c r="Q1260" s="33">
        <f t="shared" si="238"/>
        <v>0.25</v>
      </c>
      <c r="R1260" s="33">
        <f t="shared" si="239"/>
        <v>9.9999999999997868E-3</v>
      </c>
      <c r="S1260" s="33">
        <f t="shared" si="240"/>
        <v>7.8000000000000114</v>
      </c>
      <c r="T1260" s="33">
        <f t="shared" si="241"/>
        <v>1</v>
      </c>
      <c r="V1260" s="16">
        <f t="shared" si="243"/>
        <v>1.0416666671517305E-2</v>
      </c>
      <c r="W1260" s="2">
        <f t="shared" si="242"/>
        <v>45077.583333333328</v>
      </c>
    </row>
    <row r="1261" spans="1:23" x14ac:dyDescent="0.25">
      <c r="A1261">
        <v>2023</v>
      </c>
      <c r="B1261" t="s">
        <v>75</v>
      </c>
      <c r="C1261" t="s">
        <v>76</v>
      </c>
      <c r="D1261" s="45">
        <v>45077.59375</v>
      </c>
      <c r="E1261">
        <v>128.80000000000001</v>
      </c>
      <c r="F1261">
        <v>0.47599999999999998</v>
      </c>
      <c r="G1261">
        <v>20.53</v>
      </c>
      <c r="H1261">
        <v>11.12</v>
      </c>
      <c r="I1261">
        <v>79.099999999999994</v>
      </c>
      <c r="J1261">
        <f t="shared" si="234"/>
        <v>0</v>
      </c>
      <c r="K1261">
        <f t="shared" si="235"/>
        <v>0</v>
      </c>
      <c r="L1261">
        <f t="shared" si="245"/>
        <v>0</v>
      </c>
      <c r="M1261">
        <f t="shared" si="244"/>
        <v>0</v>
      </c>
      <c r="N1261">
        <f t="shared" si="236"/>
        <v>0</v>
      </c>
      <c r="O1261">
        <f t="shared" si="237"/>
        <v>0</v>
      </c>
      <c r="P1261" s="34" t="s">
        <v>77</v>
      </c>
      <c r="Q1261" s="33">
        <f t="shared" si="238"/>
        <v>0.23999999999999844</v>
      </c>
      <c r="R1261" s="33">
        <f t="shared" si="239"/>
        <v>1.0000000000001563E-2</v>
      </c>
      <c r="S1261" s="33">
        <f t="shared" si="240"/>
        <v>14.400000000000006</v>
      </c>
      <c r="T1261" s="33">
        <f t="shared" si="241"/>
        <v>0</v>
      </c>
      <c r="V1261" s="16">
        <f t="shared" si="243"/>
        <v>1.0416666664241347E-2</v>
      </c>
      <c r="W1261" s="2">
        <f t="shared" si="242"/>
        <v>45077.59375</v>
      </c>
    </row>
    <row r="1262" spans="1:23" x14ac:dyDescent="0.25">
      <c r="A1262">
        <v>2023</v>
      </c>
      <c r="B1262" t="s">
        <v>75</v>
      </c>
      <c r="C1262" t="s">
        <v>76</v>
      </c>
      <c r="D1262" s="45">
        <v>45077.604166666664</v>
      </c>
      <c r="E1262">
        <v>129.6</v>
      </c>
      <c r="F1262">
        <v>0.47599999999999998</v>
      </c>
      <c r="G1262">
        <v>20.77</v>
      </c>
      <c r="H1262">
        <v>11.13</v>
      </c>
      <c r="I1262">
        <v>93.5</v>
      </c>
      <c r="J1262">
        <f t="shared" si="234"/>
        <v>0</v>
      </c>
      <c r="K1262">
        <f t="shared" si="235"/>
        <v>0</v>
      </c>
      <c r="L1262">
        <f t="shared" si="245"/>
        <v>0</v>
      </c>
      <c r="M1262">
        <f t="shared" si="244"/>
        <v>0</v>
      </c>
      <c r="N1262">
        <f t="shared" si="236"/>
        <v>0</v>
      </c>
      <c r="O1262">
        <f t="shared" si="237"/>
        <v>0</v>
      </c>
      <c r="P1262" s="34" t="s">
        <v>77</v>
      </c>
      <c r="Q1262" s="33">
        <f t="shared" si="238"/>
        <v>0.19000000000000128</v>
      </c>
      <c r="R1262" s="33">
        <f t="shared" si="239"/>
        <v>8.0000000000000071E-2</v>
      </c>
      <c r="S1262" s="33">
        <f t="shared" si="240"/>
        <v>18.700000000000003</v>
      </c>
      <c r="T1262" s="33">
        <f t="shared" si="241"/>
        <v>1</v>
      </c>
      <c r="V1262" s="16">
        <f t="shared" si="243"/>
        <v>1.0416666664241347E-2</v>
      </c>
      <c r="W1262" s="2">
        <f t="shared" si="242"/>
        <v>45077.604166666664</v>
      </c>
    </row>
    <row r="1263" spans="1:23" x14ac:dyDescent="0.25">
      <c r="A1263">
        <v>2023</v>
      </c>
      <c r="B1263" t="s">
        <v>75</v>
      </c>
      <c r="C1263" t="s">
        <v>76</v>
      </c>
      <c r="D1263" s="45">
        <v>45077.614583333336</v>
      </c>
      <c r="E1263">
        <v>131</v>
      </c>
      <c r="F1263">
        <v>0.47499999999999998</v>
      </c>
      <c r="G1263">
        <v>20.96</v>
      </c>
      <c r="H1263">
        <v>11.21</v>
      </c>
      <c r="I1263">
        <v>74.8</v>
      </c>
      <c r="J1263">
        <f t="shared" si="234"/>
        <v>0</v>
      </c>
      <c r="K1263">
        <f t="shared" si="235"/>
        <v>0</v>
      </c>
      <c r="L1263">
        <f t="shared" si="245"/>
        <v>0</v>
      </c>
      <c r="M1263">
        <f t="shared" si="244"/>
        <v>0</v>
      </c>
      <c r="N1263">
        <f t="shared" si="236"/>
        <v>0</v>
      </c>
      <c r="O1263">
        <f t="shared" si="237"/>
        <v>0</v>
      </c>
      <c r="P1263" s="34" t="s">
        <v>77</v>
      </c>
      <c r="Q1263" s="33">
        <f t="shared" si="238"/>
        <v>0.19999999999999929</v>
      </c>
      <c r="R1263" s="33">
        <f t="shared" si="239"/>
        <v>4.0000000000000924E-2</v>
      </c>
      <c r="S1263" s="33">
        <f t="shared" si="240"/>
        <v>3.5</v>
      </c>
      <c r="T1263" s="33">
        <f t="shared" si="241"/>
        <v>1</v>
      </c>
      <c r="V1263" s="16">
        <f t="shared" si="243"/>
        <v>1.0416666671517305E-2</v>
      </c>
      <c r="W1263" s="2">
        <f t="shared" si="242"/>
        <v>45077.614583333328</v>
      </c>
    </row>
    <row r="1264" spans="1:23" x14ac:dyDescent="0.25">
      <c r="A1264">
        <v>2023</v>
      </c>
      <c r="B1264" t="s">
        <v>75</v>
      </c>
      <c r="C1264" t="s">
        <v>76</v>
      </c>
      <c r="D1264" s="45">
        <v>45077.625</v>
      </c>
      <c r="E1264">
        <v>131.1</v>
      </c>
      <c r="F1264">
        <v>0.47599999999999998</v>
      </c>
      <c r="G1264">
        <v>21.16</v>
      </c>
      <c r="H1264">
        <v>11.17</v>
      </c>
      <c r="I1264">
        <v>71.3</v>
      </c>
      <c r="J1264">
        <f t="shared" si="234"/>
        <v>0</v>
      </c>
      <c r="K1264">
        <f t="shared" si="235"/>
        <v>0</v>
      </c>
      <c r="L1264">
        <f t="shared" si="245"/>
        <v>0</v>
      </c>
      <c r="M1264">
        <f t="shared" si="244"/>
        <v>0</v>
      </c>
      <c r="N1264">
        <f t="shared" si="236"/>
        <v>0</v>
      </c>
      <c r="O1264">
        <f t="shared" si="237"/>
        <v>0</v>
      </c>
      <c r="P1264" s="34" t="s">
        <v>77</v>
      </c>
      <c r="Q1264" s="33">
        <f t="shared" si="238"/>
        <v>0.16999999999999815</v>
      </c>
      <c r="R1264" s="33">
        <f t="shared" si="239"/>
        <v>6.0000000000000497E-2</v>
      </c>
      <c r="S1264" s="33">
        <f t="shared" si="240"/>
        <v>14.400000000000006</v>
      </c>
      <c r="T1264" s="33">
        <f t="shared" si="241"/>
        <v>1</v>
      </c>
      <c r="V1264" s="16">
        <f t="shared" si="243"/>
        <v>1.0416666664241347E-2</v>
      </c>
      <c r="W1264" s="2">
        <f t="shared" si="242"/>
        <v>45077.625</v>
      </c>
    </row>
    <row r="1265" spans="1:23" x14ac:dyDescent="0.25">
      <c r="A1265">
        <v>2023</v>
      </c>
      <c r="B1265" t="s">
        <v>75</v>
      </c>
      <c r="C1265" t="s">
        <v>76</v>
      </c>
      <c r="D1265" s="45">
        <v>45077.635416666664</v>
      </c>
      <c r="E1265">
        <v>130.9</v>
      </c>
      <c r="F1265">
        <v>0.47499999999999998</v>
      </c>
      <c r="G1265">
        <v>21.33</v>
      </c>
      <c r="H1265">
        <v>11.11</v>
      </c>
      <c r="I1265">
        <v>85.7</v>
      </c>
      <c r="J1265">
        <f t="shared" si="234"/>
        <v>0</v>
      </c>
      <c r="K1265">
        <f t="shared" si="235"/>
        <v>0</v>
      </c>
      <c r="L1265">
        <f t="shared" si="245"/>
        <v>0</v>
      </c>
      <c r="M1265">
        <f t="shared" si="244"/>
        <v>0</v>
      </c>
      <c r="N1265">
        <f t="shared" si="236"/>
        <v>0</v>
      </c>
      <c r="O1265">
        <f t="shared" si="237"/>
        <v>0</v>
      </c>
      <c r="P1265" s="34" t="s">
        <v>77</v>
      </c>
      <c r="Q1265" s="33">
        <f t="shared" si="238"/>
        <v>0.15000000000000213</v>
      </c>
      <c r="R1265" s="33">
        <f t="shared" si="239"/>
        <v>8.9999999999999858E-2</v>
      </c>
      <c r="S1265" s="33">
        <f t="shared" si="240"/>
        <v>0.59999999999999432</v>
      </c>
      <c r="T1265" s="33">
        <f t="shared" si="241"/>
        <v>2</v>
      </c>
      <c r="V1265" s="16">
        <f t="shared" si="243"/>
        <v>1.0416666664241347E-2</v>
      </c>
      <c r="W1265" s="2">
        <f t="shared" si="242"/>
        <v>45077.635416666664</v>
      </c>
    </row>
    <row r="1266" spans="1:23" x14ac:dyDescent="0.25">
      <c r="A1266">
        <v>2023</v>
      </c>
      <c r="B1266" t="s">
        <v>75</v>
      </c>
      <c r="C1266" t="s">
        <v>76</v>
      </c>
      <c r="D1266" s="45">
        <v>45077.645833333336</v>
      </c>
      <c r="E1266">
        <v>130.1</v>
      </c>
      <c r="F1266">
        <v>0.47699999999999998</v>
      </c>
      <c r="G1266">
        <v>21.48</v>
      </c>
      <c r="H1266">
        <v>11.02</v>
      </c>
      <c r="I1266">
        <v>86.3</v>
      </c>
      <c r="J1266">
        <f t="shared" si="234"/>
        <v>0</v>
      </c>
      <c r="K1266">
        <f t="shared" si="235"/>
        <v>0</v>
      </c>
      <c r="L1266">
        <f t="shared" si="245"/>
        <v>0</v>
      </c>
      <c r="M1266">
        <f t="shared" si="244"/>
        <v>0</v>
      </c>
      <c r="N1266">
        <f t="shared" si="236"/>
        <v>0</v>
      </c>
      <c r="O1266">
        <f t="shared" si="237"/>
        <v>0</v>
      </c>
      <c r="P1266" s="34" t="s">
        <v>77</v>
      </c>
      <c r="Q1266" s="33">
        <f t="shared" si="238"/>
        <v>0.12999999999999901</v>
      </c>
      <c r="R1266" s="33">
        <f t="shared" si="239"/>
        <v>9.9999999999997868E-3</v>
      </c>
      <c r="S1266" s="33">
        <f t="shared" si="240"/>
        <v>1.3999999999999915</v>
      </c>
      <c r="T1266" s="33">
        <f t="shared" si="241"/>
        <v>0</v>
      </c>
      <c r="V1266" s="16">
        <f t="shared" si="243"/>
        <v>1.0416666671517305E-2</v>
      </c>
      <c r="W1266" s="2">
        <f t="shared" si="242"/>
        <v>45077.645833333328</v>
      </c>
    </row>
    <row r="1267" spans="1:23" x14ac:dyDescent="0.25">
      <c r="A1267">
        <v>2023</v>
      </c>
      <c r="B1267" t="s">
        <v>75</v>
      </c>
      <c r="C1267" t="s">
        <v>76</v>
      </c>
      <c r="D1267" s="45">
        <v>45077.65625</v>
      </c>
      <c r="E1267">
        <v>130.5</v>
      </c>
      <c r="F1267">
        <v>0.47699999999999998</v>
      </c>
      <c r="G1267">
        <v>21.61</v>
      </c>
      <c r="H1267">
        <v>11.03</v>
      </c>
      <c r="I1267">
        <v>84.9</v>
      </c>
      <c r="J1267">
        <f t="shared" si="234"/>
        <v>0</v>
      </c>
      <c r="K1267">
        <f t="shared" si="235"/>
        <v>0</v>
      </c>
      <c r="L1267">
        <f t="shared" si="245"/>
        <v>0</v>
      </c>
      <c r="M1267">
        <f t="shared" si="244"/>
        <v>0</v>
      </c>
      <c r="N1267">
        <f t="shared" si="236"/>
        <v>0</v>
      </c>
      <c r="O1267">
        <f t="shared" si="237"/>
        <v>0</v>
      </c>
      <c r="P1267" s="34" t="s">
        <v>77</v>
      </c>
      <c r="Q1267" s="33">
        <f t="shared" si="238"/>
        <v>0.10999999999999943</v>
      </c>
      <c r="R1267" s="33">
        <f t="shared" si="239"/>
        <v>8.9999999999999858E-2</v>
      </c>
      <c r="S1267" s="33">
        <f t="shared" si="240"/>
        <v>3.2000000000000028</v>
      </c>
      <c r="T1267" s="33">
        <f t="shared" si="241"/>
        <v>0</v>
      </c>
      <c r="V1267" s="16">
        <f t="shared" si="243"/>
        <v>1.0416666664241347E-2</v>
      </c>
      <c r="W1267" s="2">
        <f t="shared" si="242"/>
        <v>45077.65625</v>
      </c>
    </row>
    <row r="1268" spans="1:23" x14ac:dyDescent="0.25">
      <c r="A1268">
        <v>2023</v>
      </c>
      <c r="B1268" t="s">
        <v>75</v>
      </c>
      <c r="C1268" t="s">
        <v>76</v>
      </c>
      <c r="D1268" s="45">
        <v>45077.666666666664</v>
      </c>
      <c r="E1268">
        <v>129.69999999999999</v>
      </c>
      <c r="F1268">
        <v>0.47699999999999998</v>
      </c>
      <c r="G1268">
        <v>21.72</v>
      </c>
      <c r="H1268">
        <v>10.94</v>
      </c>
      <c r="I1268">
        <v>81.7</v>
      </c>
      <c r="J1268">
        <f t="shared" si="234"/>
        <v>0</v>
      </c>
      <c r="K1268">
        <f t="shared" si="235"/>
        <v>0</v>
      </c>
      <c r="L1268">
        <f t="shared" si="245"/>
        <v>0</v>
      </c>
      <c r="M1268">
        <f t="shared" si="244"/>
        <v>0</v>
      </c>
      <c r="N1268">
        <f t="shared" si="236"/>
        <v>0</v>
      </c>
      <c r="O1268">
        <f t="shared" si="237"/>
        <v>0</v>
      </c>
      <c r="P1268" s="34" t="s">
        <v>77</v>
      </c>
      <c r="Q1268" s="33">
        <f t="shared" si="238"/>
        <v>8.0000000000001847E-2</v>
      </c>
      <c r="R1268" s="33">
        <f t="shared" si="239"/>
        <v>0.12999999999999901</v>
      </c>
      <c r="S1268" s="33">
        <f t="shared" si="240"/>
        <v>11.700000000000003</v>
      </c>
      <c r="T1268" s="33">
        <f t="shared" si="241"/>
        <v>0</v>
      </c>
      <c r="V1268" s="16">
        <f t="shared" si="243"/>
        <v>1.0416666664241347E-2</v>
      </c>
      <c r="W1268" s="2">
        <f t="shared" si="242"/>
        <v>45077.666666666664</v>
      </c>
    </row>
    <row r="1269" spans="1:23" x14ac:dyDescent="0.25">
      <c r="A1269">
        <v>2023</v>
      </c>
      <c r="B1269" t="s">
        <v>75</v>
      </c>
      <c r="C1269" t="s">
        <v>76</v>
      </c>
      <c r="D1269" s="45">
        <v>45077.677083333336</v>
      </c>
      <c r="E1269">
        <v>128.4</v>
      </c>
      <c r="F1269">
        <v>0.47699999999999998</v>
      </c>
      <c r="G1269">
        <v>21.8</v>
      </c>
      <c r="H1269">
        <v>10.81</v>
      </c>
      <c r="I1269">
        <v>70</v>
      </c>
      <c r="J1269">
        <f t="shared" si="234"/>
        <v>0</v>
      </c>
      <c r="K1269">
        <f t="shared" si="235"/>
        <v>0</v>
      </c>
      <c r="L1269">
        <f t="shared" si="245"/>
        <v>0</v>
      </c>
      <c r="M1269">
        <f t="shared" si="244"/>
        <v>0</v>
      </c>
      <c r="N1269">
        <f t="shared" si="236"/>
        <v>0</v>
      </c>
      <c r="O1269">
        <f t="shared" si="237"/>
        <v>0</v>
      </c>
      <c r="P1269" s="34" t="s">
        <v>77</v>
      </c>
      <c r="Q1269" s="33">
        <f t="shared" si="238"/>
        <v>5.9999999999998721E-2</v>
      </c>
      <c r="R1269" s="33">
        <f t="shared" si="239"/>
        <v>0.17999999999999972</v>
      </c>
      <c r="S1269" s="33">
        <f t="shared" si="240"/>
        <v>9.7000000000000028</v>
      </c>
      <c r="T1269" s="33">
        <f t="shared" si="241"/>
        <v>1</v>
      </c>
      <c r="V1269" s="16">
        <f t="shared" si="243"/>
        <v>1.0416666671517305E-2</v>
      </c>
      <c r="W1269" s="2">
        <f t="shared" si="242"/>
        <v>45077.677083333328</v>
      </c>
    </row>
    <row r="1270" spans="1:23" x14ac:dyDescent="0.25">
      <c r="A1270">
        <v>2023</v>
      </c>
      <c r="B1270" t="s">
        <v>75</v>
      </c>
      <c r="C1270" t="s">
        <v>76</v>
      </c>
      <c r="D1270" s="45">
        <v>45077.6875</v>
      </c>
      <c r="E1270">
        <v>126.5</v>
      </c>
      <c r="F1270">
        <v>0.47799999999999998</v>
      </c>
      <c r="G1270">
        <v>21.86</v>
      </c>
      <c r="H1270">
        <v>10.63</v>
      </c>
      <c r="I1270">
        <v>60.3</v>
      </c>
      <c r="J1270">
        <f t="shared" si="234"/>
        <v>0</v>
      </c>
      <c r="K1270">
        <f t="shared" si="235"/>
        <v>0</v>
      </c>
      <c r="L1270">
        <f t="shared" si="245"/>
        <v>0</v>
      </c>
      <c r="M1270">
        <f t="shared" si="244"/>
        <v>0</v>
      </c>
      <c r="N1270">
        <f t="shared" si="236"/>
        <v>0</v>
      </c>
      <c r="O1270">
        <f t="shared" si="237"/>
        <v>0</v>
      </c>
      <c r="P1270" s="34" t="s">
        <v>77</v>
      </c>
      <c r="Q1270" s="33">
        <f t="shared" si="238"/>
        <v>3.9999999999999147E-2</v>
      </c>
      <c r="R1270" s="33">
        <f t="shared" si="239"/>
        <v>0.14000000000000057</v>
      </c>
      <c r="S1270" s="33">
        <f t="shared" si="240"/>
        <v>14.900000000000006</v>
      </c>
      <c r="T1270" s="33">
        <f t="shared" si="241"/>
        <v>0</v>
      </c>
      <c r="V1270" s="16">
        <f t="shared" si="243"/>
        <v>1.0416666664241347E-2</v>
      </c>
      <c r="W1270" s="2">
        <f t="shared" si="242"/>
        <v>45077.6875</v>
      </c>
    </row>
    <row r="1271" spans="1:23" x14ac:dyDescent="0.25">
      <c r="A1271">
        <v>2023</v>
      </c>
      <c r="B1271" t="s">
        <v>75</v>
      </c>
      <c r="C1271" t="s">
        <v>76</v>
      </c>
      <c r="D1271" s="45">
        <v>45077.697916666664</v>
      </c>
      <c r="E1271">
        <v>124.9</v>
      </c>
      <c r="F1271">
        <v>0.47799999999999998</v>
      </c>
      <c r="G1271">
        <v>21.9</v>
      </c>
      <c r="H1271">
        <v>10.49</v>
      </c>
      <c r="I1271">
        <v>75.2</v>
      </c>
      <c r="J1271">
        <f t="shared" si="234"/>
        <v>0</v>
      </c>
      <c r="K1271">
        <f t="shared" si="235"/>
        <v>0</v>
      </c>
      <c r="L1271">
        <f t="shared" si="245"/>
        <v>0</v>
      </c>
      <c r="M1271">
        <f t="shared" si="244"/>
        <v>0</v>
      </c>
      <c r="N1271">
        <f t="shared" si="236"/>
        <v>0</v>
      </c>
      <c r="O1271">
        <f t="shared" si="237"/>
        <v>0</v>
      </c>
      <c r="P1271" s="34" t="s">
        <v>77</v>
      </c>
      <c r="Q1271" s="33">
        <f t="shared" si="238"/>
        <v>2.0000000000003126E-2</v>
      </c>
      <c r="R1271" s="33">
        <f t="shared" si="239"/>
        <v>0.16000000000000014</v>
      </c>
      <c r="S1271" s="33">
        <f t="shared" si="240"/>
        <v>13.399999999999991</v>
      </c>
      <c r="T1271" s="33">
        <f t="shared" si="241"/>
        <v>0</v>
      </c>
      <c r="V1271" s="16">
        <f t="shared" si="243"/>
        <v>1.0416666664241347E-2</v>
      </c>
      <c r="W1271" s="2">
        <f t="shared" si="242"/>
        <v>45077.697916666664</v>
      </c>
    </row>
    <row r="1272" spans="1:23" x14ac:dyDescent="0.25">
      <c r="A1272">
        <v>2023</v>
      </c>
      <c r="B1272" t="s">
        <v>75</v>
      </c>
      <c r="C1272" t="s">
        <v>76</v>
      </c>
      <c r="D1272" s="45">
        <v>45077.708333333336</v>
      </c>
      <c r="E1272">
        <v>123</v>
      </c>
      <c r="F1272">
        <v>0.47799999999999998</v>
      </c>
      <c r="G1272">
        <v>21.92</v>
      </c>
      <c r="H1272">
        <v>10.33</v>
      </c>
      <c r="I1272">
        <v>88.6</v>
      </c>
      <c r="J1272">
        <f t="shared" si="234"/>
        <v>0</v>
      </c>
      <c r="K1272">
        <f t="shared" si="235"/>
        <v>0</v>
      </c>
      <c r="L1272">
        <f t="shared" si="245"/>
        <v>0</v>
      </c>
      <c r="M1272">
        <f t="shared" si="244"/>
        <v>0</v>
      </c>
      <c r="N1272">
        <f t="shared" si="236"/>
        <v>0</v>
      </c>
      <c r="O1272">
        <f t="shared" si="237"/>
        <v>0</v>
      </c>
      <c r="P1272" s="34" t="s">
        <v>77</v>
      </c>
      <c r="Q1272" s="33">
        <f t="shared" si="238"/>
        <v>1.9999999999999574E-2</v>
      </c>
      <c r="R1272" s="33">
        <f t="shared" si="239"/>
        <v>0.14000000000000057</v>
      </c>
      <c r="S1272" s="33">
        <f t="shared" si="240"/>
        <v>4.5</v>
      </c>
      <c r="T1272" s="33">
        <f t="shared" si="241"/>
        <v>0</v>
      </c>
      <c r="V1272" s="16">
        <f t="shared" si="243"/>
        <v>1.0416666671517305E-2</v>
      </c>
      <c r="W1272" s="2">
        <f t="shared" si="242"/>
        <v>45077.708333333328</v>
      </c>
    </row>
    <row r="1273" spans="1:23" x14ac:dyDescent="0.25">
      <c r="A1273">
        <v>2023</v>
      </c>
      <c r="B1273" t="s">
        <v>75</v>
      </c>
      <c r="C1273" t="s">
        <v>76</v>
      </c>
      <c r="D1273" s="45">
        <v>45077.71875</v>
      </c>
      <c r="E1273">
        <v>121.4</v>
      </c>
      <c r="F1273">
        <v>0.47799999999999998</v>
      </c>
      <c r="G1273">
        <v>21.94</v>
      </c>
      <c r="H1273">
        <v>10.19</v>
      </c>
      <c r="I1273">
        <v>93.1</v>
      </c>
      <c r="J1273">
        <f t="shared" si="234"/>
        <v>0</v>
      </c>
      <c r="K1273">
        <f t="shared" si="235"/>
        <v>0</v>
      </c>
      <c r="L1273">
        <f t="shared" si="245"/>
        <v>0</v>
      </c>
      <c r="M1273">
        <f t="shared" si="244"/>
        <v>0</v>
      </c>
      <c r="N1273">
        <f t="shared" si="236"/>
        <v>0</v>
      </c>
      <c r="O1273">
        <f t="shared" si="237"/>
        <v>0</v>
      </c>
      <c r="P1273" s="34" t="s">
        <v>77</v>
      </c>
      <c r="Q1273" s="33">
        <f t="shared" si="238"/>
        <v>0</v>
      </c>
      <c r="R1273" s="33">
        <f t="shared" si="239"/>
        <v>0.16000000000000014</v>
      </c>
      <c r="S1273" s="33">
        <f t="shared" si="240"/>
        <v>10.5</v>
      </c>
      <c r="T1273" s="33">
        <f t="shared" si="241"/>
        <v>0</v>
      </c>
      <c r="V1273" s="16">
        <f t="shared" si="243"/>
        <v>1.0416666664241347E-2</v>
      </c>
      <c r="W1273" s="2">
        <f t="shared" si="242"/>
        <v>45077.71875</v>
      </c>
    </row>
    <row r="1274" spans="1:23" x14ac:dyDescent="0.25">
      <c r="A1274">
        <v>2023</v>
      </c>
      <c r="B1274" t="s">
        <v>75</v>
      </c>
      <c r="C1274" t="s">
        <v>76</v>
      </c>
      <c r="D1274" s="45">
        <v>45077.729166666664</v>
      </c>
      <c r="E1274">
        <v>119.5</v>
      </c>
      <c r="F1274">
        <v>0.47799999999999998</v>
      </c>
      <c r="G1274">
        <v>21.94</v>
      </c>
      <c r="H1274">
        <v>10.029999999999999</v>
      </c>
      <c r="I1274">
        <v>82.6</v>
      </c>
      <c r="J1274">
        <f t="shared" si="234"/>
        <v>0</v>
      </c>
      <c r="K1274">
        <f t="shared" si="235"/>
        <v>0</v>
      </c>
      <c r="L1274">
        <f t="shared" si="245"/>
        <v>0</v>
      </c>
      <c r="M1274">
        <f t="shared" si="244"/>
        <v>0</v>
      </c>
      <c r="N1274">
        <f t="shared" si="236"/>
        <v>0</v>
      </c>
      <c r="O1274">
        <f t="shared" si="237"/>
        <v>0</v>
      </c>
      <c r="P1274" s="34" t="s">
        <v>77</v>
      </c>
      <c r="Q1274" s="33">
        <f t="shared" si="238"/>
        <v>0</v>
      </c>
      <c r="R1274" s="33">
        <f t="shared" si="239"/>
        <v>0.16000000000000014</v>
      </c>
      <c r="S1274" s="33">
        <f t="shared" si="240"/>
        <v>8.8000000000000114</v>
      </c>
      <c r="T1274" s="33">
        <f t="shared" si="241"/>
        <v>0</v>
      </c>
      <c r="V1274" s="16">
        <f t="shared" si="243"/>
        <v>1.0416666664241347E-2</v>
      </c>
      <c r="W1274" s="2">
        <f t="shared" si="242"/>
        <v>45077.729166666664</v>
      </c>
    </row>
    <row r="1275" spans="1:23" x14ac:dyDescent="0.25">
      <c r="A1275">
        <v>2023</v>
      </c>
      <c r="B1275" t="s">
        <v>75</v>
      </c>
      <c r="C1275" t="s">
        <v>76</v>
      </c>
      <c r="D1275" s="45">
        <v>45077.739583333336</v>
      </c>
      <c r="E1275">
        <v>117.5</v>
      </c>
      <c r="F1275">
        <v>0.47799999999999998</v>
      </c>
      <c r="G1275">
        <v>21.94</v>
      </c>
      <c r="H1275">
        <v>9.8699999999999992</v>
      </c>
      <c r="I1275">
        <v>91.4</v>
      </c>
      <c r="J1275">
        <f t="shared" si="234"/>
        <v>0</v>
      </c>
      <c r="K1275">
        <f t="shared" si="235"/>
        <v>0</v>
      </c>
      <c r="L1275">
        <f t="shared" si="245"/>
        <v>0</v>
      </c>
      <c r="M1275">
        <f t="shared" si="244"/>
        <v>0</v>
      </c>
      <c r="N1275">
        <f t="shared" si="236"/>
        <v>0</v>
      </c>
      <c r="O1275">
        <f t="shared" si="237"/>
        <v>0</v>
      </c>
      <c r="P1275" s="34" t="s">
        <v>77</v>
      </c>
      <c r="Q1275" s="33">
        <f t="shared" si="238"/>
        <v>9.9999999999980105E-3</v>
      </c>
      <c r="R1275" s="33">
        <f t="shared" si="239"/>
        <v>0.16999999999999993</v>
      </c>
      <c r="S1275" s="33">
        <f t="shared" si="240"/>
        <v>29.100000000000009</v>
      </c>
      <c r="T1275" s="33">
        <f t="shared" si="241"/>
        <v>0</v>
      </c>
      <c r="V1275" s="16">
        <f t="shared" si="243"/>
        <v>1.0416666671517305E-2</v>
      </c>
      <c r="W1275" s="2">
        <f t="shared" si="242"/>
        <v>45077.739583333328</v>
      </c>
    </row>
    <row r="1276" spans="1:23" x14ac:dyDescent="0.25">
      <c r="A1276">
        <v>2023</v>
      </c>
      <c r="B1276" t="s">
        <v>75</v>
      </c>
      <c r="C1276" t="s">
        <v>76</v>
      </c>
      <c r="D1276" s="45">
        <v>45077.75</v>
      </c>
      <c r="E1276">
        <v>115.6</v>
      </c>
      <c r="F1276">
        <v>0.47799999999999998</v>
      </c>
      <c r="G1276">
        <v>21.95</v>
      </c>
      <c r="H1276">
        <v>9.6999999999999993</v>
      </c>
      <c r="I1276">
        <v>62.3</v>
      </c>
      <c r="J1276">
        <f t="shared" si="234"/>
        <v>0</v>
      </c>
      <c r="K1276">
        <f t="shared" si="235"/>
        <v>0</v>
      </c>
      <c r="L1276">
        <f t="shared" si="245"/>
        <v>0</v>
      </c>
      <c r="M1276">
        <f t="shared" si="244"/>
        <v>0</v>
      </c>
      <c r="N1276">
        <f t="shared" si="236"/>
        <v>0</v>
      </c>
      <c r="O1276">
        <f t="shared" si="237"/>
        <v>0</v>
      </c>
      <c r="P1276" s="34" t="s">
        <v>77</v>
      </c>
      <c r="Q1276" s="33">
        <f t="shared" si="238"/>
        <v>1.0000000000001563E-2</v>
      </c>
      <c r="R1276" s="33">
        <f t="shared" si="239"/>
        <v>0.13999999999999879</v>
      </c>
      <c r="S1276" s="33">
        <f t="shared" si="240"/>
        <v>20.200000000000003</v>
      </c>
      <c r="T1276" s="33">
        <f t="shared" si="241"/>
        <v>0</v>
      </c>
      <c r="V1276" s="16">
        <f t="shared" si="243"/>
        <v>1.0416666664241347E-2</v>
      </c>
      <c r="W1276" s="2">
        <f t="shared" si="242"/>
        <v>45077.75</v>
      </c>
    </row>
    <row r="1277" spans="1:23" x14ac:dyDescent="0.25">
      <c r="A1277">
        <v>2023</v>
      </c>
      <c r="B1277" t="s">
        <v>75</v>
      </c>
      <c r="C1277" t="s">
        <v>76</v>
      </c>
      <c r="D1277" s="45">
        <v>45077.760416666664</v>
      </c>
      <c r="E1277">
        <v>114</v>
      </c>
      <c r="F1277">
        <v>0.47799999999999998</v>
      </c>
      <c r="G1277">
        <v>21.96</v>
      </c>
      <c r="H1277">
        <v>9.56</v>
      </c>
      <c r="I1277">
        <v>82.5</v>
      </c>
      <c r="J1277">
        <f t="shared" si="234"/>
        <v>0</v>
      </c>
      <c r="K1277">
        <f t="shared" si="235"/>
        <v>0</v>
      </c>
      <c r="L1277">
        <f t="shared" si="245"/>
        <v>0</v>
      </c>
      <c r="M1277">
        <f t="shared" si="244"/>
        <v>0</v>
      </c>
      <c r="N1277">
        <f t="shared" si="236"/>
        <v>0</v>
      </c>
      <c r="O1277">
        <f t="shared" si="237"/>
        <v>0</v>
      </c>
      <c r="P1277" s="34" t="s">
        <v>77</v>
      </c>
      <c r="Q1277" s="33">
        <f t="shared" si="238"/>
        <v>1.0000000000001563E-2</v>
      </c>
      <c r="R1277" s="33">
        <f t="shared" si="239"/>
        <v>0.19000000000000128</v>
      </c>
      <c r="S1277" s="33">
        <f t="shared" si="240"/>
        <v>15.099999999999994</v>
      </c>
      <c r="T1277" s="33">
        <f t="shared" si="241"/>
        <v>2</v>
      </c>
      <c r="V1277" s="16">
        <f t="shared" si="243"/>
        <v>1.0416666664241347E-2</v>
      </c>
      <c r="W1277" s="2">
        <f t="shared" si="242"/>
        <v>45077.760416666664</v>
      </c>
    </row>
    <row r="1278" spans="1:23" x14ac:dyDescent="0.25">
      <c r="A1278">
        <v>2023</v>
      </c>
      <c r="B1278" t="s">
        <v>75</v>
      </c>
      <c r="C1278" t="s">
        <v>76</v>
      </c>
      <c r="D1278" s="45">
        <v>45077.770833333336</v>
      </c>
      <c r="E1278">
        <v>111.6</v>
      </c>
      <c r="F1278">
        <v>0.48</v>
      </c>
      <c r="G1278">
        <v>21.95</v>
      </c>
      <c r="H1278">
        <v>9.3699999999999992</v>
      </c>
      <c r="I1278">
        <v>97.6</v>
      </c>
      <c r="J1278">
        <f t="shared" si="234"/>
        <v>0</v>
      </c>
      <c r="K1278">
        <f t="shared" si="235"/>
        <v>0</v>
      </c>
      <c r="L1278">
        <f t="shared" si="245"/>
        <v>0</v>
      </c>
      <c r="M1278">
        <f t="shared" si="244"/>
        <v>0</v>
      </c>
      <c r="N1278">
        <f t="shared" si="236"/>
        <v>0</v>
      </c>
      <c r="O1278">
        <f t="shared" si="237"/>
        <v>0</v>
      </c>
      <c r="P1278" s="34" t="s">
        <v>77</v>
      </c>
      <c r="Q1278" s="33">
        <f t="shared" si="238"/>
        <v>9.9999999999980105E-3</v>
      </c>
      <c r="R1278" s="33">
        <f t="shared" si="239"/>
        <v>0.11999999999999922</v>
      </c>
      <c r="S1278" s="33">
        <f t="shared" si="240"/>
        <v>16.899999999999991</v>
      </c>
      <c r="T1278" s="33">
        <f t="shared" si="241"/>
        <v>0</v>
      </c>
      <c r="V1278" s="16">
        <f t="shared" si="243"/>
        <v>1.0416666671517305E-2</v>
      </c>
      <c r="W1278" s="2">
        <f t="shared" si="242"/>
        <v>45077.770833333328</v>
      </c>
    </row>
    <row r="1279" spans="1:23" x14ac:dyDescent="0.25">
      <c r="A1279">
        <v>2023</v>
      </c>
      <c r="B1279" t="s">
        <v>75</v>
      </c>
      <c r="C1279" t="s">
        <v>76</v>
      </c>
      <c r="D1279" s="45">
        <v>45077.78125</v>
      </c>
      <c r="E1279">
        <v>110.2</v>
      </c>
      <c r="F1279">
        <v>0.48</v>
      </c>
      <c r="G1279">
        <v>21.94</v>
      </c>
      <c r="H1279">
        <v>9.25</v>
      </c>
      <c r="I1279">
        <v>80.7</v>
      </c>
      <c r="J1279">
        <f t="shared" si="234"/>
        <v>0</v>
      </c>
      <c r="K1279">
        <f t="shared" si="235"/>
        <v>0</v>
      </c>
      <c r="L1279">
        <f t="shared" si="245"/>
        <v>0</v>
      </c>
      <c r="M1279">
        <f t="shared" si="244"/>
        <v>0</v>
      </c>
      <c r="N1279">
        <f t="shared" si="236"/>
        <v>0</v>
      </c>
      <c r="O1279">
        <f t="shared" si="237"/>
        <v>0</v>
      </c>
      <c r="P1279" s="34" t="s">
        <v>77</v>
      </c>
      <c r="Q1279" s="33">
        <f t="shared" si="238"/>
        <v>1.9999999999999574E-2</v>
      </c>
      <c r="R1279" s="33">
        <f t="shared" si="239"/>
        <v>0.19999999999999929</v>
      </c>
      <c r="S1279" s="33">
        <f t="shared" si="240"/>
        <v>0.79999999999999716</v>
      </c>
      <c r="T1279" s="33">
        <f t="shared" si="241"/>
        <v>0</v>
      </c>
      <c r="V1279" s="16">
        <f t="shared" si="243"/>
        <v>1.0416666664241347E-2</v>
      </c>
      <c r="W1279" s="2">
        <f t="shared" si="242"/>
        <v>45077.78125</v>
      </c>
    </row>
    <row r="1280" spans="1:23" x14ac:dyDescent="0.25">
      <c r="A1280">
        <v>2023</v>
      </c>
      <c r="B1280" t="s">
        <v>75</v>
      </c>
      <c r="C1280" t="s">
        <v>76</v>
      </c>
      <c r="D1280" s="45">
        <v>45077.791666666664</v>
      </c>
      <c r="E1280">
        <v>107.7</v>
      </c>
      <c r="F1280">
        <v>0.48</v>
      </c>
      <c r="G1280">
        <v>21.92</v>
      </c>
      <c r="H1280">
        <v>9.0500000000000007</v>
      </c>
      <c r="I1280">
        <v>79.900000000000006</v>
      </c>
      <c r="J1280">
        <f t="shared" si="234"/>
        <v>0</v>
      </c>
      <c r="K1280">
        <f t="shared" si="235"/>
        <v>0</v>
      </c>
      <c r="L1280">
        <f t="shared" si="245"/>
        <v>0</v>
      </c>
      <c r="M1280">
        <f t="shared" si="244"/>
        <v>0</v>
      </c>
      <c r="N1280">
        <f t="shared" si="236"/>
        <v>0</v>
      </c>
      <c r="O1280">
        <f t="shared" si="237"/>
        <v>0</v>
      </c>
      <c r="P1280" s="34" t="s">
        <v>77</v>
      </c>
      <c r="Q1280" s="33">
        <f t="shared" si="238"/>
        <v>3.0000000000001137E-2</v>
      </c>
      <c r="R1280" s="33">
        <f t="shared" si="239"/>
        <v>0.16000000000000014</v>
      </c>
      <c r="S1280" s="33">
        <f t="shared" si="240"/>
        <v>5.8999999999999915</v>
      </c>
      <c r="T1280" s="33">
        <f t="shared" si="241"/>
        <v>1</v>
      </c>
      <c r="V1280" s="16">
        <f t="shared" si="243"/>
        <v>1.0416666664241347E-2</v>
      </c>
      <c r="W1280" s="2">
        <f t="shared" si="242"/>
        <v>45077.791666666664</v>
      </c>
    </row>
    <row r="1281" spans="1:23" x14ac:dyDescent="0.25">
      <c r="A1281">
        <v>2023</v>
      </c>
      <c r="B1281" t="s">
        <v>75</v>
      </c>
      <c r="C1281" t="s">
        <v>76</v>
      </c>
      <c r="D1281" s="45">
        <v>45077.802083333336</v>
      </c>
      <c r="E1281">
        <v>105.8</v>
      </c>
      <c r="F1281">
        <v>0.47899999999999998</v>
      </c>
      <c r="G1281">
        <v>21.89</v>
      </c>
      <c r="H1281">
        <v>8.89</v>
      </c>
      <c r="I1281">
        <v>85.8</v>
      </c>
      <c r="J1281">
        <f t="shared" si="234"/>
        <v>0</v>
      </c>
      <c r="K1281">
        <f t="shared" si="235"/>
        <v>0</v>
      </c>
      <c r="L1281">
        <f t="shared" ref="L1281:L1297" si="246">IF(I1281="",0.5,IF(I1281&lt;=0.1,2,IF(I1281&gt;=5000,2, IF(AND(I1281&gt;0.1,I1281&lt;0.2),5, IF(AND(I1281&gt;900,I1281&lt;5000),5,IF(S1281&gt;=2500,1.5,0))))))</f>
        <v>0</v>
      </c>
      <c r="M1281">
        <f t="shared" si="244"/>
        <v>0</v>
      </c>
      <c r="N1281">
        <f t="shared" si="236"/>
        <v>0</v>
      </c>
      <c r="O1281">
        <f t="shared" si="237"/>
        <v>0</v>
      </c>
      <c r="P1281" s="34" t="s">
        <v>77</v>
      </c>
      <c r="Q1281" s="33">
        <f t="shared" si="238"/>
        <v>3.9999999999999147E-2</v>
      </c>
      <c r="R1281" s="33">
        <f t="shared" si="239"/>
        <v>0.17999999999999972</v>
      </c>
      <c r="S1281" s="33">
        <f t="shared" si="240"/>
        <v>11.599999999999994</v>
      </c>
      <c r="T1281" s="33">
        <f t="shared" si="241"/>
        <v>0</v>
      </c>
      <c r="V1281" s="16">
        <f t="shared" si="243"/>
        <v>1.0416666671517305E-2</v>
      </c>
      <c r="W1281" s="2">
        <f t="shared" si="242"/>
        <v>45077.802083333328</v>
      </c>
    </row>
    <row r="1282" spans="1:23" x14ac:dyDescent="0.25">
      <c r="A1282">
        <v>2023</v>
      </c>
      <c r="B1282" t="s">
        <v>75</v>
      </c>
      <c r="C1282" t="s">
        <v>76</v>
      </c>
      <c r="D1282" s="45">
        <v>45077.8125</v>
      </c>
      <c r="E1282">
        <v>103.6</v>
      </c>
      <c r="F1282">
        <v>0.47899999999999998</v>
      </c>
      <c r="G1282">
        <v>21.85</v>
      </c>
      <c r="H1282">
        <v>8.7100000000000009</v>
      </c>
      <c r="I1282">
        <v>74.2</v>
      </c>
      <c r="J1282">
        <f t="shared" ref="J1282:J1345" si="247">IF(G1282="",0.5,IF(G1282&lt;=0,2,IF(G1282&gt;=40,2, IF(AND(G1282&gt;0,G1282&lt;1),5,IF(AND(G1282&gt;35,G1282&lt;40),5,IF(Q1282&gt;=1.5,1.5,0))))))</f>
        <v>0</v>
      </c>
      <c r="K1282">
        <f t="shared" ref="K1282:K1345" si="248">IF(H1282="",0.5,IF(H1282&lt;=0.1,2,IF(H1282&gt;=20,2, IF(AND(H1282&gt;0.1,H1282&lt;0.2),5,IF(AND(H1282&gt;16,H1282&lt;20),5,IF(R1282&gt;=2,1.5,0))))))</f>
        <v>0</v>
      </c>
      <c r="L1282">
        <f t="shared" si="246"/>
        <v>0</v>
      </c>
      <c r="M1282">
        <f t="shared" si="244"/>
        <v>0</v>
      </c>
      <c r="N1282">
        <f t="shared" ref="N1282:N1345" si="249">IF(A1282="",0.5,IF(B1282="",0.5,IF(C1282="",0.5,IF(D1282="",0.5,IF(U1282="Y",0.01,0)))))</f>
        <v>0</v>
      </c>
      <c r="O1282">
        <f t="shared" ref="O1282:O1345" si="250">COUNTIF(J1282:N1282,"&gt;0")</f>
        <v>0</v>
      </c>
      <c r="P1282" s="34" t="s">
        <v>77</v>
      </c>
      <c r="Q1282" s="33">
        <f t="shared" ref="Q1282:Q1345" si="251">IF(G1282="","",ABS(G1283-G1282))</f>
        <v>6.0000000000002274E-2</v>
      </c>
      <c r="R1282" s="33">
        <f t="shared" ref="R1282:R1345" si="252">IF(H1282="","",ABS(H1283-H1282))</f>
        <v>0.14000000000000057</v>
      </c>
      <c r="S1282" s="33">
        <f t="shared" ref="S1282:S1345" si="253">IF(I1282="","",ABS(I1283-I1282))</f>
        <v>10.800000000000004</v>
      </c>
      <c r="T1282" s="33">
        <f t="shared" ref="T1282:T1345" si="254">IF(F1282="","",ABS(F1283*1000-F1282*1000))</f>
        <v>0</v>
      </c>
      <c r="V1282" s="16">
        <f t="shared" si="243"/>
        <v>1.0416666664241347E-2</v>
      </c>
      <c r="W1282" s="2">
        <f t="shared" ref="W1282:W1345" si="255">MROUND(D1282,"0:15")</f>
        <v>45077.8125</v>
      </c>
    </row>
    <row r="1283" spans="1:23" x14ac:dyDescent="0.25">
      <c r="A1283">
        <v>2023</v>
      </c>
      <c r="B1283" t="s">
        <v>75</v>
      </c>
      <c r="C1283" t="s">
        <v>76</v>
      </c>
      <c r="D1283" s="45">
        <v>45077.822916666664</v>
      </c>
      <c r="E1283">
        <v>101.8</v>
      </c>
      <c r="F1283">
        <v>0.47899999999999998</v>
      </c>
      <c r="G1283">
        <v>21.79</v>
      </c>
      <c r="H1283">
        <v>8.57</v>
      </c>
      <c r="I1283">
        <v>63.4</v>
      </c>
      <c r="J1283">
        <f t="shared" si="247"/>
        <v>0</v>
      </c>
      <c r="K1283">
        <f t="shared" si="248"/>
        <v>0</v>
      </c>
      <c r="L1283">
        <f t="shared" si="246"/>
        <v>0</v>
      </c>
      <c r="M1283">
        <f t="shared" si="244"/>
        <v>0</v>
      </c>
      <c r="N1283">
        <f t="shared" si="249"/>
        <v>0</v>
      </c>
      <c r="O1283">
        <f t="shared" si="250"/>
        <v>0</v>
      </c>
      <c r="P1283" s="34" t="s">
        <v>77</v>
      </c>
      <c r="Q1283" s="33">
        <f t="shared" si="251"/>
        <v>5.9999999999998721E-2</v>
      </c>
      <c r="R1283" s="33">
        <f t="shared" si="252"/>
        <v>0.17999999999999972</v>
      </c>
      <c r="S1283" s="33">
        <f t="shared" si="253"/>
        <v>3.7999999999999972</v>
      </c>
      <c r="T1283" s="33">
        <f t="shared" si="254"/>
        <v>0</v>
      </c>
      <c r="V1283" s="16">
        <f t="shared" ref="V1283:V1346" si="256">D1283-D1282</f>
        <v>1.0416666664241347E-2</v>
      </c>
      <c r="W1283" s="2">
        <f t="shared" si="255"/>
        <v>45077.822916666664</v>
      </c>
    </row>
    <row r="1284" spans="1:23" x14ac:dyDescent="0.25">
      <c r="A1284">
        <v>2023</v>
      </c>
      <c r="B1284" t="s">
        <v>75</v>
      </c>
      <c r="C1284" t="s">
        <v>76</v>
      </c>
      <c r="D1284" s="45">
        <v>45077.833333333336</v>
      </c>
      <c r="E1284">
        <v>99.5</v>
      </c>
      <c r="F1284">
        <v>0.47899999999999998</v>
      </c>
      <c r="G1284">
        <v>21.73</v>
      </c>
      <c r="H1284">
        <v>8.39</v>
      </c>
      <c r="I1284">
        <v>59.6</v>
      </c>
      <c r="J1284">
        <f t="shared" si="247"/>
        <v>0</v>
      </c>
      <c r="K1284">
        <f t="shared" si="248"/>
        <v>0</v>
      </c>
      <c r="L1284">
        <f t="shared" si="246"/>
        <v>0</v>
      </c>
      <c r="M1284">
        <f t="shared" ref="M1284:M1347" si="257">IF(F1284="",0.5,IF(F1284*1000&lt;=10,2,IF(F1284*1000&gt;=35000,2,IF(AND(F1284*1000&gt;10,F1284*1000&lt;20),5, IF(AND(F1284*1000&gt;6000,F1284*1000&lt;35000),5,IF(T1284&gt;=5000,1.5,0))))))</f>
        <v>0</v>
      </c>
      <c r="N1284">
        <f t="shared" si="249"/>
        <v>0</v>
      </c>
      <c r="O1284">
        <f t="shared" si="250"/>
        <v>0</v>
      </c>
      <c r="P1284" s="34" t="s">
        <v>77</v>
      </c>
      <c r="Q1284" s="33">
        <f t="shared" si="251"/>
        <v>8.0000000000001847E-2</v>
      </c>
      <c r="R1284" s="33">
        <f t="shared" si="252"/>
        <v>0.13000000000000078</v>
      </c>
      <c r="S1284" s="33">
        <f t="shared" si="253"/>
        <v>14.600000000000001</v>
      </c>
      <c r="T1284" s="33">
        <f t="shared" si="254"/>
        <v>0</v>
      </c>
      <c r="V1284" s="16">
        <f t="shared" si="256"/>
        <v>1.0416666671517305E-2</v>
      </c>
      <c r="W1284" s="2">
        <f t="shared" si="255"/>
        <v>45077.833333333328</v>
      </c>
    </row>
    <row r="1285" spans="1:23" x14ac:dyDescent="0.25">
      <c r="A1285">
        <v>2023</v>
      </c>
      <c r="B1285" t="s">
        <v>75</v>
      </c>
      <c r="C1285" t="s">
        <v>76</v>
      </c>
      <c r="D1285" s="45">
        <v>45077.84375</v>
      </c>
      <c r="E1285">
        <v>97.9</v>
      </c>
      <c r="F1285">
        <v>0.47899999999999998</v>
      </c>
      <c r="G1285">
        <v>21.65</v>
      </c>
      <c r="H1285">
        <v>8.26</v>
      </c>
      <c r="I1285">
        <v>74.2</v>
      </c>
      <c r="J1285">
        <f t="shared" si="247"/>
        <v>0</v>
      </c>
      <c r="K1285">
        <f t="shared" si="248"/>
        <v>0</v>
      </c>
      <c r="L1285">
        <f t="shared" si="246"/>
        <v>0</v>
      </c>
      <c r="M1285">
        <f t="shared" si="257"/>
        <v>0</v>
      </c>
      <c r="N1285">
        <f t="shared" si="249"/>
        <v>0</v>
      </c>
      <c r="O1285">
        <f t="shared" si="250"/>
        <v>0</v>
      </c>
      <c r="P1285" s="34" t="s">
        <v>77</v>
      </c>
      <c r="Q1285" s="33">
        <f t="shared" si="251"/>
        <v>7.9999999999998295E-2</v>
      </c>
      <c r="R1285" s="33">
        <f t="shared" si="252"/>
        <v>0.15000000000000036</v>
      </c>
      <c r="S1285" s="33">
        <f t="shared" si="253"/>
        <v>18</v>
      </c>
      <c r="T1285" s="33">
        <f t="shared" si="254"/>
        <v>0</v>
      </c>
      <c r="V1285" s="16">
        <f t="shared" si="256"/>
        <v>1.0416666664241347E-2</v>
      </c>
      <c r="W1285" s="2">
        <f t="shared" si="255"/>
        <v>45077.84375</v>
      </c>
    </row>
    <row r="1286" spans="1:23" x14ac:dyDescent="0.25">
      <c r="A1286">
        <v>2023</v>
      </c>
      <c r="B1286" t="s">
        <v>75</v>
      </c>
      <c r="C1286" t="s">
        <v>76</v>
      </c>
      <c r="D1286" s="45">
        <v>45077.854166666664</v>
      </c>
      <c r="E1286">
        <v>96</v>
      </c>
      <c r="F1286">
        <v>0.47899999999999998</v>
      </c>
      <c r="G1286">
        <v>21.57</v>
      </c>
      <c r="H1286">
        <v>8.11</v>
      </c>
      <c r="I1286">
        <v>56.2</v>
      </c>
      <c r="J1286">
        <f t="shared" si="247"/>
        <v>0</v>
      </c>
      <c r="K1286">
        <f t="shared" si="248"/>
        <v>0</v>
      </c>
      <c r="L1286">
        <f t="shared" si="246"/>
        <v>0</v>
      </c>
      <c r="M1286">
        <f t="shared" si="257"/>
        <v>0</v>
      </c>
      <c r="N1286">
        <f t="shared" si="249"/>
        <v>0</v>
      </c>
      <c r="O1286">
        <f t="shared" si="250"/>
        <v>0</v>
      </c>
      <c r="P1286" s="34" t="s">
        <v>77</v>
      </c>
      <c r="Q1286" s="33">
        <f t="shared" si="251"/>
        <v>8.9999999999999858E-2</v>
      </c>
      <c r="R1286" s="33">
        <f t="shared" si="252"/>
        <v>0.15999999999999925</v>
      </c>
      <c r="S1286" s="33">
        <f t="shared" si="253"/>
        <v>17.200000000000003</v>
      </c>
      <c r="T1286" s="33">
        <f t="shared" si="254"/>
        <v>0</v>
      </c>
      <c r="V1286" s="16">
        <f t="shared" si="256"/>
        <v>1.0416666664241347E-2</v>
      </c>
      <c r="W1286" s="2">
        <f t="shared" si="255"/>
        <v>45077.854166666664</v>
      </c>
    </row>
    <row r="1287" spans="1:23" x14ac:dyDescent="0.25">
      <c r="A1287">
        <v>2023</v>
      </c>
      <c r="B1287" t="s">
        <v>75</v>
      </c>
      <c r="C1287" t="s">
        <v>76</v>
      </c>
      <c r="D1287" s="45">
        <v>45077.864583333336</v>
      </c>
      <c r="E1287">
        <v>93.8</v>
      </c>
      <c r="F1287">
        <v>0.47899999999999998</v>
      </c>
      <c r="G1287">
        <v>21.48</v>
      </c>
      <c r="H1287">
        <v>7.95</v>
      </c>
      <c r="I1287">
        <v>73.400000000000006</v>
      </c>
      <c r="J1287">
        <f t="shared" si="247"/>
        <v>0</v>
      </c>
      <c r="K1287">
        <f t="shared" si="248"/>
        <v>0</v>
      </c>
      <c r="L1287">
        <f t="shared" si="246"/>
        <v>0</v>
      </c>
      <c r="M1287">
        <f t="shared" si="257"/>
        <v>0</v>
      </c>
      <c r="N1287">
        <f t="shared" si="249"/>
        <v>0</v>
      </c>
      <c r="O1287">
        <f t="shared" si="250"/>
        <v>0</v>
      </c>
      <c r="P1287" s="34" t="s">
        <v>77</v>
      </c>
      <c r="Q1287" s="33">
        <f t="shared" si="251"/>
        <v>0.12000000000000099</v>
      </c>
      <c r="R1287" s="33">
        <f t="shared" si="252"/>
        <v>0.16000000000000014</v>
      </c>
      <c r="S1287" s="33">
        <f t="shared" si="253"/>
        <v>6.5999999999999943</v>
      </c>
      <c r="T1287" s="33">
        <f t="shared" si="254"/>
        <v>1</v>
      </c>
      <c r="V1287" s="16">
        <f t="shared" si="256"/>
        <v>1.0416666671517305E-2</v>
      </c>
      <c r="W1287" s="2">
        <f t="shared" si="255"/>
        <v>45077.864583333328</v>
      </c>
    </row>
    <row r="1288" spans="1:23" x14ac:dyDescent="0.25">
      <c r="A1288">
        <v>2023</v>
      </c>
      <c r="B1288" t="s">
        <v>75</v>
      </c>
      <c r="C1288" t="s">
        <v>76</v>
      </c>
      <c r="D1288" s="45">
        <v>45077.875</v>
      </c>
      <c r="E1288">
        <v>91.8</v>
      </c>
      <c r="F1288">
        <v>0.47799999999999998</v>
      </c>
      <c r="G1288">
        <v>21.36</v>
      </c>
      <c r="H1288">
        <v>7.79</v>
      </c>
      <c r="I1288">
        <v>80</v>
      </c>
      <c r="J1288">
        <f t="shared" si="247"/>
        <v>0</v>
      </c>
      <c r="K1288">
        <f t="shared" si="248"/>
        <v>0</v>
      </c>
      <c r="L1288">
        <f t="shared" si="246"/>
        <v>0</v>
      </c>
      <c r="M1288">
        <f t="shared" si="257"/>
        <v>0</v>
      </c>
      <c r="N1288">
        <f t="shared" si="249"/>
        <v>0</v>
      </c>
      <c r="O1288">
        <f t="shared" si="250"/>
        <v>0</v>
      </c>
      <c r="P1288" s="34" t="s">
        <v>77</v>
      </c>
      <c r="Q1288" s="33">
        <f t="shared" si="251"/>
        <v>0.10999999999999943</v>
      </c>
      <c r="R1288" s="33">
        <f t="shared" si="252"/>
        <v>0.12000000000000011</v>
      </c>
      <c r="S1288" s="33">
        <f t="shared" si="253"/>
        <v>32.200000000000003</v>
      </c>
      <c r="T1288" s="33">
        <f t="shared" si="254"/>
        <v>0</v>
      </c>
      <c r="V1288" s="16">
        <f t="shared" si="256"/>
        <v>1.0416666664241347E-2</v>
      </c>
      <c r="W1288" s="2">
        <f t="shared" si="255"/>
        <v>45077.875</v>
      </c>
    </row>
    <row r="1289" spans="1:23" x14ac:dyDescent="0.25">
      <c r="A1289">
        <v>2023</v>
      </c>
      <c r="B1289" t="s">
        <v>75</v>
      </c>
      <c r="C1289" t="s">
        <v>76</v>
      </c>
      <c r="D1289" s="45">
        <v>45077.885416666664</v>
      </c>
      <c r="E1289">
        <v>90.1</v>
      </c>
      <c r="F1289">
        <v>0.47799999999999998</v>
      </c>
      <c r="G1289">
        <v>21.25</v>
      </c>
      <c r="H1289">
        <v>7.67</v>
      </c>
      <c r="I1289">
        <v>47.8</v>
      </c>
      <c r="J1289">
        <f t="shared" si="247"/>
        <v>0</v>
      </c>
      <c r="K1289">
        <f t="shared" si="248"/>
        <v>0</v>
      </c>
      <c r="L1289">
        <f t="shared" si="246"/>
        <v>0</v>
      </c>
      <c r="M1289">
        <f t="shared" si="257"/>
        <v>0</v>
      </c>
      <c r="N1289">
        <f t="shared" si="249"/>
        <v>0</v>
      </c>
      <c r="O1289">
        <f t="shared" si="250"/>
        <v>0</v>
      </c>
      <c r="P1289" s="34" t="s">
        <v>77</v>
      </c>
      <c r="Q1289" s="33">
        <f t="shared" si="251"/>
        <v>0.10999999999999943</v>
      </c>
      <c r="R1289" s="33">
        <f t="shared" si="252"/>
        <v>9.9999999999999645E-2</v>
      </c>
      <c r="S1289" s="33">
        <f t="shared" si="253"/>
        <v>30</v>
      </c>
      <c r="T1289" s="33">
        <f t="shared" si="254"/>
        <v>0</v>
      </c>
      <c r="V1289" s="16">
        <f t="shared" si="256"/>
        <v>1.0416666664241347E-2</v>
      </c>
      <c r="W1289" s="2">
        <f t="shared" si="255"/>
        <v>45077.885416666664</v>
      </c>
    </row>
    <row r="1290" spans="1:23" x14ac:dyDescent="0.25">
      <c r="A1290">
        <v>2023</v>
      </c>
      <c r="B1290" t="s">
        <v>75</v>
      </c>
      <c r="C1290" t="s">
        <v>76</v>
      </c>
      <c r="D1290" s="45">
        <v>45077.895833333336</v>
      </c>
      <c r="E1290">
        <v>88.8</v>
      </c>
      <c r="F1290">
        <v>0.47799999999999998</v>
      </c>
      <c r="G1290">
        <v>21.14</v>
      </c>
      <c r="H1290">
        <v>7.57</v>
      </c>
      <c r="I1290">
        <v>77.8</v>
      </c>
      <c r="J1290">
        <f t="shared" si="247"/>
        <v>0</v>
      </c>
      <c r="K1290">
        <f t="shared" si="248"/>
        <v>0</v>
      </c>
      <c r="L1290">
        <f t="shared" si="246"/>
        <v>0</v>
      </c>
      <c r="M1290">
        <f t="shared" si="257"/>
        <v>0</v>
      </c>
      <c r="N1290">
        <f t="shared" si="249"/>
        <v>0</v>
      </c>
      <c r="O1290">
        <f t="shared" si="250"/>
        <v>0</v>
      </c>
      <c r="P1290" s="34" t="s">
        <v>77</v>
      </c>
      <c r="Q1290" s="33">
        <f t="shared" si="251"/>
        <v>0.10999999999999943</v>
      </c>
      <c r="R1290" s="33">
        <f t="shared" si="252"/>
        <v>0.11000000000000032</v>
      </c>
      <c r="S1290" s="33">
        <f t="shared" si="253"/>
        <v>34.599999999999994</v>
      </c>
      <c r="T1290" s="33">
        <f t="shared" si="254"/>
        <v>1</v>
      </c>
      <c r="V1290" s="16">
        <f t="shared" si="256"/>
        <v>1.0416666671517305E-2</v>
      </c>
      <c r="W1290" s="2">
        <f t="shared" si="255"/>
        <v>45077.895833333328</v>
      </c>
    </row>
    <row r="1291" spans="1:23" x14ac:dyDescent="0.25">
      <c r="A1291">
        <v>2023</v>
      </c>
      <c r="B1291" t="s">
        <v>75</v>
      </c>
      <c r="C1291" t="s">
        <v>76</v>
      </c>
      <c r="D1291" s="45">
        <v>45077.90625</v>
      </c>
      <c r="E1291">
        <v>87.3</v>
      </c>
      <c r="F1291">
        <v>0.47699999999999998</v>
      </c>
      <c r="G1291">
        <v>21.03</v>
      </c>
      <c r="H1291">
        <v>7.46</v>
      </c>
      <c r="I1291">
        <v>43.2</v>
      </c>
      <c r="J1291">
        <f t="shared" si="247"/>
        <v>0</v>
      </c>
      <c r="K1291">
        <f t="shared" si="248"/>
        <v>0</v>
      </c>
      <c r="L1291">
        <f t="shared" si="246"/>
        <v>0</v>
      </c>
      <c r="M1291">
        <f t="shared" si="257"/>
        <v>0</v>
      </c>
      <c r="N1291">
        <f t="shared" si="249"/>
        <v>0</v>
      </c>
      <c r="O1291">
        <f t="shared" si="250"/>
        <v>0</v>
      </c>
      <c r="P1291" s="34" t="s">
        <v>77</v>
      </c>
      <c r="Q1291" s="33">
        <f t="shared" si="251"/>
        <v>8.9999999999999858E-2</v>
      </c>
      <c r="R1291" s="33">
        <f t="shared" si="252"/>
        <v>9.9999999999999645E-2</v>
      </c>
      <c r="S1291" s="33">
        <f t="shared" si="253"/>
        <v>50.5</v>
      </c>
      <c r="T1291" s="33">
        <f t="shared" si="254"/>
        <v>0</v>
      </c>
      <c r="V1291" s="16">
        <f t="shared" si="256"/>
        <v>1.0416666664241347E-2</v>
      </c>
      <c r="W1291" s="2">
        <f t="shared" si="255"/>
        <v>45077.90625</v>
      </c>
    </row>
    <row r="1292" spans="1:23" x14ac:dyDescent="0.25">
      <c r="A1292">
        <v>2023</v>
      </c>
      <c r="B1292" t="s">
        <v>75</v>
      </c>
      <c r="C1292" t="s">
        <v>76</v>
      </c>
      <c r="D1292" s="45">
        <v>45077.916666666664</v>
      </c>
      <c r="E1292">
        <v>86</v>
      </c>
      <c r="F1292">
        <v>0.47699999999999998</v>
      </c>
      <c r="G1292">
        <v>20.94</v>
      </c>
      <c r="H1292">
        <v>7.36</v>
      </c>
      <c r="I1292">
        <v>93.7</v>
      </c>
      <c r="J1292">
        <f t="shared" si="247"/>
        <v>0</v>
      </c>
      <c r="K1292">
        <f t="shared" si="248"/>
        <v>0</v>
      </c>
      <c r="L1292">
        <f t="shared" si="246"/>
        <v>0</v>
      </c>
      <c r="M1292">
        <f t="shared" si="257"/>
        <v>0</v>
      </c>
      <c r="N1292">
        <f t="shared" si="249"/>
        <v>0</v>
      </c>
      <c r="O1292">
        <f t="shared" si="250"/>
        <v>0</v>
      </c>
      <c r="P1292" s="34" t="s">
        <v>77</v>
      </c>
      <c r="Q1292" s="33">
        <f t="shared" si="251"/>
        <v>0.10000000000000142</v>
      </c>
      <c r="R1292" s="33">
        <f t="shared" si="252"/>
        <v>2.0000000000000462E-2</v>
      </c>
      <c r="S1292" s="33">
        <f t="shared" si="253"/>
        <v>10.400000000000006</v>
      </c>
      <c r="T1292" s="33">
        <f t="shared" si="254"/>
        <v>0</v>
      </c>
      <c r="V1292" s="16">
        <f t="shared" si="256"/>
        <v>1.0416666664241347E-2</v>
      </c>
      <c r="W1292" s="2">
        <f t="shared" si="255"/>
        <v>45077.916666666664</v>
      </c>
    </row>
    <row r="1293" spans="1:23" x14ac:dyDescent="0.25">
      <c r="A1293">
        <v>2023</v>
      </c>
      <c r="B1293" t="s">
        <v>75</v>
      </c>
      <c r="C1293" t="s">
        <v>76</v>
      </c>
      <c r="D1293" s="45">
        <v>45077.927083333336</v>
      </c>
      <c r="E1293">
        <v>85.6</v>
      </c>
      <c r="F1293">
        <v>0.47699999999999998</v>
      </c>
      <c r="G1293">
        <v>20.84</v>
      </c>
      <c r="H1293">
        <v>7.34</v>
      </c>
      <c r="I1293">
        <v>83.3</v>
      </c>
      <c r="J1293">
        <f t="shared" si="247"/>
        <v>0</v>
      </c>
      <c r="K1293">
        <f t="shared" si="248"/>
        <v>0</v>
      </c>
      <c r="L1293">
        <f t="shared" si="246"/>
        <v>0</v>
      </c>
      <c r="M1293">
        <f t="shared" si="257"/>
        <v>0</v>
      </c>
      <c r="N1293">
        <f t="shared" si="249"/>
        <v>0</v>
      </c>
      <c r="O1293">
        <f t="shared" si="250"/>
        <v>0</v>
      </c>
      <c r="P1293" s="34" t="s">
        <v>77</v>
      </c>
      <c r="Q1293" s="33">
        <f t="shared" si="251"/>
        <v>0.10000000000000142</v>
      </c>
      <c r="R1293" s="33">
        <f t="shared" si="252"/>
        <v>4.0000000000000036E-2</v>
      </c>
      <c r="S1293" s="33">
        <f t="shared" si="253"/>
        <v>18.5</v>
      </c>
      <c r="T1293" s="33">
        <f t="shared" si="254"/>
        <v>0</v>
      </c>
      <c r="V1293" s="16">
        <f t="shared" si="256"/>
        <v>1.0416666671517305E-2</v>
      </c>
      <c r="W1293" s="2">
        <f t="shared" si="255"/>
        <v>45077.927083333328</v>
      </c>
    </row>
    <row r="1294" spans="1:23" x14ac:dyDescent="0.25">
      <c r="A1294">
        <v>2023</v>
      </c>
      <c r="B1294" t="s">
        <v>75</v>
      </c>
      <c r="C1294" t="s">
        <v>76</v>
      </c>
      <c r="D1294" s="45">
        <v>45077.9375</v>
      </c>
      <c r="E1294">
        <v>84.9</v>
      </c>
      <c r="F1294">
        <v>0.47699999999999998</v>
      </c>
      <c r="G1294">
        <v>20.74</v>
      </c>
      <c r="H1294">
        <v>7.3</v>
      </c>
      <c r="I1294">
        <v>64.8</v>
      </c>
      <c r="J1294">
        <f t="shared" si="247"/>
        <v>0</v>
      </c>
      <c r="K1294">
        <f t="shared" si="248"/>
        <v>0</v>
      </c>
      <c r="L1294">
        <f t="shared" si="246"/>
        <v>0</v>
      </c>
      <c r="M1294">
        <f t="shared" si="257"/>
        <v>0</v>
      </c>
      <c r="N1294">
        <f t="shared" si="249"/>
        <v>0</v>
      </c>
      <c r="O1294">
        <f t="shared" si="250"/>
        <v>0</v>
      </c>
      <c r="P1294" s="34" t="s">
        <v>77</v>
      </c>
      <c r="Q1294" s="33">
        <f t="shared" si="251"/>
        <v>0.10999999999999943</v>
      </c>
      <c r="R1294" s="33">
        <f t="shared" si="252"/>
        <v>5.9999999999999609E-2</v>
      </c>
      <c r="S1294" s="33">
        <f t="shared" si="253"/>
        <v>0.29999999999999716</v>
      </c>
      <c r="T1294" s="33">
        <f t="shared" si="254"/>
        <v>1</v>
      </c>
      <c r="V1294" s="16">
        <f t="shared" si="256"/>
        <v>1.0416666664241347E-2</v>
      </c>
      <c r="W1294" s="2">
        <f t="shared" si="255"/>
        <v>45077.9375</v>
      </c>
    </row>
    <row r="1295" spans="1:23" x14ac:dyDescent="0.25">
      <c r="A1295">
        <v>2023</v>
      </c>
      <c r="B1295" t="s">
        <v>75</v>
      </c>
      <c r="C1295" t="s">
        <v>76</v>
      </c>
      <c r="D1295" s="45">
        <v>45077.947916666664</v>
      </c>
      <c r="E1295">
        <v>84</v>
      </c>
      <c r="F1295">
        <v>0.47599999999999998</v>
      </c>
      <c r="G1295">
        <v>20.63</v>
      </c>
      <c r="H1295">
        <v>7.24</v>
      </c>
      <c r="I1295">
        <v>65.099999999999994</v>
      </c>
      <c r="J1295">
        <f t="shared" si="247"/>
        <v>0</v>
      </c>
      <c r="K1295">
        <f t="shared" si="248"/>
        <v>0</v>
      </c>
      <c r="L1295">
        <f t="shared" si="246"/>
        <v>0</v>
      </c>
      <c r="M1295">
        <f t="shared" si="257"/>
        <v>0</v>
      </c>
      <c r="N1295">
        <f t="shared" si="249"/>
        <v>0</v>
      </c>
      <c r="O1295">
        <f t="shared" si="250"/>
        <v>0</v>
      </c>
      <c r="P1295" s="34" t="s">
        <v>77</v>
      </c>
      <c r="Q1295" s="33">
        <f t="shared" si="251"/>
        <v>8.9999999999999858E-2</v>
      </c>
      <c r="R1295" s="33">
        <f t="shared" si="252"/>
        <v>4.9999999999999822E-2</v>
      </c>
      <c r="S1295" s="33">
        <f t="shared" si="253"/>
        <v>1</v>
      </c>
      <c r="T1295" s="33">
        <f t="shared" si="254"/>
        <v>0</v>
      </c>
      <c r="V1295" s="16">
        <f t="shared" si="256"/>
        <v>1.0416666664241347E-2</v>
      </c>
      <c r="W1295" s="2">
        <f t="shared" si="255"/>
        <v>45077.947916666664</v>
      </c>
    </row>
    <row r="1296" spans="1:23" x14ac:dyDescent="0.25">
      <c r="A1296">
        <v>2023</v>
      </c>
      <c r="B1296" t="s">
        <v>75</v>
      </c>
      <c r="C1296" t="s">
        <v>76</v>
      </c>
      <c r="D1296" s="45">
        <v>45077.958333333336</v>
      </c>
      <c r="E1296">
        <v>83.4</v>
      </c>
      <c r="F1296">
        <v>0.47599999999999998</v>
      </c>
      <c r="G1296">
        <v>20.54</v>
      </c>
      <c r="H1296">
        <v>7.19</v>
      </c>
      <c r="I1296">
        <v>64.099999999999994</v>
      </c>
      <c r="J1296">
        <f t="shared" si="247"/>
        <v>0</v>
      </c>
      <c r="K1296">
        <f t="shared" si="248"/>
        <v>0</v>
      </c>
      <c r="L1296">
        <f t="shared" si="246"/>
        <v>0</v>
      </c>
      <c r="M1296">
        <f t="shared" si="257"/>
        <v>0</v>
      </c>
      <c r="N1296">
        <f t="shared" si="249"/>
        <v>0</v>
      </c>
      <c r="O1296">
        <f t="shared" si="250"/>
        <v>0</v>
      </c>
      <c r="P1296" s="34" t="s">
        <v>77</v>
      </c>
      <c r="Q1296" s="33">
        <f t="shared" si="251"/>
        <v>0.10999999999999943</v>
      </c>
      <c r="R1296" s="33">
        <f t="shared" si="252"/>
        <v>9.0000000000000746E-2</v>
      </c>
      <c r="S1296" s="33">
        <f t="shared" si="253"/>
        <v>3.4999999999999929</v>
      </c>
      <c r="T1296" s="33">
        <f t="shared" si="254"/>
        <v>0</v>
      </c>
      <c r="V1296" s="16">
        <f t="shared" si="256"/>
        <v>1.0416666671517305E-2</v>
      </c>
      <c r="W1296" s="2">
        <f t="shared" si="255"/>
        <v>45077.958333333328</v>
      </c>
    </row>
    <row r="1297" spans="1:23" x14ac:dyDescent="0.25">
      <c r="A1297">
        <v>2023</v>
      </c>
      <c r="B1297" t="s">
        <v>75</v>
      </c>
      <c r="C1297" t="s">
        <v>76</v>
      </c>
      <c r="D1297" s="45">
        <v>45077.96875</v>
      </c>
      <c r="E1297">
        <v>82.1</v>
      </c>
      <c r="F1297">
        <v>0.47599999999999998</v>
      </c>
      <c r="G1297">
        <v>20.43</v>
      </c>
      <c r="H1297">
        <v>7.1</v>
      </c>
      <c r="I1297">
        <v>60.6</v>
      </c>
      <c r="J1297">
        <f t="shared" si="247"/>
        <v>0</v>
      </c>
      <c r="K1297">
        <f t="shared" si="248"/>
        <v>0</v>
      </c>
      <c r="L1297">
        <f t="shared" si="246"/>
        <v>0</v>
      </c>
      <c r="M1297">
        <f t="shared" si="257"/>
        <v>0</v>
      </c>
      <c r="N1297">
        <f t="shared" si="249"/>
        <v>0</v>
      </c>
      <c r="O1297">
        <f t="shared" si="250"/>
        <v>0</v>
      </c>
      <c r="P1297" s="34" t="s">
        <v>77</v>
      </c>
      <c r="Q1297" s="33">
        <f t="shared" si="251"/>
        <v>0.10999999999999943</v>
      </c>
      <c r="R1297" s="33">
        <f t="shared" si="252"/>
        <v>6.9999999999999396E-2</v>
      </c>
      <c r="S1297" s="33">
        <f t="shared" si="253"/>
        <v>99.6</v>
      </c>
      <c r="T1297" s="33">
        <f t="shared" si="254"/>
        <v>0</v>
      </c>
      <c r="V1297" s="16">
        <f t="shared" si="256"/>
        <v>1.0416666664241347E-2</v>
      </c>
      <c r="W1297" s="2">
        <f t="shared" si="255"/>
        <v>45077.96875</v>
      </c>
    </row>
    <row r="1298" spans="1:23" x14ac:dyDescent="0.25">
      <c r="A1298">
        <v>2023</v>
      </c>
      <c r="B1298" t="s">
        <v>75</v>
      </c>
      <c r="C1298" t="s">
        <v>76</v>
      </c>
      <c r="D1298" s="45">
        <v>45077.979166666664</v>
      </c>
      <c r="E1298">
        <v>81.099999999999994</v>
      </c>
      <c r="F1298">
        <v>0.47599999999999998</v>
      </c>
      <c r="G1298">
        <v>20.32</v>
      </c>
      <c r="H1298">
        <v>7.03</v>
      </c>
      <c r="I1298">
        <v>160.19999999999999</v>
      </c>
      <c r="J1298">
        <f t="shared" si="247"/>
        <v>0</v>
      </c>
      <c r="K1298">
        <f t="shared" si="248"/>
        <v>0</v>
      </c>
      <c r="L1298">
        <v>8</v>
      </c>
      <c r="M1298">
        <f t="shared" si="257"/>
        <v>0</v>
      </c>
      <c r="N1298">
        <f t="shared" si="249"/>
        <v>0</v>
      </c>
      <c r="O1298">
        <f t="shared" si="250"/>
        <v>1</v>
      </c>
      <c r="P1298" s="34" t="s">
        <v>77</v>
      </c>
      <c r="Q1298" s="33">
        <f t="shared" si="251"/>
        <v>8.9999999999999858E-2</v>
      </c>
      <c r="R1298" s="33">
        <f t="shared" si="252"/>
        <v>9.9999999999997868E-3</v>
      </c>
      <c r="S1298" s="33">
        <f t="shared" si="253"/>
        <v>57.799999999999983</v>
      </c>
      <c r="T1298" s="33">
        <f t="shared" si="254"/>
        <v>1</v>
      </c>
      <c r="V1298" s="16">
        <f t="shared" si="256"/>
        <v>1.0416666664241347E-2</v>
      </c>
      <c r="W1298" s="2">
        <f t="shared" si="255"/>
        <v>45077.979166666664</v>
      </c>
    </row>
    <row r="1299" spans="1:23" x14ac:dyDescent="0.25">
      <c r="A1299">
        <v>2023</v>
      </c>
      <c r="B1299" t="s">
        <v>75</v>
      </c>
      <c r="C1299" t="s">
        <v>76</v>
      </c>
      <c r="D1299" s="45">
        <v>45077.989583333336</v>
      </c>
      <c r="E1299">
        <v>81.099999999999994</v>
      </c>
      <c r="F1299">
        <v>0.47499999999999998</v>
      </c>
      <c r="G1299">
        <v>20.23</v>
      </c>
      <c r="H1299">
        <v>7.04</v>
      </c>
      <c r="I1299">
        <v>102.4</v>
      </c>
      <c r="J1299">
        <f t="shared" si="247"/>
        <v>0</v>
      </c>
      <c r="K1299">
        <f t="shared" si="248"/>
        <v>0</v>
      </c>
      <c r="L1299">
        <f t="shared" ref="L1299:L1345" si="258">IF(I1299="",0.5,IF(I1299&lt;=0.1,2,IF(I1299&gt;=5000,2, IF(AND(I1299&gt;0.1,I1299&lt;0.2),5, IF(AND(I1299&gt;900,I1299&lt;5000),5,IF(S1299&gt;=2500,1.5,0))))))</f>
        <v>0</v>
      </c>
      <c r="M1299">
        <f t="shared" si="257"/>
        <v>0</v>
      </c>
      <c r="N1299">
        <f t="shared" si="249"/>
        <v>0</v>
      </c>
      <c r="O1299">
        <f t="shared" si="250"/>
        <v>0</v>
      </c>
      <c r="P1299" s="34" t="s">
        <v>77</v>
      </c>
      <c r="Q1299" s="33">
        <f t="shared" si="251"/>
        <v>0.10999999999999943</v>
      </c>
      <c r="R1299" s="33">
        <f t="shared" si="252"/>
        <v>3.0000000000000249E-2</v>
      </c>
      <c r="S1299" s="33">
        <f t="shared" si="253"/>
        <v>14.300000000000011</v>
      </c>
      <c r="T1299" s="33">
        <f t="shared" si="254"/>
        <v>0</v>
      </c>
      <c r="V1299" s="16">
        <f t="shared" si="256"/>
        <v>1.0416666671517305E-2</v>
      </c>
      <c r="W1299" s="2">
        <f t="shared" si="255"/>
        <v>45077.989583333328</v>
      </c>
    </row>
    <row r="1300" spans="1:23" x14ac:dyDescent="0.25">
      <c r="A1300">
        <v>2023</v>
      </c>
      <c r="B1300" t="s">
        <v>75</v>
      </c>
      <c r="C1300" t="s">
        <v>76</v>
      </c>
      <c r="D1300" s="45">
        <v>45078</v>
      </c>
      <c r="E1300">
        <v>81.3</v>
      </c>
      <c r="F1300">
        <v>0.47499999999999998</v>
      </c>
      <c r="G1300">
        <v>20.12</v>
      </c>
      <c r="H1300">
        <v>7.07</v>
      </c>
      <c r="I1300">
        <v>88.1</v>
      </c>
      <c r="J1300">
        <f t="shared" si="247"/>
        <v>0</v>
      </c>
      <c r="K1300">
        <f t="shared" si="248"/>
        <v>0</v>
      </c>
      <c r="L1300">
        <f t="shared" si="258"/>
        <v>0</v>
      </c>
      <c r="M1300">
        <f t="shared" si="257"/>
        <v>0</v>
      </c>
      <c r="N1300">
        <f t="shared" si="249"/>
        <v>0</v>
      </c>
      <c r="O1300">
        <f t="shared" si="250"/>
        <v>0</v>
      </c>
      <c r="P1300" s="34" t="s">
        <v>77</v>
      </c>
      <c r="Q1300" s="33">
        <f t="shared" si="251"/>
        <v>0.12000000000000099</v>
      </c>
      <c r="R1300" s="33">
        <f t="shared" si="252"/>
        <v>8.0000000000000071E-2</v>
      </c>
      <c r="S1300" s="33">
        <f t="shared" si="253"/>
        <v>23.399999999999991</v>
      </c>
      <c r="T1300" s="33">
        <f t="shared" si="254"/>
        <v>0</v>
      </c>
      <c r="V1300" s="16">
        <f t="shared" si="256"/>
        <v>1.0416666664241347E-2</v>
      </c>
      <c r="W1300" s="2">
        <f t="shared" si="255"/>
        <v>45078</v>
      </c>
    </row>
    <row r="1301" spans="1:23" x14ac:dyDescent="0.25">
      <c r="A1301">
        <v>2023</v>
      </c>
      <c r="B1301" t="s">
        <v>75</v>
      </c>
      <c r="C1301" t="s">
        <v>76</v>
      </c>
      <c r="D1301" s="45">
        <v>45078.010416666664</v>
      </c>
      <c r="E1301">
        <v>80.2</v>
      </c>
      <c r="F1301">
        <v>0.47499999999999998</v>
      </c>
      <c r="G1301">
        <v>20</v>
      </c>
      <c r="H1301">
        <v>6.99</v>
      </c>
      <c r="I1301">
        <v>64.7</v>
      </c>
      <c r="J1301">
        <f t="shared" si="247"/>
        <v>0</v>
      </c>
      <c r="K1301">
        <f t="shared" si="248"/>
        <v>0</v>
      </c>
      <c r="L1301">
        <f t="shared" si="258"/>
        <v>0</v>
      </c>
      <c r="M1301">
        <f t="shared" si="257"/>
        <v>0</v>
      </c>
      <c r="N1301">
        <f t="shared" si="249"/>
        <v>0</v>
      </c>
      <c r="O1301">
        <f t="shared" si="250"/>
        <v>0</v>
      </c>
      <c r="P1301" s="34" t="s">
        <v>77</v>
      </c>
      <c r="Q1301" s="33">
        <f t="shared" si="251"/>
        <v>0.10000000000000142</v>
      </c>
      <c r="R1301" s="33">
        <f t="shared" si="252"/>
        <v>0</v>
      </c>
      <c r="S1301" s="33">
        <f t="shared" si="253"/>
        <v>19.299999999999997</v>
      </c>
      <c r="T1301" s="33">
        <f t="shared" si="254"/>
        <v>1</v>
      </c>
      <c r="V1301" s="16">
        <f t="shared" si="256"/>
        <v>1.0416666664241347E-2</v>
      </c>
      <c r="W1301" s="2">
        <f t="shared" si="255"/>
        <v>45078.010416666664</v>
      </c>
    </row>
    <row r="1302" spans="1:23" x14ac:dyDescent="0.25">
      <c r="A1302">
        <v>2023</v>
      </c>
      <c r="B1302" t="s">
        <v>75</v>
      </c>
      <c r="C1302" t="s">
        <v>76</v>
      </c>
      <c r="D1302" s="45">
        <v>45078.020833333336</v>
      </c>
      <c r="E1302">
        <v>80</v>
      </c>
      <c r="F1302">
        <v>0.47399999999999998</v>
      </c>
      <c r="G1302">
        <v>19.899999999999999</v>
      </c>
      <c r="H1302">
        <v>6.99</v>
      </c>
      <c r="I1302">
        <v>84</v>
      </c>
      <c r="J1302">
        <f t="shared" si="247"/>
        <v>0</v>
      </c>
      <c r="K1302">
        <f t="shared" si="248"/>
        <v>0</v>
      </c>
      <c r="L1302">
        <f t="shared" si="258"/>
        <v>0</v>
      </c>
      <c r="M1302">
        <f t="shared" si="257"/>
        <v>0</v>
      </c>
      <c r="N1302">
        <f t="shared" si="249"/>
        <v>0</v>
      </c>
      <c r="O1302">
        <f t="shared" si="250"/>
        <v>0</v>
      </c>
      <c r="P1302" s="34" t="s">
        <v>77</v>
      </c>
      <c r="Q1302" s="33">
        <f t="shared" si="251"/>
        <v>0.11999999999999744</v>
      </c>
      <c r="R1302" s="33">
        <f t="shared" si="252"/>
        <v>9.9999999999997868E-3</v>
      </c>
      <c r="S1302" s="33">
        <f t="shared" si="253"/>
        <v>4.7999999999999972</v>
      </c>
      <c r="T1302" s="33">
        <f t="shared" si="254"/>
        <v>0</v>
      </c>
      <c r="V1302" s="16">
        <f t="shared" si="256"/>
        <v>1.0416666671517305E-2</v>
      </c>
      <c r="W1302" s="2">
        <f t="shared" si="255"/>
        <v>45078.020833333328</v>
      </c>
    </row>
    <row r="1303" spans="1:23" x14ac:dyDescent="0.25">
      <c r="A1303">
        <v>2023</v>
      </c>
      <c r="B1303" t="s">
        <v>75</v>
      </c>
      <c r="C1303" t="s">
        <v>76</v>
      </c>
      <c r="D1303" s="45">
        <v>45078.03125</v>
      </c>
      <c r="E1303">
        <v>79.7</v>
      </c>
      <c r="F1303">
        <v>0.47399999999999998</v>
      </c>
      <c r="G1303">
        <v>19.78</v>
      </c>
      <c r="H1303">
        <v>6.98</v>
      </c>
      <c r="I1303">
        <v>79.2</v>
      </c>
      <c r="J1303">
        <f t="shared" si="247"/>
        <v>0</v>
      </c>
      <c r="K1303">
        <f t="shared" si="248"/>
        <v>0</v>
      </c>
      <c r="L1303">
        <f t="shared" si="258"/>
        <v>0</v>
      </c>
      <c r="M1303">
        <f t="shared" si="257"/>
        <v>0</v>
      </c>
      <c r="N1303">
        <f t="shared" si="249"/>
        <v>0</v>
      </c>
      <c r="O1303">
        <f t="shared" si="250"/>
        <v>0</v>
      </c>
      <c r="P1303" s="34" t="s">
        <v>77</v>
      </c>
      <c r="Q1303" s="33">
        <f t="shared" si="251"/>
        <v>0.12000000000000099</v>
      </c>
      <c r="R1303" s="33">
        <f t="shared" si="252"/>
        <v>1.9999999999999574E-2</v>
      </c>
      <c r="S1303" s="33">
        <f t="shared" si="253"/>
        <v>12.5</v>
      </c>
      <c r="T1303" s="33">
        <f t="shared" si="254"/>
        <v>0</v>
      </c>
      <c r="V1303" s="16">
        <f t="shared" si="256"/>
        <v>1.0416666664241347E-2</v>
      </c>
      <c r="W1303" s="2">
        <f t="shared" si="255"/>
        <v>45078.03125</v>
      </c>
    </row>
    <row r="1304" spans="1:23" x14ac:dyDescent="0.25">
      <c r="A1304">
        <v>2023</v>
      </c>
      <c r="B1304" t="s">
        <v>75</v>
      </c>
      <c r="C1304" t="s">
        <v>76</v>
      </c>
      <c r="D1304" s="45">
        <v>45078.041666666664</v>
      </c>
      <c r="E1304">
        <v>79.7</v>
      </c>
      <c r="F1304">
        <v>0.47399999999999998</v>
      </c>
      <c r="G1304">
        <v>19.66</v>
      </c>
      <c r="H1304">
        <v>7</v>
      </c>
      <c r="I1304">
        <v>66.7</v>
      </c>
      <c r="J1304">
        <f t="shared" si="247"/>
        <v>0</v>
      </c>
      <c r="K1304">
        <f t="shared" si="248"/>
        <v>0</v>
      </c>
      <c r="L1304">
        <f t="shared" si="258"/>
        <v>0</v>
      </c>
      <c r="M1304">
        <f t="shared" si="257"/>
        <v>0</v>
      </c>
      <c r="N1304">
        <f t="shared" si="249"/>
        <v>0</v>
      </c>
      <c r="O1304">
        <f t="shared" si="250"/>
        <v>0</v>
      </c>
      <c r="P1304" s="34" t="s">
        <v>77</v>
      </c>
      <c r="Q1304" s="33">
        <f t="shared" si="251"/>
        <v>0.12000000000000099</v>
      </c>
      <c r="R1304" s="33">
        <f t="shared" si="252"/>
        <v>9.9999999999997868E-3</v>
      </c>
      <c r="S1304" s="33">
        <f t="shared" si="253"/>
        <v>8.2000000000000028</v>
      </c>
      <c r="T1304" s="33">
        <f t="shared" si="254"/>
        <v>0</v>
      </c>
      <c r="V1304" s="16">
        <f t="shared" si="256"/>
        <v>1.0416666664241347E-2</v>
      </c>
      <c r="W1304" s="2">
        <f t="shared" si="255"/>
        <v>45078.041666666664</v>
      </c>
    </row>
    <row r="1305" spans="1:23" x14ac:dyDescent="0.25">
      <c r="A1305">
        <v>2023</v>
      </c>
      <c r="B1305" t="s">
        <v>75</v>
      </c>
      <c r="C1305" t="s">
        <v>76</v>
      </c>
      <c r="D1305" s="45">
        <v>45078.052083333336</v>
      </c>
      <c r="E1305">
        <v>79.5</v>
      </c>
      <c r="F1305">
        <v>0.47399999999999998</v>
      </c>
      <c r="G1305">
        <v>19.54</v>
      </c>
      <c r="H1305">
        <v>6.99</v>
      </c>
      <c r="I1305">
        <v>74.900000000000006</v>
      </c>
      <c r="J1305">
        <f t="shared" si="247"/>
        <v>0</v>
      </c>
      <c r="K1305">
        <f t="shared" si="248"/>
        <v>0</v>
      </c>
      <c r="L1305">
        <f t="shared" si="258"/>
        <v>0</v>
      </c>
      <c r="M1305">
        <f t="shared" si="257"/>
        <v>0</v>
      </c>
      <c r="N1305">
        <f t="shared" si="249"/>
        <v>0</v>
      </c>
      <c r="O1305">
        <f t="shared" si="250"/>
        <v>0</v>
      </c>
      <c r="P1305" s="34" t="s">
        <v>77</v>
      </c>
      <c r="Q1305" s="33">
        <f t="shared" si="251"/>
        <v>0.11999999999999744</v>
      </c>
      <c r="R1305" s="33">
        <f t="shared" si="252"/>
        <v>2.0000000000000462E-2</v>
      </c>
      <c r="S1305" s="33">
        <f t="shared" si="253"/>
        <v>7.9000000000000057</v>
      </c>
      <c r="T1305" s="33">
        <f t="shared" si="254"/>
        <v>1</v>
      </c>
      <c r="V1305" s="16">
        <f t="shared" si="256"/>
        <v>1.0416666671517305E-2</v>
      </c>
      <c r="W1305" s="2">
        <f t="shared" si="255"/>
        <v>45078.052083333328</v>
      </c>
    </row>
    <row r="1306" spans="1:23" x14ac:dyDescent="0.25">
      <c r="A1306">
        <v>2023</v>
      </c>
      <c r="B1306" t="s">
        <v>75</v>
      </c>
      <c r="C1306" t="s">
        <v>76</v>
      </c>
      <c r="D1306" s="45">
        <v>45078.0625</v>
      </c>
      <c r="E1306">
        <v>79.099999999999994</v>
      </c>
      <c r="F1306">
        <v>0.47299999999999998</v>
      </c>
      <c r="G1306">
        <v>19.420000000000002</v>
      </c>
      <c r="H1306">
        <v>6.97</v>
      </c>
      <c r="I1306">
        <v>67</v>
      </c>
      <c r="J1306">
        <f t="shared" si="247"/>
        <v>0</v>
      </c>
      <c r="K1306">
        <f t="shared" si="248"/>
        <v>0</v>
      </c>
      <c r="L1306">
        <f t="shared" si="258"/>
        <v>0</v>
      </c>
      <c r="M1306">
        <f t="shared" si="257"/>
        <v>0</v>
      </c>
      <c r="N1306">
        <f t="shared" si="249"/>
        <v>0</v>
      </c>
      <c r="O1306">
        <f t="shared" si="250"/>
        <v>0</v>
      </c>
      <c r="P1306" s="34" t="s">
        <v>77</v>
      </c>
      <c r="Q1306" s="33">
        <f t="shared" si="251"/>
        <v>0.11000000000000298</v>
      </c>
      <c r="R1306" s="33">
        <f t="shared" si="252"/>
        <v>9.9999999999997868E-3</v>
      </c>
      <c r="S1306" s="33">
        <f t="shared" si="253"/>
        <v>20.799999999999997</v>
      </c>
      <c r="T1306" s="33">
        <f t="shared" si="254"/>
        <v>1</v>
      </c>
      <c r="V1306" s="16">
        <f t="shared" si="256"/>
        <v>1.0416666664241347E-2</v>
      </c>
      <c r="W1306" s="2">
        <f t="shared" si="255"/>
        <v>45078.0625</v>
      </c>
    </row>
    <row r="1307" spans="1:23" x14ac:dyDescent="0.25">
      <c r="A1307">
        <v>2023</v>
      </c>
      <c r="B1307" t="s">
        <v>75</v>
      </c>
      <c r="C1307" t="s">
        <v>76</v>
      </c>
      <c r="D1307" s="45">
        <v>45078.072916666664</v>
      </c>
      <c r="E1307">
        <v>78.8</v>
      </c>
      <c r="F1307">
        <v>0.47399999999999998</v>
      </c>
      <c r="G1307">
        <v>19.309999999999999</v>
      </c>
      <c r="H1307">
        <v>6.96</v>
      </c>
      <c r="I1307">
        <v>87.8</v>
      </c>
      <c r="J1307">
        <f t="shared" si="247"/>
        <v>0</v>
      </c>
      <c r="K1307">
        <f t="shared" si="248"/>
        <v>0</v>
      </c>
      <c r="L1307">
        <f t="shared" si="258"/>
        <v>0</v>
      </c>
      <c r="M1307">
        <f t="shared" si="257"/>
        <v>0</v>
      </c>
      <c r="N1307">
        <f t="shared" si="249"/>
        <v>0</v>
      </c>
      <c r="O1307">
        <f t="shared" si="250"/>
        <v>0</v>
      </c>
      <c r="P1307" s="34" t="s">
        <v>77</v>
      </c>
      <c r="Q1307" s="33">
        <f t="shared" si="251"/>
        <v>0.11999999999999744</v>
      </c>
      <c r="R1307" s="33">
        <f t="shared" si="252"/>
        <v>9.9999999999997868E-3</v>
      </c>
      <c r="S1307" s="33">
        <f t="shared" si="253"/>
        <v>24.799999999999997</v>
      </c>
      <c r="T1307" s="33">
        <f t="shared" si="254"/>
        <v>1</v>
      </c>
      <c r="V1307" s="16">
        <f t="shared" si="256"/>
        <v>1.0416666664241347E-2</v>
      </c>
      <c r="W1307" s="2">
        <f t="shared" si="255"/>
        <v>45078.072916666664</v>
      </c>
    </row>
    <row r="1308" spans="1:23" x14ac:dyDescent="0.25">
      <c r="A1308">
        <v>2023</v>
      </c>
      <c r="B1308" t="s">
        <v>75</v>
      </c>
      <c r="C1308" t="s">
        <v>76</v>
      </c>
      <c r="D1308" s="45">
        <v>45078.083333333336</v>
      </c>
      <c r="E1308">
        <v>78.7</v>
      </c>
      <c r="F1308">
        <v>0.47299999999999998</v>
      </c>
      <c r="G1308">
        <v>19.190000000000001</v>
      </c>
      <c r="H1308">
        <v>6.97</v>
      </c>
      <c r="I1308">
        <v>63</v>
      </c>
      <c r="J1308">
        <f t="shared" si="247"/>
        <v>0</v>
      </c>
      <c r="K1308">
        <f t="shared" si="248"/>
        <v>0</v>
      </c>
      <c r="L1308">
        <f t="shared" si="258"/>
        <v>0</v>
      </c>
      <c r="M1308">
        <f t="shared" si="257"/>
        <v>0</v>
      </c>
      <c r="N1308">
        <f t="shared" si="249"/>
        <v>0</v>
      </c>
      <c r="O1308">
        <f t="shared" si="250"/>
        <v>0</v>
      </c>
      <c r="P1308" s="34" t="s">
        <v>77</v>
      </c>
      <c r="Q1308" s="33">
        <f t="shared" si="251"/>
        <v>0.13000000000000256</v>
      </c>
      <c r="R1308" s="33">
        <f t="shared" si="252"/>
        <v>1.0000000000000675E-2</v>
      </c>
      <c r="S1308" s="33">
        <f t="shared" si="253"/>
        <v>10.200000000000003</v>
      </c>
      <c r="T1308" s="33">
        <f t="shared" si="254"/>
        <v>0</v>
      </c>
      <c r="V1308" s="16">
        <f t="shared" si="256"/>
        <v>1.0416666671517305E-2</v>
      </c>
      <c r="W1308" s="2">
        <f t="shared" si="255"/>
        <v>45078.083333333328</v>
      </c>
    </row>
    <row r="1309" spans="1:23" x14ac:dyDescent="0.25">
      <c r="A1309">
        <v>2023</v>
      </c>
      <c r="B1309" t="s">
        <v>75</v>
      </c>
      <c r="C1309" t="s">
        <v>76</v>
      </c>
      <c r="D1309" s="45">
        <v>45078.09375</v>
      </c>
      <c r="E1309">
        <v>78.599999999999994</v>
      </c>
      <c r="F1309">
        <v>0.47299999999999998</v>
      </c>
      <c r="G1309">
        <v>19.059999999999999</v>
      </c>
      <c r="H1309">
        <v>6.98</v>
      </c>
      <c r="I1309">
        <v>52.8</v>
      </c>
      <c r="J1309">
        <f t="shared" si="247"/>
        <v>0</v>
      </c>
      <c r="K1309">
        <f t="shared" si="248"/>
        <v>0</v>
      </c>
      <c r="L1309">
        <f t="shared" si="258"/>
        <v>0</v>
      </c>
      <c r="M1309">
        <f t="shared" si="257"/>
        <v>0</v>
      </c>
      <c r="N1309">
        <f t="shared" si="249"/>
        <v>0</v>
      </c>
      <c r="O1309">
        <f t="shared" si="250"/>
        <v>0</v>
      </c>
      <c r="P1309" s="34" t="s">
        <v>77</v>
      </c>
      <c r="Q1309" s="33">
        <f t="shared" si="251"/>
        <v>0.12999999999999901</v>
      </c>
      <c r="R1309" s="33">
        <f t="shared" si="252"/>
        <v>2.0000000000000462E-2</v>
      </c>
      <c r="S1309" s="33">
        <f t="shared" si="253"/>
        <v>24.100000000000009</v>
      </c>
      <c r="T1309" s="33">
        <f t="shared" si="254"/>
        <v>0</v>
      </c>
      <c r="V1309" s="16">
        <f t="shared" si="256"/>
        <v>1.0416666664241347E-2</v>
      </c>
      <c r="W1309" s="2">
        <f t="shared" si="255"/>
        <v>45078.09375</v>
      </c>
    </row>
    <row r="1310" spans="1:23" x14ac:dyDescent="0.25">
      <c r="A1310">
        <v>2023</v>
      </c>
      <c r="B1310" t="s">
        <v>75</v>
      </c>
      <c r="C1310" t="s">
        <v>76</v>
      </c>
      <c r="D1310" s="45">
        <v>45078.104166666664</v>
      </c>
      <c r="E1310">
        <v>78.099999999999994</v>
      </c>
      <c r="F1310">
        <v>0.47299999999999998</v>
      </c>
      <c r="G1310">
        <v>18.93</v>
      </c>
      <c r="H1310">
        <v>6.96</v>
      </c>
      <c r="I1310">
        <v>76.900000000000006</v>
      </c>
      <c r="J1310">
        <f t="shared" si="247"/>
        <v>0</v>
      </c>
      <c r="K1310">
        <f t="shared" si="248"/>
        <v>0</v>
      </c>
      <c r="L1310">
        <f t="shared" si="258"/>
        <v>0</v>
      </c>
      <c r="M1310">
        <f t="shared" si="257"/>
        <v>0</v>
      </c>
      <c r="N1310">
        <f t="shared" si="249"/>
        <v>0</v>
      </c>
      <c r="O1310">
        <f t="shared" si="250"/>
        <v>0</v>
      </c>
      <c r="P1310" s="34" t="s">
        <v>77</v>
      </c>
      <c r="Q1310" s="33">
        <f t="shared" si="251"/>
        <v>0.12000000000000099</v>
      </c>
      <c r="R1310" s="33">
        <f t="shared" si="252"/>
        <v>2.0000000000000462E-2</v>
      </c>
      <c r="S1310" s="33">
        <f t="shared" si="253"/>
        <v>2.8000000000000114</v>
      </c>
      <c r="T1310" s="33">
        <f t="shared" si="254"/>
        <v>0</v>
      </c>
      <c r="V1310" s="16">
        <f t="shared" si="256"/>
        <v>1.0416666664241347E-2</v>
      </c>
      <c r="W1310" s="2">
        <f t="shared" si="255"/>
        <v>45078.104166666664</v>
      </c>
    </row>
    <row r="1311" spans="1:23" x14ac:dyDescent="0.25">
      <c r="A1311">
        <v>2023</v>
      </c>
      <c r="B1311" t="s">
        <v>75</v>
      </c>
      <c r="C1311" t="s">
        <v>76</v>
      </c>
      <c r="D1311" s="45">
        <v>45078.114583333336</v>
      </c>
      <c r="E1311">
        <v>78.099999999999994</v>
      </c>
      <c r="F1311">
        <v>0.47299999999999998</v>
      </c>
      <c r="G1311">
        <v>18.809999999999999</v>
      </c>
      <c r="H1311">
        <v>6.98</v>
      </c>
      <c r="I1311">
        <v>74.099999999999994</v>
      </c>
      <c r="J1311">
        <f t="shared" si="247"/>
        <v>0</v>
      </c>
      <c r="K1311">
        <f t="shared" si="248"/>
        <v>0</v>
      </c>
      <c r="L1311">
        <f t="shared" si="258"/>
        <v>0</v>
      </c>
      <c r="M1311">
        <f t="shared" si="257"/>
        <v>0</v>
      </c>
      <c r="N1311">
        <f t="shared" si="249"/>
        <v>0</v>
      </c>
      <c r="O1311">
        <f t="shared" si="250"/>
        <v>0</v>
      </c>
      <c r="P1311" s="34" t="s">
        <v>77</v>
      </c>
      <c r="Q1311" s="33">
        <f t="shared" si="251"/>
        <v>0.11999999999999744</v>
      </c>
      <c r="R1311" s="33">
        <f t="shared" si="252"/>
        <v>1.9999999999999574E-2</v>
      </c>
      <c r="S1311" s="33">
        <f t="shared" si="253"/>
        <v>12.899999999999991</v>
      </c>
      <c r="T1311" s="33">
        <f t="shared" si="254"/>
        <v>0</v>
      </c>
      <c r="V1311" s="16">
        <f t="shared" si="256"/>
        <v>1.0416666671517305E-2</v>
      </c>
      <c r="W1311" s="2">
        <f t="shared" si="255"/>
        <v>45078.114583333328</v>
      </c>
    </row>
    <row r="1312" spans="1:23" x14ac:dyDescent="0.25">
      <c r="A1312">
        <v>2023</v>
      </c>
      <c r="B1312" t="s">
        <v>75</v>
      </c>
      <c r="C1312" t="s">
        <v>76</v>
      </c>
      <c r="D1312" s="45">
        <v>45078.125</v>
      </c>
      <c r="E1312">
        <v>78.2</v>
      </c>
      <c r="F1312">
        <v>0.47299999999999998</v>
      </c>
      <c r="G1312">
        <v>18.690000000000001</v>
      </c>
      <c r="H1312">
        <v>7</v>
      </c>
      <c r="I1312">
        <v>61.2</v>
      </c>
      <c r="J1312">
        <f t="shared" si="247"/>
        <v>0</v>
      </c>
      <c r="K1312">
        <f t="shared" si="248"/>
        <v>0</v>
      </c>
      <c r="L1312">
        <f t="shared" si="258"/>
        <v>0</v>
      </c>
      <c r="M1312">
        <f t="shared" si="257"/>
        <v>0</v>
      </c>
      <c r="N1312">
        <f t="shared" si="249"/>
        <v>0</v>
      </c>
      <c r="O1312">
        <f t="shared" si="250"/>
        <v>0</v>
      </c>
      <c r="P1312" s="34" t="s">
        <v>77</v>
      </c>
      <c r="Q1312" s="33">
        <f t="shared" si="251"/>
        <v>0.13000000000000256</v>
      </c>
      <c r="R1312" s="33">
        <f t="shared" si="252"/>
        <v>1.9999999999999574E-2</v>
      </c>
      <c r="S1312" s="33">
        <f t="shared" si="253"/>
        <v>11.700000000000003</v>
      </c>
      <c r="T1312" s="33">
        <f t="shared" si="254"/>
        <v>0</v>
      </c>
      <c r="V1312" s="16">
        <f t="shared" si="256"/>
        <v>1.0416666664241347E-2</v>
      </c>
      <c r="W1312" s="2">
        <f t="shared" si="255"/>
        <v>45078.125</v>
      </c>
    </row>
    <row r="1313" spans="1:23" x14ac:dyDescent="0.25">
      <c r="A1313">
        <v>2023</v>
      </c>
      <c r="B1313" t="s">
        <v>75</v>
      </c>
      <c r="C1313" t="s">
        <v>76</v>
      </c>
      <c r="D1313" s="45">
        <v>45078.135416666664</v>
      </c>
      <c r="E1313">
        <v>78.099999999999994</v>
      </c>
      <c r="F1313">
        <v>0.47299999999999998</v>
      </c>
      <c r="G1313">
        <v>18.559999999999999</v>
      </c>
      <c r="H1313">
        <v>7.02</v>
      </c>
      <c r="I1313">
        <v>72.900000000000006</v>
      </c>
      <c r="J1313">
        <f t="shared" si="247"/>
        <v>0</v>
      </c>
      <c r="K1313">
        <f t="shared" si="248"/>
        <v>0</v>
      </c>
      <c r="L1313">
        <f t="shared" si="258"/>
        <v>0</v>
      </c>
      <c r="M1313">
        <f t="shared" si="257"/>
        <v>0</v>
      </c>
      <c r="N1313">
        <f t="shared" si="249"/>
        <v>0</v>
      </c>
      <c r="O1313">
        <f t="shared" si="250"/>
        <v>0</v>
      </c>
      <c r="P1313" s="34" t="s">
        <v>77</v>
      </c>
      <c r="Q1313" s="33">
        <f t="shared" si="251"/>
        <v>0.11999999999999744</v>
      </c>
      <c r="R1313" s="33">
        <f t="shared" si="252"/>
        <v>0</v>
      </c>
      <c r="S1313" s="33">
        <f t="shared" si="253"/>
        <v>19.700000000000003</v>
      </c>
      <c r="T1313" s="33">
        <f t="shared" si="254"/>
        <v>0</v>
      </c>
      <c r="V1313" s="16">
        <f t="shared" si="256"/>
        <v>1.0416666664241347E-2</v>
      </c>
      <c r="W1313" s="2">
        <f t="shared" si="255"/>
        <v>45078.135416666664</v>
      </c>
    </row>
    <row r="1314" spans="1:23" x14ac:dyDescent="0.25">
      <c r="A1314">
        <v>2023</v>
      </c>
      <c r="B1314" t="s">
        <v>75</v>
      </c>
      <c r="C1314" t="s">
        <v>76</v>
      </c>
      <c r="D1314" s="45">
        <v>45078.145833333336</v>
      </c>
      <c r="E1314">
        <v>78</v>
      </c>
      <c r="F1314">
        <v>0.47299999999999998</v>
      </c>
      <c r="G1314">
        <v>18.440000000000001</v>
      </c>
      <c r="H1314">
        <v>7.02</v>
      </c>
      <c r="I1314">
        <v>53.2</v>
      </c>
      <c r="J1314">
        <f t="shared" si="247"/>
        <v>0</v>
      </c>
      <c r="K1314">
        <f t="shared" si="248"/>
        <v>0</v>
      </c>
      <c r="L1314">
        <f t="shared" si="258"/>
        <v>0</v>
      </c>
      <c r="M1314">
        <f t="shared" si="257"/>
        <v>0</v>
      </c>
      <c r="N1314">
        <f t="shared" si="249"/>
        <v>0</v>
      </c>
      <c r="O1314">
        <f t="shared" si="250"/>
        <v>0</v>
      </c>
      <c r="P1314" s="34" t="s">
        <v>77</v>
      </c>
      <c r="Q1314" s="33">
        <f t="shared" si="251"/>
        <v>0.14000000000000057</v>
      </c>
      <c r="R1314" s="33">
        <f t="shared" si="252"/>
        <v>1.0000000000000675E-2</v>
      </c>
      <c r="S1314" s="33">
        <f t="shared" si="253"/>
        <v>2.9000000000000057</v>
      </c>
      <c r="T1314" s="33">
        <f t="shared" si="254"/>
        <v>0</v>
      </c>
      <c r="V1314" s="16">
        <f t="shared" si="256"/>
        <v>1.0416666671517305E-2</v>
      </c>
      <c r="W1314" s="2">
        <f t="shared" si="255"/>
        <v>45078.145833333328</v>
      </c>
    </row>
    <row r="1315" spans="1:23" x14ac:dyDescent="0.25">
      <c r="A1315">
        <v>2023</v>
      </c>
      <c r="B1315" t="s">
        <v>75</v>
      </c>
      <c r="C1315" t="s">
        <v>76</v>
      </c>
      <c r="D1315" s="45">
        <v>45078.15625</v>
      </c>
      <c r="E1315">
        <v>78</v>
      </c>
      <c r="F1315">
        <v>0.47299999999999998</v>
      </c>
      <c r="G1315">
        <v>18.3</v>
      </c>
      <c r="H1315">
        <v>7.03</v>
      </c>
      <c r="I1315">
        <v>50.3</v>
      </c>
      <c r="J1315">
        <f t="shared" si="247"/>
        <v>0</v>
      </c>
      <c r="K1315">
        <f t="shared" si="248"/>
        <v>0</v>
      </c>
      <c r="L1315">
        <f t="shared" si="258"/>
        <v>0</v>
      </c>
      <c r="M1315">
        <f t="shared" si="257"/>
        <v>0</v>
      </c>
      <c r="N1315">
        <f t="shared" si="249"/>
        <v>0</v>
      </c>
      <c r="O1315">
        <f t="shared" si="250"/>
        <v>0</v>
      </c>
      <c r="P1315" s="34" t="s">
        <v>77</v>
      </c>
      <c r="Q1315" s="33">
        <f t="shared" si="251"/>
        <v>0.12999999999999901</v>
      </c>
      <c r="R1315" s="33">
        <f t="shared" si="252"/>
        <v>2.9999999999999361E-2</v>
      </c>
      <c r="S1315" s="33">
        <f t="shared" si="253"/>
        <v>11.900000000000006</v>
      </c>
      <c r="T1315" s="33">
        <f t="shared" si="254"/>
        <v>0</v>
      </c>
      <c r="V1315" s="16">
        <f t="shared" si="256"/>
        <v>1.0416666664241347E-2</v>
      </c>
      <c r="W1315" s="2">
        <f t="shared" si="255"/>
        <v>45078.15625</v>
      </c>
    </row>
    <row r="1316" spans="1:23" x14ac:dyDescent="0.25">
      <c r="A1316">
        <v>2023</v>
      </c>
      <c r="B1316" t="s">
        <v>75</v>
      </c>
      <c r="C1316" t="s">
        <v>76</v>
      </c>
      <c r="D1316" s="45">
        <v>45078.166666666664</v>
      </c>
      <c r="E1316">
        <v>78</v>
      </c>
      <c r="F1316">
        <v>0.47299999999999998</v>
      </c>
      <c r="G1316">
        <v>18.170000000000002</v>
      </c>
      <c r="H1316">
        <v>7.06</v>
      </c>
      <c r="I1316">
        <v>62.2</v>
      </c>
      <c r="J1316">
        <f t="shared" si="247"/>
        <v>0</v>
      </c>
      <c r="K1316">
        <f t="shared" si="248"/>
        <v>0</v>
      </c>
      <c r="L1316">
        <f t="shared" si="258"/>
        <v>0</v>
      </c>
      <c r="M1316">
        <f t="shared" si="257"/>
        <v>0</v>
      </c>
      <c r="N1316">
        <f t="shared" si="249"/>
        <v>0</v>
      </c>
      <c r="O1316">
        <f t="shared" si="250"/>
        <v>0</v>
      </c>
      <c r="P1316" s="34" t="s">
        <v>77</v>
      </c>
      <c r="Q1316" s="33">
        <f t="shared" si="251"/>
        <v>0.13000000000000256</v>
      </c>
      <c r="R1316" s="33">
        <f t="shared" si="252"/>
        <v>0</v>
      </c>
      <c r="S1316" s="33">
        <f t="shared" si="253"/>
        <v>17.099999999999994</v>
      </c>
      <c r="T1316" s="33">
        <f t="shared" si="254"/>
        <v>0</v>
      </c>
      <c r="V1316" s="16">
        <f t="shared" si="256"/>
        <v>1.0416666664241347E-2</v>
      </c>
      <c r="W1316" s="2">
        <f t="shared" si="255"/>
        <v>45078.166666666664</v>
      </c>
    </row>
    <row r="1317" spans="1:23" x14ac:dyDescent="0.25">
      <c r="A1317">
        <v>2023</v>
      </c>
      <c r="B1317" t="s">
        <v>75</v>
      </c>
      <c r="C1317" t="s">
        <v>76</v>
      </c>
      <c r="D1317" s="45">
        <v>45078.177083333336</v>
      </c>
      <c r="E1317">
        <v>77.8</v>
      </c>
      <c r="F1317">
        <v>0.47299999999999998</v>
      </c>
      <c r="G1317">
        <v>18.04</v>
      </c>
      <c r="H1317">
        <v>7.06</v>
      </c>
      <c r="I1317">
        <v>79.3</v>
      </c>
      <c r="J1317">
        <f t="shared" si="247"/>
        <v>0</v>
      </c>
      <c r="K1317">
        <f t="shared" si="248"/>
        <v>0</v>
      </c>
      <c r="L1317">
        <f t="shared" si="258"/>
        <v>0</v>
      </c>
      <c r="M1317">
        <f t="shared" si="257"/>
        <v>0</v>
      </c>
      <c r="N1317">
        <f t="shared" si="249"/>
        <v>0</v>
      </c>
      <c r="O1317">
        <f t="shared" si="250"/>
        <v>0</v>
      </c>
      <c r="P1317" s="34" t="s">
        <v>77</v>
      </c>
      <c r="Q1317" s="33">
        <f t="shared" si="251"/>
        <v>0.11999999999999744</v>
      </c>
      <c r="R1317" s="33">
        <f t="shared" si="252"/>
        <v>2.0000000000000462E-2</v>
      </c>
      <c r="S1317" s="33">
        <f t="shared" si="253"/>
        <v>22.599999999999994</v>
      </c>
      <c r="T1317" s="33">
        <f t="shared" si="254"/>
        <v>0</v>
      </c>
      <c r="V1317" s="16">
        <f t="shared" si="256"/>
        <v>1.0416666671517305E-2</v>
      </c>
      <c r="W1317" s="2">
        <f t="shared" si="255"/>
        <v>45078.177083333328</v>
      </c>
    </row>
    <row r="1318" spans="1:23" x14ac:dyDescent="0.25">
      <c r="A1318">
        <v>2023</v>
      </c>
      <c r="B1318" t="s">
        <v>75</v>
      </c>
      <c r="C1318" t="s">
        <v>76</v>
      </c>
      <c r="D1318" s="45">
        <v>45078.1875</v>
      </c>
      <c r="E1318">
        <v>77.8</v>
      </c>
      <c r="F1318">
        <v>0.47299999999999998</v>
      </c>
      <c r="G1318">
        <v>17.920000000000002</v>
      </c>
      <c r="H1318">
        <v>7.08</v>
      </c>
      <c r="I1318">
        <v>56.7</v>
      </c>
      <c r="J1318">
        <f t="shared" si="247"/>
        <v>0</v>
      </c>
      <c r="K1318">
        <f t="shared" si="248"/>
        <v>0</v>
      </c>
      <c r="L1318">
        <f t="shared" si="258"/>
        <v>0</v>
      </c>
      <c r="M1318">
        <f t="shared" si="257"/>
        <v>0</v>
      </c>
      <c r="N1318">
        <f t="shared" si="249"/>
        <v>0</v>
      </c>
      <c r="O1318">
        <f t="shared" si="250"/>
        <v>0</v>
      </c>
      <c r="P1318" s="34" t="s">
        <v>77</v>
      </c>
      <c r="Q1318" s="33">
        <f t="shared" si="251"/>
        <v>0.13000000000000256</v>
      </c>
      <c r="R1318" s="33">
        <f t="shared" si="252"/>
        <v>4.9999999999999822E-2</v>
      </c>
      <c r="S1318" s="33">
        <f t="shared" si="253"/>
        <v>8.7999999999999972</v>
      </c>
      <c r="T1318" s="33">
        <f t="shared" si="254"/>
        <v>1</v>
      </c>
      <c r="V1318" s="16">
        <f t="shared" si="256"/>
        <v>1.0416666664241347E-2</v>
      </c>
      <c r="W1318" s="2">
        <f t="shared" si="255"/>
        <v>45078.1875</v>
      </c>
    </row>
    <row r="1319" spans="1:23" x14ac:dyDescent="0.25">
      <c r="A1319">
        <v>2023</v>
      </c>
      <c r="B1319" t="s">
        <v>75</v>
      </c>
      <c r="C1319" t="s">
        <v>76</v>
      </c>
      <c r="D1319" s="45">
        <v>45078.197916666664</v>
      </c>
      <c r="E1319">
        <v>78.099999999999994</v>
      </c>
      <c r="F1319">
        <v>0.47399999999999998</v>
      </c>
      <c r="G1319">
        <v>17.79</v>
      </c>
      <c r="H1319">
        <v>7.13</v>
      </c>
      <c r="I1319">
        <v>65.5</v>
      </c>
      <c r="J1319">
        <f t="shared" si="247"/>
        <v>0</v>
      </c>
      <c r="K1319">
        <f t="shared" si="248"/>
        <v>0</v>
      </c>
      <c r="L1319">
        <f t="shared" si="258"/>
        <v>0</v>
      </c>
      <c r="M1319">
        <f t="shared" si="257"/>
        <v>0</v>
      </c>
      <c r="N1319">
        <f t="shared" si="249"/>
        <v>0</v>
      </c>
      <c r="O1319">
        <f t="shared" si="250"/>
        <v>0</v>
      </c>
      <c r="P1319" s="34" t="s">
        <v>77</v>
      </c>
      <c r="Q1319" s="33">
        <f t="shared" si="251"/>
        <v>0.12999999999999901</v>
      </c>
      <c r="R1319" s="33">
        <f t="shared" si="252"/>
        <v>9.9999999999997868E-3</v>
      </c>
      <c r="S1319" s="33">
        <f t="shared" si="253"/>
        <v>1.2000000000000028</v>
      </c>
      <c r="T1319" s="33">
        <f t="shared" si="254"/>
        <v>1</v>
      </c>
      <c r="V1319" s="16">
        <f t="shared" si="256"/>
        <v>1.0416666664241347E-2</v>
      </c>
      <c r="W1319" s="2">
        <f t="shared" si="255"/>
        <v>45078.197916666664</v>
      </c>
    </row>
    <row r="1320" spans="1:23" x14ac:dyDescent="0.25">
      <c r="A1320">
        <v>2023</v>
      </c>
      <c r="B1320" t="s">
        <v>75</v>
      </c>
      <c r="C1320" t="s">
        <v>76</v>
      </c>
      <c r="D1320" s="45">
        <v>45078.208333333336</v>
      </c>
      <c r="E1320">
        <v>77.900000000000006</v>
      </c>
      <c r="F1320">
        <v>0.47299999999999998</v>
      </c>
      <c r="G1320">
        <v>17.66</v>
      </c>
      <c r="H1320">
        <v>7.12</v>
      </c>
      <c r="I1320">
        <v>66.7</v>
      </c>
      <c r="J1320">
        <f t="shared" si="247"/>
        <v>0</v>
      </c>
      <c r="K1320">
        <f t="shared" si="248"/>
        <v>0</v>
      </c>
      <c r="L1320">
        <f t="shared" si="258"/>
        <v>0</v>
      </c>
      <c r="M1320">
        <f t="shared" si="257"/>
        <v>0</v>
      </c>
      <c r="N1320">
        <f t="shared" si="249"/>
        <v>0</v>
      </c>
      <c r="O1320">
        <f t="shared" si="250"/>
        <v>0</v>
      </c>
      <c r="P1320" s="34" t="s">
        <v>77</v>
      </c>
      <c r="Q1320" s="33">
        <f t="shared" si="251"/>
        <v>0.14000000000000057</v>
      </c>
      <c r="R1320" s="33">
        <f t="shared" si="252"/>
        <v>3.0000000000000249E-2</v>
      </c>
      <c r="S1320" s="33">
        <f t="shared" si="253"/>
        <v>17.300000000000004</v>
      </c>
      <c r="T1320" s="33">
        <f t="shared" si="254"/>
        <v>1</v>
      </c>
      <c r="V1320" s="16">
        <f t="shared" si="256"/>
        <v>1.0416666671517305E-2</v>
      </c>
      <c r="W1320" s="2">
        <f t="shared" si="255"/>
        <v>45078.208333333328</v>
      </c>
    </row>
    <row r="1321" spans="1:23" x14ac:dyDescent="0.25">
      <c r="A1321">
        <v>2023</v>
      </c>
      <c r="B1321" t="s">
        <v>75</v>
      </c>
      <c r="C1321" t="s">
        <v>76</v>
      </c>
      <c r="D1321" s="45">
        <v>45078.21875</v>
      </c>
      <c r="E1321">
        <v>78</v>
      </c>
      <c r="F1321">
        <v>0.47399999999999998</v>
      </c>
      <c r="G1321">
        <v>17.52</v>
      </c>
      <c r="H1321">
        <v>7.15</v>
      </c>
      <c r="I1321">
        <v>49.4</v>
      </c>
      <c r="J1321">
        <f t="shared" si="247"/>
        <v>0</v>
      </c>
      <c r="K1321">
        <f t="shared" si="248"/>
        <v>0</v>
      </c>
      <c r="L1321">
        <f t="shared" si="258"/>
        <v>0</v>
      </c>
      <c r="M1321">
        <f t="shared" si="257"/>
        <v>0</v>
      </c>
      <c r="N1321">
        <f t="shared" si="249"/>
        <v>0</v>
      </c>
      <c r="O1321">
        <f t="shared" si="250"/>
        <v>0</v>
      </c>
      <c r="P1321" s="34" t="s">
        <v>77</v>
      </c>
      <c r="Q1321" s="33">
        <f t="shared" si="251"/>
        <v>0.12999999999999901</v>
      </c>
      <c r="R1321" s="33">
        <f t="shared" si="252"/>
        <v>4.9999999999999822E-2</v>
      </c>
      <c r="S1321" s="33">
        <f t="shared" si="253"/>
        <v>17.800000000000004</v>
      </c>
      <c r="T1321" s="33">
        <f t="shared" si="254"/>
        <v>0</v>
      </c>
      <c r="V1321" s="16">
        <f t="shared" si="256"/>
        <v>1.0416666664241347E-2</v>
      </c>
      <c r="W1321" s="2">
        <f t="shared" si="255"/>
        <v>45078.21875</v>
      </c>
    </row>
    <row r="1322" spans="1:23" x14ac:dyDescent="0.25">
      <c r="A1322">
        <v>2023</v>
      </c>
      <c r="B1322" t="s">
        <v>75</v>
      </c>
      <c r="C1322" t="s">
        <v>76</v>
      </c>
      <c r="D1322" s="45">
        <v>45078.229166666664</v>
      </c>
      <c r="E1322">
        <v>78.3</v>
      </c>
      <c r="F1322">
        <v>0.47399999999999998</v>
      </c>
      <c r="G1322">
        <v>17.39</v>
      </c>
      <c r="H1322">
        <v>7.2</v>
      </c>
      <c r="I1322">
        <v>67.2</v>
      </c>
      <c r="J1322">
        <f t="shared" si="247"/>
        <v>0</v>
      </c>
      <c r="K1322">
        <f t="shared" si="248"/>
        <v>0</v>
      </c>
      <c r="L1322">
        <f t="shared" si="258"/>
        <v>0</v>
      </c>
      <c r="M1322">
        <f t="shared" si="257"/>
        <v>0</v>
      </c>
      <c r="N1322">
        <f t="shared" si="249"/>
        <v>0</v>
      </c>
      <c r="O1322">
        <f t="shared" si="250"/>
        <v>0</v>
      </c>
      <c r="P1322" s="34" t="s">
        <v>77</v>
      </c>
      <c r="Q1322" s="33">
        <f t="shared" si="251"/>
        <v>0.12999999999999901</v>
      </c>
      <c r="R1322" s="33">
        <f t="shared" si="252"/>
        <v>1.9999999999999574E-2</v>
      </c>
      <c r="S1322" s="33">
        <f t="shared" si="253"/>
        <v>8.5</v>
      </c>
      <c r="T1322" s="33">
        <f t="shared" si="254"/>
        <v>0</v>
      </c>
      <c r="V1322" s="16">
        <f t="shared" si="256"/>
        <v>1.0416666664241347E-2</v>
      </c>
      <c r="W1322" s="2">
        <f t="shared" si="255"/>
        <v>45078.229166666664</v>
      </c>
    </row>
    <row r="1323" spans="1:23" x14ac:dyDescent="0.25">
      <c r="A1323">
        <v>2023</v>
      </c>
      <c r="B1323" t="s">
        <v>75</v>
      </c>
      <c r="C1323" t="s">
        <v>76</v>
      </c>
      <c r="D1323" s="45">
        <v>45078.239583333336</v>
      </c>
      <c r="E1323">
        <v>78.3</v>
      </c>
      <c r="F1323">
        <v>0.47399999999999998</v>
      </c>
      <c r="G1323">
        <v>17.260000000000002</v>
      </c>
      <c r="H1323">
        <v>7.22</v>
      </c>
      <c r="I1323">
        <v>75.7</v>
      </c>
      <c r="J1323">
        <f t="shared" si="247"/>
        <v>0</v>
      </c>
      <c r="K1323">
        <f t="shared" si="248"/>
        <v>0</v>
      </c>
      <c r="L1323">
        <f t="shared" si="258"/>
        <v>0</v>
      </c>
      <c r="M1323">
        <f t="shared" si="257"/>
        <v>0</v>
      </c>
      <c r="N1323">
        <f t="shared" si="249"/>
        <v>0</v>
      </c>
      <c r="O1323">
        <f t="shared" si="250"/>
        <v>0</v>
      </c>
      <c r="P1323" s="34" t="s">
        <v>77</v>
      </c>
      <c r="Q1323" s="33">
        <f t="shared" si="251"/>
        <v>0.12000000000000099</v>
      </c>
      <c r="R1323" s="33">
        <f t="shared" si="252"/>
        <v>3.0000000000000249E-2</v>
      </c>
      <c r="S1323" s="33">
        <f t="shared" si="253"/>
        <v>6.7000000000000028</v>
      </c>
      <c r="T1323" s="33">
        <f t="shared" si="254"/>
        <v>0</v>
      </c>
      <c r="V1323" s="16">
        <f t="shared" si="256"/>
        <v>1.0416666671517305E-2</v>
      </c>
      <c r="W1323" s="2">
        <f t="shared" si="255"/>
        <v>45078.239583333328</v>
      </c>
    </row>
    <row r="1324" spans="1:23" x14ac:dyDescent="0.25">
      <c r="A1324">
        <v>2023</v>
      </c>
      <c r="B1324" t="s">
        <v>75</v>
      </c>
      <c r="C1324" t="s">
        <v>76</v>
      </c>
      <c r="D1324" s="45">
        <v>45078.25</v>
      </c>
      <c r="E1324">
        <v>78.400000000000006</v>
      </c>
      <c r="F1324">
        <v>0.47399999999999998</v>
      </c>
      <c r="G1324">
        <v>17.14</v>
      </c>
      <c r="H1324">
        <v>7.25</v>
      </c>
      <c r="I1324">
        <v>69</v>
      </c>
      <c r="J1324">
        <f t="shared" si="247"/>
        <v>0</v>
      </c>
      <c r="K1324">
        <f t="shared" si="248"/>
        <v>0</v>
      </c>
      <c r="L1324">
        <f t="shared" si="258"/>
        <v>0</v>
      </c>
      <c r="M1324">
        <f t="shared" si="257"/>
        <v>0</v>
      </c>
      <c r="N1324">
        <f t="shared" si="249"/>
        <v>0</v>
      </c>
      <c r="O1324">
        <f t="shared" si="250"/>
        <v>0</v>
      </c>
      <c r="P1324" s="34" t="s">
        <v>77</v>
      </c>
      <c r="Q1324" s="33">
        <f t="shared" si="251"/>
        <v>0.12000000000000099</v>
      </c>
      <c r="R1324" s="33">
        <f t="shared" si="252"/>
        <v>1.9999999999999574E-2</v>
      </c>
      <c r="S1324" s="33">
        <f t="shared" si="253"/>
        <v>4.2000000000000028</v>
      </c>
      <c r="T1324" s="33">
        <f t="shared" si="254"/>
        <v>0</v>
      </c>
      <c r="V1324" s="16">
        <f t="shared" si="256"/>
        <v>1.0416666664241347E-2</v>
      </c>
      <c r="W1324" s="2">
        <f t="shared" si="255"/>
        <v>45078.25</v>
      </c>
    </row>
    <row r="1325" spans="1:23" x14ac:dyDescent="0.25">
      <c r="A1325">
        <v>2023</v>
      </c>
      <c r="B1325" t="s">
        <v>75</v>
      </c>
      <c r="C1325" t="s">
        <v>76</v>
      </c>
      <c r="D1325" s="45">
        <v>45078.260416666664</v>
      </c>
      <c r="E1325">
        <v>78.5</v>
      </c>
      <c r="F1325">
        <v>0.47399999999999998</v>
      </c>
      <c r="G1325">
        <v>17.02</v>
      </c>
      <c r="H1325">
        <v>7.27</v>
      </c>
      <c r="I1325">
        <v>73.2</v>
      </c>
      <c r="J1325">
        <f t="shared" si="247"/>
        <v>0</v>
      </c>
      <c r="K1325">
        <f t="shared" si="248"/>
        <v>0</v>
      </c>
      <c r="L1325">
        <f t="shared" si="258"/>
        <v>0</v>
      </c>
      <c r="M1325">
        <f t="shared" si="257"/>
        <v>0</v>
      </c>
      <c r="N1325">
        <f t="shared" si="249"/>
        <v>0</v>
      </c>
      <c r="O1325">
        <f t="shared" si="250"/>
        <v>0</v>
      </c>
      <c r="P1325" s="34" t="s">
        <v>77</v>
      </c>
      <c r="Q1325" s="33">
        <f t="shared" si="251"/>
        <v>0.10999999999999943</v>
      </c>
      <c r="R1325" s="33">
        <f t="shared" si="252"/>
        <v>7.0000000000000284E-2</v>
      </c>
      <c r="S1325" s="33">
        <f t="shared" si="253"/>
        <v>3.2000000000000028</v>
      </c>
      <c r="T1325" s="33">
        <f t="shared" si="254"/>
        <v>0</v>
      </c>
      <c r="V1325" s="16">
        <f t="shared" si="256"/>
        <v>1.0416666664241347E-2</v>
      </c>
      <c r="W1325" s="2">
        <f t="shared" si="255"/>
        <v>45078.260416666664</v>
      </c>
    </row>
    <row r="1326" spans="1:23" x14ac:dyDescent="0.25">
      <c r="A1326">
        <v>2023</v>
      </c>
      <c r="B1326" t="s">
        <v>75</v>
      </c>
      <c r="C1326" t="s">
        <v>76</v>
      </c>
      <c r="D1326" s="45">
        <v>45078.270833333336</v>
      </c>
      <c r="E1326">
        <v>79</v>
      </c>
      <c r="F1326">
        <v>0.47399999999999998</v>
      </c>
      <c r="G1326">
        <v>16.91</v>
      </c>
      <c r="H1326">
        <v>7.34</v>
      </c>
      <c r="I1326">
        <v>76.400000000000006</v>
      </c>
      <c r="J1326">
        <f t="shared" si="247"/>
        <v>0</v>
      </c>
      <c r="K1326">
        <f t="shared" si="248"/>
        <v>0</v>
      </c>
      <c r="L1326">
        <f t="shared" si="258"/>
        <v>0</v>
      </c>
      <c r="M1326">
        <f t="shared" si="257"/>
        <v>0</v>
      </c>
      <c r="N1326">
        <f t="shared" si="249"/>
        <v>0</v>
      </c>
      <c r="O1326">
        <f t="shared" si="250"/>
        <v>0</v>
      </c>
      <c r="P1326" s="34" t="s">
        <v>77</v>
      </c>
      <c r="Q1326" s="33">
        <f t="shared" si="251"/>
        <v>0.10000000000000142</v>
      </c>
      <c r="R1326" s="33">
        <f t="shared" si="252"/>
        <v>0.11000000000000032</v>
      </c>
      <c r="S1326" s="33">
        <f t="shared" si="253"/>
        <v>24.700000000000003</v>
      </c>
      <c r="T1326" s="33">
        <f t="shared" si="254"/>
        <v>0</v>
      </c>
      <c r="V1326" s="16">
        <f t="shared" si="256"/>
        <v>1.0416666671517305E-2</v>
      </c>
      <c r="W1326" s="2">
        <f t="shared" si="255"/>
        <v>45078.270833333328</v>
      </c>
    </row>
    <row r="1327" spans="1:23" x14ac:dyDescent="0.25">
      <c r="A1327">
        <v>2023</v>
      </c>
      <c r="B1327" t="s">
        <v>75</v>
      </c>
      <c r="C1327" t="s">
        <v>76</v>
      </c>
      <c r="D1327" s="45">
        <v>45078.28125</v>
      </c>
      <c r="E1327">
        <v>80</v>
      </c>
      <c r="F1327">
        <v>0.47399999999999998</v>
      </c>
      <c r="G1327">
        <v>16.809999999999999</v>
      </c>
      <c r="H1327">
        <v>7.45</v>
      </c>
      <c r="I1327">
        <v>51.7</v>
      </c>
      <c r="J1327">
        <f t="shared" si="247"/>
        <v>0</v>
      </c>
      <c r="K1327">
        <f t="shared" si="248"/>
        <v>0</v>
      </c>
      <c r="L1327">
        <f t="shared" si="258"/>
        <v>0</v>
      </c>
      <c r="M1327">
        <f t="shared" si="257"/>
        <v>0</v>
      </c>
      <c r="N1327">
        <f t="shared" si="249"/>
        <v>0</v>
      </c>
      <c r="O1327">
        <f t="shared" si="250"/>
        <v>0</v>
      </c>
      <c r="P1327" s="34" t="s">
        <v>77</v>
      </c>
      <c r="Q1327" s="33">
        <f t="shared" si="251"/>
        <v>9.9999999999997868E-2</v>
      </c>
      <c r="R1327" s="33">
        <f t="shared" si="252"/>
        <v>5.9999999999999609E-2</v>
      </c>
      <c r="S1327" s="33">
        <f t="shared" si="253"/>
        <v>1.7999999999999972</v>
      </c>
      <c r="T1327" s="33">
        <f t="shared" si="254"/>
        <v>0</v>
      </c>
      <c r="V1327" s="16">
        <f t="shared" si="256"/>
        <v>1.0416666664241347E-2</v>
      </c>
      <c r="W1327" s="2">
        <f t="shared" si="255"/>
        <v>45078.28125</v>
      </c>
    </row>
    <row r="1328" spans="1:23" x14ac:dyDescent="0.25">
      <c r="A1328">
        <v>2023</v>
      </c>
      <c r="B1328" t="s">
        <v>75</v>
      </c>
      <c r="C1328" t="s">
        <v>76</v>
      </c>
      <c r="D1328" s="45">
        <v>45078.291666666664</v>
      </c>
      <c r="E1328">
        <v>80.5</v>
      </c>
      <c r="F1328">
        <v>0.47399999999999998</v>
      </c>
      <c r="G1328">
        <v>16.71</v>
      </c>
      <c r="H1328">
        <v>7.51</v>
      </c>
      <c r="I1328">
        <v>53.5</v>
      </c>
      <c r="J1328">
        <f t="shared" si="247"/>
        <v>0</v>
      </c>
      <c r="K1328">
        <f t="shared" si="248"/>
        <v>0</v>
      </c>
      <c r="L1328">
        <f t="shared" si="258"/>
        <v>0</v>
      </c>
      <c r="M1328">
        <f t="shared" si="257"/>
        <v>0</v>
      </c>
      <c r="N1328">
        <f t="shared" si="249"/>
        <v>0</v>
      </c>
      <c r="O1328">
        <f t="shared" si="250"/>
        <v>0</v>
      </c>
      <c r="P1328" s="34" t="s">
        <v>77</v>
      </c>
      <c r="Q1328" s="33">
        <f t="shared" si="251"/>
        <v>6.0000000000002274E-2</v>
      </c>
      <c r="R1328" s="33">
        <f t="shared" si="252"/>
        <v>7.0000000000000284E-2</v>
      </c>
      <c r="S1328" s="33">
        <f t="shared" si="253"/>
        <v>8.2000000000000028</v>
      </c>
      <c r="T1328" s="33">
        <f t="shared" si="254"/>
        <v>0</v>
      </c>
      <c r="V1328" s="16">
        <f t="shared" si="256"/>
        <v>1.0416666664241347E-2</v>
      </c>
      <c r="W1328" s="2">
        <f t="shared" si="255"/>
        <v>45078.291666666664</v>
      </c>
    </row>
    <row r="1329" spans="1:23" x14ac:dyDescent="0.25">
      <c r="A1329">
        <v>2023</v>
      </c>
      <c r="B1329" t="s">
        <v>75</v>
      </c>
      <c r="C1329" t="s">
        <v>76</v>
      </c>
      <c r="D1329" s="45">
        <v>45078.302083333336</v>
      </c>
      <c r="E1329">
        <v>81.099999999999994</v>
      </c>
      <c r="F1329">
        <v>0.47399999999999998</v>
      </c>
      <c r="G1329">
        <v>16.649999999999999</v>
      </c>
      <c r="H1329">
        <v>7.58</v>
      </c>
      <c r="I1329">
        <v>61.7</v>
      </c>
      <c r="J1329">
        <f t="shared" si="247"/>
        <v>0</v>
      </c>
      <c r="K1329">
        <f t="shared" si="248"/>
        <v>0</v>
      </c>
      <c r="L1329">
        <f t="shared" si="258"/>
        <v>0</v>
      </c>
      <c r="M1329">
        <f t="shared" si="257"/>
        <v>0</v>
      </c>
      <c r="N1329">
        <f t="shared" si="249"/>
        <v>0</v>
      </c>
      <c r="O1329">
        <f t="shared" si="250"/>
        <v>0</v>
      </c>
      <c r="P1329" s="34" t="s">
        <v>77</v>
      </c>
      <c r="Q1329" s="33">
        <f t="shared" si="251"/>
        <v>7.0000000000000284E-2</v>
      </c>
      <c r="R1329" s="33">
        <f t="shared" si="252"/>
        <v>0.11000000000000032</v>
      </c>
      <c r="S1329" s="33">
        <f t="shared" si="253"/>
        <v>8.5</v>
      </c>
      <c r="T1329" s="33">
        <f t="shared" si="254"/>
        <v>0</v>
      </c>
      <c r="V1329" s="16">
        <f t="shared" si="256"/>
        <v>1.0416666671517305E-2</v>
      </c>
      <c r="W1329" s="2">
        <f t="shared" si="255"/>
        <v>45078.302083333328</v>
      </c>
    </row>
    <row r="1330" spans="1:23" x14ac:dyDescent="0.25">
      <c r="A1330">
        <v>2023</v>
      </c>
      <c r="B1330" t="s">
        <v>75</v>
      </c>
      <c r="C1330" t="s">
        <v>76</v>
      </c>
      <c r="D1330" s="45">
        <v>45078.3125</v>
      </c>
      <c r="E1330">
        <v>82.2</v>
      </c>
      <c r="F1330">
        <v>0.47399999999999998</v>
      </c>
      <c r="G1330">
        <v>16.579999999999998</v>
      </c>
      <c r="H1330">
        <v>7.69</v>
      </c>
      <c r="I1330">
        <v>70.2</v>
      </c>
      <c r="J1330">
        <f t="shared" si="247"/>
        <v>0</v>
      </c>
      <c r="K1330">
        <f t="shared" si="248"/>
        <v>0</v>
      </c>
      <c r="L1330">
        <f t="shared" si="258"/>
        <v>0</v>
      </c>
      <c r="M1330">
        <f t="shared" si="257"/>
        <v>0</v>
      </c>
      <c r="N1330">
        <f t="shared" si="249"/>
        <v>0</v>
      </c>
      <c r="O1330">
        <f t="shared" si="250"/>
        <v>0</v>
      </c>
      <c r="P1330" s="34" t="s">
        <v>77</v>
      </c>
      <c r="Q1330" s="33">
        <f t="shared" si="251"/>
        <v>3.9999999999999147E-2</v>
      </c>
      <c r="R1330" s="33">
        <f t="shared" si="252"/>
        <v>0.10999999999999943</v>
      </c>
      <c r="S1330" s="33">
        <f t="shared" si="253"/>
        <v>5.1000000000000085</v>
      </c>
      <c r="T1330" s="33">
        <f t="shared" si="254"/>
        <v>0</v>
      </c>
      <c r="V1330" s="16">
        <f t="shared" si="256"/>
        <v>1.0416666664241347E-2</v>
      </c>
      <c r="W1330" s="2">
        <f t="shared" si="255"/>
        <v>45078.3125</v>
      </c>
    </row>
    <row r="1331" spans="1:23" x14ac:dyDescent="0.25">
      <c r="A1331">
        <v>2023</v>
      </c>
      <c r="B1331" t="s">
        <v>75</v>
      </c>
      <c r="C1331" t="s">
        <v>76</v>
      </c>
      <c r="D1331" s="45">
        <v>45078.322916666664</v>
      </c>
      <c r="E1331">
        <v>83.3</v>
      </c>
      <c r="F1331">
        <v>0.47399999999999998</v>
      </c>
      <c r="G1331">
        <v>16.54</v>
      </c>
      <c r="H1331">
        <v>7.8</v>
      </c>
      <c r="I1331">
        <v>65.099999999999994</v>
      </c>
      <c r="J1331">
        <f t="shared" si="247"/>
        <v>0</v>
      </c>
      <c r="K1331">
        <f t="shared" si="248"/>
        <v>0</v>
      </c>
      <c r="L1331">
        <f t="shared" si="258"/>
        <v>0</v>
      </c>
      <c r="M1331">
        <f t="shared" si="257"/>
        <v>0</v>
      </c>
      <c r="N1331">
        <f t="shared" si="249"/>
        <v>0</v>
      </c>
      <c r="O1331">
        <f t="shared" si="250"/>
        <v>0</v>
      </c>
      <c r="P1331" s="34" t="s">
        <v>77</v>
      </c>
      <c r="Q1331" s="33">
        <f t="shared" si="251"/>
        <v>2.9999999999997584E-2</v>
      </c>
      <c r="R1331" s="33">
        <f t="shared" si="252"/>
        <v>0.11000000000000032</v>
      </c>
      <c r="S1331" s="33">
        <f t="shared" si="253"/>
        <v>12.899999999999991</v>
      </c>
      <c r="T1331" s="33">
        <f t="shared" si="254"/>
        <v>0</v>
      </c>
      <c r="V1331" s="16">
        <f t="shared" si="256"/>
        <v>1.0416666664241347E-2</v>
      </c>
      <c r="W1331" s="2">
        <f t="shared" si="255"/>
        <v>45078.322916666664</v>
      </c>
    </row>
    <row r="1332" spans="1:23" x14ac:dyDescent="0.25">
      <c r="A1332">
        <v>2023</v>
      </c>
      <c r="B1332" t="s">
        <v>75</v>
      </c>
      <c r="C1332" t="s">
        <v>76</v>
      </c>
      <c r="D1332" s="45">
        <v>45078.333333333336</v>
      </c>
      <c r="E1332">
        <v>84.4</v>
      </c>
      <c r="F1332">
        <v>0.47399999999999998</v>
      </c>
      <c r="G1332">
        <v>16.510000000000002</v>
      </c>
      <c r="H1332">
        <v>7.91</v>
      </c>
      <c r="I1332">
        <v>52.2</v>
      </c>
      <c r="J1332">
        <f t="shared" si="247"/>
        <v>0</v>
      </c>
      <c r="K1332">
        <f t="shared" si="248"/>
        <v>0</v>
      </c>
      <c r="L1332">
        <f t="shared" si="258"/>
        <v>0</v>
      </c>
      <c r="M1332">
        <f t="shared" si="257"/>
        <v>0</v>
      </c>
      <c r="N1332">
        <f t="shared" si="249"/>
        <v>0</v>
      </c>
      <c r="O1332">
        <f t="shared" si="250"/>
        <v>0</v>
      </c>
      <c r="P1332" s="34" t="s">
        <v>77</v>
      </c>
      <c r="Q1332" s="33">
        <f t="shared" si="251"/>
        <v>9.9999999999980105E-3</v>
      </c>
      <c r="R1332" s="33">
        <f t="shared" si="252"/>
        <v>0.19999999999999929</v>
      </c>
      <c r="S1332" s="33">
        <f t="shared" si="253"/>
        <v>23.5</v>
      </c>
      <c r="T1332" s="33">
        <f t="shared" si="254"/>
        <v>0</v>
      </c>
      <c r="V1332" s="16">
        <f t="shared" si="256"/>
        <v>1.0416666671517305E-2</v>
      </c>
      <c r="W1332" s="2">
        <f t="shared" si="255"/>
        <v>45078.333333333328</v>
      </c>
    </row>
    <row r="1333" spans="1:23" x14ac:dyDescent="0.25">
      <c r="A1333">
        <v>2023</v>
      </c>
      <c r="B1333" t="s">
        <v>75</v>
      </c>
      <c r="C1333" t="s">
        <v>76</v>
      </c>
      <c r="D1333" s="45">
        <v>45078.34375</v>
      </c>
      <c r="E1333">
        <v>86.7</v>
      </c>
      <c r="F1333">
        <v>0.47399999999999998</v>
      </c>
      <c r="G1333">
        <v>16.52</v>
      </c>
      <c r="H1333">
        <v>8.11</v>
      </c>
      <c r="I1333">
        <v>75.7</v>
      </c>
      <c r="J1333">
        <f t="shared" si="247"/>
        <v>0</v>
      </c>
      <c r="K1333">
        <f t="shared" si="248"/>
        <v>0</v>
      </c>
      <c r="L1333">
        <f t="shared" si="258"/>
        <v>0</v>
      </c>
      <c r="M1333">
        <f t="shared" si="257"/>
        <v>0</v>
      </c>
      <c r="N1333">
        <f t="shared" si="249"/>
        <v>0</v>
      </c>
      <c r="O1333">
        <f t="shared" si="250"/>
        <v>0</v>
      </c>
      <c r="P1333" s="34" t="s">
        <v>77</v>
      </c>
      <c r="Q1333" s="33">
        <f t="shared" si="251"/>
        <v>3.0000000000001137E-2</v>
      </c>
      <c r="R1333" s="33">
        <f t="shared" si="252"/>
        <v>0.15000000000000036</v>
      </c>
      <c r="S1333" s="33">
        <f t="shared" si="253"/>
        <v>8.6000000000000085</v>
      </c>
      <c r="T1333" s="33">
        <f t="shared" si="254"/>
        <v>0</v>
      </c>
      <c r="V1333" s="16">
        <f t="shared" si="256"/>
        <v>1.0416666664241347E-2</v>
      </c>
      <c r="W1333" s="2">
        <f t="shared" si="255"/>
        <v>45078.34375</v>
      </c>
    </row>
    <row r="1334" spans="1:23" x14ac:dyDescent="0.25">
      <c r="A1334">
        <v>2023</v>
      </c>
      <c r="B1334" t="s">
        <v>75</v>
      </c>
      <c r="C1334" t="s">
        <v>76</v>
      </c>
      <c r="D1334" s="45">
        <v>45078.354166666664</v>
      </c>
      <c r="E1334">
        <v>88.3</v>
      </c>
      <c r="F1334">
        <v>0.47399999999999998</v>
      </c>
      <c r="G1334">
        <v>16.55</v>
      </c>
      <c r="H1334">
        <v>8.26</v>
      </c>
      <c r="I1334">
        <v>67.099999999999994</v>
      </c>
      <c r="J1334">
        <f t="shared" si="247"/>
        <v>0</v>
      </c>
      <c r="K1334">
        <f t="shared" si="248"/>
        <v>0</v>
      </c>
      <c r="L1334">
        <f t="shared" si="258"/>
        <v>0</v>
      </c>
      <c r="M1334">
        <f t="shared" si="257"/>
        <v>0</v>
      </c>
      <c r="N1334">
        <f t="shared" si="249"/>
        <v>0</v>
      </c>
      <c r="O1334">
        <f t="shared" si="250"/>
        <v>0</v>
      </c>
      <c r="P1334" s="34" t="s">
        <v>77</v>
      </c>
      <c r="Q1334" s="33">
        <f t="shared" si="251"/>
        <v>5.0000000000000711E-2</v>
      </c>
      <c r="R1334" s="33">
        <f t="shared" si="252"/>
        <v>0.14000000000000057</v>
      </c>
      <c r="S1334" s="33">
        <f t="shared" si="253"/>
        <v>21</v>
      </c>
      <c r="T1334" s="33">
        <f t="shared" si="254"/>
        <v>0</v>
      </c>
      <c r="V1334" s="16">
        <f t="shared" si="256"/>
        <v>1.0416666664241347E-2</v>
      </c>
      <c r="W1334" s="2">
        <f t="shared" si="255"/>
        <v>45078.354166666664</v>
      </c>
    </row>
    <row r="1335" spans="1:23" x14ac:dyDescent="0.25">
      <c r="A1335">
        <v>2023</v>
      </c>
      <c r="B1335" t="s">
        <v>75</v>
      </c>
      <c r="C1335" t="s">
        <v>76</v>
      </c>
      <c r="D1335" s="45">
        <v>45078.364583333336</v>
      </c>
      <c r="E1335">
        <v>89.9</v>
      </c>
      <c r="F1335">
        <v>0.47399999999999998</v>
      </c>
      <c r="G1335">
        <v>16.600000000000001</v>
      </c>
      <c r="H1335">
        <v>8.4</v>
      </c>
      <c r="I1335">
        <v>88.1</v>
      </c>
      <c r="J1335">
        <f t="shared" si="247"/>
        <v>0</v>
      </c>
      <c r="K1335">
        <f t="shared" si="248"/>
        <v>0</v>
      </c>
      <c r="L1335">
        <f t="shared" si="258"/>
        <v>0</v>
      </c>
      <c r="M1335">
        <f t="shared" si="257"/>
        <v>0</v>
      </c>
      <c r="N1335">
        <f t="shared" si="249"/>
        <v>0</v>
      </c>
      <c r="O1335">
        <f t="shared" si="250"/>
        <v>0</v>
      </c>
      <c r="P1335" s="34" t="s">
        <v>77</v>
      </c>
      <c r="Q1335" s="33">
        <f t="shared" si="251"/>
        <v>7.0000000000000284E-2</v>
      </c>
      <c r="R1335" s="33">
        <f t="shared" si="252"/>
        <v>0.15000000000000036</v>
      </c>
      <c r="S1335" s="33">
        <f t="shared" si="253"/>
        <v>11.300000000000011</v>
      </c>
      <c r="T1335" s="33">
        <f t="shared" si="254"/>
        <v>0</v>
      </c>
      <c r="V1335" s="16">
        <f t="shared" si="256"/>
        <v>1.0416666671517305E-2</v>
      </c>
      <c r="W1335" s="2">
        <f t="shared" si="255"/>
        <v>45078.364583333328</v>
      </c>
    </row>
    <row r="1336" spans="1:23" x14ac:dyDescent="0.25">
      <c r="A1336">
        <v>2023</v>
      </c>
      <c r="B1336" t="s">
        <v>75</v>
      </c>
      <c r="C1336" t="s">
        <v>76</v>
      </c>
      <c r="D1336" s="45">
        <v>45078.375</v>
      </c>
      <c r="E1336">
        <v>91.6</v>
      </c>
      <c r="F1336">
        <v>0.47399999999999998</v>
      </c>
      <c r="G1336">
        <v>16.670000000000002</v>
      </c>
      <c r="H1336">
        <v>8.5500000000000007</v>
      </c>
      <c r="I1336">
        <v>99.4</v>
      </c>
      <c r="J1336">
        <f t="shared" si="247"/>
        <v>0</v>
      </c>
      <c r="K1336">
        <f t="shared" si="248"/>
        <v>0</v>
      </c>
      <c r="L1336">
        <f t="shared" si="258"/>
        <v>0</v>
      </c>
      <c r="M1336">
        <f t="shared" si="257"/>
        <v>0</v>
      </c>
      <c r="N1336">
        <f t="shared" si="249"/>
        <v>0</v>
      </c>
      <c r="O1336">
        <f t="shared" si="250"/>
        <v>0</v>
      </c>
      <c r="P1336" s="34" t="s">
        <v>77</v>
      </c>
      <c r="Q1336" s="33">
        <f t="shared" si="251"/>
        <v>8.9999999999999858E-2</v>
      </c>
      <c r="R1336" s="33">
        <f t="shared" si="252"/>
        <v>0.14999999999999858</v>
      </c>
      <c r="S1336" s="33">
        <f t="shared" si="253"/>
        <v>16</v>
      </c>
      <c r="T1336" s="33">
        <f t="shared" si="254"/>
        <v>0</v>
      </c>
      <c r="V1336" s="16">
        <f t="shared" si="256"/>
        <v>1.0416666664241347E-2</v>
      </c>
      <c r="W1336" s="2">
        <f t="shared" si="255"/>
        <v>45078.375</v>
      </c>
    </row>
    <row r="1337" spans="1:23" x14ac:dyDescent="0.25">
      <c r="A1337">
        <v>2023</v>
      </c>
      <c r="B1337" t="s">
        <v>75</v>
      </c>
      <c r="C1337" t="s">
        <v>76</v>
      </c>
      <c r="D1337" s="45">
        <v>45078.385416666664</v>
      </c>
      <c r="E1337">
        <v>93.4</v>
      </c>
      <c r="F1337">
        <v>0.47399999999999998</v>
      </c>
      <c r="G1337">
        <v>16.760000000000002</v>
      </c>
      <c r="H1337">
        <v>8.6999999999999993</v>
      </c>
      <c r="I1337">
        <v>83.4</v>
      </c>
      <c r="J1337">
        <f t="shared" si="247"/>
        <v>0</v>
      </c>
      <c r="K1337">
        <f t="shared" si="248"/>
        <v>0</v>
      </c>
      <c r="L1337">
        <f t="shared" si="258"/>
        <v>0</v>
      </c>
      <c r="M1337">
        <f t="shared" si="257"/>
        <v>0</v>
      </c>
      <c r="N1337">
        <f t="shared" si="249"/>
        <v>0</v>
      </c>
      <c r="O1337">
        <f t="shared" si="250"/>
        <v>0</v>
      </c>
      <c r="P1337" s="34" t="s">
        <v>77</v>
      </c>
      <c r="Q1337" s="33">
        <f t="shared" si="251"/>
        <v>9.9999999999997868E-2</v>
      </c>
      <c r="R1337" s="33">
        <f t="shared" si="252"/>
        <v>0.16000000000000014</v>
      </c>
      <c r="S1337" s="33">
        <f t="shared" si="253"/>
        <v>5.7999999999999972</v>
      </c>
      <c r="T1337" s="33">
        <f t="shared" si="254"/>
        <v>1</v>
      </c>
      <c r="V1337" s="16">
        <f t="shared" si="256"/>
        <v>1.0416666664241347E-2</v>
      </c>
      <c r="W1337" s="2">
        <f t="shared" si="255"/>
        <v>45078.385416666664</v>
      </c>
    </row>
    <row r="1338" spans="1:23" x14ac:dyDescent="0.25">
      <c r="A1338">
        <v>2023</v>
      </c>
      <c r="B1338" t="s">
        <v>75</v>
      </c>
      <c r="C1338" t="s">
        <v>76</v>
      </c>
      <c r="D1338" s="45">
        <v>45078.395833333336</v>
      </c>
      <c r="E1338">
        <v>95.3</v>
      </c>
      <c r="F1338">
        <v>0.47499999999999998</v>
      </c>
      <c r="G1338">
        <v>16.86</v>
      </c>
      <c r="H1338">
        <v>8.86</v>
      </c>
      <c r="I1338">
        <v>89.2</v>
      </c>
      <c r="J1338">
        <f t="shared" si="247"/>
        <v>0</v>
      </c>
      <c r="K1338">
        <f t="shared" si="248"/>
        <v>0</v>
      </c>
      <c r="L1338">
        <f t="shared" si="258"/>
        <v>0</v>
      </c>
      <c r="M1338">
        <f t="shared" si="257"/>
        <v>0</v>
      </c>
      <c r="N1338">
        <f t="shared" si="249"/>
        <v>0</v>
      </c>
      <c r="O1338">
        <f t="shared" si="250"/>
        <v>0</v>
      </c>
      <c r="P1338" s="34" t="s">
        <v>77</v>
      </c>
      <c r="Q1338" s="33">
        <f t="shared" si="251"/>
        <v>0.12999999999999901</v>
      </c>
      <c r="R1338" s="33">
        <f t="shared" si="252"/>
        <v>0.15000000000000036</v>
      </c>
      <c r="S1338" s="33">
        <f t="shared" si="253"/>
        <v>24.200000000000003</v>
      </c>
      <c r="T1338" s="33">
        <f t="shared" si="254"/>
        <v>0</v>
      </c>
      <c r="V1338" s="16">
        <f t="shared" si="256"/>
        <v>1.0416666671517305E-2</v>
      </c>
      <c r="W1338" s="2">
        <f t="shared" si="255"/>
        <v>45078.395833333328</v>
      </c>
    </row>
    <row r="1339" spans="1:23" x14ac:dyDescent="0.25">
      <c r="A1339">
        <v>2023</v>
      </c>
      <c r="B1339" t="s">
        <v>75</v>
      </c>
      <c r="C1339" t="s">
        <v>76</v>
      </c>
      <c r="D1339" s="45">
        <v>45078.40625</v>
      </c>
      <c r="E1339">
        <v>97.2</v>
      </c>
      <c r="F1339">
        <v>0.47499999999999998</v>
      </c>
      <c r="G1339">
        <v>16.989999999999998</v>
      </c>
      <c r="H1339">
        <v>9.01</v>
      </c>
      <c r="I1339">
        <v>65</v>
      </c>
      <c r="J1339">
        <f t="shared" si="247"/>
        <v>0</v>
      </c>
      <c r="K1339">
        <f t="shared" si="248"/>
        <v>0</v>
      </c>
      <c r="L1339">
        <f t="shared" si="258"/>
        <v>0</v>
      </c>
      <c r="M1339">
        <f t="shared" si="257"/>
        <v>0</v>
      </c>
      <c r="N1339">
        <f t="shared" si="249"/>
        <v>0</v>
      </c>
      <c r="O1339">
        <f t="shared" si="250"/>
        <v>0</v>
      </c>
      <c r="P1339" s="34" t="s">
        <v>77</v>
      </c>
      <c r="Q1339" s="33">
        <f t="shared" si="251"/>
        <v>0.14000000000000057</v>
      </c>
      <c r="R1339" s="33">
        <f t="shared" si="252"/>
        <v>0.14000000000000057</v>
      </c>
      <c r="S1339" s="33">
        <f t="shared" si="253"/>
        <v>7.9000000000000057</v>
      </c>
      <c r="T1339" s="33">
        <f t="shared" si="254"/>
        <v>1</v>
      </c>
      <c r="V1339" s="16">
        <f t="shared" si="256"/>
        <v>1.0416666664241347E-2</v>
      </c>
      <c r="W1339" s="2">
        <f t="shared" si="255"/>
        <v>45078.40625</v>
      </c>
    </row>
    <row r="1340" spans="1:23" x14ac:dyDescent="0.25">
      <c r="A1340">
        <v>2023</v>
      </c>
      <c r="B1340" t="s">
        <v>75</v>
      </c>
      <c r="C1340" t="s">
        <v>76</v>
      </c>
      <c r="D1340" s="45">
        <v>45078.416666666664</v>
      </c>
      <c r="E1340">
        <v>99</v>
      </c>
      <c r="F1340">
        <v>0.47399999999999998</v>
      </c>
      <c r="G1340">
        <v>17.13</v>
      </c>
      <c r="H1340">
        <v>9.15</v>
      </c>
      <c r="I1340">
        <v>72.900000000000006</v>
      </c>
      <c r="J1340">
        <f t="shared" si="247"/>
        <v>0</v>
      </c>
      <c r="K1340">
        <f t="shared" si="248"/>
        <v>0</v>
      </c>
      <c r="L1340">
        <f t="shared" si="258"/>
        <v>0</v>
      </c>
      <c r="M1340">
        <f t="shared" si="257"/>
        <v>0</v>
      </c>
      <c r="N1340">
        <f t="shared" si="249"/>
        <v>0</v>
      </c>
      <c r="O1340">
        <f t="shared" si="250"/>
        <v>0</v>
      </c>
      <c r="P1340" s="34" t="s">
        <v>77</v>
      </c>
      <c r="Q1340" s="33">
        <f t="shared" si="251"/>
        <v>0.15000000000000213</v>
      </c>
      <c r="R1340" s="33">
        <f t="shared" si="252"/>
        <v>0.1899999999999995</v>
      </c>
      <c r="S1340" s="33">
        <f t="shared" si="253"/>
        <v>16.200000000000003</v>
      </c>
      <c r="T1340" s="33">
        <f t="shared" si="254"/>
        <v>0</v>
      </c>
      <c r="V1340" s="16">
        <f t="shared" si="256"/>
        <v>1.0416666664241347E-2</v>
      </c>
      <c r="W1340" s="2">
        <f t="shared" si="255"/>
        <v>45078.416666666664</v>
      </c>
    </row>
    <row r="1341" spans="1:23" x14ac:dyDescent="0.25">
      <c r="A1341">
        <v>2023</v>
      </c>
      <c r="B1341" t="s">
        <v>75</v>
      </c>
      <c r="C1341" t="s">
        <v>76</v>
      </c>
      <c r="D1341" s="45">
        <v>45078.427083333336</v>
      </c>
      <c r="E1341">
        <v>101.3</v>
      </c>
      <c r="F1341">
        <v>0.47399999999999998</v>
      </c>
      <c r="G1341">
        <v>17.28</v>
      </c>
      <c r="H1341">
        <v>9.34</v>
      </c>
      <c r="I1341">
        <v>56.7</v>
      </c>
      <c r="J1341">
        <f t="shared" si="247"/>
        <v>0</v>
      </c>
      <c r="K1341">
        <f t="shared" si="248"/>
        <v>0</v>
      </c>
      <c r="L1341">
        <f t="shared" si="258"/>
        <v>0</v>
      </c>
      <c r="M1341">
        <f t="shared" si="257"/>
        <v>0</v>
      </c>
      <c r="N1341">
        <f t="shared" si="249"/>
        <v>0</v>
      </c>
      <c r="O1341">
        <f t="shared" si="250"/>
        <v>0</v>
      </c>
      <c r="P1341" s="34" t="s">
        <v>77</v>
      </c>
      <c r="Q1341" s="33">
        <f t="shared" si="251"/>
        <v>0.16999999999999815</v>
      </c>
      <c r="R1341" s="33">
        <f t="shared" si="252"/>
        <v>0.16000000000000014</v>
      </c>
      <c r="S1341" s="33">
        <f t="shared" si="253"/>
        <v>2.8000000000000043</v>
      </c>
      <c r="T1341" s="33">
        <f t="shared" si="254"/>
        <v>0</v>
      </c>
      <c r="V1341" s="16">
        <f t="shared" si="256"/>
        <v>1.0416666671517305E-2</v>
      </c>
      <c r="W1341" s="2">
        <f t="shared" si="255"/>
        <v>45078.427083333328</v>
      </c>
    </row>
    <row r="1342" spans="1:23" x14ac:dyDescent="0.25">
      <c r="A1342">
        <v>2023</v>
      </c>
      <c r="B1342" t="s">
        <v>75</v>
      </c>
      <c r="C1342" t="s">
        <v>76</v>
      </c>
      <c r="D1342" s="45">
        <v>45078.4375</v>
      </c>
      <c r="E1342">
        <v>103.4</v>
      </c>
      <c r="F1342">
        <v>0.47399999999999998</v>
      </c>
      <c r="G1342">
        <v>17.45</v>
      </c>
      <c r="H1342">
        <v>9.5</v>
      </c>
      <c r="I1342">
        <v>53.9</v>
      </c>
      <c r="J1342">
        <f t="shared" si="247"/>
        <v>0</v>
      </c>
      <c r="K1342">
        <f t="shared" si="248"/>
        <v>0</v>
      </c>
      <c r="L1342">
        <f t="shared" si="258"/>
        <v>0</v>
      </c>
      <c r="M1342">
        <f t="shared" si="257"/>
        <v>0</v>
      </c>
      <c r="N1342">
        <f t="shared" si="249"/>
        <v>0</v>
      </c>
      <c r="O1342">
        <f t="shared" si="250"/>
        <v>0</v>
      </c>
      <c r="P1342" s="34" t="s">
        <v>77</v>
      </c>
      <c r="Q1342" s="33">
        <f t="shared" si="251"/>
        <v>0.19000000000000128</v>
      </c>
      <c r="R1342" s="33">
        <f t="shared" si="252"/>
        <v>0.17999999999999972</v>
      </c>
      <c r="S1342" s="33">
        <f t="shared" si="253"/>
        <v>17.000000000000007</v>
      </c>
      <c r="T1342" s="33">
        <f t="shared" si="254"/>
        <v>1</v>
      </c>
      <c r="V1342" s="16">
        <f t="shared" si="256"/>
        <v>1.0416666664241347E-2</v>
      </c>
      <c r="W1342" s="2">
        <f t="shared" si="255"/>
        <v>45078.4375</v>
      </c>
    </row>
    <row r="1343" spans="1:23" x14ac:dyDescent="0.25">
      <c r="A1343">
        <v>2023</v>
      </c>
      <c r="B1343" t="s">
        <v>75</v>
      </c>
      <c r="C1343" t="s">
        <v>76</v>
      </c>
      <c r="D1343" s="45">
        <v>45078.447916666664</v>
      </c>
      <c r="E1343">
        <v>105.9</v>
      </c>
      <c r="F1343">
        <v>0.47499999999999998</v>
      </c>
      <c r="G1343">
        <v>17.64</v>
      </c>
      <c r="H1343">
        <v>9.68</v>
      </c>
      <c r="I1343">
        <v>70.900000000000006</v>
      </c>
      <c r="J1343">
        <f t="shared" si="247"/>
        <v>0</v>
      </c>
      <c r="K1343">
        <f t="shared" si="248"/>
        <v>0</v>
      </c>
      <c r="L1343">
        <f t="shared" si="258"/>
        <v>0</v>
      </c>
      <c r="M1343">
        <f t="shared" si="257"/>
        <v>0</v>
      </c>
      <c r="N1343">
        <f t="shared" si="249"/>
        <v>0</v>
      </c>
      <c r="O1343">
        <f t="shared" si="250"/>
        <v>0</v>
      </c>
      <c r="P1343" s="34" t="s">
        <v>77</v>
      </c>
      <c r="Q1343" s="33">
        <f t="shared" si="251"/>
        <v>0.21000000000000085</v>
      </c>
      <c r="R1343" s="33">
        <f t="shared" si="252"/>
        <v>0.15000000000000036</v>
      </c>
      <c r="S1343" s="33">
        <f t="shared" si="253"/>
        <v>3.5</v>
      </c>
      <c r="T1343" s="33">
        <f t="shared" si="254"/>
        <v>0</v>
      </c>
      <c r="V1343" s="16">
        <f t="shared" si="256"/>
        <v>1.0416666664241347E-2</v>
      </c>
      <c r="W1343" s="2">
        <f t="shared" si="255"/>
        <v>45078.447916666664</v>
      </c>
    </row>
    <row r="1344" spans="1:23" x14ac:dyDescent="0.25">
      <c r="A1344">
        <v>2023</v>
      </c>
      <c r="B1344" t="s">
        <v>75</v>
      </c>
      <c r="C1344" t="s">
        <v>76</v>
      </c>
      <c r="D1344" s="45">
        <v>45078.458333333336</v>
      </c>
      <c r="E1344">
        <v>107.9</v>
      </c>
      <c r="F1344">
        <v>0.47499999999999998</v>
      </c>
      <c r="G1344">
        <v>17.850000000000001</v>
      </c>
      <c r="H1344">
        <v>9.83</v>
      </c>
      <c r="I1344">
        <v>67.400000000000006</v>
      </c>
      <c r="J1344">
        <f t="shared" si="247"/>
        <v>0</v>
      </c>
      <c r="K1344">
        <f t="shared" si="248"/>
        <v>0</v>
      </c>
      <c r="L1344">
        <f t="shared" si="258"/>
        <v>0</v>
      </c>
      <c r="M1344">
        <f t="shared" si="257"/>
        <v>0</v>
      </c>
      <c r="N1344">
        <f t="shared" si="249"/>
        <v>0</v>
      </c>
      <c r="O1344">
        <f t="shared" si="250"/>
        <v>0</v>
      </c>
      <c r="P1344" s="34" t="s">
        <v>77</v>
      </c>
      <c r="Q1344" s="33">
        <f t="shared" si="251"/>
        <v>0.2099999999999973</v>
      </c>
      <c r="R1344" s="33">
        <f t="shared" si="252"/>
        <v>0.13000000000000078</v>
      </c>
      <c r="S1344" s="33">
        <f t="shared" si="253"/>
        <v>0.5</v>
      </c>
      <c r="T1344" s="33">
        <f t="shared" si="254"/>
        <v>0</v>
      </c>
      <c r="V1344" s="16">
        <f t="shared" si="256"/>
        <v>1.0416666671517305E-2</v>
      </c>
      <c r="W1344" s="2">
        <f t="shared" si="255"/>
        <v>45078.458333333328</v>
      </c>
    </row>
    <row r="1345" spans="1:23" x14ac:dyDescent="0.25">
      <c r="A1345">
        <v>2023</v>
      </c>
      <c r="B1345" t="s">
        <v>75</v>
      </c>
      <c r="C1345" t="s">
        <v>76</v>
      </c>
      <c r="D1345" s="45">
        <v>45078.46875</v>
      </c>
      <c r="E1345">
        <v>109.8</v>
      </c>
      <c r="F1345">
        <v>0.47499999999999998</v>
      </c>
      <c r="G1345">
        <v>18.059999999999999</v>
      </c>
      <c r="H1345">
        <v>9.9600000000000009</v>
      </c>
      <c r="I1345">
        <v>66.900000000000006</v>
      </c>
      <c r="J1345">
        <f t="shared" si="247"/>
        <v>0</v>
      </c>
      <c r="K1345">
        <f t="shared" si="248"/>
        <v>0</v>
      </c>
      <c r="L1345">
        <f t="shared" si="258"/>
        <v>0</v>
      </c>
      <c r="M1345">
        <f t="shared" si="257"/>
        <v>0</v>
      </c>
      <c r="N1345">
        <f t="shared" si="249"/>
        <v>0</v>
      </c>
      <c r="O1345">
        <f t="shared" si="250"/>
        <v>0</v>
      </c>
      <c r="P1345" s="34" t="s">
        <v>77</v>
      </c>
      <c r="Q1345" s="33">
        <f t="shared" si="251"/>
        <v>0.70000000000000284</v>
      </c>
      <c r="R1345" s="33">
        <f t="shared" si="252"/>
        <v>0.48999999999999844</v>
      </c>
      <c r="S1345" s="33">
        <f t="shared" si="253"/>
        <v>66.900000000000006</v>
      </c>
      <c r="T1345" s="33">
        <f t="shared" si="254"/>
        <v>16</v>
      </c>
      <c r="V1345" s="16">
        <f t="shared" si="256"/>
        <v>1.0416666664241347E-2</v>
      </c>
      <c r="W1345" s="2">
        <f t="shared" si="255"/>
        <v>45078.46875</v>
      </c>
    </row>
    <row r="1346" spans="1:23" x14ac:dyDescent="0.25">
      <c r="A1346">
        <v>2023</v>
      </c>
      <c r="B1346" t="s">
        <v>75</v>
      </c>
      <c r="C1346" t="s">
        <v>76</v>
      </c>
      <c r="D1346" s="45">
        <v>45078.5</v>
      </c>
      <c r="E1346">
        <v>116.9</v>
      </c>
      <c r="F1346">
        <v>0.49099999999999999</v>
      </c>
      <c r="G1346">
        <v>18.760000000000002</v>
      </c>
      <c r="H1346">
        <v>10.45</v>
      </c>
      <c r="I1346">
        <v>0</v>
      </c>
      <c r="J1346">
        <f t="shared" ref="J1346:J1409" si="259">IF(G1346="",0.5,IF(G1346&lt;=0,2,IF(G1346&gt;=40,2, IF(AND(G1346&gt;0,G1346&lt;1),5,IF(AND(G1346&gt;35,G1346&lt;40),5,IF(Q1346&gt;=1.5,1.5,0))))))</f>
        <v>0</v>
      </c>
      <c r="K1346">
        <f t="shared" ref="K1346:K1409" si="260">IF(H1346="",0.5,IF(H1346&lt;=0.1,2,IF(H1346&gt;=20,2, IF(AND(H1346&gt;0.1,H1346&lt;0.2),5,IF(AND(H1346&gt;16,H1346&lt;20),5,IF(R1346&gt;=2,1.5,0))))))</f>
        <v>0</v>
      </c>
      <c r="L1346">
        <v>0</v>
      </c>
      <c r="M1346">
        <f t="shared" si="257"/>
        <v>0</v>
      </c>
      <c r="N1346">
        <f t="shared" ref="N1346:N1409" si="261">IF(A1346="",0.5,IF(B1346="",0.5,IF(C1346="",0.5,IF(D1346="",0.5,IF(U1346="Y",0.01,0)))))</f>
        <v>0.01</v>
      </c>
      <c r="O1346">
        <f t="shared" ref="O1346:O1409" si="262">COUNTIF(J1346:N1346,"&gt;0")</f>
        <v>1</v>
      </c>
      <c r="P1346" s="34" t="s">
        <v>77</v>
      </c>
      <c r="Q1346" s="33">
        <f t="shared" ref="Q1346:Q1409" si="263">IF(G1346="","",ABS(G1347-G1346))</f>
        <v>0.26999999999999957</v>
      </c>
      <c r="R1346" s="33">
        <f t="shared" ref="R1346:R1409" si="264">IF(H1346="","",ABS(H1347-H1346))</f>
        <v>0.13000000000000078</v>
      </c>
      <c r="S1346" s="33">
        <f t="shared" ref="S1346:S1409" si="265">IF(I1346="","",ABS(I1347-I1346))</f>
        <v>3.3</v>
      </c>
      <c r="T1346" s="33">
        <f t="shared" ref="T1346:T1409" si="266">IF(F1346="","",ABS(F1347*1000-F1346*1000))</f>
        <v>0</v>
      </c>
      <c r="U1346" t="s">
        <v>78</v>
      </c>
      <c r="V1346" s="16">
        <f t="shared" si="256"/>
        <v>3.125E-2</v>
      </c>
      <c r="W1346" s="2">
        <f t="shared" ref="W1346:W1409" si="267">MROUND(D1346,"0:15")</f>
        <v>45078.5</v>
      </c>
    </row>
    <row r="1347" spans="1:23" x14ac:dyDescent="0.25">
      <c r="A1347">
        <v>2023</v>
      </c>
      <c r="B1347" t="s">
        <v>75</v>
      </c>
      <c r="C1347" t="s">
        <v>76</v>
      </c>
      <c r="D1347" s="45">
        <v>45078.510416666664</v>
      </c>
      <c r="E1347">
        <v>119</v>
      </c>
      <c r="F1347">
        <v>0.49099999999999999</v>
      </c>
      <c r="G1347">
        <v>19.03</v>
      </c>
      <c r="H1347">
        <v>10.58</v>
      </c>
      <c r="I1347">
        <v>3.3</v>
      </c>
      <c r="J1347">
        <f t="shared" si="259"/>
        <v>0</v>
      </c>
      <c r="K1347">
        <f t="shared" si="260"/>
        <v>0</v>
      </c>
      <c r="L1347">
        <f>IF(I1347="",0.5,IF(I1347&lt;=0.1,2,IF(I1347&gt;=5000,2, IF(AND(I1347&gt;0.1,I1347&lt;0.2),5, IF(AND(I1347&gt;900,I1347&lt;5000),5,IF(S1347&gt;=2500,1.5,0))))))</f>
        <v>0</v>
      </c>
      <c r="M1347">
        <f t="shared" si="257"/>
        <v>0</v>
      </c>
      <c r="N1347">
        <f t="shared" si="261"/>
        <v>0</v>
      </c>
      <c r="O1347">
        <f t="shared" si="262"/>
        <v>0</v>
      </c>
      <c r="P1347" s="34" t="s">
        <v>77</v>
      </c>
      <c r="Q1347" s="33">
        <f t="shared" si="263"/>
        <v>0.26999999999999957</v>
      </c>
      <c r="R1347" s="33">
        <f t="shared" si="264"/>
        <v>0.14000000000000057</v>
      </c>
      <c r="S1347" s="33">
        <f t="shared" si="265"/>
        <v>3.3</v>
      </c>
      <c r="T1347" s="33">
        <f t="shared" si="266"/>
        <v>0</v>
      </c>
      <c r="V1347" s="16">
        <f t="shared" ref="V1347:V1410" si="268">D1347-D1346</f>
        <v>1.0416666664241347E-2</v>
      </c>
      <c r="W1347" s="2">
        <f t="shared" si="267"/>
        <v>45078.510416666664</v>
      </c>
    </row>
    <row r="1348" spans="1:23" x14ac:dyDescent="0.25">
      <c r="A1348">
        <v>2023</v>
      </c>
      <c r="B1348" t="s">
        <v>75</v>
      </c>
      <c r="C1348" t="s">
        <v>76</v>
      </c>
      <c r="D1348" s="45">
        <v>45078.520833333336</v>
      </c>
      <c r="E1348">
        <v>121.3</v>
      </c>
      <c r="F1348">
        <v>0.49099999999999999</v>
      </c>
      <c r="G1348">
        <v>19.3</v>
      </c>
      <c r="H1348">
        <v>10.72</v>
      </c>
      <c r="I1348">
        <v>0</v>
      </c>
      <c r="J1348">
        <f t="shared" si="259"/>
        <v>0</v>
      </c>
      <c r="K1348">
        <f t="shared" si="260"/>
        <v>0</v>
      </c>
      <c r="L1348">
        <v>0</v>
      </c>
      <c r="M1348">
        <f t="shared" ref="M1348:M1411" si="269">IF(F1348="",0.5,IF(F1348*1000&lt;=10,2,IF(F1348*1000&gt;=35000,2,IF(AND(F1348*1000&gt;10,F1348*1000&lt;20),5, IF(AND(F1348*1000&gt;6000,F1348*1000&lt;35000),5,IF(T1348&gt;=5000,1.5,0))))))</f>
        <v>0</v>
      </c>
      <c r="N1348">
        <f t="shared" si="261"/>
        <v>0</v>
      </c>
      <c r="O1348">
        <f t="shared" si="262"/>
        <v>0</v>
      </c>
      <c r="P1348" s="34" t="s">
        <v>77</v>
      </c>
      <c r="Q1348" s="33">
        <f t="shared" si="263"/>
        <v>0.26999999999999957</v>
      </c>
      <c r="R1348" s="33">
        <f t="shared" si="264"/>
        <v>8.9999999999999858E-2</v>
      </c>
      <c r="S1348" s="33">
        <f t="shared" si="265"/>
        <v>0.3</v>
      </c>
      <c r="T1348" s="33">
        <f t="shared" si="266"/>
        <v>1</v>
      </c>
      <c r="V1348" s="16">
        <f t="shared" si="268"/>
        <v>1.0416666671517305E-2</v>
      </c>
      <c r="W1348" s="2">
        <f t="shared" si="267"/>
        <v>45078.520833333328</v>
      </c>
    </row>
    <row r="1349" spans="1:23" x14ac:dyDescent="0.25">
      <c r="A1349">
        <v>2023</v>
      </c>
      <c r="B1349" t="s">
        <v>75</v>
      </c>
      <c r="C1349" t="s">
        <v>76</v>
      </c>
      <c r="D1349" s="45">
        <v>45078.53125</v>
      </c>
      <c r="E1349">
        <v>122.9</v>
      </c>
      <c r="F1349">
        <v>0.49199999999999999</v>
      </c>
      <c r="G1349">
        <v>19.57</v>
      </c>
      <c r="H1349">
        <v>10.81</v>
      </c>
      <c r="I1349">
        <v>0.3</v>
      </c>
      <c r="J1349">
        <f t="shared" si="259"/>
        <v>0</v>
      </c>
      <c r="K1349">
        <f t="shared" si="260"/>
        <v>0</v>
      </c>
      <c r="L1349">
        <f>IF(I1349="",0.5,IF(I1349&lt;=0.1,2,IF(I1349&gt;=5000,2, IF(AND(I1349&gt;0.1,I1349&lt;0.2),5, IF(AND(I1349&gt;900,I1349&lt;5000),5,IF(S1349&gt;=2500,1.5,0))))))</f>
        <v>0</v>
      </c>
      <c r="M1349">
        <f t="shared" si="269"/>
        <v>0</v>
      </c>
      <c r="N1349">
        <f t="shared" si="261"/>
        <v>0</v>
      </c>
      <c r="O1349">
        <f t="shared" si="262"/>
        <v>0</v>
      </c>
      <c r="P1349" s="34" t="s">
        <v>77</v>
      </c>
      <c r="Q1349" s="33">
        <f t="shared" si="263"/>
        <v>0.25999999999999801</v>
      </c>
      <c r="R1349" s="33">
        <f t="shared" si="264"/>
        <v>0.10999999999999943</v>
      </c>
      <c r="S1349" s="33">
        <f t="shared" si="265"/>
        <v>0.3</v>
      </c>
      <c r="T1349" s="33">
        <f t="shared" si="266"/>
        <v>1</v>
      </c>
      <c r="V1349" s="16">
        <f t="shared" si="268"/>
        <v>1.0416666664241347E-2</v>
      </c>
      <c r="W1349" s="2">
        <f t="shared" si="267"/>
        <v>45078.53125</v>
      </c>
    </row>
    <row r="1350" spans="1:23" x14ac:dyDescent="0.25">
      <c r="A1350">
        <v>2023</v>
      </c>
      <c r="B1350" t="s">
        <v>75</v>
      </c>
      <c r="C1350" t="s">
        <v>76</v>
      </c>
      <c r="D1350" s="45">
        <v>45078.541666666664</v>
      </c>
      <c r="E1350">
        <v>124.8</v>
      </c>
      <c r="F1350">
        <v>0.49299999999999999</v>
      </c>
      <c r="G1350">
        <v>19.829999999999998</v>
      </c>
      <c r="H1350">
        <v>10.92</v>
      </c>
      <c r="I1350">
        <v>0</v>
      </c>
      <c r="J1350">
        <f t="shared" si="259"/>
        <v>0</v>
      </c>
      <c r="K1350">
        <f t="shared" si="260"/>
        <v>0</v>
      </c>
      <c r="L1350">
        <v>0</v>
      </c>
      <c r="M1350">
        <f t="shared" si="269"/>
        <v>0</v>
      </c>
      <c r="N1350">
        <f t="shared" si="261"/>
        <v>0</v>
      </c>
      <c r="O1350">
        <f t="shared" si="262"/>
        <v>0</v>
      </c>
      <c r="P1350" s="34" t="s">
        <v>77</v>
      </c>
      <c r="Q1350" s="33">
        <f t="shared" si="263"/>
        <v>0.26000000000000156</v>
      </c>
      <c r="R1350" s="33">
        <f t="shared" si="264"/>
        <v>0.13000000000000078</v>
      </c>
      <c r="S1350" s="33">
        <f t="shared" si="265"/>
        <v>0</v>
      </c>
      <c r="T1350" s="33">
        <f t="shared" si="266"/>
        <v>1</v>
      </c>
      <c r="V1350" s="16">
        <f t="shared" si="268"/>
        <v>1.0416666664241347E-2</v>
      </c>
      <c r="W1350" s="2">
        <f t="shared" si="267"/>
        <v>45078.541666666664</v>
      </c>
    </row>
    <row r="1351" spans="1:23" x14ac:dyDescent="0.25">
      <c r="A1351">
        <v>2023</v>
      </c>
      <c r="B1351" t="s">
        <v>75</v>
      </c>
      <c r="C1351" t="s">
        <v>76</v>
      </c>
      <c r="D1351" s="45">
        <v>45078.552083333336</v>
      </c>
      <c r="E1351">
        <v>126.9</v>
      </c>
      <c r="F1351">
        <v>0.49199999999999999</v>
      </c>
      <c r="G1351">
        <v>20.09</v>
      </c>
      <c r="H1351">
        <v>11.05</v>
      </c>
      <c r="I1351">
        <v>0</v>
      </c>
      <c r="J1351">
        <f t="shared" si="259"/>
        <v>0</v>
      </c>
      <c r="K1351">
        <f t="shared" si="260"/>
        <v>0</v>
      </c>
      <c r="L1351">
        <v>0</v>
      </c>
      <c r="M1351">
        <f t="shared" si="269"/>
        <v>0</v>
      </c>
      <c r="N1351">
        <f t="shared" si="261"/>
        <v>0</v>
      </c>
      <c r="O1351">
        <f t="shared" si="262"/>
        <v>0</v>
      </c>
      <c r="P1351" s="34" t="s">
        <v>77</v>
      </c>
      <c r="Q1351" s="33">
        <f t="shared" si="263"/>
        <v>0.25</v>
      </c>
      <c r="R1351" s="33">
        <f t="shared" si="264"/>
        <v>1.9999999999999574E-2</v>
      </c>
      <c r="S1351" s="33">
        <f t="shared" si="265"/>
        <v>0</v>
      </c>
      <c r="T1351" s="33">
        <f t="shared" si="266"/>
        <v>1</v>
      </c>
      <c r="V1351" s="16">
        <f t="shared" si="268"/>
        <v>1.0416666671517305E-2</v>
      </c>
      <c r="W1351" s="2">
        <f t="shared" si="267"/>
        <v>45078.552083333328</v>
      </c>
    </row>
    <row r="1352" spans="1:23" x14ac:dyDescent="0.25">
      <c r="A1352">
        <v>2023</v>
      </c>
      <c r="B1352" t="s">
        <v>75</v>
      </c>
      <c r="C1352" t="s">
        <v>76</v>
      </c>
      <c r="D1352" s="45">
        <v>45078.5625</v>
      </c>
      <c r="E1352">
        <v>127.8</v>
      </c>
      <c r="F1352">
        <v>0.49099999999999999</v>
      </c>
      <c r="G1352">
        <v>20.34</v>
      </c>
      <c r="H1352">
        <v>11.07</v>
      </c>
      <c r="I1352">
        <v>0</v>
      </c>
      <c r="J1352">
        <f t="shared" si="259"/>
        <v>0</v>
      </c>
      <c r="K1352">
        <f t="shared" si="260"/>
        <v>0</v>
      </c>
      <c r="L1352">
        <v>0</v>
      </c>
      <c r="M1352">
        <f t="shared" si="269"/>
        <v>0</v>
      </c>
      <c r="N1352">
        <f t="shared" si="261"/>
        <v>0</v>
      </c>
      <c r="O1352">
        <f t="shared" si="262"/>
        <v>0</v>
      </c>
      <c r="P1352" s="34" t="s">
        <v>77</v>
      </c>
      <c r="Q1352" s="33">
        <f t="shared" si="263"/>
        <v>0.26999999999999957</v>
      </c>
      <c r="R1352" s="33">
        <f t="shared" si="264"/>
        <v>8.9999999999999858E-2</v>
      </c>
      <c r="S1352" s="33">
        <f t="shared" si="265"/>
        <v>0</v>
      </c>
      <c r="T1352" s="33">
        <f t="shared" si="266"/>
        <v>1</v>
      </c>
      <c r="V1352" s="16">
        <f t="shared" si="268"/>
        <v>1.0416666664241347E-2</v>
      </c>
      <c r="W1352" s="2">
        <f t="shared" si="267"/>
        <v>45078.5625</v>
      </c>
    </row>
    <row r="1353" spans="1:23" x14ac:dyDescent="0.25">
      <c r="A1353">
        <v>2023</v>
      </c>
      <c r="B1353" t="s">
        <v>75</v>
      </c>
      <c r="C1353" t="s">
        <v>76</v>
      </c>
      <c r="D1353" s="45">
        <v>45078.572916666664</v>
      </c>
      <c r="E1353">
        <v>129.6</v>
      </c>
      <c r="F1353">
        <v>0.49</v>
      </c>
      <c r="G1353">
        <v>20.61</v>
      </c>
      <c r="H1353">
        <v>11.16</v>
      </c>
      <c r="I1353">
        <v>0</v>
      </c>
      <c r="J1353">
        <f t="shared" si="259"/>
        <v>0</v>
      </c>
      <c r="K1353">
        <f t="shared" si="260"/>
        <v>0</v>
      </c>
      <c r="L1353">
        <v>0</v>
      </c>
      <c r="M1353">
        <f t="shared" si="269"/>
        <v>0</v>
      </c>
      <c r="N1353">
        <f t="shared" si="261"/>
        <v>0</v>
      </c>
      <c r="O1353">
        <f t="shared" si="262"/>
        <v>0</v>
      </c>
      <c r="P1353" s="34" t="s">
        <v>77</v>
      </c>
      <c r="Q1353" s="33">
        <f t="shared" si="263"/>
        <v>0.28000000000000114</v>
      </c>
      <c r="R1353" s="33">
        <f t="shared" si="264"/>
        <v>0.14000000000000057</v>
      </c>
      <c r="S1353" s="33">
        <f t="shared" si="265"/>
        <v>0.2</v>
      </c>
      <c r="T1353" s="33">
        <f t="shared" si="266"/>
        <v>2</v>
      </c>
      <c r="V1353" s="16">
        <f t="shared" si="268"/>
        <v>1.0416666664241347E-2</v>
      </c>
      <c r="W1353" s="2">
        <f t="shared" si="267"/>
        <v>45078.572916666664</v>
      </c>
    </row>
    <row r="1354" spans="1:23" x14ac:dyDescent="0.25">
      <c r="A1354">
        <v>2023</v>
      </c>
      <c r="B1354" t="s">
        <v>75</v>
      </c>
      <c r="C1354" t="s">
        <v>76</v>
      </c>
      <c r="D1354" s="45">
        <v>45078.583333333336</v>
      </c>
      <c r="E1354">
        <v>131.9</v>
      </c>
      <c r="F1354">
        <v>0.48799999999999999</v>
      </c>
      <c r="G1354">
        <v>20.89</v>
      </c>
      <c r="H1354">
        <v>11.3</v>
      </c>
      <c r="I1354">
        <v>0.2</v>
      </c>
      <c r="J1354">
        <f t="shared" si="259"/>
        <v>0</v>
      </c>
      <c r="K1354">
        <f t="shared" si="260"/>
        <v>0</v>
      </c>
      <c r="L1354">
        <f>IF(I1354="",0.5,IF(I1354&lt;=0.1,2,IF(I1354&gt;=5000,2, IF(AND(I1354&gt;0.1,I1354&lt;0.2),5, IF(AND(I1354&gt;900,I1354&lt;5000),5,IF(S1354&gt;=2500,1.5,0))))))</f>
        <v>0</v>
      </c>
      <c r="M1354">
        <f t="shared" si="269"/>
        <v>0</v>
      </c>
      <c r="N1354">
        <f t="shared" si="261"/>
        <v>0</v>
      </c>
      <c r="O1354">
        <f t="shared" si="262"/>
        <v>0</v>
      </c>
      <c r="P1354" s="34" t="s">
        <v>77</v>
      </c>
      <c r="Q1354" s="33">
        <f t="shared" si="263"/>
        <v>0.25999999999999801</v>
      </c>
      <c r="R1354" s="33">
        <f t="shared" si="264"/>
        <v>9.9999999999997868E-3</v>
      </c>
      <c r="S1354" s="33">
        <f t="shared" si="265"/>
        <v>0.2</v>
      </c>
      <c r="T1354" s="33">
        <f t="shared" si="266"/>
        <v>1</v>
      </c>
      <c r="V1354" s="16">
        <f t="shared" si="268"/>
        <v>1.0416666671517305E-2</v>
      </c>
      <c r="W1354" s="2">
        <f t="shared" si="267"/>
        <v>45078.583333333328</v>
      </c>
    </row>
    <row r="1355" spans="1:23" x14ac:dyDescent="0.25">
      <c r="A1355">
        <v>2023</v>
      </c>
      <c r="B1355" t="s">
        <v>75</v>
      </c>
      <c r="C1355" t="s">
        <v>76</v>
      </c>
      <c r="D1355" s="45">
        <v>45078.59375</v>
      </c>
      <c r="E1355">
        <v>132.69999999999999</v>
      </c>
      <c r="F1355">
        <v>0.48699999999999999</v>
      </c>
      <c r="G1355">
        <v>21.15</v>
      </c>
      <c r="H1355">
        <v>11.31</v>
      </c>
      <c r="I1355">
        <v>0.4</v>
      </c>
      <c r="J1355">
        <f t="shared" si="259"/>
        <v>0</v>
      </c>
      <c r="K1355">
        <f t="shared" si="260"/>
        <v>0</v>
      </c>
      <c r="L1355">
        <f>IF(I1355="",0.5,IF(I1355&lt;=0.1,2,IF(I1355&gt;=5000,2, IF(AND(I1355&gt;0.1,I1355&lt;0.2),5, IF(AND(I1355&gt;900,I1355&lt;5000),5,IF(S1355&gt;=2500,1.5,0))))))</f>
        <v>0</v>
      </c>
      <c r="M1355">
        <f t="shared" si="269"/>
        <v>0</v>
      </c>
      <c r="N1355">
        <f t="shared" si="261"/>
        <v>0</v>
      </c>
      <c r="O1355">
        <f t="shared" si="262"/>
        <v>0</v>
      </c>
      <c r="P1355" s="34" t="s">
        <v>77</v>
      </c>
      <c r="Q1355" s="33">
        <f t="shared" si="263"/>
        <v>0.26000000000000156</v>
      </c>
      <c r="R1355" s="33">
        <f t="shared" si="264"/>
        <v>8.9999999999999858E-2</v>
      </c>
      <c r="S1355" s="33">
        <f t="shared" si="265"/>
        <v>0.4</v>
      </c>
      <c r="T1355" s="33">
        <f t="shared" si="266"/>
        <v>0</v>
      </c>
      <c r="V1355" s="16">
        <f t="shared" si="268"/>
        <v>1.0416666664241347E-2</v>
      </c>
      <c r="W1355" s="2">
        <f t="shared" si="267"/>
        <v>45078.59375</v>
      </c>
    </row>
    <row r="1356" spans="1:23" x14ac:dyDescent="0.25">
      <c r="A1356">
        <v>2023</v>
      </c>
      <c r="B1356" t="s">
        <v>75</v>
      </c>
      <c r="C1356" t="s">
        <v>76</v>
      </c>
      <c r="D1356" s="45">
        <v>45078.604166666664</v>
      </c>
      <c r="E1356">
        <v>134.4</v>
      </c>
      <c r="F1356">
        <v>0.48699999999999999</v>
      </c>
      <c r="G1356">
        <v>21.41</v>
      </c>
      <c r="H1356">
        <v>11.4</v>
      </c>
      <c r="I1356">
        <v>0</v>
      </c>
      <c r="J1356">
        <f t="shared" si="259"/>
        <v>0</v>
      </c>
      <c r="K1356">
        <f t="shared" si="260"/>
        <v>0</v>
      </c>
      <c r="L1356">
        <v>0</v>
      </c>
      <c r="M1356">
        <f t="shared" si="269"/>
        <v>0</v>
      </c>
      <c r="N1356">
        <f t="shared" si="261"/>
        <v>0</v>
      </c>
      <c r="O1356">
        <f t="shared" si="262"/>
        <v>0</v>
      </c>
      <c r="P1356" s="34" t="s">
        <v>77</v>
      </c>
      <c r="Q1356" s="33">
        <f t="shared" si="263"/>
        <v>0.21999999999999886</v>
      </c>
      <c r="R1356" s="33">
        <f t="shared" si="264"/>
        <v>1.9999999999999574E-2</v>
      </c>
      <c r="S1356" s="33">
        <f t="shared" si="265"/>
        <v>0</v>
      </c>
      <c r="T1356" s="33">
        <f t="shared" si="266"/>
        <v>1</v>
      </c>
      <c r="V1356" s="16">
        <f t="shared" si="268"/>
        <v>1.0416666664241347E-2</v>
      </c>
      <c r="W1356" s="2">
        <f t="shared" si="267"/>
        <v>45078.604166666664</v>
      </c>
    </row>
    <row r="1357" spans="1:23" x14ac:dyDescent="0.25">
      <c r="A1357">
        <v>2023</v>
      </c>
      <c r="B1357" t="s">
        <v>75</v>
      </c>
      <c r="C1357" t="s">
        <v>76</v>
      </c>
      <c r="D1357" s="45">
        <v>45078.614583333336</v>
      </c>
      <c r="E1357">
        <v>134.69999999999999</v>
      </c>
      <c r="F1357">
        <v>0.48799999999999999</v>
      </c>
      <c r="G1357">
        <v>21.63</v>
      </c>
      <c r="H1357">
        <v>11.38</v>
      </c>
      <c r="I1357">
        <v>0</v>
      </c>
      <c r="J1357">
        <f t="shared" si="259"/>
        <v>0</v>
      </c>
      <c r="K1357">
        <f t="shared" si="260"/>
        <v>0</v>
      </c>
      <c r="L1357">
        <v>0</v>
      </c>
      <c r="M1357">
        <f t="shared" si="269"/>
        <v>0</v>
      </c>
      <c r="N1357">
        <f t="shared" si="261"/>
        <v>0</v>
      </c>
      <c r="O1357">
        <f t="shared" si="262"/>
        <v>0</v>
      </c>
      <c r="P1357" s="34" t="s">
        <v>77</v>
      </c>
      <c r="Q1357" s="33">
        <f t="shared" si="263"/>
        <v>0.21000000000000085</v>
      </c>
      <c r="R1357" s="33">
        <f t="shared" si="264"/>
        <v>9.9999999999997868E-3</v>
      </c>
      <c r="S1357" s="33">
        <f t="shared" si="265"/>
        <v>0</v>
      </c>
      <c r="T1357" s="33">
        <f t="shared" si="266"/>
        <v>0</v>
      </c>
      <c r="V1357" s="16">
        <f t="shared" si="268"/>
        <v>1.0416666671517305E-2</v>
      </c>
      <c r="W1357" s="2">
        <f t="shared" si="267"/>
        <v>45078.614583333328</v>
      </c>
    </row>
    <row r="1358" spans="1:23" x14ac:dyDescent="0.25">
      <c r="A1358">
        <v>2023</v>
      </c>
      <c r="B1358" t="s">
        <v>75</v>
      </c>
      <c r="C1358" t="s">
        <v>76</v>
      </c>
      <c r="D1358" s="45">
        <v>45078.625</v>
      </c>
      <c r="E1358">
        <v>135.4</v>
      </c>
      <c r="F1358">
        <v>0.48799999999999999</v>
      </c>
      <c r="G1358">
        <v>21.84</v>
      </c>
      <c r="H1358">
        <v>11.39</v>
      </c>
      <c r="I1358">
        <v>0</v>
      </c>
      <c r="J1358">
        <f t="shared" si="259"/>
        <v>0</v>
      </c>
      <c r="K1358">
        <f t="shared" si="260"/>
        <v>0</v>
      </c>
      <c r="L1358">
        <v>0</v>
      </c>
      <c r="M1358">
        <f t="shared" si="269"/>
        <v>0</v>
      </c>
      <c r="N1358">
        <f t="shared" si="261"/>
        <v>0</v>
      </c>
      <c r="O1358">
        <f t="shared" si="262"/>
        <v>0</v>
      </c>
      <c r="P1358" s="34" t="s">
        <v>77</v>
      </c>
      <c r="Q1358" s="33">
        <f t="shared" si="263"/>
        <v>0.19000000000000128</v>
      </c>
      <c r="R1358" s="33">
        <f t="shared" si="264"/>
        <v>8.9999999999999858E-2</v>
      </c>
      <c r="S1358" s="33">
        <f t="shared" si="265"/>
        <v>0</v>
      </c>
      <c r="T1358" s="33">
        <f t="shared" si="266"/>
        <v>0</v>
      </c>
      <c r="V1358" s="16">
        <f t="shared" si="268"/>
        <v>1.0416666664241347E-2</v>
      </c>
      <c r="W1358" s="2">
        <f t="shared" si="267"/>
        <v>45078.625</v>
      </c>
    </row>
    <row r="1359" spans="1:23" x14ac:dyDescent="0.25">
      <c r="A1359">
        <v>2023</v>
      </c>
      <c r="B1359" t="s">
        <v>75</v>
      </c>
      <c r="C1359" t="s">
        <v>76</v>
      </c>
      <c r="D1359" s="45">
        <v>45078.635416666664</v>
      </c>
      <c r="E1359">
        <v>134.9</v>
      </c>
      <c r="F1359">
        <v>0.48799999999999999</v>
      </c>
      <c r="G1359">
        <v>22.03</v>
      </c>
      <c r="H1359">
        <v>11.3</v>
      </c>
      <c r="I1359">
        <v>0</v>
      </c>
      <c r="J1359">
        <f t="shared" si="259"/>
        <v>0</v>
      </c>
      <c r="K1359">
        <f t="shared" si="260"/>
        <v>0</v>
      </c>
      <c r="L1359">
        <v>0</v>
      </c>
      <c r="M1359">
        <f t="shared" si="269"/>
        <v>0</v>
      </c>
      <c r="N1359">
        <f t="shared" si="261"/>
        <v>0</v>
      </c>
      <c r="O1359">
        <f t="shared" si="262"/>
        <v>0</v>
      </c>
      <c r="P1359" s="34" t="s">
        <v>77</v>
      </c>
      <c r="Q1359" s="33">
        <f t="shared" si="263"/>
        <v>0.16000000000000014</v>
      </c>
      <c r="R1359" s="33">
        <f t="shared" si="264"/>
        <v>1.0000000000001563E-2</v>
      </c>
      <c r="S1359" s="33">
        <f t="shared" si="265"/>
        <v>0</v>
      </c>
      <c r="T1359" s="33">
        <f t="shared" si="266"/>
        <v>1</v>
      </c>
      <c r="V1359" s="16">
        <f t="shared" si="268"/>
        <v>1.0416666664241347E-2</v>
      </c>
      <c r="W1359" s="2">
        <f t="shared" si="267"/>
        <v>45078.635416666664</v>
      </c>
    </row>
    <row r="1360" spans="1:23" x14ac:dyDescent="0.25">
      <c r="A1360">
        <v>2023</v>
      </c>
      <c r="B1360" t="s">
        <v>75</v>
      </c>
      <c r="C1360" t="s">
        <v>76</v>
      </c>
      <c r="D1360" s="45">
        <v>45078.645833333336</v>
      </c>
      <c r="E1360">
        <v>135.19999999999999</v>
      </c>
      <c r="F1360">
        <v>0.48899999999999999</v>
      </c>
      <c r="G1360">
        <v>22.19</v>
      </c>
      <c r="H1360">
        <v>11.29</v>
      </c>
      <c r="I1360">
        <v>0</v>
      </c>
      <c r="J1360">
        <f t="shared" si="259"/>
        <v>0</v>
      </c>
      <c r="K1360">
        <f t="shared" si="260"/>
        <v>0</v>
      </c>
      <c r="L1360">
        <v>0</v>
      </c>
      <c r="M1360">
        <f t="shared" si="269"/>
        <v>0</v>
      </c>
      <c r="N1360">
        <f t="shared" si="261"/>
        <v>0</v>
      </c>
      <c r="O1360">
        <f t="shared" si="262"/>
        <v>0</v>
      </c>
      <c r="P1360" s="34" t="s">
        <v>77</v>
      </c>
      <c r="Q1360" s="33">
        <f t="shared" si="263"/>
        <v>0.13999999999999702</v>
      </c>
      <c r="R1360" s="33">
        <f t="shared" si="264"/>
        <v>0.10999999999999943</v>
      </c>
      <c r="S1360" s="33">
        <f t="shared" si="265"/>
        <v>0</v>
      </c>
      <c r="T1360" s="33">
        <f t="shared" si="266"/>
        <v>0</v>
      </c>
      <c r="V1360" s="16">
        <f t="shared" si="268"/>
        <v>1.0416666671517305E-2</v>
      </c>
      <c r="W1360" s="2">
        <f t="shared" si="267"/>
        <v>45078.645833333328</v>
      </c>
    </row>
    <row r="1361" spans="1:23" x14ac:dyDescent="0.25">
      <c r="A1361">
        <v>2023</v>
      </c>
      <c r="B1361" t="s">
        <v>75</v>
      </c>
      <c r="C1361" t="s">
        <v>76</v>
      </c>
      <c r="D1361" s="45">
        <v>45078.65625</v>
      </c>
      <c r="E1361">
        <v>134.19999999999999</v>
      </c>
      <c r="F1361">
        <v>0.48899999999999999</v>
      </c>
      <c r="G1361">
        <v>22.33</v>
      </c>
      <c r="H1361">
        <v>11.18</v>
      </c>
      <c r="I1361">
        <v>0</v>
      </c>
      <c r="J1361">
        <f t="shared" si="259"/>
        <v>0</v>
      </c>
      <c r="K1361">
        <f t="shared" si="260"/>
        <v>0</v>
      </c>
      <c r="L1361">
        <v>0</v>
      </c>
      <c r="M1361">
        <f t="shared" si="269"/>
        <v>0</v>
      </c>
      <c r="N1361">
        <f t="shared" si="261"/>
        <v>0</v>
      </c>
      <c r="O1361">
        <f t="shared" si="262"/>
        <v>0</v>
      </c>
      <c r="P1361" s="34" t="s">
        <v>77</v>
      </c>
      <c r="Q1361" s="33">
        <f t="shared" si="263"/>
        <v>0.14000000000000057</v>
      </c>
      <c r="R1361" s="33">
        <f t="shared" si="264"/>
        <v>9.9999999999999645E-2</v>
      </c>
      <c r="S1361" s="33">
        <f t="shared" si="265"/>
        <v>0</v>
      </c>
      <c r="T1361" s="33">
        <f t="shared" si="266"/>
        <v>1</v>
      </c>
      <c r="V1361" s="16">
        <f t="shared" si="268"/>
        <v>1.0416666664241347E-2</v>
      </c>
      <c r="W1361" s="2">
        <f t="shared" si="267"/>
        <v>45078.65625</v>
      </c>
    </row>
    <row r="1362" spans="1:23" x14ac:dyDescent="0.25">
      <c r="A1362">
        <v>2023</v>
      </c>
      <c r="B1362" t="s">
        <v>75</v>
      </c>
      <c r="C1362" t="s">
        <v>76</v>
      </c>
      <c r="D1362" s="45">
        <v>45078.666666666664</v>
      </c>
      <c r="E1362">
        <v>133.4</v>
      </c>
      <c r="F1362">
        <v>0.49</v>
      </c>
      <c r="G1362">
        <v>22.47</v>
      </c>
      <c r="H1362">
        <v>11.08</v>
      </c>
      <c r="I1362">
        <v>0</v>
      </c>
      <c r="J1362">
        <f t="shared" si="259"/>
        <v>0</v>
      </c>
      <c r="K1362">
        <f t="shared" si="260"/>
        <v>0</v>
      </c>
      <c r="L1362">
        <v>0</v>
      </c>
      <c r="M1362">
        <f t="shared" si="269"/>
        <v>0</v>
      </c>
      <c r="N1362">
        <f t="shared" si="261"/>
        <v>0</v>
      </c>
      <c r="O1362">
        <f t="shared" si="262"/>
        <v>0</v>
      </c>
      <c r="P1362" s="34" t="s">
        <v>77</v>
      </c>
      <c r="Q1362" s="33">
        <f t="shared" si="263"/>
        <v>8.9999999999999858E-2</v>
      </c>
      <c r="R1362" s="33">
        <f t="shared" si="264"/>
        <v>0.10999999999999943</v>
      </c>
      <c r="S1362" s="33">
        <f t="shared" si="265"/>
        <v>4.2</v>
      </c>
      <c r="T1362" s="33">
        <f t="shared" si="266"/>
        <v>0</v>
      </c>
      <c r="V1362" s="16">
        <f t="shared" si="268"/>
        <v>1.0416666664241347E-2</v>
      </c>
      <c r="W1362" s="2">
        <f t="shared" si="267"/>
        <v>45078.666666666664</v>
      </c>
    </row>
    <row r="1363" spans="1:23" x14ac:dyDescent="0.25">
      <c r="A1363">
        <v>2023</v>
      </c>
      <c r="B1363" t="s">
        <v>75</v>
      </c>
      <c r="C1363" t="s">
        <v>76</v>
      </c>
      <c r="D1363" s="45">
        <v>45078.677083333336</v>
      </c>
      <c r="E1363">
        <v>132.19999999999999</v>
      </c>
      <c r="F1363">
        <v>0.49</v>
      </c>
      <c r="G1363">
        <v>22.56</v>
      </c>
      <c r="H1363">
        <v>10.97</v>
      </c>
      <c r="I1363">
        <v>4.2</v>
      </c>
      <c r="J1363">
        <f t="shared" si="259"/>
        <v>0</v>
      </c>
      <c r="K1363">
        <f t="shared" si="260"/>
        <v>0</v>
      </c>
      <c r="L1363">
        <f>IF(I1363="",0.5,IF(I1363&lt;=0.1,2,IF(I1363&gt;=5000,2, IF(AND(I1363&gt;0.1,I1363&lt;0.2),5, IF(AND(I1363&gt;900,I1363&lt;5000),5,IF(S1363&gt;=2500,1.5,0))))))</f>
        <v>0</v>
      </c>
      <c r="M1363">
        <f t="shared" si="269"/>
        <v>0</v>
      </c>
      <c r="N1363">
        <f t="shared" si="261"/>
        <v>0</v>
      </c>
      <c r="O1363">
        <f t="shared" si="262"/>
        <v>0</v>
      </c>
      <c r="P1363" s="34" t="s">
        <v>77</v>
      </c>
      <c r="Q1363" s="33">
        <f t="shared" si="263"/>
        <v>6.0000000000002274E-2</v>
      </c>
      <c r="R1363" s="33">
        <f t="shared" si="264"/>
        <v>0.11000000000000121</v>
      </c>
      <c r="S1363" s="33">
        <f t="shared" si="265"/>
        <v>4.2</v>
      </c>
      <c r="T1363" s="33">
        <f t="shared" si="266"/>
        <v>1</v>
      </c>
      <c r="V1363" s="16">
        <f t="shared" si="268"/>
        <v>1.0416666671517305E-2</v>
      </c>
      <c r="W1363" s="2">
        <f t="shared" si="267"/>
        <v>45078.677083333328</v>
      </c>
    </row>
    <row r="1364" spans="1:23" x14ac:dyDescent="0.25">
      <c r="A1364">
        <v>2023</v>
      </c>
      <c r="B1364" t="s">
        <v>75</v>
      </c>
      <c r="C1364" t="s">
        <v>76</v>
      </c>
      <c r="D1364" s="45">
        <v>45078.6875</v>
      </c>
      <c r="E1364">
        <v>131.1</v>
      </c>
      <c r="F1364">
        <v>0.49099999999999999</v>
      </c>
      <c r="G1364">
        <v>22.62</v>
      </c>
      <c r="H1364">
        <v>10.86</v>
      </c>
      <c r="I1364">
        <v>0</v>
      </c>
      <c r="J1364">
        <f t="shared" si="259"/>
        <v>0</v>
      </c>
      <c r="K1364">
        <f t="shared" si="260"/>
        <v>0</v>
      </c>
      <c r="L1364">
        <v>0</v>
      </c>
      <c r="M1364">
        <f t="shared" si="269"/>
        <v>0</v>
      </c>
      <c r="N1364">
        <f t="shared" si="261"/>
        <v>0</v>
      </c>
      <c r="O1364">
        <f t="shared" si="262"/>
        <v>0</v>
      </c>
      <c r="P1364" s="34" t="s">
        <v>77</v>
      </c>
      <c r="Q1364" s="33">
        <f t="shared" si="263"/>
        <v>5.0000000000000711E-2</v>
      </c>
      <c r="R1364" s="33">
        <f t="shared" si="264"/>
        <v>0.13999999999999879</v>
      </c>
      <c r="S1364" s="33">
        <f t="shared" si="265"/>
        <v>0</v>
      </c>
      <c r="T1364" s="33">
        <f t="shared" si="266"/>
        <v>0</v>
      </c>
      <c r="V1364" s="16">
        <f t="shared" si="268"/>
        <v>1.0416666664241347E-2</v>
      </c>
      <c r="W1364" s="2">
        <f t="shared" si="267"/>
        <v>45078.6875</v>
      </c>
    </row>
    <row r="1365" spans="1:23" x14ac:dyDescent="0.25">
      <c r="A1365">
        <v>2023</v>
      </c>
      <c r="B1365" t="s">
        <v>75</v>
      </c>
      <c r="C1365" t="s">
        <v>76</v>
      </c>
      <c r="D1365" s="45">
        <v>45078.697916666664</v>
      </c>
      <c r="E1365">
        <v>129.5</v>
      </c>
      <c r="F1365">
        <v>0.49099999999999999</v>
      </c>
      <c r="G1365">
        <v>22.67</v>
      </c>
      <c r="H1365">
        <v>10.72</v>
      </c>
      <c r="I1365">
        <v>0</v>
      </c>
      <c r="J1365">
        <f t="shared" si="259"/>
        <v>0</v>
      </c>
      <c r="K1365">
        <f t="shared" si="260"/>
        <v>0</v>
      </c>
      <c r="L1365">
        <v>0</v>
      </c>
      <c r="M1365">
        <f t="shared" si="269"/>
        <v>0</v>
      </c>
      <c r="N1365">
        <f t="shared" si="261"/>
        <v>0</v>
      </c>
      <c r="O1365">
        <f t="shared" si="262"/>
        <v>0</v>
      </c>
      <c r="P1365" s="34" t="s">
        <v>77</v>
      </c>
      <c r="Q1365" s="33">
        <f t="shared" si="263"/>
        <v>3.9999999999999147E-2</v>
      </c>
      <c r="R1365" s="33">
        <f t="shared" si="264"/>
        <v>0.20000000000000107</v>
      </c>
      <c r="S1365" s="33">
        <f t="shared" si="265"/>
        <v>0</v>
      </c>
      <c r="T1365" s="33">
        <f t="shared" si="266"/>
        <v>1</v>
      </c>
      <c r="V1365" s="16">
        <f t="shared" si="268"/>
        <v>1.0416666664241347E-2</v>
      </c>
      <c r="W1365" s="2">
        <f t="shared" si="267"/>
        <v>45078.697916666664</v>
      </c>
    </row>
    <row r="1366" spans="1:23" x14ac:dyDescent="0.25">
      <c r="A1366">
        <v>2023</v>
      </c>
      <c r="B1366" t="s">
        <v>75</v>
      </c>
      <c r="C1366" t="s">
        <v>76</v>
      </c>
      <c r="D1366" s="45">
        <v>45078.708333333336</v>
      </c>
      <c r="E1366">
        <v>127.2</v>
      </c>
      <c r="F1366">
        <v>0.49199999999999999</v>
      </c>
      <c r="G1366">
        <v>22.71</v>
      </c>
      <c r="H1366">
        <v>10.52</v>
      </c>
      <c r="I1366">
        <v>0</v>
      </c>
      <c r="J1366">
        <f t="shared" si="259"/>
        <v>0</v>
      </c>
      <c r="K1366">
        <f t="shared" si="260"/>
        <v>0</v>
      </c>
      <c r="L1366">
        <v>0</v>
      </c>
      <c r="M1366">
        <f t="shared" si="269"/>
        <v>0</v>
      </c>
      <c r="N1366">
        <f t="shared" si="261"/>
        <v>0</v>
      </c>
      <c r="O1366">
        <f t="shared" si="262"/>
        <v>0</v>
      </c>
      <c r="P1366" s="34" t="s">
        <v>77</v>
      </c>
      <c r="Q1366" s="33">
        <f t="shared" si="263"/>
        <v>3.9999999999999147E-2</v>
      </c>
      <c r="R1366" s="33">
        <f t="shared" si="264"/>
        <v>0.17999999999999972</v>
      </c>
      <c r="S1366" s="33">
        <f t="shared" si="265"/>
        <v>4.4000000000000004</v>
      </c>
      <c r="T1366" s="33">
        <f t="shared" si="266"/>
        <v>0</v>
      </c>
      <c r="V1366" s="16">
        <f t="shared" si="268"/>
        <v>1.0416666671517305E-2</v>
      </c>
      <c r="W1366" s="2">
        <f t="shared" si="267"/>
        <v>45078.708333333328</v>
      </c>
    </row>
    <row r="1367" spans="1:23" x14ac:dyDescent="0.25">
      <c r="A1367">
        <v>2023</v>
      </c>
      <c r="B1367" t="s">
        <v>75</v>
      </c>
      <c r="C1367" t="s">
        <v>76</v>
      </c>
      <c r="D1367" s="45">
        <v>45078.71875</v>
      </c>
      <c r="E1367">
        <v>125.1</v>
      </c>
      <c r="F1367">
        <v>0.49199999999999999</v>
      </c>
      <c r="G1367">
        <v>22.75</v>
      </c>
      <c r="H1367">
        <v>10.34</v>
      </c>
      <c r="I1367">
        <v>4.4000000000000004</v>
      </c>
      <c r="J1367">
        <f t="shared" si="259"/>
        <v>0</v>
      </c>
      <c r="K1367">
        <f t="shared" si="260"/>
        <v>0</v>
      </c>
      <c r="L1367">
        <f>IF(I1367="",0.5,IF(I1367&lt;=0.1,2,IF(I1367&gt;=5000,2, IF(AND(I1367&gt;0.1,I1367&lt;0.2),5, IF(AND(I1367&gt;900,I1367&lt;5000),5,IF(S1367&gt;=2500,1.5,0))))))</f>
        <v>0</v>
      </c>
      <c r="M1367">
        <f t="shared" si="269"/>
        <v>0</v>
      </c>
      <c r="N1367">
        <f t="shared" si="261"/>
        <v>0</v>
      </c>
      <c r="O1367">
        <f t="shared" si="262"/>
        <v>0</v>
      </c>
      <c r="P1367" s="34" t="s">
        <v>77</v>
      </c>
      <c r="Q1367" s="33">
        <f t="shared" si="263"/>
        <v>1.9999999999999574E-2</v>
      </c>
      <c r="R1367" s="33">
        <f t="shared" si="264"/>
        <v>0.10999999999999943</v>
      </c>
      <c r="S1367" s="33">
        <f t="shared" si="265"/>
        <v>4.4000000000000004</v>
      </c>
      <c r="T1367" s="33">
        <f t="shared" si="266"/>
        <v>0</v>
      </c>
      <c r="V1367" s="16">
        <f t="shared" si="268"/>
        <v>1.0416666664241347E-2</v>
      </c>
      <c r="W1367" s="2">
        <f t="shared" si="267"/>
        <v>45078.71875</v>
      </c>
    </row>
    <row r="1368" spans="1:23" x14ac:dyDescent="0.25">
      <c r="A1368">
        <v>2023</v>
      </c>
      <c r="B1368" t="s">
        <v>75</v>
      </c>
      <c r="C1368" t="s">
        <v>76</v>
      </c>
      <c r="D1368" s="45">
        <v>45078.729166666664</v>
      </c>
      <c r="E1368">
        <v>123.9</v>
      </c>
      <c r="F1368">
        <v>0.49199999999999999</v>
      </c>
      <c r="G1368">
        <v>22.77</v>
      </c>
      <c r="H1368">
        <v>10.23</v>
      </c>
      <c r="I1368">
        <v>0</v>
      </c>
      <c r="J1368">
        <f t="shared" si="259"/>
        <v>0</v>
      </c>
      <c r="K1368">
        <f t="shared" si="260"/>
        <v>0</v>
      </c>
      <c r="L1368">
        <v>0</v>
      </c>
      <c r="M1368">
        <f t="shared" si="269"/>
        <v>0</v>
      </c>
      <c r="N1368">
        <f t="shared" si="261"/>
        <v>0</v>
      </c>
      <c r="O1368">
        <f t="shared" si="262"/>
        <v>0</v>
      </c>
      <c r="P1368" s="34" t="s">
        <v>77</v>
      </c>
      <c r="Q1368" s="33">
        <f t="shared" si="263"/>
        <v>3.9999999999999147E-2</v>
      </c>
      <c r="R1368" s="33">
        <f t="shared" si="264"/>
        <v>0.23000000000000043</v>
      </c>
      <c r="S1368" s="33">
        <f t="shared" si="265"/>
        <v>0</v>
      </c>
      <c r="T1368" s="33">
        <f t="shared" si="266"/>
        <v>0</v>
      </c>
      <c r="V1368" s="16">
        <f t="shared" si="268"/>
        <v>1.0416666664241347E-2</v>
      </c>
      <c r="W1368" s="2">
        <f t="shared" si="267"/>
        <v>45078.729166666664</v>
      </c>
    </row>
    <row r="1369" spans="1:23" x14ac:dyDescent="0.25">
      <c r="A1369">
        <v>2023</v>
      </c>
      <c r="B1369" t="s">
        <v>75</v>
      </c>
      <c r="C1369" t="s">
        <v>76</v>
      </c>
      <c r="D1369" s="45">
        <v>45078.739583333336</v>
      </c>
      <c r="E1369">
        <v>121.1</v>
      </c>
      <c r="F1369">
        <v>0.49199999999999999</v>
      </c>
      <c r="G1369">
        <v>22.81</v>
      </c>
      <c r="H1369">
        <v>10</v>
      </c>
      <c r="I1369">
        <v>0</v>
      </c>
      <c r="J1369">
        <f t="shared" si="259"/>
        <v>0</v>
      </c>
      <c r="K1369">
        <f t="shared" si="260"/>
        <v>0</v>
      </c>
      <c r="L1369">
        <v>0</v>
      </c>
      <c r="M1369">
        <f t="shared" si="269"/>
        <v>0</v>
      </c>
      <c r="N1369">
        <f t="shared" si="261"/>
        <v>0</v>
      </c>
      <c r="O1369">
        <f t="shared" si="262"/>
        <v>0</v>
      </c>
      <c r="P1369" s="34" t="s">
        <v>77</v>
      </c>
      <c r="Q1369" s="33">
        <f t="shared" si="263"/>
        <v>1.9999999999999574E-2</v>
      </c>
      <c r="R1369" s="33">
        <f t="shared" si="264"/>
        <v>0.16000000000000014</v>
      </c>
      <c r="S1369" s="33">
        <f t="shared" si="265"/>
        <v>0</v>
      </c>
      <c r="T1369" s="33">
        <f t="shared" si="266"/>
        <v>1</v>
      </c>
      <c r="V1369" s="16">
        <f t="shared" si="268"/>
        <v>1.0416666671517305E-2</v>
      </c>
      <c r="W1369" s="2">
        <f t="shared" si="267"/>
        <v>45078.739583333328</v>
      </c>
    </row>
    <row r="1370" spans="1:23" x14ac:dyDescent="0.25">
      <c r="A1370">
        <v>2023</v>
      </c>
      <c r="B1370" t="s">
        <v>75</v>
      </c>
      <c r="C1370" t="s">
        <v>76</v>
      </c>
      <c r="D1370" s="45">
        <v>45078.75</v>
      </c>
      <c r="E1370">
        <v>119.3</v>
      </c>
      <c r="F1370">
        <v>0.49299999999999999</v>
      </c>
      <c r="G1370">
        <v>22.83</v>
      </c>
      <c r="H1370">
        <v>9.84</v>
      </c>
      <c r="I1370">
        <v>0</v>
      </c>
      <c r="J1370">
        <f t="shared" si="259"/>
        <v>0</v>
      </c>
      <c r="K1370">
        <f t="shared" si="260"/>
        <v>0</v>
      </c>
      <c r="L1370">
        <v>0</v>
      </c>
      <c r="M1370">
        <f t="shared" si="269"/>
        <v>0</v>
      </c>
      <c r="N1370">
        <f t="shared" si="261"/>
        <v>0</v>
      </c>
      <c r="O1370">
        <f t="shared" si="262"/>
        <v>0</v>
      </c>
      <c r="P1370" s="34" t="s">
        <v>77</v>
      </c>
      <c r="Q1370" s="33">
        <f t="shared" si="263"/>
        <v>2.0000000000003126E-2</v>
      </c>
      <c r="R1370" s="33">
        <f t="shared" si="264"/>
        <v>0.17999999999999972</v>
      </c>
      <c r="S1370" s="33">
        <f t="shared" si="265"/>
        <v>0</v>
      </c>
      <c r="T1370" s="33">
        <f t="shared" si="266"/>
        <v>0</v>
      </c>
      <c r="V1370" s="16">
        <f t="shared" si="268"/>
        <v>1.0416666664241347E-2</v>
      </c>
      <c r="W1370" s="2">
        <f t="shared" si="267"/>
        <v>45078.75</v>
      </c>
    </row>
    <row r="1371" spans="1:23" x14ac:dyDescent="0.25">
      <c r="A1371">
        <v>2023</v>
      </c>
      <c r="B1371" t="s">
        <v>75</v>
      </c>
      <c r="C1371" t="s">
        <v>76</v>
      </c>
      <c r="D1371" s="45">
        <v>45078.760416666664</v>
      </c>
      <c r="E1371">
        <v>117.1</v>
      </c>
      <c r="F1371">
        <v>0.49299999999999999</v>
      </c>
      <c r="G1371">
        <v>22.85</v>
      </c>
      <c r="H1371">
        <v>9.66</v>
      </c>
      <c r="I1371">
        <v>0</v>
      </c>
      <c r="J1371">
        <f t="shared" si="259"/>
        <v>0</v>
      </c>
      <c r="K1371">
        <f t="shared" si="260"/>
        <v>0</v>
      </c>
      <c r="L1371">
        <v>0</v>
      </c>
      <c r="M1371">
        <f t="shared" si="269"/>
        <v>0</v>
      </c>
      <c r="N1371">
        <f t="shared" si="261"/>
        <v>0</v>
      </c>
      <c r="O1371">
        <f t="shared" si="262"/>
        <v>0</v>
      </c>
      <c r="P1371" s="34" t="s">
        <v>77</v>
      </c>
      <c r="Q1371" s="33">
        <f t="shared" si="263"/>
        <v>1.9999999999999574E-2</v>
      </c>
      <c r="R1371" s="33">
        <f t="shared" si="264"/>
        <v>0.13000000000000078</v>
      </c>
      <c r="S1371" s="33">
        <f t="shared" si="265"/>
        <v>0</v>
      </c>
      <c r="T1371" s="33">
        <f t="shared" si="266"/>
        <v>0</v>
      </c>
      <c r="V1371" s="16">
        <f t="shared" si="268"/>
        <v>1.0416666664241347E-2</v>
      </c>
      <c r="W1371" s="2">
        <f t="shared" si="267"/>
        <v>45078.760416666664</v>
      </c>
    </row>
    <row r="1372" spans="1:23" x14ac:dyDescent="0.25">
      <c r="A1372">
        <v>2023</v>
      </c>
      <c r="B1372" t="s">
        <v>75</v>
      </c>
      <c r="C1372" t="s">
        <v>76</v>
      </c>
      <c r="D1372" s="45">
        <v>45078.770833333336</v>
      </c>
      <c r="E1372">
        <v>115.6</v>
      </c>
      <c r="F1372">
        <v>0.49299999999999999</v>
      </c>
      <c r="G1372">
        <v>22.87</v>
      </c>
      <c r="H1372">
        <v>9.5299999999999994</v>
      </c>
      <c r="I1372">
        <v>0</v>
      </c>
      <c r="J1372">
        <f t="shared" si="259"/>
        <v>0</v>
      </c>
      <c r="K1372">
        <f t="shared" si="260"/>
        <v>0</v>
      </c>
      <c r="L1372">
        <v>0</v>
      </c>
      <c r="M1372">
        <f t="shared" si="269"/>
        <v>0</v>
      </c>
      <c r="N1372">
        <f t="shared" si="261"/>
        <v>0</v>
      </c>
      <c r="O1372">
        <f t="shared" si="262"/>
        <v>0</v>
      </c>
      <c r="P1372" s="34" t="s">
        <v>77</v>
      </c>
      <c r="Q1372" s="33">
        <f t="shared" si="263"/>
        <v>0</v>
      </c>
      <c r="R1372" s="33">
        <f t="shared" si="264"/>
        <v>0.20999999999999908</v>
      </c>
      <c r="S1372" s="33">
        <f t="shared" si="265"/>
        <v>0</v>
      </c>
      <c r="T1372" s="33">
        <f t="shared" si="266"/>
        <v>1</v>
      </c>
      <c r="V1372" s="16">
        <f t="shared" si="268"/>
        <v>1.0416666671517305E-2</v>
      </c>
      <c r="W1372" s="2">
        <f t="shared" si="267"/>
        <v>45078.770833333328</v>
      </c>
    </row>
    <row r="1373" spans="1:23" x14ac:dyDescent="0.25">
      <c r="A1373">
        <v>2023</v>
      </c>
      <c r="B1373" t="s">
        <v>75</v>
      </c>
      <c r="C1373" t="s">
        <v>76</v>
      </c>
      <c r="D1373" s="45">
        <v>45078.78125</v>
      </c>
      <c r="E1373">
        <v>113</v>
      </c>
      <c r="F1373">
        <v>0.49399999999999999</v>
      </c>
      <c r="G1373">
        <v>22.87</v>
      </c>
      <c r="H1373">
        <v>9.32</v>
      </c>
      <c r="I1373">
        <v>0</v>
      </c>
      <c r="J1373">
        <f t="shared" si="259"/>
        <v>0</v>
      </c>
      <c r="K1373">
        <f t="shared" si="260"/>
        <v>0</v>
      </c>
      <c r="L1373">
        <v>0</v>
      </c>
      <c r="M1373">
        <f t="shared" si="269"/>
        <v>0</v>
      </c>
      <c r="N1373">
        <f t="shared" si="261"/>
        <v>0</v>
      </c>
      <c r="O1373">
        <f t="shared" si="262"/>
        <v>0</v>
      </c>
      <c r="P1373" s="34" t="s">
        <v>77</v>
      </c>
      <c r="Q1373" s="33">
        <f t="shared" si="263"/>
        <v>0</v>
      </c>
      <c r="R1373" s="33">
        <f t="shared" si="264"/>
        <v>0.16000000000000014</v>
      </c>
      <c r="S1373" s="33">
        <f t="shared" si="265"/>
        <v>0</v>
      </c>
      <c r="T1373" s="33">
        <f t="shared" si="266"/>
        <v>0</v>
      </c>
      <c r="V1373" s="16">
        <f t="shared" si="268"/>
        <v>1.0416666664241347E-2</v>
      </c>
      <c r="W1373" s="2">
        <f t="shared" si="267"/>
        <v>45078.78125</v>
      </c>
    </row>
    <row r="1374" spans="1:23" x14ac:dyDescent="0.25">
      <c r="A1374">
        <v>2023</v>
      </c>
      <c r="B1374" t="s">
        <v>75</v>
      </c>
      <c r="C1374" t="s">
        <v>76</v>
      </c>
      <c r="D1374" s="45">
        <v>45078.791666666664</v>
      </c>
      <c r="E1374">
        <v>111.1</v>
      </c>
      <c r="F1374">
        <v>0.49399999999999999</v>
      </c>
      <c r="G1374">
        <v>22.87</v>
      </c>
      <c r="H1374">
        <v>9.16</v>
      </c>
      <c r="I1374">
        <v>0</v>
      </c>
      <c r="J1374">
        <f t="shared" si="259"/>
        <v>0</v>
      </c>
      <c r="K1374">
        <f t="shared" si="260"/>
        <v>0</v>
      </c>
      <c r="L1374">
        <v>0</v>
      </c>
      <c r="M1374">
        <f t="shared" si="269"/>
        <v>0</v>
      </c>
      <c r="N1374">
        <f t="shared" si="261"/>
        <v>0</v>
      </c>
      <c r="O1374">
        <f t="shared" si="262"/>
        <v>0</v>
      </c>
      <c r="P1374" s="34" t="s">
        <v>77</v>
      </c>
      <c r="Q1374" s="33">
        <f t="shared" si="263"/>
        <v>0</v>
      </c>
      <c r="R1374" s="33">
        <f t="shared" si="264"/>
        <v>0.16999999999999993</v>
      </c>
      <c r="S1374" s="33">
        <f t="shared" si="265"/>
        <v>0</v>
      </c>
      <c r="T1374" s="33">
        <f t="shared" si="266"/>
        <v>0</v>
      </c>
      <c r="V1374" s="16">
        <f t="shared" si="268"/>
        <v>1.0416666664241347E-2</v>
      </c>
      <c r="W1374" s="2">
        <f t="shared" si="267"/>
        <v>45078.791666666664</v>
      </c>
    </row>
    <row r="1375" spans="1:23" x14ac:dyDescent="0.25">
      <c r="A1375">
        <v>2023</v>
      </c>
      <c r="B1375" t="s">
        <v>75</v>
      </c>
      <c r="C1375" t="s">
        <v>76</v>
      </c>
      <c r="D1375" s="45">
        <v>45078.802083333336</v>
      </c>
      <c r="E1375">
        <v>109</v>
      </c>
      <c r="F1375">
        <v>0.49399999999999999</v>
      </c>
      <c r="G1375">
        <v>22.87</v>
      </c>
      <c r="H1375">
        <v>8.99</v>
      </c>
      <c r="I1375">
        <v>0</v>
      </c>
      <c r="J1375">
        <f t="shared" si="259"/>
        <v>0</v>
      </c>
      <c r="K1375">
        <f t="shared" si="260"/>
        <v>0</v>
      </c>
      <c r="L1375">
        <v>0</v>
      </c>
      <c r="M1375">
        <f t="shared" si="269"/>
        <v>0</v>
      </c>
      <c r="N1375">
        <f t="shared" si="261"/>
        <v>0</v>
      </c>
      <c r="O1375">
        <f t="shared" si="262"/>
        <v>0</v>
      </c>
      <c r="P1375" s="34" t="s">
        <v>77</v>
      </c>
      <c r="Q1375" s="33">
        <f t="shared" si="263"/>
        <v>3.0000000000001137E-2</v>
      </c>
      <c r="R1375" s="33">
        <f t="shared" si="264"/>
        <v>0.16999999999999993</v>
      </c>
      <c r="S1375" s="33">
        <f t="shared" si="265"/>
        <v>0</v>
      </c>
      <c r="T1375" s="33">
        <f t="shared" si="266"/>
        <v>0</v>
      </c>
      <c r="V1375" s="16">
        <f t="shared" si="268"/>
        <v>1.0416666671517305E-2</v>
      </c>
      <c r="W1375" s="2">
        <f t="shared" si="267"/>
        <v>45078.802083333328</v>
      </c>
    </row>
    <row r="1376" spans="1:23" x14ac:dyDescent="0.25">
      <c r="A1376">
        <v>2023</v>
      </c>
      <c r="B1376" t="s">
        <v>75</v>
      </c>
      <c r="C1376" t="s">
        <v>76</v>
      </c>
      <c r="D1376" s="45">
        <v>45078.8125</v>
      </c>
      <c r="E1376">
        <v>106.9</v>
      </c>
      <c r="F1376">
        <v>0.49399999999999999</v>
      </c>
      <c r="G1376">
        <v>22.84</v>
      </c>
      <c r="H1376">
        <v>8.82</v>
      </c>
      <c r="I1376">
        <v>0</v>
      </c>
      <c r="J1376">
        <f t="shared" si="259"/>
        <v>0</v>
      </c>
      <c r="K1376">
        <f t="shared" si="260"/>
        <v>0</v>
      </c>
      <c r="L1376">
        <v>0</v>
      </c>
      <c r="M1376">
        <f t="shared" si="269"/>
        <v>0</v>
      </c>
      <c r="N1376">
        <f t="shared" si="261"/>
        <v>0</v>
      </c>
      <c r="O1376">
        <f t="shared" si="262"/>
        <v>0</v>
      </c>
      <c r="P1376" s="34" t="s">
        <v>77</v>
      </c>
      <c r="Q1376" s="33">
        <f t="shared" si="263"/>
        <v>3.0000000000001137E-2</v>
      </c>
      <c r="R1376" s="33">
        <f t="shared" si="264"/>
        <v>0.16000000000000014</v>
      </c>
      <c r="S1376" s="33">
        <f t="shared" si="265"/>
        <v>0</v>
      </c>
      <c r="T1376" s="33">
        <f t="shared" si="266"/>
        <v>1</v>
      </c>
      <c r="V1376" s="16">
        <f t="shared" si="268"/>
        <v>1.0416666664241347E-2</v>
      </c>
      <c r="W1376" s="2">
        <f t="shared" si="267"/>
        <v>45078.8125</v>
      </c>
    </row>
    <row r="1377" spans="1:23" x14ac:dyDescent="0.25">
      <c r="A1377">
        <v>2023</v>
      </c>
      <c r="B1377" t="s">
        <v>75</v>
      </c>
      <c r="C1377" t="s">
        <v>76</v>
      </c>
      <c r="D1377" s="45">
        <v>45078.822916666664</v>
      </c>
      <c r="E1377">
        <v>104.9</v>
      </c>
      <c r="F1377">
        <v>0.495</v>
      </c>
      <c r="G1377">
        <v>22.81</v>
      </c>
      <c r="H1377">
        <v>8.66</v>
      </c>
      <c r="I1377">
        <v>0</v>
      </c>
      <c r="J1377">
        <f t="shared" si="259"/>
        <v>0</v>
      </c>
      <c r="K1377">
        <f t="shared" si="260"/>
        <v>0</v>
      </c>
      <c r="L1377">
        <v>0</v>
      </c>
      <c r="M1377">
        <f t="shared" si="269"/>
        <v>0</v>
      </c>
      <c r="N1377">
        <f t="shared" si="261"/>
        <v>0</v>
      </c>
      <c r="O1377">
        <f t="shared" si="262"/>
        <v>0</v>
      </c>
      <c r="P1377" s="34" t="s">
        <v>77</v>
      </c>
      <c r="Q1377" s="33">
        <f t="shared" si="263"/>
        <v>3.9999999999999147E-2</v>
      </c>
      <c r="R1377" s="33">
        <f t="shared" si="264"/>
        <v>0.15000000000000036</v>
      </c>
      <c r="S1377" s="33">
        <f t="shared" si="265"/>
        <v>0</v>
      </c>
      <c r="T1377" s="33">
        <f t="shared" si="266"/>
        <v>0</v>
      </c>
      <c r="V1377" s="16">
        <f t="shared" si="268"/>
        <v>1.0416666664241347E-2</v>
      </c>
      <c r="W1377" s="2">
        <f t="shared" si="267"/>
        <v>45078.822916666664</v>
      </c>
    </row>
    <row r="1378" spans="1:23" x14ac:dyDescent="0.25">
      <c r="A1378">
        <v>2023</v>
      </c>
      <c r="B1378" t="s">
        <v>75</v>
      </c>
      <c r="C1378" t="s">
        <v>76</v>
      </c>
      <c r="D1378" s="45">
        <v>45078.833333333336</v>
      </c>
      <c r="E1378">
        <v>102.9</v>
      </c>
      <c r="F1378">
        <v>0.495</v>
      </c>
      <c r="G1378">
        <v>22.77</v>
      </c>
      <c r="H1378">
        <v>8.51</v>
      </c>
      <c r="I1378">
        <v>0</v>
      </c>
      <c r="J1378">
        <f t="shared" si="259"/>
        <v>0</v>
      </c>
      <c r="K1378">
        <f t="shared" si="260"/>
        <v>0</v>
      </c>
      <c r="L1378">
        <v>0</v>
      </c>
      <c r="M1378">
        <f t="shared" si="269"/>
        <v>0</v>
      </c>
      <c r="N1378">
        <f t="shared" si="261"/>
        <v>0</v>
      </c>
      <c r="O1378">
        <f t="shared" si="262"/>
        <v>0</v>
      </c>
      <c r="P1378" s="34" t="s">
        <v>77</v>
      </c>
      <c r="Q1378" s="33">
        <f t="shared" si="263"/>
        <v>5.0000000000000711E-2</v>
      </c>
      <c r="R1378" s="33">
        <f t="shared" si="264"/>
        <v>0.22000000000000064</v>
      </c>
      <c r="S1378" s="33">
        <f t="shared" si="265"/>
        <v>0</v>
      </c>
      <c r="T1378" s="33">
        <f t="shared" si="266"/>
        <v>0</v>
      </c>
      <c r="V1378" s="16">
        <f t="shared" si="268"/>
        <v>1.0416666671517305E-2</v>
      </c>
      <c r="W1378" s="2">
        <f t="shared" si="267"/>
        <v>45078.833333333328</v>
      </c>
    </row>
    <row r="1379" spans="1:23" x14ac:dyDescent="0.25">
      <c r="A1379">
        <v>2023</v>
      </c>
      <c r="B1379" t="s">
        <v>75</v>
      </c>
      <c r="C1379" t="s">
        <v>76</v>
      </c>
      <c r="D1379" s="45">
        <v>45078.84375</v>
      </c>
      <c r="E1379">
        <v>100.3</v>
      </c>
      <c r="F1379">
        <v>0.495</v>
      </c>
      <c r="G1379">
        <v>22.72</v>
      </c>
      <c r="H1379">
        <v>8.2899999999999991</v>
      </c>
      <c r="I1379">
        <v>0</v>
      </c>
      <c r="J1379">
        <f t="shared" si="259"/>
        <v>0</v>
      </c>
      <c r="K1379">
        <f t="shared" si="260"/>
        <v>0</v>
      </c>
      <c r="L1379">
        <v>0</v>
      </c>
      <c r="M1379">
        <f t="shared" si="269"/>
        <v>0</v>
      </c>
      <c r="N1379">
        <f t="shared" si="261"/>
        <v>0</v>
      </c>
      <c r="O1379">
        <f t="shared" si="262"/>
        <v>0</v>
      </c>
      <c r="P1379" s="34" t="s">
        <v>77</v>
      </c>
      <c r="Q1379" s="33">
        <f t="shared" si="263"/>
        <v>5.9999999999998721E-2</v>
      </c>
      <c r="R1379" s="33">
        <f t="shared" si="264"/>
        <v>0.17999999999999972</v>
      </c>
      <c r="S1379" s="33">
        <f t="shared" si="265"/>
        <v>0</v>
      </c>
      <c r="T1379" s="33">
        <f t="shared" si="266"/>
        <v>1</v>
      </c>
      <c r="V1379" s="16">
        <f t="shared" si="268"/>
        <v>1.0416666664241347E-2</v>
      </c>
      <c r="W1379" s="2">
        <f t="shared" si="267"/>
        <v>45078.84375</v>
      </c>
    </row>
    <row r="1380" spans="1:23" x14ac:dyDescent="0.25">
      <c r="A1380">
        <v>2023</v>
      </c>
      <c r="B1380" t="s">
        <v>75</v>
      </c>
      <c r="C1380" t="s">
        <v>76</v>
      </c>
      <c r="D1380" s="45">
        <v>45078.854166666664</v>
      </c>
      <c r="E1380">
        <v>98</v>
      </c>
      <c r="F1380">
        <v>0.496</v>
      </c>
      <c r="G1380">
        <v>22.66</v>
      </c>
      <c r="H1380">
        <v>8.11</v>
      </c>
      <c r="I1380">
        <v>0</v>
      </c>
      <c r="J1380">
        <f t="shared" si="259"/>
        <v>0</v>
      </c>
      <c r="K1380">
        <f t="shared" si="260"/>
        <v>0</v>
      </c>
      <c r="L1380">
        <v>0</v>
      </c>
      <c r="M1380">
        <f t="shared" si="269"/>
        <v>0</v>
      </c>
      <c r="N1380">
        <f t="shared" si="261"/>
        <v>0</v>
      </c>
      <c r="O1380">
        <f t="shared" si="262"/>
        <v>0</v>
      </c>
      <c r="P1380" s="34" t="s">
        <v>77</v>
      </c>
      <c r="Q1380" s="33">
        <f t="shared" si="263"/>
        <v>5.9999999999998721E-2</v>
      </c>
      <c r="R1380" s="33">
        <f t="shared" si="264"/>
        <v>0.14999999999999947</v>
      </c>
      <c r="S1380" s="33">
        <f t="shared" si="265"/>
        <v>0</v>
      </c>
      <c r="T1380" s="33">
        <f t="shared" si="266"/>
        <v>0</v>
      </c>
      <c r="V1380" s="16">
        <f t="shared" si="268"/>
        <v>1.0416666664241347E-2</v>
      </c>
      <c r="W1380" s="2">
        <f t="shared" si="267"/>
        <v>45078.854166666664</v>
      </c>
    </row>
    <row r="1381" spans="1:23" x14ac:dyDescent="0.25">
      <c r="A1381">
        <v>2023</v>
      </c>
      <c r="B1381" t="s">
        <v>75</v>
      </c>
      <c r="C1381" t="s">
        <v>76</v>
      </c>
      <c r="D1381" s="45">
        <v>45078.864583333336</v>
      </c>
      <c r="E1381">
        <v>96</v>
      </c>
      <c r="F1381">
        <v>0.496</v>
      </c>
      <c r="G1381">
        <v>22.6</v>
      </c>
      <c r="H1381">
        <v>7.96</v>
      </c>
      <c r="I1381">
        <v>0</v>
      </c>
      <c r="J1381">
        <f t="shared" si="259"/>
        <v>0</v>
      </c>
      <c r="K1381">
        <f t="shared" si="260"/>
        <v>0</v>
      </c>
      <c r="L1381">
        <v>0</v>
      </c>
      <c r="M1381">
        <f t="shared" si="269"/>
        <v>0</v>
      </c>
      <c r="N1381">
        <f t="shared" si="261"/>
        <v>0</v>
      </c>
      <c r="O1381">
        <f t="shared" si="262"/>
        <v>0</v>
      </c>
      <c r="P1381" s="34" t="s">
        <v>77</v>
      </c>
      <c r="Q1381" s="33">
        <f t="shared" si="263"/>
        <v>7.0000000000000284E-2</v>
      </c>
      <c r="R1381" s="33">
        <f t="shared" si="264"/>
        <v>0.17999999999999972</v>
      </c>
      <c r="S1381" s="33">
        <f t="shared" si="265"/>
        <v>0.2</v>
      </c>
      <c r="T1381" s="33">
        <f t="shared" si="266"/>
        <v>0</v>
      </c>
      <c r="V1381" s="16">
        <f t="shared" si="268"/>
        <v>1.0416666671517305E-2</v>
      </c>
      <c r="W1381" s="2">
        <f t="shared" si="267"/>
        <v>45078.864583333328</v>
      </c>
    </row>
    <row r="1382" spans="1:23" x14ac:dyDescent="0.25">
      <c r="A1382">
        <v>2023</v>
      </c>
      <c r="B1382" t="s">
        <v>75</v>
      </c>
      <c r="C1382" t="s">
        <v>76</v>
      </c>
      <c r="D1382" s="45">
        <v>45078.875</v>
      </c>
      <c r="E1382">
        <v>93.8</v>
      </c>
      <c r="F1382">
        <v>0.496</v>
      </c>
      <c r="G1382">
        <v>22.53</v>
      </c>
      <c r="H1382">
        <v>7.78</v>
      </c>
      <c r="I1382">
        <v>0.2</v>
      </c>
      <c r="J1382">
        <f t="shared" si="259"/>
        <v>0</v>
      </c>
      <c r="K1382">
        <f t="shared" si="260"/>
        <v>0</v>
      </c>
      <c r="L1382">
        <f>IF(I1382="",0.5,IF(I1382&lt;=0.1,2,IF(I1382&gt;=5000,2, IF(AND(I1382&gt;0.1,I1382&lt;0.2),5, IF(AND(I1382&gt;900,I1382&lt;5000),5,IF(S1382&gt;=2500,1.5,0))))))</f>
        <v>0</v>
      </c>
      <c r="M1382">
        <f t="shared" si="269"/>
        <v>0</v>
      </c>
      <c r="N1382">
        <f t="shared" si="261"/>
        <v>0</v>
      </c>
      <c r="O1382">
        <f t="shared" si="262"/>
        <v>0</v>
      </c>
      <c r="P1382" s="34" t="s">
        <v>77</v>
      </c>
      <c r="Q1382" s="33">
        <f t="shared" si="263"/>
        <v>8.0000000000001847E-2</v>
      </c>
      <c r="R1382" s="33">
        <f t="shared" si="264"/>
        <v>0.16999999999999993</v>
      </c>
      <c r="S1382" s="33">
        <f t="shared" si="265"/>
        <v>0.2</v>
      </c>
      <c r="T1382" s="33">
        <f t="shared" si="266"/>
        <v>0</v>
      </c>
      <c r="V1382" s="16">
        <f t="shared" si="268"/>
        <v>1.0416666664241347E-2</v>
      </c>
      <c r="W1382" s="2">
        <f t="shared" si="267"/>
        <v>45078.875</v>
      </c>
    </row>
    <row r="1383" spans="1:23" x14ac:dyDescent="0.25">
      <c r="A1383">
        <v>2023</v>
      </c>
      <c r="B1383" t="s">
        <v>75</v>
      </c>
      <c r="C1383" t="s">
        <v>76</v>
      </c>
      <c r="D1383" s="45">
        <v>45078.885416666664</v>
      </c>
      <c r="E1383">
        <v>91.6</v>
      </c>
      <c r="F1383">
        <v>0.496</v>
      </c>
      <c r="G1383">
        <v>22.45</v>
      </c>
      <c r="H1383">
        <v>7.61</v>
      </c>
      <c r="I1383">
        <v>0</v>
      </c>
      <c r="J1383">
        <f t="shared" si="259"/>
        <v>0</v>
      </c>
      <c r="K1383">
        <f t="shared" si="260"/>
        <v>0</v>
      </c>
      <c r="L1383">
        <v>0</v>
      </c>
      <c r="M1383">
        <f t="shared" si="269"/>
        <v>0</v>
      </c>
      <c r="N1383">
        <f t="shared" si="261"/>
        <v>0</v>
      </c>
      <c r="O1383">
        <f t="shared" si="262"/>
        <v>0</v>
      </c>
      <c r="P1383" s="34" t="s">
        <v>77</v>
      </c>
      <c r="Q1383" s="33">
        <f t="shared" si="263"/>
        <v>8.9999999999999858E-2</v>
      </c>
      <c r="R1383" s="33">
        <f t="shared" si="264"/>
        <v>0.12000000000000011</v>
      </c>
      <c r="S1383" s="33">
        <f t="shared" si="265"/>
        <v>0</v>
      </c>
      <c r="T1383" s="33">
        <f t="shared" si="266"/>
        <v>0</v>
      </c>
      <c r="V1383" s="16">
        <f t="shared" si="268"/>
        <v>1.0416666664241347E-2</v>
      </c>
      <c r="W1383" s="2">
        <f t="shared" si="267"/>
        <v>45078.885416666664</v>
      </c>
    </row>
    <row r="1384" spans="1:23" x14ac:dyDescent="0.25">
      <c r="A1384">
        <v>2023</v>
      </c>
      <c r="B1384" t="s">
        <v>75</v>
      </c>
      <c r="C1384" t="s">
        <v>76</v>
      </c>
      <c r="D1384" s="45">
        <v>45078.895833333336</v>
      </c>
      <c r="E1384">
        <v>90</v>
      </c>
      <c r="F1384">
        <v>0.496</v>
      </c>
      <c r="G1384">
        <v>22.36</v>
      </c>
      <c r="H1384">
        <v>7.49</v>
      </c>
      <c r="I1384">
        <v>0</v>
      </c>
      <c r="J1384">
        <f t="shared" si="259"/>
        <v>0</v>
      </c>
      <c r="K1384">
        <f t="shared" si="260"/>
        <v>0</v>
      </c>
      <c r="L1384">
        <v>0</v>
      </c>
      <c r="M1384">
        <f t="shared" si="269"/>
        <v>0</v>
      </c>
      <c r="N1384">
        <f t="shared" si="261"/>
        <v>0</v>
      </c>
      <c r="O1384">
        <f t="shared" si="262"/>
        <v>0</v>
      </c>
      <c r="P1384" s="34" t="s">
        <v>77</v>
      </c>
      <c r="Q1384" s="33">
        <f t="shared" si="263"/>
        <v>7.0000000000000284E-2</v>
      </c>
      <c r="R1384" s="33">
        <f t="shared" si="264"/>
        <v>0.11000000000000032</v>
      </c>
      <c r="S1384" s="33">
        <f t="shared" si="265"/>
        <v>0.5</v>
      </c>
      <c r="T1384" s="33">
        <f t="shared" si="266"/>
        <v>1</v>
      </c>
      <c r="V1384" s="16">
        <f t="shared" si="268"/>
        <v>1.0416666671517305E-2</v>
      </c>
      <c r="W1384" s="2">
        <f t="shared" si="267"/>
        <v>45078.895833333328</v>
      </c>
    </row>
    <row r="1385" spans="1:23" x14ac:dyDescent="0.25">
      <c r="A1385">
        <v>2023</v>
      </c>
      <c r="B1385" t="s">
        <v>75</v>
      </c>
      <c r="C1385" t="s">
        <v>76</v>
      </c>
      <c r="D1385" s="45">
        <v>45078.90625</v>
      </c>
      <c r="E1385">
        <v>88.5</v>
      </c>
      <c r="F1385">
        <v>0.497</v>
      </c>
      <c r="G1385">
        <v>22.29</v>
      </c>
      <c r="H1385">
        <v>7.38</v>
      </c>
      <c r="I1385">
        <v>0.5</v>
      </c>
      <c r="J1385">
        <f t="shared" si="259"/>
        <v>0</v>
      </c>
      <c r="K1385">
        <f t="shared" si="260"/>
        <v>0</v>
      </c>
      <c r="L1385">
        <f>IF(I1385="",0.5,IF(I1385&lt;=0.1,2,IF(I1385&gt;=5000,2, IF(AND(I1385&gt;0.1,I1385&lt;0.2),5, IF(AND(I1385&gt;900,I1385&lt;5000),5,IF(S1385&gt;=2500,1.5,0))))))</f>
        <v>0</v>
      </c>
      <c r="M1385">
        <f t="shared" si="269"/>
        <v>0</v>
      </c>
      <c r="N1385">
        <f t="shared" si="261"/>
        <v>0</v>
      </c>
      <c r="O1385">
        <f t="shared" si="262"/>
        <v>0</v>
      </c>
      <c r="P1385" s="34" t="s">
        <v>77</v>
      </c>
      <c r="Q1385" s="33">
        <f t="shared" si="263"/>
        <v>7.0000000000000284E-2</v>
      </c>
      <c r="R1385" s="33">
        <f t="shared" si="264"/>
        <v>8.9999999999999858E-2</v>
      </c>
      <c r="S1385" s="33">
        <f t="shared" si="265"/>
        <v>0.19999999999999996</v>
      </c>
      <c r="T1385" s="33">
        <f t="shared" si="266"/>
        <v>1</v>
      </c>
      <c r="V1385" s="16">
        <f t="shared" si="268"/>
        <v>1.0416666664241347E-2</v>
      </c>
      <c r="W1385" s="2">
        <f t="shared" si="267"/>
        <v>45078.90625</v>
      </c>
    </row>
    <row r="1386" spans="1:23" x14ac:dyDescent="0.25">
      <c r="A1386">
        <v>2023</v>
      </c>
      <c r="B1386" t="s">
        <v>75</v>
      </c>
      <c r="C1386" t="s">
        <v>76</v>
      </c>
      <c r="D1386" s="45">
        <v>45078.916666666664</v>
      </c>
      <c r="E1386">
        <v>87.3</v>
      </c>
      <c r="F1386">
        <v>0.496</v>
      </c>
      <c r="G1386">
        <v>22.22</v>
      </c>
      <c r="H1386">
        <v>7.29</v>
      </c>
      <c r="I1386">
        <v>0.7</v>
      </c>
      <c r="J1386">
        <f t="shared" si="259"/>
        <v>0</v>
      </c>
      <c r="K1386">
        <f t="shared" si="260"/>
        <v>0</v>
      </c>
      <c r="L1386">
        <f>IF(I1386="",0.5,IF(I1386&lt;=0.1,2,IF(I1386&gt;=5000,2, IF(AND(I1386&gt;0.1,I1386&lt;0.2),5, IF(AND(I1386&gt;900,I1386&lt;5000),5,IF(S1386&gt;=2500,1.5,0))))))</f>
        <v>0</v>
      </c>
      <c r="M1386">
        <f t="shared" si="269"/>
        <v>0</v>
      </c>
      <c r="N1386">
        <f t="shared" si="261"/>
        <v>0</v>
      </c>
      <c r="O1386">
        <f t="shared" si="262"/>
        <v>0</v>
      </c>
      <c r="P1386" s="34" t="s">
        <v>77</v>
      </c>
      <c r="Q1386" s="33">
        <f t="shared" si="263"/>
        <v>7.9999999999998295E-2</v>
      </c>
      <c r="R1386" s="33">
        <f t="shared" si="264"/>
        <v>7.0000000000000284E-2</v>
      </c>
      <c r="S1386" s="33">
        <f t="shared" si="265"/>
        <v>0.39999999999999997</v>
      </c>
      <c r="T1386" s="33">
        <f t="shared" si="266"/>
        <v>0</v>
      </c>
      <c r="V1386" s="16">
        <f t="shared" si="268"/>
        <v>1.0416666664241347E-2</v>
      </c>
      <c r="W1386" s="2">
        <f t="shared" si="267"/>
        <v>45078.916666666664</v>
      </c>
    </row>
    <row r="1387" spans="1:23" x14ac:dyDescent="0.25">
      <c r="A1387">
        <v>2023</v>
      </c>
      <c r="B1387" t="s">
        <v>75</v>
      </c>
      <c r="C1387" t="s">
        <v>76</v>
      </c>
      <c r="D1387" s="45">
        <v>45078.927083333336</v>
      </c>
      <c r="E1387">
        <v>86.3</v>
      </c>
      <c r="F1387">
        <v>0.496</v>
      </c>
      <c r="G1387">
        <v>22.14</v>
      </c>
      <c r="H1387">
        <v>7.22</v>
      </c>
      <c r="I1387">
        <v>0.3</v>
      </c>
      <c r="J1387">
        <f t="shared" si="259"/>
        <v>0</v>
      </c>
      <c r="K1387">
        <f t="shared" si="260"/>
        <v>0</v>
      </c>
      <c r="L1387">
        <f>IF(I1387="",0.5,IF(I1387&lt;=0.1,2,IF(I1387&gt;=5000,2, IF(AND(I1387&gt;0.1,I1387&lt;0.2),5, IF(AND(I1387&gt;900,I1387&lt;5000),5,IF(S1387&gt;=2500,1.5,0))))))</f>
        <v>0</v>
      </c>
      <c r="M1387">
        <f t="shared" si="269"/>
        <v>0</v>
      </c>
      <c r="N1387">
        <f t="shared" si="261"/>
        <v>0</v>
      </c>
      <c r="O1387">
        <f t="shared" si="262"/>
        <v>0</v>
      </c>
      <c r="P1387" s="34" t="s">
        <v>77</v>
      </c>
      <c r="Q1387" s="33">
        <f t="shared" si="263"/>
        <v>7.0000000000000284E-2</v>
      </c>
      <c r="R1387" s="33">
        <f t="shared" si="264"/>
        <v>0.12000000000000011</v>
      </c>
      <c r="S1387" s="33">
        <f t="shared" si="265"/>
        <v>0.2</v>
      </c>
      <c r="T1387" s="33">
        <f t="shared" si="266"/>
        <v>0</v>
      </c>
      <c r="V1387" s="16">
        <f t="shared" si="268"/>
        <v>1.0416666671517305E-2</v>
      </c>
      <c r="W1387" s="2">
        <f t="shared" si="267"/>
        <v>45078.927083333328</v>
      </c>
    </row>
    <row r="1388" spans="1:23" x14ac:dyDescent="0.25">
      <c r="A1388">
        <v>2023</v>
      </c>
      <c r="B1388" t="s">
        <v>75</v>
      </c>
      <c r="C1388" t="s">
        <v>76</v>
      </c>
      <c r="D1388" s="45">
        <v>45078.9375</v>
      </c>
      <c r="E1388">
        <v>84.8</v>
      </c>
      <c r="F1388">
        <v>0.496</v>
      </c>
      <c r="G1388">
        <v>22.07</v>
      </c>
      <c r="H1388">
        <v>7.1</v>
      </c>
      <c r="I1388">
        <v>0.5</v>
      </c>
      <c r="J1388">
        <f t="shared" si="259"/>
        <v>0</v>
      </c>
      <c r="K1388">
        <f t="shared" si="260"/>
        <v>0</v>
      </c>
      <c r="L1388">
        <f>IF(I1388="",0.5,IF(I1388&lt;=0.1,2,IF(I1388&gt;=5000,2, IF(AND(I1388&gt;0.1,I1388&lt;0.2),5, IF(AND(I1388&gt;900,I1388&lt;5000),5,IF(S1388&gt;=2500,1.5,0))))))</f>
        <v>0</v>
      </c>
      <c r="M1388">
        <f t="shared" si="269"/>
        <v>0</v>
      </c>
      <c r="N1388">
        <f t="shared" si="261"/>
        <v>0</v>
      </c>
      <c r="O1388">
        <f t="shared" si="262"/>
        <v>0</v>
      </c>
      <c r="P1388" s="34" t="s">
        <v>77</v>
      </c>
      <c r="Q1388" s="33">
        <f t="shared" si="263"/>
        <v>8.0000000000001847E-2</v>
      </c>
      <c r="R1388" s="33">
        <f t="shared" si="264"/>
        <v>4.9999999999999822E-2</v>
      </c>
      <c r="S1388" s="33">
        <f t="shared" si="265"/>
        <v>0.5</v>
      </c>
      <c r="T1388" s="33">
        <f t="shared" si="266"/>
        <v>0</v>
      </c>
      <c r="V1388" s="16">
        <f t="shared" si="268"/>
        <v>1.0416666664241347E-2</v>
      </c>
      <c r="W1388" s="2">
        <f t="shared" si="267"/>
        <v>45078.9375</v>
      </c>
    </row>
    <row r="1389" spans="1:23" x14ac:dyDescent="0.25">
      <c r="A1389">
        <v>2023</v>
      </c>
      <c r="B1389" t="s">
        <v>75</v>
      </c>
      <c r="C1389" t="s">
        <v>76</v>
      </c>
      <c r="D1389" s="45">
        <v>45078.947916666664</v>
      </c>
      <c r="E1389">
        <v>84.1</v>
      </c>
      <c r="F1389">
        <v>0.496</v>
      </c>
      <c r="G1389">
        <v>21.99</v>
      </c>
      <c r="H1389">
        <v>7.05</v>
      </c>
      <c r="I1389">
        <v>0</v>
      </c>
      <c r="J1389">
        <f t="shared" si="259"/>
        <v>0</v>
      </c>
      <c r="K1389">
        <f t="shared" si="260"/>
        <v>0</v>
      </c>
      <c r="L1389">
        <v>0</v>
      </c>
      <c r="M1389">
        <f t="shared" si="269"/>
        <v>0</v>
      </c>
      <c r="N1389">
        <f t="shared" si="261"/>
        <v>0</v>
      </c>
      <c r="O1389">
        <f t="shared" si="262"/>
        <v>0</v>
      </c>
      <c r="P1389" s="34" t="s">
        <v>77</v>
      </c>
      <c r="Q1389" s="33">
        <f t="shared" si="263"/>
        <v>7.9999999999998295E-2</v>
      </c>
      <c r="R1389" s="33">
        <f t="shared" si="264"/>
        <v>1.9999999999999574E-2</v>
      </c>
      <c r="S1389" s="33">
        <f t="shared" si="265"/>
        <v>0.4</v>
      </c>
      <c r="T1389" s="33">
        <f t="shared" si="266"/>
        <v>0</v>
      </c>
      <c r="V1389" s="16">
        <f t="shared" si="268"/>
        <v>1.0416666664241347E-2</v>
      </c>
      <c r="W1389" s="2">
        <f t="shared" si="267"/>
        <v>45078.947916666664</v>
      </c>
    </row>
    <row r="1390" spans="1:23" x14ac:dyDescent="0.25">
      <c r="A1390">
        <v>2023</v>
      </c>
      <c r="B1390" t="s">
        <v>75</v>
      </c>
      <c r="C1390" t="s">
        <v>76</v>
      </c>
      <c r="D1390" s="45">
        <v>45078.958333333336</v>
      </c>
      <c r="E1390">
        <v>83.6</v>
      </c>
      <c r="F1390">
        <v>0.496</v>
      </c>
      <c r="G1390">
        <v>21.91</v>
      </c>
      <c r="H1390">
        <v>7.03</v>
      </c>
      <c r="I1390">
        <v>0.4</v>
      </c>
      <c r="J1390">
        <f t="shared" si="259"/>
        <v>0</v>
      </c>
      <c r="K1390">
        <f t="shared" si="260"/>
        <v>0</v>
      </c>
      <c r="L1390">
        <f>IF(I1390="",0.5,IF(I1390&lt;=0.1,2,IF(I1390&gt;=5000,2, IF(AND(I1390&gt;0.1,I1390&lt;0.2),5, IF(AND(I1390&gt;900,I1390&lt;5000),5,IF(S1390&gt;=2500,1.5,0))))))</f>
        <v>0</v>
      </c>
      <c r="M1390">
        <f t="shared" si="269"/>
        <v>0</v>
      </c>
      <c r="N1390">
        <f t="shared" si="261"/>
        <v>0</v>
      </c>
      <c r="O1390">
        <f t="shared" si="262"/>
        <v>0</v>
      </c>
      <c r="P1390" s="34" t="s">
        <v>77</v>
      </c>
      <c r="Q1390" s="33">
        <f t="shared" si="263"/>
        <v>8.0000000000001847E-2</v>
      </c>
      <c r="R1390" s="33">
        <f t="shared" si="264"/>
        <v>6.0000000000000497E-2</v>
      </c>
      <c r="S1390" s="33">
        <f t="shared" si="265"/>
        <v>0.4</v>
      </c>
      <c r="T1390" s="33">
        <f t="shared" si="266"/>
        <v>0</v>
      </c>
      <c r="V1390" s="16">
        <f t="shared" si="268"/>
        <v>1.0416666671517305E-2</v>
      </c>
      <c r="W1390" s="2">
        <f t="shared" si="267"/>
        <v>45078.958333333328</v>
      </c>
    </row>
    <row r="1391" spans="1:23" x14ac:dyDescent="0.25">
      <c r="A1391">
        <v>2023</v>
      </c>
      <c r="B1391" t="s">
        <v>75</v>
      </c>
      <c r="C1391" t="s">
        <v>76</v>
      </c>
      <c r="D1391" s="45">
        <v>45078.96875</v>
      </c>
      <c r="E1391">
        <v>82.9</v>
      </c>
      <c r="F1391">
        <v>0.496</v>
      </c>
      <c r="G1391">
        <v>21.83</v>
      </c>
      <c r="H1391">
        <v>6.97</v>
      </c>
      <c r="I1391">
        <v>0</v>
      </c>
      <c r="J1391">
        <f t="shared" si="259"/>
        <v>0</v>
      </c>
      <c r="K1391">
        <f t="shared" si="260"/>
        <v>0</v>
      </c>
      <c r="L1391">
        <v>0</v>
      </c>
      <c r="M1391">
        <f t="shared" si="269"/>
        <v>0</v>
      </c>
      <c r="N1391">
        <f t="shared" si="261"/>
        <v>0</v>
      </c>
      <c r="O1391">
        <f t="shared" si="262"/>
        <v>0</v>
      </c>
      <c r="P1391" s="34" t="s">
        <v>77</v>
      </c>
      <c r="Q1391" s="33">
        <f t="shared" si="263"/>
        <v>7.9999999999998295E-2</v>
      </c>
      <c r="R1391" s="33">
        <f t="shared" si="264"/>
        <v>4.9999999999999822E-2</v>
      </c>
      <c r="S1391" s="33">
        <f t="shared" si="265"/>
        <v>0</v>
      </c>
      <c r="T1391" s="33">
        <f t="shared" si="266"/>
        <v>0</v>
      </c>
      <c r="V1391" s="16">
        <f t="shared" si="268"/>
        <v>1.0416666664241347E-2</v>
      </c>
      <c r="W1391" s="2">
        <f t="shared" si="267"/>
        <v>45078.96875</v>
      </c>
    </row>
    <row r="1392" spans="1:23" x14ac:dyDescent="0.25">
      <c r="A1392">
        <v>2023</v>
      </c>
      <c r="B1392" t="s">
        <v>75</v>
      </c>
      <c r="C1392" t="s">
        <v>76</v>
      </c>
      <c r="D1392" s="45">
        <v>45078.979166666664</v>
      </c>
      <c r="E1392">
        <v>82.1</v>
      </c>
      <c r="F1392">
        <v>0.496</v>
      </c>
      <c r="G1392">
        <v>21.75</v>
      </c>
      <c r="H1392">
        <v>6.92</v>
      </c>
      <c r="I1392">
        <v>0</v>
      </c>
      <c r="J1392">
        <f t="shared" si="259"/>
        <v>0</v>
      </c>
      <c r="K1392">
        <f t="shared" si="260"/>
        <v>0</v>
      </c>
      <c r="L1392">
        <v>0</v>
      </c>
      <c r="M1392">
        <f t="shared" si="269"/>
        <v>0</v>
      </c>
      <c r="N1392">
        <f t="shared" si="261"/>
        <v>0</v>
      </c>
      <c r="O1392">
        <f t="shared" si="262"/>
        <v>0</v>
      </c>
      <c r="P1392" s="34" t="s">
        <v>77</v>
      </c>
      <c r="Q1392" s="33">
        <f t="shared" si="263"/>
        <v>8.9999999999999858E-2</v>
      </c>
      <c r="R1392" s="33">
        <f t="shared" si="264"/>
        <v>1.9999999999999574E-2</v>
      </c>
      <c r="S1392" s="33">
        <f t="shared" si="265"/>
        <v>0.2</v>
      </c>
      <c r="T1392" s="33">
        <f t="shared" si="266"/>
        <v>0</v>
      </c>
      <c r="V1392" s="16">
        <f t="shared" si="268"/>
        <v>1.0416666664241347E-2</v>
      </c>
      <c r="W1392" s="2">
        <f t="shared" si="267"/>
        <v>45078.979166666664</v>
      </c>
    </row>
    <row r="1393" spans="1:23" x14ac:dyDescent="0.25">
      <c r="A1393">
        <v>2023</v>
      </c>
      <c r="B1393" t="s">
        <v>75</v>
      </c>
      <c r="C1393" t="s">
        <v>76</v>
      </c>
      <c r="D1393" s="45">
        <v>45078.989583333336</v>
      </c>
      <c r="E1393">
        <v>81.8</v>
      </c>
      <c r="F1393">
        <v>0.496</v>
      </c>
      <c r="G1393">
        <v>21.66</v>
      </c>
      <c r="H1393">
        <v>6.9</v>
      </c>
      <c r="I1393">
        <v>0.2</v>
      </c>
      <c r="J1393">
        <f t="shared" si="259"/>
        <v>0</v>
      </c>
      <c r="K1393">
        <f t="shared" si="260"/>
        <v>0</v>
      </c>
      <c r="L1393">
        <f>IF(I1393="",0.5,IF(I1393&lt;=0.1,2,IF(I1393&gt;=5000,2, IF(AND(I1393&gt;0.1,I1393&lt;0.2),5, IF(AND(I1393&gt;900,I1393&lt;5000),5,IF(S1393&gt;=2500,1.5,0))))))</f>
        <v>0</v>
      </c>
      <c r="M1393">
        <f t="shared" si="269"/>
        <v>0</v>
      </c>
      <c r="N1393">
        <f t="shared" si="261"/>
        <v>0</v>
      </c>
      <c r="O1393">
        <f t="shared" si="262"/>
        <v>0</v>
      </c>
      <c r="P1393" s="34" t="s">
        <v>77</v>
      </c>
      <c r="Q1393" s="33">
        <f t="shared" si="263"/>
        <v>8.9999999999999858E-2</v>
      </c>
      <c r="R1393" s="33">
        <f t="shared" si="264"/>
        <v>5.0000000000000711E-2</v>
      </c>
      <c r="S1393" s="33">
        <f t="shared" si="265"/>
        <v>0.2</v>
      </c>
      <c r="T1393" s="33">
        <f t="shared" si="266"/>
        <v>0</v>
      </c>
      <c r="V1393" s="16">
        <f t="shared" si="268"/>
        <v>1.0416666671517305E-2</v>
      </c>
      <c r="W1393" s="2">
        <f t="shared" si="267"/>
        <v>45078.989583333328</v>
      </c>
    </row>
    <row r="1394" spans="1:23" x14ac:dyDescent="0.25">
      <c r="A1394">
        <v>2023</v>
      </c>
      <c r="B1394" t="s">
        <v>75</v>
      </c>
      <c r="C1394" t="s">
        <v>76</v>
      </c>
      <c r="D1394" s="45">
        <v>45079</v>
      </c>
      <c r="E1394">
        <v>81</v>
      </c>
      <c r="F1394">
        <v>0.496</v>
      </c>
      <c r="G1394">
        <v>21.57</v>
      </c>
      <c r="H1394">
        <v>6.85</v>
      </c>
      <c r="I1394">
        <v>0.4</v>
      </c>
      <c r="J1394">
        <f t="shared" si="259"/>
        <v>0</v>
      </c>
      <c r="K1394">
        <f t="shared" si="260"/>
        <v>0</v>
      </c>
      <c r="L1394">
        <f>IF(I1394="",0.5,IF(I1394&lt;=0.1,2,IF(I1394&gt;=5000,2, IF(AND(I1394&gt;0.1,I1394&lt;0.2),5, IF(AND(I1394&gt;900,I1394&lt;5000),5,IF(S1394&gt;=2500,1.5,0))))))</f>
        <v>0</v>
      </c>
      <c r="M1394">
        <f t="shared" si="269"/>
        <v>0</v>
      </c>
      <c r="N1394">
        <f t="shared" si="261"/>
        <v>0</v>
      </c>
      <c r="O1394">
        <f t="shared" si="262"/>
        <v>0</v>
      </c>
      <c r="P1394" s="34" t="s">
        <v>77</v>
      </c>
      <c r="Q1394" s="33">
        <f t="shared" si="263"/>
        <v>0.10000000000000142</v>
      </c>
      <c r="R1394" s="33">
        <f t="shared" si="264"/>
        <v>4.0000000000000036E-2</v>
      </c>
      <c r="S1394" s="33">
        <f t="shared" si="265"/>
        <v>0.5</v>
      </c>
      <c r="T1394" s="33">
        <f t="shared" si="266"/>
        <v>0</v>
      </c>
      <c r="V1394" s="16">
        <f t="shared" si="268"/>
        <v>1.0416666664241347E-2</v>
      </c>
      <c r="W1394" s="2">
        <f t="shared" si="267"/>
        <v>45079</v>
      </c>
    </row>
    <row r="1395" spans="1:23" x14ac:dyDescent="0.25">
      <c r="A1395">
        <v>2023</v>
      </c>
      <c r="B1395" t="s">
        <v>75</v>
      </c>
      <c r="C1395" t="s">
        <v>76</v>
      </c>
      <c r="D1395" s="45">
        <v>45079.010416666664</v>
      </c>
      <c r="E1395">
        <v>80.400000000000006</v>
      </c>
      <c r="F1395">
        <v>0.496</v>
      </c>
      <c r="G1395">
        <v>21.47</v>
      </c>
      <c r="H1395">
        <v>6.81</v>
      </c>
      <c r="I1395">
        <v>0.9</v>
      </c>
      <c r="J1395">
        <f t="shared" si="259"/>
        <v>0</v>
      </c>
      <c r="K1395">
        <f t="shared" si="260"/>
        <v>0</v>
      </c>
      <c r="L1395">
        <f>IF(I1395="",0.5,IF(I1395&lt;=0.1,2,IF(I1395&gt;=5000,2, IF(AND(I1395&gt;0.1,I1395&lt;0.2),5, IF(AND(I1395&gt;900,I1395&lt;5000),5,IF(S1395&gt;=2500,1.5,0))))))</f>
        <v>0</v>
      </c>
      <c r="M1395">
        <f t="shared" si="269"/>
        <v>0</v>
      </c>
      <c r="N1395">
        <f t="shared" si="261"/>
        <v>0</v>
      </c>
      <c r="O1395">
        <f t="shared" si="262"/>
        <v>0</v>
      </c>
      <c r="P1395" s="34" t="s">
        <v>77</v>
      </c>
      <c r="Q1395" s="33">
        <f t="shared" si="263"/>
        <v>8.9999999999999858E-2</v>
      </c>
      <c r="R1395" s="33">
        <f t="shared" si="264"/>
        <v>4.0000000000000036E-2</v>
      </c>
      <c r="S1395" s="33">
        <f t="shared" si="265"/>
        <v>0.60000000000000009</v>
      </c>
      <c r="T1395" s="33">
        <f t="shared" si="266"/>
        <v>0</v>
      </c>
      <c r="V1395" s="16">
        <f t="shared" si="268"/>
        <v>1.0416666664241347E-2</v>
      </c>
      <c r="W1395" s="2">
        <f t="shared" si="267"/>
        <v>45079.010416666664</v>
      </c>
    </row>
    <row r="1396" spans="1:23" x14ac:dyDescent="0.25">
      <c r="A1396">
        <v>2023</v>
      </c>
      <c r="B1396" t="s">
        <v>75</v>
      </c>
      <c r="C1396" t="s">
        <v>76</v>
      </c>
      <c r="D1396" s="45">
        <v>45079.020833333336</v>
      </c>
      <c r="E1396">
        <v>79.8</v>
      </c>
      <c r="F1396">
        <v>0.496</v>
      </c>
      <c r="G1396">
        <v>21.38</v>
      </c>
      <c r="H1396">
        <v>6.77</v>
      </c>
      <c r="I1396">
        <v>0.3</v>
      </c>
      <c r="J1396">
        <f t="shared" si="259"/>
        <v>0</v>
      </c>
      <c r="K1396">
        <f t="shared" si="260"/>
        <v>0</v>
      </c>
      <c r="L1396">
        <f>IF(I1396="",0.5,IF(I1396&lt;=0.1,2,IF(I1396&gt;=5000,2, IF(AND(I1396&gt;0.1,I1396&lt;0.2),5, IF(AND(I1396&gt;900,I1396&lt;5000),5,IF(S1396&gt;=2500,1.5,0))))))</f>
        <v>0</v>
      </c>
      <c r="M1396">
        <f t="shared" si="269"/>
        <v>0</v>
      </c>
      <c r="N1396">
        <f t="shared" si="261"/>
        <v>0</v>
      </c>
      <c r="O1396">
        <f t="shared" si="262"/>
        <v>0</v>
      </c>
      <c r="P1396" s="34" t="s">
        <v>77</v>
      </c>
      <c r="Q1396" s="33">
        <f t="shared" si="263"/>
        <v>9.9999999999997868E-2</v>
      </c>
      <c r="R1396" s="33">
        <f t="shared" si="264"/>
        <v>9.9999999999997868E-3</v>
      </c>
      <c r="S1396" s="33">
        <f t="shared" si="265"/>
        <v>0.3</v>
      </c>
      <c r="T1396" s="33">
        <f t="shared" si="266"/>
        <v>0</v>
      </c>
      <c r="V1396" s="16">
        <f t="shared" si="268"/>
        <v>1.0416666671517305E-2</v>
      </c>
      <c r="W1396" s="2">
        <f t="shared" si="267"/>
        <v>45079.020833333328</v>
      </c>
    </row>
    <row r="1397" spans="1:23" x14ac:dyDescent="0.25">
      <c r="A1397">
        <v>2023</v>
      </c>
      <c r="B1397" t="s">
        <v>75</v>
      </c>
      <c r="C1397" t="s">
        <v>76</v>
      </c>
      <c r="D1397" s="45">
        <v>45079.03125</v>
      </c>
      <c r="E1397">
        <v>79.5</v>
      </c>
      <c r="F1397">
        <v>0.496</v>
      </c>
      <c r="G1397">
        <v>21.28</v>
      </c>
      <c r="H1397">
        <v>6.76</v>
      </c>
      <c r="I1397">
        <v>0</v>
      </c>
      <c r="J1397">
        <f t="shared" si="259"/>
        <v>0</v>
      </c>
      <c r="K1397">
        <f t="shared" si="260"/>
        <v>0</v>
      </c>
      <c r="L1397">
        <v>0</v>
      </c>
      <c r="M1397">
        <f t="shared" si="269"/>
        <v>0</v>
      </c>
      <c r="N1397">
        <f t="shared" si="261"/>
        <v>0</v>
      </c>
      <c r="O1397">
        <f t="shared" si="262"/>
        <v>0</v>
      </c>
      <c r="P1397" s="34" t="s">
        <v>77</v>
      </c>
      <c r="Q1397" s="33">
        <f t="shared" si="263"/>
        <v>0.10000000000000142</v>
      </c>
      <c r="R1397" s="33">
        <f t="shared" si="264"/>
        <v>2.9999999999999361E-2</v>
      </c>
      <c r="S1397" s="33">
        <f t="shared" si="265"/>
        <v>0.7</v>
      </c>
      <c r="T1397" s="33">
        <f t="shared" si="266"/>
        <v>0</v>
      </c>
      <c r="V1397" s="16">
        <f t="shared" si="268"/>
        <v>1.0416666664241347E-2</v>
      </c>
      <c r="W1397" s="2">
        <f t="shared" si="267"/>
        <v>45079.03125</v>
      </c>
    </row>
    <row r="1398" spans="1:23" x14ac:dyDescent="0.25">
      <c r="A1398">
        <v>2023</v>
      </c>
      <c r="B1398" t="s">
        <v>75</v>
      </c>
      <c r="C1398" t="s">
        <v>76</v>
      </c>
      <c r="D1398" s="45">
        <v>45079.041666666664</v>
      </c>
      <c r="E1398">
        <v>79</v>
      </c>
      <c r="F1398">
        <v>0.496</v>
      </c>
      <c r="G1398">
        <v>21.18</v>
      </c>
      <c r="H1398">
        <v>6.73</v>
      </c>
      <c r="I1398">
        <v>0.7</v>
      </c>
      <c r="J1398">
        <f t="shared" si="259"/>
        <v>0</v>
      </c>
      <c r="K1398">
        <f t="shared" si="260"/>
        <v>0</v>
      </c>
      <c r="L1398">
        <f>IF(I1398="",0.5,IF(I1398&lt;=0.1,2,IF(I1398&gt;=5000,2, IF(AND(I1398&gt;0.1,I1398&lt;0.2),5, IF(AND(I1398&gt;900,I1398&lt;5000),5,IF(S1398&gt;=2500,1.5,0))))))</f>
        <v>0</v>
      </c>
      <c r="M1398">
        <f t="shared" si="269"/>
        <v>0</v>
      </c>
      <c r="N1398">
        <f t="shared" si="261"/>
        <v>0</v>
      </c>
      <c r="O1398">
        <f t="shared" si="262"/>
        <v>0</v>
      </c>
      <c r="P1398" s="34" t="s">
        <v>77</v>
      </c>
      <c r="Q1398" s="33">
        <f t="shared" si="263"/>
        <v>0.10000000000000142</v>
      </c>
      <c r="R1398" s="33">
        <f t="shared" si="264"/>
        <v>0</v>
      </c>
      <c r="S1398" s="33">
        <f t="shared" si="265"/>
        <v>9.9999999999999978E-2</v>
      </c>
      <c r="T1398" s="33">
        <f t="shared" si="266"/>
        <v>0</v>
      </c>
      <c r="V1398" s="16">
        <f t="shared" si="268"/>
        <v>1.0416666664241347E-2</v>
      </c>
      <c r="W1398" s="2">
        <f t="shared" si="267"/>
        <v>45079.041666666664</v>
      </c>
    </row>
    <row r="1399" spans="1:23" x14ac:dyDescent="0.25">
      <c r="A1399">
        <v>2023</v>
      </c>
      <c r="B1399" t="s">
        <v>75</v>
      </c>
      <c r="C1399" t="s">
        <v>76</v>
      </c>
      <c r="D1399" s="45">
        <v>45079.052083333336</v>
      </c>
      <c r="E1399">
        <v>78.900000000000006</v>
      </c>
      <c r="F1399">
        <v>0.496</v>
      </c>
      <c r="G1399">
        <v>21.08</v>
      </c>
      <c r="H1399">
        <v>6.73</v>
      </c>
      <c r="I1399">
        <v>0.6</v>
      </c>
      <c r="J1399">
        <f t="shared" si="259"/>
        <v>0</v>
      </c>
      <c r="K1399">
        <f t="shared" si="260"/>
        <v>0</v>
      </c>
      <c r="L1399">
        <f>IF(I1399="",0.5,IF(I1399&lt;=0.1,2,IF(I1399&gt;=5000,2, IF(AND(I1399&gt;0.1,I1399&lt;0.2),5, IF(AND(I1399&gt;900,I1399&lt;5000),5,IF(S1399&gt;=2500,1.5,0))))))</f>
        <v>0</v>
      </c>
      <c r="M1399">
        <f t="shared" si="269"/>
        <v>0</v>
      </c>
      <c r="N1399">
        <f t="shared" si="261"/>
        <v>0</v>
      </c>
      <c r="O1399">
        <f t="shared" si="262"/>
        <v>0</v>
      </c>
      <c r="P1399" s="34" t="s">
        <v>77</v>
      </c>
      <c r="Q1399" s="33">
        <f t="shared" si="263"/>
        <v>0.10999999999999943</v>
      </c>
      <c r="R1399" s="33">
        <f t="shared" si="264"/>
        <v>1.0000000000000675E-2</v>
      </c>
      <c r="S1399" s="33">
        <f t="shared" si="265"/>
        <v>0.6</v>
      </c>
      <c r="T1399" s="33">
        <f t="shared" si="266"/>
        <v>0</v>
      </c>
      <c r="V1399" s="16">
        <f t="shared" si="268"/>
        <v>1.0416666671517305E-2</v>
      </c>
      <c r="W1399" s="2">
        <f t="shared" si="267"/>
        <v>45079.052083333328</v>
      </c>
    </row>
    <row r="1400" spans="1:23" x14ac:dyDescent="0.25">
      <c r="A1400">
        <v>2023</v>
      </c>
      <c r="B1400" t="s">
        <v>75</v>
      </c>
      <c r="C1400" t="s">
        <v>76</v>
      </c>
      <c r="D1400" s="45">
        <v>45079.0625</v>
      </c>
      <c r="E1400">
        <v>78.599999999999994</v>
      </c>
      <c r="F1400">
        <v>0.496</v>
      </c>
      <c r="G1400">
        <v>20.97</v>
      </c>
      <c r="H1400">
        <v>6.72</v>
      </c>
      <c r="I1400">
        <v>0</v>
      </c>
      <c r="J1400">
        <f t="shared" si="259"/>
        <v>0</v>
      </c>
      <c r="K1400">
        <f t="shared" si="260"/>
        <v>0</v>
      </c>
      <c r="L1400">
        <v>0</v>
      </c>
      <c r="M1400">
        <f t="shared" si="269"/>
        <v>0</v>
      </c>
      <c r="N1400">
        <f t="shared" si="261"/>
        <v>0</v>
      </c>
      <c r="O1400">
        <f t="shared" si="262"/>
        <v>0</v>
      </c>
      <c r="P1400" s="34" t="s">
        <v>77</v>
      </c>
      <c r="Q1400" s="33">
        <f t="shared" si="263"/>
        <v>9.9999999999997868E-2</v>
      </c>
      <c r="R1400" s="33">
        <f t="shared" si="264"/>
        <v>2.9999999999999361E-2</v>
      </c>
      <c r="S1400" s="33">
        <f t="shared" si="265"/>
        <v>0.6</v>
      </c>
      <c r="T1400" s="33">
        <f t="shared" si="266"/>
        <v>0</v>
      </c>
      <c r="V1400" s="16">
        <f t="shared" si="268"/>
        <v>1.0416666664241347E-2</v>
      </c>
      <c r="W1400" s="2">
        <f t="shared" si="267"/>
        <v>45079.0625</v>
      </c>
    </row>
    <row r="1401" spans="1:23" x14ac:dyDescent="0.25">
      <c r="A1401">
        <v>2023</v>
      </c>
      <c r="B1401" t="s">
        <v>75</v>
      </c>
      <c r="C1401" t="s">
        <v>76</v>
      </c>
      <c r="D1401" s="45">
        <v>45079.072916666664</v>
      </c>
      <c r="E1401">
        <v>78.099999999999994</v>
      </c>
      <c r="F1401">
        <v>0.496</v>
      </c>
      <c r="G1401">
        <v>20.87</v>
      </c>
      <c r="H1401">
        <v>6.69</v>
      </c>
      <c r="I1401">
        <v>0.6</v>
      </c>
      <c r="J1401">
        <f t="shared" si="259"/>
        <v>0</v>
      </c>
      <c r="K1401">
        <f t="shared" si="260"/>
        <v>0</v>
      </c>
      <c r="L1401">
        <f t="shared" ref="L1401:L1407" si="270">IF(I1401="",0.5,IF(I1401&lt;=0.1,2,IF(I1401&gt;=5000,2, IF(AND(I1401&gt;0.1,I1401&lt;0.2),5, IF(AND(I1401&gt;900,I1401&lt;5000),5,IF(S1401&gt;=2500,1.5,0))))))</f>
        <v>0</v>
      </c>
      <c r="M1401">
        <f t="shared" si="269"/>
        <v>0</v>
      </c>
      <c r="N1401">
        <f t="shared" si="261"/>
        <v>0</v>
      </c>
      <c r="O1401">
        <f t="shared" si="262"/>
        <v>0</v>
      </c>
      <c r="P1401" s="34" t="s">
        <v>77</v>
      </c>
      <c r="Q1401" s="33">
        <f t="shared" si="263"/>
        <v>0.12000000000000099</v>
      </c>
      <c r="R1401" s="33">
        <f t="shared" si="264"/>
        <v>3.0000000000000249E-2</v>
      </c>
      <c r="S1401" s="33">
        <f t="shared" si="265"/>
        <v>1.6</v>
      </c>
      <c r="T1401" s="33">
        <f t="shared" si="266"/>
        <v>0</v>
      </c>
      <c r="V1401" s="16">
        <f t="shared" si="268"/>
        <v>1.0416666664241347E-2</v>
      </c>
      <c r="W1401" s="2">
        <f t="shared" si="267"/>
        <v>45079.072916666664</v>
      </c>
    </row>
    <row r="1402" spans="1:23" x14ac:dyDescent="0.25">
      <c r="A1402">
        <v>2023</v>
      </c>
      <c r="B1402" t="s">
        <v>75</v>
      </c>
      <c r="C1402" t="s">
        <v>76</v>
      </c>
      <c r="D1402" s="45">
        <v>45079.083333333336</v>
      </c>
      <c r="E1402">
        <v>77.599999999999994</v>
      </c>
      <c r="F1402">
        <v>0.496</v>
      </c>
      <c r="G1402">
        <v>20.75</v>
      </c>
      <c r="H1402">
        <v>6.66</v>
      </c>
      <c r="I1402">
        <v>2.2000000000000002</v>
      </c>
      <c r="J1402">
        <f t="shared" si="259"/>
        <v>0</v>
      </c>
      <c r="K1402">
        <f t="shared" si="260"/>
        <v>0</v>
      </c>
      <c r="L1402">
        <f t="shared" si="270"/>
        <v>0</v>
      </c>
      <c r="M1402">
        <f t="shared" si="269"/>
        <v>0</v>
      </c>
      <c r="N1402">
        <f t="shared" si="261"/>
        <v>0</v>
      </c>
      <c r="O1402">
        <f t="shared" si="262"/>
        <v>0</v>
      </c>
      <c r="P1402" s="34" t="s">
        <v>77</v>
      </c>
      <c r="Q1402" s="33">
        <f t="shared" si="263"/>
        <v>0.10999999999999943</v>
      </c>
      <c r="R1402" s="33">
        <f t="shared" si="264"/>
        <v>3.0000000000000249E-2</v>
      </c>
      <c r="S1402" s="33">
        <f t="shared" si="265"/>
        <v>1.5000000000000002</v>
      </c>
      <c r="T1402" s="33">
        <f t="shared" si="266"/>
        <v>0</v>
      </c>
      <c r="V1402" s="16">
        <f t="shared" si="268"/>
        <v>1.0416666671517305E-2</v>
      </c>
      <c r="W1402" s="2">
        <f t="shared" si="267"/>
        <v>45079.083333333328</v>
      </c>
    </row>
    <row r="1403" spans="1:23" x14ac:dyDescent="0.25">
      <c r="A1403">
        <v>2023</v>
      </c>
      <c r="B1403" t="s">
        <v>75</v>
      </c>
      <c r="C1403" t="s">
        <v>76</v>
      </c>
      <c r="D1403" s="45">
        <v>45079.09375</v>
      </c>
      <c r="E1403">
        <v>77.7</v>
      </c>
      <c r="F1403">
        <v>0.496</v>
      </c>
      <c r="G1403">
        <v>20.64</v>
      </c>
      <c r="H1403">
        <v>6.69</v>
      </c>
      <c r="I1403">
        <v>0.7</v>
      </c>
      <c r="J1403">
        <f t="shared" si="259"/>
        <v>0</v>
      </c>
      <c r="K1403">
        <f t="shared" si="260"/>
        <v>0</v>
      </c>
      <c r="L1403">
        <f t="shared" si="270"/>
        <v>0</v>
      </c>
      <c r="M1403">
        <f t="shared" si="269"/>
        <v>0</v>
      </c>
      <c r="N1403">
        <f t="shared" si="261"/>
        <v>0</v>
      </c>
      <c r="O1403">
        <f t="shared" si="262"/>
        <v>0</v>
      </c>
      <c r="P1403" s="34" t="s">
        <v>77</v>
      </c>
      <c r="Q1403" s="33">
        <f t="shared" si="263"/>
        <v>0.12000000000000099</v>
      </c>
      <c r="R1403" s="33">
        <f t="shared" si="264"/>
        <v>0</v>
      </c>
      <c r="S1403" s="33">
        <f t="shared" si="265"/>
        <v>0.49999999999999994</v>
      </c>
      <c r="T1403" s="33">
        <f t="shared" si="266"/>
        <v>0</v>
      </c>
      <c r="V1403" s="16">
        <f t="shared" si="268"/>
        <v>1.0416666664241347E-2</v>
      </c>
      <c r="W1403" s="2">
        <f t="shared" si="267"/>
        <v>45079.09375</v>
      </c>
    </row>
    <row r="1404" spans="1:23" x14ac:dyDescent="0.25">
      <c r="A1404">
        <v>2023</v>
      </c>
      <c r="B1404" t="s">
        <v>75</v>
      </c>
      <c r="C1404" t="s">
        <v>76</v>
      </c>
      <c r="D1404" s="45">
        <v>45079.104166666664</v>
      </c>
      <c r="E1404">
        <v>77.5</v>
      </c>
      <c r="F1404">
        <v>0.496</v>
      </c>
      <c r="G1404">
        <v>20.52</v>
      </c>
      <c r="H1404">
        <v>6.69</v>
      </c>
      <c r="I1404">
        <v>0.2</v>
      </c>
      <c r="J1404">
        <f t="shared" si="259"/>
        <v>0</v>
      </c>
      <c r="K1404">
        <f t="shared" si="260"/>
        <v>0</v>
      </c>
      <c r="L1404">
        <f t="shared" si="270"/>
        <v>0</v>
      </c>
      <c r="M1404">
        <f t="shared" si="269"/>
        <v>0</v>
      </c>
      <c r="N1404">
        <f t="shared" si="261"/>
        <v>0</v>
      </c>
      <c r="O1404">
        <f t="shared" si="262"/>
        <v>0</v>
      </c>
      <c r="P1404" s="34" t="s">
        <v>77</v>
      </c>
      <c r="Q1404" s="33">
        <f t="shared" si="263"/>
        <v>0.10999999999999943</v>
      </c>
      <c r="R1404" s="33">
        <f t="shared" si="264"/>
        <v>0</v>
      </c>
      <c r="S1404" s="33">
        <f t="shared" si="265"/>
        <v>9.9999999999999978E-2</v>
      </c>
      <c r="T1404" s="33">
        <f t="shared" si="266"/>
        <v>0</v>
      </c>
      <c r="V1404" s="16">
        <f t="shared" si="268"/>
        <v>1.0416666664241347E-2</v>
      </c>
      <c r="W1404" s="2">
        <f t="shared" si="267"/>
        <v>45079.104166666664</v>
      </c>
    </row>
    <row r="1405" spans="1:23" x14ac:dyDescent="0.25">
      <c r="A1405">
        <v>2023</v>
      </c>
      <c r="B1405" t="s">
        <v>75</v>
      </c>
      <c r="C1405" t="s">
        <v>76</v>
      </c>
      <c r="D1405" s="45">
        <v>45079.114583333336</v>
      </c>
      <c r="E1405">
        <v>77.3</v>
      </c>
      <c r="F1405">
        <v>0.496</v>
      </c>
      <c r="G1405">
        <v>20.41</v>
      </c>
      <c r="H1405">
        <v>6.69</v>
      </c>
      <c r="I1405">
        <v>0.3</v>
      </c>
      <c r="J1405">
        <f t="shared" si="259"/>
        <v>0</v>
      </c>
      <c r="K1405">
        <f t="shared" si="260"/>
        <v>0</v>
      </c>
      <c r="L1405">
        <f t="shared" si="270"/>
        <v>0</v>
      </c>
      <c r="M1405">
        <f t="shared" si="269"/>
        <v>0</v>
      </c>
      <c r="N1405">
        <f t="shared" si="261"/>
        <v>0</v>
      </c>
      <c r="O1405">
        <f t="shared" si="262"/>
        <v>0</v>
      </c>
      <c r="P1405" s="34" t="s">
        <v>77</v>
      </c>
      <c r="Q1405" s="33">
        <f t="shared" si="263"/>
        <v>0.10999999999999943</v>
      </c>
      <c r="R1405" s="33">
        <f t="shared" si="264"/>
        <v>1.0000000000000675E-2</v>
      </c>
      <c r="S1405" s="33">
        <f t="shared" si="265"/>
        <v>9.9999999999999978E-2</v>
      </c>
      <c r="T1405" s="33">
        <f t="shared" si="266"/>
        <v>0</v>
      </c>
      <c r="V1405" s="16">
        <f t="shared" si="268"/>
        <v>1.0416666671517305E-2</v>
      </c>
      <c r="W1405" s="2">
        <f t="shared" si="267"/>
        <v>45079.114583333328</v>
      </c>
    </row>
    <row r="1406" spans="1:23" x14ac:dyDescent="0.25">
      <c r="A1406">
        <v>2023</v>
      </c>
      <c r="B1406" t="s">
        <v>75</v>
      </c>
      <c r="C1406" t="s">
        <v>76</v>
      </c>
      <c r="D1406" s="45">
        <v>45079.125</v>
      </c>
      <c r="E1406">
        <v>77.099999999999994</v>
      </c>
      <c r="F1406">
        <v>0.496</v>
      </c>
      <c r="G1406">
        <v>20.3</v>
      </c>
      <c r="H1406">
        <v>6.68</v>
      </c>
      <c r="I1406">
        <v>0.2</v>
      </c>
      <c r="J1406">
        <f t="shared" si="259"/>
        <v>0</v>
      </c>
      <c r="K1406">
        <f t="shared" si="260"/>
        <v>0</v>
      </c>
      <c r="L1406">
        <f t="shared" si="270"/>
        <v>0</v>
      </c>
      <c r="M1406">
        <f t="shared" si="269"/>
        <v>0</v>
      </c>
      <c r="N1406">
        <f t="shared" si="261"/>
        <v>0</v>
      </c>
      <c r="O1406">
        <f t="shared" si="262"/>
        <v>0</v>
      </c>
      <c r="P1406" s="34" t="s">
        <v>77</v>
      </c>
      <c r="Q1406" s="33">
        <f t="shared" si="263"/>
        <v>0.10999999999999943</v>
      </c>
      <c r="R1406" s="33">
        <f t="shared" si="264"/>
        <v>0</v>
      </c>
      <c r="S1406" s="33">
        <f t="shared" si="265"/>
        <v>0.7</v>
      </c>
      <c r="T1406" s="33">
        <f t="shared" si="266"/>
        <v>0</v>
      </c>
      <c r="V1406" s="16">
        <f t="shared" si="268"/>
        <v>1.0416666664241347E-2</v>
      </c>
      <c r="W1406" s="2">
        <f t="shared" si="267"/>
        <v>45079.125</v>
      </c>
    </row>
    <row r="1407" spans="1:23" x14ac:dyDescent="0.25">
      <c r="A1407">
        <v>2023</v>
      </c>
      <c r="B1407" t="s">
        <v>75</v>
      </c>
      <c r="C1407" t="s">
        <v>76</v>
      </c>
      <c r="D1407" s="45">
        <v>45079.135416666664</v>
      </c>
      <c r="E1407">
        <v>76.900000000000006</v>
      </c>
      <c r="F1407">
        <v>0.496</v>
      </c>
      <c r="G1407">
        <v>20.190000000000001</v>
      </c>
      <c r="H1407">
        <v>6.68</v>
      </c>
      <c r="I1407">
        <v>0.9</v>
      </c>
      <c r="J1407">
        <f t="shared" si="259"/>
        <v>0</v>
      </c>
      <c r="K1407">
        <f t="shared" si="260"/>
        <v>0</v>
      </c>
      <c r="L1407">
        <f t="shared" si="270"/>
        <v>0</v>
      </c>
      <c r="M1407">
        <f t="shared" si="269"/>
        <v>0</v>
      </c>
      <c r="N1407">
        <f t="shared" si="261"/>
        <v>0</v>
      </c>
      <c r="O1407">
        <f t="shared" si="262"/>
        <v>0</v>
      </c>
      <c r="P1407" s="34" t="s">
        <v>77</v>
      </c>
      <c r="Q1407" s="33">
        <f t="shared" si="263"/>
        <v>0.12000000000000099</v>
      </c>
      <c r="R1407" s="33">
        <f t="shared" si="264"/>
        <v>2.0000000000000462E-2</v>
      </c>
      <c r="S1407" s="33">
        <f t="shared" si="265"/>
        <v>0.8</v>
      </c>
      <c r="T1407" s="33">
        <f t="shared" si="266"/>
        <v>0</v>
      </c>
      <c r="V1407" s="16">
        <f t="shared" si="268"/>
        <v>1.0416666664241347E-2</v>
      </c>
      <c r="W1407" s="2">
        <f t="shared" si="267"/>
        <v>45079.135416666664</v>
      </c>
    </row>
    <row r="1408" spans="1:23" x14ac:dyDescent="0.25">
      <c r="A1408">
        <v>2023</v>
      </c>
      <c r="B1408" t="s">
        <v>75</v>
      </c>
      <c r="C1408" t="s">
        <v>76</v>
      </c>
      <c r="D1408" s="45">
        <v>45079.145833333336</v>
      </c>
      <c r="E1408">
        <v>77</v>
      </c>
      <c r="F1408">
        <v>0.496</v>
      </c>
      <c r="G1408">
        <v>20.07</v>
      </c>
      <c r="H1408">
        <v>6.7</v>
      </c>
      <c r="I1408">
        <v>0.1</v>
      </c>
      <c r="J1408">
        <f t="shared" si="259"/>
        <v>0</v>
      </c>
      <c r="K1408">
        <f t="shared" si="260"/>
        <v>0</v>
      </c>
      <c r="L1408">
        <v>0</v>
      </c>
      <c r="M1408">
        <f t="shared" si="269"/>
        <v>0</v>
      </c>
      <c r="N1408">
        <f t="shared" si="261"/>
        <v>0</v>
      </c>
      <c r="O1408">
        <f t="shared" si="262"/>
        <v>0</v>
      </c>
      <c r="P1408" s="34" t="s">
        <v>77</v>
      </c>
      <c r="Q1408" s="33">
        <f t="shared" si="263"/>
        <v>0.10999999999999943</v>
      </c>
      <c r="R1408" s="33">
        <f t="shared" si="264"/>
        <v>1.9999999999999574E-2</v>
      </c>
      <c r="S1408" s="33">
        <f t="shared" si="265"/>
        <v>1.5999999999999999</v>
      </c>
      <c r="T1408" s="33">
        <f t="shared" si="266"/>
        <v>0</v>
      </c>
      <c r="V1408" s="16">
        <f t="shared" si="268"/>
        <v>1.0416666671517305E-2</v>
      </c>
      <c r="W1408" s="2">
        <f t="shared" si="267"/>
        <v>45079.145833333328</v>
      </c>
    </row>
    <row r="1409" spans="1:23" x14ac:dyDescent="0.25">
      <c r="A1409">
        <v>2023</v>
      </c>
      <c r="B1409" t="s">
        <v>75</v>
      </c>
      <c r="C1409" t="s">
        <v>76</v>
      </c>
      <c r="D1409" s="45">
        <v>45079.15625</v>
      </c>
      <c r="E1409">
        <v>77</v>
      </c>
      <c r="F1409">
        <v>0.496</v>
      </c>
      <c r="G1409">
        <v>19.96</v>
      </c>
      <c r="H1409">
        <v>6.72</v>
      </c>
      <c r="I1409">
        <v>1.7</v>
      </c>
      <c r="J1409">
        <f t="shared" si="259"/>
        <v>0</v>
      </c>
      <c r="K1409">
        <f t="shared" si="260"/>
        <v>0</v>
      </c>
      <c r="L1409">
        <f>IF(I1409="",0.5,IF(I1409&lt;=0.1,2,IF(I1409&gt;=5000,2, IF(AND(I1409&gt;0.1,I1409&lt;0.2),5, IF(AND(I1409&gt;900,I1409&lt;5000),5,IF(S1409&gt;=2500,1.5,0))))))</f>
        <v>0</v>
      </c>
      <c r="M1409">
        <f t="shared" si="269"/>
        <v>0</v>
      </c>
      <c r="N1409">
        <f t="shared" si="261"/>
        <v>0</v>
      </c>
      <c r="O1409">
        <f t="shared" si="262"/>
        <v>0</v>
      </c>
      <c r="P1409" s="34" t="s">
        <v>77</v>
      </c>
      <c r="Q1409" s="33">
        <f t="shared" si="263"/>
        <v>0.12000000000000099</v>
      </c>
      <c r="R1409" s="33">
        <f t="shared" si="264"/>
        <v>3.0000000000000249E-2</v>
      </c>
      <c r="S1409" s="33">
        <f t="shared" si="265"/>
        <v>1.7</v>
      </c>
      <c r="T1409" s="33">
        <f t="shared" si="266"/>
        <v>0</v>
      </c>
      <c r="V1409" s="16">
        <f t="shared" si="268"/>
        <v>1.0416666664241347E-2</v>
      </c>
      <c r="W1409" s="2">
        <f t="shared" si="267"/>
        <v>45079.15625</v>
      </c>
    </row>
    <row r="1410" spans="1:23" x14ac:dyDescent="0.25">
      <c r="A1410">
        <v>2023</v>
      </c>
      <c r="B1410" t="s">
        <v>75</v>
      </c>
      <c r="C1410" t="s">
        <v>76</v>
      </c>
      <c r="D1410" s="45">
        <v>45079.166666666664</v>
      </c>
      <c r="E1410">
        <v>77.2</v>
      </c>
      <c r="F1410">
        <v>0.496</v>
      </c>
      <c r="G1410">
        <v>19.84</v>
      </c>
      <c r="H1410">
        <v>6.75</v>
      </c>
      <c r="I1410">
        <v>0</v>
      </c>
      <c r="J1410">
        <f t="shared" ref="J1410:J1473" si="271">IF(G1410="",0.5,IF(G1410&lt;=0,2,IF(G1410&gt;=40,2, IF(AND(G1410&gt;0,G1410&lt;1),5,IF(AND(G1410&gt;35,G1410&lt;40),5,IF(Q1410&gt;=1.5,1.5,0))))))</f>
        <v>0</v>
      </c>
      <c r="K1410">
        <f t="shared" ref="K1410:K1473" si="272">IF(H1410="",0.5,IF(H1410&lt;=0.1,2,IF(H1410&gt;=20,2, IF(AND(H1410&gt;0.1,H1410&lt;0.2),5,IF(AND(H1410&gt;16,H1410&lt;20),5,IF(R1410&gt;=2,1.5,0))))))</f>
        <v>0</v>
      </c>
      <c r="L1410">
        <v>0</v>
      </c>
      <c r="M1410">
        <f t="shared" si="269"/>
        <v>0</v>
      </c>
      <c r="N1410">
        <f t="shared" ref="N1410:N1473" si="273">IF(A1410="",0.5,IF(B1410="",0.5,IF(C1410="",0.5,IF(D1410="",0.5,IF(U1410="Y",0.01,0)))))</f>
        <v>0</v>
      </c>
      <c r="O1410">
        <f t="shared" ref="O1410:O1473" si="274">COUNTIF(J1410:N1410,"&gt;0")</f>
        <v>0</v>
      </c>
      <c r="P1410" s="34" t="s">
        <v>77</v>
      </c>
      <c r="Q1410" s="33">
        <f t="shared" ref="Q1410:Q1473" si="275">IF(G1410="","",ABS(G1411-G1410))</f>
        <v>0.10999999999999943</v>
      </c>
      <c r="R1410" s="33">
        <f t="shared" ref="R1410:R1473" si="276">IF(H1410="","",ABS(H1411-H1410))</f>
        <v>9.9999999999997868E-3</v>
      </c>
      <c r="S1410" s="33">
        <f t="shared" ref="S1410:S1473" si="277">IF(I1410="","",ABS(I1411-I1410))</f>
        <v>2.8</v>
      </c>
      <c r="T1410" s="33">
        <f t="shared" ref="T1410:T1473" si="278">IF(F1410="","",ABS(F1411*1000-F1410*1000))</f>
        <v>0</v>
      </c>
      <c r="V1410" s="16">
        <f t="shared" si="268"/>
        <v>1.0416666664241347E-2</v>
      </c>
      <c r="W1410" s="2">
        <f t="shared" ref="W1410:W1473" si="279">MROUND(D1410,"0:15")</f>
        <v>45079.166666666664</v>
      </c>
    </row>
    <row r="1411" spans="1:23" x14ac:dyDescent="0.25">
      <c r="A1411">
        <v>2023</v>
      </c>
      <c r="B1411" t="s">
        <v>75</v>
      </c>
      <c r="C1411" t="s">
        <v>76</v>
      </c>
      <c r="D1411" s="45">
        <v>45079.177083333336</v>
      </c>
      <c r="E1411">
        <v>76.8</v>
      </c>
      <c r="F1411">
        <v>0.496</v>
      </c>
      <c r="G1411">
        <v>19.73</v>
      </c>
      <c r="H1411">
        <v>6.74</v>
      </c>
      <c r="I1411">
        <v>2.8</v>
      </c>
      <c r="J1411">
        <f t="shared" si="271"/>
        <v>0</v>
      </c>
      <c r="K1411">
        <f t="shared" si="272"/>
        <v>0</v>
      </c>
      <c r="L1411">
        <f t="shared" ref="L1411:L1418" si="280">IF(I1411="",0.5,IF(I1411&lt;=0.1,2,IF(I1411&gt;=5000,2, IF(AND(I1411&gt;0.1,I1411&lt;0.2),5, IF(AND(I1411&gt;900,I1411&lt;5000),5,IF(S1411&gt;=2500,1.5,0))))))</f>
        <v>0</v>
      </c>
      <c r="M1411">
        <f t="shared" si="269"/>
        <v>0</v>
      </c>
      <c r="N1411">
        <f t="shared" si="273"/>
        <v>0</v>
      </c>
      <c r="O1411">
        <f t="shared" si="274"/>
        <v>0</v>
      </c>
      <c r="P1411" s="34" t="s">
        <v>77</v>
      </c>
      <c r="Q1411" s="33">
        <f t="shared" si="275"/>
        <v>0.12000000000000099</v>
      </c>
      <c r="R1411" s="33">
        <f t="shared" si="276"/>
        <v>2.9999999999999361E-2</v>
      </c>
      <c r="S1411" s="33">
        <f t="shared" si="277"/>
        <v>2.2999999999999998</v>
      </c>
      <c r="T1411" s="33">
        <f t="shared" si="278"/>
        <v>0</v>
      </c>
      <c r="V1411" s="16">
        <f t="shared" ref="V1411:V1474" si="281">D1411-D1410</f>
        <v>1.0416666671517305E-2</v>
      </c>
      <c r="W1411" s="2">
        <f t="shared" si="279"/>
        <v>45079.177083333328</v>
      </c>
    </row>
    <row r="1412" spans="1:23" x14ac:dyDescent="0.25">
      <c r="A1412">
        <v>2023</v>
      </c>
      <c r="B1412" t="s">
        <v>75</v>
      </c>
      <c r="C1412" t="s">
        <v>76</v>
      </c>
      <c r="D1412" s="45">
        <v>45079.1875</v>
      </c>
      <c r="E1412">
        <v>77.099999999999994</v>
      </c>
      <c r="F1412">
        <v>0.496</v>
      </c>
      <c r="G1412">
        <v>19.61</v>
      </c>
      <c r="H1412">
        <v>6.77</v>
      </c>
      <c r="I1412">
        <v>0.5</v>
      </c>
      <c r="J1412">
        <f t="shared" si="271"/>
        <v>0</v>
      </c>
      <c r="K1412">
        <f t="shared" si="272"/>
        <v>0</v>
      </c>
      <c r="L1412">
        <f t="shared" si="280"/>
        <v>0</v>
      </c>
      <c r="M1412">
        <f t="shared" ref="M1412:M1475" si="282">IF(F1412="",0.5,IF(F1412*1000&lt;=10,2,IF(F1412*1000&gt;=35000,2,IF(AND(F1412*1000&gt;10,F1412*1000&lt;20),5, IF(AND(F1412*1000&gt;6000,F1412*1000&lt;35000),5,IF(T1412&gt;=5000,1.5,0))))))</f>
        <v>0</v>
      </c>
      <c r="N1412">
        <f t="shared" si="273"/>
        <v>0</v>
      </c>
      <c r="O1412">
        <f t="shared" si="274"/>
        <v>0</v>
      </c>
      <c r="P1412" s="34" t="s">
        <v>77</v>
      </c>
      <c r="Q1412" s="33">
        <f t="shared" si="275"/>
        <v>0.10999999999999943</v>
      </c>
      <c r="R1412" s="33">
        <f t="shared" si="276"/>
        <v>2.0000000000000462E-2</v>
      </c>
      <c r="S1412" s="33">
        <f t="shared" si="277"/>
        <v>0.3</v>
      </c>
      <c r="T1412" s="33">
        <f t="shared" si="278"/>
        <v>0</v>
      </c>
      <c r="V1412" s="16">
        <f t="shared" si="281"/>
        <v>1.0416666664241347E-2</v>
      </c>
      <c r="W1412" s="2">
        <f t="shared" si="279"/>
        <v>45079.1875</v>
      </c>
    </row>
    <row r="1413" spans="1:23" x14ac:dyDescent="0.25">
      <c r="A1413">
        <v>2023</v>
      </c>
      <c r="B1413" t="s">
        <v>75</v>
      </c>
      <c r="C1413" t="s">
        <v>76</v>
      </c>
      <c r="D1413" s="45">
        <v>45079.197916666664</v>
      </c>
      <c r="E1413">
        <v>77.099999999999994</v>
      </c>
      <c r="F1413">
        <v>0.496</v>
      </c>
      <c r="G1413">
        <v>19.5</v>
      </c>
      <c r="H1413">
        <v>6.79</v>
      </c>
      <c r="I1413">
        <v>0.2</v>
      </c>
      <c r="J1413">
        <f t="shared" si="271"/>
        <v>0</v>
      </c>
      <c r="K1413">
        <f t="shared" si="272"/>
        <v>0</v>
      </c>
      <c r="L1413">
        <f t="shared" si="280"/>
        <v>0</v>
      </c>
      <c r="M1413">
        <f t="shared" si="282"/>
        <v>0</v>
      </c>
      <c r="N1413">
        <f t="shared" si="273"/>
        <v>0</v>
      </c>
      <c r="O1413">
        <f t="shared" si="274"/>
        <v>0</v>
      </c>
      <c r="P1413" s="34" t="s">
        <v>77</v>
      </c>
      <c r="Q1413" s="33">
        <f t="shared" si="275"/>
        <v>0.10999999999999943</v>
      </c>
      <c r="R1413" s="33">
        <f t="shared" si="276"/>
        <v>1.9999999999999574E-2</v>
      </c>
      <c r="S1413" s="33">
        <f t="shared" si="277"/>
        <v>9.9999999999999978E-2</v>
      </c>
      <c r="T1413" s="33">
        <f t="shared" si="278"/>
        <v>0</v>
      </c>
      <c r="V1413" s="16">
        <f t="shared" si="281"/>
        <v>1.0416666664241347E-2</v>
      </c>
      <c r="W1413" s="2">
        <f t="shared" si="279"/>
        <v>45079.197916666664</v>
      </c>
    </row>
    <row r="1414" spans="1:23" x14ac:dyDescent="0.25">
      <c r="A1414">
        <v>2023</v>
      </c>
      <c r="B1414" t="s">
        <v>75</v>
      </c>
      <c r="C1414" t="s">
        <v>76</v>
      </c>
      <c r="D1414" s="45">
        <v>45079.208333333336</v>
      </c>
      <c r="E1414">
        <v>77.099999999999994</v>
      </c>
      <c r="F1414">
        <v>0.496</v>
      </c>
      <c r="G1414">
        <v>19.39</v>
      </c>
      <c r="H1414">
        <v>6.81</v>
      </c>
      <c r="I1414">
        <v>0.3</v>
      </c>
      <c r="J1414">
        <f t="shared" si="271"/>
        <v>0</v>
      </c>
      <c r="K1414">
        <f t="shared" si="272"/>
        <v>0</v>
      </c>
      <c r="L1414">
        <f t="shared" si="280"/>
        <v>0</v>
      </c>
      <c r="M1414">
        <f t="shared" si="282"/>
        <v>0</v>
      </c>
      <c r="N1414">
        <f t="shared" si="273"/>
        <v>0</v>
      </c>
      <c r="O1414">
        <f t="shared" si="274"/>
        <v>0</v>
      </c>
      <c r="P1414" s="34" t="s">
        <v>77</v>
      </c>
      <c r="Q1414" s="33">
        <f t="shared" si="275"/>
        <v>0.12999999999999901</v>
      </c>
      <c r="R1414" s="33">
        <f t="shared" si="276"/>
        <v>9.9999999999997868E-3</v>
      </c>
      <c r="S1414" s="33">
        <f t="shared" si="277"/>
        <v>0.10000000000000003</v>
      </c>
      <c r="T1414" s="33">
        <f t="shared" si="278"/>
        <v>0</v>
      </c>
      <c r="V1414" s="16">
        <f t="shared" si="281"/>
        <v>1.0416666671517305E-2</v>
      </c>
      <c r="W1414" s="2">
        <f t="shared" si="279"/>
        <v>45079.208333333328</v>
      </c>
    </row>
    <row r="1415" spans="1:23" x14ac:dyDescent="0.25">
      <c r="A1415">
        <v>2023</v>
      </c>
      <c r="B1415" t="s">
        <v>75</v>
      </c>
      <c r="C1415" t="s">
        <v>76</v>
      </c>
      <c r="D1415" s="45">
        <v>45079.21875</v>
      </c>
      <c r="E1415">
        <v>76.8</v>
      </c>
      <c r="F1415">
        <v>0.496</v>
      </c>
      <c r="G1415">
        <v>19.260000000000002</v>
      </c>
      <c r="H1415">
        <v>6.8</v>
      </c>
      <c r="I1415">
        <v>0.4</v>
      </c>
      <c r="J1415">
        <f t="shared" si="271"/>
        <v>0</v>
      </c>
      <c r="K1415">
        <f t="shared" si="272"/>
        <v>0</v>
      </c>
      <c r="L1415">
        <f t="shared" si="280"/>
        <v>0</v>
      </c>
      <c r="M1415">
        <f t="shared" si="282"/>
        <v>0</v>
      </c>
      <c r="N1415">
        <f t="shared" si="273"/>
        <v>0</v>
      </c>
      <c r="O1415">
        <f t="shared" si="274"/>
        <v>0</v>
      </c>
      <c r="P1415" s="34" t="s">
        <v>77</v>
      </c>
      <c r="Q1415" s="33">
        <f t="shared" si="275"/>
        <v>0.11000000000000298</v>
      </c>
      <c r="R1415" s="33">
        <f t="shared" si="276"/>
        <v>3.0000000000000249E-2</v>
      </c>
      <c r="S1415" s="33">
        <f t="shared" si="277"/>
        <v>0.4</v>
      </c>
      <c r="T1415" s="33">
        <f t="shared" si="278"/>
        <v>1</v>
      </c>
      <c r="V1415" s="16">
        <f t="shared" si="281"/>
        <v>1.0416666664241347E-2</v>
      </c>
      <c r="W1415" s="2">
        <f t="shared" si="279"/>
        <v>45079.21875</v>
      </c>
    </row>
    <row r="1416" spans="1:23" x14ac:dyDescent="0.25">
      <c r="A1416">
        <v>2023</v>
      </c>
      <c r="B1416" t="s">
        <v>75</v>
      </c>
      <c r="C1416" t="s">
        <v>76</v>
      </c>
      <c r="D1416" s="45">
        <v>45079.229166666664</v>
      </c>
      <c r="E1416">
        <v>77</v>
      </c>
      <c r="F1416">
        <v>0.497</v>
      </c>
      <c r="G1416">
        <v>19.149999999999999</v>
      </c>
      <c r="H1416">
        <v>6.83</v>
      </c>
      <c r="I1416">
        <v>0.8</v>
      </c>
      <c r="J1416">
        <f t="shared" si="271"/>
        <v>0</v>
      </c>
      <c r="K1416">
        <f t="shared" si="272"/>
        <v>0</v>
      </c>
      <c r="L1416">
        <f t="shared" si="280"/>
        <v>0</v>
      </c>
      <c r="M1416">
        <f t="shared" si="282"/>
        <v>0</v>
      </c>
      <c r="N1416">
        <f t="shared" si="273"/>
        <v>0</v>
      </c>
      <c r="O1416">
        <f t="shared" si="274"/>
        <v>0</v>
      </c>
      <c r="P1416" s="34" t="s">
        <v>77</v>
      </c>
      <c r="Q1416" s="33">
        <f t="shared" si="275"/>
        <v>9.9999999999997868E-2</v>
      </c>
      <c r="R1416" s="33">
        <f t="shared" si="276"/>
        <v>0</v>
      </c>
      <c r="S1416" s="33">
        <f t="shared" si="277"/>
        <v>0</v>
      </c>
      <c r="T1416" s="33">
        <f t="shared" si="278"/>
        <v>0</v>
      </c>
      <c r="V1416" s="16">
        <f t="shared" si="281"/>
        <v>1.0416666664241347E-2</v>
      </c>
      <c r="W1416" s="2">
        <f t="shared" si="279"/>
        <v>45079.229166666664</v>
      </c>
    </row>
    <row r="1417" spans="1:23" x14ac:dyDescent="0.25">
      <c r="A1417">
        <v>2023</v>
      </c>
      <c r="B1417" t="s">
        <v>75</v>
      </c>
      <c r="C1417" t="s">
        <v>76</v>
      </c>
      <c r="D1417" s="45">
        <v>45079.239583333336</v>
      </c>
      <c r="E1417">
        <v>76.900000000000006</v>
      </c>
      <c r="F1417">
        <v>0.497</v>
      </c>
      <c r="G1417">
        <v>19.05</v>
      </c>
      <c r="H1417">
        <v>6.83</v>
      </c>
      <c r="I1417">
        <v>0.8</v>
      </c>
      <c r="J1417">
        <f t="shared" si="271"/>
        <v>0</v>
      </c>
      <c r="K1417">
        <f t="shared" si="272"/>
        <v>0</v>
      </c>
      <c r="L1417">
        <f t="shared" si="280"/>
        <v>0</v>
      </c>
      <c r="M1417">
        <f t="shared" si="282"/>
        <v>0</v>
      </c>
      <c r="N1417">
        <f t="shared" si="273"/>
        <v>0</v>
      </c>
      <c r="O1417">
        <f t="shared" si="274"/>
        <v>0</v>
      </c>
      <c r="P1417" s="34" t="s">
        <v>77</v>
      </c>
      <c r="Q1417" s="33">
        <f t="shared" si="275"/>
        <v>0.10999999999999943</v>
      </c>
      <c r="R1417" s="33">
        <f t="shared" si="276"/>
        <v>4.9999999999999822E-2</v>
      </c>
      <c r="S1417" s="33">
        <f t="shared" si="277"/>
        <v>0.39999999999999991</v>
      </c>
      <c r="T1417" s="33">
        <f t="shared" si="278"/>
        <v>0</v>
      </c>
      <c r="V1417" s="16">
        <f t="shared" si="281"/>
        <v>1.0416666671517305E-2</v>
      </c>
      <c r="W1417" s="2">
        <f t="shared" si="279"/>
        <v>45079.239583333328</v>
      </c>
    </row>
    <row r="1418" spans="1:23" x14ac:dyDescent="0.25">
      <c r="A1418">
        <v>2023</v>
      </c>
      <c r="B1418" t="s">
        <v>75</v>
      </c>
      <c r="C1418" t="s">
        <v>76</v>
      </c>
      <c r="D1418" s="45">
        <v>45079.25</v>
      </c>
      <c r="E1418">
        <v>77.3</v>
      </c>
      <c r="F1418">
        <v>0.497</v>
      </c>
      <c r="G1418">
        <v>18.940000000000001</v>
      </c>
      <c r="H1418">
        <v>6.88</v>
      </c>
      <c r="I1418">
        <v>1.2</v>
      </c>
      <c r="J1418">
        <f t="shared" si="271"/>
        <v>0</v>
      </c>
      <c r="K1418">
        <f t="shared" si="272"/>
        <v>0</v>
      </c>
      <c r="L1418">
        <f t="shared" si="280"/>
        <v>0</v>
      </c>
      <c r="M1418">
        <f t="shared" si="282"/>
        <v>0</v>
      </c>
      <c r="N1418">
        <f t="shared" si="273"/>
        <v>0</v>
      </c>
      <c r="O1418">
        <f t="shared" si="274"/>
        <v>0</v>
      </c>
      <c r="P1418" s="34" t="s">
        <v>77</v>
      </c>
      <c r="Q1418" s="33">
        <f t="shared" si="275"/>
        <v>0.10000000000000142</v>
      </c>
      <c r="R1418" s="33">
        <f t="shared" si="276"/>
        <v>3.0000000000000249E-2</v>
      </c>
      <c r="S1418" s="33">
        <f t="shared" si="277"/>
        <v>1.2</v>
      </c>
      <c r="T1418" s="33">
        <f t="shared" si="278"/>
        <v>0</v>
      </c>
      <c r="V1418" s="16">
        <f t="shared" si="281"/>
        <v>1.0416666664241347E-2</v>
      </c>
      <c r="W1418" s="2">
        <f t="shared" si="279"/>
        <v>45079.25</v>
      </c>
    </row>
    <row r="1419" spans="1:23" x14ac:dyDescent="0.25">
      <c r="A1419">
        <v>2023</v>
      </c>
      <c r="B1419" t="s">
        <v>75</v>
      </c>
      <c r="C1419" t="s">
        <v>76</v>
      </c>
      <c r="D1419" s="45">
        <v>45079.260416666664</v>
      </c>
      <c r="E1419">
        <v>77.5</v>
      </c>
      <c r="F1419">
        <v>0.497</v>
      </c>
      <c r="G1419">
        <v>18.84</v>
      </c>
      <c r="H1419">
        <v>6.91</v>
      </c>
      <c r="I1419">
        <v>0</v>
      </c>
      <c r="J1419">
        <f t="shared" si="271"/>
        <v>0</v>
      </c>
      <c r="K1419">
        <f t="shared" si="272"/>
        <v>0</v>
      </c>
      <c r="L1419">
        <v>0</v>
      </c>
      <c r="M1419">
        <f t="shared" si="282"/>
        <v>0</v>
      </c>
      <c r="N1419">
        <f t="shared" si="273"/>
        <v>0</v>
      </c>
      <c r="O1419">
        <f t="shared" si="274"/>
        <v>0</v>
      </c>
      <c r="P1419" s="34" t="s">
        <v>77</v>
      </c>
      <c r="Q1419" s="33">
        <f t="shared" si="275"/>
        <v>8.9999999999999858E-2</v>
      </c>
      <c r="R1419" s="33">
        <f t="shared" si="276"/>
        <v>8.9999999999999858E-2</v>
      </c>
      <c r="S1419" s="33">
        <f t="shared" si="277"/>
        <v>1.3</v>
      </c>
      <c r="T1419" s="33">
        <f t="shared" si="278"/>
        <v>0</v>
      </c>
      <c r="V1419" s="16">
        <f t="shared" si="281"/>
        <v>1.0416666664241347E-2</v>
      </c>
      <c r="W1419" s="2">
        <f t="shared" si="279"/>
        <v>45079.260416666664</v>
      </c>
    </row>
    <row r="1420" spans="1:23" x14ac:dyDescent="0.25">
      <c r="A1420">
        <v>2023</v>
      </c>
      <c r="B1420" t="s">
        <v>75</v>
      </c>
      <c r="C1420" t="s">
        <v>76</v>
      </c>
      <c r="D1420" s="45">
        <v>45079.270833333336</v>
      </c>
      <c r="E1420">
        <v>78.2</v>
      </c>
      <c r="F1420">
        <v>0.497</v>
      </c>
      <c r="G1420">
        <v>18.75</v>
      </c>
      <c r="H1420">
        <v>7</v>
      </c>
      <c r="I1420">
        <v>1.3</v>
      </c>
      <c r="J1420">
        <f t="shared" si="271"/>
        <v>0</v>
      </c>
      <c r="K1420">
        <f t="shared" si="272"/>
        <v>0</v>
      </c>
      <c r="L1420">
        <f>IF(I1420="",0.5,IF(I1420&lt;=0.1,2,IF(I1420&gt;=5000,2, IF(AND(I1420&gt;0.1,I1420&lt;0.2),5, IF(AND(I1420&gt;900,I1420&lt;5000),5,IF(S1420&gt;=2500,1.5,0))))))</f>
        <v>0</v>
      </c>
      <c r="M1420">
        <f t="shared" si="282"/>
        <v>0</v>
      </c>
      <c r="N1420">
        <f t="shared" si="273"/>
        <v>0</v>
      </c>
      <c r="O1420">
        <f t="shared" si="274"/>
        <v>0</v>
      </c>
      <c r="P1420" s="34" t="s">
        <v>77</v>
      </c>
      <c r="Q1420" s="33">
        <f t="shared" si="275"/>
        <v>0.10000000000000142</v>
      </c>
      <c r="R1420" s="33">
        <f t="shared" si="276"/>
        <v>5.9999999999999609E-2</v>
      </c>
      <c r="S1420" s="33">
        <f t="shared" si="277"/>
        <v>1.4000000000000001</v>
      </c>
      <c r="T1420" s="33">
        <f t="shared" si="278"/>
        <v>0</v>
      </c>
      <c r="V1420" s="16">
        <f t="shared" si="281"/>
        <v>1.0416666671517305E-2</v>
      </c>
      <c r="W1420" s="2">
        <f t="shared" si="279"/>
        <v>45079.270833333328</v>
      </c>
    </row>
    <row r="1421" spans="1:23" x14ac:dyDescent="0.25">
      <c r="A1421">
        <v>2023</v>
      </c>
      <c r="B1421" t="s">
        <v>75</v>
      </c>
      <c r="C1421" t="s">
        <v>76</v>
      </c>
      <c r="D1421" s="45">
        <v>45079.28125</v>
      </c>
      <c r="E1421">
        <v>78.8</v>
      </c>
      <c r="F1421">
        <v>0.497</v>
      </c>
      <c r="G1421">
        <v>18.649999999999999</v>
      </c>
      <c r="H1421">
        <v>7.06</v>
      </c>
      <c r="I1421">
        <v>2.7</v>
      </c>
      <c r="J1421">
        <f t="shared" si="271"/>
        <v>0</v>
      </c>
      <c r="K1421">
        <f t="shared" si="272"/>
        <v>0</v>
      </c>
      <c r="L1421">
        <f>IF(I1421="",0.5,IF(I1421&lt;=0.1,2,IF(I1421&gt;=5000,2, IF(AND(I1421&gt;0.1,I1421&lt;0.2),5, IF(AND(I1421&gt;900,I1421&lt;5000),5,IF(S1421&gt;=2500,1.5,0))))))</f>
        <v>0</v>
      </c>
      <c r="M1421">
        <f t="shared" si="282"/>
        <v>0</v>
      </c>
      <c r="N1421">
        <f t="shared" si="273"/>
        <v>0</v>
      </c>
      <c r="O1421">
        <f t="shared" si="274"/>
        <v>0</v>
      </c>
      <c r="P1421" s="34" t="s">
        <v>77</v>
      </c>
      <c r="Q1421" s="33">
        <f t="shared" si="275"/>
        <v>7.9999999999998295E-2</v>
      </c>
      <c r="R1421" s="33">
        <f t="shared" si="276"/>
        <v>5.0000000000000711E-2</v>
      </c>
      <c r="S1421" s="33">
        <f t="shared" si="277"/>
        <v>2.7</v>
      </c>
      <c r="T1421" s="33">
        <f t="shared" si="278"/>
        <v>0</v>
      </c>
      <c r="V1421" s="16">
        <f t="shared" si="281"/>
        <v>1.0416666664241347E-2</v>
      </c>
      <c r="W1421" s="2">
        <f t="shared" si="279"/>
        <v>45079.28125</v>
      </c>
    </row>
    <row r="1422" spans="1:23" x14ac:dyDescent="0.25">
      <c r="A1422">
        <v>2023</v>
      </c>
      <c r="B1422" t="s">
        <v>75</v>
      </c>
      <c r="C1422" t="s">
        <v>76</v>
      </c>
      <c r="D1422" s="45">
        <v>45079.291666666664</v>
      </c>
      <c r="E1422">
        <v>79.2</v>
      </c>
      <c r="F1422">
        <v>0.497</v>
      </c>
      <c r="G1422">
        <v>18.57</v>
      </c>
      <c r="H1422">
        <v>7.11</v>
      </c>
      <c r="I1422">
        <v>0</v>
      </c>
      <c r="J1422">
        <f t="shared" si="271"/>
        <v>0</v>
      </c>
      <c r="K1422">
        <f t="shared" si="272"/>
        <v>0</v>
      </c>
      <c r="L1422">
        <v>0</v>
      </c>
      <c r="M1422">
        <f t="shared" si="282"/>
        <v>0</v>
      </c>
      <c r="N1422">
        <f t="shared" si="273"/>
        <v>0</v>
      </c>
      <c r="O1422">
        <f t="shared" si="274"/>
        <v>0</v>
      </c>
      <c r="P1422" s="34" t="s">
        <v>77</v>
      </c>
      <c r="Q1422" s="33">
        <f t="shared" si="275"/>
        <v>5.9999999999998721E-2</v>
      </c>
      <c r="R1422" s="33">
        <f t="shared" si="276"/>
        <v>8.9999999999999858E-2</v>
      </c>
      <c r="S1422" s="33">
        <f t="shared" si="277"/>
        <v>0</v>
      </c>
      <c r="T1422" s="33">
        <f t="shared" si="278"/>
        <v>0</v>
      </c>
      <c r="V1422" s="16">
        <f t="shared" si="281"/>
        <v>1.0416666664241347E-2</v>
      </c>
      <c r="W1422" s="2">
        <f t="shared" si="279"/>
        <v>45079.291666666664</v>
      </c>
    </row>
    <row r="1423" spans="1:23" x14ac:dyDescent="0.25">
      <c r="A1423">
        <v>2023</v>
      </c>
      <c r="B1423" t="s">
        <v>75</v>
      </c>
      <c r="C1423" t="s">
        <v>76</v>
      </c>
      <c r="D1423" s="45">
        <v>45079.302083333336</v>
      </c>
      <c r="E1423">
        <v>80.099999999999994</v>
      </c>
      <c r="F1423">
        <v>0.497</v>
      </c>
      <c r="G1423">
        <v>18.510000000000002</v>
      </c>
      <c r="H1423">
        <v>7.2</v>
      </c>
      <c r="I1423">
        <v>0</v>
      </c>
      <c r="J1423">
        <f t="shared" si="271"/>
        <v>0</v>
      </c>
      <c r="K1423">
        <f t="shared" si="272"/>
        <v>0</v>
      </c>
      <c r="L1423">
        <v>0</v>
      </c>
      <c r="M1423">
        <f t="shared" si="282"/>
        <v>0</v>
      </c>
      <c r="N1423">
        <f t="shared" si="273"/>
        <v>0</v>
      </c>
      <c r="O1423">
        <f t="shared" si="274"/>
        <v>0</v>
      </c>
      <c r="P1423" s="34" t="s">
        <v>77</v>
      </c>
      <c r="Q1423" s="33">
        <f t="shared" si="275"/>
        <v>5.0000000000000711E-2</v>
      </c>
      <c r="R1423" s="33">
        <f t="shared" si="276"/>
        <v>0.12000000000000011</v>
      </c>
      <c r="S1423" s="33">
        <f t="shared" si="277"/>
        <v>0</v>
      </c>
      <c r="T1423" s="33">
        <f t="shared" si="278"/>
        <v>0</v>
      </c>
      <c r="V1423" s="16">
        <f t="shared" si="281"/>
        <v>1.0416666671517305E-2</v>
      </c>
      <c r="W1423" s="2">
        <f t="shared" si="279"/>
        <v>45079.302083333328</v>
      </c>
    </row>
    <row r="1424" spans="1:23" x14ac:dyDescent="0.25">
      <c r="A1424">
        <v>2023</v>
      </c>
      <c r="B1424" t="s">
        <v>75</v>
      </c>
      <c r="C1424" t="s">
        <v>76</v>
      </c>
      <c r="D1424" s="45">
        <v>45079.3125</v>
      </c>
      <c r="E1424">
        <v>81.3</v>
      </c>
      <c r="F1424">
        <v>0.497</v>
      </c>
      <c r="G1424">
        <v>18.46</v>
      </c>
      <c r="H1424">
        <v>7.32</v>
      </c>
      <c r="I1424">
        <v>0</v>
      </c>
      <c r="J1424">
        <f t="shared" si="271"/>
        <v>0</v>
      </c>
      <c r="K1424">
        <f t="shared" si="272"/>
        <v>0</v>
      </c>
      <c r="L1424">
        <v>0</v>
      </c>
      <c r="M1424">
        <f t="shared" si="282"/>
        <v>0</v>
      </c>
      <c r="N1424">
        <f t="shared" si="273"/>
        <v>0</v>
      </c>
      <c r="O1424">
        <f t="shared" si="274"/>
        <v>0</v>
      </c>
      <c r="P1424" s="34" t="s">
        <v>77</v>
      </c>
      <c r="Q1424" s="33">
        <f t="shared" si="275"/>
        <v>3.0000000000001137E-2</v>
      </c>
      <c r="R1424" s="33">
        <f t="shared" si="276"/>
        <v>6.9999999999999396E-2</v>
      </c>
      <c r="S1424" s="33">
        <f t="shared" si="277"/>
        <v>0</v>
      </c>
      <c r="T1424" s="33">
        <f t="shared" si="278"/>
        <v>0</v>
      </c>
      <c r="V1424" s="16">
        <f t="shared" si="281"/>
        <v>1.0416666664241347E-2</v>
      </c>
      <c r="W1424" s="2">
        <f t="shared" si="279"/>
        <v>45079.3125</v>
      </c>
    </row>
    <row r="1425" spans="1:23" x14ac:dyDescent="0.25">
      <c r="A1425">
        <v>2023</v>
      </c>
      <c r="B1425" t="s">
        <v>75</v>
      </c>
      <c r="C1425" t="s">
        <v>76</v>
      </c>
      <c r="D1425" s="45">
        <v>45079.322916666664</v>
      </c>
      <c r="E1425">
        <v>82.1</v>
      </c>
      <c r="F1425">
        <v>0.497</v>
      </c>
      <c r="G1425">
        <v>18.43</v>
      </c>
      <c r="H1425">
        <v>7.39</v>
      </c>
      <c r="I1425">
        <v>0</v>
      </c>
      <c r="J1425">
        <f t="shared" si="271"/>
        <v>0</v>
      </c>
      <c r="K1425">
        <f t="shared" si="272"/>
        <v>0</v>
      </c>
      <c r="L1425">
        <v>0</v>
      </c>
      <c r="M1425">
        <f t="shared" si="282"/>
        <v>0</v>
      </c>
      <c r="N1425">
        <f t="shared" si="273"/>
        <v>0</v>
      </c>
      <c r="O1425">
        <f t="shared" si="274"/>
        <v>0</v>
      </c>
      <c r="P1425" s="34" t="s">
        <v>77</v>
      </c>
      <c r="Q1425" s="33">
        <f t="shared" si="275"/>
        <v>1.9999999999999574E-2</v>
      </c>
      <c r="R1425" s="33">
        <f t="shared" si="276"/>
        <v>0.12999999999999989</v>
      </c>
      <c r="S1425" s="33">
        <f t="shared" si="277"/>
        <v>0</v>
      </c>
      <c r="T1425" s="33">
        <f t="shared" si="278"/>
        <v>0</v>
      </c>
      <c r="V1425" s="16">
        <f t="shared" si="281"/>
        <v>1.0416666664241347E-2</v>
      </c>
      <c r="W1425" s="2">
        <f t="shared" si="279"/>
        <v>45079.322916666664</v>
      </c>
    </row>
    <row r="1426" spans="1:23" x14ac:dyDescent="0.25">
      <c r="A1426">
        <v>2023</v>
      </c>
      <c r="B1426" t="s">
        <v>75</v>
      </c>
      <c r="C1426" t="s">
        <v>76</v>
      </c>
      <c r="D1426" s="45">
        <v>45079.333333333336</v>
      </c>
      <c r="E1426">
        <v>83.5</v>
      </c>
      <c r="F1426">
        <v>0.497</v>
      </c>
      <c r="G1426">
        <v>18.41</v>
      </c>
      <c r="H1426">
        <v>7.52</v>
      </c>
      <c r="I1426">
        <v>0</v>
      </c>
      <c r="J1426">
        <f t="shared" si="271"/>
        <v>0</v>
      </c>
      <c r="K1426">
        <f t="shared" si="272"/>
        <v>0</v>
      </c>
      <c r="L1426">
        <v>0</v>
      </c>
      <c r="M1426">
        <f t="shared" si="282"/>
        <v>0</v>
      </c>
      <c r="N1426">
        <f t="shared" si="273"/>
        <v>0</v>
      </c>
      <c r="O1426">
        <f t="shared" si="274"/>
        <v>0</v>
      </c>
      <c r="P1426" s="34" t="s">
        <v>77</v>
      </c>
      <c r="Q1426" s="33">
        <f t="shared" si="275"/>
        <v>1.0000000000001563E-2</v>
      </c>
      <c r="R1426" s="33">
        <f t="shared" si="276"/>
        <v>0.16000000000000014</v>
      </c>
      <c r="S1426" s="33">
        <f t="shared" si="277"/>
        <v>0</v>
      </c>
      <c r="T1426" s="33">
        <f t="shared" si="278"/>
        <v>0</v>
      </c>
      <c r="V1426" s="16">
        <f t="shared" si="281"/>
        <v>1.0416666671517305E-2</v>
      </c>
      <c r="W1426" s="2">
        <f t="shared" si="279"/>
        <v>45079.333333333328</v>
      </c>
    </row>
    <row r="1427" spans="1:23" x14ac:dyDescent="0.25">
      <c r="A1427">
        <v>2023</v>
      </c>
      <c r="B1427" t="s">
        <v>75</v>
      </c>
      <c r="C1427" t="s">
        <v>76</v>
      </c>
      <c r="D1427" s="45">
        <v>45079.34375</v>
      </c>
      <c r="E1427">
        <v>85.3</v>
      </c>
      <c r="F1427">
        <v>0.497</v>
      </c>
      <c r="G1427">
        <v>18.420000000000002</v>
      </c>
      <c r="H1427">
        <v>7.68</v>
      </c>
      <c r="I1427">
        <v>0</v>
      </c>
      <c r="J1427">
        <f t="shared" si="271"/>
        <v>0</v>
      </c>
      <c r="K1427">
        <f t="shared" si="272"/>
        <v>0</v>
      </c>
      <c r="L1427">
        <v>0</v>
      </c>
      <c r="M1427">
        <f t="shared" si="282"/>
        <v>0</v>
      </c>
      <c r="N1427">
        <f t="shared" si="273"/>
        <v>0</v>
      </c>
      <c r="O1427">
        <f t="shared" si="274"/>
        <v>0</v>
      </c>
      <c r="P1427" s="34" t="s">
        <v>77</v>
      </c>
      <c r="Q1427" s="33">
        <f t="shared" si="275"/>
        <v>3.9999999999999147E-2</v>
      </c>
      <c r="R1427" s="33">
        <f t="shared" si="276"/>
        <v>0.1800000000000006</v>
      </c>
      <c r="S1427" s="33">
        <f t="shared" si="277"/>
        <v>0.2</v>
      </c>
      <c r="T1427" s="33">
        <f t="shared" si="278"/>
        <v>0</v>
      </c>
      <c r="V1427" s="16">
        <f t="shared" si="281"/>
        <v>1.0416666664241347E-2</v>
      </c>
      <c r="W1427" s="2">
        <f t="shared" si="279"/>
        <v>45079.34375</v>
      </c>
    </row>
    <row r="1428" spans="1:23" x14ac:dyDescent="0.25">
      <c r="A1428">
        <v>2023</v>
      </c>
      <c r="B1428" t="s">
        <v>75</v>
      </c>
      <c r="C1428" t="s">
        <v>76</v>
      </c>
      <c r="D1428" s="45">
        <v>45079.354166666664</v>
      </c>
      <c r="E1428">
        <v>87.4</v>
      </c>
      <c r="F1428">
        <v>0.497</v>
      </c>
      <c r="G1428">
        <v>18.46</v>
      </c>
      <c r="H1428">
        <v>7.86</v>
      </c>
      <c r="I1428">
        <v>0.2</v>
      </c>
      <c r="J1428">
        <f t="shared" si="271"/>
        <v>0</v>
      </c>
      <c r="K1428">
        <f t="shared" si="272"/>
        <v>0</v>
      </c>
      <c r="L1428">
        <f>IF(I1428="",0.5,IF(I1428&lt;=0.1,2,IF(I1428&gt;=5000,2, IF(AND(I1428&gt;0.1,I1428&lt;0.2),5, IF(AND(I1428&gt;900,I1428&lt;5000),5,IF(S1428&gt;=2500,1.5,0))))))</f>
        <v>0</v>
      </c>
      <c r="M1428">
        <f t="shared" si="282"/>
        <v>0</v>
      </c>
      <c r="N1428">
        <f t="shared" si="273"/>
        <v>0</v>
      </c>
      <c r="O1428">
        <f t="shared" si="274"/>
        <v>0</v>
      </c>
      <c r="P1428" s="34" t="s">
        <v>77</v>
      </c>
      <c r="Q1428" s="33">
        <f t="shared" si="275"/>
        <v>5.0000000000000711E-2</v>
      </c>
      <c r="R1428" s="33">
        <f t="shared" si="276"/>
        <v>0.12999999999999989</v>
      </c>
      <c r="S1428" s="33">
        <f t="shared" si="277"/>
        <v>0.2</v>
      </c>
      <c r="T1428" s="33">
        <f t="shared" si="278"/>
        <v>0</v>
      </c>
      <c r="V1428" s="16">
        <f t="shared" si="281"/>
        <v>1.0416666664241347E-2</v>
      </c>
      <c r="W1428" s="2">
        <f t="shared" si="279"/>
        <v>45079.354166666664</v>
      </c>
    </row>
    <row r="1429" spans="1:23" x14ac:dyDescent="0.25">
      <c r="A1429">
        <v>2023</v>
      </c>
      <c r="B1429" t="s">
        <v>75</v>
      </c>
      <c r="C1429" t="s">
        <v>76</v>
      </c>
      <c r="D1429" s="45">
        <v>45079.364583333336</v>
      </c>
      <c r="E1429">
        <v>88.9</v>
      </c>
      <c r="F1429">
        <v>0.497</v>
      </c>
      <c r="G1429">
        <v>18.510000000000002</v>
      </c>
      <c r="H1429">
        <v>7.99</v>
      </c>
      <c r="I1429">
        <v>0</v>
      </c>
      <c r="J1429">
        <f t="shared" si="271"/>
        <v>0</v>
      </c>
      <c r="K1429">
        <f t="shared" si="272"/>
        <v>0</v>
      </c>
      <c r="L1429">
        <v>0</v>
      </c>
      <c r="M1429">
        <f t="shared" si="282"/>
        <v>0</v>
      </c>
      <c r="N1429">
        <f t="shared" si="273"/>
        <v>0</v>
      </c>
      <c r="O1429">
        <f t="shared" si="274"/>
        <v>0</v>
      </c>
      <c r="P1429" s="34" t="s">
        <v>77</v>
      </c>
      <c r="Q1429" s="33">
        <f t="shared" si="275"/>
        <v>7.9999999999998295E-2</v>
      </c>
      <c r="R1429" s="33">
        <f t="shared" si="276"/>
        <v>0.17999999999999972</v>
      </c>
      <c r="S1429" s="33">
        <f t="shared" si="277"/>
        <v>0.2</v>
      </c>
      <c r="T1429" s="33">
        <f t="shared" si="278"/>
        <v>0</v>
      </c>
      <c r="V1429" s="16">
        <f t="shared" si="281"/>
        <v>1.0416666671517305E-2</v>
      </c>
      <c r="W1429" s="2">
        <f t="shared" si="279"/>
        <v>45079.364583333328</v>
      </c>
    </row>
    <row r="1430" spans="1:23" x14ac:dyDescent="0.25">
      <c r="A1430">
        <v>2023</v>
      </c>
      <c r="B1430" t="s">
        <v>75</v>
      </c>
      <c r="C1430" t="s">
        <v>76</v>
      </c>
      <c r="D1430" s="45">
        <v>45079.375</v>
      </c>
      <c r="E1430">
        <v>91.1</v>
      </c>
      <c r="F1430">
        <v>0.497</v>
      </c>
      <c r="G1430">
        <v>18.59</v>
      </c>
      <c r="H1430">
        <v>8.17</v>
      </c>
      <c r="I1430">
        <v>0.2</v>
      </c>
      <c r="J1430">
        <f t="shared" si="271"/>
        <v>0</v>
      </c>
      <c r="K1430">
        <f t="shared" si="272"/>
        <v>0</v>
      </c>
      <c r="L1430">
        <f>IF(I1430="",0.5,IF(I1430&lt;=0.1,2,IF(I1430&gt;=5000,2, IF(AND(I1430&gt;0.1,I1430&lt;0.2),5, IF(AND(I1430&gt;900,I1430&lt;5000),5,IF(S1430&gt;=2500,1.5,0))))))</f>
        <v>0</v>
      </c>
      <c r="M1430">
        <f t="shared" si="282"/>
        <v>0</v>
      </c>
      <c r="N1430">
        <f t="shared" si="273"/>
        <v>0</v>
      </c>
      <c r="O1430">
        <f t="shared" si="274"/>
        <v>0</v>
      </c>
      <c r="P1430" s="34" t="s">
        <v>77</v>
      </c>
      <c r="Q1430" s="33">
        <f t="shared" si="275"/>
        <v>8.9999999999999858E-2</v>
      </c>
      <c r="R1430" s="33">
        <f t="shared" si="276"/>
        <v>0.19999999999999929</v>
      </c>
      <c r="S1430" s="33">
        <f t="shared" si="277"/>
        <v>0.2</v>
      </c>
      <c r="T1430" s="33">
        <f t="shared" si="278"/>
        <v>0</v>
      </c>
      <c r="V1430" s="16">
        <f t="shared" si="281"/>
        <v>1.0416666664241347E-2</v>
      </c>
      <c r="W1430" s="2">
        <f t="shared" si="279"/>
        <v>45079.375</v>
      </c>
    </row>
    <row r="1431" spans="1:23" x14ac:dyDescent="0.25">
      <c r="A1431">
        <v>2023</v>
      </c>
      <c r="B1431" t="s">
        <v>75</v>
      </c>
      <c r="C1431" t="s">
        <v>76</v>
      </c>
      <c r="D1431" s="45">
        <v>45079.385416666664</v>
      </c>
      <c r="E1431">
        <v>93.5</v>
      </c>
      <c r="F1431">
        <v>0.497</v>
      </c>
      <c r="G1431">
        <v>18.68</v>
      </c>
      <c r="H1431">
        <v>8.3699999999999992</v>
      </c>
      <c r="I1431">
        <v>0</v>
      </c>
      <c r="J1431">
        <f t="shared" si="271"/>
        <v>0</v>
      </c>
      <c r="K1431">
        <f t="shared" si="272"/>
        <v>0</v>
      </c>
      <c r="L1431">
        <v>0</v>
      </c>
      <c r="M1431">
        <f t="shared" si="282"/>
        <v>0</v>
      </c>
      <c r="N1431">
        <f t="shared" si="273"/>
        <v>0</v>
      </c>
      <c r="O1431">
        <f t="shared" si="274"/>
        <v>0</v>
      </c>
      <c r="P1431" s="34" t="s">
        <v>77</v>
      </c>
      <c r="Q1431" s="33">
        <f t="shared" si="275"/>
        <v>0.10999999999999943</v>
      </c>
      <c r="R1431" s="33">
        <f t="shared" si="276"/>
        <v>0.16000000000000014</v>
      </c>
      <c r="S1431" s="33">
        <f t="shared" si="277"/>
        <v>0</v>
      </c>
      <c r="T1431" s="33">
        <f t="shared" si="278"/>
        <v>0</v>
      </c>
      <c r="V1431" s="16">
        <f t="shared" si="281"/>
        <v>1.0416666664241347E-2</v>
      </c>
      <c r="W1431" s="2">
        <f t="shared" si="279"/>
        <v>45079.385416666664</v>
      </c>
    </row>
    <row r="1432" spans="1:23" x14ac:dyDescent="0.25">
      <c r="A1432">
        <v>2023</v>
      </c>
      <c r="B1432" t="s">
        <v>75</v>
      </c>
      <c r="C1432" t="s">
        <v>76</v>
      </c>
      <c r="D1432" s="45">
        <v>45079.395833333336</v>
      </c>
      <c r="E1432">
        <v>95.5</v>
      </c>
      <c r="F1432">
        <v>0.497</v>
      </c>
      <c r="G1432">
        <v>18.79</v>
      </c>
      <c r="H1432">
        <v>8.5299999999999994</v>
      </c>
      <c r="I1432">
        <v>0</v>
      </c>
      <c r="J1432">
        <f t="shared" si="271"/>
        <v>0</v>
      </c>
      <c r="K1432">
        <f t="shared" si="272"/>
        <v>0</v>
      </c>
      <c r="L1432">
        <v>0</v>
      </c>
      <c r="M1432">
        <f t="shared" si="282"/>
        <v>0</v>
      </c>
      <c r="N1432">
        <f t="shared" si="273"/>
        <v>0</v>
      </c>
      <c r="O1432">
        <f t="shared" si="274"/>
        <v>0</v>
      </c>
      <c r="P1432" s="34" t="s">
        <v>77</v>
      </c>
      <c r="Q1432" s="33">
        <f t="shared" si="275"/>
        <v>0.13000000000000256</v>
      </c>
      <c r="R1432" s="33">
        <f t="shared" si="276"/>
        <v>0.19000000000000128</v>
      </c>
      <c r="S1432" s="33">
        <f t="shared" si="277"/>
        <v>0.3</v>
      </c>
      <c r="T1432" s="33">
        <f t="shared" si="278"/>
        <v>0</v>
      </c>
      <c r="V1432" s="16">
        <f t="shared" si="281"/>
        <v>1.0416666671517305E-2</v>
      </c>
      <c r="W1432" s="2">
        <f t="shared" si="279"/>
        <v>45079.395833333328</v>
      </c>
    </row>
    <row r="1433" spans="1:23" x14ac:dyDescent="0.25">
      <c r="A1433">
        <v>2023</v>
      </c>
      <c r="B1433" t="s">
        <v>75</v>
      </c>
      <c r="C1433" t="s">
        <v>76</v>
      </c>
      <c r="D1433" s="45">
        <v>45079.40625</v>
      </c>
      <c r="E1433">
        <v>97.9</v>
      </c>
      <c r="F1433">
        <v>0.497</v>
      </c>
      <c r="G1433">
        <v>18.920000000000002</v>
      </c>
      <c r="H1433">
        <v>8.7200000000000006</v>
      </c>
      <c r="I1433">
        <v>0.3</v>
      </c>
      <c r="J1433">
        <f t="shared" si="271"/>
        <v>0</v>
      </c>
      <c r="K1433">
        <f t="shared" si="272"/>
        <v>0</v>
      </c>
      <c r="L1433">
        <f>IF(I1433="",0.5,IF(I1433&lt;=0.1,2,IF(I1433&gt;=5000,2, IF(AND(I1433&gt;0.1,I1433&lt;0.2),5, IF(AND(I1433&gt;900,I1433&lt;5000),5,IF(S1433&gt;=2500,1.5,0))))))</f>
        <v>0</v>
      </c>
      <c r="M1433">
        <f t="shared" si="282"/>
        <v>0</v>
      </c>
      <c r="N1433">
        <f t="shared" si="273"/>
        <v>0</v>
      </c>
      <c r="O1433">
        <f t="shared" si="274"/>
        <v>0</v>
      </c>
      <c r="P1433" s="34" t="s">
        <v>77</v>
      </c>
      <c r="Q1433" s="33">
        <f t="shared" si="275"/>
        <v>0.12999999999999901</v>
      </c>
      <c r="R1433" s="33">
        <f t="shared" si="276"/>
        <v>0.14999999999999858</v>
      </c>
      <c r="S1433" s="33">
        <f t="shared" si="277"/>
        <v>0.3</v>
      </c>
      <c r="T1433" s="33">
        <f t="shared" si="278"/>
        <v>0</v>
      </c>
      <c r="V1433" s="16">
        <f t="shared" si="281"/>
        <v>1.0416666664241347E-2</v>
      </c>
      <c r="W1433" s="2">
        <f t="shared" si="279"/>
        <v>45079.40625</v>
      </c>
    </row>
    <row r="1434" spans="1:23" x14ac:dyDescent="0.25">
      <c r="A1434">
        <v>2023</v>
      </c>
      <c r="B1434" t="s">
        <v>75</v>
      </c>
      <c r="C1434" t="s">
        <v>76</v>
      </c>
      <c r="D1434" s="45">
        <v>45079.416666666664</v>
      </c>
      <c r="E1434">
        <v>99.8</v>
      </c>
      <c r="F1434">
        <v>0.497</v>
      </c>
      <c r="G1434">
        <v>19.05</v>
      </c>
      <c r="H1434">
        <v>8.8699999999999992</v>
      </c>
      <c r="I1434">
        <v>0.6</v>
      </c>
      <c r="J1434">
        <f t="shared" si="271"/>
        <v>0</v>
      </c>
      <c r="K1434">
        <f t="shared" si="272"/>
        <v>0</v>
      </c>
      <c r="L1434">
        <f>IF(I1434="",0.5,IF(I1434&lt;=0.1,2,IF(I1434&gt;=5000,2, IF(AND(I1434&gt;0.1,I1434&lt;0.2),5, IF(AND(I1434&gt;900,I1434&lt;5000),5,IF(S1434&gt;=2500,1.5,0))))))</f>
        <v>0</v>
      </c>
      <c r="M1434">
        <f t="shared" si="282"/>
        <v>0</v>
      </c>
      <c r="N1434">
        <f t="shared" si="273"/>
        <v>0</v>
      </c>
      <c r="O1434">
        <f t="shared" si="274"/>
        <v>0</v>
      </c>
      <c r="P1434" s="34" t="s">
        <v>77</v>
      </c>
      <c r="Q1434" s="33">
        <f t="shared" si="275"/>
        <v>0.16000000000000014</v>
      </c>
      <c r="R1434" s="33">
        <f t="shared" si="276"/>
        <v>0.19000000000000128</v>
      </c>
      <c r="S1434" s="33">
        <f t="shared" si="277"/>
        <v>0.6</v>
      </c>
      <c r="T1434" s="33">
        <f t="shared" si="278"/>
        <v>0</v>
      </c>
      <c r="V1434" s="16">
        <f t="shared" si="281"/>
        <v>1.0416666664241347E-2</v>
      </c>
      <c r="W1434" s="2">
        <f t="shared" si="279"/>
        <v>45079.416666666664</v>
      </c>
    </row>
    <row r="1435" spans="1:23" x14ac:dyDescent="0.25">
      <c r="A1435">
        <v>2023</v>
      </c>
      <c r="B1435" t="s">
        <v>75</v>
      </c>
      <c r="C1435" t="s">
        <v>76</v>
      </c>
      <c r="D1435" s="45">
        <v>45079.427083333336</v>
      </c>
      <c r="E1435">
        <v>102.3</v>
      </c>
      <c r="F1435">
        <v>0.497</v>
      </c>
      <c r="G1435">
        <v>19.21</v>
      </c>
      <c r="H1435">
        <v>9.06</v>
      </c>
      <c r="I1435">
        <v>0</v>
      </c>
      <c r="J1435">
        <f t="shared" si="271"/>
        <v>0</v>
      </c>
      <c r="K1435">
        <f t="shared" si="272"/>
        <v>0</v>
      </c>
      <c r="L1435">
        <v>0</v>
      </c>
      <c r="M1435">
        <f t="shared" si="282"/>
        <v>0</v>
      </c>
      <c r="N1435">
        <f t="shared" si="273"/>
        <v>0</v>
      </c>
      <c r="O1435">
        <f t="shared" si="274"/>
        <v>0</v>
      </c>
      <c r="P1435" s="34" t="s">
        <v>77</v>
      </c>
      <c r="Q1435" s="33">
        <f t="shared" si="275"/>
        <v>0.17999999999999972</v>
      </c>
      <c r="R1435" s="33">
        <f t="shared" si="276"/>
        <v>0.1899999999999995</v>
      </c>
      <c r="S1435" s="33">
        <f t="shared" si="277"/>
        <v>0</v>
      </c>
      <c r="T1435" s="33">
        <f t="shared" si="278"/>
        <v>0</v>
      </c>
      <c r="V1435" s="16">
        <f t="shared" si="281"/>
        <v>1.0416666671517305E-2</v>
      </c>
      <c r="W1435" s="2">
        <f t="shared" si="279"/>
        <v>45079.427083333328</v>
      </c>
    </row>
    <row r="1436" spans="1:23" x14ac:dyDescent="0.25">
      <c r="A1436">
        <v>2023</v>
      </c>
      <c r="B1436" t="s">
        <v>75</v>
      </c>
      <c r="C1436" t="s">
        <v>76</v>
      </c>
      <c r="D1436" s="45">
        <v>45079.4375</v>
      </c>
      <c r="E1436">
        <v>104.8</v>
      </c>
      <c r="F1436">
        <v>0.497</v>
      </c>
      <c r="G1436">
        <v>19.39</v>
      </c>
      <c r="H1436">
        <v>9.25</v>
      </c>
      <c r="I1436">
        <v>0</v>
      </c>
      <c r="J1436">
        <f t="shared" si="271"/>
        <v>0</v>
      </c>
      <c r="K1436">
        <f t="shared" si="272"/>
        <v>0</v>
      </c>
      <c r="L1436">
        <v>0</v>
      </c>
      <c r="M1436">
        <f t="shared" si="282"/>
        <v>0</v>
      </c>
      <c r="N1436">
        <f t="shared" si="273"/>
        <v>0</v>
      </c>
      <c r="O1436">
        <f t="shared" si="274"/>
        <v>0</v>
      </c>
      <c r="P1436" s="34" t="s">
        <v>77</v>
      </c>
      <c r="Q1436" s="33">
        <f t="shared" si="275"/>
        <v>0.19999999999999929</v>
      </c>
      <c r="R1436" s="33">
        <f t="shared" si="276"/>
        <v>0.21000000000000085</v>
      </c>
      <c r="S1436" s="33">
        <f t="shared" si="277"/>
        <v>0</v>
      </c>
      <c r="T1436" s="33">
        <f t="shared" si="278"/>
        <v>0</v>
      </c>
      <c r="V1436" s="16">
        <f t="shared" si="281"/>
        <v>1.0416666664241347E-2</v>
      </c>
      <c r="W1436" s="2">
        <f t="shared" si="279"/>
        <v>45079.4375</v>
      </c>
    </row>
    <row r="1437" spans="1:23" x14ac:dyDescent="0.25">
      <c r="A1437">
        <v>2023</v>
      </c>
      <c r="B1437" t="s">
        <v>75</v>
      </c>
      <c r="C1437" t="s">
        <v>76</v>
      </c>
      <c r="D1437" s="45">
        <v>45079.447916666664</v>
      </c>
      <c r="E1437">
        <v>107.6</v>
      </c>
      <c r="F1437">
        <v>0.497</v>
      </c>
      <c r="G1437">
        <v>19.59</v>
      </c>
      <c r="H1437">
        <v>9.4600000000000009</v>
      </c>
      <c r="I1437">
        <v>0</v>
      </c>
      <c r="J1437">
        <f t="shared" si="271"/>
        <v>0</v>
      </c>
      <c r="K1437">
        <f t="shared" si="272"/>
        <v>0</v>
      </c>
      <c r="L1437">
        <v>0</v>
      </c>
      <c r="M1437">
        <f t="shared" si="282"/>
        <v>0</v>
      </c>
      <c r="N1437">
        <f t="shared" si="273"/>
        <v>0</v>
      </c>
      <c r="O1437">
        <f t="shared" si="274"/>
        <v>0</v>
      </c>
      <c r="P1437" s="34" t="s">
        <v>77</v>
      </c>
      <c r="Q1437" s="33">
        <f t="shared" si="275"/>
        <v>0.19999999999999929</v>
      </c>
      <c r="R1437" s="33">
        <f t="shared" si="276"/>
        <v>0.14999999999999858</v>
      </c>
      <c r="S1437" s="33">
        <f t="shared" si="277"/>
        <v>0</v>
      </c>
      <c r="T1437" s="33">
        <f t="shared" si="278"/>
        <v>0</v>
      </c>
      <c r="V1437" s="16">
        <f t="shared" si="281"/>
        <v>1.0416666664241347E-2</v>
      </c>
      <c r="W1437" s="2">
        <f t="shared" si="279"/>
        <v>45079.447916666664</v>
      </c>
    </row>
    <row r="1438" spans="1:23" x14ac:dyDescent="0.25">
      <c r="A1438">
        <v>2023</v>
      </c>
      <c r="B1438" t="s">
        <v>75</v>
      </c>
      <c r="C1438" t="s">
        <v>76</v>
      </c>
      <c r="D1438" s="45">
        <v>45079.458333333336</v>
      </c>
      <c r="E1438">
        <v>109.7</v>
      </c>
      <c r="F1438">
        <v>0.497</v>
      </c>
      <c r="G1438">
        <v>19.79</v>
      </c>
      <c r="H1438">
        <v>9.61</v>
      </c>
      <c r="I1438">
        <v>0</v>
      </c>
      <c r="J1438">
        <f t="shared" si="271"/>
        <v>0</v>
      </c>
      <c r="K1438">
        <f t="shared" si="272"/>
        <v>0</v>
      </c>
      <c r="L1438">
        <v>0</v>
      </c>
      <c r="M1438">
        <f t="shared" si="282"/>
        <v>0</v>
      </c>
      <c r="N1438">
        <f t="shared" si="273"/>
        <v>0</v>
      </c>
      <c r="O1438">
        <f t="shared" si="274"/>
        <v>0</v>
      </c>
      <c r="P1438" s="34" t="s">
        <v>77</v>
      </c>
      <c r="Q1438" s="33">
        <f t="shared" si="275"/>
        <v>0.22000000000000242</v>
      </c>
      <c r="R1438" s="33">
        <f t="shared" si="276"/>
        <v>0.21000000000000085</v>
      </c>
      <c r="S1438" s="33">
        <f t="shared" si="277"/>
        <v>0</v>
      </c>
      <c r="T1438" s="33">
        <f t="shared" si="278"/>
        <v>1</v>
      </c>
      <c r="V1438" s="16">
        <f t="shared" si="281"/>
        <v>1.0416666671517305E-2</v>
      </c>
      <c r="W1438" s="2">
        <f t="shared" si="279"/>
        <v>45079.458333333328</v>
      </c>
    </row>
    <row r="1439" spans="1:23" x14ac:dyDescent="0.25">
      <c r="A1439">
        <v>2023</v>
      </c>
      <c r="B1439" t="s">
        <v>75</v>
      </c>
      <c r="C1439" t="s">
        <v>76</v>
      </c>
      <c r="D1439" s="45">
        <v>45079.46875</v>
      </c>
      <c r="E1439">
        <v>112.7</v>
      </c>
      <c r="F1439">
        <v>0.496</v>
      </c>
      <c r="G1439">
        <v>20.010000000000002</v>
      </c>
      <c r="H1439">
        <v>9.82</v>
      </c>
      <c r="I1439">
        <v>0</v>
      </c>
      <c r="J1439">
        <f t="shared" si="271"/>
        <v>0</v>
      </c>
      <c r="K1439">
        <f t="shared" si="272"/>
        <v>0</v>
      </c>
      <c r="L1439">
        <v>0</v>
      </c>
      <c r="M1439">
        <f t="shared" si="282"/>
        <v>0</v>
      </c>
      <c r="N1439">
        <f t="shared" si="273"/>
        <v>0</v>
      </c>
      <c r="O1439">
        <f t="shared" si="274"/>
        <v>0</v>
      </c>
      <c r="P1439" s="34" t="s">
        <v>77</v>
      </c>
      <c r="Q1439" s="33">
        <f t="shared" si="275"/>
        <v>0.21999999999999886</v>
      </c>
      <c r="R1439" s="33">
        <f t="shared" si="276"/>
        <v>0.1899999999999995</v>
      </c>
      <c r="S1439" s="33">
        <f t="shared" si="277"/>
        <v>0.7</v>
      </c>
      <c r="T1439" s="33">
        <f t="shared" si="278"/>
        <v>0</v>
      </c>
      <c r="V1439" s="16">
        <f t="shared" si="281"/>
        <v>1.0416666664241347E-2</v>
      </c>
      <c r="W1439" s="2">
        <f t="shared" si="279"/>
        <v>45079.46875</v>
      </c>
    </row>
    <row r="1440" spans="1:23" x14ac:dyDescent="0.25">
      <c r="A1440">
        <v>2023</v>
      </c>
      <c r="B1440" t="s">
        <v>75</v>
      </c>
      <c r="C1440" t="s">
        <v>76</v>
      </c>
      <c r="D1440" s="45">
        <v>45079.479166666664</v>
      </c>
      <c r="E1440">
        <v>115.4</v>
      </c>
      <c r="F1440">
        <v>0.496</v>
      </c>
      <c r="G1440">
        <v>20.23</v>
      </c>
      <c r="H1440">
        <v>10.01</v>
      </c>
      <c r="I1440">
        <v>0.7</v>
      </c>
      <c r="J1440">
        <f t="shared" si="271"/>
        <v>0</v>
      </c>
      <c r="K1440">
        <f t="shared" si="272"/>
        <v>0</v>
      </c>
      <c r="L1440">
        <f>IF(I1440="",0.5,IF(I1440&lt;=0.1,2,IF(I1440&gt;=5000,2, IF(AND(I1440&gt;0.1,I1440&lt;0.2),5, IF(AND(I1440&gt;900,I1440&lt;5000),5,IF(S1440&gt;=2500,1.5,0))))))</f>
        <v>0</v>
      </c>
      <c r="M1440">
        <f t="shared" si="282"/>
        <v>0</v>
      </c>
      <c r="N1440">
        <f t="shared" si="273"/>
        <v>0</v>
      </c>
      <c r="O1440">
        <f t="shared" si="274"/>
        <v>0</v>
      </c>
      <c r="P1440" s="34" t="s">
        <v>77</v>
      </c>
      <c r="Q1440" s="33">
        <f t="shared" si="275"/>
        <v>0.23000000000000043</v>
      </c>
      <c r="R1440" s="33">
        <f t="shared" si="276"/>
        <v>0.16999999999999993</v>
      </c>
      <c r="S1440" s="33">
        <f t="shared" si="277"/>
        <v>0.7</v>
      </c>
      <c r="T1440" s="33">
        <f t="shared" si="278"/>
        <v>0</v>
      </c>
      <c r="V1440" s="16">
        <f t="shared" si="281"/>
        <v>1.0416666664241347E-2</v>
      </c>
      <c r="W1440" s="2">
        <f t="shared" si="279"/>
        <v>45079.479166666664</v>
      </c>
    </row>
    <row r="1441" spans="1:23" x14ac:dyDescent="0.25">
      <c r="A1441">
        <v>2023</v>
      </c>
      <c r="B1441" t="s">
        <v>75</v>
      </c>
      <c r="C1441" t="s">
        <v>76</v>
      </c>
      <c r="D1441" s="45">
        <v>45079.489583333336</v>
      </c>
      <c r="E1441">
        <v>117.9</v>
      </c>
      <c r="F1441">
        <v>0.496</v>
      </c>
      <c r="G1441">
        <v>20.46</v>
      </c>
      <c r="H1441">
        <v>10.18</v>
      </c>
      <c r="I1441">
        <v>0</v>
      </c>
      <c r="J1441">
        <f t="shared" si="271"/>
        <v>0</v>
      </c>
      <c r="K1441">
        <f t="shared" si="272"/>
        <v>0</v>
      </c>
      <c r="L1441">
        <v>0</v>
      </c>
      <c r="M1441">
        <f t="shared" si="282"/>
        <v>0</v>
      </c>
      <c r="N1441">
        <f t="shared" si="273"/>
        <v>0</v>
      </c>
      <c r="O1441">
        <f t="shared" si="274"/>
        <v>0</v>
      </c>
      <c r="P1441" s="34" t="s">
        <v>77</v>
      </c>
      <c r="Q1441" s="33">
        <f t="shared" si="275"/>
        <v>0.23999999999999844</v>
      </c>
      <c r="R1441" s="33">
        <f t="shared" si="276"/>
        <v>0.17999999999999972</v>
      </c>
      <c r="S1441" s="33">
        <f t="shared" si="277"/>
        <v>0</v>
      </c>
      <c r="T1441" s="33">
        <f t="shared" si="278"/>
        <v>0</v>
      </c>
      <c r="V1441" s="16">
        <f t="shared" si="281"/>
        <v>1.0416666671517305E-2</v>
      </c>
      <c r="W1441" s="2">
        <f t="shared" si="279"/>
        <v>45079.489583333328</v>
      </c>
    </row>
    <row r="1442" spans="1:23" x14ac:dyDescent="0.25">
      <c r="A1442">
        <v>2023</v>
      </c>
      <c r="B1442" t="s">
        <v>75</v>
      </c>
      <c r="C1442" t="s">
        <v>76</v>
      </c>
      <c r="D1442" s="45">
        <v>45079.5</v>
      </c>
      <c r="E1442">
        <v>120.4</v>
      </c>
      <c r="F1442">
        <v>0.496</v>
      </c>
      <c r="G1442">
        <v>20.7</v>
      </c>
      <c r="H1442">
        <v>10.36</v>
      </c>
      <c r="I1442">
        <v>0</v>
      </c>
      <c r="J1442">
        <f t="shared" si="271"/>
        <v>0</v>
      </c>
      <c r="K1442">
        <f t="shared" si="272"/>
        <v>0</v>
      </c>
      <c r="L1442">
        <v>0</v>
      </c>
      <c r="M1442">
        <f t="shared" si="282"/>
        <v>0</v>
      </c>
      <c r="N1442">
        <f t="shared" si="273"/>
        <v>0</v>
      </c>
      <c r="O1442">
        <f t="shared" si="274"/>
        <v>0</v>
      </c>
      <c r="P1442" s="34" t="s">
        <v>77</v>
      </c>
      <c r="Q1442" s="33">
        <f t="shared" si="275"/>
        <v>0.24000000000000199</v>
      </c>
      <c r="R1442" s="33">
        <f t="shared" si="276"/>
        <v>0.14000000000000057</v>
      </c>
      <c r="S1442" s="33">
        <f t="shared" si="277"/>
        <v>0</v>
      </c>
      <c r="T1442" s="33">
        <f t="shared" si="278"/>
        <v>0</v>
      </c>
      <c r="V1442" s="16">
        <f t="shared" si="281"/>
        <v>1.0416666664241347E-2</v>
      </c>
      <c r="W1442" s="2">
        <f t="shared" si="279"/>
        <v>45079.5</v>
      </c>
    </row>
    <row r="1443" spans="1:23" x14ac:dyDescent="0.25">
      <c r="A1443">
        <v>2023</v>
      </c>
      <c r="B1443" t="s">
        <v>75</v>
      </c>
      <c r="C1443" t="s">
        <v>76</v>
      </c>
      <c r="D1443" s="45">
        <v>45079.510416666664</v>
      </c>
      <c r="E1443">
        <v>122.7</v>
      </c>
      <c r="F1443">
        <v>0.496</v>
      </c>
      <c r="G1443">
        <v>20.94</v>
      </c>
      <c r="H1443">
        <v>10.5</v>
      </c>
      <c r="I1443">
        <v>0</v>
      </c>
      <c r="J1443">
        <f t="shared" si="271"/>
        <v>0</v>
      </c>
      <c r="K1443">
        <f t="shared" si="272"/>
        <v>0</v>
      </c>
      <c r="L1443">
        <v>0</v>
      </c>
      <c r="M1443">
        <f t="shared" si="282"/>
        <v>0</v>
      </c>
      <c r="N1443">
        <f t="shared" si="273"/>
        <v>0</v>
      </c>
      <c r="O1443">
        <f t="shared" si="274"/>
        <v>0</v>
      </c>
      <c r="P1443" s="34" t="s">
        <v>77</v>
      </c>
      <c r="Q1443" s="33">
        <f t="shared" si="275"/>
        <v>0.25</v>
      </c>
      <c r="R1443" s="33">
        <f t="shared" si="276"/>
        <v>0.19999999999999929</v>
      </c>
      <c r="S1443" s="33">
        <f t="shared" si="277"/>
        <v>1.2</v>
      </c>
      <c r="T1443" s="33">
        <f t="shared" si="278"/>
        <v>0</v>
      </c>
      <c r="V1443" s="16">
        <f t="shared" si="281"/>
        <v>1.0416666664241347E-2</v>
      </c>
      <c r="W1443" s="2">
        <f t="shared" si="279"/>
        <v>45079.510416666664</v>
      </c>
    </row>
    <row r="1444" spans="1:23" x14ac:dyDescent="0.25">
      <c r="A1444">
        <v>2023</v>
      </c>
      <c r="B1444" t="s">
        <v>75</v>
      </c>
      <c r="C1444" t="s">
        <v>76</v>
      </c>
      <c r="D1444" s="45">
        <v>45079.520833333336</v>
      </c>
      <c r="E1444">
        <v>125.6</v>
      </c>
      <c r="F1444">
        <v>0.496</v>
      </c>
      <c r="G1444">
        <v>21.19</v>
      </c>
      <c r="H1444">
        <v>10.7</v>
      </c>
      <c r="I1444">
        <v>1.2</v>
      </c>
      <c r="J1444">
        <f t="shared" si="271"/>
        <v>0</v>
      </c>
      <c r="K1444">
        <f t="shared" si="272"/>
        <v>0</v>
      </c>
      <c r="L1444">
        <f>IF(I1444="",0.5,IF(I1444&lt;=0.1,2,IF(I1444&gt;=5000,2, IF(AND(I1444&gt;0.1,I1444&lt;0.2),5, IF(AND(I1444&gt;900,I1444&lt;5000),5,IF(S1444&gt;=2500,1.5,0))))))</f>
        <v>0</v>
      </c>
      <c r="M1444">
        <f t="shared" si="282"/>
        <v>0</v>
      </c>
      <c r="N1444">
        <f t="shared" si="273"/>
        <v>0</v>
      </c>
      <c r="O1444">
        <f t="shared" si="274"/>
        <v>0</v>
      </c>
      <c r="P1444" s="34" t="s">
        <v>77</v>
      </c>
      <c r="Q1444" s="33">
        <f t="shared" si="275"/>
        <v>0.25999999999999801</v>
      </c>
      <c r="R1444" s="33">
        <f t="shared" si="276"/>
        <v>0.10000000000000142</v>
      </c>
      <c r="S1444" s="33">
        <f t="shared" si="277"/>
        <v>1</v>
      </c>
      <c r="T1444" s="33">
        <f t="shared" si="278"/>
        <v>1</v>
      </c>
      <c r="V1444" s="16">
        <f t="shared" si="281"/>
        <v>1.0416666671517305E-2</v>
      </c>
      <c r="W1444" s="2">
        <f t="shared" si="279"/>
        <v>45079.520833333328</v>
      </c>
    </row>
    <row r="1445" spans="1:23" x14ac:dyDescent="0.25">
      <c r="A1445">
        <v>2023</v>
      </c>
      <c r="B1445" t="s">
        <v>75</v>
      </c>
      <c r="C1445" t="s">
        <v>76</v>
      </c>
      <c r="D1445" s="45">
        <v>45079.53125</v>
      </c>
      <c r="E1445">
        <v>127.5</v>
      </c>
      <c r="F1445">
        <v>0.495</v>
      </c>
      <c r="G1445">
        <v>21.45</v>
      </c>
      <c r="H1445">
        <v>10.8</v>
      </c>
      <c r="I1445">
        <v>0.2</v>
      </c>
      <c r="J1445">
        <f t="shared" si="271"/>
        <v>0</v>
      </c>
      <c r="K1445">
        <f t="shared" si="272"/>
        <v>0</v>
      </c>
      <c r="L1445">
        <f>IF(I1445="",0.5,IF(I1445&lt;=0.1,2,IF(I1445&gt;=5000,2, IF(AND(I1445&gt;0.1,I1445&lt;0.2),5, IF(AND(I1445&gt;900,I1445&lt;5000),5,IF(S1445&gt;=2500,1.5,0))))))</f>
        <v>0</v>
      </c>
      <c r="M1445">
        <f t="shared" si="282"/>
        <v>0</v>
      </c>
      <c r="N1445">
        <f t="shared" si="273"/>
        <v>0</v>
      </c>
      <c r="O1445">
        <f t="shared" si="274"/>
        <v>0</v>
      </c>
      <c r="P1445" s="34" t="s">
        <v>77</v>
      </c>
      <c r="Q1445" s="33">
        <f t="shared" si="275"/>
        <v>0.25</v>
      </c>
      <c r="R1445" s="33">
        <f t="shared" si="276"/>
        <v>0.13999999999999879</v>
      </c>
      <c r="S1445" s="33">
        <f t="shared" si="277"/>
        <v>0.39999999999999997</v>
      </c>
      <c r="T1445" s="33">
        <f t="shared" si="278"/>
        <v>0</v>
      </c>
      <c r="V1445" s="16">
        <f t="shared" si="281"/>
        <v>1.0416666664241347E-2</v>
      </c>
      <c r="W1445" s="2">
        <f t="shared" si="279"/>
        <v>45079.53125</v>
      </c>
    </row>
    <row r="1446" spans="1:23" x14ac:dyDescent="0.25">
      <c r="A1446">
        <v>2023</v>
      </c>
      <c r="B1446" t="s">
        <v>75</v>
      </c>
      <c r="C1446" t="s">
        <v>76</v>
      </c>
      <c r="D1446" s="45">
        <v>45079.541666666664</v>
      </c>
      <c r="E1446">
        <v>129.80000000000001</v>
      </c>
      <c r="F1446">
        <v>0.495</v>
      </c>
      <c r="G1446">
        <v>21.7</v>
      </c>
      <c r="H1446">
        <v>10.94</v>
      </c>
      <c r="I1446">
        <v>0.6</v>
      </c>
      <c r="J1446">
        <f t="shared" si="271"/>
        <v>0</v>
      </c>
      <c r="K1446">
        <f t="shared" si="272"/>
        <v>0</v>
      </c>
      <c r="L1446">
        <f>IF(I1446="",0.5,IF(I1446&lt;=0.1,2,IF(I1446&gt;=5000,2, IF(AND(I1446&gt;0.1,I1446&lt;0.2),5, IF(AND(I1446&gt;900,I1446&lt;5000),5,IF(S1446&gt;=2500,1.5,0))))))</f>
        <v>0</v>
      </c>
      <c r="M1446">
        <f t="shared" si="282"/>
        <v>0</v>
      </c>
      <c r="N1446">
        <f t="shared" si="273"/>
        <v>0</v>
      </c>
      <c r="O1446">
        <f t="shared" si="274"/>
        <v>0</v>
      </c>
      <c r="P1446" s="34" t="s">
        <v>77</v>
      </c>
      <c r="Q1446" s="33">
        <f t="shared" si="275"/>
        <v>0.26999999999999957</v>
      </c>
      <c r="R1446" s="33">
        <f t="shared" si="276"/>
        <v>8.9999999999999858E-2</v>
      </c>
      <c r="S1446" s="33">
        <f t="shared" si="277"/>
        <v>0.6</v>
      </c>
      <c r="T1446" s="33">
        <f t="shared" si="278"/>
        <v>0</v>
      </c>
      <c r="V1446" s="16">
        <f t="shared" si="281"/>
        <v>1.0416666664241347E-2</v>
      </c>
      <c r="W1446" s="2">
        <f t="shared" si="279"/>
        <v>45079.541666666664</v>
      </c>
    </row>
    <row r="1447" spans="1:23" x14ac:dyDescent="0.25">
      <c r="A1447">
        <v>2023</v>
      </c>
      <c r="B1447" t="s">
        <v>75</v>
      </c>
      <c r="C1447" t="s">
        <v>76</v>
      </c>
      <c r="D1447" s="45">
        <v>45079.552083333336</v>
      </c>
      <c r="E1447">
        <v>131.5</v>
      </c>
      <c r="F1447">
        <v>0.495</v>
      </c>
      <c r="G1447">
        <v>21.97</v>
      </c>
      <c r="H1447">
        <v>11.03</v>
      </c>
      <c r="I1447">
        <v>0</v>
      </c>
      <c r="J1447">
        <f t="shared" si="271"/>
        <v>0</v>
      </c>
      <c r="K1447">
        <f t="shared" si="272"/>
        <v>0</v>
      </c>
      <c r="L1447">
        <v>0</v>
      </c>
      <c r="M1447">
        <f t="shared" si="282"/>
        <v>0</v>
      </c>
      <c r="N1447">
        <f t="shared" si="273"/>
        <v>0</v>
      </c>
      <c r="O1447">
        <f t="shared" si="274"/>
        <v>0</v>
      </c>
      <c r="P1447" s="34" t="s">
        <v>77</v>
      </c>
      <c r="Q1447" s="33">
        <f t="shared" si="275"/>
        <v>0.26000000000000156</v>
      </c>
      <c r="R1447" s="33">
        <f t="shared" si="276"/>
        <v>0.15000000000000036</v>
      </c>
      <c r="S1447" s="33">
        <f t="shared" si="277"/>
        <v>0.4</v>
      </c>
      <c r="T1447" s="33">
        <f t="shared" si="278"/>
        <v>0</v>
      </c>
      <c r="V1447" s="16">
        <f t="shared" si="281"/>
        <v>1.0416666671517305E-2</v>
      </c>
      <c r="W1447" s="2">
        <f t="shared" si="279"/>
        <v>45079.552083333328</v>
      </c>
    </row>
    <row r="1448" spans="1:23" x14ac:dyDescent="0.25">
      <c r="A1448">
        <v>2023</v>
      </c>
      <c r="B1448" t="s">
        <v>75</v>
      </c>
      <c r="C1448" t="s">
        <v>76</v>
      </c>
      <c r="D1448" s="45">
        <v>45079.5625</v>
      </c>
      <c r="E1448">
        <v>134</v>
      </c>
      <c r="F1448">
        <v>0.495</v>
      </c>
      <c r="G1448">
        <v>22.23</v>
      </c>
      <c r="H1448">
        <v>11.18</v>
      </c>
      <c r="I1448">
        <v>0.4</v>
      </c>
      <c r="J1448">
        <f t="shared" si="271"/>
        <v>0</v>
      </c>
      <c r="K1448">
        <f t="shared" si="272"/>
        <v>0</v>
      </c>
      <c r="L1448">
        <f>IF(I1448="",0.5,IF(I1448&lt;=0.1,2,IF(I1448&gt;=5000,2, IF(AND(I1448&gt;0.1,I1448&lt;0.2),5, IF(AND(I1448&gt;900,I1448&lt;5000),5,IF(S1448&gt;=2500,1.5,0))))))</f>
        <v>0</v>
      </c>
      <c r="M1448">
        <f t="shared" si="282"/>
        <v>0</v>
      </c>
      <c r="N1448">
        <f t="shared" si="273"/>
        <v>0</v>
      </c>
      <c r="O1448">
        <f t="shared" si="274"/>
        <v>0</v>
      </c>
      <c r="P1448" s="34" t="s">
        <v>77</v>
      </c>
      <c r="Q1448" s="33">
        <f t="shared" si="275"/>
        <v>0.25</v>
      </c>
      <c r="R1448" s="33">
        <f t="shared" si="276"/>
        <v>9.9999999999997868E-3</v>
      </c>
      <c r="S1448" s="33">
        <f t="shared" si="277"/>
        <v>0.30000000000000004</v>
      </c>
      <c r="T1448" s="33">
        <f t="shared" si="278"/>
        <v>0</v>
      </c>
      <c r="V1448" s="16">
        <f t="shared" si="281"/>
        <v>1.0416666664241347E-2</v>
      </c>
      <c r="W1448" s="2">
        <f t="shared" si="279"/>
        <v>45079.5625</v>
      </c>
    </row>
    <row r="1449" spans="1:23" x14ac:dyDescent="0.25">
      <c r="A1449">
        <v>2023</v>
      </c>
      <c r="B1449" t="s">
        <v>75</v>
      </c>
      <c r="C1449" t="s">
        <v>76</v>
      </c>
      <c r="D1449" s="45">
        <v>45079.572916666664</v>
      </c>
      <c r="E1449">
        <v>134.69999999999999</v>
      </c>
      <c r="F1449">
        <v>0.495</v>
      </c>
      <c r="G1449">
        <v>22.48</v>
      </c>
      <c r="H1449">
        <v>11.19</v>
      </c>
      <c r="I1449">
        <v>0.1</v>
      </c>
      <c r="J1449">
        <f t="shared" si="271"/>
        <v>0</v>
      </c>
      <c r="K1449">
        <f t="shared" si="272"/>
        <v>0</v>
      </c>
      <c r="L1449">
        <v>0</v>
      </c>
      <c r="M1449">
        <f t="shared" si="282"/>
        <v>0</v>
      </c>
      <c r="N1449">
        <f t="shared" si="273"/>
        <v>0</v>
      </c>
      <c r="O1449">
        <f t="shared" si="274"/>
        <v>0</v>
      </c>
      <c r="P1449" s="34" t="s">
        <v>77</v>
      </c>
      <c r="Q1449" s="33">
        <f t="shared" si="275"/>
        <v>0.19999999999999929</v>
      </c>
      <c r="R1449" s="33">
        <f t="shared" si="276"/>
        <v>9.9999999999999645E-2</v>
      </c>
      <c r="S1449" s="33">
        <f t="shared" si="277"/>
        <v>0.1</v>
      </c>
      <c r="T1449" s="33">
        <f t="shared" si="278"/>
        <v>0</v>
      </c>
      <c r="V1449" s="16">
        <f t="shared" si="281"/>
        <v>1.0416666664241347E-2</v>
      </c>
      <c r="W1449" s="2">
        <f t="shared" si="279"/>
        <v>45079.572916666664</v>
      </c>
    </row>
    <row r="1450" spans="1:23" x14ac:dyDescent="0.25">
      <c r="A1450">
        <v>2023</v>
      </c>
      <c r="B1450" t="s">
        <v>75</v>
      </c>
      <c r="C1450" t="s">
        <v>76</v>
      </c>
      <c r="D1450" s="45">
        <v>45079.583333333336</v>
      </c>
      <c r="E1450">
        <v>136.5</v>
      </c>
      <c r="F1450">
        <v>0.495</v>
      </c>
      <c r="G1450">
        <v>22.68</v>
      </c>
      <c r="H1450">
        <v>11.29</v>
      </c>
      <c r="I1450">
        <v>0</v>
      </c>
      <c r="J1450">
        <f t="shared" si="271"/>
        <v>0</v>
      </c>
      <c r="K1450">
        <f t="shared" si="272"/>
        <v>0</v>
      </c>
      <c r="L1450">
        <v>0</v>
      </c>
      <c r="M1450">
        <f t="shared" si="282"/>
        <v>0</v>
      </c>
      <c r="N1450">
        <f t="shared" si="273"/>
        <v>0</v>
      </c>
      <c r="O1450">
        <f t="shared" si="274"/>
        <v>0</v>
      </c>
      <c r="P1450" s="34" t="s">
        <v>77</v>
      </c>
      <c r="Q1450" s="33">
        <f t="shared" si="275"/>
        <v>0.21999999999999886</v>
      </c>
      <c r="R1450" s="33">
        <f t="shared" si="276"/>
        <v>8.0000000000000071E-2</v>
      </c>
      <c r="S1450" s="33">
        <f t="shared" si="277"/>
        <v>0</v>
      </c>
      <c r="T1450" s="33">
        <f t="shared" si="278"/>
        <v>0</v>
      </c>
      <c r="V1450" s="16">
        <f t="shared" si="281"/>
        <v>1.0416666671517305E-2</v>
      </c>
      <c r="W1450" s="2">
        <f t="shared" si="279"/>
        <v>45079.583333333328</v>
      </c>
    </row>
    <row r="1451" spans="1:23" x14ac:dyDescent="0.25">
      <c r="A1451">
        <v>2023</v>
      </c>
      <c r="B1451" t="s">
        <v>75</v>
      </c>
      <c r="C1451" t="s">
        <v>76</v>
      </c>
      <c r="D1451" s="45">
        <v>45079.59375</v>
      </c>
      <c r="E1451">
        <v>138</v>
      </c>
      <c r="F1451">
        <v>0.495</v>
      </c>
      <c r="G1451">
        <v>22.9</v>
      </c>
      <c r="H1451">
        <v>11.37</v>
      </c>
      <c r="I1451">
        <v>0</v>
      </c>
      <c r="J1451">
        <f t="shared" si="271"/>
        <v>0</v>
      </c>
      <c r="K1451">
        <f t="shared" si="272"/>
        <v>0</v>
      </c>
      <c r="L1451">
        <v>0</v>
      </c>
      <c r="M1451">
        <f t="shared" si="282"/>
        <v>0</v>
      </c>
      <c r="N1451">
        <f t="shared" si="273"/>
        <v>0</v>
      </c>
      <c r="O1451">
        <f t="shared" si="274"/>
        <v>0</v>
      </c>
      <c r="P1451" s="34" t="s">
        <v>77</v>
      </c>
      <c r="Q1451" s="33">
        <f t="shared" si="275"/>
        <v>0.22000000000000242</v>
      </c>
      <c r="R1451" s="33">
        <f t="shared" si="276"/>
        <v>0</v>
      </c>
      <c r="S1451" s="33">
        <f t="shared" si="277"/>
        <v>0</v>
      </c>
      <c r="T1451" s="33">
        <f t="shared" si="278"/>
        <v>0</v>
      </c>
      <c r="V1451" s="16">
        <f t="shared" si="281"/>
        <v>1.0416666664241347E-2</v>
      </c>
      <c r="W1451" s="2">
        <f t="shared" si="279"/>
        <v>45079.59375</v>
      </c>
    </row>
    <row r="1452" spans="1:23" x14ac:dyDescent="0.25">
      <c r="A1452">
        <v>2023</v>
      </c>
      <c r="B1452" t="s">
        <v>75</v>
      </c>
      <c r="C1452" t="s">
        <v>76</v>
      </c>
      <c r="D1452" s="45">
        <v>45079.604166666664</v>
      </c>
      <c r="E1452">
        <v>138.5</v>
      </c>
      <c r="F1452">
        <v>0.495</v>
      </c>
      <c r="G1452">
        <v>23.12</v>
      </c>
      <c r="H1452">
        <v>11.37</v>
      </c>
      <c r="I1452">
        <v>0</v>
      </c>
      <c r="J1452">
        <f t="shared" si="271"/>
        <v>0</v>
      </c>
      <c r="K1452">
        <f t="shared" si="272"/>
        <v>0</v>
      </c>
      <c r="L1452">
        <v>0</v>
      </c>
      <c r="M1452">
        <f t="shared" si="282"/>
        <v>0</v>
      </c>
      <c r="N1452">
        <f t="shared" si="273"/>
        <v>0</v>
      </c>
      <c r="O1452">
        <f t="shared" si="274"/>
        <v>0</v>
      </c>
      <c r="P1452" s="34" t="s">
        <v>77</v>
      </c>
      <c r="Q1452" s="33">
        <f t="shared" si="275"/>
        <v>9.9999999999997868E-2</v>
      </c>
      <c r="R1452" s="33">
        <f t="shared" si="276"/>
        <v>9.9999999999997868E-3</v>
      </c>
      <c r="S1452" s="33">
        <f t="shared" si="277"/>
        <v>0</v>
      </c>
      <c r="T1452" s="33">
        <f t="shared" si="278"/>
        <v>0</v>
      </c>
      <c r="V1452" s="16">
        <f t="shared" si="281"/>
        <v>1.0416666664241347E-2</v>
      </c>
      <c r="W1452" s="2">
        <f t="shared" si="279"/>
        <v>45079.604166666664</v>
      </c>
    </row>
    <row r="1453" spans="1:23" x14ac:dyDescent="0.25">
      <c r="A1453">
        <v>2023</v>
      </c>
      <c r="B1453" t="s">
        <v>75</v>
      </c>
      <c r="C1453" t="s">
        <v>76</v>
      </c>
      <c r="D1453" s="45">
        <v>45079.614583333336</v>
      </c>
      <c r="E1453">
        <v>138.69999999999999</v>
      </c>
      <c r="F1453">
        <v>0.495</v>
      </c>
      <c r="G1453">
        <v>23.22</v>
      </c>
      <c r="H1453">
        <v>11.36</v>
      </c>
      <c r="I1453">
        <v>0</v>
      </c>
      <c r="J1453">
        <f t="shared" si="271"/>
        <v>0</v>
      </c>
      <c r="K1453">
        <f t="shared" si="272"/>
        <v>0</v>
      </c>
      <c r="L1453">
        <v>0</v>
      </c>
      <c r="M1453">
        <f t="shared" si="282"/>
        <v>0</v>
      </c>
      <c r="N1453">
        <f t="shared" si="273"/>
        <v>0</v>
      </c>
      <c r="O1453">
        <f t="shared" si="274"/>
        <v>0</v>
      </c>
      <c r="P1453" s="34" t="s">
        <v>77</v>
      </c>
      <c r="Q1453" s="33">
        <f t="shared" si="275"/>
        <v>5.0000000000000711E-2</v>
      </c>
      <c r="R1453" s="33">
        <f t="shared" si="276"/>
        <v>0.14999999999999858</v>
      </c>
      <c r="S1453" s="33">
        <f t="shared" si="277"/>
        <v>0</v>
      </c>
      <c r="T1453" s="33">
        <f t="shared" si="278"/>
        <v>0</v>
      </c>
      <c r="V1453" s="16">
        <f t="shared" si="281"/>
        <v>1.0416666671517305E-2</v>
      </c>
      <c r="W1453" s="2">
        <f t="shared" si="279"/>
        <v>45079.614583333328</v>
      </c>
    </row>
    <row r="1454" spans="1:23" x14ac:dyDescent="0.25">
      <c r="A1454">
        <v>2023</v>
      </c>
      <c r="B1454" t="s">
        <v>75</v>
      </c>
      <c r="C1454" t="s">
        <v>76</v>
      </c>
      <c r="D1454" s="45">
        <v>45079.625</v>
      </c>
      <c r="E1454">
        <v>137</v>
      </c>
      <c r="F1454">
        <v>0.495</v>
      </c>
      <c r="G1454">
        <v>23.27</v>
      </c>
      <c r="H1454">
        <v>11.21</v>
      </c>
      <c r="I1454">
        <v>0</v>
      </c>
      <c r="J1454">
        <f t="shared" si="271"/>
        <v>0</v>
      </c>
      <c r="K1454">
        <f t="shared" si="272"/>
        <v>0</v>
      </c>
      <c r="L1454">
        <v>0</v>
      </c>
      <c r="M1454">
        <f t="shared" si="282"/>
        <v>0</v>
      </c>
      <c r="N1454">
        <f t="shared" si="273"/>
        <v>0</v>
      </c>
      <c r="O1454">
        <f t="shared" si="274"/>
        <v>0</v>
      </c>
      <c r="P1454" s="34" t="s">
        <v>77</v>
      </c>
      <c r="Q1454" s="33">
        <f t="shared" si="275"/>
        <v>0.10000000000000142</v>
      </c>
      <c r="R1454" s="33">
        <f t="shared" si="276"/>
        <v>1.0000000000001563E-2</v>
      </c>
      <c r="S1454" s="33">
        <f t="shared" si="277"/>
        <v>0</v>
      </c>
      <c r="T1454" s="33">
        <f t="shared" si="278"/>
        <v>0</v>
      </c>
      <c r="V1454" s="16">
        <f t="shared" si="281"/>
        <v>1.0416666664241347E-2</v>
      </c>
      <c r="W1454" s="2">
        <f t="shared" si="279"/>
        <v>45079.625</v>
      </c>
    </row>
    <row r="1455" spans="1:23" x14ac:dyDescent="0.25">
      <c r="A1455">
        <v>2023</v>
      </c>
      <c r="B1455" t="s">
        <v>75</v>
      </c>
      <c r="C1455" t="s">
        <v>76</v>
      </c>
      <c r="D1455" s="45">
        <v>45079.635416666664</v>
      </c>
      <c r="E1455">
        <v>137.1</v>
      </c>
      <c r="F1455">
        <v>0.495</v>
      </c>
      <c r="G1455">
        <v>23.37</v>
      </c>
      <c r="H1455">
        <v>11.2</v>
      </c>
      <c r="I1455">
        <v>0</v>
      </c>
      <c r="J1455">
        <f t="shared" si="271"/>
        <v>0</v>
      </c>
      <c r="K1455">
        <f t="shared" si="272"/>
        <v>0</v>
      </c>
      <c r="L1455">
        <v>0</v>
      </c>
      <c r="M1455">
        <f t="shared" si="282"/>
        <v>0</v>
      </c>
      <c r="N1455">
        <f t="shared" si="273"/>
        <v>0</v>
      </c>
      <c r="O1455">
        <f t="shared" si="274"/>
        <v>0</v>
      </c>
      <c r="P1455" s="34" t="s">
        <v>77</v>
      </c>
      <c r="Q1455" s="33">
        <f t="shared" si="275"/>
        <v>0</v>
      </c>
      <c r="R1455" s="33">
        <f t="shared" si="276"/>
        <v>0.25</v>
      </c>
      <c r="S1455" s="33">
        <f t="shared" si="277"/>
        <v>1.3</v>
      </c>
      <c r="T1455" s="33">
        <f t="shared" si="278"/>
        <v>0</v>
      </c>
      <c r="V1455" s="16">
        <f t="shared" si="281"/>
        <v>1.0416666664241347E-2</v>
      </c>
      <c r="W1455" s="2">
        <f t="shared" si="279"/>
        <v>45079.635416666664</v>
      </c>
    </row>
    <row r="1456" spans="1:23" x14ac:dyDescent="0.25">
      <c r="A1456">
        <v>2023</v>
      </c>
      <c r="B1456" t="s">
        <v>75</v>
      </c>
      <c r="C1456" t="s">
        <v>76</v>
      </c>
      <c r="D1456" s="45">
        <v>45079.645833333336</v>
      </c>
      <c r="E1456">
        <v>134.1</v>
      </c>
      <c r="F1456">
        <v>0.495</v>
      </c>
      <c r="G1456">
        <v>23.37</v>
      </c>
      <c r="H1456">
        <v>10.95</v>
      </c>
      <c r="I1456">
        <v>1.3</v>
      </c>
      <c r="J1456">
        <f t="shared" si="271"/>
        <v>0</v>
      </c>
      <c r="K1456">
        <f t="shared" si="272"/>
        <v>0</v>
      </c>
      <c r="L1456">
        <f>IF(I1456="",0.5,IF(I1456&lt;=0.1,2,IF(I1456&gt;=5000,2, IF(AND(I1456&gt;0.1,I1456&lt;0.2),5, IF(AND(I1456&gt;900,I1456&lt;5000),5,IF(S1456&gt;=2500,1.5,0))))))</f>
        <v>0</v>
      </c>
      <c r="M1456">
        <f t="shared" si="282"/>
        <v>0</v>
      </c>
      <c r="N1456">
        <f t="shared" si="273"/>
        <v>0</v>
      </c>
      <c r="O1456">
        <f t="shared" si="274"/>
        <v>0</v>
      </c>
      <c r="P1456" s="34" t="s">
        <v>77</v>
      </c>
      <c r="Q1456" s="33">
        <f t="shared" si="275"/>
        <v>5.9999999999998721E-2</v>
      </c>
      <c r="R1456" s="33">
        <f t="shared" si="276"/>
        <v>8.9999999999999858E-2</v>
      </c>
      <c r="S1456" s="33">
        <f t="shared" si="277"/>
        <v>1.3</v>
      </c>
      <c r="T1456" s="33">
        <f t="shared" si="278"/>
        <v>0</v>
      </c>
      <c r="V1456" s="16">
        <f t="shared" si="281"/>
        <v>1.0416666671517305E-2</v>
      </c>
      <c r="W1456" s="2">
        <f t="shared" si="279"/>
        <v>45079.645833333328</v>
      </c>
    </row>
    <row r="1457" spans="1:23" x14ac:dyDescent="0.25">
      <c r="A1457">
        <v>2023</v>
      </c>
      <c r="B1457" t="s">
        <v>75</v>
      </c>
      <c r="C1457" t="s">
        <v>76</v>
      </c>
      <c r="D1457" s="45">
        <v>45079.65625</v>
      </c>
      <c r="E1457">
        <v>133.19999999999999</v>
      </c>
      <c r="F1457">
        <v>0.495</v>
      </c>
      <c r="G1457">
        <v>23.43</v>
      </c>
      <c r="H1457">
        <v>10.86</v>
      </c>
      <c r="I1457">
        <v>0</v>
      </c>
      <c r="J1457">
        <f t="shared" si="271"/>
        <v>0</v>
      </c>
      <c r="K1457">
        <f t="shared" si="272"/>
        <v>0</v>
      </c>
      <c r="L1457">
        <v>0</v>
      </c>
      <c r="M1457">
        <f t="shared" si="282"/>
        <v>0</v>
      </c>
      <c r="N1457">
        <f t="shared" si="273"/>
        <v>0</v>
      </c>
      <c r="O1457">
        <f t="shared" si="274"/>
        <v>0</v>
      </c>
      <c r="P1457" s="34" t="s">
        <v>77</v>
      </c>
      <c r="Q1457" s="33">
        <f t="shared" si="275"/>
        <v>0.10000000000000142</v>
      </c>
      <c r="R1457" s="33">
        <f t="shared" si="276"/>
        <v>2.9999999999999361E-2</v>
      </c>
      <c r="S1457" s="33">
        <f t="shared" si="277"/>
        <v>0.6</v>
      </c>
      <c r="T1457" s="33">
        <f t="shared" si="278"/>
        <v>0</v>
      </c>
      <c r="V1457" s="16">
        <f t="shared" si="281"/>
        <v>1.0416666664241347E-2</v>
      </c>
      <c r="W1457" s="2">
        <f t="shared" si="279"/>
        <v>45079.65625</v>
      </c>
    </row>
    <row r="1458" spans="1:23" x14ac:dyDescent="0.25">
      <c r="A1458">
        <v>2023</v>
      </c>
      <c r="B1458" t="s">
        <v>75</v>
      </c>
      <c r="C1458" t="s">
        <v>76</v>
      </c>
      <c r="D1458" s="45">
        <v>45079.666666666664</v>
      </c>
      <c r="E1458">
        <v>133</v>
      </c>
      <c r="F1458">
        <v>0.495</v>
      </c>
      <c r="G1458">
        <v>23.53</v>
      </c>
      <c r="H1458">
        <v>10.83</v>
      </c>
      <c r="I1458">
        <v>0.6</v>
      </c>
      <c r="J1458">
        <f t="shared" si="271"/>
        <v>0</v>
      </c>
      <c r="K1458">
        <f t="shared" si="272"/>
        <v>0</v>
      </c>
      <c r="L1458">
        <f>IF(I1458="",0.5,IF(I1458&lt;=0.1,2,IF(I1458&gt;=5000,2, IF(AND(I1458&gt;0.1,I1458&lt;0.2),5, IF(AND(I1458&gt;900,I1458&lt;5000),5,IF(S1458&gt;=2500,1.5,0))))))</f>
        <v>0</v>
      </c>
      <c r="M1458">
        <f t="shared" si="282"/>
        <v>0</v>
      </c>
      <c r="N1458">
        <f t="shared" si="273"/>
        <v>0</v>
      </c>
      <c r="O1458">
        <f t="shared" si="274"/>
        <v>0</v>
      </c>
      <c r="P1458" s="34" t="s">
        <v>77</v>
      </c>
      <c r="Q1458" s="33">
        <f t="shared" si="275"/>
        <v>0.11999999999999744</v>
      </c>
      <c r="R1458" s="33">
        <f t="shared" si="276"/>
        <v>2.9999999999999361E-2</v>
      </c>
      <c r="S1458" s="33">
        <f t="shared" si="277"/>
        <v>0.6</v>
      </c>
      <c r="T1458" s="33">
        <f t="shared" si="278"/>
        <v>0</v>
      </c>
      <c r="V1458" s="16">
        <f t="shared" si="281"/>
        <v>1.0416666664241347E-2</v>
      </c>
      <c r="W1458" s="2">
        <f t="shared" si="279"/>
        <v>45079.666666666664</v>
      </c>
    </row>
    <row r="1459" spans="1:23" x14ac:dyDescent="0.25">
      <c r="A1459">
        <v>2023</v>
      </c>
      <c r="B1459" t="s">
        <v>75</v>
      </c>
      <c r="C1459" t="s">
        <v>76</v>
      </c>
      <c r="D1459" s="45">
        <v>45079.677083333336</v>
      </c>
      <c r="E1459">
        <v>132.9</v>
      </c>
      <c r="F1459">
        <v>0.495</v>
      </c>
      <c r="G1459">
        <v>23.65</v>
      </c>
      <c r="H1459">
        <v>10.8</v>
      </c>
      <c r="I1459">
        <v>0</v>
      </c>
      <c r="J1459">
        <f t="shared" si="271"/>
        <v>0</v>
      </c>
      <c r="K1459">
        <f t="shared" si="272"/>
        <v>0</v>
      </c>
      <c r="L1459">
        <v>0</v>
      </c>
      <c r="M1459">
        <f t="shared" si="282"/>
        <v>0</v>
      </c>
      <c r="N1459">
        <f t="shared" si="273"/>
        <v>0</v>
      </c>
      <c r="O1459">
        <f t="shared" si="274"/>
        <v>0</v>
      </c>
      <c r="P1459" s="34" t="s">
        <v>77</v>
      </c>
      <c r="Q1459" s="33">
        <f t="shared" si="275"/>
        <v>0.10000000000000142</v>
      </c>
      <c r="R1459" s="33">
        <f t="shared" si="276"/>
        <v>4.0000000000000924E-2</v>
      </c>
      <c r="S1459" s="33">
        <f t="shared" si="277"/>
        <v>0</v>
      </c>
      <c r="T1459" s="33">
        <f t="shared" si="278"/>
        <v>0</v>
      </c>
      <c r="V1459" s="16">
        <f t="shared" si="281"/>
        <v>1.0416666671517305E-2</v>
      </c>
      <c r="W1459" s="2">
        <f t="shared" si="279"/>
        <v>45079.677083333328</v>
      </c>
    </row>
    <row r="1460" spans="1:23" x14ac:dyDescent="0.25">
      <c r="A1460">
        <v>2023</v>
      </c>
      <c r="B1460" t="s">
        <v>75</v>
      </c>
      <c r="C1460" t="s">
        <v>76</v>
      </c>
      <c r="D1460" s="45">
        <v>45079.6875</v>
      </c>
      <c r="E1460">
        <v>132.69999999999999</v>
      </c>
      <c r="F1460">
        <v>0.495</v>
      </c>
      <c r="G1460">
        <v>23.75</v>
      </c>
      <c r="H1460">
        <v>10.76</v>
      </c>
      <c r="I1460">
        <v>0</v>
      </c>
      <c r="J1460">
        <f t="shared" si="271"/>
        <v>0</v>
      </c>
      <c r="K1460">
        <f t="shared" si="272"/>
        <v>0</v>
      </c>
      <c r="L1460">
        <v>0</v>
      </c>
      <c r="M1460">
        <f t="shared" si="282"/>
        <v>0</v>
      </c>
      <c r="N1460">
        <f t="shared" si="273"/>
        <v>0</v>
      </c>
      <c r="O1460">
        <f t="shared" si="274"/>
        <v>0</v>
      </c>
      <c r="P1460" s="34" t="s">
        <v>77</v>
      </c>
      <c r="Q1460" s="33">
        <f t="shared" si="275"/>
        <v>1.9999999999999574E-2</v>
      </c>
      <c r="R1460" s="33">
        <f t="shared" si="276"/>
        <v>0.25</v>
      </c>
      <c r="S1460" s="33">
        <f t="shared" si="277"/>
        <v>0</v>
      </c>
      <c r="T1460" s="33">
        <f t="shared" si="278"/>
        <v>0</v>
      </c>
      <c r="V1460" s="16">
        <f t="shared" si="281"/>
        <v>1.0416666664241347E-2</v>
      </c>
      <c r="W1460" s="2">
        <f t="shared" si="279"/>
        <v>45079.6875</v>
      </c>
    </row>
    <row r="1461" spans="1:23" x14ac:dyDescent="0.25">
      <c r="A1461">
        <v>2023</v>
      </c>
      <c r="B1461" t="s">
        <v>75</v>
      </c>
      <c r="C1461" t="s">
        <v>76</v>
      </c>
      <c r="D1461" s="45">
        <v>45079.697916666664</v>
      </c>
      <c r="E1461">
        <v>129.5</v>
      </c>
      <c r="F1461">
        <v>0.495</v>
      </c>
      <c r="G1461">
        <v>23.73</v>
      </c>
      <c r="H1461">
        <v>10.51</v>
      </c>
      <c r="I1461">
        <v>0</v>
      </c>
      <c r="J1461">
        <f t="shared" si="271"/>
        <v>0</v>
      </c>
      <c r="K1461">
        <f t="shared" si="272"/>
        <v>0</v>
      </c>
      <c r="L1461">
        <v>0</v>
      </c>
      <c r="M1461">
        <f t="shared" si="282"/>
        <v>0</v>
      </c>
      <c r="N1461">
        <f t="shared" si="273"/>
        <v>0</v>
      </c>
      <c r="O1461">
        <f t="shared" si="274"/>
        <v>0</v>
      </c>
      <c r="P1461" s="34" t="s">
        <v>77</v>
      </c>
      <c r="Q1461" s="33">
        <f t="shared" si="275"/>
        <v>3.0000000000001137E-2</v>
      </c>
      <c r="R1461" s="33">
        <f t="shared" si="276"/>
        <v>0.1899999999999995</v>
      </c>
      <c r="S1461" s="33">
        <f t="shared" si="277"/>
        <v>0</v>
      </c>
      <c r="T1461" s="33">
        <f t="shared" si="278"/>
        <v>1</v>
      </c>
      <c r="V1461" s="16">
        <f t="shared" si="281"/>
        <v>1.0416666664241347E-2</v>
      </c>
      <c r="W1461" s="2">
        <f t="shared" si="279"/>
        <v>45079.697916666664</v>
      </c>
    </row>
    <row r="1462" spans="1:23" x14ac:dyDescent="0.25">
      <c r="A1462">
        <v>2023</v>
      </c>
      <c r="B1462" t="s">
        <v>75</v>
      </c>
      <c r="C1462" t="s">
        <v>76</v>
      </c>
      <c r="D1462" s="45">
        <v>45079.708333333336</v>
      </c>
      <c r="E1462">
        <v>127.1</v>
      </c>
      <c r="F1462">
        <v>0.496</v>
      </c>
      <c r="G1462">
        <v>23.7</v>
      </c>
      <c r="H1462">
        <v>10.32</v>
      </c>
      <c r="I1462">
        <v>0</v>
      </c>
      <c r="J1462">
        <f t="shared" si="271"/>
        <v>0</v>
      </c>
      <c r="K1462">
        <f t="shared" si="272"/>
        <v>0</v>
      </c>
      <c r="L1462">
        <v>0</v>
      </c>
      <c r="M1462">
        <f t="shared" si="282"/>
        <v>0</v>
      </c>
      <c r="N1462">
        <f t="shared" si="273"/>
        <v>0</v>
      </c>
      <c r="O1462">
        <f t="shared" si="274"/>
        <v>0</v>
      </c>
      <c r="P1462" s="34" t="s">
        <v>77</v>
      </c>
      <c r="Q1462" s="33">
        <f t="shared" si="275"/>
        <v>9.9999999999980105E-3</v>
      </c>
      <c r="R1462" s="33">
        <f t="shared" si="276"/>
        <v>0.30000000000000071</v>
      </c>
      <c r="S1462" s="33">
        <f t="shared" si="277"/>
        <v>1.5</v>
      </c>
      <c r="T1462" s="33">
        <f t="shared" si="278"/>
        <v>1</v>
      </c>
      <c r="V1462" s="16">
        <f t="shared" si="281"/>
        <v>1.0416666671517305E-2</v>
      </c>
      <c r="W1462" s="2">
        <f t="shared" si="279"/>
        <v>45079.708333333328</v>
      </c>
    </row>
    <row r="1463" spans="1:23" x14ac:dyDescent="0.25">
      <c r="A1463">
        <v>2023</v>
      </c>
      <c r="B1463" t="s">
        <v>75</v>
      </c>
      <c r="C1463" t="s">
        <v>76</v>
      </c>
      <c r="D1463" s="45">
        <v>45079.71875</v>
      </c>
      <c r="E1463">
        <v>123.4</v>
      </c>
      <c r="F1463">
        <v>0.495</v>
      </c>
      <c r="G1463">
        <v>23.69</v>
      </c>
      <c r="H1463">
        <v>10.02</v>
      </c>
      <c r="I1463">
        <v>1.5</v>
      </c>
      <c r="J1463">
        <f t="shared" si="271"/>
        <v>0</v>
      </c>
      <c r="K1463">
        <f t="shared" si="272"/>
        <v>0</v>
      </c>
      <c r="L1463">
        <f>IF(I1463="",0.5,IF(I1463&lt;=0.1,2,IF(I1463&gt;=5000,2, IF(AND(I1463&gt;0.1,I1463&lt;0.2),5, IF(AND(I1463&gt;900,I1463&lt;5000),5,IF(S1463&gt;=2500,1.5,0))))))</f>
        <v>0</v>
      </c>
      <c r="M1463">
        <f t="shared" si="282"/>
        <v>0</v>
      </c>
      <c r="N1463">
        <f t="shared" si="273"/>
        <v>0</v>
      </c>
      <c r="O1463">
        <f t="shared" si="274"/>
        <v>0</v>
      </c>
      <c r="P1463" s="34" t="s">
        <v>77</v>
      </c>
      <c r="Q1463" s="33">
        <f t="shared" si="275"/>
        <v>7.0000000000000284E-2</v>
      </c>
      <c r="R1463" s="33">
        <f t="shared" si="276"/>
        <v>0.21999999999999886</v>
      </c>
      <c r="S1463" s="33">
        <f t="shared" si="277"/>
        <v>1.5</v>
      </c>
      <c r="T1463" s="33">
        <f t="shared" si="278"/>
        <v>1</v>
      </c>
      <c r="V1463" s="16">
        <f t="shared" si="281"/>
        <v>1.0416666664241347E-2</v>
      </c>
      <c r="W1463" s="2">
        <f t="shared" si="279"/>
        <v>45079.71875</v>
      </c>
    </row>
    <row r="1464" spans="1:23" x14ac:dyDescent="0.25">
      <c r="A1464">
        <v>2023</v>
      </c>
      <c r="B1464" t="s">
        <v>75</v>
      </c>
      <c r="C1464" t="s">
        <v>76</v>
      </c>
      <c r="D1464" s="45">
        <v>45079.729166666664</v>
      </c>
      <c r="E1464">
        <v>120.5</v>
      </c>
      <c r="F1464">
        <v>0.496</v>
      </c>
      <c r="G1464">
        <v>23.62</v>
      </c>
      <c r="H1464">
        <v>9.8000000000000007</v>
      </c>
      <c r="I1464">
        <v>0</v>
      </c>
      <c r="J1464">
        <f t="shared" si="271"/>
        <v>0</v>
      </c>
      <c r="K1464">
        <f t="shared" si="272"/>
        <v>0</v>
      </c>
      <c r="L1464">
        <v>0</v>
      </c>
      <c r="M1464">
        <f t="shared" si="282"/>
        <v>0</v>
      </c>
      <c r="N1464">
        <f t="shared" si="273"/>
        <v>0</v>
      </c>
      <c r="O1464">
        <f t="shared" si="274"/>
        <v>0</v>
      </c>
      <c r="P1464" s="34" t="s">
        <v>77</v>
      </c>
      <c r="Q1464" s="33">
        <f t="shared" si="275"/>
        <v>7.0000000000000284E-2</v>
      </c>
      <c r="R1464" s="33">
        <f t="shared" si="276"/>
        <v>0.22000000000000064</v>
      </c>
      <c r="S1464" s="33">
        <f t="shared" si="277"/>
        <v>0</v>
      </c>
      <c r="T1464" s="33">
        <f t="shared" si="278"/>
        <v>0</v>
      </c>
      <c r="V1464" s="16">
        <f t="shared" si="281"/>
        <v>1.0416666664241347E-2</v>
      </c>
      <c r="W1464" s="2">
        <f t="shared" si="279"/>
        <v>45079.729166666664</v>
      </c>
    </row>
    <row r="1465" spans="1:23" x14ac:dyDescent="0.25">
      <c r="A1465">
        <v>2023</v>
      </c>
      <c r="B1465" t="s">
        <v>75</v>
      </c>
      <c r="C1465" t="s">
        <v>76</v>
      </c>
      <c r="D1465" s="45">
        <v>45079.739583333336</v>
      </c>
      <c r="E1465">
        <v>117.8</v>
      </c>
      <c r="F1465">
        <v>0.496</v>
      </c>
      <c r="G1465">
        <v>23.55</v>
      </c>
      <c r="H1465">
        <v>9.58</v>
      </c>
      <c r="I1465">
        <v>0</v>
      </c>
      <c r="J1465">
        <f t="shared" si="271"/>
        <v>0</v>
      </c>
      <c r="K1465">
        <f t="shared" si="272"/>
        <v>0</v>
      </c>
      <c r="L1465">
        <v>0</v>
      </c>
      <c r="M1465">
        <f t="shared" si="282"/>
        <v>0</v>
      </c>
      <c r="N1465">
        <f t="shared" si="273"/>
        <v>0</v>
      </c>
      <c r="O1465">
        <f t="shared" si="274"/>
        <v>0</v>
      </c>
      <c r="P1465" s="34" t="s">
        <v>77</v>
      </c>
      <c r="Q1465" s="33">
        <f t="shared" si="275"/>
        <v>6.0000000000002274E-2</v>
      </c>
      <c r="R1465" s="33">
        <f t="shared" si="276"/>
        <v>0.23000000000000043</v>
      </c>
      <c r="S1465" s="33">
        <f t="shared" si="277"/>
        <v>0</v>
      </c>
      <c r="T1465" s="33">
        <f t="shared" si="278"/>
        <v>0</v>
      </c>
      <c r="V1465" s="16">
        <f t="shared" si="281"/>
        <v>1.0416666671517305E-2</v>
      </c>
      <c r="W1465" s="2">
        <f t="shared" si="279"/>
        <v>45079.739583333328</v>
      </c>
    </row>
    <row r="1466" spans="1:23" x14ac:dyDescent="0.25">
      <c r="A1466">
        <v>2023</v>
      </c>
      <c r="B1466" t="s">
        <v>75</v>
      </c>
      <c r="C1466" t="s">
        <v>76</v>
      </c>
      <c r="D1466" s="45">
        <v>45079.75</v>
      </c>
      <c r="E1466">
        <v>114.7</v>
      </c>
      <c r="F1466">
        <v>0.496</v>
      </c>
      <c r="G1466">
        <v>23.49</v>
      </c>
      <c r="H1466">
        <v>9.35</v>
      </c>
      <c r="I1466">
        <v>0</v>
      </c>
      <c r="J1466">
        <f t="shared" si="271"/>
        <v>0</v>
      </c>
      <c r="K1466">
        <f t="shared" si="272"/>
        <v>0</v>
      </c>
      <c r="L1466">
        <v>0</v>
      </c>
      <c r="M1466">
        <f t="shared" si="282"/>
        <v>0</v>
      </c>
      <c r="N1466">
        <f t="shared" si="273"/>
        <v>0</v>
      </c>
      <c r="O1466">
        <f t="shared" si="274"/>
        <v>0</v>
      </c>
      <c r="P1466" s="34" t="s">
        <v>77</v>
      </c>
      <c r="Q1466" s="33">
        <f t="shared" si="275"/>
        <v>4.9999999999997158E-2</v>
      </c>
      <c r="R1466" s="33">
        <f t="shared" si="276"/>
        <v>0.13999999999999879</v>
      </c>
      <c r="S1466" s="33">
        <f t="shared" si="277"/>
        <v>0</v>
      </c>
      <c r="T1466" s="33">
        <f t="shared" si="278"/>
        <v>1</v>
      </c>
      <c r="V1466" s="16">
        <f t="shared" si="281"/>
        <v>1.0416666664241347E-2</v>
      </c>
      <c r="W1466" s="2">
        <f t="shared" si="279"/>
        <v>45079.75</v>
      </c>
    </row>
    <row r="1467" spans="1:23" x14ac:dyDescent="0.25">
      <c r="A1467">
        <v>2023</v>
      </c>
      <c r="B1467" t="s">
        <v>75</v>
      </c>
      <c r="C1467" t="s">
        <v>76</v>
      </c>
      <c r="D1467" s="45">
        <v>45079.760416666664</v>
      </c>
      <c r="E1467">
        <v>112.9</v>
      </c>
      <c r="F1467">
        <v>0.497</v>
      </c>
      <c r="G1467">
        <v>23.44</v>
      </c>
      <c r="H1467">
        <v>9.2100000000000009</v>
      </c>
      <c r="I1467">
        <v>0</v>
      </c>
      <c r="J1467">
        <f t="shared" si="271"/>
        <v>0</v>
      </c>
      <c r="K1467">
        <f t="shared" si="272"/>
        <v>0</v>
      </c>
      <c r="L1467">
        <v>0</v>
      </c>
      <c r="M1467">
        <f t="shared" si="282"/>
        <v>0</v>
      </c>
      <c r="N1467">
        <f t="shared" si="273"/>
        <v>0</v>
      </c>
      <c r="O1467">
        <f t="shared" si="274"/>
        <v>0</v>
      </c>
      <c r="P1467" s="34" t="s">
        <v>77</v>
      </c>
      <c r="Q1467" s="33">
        <f t="shared" si="275"/>
        <v>1.9999999999999574E-2</v>
      </c>
      <c r="R1467" s="33">
        <f t="shared" si="276"/>
        <v>0.15000000000000036</v>
      </c>
      <c r="S1467" s="33">
        <f t="shared" si="277"/>
        <v>0</v>
      </c>
      <c r="T1467" s="33">
        <f t="shared" si="278"/>
        <v>0</v>
      </c>
      <c r="V1467" s="16">
        <f t="shared" si="281"/>
        <v>1.0416666664241347E-2</v>
      </c>
      <c r="W1467" s="2">
        <f t="shared" si="279"/>
        <v>45079.760416666664</v>
      </c>
    </row>
    <row r="1468" spans="1:23" x14ac:dyDescent="0.25">
      <c r="A1468">
        <v>2023</v>
      </c>
      <c r="B1468" t="s">
        <v>75</v>
      </c>
      <c r="C1468" t="s">
        <v>76</v>
      </c>
      <c r="D1468" s="45">
        <v>45079.770833333336</v>
      </c>
      <c r="E1468">
        <v>111.1</v>
      </c>
      <c r="F1468">
        <v>0.497</v>
      </c>
      <c r="G1468">
        <v>23.42</v>
      </c>
      <c r="H1468">
        <v>9.06</v>
      </c>
      <c r="I1468">
        <v>0</v>
      </c>
      <c r="J1468">
        <f t="shared" si="271"/>
        <v>0</v>
      </c>
      <c r="K1468">
        <f t="shared" si="272"/>
        <v>0</v>
      </c>
      <c r="L1468">
        <v>0</v>
      </c>
      <c r="M1468">
        <f t="shared" si="282"/>
        <v>0</v>
      </c>
      <c r="N1468">
        <f t="shared" si="273"/>
        <v>0</v>
      </c>
      <c r="O1468">
        <f t="shared" si="274"/>
        <v>0</v>
      </c>
      <c r="P1468" s="34" t="s">
        <v>77</v>
      </c>
      <c r="Q1468" s="33">
        <f t="shared" si="275"/>
        <v>9.9999999999980105E-3</v>
      </c>
      <c r="R1468" s="33">
        <f t="shared" si="276"/>
        <v>0.19000000000000128</v>
      </c>
      <c r="S1468" s="33">
        <f t="shared" si="277"/>
        <v>0.4</v>
      </c>
      <c r="T1468" s="33">
        <f t="shared" si="278"/>
        <v>0</v>
      </c>
      <c r="V1468" s="16">
        <f t="shared" si="281"/>
        <v>1.0416666671517305E-2</v>
      </c>
      <c r="W1468" s="2">
        <f t="shared" si="279"/>
        <v>45079.770833333328</v>
      </c>
    </row>
    <row r="1469" spans="1:23" x14ac:dyDescent="0.25">
      <c r="A1469">
        <v>2023</v>
      </c>
      <c r="B1469" t="s">
        <v>75</v>
      </c>
      <c r="C1469" t="s">
        <v>76</v>
      </c>
      <c r="D1469" s="45">
        <v>45079.78125</v>
      </c>
      <c r="E1469">
        <v>108.7</v>
      </c>
      <c r="F1469">
        <v>0.497</v>
      </c>
      <c r="G1469">
        <v>23.43</v>
      </c>
      <c r="H1469">
        <v>8.8699999999999992</v>
      </c>
      <c r="I1469">
        <v>0.4</v>
      </c>
      <c r="J1469">
        <f t="shared" si="271"/>
        <v>0</v>
      </c>
      <c r="K1469">
        <f t="shared" si="272"/>
        <v>0</v>
      </c>
      <c r="L1469">
        <f>IF(I1469="",0.5,IF(I1469&lt;=0.1,2,IF(I1469&gt;=5000,2, IF(AND(I1469&gt;0.1,I1469&lt;0.2),5, IF(AND(I1469&gt;900,I1469&lt;5000),5,IF(S1469&gt;=2500,1.5,0))))))</f>
        <v>0</v>
      </c>
      <c r="M1469">
        <f t="shared" si="282"/>
        <v>0</v>
      </c>
      <c r="N1469">
        <f t="shared" si="273"/>
        <v>0</v>
      </c>
      <c r="O1469">
        <f t="shared" si="274"/>
        <v>0</v>
      </c>
      <c r="P1469" s="34" t="s">
        <v>77</v>
      </c>
      <c r="Q1469" s="33">
        <f t="shared" si="275"/>
        <v>9.9999999999980105E-3</v>
      </c>
      <c r="R1469" s="33">
        <f t="shared" si="276"/>
        <v>0.22999999999999865</v>
      </c>
      <c r="S1469" s="33">
        <f t="shared" si="277"/>
        <v>2.3000000000000003</v>
      </c>
      <c r="T1469" s="33">
        <f t="shared" si="278"/>
        <v>0</v>
      </c>
      <c r="V1469" s="16">
        <f t="shared" si="281"/>
        <v>1.0416666664241347E-2</v>
      </c>
      <c r="W1469" s="2">
        <f t="shared" si="279"/>
        <v>45079.78125</v>
      </c>
    </row>
    <row r="1470" spans="1:23" x14ac:dyDescent="0.25">
      <c r="A1470">
        <v>2023</v>
      </c>
      <c r="B1470" t="s">
        <v>75</v>
      </c>
      <c r="C1470" t="s">
        <v>76</v>
      </c>
      <c r="D1470" s="45">
        <v>45079.791666666664</v>
      </c>
      <c r="E1470">
        <v>105.8</v>
      </c>
      <c r="F1470">
        <v>0.497</v>
      </c>
      <c r="G1470">
        <v>23.42</v>
      </c>
      <c r="H1470">
        <v>8.64</v>
      </c>
      <c r="I1470">
        <v>2.7</v>
      </c>
      <c r="J1470">
        <f t="shared" si="271"/>
        <v>0</v>
      </c>
      <c r="K1470">
        <f t="shared" si="272"/>
        <v>0</v>
      </c>
      <c r="L1470">
        <f>IF(I1470="",0.5,IF(I1470&lt;=0.1,2,IF(I1470&gt;=5000,2, IF(AND(I1470&gt;0.1,I1470&lt;0.2),5, IF(AND(I1470&gt;900,I1470&lt;5000),5,IF(S1470&gt;=2500,1.5,0))))))</f>
        <v>0</v>
      </c>
      <c r="M1470">
        <f t="shared" si="282"/>
        <v>0</v>
      </c>
      <c r="N1470">
        <f t="shared" si="273"/>
        <v>0</v>
      </c>
      <c r="O1470">
        <f t="shared" si="274"/>
        <v>0</v>
      </c>
      <c r="P1470" s="34" t="s">
        <v>77</v>
      </c>
      <c r="Q1470" s="33">
        <f t="shared" si="275"/>
        <v>4.00000000000027E-2</v>
      </c>
      <c r="R1470" s="33">
        <f t="shared" si="276"/>
        <v>0.17999999999999972</v>
      </c>
      <c r="S1470" s="33">
        <f t="shared" si="277"/>
        <v>2.6</v>
      </c>
      <c r="T1470" s="33">
        <f t="shared" si="278"/>
        <v>1</v>
      </c>
      <c r="V1470" s="16">
        <f t="shared" si="281"/>
        <v>1.0416666664241347E-2</v>
      </c>
      <c r="W1470" s="2">
        <f t="shared" si="279"/>
        <v>45079.791666666664</v>
      </c>
    </row>
    <row r="1471" spans="1:23" x14ac:dyDescent="0.25">
      <c r="A1471">
        <v>2023</v>
      </c>
      <c r="B1471" t="s">
        <v>75</v>
      </c>
      <c r="C1471" t="s">
        <v>76</v>
      </c>
      <c r="D1471" s="45">
        <v>45079.802083333336</v>
      </c>
      <c r="E1471">
        <v>103.6</v>
      </c>
      <c r="F1471">
        <v>0.498</v>
      </c>
      <c r="G1471">
        <v>23.38</v>
      </c>
      <c r="H1471">
        <v>8.4600000000000009</v>
      </c>
      <c r="I1471">
        <v>0.1</v>
      </c>
      <c r="J1471">
        <f t="shared" si="271"/>
        <v>0</v>
      </c>
      <c r="K1471">
        <f t="shared" si="272"/>
        <v>0</v>
      </c>
      <c r="L1471">
        <v>0</v>
      </c>
      <c r="M1471">
        <f t="shared" si="282"/>
        <v>0</v>
      </c>
      <c r="N1471">
        <f t="shared" si="273"/>
        <v>0</v>
      </c>
      <c r="O1471">
        <f t="shared" si="274"/>
        <v>0</v>
      </c>
      <c r="P1471" s="34" t="s">
        <v>77</v>
      </c>
      <c r="Q1471" s="33">
        <f t="shared" si="275"/>
        <v>9.9999999999980105E-3</v>
      </c>
      <c r="R1471" s="33">
        <f t="shared" si="276"/>
        <v>0.14000000000000057</v>
      </c>
      <c r="S1471" s="33">
        <f t="shared" si="277"/>
        <v>0.1</v>
      </c>
      <c r="T1471" s="33">
        <f t="shared" si="278"/>
        <v>0</v>
      </c>
      <c r="V1471" s="16">
        <f t="shared" si="281"/>
        <v>1.0416666671517305E-2</v>
      </c>
      <c r="W1471" s="2">
        <f t="shared" si="279"/>
        <v>45079.802083333328</v>
      </c>
    </row>
    <row r="1472" spans="1:23" x14ac:dyDescent="0.25">
      <c r="A1472">
        <v>2023</v>
      </c>
      <c r="B1472" t="s">
        <v>75</v>
      </c>
      <c r="C1472" t="s">
        <v>76</v>
      </c>
      <c r="D1472" s="45">
        <v>45079.8125</v>
      </c>
      <c r="E1472">
        <v>101.9</v>
      </c>
      <c r="F1472">
        <v>0.498</v>
      </c>
      <c r="G1472">
        <v>23.37</v>
      </c>
      <c r="H1472">
        <v>8.32</v>
      </c>
      <c r="I1472">
        <v>0</v>
      </c>
      <c r="J1472">
        <f t="shared" si="271"/>
        <v>0</v>
      </c>
      <c r="K1472">
        <f t="shared" si="272"/>
        <v>0</v>
      </c>
      <c r="L1472">
        <v>0</v>
      </c>
      <c r="M1472">
        <f t="shared" si="282"/>
        <v>0</v>
      </c>
      <c r="N1472">
        <f t="shared" si="273"/>
        <v>0</v>
      </c>
      <c r="O1472">
        <f t="shared" si="274"/>
        <v>0</v>
      </c>
      <c r="P1472" s="34" t="s">
        <v>77</v>
      </c>
      <c r="Q1472" s="33">
        <f t="shared" si="275"/>
        <v>3.0000000000001137E-2</v>
      </c>
      <c r="R1472" s="33">
        <f t="shared" si="276"/>
        <v>0.15000000000000036</v>
      </c>
      <c r="S1472" s="33">
        <f t="shared" si="277"/>
        <v>0</v>
      </c>
      <c r="T1472" s="33">
        <f t="shared" si="278"/>
        <v>0</v>
      </c>
      <c r="V1472" s="16">
        <f t="shared" si="281"/>
        <v>1.0416666664241347E-2</v>
      </c>
      <c r="W1472" s="2">
        <f t="shared" si="279"/>
        <v>45079.8125</v>
      </c>
    </row>
    <row r="1473" spans="1:23" x14ac:dyDescent="0.25">
      <c r="A1473">
        <v>2023</v>
      </c>
      <c r="B1473" t="s">
        <v>75</v>
      </c>
      <c r="C1473" t="s">
        <v>76</v>
      </c>
      <c r="D1473" s="45">
        <v>45079.822916666664</v>
      </c>
      <c r="E1473">
        <v>100</v>
      </c>
      <c r="F1473">
        <v>0.498</v>
      </c>
      <c r="G1473">
        <v>23.34</v>
      </c>
      <c r="H1473">
        <v>8.17</v>
      </c>
      <c r="I1473">
        <v>0</v>
      </c>
      <c r="J1473">
        <f t="shared" si="271"/>
        <v>0</v>
      </c>
      <c r="K1473">
        <f t="shared" si="272"/>
        <v>0</v>
      </c>
      <c r="L1473">
        <v>0</v>
      </c>
      <c r="M1473">
        <f t="shared" si="282"/>
        <v>0</v>
      </c>
      <c r="N1473">
        <f t="shared" si="273"/>
        <v>0</v>
      </c>
      <c r="O1473">
        <f t="shared" si="274"/>
        <v>0</v>
      </c>
      <c r="P1473" s="34" t="s">
        <v>77</v>
      </c>
      <c r="Q1473" s="33">
        <f t="shared" si="275"/>
        <v>3.0000000000001137E-2</v>
      </c>
      <c r="R1473" s="33">
        <f t="shared" si="276"/>
        <v>0.20000000000000018</v>
      </c>
      <c r="S1473" s="33">
        <f t="shared" si="277"/>
        <v>0</v>
      </c>
      <c r="T1473" s="33">
        <f t="shared" si="278"/>
        <v>0</v>
      </c>
      <c r="V1473" s="16">
        <f t="shared" si="281"/>
        <v>1.0416666664241347E-2</v>
      </c>
      <c r="W1473" s="2">
        <f t="shared" si="279"/>
        <v>45079.822916666664</v>
      </c>
    </row>
    <row r="1474" spans="1:23" x14ac:dyDescent="0.25">
      <c r="A1474">
        <v>2023</v>
      </c>
      <c r="B1474" t="s">
        <v>75</v>
      </c>
      <c r="C1474" t="s">
        <v>76</v>
      </c>
      <c r="D1474" s="45">
        <v>45079.833333333336</v>
      </c>
      <c r="E1474">
        <v>97.5</v>
      </c>
      <c r="F1474">
        <v>0.498</v>
      </c>
      <c r="G1474">
        <v>23.31</v>
      </c>
      <c r="H1474">
        <v>7.97</v>
      </c>
      <c r="I1474">
        <v>0</v>
      </c>
      <c r="J1474">
        <f t="shared" ref="J1474:J1537" si="283">IF(G1474="",0.5,IF(G1474&lt;=0,2,IF(G1474&gt;=40,2, IF(AND(G1474&gt;0,G1474&lt;1),5,IF(AND(G1474&gt;35,G1474&lt;40),5,IF(Q1474&gt;=1.5,1.5,0))))))</f>
        <v>0</v>
      </c>
      <c r="K1474">
        <f t="shared" ref="K1474:K1537" si="284">IF(H1474="",0.5,IF(H1474&lt;=0.1,2,IF(H1474&gt;=20,2, IF(AND(H1474&gt;0.1,H1474&lt;0.2),5,IF(AND(H1474&gt;16,H1474&lt;20),5,IF(R1474&gt;=2,1.5,0))))))</f>
        <v>0</v>
      </c>
      <c r="L1474">
        <v>0</v>
      </c>
      <c r="M1474">
        <f t="shared" si="282"/>
        <v>0</v>
      </c>
      <c r="N1474">
        <f t="shared" ref="N1474:N1537" si="285">IF(A1474="",0.5,IF(B1474="",0.5,IF(C1474="",0.5,IF(D1474="",0.5,IF(U1474="Y",0.01,0)))))</f>
        <v>0</v>
      </c>
      <c r="O1474">
        <f t="shared" ref="O1474:O1537" si="286">COUNTIF(J1474:N1474,"&gt;0")</f>
        <v>0</v>
      </c>
      <c r="P1474" s="34" t="s">
        <v>77</v>
      </c>
      <c r="Q1474" s="33">
        <f t="shared" ref="Q1474:Q1537" si="287">IF(G1474="","",ABS(G1475-G1474))</f>
        <v>3.9999999999999147E-2</v>
      </c>
      <c r="R1474" s="33">
        <f t="shared" ref="R1474:R1537" si="288">IF(H1474="","",ABS(H1475-H1474))</f>
        <v>0.16999999999999993</v>
      </c>
      <c r="S1474" s="33">
        <f t="shared" ref="S1474:S1537" si="289">IF(I1474="","",ABS(I1475-I1474))</f>
        <v>0.1</v>
      </c>
      <c r="T1474" s="33">
        <f t="shared" ref="T1474:T1537" si="290">IF(F1474="","",ABS(F1475*1000-F1474*1000))</f>
        <v>1</v>
      </c>
      <c r="V1474" s="16">
        <f t="shared" si="281"/>
        <v>1.0416666671517305E-2</v>
      </c>
      <c r="W1474" s="2">
        <f t="shared" ref="W1474:W1537" si="291">MROUND(D1474,"0:15")</f>
        <v>45079.833333333328</v>
      </c>
    </row>
    <row r="1475" spans="1:23" x14ac:dyDescent="0.25">
      <c r="A1475">
        <v>2023</v>
      </c>
      <c r="B1475" t="s">
        <v>75</v>
      </c>
      <c r="C1475" t="s">
        <v>76</v>
      </c>
      <c r="D1475" s="45">
        <v>45079.84375</v>
      </c>
      <c r="E1475">
        <v>95.4</v>
      </c>
      <c r="F1475">
        <v>0.499</v>
      </c>
      <c r="G1475">
        <v>23.27</v>
      </c>
      <c r="H1475">
        <v>7.8</v>
      </c>
      <c r="I1475">
        <v>0.1</v>
      </c>
      <c r="J1475">
        <f t="shared" si="283"/>
        <v>0</v>
      </c>
      <c r="K1475">
        <f t="shared" si="284"/>
        <v>0</v>
      </c>
      <c r="L1475">
        <v>0</v>
      </c>
      <c r="M1475">
        <f t="shared" si="282"/>
        <v>0</v>
      </c>
      <c r="N1475">
        <f t="shared" si="285"/>
        <v>0</v>
      </c>
      <c r="O1475">
        <f t="shared" si="286"/>
        <v>0</v>
      </c>
      <c r="P1475" s="34" t="s">
        <v>77</v>
      </c>
      <c r="Q1475" s="33">
        <f t="shared" si="287"/>
        <v>5.9999999999998721E-2</v>
      </c>
      <c r="R1475" s="33">
        <f t="shared" si="288"/>
        <v>0.13999999999999968</v>
      </c>
      <c r="S1475" s="33">
        <f t="shared" si="289"/>
        <v>0.1</v>
      </c>
      <c r="T1475" s="33">
        <f t="shared" si="290"/>
        <v>1</v>
      </c>
      <c r="V1475" s="16">
        <f t="shared" ref="V1475:V1538" si="292">D1475-D1474</f>
        <v>1.0416666664241347E-2</v>
      </c>
      <c r="W1475" s="2">
        <f t="shared" si="291"/>
        <v>45079.84375</v>
      </c>
    </row>
    <row r="1476" spans="1:23" x14ac:dyDescent="0.25">
      <c r="A1476">
        <v>2023</v>
      </c>
      <c r="B1476" t="s">
        <v>75</v>
      </c>
      <c r="C1476" t="s">
        <v>76</v>
      </c>
      <c r="D1476" s="45">
        <v>45079.854166666664</v>
      </c>
      <c r="E1476">
        <v>93.6</v>
      </c>
      <c r="F1476">
        <v>0.498</v>
      </c>
      <c r="G1476">
        <v>23.21</v>
      </c>
      <c r="H1476">
        <v>7.66</v>
      </c>
      <c r="I1476">
        <v>0</v>
      </c>
      <c r="J1476">
        <f t="shared" si="283"/>
        <v>0</v>
      </c>
      <c r="K1476">
        <f t="shared" si="284"/>
        <v>0</v>
      </c>
      <c r="L1476">
        <v>0</v>
      </c>
      <c r="M1476">
        <f t="shared" ref="M1476:M1539" si="293">IF(F1476="",0.5,IF(F1476*1000&lt;=10,2,IF(F1476*1000&gt;=35000,2,IF(AND(F1476*1000&gt;10,F1476*1000&lt;20),5, IF(AND(F1476*1000&gt;6000,F1476*1000&lt;35000),5,IF(T1476&gt;=5000,1.5,0))))))</f>
        <v>0</v>
      </c>
      <c r="N1476">
        <f t="shared" si="285"/>
        <v>0</v>
      </c>
      <c r="O1476">
        <f t="shared" si="286"/>
        <v>0</v>
      </c>
      <c r="P1476" s="34" t="s">
        <v>77</v>
      </c>
      <c r="Q1476" s="33">
        <f t="shared" si="287"/>
        <v>5.0000000000000711E-2</v>
      </c>
      <c r="R1476" s="33">
        <f t="shared" si="288"/>
        <v>0.15000000000000036</v>
      </c>
      <c r="S1476" s="33">
        <f t="shared" si="289"/>
        <v>0</v>
      </c>
      <c r="T1476" s="33">
        <f t="shared" si="290"/>
        <v>1</v>
      </c>
      <c r="V1476" s="16">
        <f t="shared" si="292"/>
        <v>1.0416666664241347E-2</v>
      </c>
      <c r="W1476" s="2">
        <f t="shared" si="291"/>
        <v>45079.854166666664</v>
      </c>
    </row>
    <row r="1477" spans="1:23" x14ac:dyDescent="0.25">
      <c r="A1477">
        <v>2023</v>
      </c>
      <c r="B1477" t="s">
        <v>75</v>
      </c>
      <c r="C1477" t="s">
        <v>76</v>
      </c>
      <c r="D1477" s="45">
        <v>45079.864583333336</v>
      </c>
      <c r="E1477">
        <v>91.6</v>
      </c>
      <c r="F1477">
        <v>0.499</v>
      </c>
      <c r="G1477">
        <v>23.16</v>
      </c>
      <c r="H1477">
        <v>7.51</v>
      </c>
      <c r="I1477">
        <v>0</v>
      </c>
      <c r="J1477">
        <f t="shared" si="283"/>
        <v>0</v>
      </c>
      <c r="K1477">
        <f t="shared" si="284"/>
        <v>0</v>
      </c>
      <c r="L1477">
        <v>0</v>
      </c>
      <c r="M1477">
        <f t="shared" si="293"/>
        <v>0</v>
      </c>
      <c r="N1477">
        <f t="shared" si="285"/>
        <v>0</v>
      </c>
      <c r="O1477">
        <f t="shared" si="286"/>
        <v>0</v>
      </c>
      <c r="P1477" s="34" t="s">
        <v>77</v>
      </c>
      <c r="Q1477" s="33">
        <f t="shared" si="287"/>
        <v>3.0000000000001137E-2</v>
      </c>
      <c r="R1477" s="33">
        <f t="shared" si="288"/>
        <v>0.12000000000000011</v>
      </c>
      <c r="S1477" s="33">
        <f t="shared" si="289"/>
        <v>0</v>
      </c>
      <c r="T1477" s="33">
        <f t="shared" si="290"/>
        <v>0</v>
      </c>
      <c r="V1477" s="16">
        <f t="shared" si="292"/>
        <v>1.0416666671517305E-2</v>
      </c>
      <c r="W1477" s="2">
        <f t="shared" si="291"/>
        <v>45079.864583333328</v>
      </c>
    </row>
    <row r="1478" spans="1:23" x14ac:dyDescent="0.25">
      <c r="A1478">
        <v>2023</v>
      </c>
      <c r="B1478" t="s">
        <v>75</v>
      </c>
      <c r="C1478" t="s">
        <v>76</v>
      </c>
      <c r="D1478" s="45">
        <v>45079.875</v>
      </c>
      <c r="E1478">
        <v>90</v>
      </c>
      <c r="F1478">
        <v>0.499</v>
      </c>
      <c r="G1478">
        <v>23.13</v>
      </c>
      <c r="H1478">
        <v>7.39</v>
      </c>
      <c r="I1478">
        <v>0</v>
      </c>
      <c r="J1478">
        <f t="shared" si="283"/>
        <v>0</v>
      </c>
      <c r="K1478">
        <f t="shared" si="284"/>
        <v>0</v>
      </c>
      <c r="L1478">
        <v>0</v>
      </c>
      <c r="M1478">
        <f t="shared" si="293"/>
        <v>0</v>
      </c>
      <c r="N1478">
        <f t="shared" si="285"/>
        <v>0</v>
      </c>
      <c r="O1478">
        <f t="shared" si="286"/>
        <v>0</v>
      </c>
      <c r="P1478" s="34" t="s">
        <v>77</v>
      </c>
      <c r="Q1478" s="33">
        <f t="shared" si="287"/>
        <v>5.9999999999998721E-2</v>
      </c>
      <c r="R1478" s="33">
        <f t="shared" si="288"/>
        <v>0.10999999999999943</v>
      </c>
      <c r="S1478" s="33">
        <f t="shared" si="289"/>
        <v>0</v>
      </c>
      <c r="T1478" s="33">
        <f t="shared" si="290"/>
        <v>0</v>
      </c>
      <c r="V1478" s="16">
        <f t="shared" si="292"/>
        <v>1.0416666664241347E-2</v>
      </c>
      <c r="W1478" s="2">
        <f t="shared" si="291"/>
        <v>45079.875</v>
      </c>
    </row>
    <row r="1479" spans="1:23" x14ac:dyDescent="0.25">
      <c r="A1479">
        <v>2023</v>
      </c>
      <c r="B1479" t="s">
        <v>75</v>
      </c>
      <c r="C1479" t="s">
        <v>76</v>
      </c>
      <c r="D1479" s="45">
        <v>45079.885416666664</v>
      </c>
      <c r="E1479">
        <v>88.6</v>
      </c>
      <c r="F1479">
        <v>0.499</v>
      </c>
      <c r="G1479">
        <v>23.07</v>
      </c>
      <c r="H1479">
        <v>7.28</v>
      </c>
      <c r="I1479">
        <v>0</v>
      </c>
      <c r="J1479">
        <f t="shared" si="283"/>
        <v>0</v>
      </c>
      <c r="K1479">
        <f t="shared" si="284"/>
        <v>0</v>
      </c>
      <c r="L1479">
        <v>0</v>
      </c>
      <c r="M1479">
        <f t="shared" si="293"/>
        <v>0</v>
      </c>
      <c r="N1479">
        <f t="shared" si="285"/>
        <v>0</v>
      </c>
      <c r="O1479">
        <f t="shared" si="286"/>
        <v>0</v>
      </c>
      <c r="P1479" s="34" t="s">
        <v>77</v>
      </c>
      <c r="Q1479" s="33">
        <f t="shared" si="287"/>
        <v>3.9999999999999147E-2</v>
      </c>
      <c r="R1479" s="33">
        <f t="shared" si="288"/>
        <v>0.12000000000000011</v>
      </c>
      <c r="S1479" s="33">
        <f t="shared" si="289"/>
        <v>0</v>
      </c>
      <c r="T1479" s="33">
        <f t="shared" si="290"/>
        <v>0</v>
      </c>
      <c r="V1479" s="16">
        <f t="shared" si="292"/>
        <v>1.0416666664241347E-2</v>
      </c>
      <c r="W1479" s="2">
        <f t="shared" si="291"/>
        <v>45079.885416666664</v>
      </c>
    </row>
    <row r="1480" spans="1:23" x14ac:dyDescent="0.25">
      <c r="A1480">
        <v>2023</v>
      </c>
      <c r="B1480" t="s">
        <v>75</v>
      </c>
      <c r="C1480" t="s">
        <v>76</v>
      </c>
      <c r="D1480" s="45">
        <v>45079.895833333336</v>
      </c>
      <c r="E1480">
        <v>87.2</v>
      </c>
      <c r="F1480">
        <v>0.499</v>
      </c>
      <c r="G1480">
        <v>23.03</v>
      </c>
      <c r="H1480">
        <v>7.16</v>
      </c>
      <c r="I1480">
        <v>0</v>
      </c>
      <c r="J1480">
        <f t="shared" si="283"/>
        <v>0</v>
      </c>
      <c r="K1480">
        <f t="shared" si="284"/>
        <v>0</v>
      </c>
      <c r="L1480">
        <v>0</v>
      </c>
      <c r="M1480">
        <f t="shared" si="293"/>
        <v>0</v>
      </c>
      <c r="N1480">
        <f t="shared" si="285"/>
        <v>0</v>
      </c>
      <c r="O1480">
        <f t="shared" si="286"/>
        <v>0</v>
      </c>
      <c r="P1480" s="34" t="s">
        <v>77</v>
      </c>
      <c r="Q1480" s="33">
        <f t="shared" si="287"/>
        <v>5.0000000000000711E-2</v>
      </c>
      <c r="R1480" s="33">
        <f t="shared" si="288"/>
        <v>8.0000000000000071E-2</v>
      </c>
      <c r="S1480" s="33">
        <f t="shared" si="289"/>
        <v>0.4</v>
      </c>
      <c r="T1480" s="33">
        <f t="shared" si="290"/>
        <v>0</v>
      </c>
      <c r="V1480" s="16">
        <f t="shared" si="292"/>
        <v>1.0416666671517305E-2</v>
      </c>
      <c r="W1480" s="2">
        <f t="shared" si="291"/>
        <v>45079.895833333328</v>
      </c>
    </row>
    <row r="1481" spans="1:23" x14ac:dyDescent="0.25">
      <c r="A1481">
        <v>2023</v>
      </c>
      <c r="B1481" t="s">
        <v>75</v>
      </c>
      <c r="C1481" t="s">
        <v>76</v>
      </c>
      <c r="D1481" s="45">
        <v>45079.90625</v>
      </c>
      <c r="E1481">
        <v>86.1</v>
      </c>
      <c r="F1481">
        <v>0.499</v>
      </c>
      <c r="G1481">
        <v>22.98</v>
      </c>
      <c r="H1481">
        <v>7.08</v>
      </c>
      <c r="I1481">
        <v>0.4</v>
      </c>
      <c r="J1481">
        <f t="shared" si="283"/>
        <v>0</v>
      </c>
      <c r="K1481">
        <f t="shared" si="284"/>
        <v>0</v>
      </c>
      <c r="L1481">
        <f>IF(I1481="",0.5,IF(I1481&lt;=0.1,2,IF(I1481&gt;=5000,2, IF(AND(I1481&gt;0.1,I1481&lt;0.2),5, IF(AND(I1481&gt;900,I1481&lt;5000),5,IF(S1481&gt;=2500,1.5,0))))))</f>
        <v>0</v>
      </c>
      <c r="M1481">
        <f t="shared" si="293"/>
        <v>0</v>
      </c>
      <c r="N1481">
        <f t="shared" si="285"/>
        <v>0</v>
      </c>
      <c r="O1481">
        <f t="shared" si="286"/>
        <v>0</v>
      </c>
      <c r="P1481" s="34" t="s">
        <v>77</v>
      </c>
      <c r="Q1481" s="33">
        <f t="shared" si="287"/>
        <v>5.0000000000000711E-2</v>
      </c>
      <c r="R1481" s="33">
        <f t="shared" si="288"/>
        <v>8.9999999999999858E-2</v>
      </c>
      <c r="S1481" s="33">
        <f t="shared" si="289"/>
        <v>0.30000000000000004</v>
      </c>
      <c r="T1481" s="33">
        <f t="shared" si="290"/>
        <v>0</v>
      </c>
      <c r="V1481" s="16">
        <f t="shared" si="292"/>
        <v>1.0416666664241347E-2</v>
      </c>
      <c r="W1481" s="2">
        <f t="shared" si="291"/>
        <v>45079.90625</v>
      </c>
    </row>
    <row r="1482" spans="1:23" x14ac:dyDescent="0.25">
      <c r="A1482">
        <v>2023</v>
      </c>
      <c r="B1482" t="s">
        <v>75</v>
      </c>
      <c r="C1482" t="s">
        <v>76</v>
      </c>
      <c r="D1482" s="45">
        <v>45079.916666666664</v>
      </c>
      <c r="E1482">
        <v>84.9</v>
      </c>
      <c r="F1482">
        <v>0.499</v>
      </c>
      <c r="G1482">
        <v>22.93</v>
      </c>
      <c r="H1482">
        <v>6.99</v>
      </c>
      <c r="I1482">
        <v>0.1</v>
      </c>
      <c r="J1482">
        <f t="shared" si="283"/>
        <v>0</v>
      </c>
      <c r="K1482">
        <f t="shared" si="284"/>
        <v>0</v>
      </c>
      <c r="L1482">
        <v>0</v>
      </c>
      <c r="M1482">
        <f t="shared" si="293"/>
        <v>0</v>
      </c>
      <c r="N1482">
        <f t="shared" si="285"/>
        <v>0</v>
      </c>
      <c r="O1482">
        <f t="shared" si="286"/>
        <v>0</v>
      </c>
      <c r="P1482" s="34" t="s">
        <v>77</v>
      </c>
      <c r="Q1482" s="33">
        <f t="shared" si="287"/>
        <v>5.9999999999998721E-2</v>
      </c>
      <c r="R1482" s="33">
        <f t="shared" si="288"/>
        <v>4.0000000000000036E-2</v>
      </c>
      <c r="S1482" s="33">
        <f t="shared" si="289"/>
        <v>0.4</v>
      </c>
      <c r="T1482" s="33">
        <f t="shared" si="290"/>
        <v>0</v>
      </c>
      <c r="V1482" s="16">
        <f t="shared" si="292"/>
        <v>1.0416666664241347E-2</v>
      </c>
      <c r="W1482" s="2">
        <f t="shared" si="291"/>
        <v>45079.916666666664</v>
      </c>
    </row>
    <row r="1483" spans="1:23" x14ac:dyDescent="0.25">
      <c r="A1483">
        <v>2023</v>
      </c>
      <c r="B1483" t="s">
        <v>75</v>
      </c>
      <c r="C1483" t="s">
        <v>76</v>
      </c>
      <c r="D1483" s="45">
        <v>45079.927083333336</v>
      </c>
      <c r="E1483">
        <v>84.2</v>
      </c>
      <c r="F1483">
        <v>0.499</v>
      </c>
      <c r="G1483">
        <v>22.87</v>
      </c>
      <c r="H1483">
        <v>6.95</v>
      </c>
      <c r="I1483">
        <v>0.5</v>
      </c>
      <c r="J1483">
        <f t="shared" si="283"/>
        <v>0</v>
      </c>
      <c r="K1483">
        <f t="shared" si="284"/>
        <v>0</v>
      </c>
      <c r="L1483">
        <f>IF(I1483="",0.5,IF(I1483&lt;=0.1,2,IF(I1483&gt;=5000,2, IF(AND(I1483&gt;0.1,I1483&lt;0.2),5, IF(AND(I1483&gt;900,I1483&lt;5000),5,IF(S1483&gt;=2500,1.5,0))))))</f>
        <v>0</v>
      </c>
      <c r="M1483">
        <f t="shared" si="293"/>
        <v>0</v>
      </c>
      <c r="N1483">
        <f t="shared" si="285"/>
        <v>0</v>
      </c>
      <c r="O1483">
        <f t="shared" si="286"/>
        <v>0</v>
      </c>
      <c r="P1483" s="34" t="s">
        <v>77</v>
      </c>
      <c r="Q1483" s="33">
        <f t="shared" si="287"/>
        <v>6.0000000000002274E-2</v>
      </c>
      <c r="R1483" s="33">
        <f t="shared" si="288"/>
        <v>8.0000000000000071E-2</v>
      </c>
      <c r="S1483" s="33">
        <f t="shared" si="289"/>
        <v>0.5</v>
      </c>
      <c r="T1483" s="33">
        <f t="shared" si="290"/>
        <v>0</v>
      </c>
      <c r="V1483" s="16">
        <f t="shared" si="292"/>
        <v>1.0416666671517305E-2</v>
      </c>
      <c r="W1483" s="2">
        <f t="shared" si="291"/>
        <v>45079.927083333328</v>
      </c>
    </row>
    <row r="1484" spans="1:23" x14ac:dyDescent="0.25">
      <c r="A1484">
        <v>2023</v>
      </c>
      <c r="B1484" t="s">
        <v>75</v>
      </c>
      <c r="C1484" t="s">
        <v>76</v>
      </c>
      <c r="D1484" s="45">
        <v>45079.9375</v>
      </c>
      <c r="E1484">
        <v>83.2</v>
      </c>
      <c r="F1484">
        <v>0.499</v>
      </c>
      <c r="G1484">
        <v>22.81</v>
      </c>
      <c r="H1484">
        <v>6.87</v>
      </c>
      <c r="I1484">
        <v>0</v>
      </c>
      <c r="J1484">
        <f t="shared" si="283"/>
        <v>0</v>
      </c>
      <c r="K1484">
        <f t="shared" si="284"/>
        <v>0</v>
      </c>
      <c r="L1484">
        <v>0</v>
      </c>
      <c r="M1484">
        <f t="shared" si="293"/>
        <v>0</v>
      </c>
      <c r="N1484">
        <f t="shared" si="285"/>
        <v>0</v>
      </c>
      <c r="O1484">
        <f t="shared" si="286"/>
        <v>0</v>
      </c>
      <c r="P1484" s="34" t="s">
        <v>77</v>
      </c>
      <c r="Q1484" s="33">
        <f t="shared" si="287"/>
        <v>7.9999999999998295E-2</v>
      </c>
      <c r="R1484" s="33">
        <f t="shared" si="288"/>
        <v>6.0000000000000497E-2</v>
      </c>
      <c r="S1484" s="33">
        <f t="shared" si="289"/>
        <v>2.1</v>
      </c>
      <c r="T1484" s="33">
        <f t="shared" si="290"/>
        <v>0</v>
      </c>
      <c r="V1484" s="16">
        <f t="shared" si="292"/>
        <v>1.0416666664241347E-2</v>
      </c>
      <c r="W1484" s="2">
        <f t="shared" si="291"/>
        <v>45079.9375</v>
      </c>
    </row>
    <row r="1485" spans="1:23" x14ac:dyDescent="0.25">
      <c r="A1485">
        <v>2023</v>
      </c>
      <c r="B1485" t="s">
        <v>75</v>
      </c>
      <c r="C1485" t="s">
        <v>76</v>
      </c>
      <c r="D1485" s="45">
        <v>45079.947916666664</v>
      </c>
      <c r="E1485">
        <v>82.4</v>
      </c>
      <c r="F1485">
        <v>0.499</v>
      </c>
      <c r="G1485">
        <v>22.73</v>
      </c>
      <c r="H1485">
        <v>6.81</v>
      </c>
      <c r="I1485">
        <v>2.1</v>
      </c>
      <c r="J1485">
        <f t="shared" si="283"/>
        <v>0</v>
      </c>
      <c r="K1485">
        <f t="shared" si="284"/>
        <v>0</v>
      </c>
      <c r="L1485">
        <f>IF(I1485="",0.5,IF(I1485&lt;=0.1,2,IF(I1485&gt;=5000,2, IF(AND(I1485&gt;0.1,I1485&lt;0.2),5, IF(AND(I1485&gt;900,I1485&lt;5000),5,IF(S1485&gt;=2500,1.5,0))))))</f>
        <v>0</v>
      </c>
      <c r="M1485">
        <f t="shared" si="293"/>
        <v>0</v>
      </c>
      <c r="N1485">
        <f t="shared" si="285"/>
        <v>0</v>
      </c>
      <c r="O1485">
        <f t="shared" si="286"/>
        <v>0</v>
      </c>
      <c r="P1485" s="34" t="s">
        <v>77</v>
      </c>
      <c r="Q1485" s="33">
        <f t="shared" si="287"/>
        <v>7.0000000000000284E-2</v>
      </c>
      <c r="R1485" s="33">
        <f t="shared" si="288"/>
        <v>5.9999999999999609E-2</v>
      </c>
      <c r="S1485" s="33">
        <f t="shared" si="289"/>
        <v>2.1</v>
      </c>
      <c r="T1485" s="33">
        <f t="shared" si="290"/>
        <v>0</v>
      </c>
      <c r="V1485" s="16">
        <f t="shared" si="292"/>
        <v>1.0416666664241347E-2</v>
      </c>
      <c r="W1485" s="2">
        <f t="shared" si="291"/>
        <v>45079.947916666664</v>
      </c>
    </row>
    <row r="1486" spans="1:23" x14ac:dyDescent="0.25">
      <c r="A1486">
        <v>2023</v>
      </c>
      <c r="B1486" t="s">
        <v>75</v>
      </c>
      <c r="C1486" t="s">
        <v>76</v>
      </c>
      <c r="D1486" s="45">
        <v>45079.958333333336</v>
      </c>
      <c r="E1486">
        <v>81.5</v>
      </c>
      <c r="F1486">
        <v>0.499</v>
      </c>
      <c r="G1486">
        <v>22.66</v>
      </c>
      <c r="H1486">
        <v>6.75</v>
      </c>
      <c r="I1486">
        <v>0</v>
      </c>
      <c r="J1486">
        <f t="shared" si="283"/>
        <v>0</v>
      </c>
      <c r="K1486">
        <f t="shared" si="284"/>
        <v>0</v>
      </c>
      <c r="L1486">
        <v>0</v>
      </c>
      <c r="M1486">
        <f t="shared" si="293"/>
        <v>0</v>
      </c>
      <c r="N1486">
        <f t="shared" si="285"/>
        <v>0</v>
      </c>
      <c r="O1486">
        <f t="shared" si="286"/>
        <v>0</v>
      </c>
      <c r="P1486" s="34" t="s">
        <v>77</v>
      </c>
      <c r="Q1486" s="33">
        <f t="shared" si="287"/>
        <v>7.0000000000000284E-2</v>
      </c>
      <c r="R1486" s="33">
        <f t="shared" si="288"/>
        <v>4.9999999999999822E-2</v>
      </c>
      <c r="S1486" s="33">
        <f t="shared" si="289"/>
        <v>0.6</v>
      </c>
      <c r="T1486" s="33">
        <f t="shared" si="290"/>
        <v>1</v>
      </c>
      <c r="V1486" s="16">
        <f t="shared" si="292"/>
        <v>1.0416666671517305E-2</v>
      </c>
      <c r="W1486" s="2">
        <f t="shared" si="291"/>
        <v>45079.958333333328</v>
      </c>
    </row>
    <row r="1487" spans="1:23" x14ac:dyDescent="0.25">
      <c r="A1487">
        <v>2023</v>
      </c>
      <c r="B1487" t="s">
        <v>75</v>
      </c>
      <c r="C1487" t="s">
        <v>76</v>
      </c>
      <c r="D1487" s="45">
        <v>45079.96875</v>
      </c>
      <c r="E1487">
        <v>80.8</v>
      </c>
      <c r="F1487">
        <v>0.498</v>
      </c>
      <c r="G1487">
        <v>22.59</v>
      </c>
      <c r="H1487">
        <v>6.7</v>
      </c>
      <c r="I1487">
        <v>0.6</v>
      </c>
      <c r="J1487">
        <f t="shared" si="283"/>
        <v>0</v>
      </c>
      <c r="K1487">
        <f t="shared" si="284"/>
        <v>0</v>
      </c>
      <c r="L1487">
        <f>IF(I1487="",0.5,IF(I1487&lt;=0.1,2,IF(I1487&gt;=5000,2, IF(AND(I1487&gt;0.1,I1487&lt;0.2),5, IF(AND(I1487&gt;900,I1487&lt;5000),5,IF(S1487&gt;=2500,1.5,0))))))</f>
        <v>0</v>
      </c>
      <c r="M1487">
        <f t="shared" si="293"/>
        <v>0</v>
      </c>
      <c r="N1487">
        <f t="shared" si="285"/>
        <v>0</v>
      </c>
      <c r="O1487">
        <f t="shared" si="286"/>
        <v>0</v>
      </c>
      <c r="P1487" s="34" t="s">
        <v>77</v>
      </c>
      <c r="Q1487" s="33">
        <f t="shared" si="287"/>
        <v>7.0000000000000284E-2</v>
      </c>
      <c r="R1487" s="33">
        <f t="shared" si="288"/>
        <v>7.0000000000000284E-2</v>
      </c>
      <c r="S1487" s="33">
        <f t="shared" si="289"/>
        <v>0.6</v>
      </c>
      <c r="T1487" s="33">
        <f t="shared" si="290"/>
        <v>0</v>
      </c>
      <c r="V1487" s="16">
        <f t="shared" si="292"/>
        <v>1.0416666664241347E-2</v>
      </c>
      <c r="W1487" s="2">
        <f t="shared" si="291"/>
        <v>45079.96875</v>
      </c>
    </row>
    <row r="1488" spans="1:23" x14ac:dyDescent="0.25">
      <c r="A1488">
        <v>2023</v>
      </c>
      <c r="B1488" t="s">
        <v>75</v>
      </c>
      <c r="C1488" t="s">
        <v>76</v>
      </c>
      <c r="D1488" s="45">
        <v>45079.979166666664</v>
      </c>
      <c r="E1488">
        <v>79.8</v>
      </c>
      <c r="F1488">
        <v>0.498</v>
      </c>
      <c r="G1488">
        <v>22.52</v>
      </c>
      <c r="H1488">
        <v>6.63</v>
      </c>
      <c r="I1488">
        <v>0</v>
      </c>
      <c r="J1488">
        <f t="shared" si="283"/>
        <v>0</v>
      </c>
      <c r="K1488">
        <f t="shared" si="284"/>
        <v>0</v>
      </c>
      <c r="L1488">
        <v>0</v>
      </c>
      <c r="M1488">
        <f t="shared" si="293"/>
        <v>0</v>
      </c>
      <c r="N1488">
        <f t="shared" si="285"/>
        <v>0</v>
      </c>
      <c r="O1488">
        <f t="shared" si="286"/>
        <v>0</v>
      </c>
      <c r="P1488" s="34" t="s">
        <v>77</v>
      </c>
      <c r="Q1488" s="33">
        <f t="shared" si="287"/>
        <v>7.0000000000000284E-2</v>
      </c>
      <c r="R1488" s="33">
        <f t="shared" si="288"/>
        <v>9.9999999999997868E-3</v>
      </c>
      <c r="S1488" s="33">
        <f t="shared" si="289"/>
        <v>0.4</v>
      </c>
      <c r="T1488" s="33">
        <f t="shared" si="290"/>
        <v>1</v>
      </c>
      <c r="V1488" s="16">
        <f t="shared" si="292"/>
        <v>1.0416666664241347E-2</v>
      </c>
      <c r="W1488" s="2">
        <f t="shared" si="291"/>
        <v>45079.979166666664</v>
      </c>
    </row>
    <row r="1489" spans="1:23" x14ac:dyDescent="0.25">
      <c r="A1489">
        <v>2023</v>
      </c>
      <c r="B1489" t="s">
        <v>75</v>
      </c>
      <c r="C1489" t="s">
        <v>76</v>
      </c>
      <c r="D1489" s="45">
        <v>45079.989583333336</v>
      </c>
      <c r="E1489">
        <v>79.599999999999994</v>
      </c>
      <c r="F1489">
        <v>0.499</v>
      </c>
      <c r="G1489">
        <v>22.45</v>
      </c>
      <c r="H1489">
        <v>6.62</v>
      </c>
      <c r="I1489">
        <v>0.4</v>
      </c>
      <c r="J1489">
        <f t="shared" si="283"/>
        <v>0</v>
      </c>
      <c r="K1489">
        <f t="shared" si="284"/>
        <v>0</v>
      </c>
      <c r="L1489">
        <f>IF(I1489="",0.5,IF(I1489&lt;=0.1,2,IF(I1489&gt;=5000,2, IF(AND(I1489&gt;0.1,I1489&lt;0.2),5, IF(AND(I1489&gt;900,I1489&lt;5000),5,IF(S1489&gt;=2500,1.5,0))))))</f>
        <v>0</v>
      </c>
      <c r="M1489">
        <f t="shared" si="293"/>
        <v>0</v>
      </c>
      <c r="N1489">
        <f t="shared" si="285"/>
        <v>0</v>
      </c>
      <c r="O1489">
        <f t="shared" si="286"/>
        <v>0</v>
      </c>
      <c r="P1489" s="34" t="s">
        <v>77</v>
      </c>
      <c r="Q1489" s="33">
        <f t="shared" si="287"/>
        <v>7.0000000000000284E-2</v>
      </c>
      <c r="R1489" s="33">
        <f t="shared" si="288"/>
        <v>4.9999999999999822E-2</v>
      </c>
      <c r="S1489" s="33">
        <f t="shared" si="289"/>
        <v>0.10000000000000003</v>
      </c>
      <c r="T1489" s="33">
        <f t="shared" si="290"/>
        <v>0</v>
      </c>
      <c r="V1489" s="16">
        <f t="shared" si="292"/>
        <v>1.0416666671517305E-2</v>
      </c>
      <c r="W1489" s="2">
        <f t="shared" si="291"/>
        <v>45079.989583333328</v>
      </c>
    </row>
    <row r="1490" spans="1:23" x14ac:dyDescent="0.25">
      <c r="A1490">
        <v>2023</v>
      </c>
      <c r="B1490" t="s">
        <v>75</v>
      </c>
      <c r="C1490" t="s">
        <v>76</v>
      </c>
      <c r="D1490" s="45">
        <v>45080</v>
      </c>
      <c r="E1490">
        <v>78.900000000000006</v>
      </c>
      <c r="F1490">
        <v>0.499</v>
      </c>
      <c r="G1490">
        <v>22.38</v>
      </c>
      <c r="H1490">
        <v>6.57</v>
      </c>
      <c r="I1490">
        <v>0.3</v>
      </c>
      <c r="J1490">
        <f t="shared" si="283"/>
        <v>0</v>
      </c>
      <c r="K1490">
        <f t="shared" si="284"/>
        <v>0</v>
      </c>
      <c r="L1490">
        <f>IF(I1490="",0.5,IF(I1490&lt;=0.1,2,IF(I1490&gt;=5000,2, IF(AND(I1490&gt;0.1,I1490&lt;0.2),5, IF(AND(I1490&gt;900,I1490&lt;5000),5,IF(S1490&gt;=2500,1.5,0))))))</f>
        <v>0</v>
      </c>
      <c r="M1490">
        <f t="shared" si="293"/>
        <v>0</v>
      </c>
      <c r="N1490">
        <f t="shared" si="285"/>
        <v>0</v>
      </c>
      <c r="O1490">
        <f t="shared" si="286"/>
        <v>0</v>
      </c>
      <c r="P1490" s="34" t="s">
        <v>77</v>
      </c>
      <c r="Q1490" s="33">
        <f t="shared" si="287"/>
        <v>5.9999999999998721E-2</v>
      </c>
      <c r="R1490" s="33">
        <f t="shared" si="288"/>
        <v>5.0000000000000711E-2</v>
      </c>
      <c r="S1490" s="33">
        <f t="shared" si="289"/>
        <v>0.3</v>
      </c>
      <c r="T1490" s="33">
        <f t="shared" si="290"/>
        <v>0</v>
      </c>
      <c r="V1490" s="16">
        <f t="shared" si="292"/>
        <v>1.0416666664241347E-2</v>
      </c>
      <c r="W1490" s="2">
        <f t="shared" si="291"/>
        <v>45080</v>
      </c>
    </row>
    <row r="1491" spans="1:23" x14ac:dyDescent="0.25">
      <c r="A1491">
        <v>2023</v>
      </c>
      <c r="B1491" t="s">
        <v>75</v>
      </c>
      <c r="C1491" t="s">
        <v>76</v>
      </c>
      <c r="D1491" s="45">
        <v>45080.010416666664</v>
      </c>
      <c r="E1491">
        <v>78.2</v>
      </c>
      <c r="F1491">
        <v>0.499</v>
      </c>
      <c r="G1491">
        <v>22.32</v>
      </c>
      <c r="H1491">
        <v>6.52</v>
      </c>
      <c r="I1491">
        <v>0</v>
      </c>
      <c r="J1491">
        <f t="shared" si="283"/>
        <v>0</v>
      </c>
      <c r="K1491">
        <f t="shared" si="284"/>
        <v>0</v>
      </c>
      <c r="L1491">
        <v>0</v>
      </c>
      <c r="M1491">
        <f t="shared" si="293"/>
        <v>0</v>
      </c>
      <c r="N1491">
        <f t="shared" si="285"/>
        <v>0</v>
      </c>
      <c r="O1491">
        <f t="shared" si="286"/>
        <v>0</v>
      </c>
      <c r="P1491" s="34" t="s">
        <v>77</v>
      </c>
      <c r="Q1491" s="33">
        <f t="shared" si="287"/>
        <v>8.0000000000001847E-2</v>
      </c>
      <c r="R1491" s="33">
        <f t="shared" si="288"/>
        <v>1.9999999999999574E-2</v>
      </c>
      <c r="S1491" s="33">
        <f t="shared" si="289"/>
        <v>1.7</v>
      </c>
      <c r="T1491" s="33">
        <f t="shared" si="290"/>
        <v>0</v>
      </c>
      <c r="V1491" s="16">
        <f t="shared" si="292"/>
        <v>1.0416666664241347E-2</v>
      </c>
      <c r="W1491" s="2">
        <f t="shared" si="291"/>
        <v>45080.010416666664</v>
      </c>
    </row>
    <row r="1492" spans="1:23" x14ac:dyDescent="0.25">
      <c r="A1492">
        <v>2023</v>
      </c>
      <c r="B1492" t="s">
        <v>75</v>
      </c>
      <c r="C1492" t="s">
        <v>76</v>
      </c>
      <c r="D1492" s="45">
        <v>45080.020833333336</v>
      </c>
      <c r="E1492">
        <v>77.900000000000006</v>
      </c>
      <c r="F1492">
        <v>0.499</v>
      </c>
      <c r="G1492">
        <v>22.24</v>
      </c>
      <c r="H1492">
        <v>6.5</v>
      </c>
      <c r="I1492">
        <v>1.7</v>
      </c>
      <c r="J1492">
        <f t="shared" si="283"/>
        <v>0</v>
      </c>
      <c r="K1492">
        <f t="shared" si="284"/>
        <v>0</v>
      </c>
      <c r="L1492">
        <f>IF(I1492="",0.5,IF(I1492&lt;=0.1,2,IF(I1492&gt;=5000,2, IF(AND(I1492&gt;0.1,I1492&lt;0.2),5, IF(AND(I1492&gt;900,I1492&lt;5000),5,IF(S1492&gt;=2500,1.5,0))))))</f>
        <v>0</v>
      </c>
      <c r="M1492">
        <f t="shared" si="293"/>
        <v>0</v>
      </c>
      <c r="N1492">
        <f t="shared" si="285"/>
        <v>0</v>
      </c>
      <c r="O1492">
        <f t="shared" si="286"/>
        <v>0</v>
      </c>
      <c r="P1492" s="34" t="s">
        <v>77</v>
      </c>
      <c r="Q1492" s="33">
        <f t="shared" si="287"/>
        <v>6.9999999999996732E-2</v>
      </c>
      <c r="R1492" s="33">
        <f t="shared" si="288"/>
        <v>9.9999999999997868E-3</v>
      </c>
      <c r="S1492" s="33">
        <f t="shared" si="289"/>
        <v>1.7</v>
      </c>
      <c r="T1492" s="33">
        <f t="shared" si="290"/>
        <v>1</v>
      </c>
      <c r="V1492" s="16">
        <f t="shared" si="292"/>
        <v>1.0416666671517305E-2</v>
      </c>
      <c r="W1492" s="2">
        <f t="shared" si="291"/>
        <v>45080.020833333328</v>
      </c>
    </row>
    <row r="1493" spans="1:23" x14ac:dyDescent="0.25">
      <c r="A1493">
        <v>2023</v>
      </c>
      <c r="B1493" t="s">
        <v>75</v>
      </c>
      <c r="C1493" t="s">
        <v>76</v>
      </c>
      <c r="D1493" s="45">
        <v>45080.03125</v>
      </c>
      <c r="E1493">
        <v>77.599999999999994</v>
      </c>
      <c r="F1493">
        <v>0.498</v>
      </c>
      <c r="G1493">
        <v>22.17</v>
      </c>
      <c r="H1493">
        <v>6.49</v>
      </c>
      <c r="I1493">
        <v>0</v>
      </c>
      <c r="J1493">
        <f t="shared" si="283"/>
        <v>0</v>
      </c>
      <c r="K1493">
        <f t="shared" si="284"/>
        <v>0</v>
      </c>
      <c r="L1493">
        <v>0</v>
      </c>
      <c r="M1493">
        <f t="shared" si="293"/>
        <v>0</v>
      </c>
      <c r="N1493">
        <f t="shared" si="285"/>
        <v>0</v>
      </c>
      <c r="O1493">
        <f t="shared" si="286"/>
        <v>0</v>
      </c>
      <c r="P1493" s="34" t="s">
        <v>77</v>
      </c>
      <c r="Q1493" s="33">
        <f t="shared" si="287"/>
        <v>6.0000000000002274E-2</v>
      </c>
      <c r="R1493" s="33">
        <f t="shared" si="288"/>
        <v>2.0000000000000462E-2</v>
      </c>
      <c r="S1493" s="33">
        <f t="shared" si="289"/>
        <v>0.9</v>
      </c>
      <c r="T1493" s="33">
        <f t="shared" si="290"/>
        <v>0</v>
      </c>
      <c r="V1493" s="16">
        <f t="shared" si="292"/>
        <v>1.0416666664241347E-2</v>
      </c>
      <c r="W1493" s="2">
        <f t="shared" si="291"/>
        <v>45080.03125</v>
      </c>
    </row>
    <row r="1494" spans="1:23" x14ac:dyDescent="0.25">
      <c r="A1494">
        <v>2023</v>
      </c>
      <c r="B1494" t="s">
        <v>75</v>
      </c>
      <c r="C1494" t="s">
        <v>76</v>
      </c>
      <c r="D1494" s="45">
        <v>45080.041666666664</v>
      </c>
      <c r="E1494">
        <v>77.3</v>
      </c>
      <c r="F1494">
        <v>0.498</v>
      </c>
      <c r="G1494">
        <v>22.11</v>
      </c>
      <c r="H1494">
        <v>6.47</v>
      </c>
      <c r="I1494">
        <v>0.9</v>
      </c>
      <c r="J1494">
        <f t="shared" si="283"/>
        <v>0</v>
      </c>
      <c r="K1494">
        <f t="shared" si="284"/>
        <v>0</v>
      </c>
      <c r="L1494">
        <f t="shared" ref="L1494:L1512" si="294">IF(I1494="",0.5,IF(I1494&lt;=0.1,2,IF(I1494&gt;=5000,2, IF(AND(I1494&gt;0.1,I1494&lt;0.2),5, IF(AND(I1494&gt;900,I1494&lt;5000),5,IF(S1494&gt;=2500,1.5,0))))))</f>
        <v>0</v>
      </c>
      <c r="M1494">
        <f t="shared" si="293"/>
        <v>0</v>
      </c>
      <c r="N1494">
        <f t="shared" si="285"/>
        <v>0</v>
      </c>
      <c r="O1494">
        <f t="shared" si="286"/>
        <v>0</v>
      </c>
      <c r="P1494" s="34" t="s">
        <v>77</v>
      </c>
      <c r="Q1494" s="33">
        <f t="shared" si="287"/>
        <v>7.0000000000000284E-2</v>
      </c>
      <c r="R1494" s="33">
        <f t="shared" si="288"/>
        <v>4.9999999999999822E-2</v>
      </c>
      <c r="S1494" s="33">
        <f t="shared" si="289"/>
        <v>0.5</v>
      </c>
      <c r="T1494" s="33">
        <f t="shared" si="290"/>
        <v>0</v>
      </c>
      <c r="V1494" s="16">
        <f t="shared" si="292"/>
        <v>1.0416666664241347E-2</v>
      </c>
      <c r="W1494" s="2">
        <f t="shared" si="291"/>
        <v>45080.041666666664</v>
      </c>
    </row>
    <row r="1495" spans="1:23" x14ac:dyDescent="0.25">
      <c r="A1495">
        <v>2023</v>
      </c>
      <c r="B1495" t="s">
        <v>75</v>
      </c>
      <c r="C1495" t="s">
        <v>76</v>
      </c>
      <c r="D1495" s="45">
        <v>45080.052083333336</v>
      </c>
      <c r="E1495">
        <v>76.599999999999994</v>
      </c>
      <c r="F1495">
        <v>0.498</v>
      </c>
      <c r="G1495">
        <v>22.04</v>
      </c>
      <c r="H1495">
        <v>6.42</v>
      </c>
      <c r="I1495">
        <v>0.4</v>
      </c>
      <c r="J1495">
        <f t="shared" si="283"/>
        <v>0</v>
      </c>
      <c r="K1495">
        <f t="shared" si="284"/>
        <v>0</v>
      </c>
      <c r="L1495">
        <f t="shared" si="294"/>
        <v>0</v>
      </c>
      <c r="M1495">
        <f t="shared" si="293"/>
        <v>0</v>
      </c>
      <c r="N1495">
        <f t="shared" si="285"/>
        <v>0</v>
      </c>
      <c r="O1495">
        <f t="shared" si="286"/>
        <v>0</v>
      </c>
      <c r="P1495" s="34" t="s">
        <v>77</v>
      </c>
      <c r="Q1495" s="33">
        <f t="shared" si="287"/>
        <v>7.0000000000000284E-2</v>
      </c>
      <c r="R1495" s="33">
        <f t="shared" si="288"/>
        <v>9.9999999999997868E-3</v>
      </c>
      <c r="S1495" s="33">
        <f t="shared" si="289"/>
        <v>0</v>
      </c>
      <c r="T1495" s="33">
        <f t="shared" si="290"/>
        <v>0</v>
      </c>
      <c r="V1495" s="16">
        <f t="shared" si="292"/>
        <v>1.0416666671517305E-2</v>
      </c>
      <c r="W1495" s="2">
        <f t="shared" si="291"/>
        <v>45080.052083333328</v>
      </c>
    </row>
    <row r="1496" spans="1:23" x14ac:dyDescent="0.25">
      <c r="A1496">
        <v>2023</v>
      </c>
      <c r="B1496" t="s">
        <v>75</v>
      </c>
      <c r="C1496" t="s">
        <v>76</v>
      </c>
      <c r="D1496" s="45">
        <v>45080.0625</v>
      </c>
      <c r="E1496">
        <v>76.7</v>
      </c>
      <c r="F1496">
        <v>0.498</v>
      </c>
      <c r="G1496">
        <v>21.97</v>
      </c>
      <c r="H1496">
        <v>6.43</v>
      </c>
      <c r="I1496">
        <v>0.4</v>
      </c>
      <c r="J1496">
        <f t="shared" si="283"/>
        <v>0</v>
      </c>
      <c r="K1496">
        <f t="shared" si="284"/>
        <v>0</v>
      </c>
      <c r="L1496">
        <f t="shared" si="294"/>
        <v>0</v>
      </c>
      <c r="M1496">
        <f t="shared" si="293"/>
        <v>0</v>
      </c>
      <c r="N1496">
        <f t="shared" si="285"/>
        <v>0</v>
      </c>
      <c r="O1496">
        <f t="shared" si="286"/>
        <v>0</v>
      </c>
      <c r="P1496" s="34" t="s">
        <v>77</v>
      </c>
      <c r="Q1496" s="33">
        <f t="shared" si="287"/>
        <v>7.0000000000000284E-2</v>
      </c>
      <c r="R1496" s="33">
        <f t="shared" si="288"/>
        <v>1.9999999999999574E-2</v>
      </c>
      <c r="S1496" s="33">
        <f t="shared" si="289"/>
        <v>0.29999999999999993</v>
      </c>
      <c r="T1496" s="33">
        <f t="shared" si="290"/>
        <v>0</v>
      </c>
      <c r="V1496" s="16">
        <f t="shared" si="292"/>
        <v>1.0416666664241347E-2</v>
      </c>
      <c r="W1496" s="2">
        <f t="shared" si="291"/>
        <v>45080.0625</v>
      </c>
    </row>
    <row r="1497" spans="1:23" x14ac:dyDescent="0.25">
      <c r="A1497">
        <v>2023</v>
      </c>
      <c r="B1497" t="s">
        <v>75</v>
      </c>
      <c r="C1497" t="s">
        <v>76</v>
      </c>
      <c r="D1497" s="45">
        <v>45080.072916666664</v>
      </c>
      <c r="E1497">
        <v>76.3</v>
      </c>
      <c r="F1497">
        <v>0.498</v>
      </c>
      <c r="G1497">
        <v>21.9</v>
      </c>
      <c r="H1497">
        <v>6.41</v>
      </c>
      <c r="I1497">
        <v>0.7</v>
      </c>
      <c r="J1497">
        <f t="shared" si="283"/>
        <v>0</v>
      </c>
      <c r="K1497">
        <f t="shared" si="284"/>
        <v>0</v>
      </c>
      <c r="L1497">
        <f t="shared" si="294"/>
        <v>0</v>
      </c>
      <c r="M1497">
        <f t="shared" si="293"/>
        <v>0</v>
      </c>
      <c r="N1497">
        <f t="shared" si="285"/>
        <v>0</v>
      </c>
      <c r="O1497">
        <f t="shared" si="286"/>
        <v>0</v>
      </c>
      <c r="P1497" s="34" t="s">
        <v>77</v>
      </c>
      <c r="Q1497" s="33">
        <f t="shared" si="287"/>
        <v>7.0000000000000284E-2</v>
      </c>
      <c r="R1497" s="33">
        <f t="shared" si="288"/>
        <v>9.9999999999997868E-3</v>
      </c>
      <c r="S1497" s="33">
        <f t="shared" si="289"/>
        <v>1.5999999999999999</v>
      </c>
      <c r="T1497" s="33">
        <f t="shared" si="290"/>
        <v>0</v>
      </c>
      <c r="V1497" s="16">
        <f t="shared" si="292"/>
        <v>1.0416666664241347E-2</v>
      </c>
      <c r="W1497" s="2">
        <f t="shared" si="291"/>
        <v>45080.072916666664</v>
      </c>
    </row>
    <row r="1498" spans="1:23" x14ac:dyDescent="0.25">
      <c r="A1498">
        <v>2023</v>
      </c>
      <c r="B1498" t="s">
        <v>75</v>
      </c>
      <c r="C1498" t="s">
        <v>76</v>
      </c>
      <c r="D1498" s="45">
        <v>45080.083333333336</v>
      </c>
      <c r="E1498">
        <v>76.099999999999994</v>
      </c>
      <c r="F1498">
        <v>0.498</v>
      </c>
      <c r="G1498">
        <v>21.83</v>
      </c>
      <c r="H1498">
        <v>6.4</v>
      </c>
      <c r="I1498">
        <v>2.2999999999999998</v>
      </c>
      <c r="J1498">
        <f t="shared" si="283"/>
        <v>0</v>
      </c>
      <c r="K1498">
        <f t="shared" si="284"/>
        <v>0</v>
      </c>
      <c r="L1498">
        <f t="shared" si="294"/>
        <v>0</v>
      </c>
      <c r="M1498">
        <f t="shared" si="293"/>
        <v>0</v>
      </c>
      <c r="N1498">
        <f t="shared" si="285"/>
        <v>0</v>
      </c>
      <c r="O1498">
        <f t="shared" si="286"/>
        <v>0</v>
      </c>
      <c r="P1498" s="34" t="s">
        <v>77</v>
      </c>
      <c r="Q1498" s="33">
        <f t="shared" si="287"/>
        <v>6.9999999999996732E-2</v>
      </c>
      <c r="R1498" s="33">
        <f t="shared" si="288"/>
        <v>3.0000000000000249E-2</v>
      </c>
      <c r="S1498" s="33">
        <f t="shared" si="289"/>
        <v>1.1999999999999997</v>
      </c>
      <c r="T1498" s="33">
        <f t="shared" si="290"/>
        <v>0</v>
      </c>
      <c r="V1498" s="16">
        <f t="shared" si="292"/>
        <v>1.0416666671517305E-2</v>
      </c>
      <c r="W1498" s="2">
        <f t="shared" si="291"/>
        <v>45080.083333333328</v>
      </c>
    </row>
    <row r="1499" spans="1:23" x14ac:dyDescent="0.25">
      <c r="A1499">
        <v>2023</v>
      </c>
      <c r="B1499" t="s">
        <v>75</v>
      </c>
      <c r="C1499" t="s">
        <v>76</v>
      </c>
      <c r="D1499" s="45">
        <v>45080.09375</v>
      </c>
      <c r="E1499">
        <v>75.7</v>
      </c>
      <c r="F1499">
        <v>0.498</v>
      </c>
      <c r="G1499">
        <v>21.76</v>
      </c>
      <c r="H1499">
        <v>6.37</v>
      </c>
      <c r="I1499">
        <v>1.1000000000000001</v>
      </c>
      <c r="J1499">
        <f t="shared" si="283"/>
        <v>0</v>
      </c>
      <c r="K1499">
        <f t="shared" si="284"/>
        <v>0</v>
      </c>
      <c r="L1499">
        <f t="shared" si="294"/>
        <v>0</v>
      </c>
      <c r="M1499">
        <f t="shared" si="293"/>
        <v>0</v>
      </c>
      <c r="N1499">
        <f t="shared" si="285"/>
        <v>0</v>
      </c>
      <c r="O1499">
        <f t="shared" si="286"/>
        <v>0</v>
      </c>
      <c r="P1499" s="34" t="s">
        <v>77</v>
      </c>
      <c r="Q1499" s="33">
        <f t="shared" si="287"/>
        <v>8.0000000000001847E-2</v>
      </c>
      <c r="R1499" s="33">
        <f t="shared" si="288"/>
        <v>1.9999999999999574E-2</v>
      </c>
      <c r="S1499" s="33">
        <f t="shared" si="289"/>
        <v>1.6</v>
      </c>
      <c r="T1499" s="33">
        <f t="shared" si="290"/>
        <v>1</v>
      </c>
      <c r="V1499" s="16">
        <f t="shared" si="292"/>
        <v>1.0416666664241347E-2</v>
      </c>
      <c r="W1499" s="2">
        <f t="shared" si="291"/>
        <v>45080.09375</v>
      </c>
    </row>
    <row r="1500" spans="1:23" x14ac:dyDescent="0.25">
      <c r="A1500">
        <v>2023</v>
      </c>
      <c r="B1500" t="s">
        <v>75</v>
      </c>
      <c r="C1500" t="s">
        <v>76</v>
      </c>
      <c r="D1500" s="45">
        <v>45080.104166666664</v>
      </c>
      <c r="E1500">
        <v>75.7</v>
      </c>
      <c r="F1500">
        <v>0.499</v>
      </c>
      <c r="G1500">
        <v>21.68</v>
      </c>
      <c r="H1500">
        <v>6.39</v>
      </c>
      <c r="I1500">
        <v>2.7</v>
      </c>
      <c r="J1500">
        <f t="shared" si="283"/>
        <v>0</v>
      </c>
      <c r="K1500">
        <f t="shared" si="284"/>
        <v>0</v>
      </c>
      <c r="L1500">
        <f t="shared" si="294"/>
        <v>0</v>
      </c>
      <c r="M1500">
        <f t="shared" si="293"/>
        <v>0</v>
      </c>
      <c r="N1500">
        <f t="shared" si="285"/>
        <v>0</v>
      </c>
      <c r="O1500">
        <f t="shared" si="286"/>
        <v>0</v>
      </c>
      <c r="P1500" s="34" t="s">
        <v>77</v>
      </c>
      <c r="Q1500" s="33">
        <f t="shared" si="287"/>
        <v>7.9999999999998295E-2</v>
      </c>
      <c r="R1500" s="33">
        <f t="shared" si="288"/>
        <v>0</v>
      </c>
      <c r="S1500" s="33">
        <f t="shared" si="289"/>
        <v>1.5000000000000002</v>
      </c>
      <c r="T1500" s="33">
        <f t="shared" si="290"/>
        <v>1</v>
      </c>
      <c r="V1500" s="16">
        <f t="shared" si="292"/>
        <v>1.0416666664241347E-2</v>
      </c>
      <c r="W1500" s="2">
        <f t="shared" si="291"/>
        <v>45080.104166666664</v>
      </c>
    </row>
    <row r="1501" spans="1:23" x14ac:dyDescent="0.25">
      <c r="A1501">
        <v>2023</v>
      </c>
      <c r="B1501" t="s">
        <v>75</v>
      </c>
      <c r="C1501" t="s">
        <v>76</v>
      </c>
      <c r="D1501" s="45">
        <v>45080.114583333336</v>
      </c>
      <c r="E1501">
        <v>75.599999999999994</v>
      </c>
      <c r="F1501">
        <v>0.498</v>
      </c>
      <c r="G1501">
        <v>21.6</v>
      </c>
      <c r="H1501">
        <v>6.39</v>
      </c>
      <c r="I1501">
        <v>1.2</v>
      </c>
      <c r="J1501">
        <f t="shared" si="283"/>
        <v>0</v>
      </c>
      <c r="K1501">
        <f t="shared" si="284"/>
        <v>0</v>
      </c>
      <c r="L1501">
        <f t="shared" si="294"/>
        <v>0</v>
      </c>
      <c r="M1501">
        <f t="shared" si="293"/>
        <v>0</v>
      </c>
      <c r="N1501">
        <f t="shared" si="285"/>
        <v>0</v>
      </c>
      <c r="O1501">
        <f t="shared" si="286"/>
        <v>0</v>
      </c>
      <c r="P1501" s="34" t="s">
        <v>77</v>
      </c>
      <c r="Q1501" s="33">
        <f t="shared" si="287"/>
        <v>8.9999999999999858E-2</v>
      </c>
      <c r="R1501" s="33">
        <f t="shared" si="288"/>
        <v>9.9999999999997868E-3</v>
      </c>
      <c r="S1501" s="33">
        <f t="shared" si="289"/>
        <v>0.10000000000000009</v>
      </c>
      <c r="T1501" s="33">
        <f t="shared" si="290"/>
        <v>0</v>
      </c>
      <c r="V1501" s="16">
        <f t="shared" si="292"/>
        <v>1.0416666671517305E-2</v>
      </c>
      <c r="W1501" s="2">
        <f t="shared" si="291"/>
        <v>45080.114583333328</v>
      </c>
    </row>
    <row r="1502" spans="1:23" x14ac:dyDescent="0.25">
      <c r="A1502">
        <v>2023</v>
      </c>
      <c r="B1502" t="s">
        <v>75</v>
      </c>
      <c r="C1502" t="s">
        <v>76</v>
      </c>
      <c r="D1502" s="45">
        <v>45080.125</v>
      </c>
      <c r="E1502">
        <v>75.400000000000006</v>
      </c>
      <c r="F1502">
        <v>0.498</v>
      </c>
      <c r="G1502">
        <v>21.51</v>
      </c>
      <c r="H1502">
        <v>6.38</v>
      </c>
      <c r="I1502">
        <v>1.3</v>
      </c>
      <c r="J1502">
        <f t="shared" si="283"/>
        <v>0</v>
      </c>
      <c r="K1502">
        <f t="shared" si="284"/>
        <v>0</v>
      </c>
      <c r="L1502">
        <f t="shared" si="294"/>
        <v>0</v>
      </c>
      <c r="M1502">
        <f t="shared" si="293"/>
        <v>0</v>
      </c>
      <c r="N1502">
        <f t="shared" si="285"/>
        <v>0</v>
      </c>
      <c r="O1502">
        <f t="shared" si="286"/>
        <v>0</v>
      </c>
      <c r="P1502" s="34" t="s">
        <v>77</v>
      </c>
      <c r="Q1502" s="33">
        <f t="shared" si="287"/>
        <v>8.0000000000001847E-2</v>
      </c>
      <c r="R1502" s="33">
        <f t="shared" si="288"/>
        <v>0</v>
      </c>
      <c r="S1502" s="33">
        <f t="shared" si="289"/>
        <v>0.30000000000000004</v>
      </c>
      <c r="T1502" s="33">
        <f t="shared" si="290"/>
        <v>0</v>
      </c>
      <c r="V1502" s="16">
        <f t="shared" si="292"/>
        <v>1.0416666664241347E-2</v>
      </c>
      <c r="W1502" s="2">
        <f t="shared" si="291"/>
        <v>45080.125</v>
      </c>
    </row>
    <row r="1503" spans="1:23" x14ac:dyDescent="0.25">
      <c r="A1503">
        <v>2023</v>
      </c>
      <c r="B1503" t="s">
        <v>75</v>
      </c>
      <c r="C1503" t="s">
        <v>76</v>
      </c>
      <c r="D1503" s="45">
        <v>45080.135416666664</v>
      </c>
      <c r="E1503">
        <v>75.2</v>
      </c>
      <c r="F1503">
        <v>0.498</v>
      </c>
      <c r="G1503">
        <v>21.43</v>
      </c>
      <c r="H1503">
        <v>6.38</v>
      </c>
      <c r="I1503">
        <v>1</v>
      </c>
      <c r="J1503">
        <f t="shared" si="283"/>
        <v>0</v>
      </c>
      <c r="K1503">
        <f t="shared" si="284"/>
        <v>0</v>
      </c>
      <c r="L1503">
        <f t="shared" si="294"/>
        <v>0</v>
      </c>
      <c r="M1503">
        <f t="shared" si="293"/>
        <v>0</v>
      </c>
      <c r="N1503">
        <f t="shared" si="285"/>
        <v>0</v>
      </c>
      <c r="O1503">
        <f t="shared" si="286"/>
        <v>0</v>
      </c>
      <c r="P1503" s="34" t="s">
        <v>77</v>
      </c>
      <c r="Q1503" s="33">
        <f t="shared" si="287"/>
        <v>8.9999999999999858E-2</v>
      </c>
      <c r="R1503" s="33">
        <f t="shared" si="288"/>
        <v>2.0000000000000462E-2</v>
      </c>
      <c r="S1503" s="33">
        <f t="shared" si="289"/>
        <v>0.7</v>
      </c>
      <c r="T1503" s="33">
        <f t="shared" si="290"/>
        <v>1</v>
      </c>
      <c r="V1503" s="16">
        <f t="shared" si="292"/>
        <v>1.0416666664241347E-2</v>
      </c>
      <c r="W1503" s="2">
        <f t="shared" si="291"/>
        <v>45080.135416666664</v>
      </c>
    </row>
    <row r="1504" spans="1:23" x14ac:dyDescent="0.25">
      <c r="A1504">
        <v>2023</v>
      </c>
      <c r="B1504" t="s">
        <v>75</v>
      </c>
      <c r="C1504" t="s">
        <v>76</v>
      </c>
      <c r="D1504" s="45">
        <v>45080.145833333336</v>
      </c>
      <c r="E1504">
        <v>75.3</v>
      </c>
      <c r="F1504">
        <v>0.499</v>
      </c>
      <c r="G1504">
        <v>21.34</v>
      </c>
      <c r="H1504">
        <v>6.4</v>
      </c>
      <c r="I1504">
        <v>0.3</v>
      </c>
      <c r="J1504">
        <f t="shared" si="283"/>
        <v>0</v>
      </c>
      <c r="K1504">
        <f t="shared" si="284"/>
        <v>0</v>
      </c>
      <c r="L1504">
        <f t="shared" si="294"/>
        <v>0</v>
      </c>
      <c r="M1504">
        <f t="shared" si="293"/>
        <v>0</v>
      </c>
      <c r="N1504">
        <f t="shared" si="285"/>
        <v>0</v>
      </c>
      <c r="O1504">
        <f t="shared" si="286"/>
        <v>0</v>
      </c>
      <c r="P1504" s="34" t="s">
        <v>77</v>
      </c>
      <c r="Q1504" s="33">
        <f t="shared" si="287"/>
        <v>8.9999999999999858E-2</v>
      </c>
      <c r="R1504" s="33">
        <f t="shared" si="288"/>
        <v>0</v>
      </c>
      <c r="S1504" s="33">
        <f t="shared" si="289"/>
        <v>0.89999999999999991</v>
      </c>
      <c r="T1504" s="33">
        <f t="shared" si="290"/>
        <v>0</v>
      </c>
      <c r="V1504" s="16">
        <f t="shared" si="292"/>
        <v>1.0416666671517305E-2</v>
      </c>
      <c r="W1504" s="2">
        <f t="shared" si="291"/>
        <v>45080.145833333328</v>
      </c>
    </row>
    <row r="1505" spans="1:23" x14ac:dyDescent="0.25">
      <c r="A1505">
        <v>2023</v>
      </c>
      <c r="B1505" t="s">
        <v>75</v>
      </c>
      <c r="C1505" t="s">
        <v>76</v>
      </c>
      <c r="D1505" s="45">
        <v>45080.15625</v>
      </c>
      <c r="E1505">
        <v>75.2</v>
      </c>
      <c r="F1505">
        <v>0.499</v>
      </c>
      <c r="G1505">
        <v>21.25</v>
      </c>
      <c r="H1505">
        <v>6.4</v>
      </c>
      <c r="I1505">
        <v>1.2</v>
      </c>
      <c r="J1505">
        <f t="shared" si="283"/>
        <v>0</v>
      </c>
      <c r="K1505">
        <f t="shared" si="284"/>
        <v>0</v>
      </c>
      <c r="L1505">
        <f t="shared" si="294"/>
        <v>0</v>
      </c>
      <c r="M1505">
        <f t="shared" si="293"/>
        <v>0</v>
      </c>
      <c r="N1505">
        <f t="shared" si="285"/>
        <v>0</v>
      </c>
      <c r="O1505">
        <f t="shared" si="286"/>
        <v>0</v>
      </c>
      <c r="P1505" s="34" t="s">
        <v>77</v>
      </c>
      <c r="Q1505" s="33">
        <f t="shared" si="287"/>
        <v>8.9999999999999858E-2</v>
      </c>
      <c r="R1505" s="33">
        <f t="shared" si="288"/>
        <v>0</v>
      </c>
      <c r="S1505" s="33">
        <f t="shared" si="289"/>
        <v>0.79999999999999993</v>
      </c>
      <c r="T1505" s="33">
        <f t="shared" si="290"/>
        <v>0</v>
      </c>
      <c r="V1505" s="16">
        <f t="shared" si="292"/>
        <v>1.0416666664241347E-2</v>
      </c>
      <c r="W1505" s="2">
        <f t="shared" si="291"/>
        <v>45080.15625</v>
      </c>
    </row>
    <row r="1506" spans="1:23" x14ac:dyDescent="0.25">
      <c r="A1506">
        <v>2023</v>
      </c>
      <c r="B1506" t="s">
        <v>75</v>
      </c>
      <c r="C1506" t="s">
        <v>76</v>
      </c>
      <c r="D1506" s="45">
        <v>45080.166666666664</v>
      </c>
      <c r="E1506">
        <v>75.099999999999994</v>
      </c>
      <c r="F1506">
        <v>0.499</v>
      </c>
      <c r="G1506">
        <v>21.16</v>
      </c>
      <c r="H1506">
        <v>6.4</v>
      </c>
      <c r="I1506">
        <v>0.4</v>
      </c>
      <c r="J1506">
        <f t="shared" si="283"/>
        <v>0</v>
      </c>
      <c r="K1506">
        <f t="shared" si="284"/>
        <v>0</v>
      </c>
      <c r="L1506">
        <f t="shared" si="294"/>
        <v>0</v>
      </c>
      <c r="M1506">
        <f t="shared" si="293"/>
        <v>0</v>
      </c>
      <c r="N1506">
        <f t="shared" si="285"/>
        <v>0</v>
      </c>
      <c r="O1506">
        <f t="shared" si="286"/>
        <v>0</v>
      </c>
      <c r="P1506" s="34" t="s">
        <v>77</v>
      </c>
      <c r="Q1506" s="33">
        <f t="shared" si="287"/>
        <v>8.9999999999999858E-2</v>
      </c>
      <c r="R1506" s="33">
        <f t="shared" si="288"/>
        <v>1.9999999999999574E-2</v>
      </c>
      <c r="S1506" s="33">
        <f t="shared" si="289"/>
        <v>0.99999999999999989</v>
      </c>
      <c r="T1506" s="33">
        <f t="shared" si="290"/>
        <v>0</v>
      </c>
      <c r="V1506" s="16">
        <f t="shared" si="292"/>
        <v>1.0416666664241347E-2</v>
      </c>
      <c r="W1506" s="2">
        <f t="shared" si="291"/>
        <v>45080.166666666664</v>
      </c>
    </row>
    <row r="1507" spans="1:23" x14ac:dyDescent="0.25">
      <c r="A1507">
        <v>2023</v>
      </c>
      <c r="B1507" t="s">
        <v>75</v>
      </c>
      <c r="C1507" t="s">
        <v>76</v>
      </c>
      <c r="D1507" s="45">
        <v>45080.177083333336</v>
      </c>
      <c r="E1507">
        <v>75.2</v>
      </c>
      <c r="F1507">
        <v>0.499</v>
      </c>
      <c r="G1507">
        <v>21.07</v>
      </c>
      <c r="H1507">
        <v>6.42</v>
      </c>
      <c r="I1507">
        <v>1.4</v>
      </c>
      <c r="J1507">
        <f t="shared" si="283"/>
        <v>0</v>
      </c>
      <c r="K1507">
        <f t="shared" si="284"/>
        <v>0</v>
      </c>
      <c r="L1507">
        <f t="shared" si="294"/>
        <v>0</v>
      </c>
      <c r="M1507">
        <f t="shared" si="293"/>
        <v>0</v>
      </c>
      <c r="N1507">
        <f t="shared" si="285"/>
        <v>0</v>
      </c>
      <c r="O1507">
        <f t="shared" si="286"/>
        <v>0</v>
      </c>
      <c r="P1507" s="34" t="s">
        <v>77</v>
      </c>
      <c r="Q1507" s="33">
        <f t="shared" si="287"/>
        <v>8.9999999999999858E-2</v>
      </c>
      <c r="R1507" s="33">
        <f t="shared" si="288"/>
        <v>9.9999999999997868E-3</v>
      </c>
      <c r="S1507" s="33">
        <f t="shared" si="289"/>
        <v>0.49999999999999989</v>
      </c>
      <c r="T1507" s="33">
        <f t="shared" si="290"/>
        <v>1</v>
      </c>
      <c r="V1507" s="16">
        <f t="shared" si="292"/>
        <v>1.0416666671517305E-2</v>
      </c>
      <c r="W1507" s="2">
        <f t="shared" si="291"/>
        <v>45080.177083333328</v>
      </c>
    </row>
    <row r="1508" spans="1:23" x14ac:dyDescent="0.25">
      <c r="A1508">
        <v>2023</v>
      </c>
      <c r="B1508" t="s">
        <v>75</v>
      </c>
      <c r="C1508" t="s">
        <v>76</v>
      </c>
      <c r="D1508" s="45">
        <v>45080.1875</v>
      </c>
      <c r="E1508">
        <v>75.2</v>
      </c>
      <c r="F1508">
        <v>0.498</v>
      </c>
      <c r="G1508">
        <v>20.98</v>
      </c>
      <c r="H1508">
        <v>6.43</v>
      </c>
      <c r="I1508">
        <v>0.9</v>
      </c>
      <c r="J1508">
        <f t="shared" si="283"/>
        <v>0</v>
      </c>
      <c r="K1508">
        <f t="shared" si="284"/>
        <v>0</v>
      </c>
      <c r="L1508">
        <f t="shared" si="294"/>
        <v>0</v>
      </c>
      <c r="M1508">
        <f t="shared" si="293"/>
        <v>0</v>
      </c>
      <c r="N1508">
        <f t="shared" si="285"/>
        <v>0</v>
      </c>
      <c r="O1508">
        <f t="shared" si="286"/>
        <v>0</v>
      </c>
      <c r="P1508" s="34" t="s">
        <v>77</v>
      </c>
      <c r="Q1508" s="33">
        <f t="shared" si="287"/>
        <v>8.9999999999999858E-2</v>
      </c>
      <c r="R1508" s="33">
        <f t="shared" si="288"/>
        <v>1.0000000000000675E-2</v>
      </c>
      <c r="S1508" s="33">
        <f t="shared" si="289"/>
        <v>0.20000000000000007</v>
      </c>
      <c r="T1508" s="33">
        <f t="shared" si="290"/>
        <v>0</v>
      </c>
      <c r="V1508" s="16">
        <f t="shared" si="292"/>
        <v>1.0416666664241347E-2</v>
      </c>
      <c r="W1508" s="2">
        <f t="shared" si="291"/>
        <v>45080.1875</v>
      </c>
    </row>
    <row r="1509" spans="1:23" x14ac:dyDescent="0.25">
      <c r="A1509">
        <v>2023</v>
      </c>
      <c r="B1509" t="s">
        <v>75</v>
      </c>
      <c r="C1509" t="s">
        <v>76</v>
      </c>
      <c r="D1509" s="45">
        <v>45080.197916666664</v>
      </c>
      <c r="E1509">
        <v>75.2</v>
      </c>
      <c r="F1509">
        <v>0.498</v>
      </c>
      <c r="G1509">
        <v>20.89</v>
      </c>
      <c r="H1509">
        <v>6.44</v>
      </c>
      <c r="I1509">
        <v>0.7</v>
      </c>
      <c r="J1509">
        <f t="shared" si="283"/>
        <v>0</v>
      </c>
      <c r="K1509">
        <f t="shared" si="284"/>
        <v>0</v>
      </c>
      <c r="L1509">
        <f t="shared" si="294"/>
        <v>0</v>
      </c>
      <c r="M1509">
        <f t="shared" si="293"/>
        <v>0</v>
      </c>
      <c r="N1509">
        <f t="shared" si="285"/>
        <v>0</v>
      </c>
      <c r="O1509">
        <f t="shared" si="286"/>
        <v>0</v>
      </c>
      <c r="P1509" s="34" t="s">
        <v>77</v>
      </c>
      <c r="Q1509" s="33">
        <f t="shared" si="287"/>
        <v>0.10000000000000142</v>
      </c>
      <c r="R1509" s="33">
        <f t="shared" si="288"/>
        <v>1.9999999999999574E-2</v>
      </c>
      <c r="S1509" s="33">
        <f t="shared" si="289"/>
        <v>9.9999999999999978E-2</v>
      </c>
      <c r="T1509" s="33">
        <f t="shared" si="290"/>
        <v>0</v>
      </c>
      <c r="V1509" s="16">
        <f t="shared" si="292"/>
        <v>1.0416666664241347E-2</v>
      </c>
      <c r="W1509" s="2">
        <f t="shared" si="291"/>
        <v>45080.197916666664</v>
      </c>
    </row>
    <row r="1510" spans="1:23" x14ac:dyDescent="0.25">
      <c r="A1510">
        <v>2023</v>
      </c>
      <c r="B1510" t="s">
        <v>75</v>
      </c>
      <c r="C1510" t="s">
        <v>76</v>
      </c>
      <c r="D1510" s="45">
        <v>45080.208333333336</v>
      </c>
      <c r="E1510">
        <v>75.2</v>
      </c>
      <c r="F1510">
        <v>0.498</v>
      </c>
      <c r="G1510">
        <v>20.79</v>
      </c>
      <c r="H1510">
        <v>6.46</v>
      </c>
      <c r="I1510">
        <v>0.6</v>
      </c>
      <c r="J1510">
        <f t="shared" si="283"/>
        <v>0</v>
      </c>
      <c r="K1510">
        <f t="shared" si="284"/>
        <v>0</v>
      </c>
      <c r="L1510">
        <f t="shared" si="294"/>
        <v>0</v>
      </c>
      <c r="M1510">
        <f t="shared" si="293"/>
        <v>0</v>
      </c>
      <c r="N1510">
        <f t="shared" si="285"/>
        <v>0</v>
      </c>
      <c r="O1510">
        <f t="shared" si="286"/>
        <v>0</v>
      </c>
      <c r="P1510" s="34" t="s">
        <v>77</v>
      </c>
      <c r="Q1510" s="33">
        <f t="shared" si="287"/>
        <v>9.9999999999997868E-2</v>
      </c>
      <c r="R1510" s="33">
        <f t="shared" si="288"/>
        <v>3.0000000000000249E-2</v>
      </c>
      <c r="S1510" s="33">
        <f t="shared" si="289"/>
        <v>0.79999999999999993</v>
      </c>
      <c r="T1510" s="33">
        <f t="shared" si="290"/>
        <v>0</v>
      </c>
      <c r="V1510" s="16">
        <f t="shared" si="292"/>
        <v>1.0416666671517305E-2</v>
      </c>
      <c r="W1510" s="2">
        <f t="shared" si="291"/>
        <v>45080.208333333328</v>
      </c>
    </row>
    <row r="1511" spans="1:23" x14ac:dyDescent="0.25">
      <c r="A1511">
        <v>2023</v>
      </c>
      <c r="B1511" t="s">
        <v>75</v>
      </c>
      <c r="C1511" t="s">
        <v>76</v>
      </c>
      <c r="D1511" s="45">
        <v>45080.21875</v>
      </c>
      <c r="E1511">
        <v>75.400000000000006</v>
      </c>
      <c r="F1511">
        <v>0.498</v>
      </c>
      <c r="G1511">
        <v>20.69</v>
      </c>
      <c r="H1511">
        <v>6.49</v>
      </c>
      <c r="I1511">
        <v>1.4</v>
      </c>
      <c r="J1511">
        <f t="shared" si="283"/>
        <v>0</v>
      </c>
      <c r="K1511">
        <f t="shared" si="284"/>
        <v>0</v>
      </c>
      <c r="L1511">
        <f t="shared" si="294"/>
        <v>0</v>
      </c>
      <c r="M1511">
        <f t="shared" si="293"/>
        <v>0</v>
      </c>
      <c r="N1511">
        <f t="shared" si="285"/>
        <v>0</v>
      </c>
      <c r="O1511">
        <f t="shared" si="286"/>
        <v>0</v>
      </c>
      <c r="P1511" s="34" t="s">
        <v>77</v>
      </c>
      <c r="Q1511" s="33">
        <f t="shared" si="287"/>
        <v>8.9999999999999858E-2</v>
      </c>
      <c r="R1511" s="33">
        <f t="shared" si="288"/>
        <v>0</v>
      </c>
      <c r="S1511" s="33">
        <f t="shared" si="289"/>
        <v>0.49999999999999989</v>
      </c>
      <c r="T1511" s="33">
        <f t="shared" si="290"/>
        <v>0</v>
      </c>
      <c r="V1511" s="16">
        <f t="shared" si="292"/>
        <v>1.0416666664241347E-2</v>
      </c>
      <c r="W1511" s="2">
        <f t="shared" si="291"/>
        <v>45080.21875</v>
      </c>
    </row>
    <row r="1512" spans="1:23" x14ac:dyDescent="0.25">
      <c r="A1512">
        <v>2023</v>
      </c>
      <c r="B1512" t="s">
        <v>75</v>
      </c>
      <c r="C1512" t="s">
        <v>76</v>
      </c>
      <c r="D1512" s="45">
        <v>45080.229166666664</v>
      </c>
      <c r="E1512">
        <v>75.3</v>
      </c>
      <c r="F1512">
        <v>0.498</v>
      </c>
      <c r="G1512">
        <v>20.6</v>
      </c>
      <c r="H1512">
        <v>6.49</v>
      </c>
      <c r="I1512">
        <v>0.9</v>
      </c>
      <c r="J1512">
        <f t="shared" si="283"/>
        <v>0</v>
      </c>
      <c r="K1512">
        <f t="shared" si="284"/>
        <v>0</v>
      </c>
      <c r="L1512">
        <f t="shared" si="294"/>
        <v>0</v>
      </c>
      <c r="M1512">
        <f t="shared" si="293"/>
        <v>0</v>
      </c>
      <c r="N1512">
        <f t="shared" si="285"/>
        <v>0</v>
      </c>
      <c r="O1512">
        <f t="shared" si="286"/>
        <v>0</v>
      </c>
      <c r="P1512" s="34" t="s">
        <v>77</v>
      </c>
      <c r="Q1512" s="33">
        <f t="shared" si="287"/>
        <v>0.10000000000000142</v>
      </c>
      <c r="R1512" s="33">
        <f t="shared" si="288"/>
        <v>9.9999999999997868E-3</v>
      </c>
      <c r="S1512" s="33">
        <f t="shared" si="289"/>
        <v>0.9</v>
      </c>
      <c r="T1512" s="33">
        <f t="shared" si="290"/>
        <v>0</v>
      </c>
      <c r="V1512" s="16">
        <f t="shared" si="292"/>
        <v>1.0416666664241347E-2</v>
      </c>
      <c r="W1512" s="2">
        <f t="shared" si="291"/>
        <v>45080.229166666664</v>
      </c>
    </row>
    <row r="1513" spans="1:23" x14ac:dyDescent="0.25">
      <c r="A1513">
        <v>2023</v>
      </c>
      <c r="B1513" t="s">
        <v>75</v>
      </c>
      <c r="C1513" t="s">
        <v>76</v>
      </c>
      <c r="D1513" s="45">
        <v>45080.239583333336</v>
      </c>
      <c r="E1513">
        <v>75.099999999999994</v>
      </c>
      <c r="F1513">
        <v>0.498</v>
      </c>
      <c r="G1513">
        <v>20.5</v>
      </c>
      <c r="H1513">
        <v>6.48</v>
      </c>
      <c r="I1513">
        <v>0</v>
      </c>
      <c r="J1513">
        <f t="shared" si="283"/>
        <v>0</v>
      </c>
      <c r="K1513">
        <f t="shared" si="284"/>
        <v>0</v>
      </c>
      <c r="L1513">
        <v>0</v>
      </c>
      <c r="M1513">
        <f t="shared" si="293"/>
        <v>0</v>
      </c>
      <c r="N1513">
        <f t="shared" si="285"/>
        <v>0</v>
      </c>
      <c r="O1513">
        <f t="shared" si="286"/>
        <v>0</v>
      </c>
      <c r="P1513" s="34" t="s">
        <v>77</v>
      </c>
      <c r="Q1513" s="33">
        <f t="shared" si="287"/>
        <v>8.9999999999999858E-2</v>
      </c>
      <c r="R1513" s="33">
        <f t="shared" si="288"/>
        <v>5.9999999999999609E-2</v>
      </c>
      <c r="S1513" s="33">
        <f t="shared" si="289"/>
        <v>1.1000000000000001</v>
      </c>
      <c r="T1513" s="33">
        <f t="shared" si="290"/>
        <v>0</v>
      </c>
      <c r="V1513" s="16">
        <f t="shared" si="292"/>
        <v>1.0416666671517305E-2</v>
      </c>
      <c r="W1513" s="2">
        <f t="shared" si="291"/>
        <v>45080.239583333328</v>
      </c>
    </row>
    <row r="1514" spans="1:23" x14ac:dyDescent="0.25">
      <c r="A1514">
        <v>2023</v>
      </c>
      <c r="B1514" t="s">
        <v>75</v>
      </c>
      <c r="C1514" t="s">
        <v>76</v>
      </c>
      <c r="D1514" s="45">
        <v>45080.25</v>
      </c>
      <c r="E1514">
        <v>75.599999999999994</v>
      </c>
      <c r="F1514">
        <v>0.498</v>
      </c>
      <c r="G1514">
        <v>20.41</v>
      </c>
      <c r="H1514">
        <v>6.54</v>
      </c>
      <c r="I1514">
        <v>1.1000000000000001</v>
      </c>
      <c r="J1514">
        <f t="shared" si="283"/>
        <v>0</v>
      </c>
      <c r="K1514">
        <f t="shared" si="284"/>
        <v>0</v>
      </c>
      <c r="L1514">
        <f>IF(I1514="",0.5,IF(I1514&lt;=0.1,2,IF(I1514&gt;=5000,2, IF(AND(I1514&gt;0.1,I1514&lt;0.2),5, IF(AND(I1514&gt;900,I1514&lt;5000),5,IF(S1514&gt;=2500,1.5,0))))))</f>
        <v>0</v>
      </c>
      <c r="M1514">
        <f t="shared" si="293"/>
        <v>0</v>
      </c>
      <c r="N1514">
        <f t="shared" si="285"/>
        <v>0</v>
      </c>
      <c r="O1514">
        <f t="shared" si="286"/>
        <v>0</v>
      </c>
      <c r="P1514" s="34" t="s">
        <v>77</v>
      </c>
      <c r="Q1514" s="33">
        <f t="shared" si="287"/>
        <v>7.0000000000000284E-2</v>
      </c>
      <c r="R1514" s="33">
        <f t="shared" si="288"/>
        <v>4.9999999999999822E-2</v>
      </c>
      <c r="S1514" s="33">
        <f t="shared" si="289"/>
        <v>0.50000000000000011</v>
      </c>
      <c r="T1514" s="33">
        <f t="shared" si="290"/>
        <v>0</v>
      </c>
      <c r="V1514" s="16">
        <f t="shared" si="292"/>
        <v>1.0416666664241347E-2</v>
      </c>
      <c r="W1514" s="2">
        <f t="shared" si="291"/>
        <v>45080.25</v>
      </c>
    </row>
    <row r="1515" spans="1:23" x14ac:dyDescent="0.25">
      <c r="A1515">
        <v>2023</v>
      </c>
      <c r="B1515" t="s">
        <v>75</v>
      </c>
      <c r="C1515" t="s">
        <v>76</v>
      </c>
      <c r="D1515" s="45">
        <v>45080.260416666664</v>
      </c>
      <c r="E1515">
        <v>76.099999999999994</v>
      </c>
      <c r="F1515">
        <v>0.498</v>
      </c>
      <c r="G1515">
        <v>20.34</v>
      </c>
      <c r="H1515">
        <v>6.59</v>
      </c>
      <c r="I1515">
        <v>0.6</v>
      </c>
      <c r="J1515">
        <f t="shared" si="283"/>
        <v>0</v>
      </c>
      <c r="K1515">
        <f t="shared" si="284"/>
        <v>0</v>
      </c>
      <c r="L1515">
        <f>IF(I1515="",0.5,IF(I1515&lt;=0.1,2,IF(I1515&gt;=5000,2, IF(AND(I1515&gt;0.1,I1515&lt;0.2),5, IF(AND(I1515&gt;900,I1515&lt;5000),5,IF(S1515&gt;=2500,1.5,0))))))</f>
        <v>0</v>
      </c>
      <c r="M1515">
        <f t="shared" si="293"/>
        <v>0</v>
      </c>
      <c r="N1515">
        <f t="shared" si="285"/>
        <v>0</v>
      </c>
      <c r="O1515">
        <f t="shared" si="286"/>
        <v>0</v>
      </c>
      <c r="P1515" s="34" t="s">
        <v>77</v>
      </c>
      <c r="Q1515" s="33">
        <f t="shared" si="287"/>
        <v>7.0000000000000284E-2</v>
      </c>
      <c r="R1515" s="33">
        <f t="shared" si="288"/>
        <v>7.0000000000000284E-2</v>
      </c>
      <c r="S1515" s="33">
        <f t="shared" si="289"/>
        <v>0.19999999999999996</v>
      </c>
      <c r="T1515" s="33">
        <f t="shared" si="290"/>
        <v>1</v>
      </c>
      <c r="V1515" s="16">
        <f t="shared" si="292"/>
        <v>1.0416666664241347E-2</v>
      </c>
      <c r="W1515" s="2">
        <f t="shared" si="291"/>
        <v>45080.260416666664</v>
      </c>
    </row>
    <row r="1516" spans="1:23" x14ac:dyDescent="0.25">
      <c r="A1516">
        <v>2023</v>
      </c>
      <c r="B1516" t="s">
        <v>75</v>
      </c>
      <c r="C1516" t="s">
        <v>76</v>
      </c>
      <c r="D1516" s="45">
        <v>45080.270833333336</v>
      </c>
      <c r="E1516">
        <v>76.8</v>
      </c>
      <c r="F1516">
        <v>0.499</v>
      </c>
      <c r="G1516">
        <v>20.27</v>
      </c>
      <c r="H1516">
        <v>6.66</v>
      </c>
      <c r="I1516">
        <v>0.4</v>
      </c>
      <c r="J1516">
        <f t="shared" si="283"/>
        <v>0</v>
      </c>
      <c r="K1516">
        <f t="shared" si="284"/>
        <v>0</v>
      </c>
      <c r="L1516">
        <f>IF(I1516="",0.5,IF(I1516&lt;=0.1,2,IF(I1516&gt;=5000,2, IF(AND(I1516&gt;0.1,I1516&lt;0.2),5, IF(AND(I1516&gt;900,I1516&lt;5000),5,IF(S1516&gt;=2500,1.5,0))))))</f>
        <v>0</v>
      </c>
      <c r="M1516">
        <f t="shared" si="293"/>
        <v>0</v>
      </c>
      <c r="N1516">
        <f t="shared" si="285"/>
        <v>0</v>
      </c>
      <c r="O1516">
        <f t="shared" si="286"/>
        <v>0</v>
      </c>
      <c r="P1516" s="34" t="s">
        <v>77</v>
      </c>
      <c r="Q1516" s="33">
        <f t="shared" si="287"/>
        <v>5.0000000000000711E-2</v>
      </c>
      <c r="R1516" s="33">
        <f t="shared" si="288"/>
        <v>0.12999999999999989</v>
      </c>
      <c r="S1516" s="33">
        <f t="shared" si="289"/>
        <v>0.30000000000000004</v>
      </c>
      <c r="T1516" s="33">
        <f t="shared" si="290"/>
        <v>1</v>
      </c>
      <c r="V1516" s="16">
        <f t="shared" si="292"/>
        <v>1.0416666671517305E-2</v>
      </c>
      <c r="W1516" s="2">
        <f t="shared" si="291"/>
        <v>45080.270833333328</v>
      </c>
    </row>
    <row r="1517" spans="1:23" x14ac:dyDescent="0.25">
      <c r="A1517">
        <v>2023</v>
      </c>
      <c r="B1517" t="s">
        <v>75</v>
      </c>
      <c r="C1517" t="s">
        <v>76</v>
      </c>
      <c r="D1517" s="45">
        <v>45080.28125</v>
      </c>
      <c r="E1517">
        <v>78.2</v>
      </c>
      <c r="F1517">
        <v>0.498</v>
      </c>
      <c r="G1517">
        <v>20.22</v>
      </c>
      <c r="H1517">
        <v>6.79</v>
      </c>
      <c r="I1517">
        <v>0.1</v>
      </c>
      <c r="J1517">
        <f t="shared" si="283"/>
        <v>0</v>
      </c>
      <c r="K1517">
        <f t="shared" si="284"/>
        <v>0</v>
      </c>
      <c r="L1517">
        <v>0</v>
      </c>
      <c r="M1517">
        <f t="shared" si="293"/>
        <v>0</v>
      </c>
      <c r="N1517">
        <f t="shared" si="285"/>
        <v>0</v>
      </c>
      <c r="O1517">
        <f t="shared" si="286"/>
        <v>0</v>
      </c>
      <c r="P1517" s="34" t="s">
        <v>77</v>
      </c>
      <c r="Q1517" s="33">
        <f t="shared" si="287"/>
        <v>3.9999999999999147E-2</v>
      </c>
      <c r="R1517" s="33">
        <f t="shared" si="288"/>
        <v>8.9999999999999858E-2</v>
      </c>
      <c r="S1517" s="33">
        <f t="shared" si="289"/>
        <v>0.1</v>
      </c>
      <c r="T1517" s="33">
        <f t="shared" si="290"/>
        <v>0</v>
      </c>
      <c r="V1517" s="16">
        <f t="shared" si="292"/>
        <v>1.0416666664241347E-2</v>
      </c>
      <c r="W1517" s="2">
        <f t="shared" si="291"/>
        <v>45080.28125</v>
      </c>
    </row>
    <row r="1518" spans="1:23" x14ac:dyDescent="0.25">
      <c r="A1518">
        <v>2023</v>
      </c>
      <c r="B1518" t="s">
        <v>75</v>
      </c>
      <c r="C1518" t="s">
        <v>76</v>
      </c>
      <c r="D1518" s="45">
        <v>45080.291666666664</v>
      </c>
      <c r="E1518">
        <v>79.2</v>
      </c>
      <c r="F1518">
        <v>0.498</v>
      </c>
      <c r="G1518">
        <v>20.18</v>
      </c>
      <c r="H1518">
        <v>6.88</v>
      </c>
      <c r="I1518">
        <v>0</v>
      </c>
      <c r="J1518">
        <f t="shared" si="283"/>
        <v>0</v>
      </c>
      <c r="K1518">
        <f t="shared" si="284"/>
        <v>0</v>
      </c>
      <c r="L1518">
        <v>0</v>
      </c>
      <c r="M1518">
        <f t="shared" si="293"/>
        <v>0</v>
      </c>
      <c r="N1518">
        <f t="shared" si="285"/>
        <v>0</v>
      </c>
      <c r="O1518">
        <f t="shared" si="286"/>
        <v>0</v>
      </c>
      <c r="P1518" s="34" t="s">
        <v>77</v>
      </c>
      <c r="Q1518" s="33">
        <f t="shared" si="287"/>
        <v>3.0000000000001137E-2</v>
      </c>
      <c r="R1518" s="33">
        <f t="shared" si="288"/>
        <v>0.11000000000000032</v>
      </c>
      <c r="S1518" s="33">
        <f t="shared" si="289"/>
        <v>0.5</v>
      </c>
      <c r="T1518" s="33">
        <f t="shared" si="290"/>
        <v>0</v>
      </c>
      <c r="V1518" s="16">
        <f t="shared" si="292"/>
        <v>1.0416666664241347E-2</v>
      </c>
      <c r="W1518" s="2">
        <f t="shared" si="291"/>
        <v>45080.291666666664</v>
      </c>
    </row>
    <row r="1519" spans="1:23" x14ac:dyDescent="0.25">
      <c r="A1519">
        <v>2023</v>
      </c>
      <c r="B1519" t="s">
        <v>75</v>
      </c>
      <c r="C1519" t="s">
        <v>76</v>
      </c>
      <c r="D1519" s="45">
        <v>45080.302083333336</v>
      </c>
      <c r="E1519">
        <v>80.400000000000006</v>
      </c>
      <c r="F1519">
        <v>0.498</v>
      </c>
      <c r="G1519">
        <v>20.149999999999999</v>
      </c>
      <c r="H1519">
        <v>6.99</v>
      </c>
      <c r="I1519">
        <v>0.5</v>
      </c>
      <c r="J1519">
        <f t="shared" si="283"/>
        <v>0</v>
      </c>
      <c r="K1519">
        <f t="shared" si="284"/>
        <v>0</v>
      </c>
      <c r="L1519">
        <f>IF(I1519="",0.5,IF(I1519&lt;=0.1,2,IF(I1519&gt;=5000,2, IF(AND(I1519&gt;0.1,I1519&lt;0.2),5, IF(AND(I1519&gt;900,I1519&lt;5000),5,IF(S1519&gt;=2500,1.5,0))))))</f>
        <v>0</v>
      </c>
      <c r="M1519">
        <f t="shared" si="293"/>
        <v>0</v>
      </c>
      <c r="N1519">
        <f t="shared" si="285"/>
        <v>0</v>
      </c>
      <c r="O1519">
        <f t="shared" si="286"/>
        <v>0</v>
      </c>
      <c r="P1519" s="34" t="s">
        <v>77</v>
      </c>
      <c r="Q1519" s="33">
        <f t="shared" si="287"/>
        <v>1.9999999999999574E-2</v>
      </c>
      <c r="R1519" s="33">
        <f t="shared" si="288"/>
        <v>0.12999999999999989</v>
      </c>
      <c r="S1519" s="33">
        <f t="shared" si="289"/>
        <v>0.5</v>
      </c>
      <c r="T1519" s="33">
        <f t="shared" si="290"/>
        <v>0</v>
      </c>
      <c r="V1519" s="16">
        <f t="shared" si="292"/>
        <v>1.0416666671517305E-2</v>
      </c>
      <c r="W1519" s="2">
        <f t="shared" si="291"/>
        <v>45080.302083333328</v>
      </c>
    </row>
    <row r="1520" spans="1:23" x14ac:dyDescent="0.25">
      <c r="A1520">
        <v>2023</v>
      </c>
      <c r="B1520" t="s">
        <v>75</v>
      </c>
      <c r="C1520" t="s">
        <v>76</v>
      </c>
      <c r="D1520" s="45">
        <v>45080.3125</v>
      </c>
      <c r="E1520">
        <v>81.900000000000006</v>
      </c>
      <c r="F1520">
        <v>0.498</v>
      </c>
      <c r="G1520">
        <v>20.13</v>
      </c>
      <c r="H1520">
        <v>7.12</v>
      </c>
      <c r="I1520">
        <v>0</v>
      </c>
      <c r="J1520">
        <f t="shared" si="283"/>
        <v>0</v>
      </c>
      <c r="K1520">
        <f t="shared" si="284"/>
        <v>0</v>
      </c>
      <c r="L1520">
        <v>0</v>
      </c>
      <c r="M1520">
        <f t="shared" si="293"/>
        <v>0</v>
      </c>
      <c r="N1520">
        <f t="shared" si="285"/>
        <v>0</v>
      </c>
      <c r="O1520">
        <f t="shared" si="286"/>
        <v>0</v>
      </c>
      <c r="P1520" s="34" t="s">
        <v>77</v>
      </c>
      <c r="Q1520" s="33">
        <f t="shared" si="287"/>
        <v>0</v>
      </c>
      <c r="R1520" s="33">
        <f t="shared" si="288"/>
        <v>0.14999999999999947</v>
      </c>
      <c r="S1520" s="33">
        <f t="shared" si="289"/>
        <v>1.1000000000000001</v>
      </c>
      <c r="T1520" s="33">
        <f t="shared" si="290"/>
        <v>1</v>
      </c>
      <c r="V1520" s="16">
        <f t="shared" si="292"/>
        <v>1.0416666664241347E-2</v>
      </c>
      <c r="W1520" s="2">
        <f t="shared" si="291"/>
        <v>45080.3125</v>
      </c>
    </row>
    <row r="1521" spans="1:23" x14ac:dyDescent="0.25">
      <c r="A1521">
        <v>2023</v>
      </c>
      <c r="B1521" t="s">
        <v>75</v>
      </c>
      <c r="C1521" t="s">
        <v>76</v>
      </c>
      <c r="D1521" s="45">
        <v>45080.322916666664</v>
      </c>
      <c r="E1521">
        <v>83.6</v>
      </c>
      <c r="F1521">
        <v>0.497</v>
      </c>
      <c r="G1521">
        <v>20.13</v>
      </c>
      <c r="H1521">
        <v>7.27</v>
      </c>
      <c r="I1521">
        <v>1.1000000000000001</v>
      </c>
      <c r="J1521">
        <f t="shared" si="283"/>
        <v>0</v>
      </c>
      <c r="K1521">
        <f t="shared" si="284"/>
        <v>0</v>
      </c>
      <c r="L1521">
        <f t="shared" ref="L1521:L1526" si="295">IF(I1521="",0.5,IF(I1521&lt;=0.1,2,IF(I1521&gt;=5000,2, IF(AND(I1521&gt;0.1,I1521&lt;0.2),5, IF(AND(I1521&gt;900,I1521&lt;5000),5,IF(S1521&gt;=2500,1.5,0))))))</f>
        <v>0</v>
      </c>
      <c r="M1521">
        <f t="shared" si="293"/>
        <v>0</v>
      </c>
      <c r="N1521">
        <f t="shared" si="285"/>
        <v>0</v>
      </c>
      <c r="O1521">
        <f t="shared" si="286"/>
        <v>0</v>
      </c>
      <c r="P1521" s="34" t="s">
        <v>77</v>
      </c>
      <c r="Q1521" s="33">
        <f t="shared" si="287"/>
        <v>1.9999999999999574E-2</v>
      </c>
      <c r="R1521" s="33">
        <f t="shared" si="288"/>
        <v>0.17000000000000082</v>
      </c>
      <c r="S1521" s="33">
        <f t="shared" si="289"/>
        <v>0.70000000000000007</v>
      </c>
      <c r="T1521" s="33">
        <f t="shared" si="290"/>
        <v>1</v>
      </c>
      <c r="V1521" s="16">
        <f t="shared" si="292"/>
        <v>1.0416666664241347E-2</v>
      </c>
      <c r="W1521" s="2">
        <f t="shared" si="291"/>
        <v>45080.322916666664</v>
      </c>
    </row>
    <row r="1522" spans="1:23" x14ac:dyDescent="0.25">
      <c r="A1522">
        <v>2023</v>
      </c>
      <c r="B1522" t="s">
        <v>75</v>
      </c>
      <c r="C1522" t="s">
        <v>76</v>
      </c>
      <c r="D1522" s="45">
        <v>45080.333333333336</v>
      </c>
      <c r="E1522">
        <v>85.6</v>
      </c>
      <c r="F1522">
        <v>0.498</v>
      </c>
      <c r="G1522">
        <v>20.149999999999999</v>
      </c>
      <c r="H1522">
        <v>7.44</v>
      </c>
      <c r="I1522">
        <v>0.4</v>
      </c>
      <c r="J1522">
        <f t="shared" si="283"/>
        <v>0</v>
      </c>
      <c r="K1522">
        <f t="shared" si="284"/>
        <v>0</v>
      </c>
      <c r="L1522">
        <f t="shared" si="295"/>
        <v>0</v>
      </c>
      <c r="M1522">
        <f t="shared" si="293"/>
        <v>0</v>
      </c>
      <c r="N1522">
        <f t="shared" si="285"/>
        <v>0</v>
      </c>
      <c r="O1522">
        <f t="shared" si="286"/>
        <v>0</v>
      </c>
      <c r="P1522" s="34" t="s">
        <v>77</v>
      </c>
      <c r="Q1522" s="33">
        <f t="shared" si="287"/>
        <v>9.9999999999980105E-3</v>
      </c>
      <c r="R1522" s="33">
        <f t="shared" si="288"/>
        <v>9.9999999999999645E-2</v>
      </c>
      <c r="S1522" s="33">
        <f t="shared" si="289"/>
        <v>0.79999999999999993</v>
      </c>
      <c r="T1522" s="33">
        <f t="shared" si="290"/>
        <v>1</v>
      </c>
      <c r="V1522" s="16">
        <f t="shared" si="292"/>
        <v>1.0416666671517305E-2</v>
      </c>
      <c r="W1522" s="2">
        <f t="shared" si="291"/>
        <v>45080.333333333328</v>
      </c>
    </row>
    <row r="1523" spans="1:23" x14ac:dyDescent="0.25">
      <c r="A1523">
        <v>2023</v>
      </c>
      <c r="B1523" t="s">
        <v>75</v>
      </c>
      <c r="C1523" t="s">
        <v>76</v>
      </c>
      <c r="D1523" s="45">
        <v>45080.34375</v>
      </c>
      <c r="E1523">
        <v>86.7</v>
      </c>
      <c r="F1523">
        <v>0.497</v>
      </c>
      <c r="G1523">
        <v>20.14</v>
      </c>
      <c r="H1523">
        <v>7.54</v>
      </c>
      <c r="I1523">
        <v>1.2</v>
      </c>
      <c r="J1523">
        <f t="shared" si="283"/>
        <v>0</v>
      </c>
      <c r="K1523">
        <f t="shared" si="284"/>
        <v>0</v>
      </c>
      <c r="L1523">
        <f t="shared" si="295"/>
        <v>0</v>
      </c>
      <c r="M1523">
        <f t="shared" si="293"/>
        <v>0</v>
      </c>
      <c r="N1523">
        <f t="shared" si="285"/>
        <v>0</v>
      </c>
      <c r="O1523">
        <f t="shared" si="286"/>
        <v>0</v>
      </c>
      <c r="P1523" s="34" t="s">
        <v>77</v>
      </c>
      <c r="Q1523" s="33">
        <f t="shared" si="287"/>
        <v>1.0000000000001563E-2</v>
      </c>
      <c r="R1523" s="33">
        <f t="shared" si="288"/>
        <v>5.9999999999999609E-2</v>
      </c>
      <c r="S1523" s="33">
        <f t="shared" si="289"/>
        <v>1</v>
      </c>
      <c r="T1523" s="33">
        <f t="shared" si="290"/>
        <v>0</v>
      </c>
      <c r="V1523" s="16">
        <f t="shared" si="292"/>
        <v>1.0416666664241347E-2</v>
      </c>
      <c r="W1523" s="2">
        <f t="shared" si="291"/>
        <v>45080.34375</v>
      </c>
    </row>
    <row r="1524" spans="1:23" x14ac:dyDescent="0.25">
      <c r="A1524">
        <v>2023</v>
      </c>
      <c r="B1524" t="s">
        <v>75</v>
      </c>
      <c r="C1524" t="s">
        <v>76</v>
      </c>
      <c r="D1524" s="45">
        <v>45080.354166666664</v>
      </c>
      <c r="E1524">
        <v>87.4</v>
      </c>
      <c r="F1524">
        <v>0.497</v>
      </c>
      <c r="G1524">
        <v>20.13</v>
      </c>
      <c r="H1524">
        <v>7.6</v>
      </c>
      <c r="I1524">
        <v>0.2</v>
      </c>
      <c r="J1524">
        <f t="shared" si="283"/>
        <v>0</v>
      </c>
      <c r="K1524">
        <f t="shared" si="284"/>
        <v>0</v>
      </c>
      <c r="L1524">
        <f t="shared" si="295"/>
        <v>0</v>
      </c>
      <c r="M1524">
        <f t="shared" si="293"/>
        <v>0</v>
      </c>
      <c r="N1524">
        <f t="shared" si="285"/>
        <v>0</v>
      </c>
      <c r="O1524">
        <f t="shared" si="286"/>
        <v>0</v>
      </c>
      <c r="P1524" s="34" t="s">
        <v>77</v>
      </c>
      <c r="Q1524" s="33">
        <f t="shared" si="287"/>
        <v>0</v>
      </c>
      <c r="R1524" s="33">
        <f t="shared" si="288"/>
        <v>0.10000000000000053</v>
      </c>
      <c r="S1524" s="33">
        <f t="shared" si="289"/>
        <v>0</v>
      </c>
      <c r="T1524" s="33">
        <f t="shared" si="290"/>
        <v>0</v>
      </c>
      <c r="V1524" s="16">
        <f t="shared" si="292"/>
        <v>1.0416666664241347E-2</v>
      </c>
      <c r="W1524" s="2">
        <f t="shared" si="291"/>
        <v>45080.354166666664</v>
      </c>
    </row>
    <row r="1525" spans="1:23" x14ac:dyDescent="0.25">
      <c r="A1525">
        <v>2023</v>
      </c>
      <c r="B1525" t="s">
        <v>75</v>
      </c>
      <c r="C1525" t="s">
        <v>76</v>
      </c>
      <c r="D1525" s="45">
        <v>45080.364583333336</v>
      </c>
      <c r="E1525">
        <v>88.5</v>
      </c>
      <c r="F1525">
        <v>0.497</v>
      </c>
      <c r="G1525">
        <v>20.13</v>
      </c>
      <c r="H1525">
        <v>7.7</v>
      </c>
      <c r="I1525">
        <v>0.2</v>
      </c>
      <c r="J1525">
        <f t="shared" si="283"/>
        <v>0</v>
      </c>
      <c r="K1525">
        <f t="shared" si="284"/>
        <v>0</v>
      </c>
      <c r="L1525">
        <f t="shared" si="295"/>
        <v>0</v>
      </c>
      <c r="M1525">
        <f t="shared" si="293"/>
        <v>0</v>
      </c>
      <c r="N1525">
        <f t="shared" si="285"/>
        <v>0</v>
      </c>
      <c r="O1525">
        <f t="shared" si="286"/>
        <v>0</v>
      </c>
      <c r="P1525" s="34" t="s">
        <v>77</v>
      </c>
      <c r="Q1525" s="33">
        <f t="shared" si="287"/>
        <v>1.0000000000001563E-2</v>
      </c>
      <c r="R1525" s="33">
        <f t="shared" si="288"/>
        <v>0.17999999999999972</v>
      </c>
      <c r="S1525" s="33">
        <f t="shared" si="289"/>
        <v>0.2</v>
      </c>
      <c r="T1525" s="33">
        <f t="shared" si="290"/>
        <v>0</v>
      </c>
      <c r="V1525" s="16">
        <f t="shared" si="292"/>
        <v>1.0416666671517305E-2</v>
      </c>
      <c r="W1525" s="2">
        <f t="shared" si="291"/>
        <v>45080.364583333328</v>
      </c>
    </row>
    <row r="1526" spans="1:23" x14ac:dyDescent="0.25">
      <c r="A1526">
        <v>2023</v>
      </c>
      <c r="B1526" t="s">
        <v>75</v>
      </c>
      <c r="C1526" t="s">
        <v>76</v>
      </c>
      <c r="D1526" s="45">
        <v>45080.375</v>
      </c>
      <c r="E1526">
        <v>90.6</v>
      </c>
      <c r="F1526">
        <v>0.497</v>
      </c>
      <c r="G1526">
        <v>20.14</v>
      </c>
      <c r="H1526">
        <v>7.88</v>
      </c>
      <c r="I1526">
        <v>0.4</v>
      </c>
      <c r="J1526">
        <f t="shared" si="283"/>
        <v>0</v>
      </c>
      <c r="K1526">
        <f t="shared" si="284"/>
        <v>0</v>
      </c>
      <c r="L1526">
        <f t="shared" si="295"/>
        <v>0</v>
      </c>
      <c r="M1526">
        <f t="shared" si="293"/>
        <v>0</v>
      </c>
      <c r="N1526">
        <f t="shared" si="285"/>
        <v>0</v>
      </c>
      <c r="O1526">
        <f t="shared" si="286"/>
        <v>0</v>
      </c>
      <c r="P1526" s="34" t="s">
        <v>77</v>
      </c>
      <c r="Q1526" s="33">
        <f t="shared" si="287"/>
        <v>1.9999999999999574E-2</v>
      </c>
      <c r="R1526" s="33">
        <f t="shared" si="288"/>
        <v>0.19000000000000039</v>
      </c>
      <c r="S1526" s="33">
        <f t="shared" si="289"/>
        <v>0.4</v>
      </c>
      <c r="T1526" s="33">
        <f t="shared" si="290"/>
        <v>0</v>
      </c>
      <c r="V1526" s="16">
        <f t="shared" si="292"/>
        <v>1.0416666664241347E-2</v>
      </c>
      <c r="W1526" s="2">
        <f t="shared" si="291"/>
        <v>45080.375</v>
      </c>
    </row>
    <row r="1527" spans="1:23" x14ac:dyDescent="0.25">
      <c r="A1527">
        <v>2023</v>
      </c>
      <c r="B1527" t="s">
        <v>75</v>
      </c>
      <c r="C1527" t="s">
        <v>76</v>
      </c>
      <c r="D1527" s="45">
        <v>45080.385416666664</v>
      </c>
      <c r="E1527">
        <v>92.9</v>
      </c>
      <c r="F1527">
        <v>0.497</v>
      </c>
      <c r="G1527">
        <v>20.16</v>
      </c>
      <c r="H1527">
        <v>8.07</v>
      </c>
      <c r="I1527">
        <v>0</v>
      </c>
      <c r="J1527">
        <f t="shared" si="283"/>
        <v>0</v>
      </c>
      <c r="K1527">
        <f t="shared" si="284"/>
        <v>0</v>
      </c>
      <c r="L1527">
        <v>0</v>
      </c>
      <c r="M1527">
        <f t="shared" si="293"/>
        <v>0</v>
      </c>
      <c r="N1527">
        <f t="shared" si="285"/>
        <v>0</v>
      </c>
      <c r="O1527">
        <f t="shared" si="286"/>
        <v>0</v>
      </c>
      <c r="P1527" s="34" t="s">
        <v>77</v>
      </c>
      <c r="Q1527" s="33">
        <f t="shared" si="287"/>
        <v>3.0000000000001137E-2</v>
      </c>
      <c r="R1527" s="33">
        <f t="shared" si="288"/>
        <v>0.16999999999999993</v>
      </c>
      <c r="S1527" s="33">
        <f t="shared" si="289"/>
        <v>0</v>
      </c>
      <c r="T1527" s="33">
        <f t="shared" si="290"/>
        <v>0</v>
      </c>
      <c r="V1527" s="16">
        <f t="shared" si="292"/>
        <v>1.0416666664241347E-2</v>
      </c>
      <c r="W1527" s="2">
        <f t="shared" si="291"/>
        <v>45080.385416666664</v>
      </c>
    </row>
    <row r="1528" spans="1:23" x14ac:dyDescent="0.25">
      <c r="A1528">
        <v>2023</v>
      </c>
      <c r="B1528" t="s">
        <v>75</v>
      </c>
      <c r="C1528" t="s">
        <v>76</v>
      </c>
      <c r="D1528" s="45">
        <v>45080.395833333336</v>
      </c>
      <c r="E1528">
        <v>94.9</v>
      </c>
      <c r="F1528">
        <v>0.497</v>
      </c>
      <c r="G1528">
        <v>20.190000000000001</v>
      </c>
      <c r="H1528">
        <v>8.24</v>
      </c>
      <c r="I1528">
        <v>0</v>
      </c>
      <c r="J1528">
        <f t="shared" si="283"/>
        <v>0</v>
      </c>
      <c r="K1528">
        <f t="shared" si="284"/>
        <v>0</v>
      </c>
      <c r="L1528">
        <v>0</v>
      </c>
      <c r="M1528">
        <f t="shared" si="293"/>
        <v>0</v>
      </c>
      <c r="N1528">
        <f t="shared" si="285"/>
        <v>0</v>
      </c>
      <c r="O1528">
        <f t="shared" si="286"/>
        <v>0</v>
      </c>
      <c r="P1528" s="34" t="s">
        <v>77</v>
      </c>
      <c r="Q1528" s="33">
        <f t="shared" si="287"/>
        <v>5.9999999999998721E-2</v>
      </c>
      <c r="R1528" s="33">
        <f t="shared" si="288"/>
        <v>0.1899999999999995</v>
      </c>
      <c r="S1528" s="33">
        <f t="shared" si="289"/>
        <v>0</v>
      </c>
      <c r="T1528" s="33">
        <f t="shared" si="290"/>
        <v>0</v>
      </c>
      <c r="V1528" s="16">
        <f t="shared" si="292"/>
        <v>1.0416666671517305E-2</v>
      </c>
      <c r="W1528" s="2">
        <f t="shared" si="291"/>
        <v>45080.395833333328</v>
      </c>
    </row>
    <row r="1529" spans="1:23" x14ac:dyDescent="0.25">
      <c r="A1529">
        <v>2023</v>
      </c>
      <c r="B1529" t="s">
        <v>75</v>
      </c>
      <c r="C1529" t="s">
        <v>76</v>
      </c>
      <c r="D1529" s="45">
        <v>45080.40625</v>
      </c>
      <c r="E1529">
        <v>97.2</v>
      </c>
      <c r="F1529">
        <v>0.497</v>
      </c>
      <c r="G1529">
        <v>20.25</v>
      </c>
      <c r="H1529">
        <v>8.43</v>
      </c>
      <c r="I1529">
        <v>0</v>
      </c>
      <c r="J1529">
        <f t="shared" si="283"/>
        <v>0</v>
      </c>
      <c r="K1529">
        <f t="shared" si="284"/>
        <v>0</v>
      </c>
      <c r="L1529">
        <v>0</v>
      </c>
      <c r="M1529">
        <f t="shared" si="293"/>
        <v>0</v>
      </c>
      <c r="N1529">
        <f t="shared" si="285"/>
        <v>0</v>
      </c>
      <c r="O1529">
        <f t="shared" si="286"/>
        <v>0</v>
      </c>
      <c r="P1529" s="34" t="s">
        <v>77</v>
      </c>
      <c r="Q1529" s="33">
        <f t="shared" si="287"/>
        <v>7.9999999999998295E-2</v>
      </c>
      <c r="R1529" s="33">
        <f t="shared" si="288"/>
        <v>0.12000000000000099</v>
      </c>
      <c r="S1529" s="33">
        <f t="shared" si="289"/>
        <v>0</v>
      </c>
      <c r="T1529" s="33">
        <f t="shared" si="290"/>
        <v>0</v>
      </c>
      <c r="V1529" s="16">
        <f t="shared" si="292"/>
        <v>1.0416666664241347E-2</v>
      </c>
      <c r="W1529" s="2">
        <f t="shared" si="291"/>
        <v>45080.40625</v>
      </c>
    </row>
    <row r="1530" spans="1:23" x14ac:dyDescent="0.25">
      <c r="A1530">
        <v>2023</v>
      </c>
      <c r="B1530" t="s">
        <v>75</v>
      </c>
      <c r="C1530" t="s">
        <v>76</v>
      </c>
      <c r="D1530" s="45">
        <v>45080.416666666664</v>
      </c>
      <c r="E1530">
        <v>98.7</v>
      </c>
      <c r="F1530">
        <v>0.497</v>
      </c>
      <c r="G1530">
        <v>20.329999999999998</v>
      </c>
      <c r="H1530">
        <v>8.5500000000000007</v>
      </c>
      <c r="I1530">
        <v>0</v>
      </c>
      <c r="J1530">
        <f t="shared" si="283"/>
        <v>0</v>
      </c>
      <c r="K1530">
        <f t="shared" si="284"/>
        <v>0</v>
      </c>
      <c r="L1530">
        <v>0</v>
      </c>
      <c r="M1530">
        <f t="shared" si="293"/>
        <v>0</v>
      </c>
      <c r="N1530">
        <f t="shared" si="285"/>
        <v>0</v>
      </c>
      <c r="O1530">
        <f t="shared" si="286"/>
        <v>0</v>
      </c>
      <c r="P1530" s="34" t="s">
        <v>77</v>
      </c>
      <c r="Q1530" s="33">
        <f t="shared" si="287"/>
        <v>4.00000000000027E-2</v>
      </c>
      <c r="R1530" s="33">
        <f t="shared" si="288"/>
        <v>8.0000000000000071E-2</v>
      </c>
      <c r="S1530" s="33">
        <f t="shared" si="289"/>
        <v>0</v>
      </c>
      <c r="T1530" s="33">
        <f t="shared" si="290"/>
        <v>1</v>
      </c>
      <c r="V1530" s="16">
        <f t="shared" si="292"/>
        <v>1.0416666664241347E-2</v>
      </c>
      <c r="W1530" s="2">
        <f t="shared" si="291"/>
        <v>45080.416666666664</v>
      </c>
    </row>
    <row r="1531" spans="1:23" x14ac:dyDescent="0.25">
      <c r="A1531">
        <v>2023</v>
      </c>
      <c r="B1531" t="s">
        <v>75</v>
      </c>
      <c r="C1531" t="s">
        <v>76</v>
      </c>
      <c r="D1531" s="45">
        <v>45080.427083333336</v>
      </c>
      <c r="E1531">
        <v>99.7</v>
      </c>
      <c r="F1531">
        <v>0.496</v>
      </c>
      <c r="G1531">
        <v>20.37</v>
      </c>
      <c r="H1531">
        <v>8.6300000000000008</v>
      </c>
      <c r="I1531">
        <v>0</v>
      </c>
      <c r="J1531">
        <f t="shared" si="283"/>
        <v>0</v>
      </c>
      <c r="K1531">
        <f t="shared" si="284"/>
        <v>0</v>
      </c>
      <c r="L1531">
        <v>0</v>
      </c>
      <c r="M1531">
        <f t="shared" si="293"/>
        <v>0</v>
      </c>
      <c r="N1531">
        <f t="shared" si="285"/>
        <v>0</v>
      </c>
      <c r="O1531">
        <f t="shared" si="286"/>
        <v>0</v>
      </c>
      <c r="P1531" s="34" t="s">
        <v>77</v>
      </c>
      <c r="Q1531" s="33">
        <f t="shared" si="287"/>
        <v>5.0000000000000711E-2</v>
      </c>
      <c r="R1531" s="33">
        <f t="shared" si="288"/>
        <v>0.10999999999999943</v>
      </c>
      <c r="S1531" s="33">
        <f t="shared" si="289"/>
        <v>0</v>
      </c>
      <c r="T1531" s="33">
        <f t="shared" si="290"/>
        <v>1</v>
      </c>
      <c r="V1531" s="16">
        <f t="shared" si="292"/>
        <v>1.0416666671517305E-2</v>
      </c>
      <c r="W1531" s="2">
        <f t="shared" si="291"/>
        <v>45080.427083333328</v>
      </c>
    </row>
    <row r="1532" spans="1:23" x14ac:dyDescent="0.25">
      <c r="A1532">
        <v>2023</v>
      </c>
      <c r="B1532" t="s">
        <v>75</v>
      </c>
      <c r="C1532" t="s">
        <v>76</v>
      </c>
      <c r="D1532" s="45">
        <v>45080.4375</v>
      </c>
      <c r="E1532">
        <v>101</v>
      </c>
      <c r="F1532">
        <v>0.497</v>
      </c>
      <c r="G1532">
        <v>20.420000000000002</v>
      </c>
      <c r="H1532">
        <v>8.74</v>
      </c>
      <c r="I1532">
        <v>0</v>
      </c>
      <c r="J1532">
        <f t="shared" si="283"/>
        <v>0</v>
      </c>
      <c r="K1532">
        <f t="shared" si="284"/>
        <v>0</v>
      </c>
      <c r="L1532">
        <v>0</v>
      </c>
      <c r="M1532">
        <f t="shared" si="293"/>
        <v>0</v>
      </c>
      <c r="N1532">
        <f t="shared" si="285"/>
        <v>0</v>
      </c>
      <c r="O1532">
        <f t="shared" si="286"/>
        <v>0</v>
      </c>
      <c r="P1532" s="34" t="s">
        <v>77</v>
      </c>
      <c r="Q1532" s="33">
        <f t="shared" si="287"/>
        <v>4.9999999999997158E-2</v>
      </c>
      <c r="R1532" s="33">
        <f t="shared" si="288"/>
        <v>9.9999999999999645E-2</v>
      </c>
      <c r="S1532" s="33">
        <f t="shared" si="289"/>
        <v>0.3</v>
      </c>
      <c r="T1532" s="33">
        <f t="shared" si="290"/>
        <v>1</v>
      </c>
      <c r="V1532" s="16">
        <f t="shared" si="292"/>
        <v>1.0416666664241347E-2</v>
      </c>
      <c r="W1532" s="2">
        <f t="shared" si="291"/>
        <v>45080.4375</v>
      </c>
    </row>
    <row r="1533" spans="1:23" x14ac:dyDescent="0.25">
      <c r="A1533">
        <v>2023</v>
      </c>
      <c r="B1533" t="s">
        <v>75</v>
      </c>
      <c r="C1533" t="s">
        <v>76</v>
      </c>
      <c r="D1533" s="45">
        <v>45080.447916666664</v>
      </c>
      <c r="E1533">
        <v>102.3</v>
      </c>
      <c r="F1533">
        <v>0.496</v>
      </c>
      <c r="G1533">
        <v>20.47</v>
      </c>
      <c r="H1533">
        <v>8.84</v>
      </c>
      <c r="I1533">
        <v>0.3</v>
      </c>
      <c r="J1533">
        <f t="shared" si="283"/>
        <v>0</v>
      </c>
      <c r="K1533">
        <f t="shared" si="284"/>
        <v>0</v>
      </c>
      <c r="L1533">
        <f>IF(I1533="",0.5,IF(I1533&lt;=0.1,2,IF(I1533&gt;=5000,2, IF(AND(I1533&gt;0.1,I1533&lt;0.2),5, IF(AND(I1533&gt;900,I1533&lt;5000),5,IF(S1533&gt;=2500,1.5,0))))))</f>
        <v>0</v>
      </c>
      <c r="M1533">
        <f t="shared" si="293"/>
        <v>0</v>
      </c>
      <c r="N1533">
        <f t="shared" si="285"/>
        <v>0</v>
      </c>
      <c r="O1533">
        <f t="shared" si="286"/>
        <v>0</v>
      </c>
      <c r="P1533" s="34" t="s">
        <v>77</v>
      </c>
      <c r="Q1533" s="33">
        <f t="shared" si="287"/>
        <v>9.9999999999980105E-3</v>
      </c>
      <c r="R1533" s="33">
        <f t="shared" si="288"/>
        <v>0.10999999999999943</v>
      </c>
      <c r="S1533" s="33">
        <f t="shared" si="289"/>
        <v>0.39999999999999997</v>
      </c>
      <c r="T1533" s="33">
        <f t="shared" si="290"/>
        <v>0</v>
      </c>
      <c r="V1533" s="16">
        <f t="shared" si="292"/>
        <v>1.0416666664241347E-2</v>
      </c>
      <c r="W1533" s="2">
        <f t="shared" si="291"/>
        <v>45080.447916666664</v>
      </c>
    </row>
    <row r="1534" spans="1:23" x14ac:dyDescent="0.25">
      <c r="A1534">
        <v>2023</v>
      </c>
      <c r="B1534" t="s">
        <v>75</v>
      </c>
      <c r="C1534" t="s">
        <v>76</v>
      </c>
      <c r="D1534" s="45">
        <v>45080.458333333336</v>
      </c>
      <c r="E1534">
        <v>101.1</v>
      </c>
      <c r="F1534">
        <v>0.496</v>
      </c>
      <c r="G1534">
        <v>20.46</v>
      </c>
      <c r="H1534">
        <v>8.73</v>
      </c>
      <c r="I1534">
        <v>0.7</v>
      </c>
      <c r="J1534">
        <f t="shared" si="283"/>
        <v>0</v>
      </c>
      <c r="K1534">
        <f t="shared" si="284"/>
        <v>0</v>
      </c>
      <c r="L1534">
        <f>IF(I1534="",0.5,IF(I1534&lt;=0.1,2,IF(I1534&gt;=5000,2, IF(AND(I1534&gt;0.1,I1534&lt;0.2),5, IF(AND(I1534&gt;900,I1534&lt;5000),5,IF(S1534&gt;=2500,1.5,0))))))</f>
        <v>0</v>
      </c>
      <c r="M1534">
        <f t="shared" si="293"/>
        <v>0</v>
      </c>
      <c r="N1534">
        <f t="shared" si="285"/>
        <v>0</v>
      </c>
      <c r="O1534">
        <f t="shared" si="286"/>
        <v>0</v>
      </c>
      <c r="P1534" s="34" t="s">
        <v>77</v>
      </c>
      <c r="Q1534" s="33">
        <f t="shared" si="287"/>
        <v>3.0000000000001137E-2</v>
      </c>
      <c r="R1534" s="33">
        <f t="shared" si="288"/>
        <v>0.11000000000000121</v>
      </c>
      <c r="S1534" s="33">
        <f t="shared" si="289"/>
        <v>0.7</v>
      </c>
      <c r="T1534" s="33">
        <f t="shared" si="290"/>
        <v>0</v>
      </c>
      <c r="V1534" s="16">
        <f t="shared" si="292"/>
        <v>1.0416666671517305E-2</v>
      </c>
      <c r="W1534" s="2">
        <f t="shared" si="291"/>
        <v>45080.458333333328</v>
      </c>
    </row>
    <row r="1535" spans="1:23" x14ac:dyDescent="0.25">
      <c r="A1535">
        <v>2023</v>
      </c>
      <c r="B1535" t="s">
        <v>75</v>
      </c>
      <c r="C1535" t="s">
        <v>76</v>
      </c>
      <c r="D1535" s="45">
        <v>45080.46875</v>
      </c>
      <c r="E1535">
        <v>99.7</v>
      </c>
      <c r="F1535">
        <v>0.496</v>
      </c>
      <c r="G1535">
        <v>20.43</v>
      </c>
      <c r="H1535">
        <v>8.6199999999999992</v>
      </c>
      <c r="I1535">
        <v>0</v>
      </c>
      <c r="J1535">
        <f t="shared" si="283"/>
        <v>0</v>
      </c>
      <c r="K1535">
        <f t="shared" si="284"/>
        <v>0</v>
      </c>
      <c r="L1535">
        <v>0</v>
      </c>
      <c r="M1535">
        <f t="shared" si="293"/>
        <v>0</v>
      </c>
      <c r="N1535">
        <f t="shared" si="285"/>
        <v>0</v>
      </c>
      <c r="O1535">
        <f t="shared" si="286"/>
        <v>0</v>
      </c>
      <c r="P1535" s="34" t="s">
        <v>77</v>
      </c>
      <c r="Q1535" s="33">
        <f t="shared" si="287"/>
        <v>9.9999999999980105E-3</v>
      </c>
      <c r="R1535" s="33">
        <f t="shared" si="288"/>
        <v>1.0000000000001563E-2</v>
      </c>
      <c r="S1535" s="33">
        <f t="shared" si="289"/>
        <v>0</v>
      </c>
      <c r="T1535" s="33">
        <f t="shared" si="290"/>
        <v>0</v>
      </c>
      <c r="V1535" s="16">
        <f t="shared" si="292"/>
        <v>1.0416666664241347E-2</v>
      </c>
      <c r="W1535" s="2">
        <f t="shared" si="291"/>
        <v>45080.46875</v>
      </c>
    </row>
    <row r="1536" spans="1:23" x14ac:dyDescent="0.25">
      <c r="A1536">
        <v>2023</v>
      </c>
      <c r="B1536" t="s">
        <v>75</v>
      </c>
      <c r="C1536" t="s">
        <v>76</v>
      </c>
      <c r="D1536" s="45">
        <v>45080.479166666664</v>
      </c>
      <c r="E1536">
        <v>99.8</v>
      </c>
      <c r="F1536">
        <v>0.496</v>
      </c>
      <c r="G1536">
        <v>20.420000000000002</v>
      </c>
      <c r="H1536">
        <v>8.6300000000000008</v>
      </c>
      <c r="I1536">
        <v>0</v>
      </c>
      <c r="J1536">
        <f t="shared" si="283"/>
        <v>0</v>
      </c>
      <c r="K1536">
        <f t="shared" si="284"/>
        <v>0</v>
      </c>
      <c r="L1536">
        <v>0</v>
      </c>
      <c r="M1536">
        <f t="shared" si="293"/>
        <v>0</v>
      </c>
      <c r="N1536">
        <f t="shared" si="285"/>
        <v>0</v>
      </c>
      <c r="O1536">
        <f t="shared" si="286"/>
        <v>0</v>
      </c>
      <c r="P1536" s="34" t="s">
        <v>77</v>
      </c>
      <c r="Q1536" s="33">
        <f t="shared" si="287"/>
        <v>1.0000000000001563E-2</v>
      </c>
      <c r="R1536" s="33">
        <f t="shared" si="288"/>
        <v>2.000000000000135E-2</v>
      </c>
      <c r="S1536" s="33">
        <f t="shared" si="289"/>
        <v>0</v>
      </c>
      <c r="T1536" s="33">
        <f t="shared" si="290"/>
        <v>0</v>
      </c>
      <c r="V1536" s="16">
        <f t="shared" si="292"/>
        <v>1.0416666664241347E-2</v>
      </c>
      <c r="W1536" s="2">
        <f t="shared" si="291"/>
        <v>45080.479166666664</v>
      </c>
    </row>
    <row r="1537" spans="1:23" x14ac:dyDescent="0.25">
      <c r="A1537">
        <v>2023</v>
      </c>
      <c r="B1537" t="s">
        <v>75</v>
      </c>
      <c r="C1537" t="s">
        <v>76</v>
      </c>
      <c r="D1537" s="45">
        <v>45080.489583333336</v>
      </c>
      <c r="E1537">
        <v>99.6</v>
      </c>
      <c r="F1537">
        <v>0.496</v>
      </c>
      <c r="G1537">
        <v>20.41</v>
      </c>
      <c r="H1537">
        <v>8.61</v>
      </c>
      <c r="I1537">
        <v>0</v>
      </c>
      <c r="J1537">
        <f t="shared" si="283"/>
        <v>0</v>
      </c>
      <c r="K1537">
        <f t="shared" si="284"/>
        <v>0</v>
      </c>
      <c r="L1537">
        <v>0</v>
      </c>
      <c r="M1537">
        <f t="shared" si="293"/>
        <v>0</v>
      </c>
      <c r="N1537">
        <f t="shared" si="285"/>
        <v>0</v>
      </c>
      <c r="O1537">
        <f t="shared" si="286"/>
        <v>0</v>
      </c>
      <c r="P1537" s="34" t="s">
        <v>77</v>
      </c>
      <c r="Q1537" s="33">
        <f t="shared" si="287"/>
        <v>0</v>
      </c>
      <c r="R1537" s="33">
        <f t="shared" si="288"/>
        <v>9.9999999999997868E-3</v>
      </c>
      <c r="S1537" s="33">
        <f t="shared" si="289"/>
        <v>0</v>
      </c>
      <c r="T1537" s="33">
        <f t="shared" si="290"/>
        <v>0</v>
      </c>
      <c r="V1537" s="16">
        <f t="shared" si="292"/>
        <v>1.0416666671517305E-2</v>
      </c>
      <c r="W1537" s="2">
        <f t="shared" si="291"/>
        <v>45080.489583333328</v>
      </c>
    </row>
    <row r="1538" spans="1:23" x14ac:dyDescent="0.25">
      <c r="A1538">
        <v>2023</v>
      </c>
      <c r="B1538" t="s">
        <v>75</v>
      </c>
      <c r="C1538" t="s">
        <v>76</v>
      </c>
      <c r="D1538" s="45">
        <v>45080.5</v>
      </c>
      <c r="E1538">
        <v>99.6</v>
      </c>
      <c r="F1538">
        <v>0.496</v>
      </c>
      <c r="G1538">
        <v>20.41</v>
      </c>
      <c r="H1538">
        <v>8.6199999999999992</v>
      </c>
      <c r="I1538">
        <v>0</v>
      </c>
      <c r="J1538">
        <f t="shared" ref="J1538:J1601" si="296">IF(G1538="",0.5,IF(G1538&lt;=0,2,IF(G1538&gt;=40,2, IF(AND(G1538&gt;0,G1538&lt;1),5,IF(AND(G1538&gt;35,G1538&lt;40),5,IF(Q1538&gt;=1.5,1.5,0))))))</f>
        <v>0</v>
      </c>
      <c r="K1538">
        <f t="shared" ref="K1538:K1601" si="297">IF(H1538="",0.5,IF(H1538&lt;=0.1,2,IF(H1538&gt;=20,2, IF(AND(H1538&gt;0.1,H1538&lt;0.2),5,IF(AND(H1538&gt;16,H1538&lt;20),5,IF(R1538&gt;=2,1.5,0))))))</f>
        <v>0</v>
      </c>
      <c r="L1538">
        <v>0</v>
      </c>
      <c r="M1538">
        <f t="shared" si="293"/>
        <v>0</v>
      </c>
      <c r="N1538">
        <f t="shared" ref="N1538:N1601" si="298">IF(A1538="",0.5,IF(B1538="",0.5,IF(C1538="",0.5,IF(D1538="",0.5,IF(U1538="Y",0.01,0)))))</f>
        <v>0</v>
      </c>
      <c r="O1538">
        <f t="shared" ref="O1538:O1601" si="299">COUNTIF(J1538:N1538,"&gt;0")</f>
        <v>0</v>
      </c>
      <c r="P1538" s="34" t="s">
        <v>77</v>
      </c>
      <c r="Q1538" s="33">
        <f t="shared" ref="Q1538:Q1601" si="300">IF(G1538="","",ABS(G1539-G1538))</f>
        <v>1.9999999999999574E-2</v>
      </c>
      <c r="R1538" s="33">
        <f t="shared" ref="R1538:R1601" si="301">IF(H1538="","",ABS(H1539-H1538))</f>
        <v>8.0000000000000071E-2</v>
      </c>
      <c r="S1538" s="33">
        <f t="shared" ref="S1538:S1601" si="302">IF(I1538="","",ABS(I1539-I1538))</f>
        <v>0.9</v>
      </c>
      <c r="T1538" s="33">
        <f t="shared" ref="T1538:T1601" si="303">IF(F1538="","",ABS(F1539*1000-F1538*1000))</f>
        <v>0</v>
      </c>
      <c r="V1538" s="16">
        <f t="shared" si="292"/>
        <v>1.0416666664241347E-2</v>
      </c>
      <c r="W1538" s="2">
        <f t="shared" ref="W1538:W1601" si="304">MROUND(D1538,"0:15")</f>
        <v>45080.5</v>
      </c>
    </row>
    <row r="1539" spans="1:23" x14ac:dyDescent="0.25">
      <c r="A1539">
        <v>2023</v>
      </c>
      <c r="B1539" t="s">
        <v>75</v>
      </c>
      <c r="C1539" t="s">
        <v>76</v>
      </c>
      <c r="D1539" s="45">
        <v>45080.510416666664</v>
      </c>
      <c r="E1539">
        <v>100.7</v>
      </c>
      <c r="F1539">
        <v>0.496</v>
      </c>
      <c r="G1539">
        <v>20.43</v>
      </c>
      <c r="H1539">
        <v>8.6999999999999993</v>
      </c>
      <c r="I1539">
        <v>0.9</v>
      </c>
      <c r="J1539">
        <f t="shared" si="296"/>
        <v>0</v>
      </c>
      <c r="K1539">
        <f t="shared" si="297"/>
        <v>0</v>
      </c>
      <c r="L1539">
        <f>IF(I1539="",0.5,IF(I1539&lt;=0.1,2,IF(I1539&gt;=5000,2, IF(AND(I1539&gt;0.1,I1539&lt;0.2),5, IF(AND(I1539&gt;900,I1539&lt;5000),5,IF(S1539&gt;=2500,1.5,0))))))</f>
        <v>0</v>
      </c>
      <c r="M1539">
        <f t="shared" si="293"/>
        <v>0</v>
      </c>
      <c r="N1539">
        <f t="shared" si="298"/>
        <v>0</v>
      </c>
      <c r="O1539">
        <f t="shared" si="299"/>
        <v>0</v>
      </c>
      <c r="P1539" s="34" t="s">
        <v>77</v>
      </c>
      <c r="Q1539" s="33">
        <f t="shared" si="300"/>
        <v>1.0000000000001563E-2</v>
      </c>
      <c r="R1539" s="33">
        <f t="shared" si="301"/>
        <v>8.0000000000000071E-2</v>
      </c>
      <c r="S1539" s="33">
        <f t="shared" si="302"/>
        <v>0.60000000000000009</v>
      </c>
      <c r="T1539" s="33">
        <f t="shared" si="303"/>
        <v>0</v>
      </c>
      <c r="V1539" s="16">
        <f t="shared" ref="V1539:V1602" si="305">D1539-D1538</f>
        <v>1.0416666664241347E-2</v>
      </c>
      <c r="W1539" s="2">
        <f t="shared" si="304"/>
        <v>45080.510416666664</v>
      </c>
    </row>
    <row r="1540" spans="1:23" x14ac:dyDescent="0.25">
      <c r="A1540">
        <v>2023</v>
      </c>
      <c r="B1540" t="s">
        <v>75</v>
      </c>
      <c r="C1540" t="s">
        <v>76</v>
      </c>
      <c r="D1540" s="45">
        <v>45080.520833333336</v>
      </c>
      <c r="E1540">
        <v>101.6</v>
      </c>
      <c r="F1540">
        <v>0.496</v>
      </c>
      <c r="G1540">
        <v>20.440000000000001</v>
      </c>
      <c r="H1540">
        <v>8.7799999999999994</v>
      </c>
      <c r="I1540">
        <v>0.3</v>
      </c>
      <c r="J1540">
        <f t="shared" si="296"/>
        <v>0</v>
      </c>
      <c r="K1540">
        <f t="shared" si="297"/>
        <v>0</v>
      </c>
      <c r="L1540">
        <f>IF(I1540="",0.5,IF(I1540&lt;=0.1,2,IF(I1540&gt;=5000,2, IF(AND(I1540&gt;0.1,I1540&lt;0.2),5, IF(AND(I1540&gt;900,I1540&lt;5000),5,IF(S1540&gt;=2500,1.5,0))))))</f>
        <v>0</v>
      </c>
      <c r="M1540">
        <f t="shared" ref="M1540:M1603" si="306">IF(F1540="",0.5,IF(F1540*1000&lt;=10,2,IF(F1540*1000&gt;=35000,2,IF(AND(F1540*1000&gt;10,F1540*1000&lt;20),5, IF(AND(F1540*1000&gt;6000,F1540*1000&lt;35000),5,IF(T1540&gt;=5000,1.5,0))))))</f>
        <v>0</v>
      </c>
      <c r="N1540">
        <f t="shared" si="298"/>
        <v>0</v>
      </c>
      <c r="O1540">
        <f t="shared" si="299"/>
        <v>0</v>
      </c>
      <c r="P1540" s="34" t="s">
        <v>77</v>
      </c>
      <c r="Q1540" s="33">
        <f t="shared" si="300"/>
        <v>9.9999999999980105E-3</v>
      </c>
      <c r="R1540" s="33">
        <f t="shared" si="301"/>
        <v>4.9999999999998934E-2</v>
      </c>
      <c r="S1540" s="33">
        <f t="shared" si="302"/>
        <v>0.3</v>
      </c>
      <c r="T1540" s="33">
        <f t="shared" si="303"/>
        <v>0</v>
      </c>
      <c r="V1540" s="16">
        <f t="shared" si="305"/>
        <v>1.0416666671517305E-2</v>
      </c>
      <c r="W1540" s="2">
        <f t="shared" si="304"/>
        <v>45080.520833333328</v>
      </c>
    </row>
    <row r="1541" spans="1:23" x14ac:dyDescent="0.25">
      <c r="A1541">
        <v>2023</v>
      </c>
      <c r="B1541" t="s">
        <v>75</v>
      </c>
      <c r="C1541" t="s">
        <v>76</v>
      </c>
      <c r="D1541" s="45">
        <v>45080.53125</v>
      </c>
      <c r="E1541">
        <v>101</v>
      </c>
      <c r="F1541">
        <v>0.496</v>
      </c>
      <c r="G1541">
        <v>20.45</v>
      </c>
      <c r="H1541">
        <v>8.73</v>
      </c>
      <c r="I1541">
        <v>0</v>
      </c>
      <c r="J1541">
        <f t="shared" si="296"/>
        <v>0</v>
      </c>
      <c r="K1541">
        <f t="shared" si="297"/>
        <v>0</v>
      </c>
      <c r="L1541">
        <v>0</v>
      </c>
      <c r="M1541">
        <f t="shared" si="306"/>
        <v>0</v>
      </c>
      <c r="N1541">
        <f t="shared" si="298"/>
        <v>0</v>
      </c>
      <c r="O1541">
        <f t="shared" si="299"/>
        <v>0</v>
      </c>
      <c r="P1541" s="34" t="s">
        <v>77</v>
      </c>
      <c r="Q1541" s="33">
        <f t="shared" si="300"/>
        <v>2.9999999999997584E-2</v>
      </c>
      <c r="R1541" s="33">
        <f t="shared" si="301"/>
        <v>0.17999999999999972</v>
      </c>
      <c r="S1541" s="33">
        <f t="shared" si="302"/>
        <v>0</v>
      </c>
      <c r="T1541" s="33">
        <f t="shared" si="303"/>
        <v>0</v>
      </c>
      <c r="V1541" s="16">
        <f t="shared" si="305"/>
        <v>1.0416666664241347E-2</v>
      </c>
      <c r="W1541" s="2">
        <f t="shared" si="304"/>
        <v>45080.53125</v>
      </c>
    </row>
    <row r="1542" spans="1:23" x14ac:dyDescent="0.25">
      <c r="A1542">
        <v>2023</v>
      </c>
      <c r="B1542" t="s">
        <v>75</v>
      </c>
      <c r="C1542" t="s">
        <v>76</v>
      </c>
      <c r="D1542" s="45">
        <v>45080.541666666664</v>
      </c>
      <c r="E1542">
        <v>98.8</v>
      </c>
      <c r="F1542">
        <v>0.496</v>
      </c>
      <c r="G1542">
        <v>20.420000000000002</v>
      </c>
      <c r="H1542">
        <v>8.5500000000000007</v>
      </c>
      <c r="I1542">
        <v>0</v>
      </c>
      <c r="J1542">
        <f t="shared" si="296"/>
        <v>0</v>
      </c>
      <c r="K1542">
        <f t="shared" si="297"/>
        <v>0</v>
      </c>
      <c r="L1542">
        <v>0</v>
      </c>
      <c r="M1542">
        <f t="shared" si="306"/>
        <v>0</v>
      </c>
      <c r="N1542">
        <f t="shared" si="298"/>
        <v>0</v>
      </c>
      <c r="O1542">
        <f t="shared" si="299"/>
        <v>0</v>
      </c>
      <c r="P1542" s="34" t="s">
        <v>77</v>
      </c>
      <c r="Q1542" s="33">
        <f t="shared" si="300"/>
        <v>2.0000000000003126E-2</v>
      </c>
      <c r="R1542" s="33">
        <f t="shared" si="301"/>
        <v>8.9999999999999858E-2</v>
      </c>
      <c r="S1542" s="33">
        <f t="shared" si="302"/>
        <v>0</v>
      </c>
      <c r="T1542" s="33">
        <f t="shared" si="303"/>
        <v>0</v>
      </c>
      <c r="V1542" s="16">
        <f t="shared" si="305"/>
        <v>1.0416666664241347E-2</v>
      </c>
      <c r="W1542" s="2">
        <f t="shared" si="304"/>
        <v>45080.541666666664</v>
      </c>
    </row>
    <row r="1543" spans="1:23" x14ac:dyDescent="0.25">
      <c r="A1543">
        <v>2023</v>
      </c>
      <c r="B1543" t="s">
        <v>75</v>
      </c>
      <c r="C1543" t="s">
        <v>76</v>
      </c>
      <c r="D1543" s="45">
        <v>45080.552083333336</v>
      </c>
      <c r="E1543">
        <v>97.8</v>
      </c>
      <c r="F1543">
        <v>0.496</v>
      </c>
      <c r="G1543">
        <v>20.399999999999999</v>
      </c>
      <c r="H1543">
        <v>8.4600000000000009</v>
      </c>
      <c r="I1543">
        <v>0</v>
      </c>
      <c r="J1543">
        <f t="shared" si="296"/>
        <v>0</v>
      </c>
      <c r="K1543">
        <f t="shared" si="297"/>
        <v>0</v>
      </c>
      <c r="L1543">
        <v>0</v>
      </c>
      <c r="M1543">
        <f t="shared" si="306"/>
        <v>0</v>
      </c>
      <c r="N1543">
        <f t="shared" si="298"/>
        <v>0</v>
      </c>
      <c r="O1543">
        <f t="shared" si="299"/>
        <v>0</v>
      </c>
      <c r="P1543" s="34" t="s">
        <v>77</v>
      </c>
      <c r="Q1543" s="33">
        <f t="shared" si="300"/>
        <v>1.0000000000001563E-2</v>
      </c>
      <c r="R1543" s="33">
        <f t="shared" si="301"/>
        <v>5.0000000000000711E-2</v>
      </c>
      <c r="S1543" s="33">
        <f t="shared" si="302"/>
        <v>0</v>
      </c>
      <c r="T1543" s="33">
        <f t="shared" si="303"/>
        <v>0</v>
      </c>
      <c r="V1543" s="16">
        <f t="shared" si="305"/>
        <v>1.0416666671517305E-2</v>
      </c>
      <c r="W1543" s="2">
        <f t="shared" si="304"/>
        <v>45080.552083333328</v>
      </c>
    </row>
    <row r="1544" spans="1:23" x14ac:dyDescent="0.25">
      <c r="A1544">
        <v>2023</v>
      </c>
      <c r="B1544" t="s">
        <v>75</v>
      </c>
      <c r="C1544" t="s">
        <v>76</v>
      </c>
      <c r="D1544" s="45">
        <v>45080.5625</v>
      </c>
      <c r="E1544">
        <v>97.3</v>
      </c>
      <c r="F1544">
        <v>0.496</v>
      </c>
      <c r="G1544">
        <v>20.41</v>
      </c>
      <c r="H1544">
        <v>8.41</v>
      </c>
      <c r="I1544">
        <v>0</v>
      </c>
      <c r="J1544">
        <f t="shared" si="296"/>
        <v>0</v>
      </c>
      <c r="K1544">
        <f t="shared" si="297"/>
        <v>0</v>
      </c>
      <c r="L1544">
        <v>0</v>
      </c>
      <c r="M1544">
        <f t="shared" si="306"/>
        <v>0</v>
      </c>
      <c r="N1544">
        <f t="shared" si="298"/>
        <v>0</v>
      </c>
      <c r="O1544">
        <f t="shared" si="299"/>
        <v>0</v>
      </c>
      <c r="P1544" s="34" t="s">
        <v>77</v>
      </c>
      <c r="Q1544" s="33">
        <f t="shared" si="300"/>
        <v>5.9999999999998721E-2</v>
      </c>
      <c r="R1544" s="33">
        <f t="shared" si="301"/>
        <v>0.23000000000000043</v>
      </c>
      <c r="S1544" s="33">
        <f t="shared" si="302"/>
        <v>0</v>
      </c>
      <c r="T1544" s="33">
        <f t="shared" si="303"/>
        <v>0</v>
      </c>
      <c r="V1544" s="16">
        <f t="shared" si="305"/>
        <v>1.0416666664241347E-2</v>
      </c>
      <c r="W1544" s="2">
        <f t="shared" si="304"/>
        <v>45080.5625</v>
      </c>
    </row>
    <row r="1545" spans="1:23" x14ac:dyDescent="0.25">
      <c r="A1545">
        <v>2023</v>
      </c>
      <c r="B1545" t="s">
        <v>75</v>
      </c>
      <c r="C1545" t="s">
        <v>76</v>
      </c>
      <c r="D1545" s="45">
        <v>45080.572916666664</v>
      </c>
      <c r="E1545">
        <v>100</v>
      </c>
      <c r="F1545">
        <v>0.496</v>
      </c>
      <c r="G1545">
        <v>20.47</v>
      </c>
      <c r="H1545">
        <v>8.64</v>
      </c>
      <c r="I1545">
        <v>0</v>
      </c>
      <c r="J1545">
        <f t="shared" si="296"/>
        <v>0</v>
      </c>
      <c r="K1545">
        <f t="shared" si="297"/>
        <v>0</v>
      </c>
      <c r="L1545">
        <v>0</v>
      </c>
      <c r="M1545">
        <f t="shared" si="306"/>
        <v>0</v>
      </c>
      <c r="N1545">
        <f t="shared" si="298"/>
        <v>0</v>
      </c>
      <c r="O1545">
        <f t="shared" si="299"/>
        <v>0</v>
      </c>
      <c r="P1545" s="34" t="s">
        <v>77</v>
      </c>
      <c r="Q1545" s="33">
        <f t="shared" si="300"/>
        <v>6.0000000000002274E-2</v>
      </c>
      <c r="R1545" s="33">
        <f t="shared" si="301"/>
        <v>0.22999999999999865</v>
      </c>
      <c r="S1545" s="33">
        <f t="shared" si="302"/>
        <v>0</v>
      </c>
      <c r="T1545" s="33">
        <f t="shared" si="303"/>
        <v>0</v>
      </c>
      <c r="V1545" s="16">
        <f t="shared" si="305"/>
        <v>1.0416666664241347E-2</v>
      </c>
      <c r="W1545" s="2">
        <f t="shared" si="304"/>
        <v>45080.572916666664</v>
      </c>
    </row>
    <row r="1546" spans="1:23" x14ac:dyDescent="0.25">
      <c r="A1546">
        <v>2023</v>
      </c>
      <c r="B1546" t="s">
        <v>75</v>
      </c>
      <c r="C1546" t="s">
        <v>76</v>
      </c>
      <c r="D1546" s="45">
        <v>45080.583333333336</v>
      </c>
      <c r="E1546">
        <v>102.8</v>
      </c>
      <c r="F1546">
        <v>0.496</v>
      </c>
      <c r="G1546">
        <v>20.53</v>
      </c>
      <c r="H1546">
        <v>8.8699999999999992</v>
      </c>
      <c r="I1546">
        <v>0</v>
      </c>
      <c r="J1546">
        <f t="shared" si="296"/>
        <v>0</v>
      </c>
      <c r="K1546">
        <f t="shared" si="297"/>
        <v>0</v>
      </c>
      <c r="L1546">
        <v>0</v>
      </c>
      <c r="M1546">
        <f t="shared" si="306"/>
        <v>0</v>
      </c>
      <c r="N1546">
        <f t="shared" si="298"/>
        <v>0</v>
      </c>
      <c r="O1546">
        <f t="shared" si="299"/>
        <v>0</v>
      </c>
      <c r="P1546" s="34" t="s">
        <v>77</v>
      </c>
      <c r="Q1546" s="33">
        <f t="shared" si="300"/>
        <v>2.9999999999997584E-2</v>
      </c>
      <c r="R1546" s="33">
        <f t="shared" si="301"/>
        <v>2.000000000000135E-2</v>
      </c>
      <c r="S1546" s="33">
        <f t="shared" si="302"/>
        <v>0</v>
      </c>
      <c r="T1546" s="33">
        <f t="shared" si="303"/>
        <v>0</v>
      </c>
      <c r="V1546" s="16">
        <f t="shared" si="305"/>
        <v>1.0416666671517305E-2</v>
      </c>
      <c r="W1546" s="2">
        <f t="shared" si="304"/>
        <v>45080.583333333328</v>
      </c>
    </row>
    <row r="1547" spans="1:23" x14ac:dyDescent="0.25">
      <c r="A1547">
        <v>2023</v>
      </c>
      <c r="B1547" t="s">
        <v>75</v>
      </c>
      <c r="C1547" t="s">
        <v>76</v>
      </c>
      <c r="D1547" s="45">
        <v>45080.59375</v>
      </c>
      <c r="E1547">
        <v>103.2</v>
      </c>
      <c r="F1547">
        <v>0.496</v>
      </c>
      <c r="G1547">
        <v>20.56</v>
      </c>
      <c r="H1547">
        <v>8.89</v>
      </c>
      <c r="I1547">
        <v>0</v>
      </c>
      <c r="J1547">
        <f t="shared" si="296"/>
        <v>0</v>
      </c>
      <c r="K1547">
        <f t="shared" si="297"/>
        <v>0</v>
      </c>
      <c r="L1547">
        <v>0</v>
      </c>
      <c r="M1547">
        <f t="shared" si="306"/>
        <v>0</v>
      </c>
      <c r="N1547">
        <f t="shared" si="298"/>
        <v>0</v>
      </c>
      <c r="O1547">
        <f t="shared" si="299"/>
        <v>0</v>
      </c>
      <c r="P1547" s="34" t="s">
        <v>77</v>
      </c>
      <c r="Q1547" s="33">
        <f t="shared" si="300"/>
        <v>7.0000000000000284E-2</v>
      </c>
      <c r="R1547" s="33">
        <f t="shared" si="301"/>
        <v>4.9999999999998934E-2</v>
      </c>
      <c r="S1547" s="33">
        <f t="shared" si="302"/>
        <v>0</v>
      </c>
      <c r="T1547" s="33">
        <f t="shared" si="303"/>
        <v>0</v>
      </c>
      <c r="V1547" s="16">
        <f t="shared" si="305"/>
        <v>1.0416666664241347E-2</v>
      </c>
      <c r="W1547" s="2">
        <f t="shared" si="304"/>
        <v>45080.59375</v>
      </c>
    </row>
    <row r="1548" spans="1:23" x14ac:dyDescent="0.25">
      <c r="A1548">
        <v>2023</v>
      </c>
      <c r="B1548" t="s">
        <v>75</v>
      </c>
      <c r="C1548" t="s">
        <v>76</v>
      </c>
      <c r="D1548" s="45">
        <v>45080.604166666664</v>
      </c>
      <c r="E1548">
        <v>103.8</v>
      </c>
      <c r="F1548">
        <v>0.496</v>
      </c>
      <c r="G1548">
        <v>20.63</v>
      </c>
      <c r="H1548">
        <v>8.94</v>
      </c>
      <c r="I1548">
        <v>0</v>
      </c>
      <c r="J1548">
        <f t="shared" si="296"/>
        <v>0</v>
      </c>
      <c r="K1548">
        <f t="shared" si="297"/>
        <v>0</v>
      </c>
      <c r="L1548">
        <v>0</v>
      </c>
      <c r="M1548">
        <f t="shared" si="306"/>
        <v>0</v>
      </c>
      <c r="N1548">
        <f t="shared" si="298"/>
        <v>0</v>
      </c>
      <c r="O1548">
        <f t="shared" si="299"/>
        <v>0</v>
      </c>
      <c r="P1548" s="34" t="s">
        <v>77</v>
      </c>
      <c r="Q1548" s="33">
        <f t="shared" si="300"/>
        <v>0.13000000000000256</v>
      </c>
      <c r="R1548" s="33">
        <f t="shared" si="301"/>
        <v>0.30000000000000071</v>
      </c>
      <c r="S1548" s="33">
        <f t="shared" si="302"/>
        <v>0</v>
      </c>
      <c r="T1548" s="33">
        <f t="shared" si="303"/>
        <v>1</v>
      </c>
      <c r="V1548" s="16">
        <f t="shared" si="305"/>
        <v>1.0416666664241347E-2</v>
      </c>
      <c r="W1548" s="2">
        <f t="shared" si="304"/>
        <v>45080.604166666664</v>
      </c>
    </row>
    <row r="1549" spans="1:23" x14ac:dyDescent="0.25">
      <c r="A1549">
        <v>2023</v>
      </c>
      <c r="B1549" t="s">
        <v>75</v>
      </c>
      <c r="C1549" t="s">
        <v>76</v>
      </c>
      <c r="D1549" s="45">
        <v>45080.614583333336</v>
      </c>
      <c r="E1549">
        <v>107.6</v>
      </c>
      <c r="F1549">
        <v>0.495</v>
      </c>
      <c r="G1549">
        <v>20.76</v>
      </c>
      <c r="H1549">
        <v>9.24</v>
      </c>
      <c r="I1549">
        <v>0</v>
      </c>
      <c r="J1549">
        <f t="shared" si="296"/>
        <v>0</v>
      </c>
      <c r="K1549">
        <f t="shared" si="297"/>
        <v>0</v>
      </c>
      <c r="L1549">
        <v>0</v>
      </c>
      <c r="M1549">
        <f t="shared" si="306"/>
        <v>0</v>
      </c>
      <c r="N1549">
        <f t="shared" si="298"/>
        <v>0</v>
      </c>
      <c r="O1549">
        <f t="shared" si="299"/>
        <v>0</v>
      </c>
      <c r="P1549" s="34" t="s">
        <v>77</v>
      </c>
      <c r="Q1549" s="33">
        <f t="shared" si="300"/>
        <v>5.9999999999998721E-2</v>
      </c>
      <c r="R1549" s="33">
        <f t="shared" si="301"/>
        <v>9.9999999999997868E-3</v>
      </c>
      <c r="S1549" s="33">
        <f t="shared" si="302"/>
        <v>0</v>
      </c>
      <c r="T1549" s="33">
        <f t="shared" si="303"/>
        <v>0</v>
      </c>
      <c r="V1549" s="16">
        <f t="shared" si="305"/>
        <v>1.0416666671517305E-2</v>
      </c>
      <c r="W1549" s="2">
        <f t="shared" si="304"/>
        <v>45080.614583333328</v>
      </c>
    </row>
    <row r="1550" spans="1:23" x14ac:dyDescent="0.25">
      <c r="A1550">
        <v>2023</v>
      </c>
      <c r="B1550" t="s">
        <v>75</v>
      </c>
      <c r="C1550" t="s">
        <v>76</v>
      </c>
      <c r="D1550" s="45">
        <v>45080.625</v>
      </c>
      <c r="E1550">
        <v>107.8</v>
      </c>
      <c r="F1550">
        <v>0.495</v>
      </c>
      <c r="G1550">
        <v>20.82</v>
      </c>
      <c r="H1550">
        <v>9.25</v>
      </c>
      <c r="I1550">
        <v>0</v>
      </c>
      <c r="J1550">
        <f t="shared" si="296"/>
        <v>0</v>
      </c>
      <c r="K1550">
        <f t="shared" si="297"/>
        <v>0</v>
      </c>
      <c r="L1550">
        <v>0</v>
      </c>
      <c r="M1550">
        <f t="shared" si="306"/>
        <v>0</v>
      </c>
      <c r="N1550">
        <f t="shared" si="298"/>
        <v>0</v>
      </c>
      <c r="O1550">
        <f t="shared" si="299"/>
        <v>0</v>
      </c>
      <c r="P1550" s="34" t="s">
        <v>77</v>
      </c>
      <c r="Q1550" s="33">
        <f t="shared" si="300"/>
        <v>0</v>
      </c>
      <c r="R1550" s="33">
        <f t="shared" si="301"/>
        <v>6.0000000000000497E-2</v>
      </c>
      <c r="S1550" s="33">
        <f t="shared" si="302"/>
        <v>0</v>
      </c>
      <c r="T1550" s="33">
        <f t="shared" si="303"/>
        <v>0</v>
      </c>
      <c r="V1550" s="16">
        <f t="shared" si="305"/>
        <v>1.0416666664241347E-2</v>
      </c>
      <c r="W1550" s="2">
        <f t="shared" si="304"/>
        <v>45080.625</v>
      </c>
    </row>
    <row r="1551" spans="1:23" x14ac:dyDescent="0.25">
      <c r="A1551">
        <v>2023</v>
      </c>
      <c r="B1551" t="s">
        <v>75</v>
      </c>
      <c r="C1551" t="s">
        <v>76</v>
      </c>
      <c r="D1551" s="45">
        <v>45080.635416666664</v>
      </c>
      <c r="E1551">
        <v>107.1</v>
      </c>
      <c r="F1551">
        <v>0.495</v>
      </c>
      <c r="G1551">
        <v>20.82</v>
      </c>
      <c r="H1551">
        <v>9.19</v>
      </c>
      <c r="I1551">
        <v>0</v>
      </c>
      <c r="J1551">
        <f t="shared" si="296"/>
        <v>0</v>
      </c>
      <c r="K1551">
        <f t="shared" si="297"/>
        <v>0</v>
      </c>
      <c r="L1551">
        <v>0</v>
      </c>
      <c r="M1551">
        <f t="shared" si="306"/>
        <v>0</v>
      </c>
      <c r="N1551">
        <f t="shared" si="298"/>
        <v>0</v>
      </c>
      <c r="O1551">
        <f t="shared" si="299"/>
        <v>0</v>
      </c>
      <c r="P1551" s="34" t="s">
        <v>77</v>
      </c>
      <c r="Q1551" s="33">
        <f t="shared" si="300"/>
        <v>1.9999999999999574E-2</v>
      </c>
      <c r="R1551" s="33">
        <f t="shared" si="301"/>
        <v>0.11999999999999922</v>
      </c>
      <c r="S1551" s="33">
        <f t="shared" si="302"/>
        <v>0</v>
      </c>
      <c r="T1551" s="33">
        <f t="shared" si="303"/>
        <v>0</v>
      </c>
      <c r="V1551" s="16">
        <f t="shared" si="305"/>
        <v>1.0416666664241347E-2</v>
      </c>
      <c r="W1551" s="2">
        <f t="shared" si="304"/>
        <v>45080.635416666664</v>
      </c>
    </row>
    <row r="1552" spans="1:23" x14ac:dyDescent="0.25">
      <c r="A1552">
        <v>2023</v>
      </c>
      <c r="B1552" t="s">
        <v>75</v>
      </c>
      <c r="C1552" t="s">
        <v>76</v>
      </c>
      <c r="D1552" s="45">
        <v>45080.645833333336</v>
      </c>
      <c r="E1552">
        <v>105.7</v>
      </c>
      <c r="F1552">
        <v>0.495</v>
      </c>
      <c r="G1552">
        <v>20.8</v>
      </c>
      <c r="H1552">
        <v>9.07</v>
      </c>
      <c r="I1552">
        <v>0</v>
      </c>
      <c r="J1552">
        <f t="shared" si="296"/>
        <v>0</v>
      </c>
      <c r="K1552">
        <f t="shared" si="297"/>
        <v>0</v>
      </c>
      <c r="L1552">
        <v>0</v>
      </c>
      <c r="M1552">
        <f t="shared" si="306"/>
        <v>0</v>
      </c>
      <c r="N1552">
        <f t="shared" si="298"/>
        <v>0</v>
      </c>
      <c r="O1552">
        <f t="shared" si="299"/>
        <v>0</v>
      </c>
      <c r="P1552" s="34" t="s">
        <v>77</v>
      </c>
      <c r="Q1552" s="33">
        <f t="shared" si="300"/>
        <v>3.9999999999999147E-2</v>
      </c>
      <c r="R1552" s="33">
        <f t="shared" si="301"/>
        <v>0.16999999999999993</v>
      </c>
      <c r="S1552" s="33">
        <f t="shared" si="302"/>
        <v>0</v>
      </c>
      <c r="T1552" s="33">
        <f t="shared" si="303"/>
        <v>0</v>
      </c>
      <c r="V1552" s="16">
        <f t="shared" si="305"/>
        <v>1.0416666671517305E-2</v>
      </c>
      <c r="W1552" s="2">
        <f t="shared" si="304"/>
        <v>45080.645833333328</v>
      </c>
    </row>
    <row r="1553" spans="1:23" x14ac:dyDescent="0.25">
      <c r="A1553">
        <v>2023</v>
      </c>
      <c r="B1553" t="s">
        <v>75</v>
      </c>
      <c r="C1553" t="s">
        <v>76</v>
      </c>
      <c r="D1553" s="45">
        <v>45080.65625</v>
      </c>
      <c r="E1553">
        <v>103.6</v>
      </c>
      <c r="F1553">
        <v>0.495</v>
      </c>
      <c r="G1553">
        <v>20.76</v>
      </c>
      <c r="H1553">
        <v>8.9</v>
      </c>
      <c r="I1553">
        <v>0</v>
      </c>
      <c r="J1553">
        <f t="shared" si="296"/>
        <v>0</v>
      </c>
      <c r="K1553">
        <f t="shared" si="297"/>
        <v>0</v>
      </c>
      <c r="L1553">
        <v>0</v>
      </c>
      <c r="M1553">
        <f t="shared" si="306"/>
        <v>0</v>
      </c>
      <c r="N1553">
        <f t="shared" si="298"/>
        <v>0</v>
      </c>
      <c r="O1553">
        <f t="shared" si="299"/>
        <v>0</v>
      </c>
      <c r="P1553" s="34" t="s">
        <v>77</v>
      </c>
      <c r="Q1553" s="33">
        <f t="shared" si="300"/>
        <v>2.0000000000003126E-2</v>
      </c>
      <c r="R1553" s="33">
        <f t="shared" si="301"/>
        <v>8.9999999999999858E-2</v>
      </c>
      <c r="S1553" s="33">
        <f t="shared" si="302"/>
        <v>0.7</v>
      </c>
      <c r="T1553" s="33">
        <f t="shared" si="303"/>
        <v>0</v>
      </c>
      <c r="V1553" s="16">
        <f t="shared" si="305"/>
        <v>1.0416666664241347E-2</v>
      </c>
      <c r="W1553" s="2">
        <f t="shared" si="304"/>
        <v>45080.65625</v>
      </c>
    </row>
    <row r="1554" spans="1:23" x14ac:dyDescent="0.25">
      <c r="A1554">
        <v>2023</v>
      </c>
      <c r="B1554" t="s">
        <v>75</v>
      </c>
      <c r="C1554" t="s">
        <v>76</v>
      </c>
      <c r="D1554" s="45">
        <v>45080.666666666664</v>
      </c>
      <c r="E1554">
        <v>102.5</v>
      </c>
      <c r="F1554">
        <v>0.495</v>
      </c>
      <c r="G1554">
        <v>20.74</v>
      </c>
      <c r="H1554">
        <v>8.81</v>
      </c>
      <c r="I1554">
        <v>0.7</v>
      </c>
      <c r="J1554">
        <f t="shared" si="296"/>
        <v>0</v>
      </c>
      <c r="K1554">
        <f t="shared" si="297"/>
        <v>0</v>
      </c>
      <c r="L1554">
        <f>IF(I1554="",0.5,IF(I1554&lt;=0.1,2,IF(I1554&gt;=5000,2, IF(AND(I1554&gt;0.1,I1554&lt;0.2),5, IF(AND(I1554&gt;900,I1554&lt;5000),5,IF(S1554&gt;=2500,1.5,0))))))</f>
        <v>0</v>
      </c>
      <c r="M1554">
        <f t="shared" si="306"/>
        <v>0</v>
      </c>
      <c r="N1554">
        <f t="shared" si="298"/>
        <v>0</v>
      </c>
      <c r="O1554">
        <f t="shared" si="299"/>
        <v>0</v>
      </c>
      <c r="P1554" s="34" t="s">
        <v>77</v>
      </c>
      <c r="Q1554" s="33">
        <f t="shared" si="300"/>
        <v>5.9999999999998721E-2</v>
      </c>
      <c r="R1554" s="33">
        <f t="shared" si="301"/>
        <v>0.20000000000000107</v>
      </c>
      <c r="S1554" s="33">
        <f t="shared" si="302"/>
        <v>0.39999999999999997</v>
      </c>
      <c r="T1554" s="33">
        <f t="shared" si="303"/>
        <v>0</v>
      </c>
      <c r="V1554" s="16">
        <f t="shared" si="305"/>
        <v>1.0416666664241347E-2</v>
      </c>
      <c r="W1554" s="2">
        <f t="shared" si="304"/>
        <v>45080.666666666664</v>
      </c>
    </row>
    <row r="1555" spans="1:23" x14ac:dyDescent="0.25">
      <c r="A1555">
        <v>2023</v>
      </c>
      <c r="B1555" t="s">
        <v>75</v>
      </c>
      <c r="C1555" t="s">
        <v>76</v>
      </c>
      <c r="D1555" s="45">
        <v>45080.677083333336</v>
      </c>
      <c r="E1555">
        <v>100.1</v>
      </c>
      <c r="F1555">
        <v>0.495</v>
      </c>
      <c r="G1555">
        <v>20.68</v>
      </c>
      <c r="H1555">
        <v>8.61</v>
      </c>
      <c r="I1555">
        <v>0.3</v>
      </c>
      <c r="J1555">
        <f t="shared" si="296"/>
        <v>0</v>
      </c>
      <c r="K1555">
        <f t="shared" si="297"/>
        <v>0</v>
      </c>
      <c r="L1555">
        <f>IF(I1555="",0.5,IF(I1555&lt;=0.1,2,IF(I1555&gt;=5000,2, IF(AND(I1555&gt;0.1,I1555&lt;0.2),5, IF(AND(I1555&gt;900,I1555&lt;5000),5,IF(S1555&gt;=2500,1.5,0))))))</f>
        <v>0</v>
      </c>
      <c r="M1555">
        <f t="shared" si="306"/>
        <v>0</v>
      </c>
      <c r="N1555">
        <f t="shared" si="298"/>
        <v>0</v>
      </c>
      <c r="O1555">
        <f t="shared" si="299"/>
        <v>0</v>
      </c>
      <c r="P1555" s="34" t="s">
        <v>77</v>
      </c>
      <c r="Q1555" s="33">
        <f t="shared" si="300"/>
        <v>3.0000000000001137E-2</v>
      </c>
      <c r="R1555" s="33">
        <f t="shared" si="301"/>
        <v>3.9999999999999147E-2</v>
      </c>
      <c r="S1555" s="33">
        <f t="shared" si="302"/>
        <v>0.19999999999999998</v>
      </c>
      <c r="T1555" s="33">
        <f t="shared" si="303"/>
        <v>1</v>
      </c>
      <c r="V1555" s="16">
        <f t="shared" si="305"/>
        <v>1.0416666671517305E-2</v>
      </c>
      <c r="W1555" s="2">
        <f t="shared" si="304"/>
        <v>45080.677083333328</v>
      </c>
    </row>
    <row r="1556" spans="1:23" x14ac:dyDescent="0.25">
      <c r="A1556">
        <v>2023</v>
      </c>
      <c r="B1556" t="s">
        <v>75</v>
      </c>
      <c r="C1556" t="s">
        <v>76</v>
      </c>
      <c r="D1556" s="45">
        <v>45080.6875</v>
      </c>
      <c r="E1556">
        <v>99.5</v>
      </c>
      <c r="F1556">
        <v>0.496</v>
      </c>
      <c r="G1556">
        <v>20.65</v>
      </c>
      <c r="H1556">
        <v>8.57</v>
      </c>
      <c r="I1556">
        <v>0.1</v>
      </c>
      <c r="J1556">
        <f t="shared" si="296"/>
        <v>0</v>
      </c>
      <c r="K1556">
        <f t="shared" si="297"/>
        <v>0</v>
      </c>
      <c r="L1556">
        <v>0</v>
      </c>
      <c r="M1556">
        <f t="shared" si="306"/>
        <v>0</v>
      </c>
      <c r="N1556">
        <f t="shared" si="298"/>
        <v>0</v>
      </c>
      <c r="O1556">
        <f t="shared" si="299"/>
        <v>0</v>
      </c>
      <c r="P1556" s="34" t="s">
        <v>77</v>
      </c>
      <c r="Q1556" s="33">
        <f t="shared" si="300"/>
        <v>2.9999999999997584E-2</v>
      </c>
      <c r="R1556" s="33">
        <f t="shared" si="301"/>
        <v>6.0000000000000497E-2</v>
      </c>
      <c r="S1556" s="33">
        <f t="shared" si="302"/>
        <v>0.1</v>
      </c>
      <c r="T1556" s="33">
        <f t="shared" si="303"/>
        <v>0</v>
      </c>
      <c r="V1556" s="16">
        <f t="shared" si="305"/>
        <v>1.0416666664241347E-2</v>
      </c>
      <c r="W1556" s="2">
        <f t="shared" si="304"/>
        <v>45080.6875</v>
      </c>
    </row>
    <row r="1557" spans="1:23" x14ac:dyDescent="0.25">
      <c r="A1557">
        <v>2023</v>
      </c>
      <c r="B1557" t="s">
        <v>75</v>
      </c>
      <c r="C1557" t="s">
        <v>76</v>
      </c>
      <c r="D1557" s="45">
        <v>45080.697916666664</v>
      </c>
      <c r="E1557">
        <v>98.8</v>
      </c>
      <c r="F1557">
        <v>0.496</v>
      </c>
      <c r="G1557">
        <v>20.62</v>
      </c>
      <c r="H1557">
        <v>8.51</v>
      </c>
      <c r="I1557">
        <v>0</v>
      </c>
      <c r="J1557">
        <f t="shared" si="296"/>
        <v>0</v>
      </c>
      <c r="K1557">
        <f t="shared" si="297"/>
        <v>0</v>
      </c>
      <c r="L1557">
        <v>0</v>
      </c>
      <c r="M1557">
        <f t="shared" si="306"/>
        <v>0</v>
      </c>
      <c r="N1557">
        <f t="shared" si="298"/>
        <v>0</v>
      </c>
      <c r="O1557">
        <f t="shared" si="299"/>
        <v>0</v>
      </c>
      <c r="P1557" s="34" t="s">
        <v>77</v>
      </c>
      <c r="Q1557" s="33">
        <f t="shared" si="300"/>
        <v>7.0000000000000284E-2</v>
      </c>
      <c r="R1557" s="33">
        <f t="shared" si="301"/>
        <v>0.16999999999999993</v>
      </c>
      <c r="S1557" s="33">
        <f t="shared" si="302"/>
        <v>0</v>
      </c>
      <c r="T1557" s="33">
        <f t="shared" si="303"/>
        <v>0</v>
      </c>
      <c r="V1557" s="16">
        <f t="shared" si="305"/>
        <v>1.0416666664241347E-2</v>
      </c>
      <c r="W1557" s="2">
        <f t="shared" si="304"/>
        <v>45080.697916666664</v>
      </c>
    </row>
    <row r="1558" spans="1:23" x14ac:dyDescent="0.25">
      <c r="A1558">
        <v>2023</v>
      </c>
      <c r="B1558" t="s">
        <v>75</v>
      </c>
      <c r="C1558" t="s">
        <v>76</v>
      </c>
      <c r="D1558" s="45">
        <v>45080.708333333336</v>
      </c>
      <c r="E1558">
        <v>96.8</v>
      </c>
      <c r="F1558">
        <v>0.496</v>
      </c>
      <c r="G1558">
        <v>20.55</v>
      </c>
      <c r="H1558">
        <v>8.34</v>
      </c>
      <c r="I1558">
        <v>0</v>
      </c>
      <c r="J1558">
        <f t="shared" si="296"/>
        <v>0</v>
      </c>
      <c r="K1558">
        <f t="shared" si="297"/>
        <v>0</v>
      </c>
      <c r="L1558">
        <v>0</v>
      </c>
      <c r="M1558">
        <f t="shared" si="306"/>
        <v>0</v>
      </c>
      <c r="N1558">
        <f t="shared" si="298"/>
        <v>0</v>
      </c>
      <c r="O1558">
        <f t="shared" si="299"/>
        <v>0</v>
      </c>
      <c r="P1558" s="34" t="s">
        <v>77</v>
      </c>
      <c r="Q1558" s="33">
        <f t="shared" si="300"/>
        <v>6.0000000000002274E-2</v>
      </c>
      <c r="R1558" s="33">
        <f t="shared" si="301"/>
        <v>0.12999999999999901</v>
      </c>
      <c r="S1558" s="33">
        <f t="shared" si="302"/>
        <v>0.6</v>
      </c>
      <c r="T1558" s="33">
        <f t="shared" si="303"/>
        <v>0</v>
      </c>
      <c r="V1558" s="16">
        <f t="shared" si="305"/>
        <v>1.0416666671517305E-2</v>
      </c>
      <c r="W1558" s="2">
        <f t="shared" si="304"/>
        <v>45080.708333333328</v>
      </c>
    </row>
    <row r="1559" spans="1:23" x14ac:dyDescent="0.25">
      <c r="A1559">
        <v>2023</v>
      </c>
      <c r="B1559" t="s">
        <v>75</v>
      </c>
      <c r="C1559" t="s">
        <v>76</v>
      </c>
      <c r="D1559" s="45">
        <v>45080.71875</v>
      </c>
      <c r="E1559">
        <v>95.1</v>
      </c>
      <c r="F1559">
        <v>0.496</v>
      </c>
      <c r="G1559">
        <v>20.49</v>
      </c>
      <c r="H1559">
        <v>8.2100000000000009</v>
      </c>
      <c r="I1559">
        <v>0.6</v>
      </c>
      <c r="J1559">
        <f t="shared" si="296"/>
        <v>0</v>
      </c>
      <c r="K1559">
        <f t="shared" si="297"/>
        <v>0</v>
      </c>
      <c r="L1559">
        <f>IF(I1559="",0.5,IF(I1559&lt;=0.1,2,IF(I1559&gt;=5000,2, IF(AND(I1559&gt;0.1,I1559&lt;0.2),5, IF(AND(I1559&gt;900,I1559&lt;5000),5,IF(S1559&gt;=2500,1.5,0))))))</f>
        <v>0</v>
      </c>
      <c r="M1559">
        <f t="shared" si="306"/>
        <v>0</v>
      </c>
      <c r="N1559">
        <f t="shared" si="298"/>
        <v>0</v>
      </c>
      <c r="O1559">
        <f t="shared" si="299"/>
        <v>0</v>
      </c>
      <c r="P1559" s="34" t="s">
        <v>77</v>
      </c>
      <c r="Q1559" s="33">
        <f t="shared" si="300"/>
        <v>4.9999999999997158E-2</v>
      </c>
      <c r="R1559" s="33">
        <f t="shared" si="301"/>
        <v>0.15000000000000036</v>
      </c>
      <c r="S1559" s="33">
        <f t="shared" si="302"/>
        <v>0.6</v>
      </c>
      <c r="T1559" s="33">
        <f t="shared" si="303"/>
        <v>0</v>
      </c>
      <c r="V1559" s="16">
        <f t="shared" si="305"/>
        <v>1.0416666664241347E-2</v>
      </c>
      <c r="W1559" s="2">
        <f t="shared" si="304"/>
        <v>45080.71875</v>
      </c>
    </row>
    <row r="1560" spans="1:23" x14ac:dyDescent="0.25">
      <c r="A1560">
        <v>2023</v>
      </c>
      <c r="B1560" t="s">
        <v>75</v>
      </c>
      <c r="C1560" t="s">
        <v>76</v>
      </c>
      <c r="D1560" s="45">
        <v>45080.729166666664</v>
      </c>
      <c r="E1560">
        <v>93.2</v>
      </c>
      <c r="F1560">
        <v>0.496</v>
      </c>
      <c r="G1560">
        <v>20.440000000000001</v>
      </c>
      <c r="H1560">
        <v>8.06</v>
      </c>
      <c r="I1560">
        <v>0</v>
      </c>
      <c r="J1560">
        <f t="shared" si="296"/>
        <v>0</v>
      </c>
      <c r="K1560">
        <f t="shared" si="297"/>
        <v>0</v>
      </c>
      <c r="L1560">
        <v>0</v>
      </c>
      <c r="M1560">
        <f t="shared" si="306"/>
        <v>0</v>
      </c>
      <c r="N1560">
        <f t="shared" si="298"/>
        <v>0</v>
      </c>
      <c r="O1560">
        <f t="shared" si="299"/>
        <v>0</v>
      </c>
      <c r="P1560" s="34" t="s">
        <v>77</v>
      </c>
      <c r="Q1560" s="33">
        <f t="shared" si="300"/>
        <v>3.0000000000001137E-2</v>
      </c>
      <c r="R1560" s="33">
        <f t="shared" si="301"/>
        <v>4.0000000000000924E-2</v>
      </c>
      <c r="S1560" s="33">
        <f t="shared" si="302"/>
        <v>0.1</v>
      </c>
      <c r="T1560" s="33">
        <f t="shared" si="303"/>
        <v>0</v>
      </c>
      <c r="V1560" s="16">
        <f t="shared" si="305"/>
        <v>1.0416666664241347E-2</v>
      </c>
      <c r="W1560" s="2">
        <f t="shared" si="304"/>
        <v>45080.729166666664</v>
      </c>
    </row>
    <row r="1561" spans="1:23" x14ac:dyDescent="0.25">
      <c r="A1561">
        <v>2023</v>
      </c>
      <c r="B1561" t="s">
        <v>75</v>
      </c>
      <c r="C1561" t="s">
        <v>76</v>
      </c>
      <c r="D1561" s="45">
        <v>45080.739583333336</v>
      </c>
      <c r="E1561">
        <v>92.7</v>
      </c>
      <c r="F1561">
        <v>0.496</v>
      </c>
      <c r="G1561">
        <v>20.41</v>
      </c>
      <c r="H1561">
        <v>8.02</v>
      </c>
      <c r="I1561">
        <v>0.1</v>
      </c>
      <c r="J1561">
        <f t="shared" si="296"/>
        <v>0</v>
      </c>
      <c r="K1561">
        <f t="shared" si="297"/>
        <v>0</v>
      </c>
      <c r="L1561">
        <v>0</v>
      </c>
      <c r="M1561">
        <f t="shared" si="306"/>
        <v>0</v>
      </c>
      <c r="N1561">
        <f t="shared" si="298"/>
        <v>0</v>
      </c>
      <c r="O1561">
        <f t="shared" si="299"/>
        <v>0</v>
      </c>
      <c r="P1561" s="34" t="s">
        <v>77</v>
      </c>
      <c r="Q1561" s="33">
        <f t="shared" si="300"/>
        <v>1.0000000000001563E-2</v>
      </c>
      <c r="R1561" s="33">
        <f t="shared" si="301"/>
        <v>9.9999999999999645E-2</v>
      </c>
      <c r="S1561" s="33">
        <f t="shared" si="302"/>
        <v>0</v>
      </c>
      <c r="T1561" s="33">
        <f t="shared" si="303"/>
        <v>0</v>
      </c>
      <c r="V1561" s="16">
        <f t="shared" si="305"/>
        <v>1.0416666671517305E-2</v>
      </c>
      <c r="W1561" s="2">
        <f t="shared" si="304"/>
        <v>45080.739583333328</v>
      </c>
    </row>
    <row r="1562" spans="1:23" x14ac:dyDescent="0.25">
      <c r="A1562">
        <v>2023</v>
      </c>
      <c r="B1562" t="s">
        <v>75</v>
      </c>
      <c r="C1562" t="s">
        <v>76</v>
      </c>
      <c r="D1562" s="45">
        <v>45080.75</v>
      </c>
      <c r="E1562">
        <v>93.9</v>
      </c>
      <c r="F1562">
        <v>0.496</v>
      </c>
      <c r="G1562">
        <v>20.420000000000002</v>
      </c>
      <c r="H1562">
        <v>8.1199999999999992</v>
      </c>
      <c r="I1562">
        <v>0.1</v>
      </c>
      <c r="J1562">
        <f t="shared" si="296"/>
        <v>0</v>
      </c>
      <c r="K1562">
        <f t="shared" si="297"/>
        <v>0</v>
      </c>
      <c r="L1562">
        <v>0</v>
      </c>
      <c r="M1562">
        <f t="shared" si="306"/>
        <v>0</v>
      </c>
      <c r="N1562">
        <f t="shared" si="298"/>
        <v>0</v>
      </c>
      <c r="O1562">
        <f t="shared" si="299"/>
        <v>0</v>
      </c>
      <c r="P1562" s="34" t="s">
        <v>77</v>
      </c>
      <c r="Q1562" s="33">
        <f t="shared" si="300"/>
        <v>9.9999999999980105E-3</v>
      </c>
      <c r="R1562" s="33">
        <f t="shared" si="301"/>
        <v>9.0000000000001634E-2</v>
      </c>
      <c r="S1562" s="33">
        <f t="shared" si="302"/>
        <v>0.8</v>
      </c>
      <c r="T1562" s="33">
        <f t="shared" si="303"/>
        <v>0</v>
      </c>
      <c r="V1562" s="16">
        <f t="shared" si="305"/>
        <v>1.0416666664241347E-2</v>
      </c>
      <c r="W1562" s="2">
        <f t="shared" si="304"/>
        <v>45080.75</v>
      </c>
    </row>
    <row r="1563" spans="1:23" x14ac:dyDescent="0.25">
      <c r="A1563">
        <v>2023</v>
      </c>
      <c r="B1563" t="s">
        <v>75</v>
      </c>
      <c r="C1563" t="s">
        <v>76</v>
      </c>
      <c r="D1563" s="45">
        <v>45080.760416666664</v>
      </c>
      <c r="E1563">
        <v>94.9</v>
      </c>
      <c r="F1563">
        <v>0.496</v>
      </c>
      <c r="G1563">
        <v>20.43</v>
      </c>
      <c r="H1563">
        <v>8.2100000000000009</v>
      </c>
      <c r="I1563">
        <v>0.9</v>
      </c>
      <c r="J1563">
        <f t="shared" si="296"/>
        <v>0</v>
      </c>
      <c r="K1563">
        <f t="shared" si="297"/>
        <v>0</v>
      </c>
      <c r="L1563">
        <f>IF(I1563="",0.5,IF(I1563&lt;=0.1,2,IF(I1563&gt;=5000,2, IF(AND(I1563&gt;0.1,I1563&lt;0.2),5, IF(AND(I1563&gt;900,I1563&lt;5000),5,IF(S1563&gt;=2500,1.5,0))))))</f>
        <v>0</v>
      </c>
      <c r="M1563">
        <f t="shared" si="306"/>
        <v>0</v>
      </c>
      <c r="N1563">
        <f t="shared" si="298"/>
        <v>0</v>
      </c>
      <c r="O1563">
        <f t="shared" si="299"/>
        <v>0</v>
      </c>
      <c r="P1563" s="34" t="s">
        <v>77</v>
      </c>
      <c r="Q1563" s="33">
        <f t="shared" si="300"/>
        <v>1.9999999999999574E-2</v>
      </c>
      <c r="R1563" s="33">
        <f t="shared" si="301"/>
        <v>8.9999999999999858E-2</v>
      </c>
      <c r="S1563" s="33">
        <f t="shared" si="302"/>
        <v>0.9</v>
      </c>
      <c r="T1563" s="33">
        <f t="shared" si="303"/>
        <v>0</v>
      </c>
      <c r="V1563" s="16">
        <f t="shared" si="305"/>
        <v>1.0416666664241347E-2</v>
      </c>
      <c r="W1563" s="2">
        <f t="shared" si="304"/>
        <v>45080.760416666664</v>
      </c>
    </row>
    <row r="1564" spans="1:23" x14ac:dyDescent="0.25">
      <c r="A1564">
        <v>2023</v>
      </c>
      <c r="B1564" t="s">
        <v>75</v>
      </c>
      <c r="C1564" t="s">
        <v>76</v>
      </c>
      <c r="D1564" s="45">
        <v>45080.770833333336</v>
      </c>
      <c r="E1564">
        <v>96</v>
      </c>
      <c r="F1564">
        <v>0.496</v>
      </c>
      <c r="G1564">
        <v>20.41</v>
      </c>
      <c r="H1564">
        <v>8.3000000000000007</v>
      </c>
      <c r="I1564">
        <v>0</v>
      </c>
      <c r="J1564">
        <f t="shared" si="296"/>
        <v>0</v>
      </c>
      <c r="K1564">
        <f t="shared" si="297"/>
        <v>0</v>
      </c>
      <c r="L1564">
        <v>0</v>
      </c>
      <c r="M1564">
        <f t="shared" si="306"/>
        <v>0</v>
      </c>
      <c r="N1564">
        <f t="shared" si="298"/>
        <v>0</v>
      </c>
      <c r="O1564">
        <f t="shared" si="299"/>
        <v>0</v>
      </c>
      <c r="P1564" s="34" t="s">
        <v>77</v>
      </c>
      <c r="Q1564" s="33">
        <f t="shared" si="300"/>
        <v>3.9999999999999147E-2</v>
      </c>
      <c r="R1564" s="33">
        <f t="shared" si="301"/>
        <v>4.0000000000000924E-2</v>
      </c>
      <c r="S1564" s="33">
        <f t="shared" si="302"/>
        <v>1.5</v>
      </c>
      <c r="T1564" s="33">
        <f t="shared" si="303"/>
        <v>0</v>
      </c>
      <c r="V1564" s="16">
        <f t="shared" si="305"/>
        <v>1.0416666671517305E-2</v>
      </c>
      <c r="W1564" s="2">
        <f t="shared" si="304"/>
        <v>45080.770833333328</v>
      </c>
    </row>
    <row r="1565" spans="1:23" x14ac:dyDescent="0.25">
      <c r="A1565">
        <v>2023</v>
      </c>
      <c r="B1565" t="s">
        <v>75</v>
      </c>
      <c r="C1565" t="s">
        <v>76</v>
      </c>
      <c r="D1565" s="45">
        <v>45080.78125</v>
      </c>
      <c r="E1565">
        <v>95.4</v>
      </c>
      <c r="F1565">
        <v>0.496</v>
      </c>
      <c r="G1565">
        <v>20.37</v>
      </c>
      <c r="H1565">
        <v>8.26</v>
      </c>
      <c r="I1565">
        <v>1.5</v>
      </c>
      <c r="J1565">
        <f t="shared" si="296"/>
        <v>0</v>
      </c>
      <c r="K1565">
        <f t="shared" si="297"/>
        <v>0</v>
      </c>
      <c r="L1565">
        <f>IF(I1565="",0.5,IF(I1565&lt;=0.1,2,IF(I1565&gt;=5000,2, IF(AND(I1565&gt;0.1,I1565&lt;0.2),5, IF(AND(I1565&gt;900,I1565&lt;5000),5,IF(S1565&gt;=2500,1.5,0))))))</f>
        <v>0</v>
      </c>
      <c r="M1565">
        <f t="shared" si="306"/>
        <v>0</v>
      </c>
      <c r="N1565">
        <f t="shared" si="298"/>
        <v>0</v>
      </c>
      <c r="O1565">
        <f t="shared" si="299"/>
        <v>0</v>
      </c>
      <c r="P1565" s="34" t="s">
        <v>77</v>
      </c>
      <c r="Q1565" s="33">
        <f t="shared" si="300"/>
        <v>3.0000000000001137E-2</v>
      </c>
      <c r="R1565" s="33">
        <f t="shared" si="301"/>
        <v>6.0000000000000497E-2</v>
      </c>
      <c r="S1565" s="33">
        <f t="shared" si="302"/>
        <v>1.5</v>
      </c>
      <c r="T1565" s="33">
        <f t="shared" si="303"/>
        <v>0</v>
      </c>
      <c r="V1565" s="16">
        <f t="shared" si="305"/>
        <v>1.0416666664241347E-2</v>
      </c>
      <c r="W1565" s="2">
        <f t="shared" si="304"/>
        <v>45080.78125</v>
      </c>
    </row>
    <row r="1566" spans="1:23" x14ac:dyDescent="0.25">
      <c r="A1566">
        <v>2023</v>
      </c>
      <c r="B1566" t="s">
        <v>75</v>
      </c>
      <c r="C1566" t="s">
        <v>76</v>
      </c>
      <c r="D1566" s="45">
        <v>45080.791666666664</v>
      </c>
      <c r="E1566">
        <v>94.7</v>
      </c>
      <c r="F1566">
        <v>0.496</v>
      </c>
      <c r="G1566">
        <v>20.34</v>
      </c>
      <c r="H1566">
        <v>8.1999999999999993</v>
      </c>
      <c r="I1566">
        <v>0</v>
      </c>
      <c r="J1566">
        <f t="shared" si="296"/>
        <v>0</v>
      </c>
      <c r="K1566">
        <f t="shared" si="297"/>
        <v>0</v>
      </c>
      <c r="L1566">
        <v>0</v>
      </c>
      <c r="M1566">
        <f t="shared" si="306"/>
        <v>0</v>
      </c>
      <c r="N1566">
        <f t="shared" si="298"/>
        <v>0</v>
      </c>
      <c r="O1566">
        <f t="shared" si="299"/>
        <v>0</v>
      </c>
      <c r="P1566" s="34" t="s">
        <v>77</v>
      </c>
      <c r="Q1566" s="33">
        <f t="shared" si="300"/>
        <v>1.0000000000001563E-2</v>
      </c>
      <c r="R1566" s="33">
        <f t="shared" si="301"/>
        <v>0</v>
      </c>
      <c r="S1566" s="33">
        <f t="shared" si="302"/>
        <v>0</v>
      </c>
      <c r="T1566" s="33">
        <f t="shared" si="303"/>
        <v>0</v>
      </c>
      <c r="V1566" s="16">
        <f t="shared" si="305"/>
        <v>1.0416666664241347E-2</v>
      </c>
      <c r="W1566" s="2">
        <f t="shared" si="304"/>
        <v>45080.791666666664</v>
      </c>
    </row>
    <row r="1567" spans="1:23" x14ac:dyDescent="0.25">
      <c r="A1567">
        <v>2023</v>
      </c>
      <c r="B1567" t="s">
        <v>75</v>
      </c>
      <c r="C1567" t="s">
        <v>76</v>
      </c>
      <c r="D1567" s="45">
        <v>45080.802083333336</v>
      </c>
      <c r="E1567">
        <v>94.7</v>
      </c>
      <c r="F1567">
        <v>0.496</v>
      </c>
      <c r="G1567">
        <v>20.329999999999998</v>
      </c>
      <c r="H1567">
        <v>8.1999999999999993</v>
      </c>
      <c r="I1567">
        <v>0</v>
      </c>
      <c r="J1567">
        <f t="shared" si="296"/>
        <v>0</v>
      </c>
      <c r="K1567">
        <f t="shared" si="297"/>
        <v>0</v>
      </c>
      <c r="L1567">
        <v>0</v>
      </c>
      <c r="M1567">
        <f t="shared" si="306"/>
        <v>0</v>
      </c>
      <c r="N1567">
        <f t="shared" si="298"/>
        <v>0</v>
      </c>
      <c r="O1567">
        <f t="shared" si="299"/>
        <v>0</v>
      </c>
      <c r="P1567" s="34" t="s">
        <v>77</v>
      </c>
      <c r="Q1567" s="33">
        <f t="shared" si="300"/>
        <v>9.9999999999980105E-3</v>
      </c>
      <c r="R1567" s="33">
        <f t="shared" si="301"/>
        <v>0</v>
      </c>
      <c r="S1567" s="33">
        <f t="shared" si="302"/>
        <v>1.5</v>
      </c>
      <c r="T1567" s="33">
        <f t="shared" si="303"/>
        <v>0</v>
      </c>
      <c r="V1567" s="16">
        <f t="shared" si="305"/>
        <v>1.0416666671517305E-2</v>
      </c>
      <c r="W1567" s="2">
        <f t="shared" si="304"/>
        <v>45080.802083333328</v>
      </c>
    </row>
    <row r="1568" spans="1:23" x14ac:dyDescent="0.25">
      <c r="A1568">
        <v>2023</v>
      </c>
      <c r="B1568" t="s">
        <v>75</v>
      </c>
      <c r="C1568" t="s">
        <v>76</v>
      </c>
      <c r="D1568" s="45">
        <v>45080.8125</v>
      </c>
      <c r="E1568">
        <v>94.7</v>
      </c>
      <c r="F1568">
        <v>0.496</v>
      </c>
      <c r="G1568">
        <v>20.32</v>
      </c>
      <c r="H1568">
        <v>8.1999999999999993</v>
      </c>
      <c r="I1568">
        <v>1.5</v>
      </c>
      <c r="J1568">
        <f t="shared" si="296"/>
        <v>0</v>
      </c>
      <c r="K1568">
        <f t="shared" si="297"/>
        <v>0</v>
      </c>
      <c r="L1568">
        <f>IF(I1568="",0.5,IF(I1568&lt;=0.1,2,IF(I1568&gt;=5000,2, IF(AND(I1568&gt;0.1,I1568&lt;0.2),5, IF(AND(I1568&gt;900,I1568&lt;5000),5,IF(S1568&gt;=2500,1.5,0))))))</f>
        <v>0</v>
      </c>
      <c r="M1568">
        <f t="shared" si="306"/>
        <v>0</v>
      </c>
      <c r="N1568">
        <f t="shared" si="298"/>
        <v>0</v>
      </c>
      <c r="O1568">
        <f t="shared" si="299"/>
        <v>0</v>
      </c>
      <c r="P1568" s="34" t="s">
        <v>77</v>
      </c>
      <c r="Q1568" s="33">
        <f t="shared" si="300"/>
        <v>1.0000000000001563E-2</v>
      </c>
      <c r="R1568" s="33">
        <f t="shared" si="301"/>
        <v>1.9999999999999574E-2</v>
      </c>
      <c r="S1568" s="33">
        <f t="shared" si="302"/>
        <v>1.4</v>
      </c>
      <c r="T1568" s="33">
        <f t="shared" si="303"/>
        <v>0</v>
      </c>
      <c r="V1568" s="16">
        <f t="shared" si="305"/>
        <v>1.0416666664241347E-2</v>
      </c>
      <c r="W1568" s="2">
        <f t="shared" si="304"/>
        <v>45080.8125</v>
      </c>
    </row>
    <row r="1569" spans="1:23" x14ac:dyDescent="0.25">
      <c r="A1569">
        <v>2023</v>
      </c>
      <c r="B1569" t="s">
        <v>75</v>
      </c>
      <c r="C1569" t="s">
        <v>76</v>
      </c>
      <c r="D1569" s="45">
        <v>45080.822916666664</v>
      </c>
      <c r="E1569">
        <v>94.4</v>
      </c>
      <c r="F1569">
        <v>0.496</v>
      </c>
      <c r="G1569">
        <v>20.309999999999999</v>
      </c>
      <c r="H1569">
        <v>8.18</v>
      </c>
      <c r="I1569">
        <v>0.1</v>
      </c>
      <c r="J1569">
        <f t="shared" si="296"/>
        <v>0</v>
      </c>
      <c r="K1569">
        <f t="shared" si="297"/>
        <v>0</v>
      </c>
      <c r="L1569">
        <v>0</v>
      </c>
      <c r="M1569">
        <f t="shared" si="306"/>
        <v>0</v>
      </c>
      <c r="N1569">
        <f t="shared" si="298"/>
        <v>0</v>
      </c>
      <c r="O1569">
        <f t="shared" si="299"/>
        <v>0</v>
      </c>
      <c r="P1569" s="34" t="s">
        <v>77</v>
      </c>
      <c r="Q1569" s="33">
        <f t="shared" si="300"/>
        <v>1.9999999999999574E-2</v>
      </c>
      <c r="R1569" s="33">
        <f t="shared" si="301"/>
        <v>4.9999999999998934E-2</v>
      </c>
      <c r="S1569" s="33">
        <f t="shared" si="302"/>
        <v>0.4</v>
      </c>
      <c r="T1569" s="33">
        <f t="shared" si="303"/>
        <v>0</v>
      </c>
      <c r="V1569" s="16">
        <f t="shared" si="305"/>
        <v>1.0416666664241347E-2</v>
      </c>
      <c r="W1569" s="2">
        <f t="shared" si="304"/>
        <v>45080.822916666664</v>
      </c>
    </row>
    <row r="1570" spans="1:23" x14ac:dyDescent="0.25">
      <c r="A1570">
        <v>2023</v>
      </c>
      <c r="B1570" t="s">
        <v>75</v>
      </c>
      <c r="C1570" t="s">
        <v>76</v>
      </c>
      <c r="D1570" s="45">
        <v>45080.833333333336</v>
      </c>
      <c r="E1570">
        <v>93.8</v>
      </c>
      <c r="F1570">
        <v>0.496</v>
      </c>
      <c r="G1570">
        <v>20.29</v>
      </c>
      <c r="H1570">
        <v>8.1300000000000008</v>
      </c>
      <c r="I1570">
        <v>0.5</v>
      </c>
      <c r="J1570">
        <f t="shared" si="296"/>
        <v>0</v>
      </c>
      <c r="K1570">
        <f t="shared" si="297"/>
        <v>0</v>
      </c>
      <c r="L1570">
        <f>IF(I1570="",0.5,IF(I1570&lt;=0.1,2,IF(I1570&gt;=5000,2, IF(AND(I1570&gt;0.1,I1570&lt;0.2),5, IF(AND(I1570&gt;900,I1570&lt;5000),5,IF(S1570&gt;=2500,1.5,0))))))</f>
        <v>0</v>
      </c>
      <c r="M1570">
        <f t="shared" si="306"/>
        <v>0</v>
      </c>
      <c r="N1570">
        <f t="shared" si="298"/>
        <v>0</v>
      </c>
      <c r="O1570">
        <f t="shared" si="299"/>
        <v>0</v>
      </c>
      <c r="P1570" s="34" t="s">
        <v>77</v>
      </c>
      <c r="Q1570" s="33">
        <f t="shared" si="300"/>
        <v>5.0000000000000711E-2</v>
      </c>
      <c r="R1570" s="33">
        <f t="shared" si="301"/>
        <v>0.10000000000000142</v>
      </c>
      <c r="S1570" s="33">
        <f t="shared" si="302"/>
        <v>0.5</v>
      </c>
      <c r="T1570" s="33">
        <f t="shared" si="303"/>
        <v>0</v>
      </c>
      <c r="V1570" s="16">
        <f t="shared" si="305"/>
        <v>1.0416666671517305E-2</v>
      </c>
      <c r="W1570" s="2">
        <f t="shared" si="304"/>
        <v>45080.833333333328</v>
      </c>
    </row>
    <row r="1571" spans="1:23" x14ac:dyDescent="0.25">
      <c r="A1571">
        <v>2023</v>
      </c>
      <c r="B1571" t="s">
        <v>75</v>
      </c>
      <c r="C1571" t="s">
        <v>76</v>
      </c>
      <c r="D1571" s="45">
        <v>45080.84375</v>
      </c>
      <c r="E1571">
        <v>92.5</v>
      </c>
      <c r="F1571">
        <v>0.496</v>
      </c>
      <c r="G1571">
        <v>20.239999999999998</v>
      </c>
      <c r="H1571">
        <v>8.0299999999999994</v>
      </c>
      <c r="I1571">
        <v>0</v>
      </c>
      <c r="J1571">
        <f t="shared" si="296"/>
        <v>0</v>
      </c>
      <c r="K1571">
        <f t="shared" si="297"/>
        <v>0</v>
      </c>
      <c r="L1571">
        <v>0</v>
      </c>
      <c r="M1571">
        <f t="shared" si="306"/>
        <v>0</v>
      </c>
      <c r="N1571">
        <f t="shared" si="298"/>
        <v>0</v>
      </c>
      <c r="O1571">
        <f t="shared" si="299"/>
        <v>0</v>
      </c>
      <c r="P1571" s="34" t="s">
        <v>77</v>
      </c>
      <c r="Q1571" s="33">
        <f t="shared" si="300"/>
        <v>3.9999999999999147E-2</v>
      </c>
      <c r="R1571" s="33">
        <f t="shared" si="301"/>
        <v>7.9999999999999183E-2</v>
      </c>
      <c r="S1571" s="33">
        <f t="shared" si="302"/>
        <v>0</v>
      </c>
      <c r="T1571" s="33">
        <f t="shared" si="303"/>
        <v>0</v>
      </c>
      <c r="V1571" s="16">
        <f t="shared" si="305"/>
        <v>1.0416666664241347E-2</v>
      </c>
      <c r="W1571" s="2">
        <f t="shared" si="304"/>
        <v>45080.84375</v>
      </c>
    </row>
    <row r="1572" spans="1:23" x14ac:dyDescent="0.25">
      <c r="A1572">
        <v>2023</v>
      </c>
      <c r="B1572" t="s">
        <v>75</v>
      </c>
      <c r="C1572" t="s">
        <v>76</v>
      </c>
      <c r="D1572" s="45">
        <v>45080.854166666664</v>
      </c>
      <c r="E1572">
        <v>91.5</v>
      </c>
      <c r="F1572">
        <v>0.496</v>
      </c>
      <c r="G1572">
        <v>20.2</v>
      </c>
      <c r="H1572">
        <v>7.95</v>
      </c>
      <c r="I1572">
        <v>0</v>
      </c>
      <c r="J1572">
        <f t="shared" si="296"/>
        <v>0</v>
      </c>
      <c r="K1572">
        <f t="shared" si="297"/>
        <v>0</v>
      </c>
      <c r="L1572">
        <v>0</v>
      </c>
      <c r="M1572">
        <f t="shared" si="306"/>
        <v>0</v>
      </c>
      <c r="N1572">
        <f t="shared" si="298"/>
        <v>0</v>
      </c>
      <c r="O1572">
        <f t="shared" si="299"/>
        <v>0</v>
      </c>
      <c r="P1572" s="34" t="s">
        <v>77</v>
      </c>
      <c r="Q1572" s="33">
        <f t="shared" si="300"/>
        <v>5.0000000000000711E-2</v>
      </c>
      <c r="R1572" s="33">
        <f t="shared" si="301"/>
        <v>7.0000000000000284E-2</v>
      </c>
      <c r="S1572" s="33">
        <f t="shared" si="302"/>
        <v>1.6</v>
      </c>
      <c r="T1572" s="33">
        <f t="shared" si="303"/>
        <v>0</v>
      </c>
      <c r="V1572" s="16">
        <f t="shared" si="305"/>
        <v>1.0416666664241347E-2</v>
      </c>
      <c r="W1572" s="2">
        <f t="shared" si="304"/>
        <v>45080.854166666664</v>
      </c>
    </row>
    <row r="1573" spans="1:23" x14ac:dyDescent="0.25">
      <c r="A1573">
        <v>2023</v>
      </c>
      <c r="B1573" t="s">
        <v>75</v>
      </c>
      <c r="C1573" t="s">
        <v>76</v>
      </c>
      <c r="D1573" s="45">
        <v>45080.864583333336</v>
      </c>
      <c r="E1573">
        <v>90.7</v>
      </c>
      <c r="F1573">
        <v>0.496</v>
      </c>
      <c r="G1573">
        <v>20.149999999999999</v>
      </c>
      <c r="H1573">
        <v>7.88</v>
      </c>
      <c r="I1573">
        <v>1.6</v>
      </c>
      <c r="J1573">
        <f t="shared" si="296"/>
        <v>0</v>
      </c>
      <c r="K1573">
        <f t="shared" si="297"/>
        <v>0</v>
      </c>
      <c r="L1573">
        <f t="shared" ref="L1573:L1583" si="307">IF(I1573="",0.5,IF(I1573&lt;=0.1,2,IF(I1573&gt;=5000,2, IF(AND(I1573&gt;0.1,I1573&lt;0.2),5, IF(AND(I1573&gt;900,I1573&lt;5000),5,IF(S1573&gt;=2500,1.5,0))))))</f>
        <v>0</v>
      </c>
      <c r="M1573">
        <f t="shared" si="306"/>
        <v>0</v>
      </c>
      <c r="N1573">
        <f t="shared" si="298"/>
        <v>0</v>
      </c>
      <c r="O1573">
        <f t="shared" si="299"/>
        <v>0</v>
      </c>
      <c r="P1573" s="34" t="s">
        <v>77</v>
      </c>
      <c r="Q1573" s="33">
        <f t="shared" si="300"/>
        <v>4.9999999999997158E-2</v>
      </c>
      <c r="R1573" s="33">
        <f t="shared" si="301"/>
        <v>0.11000000000000032</v>
      </c>
      <c r="S1573" s="33">
        <f t="shared" si="302"/>
        <v>1.3</v>
      </c>
      <c r="T1573" s="33">
        <f t="shared" si="303"/>
        <v>0</v>
      </c>
      <c r="V1573" s="16">
        <f t="shared" si="305"/>
        <v>1.0416666671517305E-2</v>
      </c>
      <c r="W1573" s="2">
        <f t="shared" si="304"/>
        <v>45080.864583333328</v>
      </c>
    </row>
    <row r="1574" spans="1:23" x14ac:dyDescent="0.25">
      <c r="A1574">
        <v>2023</v>
      </c>
      <c r="B1574" t="s">
        <v>75</v>
      </c>
      <c r="C1574" t="s">
        <v>76</v>
      </c>
      <c r="D1574" s="45">
        <v>45080.875</v>
      </c>
      <c r="E1574">
        <v>89.3</v>
      </c>
      <c r="F1574">
        <v>0.496</v>
      </c>
      <c r="G1574">
        <v>20.100000000000001</v>
      </c>
      <c r="H1574">
        <v>7.77</v>
      </c>
      <c r="I1574">
        <v>0.3</v>
      </c>
      <c r="J1574">
        <f t="shared" si="296"/>
        <v>0</v>
      </c>
      <c r="K1574">
        <f t="shared" si="297"/>
        <v>0</v>
      </c>
      <c r="L1574">
        <f t="shared" si="307"/>
        <v>0</v>
      </c>
      <c r="M1574">
        <f t="shared" si="306"/>
        <v>0</v>
      </c>
      <c r="N1574">
        <f t="shared" si="298"/>
        <v>0</v>
      </c>
      <c r="O1574">
        <f t="shared" si="299"/>
        <v>0</v>
      </c>
      <c r="P1574" s="34" t="s">
        <v>77</v>
      </c>
      <c r="Q1574" s="33">
        <f t="shared" si="300"/>
        <v>7.0000000000000284E-2</v>
      </c>
      <c r="R1574" s="33">
        <f t="shared" si="301"/>
        <v>9.9999999999999645E-2</v>
      </c>
      <c r="S1574" s="33">
        <f t="shared" si="302"/>
        <v>9.9999999999999978E-2</v>
      </c>
      <c r="T1574" s="33">
        <f t="shared" si="303"/>
        <v>0</v>
      </c>
      <c r="V1574" s="16">
        <f t="shared" si="305"/>
        <v>1.0416666664241347E-2</v>
      </c>
      <c r="W1574" s="2">
        <f t="shared" si="304"/>
        <v>45080.875</v>
      </c>
    </row>
    <row r="1575" spans="1:23" x14ac:dyDescent="0.25">
      <c r="A1575">
        <v>2023</v>
      </c>
      <c r="B1575" t="s">
        <v>75</v>
      </c>
      <c r="C1575" t="s">
        <v>76</v>
      </c>
      <c r="D1575" s="45">
        <v>45080.885416666664</v>
      </c>
      <c r="E1575">
        <v>88</v>
      </c>
      <c r="F1575">
        <v>0.496</v>
      </c>
      <c r="G1575">
        <v>20.03</v>
      </c>
      <c r="H1575">
        <v>7.67</v>
      </c>
      <c r="I1575">
        <v>0.2</v>
      </c>
      <c r="J1575">
        <f t="shared" si="296"/>
        <v>0</v>
      </c>
      <c r="K1575">
        <f t="shared" si="297"/>
        <v>0</v>
      </c>
      <c r="L1575">
        <f t="shared" si="307"/>
        <v>0</v>
      </c>
      <c r="M1575">
        <f t="shared" si="306"/>
        <v>0</v>
      </c>
      <c r="N1575">
        <f t="shared" si="298"/>
        <v>0</v>
      </c>
      <c r="O1575">
        <f t="shared" si="299"/>
        <v>0</v>
      </c>
      <c r="P1575" s="34" t="s">
        <v>77</v>
      </c>
      <c r="Q1575" s="33">
        <f t="shared" si="300"/>
        <v>5.0000000000000711E-2</v>
      </c>
      <c r="R1575" s="33">
        <f t="shared" si="301"/>
        <v>7.0000000000000284E-2</v>
      </c>
      <c r="S1575" s="33">
        <f t="shared" si="302"/>
        <v>3.1999999999999997</v>
      </c>
      <c r="T1575" s="33">
        <f t="shared" si="303"/>
        <v>0</v>
      </c>
      <c r="V1575" s="16">
        <f t="shared" si="305"/>
        <v>1.0416666664241347E-2</v>
      </c>
      <c r="W1575" s="2">
        <f t="shared" si="304"/>
        <v>45080.885416666664</v>
      </c>
    </row>
    <row r="1576" spans="1:23" x14ac:dyDescent="0.25">
      <c r="A1576">
        <v>2023</v>
      </c>
      <c r="B1576" t="s">
        <v>75</v>
      </c>
      <c r="C1576" t="s">
        <v>76</v>
      </c>
      <c r="D1576" s="45">
        <v>45080.895833333336</v>
      </c>
      <c r="E1576">
        <v>87.2</v>
      </c>
      <c r="F1576">
        <v>0.496</v>
      </c>
      <c r="G1576">
        <v>19.98</v>
      </c>
      <c r="H1576">
        <v>7.6</v>
      </c>
      <c r="I1576">
        <v>3.4</v>
      </c>
      <c r="J1576">
        <f t="shared" si="296"/>
        <v>0</v>
      </c>
      <c r="K1576">
        <f t="shared" si="297"/>
        <v>0</v>
      </c>
      <c r="L1576">
        <f t="shared" si="307"/>
        <v>0</v>
      </c>
      <c r="M1576">
        <f t="shared" si="306"/>
        <v>0</v>
      </c>
      <c r="N1576">
        <f t="shared" si="298"/>
        <v>0</v>
      </c>
      <c r="O1576">
        <f t="shared" si="299"/>
        <v>0</v>
      </c>
      <c r="P1576" s="34" t="s">
        <v>77</v>
      </c>
      <c r="Q1576" s="33">
        <f t="shared" si="300"/>
        <v>5.9999999999998721E-2</v>
      </c>
      <c r="R1576" s="33">
        <f t="shared" si="301"/>
        <v>5.9999999999999609E-2</v>
      </c>
      <c r="S1576" s="33">
        <f t="shared" si="302"/>
        <v>2.9</v>
      </c>
      <c r="T1576" s="33">
        <f t="shared" si="303"/>
        <v>0</v>
      </c>
      <c r="V1576" s="16">
        <f t="shared" si="305"/>
        <v>1.0416666671517305E-2</v>
      </c>
      <c r="W1576" s="2">
        <f t="shared" si="304"/>
        <v>45080.895833333328</v>
      </c>
    </row>
    <row r="1577" spans="1:23" x14ac:dyDescent="0.25">
      <c r="A1577">
        <v>2023</v>
      </c>
      <c r="B1577" t="s">
        <v>75</v>
      </c>
      <c r="C1577" t="s">
        <v>76</v>
      </c>
      <c r="D1577" s="45">
        <v>45080.90625</v>
      </c>
      <c r="E1577">
        <v>86.3</v>
      </c>
      <c r="F1577">
        <v>0.496</v>
      </c>
      <c r="G1577">
        <v>19.920000000000002</v>
      </c>
      <c r="H1577">
        <v>7.54</v>
      </c>
      <c r="I1577">
        <v>0.5</v>
      </c>
      <c r="J1577">
        <f t="shared" si="296"/>
        <v>0</v>
      </c>
      <c r="K1577">
        <f t="shared" si="297"/>
        <v>0</v>
      </c>
      <c r="L1577">
        <f t="shared" si="307"/>
        <v>0</v>
      </c>
      <c r="M1577">
        <f t="shared" si="306"/>
        <v>0</v>
      </c>
      <c r="N1577">
        <f t="shared" si="298"/>
        <v>0</v>
      </c>
      <c r="O1577">
        <f t="shared" si="299"/>
        <v>0</v>
      </c>
      <c r="P1577" s="34" t="s">
        <v>77</v>
      </c>
      <c r="Q1577" s="33">
        <f t="shared" si="300"/>
        <v>5.0000000000000711E-2</v>
      </c>
      <c r="R1577" s="33">
        <f t="shared" si="301"/>
        <v>7.0000000000000284E-2</v>
      </c>
      <c r="S1577" s="33">
        <f t="shared" si="302"/>
        <v>9.9999999999999978E-2</v>
      </c>
      <c r="T1577" s="33">
        <f t="shared" si="303"/>
        <v>0</v>
      </c>
      <c r="V1577" s="16">
        <f t="shared" si="305"/>
        <v>1.0416666664241347E-2</v>
      </c>
      <c r="W1577" s="2">
        <f t="shared" si="304"/>
        <v>45080.90625</v>
      </c>
    </row>
    <row r="1578" spans="1:23" x14ac:dyDescent="0.25">
      <c r="A1578">
        <v>2023</v>
      </c>
      <c r="B1578" t="s">
        <v>75</v>
      </c>
      <c r="C1578" t="s">
        <v>76</v>
      </c>
      <c r="D1578" s="45">
        <v>45080.916666666664</v>
      </c>
      <c r="E1578">
        <v>85.5</v>
      </c>
      <c r="F1578">
        <v>0.496</v>
      </c>
      <c r="G1578">
        <v>19.87</v>
      </c>
      <c r="H1578">
        <v>7.47</v>
      </c>
      <c r="I1578">
        <v>0.4</v>
      </c>
      <c r="J1578">
        <f t="shared" si="296"/>
        <v>0</v>
      </c>
      <c r="K1578">
        <f t="shared" si="297"/>
        <v>0</v>
      </c>
      <c r="L1578">
        <f t="shared" si="307"/>
        <v>0</v>
      </c>
      <c r="M1578">
        <f t="shared" si="306"/>
        <v>0</v>
      </c>
      <c r="N1578">
        <f t="shared" si="298"/>
        <v>0</v>
      </c>
      <c r="O1578">
        <f t="shared" si="299"/>
        <v>0</v>
      </c>
      <c r="P1578" s="34" t="s">
        <v>77</v>
      </c>
      <c r="Q1578" s="33">
        <f t="shared" si="300"/>
        <v>5.0000000000000711E-2</v>
      </c>
      <c r="R1578" s="33">
        <f t="shared" si="301"/>
        <v>8.0000000000000071E-2</v>
      </c>
      <c r="S1578" s="33">
        <f t="shared" si="302"/>
        <v>0.29999999999999993</v>
      </c>
      <c r="T1578" s="33">
        <f t="shared" si="303"/>
        <v>0</v>
      </c>
      <c r="V1578" s="16">
        <f t="shared" si="305"/>
        <v>1.0416666664241347E-2</v>
      </c>
      <c r="W1578" s="2">
        <f t="shared" si="304"/>
        <v>45080.916666666664</v>
      </c>
    </row>
    <row r="1579" spans="1:23" x14ac:dyDescent="0.25">
      <c r="A1579">
        <v>2023</v>
      </c>
      <c r="B1579" t="s">
        <v>75</v>
      </c>
      <c r="C1579" t="s">
        <v>76</v>
      </c>
      <c r="D1579" s="45">
        <v>45080.927083333336</v>
      </c>
      <c r="E1579">
        <v>84.5</v>
      </c>
      <c r="F1579">
        <v>0.496</v>
      </c>
      <c r="G1579">
        <v>19.82</v>
      </c>
      <c r="H1579">
        <v>7.39</v>
      </c>
      <c r="I1579">
        <v>0.7</v>
      </c>
      <c r="J1579">
        <f t="shared" si="296"/>
        <v>0</v>
      </c>
      <c r="K1579">
        <f t="shared" si="297"/>
        <v>0</v>
      </c>
      <c r="L1579">
        <f t="shared" si="307"/>
        <v>0</v>
      </c>
      <c r="M1579">
        <f t="shared" si="306"/>
        <v>0</v>
      </c>
      <c r="N1579">
        <f t="shared" si="298"/>
        <v>0</v>
      </c>
      <c r="O1579">
        <f t="shared" si="299"/>
        <v>0</v>
      </c>
      <c r="P1579" s="34" t="s">
        <v>77</v>
      </c>
      <c r="Q1579" s="33">
        <f t="shared" si="300"/>
        <v>7.0000000000000284E-2</v>
      </c>
      <c r="R1579" s="33">
        <f t="shared" si="301"/>
        <v>2.9999999999999361E-2</v>
      </c>
      <c r="S1579" s="33">
        <f t="shared" si="302"/>
        <v>2.9000000000000004</v>
      </c>
      <c r="T1579" s="33">
        <f t="shared" si="303"/>
        <v>0</v>
      </c>
      <c r="V1579" s="16">
        <f t="shared" si="305"/>
        <v>1.0416666671517305E-2</v>
      </c>
      <c r="W1579" s="2">
        <f t="shared" si="304"/>
        <v>45080.927083333328</v>
      </c>
    </row>
    <row r="1580" spans="1:23" x14ac:dyDescent="0.25">
      <c r="A1580">
        <v>2023</v>
      </c>
      <c r="B1580" t="s">
        <v>75</v>
      </c>
      <c r="C1580" t="s">
        <v>76</v>
      </c>
      <c r="D1580" s="45">
        <v>45080.9375</v>
      </c>
      <c r="E1580">
        <v>84</v>
      </c>
      <c r="F1580">
        <v>0.496</v>
      </c>
      <c r="G1580">
        <v>19.75</v>
      </c>
      <c r="H1580">
        <v>7.36</v>
      </c>
      <c r="I1580">
        <v>3.6</v>
      </c>
      <c r="J1580">
        <f t="shared" si="296"/>
        <v>0</v>
      </c>
      <c r="K1580">
        <f t="shared" si="297"/>
        <v>0</v>
      </c>
      <c r="L1580">
        <f t="shared" si="307"/>
        <v>0</v>
      </c>
      <c r="M1580">
        <f t="shared" si="306"/>
        <v>0</v>
      </c>
      <c r="N1580">
        <f t="shared" si="298"/>
        <v>0</v>
      </c>
      <c r="O1580">
        <f t="shared" si="299"/>
        <v>0</v>
      </c>
      <c r="P1580" s="34" t="s">
        <v>77</v>
      </c>
      <c r="Q1580" s="33">
        <f t="shared" si="300"/>
        <v>5.9999999999998721E-2</v>
      </c>
      <c r="R1580" s="33">
        <f t="shared" si="301"/>
        <v>7.0000000000000284E-2</v>
      </c>
      <c r="S1580" s="33">
        <f t="shared" si="302"/>
        <v>2.9000000000000004</v>
      </c>
      <c r="T1580" s="33">
        <f t="shared" si="303"/>
        <v>0</v>
      </c>
      <c r="V1580" s="16">
        <f t="shared" si="305"/>
        <v>1.0416666664241347E-2</v>
      </c>
      <c r="W1580" s="2">
        <f t="shared" si="304"/>
        <v>45080.9375</v>
      </c>
    </row>
    <row r="1581" spans="1:23" x14ac:dyDescent="0.25">
      <c r="A1581">
        <v>2023</v>
      </c>
      <c r="B1581" t="s">
        <v>75</v>
      </c>
      <c r="C1581" t="s">
        <v>76</v>
      </c>
      <c r="D1581" s="45">
        <v>45080.947916666664</v>
      </c>
      <c r="E1581">
        <v>83.1</v>
      </c>
      <c r="F1581">
        <v>0.496</v>
      </c>
      <c r="G1581">
        <v>19.690000000000001</v>
      </c>
      <c r="H1581">
        <v>7.29</v>
      </c>
      <c r="I1581">
        <v>0.7</v>
      </c>
      <c r="J1581">
        <f t="shared" si="296"/>
        <v>0</v>
      </c>
      <c r="K1581">
        <f t="shared" si="297"/>
        <v>0</v>
      </c>
      <c r="L1581">
        <f t="shared" si="307"/>
        <v>0</v>
      </c>
      <c r="M1581">
        <f t="shared" si="306"/>
        <v>0</v>
      </c>
      <c r="N1581">
        <f t="shared" si="298"/>
        <v>0</v>
      </c>
      <c r="O1581">
        <f t="shared" si="299"/>
        <v>0</v>
      </c>
      <c r="P1581" s="34" t="s">
        <v>77</v>
      </c>
      <c r="Q1581" s="33">
        <f t="shared" si="300"/>
        <v>5.0000000000000711E-2</v>
      </c>
      <c r="R1581" s="33">
        <f t="shared" si="301"/>
        <v>0</v>
      </c>
      <c r="S1581" s="33">
        <f t="shared" si="302"/>
        <v>0.39999999999999997</v>
      </c>
      <c r="T1581" s="33">
        <f t="shared" si="303"/>
        <v>0</v>
      </c>
      <c r="V1581" s="16">
        <f t="shared" si="305"/>
        <v>1.0416666664241347E-2</v>
      </c>
      <c r="W1581" s="2">
        <f t="shared" si="304"/>
        <v>45080.947916666664</v>
      </c>
    </row>
    <row r="1582" spans="1:23" x14ac:dyDescent="0.25">
      <c r="A1582">
        <v>2023</v>
      </c>
      <c r="B1582" t="s">
        <v>75</v>
      </c>
      <c r="C1582" t="s">
        <v>76</v>
      </c>
      <c r="D1582" s="45">
        <v>45080.958333333336</v>
      </c>
      <c r="E1582">
        <v>83</v>
      </c>
      <c r="F1582">
        <v>0.496</v>
      </c>
      <c r="G1582">
        <v>19.64</v>
      </c>
      <c r="H1582">
        <v>7.29</v>
      </c>
      <c r="I1582">
        <v>0.3</v>
      </c>
      <c r="J1582">
        <f t="shared" si="296"/>
        <v>0</v>
      </c>
      <c r="K1582">
        <f t="shared" si="297"/>
        <v>0</v>
      </c>
      <c r="L1582">
        <f t="shared" si="307"/>
        <v>0</v>
      </c>
      <c r="M1582">
        <f t="shared" si="306"/>
        <v>0</v>
      </c>
      <c r="N1582">
        <f t="shared" si="298"/>
        <v>0</v>
      </c>
      <c r="O1582">
        <f t="shared" si="299"/>
        <v>0</v>
      </c>
      <c r="P1582" s="34" t="s">
        <v>77</v>
      </c>
      <c r="Q1582" s="33">
        <f t="shared" si="300"/>
        <v>7.0000000000000284E-2</v>
      </c>
      <c r="R1582" s="33">
        <f t="shared" si="301"/>
        <v>4.0000000000000036E-2</v>
      </c>
      <c r="S1582" s="33">
        <f t="shared" si="302"/>
        <v>0.39999999999999997</v>
      </c>
      <c r="T1582" s="33">
        <f t="shared" si="303"/>
        <v>0</v>
      </c>
      <c r="V1582" s="16">
        <f t="shared" si="305"/>
        <v>1.0416666671517305E-2</v>
      </c>
      <c r="W1582" s="2">
        <f t="shared" si="304"/>
        <v>45080.958333333328</v>
      </c>
    </row>
    <row r="1583" spans="1:23" x14ac:dyDescent="0.25">
      <c r="A1583">
        <v>2023</v>
      </c>
      <c r="B1583" t="s">
        <v>75</v>
      </c>
      <c r="C1583" t="s">
        <v>76</v>
      </c>
      <c r="D1583" s="45">
        <v>45080.96875</v>
      </c>
      <c r="E1583">
        <v>82.4</v>
      </c>
      <c r="F1583">
        <v>0.496</v>
      </c>
      <c r="G1583">
        <v>19.57</v>
      </c>
      <c r="H1583">
        <v>7.25</v>
      </c>
      <c r="I1583">
        <v>0.7</v>
      </c>
      <c r="J1583">
        <f t="shared" si="296"/>
        <v>0</v>
      </c>
      <c r="K1583">
        <f t="shared" si="297"/>
        <v>0</v>
      </c>
      <c r="L1583">
        <f t="shared" si="307"/>
        <v>0</v>
      </c>
      <c r="M1583">
        <f t="shared" si="306"/>
        <v>0</v>
      </c>
      <c r="N1583">
        <f t="shared" si="298"/>
        <v>0</v>
      </c>
      <c r="O1583">
        <f t="shared" si="299"/>
        <v>0</v>
      </c>
      <c r="P1583" s="34" t="s">
        <v>77</v>
      </c>
      <c r="Q1583" s="33">
        <f t="shared" si="300"/>
        <v>3.9999999999999147E-2</v>
      </c>
      <c r="R1583" s="33">
        <f t="shared" si="301"/>
        <v>0</v>
      </c>
      <c r="S1583" s="33">
        <f t="shared" si="302"/>
        <v>0.7</v>
      </c>
      <c r="T1583" s="33">
        <f t="shared" si="303"/>
        <v>0</v>
      </c>
      <c r="V1583" s="16">
        <f t="shared" si="305"/>
        <v>1.0416666664241347E-2</v>
      </c>
      <c r="W1583" s="2">
        <f t="shared" si="304"/>
        <v>45080.96875</v>
      </c>
    </row>
    <row r="1584" spans="1:23" x14ac:dyDescent="0.25">
      <c r="A1584">
        <v>2023</v>
      </c>
      <c r="B1584" t="s">
        <v>75</v>
      </c>
      <c r="C1584" t="s">
        <v>76</v>
      </c>
      <c r="D1584" s="45">
        <v>45080.979166666664</v>
      </c>
      <c r="E1584">
        <v>82.3</v>
      </c>
      <c r="F1584">
        <v>0.496</v>
      </c>
      <c r="G1584">
        <v>19.53</v>
      </c>
      <c r="H1584">
        <v>7.25</v>
      </c>
      <c r="I1584">
        <v>0</v>
      </c>
      <c r="J1584">
        <f t="shared" si="296"/>
        <v>0</v>
      </c>
      <c r="K1584">
        <f t="shared" si="297"/>
        <v>0</v>
      </c>
      <c r="L1584">
        <v>0</v>
      </c>
      <c r="M1584">
        <f t="shared" si="306"/>
        <v>0</v>
      </c>
      <c r="N1584">
        <f t="shared" si="298"/>
        <v>0</v>
      </c>
      <c r="O1584">
        <f t="shared" si="299"/>
        <v>0</v>
      </c>
      <c r="P1584" s="34" t="s">
        <v>77</v>
      </c>
      <c r="Q1584" s="33">
        <f t="shared" si="300"/>
        <v>5.0000000000000711E-2</v>
      </c>
      <c r="R1584" s="33">
        <f t="shared" si="301"/>
        <v>1.9999999999999574E-2</v>
      </c>
      <c r="S1584" s="33">
        <f t="shared" si="302"/>
        <v>0.6</v>
      </c>
      <c r="T1584" s="33">
        <f t="shared" si="303"/>
        <v>0</v>
      </c>
      <c r="V1584" s="16">
        <f t="shared" si="305"/>
        <v>1.0416666664241347E-2</v>
      </c>
      <c r="W1584" s="2">
        <f t="shared" si="304"/>
        <v>45080.979166666664</v>
      </c>
    </row>
    <row r="1585" spans="1:23" x14ac:dyDescent="0.25">
      <c r="A1585">
        <v>2023</v>
      </c>
      <c r="B1585" t="s">
        <v>75</v>
      </c>
      <c r="C1585" t="s">
        <v>76</v>
      </c>
      <c r="D1585" s="45">
        <v>45080.989583333336</v>
      </c>
      <c r="E1585">
        <v>82.1</v>
      </c>
      <c r="F1585">
        <v>0.496</v>
      </c>
      <c r="G1585">
        <v>19.48</v>
      </c>
      <c r="H1585">
        <v>7.23</v>
      </c>
      <c r="I1585">
        <v>0.6</v>
      </c>
      <c r="J1585">
        <f t="shared" si="296"/>
        <v>0</v>
      </c>
      <c r="K1585">
        <f t="shared" si="297"/>
        <v>0</v>
      </c>
      <c r="L1585">
        <f>IF(I1585="",0.5,IF(I1585&lt;=0.1,2,IF(I1585&gt;=5000,2, IF(AND(I1585&gt;0.1,I1585&lt;0.2),5, IF(AND(I1585&gt;900,I1585&lt;5000),5,IF(S1585&gt;=2500,1.5,0))))))</f>
        <v>0</v>
      </c>
      <c r="M1585">
        <f t="shared" si="306"/>
        <v>0</v>
      </c>
      <c r="N1585">
        <f t="shared" si="298"/>
        <v>0</v>
      </c>
      <c r="O1585">
        <f t="shared" si="299"/>
        <v>0</v>
      </c>
      <c r="P1585" s="34" t="s">
        <v>77</v>
      </c>
      <c r="Q1585" s="33">
        <f t="shared" si="300"/>
        <v>5.9999999999998721E-2</v>
      </c>
      <c r="R1585" s="33">
        <f t="shared" si="301"/>
        <v>9.9999999999997868E-3</v>
      </c>
      <c r="S1585" s="33">
        <f t="shared" si="302"/>
        <v>9.9999999999999978E-2</v>
      </c>
      <c r="T1585" s="33">
        <f t="shared" si="303"/>
        <v>0</v>
      </c>
      <c r="V1585" s="16">
        <f t="shared" si="305"/>
        <v>1.0416666671517305E-2</v>
      </c>
      <c r="W1585" s="2">
        <f t="shared" si="304"/>
        <v>45080.989583333328</v>
      </c>
    </row>
    <row r="1586" spans="1:23" x14ac:dyDescent="0.25">
      <c r="A1586">
        <v>2023</v>
      </c>
      <c r="B1586" t="s">
        <v>75</v>
      </c>
      <c r="C1586" t="s">
        <v>76</v>
      </c>
      <c r="D1586" s="45">
        <v>45081</v>
      </c>
      <c r="E1586">
        <v>82</v>
      </c>
      <c r="F1586">
        <v>0.496</v>
      </c>
      <c r="G1586">
        <v>19.420000000000002</v>
      </c>
      <c r="H1586">
        <v>7.24</v>
      </c>
      <c r="I1586">
        <v>0.5</v>
      </c>
      <c r="J1586">
        <f t="shared" si="296"/>
        <v>0</v>
      </c>
      <c r="K1586">
        <f t="shared" si="297"/>
        <v>0</v>
      </c>
      <c r="L1586">
        <f>IF(I1586="",0.5,IF(I1586&lt;=0.1,2,IF(I1586&gt;=5000,2, IF(AND(I1586&gt;0.1,I1586&lt;0.2),5, IF(AND(I1586&gt;900,I1586&lt;5000),5,IF(S1586&gt;=2500,1.5,0))))))</f>
        <v>0</v>
      </c>
      <c r="M1586">
        <f t="shared" si="306"/>
        <v>0</v>
      </c>
      <c r="N1586">
        <f t="shared" si="298"/>
        <v>0</v>
      </c>
      <c r="O1586">
        <f t="shared" si="299"/>
        <v>0</v>
      </c>
      <c r="P1586" s="34" t="s">
        <v>77</v>
      </c>
      <c r="Q1586" s="33">
        <f t="shared" si="300"/>
        <v>6.0000000000002274E-2</v>
      </c>
      <c r="R1586" s="33">
        <f t="shared" si="301"/>
        <v>9.9999999999997868E-3</v>
      </c>
      <c r="S1586" s="33">
        <f t="shared" si="302"/>
        <v>0.5</v>
      </c>
      <c r="T1586" s="33">
        <f t="shared" si="303"/>
        <v>0</v>
      </c>
      <c r="V1586" s="16">
        <f t="shared" si="305"/>
        <v>1.0416666664241347E-2</v>
      </c>
      <c r="W1586" s="2">
        <f t="shared" si="304"/>
        <v>45081</v>
      </c>
    </row>
    <row r="1587" spans="1:23" x14ac:dyDescent="0.25">
      <c r="A1587">
        <v>2023</v>
      </c>
      <c r="B1587" t="s">
        <v>75</v>
      </c>
      <c r="C1587" t="s">
        <v>76</v>
      </c>
      <c r="D1587" s="45">
        <v>45081.010416666664</v>
      </c>
      <c r="E1587">
        <v>81.900000000000006</v>
      </c>
      <c r="F1587">
        <v>0.496</v>
      </c>
      <c r="G1587">
        <v>19.36</v>
      </c>
      <c r="H1587">
        <v>7.23</v>
      </c>
      <c r="I1587">
        <v>0</v>
      </c>
      <c r="J1587">
        <f t="shared" si="296"/>
        <v>0</v>
      </c>
      <c r="K1587">
        <f t="shared" si="297"/>
        <v>0</v>
      </c>
      <c r="L1587">
        <v>0</v>
      </c>
      <c r="M1587">
        <f t="shared" si="306"/>
        <v>0</v>
      </c>
      <c r="N1587">
        <f t="shared" si="298"/>
        <v>0</v>
      </c>
      <c r="O1587">
        <f t="shared" si="299"/>
        <v>0</v>
      </c>
      <c r="P1587" s="34" t="s">
        <v>77</v>
      </c>
      <c r="Q1587" s="33">
        <f t="shared" si="300"/>
        <v>7.0000000000000284E-2</v>
      </c>
      <c r="R1587" s="33">
        <f t="shared" si="301"/>
        <v>9.9999999999997868E-3</v>
      </c>
      <c r="S1587" s="33">
        <f t="shared" si="302"/>
        <v>1</v>
      </c>
      <c r="T1587" s="33">
        <f t="shared" si="303"/>
        <v>0</v>
      </c>
      <c r="V1587" s="16">
        <f t="shared" si="305"/>
        <v>1.0416666664241347E-2</v>
      </c>
      <c r="W1587" s="2">
        <f t="shared" si="304"/>
        <v>45081.010416666664</v>
      </c>
    </row>
    <row r="1588" spans="1:23" x14ac:dyDescent="0.25">
      <c r="A1588">
        <v>2023</v>
      </c>
      <c r="B1588" t="s">
        <v>75</v>
      </c>
      <c r="C1588" t="s">
        <v>76</v>
      </c>
      <c r="D1588" s="45">
        <v>45081.020833333336</v>
      </c>
      <c r="E1588">
        <v>81.900000000000006</v>
      </c>
      <c r="F1588">
        <v>0.496</v>
      </c>
      <c r="G1588">
        <v>19.29</v>
      </c>
      <c r="H1588">
        <v>7.24</v>
      </c>
      <c r="I1588">
        <v>1</v>
      </c>
      <c r="J1588">
        <f t="shared" si="296"/>
        <v>0</v>
      </c>
      <c r="K1588">
        <f t="shared" si="297"/>
        <v>0</v>
      </c>
      <c r="L1588">
        <f>IF(I1588="",0.5,IF(I1588&lt;=0.1,2,IF(I1588&gt;=5000,2, IF(AND(I1588&gt;0.1,I1588&lt;0.2),5, IF(AND(I1588&gt;900,I1588&lt;5000),5,IF(S1588&gt;=2500,1.5,0))))))</f>
        <v>0</v>
      </c>
      <c r="M1588">
        <f t="shared" si="306"/>
        <v>0</v>
      </c>
      <c r="N1588">
        <f t="shared" si="298"/>
        <v>0</v>
      </c>
      <c r="O1588">
        <f t="shared" si="299"/>
        <v>0</v>
      </c>
      <c r="P1588" s="34" t="s">
        <v>77</v>
      </c>
      <c r="Q1588" s="33">
        <f t="shared" si="300"/>
        <v>7.9999999999998295E-2</v>
      </c>
      <c r="R1588" s="33">
        <f t="shared" si="301"/>
        <v>0</v>
      </c>
      <c r="S1588" s="33">
        <f t="shared" si="302"/>
        <v>0.6</v>
      </c>
      <c r="T1588" s="33">
        <f t="shared" si="303"/>
        <v>0</v>
      </c>
      <c r="V1588" s="16">
        <f t="shared" si="305"/>
        <v>1.0416666671517305E-2</v>
      </c>
      <c r="W1588" s="2">
        <f t="shared" si="304"/>
        <v>45081.020833333328</v>
      </c>
    </row>
    <row r="1589" spans="1:23" x14ac:dyDescent="0.25">
      <c r="A1589">
        <v>2023</v>
      </c>
      <c r="B1589" t="s">
        <v>75</v>
      </c>
      <c r="C1589" t="s">
        <v>76</v>
      </c>
      <c r="D1589" s="45">
        <v>45081.03125</v>
      </c>
      <c r="E1589">
        <v>81.7</v>
      </c>
      <c r="F1589">
        <v>0.496</v>
      </c>
      <c r="G1589">
        <v>19.21</v>
      </c>
      <c r="H1589">
        <v>7.24</v>
      </c>
      <c r="I1589">
        <v>0.4</v>
      </c>
      <c r="J1589">
        <f t="shared" si="296"/>
        <v>0</v>
      </c>
      <c r="K1589">
        <f t="shared" si="297"/>
        <v>0</v>
      </c>
      <c r="L1589">
        <f>IF(I1589="",0.5,IF(I1589&lt;=0.1,2,IF(I1589&gt;=5000,2, IF(AND(I1589&gt;0.1,I1589&lt;0.2),5, IF(AND(I1589&gt;900,I1589&lt;5000),5,IF(S1589&gt;=2500,1.5,0))))))</f>
        <v>0</v>
      </c>
      <c r="M1589">
        <f t="shared" si="306"/>
        <v>0</v>
      </c>
      <c r="N1589">
        <f t="shared" si="298"/>
        <v>0</v>
      </c>
      <c r="O1589">
        <f t="shared" si="299"/>
        <v>0</v>
      </c>
      <c r="P1589" s="34" t="s">
        <v>77</v>
      </c>
      <c r="Q1589" s="33">
        <f t="shared" si="300"/>
        <v>8.9999999999999858E-2</v>
      </c>
      <c r="R1589" s="33">
        <f t="shared" si="301"/>
        <v>0</v>
      </c>
      <c r="S1589" s="33">
        <f t="shared" si="302"/>
        <v>0.29999999999999993</v>
      </c>
      <c r="T1589" s="33">
        <f t="shared" si="303"/>
        <v>0</v>
      </c>
      <c r="V1589" s="16">
        <f t="shared" si="305"/>
        <v>1.0416666664241347E-2</v>
      </c>
      <c r="W1589" s="2">
        <f t="shared" si="304"/>
        <v>45081.03125</v>
      </c>
    </row>
    <row r="1590" spans="1:23" x14ac:dyDescent="0.25">
      <c r="A1590">
        <v>2023</v>
      </c>
      <c r="B1590" t="s">
        <v>75</v>
      </c>
      <c r="C1590" t="s">
        <v>76</v>
      </c>
      <c r="D1590" s="45">
        <v>45081.041666666664</v>
      </c>
      <c r="E1590">
        <v>81.599999999999994</v>
      </c>
      <c r="F1590">
        <v>0.496</v>
      </c>
      <c r="G1590">
        <v>19.12</v>
      </c>
      <c r="H1590">
        <v>7.24</v>
      </c>
      <c r="I1590">
        <v>0.7</v>
      </c>
      <c r="J1590">
        <f t="shared" si="296"/>
        <v>0</v>
      </c>
      <c r="K1590">
        <f t="shared" si="297"/>
        <v>0</v>
      </c>
      <c r="L1590">
        <f>IF(I1590="",0.5,IF(I1590&lt;=0.1,2,IF(I1590&gt;=5000,2, IF(AND(I1590&gt;0.1,I1590&lt;0.2),5, IF(AND(I1590&gt;900,I1590&lt;5000),5,IF(S1590&gt;=2500,1.5,0))))))</f>
        <v>0</v>
      </c>
      <c r="M1590">
        <f t="shared" si="306"/>
        <v>0</v>
      </c>
      <c r="N1590">
        <f t="shared" si="298"/>
        <v>0</v>
      </c>
      <c r="O1590">
        <f t="shared" si="299"/>
        <v>0</v>
      </c>
      <c r="P1590" s="34" t="s">
        <v>77</v>
      </c>
      <c r="Q1590" s="33">
        <f t="shared" si="300"/>
        <v>8.0000000000001847E-2</v>
      </c>
      <c r="R1590" s="33">
        <f t="shared" si="301"/>
        <v>3.0000000000000249E-2</v>
      </c>
      <c r="S1590" s="33">
        <f t="shared" si="302"/>
        <v>0.20000000000000007</v>
      </c>
      <c r="T1590" s="33">
        <f t="shared" si="303"/>
        <v>0</v>
      </c>
      <c r="V1590" s="16">
        <f t="shared" si="305"/>
        <v>1.0416666664241347E-2</v>
      </c>
      <c r="W1590" s="2">
        <f t="shared" si="304"/>
        <v>45081.041666666664</v>
      </c>
    </row>
    <row r="1591" spans="1:23" x14ac:dyDescent="0.25">
      <c r="A1591">
        <v>2023</v>
      </c>
      <c r="B1591" t="s">
        <v>75</v>
      </c>
      <c r="C1591" t="s">
        <v>76</v>
      </c>
      <c r="D1591" s="45">
        <v>45081.052083333336</v>
      </c>
      <c r="E1591">
        <v>81.099999999999994</v>
      </c>
      <c r="F1591">
        <v>0.496</v>
      </c>
      <c r="G1591">
        <v>19.04</v>
      </c>
      <c r="H1591">
        <v>7.21</v>
      </c>
      <c r="I1591">
        <v>0.9</v>
      </c>
      <c r="J1591">
        <f t="shared" si="296"/>
        <v>0</v>
      </c>
      <c r="K1591">
        <f t="shared" si="297"/>
        <v>0</v>
      </c>
      <c r="L1591">
        <f>IF(I1591="",0.5,IF(I1591&lt;=0.1,2,IF(I1591&gt;=5000,2, IF(AND(I1591&gt;0.1,I1591&lt;0.2),5, IF(AND(I1591&gt;900,I1591&lt;5000),5,IF(S1591&gt;=2500,1.5,0))))))</f>
        <v>0</v>
      </c>
      <c r="M1591">
        <f t="shared" si="306"/>
        <v>0</v>
      </c>
      <c r="N1591">
        <f t="shared" si="298"/>
        <v>0</v>
      </c>
      <c r="O1591">
        <f t="shared" si="299"/>
        <v>0</v>
      </c>
      <c r="P1591" s="34" t="s">
        <v>77</v>
      </c>
      <c r="Q1591" s="33">
        <f t="shared" si="300"/>
        <v>8.9999999999999858E-2</v>
      </c>
      <c r="R1591" s="33">
        <f t="shared" si="301"/>
        <v>9.9999999999997868E-3</v>
      </c>
      <c r="S1591" s="33">
        <f t="shared" si="302"/>
        <v>0.9</v>
      </c>
      <c r="T1591" s="33">
        <f t="shared" si="303"/>
        <v>0</v>
      </c>
      <c r="V1591" s="16">
        <f t="shared" si="305"/>
        <v>1.0416666671517305E-2</v>
      </c>
      <c r="W1591" s="2">
        <f t="shared" si="304"/>
        <v>45081.052083333328</v>
      </c>
    </row>
    <row r="1592" spans="1:23" x14ac:dyDescent="0.25">
      <c r="A1592">
        <v>2023</v>
      </c>
      <c r="B1592" t="s">
        <v>75</v>
      </c>
      <c r="C1592" t="s">
        <v>76</v>
      </c>
      <c r="D1592" s="45">
        <v>45081.0625</v>
      </c>
      <c r="E1592">
        <v>81.099999999999994</v>
      </c>
      <c r="F1592">
        <v>0.496</v>
      </c>
      <c r="G1592">
        <v>18.95</v>
      </c>
      <c r="H1592">
        <v>7.22</v>
      </c>
      <c r="I1592">
        <v>0</v>
      </c>
      <c r="J1592">
        <f t="shared" si="296"/>
        <v>0</v>
      </c>
      <c r="K1592">
        <f t="shared" si="297"/>
        <v>0</v>
      </c>
      <c r="L1592">
        <v>0</v>
      </c>
      <c r="M1592">
        <f t="shared" si="306"/>
        <v>0</v>
      </c>
      <c r="N1592">
        <f t="shared" si="298"/>
        <v>0</v>
      </c>
      <c r="O1592">
        <f t="shared" si="299"/>
        <v>0</v>
      </c>
      <c r="P1592" s="34" t="s">
        <v>77</v>
      </c>
      <c r="Q1592" s="33">
        <f t="shared" si="300"/>
        <v>7.9999999999998295E-2</v>
      </c>
      <c r="R1592" s="33">
        <f t="shared" si="301"/>
        <v>1.9999999999999574E-2</v>
      </c>
      <c r="S1592" s="33">
        <f t="shared" si="302"/>
        <v>0</v>
      </c>
      <c r="T1592" s="33">
        <f t="shared" si="303"/>
        <v>0</v>
      </c>
      <c r="V1592" s="16">
        <f t="shared" si="305"/>
        <v>1.0416666664241347E-2</v>
      </c>
      <c r="W1592" s="2">
        <f t="shared" si="304"/>
        <v>45081.0625</v>
      </c>
    </row>
    <row r="1593" spans="1:23" x14ac:dyDescent="0.25">
      <c r="A1593">
        <v>2023</v>
      </c>
      <c r="B1593" t="s">
        <v>75</v>
      </c>
      <c r="C1593" t="s">
        <v>76</v>
      </c>
      <c r="D1593" s="45">
        <v>45081.072916666664</v>
      </c>
      <c r="E1593">
        <v>80.7</v>
      </c>
      <c r="F1593">
        <v>0.496</v>
      </c>
      <c r="G1593">
        <v>18.87</v>
      </c>
      <c r="H1593">
        <v>7.2</v>
      </c>
      <c r="I1593">
        <v>0</v>
      </c>
      <c r="J1593">
        <f t="shared" si="296"/>
        <v>0</v>
      </c>
      <c r="K1593">
        <f t="shared" si="297"/>
        <v>0</v>
      </c>
      <c r="L1593">
        <v>0</v>
      </c>
      <c r="M1593">
        <f t="shared" si="306"/>
        <v>0</v>
      </c>
      <c r="N1593">
        <f t="shared" si="298"/>
        <v>0</v>
      </c>
      <c r="O1593">
        <f t="shared" si="299"/>
        <v>0</v>
      </c>
      <c r="P1593" s="34" t="s">
        <v>77</v>
      </c>
      <c r="Q1593" s="33">
        <f t="shared" si="300"/>
        <v>8.0000000000001847E-2</v>
      </c>
      <c r="R1593" s="33">
        <f t="shared" si="301"/>
        <v>0</v>
      </c>
      <c r="S1593" s="33">
        <f t="shared" si="302"/>
        <v>0.4</v>
      </c>
      <c r="T1593" s="33">
        <f t="shared" si="303"/>
        <v>0</v>
      </c>
      <c r="V1593" s="16">
        <f t="shared" si="305"/>
        <v>1.0416666664241347E-2</v>
      </c>
      <c r="W1593" s="2">
        <f t="shared" si="304"/>
        <v>45081.072916666664</v>
      </c>
    </row>
    <row r="1594" spans="1:23" x14ac:dyDescent="0.25">
      <c r="A1594">
        <v>2023</v>
      </c>
      <c r="B1594" t="s">
        <v>75</v>
      </c>
      <c r="C1594" t="s">
        <v>76</v>
      </c>
      <c r="D1594" s="45">
        <v>45081.083333333336</v>
      </c>
      <c r="E1594">
        <v>80.599999999999994</v>
      </c>
      <c r="F1594">
        <v>0.496</v>
      </c>
      <c r="G1594">
        <v>18.79</v>
      </c>
      <c r="H1594">
        <v>7.2</v>
      </c>
      <c r="I1594">
        <v>0.4</v>
      </c>
      <c r="J1594">
        <f t="shared" si="296"/>
        <v>0</v>
      </c>
      <c r="K1594">
        <f t="shared" si="297"/>
        <v>0</v>
      </c>
      <c r="L1594">
        <f t="shared" ref="L1594:L1600" si="308">IF(I1594="",0.5,IF(I1594&lt;=0.1,2,IF(I1594&gt;=5000,2, IF(AND(I1594&gt;0.1,I1594&lt;0.2),5, IF(AND(I1594&gt;900,I1594&lt;5000),5,IF(S1594&gt;=2500,1.5,0))))))</f>
        <v>0</v>
      </c>
      <c r="M1594">
        <f t="shared" si="306"/>
        <v>0</v>
      </c>
      <c r="N1594">
        <f t="shared" si="298"/>
        <v>0</v>
      </c>
      <c r="O1594">
        <f t="shared" si="299"/>
        <v>0</v>
      </c>
      <c r="P1594" s="34" t="s">
        <v>77</v>
      </c>
      <c r="Q1594" s="33">
        <f t="shared" si="300"/>
        <v>8.9999999999999858E-2</v>
      </c>
      <c r="R1594" s="33">
        <f t="shared" si="301"/>
        <v>9.9999999999997868E-3</v>
      </c>
      <c r="S1594" s="33">
        <f t="shared" si="302"/>
        <v>9.9999999999999978E-2</v>
      </c>
      <c r="T1594" s="33">
        <f t="shared" si="303"/>
        <v>1</v>
      </c>
      <c r="V1594" s="16">
        <f t="shared" si="305"/>
        <v>1.0416666671517305E-2</v>
      </c>
      <c r="W1594" s="2">
        <f t="shared" si="304"/>
        <v>45081.083333333328</v>
      </c>
    </row>
    <row r="1595" spans="1:23" x14ac:dyDescent="0.25">
      <c r="A1595">
        <v>2023</v>
      </c>
      <c r="B1595" t="s">
        <v>75</v>
      </c>
      <c r="C1595" t="s">
        <v>76</v>
      </c>
      <c r="D1595" s="45">
        <v>45081.09375</v>
      </c>
      <c r="E1595">
        <v>80.599999999999994</v>
      </c>
      <c r="F1595">
        <v>0.495</v>
      </c>
      <c r="G1595">
        <v>18.7</v>
      </c>
      <c r="H1595">
        <v>7.21</v>
      </c>
      <c r="I1595">
        <v>0.5</v>
      </c>
      <c r="J1595">
        <f t="shared" si="296"/>
        <v>0</v>
      </c>
      <c r="K1595">
        <f t="shared" si="297"/>
        <v>0</v>
      </c>
      <c r="L1595">
        <f t="shared" si="308"/>
        <v>0</v>
      </c>
      <c r="M1595">
        <f t="shared" si="306"/>
        <v>0</v>
      </c>
      <c r="N1595">
        <f t="shared" si="298"/>
        <v>0</v>
      </c>
      <c r="O1595">
        <f t="shared" si="299"/>
        <v>0</v>
      </c>
      <c r="P1595" s="34" t="s">
        <v>77</v>
      </c>
      <c r="Q1595" s="33">
        <f t="shared" si="300"/>
        <v>8.9999999999999858E-2</v>
      </c>
      <c r="R1595" s="33">
        <f t="shared" si="301"/>
        <v>9.9999999999997868E-3</v>
      </c>
      <c r="S1595" s="33">
        <f t="shared" si="302"/>
        <v>0.4</v>
      </c>
      <c r="T1595" s="33">
        <f t="shared" si="303"/>
        <v>1</v>
      </c>
      <c r="V1595" s="16">
        <f t="shared" si="305"/>
        <v>1.0416666664241347E-2</v>
      </c>
      <c r="W1595" s="2">
        <f t="shared" si="304"/>
        <v>45081.09375</v>
      </c>
    </row>
    <row r="1596" spans="1:23" x14ac:dyDescent="0.25">
      <c r="A1596">
        <v>2023</v>
      </c>
      <c r="B1596" t="s">
        <v>75</v>
      </c>
      <c r="C1596" t="s">
        <v>76</v>
      </c>
      <c r="D1596" s="45">
        <v>45081.104166666664</v>
      </c>
      <c r="E1596">
        <v>80.3</v>
      </c>
      <c r="F1596">
        <v>0.496</v>
      </c>
      <c r="G1596">
        <v>18.61</v>
      </c>
      <c r="H1596">
        <v>7.2</v>
      </c>
      <c r="I1596">
        <v>0.9</v>
      </c>
      <c r="J1596">
        <f t="shared" si="296"/>
        <v>0</v>
      </c>
      <c r="K1596">
        <f t="shared" si="297"/>
        <v>0</v>
      </c>
      <c r="L1596">
        <f t="shared" si="308"/>
        <v>0</v>
      </c>
      <c r="M1596">
        <f t="shared" si="306"/>
        <v>0</v>
      </c>
      <c r="N1596">
        <f t="shared" si="298"/>
        <v>0</v>
      </c>
      <c r="O1596">
        <f t="shared" si="299"/>
        <v>0</v>
      </c>
      <c r="P1596" s="34" t="s">
        <v>77</v>
      </c>
      <c r="Q1596" s="33">
        <f t="shared" si="300"/>
        <v>7.9999999999998295E-2</v>
      </c>
      <c r="R1596" s="33">
        <f t="shared" si="301"/>
        <v>0</v>
      </c>
      <c r="S1596" s="33">
        <f t="shared" si="302"/>
        <v>0.49999999999999989</v>
      </c>
      <c r="T1596" s="33">
        <f t="shared" si="303"/>
        <v>0</v>
      </c>
      <c r="V1596" s="16">
        <f t="shared" si="305"/>
        <v>1.0416666664241347E-2</v>
      </c>
      <c r="W1596" s="2">
        <f t="shared" si="304"/>
        <v>45081.104166666664</v>
      </c>
    </row>
    <row r="1597" spans="1:23" x14ac:dyDescent="0.25">
      <c r="A1597">
        <v>2023</v>
      </c>
      <c r="B1597" t="s">
        <v>75</v>
      </c>
      <c r="C1597" t="s">
        <v>76</v>
      </c>
      <c r="D1597" s="45">
        <v>45081.114583333336</v>
      </c>
      <c r="E1597">
        <v>80.2</v>
      </c>
      <c r="F1597">
        <v>0.496</v>
      </c>
      <c r="G1597">
        <v>18.53</v>
      </c>
      <c r="H1597">
        <v>7.2</v>
      </c>
      <c r="I1597">
        <v>1.4</v>
      </c>
      <c r="J1597">
        <f t="shared" si="296"/>
        <v>0</v>
      </c>
      <c r="K1597">
        <f t="shared" si="297"/>
        <v>0</v>
      </c>
      <c r="L1597">
        <f t="shared" si="308"/>
        <v>0</v>
      </c>
      <c r="M1597">
        <f t="shared" si="306"/>
        <v>0</v>
      </c>
      <c r="N1597">
        <f t="shared" si="298"/>
        <v>0</v>
      </c>
      <c r="O1597">
        <f t="shared" si="299"/>
        <v>0</v>
      </c>
      <c r="P1597" s="34" t="s">
        <v>77</v>
      </c>
      <c r="Q1597" s="33">
        <f t="shared" si="300"/>
        <v>0.10000000000000142</v>
      </c>
      <c r="R1597" s="33">
        <f t="shared" si="301"/>
        <v>1.9999999999999574E-2</v>
      </c>
      <c r="S1597" s="33">
        <f t="shared" si="302"/>
        <v>0.7</v>
      </c>
      <c r="T1597" s="33">
        <f t="shared" si="303"/>
        <v>0</v>
      </c>
      <c r="V1597" s="16">
        <f t="shared" si="305"/>
        <v>1.0416666671517305E-2</v>
      </c>
      <c r="W1597" s="2">
        <f t="shared" si="304"/>
        <v>45081.114583333328</v>
      </c>
    </row>
    <row r="1598" spans="1:23" x14ac:dyDescent="0.25">
      <c r="A1598">
        <v>2023</v>
      </c>
      <c r="B1598" t="s">
        <v>75</v>
      </c>
      <c r="C1598" t="s">
        <v>76</v>
      </c>
      <c r="D1598" s="45">
        <v>45081.125</v>
      </c>
      <c r="E1598">
        <v>80.2</v>
      </c>
      <c r="F1598">
        <v>0.496</v>
      </c>
      <c r="G1598">
        <v>18.43</v>
      </c>
      <c r="H1598">
        <v>7.22</v>
      </c>
      <c r="I1598">
        <v>0.7</v>
      </c>
      <c r="J1598">
        <f t="shared" si="296"/>
        <v>0</v>
      </c>
      <c r="K1598">
        <f t="shared" si="297"/>
        <v>0</v>
      </c>
      <c r="L1598">
        <f t="shared" si="308"/>
        <v>0</v>
      </c>
      <c r="M1598">
        <f t="shared" si="306"/>
        <v>0</v>
      </c>
      <c r="N1598">
        <f t="shared" si="298"/>
        <v>0</v>
      </c>
      <c r="O1598">
        <f t="shared" si="299"/>
        <v>0</v>
      </c>
      <c r="P1598" s="34" t="s">
        <v>77</v>
      </c>
      <c r="Q1598" s="33">
        <f t="shared" si="300"/>
        <v>7.9999999999998295E-2</v>
      </c>
      <c r="R1598" s="33">
        <f t="shared" si="301"/>
        <v>9.9999999999997868E-3</v>
      </c>
      <c r="S1598" s="33">
        <f t="shared" si="302"/>
        <v>0.10000000000000009</v>
      </c>
      <c r="T1598" s="33">
        <f t="shared" si="303"/>
        <v>1</v>
      </c>
      <c r="V1598" s="16">
        <f t="shared" si="305"/>
        <v>1.0416666664241347E-2</v>
      </c>
      <c r="W1598" s="2">
        <f t="shared" si="304"/>
        <v>45081.125</v>
      </c>
    </row>
    <row r="1599" spans="1:23" x14ac:dyDescent="0.25">
      <c r="A1599">
        <v>2023</v>
      </c>
      <c r="B1599" t="s">
        <v>75</v>
      </c>
      <c r="C1599" t="s">
        <v>76</v>
      </c>
      <c r="D1599" s="45">
        <v>45081.135416666664</v>
      </c>
      <c r="E1599">
        <v>79.900000000000006</v>
      </c>
      <c r="F1599">
        <v>0.495</v>
      </c>
      <c r="G1599">
        <v>18.350000000000001</v>
      </c>
      <c r="H1599">
        <v>7.21</v>
      </c>
      <c r="I1599">
        <v>0.8</v>
      </c>
      <c r="J1599">
        <f t="shared" si="296"/>
        <v>0</v>
      </c>
      <c r="K1599">
        <f t="shared" si="297"/>
        <v>0</v>
      </c>
      <c r="L1599">
        <f t="shared" si="308"/>
        <v>0</v>
      </c>
      <c r="M1599">
        <f t="shared" si="306"/>
        <v>0</v>
      </c>
      <c r="N1599">
        <f t="shared" si="298"/>
        <v>0</v>
      </c>
      <c r="O1599">
        <f t="shared" si="299"/>
        <v>0</v>
      </c>
      <c r="P1599" s="34" t="s">
        <v>77</v>
      </c>
      <c r="Q1599" s="33">
        <f t="shared" si="300"/>
        <v>8.9999999999999858E-2</v>
      </c>
      <c r="R1599" s="33">
        <f t="shared" si="301"/>
        <v>0</v>
      </c>
      <c r="S1599" s="33">
        <f t="shared" si="302"/>
        <v>0.30000000000000004</v>
      </c>
      <c r="T1599" s="33">
        <f t="shared" si="303"/>
        <v>0</v>
      </c>
      <c r="V1599" s="16">
        <f t="shared" si="305"/>
        <v>1.0416666664241347E-2</v>
      </c>
      <c r="W1599" s="2">
        <f t="shared" si="304"/>
        <v>45081.135416666664</v>
      </c>
    </row>
    <row r="1600" spans="1:23" x14ac:dyDescent="0.25">
      <c r="A1600">
        <v>2023</v>
      </c>
      <c r="B1600" t="s">
        <v>75</v>
      </c>
      <c r="C1600" t="s">
        <v>76</v>
      </c>
      <c r="D1600" s="45">
        <v>45081.145833333336</v>
      </c>
      <c r="E1600">
        <v>79.8</v>
      </c>
      <c r="F1600">
        <v>0.495</v>
      </c>
      <c r="G1600">
        <v>18.260000000000002</v>
      </c>
      <c r="H1600">
        <v>7.21</v>
      </c>
      <c r="I1600">
        <v>0.5</v>
      </c>
      <c r="J1600">
        <f t="shared" si="296"/>
        <v>0</v>
      </c>
      <c r="K1600">
        <f t="shared" si="297"/>
        <v>0</v>
      </c>
      <c r="L1600">
        <f t="shared" si="308"/>
        <v>0</v>
      </c>
      <c r="M1600">
        <f t="shared" si="306"/>
        <v>0</v>
      </c>
      <c r="N1600">
        <f t="shared" si="298"/>
        <v>0</v>
      </c>
      <c r="O1600">
        <f t="shared" si="299"/>
        <v>0</v>
      </c>
      <c r="P1600" s="34" t="s">
        <v>77</v>
      </c>
      <c r="Q1600" s="33">
        <f t="shared" si="300"/>
        <v>8.9999999999999858E-2</v>
      </c>
      <c r="R1600" s="33">
        <f t="shared" si="301"/>
        <v>5.9999999999999609E-2</v>
      </c>
      <c r="S1600" s="33">
        <f t="shared" si="302"/>
        <v>0.4</v>
      </c>
      <c r="T1600" s="33">
        <f t="shared" si="303"/>
        <v>0</v>
      </c>
      <c r="V1600" s="16">
        <f t="shared" si="305"/>
        <v>1.0416666671517305E-2</v>
      </c>
      <c r="W1600" s="2">
        <f t="shared" si="304"/>
        <v>45081.145833333328</v>
      </c>
    </row>
    <row r="1601" spans="1:23" x14ac:dyDescent="0.25">
      <c r="A1601">
        <v>2023</v>
      </c>
      <c r="B1601" t="s">
        <v>75</v>
      </c>
      <c r="C1601" t="s">
        <v>76</v>
      </c>
      <c r="D1601" s="45">
        <v>45081.15625</v>
      </c>
      <c r="E1601">
        <v>80.400000000000006</v>
      </c>
      <c r="F1601">
        <v>0.495</v>
      </c>
      <c r="G1601">
        <v>18.170000000000002</v>
      </c>
      <c r="H1601">
        <v>7.27</v>
      </c>
      <c r="I1601">
        <v>0.1</v>
      </c>
      <c r="J1601">
        <f t="shared" si="296"/>
        <v>0</v>
      </c>
      <c r="K1601">
        <f t="shared" si="297"/>
        <v>0</v>
      </c>
      <c r="L1601">
        <v>0</v>
      </c>
      <c r="M1601">
        <f t="shared" si="306"/>
        <v>0</v>
      </c>
      <c r="N1601">
        <f t="shared" si="298"/>
        <v>0</v>
      </c>
      <c r="O1601">
        <f t="shared" si="299"/>
        <v>0</v>
      </c>
      <c r="P1601" s="34" t="s">
        <v>77</v>
      </c>
      <c r="Q1601" s="33">
        <f t="shared" si="300"/>
        <v>8.0000000000001847E-2</v>
      </c>
      <c r="R1601" s="33">
        <f t="shared" si="301"/>
        <v>2.9999999999999361E-2</v>
      </c>
      <c r="S1601" s="33">
        <f t="shared" si="302"/>
        <v>1.2</v>
      </c>
      <c r="T1601" s="33">
        <f t="shared" si="303"/>
        <v>0</v>
      </c>
      <c r="V1601" s="16">
        <f t="shared" si="305"/>
        <v>1.0416666664241347E-2</v>
      </c>
      <c r="W1601" s="2">
        <f t="shared" si="304"/>
        <v>45081.15625</v>
      </c>
    </row>
    <row r="1602" spans="1:23" x14ac:dyDescent="0.25">
      <c r="A1602">
        <v>2023</v>
      </c>
      <c r="B1602" t="s">
        <v>75</v>
      </c>
      <c r="C1602" t="s">
        <v>76</v>
      </c>
      <c r="D1602" s="45">
        <v>45081.166666666664</v>
      </c>
      <c r="E1602">
        <v>79.900000000000006</v>
      </c>
      <c r="F1602">
        <v>0.495</v>
      </c>
      <c r="G1602">
        <v>18.09</v>
      </c>
      <c r="H1602">
        <v>7.24</v>
      </c>
      <c r="I1602">
        <v>1.3</v>
      </c>
      <c r="J1602">
        <f t="shared" ref="J1602:J1665" si="309">IF(G1602="",0.5,IF(G1602&lt;=0,2,IF(G1602&gt;=40,2, IF(AND(G1602&gt;0,G1602&lt;1),5,IF(AND(G1602&gt;35,G1602&lt;40),5,IF(Q1602&gt;=1.5,1.5,0))))))</f>
        <v>0</v>
      </c>
      <c r="K1602">
        <f t="shared" ref="K1602:K1665" si="310">IF(H1602="",0.5,IF(H1602&lt;=0.1,2,IF(H1602&gt;=20,2, IF(AND(H1602&gt;0.1,H1602&lt;0.2),5,IF(AND(H1602&gt;16,H1602&lt;20),5,IF(R1602&gt;=2,1.5,0))))))</f>
        <v>0</v>
      </c>
      <c r="L1602">
        <f t="shared" ref="L1602:L1610" si="311">IF(I1602="",0.5,IF(I1602&lt;=0.1,2,IF(I1602&gt;=5000,2, IF(AND(I1602&gt;0.1,I1602&lt;0.2),5, IF(AND(I1602&gt;900,I1602&lt;5000),5,IF(S1602&gt;=2500,1.5,0))))))</f>
        <v>0</v>
      </c>
      <c r="M1602">
        <f t="shared" si="306"/>
        <v>0</v>
      </c>
      <c r="N1602">
        <f t="shared" ref="N1602:N1665" si="312">IF(A1602="",0.5,IF(B1602="",0.5,IF(C1602="",0.5,IF(D1602="",0.5,IF(U1602="Y",0.01,0)))))</f>
        <v>0</v>
      </c>
      <c r="O1602">
        <f t="shared" ref="O1602:O1665" si="313">COUNTIF(J1602:N1602,"&gt;0")</f>
        <v>0</v>
      </c>
      <c r="P1602" s="34" t="s">
        <v>77</v>
      </c>
      <c r="Q1602" s="33">
        <f t="shared" ref="Q1602:Q1665" si="314">IF(G1602="","",ABS(G1603-G1602))</f>
        <v>0.10000000000000142</v>
      </c>
      <c r="R1602" s="33">
        <f t="shared" ref="R1602:R1665" si="315">IF(H1602="","",ABS(H1603-H1602))</f>
        <v>0</v>
      </c>
      <c r="S1602" s="33">
        <f t="shared" ref="S1602:S1665" si="316">IF(I1602="","",ABS(I1603-I1602))</f>
        <v>1.1000000000000001</v>
      </c>
      <c r="T1602" s="33">
        <f t="shared" ref="T1602:T1665" si="317">IF(F1602="","",ABS(F1603*1000-F1602*1000))</f>
        <v>0</v>
      </c>
      <c r="V1602" s="16">
        <f t="shared" si="305"/>
        <v>1.0416666664241347E-2</v>
      </c>
      <c r="W1602" s="2">
        <f t="shared" ref="W1602:W1665" si="318">MROUND(D1602,"0:15")</f>
        <v>45081.166666666664</v>
      </c>
    </row>
    <row r="1603" spans="1:23" x14ac:dyDescent="0.25">
      <c r="A1603">
        <v>2023</v>
      </c>
      <c r="B1603" t="s">
        <v>75</v>
      </c>
      <c r="C1603" t="s">
        <v>76</v>
      </c>
      <c r="D1603" s="45">
        <v>45081.177083333336</v>
      </c>
      <c r="E1603">
        <v>79.7</v>
      </c>
      <c r="F1603">
        <v>0.495</v>
      </c>
      <c r="G1603">
        <v>17.989999999999998</v>
      </c>
      <c r="H1603">
        <v>7.24</v>
      </c>
      <c r="I1603">
        <v>0.2</v>
      </c>
      <c r="J1603">
        <f t="shared" si="309"/>
        <v>0</v>
      </c>
      <c r="K1603">
        <f t="shared" si="310"/>
        <v>0</v>
      </c>
      <c r="L1603">
        <f t="shared" si="311"/>
        <v>0</v>
      </c>
      <c r="M1603">
        <f t="shared" si="306"/>
        <v>0</v>
      </c>
      <c r="N1603">
        <f t="shared" si="312"/>
        <v>0</v>
      </c>
      <c r="O1603">
        <f t="shared" si="313"/>
        <v>0</v>
      </c>
      <c r="P1603" s="34" t="s">
        <v>77</v>
      </c>
      <c r="Q1603" s="33">
        <f t="shared" si="314"/>
        <v>7.9999999999998295E-2</v>
      </c>
      <c r="R1603" s="33">
        <f t="shared" si="315"/>
        <v>1.9999999999999574E-2</v>
      </c>
      <c r="S1603" s="33">
        <f t="shared" si="316"/>
        <v>2.4</v>
      </c>
      <c r="T1603" s="33">
        <f t="shared" si="317"/>
        <v>0</v>
      </c>
      <c r="V1603" s="16">
        <f t="shared" ref="V1603:V1666" si="319">D1603-D1602</f>
        <v>1.0416666671517305E-2</v>
      </c>
      <c r="W1603" s="2">
        <f t="shared" si="318"/>
        <v>45081.177083333328</v>
      </c>
    </row>
    <row r="1604" spans="1:23" x14ac:dyDescent="0.25">
      <c r="A1604">
        <v>2023</v>
      </c>
      <c r="B1604" t="s">
        <v>75</v>
      </c>
      <c r="C1604" t="s">
        <v>76</v>
      </c>
      <c r="D1604" s="45">
        <v>45081.1875</v>
      </c>
      <c r="E1604">
        <v>79.8</v>
      </c>
      <c r="F1604">
        <v>0.495</v>
      </c>
      <c r="G1604">
        <v>17.91</v>
      </c>
      <c r="H1604">
        <v>7.26</v>
      </c>
      <c r="I1604">
        <v>2.6</v>
      </c>
      <c r="J1604">
        <f t="shared" si="309"/>
        <v>0</v>
      </c>
      <c r="K1604">
        <f t="shared" si="310"/>
        <v>0</v>
      </c>
      <c r="L1604">
        <f t="shared" si="311"/>
        <v>0</v>
      </c>
      <c r="M1604">
        <f t="shared" ref="M1604:M1667" si="320">IF(F1604="",0.5,IF(F1604*1000&lt;=10,2,IF(F1604*1000&gt;=35000,2,IF(AND(F1604*1000&gt;10,F1604*1000&lt;20),5, IF(AND(F1604*1000&gt;6000,F1604*1000&lt;35000),5,IF(T1604&gt;=5000,1.5,0))))))</f>
        <v>0</v>
      </c>
      <c r="N1604">
        <f t="shared" si="312"/>
        <v>0</v>
      </c>
      <c r="O1604">
        <f t="shared" si="313"/>
        <v>0</v>
      </c>
      <c r="P1604" s="34" t="s">
        <v>77</v>
      </c>
      <c r="Q1604" s="33">
        <f t="shared" si="314"/>
        <v>0.10000000000000142</v>
      </c>
      <c r="R1604" s="33">
        <f t="shared" si="315"/>
        <v>4.0000000000000036E-2</v>
      </c>
      <c r="S1604" s="33">
        <f t="shared" si="316"/>
        <v>2.1</v>
      </c>
      <c r="T1604" s="33">
        <f t="shared" si="317"/>
        <v>0</v>
      </c>
      <c r="V1604" s="16">
        <f t="shared" si="319"/>
        <v>1.0416666664241347E-2</v>
      </c>
      <c r="W1604" s="2">
        <f t="shared" si="318"/>
        <v>45081.1875</v>
      </c>
    </row>
    <row r="1605" spans="1:23" x14ac:dyDescent="0.25">
      <c r="A1605">
        <v>2023</v>
      </c>
      <c r="B1605" t="s">
        <v>75</v>
      </c>
      <c r="C1605" t="s">
        <v>76</v>
      </c>
      <c r="D1605" s="45">
        <v>45081.197916666664</v>
      </c>
      <c r="E1605">
        <v>80</v>
      </c>
      <c r="F1605">
        <v>0.495</v>
      </c>
      <c r="G1605">
        <v>17.809999999999999</v>
      </c>
      <c r="H1605">
        <v>7.3</v>
      </c>
      <c r="I1605">
        <v>0.5</v>
      </c>
      <c r="J1605">
        <f t="shared" si="309"/>
        <v>0</v>
      </c>
      <c r="K1605">
        <f t="shared" si="310"/>
        <v>0</v>
      </c>
      <c r="L1605">
        <f t="shared" si="311"/>
        <v>0</v>
      </c>
      <c r="M1605">
        <f t="shared" si="320"/>
        <v>0</v>
      </c>
      <c r="N1605">
        <f t="shared" si="312"/>
        <v>0</v>
      </c>
      <c r="O1605">
        <f t="shared" si="313"/>
        <v>0</v>
      </c>
      <c r="P1605" s="34" t="s">
        <v>77</v>
      </c>
      <c r="Q1605" s="33">
        <f t="shared" si="314"/>
        <v>8.9999999999999858E-2</v>
      </c>
      <c r="R1605" s="33">
        <f t="shared" si="315"/>
        <v>1.9999999999999574E-2</v>
      </c>
      <c r="S1605" s="33">
        <f t="shared" si="316"/>
        <v>0.19999999999999996</v>
      </c>
      <c r="T1605" s="33">
        <f t="shared" si="317"/>
        <v>0</v>
      </c>
      <c r="V1605" s="16">
        <f t="shared" si="319"/>
        <v>1.0416666664241347E-2</v>
      </c>
      <c r="W1605" s="2">
        <f t="shared" si="318"/>
        <v>45081.197916666664</v>
      </c>
    </row>
    <row r="1606" spans="1:23" x14ac:dyDescent="0.25">
      <c r="A1606">
        <v>2023</v>
      </c>
      <c r="B1606" t="s">
        <v>75</v>
      </c>
      <c r="C1606" t="s">
        <v>76</v>
      </c>
      <c r="D1606" s="45">
        <v>45081.208333333336</v>
      </c>
      <c r="E1606">
        <v>79.7</v>
      </c>
      <c r="F1606">
        <v>0.495</v>
      </c>
      <c r="G1606">
        <v>17.72</v>
      </c>
      <c r="H1606">
        <v>7.28</v>
      </c>
      <c r="I1606">
        <v>0.7</v>
      </c>
      <c r="J1606">
        <f t="shared" si="309"/>
        <v>0</v>
      </c>
      <c r="K1606">
        <f t="shared" si="310"/>
        <v>0</v>
      </c>
      <c r="L1606">
        <f t="shared" si="311"/>
        <v>0</v>
      </c>
      <c r="M1606">
        <f t="shared" si="320"/>
        <v>0</v>
      </c>
      <c r="N1606">
        <f t="shared" si="312"/>
        <v>0</v>
      </c>
      <c r="O1606">
        <f t="shared" si="313"/>
        <v>0</v>
      </c>
      <c r="P1606" s="34" t="s">
        <v>77</v>
      </c>
      <c r="Q1606" s="33">
        <f t="shared" si="314"/>
        <v>8.9999999999999858E-2</v>
      </c>
      <c r="R1606" s="33">
        <f t="shared" si="315"/>
        <v>1.9999999999999574E-2</v>
      </c>
      <c r="S1606" s="33">
        <f t="shared" si="316"/>
        <v>9.9999999999999978E-2</v>
      </c>
      <c r="T1606" s="33">
        <f t="shared" si="317"/>
        <v>0</v>
      </c>
      <c r="V1606" s="16">
        <f t="shared" si="319"/>
        <v>1.0416666671517305E-2</v>
      </c>
      <c r="W1606" s="2">
        <f t="shared" si="318"/>
        <v>45081.208333333328</v>
      </c>
    </row>
    <row r="1607" spans="1:23" x14ac:dyDescent="0.25">
      <c r="A1607">
        <v>2023</v>
      </c>
      <c r="B1607" t="s">
        <v>75</v>
      </c>
      <c r="C1607" t="s">
        <v>76</v>
      </c>
      <c r="D1607" s="45">
        <v>45081.21875</v>
      </c>
      <c r="E1607">
        <v>79.8</v>
      </c>
      <c r="F1607">
        <v>0.495</v>
      </c>
      <c r="G1607">
        <v>17.63</v>
      </c>
      <c r="H1607">
        <v>7.3</v>
      </c>
      <c r="I1607">
        <v>0.6</v>
      </c>
      <c r="J1607">
        <f t="shared" si="309"/>
        <v>0</v>
      </c>
      <c r="K1607">
        <f t="shared" si="310"/>
        <v>0</v>
      </c>
      <c r="L1607">
        <f t="shared" si="311"/>
        <v>0</v>
      </c>
      <c r="M1607">
        <f t="shared" si="320"/>
        <v>0</v>
      </c>
      <c r="N1607">
        <f t="shared" si="312"/>
        <v>0</v>
      </c>
      <c r="O1607">
        <f t="shared" si="313"/>
        <v>0</v>
      </c>
      <c r="P1607" s="34" t="s">
        <v>77</v>
      </c>
      <c r="Q1607" s="33">
        <f t="shared" si="314"/>
        <v>8.9999999999999858E-2</v>
      </c>
      <c r="R1607" s="33">
        <f t="shared" si="315"/>
        <v>4.0000000000000036E-2</v>
      </c>
      <c r="S1607" s="33">
        <f t="shared" si="316"/>
        <v>0</v>
      </c>
      <c r="T1607" s="33">
        <f t="shared" si="317"/>
        <v>0</v>
      </c>
      <c r="V1607" s="16">
        <f t="shared" si="319"/>
        <v>1.0416666664241347E-2</v>
      </c>
      <c r="W1607" s="2">
        <f t="shared" si="318"/>
        <v>45081.21875</v>
      </c>
    </row>
    <row r="1608" spans="1:23" x14ac:dyDescent="0.25">
      <c r="A1608">
        <v>2023</v>
      </c>
      <c r="B1608" t="s">
        <v>75</v>
      </c>
      <c r="C1608" t="s">
        <v>76</v>
      </c>
      <c r="D1608" s="45">
        <v>45081.229166666664</v>
      </c>
      <c r="E1608">
        <v>80.099999999999994</v>
      </c>
      <c r="F1608">
        <v>0.495</v>
      </c>
      <c r="G1608">
        <v>17.54</v>
      </c>
      <c r="H1608">
        <v>7.34</v>
      </c>
      <c r="I1608">
        <v>0.6</v>
      </c>
      <c r="J1608">
        <f t="shared" si="309"/>
        <v>0</v>
      </c>
      <c r="K1608">
        <f t="shared" si="310"/>
        <v>0</v>
      </c>
      <c r="L1608">
        <f t="shared" si="311"/>
        <v>0</v>
      </c>
      <c r="M1608">
        <f t="shared" si="320"/>
        <v>0</v>
      </c>
      <c r="N1608">
        <f t="shared" si="312"/>
        <v>0</v>
      </c>
      <c r="O1608">
        <f t="shared" si="313"/>
        <v>0</v>
      </c>
      <c r="P1608" s="34" t="s">
        <v>77</v>
      </c>
      <c r="Q1608" s="33">
        <f t="shared" si="314"/>
        <v>8.9999999999999858E-2</v>
      </c>
      <c r="R1608" s="33">
        <f t="shared" si="315"/>
        <v>0</v>
      </c>
      <c r="S1608" s="33">
        <f t="shared" si="316"/>
        <v>0.19999999999999996</v>
      </c>
      <c r="T1608" s="33">
        <f t="shared" si="317"/>
        <v>0</v>
      </c>
      <c r="V1608" s="16">
        <f t="shared" si="319"/>
        <v>1.0416666664241347E-2</v>
      </c>
      <c r="W1608" s="2">
        <f t="shared" si="318"/>
        <v>45081.229166666664</v>
      </c>
    </row>
    <row r="1609" spans="1:23" x14ac:dyDescent="0.25">
      <c r="A1609">
        <v>2023</v>
      </c>
      <c r="B1609" t="s">
        <v>75</v>
      </c>
      <c r="C1609" t="s">
        <v>76</v>
      </c>
      <c r="D1609" s="45">
        <v>45081.239583333336</v>
      </c>
      <c r="E1609">
        <v>79.900000000000006</v>
      </c>
      <c r="F1609">
        <v>0.495</v>
      </c>
      <c r="G1609">
        <v>17.45</v>
      </c>
      <c r="H1609">
        <v>7.34</v>
      </c>
      <c r="I1609">
        <v>0.4</v>
      </c>
      <c r="J1609">
        <f t="shared" si="309"/>
        <v>0</v>
      </c>
      <c r="K1609">
        <f t="shared" si="310"/>
        <v>0</v>
      </c>
      <c r="L1609">
        <f t="shared" si="311"/>
        <v>0</v>
      </c>
      <c r="M1609">
        <f t="shared" si="320"/>
        <v>0</v>
      </c>
      <c r="N1609">
        <f t="shared" si="312"/>
        <v>0</v>
      </c>
      <c r="O1609">
        <f t="shared" si="313"/>
        <v>0</v>
      </c>
      <c r="P1609" s="34" t="s">
        <v>77</v>
      </c>
      <c r="Q1609" s="33">
        <f t="shared" si="314"/>
        <v>8.9999999999999858E-2</v>
      </c>
      <c r="R1609" s="33">
        <f t="shared" si="315"/>
        <v>2.0000000000000462E-2</v>
      </c>
      <c r="S1609" s="33">
        <f t="shared" si="316"/>
        <v>0.10000000000000003</v>
      </c>
      <c r="T1609" s="33">
        <f t="shared" si="317"/>
        <v>1</v>
      </c>
      <c r="V1609" s="16">
        <f t="shared" si="319"/>
        <v>1.0416666671517305E-2</v>
      </c>
      <c r="W1609" s="2">
        <f t="shared" si="318"/>
        <v>45081.239583333328</v>
      </c>
    </row>
    <row r="1610" spans="1:23" x14ac:dyDescent="0.25">
      <c r="A1610">
        <v>2023</v>
      </c>
      <c r="B1610" t="s">
        <v>75</v>
      </c>
      <c r="C1610" t="s">
        <v>76</v>
      </c>
      <c r="D1610" s="45">
        <v>45081.25</v>
      </c>
      <c r="E1610">
        <v>80</v>
      </c>
      <c r="F1610">
        <v>0.496</v>
      </c>
      <c r="G1610">
        <v>17.36</v>
      </c>
      <c r="H1610">
        <v>7.36</v>
      </c>
      <c r="I1610">
        <v>0.3</v>
      </c>
      <c r="J1610">
        <f t="shared" si="309"/>
        <v>0</v>
      </c>
      <c r="K1610">
        <f t="shared" si="310"/>
        <v>0</v>
      </c>
      <c r="L1610">
        <f t="shared" si="311"/>
        <v>0</v>
      </c>
      <c r="M1610">
        <f t="shared" si="320"/>
        <v>0</v>
      </c>
      <c r="N1610">
        <f t="shared" si="312"/>
        <v>0</v>
      </c>
      <c r="O1610">
        <f t="shared" si="313"/>
        <v>0</v>
      </c>
      <c r="P1610" s="34" t="s">
        <v>77</v>
      </c>
      <c r="Q1610" s="33">
        <f t="shared" si="314"/>
        <v>8.9999999999999858E-2</v>
      </c>
      <c r="R1610" s="33">
        <f t="shared" si="315"/>
        <v>2.9999999999999361E-2</v>
      </c>
      <c r="S1610" s="33">
        <f t="shared" si="316"/>
        <v>0.3</v>
      </c>
      <c r="T1610" s="33">
        <f t="shared" si="317"/>
        <v>1</v>
      </c>
      <c r="V1610" s="16">
        <f t="shared" si="319"/>
        <v>1.0416666664241347E-2</v>
      </c>
      <c r="W1610" s="2">
        <f t="shared" si="318"/>
        <v>45081.25</v>
      </c>
    </row>
    <row r="1611" spans="1:23" x14ac:dyDescent="0.25">
      <c r="A1611">
        <v>2023</v>
      </c>
      <c r="B1611" t="s">
        <v>75</v>
      </c>
      <c r="C1611" t="s">
        <v>76</v>
      </c>
      <c r="D1611" s="45">
        <v>45081.260416666664</v>
      </c>
      <c r="E1611">
        <v>80.2</v>
      </c>
      <c r="F1611">
        <v>0.495</v>
      </c>
      <c r="G1611">
        <v>17.27</v>
      </c>
      <c r="H1611">
        <v>7.39</v>
      </c>
      <c r="I1611">
        <v>0</v>
      </c>
      <c r="J1611">
        <f t="shared" si="309"/>
        <v>0</v>
      </c>
      <c r="K1611">
        <f t="shared" si="310"/>
        <v>0</v>
      </c>
      <c r="L1611">
        <v>0</v>
      </c>
      <c r="M1611">
        <f t="shared" si="320"/>
        <v>0</v>
      </c>
      <c r="N1611">
        <f t="shared" si="312"/>
        <v>0</v>
      </c>
      <c r="O1611">
        <f t="shared" si="313"/>
        <v>0</v>
      </c>
      <c r="P1611" s="34" t="s">
        <v>77</v>
      </c>
      <c r="Q1611" s="33">
        <f t="shared" si="314"/>
        <v>7.9999999999998295E-2</v>
      </c>
      <c r="R1611" s="33">
        <f t="shared" si="315"/>
        <v>7.0000000000000284E-2</v>
      </c>
      <c r="S1611" s="33">
        <f t="shared" si="316"/>
        <v>2.9</v>
      </c>
      <c r="T1611" s="33">
        <f t="shared" si="317"/>
        <v>1</v>
      </c>
      <c r="V1611" s="16">
        <f t="shared" si="319"/>
        <v>1.0416666664241347E-2</v>
      </c>
      <c r="W1611" s="2">
        <f t="shared" si="318"/>
        <v>45081.260416666664</v>
      </c>
    </row>
    <row r="1612" spans="1:23" x14ac:dyDescent="0.25">
      <c r="A1612">
        <v>2023</v>
      </c>
      <c r="B1612" t="s">
        <v>75</v>
      </c>
      <c r="C1612" t="s">
        <v>76</v>
      </c>
      <c r="D1612" s="45">
        <v>45081.270833333336</v>
      </c>
      <c r="E1612">
        <v>80.8</v>
      </c>
      <c r="F1612">
        <v>0.496</v>
      </c>
      <c r="G1612">
        <v>17.190000000000001</v>
      </c>
      <c r="H1612">
        <v>7.46</v>
      </c>
      <c r="I1612">
        <v>2.9</v>
      </c>
      <c r="J1612">
        <f t="shared" si="309"/>
        <v>0</v>
      </c>
      <c r="K1612">
        <f t="shared" si="310"/>
        <v>0</v>
      </c>
      <c r="L1612">
        <f>IF(I1612="",0.5,IF(I1612&lt;=0.1,2,IF(I1612&gt;=5000,2, IF(AND(I1612&gt;0.1,I1612&lt;0.2),5, IF(AND(I1612&gt;900,I1612&lt;5000),5,IF(S1612&gt;=2500,1.5,0))))))</f>
        <v>0</v>
      </c>
      <c r="M1612">
        <f t="shared" si="320"/>
        <v>0</v>
      </c>
      <c r="N1612">
        <f t="shared" si="312"/>
        <v>0</v>
      </c>
      <c r="O1612">
        <f t="shared" si="313"/>
        <v>0</v>
      </c>
      <c r="P1612" s="34" t="s">
        <v>77</v>
      </c>
      <c r="Q1612" s="33">
        <f t="shared" si="314"/>
        <v>8.0000000000001847E-2</v>
      </c>
      <c r="R1612" s="33">
        <f t="shared" si="315"/>
        <v>4.9999999999999822E-2</v>
      </c>
      <c r="S1612" s="33">
        <f t="shared" si="316"/>
        <v>2.2999999999999998</v>
      </c>
      <c r="T1612" s="33">
        <f t="shared" si="317"/>
        <v>0</v>
      </c>
      <c r="V1612" s="16">
        <f t="shared" si="319"/>
        <v>1.0416666671517305E-2</v>
      </c>
      <c r="W1612" s="2">
        <f t="shared" si="318"/>
        <v>45081.270833333328</v>
      </c>
    </row>
    <row r="1613" spans="1:23" x14ac:dyDescent="0.25">
      <c r="A1613">
        <v>2023</v>
      </c>
      <c r="B1613" t="s">
        <v>75</v>
      </c>
      <c r="C1613" t="s">
        <v>76</v>
      </c>
      <c r="D1613" s="45">
        <v>45081.28125</v>
      </c>
      <c r="E1613">
        <v>81.2</v>
      </c>
      <c r="F1613">
        <v>0.496</v>
      </c>
      <c r="G1613">
        <v>17.11</v>
      </c>
      <c r="H1613">
        <v>7.51</v>
      </c>
      <c r="I1613">
        <v>0.6</v>
      </c>
      <c r="J1613">
        <f t="shared" si="309"/>
        <v>0</v>
      </c>
      <c r="K1613">
        <f t="shared" si="310"/>
        <v>0</v>
      </c>
      <c r="L1613">
        <f>IF(I1613="",0.5,IF(I1613&lt;=0.1,2,IF(I1613&gt;=5000,2, IF(AND(I1613&gt;0.1,I1613&lt;0.2),5, IF(AND(I1613&gt;900,I1613&lt;5000),5,IF(S1613&gt;=2500,1.5,0))))))</f>
        <v>0</v>
      </c>
      <c r="M1613">
        <f t="shared" si="320"/>
        <v>0</v>
      </c>
      <c r="N1613">
        <f t="shared" si="312"/>
        <v>0</v>
      </c>
      <c r="O1613">
        <f t="shared" si="313"/>
        <v>0</v>
      </c>
      <c r="P1613" s="34" t="s">
        <v>77</v>
      </c>
      <c r="Q1613" s="33">
        <f t="shared" si="314"/>
        <v>7.9999999999998295E-2</v>
      </c>
      <c r="R1613" s="33">
        <f t="shared" si="315"/>
        <v>7.0000000000000284E-2</v>
      </c>
      <c r="S1613" s="33">
        <f t="shared" si="316"/>
        <v>0.6</v>
      </c>
      <c r="T1613" s="33">
        <f t="shared" si="317"/>
        <v>0</v>
      </c>
      <c r="V1613" s="16">
        <f t="shared" si="319"/>
        <v>1.0416666664241347E-2</v>
      </c>
      <c r="W1613" s="2">
        <f t="shared" si="318"/>
        <v>45081.28125</v>
      </c>
    </row>
    <row r="1614" spans="1:23" x14ac:dyDescent="0.25">
      <c r="A1614">
        <v>2023</v>
      </c>
      <c r="B1614" t="s">
        <v>75</v>
      </c>
      <c r="C1614" t="s">
        <v>76</v>
      </c>
      <c r="D1614" s="45">
        <v>45081.291666666664</v>
      </c>
      <c r="E1614">
        <v>81.900000000000006</v>
      </c>
      <c r="F1614">
        <v>0.496</v>
      </c>
      <c r="G1614">
        <v>17.03</v>
      </c>
      <c r="H1614">
        <v>7.58</v>
      </c>
      <c r="I1614">
        <v>0</v>
      </c>
      <c r="J1614">
        <f t="shared" si="309"/>
        <v>0</v>
      </c>
      <c r="K1614">
        <f t="shared" si="310"/>
        <v>0</v>
      </c>
      <c r="L1614">
        <v>0</v>
      </c>
      <c r="M1614">
        <f t="shared" si="320"/>
        <v>0</v>
      </c>
      <c r="N1614">
        <f t="shared" si="312"/>
        <v>0</v>
      </c>
      <c r="O1614">
        <f t="shared" si="313"/>
        <v>0</v>
      </c>
      <c r="P1614" s="34" t="s">
        <v>77</v>
      </c>
      <c r="Q1614" s="33">
        <f t="shared" si="314"/>
        <v>5.0000000000000711E-2</v>
      </c>
      <c r="R1614" s="33">
        <f t="shared" si="315"/>
        <v>8.0000000000000071E-2</v>
      </c>
      <c r="S1614" s="33">
        <f t="shared" si="316"/>
        <v>1.5</v>
      </c>
      <c r="T1614" s="33">
        <f t="shared" si="317"/>
        <v>0</v>
      </c>
      <c r="V1614" s="16">
        <f t="shared" si="319"/>
        <v>1.0416666664241347E-2</v>
      </c>
      <c r="W1614" s="2">
        <f t="shared" si="318"/>
        <v>45081.291666666664</v>
      </c>
    </row>
    <row r="1615" spans="1:23" x14ac:dyDescent="0.25">
      <c r="A1615">
        <v>2023</v>
      </c>
      <c r="B1615" t="s">
        <v>75</v>
      </c>
      <c r="C1615" t="s">
        <v>76</v>
      </c>
      <c r="D1615" s="45">
        <v>45081.302083333336</v>
      </c>
      <c r="E1615">
        <v>82.6</v>
      </c>
      <c r="F1615">
        <v>0.496</v>
      </c>
      <c r="G1615">
        <v>16.98</v>
      </c>
      <c r="H1615">
        <v>7.66</v>
      </c>
      <c r="I1615">
        <v>1.5</v>
      </c>
      <c r="J1615">
        <f t="shared" si="309"/>
        <v>0</v>
      </c>
      <c r="K1615">
        <f t="shared" si="310"/>
        <v>0</v>
      </c>
      <c r="L1615">
        <f>IF(I1615="",0.5,IF(I1615&lt;=0.1,2,IF(I1615&gt;=5000,2, IF(AND(I1615&gt;0.1,I1615&lt;0.2),5, IF(AND(I1615&gt;900,I1615&lt;5000),5,IF(S1615&gt;=2500,1.5,0))))))</f>
        <v>0</v>
      </c>
      <c r="M1615">
        <f t="shared" si="320"/>
        <v>0</v>
      </c>
      <c r="N1615">
        <f t="shared" si="312"/>
        <v>0</v>
      </c>
      <c r="O1615">
        <f t="shared" si="313"/>
        <v>0</v>
      </c>
      <c r="P1615" s="34" t="s">
        <v>77</v>
      </c>
      <c r="Q1615" s="33">
        <f t="shared" si="314"/>
        <v>5.0000000000000711E-2</v>
      </c>
      <c r="R1615" s="33">
        <f t="shared" si="315"/>
        <v>5.9999999999999609E-2</v>
      </c>
      <c r="S1615" s="33">
        <f t="shared" si="316"/>
        <v>1.2</v>
      </c>
      <c r="T1615" s="33">
        <f t="shared" si="317"/>
        <v>0</v>
      </c>
      <c r="V1615" s="16">
        <f t="shared" si="319"/>
        <v>1.0416666671517305E-2</v>
      </c>
      <c r="W1615" s="2">
        <f t="shared" si="318"/>
        <v>45081.302083333328</v>
      </c>
    </row>
    <row r="1616" spans="1:23" x14ac:dyDescent="0.25">
      <c r="A1616">
        <v>2023</v>
      </c>
      <c r="B1616" t="s">
        <v>75</v>
      </c>
      <c r="C1616" t="s">
        <v>76</v>
      </c>
      <c r="D1616" s="45">
        <v>45081.3125</v>
      </c>
      <c r="E1616">
        <v>83.1</v>
      </c>
      <c r="F1616">
        <v>0.496</v>
      </c>
      <c r="G1616">
        <v>16.93</v>
      </c>
      <c r="H1616">
        <v>7.72</v>
      </c>
      <c r="I1616">
        <v>0.3</v>
      </c>
      <c r="J1616">
        <f t="shared" si="309"/>
        <v>0</v>
      </c>
      <c r="K1616">
        <f t="shared" si="310"/>
        <v>0</v>
      </c>
      <c r="L1616">
        <f>IF(I1616="",0.5,IF(I1616&lt;=0.1,2,IF(I1616&gt;=5000,2, IF(AND(I1616&gt;0.1,I1616&lt;0.2),5, IF(AND(I1616&gt;900,I1616&lt;5000),5,IF(S1616&gt;=2500,1.5,0))))))</f>
        <v>0</v>
      </c>
      <c r="M1616">
        <f t="shared" si="320"/>
        <v>0</v>
      </c>
      <c r="N1616">
        <f t="shared" si="312"/>
        <v>0</v>
      </c>
      <c r="O1616">
        <f t="shared" si="313"/>
        <v>0</v>
      </c>
      <c r="P1616" s="34" t="s">
        <v>77</v>
      </c>
      <c r="Q1616" s="33">
        <f t="shared" si="314"/>
        <v>1.9999999999999574E-2</v>
      </c>
      <c r="R1616" s="33">
        <f t="shared" si="315"/>
        <v>0.12000000000000011</v>
      </c>
      <c r="S1616" s="33">
        <f t="shared" si="316"/>
        <v>9.9999999999999978E-2</v>
      </c>
      <c r="T1616" s="33">
        <f t="shared" si="317"/>
        <v>1</v>
      </c>
      <c r="V1616" s="16">
        <f t="shared" si="319"/>
        <v>1.0416666664241347E-2</v>
      </c>
      <c r="W1616" s="2">
        <f t="shared" si="318"/>
        <v>45081.3125</v>
      </c>
    </row>
    <row r="1617" spans="1:23" x14ac:dyDescent="0.25">
      <c r="A1617">
        <v>2023</v>
      </c>
      <c r="B1617" t="s">
        <v>75</v>
      </c>
      <c r="C1617" t="s">
        <v>76</v>
      </c>
      <c r="D1617" s="45">
        <v>45081.322916666664</v>
      </c>
      <c r="E1617">
        <v>84.4</v>
      </c>
      <c r="F1617">
        <v>0.495</v>
      </c>
      <c r="G1617">
        <v>16.91</v>
      </c>
      <c r="H1617">
        <v>7.84</v>
      </c>
      <c r="I1617">
        <v>0.2</v>
      </c>
      <c r="J1617">
        <f t="shared" si="309"/>
        <v>0</v>
      </c>
      <c r="K1617">
        <f t="shared" si="310"/>
        <v>0</v>
      </c>
      <c r="L1617">
        <f>IF(I1617="",0.5,IF(I1617&lt;=0.1,2,IF(I1617&gt;=5000,2, IF(AND(I1617&gt;0.1,I1617&lt;0.2),5, IF(AND(I1617&gt;900,I1617&lt;5000),5,IF(S1617&gt;=2500,1.5,0))))))</f>
        <v>0</v>
      </c>
      <c r="M1617">
        <f t="shared" si="320"/>
        <v>0</v>
      </c>
      <c r="N1617">
        <f t="shared" si="312"/>
        <v>0</v>
      </c>
      <c r="O1617">
        <f t="shared" si="313"/>
        <v>0</v>
      </c>
      <c r="P1617" s="34" t="s">
        <v>77</v>
      </c>
      <c r="Q1617" s="33">
        <f t="shared" si="314"/>
        <v>1.9999999999999574E-2</v>
      </c>
      <c r="R1617" s="33">
        <f t="shared" si="315"/>
        <v>0.12000000000000011</v>
      </c>
      <c r="S1617" s="33">
        <f t="shared" si="316"/>
        <v>0.2</v>
      </c>
      <c r="T1617" s="33">
        <f t="shared" si="317"/>
        <v>1</v>
      </c>
      <c r="V1617" s="16">
        <f t="shared" si="319"/>
        <v>1.0416666664241347E-2</v>
      </c>
      <c r="W1617" s="2">
        <f t="shared" si="318"/>
        <v>45081.322916666664</v>
      </c>
    </row>
    <row r="1618" spans="1:23" x14ac:dyDescent="0.25">
      <c r="A1618">
        <v>2023</v>
      </c>
      <c r="B1618" t="s">
        <v>75</v>
      </c>
      <c r="C1618" t="s">
        <v>76</v>
      </c>
      <c r="D1618" s="45">
        <v>45081.333333333336</v>
      </c>
      <c r="E1618">
        <v>85.7</v>
      </c>
      <c r="F1618">
        <v>0.496</v>
      </c>
      <c r="G1618">
        <v>16.89</v>
      </c>
      <c r="H1618">
        <v>7.96</v>
      </c>
      <c r="I1618">
        <v>0</v>
      </c>
      <c r="J1618">
        <f t="shared" si="309"/>
        <v>0</v>
      </c>
      <c r="K1618">
        <f t="shared" si="310"/>
        <v>0</v>
      </c>
      <c r="L1618">
        <v>0</v>
      </c>
      <c r="M1618">
        <f t="shared" si="320"/>
        <v>0</v>
      </c>
      <c r="N1618">
        <f t="shared" si="312"/>
        <v>0</v>
      </c>
      <c r="O1618">
        <f t="shared" si="313"/>
        <v>0</v>
      </c>
      <c r="P1618" s="34" t="s">
        <v>77</v>
      </c>
      <c r="Q1618" s="33">
        <f t="shared" si="314"/>
        <v>0</v>
      </c>
      <c r="R1618" s="33">
        <f t="shared" si="315"/>
        <v>0.13999999999999968</v>
      </c>
      <c r="S1618" s="33">
        <f t="shared" si="316"/>
        <v>0</v>
      </c>
      <c r="T1618" s="33">
        <f t="shared" si="317"/>
        <v>0</v>
      </c>
      <c r="V1618" s="16">
        <f t="shared" si="319"/>
        <v>1.0416666671517305E-2</v>
      </c>
      <c r="W1618" s="2">
        <f t="shared" si="318"/>
        <v>45081.333333333328</v>
      </c>
    </row>
    <row r="1619" spans="1:23" x14ac:dyDescent="0.25">
      <c r="A1619">
        <v>2023</v>
      </c>
      <c r="B1619" t="s">
        <v>75</v>
      </c>
      <c r="C1619" t="s">
        <v>76</v>
      </c>
      <c r="D1619" s="45">
        <v>45081.34375</v>
      </c>
      <c r="E1619">
        <v>87.2</v>
      </c>
      <c r="F1619">
        <v>0.496</v>
      </c>
      <c r="G1619">
        <v>16.89</v>
      </c>
      <c r="H1619">
        <v>8.1</v>
      </c>
      <c r="I1619">
        <v>0</v>
      </c>
      <c r="J1619">
        <f t="shared" si="309"/>
        <v>0</v>
      </c>
      <c r="K1619">
        <f t="shared" si="310"/>
        <v>0</v>
      </c>
      <c r="L1619">
        <v>0</v>
      </c>
      <c r="M1619">
        <f t="shared" si="320"/>
        <v>0</v>
      </c>
      <c r="N1619">
        <f t="shared" si="312"/>
        <v>0</v>
      </c>
      <c r="O1619">
        <f t="shared" si="313"/>
        <v>0</v>
      </c>
      <c r="P1619" s="34" t="s">
        <v>77</v>
      </c>
      <c r="Q1619" s="33">
        <f t="shared" si="314"/>
        <v>3.0000000000001137E-2</v>
      </c>
      <c r="R1619" s="33">
        <f t="shared" si="315"/>
        <v>0.21000000000000085</v>
      </c>
      <c r="S1619" s="33">
        <f t="shared" si="316"/>
        <v>0.1</v>
      </c>
      <c r="T1619" s="33">
        <f t="shared" si="317"/>
        <v>0</v>
      </c>
      <c r="V1619" s="16">
        <f t="shared" si="319"/>
        <v>1.0416666664241347E-2</v>
      </c>
      <c r="W1619" s="2">
        <f t="shared" si="318"/>
        <v>45081.34375</v>
      </c>
    </row>
    <row r="1620" spans="1:23" x14ac:dyDescent="0.25">
      <c r="A1620">
        <v>2023</v>
      </c>
      <c r="B1620" t="s">
        <v>75</v>
      </c>
      <c r="C1620" t="s">
        <v>76</v>
      </c>
      <c r="D1620" s="45">
        <v>45081.354166666664</v>
      </c>
      <c r="E1620">
        <v>89.5</v>
      </c>
      <c r="F1620">
        <v>0.496</v>
      </c>
      <c r="G1620">
        <v>16.920000000000002</v>
      </c>
      <c r="H1620">
        <v>8.31</v>
      </c>
      <c r="I1620">
        <v>0.1</v>
      </c>
      <c r="J1620">
        <f t="shared" si="309"/>
        <v>0</v>
      </c>
      <c r="K1620">
        <f t="shared" si="310"/>
        <v>0</v>
      </c>
      <c r="L1620">
        <v>0</v>
      </c>
      <c r="M1620">
        <f t="shared" si="320"/>
        <v>0</v>
      </c>
      <c r="N1620">
        <f t="shared" si="312"/>
        <v>0</v>
      </c>
      <c r="O1620">
        <f t="shared" si="313"/>
        <v>0</v>
      </c>
      <c r="P1620" s="34" t="s">
        <v>77</v>
      </c>
      <c r="Q1620" s="33">
        <f t="shared" si="314"/>
        <v>3.9999999999999147E-2</v>
      </c>
      <c r="R1620" s="33">
        <f t="shared" si="315"/>
        <v>0.12999999999999901</v>
      </c>
      <c r="S1620" s="33">
        <f t="shared" si="316"/>
        <v>0.1</v>
      </c>
      <c r="T1620" s="33">
        <f t="shared" si="317"/>
        <v>1</v>
      </c>
      <c r="V1620" s="16">
        <f t="shared" si="319"/>
        <v>1.0416666664241347E-2</v>
      </c>
      <c r="W1620" s="2">
        <f t="shared" si="318"/>
        <v>45081.354166666664</v>
      </c>
    </row>
    <row r="1621" spans="1:23" x14ac:dyDescent="0.25">
      <c r="A1621">
        <v>2023</v>
      </c>
      <c r="B1621" t="s">
        <v>75</v>
      </c>
      <c r="C1621" t="s">
        <v>76</v>
      </c>
      <c r="D1621" s="45">
        <v>45081.364583333336</v>
      </c>
      <c r="E1621">
        <v>91</v>
      </c>
      <c r="F1621">
        <v>0.495</v>
      </c>
      <c r="G1621">
        <v>16.96</v>
      </c>
      <c r="H1621">
        <v>8.44</v>
      </c>
      <c r="I1621">
        <v>0</v>
      </c>
      <c r="J1621">
        <f t="shared" si="309"/>
        <v>0</v>
      </c>
      <c r="K1621">
        <f t="shared" si="310"/>
        <v>0</v>
      </c>
      <c r="L1621">
        <v>0</v>
      </c>
      <c r="M1621">
        <f t="shared" si="320"/>
        <v>0</v>
      </c>
      <c r="N1621">
        <f t="shared" si="312"/>
        <v>0</v>
      </c>
      <c r="O1621">
        <f t="shared" si="313"/>
        <v>0</v>
      </c>
      <c r="P1621" s="34" t="s">
        <v>77</v>
      </c>
      <c r="Q1621" s="33">
        <f t="shared" si="314"/>
        <v>5.9999999999998721E-2</v>
      </c>
      <c r="R1621" s="33">
        <f t="shared" si="315"/>
        <v>0.14000000000000057</v>
      </c>
      <c r="S1621" s="33">
        <f t="shared" si="316"/>
        <v>0</v>
      </c>
      <c r="T1621" s="33">
        <f t="shared" si="317"/>
        <v>1</v>
      </c>
      <c r="V1621" s="16">
        <f t="shared" si="319"/>
        <v>1.0416666671517305E-2</v>
      </c>
      <c r="W1621" s="2">
        <f t="shared" si="318"/>
        <v>45081.364583333328</v>
      </c>
    </row>
    <row r="1622" spans="1:23" x14ac:dyDescent="0.25">
      <c r="A1622">
        <v>2023</v>
      </c>
      <c r="B1622" t="s">
        <v>75</v>
      </c>
      <c r="C1622" t="s">
        <v>76</v>
      </c>
      <c r="D1622" s="45">
        <v>45081.375</v>
      </c>
      <c r="E1622">
        <v>92.6</v>
      </c>
      <c r="F1622">
        <v>0.496</v>
      </c>
      <c r="G1622">
        <v>17.02</v>
      </c>
      <c r="H1622">
        <v>8.58</v>
      </c>
      <c r="I1622">
        <v>0</v>
      </c>
      <c r="J1622">
        <f t="shared" si="309"/>
        <v>0</v>
      </c>
      <c r="K1622">
        <f t="shared" si="310"/>
        <v>0</v>
      </c>
      <c r="L1622">
        <v>0</v>
      </c>
      <c r="M1622">
        <f t="shared" si="320"/>
        <v>0</v>
      </c>
      <c r="N1622">
        <f t="shared" si="312"/>
        <v>0</v>
      </c>
      <c r="O1622">
        <f t="shared" si="313"/>
        <v>0</v>
      </c>
      <c r="P1622" s="34" t="s">
        <v>77</v>
      </c>
      <c r="Q1622" s="33">
        <f t="shared" si="314"/>
        <v>7.0000000000000284E-2</v>
      </c>
      <c r="R1622" s="33">
        <f t="shared" si="315"/>
        <v>0.16000000000000014</v>
      </c>
      <c r="S1622" s="33">
        <f t="shared" si="316"/>
        <v>0</v>
      </c>
      <c r="T1622" s="33">
        <f t="shared" si="317"/>
        <v>0</v>
      </c>
      <c r="V1622" s="16">
        <f t="shared" si="319"/>
        <v>1.0416666664241347E-2</v>
      </c>
      <c r="W1622" s="2">
        <f t="shared" si="318"/>
        <v>45081.375</v>
      </c>
    </row>
    <row r="1623" spans="1:23" x14ac:dyDescent="0.25">
      <c r="A1623">
        <v>2023</v>
      </c>
      <c r="B1623" t="s">
        <v>75</v>
      </c>
      <c r="C1623" t="s">
        <v>76</v>
      </c>
      <c r="D1623" s="45">
        <v>45081.385416666664</v>
      </c>
      <c r="E1623">
        <v>94.5</v>
      </c>
      <c r="F1623">
        <v>0.496</v>
      </c>
      <c r="G1623">
        <v>17.09</v>
      </c>
      <c r="H1623">
        <v>8.74</v>
      </c>
      <c r="I1623">
        <v>0</v>
      </c>
      <c r="J1623">
        <f t="shared" si="309"/>
        <v>0</v>
      </c>
      <c r="K1623">
        <f t="shared" si="310"/>
        <v>0</v>
      </c>
      <c r="L1623">
        <v>0</v>
      </c>
      <c r="M1623">
        <f t="shared" si="320"/>
        <v>0</v>
      </c>
      <c r="N1623">
        <f t="shared" si="312"/>
        <v>0</v>
      </c>
      <c r="O1623">
        <f t="shared" si="313"/>
        <v>0</v>
      </c>
      <c r="P1623" s="34" t="s">
        <v>77</v>
      </c>
      <c r="Q1623" s="33">
        <f t="shared" si="314"/>
        <v>8.0000000000001847E-2</v>
      </c>
      <c r="R1623" s="33">
        <f t="shared" si="315"/>
        <v>0.20999999999999908</v>
      </c>
      <c r="S1623" s="33">
        <f t="shared" si="316"/>
        <v>0.3</v>
      </c>
      <c r="T1623" s="33">
        <f t="shared" si="317"/>
        <v>7</v>
      </c>
      <c r="V1623" s="16">
        <f t="shared" si="319"/>
        <v>1.0416666664241347E-2</v>
      </c>
      <c r="W1623" s="2">
        <f t="shared" si="318"/>
        <v>45081.385416666664</v>
      </c>
    </row>
    <row r="1624" spans="1:23" x14ac:dyDescent="0.25">
      <c r="A1624">
        <v>2023</v>
      </c>
      <c r="B1624" t="s">
        <v>75</v>
      </c>
      <c r="C1624" t="s">
        <v>76</v>
      </c>
      <c r="D1624" s="45">
        <v>45081.395833333336</v>
      </c>
      <c r="E1624">
        <v>96.9</v>
      </c>
      <c r="F1624">
        <v>0.48899999999999999</v>
      </c>
      <c r="G1624">
        <v>17.170000000000002</v>
      </c>
      <c r="H1624">
        <v>8.9499999999999993</v>
      </c>
      <c r="I1624">
        <v>0.3</v>
      </c>
      <c r="J1624">
        <f t="shared" si="309"/>
        <v>0</v>
      </c>
      <c r="K1624">
        <f t="shared" si="310"/>
        <v>0</v>
      </c>
      <c r="L1624">
        <f>IF(I1624="",0.5,IF(I1624&lt;=0.1,2,IF(I1624&gt;=5000,2, IF(AND(I1624&gt;0.1,I1624&lt;0.2),5, IF(AND(I1624&gt;900,I1624&lt;5000),5,IF(S1624&gt;=2500,1.5,0))))))</f>
        <v>0</v>
      </c>
      <c r="M1624">
        <f t="shared" si="320"/>
        <v>0</v>
      </c>
      <c r="N1624">
        <f t="shared" si="312"/>
        <v>0</v>
      </c>
      <c r="O1624">
        <f t="shared" si="313"/>
        <v>0</v>
      </c>
      <c r="P1624" s="34" t="s">
        <v>77</v>
      </c>
      <c r="Q1624" s="33">
        <f t="shared" si="314"/>
        <v>8.9999999999999858E-2</v>
      </c>
      <c r="R1624" s="33">
        <f t="shared" si="315"/>
        <v>0.15000000000000036</v>
      </c>
      <c r="S1624" s="33">
        <f t="shared" si="316"/>
        <v>0.2</v>
      </c>
      <c r="T1624" s="33">
        <f t="shared" si="317"/>
        <v>6</v>
      </c>
      <c r="V1624" s="16">
        <f t="shared" si="319"/>
        <v>1.0416666671517305E-2</v>
      </c>
      <c r="W1624" s="2">
        <f t="shared" si="318"/>
        <v>45081.395833333328</v>
      </c>
    </row>
    <row r="1625" spans="1:23" x14ac:dyDescent="0.25">
      <c r="A1625">
        <v>2023</v>
      </c>
      <c r="B1625" t="s">
        <v>75</v>
      </c>
      <c r="C1625" t="s">
        <v>76</v>
      </c>
      <c r="D1625" s="45">
        <v>45081.40625</v>
      </c>
      <c r="E1625">
        <v>98.7</v>
      </c>
      <c r="F1625">
        <v>0.495</v>
      </c>
      <c r="G1625">
        <v>17.260000000000002</v>
      </c>
      <c r="H1625">
        <v>9.1</v>
      </c>
      <c r="I1625">
        <v>0.5</v>
      </c>
      <c r="J1625">
        <f t="shared" si="309"/>
        <v>0</v>
      </c>
      <c r="K1625">
        <f t="shared" si="310"/>
        <v>0</v>
      </c>
      <c r="L1625">
        <f>IF(I1625="",0.5,IF(I1625&lt;=0.1,2,IF(I1625&gt;=5000,2, IF(AND(I1625&gt;0.1,I1625&lt;0.2),5, IF(AND(I1625&gt;900,I1625&lt;5000),5,IF(S1625&gt;=2500,1.5,0))))))</f>
        <v>0</v>
      </c>
      <c r="M1625">
        <f t="shared" si="320"/>
        <v>0</v>
      </c>
      <c r="N1625">
        <f t="shared" si="312"/>
        <v>0</v>
      </c>
      <c r="O1625">
        <f t="shared" si="313"/>
        <v>0</v>
      </c>
      <c r="P1625" s="34" t="s">
        <v>77</v>
      </c>
      <c r="Q1625" s="33">
        <f t="shared" si="314"/>
        <v>0.10999999999999943</v>
      </c>
      <c r="R1625" s="33">
        <f t="shared" si="315"/>
        <v>0.1899999999999995</v>
      </c>
      <c r="S1625" s="33">
        <f t="shared" si="316"/>
        <v>0.5</v>
      </c>
      <c r="T1625" s="33">
        <f t="shared" si="317"/>
        <v>0</v>
      </c>
      <c r="V1625" s="16">
        <f t="shared" si="319"/>
        <v>1.0416666664241347E-2</v>
      </c>
      <c r="W1625" s="2">
        <f t="shared" si="318"/>
        <v>45081.40625</v>
      </c>
    </row>
    <row r="1626" spans="1:23" x14ac:dyDescent="0.25">
      <c r="A1626">
        <v>2023</v>
      </c>
      <c r="B1626" t="s">
        <v>75</v>
      </c>
      <c r="C1626" t="s">
        <v>76</v>
      </c>
      <c r="D1626" s="45">
        <v>45081.416666666664</v>
      </c>
      <c r="E1626">
        <v>101</v>
      </c>
      <c r="F1626">
        <v>0.495</v>
      </c>
      <c r="G1626">
        <v>17.37</v>
      </c>
      <c r="H1626">
        <v>9.2899999999999991</v>
      </c>
      <c r="I1626">
        <v>0</v>
      </c>
      <c r="J1626">
        <f t="shared" si="309"/>
        <v>0</v>
      </c>
      <c r="K1626">
        <f t="shared" si="310"/>
        <v>0</v>
      </c>
      <c r="L1626">
        <v>0</v>
      </c>
      <c r="M1626">
        <f t="shared" si="320"/>
        <v>0</v>
      </c>
      <c r="N1626">
        <f t="shared" si="312"/>
        <v>0</v>
      </c>
      <c r="O1626">
        <f t="shared" si="313"/>
        <v>0</v>
      </c>
      <c r="P1626" s="34" t="s">
        <v>77</v>
      </c>
      <c r="Q1626" s="33">
        <f t="shared" si="314"/>
        <v>0.12999999999999901</v>
      </c>
      <c r="R1626" s="33">
        <f t="shared" si="315"/>
        <v>0.20000000000000107</v>
      </c>
      <c r="S1626" s="33">
        <f t="shared" si="316"/>
        <v>0</v>
      </c>
      <c r="T1626" s="33">
        <f t="shared" si="317"/>
        <v>0</v>
      </c>
      <c r="V1626" s="16">
        <f t="shared" si="319"/>
        <v>1.0416666664241347E-2</v>
      </c>
      <c r="W1626" s="2">
        <f t="shared" si="318"/>
        <v>45081.416666666664</v>
      </c>
    </row>
    <row r="1627" spans="1:23" x14ac:dyDescent="0.25">
      <c r="A1627">
        <v>2023</v>
      </c>
      <c r="B1627" t="s">
        <v>75</v>
      </c>
      <c r="C1627" t="s">
        <v>76</v>
      </c>
      <c r="D1627" s="45">
        <v>45081.427083333336</v>
      </c>
      <c r="E1627">
        <v>103.4</v>
      </c>
      <c r="F1627">
        <v>0.495</v>
      </c>
      <c r="G1627">
        <v>17.5</v>
      </c>
      <c r="H1627">
        <v>9.49</v>
      </c>
      <c r="I1627">
        <v>0</v>
      </c>
      <c r="J1627">
        <f t="shared" si="309"/>
        <v>0</v>
      </c>
      <c r="K1627">
        <f t="shared" si="310"/>
        <v>0</v>
      </c>
      <c r="L1627">
        <v>0</v>
      </c>
      <c r="M1627">
        <f t="shared" si="320"/>
        <v>0</v>
      </c>
      <c r="N1627">
        <f t="shared" si="312"/>
        <v>0</v>
      </c>
      <c r="O1627">
        <f t="shared" si="313"/>
        <v>0</v>
      </c>
      <c r="P1627" s="34" t="s">
        <v>77</v>
      </c>
      <c r="Q1627" s="33">
        <f t="shared" si="314"/>
        <v>0.10999999999999943</v>
      </c>
      <c r="R1627" s="33">
        <f t="shared" si="315"/>
        <v>0.10999999999999943</v>
      </c>
      <c r="S1627" s="33">
        <f t="shared" si="316"/>
        <v>0.2</v>
      </c>
      <c r="T1627" s="33">
        <f t="shared" si="317"/>
        <v>0</v>
      </c>
      <c r="V1627" s="16">
        <f t="shared" si="319"/>
        <v>1.0416666671517305E-2</v>
      </c>
      <c r="W1627" s="2">
        <f t="shared" si="318"/>
        <v>45081.427083333328</v>
      </c>
    </row>
    <row r="1628" spans="1:23" x14ac:dyDescent="0.25">
      <c r="A1628">
        <v>2023</v>
      </c>
      <c r="B1628" t="s">
        <v>75</v>
      </c>
      <c r="C1628" t="s">
        <v>76</v>
      </c>
      <c r="D1628" s="45">
        <v>45081.4375</v>
      </c>
      <c r="E1628">
        <v>104.9</v>
      </c>
      <c r="F1628">
        <v>0.495</v>
      </c>
      <c r="G1628">
        <v>17.61</v>
      </c>
      <c r="H1628">
        <v>9.6</v>
      </c>
      <c r="I1628">
        <v>0.2</v>
      </c>
      <c r="J1628">
        <f t="shared" si="309"/>
        <v>0</v>
      </c>
      <c r="K1628">
        <f t="shared" si="310"/>
        <v>0</v>
      </c>
      <c r="L1628">
        <f>IF(I1628="",0.5,IF(I1628&lt;=0.1,2,IF(I1628&gt;=5000,2, IF(AND(I1628&gt;0.1,I1628&lt;0.2),5, IF(AND(I1628&gt;900,I1628&lt;5000),5,IF(S1628&gt;=2500,1.5,0))))))</f>
        <v>0</v>
      </c>
      <c r="M1628">
        <f t="shared" si="320"/>
        <v>0</v>
      </c>
      <c r="N1628">
        <f t="shared" si="312"/>
        <v>0</v>
      </c>
      <c r="O1628">
        <f t="shared" si="313"/>
        <v>0</v>
      </c>
      <c r="P1628" s="34" t="s">
        <v>77</v>
      </c>
      <c r="Q1628" s="33">
        <f t="shared" si="314"/>
        <v>0.10000000000000142</v>
      </c>
      <c r="R1628" s="33">
        <f t="shared" si="315"/>
        <v>0.16000000000000014</v>
      </c>
      <c r="S1628" s="33">
        <f t="shared" si="316"/>
        <v>0.2</v>
      </c>
      <c r="T1628" s="33">
        <f t="shared" si="317"/>
        <v>1</v>
      </c>
      <c r="V1628" s="16">
        <f t="shared" si="319"/>
        <v>1.0416666664241347E-2</v>
      </c>
      <c r="W1628" s="2">
        <f t="shared" si="318"/>
        <v>45081.4375</v>
      </c>
    </row>
    <row r="1629" spans="1:23" x14ac:dyDescent="0.25">
      <c r="A1629">
        <v>2023</v>
      </c>
      <c r="B1629" t="s">
        <v>75</v>
      </c>
      <c r="C1629" t="s">
        <v>76</v>
      </c>
      <c r="D1629" s="45">
        <v>45081.447916666664</v>
      </c>
      <c r="E1629">
        <v>106.9</v>
      </c>
      <c r="F1629">
        <v>0.496</v>
      </c>
      <c r="G1629">
        <v>17.71</v>
      </c>
      <c r="H1629">
        <v>9.76</v>
      </c>
      <c r="I1629">
        <v>0</v>
      </c>
      <c r="J1629">
        <f t="shared" si="309"/>
        <v>0</v>
      </c>
      <c r="K1629">
        <f t="shared" si="310"/>
        <v>0</v>
      </c>
      <c r="L1629">
        <v>0</v>
      </c>
      <c r="M1629">
        <f t="shared" si="320"/>
        <v>0</v>
      </c>
      <c r="N1629">
        <f t="shared" si="312"/>
        <v>0</v>
      </c>
      <c r="O1629">
        <f t="shared" si="313"/>
        <v>0</v>
      </c>
      <c r="P1629" s="34" t="s">
        <v>77</v>
      </c>
      <c r="Q1629" s="33">
        <f t="shared" si="314"/>
        <v>0.11999999999999744</v>
      </c>
      <c r="R1629" s="33">
        <f t="shared" si="315"/>
        <v>0.1899999999999995</v>
      </c>
      <c r="S1629" s="33">
        <f t="shared" si="316"/>
        <v>0</v>
      </c>
      <c r="T1629" s="33">
        <f t="shared" si="317"/>
        <v>0</v>
      </c>
      <c r="V1629" s="16">
        <f t="shared" si="319"/>
        <v>1.0416666664241347E-2</v>
      </c>
      <c r="W1629" s="2">
        <f t="shared" si="318"/>
        <v>45081.447916666664</v>
      </c>
    </row>
    <row r="1630" spans="1:23" x14ac:dyDescent="0.25">
      <c r="A1630">
        <v>2023</v>
      </c>
      <c r="B1630" t="s">
        <v>75</v>
      </c>
      <c r="C1630" t="s">
        <v>76</v>
      </c>
      <c r="D1630" s="45">
        <v>45081.458333333336</v>
      </c>
      <c r="E1630">
        <v>109.2</v>
      </c>
      <c r="F1630">
        <v>0.496</v>
      </c>
      <c r="G1630">
        <v>17.829999999999998</v>
      </c>
      <c r="H1630">
        <v>9.9499999999999993</v>
      </c>
      <c r="I1630">
        <v>0</v>
      </c>
      <c r="J1630">
        <f t="shared" si="309"/>
        <v>0</v>
      </c>
      <c r="K1630">
        <f t="shared" si="310"/>
        <v>0</v>
      </c>
      <c r="L1630">
        <v>0</v>
      </c>
      <c r="M1630">
        <f t="shared" si="320"/>
        <v>0</v>
      </c>
      <c r="N1630">
        <f t="shared" si="312"/>
        <v>0</v>
      </c>
      <c r="O1630">
        <f t="shared" si="313"/>
        <v>0</v>
      </c>
      <c r="P1630" s="34" t="s">
        <v>77</v>
      </c>
      <c r="Q1630" s="33">
        <f t="shared" si="314"/>
        <v>0.15000000000000213</v>
      </c>
      <c r="R1630" s="33">
        <f t="shared" si="315"/>
        <v>0.14000000000000057</v>
      </c>
      <c r="S1630" s="33">
        <f t="shared" si="316"/>
        <v>0.5</v>
      </c>
      <c r="T1630" s="33">
        <f t="shared" si="317"/>
        <v>0</v>
      </c>
      <c r="V1630" s="16">
        <f t="shared" si="319"/>
        <v>1.0416666671517305E-2</v>
      </c>
      <c r="W1630" s="2">
        <f t="shared" si="318"/>
        <v>45081.458333333328</v>
      </c>
    </row>
    <row r="1631" spans="1:23" x14ac:dyDescent="0.25">
      <c r="A1631">
        <v>2023</v>
      </c>
      <c r="B1631" t="s">
        <v>75</v>
      </c>
      <c r="C1631" t="s">
        <v>76</v>
      </c>
      <c r="D1631" s="45">
        <v>45081.46875</v>
      </c>
      <c r="E1631">
        <v>111.1</v>
      </c>
      <c r="F1631">
        <v>0.496</v>
      </c>
      <c r="G1631">
        <v>17.98</v>
      </c>
      <c r="H1631">
        <v>10.09</v>
      </c>
      <c r="I1631">
        <v>0.5</v>
      </c>
      <c r="J1631">
        <f t="shared" si="309"/>
        <v>0</v>
      </c>
      <c r="K1631">
        <f t="shared" si="310"/>
        <v>0</v>
      </c>
      <c r="L1631">
        <f>IF(I1631="",0.5,IF(I1631&lt;=0.1,2,IF(I1631&gt;=5000,2, IF(AND(I1631&gt;0.1,I1631&lt;0.2),5, IF(AND(I1631&gt;900,I1631&lt;5000),5,IF(S1631&gt;=2500,1.5,0))))))</f>
        <v>0</v>
      </c>
      <c r="M1631">
        <f t="shared" si="320"/>
        <v>0</v>
      </c>
      <c r="N1631">
        <f t="shared" si="312"/>
        <v>0</v>
      </c>
      <c r="O1631">
        <f t="shared" si="313"/>
        <v>0</v>
      </c>
      <c r="P1631" s="34" t="s">
        <v>77</v>
      </c>
      <c r="Q1631" s="33">
        <f t="shared" si="314"/>
        <v>0.19000000000000128</v>
      </c>
      <c r="R1631" s="33">
        <f t="shared" si="315"/>
        <v>0.14000000000000057</v>
      </c>
      <c r="S1631" s="33">
        <f t="shared" si="316"/>
        <v>0.5</v>
      </c>
      <c r="T1631" s="33">
        <f t="shared" si="317"/>
        <v>0</v>
      </c>
      <c r="V1631" s="16">
        <f t="shared" si="319"/>
        <v>1.0416666664241347E-2</v>
      </c>
      <c r="W1631" s="2">
        <f t="shared" si="318"/>
        <v>45081.46875</v>
      </c>
    </row>
    <row r="1632" spans="1:23" x14ac:dyDescent="0.25">
      <c r="A1632">
        <v>2023</v>
      </c>
      <c r="B1632" t="s">
        <v>75</v>
      </c>
      <c r="C1632" t="s">
        <v>76</v>
      </c>
      <c r="D1632" s="45">
        <v>45081.479166666664</v>
      </c>
      <c r="E1632">
        <v>113.1</v>
      </c>
      <c r="F1632">
        <v>0.496</v>
      </c>
      <c r="G1632">
        <v>18.170000000000002</v>
      </c>
      <c r="H1632">
        <v>10.23</v>
      </c>
      <c r="I1632">
        <v>0</v>
      </c>
      <c r="J1632">
        <f t="shared" si="309"/>
        <v>0</v>
      </c>
      <c r="K1632">
        <f t="shared" si="310"/>
        <v>0</v>
      </c>
      <c r="L1632">
        <v>0</v>
      </c>
      <c r="M1632">
        <f t="shared" si="320"/>
        <v>0</v>
      </c>
      <c r="N1632">
        <f t="shared" si="312"/>
        <v>0</v>
      </c>
      <c r="O1632">
        <f t="shared" si="313"/>
        <v>0</v>
      </c>
      <c r="P1632" s="34" t="s">
        <v>77</v>
      </c>
      <c r="Q1632" s="33">
        <f t="shared" si="314"/>
        <v>0.16999999999999815</v>
      </c>
      <c r="R1632" s="33">
        <f t="shared" si="315"/>
        <v>0.16000000000000014</v>
      </c>
      <c r="S1632" s="33">
        <f t="shared" si="316"/>
        <v>0</v>
      </c>
      <c r="T1632" s="33">
        <f t="shared" si="317"/>
        <v>0</v>
      </c>
      <c r="V1632" s="16">
        <f t="shared" si="319"/>
        <v>1.0416666664241347E-2</v>
      </c>
      <c r="W1632" s="2">
        <f t="shared" si="318"/>
        <v>45081.479166666664</v>
      </c>
    </row>
    <row r="1633" spans="1:23" x14ac:dyDescent="0.25">
      <c r="A1633">
        <v>2023</v>
      </c>
      <c r="B1633" t="s">
        <v>75</v>
      </c>
      <c r="C1633" t="s">
        <v>76</v>
      </c>
      <c r="D1633" s="45">
        <v>45081.489583333336</v>
      </c>
      <c r="E1633">
        <v>115.2</v>
      </c>
      <c r="F1633">
        <v>0.496</v>
      </c>
      <c r="G1633">
        <v>18.34</v>
      </c>
      <c r="H1633">
        <v>10.39</v>
      </c>
      <c r="I1633">
        <v>0</v>
      </c>
      <c r="J1633">
        <f t="shared" si="309"/>
        <v>0</v>
      </c>
      <c r="K1633">
        <f t="shared" si="310"/>
        <v>0</v>
      </c>
      <c r="L1633">
        <v>0</v>
      </c>
      <c r="M1633">
        <f t="shared" si="320"/>
        <v>0</v>
      </c>
      <c r="N1633">
        <f t="shared" si="312"/>
        <v>0</v>
      </c>
      <c r="O1633">
        <f t="shared" si="313"/>
        <v>0</v>
      </c>
      <c r="P1633" s="34" t="s">
        <v>77</v>
      </c>
      <c r="Q1633" s="33">
        <f t="shared" si="314"/>
        <v>0.16000000000000014</v>
      </c>
      <c r="R1633" s="33">
        <f t="shared" si="315"/>
        <v>0.10999999999999943</v>
      </c>
      <c r="S1633" s="33">
        <f t="shared" si="316"/>
        <v>0.4</v>
      </c>
      <c r="T1633" s="33">
        <f t="shared" si="317"/>
        <v>0</v>
      </c>
      <c r="V1633" s="16">
        <f t="shared" si="319"/>
        <v>1.0416666671517305E-2</v>
      </c>
      <c r="W1633" s="2">
        <f t="shared" si="318"/>
        <v>45081.489583333328</v>
      </c>
    </row>
    <row r="1634" spans="1:23" x14ac:dyDescent="0.25">
      <c r="A1634">
        <v>2023</v>
      </c>
      <c r="B1634" t="s">
        <v>75</v>
      </c>
      <c r="C1634" t="s">
        <v>76</v>
      </c>
      <c r="D1634" s="45">
        <v>45081.5</v>
      </c>
      <c r="E1634">
        <v>116.8</v>
      </c>
      <c r="F1634">
        <v>0.496</v>
      </c>
      <c r="G1634">
        <v>18.5</v>
      </c>
      <c r="H1634">
        <v>10.5</v>
      </c>
      <c r="I1634">
        <v>0.4</v>
      </c>
      <c r="J1634">
        <f t="shared" si="309"/>
        <v>0</v>
      </c>
      <c r="K1634">
        <f t="shared" si="310"/>
        <v>0</v>
      </c>
      <c r="L1634">
        <f>IF(I1634="",0.5,IF(I1634&lt;=0.1,2,IF(I1634&gt;=5000,2, IF(AND(I1634&gt;0.1,I1634&lt;0.2),5, IF(AND(I1634&gt;900,I1634&lt;5000),5,IF(S1634&gt;=2500,1.5,0))))))</f>
        <v>0</v>
      </c>
      <c r="M1634">
        <f t="shared" si="320"/>
        <v>0</v>
      </c>
      <c r="N1634">
        <f t="shared" si="312"/>
        <v>0</v>
      </c>
      <c r="O1634">
        <f t="shared" si="313"/>
        <v>0</v>
      </c>
      <c r="P1634" s="34" t="s">
        <v>77</v>
      </c>
      <c r="Q1634" s="33">
        <f t="shared" si="314"/>
        <v>0.19999999999999929</v>
      </c>
      <c r="R1634" s="33">
        <f t="shared" si="315"/>
        <v>0.13000000000000078</v>
      </c>
      <c r="S1634" s="33">
        <f t="shared" si="316"/>
        <v>0.4</v>
      </c>
      <c r="T1634" s="33">
        <f t="shared" si="317"/>
        <v>0</v>
      </c>
      <c r="V1634" s="16">
        <f t="shared" si="319"/>
        <v>1.0416666664241347E-2</v>
      </c>
      <c r="W1634" s="2">
        <f t="shared" si="318"/>
        <v>45081.5</v>
      </c>
    </row>
    <row r="1635" spans="1:23" x14ac:dyDescent="0.25">
      <c r="A1635">
        <v>2023</v>
      </c>
      <c r="B1635" t="s">
        <v>75</v>
      </c>
      <c r="C1635" t="s">
        <v>76</v>
      </c>
      <c r="D1635" s="45">
        <v>45081.510416666664</v>
      </c>
      <c r="E1635">
        <v>118.7</v>
      </c>
      <c r="F1635">
        <v>0.496</v>
      </c>
      <c r="G1635">
        <v>18.7</v>
      </c>
      <c r="H1635">
        <v>10.63</v>
      </c>
      <c r="I1635">
        <v>0</v>
      </c>
      <c r="J1635">
        <f t="shared" si="309"/>
        <v>0</v>
      </c>
      <c r="K1635">
        <f t="shared" si="310"/>
        <v>0</v>
      </c>
      <c r="L1635">
        <v>0</v>
      </c>
      <c r="M1635">
        <f t="shared" si="320"/>
        <v>0</v>
      </c>
      <c r="N1635">
        <f t="shared" si="312"/>
        <v>0</v>
      </c>
      <c r="O1635">
        <f t="shared" si="313"/>
        <v>0</v>
      </c>
      <c r="P1635" s="34" t="s">
        <v>77</v>
      </c>
      <c r="Q1635" s="33">
        <f t="shared" si="314"/>
        <v>0.19999999999999929</v>
      </c>
      <c r="R1635" s="33">
        <f t="shared" si="315"/>
        <v>0.11999999999999922</v>
      </c>
      <c r="S1635" s="33">
        <f t="shared" si="316"/>
        <v>0</v>
      </c>
      <c r="T1635" s="33">
        <f t="shared" si="317"/>
        <v>0</v>
      </c>
      <c r="V1635" s="16">
        <f t="shared" si="319"/>
        <v>1.0416666664241347E-2</v>
      </c>
      <c r="W1635" s="2">
        <f t="shared" si="318"/>
        <v>45081.510416666664</v>
      </c>
    </row>
    <row r="1636" spans="1:23" x14ac:dyDescent="0.25">
      <c r="A1636">
        <v>2023</v>
      </c>
      <c r="B1636" t="s">
        <v>75</v>
      </c>
      <c r="C1636" t="s">
        <v>76</v>
      </c>
      <c r="D1636" s="45">
        <v>45081.520833333336</v>
      </c>
      <c r="E1636">
        <v>120.6</v>
      </c>
      <c r="F1636">
        <v>0.496</v>
      </c>
      <c r="G1636">
        <v>18.899999999999999</v>
      </c>
      <c r="H1636">
        <v>10.75</v>
      </c>
      <c r="I1636">
        <v>0</v>
      </c>
      <c r="J1636">
        <f t="shared" si="309"/>
        <v>0</v>
      </c>
      <c r="K1636">
        <f t="shared" si="310"/>
        <v>0</v>
      </c>
      <c r="L1636">
        <v>0</v>
      </c>
      <c r="M1636">
        <f t="shared" si="320"/>
        <v>0</v>
      </c>
      <c r="N1636">
        <f t="shared" si="312"/>
        <v>0</v>
      </c>
      <c r="O1636">
        <f t="shared" si="313"/>
        <v>0</v>
      </c>
      <c r="P1636" s="34" t="s">
        <v>77</v>
      </c>
      <c r="Q1636" s="33">
        <f t="shared" si="314"/>
        <v>0.23000000000000043</v>
      </c>
      <c r="R1636" s="33">
        <f t="shared" si="315"/>
        <v>0.11999999999999922</v>
      </c>
      <c r="S1636" s="33">
        <f t="shared" si="316"/>
        <v>0.3</v>
      </c>
      <c r="T1636" s="33">
        <f t="shared" si="317"/>
        <v>0</v>
      </c>
      <c r="V1636" s="16">
        <f t="shared" si="319"/>
        <v>1.0416666671517305E-2</v>
      </c>
      <c r="W1636" s="2">
        <f t="shared" si="318"/>
        <v>45081.520833333328</v>
      </c>
    </row>
    <row r="1637" spans="1:23" x14ac:dyDescent="0.25">
      <c r="A1637">
        <v>2023</v>
      </c>
      <c r="B1637" t="s">
        <v>75</v>
      </c>
      <c r="C1637" t="s">
        <v>76</v>
      </c>
      <c r="D1637" s="45">
        <v>45081.53125</v>
      </c>
      <c r="E1637">
        <v>122.5</v>
      </c>
      <c r="F1637">
        <v>0.496</v>
      </c>
      <c r="G1637">
        <v>19.13</v>
      </c>
      <c r="H1637">
        <v>10.87</v>
      </c>
      <c r="I1637">
        <v>0.3</v>
      </c>
      <c r="J1637">
        <f t="shared" si="309"/>
        <v>0</v>
      </c>
      <c r="K1637">
        <f t="shared" si="310"/>
        <v>0</v>
      </c>
      <c r="L1637">
        <f>IF(I1637="",0.5,IF(I1637&lt;=0.1,2,IF(I1637&gt;=5000,2, IF(AND(I1637&gt;0.1,I1637&lt;0.2),5, IF(AND(I1637&gt;900,I1637&lt;5000),5,IF(S1637&gt;=2500,1.5,0))))))</f>
        <v>0</v>
      </c>
      <c r="M1637">
        <f t="shared" si="320"/>
        <v>0</v>
      </c>
      <c r="N1637">
        <f t="shared" si="312"/>
        <v>0</v>
      </c>
      <c r="O1637">
        <f t="shared" si="313"/>
        <v>0</v>
      </c>
      <c r="P1637" s="34" t="s">
        <v>77</v>
      </c>
      <c r="Q1637" s="33">
        <f t="shared" si="314"/>
        <v>0.22000000000000242</v>
      </c>
      <c r="R1637" s="33">
        <f t="shared" si="315"/>
        <v>0.12000000000000099</v>
      </c>
      <c r="S1637" s="33">
        <f t="shared" si="316"/>
        <v>0.3</v>
      </c>
      <c r="T1637" s="33">
        <f t="shared" si="317"/>
        <v>0</v>
      </c>
      <c r="V1637" s="16">
        <f t="shared" si="319"/>
        <v>1.0416666664241347E-2</v>
      </c>
      <c r="W1637" s="2">
        <f t="shared" si="318"/>
        <v>45081.53125</v>
      </c>
    </row>
    <row r="1638" spans="1:23" x14ac:dyDescent="0.25">
      <c r="A1638">
        <v>2023</v>
      </c>
      <c r="B1638" t="s">
        <v>75</v>
      </c>
      <c r="C1638" t="s">
        <v>76</v>
      </c>
      <c r="D1638" s="45">
        <v>45081.541666666664</v>
      </c>
      <c r="E1638">
        <v>124.4</v>
      </c>
      <c r="F1638">
        <v>0.496</v>
      </c>
      <c r="G1638">
        <v>19.350000000000001</v>
      </c>
      <c r="H1638">
        <v>10.99</v>
      </c>
      <c r="I1638">
        <v>0</v>
      </c>
      <c r="J1638">
        <f t="shared" si="309"/>
        <v>0</v>
      </c>
      <c r="K1638">
        <f t="shared" si="310"/>
        <v>0</v>
      </c>
      <c r="L1638">
        <v>0</v>
      </c>
      <c r="M1638">
        <f t="shared" si="320"/>
        <v>0</v>
      </c>
      <c r="N1638">
        <f t="shared" si="312"/>
        <v>0</v>
      </c>
      <c r="O1638">
        <f t="shared" si="313"/>
        <v>0</v>
      </c>
      <c r="P1638" s="34" t="s">
        <v>77</v>
      </c>
      <c r="Q1638" s="33">
        <f t="shared" si="314"/>
        <v>0.18999999999999773</v>
      </c>
      <c r="R1638" s="33">
        <f t="shared" si="315"/>
        <v>3.9999999999999147E-2</v>
      </c>
      <c r="S1638" s="33">
        <f t="shared" si="316"/>
        <v>0</v>
      </c>
      <c r="T1638" s="33">
        <f t="shared" si="317"/>
        <v>1</v>
      </c>
      <c r="V1638" s="16">
        <f t="shared" si="319"/>
        <v>1.0416666664241347E-2</v>
      </c>
      <c r="W1638" s="2">
        <f t="shared" si="318"/>
        <v>45081.541666666664</v>
      </c>
    </row>
    <row r="1639" spans="1:23" x14ac:dyDescent="0.25">
      <c r="A1639">
        <v>2023</v>
      </c>
      <c r="B1639" t="s">
        <v>75</v>
      </c>
      <c r="C1639" t="s">
        <v>76</v>
      </c>
      <c r="D1639" s="45">
        <v>45081.552083333336</v>
      </c>
      <c r="E1639">
        <v>125.3</v>
      </c>
      <c r="F1639">
        <v>0.497</v>
      </c>
      <c r="G1639">
        <v>19.54</v>
      </c>
      <c r="H1639">
        <v>11.03</v>
      </c>
      <c r="I1639">
        <v>0</v>
      </c>
      <c r="J1639">
        <f t="shared" si="309"/>
        <v>0</v>
      </c>
      <c r="K1639">
        <f t="shared" si="310"/>
        <v>0</v>
      </c>
      <c r="L1639">
        <v>0</v>
      </c>
      <c r="M1639">
        <f t="shared" si="320"/>
        <v>0</v>
      </c>
      <c r="N1639">
        <f t="shared" si="312"/>
        <v>0</v>
      </c>
      <c r="O1639">
        <f t="shared" si="313"/>
        <v>0</v>
      </c>
      <c r="P1639" s="34" t="s">
        <v>77</v>
      </c>
      <c r="Q1639" s="33">
        <f t="shared" si="314"/>
        <v>0.17999999999999972</v>
      </c>
      <c r="R1639" s="33">
        <f t="shared" si="315"/>
        <v>0.11000000000000121</v>
      </c>
      <c r="S1639" s="33">
        <f t="shared" si="316"/>
        <v>0</v>
      </c>
      <c r="T1639" s="33">
        <f t="shared" si="317"/>
        <v>1</v>
      </c>
      <c r="V1639" s="16">
        <f t="shared" si="319"/>
        <v>1.0416666671517305E-2</v>
      </c>
      <c r="W1639" s="2">
        <f t="shared" si="318"/>
        <v>45081.552083333328</v>
      </c>
    </row>
    <row r="1640" spans="1:23" x14ac:dyDescent="0.25">
      <c r="A1640">
        <v>2023</v>
      </c>
      <c r="B1640" t="s">
        <v>75</v>
      </c>
      <c r="C1640" t="s">
        <v>76</v>
      </c>
      <c r="D1640" s="45">
        <v>45081.5625</v>
      </c>
      <c r="E1640">
        <v>127</v>
      </c>
      <c r="F1640">
        <v>0.496</v>
      </c>
      <c r="G1640">
        <v>19.72</v>
      </c>
      <c r="H1640">
        <v>11.14</v>
      </c>
      <c r="I1640">
        <v>0</v>
      </c>
      <c r="J1640">
        <f t="shared" si="309"/>
        <v>0</v>
      </c>
      <c r="K1640">
        <f t="shared" si="310"/>
        <v>0</v>
      </c>
      <c r="L1640">
        <v>0</v>
      </c>
      <c r="M1640">
        <f t="shared" si="320"/>
        <v>0</v>
      </c>
      <c r="N1640">
        <f t="shared" si="312"/>
        <v>0</v>
      </c>
      <c r="O1640">
        <f t="shared" si="313"/>
        <v>0</v>
      </c>
      <c r="P1640" s="34" t="s">
        <v>77</v>
      </c>
      <c r="Q1640" s="33">
        <f t="shared" si="314"/>
        <v>0.21000000000000085</v>
      </c>
      <c r="R1640" s="33">
        <f t="shared" si="315"/>
        <v>8.0000000000000071E-2</v>
      </c>
      <c r="S1640" s="33">
        <f t="shared" si="316"/>
        <v>0</v>
      </c>
      <c r="T1640" s="33">
        <f t="shared" si="317"/>
        <v>0</v>
      </c>
      <c r="V1640" s="16">
        <f t="shared" si="319"/>
        <v>1.0416666664241347E-2</v>
      </c>
      <c r="W1640" s="2">
        <f t="shared" si="318"/>
        <v>45081.5625</v>
      </c>
    </row>
    <row r="1641" spans="1:23" x14ac:dyDescent="0.25">
      <c r="A1641">
        <v>2023</v>
      </c>
      <c r="B1641" t="s">
        <v>75</v>
      </c>
      <c r="C1641" t="s">
        <v>76</v>
      </c>
      <c r="D1641" s="45">
        <v>45081.572916666664</v>
      </c>
      <c r="E1641">
        <v>128.5</v>
      </c>
      <c r="F1641">
        <v>0.496</v>
      </c>
      <c r="G1641">
        <v>19.93</v>
      </c>
      <c r="H1641">
        <v>11.22</v>
      </c>
      <c r="I1641">
        <v>0</v>
      </c>
      <c r="J1641">
        <f t="shared" si="309"/>
        <v>0</v>
      </c>
      <c r="K1641">
        <f t="shared" si="310"/>
        <v>0</v>
      </c>
      <c r="L1641">
        <v>0</v>
      </c>
      <c r="M1641">
        <f t="shared" si="320"/>
        <v>0</v>
      </c>
      <c r="N1641">
        <f t="shared" si="312"/>
        <v>0</v>
      </c>
      <c r="O1641">
        <f t="shared" si="313"/>
        <v>0</v>
      </c>
      <c r="P1641" s="34" t="s">
        <v>77</v>
      </c>
      <c r="Q1641" s="33">
        <f t="shared" si="314"/>
        <v>0.21999999999999886</v>
      </c>
      <c r="R1641" s="33">
        <f t="shared" si="315"/>
        <v>8.9999999999999858E-2</v>
      </c>
      <c r="S1641" s="33">
        <f t="shared" si="316"/>
        <v>0.6</v>
      </c>
      <c r="T1641" s="33">
        <f t="shared" si="317"/>
        <v>1</v>
      </c>
      <c r="V1641" s="16">
        <f t="shared" si="319"/>
        <v>1.0416666664241347E-2</v>
      </c>
      <c r="W1641" s="2">
        <f t="shared" si="318"/>
        <v>45081.572916666664</v>
      </c>
    </row>
    <row r="1642" spans="1:23" x14ac:dyDescent="0.25">
      <c r="A1642">
        <v>2023</v>
      </c>
      <c r="B1642" t="s">
        <v>75</v>
      </c>
      <c r="C1642" t="s">
        <v>76</v>
      </c>
      <c r="D1642" s="45">
        <v>45081.583333333336</v>
      </c>
      <c r="E1642">
        <v>130.1</v>
      </c>
      <c r="F1642">
        <v>0.497</v>
      </c>
      <c r="G1642">
        <v>20.149999999999999</v>
      </c>
      <c r="H1642">
        <v>11.31</v>
      </c>
      <c r="I1642">
        <v>0.6</v>
      </c>
      <c r="J1642">
        <f t="shared" si="309"/>
        <v>0</v>
      </c>
      <c r="K1642">
        <f t="shared" si="310"/>
        <v>0</v>
      </c>
      <c r="L1642">
        <f>IF(I1642="",0.5,IF(I1642&lt;=0.1,2,IF(I1642&gt;=5000,2, IF(AND(I1642&gt;0.1,I1642&lt;0.2),5, IF(AND(I1642&gt;900,I1642&lt;5000),5,IF(S1642&gt;=2500,1.5,0))))))</f>
        <v>0</v>
      </c>
      <c r="M1642">
        <f t="shared" si="320"/>
        <v>0</v>
      </c>
      <c r="N1642">
        <f t="shared" si="312"/>
        <v>0</v>
      </c>
      <c r="O1642">
        <f t="shared" si="313"/>
        <v>0</v>
      </c>
      <c r="P1642" s="34" t="s">
        <v>77</v>
      </c>
      <c r="Q1642" s="33">
        <f t="shared" si="314"/>
        <v>0.23000000000000043</v>
      </c>
      <c r="R1642" s="33">
        <f t="shared" si="315"/>
        <v>0.11999999999999922</v>
      </c>
      <c r="S1642" s="33">
        <f t="shared" si="316"/>
        <v>0.6</v>
      </c>
      <c r="T1642" s="33">
        <f t="shared" si="317"/>
        <v>0</v>
      </c>
      <c r="V1642" s="16">
        <f t="shared" si="319"/>
        <v>1.0416666671517305E-2</v>
      </c>
      <c r="W1642" s="2">
        <f t="shared" si="318"/>
        <v>45081.583333333328</v>
      </c>
    </row>
    <row r="1643" spans="1:23" x14ac:dyDescent="0.25">
      <c r="A1643">
        <v>2023</v>
      </c>
      <c r="B1643" t="s">
        <v>75</v>
      </c>
      <c r="C1643" t="s">
        <v>76</v>
      </c>
      <c r="D1643" s="45">
        <v>45081.59375</v>
      </c>
      <c r="E1643">
        <v>132.1</v>
      </c>
      <c r="F1643">
        <v>0.497</v>
      </c>
      <c r="G1643">
        <v>20.38</v>
      </c>
      <c r="H1643">
        <v>11.43</v>
      </c>
      <c r="I1643">
        <v>0</v>
      </c>
      <c r="J1643">
        <f t="shared" si="309"/>
        <v>0</v>
      </c>
      <c r="K1643">
        <f t="shared" si="310"/>
        <v>0</v>
      </c>
      <c r="L1643">
        <v>0</v>
      </c>
      <c r="M1643">
        <f t="shared" si="320"/>
        <v>0</v>
      </c>
      <c r="N1643">
        <f t="shared" si="312"/>
        <v>0</v>
      </c>
      <c r="O1643">
        <f t="shared" si="313"/>
        <v>0</v>
      </c>
      <c r="P1643" s="34" t="s">
        <v>77</v>
      </c>
      <c r="Q1643" s="33">
        <f t="shared" si="314"/>
        <v>0.24000000000000199</v>
      </c>
      <c r="R1643" s="33">
        <f t="shared" si="315"/>
        <v>8.9999999999999858E-2</v>
      </c>
      <c r="S1643" s="33">
        <f t="shared" si="316"/>
        <v>0.3</v>
      </c>
      <c r="T1643" s="33">
        <f t="shared" si="317"/>
        <v>1</v>
      </c>
      <c r="V1643" s="16">
        <f t="shared" si="319"/>
        <v>1.0416666664241347E-2</v>
      </c>
      <c r="W1643" s="2">
        <f t="shared" si="318"/>
        <v>45081.59375</v>
      </c>
    </row>
    <row r="1644" spans="1:23" x14ac:dyDescent="0.25">
      <c r="A1644">
        <v>2023</v>
      </c>
      <c r="B1644" t="s">
        <v>75</v>
      </c>
      <c r="C1644" t="s">
        <v>76</v>
      </c>
      <c r="D1644" s="45">
        <v>45081.604166666664</v>
      </c>
      <c r="E1644">
        <v>133.69999999999999</v>
      </c>
      <c r="F1644">
        <v>0.496</v>
      </c>
      <c r="G1644">
        <v>20.62</v>
      </c>
      <c r="H1644">
        <v>11.52</v>
      </c>
      <c r="I1644">
        <v>0.3</v>
      </c>
      <c r="J1644">
        <f t="shared" si="309"/>
        <v>0</v>
      </c>
      <c r="K1644">
        <f t="shared" si="310"/>
        <v>0</v>
      </c>
      <c r="L1644">
        <f>IF(I1644="",0.5,IF(I1644&lt;=0.1,2,IF(I1644&gt;=5000,2, IF(AND(I1644&gt;0.1,I1644&lt;0.2),5, IF(AND(I1644&gt;900,I1644&lt;5000),5,IF(S1644&gt;=2500,1.5,0))))))</f>
        <v>0</v>
      </c>
      <c r="M1644">
        <f t="shared" si="320"/>
        <v>0</v>
      </c>
      <c r="N1644">
        <f t="shared" si="312"/>
        <v>0</v>
      </c>
      <c r="O1644">
        <f t="shared" si="313"/>
        <v>0</v>
      </c>
      <c r="P1644" s="34" t="s">
        <v>77</v>
      </c>
      <c r="Q1644" s="33">
        <f t="shared" si="314"/>
        <v>0.17999999999999972</v>
      </c>
      <c r="R1644" s="33">
        <f t="shared" si="315"/>
        <v>0</v>
      </c>
      <c r="S1644" s="33">
        <f t="shared" si="316"/>
        <v>0.3</v>
      </c>
      <c r="T1644" s="33">
        <f t="shared" si="317"/>
        <v>0</v>
      </c>
      <c r="V1644" s="16">
        <f t="shared" si="319"/>
        <v>1.0416666664241347E-2</v>
      </c>
      <c r="W1644" s="2">
        <f t="shared" si="318"/>
        <v>45081.604166666664</v>
      </c>
    </row>
    <row r="1645" spans="1:23" x14ac:dyDescent="0.25">
      <c r="A1645">
        <v>2023</v>
      </c>
      <c r="B1645" t="s">
        <v>75</v>
      </c>
      <c r="C1645" t="s">
        <v>76</v>
      </c>
      <c r="D1645" s="45">
        <v>45081.614583333336</v>
      </c>
      <c r="E1645">
        <v>134.19999999999999</v>
      </c>
      <c r="F1645">
        <v>0.496</v>
      </c>
      <c r="G1645">
        <v>20.8</v>
      </c>
      <c r="H1645">
        <v>11.52</v>
      </c>
      <c r="I1645">
        <v>0</v>
      </c>
      <c r="J1645">
        <f t="shared" si="309"/>
        <v>0</v>
      </c>
      <c r="K1645">
        <f t="shared" si="310"/>
        <v>0</v>
      </c>
      <c r="L1645">
        <v>0</v>
      </c>
      <c r="M1645">
        <f t="shared" si="320"/>
        <v>0</v>
      </c>
      <c r="N1645">
        <f t="shared" si="312"/>
        <v>0</v>
      </c>
      <c r="O1645">
        <f t="shared" si="313"/>
        <v>0</v>
      </c>
      <c r="P1645" s="34" t="s">
        <v>77</v>
      </c>
      <c r="Q1645" s="33">
        <f t="shared" si="314"/>
        <v>7.0000000000000284E-2</v>
      </c>
      <c r="R1645" s="33">
        <f t="shared" si="315"/>
        <v>3.9999999999999147E-2</v>
      </c>
      <c r="S1645" s="33">
        <f t="shared" si="316"/>
        <v>0</v>
      </c>
      <c r="T1645" s="33">
        <f t="shared" si="317"/>
        <v>1</v>
      </c>
      <c r="V1645" s="16">
        <f t="shared" si="319"/>
        <v>1.0416666671517305E-2</v>
      </c>
      <c r="W1645" s="2">
        <f t="shared" si="318"/>
        <v>45081.614583333328</v>
      </c>
    </row>
    <row r="1646" spans="1:23" x14ac:dyDescent="0.25">
      <c r="A1646">
        <v>2023</v>
      </c>
      <c r="B1646" t="s">
        <v>75</v>
      </c>
      <c r="C1646" t="s">
        <v>76</v>
      </c>
      <c r="D1646" s="45">
        <v>45081.625</v>
      </c>
      <c r="E1646">
        <v>133.9</v>
      </c>
      <c r="F1646">
        <v>0.497</v>
      </c>
      <c r="G1646">
        <v>20.87</v>
      </c>
      <c r="H1646">
        <v>11.48</v>
      </c>
      <c r="I1646">
        <v>0</v>
      </c>
      <c r="J1646">
        <f t="shared" si="309"/>
        <v>0</v>
      </c>
      <c r="K1646">
        <f t="shared" si="310"/>
        <v>0</v>
      </c>
      <c r="L1646">
        <v>0</v>
      </c>
      <c r="M1646">
        <f t="shared" si="320"/>
        <v>0</v>
      </c>
      <c r="N1646">
        <f t="shared" si="312"/>
        <v>0</v>
      </c>
      <c r="O1646">
        <f t="shared" si="313"/>
        <v>0</v>
      </c>
      <c r="P1646" s="34" t="s">
        <v>77</v>
      </c>
      <c r="Q1646" s="33">
        <f t="shared" si="314"/>
        <v>2.9999999999997584E-2</v>
      </c>
      <c r="R1646" s="33">
        <f t="shared" si="315"/>
        <v>9.9999999999999645E-2</v>
      </c>
      <c r="S1646" s="33">
        <f t="shared" si="316"/>
        <v>0.2</v>
      </c>
      <c r="T1646" s="33">
        <f t="shared" si="317"/>
        <v>0</v>
      </c>
      <c r="V1646" s="16">
        <f t="shared" si="319"/>
        <v>1.0416666664241347E-2</v>
      </c>
      <c r="W1646" s="2">
        <f t="shared" si="318"/>
        <v>45081.625</v>
      </c>
    </row>
    <row r="1647" spans="1:23" x14ac:dyDescent="0.25">
      <c r="A1647">
        <v>2023</v>
      </c>
      <c r="B1647" t="s">
        <v>75</v>
      </c>
      <c r="C1647" t="s">
        <v>76</v>
      </c>
      <c r="D1647" s="45">
        <v>45081.635416666664</v>
      </c>
      <c r="E1647">
        <v>132.9</v>
      </c>
      <c r="F1647">
        <v>0.497</v>
      </c>
      <c r="G1647">
        <v>20.9</v>
      </c>
      <c r="H1647">
        <v>11.38</v>
      </c>
      <c r="I1647">
        <v>0.2</v>
      </c>
      <c r="J1647">
        <f t="shared" si="309"/>
        <v>0</v>
      </c>
      <c r="K1647">
        <f t="shared" si="310"/>
        <v>0</v>
      </c>
      <c r="L1647">
        <f>IF(I1647="",0.5,IF(I1647&lt;=0.1,2,IF(I1647&gt;=5000,2, IF(AND(I1647&gt;0.1,I1647&lt;0.2),5, IF(AND(I1647&gt;900,I1647&lt;5000),5,IF(S1647&gt;=2500,1.5,0))))))</f>
        <v>0</v>
      </c>
      <c r="M1647">
        <f t="shared" si="320"/>
        <v>0</v>
      </c>
      <c r="N1647">
        <f t="shared" si="312"/>
        <v>0</v>
      </c>
      <c r="O1647">
        <f t="shared" si="313"/>
        <v>0</v>
      </c>
      <c r="P1647" s="34" t="s">
        <v>77</v>
      </c>
      <c r="Q1647" s="33">
        <f t="shared" si="314"/>
        <v>9.9999999999980105E-3</v>
      </c>
      <c r="R1647" s="33">
        <f t="shared" si="315"/>
        <v>0.14000000000000057</v>
      </c>
      <c r="S1647" s="33">
        <f t="shared" si="316"/>
        <v>0.1</v>
      </c>
      <c r="T1647" s="33">
        <f t="shared" si="317"/>
        <v>1</v>
      </c>
      <c r="V1647" s="16">
        <f t="shared" si="319"/>
        <v>1.0416666664241347E-2</v>
      </c>
      <c r="W1647" s="2">
        <f t="shared" si="318"/>
        <v>45081.635416666664</v>
      </c>
    </row>
    <row r="1648" spans="1:23" x14ac:dyDescent="0.25">
      <c r="A1648">
        <v>2023</v>
      </c>
      <c r="B1648" t="s">
        <v>75</v>
      </c>
      <c r="C1648" t="s">
        <v>76</v>
      </c>
      <c r="D1648" s="45">
        <v>45081.645833333336</v>
      </c>
      <c r="E1648">
        <v>131.1</v>
      </c>
      <c r="F1648">
        <v>0.496</v>
      </c>
      <c r="G1648">
        <v>20.89</v>
      </c>
      <c r="H1648">
        <v>11.24</v>
      </c>
      <c r="I1648">
        <v>0.1</v>
      </c>
      <c r="J1648">
        <f t="shared" si="309"/>
        <v>0</v>
      </c>
      <c r="K1648">
        <f t="shared" si="310"/>
        <v>0</v>
      </c>
      <c r="L1648">
        <v>0</v>
      </c>
      <c r="M1648">
        <f t="shared" si="320"/>
        <v>0</v>
      </c>
      <c r="N1648">
        <f t="shared" si="312"/>
        <v>0</v>
      </c>
      <c r="O1648">
        <f t="shared" si="313"/>
        <v>0</v>
      </c>
      <c r="P1648" s="34" t="s">
        <v>77</v>
      </c>
      <c r="Q1648" s="33">
        <f t="shared" si="314"/>
        <v>1.9999999999999574E-2</v>
      </c>
      <c r="R1648" s="33">
        <f t="shared" si="315"/>
        <v>9.9999999999997868E-3</v>
      </c>
      <c r="S1648" s="33">
        <f t="shared" si="316"/>
        <v>0.5</v>
      </c>
      <c r="T1648" s="33">
        <f t="shared" si="317"/>
        <v>1</v>
      </c>
      <c r="V1648" s="16">
        <f t="shared" si="319"/>
        <v>1.0416666671517305E-2</v>
      </c>
      <c r="W1648" s="2">
        <f t="shared" si="318"/>
        <v>45081.645833333328</v>
      </c>
    </row>
    <row r="1649" spans="1:23" x14ac:dyDescent="0.25">
      <c r="A1649">
        <v>2023</v>
      </c>
      <c r="B1649" t="s">
        <v>75</v>
      </c>
      <c r="C1649" t="s">
        <v>76</v>
      </c>
      <c r="D1649" s="45">
        <v>45081.65625</v>
      </c>
      <c r="E1649">
        <v>131.1</v>
      </c>
      <c r="F1649">
        <v>0.497</v>
      </c>
      <c r="G1649">
        <v>20.91</v>
      </c>
      <c r="H1649">
        <v>11.23</v>
      </c>
      <c r="I1649">
        <v>0.6</v>
      </c>
      <c r="J1649">
        <f t="shared" si="309"/>
        <v>0</v>
      </c>
      <c r="K1649">
        <f t="shared" si="310"/>
        <v>0</v>
      </c>
      <c r="L1649">
        <f>IF(I1649="",0.5,IF(I1649&lt;=0.1,2,IF(I1649&gt;=5000,2, IF(AND(I1649&gt;0.1,I1649&lt;0.2),5, IF(AND(I1649&gt;900,I1649&lt;5000),5,IF(S1649&gt;=2500,1.5,0))))))</f>
        <v>0</v>
      </c>
      <c r="M1649">
        <f t="shared" si="320"/>
        <v>0</v>
      </c>
      <c r="N1649">
        <f t="shared" si="312"/>
        <v>0</v>
      </c>
      <c r="O1649">
        <f t="shared" si="313"/>
        <v>0</v>
      </c>
      <c r="P1649" s="34" t="s">
        <v>77</v>
      </c>
      <c r="Q1649" s="33">
        <f t="shared" si="314"/>
        <v>0.14000000000000057</v>
      </c>
      <c r="R1649" s="33">
        <f t="shared" si="315"/>
        <v>0</v>
      </c>
      <c r="S1649" s="33">
        <f t="shared" si="316"/>
        <v>0.6</v>
      </c>
      <c r="T1649" s="33">
        <f t="shared" si="317"/>
        <v>0</v>
      </c>
      <c r="V1649" s="16">
        <f t="shared" si="319"/>
        <v>1.0416666664241347E-2</v>
      </c>
      <c r="W1649" s="2">
        <f t="shared" si="318"/>
        <v>45081.65625</v>
      </c>
    </row>
    <row r="1650" spans="1:23" x14ac:dyDescent="0.25">
      <c r="A1650">
        <v>2023</v>
      </c>
      <c r="B1650" t="s">
        <v>75</v>
      </c>
      <c r="C1650" t="s">
        <v>76</v>
      </c>
      <c r="D1650" s="45">
        <v>45081.666666666664</v>
      </c>
      <c r="E1650">
        <v>131.5</v>
      </c>
      <c r="F1650">
        <v>0.497</v>
      </c>
      <c r="G1650">
        <v>21.05</v>
      </c>
      <c r="H1650">
        <v>11.23</v>
      </c>
      <c r="I1650">
        <v>0</v>
      </c>
      <c r="J1650">
        <f t="shared" si="309"/>
        <v>0</v>
      </c>
      <c r="K1650">
        <f t="shared" si="310"/>
        <v>0</v>
      </c>
      <c r="L1650">
        <v>0</v>
      </c>
      <c r="M1650">
        <f t="shared" si="320"/>
        <v>0</v>
      </c>
      <c r="N1650">
        <f t="shared" si="312"/>
        <v>0</v>
      </c>
      <c r="O1650">
        <f t="shared" si="313"/>
        <v>0</v>
      </c>
      <c r="P1650" s="34" t="s">
        <v>77</v>
      </c>
      <c r="Q1650" s="33">
        <f t="shared" si="314"/>
        <v>9.9999999999980105E-3</v>
      </c>
      <c r="R1650" s="33">
        <f t="shared" si="315"/>
        <v>7.0000000000000284E-2</v>
      </c>
      <c r="S1650" s="33">
        <f t="shared" si="316"/>
        <v>0</v>
      </c>
      <c r="T1650" s="33">
        <f t="shared" si="317"/>
        <v>0</v>
      </c>
      <c r="V1650" s="16">
        <f t="shared" si="319"/>
        <v>1.0416666664241347E-2</v>
      </c>
      <c r="W1650" s="2">
        <f t="shared" si="318"/>
        <v>45081.666666666664</v>
      </c>
    </row>
    <row r="1651" spans="1:23" x14ac:dyDescent="0.25">
      <c r="A1651">
        <v>2023</v>
      </c>
      <c r="B1651" t="s">
        <v>75</v>
      </c>
      <c r="C1651" t="s">
        <v>76</v>
      </c>
      <c r="D1651" s="45">
        <v>45081.677083333336</v>
      </c>
      <c r="E1651">
        <v>130.6</v>
      </c>
      <c r="F1651">
        <v>0.497</v>
      </c>
      <c r="G1651">
        <v>21.06</v>
      </c>
      <c r="H1651">
        <v>11.16</v>
      </c>
      <c r="I1651">
        <v>0</v>
      </c>
      <c r="J1651">
        <f t="shared" si="309"/>
        <v>0</v>
      </c>
      <c r="K1651">
        <f t="shared" si="310"/>
        <v>0</v>
      </c>
      <c r="L1651">
        <v>0</v>
      </c>
      <c r="M1651">
        <f t="shared" si="320"/>
        <v>0</v>
      </c>
      <c r="N1651">
        <f t="shared" si="312"/>
        <v>0</v>
      </c>
      <c r="O1651">
        <f t="shared" si="313"/>
        <v>0</v>
      </c>
      <c r="P1651" s="34" t="s">
        <v>77</v>
      </c>
      <c r="Q1651" s="33">
        <f t="shared" si="314"/>
        <v>2.9999999999997584E-2</v>
      </c>
      <c r="R1651" s="33">
        <f t="shared" si="315"/>
        <v>8.0000000000000071E-2</v>
      </c>
      <c r="S1651" s="33">
        <f t="shared" si="316"/>
        <v>0.5</v>
      </c>
      <c r="T1651" s="33">
        <f t="shared" si="317"/>
        <v>0</v>
      </c>
      <c r="V1651" s="16">
        <f t="shared" si="319"/>
        <v>1.0416666671517305E-2</v>
      </c>
      <c r="W1651" s="2">
        <f t="shared" si="318"/>
        <v>45081.677083333328</v>
      </c>
    </row>
    <row r="1652" spans="1:23" x14ac:dyDescent="0.25">
      <c r="A1652">
        <v>2023</v>
      </c>
      <c r="B1652" t="s">
        <v>75</v>
      </c>
      <c r="C1652" t="s">
        <v>76</v>
      </c>
      <c r="D1652" s="45">
        <v>45081.6875</v>
      </c>
      <c r="E1652">
        <v>129.69999999999999</v>
      </c>
      <c r="F1652">
        <v>0.497</v>
      </c>
      <c r="G1652">
        <v>21.03</v>
      </c>
      <c r="H1652">
        <v>11.08</v>
      </c>
      <c r="I1652">
        <v>0.5</v>
      </c>
      <c r="J1652">
        <f t="shared" si="309"/>
        <v>0</v>
      </c>
      <c r="K1652">
        <f t="shared" si="310"/>
        <v>0</v>
      </c>
      <c r="L1652">
        <f>IF(I1652="",0.5,IF(I1652&lt;=0.1,2,IF(I1652&gt;=5000,2, IF(AND(I1652&gt;0.1,I1652&lt;0.2),5, IF(AND(I1652&gt;900,I1652&lt;5000),5,IF(S1652&gt;=2500,1.5,0))))))</f>
        <v>0</v>
      </c>
      <c r="M1652">
        <f t="shared" si="320"/>
        <v>0</v>
      </c>
      <c r="N1652">
        <f t="shared" si="312"/>
        <v>0</v>
      </c>
      <c r="O1652">
        <f t="shared" si="313"/>
        <v>0</v>
      </c>
      <c r="P1652" s="34" t="s">
        <v>77</v>
      </c>
      <c r="Q1652" s="33">
        <f t="shared" si="314"/>
        <v>9.9999999999980105E-3</v>
      </c>
      <c r="R1652" s="33">
        <f t="shared" si="315"/>
        <v>0.11999999999999922</v>
      </c>
      <c r="S1652" s="33">
        <f t="shared" si="316"/>
        <v>0.5</v>
      </c>
      <c r="T1652" s="33">
        <f t="shared" si="317"/>
        <v>1</v>
      </c>
      <c r="V1652" s="16">
        <f t="shared" si="319"/>
        <v>1.0416666664241347E-2</v>
      </c>
      <c r="W1652" s="2">
        <f t="shared" si="318"/>
        <v>45081.6875</v>
      </c>
    </row>
    <row r="1653" spans="1:23" x14ac:dyDescent="0.25">
      <c r="A1653">
        <v>2023</v>
      </c>
      <c r="B1653" t="s">
        <v>75</v>
      </c>
      <c r="C1653" t="s">
        <v>76</v>
      </c>
      <c r="D1653" s="45">
        <v>45081.697916666664</v>
      </c>
      <c r="E1653">
        <v>128.30000000000001</v>
      </c>
      <c r="F1653">
        <v>0.496</v>
      </c>
      <c r="G1653">
        <v>21.04</v>
      </c>
      <c r="H1653">
        <v>10.96</v>
      </c>
      <c r="I1653">
        <v>0</v>
      </c>
      <c r="J1653">
        <f t="shared" si="309"/>
        <v>0</v>
      </c>
      <c r="K1653">
        <f t="shared" si="310"/>
        <v>0</v>
      </c>
      <c r="L1653">
        <v>0</v>
      </c>
      <c r="M1653">
        <f t="shared" si="320"/>
        <v>0</v>
      </c>
      <c r="N1653">
        <f t="shared" si="312"/>
        <v>0</v>
      </c>
      <c r="O1653">
        <f t="shared" si="313"/>
        <v>0</v>
      </c>
      <c r="P1653" s="34" t="s">
        <v>77</v>
      </c>
      <c r="Q1653" s="33">
        <f t="shared" si="314"/>
        <v>2.9999999999997584E-2</v>
      </c>
      <c r="R1653" s="33">
        <f t="shared" si="315"/>
        <v>0.14000000000000057</v>
      </c>
      <c r="S1653" s="33">
        <f t="shared" si="316"/>
        <v>1.5</v>
      </c>
      <c r="T1653" s="33">
        <f t="shared" si="317"/>
        <v>0</v>
      </c>
      <c r="V1653" s="16">
        <f t="shared" si="319"/>
        <v>1.0416666664241347E-2</v>
      </c>
      <c r="W1653" s="2">
        <f t="shared" si="318"/>
        <v>45081.697916666664</v>
      </c>
    </row>
    <row r="1654" spans="1:23" x14ac:dyDescent="0.25">
      <c r="A1654">
        <v>2023</v>
      </c>
      <c r="B1654" t="s">
        <v>75</v>
      </c>
      <c r="C1654" t="s">
        <v>76</v>
      </c>
      <c r="D1654" s="45">
        <v>45081.708333333336</v>
      </c>
      <c r="E1654">
        <v>126.6</v>
      </c>
      <c r="F1654">
        <v>0.496</v>
      </c>
      <c r="G1654">
        <v>21.01</v>
      </c>
      <c r="H1654">
        <v>10.82</v>
      </c>
      <c r="I1654">
        <v>1.5</v>
      </c>
      <c r="J1654">
        <f t="shared" si="309"/>
        <v>0</v>
      </c>
      <c r="K1654">
        <f t="shared" si="310"/>
        <v>0</v>
      </c>
      <c r="L1654">
        <f>IF(I1654="",0.5,IF(I1654&lt;=0.1,2,IF(I1654&gt;=5000,2, IF(AND(I1654&gt;0.1,I1654&lt;0.2),5, IF(AND(I1654&gt;900,I1654&lt;5000),5,IF(S1654&gt;=2500,1.5,0))))))</f>
        <v>0</v>
      </c>
      <c r="M1654">
        <f t="shared" si="320"/>
        <v>0</v>
      </c>
      <c r="N1654">
        <f t="shared" si="312"/>
        <v>0</v>
      </c>
      <c r="O1654">
        <f t="shared" si="313"/>
        <v>0</v>
      </c>
      <c r="P1654" s="34" t="s">
        <v>77</v>
      </c>
      <c r="Q1654" s="33">
        <f t="shared" si="314"/>
        <v>2.9999999999997584E-2</v>
      </c>
      <c r="R1654" s="33">
        <f t="shared" si="315"/>
        <v>6.0000000000000497E-2</v>
      </c>
      <c r="S1654" s="33">
        <f t="shared" si="316"/>
        <v>1.5</v>
      </c>
      <c r="T1654" s="33">
        <f t="shared" si="317"/>
        <v>0</v>
      </c>
      <c r="V1654" s="16">
        <f t="shared" si="319"/>
        <v>1.0416666671517305E-2</v>
      </c>
      <c r="W1654" s="2">
        <f t="shared" si="318"/>
        <v>45081.708333333328</v>
      </c>
    </row>
    <row r="1655" spans="1:23" x14ac:dyDescent="0.25">
      <c r="A1655">
        <v>2023</v>
      </c>
      <c r="B1655" t="s">
        <v>75</v>
      </c>
      <c r="C1655" t="s">
        <v>76</v>
      </c>
      <c r="D1655" s="45">
        <v>45081.71875</v>
      </c>
      <c r="E1655">
        <v>126</v>
      </c>
      <c r="F1655">
        <v>0.496</v>
      </c>
      <c r="G1655">
        <v>21.04</v>
      </c>
      <c r="H1655">
        <v>10.76</v>
      </c>
      <c r="I1655">
        <v>0</v>
      </c>
      <c r="J1655">
        <f t="shared" si="309"/>
        <v>0</v>
      </c>
      <c r="K1655">
        <f t="shared" si="310"/>
        <v>0</v>
      </c>
      <c r="L1655">
        <v>0</v>
      </c>
      <c r="M1655">
        <f t="shared" si="320"/>
        <v>0</v>
      </c>
      <c r="N1655">
        <f t="shared" si="312"/>
        <v>0</v>
      </c>
      <c r="O1655">
        <f t="shared" si="313"/>
        <v>0</v>
      </c>
      <c r="P1655" s="34" t="s">
        <v>77</v>
      </c>
      <c r="Q1655" s="33">
        <f t="shared" si="314"/>
        <v>3.9999999999999147E-2</v>
      </c>
      <c r="R1655" s="33">
        <f t="shared" si="315"/>
        <v>8.0000000000000071E-2</v>
      </c>
      <c r="S1655" s="33">
        <f t="shared" si="316"/>
        <v>1</v>
      </c>
      <c r="T1655" s="33">
        <f t="shared" si="317"/>
        <v>1</v>
      </c>
      <c r="V1655" s="16">
        <f t="shared" si="319"/>
        <v>1.0416666664241347E-2</v>
      </c>
      <c r="W1655" s="2">
        <f t="shared" si="318"/>
        <v>45081.71875</v>
      </c>
    </row>
    <row r="1656" spans="1:23" x14ac:dyDescent="0.25">
      <c r="A1656">
        <v>2023</v>
      </c>
      <c r="B1656" t="s">
        <v>75</v>
      </c>
      <c r="C1656" t="s">
        <v>76</v>
      </c>
      <c r="D1656" s="45">
        <v>45081.729166666664</v>
      </c>
      <c r="E1656">
        <v>124.9</v>
      </c>
      <c r="F1656">
        <v>0.497</v>
      </c>
      <c r="G1656">
        <v>21</v>
      </c>
      <c r="H1656">
        <v>10.68</v>
      </c>
      <c r="I1656">
        <v>1</v>
      </c>
      <c r="J1656">
        <f t="shared" si="309"/>
        <v>0</v>
      </c>
      <c r="K1656">
        <f t="shared" si="310"/>
        <v>0</v>
      </c>
      <c r="L1656">
        <f>IF(I1656="",0.5,IF(I1656&lt;=0.1,2,IF(I1656&gt;=5000,2, IF(AND(I1656&gt;0.1,I1656&lt;0.2),5, IF(AND(I1656&gt;900,I1656&lt;5000),5,IF(S1656&gt;=2500,1.5,0))))))</f>
        <v>0</v>
      </c>
      <c r="M1656">
        <f t="shared" si="320"/>
        <v>0</v>
      </c>
      <c r="N1656">
        <f t="shared" si="312"/>
        <v>0</v>
      </c>
      <c r="O1656">
        <f t="shared" si="313"/>
        <v>0</v>
      </c>
      <c r="P1656" s="34" t="s">
        <v>77</v>
      </c>
      <c r="Q1656" s="33">
        <f t="shared" si="314"/>
        <v>5.9999999999998721E-2</v>
      </c>
      <c r="R1656" s="33">
        <f t="shared" si="315"/>
        <v>0.15000000000000036</v>
      </c>
      <c r="S1656" s="33">
        <f t="shared" si="316"/>
        <v>1</v>
      </c>
      <c r="T1656" s="33">
        <f t="shared" si="317"/>
        <v>1</v>
      </c>
      <c r="V1656" s="16">
        <f t="shared" si="319"/>
        <v>1.0416666664241347E-2</v>
      </c>
      <c r="W1656" s="2">
        <f t="shared" si="318"/>
        <v>45081.729166666664</v>
      </c>
    </row>
    <row r="1657" spans="1:23" x14ac:dyDescent="0.25">
      <c r="A1657">
        <v>2023</v>
      </c>
      <c r="B1657" t="s">
        <v>75</v>
      </c>
      <c r="C1657" t="s">
        <v>76</v>
      </c>
      <c r="D1657" s="45">
        <v>45081.739583333336</v>
      </c>
      <c r="E1657">
        <v>123</v>
      </c>
      <c r="F1657">
        <v>0.496</v>
      </c>
      <c r="G1657">
        <v>20.94</v>
      </c>
      <c r="H1657">
        <v>10.53</v>
      </c>
      <c r="I1657">
        <v>0</v>
      </c>
      <c r="J1657">
        <f t="shared" si="309"/>
        <v>0</v>
      </c>
      <c r="K1657">
        <f t="shared" si="310"/>
        <v>0</v>
      </c>
      <c r="L1657">
        <v>0</v>
      </c>
      <c r="M1657">
        <f t="shared" si="320"/>
        <v>0</v>
      </c>
      <c r="N1657">
        <f t="shared" si="312"/>
        <v>0</v>
      </c>
      <c r="O1657">
        <f t="shared" si="313"/>
        <v>0</v>
      </c>
      <c r="P1657" s="34" t="s">
        <v>77</v>
      </c>
      <c r="Q1657" s="33">
        <f t="shared" si="314"/>
        <v>4.00000000000027E-2</v>
      </c>
      <c r="R1657" s="33">
        <f t="shared" si="315"/>
        <v>0.12999999999999901</v>
      </c>
      <c r="S1657" s="33">
        <f t="shared" si="316"/>
        <v>0</v>
      </c>
      <c r="T1657" s="33">
        <f t="shared" si="317"/>
        <v>0</v>
      </c>
      <c r="V1657" s="16">
        <f t="shared" si="319"/>
        <v>1.0416666671517305E-2</v>
      </c>
      <c r="W1657" s="2">
        <f t="shared" si="318"/>
        <v>45081.739583333328</v>
      </c>
    </row>
    <row r="1658" spans="1:23" x14ac:dyDescent="0.25">
      <c r="A1658">
        <v>2023</v>
      </c>
      <c r="B1658" t="s">
        <v>75</v>
      </c>
      <c r="C1658" t="s">
        <v>76</v>
      </c>
      <c r="D1658" s="45">
        <v>45081.75</v>
      </c>
      <c r="E1658">
        <v>121.4</v>
      </c>
      <c r="F1658">
        <v>0.496</v>
      </c>
      <c r="G1658">
        <v>20.9</v>
      </c>
      <c r="H1658">
        <v>10.4</v>
      </c>
      <c r="I1658">
        <v>0</v>
      </c>
      <c r="J1658">
        <f t="shared" si="309"/>
        <v>0</v>
      </c>
      <c r="K1658">
        <f t="shared" si="310"/>
        <v>0</v>
      </c>
      <c r="L1658">
        <v>0</v>
      </c>
      <c r="M1658">
        <f t="shared" si="320"/>
        <v>0</v>
      </c>
      <c r="N1658">
        <f t="shared" si="312"/>
        <v>0</v>
      </c>
      <c r="O1658">
        <f t="shared" si="313"/>
        <v>0</v>
      </c>
      <c r="P1658" s="34" t="s">
        <v>77</v>
      </c>
      <c r="Q1658" s="33">
        <f t="shared" si="314"/>
        <v>2.9999999999997584E-2</v>
      </c>
      <c r="R1658" s="33">
        <f t="shared" si="315"/>
        <v>9.9999999999999645E-2</v>
      </c>
      <c r="S1658" s="33">
        <f t="shared" si="316"/>
        <v>0</v>
      </c>
      <c r="T1658" s="33">
        <f t="shared" si="317"/>
        <v>0</v>
      </c>
      <c r="V1658" s="16">
        <f t="shared" si="319"/>
        <v>1.0416666664241347E-2</v>
      </c>
      <c r="W1658" s="2">
        <f t="shared" si="318"/>
        <v>45081.75</v>
      </c>
    </row>
    <row r="1659" spans="1:23" x14ac:dyDescent="0.25">
      <c r="A1659">
        <v>2023</v>
      </c>
      <c r="B1659" t="s">
        <v>75</v>
      </c>
      <c r="C1659" t="s">
        <v>76</v>
      </c>
      <c r="D1659" s="45">
        <v>45081.760416666664</v>
      </c>
      <c r="E1659">
        <v>120.1</v>
      </c>
      <c r="F1659">
        <v>0.496</v>
      </c>
      <c r="G1659">
        <v>20.87</v>
      </c>
      <c r="H1659">
        <v>10.3</v>
      </c>
      <c r="I1659">
        <v>0</v>
      </c>
      <c r="J1659">
        <f t="shared" si="309"/>
        <v>0</v>
      </c>
      <c r="K1659">
        <f t="shared" si="310"/>
        <v>0</v>
      </c>
      <c r="L1659">
        <v>0</v>
      </c>
      <c r="M1659">
        <f t="shared" si="320"/>
        <v>0</v>
      </c>
      <c r="N1659">
        <f t="shared" si="312"/>
        <v>0</v>
      </c>
      <c r="O1659">
        <f t="shared" si="313"/>
        <v>0</v>
      </c>
      <c r="P1659" s="34" t="s">
        <v>77</v>
      </c>
      <c r="Q1659" s="33">
        <f t="shared" si="314"/>
        <v>5.0000000000000711E-2</v>
      </c>
      <c r="R1659" s="33">
        <f t="shared" si="315"/>
        <v>0.24000000000000021</v>
      </c>
      <c r="S1659" s="33">
        <f t="shared" si="316"/>
        <v>0.1</v>
      </c>
      <c r="T1659" s="33">
        <f t="shared" si="317"/>
        <v>1</v>
      </c>
      <c r="V1659" s="16">
        <f t="shared" si="319"/>
        <v>1.0416666664241347E-2</v>
      </c>
      <c r="W1659" s="2">
        <f t="shared" si="318"/>
        <v>45081.760416666664</v>
      </c>
    </row>
    <row r="1660" spans="1:23" x14ac:dyDescent="0.25">
      <c r="A1660">
        <v>2023</v>
      </c>
      <c r="B1660" t="s">
        <v>75</v>
      </c>
      <c r="C1660" t="s">
        <v>76</v>
      </c>
      <c r="D1660" s="45">
        <v>45081.770833333336</v>
      </c>
      <c r="E1660">
        <v>117.3</v>
      </c>
      <c r="F1660">
        <v>0.497</v>
      </c>
      <c r="G1660">
        <v>20.82</v>
      </c>
      <c r="H1660">
        <v>10.06</v>
      </c>
      <c r="I1660">
        <v>0.1</v>
      </c>
      <c r="J1660">
        <f t="shared" si="309"/>
        <v>0</v>
      </c>
      <c r="K1660">
        <f t="shared" si="310"/>
        <v>0</v>
      </c>
      <c r="L1660">
        <v>0</v>
      </c>
      <c r="M1660">
        <f t="shared" si="320"/>
        <v>0</v>
      </c>
      <c r="N1660">
        <f t="shared" si="312"/>
        <v>0</v>
      </c>
      <c r="O1660">
        <f t="shared" si="313"/>
        <v>0</v>
      </c>
      <c r="P1660" s="34" t="s">
        <v>77</v>
      </c>
      <c r="Q1660" s="33">
        <f t="shared" si="314"/>
        <v>5.9999999999998721E-2</v>
      </c>
      <c r="R1660" s="33">
        <f t="shared" si="315"/>
        <v>0.17999999999999972</v>
      </c>
      <c r="S1660" s="33">
        <f t="shared" si="316"/>
        <v>0.1</v>
      </c>
      <c r="T1660" s="33">
        <f t="shared" si="317"/>
        <v>0</v>
      </c>
      <c r="V1660" s="16">
        <f t="shared" si="319"/>
        <v>1.0416666671517305E-2</v>
      </c>
      <c r="W1660" s="2">
        <f t="shared" si="318"/>
        <v>45081.770833333328</v>
      </c>
    </row>
    <row r="1661" spans="1:23" x14ac:dyDescent="0.25">
      <c r="A1661">
        <v>2023</v>
      </c>
      <c r="B1661" t="s">
        <v>75</v>
      </c>
      <c r="C1661" t="s">
        <v>76</v>
      </c>
      <c r="D1661" s="45">
        <v>45081.78125</v>
      </c>
      <c r="E1661">
        <v>115.1</v>
      </c>
      <c r="F1661">
        <v>0.497</v>
      </c>
      <c r="G1661">
        <v>20.76</v>
      </c>
      <c r="H1661">
        <v>9.8800000000000008</v>
      </c>
      <c r="I1661">
        <v>0</v>
      </c>
      <c r="J1661">
        <f t="shared" si="309"/>
        <v>0</v>
      </c>
      <c r="K1661">
        <f t="shared" si="310"/>
        <v>0</v>
      </c>
      <c r="L1661">
        <v>0</v>
      </c>
      <c r="M1661">
        <f t="shared" si="320"/>
        <v>0</v>
      </c>
      <c r="N1661">
        <f t="shared" si="312"/>
        <v>0</v>
      </c>
      <c r="O1661">
        <f t="shared" si="313"/>
        <v>0</v>
      </c>
      <c r="P1661" s="34" t="s">
        <v>77</v>
      </c>
      <c r="Q1661" s="33">
        <f t="shared" si="314"/>
        <v>2.0000000000003126E-2</v>
      </c>
      <c r="R1661" s="33">
        <f t="shared" si="315"/>
        <v>0.21000000000000085</v>
      </c>
      <c r="S1661" s="33">
        <f t="shared" si="316"/>
        <v>0</v>
      </c>
      <c r="T1661" s="33">
        <f t="shared" si="317"/>
        <v>0</v>
      </c>
      <c r="V1661" s="16">
        <f t="shared" si="319"/>
        <v>1.0416666664241347E-2</v>
      </c>
      <c r="W1661" s="2">
        <f t="shared" si="318"/>
        <v>45081.78125</v>
      </c>
    </row>
    <row r="1662" spans="1:23" x14ac:dyDescent="0.25">
      <c r="A1662">
        <v>2023</v>
      </c>
      <c r="B1662" t="s">
        <v>75</v>
      </c>
      <c r="C1662" t="s">
        <v>76</v>
      </c>
      <c r="D1662" s="45">
        <v>45081.791666666664</v>
      </c>
      <c r="E1662">
        <v>112.5</v>
      </c>
      <c r="F1662">
        <v>0.497</v>
      </c>
      <c r="G1662">
        <v>20.74</v>
      </c>
      <c r="H1662">
        <v>9.67</v>
      </c>
      <c r="I1662">
        <v>0</v>
      </c>
      <c r="J1662">
        <f t="shared" si="309"/>
        <v>0</v>
      </c>
      <c r="K1662">
        <f t="shared" si="310"/>
        <v>0</v>
      </c>
      <c r="L1662">
        <v>0</v>
      </c>
      <c r="M1662">
        <f t="shared" si="320"/>
        <v>0</v>
      </c>
      <c r="N1662">
        <f t="shared" si="312"/>
        <v>0</v>
      </c>
      <c r="O1662">
        <f t="shared" si="313"/>
        <v>0</v>
      </c>
      <c r="P1662" s="34" t="s">
        <v>77</v>
      </c>
      <c r="Q1662" s="33">
        <f t="shared" si="314"/>
        <v>2.9999999999997584E-2</v>
      </c>
      <c r="R1662" s="33">
        <f t="shared" si="315"/>
        <v>0.17999999999999972</v>
      </c>
      <c r="S1662" s="33">
        <f t="shared" si="316"/>
        <v>0.4</v>
      </c>
      <c r="T1662" s="33">
        <f t="shared" si="317"/>
        <v>0</v>
      </c>
      <c r="V1662" s="16">
        <f t="shared" si="319"/>
        <v>1.0416666664241347E-2</v>
      </c>
      <c r="W1662" s="2">
        <f t="shared" si="318"/>
        <v>45081.791666666664</v>
      </c>
    </row>
    <row r="1663" spans="1:23" x14ac:dyDescent="0.25">
      <c r="A1663">
        <v>2023</v>
      </c>
      <c r="B1663" t="s">
        <v>75</v>
      </c>
      <c r="C1663" t="s">
        <v>76</v>
      </c>
      <c r="D1663" s="45">
        <v>45081.802083333336</v>
      </c>
      <c r="E1663">
        <v>110.4</v>
      </c>
      <c r="F1663">
        <v>0.497</v>
      </c>
      <c r="G1663">
        <v>20.71</v>
      </c>
      <c r="H1663">
        <v>9.49</v>
      </c>
      <c r="I1663">
        <v>0.4</v>
      </c>
      <c r="J1663">
        <f t="shared" si="309"/>
        <v>0</v>
      </c>
      <c r="K1663">
        <f t="shared" si="310"/>
        <v>0</v>
      </c>
      <c r="L1663">
        <f>IF(I1663="",0.5,IF(I1663&lt;=0.1,2,IF(I1663&gt;=5000,2, IF(AND(I1663&gt;0.1,I1663&lt;0.2),5, IF(AND(I1663&gt;900,I1663&lt;5000),5,IF(S1663&gt;=2500,1.5,0))))))</f>
        <v>0</v>
      </c>
      <c r="M1663">
        <f t="shared" si="320"/>
        <v>0</v>
      </c>
      <c r="N1663">
        <f t="shared" si="312"/>
        <v>0</v>
      </c>
      <c r="O1663">
        <f t="shared" si="313"/>
        <v>0</v>
      </c>
      <c r="P1663" s="34" t="s">
        <v>77</v>
      </c>
      <c r="Q1663" s="33">
        <f t="shared" si="314"/>
        <v>6.0000000000002274E-2</v>
      </c>
      <c r="R1663" s="33">
        <f t="shared" si="315"/>
        <v>0.12000000000000099</v>
      </c>
      <c r="S1663" s="33">
        <f t="shared" si="316"/>
        <v>0.4</v>
      </c>
      <c r="T1663" s="33">
        <f t="shared" si="317"/>
        <v>1</v>
      </c>
      <c r="V1663" s="16">
        <f t="shared" si="319"/>
        <v>1.0416666671517305E-2</v>
      </c>
      <c r="W1663" s="2">
        <f t="shared" si="318"/>
        <v>45081.802083333328</v>
      </c>
    </row>
    <row r="1664" spans="1:23" x14ac:dyDescent="0.25">
      <c r="A1664">
        <v>2023</v>
      </c>
      <c r="B1664" t="s">
        <v>75</v>
      </c>
      <c r="C1664" t="s">
        <v>76</v>
      </c>
      <c r="D1664" s="45">
        <v>45081.8125</v>
      </c>
      <c r="E1664">
        <v>108.8</v>
      </c>
      <c r="F1664">
        <v>0.498</v>
      </c>
      <c r="G1664">
        <v>20.65</v>
      </c>
      <c r="H1664">
        <v>9.3699999999999992</v>
      </c>
      <c r="I1664">
        <v>0</v>
      </c>
      <c r="J1664">
        <f t="shared" si="309"/>
        <v>0</v>
      </c>
      <c r="K1664">
        <f t="shared" si="310"/>
        <v>0</v>
      </c>
      <c r="L1664">
        <v>0</v>
      </c>
      <c r="M1664">
        <f t="shared" si="320"/>
        <v>0</v>
      </c>
      <c r="N1664">
        <f t="shared" si="312"/>
        <v>0</v>
      </c>
      <c r="O1664">
        <f t="shared" si="313"/>
        <v>0</v>
      </c>
      <c r="P1664" s="34" t="s">
        <v>77</v>
      </c>
      <c r="Q1664" s="33">
        <f t="shared" si="314"/>
        <v>5.9999999999998721E-2</v>
      </c>
      <c r="R1664" s="33">
        <f t="shared" si="315"/>
        <v>0.23999999999999844</v>
      </c>
      <c r="S1664" s="33">
        <f t="shared" si="316"/>
        <v>0.1</v>
      </c>
      <c r="T1664" s="33">
        <f t="shared" si="317"/>
        <v>0</v>
      </c>
      <c r="V1664" s="16">
        <f t="shared" si="319"/>
        <v>1.0416666664241347E-2</v>
      </c>
      <c r="W1664" s="2">
        <f t="shared" si="318"/>
        <v>45081.8125</v>
      </c>
    </row>
    <row r="1665" spans="1:23" x14ac:dyDescent="0.25">
      <c r="A1665">
        <v>2023</v>
      </c>
      <c r="B1665" t="s">
        <v>75</v>
      </c>
      <c r="C1665" t="s">
        <v>76</v>
      </c>
      <c r="D1665" s="45">
        <v>45081.822916666664</v>
      </c>
      <c r="E1665">
        <v>105.9</v>
      </c>
      <c r="F1665">
        <v>0.498</v>
      </c>
      <c r="G1665">
        <v>20.59</v>
      </c>
      <c r="H1665">
        <v>9.1300000000000008</v>
      </c>
      <c r="I1665">
        <v>0.1</v>
      </c>
      <c r="J1665">
        <f t="shared" si="309"/>
        <v>0</v>
      </c>
      <c r="K1665">
        <f t="shared" si="310"/>
        <v>0</v>
      </c>
      <c r="L1665">
        <v>0</v>
      </c>
      <c r="M1665">
        <f t="shared" si="320"/>
        <v>0</v>
      </c>
      <c r="N1665">
        <f t="shared" si="312"/>
        <v>0</v>
      </c>
      <c r="O1665">
        <f t="shared" si="313"/>
        <v>0</v>
      </c>
      <c r="P1665" s="34" t="s">
        <v>77</v>
      </c>
      <c r="Q1665" s="33">
        <f t="shared" si="314"/>
        <v>7.9999999999998295E-2</v>
      </c>
      <c r="R1665" s="33">
        <f t="shared" si="315"/>
        <v>0.19000000000000128</v>
      </c>
      <c r="S1665" s="33">
        <f t="shared" si="316"/>
        <v>0.19999999999999998</v>
      </c>
      <c r="T1665" s="33">
        <f t="shared" si="317"/>
        <v>0</v>
      </c>
      <c r="V1665" s="16">
        <f t="shared" si="319"/>
        <v>1.0416666664241347E-2</v>
      </c>
      <c r="W1665" s="2">
        <f t="shared" si="318"/>
        <v>45081.822916666664</v>
      </c>
    </row>
    <row r="1666" spans="1:23" x14ac:dyDescent="0.25">
      <c r="A1666">
        <v>2023</v>
      </c>
      <c r="B1666" t="s">
        <v>75</v>
      </c>
      <c r="C1666" t="s">
        <v>76</v>
      </c>
      <c r="D1666" s="45">
        <v>45081.833333333336</v>
      </c>
      <c r="E1666">
        <v>103.5</v>
      </c>
      <c r="F1666">
        <v>0.498</v>
      </c>
      <c r="G1666">
        <v>20.51</v>
      </c>
      <c r="H1666">
        <v>8.94</v>
      </c>
      <c r="I1666">
        <v>0.3</v>
      </c>
      <c r="J1666">
        <f t="shared" ref="J1666:J1729" si="321">IF(G1666="",0.5,IF(G1666&lt;=0,2,IF(G1666&gt;=40,2, IF(AND(G1666&gt;0,G1666&lt;1),5,IF(AND(G1666&gt;35,G1666&lt;40),5,IF(Q1666&gt;=1.5,1.5,0))))))</f>
        <v>0</v>
      </c>
      <c r="K1666">
        <f t="shared" ref="K1666:K1729" si="322">IF(H1666="",0.5,IF(H1666&lt;=0.1,2,IF(H1666&gt;=20,2, IF(AND(H1666&gt;0.1,H1666&lt;0.2),5,IF(AND(H1666&gt;16,H1666&lt;20),5,IF(R1666&gt;=2,1.5,0))))))</f>
        <v>0</v>
      </c>
      <c r="L1666">
        <f>IF(I1666="",0.5,IF(I1666&lt;=0.1,2,IF(I1666&gt;=5000,2, IF(AND(I1666&gt;0.1,I1666&lt;0.2),5, IF(AND(I1666&gt;900,I1666&lt;5000),5,IF(S1666&gt;=2500,1.5,0))))))</f>
        <v>0</v>
      </c>
      <c r="M1666">
        <f t="shared" si="320"/>
        <v>0</v>
      </c>
      <c r="N1666">
        <f t="shared" ref="N1666:N1729" si="323">IF(A1666="",0.5,IF(B1666="",0.5,IF(C1666="",0.5,IF(D1666="",0.5,IF(U1666="Y",0.01,0)))))</f>
        <v>0</v>
      </c>
      <c r="O1666">
        <f t="shared" ref="O1666:O1729" si="324">COUNTIF(J1666:N1666,"&gt;0")</f>
        <v>0</v>
      </c>
      <c r="P1666" s="34" t="s">
        <v>77</v>
      </c>
      <c r="Q1666" s="33">
        <f t="shared" ref="Q1666:Q1729" si="325">IF(G1666="","",ABS(G1667-G1666))</f>
        <v>6.0000000000002274E-2</v>
      </c>
      <c r="R1666" s="33">
        <f t="shared" ref="R1666:R1729" si="326">IF(H1666="","",ABS(H1667-H1666))</f>
        <v>0.1899999999999995</v>
      </c>
      <c r="S1666" s="33">
        <f t="shared" ref="S1666:S1729" si="327">IF(I1666="","",ABS(I1667-I1666))</f>
        <v>0.3</v>
      </c>
      <c r="T1666" s="33">
        <f t="shared" ref="T1666:T1729" si="328">IF(F1666="","",ABS(F1667*1000-F1666*1000))</f>
        <v>0</v>
      </c>
      <c r="V1666" s="16">
        <f t="shared" si="319"/>
        <v>1.0416666671517305E-2</v>
      </c>
      <c r="W1666" s="2">
        <f t="shared" ref="W1666:W1729" si="329">MROUND(D1666,"0:15")</f>
        <v>45081.833333333328</v>
      </c>
    </row>
    <row r="1667" spans="1:23" x14ac:dyDescent="0.25">
      <c r="A1667">
        <v>2023</v>
      </c>
      <c r="B1667" t="s">
        <v>75</v>
      </c>
      <c r="C1667" t="s">
        <v>76</v>
      </c>
      <c r="D1667" s="45">
        <v>45081.84375</v>
      </c>
      <c r="E1667">
        <v>101.3</v>
      </c>
      <c r="F1667">
        <v>0.498</v>
      </c>
      <c r="G1667">
        <v>20.45</v>
      </c>
      <c r="H1667">
        <v>8.75</v>
      </c>
      <c r="I1667">
        <v>0</v>
      </c>
      <c r="J1667">
        <f t="shared" si="321"/>
        <v>0</v>
      </c>
      <c r="K1667">
        <f t="shared" si="322"/>
        <v>0</v>
      </c>
      <c r="L1667">
        <v>0</v>
      </c>
      <c r="M1667">
        <f t="shared" si="320"/>
        <v>0</v>
      </c>
      <c r="N1667">
        <f t="shared" si="323"/>
        <v>0</v>
      </c>
      <c r="O1667">
        <f t="shared" si="324"/>
        <v>0</v>
      </c>
      <c r="P1667" s="34" t="s">
        <v>77</v>
      </c>
      <c r="Q1667" s="33">
        <f t="shared" si="325"/>
        <v>7.9999999999998295E-2</v>
      </c>
      <c r="R1667" s="33">
        <f t="shared" si="326"/>
        <v>0.23000000000000043</v>
      </c>
      <c r="S1667" s="33">
        <f t="shared" si="327"/>
        <v>0</v>
      </c>
      <c r="T1667" s="33">
        <f t="shared" si="328"/>
        <v>1</v>
      </c>
      <c r="V1667" s="16">
        <f t="shared" ref="V1667:V1730" si="330">D1667-D1666</f>
        <v>1.0416666664241347E-2</v>
      </c>
      <c r="W1667" s="2">
        <f t="shared" si="329"/>
        <v>45081.84375</v>
      </c>
    </row>
    <row r="1668" spans="1:23" x14ac:dyDescent="0.25">
      <c r="A1668">
        <v>2023</v>
      </c>
      <c r="B1668" t="s">
        <v>75</v>
      </c>
      <c r="C1668" t="s">
        <v>76</v>
      </c>
      <c r="D1668" s="45">
        <v>45081.854166666664</v>
      </c>
      <c r="E1668">
        <v>98.5</v>
      </c>
      <c r="F1668">
        <v>0.499</v>
      </c>
      <c r="G1668">
        <v>20.37</v>
      </c>
      <c r="H1668">
        <v>8.52</v>
      </c>
      <c r="I1668">
        <v>0</v>
      </c>
      <c r="J1668">
        <f t="shared" si="321"/>
        <v>0</v>
      </c>
      <c r="K1668">
        <f t="shared" si="322"/>
        <v>0</v>
      </c>
      <c r="L1668">
        <v>0</v>
      </c>
      <c r="M1668">
        <f t="shared" ref="M1668:M1731" si="331">IF(F1668="",0.5,IF(F1668*1000&lt;=10,2,IF(F1668*1000&gt;=35000,2,IF(AND(F1668*1000&gt;10,F1668*1000&lt;20),5, IF(AND(F1668*1000&gt;6000,F1668*1000&lt;35000),5,IF(T1668&gt;=5000,1.5,0))))))</f>
        <v>0</v>
      </c>
      <c r="N1668">
        <f t="shared" si="323"/>
        <v>0</v>
      </c>
      <c r="O1668">
        <f t="shared" si="324"/>
        <v>0</v>
      </c>
      <c r="P1668" s="34" t="s">
        <v>77</v>
      </c>
      <c r="Q1668" s="33">
        <f t="shared" si="325"/>
        <v>8.9999999999999858E-2</v>
      </c>
      <c r="R1668" s="33">
        <f t="shared" si="326"/>
        <v>5.9999999999998721E-2</v>
      </c>
      <c r="S1668" s="33">
        <f t="shared" si="327"/>
        <v>0</v>
      </c>
      <c r="T1668" s="33">
        <f t="shared" si="328"/>
        <v>0</v>
      </c>
      <c r="V1668" s="16">
        <f t="shared" si="330"/>
        <v>1.0416666664241347E-2</v>
      </c>
      <c r="W1668" s="2">
        <f t="shared" si="329"/>
        <v>45081.854166666664</v>
      </c>
    </row>
    <row r="1669" spans="1:23" x14ac:dyDescent="0.25">
      <c r="A1669">
        <v>2023</v>
      </c>
      <c r="B1669" t="s">
        <v>75</v>
      </c>
      <c r="C1669" t="s">
        <v>76</v>
      </c>
      <c r="D1669" s="45">
        <v>45081.864583333336</v>
      </c>
      <c r="E1669">
        <v>97.6</v>
      </c>
      <c r="F1669">
        <v>0.499</v>
      </c>
      <c r="G1669">
        <v>20.28</v>
      </c>
      <c r="H1669">
        <v>8.4600000000000009</v>
      </c>
      <c r="I1669">
        <v>0</v>
      </c>
      <c r="J1669">
        <f t="shared" si="321"/>
        <v>0</v>
      </c>
      <c r="K1669">
        <f t="shared" si="322"/>
        <v>0</v>
      </c>
      <c r="L1669">
        <v>0</v>
      </c>
      <c r="M1669">
        <f t="shared" si="331"/>
        <v>0</v>
      </c>
      <c r="N1669">
        <f t="shared" si="323"/>
        <v>0</v>
      </c>
      <c r="O1669">
        <f t="shared" si="324"/>
        <v>0</v>
      </c>
      <c r="P1669" s="34" t="s">
        <v>77</v>
      </c>
      <c r="Q1669" s="33">
        <f t="shared" si="325"/>
        <v>8.9999999999999858E-2</v>
      </c>
      <c r="R1669" s="33">
        <f t="shared" si="326"/>
        <v>0.17000000000000171</v>
      </c>
      <c r="S1669" s="33">
        <f t="shared" si="327"/>
        <v>0</v>
      </c>
      <c r="T1669" s="33">
        <f t="shared" si="328"/>
        <v>0</v>
      </c>
      <c r="V1669" s="16">
        <f t="shared" si="330"/>
        <v>1.0416666671517305E-2</v>
      </c>
      <c r="W1669" s="2">
        <f t="shared" si="329"/>
        <v>45081.864583333328</v>
      </c>
    </row>
    <row r="1670" spans="1:23" x14ac:dyDescent="0.25">
      <c r="A1670">
        <v>2023</v>
      </c>
      <c r="B1670" t="s">
        <v>75</v>
      </c>
      <c r="C1670" t="s">
        <v>76</v>
      </c>
      <c r="D1670" s="45">
        <v>45081.875</v>
      </c>
      <c r="E1670">
        <v>95.5</v>
      </c>
      <c r="F1670">
        <v>0.499</v>
      </c>
      <c r="G1670">
        <v>20.190000000000001</v>
      </c>
      <c r="H1670">
        <v>8.2899999999999991</v>
      </c>
      <c r="I1670">
        <v>0</v>
      </c>
      <c r="J1670">
        <f t="shared" si="321"/>
        <v>0</v>
      </c>
      <c r="K1670">
        <f t="shared" si="322"/>
        <v>0</v>
      </c>
      <c r="L1670">
        <v>0</v>
      </c>
      <c r="M1670">
        <f t="shared" si="331"/>
        <v>0</v>
      </c>
      <c r="N1670">
        <f t="shared" si="323"/>
        <v>0</v>
      </c>
      <c r="O1670">
        <f t="shared" si="324"/>
        <v>0</v>
      </c>
      <c r="P1670" s="34" t="s">
        <v>77</v>
      </c>
      <c r="Q1670" s="33">
        <f t="shared" si="325"/>
        <v>8.9999999999999858E-2</v>
      </c>
      <c r="R1670" s="33">
        <f t="shared" si="326"/>
        <v>0.12999999999999901</v>
      </c>
      <c r="S1670" s="33">
        <f t="shared" si="327"/>
        <v>1</v>
      </c>
      <c r="T1670" s="33">
        <f t="shared" si="328"/>
        <v>0</v>
      </c>
      <c r="V1670" s="16">
        <f t="shared" si="330"/>
        <v>1.0416666664241347E-2</v>
      </c>
      <c r="W1670" s="2">
        <f t="shared" si="329"/>
        <v>45081.875</v>
      </c>
    </row>
    <row r="1671" spans="1:23" x14ac:dyDescent="0.25">
      <c r="A1671">
        <v>2023</v>
      </c>
      <c r="B1671" t="s">
        <v>75</v>
      </c>
      <c r="C1671" t="s">
        <v>76</v>
      </c>
      <c r="D1671" s="45">
        <v>45081.885416666664</v>
      </c>
      <c r="E1671">
        <v>93.8</v>
      </c>
      <c r="F1671">
        <v>0.499</v>
      </c>
      <c r="G1671">
        <v>20.100000000000001</v>
      </c>
      <c r="H1671">
        <v>8.16</v>
      </c>
      <c r="I1671">
        <v>1</v>
      </c>
      <c r="J1671">
        <f t="shared" si="321"/>
        <v>0</v>
      </c>
      <c r="K1671">
        <f t="shared" si="322"/>
        <v>0</v>
      </c>
      <c r="L1671">
        <f>IF(I1671="",0.5,IF(I1671&lt;=0.1,2,IF(I1671&gt;=5000,2, IF(AND(I1671&gt;0.1,I1671&lt;0.2),5, IF(AND(I1671&gt;900,I1671&lt;5000),5,IF(S1671&gt;=2500,1.5,0))))))</f>
        <v>0</v>
      </c>
      <c r="M1671">
        <f t="shared" si="331"/>
        <v>0</v>
      </c>
      <c r="N1671">
        <f t="shared" si="323"/>
        <v>0</v>
      </c>
      <c r="O1671">
        <f t="shared" si="324"/>
        <v>0</v>
      </c>
      <c r="P1671" s="34" t="s">
        <v>77</v>
      </c>
      <c r="Q1671" s="33">
        <f t="shared" si="325"/>
        <v>0.10000000000000142</v>
      </c>
      <c r="R1671" s="33">
        <f t="shared" si="326"/>
        <v>9.9999999999999645E-2</v>
      </c>
      <c r="S1671" s="33">
        <f t="shared" si="327"/>
        <v>1</v>
      </c>
      <c r="T1671" s="33">
        <f t="shared" si="328"/>
        <v>0</v>
      </c>
      <c r="V1671" s="16">
        <f t="shared" si="330"/>
        <v>1.0416666664241347E-2</v>
      </c>
      <c r="W1671" s="2">
        <f t="shared" si="329"/>
        <v>45081.885416666664</v>
      </c>
    </row>
    <row r="1672" spans="1:23" x14ac:dyDescent="0.25">
      <c r="A1672">
        <v>2023</v>
      </c>
      <c r="B1672" t="s">
        <v>75</v>
      </c>
      <c r="C1672" t="s">
        <v>76</v>
      </c>
      <c r="D1672" s="45">
        <v>45081.895833333336</v>
      </c>
      <c r="E1672">
        <v>92.5</v>
      </c>
      <c r="F1672">
        <v>0.499</v>
      </c>
      <c r="G1672">
        <v>20</v>
      </c>
      <c r="H1672">
        <v>8.06</v>
      </c>
      <c r="I1672">
        <v>0</v>
      </c>
      <c r="J1672">
        <f t="shared" si="321"/>
        <v>0</v>
      </c>
      <c r="K1672">
        <f t="shared" si="322"/>
        <v>0</v>
      </c>
      <c r="L1672">
        <v>0</v>
      </c>
      <c r="M1672">
        <f t="shared" si="331"/>
        <v>0</v>
      </c>
      <c r="N1672">
        <f t="shared" si="323"/>
        <v>0</v>
      </c>
      <c r="O1672">
        <f t="shared" si="324"/>
        <v>0</v>
      </c>
      <c r="P1672" s="34" t="s">
        <v>77</v>
      </c>
      <c r="Q1672" s="33">
        <f t="shared" si="325"/>
        <v>7.0000000000000284E-2</v>
      </c>
      <c r="R1672" s="33">
        <f t="shared" si="326"/>
        <v>0.13000000000000078</v>
      </c>
      <c r="S1672" s="33">
        <f t="shared" si="327"/>
        <v>0.1</v>
      </c>
      <c r="T1672" s="33">
        <f t="shared" si="328"/>
        <v>0</v>
      </c>
      <c r="V1672" s="16">
        <f t="shared" si="330"/>
        <v>1.0416666671517305E-2</v>
      </c>
      <c r="W1672" s="2">
        <f t="shared" si="329"/>
        <v>45081.895833333328</v>
      </c>
    </row>
    <row r="1673" spans="1:23" x14ac:dyDescent="0.25">
      <c r="A1673">
        <v>2023</v>
      </c>
      <c r="B1673" t="s">
        <v>75</v>
      </c>
      <c r="C1673" t="s">
        <v>76</v>
      </c>
      <c r="D1673" s="45">
        <v>45081.90625</v>
      </c>
      <c r="E1673">
        <v>90.8</v>
      </c>
      <c r="F1673">
        <v>0.499</v>
      </c>
      <c r="G1673">
        <v>19.93</v>
      </c>
      <c r="H1673">
        <v>7.93</v>
      </c>
      <c r="I1673">
        <v>0.1</v>
      </c>
      <c r="J1673">
        <f t="shared" si="321"/>
        <v>0</v>
      </c>
      <c r="K1673">
        <f t="shared" si="322"/>
        <v>0</v>
      </c>
      <c r="L1673">
        <v>0</v>
      </c>
      <c r="M1673">
        <f t="shared" si="331"/>
        <v>0</v>
      </c>
      <c r="N1673">
        <f t="shared" si="323"/>
        <v>0</v>
      </c>
      <c r="O1673">
        <f t="shared" si="324"/>
        <v>0</v>
      </c>
      <c r="P1673" s="34" t="s">
        <v>77</v>
      </c>
      <c r="Q1673" s="33">
        <f t="shared" si="325"/>
        <v>7.0000000000000284E-2</v>
      </c>
      <c r="R1673" s="33">
        <f t="shared" si="326"/>
        <v>5.9999999999999609E-2</v>
      </c>
      <c r="S1673" s="33">
        <f t="shared" si="327"/>
        <v>0.1</v>
      </c>
      <c r="T1673" s="33">
        <f t="shared" si="328"/>
        <v>0</v>
      </c>
      <c r="V1673" s="16">
        <f t="shared" si="330"/>
        <v>1.0416666664241347E-2</v>
      </c>
      <c r="W1673" s="2">
        <f t="shared" si="329"/>
        <v>45081.90625</v>
      </c>
    </row>
    <row r="1674" spans="1:23" x14ac:dyDescent="0.25">
      <c r="A1674">
        <v>2023</v>
      </c>
      <c r="B1674" t="s">
        <v>75</v>
      </c>
      <c r="C1674" t="s">
        <v>76</v>
      </c>
      <c r="D1674" s="45">
        <v>45081.916666666664</v>
      </c>
      <c r="E1674">
        <v>90</v>
      </c>
      <c r="F1674">
        <v>0.499</v>
      </c>
      <c r="G1674">
        <v>19.86</v>
      </c>
      <c r="H1674">
        <v>7.87</v>
      </c>
      <c r="I1674">
        <v>0</v>
      </c>
      <c r="J1674">
        <f t="shared" si="321"/>
        <v>0</v>
      </c>
      <c r="K1674">
        <f t="shared" si="322"/>
        <v>0</v>
      </c>
      <c r="L1674">
        <v>0</v>
      </c>
      <c r="M1674">
        <f t="shared" si="331"/>
        <v>0</v>
      </c>
      <c r="N1674">
        <f t="shared" si="323"/>
        <v>0</v>
      </c>
      <c r="O1674">
        <f t="shared" si="324"/>
        <v>0</v>
      </c>
      <c r="P1674" s="34" t="s">
        <v>77</v>
      </c>
      <c r="Q1674" s="33">
        <f t="shared" si="325"/>
        <v>7.0000000000000284E-2</v>
      </c>
      <c r="R1674" s="33">
        <f t="shared" si="326"/>
        <v>0.10000000000000053</v>
      </c>
      <c r="S1674" s="33">
        <f t="shared" si="327"/>
        <v>0.3</v>
      </c>
      <c r="T1674" s="33">
        <f t="shared" si="328"/>
        <v>0</v>
      </c>
      <c r="V1674" s="16">
        <f t="shared" si="330"/>
        <v>1.0416666664241347E-2</v>
      </c>
      <c r="W1674" s="2">
        <f t="shared" si="329"/>
        <v>45081.916666666664</v>
      </c>
    </row>
    <row r="1675" spans="1:23" x14ac:dyDescent="0.25">
      <c r="A1675">
        <v>2023</v>
      </c>
      <c r="B1675" t="s">
        <v>75</v>
      </c>
      <c r="C1675" t="s">
        <v>76</v>
      </c>
      <c r="D1675" s="45">
        <v>45081.927083333336</v>
      </c>
      <c r="E1675">
        <v>88.7</v>
      </c>
      <c r="F1675">
        <v>0.499</v>
      </c>
      <c r="G1675">
        <v>19.79</v>
      </c>
      <c r="H1675">
        <v>7.77</v>
      </c>
      <c r="I1675">
        <v>0.3</v>
      </c>
      <c r="J1675">
        <f t="shared" si="321"/>
        <v>0</v>
      </c>
      <c r="K1675">
        <f t="shared" si="322"/>
        <v>0</v>
      </c>
      <c r="L1675">
        <f>IF(I1675="",0.5,IF(I1675&lt;=0.1,2,IF(I1675&gt;=5000,2, IF(AND(I1675&gt;0.1,I1675&lt;0.2),5, IF(AND(I1675&gt;900,I1675&lt;5000),5,IF(S1675&gt;=2500,1.5,0))))))</f>
        <v>0</v>
      </c>
      <c r="M1675">
        <f t="shared" si="331"/>
        <v>0</v>
      </c>
      <c r="N1675">
        <f t="shared" si="323"/>
        <v>0</v>
      </c>
      <c r="O1675">
        <f t="shared" si="324"/>
        <v>0</v>
      </c>
      <c r="P1675" s="34" t="s">
        <v>77</v>
      </c>
      <c r="Q1675" s="33">
        <f t="shared" si="325"/>
        <v>7.0000000000000284E-2</v>
      </c>
      <c r="R1675" s="33">
        <f t="shared" si="326"/>
        <v>7.9999999999999183E-2</v>
      </c>
      <c r="S1675" s="33">
        <f t="shared" si="327"/>
        <v>0.3</v>
      </c>
      <c r="T1675" s="33">
        <f t="shared" si="328"/>
        <v>1</v>
      </c>
      <c r="V1675" s="16">
        <f t="shared" si="330"/>
        <v>1.0416666671517305E-2</v>
      </c>
      <c r="W1675" s="2">
        <f t="shared" si="329"/>
        <v>45081.927083333328</v>
      </c>
    </row>
    <row r="1676" spans="1:23" x14ac:dyDescent="0.25">
      <c r="A1676">
        <v>2023</v>
      </c>
      <c r="B1676" t="s">
        <v>75</v>
      </c>
      <c r="C1676" t="s">
        <v>76</v>
      </c>
      <c r="D1676" s="45">
        <v>45081.9375</v>
      </c>
      <c r="E1676">
        <v>87.7</v>
      </c>
      <c r="F1676">
        <v>0.5</v>
      </c>
      <c r="G1676">
        <v>19.72</v>
      </c>
      <c r="H1676">
        <v>7.69</v>
      </c>
      <c r="I1676">
        <v>0</v>
      </c>
      <c r="J1676">
        <f t="shared" si="321"/>
        <v>0</v>
      </c>
      <c r="K1676">
        <f t="shared" si="322"/>
        <v>0</v>
      </c>
      <c r="L1676">
        <v>0</v>
      </c>
      <c r="M1676">
        <f t="shared" si="331"/>
        <v>0</v>
      </c>
      <c r="N1676">
        <f t="shared" si="323"/>
        <v>0</v>
      </c>
      <c r="O1676">
        <f t="shared" si="324"/>
        <v>0</v>
      </c>
      <c r="P1676" s="34" t="s">
        <v>77</v>
      </c>
      <c r="Q1676" s="33">
        <f t="shared" si="325"/>
        <v>7.9999999999998295E-2</v>
      </c>
      <c r="R1676" s="33">
        <f t="shared" si="326"/>
        <v>5.0000000000000711E-2</v>
      </c>
      <c r="S1676" s="33">
        <f t="shared" si="327"/>
        <v>1.2</v>
      </c>
      <c r="T1676" s="33">
        <f t="shared" si="328"/>
        <v>1</v>
      </c>
      <c r="V1676" s="16">
        <f t="shared" si="330"/>
        <v>1.0416666664241347E-2</v>
      </c>
      <c r="W1676" s="2">
        <f t="shared" si="329"/>
        <v>45081.9375</v>
      </c>
    </row>
    <row r="1677" spans="1:23" x14ac:dyDescent="0.25">
      <c r="A1677">
        <v>2023</v>
      </c>
      <c r="B1677" t="s">
        <v>75</v>
      </c>
      <c r="C1677" t="s">
        <v>76</v>
      </c>
      <c r="D1677" s="45">
        <v>45081.947916666664</v>
      </c>
      <c r="E1677">
        <v>87</v>
      </c>
      <c r="F1677">
        <v>0.499</v>
      </c>
      <c r="G1677">
        <v>19.64</v>
      </c>
      <c r="H1677">
        <v>7.64</v>
      </c>
      <c r="I1677">
        <v>1.2</v>
      </c>
      <c r="J1677">
        <f t="shared" si="321"/>
        <v>0</v>
      </c>
      <c r="K1677">
        <f t="shared" si="322"/>
        <v>0</v>
      </c>
      <c r="L1677">
        <f>IF(I1677="",0.5,IF(I1677&lt;=0.1,2,IF(I1677&gt;=5000,2, IF(AND(I1677&gt;0.1,I1677&lt;0.2),5, IF(AND(I1677&gt;900,I1677&lt;5000),5,IF(S1677&gt;=2500,1.5,0))))))</f>
        <v>0</v>
      </c>
      <c r="M1677">
        <f t="shared" si="331"/>
        <v>0</v>
      </c>
      <c r="N1677">
        <f t="shared" si="323"/>
        <v>0</v>
      </c>
      <c r="O1677">
        <f t="shared" si="324"/>
        <v>0</v>
      </c>
      <c r="P1677" s="34" t="s">
        <v>77</v>
      </c>
      <c r="Q1677" s="33">
        <f t="shared" si="325"/>
        <v>8.0000000000001847E-2</v>
      </c>
      <c r="R1677" s="33">
        <f t="shared" si="326"/>
        <v>2.9999999999999361E-2</v>
      </c>
      <c r="S1677" s="33">
        <f t="shared" si="327"/>
        <v>1.0999999999999999</v>
      </c>
      <c r="T1677" s="33">
        <f t="shared" si="328"/>
        <v>0</v>
      </c>
      <c r="V1677" s="16">
        <f t="shared" si="330"/>
        <v>1.0416666664241347E-2</v>
      </c>
      <c r="W1677" s="2">
        <f t="shared" si="329"/>
        <v>45081.947916666664</v>
      </c>
    </row>
    <row r="1678" spans="1:23" x14ac:dyDescent="0.25">
      <c r="A1678">
        <v>2023</v>
      </c>
      <c r="B1678" t="s">
        <v>75</v>
      </c>
      <c r="C1678" t="s">
        <v>76</v>
      </c>
      <c r="D1678" s="45">
        <v>45081.958333333336</v>
      </c>
      <c r="E1678">
        <v>86.5</v>
      </c>
      <c r="F1678">
        <v>0.499</v>
      </c>
      <c r="G1678">
        <v>19.559999999999999</v>
      </c>
      <c r="H1678">
        <v>7.61</v>
      </c>
      <c r="I1678">
        <v>0.1</v>
      </c>
      <c r="J1678">
        <f t="shared" si="321"/>
        <v>0</v>
      </c>
      <c r="K1678">
        <f t="shared" si="322"/>
        <v>0</v>
      </c>
      <c r="L1678">
        <v>0</v>
      </c>
      <c r="M1678">
        <f t="shared" si="331"/>
        <v>0</v>
      </c>
      <c r="N1678">
        <f t="shared" si="323"/>
        <v>0</v>
      </c>
      <c r="O1678">
        <f t="shared" si="324"/>
        <v>0</v>
      </c>
      <c r="P1678" s="34" t="s">
        <v>77</v>
      </c>
      <c r="Q1678" s="33">
        <f t="shared" si="325"/>
        <v>7.9999999999998295E-2</v>
      </c>
      <c r="R1678" s="33">
        <f t="shared" si="326"/>
        <v>7.0000000000000284E-2</v>
      </c>
      <c r="S1678" s="33">
        <f t="shared" si="327"/>
        <v>0.1</v>
      </c>
      <c r="T1678" s="33">
        <f t="shared" si="328"/>
        <v>0</v>
      </c>
      <c r="V1678" s="16">
        <f t="shared" si="330"/>
        <v>1.0416666671517305E-2</v>
      </c>
      <c r="W1678" s="2">
        <f t="shared" si="329"/>
        <v>45081.958333333328</v>
      </c>
    </row>
    <row r="1679" spans="1:23" x14ac:dyDescent="0.25">
      <c r="A1679">
        <v>2023</v>
      </c>
      <c r="B1679" t="s">
        <v>75</v>
      </c>
      <c r="C1679" t="s">
        <v>76</v>
      </c>
      <c r="D1679" s="45">
        <v>45081.96875</v>
      </c>
      <c r="E1679">
        <v>85.6</v>
      </c>
      <c r="F1679">
        <v>0.499</v>
      </c>
      <c r="G1679">
        <v>19.48</v>
      </c>
      <c r="H1679">
        <v>7.54</v>
      </c>
      <c r="I1679">
        <v>0</v>
      </c>
      <c r="J1679">
        <f t="shared" si="321"/>
        <v>0</v>
      </c>
      <c r="K1679">
        <f t="shared" si="322"/>
        <v>0</v>
      </c>
      <c r="L1679">
        <v>0</v>
      </c>
      <c r="M1679">
        <f t="shared" si="331"/>
        <v>0</v>
      </c>
      <c r="N1679">
        <f t="shared" si="323"/>
        <v>0</v>
      </c>
      <c r="O1679">
        <f t="shared" si="324"/>
        <v>0</v>
      </c>
      <c r="P1679" s="34" t="s">
        <v>77</v>
      </c>
      <c r="Q1679" s="33">
        <f t="shared" si="325"/>
        <v>7.0000000000000284E-2</v>
      </c>
      <c r="R1679" s="33">
        <f t="shared" si="326"/>
        <v>7.0000000000000284E-2</v>
      </c>
      <c r="S1679" s="33">
        <f t="shared" si="327"/>
        <v>0.6</v>
      </c>
      <c r="T1679" s="33">
        <f t="shared" si="328"/>
        <v>0</v>
      </c>
      <c r="V1679" s="16">
        <f t="shared" si="330"/>
        <v>1.0416666664241347E-2</v>
      </c>
      <c r="W1679" s="2">
        <f t="shared" si="329"/>
        <v>45081.96875</v>
      </c>
    </row>
    <row r="1680" spans="1:23" x14ac:dyDescent="0.25">
      <c r="A1680">
        <v>2023</v>
      </c>
      <c r="B1680" t="s">
        <v>75</v>
      </c>
      <c r="C1680" t="s">
        <v>76</v>
      </c>
      <c r="D1680" s="45">
        <v>45081.979166666664</v>
      </c>
      <c r="E1680">
        <v>84.6</v>
      </c>
      <c r="F1680">
        <v>0.499</v>
      </c>
      <c r="G1680">
        <v>19.41</v>
      </c>
      <c r="H1680">
        <v>7.47</v>
      </c>
      <c r="I1680">
        <v>0.6</v>
      </c>
      <c r="J1680">
        <f t="shared" si="321"/>
        <v>0</v>
      </c>
      <c r="K1680">
        <f t="shared" si="322"/>
        <v>0</v>
      </c>
      <c r="L1680">
        <f>IF(I1680="",0.5,IF(I1680&lt;=0.1,2,IF(I1680&gt;=5000,2, IF(AND(I1680&gt;0.1,I1680&lt;0.2),5, IF(AND(I1680&gt;900,I1680&lt;5000),5,IF(S1680&gt;=2500,1.5,0))))))</f>
        <v>0</v>
      </c>
      <c r="M1680">
        <f t="shared" si="331"/>
        <v>0</v>
      </c>
      <c r="N1680">
        <f t="shared" si="323"/>
        <v>0</v>
      </c>
      <c r="O1680">
        <f t="shared" si="324"/>
        <v>0</v>
      </c>
      <c r="P1680" s="34" t="s">
        <v>77</v>
      </c>
      <c r="Q1680" s="33">
        <f t="shared" si="325"/>
        <v>0.10000000000000142</v>
      </c>
      <c r="R1680" s="33">
        <f t="shared" si="326"/>
        <v>1.0000000000000675E-2</v>
      </c>
      <c r="S1680" s="33">
        <f t="shared" si="327"/>
        <v>0.6</v>
      </c>
      <c r="T1680" s="33">
        <f t="shared" si="328"/>
        <v>0</v>
      </c>
      <c r="V1680" s="16">
        <f t="shared" si="330"/>
        <v>1.0416666664241347E-2</v>
      </c>
      <c r="W1680" s="2">
        <f t="shared" si="329"/>
        <v>45081.979166666664</v>
      </c>
    </row>
    <row r="1681" spans="1:23" x14ac:dyDescent="0.25">
      <c r="A1681">
        <v>2023</v>
      </c>
      <c r="B1681" t="s">
        <v>75</v>
      </c>
      <c r="C1681" t="s">
        <v>76</v>
      </c>
      <c r="D1681" s="45">
        <v>45081.989583333336</v>
      </c>
      <c r="E1681">
        <v>84.6</v>
      </c>
      <c r="F1681">
        <v>0.499</v>
      </c>
      <c r="G1681">
        <v>19.309999999999999</v>
      </c>
      <c r="H1681">
        <v>7.48</v>
      </c>
      <c r="I1681">
        <v>0</v>
      </c>
      <c r="J1681">
        <f t="shared" si="321"/>
        <v>0</v>
      </c>
      <c r="K1681">
        <f t="shared" si="322"/>
        <v>0</v>
      </c>
      <c r="L1681">
        <v>0</v>
      </c>
      <c r="M1681">
        <f t="shared" si="331"/>
        <v>0</v>
      </c>
      <c r="N1681">
        <f t="shared" si="323"/>
        <v>0</v>
      </c>
      <c r="O1681">
        <f t="shared" si="324"/>
        <v>0</v>
      </c>
      <c r="P1681" s="34" t="s">
        <v>77</v>
      </c>
      <c r="Q1681" s="33">
        <f t="shared" si="325"/>
        <v>8.9999999999999858E-2</v>
      </c>
      <c r="R1681" s="33">
        <f t="shared" si="326"/>
        <v>6.0000000000000497E-2</v>
      </c>
      <c r="S1681" s="33">
        <f t="shared" si="327"/>
        <v>0.9</v>
      </c>
      <c r="T1681" s="33">
        <f t="shared" si="328"/>
        <v>0</v>
      </c>
      <c r="V1681" s="16">
        <f t="shared" si="330"/>
        <v>1.0416666671517305E-2</v>
      </c>
      <c r="W1681" s="2">
        <f t="shared" si="329"/>
        <v>45081.989583333328</v>
      </c>
    </row>
    <row r="1682" spans="1:23" x14ac:dyDescent="0.25">
      <c r="A1682">
        <v>2023</v>
      </c>
      <c r="B1682" t="s">
        <v>75</v>
      </c>
      <c r="C1682" t="s">
        <v>76</v>
      </c>
      <c r="D1682" s="45">
        <v>45082</v>
      </c>
      <c r="E1682">
        <v>83.8</v>
      </c>
      <c r="F1682">
        <v>0.499</v>
      </c>
      <c r="G1682">
        <v>19.22</v>
      </c>
      <c r="H1682">
        <v>7.42</v>
      </c>
      <c r="I1682">
        <v>0.9</v>
      </c>
      <c r="J1682">
        <f t="shared" si="321"/>
        <v>0</v>
      </c>
      <c r="K1682">
        <f t="shared" si="322"/>
        <v>0</v>
      </c>
      <c r="L1682">
        <f>IF(I1682="",0.5,IF(I1682&lt;=0.1,2,IF(I1682&gt;=5000,2, IF(AND(I1682&gt;0.1,I1682&lt;0.2),5, IF(AND(I1682&gt;900,I1682&lt;5000),5,IF(S1682&gt;=2500,1.5,0))))))</f>
        <v>0</v>
      </c>
      <c r="M1682">
        <f t="shared" si="331"/>
        <v>0</v>
      </c>
      <c r="N1682">
        <f t="shared" si="323"/>
        <v>0</v>
      </c>
      <c r="O1682">
        <f t="shared" si="324"/>
        <v>0</v>
      </c>
      <c r="P1682" s="34" t="s">
        <v>77</v>
      </c>
      <c r="Q1682" s="33">
        <f t="shared" si="325"/>
        <v>9.9999999999997868E-2</v>
      </c>
      <c r="R1682" s="33">
        <f t="shared" si="326"/>
        <v>1.9999999999999574E-2</v>
      </c>
      <c r="S1682" s="33">
        <f t="shared" si="327"/>
        <v>2.3000000000000003</v>
      </c>
      <c r="T1682" s="33">
        <f t="shared" si="328"/>
        <v>0</v>
      </c>
      <c r="V1682" s="16">
        <f t="shared" si="330"/>
        <v>1.0416666664241347E-2</v>
      </c>
      <c r="W1682" s="2">
        <f t="shared" si="329"/>
        <v>45082</v>
      </c>
    </row>
    <row r="1683" spans="1:23" x14ac:dyDescent="0.25">
      <c r="A1683">
        <v>2023</v>
      </c>
      <c r="B1683" t="s">
        <v>75</v>
      </c>
      <c r="C1683" t="s">
        <v>76</v>
      </c>
      <c r="D1683" s="45">
        <v>45082.010416666664</v>
      </c>
      <c r="E1683">
        <v>83.4</v>
      </c>
      <c r="F1683">
        <v>0.499</v>
      </c>
      <c r="G1683">
        <v>19.12</v>
      </c>
      <c r="H1683">
        <v>7.4</v>
      </c>
      <c r="I1683">
        <v>3.2</v>
      </c>
      <c r="J1683">
        <f t="shared" si="321"/>
        <v>0</v>
      </c>
      <c r="K1683">
        <f t="shared" si="322"/>
        <v>0</v>
      </c>
      <c r="L1683">
        <f>IF(I1683="",0.5,IF(I1683&lt;=0.1,2,IF(I1683&gt;=5000,2, IF(AND(I1683&gt;0.1,I1683&lt;0.2),5, IF(AND(I1683&gt;900,I1683&lt;5000),5,IF(S1683&gt;=2500,1.5,0))))))</f>
        <v>0</v>
      </c>
      <c r="M1683">
        <f t="shared" si="331"/>
        <v>0</v>
      </c>
      <c r="N1683">
        <f t="shared" si="323"/>
        <v>0</v>
      </c>
      <c r="O1683">
        <f t="shared" si="324"/>
        <v>0</v>
      </c>
      <c r="P1683" s="34" t="s">
        <v>77</v>
      </c>
      <c r="Q1683" s="33">
        <f t="shared" si="325"/>
        <v>8.9999999999999858E-2</v>
      </c>
      <c r="R1683" s="33">
        <f t="shared" si="326"/>
        <v>5.0000000000000711E-2</v>
      </c>
      <c r="S1683" s="33">
        <f t="shared" si="327"/>
        <v>2.5</v>
      </c>
      <c r="T1683" s="33">
        <f t="shared" si="328"/>
        <v>0</v>
      </c>
      <c r="V1683" s="16">
        <f t="shared" si="330"/>
        <v>1.0416666664241347E-2</v>
      </c>
      <c r="W1683" s="2">
        <f t="shared" si="329"/>
        <v>45082.010416666664</v>
      </c>
    </row>
    <row r="1684" spans="1:23" x14ac:dyDescent="0.25">
      <c r="A1684">
        <v>2023</v>
      </c>
      <c r="B1684" t="s">
        <v>75</v>
      </c>
      <c r="C1684" t="s">
        <v>76</v>
      </c>
      <c r="D1684" s="45">
        <v>45082.020833333336</v>
      </c>
      <c r="E1684">
        <v>82.6</v>
      </c>
      <c r="F1684">
        <v>0.499</v>
      </c>
      <c r="G1684">
        <v>19.03</v>
      </c>
      <c r="H1684">
        <v>7.35</v>
      </c>
      <c r="I1684">
        <v>0.7</v>
      </c>
      <c r="J1684">
        <f t="shared" si="321"/>
        <v>0</v>
      </c>
      <c r="K1684">
        <f t="shared" si="322"/>
        <v>0</v>
      </c>
      <c r="L1684">
        <f>IF(I1684="",0.5,IF(I1684&lt;=0.1,2,IF(I1684&gt;=5000,2, IF(AND(I1684&gt;0.1,I1684&lt;0.2),5, IF(AND(I1684&gt;900,I1684&lt;5000),5,IF(S1684&gt;=2500,1.5,0))))))</f>
        <v>0</v>
      </c>
      <c r="M1684">
        <f t="shared" si="331"/>
        <v>0</v>
      </c>
      <c r="N1684">
        <f t="shared" si="323"/>
        <v>0</v>
      </c>
      <c r="O1684">
        <f t="shared" si="324"/>
        <v>0</v>
      </c>
      <c r="P1684" s="34" t="s">
        <v>77</v>
      </c>
      <c r="Q1684" s="33">
        <f t="shared" si="325"/>
        <v>0.10000000000000142</v>
      </c>
      <c r="R1684" s="33">
        <f t="shared" si="326"/>
        <v>1.9999999999999574E-2</v>
      </c>
      <c r="S1684" s="33">
        <f t="shared" si="327"/>
        <v>0.7</v>
      </c>
      <c r="T1684" s="33">
        <f t="shared" si="328"/>
        <v>0</v>
      </c>
      <c r="V1684" s="16">
        <f t="shared" si="330"/>
        <v>1.0416666671517305E-2</v>
      </c>
      <c r="W1684" s="2">
        <f t="shared" si="329"/>
        <v>45082.020833333328</v>
      </c>
    </row>
    <row r="1685" spans="1:23" x14ac:dyDescent="0.25">
      <c r="A1685">
        <v>2023</v>
      </c>
      <c r="B1685" t="s">
        <v>75</v>
      </c>
      <c r="C1685" t="s">
        <v>76</v>
      </c>
      <c r="D1685" s="45">
        <v>45082.03125</v>
      </c>
      <c r="E1685">
        <v>82.3</v>
      </c>
      <c r="F1685">
        <v>0.499</v>
      </c>
      <c r="G1685">
        <v>18.93</v>
      </c>
      <c r="H1685">
        <v>7.33</v>
      </c>
      <c r="I1685">
        <v>0</v>
      </c>
      <c r="J1685">
        <f t="shared" si="321"/>
        <v>0</v>
      </c>
      <c r="K1685">
        <f t="shared" si="322"/>
        <v>0</v>
      </c>
      <c r="L1685">
        <v>0</v>
      </c>
      <c r="M1685">
        <f t="shared" si="331"/>
        <v>0</v>
      </c>
      <c r="N1685">
        <f t="shared" si="323"/>
        <v>0</v>
      </c>
      <c r="O1685">
        <f t="shared" si="324"/>
        <v>0</v>
      </c>
      <c r="P1685" s="34" t="s">
        <v>77</v>
      </c>
      <c r="Q1685" s="33">
        <f t="shared" si="325"/>
        <v>0.10000000000000142</v>
      </c>
      <c r="R1685" s="33">
        <f t="shared" si="326"/>
        <v>2.0000000000000462E-2</v>
      </c>
      <c r="S1685" s="33">
        <f t="shared" si="327"/>
        <v>0</v>
      </c>
      <c r="T1685" s="33">
        <f t="shared" si="328"/>
        <v>0</v>
      </c>
      <c r="V1685" s="16">
        <f t="shared" si="330"/>
        <v>1.0416666664241347E-2</v>
      </c>
      <c r="W1685" s="2">
        <f t="shared" si="329"/>
        <v>45082.03125</v>
      </c>
    </row>
    <row r="1686" spans="1:23" x14ac:dyDescent="0.25">
      <c r="A1686">
        <v>2023</v>
      </c>
      <c r="B1686" t="s">
        <v>75</v>
      </c>
      <c r="C1686" t="s">
        <v>76</v>
      </c>
      <c r="D1686" s="45">
        <v>45082.041666666664</v>
      </c>
      <c r="E1686">
        <v>81.8</v>
      </c>
      <c r="F1686">
        <v>0.499</v>
      </c>
      <c r="G1686">
        <v>18.829999999999998</v>
      </c>
      <c r="H1686">
        <v>7.31</v>
      </c>
      <c r="I1686">
        <v>0</v>
      </c>
      <c r="J1686">
        <f t="shared" si="321"/>
        <v>0</v>
      </c>
      <c r="K1686">
        <f t="shared" si="322"/>
        <v>0</v>
      </c>
      <c r="L1686">
        <v>0</v>
      </c>
      <c r="M1686">
        <f t="shared" si="331"/>
        <v>0</v>
      </c>
      <c r="N1686">
        <f t="shared" si="323"/>
        <v>0</v>
      </c>
      <c r="O1686">
        <f t="shared" si="324"/>
        <v>0</v>
      </c>
      <c r="P1686" s="34" t="s">
        <v>77</v>
      </c>
      <c r="Q1686" s="33">
        <f t="shared" si="325"/>
        <v>9.9999999999997868E-2</v>
      </c>
      <c r="R1686" s="33">
        <f t="shared" si="326"/>
        <v>1.9999999999999574E-2</v>
      </c>
      <c r="S1686" s="33">
        <f t="shared" si="327"/>
        <v>0</v>
      </c>
      <c r="T1686" s="33">
        <f t="shared" si="328"/>
        <v>0</v>
      </c>
      <c r="V1686" s="16">
        <f t="shared" si="330"/>
        <v>1.0416666664241347E-2</v>
      </c>
      <c r="W1686" s="2">
        <f t="shared" si="329"/>
        <v>45082.041666666664</v>
      </c>
    </row>
    <row r="1687" spans="1:23" x14ac:dyDescent="0.25">
      <c r="A1687">
        <v>2023</v>
      </c>
      <c r="B1687" t="s">
        <v>75</v>
      </c>
      <c r="C1687" t="s">
        <v>76</v>
      </c>
      <c r="D1687" s="45">
        <v>45082.052083333336</v>
      </c>
      <c r="E1687">
        <v>81.5</v>
      </c>
      <c r="F1687">
        <v>0.499</v>
      </c>
      <c r="G1687">
        <v>18.73</v>
      </c>
      <c r="H1687">
        <v>7.29</v>
      </c>
      <c r="I1687">
        <v>0</v>
      </c>
      <c r="J1687">
        <f t="shared" si="321"/>
        <v>0</v>
      </c>
      <c r="K1687">
        <f t="shared" si="322"/>
        <v>0</v>
      </c>
      <c r="L1687">
        <v>0</v>
      </c>
      <c r="M1687">
        <f t="shared" si="331"/>
        <v>0</v>
      </c>
      <c r="N1687">
        <f t="shared" si="323"/>
        <v>0</v>
      </c>
      <c r="O1687">
        <f t="shared" si="324"/>
        <v>0</v>
      </c>
      <c r="P1687" s="34" t="s">
        <v>77</v>
      </c>
      <c r="Q1687" s="33">
        <f t="shared" si="325"/>
        <v>0.10000000000000142</v>
      </c>
      <c r="R1687" s="33">
        <f t="shared" si="326"/>
        <v>9.9999999999997868E-3</v>
      </c>
      <c r="S1687" s="33">
        <f t="shared" si="327"/>
        <v>0.2</v>
      </c>
      <c r="T1687" s="33">
        <f t="shared" si="328"/>
        <v>0</v>
      </c>
      <c r="V1687" s="16">
        <f t="shared" si="330"/>
        <v>1.0416666671517305E-2</v>
      </c>
      <c r="W1687" s="2">
        <f t="shared" si="329"/>
        <v>45082.052083333328</v>
      </c>
    </row>
    <row r="1688" spans="1:23" x14ac:dyDescent="0.25">
      <c r="A1688">
        <v>2023</v>
      </c>
      <c r="B1688" t="s">
        <v>75</v>
      </c>
      <c r="C1688" t="s">
        <v>76</v>
      </c>
      <c r="D1688" s="45">
        <v>45082.0625</v>
      </c>
      <c r="E1688">
        <v>81.2</v>
      </c>
      <c r="F1688">
        <v>0.499</v>
      </c>
      <c r="G1688">
        <v>18.63</v>
      </c>
      <c r="H1688">
        <v>7.28</v>
      </c>
      <c r="I1688">
        <v>0.2</v>
      </c>
      <c r="J1688">
        <f t="shared" si="321"/>
        <v>0</v>
      </c>
      <c r="K1688">
        <f t="shared" si="322"/>
        <v>0</v>
      </c>
      <c r="L1688">
        <f>IF(I1688="",0.5,IF(I1688&lt;=0.1,2,IF(I1688&gt;=5000,2, IF(AND(I1688&gt;0.1,I1688&lt;0.2),5, IF(AND(I1688&gt;900,I1688&lt;5000),5,IF(S1688&gt;=2500,1.5,0))))))</f>
        <v>0</v>
      </c>
      <c r="M1688">
        <f t="shared" si="331"/>
        <v>0</v>
      </c>
      <c r="N1688">
        <f t="shared" si="323"/>
        <v>0</v>
      </c>
      <c r="O1688">
        <f t="shared" si="324"/>
        <v>0</v>
      </c>
      <c r="P1688" s="34" t="s">
        <v>77</v>
      </c>
      <c r="Q1688" s="33">
        <f t="shared" si="325"/>
        <v>9.9999999999997868E-2</v>
      </c>
      <c r="R1688" s="33">
        <f t="shared" si="326"/>
        <v>1.0000000000000675E-2</v>
      </c>
      <c r="S1688" s="33">
        <f t="shared" si="327"/>
        <v>0.39999999999999997</v>
      </c>
      <c r="T1688" s="33">
        <f t="shared" si="328"/>
        <v>0</v>
      </c>
      <c r="V1688" s="16">
        <f t="shared" si="330"/>
        <v>1.0416666664241347E-2</v>
      </c>
      <c r="W1688" s="2">
        <f t="shared" si="329"/>
        <v>45082.0625</v>
      </c>
    </row>
    <row r="1689" spans="1:23" x14ac:dyDescent="0.25">
      <c r="A1689">
        <v>2023</v>
      </c>
      <c r="B1689" t="s">
        <v>75</v>
      </c>
      <c r="C1689" t="s">
        <v>76</v>
      </c>
      <c r="D1689" s="45">
        <v>45082.072916666664</v>
      </c>
      <c r="E1689">
        <v>80.900000000000006</v>
      </c>
      <c r="F1689">
        <v>0.499</v>
      </c>
      <c r="G1689">
        <v>18.53</v>
      </c>
      <c r="H1689">
        <v>7.27</v>
      </c>
      <c r="I1689">
        <v>0.6</v>
      </c>
      <c r="J1689">
        <f t="shared" si="321"/>
        <v>0</v>
      </c>
      <c r="K1689">
        <f t="shared" si="322"/>
        <v>0</v>
      </c>
      <c r="L1689">
        <f>IF(I1689="",0.5,IF(I1689&lt;=0.1,2,IF(I1689&gt;=5000,2, IF(AND(I1689&gt;0.1,I1689&lt;0.2),5, IF(AND(I1689&gt;900,I1689&lt;5000),5,IF(S1689&gt;=2500,1.5,0))))))</f>
        <v>0</v>
      </c>
      <c r="M1689">
        <f t="shared" si="331"/>
        <v>0</v>
      </c>
      <c r="N1689">
        <f t="shared" si="323"/>
        <v>0</v>
      </c>
      <c r="O1689">
        <f t="shared" si="324"/>
        <v>0</v>
      </c>
      <c r="P1689" s="34" t="s">
        <v>77</v>
      </c>
      <c r="Q1689" s="33">
        <f t="shared" si="325"/>
        <v>0.10000000000000142</v>
      </c>
      <c r="R1689" s="33">
        <f t="shared" si="326"/>
        <v>2.9999999999999361E-2</v>
      </c>
      <c r="S1689" s="33">
        <f t="shared" si="327"/>
        <v>0.20000000000000007</v>
      </c>
      <c r="T1689" s="33">
        <f t="shared" si="328"/>
        <v>0</v>
      </c>
      <c r="V1689" s="16">
        <f t="shared" si="330"/>
        <v>1.0416666664241347E-2</v>
      </c>
      <c r="W1689" s="2">
        <f t="shared" si="329"/>
        <v>45082.072916666664</v>
      </c>
    </row>
    <row r="1690" spans="1:23" x14ac:dyDescent="0.25">
      <c r="A1690">
        <v>2023</v>
      </c>
      <c r="B1690" t="s">
        <v>75</v>
      </c>
      <c r="C1690" t="s">
        <v>76</v>
      </c>
      <c r="D1690" s="45">
        <v>45082.083333333336</v>
      </c>
      <c r="E1690">
        <v>80.5</v>
      </c>
      <c r="F1690">
        <v>0.499</v>
      </c>
      <c r="G1690">
        <v>18.43</v>
      </c>
      <c r="H1690">
        <v>7.24</v>
      </c>
      <c r="I1690">
        <v>0.8</v>
      </c>
      <c r="J1690">
        <f t="shared" si="321"/>
        <v>0</v>
      </c>
      <c r="K1690">
        <f t="shared" si="322"/>
        <v>0</v>
      </c>
      <c r="L1690">
        <f>IF(I1690="",0.5,IF(I1690&lt;=0.1,2,IF(I1690&gt;=5000,2, IF(AND(I1690&gt;0.1,I1690&lt;0.2),5, IF(AND(I1690&gt;900,I1690&lt;5000),5,IF(S1690&gt;=2500,1.5,0))))))</f>
        <v>0</v>
      </c>
      <c r="M1690">
        <f t="shared" si="331"/>
        <v>0</v>
      </c>
      <c r="N1690">
        <f t="shared" si="323"/>
        <v>0</v>
      </c>
      <c r="O1690">
        <f t="shared" si="324"/>
        <v>0</v>
      </c>
      <c r="P1690" s="34" t="s">
        <v>77</v>
      </c>
      <c r="Q1690" s="33">
        <f t="shared" si="325"/>
        <v>0.10999999999999943</v>
      </c>
      <c r="R1690" s="33">
        <f t="shared" si="326"/>
        <v>0</v>
      </c>
      <c r="S1690" s="33">
        <f t="shared" si="327"/>
        <v>0.60000000000000009</v>
      </c>
      <c r="T1690" s="33">
        <f t="shared" si="328"/>
        <v>0</v>
      </c>
      <c r="V1690" s="16">
        <f t="shared" si="330"/>
        <v>1.0416666671517305E-2</v>
      </c>
      <c r="W1690" s="2">
        <f t="shared" si="329"/>
        <v>45082.083333333328</v>
      </c>
    </row>
    <row r="1691" spans="1:23" x14ac:dyDescent="0.25">
      <c r="A1691">
        <v>2023</v>
      </c>
      <c r="B1691" t="s">
        <v>75</v>
      </c>
      <c r="C1691" t="s">
        <v>76</v>
      </c>
      <c r="D1691" s="45">
        <v>45082.09375</v>
      </c>
      <c r="E1691">
        <v>80.2</v>
      </c>
      <c r="F1691">
        <v>0.499</v>
      </c>
      <c r="G1691">
        <v>18.32</v>
      </c>
      <c r="H1691">
        <v>7.24</v>
      </c>
      <c r="I1691">
        <v>0.2</v>
      </c>
      <c r="J1691">
        <f t="shared" si="321"/>
        <v>0</v>
      </c>
      <c r="K1691">
        <f t="shared" si="322"/>
        <v>0</v>
      </c>
      <c r="L1691">
        <f>IF(I1691="",0.5,IF(I1691&lt;=0.1,2,IF(I1691&gt;=5000,2, IF(AND(I1691&gt;0.1,I1691&lt;0.2),5, IF(AND(I1691&gt;900,I1691&lt;5000),5,IF(S1691&gt;=2500,1.5,0))))))</f>
        <v>0</v>
      </c>
      <c r="M1691">
        <f t="shared" si="331"/>
        <v>0</v>
      </c>
      <c r="N1691">
        <f t="shared" si="323"/>
        <v>0</v>
      </c>
      <c r="O1691">
        <f t="shared" si="324"/>
        <v>0</v>
      </c>
      <c r="P1691" s="34" t="s">
        <v>77</v>
      </c>
      <c r="Q1691" s="33">
        <f t="shared" si="325"/>
        <v>0.10999999999999943</v>
      </c>
      <c r="R1691" s="33">
        <f t="shared" si="326"/>
        <v>9.9999999999997868E-3</v>
      </c>
      <c r="S1691" s="33">
        <f t="shared" si="327"/>
        <v>0.2</v>
      </c>
      <c r="T1691" s="33">
        <f t="shared" si="328"/>
        <v>0</v>
      </c>
      <c r="V1691" s="16">
        <f t="shared" si="330"/>
        <v>1.0416666664241347E-2</v>
      </c>
      <c r="W1691" s="2">
        <f t="shared" si="329"/>
        <v>45082.09375</v>
      </c>
    </row>
    <row r="1692" spans="1:23" x14ac:dyDescent="0.25">
      <c r="A1692">
        <v>2023</v>
      </c>
      <c r="B1692" t="s">
        <v>75</v>
      </c>
      <c r="C1692" t="s">
        <v>76</v>
      </c>
      <c r="D1692" s="45">
        <v>45082.104166666664</v>
      </c>
      <c r="E1692">
        <v>80</v>
      </c>
      <c r="F1692">
        <v>0.499</v>
      </c>
      <c r="G1692">
        <v>18.21</v>
      </c>
      <c r="H1692">
        <v>7.23</v>
      </c>
      <c r="I1692">
        <v>0</v>
      </c>
      <c r="J1692">
        <f t="shared" si="321"/>
        <v>0</v>
      </c>
      <c r="K1692">
        <f t="shared" si="322"/>
        <v>0</v>
      </c>
      <c r="L1692">
        <v>0</v>
      </c>
      <c r="M1692">
        <f t="shared" si="331"/>
        <v>0</v>
      </c>
      <c r="N1692">
        <f t="shared" si="323"/>
        <v>0</v>
      </c>
      <c r="O1692">
        <f t="shared" si="324"/>
        <v>0</v>
      </c>
      <c r="P1692" s="34" t="s">
        <v>77</v>
      </c>
      <c r="Q1692" s="33">
        <f t="shared" si="325"/>
        <v>0.10000000000000142</v>
      </c>
      <c r="R1692" s="33">
        <f t="shared" si="326"/>
        <v>0</v>
      </c>
      <c r="S1692" s="33">
        <f t="shared" si="327"/>
        <v>0.4</v>
      </c>
      <c r="T1692" s="33">
        <f t="shared" si="328"/>
        <v>0</v>
      </c>
      <c r="V1692" s="16">
        <f t="shared" si="330"/>
        <v>1.0416666664241347E-2</v>
      </c>
      <c r="W1692" s="2">
        <f t="shared" si="329"/>
        <v>45082.104166666664</v>
      </c>
    </row>
    <row r="1693" spans="1:23" x14ac:dyDescent="0.25">
      <c r="A1693">
        <v>2023</v>
      </c>
      <c r="B1693" t="s">
        <v>75</v>
      </c>
      <c r="C1693" t="s">
        <v>76</v>
      </c>
      <c r="D1693" s="45">
        <v>45082.114583333336</v>
      </c>
      <c r="E1693">
        <v>79.8</v>
      </c>
      <c r="F1693">
        <v>0.499</v>
      </c>
      <c r="G1693">
        <v>18.11</v>
      </c>
      <c r="H1693">
        <v>7.23</v>
      </c>
      <c r="I1693">
        <v>0.4</v>
      </c>
      <c r="J1693">
        <f t="shared" si="321"/>
        <v>0</v>
      </c>
      <c r="K1693">
        <f t="shared" si="322"/>
        <v>0</v>
      </c>
      <c r="L1693">
        <f>IF(I1693="",0.5,IF(I1693&lt;=0.1,2,IF(I1693&gt;=5000,2, IF(AND(I1693&gt;0.1,I1693&lt;0.2),5, IF(AND(I1693&gt;900,I1693&lt;5000),5,IF(S1693&gt;=2500,1.5,0))))))</f>
        <v>0</v>
      </c>
      <c r="M1693">
        <f t="shared" si="331"/>
        <v>0</v>
      </c>
      <c r="N1693">
        <f t="shared" si="323"/>
        <v>0</v>
      </c>
      <c r="O1693">
        <f t="shared" si="324"/>
        <v>0</v>
      </c>
      <c r="P1693" s="34" t="s">
        <v>77</v>
      </c>
      <c r="Q1693" s="33">
        <f t="shared" si="325"/>
        <v>9.9999999999997868E-2</v>
      </c>
      <c r="R1693" s="33">
        <f t="shared" si="326"/>
        <v>9.9999999999997868E-3</v>
      </c>
      <c r="S1693" s="33">
        <f t="shared" si="327"/>
        <v>0.70000000000000007</v>
      </c>
      <c r="T1693" s="33">
        <f t="shared" si="328"/>
        <v>0</v>
      </c>
      <c r="V1693" s="16">
        <f t="shared" si="330"/>
        <v>1.0416666671517305E-2</v>
      </c>
      <c r="W1693" s="2">
        <f t="shared" si="329"/>
        <v>45082.114583333328</v>
      </c>
    </row>
    <row r="1694" spans="1:23" x14ac:dyDescent="0.25">
      <c r="A1694">
        <v>2023</v>
      </c>
      <c r="B1694" t="s">
        <v>75</v>
      </c>
      <c r="C1694" t="s">
        <v>76</v>
      </c>
      <c r="D1694" s="45">
        <v>45082.125</v>
      </c>
      <c r="E1694">
        <v>79.7</v>
      </c>
      <c r="F1694">
        <v>0.499</v>
      </c>
      <c r="G1694">
        <v>18.010000000000002</v>
      </c>
      <c r="H1694">
        <v>7.24</v>
      </c>
      <c r="I1694">
        <v>1.1000000000000001</v>
      </c>
      <c r="J1694">
        <f t="shared" si="321"/>
        <v>0</v>
      </c>
      <c r="K1694">
        <f t="shared" si="322"/>
        <v>0</v>
      </c>
      <c r="L1694">
        <f>IF(I1694="",0.5,IF(I1694&lt;=0.1,2,IF(I1694&gt;=5000,2, IF(AND(I1694&gt;0.1,I1694&lt;0.2),5, IF(AND(I1694&gt;900,I1694&lt;5000),5,IF(S1694&gt;=2500,1.5,0))))))</f>
        <v>0</v>
      </c>
      <c r="M1694">
        <f t="shared" si="331"/>
        <v>0</v>
      </c>
      <c r="N1694">
        <f t="shared" si="323"/>
        <v>0</v>
      </c>
      <c r="O1694">
        <f t="shared" si="324"/>
        <v>0</v>
      </c>
      <c r="P1694" s="34" t="s">
        <v>77</v>
      </c>
      <c r="Q1694" s="33">
        <f t="shared" si="325"/>
        <v>0.11000000000000298</v>
      </c>
      <c r="R1694" s="33">
        <f t="shared" si="326"/>
        <v>2.0000000000000462E-2</v>
      </c>
      <c r="S1694" s="33">
        <f t="shared" si="327"/>
        <v>0.30000000000000004</v>
      </c>
      <c r="T1694" s="33">
        <f t="shared" si="328"/>
        <v>0</v>
      </c>
      <c r="V1694" s="16">
        <f t="shared" si="330"/>
        <v>1.0416666664241347E-2</v>
      </c>
      <c r="W1694" s="2">
        <f t="shared" si="329"/>
        <v>45082.125</v>
      </c>
    </row>
    <row r="1695" spans="1:23" x14ac:dyDescent="0.25">
      <c r="A1695">
        <v>2023</v>
      </c>
      <c r="B1695" t="s">
        <v>75</v>
      </c>
      <c r="C1695" t="s">
        <v>76</v>
      </c>
      <c r="D1695" s="45">
        <v>45082.135416666664</v>
      </c>
      <c r="E1695">
        <v>79.400000000000006</v>
      </c>
      <c r="F1695">
        <v>0.499</v>
      </c>
      <c r="G1695">
        <v>17.899999999999999</v>
      </c>
      <c r="H1695">
        <v>7.22</v>
      </c>
      <c r="I1695">
        <v>0.8</v>
      </c>
      <c r="J1695">
        <f t="shared" si="321"/>
        <v>0</v>
      </c>
      <c r="K1695">
        <f t="shared" si="322"/>
        <v>0</v>
      </c>
      <c r="L1695">
        <f>IF(I1695="",0.5,IF(I1695&lt;=0.1,2,IF(I1695&gt;=5000,2, IF(AND(I1695&gt;0.1,I1695&lt;0.2),5, IF(AND(I1695&gt;900,I1695&lt;5000),5,IF(S1695&gt;=2500,1.5,0))))))</f>
        <v>0</v>
      </c>
      <c r="M1695">
        <f t="shared" si="331"/>
        <v>0</v>
      </c>
      <c r="N1695">
        <f t="shared" si="323"/>
        <v>0</v>
      </c>
      <c r="O1695">
        <f t="shared" si="324"/>
        <v>0</v>
      </c>
      <c r="P1695" s="34" t="s">
        <v>77</v>
      </c>
      <c r="Q1695" s="33">
        <f t="shared" si="325"/>
        <v>9.9999999999997868E-2</v>
      </c>
      <c r="R1695" s="33">
        <f t="shared" si="326"/>
        <v>3.0000000000000249E-2</v>
      </c>
      <c r="S1695" s="33">
        <f t="shared" si="327"/>
        <v>9.9999999999999978E-2</v>
      </c>
      <c r="T1695" s="33">
        <f t="shared" si="328"/>
        <v>0</v>
      </c>
      <c r="V1695" s="16">
        <f t="shared" si="330"/>
        <v>1.0416666664241347E-2</v>
      </c>
      <c r="W1695" s="2">
        <f t="shared" si="329"/>
        <v>45082.135416666664</v>
      </c>
    </row>
    <row r="1696" spans="1:23" x14ac:dyDescent="0.25">
      <c r="A1696">
        <v>2023</v>
      </c>
      <c r="B1696" t="s">
        <v>75</v>
      </c>
      <c r="C1696" t="s">
        <v>76</v>
      </c>
      <c r="D1696" s="45">
        <v>45082.145833333336</v>
      </c>
      <c r="E1696">
        <v>79.5</v>
      </c>
      <c r="F1696">
        <v>0.499</v>
      </c>
      <c r="G1696">
        <v>17.8</v>
      </c>
      <c r="H1696">
        <v>7.25</v>
      </c>
      <c r="I1696">
        <v>0.9</v>
      </c>
      <c r="J1696">
        <f t="shared" si="321"/>
        <v>0</v>
      </c>
      <c r="K1696">
        <f t="shared" si="322"/>
        <v>0</v>
      </c>
      <c r="L1696">
        <f>IF(I1696="",0.5,IF(I1696&lt;=0.1,2,IF(I1696&gt;=5000,2, IF(AND(I1696&gt;0.1,I1696&lt;0.2),5, IF(AND(I1696&gt;900,I1696&lt;5000),5,IF(S1696&gt;=2500,1.5,0))))))</f>
        <v>0</v>
      </c>
      <c r="M1696">
        <f t="shared" si="331"/>
        <v>0</v>
      </c>
      <c r="N1696">
        <f t="shared" si="323"/>
        <v>0</v>
      </c>
      <c r="O1696">
        <f t="shared" si="324"/>
        <v>0</v>
      </c>
      <c r="P1696" s="34" t="s">
        <v>77</v>
      </c>
      <c r="Q1696" s="33">
        <f t="shared" si="325"/>
        <v>0.12000000000000099</v>
      </c>
      <c r="R1696" s="33">
        <f t="shared" si="326"/>
        <v>1.9999999999999574E-2</v>
      </c>
      <c r="S1696" s="33">
        <f t="shared" si="327"/>
        <v>0.9</v>
      </c>
      <c r="T1696" s="33">
        <f t="shared" si="328"/>
        <v>0</v>
      </c>
      <c r="V1696" s="16">
        <f t="shared" si="330"/>
        <v>1.0416666671517305E-2</v>
      </c>
      <c r="W1696" s="2">
        <f t="shared" si="329"/>
        <v>45082.145833333328</v>
      </c>
    </row>
    <row r="1697" spans="1:23" x14ac:dyDescent="0.25">
      <c r="A1697">
        <v>2023</v>
      </c>
      <c r="B1697" t="s">
        <v>75</v>
      </c>
      <c r="C1697" t="s">
        <v>76</v>
      </c>
      <c r="D1697" s="45">
        <v>45082.15625</v>
      </c>
      <c r="E1697">
        <v>79.5</v>
      </c>
      <c r="F1697">
        <v>0.499</v>
      </c>
      <c r="G1697">
        <v>17.68</v>
      </c>
      <c r="H1697">
        <v>7.27</v>
      </c>
      <c r="I1697">
        <v>0</v>
      </c>
      <c r="J1697">
        <f t="shared" si="321"/>
        <v>0</v>
      </c>
      <c r="K1697">
        <f t="shared" si="322"/>
        <v>0</v>
      </c>
      <c r="L1697">
        <v>0</v>
      </c>
      <c r="M1697">
        <f t="shared" si="331"/>
        <v>0</v>
      </c>
      <c r="N1697">
        <f t="shared" si="323"/>
        <v>0</v>
      </c>
      <c r="O1697">
        <f t="shared" si="324"/>
        <v>0</v>
      </c>
      <c r="P1697" s="34" t="s">
        <v>77</v>
      </c>
      <c r="Q1697" s="33">
        <f t="shared" si="325"/>
        <v>0.10000000000000142</v>
      </c>
      <c r="R1697" s="33">
        <f t="shared" si="326"/>
        <v>9.9999999999997868E-3</v>
      </c>
      <c r="S1697" s="33">
        <f t="shared" si="327"/>
        <v>0.6</v>
      </c>
      <c r="T1697" s="33">
        <f t="shared" si="328"/>
        <v>0</v>
      </c>
      <c r="V1697" s="16">
        <f t="shared" si="330"/>
        <v>1.0416666664241347E-2</v>
      </c>
      <c r="W1697" s="2">
        <f t="shared" si="329"/>
        <v>45082.15625</v>
      </c>
    </row>
    <row r="1698" spans="1:23" x14ac:dyDescent="0.25">
      <c r="A1698">
        <v>2023</v>
      </c>
      <c r="B1698" t="s">
        <v>75</v>
      </c>
      <c r="C1698" t="s">
        <v>76</v>
      </c>
      <c r="D1698" s="45">
        <v>45082.166666666664</v>
      </c>
      <c r="E1698">
        <v>79.3</v>
      </c>
      <c r="F1698">
        <v>0.499</v>
      </c>
      <c r="G1698">
        <v>17.579999999999998</v>
      </c>
      <c r="H1698">
        <v>7.26</v>
      </c>
      <c r="I1698">
        <v>0.6</v>
      </c>
      <c r="J1698">
        <f t="shared" si="321"/>
        <v>0</v>
      </c>
      <c r="K1698">
        <f t="shared" si="322"/>
        <v>0</v>
      </c>
      <c r="L1698">
        <f>IF(I1698="",0.5,IF(I1698&lt;=0.1,2,IF(I1698&gt;=5000,2, IF(AND(I1698&gt;0.1,I1698&lt;0.2),5, IF(AND(I1698&gt;900,I1698&lt;5000),5,IF(S1698&gt;=2500,1.5,0))))))</f>
        <v>0</v>
      </c>
      <c r="M1698">
        <f t="shared" si="331"/>
        <v>0</v>
      </c>
      <c r="N1698">
        <f t="shared" si="323"/>
        <v>0</v>
      </c>
      <c r="O1698">
        <f t="shared" si="324"/>
        <v>0</v>
      </c>
      <c r="P1698" s="34" t="s">
        <v>77</v>
      </c>
      <c r="Q1698" s="33">
        <f t="shared" si="325"/>
        <v>0.10999999999999943</v>
      </c>
      <c r="R1698" s="33">
        <f t="shared" si="326"/>
        <v>0</v>
      </c>
      <c r="S1698" s="33">
        <f t="shared" si="327"/>
        <v>0.19999999999999996</v>
      </c>
      <c r="T1698" s="33">
        <f t="shared" si="328"/>
        <v>0</v>
      </c>
      <c r="V1698" s="16">
        <f t="shared" si="330"/>
        <v>1.0416666664241347E-2</v>
      </c>
      <c r="W1698" s="2">
        <f t="shared" si="329"/>
        <v>45082.166666666664</v>
      </c>
    </row>
    <row r="1699" spans="1:23" x14ac:dyDescent="0.25">
      <c r="A1699">
        <v>2023</v>
      </c>
      <c r="B1699" t="s">
        <v>75</v>
      </c>
      <c r="C1699" t="s">
        <v>76</v>
      </c>
      <c r="D1699" s="45">
        <v>45082.177083333336</v>
      </c>
      <c r="E1699">
        <v>79.099999999999994</v>
      </c>
      <c r="F1699">
        <v>0.499</v>
      </c>
      <c r="G1699">
        <v>17.47</v>
      </c>
      <c r="H1699">
        <v>7.26</v>
      </c>
      <c r="I1699">
        <v>0.4</v>
      </c>
      <c r="J1699">
        <f t="shared" si="321"/>
        <v>0</v>
      </c>
      <c r="K1699">
        <f t="shared" si="322"/>
        <v>0</v>
      </c>
      <c r="L1699">
        <f>IF(I1699="",0.5,IF(I1699&lt;=0.1,2,IF(I1699&gt;=5000,2, IF(AND(I1699&gt;0.1,I1699&lt;0.2),5, IF(AND(I1699&gt;900,I1699&lt;5000),5,IF(S1699&gt;=2500,1.5,0))))))</f>
        <v>0</v>
      </c>
      <c r="M1699">
        <f t="shared" si="331"/>
        <v>0</v>
      </c>
      <c r="N1699">
        <f t="shared" si="323"/>
        <v>0</v>
      </c>
      <c r="O1699">
        <f t="shared" si="324"/>
        <v>0</v>
      </c>
      <c r="P1699" s="34" t="s">
        <v>77</v>
      </c>
      <c r="Q1699" s="33">
        <f t="shared" si="325"/>
        <v>0.10999999999999943</v>
      </c>
      <c r="R1699" s="33">
        <f t="shared" si="326"/>
        <v>9.9999999999997868E-3</v>
      </c>
      <c r="S1699" s="33">
        <f t="shared" si="327"/>
        <v>0.29999999999999993</v>
      </c>
      <c r="T1699" s="33">
        <f t="shared" si="328"/>
        <v>0</v>
      </c>
      <c r="V1699" s="16">
        <f t="shared" si="330"/>
        <v>1.0416666671517305E-2</v>
      </c>
      <c r="W1699" s="2">
        <f t="shared" si="329"/>
        <v>45082.177083333328</v>
      </c>
    </row>
    <row r="1700" spans="1:23" x14ac:dyDescent="0.25">
      <c r="A1700">
        <v>2023</v>
      </c>
      <c r="B1700" t="s">
        <v>75</v>
      </c>
      <c r="C1700" t="s">
        <v>76</v>
      </c>
      <c r="D1700" s="45">
        <v>45082.1875</v>
      </c>
      <c r="E1700">
        <v>79</v>
      </c>
      <c r="F1700">
        <v>0.499</v>
      </c>
      <c r="G1700">
        <v>17.36</v>
      </c>
      <c r="H1700">
        <v>7.27</v>
      </c>
      <c r="I1700">
        <v>0.7</v>
      </c>
      <c r="J1700">
        <f t="shared" si="321"/>
        <v>0</v>
      </c>
      <c r="K1700">
        <f t="shared" si="322"/>
        <v>0</v>
      </c>
      <c r="L1700">
        <f>IF(I1700="",0.5,IF(I1700&lt;=0.1,2,IF(I1700&gt;=5000,2, IF(AND(I1700&gt;0.1,I1700&lt;0.2),5, IF(AND(I1700&gt;900,I1700&lt;5000),5,IF(S1700&gt;=2500,1.5,0))))))</f>
        <v>0</v>
      </c>
      <c r="M1700">
        <f t="shared" si="331"/>
        <v>0</v>
      </c>
      <c r="N1700">
        <f t="shared" si="323"/>
        <v>0</v>
      </c>
      <c r="O1700">
        <f t="shared" si="324"/>
        <v>0</v>
      </c>
      <c r="P1700" s="34" t="s">
        <v>77</v>
      </c>
      <c r="Q1700" s="33">
        <f t="shared" si="325"/>
        <v>0.10999999999999943</v>
      </c>
      <c r="R1700" s="33">
        <f t="shared" si="326"/>
        <v>2.0000000000000462E-2</v>
      </c>
      <c r="S1700" s="33">
        <f t="shared" si="327"/>
        <v>0.7</v>
      </c>
      <c r="T1700" s="33">
        <f t="shared" si="328"/>
        <v>1</v>
      </c>
      <c r="V1700" s="16">
        <f t="shared" si="330"/>
        <v>1.0416666664241347E-2</v>
      </c>
      <c r="W1700" s="2">
        <f t="shared" si="329"/>
        <v>45082.1875</v>
      </c>
    </row>
    <row r="1701" spans="1:23" x14ac:dyDescent="0.25">
      <c r="A1701">
        <v>2023</v>
      </c>
      <c r="B1701" t="s">
        <v>75</v>
      </c>
      <c r="C1701" t="s">
        <v>76</v>
      </c>
      <c r="D1701" s="45">
        <v>45082.197916666664</v>
      </c>
      <c r="E1701">
        <v>79.099999999999994</v>
      </c>
      <c r="F1701">
        <v>0.5</v>
      </c>
      <c r="G1701">
        <v>17.25</v>
      </c>
      <c r="H1701">
        <v>7.29</v>
      </c>
      <c r="I1701">
        <v>0</v>
      </c>
      <c r="J1701">
        <f t="shared" si="321"/>
        <v>0</v>
      </c>
      <c r="K1701">
        <f t="shared" si="322"/>
        <v>0</v>
      </c>
      <c r="L1701">
        <v>0</v>
      </c>
      <c r="M1701">
        <f t="shared" si="331"/>
        <v>0</v>
      </c>
      <c r="N1701">
        <f t="shared" si="323"/>
        <v>0</v>
      </c>
      <c r="O1701">
        <f t="shared" si="324"/>
        <v>0</v>
      </c>
      <c r="P1701" s="34" t="s">
        <v>77</v>
      </c>
      <c r="Q1701" s="33">
        <f t="shared" si="325"/>
        <v>0.10999999999999943</v>
      </c>
      <c r="R1701" s="33">
        <f t="shared" si="326"/>
        <v>1.9999999999999574E-2</v>
      </c>
      <c r="S1701" s="33">
        <f t="shared" si="327"/>
        <v>0.3</v>
      </c>
      <c r="T1701" s="33">
        <f t="shared" si="328"/>
        <v>1</v>
      </c>
      <c r="V1701" s="16">
        <f t="shared" si="330"/>
        <v>1.0416666664241347E-2</v>
      </c>
      <c r="W1701" s="2">
        <f t="shared" si="329"/>
        <v>45082.197916666664</v>
      </c>
    </row>
    <row r="1702" spans="1:23" x14ac:dyDescent="0.25">
      <c r="A1702">
        <v>2023</v>
      </c>
      <c r="B1702" t="s">
        <v>75</v>
      </c>
      <c r="C1702" t="s">
        <v>76</v>
      </c>
      <c r="D1702" s="45">
        <v>45082.208333333336</v>
      </c>
      <c r="E1702">
        <v>79.099999999999994</v>
      </c>
      <c r="F1702">
        <v>0.499</v>
      </c>
      <c r="G1702">
        <v>17.14</v>
      </c>
      <c r="H1702">
        <v>7.31</v>
      </c>
      <c r="I1702">
        <v>0.3</v>
      </c>
      <c r="J1702">
        <f t="shared" si="321"/>
        <v>0</v>
      </c>
      <c r="K1702">
        <f t="shared" si="322"/>
        <v>0</v>
      </c>
      <c r="L1702">
        <f>IF(I1702="",0.5,IF(I1702&lt;=0.1,2,IF(I1702&gt;=5000,2, IF(AND(I1702&gt;0.1,I1702&lt;0.2),5, IF(AND(I1702&gt;900,I1702&lt;5000),5,IF(S1702&gt;=2500,1.5,0))))))</f>
        <v>0</v>
      </c>
      <c r="M1702">
        <f t="shared" si="331"/>
        <v>0</v>
      </c>
      <c r="N1702">
        <f t="shared" si="323"/>
        <v>0</v>
      </c>
      <c r="O1702">
        <f t="shared" si="324"/>
        <v>0</v>
      </c>
      <c r="P1702" s="34" t="s">
        <v>77</v>
      </c>
      <c r="Q1702" s="33">
        <f t="shared" si="325"/>
        <v>0.12000000000000099</v>
      </c>
      <c r="R1702" s="33">
        <f t="shared" si="326"/>
        <v>4.0000000000000036E-2</v>
      </c>
      <c r="S1702" s="33">
        <f t="shared" si="327"/>
        <v>0.3</v>
      </c>
      <c r="T1702" s="33">
        <f t="shared" si="328"/>
        <v>1</v>
      </c>
      <c r="V1702" s="16">
        <f t="shared" si="330"/>
        <v>1.0416666671517305E-2</v>
      </c>
      <c r="W1702" s="2">
        <f t="shared" si="329"/>
        <v>45082.208333333328</v>
      </c>
    </row>
    <row r="1703" spans="1:23" x14ac:dyDescent="0.25">
      <c r="A1703">
        <v>2023</v>
      </c>
      <c r="B1703" t="s">
        <v>75</v>
      </c>
      <c r="C1703" t="s">
        <v>76</v>
      </c>
      <c r="D1703" s="45">
        <v>45082.21875</v>
      </c>
      <c r="E1703">
        <v>79.400000000000006</v>
      </c>
      <c r="F1703">
        <v>0.5</v>
      </c>
      <c r="G1703">
        <v>17.02</v>
      </c>
      <c r="H1703">
        <v>7.35</v>
      </c>
      <c r="I1703">
        <v>0</v>
      </c>
      <c r="J1703">
        <f t="shared" si="321"/>
        <v>0</v>
      </c>
      <c r="K1703">
        <f t="shared" si="322"/>
        <v>0</v>
      </c>
      <c r="L1703">
        <v>0</v>
      </c>
      <c r="M1703">
        <f t="shared" si="331"/>
        <v>0</v>
      </c>
      <c r="N1703">
        <f t="shared" si="323"/>
        <v>0</v>
      </c>
      <c r="O1703">
        <f t="shared" si="324"/>
        <v>0</v>
      </c>
      <c r="P1703" s="34" t="s">
        <v>77</v>
      </c>
      <c r="Q1703" s="33">
        <f t="shared" si="325"/>
        <v>9.9999999999997868E-2</v>
      </c>
      <c r="R1703" s="33">
        <f t="shared" si="326"/>
        <v>1.0000000000000675E-2</v>
      </c>
      <c r="S1703" s="33">
        <f t="shared" si="327"/>
        <v>1.5</v>
      </c>
      <c r="T1703" s="33">
        <f t="shared" si="328"/>
        <v>0</v>
      </c>
      <c r="V1703" s="16">
        <f t="shared" si="330"/>
        <v>1.0416666664241347E-2</v>
      </c>
      <c r="W1703" s="2">
        <f t="shared" si="329"/>
        <v>45082.21875</v>
      </c>
    </row>
    <row r="1704" spans="1:23" x14ac:dyDescent="0.25">
      <c r="A1704">
        <v>2023</v>
      </c>
      <c r="B1704" t="s">
        <v>75</v>
      </c>
      <c r="C1704" t="s">
        <v>76</v>
      </c>
      <c r="D1704" s="45">
        <v>45082.229166666664</v>
      </c>
      <c r="E1704">
        <v>79.2</v>
      </c>
      <c r="F1704">
        <v>0.5</v>
      </c>
      <c r="G1704">
        <v>16.920000000000002</v>
      </c>
      <c r="H1704">
        <v>7.36</v>
      </c>
      <c r="I1704">
        <v>1.5</v>
      </c>
      <c r="J1704">
        <f t="shared" si="321"/>
        <v>0</v>
      </c>
      <c r="K1704">
        <f t="shared" si="322"/>
        <v>0</v>
      </c>
      <c r="L1704">
        <f>IF(I1704="",0.5,IF(I1704&lt;=0.1,2,IF(I1704&gt;=5000,2, IF(AND(I1704&gt;0.1,I1704&lt;0.2),5, IF(AND(I1704&gt;900,I1704&lt;5000),5,IF(S1704&gt;=2500,1.5,0))))))</f>
        <v>0</v>
      </c>
      <c r="M1704">
        <f t="shared" si="331"/>
        <v>0</v>
      </c>
      <c r="N1704">
        <f t="shared" si="323"/>
        <v>0</v>
      </c>
      <c r="O1704">
        <f t="shared" si="324"/>
        <v>0</v>
      </c>
      <c r="P1704" s="34" t="s">
        <v>77</v>
      </c>
      <c r="Q1704" s="33">
        <f t="shared" si="325"/>
        <v>0.12000000000000099</v>
      </c>
      <c r="R1704" s="33">
        <f t="shared" si="326"/>
        <v>1.9999999999999574E-2</v>
      </c>
      <c r="S1704" s="33">
        <f t="shared" si="327"/>
        <v>1.5</v>
      </c>
      <c r="T1704" s="33">
        <f t="shared" si="328"/>
        <v>0</v>
      </c>
      <c r="V1704" s="16">
        <f t="shared" si="330"/>
        <v>1.0416666664241347E-2</v>
      </c>
      <c r="W1704" s="2">
        <f t="shared" si="329"/>
        <v>45082.229166666664</v>
      </c>
    </row>
    <row r="1705" spans="1:23" x14ac:dyDescent="0.25">
      <c r="A1705">
        <v>2023</v>
      </c>
      <c r="B1705" t="s">
        <v>75</v>
      </c>
      <c r="C1705" t="s">
        <v>76</v>
      </c>
      <c r="D1705" s="45">
        <v>45082.239583333336</v>
      </c>
      <c r="E1705">
        <v>79.3</v>
      </c>
      <c r="F1705">
        <v>0.5</v>
      </c>
      <c r="G1705">
        <v>16.8</v>
      </c>
      <c r="H1705">
        <v>7.38</v>
      </c>
      <c r="I1705">
        <v>0</v>
      </c>
      <c r="J1705">
        <f t="shared" si="321"/>
        <v>0</v>
      </c>
      <c r="K1705">
        <f t="shared" si="322"/>
        <v>0</v>
      </c>
      <c r="L1705">
        <v>0</v>
      </c>
      <c r="M1705">
        <f t="shared" si="331"/>
        <v>0</v>
      </c>
      <c r="N1705">
        <f t="shared" si="323"/>
        <v>0</v>
      </c>
      <c r="O1705">
        <f t="shared" si="324"/>
        <v>0</v>
      </c>
      <c r="P1705" s="34" t="s">
        <v>77</v>
      </c>
      <c r="Q1705" s="33">
        <f t="shared" si="325"/>
        <v>0.10999999999999943</v>
      </c>
      <c r="R1705" s="33">
        <f t="shared" si="326"/>
        <v>2.0000000000000462E-2</v>
      </c>
      <c r="S1705" s="33">
        <f t="shared" si="327"/>
        <v>0.7</v>
      </c>
      <c r="T1705" s="33">
        <f t="shared" si="328"/>
        <v>1</v>
      </c>
      <c r="V1705" s="16">
        <f t="shared" si="330"/>
        <v>1.0416666671517305E-2</v>
      </c>
      <c r="W1705" s="2">
        <f t="shared" si="329"/>
        <v>45082.239583333328</v>
      </c>
    </row>
    <row r="1706" spans="1:23" x14ac:dyDescent="0.25">
      <c r="A1706">
        <v>2023</v>
      </c>
      <c r="B1706" t="s">
        <v>75</v>
      </c>
      <c r="C1706" t="s">
        <v>76</v>
      </c>
      <c r="D1706" s="45">
        <v>45082.25</v>
      </c>
      <c r="E1706">
        <v>79.3</v>
      </c>
      <c r="F1706">
        <v>0.499</v>
      </c>
      <c r="G1706">
        <v>16.690000000000001</v>
      </c>
      <c r="H1706">
        <v>7.4</v>
      </c>
      <c r="I1706">
        <v>0.7</v>
      </c>
      <c r="J1706">
        <f t="shared" si="321"/>
        <v>0</v>
      </c>
      <c r="K1706">
        <f t="shared" si="322"/>
        <v>0</v>
      </c>
      <c r="L1706">
        <f>IF(I1706="",0.5,IF(I1706&lt;=0.1,2,IF(I1706&gt;=5000,2, IF(AND(I1706&gt;0.1,I1706&lt;0.2),5, IF(AND(I1706&gt;900,I1706&lt;5000),5,IF(S1706&gt;=2500,1.5,0))))))</f>
        <v>0</v>
      </c>
      <c r="M1706">
        <f t="shared" si="331"/>
        <v>0</v>
      </c>
      <c r="N1706">
        <f t="shared" si="323"/>
        <v>0</v>
      </c>
      <c r="O1706">
        <f t="shared" si="324"/>
        <v>0</v>
      </c>
      <c r="P1706" s="34" t="s">
        <v>77</v>
      </c>
      <c r="Q1706" s="33">
        <f t="shared" si="325"/>
        <v>0.10000000000000142</v>
      </c>
      <c r="R1706" s="33">
        <f t="shared" si="326"/>
        <v>2.9999999999999361E-2</v>
      </c>
      <c r="S1706" s="33">
        <f t="shared" si="327"/>
        <v>0.19999999999999996</v>
      </c>
      <c r="T1706" s="33">
        <f t="shared" si="328"/>
        <v>1</v>
      </c>
      <c r="V1706" s="16">
        <f t="shared" si="330"/>
        <v>1.0416666664241347E-2</v>
      </c>
      <c r="W1706" s="2">
        <f t="shared" si="329"/>
        <v>45082.25</v>
      </c>
    </row>
    <row r="1707" spans="1:23" x14ac:dyDescent="0.25">
      <c r="A1707">
        <v>2023</v>
      </c>
      <c r="B1707" t="s">
        <v>75</v>
      </c>
      <c r="C1707" t="s">
        <v>76</v>
      </c>
      <c r="D1707" s="45">
        <v>45082.260416666664</v>
      </c>
      <c r="E1707">
        <v>79.5</v>
      </c>
      <c r="F1707">
        <v>0.5</v>
      </c>
      <c r="G1707">
        <v>16.59</v>
      </c>
      <c r="H1707">
        <v>7.43</v>
      </c>
      <c r="I1707">
        <v>0.5</v>
      </c>
      <c r="J1707">
        <f t="shared" si="321"/>
        <v>0</v>
      </c>
      <c r="K1707">
        <f t="shared" si="322"/>
        <v>0</v>
      </c>
      <c r="L1707">
        <f>IF(I1707="",0.5,IF(I1707&lt;=0.1,2,IF(I1707&gt;=5000,2, IF(AND(I1707&gt;0.1,I1707&lt;0.2),5, IF(AND(I1707&gt;900,I1707&lt;5000),5,IF(S1707&gt;=2500,1.5,0))))))</f>
        <v>0</v>
      </c>
      <c r="M1707">
        <f t="shared" si="331"/>
        <v>0</v>
      </c>
      <c r="N1707">
        <f t="shared" si="323"/>
        <v>0</v>
      </c>
      <c r="O1707">
        <f t="shared" si="324"/>
        <v>0</v>
      </c>
      <c r="P1707" s="34" t="s">
        <v>77</v>
      </c>
      <c r="Q1707" s="33">
        <f t="shared" si="325"/>
        <v>0.10000000000000142</v>
      </c>
      <c r="R1707" s="33">
        <f t="shared" si="326"/>
        <v>6.0000000000000497E-2</v>
      </c>
      <c r="S1707" s="33">
        <f t="shared" si="327"/>
        <v>0.30000000000000004</v>
      </c>
      <c r="T1707" s="33">
        <f t="shared" si="328"/>
        <v>0</v>
      </c>
      <c r="V1707" s="16">
        <f t="shared" si="330"/>
        <v>1.0416666664241347E-2</v>
      </c>
      <c r="W1707" s="2">
        <f t="shared" si="329"/>
        <v>45082.260416666664</v>
      </c>
    </row>
    <row r="1708" spans="1:23" x14ac:dyDescent="0.25">
      <c r="A1708">
        <v>2023</v>
      </c>
      <c r="B1708" t="s">
        <v>75</v>
      </c>
      <c r="C1708" t="s">
        <v>76</v>
      </c>
      <c r="D1708" s="45">
        <v>45082.270833333336</v>
      </c>
      <c r="E1708">
        <v>79.900000000000006</v>
      </c>
      <c r="F1708">
        <v>0.5</v>
      </c>
      <c r="G1708">
        <v>16.489999999999998</v>
      </c>
      <c r="H1708">
        <v>7.49</v>
      </c>
      <c r="I1708">
        <v>0.8</v>
      </c>
      <c r="J1708">
        <f t="shared" si="321"/>
        <v>0</v>
      </c>
      <c r="K1708">
        <f t="shared" si="322"/>
        <v>0</v>
      </c>
      <c r="L1708">
        <f>IF(I1708="",0.5,IF(I1708&lt;=0.1,2,IF(I1708&gt;=5000,2, IF(AND(I1708&gt;0.1,I1708&lt;0.2),5, IF(AND(I1708&gt;900,I1708&lt;5000),5,IF(S1708&gt;=2500,1.5,0))))))</f>
        <v>0</v>
      </c>
      <c r="M1708">
        <f t="shared" si="331"/>
        <v>0</v>
      </c>
      <c r="N1708">
        <f t="shared" si="323"/>
        <v>0</v>
      </c>
      <c r="O1708">
        <f t="shared" si="324"/>
        <v>0</v>
      </c>
      <c r="P1708" s="34" t="s">
        <v>77</v>
      </c>
      <c r="Q1708" s="33">
        <f t="shared" si="325"/>
        <v>8.9999999999999858E-2</v>
      </c>
      <c r="R1708" s="33">
        <f t="shared" si="326"/>
        <v>5.9999999999999609E-2</v>
      </c>
      <c r="S1708" s="33">
        <f t="shared" si="327"/>
        <v>0.5</v>
      </c>
      <c r="T1708" s="33">
        <f t="shared" si="328"/>
        <v>0</v>
      </c>
      <c r="V1708" s="16">
        <f t="shared" si="330"/>
        <v>1.0416666671517305E-2</v>
      </c>
      <c r="W1708" s="2">
        <f t="shared" si="329"/>
        <v>45082.270833333328</v>
      </c>
    </row>
    <row r="1709" spans="1:23" x14ac:dyDescent="0.25">
      <c r="A1709">
        <v>2023</v>
      </c>
      <c r="B1709" t="s">
        <v>75</v>
      </c>
      <c r="C1709" t="s">
        <v>76</v>
      </c>
      <c r="D1709" s="45">
        <v>45082.28125</v>
      </c>
      <c r="E1709">
        <v>80.400000000000006</v>
      </c>
      <c r="F1709">
        <v>0.5</v>
      </c>
      <c r="G1709">
        <v>16.399999999999999</v>
      </c>
      <c r="H1709">
        <v>7.55</v>
      </c>
      <c r="I1709">
        <v>0.3</v>
      </c>
      <c r="J1709">
        <f t="shared" si="321"/>
        <v>0</v>
      </c>
      <c r="K1709">
        <f t="shared" si="322"/>
        <v>0</v>
      </c>
      <c r="L1709">
        <f>IF(I1709="",0.5,IF(I1709&lt;=0.1,2,IF(I1709&gt;=5000,2, IF(AND(I1709&gt;0.1,I1709&lt;0.2),5, IF(AND(I1709&gt;900,I1709&lt;5000),5,IF(S1709&gt;=2500,1.5,0))))))</f>
        <v>0</v>
      </c>
      <c r="M1709">
        <f t="shared" si="331"/>
        <v>0</v>
      </c>
      <c r="N1709">
        <f t="shared" si="323"/>
        <v>0</v>
      </c>
      <c r="O1709">
        <f t="shared" si="324"/>
        <v>0</v>
      </c>
      <c r="P1709" s="34" t="s">
        <v>77</v>
      </c>
      <c r="Q1709" s="33">
        <f t="shared" si="325"/>
        <v>7.9999999999998295E-2</v>
      </c>
      <c r="R1709" s="33">
        <f t="shared" si="326"/>
        <v>4.9999999999999822E-2</v>
      </c>
      <c r="S1709" s="33">
        <f t="shared" si="327"/>
        <v>0.3</v>
      </c>
      <c r="T1709" s="33">
        <f t="shared" si="328"/>
        <v>0</v>
      </c>
      <c r="V1709" s="16">
        <f t="shared" si="330"/>
        <v>1.0416666664241347E-2</v>
      </c>
      <c r="W1709" s="2">
        <f t="shared" si="329"/>
        <v>45082.28125</v>
      </c>
    </row>
    <row r="1710" spans="1:23" x14ac:dyDescent="0.25">
      <c r="A1710">
        <v>2023</v>
      </c>
      <c r="B1710" t="s">
        <v>75</v>
      </c>
      <c r="C1710" t="s">
        <v>76</v>
      </c>
      <c r="D1710" s="45">
        <v>45082.291666666664</v>
      </c>
      <c r="E1710">
        <v>80.900000000000006</v>
      </c>
      <c r="F1710">
        <v>0.5</v>
      </c>
      <c r="G1710">
        <v>16.32</v>
      </c>
      <c r="H1710">
        <v>7.6</v>
      </c>
      <c r="I1710">
        <v>0</v>
      </c>
      <c r="J1710">
        <f t="shared" si="321"/>
        <v>0</v>
      </c>
      <c r="K1710">
        <f t="shared" si="322"/>
        <v>0</v>
      </c>
      <c r="L1710">
        <v>0</v>
      </c>
      <c r="M1710">
        <f t="shared" si="331"/>
        <v>0</v>
      </c>
      <c r="N1710">
        <f t="shared" si="323"/>
        <v>0</v>
      </c>
      <c r="O1710">
        <f t="shared" si="324"/>
        <v>0</v>
      </c>
      <c r="P1710" s="34" t="s">
        <v>77</v>
      </c>
      <c r="Q1710" s="33">
        <f t="shared" si="325"/>
        <v>5.9999999999998721E-2</v>
      </c>
      <c r="R1710" s="33">
        <f t="shared" si="326"/>
        <v>8.0000000000000071E-2</v>
      </c>
      <c r="S1710" s="33">
        <f t="shared" si="327"/>
        <v>0</v>
      </c>
      <c r="T1710" s="33">
        <f t="shared" si="328"/>
        <v>1</v>
      </c>
      <c r="V1710" s="16">
        <f t="shared" si="330"/>
        <v>1.0416666664241347E-2</v>
      </c>
      <c r="W1710" s="2">
        <f t="shared" si="329"/>
        <v>45082.291666666664</v>
      </c>
    </row>
    <row r="1711" spans="1:23" x14ac:dyDescent="0.25">
      <c r="A1711">
        <v>2023</v>
      </c>
      <c r="B1711" t="s">
        <v>75</v>
      </c>
      <c r="C1711" t="s">
        <v>76</v>
      </c>
      <c r="D1711" s="45">
        <v>45082.302083333336</v>
      </c>
      <c r="E1711">
        <v>81.599999999999994</v>
      </c>
      <c r="F1711">
        <v>0.499</v>
      </c>
      <c r="G1711">
        <v>16.260000000000002</v>
      </c>
      <c r="H1711">
        <v>7.68</v>
      </c>
      <c r="I1711">
        <v>0</v>
      </c>
      <c r="J1711">
        <f t="shared" si="321"/>
        <v>0</v>
      </c>
      <c r="K1711">
        <f t="shared" si="322"/>
        <v>0</v>
      </c>
      <c r="L1711">
        <v>0</v>
      </c>
      <c r="M1711">
        <f t="shared" si="331"/>
        <v>0</v>
      </c>
      <c r="N1711">
        <f t="shared" si="323"/>
        <v>0</v>
      </c>
      <c r="O1711">
        <f t="shared" si="324"/>
        <v>0</v>
      </c>
      <c r="P1711" s="34" t="s">
        <v>77</v>
      </c>
      <c r="Q1711" s="33">
        <f t="shared" si="325"/>
        <v>6.0000000000002274E-2</v>
      </c>
      <c r="R1711" s="33">
        <f t="shared" si="326"/>
        <v>8.0000000000000071E-2</v>
      </c>
      <c r="S1711" s="33">
        <f t="shared" si="327"/>
        <v>0.4</v>
      </c>
      <c r="T1711" s="33">
        <f t="shared" si="328"/>
        <v>0</v>
      </c>
      <c r="V1711" s="16">
        <f t="shared" si="330"/>
        <v>1.0416666671517305E-2</v>
      </c>
      <c r="W1711" s="2">
        <f t="shared" si="329"/>
        <v>45082.302083333328</v>
      </c>
    </row>
    <row r="1712" spans="1:23" x14ac:dyDescent="0.25">
      <c r="A1712">
        <v>2023</v>
      </c>
      <c r="B1712" t="s">
        <v>75</v>
      </c>
      <c r="C1712" t="s">
        <v>76</v>
      </c>
      <c r="D1712" s="45">
        <v>45082.3125</v>
      </c>
      <c r="E1712">
        <v>82.3</v>
      </c>
      <c r="F1712">
        <v>0.499</v>
      </c>
      <c r="G1712">
        <v>16.2</v>
      </c>
      <c r="H1712">
        <v>7.76</v>
      </c>
      <c r="I1712">
        <v>0.4</v>
      </c>
      <c r="J1712">
        <f t="shared" si="321"/>
        <v>0</v>
      </c>
      <c r="K1712">
        <f t="shared" si="322"/>
        <v>0</v>
      </c>
      <c r="L1712">
        <f>IF(I1712="",0.5,IF(I1712&lt;=0.1,2,IF(I1712&gt;=5000,2, IF(AND(I1712&gt;0.1,I1712&lt;0.2),5, IF(AND(I1712&gt;900,I1712&lt;5000),5,IF(S1712&gt;=2500,1.5,0))))))</f>
        <v>0</v>
      </c>
      <c r="M1712">
        <f t="shared" si="331"/>
        <v>0</v>
      </c>
      <c r="N1712">
        <f t="shared" si="323"/>
        <v>0</v>
      </c>
      <c r="O1712">
        <f t="shared" si="324"/>
        <v>0</v>
      </c>
      <c r="P1712" s="34" t="s">
        <v>77</v>
      </c>
      <c r="Q1712" s="33">
        <f t="shared" si="325"/>
        <v>2.9999999999997584E-2</v>
      </c>
      <c r="R1712" s="33">
        <f t="shared" si="326"/>
        <v>0.11000000000000032</v>
      </c>
      <c r="S1712" s="33">
        <f t="shared" si="327"/>
        <v>0</v>
      </c>
      <c r="T1712" s="33">
        <f t="shared" si="328"/>
        <v>0</v>
      </c>
      <c r="V1712" s="16">
        <f t="shared" si="330"/>
        <v>1.0416666664241347E-2</v>
      </c>
      <c r="W1712" s="2">
        <f t="shared" si="329"/>
        <v>45082.3125</v>
      </c>
    </row>
    <row r="1713" spans="1:23" x14ac:dyDescent="0.25">
      <c r="A1713">
        <v>2023</v>
      </c>
      <c r="B1713" t="s">
        <v>75</v>
      </c>
      <c r="C1713" t="s">
        <v>76</v>
      </c>
      <c r="D1713" s="45">
        <v>45082.322916666664</v>
      </c>
      <c r="E1713">
        <v>83.4</v>
      </c>
      <c r="F1713">
        <v>0.499</v>
      </c>
      <c r="G1713">
        <v>16.170000000000002</v>
      </c>
      <c r="H1713">
        <v>7.87</v>
      </c>
      <c r="I1713">
        <v>0.4</v>
      </c>
      <c r="J1713">
        <f t="shared" si="321"/>
        <v>0</v>
      </c>
      <c r="K1713">
        <f t="shared" si="322"/>
        <v>0</v>
      </c>
      <c r="L1713">
        <f>IF(I1713="",0.5,IF(I1713&lt;=0.1,2,IF(I1713&gt;=5000,2, IF(AND(I1713&gt;0.1,I1713&lt;0.2),5, IF(AND(I1713&gt;900,I1713&lt;5000),5,IF(S1713&gt;=2500,1.5,0))))))</f>
        <v>0</v>
      </c>
      <c r="M1713">
        <f t="shared" si="331"/>
        <v>0</v>
      </c>
      <c r="N1713">
        <f t="shared" si="323"/>
        <v>0</v>
      </c>
      <c r="O1713">
        <f t="shared" si="324"/>
        <v>0</v>
      </c>
      <c r="P1713" s="34" t="s">
        <v>77</v>
      </c>
      <c r="Q1713" s="33">
        <f t="shared" si="325"/>
        <v>2.0000000000003126E-2</v>
      </c>
      <c r="R1713" s="33">
        <f t="shared" si="326"/>
        <v>0.12000000000000011</v>
      </c>
      <c r="S1713" s="33">
        <f t="shared" si="327"/>
        <v>0.6</v>
      </c>
      <c r="T1713" s="33">
        <f t="shared" si="328"/>
        <v>0</v>
      </c>
      <c r="V1713" s="16">
        <f t="shared" si="330"/>
        <v>1.0416666664241347E-2</v>
      </c>
      <c r="W1713" s="2">
        <f t="shared" si="329"/>
        <v>45082.322916666664</v>
      </c>
    </row>
    <row r="1714" spans="1:23" x14ac:dyDescent="0.25">
      <c r="A1714">
        <v>2023</v>
      </c>
      <c r="B1714" t="s">
        <v>75</v>
      </c>
      <c r="C1714" t="s">
        <v>76</v>
      </c>
      <c r="D1714" s="45">
        <v>45082.333333333336</v>
      </c>
      <c r="E1714">
        <v>84.7</v>
      </c>
      <c r="F1714">
        <v>0.499</v>
      </c>
      <c r="G1714">
        <v>16.149999999999999</v>
      </c>
      <c r="H1714">
        <v>7.99</v>
      </c>
      <c r="I1714">
        <v>1</v>
      </c>
      <c r="J1714">
        <f t="shared" si="321"/>
        <v>0</v>
      </c>
      <c r="K1714">
        <f t="shared" si="322"/>
        <v>0</v>
      </c>
      <c r="L1714">
        <f>IF(I1714="",0.5,IF(I1714&lt;=0.1,2,IF(I1714&gt;=5000,2, IF(AND(I1714&gt;0.1,I1714&lt;0.2),5, IF(AND(I1714&gt;900,I1714&lt;5000),5,IF(S1714&gt;=2500,1.5,0))))))</f>
        <v>0</v>
      </c>
      <c r="M1714">
        <f t="shared" si="331"/>
        <v>0</v>
      </c>
      <c r="N1714">
        <f t="shared" si="323"/>
        <v>0</v>
      </c>
      <c r="O1714">
        <f t="shared" si="324"/>
        <v>0</v>
      </c>
      <c r="P1714" s="34" t="s">
        <v>77</v>
      </c>
      <c r="Q1714" s="33">
        <f t="shared" si="325"/>
        <v>1.0000000000001563E-2</v>
      </c>
      <c r="R1714" s="33">
        <f t="shared" si="326"/>
        <v>0.16000000000000014</v>
      </c>
      <c r="S1714" s="33">
        <f t="shared" si="327"/>
        <v>1</v>
      </c>
      <c r="T1714" s="33">
        <f t="shared" si="328"/>
        <v>0</v>
      </c>
      <c r="V1714" s="16">
        <f t="shared" si="330"/>
        <v>1.0416666671517305E-2</v>
      </c>
      <c r="W1714" s="2">
        <f t="shared" si="329"/>
        <v>45082.333333333328</v>
      </c>
    </row>
    <row r="1715" spans="1:23" x14ac:dyDescent="0.25">
      <c r="A1715">
        <v>2023</v>
      </c>
      <c r="B1715" t="s">
        <v>75</v>
      </c>
      <c r="C1715" t="s">
        <v>76</v>
      </c>
      <c r="D1715" s="45">
        <v>45082.34375</v>
      </c>
      <c r="E1715">
        <v>86.4</v>
      </c>
      <c r="F1715">
        <v>0.499</v>
      </c>
      <c r="G1715">
        <v>16.16</v>
      </c>
      <c r="H1715">
        <v>8.15</v>
      </c>
      <c r="I1715">
        <v>0</v>
      </c>
      <c r="J1715">
        <f t="shared" si="321"/>
        <v>0</v>
      </c>
      <c r="K1715">
        <f t="shared" si="322"/>
        <v>0</v>
      </c>
      <c r="L1715">
        <v>0</v>
      </c>
      <c r="M1715">
        <f t="shared" si="331"/>
        <v>0</v>
      </c>
      <c r="N1715">
        <f t="shared" si="323"/>
        <v>0</v>
      </c>
      <c r="O1715">
        <f t="shared" si="324"/>
        <v>0</v>
      </c>
      <c r="P1715" s="34" t="s">
        <v>77</v>
      </c>
      <c r="Q1715" s="33">
        <f t="shared" si="325"/>
        <v>3.9999999999999147E-2</v>
      </c>
      <c r="R1715" s="33">
        <f t="shared" si="326"/>
        <v>0.16000000000000014</v>
      </c>
      <c r="S1715" s="33">
        <f t="shared" si="327"/>
        <v>0</v>
      </c>
      <c r="T1715" s="33">
        <f t="shared" si="328"/>
        <v>0</v>
      </c>
      <c r="V1715" s="16">
        <f t="shared" si="330"/>
        <v>1.0416666664241347E-2</v>
      </c>
      <c r="W1715" s="2">
        <f t="shared" si="329"/>
        <v>45082.34375</v>
      </c>
    </row>
    <row r="1716" spans="1:23" x14ac:dyDescent="0.25">
      <c r="A1716">
        <v>2023</v>
      </c>
      <c r="B1716" t="s">
        <v>75</v>
      </c>
      <c r="C1716" t="s">
        <v>76</v>
      </c>
      <c r="D1716" s="45">
        <v>45082.354166666664</v>
      </c>
      <c r="E1716">
        <v>88.1</v>
      </c>
      <c r="F1716">
        <v>0.499</v>
      </c>
      <c r="G1716">
        <v>16.2</v>
      </c>
      <c r="H1716">
        <v>8.31</v>
      </c>
      <c r="I1716">
        <v>0</v>
      </c>
      <c r="J1716">
        <f t="shared" si="321"/>
        <v>0</v>
      </c>
      <c r="K1716">
        <f t="shared" si="322"/>
        <v>0</v>
      </c>
      <c r="L1716">
        <v>0</v>
      </c>
      <c r="M1716">
        <f t="shared" si="331"/>
        <v>0</v>
      </c>
      <c r="N1716">
        <f t="shared" si="323"/>
        <v>0</v>
      </c>
      <c r="O1716">
        <f t="shared" si="324"/>
        <v>0</v>
      </c>
      <c r="P1716" s="34" t="s">
        <v>77</v>
      </c>
      <c r="Q1716" s="33">
        <f t="shared" si="325"/>
        <v>5.0000000000000711E-2</v>
      </c>
      <c r="R1716" s="33">
        <f t="shared" si="326"/>
        <v>0.1899999999999995</v>
      </c>
      <c r="S1716" s="33">
        <f t="shared" si="327"/>
        <v>0</v>
      </c>
      <c r="T1716" s="33">
        <f t="shared" si="328"/>
        <v>0</v>
      </c>
      <c r="V1716" s="16">
        <f t="shared" si="330"/>
        <v>1.0416666664241347E-2</v>
      </c>
      <c r="W1716" s="2">
        <f t="shared" si="329"/>
        <v>45082.354166666664</v>
      </c>
    </row>
    <row r="1717" spans="1:23" x14ac:dyDescent="0.25">
      <c r="A1717">
        <v>2023</v>
      </c>
      <c r="B1717" t="s">
        <v>75</v>
      </c>
      <c r="C1717" t="s">
        <v>76</v>
      </c>
      <c r="D1717" s="45">
        <v>45082.364583333336</v>
      </c>
      <c r="E1717">
        <v>90.2</v>
      </c>
      <c r="F1717">
        <v>0.499</v>
      </c>
      <c r="G1717">
        <v>16.25</v>
      </c>
      <c r="H1717">
        <v>8.5</v>
      </c>
      <c r="I1717">
        <v>0</v>
      </c>
      <c r="J1717">
        <f t="shared" si="321"/>
        <v>0</v>
      </c>
      <c r="K1717">
        <f t="shared" si="322"/>
        <v>0</v>
      </c>
      <c r="L1717">
        <v>0</v>
      </c>
      <c r="M1717">
        <f t="shared" si="331"/>
        <v>0</v>
      </c>
      <c r="N1717">
        <f t="shared" si="323"/>
        <v>0</v>
      </c>
      <c r="O1717">
        <f t="shared" si="324"/>
        <v>0</v>
      </c>
      <c r="P1717" s="34" t="s">
        <v>77</v>
      </c>
      <c r="Q1717" s="33">
        <f t="shared" si="325"/>
        <v>5.9999999999998721E-2</v>
      </c>
      <c r="R1717" s="33">
        <f t="shared" si="326"/>
        <v>0.11999999999999922</v>
      </c>
      <c r="S1717" s="33">
        <f t="shared" si="327"/>
        <v>0</v>
      </c>
      <c r="T1717" s="33">
        <f t="shared" si="328"/>
        <v>0</v>
      </c>
      <c r="V1717" s="16">
        <f t="shared" si="330"/>
        <v>1.0416666671517305E-2</v>
      </c>
      <c r="W1717" s="2">
        <f t="shared" si="329"/>
        <v>45082.364583333328</v>
      </c>
    </row>
    <row r="1718" spans="1:23" x14ac:dyDescent="0.25">
      <c r="A1718">
        <v>2023</v>
      </c>
      <c r="B1718" t="s">
        <v>75</v>
      </c>
      <c r="C1718" t="s">
        <v>76</v>
      </c>
      <c r="D1718" s="45">
        <v>45082.375</v>
      </c>
      <c r="E1718">
        <v>91.7</v>
      </c>
      <c r="F1718">
        <v>0.499</v>
      </c>
      <c r="G1718">
        <v>16.309999999999999</v>
      </c>
      <c r="H1718">
        <v>8.6199999999999992</v>
      </c>
      <c r="I1718">
        <v>0</v>
      </c>
      <c r="J1718">
        <f t="shared" si="321"/>
        <v>0</v>
      </c>
      <c r="K1718">
        <f t="shared" si="322"/>
        <v>0</v>
      </c>
      <c r="L1718">
        <v>0</v>
      </c>
      <c r="M1718">
        <f t="shared" si="331"/>
        <v>0</v>
      </c>
      <c r="N1718">
        <f t="shared" si="323"/>
        <v>0</v>
      </c>
      <c r="O1718">
        <f t="shared" si="324"/>
        <v>0</v>
      </c>
      <c r="P1718" s="34" t="s">
        <v>77</v>
      </c>
      <c r="Q1718" s="33">
        <f t="shared" si="325"/>
        <v>8.9999999999999858E-2</v>
      </c>
      <c r="R1718" s="33">
        <f t="shared" si="326"/>
        <v>0.18000000000000149</v>
      </c>
      <c r="S1718" s="33">
        <f t="shared" si="327"/>
        <v>0</v>
      </c>
      <c r="T1718" s="33">
        <f t="shared" si="328"/>
        <v>0</v>
      </c>
      <c r="V1718" s="16">
        <f t="shared" si="330"/>
        <v>1.0416666664241347E-2</v>
      </c>
      <c r="W1718" s="2">
        <f t="shared" si="329"/>
        <v>45082.375</v>
      </c>
    </row>
    <row r="1719" spans="1:23" x14ac:dyDescent="0.25">
      <c r="A1719">
        <v>2023</v>
      </c>
      <c r="B1719" t="s">
        <v>75</v>
      </c>
      <c r="C1719" t="s">
        <v>76</v>
      </c>
      <c r="D1719" s="45">
        <v>45082.385416666664</v>
      </c>
      <c r="E1719">
        <v>93.8</v>
      </c>
      <c r="F1719">
        <v>0.499</v>
      </c>
      <c r="G1719">
        <v>16.399999999999999</v>
      </c>
      <c r="H1719">
        <v>8.8000000000000007</v>
      </c>
      <c r="I1719">
        <v>0</v>
      </c>
      <c r="J1719">
        <f t="shared" si="321"/>
        <v>0</v>
      </c>
      <c r="K1719">
        <f t="shared" si="322"/>
        <v>0</v>
      </c>
      <c r="L1719">
        <v>0</v>
      </c>
      <c r="M1719">
        <f t="shared" si="331"/>
        <v>0</v>
      </c>
      <c r="N1719">
        <f t="shared" si="323"/>
        <v>0</v>
      </c>
      <c r="O1719">
        <f t="shared" si="324"/>
        <v>0</v>
      </c>
      <c r="P1719" s="34" t="s">
        <v>77</v>
      </c>
      <c r="Q1719" s="33">
        <f t="shared" si="325"/>
        <v>8.0000000000001847E-2</v>
      </c>
      <c r="R1719" s="33">
        <f t="shared" si="326"/>
        <v>0.19999999999999929</v>
      </c>
      <c r="S1719" s="33">
        <f t="shared" si="327"/>
        <v>0.2</v>
      </c>
      <c r="T1719" s="33">
        <f t="shared" si="328"/>
        <v>0</v>
      </c>
      <c r="V1719" s="16">
        <f t="shared" si="330"/>
        <v>1.0416666664241347E-2</v>
      </c>
      <c r="W1719" s="2">
        <f t="shared" si="329"/>
        <v>45082.385416666664</v>
      </c>
    </row>
    <row r="1720" spans="1:23" x14ac:dyDescent="0.25">
      <c r="A1720">
        <v>2023</v>
      </c>
      <c r="B1720" t="s">
        <v>75</v>
      </c>
      <c r="C1720" t="s">
        <v>76</v>
      </c>
      <c r="D1720" s="45">
        <v>45082.395833333336</v>
      </c>
      <c r="E1720">
        <v>96.1</v>
      </c>
      <c r="F1720">
        <v>0.499</v>
      </c>
      <c r="G1720">
        <v>16.48</v>
      </c>
      <c r="H1720">
        <v>9</v>
      </c>
      <c r="I1720">
        <v>0.2</v>
      </c>
      <c r="J1720">
        <f t="shared" si="321"/>
        <v>0</v>
      </c>
      <c r="K1720">
        <f t="shared" si="322"/>
        <v>0</v>
      </c>
      <c r="L1720">
        <f>IF(I1720="",0.5,IF(I1720&lt;=0.1,2,IF(I1720&gt;=5000,2, IF(AND(I1720&gt;0.1,I1720&lt;0.2),5, IF(AND(I1720&gt;900,I1720&lt;5000),5,IF(S1720&gt;=2500,1.5,0))))))</f>
        <v>0</v>
      </c>
      <c r="M1720">
        <f t="shared" si="331"/>
        <v>0</v>
      </c>
      <c r="N1720">
        <f t="shared" si="323"/>
        <v>0</v>
      </c>
      <c r="O1720">
        <f t="shared" si="324"/>
        <v>0</v>
      </c>
      <c r="P1720" s="34" t="s">
        <v>77</v>
      </c>
      <c r="Q1720" s="33">
        <f t="shared" si="325"/>
        <v>0.12000000000000099</v>
      </c>
      <c r="R1720" s="33">
        <f t="shared" si="326"/>
        <v>0.11999999999999922</v>
      </c>
      <c r="S1720" s="33">
        <f t="shared" si="327"/>
        <v>0.2</v>
      </c>
      <c r="T1720" s="33">
        <f t="shared" si="328"/>
        <v>0</v>
      </c>
      <c r="V1720" s="16">
        <f t="shared" si="330"/>
        <v>1.0416666671517305E-2</v>
      </c>
      <c r="W1720" s="2">
        <f t="shared" si="329"/>
        <v>45082.395833333328</v>
      </c>
    </row>
    <row r="1721" spans="1:23" x14ac:dyDescent="0.25">
      <c r="A1721">
        <v>2023</v>
      </c>
      <c r="B1721" t="s">
        <v>75</v>
      </c>
      <c r="C1721" t="s">
        <v>76</v>
      </c>
      <c r="D1721" s="45">
        <v>45082.40625</v>
      </c>
      <c r="E1721">
        <v>97.5</v>
      </c>
      <c r="F1721">
        <v>0.499</v>
      </c>
      <c r="G1721">
        <v>16.600000000000001</v>
      </c>
      <c r="H1721">
        <v>9.1199999999999992</v>
      </c>
      <c r="I1721">
        <v>0</v>
      </c>
      <c r="J1721">
        <f t="shared" si="321"/>
        <v>0</v>
      </c>
      <c r="K1721">
        <f t="shared" si="322"/>
        <v>0</v>
      </c>
      <c r="L1721">
        <v>0</v>
      </c>
      <c r="M1721">
        <f t="shared" si="331"/>
        <v>0</v>
      </c>
      <c r="N1721">
        <f t="shared" si="323"/>
        <v>0</v>
      </c>
      <c r="O1721">
        <f t="shared" si="324"/>
        <v>0</v>
      </c>
      <c r="P1721" s="34" t="s">
        <v>77</v>
      </c>
      <c r="Q1721" s="33">
        <f t="shared" si="325"/>
        <v>0.12999999999999901</v>
      </c>
      <c r="R1721" s="33">
        <f t="shared" si="326"/>
        <v>0.21000000000000085</v>
      </c>
      <c r="S1721" s="33">
        <f t="shared" si="327"/>
        <v>0</v>
      </c>
      <c r="T1721" s="33">
        <f t="shared" si="328"/>
        <v>0</v>
      </c>
      <c r="V1721" s="16">
        <f t="shared" si="330"/>
        <v>1.0416666664241347E-2</v>
      </c>
      <c r="W1721" s="2">
        <f t="shared" si="329"/>
        <v>45082.40625</v>
      </c>
    </row>
    <row r="1722" spans="1:23" x14ac:dyDescent="0.25">
      <c r="A1722">
        <v>2023</v>
      </c>
      <c r="B1722" t="s">
        <v>75</v>
      </c>
      <c r="C1722" t="s">
        <v>76</v>
      </c>
      <c r="D1722" s="45">
        <v>45082.416666666664</v>
      </c>
      <c r="E1722">
        <v>100.1</v>
      </c>
      <c r="F1722">
        <v>0.499</v>
      </c>
      <c r="G1722">
        <v>16.73</v>
      </c>
      <c r="H1722">
        <v>9.33</v>
      </c>
      <c r="I1722">
        <v>0</v>
      </c>
      <c r="J1722">
        <f t="shared" si="321"/>
        <v>0</v>
      </c>
      <c r="K1722">
        <f t="shared" si="322"/>
        <v>0</v>
      </c>
      <c r="L1722">
        <v>0</v>
      </c>
      <c r="M1722">
        <f t="shared" si="331"/>
        <v>0</v>
      </c>
      <c r="N1722">
        <f t="shared" si="323"/>
        <v>0</v>
      </c>
      <c r="O1722">
        <f t="shared" si="324"/>
        <v>0</v>
      </c>
      <c r="P1722" s="34" t="s">
        <v>77</v>
      </c>
      <c r="Q1722" s="33">
        <f t="shared" si="325"/>
        <v>0.14999999999999858</v>
      </c>
      <c r="R1722" s="33">
        <f t="shared" si="326"/>
        <v>0.16999999999999993</v>
      </c>
      <c r="S1722" s="33">
        <f t="shared" si="327"/>
        <v>0</v>
      </c>
      <c r="T1722" s="33">
        <f t="shared" si="328"/>
        <v>0</v>
      </c>
      <c r="V1722" s="16">
        <f t="shared" si="330"/>
        <v>1.0416666664241347E-2</v>
      </c>
      <c r="W1722" s="2">
        <f t="shared" si="329"/>
        <v>45082.416666666664</v>
      </c>
    </row>
    <row r="1723" spans="1:23" x14ac:dyDescent="0.25">
      <c r="A1723">
        <v>2023</v>
      </c>
      <c r="B1723" t="s">
        <v>75</v>
      </c>
      <c r="C1723" t="s">
        <v>76</v>
      </c>
      <c r="D1723" s="45">
        <v>45082.427083333336</v>
      </c>
      <c r="E1723">
        <v>102.3</v>
      </c>
      <c r="F1723">
        <v>0.499</v>
      </c>
      <c r="G1723">
        <v>16.88</v>
      </c>
      <c r="H1723">
        <v>9.5</v>
      </c>
      <c r="I1723">
        <v>0</v>
      </c>
      <c r="J1723">
        <f t="shared" si="321"/>
        <v>0</v>
      </c>
      <c r="K1723">
        <f t="shared" si="322"/>
        <v>0</v>
      </c>
      <c r="L1723">
        <v>0</v>
      </c>
      <c r="M1723">
        <f t="shared" si="331"/>
        <v>0</v>
      </c>
      <c r="N1723">
        <f t="shared" si="323"/>
        <v>0</v>
      </c>
      <c r="O1723">
        <f t="shared" si="324"/>
        <v>0</v>
      </c>
      <c r="P1723" s="34" t="s">
        <v>77</v>
      </c>
      <c r="Q1723" s="33">
        <f t="shared" si="325"/>
        <v>0.17999999999999972</v>
      </c>
      <c r="R1723" s="33">
        <f t="shared" si="326"/>
        <v>0.1899999999999995</v>
      </c>
      <c r="S1723" s="33">
        <f t="shared" si="327"/>
        <v>0</v>
      </c>
      <c r="T1723" s="33">
        <f t="shared" si="328"/>
        <v>0</v>
      </c>
      <c r="V1723" s="16">
        <f t="shared" si="330"/>
        <v>1.0416666671517305E-2</v>
      </c>
      <c r="W1723" s="2">
        <f t="shared" si="329"/>
        <v>45082.427083333328</v>
      </c>
    </row>
    <row r="1724" spans="1:23" x14ac:dyDescent="0.25">
      <c r="A1724">
        <v>2023</v>
      </c>
      <c r="B1724" t="s">
        <v>75</v>
      </c>
      <c r="C1724" t="s">
        <v>76</v>
      </c>
      <c r="D1724" s="45">
        <v>45082.4375</v>
      </c>
      <c r="E1724">
        <v>104.6</v>
      </c>
      <c r="F1724">
        <v>0.499</v>
      </c>
      <c r="G1724">
        <v>17.059999999999999</v>
      </c>
      <c r="H1724">
        <v>9.69</v>
      </c>
      <c r="I1724">
        <v>0</v>
      </c>
      <c r="J1724">
        <f t="shared" si="321"/>
        <v>0</v>
      </c>
      <c r="K1724">
        <f t="shared" si="322"/>
        <v>0</v>
      </c>
      <c r="L1724">
        <v>0</v>
      </c>
      <c r="M1724">
        <f t="shared" si="331"/>
        <v>0</v>
      </c>
      <c r="N1724">
        <f t="shared" si="323"/>
        <v>0</v>
      </c>
      <c r="O1724">
        <f t="shared" si="324"/>
        <v>0</v>
      </c>
      <c r="P1724" s="34" t="s">
        <v>77</v>
      </c>
      <c r="Q1724" s="33">
        <f t="shared" si="325"/>
        <v>0.16000000000000014</v>
      </c>
      <c r="R1724" s="33">
        <f t="shared" si="326"/>
        <v>0.16999999999999993</v>
      </c>
      <c r="S1724" s="33">
        <f t="shared" si="327"/>
        <v>0</v>
      </c>
      <c r="T1724" s="33">
        <f t="shared" si="328"/>
        <v>0</v>
      </c>
      <c r="V1724" s="16">
        <f t="shared" si="330"/>
        <v>1.0416666664241347E-2</v>
      </c>
      <c r="W1724" s="2">
        <f t="shared" si="329"/>
        <v>45082.4375</v>
      </c>
    </row>
    <row r="1725" spans="1:23" x14ac:dyDescent="0.25">
      <c r="A1725">
        <v>2023</v>
      </c>
      <c r="B1725" t="s">
        <v>75</v>
      </c>
      <c r="C1725" t="s">
        <v>76</v>
      </c>
      <c r="D1725" s="45">
        <v>45082.447916666664</v>
      </c>
      <c r="E1725">
        <v>106.9</v>
      </c>
      <c r="F1725">
        <v>0.499</v>
      </c>
      <c r="G1725">
        <v>17.22</v>
      </c>
      <c r="H1725">
        <v>9.86</v>
      </c>
      <c r="I1725">
        <v>0</v>
      </c>
      <c r="J1725">
        <f t="shared" si="321"/>
        <v>0</v>
      </c>
      <c r="K1725">
        <f t="shared" si="322"/>
        <v>0</v>
      </c>
      <c r="L1725">
        <v>0</v>
      </c>
      <c r="M1725">
        <f t="shared" si="331"/>
        <v>0</v>
      </c>
      <c r="N1725">
        <f t="shared" si="323"/>
        <v>0</v>
      </c>
      <c r="O1725">
        <f t="shared" si="324"/>
        <v>0</v>
      </c>
      <c r="P1725" s="34" t="s">
        <v>77</v>
      </c>
      <c r="Q1725" s="33">
        <f t="shared" si="325"/>
        <v>0.19000000000000128</v>
      </c>
      <c r="R1725" s="33">
        <f t="shared" si="326"/>
        <v>0.20000000000000107</v>
      </c>
      <c r="S1725" s="33">
        <f t="shared" si="327"/>
        <v>0</v>
      </c>
      <c r="T1725" s="33">
        <f t="shared" si="328"/>
        <v>1</v>
      </c>
      <c r="V1725" s="16">
        <f t="shared" si="330"/>
        <v>1.0416666664241347E-2</v>
      </c>
      <c r="W1725" s="2">
        <f t="shared" si="329"/>
        <v>45082.447916666664</v>
      </c>
    </row>
    <row r="1726" spans="1:23" x14ac:dyDescent="0.25">
      <c r="A1726">
        <v>2023</v>
      </c>
      <c r="B1726" t="s">
        <v>75</v>
      </c>
      <c r="C1726" t="s">
        <v>76</v>
      </c>
      <c r="D1726" s="45">
        <v>45082.458333333336</v>
      </c>
      <c r="E1726">
        <v>109.4</v>
      </c>
      <c r="F1726">
        <v>0.498</v>
      </c>
      <c r="G1726">
        <v>17.41</v>
      </c>
      <c r="H1726">
        <v>10.06</v>
      </c>
      <c r="I1726">
        <v>0</v>
      </c>
      <c r="J1726">
        <f t="shared" si="321"/>
        <v>0</v>
      </c>
      <c r="K1726">
        <f t="shared" si="322"/>
        <v>0</v>
      </c>
      <c r="L1726">
        <v>0</v>
      </c>
      <c r="M1726">
        <f t="shared" si="331"/>
        <v>0</v>
      </c>
      <c r="N1726">
        <f t="shared" si="323"/>
        <v>0</v>
      </c>
      <c r="O1726">
        <f t="shared" si="324"/>
        <v>0</v>
      </c>
      <c r="P1726" s="34" t="s">
        <v>77</v>
      </c>
      <c r="Q1726" s="33">
        <f t="shared" si="325"/>
        <v>0.19999999999999929</v>
      </c>
      <c r="R1726" s="33">
        <f t="shared" si="326"/>
        <v>0.13999999999999879</v>
      </c>
      <c r="S1726" s="33">
        <f t="shared" si="327"/>
        <v>0</v>
      </c>
      <c r="T1726" s="33">
        <f t="shared" si="328"/>
        <v>0</v>
      </c>
      <c r="V1726" s="16">
        <f t="shared" si="330"/>
        <v>1.0416666671517305E-2</v>
      </c>
      <c r="W1726" s="2">
        <f t="shared" si="329"/>
        <v>45082.458333333328</v>
      </c>
    </row>
    <row r="1727" spans="1:23" x14ac:dyDescent="0.25">
      <c r="A1727">
        <v>2023</v>
      </c>
      <c r="B1727" t="s">
        <v>75</v>
      </c>
      <c r="C1727" t="s">
        <v>76</v>
      </c>
      <c r="D1727" s="45">
        <v>45082.46875</v>
      </c>
      <c r="E1727">
        <v>111.5</v>
      </c>
      <c r="F1727">
        <v>0.498</v>
      </c>
      <c r="G1727">
        <v>17.61</v>
      </c>
      <c r="H1727">
        <v>10.199999999999999</v>
      </c>
      <c r="I1727">
        <v>0</v>
      </c>
      <c r="J1727">
        <f t="shared" si="321"/>
        <v>0</v>
      </c>
      <c r="K1727">
        <f t="shared" si="322"/>
        <v>0</v>
      </c>
      <c r="L1727">
        <v>0</v>
      </c>
      <c r="M1727">
        <f t="shared" si="331"/>
        <v>0</v>
      </c>
      <c r="N1727">
        <f t="shared" si="323"/>
        <v>0</v>
      </c>
      <c r="O1727">
        <f t="shared" si="324"/>
        <v>0</v>
      </c>
      <c r="P1727" s="34" t="s">
        <v>77</v>
      </c>
      <c r="Q1727" s="33">
        <f t="shared" si="325"/>
        <v>0.21000000000000085</v>
      </c>
      <c r="R1727" s="33">
        <f t="shared" si="326"/>
        <v>0.18000000000000149</v>
      </c>
      <c r="S1727" s="33">
        <f t="shared" si="327"/>
        <v>0</v>
      </c>
      <c r="T1727" s="33">
        <f t="shared" si="328"/>
        <v>0</v>
      </c>
      <c r="V1727" s="16">
        <f t="shared" si="330"/>
        <v>1.0416666664241347E-2</v>
      </c>
      <c r="W1727" s="2">
        <f t="shared" si="329"/>
        <v>45082.46875</v>
      </c>
    </row>
    <row r="1728" spans="1:23" x14ac:dyDescent="0.25">
      <c r="A1728">
        <v>2023</v>
      </c>
      <c r="B1728" t="s">
        <v>75</v>
      </c>
      <c r="C1728" t="s">
        <v>76</v>
      </c>
      <c r="D1728" s="45">
        <v>45082.479166666664</v>
      </c>
      <c r="E1728">
        <v>113.9</v>
      </c>
      <c r="F1728">
        <v>0.498</v>
      </c>
      <c r="G1728">
        <v>17.82</v>
      </c>
      <c r="H1728">
        <v>10.38</v>
      </c>
      <c r="I1728">
        <v>0</v>
      </c>
      <c r="J1728">
        <f t="shared" si="321"/>
        <v>0</v>
      </c>
      <c r="K1728">
        <f t="shared" si="322"/>
        <v>0</v>
      </c>
      <c r="L1728">
        <v>0</v>
      </c>
      <c r="M1728">
        <f t="shared" si="331"/>
        <v>0</v>
      </c>
      <c r="N1728">
        <f t="shared" si="323"/>
        <v>0</v>
      </c>
      <c r="O1728">
        <f t="shared" si="324"/>
        <v>0</v>
      </c>
      <c r="P1728" s="34" t="s">
        <v>77</v>
      </c>
      <c r="Q1728" s="33">
        <f t="shared" si="325"/>
        <v>0.21000000000000085</v>
      </c>
      <c r="R1728" s="33">
        <f t="shared" si="326"/>
        <v>9.9999999999999645E-2</v>
      </c>
      <c r="S1728" s="33">
        <f t="shared" si="327"/>
        <v>0</v>
      </c>
      <c r="T1728" s="33">
        <f t="shared" si="328"/>
        <v>0</v>
      </c>
      <c r="V1728" s="16">
        <f t="shared" si="330"/>
        <v>1.0416666664241347E-2</v>
      </c>
      <c r="W1728" s="2">
        <f t="shared" si="329"/>
        <v>45082.479166666664</v>
      </c>
    </row>
    <row r="1729" spans="1:23" x14ac:dyDescent="0.25">
      <c r="A1729">
        <v>2023</v>
      </c>
      <c r="B1729" t="s">
        <v>75</v>
      </c>
      <c r="C1729" t="s">
        <v>76</v>
      </c>
      <c r="D1729" s="45">
        <v>45082.489583333336</v>
      </c>
      <c r="E1729">
        <v>115.5</v>
      </c>
      <c r="F1729">
        <v>0.498</v>
      </c>
      <c r="G1729">
        <v>18.03</v>
      </c>
      <c r="H1729">
        <v>10.48</v>
      </c>
      <c r="I1729">
        <v>0</v>
      </c>
      <c r="J1729">
        <f t="shared" si="321"/>
        <v>0</v>
      </c>
      <c r="K1729">
        <f t="shared" si="322"/>
        <v>0</v>
      </c>
      <c r="L1729">
        <v>0</v>
      </c>
      <c r="M1729">
        <f t="shared" si="331"/>
        <v>0</v>
      </c>
      <c r="N1729">
        <f t="shared" si="323"/>
        <v>0</v>
      </c>
      <c r="O1729">
        <f t="shared" si="324"/>
        <v>0</v>
      </c>
      <c r="P1729" s="34" t="s">
        <v>77</v>
      </c>
      <c r="Q1729" s="33">
        <f t="shared" si="325"/>
        <v>0.2099999999999973</v>
      </c>
      <c r="R1729" s="33">
        <f t="shared" si="326"/>
        <v>0.13999999999999879</v>
      </c>
      <c r="S1729" s="33">
        <f t="shared" si="327"/>
        <v>0</v>
      </c>
      <c r="T1729" s="33">
        <f t="shared" si="328"/>
        <v>0</v>
      </c>
      <c r="V1729" s="16">
        <f t="shared" si="330"/>
        <v>1.0416666671517305E-2</v>
      </c>
      <c r="W1729" s="2">
        <f t="shared" si="329"/>
        <v>45082.489583333328</v>
      </c>
    </row>
    <row r="1730" spans="1:23" x14ac:dyDescent="0.25">
      <c r="A1730">
        <v>2023</v>
      </c>
      <c r="B1730" t="s">
        <v>75</v>
      </c>
      <c r="C1730" t="s">
        <v>76</v>
      </c>
      <c r="D1730" s="45">
        <v>45082.5</v>
      </c>
      <c r="E1730">
        <v>117.5</v>
      </c>
      <c r="F1730">
        <v>0.498</v>
      </c>
      <c r="G1730">
        <v>18.239999999999998</v>
      </c>
      <c r="H1730">
        <v>10.62</v>
      </c>
      <c r="I1730">
        <v>0</v>
      </c>
      <c r="J1730">
        <f t="shared" ref="J1730:J1793" si="332">IF(G1730="",0.5,IF(G1730&lt;=0,2,IF(G1730&gt;=40,2, IF(AND(G1730&gt;0,G1730&lt;1),5,IF(AND(G1730&gt;35,G1730&lt;40),5,IF(Q1730&gt;=1.5,1.5,0))))))</f>
        <v>0</v>
      </c>
      <c r="K1730">
        <f t="shared" ref="K1730:K1793" si="333">IF(H1730="",0.5,IF(H1730&lt;=0.1,2,IF(H1730&gt;=20,2, IF(AND(H1730&gt;0.1,H1730&lt;0.2),5,IF(AND(H1730&gt;16,H1730&lt;20),5,IF(R1730&gt;=2,1.5,0))))))</f>
        <v>0</v>
      </c>
      <c r="L1730">
        <v>0</v>
      </c>
      <c r="M1730">
        <f t="shared" si="331"/>
        <v>0</v>
      </c>
      <c r="N1730">
        <f t="shared" ref="N1730:N1793" si="334">IF(A1730="",0.5,IF(B1730="",0.5,IF(C1730="",0.5,IF(D1730="",0.5,IF(U1730="Y",0.01,0)))))</f>
        <v>0</v>
      </c>
      <c r="O1730">
        <f t="shared" ref="O1730:O1793" si="335">COUNTIF(J1730:N1730,"&gt;0")</f>
        <v>0</v>
      </c>
      <c r="P1730" s="34" t="s">
        <v>77</v>
      </c>
      <c r="Q1730" s="33">
        <f t="shared" ref="Q1730:Q1793" si="336">IF(G1730="","",ABS(G1731-G1730))</f>
        <v>0.24000000000000199</v>
      </c>
      <c r="R1730" s="33">
        <f t="shared" ref="R1730:R1793" si="337">IF(H1730="","",ABS(H1731-H1730))</f>
        <v>0.27000000000000135</v>
      </c>
      <c r="S1730" s="33">
        <f t="shared" ref="S1730:S1793" si="338">IF(I1730="","",ABS(I1731-I1730))</f>
        <v>0</v>
      </c>
      <c r="T1730" s="33">
        <f t="shared" ref="T1730:T1793" si="339">IF(F1730="","",ABS(F1731*1000-F1730*1000))</f>
        <v>0</v>
      </c>
      <c r="V1730" s="16">
        <f t="shared" si="330"/>
        <v>1.0416666664241347E-2</v>
      </c>
      <c r="W1730" s="2">
        <f t="shared" ref="W1730:W1793" si="340">MROUND(D1730,"0:15")</f>
        <v>45082.5</v>
      </c>
    </row>
    <row r="1731" spans="1:23" x14ac:dyDescent="0.25">
      <c r="A1731">
        <v>2023</v>
      </c>
      <c r="B1731" t="s">
        <v>75</v>
      </c>
      <c r="C1731" t="s">
        <v>76</v>
      </c>
      <c r="D1731" s="45">
        <v>45082.510416666664</v>
      </c>
      <c r="E1731">
        <v>121.1</v>
      </c>
      <c r="F1731">
        <v>0.498</v>
      </c>
      <c r="G1731">
        <v>18.48</v>
      </c>
      <c r="H1731">
        <v>10.89</v>
      </c>
      <c r="I1731">
        <v>0</v>
      </c>
      <c r="J1731">
        <f t="shared" si="332"/>
        <v>0</v>
      </c>
      <c r="K1731">
        <f t="shared" si="333"/>
        <v>0</v>
      </c>
      <c r="L1731">
        <v>0</v>
      </c>
      <c r="M1731">
        <f t="shared" si="331"/>
        <v>0</v>
      </c>
      <c r="N1731">
        <f t="shared" si="334"/>
        <v>0</v>
      </c>
      <c r="O1731">
        <f t="shared" si="335"/>
        <v>0</v>
      </c>
      <c r="P1731" s="34" t="s">
        <v>77</v>
      </c>
      <c r="Q1731" s="33">
        <f t="shared" si="336"/>
        <v>0.25999999999999801</v>
      </c>
      <c r="R1731" s="33">
        <f t="shared" si="337"/>
        <v>0.13999999999999879</v>
      </c>
      <c r="S1731" s="33">
        <f t="shared" si="338"/>
        <v>0</v>
      </c>
      <c r="T1731" s="33">
        <f t="shared" si="339"/>
        <v>0</v>
      </c>
      <c r="V1731" s="16">
        <f t="shared" ref="V1731:V1794" si="341">D1731-D1730</f>
        <v>1.0416666664241347E-2</v>
      </c>
      <c r="W1731" s="2">
        <f t="shared" si="340"/>
        <v>45082.510416666664</v>
      </c>
    </row>
    <row r="1732" spans="1:23" x14ac:dyDescent="0.25">
      <c r="A1732">
        <v>2023</v>
      </c>
      <c r="B1732" t="s">
        <v>75</v>
      </c>
      <c r="C1732" t="s">
        <v>76</v>
      </c>
      <c r="D1732" s="45">
        <v>45082.520833333336</v>
      </c>
      <c r="E1732">
        <v>123.4</v>
      </c>
      <c r="F1732">
        <v>0.498</v>
      </c>
      <c r="G1732">
        <v>18.739999999999998</v>
      </c>
      <c r="H1732">
        <v>11.03</v>
      </c>
      <c r="I1732">
        <v>0</v>
      </c>
      <c r="J1732">
        <f t="shared" si="332"/>
        <v>0</v>
      </c>
      <c r="K1732">
        <f t="shared" si="333"/>
        <v>0</v>
      </c>
      <c r="L1732">
        <v>0</v>
      </c>
      <c r="M1732">
        <f t="shared" ref="M1732:M1795" si="342">IF(F1732="",0.5,IF(F1732*1000&lt;=10,2,IF(F1732*1000&gt;=35000,2,IF(AND(F1732*1000&gt;10,F1732*1000&lt;20),5, IF(AND(F1732*1000&gt;6000,F1732*1000&lt;35000),5,IF(T1732&gt;=5000,1.5,0))))))</f>
        <v>0</v>
      </c>
      <c r="N1732">
        <f t="shared" si="334"/>
        <v>0</v>
      </c>
      <c r="O1732">
        <f t="shared" si="335"/>
        <v>0</v>
      </c>
      <c r="P1732" s="34" t="s">
        <v>77</v>
      </c>
      <c r="Q1732" s="33">
        <f t="shared" si="336"/>
        <v>0.26000000000000156</v>
      </c>
      <c r="R1732" s="33">
        <f t="shared" si="337"/>
        <v>0.15000000000000036</v>
      </c>
      <c r="S1732" s="33">
        <f t="shared" si="338"/>
        <v>3</v>
      </c>
      <c r="T1732" s="33">
        <f t="shared" si="339"/>
        <v>0</v>
      </c>
      <c r="V1732" s="16">
        <f t="shared" si="341"/>
        <v>1.0416666671517305E-2</v>
      </c>
      <c r="W1732" s="2">
        <f t="shared" si="340"/>
        <v>45082.520833333328</v>
      </c>
    </row>
    <row r="1733" spans="1:23" x14ac:dyDescent="0.25">
      <c r="A1733">
        <v>2023</v>
      </c>
      <c r="B1733" t="s">
        <v>75</v>
      </c>
      <c r="C1733" t="s">
        <v>76</v>
      </c>
      <c r="D1733" s="45">
        <v>45082.53125</v>
      </c>
      <c r="E1733">
        <v>125.7</v>
      </c>
      <c r="F1733">
        <v>0.498</v>
      </c>
      <c r="G1733">
        <v>19</v>
      </c>
      <c r="H1733">
        <v>11.18</v>
      </c>
      <c r="I1733">
        <v>3</v>
      </c>
      <c r="J1733">
        <f t="shared" si="332"/>
        <v>0</v>
      </c>
      <c r="K1733">
        <f t="shared" si="333"/>
        <v>0</v>
      </c>
      <c r="L1733">
        <f>IF(I1733="",0.5,IF(I1733&lt;=0.1,2,IF(I1733&gt;=5000,2, IF(AND(I1733&gt;0.1,I1733&lt;0.2),5, IF(AND(I1733&gt;900,I1733&lt;5000),5,IF(S1733&gt;=2500,1.5,0))))))</f>
        <v>0</v>
      </c>
      <c r="M1733">
        <f t="shared" si="342"/>
        <v>0</v>
      </c>
      <c r="N1733">
        <f t="shared" si="334"/>
        <v>0</v>
      </c>
      <c r="O1733">
        <f t="shared" si="335"/>
        <v>0</v>
      </c>
      <c r="P1733" s="34" t="s">
        <v>77</v>
      </c>
      <c r="Q1733" s="33">
        <f t="shared" si="336"/>
        <v>0.21000000000000085</v>
      </c>
      <c r="R1733" s="33">
        <f t="shared" si="337"/>
        <v>8.0000000000000071E-2</v>
      </c>
      <c r="S1733" s="33">
        <f t="shared" si="338"/>
        <v>3</v>
      </c>
      <c r="T1733" s="33">
        <f t="shared" si="339"/>
        <v>0</v>
      </c>
      <c r="V1733" s="16">
        <f t="shared" si="341"/>
        <v>1.0416666664241347E-2</v>
      </c>
      <c r="W1733" s="2">
        <f t="shared" si="340"/>
        <v>45082.53125</v>
      </c>
    </row>
    <row r="1734" spans="1:23" x14ac:dyDescent="0.25">
      <c r="A1734">
        <v>2023</v>
      </c>
      <c r="B1734" t="s">
        <v>75</v>
      </c>
      <c r="C1734" t="s">
        <v>76</v>
      </c>
      <c r="D1734" s="45">
        <v>45082.541666666664</v>
      </c>
      <c r="E1734">
        <v>127.1</v>
      </c>
      <c r="F1734">
        <v>0.498</v>
      </c>
      <c r="G1734">
        <v>19.21</v>
      </c>
      <c r="H1734">
        <v>11.26</v>
      </c>
      <c r="I1734">
        <v>0</v>
      </c>
      <c r="J1734">
        <f t="shared" si="332"/>
        <v>0</v>
      </c>
      <c r="K1734">
        <f t="shared" si="333"/>
        <v>0</v>
      </c>
      <c r="L1734">
        <v>0</v>
      </c>
      <c r="M1734">
        <f t="shared" si="342"/>
        <v>0</v>
      </c>
      <c r="N1734">
        <f t="shared" si="334"/>
        <v>0</v>
      </c>
      <c r="O1734">
        <f t="shared" si="335"/>
        <v>0</v>
      </c>
      <c r="P1734" s="34" t="s">
        <v>77</v>
      </c>
      <c r="Q1734" s="33">
        <f t="shared" si="336"/>
        <v>0.14999999999999858</v>
      </c>
      <c r="R1734" s="33">
        <f t="shared" si="337"/>
        <v>0</v>
      </c>
      <c r="S1734" s="33">
        <f t="shared" si="338"/>
        <v>0</v>
      </c>
      <c r="T1734" s="33">
        <f t="shared" si="339"/>
        <v>0</v>
      </c>
      <c r="V1734" s="16">
        <f t="shared" si="341"/>
        <v>1.0416666664241347E-2</v>
      </c>
      <c r="W1734" s="2">
        <f t="shared" si="340"/>
        <v>45082.541666666664</v>
      </c>
    </row>
    <row r="1735" spans="1:23" x14ac:dyDescent="0.25">
      <c r="A1735">
        <v>2023</v>
      </c>
      <c r="B1735" t="s">
        <v>75</v>
      </c>
      <c r="C1735" t="s">
        <v>76</v>
      </c>
      <c r="D1735" s="45">
        <v>45082.552083333336</v>
      </c>
      <c r="E1735">
        <v>127.5</v>
      </c>
      <c r="F1735">
        <v>0.498</v>
      </c>
      <c r="G1735">
        <v>19.36</v>
      </c>
      <c r="H1735">
        <v>11.26</v>
      </c>
      <c r="I1735">
        <v>0</v>
      </c>
      <c r="J1735">
        <f t="shared" si="332"/>
        <v>0</v>
      </c>
      <c r="K1735">
        <f t="shared" si="333"/>
        <v>0</v>
      </c>
      <c r="L1735">
        <v>0</v>
      </c>
      <c r="M1735">
        <f t="shared" si="342"/>
        <v>0</v>
      </c>
      <c r="N1735">
        <f t="shared" si="334"/>
        <v>0</v>
      </c>
      <c r="O1735">
        <f t="shared" si="335"/>
        <v>0</v>
      </c>
      <c r="P1735" s="34" t="s">
        <v>77</v>
      </c>
      <c r="Q1735" s="33">
        <f t="shared" si="336"/>
        <v>0.19000000000000128</v>
      </c>
      <c r="R1735" s="33">
        <f t="shared" si="337"/>
        <v>9.9999999999999645E-2</v>
      </c>
      <c r="S1735" s="33">
        <f t="shared" si="338"/>
        <v>0.1</v>
      </c>
      <c r="T1735" s="33">
        <f t="shared" si="339"/>
        <v>0</v>
      </c>
      <c r="V1735" s="16">
        <f t="shared" si="341"/>
        <v>1.0416666671517305E-2</v>
      </c>
      <c r="W1735" s="2">
        <f t="shared" si="340"/>
        <v>45082.552083333328</v>
      </c>
    </row>
    <row r="1736" spans="1:23" x14ac:dyDescent="0.25">
      <c r="A1736">
        <v>2023</v>
      </c>
      <c r="B1736" t="s">
        <v>75</v>
      </c>
      <c r="C1736" t="s">
        <v>76</v>
      </c>
      <c r="D1736" s="45">
        <v>45082.5625</v>
      </c>
      <c r="E1736">
        <v>129.19999999999999</v>
      </c>
      <c r="F1736">
        <v>0.498</v>
      </c>
      <c r="G1736">
        <v>19.55</v>
      </c>
      <c r="H1736">
        <v>11.36</v>
      </c>
      <c r="I1736">
        <v>0.1</v>
      </c>
      <c r="J1736">
        <f t="shared" si="332"/>
        <v>0</v>
      </c>
      <c r="K1736">
        <f t="shared" si="333"/>
        <v>0</v>
      </c>
      <c r="L1736">
        <v>0</v>
      </c>
      <c r="M1736">
        <f t="shared" si="342"/>
        <v>0</v>
      </c>
      <c r="N1736">
        <f t="shared" si="334"/>
        <v>0</v>
      </c>
      <c r="O1736">
        <f t="shared" si="335"/>
        <v>0</v>
      </c>
      <c r="P1736" s="34" t="s">
        <v>77</v>
      </c>
      <c r="Q1736" s="33">
        <f t="shared" si="336"/>
        <v>0.23000000000000043</v>
      </c>
      <c r="R1736" s="33">
        <f t="shared" si="337"/>
        <v>6.0000000000000497E-2</v>
      </c>
      <c r="S1736" s="33">
        <f t="shared" si="338"/>
        <v>0.1</v>
      </c>
      <c r="T1736" s="33">
        <f t="shared" si="339"/>
        <v>0</v>
      </c>
      <c r="V1736" s="16">
        <f t="shared" si="341"/>
        <v>1.0416666664241347E-2</v>
      </c>
      <c r="W1736" s="2">
        <f t="shared" si="340"/>
        <v>45082.5625</v>
      </c>
    </row>
    <row r="1737" spans="1:23" x14ac:dyDescent="0.25">
      <c r="A1737">
        <v>2023</v>
      </c>
      <c r="B1737" t="s">
        <v>75</v>
      </c>
      <c r="C1737" t="s">
        <v>76</v>
      </c>
      <c r="D1737" s="45">
        <v>45082.572916666664</v>
      </c>
      <c r="E1737">
        <v>130.4</v>
      </c>
      <c r="F1737">
        <v>0.498</v>
      </c>
      <c r="G1737">
        <v>19.78</v>
      </c>
      <c r="H1737">
        <v>11.42</v>
      </c>
      <c r="I1737">
        <v>0</v>
      </c>
      <c r="J1737">
        <f t="shared" si="332"/>
        <v>0</v>
      </c>
      <c r="K1737">
        <f t="shared" si="333"/>
        <v>0</v>
      </c>
      <c r="L1737">
        <v>0</v>
      </c>
      <c r="M1737">
        <f t="shared" si="342"/>
        <v>0</v>
      </c>
      <c r="N1737">
        <f t="shared" si="334"/>
        <v>0</v>
      </c>
      <c r="O1737">
        <f t="shared" si="335"/>
        <v>0</v>
      </c>
      <c r="P1737" s="34" t="s">
        <v>77</v>
      </c>
      <c r="Q1737" s="33">
        <f t="shared" si="336"/>
        <v>0.18999999999999773</v>
      </c>
      <c r="R1737" s="33">
        <f t="shared" si="337"/>
        <v>5.0000000000000711E-2</v>
      </c>
      <c r="S1737" s="33">
        <f t="shared" si="338"/>
        <v>0</v>
      </c>
      <c r="T1737" s="33">
        <f t="shared" si="339"/>
        <v>0</v>
      </c>
      <c r="V1737" s="16">
        <f t="shared" si="341"/>
        <v>1.0416666664241347E-2</v>
      </c>
      <c r="W1737" s="2">
        <f t="shared" si="340"/>
        <v>45082.572916666664</v>
      </c>
    </row>
    <row r="1738" spans="1:23" x14ac:dyDescent="0.25">
      <c r="A1738">
        <v>2023</v>
      </c>
      <c r="B1738" t="s">
        <v>75</v>
      </c>
      <c r="C1738" t="s">
        <v>76</v>
      </c>
      <c r="D1738" s="45">
        <v>45082.583333333336</v>
      </c>
      <c r="E1738">
        <v>131.4</v>
      </c>
      <c r="F1738">
        <v>0.498</v>
      </c>
      <c r="G1738">
        <v>19.97</v>
      </c>
      <c r="H1738">
        <v>11.47</v>
      </c>
      <c r="I1738">
        <v>0</v>
      </c>
      <c r="J1738">
        <f t="shared" si="332"/>
        <v>0</v>
      </c>
      <c r="K1738">
        <f t="shared" si="333"/>
        <v>0</v>
      </c>
      <c r="L1738">
        <v>0</v>
      </c>
      <c r="M1738">
        <f t="shared" si="342"/>
        <v>0</v>
      </c>
      <c r="N1738">
        <f t="shared" si="334"/>
        <v>0</v>
      </c>
      <c r="O1738">
        <f t="shared" si="335"/>
        <v>0</v>
      </c>
      <c r="P1738" s="34" t="s">
        <v>77</v>
      </c>
      <c r="Q1738" s="33">
        <f t="shared" si="336"/>
        <v>0.16000000000000014</v>
      </c>
      <c r="R1738" s="33">
        <f t="shared" si="337"/>
        <v>2.000000000000135E-2</v>
      </c>
      <c r="S1738" s="33">
        <f t="shared" si="338"/>
        <v>0.8</v>
      </c>
      <c r="T1738" s="33">
        <f t="shared" si="339"/>
        <v>0</v>
      </c>
      <c r="V1738" s="16">
        <f t="shared" si="341"/>
        <v>1.0416666671517305E-2</v>
      </c>
      <c r="W1738" s="2">
        <f t="shared" si="340"/>
        <v>45082.583333333328</v>
      </c>
    </row>
    <row r="1739" spans="1:23" x14ac:dyDescent="0.25">
      <c r="A1739">
        <v>2023</v>
      </c>
      <c r="B1739" t="s">
        <v>75</v>
      </c>
      <c r="C1739" t="s">
        <v>76</v>
      </c>
      <c r="D1739" s="45">
        <v>45082.59375</v>
      </c>
      <c r="E1739">
        <v>131.69999999999999</v>
      </c>
      <c r="F1739">
        <v>0.498</v>
      </c>
      <c r="G1739">
        <v>20.13</v>
      </c>
      <c r="H1739">
        <v>11.45</v>
      </c>
      <c r="I1739">
        <v>0.8</v>
      </c>
      <c r="J1739">
        <f t="shared" si="332"/>
        <v>0</v>
      </c>
      <c r="K1739">
        <f t="shared" si="333"/>
        <v>0</v>
      </c>
      <c r="L1739">
        <f>IF(I1739="",0.5,IF(I1739&lt;=0.1,2,IF(I1739&gt;=5000,2, IF(AND(I1739&gt;0.1,I1739&lt;0.2),5, IF(AND(I1739&gt;900,I1739&lt;5000),5,IF(S1739&gt;=2500,1.5,0))))))</f>
        <v>0</v>
      </c>
      <c r="M1739">
        <f t="shared" si="342"/>
        <v>0</v>
      </c>
      <c r="N1739">
        <f t="shared" si="334"/>
        <v>0</v>
      </c>
      <c r="O1739">
        <f t="shared" si="335"/>
        <v>0</v>
      </c>
      <c r="P1739" s="34" t="s">
        <v>77</v>
      </c>
      <c r="Q1739" s="33">
        <f t="shared" si="336"/>
        <v>4.00000000000027E-2</v>
      </c>
      <c r="R1739" s="33">
        <f t="shared" si="337"/>
        <v>1.9999999999999574E-2</v>
      </c>
      <c r="S1739" s="33">
        <f t="shared" si="338"/>
        <v>0.8</v>
      </c>
      <c r="T1739" s="33">
        <f t="shared" si="339"/>
        <v>0</v>
      </c>
      <c r="V1739" s="16">
        <f t="shared" si="341"/>
        <v>1.0416666664241347E-2</v>
      </c>
      <c r="W1739" s="2">
        <f t="shared" si="340"/>
        <v>45082.59375</v>
      </c>
    </row>
    <row r="1740" spans="1:23" x14ac:dyDescent="0.25">
      <c r="A1740">
        <v>2023</v>
      </c>
      <c r="B1740" t="s">
        <v>75</v>
      </c>
      <c r="C1740" t="s">
        <v>76</v>
      </c>
      <c r="D1740" s="45">
        <v>45082.604166666664</v>
      </c>
      <c r="E1740">
        <v>131.6</v>
      </c>
      <c r="F1740">
        <v>0.498</v>
      </c>
      <c r="G1740">
        <v>20.170000000000002</v>
      </c>
      <c r="H1740">
        <v>11.43</v>
      </c>
      <c r="I1740">
        <v>0</v>
      </c>
      <c r="J1740">
        <f t="shared" si="332"/>
        <v>0</v>
      </c>
      <c r="K1740">
        <f t="shared" si="333"/>
        <v>0</v>
      </c>
      <c r="L1740">
        <v>0</v>
      </c>
      <c r="M1740">
        <f t="shared" si="342"/>
        <v>0</v>
      </c>
      <c r="N1740">
        <f t="shared" si="334"/>
        <v>0</v>
      </c>
      <c r="O1740">
        <f t="shared" si="335"/>
        <v>0</v>
      </c>
      <c r="P1740" s="34" t="s">
        <v>77</v>
      </c>
      <c r="Q1740" s="33">
        <f t="shared" si="336"/>
        <v>1.9999999999999574E-2</v>
      </c>
      <c r="R1740" s="33">
        <f t="shared" si="337"/>
        <v>3.9999999999999147E-2</v>
      </c>
      <c r="S1740" s="33">
        <f t="shared" si="338"/>
        <v>0</v>
      </c>
      <c r="T1740" s="33">
        <f t="shared" si="339"/>
        <v>1</v>
      </c>
      <c r="V1740" s="16">
        <f t="shared" si="341"/>
        <v>1.0416666664241347E-2</v>
      </c>
      <c r="W1740" s="2">
        <f t="shared" si="340"/>
        <v>45082.604166666664</v>
      </c>
    </row>
    <row r="1741" spans="1:23" x14ac:dyDescent="0.25">
      <c r="A1741">
        <v>2023</v>
      </c>
      <c r="B1741" t="s">
        <v>75</v>
      </c>
      <c r="C1741" t="s">
        <v>76</v>
      </c>
      <c r="D1741" s="45">
        <v>45082.614583333336</v>
      </c>
      <c r="E1741">
        <v>131.1</v>
      </c>
      <c r="F1741">
        <v>0.497</v>
      </c>
      <c r="G1741">
        <v>20.190000000000001</v>
      </c>
      <c r="H1741">
        <v>11.39</v>
      </c>
      <c r="I1741">
        <v>0</v>
      </c>
      <c r="J1741">
        <f t="shared" si="332"/>
        <v>0</v>
      </c>
      <c r="K1741">
        <f t="shared" si="333"/>
        <v>0</v>
      </c>
      <c r="L1741">
        <v>0</v>
      </c>
      <c r="M1741">
        <f t="shared" si="342"/>
        <v>0</v>
      </c>
      <c r="N1741">
        <f t="shared" si="334"/>
        <v>0</v>
      </c>
      <c r="O1741">
        <f t="shared" si="335"/>
        <v>0</v>
      </c>
      <c r="P1741" s="34" t="s">
        <v>77</v>
      </c>
      <c r="Q1741" s="33">
        <f t="shared" si="336"/>
        <v>9.9999999999997868E-2</v>
      </c>
      <c r="R1741" s="33">
        <f t="shared" si="337"/>
        <v>4.9999999999998934E-2</v>
      </c>
      <c r="S1741" s="33">
        <f t="shared" si="338"/>
        <v>0.2</v>
      </c>
      <c r="T1741" s="33">
        <f t="shared" si="339"/>
        <v>0</v>
      </c>
      <c r="V1741" s="16">
        <f t="shared" si="341"/>
        <v>1.0416666671517305E-2</v>
      </c>
      <c r="W1741" s="2">
        <f t="shared" si="340"/>
        <v>45082.614583333328</v>
      </c>
    </row>
    <row r="1742" spans="1:23" x14ac:dyDescent="0.25">
      <c r="A1742">
        <v>2023</v>
      </c>
      <c r="B1742" t="s">
        <v>75</v>
      </c>
      <c r="C1742" t="s">
        <v>76</v>
      </c>
      <c r="D1742" s="45">
        <v>45082.625</v>
      </c>
      <c r="E1742">
        <v>132</v>
      </c>
      <c r="F1742">
        <v>0.497</v>
      </c>
      <c r="G1742">
        <v>20.29</v>
      </c>
      <c r="H1742">
        <v>11.44</v>
      </c>
      <c r="I1742">
        <v>0.2</v>
      </c>
      <c r="J1742">
        <f t="shared" si="332"/>
        <v>0</v>
      </c>
      <c r="K1742">
        <f t="shared" si="333"/>
        <v>0</v>
      </c>
      <c r="L1742">
        <f>IF(I1742="",0.5,IF(I1742&lt;=0.1,2,IF(I1742&gt;=5000,2, IF(AND(I1742&gt;0.1,I1742&lt;0.2),5, IF(AND(I1742&gt;900,I1742&lt;5000),5,IF(S1742&gt;=2500,1.5,0))))))</f>
        <v>0</v>
      </c>
      <c r="M1742">
        <f t="shared" si="342"/>
        <v>0</v>
      </c>
      <c r="N1742">
        <f t="shared" si="334"/>
        <v>0</v>
      </c>
      <c r="O1742">
        <f t="shared" si="335"/>
        <v>0</v>
      </c>
      <c r="P1742" s="34" t="s">
        <v>77</v>
      </c>
      <c r="Q1742" s="33">
        <f t="shared" si="336"/>
        <v>6.0000000000002274E-2</v>
      </c>
      <c r="R1742" s="33">
        <f t="shared" si="337"/>
        <v>0.16000000000000014</v>
      </c>
      <c r="S1742" s="33">
        <f t="shared" si="338"/>
        <v>0.39999999999999997</v>
      </c>
      <c r="T1742" s="33">
        <f t="shared" si="339"/>
        <v>0</v>
      </c>
      <c r="V1742" s="16">
        <f t="shared" si="341"/>
        <v>1.0416666664241347E-2</v>
      </c>
      <c r="W1742" s="2">
        <f t="shared" si="340"/>
        <v>45082.625</v>
      </c>
    </row>
    <row r="1743" spans="1:23" x14ac:dyDescent="0.25">
      <c r="A1743">
        <v>2023</v>
      </c>
      <c r="B1743" t="s">
        <v>75</v>
      </c>
      <c r="C1743" t="s">
        <v>76</v>
      </c>
      <c r="D1743" s="45">
        <v>45082.635416666664</v>
      </c>
      <c r="E1743">
        <v>130.30000000000001</v>
      </c>
      <c r="F1743">
        <v>0.497</v>
      </c>
      <c r="G1743">
        <v>20.350000000000001</v>
      </c>
      <c r="H1743">
        <v>11.28</v>
      </c>
      <c r="I1743">
        <v>0.6</v>
      </c>
      <c r="J1743">
        <f t="shared" si="332"/>
        <v>0</v>
      </c>
      <c r="K1743">
        <f t="shared" si="333"/>
        <v>0</v>
      </c>
      <c r="L1743">
        <f>IF(I1743="",0.5,IF(I1743&lt;=0.1,2,IF(I1743&gt;=5000,2, IF(AND(I1743&gt;0.1,I1743&lt;0.2),5, IF(AND(I1743&gt;900,I1743&lt;5000),5,IF(S1743&gt;=2500,1.5,0))))))</f>
        <v>0</v>
      </c>
      <c r="M1743">
        <f t="shared" si="342"/>
        <v>0</v>
      </c>
      <c r="N1743">
        <f t="shared" si="334"/>
        <v>0</v>
      </c>
      <c r="O1743">
        <f t="shared" si="335"/>
        <v>0</v>
      </c>
      <c r="P1743" s="34" t="s">
        <v>77</v>
      </c>
      <c r="Q1743" s="33">
        <f t="shared" si="336"/>
        <v>3.0000000000001137E-2</v>
      </c>
      <c r="R1743" s="33">
        <f t="shared" si="337"/>
        <v>5.9999999999998721E-2</v>
      </c>
      <c r="S1743" s="33">
        <f t="shared" si="338"/>
        <v>0.6</v>
      </c>
      <c r="T1743" s="33">
        <f t="shared" si="339"/>
        <v>0</v>
      </c>
      <c r="V1743" s="16">
        <f t="shared" si="341"/>
        <v>1.0416666664241347E-2</v>
      </c>
      <c r="W1743" s="2">
        <f t="shared" si="340"/>
        <v>45082.635416666664</v>
      </c>
    </row>
    <row r="1744" spans="1:23" x14ac:dyDescent="0.25">
      <c r="A1744">
        <v>2023</v>
      </c>
      <c r="B1744" t="s">
        <v>75</v>
      </c>
      <c r="C1744" t="s">
        <v>76</v>
      </c>
      <c r="D1744" s="45">
        <v>45082.645833333336</v>
      </c>
      <c r="E1744">
        <v>129.5</v>
      </c>
      <c r="F1744">
        <v>0.497</v>
      </c>
      <c r="G1744">
        <v>20.32</v>
      </c>
      <c r="H1744">
        <v>11.22</v>
      </c>
      <c r="I1744">
        <v>0</v>
      </c>
      <c r="J1744">
        <f t="shared" si="332"/>
        <v>0</v>
      </c>
      <c r="K1744">
        <f t="shared" si="333"/>
        <v>0</v>
      </c>
      <c r="L1744">
        <v>0</v>
      </c>
      <c r="M1744">
        <f t="shared" si="342"/>
        <v>0</v>
      </c>
      <c r="N1744">
        <f t="shared" si="334"/>
        <v>0</v>
      </c>
      <c r="O1744">
        <f t="shared" si="335"/>
        <v>0</v>
      </c>
      <c r="P1744" s="34" t="s">
        <v>77</v>
      </c>
      <c r="Q1744" s="33">
        <f t="shared" si="336"/>
        <v>7.0000000000000284E-2</v>
      </c>
      <c r="R1744" s="33">
        <f t="shared" si="337"/>
        <v>0.15000000000000036</v>
      </c>
      <c r="S1744" s="33">
        <f t="shared" si="338"/>
        <v>0</v>
      </c>
      <c r="T1744" s="33">
        <f t="shared" si="339"/>
        <v>0</v>
      </c>
      <c r="V1744" s="16">
        <f t="shared" si="341"/>
        <v>1.0416666671517305E-2</v>
      </c>
      <c r="W1744" s="2">
        <f t="shared" si="340"/>
        <v>45082.645833333328</v>
      </c>
    </row>
    <row r="1745" spans="1:23" x14ac:dyDescent="0.25">
      <c r="A1745">
        <v>2023</v>
      </c>
      <c r="B1745" t="s">
        <v>75</v>
      </c>
      <c r="C1745" t="s">
        <v>76</v>
      </c>
      <c r="D1745" s="45">
        <v>45082.65625</v>
      </c>
      <c r="E1745">
        <v>127.6</v>
      </c>
      <c r="F1745">
        <v>0.497</v>
      </c>
      <c r="G1745">
        <v>20.25</v>
      </c>
      <c r="H1745">
        <v>11.07</v>
      </c>
      <c r="I1745">
        <v>0</v>
      </c>
      <c r="J1745">
        <f t="shared" si="332"/>
        <v>0</v>
      </c>
      <c r="K1745">
        <f t="shared" si="333"/>
        <v>0</v>
      </c>
      <c r="L1745">
        <v>0</v>
      </c>
      <c r="M1745">
        <f t="shared" si="342"/>
        <v>0</v>
      </c>
      <c r="N1745">
        <f t="shared" si="334"/>
        <v>0</v>
      </c>
      <c r="O1745">
        <f t="shared" si="335"/>
        <v>0</v>
      </c>
      <c r="P1745" s="34" t="s">
        <v>77</v>
      </c>
      <c r="Q1745" s="33">
        <f t="shared" si="336"/>
        <v>5.0000000000000711E-2</v>
      </c>
      <c r="R1745" s="33">
        <f t="shared" si="337"/>
        <v>1.9999999999999574E-2</v>
      </c>
      <c r="S1745" s="33">
        <f t="shared" si="338"/>
        <v>0</v>
      </c>
      <c r="T1745" s="33">
        <f t="shared" si="339"/>
        <v>0</v>
      </c>
      <c r="V1745" s="16">
        <f t="shared" si="341"/>
        <v>1.0416666664241347E-2</v>
      </c>
      <c r="W1745" s="2">
        <f t="shared" si="340"/>
        <v>45082.65625</v>
      </c>
    </row>
    <row r="1746" spans="1:23" x14ac:dyDescent="0.25">
      <c r="A1746">
        <v>2023</v>
      </c>
      <c r="B1746" t="s">
        <v>75</v>
      </c>
      <c r="C1746" t="s">
        <v>76</v>
      </c>
      <c r="D1746" s="45">
        <v>45082.666666666664</v>
      </c>
      <c r="E1746">
        <v>128</v>
      </c>
      <c r="F1746">
        <v>0.497</v>
      </c>
      <c r="G1746">
        <v>20.3</v>
      </c>
      <c r="H1746">
        <v>11.09</v>
      </c>
      <c r="I1746">
        <v>0</v>
      </c>
      <c r="J1746">
        <f t="shared" si="332"/>
        <v>0</v>
      </c>
      <c r="K1746">
        <f t="shared" si="333"/>
        <v>0</v>
      </c>
      <c r="L1746">
        <v>0</v>
      </c>
      <c r="M1746">
        <f t="shared" si="342"/>
        <v>0</v>
      </c>
      <c r="N1746">
        <f t="shared" si="334"/>
        <v>0</v>
      </c>
      <c r="O1746">
        <f t="shared" si="335"/>
        <v>0</v>
      </c>
      <c r="P1746" s="34" t="s">
        <v>77</v>
      </c>
      <c r="Q1746" s="33">
        <f t="shared" si="336"/>
        <v>1.9999999999999574E-2</v>
      </c>
      <c r="R1746" s="33">
        <f t="shared" si="337"/>
        <v>6.0000000000000497E-2</v>
      </c>
      <c r="S1746" s="33">
        <f t="shared" si="338"/>
        <v>0</v>
      </c>
      <c r="T1746" s="33">
        <f t="shared" si="339"/>
        <v>0</v>
      </c>
      <c r="V1746" s="16">
        <f t="shared" si="341"/>
        <v>1.0416666664241347E-2</v>
      </c>
      <c r="W1746" s="2">
        <f t="shared" si="340"/>
        <v>45082.666666666664</v>
      </c>
    </row>
    <row r="1747" spans="1:23" x14ac:dyDescent="0.25">
      <c r="A1747">
        <v>2023</v>
      </c>
      <c r="B1747" t="s">
        <v>75</v>
      </c>
      <c r="C1747" t="s">
        <v>76</v>
      </c>
      <c r="D1747" s="45">
        <v>45082.677083333336</v>
      </c>
      <c r="E1747">
        <v>128.69999999999999</v>
      </c>
      <c r="F1747">
        <v>0.497</v>
      </c>
      <c r="G1747">
        <v>20.32</v>
      </c>
      <c r="H1747">
        <v>11.15</v>
      </c>
      <c r="I1747">
        <v>0</v>
      </c>
      <c r="J1747">
        <f t="shared" si="332"/>
        <v>0</v>
      </c>
      <c r="K1747">
        <f t="shared" si="333"/>
        <v>0</v>
      </c>
      <c r="L1747">
        <v>0</v>
      </c>
      <c r="M1747">
        <f t="shared" si="342"/>
        <v>0</v>
      </c>
      <c r="N1747">
        <f t="shared" si="334"/>
        <v>0</v>
      </c>
      <c r="O1747">
        <f t="shared" si="335"/>
        <v>0</v>
      </c>
      <c r="P1747" s="34" t="s">
        <v>77</v>
      </c>
      <c r="Q1747" s="33">
        <f t="shared" si="336"/>
        <v>0</v>
      </c>
      <c r="R1747" s="33">
        <f t="shared" si="337"/>
        <v>0</v>
      </c>
      <c r="S1747" s="33">
        <f t="shared" si="338"/>
        <v>0</v>
      </c>
      <c r="T1747" s="33">
        <f t="shared" si="339"/>
        <v>0</v>
      </c>
      <c r="V1747" s="16">
        <f t="shared" si="341"/>
        <v>1.0416666671517305E-2</v>
      </c>
      <c r="W1747" s="2">
        <f t="shared" si="340"/>
        <v>45082.677083333328</v>
      </c>
    </row>
    <row r="1748" spans="1:23" x14ac:dyDescent="0.25">
      <c r="A1748">
        <v>2023</v>
      </c>
      <c r="B1748" t="s">
        <v>75</v>
      </c>
      <c r="C1748" t="s">
        <v>76</v>
      </c>
      <c r="D1748" s="45">
        <v>45082.6875</v>
      </c>
      <c r="E1748">
        <v>128.6</v>
      </c>
      <c r="F1748">
        <v>0.497</v>
      </c>
      <c r="G1748">
        <v>20.32</v>
      </c>
      <c r="H1748">
        <v>11.15</v>
      </c>
      <c r="I1748">
        <v>0</v>
      </c>
      <c r="J1748">
        <f t="shared" si="332"/>
        <v>0</v>
      </c>
      <c r="K1748">
        <f t="shared" si="333"/>
        <v>0</v>
      </c>
      <c r="L1748">
        <v>0</v>
      </c>
      <c r="M1748">
        <f t="shared" si="342"/>
        <v>0</v>
      </c>
      <c r="N1748">
        <f t="shared" si="334"/>
        <v>0</v>
      </c>
      <c r="O1748">
        <f t="shared" si="335"/>
        <v>0</v>
      </c>
      <c r="P1748" s="34" t="s">
        <v>77</v>
      </c>
      <c r="Q1748" s="33">
        <f t="shared" si="336"/>
        <v>9.9999999999980105E-3</v>
      </c>
      <c r="R1748" s="33">
        <f t="shared" si="337"/>
        <v>3.0000000000001137E-2</v>
      </c>
      <c r="S1748" s="33">
        <f t="shared" si="338"/>
        <v>0</v>
      </c>
      <c r="T1748" s="33">
        <f t="shared" si="339"/>
        <v>0</v>
      </c>
      <c r="V1748" s="16">
        <f t="shared" si="341"/>
        <v>1.0416666664241347E-2</v>
      </c>
      <c r="W1748" s="2">
        <f t="shared" si="340"/>
        <v>45082.6875</v>
      </c>
    </row>
    <row r="1749" spans="1:23" x14ac:dyDescent="0.25">
      <c r="A1749">
        <v>2023</v>
      </c>
      <c r="B1749" t="s">
        <v>75</v>
      </c>
      <c r="C1749" t="s">
        <v>76</v>
      </c>
      <c r="D1749" s="45">
        <v>45082.697916666664</v>
      </c>
      <c r="E1749">
        <v>128.4</v>
      </c>
      <c r="F1749">
        <v>0.497</v>
      </c>
      <c r="G1749">
        <v>20.329999999999998</v>
      </c>
      <c r="H1749">
        <v>11.12</v>
      </c>
      <c r="I1749">
        <v>0</v>
      </c>
      <c r="J1749">
        <f t="shared" si="332"/>
        <v>0</v>
      </c>
      <c r="K1749">
        <f t="shared" si="333"/>
        <v>0</v>
      </c>
      <c r="L1749">
        <v>0</v>
      </c>
      <c r="M1749">
        <f t="shared" si="342"/>
        <v>0</v>
      </c>
      <c r="N1749">
        <f t="shared" si="334"/>
        <v>0</v>
      </c>
      <c r="O1749">
        <f t="shared" si="335"/>
        <v>0</v>
      </c>
      <c r="P1749" s="34" t="s">
        <v>77</v>
      </c>
      <c r="Q1749" s="33">
        <f t="shared" si="336"/>
        <v>9.9999999999980105E-3</v>
      </c>
      <c r="R1749" s="33">
        <f t="shared" si="337"/>
        <v>8.9999999999999858E-2</v>
      </c>
      <c r="S1749" s="33">
        <f t="shared" si="338"/>
        <v>0.4</v>
      </c>
      <c r="T1749" s="33">
        <f t="shared" si="339"/>
        <v>0</v>
      </c>
      <c r="V1749" s="16">
        <f t="shared" si="341"/>
        <v>1.0416666664241347E-2</v>
      </c>
      <c r="W1749" s="2">
        <f t="shared" si="340"/>
        <v>45082.697916666664</v>
      </c>
    </row>
    <row r="1750" spans="1:23" x14ac:dyDescent="0.25">
      <c r="A1750">
        <v>2023</v>
      </c>
      <c r="B1750" t="s">
        <v>75</v>
      </c>
      <c r="C1750" t="s">
        <v>76</v>
      </c>
      <c r="D1750" s="45">
        <v>45082.708333333336</v>
      </c>
      <c r="E1750">
        <v>127.3</v>
      </c>
      <c r="F1750">
        <v>0.497</v>
      </c>
      <c r="G1750">
        <v>20.32</v>
      </c>
      <c r="H1750">
        <v>11.03</v>
      </c>
      <c r="I1750">
        <v>0.4</v>
      </c>
      <c r="J1750">
        <f t="shared" si="332"/>
        <v>0</v>
      </c>
      <c r="K1750">
        <f t="shared" si="333"/>
        <v>0</v>
      </c>
      <c r="L1750">
        <f>IF(I1750="",0.5,IF(I1750&lt;=0.1,2,IF(I1750&gt;=5000,2, IF(AND(I1750&gt;0.1,I1750&lt;0.2),5, IF(AND(I1750&gt;900,I1750&lt;5000),5,IF(S1750&gt;=2500,1.5,0))))))</f>
        <v>0</v>
      </c>
      <c r="M1750">
        <f t="shared" si="342"/>
        <v>0</v>
      </c>
      <c r="N1750">
        <f t="shared" si="334"/>
        <v>0</v>
      </c>
      <c r="O1750">
        <f t="shared" si="335"/>
        <v>0</v>
      </c>
      <c r="P1750" s="34" t="s">
        <v>77</v>
      </c>
      <c r="Q1750" s="33">
        <f t="shared" si="336"/>
        <v>1.9999999999999574E-2</v>
      </c>
      <c r="R1750" s="33">
        <f t="shared" si="337"/>
        <v>9.9999999999999645E-2</v>
      </c>
      <c r="S1750" s="33">
        <f t="shared" si="338"/>
        <v>0.4</v>
      </c>
      <c r="T1750" s="33">
        <f t="shared" si="339"/>
        <v>0</v>
      </c>
      <c r="V1750" s="16">
        <f t="shared" si="341"/>
        <v>1.0416666671517305E-2</v>
      </c>
      <c r="W1750" s="2">
        <f t="shared" si="340"/>
        <v>45082.708333333328</v>
      </c>
    </row>
    <row r="1751" spans="1:23" x14ac:dyDescent="0.25">
      <c r="A1751">
        <v>2023</v>
      </c>
      <c r="B1751" t="s">
        <v>75</v>
      </c>
      <c r="C1751" t="s">
        <v>76</v>
      </c>
      <c r="D1751" s="45">
        <v>45082.71875</v>
      </c>
      <c r="E1751">
        <v>126.2</v>
      </c>
      <c r="F1751">
        <v>0.497</v>
      </c>
      <c r="G1751">
        <v>20.34</v>
      </c>
      <c r="H1751">
        <v>10.93</v>
      </c>
      <c r="I1751">
        <v>0</v>
      </c>
      <c r="J1751">
        <f t="shared" si="332"/>
        <v>0</v>
      </c>
      <c r="K1751">
        <f t="shared" si="333"/>
        <v>0</v>
      </c>
      <c r="L1751">
        <v>0</v>
      </c>
      <c r="M1751">
        <f t="shared" si="342"/>
        <v>0</v>
      </c>
      <c r="N1751">
        <f t="shared" si="334"/>
        <v>0</v>
      </c>
      <c r="O1751">
        <f t="shared" si="335"/>
        <v>0</v>
      </c>
      <c r="P1751" s="34" t="s">
        <v>77</v>
      </c>
      <c r="Q1751" s="33">
        <f t="shared" si="336"/>
        <v>0</v>
      </c>
      <c r="R1751" s="33">
        <f t="shared" si="337"/>
        <v>0.12999999999999901</v>
      </c>
      <c r="S1751" s="33">
        <f t="shared" si="338"/>
        <v>0</v>
      </c>
      <c r="T1751" s="33">
        <f t="shared" si="339"/>
        <v>0</v>
      </c>
      <c r="V1751" s="16">
        <f t="shared" si="341"/>
        <v>1.0416666664241347E-2</v>
      </c>
      <c r="W1751" s="2">
        <f t="shared" si="340"/>
        <v>45082.71875</v>
      </c>
    </row>
    <row r="1752" spans="1:23" x14ac:dyDescent="0.25">
      <c r="A1752">
        <v>2023</v>
      </c>
      <c r="B1752" t="s">
        <v>75</v>
      </c>
      <c r="C1752" t="s">
        <v>76</v>
      </c>
      <c r="D1752" s="45">
        <v>45082.729166666664</v>
      </c>
      <c r="E1752">
        <v>124.7</v>
      </c>
      <c r="F1752">
        <v>0.497</v>
      </c>
      <c r="G1752">
        <v>20.34</v>
      </c>
      <c r="H1752">
        <v>10.8</v>
      </c>
      <c r="I1752">
        <v>0</v>
      </c>
      <c r="J1752">
        <f t="shared" si="332"/>
        <v>0</v>
      </c>
      <c r="K1752">
        <f t="shared" si="333"/>
        <v>0</v>
      </c>
      <c r="L1752">
        <v>0</v>
      </c>
      <c r="M1752">
        <f t="shared" si="342"/>
        <v>0</v>
      </c>
      <c r="N1752">
        <f t="shared" si="334"/>
        <v>0</v>
      </c>
      <c r="O1752">
        <f t="shared" si="335"/>
        <v>0</v>
      </c>
      <c r="P1752" s="34" t="s">
        <v>77</v>
      </c>
      <c r="Q1752" s="33">
        <f t="shared" si="336"/>
        <v>1.0000000000001563E-2</v>
      </c>
      <c r="R1752" s="33">
        <f t="shared" si="337"/>
        <v>8.9999999999999858E-2</v>
      </c>
      <c r="S1752" s="33">
        <f t="shared" si="338"/>
        <v>0</v>
      </c>
      <c r="T1752" s="33">
        <f t="shared" si="339"/>
        <v>0</v>
      </c>
      <c r="V1752" s="16">
        <f t="shared" si="341"/>
        <v>1.0416666664241347E-2</v>
      </c>
      <c r="W1752" s="2">
        <f t="shared" si="340"/>
        <v>45082.729166666664</v>
      </c>
    </row>
    <row r="1753" spans="1:23" x14ac:dyDescent="0.25">
      <c r="A1753">
        <v>2023</v>
      </c>
      <c r="B1753" t="s">
        <v>75</v>
      </c>
      <c r="C1753" t="s">
        <v>76</v>
      </c>
      <c r="D1753" s="45">
        <v>45082.739583333336</v>
      </c>
      <c r="E1753">
        <v>123.6</v>
      </c>
      <c r="F1753">
        <v>0.497</v>
      </c>
      <c r="G1753">
        <v>20.329999999999998</v>
      </c>
      <c r="H1753">
        <v>10.71</v>
      </c>
      <c r="I1753">
        <v>0</v>
      </c>
      <c r="J1753">
        <f t="shared" si="332"/>
        <v>0</v>
      </c>
      <c r="K1753">
        <f t="shared" si="333"/>
        <v>0</v>
      </c>
      <c r="L1753">
        <v>0</v>
      </c>
      <c r="M1753">
        <f t="shared" si="342"/>
        <v>0</v>
      </c>
      <c r="N1753">
        <f t="shared" si="334"/>
        <v>0</v>
      </c>
      <c r="O1753">
        <f t="shared" si="335"/>
        <v>0</v>
      </c>
      <c r="P1753" s="34" t="s">
        <v>77</v>
      </c>
      <c r="Q1753" s="33">
        <f t="shared" si="336"/>
        <v>9.9999999999980105E-3</v>
      </c>
      <c r="R1753" s="33">
        <f t="shared" si="337"/>
        <v>7.0000000000000284E-2</v>
      </c>
      <c r="S1753" s="33">
        <f t="shared" si="338"/>
        <v>0</v>
      </c>
      <c r="T1753" s="33">
        <f t="shared" si="339"/>
        <v>0</v>
      </c>
      <c r="V1753" s="16">
        <f t="shared" si="341"/>
        <v>1.0416666671517305E-2</v>
      </c>
      <c r="W1753" s="2">
        <f t="shared" si="340"/>
        <v>45082.739583333328</v>
      </c>
    </row>
    <row r="1754" spans="1:23" x14ac:dyDescent="0.25">
      <c r="A1754">
        <v>2023</v>
      </c>
      <c r="B1754" t="s">
        <v>75</v>
      </c>
      <c r="C1754" t="s">
        <v>76</v>
      </c>
      <c r="D1754" s="45">
        <v>45082.75</v>
      </c>
      <c r="E1754">
        <v>122.8</v>
      </c>
      <c r="F1754">
        <v>0.497</v>
      </c>
      <c r="G1754">
        <v>20.32</v>
      </c>
      <c r="H1754">
        <v>10.64</v>
      </c>
      <c r="I1754">
        <v>0</v>
      </c>
      <c r="J1754">
        <f t="shared" si="332"/>
        <v>0</v>
      </c>
      <c r="K1754">
        <f t="shared" si="333"/>
        <v>0</v>
      </c>
      <c r="L1754">
        <v>0</v>
      </c>
      <c r="M1754">
        <f t="shared" si="342"/>
        <v>0</v>
      </c>
      <c r="N1754">
        <f t="shared" si="334"/>
        <v>0</v>
      </c>
      <c r="O1754">
        <f t="shared" si="335"/>
        <v>0</v>
      </c>
      <c r="P1754" s="34" t="s">
        <v>77</v>
      </c>
      <c r="Q1754" s="33">
        <f t="shared" si="336"/>
        <v>3.0000000000001137E-2</v>
      </c>
      <c r="R1754" s="33">
        <f t="shared" si="337"/>
        <v>0.16000000000000014</v>
      </c>
      <c r="S1754" s="33">
        <f t="shared" si="338"/>
        <v>0.7</v>
      </c>
      <c r="T1754" s="33">
        <f t="shared" si="339"/>
        <v>0</v>
      </c>
      <c r="V1754" s="16">
        <f t="shared" si="341"/>
        <v>1.0416666664241347E-2</v>
      </c>
      <c r="W1754" s="2">
        <f t="shared" si="340"/>
        <v>45082.75</v>
      </c>
    </row>
    <row r="1755" spans="1:23" x14ac:dyDescent="0.25">
      <c r="A1755">
        <v>2023</v>
      </c>
      <c r="B1755" t="s">
        <v>75</v>
      </c>
      <c r="C1755" t="s">
        <v>76</v>
      </c>
      <c r="D1755" s="45">
        <v>45082.760416666664</v>
      </c>
      <c r="E1755">
        <v>120.9</v>
      </c>
      <c r="F1755">
        <v>0.497</v>
      </c>
      <c r="G1755">
        <v>20.29</v>
      </c>
      <c r="H1755">
        <v>10.48</v>
      </c>
      <c r="I1755">
        <v>0.7</v>
      </c>
      <c r="J1755">
        <f t="shared" si="332"/>
        <v>0</v>
      </c>
      <c r="K1755">
        <f t="shared" si="333"/>
        <v>0</v>
      </c>
      <c r="L1755">
        <f>IF(I1755="",0.5,IF(I1755&lt;=0.1,2,IF(I1755&gt;=5000,2, IF(AND(I1755&gt;0.1,I1755&lt;0.2),5, IF(AND(I1755&gt;900,I1755&lt;5000),5,IF(S1755&gt;=2500,1.5,0))))))</f>
        <v>0</v>
      </c>
      <c r="M1755">
        <f t="shared" si="342"/>
        <v>0</v>
      </c>
      <c r="N1755">
        <f t="shared" si="334"/>
        <v>0</v>
      </c>
      <c r="O1755">
        <f t="shared" si="335"/>
        <v>0</v>
      </c>
      <c r="P1755" s="34" t="s">
        <v>77</v>
      </c>
      <c r="Q1755" s="33">
        <f t="shared" si="336"/>
        <v>2.9999999999997584E-2</v>
      </c>
      <c r="R1755" s="33">
        <f t="shared" si="337"/>
        <v>0.17999999999999972</v>
      </c>
      <c r="S1755" s="33">
        <f t="shared" si="338"/>
        <v>0.7</v>
      </c>
      <c r="T1755" s="33">
        <f t="shared" si="339"/>
        <v>1</v>
      </c>
      <c r="V1755" s="16">
        <f t="shared" si="341"/>
        <v>1.0416666664241347E-2</v>
      </c>
      <c r="W1755" s="2">
        <f t="shared" si="340"/>
        <v>45082.760416666664</v>
      </c>
    </row>
    <row r="1756" spans="1:23" x14ac:dyDescent="0.25">
      <c r="A1756">
        <v>2023</v>
      </c>
      <c r="B1756" t="s">
        <v>75</v>
      </c>
      <c r="C1756" t="s">
        <v>76</v>
      </c>
      <c r="D1756" s="45">
        <v>45082.770833333336</v>
      </c>
      <c r="E1756">
        <v>118.7</v>
      </c>
      <c r="F1756">
        <v>0.498</v>
      </c>
      <c r="G1756">
        <v>20.260000000000002</v>
      </c>
      <c r="H1756">
        <v>10.3</v>
      </c>
      <c r="I1756">
        <v>0</v>
      </c>
      <c r="J1756">
        <f t="shared" si="332"/>
        <v>0</v>
      </c>
      <c r="K1756">
        <f t="shared" si="333"/>
        <v>0</v>
      </c>
      <c r="L1756">
        <v>0</v>
      </c>
      <c r="M1756">
        <f t="shared" si="342"/>
        <v>0</v>
      </c>
      <c r="N1756">
        <f t="shared" si="334"/>
        <v>0</v>
      </c>
      <c r="O1756">
        <f t="shared" si="335"/>
        <v>0</v>
      </c>
      <c r="P1756" s="34" t="s">
        <v>77</v>
      </c>
      <c r="Q1756" s="33">
        <f t="shared" si="336"/>
        <v>2.0000000000003126E-2</v>
      </c>
      <c r="R1756" s="33">
        <f t="shared" si="337"/>
        <v>0.16000000000000014</v>
      </c>
      <c r="S1756" s="33">
        <f t="shared" si="338"/>
        <v>0.1</v>
      </c>
      <c r="T1756" s="33">
        <f t="shared" si="339"/>
        <v>0</v>
      </c>
      <c r="V1756" s="16">
        <f t="shared" si="341"/>
        <v>1.0416666671517305E-2</v>
      </c>
      <c r="W1756" s="2">
        <f t="shared" si="340"/>
        <v>45082.770833333328</v>
      </c>
    </row>
    <row r="1757" spans="1:23" x14ac:dyDescent="0.25">
      <c r="A1757">
        <v>2023</v>
      </c>
      <c r="B1757" t="s">
        <v>75</v>
      </c>
      <c r="C1757" t="s">
        <v>76</v>
      </c>
      <c r="D1757" s="45">
        <v>45082.78125</v>
      </c>
      <c r="E1757">
        <v>116.8</v>
      </c>
      <c r="F1757">
        <v>0.498</v>
      </c>
      <c r="G1757">
        <v>20.239999999999998</v>
      </c>
      <c r="H1757">
        <v>10.14</v>
      </c>
      <c r="I1757">
        <v>0.1</v>
      </c>
      <c r="J1757">
        <f t="shared" si="332"/>
        <v>0</v>
      </c>
      <c r="K1757">
        <f t="shared" si="333"/>
        <v>0</v>
      </c>
      <c r="L1757">
        <v>0</v>
      </c>
      <c r="M1757">
        <f t="shared" si="342"/>
        <v>0</v>
      </c>
      <c r="N1757">
        <f t="shared" si="334"/>
        <v>0</v>
      </c>
      <c r="O1757">
        <f t="shared" si="335"/>
        <v>0</v>
      </c>
      <c r="P1757" s="34" t="s">
        <v>77</v>
      </c>
      <c r="Q1757" s="33">
        <f t="shared" si="336"/>
        <v>2.0000000000003126E-2</v>
      </c>
      <c r="R1757" s="33">
        <f t="shared" si="337"/>
        <v>0.15000000000000036</v>
      </c>
      <c r="S1757" s="33">
        <f t="shared" si="338"/>
        <v>0.1</v>
      </c>
      <c r="T1757" s="33">
        <f t="shared" si="339"/>
        <v>0</v>
      </c>
      <c r="V1757" s="16">
        <f t="shared" si="341"/>
        <v>1.0416666664241347E-2</v>
      </c>
      <c r="W1757" s="2">
        <f t="shared" si="340"/>
        <v>45082.78125</v>
      </c>
    </row>
    <row r="1758" spans="1:23" x14ac:dyDescent="0.25">
      <c r="A1758">
        <v>2023</v>
      </c>
      <c r="B1758" t="s">
        <v>75</v>
      </c>
      <c r="C1758" t="s">
        <v>76</v>
      </c>
      <c r="D1758" s="45">
        <v>45082.791666666664</v>
      </c>
      <c r="E1758">
        <v>115.2</v>
      </c>
      <c r="F1758">
        <v>0.498</v>
      </c>
      <c r="G1758">
        <v>20.260000000000002</v>
      </c>
      <c r="H1758">
        <v>9.99</v>
      </c>
      <c r="I1758">
        <v>0</v>
      </c>
      <c r="J1758">
        <f t="shared" si="332"/>
        <v>0</v>
      </c>
      <c r="K1758">
        <f t="shared" si="333"/>
        <v>0</v>
      </c>
      <c r="L1758">
        <v>0</v>
      </c>
      <c r="M1758">
        <f t="shared" si="342"/>
        <v>0</v>
      </c>
      <c r="N1758">
        <f t="shared" si="334"/>
        <v>0</v>
      </c>
      <c r="O1758">
        <f t="shared" si="335"/>
        <v>0</v>
      </c>
      <c r="P1758" s="34" t="s">
        <v>77</v>
      </c>
      <c r="Q1758" s="33">
        <f t="shared" si="336"/>
        <v>0</v>
      </c>
      <c r="R1758" s="33">
        <f t="shared" si="337"/>
        <v>0.15000000000000036</v>
      </c>
      <c r="S1758" s="33">
        <f t="shared" si="338"/>
        <v>0</v>
      </c>
      <c r="T1758" s="33">
        <f t="shared" si="339"/>
        <v>1</v>
      </c>
      <c r="V1758" s="16">
        <f t="shared" si="341"/>
        <v>1.0416666664241347E-2</v>
      </c>
      <c r="W1758" s="2">
        <f t="shared" si="340"/>
        <v>45082.791666666664</v>
      </c>
    </row>
    <row r="1759" spans="1:23" x14ac:dyDescent="0.25">
      <c r="A1759">
        <v>2023</v>
      </c>
      <c r="B1759" t="s">
        <v>75</v>
      </c>
      <c r="C1759" t="s">
        <v>76</v>
      </c>
      <c r="D1759" s="45">
        <v>45082.802083333336</v>
      </c>
      <c r="E1759">
        <v>113.4</v>
      </c>
      <c r="F1759">
        <v>0.499</v>
      </c>
      <c r="G1759">
        <v>20.260000000000002</v>
      </c>
      <c r="H1759">
        <v>9.84</v>
      </c>
      <c r="I1759">
        <v>0</v>
      </c>
      <c r="J1759">
        <f t="shared" si="332"/>
        <v>0</v>
      </c>
      <c r="K1759">
        <f t="shared" si="333"/>
        <v>0</v>
      </c>
      <c r="L1759">
        <v>0</v>
      </c>
      <c r="M1759">
        <f t="shared" si="342"/>
        <v>0</v>
      </c>
      <c r="N1759">
        <f t="shared" si="334"/>
        <v>0</v>
      </c>
      <c r="O1759">
        <f t="shared" si="335"/>
        <v>0</v>
      </c>
      <c r="P1759" s="34" t="s">
        <v>77</v>
      </c>
      <c r="Q1759" s="33">
        <f t="shared" si="336"/>
        <v>2.0000000000003126E-2</v>
      </c>
      <c r="R1759" s="33">
        <f t="shared" si="337"/>
        <v>0.23000000000000043</v>
      </c>
      <c r="S1759" s="33">
        <f t="shared" si="338"/>
        <v>0</v>
      </c>
      <c r="T1759" s="33">
        <f t="shared" si="339"/>
        <v>0</v>
      </c>
      <c r="V1759" s="16">
        <f t="shared" si="341"/>
        <v>1.0416666671517305E-2</v>
      </c>
      <c r="W1759" s="2">
        <f t="shared" si="340"/>
        <v>45082.802083333328</v>
      </c>
    </row>
    <row r="1760" spans="1:23" x14ac:dyDescent="0.25">
      <c r="A1760">
        <v>2023</v>
      </c>
      <c r="B1760" t="s">
        <v>75</v>
      </c>
      <c r="C1760" t="s">
        <v>76</v>
      </c>
      <c r="D1760" s="45">
        <v>45082.8125</v>
      </c>
      <c r="E1760">
        <v>110.8</v>
      </c>
      <c r="F1760">
        <v>0.499</v>
      </c>
      <c r="G1760">
        <v>20.239999999999998</v>
      </c>
      <c r="H1760">
        <v>9.61</v>
      </c>
      <c r="I1760">
        <v>0</v>
      </c>
      <c r="J1760">
        <f t="shared" si="332"/>
        <v>0</v>
      </c>
      <c r="K1760">
        <f t="shared" si="333"/>
        <v>0</v>
      </c>
      <c r="L1760">
        <v>0</v>
      </c>
      <c r="M1760">
        <f t="shared" si="342"/>
        <v>0</v>
      </c>
      <c r="N1760">
        <f t="shared" si="334"/>
        <v>0</v>
      </c>
      <c r="O1760">
        <f t="shared" si="335"/>
        <v>0</v>
      </c>
      <c r="P1760" s="34" t="s">
        <v>77</v>
      </c>
      <c r="Q1760" s="33">
        <f t="shared" si="336"/>
        <v>2.9999999999997584E-2</v>
      </c>
      <c r="R1760" s="33">
        <f t="shared" si="337"/>
        <v>0.20999999999999908</v>
      </c>
      <c r="S1760" s="33">
        <f t="shared" si="338"/>
        <v>0</v>
      </c>
      <c r="T1760" s="33">
        <f t="shared" si="339"/>
        <v>0</v>
      </c>
      <c r="V1760" s="16">
        <f t="shared" si="341"/>
        <v>1.0416666664241347E-2</v>
      </c>
      <c r="W1760" s="2">
        <f t="shared" si="340"/>
        <v>45082.8125</v>
      </c>
    </row>
    <row r="1761" spans="1:23" x14ac:dyDescent="0.25">
      <c r="A1761">
        <v>2023</v>
      </c>
      <c r="B1761" t="s">
        <v>75</v>
      </c>
      <c r="C1761" t="s">
        <v>76</v>
      </c>
      <c r="D1761" s="45">
        <v>45082.822916666664</v>
      </c>
      <c r="E1761">
        <v>108.3</v>
      </c>
      <c r="F1761">
        <v>0.499</v>
      </c>
      <c r="G1761">
        <v>20.21</v>
      </c>
      <c r="H1761">
        <v>9.4</v>
      </c>
      <c r="I1761">
        <v>0</v>
      </c>
      <c r="J1761">
        <f t="shared" si="332"/>
        <v>0</v>
      </c>
      <c r="K1761">
        <f t="shared" si="333"/>
        <v>0</v>
      </c>
      <c r="L1761">
        <v>0</v>
      </c>
      <c r="M1761">
        <f t="shared" si="342"/>
        <v>0</v>
      </c>
      <c r="N1761">
        <f t="shared" si="334"/>
        <v>0</v>
      </c>
      <c r="O1761">
        <f t="shared" si="335"/>
        <v>0</v>
      </c>
      <c r="P1761" s="34" t="s">
        <v>77</v>
      </c>
      <c r="Q1761" s="33">
        <f t="shared" si="336"/>
        <v>3.9999999999999147E-2</v>
      </c>
      <c r="R1761" s="33">
        <f t="shared" si="337"/>
        <v>0.16000000000000014</v>
      </c>
      <c r="S1761" s="33">
        <f t="shared" si="338"/>
        <v>0</v>
      </c>
      <c r="T1761" s="33">
        <f t="shared" si="339"/>
        <v>1</v>
      </c>
      <c r="V1761" s="16">
        <f t="shared" si="341"/>
        <v>1.0416666664241347E-2</v>
      </c>
      <c r="W1761" s="2">
        <f t="shared" si="340"/>
        <v>45082.822916666664</v>
      </c>
    </row>
    <row r="1762" spans="1:23" x14ac:dyDescent="0.25">
      <c r="A1762">
        <v>2023</v>
      </c>
      <c r="B1762" t="s">
        <v>75</v>
      </c>
      <c r="C1762" t="s">
        <v>76</v>
      </c>
      <c r="D1762" s="45">
        <v>45082.833333333336</v>
      </c>
      <c r="E1762">
        <v>106.4</v>
      </c>
      <c r="F1762">
        <v>0.5</v>
      </c>
      <c r="G1762">
        <v>20.170000000000002</v>
      </c>
      <c r="H1762">
        <v>9.24</v>
      </c>
      <c r="I1762">
        <v>0</v>
      </c>
      <c r="J1762">
        <f t="shared" si="332"/>
        <v>0</v>
      </c>
      <c r="K1762">
        <f t="shared" si="333"/>
        <v>0</v>
      </c>
      <c r="L1762">
        <v>0</v>
      </c>
      <c r="M1762">
        <f t="shared" si="342"/>
        <v>0</v>
      </c>
      <c r="N1762">
        <f t="shared" si="334"/>
        <v>0</v>
      </c>
      <c r="O1762">
        <f t="shared" si="335"/>
        <v>0</v>
      </c>
      <c r="P1762" s="34" t="s">
        <v>77</v>
      </c>
      <c r="Q1762" s="33">
        <f t="shared" si="336"/>
        <v>4.00000000000027E-2</v>
      </c>
      <c r="R1762" s="33">
        <f t="shared" si="337"/>
        <v>0.24000000000000021</v>
      </c>
      <c r="S1762" s="33">
        <f t="shared" si="338"/>
        <v>0</v>
      </c>
      <c r="T1762" s="33">
        <f t="shared" si="339"/>
        <v>0</v>
      </c>
      <c r="V1762" s="16">
        <f t="shared" si="341"/>
        <v>1.0416666671517305E-2</v>
      </c>
      <c r="W1762" s="2">
        <f t="shared" si="340"/>
        <v>45082.833333333328</v>
      </c>
    </row>
    <row r="1763" spans="1:23" x14ac:dyDescent="0.25">
      <c r="A1763">
        <v>2023</v>
      </c>
      <c r="B1763" t="s">
        <v>75</v>
      </c>
      <c r="C1763" t="s">
        <v>76</v>
      </c>
      <c r="D1763" s="45">
        <v>45082.84375</v>
      </c>
      <c r="E1763">
        <v>103.5</v>
      </c>
      <c r="F1763">
        <v>0.5</v>
      </c>
      <c r="G1763">
        <v>20.13</v>
      </c>
      <c r="H1763">
        <v>9</v>
      </c>
      <c r="I1763">
        <v>0</v>
      </c>
      <c r="J1763">
        <f t="shared" si="332"/>
        <v>0</v>
      </c>
      <c r="K1763">
        <f t="shared" si="333"/>
        <v>0</v>
      </c>
      <c r="L1763">
        <v>0</v>
      </c>
      <c r="M1763">
        <f t="shared" si="342"/>
        <v>0</v>
      </c>
      <c r="N1763">
        <f t="shared" si="334"/>
        <v>0</v>
      </c>
      <c r="O1763">
        <f t="shared" si="335"/>
        <v>0</v>
      </c>
      <c r="P1763" s="34" t="s">
        <v>77</v>
      </c>
      <c r="Q1763" s="33">
        <f t="shared" si="336"/>
        <v>3.9999999999999147E-2</v>
      </c>
      <c r="R1763" s="33">
        <f t="shared" si="337"/>
        <v>0.21000000000000085</v>
      </c>
      <c r="S1763" s="33">
        <f t="shared" si="338"/>
        <v>0</v>
      </c>
      <c r="T1763" s="33">
        <f t="shared" si="339"/>
        <v>0</v>
      </c>
      <c r="V1763" s="16">
        <f t="shared" si="341"/>
        <v>1.0416666664241347E-2</v>
      </c>
      <c r="W1763" s="2">
        <f t="shared" si="340"/>
        <v>45082.84375</v>
      </c>
    </row>
    <row r="1764" spans="1:23" x14ac:dyDescent="0.25">
      <c r="A1764">
        <v>2023</v>
      </c>
      <c r="B1764" t="s">
        <v>75</v>
      </c>
      <c r="C1764" t="s">
        <v>76</v>
      </c>
      <c r="D1764" s="45">
        <v>45082.854166666664</v>
      </c>
      <c r="E1764">
        <v>101</v>
      </c>
      <c r="F1764">
        <v>0.5</v>
      </c>
      <c r="G1764">
        <v>20.09</v>
      </c>
      <c r="H1764">
        <v>8.7899999999999991</v>
      </c>
      <c r="I1764">
        <v>0</v>
      </c>
      <c r="J1764">
        <f t="shared" si="332"/>
        <v>0</v>
      </c>
      <c r="K1764">
        <f t="shared" si="333"/>
        <v>0</v>
      </c>
      <c r="L1764">
        <v>0</v>
      </c>
      <c r="M1764">
        <f t="shared" si="342"/>
        <v>0</v>
      </c>
      <c r="N1764">
        <f t="shared" si="334"/>
        <v>0</v>
      </c>
      <c r="O1764">
        <f t="shared" si="335"/>
        <v>0</v>
      </c>
      <c r="P1764" s="34" t="s">
        <v>77</v>
      </c>
      <c r="Q1764" s="33">
        <f t="shared" si="336"/>
        <v>3.0000000000001137E-2</v>
      </c>
      <c r="R1764" s="33">
        <f t="shared" si="337"/>
        <v>0.15999999999999837</v>
      </c>
      <c r="S1764" s="33">
        <f t="shared" si="338"/>
        <v>0</v>
      </c>
      <c r="T1764" s="33">
        <f t="shared" si="339"/>
        <v>1</v>
      </c>
      <c r="V1764" s="16">
        <f t="shared" si="341"/>
        <v>1.0416666664241347E-2</v>
      </c>
      <c r="W1764" s="2">
        <f t="shared" si="340"/>
        <v>45082.854166666664</v>
      </c>
    </row>
    <row r="1765" spans="1:23" x14ac:dyDescent="0.25">
      <c r="A1765">
        <v>2023</v>
      </c>
      <c r="B1765" t="s">
        <v>75</v>
      </c>
      <c r="C1765" t="s">
        <v>76</v>
      </c>
      <c r="D1765" s="45">
        <v>45082.864583333336</v>
      </c>
      <c r="E1765">
        <v>99.1</v>
      </c>
      <c r="F1765">
        <v>0.501</v>
      </c>
      <c r="G1765">
        <v>20.059999999999999</v>
      </c>
      <c r="H1765">
        <v>8.6300000000000008</v>
      </c>
      <c r="I1765">
        <v>0</v>
      </c>
      <c r="J1765">
        <f t="shared" si="332"/>
        <v>0</v>
      </c>
      <c r="K1765">
        <f t="shared" si="333"/>
        <v>0</v>
      </c>
      <c r="L1765">
        <v>0</v>
      </c>
      <c r="M1765">
        <f t="shared" si="342"/>
        <v>0</v>
      </c>
      <c r="N1765">
        <f t="shared" si="334"/>
        <v>0</v>
      </c>
      <c r="O1765">
        <f t="shared" si="335"/>
        <v>0</v>
      </c>
      <c r="P1765" s="34" t="s">
        <v>77</v>
      </c>
      <c r="Q1765" s="33">
        <f t="shared" si="336"/>
        <v>5.9999999999998721E-2</v>
      </c>
      <c r="R1765" s="33">
        <f t="shared" si="337"/>
        <v>0.20000000000000107</v>
      </c>
      <c r="S1765" s="33">
        <f t="shared" si="338"/>
        <v>0</v>
      </c>
      <c r="T1765" s="33">
        <f t="shared" si="339"/>
        <v>0</v>
      </c>
      <c r="V1765" s="16">
        <f t="shared" si="341"/>
        <v>1.0416666671517305E-2</v>
      </c>
      <c r="W1765" s="2">
        <f t="shared" si="340"/>
        <v>45082.864583333328</v>
      </c>
    </row>
    <row r="1766" spans="1:23" x14ac:dyDescent="0.25">
      <c r="A1766">
        <v>2023</v>
      </c>
      <c r="B1766" t="s">
        <v>75</v>
      </c>
      <c r="C1766" t="s">
        <v>76</v>
      </c>
      <c r="D1766" s="45">
        <v>45082.875</v>
      </c>
      <c r="E1766">
        <v>96.7</v>
      </c>
      <c r="F1766">
        <v>0.501</v>
      </c>
      <c r="G1766">
        <v>20</v>
      </c>
      <c r="H1766">
        <v>8.43</v>
      </c>
      <c r="I1766">
        <v>0</v>
      </c>
      <c r="J1766">
        <f t="shared" si="332"/>
        <v>0</v>
      </c>
      <c r="K1766">
        <f t="shared" si="333"/>
        <v>0</v>
      </c>
      <c r="L1766">
        <v>0</v>
      </c>
      <c r="M1766">
        <f t="shared" si="342"/>
        <v>0</v>
      </c>
      <c r="N1766">
        <f t="shared" si="334"/>
        <v>0</v>
      </c>
      <c r="O1766">
        <f t="shared" si="335"/>
        <v>0</v>
      </c>
      <c r="P1766" s="34" t="s">
        <v>77</v>
      </c>
      <c r="Q1766" s="33">
        <f t="shared" si="336"/>
        <v>5.0000000000000711E-2</v>
      </c>
      <c r="R1766" s="33">
        <f t="shared" si="337"/>
        <v>0.10999999999999943</v>
      </c>
      <c r="S1766" s="33">
        <f t="shared" si="338"/>
        <v>0</v>
      </c>
      <c r="T1766" s="33">
        <f t="shared" si="339"/>
        <v>1</v>
      </c>
      <c r="V1766" s="16">
        <f t="shared" si="341"/>
        <v>1.0416666664241347E-2</v>
      </c>
      <c r="W1766" s="2">
        <f t="shared" si="340"/>
        <v>45082.875</v>
      </c>
    </row>
    <row r="1767" spans="1:23" x14ac:dyDescent="0.25">
      <c r="A1767">
        <v>2023</v>
      </c>
      <c r="B1767" t="s">
        <v>75</v>
      </c>
      <c r="C1767" t="s">
        <v>76</v>
      </c>
      <c r="D1767" s="45">
        <v>45082.885416666664</v>
      </c>
      <c r="E1767">
        <v>95.3</v>
      </c>
      <c r="F1767">
        <v>0.502</v>
      </c>
      <c r="G1767">
        <v>19.95</v>
      </c>
      <c r="H1767">
        <v>8.32</v>
      </c>
      <c r="I1767">
        <v>0</v>
      </c>
      <c r="J1767">
        <f t="shared" si="332"/>
        <v>0</v>
      </c>
      <c r="K1767">
        <f t="shared" si="333"/>
        <v>0</v>
      </c>
      <c r="L1767">
        <v>0</v>
      </c>
      <c r="M1767">
        <f t="shared" si="342"/>
        <v>0</v>
      </c>
      <c r="N1767">
        <f t="shared" si="334"/>
        <v>0</v>
      </c>
      <c r="O1767">
        <f t="shared" si="335"/>
        <v>0</v>
      </c>
      <c r="P1767" s="34" t="s">
        <v>77</v>
      </c>
      <c r="Q1767" s="33">
        <f t="shared" si="336"/>
        <v>5.0000000000000711E-2</v>
      </c>
      <c r="R1767" s="33">
        <f t="shared" si="337"/>
        <v>0.1899999999999995</v>
      </c>
      <c r="S1767" s="33">
        <f t="shared" si="338"/>
        <v>2.4</v>
      </c>
      <c r="T1767" s="33">
        <f t="shared" si="339"/>
        <v>0</v>
      </c>
      <c r="V1767" s="16">
        <f t="shared" si="341"/>
        <v>1.0416666664241347E-2</v>
      </c>
      <c r="W1767" s="2">
        <f t="shared" si="340"/>
        <v>45082.885416666664</v>
      </c>
    </row>
    <row r="1768" spans="1:23" x14ac:dyDescent="0.25">
      <c r="A1768">
        <v>2023</v>
      </c>
      <c r="B1768" t="s">
        <v>75</v>
      </c>
      <c r="C1768" t="s">
        <v>76</v>
      </c>
      <c r="D1768" s="45">
        <v>45082.895833333336</v>
      </c>
      <c r="E1768">
        <v>93.1</v>
      </c>
      <c r="F1768">
        <v>0.502</v>
      </c>
      <c r="G1768">
        <v>19.899999999999999</v>
      </c>
      <c r="H1768">
        <v>8.1300000000000008</v>
      </c>
      <c r="I1768">
        <v>2.4</v>
      </c>
      <c r="J1768">
        <f t="shared" si="332"/>
        <v>0</v>
      </c>
      <c r="K1768">
        <f t="shared" si="333"/>
        <v>0</v>
      </c>
      <c r="L1768">
        <f>IF(I1768="",0.5,IF(I1768&lt;=0.1,2,IF(I1768&gt;=5000,2, IF(AND(I1768&gt;0.1,I1768&lt;0.2),5, IF(AND(I1768&gt;900,I1768&lt;5000),5,IF(S1768&gt;=2500,1.5,0))))))</f>
        <v>0</v>
      </c>
      <c r="M1768">
        <f t="shared" si="342"/>
        <v>0</v>
      </c>
      <c r="N1768">
        <f t="shared" si="334"/>
        <v>0</v>
      </c>
      <c r="O1768">
        <f t="shared" si="335"/>
        <v>0</v>
      </c>
      <c r="P1768" s="34" t="s">
        <v>77</v>
      </c>
      <c r="Q1768" s="33">
        <f t="shared" si="336"/>
        <v>5.9999999999998721E-2</v>
      </c>
      <c r="R1768" s="33">
        <f t="shared" si="337"/>
        <v>7.0000000000000284E-2</v>
      </c>
      <c r="S1768" s="33">
        <f t="shared" si="338"/>
        <v>2.4</v>
      </c>
      <c r="T1768" s="33">
        <f t="shared" si="339"/>
        <v>0</v>
      </c>
      <c r="V1768" s="16">
        <f t="shared" si="341"/>
        <v>1.0416666671517305E-2</v>
      </c>
      <c r="W1768" s="2">
        <f t="shared" si="340"/>
        <v>45082.895833333328</v>
      </c>
    </row>
    <row r="1769" spans="1:23" x14ac:dyDescent="0.25">
      <c r="A1769">
        <v>2023</v>
      </c>
      <c r="B1769" t="s">
        <v>75</v>
      </c>
      <c r="C1769" t="s">
        <v>76</v>
      </c>
      <c r="D1769" s="45">
        <v>45082.90625</v>
      </c>
      <c r="E1769">
        <v>92.1</v>
      </c>
      <c r="F1769">
        <v>0.502</v>
      </c>
      <c r="G1769">
        <v>19.84</v>
      </c>
      <c r="H1769">
        <v>8.06</v>
      </c>
      <c r="I1769">
        <v>0</v>
      </c>
      <c r="J1769">
        <f t="shared" si="332"/>
        <v>0</v>
      </c>
      <c r="K1769">
        <f t="shared" si="333"/>
        <v>0</v>
      </c>
      <c r="L1769">
        <v>0</v>
      </c>
      <c r="M1769">
        <f t="shared" si="342"/>
        <v>0</v>
      </c>
      <c r="N1769">
        <f t="shared" si="334"/>
        <v>0</v>
      </c>
      <c r="O1769">
        <f t="shared" si="335"/>
        <v>0</v>
      </c>
      <c r="P1769" s="34" t="s">
        <v>77</v>
      </c>
      <c r="Q1769" s="33">
        <f t="shared" si="336"/>
        <v>5.0000000000000711E-2</v>
      </c>
      <c r="R1769" s="33">
        <f t="shared" si="337"/>
        <v>0.12000000000000011</v>
      </c>
      <c r="S1769" s="33">
        <f t="shared" si="338"/>
        <v>0.1</v>
      </c>
      <c r="T1769" s="33">
        <f t="shared" si="339"/>
        <v>0</v>
      </c>
      <c r="V1769" s="16">
        <f t="shared" si="341"/>
        <v>1.0416666664241347E-2</v>
      </c>
      <c r="W1769" s="2">
        <f t="shared" si="340"/>
        <v>45082.90625</v>
      </c>
    </row>
    <row r="1770" spans="1:23" x14ac:dyDescent="0.25">
      <c r="A1770">
        <v>2023</v>
      </c>
      <c r="B1770" t="s">
        <v>75</v>
      </c>
      <c r="C1770" t="s">
        <v>76</v>
      </c>
      <c r="D1770" s="45">
        <v>45082.916666666664</v>
      </c>
      <c r="E1770">
        <v>90.7</v>
      </c>
      <c r="F1770">
        <v>0.502</v>
      </c>
      <c r="G1770">
        <v>19.79</v>
      </c>
      <c r="H1770">
        <v>7.94</v>
      </c>
      <c r="I1770">
        <v>0.1</v>
      </c>
      <c r="J1770">
        <f t="shared" si="332"/>
        <v>0</v>
      </c>
      <c r="K1770">
        <f t="shared" si="333"/>
        <v>0</v>
      </c>
      <c r="L1770">
        <v>0</v>
      </c>
      <c r="M1770">
        <f t="shared" si="342"/>
        <v>0</v>
      </c>
      <c r="N1770">
        <f t="shared" si="334"/>
        <v>0</v>
      </c>
      <c r="O1770">
        <f t="shared" si="335"/>
        <v>0</v>
      </c>
      <c r="P1770" s="34" t="s">
        <v>77</v>
      </c>
      <c r="Q1770" s="33">
        <f t="shared" si="336"/>
        <v>5.9999999999998721E-2</v>
      </c>
      <c r="R1770" s="33">
        <f t="shared" si="337"/>
        <v>0.11000000000000032</v>
      </c>
      <c r="S1770" s="33">
        <f t="shared" si="338"/>
        <v>0.1</v>
      </c>
      <c r="T1770" s="33">
        <f t="shared" si="339"/>
        <v>0</v>
      </c>
      <c r="V1770" s="16">
        <f t="shared" si="341"/>
        <v>1.0416666664241347E-2</v>
      </c>
      <c r="W1770" s="2">
        <f t="shared" si="340"/>
        <v>45082.916666666664</v>
      </c>
    </row>
    <row r="1771" spans="1:23" x14ac:dyDescent="0.25">
      <c r="A1771">
        <v>2023</v>
      </c>
      <c r="B1771" t="s">
        <v>75</v>
      </c>
      <c r="C1771" t="s">
        <v>76</v>
      </c>
      <c r="D1771" s="45">
        <v>45082.927083333336</v>
      </c>
      <c r="E1771">
        <v>89.3</v>
      </c>
      <c r="F1771">
        <v>0.502</v>
      </c>
      <c r="G1771">
        <v>19.73</v>
      </c>
      <c r="H1771">
        <v>7.83</v>
      </c>
      <c r="I1771">
        <v>0</v>
      </c>
      <c r="J1771">
        <f t="shared" si="332"/>
        <v>0</v>
      </c>
      <c r="K1771">
        <f t="shared" si="333"/>
        <v>0</v>
      </c>
      <c r="L1771">
        <v>0</v>
      </c>
      <c r="M1771">
        <f t="shared" si="342"/>
        <v>0</v>
      </c>
      <c r="N1771">
        <f t="shared" si="334"/>
        <v>0</v>
      </c>
      <c r="O1771">
        <f t="shared" si="335"/>
        <v>0</v>
      </c>
      <c r="P1771" s="34" t="s">
        <v>77</v>
      </c>
      <c r="Q1771" s="33">
        <f t="shared" si="336"/>
        <v>5.9999999999998721E-2</v>
      </c>
      <c r="R1771" s="33">
        <f t="shared" si="337"/>
        <v>8.9999999999999858E-2</v>
      </c>
      <c r="S1771" s="33">
        <f t="shared" si="338"/>
        <v>0.3</v>
      </c>
      <c r="T1771" s="33">
        <f t="shared" si="339"/>
        <v>0</v>
      </c>
      <c r="V1771" s="16">
        <f t="shared" si="341"/>
        <v>1.0416666671517305E-2</v>
      </c>
      <c r="W1771" s="2">
        <f t="shared" si="340"/>
        <v>45082.927083333328</v>
      </c>
    </row>
    <row r="1772" spans="1:23" x14ac:dyDescent="0.25">
      <c r="A1772">
        <v>2023</v>
      </c>
      <c r="B1772" t="s">
        <v>75</v>
      </c>
      <c r="C1772" t="s">
        <v>76</v>
      </c>
      <c r="D1772" s="45">
        <v>45082.9375</v>
      </c>
      <c r="E1772">
        <v>88.2</v>
      </c>
      <c r="F1772">
        <v>0.502</v>
      </c>
      <c r="G1772">
        <v>19.670000000000002</v>
      </c>
      <c r="H1772">
        <v>7.74</v>
      </c>
      <c r="I1772">
        <v>0.3</v>
      </c>
      <c r="J1772">
        <f t="shared" si="332"/>
        <v>0</v>
      </c>
      <c r="K1772">
        <f t="shared" si="333"/>
        <v>0</v>
      </c>
      <c r="L1772">
        <f>IF(I1772="",0.5,IF(I1772&lt;=0.1,2,IF(I1772&gt;=5000,2, IF(AND(I1772&gt;0.1,I1772&lt;0.2),5, IF(AND(I1772&gt;900,I1772&lt;5000),5,IF(S1772&gt;=2500,1.5,0))))))</f>
        <v>0</v>
      </c>
      <c r="M1772">
        <f t="shared" si="342"/>
        <v>0</v>
      </c>
      <c r="N1772">
        <f t="shared" si="334"/>
        <v>0</v>
      </c>
      <c r="O1772">
        <f t="shared" si="335"/>
        <v>0</v>
      </c>
      <c r="P1772" s="34" t="s">
        <v>77</v>
      </c>
      <c r="Q1772" s="33">
        <f t="shared" si="336"/>
        <v>7.0000000000000284E-2</v>
      </c>
      <c r="R1772" s="33">
        <f t="shared" si="337"/>
        <v>6.0000000000000497E-2</v>
      </c>
      <c r="S1772" s="33">
        <f t="shared" si="338"/>
        <v>0.19999999999999998</v>
      </c>
      <c r="T1772" s="33">
        <f t="shared" si="339"/>
        <v>0</v>
      </c>
      <c r="V1772" s="16">
        <f t="shared" si="341"/>
        <v>1.0416666664241347E-2</v>
      </c>
      <c r="W1772" s="2">
        <f t="shared" si="340"/>
        <v>45082.9375</v>
      </c>
    </row>
    <row r="1773" spans="1:23" x14ac:dyDescent="0.25">
      <c r="A1773">
        <v>2023</v>
      </c>
      <c r="B1773" t="s">
        <v>75</v>
      </c>
      <c r="C1773" t="s">
        <v>76</v>
      </c>
      <c r="D1773" s="45">
        <v>45082.947916666664</v>
      </c>
      <c r="E1773">
        <v>87.4</v>
      </c>
      <c r="F1773">
        <v>0.502</v>
      </c>
      <c r="G1773">
        <v>19.600000000000001</v>
      </c>
      <c r="H1773">
        <v>7.68</v>
      </c>
      <c r="I1773">
        <v>0.1</v>
      </c>
      <c r="J1773">
        <f t="shared" si="332"/>
        <v>0</v>
      </c>
      <c r="K1773">
        <f t="shared" si="333"/>
        <v>0</v>
      </c>
      <c r="L1773">
        <v>0</v>
      </c>
      <c r="M1773">
        <f t="shared" si="342"/>
        <v>0</v>
      </c>
      <c r="N1773">
        <f t="shared" si="334"/>
        <v>0</v>
      </c>
      <c r="O1773">
        <f t="shared" si="335"/>
        <v>0</v>
      </c>
      <c r="P1773" s="34" t="s">
        <v>77</v>
      </c>
      <c r="Q1773" s="33">
        <f t="shared" si="336"/>
        <v>7.0000000000000284E-2</v>
      </c>
      <c r="R1773" s="33">
        <f t="shared" si="337"/>
        <v>9.9999999999999645E-2</v>
      </c>
      <c r="S1773" s="33">
        <f t="shared" si="338"/>
        <v>0.1</v>
      </c>
      <c r="T1773" s="33">
        <f t="shared" si="339"/>
        <v>1</v>
      </c>
      <c r="V1773" s="16">
        <f t="shared" si="341"/>
        <v>1.0416666664241347E-2</v>
      </c>
      <c r="W1773" s="2">
        <f t="shared" si="340"/>
        <v>45082.947916666664</v>
      </c>
    </row>
    <row r="1774" spans="1:23" x14ac:dyDescent="0.25">
      <c r="A1774">
        <v>2023</v>
      </c>
      <c r="B1774" t="s">
        <v>75</v>
      </c>
      <c r="C1774" t="s">
        <v>76</v>
      </c>
      <c r="D1774" s="45">
        <v>45082.958333333336</v>
      </c>
      <c r="E1774">
        <v>86.2</v>
      </c>
      <c r="F1774">
        <v>0.503</v>
      </c>
      <c r="G1774">
        <v>19.53</v>
      </c>
      <c r="H1774">
        <v>7.58</v>
      </c>
      <c r="I1774">
        <v>0</v>
      </c>
      <c r="J1774">
        <f t="shared" si="332"/>
        <v>0</v>
      </c>
      <c r="K1774">
        <f t="shared" si="333"/>
        <v>0</v>
      </c>
      <c r="L1774">
        <v>0</v>
      </c>
      <c r="M1774">
        <f t="shared" si="342"/>
        <v>0</v>
      </c>
      <c r="N1774">
        <f t="shared" si="334"/>
        <v>0</v>
      </c>
      <c r="O1774">
        <f t="shared" si="335"/>
        <v>0</v>
      </c>
      <c r="P1774" s="34" t="s">
        <v>77</v>
      </c>
      <c r="Q1774" s="33">
        <f t="shared" si="336"/>
        <v>7.0000000000000284E-2</v>
      </c>
      <c r="R1774" s="33">
        <f t="shared" si="337"/>
        <v>0</v>
      </c>
      <c r="S1774" s="33">
        <f t="shared" si="338"/>
        <v>0</v>
      </c>
      <c r="T1774" s="33">
        <f t="shared" si="339"/>
        <v>0</v>
      </c>
      <c r="V1774" s="16">
        <f t="shared" si="341"/>
        <v>1.0416666671517305E-2</v>
      </c>
      <c r="W1774" s="2">
        <f t="shared" si="340"/>
        <v>45082.958333333328</v>
      </c>
    </row>
    <row r="1775" spans="1:23" x14ac:dyDescent="0.25">
      <c r="A1775">
        <v>2023</v>
      </c>
      <c r="B1775" t="s">
        <v>75</v>
      </c>
      <c r="C1775" t="s">
        <v>76</v>
      </c>
      <c r="D1775" s="45">
        <v>45082.96875</v>
      </c>
      <c r="E1775">
        <v>86</v>
      </c>
      <c r="F1775">
        <v>0.503</v>
      </c>
      <c r="G1775">
        <v>19.46</v>
      </c>
      <c r="H1775">
        <v>7.58</v>
      </c>
      <c r="I1775">
        <v>0</v>
      </c>
      <c r="J1775">
        <f t="shared" si="332"/>
        <v>0</v>
      </c>
      <c r="K1775">
        <f t="shared" si="333"/>
        <v>0</v>
      </c>
      <c r="L1775">
        <v>0</v>
      </c>
      <c r="M1775">
        <f t="shared" si="342"/>
        <v>0</v>
      </c>
      <c r="N1775">
        <f t="shared" si="334"/>
        <v>0</v>
      </c>
      <c r="O1775">
        <f t="shared" si="335"/>
        <v>0</v>
      </c>
      <c r="P1775" s="34" t="s">
        <v>77</v>
      </c>
      <c r="Q1775" s="33">
        <f t="shared" si="336"/>
        <v>8.0000000000001847E-2</v>
      </c>
      <c r="R1775" s="33">
        <f t="shared" si="337"/>
        <v>8.0000000000000071E-2</v>
      </c>
      <c r="S1775" s="33">
        <f t="shared" si="338"/>
        <v>0</v>
      </c>
      <c r="T1775" s="33">
        <f t="shared" si="339"/>
        <v>0</v>
      </c>
      <c r="V1775" s="16">
        <f t="shared" si="341"/>
        <v>1.0416666664241347E-2</v>
      </c>
      <c r="W1775" s="2">
        <f t="shared" si="340"/>
        <v>45082.96875</v>
      </c>
    </row>
    <row r="1776" spans="1:23" x14ac:dyDescent="0.25">
      <c r="A1776">
        <v>2023</v>
      </c>
      <c r="B1776" t="s">
        <v>75</v>
      </c>
      <c r="C1776" t="s">
        <v>76</v>
      </c>
      <c r="D1776" s="45">
        <v>45082.979166666664</v>
      </c>
      <c r="E1776">
        <v>84.9</v>
      </c>
      <c r="F1776">
        <v>0.503</v>
      </c>
      <c r="G1776">
        <v>19.38</v>
      </c>
      <c r="H1776">
        <v>7.5</v>
      </c>
      <c r="I1776">
        <v>0</v>
      </c>
      <c r="J1776">
        <f t="shared" si="332"/>
        <v>0</v>
      </c>
      <c r="K1776">
        <f t="shared" si="333"/>
        <v>0</v>
      </c>
      <c r="L1776">
        <v>0</v>
      </c>
      <c r="M1776">
        <f t="shared" si="342"/>
        <v>0</v>
      </c>
      <c r="N1776">
        <f t="shared" si="334"/>
        <v>0</v>
      </c>
      <c r="O1776">
        <f t="shared" si="335"/>
        <v>0</v>
      </c>
      <c r="P1776" s="34" t="s">
        <v>77</v>
      </c>
      <c r="Q1776" s="33">
        <f t="shared" si="336"/>
        <v>7.0000000000000284E-2</v>
      </c>
      <c r="R1776" s="33">
        <f t="shared" si="337"/>
        <v>3.0000000000000249E-2</v>
      </c>
      <c r="S1776" s="33">
        <f t="shared" si="338"/>
        <v>0</v>
      </c>
      <c r="T1776" s="33">
        <f t="shared" si="339"/>
        <v>0</v>
      </c>
      <c r="V1776" s="16">
        <f t="shared" si="341"/>
        <v>1.0416666664241347E-2</v>
      </c>
      <c r="W1776" s="2">
        <f t="shared" si="340"/>
        <v>45082.979166666664</v>
      </c>
    </row>
    <row r="1777" spans="1:23" x14ac:dyDescent="0.25">
      <c r="A1777">
        <v>2023</v>
      </c>
      <c r="B1777" t="s">
        <v>75</v>
      </c>
      <c r="C1777" t="s">
        <v>76</v>
      </c>
      <c r="D1777" s="45">
        <v>45082.989583333336</v>
      </c>
      <c r="E1777">
        <v>84.5</v>
      </c>
      <c r="F1777">
        <v>0.503</v>
      </c>
      <c r="G1777">
        <v>19.309999999999999</v>
      </c>
      <c r="H1777">
        <v>7.47</v>
      </c>
      <c r="I1777">
        <v>0</v>
      </c>
      <c r="J1777">
        <f t="shared" si="332"/>
        <v>0</v>
      </c>
      <c r="K1777">
        <f t="shared" si="333"/>
        <v>0</v>
      </c>
      <c r="L1777">
        <v>0</v>
      </c>
      <c r="M1777">
        <f t="shared" si="342"/>
        <v>0</v>
      </c>
      <c r="N1777">
        <f t="shared" si="334"/>
        <v>0</v>
      </c>
      <c r="O1777">
        <f t="shared" si="335"/>
        <v>0</v>
      </c>
      <c r="P1777" s="34" t="s">
        <v>77</v>
      </c>
      <c r="Q1777" s="33">
        <f t="shared" si="336"/>
        <v>7.9999999999998295E-2</v>
      </c>
      <c r="R1777" s="33">
        <f t="shared" si="337"/>
        <v>4.9999999999999822E-2</v>
      </c>
      <c r="S1777" s="33">
        <f t="shared" si="338"/>
        <v>0</v>
      </c>
      <c r="T1777" s="33">
        <f t="shared" si="339"/>
        <v>1</v>
      </c>
      <c r="V1777" s="16">
        <f t="shared" si="341"/>
        <v>1.0416666671517305E-2</v>
      </c>
      <c r="W1777" s="2">
        <f t="shared" si="340"/>
        <v>45082.989583333328</v>
      </c>
    </row>
    <row r="1778" spans="1:23" x14ac:dyDescent="0.25">
      <c r="A1778">
        <v>2023</v>
      </c>
      <c r="B1778" t="s">
        <v>75</v>
      </c>
      <c r="C1778" t="s">
        <v>76</v>
      </c>
      <c r="D1778" s="45">
        <v>45083</v>
      </c>
      <c r="E1778">
        <v>83.8</v>
      </c>
      <c r="F1778">
        <v>0.502</v>
      </c>
      <c r="G1778">
        <v>19.23</v>
      </c>
      <c r="H1778">
        <v>7.42</v>
      </c>
      <c r="I1778">
        <v>0</v>
      </c>
      <c r="J1778">
        <f t="shared" si="332"/>
        <v>0</v>
      </c>
      <c r="K1778">
        <f t="shared" si="333"/>
        <v>0</v>
      </c>
      <c r="L1778">
        <v>0</v>
      </c>
      <c r="M1778">
        <f t="shared" si="342"/>
        <v>0</v>
      </c>
      <c r="N1778">
        <f t="shared" si="334"/>
        <v>0</v>
      </c>
      <c r="O1778">
        <f t="shared" si="335"/>
        <v>0</v>
      </c>
      <c r="P1778" s="34" t="s">
        <v>77</v>
      </c>
      <c r="Q1778" s="33">
        <f t="shared" si="336"/>
        <v>7.0000000000000284E-2</v>
      </c>
      <c r="R1778" s="33">
        <f t="shared" si="337"/>
        <v>4.0000000000000036E-2</v>
      </c>
      <c r="S1778" s="33">
        <f t="shared" si="338"/>
        <v>0</v>
      </c>
      <c r="T1778" s="33">
        <f t="shared" si="339"/>
        <v>1</v>
      </c>
      <c r="V1778" s="16">
        <f t="shared" si="341"/>
        <v>1.0416666664241347E-2</v>
      </c>
      <c r="W1778" s="2">
        <f t="shared" si="340"/>
        <v>45083</v>
      </c>
    </row>
    <row r="1779" spans="1:23" x14ac:dyDescent="0.25">
      <c r="A1779">
        <v>2023</v>
      </c>
      <c r="B1779" t="s">
        <v>75</v>
      </c>
      <c r="C1779" t="s">
        <v>76</v>
      </c>
      <c r="D1779" s="45">
        <v>45083.010416666664</v>
      </c>
      <c r="E1779">
        <v>83.3</v>
      </c>
      <c r="F1779">
        <v>0.503</v>
      </c>
      <c r="G1779">
        <v>19.16</v>
      </c>
      <c r="H1779">
        <v>7.38</v>
      </c>
      <c r="I1779">
        <v>0</v>
      </c>
      <c r="J1779">
        <f t="shared" si="332"/>
        <v>0</v>
      </c>
      <c r="K1779">
        <f t="shared" si="333"/>
        <v>0</v>
      </c>
      <c r="L1779">
        <v>0</v>
      </c>
      <c r="M1779">
        <f t="shared" si="342"/>
        <v>0</v>
      </c>
      <c r="N1779">
        <f t="shared" si="334"/>
        <v>0</v>
      </c>
      <c r="O1779">
        <f t="shared" si="335"/>
        <v>0</v>
      </c>
      <c r="P1779" s="34" t="s">
        <v>77</v>
      </c>
      <c r="Q1779" s="33">
        <f t="shared" si="336"/>
        <v>8.0000000000001847E-2</v>
      </c>
      <c r="R1779" s="33">
        <f t="shared" si="337"/>
        <v>4.9999999999999822E-2</v>
      </c>
      <c r="S1779" s="33">
        <f t="shared" si="338"/>
        <v>1.2</v>
      </c>
      <c r="T1779" s="33">
        <f t="shared" si="339"/>
        <v>0</v>
      </c>
      <c r="V1779" s="16">
        <f t="shared" si="341"/>
        <v>1.0416666664241347E-2</v>
      </c>
      <c r="W1779" s="2">
        <f t="shared" si="340"/>
        <v>45083.010416666664</v>
      </c>
    </row>
    <row r="1780" spans="1:23" x14ac:dyDescent="0.25">
      <c r="A1780">
        <v>2023</v>
      </c>
      <c r="B1780" t="s">
        <v>75</v>
      </c>
      <c r="C1780" t="s">
        <v>76</v>
      </c>
      <c r="D1780" s="45">
        <v>45083.020833333336</v>
      </c>
      <c r="E1780">
        <v>82.5</v>
      </c>
      <c r="F1780">
        <v>0.503</v>
      </c>
      <c r="G1780">
        <v>19.079999999999998</v>
      </c>
      <c r="H1780">
        <v>7.33</v>
      </c>
      <c r="I1780">
        <v>1.2</v>
      </c>
      <c r="J1780">
        <f t="shared" si="332"/>
        <v>0</v>
      </c>
      <c r="K1780">
        <f t="shared" si="333"/>
        <v>0</v>
      </c>
      <c r="L1780">
        <f>IF(I1780="",0.5,IF(I1780&lt;=0.1,2,IF(I1780&gt;=5000,2, IF(AND(I1780&gt;0.1,I1780&lt;0.2),5, IF(AND(I1780&gt;900,I1780&lt;5000),5,IF(S1780&gt;=2500,1.5,0))))))</f>
        <v>0</v>
      </c>
      <c r="M1780">
        <f t="shared" si="342"/>
        <v>0</v>
      </c>
      <c r="N1780">
        <f t="shared" si="334"/>
        <v>0</v>
      </c>
      <c r="O1780">
        <f t="shared" si="335"/>
        <v>0</v>
      </c>
      <c r="P1780" s="34" t="s">
        <v>77</v>
      </c>
      <c r="Q1780" s="33">
        <f t="shared" si="336"/>
        <v>5.9999999999998721E-2</v>
      </c>
      <c r="R1780" s="33">
        <f t="shared" si="337"/>
        <v>3.0000000000000249E-2</v>
      </c>
      <c r="S1780" s="33">
        <f t="shared" si="338"/>
        <v>1.2</v>
      </c>
      <c r="T1780" s="33">
        <f t="shared" si="339"/>
        <v>0</v>
      </c>
      <c r="V1780" s="16">
        <f t="shared" si="341"/>
        <v>1.0416666671517305E-2</v>
      </c>
      <c r="W1780" s="2">
        <f t="shared" si="340"/>
        <v>45083.020833333328</v>
      </c>
    </row>
    <row r="1781" spans="1:23" x14ac:dyDescent="0.25">
      <c r="A1781">
        <v>2023</v>
      </c>
      <c r="B1781" t="s">
        <v>75</v>
      </c>
      <c r="C1781" t="s">
        <v>76</v>
      </c>
      <c r="D1781" s="45">
        <v>45083.03125</v>
      </c>
      <c r="E1781">
        <v>82.1</v>
      </c>
      <c r="F1781">
        <v>0.503</v>
      </c>
      <c r="G1781">
        <v>19.02</v>
      </c>
      <c r="H1781">
        <v>7.3</v>
      </c>
      <c r="I1781">
        <v>0</v>
      </c>
      <c r="J1781">
        <f t="shared" si="332"/>
        <v>0</v>
      </c>
      <c r="K1781">
        <f t="shared" si="333"/>
        <v>0</v>
      </c>
      <c r="L1781">
        <v>0</v>
      </c>
      <c r="M1781">
        <f t="shared" si="342"/>
        <v>0</v>
      </c>
      <c r="N1781">
        <f t="shared" si="334"/>
        <v>0</v>
      </c>
      <c r="O1781">
        <f t="shared" si="335"/>
        <v>0</v>
      </c>
      <c r="P1781" s="34" t="s">
        <v>77</v>
      </c>
      <c r="Q1781" s="33">
        <f t="shared" si="336"/>
        <v>7.0000000000000284E-2</v>
      </c>
      <c r="R1781" s="33">
        <f t="shared" si="337"/>
        <v>1.9999999999999574E-2</v>
      </c>
      <c r="S1781" s="33">
        <f t="shared" si="338"/>
        <v>0</v>
      </c>
      <c r="T1781" s="33">
        <f t="shared" si="339"/>
        <v>0</v>
      </c>
      <c r="V1781" s="16">
        <f t="shared" si="341"/>
        <v>1.0416666664241347E-2</v>
      </c>
      <c r="W1781" s="2">
        <f t="shared" si="340"/>
        <v>45083.03125</v>
      </c>
    </row>
    <row r="1782" spans="1:23" x14ac:dyDescent="0.25">
      <c r="A1782">
        <v>2023</v>
      </c>
      <c r="B1782" t="s">
        <v>75</v>
      </c>
      <c r="C1782" t="s">
        <v>76</v>
      </c>
      <c r="D1782" s="45">
        <v>45083.041666666664</v>
      </c>
      <c r="E1782">
        <v>81.8</v>
      </c>
      <c r="F1782">
        <v>0.503</v>
      </c>
      <c r="G1782">
        <v>18.95</v>
      </c>
      <c r="H1782">
        <v>7.28</v>
      </c>
      <c r="I1782">
        <v>0</v>
      </c>
      <c r="J1782">
        <f t="shared" si="332"/>
        <v>0</v>
      </c>
      <c r="K1782">
        <f t="shared" si="333"/>
        <v>0</v>
      </c>
      <c r="L1782">
        <v>0</v>
      </c>
      <c r="M1782">
        <f t="shared" si="342"/>
        <v>0</v>
      </c>
      <c r="N1782">
        <f t="shared" si="334"/>
        <v>0</v>
      </c>
      <c r="O1782">
        <f t="shared" si="335"/>
        <v>0</v>
      </c>
      <c r="P1782" s="34" t="s">
        <v>77</v>
      </c>
      <c r="Q1782" s="33">
        <f t="shared" si="336"/>
        <v>7.0000000000000284E-2</v>
      </c>
      <c r="R1782" s="33">
        <f t="shared" si="337"/>
        <v>4.9999999999999822E-2</v>
      </c>
      <c r="S1782" s="33">
        <f t="shared" si="338"/>
        <v>0.5</v>
      </c>
      <c r="T1782" s="33">
        <f t="shared" si="339"/>
        <v>0</v>
      </c>
      <c r="V1782" s="16">
        <f t="shared" si="341"/>
        <v>1.0416666664241347E-2</v>
      </c>
      <c r="W1782" s="2">
        <f t="shared" si="340"/>
        <v>45083.041666666664</v>
      </c>
    </row>
    <row r="1783" spans="1:23" x14ac:dyDescent="0.25">
      <c r="A1783">
        <v>2023</v>
      </c>
      <c r="B1783" t="s">
        <v>75</v>
      </c>
      <c r="C1783" t="s">
        <v>76</v>
      </c>
      <c r="D1783" s="45">
        <v>45083.052083333336</v>
      </c>
      <c r="E1783">
        <v>81.099999999999994</v>
      </c>
      <c r="F1783">
        <v>0.503</v>
      </c>
      <c r="G1783">
        <v>18.88</v>
      </c>
      <c r="H1783">
        <v>7.23</v>
      </c>
      <c r="I1783">
        <v>0.5</v>
      </c>
      <c r="J1783">
        <f t="shared" si="332"/>
        <v>0</v>
      </c>
      <c r="K1783">
        <f t="shared" si="333"/>
        <v>0</v>
      </c>
      <c r="L1783">
        <f>IF(I1783="",0.5,IF(I1783&lt;=0.1,2,IF(I1783&gt;=5000,2, IF(AND(I1783&gt;0.1,I1783&lt;0.2),5, IF(AND(I1783&gt;900,I1783&lt;5000),5,IF(S1783&gt;=2500,1.5,0))))))</f>
        <v>0</v>
      </c>
      <c r="M1783">
        <f t="shared" si="342"/>
        <v>0</v>
      </c>
      <c r="N1783">
        <f t="shared" si="334"/>
        <v>0</v>
      </c>
      <c r="O1783">
        <f t="shared" si="335"/>
        <v>0</v>
      </c>
      <c r="P1783" s="34" t="s">
        <v>77</v>
      </c>
      <c r="Q1783" s="33">
        <f t="shared" si="336"/>
        <v>7.0000000000000284E-2</v>
      </c>
      <c r="R1783" s="33">
        <f t="shared" si="337"/>
        <v>2.0000000000000462E-2</v>
      </c>
      <c r="S1783" s="33">
        <f t="shared" si="338"/>
        <v>2.2000000000000002</v>
      </c>
      <c r="T1783" s="33">
        <f t="shared" si="339"/>
        <v>0</v>
      </c>
      <c r="V1783" s="16">
        <f t="shared" si="341"/>
        <v>1.0416666671517305E-2</v>
      </c>
      <c r="W1783" s="2">
        <f t="shared" si="340"/>
        <v>45083.052083333328</v>
      </c>
    </row>
    <row r="1784" spans="1:23" x14ac:dyDescent="0.25">
      <c r="A1784">
        <v>2023</v>
      </c>
      <c r="B1784" t="s">
        <v>75</v>
      </c>
      <c r="C1784" t="s">
        <v>76</v>
      </c>
      <c r="D1784" s="45">
        <v>45083.0625</v>
      </c>
      <c r="E1784">
        <v>80.7</v>
      </c>
      <c r="F1784">
        <v>0.503</v>
      </c>
      <c r="G1784">
        <v>18.809999999999999</v>
      </c>
      <c r="H1784">
        <v>7.21</v>
      </c>
      <c r="I1784">
        <v>2.7</v>
      </c>
      <c r="J1784">
        <f t="shared" si="332"/>
        <v>0</v>
      </c>
      <c r="K1784">
        <f t="shared" si="333"/>
        <v>0</v>
      </c>
      <c r="L1784">
        <f>IF(I1784="",0.5,IF(I1784&lt;=0.1,2,IF(I1784&gt;=5000,2, IF(AND(I1784&gt;0.1,I1784&lt;0.2),5, IF(AND(I1784&gt;900,I1784&lt;5000),5,IF(S1784&gt;=2500,1.5,0))))))</f>
        <v>0</v>
      </c>
      <c r="M1784">
        <f t="shared" si="342"/>
        <v>0</v>
      </c>
      <c r="N1784">
        <f t="shared" si="334"/>
        <v>0</v>
      </c>
      <c r="O1784">
        <f t="shared" si="335"/>
        <v>0</v>
      </c>
      <c r="P1784" s="34" t="s">
        <v>77</v>
      </c>
      <c r="Q1784" s="33">
        <f t="shared" si="336"/>
        <v>8.9999999999999858E-2</v>
      </c>
      <c r="R1784" s="33">
        <f t="shared" si="337"/>
        <v>9.9999999999997868E-3</v>
      </c>
      <c r="S1784" s="33">
        <f t="shared" si="338"/>
        <v>2.7</v>
      </c>
      <c r="T1784" s="33">
        <f t="shared" si="339"/>
        <v>0</v>
      </c>
      <c r="V1784" s="16">
        <f t="shared" si="341"/>
        <v>1.0416666664241347E-2</v>
      </c>
      <c r="W1784" s="2">
        <f t="shared" si="340"/>
        <v>45083.0625</v>
      </c>
    </row>
    <row r="1785" spans="1:23" x14ac:dyDescent="0.25">
      <c r="A1785">
        <v>2023</v>
      </c>
      <c r="B1785" t="s">
        <v>75</v>
      </c>
      <c r="C1785" t="s">
        <v>76</v>
      </c>
      <c r="D1785" s="45">
        <v>45083.072916666664</v>
      </c>
      <c r="E1785">
        <v>80.400000000000006</v>
      </c>
      <c r="F1785">
        <v>0.503</v>
      </c>
      <c r="G1785">
        <v>18.72</v>
      </c>
      <c r="H1785">
        <v>7.2</v>
      </c>
      <c r="I1785">
        <v>0</v>
      </c>
      <c r="J1785">
        <f t="shared" si="332"/>
        <v>0</v>
      </c>
      <c r="K1785">
        <f t="shared" si="333"/>
        <v>0</v>
      </c>
      <c r="L1785">
        <v>0</v>
      </c>
      <c r="M1785">
        <f t="shared" si="342"/>
        <v>0</v>
      </c>
      <c r="N1785">
        <f t="shared" si="334"/>
        <v>0</v>
      </c>
      <c r="O1785">
        <f t="shared" si="335"/>
        <v>0</v>
      </c>
      <c r="P1785" s="34" t="s">
        <v>77</v>
      </c>
      <c r="Q1785" s="33">
        <f t="shared" si="336"/>
        <v>7.9999999999998295E-2</v>
      </c>
      <c r="R1785" s="33">
        <f t="shared" si="337"/>
        <v>4.0000000000000036E-2</v>
      </c>
      <c r="S1785" s="33">
        <f t="shared" si="338"/>
        <v>2.4</v>
      </c>
      <c r="T1785" s="33">
        <f t="shared" si="339"/>
        <v>0</v>
      </c>
      <c r="V1785" s="16">
        <f t="shared" si="341"/>
        <v>1.0416666664241347E-2</v>
      </c>
      <c r="W1785" s="2">
        <f t="shared" si="340"/>
        <v>45083.072916666664</v>
      </c>
    </row>
    <row r="1786" spans="1:23" x14ac:dyDescent="0.25">
      <c r="A1786">
        <v>2023</v>
      </c>
      <c r="B1786" t="s">
        <v>75</v>
      </c>
      <c r="C1786" t="s">
        <v>76</v>
      </c>
      <c r="D1786" s="45">
        <v>45083.083333333336</v>
      </c>
      <c r="E1786">
        <v>79.900000000000006</v>
      </c>
      <c r="F1786">
        <v>0.503</v>
      </c>
      <c r="G1786">
        <v>18.64</v>
      </c>
      <c r="H1786">
        <v>7.16</v>
      </c>
      <c r="I1786">
        <v>2.4</v>
      </c>
      <c r="J1786">
        <f t="shared" si="332"/>
        <v>0</v>
      </c>
      <c r="K1786">
        <f t="shared" si="333"/>
        <v>0</v>
      </c>
      <c r="L1786">
        <f>IF(I1786="",0.5,IF(I1786&lt;=0.1,2,IF(I1786&gt;=5000,2, IF(AND(I1786&gt;0.1,I1786&lt;0.2),5, IF(AND(I1786&gt;900,I1786&lt;5000),5,IF(S1786&gt;=2500,1.5,0))))))</f>
        <v>0</v>
      </c>
      <c r="M1786">
        <f t="shared" si="342"/>
        <v>0</v>
      </c>
      <c r="N1786">
        <f t="shared" si="334"/>
        <v>0</v>
      </c>
      <c r="O1786">
        <f t="shared" si="335"/>
        <v>0</v>
      </c>
      <c r="P1786" s="34" t="s">
        <v>77</v>
      </c>
      <c r="Q1786" s="33">
        <f t="shared" si="336"/>
        <v>8.9999999999999858E-2</v>
      </c>
      <c r="R1786" s="33">
        <f t="shared" si="337"/>
        <v>2.0000000000000462E-2</v>
      </c>
      <c r="S1786" s="33">
        <f t="shared" si="338"/>
        <v>2.4</v>
      </c>
      <c r="T1786" s="33">
        <f t="shared" si="339"/>
        <v>0</v>
      </c>
      <c r="V1786" s="16">
        <f t="shared" si="341"/>
        <v>1.0416666671517305E-2</v>
      </c>
      <c r="W1786" s="2">
        <f t="shared" si="340"/>
        <v>45083.083333333328</v>
      </c>
    </row>
    <row r="1787" spans="1:23" x14ac:dyDescent="0.25">
      <c r="A1787">
        <v>2023</v>
      </c>
      <c r="B1787" t="s">
        <v>75</v>
      </c>
      <c r="C1787" t="s">
        <v>76</v>
      </c>
      <c r="D1787" s="45">
        <v>45083.09375</v>
      </c>
      <c r="E1787">
        <v>79.599999999999994</v>
      </c>
      <c r="F1787">
        <v>0.503</v>
      </c>
      <c r="G1787">
        <v>18.55</v>
      </c>
      <c r="H1787">
        <v>7.14</v>
      </c>
      <c r="I1787">
        <v>0</v>
      </c>
      <c r="J1787">
        <f t="shared" si="332"/>
        <v>0</v>
      </c>
      <c r="K1787">
        <f t="shared" si="333"/>
        <v>0</v>
      </c>
      <c r="L1787">
        <v>0</v>
      </c>
      <c r="M1787">
        <f t="shared" si="342"/>
        <v>0</v>
      </c>
      <c r="N1787">
        <f t="shared" si="334"/>
        <v>0</v>
      </c>
      <c r="O1787">
        <f t="shared" si="335"/>
        <v>0</v>
      </c>
      <c r="P1787" s="34" t="s">
        <v>77</v>
      </c>
      <c r="Q1787" s="33">
        <f t="shared" si="336"/>
        <v>8.9999999999999858E-2</v>
      </c>
      <c r="R1787" s="33">
        <f t="shared" si="337"/>
        <v>0</v>
      </c>
      <c r="S1787" s="33">
        <f t="shared" si="338"/>
        <v>0.6</v>
      </c>
      <c r="T1787" s="33">
        <f t="shared" si="339"/>
        <v>0</v>
      </c>
      <c r="V1787" s="16">
        <f t="shared" si="341"/>
        <v>1.0416666664241347E-2</v>
      </c>
      <c r="W1787" s="2">
        <f t="shared" si="340"/>
        <v>45083.09375</v>
      </c>
    </row>
    <row r="1788" spans="1:23" x14ac:dyDescent="0.25">
      <c r="A1788">
        <v>2023</v>
      </c>
      <c r="B1788" t="s">
        <v>75</v>
      </c>
      <c r="C1788" t="s">
        <v>76</v>
      </c>
      <c r="D1788" s="45">
        <v>45083.104166666664</v>
      </c>
      <c r="E1788">
        <v>79.400000000000006</v>
      </c>
      <c r="F1788">
        <v>0.503</v>
      </c>
      <c r="G1788">
        <v>18.46</v>
      </c>
      <c r="H1788">
        <v>7.14</v>
      </c>
      <c r="I1788">
        <v>0.6</v>
      </c>
      <c r="J1788">
        <f t="shared" si="332"/>
        <v>0</v>
      </c>
      <c r="K1788">
        <f t="shared" si="333"/>
        <v>0</v>
      </c>
      <c r="L1788">
        <f>IF(I1788="",0.5,IF(I1788&lt;=0.1,2,IF(I1788&gt;=5000,2, IF(AND(I1788&gt;0.1,I1788&lt;0.2),5, IF(AND(I1788&gt;900,I1788&lt;5000),5,IF(S1788&gt;=2500,1.5,0))))))</f>
        <v>0</v>
      </c>
      <c r="M1788">
        <f t="shared" si="342"/>
        <v>0</v>
      </c>
      <c r="N1788">
        <f t="shared" si="334"/>
        <v>0</v>
      </c>
      <c r="O1788">
        <f t="shared" si="335"/>
        <v>0</v>
      </c>
      <c r="P1788" s="34" t="s">
        <v>77</v>
      </c>
      <c r="Q1788" s="33">
        <f t="shared" si="336"/>
        <v>0.10000000000000142</v>
      </c>
      <c r="R1788" s="33">
        <f t="shared" si="337"/>
        <v>1.0000000000000675E-2</v>
      </c>
      <c r="S1788" s="33">
        <f t="shared" si="338"/>
        <v>0.6</v>
      </c>
      <c r="T1788" s="33">
        <f t="shared" si="339"/>
        <v>0</v>
      </c>
      <c r="V1788" s="16">
        <f t="shared" si="341"/>
        <v>1.0416666664241347E-2</v>
      </c>
      <c r="W1788" s="2">
        <f t="shared" si="340"/>
        <v>45083.104166666664</v>
      </c>
    </row>
    <row r="1789" spans="1:23" x14ac:dyDescent="0.25">
      <c r="A1789">
        <v>2023</v>
      </c>
      <c r="B1789" t="s">
        <v>75</v>
      </c>
      <c r="C1789" t="s">
        <v>76</v>
      </c>
      <c r="D1789" s="45">
        <v>45083.114583333336</v>
      </c>
      <c r="E1789">
        <v>79.400000000000006</v>
      </c>
      <c r="F1789">
        <v>0.503</v>
      </c>
      <c r="G1789">
        <v>18.36</v>
      </c>
      <c r="H1789">
        <v>7.15</v>
      </c>
      <c r="I1789">
        <v>0</v>
      </c>
      <c r="J1789">
        <f t="shared" si="332"/>
        <v>0</v>
      </c>
      <c r="K1789">
        <f t="shared" si="333"/>
        <v>0</v>
      </c>
      <c r="L1789">
        <v>0</v>
      </c>
      <c r="M1789">
        <f t="shared" si="342"/>
        <v>0</v>
      </c>
      <c r="N1789">
        <f t="shared" si="334"/>
        <v>0</v>
      </c>
      <c r="O1789">
        <f t="shared" si="335"/>
        <v>0</v>
      </c>
      <c r="P1789" s="34" t="s">
        <v>77</v>
      </c>
      <c r="Q1789" s="33">
        <f t="shared" si="336"/>
        <v>9.9999999999997868E-2</v>
      </c>
      <c r="R1789" s="33">
        <f t="shared" si="337"/>
        <v>2.0000000000000462E-2</v>
      </c>
      <c r="S1789" s="33">
        <f t="shared" si="338"/>
        <v>0.3</v>
      </c>
      <c r="T1789" s="33">
        <f t="shared" si="339"/>
        <v>0</v>
      </c>
      <c r="V1789" s="16">
        <f t="shared" si="341"/>
        <v>1.0416666671517305E-2</v>
      </c>
      <c r="W1789" s="2">
        <f t="shared" si="340"/>
        <v>45083.114583333328</v>
      </c>
    </row>
    <row r="1790" spans="1:23" x14ac:dyDescent="0.25">
      <c r="A1790">
        <v>2023</v>
      </c>
      <c r="B1790" t="s">
        <v>75</v>
      </c>
      <c r="C1790" t="s">
        <v>76</v>
      </c>
      <c r="D1790" s="45">
        <v>45083.125</v>
      </c>
      <c r="E1790">
        <v>78.900000000000006</v>
      </c>
      <c r="F1790">
        <v>0.503</v>
      </c>
      <c r="G1790">
        <v>18.260000000000002</v>
      </c>
      <c r="H1790">
        <v>7.13</v>
      </c>
      <c r="I1790">
        <v>0.3</v>
      </c>
      <c r="J1790">
        <f t="shared" si="332"/>
        <v>0</v>
      </c>
      <c r="K1790">
        <f t="shared" si="333"/>
        <v>0</v>
      </c>
      <c r="L1790">
        <f>IF(I1790="",0.5,IF(I1790&lt;=0.1,2,IF(I1790&gt;=5000,2, IF(AND(I1790&gt;0.1,I1790&lt;0.2),5, IF(AND(I1790&gt;900,I1790&lt;5000),5,IF(S1790&gt;=2500,1.5,0))))))</f>
        <v>0</v>
      </c>
      <c r="M1790">
        <f t="shared" si="342"/>
        <v>0</v>
      </c>
      <c r="N1790">
        <f t="shared" si="334"/>
        <v>0</v>
      </c>
      <c r="O1790">
        <f t="shared" si="335"/>
        <v>0</v>
      </c>
      <c r="P1790" s="34" t="s">
        <v>77</v>
      </c>
      <c r="Q1790" s="33">
        <f t="shared" si="336"/>
        <v>0.10000000000000142</v>
      </c>
      <c r="R1790" s="33">
        <f t="shared" si="337"/>
        <v>9.9999999999997868E-3</v>
      </c>
      <c r="S1790" s="33">
        <f t="shared" si="338"/>
        <v>0.3</v>
      </c>
      <c r="T1790" s="33">
        <f t="shared" si="339"/>
        <v>0</v>
      </c>
      <c r="V1790" s="16">
        <f t="shared" si="341"/>
        <v>1.0416666664241347E-2</v>
      </c>
      <c r="W1790" s="2">
        <f t="shared" si="340"/>
        <v>45083.125</v>
      </c>
    </row>
    <row r="1791" spans="1:23" x14ac:dyDescent="0.25">
      <c r="A1791">
        <v>2023</v>
      </c>
      <c r="B1791" t="s">
        <v>75</v>
      </c>
      <c r="C1791" t="s">
        <v>76</v>
      </c>
      <c r="D1791" s="45">
        <v>45083.135416666664</v>
      </c>
      <c r="E1791">
        <v>78.900000000000006</v>
      </c>
      <c r="F1791">
        <v>0.503</v>
      </c>
      <c r="G1791">
        <v>18.16</v>
      </c>
      <c r="H1791">
        <v>7.14</v>
      </c>
      <c r="I1791">
        <v>0</v>
      </c>
      <c r="J1791">
        <f t="shared" si="332"/>
        <v>0</v>
      </c>
      <c r="K1791">
        <f t="shared" si="333"/>
        <v>0</v>
      </c>
      <c r="L1791">
        <v>0</v>
      </c>
      <c r="M1791">
        <f t="shared" si="342"/>
        <v>0</v>
      </c>
      <c r="N1791">
        <f t="shared" si="334"/>
        <v>0</v>
      </c>
      <c r="O1791">
        <f t="shared" si="335"/>
        <v>0</v>
      </c>
      <c r="P1791" s="34" t="s">
        <v>77</v>
      </c>
      <c r="Q1791" s="33">
        <f t="shared" si="336"/>
        <v>0.10999999999999943</v>
      </c>
      <c r="R1791" s="33">
        <f t="shared" si="337"/>
        <v>1.9999999999999574E-2</v>
      </c>
      <c r="S1791" s="33">
        <f t="shared" si="338"/>
        <v>1.2</v>
      </c>
      <c r="T1791" s="33">
        <f t="shared" si="339"/>
        <v>0</v>
      </c>
      <c r="V1791" s="16">
        <f t="shared" si="341"/>
        <v>1.0416666664241347E-2</v>
      </c>
      <c r="W1791" s="2">
        <f t="shared" si="340"/>
        <v>45083.135416666664</v>
      </c>
    </row>
    <row r="1792" spans="1:23" x14ac:dyDescent="0.25">
      <c r="A1792">
        <v>2023</v>
      </c>
      <c r="B1792" t="s">
        <v>75</v>
      </c>
      <c r="C1792" t="s">
        <v>76</v>
      </c>
      <c r="D1792" s="45">
        <v>45083.145833333336</v>
      </c>
      <c r="E1792">
        <v>78.5</v>
      </c>
      <c r="F1792">
        <v>0.503</v>
      </c>
      <c r="G1792">
        <v>18.05</v>
      </c>
      <c r="H1792">
        <v>7.12</v>
      </c>
      <c r="I1792">
        <v>1.2</v>
      </c>
      <c r="J1792">
        <f t="shared" si="332"/>
        <v>0</v>
      </c>
      <c r="K1792">
        <f t="shared" si="333"/>
        <v>0</v>
      </c>
      <c r="L1792">
        <f>IF(I1792="",0.5,IF(I1792&lt;=0.1,2,IF(I1792&gt;=5000,2, IF(AND(I1792&gt;0.1,I1792&lt;0.2),5, IF(AND(I1792&gt;900,I1792&lt;5000),5,IF(S1792&gt;=2500,1.5,0))))))</f>
        <v>0</v>
      </c>
      <c r="M1792">
        <f t="shared" si="342"/>
        <v>0</v>
      </c>
      <c r="N1792">
        <f t="shared" si="334"/>
        <v>0</v>
      </c>
      <c r="O1792">
        <f t="shared" si="335"/>
        <v>0</v>
      </c>
      <c r="P1792" s="34" t="s">
        <v>77</v>
      </c>
      <c r="Q1792" s="33">
        <f t="shared" si="336"/>
        <v>0.10999999999999943</v>
      </c>
      <c r="R1792" s="33">
        <f t="shared" si="337"/>
        <v>9.9999999999997868E-3</v>
      </c>
      <c r="S1792" s="33">
        <f t="shared" si="338"/>
        <v>1.2</v>
      </c>
      <c r="T1792" s="33">
        <f t="shared" si="339"/>
        <v>0</v>
      </c>
      <c r="V1792" s="16">
        <f t="shared" si="341"/>
        <v>1.0416666671517305E-2</v>
      </c>
      <c r="W1792" s="2">
        <f t="shared" si="340"/>
        <v>45083.145833333328</v>
      </c>
    </row>
    <row r="1793" spans="1:23" x14ac:dyDescent="0.25">
      <c r="A1793">
        <v>2023</v>
      </c>
      <c r="B1793" t="s">
        <v>75</v>
      </c>
      <c r="C1793" t="s">
        <v>76</v>
      </c>
      <c r="D1793" s="45">
        <v>45083.15625</v>
      </c>
      <c r="E1793">
        <v>78.400000000000006</v>
      </c>
      <c r="F1793">
        <v>0.503</v>
      </c>
      <c r="G1793">
        <v>17.940000000000001</v>
      </c>
      <c r="H1793">
        <v>7.13</v>
      </c>
      <c r="I1793">
        <v>0</v>
      </c>
      <c r="J1793">
        <f t="shared" si="332"/>
        <v>0</v>
      </c>
      <c r="K1793">
        <f t="shared" si="333"/>
        <v>0</v>
      </c>
      <c r="L1793">
        <v>0</v>
      </c>
      <c r="M1793">
        <f t="shared" si="342"/>
        <v>0</v>
      </c>
      <c r="N1793">
        <f t="shared" si="334"/>
        <v>0</v>
      </c>
      <c r="O1793">
        <f t="shared" si="335"/>
        <v>0</v>
      </c>
      <c r="P1793" s="34" t="s">
        <v>77</v>
      </c>
      <c r="Q1793" s="33">
        <f t="shared" si="336"/>
        <v>0.10000000000000142</v>
      </c>
      <c r="R1793" s="33">
        <f t="shared" si="337"/>
        <v>1.9999999999999574E-2</v>
      </c>
      <c r="S1793" s="33">
        <f t="shared" si="338"/>
        <v>0</v>
      </c>
      <c r="T1793" s="33">
        <f t="shared" si="339"/>
        <v>0</v>
      </c>
      <c r="V1793" s="16">
        <f t="shared" si="341"/>
        <v>1.0416666664241347E-2</v>
      </c>
      <c r="W1793" s="2">
        <f t="shared" si="340"/>
        <v>45083.15625</v>
      </c>
    </row>
    <row r="1794" spans="1:23" x14ac:dyDescent="0.25">
      <c r="A1794">
        <v>2023</v>
      </c>
      <c r="B1794" t="s">
        <v>75</v>
      </c>
      <c r="C1794" t="s">
        <v>76</v>
      </c>
      <c r="D1794" s="45">
        <v>45083.166666666664</v>
      </c>
      <c r="E1794">
        <v>78.099999999999994</v>
      </c>
      <c r="F1794">
        <v>0.503</v>
      </c>
      <c r="G1794">
        <v>17.84</v>
      </c>
      <c r="H1794">
        <v>7.11</v>
      </c>
      <c r="I1794">
        <v>0</v>
      </c>
      <c r="J1794">
        <f t="shared" ref="J1794:J1857" si="343">IF(G1794="",0.5,IF(G1794&lt;=0,2,IF(G1794&gt;=40,2, IF(AND(G1794&gt;0,G1794&lt;1),5,IF(AND(G1794&gt;35,G1794&lt;40),5,IF(Q1794&gt;=1.5,1.5,0))))))</f>
        <v>0</v>
      </c>
      <c r="K1794">
        <f t="shared" ref="K1794:K1857" si="344">IF(H1794="",0.5,IF(H1794&lt;=0.1,2,IF(H1794&gt;=20,2, IF(AND(H1794&gt;0.1,H1794&lt;0.2),5,IF(AND(H1794&gt;16,H1794&lt;20),5,IF(R1794&gt;=2,1.5,0))))))</f>
        <v>0</v>
      </c>
      <c r="L1794">
        <v>0</v>
      </c>
      <c r="M1794">
        <f t="shared" si="342"/>
        <v>0</v>
      </c>
      <c r="N1794">
        <f t="shared" ref="N1794:N1857" si="345">IF(A1794="",0.5,IF(B1794="",0.5,IF(C1794="",0.5,IF(D1794="",0.5,IF(U1794="Y",0.01,0)))))</f>
        <v>0</v>
      </c>
      <c r="O1794">
        <f t="shared" ref="O1794:O1857" si="346">COUNTIF(J1794:N1794,"&gt;0")</f>
        <v>0</v>
      </c>
      <c r="P1794" s="34" t="s">
        <v>77</v>
      </c>
      <c r="Q1794" s="33">
        <f t="shared" ref="Q1794:Q1857" si="347">IF(G1794="","",ABS(G1795-G1794))</f>
        <v>0.10000000000000142</v>
      </c>
      <c r="R1794" s="33">
        <f t="shared" ref="R1794:R1857" si="348">IF(H1794="","",ABS(H1795-H1794))</f>
        <v>1.9999999999999574E-2</v>
      </c>
      <c r="S1794" s="33">
        <f t="shared" ref="S1794:S1857" si="349">IF(I1794="","",ABS(I1795-I1794))</f>
        <v>0</v>
      </c>
      <c r="T1794" s="33">
        <f t="shared" ref="T1794:T1857" si="350">IF(F1794="","",ABS(F1795*1000-F1794*1000))</f>
        <v>0</v>
      </c>
      <c r="V1794" s="16">
        <f t="shared" si="341"/>
        <v>1.0416666664241347E-2</v>
      </c>
      <c r="W1794" s="2">
        <f t="shared" ref="W1794:W1857" si="351">MROUND(D1794,"0:15")</f>
        <v>45083.166666666664</v>
      </c>
    </row>
    <row r="1795" spans="1:23" x14ac:dyDescent="0.25">
      <c r="A1795">
        <v>2023</v>
      </c>
      <c r="B1795" t="s">
        <v>75</v>
      </c>
      <c r="C1795" t="s">
        <v>76</v>
      </c>
      <c r="D1795" s="45">
        <v>45083.177083333336</v>
      </c>
      <c r="E1795">
        <v>78.099999999999994</v>
      </c>
      <c r="F1795">
        <v>0.503</v>
      </c>
      <c r="G1795">
        <v>17.739999999999998</v>
      </c>
      <c r="H1795">
        <v>7.13</v>
      </c>
      <c r="I1795">
        <v>0</v>
      </c>
      <c r="J1795">
        <f t="shared" si="343"/>
        <v>0</v>
      </c>
      <c r="K1795">
        <f t="shared" si="344"/>
        <v>0</v>
      </c>
      <c r="L1795">
        <v>0</v>
      </c>
      <c r="M1795">
        <f t="shared" si="342"/>
        <v>0</v>
      </c>
      <c r="N1795">
        <f t="shared" si="345"/>
        <v>0</v>
      </c>
      <c r="O1795">
        <f t="shared" si="346"/>
        <v>0</v>
      </c>
      <c r="P1795" s="34" t="s">
        <v>77</v>
      </c>
      <c r="Q1795" s="33">
        <f t="shared" si="347"/>
        <v>9.9999999999997868E-2</v>
      </c>
      <c r="R1795" s="33">
        <f t="shared" si="348"/>
        <v>2.0000000000000462E-2</v>
      </c>
      <c r="S1795" s="33">
        <f t="shared" si="349"/>
        <v>0</v>
      </c>
      <c r="T1795" s="33">
        <f t="shared" si="350"/>
        <v>1</v>
      </c>
      <c r="V1795" s="16">
        <f t="shared" ref="V1795:V1858" si="352">D1795-D1794</f>
        <v>1.0416666671517305E-2</v>
      </c>
      <c r="W1795" s="2">
        <f t="shared" si="351"/>
        <v>45083.177083333328</v>
      </c>
    </row>
    <row r="1796" spans="1:23" x14ac:dyDescent="0.25">
      <c r="A1796">
        <v>2023</v>
      </c>
      <c r="B1796" t="s">
        <v>75</v>
      </c>
      <c r="C1796" t="s">
        <v>76</v>
      </c>
      <c r="D1796" s="45">
        <v>45083.1875</v>
      </c>
      <c r="E1796">
        <v>78.2</v>
      </c>
      <c r="F1796">
        <v>0.504</v>
      </c>
      <c r="G1796">
        <v>17.64</v>
      </c>
      <c r="H1796">
        <v>7.15</v>
      </c>
      <c r="I1796">
        <v>0</v>
      </c>
      <c r="J1796">
        <f t="shared" si="343"/>
        <v>0</v>
      </c>
      <c r="K1796">
        <f t="shared" si="344"/>
        <v>0</v>
      </c>
      <c r="L1796">
        <v>0</v>
      </c>
      <c r="M1796">
        <f t="shared" ref="M1796:M1859" si="353">IF(F1796="",0.5,IF(F1796*1000&lt;=10,2,IF(F1796*1000&gt;=35000,2,IF(AND(F1796*1000&gt;10,F1796*1000&lt;20),5, IF(AND(F1796*1000&gt;6000,F1796*1000&lt;35000),5,IF(T1796&gt;=5000,1.5,0))))))</f>
        <v>0</v>
      </c>
      <c r="N1796">
        <f t="shared" si="345"/>
        <v>0</v>
      </c>
      <c r="O1796">
        <f t="shared" si="346"/>
        <v>0</v>
      </c>
      <c r="P1796" s="34" t="s">
        <v>77</v>
      </c>
      <c r="Q1796" s="33">
        <f t="shared" si="347"/>
        <v>0.10999999999999943</v>
      </c>
      <c r="R1796" s="33">
        <f t="shared" si="348"/>
        <v>0</v>
      </c>
      <c r="S1796" s="33">
        <f t="shared" si="349"/>
        <v>0</v>
      </c>
      <c r="T1796" s="33">
        <f t="shared" si="350"/>
        <v>0</v>
      </c>
      <c r="V1796" s="16">
        <f t="shared" si="352"/>
        <v>1.0416666664241347E-2</v>
      </c>
      <c r="W1796" s="2">
        <f t="shared" si="351"/>
        <v>45083.1875</v>
      </c>
    </row>
    <row r="1797" spans="1:23" x14ac:dyDescent="0.25">
      <c r="A1797">
        <v>2023</v>
      </c>
      <c r="B1797" t="s">
        <v>75</v>
      </c>
      <c r="C1797" t="s">
        <v>76</v>
      </c>
      <c r="D1797" s="45">
        <v>45083.197916666664</v>
      </c>
      <c r="E1797">
        <v>78</v>
      </c>
      <c r="F1797">
        <v>0.504</v>
      </c>
      <c r="G1797">
        <v>17.53</v>
      </c>
      <c r="H1797">
        <v>7.15</v>
      </c>
      <c r="I1797">
        <v>0</v>
      </c>
      <c r="J1797">
        <f t="shared" si="343"/>
        <v>0</v>
      </c>
      <c r="K1797">
        <f t="shared" si="344"/>
        <v>0</v>
      </c>
      <c r="L1797">
        <v>0</v>
      </c>
      <c r="M1797">
        <f t="shared" si="353"/>
        <v>0</v>
      </c>
      <c r="N1797">
        <f t="shared" si="345"/>
        <v>0</v>
      </c>
      <c r="O1797">
        <f t="shared" si="346"/>
        <v>0</v>
      </c>
      <c r="P1797" s="34" t="s">
        <v>77</v>
      </c>
      <c r="Q1797" s="33">
        <f t="shared" si="347"/>
        <v>8.9999999999999858E-2</v>
      </c>
      <c r="R1797" s="33">
        <f t="shared" si="348"/>
        <v>9.9999999999997868E-3</v>
      </c>
      <c r="S1797" s="33">
        <f t="shared" si="349"/>
        <v>0.9</v>
      </c>
      <c r="T1797" s="33">
        <f t="shared" si="350"/>
        <v>0</v>
      </c>
      <c r="V1797" s="16">
        <f t="shared" si="352"/>
        <v>1.0416666664241347E-2</v>
      </c>
      <c r="W1797" s="2">
        <f t="shared" si="351"/>
        <v>45083.197916666664</v>
      </c>
    </row>
    <row r="1798" spans="1:23" x14ac:dyDescent="0.25">
      <c r="A1798">
        <v>2023</v>
      </c>
      <c r="B1798" t="s">
        <v>75</v>
      </c>
      <c r="C1798" t="s">
        <v>76</v>
      </c>
      <c r="D1798" s="45">
        <v>45083.208333333336</v>
      </c>
      <c r="E1798">
        <v>78</v>
      </c>
      <c r="F1798">
        <v>0.504</v>
      </c>
      <c r="G1798">
        <v>17.440000000000001</v>
      </c>
      <c r="H1798">
        <v>7.16</v>
      </c>
      <c r="I1798">
        <v>0.9</v>
      </c>
      <c r="J1798">
        <f t="shared" si="343"/>
        <v>0</v>
      </c>
      <c r="K1798">
        <f t="shared" si="344"/>
        <v>0</v>
      </c>
      <c r="L1798">
        <f>IF(I1798="",0.5,IF(I1798&lt;=0.1,2,IF(I1798&gt;=5000,2, IF(AND(I1798&gt;0.1,I1798&lt;0.2),5, IF(AND(I1798&gt;900,I1798&lt;5000),5,IF(S1798&gt;=2500,1.5,0))))))</f>
        <v>0</v>
      </c>
      <c r="M1798">
        <f t="shared" si="353"/>
        <v>0</v>
      </c>
      <c r="N1798">
        <f t="shared" si="345"/>
        <v>0</v>
      </c>
      <c r="O1798">
        <f t="shared" si="346"/>
        <v>0</v>
      </c>
      <c r="P1798" s="34" t="s">
        <v>77</v>
      </c>
      <c r="Q1798" s="33">
        <f t="shared" si="347"/>
        <v>8.9999999999999858E-2</v>
      </c>
      <c r="R1798" s="33">
        <f t="shared" si="348"/>
        <v>9.9999999999997868E-3</v>
      </c>
      <c r="S1798" s="33">
        <f t="shared" si="349"/>
        <v>0.9</v>
      </c>
      <c r="T1798" s="33">
        <f t="shared" si="350"/>
        <v>0</v>
      </c>
      <c r="V1798" s="16">
        <f t="shared" si="352"/>
        <v>1.0416666671517305E-2</v>
      </c>
      <c r="W1798" s="2">
        <f t="shared" si="351"/>
        <v>45083.208333333328</v>
      </c>
    </row>
    <row r="1799" spans="1:23" x14ac:dyDescent="0.25">
      <c r="A1799">
        <v>2023</v>
      </c>
      <c r="B1799" t="s">
        <v>75</v>
      </c>
      <c r="C1799" t="s">
        <v>76</v>
      </c>
      <c r="D1799" s="45">
        <v>45083.21875</v>
      </c>
      <c r="E1799">
        <v>77.900000000000006</v>
      </c>
      <c r="F1799">
        <v>0.504</v>
      </c>
      <c r="G1799">
        <v>17.350000000000001</v>
      </c>
      <c r="H1799">
        <v>7.17</v>
      </c>
      <c r="I1799">
        <v>0</v>
      </c>
      <c r="J1799">
        <f t="shared" si="343"/>
        <v>0</v>
      </c>
      <c r="K1799">
        <f t="shared" si="344"/>
        <v>0</v>
      </c>
      <c r="L1799">
        <v>0</v>
      </c>
      <c r="M1799">
        <f t="shared" si="353"/>
        <v>0</v>
      </c>
      <c r="N1799">
        <f t="shared" si="345"/>
        <v>0</v>
      </c>
      <c r="O1799">
        <f t="shared" si="346"/>
        <v>0</v>
      </c>
      <c r="P1799" s="34" t="s">
        <v>77</v>
      </c>
      <c r="Q1799" s="33">
        <f t="shared" si="347"/>
        <v>0.10000000000000142</v>
      </c>
      <c r="R1799" s="33">
        <f t="shared" si="348"/>
        <v>9.9999999999997868E-3</v>
      </c>
      <c r="S1799" s="33">
        <f t="shared" si="349"/>
        <v>0.2</v>
      </c>
      <c r="T1799" s="33">
        <f t="shared" si="350"/>
        <v>0</v>
      </c>
      <c r="V1799" s="16">
        <f t="shared" si="352"/>
        <v>1.0416666664241347E-2</v>
      </c>
      <c r="W1799" s="2">
        <f t="shared" si="351"/>
        <v>45083.21875</v>
      </c>
    </row>
    <row r="1800" spans="1:23" x14ac:dyDescent="0.25">
      <c r="A1800">
        <v>2023</v>
      </c>
      <c r="B1800" t="s">
        <v>75</v>
      </c>
      <c r="C1800" t="s">
        <v>76</v>
      </c>
      <c r="D1800" s="45">
        <v>45083.229166666664</v>
      </c>
      <c r="E1800">
        <v>77.8</v>
      </c>
      <c r="F1800">
        <v>0.504</v>
      </c>
      <c r="G1800">
        <v>17.25</v>
      </c>
      <c r="H1800">
        <v>7.18</v>
      </c>
      <c r="I1800">
        <v>0.2</v>
      </c>
      <c r="J1800">
        <f t="shared" si="343"/>
        <v>0</v>
      </c>
      <c r="K1800">
        <f t="shared" si="344"/>
        <v>0</v>
      </c>
      <c r="L1800">
        <f>IF(I1800="",0.5,IF(I1800&lt;=0.1,2,IF(I1800&gt;=5000,2, IF(AND(I1800&gt;0.1,I1800&lt;0.2),5, IF(AND(I1800&gt;900,I1800&lt;5000),5,IF(S1800&gt;=2500,1.5,0))))))</f>
        <v>0</v>
      </c>
      <c r="M1800">
        <f t="shared" si="353"/>
        <v>0</v>
      </c>
      <c r="N1800">
        <f t="shared" si="345"/>
        <v>0</v>
      </c>
      <c r="O1800">
        <f t="shared" si="346"/>
        <v>0</v>
      </c>
      <c r="P1800" s="34" t="s">
        <v>77</v>
      </c>
      <c r="Q1800" s="33">
        <f t="shared" si="347"/>
        <v>0.10000000000000142</v>
      </c>
      <c r="R1800" s="33">
        <f t="shared" si="348"/>
        <v>1.0000000000000675E-2</v>
      </c>
      <c r="S1800" s="33">
        <f t="shared" si="349"/>
        <v>1.3</v>
      </c>
      <c r="T1800" s="33">
        <f t="shared" si="350"/>
        <v>0</v>
      </c>
      <c r="V1800" s="16">
        <f t="shared" si="352"/>
        <v>1.0416666664241347E-2</v>
      </c>
      <c r="W1800" s="2">
        <f t="shared" si="351"/>
        <v>45083.229166666664</v>
      </c>
    </row>
    <row r="1801" spans="1:23" x14ac:dyDescent="0.25">
      <c r="A1801">
        <v>2023</v>
      </c>
      <c r="B1801" t="s">
        <v>75</v>
      </c>
      <c r="C1801" t="s">
        <v>76</v>
      </c>
      <c r="D1801" s="45">
        <v>45083.239583333336</v>
      </c>
      <c r="E1801">
        <v>77.8</v>
      </c>
      <c r="F1801">
        <v>0.504</v>
      </c>
      <c r="G1801">
        <v>17.149999999999999</v>
      </c>
      <c r="H1801">
        <v>7.19</v>
      </c>
      <c r="I1801">
        <v>1.5</v>
      </c>
      <c r="J1801">
        <f t="shared" si="343"/>
        <v>0</v>
      </c>
      <c r="K1801">
        <f t="shared" si="344"/>
        <v>0</v>
      </c>
      <c r="L1801">
        <f>IF(I1801="",0.5,IF(I1801&lt;=0.1,2,IF(I1801&gt;=5000,2, IF(AND(I1801&gt;0.1,I1801&lt;0.2),5, IF(AND(I1801&gt;900,I1801&lt;5000),5,IF(S1801&gt;=2500,1.5,0))))))</f>
        <v>0</v>
      </c>
      <c r="M1801">
        <f t="shared" si="353"/>
        <v>0</v>
      </c>
      <c r="N1801">
        <f t="shared" si="345"/>
        <v>0</v>
      </c>
      <c r="O1801">
        <f t="shared" si="346"/>
        <v>0</v>
      </c>
      <c r="P1801" s="34" t="s">
        <v>77</v>
      </c>
      <c r="Q1801" s="33">
        <f t="shared" si="347"/>
        <v>8.9999999999999858E-2</v>
      </c>
      <c r="R1801" s="33">
        <f t="shared" si="348"/>
        <v>4.0000000000000036E-2</v>
      </c>
      <c r="S1801" s="33">
        <f t="shared" si="349"/>
        <v>1.4</v>
      </c>
      <c r="T1801" s="33">
        <f t="shared" si="350"/>
        <v>0</v>
      </c>
      <c r="V1801" s="16">
        <f t="shared" si="352"/>
        <v>1.0416666671517305E-2</v>
      </c>
      <c r="W1801" s="2">
        <f t="shared" si="351"/>
        <v>45083.239583333328</v>
      </c>
    </row>
    <row r="1802" spans="1:23" x14ac:dyDescent="0.25">
      <c r="A1802">
        <v>2023</v>
      </c>
      <c r="B1802" t="s">
        <v>75</v>
      </c>
      <c r="C1802" t="s">
        <v>76</v>
      </c>
      <c r="D1802" s="45">
        <v>45083.25</v>
      </c>
      <c r="E1802">
        <v>78.099999999999994</v>
      </c>
      <c r="F1802">
        <v>0.504</v>
      </c>
      <c r="G1802">
        <v>17.059999999999999</v>
      </c>
      <c r="H1802">
        <v>7.23</v>
      </c>
      <c r="I1802">
        <v>0.1</v>
      </c>
      <c r="J1802">
        <f t="shared" si="343"/>
        <v>0</v>
      </c>
      <c r="K1802">
        <f t="shared" si="344"/>
        <v>0</v>
      </c>
      <c r="L1802">
        <v>0</v>
      </c>
      <c r="M1802">
        <f t="shared" si="353"/>
        <v>0</v>
      </c>
      <c r="N1802">
        <f t="shared" si="345"/>
        <v>0</v>
      </c>
      <c r="O1802">
        <f t="shared" si="346"/>
        <v>0</v>
      </c>
      <c r="P1802" s="34" t="s">
        <v>77</v>
      </c>
      <c r="Q1802" s="33">
        <f t="shared" si="347"/>
        <v>8.9999999999999858E-2</v>
      </c>
      <c r="R1802" s="33">
        <f t="shared" si="348"/>
        <v>3.9999999999999147E-2</v>
      </c>
      <c r="S1802" s="33">
        <f t="shared" si="349"/>
        <v>0.1</v>
      </c>
      <c r="T1802" s="33">
        <f t="shared" si="350"/>
        <v>0</v>
      </c>
      <c r="V1802" s="16">
        <f t="shared" si="352"/>
        <v>1.0416666664241347E-2</v>
      </c>
      <c r="W1802" s="2">
        <f t="shared" si="351"/>
        <v>45083.25</v>
      </c>
    </row>
    <row r="1803" spans="1:23" x14ac:dyDescent="0.25">
      <c r="A1803">
        <v>2023</v>
      </c>
      <c r="B1803" t="s">
        <v>75</v>
      </c>
      <c r="C1803" t="s">
        <v>76</v>
      </c>
      <c r="D1803" s="45">
        <v>45083.260416666664</v>
      </c>
      <c r="E1803">
        <v>78.400000000000006</v>
      </c>
      <c r="F1803">
        <v>0.504</v>
      </c>
      <c r="G1803">
        <v>16.97</v>
      </c>
      <c r="H1803">
        <v>7.27</v>
      </c>
      <c r="I1803">
        <v>0</v>
      </c>
      <c r="J1803">
        <f t="shared" si="343"/>
        <v>0</v>
      </c>
      <c r="K1803">
        <f t="shared" si="344"/>
        <v>0</v>
      </c>
      <c r="L1803">
        <v>0</v>
      </c>
      <c r="M1803">
        <f t="shared" si="353"/>
        <v>0</v>
      </c>
      <c r="N1803">
        <f t="shared" si="345"/>
        <v>0</v>
      </c>
      <c r="O1803">
        <f t="shared" si="346"/>
        <v>0</v>
      </c>
      <c r="P1803" s="34" t="s">
        <v>77</v>
      </c>
      <c r="Q1803" s="33">
        <f t="shared" si="347"/>
        <v>7.0000000000000284E-2</v>
      </c>
      <c r="R1803" s="33">
        <f t="shared" si="348"/>
        <v>4.0000000000000036E-2</v>
      </c>
      <c r="S1803" s="33">
        <f t="shared" si="349"/>
        <v>0</v>
      </c>
      <c r="T1803" s="33">
        <f t="shared" si="350"/>
        <v>0</v>
      </c>
      <c r="V1803" s="16">
        <f t="shared" si="352"/>
        <v>1.0416666664241347E-2</v>
      </c>
      <c r="W1803" s="2">
        <f t="shared" si="351"/>
        <v>45083.260416666664</v>
      </c>
    </row>
    <row r="1804" spans="1:23" x14ac:dyDescent="0.25">
      <c r="A1804">
        <v>2023</v>
      </c>
      <c r="B1804" t="s">
        <v>75</v>
      </c>
      <c r="C1804" t="s">
        <v>76</v>
      </c>
      <c r="D1804" s="45">
        <v>45083.270833333336</v>
      </c>
      <c r="E1804">
        <v>78.7</v>
      </c>
      <c r="F1804">
        <v>0.504</v>
      </c>
      <c r="G1804">
        <v>16.899999999999999</v>
      </c>
      <c r="H1804">
        <v>7.31</v>
      </c>
      <c r="I1804">
        <v>0</v>
      </c>
      <c r="J1804">
        <f t="shared" si="343"/>
        <v>0</v>
      </c>
      <c r="K1804">
        <f t="shared" si="344"/>
        <v>0</v>
      </c>
      <c r="L1804">
        <v>0</v>
      </c>
      <c r="M1804">
        <f t="shared" si="353"/>
        <v>0</v>
      </c>
      <c r="N1804">
        <f t="shared" si="345"/>
        <v>0</v>
      </c>
      <c r="O1804">
        <f t="shared" si="346"/>
        <v>0</v>
      </c>
      <c r="P1804" s="34" t="s">
        <v>77</v>
      </c>
      <c r="Q1804" s="33">
        <f t="shared" si="347"/>
        <v>7.9999999999998295E-2</v>
      </c>
      <c r="R1804" s="33">
        <f t="shared" si="348"/>
        <v>8.0000000000000071E-2</v>
      </c>
      <c r="S1804" s="33">
        <f t="shared" si="349"/>
        <v>0.1</v>
      </c>
      <c r="T1804" s="33">
        <f t="shared" si="350"/>
        <v>1</v>
      </c>
      <c r="V1804" s="16">
        <f t="shared" si="352"/>
        <v>1.0416666671517305E-2</v>
      </c>
      <c r="W1804" s="2">
        <f t="shared" si="351"/>
        <v>45083.270833333328</v>
      </c>
    </row>
    <row r="1805" spans="1:23" x14ac:dyDescent="0.25">
      <c r="A1805">
        <v>2023</v>
      </c>
      <c r="B1805" t="s">
        <v>75</v>
      </c>
      <c r="C1805" t="s">
        <v>76</v>
      </c>
      <c r="D1805" s="45">
        <v>45083.28125</v>
      </c>
      <c r="E1805">
        <v>79.400000000000006</v>
      </c>
      <c r="F1805">
        <v>0.505</v>
      </c>
      <c r="G1805">
        <v>16.82</v>
      </c>
      <c r="H1805">
        <v>7.39</v>
      </c>
      <c r="I1805">
        <v>0.1</v>
      </c>
      <c r="J1805">
        <f t="shared" si="343"/>
        <v>0</v>
      </c>
      <c r="K1805">
        <f t="shared" si="344"/>
        <v>0</v>
      </c>
      <c r="L1805">
        <v>0</v>
      </c>
      <c r="M1805">
        <f t="shared" si="353"/>
        <v>0</v>
      </c>
      <c r="N1805">
        <f t="shared" si="345"/>
        <v>0</v>
      </c>
      <c r="O1805">
        <f t="shared" si="346"/>
        <v>0</v>
      </c>
      <c r="P1805" s="34" t="s">
        <v>77</v>
      </c>
      <c r="Q1805" s="33">
        <f t="shared" si="347"/>
        <v>7.0000000000000284E-2</v>
      </c>
      <c r="R1805" s="33">
        <f t="shared" si="348"/>
        <v>7.0000000000000284E-2</v>
      </c>
      <c r="S1805" s="33">
        <f t="shared" si="349"/>
        <v>0.1</v>
      </c>
      <c r="T1805" s="33">
        <f t="shared" si="350"/>
        <v>0</v>
      </c>
      <c r="V1805" s="16">
        <f t="shared" si="352"/>
        <v>1.0416666664241347E-2</v>
      </c>
      <c r="W1805" s="2">
        <f t="shared" si="351"/>
        <v>45083.28125</v>
      </c>
    </row>
    <row r="1806" spans="1:23" x14ac:dyDescent="0.25">
      <c r="A1806">
        <v>2023</v>
      </c>
      <c r="B1806" t="s">
        <v>75</v>
      </c>
      <c r="C1806" t="s">
        <v>76</v>
      </c>
      <c r="D1806" s="45">
        <v>45083.291666666664</v>
      </c>
      <c r="E1806">
        <v>80</v>
      </c>
      <c r="F1806">
        <v>0.505</v>
      </c>
      <c r="G1806">
        <v>16.75</v>
      </c>
      <c r="H1806">
        <v>7.46</v>
      </c>
      <c r="I1806">
        <v>0</v>
      </c>
      <c r="J1806">
        <f t="shared" si="343"/>
        <v>0</v>
      </c>
      <c r="K1806">
        <f t="shared" si="344"/>
        <v>0</v>
      </c>
      <c r="L1806">
        <v>0</v>
      </c>
      <c r="M1806">
        <f t="shared" si="353"/>
        <v>0</v>
      </c>
      <c r="N1806">
        <f t="shared" si="345"/>
        <v>0</v>
      </c>
      <c r="O1806">
        <f t="shared" si="346"/>
        <v>0</v>
      </c>
      <c r="P1806" s="34" t="s">
        <v>77</v>
      </c>
      <c r="Q1806" s="33">
        <f t="shared" si="347"/>
        <v>5.0000000000000711E-2</v>
      </c>
      <c r="R1806" s="33">
        <f t="shared" si="348"/>
        <v>8.9999999999999858E-2</v>
      </c>
      <c r="S1806" s="33">
        <f t="shared" si="349"/>
        <v>0.5</v>
      </c>
      <c r="T1806" s="33">
        <f t="shared" si="350"/>
        <v>0</v>
      </c>
      <c r="V1806" s="16">
        <f t="shared" si="352"/>
        <v>1.0416666664241347E-2</v>
      </c>
      <c r="W1806" s="2">
        <f t="shared" si="351"/>
        <v>45083.291666666664</v>
      </c>
    </row>
    <row r="1807" spans="1:23" x14ac:dyDescent="0.25">
      <c r="A1807">
        <v>2023</v>
      </c>
      <c r="B1807" t="s">
        <v>75</v>
      </c>
      <c r="C1807" t="s">
        <v>76</v>
      </c>
      <c r="D1807" s="45">
        <v>45083.302083333336</v>
      </c>
      <c r="E1807">
        <v>80.900000000000006</v>
      </c>
      <c r="F1807">
        <v>0.505</v>
      </c>
      <c r="G1807">
        <v>16.7</v>
      </c>
      <c r="H1807">
        <v>7.55</v>
      </c>
      <c r="I1807">
        <v>0.5</v>
      </c>
      <c r="J1807">
        <f t="shared" si="343"/>
        <v>0</v>
      </c>
      <c r="K1807">
        <f t="shared" si="344"/>
        <v>0</v>
      </c>
      <c r="L1807">
        <f>IF(I1807="",0.5,IF(I1807&lt;=0.1,2,IF(I1807&gt;=5000,2, IF(AND(I1807&gt;0.1,I1807&lt;0.2),5, IF(AND(I1807&gt;900,I1807&lt;5000),5,IF(S1807&gt;=2500,1.5,0))))))</f>
        <v>0</v>
      </c>
      <c r="M1807">
        <f t="shared" si="353"/>
        <v>0</v>
      </c>
      <c r="N1807">
        <f t="shared" si="345"/>
        <v>0</v>
      </c>
      <c r="O1807">
        <f t="shared" si="346"/>
        <v>0</v>
      </c>
      <c r="P1807" s="34" t="s">
        <v>77</v>
      </c>
      <c r="Q1807" s="33">
        <f t="shared" si="347"/>
        <v>5.0000000000000711E-2</v>
      </c>
      <c r="R1807" s="33">
        <f t="shared" si="348"/>
        <v>8.9999999999999858E-2</v>
      </c>
      <c r="S1807" s="33">
        <f t="shared" si="349"/>
        <v>0.5</v>
      </c>
      <c r="T1807" s="33">
        <f t="shared" si="350"/>
        <v>1</v>
      </c>
      <c r="V1807" s="16">
        <f t="shared" si="352"/>
        <v>1.0416666671517305E-2</v>
      </c>
      <c r="W1807" s="2">
        <f t="shared" si="351"/>
        <v>45083.302083333328</v>
      </c>
    </row>
    <row r="1808" spans="1:23" x14ac:dyDescent="0.25">
      <c r="A1808">
        <v>2023</v>
      </c>
      <c r="B1808" t="s">
        <v>75</v>
      </c>
      <c r="C1808" t="s">
        <v>76</v>
      </c>
      <c r="D1808" s="45">
        <v>45083.3125</v>
      </c>
      <c r="E1808">
        <v>81.8</v>
      </c>
      <c r="F1808">
        <v>0.504</v>
      </c>
      <c r="G1808">
        <v>16.649999999999999</v>
      </c>
      <c r="H1808">
        <v>7.64</v>
      </c>
      <c r="I1808">
        <v>0</v>
      </c>
      <c r="J1808">
        <f t="shared" si="343"/>
        <v>0</v>
      </c>
      <c r="K1808">
        <f t="shared" si="344"/>
        <v>0</v>
      </c>
      <c r="L1808">
        <v>0</v>
      </c>
      <c r="M1808">
        <f t="shared" si="353"/>
        <v>0</v>
      </c>
      <c r="N1808">
        <f t="shared" si="345"/>
        <v>0</v>
      </c>
      <c r="O1808">
        <f t="shared" si="346"/>
        <v>0</v>
      </c>
      <c r="P1808" s="34" t="s">
        <v>77</v>
      </c>
      <c r="Q1808" s="33">
        <f t="shared" si="347"/>
        <v>3.9999999999999147E-2</v>
      </c>
      <c r="R1808" s="33">
        <f t="shared" si="348"/>
        <v>0.14000000000000057</v>
      </c>
      <c r="S1808" s="33">
        <f t="shared" si="349"/>
        <v>0</v>
      </c>
      <c r="T1808" s="33">
        <f t="shared" si="350"/>
        <v>0</v>
      </c>
      <c r="V1808" s="16">
        <f t="shared" si="352"/>
        <v>1.0416666664241347E-2</v>
      </c>
      <c r="W1808" s="2">
        <f t="shared" si="351"/>
        <v>45083.3125</v>
      </c>
    </row>
    <row r="1809" spans="1:23" x14ac:dyDescent="0.25">
      <c r="A1809">
        <v>2023</v>
      </c>
      <c r="B1809" t="s">
        <v>75</v>
      </c>
      <c r="C1809" t="s">
        <v>76</v>
      </c>
      <c r="D1809" s="45">
        <v>45083.322916666664</v>
      </c>
      <c r="E1809">
        <v>83.2</v>
      </c>
      <c r="F1809">
        <v>0.504</v>
      </c>
      <c r="G1809">
        <v>16.61</v>
      </c>
      <c r="H1809">
        <v>7.78</v>
      </c>
      <c r="I1809">
        <v>0</v>
      </c>
      <c r="J1809">
        <f t="shared" si="343"/>
        <v>0</v>
      </c>
      <c r="K1809">
        <f t="shared" si="344"/>
        <v>0</v>
      </c>
      <c r="L1809">
        <v>0</v>
      </c>
      <c r="M1809">
        <f t="shared" si="353"/>
        <v>0</v>
      </c>
      <c r="N1809">
        <f t="shared" si="345"/>
        <v>0</v>
      </c>
      <c r="O1809">
        <f t="shared" si="346"/>
        <v>0</v>
      </c>
      <c r="P1809" s="34" t="s">
        <v>77</v>
      </c>
      <c r="Q1809" s="33">
        <f t="shared" si="347"/>
        <v>5.0000000000000711E-2</v>
      </c>
      <c r="R1809" s="33">
        <f t="shared" si="348"/>
        <v>8.9999999999999858E-2</v>
      </c>
      <c r="S1809" s="33">
        <f t="shared" si="349"/>
        <v>0</v>
      </c>
      <c r="T1809" s="33">
        <f t="shared" si="350"/>
        <v>1</v>
      </c>
      <c r="V1809" s="16">
        <f t="shared" si="352"/>
        <v>1.0416666664241347E-2</v>
      </c>
      <c r="W1809" s="2">
        <f t="shared" si="351"/>
        <v>45083.322916666664</v>
      </c>
    </row>
    <row r="1810" spans="1:23" x14ac:dyDescent="0.25">
      <c r="A1810">
        <v>2023</v>
      </c>
      <c r="B1810" t="s">
        <v>75</v>
      </c>
      <c r="C1810" t="s">
        <v>76</v>
      </c>
      <c r="D1810" s="45">
        <v>45083.333333333336</v>
      </c>
      <c r="E1810">
        <v>84.1</v>
      </c>
      <c r="F1810">
        <v>0.505</v>
      </c>
      <c r="G1810">
        <v>16.559999999999999</v>
      </c>
      <c r="H1810">
        <v>7.87</v>
      </c>
      <c r="I1810">
        <v>0</v>
      </c>
      <c r="J1810">
        <f t="shared" si="343"/>
        <v>0</v>
      </c>
      <c r="K1810">
        <f t="shared" si="344"/>
        <v>0</v>
      </c>
      <c r="L1810">
        <v>0</v>
      </c>
      <c r="M1810">
        <f t="shared" si="353"/>
        <v>0</v>
      </c>
      <c r="N1810">
        <f t="shared" si="345"/>
        <v>0</v>
      </c>
      <c r="O1810">
        <f t="shared" si="346"/>
        <v>0</v>
      </c>
      <c r="P1810" s="34" t="s">
        <v>77</v>
      </c>
      <c r="Q1810" s="33">
        <f t="shared" si="347"/>
        <v>3.9999999999999147E-2</v>
      </c>
      <c r="R1810" s="33">
        <f t="shared" si="348"/>
        <v>0.14999999999999947</v>
      </c>
      <c r="S1810" s="33">
        <f t="shared" si="349"/>
        <v>0</v>
      </c>
      <c r="T1810" s="33">
        <f t="shared" si="350"/>
        <v>1</v>
      </c>
      <c r="V1810" s="16">
        <f t="shared" si="352"/>
        <v>1.0416666671517305E-2</v>
      </c>
      <c r="W1810" s="2">
        <f t="shared" si="351"/>
        <v>45083.333333333328</v>
      </c>
    </row>
    <row r="1811" spans="1:23" x14ac:dyDescent="0.25">
      <c r="A1811">
        <v>2023</v>
      </c>
      <c r="B1811" t="s">
        <v>75</v>
      </c>
      <c r="C1811" t="s">
        <v>76</v>
      </c>
      <c r="D1811" s="45">
        <v>45083.34375</v>
      </c>
      <c r="E1811">
        <v>85.7</v>
      </c>
      <c r="F1811">
        <v>0.504</v>
      </c>
      <c r="G1811">
        <v>16.52</v>
      </c>
      <c r="H1811">
        <v>8.02</v>
      </c>
      <c r="I1811">
        <v>0</v>
      </c>
      <c r="J1811">
        <f t="shared" si="343"/>
        <v>0</v>
      </c>
      <c r="K1811">
        <f t="shared" si="344"/>
        <v>0</v>
      </c>
      <c r="L1811">
        <v>0</v>
      </c>
      <c r="M1811">
        <f t="shared" si="353"/>
        <v>0</v>
      </c>
      <c r="N1811">
        <f t="shared" si="345"/>
        <v>0</v>
      </c>
      <c r="O1811">
        <f t="shared" si="346"/>
        <v>0</v>
      </c>
      <c r="P1811" s="34" t="s">
        <v>77</v>
      </c>
      <c r="Q1811" s="33">
        <f t="shared" si="347"/>
        <v>1.9999999999999574E-2</v>
      </c>
      <c r="R1811" s="33">
        <f t="shared" si="348"/>
        <v>0.16999999999999993</v>
      </c>
      <c r="S1811" s="33">
        <f t="shared" si="349"/>
        <v>0.4</v>
      </c>
      <c r="T1811" s="33">
        <f t="shared" si="350"/>
        <v>0</v>
      </c>
      <c r="V1811" s="16">
        <f t="shared" si="352"/>
        <v>1.0416666664241347E-2</v>
      </c>
      <c r="W1811" s="2">
        <f t="shared" si="351"/>
        <v>45083.34375</v>
      </c>
    </row>
    <row r="1812" spans="1:23" x14ac:dyDescent="0.25">
      <c r="A1812">
        <v>2023</v>
      </c>
      <c r="B1812" t="s">
        <v>75</v>
      </c>
      <c r="C1812" t="s">
        <v>76</v>
      </c>
      <c r="D1812" s="45">
        <v>45083.354166666664</v>
      </c>
      <c r="E1812">
        <v>87.4</v>
      </c>
      <c r="F1812">
        <v>0.504</v>
      </c>
      <c r="G1812">
        <v>16.5</v>
      </c>
      <c r="H1812">
        <v>8.19</v>
      </c>
      <c r="I1812">
        <v>0.4</v>
      </c>
      <c r="J1812">
        <f t="shared" si="343"/>
        <v>0</v>
      </c>
      <c r="K1812">
        <f t="shared" si="344"/>
        <v>0</v>
      </c>
      <c r="L1812">
        <f>IF(I1812="",0.5,IF(I1812&lt;=0.1,2,IF(I1812&gt;=5000,2, IF(AND(I1812&gt;0.1,I1812&lt;0.2),5, IF(AND(I1812&gt;900,I1812&lt;5000),5,IF(S1812&gt;=2500,1.5,0))))))</f>
        <v>0</v>
      </c>
      <c r="M1812">
        <f t="shared" si="353"/>
        <v>0</v>
      </c>
      <c r="N1812">
        <f t="shared" si="345"/>
        <v>0</v>
      </c>
      <c r="O1812">
        <f t="shared" si="346"/>
        <v>0</v>
      </c>
      <c r="P1812" s="34" t="s">
        <v>77</v>
      </c>
      <c r="Q1812" s="33">
        <f t="shared" si="347"/>
        <v>0</v>
      </c>
      <c r="R1812" s="33">
        <f t="shared" si="348"/>
        <v>0.16999999999999993</v>
      </c>
      <c r="S1812" s="33">
        <f t="shared" si="349"/>
        <v>0.2</v>
      </c>
      <c r="T1812" s="33">
        <f t="shared" si="350"/>
        <v>0</v>
      </c>
      <c r="V1812" s="16">
        <f t="shared" si="352"/>
        <v>1.0416666664241347E-2</v>
      </c>
      <c r="W1812" s="2">
        <f t="shared" si="351"/>
        <v>45083.354166666664</v>
      </c>
    </row>
    <row r="1813" spans="1:23" x14ac:dyDescent="0.25">
      <c r="A1813">
        <v>2023</v>
      </c>
      <c r="B1813" t="s">
        <v>75</v>
      </c>
      <c r="C1813" t="s">
        <v>76</v>
      </c>
      <c r="D1813" s="45">
        <v>45083.364583333336</v>
      </c>
      <c r="E1813">
        <v>89.3</v>
      </c>
      <c r="F1813">
        <v>0.504</v>
      </c>
      <c r="G1813">
        <v>16.5</v>
      </c>
      <c r="H1813">
        <v>8.36</v>
      </c>
      <c r="I1813">
        <v>0.2</v>
      </c>
      <c r="J1813">
        <f t="shared" si="343"/>
        <v>0</v>
      </c>
      <c r="K1813">
        <f t="shared" si="344"/>
        <v>0</v>
      </c>
      <c r="L1813">
        <f>IF(I1813="",0.5,IF(I1813&lt;=0.1,2,IF(I1813&gt;=5000,2, IF(AND(I1813&gt;0.1,I1813&lt;0.2),5, IF(AND(I1813&gt;900,I1813&lt;5000),5,IF(S1813&gt;=2500,1.5,0))))))</f>
        <v>0</v>
      </c>
      <c r="M1813">
        <f t="shared" si="353"/>
        <v>0</v>
      </c>
      <c r="N1813">
        <f t="shared" si="345"/>
        <v>0</v>
      </c>
      <c r="O1813">
        <f t="shared" si="346"/>
        <v>0</v>
      </c>
      <c r="P1813" s="34" t="s">
        <v>77</v>
      </c>
      <c r="Q1813" s="33">
        <f t="shared" si="347"/>
        <v>1.9999999999999574E-2</v>
      </c>
      <c r="R1813" s="33">
        <f t="shared" si="348"/>
        <v>0.20000000000000107</v>
      </c>
      <c r="S1813" s="33">
        <f t="shared" si="349"/>
        <v>0.2</v>
      </c>
      <c r="T1813" s="33">
        <f t="shared" si="350"/>
        <v>0</v>
      </c>
      <c r="V1813" s="16">
        <f t="shared" si="352"/>
        <v>1.0416666671517305E-2</v>
      </c>
      <c r="W1813" s="2">
        <f t="shared" si="351"/>
        <v>45083.364583333328</v>
      </c>
    </row>
    <row r="1814" spans="1:23" x14ac:dyDescent="0.25">
      <c r="A1814">
        <v>2023</v>
      </c>
      <c r="B1814" t="s">
        <v>75</v>
      </c>
      <c r="C1814" t="s">
        <v>76</v>
      </c>
      <c r="D1814" s="45">
        <v>45083.375</v>
      </c>
      <c r="E1814">
        <v>91.4</v>
      </c>
      <c r="F1814">
        <v>0.504</v>
      </c>
      <c r="G1814">
        <v>16.52</v>
      </c>
      <c r="H1814">
        <v>8.56</v>
      </c>
      <c r="I1814">
        <v>0</v>
      </c>
      <c r="J1814">
        <f t="shared" si="343"/>
        <v>0</v>
      </c>
      <c r="K1814">
        <f t="shared" si="344"/>
        <v>0</v>
      </c>
      <c r="L1814">
        <v>0</v>
      </c>
      <c r="M1814">
        <f t="shared" si="353"/>
        <v>0</v>
      </c>
      <c r="N1814">
        <f t="shared" si="345"/>
        <v>0</v>
      </c>
      <c r="O1814">
        <f t="shared" si="346"/>
        <v>0</v>
      </c>
      <c r="P1814" s="34" t="s">
        <v>77</v>
      </c>
      <c r="Q1814" s="33">
        <f t="shared" si="347"/>
        <v>5.0000000000000711E-2</v>
      </c>
      <c r="R1814" s="33">
        <f t="shared" si="348"/>
        <v>0.17999999999999972</v>
      </c>
      <c r="S1814" s="33">
        <f t="shared" si="349"/>
        <v>0</v>
      </c>
      <c r="T1814" s="33">
        <f t="shared" si="350"/>
        <v>0</v>
      </c>
      <c r="V1814" s="16">
        <f t="shared" si="352"/>
        <v>1.0416666664241347E-2</v>
      </c>
      <c r="W1814" s="2">
        <f t="shared" si="351"/>
        <v>45083.375</v>
      </c>
    </row>
    <row r="1815" spans="1:23" x14ac:dyDescent="0.25">
      <c r="A1815">
        <v>2023</v>
      </c>
      <c r="B1815" t="s">
        <v>75</v>
      </c>
      <c r="C1815" t="s">
        <v>76</v>
      </c>
      <c r="D1815" s="45">
        <v>45083.385416666664</v>
      </c>
      <c r="E1815">
        <v>93.4</v>
      </c>
      <c r="F1815">
        <v>0.504</v>
      </c>
      <c r="G1815">
        <v>16.57</v>
      </c>
      <c r="H1815">
        <v>8.74</v>
      </c>
      <c r="I1815">
        <v>0</v>
      </c>
      <c r="J1815">
        <f t="shared" si="343"/>
        <v>0</v>
      </c>
      <c r="K1815">
        <f t="shared" si="344"/>
        <v>0</v>
      </c>
      <c r="L1815">
        <v>0</v>
      </c>
      <c r="M1815">
        <f t="shared" si="353"/>
        <v>0</v>
      </c>
      <c r="N1815">
        <f t="shared" si="345"/>
        <v>0</v>
      </c>
      <c r="O1815">
        <f t="shared" si="346"/>
        <v>0</v>
      </c>
      <c r="P1815" s="34" t="s">
        <v>77</v>
      </c>
      <c r="Q1815" s="33">
        <f t="shared" si="347"/>
        <v>5.9999999999998721E-2</v>
      </c>
      <c r="R1815" s="33">
        <f t="shared" si="348"/>
        <v>0.27999999999999936</v>
      </c>
      <c r="S1815" s="33">
        <f t="shared" si="349"/>
        <v>0</v>
      </c>
      <c r="T1815" s="33">
        <f t="shared" si="350"/>
        <v>0</v>
      </c>
      <c r="V1815" s="16">
        <f t="shared" si="352"/>
        <v>1.0416666664241347E-2</v>
      </c>
      <c r="W1815" s="2">
        <f t="shared" si="351"/>
        <v>45083.385416666664</v>
      </c>
    </row>
    <row r="1816" spans="1:23" x14ac:dyDescent="0.25">
      <c r="A1816">
        <v>2023</v>
      </c>
      <c r="B1816" t="s">
        <v>75</v>
      </c>
      <c r="C1816" t="s">
        <v>76</v>
      </c>
      <c r="D1816" s="45">
        <v>45083.395833333336</v>
      </c>
      <c r="E1816">
        <v>96.6</v>
      </c>
      <c r="F1816">
        <v>0.504</v>
      </c>
      <c r="G1816">
        <v>16.63</v>
      </c>
      <c r="H1816">
        <v>9.02</v>
      </c>
      <c r="I1816">
        <v>0</v>
      </c>
      <c r="J1816">
        <f t="shared" si="343"/>
        <v>0</v>
      </c>
      <c r="K1816">
        <f t="shared" si="344"/>
        <v>0</v>
      </c>
      <c r="L1816">
        <v>0</v>
      </c>
      <c r="M1816">
        <f t="shared" si="353"/>
        <v>0</v>
      </c>
      <c r="N1816">
        <f t="shared" si="345"/>
        <v>0</v>
      </c>
      <c r="O1816">
        <f t="shared" si="346"/>
        <v>0</v>
      </c>
      <c r="P1816" s="34" t="s">
        <v>77</v>
      </c>
      <c r="Q1816" s="33">
        <f t="shared" si="347"/>
        <v>7.0000000000000284E-2</v>
      </c>
      <c r="R1816" s="33">
        <f t="shared" si="348"/>
        <v>0.20000000000000107</v>
      </c>
      <c r="S1816" s="33">
        <f t="shared" si="349"/>
        <v>0</v>
      </c>
      <c r="T1816" s="33">
        <f t="shared" si="350"/>
        <v>0</v>
      </c>
      <c r="V1816" s="16">
        <f t="shared" si="352"/>
        <v>1.0416666671517305E-2</v>
      </c>
      <c r="W1816" s="2">
        <f t="shared" si="351"/>
        <v>45083.395833333328</v>
      </c>
    </row>
    <row r="1817" spans="1:23" x14ac:dyDescent="0.25">
      <c r="A1817">
        <v>2023</v>
      </c>
      <c r="B1817" t="s">
        <v>75</v>
      </c>
      <c r="C1817" t="s">
        <v>76</v>
      </c>
      <c r="D1817" s="45">
        <v>45083.40625</v>
      </c>
      <c r="E1817">
        <v>98.8</v>
      </c>
      <c r="F1817">
        <v>0.504</v>
      </c>
      <c r="G1817">
        <v>16.7</v>
      </c>
      <c r="H1817">
        <v>9.2200000000000006</v>
      </c>
      <c r="I1817">
        <v>0</v>
      </c>
      <c r="J1817">
        <f t="shared" si="343"/>
        <v>0</v>
      </c>
      <c r="K1817">
        <f t="shared" si="344"/>
        <v>0</v>
      </c>
      <c r="L1817">
        <v>0</v>
      </c>
      <c r="M1817">
        <f t="shared" si="353"/>
        <v>0</v>
      </c>
      <c r="N1817">
        <f t="shared" si="345"/>
        <v>0</v>
      </c>
      <c r="O1817">
        <f t="shared" si="346"/>
        <v>0</v>
      </c>
      <c r="P1817" s="34" t="s">
        <v>77</v>
      </c>
      <c r="Q1817" s="33">
        <f t="shared" si="347"/>
        <v>0.14000000000000057</v>
      </c>
      <c r="R1817" s="33">
        <f t="shared" si="348"/>
        <v>0.27999999999999936</v>
      </c>
      <c r="S1817" s="33">
        <f t="shared" si="349"/>
        <v>0</v>
      </c>
      <c r="T1817" s="33">
        <f t="shared" si="350"/>
        <v>1</v>
      </c>
      <c r="V1817" s="16">
        <f t="shared" si="352"/>
        <v>1.0416666664241347E-2</v>
      </c>
      <c r="W1817" s="2">
        <f t="shared" si="351"/>
        <v>45083.40625</v>
      </c>
    </row>
    <row r="1818" spans="1:23" x14ac:dyDescent="0.25">
      <c r="A1818">
        <v>2023</v>
      </c>
      <c r="B1818" t="s">
        <v>75</v>
      </c>
      <c r="C1818" t="s">
        <v>76</v>
      </c>
      <c r="D1818" s="45">
        <v>45083.416666666664</v>
      </c>
      <c r="E1818">
        <v>102.1</v>
      </c>
      <c r="F1818">
        <v>0.503</v>
      </c>
      <c r="G1818">
        <v>16.84</v>
      </c>
      <c r="H1818">
        <v>9.5</v>
      </c>
      <c r="I1818">
        <v>0</v>
      </c>
      <c r="J1818">
        <f t="shared" si="343"/>
        <v>0</v>
      </c>
      <c r="K1818">
        <f t="shared" si="344"/>
        <v>0</v>
      </c>
      <c r="L1818">
        <v>0</v>
      </c>
      <c r="M1818">
        <f t="shared" si="353"/>
        <v>0</v>
      </c>
      <c r="N1818">
        <f t="shared" si="345"/>
        <v>0</v>
      </c>
      <c r="O1818">
        <f t="shared" si="346"/>
        <v>0</v>
      </c>
      <c r="P1818" s="34" t="s">
        <v>77</v>
      </c>
      <c r="Q1818" s="33">
        <f t="shared" si="347"/>
        <v>0.12999999999999901</v>
      </c>
      <c r="R1818" s="33">
        <f t="shared" si="348"/>
        <v>0.1899999999999995</v>
      </c>
      <c r="S1818" s="33">
        <f t="shared" si="349"/>
        <v>0</v>
      </c>
      <c r="T1818" s="33">
        <f t="shared" si="350"/>
        <v>0</v>
      </c>
      <c r="V1818" s="16">
        <f t="shared" si="352"/>
        <v>1.0416666664241347E-2</v>
      </c>
      <c r="W1818" s="2">
        <f t="shared" si="351"/>
        <v>45083.416666666664</v>
      </c>
    </row>
    <row r="1819" spans="1:23" x14ac:dyDescent="0.25">
      <c r="A1819">
        <v>2023</v>
      </c>
      <c r="B1819" t="s">
        <v>75</v>
      </c>
      <c r="C1819" t="s">
        <v>76</v>
      </c>
      <c r="D1819" s="45">
        <v>45083.427083333336</v>
      </c>
      <c r="E1819">
        <v>104.5</v>
      </c>
      <c r="F1819">
        <v>0.503</v>
      </c>
      <c r="G1819">
        <v>16.97</v>
      </c>
      <c r="H1819">
        <v>9.69</v>
      </c>
      <c r="I1819">
        <v>0</v>
      </c>
      <c r="J1819">
        <f t="shared" si="343"/>
        <v>0</v>
      </c>
      <c r="K1819">
        <f t="shared" si="344"/>
        <v>0</v>
      </c>
      <c r="L1819">
        <v>0</v>
      </c>
      <c r="M1819">
        <f t="shared" si="353"/>
        <v>0</v>
      </c>
      <c r="N1819">
        <f t="shared" si="345"/>
        <v>0</v>
      </c>
      <c r="O1819">
        <f t="shared" si="346"/>
        <v>0</v>
      </c>
      <c r="P1819" s="34" t="s">
        <v>77</v>
      </c>
      <c r="Q1819" s="33">
        <f t="shared" si="347"/>
        <v>0.14000000000000057</v>
      </c>
      <c r="R1819" s="33">
        <f t="shared" si="348"/>
        <v>0.27000000000000135</v>
      </c>
      <c r="S1819" s="33">
        <f t="shared" si="349"/>
        <v>0</v>
      </c>
      <c r="T1819" s="33">
        <f t="shared" si="350"/>
        <v>0</v>
      </c>
      <c r="V1819" s="16">
        <f t="shared" si="352"/>
        <v>1.0416666671517305E-2</v>
      </c>
      <c r="W1819" s="2">
        <f t="shared" si="351"/>
        <v>45083.427083333328</v>
      </c>
    </row>
    <row r="1820" spans="1:23" x14ac:dyDescent="0.25">
      <c r="A1820">
        <v>2023</v>
      </c>
      <c r="B1820" t="s">
        <v>75</v>
      </c>
      <c r="C1820" t="s">
        <v>76</v>
      </c>
      <c r="D1820" s="45">
        <v>45083.4375</v>
      </c>
      <c r="E1820">
        <v>107.7</v>
      </c>
      <c r="F1820">
        <v>0.503</v>
      </c>
      <c r="G1820">
        <v>17.11</v>
      </c>
      <c r="H1820">
        <v>9.9600000000000009</v>
      </c>
      <c r="I1820">
        <v>0</v>
      </c>
      <c r="J1820">
        <f t="shared" si="343"/>
        <v>0</v>
      </c>
      <c r="K1820">
        <f t="shared" si="344"/>
        <v>0</v>
      </c>
      <c r="L1820">
        <v>0</v>
      </c>
      <c r="M1820">
        <f t="shared" si="353"/>
        <v>0</v>
      </c>
      <c r="N1820">
        <f t="shared" si="345"/>
        <v>0</v>
      </c>
      <c r="O1820">
        <f t="shared" si="346"/>
        <v>0</v>
      </c>
      <c r="P1820" s="34" t="s">
        <v>77</v>
      </c>
      <c r="Q1820" s="33">
        <f t="shared" si="347"/>
        <v>0.16000000000000014</v>
      </c>
      <c r="R1820" s="33">
        <f t="shared" si="348"/>
        <v>0.21999999999999886</v>
      </c>
      <c r="S1820" s="33">
        <f t="shared" si="349"/>
        <v>0</v>
      </c>
      <c r="T1820" s="33">
        <f t="shared" si="350"/>
        <v>0</v>
      </c>
      <c r="V1820" s="16">
        <f t="shared" si="352"/>
        <v>1.0416666664241347E-2</v>
      </c>
      <c r="W1820" s="2">
        <f t="shared" si="351"/>
        <v>45083.4375</v>
      </c>
    </row>
    <row r="1821" spans="1:23" x14ac:dyDescent="0.25">
      <c r="A1821">
        <v>2023</v>
      </c>
      <c r="B1821" t="s">
        <v>75</v>
      </c>
      <c r="C1821" t="s">
        <v>76</v>
      </c>
      <c r="D1821" s="45">
        <v>45083.447916666664</v>
      </c>
      <c r="E1821">
        <v>110.4</v>
      </c>
      <c r="F1821">
        <v>0.503</v>
      </c>
      <c r="G1821">
        <v>17.27</v>
      </c>
      <c r="H1821">
        <v>10.18</v>
      </c>
      <c r="I1821">
        <v>0</v>
      </c>
      <c r="J1821">
        <f t="shared" si="343"/>
        <v>0</v>
      </c>
      <c r="K1821">
        <f t="shared" si="344"/>
        <v>0</v>
      </c>
      <c r="L1821">
        <v>0</v>
      </c>
      <c r="M1821">
        <f t="shared" si="353"/>
        <v>0</v>
      </c>
      <c r="N1821">
        <f t="shared" si="345"/>
        <v>0</v>
      </c>
      <c r="O1821">
        <f t="shared" si="346"/>
        <v>0</v>
      </c>
      <c r="P1821" s="34" t="s">
        <v>77</v>
      </c>
      <c r="Q1821" s="33">
        <f t="shared" si="347"/>
        <v>0.17999999999999972</v>
      </c>
      <c r="R1821" s="33">
        <f t="shared" si="348"/>
        <v>0.24000000000000021</v>
      </c>
      <c r="S1821" s="33">
        <f t="shared" si="349"/>
        <v>0</v>
      </c>
      <c r="T1821" s="33">
        <f t="shared" si="350"/>
        <v>1</v>
      </c>
      <c r="V1821" s="16">
        <f t="shared" si="352"/>
        <v>1.0416666664241347E-2</v>
      </c>
      <c r="W1821" s="2">
        <f t="shared" si="351"/>
        <v>45083.447916666664</v>
      </c>
    </row>
    <row r="1822" spans="1:23" x14ac:dyDescent="0.25">
      <c r="A1822">
        <v>2023</v>
      </c>
      <c r="B1822" t="s">
        <v>75</v>
      </c>
      <c r="C1822" t="s">
        <v>76</v>
      </c>
      <c r="D1822" s="45">
        <v>45083.458333333336</v>
      </c>
      <c r="E1822">
        <v>113.5</v>
      </c>
      <c r="F1822">
        <v>0.502</v>
      </c>
      <c r="G1822">
        <v>17.45</v>
      </c>
      <c r="H1822">
        <v>10.42</v>
      </c>
      <c r="I1822">
        <v>0</v>
      </c>
      <c r="J1822">
        <f t="shared" si="343"/>
        <v>0</v>
      </c>
      <c r="K1822">
        <f t="shared" si="344"/>
        <v>0</v>
      </c>
      <c r="L1822">
        <v>0</v>
      </c>
      <c r="M1822">
        <f t="shared" si="353"/>
        <v>0</v>
      </c>
      <c r="N1822">
        <f t="shared" si="345"/>
        <v>0</v>
      </c>
      <c r="O1822">
        <f t="shared" si="346"/>
        <v>0</v>
      </c>
      <c r="P1822" s="34" t="s">
        <v>77</v>
      </c>
      <c r="Q1822" s="33">
        <f t="shared" si="347"/>
        <v>0.17999999999999972</v>
      </c>
      <c r="R1822" s="33">
        <f t="shared" si="348"/>
        <v>0.21000000000000085</v>
      </c>
      <c r="S1822" s="33">
        <f t="shared" si="349"/>
        <v>0</v>
      </c>
      <c r="T1822" s="33">
        <f t="shared" si="350"/>
        <v>0</v>
      </c>
      <c r="V1822" s="16">
        <f t="shared" si="352"/>
        <v>1.0416666671517305E-2</v>
      </c>
      <c r="W1822" s="2">
        <f t="shared" si="351"/>
        <v>45083.458333333328</v>
      </c>
    </row>
    <row r="1823" spans="1:23" x14ac:dyDescent="0.25">
      <c r="A1823">
        <v>2023</v>
      </c>
      <c r="B1823" t="s">
        <v>75</v>
      </c>
      <c r="C1823" t="s">
        <v>76</v>
      </c>
      <c r="D1823" s="45">
        <v>45083.46875</v>
      </c>
      <c r="E1823">
        <v>116.2</v>
      </c>
      <c r="F1823">
        <v>0.502</v>
      </c>
      <c r="G1823">
        <v>17.63</v>
      </c>
      <c r="H1823">
        <v>10.63</v>
      </c>
      <c r="I1823">
        <v>0</v>
      </c>
      <c r="J1823">
        <f t="shared" si="343"/>
        <v>0</v>
      </c>
      <c r="K1823">
        <f t="shared" si="344"/>
        <v>0</v>
      </c>
      <c r="L1823">
        <v>0</v>
      </c>
      <c r="M1823">
        <f t="shared" si="353"/>
        <v>0</v>
      </c>
      <c r="N1823">
        <f t="shared" si="345"/>
        <v>0</v>
      </c>
      <c r="O1823">
        <f t="shared" si="346"/>
        <v>0</v>
      </c>
      <c r="P1823" s="34" t="s">
        <v>77</v>
      </c>
      <c r="Q1823" s="33">
        <f t="shared" si="347"/>
        <v>0.21000000000000085</v>
      </c>
      <c r="R1823" s="33">
        <f t="shared" si="348"/>
        <v>0.20999999999999908</v>
      </c>
      <c r="S1823" s="33">
        <f t="shared" si="349"/>
        <v>0</v>
      </c>
      <c r="T1823" s="33">
        <f t="shared" si="350"/>
        <v>0</v>
      </c>
      <c r="V1823" s="16">
        <f t="shared" si="352"/>
        <v>1.0416666664241347E-2</v>
      </c>
      <c r="W1823" s="2">
        <f t="shared" si="351"/>
        <v>45083.46875</v>
      </c>
    </row>
    <row r="1824" spans="1:23" x14ac:dyDescent="0.25">
      <c r="A1824">
        <v>2023</v>
      </c>
      <c r="B1824" t="s">
        <v>75</v>
      </c>
      <c r="C1824" t="s">
        <v>76</v>
      </c>
      <c r="D1824" s="45">
        <v>45083.479166666664</v>
      </c>
      <c r="E1824">
        <v>119</v>
      </c>
      <c r="F1824">
        <v>0.502</v>
      </c>
      <c r="G1824">
        <v>17.84</v>
      </c>
      <c r="H1824">
        <v>10.84</v>
      </c>
      <c r="I1824">
        <v>0</v>
      </c>
      <c r="J1824">
        <f t="shared" si="343"/>
        <v>0</v>
      </c>
      <c r="K1824">
        <f t="shared" si="344"/>
        <v>0</v>
      </c>
      <c r="L1824">
        <v>0</v>
      </c>
      <c r="M1824">
        <f t="shared" si="353"/>
        <v>0</v>
      </c>
      <c r="N1824">
        <f t="shared" si="345"/>
        <v>0</v>
      </c>
      <c r="O1824">
        <f t="shared" si="346"/>
        <v>0</v>
      </c>
      <c r="P1824" s="34" t="s">
        <v>77</v>
      </c>
      <c r="Q1824" s="33">
        <f t="shared" si="347"/>
        <v>0.21999999999999886</v>
      </c>
      <c r="R1824" s="33">
        <f t="shared" si="348"/>
        <v>0.21000000000000085</v>
      </c>
      <c r="S1824" s="33">
        <f t="shared" si="349"/>
        <v>0.6</v>
      </c>
      <c r="T1824" s="33">
        <f t="shared" si="350"/>
        <v>0</v>
      </c>
      <c r="V1824" s="16">
        <f t="shared" si="352"/>
        <v>1.0416666664241347E-2</v>
      </c>
      <c r="W1824" s="2">
        <f t="shared" si="351"/>
        <v>45083.479166666664</v>
      </c>
    </row>
    <row r="1825" spans="1:23" x14ac:dyDescent="0.25">
      <c r="A1825">
        <v>2023</v>
      </c>
      <c r="B1825" t="s">
        <v>75</v>
      </c>
      <c r="C1825" t="s">
        <v>76</v>
      </c>
      <c r="D1825" s="45">
        <v>45083.489583333336</v>
      </c>
      <c r="E1825">
        <v>121.8</v>
      </c>
      <c r="F1825">
        <v>0.502</v>
      </c>
      <c r="G1825">
        <v>18.059999999999999</v>
      </c>
      <c r="H1825">
        <v>11.05</v>
      </c>
      <c r="I1825">
        <v>0.6</v>
      </c>
      <c r="J1825">
        <f t="shared" si="343"/>
        <v>0</v>
      </c>
      <c r="K1825">
        <f t="shared" si="344"/>
        <v>0</v>
      </c>
      <c r="L1825">
        <f>IF(I1825="",0.5,IF(I1825&lt;=0.1,2,IF(I1825&gt;=5000,2, IF(AND(I1825&gt;0.1,I1825&lt;0.2),5, IF(AND(I1825&gt;900,I1825&lt;5000),5,IF(S1825&gt;=2500,1.5,0))))))</f>
        <v>0</v>
      </c>
      <c r="M1825">
        <f t="shared" si="353"/>
        <v>0</v>
      </c>
      <c r="N1825">
        <f t="shared" si="345"/>
        <v>0</v>
      </c>
      <c r="O1825">
        <f t="shared" si="346"/>
        <v>0</v>
      </c>
      <c r="P1825" s="34" t="s">
        <v>77</v>
      </c>
      <c r="Q1825" s="33">
        <f t="shared" si="347"/>
        <v>0.23000000000000043</v>
      </c>
      <c r="R1825" s="33">
        <f t="shared" si="348"/>
        <v>0.19999999999999929</v>
      </c>
      <c r="S1825" s="33">
        <f t="shared" si="349"/>
        <v>0.6</v>
      </c>
      <c r="T1825" s="33">
        <f t="shared" si="350"/>
        <v>0</v>
      </c>
      <c r="V1825" s="16">
        <f t="shared" si="352"/>
        <v>1.0416666671517305E-2</v>
      </c>
      <c r="W1825" s="2">
        <f t="shared" si="351"/>
        <v>45083.489583333328</v>
      </c>
    </row>
    <row r="1826" spans="1:23" x14ac:dyDescent="0.25">
      <c r="A1826">
        <v>2023</v>
      </c>
      <c r="B1826" t="s">
        <v>75</v>
      </c>
      <c r="C1826" t="s">
        <v>76</v>
      </c>
      <c r="D1826" s="45">
        <v>45083.5</v>
      </c>
      <c r="E1826">
        <v>124.6</v>
      </c>
      <c r="F1826">
        <v>0.502</v>
      </c>
      <c r="G1826">
        <v>18.29</v>
      </c>
      <c r="H1826">
        <v>11.25</v>
      </c>
      <c r="I1826">
        <v>0</v>
      </c>
      <c r="J1826">
        <f t="shared" si="343"/>
        <v>0</v>
      </c>
      <c r="K1826">
        <f t="shared" si="344"/>
        <v>0</v>
      </c>
      <c r="L1826">
        <v>0</v>
      </c>
      <c r="M1826">
        <f t="shared" si="353"/>
        <v>0</v>
      </c>
      <c r="N1826">
        <f t="shared" si="345"/>
        <v>0</v>
      </c>
      <c r="O1826">
        <f t="shared" si="346"/>
        <v>0</v>
      </c>
      <c r="P1826" s="34" t="s">
        <v>77</v>
      </c>
      <c r="Q1826" s="33">
        <f t="shared" si="347"/>
        <v>0.24000000000000199</v>
      </c>
      <c r="R1826" s="33">
        <f t="shared" si="348"/>
        <v>0.21000000000000085</v>
      </c>
      <c r="S1826" s="33">
        <f t="shared" si="349"/>
        <v>0</v>
      </c>
      <c r="T1826" s="33">
        <f t="shared" si="350"/>
        <v>1</v>
      </c>
      <c r="V1826" s="16">
        <f t="shared" si="352"/>
        <v>1.0416666664241347E-2</v>
      </c>
      <c r="W1826" s="2">
        <f t="shared" si="351"/>
        <v>45083.5</v>
      </c>
    </row>
    <row r="1827" spans="1:23" x14ac:dyDescent="0.25">
      <c r="A1827">
        <v>2023</v>
      </c>
      <c r="B1827" t="s">
        <v>75</v>
      </c>
      <c r="C1827" t="s">
        <v>76</v>
      </c>
      <c r="D1827" s="45">
        <v>45083.510416666664</v>
      </c>
      <c r="E1827">
        <v>127.6</v>
      </c>
      <c r="F1827">
        <v>0.501</v>
      </c>
      <c r="G1827">
        <v>18.53</v>
      </c>
      <c r="H1827">
        <v>11.46</v>
      </c>
      <c r="I1827">
        <v>0</v>
      </c>
      <c r="J1827">
        <f t="shared" si="343"/>
        <v>0</v>
      </c>
      <c r="K1827">
        <f t="shared" si="344"/>
        <v>0</v>
      </c>
      <c r="L1827">
        <v>0</v>
      </c>
      <c r="M1827">
        <f t="shared" si="353"/>
        <v>0</v>
      </c>
      <c r="N1827">
        <f t="shared" si="345"/>
        <v>0</v>
      </c>
      <c r="O1827">
        <f t="shared" si="346"/>
        <v>0</v>
      </c>
      <c r="P1827" s="34" t="s">
        <v>77</v>
      </c>
      <c r="Q1827" s="33">
        <f t="shared" si="347"/>
        <v>0.21999999999999886</v>
      </c>
      <c r="R1827" s="33">
        <f t="shared" si="348"/>
        <v>0.12999999999999901</v>
      </c>
      <c r="S1827" s="33">
        <f t="shared" si="349"/>
        <v>0</v>
      </c>
      <c r="T1827" s="33">
        <f t="shared" si="350"/>
        <v>0</v>
      </c>
      <c r="V1827" s="16">
        <f t="shared" si="352"/>
        <v>1.0416666664241347E-2</v>
      </c>
      <c r="W1827" s="2">
        <f t="shared" si="351"/>
        <v>45083.510416666664</v>
      </c>
    </row>
    <row r="1828" spans="1:23" x14ac:dyDescent="0.25">
      <c r="A1828">
        <v>2023</v>
      </c>
      <c r="B1828" t="s">
        <v>75</v>
      </c>
      <c r="C1828" t="s">
        <v>76</v>
      </c>
      <c r="D1828" s="45">
        <v>45083.520833333336</v>
      </c>
      <c r="E1828">
        <v>129.6</v>
      </c>
      <c r="F1828">
        <v>0.501</v>
      </c>
      <c r="G1828">
        <v>18.75</v>
      </c>
      <c r="H1828">
        <v>11.59</v>
      </c>
      <c r="I1828">
        <v>0</v>
      </c>
      <c r="J1828">
        <f t="shared" si="343"/>
        <v>0</v>
      </c>
      <c r="K1828">
        <f t="shared" si="344"/>
        <v>0</v>
      </c>
      <c r="L1828">
        <v>0</v>
      </c>
      <c r="M1828">
        <f t="shared" si="353"/>
        <v>0</v>
      </c>
      <c r="N1828">
        <f t="shared" si="345"/>
        <v>0</v>
      </c>
      <c r="O1828">
        <f t="shared" si="346"/>
        <v>0</v>
      </c>
      <c r="P1828" s="34" t="s">
        <v>77</v>
      </c>
      <c r="Q1828" s="33">
        <f t="shared" si="347"/>
        <v>0.25</v>
      </c>
      <c r="R1828" s="33">
        <f t="shared" si="348"/>
        <v>0.15000000000000036</v>
      </c>
      <c r="S1828" s="33">
        <f t="shared" si="349"/>
        <v>0</v>
      </c>
      <c r="T1828" s="33">
        <f t="shared" si="350"/>
        <v>1</v>
      </c>
      <c r="V1828" s="16">
        <f t="shared" si="352"/>
        <v>1.0416666671517305E-2</v>
      </c>
      <c r="W1828" s="2">
        <f t="shared" si="351"/>
        <v>45083.520833333328</v>
      </c>
    </row>
    <row r="1829" spans="1:23" x14ac:dyDescent="0.25">
      <c r="A1829">
        <v>2023</v>
      </c>
      <c r="B1829" t="s">
        <v>75</v>
      </c>
      <c r="C1829" t="s">
        <v>76</v>
      </c>
      <c r="D1829" s="45">
        <v>45083.53125</v>
      </c>
      <c r="E1829">
        <v>132</v>
      </c>
      <c r="F1829">
        <v>0.502</v>
      </c>
      <c r="G1829">
        <v>19</v>
      </c>
      <c r="H1829">
        <v>11.74</v>
      </c>
      <c r="I1829">
        <v>0</v>
      </c>
      <c r="J1829">
        <f t="shared" si="343"/>
        <v>0</v>
      </c>
      <c r="K1829">
        <f t="shared" si="344"/>
        <v>0</v>
      </c>
      <c r="L1829">
        <v>0</v>
      </c>
      <c r="M1829">
        <f t="shared" si="353"/>
        <v>0</v>
      </c>
      <c r="N1829">
        <f t="shared" si="345"/>
        <v>0</v>
      </c>
      <c r="O1829">
        <f t="shared" si="346"/>
        <v>0</v>
      </c>
      <c r="P1829" s="34" t="s">
        <v>77</v>
      </c>
      <c r="Q1829" s="33">
        <f t="shared" si="347"/>
        <v>0.25</v>
      </c>
      <c r="R1829" s="33">
        <f t="shared" si="348"/>
        <v>0.16000000000000014</v>
      </c>
      <c r="S1829" s="33">
        <f t="shared" si="349"/>
        <v>0.6</v>
      </c>
      <c r="T1829" s="33">
        <f t="shared" si="350"/>
        <v>1</v>
      </c>
      <c r="V1829" s="16">
        <f t="shared" si="352"/>
        <v>1.0416666664241347E-2</v>
      </c>
      <c r="W1829" s="2">
        <f t="shared" si="351"/>
        <v>45083.53125</v>
      </c>
    </row>
    <row r="1830" spans="1:23" x14ac:dyDescent="0.25">
      <c r="A1830">
        <v>2023</v>
      </c>
      <c r="B1830" t="s">
        <v>75</v>
      </c>
      <c r="C1830" t="s">
        <v>76</v>
      </c>
      <c r="D1830" s="45">
        <v>45083.541666666664</v>
      </c>
      <c r="E1830">
        <v>134.4</v>
      </c>
      <c r="F1830">
        <v>0.501</v>
      </c>
      <c r="G1830">
        <v>19.25</v>
      </c>
      <c r="H1830">
        <v>11.9</v>
      </c>
      <c r="I1830">
        <v>0.6</v>
      </c>
      <c r="J1830">
        <f t="shared" si="343"/>
        <v>0</v>
      </c>
      <c r="K1830">
        <f t="shared" si="344"/>
        <v>0</v>
      </c>
      <c r="L1830">
        <f>IF(I1830="",0.5,IF(I1830&lt;=0.1,2,IF(I1830&gt;=5000,2, IF(AND(I1830&gt;0.1,I1830&lt;0.2),5, IF(AND(I1830&gt;900,I1830&lt;5000),5,IF(S1830&gt;=2500,1.5,0))))))</f>
        <v>0</v>
      </c>
      <c r="M1830">
        <f t="shared" si="353"/>
        <v>0</v>
      </c>
      <c r="N1830">
        <f t="shared" si="345"/>
        <v>0</v>
      </c>
      <c r="O1830">
        <f t="shared" si="346"/>
        <v>0</v>
      </c>
      <c r="P1830" s="34" t="s">
        <v>77</v>
      </c>
      <c r="Q1830" s="33">
        <f t="shared" si="347"/>
        <v>0.21999999999999886</v>
      </c>
      <c r="R1830" s="33">
        <f t="shared" si="348"/>
        <v>8.9999999999999858E-2</v>
      </c>
      <c r="S1830" s="33">
        <f t="shared" si="349"/>
        <v>0.6</v>
      </c>
      <c r="T1830" s="33">
        <f t="shared" si="350"/>
        <v>0</v>
      </c>
      <c r="V1830" s="16">
        <f t="shared" si="352"/>
        <v>1.0416666664241347E-2</v>
      </c>
      <c r="W1830" s="2">
        <f t="shared" si="351"/>
        <v>45083.541666666664</v>
      </c>
    </row>
    <row r="1831" spans="1:23" x14ac:dyDescent="0.25">
      <c r="A1831">
        <v>2023</v>
      </c>
      <c r="B1831" t="s">
        <v>75</v>
      </c>
      <c r="C1831" t="s">
        <v>76</v>
      </c>
      <c r="D1831" s="45">
        <v>45083.552083333336</v>
      </c>
      <c r="E1831">
        <v>136.1</v>
      </c>
      <c r="F1831">
        <v>0.501</v>
      </c>
      <c r="G1831">
        <v>19.47</v>
      </c>
      <c r="H1831">
        <v>11.99</v>
      </c>
      <c r="I1831">
        <v>0</v>
      </c>
      <c r="J1831">
        <f t="shared" si="343"/>
        <v>0</v>
      </c>
      <c r="K1831">
        <f t="shared" si="344"/>
        <v>0</v>
      </c>
      <c r="L1831">
        <v>0</v>
      </c>
      <c r="M1831">
        <f t="shared" si="353"/>
        <v>0</v>
      </c>
      <c r="N1831">
        <f t="shared" si="345"/>
        <v>0</v>
      </c>
      <c r="O1831">
        <f t="shared" si="346"/>
        <v>0</v>
      </c>
      <c r="P1831" s="34" t="s">
        <v>77</v>
      </c>
      <c r="Q1831" s="33">
        <f t="shared" si="347"/>
        <v>0.17999999999999972</v>
      </c>
      <c r="R1831" s="33">
        <f t="shared" si="348"/>
        <v>9.9999999999997868E-3</v>
      </c>
      <c r="S1831" s="33">
        <f t="shared" si="349"/>
        <v>0</v>
      </c>
      <c r="T1831" s="33">
        <f t="shared" si="350"/>
        <v>0</v>
      </c>
      <c r="V1831" s="16">
        <f t="shared" si="352"/>
        <v>1.0416666671517305E-2</v>
      </c>
      <c r="W1831" s="2">
        <f t="shared" si="351"/>
        <v>45083.552083333328</v>
      </c>
    </row>
    <row r="1832" spans="1:23" x14ac:dyDescent="0.25">
      <c r="A1832">
        <v>2023</v>
      </c>
      <c r="B1832" t="s">
        <v>75</v>
      </c>
      <c r="C1832" t="s">
        <v>76</v>
      </c>
      <c r="D1832" s="45">
        <v>45083.5625</v>
      </c>
      <c r="E1832">
        <v>136.69999999999999</v>
      </c>
      <c r="F1832">
        <v>0.501</v>
      </c>
      <c r="G1832">
        <v>19.649999999999999</v>
      </c>
      <c r="H1832">
        <v>12</v>
      </c>
      <c r="I1832">
        <v>0</v>
      </c>
      <c r="J1832">
        <f t="shared" si="343"/>
        <v>0</v>
      </c>
      <c r="K1832">
        <f t="shared" si="344"/>
        <v>0</v>
      </c>
      <c r="L1832">
        <v>0</v>
      </c>
      <c r="M1832">
        <f t="shared" si="353"/>
        <v>0</v>
      </c>
      <c r="N1832">
        <f t="shared" si="345"/>
        <v>0</v>
      </c>
      <c r="O1832">
        <f t="shared" si="346"/>
        <v>0</v>
      </c>
      <c r="P1832" s="34" t="s">
        <v>77</v>
      </c>
      <c r="Q1832" s="33">
        <f t="shared" si="347"/>
        <v>0.23000000000000043</v>
      </c>
      <c r="R1832" s="33">
        <f t="shared" si="348"/>
        <v>0.16000000000000014</v>
      </c>
      <c r="S1832" s="33">
        <f t="shared" si="349"/>
        <v>2.9</v>
      </c>
      <c r="T1832" s="33">
        <f t="shared" si="350"/>
        <v>0</v>
      </c>
      <c r="V1832" s="16">
        <f t="shared" si="352"/>
        <v>1.0416666664241347E-2</v>
      </c>
      <c r="W1832" s="2">
        <f t="shared" si="351"/>
        <v>45083.5625</v>
      </c>
    </row>
    <row r="1833" spans="1:23" x14ac:dyDescent="0.25">
      <c r="A1833">
        <v>2023</v>
      </c>
      <c r="B1833" t="s">
        <v>75</v>
      </c>
      <c r="C1833" t="s">
        <v>76</v>
      </c>
      <c r="D1833" s="45">
        <v>45083.572916666664</v>
      </c>
      <c r="E1833">
        <v>139.1</v>
      </c>
      <c r="F1833">
        <v>0.501</v>
      </c>
      <c r="G1833">
        <v>19.88</v>
      </c>
      <c r="H1833">
        <v>12.16</v>
      </c>
      <c r="I1833">
        <v>2.9</v>
      </c>
      <c r="J1833">
        <f t="shared" si="343"/>
        <v>0</v>
      </c>
      <c r="K1833">
        <f t="shared" si="344"/>
        <v>0</v>
      </c>
      <c r="L1833">
        <f>IF(I1833="",0.5,IF(I1833&lt;=0.1,2,IF(I1833&gt;=5000,2, IF(AND(I1833&gt;0.1,I1833&lt;0.2),5, IF(AND(I1833&gt;900,I1833&lt;5000),5,IF(S1833&gt;=2500,1.5,0))))))</f>
        <v>0</v>
      </c>
      <c r="M1833">
        <f t="shared" si="353"/>
        <v>0</v>
      </c>
      <c r="N1833">
        <f t="shared" si="345"/>
        <v>0</v>
      </c>
      <c r="O1833">
        <f t="shared" si="346"/>
        <v>0</v>
      </c>
      <c r="P1833" s="34" t="s">
        <v>77</v>
      </c>
      <c r="Q1833" s="33">
        <f t="shared" si="347"/>
        <v>0.22000000000000242</v>
      </c>
      <c r="R1833" s="33">
        <f t="shared" si="348"/>
        <v>8.0000000000000071E-2</v>
      </c>
      <c r="S1833" s="33">
        <f t="shared" si="349"/>
        <v>2.6999999999999997</v>
      </c>
      <c r="T1833" s="33">
        <f t="shared" si="350"/>
        <v>0</v>
      </c>
      <c r="V1833" s="16">
        <f t="shared" si="352"/>
        <v>1.0416666664241347E-2</v>
      </c>
      <c r="W1833" s="2">
        <f t="shared" si="351"/>
        <v>45083.572916666664</v>
      </c>
    </row>
    <row r="1834" spans="1:23" x14ac:dyDescent="0.25">
      <c r="A1834">
        <v>2023</v>
      </c>
      <c r="B1834" t="s">
        <v>75</v>
      </c>
      <c r="C1834" t="s">
        <v>76</v>
      </c>
      <c r="D1834" s="45">
        <v>45083.583333333336</v>
      </c>
      <c r="E1834">
        <v>140.6</v>
      </c>
      <c r="F1834">
        <v>0.501</v>
      </c>
      <c r="G1834">
        <v>20.100000000000001</v>
      </c>
      <c r="H1834">
        <v>12.24</v>
      </c>
      <c r="I1834">
        <v>0.2</v>
      </c>
      <c r="J1834">
        <f t="shared" si="343"/>
        <v>0</v>
      </c>
      <c r="K1834">
        <f t="shared" si="344"/>
        <v>0</v>
      </c>
      <c r="L1834">
        <f>IF(I1834="",0.5,IF(I1834&lt;=0.1,2,IF(I1834&gt;=5000,2, IF(AND(I1834&gt;0.1,I1834&lt;0.2),5, IF(AND(I1834&gt;900,I1834&lt;5000),5,IF(S1834&gt;=2500,1.5,0))))))</f>
        <v>0</v>
      </c>
      <c r="M1834">
        <f t="shared" si="353"/>
        <v>0</v>
      </c>
      <c r="N1834">
        <f t="shared" si="345"/>
        <v>0</v>
      </c>
      <c r="O1834">
        <f t="shared" si="346"/>
        <v>0</v>
      </c>
      <c r="P1834" s="34" t="s">
        <v>77</v>
      </c>
      <c r="Q1834" s="33">
        <f t="shared" si="347"/>
        <v>0.16000000000000014</v>
      </c>
      <c r="R1834" s="33">
        <f t="shared" si="348"/>
        <v>6.0000000000000497E-2</v>
      </c>
      <c r="S1834" s="33">
        <f t="shared" si="349"/>
        <v>3.0999999999999996</v>
      </c>
      <c r="T1834" s="33">
        <f t="shared" si="350"/>
        <v>0</v>
      </c>
      <c r="V1834" s="16">
        <f t="shared" si="352"/>
        <v>1.0416666671517305E-2</v>
      </c>
      <c r="W1834" s="2">
        <f t="shared" si="351"/>
        <v>45083.583333333328</v>
      </c>
    </row>
    <row r="1835" spans="1:23" x14ac:dyDescent="0.25">
      <c r="A1835">
        <v>2023</v>
      </c>
      <c r="B1835" t="s">
        <v>75</v>
      </c>
      <c r="C1835" t="s">
        <v>76</v>
      </c>
      <c r="D1835" s="45">
        <v>45083.59375</v>
      </c>
      <c r="E1835">
        <v>141.69999999999999</v>
      </c>
      <c r="F1835">
        <v>0.501</v>
      </c>
      <c r="G1835">
        <v>20.260000000000002</v>
      </c>
      <c r="H1835">
        <v>12.3</v>
      </c>
      <c r="I1835">
        <v>3.3</v>
      </c>
      <c r="J1835">
        <f t="shared" si="343"/>
        <v>0</v>
      </c>
      <c r="K1835">
        <f t="shared" si="344"/>
        <v>0</v>
      </c>
      <c r="L1835">
        <f>IF(I1835="",0.5,IF(I1835&lt;=0.1,2,IF(I1835&gt;=5000,2, IF(AND(I1835&gt;0.1,I1835&lt;0.2),5, IF(AND(I1835&gt;900,I1835&lt;5000),5,IF(S1835&gt;=2500,1.5,0))))))</f>
        <v>0</v>
      </c>
      <c r="M1835">
        <f t="shared" si="353"/>
        <v>0</v>
      </c>
      <c r="N1835">
        <f t="shared" si="345"/>
        <v>0</v>
      </c>
      <c r="O1835">
        <f t="shared" si="346"/>
        <v>0</v>
      </c>
      <c r="P1835" s="34" t="s">
        <v>77</v>
      </c>
      <c r="Q1835" s="33">
        <f t="shared" si="347"/>
        <v>0.16000000000000014</v>
      </c>
      <c r="R1835" s="33">
        <f t="shared" si="348"/>
        <v>9.9999999999997868E-3</v>
      </c>
      <c r="S1835" s="33">
        <f t="shared" si="349"/>
        <v>3.0999999999999996</v>
      </c>
      <c r="T1835" s="33">
        <f t="shared" si="350"/>
        <v>1</v>
      </c>
      <c r="V1835" s="16">
        <f t="shared" si="352"/>
        <v>1.0416666664241347E-2</v>
      </c>
      <c r="W1835" s="2">
        <f t="shared" si="351"/>
        <v>45083.59375</v>
      </c>
    </row>
    <row r="1836" spans="1:23" x14ac:dyDescent="0.25">
      <c r="A1836">
        <v>2023</v>
      </c>
      <c r="B1836" t="s">
        <v>75</v>
      </c>
      <c r="C1836" t="s">
        <v>76</v>
      </c>
      <c r="D1836" s="45">
        <v>45083.604166666664</v>
      </c>
      <c r="E1836">
        <v>142.4</v>
      </c>
      <c r="F1836">
        <v>0.5</v>
      </c>
      <c r="G1836">
        <v>20.420000000000002</v>
      </c>
      <c r="H1836">
        <v>12.31</v>
      </c>
      <c r="I1836">
        <v>0.2</v>
      </c>
      <c r="J1836">
        <f t="shared" si="343"/>
        <v>0</v>
      </c>
      <c r="K1836">
        <f t="shared" si="344"/>
        <v>0</v>
      </c>
      <c r="L1836">
        <f>IF(I1836="",0.5,IF(I1836&lt;=0.1,2,IF(I1836&gt;=5000,2, IF(AND(I1836&gt;0.1,I1836&lt;0.2),5, IF(AND(I1836&gt;900,I1836&lt;5000),5,IF(S1836&gt;=2500,1.5,0))))))</f>
        <v>0</v>
      </c>
      <c r="M1836">
        <f t="shared" si="353"/>
        <v>0</v>
      </c>
      <c r="N1836">
        <f t="shared" si="345"/>
        <v>0</v>
      </c>
      <c r="O1836">
        <f t="shared" si="346"/>
        <v>0</v>
      </c>
      <c r="P1836" s="34" t="s">
        <v>77</v>
      </c>
      <c r="Q1836" s="33">
        <f t="shared" si="347"/>
        <v>8.9999999999999858E-2</v>
      </c>
      <c r="R1836" s="33">
        <f t="shared" si="348"/>
        <v>9.9999999999997868E-3</v>
      </c>
      <c r="S1836" s="33">
        <f t="shared" si="349"/>
        <v>0.2</v>
      </c>
      <c r="T1836" s="33">
        <f t="shared" si="350"/>
        <v>0</v>
      </c>
      <c r="V1836" s="16">
        <f t="shared" si="352"/>
        <v>1.0416666664241347E-2</v>
      </c>
      <c r="W1836" s="2">
        <f t="shared" si="351"/>
        <v>45083.604166666664</v>
      </c>
    </row>
    <row r="1837" spans="1:23" x14ac:dyDescent="0.25">
      <c r="A1837">
        <v>2023</v>
      </c>
      <c r="B1837" t="s">
        <v>75</v>
      </c>
      <c r="C1837" t="s">
        <v>76</v>
      </c>
      <c r="D1837" s="45">
        <v>45083.614583333336</v>
      </c>
      <c r="E1837">
        <v>142.6</v>
      </c>
      <c r="F1837">
        <v>0.5</v>
      </c>
      <c r="G1837">
        <v>20.51</v>
      </c>
      <c r="H1837">
        <v>12.3</v>
      </c>
      <c r="I1837">
        <v>0</v>
      </c>
      <c r="J1837">
        <f t="shared" si="343"/>
        <v>0</v>
      </c>
      <c r="K1837">
        <f t="shared" si="344"/>
        <v>0</v>
      </c>
      <c r="L1837">
        <v>0</v>
      </c>
      <c r="M1837">
        <f t="shared" si="353"/>
        <v>0</v>
      </c>
      <c r="N1837">
        <f t="shared" si="345"/>
        <v>0</v>
      </c>
      <c r="O1837">
        <f t="shared" si="346"/>
        <v>0</v>
      </c>
      <c r="P1837" s="34" t="s">
        <v>77</v>
      </c>
      <c r="Q1837" s="33">
        <f t="shared" si="347"/>
        <v>2.9999999999997584E-2</v>
      </c>
      <c r="R1837" s="33">
        <f t="shared" si="348"/>
        <v>0.10000000000000142</v>
      </c>
      <c r="S1837" s="33">
        <f t="shared" si="349"/>
        <v>0.3</v>
      </c>
      <c r="T1837" s="33">
        <f t="shared" si="350"/>
        <v>0</v>
      </c>
      <c r="V1837" s="16">
        <f t="shared" si="352"/>
        <v>1.0416666671517305E-2</v>
      </c>
      <c r="W1837" s="2">
        <f t="shared" si="351"/>
        <v>45083.614583333328</v>
      </c>
    </row>
    <row r="1838" spans="1:23" x14ac:dyDescent="0.25">
      <c r="A1838">
        <v>2023</v>
      </c>
      <c r="B1838" t="s">
        <v>75</v>
      </c>
      <c r="C1838" t="s">
        <v>76</v>
      </c>
      <c r="D1838" s="45">
        <v>45083.625</v>
      </c>
      <c r="E1838">
        <v>141.4</v>
      </c>
      <c r="F1838">
        <v>0.5</v>
      </c>
      <c r="G1838">
        <v>20.54</v>
      </c>
      <c r="H1838">
        <v>12.2</v>
      </c>
      <c r="I1838">
        <v>0.3</v>
      </c>
      <c r="J1838">
        <f t="shared" si="343"/>
        <v>0</v>
      </c>
      <c r="K1838">
        <f t="shared" si="344"/>
        <v>0</v>
      </c>
      <c r="L1838">
        <f>IF(I1838="",0.5,IF(I1838&lt;=0.1,2,IF(I1838&gt;=5000,2, IF(AND(I1838&gt;0.1,I1838&lt;0.2),5, IF(AND(I1838&gt;900,I1838&lt;5000),5,IF(S1838&gt;=2500,1.5,0))))))</f>
        <v>0</v>
      </c>
      <c r="M1838">
        <f t="shared" si="353"/>
        <v>0</v>
      </c>
      <c r="N1838">
        <f t="shared" si="345"/>
        <v>0</v>
      </c>
      <c r="O1838">
        <f t="shared" si="346"/>
        <v>0</v>
      </c>
      <c r="P1838" s="34" t="s">
        <v>77</v>
      </c>
      <c r="Q1838" s="33">
        <f t="shared" si="347"/>
        <v>1.9999999999999574E-2</v>
      </c>
      <c r="R1838" s="33">
        <f t="shared" si="348"/>
        <v>0.20999999999999908</v>
      </c>
      <c r="S1838" s="33">
        <f t="shared" si="349"/>
        <v>0.3</v>
      </c>
      <c r="T1838" s="33">
        <f t="shared" si="350"/>
        <v>0</v>
      </c>
      <c r="V1838" s="16">
        <f t="shared" si="352"/>
        <v>1.0416666664241347E-2</v>
      </c>
      <c r="W1838" s="2">
        <f t="shared" si="351"/>
        <v>45083.625</v>
      </c>
    </row>
    <row r="1839" spans="1:23" x14ac:dyDescent="0.25">
      <c r="A1839">
        <v>2023</v>
      </c>
      <c r="B1839" t="s">
        <v>75</v>
      </c>
      <c r="C1839" t="s">
        <v>76</v>
      </c>
      <c r="D1839" s="45">
        <v>45083.635416666664</v>
      </c>
      <c r="E1839">
        <v>138.9</v>
      </c>
      <c r="F1839">
        <v>0.5</v>
      </c>
      <c r="G1839">
        <v>20.52</v>
      </c>
      <c r="H1839">
        <v>11.99</v>
      </c>
      <c r="I1839">
        <v>0</v>
      </c>
      <c r="J1839">
        <f t="shared" si="343"/>
        <v>0</v>
      </c>
      <c r="K1839">
        <f t="shared" si="344"/>
        <v>0</v>
      </c>
      <c r="L1839">
        <v>0</v>
      </c>
      <c r="M1839">
        <f t="shared" si="353"/>
        <v>0</v>
      </c>
      <c r="N1839">
        <f t="shared" si="345"/>
        <v>0</v>
      </c>
      <c r="O1839">
        <f t="shared" si="346"/>
        <v>0</v>
      </c>
      <c r="P1839" s="34" t="s">
        <v>77</v>
      </c>
      <c r="Q1839" s="33">
        <f t="shared" si="347"/>
        <v>5.0000000000000711E-2</v>
      </c>
      <c r="R1839" s="33">
        <f t="shared" si="348"/>
        <v>0.14000000000000057</v>
      </c>
      <c r="S1839" s="33">
        <f t="shared" si="349"/>
        <v>0.3</v>
      </c>
      <c r="T1839" s="33">
        <f t="shared" si="350"/>
        <v>0</v>
      </c>
      <c r="V1839" s="16">
        <f t="shared" si="352"/>
        <v>1.0416666664241347E-2</v>
      </c>
      <c r="W1839" s="2">
        <f t="shared" si="351"/>
        <v>45083.635416666664</v>
      </c>
    </row>
    <row r="1840" spans="1:23" x14ac:dyDescent="0.25">
      <c r="A1840">
        <v>2023</v>
      </c>
      <c r="B1840" t="s">
        <v>75</v>
      </c>
      <c r="C1840" t="s">
        <v>76</v>
      </c>
      <c r="D1840" s="45">
        <v>45083.645833333336</v>
      </c>
      <c r="E1840">
        <v>137.19999999999999</v>
      </c>
      <c r="F1840">
        <v>0.5</v>
      </c>
      <c r="G1840">
        <v>20.47</v>
      </c>
      <c r="H1840">
        <v>11.85</v>
      </c>
      <c r="I1840">
        <v>0.3</v>
      </c>
      <c r="J1840">
        <f t="shared" si="343"/>
        <v>0</v>
      </c>
      <c r="K1840">
        <f t="shared" si="344"/>
        <v>0</v>
      </c>
      <c r="L1840">
        <f>IF(I1840="",0.5,IF(I1840&lt;=0.1,2,IF(I1840&gt;=5000,2, IF(AND(I1840&gt;0.1,I1840&lt;0.2),5, IF(AND(I1840&gt;900,I1840&lt;5000),5,IF(S1840&gt;=2500,1.5,0))))))</f>
        <v>0</v>
      </c>
      <c r="M1840">
        <f t="shared" si="353"/>
        <v>0</v>
      </c>
      <c r="N1840">
        <f t="shared" si="345"/>
        <v>0</v>
      </c>
      <c r="O1840">
        <f t="shared" si="346"/>
        <v>0</v>
      </c>
      <c r="P1840" s="34" t="s">
        <v>77</v>
      </c>
      <c r="Q1840" s="33">
        <f t="shared" si="347"/>
        <v>4.9999999999997158E-2</v>
      </c>
      <c r="R1840" s="33">
        <f t="shared" si="348"/>
        <v>0.10999999999999943</v>
      </c>
      <c r="S1840" s="33">
        <f t="shared" si="349"/>
        <v>0.3</v>
      </c>
      <c r="T1840" s="33">
        <f t="shared" si="350"/>
        <v>0</v>
      </c>
      <c r="V1840" s="16">
        <f t="shared" si="352"/>
        <v>1.0416666671517305E-2</v>
      </c>
      <c r="W1840" s="2">
        <f t="shared" si="351"/>
        <v>45083.645833333328</v>
      </c>
    </row>
    <row r="1841" spans="1:23" x14ac:dyDescent="0.25">
      <c r="A1841">
        <v>2023</v>
      </c>
      <c r="B1841" t="s">
        <v>75</v>
      </c>
      <c r="C1841" t="s">
        <v>76</v>
      </c>
      <c r="D1841" s="45">
        <v>45083.65625</v>
      </c>
      <c r="E1841">
        <v>135.80000000000001</v>
      </c>
      <c r="F1841">
        <v>0.5</v>
      </c>
      <c r="G1841">
        <v>20.420000000000002</v>
      </c>
      <c r="H1841">
        <v>11.74</v>
      </c>
      <c r="I1841">
        <v>0</v>
      </c>
      <c r="J1841">
        <f t="shared" si="343"/>
        <v>0</v>
      </c>
      <c r="K1841">
        <f t="shared" si="344"/>
        <v>0</v>
      </c>
      <c r="L1841">
        <v>0</v>
      </c>
      <c r="M1841">
        <f t="shared" si="353"/>
        <v>0</v>
      </c>
      <c r="N1841">
        <f t="shared" si="345"/>
        <v>0</v>
      </c>
      <c r="O1841">
        <f t="shared" si="346"/>
        <v>0</v>
      </c>
      <c r="P1841" s="34" t="s">
        <v>77</v>
      </c>
      <c r="Q1841" s="33">
        <f t="shared" si="347"/>
        <v>0</v>
      </c>
      <c r="R1841" s="33">
        <f t="shared" si="348"/>
        <v>0.14000000000000057</v>
      </c>
      <c r="S1841" s="33">
        <f t="shared" si="349"/>
        <v>0</v>
      </c>
      <c r="T1841" s="33">
        <f t="shared" si="350"/>
        <v>0</v>
      </c>
      <c r="V1841" s="16">
        <f t="shared" si="352"/>
        <v>1.0416666664241347E-2</v>
      </c>
      <c r="W1841" s="2">
        <f t="shared" si="351"/>
        <v>45083.65625</v>
      </c>
    </row>
    <row r="1842" spans="1:23" x14ac:dyDescent="0.25">
      <c r="A1842">
        <v>2023</v>
      </c>
      <c r="B1842" t="s">
        <v>75</v>
      </c>
      <c r="C1842" t="s">
        <v>76</v>
      </c>
      <c r="D1842" s="45">
        <v>45083.666666666664</v>
      </c>
      <c r="E1842">
        <v>134.1</v>
      </c>
      <c r="F1842">
        <v>0.5</v>
      </c>
      <c r="G1842">
        <v>20.420000000000002</v>
      </c>
      <c r="H1842">
        <v>11.6</v>
      </c>
      <c r="I1842">
        <v>0</v>
      </c>
      <c r="J1842">
        <f t="shared" si="343"/>
        <v>0</v>
      </c>
      <c r="K1842">
        <f t="shared" si="344"/>
        <v>0</v>
      </c>
      <c r="L1842">
        <v>0</v>
      </c>
      <c r="M1842">
        <f t="shared" si="353"/>
        <v>0</v>
      </c>
      <c r="N1842">
        <f t="shared" si="345"/>
        <v>0</v>
      </c>
      <c r="O1842">
        <f t="shared" si="346"/>
        <v>0</v>
      </c>
      <c r="P1842" s="34" t="s">
        <v>77</v>
      </c>
      <c r="Q1842" s="33">
        <f t="shared" si="347"/>
        <v>2.0000000000003126E-2</v>
      </c>
      <c r="R1842" s="33">
        <f t="shared" si="348"/>
        <v>4.9999999999998934E-2</v>
      </c>
      <c r="S1842" s="33">
        <f t="shared" si="349"/>
        <v>0</v>
      </c>
      <c r="T1842" s="33">
        <f t="shared" si="350"/>
        <v>0</v>
      </c>
      <c r="V1842" s="16">
        <f t="shared" si="352"/>
        <v>1.0416666664241347E-2</v>
      </c>
      <c r="W1842" s="2">
        <f t="shared" si="351"/>
        <v>45083.666666666664</v>
      </c>
    </row>
    <row r="1843" spans="1:23" x14ac:dyDescent="0.25">
      <c r="A1843">
        <v>2023</v>
      </c>
      <c r="B1843" t="s">
        <v>75</v>
      </c>
      <c r="C1843" t="s">
        <v>76</v>
      </c>
      <c r="D1843" s="45">
        <v>45083.677083333336</v>
      </c>
      <c r="E1843">
        <v>133.5</v>
      </c>
      <c r="F1843">
        <v>0.5</v>
      </c>
      <c r="G1843">
        <v>20.399999999999999</v>
      </c>
      <c r="H1843">
        <v>11.55</v>
      </c>
      <c r="I1843">
        <v>0</v>
      </c>
      <c r="J1843">
        <f t="shared" si="343"/>
        <v>0</v>
      </c>
      <c r="K1843">
        <f t="shared" si="344"/>
        <v>0</v>
      </c>
      <c r="L1843">
        <v>0</v>
      </c>
      <c r="M1843">
        <f t="shared" si="353"/>
        <v>0</v>
      </c>
      <c r="N1843">
        <f t="shared" si="345"/>
        <v>0</v>
      </c>
      <c r="O1843">
        <f t="shared" si="346"/>
        <v>0</v>
      </c>
      <c r="P1843" s="34" t="s">
        <v>77</v>
      </c>
      <c r="Q1843" s="33">
        <f t="shared" si="347"/>
        <v>9.9999999999980105E-3</v>
      </c>
      <c r="R1843" s="33">
        <f t="shared" si="348"/>
        <v>0.10000000000000142</v>
      </c>
      <c r="S1843" s="33">
        <f t="shared" si="349"/>
        <v>0</v>
      </c>
      <c r="T1843" s="33">
        <f t="shared" si="350"/>
        <v>0</v>
      </c>
      <c r="V1843" s="16">
        <f t="shared" si="352"/>
        <v>1.0416666671517305E-2</v>
      </c>
      <c r="W1843" s="2">
        <f t="shared" si="351"/>
        <v>45083.677083333328</v>
      </c>
    </row>
    <row r="1844" spans="1:23" x14ac:dyDescent="0.25">
      <c r="A1844">
        <v>2023</v>
      </c>
      <c r="B1844" t="s">
        <v>75</v>
      </c>
      <c r="C1844" t="s">
        <v>76</v>
      </c>
      <c r="D1844" s="45">
        <v>45083.6875</v>
      </c>
      <c r="E1844">
        <v>132.30000000000001</v>
      </c>
      <c r="F1844">
        <v>0.5</v>
      </c>
      <c r="G1844">
        <v>20.39</v>
      </c>
      <c r="H1844">
        <v>11.45</v>
      </c>
      <c r="I1844">
        <v>0</v>
      </c>
      <c r="J1844">
        <f t="shared" si="343"/>
        <v>0</v>
      </c>
      <c r="K1844">
        <f t="shared" si="344"/>
        <v>0</v>
      </c>
      <c r="L1844">
        <v>0</v>
      </c>
      <c r="M1844">
        <f t="shared" si="353"/>
        <v>0</v>
      </c>
      <c r="N1844">
        <f t="shared" si="345"/>
        <v>0</v>
      </c>
      <c r="O1844">
        <f t="shared" si="346"/>
        <v>0</v>
      </c>
      <c r="P1844" s="34" t="s">
        <v>77</v>
      </c>
      <c r="Q1844" s="33">
        <f t="shared" si="347"/>
        <v>3.0000000000001137E-2</v>
      </c>
      <c r="R1844" s="33">
        <f t="shared" si="348"/>
        <v>9.9999999999999645E-2</v>
      </c>
      <c r="S1844" s="33">
        <f t="shared" si="349"/>
        <v>0</v>
      </c>
      <c r="T1844" s="33">
        <f t="shared" si="350"/>
        <v>0</v>
      </c>
      <c r="V1844" s="16">
        <f t="shared" si="352"/>
        <v>1.0416666664241347E-2</v>
      </c>
      <c r="W1844" s="2">
        <f t="shared" si="351"/>
        <v>45083.6875</v>
      </c>
    </row>
    <row r="1845" spans="1:23" x14ac:dyDescent="0.25">
      <c r="A1845">
        <v>2023</v>
      </c>
      <c r="B1845" t="s">
        <v>75</v>
      </c>
      <c r="C1845" t="s">
        <v>76</v>
      </c>
      <c r="D1845" s="45">
        <v>45083.697916666664</v>
      </c>
      <c r="E1845">
        <v>131.1</v>
      </c>
      <c r="F1845">
        <v>0.5</v>
      </c>
      <c r="G1845">
        <v>20.36</v>
      </c>
      <c r="H1845">
        <v>11.35</v>
      </c>
      <c r="I1845">
        <v>0</v>
      </c>
      <c r="J1845">
        <f t="shared" si="343"/>
        <v>0</v>
      </c>
      <c r="K1845">
        <f t="shared" si="344"/>
        <v>0</v>
      </c>
      <c r="L1845">
        <v>0</v>
      </c>
      <c r="M1845">
        <f t="shared" si="353"/>
        <v>0</v>
      </c>
      <c r="N1845">
        <f t="shared" si="345"/>
        <v>0</v>
      </c>
      <c r="O1845">
        <f t="shared" si="346"/>
        <v>0</v>
      </c>
      <c r="P1845" s="34" t="s">
        <v>77</v>
      </c>
      <c r="Q1845" s="33">
        <f t="shared" si="347"/>
        <v>3.0000000000001137E-2</v>
      </c>
      <c r="R1845" s="33">
        <f t="shared" si="348"/>
        <v>0.1899999999999995</v>
      </c>
      <c r="S1845" s="33">
        <f t="shared" si="349"/>
        <v>0.4</v>
      </c>
      <c r="T1845" s="33">
        <f t="shared" si="350"/>
        <v>0</v>
      </c>
      <c r="V1845" s="16">
        <f t="shared" si="352"/>
        <v>1.0416666664241347E-2</v>
      </c>
      <c r="W1845" s="2">
        <f t="shared" si="351"/>
        <v>45083.697916666664</v>
      </c>
    </row>
    <row r="1846" spans="1:23" x14ac:dyDescent="0.25">
      <c r="A1846">
        <v>2023</v>
      </c>
      <c r="B1846" t="s">
        <v>75</v>
      </c>
      <c r="C1846" t="s">
        <v>76</v>
      </c>
      <c r="D1846" s="45">
        <v>45083.708333333336</v>
      </c>
      <c r="E1846">
        <v>128.80000000000001</v>
      </c>
      <c r="F1846">
        <v>0.5</v>
      </c>
      <c r="G1846">
        <v>20.329999999999998</v>
      </c>
      <c r="H1846">
        <v>11.16</v>
      </c>
      <c r="I1846">
        <v>0.4</v>
      </c>
      <c r="J1846">
        <f t="shared" si="343"/>
        <v>0</v>
      </c>
      <c r="K1846">
        <f t="shared" si="344"/>
        <v>0</v>
      </c>
      <c r="L1846">
        <f>IF(I1846="",0.5,IF(I1846&lt;=0.1,2,IF(I1846&gt;=5000,2, IF(AND(I1846&gt;0.1,I1846&lt;0.2),5, IF(AND(I1846&gt;900,I1846&lt;5000),5,IF(S1846&gt;=2500,1.5,0))))))</f>
        <v>0</v>
      </c>
      <c r="M1846">
        <f t="shared" si="353"/>
        <v>0</v>
      </c>
      <c r="N1846">
        <f t="shared" si="345"/>
        <v>0</v>
      </c>
      <c r="O1846">
        <f t="shared" si="346"/>
        <v>0</v>
      </c>
      <c r="P1846" s="34" t="s">
        <v>77</v>
      </c>
      <c r="Q1846" s="33">
        <f t="shared" si="347"/>
        <v>5.9999999999998721E-2</v>
      </c>
      <c r="R1846" s="33">
        <f t="shared" si="348"/>
        <v>0.17999999999999972</v>
      </c>
      <c r="S1846" s="33">
        <f t="shared" si="349"/>
        <v>0.4</v>
      </c>
      <c r="T1846" s="33">
        <f t="shared" si="350"/>
        <v>1</v>
      </c>
      <c r="V1846" s="16">
        <f t="shared" si="352"/>
        <v>1.0416666671517305E-2</v>
      </c>
      <c r="W1846" s="2">
        <f t="shared" si="351"/>
        <v>45083.708333333328</v>
      </c>
    </row>
    <row r="1847" spans="1:23" x14ac:dyDescent="0.25">
      <c r="A1847">
        <v>2023</v>
      </c>
      <c r="B1847" t="s">
        <v>75</v>
      </c>
      <c r="C1847" t="s">
        <v>76</v>
      </c>
      <c r="D1847" s="45">
        <v>45083.71875</v>
      </c>
      <c r="E1847">
        <v>126.6</v>
      </c>
      <c r="F1847">
        <v>0.501</v>
      </c>
      <c r="G1847">
        <v>20.27</v>
      </c>
      <c r="H1847">
        <v>10.98</v>
      </c>
      <c r="I1847">
        <v>0</v>
      </c>
      <c r="J1847">
        <f t="shared" si="343"/>
        <v>0</v>
      </c>
      <c r="K1847">
        <f t="shared" si="344"/>
        <v>0</v>
      </c>
      <c r="L1847">
        <v>0</v>
      </c>
      <c r="M1847">
        <f t="shared" si="353"/>
        <v>0</v>
      </c>
      <c r="N1847">
        <f t="shared" si="345"/>
        <v>0</v>
      </c>
      <c r="O1847">
        <f t="shared" si="346"/>
        <v>0</v>
      </c>
      <c r="P1847" s="34" t="s">
        <v>77</v>
      </c>
      <c r="Q1847" s="33">
        <f t="shared" si="347"/>
        <v>3.9999999999999147E-2</v>
      </c>
      <c r="R1847" s="33">
        <f t="shared" si="348"/>
        <v>0.23000000000000043</v>
      </c>
      <c r="S1847" s="33">
        <f t="shared" si="349"/>
        <v>0</v>
      </c>
      <c r="T1847" s="33">
        <f t="shared" si="350"/>
        <v>0</v>
      </c>
      <c r="V1847" s="16">
        <f t="shared" si="352"/>
        <v>1.0416666664241347E-2</v>
      </c>
      <c r="W1847" s="2">
        <f t="shared" si="351"/>
        <v>45083.71875</v>
      </c>
    </row>
    <row r="1848" spans="1:23" x14ac:dyDescent="0.25">
      <c r="A1848">
        <v>2023</v>
      </c>
      <c r="B1848" t="s">
        <v>75</v>
      </c>
      <c r="C1848" t="s">
        <v>76</v>
      </c>
      <c r="D1848" s="45">
        <v>45083.729166666664</v>
      </c>
      <c r="E1848">
        <v>123.8</v>
      </c>
      <c r="F1848">
        <v>0.501</v>
      </c>
      <c r="G1848">
        <v>20.23</v>
      </c>
      <c r="H1848">
        <v>10.75</v>
      </c>
      <c r="I1848">
        <v>0</v>
      </c>
      <c r="J1848">
        <f t="shared" si="343"/>
        <v>0</v>
      </c>
      <c r="K1848">
        <f t="shared" si="344"/>
        <v>0</v>
      </c>
      <c r="L1848">
        <v>0</v>
      </c>
      <c r="M1848">
        <f t="shared" si="353"/>
        <v>0</v>
      </c>
      <c r="N1848">
        <f t="shared" si="345"/>
        <v>0</v>
      </c>
      <c r="O1848">
        <f t="shared" si="346"/>
        <v>0</v>
      </c>
      <c r="P1848" s="34" t="s">
        <v>77</v>
      </c>
      <c r="Q1848" s="33">
        <f t="shared" si="347"/>
        <v>7.0000000000000284E-2</v>
      </c>
      <c r="R1848" s="33">
        <f t="shared" si="348"/>
        <v>0.19999999999999929</v>
      </c>
      <c r="S1848" s="33">
        <f t="shared" si="349"/>
        <v>0</v>
      </c>
      <c r="T1848" s="33">
        <f t="shared" si="350"/>
        <v>0</v>
      </c>
      <c r="V1848" s="16">
        <f t="shared" si="352"/>
        <v>1.0416666664241347E-2</v>
      </c>
      <c r="W1848" s="2">
        <f t="shared" si="351"/>
        <v>45083.729166666664</v>
      </c>
    </row>
    <row r="1849" spans="1:23" x14ac:dyDescent="0.25">
      <c r="A1849">
        <v>2023</v>
      </c>
      <c r="B1849" t="s">
        <v>75</v>
      </c>
      <c r="C1849" t="s">
        <v>76</v>
      </c>
      <c r="D1849" s="45">
        <v>45083.739583333336</v>
      </c>
      <c r="E1849">
        <v>121.3</v>
      </c>
      <c r="F1849">
        <v>0.501</v>
      </c>
      <c r="G1849">
        <v>20.16</v>
      </c>
      <c r="H1849">
        <v>10.55</v>
      </c>
      <c r="I1849">
        <v>0</v>
      </c>
      <c r="J1849">
        <f t="shared" si="343"/>
        <v>0</v>
      </c>
      <c r="K1849">
        <f t="shared" si="344"/>
        <v>0</v>
      </c>
      <c r="L1849">
        <v>0</v>
      </c>
      <c r="M1849">
        <f t="shared" si="353"/>
        <v>0</v>
      </c>
      <c r="N1849">
        <f t="shared" si="345"/>
        <v>0</v>
      </c>
      <c r="O1849">
        <f t="shared" si="346"/>
        <v>0</v>
      </c>
      <c r="P1849" s="34" t="s">
        <v>77</v>
      </c>
      <c r="Q1849" s="33">
        <f t="shared" si="347"/>
        <v>5.9999999999998721E-2</v>
      </c>
      <c r="R1849" s="33">
        <f t="shared" si="348"/>
        <v>0.21000000000000085</v>
      </c>
      <c r="S1849" s="33">
        <f t="shared" si="349"/>
        <v>0</v>
      </c>
      <c r="T1849" s="33">
        <f t="shared" si="350"/>
        <v>0</v>
      </c>
      <c r="V1849" s="16">
        <f t="shared" si="352"/>
        <v>1.0416666671517305E-2</v>
      </c>
      <c r="W1849" s="2">
        <f t="shared" si="351"/>
        <v>45083.739583333328</v>
      </c>
    </row>
    <row r="1850" spans="1:23" x14ac:dyDescent="0.25">
      <c r="A1850">
        <v>2023</v>
      </c>
      <c r="B1850" t="s">
        <v>75</v>
      </c>
      <c r="C1850" t="s">
        <v>76</v>
      </c>
      <c r="D1850" s="45">
        <v>45083.75</v>
      </c>
      <c r="E1850">
        <v>118.8</v>
      </c>
      <c r="F1850">
        <v>0.501</v>
      </c>
      <c r="G1850">
        <v>20.100000000000001</v>
      </c>
      <c r="H1850">
        <v>10.34</v>
      </c>
      <c r="I1850">
        <v>0</v>
      </c>
      <c r="J1850">
        <f t="shared" si="343"/>
        <v>0</v>
      </c>
      <c r="K1850">
        <f t="shared" si="344"/>
        <v>0</v>
      </c>
      <c r="L1850">
        <v>0</v>
      </c>
      <c r="M1850">
        <f t="shared" si="353"/>
        <v>0</v>
      </c>
      <c r="N1850">
        <f t="shared" si="345"/>
        <v>0</v>
      </c>
      <c r="O1850">
        <f t="shared" si="346"/>
        <v>0</v>
      </c>
      <c r="P1850" s="34" t="s">
        <v>77</v>
      </c>
      <c r="Q1850" s="33">
        <f t="shared" si="347"/>
        <v>7.0000000000000284E-2</v>
      </c>
      <c r="R1850" s="33">
        <f t="shared" si="348"/>
        <v>0.20999999999999908</v>
      </c>
      <c r="S1850" s="33">
        <f t="shared" si="349"/>
        <v>0</v>
      </c>
      <c r="T1850" s="33">
        <f t="shared" si="350"/>
        <v>1</v>
      </c>
      <c r="V1850" s="16">
        <f t="shared" si="352"/>
        <v>1.0416666664241347E-2</v>
      </c>
      <c r="W1850" s="2">
        <f t="shared" si="351"/>
        <v>45083.75</v>
      </c>
    </row>
    <row r="1851" spans="1:23" x14ac:dyDescent="0.25">
      <c r="A1851">
        <v>2023</v>
      </c>
      <c r="B1851" t="s">
        <v>75</v>
      </c>
      <c r="C1851" t="s">
        <v>76</v>
      </c>
      <c r="D1851" s="45">
        <v>45083.760416666664</v>
      </c>
      <c r="E1851">
        <v>116.3</v>
      </c>
      <c r="F1851">
        <v>0.502</v>
      </c>
      <c r="G1851">
        <v>20.03</v>
      </c>
      <c r="H1851">
        <v>10.130000000000001</v>
      </c>
      <c r="I1851">
        <v>0</v>
      </c>
      <c r="J1851">
        <f t="shared" si="343"/>
        <v>0</v>
      </c>
      <c r="K1851">
        <f t="shared" si="344"/>
        <v>0</v>
      </c>
      <c r="L1851">
        <v>0</v>
      </c>
      <c r="M1851">
        <f t="shared" si="353"/>
        <v>0</v>
      </c>
      <c r="N1851">
        <f t="shared" si="345"/>
        <v>0</v>
      </c>
      <c r="O1851">
        <f t="shared" si="346"/>
        <v>0</v>
      </c>
      <c r="P1851" s="34" t="s">
        <v>77</v>
      </c>
      <c r="Q1851" s="33">
        <f t="shared" si="347"/>
        <v>6.0000000000002274E-2</v>
      </c>
      <c r="R1851" s="33">
        <f t="shared" si="348"/>
        <v>0.19000000000000128</v>
      </c>
      <c r="S1851" s="33">
        <f t="shared" si="349"/>
        <v>1</v>
      </c>
      <c r="T1851" s="33">
        <f t="shared" si="350"/>
        <v>0</v>
      </c>
      <c r="V1851" s="16">
        <f t="shared" si="352"/>
        <v>1.0416666664241347E-2</v>
      </c>
      <c r="W1851" s="2">
        <f t="shared" si="351"/>
        <v>45083.760416666664</v>
      </c>
    </row>
    <row r="1852" spans="1:23" x14ac:dyDescent="0.25">
      <c r="A1852">
        <v>2023</v>
      </c>
      <c r="B1852" t="s">
        <v>75</v>
      </c>
      <c r="C1852" t="s">
        <v>76</v>
      </c>
      <c r="D1852" s="45">
        <v>45083.770833333336</v>
      </c>
      <c r="E1852">
        <v>113.9</v>
      </c>
      <c r="F1852">
        <v>0.502</v>
      </c>
      <c r="G1852">
        <v>19.97</v>
      </c>
      <c r="H1852">
        <v>9.94</v>
      </c>
      <c r="I1852">
        <v>1</v>
      </c>
      <c r="J1852">
        <f t="shared" si="343"/>
        <v>0</v>
      </c>
      <c r="K1852">
        <f t="shared" si="344"/>
        <v>0</v>
      </c>
      <c r="L1852">
        <f>IF(I1852="",0.5,IF(I1852&lt;=0.1,2,IF(I1852&gt;=5000,2, IF(AND(I1852&gt;0.1,I1852&lt;0.2),5, IF(AND(I1852&gt;900,I1852&lt;5000),5,IF(S1852&gt;=2500,1.5,0))))))</f>
        <v>0</v>
      </c>
      <c r="M1852">
        <f t="shared" si="353"/>
        <v>0</v>
      </c>
      <c r="N1852">
        <f t="shared" si="345"/>
        <v>0</v>
      </c>
      <c r="O1852">
        <f t="shared" si="346"/>
        <v>0</v>
      </c>
      <c r="P1852" s="34" t="s">
        <v>77</v>
      </c>
      <c r="Q1852" s="33">
        <f t="shared" si="347"/>
        <v>2.9999999999997584E-2</v>
      </c>
      <c r="R1852" s="33">
        <f t="shared" si="348"/>
        <v>0.22999999999999865</v>
      </c>
      <c r="S1852" s="33">
        <f t="shared" si="349"/>
        <v>1</v>
      </c>
      <c r="T1852" s="33">
        <f t="shared" si="350"/>
        <v>0</v>
      </c>
      <c r="V1852" s="16">
        <f t="shared" si="352"/>
        <v>1.0416666671517305E-2</v>
      </c>
      <c r="W1852" s="2">
        <f t="shared" si="351"/>
        <v>45083.770833333328</v>
      </c>
    </row>
    <row r="1853" spans="1:23" x14ac:dyDescent="0.25">
      <c r="A1853">
        <v>2023</v>
      </c>
      <c r="B1853" t="s">
        <v>75</v>
      </c>
      <c r="C1853" t="s">
        <v>76</v>
      </c>
      <c r="D1853" s="45">
        <v>45083.78125</v>
      </c>
      <c r="E1853">
        <v>111.2</v>
      </c>
      <c r="F1853">
        <v>0.502</v>
      </c>
      <c r="G1853">
        <v>19.940000000000001</v>
      </c>
      <c r="H1853">
        <v>9.7100000000000009</v>
      </c>
      <c r="I1853">
        <v>0</v>
      </c>
      <c r="J1853">
        <f t="shared" si="343"/>
        <v>0</v>
      </c>
      <c r="K1853">
        <f t="shared" si="344"/>
        <v>0</v>
      </c>
      <c r="L1853">
        <v>0</v>
      </c>
      <c r="M1853">
        <f t="shared" si="353"/>
        <v>0</v>
      </c>
      <c r="N1853">
        <f t="shared" si="345"/>
        <v>0</v>
      </c>
      <c r="O1853">
        <f t="shared" si="346"/>
        <v>0</v>
      </c>
      <c r="P1853" s="34" t="s">
        <v>77</v>
      </c>
      <c r="Q1853" s="33">
        <f t="shared" si="347"/>
        <v>4.00000000000027E-2</v>
      </c>
      <c r="R1853" s="33">
        <f t="shared" si="348"/>
        <v>0.20000000000000107</v>
      </c>
      <c r="S1853" s="33">
        <f t="shared" si="349"/>
        <v>0.3</v>
      </c>
      <c r="T1853" s="33">
        <f t="shared" si="350"/>
        <v>1</v>
      </c>
      <c r="V1853" s="16">
        <f t="shared" si="352"/>
        <v>1.0416666664241347E-2</v>
      </c>
      <c r="W1853" s="2">
        <f t="shared" si="351"/>
        <v>45083.78125</v>
      </c>
    </row>
    <row r="1854" spans="1:23" x14ac:dyDescent="0.25">
      <c r="A1854">
        <v>2023</v>
      </c>
      <c r="B1854" t="s">
        <v>75</v>
      </c>
      <c r="C1854" t="s">
        <v>76</v>
      </c>
      <c r="D1854" s="45">
        <v>45083.791666666664</v>
      </c>
      <c r="E1854">
        <v>108.8</v>
      </c>
      <c r="F1854">
        <v>0.503</v>
      </c>
      <c r="G1854">
        <v>19.899999999999999</v>
      </c>
      <c r="H1854">
        <v>9.51</v>
      </c>
      <c r="I1854">
        <v>0.3</v>
      </c>
      <c r="J1854">
        <f t="shared" si="343"/>
        <v>0</v>
      </c>
      <c r="K1854">
        <f t="shared" si="344"/>
        <v>0</v>
      </c>
      <c r="L1854">
        <f>IF(I1854="",0.5,IF(I1854&lt;=0.1,2,IF(I1854&gt;=5000,2, IF(AND(I1854&gt;0.1,I1854&lt;0.2),5, IF(AND(I1854&gt;900,I1854&lt;5000),5,IF(S1854&gt;=2500,1.5,0))))))</f>
        <v>0</v>
      </c>
      <c r="M1854">
        <f t="shared" si="353"/>
        <v>0</v>
      </c>
      <c r="N1854">
        <f t="shared" si="345"/>
        <v>0</v>
      </c>
      <c r="O1854">
        <f t="shared" si="346"/>
        <v>0</v>
      </c>
      <c r="P1854" s="34" t="s">
        <v>77</v>
      </c>
      <c r="Q1854" s="33">
        <f t="shared" si="347"/>
        <v>5.9999999999998721E-2</v>
      </c>
      <c r="R1854" s="33">
        <f t="shared" si="348"/>
        <v>0.17999999999999972</v>
      </c>
      <c r="S1854" s="33">
        <f t="shared" si="349"/>
        <v>0.3</v>
      </c>
      <c r="T1854" s="33">
        <f t="shared" si="350"/>
        <v>0</v>
      </c>
      <c r="V1854" s="16">
        <f t="shared" si="352"/>
        <v>1.0416666664241347E-2</v>
      </c>
      <c r="W1854" s="2">
        <f t="shared" si="351"/>
        <v>45083.791666666664</v>
      </c>
    </row>
    <row r="1855" spans="1:23" x14ac:dyDescent="0.25">
      <c r="A1855">
        <v>2023</v>
      </c>
      <c r="B1855" t="s">
        <v>75</v>
      </c>
      <c r="C1855" t="s">
        <v>76</v>
      </c>
      <c r="D1855" s="45">
        <v>45083.802083333336</v>
      </c>
      <c r="E1855">
        <v>106.7</v>
      </c>
      <c r="F1855">
        <v>0.503</v>
      </c>
      <c r="G1855">
        <v>19.84</v>
      </c>
      <c r="H1855">
        <v>9.33</v>
      </c>
      <c r="I1855">
        <v>0</v>
      </c>
      <c r="J1855">
        <f t="shared" si="343"/>
        <v>0</v>
      </c>
      <c r="K1855">
        <f t="shared" si="344"/>
        <v>0</v>
      </c>
      <c r="L1855">
        <v>0</v>
      </c>
      <c r="M1855">
        <f t="shared" si="353"/>
        <v>0</v>
      </c>
      <c r="N1855">
        <f t="shared" si="345"/>
        <v>0</v>
      </c>
      <c r="O1855">
        <f t="shared" si="346"/>
        <v>0</v>
      </c>
      <c r="P1855" s="34" t="s">
        <v>77</v>
      </c>
      <c r="Q1855" s="33">
        <f t="shared" si="347"/>
        <v>5.9999999999998721E-2</v>
      </c>
      <c r="R1855" s="33">
        <f t="shared" si="348"/>
        <v>0.19999999999999929</v>
      </c>
      <c r="S1855" s="33">
        <f t="shared" si="349"/>
        <v>0</v>
      </c>
      <c r="T1855" s="33">
        <f t="shared" si="350"/>
        <v>0</v>
      </c>
      <c r="V1855" s="16">
        <f t="shared" si="352"/>
        <v>1.0416666671517305E-2</v>
      </c>
      <c r="W1855" s="2">
        <f t="shared" si="351"/>
        <v>45083.802083333328</v>
      </c>
    </row>
    <row r="1856" spans="1:23" x14ac:dyDescent="0.25">
      <c r="A1856">
        <v>2023</v>
      </c>
      <c r="B1856" t="s">
        <v>75</v>
      </c>
      <c r="C1856" t="s">
        <v>76</v>
      </c>
      <c r="D1856" s="45">
        <v>45083.8125</v>
      </c>
      <c r="E1856">
        <v>104.3</v>
      </c>
      <c r="F1856">
        <v>0.503</v>
      </c>
      <c r="G1856">
        <v>19.78</v>
      </c>
      <c r="H1856">
        <v>9.1300000000000008</v>
      </c>
      <c r="I1856">
        <v>0</v>
      </c>
      <c r="J1856">
        <f t="shared" si="343"/>
        <v>0</v>
      </c>
      <c r="K1856">
        <f t="shared" si="344"/>
        <v>0</v>
      </c>
      <c r="L1856">
        <v>0</v>
      </c>
      <c r="M1856">
        <f t="shared" si="353"/>
        <v>0</v>
      </c>
      <c r="N1856">
        <f t="shared" si="345"/>
        <v>0</v>
      </c>
      <c r="O1856">
        <f t="shared" si="346"/>
        <v>0</v>
      </c>
      <c r="P1856" s="34" t="s">
        <v>77</v>
      </c>
      <c r="Q1856" s="33">
        <f t="shared" si="347"/>
        <v>4.00000000000027E-2</v>
      </c>
      <c r="R1856" s="33">
        <f t="shared" si="348"/>
        <v>0.13000000000000078</v>
      </c>
      <c r="S1856" s="33">
        <f t="shared" si="349"/>
        <v>0</v>
      </c>
      <c r="T1856" s="33">
        <f t="shared" si="350"/>
        <v>1</v>
      </c>
      <c r="V1856" s="16">
        <f t="shared" si="352"/>
        <v>1.0416666664241347E-2</v>
      </c>
      <c r="W1856" s="2">
        <f t="shared" si="351"/>
        <v>45083.8125</v>
      </c>
    </row>
    <row r="1857" spans="1:23" x14ac:dyDescent="0.25">
      <c r="A1857">
        <v>2023</v>
      </c>
      <c r="B1857" t="s">
        <v>75</v>
      </c>
      <c r="C1857" t="s">
        <v>76</v>
      </c>
      <c r="D1857" s="45">
        <v>45083.822916666664</v>
      </c>
      <c r="E1857">
        <v>102.6</v>
      </c>
      <c r="F1857">
        <v>0.504</v>
      </c>
      <c r="G1857">
        <v>19.739999999999998</v>
      </c>
      <c r="H1857">
        <v>9</v>
      </c>
      <c r="I1857">
        <v>0</v>
      </c>
      <c r="J1857">
        <f t="shared" si="343"/>
        <v>0</v>
      </c>
      <c r="K1857">
        <f t="shared" si="344"/>
        <v>0</v>
      </c>
      <c r="L1857">
        <v>0</v>
      </c>
      <c r="M1857">
        <f t="shared" si="353"/>
        <v>0</v>
      </c>
      <c r="N1857">
        <f t="shared" si="345"/>
        <v>0</v>
      </c>
      <c r="O1857">
        <f t="shared" si="346"/>
        <v>0</v>
      </c>
      <c r="P1857" s="34" t="s">
        <v>77</v>
      </c>
      <c r="Q1857" s="33">
        <f t="shared" si="347"/>
        <v>6.9999999999996732E-2</v>
      </c>
      <c r="R1857" s="33">
        <f t="shared" si="348"/>
        <v>0.16999999999999993</v>
      </c>
      <c r="S1857" s="33">
        <f t="shared" si="349"/>
        <v>0</v>
      </c>
      <c r="T1857" s="33">
        <f t="shared" si="350"/>
        <v>0</v>
      </c>
      <c r="V1857" s="16">
        <f t="shared" si="352"/>
        <v>1.0416666664241347E-2</v>
      </c>
      <c r="W1857" s="2">
        <f t="shared" si="351"/>
        <v>45083.822916666664</v>
      </c>
    </row>
    <row r="1858" spans="1:23" x14ac:dyDescent="0.25">
      <c r="A1858">
        <v>2023</v>
      </c>
      <c r="B1858" t="s">
        <v>75</v>
      </c>
      <c r="C1858" t="s">
        <v>76</v>
      </c>
      <c r="D1858" s="45">
        <v>45083.833333333336</v>
      </c>
      <c r="E1858">
        <v>100.6</v>
      </c>
      <c r="F1858">
        <v>0.504</v>
      </c>
      <c r="G1858">
        <v>19.670000000000002</v>
      </c>
      <c r="H1858">
        <v>8.83</v>
      </c>
      <c r="I1858">
        <v>0</v>
      </c>
      <c r="J1858">
        <f t="shared" ref="J1858:J1921" si="354">IF(G1858="",0.5,IF(G1858&lt;=0,2,IF(G1858&gt;=40,2, IF(AND(G1858&gt;0,G1858&lt;1),5,IF(AND(G1858&gt;35,G1858&lt;40),5,IF(Q1858&gt;=1.5,1.5,0))))))</f>
        <v>0</v>
      </c>
      <c r="K1858">
        <f t="shared" ref="K1858:K1921" si="355">IF(H1858="",0.5,IF(H1858&lt;=0.1,2,IF(H1858&gt;=20,2, IF(AND(H1858&gt;0.1,H1858&lt;0.2),5,IF(AND(H1858&gt;16,H1858&lt;20),5,IF(R1858&gt;=2,1.5,0))))))</f>
        <v>0</v>
      </c>
      <c r="L1858">
        <v>0</v>
      </c>
      <c r="M1858">
        <f t="shared" si="353"/>
        <v>0</v>
      </c>
      <c r="N1858">
        <f t="shared" ref="N1858:N1921" si="356">IF(A1858="",0.5,IF(B1858="",0.5,IF(C1858="",0.5,IF(D1858="",0.5,IF(U1858="Y",0.01,0)))))</f>
        <v>0</v>
      </c>
      <c r="O1858">
        <f t="shared" ref="O1858:O1921" si="357">COUNTIF(J1858:N1858,"&gt;0")</f>
        <v>0</v>
      </c>
      <c r="P1858" s="34" t="s">
        <v>77</v>
      </c>
      <c r="Q1858" s="33">
        <f t="shared" ref="Q1858:Q1921" si="358">IF(G1858="","",ABS(G1859-G1858))</f>
        <v>4.00000000000027E-2</v>
      </c>
      <c r="R1858" s="33">
        <f t="shared" ref="R1858:R1921" si="359">IF(H1858="","",ABS(H1859-H1858))</f>
        <v>0.16000000000000014</v>
      </c>
      <c r="S1858" s="33">
        <f t="shared" ref="S1858:S1921" si="360">IF(I1858="","",ABS(I1859-I1858))</f>
        <v>0</v>
      </c>
      <c r="T1858" s="33">
        <f t="shared" ref="T1858:T1921" si="361">IF(F1858="","",ABS(F1859*1000-F1858*1000))</f>
        <v>0</v>
      </c>
      <c r="V1858" s="16">
        <f t="shared" si="352"/>
        <v>1.0416666671517305E-2</v>
      </c>
      <c r="W1858" s="2">
        <f t="shared" ref="W1858:W1921" si="362">MROUND(D1858,"0:15")</f>
        <v>45083.833333333328</v>
      </c>
    </row>
    <row r="1859" spans="1:23" x14ac:dyDescent="0.25">
      <c r="A1859">
        <v>2023</v>
      </c>
      <c r="B1859" t="s">
        <v>75</v>
      </c>
      <c r="C1859" t="s">
        <v>76</v>
      </c>
      <c r="D1859" s="45">
        <v>45083.84375</v>
      </c>
      <c r="E1859">
        <v>98.7</v>
      </c>
      <c r="F1859">
        <v>0.504</v>
      </c>
      <c r="G1859">
        <v>19.63</v>
      </c>
      <c r="H1859">
        <v>8.67</v>
      </c>
      <c r="I1859">
        <v>0</v>
      </c>
      <c r="J1859">
        <f t="shared" si="354"/>
        <v>0</v>
      </c>
      <c r="K1859">
        <f t="shared" si="355"/>
        <v>0</v>
      </c>
      <c r="L1859">
        <v>0</v>
      </c>
      <c r="M1859">
        <f t="shared" si="353"/>
        <v>0</v>
      </c>
      <c r="N1859">
        <f t="shared" si="356"/>
        <v>0</v>
      </c>
      <c r="O1859">
        <f t="shared" si="357"/>
        <v>0</v>
      </c>
      <c r="P1859" s="34" t="s">
        <v>77</v>
      </c>
      <c r="Q1859" s="33">
        <f t="shared" si="358"/>
        <v>5.0000000000000711E-2</v>
      </c>
      <c r="R1859" s="33">
        <f t="shared" si="359"/>
        <v>0.16000000000000014</v>
      </c>
      <c r="S1859" s="33">
        <f t="shared" si="360"/>
        <v>0</v>
      </c>
      <c r="T1859" s="33">
        <f t="shared" si="361"/>
        <v>0</v>
      </c>
      <c r="V1859" s="16">
        <f t="shared" ref="V1859:V1922" si="363">D1859-D1858</f>
        <v>1.0416666664241347E-2</v>
      </c>
      <c r="W1859" s="2">
        <f t="shared" si="362"/>
        <v>45083.84375</v>
      </c>
    </row>
    <row r="1860" spans="1:23" x14ac:dyDescent="0.25">
      <c r="A1860">
        <v>2023</v>
      </c>
      <c r="B1860" t="s">
        <v>75</v>
      </c>
      <c r="C1860" t="s">
        <v>76</v>
      </c>
      <c r="D1860" s="45">
        <v>45083.854166666664</v>
      </c>
      <c r="E1860">
        <v>96.8</v>
      </c>
      <c r="F1860">
        <v>0.504</v>
      </c>
      <c r="G1860">
        <v>19.579999999999998</v>
      </c>
      <c r="H1860">
        <v>8.51</v>
      </c>
      <c r="I1860">
        <v>0</v>
      </c>
      <c r="J1860">
        <f t="shared" si="354"/>
        <v>0</v>
      </c>
      <c r="K1860">
        <f t="shared" si="355"/>
        <v>0</v>
      </c>
      <c r="L1860">
        <v>0</v>
      </c>
      <c r="M1860">
        <f t="shared" ref="M1860:M1923" si="364">IF(F1860="",0.5,IF(F1860*1000&lt;=10,2,IF(F1860*1000&gt;=35000,2,IF(AND(F1860*1000&gt;10,F1860*1000&lt;20),5, IF(AND(F1860*1000&gt;6000,F1860*1000&lt;35000),5,IF(T1860&gt;=5000,1.5,0))))))</f>
        <v>0</v>
      </c>
      <c r="N1860">
        <f t="shared" si="356"/>
        <v>0</v>
      </c>
      <c r="O1860">
        <f t="shared" si="357"/>
        <v>0</v>
      </c>
      <c r="P1860" s="34" t="s">
        <v>77</v>
      </c>
      <c r="Q1860" s="33">
        <f t="shared" si="358"/>
        <v>4.9999999999997158E-2</v>
      </c>
      <c r="R1860" s="33">
        <f t="shared" si="359"/>
        <v>0.15000000000000036</v>
      </c>
      <c r="S1860" s="33">
        <f t="shared" si="360"/>
        <v>0</v>
      </c>
      <c r="T1860" s="33">
        <f t="shared" si="361"/>
        <v>1</v>
      </c>
      <c r="V1860" s="16">
        <f t="shared" si="363"/>
        <v>1.0416666664241347E-2</v>
      </c>
      <c r="W1860" s="2">
        <f t="shared" si="362"/>
        <v>45083.854166666664</v>
      </c>
    </row>
    <row r="1861" spans="1:23" x14ac:dyDescent="0.25">
      <c r="A1861">
        <v>2023</v>
      </c>
      <c r="B1861" t="s">
        <v>75</v>
      </c>
      <c r="C1861" t="s">
        <v>76</v>
      </c>
      <c r="D1861" s="45">
        <v>45083.864583333336</v>
      </c>
      <c r="E1861">
        <v>95</v>
      </c>
      <c r="F1861">
        <v>0.505</v>
      </c>
      <c r="G1861">
        <v>19.53</v>
      </c>
      <c r="H1861">
        <v>8.36</v>
      </c>
      <c r="I1861">
        <v>0</v>
      </c>
      <c r="J1861">
        <f t="shared" si="354"/>
        <v>0</v>
      </c>
      <c r="K1861">
        <f t="shared" si="355"/>
        <v>0</v>
      </c>
      <c r="L1861">
        <v>0</v>
      </c>
      <c r="M1861">
        <f t="shared" si="364"/>
        <v>0</v>
      </c>
      <c r="N1861">
        <f t="shared" si="356"/>
        <v>0</v>
      </c>
      <c r="O1861">
        <f t="shared" si="357"/>
        <v>0</v>
      </c>
      <c r="P1861" s="34" t="s">
        <v>77</v>
      </c>
      <c r="Q1861" s="33">
        <f t="shared" si="358"/>
        <v>5.0000000000000711E-2</v>
      </c>
      <c r="R1861" s="33">
        <f t="shared" si="359"/>
        <v>0.12999999999999901</v>
      </c>
      <c r="S1861" s="33">
        <f t="shared" si="360"/>
        <v>2.4</v>
      </c>
      <c r="T1861" s="33">
        <f t="shared" si="361"/>
        <v>0</v>
      </c>
      <c r="V1861" s="16">
        <f t="shared" si="363"/>
        <v>1.0416666671517305E-2</v>
      </c>
      <c r="W1861" s="2">
        <f t="shared" si="362"/>
        <v>45083.864583333328</v>
      </c>
    </row>
    <row r="1862" spans="1:23" x14ac:dyDescent="0.25">
      <c r="A1862">
        <v>2023</v>
      </c>
      <c r="B1862" t="s">
        <v>75</v>
      </c>
      <c r="C1862" t="s">
        <v>76</v>
      </c>
      <c r="D1862" s="45">
        <v>45083.875</v>
      </c>
      <c r="E1862">
        <v>93.4</v>
      </c>
      <c r="F1862">
        <v>0.505</v>
      </c>
      <c r="G1862">
        <v>19.48</v>
      </c>
      <c r="H1862">
        <v>8.23</v>
      </c>
      <c r="I1862">
        <v>2.4</v>
      </c>
      <c r="J1862">
        <f t="shared" si="354"/>
        <v>0</v>
      </c>
      <c r="K1862">
        <f t="shared" si="355"/>
        <v>0</v>
      </c>
      <c r="L1862">
        <f>IF(I1862="",0.5,IF(I1862&lt;=0.1,2,IF(I1862&gt;=5000,2, IF(AND(I1862&gt;0.1,I1862&lt;0.2),5, IF(AND(I1862&gt;900,I1862&lt;5000),5,IF(S1862&gt;=2500,1.5,0))))))</f>
        <v>0</v>
      </c>
      <c r="M1862">
        <f t="shared" si="364"/>
        <v>0</v>
      </c>
      <c r="N1862">
        <f t="shared" si="356"/>
        <v>0</v>
      </c>
      <c r="O1862">
        <f t="shared" si="357"/>
        <v>0</v>
      </c>
      <c r="P1862" s="34" t="s">
        <v>77</v>
      </c>
      <c r="Q1862" s="33">
        <f t="shared" si="358"/>
        <v>5.0000000000000711E-2</v>
      </c>
      <c r="R1862" s="33">
        <f t="shared" si="359"/>
        <v>0.16000000000000014</v>
      </c>
      <c r="S1862" s="33">
        <f t="shared" si="360"/>
        <v>2.4</v>
      </c>
      <c r="T1862" s="33">
        <f t="shared" si="361"/>
        <v>0</v>
      </c>
      <c r="V1862" s="16">
        <f t="shared" si="363"/>
        <v>1.0416666664241347E-2</v>
      </c>
      <c r="W1862" s="2">
        <f t="shared" si="362"/>
        <v>45083.875</v>
      </c>
    </row>
    <row r="1863" spans="1:23" x14ac:dyDescent="0.25">
      <c r="A1863">
        <v>2023</v>
      </c>
      <c r="B1863" t="s">
        <v>75</v>
      </c>
      <c r="C1863" t="s">
        <v>76</v>
      </c>
      <c r="D1863" s="45">
        <v>45083.885416666664</v>
      </c>
      <c r="E1863">
        <v>91.6</v>
      </c>
      <c r="F1863">
        <v>0.505</v>
      </c>
      <c r="G1863">
        <v>19.43</v>
      </c>
      <c r="H1863">
        <v>8.07</v>
      </c>
      <c r="I1863">
        <v>0</v>
      </c>
      <c r="J1863">
        <f t="shared" si="354"/>
        <v>0</v>
      </c>
      <c r="K1863">
        <f t="shared" si="355"/>
        <v>0</v>
      </c>
      <c r="L1863">
        <v>0</v>
      </c>
      <c r="M1863">
        <f t="shared" si="364"/>
        <v>0</v>
      </c>
      <c r="N1863">
        <f t="shared" si="356"/>
        <v>0</v>
      </c>
      <c r="O1863">
        <f t="shared" si="357"/>
        <v>0</v>
      </c>
      <c r="P1863" s="34" t="s">
        <v>77</v>
      </c>
      <c r="Q1863" s="33">
        <f t="shared" si="358"/>
        <v>5.9999999999998721E-2</v>
      </c>
      <c r="R1863" s="33">
        <f t="shared" si="359"/>
        <v>8.0000000000000071E-2</v>
      </c>
      <c r="S1863" s="33">
        <f t="shared" si="360"/>
        <v>0</v>
      </c>
      <c r="T1863" s="33">
        <f t="shared" si="361"/>
        <v>1</v>
      </c>
      <c r="V1863" s="16">
        <f t="shared" si="363"/>
        <v>1.0416666664241347E-2</v>
      </c>
      <c r="W1863" s="2">
        <f t="shared" si="362"/>
        <v>45083.885416666664</v>
      </c>
    </row>
    <row r="1864" spans="1:23" x14ac:dyDescent="0.25">
      <c r="A1864">
        <v>2023</v>
      </c>
      <c r="B1864" t="s">
        <v>75</v>
      </c>
      <c r="C1864" t="s">
        <v>76</v>
      </c>
      <c r="D1864" s="45">
        <v>45083.895833333336</v>
      </c>
      <c r="E1864">
        <v>90.5</v>
      </c>
      <c r="F1864">
        <v>0.50600000000000001</v>
      </c>
      <c r="G1864">
        <v>19.37</v>
      </c>
      <c r="H1864">
        <v>7.99</v>
      </c>
      <c r="I1864">
        <v>0</v>
      </c>
      <c r="J1864">
        <f t="shared" si="354"/>
        <v>0</v>
      </c>
      <c r="K1864">
        <f t="shared" si="355"/>
        <v>0</v>
      </c>
      <c r="L1864">
        <v>0</v>
      </c>
      <c r="M1864">
        <f t="shared" si="364"/>
        <v>0</v>
      </c>
      <c r="N1864">
        <f t="shared" si="356"/>
        <v>0</v>
      </c>
      <c r="O1864">
        <f t="shared" si="357"/>
        <v>0</v>
      </c>
      <c r="P1864" s="34" t="s">
        <v>77</v>
      </c>
      <c r="Q1864" s="33">
        <f t="shared" si="358"/>
        <v>5.0000000000000711E-2</v>
      </c>
      <c r="R1864" s="33">
        <f t="shared" si="359"/>
        <v>0.10000000000000053</v>
      </c>
      <c r="S1864" s="33">
        <f t="shared" si="360"/>
        <v>0</v>
      </c>
      <c r="T1864" s="33">
        <f t="shared" si="361"/>
        <v>1</v>
      </c>
      <c r="V1864" s="16">
        <f t="shared" si="363"/>
        <v>1.0416666671517305E-2</v>
      </c>
      <c r="W1864" s="2">
        <f t="shared" si="362"/>
        <v>45083.895833333328</v>
      </c>
    </row>
    <row r="1865" spans="1:23" x14ac:dyDescent="0.25">
      <c r="A1865">
        <v>2023</v>
      </c>
      <c r="B1865" t="s">
        <v>75</v>
      </c>
      <c r="C1865" t="s">
        <v>76</v>
      </c>
      <c r="D1865" s="45">
        <v>45083.90625</v>
      </c>
      <c r="E1865">
        <v>89.2</v>
      </c>
      <c r="F1865">
        <v>0.505</v>
      </c>
      <c r="G1865">
        <v>19.32</v>
      </c>
      <c r="H1865">
        <v>7.89</v>
      </c>
      <c r="I1865">
        <v>0</v>
      </c>
      <c r="J1865">
        <f t="shared" si="354"/>
        <v>0</v>
      </c>
      <c r="K1865">
        <f t="shared" si="355"/>
        <v>0</v>
      </c>
      <c r="L1865">
        <v>0</v>
      </c>
      <c r="M1865">
        <f t="shared" si="364"/>
        <v>0</v>
      </c>
      <c r="N1865">
        <f t="shared" si="356"/>
        <v>0</v>
      </c>
      <c r="O1865">
        <f t="shared" si="357"/>
        <v>0</v>
      </c>
      <c r="P1865" s="34" t="s">
        <v>77</v>
      </c>
      <c r="Q1865" s="33">
        <f t="shared" si="358"/>
        <v>5.9999999999998721E-2</v>
      </c>
      <c r="R1865" s="33">
        <f t="shared" si="359"/>
        <v>0.13999999999999968</v>
      </c>
      <c r="S1865" s="33">
        <f t="shared" si="360"/>
        <v>0.2</v>
      </c>
      <c r="T1865" s="33">
        <f t="shared" si="361"/>
        <v>1</v>
      </c>
      <c r="V1865" s="16">
        <f t="shared" si="363"/>
        <v>1.0416666664241347E-2</v>
      </c>
      <c r="W1865" s="2">
        <f t="shared" si="362"/>
        <v>45083.90625</v>
      </c>
    </row>
    <row r="1866" spans="1:23" x14ac:dyDescent="0.25">
      <c r="A1866">
        <v>2023</v>
      </c>
      <c r="B1866" t="s">
        <v>75</v>
      </c>
      <c r="C1866" t="s">
        <v>76</v>
      </c>
      <c r="D1866" s="45">
        <v>45083.916666666664</v>
      </c>
      <c r="E1866">
        <v>87.6</v>
      </c>
      <c r="F1866">
        <v>0.50600000000000001</v>
      </c>
      <c r="G1866">
        <v>19.260000000000002</v>
      </c>
      <c r="H1866">
        <v>7.75</v>
      </c>
      <c r="I1866">
        <v>0.2</v>
      </c>
      <c r="J1866">
        <f t="shared" si="354"/>
        <v>0</v>
      </c>
      <c r="K1866">
        <f t="shared" si="355"/>
        <v>0</v>
      </c>
      <c r="L1866">
        <f>IF(I1866="",0.5,IF(I1866&lt;=0.1,2,IF(I1866&gt;=5000,2, IF(AND(I1866&gt;0.1,I1866&lt;0.2),5, IF(AND(I1866&gt;900,I1866&lt;5000),5,IF(S1866&gt;=2500,1.5,0))))))</f>
        <v>0</v>
      </c>
      <c r="M1866">
        <f t="shared" si="364"/>
        <v>0</v>
      </c>
      <c r="N1866">
        <f t="shared" si="356"/>
        <v>0</v>
      </c>
      <c r="O1866">
        <f t="shared" si="357"/>
        <v>0</v>
      </c>
      <c r="P1866" s="34" t="s">
        <v>77</v>
      </c>
      <c r="Q1866" s="33">
        <f t="shared" si="358"/>
        <v>5.0000000000000711E-2</v>
      </c>
      <c r="R1866" s="33">
        <f t="shared" si="359"/>
        <v>4.0000000000000036E-2</v>
      </c>
      <c r="S1866" s="33">
        <f t="shared" si="360"/>
        <v>0.90000000000000013</v>
      </c>
      <c r="T1866" s="33">
        <f t="shared" si="361"/>
        <v>0</v>
      </c>
      <c r="V1866" s="16">
        <f t="shared" si="363"/>
        <v>1.0416666664241347E-2</v>
      </c>
      <c r="W1866" s="2">
        <f t="shared" si="362"/>
        <v>45083.916666666664</v>
      </c>
    </row>
    <row r="1867" spans="1:23" x14ac:dyDescent="0.25">
      <c r="A1867">
        <v>2023</v>
      </c>
      <c r="B1867" t="s">
        <v>75</v>
      </c>
      <c r="C1867" t="s">
        <v>76</v>
      </c>
      <c r="D1867" s="45">
        <v>45083.927083333336</v>
      </c>
      <c r="E1867">
        <v>87</v>
      </c>
      <c r="F1867">
        <v>0.50600000000000001</v>
      </c>
      <c r="G1867">
        <v>19.21</v>
      </c>
      <c r="H1867">
        <v>7.71</v>
      </c>
      <c r="I1867">
        <v>1.1000000000000001</v>
      </c>
      <c r="J1867">
        <f t="shared" si="354"/>
        <v>0</v>
      </c>
      <c r="K1867">
        <f t="shared" si="355"/>
        <v>0</v>
      </c>
      <c r="L1867">
        <f>IF(I1867="",0.5,IF(I1867&lt;=0.1,2,IF(I1867&gt;=5000,2, IF(AND(I1867&gt;0.1,I1867&lt;0.2),5, IF(AND(I1867&gt;900,I1867&lt;5000),5,IF(S1867&gt;=2500,1.5,0))))))</f>
        <v>0</v>
      </c>
      <c r="M1867">
        <f t="shared" si="364"/>
        <v>0</v>
      </c>
      <c r="N1867">
        <f t="shared" si="356"/>
        <v>0</v>
      </c>
      <c r="O1867">
        <f t="shared" si="357"/>
        <v>0</v>
      </c>
      <c r="P1867" s="34" t="s">
        <v>77</v>
      </c>
      <c r="Q1867" s="33">
        <f t="shared" si="358"/>
        <v>5.0000000000000711E-2</v>
      </c>
      <c r="R1867" s="33">
        <f t="shared" si="359"/>
        <v>8.0000000000000071E-2</v>
      </c>
      <c r="S1867" s="33">
        <f t="shared" si="360"/>
        <v>1.1000000000000001</v>
      </c>
      <c r="T1867" s="33">
        <f t="shared" si="361"/>
        <v>0</v>
      </c>
      <c r="V1867" s="16">
        <f t="shared" si="363"/>
        <v>1.0416666671517305E-2</v>
      </c>
      <c r="W1867" s="2">
        <f t="shared" si="362"/>
        <v>45083.927083333328</v>
      </c>
    </row>
    <row r="1868" spans="1:23" x14ac:dyDescent="0.25">
      <c r="A1868">
        <v>2023</v>
      </c>
      <c r="B1868" t="s">
        <v>75</v>
      </c>
      <c r="C1868" t="s">
        <v>76</v>
      </c>
      <c r="D1868" s="45">
        <v>45083.9375</v>
      </c>
      <c r="E1868">
        <v>86</v>
      </c>
      <c r="F1868">
        <v>0.50600000000000001</v>
      </c>
      <c r="G1868">
        <v>19.16</v>
      </c>
      <c r="H1868">
        <v>7.63</v>
      </c>
      <c r="I1868">
        <v>0</v>
      </c>
      <c r="J1868">
        <f t="shared" si="354"/>
        <v>0</v>
      </c>
      <c r="K1868">
        <f t="shared" si="355"/>
        <v>0</v>
      </c>
      <c r="L1868">
        <v>0</v>
      </c>
      <c r="M1868">
        <f t="shared" si="364"/>
        <v>0</v>
      </c>
      <c r="N1868">
        <f t="shared" si="356"/>
        <v>0</v>
      </c>
      <c r="O1868">
        <f t="shared" si="357"/>
        <v>0</v>
      </c>
      <c r="P1868" s="34" t="s">
        <v>77</v>
      </c>
      <c r="Q1868" s="33">
        <f t="shared" si="358"/>
        <v>5.9999999999998721E-2</v>
      </c>
      <c r="R1868" s="33">
        <f t="shared" si="359"/>
        <v>7.0000000000000284E-2</v>
      </c>
      <c r="S1868" s="33">
        <f t="shared" si="360"/>
        <v>0.2</v>
      </c>
      <c r="T1868" s="33">
        <f t="shared" si="361"/>
        <v>0</v>
      </c>
      <c r="V1868" s="16">
        <f t="shared" si="363"/>
        <v>1.0416666664241347E-2</v>
      </c>
      <c r="W1868" s="2">
        <f t="shared" si="362"/>
        <v>45083.9375</v>
      </c>
    </row>
    <row r="1869" spans="1:23" x14ac:dyDescent="0.25">
      <c r="A1869">
        <v>2023</v>
      </c>
      <c r="B1869" t="s">
        <v>75</v>
      </c>
      <c r="C1869" t="s">
        <v>76</v>
      </c>
      <c r="D1869" s="45">
        <v>45083.947916666664</v>
      </c>
      <c r="E1869">
        <v>85.1</v>
      </c>
      <c r="F1869">
        <v>0.50600000000000001</v>
      </c>
      <c r="G1869">
        <v>19.100000000000001</v>
      </c>
      <c r="H1869">
        <v>7.56</v>
      </c>
      <c r="I1869">
        <v>0.2</v>
      </c>
      <c r="J1869">
        <f t="shared" si="354"/>
        <v>0</v>
      </c>
      <c r="K1869">
        <f t="shared" si="355"/>
        <v>0</v>
      </c>
      <c r="L1869">
        <f>IF(I1869="",0.5,IF(I1869&lt;=0.1,2,IF(I1869&gt;=5000,2, IF(AND(I1869&gt;0.1,I1869&lt;0.2),5, IF(AND(I1869&gt;900,I1869&lt;5000),5,IF(S1869&gt;=2500,1.5,0))))))</f>
        <v>0</v>
      </c>
      <c r="M1869">
        <f t="shared" si="364"/>
        <v>0</v>
      </c>
      <c r="N1869">
        <f t="shared" si="356"/>
        <v>0</v>
      </c>
      <c r="O1869">
        <f t="shared" si="357"/>
        <v>0</v>
      </c>
      <c r="P1869" s="34" t="s">
        <v>77</v>
      </c>
      <c r="Q1869" s="33">
        <f t="shared" si="358"/>
        <v>8.0000000000001847E-2</v>
      </c>
      <c r="R1869" s="33">
        <f t="shared" si="359"/>
        <v>6.9999999999999396E-2</v>
      </c>
      <c r="S1869" s="33">
        <f t="shared" si="360"/>
        <v>0</v>
      </c>
      <c r="T1869" s="33">
        <f t="shared" si="361"/>
        <v>0</v>
      </c>
      <c r="V1869" s="16">
        <f t="shared" si="363"/>
        <v>1.0416666664241347E-2</v>
      </c>
      <c r="W1869" s="2">
        <f t="shared" si="362"/>
        <v>45083.947916666664</v>
      </c>
    </row>
    <row r="1870" spans="1:23" x14ac:dyDescent="0.25">
      <c r="A1870">
        <v>2023</v>
      </c>
      <c r="B1870" t="s">
        <v>75</v>
      </c>
      <c r="C1870" t="s">
        <v>76</v>
      </c>
      <c r="D1870" s="45">
        <v>45083.958333333336</v>
      </c>
      <c r="E1870">
        <v>84.3</v>
      </c>
      <c r="F1870">
        <v>0.50600000000000001</v>
      </c>
      <c r="G1870">
        <v>19.02</v>
      </c>
      <c r="H1870">
        <v>7.49</v>
      </c>
      <c r="I1870">
        <v>0.2</v>
      </c>
      <c r="J1870">
        <f t="shared" si="354"/>
        <v>0</v>
      </c>
      <c r="K1870">
        <f t="shared" si="355"/>
        <v>0</v>
      </c>
      <c r="L1870">
        <f>IF(I1870="",0.5,IF(I1870&lt;=0.1,2,IF(I1870&gt;=5000,2, IF(AND(I1870&gt;0.1,I1870&lt;0.2),5, IF(AND(I1870&gt;900,I1870&lt;5000),5,IF(S1870&gt;=2500,1.5,0))))))</f>
        <v>0</v>
      </c>
      <c r="M1870">
        <f t="shared" si="364"/>
        <v>0</v>
      </c>
      <c r="N1870">
        <f t="shared" si="356"/>
        <v>0</v>
      </c>
      <c r="O1870">
        <f t="shared" si="357"/>
        <v>0</v>
      </c>
      <c r="P1870" s="34" t="s">
        <v>77</v>
      </c>
      <c r="Q1870" s="33">
        <f t="shared" si="358"/>
        <v>7.0000000000000284E-2</v>
      </c>
      <c r="R1870" s="33">
        <f t="shared" si="359"/>
        <v>4.0000000000000036E-2</v>
      </c>
      <c r="S1870" s="33">
        <f t="shared" si="360"/>
        <v>0.2</v>
      </c>
      <c r="T1870" s="33">
        <f t="shared" si="361"/>
        <v>1</v>
      </c>
      <c r="V1870" s="16">
        <f t="shared" si="363"/>
        <v>1.0416666671517305E-2</v>
      </c>
      <c r="W1870" s="2">
        <f t="shared" si="362"/>
        <v>45083.958333333328</v>
      </c>
    </row>
    <row r="1871" spans="1:23" x14ac:dyDescent="0.25">
      <c r="A1871">
        <v>2023</v>
      </c>
      <c r="B1871" t="s">
        <v>75</v>
      </c>
      <c r="C1871" t="s">
        <v>76</v>
      </c>
      <c r="D1871" s="45">
        <v>45083.96875</v>
      </c>
      <c r="E1871">
        <v>83.7</v>
      </c>
      <c r="F1871">
        <v>0.50700000000000001</v>
      </c>
      <c r="G1871">
        <v>18.95</v>
      </c>
      <c r="H1871">
        <v>7.45</v>
      </c>
      <c r="I1871">
        <v>0</v>
      </c>
      <c r="J1871">
        <f t="shared" si="354"/>
        <v>0</v>
      </c>
      <c r="K1871">
        <f t="shared" si="355"/>
        <v>0</v>
      </c>
      <c r="L1871">
        <v>0</v>
      </c>
      <c r="M1871">
        <f t="shared" si="364"/>
        <v>0</v>
      </c>
      <c r="N1871">
        <f t="shared" si="356"/>
        <v>0</v>
      </c>
      <c r="O1871">
        <f t="shared" si="357"/>
        <v>0</v>
      </c>
      <c r="P1871" s="34" t="s">
        <v>77</v>
      </c>
      <c r="Q1871" s="33">
        <f t="shared" si="358"/>
        <v>7.0000000000000284E-2</v>
      </c>
      <c r="R1871" s="33">
        <f t="shared" si="359"/>
        <v>4.0000000000000036E-2</v>
      </c>
      <c r="S1871" s="33">
        <f t="shared" si="360"/>
        <v>0</v>
      </c>
      <c r="T1871" s="33">
        <f t="shared" si="361"/>
        <v>0</v>
      </c>
      <c r="V1871" s="16">
        <f t="shared" si="363"/>
        <v>1.0416666664241347E-2</v>
      </c>
      <c r="W1871" s="2">
        <f t="shared" si="362"/>
        <v>45083.96875</v>
      </c>
    </row>
    <row r="1872" spans="1:23" x14ac:dyDescent="0.25">
      <c r="A1872">
        <v>2023</v>
      </c>
      <c r="B1872" t="s">
        <v>75</v>
      </c>
      <c r="C1872" t="s">
        <v>76</v>
      </c>
      <c r="D1872" s="45">
        <v>45083.979166666664</v>
      </c>
      <c r="E1872">
        <v>83.1</v>
      </c>
      <c r="F1872">
        <v>0.50700000000000001</v>
      </c>
      <c r="G1872">
        <v>18.88</v>
      </c>
      <c r="H1872">
        <v>7.41</v>
      </c>
      <c r="I1872">
        <v>0</v>
      </c>
      <c r="J1872">
        <f t="shared" si="354"/>
        <v>0</v>
      </c>
      <c r="K1872">
        <f t="shared" si="355"/>
        <v>0</v>
      </c>
      <c r="L1872">
        <v>0</v>
      </c>
      <c r="M1872">
        <f t="shared" si="364"/>
        <v>0</v>
      </c>
      <c r="N1872">
        <f t="shared" si="356"/>
        <v>0</v>
      </c>
      <c r="O1872">
        <f t="shared" si="357"/>
        <v>0</v>
      </c>
      <c r="P1872" s="34" t="s">
        <v>77</v>
      </c>
      <c r="Q1872" s="33">
        <f t="shared" si="358"/>
        <v>5.9999999999998721E-2</v>
      </c>
      <c r="R1872" s="33">
        <f t="shared" si="359"/>
        <v>6.0000000000000497E-2</v>
      </c>
      <c r="S1872" s="33">
        <f t="shared" si="360"/>
        <v>0</v>
      </c>
      <c r="T1872" s="33">
        <f t="shared" si="361"/>
        <v>0</v>
      </c>
      <c r="V1872" s="16">
        <f t="shared" si="363"/>
        <v>1.0416666664241347E-2</v>
      </c>
      <c r="W1872" s="2">
        <f t="shared" si="362"/>
        <v>45083.979166666664</v>
      </c>
    </row>
    <row r="1873" spans="1:23" x14ac:dyDescent="0.25">
      <c r="A1873">
        <v>2023</v>
      </c>
      <c r="B1873" t="s">
        <v>75</v>
      </c>
      <c r="C1873" t="s">
        <v>76</v>
      </c>
      <c r="D1873" s="45">
        <v>45083.989583333336</v>
      </c>
      <c r="E1873">
        <v>82.3</v>
      </c>
      <c r="F1873">
        <v>0.50700000000000001</v>
      </c>
      <c r="G1873">
        <v>18.82</v>
      </c>
      <c r="H1873">
        <v>7.35</v>
      </c>
      <c r="I1873">
        <v>0</v>
      </c>
      <c r="J1873">
        <f t="shared" si="354"/>
        <v>0</v>
      </c>
      <c r="K1873">
        <f t="shared" si="355"/>
        <v>0</v>
      </c>
      <c r="L1873">
        <v>0</v>
      </c>
      <c r="M1873">
        <f t="shared" si="364"/>
        <v>0</v>
      </c>
      <c r="N1873">
        <f t="shared" si="356"/>
        <v>0</v>
      </c>
      <c r="O1873">
        <f t="shared" si="357"/>
        <v>0</v>
      </c>
      <c r="P1873" s="34" t="s">
        <v>77</v>
      </c>
      <c r="Q1873" s="33">
        <f t="shared" si="358"/>
        <v>8.0000000000001847E-2</v>
      </c>
      <c r="R1873" s="33">
        <f t="shared" si="359"/>
        <v>5.9999999999999609E-2</v>
      </c>
      <c r="S1873" s="33">
        <f t="shared" si="360"/>
        <v>0</v>
      </c>
      <c r="T1873" s="33">
        <f t="shared" si="361"/>
        <v>0</v>
      </c>
      <c r="V1873" s="16">
        <f t="shared" si="363"/>
        <v>1.0416666671517305E-2</v>
      </c>
      <c r="W1873" s="2">
        <f t="shared" si="362"/>
        <v>45083.989583333328</v>
      </c>
    </row>
    <row r="1874" spans="1:23" x14ac:dyDescent="0.25">
      <c r="A1874">
        <v>2023</v>
      </c>
      <c r="B1874" t="s">
        <v>75</v>
      </c>
      <c r="C1874" t="s">
        <v>76</v>
      </c>
      <c r="D1874" s="45">
        <v>45084</v>
      </c>
      <c r="E1874">
        <v>81.5</v>
      </c>
      <c r="F1874">
        <v>0.50700000000000001</v>
      </c>
      <c r="G1874">
        <v>18.739999999999998</v>
      </c>
      <c r="H1874">
        <v>7.29</v>
      </c>
      <c r="I1874">
        <v>0</v>
      </c>
      <c r="J1874">
        <f t="shared" si="354"/>
        <v>0</v>
      </c>
      <c r="K1874">
        <f t="shared" si="355"/>
        <v>0</v>
      </c>
      <c r="L1874">
        <v>0</v>
      </c>
      <c r="M1874">
        <f t="shared" si="364"/>
        <v>0</v>
      </c>
      <c r="N1874">
        <f t="shared" si="356"/>
        <v>0</v>
      </c>
      <c r="O1874">
        <f t="shared" si="357"/>
        <v>0</v>
      </c>
      <c r="P1874" s="34" t="s">
        <v>77</v>
      </c>
      <c r="Q1874" s="33">
        <f t="shared" si="358"/>
        <v>6.9999999999996732E-2</v>
      </c>
      <c r="R1874" s="33">
        <f t="shared" si="359"/>
        <v>3.0000000000000249E-2</v>
      </c>
      <c r="S1874" s="33">
        <f t="shared" si="360"/>
        <v>0.1</v>
      </c>
      <c r="T1874" s="33">
        <f t="shared" si="361"/>
        <v>0</v>
      </c>
      <c r="V1874" s="16">
        <f t="shared" si="363"/>
        <v>1.0416666664241347E-2</v>
      </c>
      <c r="W1874" s="2">
        <f t="shared" si="362"/>
        <v>45084</v>
      </c>
    </row>
    <row r="1875" spans="1:23" x14ac:dyDescent="0.25">
      <c r="A1875">
        <v>2023</v>
      </c>
      <c r="B1875" t="s">
        <v>75</v>
      </c>
      <c r="C1875" t="s">
        <v>76</v>
      </c>
      <c r="D1875" s="45">
        <v>45084.010416666664</v>
      </c>
      <c r="E1875">
        <v>81</v>
      </c>
      <c r="F1875">
        <v>0.50700000000000001</v>
      </c>
      <c r="G1875">
        <v>18.670000000000002</v>
      </c>
      <c r="H1875">
        <v>7.26</v>
      </c>
      <c r="I1875">
        <v>0.1</v>
      </c>
      <c r="J1875">
        <f t="shared" si="354"/>
        <v>0</v>
      </c>
      <c r="K1875">
        <f t="shared" si="355"/>
        <v>0</v>
      </c>
      <c r="L1875">
        <v>0</v>
      </c>
      <c r="M1875">
        <f t="shared" si="364"/>
        <v>0</v>
      </c>
      <c r="N1875">
        <f t="shared" si="356"/>
        <v>0</v>
      </c>
      <c r="O1875">
        <f t="shared" si="357"/>
        <v>0</v>
      </c>
      <c r="P1875" s="34" t="s">
        <v>77</v>
      </c>
      <c r="Q1875" s="33">
        <f t="shared" si="358"/>
        <v>9.0000000000003411E-2</v>
      </c>
      <c r="R1875" s="33">
        <f t="shared" si="359"/>
        <v>4.9999999999999822E-2</v>
      </c>
      <c r="S1875" s="33">
        <f t="shared" si="360"/>
        <v>0.5</v>
      </c>
      <c r="T1875" s="33">
        <f t="shared" si="361"/>
        <v>0</v>
      </c>
      <c r="V1875" s="16">
        <f t="shared" si="363"/>
        <v>1.0416666664241347E-2</v>
      </c>
      <c r="W1875" s="2">
        <f t="shared" si="362"/>
        <v>45084.010416666664</v>
      </c>
    </row>
    <row r="1876" spans="1:23" x14ac:dyDescent="0.25">
      <c r="A1876">
        <v>2023</v>
      </c>
      <c r="B1876" t="s">
        <v>75</v>
      </c>
      <c r="C1876" t="s">
        <v>76</v>
      </c>
      <c r="D1876" s="45">
        <v>45084.020833333336</v>
      </c>
      <c r="E1876">
        <v>80.400000000000006</v>
      </c>
      <c r="F1876">
        <v>0.50700000000000001</v>
      </c>
      <c r="G1876">
        <v>18.579999999999998</v>
      </c>
      <c r="H1876">
        <v>7.21</v>
      </c>
      <c r="I1876">
        <v>0.6</v>
      </c>
      <c r="J1876">
        <f t="shared" si="354"/>
        <v>0</v>
      </c>
      <c r="K1876">
        <f t="shared" si="355"/>
        <v>0</v>
      </c>
      <c r="L1876">
        <f>IF(I1876="",0.5,IF(I1876&lt;=0.1,2,IF(I1876&gt;=5000,2, IF(AND(I1876&gt;0.1,I1876&lt;0.2),5, IF(AND(I1876&gt;900,I1876&lt;5000),5,IF(S1876&gt;=2500,1.5,0))))))</f>
        <v>0</v>
      </c>
      <c r="M1876">
        <f t="shared" si="364"/>
        <v>0</v>
      </c>
      <c r="N1876">
        <f t="shared" si="356"/>
        <v>0</v>
      </c>
      <c r="O1876">
        <f t="shared" si="357"/>
        <v>0</v>
      </c>
      <c r="P1876" s="34" t="s">
        <v>77</v>
      </c>
      <c r="Q1876" s="33">
        <f t="shared" si="358"/>
        <v>7.9999999999998295E-2</v>
      </c>
      <c r="R1876" s="33">
        <f t="shared" si="359"/>
        <v>9.9999999999997868E-3</v>
      </c>
      <c r="S1876" s="33">
        <f t="shared" si="360"/>
        <v>0.6</v>
      </c>
      <c r="T1876" s="33">
        <f t="shared" si="361"/>
        <v>0</v>
      </c>
      <c r="V1876" s="16">
        <f t="shared" si="363"/>
        <v>1.0416666671517305E-2</v>
      </c>
      <c r="W1876" s="2">
        <f t="shared" si="362"/>
        <v>45084.020833333328</v>
      </c>
    </row>
    <row r="1877" spans="1:23" x14ac:dyDescent="0.25">
      <c r="A1877">
        <v>2023</v>
      </c>
      <c r="B1877" t="s">
        <v>75</v>
      </c>
      <c r="C1877" t="s">
        <v>76</v>
      </c>
      <c r="D1877" s="45">
        <v>45084.03125</v>
      </c>
      <c r="E1877">
        <v>80.2</v>
      </c>
      <c r="F1877">
        <v>0.50700000000000001</v>
      </c>
      <c r="G1877">
        <v>18.5</v>
      </c>
      <c r="H1877">
        <v>7.2</v>
      </c>
      <c r="I1877">
        <v>0</v>
      </c>
      <c r="J1877">
        <f t="shared" si="354"/>
        <v>0</v>
      </c>
      <c r="K1877">
        <f t="shared" si="355"/>
        <v>0</v>
      </c>
      <c r="L1877">
        <v>0</v>
      </c>
      <c r="M1877">
        <f t="shared" si="364"/>
        <v>0</v>
      </c>
      <c r="N1877">
        <f t="shared" si="356"/>
        <v>0</v>
      </c>
      <c r="O1877">
        <f t="shared" si="357"/>
        <v>0</v>
      </c>
      <c r="P1877" s="34" t="s">
        <v>77</v>
      </c>
      <c r="Q1877" s="33">
        <f t="shared" si="358"/>
        <v>7.9999999999998295E-2</v>
      </c>
      <c r="R1877" s="33">
        <f t="shared" si="359"/>
        <v>2.0000000000000462E-2</v>
      </c>
      <c r="S1877" s="33">
        <f t="shared" si="360"/>
        <v>0.8</v>
      </c>
      <c r="T1877" s="33">
        <f t="shared" si="361"/>
        <v>0</v>
      </c>
      <c r="V1877" s="16">
        <f t="shared" si="363"/>
        <v>1.0416666664241347E-2</v>
      </c>
      <c r="W1877" s="2">
        <f t="shared" si="362"/>
        <v>45084.03125</v>
      </c>
    </row>
    <row r="1878" spans="1:23" x14ac:dyDescent="0.25">
      <c r="A1878">
        <v>2023</v>
      </c>
      <c r="B1878" t="s">
        <v>75</v>
      </c>
      <c r="C1878" t="s">
        <v>76</v>
      </c>
      <c r="D1878" s="45">
        <v>45084.041666666664</v>
      </c>
      <c r="E1878">
        <v>79.7</v>
      </c>
      <c r="F1878">
        <v>0.50700000000000001</v>
      </c>
      <c r="G1878">
        <v>18.420000000000002</v>
      </c>
      <c r="H1878">
        <v>7.18</v>
      </c>
      <c r="I1878">
        <v>0.8</v>
      </c>
      <c r="J1878">
        <f t="shared" si="354"/>
        <v>0</v>
      </c>
      <c r="K1878">
        <f t="shared" si="355"/>
        <v>0</v>
      </c>
      <c r="L1878">
        <f>IF(I1878="",0.5,IF(I1878&lt;=0.1,2,IF(I1878&gt;=5000,2, IF(AND(I1878&gt;0.1,I1878&lt;0.2),5, IF(AND(I1878&gt;900,I1878&lt;5000),5,IF(S1878&gt;=2500,1.5,0))))))</f>
        <v>0</v>
      </c>
      <c r="M1878">
        <f t="shared" si="364"/>
        <v>0</v>
      </c>
      <c r="N1878">
        <f t="shared" si="356"/>
        <v>0</v>
      </c>
      <c r="O1878">
        <f t="shared" si="357"/>
        <v>0</v>
      </c>
      <c r="P1878" s="34" t="s">
        <v>77</v>
      </c>
      <c r="Q1878" s="33">
        <f t="shared" si="358"/>
        <v>9.0000000000003411E-2</v>
      </c>
      <c r="R1878" s="33">
        <f t="shared" si="359"/>
        <v>4.9999999999999822E-2</v>
      </c>
      <c r="S1878" s="33">
        <f t="shared" si="360"/>
        <v>0.8</v>
      </c>
      <c r="T1878" s="33">
        <f t="shared" si="361"/>
        <v>0</v>
      </c>
      <c r="V1878" s="16">
        <f t="shared" si="363"/>
        <v>1.0416666664241347E-2</v>
      </c>
      <c r="W1878" s="2">
        <f t="shared" si="362"/>
        <v>45084.041666666664</v>
      </c>
    </row>
    <row r="1879" spans="1:23" x14ac:dyDescent="0.25">
      <c r="A1879">
        <v>2023</v>
      </c>
      <c r="B1879" t="s">
        <v>75</v>
      </c>
      <c r="C1879" t="s">
        <v>76</v>
      </c>
      <c r="D1879" s="45">
        <v>45084.052083333336</v>
      </c>
      <c r="E1879">
        <v>79.099999999999994</v>
      </c>
      <c r="F1879">
        <v>0.50700000000000001</v>
      </c>
      <c r="G1879">
        <v>18.329999999999998</v>
      </c>
      <c r="H1879">
        <v>7.13</v>
      </c>
      <c r="I1879">
        <v>0</v>
      </c>
      <c r="J1879">
        <f t="shared" si="354"/>
        <v>0</v>
      </c>
      <c r="K1879">
        <f t="shared" si="355"/>
        <v>0</v>
      </c>
      <c r="L1879">
        <v>0</v>
      </c>
      <c r="M1879">
        <f t="shared" si="364"/>
        <v>0</v>
      </c>
      <c r="N1879">
        <f t="shared" si="356"/>
        <v>0</v>
      </c>
      <c r="O1879">
        <f t="shared" si="357"/>
        <v>0</v>
      </c>
      <c r="P1879" s="34" t="s">
        <v>77</v>
      </c>
      <c r="Q1879" s="33">
        <f t="shared" si="358"/>
        <v>8.9999999999999858E-2</v>
      </c>
      <c r="R1879" s="33">
        <f t="shared" si="359"/>
        <v>0</v>
      </c>
      <c r="S1879" s="33">
        <f t="shared" si="360"/>
        <v>0</v>
      </c>
      <c r="T1879" s="33">
        <f t="shared" si="361"/>
        <v>0</v>
      </c>
      <c r="V1879" s="16">
        <f t="shared" si="363"/>
        <v>1.0416666671517305E-2</v>
      </c>
      <c r="W1879" s="2">
        <f t="shared" si="362"/>
        <v>45084.052083333328</v>
      </c>
    </row>
    <row r="1880" spans="1:23" x14ac:dyDescent="0.25">
      <c r="A1880">
        <v>2023</v>
      </c>
      <c r="B1880" t="s">
        <v>75</v>
      </c>
      <c r="C1880" t="s">
        <v>76</v>
      </c>
      <c r="D1880" s="45">
        <v>45084.0625</v>
      </c>
      <c r="E1880">
        <v>78.900000000000006</v>
      </c>
      <c r="F1880">
        <v>0.50700000000000001</v>
      </c>
      <c r="G1880">
        <v>18.239999999999998</v>
      </c>
      <c r="H1880">
        <v>7.13</v>
      </c>
      <c r="I1880">
        <v>0</v>
      </c>
      <c r="J1880">
        <f t="shared" si="354"/>
        <v>0</v>
      </c>
      <c r="K1880">
        <f t="shared" si="355"/>
        <v>0</v>
      </c>
      <c r="L1880">
        <v>0</v>
      </c>
      <c r="M1880">
        <f t="shared" si="364"/>
        <v>0</v>
      </c>
      <c r="N1880">
        <f t="shared" si="356"/>
        <v>0</v>
      </c>
      <c r="O1880">
        <f t="shared" si="357"/>
        <v>0</v>
      </c>
      <c r="P1880" s="34" t="s">
        <v>77</v>
      </c>
      <c r="Q1880" s="33">
        <f t="shared" si="358"/>
        <v>8.9999999999999858E-2</v>
      </c>
      <c r="R1880" s="33">
        <f t="shared" si="359"/>
        <v>4.0000000000000036E-2</v>
      </c>
      <c r="S1880" s="33">
        <f t="shared" si="360"/>
        <v>0</v>
      </c>
      <c r="T1880" s="33">
        <f t="shared" si="361"/>
        <v>1</v>
      </c>
      <c r="V1880" s="16">
        <f t="shared" si="363"/>
        <v>1.0416666664241347E-2</v>
      </c>
      <c r="W1880" s="2">
        <f t="shared" si="362"/>
        <v>45084.0625</v>
      </c>
    </row>
    <row r="1881" spans="1:23" x14ac:dyDescent="0.25">
      <c r="A1881">
        <v>2023</v>
      </c>
      <c r="B1881" t="s">
        <v>75</v>
      </c>
      <c r="C1881" t="s">
        <v>76</v>
      </c>
      <c r="D1881" s="45">
        <v>45084.072916666664</v>
      </c>
      <c r="E1881">
        <v>78.3</v>
      </c>
      <c r="F1881">
        <v>0.50600000000000001</v>
      </c>
      <c r="G1881">
        <v>18.149999999999999</v>
      </c>
      <c r="H1881">
        <v>7.09</v>
      </c>
      <c r="I1881">
        <v>0</v>
      </c>
      <c r="J1881">
        <f t="shared" si="354"/>
        <v>0</v>
      </c>
      <c r="K1881">
        <f t="shared" si="355"/>
        <v>0</v>
      </c>
      <c r="L1881">
        <v>0</v>
      </c>
      <c r="M1881">
        <f t="shared" si="364"/>
        <v>0</v>
      </c>
      <c r="N1881">
        <f t="shared" si="356"/>
        <v>0</v>
      </c>
      <c r="O1881">
        <f t="shared" si="357"/>
        <v>0</v>
      </c>
      <c r="P1881" s="34" t="s">
        <v>77</v>
      </c>
      <c r="Q1881" s="33">
        <f t="shared" si="358"/>
        <v>9.9999999999997868E-2</v>
      </c>
      <c r="R1881" s="33">
        <f t="shared" si="359"/>
        <v>9.9999999999997868E-3</v>
      </c>
      <c r="S1881" s="33">
        <f t="shared" si="360"/>
        <v>0.9</v>
      </c>
      <c r="T1881" s="33">
        <f t="shared" si="361"/>
        <v>0</v>
      </c>
      <c r="V1881" s="16">
        <f t="shared" si="363"/>
        <v>1.0416666664241347E-2</v>
      </c>
      <c r="W1881" s="2">
        <f t="shared" si="362"/>
        <v>45084.072916666664</v>
      </c>
    </row>
    <row r="1882" spans="1:23" x14ac:dyDescent="0.25">
      <c r="A1882">
        <v>2023</v>
      </c>
      <c r="B1882" t="s">
        <v>75</v>
      </c>
      <c r="C1882" t="s">
        <v>76</v>
      </c>
      <c r="D1882" s="45">
        <v>45084.083333333336</v>
      </c>
      <c r="E1882">
        <v>78.3</v>
      </c>
      <c r="F1882">
        <v>0.50600000000000001</v>
      </c>
      <c r="G1882">
        <v>18.05</v>
      </c>
      <c r="H1882">
        <v>7.1</v>
      </c>
      <c r="I1882">
        <v>0.9</v>
      </c>
      <c r="J1882">
        <f t="shared" si="354"/>
        <v>0</v>
      </c>
      <c r="K1882">
        <f t="shared" si="355"/>
        <v>0</v>
      </c>
      <c r="L1882">
        <f>IF(I1882="",0.5,IF(I1882&lt;=0.1,2,IF(I1882&gt;=5000,2, IF(AND(I1882&gt;0.1,I1882&lt;0.2),5, IF(AND(I1882&gt;900,I1882&lt;5000),5,IF(S1882&gt;=2500,1.5,0))))))</f>
        <v>0</v>
      </c>
      <c r="M1882">
        <f t="shared" si="364"/>
        <v>0</v>
      </c>
      <c r="N1882">
        <f t="shared" si="356"/>
        <v>0</v>
      </c>
      <c r="O1882">
        <f t="shared" si="357"/>
        <v>0</v>
      </c>
      <c r="P1882" s="34" t="s">
        <v>77</v>
      </c>
      <c r="Q1882" s="33">
        <f t="shared" si="358"/>
        <v>8.9999999999999858E-2</v>
      </c>
      <c r="R1882" s="33">
        <f t="shared" si="359"/>
        <v>8.0000000000000071E-2</v>
      </c>
      <c r="S1882" s="33">
        <f t="shared" si="360"/>
        <v>0.9</v>
      </c>
      <c r="T1882" s="33">
        <f t="shared" si="361"/>
        <v>0</v>
      </c>
      <c r="V1882" s="16">
        <f t="shared" si="363"/>
        <v>1.0416666671517305E-2</v>
      </c>
      <c r="W1882" s="2">
        <f t="shared" si="362"/>
        <v>45084.083333333328</v>
      </c>
    </row>
    <row r="1883" spans="1:23" x14ac:dyDescent="0.25">
      <c r="A1883">
        <v>2023</v>
      </c>
      <c r="B1883" t="s">
        <v>75</v>
      </c>
      <c r="C1883" t="s">
        <v>76</v>
      </c>
      <c r="D1883" s="45">
        <v>45084.09375</v>
      </c>
      <c r="E1883">
        <v>77.2</v>
      </c>
      <c r="F1883">
        <v>0.50600000000000001</v>
      </c>
      <c r="G1883">
        <v>17.96</v>
      </c>
      <c r="H1883">
        <v>7.02</v>
      </c>
      <c r="I1883">
        <v>0</v>
      </c>
      <c r="J1883">
        <f t="shared" si="354"/>
        <v>0</v>
      </c>
      <c r="K1883">
        <f t="shared" si="355"/>
        <v>0</v>
      </c>
      <c r="L1883">
        <v>0</v>
      </c>
      <c r="M1883">
        <f t="shared" si="364"/>
        <v>0</v>
      </c>
      <c r="N1883">
        <f t="shared" si="356"/>
        <v>0</v>
      </c>
      <c r="O1883">
        <f t="shared" si="357"/>
        <v>0</v>
      </c>
      <c r="P1883" s="34" t="s">
        <v>77</v>
      </c>
      <c r="Q1883" s="33">
        <f t="shared" si="358"/>
        <v>8.9999999999999858E-2</v>
      </c>
      <c r="R1883" s="33">
        <f t="shared" si="359"/>
        <v>8.0000000000000071E-2</v>
      </c>
      <c r="S1883" s="33">
        <f t="shared" si="360"/>
        <v>1.4</v>
      </c>
      <c r="T1883" s="33">
        <f t="shared" si="361"/>
        <v>0</v>
      </c>
      <c r="V1883" s="16">
        <f t="shared" si="363"/>
        <v>1.0416666664241347E-2</v>
      </c>
      <c r="W1883" s="2">
        <f t="shared" si="362"/>
        <v>45084.09375</v>
      </c>
    </row>
    <row r="1884" spans="1:23" x14ac:dyDescent="0.25">
      <c r="A1884">
        <v>2023</v>
      </c>
      <c r="B1884" t="s">
        <v>75</v>
      </c>
      <c r="C1884" t="s">
        <v>76</v>
      </c>
      <c r="D1884" s="45">
        <v>45084.104166666664</v>
      </c>
      <c r="E1884">
        <v>78</v>
      </c>
      <c r="F1884">
        <v>0.50600000000000001</v>
      </c>
      <c r="G1884">
        <v>17.87</v>
      </c>
      <c r="H1884">
        <v>7.1</v>
      </c>
      <c r="I1884">
        <v>1.4</v>
      </c>
      <c r="J1884">
        <f t="shared" si="354"/>
        <v>0</v>
      </c>
      <c r="K1884">
        <f t="shared" si="355"/>
        <v>0</v>
      </c>
      <c r="L1884">
        <f>IF(I1884="",0.5,IF(I1884&lt;=0.1,2,IF(I1884&gt;=5000,2, IF(AND(I1884&gt;0.1,I1884&lt;0.2),5, IF(AND(I1884&gt;900,I1884&lt;5000),5,IF(S1884&gt;=2500,1.5,0))))))</f>
        <v>0</v>
      </c>
      <c r="M1884">
        <f t="shared" si="364"/>
        <v>0</v>
      </c>
      <c r="N1884">
        <f t="shared" si="356"/>
        <v>0</v>
      </c>
      <c r="O1884">
        <f t="shared" si="357"/>
        <v>0</v>
      </c>
      <c r="P1884" s="34" t="s">
        <v>77</v>
      </c>
      <c r="Q1884" s="33">
        <f t="shared" si="358"/>
        <v>8.9999999999999858E-2</v>
      </c>
      <c r="R1884" s="33">
        <f t="shared" si="359"/>
        <v>1.0000000000000675E-2</v>
      </c>
      <c r="S1884" s="33">
        <f t="shared" si="360"/>
        <v>1.2</v>
      </c>
      <c r="T1884" s="33">
        <f t="shared" si="361"/>
        <v>1</v>
      </c>
      <c r="V1884" s="16">
        <f t="shared" si="363"/>
        <v>1.0416666664241347E-2</v>
      </c>
      <c r="W1884" s="2">
        <f t="shared" si="362"/>
        <v>45084.104166666664</v>
      </c>
    </row>
    <row r="1885" spans="1:23" x14ac:dyDescent="0.25">
      <c r="A1885">
        <v>2023</v>
      </c>
      <c r="B1885" t="s">
        <v>75</v>
      </c>
      <c r="C1885" t="s">
        <v>76</v>
      </c>
      <c r="D1885" s="45">
        <v>45084.114583333336</v>
      </c>
      <c r="E1885">
        <v>78</v>
      </c>
      <c r="F1885">
        <v>0.50700000000000001</v>
      </c>
      <c r="G1885">
        <v>17.78</v>
      </c>
      <c r="H1885">
        <v>7.11</v>
      </c>
      <c r="I1885">
        <v>0.2</v>
      </c>
      <c r="J1885">
        <f t="shared" si="354"/>
        <v>0</v>
      </c>
      <c r="K1885">
        <f t="shared" si="355"/>
        <v>0</v>
      </c>
      <c r="L1885">
        <f>IF(I1885="",0.5,IF(I1885&lt;=0.1,2,IF(I1885&gt;=5000,2, IF(AND(I1885&gt;0.1,I1885&lt;0.2),5, IF(AND(I1885&gt;900,I1885&lt;5000),5,IF(S1885&gt;=2500,1.5,0))))))</f>
        <v>0</v>
      </c>
      <c r="M1885">
        <f t="shared" si="364"/>
        <v>0</v>
      </c>
      <c r="N1885">
        <f t="shared" si="356"/>
        <v>0</v>
      </c>
      <c r="O1885">
        <f t="shared" si="357"/>
        <v>0</v>
      </c>
      <c r="P1885" s="34" t="s">
        <v>77</v>
      </c>
      <c r="Q1885" s="33">
        <f t="shared" si="358"/>
        <v>8.9999999999999858E-2</v>
      </c>
      <c r="R1885" s="33">
        <f t="shared" si="359"/>
        <v>1.0000000000000675E-2</v>
      </c>
      <c r="S1885" s="33">
        <f t="shared" si="360"/>
        <v>0.2</v>
      </c>
      <c r="T1885" s="33">
        <f t="shared" si="361"/>
        <v>1</v>
      </c>
      <c r="V1885" s="16">
        <f t="shared" si="363"/>
        <v>1.0416666671517305E-2</v>
      </c>
      <c r="W1885" s="2">
        <f t="shared" si="362"/>
        <v>45084.114583333328</v>
      </c>
    </row>
    <row r="1886" spans="1:23" x14ac:dyDescent="0.25">
      <c r="A1886">
        <v>2023</v>
      </c>
      <c r="B1886" t="s">
        <v>75</v>
      </c>
      <c r="C1886" t="s">
        <v>76</v>
      </c>
      <c r="D1886" s="45">
        <v>45084.125</v>
      </c>
      <c r="E1886">
        <v>77.7</v>
      </c>
      <c r="F1886">
        <v>0.50600000000000001</v>
      </c>
      <c r="G1886">
        <v>17.690000000000001</v>
      </c>
      <c r="H1886">
        <v>7.1</v>
      </c>
      <c r="I1886">
        <v>0</v>
      </c>
      <c r="J1886">
        <f t="shared" si="354"/>
        <v>0</v>
      </c>
      <c r="K1886">
        <f t="shared" si="355"/>
        <v>0</v>
      </c>
      <c r="L1886">
        <v>0</v>
      </c>
      <c r="M1886">
        <f t="shared" si="364"/>
        <v>0</v>
      </c>
      <c r="N1886">
        <f t="shared" si="356"/>
        <v>0</v>
      </c>
      <c r="O1886">
        <f t="shared" si="357"/>
        <v>0</v>
      </c>
      <c r="P1886" s="34" t="s">
        <v>77</v>
      </c>
      <c r="Q1886" s="33">
        <f t="shared" si="358"/>
        <v>8.9999999999999858E-2</v>
      </c>
      <c r="R1886" s="33">
        <f t="shared" si="359"/>
        <v>1.9999999999999574E-2</v>
      </c>
      <c r="S1886" s="33">
        <f t="shared" si="360"/>
        <v>0.2</v>
      </c>
      <c r="T1886" s="33">
        <f t="shared" si="361"/>
        <v>1</v>
      </c>
      <c r="V1886" s="16">
        <f t="shared" si="363"/>
        <v>1.0416666664241347E-2</v>
      </c>
      <c r="W1886" s="2">
        <f t="shared" si="362"/>
        <v>45084.125</v>
      </c>
    </row>
    <row r="1887" spans="1:23" x14ac:dyDescent="0.25">
      <c r="A1887">
        <v>2023</v>
      </c>
      <c r="B1887" t="s">
        <v>75</v>
      </c>
      <c r="C1887" t="s">
        <v>76</v>
      </c>
      <c r="D1887" s="45">
        <v>45084.135416666664</v>
      </c>
      <c r="E1887">
        <v>77.400000000000006</v>
      </c>
      <c r="F1887">
        <v>0.50700000000000001</v>
      </c>
      <c r="G1887">
        <v>17.600000000000001</v>
      </c>
      <c r="H1887">
        <v>7.08</v>
      </c>
      <c r="I1887">
        <v>0.2</v>
      </c>
      <c r="J1887">
        <f t="shared" si="354"/>
        <v>0</v>
      </c>
      <c r="K1887">
        <f t="shared" si="355"/>
        <v>0</v>
      </c>
      <c r="L1887">
        <f>IF(I1887="",0.5,IF(I1887&lt;=0.1,2,IF(I1887&gt;=5000,2, IF(AND(I1887&gt;0.1,I1887&lt;0.2),5, IF(AND(I1887&gt;900,I1887&lt;5000),5,IF(S1887&gt;=2500,1.5,0))))))</f>
        <v>0</v>
      </c>
      <c r="M1887">
        <f t="shared" si="364"/>
        <v>0</v>
      </c>
      <c r="N1887">
        <f t="shared" si="356"/>
        <v>0</v>
      </c>
      <c r="O1887">
        <f t="shared" si="357"/>
        <v>0</v>
      </c>
      <c r="P1887" s="34" t="s">
        <v>77</v>
      </c>
      <c r="Q1887" s="33">
        <f t="shared" si="358"/>
        <v>8.9999999999999858E-2</v>
      </c>
      <c r="R1887" s="33">
        <f t="shared" si="359"/>
        <v>2.0000000000000462E-2</v>
      </c>
      <c r="S1887" s="33">
        <f t="shared" si="360"/>
        <v>0.1</v>
      </c>
      <c r="T1887" s="33">
        <f t="shared" si="361"/>
        <v>0</v>
      </c>
      <c r="V1887" s="16">
        <f t="shared" si="363"/>
        <v>1.0416666664241347E-2</v>
      </c>
      <c r="W1887" s="2">
        <f t="shared" si="362"/>
        <v>45084.135416666664</v>
      </c>
    </row>
    <row r="1888" spans="1:23" x14ac:dyDescent="0.25">
      <c r="A1888">
        <v>2023</v>
      </c>
      <c r="B1888" t="s">
        <v>75</v>
      </c>
      <c r="C1888" t="s">
        <v>76</v>
      </c>
      <c r="D1888" s="45">
        <v>45084.145833333336</v>
      </c>
      <c r="E1888">
        <v>77</v>
      </c>
      <c r="F1888">
        <v>0.50700000000000001</v>
      </c>
      <c r="G1888">
        <v>17.510000000000002</v>
      </c>
      <c r="H1888">
        <v>7.06</v>
      </c>
      <c r="I1888">
        <v>0.1</v>
      </c>
      <c r="J1888">
        <f t="shared" si="354"/>
        <v>0</v>
      </c>
      <c r="K1888">
        <f t="shared" si="355"/>
        <v>0</v>
      </c>
      <c r="L1888">
        <v>0</v>
      </c>
      <c r="M1888">
        <f t="shared" si="364"/>
        <v>0</v>
      </c>
      <c r="N1888">
        <f t="shared" si="356"/>
        <v>0</v>
      </c>
      <c r="O1888">
        <f t="shared" si="357"/>
        <v>0</v>
      </c>
      <c r="P1888" s="34" t="s">
        <v>77</v>
      </c>
      <c r="Q1888" s="33">
        <f t="shared" si="358"/>
        <v>0.11000000000000298</v>
      </c>
      <c r="R1888" s="33">
        <f t="shared" si="359"/>
        <v>4.0000000000000036E-2</v>
      </c>
      <c r="S1888" s="33">
        <f t="shared" si="360"/>
        <v>0.1</v>
      </c>
      <c r="T1888" s="33">
        <f t="shared" si="361"/>
        <v>0</v>
      </c>
      <c r="V1888" s="16">
        <f t="shared" si="363"/>
        <v>1.0416666671517305E-2</v>
      </c>
      <c r="W1888" s="2">
        <f t="shared" si="362"/>
        <v>45084.145833333328</v>
      </c>
    </row>
    <row r="1889" spans="1:23" x14ac:dyDescent="0.25">
      <c r="A1889">
        <v>2023</v>
      </c>
      <c r="B1889" t="s">
        <v>75</v>
      </c>
      <c r="C1889" t="s">
        <v>76</v>
      </c>
      <c r="D1889" s="45">
        <v>45084.15625</v>
      </c>
      <c r="E1889">
        <v>77.2</v>
      </c>
      <c r="F1889">
        <v>0.50700000000000001</v>
      </c>
      <c r="G1889">
        <v>17.399999999999999</v>
      </c>
      <c r="H1889">
        <v>7.1</v>
      </c>
      <c r="I1889">
        <v>0</v>
      </c>
      <c r="J1889">
        <f t="shared" si="354"/>
        <v>0</v>
      </c>
      <c r="K1889">
        <f t="shared" si="355"/>
        <v>0</v>
      </c>
      <c r="L1889">
        <v>0</v>
      </c>
      <c r="M1889">
        <f t="shared" si="364"/>
        <v>0</v>
      </c>
      <c r="N1889">
        <f t="shared" si="356"/>
        <v>0</v>
      </c>
      <c r="O1889">
        <f t="shared" si="357"/>
        <v>0</v>
      </c>
      <c r="P1889" s="34" t="s">
        <v>77</v>
      </c>
      <c r="Q1889" s="33">
        <f t="shared" si="358"/>
        <v>8.9999999999999858E-2</v>
      </c>
      <c r="R1889" s="33">
        <f t="shared" si="359"/>
        <v>9.9999999999997868E-3</v>
      </c>
      <c r="S1889" s="33">
        <f t="shared" si="360"/>
        <v>0.2</v>
      </c>
      <c r="T1889" s="33">
        <f t="shared" si="361"/>
        <v>0</v>
      </c>
      <c r="V1889" s="16">
        <f t="shared" si="363"/>
        <v>1.0416666664241347E-2</v>
      </c>
      <c r="W1889" s="2">
        <f t="shared" si="362"/>
        <v>45084.15625</v>
      </c>
    </row>
    <row r="1890" spans="1:23" x14ac:dyDescent="0.25">
      <c r="A1890">
        <v>2023</v>
      </c>
      <c r="B1890" t="s">
        <v>75</v>
      </c>
      <c r="C1890" t="s">
        <v>76</v>
      </c>
      <c r="D1890" s="45">
        <v>45084.166666666664</v>
      </c>
      <c r="E1890">
        <v>76.900000000000006</v>
      </c>
      <c r="F1890">
        <v>0.50700000000000001</v>
      </c>
      <c r="G1890">
        <v>17.309999999999999</v>
      </c>
      <c r="H1890">
        <v>7.09</v>
      </c>
      <c r="I1890">
        <v>0.2</v>
      </c>
      <c r="J1890">
        <f t="shared" si="354"/>
        <v>0</v>
      </c>
      <c r="K1890">
        <f t="shared" si="355"/>
        <v>0</v>
      </c>
      <c r="L1890">
        <f>IF(I1890="",0.5,IF(I1890&lt;=0.1,2,IF(I1890&gt;=5000,2, IF(AND(I1890&gt;0.1,I1890&lt;0.2),5, IF(AND(I1890&gt;900,I1890&lt;5000),5,IF(S1890&gt;=2500,1.5,0))))))</f>
        <v>0</v>
      </c>
      <c r="M1890">
        <f t="shared" si="364"/>
        <v>0</v>
      </c>
      <c r="N1890">
        <f t="shared" si="356"/>
        <v>0</v>
      </c>
      <c r="O1890">
        <f t="shared" si="357"/>
        <v>0</v>
      </c>
      <c r="P1890" s="34" t="s">
        <v>77</v>
      </c>
      <c r="Q1890" s="33">
        <f t="shared" si="358"/>
        <v>8.9999999999999858E-2</v>
      </c>
      <c r="R1890" s="33">
        <f t="shared" si="359"/>
        <v>9.9999999999997868E-3</v>
      </c>
      <c r="S1890" s="33">
        <f t="shared" si="360"/>
        <v>9.9999999999999978E-2</v>
      </c>
      <c r="T1890" s="33">
        <f t="shared" si="361"/>
        <v>0</v>
      </c>
      <c r="V1890" s="16">
        <f t="shared" si="363"/>
        <v>1.0416666664241347E-2</v>
      </c>
      <c r="W1890" s="2">
        <f t="shared" si="362"/>
        <v>45084.166666666664</v>
      </c>
    </row>
    <row r="1891" spans="1:23" x14ac:dyDescent="0.25">
      <c r="A1891">
        <v>2023</v>
      </c>
      <c r="B1891" t="s">
        <v>75</v>
      </c>
      <c r="C1891" t="s">
        <v>76</v>
      </c>
      <c r="D1891" s="45">
        <v>45084.177083333336</v>
      </c>
      <c r="E1891">
        <v>76.900000000000006</v>
      </c>
      <c r="F1891">
        <v>0.50700000000000001</v>
      </c>
      <c r="G1891">
        <v>17.22</v>
      </c>
      <c r="H1891">
        <v>7.1</v>
      </c>
      <c r="I1891">
        <v>0.3</v>
      </c>
      <c r="J1891">
        <f t="shared" si="354"/>
        <v>0</v>
      </c>
      <c r="K1891">
        <f t="shared" si="355"/>
        <v>0</v>
      </c>
      <c r="L1891">
        <f>IF(I1891="",0.5,IF(I1891&lt;=0.1,2,IF(I1891&gt;=5000,2, IF(AND(I1891&gt;0.1,I1891&lt;0.2),5, IF(AND(I1891&gt;900,I1891&lt;5000),5,IF(S1891&gt;=2500,1.5,0))))))</f>
        <v>0</v>
      </c>
      <c r="M1891">
        <f t="shared" si="364"/>
        <v>0</v>
      </c>
      <c r="N1891">
        <f t="shared" si="356"/>
        <v>0</v>
      </c>
      <c r="O1891">
        <f t="shared" si="357"/>
        <v>0</v>
      </c>
      <c r="P1891" s="34" t="s">
        <v>77</v>
      </c>
      <c r="Q1891" s="33">
        <f t="shared" si="358"/>
        <v>8.9999999999999858E-2</v>
      </c>
      <c r="R1891" s="33">
        <f t="shared" si="359"/>
        <v>3.0000000000000249E-2</v>
      </c>
      <c r="S1891" s="33">
        <f t="shared" si="360"/>
        <v>0.3</v>
      </c>
      <c r="T1891" s="33">
        <f t="shared" si="361"/>
        <v>0</v>
      </c>
      <c r="V1891" s="16">
        <f t="shared" si="363"/>
        <v>1.0416666671517305E-2</v>
      </c>
      <c r="W1891" s="2">
        <f t="shared" si="362"/>
        <v>45084.177083333328</v>
      </c>
    </row>
    <row r="1892" spans="1:23" x14ac:dyDescent="0.25">
      <c r="A1892">
        <v>2023</v>
      </c>
      <c r="B1892" t="s">
        <v>75</v>
      </c>
      <c r="C1892" t="s">
        <v>76</v>
      </c>
      <c r="D1892" s="45">
        <v>45084.1875</v>
      </c>
      <c r="E1892">
        <v>77.2</v>
      </c>
      <c r="F1892">
        <v>0.50700000000000001</v>
      </c>
      <c r="G1892">
        <v>17.13</v>
      </c>
      <c r="H1892">
        <v>7.13</v>
      </c>
      <c r="I1892">
        <v>0</v>
      </c>
      <c r="J1892">
        <f t="shared" si="354"/>
        <v>0</v>
      </c>
      <c r="K1892">
        <f t="shared" si="355"/>
        <v>0</v>
      </c>
      <c r="L1892">
        <v>0</v>
      </c>
      <c r="M1892">
        <f t="shared" si="364"/>
        <v>0</v>
      </c>
      <c r="N1892">
        <f t="shared" si="356"/>
        <v>0</v>
      </c>
      <c r="O1892">
        <f t="shared" si="357"/>
        <v>0</v>
      </c>
      <c r="P1892" s="34" t="s">
        <v>77</v>
      </c>
      <c r="Q1892" s="33">
        <f t="shared" si="358"/>
        <v>8.9999999999999858E-2</v>
      </c>
      <c r="R1892" s="33">
        <f t="shared" si="359"/>
        <v>1.9999999999999574E-2</v>
      </c>
      <c r="S1892" s="33">
        <f t="shared" si="360"/>
        <v>0.2</v>
      </c>
      <c r="T1892" s="33">
        <f t="shared" si="361"/>
        <v>0</v>
      </c>
      <c r="V1892" s="16">
        <f t="shared" si="363"/>
        <v>1.0416666664241347E-2</v>
      </c>
      <c r="W1892" s="2">
        <f t="shared" si="362"/>
        <v>45084.1875</v>
      </c>
    </row>
    <row r="1893" spans="1:23" x14ac:dyDescent="0.25">
      <c r="A1893">
        <v>2023</v>
      </c>
      <c r="B1893" t="s">
        <v>75</v>
      </c>
      <c r="C1893" t="s">
        <v>76</v>
      </c>
      <c r="D1893" s="45">
        <v>45084.197916666664</v>
      </c>
      <c r="E1893">
        <v>76.8</v>
      </c>
      <c r="F1893">
        <v>0.50700000000000001</v>
      </c>
      <c r="G1893">
        <v>17.04</v>
      </c>
      <c r="H1893">
        <v>7.11</v>
      </c>
      <c r="I1893">
        <v>0.2</v>
      </c>
      <c r="J1893">
        <f t="shared" si="354"/>
        <v>0</v>
      </c>
      <c r="K1893">
        <f t="shared" si="355"/>
        <v>0</v>
      </c>
      <c r="L1893">
        <f>IF(I1893="",0.5,IF(I1893&lt;=0.1,2,IF(I1893&gt;=5000,2, IF(AND(I1893&gt;0.1,I1893&lt;0.2),5, IF(AND(I1893&gt;900,I1893&lt;5000),5,IF(S1893&gt;=2500,1.5,0))))))</f>
        <v>0</v>
      </c>
      <c r="M1893">
        <f t="shared" si="364"/>
        <v>0</v>
      </c>
      <c r="N1893">
        <f t="shared" si="356"/>
        <v>0</v>
      </c>
      <c r="O1893">
        <f t="shared" si="357"/>
        <v>0</v>
      </c>
      <c r="P1893" s="34" t="s">
        <v>77</v>
      </c>
      <c r="Q1893" s="33">
        <f t="shared" si="358"/>
        <v>9.9999999999997868E-2</v>
      </c>
      <c r="R1893" s="33">
        <f t="shared" si="359"/>
        <v>1.9999999999999574E-2</v>
      </c>
      <c r="S1893" s="33">
        <f t="shared" si="360"/>
        <v>0.2</v>
      </c>
      <c r="T1893" s="33">
        <f t="shared" si="361"/>
        <v>0</v>
      </c>
      <c r="V1893" s="16">
        <f t="shared" si="363"/>
        <v>1.0416666664241347E-2</v>
      </c>
      <c r="W1893" s="2">
        <f t="shared" si="362"/>
        <v>45084.197916666664</v>
      </c>
    </row>
    <row r="1894" spans="1:23" x14ac:dyDescent="0.25">
      <c r="A1894">
        <v>2023</v>
      </c>
      <c r="B1894" t="s">
        <v>75</v>
      </c>
      <c r="C1894" t="s">
        <v>76</v>
      </c>
      <c r="D1894" s="45">
        <v>45084.208333333336</v>
      </c>
      <c r="E1894">
        <v>76.8</v>
      </c>
      <c r="F1894">
        <v>0.50700000000000001</v>
      </c>
      <c r="G1894">
        <v>16.940000000000001</v>
      </c>
      <c r="H1894">
        <v>7.13</v>
      </c>
      <c r="I1894">
        <v>0</v>
      </c>
      <c r="J1894">
        <f t="shared" si="354"/>
        <v>0</v>
      </c>
      <c r="K1894">
        <f t="shared" si="355"/>
        <v>0</v>
      </c>
      <c r="L1894">
        <v>0</v>
      </c>
      <c r="M1894">
        <f t="shared" si="364"/>
        <v>0</v>
      </c>
      <c r="N1894">
        <f t="shared" si="356"/>
        <v>0</v>
      </c>
      <c r="O1894">
        <f t="shared" si="357"/>
        <v>0</v>
      </c>
      <c r="P1894" s="34" t="s">
        <v>77</v>
      </c>
      <c r="Q1894" s="33">
        <f t="shared" si="358"/>
        <v>8.0000000000001847E-2</v>
      </c>
      <c r="R1894" s="33">
        <f t="shared" si="359"/>
        <v>9.9999999999997868E-3</v>
      </c>
      <c r="S1894" s="33">
        <f t="shared" si="360"/>
        <v>0.4</v>
      </c>
      <c r="T1894" s="33">
        <f t="shared" si="361"/>
        <v>1</v>
      </c>
      <c r="V1894" s="16">
        <f t="shared" si="363"/>
        <v>1.0416666671517305E-2</v>
      </c>
      <c r="W1894" s="2">
        <f t="shared" si="362"/>
        <v>45084.208333333328</v>
      </c>
    </row>
    <row r="1895" spans="1:23" x14ac:dyDescent="0.25">
      <c r="A1895">
        <v>2023</v>
      </c>
      <c r="B1895" t="s">
        <v>75</v>
      </c>
      <c r="C1895" t="s">
        <v>76</v>
      </c>
      <c r="D1895" s="45">
        <v>45084.21875</v>
      </c>
      <c r="E1895">
        <v>76.8</v>
      </c>
      <c r="F1895">
        <v>0.50800000000000001</v>
      </c>
      <c r="G1895">
        <v>16.86</v>
      </c>
      <c r="H1895">
        <v>7.14</v>
      </c>
      <c r="I1895">
        <v>0.4</v>
      </c>
      <c r="J1895">
        <f t="shared" si="354"/>
        <v>0</v>
      </c>
      <c r="K1895">
        <f t="shared" si="355"/>
        <v>0</v>
      </c>
      <c r="L1895">
        <f>IF(I1895="",0.5,IF(I1895&lt;=0.1,2,IF(I1895&gt;=5000,2, IF(AND(I1895&gt;0.1,I1895&lt;0.2),5, IF(AND(I1895&gt;900,I1895&lt;5000),5,IF(S1895&gt;=2500,1.5,0))))))</f>
        <v>0</v>
      </c>
      <c r="M1895">
        <f t="shared" si="364"/>
        <v>0</v>
      </c>
      <c r="N1895">
        <f t="shared" si="356"/>
        <v>0</v>
      </c>
      <c r="O1895">
        <f t="shared" si="357"/>
        <v>0</v>
      </c>
      <c r="P1895" s="34" t="s">
        <v>77</v>
      </c>
      <c r="Q1895" s="33">
        <f t="shared" si="358"/>
        <v>8.9999999999999858E-2</v>
      </c>
      <c r="R1895" s="33">
        <f t="shared" si="359"/>
        <v>0</v>
      </c>
      <c r="S1895" s="33">
        <f t="shared" si="360"/>
        <v>0.4</v>
      </c>
      <c r="T1895" s="33">
        <f t="shared" si="361"/>
        <v>0</v>
      </c>
      <c r="V1895" s="16">
        <f t="shared" si="363"/>
        <v>1.0416666664241347E-2</v>
      </c>
      <c r="W1895" s="2">
        <f t="shared" si="362"/>
        <v>45084.21875</v>
      </c>
    </row>
    <row r="1896" spans="1:23" x14ac:dyDescent="0.25">
      <c r="A1896">
        <v>2023</v>
      </c>
      <c r="B1896" t="s">
        <v>75</v>
      </c>
      <c r="C1896" t="s">
        <v>76</v>
      </c>
      <c r="D1896" s="45">
        <v>45084.229166666664</v>
      </c>
      <c r="E1896">
        <v>76.7</v>
      </c>
      <c r="F1896">
        <v>0.50800000000000001</v>
      </c>
      <c r="G1896">
        <v>16.77</v>
      </c>
      <c r="H1896">
        <v>7.14</v>
      </c>
      <c r="I1896">
        <v>0</v>
      </c>
      <c r="J1896">
        <f t="shared" si="354"/>
        <v>0</v>
      </c>
      <c r="K1896">
        <f t="shared" si="355"/>
        <v>0</v>
      </c>
      <c r="L1896">
        <v>0</v>
      </c>
      <c r="M1896">
        <f t="shared" si="364"/>
        <v>0</v>
      </c>
      <c r="N1896">
        <f t="shared" si="356"/>
        <v>0</v>
      </c>
      <c r="O1896">
        <f t="shared" si="357"/>
        <v>0</v>
      </c>
      <c r="P1896" s="34" t="s">
        <v>77</v>
      </c>
      <c r="Q1896" s="33">
        <f t="shared" si="358"/>
        <v>7.9999999999998295E-2</v>
      </c>
      <c r="R1896" s="33">
        <f t="shared" si="359"/>
        <v>3.0000000000000249E-2</v>
      </c>
      <c r="S1896" s="33">
        <f t="shared" si="360"/>
        <v>0.1</v>
      </c>
      <c r="T1896" s="33">
        <f t="shared" si="361"/>
        <v>0</v>
      </c>
      <c r="V1896" s="16">
        <f t="shared" si="363"/>
        <v>1.0416666664241347E-2</v>
      </c>
      <c r="W1896" s="2">
        <f t="shared" si="362"/>
        <v>45084.229166666664</v>
      </c>
    </row>
    <row r="1897" spans="1:23" x14ac:dyDescent="0.25">
      <c r="A1897">
        <v>2023</v>
      </c>
      <c r="B1897" t="s">
        <v>75</v>
      </c>
      <c r="C1897" t="s">
        <v>76</v>
      </c>
      <c r="D1897" s="45">
        <v>45084.239583333336</v>
      </c>
      <c r="E1897">
        <v>76.8</v>
      </c>
      <c r="F1897">
        <v>0.50800000000000001</v>
      </c>
      <c r="G1897">
        <v>16.690000000000001</v>
      </c>
      <c r="H1897">
        <v>7.17</v>
      </c>
      <c r="I1897">
        <v>0.1</v>
      </c>
      <c r="J1897">
        <f t="shared" si="354"/>
        <v>0</v>
      </c>
      <c r="K1897">
        <f t="shared" si="355"/>
        <v>0</v>
      </c>
      <c r="L1897">
        <v>0</v>
      </c>
      <c r="M1897">
        <f t="shared" si="364"/>
        <v>0</v>
      </c>
      <c r="N1897">
        <f t="shared" si="356"/>
        <v>0</v>
      </c>
      <c r="O1897">
        <f t="shared" si="357"/>
        <v>0</v>
      </c>
      <c r="P1897" s="34" t="s">
        <v>77</v>
      </c>
      <c r="Q1897" s="33">
        <f t="shared" si="358"/>
        <v>8.9999999999999858E-2</v>
      </c>
      <c r="R1897" s="33">
        <f t="shared" si="359"/>
        <v>9.9999999999997868E-3</v>
      </c>
      <c r="S1897" s="33">
        <f t="shared" si="360"/>
        <v>0.1</v>
      </c>
      <c r="T1897" s="33">
        <f t="shared" si="361"/>
        <v>0</v>
      </c>
      <c r="V1897" s="16">
        <f t="shared" si="363"/>
        <v>1.0416666671517305E-2</v>
      </c>
      <c r="W1897" s="2">
        <f t="shared" si="362"/>
        <v>45084.239583333328</v>
      </c>
    </row>
    <row r="1898" spans="1:23" x14ac:dyDescent="0.25">
      <c r="A1898">
        <v>2023</v>
      </c>
      <c r="B1898" t="s">
        <v>75</v>
      </c>
      <c r="C1898" t="s">
        <v>76</v>
      </c>
      <c r="D1898" s="45">
        <v>45084.25</v>
      </c>
      <c r="E1898">
        <v>76.8</v>
      </c>
      <c r="F1898">
        <v>0.50800000000000001</v>
      </c>
      <c r="G1898">
        <v>16.600000000000001</v>
      </c>
      <c r="H1898">
        <v>7.18</v>
      </c>
      <c r="I1898">
        <v>0.2</v>
      </c>
      <c r="J1898">
        <f t="shared" si="354"/>
        <v>0</v>
      </c>
      <c r="K1898">
        <f t="shared" si="355"/>
        <v>0</v>
      </c>
      <c r="L1898">
        <f>IF(I1898="",0.5,IF(I1898&lt;=0.1,2,IF(I1898&gt;=5000,2, IF(AND(I1898&gt;0.1,I1898&lt;0.2),5, IF(AND(I1898&gt;900,I1898&lt;5000),5,IF(S1898&gt;=2500,1.5,0))))))</f>
        <v>0</v>
      </c>
      <c r="M1898">
        <f t="shared" si="364"/>
        <v>0</v>
      </c>
      <c r="N1898">
        <f t="shared" si="356"/>
        <v>0</v>
      </c>
      <c r="O1898">
        <f t="shared" si="357"/>
        <v>0</v>
      </c>
      <c r="P1898" s="34" t="s">
        <v>77</v>
      </c>
      <c r="Q1898" s="33">
        <f t="shared" si="358"/>
        <v>8.0000000000001847E-2</v>
      </c>
      <c r="R1898" s="33">
        <f t="shared" si="359"/>
        <v>3.0000000000000249E-2</v>
      </c>
      <c r="S1898" s="33">
        <f t="shared" si="360"/>
        <v>0.2</v>
      </c>
      <c r="T1898" s="33">
        <f t="shared" si="361"/>
        <v>0</v>
      </c>
      <c r="V1898" s="16">
        <f t="shared" si="363"/>
        <v>1.0416666664241347E-2</v>
      </c>
      <c r="W1898" s="2">
        <f t="shared" si="362"/>
        <v>45084.25</v>
      </c>
    </row>
    <row r="1899" spans="1:23" x14ac:dyDescent="0.25">
      <c r="A1899">
        <v>2023</v>
      </c>
      <c r="B1899" t="s">
        <v>75</v>
      </c>
      <c r="C1899" t="s">
        <v>76</v>
      </c>
      <c r="D1899" s="45">
        <v>45084.260416666664</v>
      </c>
      <c r="E1899">
        <v>77</v>
      </c>
      <c r="F1899">
        <v>0.50800000000000001</v>
      </c>
      <c r="G1899">
        <v>16.52</v>
      </c>
      <c r="H1899">
        <v>7.21</v>
      </c>
      <c r="I1899">
        <v>0</v>
      </c>
      <c r="J1899">
        <f t="shared" si="354"/>
        <v>0</v>
      </c>
      <c r="K1899">
        <f t="shared" si="355"/>
        <v>0</v>
      </c>
      <c r="L1899">
        <v>0</v>
      </c>
      <c r="M1899">
        <f t="shared" si="364"/>
        <v>0</v>
      </c>
      <c r="N1899">
        <f t="shared" si="356"/>
        <v>0</v>
      </c>
      <c r="O1899">
        <f t="shared" si="357"/>
        <v>0</v>
      </c>
      <c r="P1899" s="34" t="s">
        <v>77</v>
      </c>
      <c r="Q1899" s="33">
        <f t="shared" si="358"/>
        <v>7.9999999999998295E-2</v>
      </c>
      <c r="R1899" s="33">
        <f t="shared" si="359"/>
        <v>7.0000000000000284E-2</v>
      </c>
      <c r="S1899" s="33">
        <f t="shared" si="360"/>
        <v>0.6</v>
      </c>
      <c r="T1899" s="33">
        <f t="shared" si="361"/>
        <v>0</v>
      </c>
      <c r="V1899" s="16">
        <f t="shared" si="363"/>
        <v>1.0416666664241347E-2</v>
      </c>
      <c r="W1899" s="2">
        <f t="shared" si="362"/>
        <v>45084.260416666664</v>
      </c>
    </row>
    <row r="1900" spans="1:23" x14ac:dyDescent="0.25">
      <c r="A1900">
        <v>2023</v>
      </c>
      <c r="B1900" t="s">
        <v>75</v>
      </c>
      <c r="C1900" t="s">
        <v>76</v>
      </c>
      <c r="D1900" s="45">
        <v>45084.270833333336</v>
      </c>
      <c r="E1900">
        <v>77.599999999999994</v>
      </c>
      <c r="F1900">
        <v>0.50800000000000001</v>
      </c>
      <c r="G1900">
        <v>16.440000000000001</v>
      </c>
      <c r="H1900">
        <v>7.28</v>
      </c>
      <c r="I1900">
        <v>0.6</v>
      </c>
      <c r="J1900">
        <f t="shared" si="354"/>
        <v>0</v>
      </c>
      <c r="K1900">
        <f t="shared" si="355"/>
        <v>0</v>
      </c>
      <c r="L1900">
        <f>IF(I1900="",0.5,IF(I1900&lt;=0.1,2,IF(I1900&gt;=5000,2, IF(AND(I1900&gt;0.1,I1900&lt;0.2),5, IF(AND(I1900&gt;900,I1900&lt;5000),5,IF(S1900&gt;=2500,1.5,0))))))</f>
        <v>0</v>
      </c>
      <c r="M1900">
        <f t="shared" si="364"/>
        <v>0</v>
      </c>
      <c r="N1900">
        <f t="shared" si="356"/>
        <v>0</v>
      </c>
      <c r="O1900">
        <f t="shared" si="357"/>
        <v>0</v>
      </c>
      <c r="P1900" s="34" t="s">
        <v>77</v>
      </c>
      <c r="Q1900" s="33">
        <f t="shared" si="358"/>
        <v>8.9999999999999858E-2</v>
      </c>
      <c r="R1900" s="33">
        <f t="shared" si="359"/>
        <v>9.9999999999999645E-2</v>
      </c>
      <c r="S1900" s="33">
        <f t="shared" si="360"/>
        <v>9.9999999999999978E-2</v>
      </c>
      <c r="T1900" s="33">
        <f t="shared" si="361"/>
        <v>0</v>
      </c>
      <c r="V1900" s="16">
        <f t="shared" si="363"/>
        <v>1.0416666671517305E-2</v>
      </c>
      <c r="W1900" s="2">
        <f t="shared" si="362"/>
        <v>45084.270833333328</v>
      </c>
    </row>
    <row r="1901" spans="1:23" x14ac:dyDescent="0.25">
      <c r="A1901">
        <v>2023</v>
      </c>
      <c r="B1901" t="s">
        <v>75</v>
      </c>
      <c r="C1901" t="s">
        <v>76</v>
      </c>
      <c r="D1901" s="45">
        <v>45084.28125</v>
      </c>
      <c r="E1901">
        <v>78.599999999999994</v>
      </c>
      <c r="F1901">
        <v>0.50800000000000001</v>
      </c>
      <c r="G1901">
        <v>16.350000000000001</v>
      </c>
      <c r="H1901">
        <v>7.38</v>
      </c>
      <c r="I1901">
        <v>0.7</v>
      </c>
      <c r="J1901">
        <f t="shared" si="354"/>
        <v>0</v>
      </c>
      <c r="K1901">
        <f t="shared" si="355"/>
        <v>0</v>
      </c>
      <c r="L1901">
        <f>IF(I1901="",0.5,IF(I1901&lt;=0.1,2,IF(I1901&gt;=5000,2, IF(AND(I1901&gt;0.1,I1901&lt;0.2),5, IF(AND(I1901&gt;900,I1901&lt;5000),5,IF(S1901&gt;=2500,1.5,0))))))</f>
        <v>0</v>
      </c>
      <c r="M1901">
        <f t="shared" si="364"/>
        <v>0</v>
      </c>
      <c r="N1901">
        <f t="shared" si="356"/>
        <v>0</v>
      </c>
      <c r="O1901">
        <f t="shared" si="357"/>
        <v>0</v>
      </c>
      <c r="P1901" s="34" t="s">
        <v>77</v>
      </c>
      <c r="Q1901" s="33">
        <f t="shared" si="358"/>
        <v>6.0000000000002274E-2</v>
      </c>
      <c r="R1901" s="33">
        <f t="shared" si="359"/>
        <v>0.11000000000000032</v>
      </c>
      <c r="S1901" s="33">
        <f t="shared" si="360"/>
        <v>0.7</v>
      </c>
      <c r="T1901" s="33">
        <f t="shared" si="361"/>
        <v>0</v>
      </c>
      <c r="V1901" s="16">
        <f t="shared" si="363"/>
        <v>1.0416666664241347E-2</v>
      </c>
      <c r="W1901" s="2">
        <f t="shared" si="362"/>
        <v>45084.28125</v>
      </c>
    </row>
    <row r="1902" spans="1:23" x14ac:dyDescent="0.25">
      <c r="A1902">
        <v>2023</v>
      </c>
      <c r="B1902" t="s">
        <v>75</v>
      </c>
      <c r="C1902" t="s">
        <v>76</v>
      </c>
      <c r="D1902" s="45">
        <v>45084.291666666664</v>
      </c>
      <c r="E1902">
        <v>79.599999999999994</v>
      </c>
      <c r="F1902">
        <v>0.50800000000000001</v>
      </c>
      <c r="G1902">
        <v>16.29</v>
      </c>
      <c r="H1902">
        <v>7.49</v>
      </c>
      <c r="I1902">
        <v>0</v>
      </c>
      <c r="J1902">
        <f t="shared" si="354"/>
        <v>0</v>
      </c>
      <c r="K1902">
        <f t="shared" si="355"/>
        <v>0</v>
      </c>
      <c r="L1902">
        <v>0</v>
      </c>
      <c r="M1902">
        <f t="shared" si="364"/>
        <v>0</v>
      </c>
      <c r="N1902">
        <f t="shared" si="356"/>
        <v>0</v>
      </c>
      <c r="O1902">
        <f t="shared" si="357"/>
        <v>0</v>
      </c>
      <c r="P1902" s="34" t="s">
        <v>77</v>
      </c>
      <c r="Q1902" s="33">
        <f t="shared" si="358"/>
        <v>5.9999999999998721E-2</v>
      </c>
      <c r="R1902" s="33">
        <f t="shared" si="359"/>
        <v>0.12000000000000011</v>
      </c>
      <c r="S1902" s="33">
        <f t="shared" si="360"/>
        <v>0.9</v>
      </c>
      <c r="T1902" s="33">
        <f t="shared" si="361"/>
        <v>0</v>
      </c>
      <c r="V1902" s="16">
        <f t="shared" si="363"/>
        <v>1.0416666664241347E-2</v>
      </c>
      <c r="W1902" s="2">
        <f t="shared" si="362"/>
        <v>45084.291666666664</v>
      </c>
    </row>
    <row r="1903" spans="1:23" x14ac:dyDescent="0.25">
      <c r="A1903">
        <v>2023</v>
      </c>
      <c r="B1903" t="s">
        <v>75</v>
      </c>
      <c r="C1903" t="s">
        <v>76</v>
      </c>
      <c r="D1903" s="45">
        <v>45084.302083333336</v>
      </c>
      <c r="E1903">
        <v>80.8</v>
      </c>
      <c r="F1903">
        <v>0.50800000000000001</v>
      </c>
      <c r="G1903">
        <v>16.23</v>
      </c>
      <c r="H1903">
        <v>7.61</v>
      </c>
      <c r="I1903">
        <v>0.9</v>
      </c>
      <c r="J1903">
        <f t="shared" si="354"/>
        <v>0</v>
      </c>
      <c r="K1903">
        <f t="shared" si="355"/>
        <v>0</v>
      </c>
      <c r="L1903">
        <f>IF(I1903="",0.5,IF(I1903&lt;=0.1,2,IF(I1903&gt;=5000,2, IF(AND(I1903&gt;0.1,I1903&lt;0.2),5, IF(AND(I1903&gt;900,I1903&lt;5000),5,IF(S1903&gt;=2500,1.5,0))))))</f>
        <v>0</v>
      </c>
      <c r="M1903">
        <f t="shared" si="364"/>
        <v>0</v>
      </c>
      <c r="N1903">
        <f t="shared" si="356"/>
        <v>0</v>
      </c>
      <c r="O1903">
        <f t="shared" si="357"/>
        <v>0</v>
      </c>
      <c r="P1903" s="34" t="s">
        <v>77</v>
      </c>
      <c r="Q1903" s="33">
        <f t="shared" si="358"/>
        <v>5.0000000000000711E-2</v>
      </c>
      <c r="R1903" s="33">
        <f t="shared" si="359"/>
        <v>0.14999999999999947</v>
      </c>
      <c r="S1903" s="33">
        <f t="shared" si="360"/>
        <v>0.9</v>
      </c>
      <c r="T1903" s="33">
        <f t="shared" si="361"/>
        <v>0</v>
      </c>
      <c r="V1903" s="16">
        <f t="shared" si="363"/>
        <v>1.0416666671517305E-2</v>
      </c>
      <c r="W1903" s="2">
        <f t="shared" si="362"/>
        <v>45084.302083333328</v>
      </c>
    </row>
    <row r="1904" spans="1:23" x14ac:dyDescent="0.25">
      <c r="A1904">
        <v>2023</v>
      </c>
      <c r="B1904" t="s">
        <v>75</v>
      </c>
      <c r="C1904" t="s">
        <v>76</v>
      </c>
      <c r="D1904" s="45">
        <v>45084.3125</v>
      </c>
      <c r="E1904">
        <v>82.3</v>
      </c>
      <c r="F1904">
        <v>0.50800000000000001</v>
      </c>
      <c r="G1904">
        <v>16.18</v>
      </c>
      <c r="H1904">
        <v>7.76</v>
      </c>
      <c r="I1904">
        <v>0</v>
      </c>
      <c r="J1904">
        <f t="shared" si="354"/>
        <v>0</v>
      </c>
      <c r="K1904">
        <f t="shared" si="355"/>
        <v>0</v>
      </c>
      <c r="L1904">
        <v>0</v>
      </c>
      <c r="M1904">
        <f t="shared" si="364"/>
        <v>0</v>
      </c>
      <c r="N1904">
        <f t="shared" si="356"/>
        <v>0</v>
      </c>
      <c r="O1904">
        <f t="shared" si="357"/>
        <v>0</v>
      </c>
      <c r="P1904" s="34" t="s">
        <v>77</v>
      </c>
      <c r="Q1904" s="33">
        <f t="shared" si="358"/>
        <v>3.9999999999999147E-2</v>
      </c>
      <c r="R1904" s="33">
        <f t="shared" si="359"/>
        <v>0.15000000000000036</v>
      </c>
      <c r="S1904" s="33">
        <f t="shared" si="360"/>
        <v>0</v>
      </c>
      <c r="T1904" s="33">
        <f t="shared" si="361"/>
        <v>0</v>
      </c>
      <c r="V1904" s="16">
        <f t="shared" si="363"/>
        <v>1.0416666664241347E-2</v>
      </c>
      <c r="W1904" s="2">
        <f t="shared" si="362"/>
        <v>45084.3125</v>
      </c>
    </row>
    <row r="1905" spans="1:23" x14ac:dyDescent="0.25">
      <c r="A1905">
        <v>2023</v>
      </c>
      <c r="B1905" t="s">
        <v>75</v>
      </c>
      <c r="C1905" t="s">
        <v>76</v>
      </c>
      <c r="D1905" s="45">
        <v>45084.322916666664</v>
      </c>
      <c r="E1905">
        <v>83.7</v>
      </c>
      <c r="F1905">
        <v>0.50800000000000001</v>
      </c>
      <c r="G1905">
        <v>16.14</v>
      </c>
      <c r="H1905">
        <v>7.91</v>
      </c>
      <c r="I1905">
        <v>0</v>
      </c>
      <c r="J1905">
        <f t="shared" si="354"/>
        <v>0</v>
      </c>
      <c r="K1905">
        <f t="shared" si="355"/>
        <v>0</v>
      </c>
      <c r="L1905">
        <v>0</v>
      </c>
      <c r="M1905">
        <f t="shared" si="364"/>
        <v>0</v>
      </c>
      <c r="N1905">
        <f t="shared" si="356"/>
        <v>0</v>
      </c>
      <c r="O1905">
        <f t="shared" si="357"/>
        <v>0</v>
      </c>
      <c r="P1905" s="34" t="s">
        <v>77</v>
      </c>
      <c r="Q1905" s="33">
        <f t="shared" si="358"/>
        <v>1.9999999999999574E-2</v>
      </c>
      <c r="R1905" s="33">
        <f t="shared" si="359"/>
        <v>0.15000000000000036</v>
      </c>
      <c r="S1905" s="33">
        <f t="shared" si="360"/>
        <v>0</v>
      </c>
      <c r="T1905" s="33">
        <f t="shared" si="361"/>
        <v>0</v>
      </c>
      <c r="V1905" s="16">
        <f t="shared" si="363"/>
        <v>1.0416666664241347E-2</v>
      </c>
      <c r="W1905" s="2">
        <f t="shared" si="362"/>
        <v>45084.322916666664</v>
      </c>
    </row>
    <row r="1906" spans="1:23" x14ac:dyDescent="0.25">
      <c r="A1906">
        <v>2023</v>
      </c>
      <c r="B1906" t="s">
        <v>75</v>
      </c>
      <c r="C1906" t="s">
        <v>76</v>
      </c>
      <c r="D1906" s="45">
        <v>45084.333333333336</v>
      </c>
      <c r="E1906">
        <v>85.3</v>
      </c>
      <c r="F1906">
        <v>0.50800000000000001</v>
      </c>
      <c r="G1906">
        <v>16.12</v>
      </c>
      <c r="H1906">
        <v>8.06</v>
      </c>
      <c r="I1906">
        <v>0</v>
      </c>
      <c r="J1906">
        <f t="shared" si="354"/>
        <v>0</v>
      </c>
      <c r="K1906">
        <f t="shared" si="355"/>
        <v>0</v>
      </c>
      <c r="L1906">
        <v>0</v>
      </c>
      <c r="M1906">
        <f t="shared" si="364"/>
        <v>0</v>
      </c>
      <c r="N1906">
        <f t="shared" si="356"/>
        <v>0</v>
      </c>
      <c r="O1906">
        <f t="shared" si="357"/>
        <v>0</v>
      </c>
      <c r="P1906" s="34" t="s">
        <v>77</v>
      </c>
      <c r="Q1906" s="33">
        <f t="shared" si="358"/>
        <v>1.9999999999999574E-2</v>
      </c>
      <c r="R1906" s="33">
        <f t="shared" si="359"/>
        <v>0.20999999999999908</v>
      </c>
      <c r="S1906" s="33">
        <f t="shared" si="360"/>
        <v>0.2</v>
      </c>
      <c r="T1906" s="33">
        <f t="shared" si="361"/>
        <v>0</v>
      </c>
      <c r="V1906" s="16">
        <f t="shared" si="363"/>
        <v>1.0416666671517305E-2</v>
      </c>
      <c r="W1906" s="2">
        <f t="shared" si="362"/>
        <v>45084.333333333328</v>
      </c>
    </row>
    <row r="1907" spans="1:23" x14ac:dyDescent="0.25">
      <c r="A1907">
        <v>2023</v>
      </c>
      <c r="B1907" t="s">
        <v>75</v>
      </c>
      <c r="C1907" t="s">
        <v>76</v>
      </c>
      <c r="D1907" s="45">
        <v>45084.34375</v>
      </c>
      <c r="E1907">
        <v>87.6</v>
      </c>
      <c r="F1907">
        <v>0.50800000000000001</v>
      </c>
      <c r="G1907">
        <v>16.100000000000001</v>
      </c>
      <c r="H1907">
        <v>8.27</v>
      </c>
      <c r="I1907">
        <v>0.2</v>
      </c>
      <c r="J1907">
        <f t="shared" si="354"/>
        <v>0</v>
      </c>
      <c r="K1907">
        <f t="shared" si="355"/>
        <v>0</v>
      </c>
      <c r="L1907">
        <f>IF(I1907="",0.5,IF(I1907&lt;=0.1,2,IF(I1907&gt;=5000,2, IF(AND(I1907&gt;0.1,I1907&lt;0.2),5, IF(AND(I1907&gt;900,I1907&lt;5000),5,IF(S1907&gt;=2500,1.5,0))))))</f>
        <v>0</v>
      </c>
      <c r="M1907">
        <f t="shared" si="364"/>
        <v>0</v>
      </c>
      <c r="N1907">
        <f t="shared" si="356"/>
        <v>0</v>
      </c>
      <c r="O1907">
        <f t="shared" si="357"/>
        <v>0</v>
      </c>
      <c r="P1907" s="34" t="s">
        <v>77</v>
      </c>
      <c r="Q1907" s="33">
        <f t="shared" si="358"/>
        <v>0</v>
      </c>
      <c r="R1907" s="33">
        <f t="shared" si="359"/>
        <v>0.20000000000000107</v>
      </c>
      <c r="S1907" s="33">
        <f t="shared" si="360"/>
        <v>0.2</v>
      </c>
      <c r="T1907" s="33">
        <f t="shared" si="361"/>
        <v>0</v>
      </c>
      <c r="V1907" s="16">
        <f t="shared" si="363"/>
        <v>1.0416666664241347E-2</v>
      </c>
      <c r="W1907" s="2">
        <f t="shared" si="362"/>
        <v>45084.34375</v>
      </c>
    </row>
    <row r="1908" spans="1:23" x14ac:dyDescent="0.25">
      <c r="A1908">
        <v>2023</v>
      </c>
      <c r="B1908" t="s">
        <v>75</v>
      </c>
      <c r="C1908" t="s">
        <v>76</v>
      </c>
      <c r="D1908" s="45">
        <v>45084.354166666664</v>
      </c>
      <c r="E1908">
        <v>89.7</v>
      </c>
      <c r="F1908">
        <v>0.50800000000000001</v>
      </c>
      <c r="G1908">
        <v>16.100000000000001</v>
      </c>
      <c r="H1908">
        <v>8.4700000000000006</v>
      </c>
      <c r="I1908">
        <v>0</v>
      </c>
      <c r="J1908">
        <f t="shared" si="354"/>
        <v>0</v>
      </c>
      <c r="K1908">
        <f t="shared" si="355"/>
        <v>0</v>
      </c>
      <c r="L1908">
        <v>0</v>
      </c>
      <c r="M1908">
        <f t="shared" si="364"/>
        <v>0</v>
      </c>
      <c r="N1908">
        <f t="shared" si="356"/>
        <v>0</v>
      </c>
      <c r="O1908">
        <f t="shared" si="357"/>
        <v>0</v>
      </c>
      <c r="P1908" s="34" t="s">
        <v>77</v>
      </c>
      <c r="Q1908" s="33">
        <f t="shared" si="358"/>
        <v>2.9999999999997584E-2</v>
      </c>
      <c r="R1908" s="33">
        <f t="shared" si="359"/>
        <v>0.21999999999999886</v>
      </c>
      <c r="S1908" s="33">
        <f t="shared" si="360"/>
        <v>0</v>
      </c>
      <c r="T1908" s="33">
        <f t="shared" si="361"/>
        <v>0</v>
      </c>
      <c r="V1908" s="16">
        <f t="shared" si="363"/>
        <v>1.0416666664241347E-2</v>
      </c>
      <c r="W1908" s="2">
        <f t="shared" si="362"/>
        <v>45084.354166666664</v>
      </c>
    </row>
    <row r="1909" spans="1:23" x14ac:dyDescent="0.25">
      <c r="A1909">
        <v>2023</v>
      </c>
      <c r="B1909" t="s">
        <v>75</v>
      </c>
      <c r="C1909" t="s">
        <v>76</v>
      </c>
      <c r="D1909" s="45">
        <v>45084.364583333336</v>
      </c>
      <c r="E1909">
        <v>92.1</v>
      </c>
      <c r="F1909">
        <v>0.50800000000000001</v>
      </c>
      <c r="G1909">
        <v>16.13</v>
      </c>
      <c r="H1909">
        <v>8.69</v>
      </c>
      <c r="I1909">
        <v>0</v>
      </c>
      <c r="J1909">
        <f t="shared" si="354"/>
        <v>0</v>
      </c>
      <c r="K1909">
        <f t="shared" si="355"/>
        <v>0</v>
      </c>
      <c r="L1909">
        <v>0</v>
      </c>
      <c r="M1909">
        <f t="shared" si="364"/>
        <v>0</v>
      </c>
      <c r="N1909">
        <f t="shared" si="356"/>
        <v>0</v>
      </c>
      <c r="O1909">
        <f t="shared" si="357"/>
        <v>0</v>
      </c>
      <c r="P1909" s="34" t="s">
        <v>77</v>
      </c>
      <c r="Q1909" s="33">
        <f t="shared" si="358"/>
        <v>1.9999999999999574E-2</v>
      </c>
      <c r="R1909" s="33">
        <f t="shared" si="359"/>
        <v>0.23000000000000043</v>
      </c>
      <c r="S1909" s="33">
        <f t="shared" si="360"/>
        <v>0</v>
      </c>
      <c r="T1909" s="33">
        <f t="shared" si="361"/>
        <v>0</v>
      </c>
      <c r="V1909" s="16">
        <f t="shared" si="363"/>
        <v>1.0416666671517305E-2</v>
      </c>
      <c r="W1909" s="2">
        <f t="shared" si="362"/>
        <v>45084.364583333328</v>
      </c>
    </row>
    <row r="1910" spans="1:23" x14ac:dyDescent="0.25">
      <c r="A1910">
        <v>2023</v>
      </c>
      <c r="B1910" t="s">
        <v>75</v>
      </c>
      <c r="C1910" t="s">
        <v>76</v>
      </c>
      <c r="D1910" s="45">
        <v>45084.375</v>
      </c>
      <c r="E1910">
        <v>94.5</v>
      </c>
      <c r="F1910">
        <v>0.50800000000000001</v>
      </c>
      <c r="G1910">
        <v>16.149999999999999</v>
      </c>
      <c r="H1910">
        <v>8.92</v>
      </c>
      <c r="I1910">
        <v>0</v>
      </c>
      <c r="J1910">
        <f t="shared" si="354"/>
        <v>0</v>
      </c>
      <c r="K1910">
        <f t="shared" si="355"/>
        <v>0</v>
      </c>
      <c r="L1910">
        <v>0</v>
      </c>
      <c r="M1910">
        <f t="shared" si="364"/>
        <v>0</v>
      </c>
      <c r="N1910">
        <f t="shared" si="356"/>
        <v>0</v>
      </c>
      <c r="O1910">
        <f t="shared" si="357"/>
        <v>0</v>
      </c>
      <c r="P1910" s="34" t="s">
        <v>77</v>
      </c>
      <c r="Q1910" s="33">
        <f t="shared" si="358"/>
        <v>5.0000000000000711E-2</v>
      </c>
      <c r="R1910" s="33">
        <f t="shared" si="359"/>
        <v>0.23000000000000043</v>
      </c>
      <c r="S1910" s="33">
        <f t="shared" si="360"/>
        <v>0</v>
      </c>
      <c r="T1910" s="33">
        <f t="shared" si="361"/>
        <v>0</v>
      </c>
      <c r="V1910" s="16">
        <f t="shared" si="363"/>
        <v>1.0416666664241347E-2</v>
      </c>
      <c r="W1910" s="2">
        <f t="shared" si="362"/>
        <v>45084.375</v>
      </c>
    </row>
    <row r="1911" spans="1:23" x14ac:dyDescent="0.25">
      <c r="A1911">
        <v>2023</v>
      </c>
      <c r="B1911" t="s">
        <v>75</v>
      </c>
      <c r="C1911" t="s">
        <v>76</v>
      </c>
      <c r="D1911" s="45">
        <v>45084.385416666664</v>
      </c>
      <c r="E1911">
        <v>97</v>
      </c>
      <c r="F1911">
        <v>0.50800000000000001</v>
      </c>
      <c r="G1911">
        <v>16.2</v>
      </c>
      <c r="H1911">
        <v>9.15</v>
      </c>
      <c r="I1911">
        <v>0</v>
      </c>
      <c r="J1911">
        <f t="shared" si="354"/>
        <v>0</v>
      </c>
      <c r="K1911">
        <f t="shared" si="355"/>
        <v>0</v>
      </c>
      <c r="L1911">
        <v>0</v>
      </c>
      <c r="M1911">
        <f t="shared" si="364"/>
        <v>0</v>
      </c>
      <c r="N1911">
        <f t="shared" si="356"/>
        <v>0</v>
      </c>
      <c r="O1911">
        <f t="shared" si="357"/>
        <v>0</v>
      </c>
      <c r="P1911" s="34" t="s">
        <v>77</v>
      </c>
      <c r="Q1911" s="33">
        <f t="shared" si="358"/>
        <v>6.0000000000002274E-2</v>
      </c>
      <c r="R1911" s="33">
        <f t="shared" si="359"/>
        <v>0.20999999999999908</v>
      </c>
      <c r="S1911" s="33">
        <f t="shared" si="360"/>
        <v>0</v>
      </c>
      <c r="T1911" s="33">
        <f t="shared" si="361"/>
        <v>1</v>
      </c>
      <c r="V1911" s="16">
        <f t="shared" si="363"/>
        <v>1.0416666664241347E-2</v>
      </c>
      <c r="W1911" s="2">
        <f t="shared" si="362"/>
        <v>45084.385416666664</v>
      </c>
    </row>
    <row r="1912" spans="1:23" x14ac:dyDescent="0.25">
      <c r="A1912">
        <v>2023</v>
      </c>
      <c r="B1912" t="s">
        <v>75</v>
      </c>
      <c r="C1912" t="s">
        <v>76</v>
      </c>
      <c r="D1912" s="45">
        <v>45084.395833333336</v>
      </c>
      <c r="E1912">
        <v>99.4</v>
      </c>
      <c r="F1912">
        <v>0.50700000000000001</v>
      </c>
      <c r="G1912">
        <v>16.260000000000002</v>
      </c>
      <c r="H1912">
        <v>9.36</v>
      </c>
      <c r="I1912">
        <v>0</v>
      </c>
      <c r="J1912">
        <f t="shared" si="354"/>
        <v>0</v>
      </c>
      <c r="K1912">
        <f t="shared" si="355"/>
        <v>0</v>
      </c>
      <c r="L1912">
        <v>0</v>
      </c>
      <c r="M1912">
        <f t="shared" si="364"/>
        <v>0</v>
      </c>
      <c r="N1912">
        <f t="shared" si="356"/>
        <v>0</v>
      </c>
      <c r="O1912">
        <f t="shared" si="357"/>
        <v>0</v>
      </c>
      <c r="P1912" s="34" t="s">
        <v>77</v>
      </c>
      <c r="Q1912" s="33">
        <f t="shared" si="358"/>
        <v>6.9999999999996732E-2</v>
      </c>
      <c r="R1912" s="33">
        <f t="shared" si="359"/>
        <v>0.28000000000000114</v>
      </c>
      <c r="S1912" s="33">
        <f t="shared" si="360"/>
        <v>0</v>
      </c>
      <c r="T1912" s="33">
        <f t="shared" si="361"/>
        <v>0</v>
      </c>
      <c r="V1912" s="16">
        <f t="shared" si="363"/>
        <v>1.0416666671517305E-2</v>
      </c>
      <c r="W1912" s="2">
        <f t="shared" si="362"/>
        <v>45084.395833333328</v>
      </c>
    </row>
    <row r="1913" spans="1:23" x14ac:dyDescent="0.25">
      <c r="A1913">
        <v>2023</v>
      </c>
      <c r="B1913" t="s">
        <v>75</v>
      </c>
      <c r="C1913" t="s">
        <v>76</v>
      </c>
      <c r="D1913" s="45">
        <v>45084.40625</v>
      </c>
      <c r="E1913">
        <v>102.6</v>
      </c>
      <c r="F1913">
        <v>0.50700000000000001</v>
      </c>
      <c r="G1913">
        <v>16.329999999999998</v>
      </c>
      <c r="H1913">
        <v>9.64</v>
      </c>
      <c r="I1913">
        <v>0</v>
      </c>
      <c r="J1913">
        <f t="shared" si="354"/>
        <v>0</v>
      </c>
      <c r="K1913">
        <f t="shared" si="355"/>
        <v>0</v>
      </c>
      <c r="L1913">
        <v>0</v>
      </c>
      <c r="M1913">
        <f t="shared" si="364"/>
        <v>0</v>
      </c>
      <c r="N1913">
        <f t="shared" si="356"/>
        <v>0</v>
      </c>
      <c r="O1913">
        <f t="shared" si="357"/>
        <v>0</v>
      </c>
      <c r="P1913" s="34" t="s">
        <v>77</v>
      </c>
      <c r="Q1913" s="33">
        <f t="shared" si="358"/>
        <v>8.0000000000001847E-2</v>
      </c>
      <c r="R1913" s="33">
        <f t="shared" si="359"/>
        <v>0.1899999999999995</v>
      </c>
      <c r="S1913" s="33">
        <f t="shared" si="360"/>
        <v>0</v>
      </c>
      <c r="T1913" s="33">
        <f t="shared" si="361"/>
        <v>0</v>
      </c>
      <c r="V1913" s="16">
        <f t="shared" si="363"/>
        <v>1.0416666664241347E-2</v>
      </c>
      <c r="W1913" s="2">
        <f t="shared" si="362"/>
        <v>45084.40625</v>
      </c>
    </row>
    <row r="1914" spans="1:23" x14ac:dyDescent="0.25">
      <c r="A1914">
        <v>2023</v>
      </c>
      <c r="B1914" t="s">
        <v>75</v>
      </c>
      <c r="C1914" t="s">
        <v>76</v>
      </c>
      <c r="D1914" s="45">
        <v>45084.416666666664</v>
      </c>
      <c r="E1914">
        <v>104.7</v>
      </c>
      <c r="F1914">
        <v>0.50700000000000001</v>
      </c>
      <c r="G1914">
        <v>16.41</v>
      </c>
      <c r="H1914">
        <v>9.83</v>
      </c>
      <c r="I1914">
        <v>0</v>
      </c>
      <c r="J1914">
        <f t="shared" si="354"/>
        <v>0</v>
      </c>
      <c r="K1914">
        <f t="shared" si="355"/>
        <v>0</v>
      </c>
      <c r="L1914">
        <v>0</v>
      </c>
      <c r="M1914">
        <f t="shared" si="364"/>
        <v>0</v>
      </c>
      <c r="N1914">
        <f t="shared" si="356"/>
        <v>0</v>
      </c>
      <c r="O1914">
        <f t="shared" si="357"/>
        <v>0</v>
      </c>
      <c r="P1914" s="34" t="s">
        <v>77</v>
      </c>
      <c r="Q1914" s="33">
        <f t="shared" si="358"/>
        <v>0.10000000000000142</v>
      </c>
      <c r="R1914" s="33">
        <f t="shared" si="359"/>
        <v>0.26999999999999957</v>
      </c>
      <c r="S1914" s="33">
        <f t="shared" si="360"/>
        <v>0</v>
      </c>
      <c r="T1914" s="33">
        <f t="shared" si="361"/>
        <v>0</v>
      </c>
      <c r="V1914" s="16">
        <f t="shared" si="363"/>
        <v>1.0416666664241347E-2</v>
      </c>
      <c r="W1914" s="2">
        <f t="shared" si="362"/>
        <v>45084.416666666664</v>
      </c>
    </row>
    <row r="1915" spans="1:23" x14ac:dyDescent="0.25">
      <c r="A1915">
        <v>2023</v>
      </c>
      <c r="B1915" t="s">
        <v>75</v>
      </c>
      <c r="C1915" t="s">
        <v>76</v>
      </c>
      <c r="D1915" s="45">
        <v>45084.427083333336</v>
      </c>
      <c r="E1915">
        <v>107.8</v>
      </c>
      <c r="F1915">
        <v>0.50700000000000001</v>
      </c>
      <c r="G1915">
        <v>16.510000000000002</v>
      </c>
      <c r="H1915">
        <v>10.1</v>
      </c>
      <c r="I1915">
        <v>0</v>
      </c>
      <c r="J1915">
        <f t="shared" si="354"/>
        <v>0</v>
      </c>
      <c r="K1915">
        <f t="shared" si="355"/>
        <v>0</v>
      </c>
      <c r="L1915">
        <v>0</v>
      </c>
      <c r="M1915">
        <f t="shared" si="364"/>
        <v>0</v>
      </c>
      <c r="N1915">
        <f t="shared" si="356"/>
        <v>0</v>
      </c>
      <c r="O1915">
        <f t="shared" si="357"/>
        <v>0</v>
      </c>
      <c r="P1915" s="34" t="s">
        <v>77</v>
      </c>
      <c r="Q1915" s="33">
        <f t="shared" si="358"/>
        <v>9.9999999999997868E-2</v>
      </c>
      <c r="R1915" s="33">
        <f t="shared" si="359"/>
        <v>0.21000000000000085</v>
      </c>
      <c r="S1915" s="33">
        <f t="shared" si="360"/>
        <v>0</v>
      </c>
      <c r="T1915" s="33">
        <f t="shared" si="361"/>
        <v>1</v>
      </c>
      <c r="V1915" s="16">
        <f t="shared" si="363"/>
        <v>1.0416666671517305E-2</v>
      </c>
      <c r="W1915" s="2">
        <f t="shared" si="362"/>
        <v>45084.427083333328</v>
      </c>
    </row>
    <row r="1916" spans="1:23" x14ac:dyDescent="0.25">
      <c r="A1916">
        <v>2023</v>
      </c>
      <c r="B1916" t="s">
        <v>75</v>
      </c>
      <c r="C1916" t="s">
        <v>76</v>
      </c>
      <c r="D1916" s="45">
        <v>45084.4375</v>
      </c>
      <c r="E1916">
        <v>110.3</v>
      </c>
      <c r="F1916">
        <v>0.50600000000000001</v>
      </c>
      <c r="G1916">
        <v>16.61</v>
      </c>
      <c r="H1916">
        <v>10.31</v>
      </c>
      <c r="I1916">
        <v>0</v>
      </c>
      <c r="J1916">
        <f t="shared" si="354"/>
        <v>0</v>
      </c>
      <c r="K1916">
        <f t="shared" si="355"/>
        <v>0</v>
      </c>
      <c r="L1916">
        <v>0</v>
      </c>
      <c r="M1916">
        <f t="shared" si="364"/>
        <v>0</v>
      </c>
      <c r="N1916">
        <f t="shared" si="356"/>
        <v>0</v>
      </c>
      <c r="O1916">
        <f t="shared" si="357"/>
        <v>0</v>
      </c>
      <c r="P1916" s="34" t="s">
        <v>77</v>
      </c>
      <c r="Q1916" s="33">
        <f t="shared" si="358"/>
        <v>8.0000000000001847E-2</v>
      </c>
      <c r="R1916" s="33">
        <f t="shared" si="359"/>
        <v>5.9999999999998721E-2</v>
      </c>
      <c r="S1916" s="33">
        <f t="shared" si="360"/>
        <v>0</v>
      </c>
      <c r="T1916" s="33">
        <f t="shared" si="361"/>
        <v>0</v>
      </c>
      <c r="V1916" s="16">
        <f t="shared" si="363"/>
        <v>1.0416666664241347E-2</v>
      </c>
      <c r="W1916" s="2">
        <f t="shared" si="362"/>
        <v>45084.4375</v>
      </c>
    </row>
    <row r="1917" spans="1:23" x14ac:dyDescent="0.25">
      <c r="A1917">
        <v>2023</v>
      </c>
      <c r="B1917" t="s">
        <v>75</v>
      </c>
      <c r="C1917" t="s">
        <v>76</v>
      </c>
      <c r="D1917" s="45">
        <v>45084.447916666664</v>
      </c>
      <c r="E1917">
        <v>111.1</v>
      </c>
      <c r="F1917">
        <v>0.50600000000000001</v>
      </c>
      <c r="G1917">
        <v>16.690000000000001</v>
      </c>
      <c r="H1917">
        <v>10.37</v>
      </c>
      <c r="I1917">
        <v>0</v>
      </c>
      <c r="J1917">
        <f t="shared" si="354"/>
        <v>0</v>
      </c>
      <c r="K1917">
        <f t="shared" si="355"/>
        <v>0</v>
      </c>
      <c r="L1917">
        <v>0</v>
      </c>
      <c r="M1917">
        <f t="shared" si="364"/>
        <v>0</v>
      </c>
      <c r="N1917">
        <f t="shared" si="356"/>
        <v>0</v>
      </c>
      <c r="O1917">
        <f t="shared" si="357"/>
        <v>0</v>
      </c>
      <c r="P1917" s="34" t="s">
        <v>77</v>
      </c>
      <c r="Q1917" s="33">
        <f t="shared" si="358"/>
        <v>2.9999999999997584E-2</v>
      </c>
      <c r="R1917" s="33">
        <f t="shared" si="359"/>
        <v>0.12999999999999901</v>
      </c>
      <c r="S1917" s="33">
        <f t="shared" si="360"/>
        <v>0</v>
      </c>
      <c r="T1917" s="33">
        <f t="shared" si="361"/>
        <v>1</v>
      </c>
      <c r="V1917" s="16">
        <f t="shared" si="363"/>
        <v>1.0416666664241347E-2</v>
      </c>
      <c r="W1917" s="2">
        <f t="shared" si="362"/>
        <v>45084.447916666664</v>
      </c>
    </row>
    <row r="1918" spans="1:23" x14ac:dyDescent="0.25">
      <c r="A1918">
        <v>2023</v>
      </c>
      <c r="B1918" t="s">
        <v>75</v>
      </c>
      <c r="C1918" t="s">
        <v>76</v>
      </c>
      <c r="D1918" s="45">
        <v>45084.458333333336</v>
      </c>
      <c r="E1918">
        <v>109.9</v>
      </c>
      <c r="F1918">
        <v>0.50700000000000001</v>
      </c>
      <c r="G1918">
        <v>16.72</v>
      </c>
      <c r="H1918">
        <v>10.24</v>
      </c>
      <c r="I1918">
        <v>0</v>
      </c>
      <c r="J1918">
        <f t="shared" si="354"/>
        <v>0</v>
      </c>
      <c r="K1918">
        <f t="shared" si="355"/>
        <v>0</v>
      </c>
      <c r="L1918">
        <v>0</v>
      </c>
      <c r="M1918">
        <f t="shared" si="364"/>
        <v>0</v>
      </c>
      <c r="N1918">
        <f t="shared" si="356"/>
        <v>0</v>
      </c>
      <c r="O1918">
        <f t="shared" si="357"/>
        <v>0</v>
      </c>
      <c r="P1918" s="34" t="s">
        <v>77</v>
      </c>
      <c r="Q1918" s="33">
        <f t="shared" si="358"/>
        <v>3.0000000000001137E-2</v>
      </c>
      <c r="R1918" s="33">
        <f t="shared" si="359"/>
        <v>6.0000000000000497E-2</v>
      </c>
      <c r="S1918" s="33">
        <f t="shared" si="360"/>
        <v>0</v>
      </c>
      <c r="T1918" s="33">
        <f t="shared" si="361"/>
        <v>0</v>
      </c>
      <c r="V1918" s="16">
        <f t="shared" si="363"/>
        <v>1.0416666671517305E-2</v>
      </c>
      <c r="W1918" s="2">
        <f t="shared" si="362"/>
        <v>45084.458333333328</v>
      </c>
    </row>
    <row r="1919" spans="1:23" x14ac:dyDescent="0.25">
      <c r="A1919">
        <v>2023</v>
      </c>
      <c r="B1919" t="s">
        <v>75</v>
      </c>
      <c r="C1919" t="s">
        <v>76</v>
      </c>
      <c r="D1919" s="45">
        <v>45084.46875</v>
      </c>
      <c r="E1919">
        <v>109.3</v>
      </c>
      <c r="F1919">
        <v>0.50700000000000001</v>
      </c>
      <c r="G1919">
        <v>16.75</v>
      </c>
      <c r="H1919">
        <v>10.18</v>
      </c>
      <c r="I1919">
        <v>0</v>
      </c>
      <c r="J1919">
        <f t="shared" si="354"/>
        <v>0</v>
      </c>
      <c r="K1919">
        <f t="shared" si="355"/>
        <v>0</v>
      </c>
      <c r="L1919">
        <v>0</v>
      </c>
      <c r="M1919">
        <f t="shared" si="364"/>
        <v>0</v>
      </c>
      <c r="N1919">
        <f t="shared" si="356"/>
        <v>0</v>
      </c>
      <c r="O1919">
        <f t="shared" si="357"/>
        <v>0</v>
      </c>
      <c r="P1919" s="34" t="s">
        <v>77</v>
      </c>
      <c r="Q1919" s="33">
        <f t="shared" si="358"/>
        <v>3.0000000000001137E-2</v>
      </c>
      <c r="R1919" s="33">
        <f t="shared" si="359"/>
        <v>1.9999999999999574E-2</v>
      </c>
      <c r="S1919" s="33">
        <f t="shared" si="360"/>
        <v>0</v>
      </c>
      <c r="T1919" s="33">
        <f t="shared" si="361"/>
        <v>0</v>
      </c>
      <c r="V1919" s="16">
        <f t="shared" si="363"/>
        <v>1.0416666664241347E-2</v>
      </c>
      <c r="W1919" s="2">
        <f t="shared" si="362"/>
        <v>45084.46875</v>
      </c>
    </row>
    <row r="1920" spans="1:23" x14ac:dyDescent="0.25">
      <c r="A1920">
        <v>2023</v>
      </c>
      <c r="B1920" t="s">
        <v>75</v>
      </c>
      <c r="C1920" t="s">
        <v>76</v>
      </c>
      <c r="D1920" s="45">
        <v>45084.479166666664</v>
      </c>
      <c r="E1920">
        <v>109.1</v>
      </c>
      <c r="F1920">
        <v>0.50700000000000001</v>
      </c>
      <c r="G1920">
        <v>16.78</v>
      </c>
      <c r="H1920">
        <v>10.16</v>
      </c>
      <c r="I1920">
        <v>0</v>
      </c>
      <c r="J1920">
        <f t="shared" si="354"/>
        <v>0</v>
      </c>
      <c r="K1920">
        <f t="shared" si="355"/>
        <v>0</v>
      </c>
      <c r="L1920">
        <v>0</v>
      </c>
      <c r="M1920">
        <f t="shared" si="364"/>
        <v>0</v>
      </c>
      <c r="N1920">
        <f t="shared" si="356"/>
        <v>0</v>
      </c>
      <c r="O1920">
        <f t="shared" si="357"/>
        <v>0</v>
      </c>
      <c r="P1920" s="34" t="s">
        <v>77</v>
      </c>
      <c r="Q1920" s="33">
        <f t="shared" si="358"/>
        <v>1.9999999999999574E-2</v>
      </c>
      <c r="R1920" s="33">
        <f t="shared" si="359"/>
        <v>1.9999999999999574E-2</v>
      </c>
      <c r="S1920" s="33">
        <f t="shared" si="360"/>
        <v>0</v>
      </c>
      <c r="T1920" s="33">
        <f t="shared" si="361"/>
        <v>0</v>
      </c>
      <c r="V1920" s="16">
        <f t="shared" si="363"/>
        <v>1.0416666664241347E-2</v>
      </c>
      <c r="W1920" s="2">
        <f t="shared" si="362"/>
        <v>45084.479166666664</v>
      </c>
    </row>
    <row r="1921" spans="1:23" x14ac:dyDescent="0.25">
      <c r="A1921">
        <v>2023</v>
      </c>
      <c r="B1921" t="s">
        <v>75</v>
      </c>
      <c r="C1921" t="s">
        <v>76</v>
      </c>
      <c r="D1921" s="45">
        <v>45084.489583333336</v>
      </c>
      <c r="E1921">
        <v>109.4</v>
      </c>
      <c r="F1921">
        <v>0.50700000000000001</v>
      </c>
      <c r="G1921">
        <v>16.8</v>
      </c>
      <c r="H1921">
        <v>10.18</v>
      </c>
      <c r="I1921">
        <v>0</v>
      </c>
      <c r="J1921">
        <f t="shared" si="354"/>
        <v>0</v>
      </c>
      <c r="K1921">
        <f t="shared" si="355"/>
        <v>0</v>
      </c>
      <c r="L1921">
        <v>0</v>
      </c>
      <c r="M1921">
        <f t="shared" si="364"/>
        <v>0</v>
      </c>
      <c r="N1921">
        <f t="shared" si="356"/>
        <v>0</v>
      </c>
      <c r="O1921">
        <f t="shared" si="357"/>
        <v>0</v>
      </c>
      <c r="P1921" s="34" t="s">
        <v>77</v>
      </c>
      <c r="Q1921" s="33">
        <f t="shared" si="358"/>
        <v>1.0000000000001563E-2</v>
      </c>
      <c r="R1921" s="33">
        <f t="shared" si="359"/>
        <v>8.0000000000000071E-2</v>
      </c>
      <c r="S1921" s="33">
        <f t="shared" si="360"/>
        <v>0.3</v>
      </c>
      <c r="T1921" s="33">
        <f t="shared" si="361"/>
        <v>0</v>
      </c>
      <c r="V1921" s="16">
        <f t="shared" si="363"/>
        <v>1.0416666671517305E-2</v>
      </c>
      <c r="W1921" s="2">
        <f t="shared" si="362"/>
        <v>45084.489583333328</v>
      </c>
    </row>
    <row r="1922" spans="1:23" x14ac:dyDescent="0.25">
      <c r="A1922">
        <v>2023</v>
      </c>
      <c r="B1922" t="s">
        <v>75</v>
      </c>
      <c r="C1922" t="s">
        <v>76</v>
      </c>
      <c r="D1922" s="45">
        <v>45084.5</v>
      </c>
      <c r="E1922">
        <v>108.5</v>
      </c>
      <c r="F1922">
        <v>0.50700000000000001</v>
      </c>
      <c r="G1922">
        <v>16.79</v>
      </c>
      <c r="H1922">
        <v>10.1</v>
      </c>
      <c r="I1922">
        <v>0.3</v>
      </c>
      <c r="J1922">
        <f t="shared" ref="J1922:J1985" si="365">IF(G1922="",0.5,IF(G1922&lt;=0,2,IF(G1922&gt;=40,2, IF(AND(G1922&gt;0,G1922&lt;1),5,IF(AND(G1922&gt;35,G1922&lt;40),5,IF(Q1922&gt;=1.5,1.5,0))))))</f>
        <v>0</v>
      </c>
      <c r="K1922">
        <f t="shared" ref="K1922:K1985" si="366">IF(H1922="",0.5,IF(H1922&lt;=0.1,2,IF(H1922&gt;=20,2, IF(AND(H1922&gt;0.1,H1922&lt;0.2),5,IF(AND(H1922&gt;16,H1922&lt;20),5,IF(R1922&gt;=2,1.5,0))))))</f>
        <v>0</v>
      </c>
      <c r="L1922">
        <f>IF(I1922="",0.5,IF(I1922&lt;=0.1,2,IF(I1922&gt;=5000,2, IF(AND(I1922&gt;0.1,I1922&lt;0.2),5, IF(AND(I1922&gt;900,I1922&lt;5000),5,IF(S1922&gt;=2500,1.5,0))))))</f>
        <v>0</v>
      </c>
      <c r="M1922">
        <f t="shared" si="364"/>
        <v>0</v>
      </c>
      <c r="N1922">
        <f t="shared" ref="N1922:N1985" si="367">IF(A1922="",0.5,IF(B1922="",0.5,IF(C1922="",0.5,IF(D1922="",0.5,IF(U1922="Y",0.01,0)))))</f>
        <v>0</v>
      </c>
      <c r="O1922">
        <f t="shared" ref="O1922:O1985" si="368">COUNTIF(J1922:N1922,"&gt;0")</f>
        <v>0</v>
      </c>
      <c r="P1922" s="34" t="s">
        <v>77</v>
      </c>
      <c r="Q1922" s="33">
        <f t="shared" ref="Q1922:Q1985" si="369">IF(G1922="","",ABS(G1923-G1922))</f>
        <v>1.9999999999999574E-2</v>
      </c>
      <c r="R1922" s="33">
        <f t="shared" ref="R1922:R1985" si="370">IF(H1922="","",ABS(H1923-H1922))</f>
        <v>0.13999999999999879</v>
      </c>
      <c r="S1922" s="33">
        <f t="shared" ref="S1922:S1985" si="371">IF(I1922="","",ABS(I1923-I1922))</f>
        <v>0.3</v>
      </c>
      <c r="T1922" s="33">
        <f t="shared" ref="T1922:T1985" si="372">IF(F1922="","",ABS(F1923*1000-F1922*1000))</f>
        <v>0</v>
      </c>
      <c r="V1922" s="16">
        <f t="shared" si="363"/>
        <v>1.0416666664241347E-2</v>
      </c>
      <c r="W1922" s="2">
        <f t="shared" ref="W1922:W1985" si="373">MROUND(D1922,"0:15")</f>
        <v>45084.5</v>
      </c>
    </row>
    <row r="1923" spans="1:23" x14ac:dyDescent="0.25">
      <c r="A1923">
        <v>2023</v>
      </c>
      <c r="B1923" t="s">
        <v>75</v>
      </c>
      <c r="C1923" t="s">
        <v>76</v>
      </c>
      <c r="D1923" s="45">
        <v>45084.510416666664</v>
      </c>
      <c r="E1923">
        <v>106.9</v>
      </c>
      <c r="F1923">
        <v>0.50700000000000001</v>
      </c>
      <c r="G1923">
        <v>16.77</v>
      </c>
      <c r="H1923">
        <v>9.9600000000000009</v>
      </c>
      <c r="I1923">
        <v>0</v>
      </c>
      <c r="J1923">
        <f t="shared" si="365"/>
        <v>0</v>
      </c>
      <c r="K1923">
        <f t="shared" si="366"/>
        <v>0</v>
      </c>
      <c r="L1923">
        <v>0</v>
      </c>
      <c r="M1923">
        <f t="shared" si="364"/>
        <v>0</v>
      </c>
      <c r="N1923">
        <f t="shared" si="367"/>
        <v>0</v>
      </c>
      <c r="O1923">
        <f t="shared" si="368"/>
        <v>0</v>
      </c>
      <c r="P1923" s="34" t="s">
        <v>77</v>
      </c>
      <c r="Q1923" s="33">
        <f t="shared" si="369"/>
        <v>1.9999999999999574E-2</v>
      </c>
      <c r="R1923" s="33">
        <f t="shared" si="370"/>
        <v>0.13000000000000078</v>
      </c>
      <c r="S1923" s="33">
        <f t="shared" si="371"/>
        <v>0</v>
      </c>
      <c r="T1923" s="33">
        <f t="shared" si="372"/>
        <v>0</v>
      </c>
      <c r="V1923" s="16">
        <f t="shared" ref="V1923:V1986" si="374">D1923-D1922</f>
        <v>1.0416666664241347E-2</v>
      </c>
      <c r="W1923" s="2">
        <f t="shared" si="373"/>
        <v>45084.510416666664</v>
      </c>
    </row>
    <row r="1924" spans="1:23" x14ac:dyDescent="0.25">
      <c r="A1924">
        <v>2023</v>
      </c>
      <c r="B1924" t="s">
        <v>75</v>
      </c>
      <c r="C1924" t="s">
        <v>76</v>
      </c>
      <c r="D1924" s="45">
        <v>45084.520833333336</v>
      </c>
      <c r="E1924">
        <v>105.5</v>
      </c>
      <c r="F1924">
        <v>0.50700000000000001</v>
      </c>
      <c r="G1924">
        <v>16.75</v>
      </c>
      <c r="H1924">
        <v>9.83</v>
      </c>
      <c r="I1924">
        <v>0</v>
      </c>
      <c r="J1924">
        <f t="shared" si="365"/>
        <v>0</v>
      </c>
      <c r="K1924">
        <f t="shared" si="366"/>
        <v>0</v>
      </c>
      <c r="L1924">
        <v>0</v>
      </c>
      <c r="M1924">
        <f t="shared" ref="M1924:M1987" si="375">IF(F1924="",0.5,IF(F1924*1000&lt;=10,2,IF(F1924*1000&gt;=35000,2,IF(AND(F1924*1000&gt;10,F1924*1000&lt;20),5, IF(AND(F1924*1000&gt;6000,F1924*1000&lt;35000),5,IF(T1924&gt;=5000,1.5,0))))))</f>
        <v>0</v>
      </c>
      <c r="N1924">
        <f t="shared" si="367"/>
        <v>0</v>
      </c>
      <c r="O1924">
        <f t="shared" si="368"/>
        <v>0</v>
      </c>
      <c r="P1924" s="34" t="s">
        <v>77</v>
      </c>
      <c r="Q1924" s="33">
        <f t="shared" si="369"/>
        <v>1.0000000000001563E-2</v>
      </c>
      <c r="R1924" s="33">
        <f t="shared" si="370"/>
        <v>8.9999999999999858E-2</v>
      </c>
      <c r="S1924" s="33">
        <f t="shared" si="371"/>
        <v>0</v>
      </c>
      <c r="T1924" s="33">
        <f t="shared" si="372"/>
        <v>0</v>
      </c>
      <c r="V1924" s="16">
        <f t="shared" si="374"/>
        <v>1.0416666671517305E-2</v>
      </c>
      <c r="W1924" s="2">
        <f t="shared" si="373"/>
        <v>45084.520833333328</v>
      </c>
    </row>
    <row r="1925" spans="1:23" x14ac:dyDescent="0.25">
      <c r="A1925">
        <v>2023</v>
      </c>
      <c r="B1925" t="s">
        <v>75</v>
      </c>
      <c r="C1925" t="s">
        <v>76</v>
      </c>
      <c r="D1925" s="45">
        <v>45084.53125</v>
      </c>
      <c r="E1925">
        <v>104.5</v>
      </c>
      <c r="F1925">
        <v>0.50700000000000001</v>
      </c>
      <c r="G1925">
        <v>16.739999999999998</v>
      </c>
      <c r="H1925">
        <v>9.74</v>
      </c>
      <c r="I1925">
        <v>0</v>
      </c>
      <c r="J1925">
        <f t="shared" si="365"/>
        <v>0</v>
      </c>
      <c r="K1925">
        <f t="shared" si="366"/>
        <v>0</v>
      </c>
      <c r="L1925">
        <v>0</v>
      </c>
      <c r="M1925">
        <f t="shared" si="375"/>
        <v>0</v>
      </c>
      <c r="N1925">
        <f t="shared" si="367"/>
        <v>0</v>
      </c>
      <c r="O1925">
        <f t="shared" si="368"/>
        <v>0</v>
      </c>
      <c r="P1925" s="34" t="s">
        <v>77</v>
      </c>
      <c r="Q1925" s="33">
        <f t="shared" si="369"/>
        <v>1.0000000000001563E-2</v>
      </c>
      <c r="R1925" s="33">
        <f t="shared" si="370"/>
        <v>1.9999999999999574E-2</v>
      </c>
      <c r="S1925" s="33">
        <f t="shared" si="371"/>
        <v>1.8</v>
      </c>
      <c r="T1925" s="33">
        <f t="shared" si="372"/>
        <v>0</v>
      </c>
      <c r="V1925" s="16">
        <f t="shared" si="374"/>
        <v>1.0416666664241347E-2</v>
      </c>
      <c r="W1925" s="2">
        <f t="shared" si="373"/>
        <v>45084.53125</v>
      </c>
    </row>
    <row r="1926" spans="1:23" x14ac:dyDescent="0.25">
      <c r="A1926">
        <v>2023</v>
      </c>
      <c r="B1926" t="s">
        <v>75</v>
      </c>
      <c r="C1926" t="s">
        <v>76</v>
      </c>
      <c r="D1926" s="45">
        <v>45084.541666666664</v>
      </c>
      <c r="E1926">
        <v>104.3</v>
      </c>
      <c r="F1926">
        <v>0.50700000000000001</v>
      </c>
      <c r="G1926">
        <v>16.75</v>
      </c>
      <c r="H1926">
        <v>9.7200000000000006</v>
      </c>
      <c r="I1926">
        <v>1.8</v>
      </c>
      <c r="J1926">
        <f t="shared" si="365"/>
        <v>0</v>
      </c>
      <c r="K1926">
        <f t="shared" si="366"/>
        <v>0</v>
      </c>
      <c r="L1926">
        <f>IF(I1926="",0.5,IF(I1926&lt;=0.1,2,IF(I1926&gt;=5000,2, IF(AND(I1926&gt;0.1,I1926&lt;0.2),5, IF(AND(I1926&gt;900,I1926&lt;5000),5,IF(S1926&gt;=2500,1.5,0))))))</f>
        <v>0</v>
      </c>
      <c r="M1926">
        <f t="shared" si="375"/>
        <v>0</v>
      </c>
      <c r="N1926">
        <f t="shared" si="367"/>
        <v>0</v>
      </c>
      <c r="O1926">
        <f t="shared" si="368"/>
        <v>0</v>
      </c>
      <c r="P1926" s="34" t="s">
        <v>77</v>
      </c>
      <c r="Q1926" s="33">
        <f t="shared" si="369"/>
        <v>1.0000000000001563E-2</v>
      </c>
      <c r="R1926" s="33">
        <f t="shared" si="370"/>
        <v>3.0000000000001137E-2</v>
      </c>
      <c r="S1926" s="33">
        <f t="shared" si="371"/>
        <v>1.8</v>
      </c>
      <c r="T1926" s="33">
        <f t="shared" si="372"/>
        <v>0</v>
      </c>
      <c r="V1926" s="16">
        <f t="shared" si="374"/>
        <v>1.0416666664241347E-2</v>
      </c>
      <c r="W1926" s="2">
        <f t="shared" si="373"/>
        <v>45084.541666666664</v>
      </c>
    </row>
    <row r="1927" spans="1:23" x14ac:dyDescent="0.25">
      <c r="A1927">
        <v>2023</v>
      </c>
      <c r="B1927" t="s">
        <v>75</v>
      </c>
      <c r="C1927" t="s">
        <v>76</v>
      </c>
      <c r="D1927" s="45">
        <v>45084.552083333336</v>
      </c>
      <c r="E1927">
        <v>104</v>
      </c>
      <c r="F1927">
        <v>0.50700000000000001</v>
      </c>
      <c r="G1927">
        <v>16.760000000000002</v>
      </c>
      <c r="H1927">
        <v>9.69</v>
      </c>
      <c r="I1927">
        <v>0</v>
      </c>
      <c r="J1927">
        <f t="shared" si="365"/>
        <v>0</v>
      </c>
      <c r="K1927">
        <f t="shared" si="366"/>
        <v>0</v>
      </c>
      <c r="L1927">
        <v>0</v>
      </c>
      <c r="M1927">
        <f t="shared" si="375"/>
        <v>0</v>
      </c>
      <c r="N1927">
        <f t="shared" si="367"/>
        <v>0</v>
      </c>
      <c r="O1927">
        <f t="shared" si="368"/>
        <v>0</v>
      </c>
      <c r="P1927" s="34" t="s">
        <v>77</v>
      </c>
      <c r="Q1927" s="33">
        <f t="shared" si="369"/>
        <v>3.9999999999999147E-2</v>
      </c>
      <c r="R1927" s="33">
        <f t="shared" si="370"/>
        <v>9.9999999999997868E-3</v>
      </c>
      <c r="S1927" s="33">
        <f t="shared" si="371"/>
        <v>0</v>
      </c>
      <c r="T1927" s="33">
        <f t="shared" si="372"/>
        <v>0</v>
      </c>
      <c r="V1927" s="16">
        <f t="shared" si="374"/>
        <v>1.0416666671517305E-2</v>
      </c>
      <c r="W1927" s="2">
        <f t="shared" si="373"/>
        <v>45084.552083333328</v>
      </c>
    </row>
    <row r="1928" spans="1:23" x14ac:dyDescent="0.25">
      <c r="A1928">
        <v>2023</v>
      </c>
      <c r="B1928" t="s">
        <v>75</v>
      </c>
      <c r="C1928" t="s">
        <v>76</v>
      </c>
      <c r="D1928" s="45">
        <v>45084.5625</v>
      </c>
      <c r="E1928">
        <v>104.2</v>
      </c>
      <c r="F1928">
        <v>0.50700000000000001</v>
      </c>
      <c r="G1928">
        <v>16.8</v>
      </c>
      <c r="H1928">
        <v>9.6999999999999993</v>
      </c>
      <c r="I1928">
        <v>0</v>
      </c>
      <c r="J1928">
        <f t="shared" si="365"/>
        <v>0</v>
      </c>
      <c r="K1928">
        <f t="shared" si="366"/>
        <v>0</v>
      </c>
      <c r="L1928">
        <v>0</v>
      </c>
      <c r="M1928">
        <f t="shared" si="375"/>
        <v>0</v>
      </c>
      <c r="N1928">
        <f t="shared" si="367"/>
        <v>0</v>
      </c>
      <c r="O1928">
        <f t="shared" si="368"/>
        <v>0</v>
      </c>
      <c r="P1928" s="34" t="s">
        <v>77</v>
      </c>
      <c r="Q1928" s="33">
        <f t="shared" si="369"/>
        <v>2.9999999999997584E-2</v>
      </c>
      <c r="R1928" s="33">
        <f t="shared" si="370"/>
        <v>8.0000000000000071E-2</v>
      </c>
      <c r="S1928" s="33">
        <f t="shared" si="371"/>
        <v>0</v>
      </c>
      <c r="T1928" s="33">
        <f t="shared" si="372"/>
        <v>0</v>
      </c>
      <c r="V1928" s="16">
        <f t="shared" si="374"/>
        <v>1.0416666664241347E-2</v>
      </c>
      <c r="W1928" s="2">
        <f t="shared" si="373"/>
        <v>45084.5625</v>
      </c>
    </row>
    <row r="1929" spans="1:23" x14ac:dyDescent="0.25">
      <c r="A1929">
        <v>2023</v>
      </c>
      <c r="B1929" t="s">
        <v>75</v>
      </c>
      <c r="C1929" t="s">
        <v>76</v>
      </c>
      <c r="D1929" s="45">
        <v>45084.572916666664</v>
      </c>
      <c r="E1929">
        <v>105.1</v>
      </c>
      <c r="F1929">
        <v>0.50700000000000001</v>
      </c>
      <c r="G1929">
        <v>16.829999999999998</v>
      </c>
      <c r="H1929">
        <v>9.7799999999999994</v>
      </c>
      <c r="I1929">
        <v>0</v>
      </c>
      <c r="J1929">
        <f t="shared" si="365"/>
        <v>0</v>
      </c>
      <c r="K1929">
        <f t="shared" si="366"/>
        <v>0</v>
      </c>
      <c r="L1929">
        <v>0</v>
      </c>
      <c r="M1929">
        <f t="shared" si="375"/>
        <v>0</v>
      </c>
      <c r="N1929">
        <f t="shared" si="367"/>
        <v>0</v>
      </c>
      <c r="O1929">
        <f t="shared" si="368"/>
        <v>0</v>
      </c>
      <c r="P1929" s="34" t="s">
        <v>77</v>
      </c>
      <c r="Q1929" s="33">
        <f t="shared" si="369"/>
        <v>5.0000000000000711E-2</v>
      </c>
      <c r="R1929" s="33">
        <f t="shared" si="370"/>
        <v>9.9999999999997868E-3</v>
      </c>
      <c r="S1929" s="33">
        <f t="shared" si="371"/>
        <v>0</v>
      </c>
      <c r="T1929" s="33">
        <f t="shared" si="372"/>
        <v>0</v>
      </c>
      <c r="V1929" s="16">
        <f t="shared" si="374"/>
        <v>1.0416666664241347E-2</v>
      </c>
      <c r="W1929" s="2">
        <f t="shared" si="373"/>
        <v>45084.572916666664</v>
      </c>
    </row>
    <row r="1930" spans="1:23" x14ac:dyDescent="0.25">
      <c r="A1930">
        <v>2023</v>
      </c>
      <c r="B1930" t="s">
        <v>75</v>
      </c>
      <c r="C1930" t="s">
        <v>76</v>
      </c>
      <c r="D1930" s="45">
        <v>45084.583333333336</v>
      </c>
      <c r="E1930">
        <v>105.4</v>
      </c>
      <c r="F1930">
        <v>0.50700000000000001</v>
      </c>
      <c r="G1930">
        <v>16.88</v>
      </c>
      <c r="H1930">
        <v>9.7899999999999991</v>
      </c>
      <c r="I1930">
        <v>0</v>
      </c>
      <c r="J1930">
        <f t="shared" si="365"/>
        <v>0</v>
      </c>
      <c r="K1930">
        <f t="shared" si="366"/>
        <v>0</v>
      </c>
      <c r="L1930">
        <v>0</v>
      </c>
      <c r="M1930">
        <f t="shared" si="375"/>
        <v>0</v>
      </c>
      <c r="N1930">
        <f t="shared" si="367"/>
        <v>0</v>
      </c>
      <c r="O1930">
        <f t="shared" si="368"/>
        <v>0</v>
      </c>
      <c r="P1930" s="34" t="s">
        <v>77</v>
      </c>
      <c r="Q1930" s="33">
        <f t="shared" si="369"/>
        <v>5.0000000000000711E-2</v>
      </c>
      <c r="R1930" s="33">
        <f t="shared" si="370"/>
        <v>6.0000000000000497E-2</v>
      </c>
      <c r="S1930" s="33">
        <f t="shared" si="371"/>
        <v>0</v>
      </c>
      <c r="T1930" s="33">
        <f t="shared" si="372"/>
        <v>0</v>
      </c>
      <c r="V1930" s="16">
        <f t="shared" si="374"/>
        <v>1.0416666671517305E-2</v>
      </c>
      <c r="W1930" s="2">
        <f t="shared" si="373"/>
        <v>45084.583333333328</v>
      </c>
    </row>
    <row r="1931" spans="1:23" x14ac:dyDescent="0.25">
      <c r="A1931">
        <v>2023</v>
      </c>
      <c r="B1931" t="s">
        <v>75</v>
      </c>
      <c r="C1931" t="s">
        <v>76</v>
      </c>
      <c r="D1931" s="45">
        <v>45084.59375</v>
      </c>
      <c r="E1931">
        <v>106.2</v>
      </c>
      <c r="F1931">
        <v>0.50700000000000001</v>
      </c>
      <c r="G1931">
        <v>16.93</v>
      </c>
      <c r="H1931">
        <v>9.85</v>
      </c>
      <c r="I1931">
        <v>0</v>
      </c>
      <c r="J1931">
        <f t="shared" si="365"/>
        <v>0</v>
      </c>
      <c r="K1931">
        <f t="shared" si="366"/>
        <v>0</v>
      </c>
      <c r="L1931">
        <v>0</v>
      </c>
      <c r="M1931">
        <f t="shared" si="375"/>
        <v>0</v>
      </c>
      <c r="N1931">
        <f t="shared" si="367"/>
        <v>0</v>
      </c>
      <c r="O1931">
        <f t="shared" si="368"/>
        <v>0</v>
      </c>
      <c r="P1931" s="34" t="s">
        <v>77</v>
      </c>
      <c r="Q1931" s="33">
        <f t="shared" si="369"/>
        <v>7.0000000000000284E-2</v>
      </c>
      <c r="R1931" s="33">
        <f t="shared" si="370"/>
        <v>0.11000000000000121</v>
      </c>
      <c r="S1931" s="33">
        <f t="shared" si="371"/>
        <v>0</v>
      </c>
      <c r="T1931" s="33">
        <f t="shared" si="372"/>
        <v>0</v>
      </c>
      <c r="V1931" s="16">
        <f t="shared" si="374"/>
        <v>1.0416666664241347E-2</v>
      </c>
      <c r="W1931" s="2">
        <f t="shared" si="373"/>
        <v>45084.59375</v>
      </c>
    </row>
    <row r="1932" spans="1:23" x14ac:dyDescent="0.25">
      <c r="A1932">
        <v>2023</v>
      </c>
      <c r="B1932" t="s">
        <v>75</v>
      </c>
      <c r="C1932" t="s">
        <v>76</v>
      </c>
      <c r="D1932" s="45">
        <v>45084.604166666664</v>
      </c>
      <c r="E1932">
        <v>107.4</v>
      </c>
      <c r="F1932">
        <v>0.50700000000000001</v>
      </c>
      <c r="G1932">
        <v>17</v>
      </c>
      <c r="H1932">
        <v>9.9600000000000009</v>
      </c>
      <c r="I1932">
        <v>0</v>
      </c>
      <c r="J1932">
        <f t="shared" si="365"/>
        <v>0</v>
      </c>
      <c r="K1932">
        <f t="shared" si="366"/>
        <v>0</v>
      </c>
      <c r="L1932">
        <v>0</v>
      </c>
      <c r="M1932">
        <f t="shared" si="375"/>
        <v>0</v>
      </c>
      <c r="N1932">
        <f t="shared" si="367"/>
        <v>0</v>
      </c>
      <c r="O1932">
        <f t="shared" si="368"/>
        <v>0</v>
      </c>
      <c r="P1932" s="34" t="s">
        <v>77</v>
      </c>
      <c r="Q1932" s="33">
        <f t="shared" si="369"/>
        <v>7.0000000000000284E-2</v>
      </c>
      <c r="R1932" s="33">
        <f t="shared" si="370"/>
        <v>0.15999999999999837</v>
      </c>
      <c r="S1932" s="33">
        <f t="shared" si="371"/>
        <v>2.5</v>
      </c>
      <c r="T1932" s="33">
        <f t="shared" si="372"/>
        <v>1</v>
      </c>
      <c r="V1932" s="16">
        <f t="shared" si="374"/>
        <v>1.0416666664241347E-2</v>
      </c>
      <c r="W1932" s="2">
        <f t="shared" si="373"/>
        <v>45084.604166666664</v>
      </c>
    </row>
    <row r="1933" spans="1:23" x14ac:dyDescent="0.25">
      <c r="A1933">
        <v>2023</v>
      </c>
      <c r="B1933" t="s">
        <v>75</v>
      </c>
      <c r="C1933" t="s">
        <v>76</v>
      </c>
      <c r="D1933" s="45">
        <v>45084.614583333336</v>
      </c>
      <c r="E1933">
        <v>109.3</v>
      </c>
      <c r="F1933">
        <v>0.50600000000000001</v>
      </c>
      <c r="G1933">
        <v>17.07</v>
      </c>
      <c r="H1933">
        <v>10.119999999999999</v>
      </c>
      <c r="I1933">
        <v>2.5</v>
      </c>
      <c r="J1933">
        <f t="shared" si="365"/>
        <v>0</v>
      </c>
      <c r="K1933">
        <f t="shared" si="366"/>
        <v>0</v>
      </c>
      <c r="L1933">
        <f>IF(I1933="",0.5,IF(I1933&lt;=0.1,2,IF(I1933&gt;=5000,2, IF(AND(I1933&gt;0.1,I1933&lt;0.2),5, IF(AND(I1933&gt;900,I1933&lt;5000),5,IF(S1933&gt;=2500,1.5,0))))))</f>
        <v>0</v>
      </c>
      <c r="M1933">
        <f t="shared" si="375"/>
        <v>0</v>
      </c>
      <c r="N1933">
        <f t="shared" si="367"/>
        <v>0</v>
      </c>
      <c r="O1933">
        <f t="shared" si="368"/>
        <v>0</v>
      </c>
      <c r="P1933" s="34" t="s">
        <v>77</v>
      </c>
      <c r="Q1933" s="33">
        <f t="shared" si="369"/>
        <v>8.9999999999999858E-2</v>
      </c>
      <c r="R1933" s="33">
        <f t="shared" si="370"/>
        <v>0.12000000000000099</v>
      </c>
      <c r="S1933" s="33">
        <f t="shared" si="371"/>
        <v>0.29999999999999982</v>
      </c>
      <c r="T1933" s="33">
        <f t="shared" si="372"/>
        <v>0</v>
      </c>
      <c r="V1933" s="16">
        <f t="shared" si="374"/>
        <v>1.0416666671517305E-2</v>
      </c>
      <c r="W1933" s="2">
        <f t="shared" si="373"/>
        <v>45084.614583333328</v>
      </c>
    </row>
    <row r="1934" spans="1:23" x14ac:dyDescent="0.25">
      <c r="A1934">
        <v>2023</v>
      </c>
      <c r="B1934" t="s">
        <v>75</v>
      </c>
      <c r="C1934" t="s">
        <v>76</v>
      </c>
      <c r="D1934" s="45">
        <v>45084.625</v>
      </c>
      <c r="E1934">
        <v>110.8</v>
      </c>
      <c r="F1934">
        <v>0.50600000000000001</v>
      </c>
      <c r="G1934">
        <v>17.16</v>
      </c>
      <c r="H1934">
        <v>10.24</v>
      </c>
      <c r="I1934">
        <v>2.2000000000000002</v>
      </c>
      <c r="J1934">
        <f t="shared" si="365"/>
        <v>0</v>
      </c>
      <c r="K1934">
        <f t="shared" si="366"/>
        <v>0</v>
      </c>
      <c r="L1934">
        <f>IF(I1934="",0.5,IF(I1934&lt;=0.1,2,IF(I1934&gt;=5000,2, IF(AND(I1934&gt;0.1,I1934&lt;0.2),5, IF(AND(I1934&gt;900,I1934&lt;5000),5,IF(S1934&gt;=2500,1.5,0))))))</f>
        <v>0</v>
      </c>
      <c r="M1934">
        <f t="shared" si="375"/>
        <v>0</v>
      </c>
      <c r="N1934">
        <f t="shared" si="367"/>
        <v>0</v>
      </c>
      <c r="O1934">
        <f t="shared" si="368"/>
        <v>0</v>
      </c>
      <c r="P1934" s="34" t="s">
        <v>77</v>
      </c>
      <c r="Q1934" s="33">
        <f t="shared" si="369"/>
        <v>7.9999999999998295E-2</v>
      </c>
      <c r="R1934" s="33">
        <f t="shared" si="370"/>
        <v>0.22000000000000064</v>
      </c>
      <c r="S1934" s="33">
        <f t="shared" si="371"/>
        <v>2.2000000000000002</v>
      </c>
      <c r="T1934" s="33">
        <f t="shared" si="372"/>
        <v>1</v>
      </c>
      <c r="V1934" s="16">
        <f t="shared" si="374"/>
        <v>1.0416666664241347E-2</v>
      </c>
      <c r="W1934" s="2">
        <f t="shared" si="373"/>
        <v>45084.625</v>
      </c>
    </row>
    <row r="1935" spans="1:23" x14ac:dyDescent="0.25">
      <c r="A1935">
        <v>2023</v>
      </c>
      <c r="B1935" t="s">
        <v>75</v>
      </c>
      <c r="C1935" t="s">
        <v>76</v>
      </c>
      <c r="D1935" s="45">
        <v>45084.635416666664</v>
      </c>
      <c r="E1935">
        <v>113.4</v>
      </c>
      <c r="F1935">
        <v>0.505</v>
      </c>
      <c r="G1935">
        <v>17.239999999999998</v>
      </c>
      <c r="H1935">
        <v>10.46</v>
      </c>
      <c r="I1935">
        <v>0</v>
      </c>
      <c r="J1935">
        <f t="shared" si="365"/>
        <v>0</v>
      </c>
      <c r="K1935">
        <f t="shared" si="366"/>
        <v>0</v>
      </c>
      <c r="L1935">
        <v>0</v>
      </c>
      <c r="M1935">
        <f t="shared" si="375"/>
        <v>0</v>
      </c>
      <c r="N1935">
        <f t="shared" si="367"/>
        <v>0</v>
      </c>
      <c r="O1935">
        <f t="shared" si="368"/>
        <v>0</v>
      </c>
      <c r="P1935" s="34" t="s">
        <v>77</v>
      </c>
      <c r="Q1935" s="33">
        <f t="shared" si="369"/>
        <v>8.0000000000001847E-2</v>
      </c>
      <c r="R1935" s="33">
        <f t="shared" si="370"/>
        <v>9.9999999999999645E-2</v>
      </c>
      <c r="S1935" s="33">
        <f t="shared" si="371"/>
        <v>0</v>
      </c>
      <c r="T1935" s="33">
        <f t="shared" si="372"/>
        <v>0</v>
      </c>
      <c r="V1935" s="16">
        <f t="shared" si="374"/>
        <v>1.0416666664241347E-2</v>
      </c>
      <c r="W1935" s="2">
        <f t="shared" si="373"/>
        <v>45084.635416666664</v>
      </c>
    </row>
    <row r="1936" spans="1:23" x14ac:dyDescent="0.25">
      <c r="A1936">
        <v>2023</v>
      </c>
      <c r="B1936" t="s">
        <v>75</v>
      </c>
      <c r="C1936" t="s">
        <v>76</v>
      </c>
      <c r="D1936" s="45">
        <v>45084.645833333336</v>
      </c>
      <c r="E1936">
        <v>114.7</v>
      </c>
      <c r="F1936">
        <v>0.505</v>
      </c>
      <c r="G1936">
        <v>17.32</v>
      </c>
      <c r="H1936">
        <v>10.56</v>
      </c>
      <c r="I1936">
        <v>0</v>
      </c>
      <c r="J1936">
        <f t="shared" si="365"/>
        <v>0</v>
      </c>
      <c r="K1936">
        <f t="shared" si="366"/>
        <v>0</v>
      </c>
      <c r="L1936">
        <v>0</v>
      </c>
      <c r="M1936">
        <f t="shared" si="375"/>
        <v>0</v>
      </c>
      <c r="N1936">
        <f t="shared" si="367"/>
        <v>0</v>
      </c>
      <c r="O1936">
        <f t="shared" si="368"/>
        <v>0</v>
      </c>
      <c r="P1936" s="34" t="s">
        <v>77</v>
      </c>
      <c r="Q1936" s="33">
        <f t="shared" si="369"/>
        <v>7.9999999999998295E-2</v>
      </c>
      <c r="R1936" s="33">
        <f t="shared" si="370"/>
        <v>0.12999999999999901</v>
      </c>
      <c r="S1936" s="33">
        <f t="shared" si="371"/>
        <v>0</v>
      </c>
      <c r="T1936" s="33">
        <f t="shared" si="372"/>
        <v>0</v>
      </c>
      <c r="V1936" s="16">
        <f t="shared" si="374"/>
        <v>1.0416666671517305E-2</v>
      </c>
      <c r="W1936" s="2">
        <f t="shared" si="373"/>
        <v>45084.645833333328</v>
      </c>
    </row>
    <row r="1937" spans="1:23" x14ac:dyDescent="0.25">
      <c r="A1937">
        <v>2023</v>
      </c>
      <c r="B1937" t="s">
        <v>75</v>
      </c>
      <c r="C1937" t="s">
        <v>76</v>
      </c>
      <c r="D1937" s="45">
        <v>45084.65625</v>
      </c>
      <c r="E1937">
        <v>116.3</v>
      </c>
      <c r="F1937">
        <v>0.505</v>
      </c>
      <c r="G1937">
        <v>17.399999999999999</v>
      </c>
      <c r="H1937">
        <v>10.69</v>
      </c>
      <c r="I1937">
        <v>0</v>
      </c>
      <c r="J1937">
        <f t="shared" si="365"/>
        <v>0</v>
      </c>
      <c r="K1937">
        <f t="shared" si="366"/>
        <v>0</v>
      </c>
      <c r="L1937">
        <v>0</v>
      </c>
      <c r="M1937">
        <f t="shared" si="375"/>
        <v>0</v>
      </c>
      <c r="N1937">
        <f t="shared" si="367"/>
        <v>0</v>
      </c>
      <c r="O1937">
        <f t="shared" si="368"/>
        <v>0</v>
      </c>
      <c r="P1937" s="34" t="s">
        <v>77</v>
      </c>
      <c r="Q1937" s="33">
        <f t="shared" si="369"/>
        <v>8.0000000000001847E-2</v>
      </c>
      <c r="R1937" s="33">
        <f t="shared" si="370"/>
        <v>0.12000000000000099</v>
      </c>
      <c r="S1937" s="33">
        <f t="shared" si="371"/>
        <v>0</v>
      </c>
      <c r="T1937" s="33">
        <f t="shared" si="372"/>
        <v>0</v>
      </c>
      <c r="V1937" s="16">
        <f t="shared" si="374"/>
        <v>1.0416666664241347E-2</v>
      </c>
      <c r="W1937" s="2">
        <f t="shared" si="373"/>
        <v>45084.65625</v>
      </c>
    </row>
    <row r="1938" spans="1:23" x14ac:dyDescent="0.25">
      <c r="A1938">
        <v>2023</v>
      </c>
      <c r="B1938" t="s">
        <v>75</v>
      </c>
      <c r="C1938" t="s">
        <v>76</v>
      </c>
      <c r="D1938" s="45">
        <v>45084.666666666664</v>
      </c>
      <c r="E1938">
        <v>117.8</v>
      </c>
      <c r="F1938">
        <v>0.505</v>
      </c>
      <c r="G1938">
        <v>17.48</v>
      </c>
      <c r="H1938">
        <v>10.81</v>
      </c>
      <c r="I1938">
        <v>0</v>
      </c>
      <c r="J1938">
        <f t="shared" si="365"/>
        <v>0</v>
      </c>
      <c r="K1938">
        <f t="shared" si="366"/>
        <v>0</v>
      </c>
      <c r="L1938">
        <v>0</v>
      </c>
      <c r="M1938">
        <f t="shared" si="375"/>
        <v>0</v>
      </c>
      <c r="N1938">
        <f t="shared" si="367"/>
        <v>0</v>
      </c>
      <c r="O1938">
        <f t="shared" si="368"/>
        <v>0</v>
      </c>
      <c r="P1938" s="34" t="s">
        <v>77</v>
      </c>
      <c r="Q1938" s="33">
        <f t="shared" si="369"/>
        <v>5.0000000000000711E-2</v>
      </c>
      <c r="R1938" s="33">
        <f t="shared" si="370"/>
        <v>7.0000000000000284E-2</v>
      </c>
      <c r="S1938" s="33">
        <f t="shared" si="371"/>
        <v>0</v>
      </c>
      <c r="T1938" s="33">
        <f t="shared" si="372"/>
        <v>1</v>
      </c>
      <c r="V1938" s="16">
        <f t="shared" si="374"/>
        <v>1.0416666664241347E-2</v>
      </c>
      <c r="W1938" s="2">
        <f t="shared" si="373"/>
        <v>45084.666666666664</v>
      </c>
    </row>
    <row r="1939" spans="1:23" x14ac:dyDescent="0.25">
      <c r="A1939">
        <v>2023</v>
      </c>
      <c r="B1939" t="s">
        <v>75</v>
      </c>
      <c r="C1939" t="s">
        <v>76</v>
      </c>
      <c r="D1939" s="45">
        <v>45084.677083333336</v>
      </c>
      <c r="E1939">
        <v>118.7</v>
      </c>
      <c r="F1939">
        <v>0.504</v>
      </c>
      <c r="G1939">
        <v>17.53</v>
      </c>
      <c r="H1939">
        <v>10.88</v>
      </c>
      <c r="I1939">
        <v>0</v>
      </c>
      <c r="J1939">
        <f t="shared" si="365"/>
        <v>0</v>
      </c>
      <c r="K1939">
        <f t="shared" si="366"/>
        <v>0</v>
      </c>
      <c r="L1939">
        <v>0</v>
      </c>
      <c r="M1939">
        <f t="shared" si="375"/>
        <v>0</v>
      </c>
      <c r="N1939">
        <f t="shared" si="367"/>
        <v>0</v>
      </c>
      <c r="O1939">
        <f t="shared" si="368"/>
        <v>0</v>
      </c>
      <c r="P1939" s="34" t="s">
        <v>77</v>
      </c>
      <c r="Q1939" s="33">
        <f t="shared" si="369"/>
        <v>2.9999999999997584E-2</v>
      </c>
      <c r="R1939" s="33">
        <f t="shared" si="370"/>
        <v>2.9999999999999361E-2</v>
      </c>
      <c r="S1939" s="33">
        <f t="shared" si="371"/>
        <v>0</v>
      </c>
      <c r="T1939" s="33">
        <f t="shared" si="372"/>
        <v>0</v>
      </c>
      <c r="V1939" s="16">
        <f t="shared" si="374"/>
        <v>1.0416666671517305E-2</v>
      </c>
      <c r="W1939" s="2">
        <f t="shared" si="373"/>
        <v>45084.677083333328</v>
      </c>
    </row>
    <row r="1940" spans="1:23" x14ac:dyDescent="0.25">
      <c r="A1940">
        <v>2023</v>
      </c>
      <c r="B1940" t="s">
        <v>75</v>
      </c>
      <c r="C1940" t="s">
        <v>76</v>
      </c>
      <c r="D1940" s="45">
        <v>45084.6875</v>
      </c>
      <c r="E1940">
        <v>119.1</v>
      </c>
      <c r="F1940">
        <v>0.504</v>
      </c>
      <c r="G1940">
        <v>17.559999999999999</v>
      </c>
      <c r="H1940">
        <v>10.91</v>
      </c>
      <c r="I1940">
        <v>0</v>
      </c>
      <c r="J1940">
        <f t="shared" si="365"/>
        <v>0</v>
      </c>
      <c r="K1940">
        <f t="shared" si="366"/>
        <v>0</v>
      </c>
      <c r="L1940">
        <v>0</v>
      </c>
      <c r="M1940">
        <f t="shared" si="375"/>
        <v>0</v>
      </c>
      <c r="N1940">
        <f t="shared" si="367"/>
        <v>0</v>
      </c>
      <c r="O1940">
        <f t="shared" si="368"/>
        <v>0</v>
      </c>
      <c r="P1940" s="34" t="s">
        <v>77</v>
      </c>
      <c r="Q1940" s="33">
        <f t="shared" si="369"/>
        <v>1.9999999999999574E-2</v>
      </c>
      <c r="R1940" s="33">
        <f t="shared" si="370"/>
        <v>9.9999999999997868E-3</v>
      </c>
      <c r="S1940" s="33">
        <f t="shared" si="371"/>
        <v>0</v>
      </c>
      <c r="T1940" s="33">
        <f t="shared" si="372"/>
        <v>0</v>
      </c>
      <c r="V1940" s="16">
        <f t="shared" si="374"/>
        <v>1.0416666664241347E-2</v>
      </c>
      <c r="W1940" s="2">
        <f t="shared" si="373"/>
        <v>45084.6875</v>
      </c>
    </row>
    <row r="1941" spans="1:23" x14ac:dyDescent="0.25">
      <c r="A1941">
        <v>2023</v>
      </c>
      <c r="B1941" t="s">
        <v>75</v>
      </c>
      <c r="C1941" t="s">
        <v>76</v>
      </c>
      <c r="D1941" s="45">
        <v>45084.697916666664</v>
      </c>
      <c r="E1941">
        <v>119.1</v>
      </c>
      <c r="F1941">
        <v>0.504</v>
      </c>
      <c r="G1941">
        <v>17.579999999999998</v>
      </c>
      <c r="H1941">
        <v>10.9</v>
      </c>
      <c r="I1941">
        <v>0</v>
      </c>
      <c r="J1941">
        <f t="shared" si="365"/>
        <v>0</v>
      </c>
      <c r="K1941">
        <f t="shared" si="366"/>
        <v>0</v>
      </c>
      <c r="L1941">
        <v>0</v>
      </c>
      <c r="M1941">
        <f t="shared" si="375"/>
        <v>0</v>
      </c>
      <c r="N1941">
        <f t="shared" si="367"/>
        <v>0</v>
      </c>
      <c r="O1941">
        <f t="shared" si="368"/>
        <v>0</v>
      </c>
      <c r="P1941" s="34" t="s">
        <v>77</v>
      </c>
      <c r="Q1941" s="33">
        <f t="shared" si="369"/>
        <v>3.0000000000001137E-2</v>
      </c>
      <c r="R1941" s="33">
        <f t="shared" si="370"/>
        <v>6.0000000000000497E-2</v>
      </c>
      <c r="S1941" s="33">
        <f t="shared" si="371"/>
        <v>0</v>
      </c>
      <c r="T1941" s="33">
        <f t="shared" si="372"/>
        <v>0</v>
      </c>
      <c r="V1941" s="16">
        <f t="shared" si="374"/>
        <v>1.0416666664241347E-2</v>
      </c>
      <c r="W1941" s="2">
        <f t="shared" si="373"/>
        <v>45084.697916666664</v>
      </c>
    </row>
    <row r="1942" spans="1:23" x14ac:dyDescent="0.25">
      <c r="A1942">
        <v>2023</v>
      </c>
      <c r="B1942" t="s">
        <v>75</v>
      </c>
      <c r="C1942" t="s">
        <v>76</v>
      </c>
      <c r="D1942" s="45">
        <v>45084.708333333336</v>
      </c>
      <c r="E1942">
        <v>118.5</v>
      </c>
      <c r="F1942">
        <v>0.504</v>
      </c>
      <c r="G1942">
        <v>17.61</v>
      </c>
      <c r="H1942">
        <v>10.84</v>
      </c>
      <c r="I1942">
        <v>0</v>
      </c>
      <c r="J1942">
        <f t="shared" si="365"/>
        <v>0</v>
      </c>
      <c r="K1942">
        <f t="shared" si="366"/>
        <v>0</v>
      </c>
      <c r="L1942">
        <v>0</v>
      </c>
      <c r="M1942">
        <f t="shared" si="375"/>
        <v>0</v>
      </c>
      <c r="N1942">
        <f t="shared" si="367"/>
        <v>0</v>
      </c>
      <c r="O1942">
        <f t="shared" si="368"/>
        <v>0</v>
      </c>
      <c r="P1942" s="34" t="s">
        <v>77</v>
      </c>
      <c r="Q1942" s="33">
        <f t="shared" si="369"/>
        <v>1.0000000000001563E-2</v>
      </c>
      <c r="R1942" s="33">
        <f t="shared" si="370"/>
        <v>2.9999999999999361E-2</v>
      </c>
      <c r="S1942" s="33">
        <f t="shared" si="371"/>
        <v>0</v>
      </c>
      <c r="T1942" s="33">
        <f t="shared" si="372"/>
        <v>0</v>
      </c>
      <c r="V1942" s="16">
        <f t="shared" si="374"/>
        <v>1.0416666671517305E-2</v>
      </c>
      <c r="W1942" s="2">
        <f t="shared" si="373"/>
        <v>45084.708333333328</v>
      </c>
    </row>
    <row r="1943" spans="1:23" x14ac:dyDescent="0.25">
      <c r="A1943">
        <v>2023</v>
      </c>
      <c r="B1943" t="s">
        <v>75</v>
      </c>
      <c r="C1943" t="s">
        <v>76</v>
      </c>
      <c r="D1943" s="45">
        <v>45084.71875</v>
      </c>
      <c r="E1943">
        <v>118.7</v>
      </c>
      <c r="F1943">
        <v>0.504</v>
      </c>
      <c r="G1943">
        <v>17.62</v>
      </c>
      <c r="H1943">
        <v>10.87</v>
      </c>
      <c r="I1943">
        <v>0</v>
      </c>
      <c r="J1943">
        <f t="shared" si="365"/>
        <v>0</v>
      </c>
      <c r="K1943">
        <f t="shared" si="366"/>
        <v>0</v>
      </c>
      <c r="L1943">
        <v>0</v>
      </c>
      <c r="M1943">
        <f t="shared" si="375"/>
        <v>0</v>
      </c>
      <c r="N1943">
        <f t="shared" si="367"/>
        <v>0</v>
      </c>
      <c r="O1943">
        <f t="shared" si="368"/>
        <v>0</v>
      </c>
      <c r="P1943" s="34" t="s">
        <v>77</v>
      </c>
      <c r="Q1943" s="33">
        <f t="shared" si="369"/>
        <v>0</v>
      </c>
      <c r="R1943" s="33">
        <f t="shared" si="370"/>
        <v>3.9999999999999147E-2</v>
      </c>
      <c r="S1943" s="33">
        <f t="shared" si="371"/>
        <v>0</v>
      </c>
      <c r="T1943" s="33">
        <f t="shared" si="372"/>
        <v>0</v>
      </c>
      <c r="V1943" s="16">
        <f t="shared" si="374"/>
        <v>1.0416666664241347E-2</v>
      </c>
      <c r="W1943" s="2">
        <f t="shared" si="373"/>
        <v>45084.71875</v>
      </c>
    </row>
    <row r="1944" spans="1:23" x14ac:dyDescent="0.25">
      <c r="A1944">
        <v>2023</v>
      </c>
      <c r="B1944" t="s">
        <v>75</v>
      </c>
      <c r="C1944" t="s">
        <v>76</v>
      </c>
      <c r="D1944" s="45">
        <v>45084.729166666664</v>
      </c>
      <c r="E1944">
        <v>118.4</v>
      </c>
      <c r="F1944">
        <v>0.504</v>
      </c>
      <c r="G1944">
        <v>17.62</v>
      </c>
      <c r="H1944">
        <v>10.83</v>
      </c>
      <c r="I1944">
        <v>0</v>
      </c>
      <c r="J1944">
        <f t="shared" si="365"/>
        <v>0</v>
      </c>
      <c r="K1944">
        <f t="shared" si="366"/>
        <v>0</v>
      </c>
      <c r="L1944">
        <v>0</v>
      </c>
      <c r="M1944">
        <f t="shared" si="375"/>
        <v>0</v>
      </c>
      <c r="N1944">
        <f t="shared" si="367"/>
        <v>0</v>
      </c>
      <c r="O1944">
        <f t="shared" si="368"/>
        <v>0</v>
      </c>
      <c r="P1944" s="34" t="s">
        <v>77</v>
      </c>
      <c r="Q1944" s="33">
        <f t="shared" si="369"/>
        <v>1.0000000000001563E-2</v>
      </c>
      <c r="R1944" s="33">
        <f t="shared" si="370"/>
        <v>8.9999999999999858E-2</v>
      </c>
      <c r="S1944" s="33">
        <f t="shared" si="371"/>
        <v>0</v>
      </c>
      <c r="T1944" s="33">
        <f t="shared" si="372"/>
        <v>0</v>
      </c>
      <c r="V1944" s="16">
        <f t="shared" si="374"/>
        <v>1.0416666664241347E-2</v>
      </c>
      <c r="W1944" s="2">
        <f t="shared" si="373"/>
        <v>45084.729166666664</v>
      </c>
    </row>
    <row r="1945" spans="1:23" x14ac:dyDescent="0.25">
      <c r="A1945">
        <v>2023</v>
      </c>
      <c r="B1945" t="s">
        <v>75</v>
      </c>
      <c r="C1945" t="s">
        <v>76</v>
      </c>
      <c r="D1945" s="45">
        <v>45084.739583333336</v>
      </c>
      <c r="E1945">
        <v>117.4</v>
      </c>
      <c r="F1945">
        <v>0.504</v>
      </c>
      <c r="G1945">
        <v>17.61</v>
      </c>
      <c r="H1945">
        <v>10.74</v>
      </c>
      <c r="I1945">
        <v>0</v>
      </c>
      <c r="J1945">
        <f t="shared" si="365"/>
        <v>0</v>
      </c>
      <c r="K1945">
        <f t="shared" si="366"/>
        <v>0</v>
      </c>
      <c r="L1945">
        <v>0</v>
      </c>
      <c r="M1945">
        <f t="shared" si="375"/>
        <v>0</v>
      </c>
      <c r="N1945">
        <f t="shared" si="367"/>
        <v>0</v>
      </c>
      <c r="O1945">
        <f t="shared" si="368"/>
        <v>0</v>
      </c>
      <c r="P1945" s="34" t="s">
        <v>77</v>
      </c>
      <c r="Q1945" s="33">
        <f t="shared" si="369"/>
        <v>0</v>
      </c>
      <c r="R1945" s="33">
        <f t="shared" si="370"/>
        <v>0.13000000000000078</v>
      </c>
      <c r="S1945" s="33">
        <f t="shared" si="371"/>
        <v>0.2</v>
      </c>
      <c r="T1945" s="33">
        <f t="shared" si="372"/>
        <v>1</v>
      </c>
      <c r="V1945" s="16">
        <f t="shared" si="374"/>
        <v>1.0416666671517305E-2</v>
      </c>
      <c r="W1945" s="2">
        <f t="shared" si="373"/>
        <v>45084.739583333328</v>
      </c>
    </row>
    <row r="1946" spans="1:23" x14ac:dyDescent="0.25">
      <c r="A1946">
        <v>2023</v>
      </c>
      <c r="B1946" t="s">
        <v>75</v>
      </c>
      <c r="C1946" t="s">
        <v>76</v>
      </c>
      <c r="D1946" s="45">
        <v>45084.75</v>
      </c>
      <c r="E1946">
        <v>115.9</v>
      </c>
      <c r="F1946">
        <v>0.503</v>
      </c>
      <c r="G1946">
        <v>17.61</v>
      </c>
      <c r="H1946">
        <v>10.61</v>
      </c>
      <c r="I1946">
        <v>0.2</v>
      </c>
      <c r="J1946">
        <f t="shared" si="365"/>
        <v>0</v>
      </c>
      <c r="K1946">
        <f t="shared" si="366"/>
        <v>0</v>
      </c>
      <c r="L1946">
        <f>IF(I1946="",0.5,IF(I1946&lt;=0.1,2,IF(I1946&gt;=5000,2, IF(AND(I1946&gt;0.1,I1946&lt;0.2),5, IF(AND(I1946&gt;900,I1946&lt;5000),5,IF(S1946&gt;=2500,1.5,0))))))</f>
        <v>0</v>
      </c>
      <c r="M1946">
        <f t="shared" si="375"/>
        <v>0</v>
      </c>
      <c r="N1946">
        <f t="shared" si="367"/>
        <v>0</v>
      </c>
      <c r="O1946">
        <f t="shared" si="368"/>
        <v>0</v>
      </c>
      <c r="P1946" s="34" t="s">
        <v>77</v>
      </c>
      <c r="Q1946" s="33">
        <f t="shared" si="369"/>
        <v>9.9999999999980105E-3</v>
      </c>
      <c r="R1946" s="33">
        <f t="shared" si="370"/>
        <v>0.10999999999999943</v>
      </c>
      <c r="S1946" s="33">
        <f t="shared" si="371"/>
        <v>0.2</v>
      </c>
      <c r="T1946" s="33">
        <f t="shared" si="372"/>
        <v>1</v>
      </c>
      <c r="V1946" s="16">
        <f t="shared" si="374"/>
        <v>1.0416666664241347E-2</v>
      </c>
      <c r="W1946" s="2">
        <f t="shared" si="373"/>
        <v>45084.75</v>
      </c>
    </row>
    <row r="1947" spans="1:23" x14ac:dyDescent="0.25">
      <c r="A1947">
        <v>2023</v>
      </c>
      <c r="B1947" t="s">
        <v>75</v>
      </c>
      <c r="C1947" t="s">
        <v>76</v>
      </c>
      <c r="D1947" s="45">
        <v>45084.760416666664</v>
      </c>
      <c r="E1947">
        <v>114.8</v>
      </c>
      <c r="F1947">
        <v>0.504</v>
      </c>
      <c r="G1947">
        <v>17.600000000000001</v>
      </c>
      <c r="H1947">
        <v>10.5</v>
      </c>
      <c r="I1947">
        <v>0</v>
      </c>
      <c r="J1947">
        <f t="shared" si="365"/>
        <v>0</v>
      </c>
      <c r="K1947">
        <f t="shared" si="366"/>
        <v>0</v>
      </c>
      <c r="L1947">
        <v>0</v>
      </c>
      <c r="M1947">
        <f t="shared" si="375"/>
        <v>0</v>
      </c>
      <c r="N1947">
        <f t="shared" si="367"/>
        <v>0</v>
      </c>
      <c r="O1947">
        <f t="shared" si="368"/>
        <v>0</v>
      </c>
      <c r="P1947" s="34" t="s">
        <v>77</v>
      </c>
      <c r="Q1947" s="33">
        <f t="shared" si="369"/>
        <v>1.0000000000001563E-2</v>
      </c>
      <c r="R1947" s="33">
        <f t="shared" si="370"/>
        <v>9.9999999999999645E-2</v>
      </c>
      <c r="S1947" s="33">
        <f t="shared" si="371"/>
        <v>0</v>
      </c>
      <c r="T1947" s="33">
        <f t="shared" si="372"/>
        <v>0</v>
      </c>
      <c r="V1947" s="16">
        <f t="shared" si="374"/>
        <v>1.0416666664241347E-2</v>
      </c>
      <c r="W1947" s="2">
        <f t="shared" si="373"/>
        <v>45084.760416666664</v>
      </c>
    </row>
    <row r="1948" spans="1:23" x14ac:dyDescent="0.25">
      <c r="A1948">
        <v>2023</v>
      </c>
      <c r="B1948" t="s">
        <v>75</v>
      </c>
      <c r="C1948" t="s">
        <v>76</v>
      </c>
      <c r="D1948" s="45">
        <v>45084.770833333336</v>
      </c>
      <c r="E1948">
        <v>113.6</v>
      </c>
      <c r="F1948">
        <v>0.504</v>
      </c>
      <c r="G1948">
        <v>17.59</v>
      </c>
      <c r="H1948">
        <v>10.4</v>
      </c>
      <c r="I1948">
        <v>0</v>
      </c>
      <c r="J1948">
        <f t="shared" si="365"/>
        <v>0</v>
      </c>
      <c r="K1948">
        <f t="shared" si="366"/>
        <v>0</v>
      </c>
      <c r="L1948">
        <v>0</v>
      </c>
      <c r="M1948">
        <f t="shared" si="375"/>
        <v>0</v>
      </c>
      <c r="N1948">
        <f t="shared" si="367"/>
        <v>0</v>
      </c>
      <c r="O1948">
        <f t="shared" si="368"/>
        <v>0</v>
      </c>
      <c r="P1948" s="34" t="s">
        <v>77</v>
      </c>
      <c r="Q1948" s="33">
        <f t="shared" si="369"/>
        <v>1.9999999999999574E-2</v>
      </c>
      <c r="R1948" s="33">
        <f t="shared" si="370"/>
        <v>0.13000000000000078</v>
      </c>
      <c r="S1948" s="33">
        <f t="shared" si="371"/>
        <v>0</v>
      </c>
      <c r="T1948" s="33">
        <f t="shared" si="372"/>
        <v>0</v>
      </c>
      <c r="V1948" s="16">
        <f t="shared" si="374"/>
        <v>1.0416666671517305E-2</v>
      </c>
      <c r="W1948" s="2">
        <f t="shared" si="373"/>
        <v>45084.770833333328</v>
      </c>
    </row>
    <row r="1949" spans="1:23" x14ac:dyDescent="0.25">
      <c r="A1949">
        <v>2023</v>
      </c>
      <c r="B1949" t="s">
        <v>75</v>
      </c>
      <c r="C1949" t="s">
        <v>76</v>
      </c>
      <c r="D1949" s="45">
        <v>45084.78125</v>
      </c>
      <c r="E1949">
        <v>112.1</v>
      </c>
      <c r="F1949">
        <v>0.504</v>
      </c>
      <c r="G1949">
        <v>17.57</v>
      </c>
      <c r="H1949">
        <v>10.27</v>
      </c>
      <c r="I1949">
        <v>0</v>
      </c>
      <c r="J1949">
        <f t="shared" si="365"/>
        <v>0</v>
      </c>
      <c r="K1949">
        <f t="shared" si="366"/>
        <v>0</v>
      </c>
      <c r="L1949">
        <v>0</v>
      </c>
      <c r="M1949">
        <f t="shared" si="375"/>
        <v>0</v>
      </c>
      <c r="N1949">
        <f t="shared" si="367"/>
        <v>0</v>
      </c>
      <c r="O1949">
        <f t="shared" si="368"/>
        <v>0</v>
      </c>
      <c r="P1949" s="34" t="s">
        <v>77</v>
      </c>
      <c r="Q1949" s="33">
        <f t="shared" si="369"/>
        <v>3.9999999999999147E-2</v>
      </c>
      <c r="R1949" s="33">
        <f t="shared" si="370"/>
        <v>0.15000000000000036</v>
      </c>
      <c r="S1949" s="33">
        <f t="shared" si="371"/>
        <v>0</v>
      </c>
      <c r="T1949" s="33">
        <f t="shared" si="372"/>
        <v>1</v>
      </c>
      <c r="V1949" s="16">
        <f t="shared" si="374"/>
        <v>1.0416666664241347E-2</v>
      </c>
      <c r="W1949" s="2">
        <f t="shared" si="373"/>
        <v>45084.78125</v>
      </c>
    </row>
    <row r="1950" spans="1:23" x14ac:dyDescent="0.25">
      <c r="A1950">
        <v>2023</v>
      </c>
      <c r="B1950" t="s">
        <v>75</v>
      </c>
      <c r="C1950" t="s">
        <v>76</v>
      </c>
      <c r="D1950" s="45">
        <v>45084.791666666664</v>
      </c>
      <c r="E1950">
        <v>110.4</v>
      </c>
      <c r="F1950">
        <v>0.505</v>
      </c>
      <c r="G1950">
        <v>17.53</v>
      </c>
      <c r="H1950">
        <v>10.119999999999999</v>
      </c>
      <c r="I1950">
        <v>0</v>
      </c>
      <c r="J1950">
        <f t="shared" si="365"/>
        <v>0</v>
      </c>
      <c r="K1950">
        <f t="shared" si="366"/>
        <v>0</v>
      </c>
      <c r="L1950">
        <v>0</v>
      </c>
      <c r="M1950">
        <f t="shared" si="375"/>
        <v>0</v>
      </c>
      <c r="N1950">
        <f t="shared" si="367"/>
        <v>0</v>
      </c>
      <c r="O1950">
        <f t="shared" si="368"/>
        <v>0</v>
      </c>
      <c r="P1950" s="34" t="s">
        <v>77</v>
      </c>
      <c r="Q1950" s="33">
        <f t="shared" si="369"/>
        <v>5.0000000000000711E-2</v>
      </c>
      <c r="R1950" s="33">
        <f t="shared" si="370"/>
        <v>0.11999999999999922</v>
      </c>
      <c r="S1950" s="33">
        <f t="shared" si="371"/>
        <v>0</v>
      </c>
      <c r="T1950" s="33">
        <f t="shared" si="372"/>
        <v>1</v>
      </c>
      <c r="V1950" s="16">
        <f t="shared" si="374"/>
        <v>1.0416666664241347E-2</v>
      </c>
      <c r="W1950" s="2">
        <f t="shared" si="373"/>
        <v>45084.791666666664</v>
      </c>
    </row>
    <row r="1951" spans="1:23" x14ac:dyDescent="0.25">
      <c r="A1951">
        <v>2023</v>
      </c>
      <c r="B1951" t="s">
        <v>75</v>
      </c>
      <c r="C1951" t="s">
        <v>76</v>
      </c>
      <c r="D1951" s="45">
        <v>45084.802083333336</v>
      </c>
      <c r="E1951">
        <v>108.9</v>
      </c>
      <c r="F1951">
        <v>0.504</v>
      </c>
      <c r="G1951">
        <v>17.48</v>
      </c>
      <c r="H1951">
        <v>10</v>
      </c>
      <c r="I1951">
        <v>0</v>
      </c>
      <c r="J1951">
        <f t="shared" si="365"/>
        <v>0</v>
      </c>
      <c r="K1951">
        <f t="shared" si="366"/>
        <v>0</v>
      </c>
      <c r="L1951">
        <v>0</v>
      </c>
      <c r="M1951">
        <f t="shared" si="375"/>
        <v>0</v>
      </c>
      <c r="N1951">
        <f t="shared" si="367"/>
        <v>0</v>
      </c>
      <c r="O1951">
        <f t="shared" si="368"/>
        <v>0</v>
      </c>
      <c r="P1951" s="34" t="s">
        <v>77</v>
      </c>
      <c r="Q1951" s="33">
        <f t="shared" si="369"/>
        <v>5.0000000000000711E-2</v>
      </c>
      <c r="R1951" s="33">
        <f t="shared" si="370"/>
        <v>0.1899999999999995</v>
      </c>
      <c r="S1951" s="33">
        <f t="shared" si="371"/>
        <v>0</v>
      </c>
      <c r="T1951" s="33">
        <f t="shared" si="372"/>
        <v>1</v>
      </c>
      <c r="V1951" s="16">
        <f t="shared" si="374"/>
        <v>1.0416666671517305E-2</v>
      </c>
      <c r="W1951" s="2">
        <f t="shared" si="373"/>
        <v>45084.802083333328</v>
      </c>
    </row>
    <row r="1952" spans="1:23" x14ac:dyDescent="0.25">
      <c r="A1952">
        <v>2023</v>
      </c>
      <c r="B1952" t="s">
        <v>75</v>
      </c>
      <c r="C1952" t="s">
        <v>76</v>
      </c>
      <c r="D1952" s="45">
        <v>45084.8125</v>
      </c>
      <c r="E1952">
        <v>106.8</v>
      </c>
      <c r="F1952">
        <v>0.505</v>
      </c>
      <c r="G1952">
        <v>17.43</v>
      </c>
      <c r="H1952">
        <v>9.81</v>
      </c>
      <c r="I1952">
        <v>0</v>
      </c>
      <c r="J1952">
        <f t="shared" si="365"/>
        <v>0</v>
      </c>
      <c r="K1952">
        <f t="shared" si="366"/>
        <v>0</v>
      </c>
      <c r="L1952">
        <v>0</v>
      </c>
      <c r="M1952">
        <f t="shared" si="375"/>
        <v>0</v>
      </c>
      <c r="N1952">
        <f t="shared" si="367"/>
        <v>0</v>
      </c>
      <c r="O1952">
        <f t="shared" si="368"/>
        <v>0</v>
      </c>
      <c r="P1952" s="34" t="s">
        <v>77</v>
      </c>
      <c r="Q1952" s="33">
        <f t="shared" si="369"/>
        <v>3.9999999999999147E-2</v>
      </c>
      <c r="R1952" s="33">
        <f t="shared" si="370"/>
        <v>0.21000000000000085</v>
      </c>
      <c r="S1952" s="33">
        <f t="shared" si="371"/>
        <v>0</v>
      </c>
      <c r="T1952" s="33">
        <f t="shared" si="372"/>
        <v>0</v>
      </c>
      <c r="V1952" s="16">
        <f t="shared" si="374"/>
        <v>1.0416666664241347E-2</v>
      </c>
      <c r="W1952" s="2">
        <f t="shared" si="373"/>
        <v>45084.8125</v>
      </c>
    </row>
    <row r="1953" spans="1:23" x14ac:dyDescent="0.25">
      <c r="A1953">
        <v>2023</v>
      </c>
      <c r="B1953" t="s">
        <v>75</v>
      </c>
      <c r="C1953" t="s">
        <v>76</v>
      </c>
      <c r="D1953" s="45">
        <v>45084.822916666664</v>
      </c>
      <c r="E1953">
        <v>104.4</v>
      </c>
      <c r="F1953">
        <v>0.505</v>
      </c>
      <c r="G1953">
        <v>17.39</v>
      </c>
      <c r="H1953">
        <v>9.6</v>
      </c>
      <c r="I1953">
        <v>0</v>
      </c>
      <c r="J1953">
        <f t="shared" si="365"/>
        <v>0</v>
      </c>
      <c r="K1953">
        <f t="shared" si="366"/>
        <v>0</v>
      </c>
      <c r="L1953">
        <v>0</v>
      </c>
      <c r="M1953">
        <f t="shared" si="375"/>
        <v>0</v>
      </c>
      <c r="N1953">
        <f t="shared" si="367"/>
        <v>0</v>
      </c>
      <c r="O1953">
        <f t="shared" si="368"/>
        <v>0</v>
      </c>
      <c r="P1953" s="34" t="s">
        <v>77</v>
      </c>
      <c r="Q1953" s="33">
        <f t="shared" si="369"/>
        <v>6.0000000000002274E-2</v>
      </c>
      <c r="R1953" s="33">
        <f t="shared" si="370"/>
        <v>9.9999999999999645E-2</v>
      </c>
      <c r="S1953" s="33">
        <f t="shared" si="371"/>
        <v>0</v>
      </c>
      <c r="T1953" s="33">
        <f t="shared" si="372"/>
        <v>0</v>
      </c>
      <c r="V1953" s="16">
        <f t="shared" si="374"/>
        <v>1.0416666664241347E-2</v>
      </c>
      <c r="W1953" s="2">
        <f t="shared" si="373"/>
        <v>45084.822916666664</v>
      </c>
    </row>
    <row r="1954" spans="1:23" x14ac:dyDescent="0.25">
      <c r="A1954">
        <v>2023</v>
      </c>
      <c r="B1954" t="s">
        <v>75</v>
      </c>
      <c r="C1954" t="s">
        <v>76</v>
      </c>
      <c r="D1954" s="45">
        <v>45084.833333333336</v>
      </c>
      <c r="E1954">
        <v>103.3</v>
      </c>
      <c r="F1954">
        <v>0.505</v>
      </c>
      <c r="G1954">
        <v>17.329999999999998</v>
      </c>
      <c r="H1954">
        <v>9.5</v>
      </c>
      <c r="I1954">
        <v>0</v>
      </c>
      <c r="J1954">
        <f t="shared" si="365"/>
        <v>0</v>
      </c>
      <c r="K1954">
        <f t="shared" si="366"/>
        <v>0</v>
      </c>
      <c r="L1954">
        <v>0</v>
      </c>
      <c r="M1954">
        <f t="shared" si="375"/>
        <v>0</v>
      </c>
      <c r="N1954">
        <f t="shared" si="367"/>
        <v>0</v>
      </c>
      <c r="O1954">
        <f t="shared" si="368"/>
        <v>0</v>
      </c>
      <c r="P1954" s="34" t="s">
        <v>77</v>
      </c>
      <c r="Q1954" s="33">
        <f t="shared" si="369"/>
        <v>4.9999999999997158E-2</v>
      </c>
      <c r="R1954" s="33">
        <f t="shared" si="370"/>
        <v>0.17999999999999972</v>
      </c>
      <c r="S1954" s="33">
        <f t="shared" si="371"/>
        <v>0</v>
      </c>
      <c r="T1954" s="33">
        <f t="shared" si="372"/>
        <v>0</v>
      </c>
      <c r="V1954" s="16">
        <f t="shared" si="374"/>
        <v>1.0416666671517305E-2</v>
      </c>
      <c r="W1954" s="2">
        <f t="shared" si="373"/>
        <v>45084.833333333328</v>
      </c>
    </row>
    <row r="1955" spans="1:23" x14ac:dyDescent="0.25">
      <c r="A1955">
        <v>2023</v>
      </c>
      <c r="B1955" t="s">
        <v>75</v>
      </c>
      <c r="C1955" t="s">
        <v>76</v>
      </c>
      <c r="D1955" s="45">
        <v>45084.84375</v>
      </c>
      <c r="E1955">
        <v>101.1</v>
      </c>
      <c r="F1955">
        <v>0.505</v>
      </c>
      <c r="G1955">
        <v>17.28</v>
      </c>
      <c r="H1955">
        <v>9.32</v>
      </c>
      <c r="I1955">
        <v>0</v>
      </c>
      <c r="J1955">
        <f t="shared" si="365"/>
        <v>0</v>
      </c>
      <c r="K1955">
        <f t="shared" si="366"/>
        <v>0</v>
      </c>
      <c r="L1955">
        <v>0</v>
      </c>
      <c r="M1955">
        <f t="shared" si="375"/>
        <v>0</v>
      </c>
      <c r="N1955">
        <f t="shared" si="367"/>
        <v>0</v>
      </c>
      <c r="O1955">
        <f t="shared" si="368"/>
        <v>0</v>
      </c>
      <c r="P1955" s="34" t="s">
        <v>77</v>
      </c>
      <c r="Q1955" s="33">
        <f t="shared" si="369"/>
        <v>7.0000000000000284E-2</v>
      </c>
      <c r="R1955" s="33">
        <f t="shared" si="370"/>
        <v>0.16999999999999993</v>
      </c>
      <c r="S1955" s="33">
        <f t="shared" si="371"/>
        <v>0</v>
      </c>
      <c r="T1955" s="33">
        <f t="shared" si="372"/>
        <v>1</v>
      </c>
      <c r="V1955" s="16">
        <f t="shared" si="374"/>
        <v>1.0416666664241347E-2</v>
      </c>
      <c r="W1955" s="2">
        <f t="shared" si="373"/>
        <v>45084.84375</v>
      </c>
    </row>
    <row r="1956" spans="1:23" x14ac:dyDescent="0.25">
      <c r="A1956">
        <v>2023</v>
      </c>
      <c r="B1956" t="s">
        <v>75</v>
      </c>
      <c r="C1956" t="s">
        <v>76</v>
      </c>
      <c r="D1956" s="45">
        <v>45084.854166666664</v>
      </c>
      <c r="E1956">
        <v>99.1</v>
      </c>
      <c r="F1956">
        <v>0.50600000000000001</v>
      </c>
      <c r="G1956">
        <v>17.21</v>
      </c>
      <c r="H1956">
        <v>9.15</v>
      </c>
      <c r="I1956">
        <v>0</v>
      </c>
      <c r="J1956">
        <f t="shared" si="365"/>
        <v>0</v>
      </c>
      <c r="K1956">
        <f t="shared" si="366"/>
        <v>0</v>
      </c>
      <c r="L1956">
        <v>0</v>
      </c>
      <c r="M1956">
        <f t="shared" si="375"/>
        <v>0</v>
      </c>
      <c r="N1956">
        <f t="shared" si="367"/>
        <v>0</v>
      </c>
      <c r="O1956">
        <f t="shared" si="368"/>
        <v>0</v>
      </c>
      <c r="P1956" s="34" t="s">
        <v>77</v>
      </c>
      <c r="Q1956" s="33">
        <f t="shared" si="369"/>
        <v>6.0000000000002274E-2</v>
      </c>
      <c r="R1956" s="33">
        <f t="shared" si="370"/>
        <v>0.15000000000000036</v>
      </c>
      <c r="S1956" s="33">
        <f t="shared" si="371"/>
        <v>0.4</v>
      </c>
      <c r="T1956" s="33">
        <f t="shared" si="372"/>
        <v>0</v>
      </c>
      <c r="V1956" s="16">
        <f t="shared" si="374"/>
        <v>1.0416666664241347E-2</v>
      </c>
      <c r="W1956" s="2">
        <f t="shared" si="373"/>
        <v>45084.854166666664</v>
      </c>
    </row>
    <row r="1957" spans="1:23" x14ac:dyDescent="0.25">
      <c r="A1957">
        <v>2023</v>
      </c>
      <c r="B1957" t="s">
        <v>75</v>
      </c>
      <c r="C1957" t="s">
        <v>76</v>
      </c>
      <c r="D1957" s="45">
        <v>45084.864583333336</v>
      </c>
      <c r="E1957">
        <v>97.4</v>
      </c>
      <c r="F1957">
        <v>0.50600000000000001</v>
      </c>
      <c r="G1957">
        <v>17.149999999999999</v>
      </c>
      <c r="H1957">
        <v>9</v>
      </c>
      <c r="I1957">
        <v>0.4</v>
      </c>
      <c r="J1957">
        <f t="shared" si="365"/>
        <v>0</v>
      </c>
      <c r="K1957">
        <f t="shared" si="366"/>
        <v>0</v>
      </c>
      <c r="L1957">
        <f>IF(I1957="",0.5,IF(I1957&lt;=0.1,2,IF(I1957&gt;=5000,2, IF(AND(I1957&gt;0.1,I1957&lt;0.2),5, IF(AND(I1957&gt;900,I1957&lt;5000),5,IF(S1957&gt;=2500,1.5,0))))))</f>
        <v>0</v>
      </c>
      <c r="M1957">
        <f t="shared" si="375"/>
        <v>0</v>
      </c>
      <c r="N1957">
        <f t="shared" si="367"/>
        <v>0</v>
      </c>
      <c r="O1957">
        <f t="shared" si="368"/>
        <v>0</v>
      </c>
      <c r="P1957" s="34" t="s">
        <v>77</v>
      </c>
      <c r="Q1957" s="33">
        <f t="shared" si="369"/>
        <v>7.0000000000000284E-2</v>
      </c>
      <c r="R1957" s="33">
        <f t="shared" si="370"/>
        <v>0.15000000000000036</v>
      </c>
      <c r="S1957" s="33">
        <f t="shared" si="371"/>
        <v>0.70000000000000007</v>
      </c>
      <c r="T1957" s="33">
        <f t="shared" si="372"/>
        <v>0</v>
      </c>
      <c r="V1957" s="16">
        <f t="shared" si="374"/>
        <v>1.0416666671517305E-2</v>
      </c>
      <c r="W1957" s="2">
        <f t="shared" si="373"/>
        <v>45084.864583333328</v>
      </c>
    </row>
    <row r="1958" spans="1:23" x14ac:dyDescent="0.25">
      <c r="A1958">
        <v>2023</v>
      </c>
      <c r="B1958" t="s">
        <v>75</v>
      </c>
      <c r="C1958" t="s">
        <v>76</v>
      </c>
      <c r="D1958" s="45">
        <v>45084.875</v>
      </c>
      <c r="E1958">
        <v>95.7</v>
      </c>
      <c r="F1958">
        <v>0.50600000000000001</v>
      </c>
      <c r="G1958">
        <v>17.079999999999998</v>
      </c>
      <c r="H1958">
        <v>8.85</v>
      </c>
      <c r="I1958">
        <v>1.1000000000000001</v>
      </c>
      <c r="J1958">
        <f t="shared" si="365"/>
        <v>0</v>
      </c>
      <c r="K1958">
        <f t="shared" si="366"/>
        <v>0</v>
      </c>
      <c r="L1958">
        <f>IF(I1958="",0.5,IF(I1958&lt;=0.1,2,IF(I1958&gt;=5000,2, IF(AND(I1958&gt;0.1,I1958&lt;0.2),5, IF(AND(I1958&gt;900,I1958&lt;5000),5,IF(S1958&gt;=2500,1.5,0))))))</f>
        <v>0</v>
      </c>
      <c r="M1958">
        <f t="shared" si="375"/>
        <v>0</v>
      </c>
      <c r="N1958">
        <f t="shared" si="367"/>
        <v>0</v>
      </c>
      <c r="O1958">
        <f t="shared" si="368"/>
        <v>0</v>
      </c>
      <c r="P1958" s="34" t="s">
        <v>77</v>
      </c>
      <c r="Q1958" s="33">
        <f t="shared" si="369"/>
        <v>4.9999999999997158E-2</v>
      </c>
      <c r="R1958" s="33">
        <f t="shared" si="370"/>
        <v>9.9999999999999645E-2</v>
      </c>
      <c r="S1958" s="33">
        <f t="shared" si="371"/>
        <v>1.1000000000000001</v>
      </c>
      <c r="T1958" s="33">
        <f t="shared" si="372"/>
        <v>0</v>
      </c>
      <c r="V1958" s="16">
        <f t="shared" si="374"/>
        <v>1.0416666664241347E-2</v>
      </c>
      <c r="W1958" s="2">
        <f t="shared" si="373"/>
        <v>45084.875</v>
      </c>
    </row>
    <row r="1959" spans="1:23" x14ac:dyDescent="0.25">
      <c r="A1959">
        <v>2023</v>
      </c>
      <c r="B1959" t="s">
        <v>75</v>
      </c>
      <c r="C1959" t="s">
        <v>76</v>
      </c>
      <c r="D1959" s="45">
        <v>45084.885416666664</v>
      </c>
      <c r="E1959">
        <v>94.5</v>
      </c>
      <c r="F1959">
        <v>0.50600000000000001</v>
      </c>
      <c r="G1959">
        <v>17.03</v>
      </c>
      <c r="H1959">
        <v>8.75</v>
      </c>
      <c r="I1959">
        <v>0</v>
      </c>
      <c r="J1959">
        <f t="shared" si="365"/>
        <v>0</v>
      </c>
      <c r="K1959">
        <f t="shared" si="366"/>
        <v>0</v>
      </c>
      <c r="L1959">
        <v>0</v>
      </c>
      <c r="M1959">
        <f t="shared" si="375"/>
        <v>0</v>
      </c>
      <c r="N1959">
        <f t="shared" si="367"/>
        <v>0</v>
      </c>
      <c r="O1959">
        <f t="shared" si="368"/>
        <v>0</v>
      </c>
      <c r="P1959" s="34" t="s">
        <v>77</v>
      </c>
      <c r="Q1959" s="33">
        <f t="shared" si="369"/>
        <v>7.0000000000000284E-2</v>
      </c>
      <c r="R1959" s="33">
        <f t="shared" si="370"/>
        <v>9.9999999999999645E-2</v>
      </c>
      <c r="S1959" s="33">
        <f t="shared" si="371"/>
        <v>0</v>
      </c>
      <c r="T1959" s="33">
        <f t="shared" si="372"/>
        <v>1</v>
      </c>
      <c r="V1959" s="16">
        <f t="shared" si="374"/>
        <v>1.0416666664241347E-2</v>
      </c>
      <c r="W1959" s="2">
        <f t="shared" si="373"/>
        <v>45084.885416666664</v>
      </c>
    </row>
    <row r="1960" spans="1:23" x14ac:dyDescent="0.25">
      <c r="A1960">
        <v>2023</v>
      </c>
      <c r="B1960" t="s">
        <v>75</v>
      </c>
      <c r="C1960" t="s">
        <v>76</v>
      </c>
      <c r="D1960" s="45">
        <v>45084.895833333336</v>
      </c>
      <c r="E1960">
        <v>93.3</v>
      </c>
      <c r="F1960">
        <v>0.50700000000000001</v>
      </c>
      <c r="G1960">
        <v>16.96</v>
      </c>
      <c r="H1960">
        <v>8.65</v>
      </c>
      <c r="I1960">
        <v>0</v>
      </c>
      <c r="J1960">
        <f t="shared" si="365"/>
        <v>0</v>
      </c>
      <c r="K1960">
        <f t="shared" si="366"/>
        <v>0</v>
      </c>
      <c r="L1960">
        <v>0</v>
      </c>
      <c r="M1960">
        <f t="shared" si="375"/>
        <v>0</v>
      </c>
      <c r="N1960">
        <f t="shared" si="367"/>
        <v>0</v>
      </c>
      <c r="O1960">
        <f t="shared" si="368"/>
        <v>0</v>
      </c>
      <c r="P1960" s="34" t="s">
        <v>77</v>
      </c>
      <c r="Q1960" s="33">
        <f t="shared" si="369"/>
        <v>7.0000000000000284E-2</v>
      </c>
      <c r="R1960" s="33">
        <f t="shared" si="370"/>
        <v>0.11000000000000121</v>
      </c>
      <c r="S1960" s="33">
        <f t="shared" si="371"/>
        <v>0.6</v>
      </c>
      <c r="T1960" s="33">
        <f t="shared" si="372"/>
        <v>0</v>
      </c>
      <c r="V1960" s="16">
        <f t="shared" si="374"/>
        <v>1.0416666671517305E-2</v>
      </c>
      <c r="W1960" s="2">
        <f t="shared" si="373"/>
        <v>45084.895833333328</v>
      </c>
    </row>
    <row r="1961" spans="1:23" x14ac:dyDescent="0.25">
      <c r="A1961">
        <v>2023</v>
      </c>
      <c r="B1961" t="s">
        <v>75</v>
      </c>
      <c r="C1961" t="s">
        <v>76</v>
      </c>
      <c r="D1961" s="45">
        <v>45084.90625</v>
      </c>
      <c r="E1961">
        <v>91.9</v>
      </c>
      <c r="F1961">
        <v>0.50700000000000001</v>
      </c>
      <c r="G1961">
        <v>16.89</v>
      </c>
      <c r="H1961">
        <v>8.5399999999999991</v>
      </c>
      <c r="I1961">
        <v>0.6</v>
      </c>
      <c r="J1961">
        <f t="shared" si="365"/>
        <v>0</v>
      </c>
      <c r="K1961">
        <f t="shared" si="366"/>
        <v>0</v>
      </c>
      <c r="L1961">
        <f>IF(I1961="",0.5,IF(I1961&lt;=0.1,2,IF(I1961&gt;=5000,2, IF(AND(I1961&gt;0.1,I1961&lt;0.2),5, IF(AND(I1961&gt;900,I1961&lt;5000),5,IF(S1961&gt;=2500,1.5,0))))))</f>
        <v>0</v>
      </c>
      <c r="M1961">
        <f t="shared" si="375"/>
        <v>0</v>
      </c>
      <c r="N1961">
        <f t="shared" si="367"/>
        <v>0</v>
      </c>
      <c r="O1961">
        <f t="shared" si="368"/>
        <v>0</v>
      </c>
      <c r="P1961" s="34" t="s">
        <v>77</v>
      </c>
      <c r="Q1961" s="33">
        <f t="shared" si="369"/>
        <v>6.0000000000002274E-2</v>
      </c>
      <c r="R1961" s="33">
        <f t="shared" si="370"/>
        <v>6.9999999999998508E-2</v>
      </c>
      <c r="S1961" s="33">
        <f t="shared" si="371"/>
        <v>0.6</v>
      </c>
      <c r="T1961" s="33">
        <f t="shared" si="372"/>
        <v>0</v>
      </c>
      <c r="V1961" s="16">
        <f t="shared" si="374"/>
        <v>1.0416666664241347E-2</v>
      </c>
      <c r="W1961" s="2">
        <f t="shared" si="373"/>
        <v>45084.90625</v>
      </c>
    </row>
    <row r="1962" spans="1:23" x14ac:dyDescent="0.25">
      <c r="A1962">
        <v>2023</v>
      </c>
      <c r="B1962" t="s">
        <v>75</v>
      </c>
      <c r="C1962" t="s">
        <v>76</v>
      </c>
      <c r="D1962" s="45">
        <v>45084.916666666664</v>
      </c>
      <c r="E1962">
        <v>91.1</v>
      </c>
      <c r="F1962">
        <v>0.50700000000000001</v>
      </c>
      <c r="G1962">
        <v>16.829999999999998</v>
      </c>
      <c r="H1962">
        <v>8.4700000000000006</v>
      </c>
      <c r="I1962">
        <v>0</v>
      </c>
      <c r="J1962">
        <f t="shared" si="365"/>
        <v>0</v>
      </c>
      <c r="K1962">
        <f t="shared" si="366"/>
        <v>0</v>
      </c>
      <c r="L1962">
        <v>0</v>
      </c>
      <c r="M1962">
        <f t="shared" si="375"/>
        <v>0</v>
      </c>
      <c r="N1962">
        <f t="shared" si="367"/>
        <v>0</v>
      </c>
      <c r="O1962">
        <f t="shared" si="368"/>
        <v>0</v>
      </c>
      <c r="P1962" s="34" t="s">
        <v>77</v>
      </c>
      <c r="Q1962" s="33">
        <f t="shared" si="369"/>
        <v>6.9999999999996732E-2</v>
      </c>
      <c r="R1962" s="33">
        <f t="shared" si="370"/>
        <v>0.11000000000000121</v>
      </c>
      <c r="S1962" s="33">
        <f t="shared" si="371"/>
        <v>0</v>
      </c>
      <c r="T1962" s="33">
        <f t="shared" si="372"/>
        <v>0</v>
      </c>
      <c r="V1962" s="16">
        <f t="shared" si="374"/>
        <v>1.0416666664241347E-2</v>
      </c>
      <c r="W1962" s="2">
        <f t="shared" si="373"/>
        <v>45084.916666666664</v>
      </c>
    </row>
    <row r="1963" spans="1:23" x14ac:dyDescent="0.25">
      <c r="A1963">
        <v>2023</v>
      </c>
      <c r="B1963" t="s">
        <v>75</v>
      </c>
      <c r="C1963" t="s">
        <v>76</v>
      </c>
      <c r="D1963" s="45">
        <v>45084.927083333336</v>
      </c>
      <c r="E1963">
        <v>89.8</v>
      </c>
      <c r="F1963">
        <v>0.50700000000000001</v>
      </c>
      <c r="G1963">
        <v>16.760000000000002</v>
      </c>
      <c r="H1963">
        <v>8.36</v>
      </c>
      <c r="I1963">
        <v>0</v>
      </c>
      <c r="J1963">
        <f t="shared" si="365"/>
        <v>0</v>
      </c>
      <c r="K1963">
        <f t="shared" si="366"/>
        <v>0</v>
      </c>
      <c r="L1963">
        <v>0</v>
      </c>
      <c r="M1963">
        <f t="shared" si="375"/>
        <v>0</v>
      </c>
      <c r="N1963">
        <f t="shared" si="367"/>
        <v>0</v>
      </c>
      <c r="O1963">
        <f t="shared" si="368"/>
        <v>0</v>
      </c>
      <c r="P1963" s="34" t="s">
        <v>77</v>
      </c>
      <c r="Q1963" s="33">
        <f t="shared" si="369"/>
        <v>7.0000000000000284E-2</v>
      </c>
      <c r="R1963" s="33">
        <f t="shared" si="370"/>
        <v>5.9999999999998721E-2</v>
      </c>
      <c r="S1963" s="33">
        <f t="shared" si="371"/>
        <v>0</v>
      </c>
      <c r="T1963" s="33">
        <f t="shared" si="372"/>
        <v>0</v>
      </c>
      <c r="V1963" s="16">
        <f t="shared" si="374"/>
        <v>1.0416666671517305E-2</v>
      </c>
      <c r="W1963" s="2">
        <f t="shared" si="373"/>
        <v>45084.927083333328</v>
      </c>
    </row>
    <row r="1964" spans="1:23" x14ac:dyDescent="0.25">
      <c r="A1964">
        <v>2023</v>
      </c>
      <c r="B1964" t="s">
        <v>75</v>
      </c>
      <c r="C1964" t="s">
        <v>76</v>
      </c>
      <c r="D1964" s="45">
        <v>45084.9375</v>
      </c>
      <c r="E1964">
        <v>89</v>
      </c>
      <c r="F1964">
        <v>0.50700000000000001</v>
      </c>
      <c r="G1964">
        <v>16.690000000000001</v>
      </c>
      <c r="H1964">
        <v>8.3000000000000007</v>
      </c>
      <c r="I1964">
        <v>0</v>
      </c>
      <c r="J1964">
        <f t="shared" si="365"/>
        <v>0</v>
      </c>
      <c r="K1964">
        <f t="shared" si="366"/>
        <v>0</v>
      </c>
      <c r="L1964">
        <v>0</v>
      </c>
      <c r="M1964">
        <f t="shared" si="375"/>
        <v>0</v>
      </c>
      <c r="N1964">
        <f t="shared" si="367"/>
        <v>0</v>
      </c>
      <c r="O1964">
        <f t="shared" si="368"/>
        <v>0</v>
      </c>
      <c r="P1964" s="34" t="s">
        <v>77</v>
      </c>
      <c r="Q1964" s="33">
        <f t="shared" si="369"/>
        <v>5.0000000000000711E-2</v>
      </c>
      <c r="R1964" s="33">
        <f t="shared" si="370"/>
        <v>7.0000000000000284E-2</v>
      </c>
      <c r="S1964" s="33">
        <f t="shared" si="371"/>
        <v>0.1</v>
      </c>
      <c r="T1964" s="33">
        <f t="shared" si="372"/>
        <v>0</v>
      </c>
      <c r="V1964" s="16">
        <f t="shared" si="374"/>
        <v>1.0416666664241347E-2</v>
      </c>
      <c r="W1964" s="2">
        <f t="shared" si="373"/>
        <v>45084.9375</v>
      </c>
    </row>
    <row r="1965" spans="1:23" x14ac:dyDescent="0.25">
      <c r="A1965">
        <v>2023</v>
      </c>
      <c r="B1965" t="s">
        <v>75</v>
      </c>
      <c r="C1965" t="s">
        <v>76</v>
      </c>
      <c r="D1965" s="45">
        <v>45084.947916666664</v>
      </c>
      <c r="E1965">
        <v>88.1</v>
      </c>
      <c r="F1965">
        <v>0.50700000000000001</v>
      </c>
      <c r="G1965">
        <v>16.64</v>
      </c>
      <c r="H1965">
        <v>8.23</v>
      </c>
      <c r="I1965">
        <v>0.1</v>
      </c>
      <c r="J1965">
        <f t="shared" si="365"/>
        <v>0</v>
      </c>
      <c r="K1965">
        <f t="shared" si="366"/>
        <v>0</v>
      </c>
      <c r="L1965">
        <v>0</v>
      </c>
      <c r="M1965">
        <f t="shared" si="375"/>
        <v>0</v>
      </c>
      <c r="N1965">
        <f t="shared" si="367"/>
        <v>0</v>
      </c>
      <c r="O1965">
        <f t="shared" si="368"/>
        <v>0</v>
      </c>
      <c r="P1965" s="34" t="s">
        <v>77</v>
      </c>
      <c r="Q1965" s="33">
        <f t="shared" si="369"/>
        <v>7.0000000000000284E-2</v>
      </c>
      <c r="R1965" s="33">
        <f t="shared" si="370"/>
        <v>4.0000000000000924E-2</v>
      </c>
      <c r="S1965" s="33">
        <f t="shared" si="371"/>
        <v>0.1</v>
      </c>
      <c r="T1965" s="33">
        <f t="shared" si="372"/>
        <v>0</v>
      </c>
      <c r="V1965" s="16">
        <f t="shared" si="374"/>
        <v>1.0416666664241347E-2</v>
      </c>
      <c r="W1965" s="2">
        <f t="shared" si="373"/>
        <v>45084.947916666664</v>
      </c>
    </row>
    <row r="1966" spans="1:23" x14ac:dyDescent="0.25">
      <c r="A1966">
        <v>2023</v>
      </c>
      <c r="B1966" t="s">
        <v>75</v>
      </c>
      <c r="C1966" t="s">
        <v>76</v>
      </c>
      <c r="D1966" s="45">
        <v>45084.958333333336</v>
      </c>
      <c r="E1966">
        <v>87.5</v>
      </c>
      <c r="F1966">
        <v>0.50700000000000001</v>
      </c>
      <c r="G1966">
        <v>16.57</v>
      </c>
      <c r="H1966">
        <v>8.19</v>
      </c>
      <c r="I1966">
        <v>0</v>
      </c>
      <c r="J1966">
        <f t="shared" si="365"/>
        <v>0</v>
      </c>
      <c r="K1966">
        <f t="shared" si="366"/>
        <v>0</v>
      </c>
      <c r="L1966">
        <v>0</v>
      </c>
      <c r="M1966">
        <f t="shared" si="375"/>
        <v>0</v>
      </c>
      <c r="N1966">
        <f t="shared" si="367"/>
        <v>0</v>
      </c>
      <c r="O1966">
        <f t="shared" si="368"/>
        <v>0</v>
      </c>
      <c r="P1966" s="34" t="s">
        <v>77</v>
      </c>
      <c r="Q1966" s="33">
        <f t="shared" si="369"/>
        <v>5.9999999999998721E-2</v>
      </c>
      <c r="R1966" s="33">
        <f t="shared" si="370"/>
        <v>3.9999999999999147E-2</v>
      </c>
      <c r="S1966" s="33">
        <f t="shared" si="371"/>
        <v>1.8</v>
      </c>
      <c r="T1966" s="33">
        <f t="shared" si="372"/>
        <v>1</v>
      </c>
      <c r="V1966" s="16">
        <f t="shared" si="374"/>
        <v>1.0416666671517305E-2</v>
      </c>
      <c r="W1966" s="2">
        <f t="shared" si="373"/>
        <v>45084.958333333328</v>
      </c>
    </row>
    <row r="1967" spans="1:23" x14ac:dyDescent="0.25">
      <c r="A1967">
        <v>2023</v>
      </c>
      <c r="B1967" t="s">
        <v>75</v>
      </c>
      <c r="C1967" t="s">
        <v>76</v>
      </c>
      <c r="D1967" s="45">
        <v>45084.96875</v>
      </c>
      <c r="E1967">
        <v>87</v>
      </c>
      <c r="F1967">
        <v>0.50800000000000001</v>
      </c>
      <c r="G1967">
        <v>16.510000000000002</v>
      </c>
      <c r="H1967">
        <v>8.15</v>
      </c>
      <c r="I1967">
        <v>1.8</v>
      </c>
      <c r="J1967">
        <f t="shared" si="365"/>
        <v>0</v>
      </c>
      <c r="K1967">
        <f t="shared" si="366"/>
        <v>0</v>
      </c>
      <c r="L1967">
        <f>IF(I1967="",0.5,IF(I1967&lt;=0.1,2,IF(I1967&gt;=5000,2, IF(AND(I1967&gt;0.1,I1967&lt;0.2),5, IF(AND(I1967&gt;900,I1967&lt;5000),5,IF(S1967&gt;=2500,1.5,0))))))</f>
        <v>0</v>
      </c>
      <c r="M1967">
        <f t="shared" si="375"/>
        <v>0</v>
      </c>
      <c r="N1967">
        <f t="shared" si="367"/>
        <v>0</v>
      </c>
      <c r="O1967">
        <f t="shared" si="368"/>
        <v>0</v>
      </c>
      <c r="P1967" s="34" t="s">
        <v>77</v>
      </c>
      <c r="Q1967" s="33">
        <f t="shared" si="369"/>
        <v>6.0000000000002274E-2</v>
      </c>
      <c r="R1967" s="33">
        <f t="shared" si="370"/>
        <v>9.9999999999999645E-2</v>
      </c>
      <c r="S1967" s="33">
        <f t="shared" si="371"/>
        <v>2.0999999999999996</v>
      </c>
      <c r="T1967" s="33">
        <f t="shared" si="372"/>
        <v>0</v>
      </c>
      <c r="V1967" s="16">
        <f t="shared" si="374"/>
        <v>1.0416666664241347E-2</v>
      </c>
      <c r="W1967" s="2">
        <f t="shared" si="373"/>
        <v>45084.96875</v>
      </c>
    </row>
    <row r="1968" spans="1:23" x14ac:dyDescent="0.25">
      <c r="A1968">
        <v>2023</v>
      </c>
      <c r="B1968" t="s">
        <v>75</v>
      </c>
      <c r="C1968" t="s">
        <v>76</v>
      </c>
      <c r="D1968" s="45">
        <v>45084.979166666664</v>
      </c>
      <c r="E1968">
        <v>85.9</v>
      </c>
      <c r="F1968">
        <v>0.50800000000000001</v>
      </c>
      <c r="G1968">
        <v>16.45</v>
      </c>
      <c r="H1968">
        <v>8.0500000000000007</v>
      </c>
      <c r="I1968">
        <v>3.9</v>
      </c>
      <c r="J1968">
        <f t="shared" si="365"/>
        <v>0</v>
      </c>
      <c r="K1968">
        <f t="shared" si="366"/>
        <v>0</v>
      </c>
      <c r="L1968">
        <f>IF(I1968="",0.5,IF(I1968&lt;=0.1,2,IF(I1968&gt;=5000,2, IF(AND(I1968&gt;0.1,I1968&lt;0.2),5, IF(AND(I1968&gt;900,I1968&lt;5000),5,IF(S1968&gt;=2500,1.5,0))))))</f>
        <v>0</v>
      </c>
      <c r="M1968">
        <f t="shared" si="375"/>
        <v>0</v>
      </c>
      <c r="N1968">
        <f t="shared" si="367"/>
        <v>0</v>
      </c>
      <c r="O1968">
        <f t="shared" si="368"/>
        <v>0</v>
      </c>
      <c r="P1968" s="34" t="s">
        <v>77</v>
      </c>
      <c r="Q1968" s="33">
        <f t="shared" si="369"/>
        <v>5.9999999999998721E-2</v>
      </c>
      <c r="R1968" s="33">
        <f t="shared" si="370"/>
        <v>0</v>
      </c>
      <c r="S1968" s="33">
        <f t="shared" si="371"/>
        <v>3.9</v>
      </c>
      <c r="T1968" s="33">
        <f t="shared" si="372"/>
        <v>0</v>
      </c>
      <c r="V1968" s="16">
        <f t="shared" si="374"/>
        <v>1.0416666664241347E-2</v>
      </c>
      <c r="W1968" s="2">
        <f t="shared" si="373"/>
        <v>45084.979166666664</v>
      </c>
    </row>
    <row r="1969" spans="1:23" x14ac:dyDescent="0.25">
      <c r="A1969">
        <v>2023</v>
      </c>
      <c r="B1969" t="s">
        <v>75</v>
      </c>
      <c r="C1969" t="s">
        <v>76</v>
      </c>
      <c r="D1969" s="45">
        <v>45084.989583333336</v>
      </c>
      <c r="E1969">
        <v>85.8</v>
      </c>
      <c r="F1969">
        <v>0.50800000000000001</v>
      </c>
      <c r="G1969">
        <v>16.39</v>
      </c>
      <c r="H1969">
        <v>8.0500000000000007</v>
      </c>
      <c r="I1969">
        <v>0</v>
      </c>
      <c r="J1969">
        <f t="shared" si="365"/>
        <v>0</v>
      </c>
      <c r="K1969">
        <f t="shared" si="366"/>
        <v>0</v>
      </c>
      <c r="L1969">
        <v>0</v>
      </c>
      <c r="M1969">
        <f t="shared" si="375"/>
        <v>0</v>
      </c>
      <c r="N1969">
        <f t="shared" si="367"/>
        <v>0</v>
      </c>
      <c r="O1969">
        <f t="shared" si="368"/>
        <v>0</v>
      </c>
      <c r="P1969" s="34" t="s">
        <v>77</v>
      </c>
      <c r="Q1969" s="33">
        <f t="shared" si="369"/>
        <v>6.0000000000002274E-2</v>
      </c>
      <c r="R1969" s="33">
        <f t="shared" si="370"/>
        <v>5.0000000000000711E-2</v>
      </c>
      <c r="S1969" s="33">
        <f t="shared" si="371"/>
        <v>0</v>
      </c>
      <c r="T1969" s="33">
        <f t="shared" si="372"/>
        <v>0</v>
      </c>
      <c r="V1969" s="16">
        <f t="shared" si="374"/>
        <v>1.0416666671517305E-2</v>
      </c>
      <c r="W1969" s="2">
        <f t="shared" si="373"/>
        <v>45084.989583333328</v>
      </c>
    </row>
    <row r="1970" spans="1:23" x14ac:dyDescent="0.25">
      <c r="A1970">
        <v>2023</v>
      </c>
      <c r="B1970" t="s">
        <v>75</v>
      </c>
      <c r="C1970" t="s">
        <v>76</v>
      </c>
      <c r="D1970" s="45">
        <v>45085</v>
      </c>
      <c r="E1970">
        <v>85.1</v>
      </c>
      <c r="F1970">
        <v>0.50800000000000001</v>
      </c>
      <c r="G1970">
        <v>16.329999999999998</v>
      </c>
      <c r="H1970">
        <v>8</v>
      </c>
      <c r="I1970">
        <v>0</v>
      </c>
      <c r="J1970">
        <f t="shared" si="365"/>
        <v>0</v>
      </c>
      <c r="K1970">
        <f t="shared" si="366"/>
        <v>0</v>
      </c>
      <c r="L1970">
        <v>0</v>
      </c>
      <c r="M1970">
        <f t="shared" si="375"/>
        <v>0</v>
      </c>
      <c r="N1970">
        <f t="shared" si="367"/>
        <v>0</v>
      </c>
      <c r="O1970">
        <f t="shared" si="368"/>
        <v>0</v>
      </c>
      <c r="P1970" s="34" t="s">
        <v>77</v>
      </c>
      <c r="Q1970" s="33">
        <f t="shared" si="369"/>
        <v>6.9999999999996732E-2</v>
      </c>
      <c r="R1970" s="33">
        <f t="shared" si="370"/>
        <v>4.0000000000000036E-2</v>
      </c>
      <c r="S1970" s="33">
        <f t="shared" si="371"/>
        <v>0</v>
      </c>
      <c r="T1970" s="33">
        <f t="shared" si="372"/>
        <v>0</v>
      </c>
      <c r="V1970" s="16">
        <f t="shared" si="374"/>
        <v>1.0416666664241347E-2</v>
      </c>
      <c r="W1970" s="2">
        <f t="shared" si="373"/>
        <v>45085</v>
      </c>
    </row>
    <row r="1971" spans="1:23" x14ac:dyDescent="0.25">
      <c r="A1971">
        <v>2023</v>
      </c>
      <c r="B1971" t="s">
        <v>75</v>
      </c>
      <c r="C1971" t="s">
        <v>76</v>
      </c>
      <c r="D1971" s="45">
        <v>45085.010416666664</v>
      </c>
      <c r="E1971">
        <v>84.5</v>
      </c>
      <c r="F1971">
        <v>0.50800000000000001</v>
      </c>
      <c r="G1971">
        <v>16.260000000000002</v>
      </c>
      <c r="H1971">
        <v>7.96</v>
      </c>
      <c r="I1971">
        <v>0</v>
      </c>
      <c r="J1971">
        <f t="shared" si="365"/>
        <v>0</v>
      </c>
      <c r="K1971">
        <f t="shared" si="366"/>
        <v>0</v>
      </c>
      <c r="L1971">
        <v>0</v>
      </c>
      <c r="M1971">
        <f t="shared" si="375"/>
        <v>0</v>
      </c>
      <c r="N1971">
        <f t="shared" si="367"/>
        <v>0</v>
      </c>
      <c r="O1971">
        <f t="shared" si="368"/>
        <v>0</v>
      </c>
      <c r="P1971" s="34" t="s">
        <v>77</v>
      </c>
      <c r="Q1971" s="33">
        <f t="shared" si="369"/>
        <v>7.0000000000000284E-2</v>
      </c>
      <c r="R1971" s="33">
        <f t="shared" si="370"/>
        <v>3.0000000000000249E-2</v>
      </c>
      <c r="S1971" s="33">
        <f t="shared" si="371"/>
        <v>0</v>
      </c>
      <c r="T1971" s="33">
        <f t="shared" si="372"/>
        <v>0</v>
      </c>
      <c r="V1971" s="16">
        <f t="shared" si="374"/>
        <v>1.0416666664241347E-2</v>
      </c>
      <c r="W1971" s="2">
        <f t="shared" si="373"/>
        <v>45085.010416666664</v>
      </c>
    </row>
    <row r="1972" spans="1:23" x14ac:dyDescent="0.25">
      <c r="A1972">
        <v>2023</v>
      </c>
      <c r="B1972" t="s">
        <v>75</v>
      </c>
      <c r="C1972" t="s">
        <v>76</v>
      </c>
      <c r="D1972" s="45">
        <v>45085.020833333336</v>
      </c>
      <c r="E1972">
        <v>84.1</v>
      </c>
      <c r="F1972">
        <v>0.50800000000000001</v>
      </c>
      <c r="G1972">
        <v>16.190000000000001</v>
      </c>
      <c r="H1972">
        <v>7.93</v>
      </c>
      <c r="I1972">
        <v>0</v>
      </c>
      <c r="J1972">
        <f t="shared" si="365"/>
        <v>0</v>
      </c>
      <c r="K1972">
        <f t="shared" si="366"/>
        <v>0</v>
      </c>
      <c r="L1972">
        <v>0</v>
      </c>
      <c r="M1972">
        <f t="shared" si="375"/>
        <v>0</v>
      </c>
      <c r="N1972">
        <f t="shared" si="367"/>
        <v>0</v>
      </c>
      <c r="O1972">
        <f t="shared" si="368"/>
        <v>0</v>
      </c>
      <c r="P1972" s="34" t="s">
        <v>77</v>
      </c>
      <c r="Q1972" s="33">
        <f t="shared" si="369"/>
        <v>7.0000000000000284E-2</v>
      </c>
      <c r="R1972" s="33">
        <f t="shared" si="370"/>
        <v>2.9999999999999361E-2</v>
      </c>
      <c r="S1972" s="33">
        <f t="shared" si="371"/>
        <v>0</v>
      </c>
      <c r="T1972" s="33">
        <f t="shared" si="372"/>
        <v>0</v>
      </c>
      <c r="V1972" s="16">
        <f t="shared" si="374"/>
        <v>1.0416666671517305E-2</v>
      </c>
      <c r="W1972" s="2">
        <f t="shared" si="373"/>
        <v>45085.020833333328</v>
      </c>
    </row>
    <row r="1973" spans="1:23" x14ac:dyDescent="0.25">
      <c r="A1973">
        <v>2023</v>
      </c>
      <c r="B1973" t="s">
        <v>75</v>
      </c>
      <c r="C1973" t="s">
        <v>76</v>
      </c>
      <c r="D1973" s="45">
        <v>45085.03125</v>
      </c>
      <c r="E1973">
        <v>83.6</v>
      </c>
      <c r="F1973">
        <v>0.50800000000000001</v>
      </c>
      <c r="G1973">
        <v>16.12</v>
      </c>
      <c r="H1973">
        <v>7.9</v>
      </c>
      <c r="I1973">
        <v>0</v>
      </c>
      <c r="J1973">
        <f t="shared" si="365"/>
        <v>0</v>
      </c>
      <c r="K1973">
        <f t="shared" si="366"/>
        <v>0</v>
      </c>
      <c r="L1973">
        <v>0</v>
      </c>
      <c r="M1973">
        <f t="shared" si="375"/>
        <v>0</v>
      </c>
      <c r="N1973">
        <f t="shared" si="367"/>
        <v>0</v>
      </c>
      <c r="O1973">
        <f t="shared" si="368"/>
        <v>0</v>
      </c>
      <c r="P1973" s="34" t="s">
        <v>77</v>
      </c>
      <c r="Q1973" s="33">
        <f t="shared" si="369"/>
        <v>7.0000000000000284E-2</v>
      </c>
      <c r="R1973" s="33">
        <f t="shared" si="370"/>
        <v>2.0000000000000462E-2</v>
      </c>
      <c r="S1973" s="33">
        <f t="shared" si="371"/>
        <v>0</v>
      </c>
      <c r="T1973" s="33">
        <f t="shared" si="372"/>
        <v>0</v>
      </c>
      <c r="V1973" s="16">
        <f t="shared" si="374"/>
        <v>1.0416666664241347E-2</v>
      </c>
      <c r="W1973" s="2">
        <f t="shared" si="373"/>
        <v>45085.03125</v>
      </c>
    </row>
    <row r="1974" spans="1:23" x14ac:dyDescent="0.25">
      <c r="A1974">
        <v>2023</v>
      </c>
      <c r="B1974" t="s">
        <v>75</v>
      </c>
      <c r="C1974" t="s">
        <v>76</v>
      </c>
      <c r="D1974" s="45">
        <v>45085.041666666664</v>
      </c>
      <c r="E1974">
        <v>83.3</v>
      </c>
      <c r="F1974">
        <v>0.50800000000000001</v>
      </c>
      <c r="G1974">
        <v>16.05</v>
      </c>
      <c r="H1974">
        <v>7.88</v>
      </c>
      <c r="I1974">
        <v>0</v>
      </c>
      <c r="J1974">
        <f t="shared" si="365"/>
        <v>0</v>
      </c>
      <c r="K1974">
        <f t="shared" si="366"/>
        <v>0</v>
      </c>
      <c r="L1974">
        <v>0</v>
      </c>
      <c r="M1974">
        <f t="shared" si="375"/>
        <v>0</v>
      </c>
      <c r="N1974">
        <f t="shared" si="367"/>
        <v>0</v>
      </c>
      <c r="O1974">
        <f t="shared" si="368"/>
        <v>0</v>
      </c>
      <c r="P1974" s="34" t="s">
        <v>77</v>
      </c>
      <c r="Q1974" s="33">
        <f t="shared" si="369"/>
        <v>7.0000000000000284E-2</v>
      </c>
      <c r="R1974" s="33">
        <f t="shared" si="370"/>
        <v>1.9999999999999574E-2</v>
      </c>
      <c r="S1974" s="33">
        <f t="shared" si="371"/>
        <v>0</v>
      </c>
      <c r="T1974" s="33">
        <f t="shared" si="372"/>
        <v>0</v>
      </c>
      <c r="V1974" s="16">
        <f t="shared" si="374"/>
        <v>1.0416666664241347E-2</v>
      </c>
      <c r="W1974" s="2">
        <f t="shared" si="373"/>
        <v>45085.041666666664</v>
      </c>
    </row>
    <row r="1975" spans="1:23" x14ac:dyDescent="0.25">
      <c r="A1975">
        <v>2023</v>
      </c>
      <c r="B1975" t="s">
        <v>75</v>
      </c>
      <c r="C1975" t="s">
        <v>76</v>
      </c>
      <c r="D1975" s="45">
        <v>45085.052083333336</v>
      </c>
      <c r="E1975">
        <v>83</v>
      </c>
      <c r="F1975">
        <v>0.50800000000000001</v>
      </c>
      <c r="G1975">
        <v>15.98</v>
      </c>
      <c r="H1975">
        <v>7.86</v>
      </c>
      <c r="I1975">
        <v>0</v>
      </c>
      <c r="J1975">
        <f t="shared" si="365"/>
        <v>0</v>
      </c>
      <c r="K1975">
        <f t="shared" si="366"/>
        <v>0</v>
      </c>
      <c r="L1975">
        <v>0</v>
      </c>
      <c r="M1975">
        <f t="shared" si="375"/>
        <v>0</v>
      </c>
      <c r="N1975">
        <f t="shared" si="367"/>
        <v>0</v>
      </c>
      <c r="O1975">
        <f t="shared" si="368"/>
        <v>0</v>
      </c>
      <c r="P1975" s="34" t="s">
        <v>77</v>
      </c>
      <c r="Q1975" s="33">
        <f t="shared" si="369"/>
        <v>7.0000000000000284E-2</v>
      </c>
      <c r="R1975" s="33">
        <f t="shared" si="370"/>
        <v>2.0000000000000462E-2</v>
      </c>
      <c r="S1975" s="33">
        <f t="shared" si="371"/>
        <v>0</v>
      </c>
      <c r="T1975" s="33">
        <f t="shared" si="372"/>
        <v>0</v>
      </c>
      <c r="V1975" s="16">
        <f t="shared" si="374"/>
        <v>1.0416666671517305E-2</v>
      </c>
      <c r="W1975" s="2">
        <f t="shared" si="373"/>
        <v>45085.052083333328</v>
      </c>
    </row>
    <row r="1976" spans="1:23" x14ac:dyDescent="0.25">
      <c r="A1976">
        <v>2023</v>
      </c>
      <c r="B1976" t="s">
        <v>75</v>
      </c>
      <c r="C1976" t="s">
        <v>76</v>
      </c>
      <c r="D1976" s="45">
        <v>45085.0625</v>
      </c>
      <c r="E1976">
        <v>82.7</v>
      </c>
      <c r="F1976">
        <v>0.50800000000000001</v>
      </c>
      <c r="G1976">
        <v>15.91</v>
      </c>
      <c r="H1976">
        <v>7.84</v>
      </c>
      <c r="I1976">
        <v>0</v>
      </c>
      <c r="J1976">
        <f t="shared" si="365"/>
        <v>0</v>
      </c>
      <c r="K1976">
        <f t="shared" si="366"/>
        <v>0</v>
      </c>
      <c r="L1976">
        <v>0</v>
      </c>
      <c r="M1976">
        <f t="shared" si="375"/>
        <v>0</v>
      </c>
      <c r="N1976">
        <f t="shared" si="367"/>
        <v>0</v>
      </c>
      <c r="O1976">
        <f t="shared" si="368"/>
        <v>0</v>
      </c>
      <c r="P1976" s="34" t="s">
        <v>77</v>
      </c>
      <c r="Q1976" s="33">
        <f t="shared" si="369"/>
        <v>8.0000000000000071E-2</v>
      </c>
      <c r="R1976" s="33">
        <f t="shared" si="370"/>
        <v>3.0000000000000249E-2</v>
      </c>
      <c r="S1976" s="33">
        <f t="shared" si="371"/>
        <v>0</v>
      </c>
      <c r="T1976" s="33">
        <f t="shared" si="372"/>
        <v>0</v>
      </c>
      <c r="V1976" s="16">
        <f t="shared" si="374"/>
        <v>1.0416666664241347E-2</v>
      </c>
      <c r="W1976" s="2">
        <f t="shared" si="373"/>
        <v>45085.0625</v>
      </c>
    </row>
    <row r="1977" spans="1:23" x14ac:dyDescent="0.25">
      <c r="A1977">
        <v>2023</v>
      </c>
      <c r="B1977" t="s">
        <v>75</v>
      </c>
      <c r="C1977" t="s">
        <v>76</v>
      </c>
      <c r="D1977" s="45">
        <v>45085.072916666664</v>
      </c>
      <c r="E1977">
        <v>82.2</v>
      </c>
      <c r="F1977">
        <v>0.50800000000000001</v>
      </c>
      <c r="G1977">
        <v>15.83</v>
      </c>
      <c r="H1977">
        <v>7.81</v>
      </c>
      <c r="I1977">
        <v>0</v>
      </c>
      <c r="J1977">
        <f t="shared" si="365"/>
        <v>0</v>
      </c>
      <c r="K1977">
        <f t="shared" si="366"/>
        <v>0</v>
      </c>
      <c r="L1977">
        <v>0</v>
      </c>
      <c r="M1977">
        <f t="shared" si="375"/>
        <v>0</v>
      </c>
      <c r="N1977">
        <f t="shared" si="367"/>
        <v>0</v>
      </c>
      <c r="O1977">
        <f t="shared" si="368"/>
        <v>0</v>
      </c>
      <c r="P1977" s="34" t="s">
        <v>77</v>
      </c>
      <c r="Q1977" s="33">
        <f t="shared" si="369"/>
        <v>7.0000000000000284E-2</v>
      </c>
      <c r="R1977" s="33">
        <f t="shared" si="370"/>
        <v>1.0000000000000675E-2</v>
      </c>
      <c r="S1977" s="33">
        <f t="shared" si="371"/>
        <v>0.1</v>
      </c>
      <c r="T1977" s="33">
        <f t="shared" si="372"/>
        <v>0</v>
      </c>
      <c r="V1977" s="16">
        <f t="shared" si="374"/>
        <v>1.0416666664241347E-2</v>
      </c>
      <c r="W1977" s="2">
        <f t="shared" si="373"/>
        <v>45085.072916666664</v>
      </c>
    </row>
    <row r="1978" spans="1:23" x14ac:dyDescent="0.25">
      <c r="A1978">
        <v>2023</v>
      </c>
      <c r="B1978" t="s">
        <v>75</v>
      </c>
      <c r="C1978" t="s">
        <v>76</v>
      </c>
      <c r="D1978" s="45">
        <v>45085.083333333336</v>
      </c>
      <c r="E1978">
        <v>82.2</v>
      </c>
      <c r="F1978">
        <v>0.50800000000000001</v>
      </c>
      <c r="G1978">
        <v>15.76</v>
      </c>
      <c r="H1978">
        <v>7.82</v>
      </c>
      <c r="I1978">
        <v>0.1</v>
      </c>
      <c r="J1978">
        <f t="shared" si="365"/>
        <v>0</v>
      </c>
      <c r="K1978">
        <f t="shared" si="366"/>
        <v>0</v>
      </c>
      <c r="L1978">
        <v>0</v>
      </c>
      <c r="M1978">
        <f t="shared" si="375"/>
        <v>0</v>
      </c>
      <c r="N1978">
        <f t="shared" si="367"/>
        <v>0</v>
      </c>
      <c r="O1978">
        <f t="shared" si="368"/>
        <v>0</v>
      </c>
      <c r="P1978" s="34" t="s">
        <v>77</v>
      </c>
      <c r="Q1978" s="33">
        <f t="shared" si="369"/>
        <v>8.9999999999999858E-2</v>
      </c>
      <c r="R1978" s="33">
        <f t="shared" si="370"/>
        <v>5.0000000000000711E-2</v>
      </c>
      <c r="S1978" s="33">
        <f t="shared" si="371"/>
        <v>0</v>
      </c>
      <c r="T1978" s="33">
        <f t="shared" si="372"/>
        <v>0</v>
      </c>
      <c r="V1978" s="16">
        <f t="shared" si="374"/>
        <v>1.0416666671517305E-2</v>
      </c>
      <c r="W1978" s="2">
        <f t="shared" si="373"/>
        <v>45085.083333333328</v>
      </c>
    </row>
    <row r="1979" spans="1:23" x14ac:dyDescent="0.25">
      <c r="A1979">
        <v>2023</v>
      </c>
      <c r="B1979" t="s">
        <v>75</v>
      </c>
      <c r="C1979" t="s">
        <v>76</v>
      </c>
      <c r="D1979" s="45">
        <v>45085.09375</v>
      </c>
      <c r="E1979">
        <v>81.5</v>
      </c>
      <c r="F1979">
        <v>0.50800000000000001</v>
      </c>
      <c r="G1979">
        <v>15.67</v>
      </c>
      <c r="H1979">
        <v>7.77</v>
      </c>
      <c r="I1979">
        <v>0.1</v>
      </c>
      <c r="J1979">
        <f t="shared" si="365"/>
        <v>0</v>
      </c>
      <c r="K1979">
        <f t="shared" si="366"/>
        <v>0</v>
      </c>
      <c r="L1979">
        <v>0</v>
      </c>
      <c r="M1979">
        <f t="shared" si="375"/>
        <v>0</v>
      </c>
      <c r="N1979">
        <f t="shared" si="367"/>
        <v>0</v>
      </c>
      <c r="O1979">
        <f t="shared" si="368"/>
        <v>0</v>
      </c>
      <c r="P1979" s="34" t="s">
        <v>77</v>
      </c>
      <c r="Q1979" s="33">
        <f t="shared" si="369"/>
        <v>7.0000000000000284E-2</v>
      </c>
      <c r="R1979" s="33">
        <f t="shared" si="370"/>
        <v>9.9999999999999645E-2</v>
      </c>
      <c r="S1979" s="33">
        <f t="shared" si="371"/>
        <v>0</v>
      </c>
      <c r="T1979" s="33">
        <f t="shared" si="372"/>
        <v>0</v>
      </c>
      <c r="V1979" s="16">
        <f t="shared" si="374"/>
        <v>1.0416666664241347E-2</v>
      </c>
      <c r="W1979" s="2">
        <f t="shared" si="373"/>
        <v>45085.09375</v>
      </c>
    </row>
    <row r="1980" spans="1:23" x14ac:dyDescent="0.25">
      <c r="A1980">
        <v>2023</v>
      </c>
      <c r="B1980" t="s">
        <v>75</v>
      </c>
      <c r="C1980" t="s">
        <v>76</v>
      </c>
      <c r="D1980" s="45">
        <v>45085.104166666664</v>
      </c>
      <c r="E1980">
        <v>80.3</v>
      </c>
      <c r="F1980">
        <v>0.50800000000000001</v>
      </c>
      <c r="G1980">
        <v>15.6</v>
      </c>
      <c r="H1980">
        <v>7.67</v>
      </c>
      <c r="I1980">
        <v>0.1</v>
      </c>
      <c r="J1980">
        <f t="shared" si="365"/>
        <v>0</v>
      </c>
      <c r="K1980">
        <f t="shared" si="366"/>
        <v>0</v>
      </c>
      <c r="L1980">
        <v>0</v>
      </c>
      <c r="M1980">
        <f t="shared" si="375"/>
        <v>0</v>
      </c>
      <c r="N1980">
        <f t="shared" si="367"/>
        <v>0</v>
      </c>
      <c r="O1980">
        <f t="shared" si="368"/>
        <v>0</v>
      </c>
      <c r="P1980" s="34" t="s">
        <v>77</v>
      </c>
      <c r="Q1980" s="33">
        <f t="shared" si="369"/>
        <v>8.0000000000000071E-2</v>
      </c>
      <c r="R1980" s="33">
        <f t="shared" si="370"/>
        <v>8.9999999999999858E-2</v>
      </c>
      <c r="S1980" s="33">
        <f t="shared" si="371"/>
        <v>0.70000000000000007</v>
      </c>
      <c r="T1980" s="33">
        <f t="shared" si="372"/>
        <v>0</v>
      </c>
      <c r="V1980" s="16">
        <f t="shared" si="374"/>
        <v>1.0416666664241347E-2</v>
      </c>
      <c r="W1980" s="2">
        <f t="shared" si="373"/>
        <v>45085.104166666664</v>
      </c>
    </row>
    <row r="1981" spans="1:23" x14ac:dyDescent="0.25">
      <c r="A1981">
        <v>2023</v>
      </c>
      <c r="B1981" t="s">
        <v>75</v>
      </c>
      <c r="C1981" t="s">
        <v>76</v>
      </c>
      <c r="D1981" s="45">
        <v>45085.114583333336</v>
      </c>
      <c r="E1981">
        <v>81.099999999999994</v>
      </c>
      <c r="F1981">
        <v>0.50800000000000001</v>
      </c>
      <c r="G1981">
        <v>15.52</v>
      </c>
      <c r="H1981">
        <v>7.76</v>
      </c>
      <c r="I1981">
        <v>0.8</v>
      </c>
      <c r="J1981">
        <f t="shared" si="365"/>
        <v>0</v>
      </c>
      <c r="K1981">
        <f t="shared" si="366"/>
        <v>0</v>
      </c>
      <c r="L1981">
        <f>IF(I1981="",0.5,IF(I1981&lt;=0.1,2,IF(I1981&gt;=5000,2, IF(AND(I1981&gt;0.1,I1981&lt;0.2),5, IF(AND(I1981&gt;900,I1981&lt;5000),5,IF(S1981&gt;=2500,1.5,0))))))</f>
        <v>0</v>
      </c>
      <c r="M1981">
        <f t="shared" si="375"/>
        <v>0</v>
      </c>
      <c r="N1981">
        <f t="shared" si="367"/>
        <v>0</v>
      </c>
      <c r="O1981">
        <f t="shared" si="368"/>
        <v>0</v>
      </c>
      <c r="P1981" s="34" t="s">
        <v>77</v>
      </c>
      <c r="Q1981" s="33">
        <f t="shared" si="369"/>
        <v>8.0000000000000071E-2</v>
      </c>
      <c r="R1981" s="33">
        <f t="shared" si="370"/>
        <v>0.10999999999999943</v>
      </c>
      <c r="S1981" s="33">
        <f t="shared" si="371"/>
        <v>0</v>
      </c>
      <c r="T1981" s="33">
        <f t="shared" si="372"/>
        <v>0</v>
      </c>
      <c r="V1981" s="16">
        <f t="shared" si="374"/>
        <v>1.0416666671517305E-2</v>
      </c>
      <c r="W1981" s="2">
        <f t="shared" si="373"/>
        <v>45085.114583333328</v>
      </c>
    </row>
    <row r="1982" spans="1:23" x14ac:dyDescent="0.25">
      <c r="A1982">
        <v>2023</v>
      </c>
      <c r="B1982" t="s">
        <v>75</v>
      </c>
      <c r="C1982" t="s">
        <v>76</v>
      </c>
      <c r="D1982" s="45">
        <v>45085.125</v>
      </c>
      <c r="E1982">
        <v>79.8</v>
      </c>
      <c r="F1982">
        <v>0.50800000000000001</v>
      </c>
      <c r="G1982">
        <v>15.44</v>
      </c>
      <c r="H1982">
        <v>7.65</v>
      </c>
      <c r="I1982">
        <v>0.8</v>
      </c>
      <c r="J1982">
        <f t="shared" si="365"/>
        <v>0</v>
      </c>
      <c r="K1982">
        <f t="shared" si="366"/>
        <v>0</v>
      </c>
      <c r="L1982">
        <f>IF(I1982="",0.5,IF(I1982&lt;=0.1,2,IF(I1982&gt;=5000,2, IF(AND(I1982&gt;0.1,I1982&lt;0.2),5, IF(AND(I1982&gt;900,I1982&lt;5000),5,IF(S1982&gt;=2500,1.5,0))))))</f>
        <v>0</v>
      </c>
      <c r="M1982">
        <f t="shared" si="375"/>
        <v>0</v>
      </c>
      <c r="N1982">
        <f t="shared" si="367"/>
        <v>0</v>
      </c>
      <c r="O1982">
        <f t="shared" si="368"/>
        <v>0</v>
      </c>
      <c r="P1982" s="34" t="s">
        <v>77</v>
      </c>
      <c r="Q1982" s="33">
        <f t="shared" si="369"/>
        <v>8.0000000000000071E-2</v>
      </c>
      <c r="R1982" s="33">
        <f t="shared" si="370"/>
        <v>0.10999999999999943</v>
      </c>
      <c r="S1982" s="33">
        <f t="shared" si="371"/>
        <v>0.70000000000000007</v>
      </c>
      <c r="T1982" s="33">
        <f t="shared" si="372"/>
        <v>0</v>
      </c>
      <c r="V1982" s="16">
        <f t="shared" si="374"/>
        <v>1.0416666664241347E-2</v>
      </c>
      <c r="W1982" s="2">
        <f t="shared" si="373"/>
        <v>45085.125</v>
      </c>
    </row>
    <row r="1983" spans="1:23" x14ac:dyDescent="0.25">
      <c r="A1983">
        <v>2023</v>
      </c>
      <c r="B1983" t="s">
        <v>75</v>
      </c>
      <c r="C1983" t="s">
        <v>76</v>
      </c>
      <c r="D1983" s="45">
        <v>45085.135416666664</v>
      </c>
      <c r="E1983">
        <v>80.8</v>
      </c>
      <c r="F1983">
        <v>0.50800000000000001</v>
      </c>
      <c r="G1983">
        <v>15.36</v>
      </c>
      <c r="H1983">
        <v>7.76</v>
      </c>
      <c r="I1983">
        <v>0.1</v>
      </c>
      <c r="J1983">
        <f t="shared" si="365"/>
        <v>0</v>
      </c>
      <c r="K1983">
        <f t="shared" si="366"/>
        <v>0</v>
      </c>
      <c r="L1983">
        <v>0</v>
      </c>
      <c r="M1983">
        <f t="shared" si="375"/>
        <v>0</v>
      </c>
      <c r="N1983">
        <f t="shared" si="367"/>
        <v>0</v>
      </c>
      <c r="O1983">
        <f t="shared" si="368"/>
        <v>0</v>
      </c>
      <c r="P1983" s="34" t="s">
        <v>77</v>
      </c>
      <c r="Q1983" s="33">
        <f t="shared" si="369"/>
        <v>5.9999999999998721E-2</v>
      </c>
      <c r="R1983" s="33">
        <f t="shared" si="370"/>
        <v>4.0000000000000036E-2</v>
      </c>
      <c r="S1983" s="33">
        <f t="shared" si="371"/>
        <v>0.1</v>
      </c>
      <c r="T1983" s="33">
        <f t="shared" si="372"/>
        <v>0</v>
      </c>
      <c r="V1983" s="16">
        <f t="shared" si="374"/>
        <v>1.0416666664241347E-2</v>
      </c>
      <c r="W1983" s="2">
        <f t="shared" si="373"/>
        <v>45085.135416666664</v>
      </c>
    </row>
    <row r="1984" spans="1:23" x14ac:dyDescent="0.25">
      <c r="A1984">
        <v>2023</v>
      </c>
      <c r="B1984" t="s">
        <v>75</v>
      </c>
      <c r="C1984" t="s">
        <v>76</v>
      </c>
      <c r="D1984" s="45">
        <v>45085.145833333336</v>
      </c>
      <c r="E1984">
        <v>80.3</v>
      </c>
      <c r="F1984">
        <v>0.50800000000000001</v>
      </c>
      <c r="G1984">
        <v>15.3</v>
      </c>
      <c r="H1984">
        <v>7.72</v>
      </c>
      <c r="I1984">
        <v>0</v>
      </c>
      <c r="J1984">
        <f t="shared" si="365"/>
        <v>0</v>
      </c>
      <c r="K1984">
        <f t="shared" si="366"/>
        <v>0</v>
      </c>
      <c r="L1984">
        <v>0</v>
      </c>
      <c r="M1984">
        <f t="shared" si="375"/>
        <v>0</v>
      </c>
      <c r="N1984">
        <f t="shared" si="367"/>
        <v>0</v>
      </c>
      <c r="O1984">
        <f t="shared" si="368"/>
        <v>0</v>
      </c>
      <c r="P1984" s="34" t="s">
        <v>77</v>
      </c>
      <c r="Q1984" s="33">
        <f t="shared" si="369"/>
        <v>8.0000000000000071E-2</v>
      </c>
      <c r="R1984" s="33">
        <f t="shared" si="370"/>
        <v>1.9999999999999574E-2</v>
      </c>
      <c r="S1984" s="33">
        <f t="shared" si="371"/>
        <v>0.3</v>
      </c>
      <c r="T1984" s="33">
        <f t="shared" si="372"/>
        <v>0</v>
      </c>
      <c r="V1984" s="16">
        <f t="shared" si="374"/>
        <v>1.0416666671517305E-2</v>
      </c>
      <c r="W1984" s="2">
        <f t="shared" si="373"/>
        <v>45085.145833333328</v>
      </c>
    </row>
    <row r="1985" spans="1:23" x14ac:dyDescent="0.25">
      <c r="A1985">
        <v>2023</v>
      </c>
      <c r="B1985" t="s">
        <v>75</v>
      </c>
      <c r="C1985" t="s">
        <v>76</v>
      </c>
      <c r="D1985" s="45">
        <v>45085.15625</v>
      </c>
      <c r="E1985">
        <v>80</v>
      </c>
      <c r="F1985">
        <v>0.50800000000000001</v>
      </c>
      <c r="G1985">
        <v>15.22</v>
      </c>
      <c r="H1985">
        <v>7.7</v>
      </c>
      <c r="I1985">
        <v>0.3</v>
      </c>
      <c r="J1985">
        <f t="shared" si="365"/>
        <v>0</v>
      </c>
      <c r="K1985">
        <f t="shared" si="366"/>
        <v>0</v>
      </c>
      <c r="L1985">
        <f>IF(I1985="",0.5,IF(I1985&lt;=0.1,2,IF(I1985&gt;=5000,2, IF(AND(I1985&gt;0.1,I1985&lt;0.2),5, IF(AND(I1985&gt;900,I1985&lt;5000),5,IF(S1985&gt;=2500,1.5,0))))))</f>
        <v>0</v>
      </c>
      <c r="M1985">
        <f t="shared" si="375"/>
        <v>0</v>
      </c>
      <c r="N1985">
        <f t="shared" si="367"/>
        <v>0</v>
      </c>
      <c r="O1985">
        <f t="shared" si="368"/>
        <v>0</v>
      </c>
      <c r="P1985" s="34" t="s">
        <v>77</v>
      </c>
      <c r="Q1985" s="33">
        <f t="shared" si="369"/>
        <v>8.9999999999999858E-2</v>
      </c>
      <c r="R1985" s="33">
        <f t="shared" si="370"/>
        <v>9.9999999999997868E-3</v>
      </c>
      <c r="S1985" s="33">
        <f t="shared" si="371"/>
        <v>9.7999999999999989</v>
      </c>
      <c r="T1985" s="33">
        <f t="shared" si="372"/>
        <v>0</v>
      </c>
      <c r="V1985" s="16">
        <f t="shared" si="374"/>
        <v>1.0416666664241347E-2</v>
      </c>
      <c r="W1985" s="2">
        <f t="shared" si="373"/>
        <v>45085.15625</v>
      </c>
    </row>
    <row r="1986" spans="1:23" x14ac:dyDescent="0.25">
      <c r="A1986">
        <v>2023</v>
      </c>
      <c r="B1986" t="s">
        <v>75</v>
      </c>
      <c r="C1986" t="s">
        <v>76</v>
      </c>
      <c r="D1986" s="45">
        <v>45085.166666666664</v>
      </c>
      <c r="E1986">
        <v>80</v>
      </c>
      <c r="F1986">
        <v>0.50800000000000001</v>
      </c>
      <c r="G1986">
        <v>15.13</v>
      </c>
      <c r="H1986">
        <v>7.71</v>
      </c>
      <c r="I1986">
        <v>10.1</v>
      </c>
      <c r="J1986">
        <f t="shared" ref="J1986:J2049" si="376">IF(G1986="",0.5,IF(G1986&lt;=0,2,IF(G1986&gt;=40,2, IF(AND(G1986&gt;0,G1986&lt;1),5,IF(AND(G1986&gt;35,G1986&lt;40),5,IF(Q1986&gt;=1.5,1.5,0))))))</f>
        <v>0</v>
      </c>
      <c r="K1986">
        <f t="shared" ref="K1986:K2049" si="377">IF(H1986="",0.5,IF(H1986&lt;=0.1,2,IF(H1986&gt;=20,2, IF(AND(H1986&gt;0.1,H1986&lt;0.2),5,IF(AND(H1986&gt;16,H1986&lt;20),5,IF(R1986&gt;=2,1.5,0))))))</f>
        <v>0</v>
      </c>
      <c r="L1986">
        <f>IF(I1986="",0.5,IF(I1986&lt;=0.1,2,IF(I1986&gt;=5000,2, IF(AND(I1986&gt;0.1,I1986&lt;0.2),5, IF(AND(I1986&gt;900,I1986&lt;5000),5,IF(S1986&gt;=2500,1.5,0))))))</f>
        <v>0</v>
      </c>
      <c r="M1986">
        <f t="shared" si="375"/>
        <v>0</v>
      </c>
      <c r="N1986">
        <f t="shared" ref="N1986:N2049" si="378">IF(A1986="",0.5,IF(B1986="",0.5,IF(C1986="",0.5,IF(D1986="",0.5,IF(U1986="Y",0.01,0)))))</f>
        <v>0</v>
      </c>
      <c r="O1986">
        <f t="shared" ref="O1986:O2049" si="379">COUNTIF(J1986:N1986,"&gt;0")</f>
        <v>0</v>
      </c>
      <c r="P1986" s="34" t="s">
        <v>77</v>
      </c>
      <c r="Q1986" s="33">
        <f t="shared" ref="Q1986:Q2049" si="380">IF(G1986="","",ABS(G1987-G1986))</f>
        <v>7.0000000000000284E-2</v>
      </c>
      <c r="R1986" s="33">
        <f t="shared" ref="R1986:R2049" si="381">IF(H1986="","",ABS(H1987-H1986))</f>
        <v>0.37999999999999989</v>
      </c>
      <c r="S1986" s="33">
        <f t="shared" ref="S1986:S2049" si="382">IF(I1986="","",ABS(I1987-I1986))</f>
        <v>9.6</v>
      </c>
      <c r="T1986" s="33">
        <f t="shared" ref="T1986:T2049" si="383">IF(F1986="","",ABS(F1987*1000-F1986*1000))</f>
        <v>0</v>
      </c>
      <c r="V1986" s="16">
        <f t="shared" si="374"/>
        <v>1.0416666664241347E-2</v>
      </c>
      <c r="W1986" s="2">
        <f t="shared" ref="W1986:W2049" si="384">MROUND(D1986,"0:15")</f>
        <v>45085.166666666664</v>
      </c>
    </row>
    <row r="1987" spans="1:23" x14ac:dyDescent="0.25">
      <c r="A1987">
        <v>2023</v>
      </c>
      <c r="B1987" t="s">
        <v>75</v>
      </c>
      <c r="C1987" t="s">
        <v>76</v>
      </c>
      <c r="D1987" s="45">
        <v>45085.177083333336</v>
      </c>
      <c r="E1987">
        <v>75.900000000000006</v>
      </c>
      <c r="F1987">
        <v>0.50800000000000001</v>
      </c>
      <c r="G1987">
        <v>15.06</v>
      </c>
      <c r="H1987">
        <v>7.33</v>
      </c>
      <c r="I1987">
        <v>0.5</v>
      </c>
      <c r="J1987">
        <f t="shared" si="376"/>
        <v>0</v>
      </c>
      <c r="K1987">
        <f t="shared" si="377"/>
        <v>0</v>
      </c>
      <c r="L1987">
        <f>IF(I1987="",0.5,IF(I1987&lt;=0.1,2,IF(I1987&gt;=5000,2, IF(AND(I1987&gt;0.1,I1987&lt;0.2),5, IF(AND(I1987&gt;900,I1987&lt;5000),5,IF(S1987&gt;=2500,1.5,0))))))</f>
        <v>0</v>
      </c>
      <c r="M1987">
        <f t="shared" si="375"/>
        <v>0</v>
      </c>
      <c r="N1987">
        <f t="shared" si="378"/>
        <v>0</v>
      </c>
      <c r="O1987">
        <f t="shared" si="379"/>
        <v>0</v>
      </c>
      <c r="P1987" s="34" t="s">
        <v>77</v>
      </c>
      <c r="Q1987" s="33">
        <f t="shared" si="380"/>
        <v>8.9999999999999858E-2</v>
      </c>
      <c r="R1987" s="33">
        <f t="shared" si="381"/>
        <v>0.29999999999999982</v>
      </c>
      <c r="S1987" s="33">
        <f t="shared" si="382"/>
        <v>0.5</v>
      </c>
      <c r="T1987" s="33">
        <f t="shared" si="383"/>
        <v>0</v>
      </c>
      <c r="V1987" s="16">
        <f t="shared" ref="V1987:V2050" si="385">D1987-D1986</f>
        <v>1.0416666671517305E-2</v>
      </c>
      <c r="W1987" s="2">
        <f t="shared" si="384"/>
        <v>45085.177083333328</v>
      </c>
    </row>
    <row r="1988" spans="1:23" x14ac:dyDescent="0.25">
      <c r="A1988">
        <v>2023</v>
      </c>
      <c r="B1988" t="s">
        <v>75</v>
      </c>
      <c r="C1988" t="s">
        <v>76</v>
      </c>
      <c r="D1988" s="45">
        <v>45085.1875</v>
      </c>
      <c r="E1988">
        <v>78.8</v>
      </c>
      <c r="F1988">
        <v>0.50800000000000001</v>
      </c>
      <c r="G1988">
        <v>14.97</v>
      </c>
      <c r="H1988">
        <v>7.63</v>
      </c>
      <c r="I1988">
        <v>0</v>
      </c>
      <c r="J1988">
        <f t="shared" si="376"/>
        <v>0</v>
      </c>
      <c r="K1988">
        <f t="shared" si="377"/>
        <v>0</v>
      </c>
      <c r="L1988">
        <v>0</v>
      </c>
      <c r="M1988">
        <f t="shared" ref="M1988:M2051" si="386">IF(F1988="",0.5,IF(F1988*1000&lt;=10,2,IF(F1988*1000&gt;=35000,2,IF(AND(F1988*1000&gt;10,F1988*1000&lt;20),5, IF(AND(F1988*1000&gt;6000,F1988*1000&lt;35000),5,IF(T1988&gt;=5000,1.5,0))))))</f>
        <v>0</v>
      </c>
      <c r="N1988">
        <f t="shared" si="378"/>
        <v>0</v>
      </c>
      <c r="O1988">
        <f t="shared" si="379"/>
        <v>0</v>
      </c>
      <c r="P1988" s="34" t="s">
        <v>77</v>
      </c>
      <c r="Q1988" s="33">
        <f t="shared" si="380"/>
        <v>7.0000000000000284E-2</v>
      </c>
      <c r="R1988" s="33">
        <f t="shared" si="381"/>
        <v>0.10000000000000053</v>
      </c>
      <c r="S1988" s="33">
        <f t="shared" si="382"/>
        <v>0.1</v>
      </c>
      <c r="T1988" s="33">
        <f t="shared" si="383"/>
        <v>0</v>
      </c>
      <c r="V1988" s="16">
        <f t="shared" si="385"/>
        <v>1.0416666664241347E-2</v>
      </c>
      <c r="W1988" s="2">
        <f t="shared" si="384"/>
        <v>45085.1875</v>
      </c>
    </row>
    <row r="1989" spans="1:23" x14ac:dyDescent="0.25">
      <c r="A1989">
        <v>2023</v>
      </c>
      <c r="B1989" t="s">
        <v>75</v>
      </c>
      <c r="C1989" t="s">
        <v>76</v>
      </c>
      <c r="D1989" s="45">
        <v>45085.197916666664</v>
      </c>
      <c r="E1989">
        <v>79.7</v>
      </c>
      <c r="F1989">
        <v>0.50800000000000001</v>
      </c>
      <c r="G1989">
        <v>14.9</v>
      </c>
      <c r="H1989">
        <v>7.73</v>
      </c>
      <c r="I1989">
        <v>0.1</v>
      </c>
      <c r="J1989">
        <f t="shared" si="376"/>
        <v>0</v>
      </c>
      <c r="K1989">
        <f t="shared" si="377"/>
        <v>0</v>
      </c>
      <c r="L1989">
        <v>0</v>
      </c>
      <c r="M1989">
        <f t="shared" si="386"/>
        <v>0</v>
      </c>
      <c r="N1989">
        <f t="shared" si="378"/>
        <v>0</v>
      </c>
      <c r="O1989">
        <f t="shared" si="379"/>
        <v>0</v>
      </c>
      <c r="P1989" s="34" t="s">
        <v>77</v>
      </c>
      <c r="Q1989" s="33">
        <f t="shared" si="380"/>
        <v>8.9999999999999858E-2</v>
      </c>
      <c r="R1989" s="33">
        <f t="shared" si="381"/>
        <v>0.23000000000000043</v>
      </c>
      <c r="S1989" s="33">
        <f t="shared" si="382"/>
        <v>0</v>
      </c>
      <c r="T1989" s="33">
        <f t="shared" si="383"/>
        <v>0</v>
      </c>
      <c r="V1989" s="16">
        <f t="shared" si="385"/>
        <v>1.0416666664241347E-2</v>
      </c>
      <c r="W1989" s="2">
        <f t="shared" si="384"/>
        <v>45085.197916666664</v>
      </c>
    </row>
    <row r="1990" spans="1:23" x14ac:dyDescent="0.25">
      <c r="A1990">
        <v>2023</v>
      </c>
      <c r="B1990" t="s">
        <v>75</v>
      </c>
      <c r="C1990" t="s">
        <v>76</v>
      </c>
      <c r="D1990" s="45">
        <v>45085.208333333336</v>
      </c>
      <c r="E1990">
        <v>77.2</v>
      </c>
      <c r="F1990">
        <v>0.50800000000000001</v>
      </c>
      <c r="G1990">
        <v>14.81</v>
      </c>
      <c r="H1990">
        <v>7.5</v>
      </c>
      <c r="I1990">
        <v>0.1</v>
      </c>
      <c r="J1990">
        <f t="shared" si="376"/>
        <v>0</v>
      </c>
      <c r="K1990">
        <f t="shared" si="377"/>
        <v>0</v>
      </c>
      <c r="L1990">
        <v>0</v>
      </c>
      <c r="M1990">
        <f t="shared" si="386"/>
        <v>0</v>
      </c>
      <c r="N1990">
        <f t="shared" si="378"/>
        <v>0</v>
      </c>
      <c r="O1990">
        <f t="shared" si="379"/>
        <v>0</v>
      </c>
      <c r="P1990" s="34" t="s">
        <v>77</v>
      </c>
      <c r="Q1990" s="33">
        <f t="shared" si="380"/>
        <v>7.0000000000000284E-2</v>
      </c>
      <c r="R1990" s="33">
        <f t="shared" si="381"/>
        <v>0.25</v>
      </c>
      <c r="S1990" s="33">
        <f t="shared" si="382"/>
        <v>0.1</v>
      </c>
      <c r="T1990" s="33">
        <f t="shared" si="383"/>
        <v>0</v>
      </c>
      <c r="V1990" s="16">
        <f t="shared" si="385"/>
        <v>1.0416666671517305E-2</v>
      </c>
      <c r="W1990" s="2">
        <f t="shared" si="384"/>
        <v>45085.208333333328</v>
      </c>
    </row>
    <row r="1991" spans="1:23" x14ac:dyDescent="0.25">
      <c r="A1991">
        <v>2023</v>
      </c>
      <c r="B1991" t="s">
        <v>75</v>
      </c>
      <c r="C1991" t="s">
        <v>76</v>
      </c>
      <c r="D1991" s="45">
        <v>45085.21875</v>
      </c>
      <c r="E1991">
        <v>79.599999999999994</v>
      </c>
      <c r="F1991">
        <v>0.50800000000000001</v>
      </c>
      <c r="G1991">
        <v>14.74</v>
      </c>
      <c r="H1991">
        <v>7.75</v>
      </c>
      <c r="I1991">
        <v>0</v>
      </c>
      <c r="J1991">
        <f t="shared" si="376"/>
        <v>0</v>
      </c>
      <c r="K1991">
        <f t="shared" si="377"/>
        <v>0</v>
      </c>
      <c r="L1991">
        <v>0</v>
      </c>
      <c r="M1991">
        <f t="shared" si="386"/>
        <v>0</v>
      </c>
      <c r="N1991">
        <f t="shared" si="378"/>
        <v>0</v>
      </c>
      <c r="O1991">
        <f t="shared" si="379"/>
        <v>0</v>
      </c>
      <c r="P1991" s="34" t="s">
        <v>77</v>
      </c>
      <c r="Q1991" s="33">
        <f t="shared" si="380"/>
        <v>8.9999999999999858E-2</v>
      </c>
      <c r="R1991" s="33">
        <f t="shared" si="381"/>
        <v>0</v>
      </c>
      <c r="S1991" s="33">
        <f t="shared" si="382"/>
        <v>0.1</v>
      </c>
      <c r="T1991" s="33">
        <f t="shared" si="383"/>
        <v>0</v>
      </c>
      <c r="V1991" s="16">
        <f t="shared" si="385"/>
        <v>1.0416666664241347E-2</v>
      </c>
      <c r="W1991" s="2">
        <f t="shared" si="384"/>
        <v>45085.21875</v>
      </c>
    </row>
    <row r="1992" spans="1:23" x14ac:dyDescent="0.25">
      <c r="A1992">
        <v>2023</v>
      </c>
      <c r="B1992" t="s">
        <v>75</v>
      </c>
      <c r="C1992" t="s">
        <v>76</v>
      </c>
      <c r="D1992" s="45">
        <v>45085.229166666664</v>
      </c>
      <c r="E1992">
        <v>79.5</v>
      </c>
      <c r="F1992">
        <v>0.50800000000000001</v>
      </c>
      <c r="G1992">
        <v>14.65</v>
      </c>
      <c r="H1992">
        <v>7.75</v>
      </c>
      <c r="I1992">
        <v>0.1</v>
      </c>
      <c r="J1992">
        <f t="shared" si="376"/>
        <v>0</v>
      </c>
      <c r="K1992">
        <f t="shared" si="377"/>
        <v>0</v>
      </c>
      <c r="L1992">
        <v>0</v>
      </c>
      <c r="M1992">
        <f t="shared" si="386"/>
        <v>0</v>
      </c>
      <c r="N1992">
        <f t="shared" si="378"/>
        <v>0</v>
      </c>
      <c r="O1992">
        <f t="shared" si="379"/>
        <v>0</v>
      </c>
      <c r="P1992" s="34" t="s">
        <v>77</v>
      </c>
      <c r="Q1992" s="33">
        <f t="shared" si="380"/>
        <v>8.0000000000000071E-2</v>
      </c>
      <c r="R1992" s="33">
        <f t="shared" si="381"/>
        <v>0</v>
      </c>
      <c r="S1992" s="33">
        <f t="shared" si="382"/>
        <v>1.2</v>
      </c>
      <c r="T1992" s="33">
        <f t="shared" si="383"/>
        <v>0</v>
      </c>
      <c r="V1992" s="16">
        <f t="shared" si="385"/>
        <v>1.0416666664241347E-2</v>
      </c>
      <c r="W1992" s="2">
        <f t="shared" si="384"/>
        <v>45085.229166666664</v>
      </c>
    </row>
    <row r="1993" spans="1:23" x14ac:dyDescent="0.25">
      <c r="A1993">
        <v>2023</v>
      </c>
      <c r="B1993" t="s">
        <v>75</v>
      </c>
      <c r="C1993" t="s">
        <v>76</v>
      </c>
      <c r="D1993" s="45">
        <v>45085.239583333336</v>
      </c>
      <c r="E1993">
        <v>79.400000000000006</v>
      </c>
      <c r="F1993">
        <v>0.50800000000000001</v>
      </c>
      <c r="G1993">
        <v>14.57</v>
      </c>
      <c r="H1993">
        <v>7.75</v>
      </c>
      <c r="I1993">
        <v>1.3</v>
      </c>
      <c r="J1993">
        <f t="shared" si="376"/>
        <v>0</v>
      </c>
      <c r="K1993">
        <f t="shared" si="377"/>
        <v>0</v>
      </c>
      <c r="L1993">
        <f>IF(I1993="",0.5,IF(I1993&lt;=0.1,2,IF(I1993&gt;=5000,2, IF(AND(I1993&gt;0.1,I1993&lt;0.2),5, IF(AND(I1993&gt;900,I1993&lt;5000),5,IF(S1993&gt;=2500,1.5,0))))))</f>
        <v>0</v>
      </c>
      <c r="M1993">
        <f t="shared" si="386"/>
        <v>0</v>
      </c>
      <c r="N1993">
        <f t="shared" si="378"/>
        <v>0</v>
      </c>
      <c r="O1993">
        <f t="shared" si="379"/>
        <v>0</v>
      </c>
      <c r="P1993" s="34" t="s">
        <v>77</v>
      </c>
      <c r="Q1993" s="33">
        <f t="shared" si="380"/>
        <v>7.0000000000000284E-2</v>
      </c>
      <c r="R1993" s="33">
        <f t="shared" si="381"/>
        <v>5.9999999999999609E-2</v>
      </c>
      <c r="S1993" s="33">
        <f t="shared" si="382"/>
        <v>0</v>
      </c>
      <c r="T1993" s="33">
        <f t="shared" si="383"/>
        <v>0</v>
      </c>
      <c r="V1993" s="16">
        <f t="shared" si="385"/>
        <v>1.0416666671517305E-2</v>
      </c>
      <c r="W1993" s="2">
        <f t="shared" si="384"/>
        <v>45085.239583333328</v>
      </c>
    </row>
    <row r="1994" spans="1:23" x14ac:dyDescent="0.25">
      <c r="A1994">
        <v>2023</v>
      </c>
      <c r="B1994" t="s">
        <v>75</v>
      </c>
      <c r="C1994" t="s">
        <v>76</v>
      </c>
      <c r="D1994" s="45">
        <v>45085.25</v>
      </c>
      <c r="E1994">
        <v>79.900000000000006</v>
      </c>
      <c r="F1994">
        <v>0.50800000000000001</v>
      </c>
      <c r="G1994">
        <v>14.5</v>
      </c>
      <c r="H1994">
        <v>7.81</v>
      </c>
      <c r="I1994">
        <v>1.3</v>
      </c>
      <c r="J1994">
        <f t="shared" si="376"/>
        <v>0</v>
      </c>
      <c r="K1994">
        <f t="shared" si="377"/>
        <v>0</v>
      </c>
      <c r="L1994">
        <f>IF(I1994="",0.5,IF(I1994&lt;=0.1,2,IF(I1994&gt;=5000,2, IF(AND(I1994&gt;0.1,I1994&lt;0.2),5, IF(AND(I1994&gt;900,I1994&lt;5000),5,IF(S1994&gt;=2500,1.5,0))))))</f>
        <v>0</v>
      </c>
      <c r="M1994">
        <f t="shared" si="386"/>
        <v>0</v>
      </c>
      <c r="N1994">
        <f t="shared" si="378"/>
        <v>0</v>
      </c>
      <c r="O1994">
        <f t="shared" si="379"/>
        <v>0</v>
      </c>
      <c r="P1994" s="34" t="s">
        <v>77</v>
      </c>
      <c r="Q1994" s="33">
        <f t="shared" si="380"/>
        <v>8.0000000000000071E-2</v>
      </c>
      <c r="R1994" s="33">
        <f t="shared" si="381"/>
        <v>2.0000000000000462E-2</v>
      </c>
      <c r="S1994" s="33">
        <f t="shared" si="382"/>
        <v>1.3</v>
      </c>
      <c r="T1994" s="33">
        <f t="shared" si="383"/>
        <v>0</v>
      </c>
      <c r="V1994" s="16">
        <f t="shared" si="385"/>
        <v>1.0416666664241347E-2</v>
      </c>
      <c r="W1994" s="2">
        <f t="shared" si="384"/>
        <v>45085.25</v>
      </c>
    </row>
    <row r="1995" spans="1:23" x14ac:dyDescent="0.25">
      <c r="A1995">
        <v>2023</v>
      </c>
      <c r="B1995" t="s">
        <v>75</v>
      </c>
      <c r="C1995" t="s">
        <v>76</v>
      </c>
      <c r="D1995" s="45">
        <v>45085.260416666664</v>
      </c>
      <c r="E1995">
        <v>80</v>
      </c>
      <c r="F1995">
        <v>0.50800000000000001</v>
      </c>
      <c r="G1995">
        <v>14.42</v>
      </c>
      <c r="H1995">
        <v>7.83</v>
      </c>
      <c r="I1995">
        <v>0</v>
      </c>
      <c r="J1995">
        <f t="shared" si="376"/>
        <v>0</v>
      </c>
      <c r="K1995">
        <f t="shared" si="377"/>
        <v>0</v>
      </c>
      <c r="L1995">
        <v>0</v>
      </c>
      <c r="M1995">
        <f t="shared" si="386"/>
        <v>0</v>
      </c>
      <c r="N1995">
        <f t="shared" si="378"/>
        <v>0</v>
      </c>
      <c r="O1995">
        <f t="shared" si="379"/>
        <v>0</v>
      </c>
      <c r="P1995" s="34" t="s">
        <v>77</v>
      </c>
      <c r="Q1995" s="33">
        <f t="shared" si="380"/>
        <v>7.0000000000000284E-2</v>
      </c>
      <c r="R1995" s="33">
        <f t="shared" si="381"/>
        <v>8.0000000000000071E-2</v>
      </c>
      <c r="S1995" s="33">
        <f t="shared" si="382"/>
        <v>0.2</v>
      </c>
      <c r="T1995" s="33">
        <f t="shared" si="383"/>
        <v>0</v>
      </c>
      <c r="V1995" s="16">
        <f t="shared" si="385"/>
        <v>1.0416666664241347E-2</v>
      </c>
      <c r="W1995" s="2">
        <f t="shared" si="384"/>
        <v>45085.260416666664</v>
      </c>
    </row>
    <row r="1996" spans="1:23" x14ac:dyDescent="0.25">
      <c r="A1996">
        <v>2023</v>
      </c>
      <c r="B1996" t="s">
        <v>75</v>
      </c>
      <c r="C1996" t="s">
        <v>76</v>
      </c>
      <c r="D1996" s="45">
        <v>45085.270833333336</v>
      </c>
      <c r="E1996">
        <v>80.599999999999994</v>
      </c>
      <c r="F1996">
        <v>0.50800000000000001</v>
      </c>
      <c r="G1996">
        <v>14.35</v>
      </c>
      <c r="H1996">
        <v>7.91</v>
      </c>
      <c r="I1996">
        <v>0.2</v>
      </c>
      <c r="J1996">
        <f t="shared" si="376"/>
        <v>0</v>
      </c>
      <c r="K1996">
        <f t="shared" si="377"/>
        <v>0</v>
      </c>
      <c r="L1996">
        <f>IF(I1996="",0.5,IF(I1996&lt;=0.1,2,IF(I1996&gt;=5000,2, IF(AND(I1996&gt;0.1,I1996&lt;0.2),5, IF(AND(I1996&gt;900,I1996&lt;5000),5,IF(S1996&gt;=2500,1.5,0))))))</f>
        <v>0</v>
      </c>
      <c r="M1996">
        <f t="shared" si="386"/>
        <v>0</v>
      </c>
      <c r="N1996">
        <f t="shared" si="378"/>
        <v>0</v>
      </c>
      <c r="O1996">
        <f t="shared" si="379"/>
        <v>0</v>
      </c>
      <c r="P1996" s="34" t="s">
        <v>77</v>
      </c>
      <c r="Q1996" s="33">
        <f t="shared" si="380"/>
        <v>6.0000000000000497E-2</v>
      </c>
      <c r="R1996" s="33">
        <f t="shared" si="381"/>
        <v>8.9999999999999858E-2</v>
      </c>
      <c r="S1996" s="33">
        <f t="shared" si="382"/>
        <v>0.49999999999999994</v>
      </c>
      <c r="T1996" s="33">
        <f t="shared" si="383"/>
        <v>0</v>
      </c>
      <c r="V1996" s="16">
        <f t="shared" si="385"/>
        <v>1.0416666671517305E-2</v>
      </c>
      <c r="W1996" s="2">
        <f t="shared" si="384"/>
        <v>45085.270833333328</v>
      </c>
    </row>
    <row r="1997" spans="1:23" x14ac:dyDescent="0.25">
      <c r="A1997">
        <v>2023</v>
      </c>
      <c r="B1997" t="s">
        <v>75</v>
      </c>
      <c r="C1997" t="s">
        <v>76</v>
      </c>
      <c r="D1997" s="45">
        <v>45085.28125</v>
      </c>
      <c r="E1997">
        <v>81.400000000000006</v>
      </c>
      <c r="F1997">
        <v>0.50800000000000001</v>
      </c>
      <c r="G1997">
        <v>14.29</v>
      </c>
      <c r="H1997">
        <v>8</v>
      </c>
      <c r="I1997">
        <v>0.7</v>
      </c>
      <c r="J1997">
        <f t="shared" si="376"/>
        <v>0</v>
      </c>
      <c r="K1997">
        <f t="shared" si="377"/>
        <v>0</v>
      </c>
      <c r="L1997">
        <f>IF(I1997="",0.5,IF(I1997&lt;=0.1,2,IF(I1997&gt;=5000,2, IF(AND(I1997&gt;0.1,I1997&lt;0.2),5, IF(AND(I1997&gt;900,I1997&lt;5000),5,IF(S1997&gt;=2500,1.5,0))))))</f>
        <v>0</v>
      </c>
      <c r="M1997">
        <f t="shared" si="386"/>
        <v>0</v>
      </c>
      <c r="N1997">
        <f t="shared" si="378"/>
        <v>0</v>
      </c>
      <c r="O1997">
        <f t="shared" si="379"/>
        <v>0</v>
      </c>
      <c r="P1997" s="34" t="s">
        <v>77</v>
      </c>
      <c r="Q1997" s="33">
        <f t="shared" si="380"/>
        <v>4.9999999999998934E-2</v>
      </c>
      <c r="R1997" s="33">
        <f t="shared" si="381"/>
        <v>0.10999999999999943</v>
      </c>
      <c r="S1997" s="33">
        <f t="shared" si="382"/>
        <v>0.8</v>
      </c>
      <c r="T1997" s="33">
        <f t="shared" si="383"/>
        <v>0</v>
      </c>
      <c r="V1997" s="16">
        <f t="shared" si="385"/>
        <v>1.0416666664241347E-2</v>
      </c>
      <c r="W1997" s="2">
        <f t="shared" si="384"/>
        <v>45085.28125</v>
      </c>
    </row>
    <row r="1998" spans="1:23" x14ac:dyDescent="0.25">
      <c r="A1998">
        <v>2023</v>
      </c>
      <c r="B1998" t="s">
        <v>75</v>
      </c>
      <c r="C1998" t="s">
        <v>76</v>
      </c>
      <c r="D1998" s="45">
        <v>45085.291666666664</v>
      </c>
      <c r="E1998">
        <v>82.5</v>
      </c>
      <c r="F1998">
        <v>0.50800000000000001</v>
      </c>
      <c r="G1998">
        <v>14.24</v>
      </c>
      <c r="H1998">
        <v>8.11</v>
      </c>
      <c r="I1998">
        <v>1.5</v>
      </c>
      <c r="J1998">
        <f t="shared" si="376"/>
        <v>0</v>
      </c>
      <c r="K1998">
        <f t="shared" si="377"/>
        <v>0</v>
      </c>
      <c r="L1998">
        <f>IF(I1998="",0.5,IF(I1998&lt;=0.1,2,IF(I1998&gt;=5000,2, IF(AND(I1998&gt;0.1,I1998&lt;0.2),5, IF(AND(I1998&gt;900,I1998&lt;5000),5,IF(S1998&gt;=2500,1.5,0))))))</f>
        <v>0</v>
      </c>
      <c r="M1998">
        <f t="shared" si="386"/>
        <v>0</v>
      </c>
      <c r="N1998">
        <f t="shared" si="378"/>
        <v>0</v>
      </c>
      <c r="O1998">
        <f t="shared" si="379"/>
        <v>0</v>
      </c>
      <c r="P1998" s="34" t="s">
        <v>77</v>
      </c>
      <c r="Q1998" s="33">
        <f t="shared" si="380"/>
        <v>5.0000000000000711E-2</v>
      </c>
      <c r="R1998" s="33">
        <f t="shared" si="381"/>
        <v>0.13000000000000078</v>
      </c>
      <c r="S1998" s="33">
        <f t="shared" si="382"/>
        <v>1.5</v>
      </c>
      <c r="T1998" s="33">
        <f t="shared" si="383"/>
        <v>0</v>
      </c>
      <c r="V1998" s="16">
        <f t="shared" si="385"/>
        <v>1.0416666664241347E-2</v>
      </c>
      <c r="W1998" s="2">
        <f t="shared" si="384"/>
        <v>45085.291666666664</v>
      </c>
    </row>
    <row r="1999" spans="1:23" x14ac:dyDescent="0.25">
      <c r="A1999">
        <v>2023</v>
      </c>
      <c r="B1999" t="s">
        <v>75</v>
      </c>
      <c r="C1999" t="s">
        <v>76</v>
      </c>
      <c r="D1999" s="45">
        <v>45085.302083333336</v>
      </c>
      <c r="E1999">
        <v>83.7</v>
      </c>
      <c r="F1999">
        <v>0.50800000000000001</v>
      </c>
      <c r="G1999">
        <v>14.19</v>
      </c>
      <c r="H1999">
        <v>8.24</v>
      </c>
      <c r="I1999">
        <v>0</v>
      </c>
      <c r="J1999">
        <f t="shared" si="376"/>
        <v>0</v>
      </c>
      <c r="K1999">
        <f t="shared" si="377"/>
        <v>0</v>
      </c>
      <c r="L1999">
        <v>0</v>
      </c>
      <c r="M1999">
        <f t="shared" si="386"/>
        <v>0</v>
      </c>
      <c r="N1999">
        <f t="shared" si="378"/>
        <v>0</v>
      </c>
      <c r="O1999">
        <f t="shared" si="379"/>
        <v>0</v>
      </c>
      <c r="P1999" s="34" t="s">
        <v>77</v>
      </c>
      <c r="Q1999" s="33">
        <f t="shared" si="380"/>
        <v>1.9999999999999574E-2</v>
      </c>
      <c r="R1999" s="33">
        <f t="shared" si="381"/>
        <v>0.16000000000000014</v>
      </c>
      <c r="S1999" s="33">
        <f t="shared" si="382"/>
        <v>1.8</v>
      </c>
      <c r="T1999" s="33">
        <f t="shared" si="383"/>
        <v>0</v>
      </c>
      <c r="V1999" s="16">
        <f t="shared" si="385"/>
        <v>1.0416666671517305E-2</v>
      </c>
      <c r="W1999" s="2">
        <f t="shared" si="384"/>
        <v>45085.302083333328</v>
      </c>
    </row>
    <row r="2000" spans="1:23" x14ac:dyDescent="0.25">
      <c r="A2000">
        <v>2023</v>
      </c>
      <c r="B2000" t="s">
        <v>75</v>
      </c>
      <c r="C2000" t="s">
        <v>76</v>
      </c>
      <c r="D2000" s="45">
        <v>45085.3125</v>
      </c>
      <c r="E2000">
        <v>85.2</v>
      </c>
      <c r="F2000">
        <v>0.50800000000000001</v>
      </c>
      <c r="G2000">
        <v>14.17</v>
      </c>
      <c r="H2000">
        <v>8.4</v>
      </c>
      <c r="I2000">
        <v>1.8</v>
      </c>
      <c r="J2000">
        <f t="shared" si="376"/>
        <v>0</v>
      </c>
      <c r="K2000">
        <f t="shared" si="377"/>
        <v>0</v>
      </c>
      <c r="L2000">
        <f>IF(I2000="",0.5,IF(I2000&lt;=0.1,2,IF(I2000&gt;=5000,2, IF(AND(I2000&gt;0.1,I2000&lt;0.2),5, IF(AND(I2000&gt;900,I2000&lt;5000),5,IF(S2000&gt;=2500,1.5,0))))))</f>
        <v>0</v>
      </c>
      <c r="M2000">
        <f t="shared" si="386"/>
        <v>0</v>
      </c>
      <c r="N2000">
        <f t="shared" si="378"/>
        <v>0</v>
      </c>
      <c r="O2000">
        <f t="shared" si="379"/>
        <v>0</v>
      </c>
      <c r="P2000" s="34" t="s">
        <v>77</v>
      </c>
      <c r="Q2000" s="33">
        <f t="shared" si="380"/>
        <v>9.9999999999997868E-3</v>
      </c>
      <c r="R2000" s="33">
        <f t="shared" si="381"/>
        <v>0.1899999999999995</v>
      </c>
      <c r="S2000" s="33">
        <f t="shared" si="382"/>
        <v>1.8</v>
      </c>
      <c r="T2000" s="33">
        <f t="shared" si="383"/>
        <v>1</v>
      </c>
      <c r="V2000" s="16">
        <f t="shared" si="385"/>
        <v>1.0416666664241347E-2</v>
      </c>
      <c r="W2000" s="2">
        <f t="shared" si="384"/>
        <v>45085.3125</v>
      </c>
    </row>
    <row r="2001" spans="1:23" x14ac:dyDescent="0.25">
      <c r="A2001">
        <v>2023</v>
      </c>
      <c r="B2001" t="s">
        <v>75</v>
      </c>
      <c r="C2001" t="s">
        <v>76</v>
      </c>
      <c r="D2001" s="45">
        <v>45085.322916666664</v>
      </c>
      <c r="E2001">
        <v>87.2</v>
      </c>
      <c r="F2001">
        <v>0.50700000000000001</v>
      </c>
      <c r="G2001">
        <v>14.16</v>
      </c>
      <c r="H2001">
        <v>8.59</v>
      </c>
      <c r="I2001">
        <v>0</v>
      </c>
      <c r="J2001">
        <f t="shared" si="376"/>
        <v>0</v>
      </c>
      <c r="K2001">
        <f t="shared" si="377"/>
        <v>0</v>
      </c>
      <c r="L2001">
        <v>0</v>
      </c>
      <c r="M2001">
        <f t="shared" si="386"/>
        <v>0</v>
      </c>
      <c r="N2001">
        <f t="shared" si="378"/>
        <v>0</v>
      </c>
      <c r="O2001">
        <f t="shared" si="379"/>
        <v>0</v>
      </c>
      <c r="P2001" s="34" t="s">
        <v>77</v>
      </c>
      <c r="Q2001" s="33">
        <f t="shared" si="380"/>
        <v>0</v>
      </c>
      <c r="R2001" s="33">
        <f t="shared" si="381"/>
        <v>0.16000000000000014</v>
      </c>
      <c r="S2001" s="33">
        <f t="shared" si="382"/>
        <v>0.2</v>
      </c>
      <c r="T2001" s="33">
        <f t="shared" si="383"/>
        <v>0</v>
      </c>
      <c r="V2001" s="16">
        <f t="shared" si="385"/>
        <v>1.0416666664241347E-2</v>
      </c>
      <c r="W2001" s="2">
        <f t="shared" si="384"/>
        <v>45085.322916666664</v>
      </c>
    </row>
    <row r="2002" spans="1:23" x14ac:dyDescent="0.25">
      <c r="A2002">
        <v>2023</v>
      </c>
      <c r="B2002" t="s">
        <v>75</v>
      </c>
      <c r="C2002" t="s">
        <v>76</v>
      </c>
      <c r="D2002" s="45">
        <v>45085.333333333336</v>
      </c>
      <c r="E2002">
        <v>88.8</v>
      </c>
      <c r="F2002">
        <v>0.50700000000000001</v>
      </c>
      <c r="G2002">
        <v>14.16</v>
      </c>
      <c r="H2002">
        <v>8.75</v>
      </c>
      <c r="I2002">
        <v>0.2</v>
      </c>
      <c r="J2002">
        <f t="shared" si="376"/>
        <v>0</v>
      </c>
      <c r="K2002">
        <f t="shared" si="377"/>
        <v>0</v>
      </c>
      <c r="L2002">
        <f>IF(I2002="",0.5,IF(I2002&lt;=0.1,2,IF(I2002&gt;=5000,2, IF(AND(I2002&gt;0.1,I2002&lt;0.2),5, IF(AND(I2002&gt;900,I2002&lt;5000),5,IF(S2002&gt;=2500,1.5,0))))))</f>
        <v>0</v>
      </c>
      <c r="M2002">
        <f t="shared" si="386"/>
        <v>0</v>
      </c>
      <c r="N2002">
        <f t="shared" si="378"/>
        <v>0</v>
      </c>
      <c r="O2002">
        <f t="shared" si="379"/>
        <v>0</v>
      </c>
      <c r="P2002" s="34" t="s">
        <v>77</v>
      </c>
      <c r="Q2002" s="33">
        <f t="shared" si="380"/>
        <v>9.9999999999997868E-3</v>
      </c>
      <c r="R2002" s="33">
        <f t="shared" si="381"/>
        <v>0.25999999999999979</v>
      </c>
      <c r="S2002" s="33">
        <f t="shared" si="382"/>
        <v>1.6</v>
      </c>
      <c r="T2002" s="33">
        <f t="shared" si="383"/>
        <v>0</v>
      </c>
      <c r="V2002" s="16">
        <f t="shared" si="385"/>
        <v>1.0416666671517305E-2</v>
      </c>
      <c r="W2002" s="2">
        <f t="shared" si="384"/>
        <v>45085.333333333328</v>
      </c>
    </row>
    <row r="2003" spans="1:23" x14ac:dyDescent="0.25">
      <c r="A2003">
        <v>2023</v>
      </c>
      <c r="B2003" t="s">
        <v>75</v>
      </c>
      <c r="C2003" t="s">
        <v>76</v>
      </c>
      <c r="D2003" s="45">
        <v>45085.34375</v>
      </c>
      <c r="E2003">
        <v>91.5</v>
      </c>
      <c r="F2003">
        <v>0.50700000000000001</v>
      </c>
      <c r="G2003">
        <v>14.17</v>
      </c>
      <c r="H2003">
        <v>9.01</v>
      </c>
      <c r="I2003">
        <v>1.8</v>
      </c>
      <c r="J2003">
        <f t="shared" si="376"/>
        <v>0</v>
      </c>
      <c r="K2003">
        <f t="shared" si="377"/>
        <v>0</v>
      </c>
      <c r="L2003">
        <f>IF(I2003="",0.5,IF(I2003&lt;=0.1,2,IF(I2003&gt;=5000,2, IF(AND(I2003&gt;0.1,I2003&lt;0.2),5, IF(AND(I2003&gt;900,I2003&lt;5000),5,IF(S2003&gt;=2500,1.5,0))))))</f>
        <v>0</v>
      </c>
      <c r="M2003">
        <f t="shared" si="386"/>
        <v>0</v>
      </c>
      <c r="N2003">
        <f t="shared" si="378"/>
        <v>0</v>
      </c>
      <c r="O2003">
        <f t="shared" si="379"/>
        <v>0</v>
      </c>
      <c r="P2003" s="34" t="s">
        <v>77</v>
      </c>
      <c r="Q2003" s="33">
        <f t="shared" si="380"/>
        <v>2.9999999999999361E-2</v>
      </c>
      <c r="R2003" s="33">
        <f t="shared" si="381"/>
        <v>0.24000000000000021</v>
      </c>
      <c r="S2003" s="33">
        <f t="shared" si="382"/>
        <v>1.8</v>
      </c>
      <c r="T2003" s="33">
        <f t="shared" si="383"/>
        <v>0</v>
      </c>
      <c r="V2003" s="16">
        <f t="shared" si="385"/>
        <v>1.0416666664241347E-2</v>
      </c>
      <c r="W2003" s="2">
        <f t="shared" si="384"/>
        <v>45085.34375</v>
      </c>
    </row>
    <row r="2004" spans="1:23" x14ac:dyDescent="0.25">
      <c r="A2004">
        <v>2023</v>
      </c>
      <c r="B2004" t="s">
        <v>75</v>
      </c>
      <c r="C2004" t="s">
        <v>76</v>
      </c>
      <c r="D2004" s="45">
        <v>45085.354166666664</v>
      </c>
      <c r="E2004">
        <v>94</v>
      </c>
      <c r="F2004">
        <v>0.50700000000000001</v>
      </c>
      <c r="G2004">
        <v>14.2</v>
      </c>
      <c r="H2004">
        <v>9.25</v>
      </c>
      <c r="I2004">
        <v>0</v>
      </c>
      <c r="J2004">
        <f t="shared" si="376"/>
        <v>0</v>
      </c>
      <c r="K2004">
        <f t="shared" si="377"/>
        <v>0</v>
      </c>
      <c r="L2004">
        <v>0</v>
      </c>
      <c r="M2004">
        <f t="shared" si="386"/>
        <v>0</v>
      </c>
      <c r="N2004">
        <f t="shared" si="378"/>
        <v>0</v>
      </c>
      <c r="O2004">
        <f t="shared" si="379"/>
        <v>0</v>
      </c>
      <c r="P2004" s="34" t="s">
        <v>77</v>
      </c>
      <c r="Q2004" s="33">
        <f t="shared" si="380"/>
        <v>6.0000000000000497E-2</v>
      </c>
      <c r="R2004" s="33">
        <f t="shared" si="381"/>
        <v>0.25999999999999979</v>
      </c>
      <c r="S2004" s="33">
        <f t="shared" si="382"/>
        <v>0.1</v>
      </c>
      <c r="T2004" s="33">
        <f t="shared" si="383"/>
        <v>1</v>
      </c>
      <c r="V2004" s="16">
        <f t="shared" si="385"/>
        <v>1.0416666664241347E-2</v>
      </c>
      <c r="W2004" s="2">
        <f t="shared" si="384"/>
        <v>45085.354166666664</v>
      </c>
    </row>
    <row r="2005" spans="1:23" x14ac:dyDescent="0.25">
      <c r="A2005">
        <v>2023</v>
      </c>
      <c r="B2005" t="s">
        <v>75</v>
      </c>
      <c r="C2005" t="s">
        <v>76</v>
      </c>
      <c r="D2005" s="45">
        <v>45085.364583333336</v>
      </c>
      <c r="E2005">
        <v>96.7</v>
      </c>
      <c r="F2005">
        <v>0.50600000000000001</v>
      </c>
      <c r="G2005">
        <v>14.26</v>
      </c>
      <c r="H2005">
        <v>9.51</v>
      </c>
      <c r="I2005">
        <v>0.1</v>
      </c>
      <c r="J2005">
        <f t="shared" si="376"/>
        <v>0</v>
      </c>
      <c r="K2005">
        <f t="shared" si="377"/>
        <v>0</v>
      </c>
      <c r="L2005">
        <v>0</v>
      </c>
      <c r="M2005">
        <f t="shared" si="386"/>
        <v>0</v>
      </c>
      <c r="N2005">
        <f t="shared" si="378"/>
        <v>0</v>
      </c>
      <c r="O2005">
        <f t="shared" si="379"/>
        <v>0</v>
      </c>
      <c r="P2005" s="34" t="s">
        <v>77</v>
      </c>
      <c r="Q2005" s="33">
        <f t="shared" si="380"/>
        <v>7.0000000000000284E-2</v>
      </c>
      <c r="R2005" s="33">
        <f t="shared" si="381"/>
        <v>0.21000000000000085</v>
      </c>
      <c r="S2005" s="33">
        <f t="shared" si="382"/>
        <v>0.1</v>
      </c>
      <c r="T2005" s="33">
        <f t="shared" si="383"/>
        <v>0</v>
      </c>
      <c r="V2005" s="16">
        <f t="shared" si="385"/>
        <v>1.0416666671517305E-2</v>
      </c>
      <c r="W2005" s="2">
        <f t="shared" si="384"/>
        <v>45085.364583333328</v>
      </c>
    </row>
    <row r="2006" spans="1:23" x14ac:dyDescent="0.25">
      <c r="A2006">
        <v>2023</v>
      </c>
      <c r="B2006" t="s">
        <v>75</v>
      </c>
      <c r="C2006" t="s">
        <v>76</v>
      </c>
      <c r="D2006" s="45">
        <v>45085.375</v>
      </c>
      <c r="E2006">
        <v>99.1</v>
      </c>
      <c r="F2006">
        <v>0.50600000000000001</v>
      </c>
      <c r="G2006">
        <v>14.33</v>
      </c>
      <c r="H2006">
        <v>9.7200000000000006</v>
      </c>
      <c r="I2006">
        <v>0</v>
      </c>
      <c r="J2006">
        <f t="shared" si="376"/>
        <v>0</v>
      </c>
      <c r="K2006">
        <f t="shared" si="377"/>
        <v>0</v>
      </c>
      <c r="L2006">
        <v>0</v>
      </c>
      <c r="M2006">
        <f t="shared" si="386"/>
        <v>0</v>
      </c>
      <c r="N2006">
        <f t="shared" si="378"/>
        <v>0</v>
      </c>
      <c r="O2006">
        <f t="shared" si="379"/>
        <v>0</v>
      </c>
      <c r="P2006" s="34" t="s">
        <v>77</v>
      </c>
      <c r="Q2006" s="33">
        <f t="shared" si="380"/>
        <v>6.0000000000000497E-2</v>
      </c>
      <c r="R2006" s="33">
        <f t="shared" si="381"/>
        <v>0.22999999999999865</v>
      </c>
      <c r="S2006" s="33">
        <f t="shared" si="382"/>
        <v>0</v>
      </c>
      <c r="T2006" s="33">
        <f t="shared" si="383"/>
        <v>0</v>
      </c>
      <c r="V2006" s="16">
        <f t="shared" si="385"/>
        <v>1.0416666664241347E-2</v>
      </c>
      <c r="W2006" s="2">
        <f t="shared" si="384"/>
        <v>45085.375</v>
      </c>
    </row>
    <row r="2007" spans="1:23" x14ac:dyDescent="0.25">
      <c r="A2007">
        <v>2023</v>
      </c>
      <c r="B2007" t="s">
        <v>75</v>
      </c>
      <c r="C2007" t="s">
        <v>76</v>
      </c>
      <c r="D2007" s="45">
        <v>45085.385416666664</v>
      </c>
      <c r="E2007">
        <v>101.6</v>
      </c>
      <c r="F2007">
        <v>0.50600000000000001</v>
      </c>
      <c r="G2007">
        <v>14.39</v>
      </c>
      <c r="H2007">
        <v>9.9499999999999993</v>
      </c>
      <c r="I2007">
        <v>0</v>
      </c>
      <c r="J2007">
        <f t="shared" si="376"/>
        <v>0</v>
      </c>
      <c r="K2007">
        <f t="shared" si="377"/>
        <v>0</v>
      </c>
      <c r="L2007">
        <v>0</v>
      </c>
      <c r="M2007">
        <f t="shared" si="386"/>
        <v>0</v>
      </c>
      <c r="N2007">
        <f t="shared" si="378"/>
        <v>0</v>
      </c>
      <c r="O2007">
        <f t="shared" si="379"/>
        <v>0</v>
      </c>
      <c r="P2007" s="34" t="s">
        <v>77</v>
      </c>
      <c r="Q2007" s="33">
        <f t="shared" si="380"/>
        <v>8.9999999999999858E-2</v>
      </c>
      <c r="R2007" s="33">
        <f t="shared" si="381"/>
        <v>0.24000000000000021</v>
      </c>
      <c r="S2007" s="33">
        <f t="shared" si="382"/>
        <v>3.7</v>
      </c>
      <c r="T2007" s="33">
        <f t="shared" si="383"/>
        <v>0</v>
      </c>
      <c r="V2007" s="16">
        <f t="shared" si="385"/>
        <v>1.0416666664241347E-2</v>
      </c>
      <c r="W2007" s="2">
        <f t="shared" si="384"/>
        <v>45085.385416666664</v>
      </c>
    </row>
    <row r="2008" spans="1:23" x14ac:dyDescent="0.25">
      <c r="A2008">
        <v>2023</v>
      </c>
      <c r="B2008" t="s">
        <v>75</v>
      </c>
      <c r="C2008" t="s">
        <v>76</v>
      </c>
      <c r="D2008" s="45">
        <v>45085.395833333336</v>
      </c>
      <c r="E2008">
        <v>104.1</v>
      </c>
      <c r="F2008">
        <v>0.50600000000000001</v>
      </c>
      <c r="G2008">
        <v>14.48</v>
      </c>
      <c r="H2008">
        <v>10.19</v>
      </c>
      <c r="I2008">
        <v>3.7</v>
      </c>
      <c r="J2008">
        <f t="shared" si="376"/>
        <v>0</v>
      </c>
      <c r="K2008">
        <f t="shared" si="377"/>
        <v>0</v>
      </c>
      <c r="L2008">
        <f>IF(I2008="",0.5,IF(I2008&lt;=0.1,2,IF(I2008&gt;=5000,2, IF(AND(I2008&gt;0.1,I2008&lt;0.2),5, IF(AND(I2008&gt;900,I2008&lt;5000),5,IF(S2008&gt;=2500,1.5,0))))))</f>
        <v>0</v>
      </c>
      <c r="M2008">
        <f t="shared" si="386"/>
        <v>0</v>
      </c>
      <c r="N2008">
        <f t="shared" si="378"/>
        <v>0</v>
      </c>
      <c r="O2008">
        <f t="shared" si="379"/>
        <v>0</v>
      </c>
      <c r="P2008" s="34" t="s">
        <v>77</v>
      </c>
      <c r="Q2008" s="33">
        <f t="shared" si="380"/>
        <v>0.10999999999999943</v>
      </c>
      <c r="R2008" s="33">
        <f t="shared" si="381"/>
        <v>0.29000000000000092</v>
      </c>
      <c r="S2008" s="33">
        <f t="shared" si="382"/>
        <v>3</v>
      </c>
      <c r="T2008" s="33">
        <f t="shared" si="383"/>
        <v>1</v>
      </c>
      <c r="V2008" s="16">
        <f t="shared" si="385"/>
        <v>1.0416666671517305E-2</v>
      </c>
      <c r="W2008" s="2">
        <f t="shared" si="384"/>
        <v>45085.395833333328</v>
      </c>
    </row>
    <row r="2009" spans="1:23" x14ac:dyDescent="0.25">
      <c r="A2009">
        <v>2023</v>
      </c>
      <c r="B2009" t="s">
        <v>75</v>
      </c>
      <c r="C2009" t="s">
        <v>76</v>
      </c>
      <c r="D2009" s="45">
        <v>45085.40625</v>
      </c>
      <c r="E2009">
        <v>107.4</v>
      </c>
      <c r="F2009">
        <v>0.505</v>
      </c>
      <c r="G2009">
        <v>14.59</v>
      </c>
      <c r="H2009">
        <v>10.48</v>
      </c>
      <c r="I2009">
        <v>0.7</v>
      </c>
      <c r="J2009">
        <f t="shared" si="376"/>
        <v>0</v>
      </c>
      <c r="K2009">
        <f t="shared" si="377"/>
        <v>0</v>
      </c>
      <c r="L2009">
        <f>IF(I2009="",0.5,IF(I2009&lt;=0.1,2,IF(I2009&gt;=5000,2, IF(AND(I2009&gt;0.1,I2009&lt;0.2),5, IF(AND(I2009&gt;900,I2009&lt;5000),5,IF(S2009&gt;=2500,1.5,0))))))</f>
        <v>0</v>
      </c>
      <c r="M2009">
        <f t="shared" si="386"/>
        <v>0</v>
      </c>
      <c r="N2009">
        <f t="shared" si="378"/>
        <v>0</v>
      </c>
      <c r="O2009">
        <f t="shared" si="379"/>
        <v>0</v>
      </c>
      <c r="P2009" s="34" t="s">
        <v>77</v>
      </c>
      <c r="Q2009" s="33">
        <f t="shared" si="380"/>
        <v>0.12000000000000099</v>
      </c>
      <c r="R2009" s="33">
        <f t="shared" si="381"/>
        <v>0.16999999999999993</v>
      </c>
      <c r="S2009" s="33">
        <f t="shared" si="382"/>
        <v>0.7</v>
      </c>
      <c r="T2009" s="33">
        <f t="shared" si="383"/>
        <v>0</v>
      </c>
      <c r="V2009" s="16">
        <f t="shared" si="385"/>
        <v>1.0416666664241347E-2</v>
      </c>
      <c r="W2009" s="2">
        <f t="shared" si="384"/>
        <v>45085.40625</v>
      </c>
    </row>
    <row r="2010" spans="1:23" x14ac:dyDescent="0.25">
      <c r="A2010">
        <v>2023</v>
      </c>
      <c r="B2010" t="s">
        <v>75</v>
      </c>
      <c r="C2010" t="s">
        <v>76</v>
      </c>
      <c r="D2010" s="45">
        <v>45085.416666666664</v>
      </c>
      <c r="E2010">
        <v>109.5</v>
      </c>
      <c r="F2010">
        <v>0.505</v>
      </c>
      <c r="G2010">
        <v>14.71</v>
      </c>
      <c r="H2010">
        <v>10.65</v>
      </c>
      <c r="I2010">
        <v>0</v>
      </c>
      <c r="J2010">
        <f t="shared" si="376"/>
        <v>0</v>
      </c>
      <c r="K2010">
        <f t="shared" si="377"/>
        <v>0</v>
      </c>
      <c r="L2010">
        <v>0</v>
      </c>
      <c r="M2010">
        <f t="shared" si="386"/>
        <v>0</v>
      </c>
      <c r="N2010">
        <f t="shared" si="378"/>
        <v>0</v>
      </c>
      <c r="O2010">
        <f t="shared" si="379"/>
        <v>0</v>
      </c>
      <c r="P2010" s="34" t="s">
        <v>77</v>
      </c>
      <c r="Q2010" s="33">
        <f t="shared" si="380"/>
        <v>0.11999999999999922</v>
      </c>
      <c r="R2010" s="33">
        <f t="shared" si="381"/>
        <v>0.26999999999999957</v>
      </c>
      <c r="S2010" s="33">
        <f t="shared" si="382"/>
        <v>0</v>
      </c>
      <c r="T2010" s="33">
        <f t="shared" si="383"/>
        <v>0</v>
      </c>
      <c r="V2010" s="16">
        <f t="shared" si="385"/>
        <v>1.0416666664241347E-2</v>
      </c>
      <c r="W2010" s="2">
        <f t="shared" si="384"/>
        <v>45085.416666666664</v>
      </c>
    </row>
    <row r="2011" spans="1:23" x14ac:dyDescent="0.25">
      <c r="A2011">
        <v>2023</v>
      </c>
      <c r="B2011" t="s">
        <v>75</v>
      </c>
      <c r="C2011" t="s">
        <v>76</v>
      </c>
      <c r="D2011" s="45">
        <v>45085.427083333336</v>
      </c>
      <c r="E2011">
        <v>112.5</v>
      </c>
      <c r="F2011">
        <v>0.505</v>
      </c>
      <c r="G2011">
        <v>14.83</v>
      </c>
      <c r="H2011">
        <v>10.92</v>
      </c>
      <c r="I2011">
        <v>0</v>
      </c>
      <c r="J2011">
        <f t="shared" si="376"/>
        <v>0</v>
      </c>
      <c r="K2011">
        <f t="shared" si="377"/>
        <v>0</v>
      </c>
      <c r="L2011">
        <v>0</v>
      </c>
      <c r="M2011">
        <f t="shared" si="386"/>
        <v>0</v>
      </c>
      <c r="N2011">
        <f t="shared" si="378"/>
        <v>0</v>
      </c>
      <c r="O2011">
        <f t="shared" si="379"/>
        <v>0</v>
      </c>
      <c r="P2011" s="34" t="s">
        <v>77</v>
      </c>
      <c r="Q2011" s="33">
        <f t="shared" si="380"/>
        <v>0.10999999999999943</v>
      </c>
      <c r="R2011" s="33">
        <f t="shared" si="381"/>
        <v>0.17999999999999972</v>
      </c>
      <c r="S2011" s="33">
        <f t="shared" si="382"/>
        <v>0</v>
      </c>
      <c r="T2011" s="33">
        <f t="shared" si="383"/>
        <v>0</v>
      </c>
      <c r="V2011" s="16">
        <f t="shared" si="385"/>
        <v>1.0416666671517305E-2</v>
      </c>
      <c r="W2011" s="2">
        <f t="shared" si="384"/>
        <v>45085.427083333328</v>
      </c>
    </row>
    <row r="2012" spans="1:23" x14ac:dyDescent="0.25">
      <c r="A2012">
        <v>2023</v>
      </c>
      <c r="B2012" t="s">
        <v>75</v>
      </c>
      <c r="C2012" t="s">
        <v>76</v>
      </c>
      <c r="D2012" s="45">
        <v>45085.4375</v>
      </c>
      <c r="E2012">
        <v>114.6</v>
      </c>
      <c r="F2012">
        <v>0.505</v>
      </c>
      <c r="G2012">
        <v>14.94</v>
      </c>
      <c r="H2012">
        <v>11.1</v>
      </c>
      <c r="I2012">
        <v>0</v>
      </c>
      <c r="J2012">
        <f t="shared" si="376"/>
        <v>0</v>
      </c>
      <c r="K2012">
        <f t="shared" si="377"/>
        <v>0</v>
      </c>
      <c r="L2012">
        <v>0</v>
      </c>
      <c r="M2012">
        <f t="shared" si="386"/>
        <v>0</v>
      </c>
      <c r="N2012">
        <f t="shared" si="378"/>
        <v>0</v>
      </c>
      <c r="O2012">
        <f t="shared" si="379"/>
        <v>0</v>
      </c>
      <c r="P2012" s="34" t="s">
        <v>77</v>
      </c>
      <c r="Q2012" s="33">
        <f t="shared" si="380"/>
        <v>8.9999999999999858E-2</v>
      </c>
      <c r="R2012" s="33">
        <f t="shared" si="381"/>
        <v>0.16000000000000014</v>
      </c>
      <c r="S2012" s="33">
        <f t="shared" si="382"/>
        <v>0</v>
      </c>
      <c r="T2012" s="33">
        <f t="shared" si="383"/>
        <v>0</v>
      </c>
      <c r="V2012" s="16">
        <f t="shared" si="385"/>
        <v>1.0416666664241347E-2</v>
      </c>
      <c r="W2012" s="2">
        <f t="shared" si="384"/>
        <v>45085.4375</v>
      </c>
    </row>
    <row r="2013" spans="1:23" x14ac:dyDescent="0.25">
      <c r="A2013">
        <v>2023</v>
      </c>
      <c r="B2013" t="s">
        <v>75</v>
      </c>
      <c r="C2013" t="s">
        <v>76</v>
      </c>
      <c r="D2013" s="45">
        <v>45085.447916666664</v>
      </c>
      <c r="E2013">
        <v>116.5</v>
      </c>
      <c r="F2013">
        <v>0.505</v>
      </c>
      <c r="G2013">
        <v>15.03</v>
      </c>
      <c r="H2013">
        <v>11.26</v>
      </c>
      <c r="I2013">
        <v>0</v>
      </c>
      <c r="J2013">
        <f t="shared" si="376"/>
        <v>0</v>
      </c>
      <c r="K2013">
        <f t="shared" si="377"/>
        <v>0</v>
      </c>
      <c r="L2013">
        <v>0</v>
      </c>
      <c r="M2013">
        <f t="shared" si="386"/>
        <v>0</v>
      </c>
      <c r="N2013">
        <f t="shared" si="378"/>
        <v>0</v>
      </c>
      <c r="O2013">
        <f t="shared" si="379"/>
        <v>0</v>
      </c>
      <c r="P2013" s="34" t="s">
        <v>77</v>
      </c>
      <c r="Q2013" s="33">
        <f t="shared" si="380"/>
        <v>0.12000000000000099</v>
      </c>
      <c r="R2013" s="33">
        <f t="shared" si="381"/>
        <v>0.10999999999999943</v>
      </c>
      <c r="S2013" s="33">
        <f t="shared" si="382"/>
        <v>0</v>
      </c>
      <c r="T2013" s="33">
        <f t="shared" si="383"/>
        <v>1</v>
      </c>
      <c r="V2013" s="16">
        <f t="shared" si="385"/>
        <v>1.0416666664241347E-2</v>
      </c>
      <c r="W2013" s="2">
        <f t="shared" si="384"/>
        <v>45085.447916666664</v>
      </c>
    </row>
    <row r="2014" spans="1:23" x14ac:dyDescent="0.25">
      <c r="A2014">
        <v>2023</v>
      </c>
      <c r="B2014" t="s">
        <v>75</v>
      </c>
      <c r="C2014" t="s">
        <v>76</v>
      </c>
      <c r="D2014" s="45">
        <v>45085.458333333336</v>
      </c>
      <c r="E2014">
        <v>117.9</v>
      </c>
      <c r="F2014">
        <v>0.504</v>
      </c>
      <c r="G2014">
        <v>15.15</v>
      </c>
      <c r="H2014">
        <v>11.37</v>
      </c>
      <c r="I2014">
        <v>0</v>
      </c>
      <c r="J2014">
        <f t="shared" si="376"/>
        <v>0</v>
      </c>
      <c r="K2014">
        <f t="shared" si="377"/>
        <v>0</v>
      </c>
      <c r="L2014">
        <v>0</v>
      </c>
      <c r="M2014">
        <f t="shared" si="386"/>
        <v>0</v>
      </c>
      <c r="N2014">
        <f t="shared" si="378"/>
        <v>0</v>
      </c>
      <c r="O2014">
        <f t="shared" si="379"/>
        <v>0</v>
      </c>
      <c r="P2014" s="34" t="s">
        <v>77</v>
      </c>
      <c r="Q2014" s="33">
        <f t="shared" si="380"/>
        <v>0.13999999999999879</v>
      </c>
      <c r="R2014" s="33">
        <f t="shared" si="381"/>
        <v>0.26000000000000156</v>
      </c>
      <c r="S2014" s="33">
        <f t="shared" si="382"/>
        <v>0</v>
      </c>
      <c r="T2014" s="33">
        <f t="shared" si="383"/>
        <v>0</v>
      </c>
      <c r="V2014" s="16">
        <f t="shared" si="385"/>
        <v>1.0416666671517305E-2</v>
      </c>
      <c r="W2014" s="2">
        <f t="shared" si="384"/>
        <v>45085.458333333328</v>
      </c>
    </row>
    <row r="2015" spans="1:23" x14ac:dyDescent="0.25">
      <c r="A2015">
        <v>2023</v>
      </c>
      <c r="B2015" t="s">
        <v>75</v>
      </c>
      <c r="C2015" t="s">
        <v>76</v>
      </c>
      <c r="D2015" s="45">
        <v>45085.46875</v>
      </c>
      <c r="E2015">
        <v>121</v>
      </c>
      <c r="F2015">
        <v>0.504</v>
      </c>
      <c r="G2015">
        <v>15.29</v>
      </c>
      <c r="H2015">
        <v>11.63</v>
      </c>
      <c r="I2015">
        <v>0</v>
      </c>
      <c r="J2015">
        <f t="shared" si="376"/>
        <v>0</v>
      </c>
      <c r="K2015">
        <f t="shared" si="377"/>
        <v>0</v>
      </c>
      <c r="L2015">
        <v>0</v>
      </c>
      <c r="M2015">
        <f t="shared" si="386"/>
        <v>0</v>
      </c>
      <c r="N2015">
        <f t="shared" si="378"/>
        <v>0</v>
      </c>
      <c r="O2015">
        <f t="shared" si="379"/>
        <v>0</v>
      </c>
      <c r="P2015" s="34" t="s">
        <v>77</v>
      </c>
      <c r="Q2015" s="33">
        <f t="shared" si="380"/>
        <v>0.17000000000000171</v>
      </c>
      <c r="R2015" s="33">
        <f t="shared" si="381"/>
        <v>0.1899999999999995</v>
      </c>
      <c r="S2015" s="33">
        <f t="shared" si="382"/>
        <v>0</v>
      </c>
      <c r="T2015" s="33">
        <f t="shared" si="383"/>
        <v>0</v>
      </c>
      <c r="V2015" s="16">
        <f t="shared" si="385"/>
        <v>1.0416666664241347E-2</v>
      </c>
      <c r="W2015" s="2">
        <f t="shared" si="384"/>
        <v>45085.46875</v>
      </c>
    </row>
    <row r="2016" spans="1:23" x14ac:dyDescent="0.25">
      <c r="A2016">
        <v>2023</v>
      </c>
      <c r="B2016" t="s">
        <v>75</v>
      </c>
      <c r="C2016" t="s">
        <v>76</v>
      </c>
      <c r="D2016" s="45">
        <v>45085.479166666664</v>
      </c>
      <c r="E2016">
        <v>123.5</v>
      </c>
      <c r="F2016">
        <v>0.504</v>
      </c>
      <c r="G2016">
        <v>15.46</v>
      </c>
      <c r="H2016">
        <v>11.82</v>
      </c>
      <c r="I2016">
        <v>0</v>
      </c>
      <c r="J2016">
        <f t="shared" si="376"/>
        <v>0</v>
      </c>
      <c r="K2016">
        <f t="shared" si="377"/>
        <v>0</v>
      </c>
      <c r="L2016">
        <v>0</v>
      </c>
      <c r="M2016">
        <f t="shared" si="386"/>
        <v>0</v>
      </c>
      <c r="N2016">
        <f t="shared" si="378"/>
        <v>0</v>
      </c>
      <c r="O2016">
        <f t="shared" si="379"/>
        <v>0</v>
      </c>
      <c r="P2016" s="34" t="s">
        <v>77</v>
      </c>
      <c r="Q2016" s="33">
        <f t="shared" si="380"/>
        <v>0.19999999999999929</v>
      </c>
      <c r="R2016" s="33">
        <f t="shared" si="381"/>
        <v>0.25999999999999979</v>
      </c>
      <c r="S2016" s="33">
        <f t="shared" si="382"/>
        <v>0</v>
      </c>
      <c r="T2016" s="33">
        <f t="shared" si="383"/>
        <v>1</v>
      </c>
      <c r="V2016" s="16">
        <f t="shared" si="385"/>
        <v>1.0416666664241347E-2</v>
      </c>
      <c r="W2016" s="2">
        <f t="shared" si="384"/>
        <v>45085.479166666664</v>
      </c>
    </row>
    <row r="2017" spans="1:23" x14ac:dyDescent="0.25">
      <c r="A2017">
        <v>2023</v>
      </c>
      <c r="B2017" t="s">
        <v>75</v>
      </c>
      <c r="C2017" t="s">
        <v>76</v>
      </c>
      <c r="D2017" s="45">
        <v>45085.489583333336</v>
      </c>
      <c r="E2017">
        <v>126.7</v>
      </c>
      <c r="F2017">
        <v>0.503</v>
      </c>
      <c r="G2017">
        <v>15.66</v>
      </c>
      <c r="H2017">
        <v>12.08</v>
      </c>
      <c r="I2017">
        <v>0</v>
      </c>
      <c r="J2017">
        <f t="shared" si="376"/>
        <v>0</v>
      </c>
      <c r="K2017">
        <f t="shared" si="377"/>
        <v>0</v>
      </c>
      <c r="L2017">
        <v>0</v>
      </c>
      <c r="M2017">
        <f t="shared" si="386"/>
        <v>0</v>
      </c>
      <c r="N2017">
        <f t="shared" si="378"/>
        <v>0</v>
      </c>
      <c r="O2017">
        <f t="shared" si="379"/>
        <v>0</v>
      </c>
      <c r="P2017" s="34" t="s">
        <v>77</v>
      </c>
      <c r="Q2017" s="33">
        <f t="shared" si="380"/>
        <v>0.25</v>
      </c>
      <c r="R2017" s="33">
        <f t="shared" si="381"/>
        <v>0.16000000000000014</v>
      </c>
      <c r="S2017" s="33">
        <f t="shared" si="382"/>
        <v>0</v>
      </c>
      <c r="T2017" s="33">
        <f t="shared" si="383"/>
        <v>0</v>
      </c>
      <c r="V2017" s="16">
        <f t="shared" si="385"/>
        <v>1.0416666671517305E-2</v>
      </c>
      <c r="W2017" s="2">
        <f t="shared" si="384"/>
        <v>45085.489583333328</v>
      </c>
    </row>
    <row r="2018" spans="1:23" x14ac:dyDescent="0.25">
      <c r="A2018">
        <v>2023</v>
      </c>
      <c r="B2018" t="s">
        <v>75</v>
      </c>
      <c r="C2018" t="s">
        <v>76</v>
      </c>
      <c r="D2018" s="45">
        <v>45085.5</v>
      </c>
      <c r="E2018">
        <v>129.1</v>
      </c>
      <c r="F2018">
        <v>0.503</v>
      </c>
      <c r="G2018">
        <v>15.91</v>
      </c>
      <c r="H2018">
        <v>12.24</v>
      </c>
      <c r="I2018">
        <v>0</v>
      </c>
      <c r="J2018">
        <f t="shared" si="376"/>
        <v>0</v>
      </c>
      <c r="K2018">
        <f t="shared" si="377"/>
        <v>0</v>
      </c>
      <c r="L2018">
        <v>0</v>
      </c>
      <c r="M2018">
        <f t="shared" si="386"/>
        <v>0</v>
      </c>
      <c r="N2018">
        <f t="shared" si="378"/>
        <v>0</v>
      </c>
      <c r="O2018">
        <f t="shared" si="379"/>
        <v>0</v>
      </c>
      <c r="P2018" s="34" t="s">
        <v>77</v>
      </c>
      <c r="Q2018" s="33">
        <f t="shared" si="380"/>
        <v>0.17999999999999972</v>
      </c>
      <c r="R2018" s="33">
        <f t="shared" si="381"/>
        <v>9.9999999999999645E-2</v>
      </c>
      <c r="S2018" s="33">
        <f t="shared" si="382"/>
        <v>0</v>
      </c>
      <c r="T2018" s="33">
        <f t="shared" si="383"/>
        <v>0</v>
      </c>
      <c r="V2018" s="16">
        <f t="shared" si="385"/>
        <v>1.0416666664241347E-2</v>
      </c>
      <c r="W2018" s="2">
        <f t="shared" si="384"/>
        <v>45085.5</v>
      </c>
    </row>
    <row r="2019" spans="1:23" x14ac:dyDescent="0.25">
      <c r="A2019">
        <v>2023</v>
      </c>
      <c r="B2019" t="s">
        <v>75</v>
      </c>
      <c r="C2019" t="s">
        <v>76</v>
      </c>
      <c r="D2019" s="45">
        <v>45085.510416666664</v>
      </c>
      <c r="E2019">
        <v>130.6</v>
      </c>
      <c r="F2019">
        <v>0.503</v>
      </c>
      <c r="G2019">
        <v>16.09</v>
      </c>
      <c r="H2019">
        <v>12.34</v>
      </c>
      <c r="I2019">
        <v>0</v>
      </c>
      <c r="J2019">
        <f t="shared" si="376"/>
        <v>0</v>
      </c>
      <c r="K2019">
        <f t="shared" si="377"/>
        <v>0</v>
      </c>
      <c r="L2019">
        <v>0</v>
      </c>
      <c r="M2019">
        <f t="shared" si="386"/>
        <v>0</v>
      </c>
      <c r="N2019">
        <f t="shared" si="378"/>
        <v>0</v>
      </c>
      <c r="O2019">
        <f t="shared" si="379"/>
        <v>0</v>
      </c>
      <c r="P2019" s="34" t="s">
        <v>77</v>
      </c>
      <c r="Q2019" s="33">
        <f t="shared" si="380"/>
        <v>0.10000000000000142</v>
      </c>
      <c r="R2019" s="33">
        <f t="shared" si="381"/>
        <v>7.0000000000000284E-2</v>
      </c>
      <c r="S2019" s="33">
        <f t="shared" si="382"/>
        <v>0</v>
      </c>
      <c r="T2019" s="33">
        <f t="shared" si="383"/>
        <v>0</v>
      </c>
      <c r="V2019" s="16">
        <f t="shared" si="385"/>
        <v>1.0416666664241347E-2</v>
      </c>
      <c r="W2019" s="2">
        <f t="shared" si="384"/>
        <v>45085.510416666664</v>
      </c>
    </row>
    <row r="2020" spans="1:23" x14ac:dyDescent="0.25">
      <c r="A2020">
        <v>2023</v>
      </c>
      <c r="B2020" t="s">
        <v>75</v>
      </c>
      <c r="C2020" t="s">
        <v>76</v>
      </c>
      <c r="D2020" s="45">
        <v>45085.520833333336</v>
      </c>
      <c r="E2020">
        <v>130.1</v>
      </c>
      <c r="F2020">
        <v>0.503</v>
      </c>
      <c r="G2020">
        <v>16.190000000000001</v>
      </c>
      <c r="H2020">
        <v>12.27</v>
      </c>
      <c r="I2020">
        <v>0</v>
      </c>
      <c r="J2020">
        <f t="shared" si="376"/>
        <v>0</v>
      </c>
      <c r="K2020">
        <f t="shared" si="377"/>
        <v>0</v>
      </c>
      <c r="L2020">
        <v>0</v>
      </c>
      <c r="M2020">
        <f t="shared" si="386"/>
        <v>0</v>
      </c>
      <c r="N2020">
        <f t="shared" si="378"/>
        <v>0</v>
      </c>
      <c r="O2020">
        <f t="shared" si="379"/>
        <v>0</v>
      </c>
      <c r="P2020" s="34" t="s">
        <v>77</v>
      </c>
      <c r="Q2020" s="33">
        <f t="shared" si="380"/>
        <v>8.9999999999999858E-2</v>
      </c>
      <c r="R2020" s="33">
        <f t="shared" si="381"/>
        <v>0.16999999999999993</v>
      </c>
      <c r="S2020" s="33">
        <f t="shared" si="382"/>
        <v>0</v>
      </c>
      <c r="T2020" s="33">
        <f t="shared" si="383"/>
        <v>1</v>
      </c>
      <c r="V2020" s="16">
        <f t="shared" si="385"/>
        <v>1.0416666671517305E-2</v>
      </c>
      <c r="W2020" s="2">
        <f t="shared" si="384"/>
        <v>45085.520833333328</v>
      </c>
    </row>
    <row r="2021" spans="1:23" x14ac:dyDescent="0.25">
      <c r="A2021">
        <v>2023</v>
      </c>
      <c r="B2021" t="s">
        <v>75</v>
      </c>
      <c r="C2021" t="s">
        <v>76</v>
      </c>
      <c r="D2021" s="45">
        <v>45085.53125</v>
      </c>
      <c r="E2021">
        <v>128.6</v>
      </c>
      <c r="F2021">
        <v>0.504</v>
      </c>
      <c r="G2021">
        <v>16.28</v>
      </c>
      <c r="H2021">
        <v>12.1</v>
      </c>
      <c r="I2021">
        <v>0</v>
      </c>
      <c r="J2021">
        <f t="shared" si="376"/>
        <v>0</v>
      </c>
      <c r="K2021">
        <f t="shared" si="377"/>
        <v>0</v>
      </c>
      <c r="L2021">
        <v>0</v>
      </c>
      <c r="M2021">
        <f t="shared" si="386"/>
        <v>0</v>
      </c>
      <c r="N2021">
        <f t="shared" si="378"/>
        <v>0</v>
      </c>
      <c r="O2021">
        <f t="shared" si="379"/>
        <v>0</v>
      </c>
      <c r="P2021" s="34" t="s">
        <v>77</v>
      </c>
      <c r="Q2021" s="33">
        <f t="shared" si="380"/>
        <v>0.14000000000000057</v>
      </c>
      <c r="R2021" s="33">
        <f t="shared" si="381"/>
        <v>0.37000000000000099</v>
      </c>
      <c r="S2021" s="33">
        <f t="shared" si="382"/>
        <v>0</v>
      </c>
      <c r="T2021" s="33">
        <f t="shared" si="383"/>
        <v>1</v>
      </c>
      <c r="V2021" s="16">
        <f t="shared" si="385"/>
        <v>1.0416666664241347E-2</v>
      </c>
      <c r="W2021" s="2">
        <f t="shared" si="384"/>
        <v>45085.53125</v>
      </c>
    </row>
    <row r="2022" spans="1:23" x14ac:dyDescent="0.25">
      <c r="A2022">
        <v>2023</v>
      </c>
      <c r="B2022" t="s">
        <v>75</v>
      </c>
      <c r="C2022" t="s">
        <v>76</v>
      </c>
      <c r="D2022" s="45">
        <v>45085.541666666664</v>
      </c>
      <c r="E2022">
        <v>132.9</v>
      </c>
      <c r="F2022">
        <v>0.503</v>
      </c>
      <c r="G2022">
        <v>16.420000000000002</v>
      </c>
      <c r="H2022">
        <v>12.47</v>
      </c>
      <c r="I2022">
        <v>0</v>
      </c>
      <c r="J2022">
        <f t="shared" si="376"/>
        <v>0</v>
      </c>
      <c r="K2022">
        <f t="shared" si="377"/>
        <v>0</v>
      </c>
      <c r="L2022">
        <v>0</v>
      </c>
      <c r="M2022">
        <f t="shared" si="386"/>
        <v>0</v>
      </c>
      <c r="N2022">
        <f t="shared" si="378"/>
        <v>0</v>
      </c>
      <c r="O2022">
        <f t="shared" si="379"/>
        <v>0</v>
      </c>
      <c r="P2022" s="34" t="s">
        <v>77</v>
      </c>
      <c r="Q2022" s="33">
        <f t="shared" si="380"/>
        <v>0.13999999999999702</v>
      </c>
      <c r="R2022" s="33">
        <f t="shared" si="381"/>
        <v>6.9999999999998508E-2</v>
      </c>
      <c r="S2022" s="33">
        <f t="shared" si="382"/>
        <v>0</v>
      </c>
      <c r="T2022" s="33">
        <f t="shared" si="383"/>
        <v>1</v>
      </c>
      <c r="V2022" s="16">
        <f t="shared" si="385"/>
        <v>1.0416666664241347E-2</v>
      </c>
      <c r="W2022" s="2">
        <f t="shared" si="384"/>
        <v>45085.541666666664</v>
      </c>
    </row>
    <row r="2023" spans="1:23" x14ac:dyDescent="0.25">
      <c r="A2023">
        <v>2023</v>
      </c>
      <c r="B2023" t="s">
        <v>75</v>
      </c>
      <c r="C2023" t="s">
        <v>76</v>
      </c>
      <c r="D2023" s="45">
        <v>45085.552083333336</v>
      </c>
      <c r="E2023">
        <v>134.1</v>
      </c>
      <c r="F2023">
        <v>0.502</v>
      </c>
      <c r="G2023">
        <v>16.559999999999999</v>
      </c>
      <c r="H2023">
        <v>12.54</v>
      </c>
      <c r="I2023">
        <v>0</v>
      </c>
      <c r="J2023">
        <f t="shared" si="376"/>
        <v>0</v>
      </c>
      <c r="K2023">
        <f t="shared" si="377"/>
        <v>0</v>
      </c>
      <c r="L2023">
        <v>0</v>
      </c>
      <c r="M2023">
        <f t="shared" si="386"/>
        <v>0</v>
      </c>
      <c r="N2023">
        <f t="shared" si="378"/>
        <v>0</v>
      </c>
      <c r="O2023">
        <f t="shared" si="379"/>
        <v>0</v>
      </c>
      <c r="P2023" s="34" t="s">
        <v>77</v>
      </c>
      <c r="Q2023" s="33">
        <f t="shared" si="380"/>
        <v>0.17000000000000171</v>
      </c>
      <c r="R2023" s="33">
        <f t="shared" si="381"/>
        <v>0.10000000000000142</v>
      </c>
      <c r="S2023" s="33">
        <f t="shared" si="382"/>
        <v>0</v>
      </c>
      <c r="T2023" s="33">
        <f t="shared" si="383"/>
        <v>0</v>
      </c>
      <c r="V2023" s="16">
        <f t="shared" si="385"/>
        <v>1.0416666671517305E-2</v>
      </c>
      <c r="W2023" s="2">
        <f t="shared" si="384"/>
        <v>45085.552083333328</v>
      </c>
    </row>
    <row r="2024" spans="1:23" x14ac:dyDescent="0.25">
      <c r="A2024">
        <v>2023</v>
      </c>
      <c r="B2024" t="s">
        <v>75</v>
      </c>
      <c r="C2024" t="s">
        <v>76</v>
      </c>
      <c r="D2024" s="45">
        <v>45085.5625</v>
      </c>
      <c r="E2024">
        <v>135.6</v>
      </c>
      <c r="F2024">
        <v>0.502</v>
      </c>
      <c r="G2024">
        <v>16.73</v>
      </c>
      <c r="H2024">
        <v>12.64</v>
      </c>
      <c r="I2024">
        <v>0</v>
      </c>
      <c r="J2024">
        <f t="shared" si="376"/>
        <v>0</v>
      </c>
      <c r="K2024">
        <f t="shared" si="377"/>
        <v>0</v>
      </c>
      <c r="L2024">
        <v>0</v>
      </c>
      <c r="M2024">
        <f t="shared" si="386"/>
        <v>0</v>
      </c>
      <c r="N2024">
        <f t="shared" si="378"/>
        <v>0</v>
      </c>
      <c r="O2024">
        <f t="shared" si="379"/>
        <v>0</v>
      </c>
      <c r="P2024" s="34" t="s">
        <v>77</v>
      </c>
      <c r="Q2024" s="33">
        <f t="shared" si="380"/>
        <v>0.19999999999999929</v>
      </c>
      <c r="R2024" s="33">
        <f t="shared" si="381"/>
        <v>0.16999999999999993</v>
      </c>
      <c r="S2024" s="33">
        <f t="shared" si="382"/>
        <v>0</v>
      </c>
      <c r="T2024" s="33">
        <f t="shared" si="383"/>
        <v>1</v>
      </c>
      <c r="V2024" s="16">
        <f t="shared" si="385"/>
        <v>1.0416666664241347E-2</v>
      </c>
      <c r="W2024" s="2">
        <f t="shared" si="384"/>
        <v>45085.5625</v>
      </c>
    </row>
    <row r="2025" spans="1:23" x14ac:dyDescent="0.25">
      <c r="A2025">
        <v>2023</v>
      </c>
      <c r="B2025" t="s">
        <v>75</v>
      </c>
      <c r="C2025" t="s">
        <v>76</v>
      </c>
      <c r="D2025" s="45">
        <v>45085.572916666664</v>
      </c>
      <c r="E2025">
        <v>138</v>
      </c>
      <c r="F2025">
        <v>0.501</v>
      </c>
      <c r="G2025">
        <v>16.93</v>
      </c>
      <c r="H2025">
        <v>12.81</v>
      </c>
      <c r="I2025">
        <v>0</v>
      </c>
      <c r="J2025">
        <f t="shared" si="376"/>
        <v>0</v>
      </c>
      <c r="K2025">
        <f t="shared" si="377"/>
        <v>0</v>
      </c>
      <c r="L2025">
        <v>0</v>
      </c>
      <c r="M2025">
        <f t="shared" si="386"/>
        <v>0</v>
      </c>
      <c r="N2025">
        <f t="shared" si="378"/>
        <v>0</v>
      </c>
      <c r="O2025">
        <f t="shared" si="379"/>
        <v>0</v>
      </c>
      <c r="P2025" s="34" t="s">
        <v>77</v>
      </c>
      <c r="Q2025" s="33">
        <f t="shared" si="380"/>
        <v>5.9999999999998721E-2</v>
      </c>
      <c r="R2025" s="33">
        <f t="shared" si="381"/>
        <v>0</v>
      </c>
      <c r="S2025" s="33">
        <f t="shared" si="382"/>
        <v>0</v>
      </c>
      <c r="T2025" s="33">
        <f t="shared" si="383"/>
        <v>0</v>
      </c>
      <c r="V2025" s="16">
        <f t="shared" si="385"/>
        <v>1.0416666664241347E-2</v>
      </c>
      <c r="W2025" s="2">
        <f t="shared" si="384"/>
        <v>45085.572916666664</v>
      </c>
    </row>
    <row r="2026" spans="1:23" x14ac:dyDescent="0.25">
      <c r="A2026">
        <v>2023</v>
      </c>
      <c r="B2026" t="s">
        <v>75</v>
      </c>
      <c r="C2026" t="s">
        <v>76</v>
      </c>
      <c r="D2026" s="45">
        <v>45085.583333333336</v>
      </c>
      <c r="E2026">
        <v>138.19999999999999</v>
      </c>
      <c r="F2026">
        <v>0.501</v>
      </c>
      <c r="G2026">
        <v>16.989999999999998</v>
      </c>
      <c r="H2026">
        <v>12.81</v>
      </c>
      <c r="I2026">
        <v>0</v>
      </c>
      <c r="J2026">
        <f t="shared" si="376"/>
        <v>0</v>
      </c>
      <c r="K2026">
        <f t="shared" si="377"/>
        <v>0</v>
      </c>
      <c r="L2026">
        <v>0</v>
      </c>
      <c r="M2026">
        <f t="shared" si="386"/>
        <v>0</v>
      </c>
      <c r="N2026">
        <f t="shared" si="378"/>
        <v>0</v>
      </c>
      <c r="O2026">
        <f t="shared" si="379"/>
        <v>0</v>
      </c>
      <c r="P2026" s="34" t="s">
        <v>77</v>
      </c>
      <c r="Q2026" s="33">
        <f t="shared" si="380"/>
        <v>3.9999999999999147E-2</v>
      </c>
      <c r="R2026" s="33">
        <f t="shared" si="381"/>
        <v>0.21000000000000085</v>
      </c>
      <c r="S2026" s="33">
        <f t="shared" si="382"/>
        <v>0</v>
      </c>
      <c r="T2026" s="33">
        <f t="shared" si="383"/>
        <v>0</v>
      </c>
      <c r="V2026" s="16">
        <f t="shared" si="385"/>
        <v>1.0416666671517305E-2</v>
      </c>
      <c r="W2026" s="2">
        <f t="shared" si="384"/>
        <v>45085.583333333328</v>
      </c>
    </row>
    <row r="2027" spans="1:23" x14ac:dyDescent="0.25">
      <c r="A2027">
        <v>2023</v>
      </c>
      <c r="B2027" t="s">
        <v>75</v>
      </c>
      <c r="C2027" t="s">
        <v>76</v>
      </c>
      <c r="D2027" s="45">
        <v>45085.59375</v>
      </c>
      <c r="E2027">
        <v>135.69999999999999</v>
      </c>
      <c r="F2027">
        <v>0.501</v>
      </c>
      <c r="G2027">
        <v>16.95</v>
      </c>
      <c r="H2027">
        <v>12.6</v>
      </c>
      <c r="I2027">
        <v>0</v>
      </c>
      <c r="J2027">
        <f t="shared" si="376"/>
        <v>0</v>
      </c>
      <c r="K2027">
        <f t="shared" si="377"/>
        <v>0</v>
      </c>
      <c r="L2027">
        <v>0</v>
      </c>
      <c r="M2027">
        <f t="shared" si="386"/>
        <v>0</v>
      </c>
      <c r="N2027">
        <f t="shared" si="378"/>
        <v>0</v>
      </c>
      <c r="O2027">
        <f t="shared" si="379"/>
        <v>0</v>
      </c>
      <c r="P2027" s="34" t="s">
        <v>77</v>
      </c>
      <c r="Q2027" s="33">
        <f t="shared" si="380"/>
        <v>1.9999999999999574E-2</v>
      </c>
      <c r="R2027" s="33">
        <f t="shared" si="381"/>
        <v>1.9999999999999574E-2</v>
      </c>
      <c r="S2027" s="33">
        <f t="shared" si="382"/>
        <v>0</v>
      </c>
      <c r="T2027" s="33">
        <f t="shared" si="383"/>
        <v>0</v>
      </c>
      <c r="V2027" s="16">
        <f t="shared" si="385"/>
        <v>1.0416666664241347E-2</v>
      </c>
      <c r="W2027" s="2">
        <f t="shared" si="384"/>
        <v>45085.59375</v>
      </c>
    </row>
    <row r="2028" spans="1:23" x14ac:dyDescent="0.25">
      <c r="A2028">
        <v>2023</v>
      </c>
      <c r="B2028" t="s">
        <v>75</v>
      </c>
      <c r="C2028" t="s">
        <v>76</v>
      </c>
      <c r="D2028" s="45">
        <v>45085.604166666664</v>
      </c>
      <c r="E2028">
        <v>135.69999999999999</v>
      </c>
      <c r="F2028">
        <v>0.501</v>
      </c>
      <c r="G2028">
        <v>16.97</v>
      </c>
      <c r="H2028">
        <v>12.58</v>
      </c>
      <c r="I2028">
        <v>0</v>
      </c>
      <c r="J2028">
        <f t="shared" si="376"/>
        <v>0</v>
      </c>
      <c r="K2028">
        <f t="shared" si="377"/>
        <v>0</v>
      </c>
      <c r="L2028">
        <v>0</v>
      </c>
      <c r="M2028">
        <f t="shared" si="386"/>
        <v>0</v>
      </c>
      <c r="N2028">
        <f t="shared" si="378"/>
        <v>0</v>
      </c>
      <c r="O2028">
        <f t="shared" si="379"/>
        <v>0</v>
      </c>
      <c r="P2028" s="34" t="s">
        <v>77</v>
      </c>
      <c r="Q2028" s="33">
        <f t="shared" si="380"/>
        <v>1.0000000000001563E-2</v>
      </c>
      <c r="R2028" s="33">
        <f t="shared" si="381"/>
        <v>1.9999999999999574E-2</v>
      </c>
      <c r="S2028" s="33">
        <f t="shared" si="382"/>
        <v>0</v>
      </c>
      <c r="T2028" s="33">
        <f t="shared" si="383"/>
        <v>1</v>
      </c>
      <c r="V2028" s="16">
        <f t="shared" si="385"/>
        <v>1.0416666664241347E-2</v>
      </c>
      <c r="W2028" s="2">
        <f t="shared" si="384"/>
        <v>45085.604166666664</v>
      </c>
    </row>
    <row r="2029" spans="1:23" x14ac:dyDescent="0.25">
      <c r="A2029">
        <v>2023</v>
      </c>
      <c r="B2029" t="s">
        <v>75</v>
      </c>
      <c r="C2029" t="s">
        <v>76</v>
      </c>
      <c r="D2029" s="45">
        <v>45085.614583333336</v>
      </c>
      <c r="E2029">
        <v>135.5</v>
      </c>
      <c r="F2029">
        <v>0.5</v>
      </c>
      <c r="G2029">
        <v>16.98</v>
      </c>
      <c r="H2029">
        <v>12.56</v>
      </c>
      <c r="I2029">
        <v>0</v>
      </c>
      <c r="J2029">
        <f t="shared" si="376"/>
        <v>0</v>
      </c>
      <c r="K2029">
        <f t="shared" si="377"/>
        <v>0</v>
      </c>
      <c r="L2029">
        <v>0</v>
      </c>
      <c r="M2029">
        <f t="shared" si="386"/>
        <v>0</v>
      </c>
      <c r="N2029">
        <f t="shared" si="378"/>
        <v>0</v>
      </c>
      <c r="O2029">
        <f t="shared" si="379"/>
        <v>0</v>
      </c>
      <c r="P2029" s="34" t="s">
        <v>77</v>
      </c>
      <c r="Q2029" s="33">
        <f t="shared" si="380"/>
        <v>1.9999999999999574E-2</v>
      </c>
      <c r="R2029" s="33">
        <f t="shared" si="381"/>
        <v>0.21000000000000085</v>
      </c>
      <c r="S2029" s="33">
        <f t="shared" si="382"/>
        <v>0</v>
      </c>
      <c r="T2029" s="33">
        <f t="shared" si="383"/>
        <v>1</v>
      </c>
      <c r="V2029" s="16">
        <f t="shared" si="385"/>
        <v>1.0416666671517305E-2</v>
      </c>
      <c r="W2029" s="2">
        <f t="shared" si="384"/>
        <v>45085.614583333328</v>
      </c>
    </row>
    <row r="2030" spans="1:23" x14ac:dyDescent="0.25">
      <c r="A2030">
        <v>2023</v>
      </c>
      <c r="B2030" t="s">
        <v>75</v>
      </c>
      <c r="C2030" t="s">
        <v>76</v>
      </c>
      <c r="D2030" s="45">
        <v>45085.625</v>
      </c>
      <c r="E2030">
        <v>133.1</v>
      </c>
      <c r="F2030">
        <v>0.501</v>
      </c>
      <c r="G2030">
        <v>16.96</v>
      </c>
      <c r="H2030">
        <v>12.35</v>
      </c>
      <c r="I2030">
        <v>0</v>
      </c>
      <c r="J2030">
        <f t="shared" si="376"/>
        <v>0</v>
      </c>
      <c r="K2030">
        <f t="shared" si="377"/>
        <v>0</v>
      </c>
      <c r="L2030">
        <v>0</v>
      </c>
      <c r="M2030">
        <f t="shared" si="386"/>
        <v>0</v>
      </c>
      <c r="N2030">
        <f t="shared" si="378"/>
        <v>0</v>
      </c>
      <c r="O2030">
        <f t="shared" si="379"/>
        <v>0</v>
      </c>
      <c r="P2030" s="34" t="s">
        <v>77</v>
      </c>
      <c r="Q2030" s="33">
        <f t="shared" si="380"/>
        <v>1.0000000000001563E-2</v>
      </c>
      <c r="R2030" s="33">
        <f t="shared" si="381"/>
        <v>0.19999999999999929</v>
      </c>
      <c r="S2030" s="33">
        <f t="shared" si="382"/>
        <v>0</v>
      </c>
      <c r="T2030" s="33">
        <f t="shared" si="383"/>
        <v>0</v>
      </c>
      <c r="V2030" s="16">
        <f t="shared" si="385"/>
        <v>1.0416666664241347E-2</v>
      </c>
      <c r="W2030" s="2">
        <f t="shared" si="384"/>
        <v>45085.625</v>
      </c>
    </row>
    <row r="2031" spans="1:23" x14ac:dyDescent="0.25">
      <c r="A2031">
        <v>2023</v>
      </c>
      <c r="B2031" t="s">
        <v>75</v>
      </c>
      <c r="C2031" t="s">
        <v>76</v>
      </c>
      <c r="D2031" s="45">
        <v>45085.635416666664</v>
      </c>
      <c r="E2031">
        <v>130.9</v>
      </c>
      <c r="F2031">
        <v>0.501</v>
      </c>
      <c r="G2031">
        <v>16.95</v>
      </c>
      <c r="H2031">
        <v>12.15</v>
      </c>
      <c r="I2031">
        <v>0</v>
      </c>
      <c r="J2031">
        <f t="shared" si="376"/>
        <v>0</v>
      </c>
      <c r="K2031">
        <f t="shared" si="377"/>
        <v>0</v>
      </c>
      <c r="L2031">
        <v>0</v>
      </c>
      <c r="M2031">
        <f t="shared" si="386"/>
        <v>0</v>
      </c>
      <c r="N2031">
        <f t="shared" si="378"/>
        <v>0</v>
      </c>
      <c r="O2031">
        <f t="shared" si="379"/>
        <v>0</v>
      </c>
      <c r="P2031" s="34" t="s">
        <v>77</v>
      </c>
      <c r="Q2031" s="33">
        <f t="shared" si="380"/>
        <v>2.9999999999997584E-2</v>
      </c>
      <c r="R2031" s="33">
        <f t="shared" si="381"/>
        <v>8.0000000000000071E-2</v>
      </c>
      <c r="S2031" s="33">
        <f t="shared" si="382"/>
        <v>0</v>
      </c>
      <c r="T2031" s="33">
        <f t="shared" si="383"/>
        <v>0</v>
      </c>
      <c r="V2031" s="16">
        <f t="shared" si="385"/>
        <v>1.0416666664241347E-2</v>
      </c>
      <c r="W2031" s="2">
        <f t="shared" si="384"/>
        <v>45085.635416666664</v>
      </c>
    </row>
    <row r="2032" spans="1:23" x14ac:dyDescent="0.25">
      <c r="A2032">
        <v>2023</v>
      </c>
      <c r="B2032" t="s">
        <v>75</v>
      </c>
      <c r="C2032" t="s">
        <v>76</v>
      </c>
      <c r="D2032" s="45">
        <v>45085.645833333336</v>
      </c>
      <c r="E2032">
        <v>130</v>
      </c>
      <c r="F2032">
        <v>0.501</v>
      </c>
      <c r="G2032">
        <v>16.920000000000002</v>
      </c>
      <c r="H2032">
        <v>12.07</v>
      </c>
      <c r="I2032">
        <v>0</v>
      </c>
      <c r="J2032">
        <f t="shared" si="376"/>
        <v>0</v>
      </c>
      <c r="K2032">
        <f t="shared" si="377"/>
        <v>0</v>
      </c>
      <c r="L2032">
        <v>0</v>
      </c>
      <c r="M2032">
        <f t="shared" si="386"/>
        <v>0</v>
      </c>
      <c r="N2032">
        <f t="shared" si="378"/>
        <v>0</v>
      </c>
      <c r="O2032">
        <f t="shared" si="379"/>
        <v>0</v>
      </c>
      <c r="P2032" s="34" t="s">
        <v>77</v>
      </c>
      <c r="Q2032" s="33">
        <f t="shared" si="380"/>
        <v>5.0000000000000711E-2</v>
      </c>
      <c r="R2032" s="33">
        <f t="shared" si="381"/>
        <v>9.9999999999999645E-2</v>
      </c>
      <c r="S2032" s="33">
        <f t="shared" si="382"/>
        <v>0</v>
      </c>
      <c r="T2032" s="33">
        <f t="shared" si="383"/>
        <v>0</v>
      </c>
      <c r="V2032" s="16">
        <f t="shared" si="385"/>
        <v>1.0416666671517305E-2</v>
      </c>
      <c r="W2032" s="2">
        <f t="shared" si="384"/>
        <v>45085.645833333328</v>
      </c>
    </row>
    <row r="2033" spans="1:23" x14ac:dyDescent="0.25">
      <c r="A2033">
        <v>2023</v>
      </c>
      <c r="B2033" t="s">
        <v>75</v>
      </c>
      <c r="C2033" t="s">
        <v>76</v>
      </c>
      <c r="D2033" s="45">
        <v>45085.65625</v>
      </c>
      <c r="E2033">
        <v>128.80000000000001</v>
      </c>
      <c r="F2033">
        <v>0.501</v>
      </c>
      <c r="G2033">
        <v>16.87</v>
      </c>
      <c r="H2033">
        <v>11.97</v>
      </c>
      <c r="I2033">
        <v>0</v>
      </c>
      <c r="J2033">
        <f t="shared" si="376"/>
        <v>0</v>
      </c>
      <c r="K2033">
        <f t="shared" si="377"/>
        <v>0</v>
      </c>
      <c r="L2033">
        <v>0</v>
      </c>
      <c r="M2033">
        <f t="shared" si="386"/>
        <v>0</v>
      </c>
      <c r="N2033">
        <f t="shared" si="378"/>
        <v>0</v>
      </c>
      <c r="O2033">
        <f t="shared" si="379"/>
        <v>0</v>
      </c>
      <c r="P2033" s="34" t="s">
        <v>77</v>
      </c>
      <c r="Q2033" s="33">
        <f t="shared" si="380"/>
        <v>1.9999999999999574E-2</v>
      </c>
      <c r="R2033" s="33">
        <f t="shared" si="381"/>
        <v>8.9999999999999858E-2</v>
      </c>
      <c r="S2033" s="33">
        <f t="shared" si="382"/>
        <v>0</v>
      </c>
      <c r="T2033" s="33">
        <f t="shared" si="383"/>
        <v>0</v>
      </c>
      <c r="V2033" s="16">
        <f t="shared" si="385"/>
        <v>1.0416666664241347E-2</v>
      </c>
      <c r="W2033" s="2">
        <f t="shared" si="384"/>
        <v>45085.65625</v>
      </c>
    </row>
    <row r="2034" spans="1:23" x14ac:dyDescent="0.25">
      <c r="A2034">
        <v>2023</v>
      </c>
      <c r="B2034" t="s">
        <v>75</v>
      </c>
      <c r="C2034" t="s">
        <v>76</v>
      </c>
      <c r="D2034" s="45">
        <v>45085.666666666664</v>
      </c>
      <c r="E2034">
        <v>127.8</v>
      </c>
      <c r="F2034">
        <v>0.501</v>
      </c>
      <c r="G2034">
        <v>16.89</v>
      </c>
      <c r="H2034">
        <v>11.88</v>
      </c>
      <c r="I2034">
        <v>0</v>
      </c>
      <c r="J2034">
        <f t="shared" si="376"/>
        <v>0</v>
      </c>
      <c r="K2034">
        <f t="shared" si="377"/>
        <v>0</v>
      </c>
      <c r="L2034">
        <v>0</v>
      </c>
      <c r="M2034">
        <f t="shared" si="386"/>
        <v>0</v>
      </c>
      <c r="N2034">
        <f t="shared" si="378"/>
        <v>0</v>
      </c>
      <c r="O2034">
        <f t="shared" si="379"/>
        <v>0</v>
      </c>
      <c r="P2034" s="34" t="s">
        <v>77</v>
      </c>
      <c r="Q2034" s="33">
        <f t="shared" si="380"/>
        <v>1.9999999999999574E-2</v>
      </c>
      <c r="R2034" s="33">
        <f t="shared" si="381"/>
        <v>8.0000000000000071E-2</v>
      </c>
      <c r="S2034" s="33">
        <f t="shared" si="382"/>
        <v>0</v>
      </c>
      <c r="T2034" s="33">
        <f t="shared" si="383"/>
        <v>0</v>
      </c>
      <c r="V2034" s="16">
        <f t="shared" si="385"/>
        <v>1.0416666664241347E-2</v>
      </c>
      <c r="W2034" s="2">
        <f t="shared" si="384"/>
        <v>45085.666666666664</v>
      </c>
    </row>
    <row r="2035" spans="1:23" x14ac:dyDescent="0.25">
      <c r="A2035">
        <v>2023</v>
      </c>
      <c r="B2035" t="s">
        <v>75</v>
      </c>
      <c r="C2035" t="s">
        <v>76</v>
      </c>
      <c r="D2035" s="45">
        <v>45085.677083333336</v>
      </c>
      <c r="E2035">
        <v>126.9</v>
      </c>
      <c r="F2035">
        <v>0.501</v>
      </c>
      <c r="G2035">
        <v>16.87</v>
      </c>
      <c r="H2035">
        <v>11.8</v>
      </c>
      <c r="I2035">
        <v>0</v>
      </c>
      <c r="J2035">
        <f t="shared" si="376"/>
        <v>0</v>
      </c>
      <c r="K2035">
        <f t="shared" si="377"/>
        <v>0</v>
      </c>
      <c r="L2035">
        <v>0</v>
      </c>
      <c r="M2035">
        <f t="shared" si="386"/>
        <v>0</v>
      </c>
      <c r="N2035">
        <f t="shared" si="378"/>
        <v>0</v>
      </c>
      <c r="O2035">
        <f t="shared" si="379"/>
        <v>0</v>
      </c>
      <c r="P2035" s="34" t="s">
        <v>77</v>
      </c>
      <c r="Q2035" s="33">
        <f t="shared" si="380"/>
        <v>3.0000000000001137E-2</v>
      </c>
      <c r="R2035" s="33">
        <f t="shared" si="381"/>
        <v>0.35000000000000142</v>
      </c>
      <c r="S2035" s="33">
        <f t="shared" si="382"/>
        <v>2.5</v>
      </c>
      <c r="T2035" s="33">
        <f t="shared" si="383"/>
        <v>0</v>
      </c>
      <c r="V2035" s="16">
        <f t="shared" si="385"/>
        <v>1.0416666671517305E-2</v>
      </c>
      <c r="W2035" s="2">
        <f t="shared" si="384"/>
        <v>45085.677083333328</v>
      </c>
    </row>
    <row r="2036" spans="1:23" x14ac:dyDescent="0.25">
      <c r="A2036">
        <v>2023</v>
      </c>
      <c r="B2036" t="s">
        <v>75</v>
      </c>
      <c r="C2036" t="s">
        <v>76</v>
      </c>
      <c r="D2036" s="45">
        <v>45085.6875</v>
      </c>
      <c r="E2036">
        <v>123.1</v>
      </c>
      <c r="F2036">
        <v>0.501</v>
      </c>
      <c r="G2036">
        <v>16.84</v>
      </c>
      <c r="H2036">
        <v>11.45</v>
      </c>
      <c r="I2036">
        <v>2.5</v>
      </c>
      <c r="J2036">
        <f t="shared" si="376"/>
        <v>0</v>
      </c>
      <c r="K2036">
        <f t="shared" si="377"/>
        <v>0</v>
      </c>
      <c r="L2036">
        <f>IF(I2036="",0.5,IF(I2036&lt;=0.1,2,IF(I2036&gt;=5000,2, IF(AND(I2036&gt;0.1,I2036&lt;0.2),5, IF(AND(I2036&gt;900,I2036&lt;5000),5,IF(S2036&gt;=2500,1.5,0))))))</f>
        <v>0</v>
      </c>
      <c r="M2036">
        <f t="shared" si="386"/>
        <v>0</v>
      </c>
      <c r="N2036">
        <f t="shared" si="378"/>
        <v>0</v>
      </c>
      <c r="O2036">
        <f t="shared" si="379"/>
        <v>0</v>
      </c>
      <c r="P2036" s="34" t="s">
        <v>77</v>
      </c>
      <c r="Q2036" s="33">
        <f t="shared" si="380"/>
        <v>3.0000000000001137E-2</v>
      </c>
      <c r="R2036" s="33">
        <f t="shared" si="381"/>
        <v>0.28999999999999915</v>
      </c>
      <c r="S2036" s="33">
        <f t="shared" si="382"/>
        <v>0.8</v>
      </c>
      <c r="T2036" s="33">
        <f t="shared" si="383"/>
        <v>1</v>
      </c>
      <c r="V2036" s="16">
        <f t="shared" si="385"/>
        <v>1.0416666664241347E-2</v>
      </c>
      <c r="W2036" s="2">
        <f t="shared" si="384"/>
        <v>45085.6875</v>
      </c>
    </row>
    <row r="2037" spans="1:23" x14ac:dyDescent="0.25">
      <c r="A2037">
        <v>2023</v>
      </c>
      <c r="B2037" t="s">
        <v>75</v>
      </c>
      <c r="C2037" t="s">
        <v>76</v>
      </c>
      <c r="D2037" s="45">
        <v>45085.697916666664</v>
      </c>
      <c r="E2037">
        <v>119.9</v>
      </c>
      <c r="F2037">
        <v>0.502</v>
      </c>
      <c r="G2037">
        <v>16.809999999999999</v>
      </c>
      <c r="H2037">
        <v>11.16</v>
      </c>
      <c r="I2037">
        <v>1.7</v>
      </c>
      <c r="J2037">
        <f t="shared" si="376"/>
        <v>0</v>
      </c>
      <c r="K2037">
        <f t="shared" si="377"/>
        <v>0</v>
      </c>
      <c r="L2037">
        <f>IF(I2037="",0.5,IF(I2037&lt;=0.1,2,IF(I2037&gt;=5000,2, IF(AND(I2037&gt;0.1,I2037&lt;0.2),5, IF(AND(I2037&gt;900,I2037&lt;5000),5,IF(S2037&gt;=2500,1.5,0))))))</f>
        <v>0</v>
      </c>
      <c r="M2037">
        <f t="shared" si="386"/>
        <v>0</v>
      </c>
      <c r="N2037">
        <f t="shared" si="378"/>
        <v>0</v>
      </c>
      <c r="O2037">
        <f t="shared" si="379"/>
        <v>0</v>
      </c>
      <c r="P2037" s="34" t="s">
        <v>77</v>
      </c>
      <c r="Q2037" s="33">
        <f t="shared" si="380"/>
        <v>2.9999999999997584E-2</v>
      </c>
      <c r="R2037" s="33">
        <f t="shared" si="381"/>
        <v>0.25</v>
      </c>
      <c r="S2037" s="33">
        <f t="shared" si="382"/>
        <v>1.7</v>
      </c>
      <c r="T2037" s="33">
        <f t="shared" si="383"/>
        <v>0</v>
      </c>
      <c r="V2037" s="16">
        <f t="shared" si="385"/>
        <v>1.0416666664241347E-2</v>
      </c>
      <c r="W2037" s="2">
        <f t="shared" si="384"/>
        <v>45085.697916666664</v>
      </c>
    </row>
    <row r="2038" spans="1:23" x14ac:dyDescent="0.25">
      <c r="A2038">
        <v>2023</v>
      </c>
      <c r="B2038" t="s">
        <v>75</v>
      </c>
      <c r="C2038" t="s">
        <v>76</v>
      </c>
      <c r="D2038" s="45">
        <v>45085.708333333336</v>
      </c>
      <c r="E2038">
        <v>117.2</v>
      </c>
      <c r="F2038">
        <v>0.502</v>
      </c>
      <c r="G2038">
        <v>16.78</v>
      </c>
      <c r="H2038">
        <v>10.91</v>
      </c>
      <c r="I2038">
        <v>0</v>
      </c>
      <c r="J2038">
        <f t="shared" si="376"/>
        <v>0</v>
      </c>
      <c r="K2038">
        <f t="shared" si="377"/>
        <v>0</v>
      </c>
      <c r="L2038">
        <v>0</v>
      </c>
      <c r="M2038">
        <f t="shared" si="386"/>
        <v>0</v>
      </c>
      <c r="N2038">
        <f t="shared" si="378"/>
        <v>0</v>
      </c>
      <c r="O2038">
        <f t="shared" si="379"/>
        <v>0</v>
      </c>
      <c r="P2038" s="34" t="s">
        <v>77</v>
      </c>
      <c r="Q2038" s="33">
        <f t="shared" si="380"/>
        <v>1.9999999999999574E-2</v>
      </c>
      <c r="R2038" s="33">
        <f t="shared" si="381"/>
        <v>0.17999999999999972</v>
      </c>
      <c r="S2038" s="33">
        <f t="shared" si="382"/>
        <v>0</v>
      </c>
      <c r="T2038" s="33">
        <f t="shared" si="383"/>
        <v>1</v>
      </c>
      <c r="V2038" s="16">
        <f t="shared" si="385"/>
        <v>1.0416666671517305E-2</v>
      </c>
      <c r="W2038" s="2">
        <f t="shared" si="384"/>
        <v>45085.708333333328</v>
      </c>
    </row>
    <row r="2039" spans="1:23" x14ac:dyDescent="0.25">
      <c r="A2039">
        <v>2023</v>
      </c>
      <c r="B2039" t="s">
        <v>75</v>
      </c>
      <c r="C2039" t="s">
        <v>76</v>
      </c>
      <c r="D2039" s="45">
        <v>45085.71875</v>
      </c>
      <c r="E2039">
        <v>115.1</v>
      </c>
      <c r="F2039">
        <v>0.503</v>
      </c>
      <c r="G2039">
        <v>16.760000000000002</v>
      </c>
      <c r="H2039">
        <v>10.73</v>
      </c>
      <c r="I2039">
        <v>0</v>
      </c>
      <c r="J2039">
        <f t="shared" si="376"/>
        <v>0</v>
      </c>
      <c r="K2039">
        <f t="shared" si="377"/>
        <v>0</v>
      </c>
      <c r="L2039">
        <v>0</v>
      </c>
      <c r="M2039">
        <f t="shared" si="386"/>
        <v>0</v>
      </c>
      <c r="N2039">
        <f t="shared" si="378"/>
        <v>0</v>
      </c>
      <c r="O2039">
        <f t="shared" si="379"/>
        <v>0</v>
      </c>
      <c r="P2039" s="34" t="s">
        <v>77</v>
      </c>
      <c r="Q2039" s="33">
        <f t="shared" si="380"/>
        <v>0</v>
      </c>
      <c r="R2039" s="33">
        <f t="shared" si="381"/>
        <v>0.14000000000000057</v>
      </c>
      <c r="S2039" s="33">
        <f t="shared" si="382"/>
        <v>0</v>
      </c>
      <c r="T2039" s="33">
        <f t="shared" si="383"/>
        <v>0</v>
      </c>
      <c r="V2039" s="16">
        <f t="shared" si="385"/>
        <v>1.0416666664241347E-2</v>
      </c>
      <c r="W2039" s="2">
        <f t="shared" si="384"/>
        <v>45085.71875</v>
      </c>
    </row>
    <row r="2040" spans="1:23" x14ac:dyDescent="0.25">
      <c r="A2040">
        <v>2023</v>
      </c>
      <c r="B2040" t="s">
        <v>75</v>
      </c>
      <c r="C2040" t="s">
        <v>76</v>
      </c>
      <c r="D2040" s="45">
        <v>45085.729166666664</v>
      </c>
      <c r="E2040">
        <v>113.7</v>
      </c>
      <c r="F2040">
        <v>0.503</v>
      </c>
      <c r="G2040">
        <v>16.760000000000002</v>
      </c>
      <c r="H2040">
        <v>10.59</v>
      </c>
      <c r="I2040">
        <v>0</v>
      </c>
      <c r="J2040">
        <f t="shared" si="376"/>
        <v>0</v>
      </c>
      <c r="K2040">
        <f t="shared" si="377"/>
        <v>0</v>
      </c>
      <c r="L2040">
        <v>0</v>
      </c>
      <c r="M2040">
        <f t="shared" si="386"/>
        <v>0</v>
      </c>
      <c r="N2040">
        <f t="shared" si="378"/>
        <v>0</v>
      </c>
      <c r="O2040">
        <f t="shared" si="379"/>
        <v>0</v>
      </c>
      <c r="P2040" s="34" t="s">
        <v>77</v>
      </c>
      <c r="Q2040" s="33">
        <f t="shared" si="380"/>
        <v>1.0000000000001563E-2</v>
      </c>
      <c r="R2040" s="33">
        <f t="shared" si="381"/>
        <v>0.16000000000000014</v>
      </c>
      <c r="S2040" s="33">
        <f t="shared" si="382"/>
        <v>0</v>
      </c>
      <c r="T2040" s="33">
        <f t="shared" si="383"/>
        <v>0</v>
      </c>
      <c r="V2040" s="16">
        <f t="shared" si="385"/>
        <v>1.0416666664241347E-2</v>
      </c>
      <c r="W2040" s="2">
        <f t="shared" si="384"/>
        <v>45085.729166666664</v>
      </c>
    </row>
    <row r="2041" spans="1:23" x14ac:dyDescent="0.25">
      <c r="A2041">
        <v>2023</v>
      </c>
      <c r="B2041" t="s">
        <v>75</v>
      </c>
      <c r="C2041" t="s">
        <v>76</v>
      </c>
      <c r="D2041" s="45">
        <v>45085.739583333336</v>
      </c>
      <c r="E2041">
        <v>112</v>
      </c>
      <c r="F2041">
        <v>0.503</v>
      </c>
      <c r="G2041">
        <v>16.75</v>
      </c>
      <c r="H2041">
        <v>10.43</v>
      </c>
      <c r="I2041">
        <v>0</v>
      </c>
      <c r="J2041">
        <f t="shared" si="376"/>
        <v>0</v>
      </c>
      <c r="K2041">
        <f t="shared" si="377"/>
        <v>0</v>
      </c>
      <c r="L2041">
        <v>0</v>
      </c>
      <c r="M2041">
        <f t="shared" si="386"/>
        <v>0</v>
      </c>
      <c r="N2041">
        <f t="shared" si="378"/>
        <v>0</v>
      </c>
      <c r="O2041">
        <f t="shared" si="379"/>
        <v>0</v>
      </c>
      <c r="P2041" s="34" t="s">
        <v>77</v>
      </c>
      <c r="Q2041" s="33">
        <f t="shared" si="380"/>
        <v>0</v>
      </c>
      <c r="R2041" s="33">
        <f t="shared" si="381"/>
        <v>0.19999999999999929</v>
      </c>
      <c r="S2041" s="33">
        <f t="shared" si="382"/>
        <v>0</v>
      </c>
      <c r="T2041" s="33">
        <f t="shared" si="383"/>
        <v>0</v>
      </c>
      <c r="V2041" s="16">
        <f t="shared" si="385"/>
        <v>1.0416666671517305E-2</v>
      </c>
      <c r="W2041" s="2">
        <f t="shared" si="384"/>
        <v>45085.739583333328</v>
      </c>
    </row>
    <row r="2042" spans="1:23" x14ac:dyDescent="0.25">
      <c r="A2042">
        <v>2023</v>
      </c>
      <c r="B2042" t="s">
        <v>75</v>
      </c>
      <c r="C2042" t="s">
        <v>76</v>
      </c>
      <c r="D2042" s="45">
        <v>45085.75</v>
      </c>
      <c r="E2042">
        <v>109.8</v>
      </c>
      <c r="F2042">
        <v>0.503</v>
      </c>
      <c r="G2042">
        <v>16.75</v>
      </c>
      <c r="H2042">
        <v>10.23</v>
      </c>
      <c r="I2042">
        <v>0</v>
      </c>
      <c r="J2042">
        <f t="shared" si="376"/>
        <v>0</v>
      </c>
      <c r="K2042">
        <f t="shared" si="377"/>
        <v>0</v>
      </c>
      <c r="L2042">
        <v>0</v>
      </c>
      <c r="M2042">
        <f t="shared" si="386"/>
        <v>0</v>
      </c>
      <c r="N2042">
        <f t="shared" si="378"/>
        <v>0</v>
      </c>
      <c r="O2042">
        <f t="shared" si="379"/>
        <v>0</v>
      </c>
      <c r="P2042" s="34" t="s">
        <v>77</v>
      </c>
      <c r="Q2042" s="33">
        <f t="shared" si="380"/>
        <v>0</v>
      </c>
      <c r="R2042" s="33">
        <f t="shared" si="381"/>
        <v>9.9999999999999645E-2</v>
      </c>
      <c r="S2042" s="33">
        <f t="shared" si="382"/>
        <v>0</v>
      </c>
      <c r="T2042" s="33">
        <f t="shared" si="383"/>
        <v>1</v>
      </c>
      <c r="V2042" s="16">
        <f t="shared" si="385"/>
        <v>1.0416666664241347E-2</v>
      </c>
      <c r="W2042" s="2">
        <f t="shared" si="384"/>
        <v>45085.75</v>
      </c>
    </row>
    <row r="2043" spans="1:23" x14ac:dyDescent="0.25">
      <c r="A2043">
        <v>2023</v>
      </c>
      <c r="B2043" t="s">
        <v>75</v>
      </c>
      <c r="C2043" t="s">
        <v>76</v>
      </c>
      <c r="D2043" s="45">
        <v>45085.760416666664</v>
      </c>
      <c r="E2043">
        <v>108.7</v>
      </c>
      <c r="F2043">
        <v>0.504</v>
      </c>
      <c r="G2043">
        <v>16.75</v>
      </c>
      <c r="H2043">
        <v>10.130000000000001</v>
      </c>
      <c r="I2043">
        <v>0</v>
      </c>
      <c r="J2043">
        <f t="shared" si="376"/>
        <v>0</v>
      </c>
      <c r="K2043">
        <f t="shared" si="377"/>
        <v>0</v>
      </c>
      <c r="L2043">
        <v>0</v>
      </c>
      <c r="M2043">
        <f t="shared" si="386"/>
        <v>0</v>
      </c>
      <c r="N2043">
        <f t="shared" si="378"/>
        <v>0</v>
      </c>
      <c r="O2043">
        <f t="shared" si="379"/>
        <v>0</v>
      </c>
      <c r="P2043" s="34" t="s">
        <v>77</v>
      </c>
      <c r="Q2043" s="33">
        <f t="shared" si="380"/>
        <v>1.0000000000001563E-2</v>
      </c>
      <c r="R2043" s="33">
        <f t="shared" si="381"/>
        <v>0.13000000000000078</v>
      </c>
      <c r="S2043" s="33">
        <f t="shared" si="382"/>
        <v>0</v>
      </c>
      <c r="T2043" s="33">
        <f t="shared" si="383"/>
        <v>0</v>
      </c>
      <c r="V2043" s="16">
        <f t="shared" si="385"/>
        <v>1.0416666664241347E-2</v>
      </c>
      <c r="W2043" s="2">
        <f t="shared" si="384"/>
        <v>45085.760416666664</v>
      </c>
    </row>
    <row r="2044" spans="1:23" x14ac:dyDescent="0.25">
      <c r="A2044">
        <v>2023</v>
      </c>
      <c r="B2044" t="s">
        <v>75</v>
      </c>
      <c r="C2044" t="s">
        <v>76</v>
      </c>
      <c r="D2044" s="45">
        <v>45085.770833333336</v>
      </c>
      <c r="E2044">
        <v>107.4</v>
      </c>
      <c r="F2044">
        <v>0.504</v>
      </c>
      <c r="G2044">
        <v>16.760000000000002</v>
      </c>
      <c r="H2044">
        <v>10</v>
      </c>
      <c r="I2044">
        <v>0</v>
      </c>
      <c r="J2044">
        <f t="shared" si="376"/>
        <v>0</v>
      </c>
      <c r="K2044">
        <f t="shared" si="377"/>
        <v>0</v>
      </c>
      <c r="L2044">
        <v>0</v>
      </c>
      <c r="M2044">
        <f t="shared" si="386"/>
        <v>0</v>
      </c>
      <c r="N2044">
        <f t="shared" si="378"/>
        <v>0</v>
      </c>
      <c r="O2044">
        <f t="shared" si="379"/>
        <v>0</v>
      </c>
      <c r="P2044" s="34" t="s">
        <v>77</v>
      </c>
      <c r="Q2044" s="33">
        <f t="shared" si="380"/>
        <v>9.9999999999980105E-3</v>
      </c>
      <c r="R2044" s="33">
        <f t="shared" si="381"/>
        <v>6.0000000000000497E-2</v>
      </c>
      <c r="S2044" s="33">
        <f t="shared" si="382"/>
        <v>0</v>
      </c>
      <c r="T2044" s="33">
        <f t="shared" si="383"/>
        <v>0</v>
      </c>
      <c r="V2044" s="16">
        <f t="shared" si="385"/>
        <v>1.0416666671517305E-2</v>
      </c>
      <c r="W2044" s="2">
        <f t="shared" si="384"/>
        <v>45085.770833333328</v>
      </c>
    </row>
    <row r="2045" spans="1:23" x14ac:dyDescent="0.25">
      <c r="A2045">
        <v>2023</v>
      </c>
      <c r="B2045" t="s">
        <v>75</v>
      </c>
      <c r="C2045" t="s">
        <v>76</v>
      </c>
      <c r="D2045" s="45">
        <v>45085.78125</v>
      </c>
      <c r="E2045">
        <v>106.7</v>
      </c>
      <c r="F2045">
        <v>0.504</v>
      </c>
      <c r="G2045">
        <v>16.77</v>
      </c>
      <c r="H2045">
        <v>9.94</v>
      </c>
      <c r="I2045">
        <v>0</v>
      </c>
      <c r="J2045">
        <f t="shared" si="376"/>
        <v>0</v>
      </c>
      <c r="K2045">
        <f t="shared" si="377"/>
        <v>0</v>
      </c>
      <c r="L2045">
        <v>0</v>
      </c>
      <c r="M2045">
        <f t="shared" si="386"/>
        <v>0</v>
      </c>
      <c r="N2045">
        <f t="shared" si="378"/>
        <v>0</v>
      </c>
      <c r="O2045">
        <f t="shared" si="379"/>
        <v>0</v>
      </c>
      <c r="P2045" s="34" t="s">
        <v>77</v>
      </c>
      <c r="Q2045" s="33">
        <f t="shared" si="380"/>
        <v>1.9999999999999574E-2</v>
      </c>
      <c r="R2045" s="33">
        <f t="shared" si="381"/>
        <v>8.0000000000000071E-2</v>
      </c>
      <c r="S2045" s="33">
        <f t="shared" si="382"/>
        <v>0</v>
      </c>
      <c r="T2045" s="33">
        <f t="shared" si="383"/>
        <v>0</v>
      </c>
      <c r="V2045" s="16">
        <f t="shared" si="385"/>
        <v>1.0416666664241347E-2</v>
      </c>
      <c r="W2045" s="2">
        <f t="shared" si="384"/>
        <v>45085.78125</v>
      </c>
    </row>
    <row r="2046" spans="1:23" x14ac:dyDescent="0.25">
      <c r="A2046">
        <v>2023</v>
      </c>
      <c r="B2046" t="s">
        <v>75</v>
      </c>
      <c r="C2046" t="s">
        <v>76</v>
      </c>
      <c r="D2046" s="45">
        <v>45085.791666666664</v>
      </c>
      <c r="E2046">
        <v>105.9</v>
      </c>
      <c r="F2046">
        <v>0.504</v>
      </c>
      <c r="G2046">
        <v>16.79</v>
      </c>
      <c r="H2046">
        <v>9.86</v>
      </c>
      <c r="I2046">
        <v>0</v>
      </c>
      <c r="J2046">
        <f t="shared" si="376"/>
        <v>0</v>
      </c>
      <c r="K2046">
        <f t="shared" si="377"/>
        <v>0</v>
      </c>
      <c r="L2046">
        <v>0</v>
      </c>
      <c r="M2046">
        <f t="shared" si="386"/>
        <v>0</v>
      </c>
      <c r="N2046">
        <f t="shared" si="378"/>
        <v>0</v>
      </c>
      <c r="O2046">
        <f t="shared" si="379"/>
        <v>0</v>
      </c>
      <c r="P2046" s="34" t="s">
        <v>77</v>
      </c>
      <c r="Q2046" s="33">
        <f t="shared" si="380"/>
        <v>1.9999999999999574E-2</v>
      </c>
      <c r="R2046" s="33">
        <f t="shared" si="381"/>
        <v>8.0000000000000071E-2</v>
      </c>
      <c r="S2046" s="33">
        <f t="shared" si="382"/>
        <v>1.5</v>
      </c>
      <c r="T2046" s="33">
        <f t="shared" si="383"/>
        <v>0</v>
      </c>
      <c r="V2046" s="16">
        <f t="shared" si="385"/>
        <v>1.0416666664241347E-2</v>
      </c>
      <c r="W2046" s="2">
        <f t="shared" si="384"/>
        <v>45085.791666666664</v>
      </c>
    </row>
    <row r="2047" spans="1:23" x14ac:dyDescent="0.25">
      <c r="A2047">
        <v>2023</v>
      </c>
      <c r="B2047" t="s">
        <v>75</v>
      </c>
      <c r="C2047" t="s">
        <v>76</v>
      </c>
      <c r="D2047" s="45">
        <v>45085.802083333336</v>
      </c>
      <c r="E2047">
        <v>105</v>
      </c>
      <c r="F2047">
        <v>0.504</v>
      </c>
      <c r="G2047">
        <v>16.809999999999999</v>
      </c>
      <c r="H2047">
        <v>9.7799999999999994</v>
      </c>
      <c r="I2047">
        <v>1.5</v>
      </c>
      <c r="J2047">
        <f t="shared" si="376"/>
        <v>0</v>
      </c>
      <c r="K2047">
        <f t="shared" si="377"/>
        <v>0</v>
      </c>
      <c r="L2047">
        <f>IF(I2047="",0.5,IF(I2047&lt;=0.1,2,IF(I2047&gt;=5000,2, IF(AND(I2047&gt;0.1,I2047&lt;0.2),5, IF(AND(I2047&gt;900,I2047&lt;5000),5,IF(S2047&gt;=2500,1.5,0))))))</f>
        <v>0</v>
      </c>
      <c r="M2047">
        <f t="shared" si="386"/>
        <v>0</v>
      </c>
      <c r="N2047">
        <f t="shared" si="378"/>
        <v>0</v>
      </c>
      <c r="O2047">
        <f t="shared" si="379"/>
        <v>0</v>
      </c>
      <c r="P2047" s="34" t="s">
        <v>77</v>
      </c>
      <c r="Q2047" s="33">
        <f t="shared" si="380"/>
        <v>0</v>
      </c>
      <c r="R2047" s="33">
        <f t="shared" si="381"/>
        <v>6.9999999999998508E-2</v>
      </c>
      <c r="S2047" s="33">
        <f t="shared" si="382"/>
        <v>1.5</v>
      </c>
      <c r="T2047" s="33">
        <f t="shared" si="383"/>
        <v>0</v>
      </c>
      <c r="V2047" s="16">
        <f t="shared" si="385"/>
        <v>1.0416666671517305E-2</v>
      </c>
      <c r="W2047" s="2">
        <f t="shared" si="384"/>
        <v>45085.802083333328</v>
      </c>
    </row>
    <row r="2048" spans="1:23" x14ac:dyDescent="0.25">
      <c r="A2048">
        <v>2023</v>
      </c>
      <c r="B2048" t="s">
        <v>75</v>
      </c>
      <c r="C2048" t="s">
        <v>76</v>
      </c>
      <c r="D2048" s="45">
        <v>45085.8125</v>
      </c>
      <c r="E2048">
        <v>104.3</v>
      </c>
      <c r="F2048">
        <v>0.504</v>
      </c>
      <c r="G2048">
        <v>16.809999999999999</v>
      </c>
      <c r="H2048">
        <v>9.7100000000000009</v>
      </c>
      <c r="I2048">
        <v>0</v>
      </c>
      <c r="J2048">
        <f t="shared" si="376"/>
        <v>0</v>
      </c>
      <c r="K2048">
        <f t="shared" si="377"/>
        <v>0</v>
      </c>
      <c r="L2048">
        <v>0</v>
      </c>
      <c r="M2048">
        <f t="shared" si="386"/>
        <v>0</v>
      </c>
      <c r="N2048">
        <f t="shared" si="378"/>
        <v>0</v>
      </c>
      <c r="O2048">
        <f t="shared" si="379"/>
        <v>0</v>
      </c>
      <c r="P2048" s="34" t="s">
        <v>77</v>
      </c>
      <c r="Q2048" s="33">
        <f t="shared" si="380"/>
        <v>1.0000000000001563E-2</v>
      </c>
      <c r="R2048" s="33">
        <f t="shared" si="381"/>
        <v>0.13000000000000078</v>
      </c>
      <c r="S2048" s="33">
        <f t="shared" si="382"/>
        <v>0</v>
      </c>
      <c r="T2048" s="33">
        <f t="shared" si="383"/>
        <v>0</v>
      </c>
      <c r="V2048" s="16">
        <f t="shared" si="385"/>
        <v>1.0416666664241347E-2</v>
      </c>
      <c r="W2048" s="2">
        <f t="shared" si="384"/>
        <v>45085.8125</v>
      </c>
    </row>
    <row r="2049" spans="1:23" x14ac:dyDescent="0.25">
      <c r="A2049">
        <v>2023</v>
      </c>
      <c r="B2049" t="s">
        <v>75</v>
      </c>
      <c r="C2049" t="s">
        <v>76</v>
      </c>
      <c r="D2049" s="45">
        <v>45085.822916666664</v>
      </c>
      <c r="E2049">
        <v>102.9</v>
      </c>
      <c r="F2049">
        <v>0.504</v>
      </c>
      <c r="G2049">
        <v>16.82</v>
      </c>
      <c r="H2049">
        <v>9.58</v>
      </c>
      <c r="I2049">
        <v>0</v>
      </c>
      <c r="J2049">
        <f t="shared" si="376"/>
        <v>0</v>
      </c>
      <c r="K2049">
        <f t="shared" si="377"/>
        <v>0</v>
      </c>
      <c r="L2049">
        <v>0</v>
      </c>
      <c r="M2049">
        <f t="shared" si="386"/>
        <v>0</v>
      </c>
      <c r="N2049">
        <f t="shared" si="378"/>
        <v>0</v>
      </c>
      <c r="O2049">
        <f t="shared" si="379"/>
        <v>0</v>
      </c>
      <c r="P2049" s="34" t="s">
        <v>77</v>
      </c>
      <c r="Q2049" s="33">
        <f t="shared" si="380"/>
        <v>0</v>
      </c>
      <c r="R2049" s="33">
        <f t="shared" si="381"/>
        <v>0.14000000000000057</v>
      </c>
      <c r="S2049" s="33">
        <f t="shared" si="382"/>
        <v>0</v>
      </c>
      <c r="T2049" s="33">
        <f t="shared" si="383"/>
        <v>0</v>
      </c>
      <c r="V2049" s="16">
        <f t="shared" si="385"/>
        <v>1.0416666664241347E-2</v>
      </c>
      <c r="W2049" s="2">
        <f t="shared" si="384"/>
        <v>45085.822916666664</v>
      </c>
    </row>
    <row r="2050" spans="1:23" x14ac:dyDescent="0.25">
      <c r="A2050">
        <v>2023</v>
      </c>
      <c r="B2050" t="s">
        <v>75</v>
      </c>
      <c r="C2050" t="s">
        <v>76</v>
      </c>
      <c r="D2050" s="45">
        <v>45085.833333333336</v>
      </c>
      <c r="E2050">
        <v>101.4</v>
      </c>
      <c r="F2050">
        <v>0.504</v>
      </c>
      <c r="G2050">
        <v>16.82</v>
      </c>
      <c r="H2050">
        <v>9.44</v>
      </c>
      <c r="I2050">
        <v>0</v>
      </c>
      <c r="J2050">
        <f t="shared" ref="J2050:J2113" si="387">IF(G2050="",0.5,IF(G2050&lt;=0,2,IF(G2050&gt;=40,2, IF(AND(G2050&gt;0,G2050&lt;1),5,IF(AND(G2050&gt;35,G2050&lt;40),5,IF(Q2050&gt;=1.5,1.5,0))))))</f>
        <v>0</v>
      </c>
      <c r="K2050">
        <f t="shared" ref="K2050:K2113" si="388">IF(H2050="",0.5,IF(H2050&lt;=0.1,2,IF(H2050&gt;=20,2, IF(AND(H2050&gt;0.1,H2050&lt;0.2),5,IF(AND(H2050&gt;16,H2050&lt;20),5,IF(R2050&gt;=2,1.5,0))))))</f>
        <v>0</v>
      </c>
      <c r="L2050">
        <v>0</v>
      </c>
      <c r="M2050">
        <f t="shared" si="386"/>
        <v>0</v>
      </c>
      <c r="N2050">
        <f t="shared" ref="N2050:N2113" si="389">IF(A2050="",0.5,IF(B2050="",0.5,IF(C2050="",0.5,IF(D2050="",0.5,IF(U2050="Y",0.01,0)))))</f>
        <v>0</v>
      </c>
      <c r="O2050">
        <f t="shared" ref="O2050:O2113" si="390">COUNTIF(J2050:N2050,"&gt;0")</f>
        <v>0</v>
      </c>
      <c r="P2050" s="34" t="s">
        <v>77</v>
      </c>
      <c r="Q2050" s="33">
        <f t="shared" ref="Q2050:Q2113" si="391">IF(G2050="","",ABS(G2051-G2050))</f>
        <v>9.9999999999980105E-3</v>
      </c>
      <c r="R2050" s="33">
        <f t="shared" ref="R2050:R2113" si="392">IF(H2050="","",ABS(H2051-H2050))</f>
        <v>0.11999999999999922</v>
      </c>
      <c r="S2050" s="33">
        <f t="shared" ref="S2050:S2113" si="393">IF(I2050="","",ABS(I2051-I2050))</f>
        <v>0</v>
      </c>
      <c r="T2050" s="33">
        <f t="shared" ref="T2050:T2113" si="394">IF(F2050="","",ABS(F2051*1000-F2050*1000))</f>
        <v>1</v>
      </c>
      <c r="V2050" s="16">
        <f t="shared" si="385"/>
        <v>1.0416666671517305E-2</v>
      </c>
      <c r="W2050" s="2">
        <f t="shared" ref="W2050:W2113" si="395">MROUND(D2050,"0:15")</f>
        <v>45085.833333333328</v>
      </c>
    </row>
    <row r="2051" spans="1:23" x14ac:dyDescent="0.25">
      <c r="A2051">
        <v>2023</v>
      </c>
      <c r="B2051" t="s">
        <v>75</v>
      </c>
      <c r="C2051" t="s">
        <v>76</v>
      </c>
      <c r="D2051" s="45">
        <v>45085.84375</v>
      </c>
      <c r="E2051">
        <v>100.2</v>
      </c>
      <c r="F2051">
        <v>0.505</v>
      </c>
      <c r="G2051">
        <v>16.829999999999998</v>
      </c>
      <c r="H2051">
        <v>9.32</v>
      </c>
      <c r="I2051">
        <v>0</v>
      </c>
      <c r="J2051">
        <f t="shared" si="387"/>
        <v>0</v>
      </c>
      <c r="K2051">
        <f t="shared" si="388"/>
        <v>0</v>
      </c>
      <c r="L2051">
        <v>0</v>
      </c>
      <c r="M2051">
        <f t="shared" si="386"/>
        <v>0</v>
      </c>
      <c r="N2051">
        <f t="shared" si="389"/>
        <v>0</v>
      </c>
      <c r="O2051">
        <f t="shared" si="390"/>
        <v>0</v>
      </c>
      <c r="P2051" s="34" t="s">
        <v>77</v>
      </c>
      <c r="Q2051" s="33">
        <f t="shared" si="391"/>
        <v>0</v>
      </c>
      <c r="R2051" s="33">
        <f t="shared" si="392"/>
        <v>0.10999999999999943</v>
      </c>
      <c r="S2051" s="33">
        <f t="shared" si="393"/>
        <v>0</v>
      </c>
      <c r="T2051" s="33">
        <f t="shared" si="394"/>
        <v>0</v>
      </c>
      <c r="V2051" s="16">
        <f t="shared" ref="V2051:V2114" si="396">D2051-D2050</f>
        <v>1.0416666664241347E-2</v>
      </c>
      <c r="W2051" s="2">
        <f t="shared" si="395"/>
        <v>45085.84375</v>
      </c>
    </row>
    <row r="2052" spans="1:23" x14ac:dyDescent="0.25">
      <c r="A2052">
        <v>2023</v>
      </c>
      <c r="B2052" t="s">
        <v>75</v>
      </c>
      <c r="C2052" t="s">
        <v>76</v>
      </c>
      <c r="D2052" s="45">
        <v>45085.854166666664</v>
      </c>
      <c r="E2052">
        <v>98.9</v>
      </c>
      <c r="F2052">
        <v>0.505</v>
      </c>
      <c r="G2052">
        <v>16.829999999999998</v>
      </c>
      <c r="H2052">
        <v>9.2100000000000009</v>
      </c>
      <c r="I2052">
        <v>0</v>
      </c>
      <c r="J2052">
        <f t="shared" si="387"/>
        <v>0</v>
      </c>
      <c r="K2052">
        <f t="shared" si="388"/>
        <v>0</v>
      </c>
      <c r="L2052">
        <v>0</v>
      </c>
      <c r="M2052">
        <f t="shared" ref="M2052:M2115" si="397">IF(F2052="",0.5,IF(F2052*1000&lt;=10,2,IF(F2052*1000&gt;=35000,2,IF(AND(F2052*1000&gt;10,F2052*1000&lt;20),5, IF(AND(F2052*1000&gt;6000,F2052*1000&lt;35000),5,IF(T2052&gt;=5000,1.5,0))))))</f>
        <v>0</v>
      </c>
      <c r="N2052">
        <f t="shared" si="389"/>
        <v>0</v>
      </c>
      <c r="O2052">
        <f t="shared" si="390"/>
        <v>0</v>
      </c>
      <c r="P2052" s="34" t="s">
        <v>77</v>
      </c>
      <c r="Q2052" s="33">
        <f t="shared" si="391"/>
        <v>1.9999999999999574E-2</v>
      </c>
      <c r="R2052" s="33">
        <f t="shared" si="392"/>
        <v>0.14000000000000057</v>
      </c>
      <c r="S2052" s="33">
        <f t="shared" si="393"/>
        <v>0</v>
      </c>
      <c r="T2052" s="33">
        <f t="shared" si="394"/>
        <v>0</v>
      </c>
      <c r="V2052" s="16">
        <f t="shared" si="396"/>
        <v>1.0416666664241347E-2</v>
      </c>
      <c r="W2052" s="2">
        <f t="shared" si="395"/>
        <v>45085.854166666664</v>
      </c>
    </row>
    <row r="2053" spans="1:23" x14ac:dyDescent="0.25">
      <c r="A2053">
        <v>2023</v>
      </c>
      <c r="B2053" t="s">
        <v>75</v>
      </c>
      <c r="C2053" t="s">
        <v>76</v>
      </c>
      <c r="D2053" s="45">
        <v>45085.864583333336</v>
      </c>
      <c r="E2053">
        <v>97.4</v>
      </c>
      <c r="F2053">
        <v>0.505</v>
      </c>
      <c r="G2053">
        <v>16.809999999999999</v>
      </c>
      <c r="H2053">
        <v>9.07</v>
      </c>
      <c r="I2053">
        <v>0</v>
      </c>
      <c r="J2053">
        <f t="shared" si="387"/>
        <v>0</v>
      </c>
      <c r="K2053">
        <f t="shared" si="388"/>
        <v>0</v>
      </c>
      <c r="L2053">
        <v>0</v>
      </c>
      <c r="M2053">
        <f t="shared" si="397"/>
        <v>0</v>
      </c>
      <c r="N2053">
        <f t="shared" si="389"/>
        <v>0</v>
      </c>
      <c r="O2053">
        <f t="shared" si="390"/>
        <v>0</v>
      </c>
      <c r="P2053" s="34" t="s">
        <v>77</v>
      </c>
      <c r="Q2053" s="33">
        <f t="shared" si="391"/>
        <v>9.9999999999980105E-3</v>
      </c>
      <c r="R2053" s="33">
        <f t="shared" si="392"/>
        <v>0.16000000000000014</v>
      </c>
      <c r="S2053" s="33">
        <f t="shared" si="393"/>
        <v>0</v>
      </c>
      <c r="T2053" s="33">
        <f t="shared" si="394"/>
        <v>0</v>
      </c>
      <c r="V2053" s="16">
        <f t="shared" si="396"/>
        <v>1.0416666671517305E-2</v>
      </c>
      <c r="W2053" s="2">
        <f t="shared" si="395"/>
        <v>45085.864583333328</v>
      </c>
    </row>
    <row r="2054" spans="1:23" x14ac:dyDescent="0.25">
      <c r="A2054">
        <v>2023</v>
      </c>
      <c r="B2054" t="s">
        <v>75</v>
      </c>
      <c r="C2054" t="s">
        <v>76</v>
      </c>
      <c r="D2054" s="45">
        <v>45085.875</v>
      </c>
      <c r="E2054">
        <v>95.7</v>
      </c>
      <c r="F2054">
        <v>0.505</v>
      </c>
      <c r="G2054">
        <v>16.8</v>
      </c>
      <c r="H2054">
        <v>8.91</v>
      </c>
      <c r="I2054">
        <v>0</v>
      </c>
      <c r="J2054">
        <f t="shared" si="387"/>
        <v>0</v>
      </c>
      <c r="K2054">
        <f t="shared" si="388"/>
        <v>0</v>
      </c>
      <c r="L2054">
        <v>0</v>
      </c>
      <c r="M2054">
        <f t="shared" si="397"/>
        <v>0</v>
      </c>
      <c r="N2054">
        <f t="shared" si="389"/>
        <v>0</v>
      </c>
      <c r="O2054">
        <f t="shared" si="390"/>
        <v>0</v>
      </c>
      <c r="P2054" s="34" t="s">
        <v>77</v>
      </c>
      <c r="Q2054" s="33">
        <f t="shared" si="391"/>
        <v>1.9999999999999574E-2</v>
      </c>
      <c r="R2054" s="33">
        <f t="shared" si="392"/>
        <v>0.12000000000000099</v>
      </c>
      <c r="S2054" s="33">
        <f t="shared" si="393"/>
        <v>0</v>
      </c>
      <c r="T2054" s="33">
        <f t="shared" si="394"/>
        <v>1</v>
      </c>
      <c r="V2054" s="16">
        <f t="shared" si="396"/>
        <v>1.0416666664241347E-2</v>
      </c>
      <c r="W2054" s="2">
        <f t="shared" si="395"/>
        <v>45085.875</v>
      </c>
    </row>
    <row r="2055" spans="1:23" x14ac:dyDescent="0.25">
      <c r="A2055">
        <v>2023</v>
      </c>
      <c r="B2055" t="s">
        <v>75</v>
      </c>
      <c r="C2055" t="s">
        <v>76</v>
      </c>
      <c r="D2055" s="45">
        <v>45085.885416666664</v>
      </c>
      <c r="E2055">
        <v>94.4</v>
      </c>
      <c r="F2055">
        <v>0.50600000000000001</v>
      </c>
      <c r="G2055">
        <v>16.78</v>
      </c>
      <c r="H2055">
        <v>8.7899999999999991</v>
      </c>
      <c r="I2055">
        <v>0</v>
      </c>
      <c r="J2055">
        <f t="shared" si="387"/>
        <v>0</v>
      </c>
      <c r="K2055">
        <f t="shared" si="388"/>
        <v>0</v>
      </c>
      <c r="L2055">
        <v>0</v>
      </c>
      <c r="M2055">
        <f t="shared" si="397"/>
        <v>0</v>
      </c>
      <c r="N2055">
        <f t="shared" si="389"/>
        <v>0</v>
      </c>
      <c r="O2055">
        <f t="shared" si="390"/>
        <v>0</v>
      </c>
      <c r="P2055" s="34" t="s">
        <v>77</v>
      </c>
      <c r="Q2055" s="33">
        <f t="shared" si="391"/>
        <v>1.0000000000001563E-2</v>
      </c>
      <c r="R2055" s="33">
        <f t="shared" si="392"/>
        <v>0.10999999999999943</v>
      </c>
      <c r="S2055" s="33">
        <f t="shared" si="393"/>
        <v>0</v>
      </c>
      <c r="T2055" s="33">
        <f t="shared" si="394"/>
        <v>0</v>
      </c>
      <c r="V2055" s="16">
        <f t="shared" si="396"/>
        <v>1.0416666664241347E-2</v>
      </c>
      <c r="W2055" s="2">
        <f t="shared" si="395"/>
        <v>45085.885416666664</v>
      </c>
    </row>
    <row r="2056" spans="1:23" x14ac:dyDescent="0.25">
      <c r="A2056">
        <v>2023</v>
      </c>
      <c r="B2056" t="s">
        <v>75</v>
      </c>
      <c r="C2056" t="s">
        <v>76</v>
      </c>
      <c r="D2056" s="45">
        <v>45085.895833333336</v>
      </c>
      <c r="E2056">
        <v>93.2</v>
      </c>
      <c r="F2056">
        <v>0.50600000000000001</v>
      </c>
      <c r="G2056">
        <v>16.77</v>
      </c>
      <c r="H2056">
        <v>8.68</v>
      </c>
      <c r="I2056">
        <v>0</v>
      </c>
      <c r="J2056">
        <f t="shared" si="387"/>
        <v>0</v>
      </c>
      <c r="K2056">
        <f t="shared" si="388"/>
        <v>0</v>
      </c>
      <c r="L2056">
        <v>0</v>
      </c>
      <c r="M2056">
        <f t="shared" si="397"/>
        <v>0</v>
      </c>
      <c r="N2056">
        <f t="shared" si="389"/>
        <v>0</v>
      </c>
      <c r="O2056">
        <f t="shared" si="390"/>
        <v>0</v>
      </c>
      <c r="P2056" s="34" t="s">
        <v>77</v>
      </c>
      <c r="Q2056" s="33">
        <f t="shared" si="391"/>
        <v>3.0000000000001137E-2</v>
      </c>
      <c r="R2056" s="33">
        <f t="shared" si="392"/>
        <v>0.15000000000000036</v>
      </c>
      <c r="S2056" s="33">
        <f t="shared" si="393"/>
        <v>0</v>
      </c>
      <c r="T2056" s="33">
        <f t="shared" si="394"/>
        <v>1</v>
      </c>
      <c r="V2056" s="16">
        <f t="shared" si="396"/>
        <v>1.0416666671517305E-2</v>
      </c>
      <c r="W2056" s="2">
        <f t="shared" si="395"/>
        <v>45085.895833333328</v>
      </c>
    </row>
    <row r="2057" spans="1:23" x14ac:dyDescent="0.25">
      <c r="A2057">
        <v>2023</v>
      </c>
      <c r="B2057" t="s">
        <v>75</v>
      </c>
      <c r="C2057" t="s">
        <v>76</v>
      </c>
      <c r="D2057" s="45">
        <v>45085.90625</v>
      </c>
      <c r="E2057">
        <v>91.5</v>
      </c>
      <c r="F2057">
        <v>0.50700000000000001</v>
      </c>
      <c r="G2057">
        <v>16.739999999999998</v>
      </c>
      <c r="H2057">
        <v>8.5299999999999994</v>
      </c>
      <c r="I2057">
        <v>0</v>
      </c>
      <c r="J2057">
        <f t="shared" si="387"/>
        <v>0</v>
      </c>
      <c r="K2057">
        <f t="shared" si="388"/>
        <v>0</v>
      </c>
      <c r="L2057">
        <v>0</v>
      </c>
      <c r="M2057">
        <f t="shared" si="397"/>
        <v>0</v>
      </c>
      <c r="N2057">
        <f t="shared" si="389"/>
        <v>0</v>
      </c>
      <c r="O2057">
        <f t="shared" si="390"/>
        <v>0</v>
      </c>
      <c r="P2057" s="34" t="s">
        <v>77</v>
      </c>
      <c r="Q2057" s="33">
        <f t="shared" si="391"/>
        <v>1.9999999999999574E-2</v>
      </c>
      <c r="R2057" s="33">
        <f t="shared" si="392"/>
        <v>6.9999999999998508E-2</v>
      </c>
      <c r="S2057" s="33">
        <f t="shared" si="393"/>
        <v>0</v>
      </c>
      <c r="T2057" s="33">
        <f t="shared" si="394"/>
        <v>0</v>
      </c>
      <c r="V2057" s="16">
        <f t="shared" si="396"/>
        <v>1.0416666664241347E-2</v>
      </c>
      <c r="W2057" s="2">
        <f t="shared" si="395"/>
        <v>45085.90625</v>
      </c>
    </row>
    <row r="2058" spans="1:23" x14ac:dyDescent="0.25">
      <c r="A2058">
        <v>2023</v>
      </c>
      <c r="B2058" t="s">
        <v>75</v>
      </c>
      <c r="C2058" t="s">
        <v>76</v>
      </c>
      <c r="D2058" s="45">
        <v>45085.916666666664</v>
      </c>
      <c r="E2058">
        <v>90.7</v>
      </c>
      <c r="F2058">
        <v>0.50700000000000001</v>
      </c>
      <c r="G2058">
        <v>16.72</v>
      </c>
      <c r="H2058">
        <v>8.4600000000000009</v>
      </c>
      <c r="I2058">
        <v>0</v>
      </c>
      <c r="J2058">
        <f t="shared" si="387"/>
        <v>0</v>
      </c>
      <c r="K2058">
        <f t="shared" si="388"/>
        <v>0</v>
      </c>
      <c r="L2058">
        <v>0</v>
      </c>
      <c r="M2058">
        <f t="shared" si="397"/>
        <v>0</v>
      </c>
      <c r="N2058">
        <f t="shared" si="389"/>
        <v>0</v>
      </c>
      <c r="O2058">
        <f t="shared" si="390"/>
        <v>0</v>
      </c>
      <c r="P2058" s="34" t="s">
        <v>77</v>
      </c>
      <c r="Q2058" s="33">
        <f t="shared" si="391"/>
        <v>3.9999999999999147E-2</v>
      </c>
      <c r="R2058" s="33">
        <f t="shared" si="392"/>
        <v>0.11000000000000121</v>
      </c>
      <c r="S2058" s="33">
        <f t="shared" si="393"/>
        <v>0.1</v>
      </c>
      <c r="T2058" s="33">
        <f t="shared" si="394"/>
        <v>0</v>
      </c>
      <c r="V2058" s="16">
        <f t="shared" si="396"/>
        <v>1.0416666664241347E-2</v>
      </c>
      <c r="W2058" s="2">
        <f t="shared" si="395"/>
        <v>45085.916666666664</v>
      </c>
    </row>
    <row r="2059" spans="1:23" x14ac:dyDescent="0.25">
      <c r="A2059">
        <v>2023</v>
      </c>
      <c r="B2059" t="s">
        <v>75</v>
      </c>
      <c r="C2059" t="s">
        <v>76</v>
      </c>
      <c r="D2059" s="45">
        <v>45085.927083333336</v>
      </c>
      <c r="E2059">
        <v>89.5</v>
      </c>
      <c r="F2059">
        <v>0.50700000000000001</v>
      </c>
      <c r="G2059">
        <v>16.68</v>
      </c>
      <c r="H2059">
        <v>8.35</v>
      </c>
      <c r="I2059">
        <v>0.1</v>
      </c>
      <c r="J2059">
        <f t="shared" si="387"/>
        <v>0</v>
      </c>
      <c r="K2059">
        <f t="shared" si="388"/>
        <v>0</v>
      </c>
      <c r="L2059">
        <v>0</v>
      </c>
      <c r="M2059">
        <f t="shared" si="397"/>
        <v>0</v>
      </c>
      <c r="N2059">
        <f t="shared" si="389"/>
        <v>0</v>
      </c>
      <c r="O2059">
        <f t="shared" si="390"/>
        <v>0</v>
      </c>
      <c r="P2059" s="34" t="s">
        <v>77</v>
      </c>
      <c r="Q2059" s="33">
        <f t="shared" si="391"/>
        <v>1.9999999999999574E-2</v>
      </c>
      <c r="R2059" s="33">
        <f t="shared" si="392"/>
        <v>8.9999999999999858E-2</v>
      </c>
      <c r="S2059" s="33">
        <f t="shared" si="393"/>
        <v>0</v>
      </c>
      <c r="T2059" s="33">
        <f t="shared" si="394"/>
        <v>1</v>
      </c>
      <c r="V2059" s="16">
        <f t="shared" si="396"/>
        <v>1.0416666671517305E-2</v>
      </c>
      <c r="W2059" s="2">
        <f t="shared" si="395"/>
        <v>45085.927083333328</v>
      </c>
    </row>
    <row r="2060" spans="1:23" x14ac:dyDescent="0.25">
      <c r="A2060">
        <v>2023</v>
      </c>
      <c r="B2060" t="s">
        <v>75</v>
      </c>
      <c r="C2060" t="s">
        <v>76</v>
      </c>
      <c r="D2060" s="45">
        <v>45085.9375</v>
      </c>
      <c r="E2060">
        <v>88.4</v>
      </c>
      <c r="F2060">
        <v>0.50800000000000001</v>
      </c>
      <c r="G2060">
        <v>16.66</v>
      </c>
      <c r="H2060">
        <v>8.26</v>
      </c>
      <c r="I2060">
        <v>0.1</v>
      </c>
      <c r="J2060">
        <f t="shared" si="387"/>
        <v>0</v>
      </c>
      <c r="K2060">
        <f t="shared" si="388"/>
        <v>0</v>
      </c>
      <c r="L2060">
        <v>0</v>
      </c>
      <c r="M2060">
        <f t="shared" si="397"/>
        <v>0</v>
      </c>
      <c r="N2060">
        <f t="shared" si="389"/>
        <v>0</v>
      </c>
      <c r="O2060">
        <f t="shared" si="390"/>
        <v>0</v>
      </c>
      <c r="P2060" s="34" t="s">
        <v>77</v>
      </c>
      <c r="Q2060" s="33">
        <f t="shared" si="391"/>
        <v>3.9999999999999147E-2</v>
      </c>
      <c r="R2060" s="33">
        <f t="shared" si="392"/>
        <v>4.9999999999998934E-2</v>
      </c>
      <c r="S2060" s="33">
        <f t="shared" si="393"/>
        <v>0.1</v>
      </c>
      <c r="T2060" s="33">
        <f t="shared" si="394"/>
        <v>0</v>
      </c>
      <c r="V2060" s="16">
        <f t="shared" si="396"/>
        <v>1.0416666664241347E-2</v>
      </c>
      <c r="W2060" s="2">
        <f t="shared" si="395"/>
        <v>45085.9375</v>
      </c>
    </row>
    <row r="2061" spans="1:23" x14ac:dyDescent="0.25">
      <c r="A2061">
        <v>2023</v>
      </c>
      <c r="B2061" t="s">
        <v>75</v>
      </c>
      <c r="C2061" t="s">
        <v>76</v>
      </c>
      <c r="D2061" s="45">
        <v>45085.947916666664</v>
      </c>
      <c r="E2061">
        <v>87.8</v>
      </c>
      <c r="F2061">
        <v>0.50800000000000001</v>
      </c>
      <c r="G2061">
        <v>16.62</v>
      </c>
      <c r="H2061">
        <v>8.2100000000000009</v>
      </c>
      <c r="I2061">
        <v>0</v>
      </c>
      <c r="J2061">
        <f t="shared" si="387"/>
        <v>0</v>
      </c>
      <c r="K2061">
        <f t="shared" si="388"/>
        <v>0</v>
      </c>
      <c r="L2061">
        <v>0</v>
      </c>
      <c r="M2061">
        <f t="shared" si="397"/>
        <v>0</v>
      </c>
      <c r="N2061">
        <f t="shared" si="389"/>
        <v>0</v>
      </c>
      <c r="O2061">
        <f t="shared" si="390"/>
        <v>0</v>
      </c>
      <c r="P2061" s="34" t="s">
        <v>77</v>
      </c>
      <c r="Q2061" s="33">
        <f t="shared" si="391"/>
        <v>1.9999999999999574E-2</v>
      </c>
      <c r="R2061" s="33">
        <f t="shared" si="392"/>
        <v>8.0000000000000071E-2</v>
      </c>
      <c r="S2061" s="33">
        <f t="shared" si="393"/>
        <v>0</v>
      </c>
      <c r="T2061" s="33">
        <f t="shared" si="394"/>
        <v>0</v>
      </c>
      <c r="V2061" s="16">
        <f t="shared" si="396"/>
        <v>1.0416666664241347E-2</v>
      </c>
      <c r="W2061" s="2">
        <f t="shared" si="395"/>
        <v>45085.947916666664</v>
      </c>
    </row>
    <row r="2062" spans="1:23" x14ac:dyDescent="0.25">
      <c r="A2062">
        <v>2023</v>
      </c>
      <c r="B2062" t="s">
        <v>75</v>
      </c>
      <c r="C2062" t="s">
        <v>76</v>
      </c>
      <c r="D2062" s="45">
        <v>45085.958333333336</v>
      </c>
      <c r="E2062">
        <v>87</v>
      </c>
      <c r="F2062">
        <v>0.50800000000000001</v>
      </c>
      <c r="G2062">
        <v>16.600000000000001</v>
      </c>
      <c r="H2062">
        <v>8.1300000000000008</v>
      </c>
      <c r="I2062">
        <v>0</v>
      </c>
      <c r="J2062">
        <f t="shared" si="387"/>
        <v>0</v>
      </c>
      <c r="K2062">
        <f t="shared" si="388"/>
        <v>0</v>
      </c>
      <c r="L2062">
        <v>0</v>
      </c>
      <c r="M2062">
        <f t="shared" si="397"/>
        <v>0</v>
      </c>
      <c r="N2062">
        <f t="shared" si="389"/>
        <v>0</v>
      </c>
      <c r="O2062">
        <f t="shared" si="390"/>
        <v>0</v>
      </c>
      <c r="P2062" s="34" t="s">
        <v>77</v>
      </c>
      <c r="Q2062" s="33">
        <f t="shared" si="391"/>
        <v>5.0000000000000711E-2</v>
      </c>
      <c r="R2062" s="33">
        <f t="shared" si="392"/>
        <v>8.0000000000000071E-2</v>
      </c>
      <c r="S2062" s="33">
        <f t="shared" si="393"/>
        <v>0.4</v>
      </c>
      <c r="T2062" s="33">
        <f t="shared" si="394"/>
        <v>0</v>
      </c>
      <c r="V2062" s="16">
        <f t="shared" si="396"/>
        <v>1.0416666671517305E-2</v>
      </c>
      <c r="W2062" s="2">
        <f t="shared" si="395"/>
        <v>45085.958333333328</v>
      </c>
    </row>
    <row r="2063" spans="1:23" x14ac:dyDescent="0.25">
      <c r="A2063">
        <v>2023</v>
      </c>
      <c r="B2063" t="s">
        <v>75</v>
      </c>
      <c r="C2063" t="s">
        <v>76</v>
      </c>
      <c r="D2063" s="45">
        <v>45085.96875</v>
      </c>
      <c r="E2063">
        <v>86.1</v>
      </c>
      <c r="F2063">
        <v>0.50800000000000001</v>
      </c>
      <c r="G2063">
        <v>16.55</v>
      </c>
      <c r="H2063">
        <v>8.0500000000000007</v>
      </c>
      <c r="I2063">
        <v>0.4</v>
      </c>
      <c r="J2063">
        <f t="shared" si="387"/>
        <v>0</v>
      </c>
      <c r="K2063">
        <f t="shared" si="388"/>
        <v>0</v>
      </c>
      <c r="L2063">
        <f>IF(I2063="",0.5,IF(I2063&lt;=0.1,2,IF(I2063&gt;=5000,2, IF(AND(I2063&gt;0.1,I2063&lt;0.2),5, IF(AND(I2063&gt;900,I2063&lt;5000),5,IF(S2063&gt;=2500,1.5,0))))))</f>
        <v>0</v>
      </c>
      <c r="M2063">
        <f t="shared" si="397"/>
        <v>0</v>
      </c>
      <c r="N2063">
        <f t="shared" si="389"/>
        <v>0</v>
      </c>
      <c r="O2063">
        <f t="shared" si="390"/>
        <v>0</v>
      </c>
      <c r="P2063" s="34" t="s">
        <v>77</v>
      </c>
      <c r="Q2063" s="33">
        <f t="shared" si="391"/>
        <v>3.9999999999999147E-2</v>
      </c>
      <c r="R2063" s="33">
        <f t="shared" si="392"/>
        <v>6.0000000000000497E-2</v>
      </c>
      <c r="S2063" s="33">
        <f t="shared" si="393"/>
        <v>0.4</v>
      </c>
      <c r="T2063" s="33">
        <f t="shared" si="394"/>
        <v>1</v>
      </c>
      <c r="V2063" s="16">
        <f t="shared" si="396"/>
        <v>1.0416666664241347E-2</v>
      </c>
      <c r="W2063" s="2">
        <f t="shared" si="395"/>
        <v>45085.96875</v>
      </c>
    </row>
    <row r="2064" spans="1:23" x14ac:dyDescent="0.25">
      <c r="A2064">
        <v>2023</v>
      </c>
      <c r="B2064" t="s">
        <v>75</v>
      </c>
      <c r="C2064" t="s">
        <v>76</v>
      </c>
      <c r="D2064" s="45">
        <v>45085.979166666664</v>
      </c>
      <c r="E2064">
        <v>85.3</v>
      </c>
      <c r="F2064">
        <v>0.50900000000000001</v>
      </c>
      <c r="G2064">
        <v>16.510000000000002</v>
      </c>
      <c r="H2064">
        <v>7.99</v>
      </c>
      <c r="I2064">
        <v>0</v>
      </c>
      <c r="J2064">
        <f t="shared" si="387"/>
        <v>0</v>
      </c>
      <c r="K2064">
        <f t="shared" si="388"/>
        <v>0</v>
      </c>
      <c r="L2064">
        <v>0</v>
      </c>
      <c r="M2064">
        <f t="shared" si="397"/>
        <v>0</v>
      </c>
      <c r="N2064">
        <f t="shared" si="389"/>
        <v>0</v>
      </c>
      <c r="O2064">
        <f t="shared" si="390"/>
        <v>0</v>
      </c>
      <c r="P2064" s="34" t="s">
        <v>77</v>
      </c>
      <c r="Q2064" s="33">
        <f t="shared" si="391"/>
        <v>4.00000000000027E-2</v>
      </c>
      <c r="R2064" s="33">
        <f t="shared" si="392"/>
        <v>4.9999999999999822E-2</v>
      </c>
      <c r="S2064" s="33">
        <f t="shared" si="393"/>
        <v>0</v>
      </c>
      <c r="T2064" s="33">
        <f t="shared" si="394"/>
        <v>0</v>
      </c>
      <c r="V2064" s="16">
        <f t="shared" si="396"/>
        <v>1.0416666664241347E-2</v>
      </c>
      <c r="W2064" s="2">
        <f t="shared" si="395"/>
        <v>45085.979166666664</v>
      </c>
    </row>
    <row r="2065" spans="1:23" x14ac:dyDescent="0.25">
      <c r="A2065">
        <v>2023</v>
      </c>
      <c r="B2065" t="s">
        <v>75</v>
      </c>
      <c r="C2065" t="s">
        <v>76</v>
      </c>
      <c r="D2065" s="45">
        <v>45085.989583333336</v>
      </c>
      <c r="E2065">
        <v>84.7</v>
      </c>
      <c r="F2065">
        <v>0.50900000000000001</v>
      </c>
      <c r="G2065">
        <v>16.47</v>
      </c>
      <c r="H2065">
        <v>7.94</v>
      </c>
      <c r="I2065">
        <v>0</v>
      </c>
      <c r="J2065">
        <f t="shared" si="387"/>
        <v>0</v>
      </c>
      <c r="K2065">
        <f t="shared" si="388"/>
        <v>0</v>
      </c>
      <c r="L2065">
        <v>0</v>
      </c>
      <c r="M2065">
        <f t="shared" si="397"/>
        <v>0</v>
      </c>
      <c r="N2065">
        <f t="shared" si="389"/>
        <v>0</v>
      </c>
      <c r="O2065">
        <f t="shared" si="390"/>
        <v>0</v>
      </c>
      <c r="P2065" s="34" t="s">
        <v>77</v>
      </c>
      <c r="Q2065" s="33">
        <f t="shared" si="391"/>
        <v>4.9999999999997158E-2</v>
      </c>
      <c r="R2065" s="33">
        <f t="shared" si="392"/>
        <v>2.0000000000000462E-2</v>
      </c>
      <c r="S2065" s="33">
        <f t="shared" si="393"/>
        <v>0</v>
      </c>
      <c r="T2065" s="33">
        <f t="shared" si="394"/>
        <v>0</v>
      </c>
      <c r="V2065" s="16">
        <f t="shared" si="396"/>
        <v>1.0416666671517305E-2</v>
      </c>
      <c r="W2065" s="2">
        <f t="shared" si="395"/>
        <v>45085.989583333328</v>
      </c>
    </row>
    <row r="2066" spans="1:23" x14ac:dyDescent="0.25">
      <c r="A2066">
        <v>2023</v>
      </c>
      <c r="B2066" t="s">
        <v>75</v>
      </c>
      <c r="C2066" t="s">
        <v>76</v>
      </c>
      <c r="D2066" s="45">
        <v>45086</v>
      </c>
      <c r="E2066">
        <v>84.5</v>
      </c>
      <c r="F2066">
        <v>0.50900000000000001</v>
      </c>
      <c r="G2066">
        <v>16.420000000000002</v>
      </c>
      <c r="H2066">
        <v>7.92</v>
      </c>
      <c r="I2066">
        <v>0</v>
      </c>
      <c r="J2066">
        <f t="shared" si="387"/>
        <v>0</v>
      </c>
      <c r="K2066">
        <f t="shared" si="388"/>
        <v>0</v>
      </c>
      <c r="L2066">
        <v>0</v>
      </c>
      <c r="M2066">
        <f t="shared" si="397"/>
        <v>0</v>
      </c>
      <c r="N2066">
        <f t="shared" si="389"/>
        <v>0</v>
      </c>
      <c r="O2066">
        <f t="shared" si="390"/>
        <v>0</v>
      </c>
      <c r="P2066" s="34" t="s">
        <v>77</v>
      </c>
      <c r="Q2066" s="33">
        <f t="shared" si="391"/>
        <v>3.0000000000001137E-2</v>
      </c>
      <c r="R2066" s="33">
        <f t="shared" si="392"/>
        <v>1.9999999999999574E-2</v>
      </c>
      <c r="S2066" s="33">
        <f t="shared" si="393"/>
        <v>0</v>
      </c>
      <c r="T2066" s="33">
        <f t="shared" si="394"/>
        <v>0</v>
      </c>
      <c r="V2066" s="16">
        <f t="shared" si="396"/>
        <v>1.0416666664241347E-2</v>
      </c>
      <c r="W2066" s="2">
        <f t="shared" si="395"/>
        <v>45086</v>
      </c>
    </row>
    <row r="2067" spans="1:23" x14ac:dyDescent="0.25">
      <c r="A2067">
        <v>2023</v>
      </c>
      <c r="B2067" t="s">
        <v>75</v>
      </c>
      <c r="C2067" t="s">
        <v>76</v>
      </c>
      <c r="D2067" s="45">
        <v>45086.010416666664</v>
      </c>
      <c r="E2067">
        <v>84.1</v>
      </c>
      <c r="F2067">
        <v>0.50900000000000001</v>
      </c>
      <c r="G2067">
        <v>16.39</v>
      </c>
      <c r="H2067">
        <v>7.9</v>
      </c>
      <c r="I2067">
        <v>0</v>
      </c>
      <c r="J2067">
        <f t="shared" si="387"/>
        <v>0</v>
      </c>
      <c r="K2067">
        <f t="shared" si="388"/>
        <v>0</v>
      </c>
      <c r="L2067">
        <v>0</v>
      </c>
      <c r="M2067">
        <f t="shared" si="397"/>
        <v>0</v>
      </c>
      <c r="N2067">
        <f t="shared" si="389"/>
        <v>0</v>
      </c>
      <c r="O2067">
        <f t="shared" si="390"/>
        <v>0</v>
      </c>
      <c r="P2067" s="34" t="s">
        <v>77</v>
      </c>
      <c r="Q2067" s="33">
        <f t="shared" si="391"/>
        <v>5.0000000000000711E-2</v>
      </c>
      <c r="R2067" s="33">
        <f t="shared" si="392"/>
        <v>7.0000000000000284E-2</v>
      </c>
      <c r="S2067" s="33">
        <f t="shared" si="393"/>
        <v>0.5</v>
      </c>
      <c r="T2067" s="33">
        <f t="shared" si="394"/>
        <v>0</v>
      </c>
      <c r="V2067" s="16">
        <f t="shared" si="396"/>
        <v>1.0416666664241347E-2</v>
      </c>
      <c r="W2067" s="2">
        <f t="shared" si="395"/>
        <v>45086.010416666664</v>
      </c>
    </row>
    <row r="2068" spans="1:23" x14ac:dyDescent="0.25">
      <c r="A2068">
        <v>2023</v>
      </c>
      <c r="B2068" t="s">
        <v>75</v>
      </c>
      <c r="C2068" t="s">
        <v>76</v>
      </c>
      <c r="D2068" s="45">
        <v>45086.020833333336</v>
      </c>
      <c r="E2068">
        <v>83.3</v>
      </c>
      <c r="F2068">
        <v>0.50900000000000001</v>
      </c>
      <c r="G2068">
        <v>16.34</v>
      </c>
      <c r="H2068">
        <v>7.83</v>
      </c>
      <c r="I2068">
        <v>0.5</v>
      </c>
      <c r="J2068">
        <f t="shared" si="387"/>
        <v>0</v>
      </c>
      <c r="K2068">
        <f t="shared" si="388"/>
        <v>0</v>
      </c>
      <c r="L2068">
        <f>IF(I2068="",0.5,IF(I2068&lt;=0.1,2,IF(I2068&gt;=5000,2, IF(AND(I2068&gt;0.1,I2068&lt;0.2),5, IF(AND(I2068&gt;900,I2068&lt;5000),5,IF(S2068&gt;=2500,1.5,0))))))</f>
        <v>0</v>
      </c>
      <c r="M2068">
        <f t="shared" si="397"/>
        <v>0</v>
      </c>
      <c r="N2068">
        <f t="shared" si="389"/>
        <v>0</v>
      </c>
      <c r="O2068">
        <f t="shared" si="390"/>
        <v>0</v>
      </c>
      <c r="P2068" s="34" t="s">
        <v>77</v>
      </c>
      <c r="Q2068" s="33">
        <f t="shared" si="391"/>
        <v>5.0000000000000711E-2</v>
      </c>
      <c r="R2068" s="33">
        <f t="shared" si="392"/>
        <v>2.0000000000000462E-2</v>
      </c>
      <c r="S2068" s="33">
        <f t="shared" si="393"/>
        <v>0.5</v>
      </c>
      <c r="T2068" s="33">
        <f t="shared" si="394"/>
        <v>1</v>
      </c>
      <c r="V2068" s="16">
        <f t="shared" si="396"/>
        <v>1.0416666671517305E-2</v>
      </c>
      <c r="W2068" s="2">
        <f t="shared" si="395"/>
        <v>45086.020833333328</v>
      </c>
    </row>
    <row r="2069" spans="1:23" x14ac:dyDescent="0.25">
      <c r="A2069">
        <v>2023</v>
      </c>
      <c r="B2069" t="s">
        <v>75</v>
      </c>
      <c r="C2069" t="s">
        <v>76</v>
      </c>
      <c r="D2069" s="45">
        <v>45086.03125</v>
      </c>
      <c r="E2069">
        <v>83</v>
      </c>
      <c r="F2069">
        <v>0.51</v>
      </c>
      <c r="G2069">
        <v>16.29</v>
      </c>
      <c r="H2069">
        <v>7.81</v>
      </c>
      <c r="I2069">
        <v>0</v>
      </c>
      <c r="J2069">
        <f t="shared" si="387"/>
        <v>0</v>
      </c>
      <c r="K2069">
        <f t="shared" si="388"/>
        <v>0</v>
      </c>
      <c r="L2069">
        <v>0</v>
      </c>
      <c r="M2069">
        <f t="shared" si="397"/>
        <v>0</v>
      </c>
      <c r="N2069">
        <f t="shared" si="389"/>
        <v>0</v>
      </c>
      <c r="O2069">
        <f t="shared" si="390"/>
        <v>0</v>
      </c>
      <c r="P2069" s="34" t="s">
        <v>77</v>
      </c>
      <c r="Q2069" s="33">
        <f t="shared" si="391"/>
        <v>3.9999999999999147E-2</v>
      </c>
      <c r="R2069" s="33">
        <f t="shared" si="392"/>
        <v>2.9999999999999361E-2</v>
      </c>
      <c r="S2069" s="33">
        <f t="shared" si="393"/>
        <v>0</v>
      </c>
      <c r="T2069" s="33">
        <f t="shared" si="394"/>
        <v>0</v>
      </c>
      <c r="V2069" s="16">
        <f t="shared" si="396"/>
        <v>1.0416666664241347E-2</v>
      </c>
      <c r="W2069" s="2">
        <f t="shared" si="395"/>
        <v>45086.03125</v>
      </c>
    </row>
    <row r="2070" spans="1:23" x14ac:dyDescent="0.25">
      <c r="A2070">
        <v>2023</v>
      </c>
      <c r="B2070" t="s">
        <v>75</v>
      </c>
      <c r="C2070" t="s">
        <v>76</v>
      </c>
      <c r="D2070" s="45">
        <v>45086.041666666664</v>
      </c>
      <c r="E2070">
        <v>82.6</v>
      </c>
      <c r="F2070">
        <v>0.51</v>
      </c>
      <c r="G2070">
        <v>16.25</v>
      </c>
      <c r="H2070">
        <v>7.78</v>
      </c>
      <c r="I2070">
        <v>0</v>
      </c>
      <c r="J2070">
        <f t="shared" si="387"/>
        <v>0</v>
      </c>
      <c r="K2070">
        <f t="shared" si="388"/>
        <v>0</v>
      </c>
      <c r="L2070">
        <v>0</v>
      </c>
      <c r="M2070">
        <f t="shared" si="397"/>
        <v>0</v>
      </c>
      <c r="N2070">
        <f t="shared" si="389"/>
        <v>0</v>
      </c>
      <c r="O2070">
        <f t="shared" si="390"/>
        <v>0</v>
      </c>
      <c r="P2070" s="34" t="s">
        <v>77</v>
      </c>
      <c r="Q2070" s="33">
        <f t="shared" si="391"/>
        <v>3.9999999999999147E-2</v>
      </c>
      <c r="R2070" s="33">
        <f t="shared" si="392"/>
        <v>1.0000000000000675E-2</v>
      </c>
      <c r="S2070" s="33">
        <f t="shared" si="393"/>
        <v>1.2</v>
      </c>
      <c r="T2070" s="33">
        <f t="shared" si="394"/>
        <v>0</v>
      </c>
      <c r="V2070" s="16">
        <f t="shared" si="396"/>
        <v>1.0416666664241347E-2</v>
      </c>
      <c r="W2070" s="2">
        <f t="shared" si="395"/>
        <v>45086.041666666664</v>
      </c>
    </row>
    <row r="2071" spans="1:23" x14ac:dyDescent="0.25">
      <c r="A2071">
        <v>2023</v>
      </c>
      <c r="B2071" t="s">
        <v>75</v>
      </c>
      <c r="C2071" t="s">
        <v>76</v>
      </c>
      <c r="D2071" s="45">
        <v>45086.052083333336</v>
      </c>
      <c r="E2071">
        <v>82.4</v>
      </c>
      <c r="F2071">
        <v>0.51</v>
      </c>
      <c r="G2071">
        <v>16.21</v>
      </c>
      <c r="H2071">
        <v>7.77</v>
      </c>
      <c r="I2071">
        <v>1.2</v>
      </c>
      <c r="J2071">
        <f t="shared" si="387"/>
        <v>0</v>
      </c>
      <c r="K2071">
        <f t="shared" si="388"/>
        <v>0</v>
      </c>
      <c r="L2071">
        <f>IF(I2071="",0.5,IF(I2071&lt;=0.1,2,IF(I2071&gt;=5000,2, IF(AND(I2071&gt;0.1,I2071&lt;0.2),5, IF(AND(I2071&gt;900,I2071&lt;5000),5,IF(S2071&gt;=2500,1.5,0))))))</f>
        <v>0</v>
      </c>
      <c r="M2071">
        <f t="shared" si="397"/>
        <v>0</v>
      </c>
      <c r="N2071">
        <f t="shared" si="389"/>
        <v>0</v>
      </c>
      <c r="O2071">
        <f t="shared" si="390"/>
        <v>0</v>
      </c>
      <c r="P2071" s="34" t="s">
        <v>77</v>
      </c>
      <c r="Q2071" s="33">
        <f t="shared" si="391"/>
        <v>3.9999999999999147E-2</v>
      </c>
      <c r="R2071" s="33">
        <f t="shared" si="392"/>
        <v>2.9999999999999361E-2</v>
      </c>
      <c r="S2071" s="33">
        <f t="shared" si="393"/>
        <v>1.2</v>
      </c>
      <c r="T2071" s="33">
        <f t="shared" si="394"/>
        <v>0</v>
      </c>
      <c r="V2071" s="16">
        <f t="shared" si="396"/>
        <v>1.0416666671517305E-2</v>
      </c>
      <c r="W2071" s="2">
        <f t="shared" si="395"/>
        <v>45086.052083333328</v>
      </c>
    </row>
    <row r="2072" spans="1:23" x14ac:dyDescent="0.25">
      <c r="A2072">
        <v>2023</v>
      </c>
      <c r="B2072" t="s">
        <v>75</v>
      </c>
      <c r="C2072" t="s">
        <v>76</v>
      </c>
      <c r="D2072" s="45">
        <v>45086.0625</v>
      </c>
      <c r="E2072">
        <v>82</v>
      </c>
      <c r="F2072">
        <v>0.51</v>
      </c>
      <c r="G2072">
        <v>16.170000000000002</v>
      </c>
      <c r="H2072">
        <v>7.74</v>
      </c>
      <c r="I2072">
        <v>0</v>
      </c>
      <c r="J2072">
        <f t="shared" si="387"/>
        <v>0</v>
      </c>
      <c r="K2072">
        <f t="shared" si="388"/>
        <v>0</v>
      </c>
      <c r="L2072">
        <v>0</v>
      </c>
      <c r="M2072">
        <f t="shared" si="397"/>
        <v>0</v>
      </c>
      <c r="N2072">
        <f t="shared" si="389"/>
        <v>0</v>
      </c>
      <c r="O2072">
        <f t="shared" si="390"/>
        <v>0</v>
      </c>
      <c r="P2072" s="34" t="s">
        <v>77</v>
      </c>
      <c r="Q2072" s="33">
        <f t="shared" si="391"/>
        <v>5.0000000000000711E-2</v>
      </c>
      <c r="R2072" s="33">
        <f t="shared" si="392"/>
        <v>9.9999999999997868E-3</v>
      </c>
      <c r="S2072" s="33">
        <f t="shared" si="393"/>
        <v>0</v>
      </c>
      <c r="T2072" s="33">
        <f t="shared" si="394"/>
        <v>0</v>
      </c>
      <c r="V2072" s="16">
        <f t="shared" si="396"/>
        <v>1.0416666664241347E-2</v>
      </c>
      <c r="W2072" s="2">
        <f t="shared" si="395"/>
        <v>45086.0625</v>
      </c>
    </row>
    <row r="2073" spans="1:23" x14ac:dyDescent="0.25">
      <c r="A2073">
        <v>2023</v>
      </c>
      <c r="B2073" t="s">
        <v>75</v>
      </c>
      <c r="C2073" t="s">
        <v>76</v>
      </c>
      <c r="D2073" s="45">
        <v>45086.072916666664</v>
      </c>
      <c r="E2073">
        <v>82.1</v>
      </c>
      <c r="F2073">
        <v>0.51</v>
      </c>
      <c r="G2073">
        <v>16.12</v>
      </c>
      <c r="H2073">
        <v>7.75</v>
      </c>
      <c r="I2073">
        <v>0</v>
      </c>
      <c r="J2073">
        <f t="shared" si="387"/>
        <v>0</v>
      </c>
      <c r="K2073">
        <f t="shared" si="388"/>
        <v>0</v>
      </c>
      <c r="L2073">
        <v>0</v>
      </c>
      <c r="M2073">
        <f t="shared" si="397"/>
        <v>0</v>
      </c>
      <c r="N2073">
        <f t="shared" si="389"/>
        <v>0</v>
      </c>
      <c r="O2073">
        <f t="shared" si="390"/>
        <v>0</v>
      </c>
      <c r="P2073" s="34" t="s">
        <v>77</v>
      </c>
      <c r="Q2073" s="33">
        <f t="shared" si="391"/>
        <v>5.0000000000000711E-2</v>
      </c>
      <c r="R2073" s="33">
        <f t="shared" si="392"/>
        <v>4.0000000000000036E-2</v>
      </c>
      <c r="S2073" s="33">
        <f t="shared" si="393"/>
        <v>0</v>
      </c>
      <c r="T2073" s="33">
        <f t="shared" si="394"/>
        <v>0</v>
      </c>
      <c r="V2073" s="16">
        <f t="shared" si="396"/>
        <v>1.0416666664241347E-2</v>
      </c>
      <c r="W2073" s="2">
        <f t="shared" si="395"/>
        <v>45086.072916666664</v>
      </c>
    </row>
    <row r="2074" spans="1:23" x14ac:dyDescent="0.25">
      <c r="A2074">
        <v>2023</v>
      </c>
      <c r="B2074" t="s">
        <v>75</v>
      </c>
      <c r="C2074" t="s">
        <v>76</v>
      </c>
      <c r="D2074" s="45">
        <v>45086.083333333336</v>
      </c>
      <c r="E2074">
        <v>81.599999999999994</v>
      </c>
      <c r="F2074">
        <v>0.51</v>
      </c>
      <c r="G2074">
        <v>16.07</v>
      </c>
      <c r="H2074">
        <v>7.71</v>
      </c>
      <c r="I2074">
        <v>0</v>
      </c>
      <c r="J2074">
        <f t="shared" si="387"/>
        <v>0</v>
      </c>
      <c r="K2074">
        <f t="shared" si="388"/>
        <v>0</v>
      </c>
      <c r="L2074">
        <v>0</v>
      </c>
      <c r="M2074">
        <f t="shared" si="397"/>
        <v>0</v>
      </c>
      <c r="N2074">
        <f t="shared" si="389"/>
        <v>0</v>
      </c>
      <c r="O2074">
        <f t="shared" si="390"/>
        <v>0</v>
      </c>
      <c r="P2074" s="34" t="s">
        <v>77</v>
      </c>
      <c r="Q2074" s="33">
        <f t="shared" si="391"/>
        <v>5.9999999999998721E-2</v>
      </c>
      <c r="R2074" s="33">
        <f t="shared" si="392"/>
        <v>9.9999999999997868E-3</v>
      </c>
      <c r="S2074" s="33">
        <f t="shared" si="393"/>
        <v>0</v>
      </c>
      <c r="T2074" s="33">
        <f t="shared" si="394"/>
        <v>0</v>
      </c>
      <c r="V2074" s="16">
        <f t="shared" si="396"/>
        <v>1.0416666671517305E-2</v>
      </c>
      <c r="W2074" s="2">
        <f t="shared" si="395"/>
        <v>45086.083333333328</v>
      </c>
    </row>
    <row r="2075" spans="1:23" x14ac:dyDescent="0.25">
      <c r="A2075">
        <v>2023</v>
      </c>
      <c r="B2075" t="s">
        <v>75</v>
      </c>
      <c r="C2075" t="s">
        <v>76</v>
      </c>
      <c r="D2075" s="45">
        <v>45086.09375</v>
      </c>
      <c r="E2075">
        <v>81.400000000000006</v>
      </c>
      <c r="F2075">
        <v>0.51</v>
      </c>
      <c r="G2075">
        <v>16.010000000000002</v>
      </c>
      <c r="H2075">
        <v>7.7</v>
      </c>
      <c r="I2075">
        <v>0</v>
      </c>
      <c r="J2075">
        <f t="shared" si="387"/>
        <v>0</v>
      </c>
      <c r="K2075">
        <f t="shared" si="388"/>
        <v>0</v>
      </c>
      <c r="L2075">
        <v>0</v>
      </c>
      <c r="M2075">
        <f t="shared" si="397"/>
        <v>0</v>
      </c>
      <c r="N2075">
        <f t="shared" si="389"/>
        <v>0</v>
      </c>
      <c r="O2075">
        <f t="shared" si="390"/>
        <v>0</v>
      </c>
      <c r="P2075" s="34" t="s">
        <v>77</v>
      </c>
      <c r="Q2075" s="33">
        <f t="shared" si="391"/>
        <v>6.0000000000002274E-2</v>
      </c>
      <c r="R2075" s="33">
        <f t="shared" si="392"/>
        <v>1.9999999999999574E-2</v>
      </c>
      <c r="S2075" s="33">
        <f t="shared" si="393"/>
        <v>0</v>
      </c>
      <c r="T2075" s="33">
        <f t="shared" si="394"/>
        <v>0</v>
      </c>
      <c r="V2075" s="16">
        <f t="shared" si="396"/>
        <v>1.0416666664241347E-2</v>
      </c>
      <c r="W2075" s="2">
        <f t="shared" si="395"/>
        <v>45086.09375</v>
      </c>
    </row>
    <row r="2076" spans="1:23" x14ac:dyDescent="0.25">
      <c r="A2076">
        <v>2023</v>
      </c>
      <c r="B2076" t="s">
        <v>75</v>
      </c>
      <c r="C2076" t="s">
        <v>76</v>
      </c>
      <c r="D2076" s="45">
        <v>45086.104166666664</v>
      </c>
      <c r="E2076">
        <v>81.400000000000006</v>
      </c>
      <c r="F2076">
        <v>0.51</v>
      </c>
      <c r="G2076">
        <v>15.95</v>
      </c>
      <c r="H2076">
        <v>7.72</v>
      </c>
      <c r="I2076">
        <v>0</v>
      </c>
      <c r="J2076">
        <f t="shared" si="387"/>
        <v>0</v>
      </c>
      <c r="K2076">
        <f t="shared" si="388"/>
        <v>0</v>
      </c>
      <c r="L2076">
        <v>0</v>
      </c>
      <c r="M2076">
        <f t="shared" si="397"/>
        <v>0</v>
      </c>
      <c r="N2076">
        <f t="shared" si="389"/>
        <v>0</v>
      </c>
      <c r="O2076">
        <f t="shared" si="390"/>
        <v>0</v>
      </c>
      <c r="P2076" s="34" t="s">
        <v>77</v>
      </c>
      <c r="Q2076" s="33">
        <f t="shared" si="391"/>
        <v>5.9999999999998721E-2</v>
      </c>
      <c r="R2076" s="33">
        <f t="shared" si="392"/>
        <v>6.9999999999999396E-2</v>
      </c>
      <c r="S2076" s="33">
        <f t="shared" si="393"/>
        <v>0.3</v>
      </c>
      <c r="T2076" s="33">
        <f t="shared" si="394"/>
        <v>0</v>
      </c>
      <c r="V2076" s="16">
        <f t="shared" si="396"/>
        <v>1.0416666664241347E-2</v>
      </c>
      <c r="W2076" s="2">
        <f t="shared" si="395"/>
        <v>45086.104166666664</v>
      </c>
    </row>
    <row r="2077" spans="1:23" x14ac:dyDescent="0.25">
      <c r="A2077">
        <v>2023</v>
      </c>
      <c r="B2077" t="s">
        <v>75</v>
      </c>
      <c r="C2077" t="s">
        <v>76</v>
      </c>
      <c r="D2077" s="45">
        <v>45086.114583333336</v>
      </c>
      <c r="E2077">
        <v>80.7</v>
      </c>
      <c r="F2077">
        <v>0.51</v>
      </c>
      <c r="G2077">
        <v>15.89</v>
      </c>
      <c r="H2077">
        <v>7.65</v>
      </c>
      <c r="I2077">
        <v>0.3</v>
      </c>
      <c r="J2077">
        <f t="shared" si="387"/>
        <v>0</v>
      </c>
      <c r="K2077">
        <f t="shared" si="388"/>
        <v>0</v>
      </c>
      <c r="L2077">
        <f>IF(I2077="",0.5,IF(I2077&lt;=0.1,2,IF(I2077&gt;=5000,2, IF(AND(I2077&gt;0.1,I2077&lt;0.2),5, IF(AND(I2077&gt;900,I2077&lt;5000),5,IF(S2077&gt;=2500,1.5,0))))))</f>
        <v>0</v>
      </c>
      <c r="M2077">
        <f t="shared" si="397"/>
        <v>0</v>
      </c>
      <c r="N2077">
        <f t="shared" si="389"/>
        <v>0</v>
      </c>
      <c r="O2077">
        <f t="shared" si="390"/>
        <v>0</v>
      </c>
      <c r="P2077" s="34" t="s">
        <v>77</v>
      </c>
      <c r="Q2077" s="33">
        <f t="shared" si="391"/>
        <v>6.0000000000000497E-2</v>
      </c>
      <c r="R2077" s="33">
        <f t="shared" si="392"/>
        <v>0</v>
      </c>
      <c r="S2077" s="33">
        <f t="shared" si="393"/>
        <v>0.3</v>
      </c>
      <c r="T2077" s="33">
        <f t="shared" si="394"/>
        <v>1</v>
      </c>
      <c r="V2077" s="16">
        <f t="shared" si="396"/>
        <v>1.0416666671517305E-2</v>
      </c>
      <c r="W2077" s="2">
        <f t="shared" si="395"/>
        <v>45086.114583333328</v>
      </c>
    </row>
    <row r="2078" spans="1:23" x14ac:dyDescent="0.25">
      <c r="A2078">
        <v>2023</v>
      </c>
      <c r="B2078" t="s">
        <v>75</v>
      </c>
      <c r="C2078" t="s">
        <v>76</v>
      </c>
      <c r="D2078" s="45">
        <v>45086.125</v>
      </c>
      <c r="E2078">
        <v>80.5</v>
      </c>
      <c r="F2078">
        <v>0.51100000000000001</v>
      </c>
      <c r="G2078">
        <v>15.83</v>
      </c>
      <c r="H2078">
        <v>7.65</v>
      </c>
      <c r="I2078">
        <v>0</v>
      </c>
      <c r="J2078">
        <f t="shared" si="387"/>
        <v>0</v>
      </c>
      <c r="K2078">
        <f t="shared" si="388"/>
        <v>0</v>
      </c>
      <c r="L2078">
        <v>0</v>
      </c>
      <c r="M2078">
        <f t="shared" si="397"/>
        <v>0</v>
      </c>
      <c r="N2078">
        <f t="shared" si="389"/>
        <v>0</v>
      </c>
      <c r="O2078">
        <f t="shared" si="390"/>
        <v>0</v>
      </c>
      <c r="P2078" s="34" t="s">
        <v>77</v>
      </c>
      <c r="Q2078" s="33">
        <f t="shared" si="391"/>
        <v>7.0000000000000284E-2</v>
      </c>
      <c r="R2078" s="33">
        <f t="shared" si="392"/>
        <v>1.0000000000000675E-2</v>
      </c>
      <c r="S2078" s="33">
        <f t="shared" si="393"/>
        <v>0</v>
      </c>
      <c r="T2078" s="33">
        <f t="shared" si="394"/>
        <v>0</v>
      </c>
      <c r="V2078" s="16">
        <f t="shared" si="396"/>
        <v>1.0416666664241347E-2</v>
      </c>
      <c r="W2078" s="2">
        <f t="shared" si="395"/>
        <v>45086.125</v>
      </c>
    </row>
    <row r="2079" spans="1:23" x14ac:dyDescent="0.25">
      <c r="A2079">
        <v>2023</v>
      </c>
      <c r="B2079" t="s">
        <v>75</v>
      </c>
      <c r="C2079" t="s">
        <v>76</v>
      </c>
      <c r="D2079" s="45">
        <v>45086.135416666664</v>
      </c>
      <c r="E2079">
        <v>80.3</v>
      </c>
      <c r="F2079">
        <v>0.51100000000000001</v>
      </c>
      <c r="G2079">
        <v>15.76</v>
      </c>
      <c r="H2079">
        <v>7.64</v>
      </c>
      <c r="I2079">
        <v>0</v>
      </c>
      <c r="J2079">
        <f t="shared" si="387"/>
        <v>0</v>
      </c>
      <c r="K2079">
        <f t="shared" si="388"/>
        <v>0</v>
      </c>
      <c r="L2079">
        <v>0</v>
      </c>
      <c r="M2079">
        <f t="shared" si="397"/>
        <v>0</v>
      </c>
      <c r="N2079">
        <f t="shared" si="389"/>
        <v>0</v>
      </c>
      <c r="O2079">
        <f t="shared" si="390"/>
        <v>0</v>
      </c>
      <c r="P2079" s="34" t="s">
        <v>77</v>
      </c>
      <c r="Q2079" s="33">
        <f t="shared" si="391"/>
        <v>6.0000000000000497E-2</v>
      </c>
      <c r="R2079" s="33">
        <f t="shared" si="392"/>
        <v>1.9999999999999574E-2</v>
      </c>
      <c r="S2079" s="33">
        <f t="shared" si="393"/>
        <v>0</v>
      </c>
      <c r="T2079" s="33">
        <f t="shared" si="394"/>
        <v>0</v>
      </c>
      <c r="V2079" s="16">
        <f t="shared" si="396"/>
        <v>1.0416666664241347E-2</v>
      </c>
      <c r="W2079" s="2">
        <f t="shared" si="395"/>
        <v>45086.135416666664</v>
      </c>
    </row>
    <row r="2080" spans="1:23" x14ac:dyDescent="0.25">
      <c r="A2080">
        <v>2023</v>
      </c>
      <c r="B2080" t="s">
        <v>75</v>
      </c>
      <c r="C2080" t="s">
        <v>76</v>
      </c>
      <c r="D2080" s="45">
        <v>45086.145833333336</v>
      </c>
      <c r="E2080">
        <v>80</v>
      </c>
      <c r="F2080">
        <v>0.51100000000000001</v>
      </c>
      <c r="G2080">
        <v>15.7</v>
      </c>
      <c r="H2080">
        <v>7.62</v>
      </c>
      <c r="I2080">
        <v>0</v>
      </c>
      <c r="J2080">
        <f t="shared" si="387"/>
        <v>0</v>
      </c>
      <c r="K2080">
        <f t="shared" si="388"/>
        <v>0</v>
      </c>
      <c r="L2080">
        <v>0</v>
      </c>
      <c r="M2080">
        <f t="shared" si="397"/>
        <v>0</v>
      </c>
      <c r="N2080">
        <f t="shared" si="389"/>
        <v>0</v>
      </c>
      <c r="O2080">
        <f t="shared" si="390"/>
        <v>0</v>
      </c>
      <c r="P2080" s="34" t="s">
        <v>77</v>
      </c>
      <c r="Q2080" s="33">
        <f t="shared" si="391"/>
        <v>5.9999999999998721E-2</v>
      </c>
      <c r="R2080" s="33">
        <f t="shared" si="392"/>
        <v>3.0000000000000249E-2</v>
      </c>
      <c r="S2080" s="33">
        <f t="shared" si="393"/>
        <v>0.7</v>
      </c>
      <c r="T2080" s="33">
        <f t="shared" si="394"/>
        <v>0</v>
      </c>
      <c r="V2080" s="16">
        <f t="shared" si="396"/>
        <v>1.0416666671517305E-2</v>
      </c>
      <c r="W2080" s="2">
        <f t="shared" si="395"/>
        <v>45086.145833333328</v>
      </c>
    </row>
    <row r="2081" spans="1:23" x14ac:dyDescent="0.25">
      <c r="A2081">
        <v>2023</v>
      </c>
      <c r="B2081" t="s">
        <v>75</v>
      </c>
      <c r="C2081" t="s">
        <v>76</v>
      </c>
      <c r="D2081" s="45">
        <v>45086.15625</v>
      </c>
      <c r="E2081">
        <v>80.099999999999994</v>
      </c>
      <c r="F2081">
        <v>0.51100000000000001</v>
      </c>
      <c r="G2081">
        <v>15.64</v>
      </c>
      <c r="H2081">
        <v>7.65</v>
      </c>
      <c r="I2081">
        <v>0.7</v>
      </c>
      <c r="J2081">
        <f t="shared" si="387"/>
        <v>0</v>
      </c>
      <c r="K2081">
        <f t="shared" si="388"/>
        <v>0</v>
      </c>
      <c r="L2081">
        <f>IF(I2081="",0.5,IF(I2081&lt;=0.1,2,IF(I2081&gt;=5000,2, IF(AND(I2081&gt;0.1,I2081&lt;0.2),5, IF(AND(I2081&gt;900,I2081&lt;5000),5,IF(S2081&gt;=2500,1.5,0))))))</f>
        <v>0</v>
      </c>
      <c r="M2081">
        <f t="shared" si="397"/>
        <v>0</v>
      </c>
      <c r="N2081">
        <f t="shared" si="389"/>
        <v>0</v>
      </c>
      <c r="O2081">
        <f t="shared" si="390"/>
        <v>0</v>
      </c>
      <c r="P2081" s="34" t="s">
        <v>77</v>
      </c>
      <c r="Q2081" s="33">
        <f t="shared" si="391"/>
        <v>7.0000000000000284E-2</v>
      </c>
      <c r="R2081" s="33">
        <f t="shared" si="392"/>
        <v>4.0000000000000036E-2</v>
      </c>
      <c r="S2081" s="33">
        <f t="shared" si="393"/>
        <v>0.7</v>
      </c>
      <c r="T2081" s="33">
        <f t="shared" si="394"/>
        <v>0</v>
      </c>
      <c r="V2081" s="16">
        <f t="shared" si="396"/>
        <v>1.0416666664241347E-2</v>
      </c>
      <c r="W2081" s="2">
        <f t="shared" si="395"/>
        <v>45086.15625</v>
      </c>
    </row>
    <row r="2082" spans="1:23" x14ac:dyDescent="0.25">
      <c r="A2082">
        <v>2023</v>
      </c>
      <c r="B2082" t="s">
        <v>75</v>
      </c>
      <c r="C2082" t="s">
        <v>76</v>
      </c>
      <c r="D2082" s="45">
        <v>45086.166666666664</v>
      </c>
      <c r="E2082">
        <v>79.7</v>
      </c>
      <c r="F2082">
        <v>0.51100000000000001</v>
      </c>
      <c r="G2082">
        <v>15.57</v>
      </c>
      <c r="H2082">
        <v>7.61</v>
      </c>
      <c r="I2082">
        <v>0</v>
      </c>
      <c r="J2082">
        <f t="shared" si="387"/>
        <v>0</v>
      </c>
      <c r="K2082">
        <f t="shared" si="388"/>
        <v>0</v>
      </c>
      <c r="L2082">
        <v>0</v>
      </c>
      <c r="M2082">
        <f t="shared" si="397"/>
        <v>0</v>
      </c>
      <c r="N2082">
        <f t="shared" si="389"/>
        <v>0</v>
      </c>
      <c r="O2082">
        <f t="shared" si="390"/>
        <v>0</v>
      </c>
      <c r="P2082" s="34" t="s">
        <v>77</v>
      </c>
      <c r="Q2082" s="33">
        <f t="shared" si="391"/>
        <v>5.0000000000000711E-2</v>
      </c>
      <c r="R2082" s="33">
        <f t="shared" si="392"/>
        <v>0</v>
      </c>
      <c r="S2082" s="33">
        <f t="shared" si="393"/>
        <v>0.1</v>
      </c>
      <c r="T2082" s="33">
        <f t="shared" si="394"/>
        <v>0</v>
      </c>
      <c r="V2082" s="16">
        <f t="shared" si="396"/>
        <v>1.0416666664241347E-2</v>
      </c>
      <c r="W2082" s="2">
        <f t="shared" si="395"/>
        <v>45086.166666666664</v>
      </c>
    </row>
    <row r="2083" spans="1:23" x14ac:dyDescent="0.25">
      <c r="A2083">
        <v>2023</v>
      </c>
      <c r="B2083" t="s">
        <v>75</v>
      </c>
      <c r="C2083" t="s">
        <v>76</v>
      </c>
      <c r="D2083" s="45">
        <v>45086.177083333336</v>
      </c>
      <c r="E2083">
        <v>79.599999999999994</v>
      </c>
      <c r="F2083">
        <v>0.51100000000000001</v>
      </c>
      <c r="G2083">
        <v>15.52</v>
      </c>
      <c r="H2083">
        <v>7.61</v>
      </c>
      <c r="I2083">
        <v>0.1</v>
      </c>
      <c r="J2083">
        <f t="shared" si="387"/>
        <v>0</v>
      </c>
      <c r="K2083">
        <f t="shared" si="388"/>
        <v>0</v>
      </c>
      <c r="L2083">
        <v>0</v>
      </c>
      <c r="M2083">
        <f t="shared" si="397"/>
        <v>0</v>
      </c>
      <c r="N2083">
        <f t="shared" si="389"/>
        <v>0</v>
      </c>
      <c r="O2083">
        <f t="shared" si="390"/>
        <v>0</v>
      </c>
      <c r="P2083" s="34" t="s">
        <v>77</v>
      </c>
      <c r="Q2083" s="33">
        <f t="shared" si="391"/>
        <v>7.0000000000000284E-2</v>
      </c>
      <c r="R2083" s="33">
        <f t="shared" si="392"/>
        <v>4.0000000000000036E-2</v>
      </c>
      <c r="S2083" s="33">
        <f t="shared" si="393"/>
        <v>0.19999999999999998</v>
      </c>
      <c r="T2083" s="33">
        <f t="shared" si="394"/>
        <v>1</v>
      </c>
      <c r="V2083" s="16">
        <f t="shared" si="396"/>
        <v>1.0416666671517305E-2</v>
      </c>
      <c r="W2083" s="2">
        <f t="shared" si="395"/>
        <v>45086.177083333328</v>
      </c>
    </row>
    <row r="2084" spans="1:23" x14ac:dyDescent="0.25">
      <c r="A2084">
        <v>2023</v>
      </c>
      <c r="B2084" t="s">
        <v>75</v>
      </c>
      <c r="C2084" t="s">
        <v>76</v>
      </c>
      <c r="D2084" s="45">
        <v>45086.1875</v>
      </c>
      <c r="E2084">
        <v>79.900000000000006</v>
      </c>
      <c r="F2084">
        <v>0.51200000000000001</v>
      </c>
      <c r="G2084">
        <v>15.45</v>
      </c>
      <c r="H2084">
        <v>7.65</v>
      </c>
      <c r="I2084">
        <v>0.3</v>
      </c>
      <c r="J2084">
        <f t="shared" si="387"/>
        <v>0</v>
      </c>
      <c r="K2084">
        <f t="shared" si="388"/>
        <v>0</v>
      </c>
      <c r="L2084">
        <f>IF(I2084="",0.5,IF(I2084&lt;=0.1,2,IF(I2084&gt;=5000,2, IF(AND(I2084&gt;0.1,I2084&lt;0.2),5, IF(AND(I2084&gt;900,I2084&lt;5000),5,IF(S2084&gt;=2500,1.5,0))))))</f>
        <v>0</v>
      </c>
      <c r="M2084">
        <f t="shared" si="397"/>
        <v>0</v>
      </c>
      <c r="N2084">
        <f t="shared" si="389"/>
        <v>0</v>
      </c>
      <c r="O2084">
        <f t="shared" si="390"/>
        <v>0</v>
      </c>
      <c r="P2084" s="34" t="s">
        <v>77</v>
      </c>
      <c r="Q2084" s="33">
        <f t="shared" si="391"/>
        <v>3.9999999999999147E-2</v>
      </c>
      <c r="R2084" s="33">
        <f t="shared" si="392"/>
        <v>5.0000000000000711E-2</v>
      </c>
      <c r="S2084" s="33">
        <f t="shared" si="393"/>
        <v>0.10000000000000003</v>
      </c>
      <c r="T2084" s="33">
        <f t="shared" si="394"/>
        <v>1</v>
      </c>
      <c r="V2084" s="16">
        <f t="shared" si="396"/>
        <v>1.0416666664241347E-2</v>
      </c>
      <c r="W2084" s="2">
        <f t="shared" si="395"/>
        <v>45086.1875</v>
      </c>
    </row>
    <row r="2085" spans="1:23" x14ac:dyDescent="0.25">
      <c r="A2085">
        <v>2023</v>
      </c>
      <c r="B2085" t="s">
        <v>75</v>
      </c>
      <c r="C2085" t="s">
        <v>76</v>
      </c>
      <c r="D2085" s="45">
        <v>45086.197916666664</v>
      </c>
      <c r="E2085">
        <v>79.3</v>
      </c>
      <c r="F2085">
        <v>0.51100000000000001</v>
      </c>
      <c r="G2085">
        <v>15.41</v>
      </c>
      <c r="H2085">
        <v>7.6</v>
      </c>
      <c r="I2085">
        <v>0.4</v>
      </c>
      <c r="J2085">
        <f t="shared" si="387"/>
        <v>0</v>
      </c>
      <c r="K2085">
        <f t="shared" si="388"/>
        <v>0</v>
      </c>
      <c r="L2085">
        <f>IF(I2085="",0.5,IF(I2085&lt;=0.1,2,IF(I2085&gt;=5000,2, IF(AND(I2085&gt;0.1,I2085&lt;0.2),5, IF(AND(I2085&gt;900,I2085&lt;5000),5,IF(S2085&gt;=2500,1.5,0))))))</f>
        <v>0</v>
      </c>
      <c r="M2085">
        <f t="shared" si="397"/>
        <v>0</v>
      </c>
      <c r="N2085">
        <f t="shared" si="389"/>
        <v>0</v>
      </c>
      <c r="O2085">
        <f t="shared" si="390"/>
        <v>0</v>
      </c>
      <c r="P2085" s="34" t="s">
        <v>77</v>
      </c>
      <c r="Q2085" s="33">
        <f t="shared" si="391"/>
        <v>4.0000000000000924E-2</v>
      </c>
      <c r="R2085" s="33">
        <f t="shared" si="392"/>
        <v>1.0000000000000675E-2</v>
      </c>
      <c r="S2085" s="33">
        <f t="shared" si="393"/>
        <v>0.4</v>
      </c>
      <c r="T2085" s="33">
        <f t="shared" si="394"/>
        <v>1</v>
      </c>
      <c r="V2085" s="16">
        <f t="shared" si="396"/>
        <v>1.0416666664241347E-2</v>
      </c>
      <c r="W2085" s="2">
        <f t="shared" si="395"/>
        <v>45086.197916666664</v>
      </c>
    </row>
    <row r="2086" spans="1:23" x14ac:dyDescent="0.25">
      <c r="A2086">
        <v>2023</v>
      </c>
      <c r="B2086" t="s">
        <v>75</v>
      </c>
      <c r="C2086" t="s">
        <v>76</v>
      </c>
      <c r="D2086" s="45">
        <v>45086.208333333336</v>
      </c>
      <c r="E2086">
        <v>79.3</v>
      </c>
      <c r="F2086">
        <v>0.51200000000000001</v>
      </c>
      <c r="G2086">
        <v>15.37</v>
      </c>
      <c r="H2086">
        <v>7.61</v>
      </c>
      <c r="I2086">
        <v>0</v>
      </c>
      <c r="J2086">
        <f t="shared" si="387"/>
        <v>0</v>
      </c>
      <c r="K2086">
        <f t="shared" si="388"/>
        <v>0</v>
      </c>
      <c r="L2086">
        <v>0</v>
      </c>
      <c r="M2086">
        <f t="shared" si="397"/>
        <v>0</v>
      </c>
      <c r="N2086">
        <f t="shared" si="389"/>
        <v>0</v>
      </c>
      <c r="O2086">
        <f t="shared" si="390"/>
        <v>0</v>
      </c>
      <c r="P2086" s="34" t="s">
        <v>77</v>
      </c>
      <c r="Q2086" s="33">
        <f t="shared" si="391"/>
        <v>4.9999999999998934E-2</v>
      </c>
      <c r="R2086" s="33">
        <f t="shared" si="392"/>
        <v>9.9999999999997868E-3</v>
      </c>
      <c r="S2086" s="33">
        <f t="shared" si="393"/>
        <v>0.4</v>
      </c>
      <c r="T2086" s="33">
        <f t="shared" si="394"/>
        <v>0</v>
      </c>
      <c r="V2086" s="16">
        <f t="shared" si="396"/>
        <v>1.0416666671517305E-2</v>
      </c>
      <c r="W2086" s="2">
        <f t="shared" si="395"/>
        <v>45086.208333333328</v>
      </c>
    </row>
    <row r="2087" spans="1:23" x14ac:dyDescent="0.25">
      <c r="A2087">
        <v>2023</v>
      </c>
      <c r="B2087" t="s">
        <v>75</v>
      </c>
      <c r="C2087" t="s">
        <v>76</v>
      </c>
      <c r="D2087" s="45">
        <v>45086.21875</v>
      </c>
      <c r="E2087">
        <v>79.400000000000006</v>
      </c>
      <c r="F2087">
        <v>0.51200000000000001</v>
      </c>
      <c r="G2087">
        <v>15.32</v>
      </c>
      <c r="H2087">
        <v>7.62</v>
      </c>
      <c r="I2087">
        <v>0.4</v>
      </c>
      <c r="J2087">
        <f t="shared" si="387"/>
        <v>0</v>
      </c>
      <c r="K2087">
        <f t="shared" si="388"/>
        <v>0</v>
      </c>
      <c r="L2087">
        <f>IF(I2087="",0.5,IF(I2087&lt;=0.1,2,IF(I2087&gt;=5000,2, IF(AND(I2087&gt;0.1,I2087&lt;0.2),5, IF(AND(I2087&gt;900,I2087&lt;5000),5,IF(S2087&gt;=2500,1.5,0))))))</f>
        <v>0</v>
      </c>
      <c r="M2087">
        <f t="shared" si="397"/>
        <v>0</v>
      </c>
      <c r="N2087">
        <f t="shared" si="389"/>
        <v>0</v>
      </c>
      <c r="O2087">
        <f t="shared" si="390"/>
        <v>0</v>
      </c>
      <c r="P2087" s="34" t="s">
        <v>77</v>
      </c>
      <c r="Q2087" s="33">
        <f t="shared" si="391"/>
        <v>5.0000000000000711E-2</v>
      </c>
      <c r="R2087" s="33">
        <f t="shared" si="392"/>
        <v>9.9999999999997868E-3</v>
      </c>
      <c r="S2087" s="33">
        <f t="shared" si="393"/>
        <v>0.30000000000000004</v>
      </c>
      <c r="T2087" s="33">
        <f t="shared" si="394"/>
        <v>0</v>
      </c>
      <c r="V2087" s="16">
        <f t="shared" si="396"/>
        <v>1.0416666664241347E-2</v>
      </c>
      <c r="W2087" s="2">
        <f t="shared" si="395"/>
        <v>45086.21875</v>
      </c>
    </row>
    <row r="2088" spans="1:23" x14ac:dyDescent="0.25">
      <c r="A2088">
        <v>2023</v>
      </c>
      <c r="B2088" t="s">
        <v>75</v>
      </c>
      <c r="C2088" t="s">
        <v>76</v>
      </c>
      <c r="D2088" s="45">
        <v>45086.229166666664</v>
      </c>
      <c r="E2088">
        <v>79.099999999999994</v>
      </c>
      <c r="F2088">
        <v>0.51200000000000001</v>
      </c>
      <c r="G2088">
        <v>15.27</v>
      </c>
      <c r="H2088">
        <v>7.61</v>
      </c>
      <c r="I2088">
        <v>0.1</v>
      </c>
      <c r="J2088">
        <f t="shared" si="387"/>
        <v>0</v>
      </c>
      <c r="K2088">
        <f t="shared" si="388"/>
        <v>0</v>
      </c>
      <c r="L2088">
        <v>0</v>
      </c>
      <c r="M2088">
        <f t="shared" si="397"/>
        <v>0</v>
      </c>
      <c r="N2088">
        <f t="shared" si="389"/>
        <v>0</v>
      </c>
      <c r="O2088">
        <f t="shared" si="390"/>
        <v>0</v>
      </c>
      <c r="P2088" s="34" t="s">
        <v>77</v>
      </c>
      <c r="Q2088" s="33">
        <f t="shared" si="391"/>
        <v>3.9999999999999147E-2</v>
      </c>
      <c r="R2088" s="33">
        <f t="shared" si="392"/>
        <v>0</v>
      </c>
      <c r="S2088" s="33">
        <f t="shared" si="393"/>
        <v>0.1</v>
      </c>
      <c r="T2088" s="33">
        <f t="shared" si="394"/>
        <v>1</v>
      </c>
      <c r="V2088" s="16">
        <f t="shared" si="396"/>
        <v>1.0416666664241347E-2</v>
      </c>
      <c r="W2088" s="2">
        <f t="shared" si="395"/>
        <v>45086.229166666664</v>
      </c>
    </row>
    <row r="2089" spans="1:23" x14ac:dyDescent="0.25">
      <c r="A2089">
        <v>2023</v>
      </c>
      <c r="B2089" t="s">
        <v>75</v>
      </c>
      <c r="C2089" t="s">
        <v>76</v>
      </c>
      <c r="D2089" s="45">
        <v>45086.239583333336</v>
      </c>
      <c r="E2089">
        <v>79.099999999999994</v>
      </c>
      <c r="F2089">
        <v>0.51100000000000001</v>
      </c>
      <c r="G2089">
        <v>15.23</v>
      </c>
      <c r="H2089">
        <v>7.61</v>
      </c>
      <c r="I2089">
        <v>0</v>
      </c>
      <c r="J2089">
        <f t="shared" si="387"/>
        <v>0</v>
      </c>
      <c r="K2089">
        <f t="shared" si="388"/>
        <v>0</v>
      </c>
      <c r="L2089">
        <v>0</v>
      </c>
      <c r="M2089">
        <f t="shared" si="397"/>
        <v>0</v>
      </c>
      <c r="N2089">
        <f t="shared" si="389"/>
        <v>0</v>
      </c>
      <c r="O2089">
        <f t="shared" si="390"/>
        <v>0</v>
      </c>
      <c r="P2089" s="34" t="s">
        <v>77</v>
      </c>
      <c r="Q2089" s="33">
        <f t="shared" si="391"/>
        <v>5.0000000000000711E-2</v>
      </c>
      <c r="R2089" s="33">
        <f t="shared" si="392"/>
        <v>4.0000000000000036E-2</v>
      </c>
      <c r="S2089" s="33">
        <f t="shared" si="393"/>
        <v>0</v>
      </c>
      <c r="T2089" s="33">
        <f t="shared" si="394"/>
        <v>1</v>
      </c>
      <c r="V2089" s="16">
        <f t="shared" si="396"/>
        <v>1.0416666671517305E-2</v>
      </c>
      <c r="W2089" s="2">
        <f t="shared" si="395"/>
        <v>45086.239583333328</v>
      </c>
    </row>
    <row r="2090" spans="1:23" x14ac:dyDescent="0.25">
      <c r="A2090">
        <v>2023</v>
      </c>
      <c r="B2090" t="s">
        <v>75</v>
      </c>
      <c r="C2090" t="s">
        <v>76</v>
      </c>
      <c r="D2090" s="45">
        <v>45086.25</v>
      </c>
      <c r="E2090">
        <v>79.400000000000006</v>
      </c>
      <c r="F2090">
        <v>0.51200000000000001</v>
      </c>
      <c r="G2090">
        <v>15.18</v>
      </c>
      <c r="H2090">
        <v>7.65</v>
      </c>
      <c r="I2090">
        <v>0</v>
      </c>
      <c r="J2090">
        <f t="shared" si="387"/>
        <v>0</v>
      </c>
      <c r="K2090">
        <f t="shared" si="388"/>
        <v>0</v>
      </c>
      <c r="L2090">
        <v>0</v>
      </c>
      <c r="M2090">
        <f t="shared" si="397"/>
        <v>0</v>
      </c>
      <c r="N2090">
        <f t="shared" si="389"/>
        <v>0</v>
      </c>
      <c r="O2090">
        <f t="shared" si="390"/>
        <v>0</v>
      </c>
      <c r="P2090" s="34" t="s">
        <v>77</v>
      </c>
      <c r="Q2090" s="33">
        <f t="shared" si="391"/>
        <v>3.9999999999999147E-2</v>
      </c>
      <c r="R2090" s="33">
        <f t="shared" si="392"/>
        <v>4.9999999999999822E-2</v>
      </c>
      <c r="S2090" s="33">
        <f t="shared" si="393"/>
        <v>0</v>
      </c>
      <c r="T2090" s="33">
        <f t="shared" si="394"/>
        <v>0</v>
      </c>
      <c r="V2090" s="16">
        <f t="shared" si="396"/>
        <v>1.0416666664241347E-2</v>
      </c>
      <c r="W2090" s="2">
        <f t="shared" si="395"/>
        <v>45086.25</v>
      </c>
    </row>
    <row r="2091" spans="1:23" x14ac:dyDescent="0.25">
      <c r="A2091">
        <v>2023</v>
      </c>
      <c r="B2091" t="s">
        <v>75</v>
      </c>
      <c r="C2091" t="s">
        <v>76</v>
      </c>
      <c r="D2091" s="45">
        <v>45086.260416666664</v>
      </c>
      <c r="E2091">
        <v>79.900000000000006</v>
      </c>
      <c r="F2091">
        <v>0.51200000000000001</v>
      </c>
      <c r="G2091">
        <v>15.14</v>
      </c>
      <c r="H2091">
        <v>7.7</v>
      </c>
      <c r="I2091">
        <v>0</v>
      </c>
      <c r="J2091">
        <f t="shared" si="387"/>
        <v>0</v>
      </c>
      <c r="K2091">
        <f t="shared" si="388"/>
        <v>0</v>
      </c>
      <c r="L2091">
        <v>0</v>
      </c>
      <c r="M2091">
        <f t="shared" si="397"/>
        <v>0</v>
      </c>
      <c r="N2091">
        <f t="shared" si="389"/>
        <v>0</v>
      </c>
      <c r="O2091">
        <f t="shared" si="390"/>
        <v>0</v>
      </c>
      <c r="P2091" s="34" t="s">
        <v>77</v>
      </c>
      <c r="Q2091" s="33">
        <f t="shared" si="391"/>
        <v>4.0000000000000924E-2</v>
      </c>
      <c r="R2091" s="33">
        <f t="shared" si="392"/>
        <v>4.0000000000000036E-2</v>
      </c>
      <c r="S2091" s="33">
        <f t="shared" si="393"/>
        <v>0.3</v>
      </c>
      <c r="T2091" s="33">
        <f t="shared" si="394"/>
        <v>0</v>
      </c>
      <c r="V2091" s="16">
        <f t="shared" si="396"/>
        <v>1.0416666664241347E-2</v>
      </c>
      <c r="W2091" s="2">
        <f t="shared" si="395"/>
        <v>45086.260416666664</v>
      </c>
    </row>
    <row r="2092" spans="1:23" x14ac:dyDescent="0.25">
      <c r="A2092">
        <v>2023</v>
      </c>
      <c r="B2092" t="s">
        <v>75</v>
      </c>
      <c r="C2092" t="s">
        <v>76</v>
      </c>
      <c r="D2092" s="45">
        <v>45086.270833333336</v>
      </c>
      <c r="E2092">
        <v>80.2</v>
      </c>
      <c r="F2092">
        <v>0.51200000000000001</v>
      </c>
      <c r="G2092">
        <v>15.1</v>
      </c>
      <c r="H2092">
        <v>7.74</v>
      </c>
      <c r="I2092">
        <v>0.3</v>
      </c>
      <c r="J2092">
        <f t="shared" si="387"/>
        <v>0</v>
      </c>
      <c r="K2092">
        <f t="shared" si="388"/>
        <v>0</v>
      </c>
      <c r="L2092">
        <f>IF(I2092="",0.5,IF(I2092&lt;=0.1,2,IF(I2092&gt;=5000,2, IF(AND(I2092&gt;0.1,I2092&lt;0.2),5, IF(AND(I2092&gt;900,I2092&lt;5000),5,IF(S2092&gt;=2500,1.5,0))))))</f>
        <v>0</v>
      </c>
      <c r="M2092">
        <f t="shared" si="397"/>
        <v>0</v>
      </c>
      <c r="N2092">
        <f t="shared" si="389"/>
        <v>0</v>
      </c>
      <c r="O2092">
        <f t="shared" si="390"/>
        <v>0</v>
      </c>
      <c r="P2092" s="34" t="s">
        <v>77</v>
      </c>
      <c r="Q2092" s="33">
        <f t="shared" si="391"/>
        <v>2.9999999999999361E-2</v>
      </c>
      <c r="R2092" s="33">
        <f t="shared" si="392"/>
        <v>8.0000000000000071E-2</v>
      </c>
      <c r="S2092" s="33">
        <f t="shared" si="393"/>
        <v>0.19999999999999998</v>
      </c>
      <c r="T2092" s="33">
        <f t="shared" si="394"/>
        <v>0</v>
      </c>
      <c r="V2092" s="16">
        <f t="shared" si="396"/>
        <v>1.0416666671517305E-2</v>
      </c>
      <c r="W2092" s="2">
        <f t="shared" si="395"/>
        <v>45086.270833333328</v>
      </c>
    </row>
    <row r="2093" spans="1:23" x14ac:dyDescent="0.25">
      <c r="A2093">
        <v>2023</v>
      </c>
      <c r="B2093" t="s">
        <v>75</v>
      </c>
      <c r="C2093" t="s">
        <v>76</v>
      </c>
      <c r="D2093" s="45">
        <v>45086.28125</v>
      </c>
      <c r="E2093">
        <v>81</v>
      </c>
      <c r="F2093">
        <v>0.51200000000000001</v>
      </c>
      <c r="G2093">
        <v>15.07</v>
      </c>
      <c r="H2093">
        <v>7.82</v>
      </c>
      <c r="I2093">
        <v>0.1</v>
      </c>
      <c r="J2093">
        <f t="shared" si="387"/>
        <v>0</v>
      </c>
      <c r="K2093">
        <f t="shared" si="388"/>
        <v>0</v>
      </c>
      <c r="L2093">
        <v>0</v>
      </c>
      <c r="M2093">
        <f t="shared" si="397"/>
        <v>0</v>
      </c>
      <c r="N2093">
        <f t="shared" si="389"/>
        <v>0</v>
      </c>
      <c r="O2093">
        <f t="shared" si="390"/>
        <v>0</v>
      </c>
      <c r="P2093" s="34" t="s">
        <v>77</v>
      </c>
      <c r="Q2093" s="33">
        <f t="shared" si="391"/>
        <v>1.9999999999999574E-2</v>
      </c>
      <c r="R2093" s="33">
        <f t="shared" si="392"/>
        <v>9.9999999999999645E-2</v>
      </c>
      <c r="S2093" s="33">
        <f t="shared" si="393"/>
        <v>0.19999999999999998</v>
      </c>
      <c r="T2093" s="33">
        <f t="shared" si="394"/>
        <v>0</v>
      </c>
      <c r="V2093" s="16">
        <f t="shared" si="396"/>
        <v>1.0416666664241347E-2</v>
      </c>
      <c r="W2093" s="2">
        <f t="shared" si="395"/>
        <v>45086.28125</v>
      </c>
    </row>
    <row r="2094" spans="1:23" x14ac:dyDescent="0.25">
      <c r="A2094">
        <v>2023</v>
      </c>
      <c r="B2094" t="s">
        <v>75</v>
      </c>
      <c r="C2094" t="s">
        <v>76</v>
      </c>
      <c r="D2094" s="45">
        <v>45086.291666666664</v>
      </c>
      <c r="E2094">
        <v>82</v>
      </c>
      <c r="F2094">
        <v>0.51200000000000001</v>
      </c>
      <c r="G2094">
        <v>15.05</v>
      </c>
      <c r="H2094">
        <v>7.92</v>
      </c>
      <c r="I2094">
        <v>0.3</v>
      </c>
      <c r="J2094">
        <f t="shared" si="387"/>
        <v>0</v>
      </c>
      <c r="K2094">
        <f t="shared" si="388"/>
        <v>0</v>
      </c>
      <c r="L2094">
        <f>IF(I2094="",0.5,IF(I2094&lt;=0.1,2,IF(I2094&gt;=5000,2, IF(AND(I2094&gt;0.1,I2094&lt;0.2),5, IF(AND(I2094&gt;900,I2094&lt;5000),5,IF(S2094&gt;=2500,1.5,0))))))</f>
        <v>0</v>
      </c>
      <c r="M2094">
        <f t="shared" si="397"/>
        <v>0</v>
      </c>
      <c r="N2094">
        <f t="shared" si="389"/>
        <v>0</v>
      </c>
      <c r="O2094">
        <f t="shared" si="390"/>
        <v>0</v>
      </c>
      <c r="P2094" s="34" t="s">
        <v>77</v>
      </c>
      <c r="Q2094" s="33">
        <f t="shared" si="391"/>
        <v>3.0000000000001137E-2</v>
      </c>
      <c r="R2094" s="33">
        <f t="shared" si="392"/>
        <v>0.14000000000000057</v>
      </c>
      <c r="S2094" s="33">
        <f t="shared" si="393"/>
        <v>0.3</v>
      </c>
      <c r="T2094" s="33">
        <f t="shared" si="394"/>
        <v>0</v>
      </c>
      <c r="V2094" s="16">
        <f t="shared" si="396"/>
        <v>1.0416666664241347E-2</v>
      </c>
      <c r="W2094" s="2">
        <f t="shared" si="395"/>
        <v>45086.291666666664</v>
      </c>
    </row>
    <row r="2095" spans="1:23" x14ac:dyDescent="0.25">
      <c r="A2095">
        <v>2023</v>
      </c>
      <c r="B2095" t="s">
        <v>75</v>
      </c>
      <c r="C2095" t="s">
        <v>76</v>
      </c>
      <c r="D2095" s="45">
        <v>45086.302083333336</v>
      </c>
      <c r="E2095">
        <v>83.4</v>
      </c>
      <c r="F2095">
        <v>0.51200000000000001</v>
      </c>
      <c r="G2095">
        <v>15.02</v>
      </c>
      <c r="H2095">
        <v>8.06</v>
      </c>
      <c r="I2095">
        <v>0</v>
      </c>
      <c r="J2095">
        <f t="shared" si="387"/>
        <v>0</v>
      </c>
      <c r="K2095">
        <f t="shared" si="388"/>
        <v>0</v>
      </c>
      <c r="L2095">
        <v>0</v>
      </c>
      <c r="M2095">
        <f t="shared" si="397"/>
        <v>0</v>
      </c>
      <c r="N2095">
        <f t="shared" si="389"/>
        <v>0</v>
      </c>
      <c r="O2095">
        <f t="shared" si="390"/>
        <v>0</v>
      </c>
      <c r="P2095" s="34" t="s">
        <v>77</v>
      </c>
      <c r="Q2095" s="33">
        <f t="shared" si="391"/>
        <v>9.9999999999997868E-3</v>
      </c>
      <c r="R2095" s="33">
        <f t="shared" si="392"/>
        <v>0.16000000000000014</v>
      </c>
      <c r="S2095" s="33">
        <f t="shared" si="393"/>
        <v>0</v>
      </c>
      <c r="T2095" s="33">
        <f t="shared" si="394"/>
        <v>0</v>
      </c>
      <c r="V2095" s="16">
        <f t="shared" si="396"/>
        <v>1.0416666671517305E-2</v>
      </c>
      <c r="W2095" s="2">
        <f t="shared" si="395"/>
        <v>45086.302083333328</v>
      </c>
    </row>
    <row r="2096" spans="1:23" x14ac:dyDescent="0.25">
      <c r="A2096">
        <v>2023</v>
      </c>
      <c r="B2096" t="s">
        <v>75</v>
      </c>
      <c r="C2096" t="s">
        <v>76</v>
      </c>
      <c r="D2096" s="45">
        <v>45086.3125</v>
      </c>
      <c r="E2096">
        <v>85</v>
      </c>
      <c r="F2096">
        <v>0.51200000000000001</v>
      </c>
      <c r="G2096">
        <v>15.01</v>
      </c>
      <c r="H2096">
        <v>8.2200000000000006</v>
      </c>
      <c r="I2096">
        <v>0</v>
      </c>
      <c r="J2096">
        <f t="shared" si="387"/>
        <v>0</v>
      </c>
      <c r="K2096">
        <f t="shared" si="388"/>
        <v>0</v>
      </c>
      <c r="L2096">
        <v>0</v>
      </c>
      <c r="M2096">
        <f t="shared" si="397"/>
        <v>0</v>
      </c>
      <c r="N2096">
        <f t="shared" si="389"/>
        <v>0</v>
      </c>
      <c r="O2096">
        <f t="shared" si="390"/>
        <v>0</v>
      </c>
      <c r="P2096" s="34" t="s">
        <v>77</v>
      </c>
      <c r="Q2096" s="33">
        <f t="shared" si="391"/>
        <v>1.9999999999999574E-2</v>
      </c>
      <c r="R2096" s="33">
        <f t="shared" si="392"/>
        <v>0.13999999999999879</v>
      </c>
      <c r="S2096" s="33">
        <f t="shared" si="393"/>
        <v>0.3</v>
      </c>
      <c r="T2096" s="33">
        <f t="shared" si="394"/>
        <v>0</v>
      </c>
      <c r="V2096" s="16">
        <f t="shared" si="396"/>
        <v>1.0416666664241347E-2</v>
      </c>
      <c r="W2096" s="2">
        <f t="shared" si="395"/>
        <v>45086.3125</v>
      </c>
    </row>
    <row r="2097" spans="1:23" x14ac:dyDescent="0.25">
      <c r="A2097">
        <v>2023</v>
      </c>
      <c r="B2097" t="s">
        <v>75</v>
      </c>
      <c r="C2097" t="s">
        <v>76</v>
      </c>
      <c r="D2097" s="45">
        <v>45086.322916666664</v>
      </c>
      <c r="E2097">
        <v>86.4</v>
      </c>
      <c r="F2097">
        <v>0.51200000000000001</v>
      </c>
      <c r="G2097">
        <v>14.99</v>
      </c>
      <c r="H2097">
        <v>8.36</v>
      </c>
      <c r="I2097">
        <v>0.3</v>
      </c>
      <c r="J2097">
        <f t="shared" si="387"/>
        <v>0</v>
      </c>
      <c r="K2097">
        <f t="shared" si="388"/>
        <v>0</v>
      </c>
      <c r="L2097">
        <f>IF(I2097="",0.5,IF(I2097&lt;=0.1,2,IF(I2097&gt;=5000,2, IF(AND(I2097&gt;0.1,I2097&lt;0.2),5, IF(AND(I2097&gt;900,I2097&lt;5000),5,IF(S2097&gt;=2500,1.5,0))))))</f>
        <v>0</v>
      </c>
      <c r="M2097">
        <f t="shared" si="397"/>
        <v>0</v>
      </c>
      <c r="N2097">
        <f t="shared" si="389"/>
        <v>0</v>
      </c>
      <c r="O2097">
        <f t="shared" si="390"/>
        <v>0</v>
      </c>
      <c r="P2097" s="34" t="s">
        <v>77</v>
      </c>
      <c r="Q2097" s="33">
        <f t="shared" si="391"/>
        <v>1.9999999999999574E-2</v>
      </c>
      <c r="R2097" s="33">
        <f t="shared" si="392"/>
        <v>0.15000000000000036</v>
      </c>
      <c r="S2097" s="33">
        <f t="shared" si="393"/>
        <v>0.3</v>
      </c>
      <c r="T2097" s="33">
        <f t="shared" si="394"/>
        <v>0</v>
      </c>
      <c r="V2097" s="16">
        <f t="shared" si="396"/>
        <v>1.0416666664241347E-2</v>
      </c>
      <c r="W2097" s="2">
        <f t="shared" si="395"/>
        <v>45086.322916666664</v>
      </c>
    </row>
    <row r="2098" spans="1:23" x14ac:dyDescent="0.25">
      <c r="A2098">
        <v>2023</v>
      </c>
      <c r="B2098" t="s">
        <v>75</v>
      </c>
      <c r="C2098" t="s">
        <v>76</v>
      </c>
      <c r="D2098" s="45">
        <v>45086.333333333336</v>
      </c>
      <c r="E2098">
        <v>88</v>
      </c>
      <c r="F2098">
        <v>0.51200000000000001</v>
      </c>
      <c r="G2098">
        <v>14.97</v>
      </c>
      <c r="H2098">
        <v>8.51</v>
      </c>
      <c r="I2098">
        <v>0</v>
      </c>
      <c r="J2098">
        <f t="shared" si="387"/>
        <v>0</v>
      </c>
      <c r="K2098">
        <f t="shared" si="388"/>
        <v>0</v>
      </c>
      <c r="L2098">
        <v>0</v>
      </c>
      <c r="M2098">
        <f t="shared" si="397"/>
        <v>0</v>
      </c>
      <c r="N2098">
        <f t="shared" si="389"/>
        <v>0</v>
      </c>
      <c r="O2098">
        <f t="shared" si="390"/>
        <v>0</v>
      </c>
      <c r="P2098" s="34" t="s">
        <v>77</v>
      </c>
      <c r="Q2098" s="33">
        <f t="shared" si="391"/>
        <v>1.9999999999999574E-2</v>
      </c>
      <c r="R2098" s="33">
        <f t="shared" si="392"/>
        <v>0.21000000000000085</v>
      </c>
      <c r="S2098" s="33">
        <f t="shared" si="393"/>
        <v>0.1</v>
      </c>
      <c r="T2098" s="33">
        <f t="shared" si="394"/>
        <v>0</v>
      </c>
      <c r="V2098" s="16">
        <f t="shared" si="396"/>
        <v>1.0416666671517305E-2</v>
      </c>
      <c r="W2098" s="2">
        <f t="shared" si="395"/>
        <v>45086.333333333328</v>
      </c>
    </row>
    <row r="2099" spans="1:23" x14ac:dyDescent="0.25">
      <c r="A2099">
        <v>2023</v>
      </c>
      <c r="B2099" t="s">
        <v>75</v>
      </c>
      <c r="C2099" t="s">
        <v>76</v>
      </c>
      <c r="D2099" s="45">
        <v>45086.34375</v>
      </c>
      <c r="E2099">
        <v>90.1</v>
      </c>
      <c r="F2099">
        <v>0.51200000000000001</v>
      </c>
      <c r="G2099">
        <v>14.99</v>
      </c>
      <c r="H2099">
        <v>8.7200000000000006</v>
      </c>
      <c r="I2099">
        <v>0.1</v>
      </c>
      <c r="J2099">
        <f t="shared" si="387"/>
        <v>0</v>
      </c>
      <c r="K2099">
        <f t="shared" si="388"/>
        <v>0</v>
      </c>
      <c r="L2099">
        <v>0</v>
      </c>
      <c r="M2099">
        <f t="shared" si="397"/>
        <v>0</v>
      </c>
      <c r="N2099">
        <f t="shared" si="389"/>
        <v>0</v>
      </c>
      <c r="O2099">
        <f t="shared" si="390"/>
        <v>0</v>
      </c>
      <c r="P2099" s="34" t="s">
        <v>77</v>
      </c>
      <c r="Q2099" s="33">
        <f t="shared" si="391"/>
        <v>9.9999999999997868E-3</v>
      </c>
      <c r="R2099" s="33">
        <f t="shared" si="392"/>
        <v>0.21999999999999886</v>
      </c>
      <c r="S2099" s="33">
        <f t="shared" si="393"/>
        <v>0.1</v>
      </c>
      <c r="T2099" s="33">
        <f t="shared" si="394"/>
        <v>0</v>
      </c>
      <c r="V2099" s="16">
        <f t="shared" si="396"/>
        <v>1.0416666664241347E-2</v>
      </c>
      <c r="W2099" s="2">
        <f t="shared" si="395"/>
        <v>45086.34375</v>
      </c>
    </row>
    <row r="2100" spans="1:23" x14ac:dyDescent="0.25">
      <c r="A2100">
        <v>2023</v>
      </c>
      <c r="B2100" t="s">
        <v>75</v>
      </c>
      <c r="C2100" t="s">
        <v>76</v>
      </c>
      <c r="D2100" s="45">
        <v>45086.354166666664</v>
      </c>
      <c r="E2100">
        <v>92.4</v>
      </c>
      <c r="F2100">
        <v>0.51200000000000001</v>
      </c>
      <c r="G2100">
        <v>15</v>
      </c>
      <c r="H2100">
        <v>8.94</v>
      </c>
      <c r="I2100">
        <v>0</v>
      </c>
      <c r="J2100">
        <f t="shared" si="387"/>
        <v>0</v>
      </c>
      <c r="K2100">
        <f t="shared" si="388"/>
        <v>0</v>
      </c>
      <c r="L2100">
        <v>0</v>
      </c>
      <c r="M2100">
        <f t="shared" si="397"/>
        <v>0</v>
      </c>
      <c r="N2100">
        <f t="shared" si="389"/>
        <v>0</v>
      </c>
      <c r="O2100">
        <f t="shared" si="390"/>
        <v>0</v>
      </c>
      <c r="P2100" s="34" t="s">
        <v>77</v>
      </c>
      <c r="Q2100" s="33">
        <f t="shared" si="391"/>
        <v>3.9999999999999147E-2</v>
      </c>
      <c r="R2100" s="33">
        <f t="shared" si="392"/>
        <v>0.27000000000000135</v>
      </c>
      <c r="S2100" s="33">
        <f t="shared" si="393"/>
        <v>0.4</v>
      </c>
      <c r="T2100" s="33">
        <f t="shared" si="394"/>
        <v>0</v>
      </c>
      <c r="V2100" s="16">
        <f t="shared" si="396"/>
        <v>1.0416666664241347E-2</v>
      </c>
      <c r="W2100" s="2">
        <f t="shared" si="395"/>
        <v>45086.354166666664</v>
      </c>
    </row>
    <row r="2101" spans="1:23" x14ac:dyDescent="0.25">
      <c r="A2101">
        <v>2023</v>
      </c>
      <c r="B2101" t="s">
        <v>75</v>
      </c>
      <c r="C2101" t="s">
        <v>76</v>
      </c>
      <c r="D2101" s="45">
        <v>45086.364583333336</v>
      </c>
      <c r="E2101">
        <v>95.3</v>
      </c>
      <c r="F2101">
        <v>0.51200000000000001</v>
      </c>
      <c r="G2101">
        <v>15.04</v>
      </c>
      <c r="H2101">
        <v>9.2100000000000009</v>
      </c>
      <c r="I2101">
        <v>0.4</v>
      </c>
      <c r="J2101">
        <f t="shared" si="387"/>
        <v>0</v>
      </c>
      <c r="K2101">
        <f t="shared" si="388"/>
        <v>0</v>
      </c>
      <c r="L2101">
        <f>IF(I2101="",0.5,IF(I2101&lt;=0.1,2,IF(I2101&gt;=5000,2, IF(AND(I2101&gt;0.1,I2101&lt;0.2),5, IF(AND(I2101&gt;900,I2101&lt;5000),5,IF(S2101&gt;=2500,1.5,0))))))</f>
        <v>0</v>
      </c>
      <c r="M2101">
        <f t="shared" si="397"/>
        <v>0</v>
      </c>
      <c r="N2101">
        <f t="shared" si="389"/>
        <v>0</v>
      </c>
      <c r="O2101">
        <f t="shared" si="390"/>
        <v>0</v>
      </c>
      <c r="P2101" s="34" t="s">
        <v>77</v>
      </c>
      <c r="Q2101" s="33">
        <f t="shared" si="391"/>
        <v>5.0000000000000711E-2</v>
      </c>
      <c r="R2101" s="33">
        <f t="shared" si="392"/>
        <v>0.21999999999999886</v>
      </c>
      <c r="S2101" s="33">
        <f t="shared" si="393"/>
        <v>0.4</v>
      </c>
      <c r="T2101" s="33">
        <f t="shared" si="394"/>
        <v>1</v>
      </c>
      <c r="V2101" s="16">
        <f t="shared" si="396"/>
        <v>1.0416666671517305E-2</v>
      </c>
      <c r="W2101" s="2">
        <f t="shared" si="395"/>
        <v>45086.364583333328</v>
      </c>
    </row>
    <row r="2102" spans="1:23" x14ac:dyDescent="0.25">
      <c r="A2102">
        <v>2023</v>
      </c>
      <c r="B2102" t="s">
        <v>75</v>
      </c>
      <c r="C2102" t="s">
        <v>76</v>
      </c>
      <c r="D2102" s="45">
        <v>45086.375</v>
      </c>
      <c r="E2102">
        <v>97.7</v>
      </c>
      <c r="F2102">
        <v>0.51100000000000001</v>
      </c>
      <c r="G2102">
        <v>15.09</v>
      </c>
      <c r="H2102">
        <v>9.43</v>
      </c>
      <c r="I2102">
        <v>0</v>
      </c>
      <c r="J2102">
        <f t="shared" si="387"/>
        <v>0</v>
      </c>
      <c r="K2102">
        <f t="shared" si="388"/>
        <v>0</v>
      </c>
      <c r="L2102">
        <v>0</v>
      </c>
      <c r="M2102">
        <f t="shared" si="397"/>
        <v>0</v>
      </c>
      <c r="N2102">
        <f t="shared" si="389"/>
        <v>0</v>
      </c>
      <c r="O2102">
        <f t="shared" si="390"/>
        <v>0</v>
      </c>
      <c r="P2102" s="34" t="s">
        <v>77</v>
      </c>
      <c r="Q2102" s="33">
        <f t="shared" si="391"/>
        <v>6.0000000000000497E-2</v>
      </c>
      <c r="R2102" s="33">
        <f t="shared" si="392"/>
        <v>0.20000000000000107</v>
      </c>
      <c r="S2102" s="33">
        <f t="shared" si="393"/>
        <v>0</v>
      </c>
      <c r="T2102" s="33">
        <f t="shared" si="394"/>
        <v>0</v>
      </c>
      <c r="V2102" s="16">
        <f t="shared" si="396"/>
        <v>1.0416666664241347E-2</v>
      </c>
      <c r="W2102" s="2">
        <f t="shared" si="395"/>
        <v>45086.375</v>
      </c>
    </row>
    <row r="2103" spans="1:23" x14ac:dyDescent="0.25">
      <c r="A2103">
        <v>2023</v>
      </c>
      <c r="B2103" t="s">
        <v>75</v>
      </c>
      <c r="C2103" t="s">
        <v>76</v>
      </c>
      <c r="D2103" s="45">
        <v>45086.385416666664</v>
      </c>
      <c r="E2103">
        <v>99.9</v>
      </c>
      <c r="F2103">
        <v>0.51100000000000001</v>
      </c>
      <c r="G2103">
        <v>15.15</v>
      </c>
      <c r="H2103">
        <v>9.6300000000000008</v>
      </c>
      <c r="I2103">
        <v>0</v>
      </c>
      <c r="J2103">
        <f t="shared" si="387"/>
        <v>0</v>
      </c>
      <c r="K2103">
        <f t="shared" si="388"/>
        <v>0</v>
      </c>
      <c r="L2103">
        <v>0</v>
      </c>
      <c r="M2103">
        <f t="shared" si="397"/>
        <v>0</v>
      </c>
      <c r="N2103">
        <f t="shared" si="389"/>
        <v>0</v>
      </c>
      <c r="O2103">
        <f t="shared" si="390"/>
        <v>0</v>
      </c>
      <c r="P2103" s="34" t="s">
        <v>77</v>
      </c>
      <c r="Q2103" s="33">
        <f t="shared" si="391"/>
        <v>6.0000000000000497E-2</v>
      </c>
      <c r="R2103" s="33">
        <f t="shared" si="392"/>
        <v>0.25</v>
      </c>
      <c r="S2103" s="33">
        <f t="shared" si="393"/>
        <v>0</v>
      </c>
      <c r="T2103" s="33">
        <f t="shared" si="394"/>
        <v>0</v>
      </c>
      <c r="V2103" s="16">
        <f t="shared" si="396"/>
        <v>1.0416666664241347E-2</v>
      </c>
      <c r="W2103" s="2">
        <f t="shared" si="395"/>
        <v>45086.385416666664</v>
      </c>
    </row>
    <row r="2104" spans="1:23" x14ac:dyDescent="0.25">
      <c r="A2104">
        <v>2023</v>
      </c>
      <c r="B2104" t="s">
        <v>75</v>
      </c>
      <c r="C2104" t="s">
        <v>76</v>
      </c>
      <c r="D2104" s="45">
        <v>45086.395833333336</v>
      </c>
      <c r="E2104">
        <v>102.6</v>
      </c>
      <c r="F2104">
        <v>0.51100000000000001</v>
      </c>
      <c r="G2104">
        <v>15.21</v>
      </c>
      <c r="H2104">
        <v>9.8800000000000008</v>
      </c>
      <c r="I2104">
        <v>0</v>
      </c>
      <c r="J2104">
        <f t="shared" si="387"/>
        <v>0</v>
      </c>
      <c r="K2104">
        <f t="shared" si="388"/>
        <v>0</v>
      </c>
      <c r="L2104">
        <v>0</v>
      </c>
      <c r="M2104">
        <f t="shared" si="397"/>
        <v>0</v>
      </c>
      <c r="N2104">
        <f t="shared" si="389"/>
        <v>0</v>
      </c>
      <c r="O2104">
        <f t="shared" si="390"/>
        <v>0</v>
      </c>
      <c r="P2104" s="34" t="s">
        <v>77</v>
      </c>
      <c r="Q2104" s="33">
        <f t="shared" si="391"/>
        <v>0.12999999999999901</v>
      </c>
      <c r="R2104" s="33">
        <f t="shared" si="392"/>
        <v>0.33999999999999986</v>
      </c>
      <c r="S2104" s="33">
        <f t="shared" si="393"/>
        <v>0</v>
      </c>
      <c r="T2104" s="33">
        <f t="shared" si="394"/>
        <v>0</v>
      </c>
      <c r="V2104" s="16">
        <f t="shared" si="396"/>
        <v>1.0416666671517305E-2</v>
      </c>
      <c r="W2104" s="2">
        <f t="shared" si="395"/>
        <v>45086.395833333328</v>
      </c>
    </row>
    <row r="2105" spans="1:23" x14ac:dyDescent="0.25">
      <c r="A2105">
        <v>2023</v>
      </c>
      <c r="B2105" t="s">
        <v>75</v>
      </c>
      <c r="C2105" t="s">
        <v>76</v>
      </c>
      <c r="D2105" s="45">
        <v>45086.40625</v>
      </c>
      <c r="E2105">
        <v>106.5</v>
      </c>
      <c r="F2105">
        <v>0.51100000000000001</v>
      </c>
      <c r="G2105">
        <v>15.34</v>
      </c>
      <c r="H2105">
        <v>10.220000000000001</v>
      </c>
      <c r="I2105">
        <v>0</v>
      </c>
      <c r="J2105">
        <f t="shared" si="387"/>
        <v>0</v>
      </c>
      <c r="K2105">
        <f t="shared" si="388"/>
        <v>0</v>
      </c>
      <c r="L2105">
        <v>0</v>
      </c>
      <c r="M2105">
        <f t="shared" si="397"/>
        <v>0</v>
      </c>
      <c r="N2105">
        <f t="shared" si="389"/>
        <v>0</v>
      </c>
      <c r="O2105">
        <f t="shared" si="390"/>
        <v>0</v>
      </c>
      <c r="P2105" s="34" t="s">
        <v>77</v>
      </c>
      <c r="Q2105" s="33">
        <f t="shared" si="391"/>
        <v>0.15000000000000036</v>
      </c>
      <c r="R2105" s="33">
        <f t="shared" si="392"/>
        <v>0.46999999999999886</v>
      </c>
      <c r="S2105" s="33">
        <f t="shared" si="393"/>
        <v>0</v>
      </c>
      <c r="T2105" s="33">
        <f t="shared" si="394"/>
        <v>1</v>
      </c>
      <c r="V2105" s="16">
        <f t="shared" si="396"/>
        <v>1.0416666664241347E-2</v>
      </c>
      <c r="W2105" s="2">
        <f t="shared" si="395"/>
        <v>45086.40625</v>
      </c>
    </row>
    <row r="2106" spans="1:23" x14ac:dyDescent="0.25">
      <c r="A2106">
        <v>2023</v>
      </c>
      <c r="B2106" t="s">
        <v>75</v>
      </c>
      <c r="C2106" t="s">
        <v>76</v>
      </c>
      <c r="D2106" s="45">
        <v>45086.416666666664</v>
      </c>
      <c r="E2106">
        <v>111.7</v>
      </c>
      <c r="F2106">
        <v>0.51</v>
      </c>
      <c r="G2106">
        <v>15.49</v>
      </c>
      <c r="H2106">
        <v>10.69</v>
      </c>
      <c r="I2106">
        <v>0</v>
      </c>
      <c r="J2106">
        <f t="shared" si="387"/>
        <v>0</v>
      </c>
      <c r="K2106">
        <f t="shared" si="388"/>
        <v>0</v>
      </c>
      <c r="L2106">
        <v>0</v>
      </c>
      <c r="M2106">
        <f t="shared" si="397"/>
        <v>0</v>
      </c>
      <c r="N2106">
        <f t="shared" si="389"/>
        <v>0</v>
      </c>
      <c r="O2106">
        <f t="shared" si="390"/>
        <v>0</v>
      </c>
      <c r="P2106" s="34" t="s">
        <v>77</v>
      </c>
      <c r="Q2106" s="33">
        <f t="shared" si="391"/>
        <v>0.16999999999999993</v>
      </c>
      <c r="R2106" s="33">
        <f t="shared" si="392"/>
        <v>0.32000000000000028</v>
      </c>
      <c r="S2106" s="33">
        <f t="shared" si="393"/>
        <v>0</v>
      </c>
      <c r="T2106" s="33">
        <f t="shared" si="394"/>
        <v>0</v>
      </c>
      <c r="V2106" s="16">
        <f t="shared" si="396"/>
        <v>1.0416666664241347E-2</v>
      </c>
      <c r="W2106" s="2">
        <f t="shared" si="395"/>
        <v>45086.416666666664</v>
      </c>
    </row>
    <row r="2107" spans="1:23" x14ac:dyDescent="0.25">
      <c r="A2107">
        <v>2023</v>
      </c>
      <c r="B2107" t="s">
        <v>75</v>
      </c>
      <c r="C2107" t="s">
        <v>76</v>
      </c>
      <c r="D2107" s="45">
        <v>45086.427083333336</v>
      </c>
      <c r="E2107">
        <v>115.4</v>
      </c>
      <c r="F2107">
        <v>0.51</v>
      </c>
      <c r="G2107">
        <v>15.66</v>
      </c>
      <c r="H2107">
        <v>11.01</v>
      </c>
      <c r="I2107">
        <v>0</v>
      </c>
      <c r="J2107">
        <f t="shared" si="387"/>
        <v>0</v>
      </c>
      <c r="K2107">
        <f t="shared" si="388"/>
        <v>0</v>
      </c>
      <c r="L2107">
        <v>0</v>
      </c>
      <c r="M2107">
        <f t="shared" si="397"/>
        <v>0</v>
      </c>
      <c r="N2107">
        <f t="shared" si="389"/>
        <v>0</v>
      </c>
      <c r="O2107">
        <f t="shared" si="390"/>
        <v>0</v>
      </c>
      <c r="P2107" s="34" t="s">
        <v>77</v>
      </c>
      <c r="Q2107" s="33">
        <f t="shared" si="391"/>
        <v>0.16999999999999993</v>
      </c>
      <c r="R2107" s="33">
        <f t="shared" si="392"/>
        <v>0.25999999999999979</v>
      </c>
      <c r="S2107" s="33">
        <f t="shared" si="393"/>
        <v>0</v>
      </c>
      <c r="T2107" s="33">
        <f t="shared" si="394"/>
        <v>1</v>
      </c>
      <c r="V2107" s="16">
        <f t="shared" si="396"/>
        <v>1.0416666671517305E-2</v>
      </c>
      <c r="W2107" s="2">
        <f t="shared" si="395"/>
        <v>45086.427083333328</v>
      </c>
    </row>
    <row r="2108" spans="1:23" x14ac:dyDescent="0.25">
      <c r="A2108">
        <v>2023</v>
      </c>
      <c r="B2108" t="s">
        <v>75</v>
      </c>
      <c r="C2108" t="s">
        <v>76</v>
      </c>
      <c r="D2108" s="45">
        <v>45086.4375</v>
      </c>
      <c r="E2108">
        <v>118.6</v>
      </c>
      <c r="F2108">
        <v>0.50900000000000001</v>
      </c>
      <c r="G2108">
        <v>15.83</v>
      </c>
      <c r="H2108">
        <v>11.27</v>
      </c>
      <c r="I2108">
        <v>0</v>
      </c>
      <c r="J2108">
        <f t="shared" si="387"/>
        <v>0</v>
      </c>
      <c r="K2108">
        <f t="shared" si="388"/>
        <v>0</v>
      </c>
      <c r="L2108">
        <v>0</v>
      </c>
      <c r="M2108">
        <f t="shared" si="397"/>
        <v>0</v>
      </c>
      <c r="N2108">
        <f t="shared" si="389"/>
        <v>0</v>
      </c>
      <c r="O2108">
        <f t="shared" si="390"/>
        <v>0</v>
      </c>
      <c r="P2108" s="34" t="s">
        <v>77</v>
      </c>
      <c r="Q2108" s="33">
        <f t="shared" si="391"/>
        <v>0.20000000000000107</v>
      </c>
      <c r="R2108" s="33">
        <f t="shared" si="392"/>
        <v>0.30000000000000071</v>
      </c>
      <c r="S2108" s="33">
        <f t="shared" si="393"/>
        <v>0</v>
      </c>
      <c r="T2108" s="33">
        <f t="shared" si="394"/>
        <v>0</v>
      </c>
      <c r="V2108" s="16">
        <f t="shared" si="396"/>
        <v>1.0416666664241347E-2</v>
      </c>
      <c r="W2108" s="2">
        <f t="shared" si="395"/>
        <v>45086.4375</v>
      </c>
    </row>
    <row r="2109" spans="1:23" x14ac:dyDescent="0.25">
      <c r="A2109">
        <v>2023</v>
      </c>
      <c r="B2109" t="s">
        <v>75</v>
      </c>
      <c r="C2109" t="s">
        <v>76</v>
      </c>
      <c r="D2109" s="45">
        <v>45086.447916666664</v>
      </c>
      <c r="E2109">
        <v>122.3</v>
      </c>
      <c r="F2109">
        <v>0.50900000000000001</v>
      </c>
      <c r="G2109">
        <v>16.03</v>
      </c>
      <c r="H2109">
        <v>11.57</v>
      </c>
      <c r="I2109">
        <v>0</v>
      </c>
      <c r="J2109">
        <f t="shared" si="387"/>
        <v>0</v>
      </c>
      <c r="K2109">
        <f t="shared" si="388"/>
        <v>0</v>
      </c>
      <c r="L2109">
        <v>0</v>
      </c>
      <c r="M2109">
        <f t="shared" si="397"/>
        <v>0</v>
      </c>
      <c r="N2109">
        <f t="shared" si="389"/>
        <v>0</v>
      </c>
      <c r="O2109">
        <f t="shared" si="390"/>
        <v>0</v>
      </c>
      <c r="P2109" s="34" t="s">
        <v>77</v>
      </c>
      <c r="Q2109" s="33">
        <f t="shared" si="391"/>
        <v>0.14999999999999858</v>
      </c>
      <c r="R2109" s="33">
        <f t="shared" si="392"/>
        <v>0.20999999999999908</v>
      </c>
      <c r="S2109" s="33">
        <f t="shared" si="393"/>
        <v>0</v>
      </c>
      <c r="T2109" s="33">
        <f t="shared" si="394"/>
        <v>0</v>
      </c>
      <c r="V2109" s="16">
        <f t="shared" si="396"/>
        <v>1.0416666664241347E-2</v>
      </c>
      <c r="W2109" s="2">
        <f t="shared" si="395"/>
        <v>45086.447916666664</v>
      </c>
    </row>
    <row r="2110" spans="1:23" x14ac:dyDescent="0.25">
      <c r="A2110">
        <v>2023</v>
      </c>
      <c r="B2110" t="s">
        <v>75</v>
      </c>
      <c r="C2110" t="s">
        <v>76</v>
      </c>
      <c r="D2110" s="45">
        <v>45086.458333333336</v>
      </c>
      <c r="E2110">
        <v>124.9</v>
      </c>
      <c r="F2110">
        <v>0.50900000000000001</v>
      </c>
      <c r="G2110">
        <v>16.18</v>
      </c>
      <c r="H2110">
        <v>11.78</v>
      </c>
      <c r="I2110">
        <v>0</v>
      </c>
      <c r="J2110">
        <f t="shared" si="387"/>
        <v>0</v>
      </c>
      <c r="K2110">
        <f t="shared" si="388"/>
        <v>0</v>
      </c>
      <c r="L2110">
        <v>0</v>
      </c>
      <c r="M2110">
        <f t="shared" si="397"/>
        <v>0</v>
      </c>
      <c r="N2110">
        <f t="shared" si="389"/>
        <v>0</v>
      </c>
      <c r="O2110">
        <f t="shared" si="390"/>
        <v>0</v>
      </c>
      <c r="P2110" s="34" t="s">
        <v>77</v>
      </c>
      <c r="Q2110" s="33">
        <f t="shared" si="391"/>
        <v>0.12999999999999901</v>
      </c>
      <c r="R2110" s="33">
        <f t="shared" si="392"/>
        <v>0.16999999999999993</v>
      </c>
      <c r="S2110" s="33">
        <f t="shared" si="393"/>
        <v>0</v>
      </c>
      <c r="T2110" s="33">
        <f t="shared" si="394"/>
        <v>1</v>
      </c>
      <c r="V2110" s="16">
        <f t="shared" si="396"/>
        <v>1.0416666671517305E-2</v>
      </c>
      <c r="W2110" s="2">
        <f t="shared" si="395"/>
        <v>45086.458333333328</v>
      </c>
    </row>
    <row r="2111" spans="1:23" x14ac:dyDescent="0.25">
      <c r="A2111">
        <v>2023</v>
      </c>
      <c r="B2111" t="s">
        <v>75</v>
      </c>
      <c r="C2111" t="s">
        <v>76</v>
      </c>
      <c r="D2111" s="45">
        <v>45086.46875</v>
      </c>
      <c r="E2111">
        <v>127.1</v>
      </c>
      <c r="F2111">
        <v>0.50800000000000001</v>
      </c>
      <c r="G2111">
        <v>16.309999999999999</v>
      </c>
      <c r="H2111">
        <v>11.95</v>
      </c>
      <c r="I2111">
        <v>0</v>
      </c>
      <c r="J2111">
        <f t="shared" si="387"/>
        <v>0</v>
      </c>
      <c r="K2111">
        <f t="shared" si="388"/>
        <v>0</v>
      </c>
      <c r="L2111">
        <v>0</v>
      </c>
      <c r="M2111">
        <f t="shared" si="397"/>
        <v>0</v>
      </c>
      <c r="N2111">
        <f t="shared" si="389"/>
        <v>0</v>
      </c>
      <c r="O2111">
        <f t="shared" si="390"/>
        <v>0</v>
      </c>
      <c r="P2111" s="34" t="s">
        <v>77</v>
      </c>
      <c r="Q2111" s="33">
        <f t="shared" si="391"/>
        <v>8.9999999999999858E-2</v>
      </c>
      <c r="R2111" s="33">
        <f t="shared" si="392"/>
        <v>1.9999999999999574E-2</v>
      </c>
      <c r="S2111" s="33">
        <f t="shared" si="393"/>
        <v>0.1</v>
      </c>
      <c r="T2111" s="33">
        <f t="shared" si="394"/>
        <v>0</v>
      </c>
      <c r="V2111" s="16">
        <f t="shared" si="396"/>
        <v>1.0416666664241347E-2</v>
      </c>
      <c r="W2111" s="2">
        <f t="shared" si="395"/>
        <v>45086.46875</v>
      </c>
    </row>
    <row r="2112" spans="1:23" x14ac:dyDescent="0.25">
      <c r="A2112">
        <v>2023</v>
      </c>
      <c r="B2112" t="s">
        <v>75</v>
      </c>
      <c r="C2112" t="s">
        <v>76</v>
      </c>
      <c r="D2112" s="45">
        <v>45086.479166666664</v>
      </c>
      <c r="E2112">
        <v>127.1</v>
      </c>
      <c r="F2112">
        <v>0.50800000000000001</v>
      </c>
      <c r="G2112">
        <v>16.399999999999999</v>
      </c>
      <c r="H2112">
        <v>11.93</v>
      </c>
      <c r="I2112">
        <v>0.1</v>
      </c>
      <c r="J2112">
        <f t="shared" si="387"/>
        <v>0</v>
      </c>
      <c r="K2112">
        <f t="shared" si="388"/>
        <v>0</v>
      </c>
      <c r="L2112">
        <v>0</v>
      </c>
      <c r="M2112">
        <f t="shared" si="397"/>
        <v>0</v>
      </c>
      <c r="N2112">
        <f t="shared" si="389"/>
        <v>0</v>
      </c>
      <c r="O2112">
        <f t="shared" si="390"/>
        <v>0</v>
      </c>
      <c r="P2112" s="34" t="s">
        <v>77</v>
      </c>
      <c r="Q2112" s="33">
        <f t="shared" si="391"/>
        <v>5.0000000000000711E-2</v>
      </c>
      <c r="R2112" s="33">
        <f t="shared" si="392"/>
        <v>8.9999999999999858E-2</v>
      </c>
      <c r="S2112" s="33">
        <f t="shared" si="393"/>
        <v>1</v>
      </c>
      <c r="T2112" s="33">
        <f t="shared" si="394"/>
        <v>0</v>
      </c>
      <c r="V2112" s="16">
        <f t="shared" si="396"/>
        <v>1.0416666664241347E-2</v>
      </c>
      <c r="W2112" s="2">
        <f t="shared" si="395"/>
        <v>45086.479166666664</v>
      </c>
    </row>
    <row r="2113" spans="1:23" x14ac:dyDescent="0.25">
      <c r="A2113">
        <v>2023</v>
      </c>
      <c r="B2113" t="s">
        <v>75</v>
      </c>
      <c r="C2113" t="s">
        <v>76</v>
      </c>
      <c r="D2113" s="45">
        <v>45086.489583333336</v>
      </c>
      <c r="E2113">
        <v>126.2</v>
      </c>
      <c r="F2113">
        <v>0.50800000000000001</v>
      </c>
      <c r="G2113">
        <v>16.45</v>
      </c>
      <c r="H2113">
        <v>11.84</v>
      </c>
      <c r="I2113">
        <v>1.1000000000000001</v>
      </c>
      <c r="J2113">
        <f t="shared" si="387"/>
        <v>0</v>
      </c>
      <c r="K2113">
        <f t="shared" si="388"/>
        <v>0</v>
      </c>
      <c r="L2113">
        <f>IF(I2113="",0.5,IF(I2113&lt;=0.1,2,IF(I2113&gt;=5000,2, IF(AND(I2113&gt;0.1,I2113&lt;0.2),5, IF(AND(I2113&gt;900,I2113&lt;5000),5,IF(S2113&gt;=2500,1.5,0))))))</f>
        <v>0</v>
      </c>
      <c r="M2113">
        <f t="shared" si="397"/>
        <v>0</v>
      </c>
      <c r="N2113">
        <f t="shared" si="389"/>
        <v>0</v>
      </c>
      <c r="O2113">
        <f t="shared" si="390"/>
        <v>0</v>
      </c>
      <c r="P2113" s="34" t="s">
        <v>77</v>
      </c>
      <c r="Q2113" s="33">
        <f t="shared" si="391"/>
        <v>7.0000000000000284E-2</v>
      </c>
      <c r="R2113" s="33">
        <f t="shared" si="392"/>
        <v>0.16000000000000014</v>
      </c>
      <c r="S2113" s="33">
        <f t="shared" si="393"/>
        <v>1.1000000000000001</v>
      </c>
      <c r="T2113" s="33">
        <f t="shared" si="394"/>
        <v>1</v>
      </c>
      <c r="V2113" s="16">
        <f t="shared" si="396"/>
        <v>1.0416666671517305E-2</v>
      </c>
      <c r="W2113" s="2">
        <f t="shared" si="395"/>
        <v>45086.489583333328</v>
      </c>
    </row>
    <row r="2114" spans="1:23" x14ac:dyDescent="0.25">
      <c r="A2114">
        <v>2023</v>
      </c>
      <c r="B2114" t="s">
        <v>75</v>
      </c>
      <c r="C2114" t="s">
        <v>76</v>
      </c>
      <c r="D2114" s="45">
        <v>45086.5</v>
      </c>
      <c r="E2114">
        <v>128.19999999999999</v>
      </c>
      <c r="F2114">
        <v>0.50700000000000001</v>
      </c>
      <c r="G2114">
        <v>16.52</v>
      </c>
      <c r="H2114">
        <v>12</v>
      </c>
      <c r="I2114">
        <v>0</v>
      </c>
      <c r="J2114">
        <f t="shared" ref="J2114:J2177" si="398">IF(G2114="",0.5,IF(G2114&lt;=0,2,IF(G2114&gt;=40,2, IF(AND(G2114&gt;0,G2114&lt;1),5,IF(AND(G2114&gt;35,G2114&lt;40),5,IF(Q2114&gt;=1.5,1.5,0))))))</f>
        <v>0</v>
      </c>
      <c r="K2114">
        <f t="shared" ref="K2114:K2177" si="399">IF(H2114="",0.5,IF(H2114&lt;=0.1,2,IF(H2114&gt;=20,2, IF(AND(H2114&gt;0.1,H2114&lt;0.2),5,IF(AND(H2114&gt;16,H2114&lt;20),5,IF(R2114&gt;=2,1.5,0))))))</f>
        <v>0</v>
      </c>
      <c r="L2114">
        <v>0</v>
      </c>
      <c r="M2114">
        <f t="shared" si="397"/>
        <v>0</v>
      </c>
      <c r="N2114">
        <f t="shared" ref="N2114:N2177" si="400">IF(A2114="",0.5,IF(B2114="",0.5,IF(C2114="",0.5,IF(D2114="",0.5,IF(U2114="Y",0.01,0)))))</f>
        <v>0</v>
      </c>
      <c r="O2114">
        <f t="shared" ref="O2114:O2177" si="401">COUNTIF(J2114:N2114,"&gt;0")</f>
        <v>0</v>
      </c>
      <c r="P2114" s="34" t="s">
        <v>77</v>
      </c>
      <c r="Q2114" s="33">
        <f t="shared" ref="Q2114:Q2177" si="402">IF(G2114="","",ABS(G2115-G2114))</f>
        <v>0.12999999999999901</v>
      </c>
      <c r="R2114" s="33">
        <f t="shared" ref="R2114:R2177" si="403">IF(H2114="","",ABS(H2115-H2114))</f>
        <v>0.33000000000000007</v>
      </c>
      <c r="S2114" s="33">
        <f t="shared" ref="S2114:S2177" si="404">IF(I2114="","",ABS(I2115-I2114))</f>
        <v>0</v>
      </c>
      <c r="T2114" s="33">
        <f t="shared" ref="T2114:T2177" si="405">IF(F2114="","",ABS(F2115*1000-F2114*1000))</f>
        <v>1</v>
      </c>
      <c r="V2114" s="16">
        <f t="shared" si="396"/>
        <v>1.0416666664241347E-2</v>
      </c>
      <c r="W2114" s="2">
        <f t="shared" ref="W2114:W2177" si="406">MROUND(D2114,"0:15")</f>
        <v>45086.5</v>
      </c>
    </row>
    <row r="2115" spans="1:23" x14ac:dyDescent="0.25">
      <c r="A2115">
        <v>2023</v>
      </c>
      <c r="B2115" t="s">
        <v>75</v>
      </c>
      <c r="C2115" t="s">
        <v>76</v>
      </c>
      <c r="D2115" s="45">
        <v>45086.510416666664</v>
      </c>
      <c r="E2115">
        <v>132</v>
      </c>
      <c r="F2115">
        <v>0.50600000000000001</v>
      </c>
      <c r="G2115">
        <v>16.649999999999999</v>
      </c>
      <c r="H2115">
        <v>12.33</v>
      </c>
      <c r="I2115">
        <v>0</v>
      </c>
      <c r="J2115">
        <f t="shared" si="398"/>
        <v>0</v>
      </c>
      <c r="K2115">
        <f t="shared" si="399"/>
        <v>0</v>
      </c>
      <c r="L2115">
        <v>0</v>
      </c>
      <c r="M2115">
        <f t="shared" si="397"/>
        <v>0</v>
      </c>
      <c r="N2115">
        <f t="shared" si="400"/>
        <v>0</v>
      </c>
      <c r="O2115">
        <f t="shared" si="401"/>
        <v>0</v>
      </c>
      <c r="P2115" s="34" t="s">
        <v>77</v>
      </c>
      <c r="Q2115" s="33">
        <f t="shared" si="402"/>
        <v>0.13000000000000256</v>
      </c>
      <c r="R2115" s="33">
        <f t="shared" si="403"/>
        <v>9.9999999999999645E-2</v>
      </c>
      <c r="S2115" s="33">
        <f t="shared" si="404"/>
        <v>0</v>
      </c>
      <c r="T2115" s="33">
        <f t="shared" si="405"/>
        <v>0</v>
      </c>
      <c r="V2115" s="16">
        <f t="shared" ref="V2115:V2178" si="407">D2115-D2114</f>
        <v>1.0416666664241347E-2</v>
      </c>
      <c r="W2115" s="2">
        <f t="shared" si="406"/>
        <v>45086.510416666664</v>
      </c>
    </row>
    <row r="2116" spans="1:23" x14ac:dyDescent="0.25">
      <c r="A2116">
        <v>2023</v>
      </c>
      <c r="B2116" t="s">
        <v>75</v>
      </c>
      <c r="C2116" t="s">
        <v>76</v>
      </c>
      <c r="D2116" s="45">
        <v>45086.520833333336</v>
      </c>
      <c r="E2116">
        <v>133.5</v>
      </c>
      <c r="F2116">
        <v>0.50600000000000001</v>
      </c>
      <c r="G2116">
        <v>16.78</v>
      </c>
      <c r="H2116">
        <v>12.43</v>
      </c>
      <c r="I2116">
        <v>0</v>
      </c>
      <c r="J2116">
        <f t="shared" si="398"/>
        <v>0</v>
      </c>
      <c r="K2116">
        <f t="shared" si="399"/>
        <v>0</v>
      </c>
      <c r="L2116">
        <v>0</v>
      </c>
      <c r="M2116">
        <f t="shared" ref="M2116:M2179" si="408">IF(F2116="",0.5,IF(F2116*1000&lt;=10,2,IF(F2116*1000&gt;=35000,2,IF(AND(F2116*1000&gt;10,F2116*1000&lt;20),5, IF(AND(F2116*1000&gt;6000,F2116*1000&lt;35000),5,IF(T2116&gt;=5000,1.5,0))))))</f>
        <v>0</v>
      </c>
      <c r="N2116">
        <f t="shared" si="400"/>
        <v>0</v>
      </c>
      <c r="O2116">
        <f t="shared" si="401"/>
        <v>0</v>
      </c>
      <c r="P2116" s="34" t="s">
        <v>77</v>
      </c>
      <c r="Q2116" s="33">
        <f t="shared" si="402"/>
        <v>5.9999999999998721E-2</v>
      </c>
      <c r="R2116" s="33">
        <f t="shared" si="403"/>
        <v>3.0000000000001137E-2</v>
      </c>
      <c r="S2116" s="33">
        <f t="shared" si="404"/>
        <v>0</v>
      </c>
      <c r="T2116" s="33">
        <f t="shared" si="405"/>
        <v>0</v>
      </c>
      <c r="V2116" s="16">
        <f t="shared" si="407"/>
        <v>1.0416666671517305E-2</v>
      </c>
      <c r="W2116" s="2">
        <f t="shared" si="406"/>
        <v>45086.520833333328</v>
      </c>
    </row>
    <row r="2117" spans="1:23" x14ac:dyDescent="0.25">
      <c r="A2117">
        <v>2023</v>
      </c>
      <c r="B2117" t="s">
        <v>75</v>
      </c>
      <c r="C2117" t="s">
        <v>76</v>
      </c>
      <c r="D2117" s="45">
        <v>45086.53125</v>
      </c>
      <c r="E2117">
        <v>134</v>
      </c>
      <c r="F2117">
        <v>0.50600000000000001</v>
      </c>
      <c r="G2117">
        <v>16.84</v>
      </c>
      <c r="H2117">
        <v>12.46</v>
      </c>
      <c r="I2117">
        <v>0</v>
      </c>
      <c r="J2117">
        <f t="shared" si="398"/>
        <v>0</v>
      </c>
      <c r="K2117">
        <f t="shared" si="399"/>
        <v>0</v>
      </c>
      <c r="L2117">
        <v>0</v>
      </c>
      <c r="M2117">
        <f t="shared" si="408"/>
        <v>0</v>
      </c>
      <c r="N2117">
        <f t="shared" si="400"/>
        <v>0</v>
      </c>
      <c r="O2117">
        <f t="shared" si="401"/>
        <v>0</v>
      </c>
      <c r="P2117" s="34" t="s">
        <v>77</v>
      </c>
      <c r="Q2117" s="33">
        <f t="shared" si="402"/>
        <v>3.0000000000001137E-2</v>
      </c>
      <c r="R2117" s="33">
        <f t="shared" si="403"/>
        <v>7.0000000000000284E-2</v>
      </c>
      <c r="S2117" s="33">
        <f t="shared" si="404"/>
        <v>0</v>
      </c>
      <c r="T2117" s="33">
        <f t="shared" si="405"/>
        <v>0</v>
      </c>
      <c r="V2117" s="16">
        <f t="shared" si="407"/>
        <v>1.0416666664241347E-2</v>
      </c>
      <c r="W2117" s="2">
        <f t="shared" si="406"/>
        <v>45086.53125</v>
      </c>
    </row>
    <row r="2118" spans="1:23" x14ac:dyDescent="0.25">
      <c r="A2118">
        <v>2023</v>
      </c>
      <c r="B2118" t="s">
        <v>75</v>
      </c>
      <c r="C2118" t="s">
        <v>76</v>
      </c>
      <c r="D2118" s="45">
        <v>45086.541666666664</v>
      </c>
      <c r="E2118">
        <v>133.19999999999999</v>
      </c>
      <c r="F2118">
        <v>0.50600000000000001</v>
      </c>
      <c r="G2118">
        <v>16.87</v>
      </c>
      <c r="H2118">
        <v>12.39</v>
      </c>
      <c r="I2118">
        <v>0</v>
      </c>
      <c r="J2118">
        <f t="shared" si="398"/>
        <v>0</v>
      </c>
      <c r="K2118">
        <f t="shared" si="399"/>
        <v>0</v>
      </c>
      <c r="L2118">
        <v>0</v>
      </c>
      <c r="M2118">
        <f t="shared" si="408"/>
        <v>0</v>
      </c>
      <c r="N2118">
        <f t="shared" si="400"/>
        <v>0</v>
      </c>
      <c r="O2118">
        <f t="shared" si="401"/>
        <v>0</v>
      </c>
      <c r="P2118" s="34" t="s">
        <v>77</v>
      </c>
      <c r="Q2118" s="33">
        <f t="shared" si="402"/>
        <v>0</v>
      </c>
      <c r="R2118" s="33">
        <f t="shared" si="403"/>
        <v>4.9999999999998934E-2</v>
      </c>
      <c r="S2118" s="33">
        <f t="shared" si="404"/>
        <v>0</v>
      </c>
      <c r="T2118" s="33">
        <f t="shared" si="405"/>
        <v>1</v>
      </c>
      <c r="V2118" s="16">
        <f t="shared" si="407"/>
        <v>1.0416666664241347E-2</v>
      </c>
      <c r="W2118" s="2">
        <f t="shared" si="406"/>
        <v>45086.541666666664</v>
      </c>
    </row>
    <row r="2119" spans="1:23" x14ac:dyDescent="0.25">
      <c r="A2119">
        <v>2023</v>
      </c>
      <c r="B2119" t="s">
        <v>75</v>
      </c>
      <c r="C2119" t="s">
        <v>76</v>
      </c>
      <c r="D2119" s="45">
        <v>45086.552083333336</v>
      </c>
      <c r="E2119">
        <v>133.9</v>
      </c>
      <c r="F2119">
        <v>0.505</v>
      </c>
      <c r="G2119">
        <v>16.87</v>
      </c>
      <c r="H2119">
        <v>12.44</v>
      </c>
      <c r="I2119">
        <v>0</v>
      </c>
      <c r="J2119">
        <f t="shared" si="398"/>
        <v>0</v>
      </c>
      <c r="K2119">
        <f t="shared" si="399"/>
        <v>0</v>
      </c>
      <c r="L2119">
        <v>0</v>
      </c>
      <c r="M2119">
        <f t="shared" si="408"/>
        <v>0</v>
      </c>
      <c r="N2119">
        <f t="shared" si="400"/>
        <v>0</v>
      </c>
      <c r="O2119">
        <f t="shared" si="401"/>
        <v>0</v>
      </c>
      <c r="P2119" s="34" t="s">
        <v>77</v>
      </c>
      <c r="Q2119" s="33">
        <f t="shared" si="402"/>
        <v>7.0000000000000284E-2</v>
      </c>
      <c r="R2119" s="33">
        <f t="shared" si="403"/>
        <v>0.13000000000000078</v>
      </c>
      <c r="S2119" s="33">
        <f t="shared" si="404"/>
        <v>0</v>
      </c>
      <c r="T2119" s="33">
        <f t="shared" si="405"/>
        <v>0</v>
      </c>
      <c r="V2119" s="16">
        <f t="shared" si="407"/>
        <v>1.0416666671517305E-2</v>
      </c>
      <c r="W2119" s="2">
        <f t="shared" si="406"/>
        <v>45086.552083333328</v>
      </c>
    </row>
    <row r="2120" spans="1:23" x14ac:dyDescent="0.25">
      <c r="A2120">
        <v>2023</v>
      </c>
      <c r="B2120" t="s">
        <v>75</v>
      </c>
      <c r="C2120" t="s">
        <v>76</v>
      </c>
      <c r="D2120" s="45">
        <v>45086.5625</v>
      </c>
      <c r="E2120">
        <v>135.5</v>
      </c>
      <c r="F2120">
        <v>0.505</v>
      </c>
      <c r="G2120">
        <v>16.940000000000001</v>
      </c>
      <c r="H2120">
        <v>12.57</v>
      </c>
      <c r="I2120">
        <v>0</v>
      </c>
      <c r="J2120">
        <f t="shared" si="398"/>
        <v>0</v>
      </c>
      <c r="K2120">
        <f t="shared" si="399"/>
        <v>0</v>
      </c>
      <c r="L2120">
        <v>0</v>
      </c>
      <c r="M2120">
        <f t="shared" si="408"/>
        <v>0</v>
      </c>
      <c r="N2120">
        <f t="shared" si="400"/>
        <v>0</v>
      </c>
      <c r="O2120">
        <f t="shared" si="401"/>
        <v>0</v>
      </c>
      <c r="P2120" s="34" t="s">
        <v>77</v>
      </c>
      <c r="Q2120" s="33">
        <f t="shared" si="402"/>
        <v>4.9999999999997158E-2</v>
      </c>
      <c r="R2120" s="33">
        <f t="shared" si="403"/>
        <v>8.9999999999999858E-2</v>
      </c>
      <c r="S2120" s="33">
        <f t="shared" si="404"/>
        <v>0</v>
      </c>
      <c r="T2120" s="33">
        <f t="shared" si="405"/>
        <v>0</v>
      </c>
      <c r="V2120" s="16">
        <f t="shared" si="407"/>
        <v>1.0416666664241347E-2</v>
      </c>
      <c r="W2120" s="2">
        <f t="shared" si="406"/>
        <v>45086.5625</v>
      </c>
    </row>
    <row r="2121" spans="1:23" x14ac:dyDescent="0.25">
      <c r="A2121">
        <v>2023</v>
      </c>
      <c r="B2121" t="s">
        <v>75</v>
      </c>
      <c r="C2121" t="s">
        <v>76</v>
      </c>
      <c r="D2121" s="45">
        <v>45086.572916666664</v>
      </c>
      <c r="E2121">
        <v>134.6</v>
      </c>
      <c r="F2121">
        <v>0.505</v>
      </c>
      <c r="G2121">
        <v>16.989999999999998</v>
      </c>
      <c r="H2121">
        <v>12.48</v>
      </c>
      <c r="I2121">
        <v>0</v>
      </c>
      <c r="J2121">
        <f t="shared" si="398"/>
        <v>0</v>
      </c>
      <c r="K2121">
        <f t="shared" si="399"/>
        <v>0</v>
      </c>
      <c r="L2121">
        <v>0</v>
      </c>
      <c r="M2121">
        <f t="shared" si="408"/>
        <v>0</v>
      </c>
      <c r="N2121">
        <f t="shared" si="400"/>
        <v>0</v>
      </c>
      <c r="O2121">
        <f t="shared" si="401"/>
        <v>0</v>
      </c>
      <c r="P2121" s="34" t="s">
        <v>77</v>
      </c>
      <c r="Q2121" s="33">
        <f t="shared" si="402"/>
        <v>0</v>
      </c>
      <c r="R2121" s="33">
        <f t="shared" si="403"/>
        <v>9.9999999999999645E-2</v>
      </c>
      <c r="S2121" s="33">
        <f t="shared" si="404"/>
        <v>0</v>
      </c>
      <c r="T2121" s="33">
        <f t="shared" si="405"/>
        <v>0</v>
      </c>
      <c r="V2121" s="16">
        <f t="shared" si="407"/>
        <v>1.0416666664241347E-2</v>
      </c>
      <c r="W2121" s="2">
        <f t="shared" si="406"/>
        <v>45086.572916666664</v>
      </c>
    </row>
    <row r="2122" spans="1:23" x14ac:dyDescent="0.25">
      <c r="A2122">
        <v>2023</v>
      </c>
      <c r="B2122" t="s">
        <v>75</v>
      </c>
      <c r="C2122" t="s">
        <v>76</v>
      </c>
      <c r="D2122" s="45">
        <v>45086.583333333336</v>
      </c>
      <c r="E2122">
        <v>133.6</v>
      </c>
      <c r="F2122">
        <v>0.505</v>
      </c>
      <c r="G2122">
        <v>16.989999999999998</v>
      </c>
      <c r="H2122">
        <v>12.38</v>
      </c>
      <c r="I2122">
        <v>0</v>
      </c>
      <c r="J2122">
        <f t="shared" si="398"/>
        <v>0</v>
      </c>
      <c r="K2122">
        <f t="shared" si="399"/>
        <v>0</v>
      </c>
      <c r="L2122">
        <v>0</v>
      </c>
      <c r="M2122">
        <f t="shared" si="408"/>
        <v>0</v>
      </c>
      <c r="N2122">
        <f t="shared" si="400"/>
        <v>0</v>
      </c>
      <c r="O2122">
        <f t="shared" si="401"/>
        <v>0</v>
      </c>
      <c r="P2122" s="34" t="s">
        <v>77</v>
      </c>
      <c r="Q2122" s="33">
        <f t="shared" si="402"/>
        <v>1.0000000000001563E-2</v>
      </c>
      <c r="R2122" s="33">
        <f t="shared" si="403"/>
        <v>3.0000000000001137E-2</v>
      </c>
      <c r="S2122" s="33">
        <f t="shared" si="404"/>
        <v>0</v>
      </c>
      <c r="T2122" s="33">
        <f t="shared" si="405"/>
        <v>1</v>
      </c>
      <c r="V2122" s="16">
        <f t="shared" si="407"/>
        <v>1.0416666671517305E-2</v>
      </c>
      <c r="W2122" s="2">
        <f t="shared" si="406"/>
        <v>45086.583333333328</v>
      </c>
    </row>
    <row r="2123" spans="1:23" x14ac:dyDescent="0.25">
      <c r="A2123">
        <v>2023</v>
      </c>
      <c r="B2123" t="s">
        <v>75</v>
      </c>
      <c r="C2123" t="s">
        <v>76</v>
      </c>
      <c r="D2123" s="45">
        <v>45086.59375</v>
      </c>
      <c r="E2123">
        <v>133.30000000000001</v>
      </c>
      <c r="F2123">
        <v>0.504</v>
      </c>
      <c r="G2123">
        <v>17</v>
      </c>
      <c r="H2123">
        <v>12.35</v>
      </c>
      <c r="I2123">
        <v>0</v>
      </c>
      <c r="J2123">
        <f t="shared" si="398"/>
        <v>0</v>
      </c>
      <c r="K2123">
        <f t="shared" si="399"/>
        <v>0</v>
      </c>
      <c r="L2123">
        <v>0</v>
      </c>
      <c r="M2123">
        <f t="shared" si="408"/>
        <v>0</v>
      </c>
      <c r="N2123">
        <f t="shared" si="400"/>
        <v>0</v>
      </c>
      <c r="O2123">
        <f t="shared" si="401"/>
        <v>0</v>
      </c>
      <c r="P2123" s="34" t="s">
        <v>77</v>
      </c>
      <c r="Q2123" s="33">
        <f t="shared" si="402"/>
        <v>8.9999999999999858E-2</v>
      </c>
      <c r="R2123" s="33">
        <f t="shared" si="403"/>
        <v>7.0000000000000284E-2</v>
      </c>
      <c r="S2123" s="33">
        <f t="shared" si="404"/>
        <v>0</v>
      </c>
      <c r="T2123" s="33">
        <f t="shared" si="405"/>
        <v>0</v>
      </c>
      <c r="V2123" s="16">
        <f t="shared" si="407"/>
        <v>1.0416666664241347E-2</v>
      </c>
      <c r="W2123" s="2">
        <f t="shared" si="406"/>
        <v>45086.59375</v>
      </c>
    </row>
    <row r="2124" spans="1:23" x14ac:dyDescent="0.25">
      <c r="A2124">
        <v>2023</v>
      </c>
      <c r="B2124" t="s">
        <v>75</v>
      </c>
      <c r="C2124" t="s">
        <v>76</v>
      </c>
      <c r="D2124" s="45">
        <v>45086.604166666664</v>
      </c>
      <c r="E2124">
        <v>134.30000000000001</v>
      </c>
      <c r="F2124">
        <v>0.504</v>
      </c>
      <c r="G2124">
        <v>17.09</v>
      </c>
      <c r="H2124">
        <v>12.42</v>
      </c>
      <c r="I2124">
        <v>0</v>
      </c>
      <c r="J2124">
        <f t="shared" si="398"/>
        <v>0</v>
      </c>
      <c r="K2124">
        <f t="shared" si="399"/>
        <v>0</v>
      </c>
      <c r="L2124">
        <v>0</v>
      </c>
      <c r="M2124">
        <f t="shared" si="408"/>
        <v>0</v>
      </c>
      <c r="N2124">
        <f t="shared" si="400"/>
        <v>0</v>
      </c>
      <c r="O2124">
        <f t="shared" si="401"/>
        <v>0</v>
      </c>
      <c r="P2124" s="34" t="s">
        <v>77</v>
      </c>
      <c r="Q2124" s="33">
        <f t="shared" si="402"/>
        <v>0.25</v>
      </c>
      <c r="R2124" s="33">
        <f t="shared" si="403"/>
        <v>0.24000000000000021</v>
      </c>
      <c r="S2124" s="33">
        <f t="shared" si="404"/>
        <v>0</v>
      </c>
      <c r="T2124" s="33">
        <f t="shared" si="405"/>
        <v>1</v>
      </c>
      <c r="V2124" s="16">
        <f t="shared" si="407"/>
        <v>1.0416666664241347E-2</v>
      </c>
      <c r="W2124" s="2">
        <f t="shared" si="406"/>
        <v>45086.604166666664</v>
      </c>
    </row>
    <row r="2125" spans="1:23" x14ac:dyDescent="0.25">
      <c r="A2125">
        <v>2023</v>
      </c>
      <c r="B2125" t="s">
        <v>75</v>
      </c>
      <c r="C2125" t="s">
        <v>76</v>
      </c>
      <c r="D2125" s="45">
        <v>45086.614583333336</v>
      </c>
      <c r="E2125">
        <v>137.5</v>
      </c>
      <c r="F2125">
        <v>0.503</v>
      </c>
      <c r="G2125">
        <v>17.34</v>
      </c>
      <c r="H2125">
        <v>12.66</v>
      </c>
      <c r="I2125">
        <v>0</v>
      </c>
      <c r="J2125">
        <f t="shared" si="398"/>
        <v>0</v>
      </c>
      <c r="K2125">
        <f t="shared" si="399"/>
        <v>0</v>
      </c>
      <c r="L2125">
        <v>0</v>
      </c>
      <c r="M2125">
        <f t="shared" si="408"/>
        <v>0</v>
      </c>
      <c r="N2125">
        <f t="shared" si="400"/>
        <v>0</v>
      </c>
      <c r="O2125">
        <f t="shared" si="401"/>
        <v>0</v>
      </c>
      <c r="P2125" s="34" t="s">
        <v>77</v>
      </c>
      <c r="Q2125" s="33">
        <f t="shared" si="402"/>
        <v>0.21000000000000085</v>
      </c>
      <c r="R2125" s="33">
        <f t="shared" si="403"/>
        <v>0.11999999999999922</v>
      </c>
      <c r="S2125" s="33">
        <f t="shared" si="404"/>
        <v>0</v>
      </c>
      <c r="T2125" s="33">
        <f t="shared" si="405"/>
        <v>0</v>
      </c>
      <c r="V2125" s="16">
        <f t="shared" si="407"/>
        <v>1.0416666671517305E-2</v>
      </c>
      <c r="W2125" s="2">
        <f t="shared" si="406"/>
        <v>45086.614583333328</v>
      </c>
    </row>
    <row r="2126" spans="1:23" x14ac:dyDescent="0.25">
      <c r="A2126">
        <v>2023</v>
      </c>
      <c r="B2126" t="s">
        <v>75</v>
      </c>
      <c r="C2126" t="s">
        <v>76</v>
      </c>
      <c r="D2126" s="45">
        <v>45086.625</v>
      </c>
      <c r="E2126">
        <v>139.5</v>
      </c>
      <c r="F2126">
        <v>0.503</v>
      </c>
      <c r="G2126">
        <v>17.55</v>
      </c>
      <c r="H2126">
        <v>12.78</v>
      </c>
      <c r="I2126">
        <v>0</v>
      </c>
      <c r="J2126">
        <f t="shared" si="398"/>
        <v>0</v>
      </c>
      <c r="K2126">
        <f t="shared" si="399"/>
        <v>0</v>
      </c>
      <c r="L2126">
        <v>0</v>
      </c>
      <c r="M2126">
        <f t="shared" si="408"/>
        <v>0</v>
      </c>
      <c r="N2126">
        <f t="shared" si="400"/>
        <v>0</v>
      </c>
      <c r="O2126">
        <f t="shared" si="401"/>
        <v>0</v>
      </c>
      <c r="P2126" s="34" t="s">
        <v>77</v>
      </c>
      <c r="Q2126" s="33">
        <f t="shared" si="402"/>
        <v>0.23999999999999844</v>
      </c>
      <c r="R2126" s="33">
        <f t="shared" si="403"/>
        <v>0.19000000000000128</v>
      </c>
      <c r="S2126" s="33">
        <f t="shared" si="404"/>
        <v>0</v>
      </c>
      <c r="T2126" s="33">
        <f t="shared" si="405"/>
        <v>1</v>
      </c>
      <c r="V2126" s="16">
        <f t="shared" si="407"/>
        <v>1.0416666664241347E-2</v>
      </c>
      <c r="W2126" s="2">
        <f t="shared" si="406"/>
        <v>45086.625</v>
      </c>
    </row>
    <row r="2127" spans="1:23" x14ac:dyDescent="0.25">
      <c r="A2127">
        <v>2023</v>
      </c>
      <c r="B2127" t="s">
        <v>75</v>
      </c>
      <c r="C2127" t="s">
        <v>76</v>
      </c>
      <c r="D2127" s="45">
        <v>45086.635416666664</v>
      </c>
      <c r="E2127">
        <v>142.19999999999999</v>
      </c>
      <c r="F2127">
        <v>0.502</v>
      </c>
      <c r="G2127">
        <v>17.79</v>
      </c>
      <c r="H2127">
        <v>12.97</v>
      </c>
      <c r="I2127">
        <v>0</v>
      </c>
      <c r="J2127">
        <f t="shared" si="398"/>
        <v>0</v>
      </c>
      <c r="K2127">
        <f t="shared" si="399"/>
        <v>0</v>
      </c>
      <c r="L2127">
        <v>0</v>
      </c>
      <c r="M2127">
        <f t="shared" si="408"/>
        <v>0</v>
      </c>
      <c r="N2127">
        <f t="shared" si="400"/>
        <v>0</v>
      </c>
      <c r="O2127">
        <f t="shared" si="401"/>
        <v>0</v>
      </c>
      <c r="P2127" s="34" t="s">
        <v>77</v>
      </c>
      <c r="Q2127" s="33">
        <f t="shared" si="402"/>
        <v>5.0000000000000711E-2</v>
      </c>
      <c r="R2127" s="33">
        <f t="shared" si="403"/>
        <v>0.11000000000000121</v>
      </c>
      <c r="S2127" s="33">
        <f t="shared" si="404"/>
        <v>0</v>
      </c>
      <c r="T2127" s="33">
        <f t="shared" si="405"/>
        <v>1</v>
      </c>
      <c r="V2127" s="16">
        <f t="shared" si="407"/>
        <v>1.0416666664241347E-2</v>
      </c>
      <c r="W2127" s="2">
        <f t="shared" si="406"/>
        <v>45086.635416666664</v>
      </c>
    </row>
    <row r="2128" spans="1:23" x14ac:dyDescent="0.25">
      <c r="A2128">
        <v>2023</v>
      </c>
      <c r="B2128" t="s">
        <v>75</v>
      </c>
      <c r="C2128" t="s">
        <v>76</v>
      </c>
      <c r="D2128" s="45">
        <v>45086.645833333336</v>
      </c>
      <c r="E2128">
        <v>141.19999999999999</v>
      </c>
      <c r="F2128">
        <v>0.503</v>
      </c>
      <c r="G2128">
        <v>17.84</v>
      </c>
      <c r="H2128">
        <v>12.86</v>
      </c>
      <c r="I2128">
        <v>0</v>
      </c>
      <c r="J2128">
        <f t="shared" si="398"/>
        <v>0</v>
      </c>
      <c r="K2128">
        <f t="shared" si="399"/>
        <v>0</v>
      </c>
      <c r="L2128">
        <v>0</v>
      </c>
      <c r="M2128">
        <f t="shared" si="408"/>
        <v>0</v>
      </c>
      <c r="N2128">
        <f t="shared" si="400"/>
        <v>0</v>
      </c>
      <c r="O2128">
        <f t="shared" si="401"/>
        <v>0</v>
      </c>
      <c r="P2128" s="34" t="s">
        <v>77</v>
      </c>
      <c r="Q2128" s="33">
        <f t="shared" si="402"/>
        <v>0.10000000000000142</v>
      </c>
      <c r="R2128" s="33">
        <f t="shared" si="403"/>
        <v>0.17999999999999972</v>
      </c>
      <c r="S2128" s="33">
        <f t="shared" si="404"/>
        <v>0</v>
      </c>
      <c r="T2128" s="33">
        <f t="shared" si="405"/>
        <v>0</v>
      </c>
      <c r="V2128" s="16">
        <f t="shared" si="407"/>
        <v>1.0416666671517305E-2</v>
      </c>
      <c r="W2128" s="2">
        <f t="shared" si="406"/>
        <v>45086.645833333328</v>
      </c>
    </row>
    <row r="2129" spans="1:23" x14ac:dyDescent="0.25">
      <c r="A2129">
        <v>2023</v>
      </c>
      <c r="B2129" t="s">
        <v>75</v>
      </c>
      <c r="C2129" t="s">
        <v>76</v>
      </c>
      <c r="D2129" s="45">
        <v>45086.65625</v>
      </c>
      <c r="E2129">
        <v>139.5</v>
      </c>
      <c r="F2129">
        <v>0.503</v>
      </c>
      <c r="G2129">
        <v>17.940000000000001</v>
      </c>
      <c r="H2129">
        <v>12.68</v>
      </c>
      <c r="I2129">
        <v>0</v>
      </c>
      <c r="J2129">
        <f t="shared" si="398"/>
        <v>0</v>
      </c>
      <c r="K2129">
        <f t="shared" si="399"/>
        <v>0</v>
      </c>
      <c r="L2129">
        <v>0</v>
      </c>
      <c r="M2129">
        <f t="shared" si="408"/>
        <v>0</v>
      </c>
      <c r="N2129">
        <f t="shared" si="400"/>
        <v>0</v>
      </c>
      <c r="O2129">
        <f t="shared" si="401"/>
        <v>0</v>
      </c>
      <c r="P2129" s="34" t="s">
        <v>77</v>
      </c>
      <c r="Q2129" s="33">
        <f t="shared" si="402"/>
        <v>0.16999999999999815</v>
      </c>
      <c r="R2129" s="33">
        <f t="shared" si="403"/>
        <v>0.15000000000000036</v>
      </c>
      <c r="S2129" s="33">
        <f t="shared" si="404"/>
        <v>0</v>
      </c>
      <c r="T2129" s="33">
        <f t="shared" si="405"/>
        <v>0</v>
      </c>
      <c r="V2129" s="16">
        <f t="shared" si="407"/>
        <v>1.0416666664241347E-2</v>
      </c>
      <c r="W2129" s="2">
        <f t="shared" si="406"/>
        <v>45086.65625</v>
      </c>
    </row>
    <row r="2130" spans="1:23" x14ac:dyDescent="0.25">
      <c r="A2130">
        <v>2023</v>
      </c>
      <c r="B2130" t="s">
        <v>75</v>
      </c>
      <c r="C2130" t="s">
        <v>76</v>
      </c>
      <c r="D2130" s="45">
        <v>45086.666666666664</v>
      </c>
      <c r="E2130">
        <v>141.6</v>
      </c>
      <c r="F2130">
        <v>0.503</v>
      </c>
      <c r="G2130">
        <v>18.11</v>
      </c>
      <c r="H2130">
        <v>12.83</v>
      </c>
      <c r="I2130">
        <v>0</v>
      </c>
      <c r="J2130">
        <f t="shared" si="398"/>
        <v>0</v>
      </c>
      <c r="K2130">
        <f t="shared" si="399"/>
        <v>0</v>
      </c>
      <c r="L2130">
        <v>0</v>
      </c>
      <c r="M2130">
        <f t="shared" si="408"/>
        <v>0</v>
      </c>
      <c r="N2130">
        <f t="shared" si="400"/>
        <v>0</v>
      </c>
      <c r="O2130">
        <f t="shared" si="401"/>
        <v>0</v>
      </c>
      <c r="P2130" s="34" t="s">
        <v>77</v>
      </c>
      <c r="Q2130" s="33">
        <f t="shared" si="402"/>
        <v>0.19999999999999929</v>
      </c>
      <c r="R2130" s="33">
        <f t="shared" si="403"/>
        <v>9.9999999999999645E-2</v>
      </c>
      <c r="S2130" s="33">
        <f t="shared" si="404"/>
        <v>0</v>
      </c>
      <c r="T2130" s="33">
        <f t="shared" si="405"/>
        <v>1</v>
      </c>
      <c r="V2130" s="16">
        <f t="shared" si="407"/>
        <v>1.0416666664241347E-2</v>
      </c>
      <c r="W2130" s="2">
        <f t="shared" si="406"/>
        <v>45086.666666666664</v>
      </c>
    </row>
    <row r="2131" spans="1:23" x14ac:dyDescent="0.25">
      <c r="A2131">
        <v>2023</v>
      </c>
      <c r="B2131" t="s">
        <v>75</v>
      </c>
      <c r="C2131" t="s">
        <v>76</v>
      </c>
      <c r="D2131" s="45">
        <v>45086.677083333336</v>
      </c>
      <c r="E2131">
        <v>143.30000000000001</v>
      </c>
      <c r="F2131">
        <v>0.502</v>
      </c>
      <c r="G2131">
        <v>18.309999999999999</v>
      </c>
      <c r="H2131">
        <v>12.93</v>
      </c>
      <c r="I2131">
        <v>0</v>
      </c>
      <c r="J2131">
        <f t="shared" si="398"/>
        <v>0</v>
      </c>
      <c r="K2131">
        <f t="shared" si="399"/>
        <v>0</v>
      </c>
      <c r="L2131">
        <v>0</v>
      </c>
      <c r="M2131">
        <f t="shared" si="408"/>
        <v>0</v>
      </c>
      <c r="N2131">
        <f t="shared" si="400"/>
        <v>0</v>
      </c>
      <c r="O2131">
        <f t="shared" si="401"/>
        <v>0</v>
      </c>
      <c r="P2131" s="34" t="s">
        <v>77</v>
      </c>
      <c r="Q2131" s="33">
        <f t="shared" si="402"/>
        <v>6.0000000000002274E-2</v>
      </c>
      <c r="R2131" s="33">
        <f t="shared" si="403"/>
        <v>2.9999999999999361E-2</v>
      </c>
      <c r="S2131" s="33">
        <f t="shared" si="404"/>
        <v>0</v>
      </c>
      <c r="T2131" s="33">
        <f t="shared" si="405"/>
        <v>0</v>
      </c>
      <c r="V2131" s="16">
        <f t="shared" si="407"/>
        <v>1.0416666671517305E-2</v>
      </c>
      <c r="W2131" s="2">
        <f t="shared" si="406"/>
        <v>45086.677083333328</v>
      </c>
    </row>
    <row r="2132" spans="1:23" x14ac:dyDescent="0.25">
      <c r="A2132">
        <v>2023</v>
      </c>
      <c r="B2132" t="s">
        <v>75</v>
      </c>
      <c r="C2132" t="s">
        <v>76</v>
      </c>
      <c r="D2132" s="45">
        <v>45086.6875</v>
      </c>
      <c r="E2132">
        <v>143.1</v>
      </c>
      <c r="F2132">
        <v>0.502</v>
      </c>
      <c r="G2132">
        <v>18.37</v>
      </c>
      <c r="H2132">
        <v>12.9</v>
      </c>
      <c r="I2132">
        <v>0</v>
      </c>
      <c r="J2132">
        <f t="shared" si="398"/>
        <v>0</v>
      </c>
      <c r="K2132">
        <f t="shared" si="399"/>
        <v>0</v>
      </c>
      <c r="L2132">
        <v>0</v>
      </c>
      <c r="M2132">
        <f t="shared" si="408"/>
        <v>0</v>
      </c>
      <c r="N2132">
        <f t="shared" si="400"/>
        <v>0</v>
      </c>
      <c r="O2132">
        <f t="shared" si="401"/>
        <v>0</v>
      </c>
      <c r="P2132" s="34" t="s">
        <v>77</v>
      </c>
      <c r="Q2132" s="33">
        <f t="shared" si="402"/>
        <v>7.9999999999998295E-2</v>
      </c>
      <c r="R2132" s="33">
        <f t="shared" si="403"/>
        <v>6.0000000000000497E-2</v>
      </c>
      <c r="S2132" s="33">
        <f t="shared" si="404"/>
        <v>0</v>
      </c>
      <c r="T2132" s="33">
        <f t="shared" si="405"/>
        <v>0</v>
      </c>
      <c r="V2132" s="16">
        <f t="shared" si="407"/>
        <v>1.0416666664241347E-2</v>
      </c>
      <c r="W2132" s="2">
        <f t="shared" si="406"/>
        <v>45086.6875</v>
      </c>
    </row>
    <row r="2133" spans="1:23" x14ac:dyDescent="0.25">
      <c r="A2133">
        <v>2023</v>
      </c>
      <c r="B2133" t="s">
        <v>75</v>
      </c>
      <c r="C2133" t="s">
        <v>76</v>
      </c>
      <c r="D2133" s="45">
        <v>45086.697916666664</v>
      </c>
      <c r="E2133">
        <v>142.69999999999999</v>
      </c>
      <c r="F2133">
        <v>0.502</v>
      </c>
      <c r="G2133">
        <v>18.45</v>
      </c>
      <c r="H2133">
        <v>12.84</v>
      </c>
      <c r="I2133">
        <v>0</v>
      </c>
      <c r="J2133">
        <f t="shared" si="398"/>
        <v>0</v>
      </c>
      <c r="K2133">
        <f t="shared" si="399"/>
        <v>0</v>
      </c>
      <c r="L2133">
        <v>0</v>
      </c>
      <c r="M2133">
        <f t="shared" si="408"/>
        <v>0</v>
      </c>
      <c r="N2133">
        <f t="shared" si="400"/>
        <v>0</v>
      </c>
      <c r="O2133">
        <f t="shared" si="401"/>
        <v>0</v>
      </c>
      <c r="P2133" s="34" t="s">
        <v>77</v>
      </c>
      <c r="Q2133" s="33">
        <f t="shared" si="402"/>
        <v>3.0000000000001137E-2</v>
      </c>
      <c r="R2133" s="33">
        <f t="shared" si="403"/>
        <v>0.11999999999999922</v>
      </c>
      <c r="S2133" s="33">
        <f t="shared" si="404"/>
        <v>0</v>
      </c>
      <c r="T2133" s="33">
        <f t="shared" si="405"/>
        <v>0</v>
      </c>
      <c r="V2133" s="16">
        <f t="shared" si="407"/>
        <v>1.0416666664241347E-2</v>
      </c>
      <c r="W2133" s="2">
        <f t="shared" si="406"/>
        <v>45086.697916666664</v>
      </c>
    </row>
    <row r="2134" spans="1:23" x14ac:dyDescent="0.25">
      <c r="A2134">
        <v>2023</v>
      </c>
      <c r="B2134" t="s">
        <v>75</v>
      </c>
      <c r="C2134" t="s">
        <v>76</v>
      </c>
      <c r="D2134" s="45">
        <v>45086.708333333336</v>
      </c>
      <c r="E2134">
        <v>141.5</v>
      </c>
      <c r="F2134">
        <v>0.502</v>
      </c>
      <c r="G2134">
        <v>18.48</v>
      </c>
      <c r="H2134">
        <v>12.72</v>
      </c>
      <c r="I2134">
        <v>0</v>
      </c>
      <c r="J2134">
        <f t="shared" si="398"/>
        <v>0</v>
      </c>
      <c r="K2134">
        <f t="shared" si="399"/>
        <v>0</v>
      </c>
      <c r="L2134">
        <v>0</v>
      </c>
      <c r="M2134">
        <f t="shared" si="408"/>
        <v>0</v>
      </c>
      <c r="N2134">
        <f t="shared" si="400"/>
        <v>0</v>
      </c>
      <c r="O2134">
        <f t="shared" si="401"/>
        <v>0</v>
      </c>
      <c r="P2134" s="34" t="s">
        <v>77</v>
      </c>
      <c r="Q2134" s="33">
        <f t="shared" si="402"/>
        <v>5.0000000000000711E-2</v>
      </c>
      <c r="R2134" s="33">
        <f t="shared" si="403"/>
        <v>0.25</v>
      </c>
      <c r="S2134" s="33">
        <f t="shared" si="404"/>
        <v>0</v>
      </c>
      <c r="T2134" s="33">
        <f t="shared" si="405"/>
        <v>0</v>
      </c>
      <c r="V2134" s="16">
        <f t="shared" si="407"/>
        <v>1.0416666671517305E-2</v>
      </c>
      <c r="W2134" s="2">
        <f t="shared" si="406"/>
        <v>45086.708333333328</v>
      </c>
    </row>
    <row r="2135" spans="1:23" x14ac:dyDescent="0.25">
      <c r="A2135">
        <v>2023</v>
      </c>
      <c r="B2135" t="s">
        <v>75</v>
      </c>
      <c r="C2135" t="s">
        <v>76</v>
      </c>
      <c r="D2135" s="45">
        <v>45086.71875</v>
      </c>
      <c r="E2135">
        <v>138.5</v>
      </c>
      <c r="F2135">
        <v>0.502</v>
      </c>
      <c r="G2135">
        <v>18.43</v>
      </c>
      <c r="H2135">
        <v>12.47</v>
      </c>
      <c r="I2135">
        <v>0</v>
      </c>
      <c r="J2135">
        <f t="shared" si="398"/>
        <v>0</v>
      </c>
      <c r="K2135">
        <f t="shared" si="399"/>
        <v>0</v>
      </c>
      <c r="L2135">
        <v>0</v>
      </c>
      <c r="M2135">
        <f t="shared" si="408"/>
        <v>0</v>
      </c>
      <c r="N2135">
        <f t="shared" si="400"/>
        <v>0</v>
      </c>
      <c r="O2135">
        <f t="shared" si="401"/>
        <v>0</v>
      </c>
      <c r="P2135" s="34" t="s">
        <v>77</v>
      </c>
      <c r="Q2135" s="33">
        <f t="shared" si="402"/>
        <v>5.0000000000000711E-2</v>
      </c>
      <c r="R2135" s="33">
        <f t="shared" si="403"/>
        <v>0.13000000000000078</v>
      </c>
      <c r="S2135" s="33">
        <f t="shared" si="404"/>
        <v>0</v>
      </c>
      <c r="T2135" s="33">
        <f t="shared" si="405"/>
        <v>0</v>
      </c>
      <c r="V2135" s="16">
        <f t="shared" si="407"/>
        <v>1.0416666664241347E-2</v>
      </c>
      <c r="W2135" s="2">
        <f t="shared" si="406"/>
        <v>45086.71875</v>
      </c>
    </row>
    <row r="2136" spans="1:23" x14ac:dyDescent="0.25">
      <c r="A2136">
        <v>2023</v>
      </c>
      <c r="B2136" t="s">
        <v>75</v>
      </c>
      <c r="C2136" t="s">
        <v>76</v>
      </c>
      <c r="D2136" s="45">
        <v>45086.729166666664</v>
      </c>
      <c r="E2136">
        <v>137.30000000000001</v>
      </c>
      <c r="F2136">
        <v>0.502</v>
      </c>
      <c r="G2136">
        <v>18.48</v>
      </c>
      <c r="H2136">
        <v>12.34</v>
      </c>
      <c r="I2136">
        <v>0</v>
      </c>
      <c r="J2136">
        <f t="shared" si="398"/>
        <v>0</v>
      </c>
      <c r="K2136">
        <f t="shared" si="399"/>
        <v>0</v>
      </c>
      <c r="L2136">
        <v>0</v>
      </c>
      <c r="M2136">
        <f t="shared" si="408"/>
        <v>0</v>
      </c>
      <c r="N2136">
        <f t="shared" si="400"/>
        <v>0</v>
      </c>
      <c r="O2136">
        <f t="shared" si="401"/>
        <v>0</v>
      </c>
      <c r="P2136" s="34" t="s">
        <v>77</v>
      </c>
      <c r="Q2136" s="33">
        <f t="shared" si="402"/>
        <v>0</v>
      </c>
      <c r="R2136" s="33">
        <f t="shared" si="403"/>
        <v>5.0000000000000711E-2</v>
      </c>
      <c r="S2136" s="33">
        <f t="shared" si="404"/>
        <v>0</v>
      </c>
      <c r="T2136" s="33">
        <f t="shared" si="405"/>
        <v>0</v>
      </c>
      <c r="V2136" s="16">
        <f t="shared" si="407"/>
        <v>1.0416666664241347E-2</v>
      </c>
      <c r="W2136" s="2">
        <f t="shared" si="406"/>
        <v>45086.729166666664</v>
      </c>
    </row>
    <row r="2137" spans="1:23" x14ac:dyDescent="0.25">
      <c r="A2137">
        <v>2023</v>
      </c>
      <c r="B2137" t="s">
        <v>75</v>
      </c>
      <c r="C2137" t="s">
        <v>76</v>
      </c>
      <c r="D2137" s="45">
        <v>45086.739583333336</v>
      </c>
      <c r="E2137">
        <v>136.69999999999999</v>
      </c>
      <c r="F2137">
        <v>0.502</v>
      </c>
      <c r="G2137">
        <v>18.48</v>
      </c>
      <c r="H2137">
        <v>12.29</v>
      </c>
      <c r="I2137">
        <v>0</v>
      </c>
      <c r="J2137">
        <f t="shared" si="398"/>
        <v>0</v>
      </c>
      <c r="K2137">
        <f t="shared" si="399"/>
        <v>0</v>
      </c>
      <c r="L2137">
        <v>0</v>
      </c>
      <c r="M2137">
        <f t="shared" si="408"/>
        <v>0</v>
      </c>
      <c r="N2137">
        <f t="shared" si="400"/>
        <v>0</v>
      </c>
      <c r="O2137">
        <f t="shared" si="401"/>
        <v>0</v>
      </c>
      <c r="P2137" s="34" t="s">
        <v>77</v>
      </c>
      <c r="Q2137" s="33">
        <f t="shared" si="402"/>
        <v>5.9999999999998721E-2</v>
      </c>
      <c r="R2137" s="33">
        <f t="shared" si="403"/>
        <v>0.19999999999999929</v>
      </c>
      <c r="S2137" s="33">
        <f t="shared" si="404"/>
        <v>0</v>
      </c>
      <c r="T2137" s="33">
        <f t="shared" si="405"/>
        <v>0</v>
      </c>
      <c r="V2137" s="16">
        <f t="shared" si="407"/>
        <v>1.0416666671517305E-2</v>
      </c>
      <c r="W2137" s="2">
        <f t="shared" si="406"/>
        <v>45086.739583333328</v>
      </c>
    </row>
    <row r="2138" spans="1:23" x14ac:dyDescent="0.25">
      <c r="A2138">
        <v>2023</v>
      </c>
      <c r="B2138" t="s">
        <v>75</v>
      </c>
      <c r="C2138" t="s">
        <v>76</v>
      </c>
      <c r="D2138" s="45">
        <v>45086.75</v>
      </c>
      <c r="E2138">
        <v>134.30000000000001</v>
      </c>
      <c r="F2138">
        <v>0.502</v>
      </c>
      <c r="G2138">
        <v>18.420000000000002</v>
      </c>
      <c r="H2138">
        <v>12.09</v>
      </c>
      <c r="I2138">
        <v>0</v>
      </c>
      <c r="J2138">
        <f t="shared" si="398"/>
        <v>0</v>
      </c>
      <c r="K2138">
        <f t="shared" si="399"/>
        <v>0</v>
      </c>
      <c r="L2138">
        <v>0</v>
      </c>
      <c r="M2138">
        <f t="shared" si="408"/>
        <v>0</v>
      </c>
      <c r="N2138">
        <f t="shared" si="400"/>
        <v>0</v>
      </c>
      <c r="O2138">
        <f t="shared" si="401"/>
        <v>0</v>
      </c>
      <c r="P2138" s="34" t="s">
        <v>77</v>
      </c>
      <c r="Q2138" s="33">
        <f t="shared" si="402"/>
        <v>3.0000000000001137E-2</v>
      </c>
      <c r="R2138" s="33">
        <f t="shared" si="403"/>
        <v>3.9999999999999147E-2</v>
      </c>
      <c r="S2138" s="33">
        <f t="shared" si="404"/>
        <v>0</v>
      </c>
      <c r="T2138" s="33">
        <f t="shared" si="405"/>
        <v>0</v>
      </c>
      <c r="V2138" s="16">
        <f t="shared" si="407"/>
        <v>1.0416666664241347E-2</v>
      </c>
      <c r="W2138" s="2">
        <f t="shared" si="406"/>
        <v>45086.75</v>
      </c>
    </row>
    <row r="2139" spans="1:23" x14ac:dyDescent="0.25">
      <c r="A2139">
        <v>2023</v>
      </c>
      <c r="B2139" t="s">
        <v>75</v>
      </c>
      <c r="C2139" t="s">
        <v>76</v>
      </c>
      <c r="D2139" s="45">
        <v>45086.760416666664</v>
      </c>
      <c r="E2139">
        <v>133.69999999999999</v>
      </c>
      <c r="F2139">
        <v>0.502</v>
      </c>
      <c r="G2139">
        <v>18.39</v>
      </c>
      <c r="H2139">
        <v>12.05</v>
      </c>
      <c r="I2139">
        <v>0</v>
      </c>
      <c r="J2139">
        <f t="shared" si="398"/>
        <v>0</v>
      </c>
      <c r="K2139">
        <f t="shared" si="399"/>
        <v>0</v>
      </c>
      <c r="L2139">
        <v>0</v>
      </c>
      <c r="M2139">
        <f t="shared" si="408"/>
        <v>0</v>
      </c>
      <c r="N2139">
        <f t="shared" si="400"/>
        <v>0</v>
      </c>
      <c r="O2139">
        <f t="shared" si="401"/>
        <v>0</v>
      </c>
      <c r="P2139" s="34" t="s">
        <v>77</v>
      </c>
      <c r="Q2139" s="33">
        <f t="shared" si="402"/>
        <v>5.0000000000000711E-2</v>
      </c>
      <c r="R2139" s="33">
        <f t="shared" si="403"/>
        <v>0.19000000000000128</v>
      </c>
      <c r="S2139" s="33">
        <f t="shared" si="404"/>
        <v>0</v>
      </c>
      <c r="T2139" s="33">
        <f t="shared" si="405"/>
        <v>0</v>
      </c>
      <c r="V2139" s="16">
        <f t="shared" si="407"/>
        <v>1.0416666664241347E-2</v>
      </c>
      <c r="W2139" s="2">
        <f t="shared" si="406"/>
        <v>45086.760416666664</v>
      </c>
    </row>
    <row r="2140" spans="1:23" x14ac:dyDescent="0.25">
      <c r="A2140">
        <v>2023</v>
      </c>
      <c r="B2140" t="s">
        <v>75</v>
      </c>
      <c r="C2140" t="s">
        <v>76</v>
      </c>
      <c r="D2140" s="45">
        <v>45086.770833333336</v>
      </c>
      <c r="E2140">
        <v>131.5</v>
      </c>
      <c r="F2140">
        <v>0.502</v>
      </c>
      <c r="G2140">
        <v>18.34</v>
      </c>
      <c r="H2140">
        <v>11.86</v>
      </c>
      <c r="I2140">
        <v>0</v>
      </c>
      <c r="J2140">
        <f t="shared" si="398"/>
        <v>0</v>
      </c>
      <c r="K2140">
        <f t="shared" si="399"/>
        <v>0</v>
      </c>
      <c r="L2140">
        <v>0</v>
      </c>
      <c r="M2140">
        <f t="shared" si="408"/>
        <v>0</v>
      </c>
      <c r="N2140">
        <f t="shared" si="400"/>
        <v>0</v>
      </c>
      <c r="O2140">
        <f t="shared" si="401"/>
        <v>0</v>
      </c>
      <c r="P2140" s="34" t="s">
        <v>77</v>
      </c>
      <c r="Q2140" s="33">
        <f t="shared" si="402"/>
        <v>7.0000000000000284E-2</v>
      </c>
      <c r="R2140" s="33">
        <f t="shared" si="403"/>
        <v>0.32000000000000028</v>
      </c>
      <c r="S2140" s="33">
        <f t="shared" si="404"/>
        <v>0</v>
      </c>
      <c r="T2140" s="33">
        <f t="shared" si="405"/>
        <v>1</v>
      </c>
      <c r="V2140" s="16">
        <f t="shared" si="407"/>
        <v>1.0416666671517305E-2</v>
      </c>
      <c r="W2140" s="2">
        <f t="shared" si="406"/>
        <v>45086.770833333328</v>
      </c>
    </row>
    <row r="2141" spans="1:23" x14ac:dyDescent="0.25">
      <c r="A2141">
        <v>2023</v>
      </c>
      <c r="B2141" t="s">
        <v>75</v>
      </c>
      <c r="C2141" t="s">
        <v>76</v>
      </c>
      <c r="D2141" s="45">
        <v>45086.78125</v>
      </c>
      <c r="E2141">
        <v>127.8</v>
      </c>
      <c r="F2141">
        <v>0.503</v>
      </c>
      <c r="G2141">
        <v>18.27</v>
      </c>
      <c r="H2141">
        <v>11.54</v>
      </c>
      <c r="I2141">
        <v>0</v>
      </c>
      <c r="J2141">
        <f t="shared" si="398"/>
        <v>0</v>
      </c>
      <c r="K2141">
        <f t="shared" si="399"/>
        <v>0</v>
      </c>
      <c r="L2141">
        <v>0</v>
      </c>
      <c r="M2141">
        <f t="shared" si="408"/>
        <v>0</v>
      </c>
      <c r="N2141">
        <f t="shared" si="400"/>
        <v>0</v>
      </c>
      <c r="O2141">
        <f t="shared" si="401"/>
        <v>0</v>
      </c>
      <c r="P2141" s="34" t="s">
        <v>77</v>
      </c>
      <c r="Q2141" s="33">
        <f t="shared" si="402"/>
        <v>3.9999999999999147E-2</v>
      </c>
      <c r="R2141" s="33">
        <f t="shared" si="403"/>
        <v>0.1899999999999995</v>
      </c>
      <c r="S2141" s="33">
        <f t="shared" si="404"/>
        <v>0</v>
      </c>
      <c r="T2141" s="33">
        <f t="shared" si="405"/>
        <v>0</v>
      </c>
      <c r="V2141" s="16">
        <f t="shared" si="407"/>
        <v>1.0416666664241347E-2</v>
      </c>
      <c r="W2141" s="2">
        <f t="shared" si="406"/>
        <v>45086.78125</v>
      </c>
    </row>
    <row r="2142" spans="1:23" x14ac:dyDescent="0.25">
      <c r="A2142">
        <v>2023</v>
      </c>
      <c r="B2142" t="s">
        <v>75</v>
      </c>
      <c r="C2142" t="s">
        <v>76</v>
      </c>
      <c r="D2142" s="45">
        <v>45086.791666666664</v>
      </c>
      <c r="E2142">
        <v>125.6</v>
      </c>
      <c r="F2142">
        <v>0.503</v>
      </c>
      <c r="G2142">
        <v>18.23</v>
      </c>
      <c r="H2142">
        <v>11.35</v>
      </c>
      <c r="I2142">
        <v>0</v>
      </c>
      <c r="J2142">
        <f t="shared" si="398"/>
        <v>0</v>
      </c>
      <c r="K2142">
        <f t="shared" si="399"/>
        <v>0</v>
      </c>
      <c r="L2142">
        <v>0</v>
      </c>
      <c r="M2142">
        <f t="shared" si="408"/>
        <v>0</v>
      </c>
      <c r="N2142">
        <f t="shared" si="400"/>
        <v>0</v>
      </c>
      <c r="O2142">
        <f t="shared" si="401"/>
        <v>0</v>
      </c>
      <c r="P2142" s="34" t="s">
        <v>77</v>
      </c>
      <c r="Q2142" s="33">
        <f t="shared" si="402"/>
        <v>3.9999999999999147E-2</v>
      </c>
      <c r="R2142" s="33">
        <f t="shared" si="403"/>
        <v>0.16999999999999993</v>
      </c>
      <c r="S2142" s="33">
        <f t="shared" si="404"/>
        <v>0</v>
      </c>
      <c r="T2142" s="33">
        <f t="shared" si="405"/>
        <v>0</v>
      </c>
      <c r="V2142" s="16">
        <f t="shared" si="407"/>
        <v>1.0416666664241347E-2</v>
      </c>
      <c r="W2142" s="2">
        <f t="shared" si="406"/>
        <v>45086.791666666664</v>
      </c>
    </row>
    <row r="2143" spans="1:23" x14ac:dyDescent="0.25">
      <c r="A2143">
        <v>2023</v>
      </c>
      <c r="B2143" t="s">
        <v>75</v>
      </c>
      <c r="C2143" t="s">
        <v>76</v>
      </c>
      <c r="D2143" s="45">
        <v>45086.802083333336</v>
      </c>
      <c r="E2143">
        <v>123.6</v>
      </c>
      <c r="F2143">
        <v>0.503</v>
      </c>
      <c r="G2143">
        <v>18.190000000000001</v>
      </c>
      <c r="H2143">
        <v>11.18</v>
      </c>
      <c r="I2143">
        <v>0</v>
      </c>
      <c r="J2143">
        <f t="shared" si="398"/>
        <v>0</v>
      </c>
      <c r="K2143">
        <f t="shared" si="399"/>
        <v>0</v>
      </c>
      <c r="L2143">
        <v>0</v>
      </c>
      <c r="M2143">
        <f t="shared" si="408"/>
        <v>0</v>
      </c>
      <c r="N2143">
        <f t="shared" si="400"/>
        <v>0</v>
      </c>
      <c r="O2143">
        <f t="shared" si="401"/>
        <v>0</v>
      </c>
      <c r="P2143" s="34" t="s">
        <v>77</v>
      </c>
      <c r="Q2143" s="33">
        <f t="shared" si="402"/>
        <v>6.0000000000002274E-2</v>
      </c>
      <c r="R2143" s="33">
        <f t="shared" si="403"/>
        <v>0.21999999999999886</v>
      </c>
      <c r="S2143" s="33">
        <f t="shared" si="404"/>
        <v>0</v>
      </c>
      <c r="T2143" s="33">
        <f t="shared" si="405"/>
        <v>1</v>
      </c>
      <c r="V2143" s="16">
        <f t="shared" si="407"/>
        <v>1.0416666671517305E-2</v>
      </c>
      <c r="W2143" s="2">
        <f t="shared" si="406"/>
        <v>45086.802083333328</v>
      </c>
    </row>
    <row r="2144" spans="1:23" x14ac:dyDescent="0.25">
      <c r="A2144">
        <v>2023</v>
      </c>
      <c r="B2144" t="s">
        <v>75</v>
      </c>
      <c r="C2144" t="s">
        <v>76</v>
      </c>
      <c r="D2144" s="45">
        <v>45086.8125</v>
      </c>
      <c r="E2144">
        <v>121.1</v>
      </c>
      <c r="F2144">
        <v>0.504</v>
      </c>
      <c r="G2144">
        <v>18.13</v>
      </c>
      <c r="H2144">
        <v>10.96</v>
      </c>
      <c r="I2144">
        <v>0</v>
      </c>
      <c r="J2144">
        <f t="shared" si="398"/>
        <v>0</v>
      </c>
      <c r="K2144">
        <f t="shared" si="399"/>
        <v>0</v>
      </c>
      <c r="L2144">
        <v>0</v>
      </c>
      <c r="M2144">
        <f t="shared" si="408"/>
        <v>0</v>
      </c>
      <c r="N2144">
        <f t="shared" si="400"/>
        <v>0</v>
      </c>
      <c r="O2144">
        <f t="shared" si="401"/>
        <v>0</v>
      </c>
      <c r="P2144" s="34" t="s">
        <v>77</v>
      </c>
      <c r="Q2144" s="33">
        <f t="shared" si="402"/>
        <v>7.0000000000000284E-2</v>
      </c>
      <c r="R2144" s="33">
        <f t="shared" si="403"/>
        <v>0.27000000000000135</v>
      </c>
      <c r="S2144" s="33">
        <f t="shared" si="404"/>
        <v>0</v>
      </c>
      <c r="T2144" s="33">
        <f t="shared" si="405"/>
        <v>1</v>
      </c>
      <c r="V2144" s="16">
        <f t="shared" si="407"/>
        <v>1.0416666664241347E-2</v>
      </c>
      <c r="W2144" s="2">
        <f t="shared" si="406"/>
        <v>45086.8125</v>
      </c>
    </row>
    <row r="2145" spans="1:23" x14ac:dyDescent="0.25">
      <c r="A2145">
        <v>2023</v>
      </c>
      <c r="B2145" t="s">
        <v>75</v>
      </c>
      <c r="C2145" t="s">
        <v>76</v>
      </c>
      <c r="D2145" s="45">
        <v>45086.822916666664</v>
      </c>
      <c r="E2145">
        <v>117.8</v>
      </c>
      <c r="F2145">
        <v>0.505</v>
      </c>
      <c r="G2145">
        <v>18.059999999999999</v>
      </c>
      <c r="H2145">
        <v>10.69</v>
      </c>
      <c r="I2145">
        <v>0</v>
      </c>
      <c r="J2145">
        <f t="shared" si="398"/>
        <v>0</v>
      </c>
      <c r="K2145">
        <f t="shared" si="399"/>
        <v>0</v>
      </c>
      <c r="L2145">
        <v>0</v>
      </c>
      <c r="M2145">
        <f t="shared" si="408"/>
        <v>0</v>
      </c>
      <c r="N2145">
        <f t="shared" si="400"/>
        <v>0</v>
      </c>
      <c r="O2145">
        <f t="shared" si="401"/>
        <v>0</v>
      </c>
      <c r="P2145" s="34" t="s">
        <v>77</v>
      </c>
      <c r="Q2145" s="33">
        <f t="shared" si="402"/>
        <v>5.9999999999998721E-2</v>
      </c>
      <c r="R2145" s="33">
        <f t="shared" si="403"/>
        <v>0.28999999999999915</v>
      </c>
      <c r="S2145" s="33">
        <f t="shared" si="404"/>
        <v>0</v>
      </c>
      <c r="T2145" s="33">
        <f t="shared" si="405"/>
        <v>0</v>
      </c>
      <c r="V2145" s="16">
        <f t="shared" si="407"/>
        <v>1.0416666664241347E-2</v>
      </c>
      <c r="W2145" s="2">
        <f t="shared" si="406"/>
        <v>45086.822916666664</v>
      </c>
    </row>
    <row r="2146" spans="1:23" x14ac:dyDescent="0.25">
      <c r="A2146">
        <v>2023</v>
      </c>
      <c r="B2146" t="s">
        <v>75</v>
      </c>
      <c r="C2146" t="s">
        <v>76</v>
      </c>
      <c r="D2146" s="45">
        <v>45086.833333333336</v>
      </c>
      <c r="E2146">
        <v>114.6</v>
      </c>
      <c r="F2146">
        <v>0.505</v>
      </c>
      <c r="G2146">
        <v>18</v>
      </c>
      <c r="H2146">
        <v>10.4</v>
      </c>
      <c r="I2146">
        <v>0</v>
      </c>
      <c r="J2146">
        <f t="shared" si="398"/>
        <v>0</v>
      </c>
      <c r="K2146">
        <f t="shared" si="399"/>
        <v>0</v>
      </c>
      <c r="L2146">
        <v>0</v>
      </c>
      <c r="M2146">
        <f t="shared" si="408"/>
        <v>0</v>
      </c>
      <c r="N2146">
        <f t="shared" si="400"/>
        <v>0</v>
      </c>
      <c r="O2146">
        <f t="shared" si="401"/>
        <v>0</v>
      </c>
      <c r="P2146" s="34" t="s">
        <v>77</v>
      </c>
      <c r="Q2146" s="33">
        <f t="shared" si="402"/>
        <v>7.0000000000000284E-2</v>
      </c>
      <c r="R2146" s="33">
        <f t="shared" si="403"/>
        <v>0.25</v>
      </c>
      <c r="S2146" s="33">
        <f t="shared" si="404"/>
        <v>0</v>
      </c>
      <c r="T2146" s="33">
        <f t="shared" si="405"/>
        <v>1</v>
      </c>
      <c r="V2146" s="16">
        <f t="shared" si="407"/>
        <v>1.0416666671517305E-2</v>
      </c>
      <c r="W2146" s="2">
        <f t="shared" si="406"/>
        <v>45086.833333333328</v>
      </c>
    </row>
    <row r="2147" spans="1:23" x14ac:dyDescent="0.25">
      <c r="A2147">
        <v>2023</v>
      </c>
      <c r="B2147" t="s">
        <v>75</v>
      </c>
      <c r="C2147" t="s">
        <v>76</v>
      </c>
      <c r="D2147" s="45">
        <v>45086.84375</v>
      </c>
      <c r="E2147">
        <v>111.6</v>
      </c>
      <c r="F2147">
        <v>0.50600000000000001</v>
      </c>
      <c r="G2147">
        <v>17.93</v>
      </c>
      <c r="H2147">
        <v>10.15</v>
      </c>
      <c r="I2147">
        <v>0</v>
      </c>
      <c r="J2147">
        <f t="shared" si="398"/>
        <v>0</v>
      </c>
      <c r="K2147">
        <f t="shared" si="399"/>
        <v>0</v>
      </c>
      <c r="L2147">
        <v>0</v>
      </c>
      <c r="M2147">
        <f t="shared" si="408"/>
        <v>0</v>
      </c>
      <c r="N2147">
        <f t="shared" si="400"/>
        <v>0</v>
      </c>
      <c r="O2147">
        <f t="shared" si="401"/>
        <v>0</v>
      </c>
      <c r="P2147" s="34" t="s">
        <v>77</v>
      </c>
      <c r="Q2147" s="33">
        <f t="shared" si="402"/>
        <v>7.9999999999998295E-2</v>
      </c>
      <c r="R2147" s="33">
        <f t="shared" si="403"/>
        <v>0.23000000000000043</v>
      </c>
      <c r="S2147" s="33">
        <f t="shared" si="404"/>
        <v>0.1</v>
      </c>
      <c r="T2147" s="33">
        <f t="shared" si="405"/>
        <v>0</v>
      </c>
      <c r="V2147" s="16">
        <f t="shared" si="407"/>
        <v>1.0416666664241347E-2</v>
      </c>
      <c r="W2147" s="2">
        <f t="shared" si="406"/>
        <v>45086.84375</v>
      </c>
    </row>
    <row r="2148" spans="1:23" x14ac:dyDescent="0.25">
      <c r="A2148">
        <v>2023</v>
      </c>
      <c r="B2148" t="s">
        <v>75</v>
      </c>
      <c r="C2148" t="s">
        <v>76</v>
      </c>
      <c r="D2148" s="45">
        <v>45086.854166666664</v>
      </c>
      <c r="E2148">
        <v>108.9</v>
      </c>
      <c r="F2148">
        <v>0.50600000000000001</v>
      </c>
      <c r="G2148">
        <v>17.850000000000001</v>
      </c>
      <c r="H2148">
        <v>9.92</v>
      </c>
      <c r="I2148">
        <v>0.1</v>
      </c>
      <c r="J2148">
        <f t="shared" si="398"/>
        <v>0</v>
      </c>
      <c r="K2148">
        <f t="shared" si="399"/>
        <v>0</v>
      </c>
      <c r="L2148">
        <v>0</v>
      </c>
      <c r="M2148">
        <f t="shared" si="408"/>
        <v>0</v>
      </c>
      <c r="N2148">
        <f t="shared" si="400"/>
        <v>0</v>
      </c>
      <c r="O2148">
        <f t="shared" si="401"/>
        <v>0</v>
      </c>
      <c r="P2148" s="34" t="s">
        <v>77</v>
      </c>
      <c r="Q2148" s="33">
        <f t="shared" si="402"/>
        <v>6.0000000000002274E-2</v>
      </c>
      <c r="R2148" s="33">
        <f t="shared" si="403"/>
        <v>0.25</v>
      </c>
      <c r="S2148" s="33">
        <f t="shared" si="404"/>
        <v>0</v>
      </c>
      <c r="T2148" s="33">
        <f t="shared" si="405"/>
        <v>1</v>
      </c>
      <c r="V2148" s="16">
        <f t="shared" si="407"/>
        <v>1.0416666664241347E-2</v>
      </c>
      <c r="W2148" s="2">
        <f t="shared" si="406"/>
        <v>45086.854166666664</v>
      </c>
    </row>
    <row r="2149" spans="1:23" x14ac:dyDescent="0.25">
      <c r="A2149">
        <v>2023</v>
      </c>
      <c r="B2149" t="s">
        <v>75</v>
      </c>
      <c r="C2149" t="s">
        <v>76</v>
      </c>
      <c r="D2149" s="45">
        <v>45086.864583333336</v>
      </c>
      <c r="E2149">
        <v>106</v>
      </c>
      <c r="F2149">
        <v>0.50700000000000001</v>
      </c>
      <c r="G2149">
        <v>17.79</v>
      </c>
      <c r="H2149">
        <v>9.67</v>
      </c>
      <c r="I2149">
        <v>0.1</v>
      </c>
      <c r="J2149">
        <f t="shared" si="398"/>
        <v>0</v>
      </c>
      <c r="K2149">
        <f t="shared" si="399"/>
        <v>0</v>
      </c>
      <c r="L2149">
        <v>0</v>
      </c>
      <c r="M2149">
        <f t="shared" si="408"/>
        <v>0</v>
      </c>
      <c r="N2149">
        <f t="shared" si="400"/>
        <v>0</v>
      </c>
      <c r="O2149">
        <f t="shared" si="401"/>
        <v>0</v>
      </c>
      <c r="P2149" s="34" t="s">
        <v>77</v>
      </c>
      <c r="Q2149" s="33">
        <f t="shared" si="402"/>
        <v>5.9999999999998721E-2</v>
      </c>
      <c r="R2149" s="33">
        <f t="shared" si="403"/>
        <v>0.20999999999999908</v>
      </c>
      <c r="S2149" s="33">
        <f t="shared" si="404"/>
        <v>0.1</v>
      </c>
      <c r="T2149" s="33">
        <f t="shared" si="405"/>
        <v>0</v>
      </c>
      <c r="V2149" s="16">
        <f t="shared" si="407"/>
        <v>1.0416666671517305E-2</v>
      </c>
      <c r="W2149" s="2">
        <f t="shared" si="406"/>
        <v>45086.864583333328</v>
      </c>
    </row>
    <row r="2150" spans="1:23" x14ac:dyDescent="0.25">
      <c r="A2150">
        <v>2023</v>
      </c>
      <c r="B2150" t="s">
        <v>75</v>
      </c>
      <c r="C2150" t="s">
        <v>76</v>
      </c>
      <c r="D2150" s="45">
        <v>45086.875</v>
      </c>
      <c r="E2150">
        <v>103.7</v>
      </c>
      <c r="F2150">
        <v>0.50700000000000001</v>
      </c>
      <c r="G2150">
        <v>17.73</v>
      </c>
      <c r="H2150">
        <v>9.4600000000000009</v>
      </c>
      <c r="I2150">
        <v>0.2</v>
      </c>
      <c r="J2150">
        <f t="shared" si="398"/>
        <v>0</v>
      </c>
      <c r="K2150">
        <f t="shared" si="399"/>
        <v>0</v>
      </c>
      <c r="L2150">
        <f>IF(I2150="",0.5,IF(I2150&lt;=0.1,2,IF(I2150&gt;=5000,2, IF(AND(I2150&gt;0.1,I2150&lt;0.2),5, IF(AND(I2150&gt;900,I2150&lt;5000),5,IF(S2150&gt;=2500,1.5,0))))))</f>
        <v>0</v>
      </c>
      <c r="M2150">
        <f t="shared" si="408"/>
        <v>0</v>
      </c>
      <c r="N2150">
        <f t="shared" si="400"/>
        <v>0</v>
      </c>
      <c r="O2150">
        <f t="shared" si="401"/>
        <v>0</v>
      </c>
      <c r="P2150" s="34" t="s">
        <v>77</v>
      </c>
      <c r="Q2150" s="33">
        <f t="shared" si="402"/>
        <v>8.0000000000001847E-2</v>
      </c>
      <c r="R2150" s="33">
        <f t="shared" si="403"/>
        <v>0.24000000000000021</v>
      </c>
      <c r="S2150" s="33">
        <f t="shared" si="404"/>
        <v>0.2</v>
      </c>
      <c r="T2150" s="33">
        <f t="shared" si="405"/>
        <v>1</v>
      </c>
      <c r="V2150" s="16">
        <f t="shared" si="407"/>
        <v>1.0416666664241347E-2</v>
      </c>
      <c r="W2150" s="2">
        <f t="shared" si="406"/>
        <v>45086.875</v>
      </c>
    </row>
    <row r="2151" spans="1:23" x14ac:dyDescent="0.25">
      <c r="A2151">
        <v>2023</v>
      </c>
      <c r="B2151" t="s">
        <v>75</v>
      </c>
      <c r="C2151" t="s">
        <v>76</v>
      </c>
      <c r="D2151" s="45">
        <v>45086.885416666664</v>
      </c>
      <c r="E2151">
        <v>100.8</v>
      </c>
      <c r="F2151">
        <v>0.50800000000000001</v>
      </c>
      <c r="G2151">
        <v>17.649999999999999</v>
      </c>
      <c r="H2151">
        <v>9.2200000000000006</v>
      </c>
      <c r="I2151">
        <v>0</v>
      </c>
      <c r="J2151">
        <f t="shared" si="398"/>
        <v>0</v>
      </c>
      <c r="K2151">
        <f t="shared" si="399"/>
        <v>0</v>
      </c>
      <c r="L2151">
        <v>0</v>
      </c>
      <c r="M2151">
        <f t="shared" si="408"/>
        <v>0</v>
      </c>
      <c r="N2151">
        <f t="shared" si="400"/>
        <v>0</v>
      </c>
      <c r="O2151">
        <f t="shared" si="401"/>
        <v>0</v>
      </c>
      <c r="P2151" s="34" t="s">
        <v>77</v>
      </c>
      <c r="Q2151" s="33">
        <f t="shared" si="402"/>
        <v>5.9999999999998721E-2</v>
      </c>
      <c r="R2151" s="33">
        <f t="shared" si="403"/>
        <v>0.16000000000000014</v>
      </c>
      <c r="S2151" s="33">
        <f t="shared" si="404"/>
        <v>0</v>
      </c>
      <c r="T2151" s="33">
        <f t="shared" si="405"/>
        <v>0</v>
      </c>
      <c r="V2151" s="16">
        <f t="shared" si="407"/>
        <v>1.0416666664241347E-2</v>
      </c>
      <c r="W2151" s="2">
        <f t="shared" si="406"/>
        <v>45086.885416666664</v>
      </c>
    </row>
    <row r="2152" spans="1:23" x14ac:dyDescent="0.25">
      <c r="A2152">
        <v>2023</v>
      </c>
      <c r="B2152" t="s">
        <v>75</v>
      </c>
      <c r="C2152" t="s">
        <v>76</v>
      </c>
      <c r="D2152" s="45">
        <v>45086.895833333336</v>
      </c>
      <c r="E2152">
        <v>99</v>
      </c>
      <c r="F2152">
        <v>0.50800000000000001</v>
      </c>
      <c r="G2152">
        <v>17.59</v>
      </c>
      <c r="H2152">
        <v>9.06</v>
      </c>
      <c r="I2152">
        <v>0</v>
      </c>
      <c r="J2152">
        <f t="shared" si="398"/>
        <v>0</v>
      </c>
      <c r="K2152">
        <f t="shared" si="399"/>
        <v>0</v>
      </c>
      <c r="L2152">
        <v>0</v>
      </c>
      <c r="M2152">
        <f t="shared" si="408"/>
        <v>0</v>
      </c>
      <c r="N2152">
        <f t="shared" si="400"/>
        <v>0</v>
      </c>
      <c r="O2152">
        <f t="shared" si="401"/>
        <v>0</v>
      </c>
      <c r="P2152" s="34" t="s">
        <v>77</v>
      </c>
      <c r="Q2152" s="33">
        <f t="shared" si="402"/>
        <v>5.9999999999998721E-2</v>
      </c>
      <c r="R2152" s="33">
        <f t="shared" si="403"/>
        <v>0.16999999999999993</v>
      </c>
      <c r="S2152" s="33">
        <f t="shared" si="404"/>
        <v>0</v>
      </c>
      <c r="T2152" s="33">
        <f t="shared" si="405"/>
        <v>1</v>
      </c>
      <c r="V2152" s="16">
        <f t="shared" si="407"/>
        <v>1.0416666671517305E-2</v>
      </c>
      <c r="W2152" s="2">
        <f t="shared" si="406"/>
        <v>45086.895833333328</v>
      </c>
    </row>
    <row r="2153" spans="1:23" x14ac:dyDescent="0.25">
      <c r="A2153">
        <v>2023</v>
      </c>
      <c r="B2153" t="s">
        <v>75</v>
      </c>
      <c r="C2153" t="s">
        <v>76</v>
      </c>
      <c r="D2153" s="45">
        <v>45086.90625</v>
      </c>
      <c r="E2153">
        <v>97</v>
      </c>
      <c r="F2153">
        <v>0.50900000000000001</v>
      </c>
      <c r="G2153">
        <v>17.53</v>
      </c>
      <c r="H2153">
        <v>8.89</v>
      </c>
      <c r="I2153">
        <v>0</v>
      </c>
      <c r="J2153">
        <f t="shared" si="398"/>
        <v>0</v>
      </c>
      <c r="K2153">
        <f t="shared" si="399"/>
        <v>0</v>
      </c>
      <c r="L2153">
        <v>0</v>
      </c>
      <c r="M2153">
        <f t="shared" si="408"/>
        <v>0</v>
      </c>
      <c r="N2153">
        <f t="shared" si="400"/>
        <v>0</v>
      </c>
      <c r="O2153">
        <f t="shared" si="401"/>
        <v>0</v>
      </c>
      <c r="P2153" s="34" t="s">
        <v>77</v>
      </c>
      <c r="Q2153" s="33">
        <f t="shared" si="402"/>
        <v>5.0000000000000711E-2</v>
      </c>
      <c r="R2153" s="33">
        <f t="shared" si="403"/>
        <v>0.15000000000000036</v>
      </c>
      <c r="S2153" s="33">
        <f t="shared" si="404"/>
        <v>0</v>
      </c>
      <c r="T2153" s="33">
        <f t="shared" si="405"/>
        <v>0</v>
      </c>
      <c r="V2153" s="16">
        <f t="shared" si="407"/>
        <v>1.0416666664241347E-2</v>
      </c>
      <c r="W2153" s="2">
        <f t="shared" si="406"/>
        <v>45086.90625</v>
      </c>
    </row>
    <row r="2154" spans="1:23" x14ac:dyDescent="0.25">
      <c r="A2154">
        <v>2023</v>
      </c>
      <c r="B2154" t="s">
        <v>75</v>
      </c>
      <c r="C2154" t="s">
        <v>76</v>
      </c>
      <c r="D2154" s="45">
        <v>45086.916666666664</v>
      </c>
      <c r="E2154">
        <v>95.2</v>
      </c>
      <c r="F2154">
        <v>0.50900000000000001</v>
      </c>
      <c r="G2154">
        <v>17.48</v>
      </c>
      <c r="H2154">
        <v>8.74</v>
      </c>
      <c r="I2154">
        <v>0</v>
      </c>
      <c r="J2154">
        <f t="shared" si="398"/>
        <v>0</v>
      </c>
      <c r="K2154">
        <f t="shared" si="399"/>
        <v>0</v>
      </c>
      <c r="L2154">
        <v>0</v>
      </c>
      <c r="M2154">
        <f t="shared" si="408"/>
        <v>0</v>
      </c>
      <c r="N2154">
        <f t="shared" si="400"/>
        <v>0</v>
      </c>
      <c r="O2154">
        <f t="shared" si="401"/>
        <v>0</v>
      </c>
      <c r="P2154" s="34" t="s">
        <v>77</v>
      </c>
      <c r="Q2154" s="33">
        <f t="shared" si="402"/>
        <v>3.9999999999999147E-2</v>
      </c>
      <c r="R2154" s="33">
        <f t="shared" si="403"/>
        <v>0.12000000000000099</v>
      </c>
      <c r="S2154" s="33">
        <f t="shared" si="404"/>
        <v>0</v>
      </c>
      <c r="T2154" s="33">
        <f t="shared" si="405"/>
        <v>0</v>
      </c>
      <c r="V2154" s="16">
        <f t="shared" si="407"/>
        <v>1.0416666664241347E-2</v>
      </c>
      <c r="W2154" s="2">
        <f t="shared" si="406"/>
        <v>45086.916666666664</v>
      </c>
    </row>
    <row r="2155" spans="1:23" x14ac:dyDescent="0.25">
      <c r="A2155">
        <v>2023</v>
      </c>
      <c r="B2155" t="s">
        <v>75</v>
      </c>
      <c r="C2155" t="s">
        <v>76</v>
      </c>
      <c r="D2155" s="45">
        <v>45086.927083333336</v>
      </c>
      <c r="E2155">
        <v>93.8</v>
      </c>
      <c r="F2155">
        <v>0.50900000000000001</v>
      </c>
      <c r="G2155">
        <v>17.440000000000001</v>
      </c>
      <c r="H2155">
        <v>8.6199999999999992</v>
      </c>
      <c r="I2155">
        <v>0</v>
      </c>
      <c r="J2155">
        <f t="shared" si="398"/>
        <v>0</v>
      </c>
      <c r="K2155">
        <f t="shared" si="399"/>
        <v>0</v>
      </c>
      <c r="L2155">
        <v>0</v>
      </c>
      <c r="M2155">
        <f t="shared" si="408"/>
        <v>0</v>
      </c>
      <c r="N2155">
        <f t="shared" si="400"/>
        <v>0</v>
      </c>
      <c r="O2155">
        <f t="shared" si="401"/>
        <v>0</v>
      </c>
      <c r="P2155" s="34" t="s">
        <v>77</v>
      </c>
      <c r="Q2155" s="33">
        <f t="shared" si="402"/>
        <v>6.0000000000002274E-2</v>
      </c>
      <c r="R2155" s="33">
        <f t="shared" si="403"/>
        <v>0.10999999999999943</v>
      </c>
      <c r="S2155" s="33">
        <f t="shared" si="404"/>
        <v>0</v>
      </c>
      <c r="T2155" s="33">
        <f t="shared" si="405"/>
        <v>1</v>
      </c>
      <c r="V2155" s="16">
        <f t="shared" si="407"/>
        <v>1.0416666671517305E-2</v>
      </c>
      <c r="W2155" s="2">
        <f t="shared" si="406"/>
        <v>45086.927083333328</v>
      </c>
    </row>
    <row r="2156" spans="1:23" x14ac:dyDescent="0.25">
      <c r="A2156">
        <v>2023</v>
      </c>
      <c r="B2156" t="s">
        <v>75</v>
      </c>
      <c r="C2156" t="s">
        <v>76</v>
      </c>
      <c r="D2156" s="45">
        <v>45086.9375</v>
      </c>
      <c r="E2156">
        <v>92.5</v>
      </c>
      <c r="F2156">
        <v>0.51</v>
      </c>
      <c r="G2156">
        <v>17.38</v>
      </c>
      <c r="H2156">
        <v>8.51</v>
      </c>
      <c r="I2156">
        <v>0</v>
      </c>
      <c r="J2156">
        <f t="shared" si="398"/>
        <v>0</v>
      </c>
      <c r="K2156">
        <f t="shared" si="399"/>
        <v>0</v>
      </c>
      <c r="L2156">
        <v>0</v>
      </c>
      <c r="M2156">
        <f t="shared" si="408"/>
        <v>0</v>
      </c>
      <c r="N2156">
        <f t="shared" si="400"/>
        <v>0</v>
      </c>
      <c r="O2156">
        <f t="shared" si="401"/>
        <v>0</v>
      </c>
      <c r="P2156" s="34" t="s">
        <v>77</v>
      </c>
      <c r="Q2156" s="33">
        <f t="shared" si="402"/>
        <v>5.0000000000000711E-2</v>
      </c>
      <c r="R2156" s="33">
        <f t="shared" si="403"/>
        <v>0.11999999999999922</v>
      </c>
      <c r="S2156" s="33">
        <f t="shared" si="404"/>
        <v>0.8</v>
      </c>
      <c r="T2156" s="33">
        <f t="shared" si="405"/>
        <v>0</v>
      </c>
      <c r="V2156" s="16">
        <f t="shared" si="407"/>
        <v>1.0416666664241347E-2</v>
      </c>
      <c r="W2156" s="2">
        <f t="shared" si="406"/>
        <v>45086.9375</v>
      </c>
    </row>
    <row r="2157" spans="1:23" x14ac:dyDescent="0.25">
      <c r="A2157">
        <v>2023</v>
      </c>
      <c r="B2157" t="s">
        <v>75</v>
      </c>
      <c r="C2157" t="s">
        <v>76</v>
      </c>
      <c r="D2157" s="45">
        <v>45086.947916666664</v>
      </c>
      <c r="E2157">
        <v>91.2</v>
      </c>
      <c r="F2157">
        <v>0.51</v>
      </c>
      <c r="G2157">
        <v>17.329999999999998</v>
      </c>
      <c r="H2157">
        <v>8.39</v>
      </c>
      <c r="I2157">
        <v>0.8</v>
      </c>
      <c r="J2157">
        <f t="shared" si="398"/>
        <v>0</v>
      </c>
      <c r="K2157">
        <f t="shared" si="399"/>
        <v>0</v>
      </c>
      <c r="L2157">
        <f>IF(I2157="",0.5,IF(I2157&lt;=0.1,2,IF(I2157&gt;=5000,2, IF(AND(I2157&gt;0.1,I2157&lt;0.2),5, IF(AND(I2157&gt;900,I2157&lt;5000),5,IF(S2157&gt;=2500,1.5,0))))))</f>
        <v>0</v>
      </c>
      <c r="M2157">
        <f t="shared" si="408"/>
        <v>0</v>
      </c>
      <c r="N2157">
        <f t="shared" si="400"/>
        <v>0</v>
      </c>
      <c r="O2157">
        <f t="shared" si="401"/>
        <v>0</v>
      </c>
      <c r="P2157" s="34" t="s">
        <v>77</v>
      </c>
      <c r="Q2157" s="33">
        <f t="shared" si="402"/>
        <v>4.9999999999997158E-2</v>
      </c>
      <c r="R2157" s="33">
        <f t="shared" si="403"/>
        <v>6.0000000000000497E-2</v>
      </c>
      <c r="S2157" s="33">
        <f t="shared" si="404"/>
        <v>0.8</v>
      </c>
      <c r="T2157" s="33">
        <f t="shared" si="405"/>
        <v>0</v>
      </c>
      <c r="V2157" s="16">
        <f t="shared" si="407"/>
        <v>1.0416666664241347E-2</v>
      </c>
      <c r="W2157" s="2">
        <f t="shared" si="406"/>
        <v>45086.947916666664</v>
      </c>
    </row>
    <row r="2158" spans="1:23" x14ac:dyDescent="0.25">
      <c r="A2158">
        <v>2023</v>
      </c>
      <c r="B2158" t="s">
        <v>75</v>
      </c>
      <c r="C2158" t="s">
        <v>76</v>
      </c>
      <c r="D2158" s="45">
        <v>45086.958333333336</v>
      </c>
      <c r="E2158">
        <v>90.4</v>
      </c>
      <c r="F2158">
        <v>0.51</v>
      </c>
      <c r="G2158">
        <v>17.28</v>
      </c>
      <c r="H2158">
        <v>8.33</v>
      </c>
      <c r="I2158">
        <v>0</v>
      </c>
      <c r="J2158">
        <f t="shared" si="398"/>
        <v>0</v>
      </c>
      <c r="K2158">
        <f t="shared" si="399"/>
        <v>0</v>
      </c>
      <c r="L2158">
        <v>0</v>
      </c>
      <c r="M2158">
        <f t="shared" si="408"/>
        <v>0</v>
      </c>
      <c r="N2158">
        <f t="shared" si="400"/>
        <v>0</v>
      </c>
      <c r="O2158">
        <f t="shared" si="401"/>
        <v>0</v>
      </c>
      <c r="P2158" s="34" t="s">
        <v>77</v>
      </c>
      <c r="Q2158" s="33">
        <f t="shared" si="402"/>
        <v>6.0000000000002274E-2</v>
      </c>
      <c r="R2158" s="33">
        <f t="shared" si="403"/>
        <v>0.11999999999999922</v>
      </c>
      <c r="S2158" s="33">
        <f t="shared" si="404"/>
        <v>0.8</v>
      </c>
      <c r="T2158" s="33">
        <f t="shared" si="405"/>
        <v>1</v>
      </c>
      <c r="V2158" s="16">
        <f t="shared" si="407"/>
        <v>1.0416666671517305E-2</v>
      </c>
      <c r="W2158" s="2">
        <f t="shared" si="406"/>
        <v>45086.958333333328</v>
      </c>
    </row>
    <row r="2159" spans="1:23" x14ac:dyDescent="0.25">
      <c r="A2159">
        <v>2023</v>
      </c>
      <c r="B2159" t="s">
        <v>75</v>
      </c>
      <c r="C2159" t="s">
        <v>76</v>
      </c>
      <c r="D2159" s="45">
        <v>45086.96875</v>
      </c>
      <c r="E2159">
        <v>89</v>
      </c>
      <c r="F2159">
        <v>0.51100000000000001</v>
      </c>
      <c r="G2159">
        <v>17.22</v>
      </c>
      <c r="H2159">
        <v>8.2100000000000009</v>
      </c>
      <c r="I2159">
        <v>0.8</v>
      </c>
      <c r="J2159">
        <f t="shared" si="398"/>
        <v>0</v>
      </c>
      <c r="K2159">
        <f t="shared" si="399"/>
        <v>0</v>
      </c>
      <c r="L2159">
        <f>IF(I2159="",0.5,IF(I2159&lt;=0.1,2,IF(I2159&gt;=5000,2, IF(AND(I2159&gt;0.1,I2159&lt;0.2),5, IF(AND(I2159&gt;900,I2159&lt;5000),5,IF(S2159&gt;=2500,1.5,0))))))</f>
        <v>0</v>
      </c>
      <c r="M2159">
        <f t="shared" si="408"/>
        <v>0</v>
      </c>
      <c r="N2159">
        <f t="shared" si="400"/>
        <v>0</v>
      </c>
      <c r="O2159">
        <f t="shared" si="401"/>
        <v>0</v>
      </c>
      <c r="P2159" s="34" t="s">
        <v>77</v>
      </c>
      <c r="Q2159" s="33">
        <f t="shared" si="402"/>
        <v>4.9999999999997158E-2</v>
      </c>
      <c r="R2159" s="33">
        <f t="shared" si="403"/>
        <v>6.0000000000000497E-2</v>
      </c>
      <c r="S2159" s="33">
        <f t="shared" si="404"/>
        <v>0.8</v>
      </c>
      <c r="T2159" s="33">
        <f t="shared" si="405"/>
        <v>0</v>
      </c>
      <c r="V2159" s="16">
        <f t="shared" si="407"/>
        <v>1.0416666664241347E-2</v>
      </c>
      <c r="W2159" s="2">
        <f t="shared" si="406"/>
        <v>45086.96875</v>
      </c>
    </row>
    <row r="2160" spans="1:23" x14ac:dyDescent="0.25">
      <c r="A2160">
        <v>2023</v>
      </c>
      <c r="B2160" t="s">
        <v>75</v>
      </c>
      <c r="C2160" t="s">
        <v>76</v>
      </c>
      <c r="D2160" s="45">
        <v>45086.979166666664</v>
      </c>
      <c r="E2160">
        <v>88.3</v>
      </c>
      <c r="F2160">
        <v>0.51100000000000001</v>
      </c>
      <c r="G2160">
        <v>17.170000000000002</v>
      </c>
      <c r="H2160">
        <v>8.15</v>
      </c>
      <c r="I2160">
        <v>0</v>
      </c>
      <c r="J2160">
        <f t="shared" si="398"/>
        <v>0</v>
      </c>
      <c r="K2160">
        <f t="shared" si="399"/>
        <v>0</v>
      </c>
      <c r="L2160">
        <v>0</v>
      </c>
      <c r="M2160">
        <f t="shared" si="408"/>
        <v>0</v>
      </c>
      <c r="N2160">
        <f t="shared" si="400"/>
        <v>0</v>
      </c>
      <c r="O2160">
        <f t="shared" si="401"/>
        <v>0</v>
      </c>
      <c r="P2160" s="34" t="s">
        <v>77</v>
      </c>
      <c r="Q2160" s="33">
        <f t="shared" si="402"/>
        <v>6.0000000000002274E-2</v>
      </c>
      <c r="R2160" s="33">
        <f t="shared" si="403"/>
        <v>8.0000000000000071E-2</v>
      </c>
      <c r="S2160" s="33">
        <f t="shared" si="404"/>
        <v>0</v>
      </c>
      <c r="T2160" s="33">
        <f t="shared" si="405"/>
        <v>1</v>
      </c>
      <c r="V2160" s="16">
        <f t="shared" si="407"/>
        <v>1.0416666664241347E-2</v>
      </c>
      <c r="W2160" s="2">
        <f t="shared" si="406"/>
        <v>45086.979166666664</v>
      </c>
    </row>
    <row r="2161" spans="1:23" x14ac:dyDescent="0.25">
      <c r="A2161">
        <v>2023</v>
      </c>
      <c r="B2161" t="s">
        <v>75</v>
      </c>
      <c r="C2161" t="s">
        <v>76</v>
      </c>
      <c r="D2161" s="45">
        <v>45086.989583333336</v>
      </c>
      <c r="E2161">
        <v>87.2</v>
      </c>
      <c r="F2161">
        <v>0.51</v>
      </c>
      <c r="G2161">
        <v>17.11</v>
      </c>
      <c r="H2161">
        <v>8.07</v>
      </c>
      <c r="I2161">
        <v>0</v>
      </c>
      <c r="J2161">
        <f t="shared" si="398"/>
        <v>0</v>
      </c>
      <c r="K2161">
        <f t="shared" si="399"/>
        <v>0</v>
      </c>
      <c r="L2161">
        <v>0</v>
      </c>
      <c r="M2161">
        <f t="shared" si="408"/>
        <v>0</v>
      </c>
      <c r="N2161">
        <f t="shared" si="400"/>
        <v>0</v>
      </c>
      <c r="O2161">
        <f t="shared" si="401"/>
        <v>0</v>
      </c>
      <c r="P2161" s="34" t="s">
        <v>77</v>
      </c>
      <c r="Q2161" s="33">
        <f t="shared" si="402"/>
        <v>5.0000000000000711E-2</v>
      </c>
      <c r="R2161" s="33">
        <f t="shared" si="403"/>
        <v>0.10000000000000053</v>
      </c>
      <c r="S2161" s="33">
        <f t="shared" si="404"/>
        <v>0</v>
      </c>
      <c r="T2161" s="33">
        <f t="shared" si="405"/>
        <v>1</v>
      </c>
      <c r="V2161" s="16">
        <f t="shared" si="407"/>
        <v>1.0416666671517305E-2</v>
      </c>
      <c r="W2161" s="2">
        <f t="shared" si="406"/>
        <v>45086.989583333328</v>
      </c>
    </row>
    <row r="2162" spans="1:23" x14ac:dyDescent="0.25">
      <c r="A2162">
        <v>2023</v>
      </c>
      <c r="B2162" t="s">
        <v>75</v>
      </c>
      <c r="C2162" t="s">
        <v>76</v>
      </c>
      <c r="D2162" s="45">
        <v>45087</v>
      </c>
      <c r="E2162">
        <v>86.1</v>
      </c>
      <c r="F2162">
        <v>0.51100000000000001</v>
      </c>
      <c r="G2162">
        <v>17.059999999999999</v>
      </c>
      <c r="H2162">
        <v>7.97</v>
      </c>
      <c r="I2162">
        <v>0</v>
      </c>
      <c r="J2162">
        <f t="shared" si="398"/>
        <v>0</v>
      </c>
      <c r="K2162">
        <f t="shared" si="399"/>
        <v>0</v>
      </c>
      <c r="L2162">
        <v>0</v>
      </c>
      <c r="M2162">
        <f t="shared" si="408"/>
        <v>0</v>
      </c>
      <c r="N2162">
        <f t="shared" si="400"/>
        <v>0</v>
      </c>
      <c r="O2162">
        <f t="shared" si="401"/>
        <v>0</v>
      </c>
      <c r="P2162" s="34" t="s">
        <v>77</v>
      </c>
      <c r="Q2162" s="33">
        <f t="shared" si="402"/>
        <v>5.9999999999998721E-2</v>
      </c>
      <c r="R2162" s="33">
        <f t="shared" si="403"/>
        <v>4.0000000000000036E-2</v>
      </c>
      <c r="S2162" s="33">
        <f t="shared" si="404"/>
        <v>0</v>
      </c>
      <c r="T2162" s="33">
        <f t="shared" si="405"/>
        <v>0</v>
      </c>
      <c r="V2162" s="16">
        <f t="shared" si="407"/>
        <v>1.0416666664241347E-2</v>
      </c>
      <c r="W2162" s="2">
        <f t="shared" si="406"/>
        <v>45087</v>
      </c>
    </row>
    <row r="2163" spans="1:23" x14ac:dyDescent="0.25">
      <c r="A2163">
        <v>2023</v>
      </c>
      <c r="B2163" t="s">
        <v>75</v>
      </c>
      <c r="C2163" t="s">
        <v>76</v>
      </c>
      <c r="D2163" s="45">
        <v>45087.010416666664</v>
      </c>
      <c r="E2163">
        <v>85.6</v>
      </c>
      <c r="F2163">
        <v>0.51100000000000001</v>
      </c>
      <c r="G2163">
        <v>17</v>
      </c>
      <c r="H2163">
        <v>7.93</v>
      </c>
      <c r="I2163">
        <v>0</v>
      </c>
      <c r="J2163">
        <f t="shared" si="398"/>
        <v>0</v>
      </c>
      <c r="K2163">
        <f t="shared" si="399"/>
        <v>0</v>
      </c>
      <c r="L2163">
        <v>0</v>
      </c>
      <c r="M2163">
        <f t="shared" si="408"/>
        <v>0</v>
      </c>
      <c r="N2163">
        <f t="shared" si="400"/>
        <v>0</v>
      </c>
      <c r="O2163">
        <f t="shared" si="401"/>
        <v>0</v>
      </c>
      <c r="P2163" s="34" t="s">
        <v>77</v>
      </c>
      <c r="Q2163" s="33">
        <f t="shared" si="402"/>
        <v>5.0000000000000711E-2</v>
      </c>
      <c r="R2163" s="33">
        <f t="shared" si="403"/>
        <v>4.0000000000000036E-2</v>
      </c>
      <c r="S2163" s="33">
        <f t="shared" si="404"/>
        <v>0</v>
      </c>
      <c r="T2163" s="33">
        <f t="shared" si="405"/>
        <v>1</v>
      </c>
      <c r="V2163" s="16">
        <f t="shared" si="407"/>
        <v>1.0416666664241347E-2</v>
      </c>
      <c r="W2163" s="2">
        <f t="shared" si="406"/>
        <v>45087.010416666664</v>
      </c>
    </row>
    <row r="2164" spans="1:23" x14ac:dyDescent="0.25">
      <c r="A2164">
        <v>2023</v>
      </c>
      <c r="B2164" t="s">
        <v>75</v>
      </c>
      <c r="C2164" t="s">
        <v>76</v>
      </c>
      <c r="D2164" s="45">
        <v>45087.020833333336</v>
      </c>
      <c r="E2164">
        <v>85</v>
      </c>
      <c r="F2164">
        <v>0.51200000000000001</v>
      </c>
      <c r="G2164">
        <v>16.95</v>
      </c>
      <c r="H2164">
        <v>7.89</v>
      </c>
      <c r="I2164">
        <v>0</v>
      </c>
      <c r="J2164">
        <f t="shared" si="398"/>
        <v>0</v>
      </c>
      <c r="K2164">
        <f t="shared" si="399"/>
        <v>0</v>
      </c>
      <c r="L2164">
        <v>0</v>
      </c>
      <c r="M2164">
        <f t="shared" si="408"/>
        <v>0</v>
      </c>
      <c r="N2164">
        <f t="shared" si="400"/>
        <v>0</v>
      </c>
      <c r="O2164">
        <f t="shared" si="401"/>
        <v>0</v>
      </c>
      <c r="P2164" s="34" t="s">
        <v>77</v>
      </c>
      <c r="Q2164" s="33">
        <f t="shared" si="402"/>
        <v>7.0000000000000284E-2</v>
      </c>
      <c r="R2164" s="33">
        <f t="shared" si="403"/>
        <v>4.0000000000000036E-2</v>
      </c>
      <c r="S2164" s="33">
        <f t="shared" si="404"/>
        <v>3</v>
      </c>
      <c r="T2164" s="33">
        <f t="shared" si="405"/>
        <v>0</v>
      </c>
      <c r="V2164" s="16">
        <f t="shared" si="407"/>
        <v>1.0416666671517305E-2</v>
      </c>
      <c r="W2164" s="2">
        <f t="shared" si="406"/>
        <v>45087.020833333328</v>
      </c>
    </row>
    <row r="2165" spans="1:23" x14ac:dyDescent="0.25">
      <c r="A2165">
        <v>2023</v>
      </c>
      <c r="B2165" t="s">
        <v>75</v>
      </c>
      <c r="C2165" t="s">
        <v>76</v>
      </c>
      <c r="D2165" s="45">
        <v>45087.03125</v>
      </c>
      <c r="E2165">
        <v>84.5</v>
      </c>
      <c r="F2165">
        <v>0.51200000000000001</v>
      </c>
      <c r="G2165">
        <v>16.88</v>
      </c>
      <c r="H2165">
        <v>7.85</v>
      </c>
      <c r="I2165">
        <v>3</v>
      </c>
      <c r="J2165">
        <f t="shared" si="398"/>
        <v>0</v>
      </c>
      <c r="K2165">
        <f t="shared" si="399"/>
        <v>0</v>
      </c>
      <c r="L2165">
        <f>IF(I2165="",0.5,IF(I2165&lt;=0.1,2,IF(I2165&gt;=5000,2, IF(AND(I2165&gt;0.1,I2165&lt;0.2),5, IF(AND(I2165&gt;900,I2165&lt;5000),5,IF(S2165&gt;=2500,1.5,0))))))</f>
        <v>0</v>
      </c>
      <c r="M2165">
        <f t="shared" si="408"/>
        <v>0</v>
      </c>
      <c r="N2165">
        <f t="shared" si="400"/>
        <v>0</v>
      </c>
      <c r="O2165">
        <f t="shared" si="401"/>
        <v>0</v>
      </c>
      <c r="P2165" s="34" t="s">
        <v>77</v>
      </c>
      <c r="Q2165" s="33">
        <f t="shared" si="402"/>
        <v>5.9999999999998721E-2</v>
      </c>
      <c r="R2165" s="33">
        <f t="shared" si="403"/>
        <v>5.9999999999999609E-2</v>
      </c>
      <c r="S2165" s="33">
        <f t="shared" si="404"/>
        <v>3</v>
      </c>
      <c r="T2165" s="33">
        <f t="shared" si="405"/>
        <v>0</v>
      </c>
      <c r="V2165" s="16">
        <f t="shared" si="407"/>
        <v>1.0416666664241347E-2</v>
      </c>
      <c r="W2165" s="2">
        <f t="shared" si="406"/>
        <v>45087.03125</v>
      </c>
    </row>
    <row r="2166" spans="1:23" x14ac:dyDescent="0.25">
      <c r="A2166">
        <v>2023</v>
      </c>
      <c r="B2166" t="s">
        <v>75</v>
      </c>
      <c r="C2166" t="s">
        <v>76</v>
      </c>
      <c r="D2166" s="45">
        <v>45087.041666666664</v>
      </c>
      <c r="E2166">
        <v>83.7</v>
      </c>
      <c r="F2166">
        <v>0.51200000000000001</v>
      </c>
      <c r="G2166">
        <v>16.82</v>
      </c>
      <c r="H2166">
        <v>7.79</v>
      </c>
      <c r="I2166">
        <v>0</v>
      </c>
      <c r="J2166">
        <f t="shared" si="398"/>
        <v>0</v>
      </c>
      <c r="K2166">
        <f t="shared" si="399"/>
        <v>0</v>
      </c>
      <c r="L2166">
        <v>0</v>
      </c>
      <c r="M2166">
        <f t="shared" si="408"/>
        <v>0</v>
      </c>
      <c r="N2166">
        <f t="shared" si="400"/>
        <v>0</v>
      </c>
      <c r="O2166">
        <f t="shared" si="401"/>
        <v>0</v>
      </c>
      <c r="P2166" s="34" t="s">
        <v>77</v>
      </c>
      <c r="Q2166" s="33">
        <f t="shared" si="402"/>
        <v>5.9999999999998721E-2</v>
      </c>
      <c r="R2166" s="33">
        <f t="shared" si="403"/>
        <v>4.0000000000000036E-2</v>
      </c>
      <c r="S2166" s="33">
        <f t="shared" si="404"/>
        <v>0</v>
      </c>
      <c r="T2166" s="33">
        <f t="shared" si="405"/>
        <v>0</v>
      </c>
      <c r="V2166" s="16">
        <f t="shared" si="407"/>
        <v>1.0416666664241347E-2</v>
      </c>
      <c r="W2166" s="2">
        <f t="shared" si="406"/>
        <v>45087.041666666664</v>
      </c>
    </row>
    <row r="2167" spans="1:23" x14ac:dyDescent="0.25">
      <c r="A2167">
        <v>2023</v>
      </c>
      <c r="B2167" t="s">
        <v>75</v>
      </c>
      <c r="C2167" t="s">
        <v>76</v>
      </c>
      <c r="D2167" s="45">
        <v>45087.052083333336</v>
      </c>
      <c r="E2167">
        <v>83.2</v>
      </c>
      <c r="F2167">
        <v>0.51200000000000001</v>
      </c>
      <c r="G2167">
        <v>16.760000000000002</v>
      </c>
      <c r="H2167">
        <v>7.75</v>
      </c>
      <c r="I2167">
        <v>0</v>
      </c>
      <c r="J2167">
        <f t="shared" si="398"/>
        <v>0</v>
      </c>
      <c r="K2167">
        <f t="shared" si="399"/>
        <v>0</v>
      </c>
      <c r="L2167">
        <v>0</v>
      </c>
      <c r="M2167">
        <f t="shared" si="408"/>
        <v>0</v>
      </c>
      <c r="N2167">
        <f t="shared" si="400"/>
        <v>0</v>
      </c>
      <c r="O2167">
        <f t="shared" si="401"/>
        <v>0</v>
      </c>
      <c r="P2167" s="34" t="s">
        <v>77</v>
      </c>
      <c r="Q2167" s="33">
        <f t="shared" si="402"/>
        <v>6.0000000000002274E-2</v>
      </c>
      <c r="R2167" s="33">
        <f t="shared" si="403"/>
        <v>3.0000000000000249E-2</v>
      </c>
      <c r="S2167" s="33">
        <f t="shared" si="404"/>
        <v>0</v>
      </c>
      <c r="T2167" s="33">
        <f t="shared" si="405"/>
        <v>0</v>
      </c>
      <c r="V2167" s="16">
        <f t="shared" si="407"/>
        <v>1.0416666671517305E-2</v>
      </c>
      <c r="W2167" s="2">
        <f t="shared" si="406"/>
        <v>45087.052083333328</v>
      </c>
    </row>
    <row r="2168" spans="1:23" x14ac:dyDescent="0.25">
      <c r="A2168">
        <v>2023</v>
      </c>
      <c r="B2168" t="s">
        <v>75</v>
      </c>
      <c r="C2168" t="s">
        <v>76</v>
      </c>
      <c r="D2168" s="45">
        <v>45087.0625</v>
      </c>
      <c r="E2168">
        <v>82.8</v>
      </c>
      <c r="F2168">
        <v>0.51200000000000001</v>
      </c>
      <c r="G2168">
        <v>16.7</v>
      </c>
      <c r="H2168">
        <v>7.72</v>
      </c>
      <c r="I2168">
        <v>0</v>
      </c>
      <c r="J2168">
        <f t="shared" si="398"/>
        <v>0</v>
      </c>
      <c r="K2168">
        <f t="shared" si="399"/>
        <v>0</v>
      </c>
      <c r="L2168">
        <v>0</v>
      </c>
      <c r="M2168">
        <f t="shared" si="408"/>
        <v>0</v>
      </c>
      <c r="N2168">
        <f t="shared" si="400"/>
        <v>0</v>
      </c>
      <c r="O2168">
        <f t="shared" si="401"/>
        <v>0</v>
      </c>
      <c r="P2168" s="34" t="s">
        <v>77</v>
      </c>
      <c r="Q2168" s="33">
        <f t="shared" si="402"/>
        <v>7.0000000000000284E-2</v>
      </c>
      <c r="R2168" s="33">
        <f t="shared" si="403"/>
        <v>4.0000000000000036E-2</v>
      </c>
      <c r="S2168" s="33">
        <f t="shared" si="404"/>
        <v>0</v>
      </c>
      <c r="T2168" s="33">
        <f t="shared" si="405"/>
        <v>0</v>
      </c>
      <c r="V2168" s="16">
        <f t="shared" si="407"/>
        <v>1.0416666664241347E-2</v>
      </c>
      <c r="W2168" s="2">
        <f t="shared" si="406"/>
        <v>45087.0625</v>
      </c>
    </row>
    <row r="2169" spans="1:23" x14ac:dyDescent="0.25">
      <c r="A2169">
        <v>2023</v>
      </c>
      <c r="B2169" t="s">
        <v>75</v>
      </c>
      <c r="C2169" t="s">
        <v>76</v>
      </c>
      <c r="D2169" s="45">
        <v>45087.072916666664</v>
      </c>
      <c r="E2169">
        <v>82.2</v>
      </c>
      <c r="F2169">
        <v>0.51200000000000001</v>
      </c>
      <c r="G2169">
        <v>16.63</v>
      </c>
      <c r="H2169">
        <v>7.68</v>
      </c>
      <c r="I2169">
        <v>0</v>
      </c>
      <c r="J2169">
        <f t="shared" si="398"/>
        <v>0</v>
      </c>
      <c r="K2169">
        <f t="shared" si="399"/>
        <v>0</v>
      </c>
      <c r="L2169">
        <v>0</v>
      </c>
      <c r="M2169">
        <f t="shared" si="408"/>
        <v>0</v>
      </c>
      <c r="N2169">
        <f t="shared" si="400"/>
        <v>0</v>
      </c>
      <c r="O2169">
        <f t="shared" si="401"/>
        <v>0</v>
      </c>
      <c r="P2169" s="34" t="s">
        <v>77</v>
      </c>
      <c r="Q2169" s="33">
        <f t="shared" si="402"/>
        <v>5.9999999999998721E-2</v>
      </c>
      <c r="R2169" s="33">
        <f t="shared" si="403"/>
        <v>5.9999999999999609E-2</v>
      </c>
      <c r="S2169" s="33">
        <f t="shared" si="404"/>
        <v>0</v>
      </c>
      <c r="T2169" s="33">
        <f t="shared" si="405"/>
        <v>0</v>
      </c>
      <c r="V2169" s="16">
        <f t="shared" si="407"/>
        <v>1.0416666664241347E-2</v>
      </c>
      <c r="W2169" s="2">
        <f t="shared" si="406"/>
        <v>45087.072916666664</v>
      </c>
    </row>
    <row r="2170" spans="1:23" x14ac:dyDescent="0.25">
      <c r="A2170">
        <v>2023</v>
      </c>
      <c r="B2170" t="s">
        <v>75</v>
      </c>
      <c r="C2170" t="s">
        <v>76</v>
      </c>
      <c r="D2170" s="45">
        <v>45087.083333333336</v>
      </c>
      <c r="E2170">
        <v>81.400000000000006</v>
      </c>
      <c r="F2170">
        <v>0.51200000000000001</v>
      </c>
      <c r="G2170">
        <v>16.57</v>
      </c>
      <c r="H2170">
        <v>7.62</v>
      </c>
      <c r="I2170">
        <v>0</v>
      </c>
      <c r="J2170">
        <f t="shared" si="398"/>
        <v>0</v>
      </c>
      <c r="K2170">
        <f t="shared" si="399"/>
        <v>0</v>
      </c>
      <c r="L2170">
        <v>0</v>
      </c>
      <c r="M2170">
        <f t="shared" si="408"/>
        <v>0</v>
      </c>
      <c r="N2170">
        <f t="shared" si="400"/>
        <v>0</v>
      </c>
      <c r="O2170">
        <f t="shared" si="401"/>
        <v>0</v>
      </c>
      <c r="P2170" s="34" t="s">
        <v>77</v>
      </c>
      <c r="Q2170" s="33">
        <f t="shared" si="402"/>
        <v>7.0000000000000284E-2</v>
      </c>
      <c r="R2170" s="33">
        <f t="shared" si="403"/>
        <v>3.0000000000000249E-2</v>
      </c>
      <c r="S2170" s="33">
        <f t="shared" si="404"/>
        <v>2.6</v>
      </c>
      <c r="T2170" s="33">
        <f t="shared" si="405"/>
        <v>1</v>
      </c>
      <c r="V2170" s="16">
        <f t="shared" si="407"/>
        <v>1.0416666671517305E-2</v>
      </c>
      <c r="W2170" s="2">
        <f t="shared" si="406"/>
        <v>45087.083333333328</v>
      </c>
    </row>
    <row r="2171" spans="1:23" x14ac:dyDescent="0.25">
      <c r="A2171">
        <v>2023</v>
      </c>
      <c r="B2171" t="s">
        <v>75</v>
      </c>
      <c r="C2171" t="s">
        <v>76</v>
      </c>
      <c r="D2171" s="45">
        <v>45087.09375</v>
      </c>
      <c r="E2171">
        <v>81</v>
      </c>
      <c r="F2171">
        <v>0.51300000000000001</v>
      </c>
      <c r="G2171">
        <v>16.5</v>
      </c>
      <c r="H2171">
        <v>7.59</v>
      </c>
      <c r="I2171">
        <v>2.6</v>
      </c>
      <c r="J2171">
        <f t="shared" si="398"/>
        <v>0</v>
      </c>
      <c r="K2171">
        <f t="shared" si="399"/>
        <v>0</v>
      </c>
      <c r="L2171">
        <f>IF(I2171="",0.5,IF(I2171&lt;=0.1,2,IF(I2171&gt;=5000,2, IF(AND(I2171&gt;0.1,I2171&lt;0.2),5, IF(AND(I2171&gt;900,I2171&lt;5000),5,IF(S2171&gt;=2500,1.5,0))))))</f>
        <v>0</v>
      </c>
      <c r="M2171">
        <f t="shared" si="408"/>
        <v>0</v>
      </c>
      <c r="N2171">
        <f t="shared" si="400"/>
        <v>0</v>
      </c>
      <c r="O2171">
        <f t="shared" si="401"/>
        <v>0</v>
      </c>
      <c r="P2171" s="34" t="s">
        <v>77</v>
      </c>
      <c r="Q2171" s="33">
        <f t="shared" si="402"/>
        <v>3.9999999999999147E-2</v>
      </c>
      <c r="R2171" s="33">
        <f t="shared" si="403"/>
        <v>4.0000000000000036E-2</v>
      </c>
      <c r="S2171" s="33">
        <f t="shared" si="404"/>
        <v>2.6</v>
      </c>
      <c r="T2171" s="33">
        <f t="shared" si="405"/>
        <v>0</v>
      </c>
      <c r="V2171" s="16">
        <f t="shared" si="407"/>
        <v>1.0416666664241347E-2</v>
      </c>
      <c r="W2171" s="2">
        <f t="shared" si="406"/>
        <v>45087.09375</v>
      </c>
    </row>
    <row r="2172" spans="1:23" x14ac:dyDescent="0.25">
      <c r="A2172">
        <v>2023</v>
      </c>
      <c r="B2172" t="s">
        <v>75</v>
      </c>
      <c r="C2172" t="s">
        <v>76</v>
      </c>
      <c r="D2172" s="45">
        <v>45087.104166666664</v>
      </c>
      <c r="E2172">
        <v>80.5</v>
      </c>
      <c r="F2172">
        <v>0.51300000000000001</v>
      </c>
      <c r="G2172">
        <v>16.46</v>
      </c>
      <c r="H2172">
        <v>7.55</v>
      </c>
      <c r="I2172">
        <v>0</v>
      </c>
      <c r="J2172">
        <f t="shared" si="398"/>
        <v>0</v>
      </c>
      <c r="K2172">
        <f t="shared" si="399"/>
        <v>0</v>
      </c>
      <c r="L2172">
        <v>0</v>
      </c>
      <c r="M2172">
        <f t="shared" si="408"/>
        <v>0</v>
      </c>
      <c r="N2172">
        <f t="shared" si="400"/>
        <v>0</v>
      </c>
      <c r="O2172">
        <f t="shared" si="401"/>
        <v>0</v>
      </c>
      <c r="P2172" s="34" t="s">
        <v>77</v>
      </c>
      <c r="Q2172" s="33">
        <f t="shared" si="402"/>
        <v>7.0000000000000284E-2</v>
      </c>
      <c r="R2172" s="33">
        <f t="shared" si="403"/>
        <v>9.9999999999997868E-3</v>
      </c>
      <c r="S2172" s="33">
        <f t="shared" si="404"/>
        <v>0.4</v>
      </c>
      <c r="T2172" s="33">
        <f t="shared" si="405"/>
        <v>0</v>
      </c>
      <c r="V2172" s="16">
        <f t="shared" si="407"/>
        <v>1.0416666664241347E-2</v>
      </c>
      <c r="W2172" s="2">
        <f t="shared" si="406"/>
        <v>45087.104166666664</v>
      </c>
    </row>
    <row r="2173" spans="1:23" x14ac:dyDescent="0.25">
      <c r="A2173">
        <v>2023</v>
      </c>
      <c r="B2173" t="s">
        <v>75</v>
      </c>
      <c r="C2173" t="s">
        <v>76</v>
      </c>
      <c r="D2173" s="45">
        <v>45087.114583333336</v>
      </c>
      <c r="E2173">
        <v>80.3</v>
      </c>
      <c r="F2173">
        <v>0.51300000000000001</v>
      </c>
      <c r="G2173">
        <v>16.39</v>
      </c>
      <c r="H2173">
        <v>7.54</v>
      </c>
      <c r="I2173">
        <v>0.4</v>
      </c>
      <c r="J2173">
        <f t="shared" si="398"/>
        <v>0</v>
      </c>
      <c r="K2173">
        <f t="shared" si="399"/>
        <v>0</v>
      </c>
      <c r="L2173">
        <f>IF(I2173="",0.5,IF(I2173&lt;=0.1,2,IF(I2173&gt;=5000,2, IF(AND(I2173&gt;0.1,I2173&lt;0.2),5, IF(AND(I2173&gt;900,I2173&lt;5000),5,IF(S2173&gt;=2500,1.5,0))))))</f>
        <v>0</v>
      </c>
      <c r="M2173">
        <f t="shared" si="408"/>
        <v>0</v>
      </c>
      <c r="N2173">
        <f t="shared" si="400"/>
        <v>0</v>
      </c>
      <c r="O2173">
        <f t="shared" si="401"/>
        <v>0</v>
      </c>
      <c r="P2173" s="34" t="s">
        <v>77</v>
      </c>
      <c r="Q2173" s="33">
        <f t="shared" si="402"/>
        <v>6.0000000000002274E-2</v>
      </c>
      <c r="R2173" s="33">
        <f t="shared" si="403"/>
        <v>4.9999999999999822E-2</v>
      </c>
      <c r="S2173" s="33">
        <f t="shared" si="404"/>
        <v>0.4</v>
      </c>
      <c r="T2173" s="33">
        <f t="shared" si="405"/>
        <v>0</v>
      </c>
      <c r="V2173" s="16">
        <f t="shared" si="407"/>
        <v>1.0416666671517305E-2</v>
      </c>
      <c r="W2173" s="2">
        <f t="shared" si="406"/>
        <v>45087.114583333328</v>
      </c>
    </row>
    <row r="2174" spans="1:23" x14ac:dyDescent="0.25">
      <c r="A2174">
        <v>2023</v>
      </c>
      <c r="B2174" t="s">
        <v>75</v>
      </c>
      <c r="C2174" t="s">
        <v>76</v>
      </c>
      <c r="D2174" s="45">
        <v>45087.125</v>
      </c>
      <c r="E2174">
        <v>79.7</v>
      </c>
      <c r="F2174">
        <v>0.51300000000000001</v>
      </c>
      <c r="G2174">
        <v>16.329999999999998</v>
      </c>
      <c r="H2174">
        <v>7.49</v>
      </c>
      <c r="I2174">
        <v>0</v>
      </c>
      <c r="J2174">
        <f t="shared" si="398"/>
        <v>0</v>
      </c>
      <c r="K2174">
        <f t="shared" si="399"/>
        <v>0</v>
      </c>
      <c r="L2174">
        <v>0</v>
      </c>
      <c r="M2174">
        <f t="shared" si="408"/>
        <v>0</v>
      </c>
      <c r="N2174">
        <f t="shared" si="400"/>
        <v>0</v>
      </c>
      <c r="O2174">
        <f t="shared" si="401"/>
        <v>0</v>
      </c>
      <c r="P2174" s="34" t="s">
        <v>77</v>
      </c>
      <c r="Q2174" s="33">
        <f t="shared" si="402"/>
        <v>5.9999999999998721E-2</v>
      </c>
      <c r="R2174" s="33">
        <f t="shared" si="403"/>
        <v>2.0000000000000462E-2</v>
      </c>
      <c r="S2174" s="33">
        <f t="shared" si="404"/>
        <v>0</v>
      </c>
      <c r="T2174" s="33">
        <f t="shared" si="405"/>
        <v>0</v>
      </c>
      <c r="V2174" s="16">
        <f t="shared" si="407"/>
        <v>1.0416666664241347E-2</v>
      </c>
      <c r="W2174" s="2">
        <f t="shared" si="406"/>
        <v>45087.125</v>
      </c>
    </row>
    <row r="2175" spans="1:23" x14ac:dyDescent="0.25">
      <c r="A2175">
        <v>2023</v>
      </c>
      <c r="B2175" t="s">
        <v>75</v>
      </c>
      <c r="C2175" t="s">
        <v>76</v>
      </c>
      <c r="D2175" s="45">
        <v>45087.135416666664</v>
      </c>
      <c r="E2175">
        <v>79.3</v>
      </c>
      <c r="F2175">
        <v>0.51300000000000001</v>
      </c>
      <c r="G2175">
        <v>16.27</v>
      </c>
      <c r="H2175">
        <v>7.47</v>
      </c>
      <c r="I2175">
        <v>0</v>
      </c>
      <c r="J2175">
        <f t="shared" si="398"/>
        <v>0</v>
      </c>
      <c r="K2175">
        <f t="shared" si="399"/>
        <v>0</v>
      </c>
      <c r="L2175">
        <v>0</v>
      </c>
      <c r="M2175">
        <f t="shared" si="408"/>
        <v>0</v>
      </c>
      <c r="N2175">
        <f t="shared" si="400"/>
        <v>0</v>
      </c>
      <c r="O2175">
        <f t="shared" si="401"/>
        <v>0</v>
      </c>
      <c r="P2175" s="34" t="s">
        <v>77</v>
      </c>
      <c r="Q2175" s="33">
        <f t="shared" si="402"/>
        <v>5.9999999999998721E-2</v>
      </c>
      <c r="R2175" s="33">
        <f t="shared" si="403"/>
        <v>4.0000000000000036E-2</v>
      </c>
      <c r="S2175" s="33">
        <f t="shared" si="404"/>
        <v>0</v>
      </c>
      <c r="T2175" s="33">
        <f t="shared" si="405"/>
        <v>1</v>
      </c>
      <c r="V2175" s="16">
        <f t="shared" si="407"/>
        <v>1.0416666664241347E-2</v>
      </c>
      <c r="W2175" s="2">
        <f t="shared" si="406"/>
        <v>45087.135416666664</v>
      </c>
    </row>
    <row r="2176" spans="1:23" x14ac:dyDescent="0.25">
      <c r="A2176">
        <v>2023</v>
      </c>
      <c r="B2176" t="s">
        <v>75</v>
      </c>
      <c r="C2176" t="s">
        <v>76</v>
      </c>
      <c r="D2176" s="45">
        <v>45087.145833333336</v>
      </c>
      <c r="E2176">
        <v>78.900000000000006</v>
      </c>
      <c r="F2176">
        <v>0.51400000000000001</v>
      </c>
      <c r="G2176">
        <v>16.21</v>
      </c>
      <c r="H2176">
        <v>7.43</v>
      </c>
      <c r="I2176">
        <v>0</v>
      </c>
      <c r="J2176">
        <f t="shared" si="398"/>
        <v>0</v>
      </c>
      <c r="K2176">
        <f t="shared" si="399"/>
        <v>0</v>
      </c>
      <c r="L2176">
        <v>0</v>
      </c>
      <c r="M2176">
        <f t="shared" si="408"/>
        <v>0</v>
      </c>
      <c r="N2176">
        <f t="shared" si="400"/>
        <v>0</v>
      </c>
      <c r="O2176">
        <f t="shared" si="401"/>
        <v>0</v>
      </c>
      <c r="P2176" s="34" t="s">
        <v>77</v>
      </c>
      <c r="Q2176" s="33">
        <f t="shared" si="402"/>
        <v>6.0000000000002274E-2</v>
      </c>
      <c r="R2176" s="33">
        <f t="shared" si="403"/>
        <v>0</v>
      </c>
      <c r="S2176" s="33">
        <f t="shared" si="404"/>
        <v>0</v>
      </c>
      <c r="T2176" s="33">
        <f t="shared" si="405"/>
        <v>0</v>
      </c>
      <c r="V2176" s="16">
        <f t="shared" si="407"/>
        <v>1.0416666671517305E-2</v>
      </c>
      <c r="W2176" s="2">
        <f t="shared" si="406"/>
        <v>45087.145833333328</v>
      </c>
    </row>
    <row r="2177" spans="1:23" x14ac:dyDescent="0.25">
      <c r="A2177">
        <v>2023</v>
      </c>
      <c r="B2177" t="s">
        <v>75</v>
      </c>
      <c r="C2177" t="s">
        <v>76</v>
      </c>
      <c r="D2177" s="45">
        <v>45087.15625</v>
      </c>
      <c r="E2177">
        <v>78.7</v>
      </c>
      <c r="F2177">
        <v>0.51400000000000001</v>
      </c>
      <c r="G2177">
        <v>16.149999999999999</v>
      </c>
      <c r="H2177">
        <v>7.43</v>
      </c>
      <c r="I2177">
        <v>0</v>
      </c>
      <c r="J2177">
        <f t="shared" si="398"/>
        <v>0</v>
      </c>
      <c r="K2177">
        <f t="shared" si="399"/>
        <v>0</v>
      </c>
      <c r="L2177">
        <v>0</v>
      </c>
      <c r="M2177">
        <f t="shared" si="408"/>
        <v>0</v>
      </c>
      <c r="N2177">
        <f t="shared" si="400"/>
        <v>0</v>
      </c>
      <c r="O2177">
        <f t="shared" si="401"/>
        <v>0</v>
      </c>
      <c r="P2177" s="34" t="s">
        <v>77</v>
      </c>
      <c r="Q2177" s="33">
        <f t="shared" si="402"/>
        <v>5.9999999999998721E-2</v>
      </c>
      <c r="R2177" s="33">
        <f t="shared" si="403"/>
        <v>1.9999999999999574E-2</v>
      </c>
      <c r="S2177" s="33">
        <f t="shared" si="404"/>
        <v>0</v>
      </c>
      <c r="T2177" s="33">
        <f t="shared" si="405"/>
        <v>0</v>
      </c>
      <c r="V2177" s="16">
        <f t="shared" si="407"/>
        <v>1.0416666664241347E-2</v>
      </c>
      <c r="W2177" s="2">
        <f t="shared" si="406"/>
        <v>45087.15625</v>
      </c>
    </row>
    <row r="2178" spans="1:23" x14ac:dyDescent="0.25">
      <c r="A2178">
        <v>2023</v>
      </c>
      <c r="B2178" t="s">
        <v>75</v>
      </c>
      <c r="C2178" t="s">
        <v>76</v>
      </c>
      <c r="D2178" s="45">
        <v>45087.166666666664</v>
      </c>
      <c r="E2178">
        <v>78.400000000000006</v>
      </c>
      <c r="F2178">
        <v>0.51400000000000001</v>
      </c>
      <c r="G2178">
        <v>16.09</v>
      </c>
      <c r="H2178">
        <v>7.41</v>
      </c>
      <c r="I2178">
        <v>0</v>
      </c>
      <c r="J2178">
        <f t="shared" ref="J2178:J2241" si="409">IF(G2178="",0.5,IF(G2178&lt;=0,2,IF(G2178&gt;=40,2, IF(AND(G2178&gt;0,G2178&lt;1),5,IF(AND(G2178&gt;35,G2178&lt;40),5,IF(Q2178&gt;=1.5,1.5,0))))))</f>
        <v>0</v>
      </c>
      <c r="K2178">
        <f t="shared" ref="K2178:K2241" si="410">IF(H2178="",0.5,IF(H2178&lt;=0.1,2,IF(H2178&gt;=20,2, IF(AND(H2178&gt;0.1,H2178&lt;0.2),5,IF(AND(H2178&gt;16,H2178&lt;20),5,IF(R2178&gt;=2,1.5,0))))))</f>
        <v>0</v>
      </c>
      <c r="L2178">
        <v>0</v>
      </c>
      <c r="M2178">
        <f t="shared" si="408"/>
        <v>0</v>
      </c>
      <c r="N2178">
        <f t="shared" ref="N2178:N2241" si="411">IF(A2178="",0.5,IF(B2178="",0.5,IF(C2178="",0.5,IF(D2178="",0.5,IF(U2178="Y",0.01,0)))))</f>
        <v>0</v>
      </c>
      <c r="O2178">
        <f t="shared" ref="O2178:O2241" si="412">COUNTIF(J2178:N2178,"&gt;0")</f>
        <v>0</v>
      </c>
      <c r="P2178" s="34" t="s">
        <v>77</v>
      </c>
      <c r="Q2178" s="33">
        <f t="shared" ref="Q2178:Q2241" si="413">IF(G2178="","",ABS(G2179-G2178))</f>
        <v>7.0000000000000284E-2</v>
      </c>
      <c r="R2178" s="33">
        <f t="shared" ref="R2178:R2241" si="414">IF(H2178="","",ABS(H2179-H2178))</f>
        <v>2.0000000000000462E-2</v>
      </c>
      <c r="S2178" s="33">
        <f t="shared" ref="S2178:S2241" si="415">IF(I2178="","",ABS(I2179-I2178))</f>
        <v>0</v>
      </c>
      <c r="T2178" s="33">
        <f t="shared" ref="T2178:T2241" si="416">IF(F2178="","",ABS(F2179*1000-F2178*1000))</f>
        <v>0</v>
      </c>
      <c r="V2178" s="16">
        <f t="shared" si="407"/>
        <v>1.0416666664241347E-2</v>
      </c>
      <c r="W2178" s="2">
        <f t="shared" ref="W2178:W2241" si="417">MROUND(D2178,"0:15")</f>
        <v>45087.166666666664</v>
      </c>
    </row>
    <row r="2179" spans="1:23" x14ac:dyDescent="0.25">
      <c r="A2179">
        <v>2023</v>
      </c>
      <c r="B2179" t="s">
        <v>75</v>
      </c>
      <c r="C2179" t="s">
        <v>76</v>
      </c>
      <c r="D2179" s="45">
        <v>45087.177083333336</v>
      </c>
      <c r="E2179">
        <v>78.099999999999994</v>
      </c>
      <c r="F2179">
        <v>0.51400000000000001</v>
      </c>
      <c r="G2179">
        <v>16.02</v>
      </c>
      <c r="H2179">
        <v>7.39</v>
      </c>
      <c r="I2179">
        <v>0</v>
      </c>
      <c r="J2179">
        <f t="shared" si="409"/>
        <v>0</v>
      </c>
      <c r="K2179">
        <f t="shared" si="410"/>
        <v>0</v>
      </c>
      <c r="L2179">
        <v>0</v>
      </c>
      <c r="M2179">
        <f t="shared" si="408"/>
        <v>0</v>
      </c>
      <c r="N2179">
        <f t="shared" si="411"/>
        <v>0</v>
      </c>
      <c r="O2179">
        <f t="shared" si="412"/>
        <v>0</v>
      </c>
      <c r="P2179" s="34" t="s">
        <v>77</v>
      </c>
      <c r="Q2179" s="33">
        <f t="shared" si="413"/>
        <v>5.9999999999998721E-2</v>
      </c>
      <c r="R2179" s="33">
        <f t="shared" si="414"/>
        <v>0</v>
      </c>
      <c r="S2179" s="33">
        <f t="shared" si="415"/>
        <v>0</v>
      </c>
      <c r="T2179" s="33">
        <f t="shared" si="416"/>
        <v>0</v>
      </c>
      <c r="V2179" s="16">
        <f t="shared" ref="V2179:V2242" si="418">D2179-D2178</f>
        <v>1.0416666671517305E-2</v>
      </c>
      <c r="W2179" s="2">
        <f t="shared" si="417"/>
        <v>45087.177083333328</v>
      </c>
    </row>
    <row r="2180" spans="1:23" x14ac:dyDescent="0.25">
      <c r="A2180">
        <v>2023</v>
      </c>
      <c r="B2180" t="s">
        <v>75</v>
      </c>
      <c r="C2180" t="s">
        <v>76</v>
      </c>
      <c r="D2180" s="45">
        <v>45087.1875</v>
      </c>
      <c r="E2180">
        <v>78</v>
      </c>
      <c r="F2180">
        <v>0.51400000000000001</v>
      </c>
      <c r="G2180">
        <v>15.96</v>
      </c>
      <c r="H2180">
        <v>7.39</v>
      </c>
      <c r="I2180">
        <v>0</v>
      </c>
      <c r="J2180">
        <f t="shared" si="409"/>
        <v>0</v>
      </c>
      <c r="K2180">
        <f t="shared" si="410"/>
        <v>0</v>
      </c>
      <c r="L2180">
        <v>0</v>
      </c>
      <c r="M2180">
        <f t="shared" ref="M2180:M2243" si="419">IF(F2180="",0.5,IF(F2180*1000&lt;=10,2,IF(F2180*1000&gt;=35000,2,IF(AND(F2180*1000&gt;10,F2180*1000&lt;20),5, IF(AND(F2180*1000&gt;6000,F2180*1000&lt;35000),5,IF(T2180&gt;=5000,1.5,0))))))</f>
        <v>0</v>
      </c>
      <c r="N2180">
        <f t="shared" si="411"/>
        <v>0</v>
      </c>
      <c r="O2180">
        <f t="shared" si="412"/>
        <v>0</v>
      </c>
      <c r="P2180" s="34" t="s">
        <v>77</v>
      </c>
      <c r="Q2180" s="33">
        <f t="shared" si="413"/>
        <v>9.0000000000001634E-2</v>
      </c>
      <c r="R2180" s="33">
        <f t="shared" si="414"/>
        <v>2.9999999999999361E-2</v>
      </c>
      <c r="S2180" s="33">
        <f t="shared" si="415"/>
        <v>0</v>
      </c>
      <c r="T2180" s="33">
        <f t="shared" si="416"/>
        <v>0</v>
      </c>
      <c r="V2180" s="16">
        <f t="shared" si="418"/>
        <v>1.0416666664241347E-2</v>
      </c>
      <c r="W2180" s="2">
        <f t="shared" si="417"/>
        <v>45087.1875</v>
      </c>
    </row>
    <row r="2181" spans="1:23" x14ac:dyDescent="0.25">
      <c r="A2181">
        <v>2023</v>
      </c>
      <c r="B2181" t="s">
        <v>75</v>
      </c>
      <c r="C2181" t="s">
        <v>76</v>
      </c>
      <c r="D2181" s="45">
        <v>45087.197916666664</v>
      </c>
      <c r="E2181">
        <v>77.599999999999994</v>
      </c>
      <c r="F2181">
        <v>0.51400000000000001</v>
      </c>
      <c r="G2181">
        <v>15.87</v>
      </c>
      <c r="H2181">
        <v>7.36</v>
      </c>
      <c r="I2181">
        <v>0</v>
      </c>
      <c r="J2181">
        <f t="shared" si="409"/>
        <v>0</v>
      </c>
      <c r="K2181">
        <f t="shared" si="410"/>
        <v>0</v>
      </c>
      <c r="L2181">
        <v>0</v>
      </c>
      <c r="M2181">
        <f t="shared" si="419"/>
        <v>0</v>
      </c>
      <c r="N2181">
        <f t="shared" si="411"/>
        <v>0</v>
      </c>
      <c r="O2181">
        <f t="shared" si="412"/>
        <v>0</v>
      </c>
      <c r="P2181" s="34" t="s">
        <v>77</v>
      </c>
      <c r="Q2181" s="33">
        <f t="shared" si="413"/>
        <v>5.9999999999998721E-2</v>
      </c>
      <c r="R2181" s="33">
        <f t="shared" si="414"/>
        <v>4.0000000000000036E-2</v>
      </c>
      <c r="S2181" s="33">
        <f t="shared" si="415"/>
        <v>0</v>
      </c>
      <c r="T2181" s="33">
        <f t="shared" si="416"/>
        <v>0</v>
      </c>
      <c r="V2181" s="16">
        <f t="shared" si="418"/>
        <v>1.0416666664241347E-2</v>
      </c>
      <c r="W2181" s="2">
        <f t="shared" si="417"/>
        <v>45087.197916666664</v>
      </c>
    </row>
    <row r="2182" spans="1:23" x14ac:dyDescent="0.25">
      <c r="A2182">
        <v>2023</v>
      </c>
      <c r="B2182" t="s">
        <v>75</v>
      </c>
      <c r="C2182" t="s">
        <v>76</v>
      </c>
      <c r="D2182" s="45">
        <v>45087.208333333336</v>
      </c>
      <c r="E2182">
        <v>77.8</v>
      </c>
      <c r="F2182">
        <v>0.51400000000000001</v>
      </c>
      <c r="G2182">
        <v>15.81</v>
      </c>
      <c r="H2182">
        <v>7.4</v>
      </c>
      <c r="I2182">
        <v>0</v>
      </c>
      <c r="J2182">
        <f t="shared" si="409"/>
        <v>0</v>
      </c>
      <c r="K2182">
        <f t="shared" si="410"/>
        <v>0</v>
      </c>
      <c r="L2182">
        <v>0</v>
      </c>
      <c r="M2182">
        <f t="shared" si="419"/>
        <v>0</v>
      </c>
      <c r="N2182">
        <f t="shared" si="411"/>
        <v>0</v>
      </c>
      <c r="O2182">
        <f t="shared" si="412"/>
        <v>0</v>
      </c>
      <c r="P2182" s="34" t="s">
        <v>77</v>
      </c>
      <c r="Q2182" s="33">
        <f t="shared" si="413"/>
        <v>8.0000000000000071E-2</v>
      </c>
      <c r="R2182" s="33">
        <f t="shared" si="414"/>
        <v>4.0000000000000036E-2</v>
      </c>
      <c r="S2182" s="33">
        <f t="shared" si="415"/>
        <v>0</v>
      </c>
      <c r="T2182" s="33">
        <f t="shared" si="416"/>
        <v>1</v>
      </c>
      <c r="V2182" s="16">
        <f t="shared" si="418"/>
        <v>1.0416666671517305E-2</v>
      </c>
      <c r="W2182" s="2">
        <f t="shared" si="417"/>
        <v>45087.208333333328</v>
      </c>
    </row>
    <row r="2183" spans="1:23" x14ac:dyDescent="0.25">
      <c r="A2183">
        <v>2023</v>
      </c>
      <c r="B2183" t="s">
        <v>75</v>
      </c>
      <c r="C2183" t="s">
        <v>76</v>
      </c>
      <c r="D2183" s="45">
        <v>45087.21875</v>
      </c>
      <c r="E2183">
        <v>77.3</v>
      </c>
      <c r="F2183">
        <v>0.51500000000000001</v>
      </c>
      <c r="G2183">
        <v>15.73</v>
      </c>
      <c r="H2183">
        <v>7.36</v>
      </c>
      <c r="I2183">
        <v>0</v>
      </c>
      <c r="J2183">
        <f t="shared" si="409"/>
        <v>0</v>
      </c>
      <c r="K2183">
        <f t="shared" si="410"/>
        <v>0</v>
      </c>
      <c r="L2183">
        <v>0</v>
      </c>
      <c r="M2183">
        <f t="shared" si="419"/>
        <v>0</v>
      </c>
      <c r="N2183">
        <f t="shared" si="411"/>
        <v>0</v>
      </c>
      <c r="O2183">
        <f t="shared" si="412"/>
        <v>0</v>
      </c>
      <c r="P2183" s="34" t="s">
        <v>77</v>
      </c>
      <c r="Q2183" s="33">
        <f t="shared" si="413"/>
        <v>7.0000000000000284E-2</v>
      </c>
      <c r="R2183" s="33">
        <f t="shared" si="414"/>
        <v>1.9999999999999574E-2</v>
      </c>
      <c r="S2183" s="33">
        <f t="shared" si="415"/>
        <v>0.7</v>
      </c>
      <c r="T2183" s="33">
        <f t="shared" si="416"/>
        <v>0</v>
      </c>
      <c r="V2183" s="16">
        <f t="shared" si="418"/>
        <v>1.0416666664241347E-2</v>
      </c>
      <c r="W2183" s="2">
        <f t="shared" si="417"/>
        <v>45087.21875</v>
      </c>
    </row>
    <row r="2184" spans="1:23" x14ac:dyDescent="0.25">
      <c r="A2184">
        <v>2023</v>
      </c>
      <c r="B2184" t="s">
        <v>75</v>
      </c>
      <c r="C2184" t="s">
        <v>76</v>
      </c>
      <c r="D2184" s="45">
        <v>45087.229166666664</v>
      </c>
      <c r="E2184">
        <v>77.400000000000006</v>
      </c>
      <c r="F2184">
        <v>0.51500000000000001</v>
      </c>
      <c r="G2184">
        <v>15.66</v>
      </c>
      <c r="H2184">
        <v>7.38</v>
      </c>
      <c r="I2184">
        <v>0.7</v>
      </c>
      <c r="J2184">
        <f t="shared" si="409"/>
        <v>0</v>
      </c>
      <c r="K2184">
        <f t="shared" si="410"/>
        <v>0</v>
      </c>
      <c r="L2184">
        <f>IF(I2184="",0.5,IF(I2184&lt;=0.1,2,IF(I2184&gt;=5000,2, IF(AND(I2184&gt;0.1,I2184&lt;0.2),5, IF(AND(I2184&gt;900,I2184&lt;5000),5,IF(S2184&gt;=2500,1.5,0))))))</f>
        <v>0</v>
      </c>
      <c r="M2184">
        <f t="shared" si="419"/>
        <v>0</v>
      </c>
      <c r="N2184">
        <f t="shared" si="411"/>
        <v>0</v>
      </c>
      <c r="O2184">
        <f t="shared" si="412"/>
        <v>0</v>
      </c>
      <c r="P2184" s="34" t="s">
        <v>77</v>
      </c>
      <c r="Q2184" s="33">
        <f t="shared" si="413"/>
        <v>8.0000000000000071E-2</v>
      </c>
      <c r="R2184" s="33">
        <f t="shared" si="414"/>
        <v>2.0000000000000462E-2</v>
      </c>
      <c r="S2184" s="33">
        <f t="shared" si="415"/>
        <v>0.7</v>
      </c>
      <c r="T2184" s="33">
        <f t="shared" si="416"/>
        <v>0</v>
      </c>
      <c r="V2184" s="16">
        <f t="shared" si="418"/>
        <v>1.0416666664241347E-2</v>
      </c>
      <c r="W2184" s="2">
        <f t="shared" si="417"/>
        <v>45087.229166666664</v>
      </c>
    </row>
    <row r="2185" spans="1:23" x14ac:dyDescent="0.25">
      <c r="A2185">
        <v>2023</v>
      </c>
      <c r="B2185" t="s">
        <v>75</v>
      </c>
      <c r="C2185" t="s">
        <v>76</v>
      </c>
      <c r="D2185" s="45">
        <v>45087.239583333336</v>
      </c>
      <c r="E2185">
        <v>77.400000000000006</v>
      </c>
      <c r="F2185">
        <v>0.51500000000000001</v>
      </c>
      <c r="G2185">
        <v>15.58</v>
      </c>
      <c r="H2185">
        <v>7.4</v>
      </c>
      <c r="I2185">
        <v>0</v>
      </c>
      <c r="J2185">
        <f t="shared" si="409"/>
        <v>0</v>
      </c>
      <c r="K2185">
        <f t="shared" si="410"/>
        <v>0</v>
      </c>
      <c r="L2185">
        <v>0</v>
      </c>
      <c r="M2185">
        <f t="shared" si="419"/>
        <v>0</v>
      </c>
      <c r="N2185">
        <f t="shared" si="411"/>
        <v>0</v>
      </c>
      <c r="O2185">
        <f t="shared" si="412"/>
        <v>0</v>
      </c>
      <c r="P2185" s="34" t="s">
        <v>77</v>
      </c>
      <c r="Q2185" s="33">
        <f t="shared" si="413"/>
        <v>6.0000000000000497E-2</v>
      </c>
      <c r="R2185" s="33">
        <f t="shared" si="414"/>
        <v>9.9999999999997868E-3</v>
      </c>
      <c r="S2185" s="33">
        <f t="shared" si="415"/>
        <v>0</v>
      </c>
      <c r="T2185" s="33">
        <f t="shared" si="416"/>
        <v>0</v>
      </c>
      <c r="V2185" s="16">
        <f t="shared" si="418"/>
        <v>1.0416666671517305E-2</v>
      </c>
      <c r="W2185" s="2">
        <f t="shared" si="417"/>
        <v>45087.239583333328</v>
      </c>
    </row>
    <row r="2186" spans="1:23" x14ac:dyDescent="0.25">
      <c r="A2186">
        <v>2023</v>
      </c>
      <c r="B2186" t="s">
        <v>75</v>
      </c>
      <c r="C2186" t="s">
        <v>76</v>
      </c>
      <c r="D2186" s="45">
        <v>45087.25</v>
      </c>
      <c r="E2186">
        <v>77.5</v>
      </c>
      <c r="F2186">
        <v>0.51500000000000001</v>
      </c>
      <c r="G2186">
        <v>15.52</v>
      </c>
      <c r="H2186">
        <v>7.41</v>
      </c>
      <c r="I2186">
        <v>0</v>
      </c>
      <c r="J2186">
        <f t="shared" si="409"/>
        <v>0</v>
      </c>
      <c r="K2186">
        <f t="shared" si="410"/>
        <v>0</v>
      </c>
      <c r="L2186">
        <v>0</v>
      </c>
      <c r="M2186">
        <f t="shared" si="419"/>
        <v>0</v>
      </c>
      <c r="N2186">
        <f t="shared" si="411"/>
        <v>0</v>
      </c>
      <c r="O2186">
        <f t="shared" si="412"/>
        <v>0</v>
      </c>
      <c r="P2186" s="34" t="s">
        <v>77</v>
      </c>
      <c r="Q2186" s="33">
        <f t="shared" si="413"/>
        <v>7.0000000000000284E-2</v>
      </c>
      <c r="R2186" s="33">
        <f t="shared" si="414"/>
        <v>4.9999999999999822E-2</v>
      </c>
      <c r="S2186" s="33">
        <f t="shared" si="415"/>
        <v>1.2</v>
      </c>
      <c r="T2186" s="33">
        <f t="shared" si="416"/>
        <v>0</v>
      </c>
      <c r="V2186" s="16">
        <f t="shared" si="418"/>
        <v>1.0416666664241347E-2</v>
      </c>
      <c r="W2186" s="2">
        <f t="shared" si="417"/>
        <v>45087.25</v>
      </c>
    </row>
    <row r="2187" spans="1:23" x14ac:dyDescent="0.25">
      <c r="A2187">
        <v>2023</v>
      </c>
      <c r="B2187" t="s">
        <v>75</v>
      </c>
      <c r="C2187" t="s">
        <v>76</v>
      </c>
      <c r="D2187" s="45">
        <v>45087.260416666664</v>
      </c>
      <c r="E2187">
        <v>77.900000000000006</v>
      </c>
      <c r="F2187">
        <v>0.51500000000000001</v>
      </c>
      <c r="G2187">
        <v>15.45</v>
      </c>
      <c r="H2187">
        <v>7.46</v>
      </c>
      <c r="I2187">
        <v>1.2</v>
      </c>
      <c r="J2187">
        <f t="shared" si="409"/>
        <v>0</v>
      </c>
      <c r="K2187">
        <f t="shared" si="410"/>
        <v>0</v>
      </c>
      <c r="L2187">
        <f>IF(I2187="",0.5,IF(I2187&lt;=0.1,2,IF(I2187&gt;=5000,2, IF(AND(I2187&gt;0.1,I2187&lt;0.2),5, IF(AND(I2187&gt;900,I2187&lt;5000),5,IF(S2187&gt;=2500,1.5,0))))))</f>
        <v>0</v>
      </c>
      <c r="M2187">
        <f t="shared" si="419"/>
        <v>0</v>
      </c>
      <c r="N2187">
        <f t="shared" si="411"/>
        <v>0</v>
      </c>
      <c r="O2187">
        <f t="shared" si="412"/>
        <v>0</v>
      </c>
      <c r="P2187" s="34" t="s">
        <v>77</v>
      </c>
      <c r="Q2187" s="33">
        <f t="shared" si="413"/>
        <v>5.9999999999998721E-2</v>
      </c>
      <c r="R2187" s="33">
        <f t="shared" si="414"/>
        <v>5.9999999999999609E-2</v>
      </c>
      <c r="S2187" s="33">
        <f t="shared" si="415"/>
        <v>1.2</v>
      </c>
      <c r="T2187" s="33">
        <f t="shared" si="416"/>
        <v>0</v>
      </c>
      <c r="V2187" s="16">
        <f t="shared" si="418"/>
        <v>1.0416666664241347E-2</v>
      </c>
      <c r="W2187" s="2">
        <f t="shared" si="417"/>
        <v>45087.260416666664</v>
      </c>
    </row>
    <row r="2188" spans="1:23" x14ac:dyDescent="0.25">
      <c r="A2188">
        <v>2023</v>
      </c>
      <c r="B2188" t="s">
        <v>75</v>
      </c>
      <c r="C2188" t="s">
        <v>76</v>
      </c>
      <c r="D2188" s="45">
        <v>45087.270833333336</v>
      </c>
      <c r="E2188">
        <v>78.400000000000006</v>
      </c>
      <c r="F2188">
        <v>0.51500000000000001</v>
      </c>
      <c r="G2188">
        <v>15.39</v>
      </c>
      <c r="H2188">
        <v>7.52</v>
      </c>
      <c r="I2188">
        <v>0</v>
      </c>
      <c r="J2188">
        <f t="shared" si="409"/>
        <v>0</v>
      </c>
      <c r="K2188">
        <f t="shared" si="410"/>
        <v>0</v>
      </c>
      <c r="L2188">
        <v>0</v>
      </c>
      <c r="M2188">
        <f t="shared" si="419"/>
        <v>0</v>
      </c>
      <c r="N2188">
        <f t="shared" si="411"/>
        <v>0</v>
      </c>
      <c r="O2188">
        <f t="shared" si="412"/>
        <v>0</v>
      </c>
      <c r="P2188" s="34" t="s">
        <v>77</v>
      </c>
      <c r="Q2188" s="33">
        <f t="shared" si="413"/>
        <v>7.0000000000000284E-2</v>
      </c>
      <c r="R2188" s="33">
        <f t="shared" si="414"/>
        <v>0.10000000000000053</v>
      </c>
      <c r="S2188" s="33">
        <f t="shared" si="415"/>
        <v>0</v>
      </c>
      <c r="T2188" s="33">
        <f t="shared" si="416"/>
        <v>0</v>
      </c>
      <c r="V2188" s="16">
        <f t="shared" si="418"/>
        <v>1.0416666671517305E-2</v>
      </c>
      <c r="W2188" s="2">
        <f t="shared" si="417"/>
        <v>45087.270833333328</v>
      </c>
    </row>
    <row r="2189" spans="1:23" x14ac:dyDescent="0.25">
      <c r="A2189">
        <v>2023</v>
      </c>
      <c r="B2189" t="s">
        <v>75</v>
      </c>
      <c r="C2189" t="s">
        <v>76</v>
      </c>
      <c r="D2189" s="45">
        <v>45087.28125</v>
      </c>
      <c r="E2189">
        <v>79.3</v>
      </c>
      <c r="F2189">
        <v>0.51500000000000001</v>
      </c>
      <c r="G2189">
        <v>15.32</v>
      </c>
      <c r="H2189">
        <v>7.62</v>
      </c>
      <c r="I2189">
        <v>0</v>
      </c>
      <c r="J2189">
        <f t="shared" si="409"/>
        <v>0</v>
      </c>
      <c r="K2189">
        <f t="shared" si="410"/>
        <v>0</v>
      </c>
      <c r="L2189">
        <v>0</v>
      </c>
      <c r="M2189">
        <f t="shared" si="419"/>
        <v>0</v>
      </c>
      <c r="N2189">
        <f t="shared" si="411"/>
        <v>0</v>
      </c>
      <c r="O2189">
        <f t="shared" si="412"/>
        <v>0</v>
      </c>
      <c r="P2189" s="34" t="s">
        <v>77</v>
      </c>
      <c r="Q2189" s="33">
        <f t="shared" si="413"/>
        <v>4.0000000000000924E-2</v>
      </c>
      <c r="R2189" s="33">
        <f t="shared" si="414"/>
        <v>0.11000000000000032</v>
      </c>
      <c r="S2189" s="33">
        <f t="shared" si="415"/>
        <v>0</v>
      </c>
      <c r="T2189" s="33">
        <f t="shared" si="416"/>
        <v>0</v>
      </c>
      <c r="V2189" s="16">
        <f t="shared" si="418"/>
        <v>1.0416666664241347E-2</v>
      </c>
      <c r="W2189" s="2">
        <f t="shared" si="417"/>
        <v>45087.28125</v>
      </c>
    </row>
    <row r="2190" spans="1:23" x14ac:dyDescent="0.25">
      <c r="A2190">
        <v>2023</v>
      </c>
      <c r="B2190" t="s">
        <v>75</v>
      </c>
      <c r="C2190" t="s">
        <v>76</v>
      </c>
      <c r="D2190" s="45">
        <v>45087.291666666664</v>
      </c>
      <c r="E2190">
        <v>80.400000000000006</v>
      </c>
      <c r="F2190">
        <v>0.51500000000000001</v>
      </c>
      <c r="G2190">
        <v>15.28</v>
      </c>
      <c r="H2190">
        <v>7.73</v>
      </c>
      <c r="I2190">
        <v>0</v>
      </c>
      <c r="J2190">
        <f t="shared" si="409"/>
        <v>0</v>
      </c>
      <c r="K2190">
        <f t="shared" si="410"/>
        <v>0</v>
      </c>
      <c r="L2190">
        <v>0</v>
      </c>
      <c r="M2190">
        <f t="shared" si="419"/>
        <v>0</v>
      </c>
      <c r="N2190">
        <f t="shared" si="411"/>
        <v>0</v>
      </c>
      <c r="O2190">
        <f t="shared" si="412"/>
        <v>0</v>
      </c>
      <c r="P2190" s="34" t="s">
        <v>77</v>
      </c>
      <c r="Q2190" s="33">
        <f t="shared" si="413"/>
        <v>2.9999999999999361E-2</v>
      </c>
      <c r="R2190" s="33">
        <f t="shared" si="414"/>
        <v>0.11999999999999922</v>
      </c>
      <c r="S2190" s="33">
        <f t="shared" si="415"/>
        <v>0.1</v>
      </c>
      <c r="T2190" s="33">
        <f t="shared" si="416"/>
        <v>0</v>
      </c>
      <c r="V2190" s="16">
        <f t="shared" si="418"/>
        <v>1.0416666664241347E-2</v>
      </c>
      <c r="W2190" s="2">
        <f t="shared" si="417"/>
        <v>45087.291666666664</v>
      </c>
    </row>
    <row r="2191" spans="1:23" x14ac:dyDescent="0.25">
      <c r="A2191">
        <v>2023</v>
      </c>
      <c r="B2191" t="s">
        <v>75</v>
      </c>
      <c r="C2191" t="s">
        <v>76</v>
      </c>
      <c r="D2191" s="45">
        <v>45087.302083333336</v>
      </c>
      <c r="E2191">
        <v>81.599999999999994</v>
      </c>
      <c r="F2191">
        <v>0.51500000000000001</v>
      </c>
      <c r="G2191">
        <v>15.25</v>
      </c>
      <c r="H2191">
        <v>7.85</v>
      </c>
      <c r="I2191">
        <v>0.1</v>
      </c>
      <c r="J2191">
        <f t="shared" si="409"/>
        <v>0</v>
      </c>
      <c r="K2191">
        <f t="shared" si="410"/>
        <v>0</v>
      </c>
      <c r="L2191">
        <v>0</v>
      </c>
      <c r="M2191">
        <f t="shared" si="419"/>
        <v>0</v>
      </c>
      <c r="N2191">
        <f t="shared" si="411"/>
        <v>0</v>
      </c>
      <c r="O2191">
        <f t="shared" si="412"/>
        <v>0</v>
      </c>
      <c r="P2191" s="34" t="s">
        <v>77</v>
      </c>
      <c r="Q2191" s="33">
        <f t="shared" si="413"/>
        <v>9.9999999999997868E-3</v>
      </c>
      <c r="R2191" s="33">
        <f t="shared" si="414"/>
        <v>0.20000000000000107</v>
      </c>
      <c r="S2191" s="33">
        <f t="shared" si="415"/>
        <v>0.1</v>
      </c>
      <c r="T2191" s="33">
        <f t="shared" si="416"/>
        <v>0</v>
      </c>
      <c r="V2191" s="16">
        <f t="shared" si="418"/>
        <v>1.0416666671517305E-2</v>
      </c>
      <c r="W2191" s="2">
        <f t="shared" si="417"/>
        <v>45087.302083333328</v>
      </c>
    </row>
    <row r="2192" spans="1:23" x14ac:dyDescent="0.25">
      <c r="A2192">
        <v>2023</v>
      </c>
      <c r="B2192" t="s">
        <v>75</v>
      </c>
      <c r="C2192" t="s">
        <v>76</v>
      </c>
      <c r="D2192" s="45">
        <v>45087.3125</v>
      </c>
      <c r="E2192">
        <v>83.7</v>
      </c>
      <c r="F2192">
        <v>0.51500000000000001</v>
      </c>
      <c r="G2192">
        <v>15.24</v>
      </c>
      <c r="H2192">
        <v>8.0500000000000007</v>
      </c>
      <c r="I2192">
        <v>0</v>
      </c>
      <c r="J2192">
        <f t="shared" si="409"/>
        <v>0</v>
      </c>
      <c r="K2192">
        <f t="shared" si="410"/>
        <v>0</v>
      </c>
      <c r="L2192">
        <v>0</v>
      </c>
      <c r="M2192">
        <f t="shared" si="419"/>
        <v>0</v>
      </c>
      <c r="N2192">
        <f t="shared" si="411"/>
        <v>0</v>
      </c>
      <c r="O2192">
        <f t="shared" si="412"/>
        <v>0</v>
      </c>
      <c r="P2192" s="34" t="s">
        <v>77</v>
      </c>
      <c r="Q2192" s="33">
        <f t="shared" si="413"/>
        <v>0</v>
      </c>
      <c r="R2192" s="33">
        <f t="shared" si="414"/>
        <v>0.25</v>
      </c>
      <c r="S2192" s="33">
        <f t="shared" si="415"/>
        <v>0</v>
      </c>
      <c r="T2192" s="33">
        <f t="shared" si="416"/>
        <v>0</v>
      </c>
      <c r="V2192" s="16">
        <f t="shared" si="418"/>
        <v>1.0416666664241347E-2</v>
      </c>
      <c r="W2192" s="2">
        <f t="shared" si="417"/>
        <v>45087.3125</v>
      </c>
    </row>
    <row r="2193" spans="1:23" x14ac:dyDescent="0.25">
      <c r="A2193">
        <v>2023</v>
      </c>
      <c r="B2193" t="s">
        <v>75</v>
      </c>
      <c r="C2193" t="s">
        <v>76</v>
      </c>
      <c r="D2193" s="45">
        <v>45087.322916666664</v>
      </c>
      <c r="E2193">
        <v>86.3</v>
      </c>
      <c r="F2193">
        <v>0.51500000000000001</v>
      </c>
      <c r="G2193">
        <v>15.24</v>
      </c>
      <c r="H2193">
        <v>8.3000000000000007</v>
      </c>
      <c r="I2193">
        <v>0</v>
      </c>
      <c r="J2193">
        <f t="shared" si="409"/>
        <v>0</v>
      </c>
      <c r="K2193">
        <f t="shared" si="410"/>
        <v>0</v>
      </c>
      <c r="L2193">
        <v>0</v>
      </c>
      <c r="M2193">
        <f t="shared" si="419"/>
        <v>0</v>
      </c>
      <c r="N2193">
        <f t="shared" si="411"/>
        <v>0</v>
      </c>
      <c r="O2193">
        <f t="shared" si="412"/>
        <v>0</v>
      </c>
      <c r="P2193" s="34" t="s">
        <v>77</v>
      </c>
      <c r="Q2193" s="33">
        <f t="shared" si="413"/>
        <v>9.9999999999997868E-3</v>
      </c>
      <c r="R2193" s="33">
        <f t="shared" si="414"/>
        <v>0.22999999999999865</v>
      </c>
      <c r="S2193" s="33">
        <f t="shared" si="415"/>
        <v>0</v>
      </c>
      <c r="T2193" s="33">
        <f t="shared" si="416"/>
        <v>0</v>
      </c>
      <c r="V2193" s="16">
        <f t="shared" si="418"/>
        <v>1.0416666664241347E-2</v>
      </c>
      <c r="W2193" s="2">
        <f t="shared" si="417"/>
        <v>45087.322916666664</v>
      </c>
    </row>
    <row r="2194" spans="1:23" x14ac:dyDescent="0.25">
      <c r="A2194">
        <v>2023</v>
      </c>
      <c r="B2194" t="s">
        <v>75</v>
      </c>
      <c r="C2194" t="s">
        <v>76</v>
      </c>
      <c r="D2194" s="45">
        <v>45087.333333333336</v>
      </c>
      <c r="E2194">
        <v>88.7</v>
      </c>
      <c r="F2194">
        <v>0.51500000000000001</v>
      </c>
      <c r="G2194">
        <v>15.25</v>
      </c>
      <c r="H2194">
        <v>8.5299999999999994</v>
      </c>
      <c r="I2194">
        <v>0</v>
      </c>
      <c r="J2194">
        <f t="shared" si="409"/>
        <v>0</v>
      </c>
      <c r="K2194">
        <f t="shared" si="410"/>
        <v>0</v>
      </c>
      <c r="L2194">
        <v>0</v>
      </c>
      <c r="M2194">
        <f t="shared" si="419"/>
        <v>0</v>
      </c>
      <c r="N2194">
        <f t="shared" si="411"/>
        <v>0</v>
      </c>
      <c r="O2194">
        <f t="shared" si="412"/>
        <v>0</v>
      </c>
      <c r="P2194" s="34" t="s">
        <v>77</v>
      </c>
      <c r="Q2194" s="33">
        <f t="shared" si="413"/>
        <v>9.9999999999997868E-3</v>
      </c>
      <c r="R2194" s="33">
        <f t="shared" si="414"/>
        <v>0.11000000000000121</v>
      </c>
      <c r="S2194" s="33">
        <f t="shared" si="415"/>
        <v>6.8</v>
      </c>
      <c r="T2194" s="33">
        <f t="shared" si="416"/>
        <v>0</v>
      </c>
      <c r="V2194" s="16">
        <f t="shared" si="418"/>
        <v>1.0416666671517305E-2</v>
      </c>
      <c r="W2194" s="2">
        <f t="shared" si="417"/>
        <v>45087.333333333328</v>
      </c>
    </row>
    <row r="2195" spans="1:23" x14ac:dyDescent="0.25">
      <c r="A2195">
        <v>2023</v>
      </c>
      <c r="B2195" t="s">
        <v>75</v>
      </c>
      <c r="C2195" t="s">
        <v>76</v>
      </c>
      <c r="D2195" s="45">
        <v>45087.34375</v>
      </c>
      <c r="E2195">
        <v>89.8</v>
      </c>
      <c r="F2195">
        <v>0.51500000000000001</v>
      </c>
      <c r="G2195">
        <v>15.26</v>
      </c>
      <c r="H2195">
        <v>8.64</v>
      </c>
      <c r="I2195">
        <v>6.8</v>
      </c>
      <c r="J2195">
        <f t="shared" si="409"/>
        <v>0</v>
      </c>
      <c r="K2195">
        <f t="shared" si="410"/>
        <v>0</v>
      </c>
      <c r="L2195">
        <f>IF(I2195="",0.5,IF(I2195&lt;=0.1,2,IF(I2195&gt;=5000,2, IF(AND(I2195&gt;0.1,I2195&lt;0.2),5, IF(AND(I2195&gt;900,I2195&lt;5000),5,IF(S2195&gt;=2500,1.5,0))))))</f>
        <v>0</v>
      </c>
      <c r="M2195">
        <f t="shared" si="419"/>
        <v>0</v>
      </c>
      <c r="N2195">
        <f t="shared" si="411"/>
        <v>0</v>
      </c>
      <c r="O2195">
        <f t="shared" si="412"/>
        <v>0</v>
      </c>
      <c r="P2195" s="34" t="s">
        <v>77</v>
      </c>
      <c r="Q2195" s="33">
        <f t="shared" si="413"/>
        <v>1.9999999999999574E-2</v>
      </c>
      <c r="R2195" s="33">
        <f t="shared" si="414"/>
        <v>0.20999999999999908</v>
      </c>
      <c r="S2195" s="33">
        <f t="shared" si="415"/>
        <v>6.8</v>
      </c>
      <c r="T2195" s="33">
        <f t="shared" si="416"/>
        <v>0</v>
      </c>
      <c r="V2195" s="16">
        <f t="shared" si="418"/>
        <v>1.0416666664241347E-2</v>
      </c>
      <c r="W2195" s="2">
        <f t="shared" si="417"/>
        <v>45087.34375</v>
      </c>
    </row>
    <row r="2196" spans="1:23" x14ac:dyDescent="0.25">
      <c r="A2196">
        <v>2023</v>
      </c>
      <c r="B2196" t="s">
        <v>75</v>
      </c>
      <c r="C2196" t="s">
        <v>76</v>
      </c>
      <c r="D2196" s="45">
        <v>45087.354166666664</v>
      </c>
      <c r="E2196">
        <v>92.1</v>
      </c>
      <c r="F2196">
        <v>0.51500000000000001</v>
      </c>
      <c r="G2196">
        <v>15.28</v>
      </c>
      <c r="H2196">
        <v>8.85</v>
      </c>
      <c r="I2196">
        <v>0</v>
      </c>
      <c r="J2196">
        <f t="shared" si="409"/>
        <v>0</v>
      </c>
      <c r="K2196">
        <f t="shared" si="410"/>
        <v>0</v>
      </c>
      <c r="L2196">
        <v>0</v>
      </c>
      <c r="M2196">
        <f t="shared" si="419"/>
        <v>0</v>
      </c>
      <c r="N2196">
        <f t="shared" si="411"/>
        <v>0</v>
      </c>
      <c r="O2196">
        <f t="shared" si="412"/>
        <v>0</v>
      </c>
      <c r="P2196" s="34" t="s">
        <v>77</v>
      </c>
      <c r="Q2196" s="33">
        <f t="shared" si="413"/>
        <v>5.0000000000000711E-2</v>
      </c>
      <c r="R2196" s="33">
        <f t="shared" si="414"/>
        <v>0.25</v>
      </c>
      <c r="S2196" s="33">
        <f t="shared" si="415"/>
        <v>0</v>
      </c>
      <c r="T2196" s="33">
        <f t="shared" si="416"/>
        <v>0</v>
      </c>
      <c r="V2196" s="16">
        <f t="shared" si="418"/>
        <v>1.0416666664241347E-2</v>
      </c>
      <c r="W2196" s="2">
        <f t="shared" si="417"/>
        <v>45087.354166666664</v>
      </c>
    </row>
    <row r="2197" spans="1:23" x14ac:dyDescent="0.25">
      <c r="A2197">
        <v>2023</v>
      </c>
      <c r="B2197" t="s">
        <v>75</v>
      </c>
      <c r="C2197" t="s">
        <v>76</v>
      </c>
      <c r="D2197" s="45">
        <v>45087.364583333336</v>
      </c>
      <c r="E2197">
        <v>94.8</v>
      </c>
      <c r="F2197">
        <v>0.51500000000000001</v>
      </c>
      <c r="G2197">
        <v>15.33</v>
      </c>
      <c r="H2197">
        <v>9.1</v>
      </c>
      <c r="I2197">
        <v>0</v>
      </c>
      <c r="J2197">
        <f t="shared" si="409"/>
        <v>0</v>
      </c>
      <c r="K2197">
        <f t="shared" si="410"/>
        <v>0</v>
      </c>
      <c r="L2197">
        <v>0</v>
      </c>
      <c r="M2197">
        <f t="shared" si="419"/>
        <v>0</v>
      </c>
      <c r="N2197">
        <f t="shared" si="411"/>
        <v>0</v>
      </c>
      <c r="O2197">
        <f t="shared" si="412"/>
        <v>0</v>
      </c>
      <c r="P2197" s="34" t="s">
        <v>77</v>
      </c>
      <c r="Q2197" s="33">
        <f t="shared" si="413"/>
        <v>7.0000000000000284E-2</v>
      </c>
      <c r="R2197" s="33">
        <f t="shared" si="414"/>
        <v>0.32000000000000028</v>
      </c>
      <c r="S2197" s="33">
        <f t="shared" si="415"/>
        <v>0</v>
      </c>
      <c r="T2197" s="33">
        <f t="shared" si="416"/>
        <v>0</v>
      </c>
      <c r="V2197" s="16">
        <f t="shared" si="418"/>
        <v>1.0416666671517305E-2</v>
      </c>
      <c r="W2197" s="2">
        <f t="shared" si="417"/>
        <v>45087.364583333328</v>
      </c>
    </row>
    <row r="2198" spans="1:23" x14ac:dyDescent="0.25">
      <c r="A2198">
        <v>2023</v>
      </c>
      <c r="B2198" t="s">
        <v>75</v>
      </c>
      <c r="C2198" t="s">
        <v>76</v>
      </c>
      <c r="D2198" s="45">
        <v>45087.375</v>
      </c>
      <c r="E2198">
        <v>98.3</v>
      </c>
      <c r="F2198">
        <v>0.51500000000000001</v>
      </c>
      <c r="G2198">
        <v>15.4</v>
      </c>
      <c r="H2198">
        <v>9.42</v>
      </c>
      <c r="I2198">
        <v>0</v>
      </c>
      <c r="J2198">
        <f t="shared" si="409"/>
        <v>0</v>
      </c>
      <c r="K2198">
        <f t="shared" si="410"/>
        <v>0</v>
      </c>
      <c r="L2198">
        <v>0</v>
      </c>
      <c r="M2198">
        <f t="shared" si="419"/>
        <v>0</v>
      </c>
      <c r="N2198">
        <f t="shared" si="411"/>
        <v>0</v>
      </c>
      <c r="O2198">
        <f t="shared" si="412"/>
        <v>0</v>
      </c>
      <c r="P2198" s="34" t="s">
        <v>77</v>
      </c>
      <c r="Q2198" s="33">
        <f t="shared" si="413"/>
        <v>8.9999999999999858E-2</v>
      </c>
      <c r="R2198" s="33">
        <f t="shared" si="414"/>
        <v>0.27999999999999936</v>
      </c>
      <c r="S2198" s="33">
        <f t="shared" si="415"/>
        <v>0</v>
      </c>
      <c r="T2198" s="33">
        <f t="shared" si="416"/>
        <v>1</v>
      </c>
      <c r="V2198" s="16">
        <f t="shared" si="418"/>
        <v>1.0416666664241347E-2</v>
      </c>
      <c r="W2198" s="2">
        <f t="shared" si="417"/>
        <v>45087.375</v>
      </c>
    </row>
    <row r="2199" spans="1:23" x14ac:dyDescent="0.25">
      <c r="A2199">
        <v>2023</v>
      </c>
      <c r="B2199" t="s">
        <v>75</v>
      </c>
      <c r="C2199" t="s">
        <v>76</v>
      </c>
      <c r="D2199" s="45">
        <v>45087.385416666664</v>
      </c>
      <c r="E2199">
        <v>101.4</v>
      </c>
      <c r="F2199">
        <v>0.51400000000000001</v>
      </c>
      <c r="G2199">
        <v>15.49</v>
      </c>
      <c r="H2199">
        <v>9.6999999999999993</v>
      </c>
      <c r="I2199">
        <v>0</v>
      </c>
      <c r="J2199">
        <f t="shared" si="409"/>
        <v>0</v>
      </c>
      <c r="K2199">
        <f t="shared" si="410"/>
        <v>0</v>
      </c>
      <c r="L2199">
        <v>0</v>
      </c>
      <c r="M2199">
        <f t="shared" si="419"/>
        <v>0</v>
      </c>
      <c r="N2199">
        <f t="shared" si="411"/>
        <v>0</v>
      </c>
      <c r="O2199">
        <f t="shared" si="412"/>
        <v>0</v>
      </c>
      <c r="P2199" s="34" t="s">
        <v>77</v>
      </c>
      <c r="Q2199" s="33">
        <f t="shared" si="413"/>
        <v>8.9999999999999858E-2</v>
      </c>
      <c r="R2199" s="33">
        <f t="shared" si="414"/>
        <v>0.28000000000000114</v>
      </c>
      <c r="S2199" s="33">
        <f t="shared" si="415"/>
        <v>0</v>
      </c>
      <c r="T2199" s="33">
        <f t="shared" si="416"/>
        <v>0</v>
      </c>
      <c r="V2199" s="16">
        <f t="shared" si="418"/>
        <v>1.0416666664241347E-2</v>
      </c>
      <c r="W2199" s="2">
        <f t="shared" si="417"/>
        <v>45087.385416666664</v>
      </c>
    </row>
    <row r="2200" spans="1:23" x14ac:dyDescent="0.25">
      <c r="A2200">
        <v>2023</v>
      </c>
      <c r="B2200" t="s">
        <v>75</v>
      </c>
      <c r="C2200" t="s">
        <v>76</v>
      </c>
      <c r="D2200" s="45">
        <v>45087.395833333336</v>
      </c>
      <c r="E2200">
        <v>104.5</v>
      </c>
      <c r="F2200">
        <v>0.51400000000000001</v>
      </c>
      <c r="G2200">
        <v>15.58</v>
      </c>
      <c r="H2200">
        <v>9.98</v>
      </c>
      <c r="I2200">
        <v>0</v>
      </c>
      <c r="J2200">
        <f t="shared" si="409"/>
        <v>0</v>
      </c>
      <c r="K2200">
        <f t="shared" si="410"/>
        <v>0</v>
      </c>
      <c r="L2200">
        <v>0</v>
      </c>
      <c r="M2200">
        <f t="shared" si="419"/>
        <v>0</v>
      </c>
      <c r="N2200">
        <f t="shared" si="411"/>
        <v>0</v>
      </c>
      <c r="O2200">
        <f t="shared" si="412"/>
        <v>0</v>
      </c>
      <c r="P2200" s="34" t="s">
        <v>77</v>
      </c>
      <c r="Q2200" s="33">
        <f t="shared" si="413"/>
        <v>0.11999999999999922</v>
      </c>
      <c r="R2200" s="33">
        <f t="shared" si="414"/>
        <v>0.34999999999999964</v>
      </c>
      <c r="S2200" s="33">
        <f t="shared" si="415"/>
        <v>2.2999999999999998</v>
      </c>
      <c r="T2200" s="33">
        <f t="shared" si="416"/>
        <v>0</v>
      </c>
      <c r="V2200" s="16">
        <f t="shared" si="418"/>
        <v>1.0416666671517305E-2</v>
      </c>
      <c r="W2200" s="2">
        <f t="shared" si="417"/>
        <v>45087.395833333328</v>
      </c>
    </row>
    <row r="2201" spans="1:23" x14ac:dyDescent="0.25">
      <c r="A2201">
        <v>2023</v>
      </c>
      <c r="B2201" t="s">
        <v>75</v>
      </c>
      <c r="C2201" t="s">
        <v>76</v>
      </c>
      <c r="D2201" s="45">
        <v>45087.40625</v>
      </c>
      <c r="E2201">
        <v>108.4</v>
      </c>
      <c r="F2201">
        <v>0.51400000000000001</v>
      </c>
      <c r="G2201">
        <v>15.7</v>
      </c>
      <c r="H2201">
        <v>10.33</v>
      </c>
      <c r="I2201">
        <v>2.2999999999999998</v>
      </c>
      <c r="J2201">
        <f t="shared" si="409"/>
        <v>0</v>
      </c>
      <c r="K2201">
        <f t="shared" si="410"/>
        <v>0</v>
      </c>
      <c r="L2201">
        <f>IF(I2201="",0.5,IF(I2201&lt;=0.1,2,IF(I2201&gt;=5000,2, IF(AND(I2201&gt;0.1,I2201&lt;0.2),5, IF(AND(I2201&gt;900,I2201&lt;5000),5,IF(S2201&gt;=2500,1.5,0))))))</f>
        <v>0</v>
      </c>
      <c r="M2201">
        <f t="shared" si="419"/>
        <v>0</v>
      </c>
      <c r="N2201">
        <f t="shared" si="411"/>
        <v>0</v>
      </c>
      <c r="O2201">
        <f t="shared" si="412"/>
        <v>0</v>
      </c>
      <c r="P2201" s="34" t="s">
        <v>77</v>
      </c>
      <c r="Q2201" s="33">
        <f t="shared" si="413"/>
        <v>0.11000000000000121</v>
      </c>
      <c r="R2201" s="33">
        <f t="shared" si="414"/>
        <v>0.32000000000000028</v>
      </c>
      <c r="S2201" s="33">
        <f t="shared" si="415"/>
        <v>2.2999999999999998</v>
      </c>
      <c r="T2201" s="33">
        <f t="shared" si="416"/>
        <v>0</v>
      </c>
      <c r="V2201" s="16">
        <f t="shared" si="418"/>
        <v>1.0416666664241347E-2</v>
      </c>
      <c r="W2201" s="2">
        <f t="shared" si="417"/>
        <v>45087.40625</v>
      </c>
    </row>
    <row r="2202" spans="1:23" x14ac:dyDescent="0.25">
      <c r="A2202">
        <v>2023</v>
      </c>
      <c r="B2202" t="s">
        <v>75</v>
      </c>
      <c r="C2202" t="s">
        <v>76</v>
      </c>
      <c r="D2202" s="45">
        <v>45087.416666666664</v>
      </c>
      <c r="E2202">
        <v>112</v>
      </c>
      <c r="F2202">
        <v>0.51400000000000001</v>
      </c>
      <c r="G2202">
        <v>15.81</v>
      </c>
      <c r="H2202">
        <v>10.65</v>
      </c>
      <c r="I2202">
        <v>0</v>
      </c>
      <c r="J2202">
        <f t="shared" si="409"/>
        <v>0</v>
      </c>
      <c r="K2202">
        <f t="shared" si="410"/>
        <v>0</v>
      </c>
      <c r="L2202">
        <v>0</v>
      </c>
      <c r="M2202">
        <f t="shared" si="419"/>
        <v>0</v>
      </c>
      <c r="N2202">
        <f t="shared" si="411"/>
        <v>0</v>
      </c>
      <c r="O2202">
        <f t="shared" si="412"/>
        <v>0</v>
      </c>
      <c r="P2202" s="34" t="s">
        <v>77</v>
      </c>
      <c r="Q2202" s="33">
        <f t="shared" si="413"/>
        <v>8.0000000000000071E-2</v>
      </c>
      <c r="R2202" s="33">
        <f t="shared" si="414"/>
        <v>0.16000000000000014</v>
      </c>
      <c r="S2202" s="33">
        <f t="shared" si="415"/>
        <v>0</v>
      </c>
      <c r="T2202" s="33">
        <f t="shared" si="416"/>
        <v>1</v>
      </c>
      <c r="V2202" s="16">
        <f t="shared" si="418"/>
        <v>1.0416666664241347E-2</v>
      </c>
      <c r="W2202" s="2">
        <f t="shared" si="417"/>
        <v>45087.416666666664</v>
      </c>
    </row>
    <row r="2203" spans="1:23" x14ac:dyDescent="0.25">
      <c r="A2203">
        <v>2023</v>
      </c>
      <c r="B2203" t="s">
        <v>75</v>
      </c>
      <c r="C2203" t="s">
        <v>76</v>
      </c>
      <c r="D2203" s="45">
        <v>45087.427083333336</v>
      </c>
      <c r="E2203">
        <v>114</v>
      </c>
      <c r="F2203">
        <v>0.51300000000000001</v>
      </c>
      <c r="G2203">
        <v>15.89</v>
      </c>
      <c r="H2203">
        <v>10.81</v>
      </c>
      <c r="I2203">
        <v>0</v>
      </c>
      <c r="J2203">
        <f t="shared" si="409"/>
        <v>0</v>
      </c>
      <c r="K2203">
        <f t="shared" si="410"/>
        <v>0</v>
      </c>
      <c r="L2203">
        <v>0</v>
      </c>
      <c r="M2203">
        <f t="shared" si="419"/>
        <v>0</v>
      </c>
      <c r="N2203">
        <f t="shared" si="411"/>
        <v>0</v>
      </c>
      <c r="O2203">
        <f t="shared" si="412"/>
        <v>0</v>
      </c>
      <c r="P2203" s="34" t="s">
        <v>77</v>
      </c>
      <c r="Q2203" s="33">
        <f t="shared" si="413"/>
        <v>0.12000000000000099</v>
      </c>
      <c r="R2203" s="33">
        <f t="shared" si="414"/>
        <v>0.33999999999999986</v>
      </c>
      <c r="S2203" s="33">
        <f t="shared" si="415"/>
        <v>0</v>
      </c>
      <c r="T2203" s="33">
        <f t="shared" si="416"/>
        <v>0</v>
      </c>
      <c r="V2203" s="16">
        <f t="shared" si="418"/>
        <v>1.0416666671517305E-2</v>
      </c>
      <c r="W2203" s="2">
        <f t="shared" si="417"/>
        <v>45087.427083333328</v>
      </c>
    </row>
    <row r="2204" spans="1:23" x14ac:dyDescent="0.25">
      <c r="A2204">
        <v>2023</v>
      </c>
      <c r="B2204" t="s">
        <v>75</v>
      </c>
      <c r="C2204" t="s">
        <v>76</v>
      </c>
      <c r="D2204" s="45">
        <v>45087.4375</v>
      </c>
      <c r="E2204">
        <v>117.8</v>
      </c>
      <c r="F2204">
        <v>0.51300000000000001</v>
      </c>
      <c r="G2204">
        <v>16.010000000000002</v>
      </c>
      <c r="H2204">
        <v>11.15</v>
      </c>
      <c r="I2204">
        <v>0</v>
      </c>
      <c r="J2204">
        <f t="shared" si="409"/>
        <v>0</v>
      </c>
      <c r="K2204">
        <f t="shared" si="410"/>
        <v>0</v>
      </c>
      <c r="L2204">
        <v>0</v>
      </c>
      <c r="M2204">
        <f t="shared" si="419"/>
        <v>0</v>
      </c>
      <c r="N2204">
        <f t="shared" si="411"/>
        <v>0</v>
      </c>
      <c r="O2204">
        <f t="shared" si="412"/>
        <v>0</v>
      </c>
      <c r="P2204" s="34" t="s">
        <v>77</v>
      </c>
      <c r="Q2204" s="33">
        <f t="shared" si="413"/>
        <v>0.11999999999999744</v>
      </c>
      <c r="R2204" s="33">
        <f t="shared" si="414"/>
        <v>0.25999999999999979</v>
      </c>
      <c r="S2204" s="33">
        <f t="shared" si="415"/>
        <v>0</v>
      </c>
      <c r="T2204" s="33">
        <f t="shared" si="416"/>
        <v>0</v>
      </c>
      <c r="V2204" s="16">
        <f t="shared" si="418"/>
        <v>1.0416666664241347E-2</v>
      </c>
      <c r="W2204" s="2">
        <f t="shared" si="417"/>
        <v>45087.4375</v>
      </c>
    </row>
    <row r="2205" spans="1:23" x14ac:dyDescent="0.25">
      <c r="A2205">
        <v>2023</v>
      </c>
      <c r="B2205" t="s">
        <v>75</v>
      </c>
      <c r="C2205" t="s">
        <v>76</v>
      </c>
      <c r="D2205" s="45">
        <v>45087.447916666664</v>
      </c>
      <c r="E2205">
        <v>120.9</v>
      </c>
      <c r="F2205">
        <v>0.51300000000000001</v>
      </c>
      <c r="G2205">
        <v>16.13</v>
      </c>
      <c r="H2205">
        <v>11.41</v>
      </c>
      <c r="I2205">
        <v>0</v>
      </c>
      <c r="J2205">
        <f t="shared" si="409"/>
        <v>0</v>
      </c>
      <c r="K2205">
        <f t="shared" si="410"/>
        <v>0</v>
      </c>
      <c r="L2205">
        <v>0</v>
      </c>
      <c r="M2205">
        <f t="shared" si="419"/>
        <v>0</v>
      </c>
      <c r="N2205">
        <f t="shared" si="411"/>
        <v>0</v>
      </c>
      <c r="O2205">
        <f t="shared" si="412"/>
        <v>0</v>
      </c>
      <c r="P2205" s="34" t="s">
        <v>77</v>
      </c>
      <c r="Q2205" s="33">
        <f t="shared" si="413"/>
        <v>0.14000000000000057</v>
      </c>
      <c r="R2205" s="33">
        <f t="shared" si="414"/>
        <v>0.23000000000000043</v>
      </c>
      <c r="S2205" s="33">
        <f t="shared" si="415"/>
        <v>0</v>
      </c>
      <c r="T2205" s="33">
        <f t="shared" si="416"/>
        <v>1</v>
      </c>
      <c r="V2205" s="16">
        <f t="shared" si="418"/>
        <v>1.0416666664241347E-2</v>
      </c>
      <c r="W2205" s="2">
        <f t="shared" si="417"/>
        <v>45087.447916666664</v>
      </c>
    </row>
    <row r="2206" spans="1:23" x14ac:dyDescent="0.25">
      <c r="A2206">
        <v>2023</v>
      </c>
      <c r="B2206" t="s">
        <v>75</v>
      </c>
      <c r="C2206" t="s">
        <v>76</v>
      </c>
      <c r="D2206" s="45">
        <v>45087.458333333336</v>
      </c>
      <c r="E2206">
        <v>123.7</v>
      </c>
      <c r="F2206">
        <v>0.51200000000000001</v>
      </c>
      <c r="G2206">
        <v>16.27</v>
      </c>
      <c r="H2206">
        <v>11.64</v>
      </c>
      <c r="I2206">
        <v>0</v>
      </c>
      <c r="J2206">
        <f t="shared" si="409"/>
        <v>0</v>
      </c>
      <c r="K2206">
        <f t="shared" si="410"/>
        <v>0</v>
      </c>
      <c r="L2206">
        <v>0</v>
      </c>
      <c r="M2206">
        <f t="shared" si="419"/>
        <v>0</v>
      </c>
      <c r="N2206">
        <f t="shared" si="411"/>
        <v>0</v>
      </c>
      <c r="O2206">
        <f t="shared" si="412"/>
        <v>0</v>
      </c>
      <c r="P2206" s="34" t="s">
        <v>77</v>
      </c>
      <c r="Q2206" s="33">
        <f t="shared" si="413"/>
        <v>0.12999999999999901</v>
      </c>
      <c r="R2206" s="33">
        <f t="shared" si="414"/>
        <v>0.22999999999999865</v>
      </c>
      <c r="S2206" s="33">
        <f t="shared" si="415"/>
        <v>0</v>
      </c>
      <c r="T2206" s="33">
        <f t="shared" si="416"/>
        <v>0</v>
      </c>
      <c r="V2206" s="16">
        <f t="shared" si="418"/>
        <v>1.0416666671517305E-2</v>
      </c>
      <c r="W2206" s="2">
        <f t="shared" si="417"/>
        <v>45087.458333333328</v>
      </c>
    </row>
    <row r="2207" spans="1:23" x14ac:dyDescent="0.25">
      <c r="A2207">
        <v>2023</v>
      </c>
      <c r="B2207" t="s">
        <v>75</v>
      </c>
      <c r="C2207" t="s">
        <v>76</v>
      </c>
      <c r="D2207" s="45">
        <v>45087.46875</v>
      </c>
      <c r="E2207">
        <v>126.5</v>
      </c>
      <c r="F2207">
        <v>0.51200000000000001</v>
      </c>
      <c r="G2207">
        <v>16.399999999999999</v>
      </c>
      <c r="H2207">
        <v>11.87</v>
      </c>
      <c r="I2207">
        <v>0</v>
      </c>
      <c r="J2207">
        <f t="shared" si="409"/>
        <v>0</v>
      </c>
      <c r="K2207">
        <f t="shared" si="410"/>
        <v>0</v>
      </c>
      <c r="L2207">
        <v>0</v>
      </c>
      <c r="M2207">
        <f t="shared" si="419"/>
        <v>0</v>
      </c>
      <c r="N2207">
        <f t="shared" si="411"/>
        <v>0</v>
      </c>
      <c r="O2207">
        <f t="shared" si="412"/>
        <v>0</v>
      </c>
      <c r="P2207" s="34" t="s">
        <v>77</v>
      </c>
      <c r="Q2207" s="33">
        <f t="shared" si="413"/>
        <v>0.10000000000000142</v>
      </c>
      <c r="R2207" s="33">
        <f t="shared" si="414"/>
        <v>9.0000000000001634E-2</v>
      </c>
      <c r="S2207" s="33">
        <f t="shared" si="415"/>
        <v>0</v>
      </c>
      <c r="T2207" s="33">
        <f t="shared" si="416"/>
        <v>1</v>
      </c>
      <c r="V2207" s="16">
        <f t="shared" si="418"/>
        <v>1.0416666664241347E-2</v>
      </c>
      <c r="W2207" s="2">
        <f t="shared" si="417"/>
        <v>45087.46875</v>
      </c>
    </row>
    <row r="2208" spans="1:23" x14ac:dyDescent="0.25">
      <c r="A2208">
        <v>2023</v>
      </c>
      <c r="B2208" t="s">
        <v>75</v>
      </c>
      <c r="C2208" t="s">
        <v>76</v>
      </c>
      <c r="D2208" s="45">
        <v>45087.479166666664</v>
      </c>
      <c r="E2208">
        <v>127.7</v>
      </c>
      <c r="F2208">
        <v>0.51100000000000001</v>
      </c>
      <c r="G2208">
        <v>16.5</v>
      </c>
      <c r="H2208">
        <v>11.96</v>
      </c>
      <c r="I2208">
        <v>0</v>
      </c>
      <c r="J2208">
        <f t="shared" si="409"/>
        <v>0</v>
      </c>
      <c r="K2208">
        <f t="shared" si="410"/>
        <v>0</v>
      </c>
      <c r="L2208">
        <v>0</v>
      </c>
      <c r="M2208">
        <f t="shared" si="419"/>
        <v>0</v>
      </c>
      <c r="N2208">
        <f t="shared" si="411"/>
        <v>0</v>
      </c>
      <c r="O2208">
        <f t="shared" si="412"/>
        <v>0</v>
      </c>
      <c r="P2208" s="34" t="s">
        <v>77</v>
      </c>
      <c r="Q2208" s="33">
        <f t="shared" si="413"/>
        <v>0.12999999999999901</v>
      </c>
      <c r="R2208" s="33">
        <f t="shared" si="414"/>
        <v>7.9999999999998295E-2</v>
      </c>
      <c r="S2208" s="33">
        <f t="shared" si="415"/>
        <v>0</v>
      </c>
      <c r="T2208" s="33">
        <f t="shared" si="416"/>
        <v>0</v>
      </c>
      <c r="V2208" s="16">
        <f t="shared" si="418"/>
        <v>1.0416666664241347E-2</v>
      </c>
      <c r="W2208" s="2">
        <f t="shared" si="417"/>
        <v>45087.479166666664</v>
      </c>
    </row>
    <row r="2209" spans="1:23" x14ac:dyDescent="0.25">
      <c r="A2209">
        <v>2023</v>
      </c>
      <c r="B2209" t="s">
        <v>75</v>
      </c>
      <c r="C2209" t="s">
        <v>76</v>
      </c>
      <c r="D2209" s="45">
        <v>45087.489583333336</v>
      </c>
      <c r="E2209">
        <v>128.9</v>
      </c>
      <c r="F2209">
        <v>0.51100000000000001</v>
      </c>
      <c r="G2209">
        <v>16.63</v>
      </c>
      <c r="H2209">
        <v>12.04</v>
      </c>
      <c r="I2209">
        <v>0</v>
      </c>
      <c r="J2209">
        <f t="shared" si="409"/>
        <v>0</v>
      </c>
      <c r="K2209">
        <f t="shared" si="410"/>
        <v>0</v>
      </c>
      <c r="L2209">
        <v>0</v>
      </c>
      <c r="M2209">
        <f t="shared" si="419"/>
        <v>0</v>
      </c>
      <c r="N2209">
        <f t="shared" si="411"/>
        <v>0</v>
      </c>
      <c r="O2209">
        <f t="shared" si="412"/>
        <v>0</v>
      </c>
      <c r="P2209" s="34" t="s">
        <v>77</v>
      </c>
      <c r="Q2209" s="33">
        <f t="shared" si="413"/>
        <v>0.17000000000000171</v>
      </c>
      <c r="R2209" s="33">
        <f t="shared" si="414"/>
        <v>0.24000000000000021</v>
      </c>
      <c r="S2209" s="33">
        <f t="shared" si="415"/>
        <v>0</v>
      </c>
      <c r="T2209" s="33">
        <f t="shared" si="416"/>
        <v>0</v>
      </c>
      <c r="V2209" s="16">
        <f t="shared" si="418"/>
        <v>1.0416666671517305E-2</v>
      </c>
      <c r="W2209" s="2">
        <f t="shared" si="417"/>
        <v>45087.489583333328</v>
      </c>
    </row>
    <row r="2210" spans="1:23" x14ac:dyDescent="0.25">
      <c r="A2210">
        <v>2023</v>
      </c>
      <c r="B2210" t="s">
        <v>75</v>
      </c>
      <c r="C2210" t="s">
        <v>76</v>
      </c>
      <c r="D2210" s="45">
        <v>45087.5</v>
      </c>
      <c r="E2210">
        <v>131.9</v>
      </c>
      <c r="F2210">
        <v>0.51100000000000001</v>
      </c>
      <c r="G2210">
        <v>16.8</v>
      </c>
      <c r="H2210">
        <v>12.28</v>
      </c>
      <c r="I2210">
        <v>0</v>
      </c>
      <c r="J2210">
        <f t="shared" si="409"/>
        <v>0</v>
      </c>
      <c r="K2210">
        <f t="shared" si="410"/>
        <v>0</v>
      </c>
      <c r="L2210">
        <v>0</v>
      </c>
      <c r="M2210">
        <f t="shared" si="419"/>
        <v>0</v>
      </c>
      <c r="N2210">
        <f t="shared" si="411"/>
        <v>0</v>
      </c>
      <c r="O2210">
        <f t="shared" si="412"/>
        <v>0</v>
      </c>
      <c r="P2210" s="34" t="s">
        <v>77</v>
      </c>
      <c r="Q2210" s="33">
        <f t="shared" si="413"/>
        <v>0.25</v>
      </c>
      <c r="R2210" s="33">
        <f t="shared" si="414"/>
        <v>0.32000000000000028</v>
      </c>
      <c r="S2210" s="33">
        <f t="shared" si="415"/>
        <v>0</v>
      </c>
      <c r="T2210" s="33">
        <f t="shared" si="416"/>
        <v>0</v>
      </c>
      <c r="V2210" s="16">
        <f t="shared" si="418"/>
        <v>1.0416666664241347E-2</v>
      </c>
      <c r="W2210" s="2">
        <f t="shared" si="417"/>
        <v>45087.5</v>
      </c>
    </row>
    <row r="2211" spans="1:23" x14ac:dyDescent="0.25">
      <c r="A2211">
        <v>2023</v>
      </c>
      <c r="B2211" t="s">
        <v>75</v>
      </c>
      <c r="C2211" t="s">
        <v>76</v>
      </c>
      <c r="D2211" s="45">
        <v>45087.510416666664</v>
      </c>
      <c r="E2211">
        <v>136.1</v>
      </c>
      <c r="F2211">
        <v>0.51100000000000001</v>
      </c>
      <c r="G2211">
        <v>17.05</v>
      </c>
      <c r="H2211">
        <v>12.6</v>
      </c>
      <c r="I2211">
        <v>0</v>
      </c>
      <c r="J2211">
        <f t="shared" si="409"/>
        <v>0</v>
      </c>
      <c r="K2211">
        <f t="shared" si="410"/>
        <v>0</v>
      </c>
      <c r="L2211">
        <v>0</v>
      </c>
      <c r="M2211">
        <f t="shared" si="419"/>
        <v>0</v>
      </c>
      <c r="N2211">
        <f t="shared" si="411"/>
        <v>0</v>
      </c>
      <c r="O2211">
        <f t="shared" si="412"/>
        <v>0</v>
      </c>
      <c r="P2211" s="34" t="s">
        <v>77</v>
      </c>
      <c r="Q2211" s="33">
        <f t="shared" si="413"/>
        <v>0.19999999999999929</v>
      </c>
      <c r="R2211" s="33">
        <f t="shared" si="414"/>
        <v>0.13000000000000078</v>
      </c>
      <c r="S2211" s="33">
        <f t="shared" si="415"/>
        <v>0</v>
      </c>
      <c r="T2211" s="33">
        <f t="shared" si="416"/>
        <v>1</v>
      </c>
      <c r="V2211" s="16">
        <f t="shared" si="418"/>
        <v>1.0416666664241347E-2</v>
      </c>
      <c r="W2211" s="2">
        <f t="shared" si="417"/>
        <v>45087.510416666664</v>
      </c>
    </row>
    <row r="2212" spans="1:23" x14ac:dyDescent="0.25">
      <c r="A2212">
        <v>2023</v>
      </c>
      <c r="B2212" t="s">
        <v>75</v>
      </c>
      <c r="C2212" t="s">
        <v>76</v>
      </c>
      <c r="D2212" s="45">
        <v>45087.520833333336</v>
      </c>
      <c r="E2212">
        <v>138</v>
      </c>
      <c r="F2212">
        <v>0.51</v>
      </c>
      <c r="G2212">
        <v>17.25</v>
      </c>
      <c r="H2212">
        <v>12.73</v>
      </c>
      <c r="I2212">
        <v>0</v>
      </c>
      <c r="J2212">
        <f t="shared" si="409"/>
        <v>0</v>
      </c>
      <c r="K2212">
        <f t="shared" si="410"/>
        <v>0</v>
      </c>
      <c r="L2212">
        <v>0</v>
      </c>
      <c r="M2212">
        <f t="shared" si="419"/>
        <v>0</v>
      </c>
      <c r="N2212">
        <f t="shared" si="411"/>
        <v>0</v>
      </c>
      <c r="O2212">
        <f t="shared" si="412"/>
        <v>0</v>
      </c>
      <c r="P2212" s="34" t="s">
        <v>77</v>
      </c>
      <c r="Q2212" s="33">
        <f t="shared" si="413"/>
        <v>0.19000000000000128</v>
      </c>
      <c r="R2212" s="33">
        <f t="shared" si="414"/>
        <v>0.21999999999999886</v>
      </c>
      <c r="S2212" s="33">
        <f t="shared" si="415"/>
        <v>0</v>
      </c>
      <c r="T2212" s="33">
        <f t="shared" si="416"/>
        <v>0</v>
      </c>
      <c r="V2212" s="16">
        <f t="shared" si="418"/>
        <v>1.0416666671517305E-2</v>
      </c>
      <c r="W2212" s="2">
        <f t="shared" si="417"/>
        <v>45087.520833333328</v>
      </c>
    </row>
    <row r="2213" spans="1:23" x14ac:dyDescent="0.25">
      <c r="A2213">
        <v>2023</v>
      </c>
      <c r="B2213" t="s">
        <v>75</v>
      </c>
      <c r="C2213" t="s">
        <v>76</v>
      </c>
      <c r="D2213" s="45">
        <v>45087.53125</v>
      </c>
      <c r="E2213">
        <v>141</v>
      </c>
      <c r="F2213">
        <v>0.51</v>
      </c>
      <c r="G2213">
        <v>17.440000000000001</v>
      </c>
      <c r="H2213">
        <v>12.95</v>
      </c>
      <c r="I2213">
        <v>0</v>
      </c>
      <c r="J2213">
        <f t="shared" si="409"/>
        <v>0</v>
      </c>
      <c r="K2213">
        <f t="shared" si="410"/>
        <v>0</v>
      </c>
      <c r="L2213">
        <v>0</v>
      </c>
      <c r="M2213">
        <f t="shared" si="419"/>
        <v>0</v>
      </c>
      <c r="N2213">
        <f t="shared" si="411"/>
        <v>0</v>
      </c>
      <c r="O2213">
        <f t="shared" si="412"/>
        <v>0</v>
      </c>
      <c r="P2213" s="34" t="s">
        <v>77</v>
      </c>
      <c r="Q2213" s="33">
        <f t="shared" si="413"/>
        <v>0.27999999999999758</v>
      </c>
      <c r="R2213" s="33">
        <f t="shared" si="414"/>
        <v>0.19000000000000128</v>
      </c>
      <c r="S2213" s="33">
        <f t="shared" si="415"/>
        <v>0</v>
      </c>
      <c r="T2213" s="33">
        <f t="shared" si="416"/>
        <v>0</v>
      </c>
      <c r="V2213" s="16">
        <f t="shared" si="418"/>
        <v>1.0416666664241347E-2</v>
      </c>
      <c r="W2213" s="2">
        <f t="shared" si="417"/>
        <v>45087.53125</v>
      </c>
    </row>
    <row r="2214" spans="1:23" x14ac:dyDescent="0.25">
      <c r="A2214">
        <v>2023</v>
      </c>
      <c r="B2214" t="s">
        <v>75</v>
      </c>
      <c r="C2214" t="s">
        <v>76</v>
      </c>
      <c r="D2214" s="45">
        <v>45087.541666666664</v>
      </c>
      <c r="E2214">
        <v>143.80000000000001</v>
      </c>
      <c r="F2214">
        <v>0.51</v>
      </c>
      <c r="G2214">
        <v>17.72</v>
      </c>
      <c r="H2214">
        <v>13.14</v>
      </c>
      <c r="I2214">
        <v>0</v>
      </c>
      <c r="J2214">
        <f t="shared" si="409"/>
        <v>0</v>
      </c>
      <c r="K2214">
        <f t="shared" si="410"/>
        <v>0</v>
      </c>
      <c r="L2214">
        <v>0</v>
      </c>
      <c r="M2214">
        <f t="shared" si="419"/>
        <v>0</v>
      </c>
      <c r="N2214">
        <f t="shared" si="411"/>
        <v>0</v>
      </c>
      <c r="O2214">
        <f t="shared" si="412"/>
        <v>0</v>
      </c>
      <c r="P2214" s="34" t="s">
        <v>77</v>
      </c>
      <c r="Q2214" s="33">
        <f t="shared" si="413"/>
        <v>0.20000000000000284</v>
      </c>
      <c r="R2214" s="33">
        <f t="shared" si="414"/>
        <v>0.11999999999999922</v>
      </c>
      <c r="S2214" s="33">
        <f t="shared" si="415"/>
        <v>0</v>
      </c>
      <c r="T2214" s="33">
        <f t="shared" si="416"/>
        <v>1</v>
      </c>
      <c r="V2214" s="16">
        <f t="shared" si="418"/>
        <v>1.0416666664241347E-2</v>
      </c>
      <c r="W2214" s="2">
        <f t="shared" si="417"/>
        <v>45087.541666666664</v>
      </c>
    </row>
    <row r="2215" spans="1:23" x14ac:dyDescent="0.25">
      <c r="A2215">
        <v>2023</v>
      </c>
      <c r="B2215" t="s">
        <v>75</v>
      </c>
      <c r="C2215" t="s">
        <v>76</v>
      </c>
      <c r="D2215" s="45">
        <v>45087.552083333336</v>
      </c>
      <c r="E2215">
        <v>145.80000000000001</v>
      </c>
      <c r="F2215">
        <v>0.50900000000000001</v>
      </c>
      <c r="G2215">
        <v>17.920000000000002</v>
      </c>
      <c r="H2215">
        <v>13.26</v>
      </c>
      <c r="I2215">
        <v>0</v>
      </c>
      <c r="J2215">
        <f t="shared" si="409"/>
        <v>0</v>
      </c>
      <c r="K2215">
        <f t="shared" si="410"/>
        <v>0</v>
      </c>
      <c r="L2215">
        <v>0</v>
      </c>
      <c r="M2215">
        <f t="shared" si="419"/>
        <v>0</v>
      </c>
      <c r="N2215">
        <f t="shared" si="411"/>
        <v>0</v>
      </c>
      <c r="O2215">
        <f t="shared" si="412"/>
        <v>0</v>
      </c>
      <c r="P2215" s="34" t="s">
        <v>77</v>
      </c>
      <c r="Q2215" s="33">
        <f t="shared" si="413"/>
        <v>0.16999999999999815</v>
      </c>
      <c r="R2215" s="33">
        <f t="shared" si="414"/>
        <v>7.0000000000000284E-2</v>
      </c>
      <c r="S2215" s="33">
        <f t="shared" si="415"/>
        <v>0</v>
      </c>
      <c r="T2215" s="33">
        <f t="shared" si="416"/>
        <v>0</v>
      </c>
      <c r="V2215" s="16">
        <f t="shared" si="418"/>
        <v>1.0416666671517305E-2</v>
      </c>
      <c r="W2215" s="2">
        <f t="shared" si="417"/>
        <v>45087.552083333328</v>
      </c>
    </row>
    <row r="2216" spans="1:23" x14ac:dyDescent="0.25">
      <c r="A2216">
        <v>2023</v>
      </c>
      <c r="B2216" t="s">
        <v>75</v>
      </c>
      <c r="C2216" t="s">
        <v>76</v>
      </c>
      <c r="D2216" s="45">
        <v>45087.5625</v>
      </c>
      <c r="E2216">
        <v>145.5</v>
      </c>
      <c r="F2216">
        <v>0.50900000000000001</v>
      </c>
      <c r="G2216">
        <v>18.09</v>
      </c>
      <c r="H2216">
        <v>13.19</v>
      </c>
      <c r="I2216">
        <v>0</v>
      </c>
      <c r="J2216">
        <f t="shared" si="409"/>
        <v>0</v>
      </c>
      <c r="K2216">
        <f t="shared" si="410"/>
        <v>0</v>
      </c>
      <c r="L2216">
        <v>0</v>
      </c>
      <c r="M2216">
        <f t="shared" si="419"/>
        <v>0</v>
      </c>
      <c r="N2216">
        <f t="shared" si="411"/>
        <v>0</v>
      </c>
      <c r="O2216">
        <f t="shared" si="412"/>
        <v>0</v>
      </c>
      <c r="P2216" s="34" t="s">
        <v>77</v>
      </c>
      <c r="Q2216" s="33">
        <f t="shared" si="413"/>
        <v>0.16000000000000014</v>
      </c>
      <c r="R2216" s="33">
        <f t="shared" si="414"/>
        <v>0.19000000000000128</v>
      </c>
      <c r="S2216" s="33">
        <f t="shared" si="415"/>
        <v>0</v>
      </c>
      <c r="T2216" s="33">
        <f t="shared" si="416"/>
        <v>0</v>
      </c>
      <c r="V2216" s="16">
        <f t="shared" si="418"/>
        <v>1.0416666664241347E-2</v>
      </c>
      <c r="W2216" s="2">
        <f t="shared" si="417"/>
        <v>45087.5625</v>
      </c>
    </row>
    <row r="2217" spans="1:23" x14ac:dyDescent="0.25">
      <c r="A2217">
        <v>2023</v>
      </c>
      <c r="B2217" t="s">
        <v>75</v>
      </c>
      <c r="C2217" t="s">
        <v>76</v>
      </c>
      <c r="D2217" s="45">
        <v>45087.572916666664</v>
      </c>
      <c r="E2217">
        <v>148.1</v>
      </c>
      <c r="F2217">
        <v>0.50900000000000001</v>
      </c>
      <c r="G2217">
        <v>18.25</v>
      </c>
      <c r="H2217">
        <v>13.38</v>
      </c>
      <c r="I2217">
        <v>0</v>
      </c>
      <c r="J2217">
        <f t="shared" si="409"/>
        <v>0</v>
      </c>
      <c r="K2217">
        <f t="shared" si="410"/>
        <v>0</v>
      </c>
      <c r="L2217">
        <v>0</v>
      </c>
      <c r="M2217">
        <f t="shared" si="419"/>
        <v>0</v>
      </c>
      <c r="N2217">
        <f t="shared" si="411"/>
        <v>0</v>
      </c>
      <c r="O2217">
        <f t="shared" si="412"/>
        <v>0</v>
      </c>
      <c r="P2217" s="34" t="s">
        <v>77</v>
      </c>
      <c r="Q2217" s="33">
        <f t="shared" si="413"/>
        <v>0.17000000000000171</v>
      </c>
      <c r="R2217" s="33">
        <f t="shared" si="414"/>
        <v>7.0000000000000284E-2</v>
      </c>
      <c r="S2217" s="33">
        <f t="shared" si="415"/>
        <v>0</v>
      </c>
      <c r="T2217" s="33">
        <f t="shared" si="416"/>
        <v>0</v>
      </c>
      <c r="V2217" s="16">
        <f t="shared" si="418"/>
        <v>1.0416666664241347E-2</v>
      </c>
      <c r="W2217" s="2">
        <f t="shared" si="417"/>
        <v>45087.572916666664</v>
      </c>
    </row>
    <row r="2218" spans="1:23" x14ac:dyDescent="0.25">
      <c r="A2218">
        <v>2023</v>
      </c>
      <c r="B2218" t="s">
        <v>75</v>
      </c>
      <c r="C2218" t="s">
        <v>76</v>
      </c>
      <c r="D2218" s="45">
        <v>45087.583333333336</v>
      </c>
      <c r="E2218">
        <v>147.9</v>
      </c>
      <c r="F2218">
        <v>0.50900000000000001</v>
      </c>
      <c r="G2218">
        <v>18.420000000000002</v>
      </c>
      <c r="H2218">
        <v>13.31</v>
      </c>
      <c r="I2218">
        <v>0</v>
      </c>
      <c r="J2218">
        <f t="shared" si="409"/>
        <v>0</v>
      </c>
      <c r="K2218">
        <f t="shared" si="410"/>
        <v>0</v>
      </c>
      <c r="L2218">
        <v>0</v>
      </c>
      <c r="M2218">
        <f t="shared" si="419"/>
        <v>0</v>
      </c>
      <c r="N2218">
        <f t="shared" si="411"/>
        <v>0</v>
      </c>
      <c r="O2218">
        <f t="shared" si="412"/>
        <v>0</v>
      </c>
      <c r="P2218" s="34" t="s">
        <v>77</v>
      </c>
      <c r="Q2218" s="33">
        <f t="shared" si="413"/>
        <v>6.9999999999996732E-2</v>
      </c>
      <c r="R2218" s="33">
        <f t="shared" si="414"/>
        <v>0.11999999999999922</v>
      </c>
      <c r="S2218" s="33">
        <f t="shared" si="415"/>
        <v>0</v>
      </c>
      <c r="T2218" s="33">
        <f t="shared" si="416"/>
        <v>1</v>
      </c>
      <c r="V2218" s="16">
        <f t="shared" si="418"/>
        <v>1.0416666671517305E-2</v>
      </c>
      <c r="W2218" s="2">
        <f t="shared" si="417"/>
        <v>45087.583333333328</v>
      </c>
    </row>
    <row r="2219" spans="1:23" x14ac:dyDescent="0.25">
      <c r="A2219">
        <v>2023</v>
      </c>
      <c r="B2219" t="s">
        <v>75</v>
      </c>
      <c r="C2219" t="s">
        <v>76</v>
      </c>
      <c r="D2219" s="45">
        <v>45087.59375</v>
      </c>
      <c r="E2219">
        <v>149.5</v>
      </c>
      <c r="F2219">
        <v>0.50800000000000001</v>
      </c>
      <c r="G2219">
        <v>18.489999999999998</v>
      </c>
      <c r="H2219">
        <v>13.43</v>
      </c>
      <c r="I2219">
        <v>0</v>
      </c>
      <c r="J2219">
        <f t="shared" si="409"/>
        <v>0</v>
      </c>
      <c r="K2219">
        <f t="shared" si="410"/>
        <v>0</v>
      </c>
      <c r="L2219">
        <v>0</v>
      </c>
      <c r="M2219">
        <f t="shared" si="419"/>
        <v>0</v>
      </c>
      <c r="N2219">
        <f t="shared" si="411"/>
        <v>0</v>
      </c>
      <c r="O2219">
        <f t="shared" si="412"/>
        <v>0</v>
      </c>
      <c r="P2219" s="34" t="s">
        <v>77</v>
      </c>
      <c r="Q2219" s="33">
        <f t="shared" si="413"/>
        <v>0.11000000000000298</v>
      </c>
      <c r="R2219" s="33">
        <f t="shared" si="414"/>
        <v>7.0000000000000284E-2</v>
      </c>
      <c r="S2219" s="33">
        <f t="shared" si="415"/>
        <v>0</v>
      </c>
      <c r="T2219" s="33">
        <f t="shared" si="416"/>
        <v>0</v>
      </c>
      <c r="V2219" s="16">
        <f t="shared" si="418"/>
        <v>1.0416666664241347E-2</v>
      </c>
      <c r="W2219" s="2">
        <f t="shared" si="417"/>
        <v>45087.59375</v>
      </c>
    </row>
    <row r="2220" spans="1:23" x14ac:dyDescent="0.25">
      <c r="A2220">
        <v>2023</v>
      </c>
      <c r="B2220" t="s">
        <v>75</v>
      </c>
      <c r="C2220" t="s">
        <v>76</v>
      </c>
      <c r="D2220" s="45">
        <v>45087.604166666664</v>
      </c>
      <c r="E2220">
        <v>148.9</v>
      </c>
      <c r="F2220">
        <v>0.50800000000000001</v>
      </c>
      <c r="G2220">
        <v>18.600000000000001</v>
      </c>
      <c r="H2220">
        <v>13.36</v>
      </c>
      <c r="I2220">
        <v>0</v>
      </c>
      <c r="J2220">
        <f t="shared" si="409"/>
        <v>0</v>
      </c>
      <c r="K2220">
        <f t="shared" si="410"/>
        <v>0</v>
      </c>
      <c r="L2220">
        <v>0</v>
      </c>
      <c r="M2220">
        <f t="shared" si="419"/>
        <v>0</v>
      </c>
      <c r="N2220">
        <f t="shared" si="411"/>
        <v>0</v>
      </c>
      <c r="O2220">
        <f t="shared" si="412"/>
        <v>0</v>
      </c>
      <c r="P2220" s="34" t="s">
        <v>77</v>
      </c>
      <c r="Q2220" s="33">
        <f t="shared" si="413"/>
        <v>0.11999999999999744</v>
      </c>
      <c r="R2220" s="33">
        <f t="shared" si="414"/>
        <v>4.0000000000000924E-2</v>
      </c>
      <c r="S2220" s="33">
        <f t="shared" si="415"/>
        <v>0</v>
      </c>
      <c r="T2220" s="33">
        <f t="shared" si="416"/>
        <v>0</v>
      </c>
      <c r="V2220" s="16">
        <f t="shared" si="418"/>
        <v>1.0416666664241347E-2</v>
      </c>
      <c r="W2220" s="2">
        <f t="shared" si="417"/>
        <v>45087.604166666664</v>
      </c>
    </row>
    <row r="2221" spans="1:23" x14ac:dyDescent="0.25">
      <c r="A2221">
        <v>2023</v>
      </c>
      <c r="B2221" t="s">
        <v>75</v>
      </c>
      <c r="C2221" t="s">
        <v>76</v>
      </c>
      <c r="D2221" s="45">
        <v>45087.614583333336</v>
      </c>
      <c r="E2221">
        <v>149.80000000000001</v>
      </c>
      <c r="F2221">
        <v>0.50800000000000001</v>
      </c>
      <c r="G2221">
        <v>18.72</v>
      </c>
      <c r="H2221">
        <v>13.4</v>
      </c>
      <c r="I2221">
        <v>0</v>
      </c>
      <c r="J2221">
        <f t="shared" si="409"/>
        <v>0</v>
      </c>
      <c r="K2221">
        <f t="shared" si="410"/>
        <v>0</v>
      </c>
      <c r="L2221">
        <v>0</v>
      </c>
      <c r="M2221">
        <f t="shared" si="419"/>
        <v>0</v>
      </c>
      <c r="N2221">
        <f t="shared" si="411"/>
        <v>0</v>
      </c>
      <c r="O2221">
        <f t="shared" si="412"/>
        <v>0</v>
      </c>
      <c r="P2221" s="34" t="s">
        <v>77</v>
      </c>
      <c r="Q2221" s="33">
        <f t="shared" si="413"/>
        <v>0.17000000000000171</v>
      </c>
      <c r="R2221" s="33">
        <f t="shared" si="414"/>
        <v>0.10999999999999943</v>
      </c>
      <c r="S2221" s="33">
        <f t="shared" si="415"/>
        <v>0</v>
      </c>
      <c r="T2221" s="33">
        <f t="shared" si="416"/>
        <v>1</v>
      </c>
      <c r="V2221" s="16">
        <f t="shared" si="418"/>
        <v>1.0416666671517305E-2</v>
      </c>
      <c r="W2221" s="2">
        <f t="shared" si="417"/>
        <v>45087.614583333328</v>
      </c>
    </row>
    <row r="2222" spans="1:23" x14ac:dyDescent="0.25">
      <c r="A2222">
        <v>2023</v>
      </c>
      <c r="B2222" t="s">
        <v>75</v>
      </c>
      <c r="C2222" t="s">
        <v>76</v>
      </c>
      <c r="D2222" s="45">
        <v>45087.625</v>
      </c>
      <c r="E2222">
        <v>151.6</v>
      </c>
      <c r="F2222">
        <v>0.50700000000000001</v>
      </c>
      <c r="G2222">
        <v>18.89</v>
      </c>
      <c r="H2222">
        <v>13.51</v>
      </c>
      <c r="I2222">
        <v>0</v>
      </c>
      <c r="J2222">
        <f t="shared" si="409"/>
        <v>0</v>
      </c>
      <c r="K2222">
        <f t="shared" si="410"/>
        <v>0</v>
      </c>
      <c r="L2222">
        <v>0</v>
      </c>
      <c r="M2222">
        <f t="shared" si="419"/>
        <v>0</v>
      </c>
      <c r="N2222">
        <f t="shared" si="411"/>
        <v>0</v>
      </c>
      <c r="O2222">
        <f t="shared" si="412"/>
        <v>0</v>
      </c>
      <c r="P2222" s="34" t="s">
        <v>77</v>
      </c>
      <c r="Q2222" s="33">
        <f t="shared" si="413"/>
        <v>0.12000000000000099</v>
      </c>
      <c r="R2222" s="33">
        <f t="shared" si="414"/>
        <v>6.0000000000000497E-2</v>
      </c>
      <c r="S2222" s="33">
        <f t="shared" si="415"/>
        <v>0</v>
      </c>
      <c r="T2222" s="33">
        <f t="shared" si="416"/>
        <v>0</v>
      </c>
      <c r="V2222" s="16">
        <f t="shared" si="418"/>
        <v>1.0416666664241347E-2</v>
      </c>
      <c r="W2222" s="2">
        <f t="shared" si="417"/>
        <v>45087.625</v>
      </c>
    </row>
    <row r="2223" spans="1:23" x14ac:dyDescent="0.25">
      <c r="A2223">
        <v>2023</v>
      </c>
      <c r="B2223" t="s">
        <v>75</v>
      </c>
      <c r="C2223" t="s">
        <v>76</v>
      </c>
      <c r="D2223" s="45">
        <v>45087.635416666664</v>
      </c>
      <c r="E2223">
        <v>152.5</v>
      </c>
      <c r="F2223">
        <v>0.50700000000000001</v>
      </c>
      <c r="G2223">
        <v>19.010000000000002</v>
      </c>
      <c r="H2223">
        <v>13.57</v>
      </c>
      <c r="I2223">
        <v>0</v>
      </c>
      <c r="J2223">
        <f t="shared" si="409"/>
        <v>0</v>
      </c>
      <c r="K2223">
        <f t="shared" si="410"/>
        <v>0</v>
      </c>
      <c r="L2223">
        <v>0</v>
      </c>
      <c r="M2223">
        <f t="shared" si="419"/>
        <v>0</v>
      </c>
      <c r="N2223">
        <f t="shared" si="411"/>
        <v>0</v>
      </c>
      <c r="O2223">
        <f t="shared" si="412"/>
        <v>0</v>
      </c>
      <c r="P2223" s="34" t="s">
        <v>77</v>
      </c>
      <c r="Q2223" s="33">
        <f t="shared" si="413"/>
        <v>0.11999999999999744</v>
      </c>
      <c r="R2223" s="33">
        <f t="shared" si="414"/>
        <v>7.0000000000000284E-2</v>
      </c>
      <c r="S2223" s="33">
        <f t="shared" si="415"/>
        <v>0</v>
      </c>
      <c r="T2223" s="33">
        <f t="shared" si="416"/>
        <v>0</v>
      </c>
      <c r="V2223" s="16">
        <f t="shared" si="418"/>
        <v>1.0416666664241347E-2</v>
      </c>
      <c r="W2223" s="2">
        <f t="shared" si="417"/>
        <v>45087.635416666664</v>
      </c>
    </row>
    <row r="2224" spans="1:23" x14ac:dyDescent="0.25">
      <c r="A2224">
        <v>2023</v>
      </c>
      <c r="B2224" t="s">
        <v>75</v>
      </c>
      <c r="C2224" t="s">
        <v>76</v>
      </c>
      <c r="D2224" s="45">
        <v>45087.645833333336</v>
      </c>
      <c r="E2224">
        <v>152.19999999999999</v>
      </c>
      <c r="F2224">
        <v>0.50700000000000001</v>
      </c>
      <c r="G2224">
        <v>19.13</v>
      </c>
      <c r="H2224">
        <v>13.5</v>
      </c>
      <c r="I2224">
        <v>0</v>
      </c>
      <c r="J2224">
        <f t="shared" si="409"/>
        <v>0</v>
      </c>
      <c r="K2224">
        <f t="shared" si="410"/>
        <v>0</v>
      </c>
      <c r="L2224">
        <v>0</v>
      </c>
      <c r="M2224">
        <f t="shared" si="419"/>
        <v>0</v>
      </c>
      <c r="N2224">
        <f t="shared" si="411"/>
        <v>0</v>
      </c>
      <c r="O2224">
        <f t="shared" si="412"/>
        <v>0</v>
      </c>
      <c r="P2224" s="34" t="s">
        <v>77</v>
      </c>
      <c r="Q2224" s="33">
        <f t="shared" si="413"/>
        <v>0.15000000000000213</v>
      </c>
      <c r="R2224" s="33">
        <f t="shared" si="414"/>
        <v>7.0000000000000284E-2</v>
      </c>
      <c r="S2224" s="33">
        <f t="shared" si="415"/>
        <v>0</v>
      </c>
      <c r="T2224" s="33">
        <f t="shared" si="416"/>
        <v>0</v>
      </c>
      <c r="V2224" s="16">
        <f t="shared" si="418"/>
        <v>1.0416666671517305E-2</v>
      </c>
      <c r="W2224" s="2">
        <f t="shared" si="417"/>
        <v>45087.645833333328</v>
      </c>
    </row>
    <row r="2225" spans="1:23" x14ac:dyDescent="0.25">
      <c r="A2225">
        <v>2023</v>
      </c>
      <c r="B2225" t="s">
        <v>75</v>
      </c>
      <c r="C2225" t="s">
        <v>76</v>
      </c>
      <c r="D2225" s="45">
        <v>45087.65625</v>
      </c>
      <c r="E2225">
        <v>151.80000000000001</v>
      </c>
      <c r="F2225">
        <v>0.50700000000000001</v>
      </c>
      <c r="G2225">
        <v>19.28</v>
      </c>
      <c r="H2225">
        <v>13.43</v>
      </c>
      <c r="I2225">
        <v>0</v>
      </c>
      <c r="J2225">
        <f t="shared" si="409"/>
        <v>0</v>
      </c>
      <c r="K2225">
        <f t="shared" si="410"/>
        <v>0</v>
      </c>
      <c r="L2225">
        <v>0</v>
      </c>
      <c r="M2225">
        <f t="shared" si="419"/>
        <v>0</v>
      </c>
      <c r="N2225">
        <f t="shared" si="411"/>
        <v>0</v>
      </c>
      <c r="O2225">
        <f t="shared" si="412"/>
        <v>0</v>
      </c>
      <c r="P2225" s="34" t="s">
        <v>77</v>
      </c>
      <c r="Q2225" s="33">
        <f t="shared" si="413"/>
        <v>0.11999999999999744</v>
      </c>
      <c r="R2225" s="33">
        <f t="shared" si="414"/>
        <v>4.9999999999998934E-2</v>
      </c>
      <c r="S2225" s="33">
        <f t="shared" si="415"/>
        <v>0</v>
      </c>
      <c r="T2225" s="33">
        <f t="shared" si="416"/>
        <v>1</v>
      </c>
      <c r="V2225" s="16">
        <f t="shared" si="418"/>
        <v>1.0416666664241347E-2</v>
      </c>
      <c r="W2225" s="2">
        <f t="shared" si="417"/>
        <v>45087.65625</v>
      </c>
    </row>
    <row r="2226" spans="1:23" x14ac:dyDescent="0.25">
      <c r="A2226">
        <v>2023</v>
      </c>
      <c r="B2226" t="s">
        <v>75</v>
      </c>
      <c r="C2226" t="s">
        <v>76</v>
      </c>
      <c r="D2226" s="45">
        <v>45087.666666666664</v>
      </c>
      <c r="E2226">
        <v>151.6</v>
      </c>
      <c r="F2226">
        <v>0.50600000000000001</v>
      </c>
      <c r="G2226">
        <v>19.399999999999999</v>
      </c>
      <c r="H2226">
        <v>13.38</v>
      </c>
      <c r="I2226">
        <v>0</v>
      </c>
      <c r="J2226">
        <f t="shared" si="409"/>
        <v>0</v>
      </c>
      <c r="K2226">
        <f t="shared" si="410"/>
        <v>0</v>
      </c>
      <c r="L2226">
        <v>0</v>
      </c>
      <c r="M2226">
        <f t="shared" si="419"/>
        <v>0</v>
      </c>
      <c r="N2226">
        <f t="shared" si="411"/>
        <v>0</v>
      </c>
      <c r="O2226">
        <f t="shared" si="412"/>
        <v>0</v>
      </c>
      <c r="P2226" s="34" t="s">
        <v>77</v>
      </c>
      <c r="Q2226" s="33">
        <f t="shared" si="413"/>
        <v>8.9999999999999858E-2</v>
      </c>
      <c r="R2226" s="33">
        <f t="shared" si="414"/>
        <v>0.15000000000000036</v>
      </c>
      <c r="S2226" s="33">
        <f t="shared" si="415"/>
        <v>0</v>
      </c>
      <c r="T2226" s="33">
        <f t="shared" si="416"/>
        <v>0</v>
      </c>
      <c r="V2226" s="16">
        <f t="shared" si="418"/>
        <v>1.0416666664241347E-2</v>
      </c>
      <c r="W2226" s="2">
        <f t="shared" si="417"/>
        <v>45087.666666666664</v>
      </c>
    </row>
    <row r="2227" spans="1:23" x14ac:dyDescent="0.25">
      <c r="A2227">
        <v>2023</v>
      </c>
      <c r="B2227" t="s">
        <v>75</v>
      </c>
      <c r="C2227" t="s">
        <v>76</v>
      </c>
      <c r="D2227" s="45">
        <v>45087.677083333336</v>
      </c>
      <c r="E2227">
        <v>150.19999999999999</v>
      </c>
      <c r="F2227">
        <v>0.50600000000000001</v>
      </c>
      <c r="G2227">
        <v>19.489999999999998</v>
      </c>
      <c r="H2227">
        <v>13.23</v>
      </c>
      <c r="I2227">
        <v>0</v>
      </c>
      <c r="J2227">
        <f t="shared" si="409"/>
        <v>0</v>
      </c>
      <c r="K2227">
        <f t="shared" si="410"/>
        <v>0</v>
      </c>
      <c r="L2227">
        <v>0</v>
      </c>
      <c r="M2227">
        <f t="shared" si="419"/>
        <v>0</v>
      </c>
      <c r="N2227">
        <f t="shared" si="411"/>
        <v>0</v>
      </c>
      <c r="O2227">
        <f t="shared" si="412"/>
        <v>0</v>
      </c>
      <c r="P2227" s="34" t="s">
        <v>77</v>
      </c>
      <c r="Q2227" s="33">
        <f t="shared" si="413"/>
        <v>0</v>
      </c>
      <c r="R2227" s="33">
        <f t="shared" si="414"/>
        <v>0.20000000000000107</v>
      </c>
      <c r="S2227" s="33">
        <f t="shared" si="415"/>
        <v>0</v>
      </c>
      <c r="T2227" s="33">
        <f t="shared" si="416"/>
        <v>0</v>
      </c>
      <c r="V2227" s="16">
        <f t="shared" si="418"/>
        <v>1.0416666671517305E-2</v>
      </c>
      <c r="W2227" s="2">
        <f t="shared" si="417"/>
        <v>45087.677083333328</v>
      </c>
    </row>
    <row r="2228" spans="1:23" x14ac:dyDescent="0.25">
      <c r="A2228">
        <v>2023</v>
      </c>
      <c r="B2228" t="s">
        <v>75</v>
      </c>
      <c r="C2228" t="s">
        <v>76</v>
      </c>
      <c r="D2228" s="45">
        <v>45087.6875</v>
      </c>
      <c r="E2228">
        <v>147.9</v>
      </c>
      <c r="F2228">
        <v>0.50600000000000001</v>
      </c>
      <c r="G2228">
        <v>19.489999999999998</v>
      </c>
      <c r="H2228">
        <v>13.03</v>
      </c>
      <c r="I2228">
        <v>0</v>
      </c>
      <c r="J2228">
        <f t="shared" si="409"/>
        <v>0</v>
      </c>
      <c r="K2228">
        <f t="shared" si="410"/>
        <v>0</v>
      </c>
      <c r="L2228">
        <v>0</v>
      </c>
      <c r="M2228">
        <f t="shared" si="419"/>
        <v>0</v>
      </c>
      <c r="N2228">
        <f t="shared" si="411"/>
        <v>0</v>
      </c>
      <c r="O2228">
        <f t="shared" si="412"/>
        <v>0</v>
      </c>
      <c r="P2228" s="34" t="s">
        <v>77</v>
      </c>
      <c r="Q2228" s="33">
        <f t="shared" si="413"/>
        <v>2.9999999999997584E-2</v>
      </c>
      <c r="R2228" s="33">
        <f t="shared" si="414"/>
        <v>0.31999999999999851</v>
      </c>
      <c r="S2228" s="33">
        <f t="shared" si="415"/>
        <v>0</v>
      </c>
      <c r="T2228" s="33">
        <f t="shared" si="416"/>
        <v>1</v>
      </c>
      <c r="V2228" s="16">
        <f t="shared" si="418"/>
        <v>1.0416666664241347E-2</v>
      </c>
      <c r="W2228" s="2">
        <f t="shared" si="417"/>
        <v>45087.6875</v>
      </c>
    </row>
    <row r="2229" spans="1:23" x14ac:dyDescent="0.25">
      <c r="A2229">
        <v>2023</v>
      </c>
      <c r="B2229" t="s">
        <v>75</v>
      </c>
      <c r="C2229" t="s">
        <v>76</v>
      </c>
      <c r="D2229" s="45">
        <v>45087.697916666664</v>
      </c>
      <c r="E2229">
        <v>144.19999999999999</v>
      </c>
      <c r="F2229">
        <v>0.50700000000000001</v>
      </c>
      <c r="G2229">
        <v>19.46</v>
      </c>
      <c r="H2229">
        <v>12.71</v>
      </c>
      <c r="I2229">
        <v>0</v>
      </c>
      <c r="J2229">
        <f t="shared" si="409"/>
        <v>0</v>
      </c>
      <c r="K2229">
        <f t="shared" si="410"/>
        <v>0</v>
      </c>
      <c r="L2229">
        <v>0</v>
      </c>
      <c r="M2229">
        <f t="shared" si="419"/>
        <v>0</v>
      </c>
      <c r="N2229">
        <f t="shared" si="411"/>
        <v>0</v>
      </c>
      <c r="O2229">
        <f t="shared" si="412"/>
        <v>0</v>
      </c>
      <c r="P2229" s="34" t="s">
        <v>77</v>
      </c>
      <c r="Q2229" s="33">
        <f t="shared" si="413"/>
        <v>1.9999999999999574E-2</v>
      </c>
      <c r="R2229" s="33">
        <f t="shared" si="414"/>
        <v>0.24000000000000021</v>
      </c>
      <c r="S2229" s="33">
        <f t="shared" si="415"/>
        <v>0</v>
      </c>
      <c r="T2229" s="33">
        <f t="shared" si="416"/>
        <v>0</v>
      </c>
      <c r="V2229" s="16">
        <f t="shared" si="418"/>
        <v>1.0416666664241347E-2</v>
      </c>
      <c r="W2229" s="2">
        <f t="shared" si="417"/>
        <v>45087.697916666664</v>
      </c>
    </row>
    <row r="2230" spans="1:23" x14ac:dyDescent="0.25">
      <c r="A2230">
        <v>2023</v>
      </c>
      <c r="B2230" t="s">
        <v>75</v>
      </c>
      <c r="C2230" t="s">
        <v>76</v>
      </c>
      <c r="D2230" s="45">
        <v>45087.708333333336</v>
      </c>
      <c r="E2230">
        <v>141.5</v>
      </c>
      <c r="F2230">
        <v>0.50700000000000001</v>
      </c>
      <c r="G2230">
        <v>19.440000000000001</v>
      </c>
      <c r="H2230">
        <v>12.47</v>
      </c>
      <c r="I2230">
        <v>0</v>
      </c>
      <c r="J2230">
        <f t="shared" si="409"/>
        <v>0</v>
      </c>
      <c r="K2230">
        <f t="shared" si="410"/>
        <v>0</v>
      </c>
      <c r="L2230">
        <v>0</v>
      </c>
      <c r="M2230">
        <f t="shared" si="419"/>
        <v>0</v>
      </c>
      <c r="N2230">
        <f t="shared" si="411"/>
        <v>0</v>
      </c>
      <c r="O2230">
        <f t="shared" si="412"/>
        <v>0</v>
      </c>
      <c r="P2230" s="34" t="s">
        <v>77</v>
      </c>
      <c r="Q2230" s="33">
        <f t="shared" si="413"/>
        <v>3.0000000000001137E-2</v>
      </c>
      <c r="R2230" s="33">
        <f t="shared" si="414"/>
        <v>0.21000000000000085</v>
      </c>
      <c r="S2230" s="33">
        <f t="shared" si="415"/>
        <v>0</v>
      </c>
      <c r="T2230" s="33">
        <f t="shared" si="416"/>
        <v>0</v>
      </c>
      <c r="V2230" s="16">
        <f t="shared" si="418"/>
        <v>1.0416666671517305E-2</v>
      </c>
      <c r="W2230" s="2">
        <f t="shared" si="417"/>
        <v>45087.708333333328</v>
      </c>
    </row>
    <row r="2231" spans="1:23" x14ac:dyDescent="0.25">
      <c r="A2231">
        <v>2023</v>
      </c>
      <c r="B2231" t="s">
        <v>75</v>
      </c>
      <c r="C2231" t="s">
        <v>76</v>
      </c>
      <c r="D2231" s="45">
        <v>45087.71875</v>
      </c>
      <c r="E2231">
        <v>139</v>
      </c>
      <c r="F2231">
        <v>0.50700000000000001</v>
      </c>
      <c r="G2231">
        <v>19.41</v>
      </c>
      <c r="H2231">
        <v>12.26</v>
      </c>
      <c r="I2231">
        <v>0</v>
      </c>
      <c r="J2231">
        <f t="shared" si="409"/>
        <v>0</v>
      </c>
      <c r="K2231">
        <f t="shared" si="410"/>
        <v>0</v>
      </c>
      <c r="L2231">
        <v>0</v>
      </c>
      <c r="M2231">
        <f t="shared" si="419"/>
        <v>0</v>
      </c>
      <c r="N2231">
        <f t="shared" si="411"/>
        <v>0</v>
      </c>
      <c r="O2231">
        <f t="shared" si="412"/>
        <v>0</v>
      </c>
      <c r="P2231" s="34" t="s">
        <v>77</v>
      </c>
      <c r="Q2231" s="33">
        <f t="shared" si="413"/>
        <v>5.0000000000000711E-2</v>
      </c>
      <c r="R2231" s="33">
        <f t="shared" si="414"/>
        <v>0.25</v>
      </c>
      <c r="S2231" s="33">
        <f t="shared" si="415"/>
        <v>0</v>
      </c>
      <c r="T2231" s="33">
        <f t="shared" si="416"/>
        <v>0</v>
      </c>
      <c r="V2231" s="16">
        <f t="shared" si="418"/>
        <v>1.0416666664241347E-2</v>
      </c>
      <c r="W2231" s="2">
        <f t="shared" si="417"/>
        <v>45087.71875</v>
      </c>
    </row>
    <row r="2232" spans="1:23" x14ac:dyDescent="0.25">
      <c r="A2232">
        <v>2023</v>
      </c>
      <c r="B2232" t="s">
        <v>75</v>
      </c>
      <c r="C2232" t="s">
        <v>76</v>
      </c>
      <c r="D2232" s="45">
        <v>45087.729166666664</v>
      </c>
      <c r="E2232">
        <v>136</v>
      </c>
      <c r="F2232">
        <v>0.50700000000000001</v>
      </c>
      <c r="G2232">
        <v>19.36</v>
      </c>
      <c r="H2232">
        <v>12.01</v>
      </c>
      <c r="I2232">
        <v>0</v>
      </c>
      <c r="J2232">
        <f t="shared" si="409"/>
        <v>0</v>
      </c>
      <c r="K2232">
        <f t="shared" si="410"/>
        <v>0</v>
      </c>
      <c r="L2232">
        <v>0</v>
      </c>
      <c r="M2232">
        <f t="shared" si="419"/>
        <v>0</v>
      </c>
      <c r="N2232">
        <f t="shared" si="411"/>
        <v>0</v>
      </c>
      <c r="O2232">
        <f t="shared" si="412"/>
        <v>0</v>
      </c>
      <c r="P2232" s="34" t="s">
        <v>77</v>
      </c>
      <c r="Q2232" s="33">
        <f t="shared" si="413"/>
        <v>9.9999999999980105E-3</v>
      </c>
      <c r="R2232" s="33">
        <f t="shared" si="414"/>
        <v>1.9999999999999574E-2</v>
      </c>
      <c r="S2232" s="33">
        <f t="shared" si="415"/>
        <v>0</v>
      </c>
      <c r="T2232" s="33">
        <f t="shared" si="416"/>
        <v>0</v>
      </c>
      <c r="V2232" s="16">
        <f t="shared" si="418"/>
        <v>1.0416666664241347E-2</v>
      </c>
      <c r="W2232" s="2">
        <f t="shared" si="417"/>
        <v>45087.729166666664</v>
      </c>
    </row>
    <row r="2233" spans="1:23" x14ac:dyDescent="0.25">
      <c r="A2233">
        <v>2023</v>
      </c>
      <c r="B2233" t="s">
        <v>75</v>
      </c>
      <c r="C2233" t="s">
        <v>76</v>
      </c>
      <c r="D2233" s="45">
        <v>45087.739583333336</v>
      </c>
      <c r="E2233">
        <v>136.19999999999999</v>
      </c>
      <c r="F2233">
        <v>0.50700000000000001</v>
      </c>
      <c r="G2233">
        <v>19.350000000000001</v>
      </c>
      <c r="H2233">
        <v>12.03</v>
      </c>
      <c r="I2233">
        <v>0</v>
      </c>
      <c r="J2233">
        <f t="shared" si="409"/>
        <v>0</v>
      </c>
      <c r="K2233">
        <f t="shared" si="410"/>
        <v>0</v>
      </c>
      <c r="L2233">
        <v>0</v>
      </c>
      <c r="M2233">
        <f t="shared" si="419"/>
        <v>0</v>
      </c>
      <c r="N2233">
        <f t="shared" si="411"/>
        <v>0</v>
      </c>
      <c r="O2233">
        <f t="shared" si="412"/>
        <v>0</v>
      </c>
      <c r="P2233" s="34" t="s">
        <v>77</v>
      </c>
      <c r="Q2233" s="33">
        <f t="shared" si="413"/>
        <v>0</v>
      </c>
      <c r="R2233" s="33">
        <f t="shared" si="414"/>
        <v>9.9999999999999645E-2</v>
      </c>
      <c r="S2233" s="33">
        <f t="shared" si="415"/>
        <v>0.2</v>
      </c>
      <c r="T2233" s="33">
        <f t="shared" si="416"/>
        <v>0</v>
      </c>
      <c r="V2233" s="16">
        <f t="shared" si="418"/>
        <v>1.0416666671517305E-2</v>
      </c>
      <c r="W2233" s="2">
        <f t="shared" si="417"/>
        <v>45087.739583333328</v>
      </c>
    </row>
    <row r="2234" spans="1:23" x14ac:dyDescent="0.25">
      <c r="A2234">
        <v>2023</v>
      </c>
      <c r="B2234" t="s">
        <v>75</v>
      </c>
      <c r="C2234" t="s">
        <v>76</v>
      </c>
      <c r="D2234" s="45">
        <v>45087.75</v>
      </c>
      <c r="E2234">
        <v>135.1</v>
      </c>
      <c r="F2234">
        <v>0.50700000000000001</v>
      </c>
      <c r="G2234">
        <v>19.350000000000001</v>
      </c>
      <c r="H2234">
        <v>11.93</v>
      </c>
      <c r="I2234">
        <v>0.2</v>
      </c>
      <c r="J2234">
        <f t="shared" si="409"/>
        <v>0</v>
      </c>
      <c r="K2234">
        <f t="shared" si="410"/>
        <v>0</v>
      </c>
      <c r="L2234">
        <f>IF(I2234="",0.5,IF(I2234&lt;=0.1,2,IF(I2234&gt;=5000,2, IF(AND(I2234&gt;0.1,I2234&lt;0.2),5, IF(AND(I2234&gt;900,I2234&lt;5000),5,IF(S2234&gt;=2500,1.5,0))))))</f>
        <v>0</v>
      </c>
      <c r="M2234">
        <f t="shared" si="419"/>
        <v>0</v>
      </c>
      <c r="N2234">
        <f t="shared" si="411"/>
        <v>0</v>
      </c>
      <c r="O2234">
        <f t="shared" si="412"/>
        <v>0</v>
      </c>
      <c r="P2234" s="34" t="s">
        <v>77</v>
      </c>
      <c r="Q2234" s="33">
        <f t="shared" si="413"/>
        <v>3.0000000000001137E-2</v>
      </c>
      <c r="R2234" s="33">
        <f t="shared" si="414"/>
        <v>0.19999999999999929</v>
      </c>
      <c r="S2234" s="33">
        <f t="shared" si="415"/>
        <v>0.2</v>
      </c>
      <c r="T2234" s="33">
        <f t="shared" si="416"/>
        <v>0</v>
      </c>
      <c r="V2234" s="16">
        <f t="shared" si="418"/>
        <v>1.0416666664241347E-2</v>
      </c>
      <c r="W2234" s="2">
        <f t="shared" si="417"/>
        <v>45087.75</v>
      </c>
    </row>
    <row r="2235" spans="1:23" x14ac:dyDescent="0.25">
      <c r="A2235">
        <v>2023</v>
      </c>
      <c r="B2235" t="s">
        <v>75</v>
      </c>
      <c r="C2235" t="s">
        <v>76</v>
      </c>
      <c r="D2235" s="45">
        <v>45087.760416666664</v>
      </c>
      <c r="E2235">
        <v>132.69999999999999</v>
      </c>
      <c r="F2235">
        <v>0.50700000000000001</v>
      </c>
      <c r="G2235">
        <v>19.32</v>
      </c>
      <c r="H2235">
        <v>11.73</v>
      </c>
      <c r="I2235">
        <v>0</v>
      </c>
      <c r="J2235">
        <f t="shared" si="409"/>
        <v>0</v>
      </c>
      <c r="K2235">
        <f t="shared" si="410"/>
        <v>0</v>
      </c>
      <c r="L2235">
        <v>0</v>
      </c>
      <c r="M2235">
        <f t="shared" si="419"/>
        <v>0</v>
      </c>
      <c r="N2235">
        <f t="shared" si="411"/>
        <v>0</v>
      </c>
      <c r="O2235">
        <f t="shared" si="412"/>
        <v>0</v>
      </c>
      <c r="P2235" s="34" t="s">
        <v>77</v>
      </c>
      <c r="Q2235" s="33">
        <f t="shared" si="413"/>
        <v>3.9999999999999147E-2</v>
      </c>
      <c r="R2235" s="33">
        <f t="shared" si="414"/>
        <v>0.20000000000000107</v>
      </c>
      <c r="S2235" s="33">
        <f t="shared" si="415"/>
        <v>0</v>
      </c>
      <c r="T2235" s="33">
        <f t="shared" si="416"/>
        <v>0</v>
      </c>
      <c r="V2235" s="16">
        <f t="shared" si="418"/>
        <v>1.0416666664241347E-2</v>
      </c>
      <c r="W2235" s="2">
        <f t="shared" si="417"/>
        <v>45087.760416666664</v>
      </c>
    </row>
    <row r="2236" spans="1:23" x14ac:dyDescent="0.25">
      <c r="A2236">
        <v>2023</v>
      </c>
      <c r="B2236" t="s">
        <v>75</v>
      </c>
      <c r="C2236" t="s">
        <v>76</v>
      </c>
      <c r="D2236" s="45">
        <v>45087.770833333336</v>
      </c>
      <c r="E2236">
        <v>130.6</v>
      </c>
      <c r="F2236">
        <v>0.50700000000000001</v>
      </c>
      <c r="G2236">
        <v>19.36</v>
      </c>
      <c r="H2236">
        <v>11.53</v>
      </c>
      <c r="I2236">
        <v>0</v>
      </c>
      <c r="J2236">
        <f t="shared" si="409"/>
        <v>0</v>
      </c>
      <c r="K2236">
        <f t="shared" si="410"/>
        <v>0</v>
      </c>
      <c r="L2236">
        <v>0</v>
      </c>
      <c r="M2236">
        <f t="shared" si="419"/>
        <v>0</v>
      </c>
      <c r="N2236">
        <f t="shared" si="411"/>
        <v>0</v>
      </c>
      <c r="O2236">
        <f t="shared" si="412"/>
        <v>0</v>
      </c>
      <c r="P2236" s="34" t="s">
        <v>77</v>
      </c>
      <c r="Q2236" s="33">
        <f t="shared" si="413"/>
        <v>3.9999999999999147E-2</v>
      </c>
      <c r="R2236" s="33">
        <f t="shared" si="414"/>
        <v>9.9999999999999645E-2</v>
      </c>
      <c r="S2236" s="33">
        <f t="shared" si="415"/>
        <v>0</v>
      </c>
      <c r="T2236" s="33">
        <f t="shared" si="416"/>
        <v>0</v>
      </c>
      <c r="V2236" s="16">
        <f t="shared" si="418"/>
        <v>1.0416666671517305E-2</v>
      </c>
      <c r="W2236" s="2">
        <f t="shared" si="417"/>
        <v>45087.770833333328</v>
      </c>
    </row>
    <row r="2237" spans="1:23" x14ac:dyDescent="0.25">
      <c r="A2237">
        <v>2023</v>
      </c>
      <c r="B2237" t="s">
        <v>75</v>
      </c>
      <c r="C2237" t="s">
        <v>76</v>
      </c>
      <c r="D2237" s="45">
        <v>45087.78125</v>
      </c>
      <c r="E2237">
        <v>129.5</v>
      </c>
      <c r="F2237">
        <v>0.50700000000000001</v>
      </c>
      <c r="G2237">
        <v>19.399999999999999</v>
      </c>
      <c r="H2237">
        <v>11.43</v>
      </c>
      <c r="I2237">
        <v>0</v>
      </c>
      <c r="J2237">
        <f t="shared" si="409"/>
        <v>0</v>
      </c>
      <c r="K2237">
        <f t="shared" si="410"/>
        <v>0</v>
      </c>
      <c r="L2237">
        <v>0</v>
      </c>
      <c r="M2237">
        <f t="shared" si="419"/>
        <v>0</v>
      </c>
      <c r="N2237">
        <f t="shared" si="411"/>
        <v>0</v>
      </c>
      <c r="O2237">
        <f t="shared" si="412"/>
        <v>0</v>
      </c>
      <c r="P2237" s="34" t="s">
        <v>77</v>
      </c>
      <c r="Q2237" s="33">
        <f t="shared" si="413"/>
        <v>0</v>
      </c>
      <c r="R2237" s="33">
        <f t="shared" si="414"/>
        <v>0.24000000000000021</v>
      </c>
      <c r="S2237" s="33">
        <f t="shared" si="415"/>
        <v>0</v>
      </c>
      <c r="T2237" s="33">
        <f t="shared" si="416"/>
        <v>0</v>
      </c>
      <c r="V2237" s="16">
        <f t="shared" si="418"/>
        <v>1.0416666664241347E-2</v>
      </c>
      <c r="W2237" s="2">
        <f t="shared" si="417"/>
        <v>45087.78125</v>
      </c>
    </row>
    <row r="2238" spans="1:23" x14ac:dyDescent="0.25">
      <c r="A2238">
        <v>2023</v>
      </c>
      <c r="B2238" t="s">
        <v>75</v>
      </c>
      <c r="C2238" t="s">
        <v>76</v>
      </c>
      <c r="D2238" s="45">
        <v>45087.791666666664</v>
      </c>
      <c r="E2238">
        <v>126.8</v>
      </c>
      <c r="F2238">
        <v>0.50700000000000001</v>
      </c>
      <c r="G2238">
        <v>19.399999999999999</v>
      </c>
      <c r="H2238">
        <v>11.19</v>
      </c>
      <c r="I2238">
        <v>0</v>
      </c>
      <c r="J2238">
        <f t="shared" si="409"/>
        <v>0</v>
      </c>
      <c r="K2238">
        <f t="shared" si="410"/>
        <v>0</v>
      </c>
      <c r="L2238">
        <v>0</v>
      </c>
      <c r="M2238">
        <f t="shared" si="419"/>
        <v>0</v>
      </c>
      <c r="N2238">
        <f t="shared" si="411"/>
        <v>0</v>
      </c>
      <c r="O2238">
        <f t="shared" si="412"/>
        <v>0</v>
      </c>
      <c r="P2238" s="34" t="s">
        <v>77</v>
      </c>
      <c r="Q2238" s="33">
        <f t="shared" si="413"/>
        <v>0</v>
      </c>
      <c r="R2238" s="33">
        <f t="shared" si="414"/>
        <v>0.10999999999999943</v>
      </c>
      <c r="S2238" s="33">
        <f t="shared" si="415"/>
        <v>0</v>
      </c>
      <c r="T2238" s="33">
        <f t="shared" si="416"/>
        <v>0</v>
      </c>
      <c r="V2238" s="16">
        <f t="shared" si="418"/>
        <v>1.0416666664241347E-2</v>
      </c>
      <c r="W2238" s="2">
        <f t="shared" si="417"/>
        <v>45087.791666666664</v>
      </c>
    </row>
    <row r="2239" spans="1:23" x14ac:dyDescent="0.25">
      <c r="A2239">
        <v>2023</v>
      </c>
      <c r="B2239" t="s">
        <v>75</v>
      </c>
      <c r="C2239" t="s">
        <v>76</v>
      </c>
      <c r="D2239" s="45">
        <v>45087.802083333336</v>
      </c>
      <c r="E2239">
        <v>125.6</v>
      </c>
      <c r="F2239">
        <v>0.50700000000000001</v>
      </c>
      <c r="G2239">
        <v>19.399999999999999</v>
      </c>
      <c r="H2239">
        <v>11.08</v>
      </c>
      <c r="I2239">
        <v>0</v>
      </c>
      <c r="J2239">
        <f t="shared" si="409"/>
        <v>0</v>
      </c>
      <c r="K2239">
        <f t="shared" si="410"/>
        <v>0</v>
      </c>
      <c r="L2239">
        <v>0</v>
      </c>
      <c r="M2239">
        <f t="shared" si="419"/>
        <v>0</v>
      </c>
      <c r="N2239">
        <f t="shared" si="411"/>
        <v>0</v>
      </c>
      <c r="O2239">
        <f t="shared" si="412"/>
        <v>0</v>
      </c>
      <c r="P2239" s="34" t="s">
        <v>77</v>
      </c>
      <c r="Q2239" s="33">
        <f t="shared" si="413"/>
        <v>9.9999999999980105E-3</v>
      </c>
      <c r="R2239" s="33">
        <f t="shared" si="414"/>
        <v>0.24000000000000021</v>
      </c>
      <c r="S2239" s="33">
        <f t="shared" si="415"/>
        <v>0</v>
      </c>
      <c r="T2239" s="33">
        <f t="shared" si="416"/>
        <v>0</v>
      </c>
      <c r="V2239" s="16">
        <f t="shared" si="418"/>
        <v>1.0416666671517305E-2</v>
      </c>
      <c r="W2239" s="2">
        <f t="shared" si="417"/>
        <v>45087.802083333328</v>
      </c>
    </row>
    <row r="2240" spans="1:23" x14ac:dyDescent="0.25">
      <c r="A2240">
        <v>2023</v>
      </c>
      <c r="B2240" t="s">
        <v>75</v>
      </c>
      <c r="C2240" t="s">
        <v>76</v>
      </c>
      <c r="D2240" s="45">
        <v>45087.8125</v>
      </c>
      <c r="E2240">
        <v>122.8</v>
      </c>
      <c r="F2240">
        <v>0.50700000000000001</v>
      </c>
      <c r="G2240">
        <v>19.39</v>
      </c>
      <c r="H2240">
        <v>10.84</v>
      </c>
      <c r="I2240">
        <v>0</v>
      </c>
      <c r="J2240">
        <f t="shared" si="409"/>
        <v>0</v>
      </c>
      <c r="K2240">
        <f t="shared" si="410"/>
        <v>0</v>
      </c>
      <c r="L2240">
        <v>0</v>
      </c>
      <c r="M2240">
        <f t="shared" si="419"/>
        <v>0</v>
      </c>
      <c r="N2240">
        <f t="shared" si="411"/>
        <v>0</v>
      </c>
      <c r="O2240">
        <f t="shared" si="412"/>
        <v>0</v>
      </c>
      <c r="P2240" s="34" t="s">
        <v>77</v>
      </c>
      <c r="Q2240" s="33">
        <f t="shared" si="413"/>
        <v>3.9999999999999147E-2</v>
      </c>
      <c r="R2240" s="33">
        <f t="shared" si="414"/>
        <v>0.19999999999999929</v>
      </c>
      <c r="S2240" s="33">
        <f t="shared" si="415"/>
        <v>0</v>
      </c>
      <c r="T2240" s="33">
        <f t="shared" si="416"/>
        <v>0</v>
      </c>
      <c r="V2240" s="16">
        <f t="shared" si="418"/>
        <v>1.0416666664241347E-2</v>
      </c>
      <c r="W2240" s="2">
        <f t="shared" si="417"/>
        <v>45087.8125</v>
      </c>
    </row>
    <row r="2241" spans="1:23" x14ac:dyDescent="0.25">
      <c r="A2241">
        <v>2023</v>
      </c>
      <c r="B2241" t="s">
        <v>75</v>
      </c>
      <c r="C2241" t="s">
        <v>76</v>
      </c>
      <c r="D2241" s="45">
        <v>45087.822916666664</v>
      </c>
      <c r="E2241">
        <v>120.5</v>
      </c>
      <c r="F2241">
        <v>0.50700000000000001</v>
      </c>
      <c r="G2241">
        <v>19.350000000000001</v>
      </c>
      <c r="H2241">
        <v>10.64</v>
      </c>
      <c r="I2241">
        <v>0</v>
      </c>
      <c r="J2241">
        <f t="shared" si="409"/>
        <v>0</v>
      </c>
      <c r="K2241">
        <f t="shared" si="410"/>
        <v>0</v>
      </c>
      <c r="L2241">
        <v>0</v>
      </c>
      <c r="M2241">
        <f t="shared" si="419"/>
        <v>0</v>
      </c>
      <c r="N2241">
        <f t="shared" si="411"/>
        <v>0</v>
      </c>
      <c r="O2241">
        <f t="shared" si="412"/>
        <v>0</v>
      </c>
      <c r="P2241" s="34" t="s">
        <v>77</v>
      </c>
      <c r="Q2241" s="33">
        <f t="shared" si="413"/>
        <v>4.00000000000027E-2</v>
      </c>
      <c r="R2241" s="33">
        <f t="shared" si="414"/>
        <v>0.30000000000000071</v>
      </c>
      <c r="S2241" s="33">
        <f t="shared" si="415"/>
        <v>0</v>
      </c>
      <c r="T2241" s="33">
        <f t="shared" si="416"/>
        <v>1</v>
      </c>
      <c r="V2241" s="16">
        <f t="shared" si="418"/>
        <v>1.0416666664241347E-2</v>
      </c>
      <c r="W2241" s="2">
        <f t="shared" si="417"/>
        <v>45087.822916666664</v>
      </c>
    </row>
    <row r="2242" spans="1:23" x14ac:dyDescent="0.25">
      <c r="A2242">
        <v>2023</v>
      </c>
      <c r="B2242" t="s">
        <v>75</v>
      </c>
      <c r="C2242" t="s">
        <v>76</v>
      </c>
      <c r="D2242" s="45">
        <v>45087.833333333336</v>
      </c>
      <c r="E2242">
        <v>116.9</v>
      </c>
      <c r="F2242">
        <v>0.50800000000000001</v>
      </c>
      <c r="G2242">
        <v>19.309999999999999</v>
      </c>
      <c r="H2242">
        <v>10.34</v>
      </c>
      <c r="I2242">
        <v>0</v>
      </c>
      <c r="J2242">
        <f t="shared" ref="J2242:J2305" si="420">IF(G2242="",0.5,IF(G2242&lt;=0,2,IF(G2242&gt;=40,2, IF(AND(G2242&gt;0,G2242&lt;1),5,IF(AND(G2242&gt;35,G2242&lt;40),5,IF(Q2242&gt;=1.5,1.5,0))))))</f>
        <v>0</v>
      </c>
      <c r="K2242">
        <f t="shared" ref="K2242:K2305" si="421">IF(H2242="",0.5,IF(H2242&lt;=0.1,2,IF(H2242&gt;=20,2, IF(AND(H2242&gt;0.1,H2242&lt;0.2),5,IF(AND(H2242&gt;16,H2242&lt;20),5,IF(R2242&gt;=2,1.5,0))))))</f>
        <v>0</v>
      </c>
      <c r="L2242">
        <v>0</v>
      </c>
      <c r="M2242">
        <f t="shared" si="419"/>
        <v>0</v>
      </c>
      <c r="N2242">
        <f t="shared" ref="N2242:N2305" si="422">IF(A2242="",0.5,IF(B2242="",0.5,IF(C2242="",0.5,IF(D2242="",0.5,IF(U2242="Y",0.01,0)))))</f>
        <v>0</v>
      </c>
      <c r="O2242">
        <f t="shared" ref="O2242:O2305" si="423">COUNTIF(J2242:N2242,"&gt;0")</f>
        <v>0</v>
      </c>
      <c r="P2242" s="34" t="s">
        <v>77</v>
      </c>
      <c r="Q2242" s="33">
        <f t="shared" ref="Q2242:Q2305" si="424">IF(G2242="","",ABS(G2243-G2242))</f>
        <v>1.9999999999999574E-2</v>
      </c>
      <c r="R2242" s="33">
        <f t="shared" ref="R2242:R2305" si="425">IF(H2242="","",ABS(H2243-H2242))</f>
        <v>0.1899999999999995</v>
      </c>
      <c r="S2242" s="33">
        <f t="shared" ref="S2242:S2305" si="426">IF(I2242="","",ABS(I2243-I2242))</f>
        <v>0</v>
      </c>
      <c r="T2242" s="33">
        <f t="shared" ref="T2242:T2305" si="427">IF(F2242="","",ABS(F2243*1000-F2242*1000))</f>
        <v>0</v>
      </c>
      <c r="V2242" s="16">
        <f t="shared" si="418"/>
        <v>1.0416666671517305E-2</v>
      </c>
      <c r="W2242" s="2">
        <f t="shared" ref="W2242:W2305" si="428">MROUND(D2242,"0:15")</f>
        <v>45087.833333333328</v>
      </c>
    </row>
    <row r="2243" spans="1:23" x14ac:dyDescent="0.25">
      <c r="A2243">
        <v>2023</v>
      </c>
      <c r="B2243" t="s">
        <v>75</v>
      </c>
      <c r="C2243" t="s">
        <v>76</v>
      </c>
      <c r="D2243" s="45">
        <v>45087.84375</v>
      </c>
      <c r="E2243">
        <v>114.7</v>
      </c>
      <c r="F2243">
        <v>0.50800000000000001</v>
      </c>
      <c r="G2243">
        <v>19.29</v>
      </c>
      <c r="H2243">
        <v>10.15</v>
      </c>
      <c r="I2243">
        <v>0</v>
      </c>
      <c r="J2243">
        <f t="shared" si="420"/>
        <v>0</v>
      </c>
      <c r="K2243">
        <f t="shared" si="421"/>
        <v>0</v>
      </c>
      <c r="L2243">
        <v>0</v>
      </c>
      <c r="M2243">
        <f t="shared" si="419"/>
        <v>0</v>
      </c>
      <c r="N2243">
        <f t="shared" si="422"/>
        <v>0</v>
      </c>
      <c r="O2243">
        <f t="shared" si="423"/>
        <v>0</v>
      </c>
      <c r="P2243" s="34" t="s">
        <v>77</v>
      </c>
      <c r="Q2243" s="33">
        <f t="shared" si="424"/>
        <v>2.9999999999997584E-2</v>
      </c>
      <c r="R2243" s="33">
        <f t="shared" si="425"/>
        <v>0.26999999999999957</v>
      </c>
      <c r="S2243" s="33">
        <f t="shared" si="426"/>
        <v>0</v>
      </c>
      <c r="T2243" s="33">
        <f t="shared" si="427"/>
        <v>1</v>
      </c>
      <c r="V2243" s="16">
        <f t="shared" ref="V2243:V2306" si="429">D2243-D2242</f>
        <v>1.0416666664241347E-2</v>
      </c>
      <c r="W2243" s="2">
        <f t="shared" si="428"/>
        <v>45087.84375</v>
      </c>
    </row>
    <row r="2244" spans="1:23" x14ac:dyDescent="0.25">
      <c r="A2244">
        <v>2023</v>
      </c>
      <c r="B2244" t="s">
        <v>75</v>
      </c>
      <c r="C2244" t="s">
        <v>76</v>
      </c>
      <c r="D2244" s="45">
        <v>45087.854166666664</v>
      </c>
      <c r="E2244">
        <v>111.6</v>
      </c>
      <c r="F2244">
        <v>0.50900000000000001</v>
      </c>
      <c r="G2244">
        <v>19.260000000000002</v>
      </c>
      <c r="H2244">
        <v>9.8800000000000008</v>
      </c>
      <c r="I2244">
        <v>0</v>
      </c>
      <c r="J2244">
        <f t="shared" si="420"/>
        <v>0</v>
      </c>
      <c r="K2244">
        <f t="shared" si="421"/>
        <v>0</v>
      </c>
      <c r="L2244">
        <v>0</v>
      </c>
      <c r="M2244">
        <f t="shared" ref="M2244:M2307" si="430">IF(F2244="",0.5,IF(F2244*1000&lt;=10,2,IF(F2244*1000&gt;=35000,2,IF(AND(F2244*1000&gt;10,F2244*1000&lt;20),5, IF(AND(F2244*1000&gt;6000,F2244*1000&lt;35000),5,IF(T2244&gt;=5000,1.5,0))))))</f>
        <v>0</v>
      </c>
      <c r="N2244">
        <f t="shared" si="422"/>
        <v>0</v>
      </c>
      <c r="O2244">
        <f t="shared" si="423"/>
        <v>0</v>
      </c>
      <c r="P2244" s="34" t="s">
        <v>77</v>
      </c>
      <c r="Q2244" s="33">
        <f t="shared" si="424"/>
        <v>2.0000000000003126E-2</v>
      </c>
      <c r="R2244" s="33">
        <f t="shared" si="425"/>
        <v>0.26000000000000156</v>
      </c>
      <c r="S2244" s="33">
        <f t="shared" si="426"/>
        <v>0</v>
      </c>
      <c r="T2244" s="33">
        <f t="shared" si="427"/>
        <v>0</v>
      </c>
      <c r="V2244" s="16">
        <f t="shared" si="429"/>
        <v>1.0416666664241347E-2</v>
      </c>
      <c r="W2244" s="2">
        <f t="shared" si="428"/>
        <v>45087.854166666664</v>
      </c>
    </row>
    <row r="2245" spans="1:23" x14ac:dyDescent="0.25">
      <c r="A2245">
        <v>2023</v>
      </c>
      <c r="B2245" t="s">
        <v>75</v>
      </c>
      <c r="C2245" t="s">
        <v>76</v>
      </c>
      <c r="D2245" s="45">
        <v>45087.864583333336</v>
      </c>
      <c r="E2245">
        <v>108.7</v>
      </c>
      <c r="F2245">
        <v>0.50900000000000001</v>
      </c>
      <c r="G2245">
        <v>19.239999999999998</v>
      </c>
      <c r="H2245">
        <v>9.6199999999999992</v>
      </c>
      <c r="I2245">
        <v>0</v>
      </c>
      <c r="J2245">
        <f t="shared" si="420"/>
        <v>0</v>
      </c>
      <c r="K2245">
        <f t="shared" si="421"/>
        <v>0</v>
      </c>
      <c r="L2245">
        <v>0</v>
      </c>
      <c r="M2245">
        <f t="shared" si="430"/>
        <v>0</v>
      </c>
      <c r="N2245">
        <f t="shared" si="422"/>
        <v>0</v>
      </c>
      <c r="O2245">
        <f t="shared" si="423"/>
        <v>0</v>
      </c>
      <c r="P2245" s="34" t="s">
        <v>77</v>
      </c>
      <c r="Q2245" s="33">
        <f t="shared" si="424"/>
        <v>9.9999999999980105E-3</v>
      </c>
      <c r="R2245" s="33">
        <f t="shared" si="425"/>
        <v>0.28999999999999915</v>
      </c>
      <c r="S2245" s="33">
        <f t="shared" si="426"/>
        <v>0</v>
      </c>
      <c r="T2245" s="33">
        <f t="shared" si="427"/>
        <v>1</v>
      </c>
      <c r="V2245" s="16">
        <f t="shared" si="429"/>
        <v>1.0416666671517305E-2</v>
      </c>
      <c r="W2245" s="2">
        <f t="shared" si="428"/>
        <v>45087.864583333328</v>
      </c>
    </row>
    <row r="2246" spans="1:23" x14ac:dyDescent="0.25">
      <c r="A2246">
        <v>2023</v>
      </c>
      <c r="B2246" t="s">
        <v>75</v>
      </c>
      <c r="C2246" t="s">
        <v>76</v>
      </c>
      <c r="D2246" s="45">
        <v>45087.875</v>
      </c>
      <c r="E2246">
        <v>105.4</v>
      </c>
      <c r="F2246">
        <v>0.51</v>
      </c>
      <c r="G2246">
        <v>19.23</v>
      </c>
      <c r="H2246">
        <v>9.33</v>
      </c>
      <c r="I2246">
        <v>0</v>
      </c>
      <c r="J2246">
        <f t="shared" si="420"/>
        <v>0</v>
      </c>
      <c r="K2246">
        <f t="shared" si="421"/>
        <v>0</v>
      </c>
      <c r="L2246">
        <v>0</v>
      </c>
      <c r="M2246">
        <f t="shared" si="430"/>
        <v>0</v>
      </c>
      <c r="N2246">
        <f t="shared" si="422"/>
        <v>0</v>
      </c>
      <c r="O2246">
        <f t="shared" si="423"/>
        <v>0</v>
      </c>
      <c r="P2246" s="34" t="s">
        <v>77</v>
      </c>
      <c r="Q2246" s="33">
        <f t="shared" si="424"/>
        <v>1.0000000000001563E-2</v>
      </c>
      <c r="R2246" s="33">
        <f t="shared" si="425"/>
        <v>0.24000000000000021</v>
      </c>
      <c r="S2246" s="33">
        <f t="shared" si="426"/>
        <v>0</v>
      </c>
      <c r="T2246" s="33">
        <f t="shared" si="427"/>
        <v>0</v>
      </c>
      <c r="V2246" s="16">
        <f t="shared" si="429"/>
        <v>1.0416666664241347E-2</v>
      </c>
      <c r="W2246" s="2">
        <f t="shared" si="428"/>
        <v>45087.875</v>
      </c>
    </row>
    <row r="2247" spans="1:23" x14ac:dyDescent="0.25">
      <c r="A2247">
        <v>2023</v>
      </c>
      <c r="B2247" t="s">
        <v>75</v>
      </c>
      <c r="C2247" t="s">
        <v>76</v>
      </c>
      <c r="D2247" s="45">
        <v>45087.885416666664</v>
      </c>
      <c r="E2247">
        <v>102.7</v>
      </c>
      <c r="F2247">
        <v>0.51</v>
      </c>
      <c r="G2247">
        <v>19.22</v>
      </c>
      <c r="H2247">
        <v>9.09</v>
      </c>
      <c r="I2247">
        <v>0</v>
      </c>
      <c r="J2247">
        <f t="shared" si="420"/>
        <v>0</v>
      </c>
      <c r="K2247">
        <f t="shared" si="421"/>
        <v>0</v>
      </c>
      <c r="L2247">
        <v>0</v>
      </c>
      <c r="M2247">
        <f t="shared" si="430"/>
        <v>0</v>
      </c>
      <c r="N2247">
        <f t="shared" si="422"/>
        <v>0</v>
      </c>
      <c r="O2247">
        <f t="shared" si="423"/>
        <v>0</v>
      </c>
      <c r="P2247" s="34" t="s">
        <v>77</v>
      </c>
      <c r="Q2247" s="33">
        <f t="shared" si="424"/>
        <v>1.9999999999999574E-2</v>
      </c>
      <c r="R2247" s="33">
        <f t="shared" si="425"/>
        <v>0.1899999999999995</v>
      </c>
      <c r="S2247" s="33">
        <f t="shared" si="426"/>
        <v>0</v>
      </c>
      <c r="T2247" s="33">
        <f t="shared" si="427"/>
        <v>1</v>
      </c>
      <c r="V2247" s="16">
        <f t="shared" si="429"/>
        <v>1.0416666664241347E-2</v>
      </c>
      <c r="W2247" s="2">
        <f t="shared" si="428"/>
        <v>45087.885416666664</v>
      </c>
    </row>
    <row r="2248" spans="1:23" x14ac:dyDescent="0.25">
      <c r="A2248">
        <v>2023</v>
      </c>
      <c r="B2248" t="s">
        <v>75</v>
      </c>
      <c r="C2248" t="s">
        <v>76</v>
      </c>
      <c r="D2248" s="45">
        <v>45087.895833333336</v>
      </c>
      <c r="E2248">
        <v>100.5</v>
      </c>
      <c r="F2248">
        <v>0.51100000000000001</v>
      </c>
      <c r="G2248">
        <v>19.2</v>
      </c>
      <c r="H2248">
        <v>8.9</v>
      </c>
      <c r="I2248">
        <v>0</v>
      </c>
      <c r="J2248">
        <f t="shared" si="420"/>
        <v>0</v>
      </c>
      <c r="K2248">
        <f t="shared" si="421"/>
        <v>0</v>
      </c>
      <c r="L2248">
        <v>0</v>
      </c>
      <c r="M2248">
        <f t="shared" si="430"/>
        <v>0</v>
      </c>
      <c r="N2248">
        <f t="shared" si="422"/>
        <v>0</v>
      </c>
      <c r="O2248">
        <f t="shared" si="423"/>
        <v>0</v>
      </c>
      <c r="P2248" s="34" t="s">
        <v>77</v>
      </c>
      <c r="Q2248" s="33">
        <f t="shared" si="424"/>
        <v>9.9999999999980105E-3</v>
      </c>
      <c r="R2248" s="33">
        <f t="shared" si="425"/>
        <v>0.21000000000000085</v>
      </c>
      <c r="S2248" s="33">
        <f t="shared" si="426"/>
        <v>0</v>
      </c>
      <c r="T2248" s="33">
        <f t="shared" si="427"/>
        <v>0</v>
      </c>
      <c r="V2248" s="16">
        <f t="shared" si="429"/>
        <v>1.0416666671517305E-2</v>
      </c>
      <c r="W2248" s="2">
        <f t="shared" si="428"/>
        <v>45087.895833333328</v>
      </c>
    </row>
    <row r="2249" spans="1:23" x14ac:dyDescent="0.25">
      <c r="A2249">
        <v>2023</v>
      </c>
      <c r="B2249" t="s">
        <v>75</v>
      </c>
      <c r="C2249" t="s">
        <v>76</v>
      </c>
      <c r="D2249" s="45">
        <v>45087.90625</v>
      </c>
      <c r="E2249">
        <v>98</v>
      </c>
      <c r="F2249">
        <v>0.51100000000000001</v>
      </c>
      <c r="G2249">
        <v>19.190000000000001</v>
      </c>
      <c r="H2249">
        <v>8.69</v>
      </c>
      <c r="I2249">
        <v>0</v>
      </c>
      <c r="J2249">
        <f t="shared" si="420"/>
        <v>0</v>
      </c>
      <c r="K2249">
        <f t="shared" si="421"/>
        <v>0</v>
      </c>
      <c r="L2249">
        <v>0</v>
      </c>
      <c r="M2249">
        <f t="shared" si="430"/>
        <v>0</v>
      </c>
      <c r="N2249">
        <f t="shared" si="422"/>
        <v>0</v>
      </c>
      <c r="O2249">
        <f t="shared" si="423"/>
        <v>0</v>
      </c>
      <c r="P2249" s="34" t="s">
        <v>77</v>
      </c>
      <c r="Q2249" s="33">
        <f t="shared" si="424"/>
        <v>3.0000000000001137E-2</v>
      </c>
      <c r="R2249" s="33">
        <f t="shared" si="425"/>
        <v>0.16000000000000014</v>
      </c>
      <c r="S2249" s="33">
        <f t="shared" si="426"/>
        <v>0</v>
      </c>
      <c r="T2249" s="33">
        <f t="shared" si="427"/>
        <v>1</v>
      </c>
      <c r="V2249" s="16">
        <f t="shared" si="429"/>
        <v>1.0416666664241347E-2</v>
      </c>
      <c r="W2249" s="2">
        <f t="shared" si="428"/>
        <v>45087.90625</v>
      </c>
    </row>
    <row r="2250" spans="1:23" x14ac:dyDescent="0.25">
      <c r="A2250">
        <v>2023</v>
      </c>
      <c r="B2250" t="s">
        <v>75</v>
      </c>
      <c r="C2250" t="s">
        <v>76</v>
      </c>
      <c r="D2250" s="45">
        <v>45087.916666666664</v>
      </c>
      <c r="E2250">
        <v>96.2</v>
      </c>
      <c r="F2250">
        <v>0.51200000000000001</v>
      </c>
      <c r="G2250">
        <v>19.16</v>
      </c>
      <c r="H2250">
        <v>8.5299999999999994</v>
      </c>
      <c r="I2250">
        <v>0</v>
      </c>
      <c r="J2250">
        <f t="shared" si="420"/>
        <v>0</v>
      </c>
      <c r="K2250">
        <f t="shared" si="421"/>
        <v>0</v>
      </c>
      <c r="L2250">
        <v>0</v>
      </c>
      <c r="M2250">
        <f t="shared" si="430"/>
        <v>0</v>
      </c>
      <c r="N2250">
        <f t="shared" si="422"/>
        <v>0</v>
      </c>
      <c r="O2250">
        <f t="shared" si="423"/>
        <v>0</v>
      </c>
      <c r="P2250" s="34" t="s">
        <v>77</v>
      </c>
      <c r="Q2250" s="33">
        <f t="shared" si="424"/>
        <v>0</v>
      </c>
      <c r="R2250" s="33">
        <f t="shared" si="425"/>
        <v>0.19999999999999929</v>
      </c>
      <c r="S2250" s="33">
        <f t="shared" si="426"/>
        <v>0.2</v>
      </c>
      <c r="T2250" s="33">
        <f t="shared" si="427"/>
        <v>0</v>
      </c>
      <c r="V2250" s="16">
        <f t="shared" si="429"/>
        <v>1.0416666664241347E-2</v>
      </c>
      <c r="W2250" s="2">
        <f t="shared" si="428"/>
        <v>45087.916666666664</v>
      </c>
    </row>
    <row r="2251" spans="1:23" x14ac:dyDescent="0.25">
      <c r="A2251">
        <v>2023</v>
      </c>
      <c r="B2251" t="s">
        <v>75</v>
      </c>
      <c r="C2251" t="s">
        <v>76</v>
      </c>
      <c r="D2251" s="45">
        <v>45087.927083333336</v>
      </c>
      <c r="E2251">
        <v>93.9</v>
      </c>
      <c r="F2251">
        <v>0.51200000000000001</v>
      </c>
      <c r="G2251">
        <v>19.16</v>
      </c>
      <c r="H2251">
        <v>8.33</v>
      </c>
      <c r="I2251">
        <v>0.2</v>
      </c>
      <c r="J2251">
        <f t="shared" si="420"/>
        <v>0</v>
      </c>
      <c r="K2251">
        <f t="shared" si="421"/>
        <v>0</v>
      </c>
      <c r="L2251">
        <f>IF(I2251="",0.5,IF(I2251&lt;=0.1,2,IF(I2251&gt;=5000,2, IF(AND(I2251&gt;0.1,I2251&lt;0.2),5, IF(AND(I2251&gt;900,I2251&lt;5000),5,IF(S2251&gt;=2500,1.5,0))))))</f>
        <v>0</v>
      </c>
      <c r="M2251">
        <f t="shared" si="430"/>
        <v>0</v>
      </c>
      <c r="N2251">
        <f t="shared" si="422"/>
        <v>0</v>
      </c>
      <c r="O2251">
        <f t="shared" si="423"/>
        <v>0</v>
      </c>
      <c r="P2251" s="34" t="s">
        <v>77</v>
      </c>
      <c r="Q2251" s="33">
        <f t="shared" si="424"/>
        <v>1.9999999999999574E-2</v>
      </c>
      <c r="R2251" s="33">
        <f t="shared" si="425"/>
        <v>0.14000000000000057</v>
      </c>
      <c r="S2251" s="33">
        <f t="shared" si="426"/>
        <v>0.2</v>
      </c>
      <c r="T2251" s="33">
        <f t="shared" si="427"/>
        <v>1</v>
      </c>
      <c r="V2251" s="16">
        <f t="shared" si="429"/>
        <v>1.0416666671517305E-2</v>
      </c>
      <c r="W2251" s="2">
        <f t="shared" si="428"/>
        <v>45087.927083333328</v>
      </c>
    </row>
    <row r="2252" spans="1:23" x14ac:dyDescent="0.25">
      <c r="A2252">
        <v>2023</v>
      </c>
      <c r="B2252" t="s">
        <v>75</v>
      </c>
      <c r="C2252" t="s">
        <v>76</v>
      </c>
      <c r="D2252" s="45">
        <v>45087.9375</v>
      </c>
      <c r="E2252">
        <v>92.3</v>
      </c>
      <c r="F2252">
        <v>0.51300000000000001</v>
      </c>
      <c r="G2252">
        <v>19.14</v>
      </c>
      <c r="H2252">
        <v>8.19</v>
      </c>
      <c r="I2252">
        <v>0</v>
      </c>
      <c r="J2252">
        <f t="shared" si="420"/>
        <v>0</v>
      </c>
      <c r="K2252">
        <f t="shared" si="421"/>
        <v>0</v>
      </c>
      <c r="L2252">
        <v>0</v>
      </c>
      <c r="M2252">
        <f t="shared" si="430"/>
        <v>0</v>
      </c>
      <c r="N2252">
        <f t="shared" si="422"/>
        <v>0</v>
      </c>
      <c r="O2252">
        <f t="shared" si="423"/>
        <v>0</v>
      </c>
      <c r="P2252" s="34" t="s">
        <v>77</v>
      </c>
      <c r="Q2252" s="33">
        <f t="shared" si="424"/>
        <v>1.0000000000001563E-2</v>
      </c>
      <c r="R2252" s="33">
        <f t="shared" si="425"/>
        <v>0.12999999999999901</v>
      </c>
      <c r="S2252" s="33">
        <f t="shared" si="426"/>
        <v>0</v>
      </c>
      <c r="T2252" s="33">
        <f t="shared" si="427"/>
        <v>0</v>
      </c>
      <c r="V2252" s="16">
        <f t="shared" si="429"/>
        <v>1.0416666664241347E-2</v>
      </c>
      <c r="W2252" s="2">
        <f t="shared" si="428"/>
        <v>45087.9375</v>
      </c>
    </row>
    <row r="2253" spans="1:23" x14ac:dyDescent="0.25">
      <c r="A2253">
        <v>2023</v>
      </c>
      <c r="B2253" t="s">
        <v>75</v>
      </c>
      <c r="C2253" t="s">
        <v>76</v>
      </c>
      <c r="D2253" s="45">
        <v>45087.947916666664</v>
      </c>
      <c r="E2253">
        <v>90.8</v>
      </c>
      <c r="F2253">
        <v>0.51300000000000001</v>
      </c>
      <c r="G2253">
        <v>19.13</v>
      </c>
      <c r="H2253">
        <v>8.06</v>
      </c>
      <c r="I2253">
        <v>0</v>
      </c>
      <c r="J2253">
        <f t="shared" si="420"/>
        <v>0</v>
      </c>
      <c r="K2253">
        <f t="shared" si="421"/>
        <v>0</v>
      </c>
      <c r="L2253">
        <v>0</v>
      </c>
      <c r="M2253">
        <f t="shared" si="430"/>
        <v>0</v>
      </c>
      <c r="N2253">
        <f t="shared" si="422"/>
        <v>0</v>
      </c>
      <c r="O2253">
        <f t="shared" si="423"/>
        <v>0</v>
      </c>
      <c r="P2253" s="34" t="s">
        <v>77</v>
      </c>
      <c r="Q2253" s="33">
        <f t="shared" si="424"/>
        <v>2.9999999999997584E-2</v>
      </c>
      <c r="R2253" s="33">
        <f t="shared" si="425"/>
        <v>9.0000000000000746E-2</v>
      </c>
      <c r="S2253" s="33">
        <f t="shared" si="426"/>
        <v>0</v>
      </c>
      <c r="T2253" s="33">
        <f t="shared" si="427"/>
        <v>0</v>
      </c>
      <c r="V2253" s="16">
        <f t="shared" si="429"/>
        <v>1.0416666664241347E-2</v>
      </c>
      <c r="W2253" s="2">
        <f t="shared" si="428"/>
        <v>45087.947916666664</v>
      </c>
    </row>
    <row r="2254" spans="1:23" x14ac:dyDescent="0.25">
      <c r="A2254">
        <v>2023</v>
      </c>
      <c r="B2254" t="s">
        <v>75</v>
      </c>
      <c r="C2254" t="s">
        <v>76</v>
      </c>
      <c r="D2254" s="45">
        <v>45087.958333333336</v>
      </c>
      <c r="E2254">
        <v>89.8</v>
      </c>
      <c r="F2254">
        <v>0.51300000000000001</v>
      </c>
      <c r="G2254">
        <v>19.100000000000001</v>
      </c>
      <c r="H2254">
        <v>7.97</v>
      </c>
      <c r="I2254">
        <v>0</v>
      </c>
      <c r="J2254">
        <f t="shared" si="420"/>
        <v>0</v>
      </c>
      <c r="K2254">
        <f t="shared" si="421"/>
        <v>0</v>
      </c>
      <c r="L2254">
        <v>0</v>
      </c>
      <c r="M2254">
        <f t="shared" si="430"/>
        <v>0</v>
      </c>
      <c r="N2254">
        <f t="shared" si="422"/>
        <v>0</v>
      </c>
      <c r="O2254">
        <f t="shared" si="423"/>
        <v>0</v>
      </c>
      <c r="P2254" s="34" t="s">
        <v>77</v>
      </c>
      <c r="Q2254" s="33">
        <f t="shared" si="424"/>
        <v>4.00000000000027E-2</v>
      </c>
      <c r="R2254" s="33">
        <f t="shared" si="425"/>
        <v>0.16999999999999993</v>
      </c>
      <c r="S2254" s="33">
        <f t="shared" si="426"/>
        <v>0</v>
      </c>
      <c r="T2254" s="33">
        <f t="shared" si="427"/>
        <v>1</v>
      </c>
      <c r="V2254" s="16">
        <f t="shared" si="429"/>
        <v>1.0416666671517305E-2</v>
      </c>
      <c r="W2254" s="2">
        <f t="shared" si="428"/>
        <v>45087.958333333328</v>
      </c>
    </row>
    <row r="2255" spans="1:23" x14ac:dyDescent="0.25">
      <c r="A2255">
        <v>2023</v>
      </c>
      <c r="B2255" t="s">
        <v>75</v>
      </c>
      <c r="C2255" t="s">
        <v>76</v>
      </c>
      <c r="D2255" s="45">
        <v>45087.96875</v>
      </c>
      <c r="E2255">
        <v>87.8</v>
      </c>
      <c r="F2255">
        <v>0.51400000000000001</v>
      </c>
      <c r="G2255">
        <v>19.059999999999999</v>
      </c>
      <c r="H2255">
        <v>7.8</v>
      </c>
      <c r="I2255">
        <v>0</v>
      </c>
      <c r="J2255">
        <f t="shared" si="420"/>
        <v>0</v>
      </c>
      <c r="K2255">
        <f t="shared" si="421"/>
        <v>0</v>
      </c>
      <c r="L2255">
        <v>0</v>
      </c>
      <c r="M2255">
        <f t="shared" si="430"/>
        <v>0</v>
      </c>
      <c r="N2255">
        <f t="shared" si="422"/>
        <v>0</v>
      </c>
      <c r="O2255">
        <f t="shared" si="423"/>
        <v>0</v>
      </c>
      <c r="P2255" s="34" t="s">
        <v>77</v>
      </c>
      <c r="Q2255" s="33">
        <f t="shared" si="424"/>
        <v>3.9999999999999147E-2</v>
      </c>
      <c r="R2255" s="33">
        <f t="shared" si="425"/>
        <v>0.12999999999999989</v>
      </c>
      <c r="S2255" s="33">
        <f t="shared" si="426"/>
        <v>0.8</v>
      </c>
      <c r="T2255" s="33">
        <f t="shared" si="427"/>
        <v>0</v>
      </c>
      <c r="V2255" s="16">
        <f t="shared" si="429"/>
        <v>1.0416666664241347E-2</v>
      </c>
      <c r="W2255" s="2">
        <f t="shared" si="428"/>
        <v>45087.96875</v>
      </c>
    </row>
    <row r="2256" spans="1:23" x14ac:dyDescent="0.25">
      <c r="A2256">
        <v>2023</v>
      </c>
      <c r="B2256" t="s">
        <v>75</v>
      </c>
      <c r="C2256" t="s">
        <v>76</v>
      </c>
      <c r="D2256" s="45">
        <v>45087.979166666664</v>
      </c>
      <c r="E2256">
        <v>86.2</v>
      </c>
      <c r="F2256">
        <v>0.51400000000000001</v>
      </c>
      <c r="G2256">
        <v>19.02</v>
      </c>
      <c r="H2256">
        <v>7.67</v>
      </c>
      <c r="I2256">
        <v>0.8</v>
      </c>
      <c r="J2256">
        <f t="shared" si="420"/>
        <v>0</v>
      </c>
      <c r="K2256">
        <f t="shared" si="421"/>
        <v>0</v>
      </c>
      <c r="L2256">
        <f>IF(I2256="",0.5,IF(I2256&lt;=0.1,2,IF(I2256&gt;=5000,2, IF(AND(I2256&gt;0.1,I2256&lt;0.2),5, IF(AND(I2256&gt;900,I2256&lt;5000),5,IF(S2256&gt;=2500,1.5,0))))))</f>
        <v>0</v>
      </c>
      <c r="M2256">
        <f t="shared" si="430"/>
        <v>0</v>
      </c>
      <c r="N2256">
        <f t="shared" si="422"/>
        <v>0</v>
      </c>
      <c r="O2256">
        <f t="shared" si="423"/>
        <v>0</v>
      </c>
      <c r="P2256" s="34" t="s">
        <v>77</v>
      </c>
      <c r="Q2256" s="33">
        <f t="shared" si="424"/>
        <v>3.0000000000001137E-2</v>
      </c>
      <c r="R2256" s="33">
        <f t="shared" si="425"/>
        <v>3.0000000000000249E-2</v>
      </c>
      <c r="S2256" s="33">
        <f t="shared" si="426"/>
        <v>0.8</v>
      </c>
      <c r="T2256" s="33">
        <f t="shared" si="427"/>
        <v>0</v>
      </c>
      <c r="V2256" s="16">
        <f t="shared" si="429"/>
        <v>1.0416666664241347E-2</v>
      </c>
      <c r="W2256" s="2">
        <f t="shared" si="428"/>
        <v>45087.979166666664</v>
      </c>
    </row>
    <row r="2257" spans="1:23" x14ac:dyDescent="0.25">
      <c r="A2257">
        <v>2023</v>
      </c>
      <c r="B2257" t="s">
        <v>75</v>
      </c>
      <c r="C2257" t="s">
        <v>76</v>
      </c>
      <c r="D2257" s="45">
        <v>45087.989583333336</v>
      </c>
      <c r="E2257">
        <v>85.8</v>
      </c>
      <c r="F2257">
        <v>0.51400000000000001</v>
      </c>
      <c r="G2257">
        <v>18.989999999999998</v>
      </c>
      <c r="H2257">
        <v>7.64</v>
      </c>
      <c r="I2257">
        <v>0</v>
      </c>
      <c r="J2257">
        <f t="shared" si="420"/>
        <v>0</v>
      </c>
      <c r="K2257">
        <f t="shared" si="421"/>
        <v>0</v>
      </c>
      <c r="L2257">
        <v>0</v>
      </c>
      <c r="M2257">
        <f t="shared" si="430"/>
        <v>0</v>
      </c>
      <c r="N2257">
        <f t="shared" si="422"/>
        <v>0</v>
      </c>
      <c r="O2257">
        <f t="shared" si="423"/>
        <v>0</v>
      </c>
      <c r="P2257" s="34" t="s">
        <v>77</v>
      </c>
      <c r="Q2257" s="33">
        <f t="shared" si="424"/>
        <v>3.9999999999999147E-2</v>
      </c>
      <c r="R2257" s="33">
        <f t="shared" si="425"/>
        <v>4.9999999999999822E-2</v>
      </c>
      <c r="S2257" s="33">
        <f t="shared" si="426"/>
        <v>0</v>
      </c>
      <c r="T2257" s="33">
        <f t="shared" si="427"/>
        <v>0</v>
      </c>
      <c r="V2257" s="16">
        <f t="shared" si="429"/>
        <v>1.0416666671517305E-2</v>
      </c>
      <c r="W2257" s="2">
        <f t="shared" si="428"/>
        <v>45087.989583333328</v>
      </c>
    </row>
    <row r="2258" spans="1:23" x14ac:dyDescent="0.25">
      <c r="A2258">
        <v>2023</v>
      </c>
      <c r="B2258" t="s">
        <v>75</v>
      </c>
      <c r="C2258" t="s">
        <v>76</v>
      </c>
      <c r="D2258" s="45">
        <v>45088</v>
      </c>
      <c r="E2258">
        <v>85.2</v>
      </c>
      <c r="F2258">
        <v>0.51400000000000001</v>
      </c>
      <c r="G2258">
        <v>18.95</v>
      </c>
      <c r="H2258">
        <v>7.59</v>
      </c>
      <c r="I2258">
        <v>0</v>
      </c>
      <c r="J2258">
        <f t="shared" si="420"/>
        <v>0</v>
      </c>
      <c r="K2258">
        <f t="shared" si="421"/>
        <v>0</v>
      </c>
      <c r="L2258">
        <v>0</v>
      </c>
      <c r="M2258">
        <f t="shared" si="430"/>
        <v>0</v>
      </c>
      <c r="N2258">
        <f t="shared" si="422"/>
        <v>0</v>
      </c>
      <c r="O2258">
        <f t="shared" si="423"/>
        <v>0</v>
      </c>
      <c r="P2258" s="34" t="s">
        <v>77</v>
      </c>
      <c r="Q2258" s="33">
        <f t="shared" si="424"/>
        <v>2.9999999999997584E-2</v>
      </c>
      <c r="R2258" s="33">
        <f t="shared" si="425"/>
        <v>8.0000000000000071E-2</v>
      </c>
      <c r="S2258" s="33">
        <f t="shared" si="426"/>
        <v>0.9</v>
      </c>
      <c r="T2258" s="33">
        <f t="shared" si="427"/>
        <v>1</v>
      </c>
      <c r="V2258" s="16">
        <f t="shared" si="429"/>
        <v>1.0416666664241347E-2</v>
      </c>
      <c r="W2258" s="2">
        <f t="shared" si="428"/>
        <v>45088</v>
      </c>
    </row>
    <row r="2259" spans="1:23" x14ac:dyDescent="0.25">
      <c r="A2259">
        <v>2023</v>
      </c>
      <c r="B2259" t="s">
        <v>75</v>
      </c>
      <c r="C2259" t="s">
        <v>76</v>
      </c>
      <c r="D2259" s="45">
        <v>45088.010416666664</v>
      </c>
      <c r="E2259">
        <v>84.2</v>
      </c>
      <c r="F2259">
        <v>0.51500000000000001</v>
      </c>
      <c r="G2259">
        <v>18.920000000000002</v>
      </c>
      <c r="H2259">
        <v>7.51</v>
      </c>
      <c r="I2259">
        <v>0.9</v>
      </c>
      <c r="J2259">
        <f t="shared" si="420"/>
        <v>0</v>
      </c>
      <c r="K2259">
        <f t="shared" si="421"/>
        <v>0</v>
      </c>
      <c r="L2259">
        <f>IF(I2259="",0.5,IF(I2259&lt;=0.1,2,IF(I2259&gt;=5000,2, IF(AND(I2259&gt;0.1,I2259&lt;0.2),5, IF(AND(I2259&gt;900,I2259&lt;5000),5,IF(S2259&gt;=2500,1.5,0))))))</f>
        <v>0</v>
      </c>
      <c r="M2259">
        <f t="shared" si="430"/>
        <v>0</v>
      </c>
      <c r="N2259">
        <f t="shared" si="422"/>
        <v>0</v>
      </c>
      <c r="O2259">
        <f t="shared" si="423"/>
        <v>0</v>
      </c>
      <c r="P2259" s="34" t="s">
        <v>77</v>
      </c>
      <c r="Q2259" s="33">
        <f t="shared" si="424"/>
        <v>3.0000000000001137E-2</v>
      </c>
      <c r="R2259" s="33">
        <f t="shared" si="425"/>
        <v>8.0000000000000071E-2</v>
      </c>
      <c r="S2259" s="33">
        <f t="shared" si="426"/>
        <v>0.20000000000000007</v>
      </c>
      <c r="T2259" s="33">
        <f t="shared" si="427"/>
        <v>0</v>
      </c>
      <c r="V2259" s="16">
        <f t="shared" si="429"/>
        <v>1.0416666664241347E-2</v>
      </c>
      <c r="W2259" s="2">
        <f t="shared" si="428"/>
        <v>45088.010416666664</v>
      </c>
    </row>
    <row r="2260" spans="1:23" x14ac:dyDescent="0.25">
      <c r="A2260">
        <v>2023</v>
      </c>
      <c r="B2260" t="s">
        <v>75</v>
      </c>
      <c r="C2260" t="s">
        <v>76</v>
      </c>
      <c r="D2260" s="45">
        <v>45088.020833333336</v>
      </c>
      <c r="E2260">
        <v>83.4</v>
      </c>
      <c r="F2260">
        <v>0.51500000000000001</v>
      </c>
      <c r="G2260">
        <v>18.89</v>
      </c>
      <c r="H2260">
        <v>7.43</v>
      </c>
      <c r="I2260">
        <v>0.7</v>
      </c>
      <c r="J2260">
        <f t="shared" si="420"/>
        <v>0</v>
      </c>
      <c r="K2260">
        <f t="shared" si="421"/>
        <v>0</v>
      </c>
      <c r="L2260">
        <f>IF(I2260="",0.5,IF(I2260&lt;=0.1,2,IF(I2260&gt;=5000,2, IF(AND(I2260&gt;0.1,I2260&lt;0.2),5, IF(AND(I2260&gt;900,I2260&lt;5000),5,IF(S2260&gt;=2500,1.5,0))))))</f>
        <v>0</v>
      </c>
      <c r="M2260">
        <f t="shared" si="430"/>
        <v>0</v>
      </c>
      <c r="N2260">
        <f t="shared" si="422"/>
        <v>0</v>
      </c>
      <c r="O2260">
        <f t="shared" si="423"/>
        <v>0</v>
      </c>
      <c r="P2260" s="34" t="s">
        <v>77</v>
      </c>
      <c r="Q2260" s="33">
        <f t="shared" si="424"/>
        <v>5.0000000000000711E-2</v>
      </c>
      <c r="R2260" s="33">
        <f t="shared" si="425"/>
        <v>4.9999999999999822E-2</v>
      </c>
      <c r="S2260" s="33">
        <f t="shared" si="426"/>
        <v>0.7</v>
      </c>
      <c r="T2260" s="33">
        <f t="shared" si="427"/>
        <v>1</v>
      </c>
      <c r="V2260" s="16">
        <f t="shared" si="429"/>
        <v>1.0416666671517305E-2</v>
      </c>
      <c r="W2260" s="2">
        <f t="shared" si="428"/>
        <v>45088.020833333328</v>
      </c>
    </row>
    <row r="2261" spans="1:23" x14ac:dyDescent="0.25">
      <c r="A2261">
        <v>2023</v>
      </c>
      <c r="B2261" t="s">
        <v>75</v>
      </c>
      <c r="C2261" t="s">
        <v>76</v>
      </c>
      <c r="D2261" s="45">
        <v>45088.03125</v>
      </c>
      <c r="E2261">
        <v>82.6</v>
      </c>
      <c r="F2261">
        <v>0.51600000000000001</v>
      </c>
      <c r="G2261">
        <v>18.84</v>
      </c>
      <c r="H2261">
        <v>7.38</v>
      </c>
      <c r="I2261">
        <v>0</v>
      </c>
      <c r="J2261">
        <f t="shared" si="420"/>
        <v>0</v>
      </c>
      <c r="K2261">
        <f t="shared" si="421"/>
        <v>0</v>
      </c>
      <c r="L2261">
        <v>0</v>
      </c>
      <c r="M2261">
        <f t="shared" si="430"/>
        <v>0</v>
      </c>
      <c r="N2261">
        <f t="shared" si="422"/>
        <v>0</v>
      </c>
      <c r="O2261">
        <f t="shared" si="423"/>
        <v>0</v>
      </c>
      <c r="P2261" s="34" t="s">
        <v>77</v>
      </c>
      <c r="Q2261" s="33">
        <f t="shared" si="424"/>
        <v>3.9999999999999147E-2</v>
      </c>
      <c r="R2261" s="33">
        <f t="shared" si="425"/>
        <v>8.0000000000000071E-2</v>
      </c>
      <c r="S2261" s="33">
        <f t="shared" si="426"/>
        <v>0</v>
      </c>
      <c r="T2261" s="33">
        <f t="shared" si="427"/>
        <v>0</v>
      </c>
      <c r="V2261" s="16">
        <f t="shared" si="429"/>
        <v>1.0416666664241347E-2</v>
      </c>
      <c r="W2261" s="2">
        <f t="shared" si="428"/>
        <v>45088.03125</v>
      </c>
    </row>
    <row r="2262" spans="1:23" x14ac:dyDescent="0.25">
      <c r="A2262">
        <v>2023</v>
      </c>
      <c r="B2262" t="s">
        <v>75</v>
      </c>
      <c r="C2262" t="s">
        <v>76</v>
      </c>
      <c r="D2262" s="45">
        <v>45088.041666666664</v>
      </c>
      <c r="E2262">
        <v>81.7</v>
      </c>
      <c r="F2262">
        <v>0.51600000000000001</v>
      </c>
      <c r="G2262">
        <v>18.8</v>
      </c>
      <c r="H2262">
        <v>7.3</v>
      </c>
      <c r="I2262">
        <v>0</v>
      </c>
      <c r="J2262">
        <f t="shared" si="420"/>
        <v>0</v>
      </c>
      <c r="K2262">
        <f t="shared" si="421"/>
        <v>0</v>
      </c>
      <c r="L2262">
        <v>0</v>
      </c>
      <c r="M2262">
        <f t="shared" si="430"/>
        <v>0</v>
      </c>
      <c r="N2262">
        <f t="shared" si="422"/>
        <v>0</v>
      </c>
      <c r="O2262">
        <f t="shared" si="423"/>
        <v>0</v>
      </c>
      <c r="P2262" s="34" t="s">
        <v>77</v>
      </c>
      <c r="Q2262" s="33">
        <f t="shared" si="424"/>
        <v>6.0000000000002274E-2</v>
      </c>
      <c r="R2262" s="33">
        <f t="shared" si="425"/>
        <v>4.0000000000000036E-2</v>
      </c>
      <c r="S2262" s="33">
        <f t="shared" si="426"/>
        <v>0</v>
      </c>
      <c r="T2262" s="33">
        <f t="shared" si="427"/>
        <v>0</v>
      </c>
      <c r="V2262" s="16">
        <f t="shared" si="429"/>
        <v>1.0416666664241347E-2</v>
      </c>
      <c r="W2262" s="2">
        <f t="shared" si="428"/>
        <v>45088.041666666664</v>
      </c>
    </row>
    <row r="2263" spans="1:23" x14ac:dyDescent="0.25">
      <c r="A2263">
        <v>2023</v>
      </c>
      <c r="B2263" t="s">
        <v>75</v>
      </c>
      <c r="C2263" t="s">
        <v>76</v>
      </c>
      <c r="D2263" s="45">
        <v>45088.052083333336</v>
      </c>
      <c r="E2263">
        <v>81.2</v>
      </c>
      <c r="F2263">
        <v>0.51600000000000001</v>
      </c>
      <c r="G2263">
        <v>18.739999999999998</v>
      </c>
      <c r="H2263">
        <v>7.26</v>
      </c>
      <c r="I2263">
        <v>0</v>
      </c>
      <c r="J2263">
        <f t="shared" si="420"/>
        <v>0</v>
      </c>
      <c r="K2263">
        <f t="shared" si="421"/>
        <v>0</v>
      </c>
      <c r="L2263">
        <v>0</v>
      </c>
      <c r="M2263">
        <f t="shared" si="430"/>
        <v>0</v>
      </c>
      <c r="N2263">
        <f t="shared" si="422"/>
        <v>0</v>
      </c>
      <c r="O2263">
        <f t="shared" si="423"/>
        <v>0</v>
      </c>
      <c r="P2263" s="34" t="s">
        <v>77</v>
      </c>
      <c r="Q2263" s="33">
        <f t="shared" si="424"/>
        <v>5.9999999999998721E-2</v>
      </c>
      <c r="R2263" s="33">
        <f t="shared" si="425"/>
        <v>4.9999999999999822E-2</v>
      </c>
      <c r="S2263" s="33">
        <f t="shared" si="426"/>
        <v>0</v>
      </c>
      <c r="T2263" s="33">
        <f t="shared" si="427"/>
        <v>1</v>
      </c>
      <c r="V2263" s="16">
        <f t="shared" si="429"/>
        <v>1.0416666671517305E-2</v>
      </c>
      <c r="W2263" s="2">
        <f t="shared" si="428"/>
        <v>45088.052083333328</v>
      </c>
    </row>
    <row r="2264" spans="1:23" x14ac:dyDescent="0.25">
      <c r="A2264">
        <v>2023</v>
      </c>
      <c r="B2264" t="s">
        <v>75</v>
      </c>
      <c r="C2264" t="s">
        <v>76</v>
      </c>
      <c r="D2264" s="45">
        <v>45088.0625</v>
      </c>
      <c r="E2264">
        <v>80.599999999999994</v>
      </c>
      <c r="F2264">
        <v>0.51700000000000002</v>
      </c>
      <c r="G2264">
        <v>18.68</v>
      </c>
      <c r="H2264">
        <v>7.21</v>
      </c>
      <c r="I2264">
        <v>0</v>
      </c>
      <c r="J2264">
        <f t="shared" si="420"/>
        <v>0</v>
      </c>
      <c r="K2264">
        <f t="shared" si="421"/>
        <v>0</v>
      </c>
      <c r="L2264">
        <v>0</v>
      </c>
      <c r="M2264">
        <f t="shared" si="430"/>
        <v>0</v>
      </c>
      <c r="N2264">
        <f t="shared" si="422"/>
        <v>0</v>
      </c>
      <c r="O2264">
        <f t="shared" si="423"/>
        <v>0</v>
      </c>
      <c r="P2264" s="34" t="s">
        <v>77</v>
      </c>
      <c r="Q2264" s="33">
        <f t="shared" si="424"/>
        <v>7.0000000000000284E-2</v>
      </c>
      <c r="R2264" s="33">
        <f t="shared" si="425"/>
        <v>4.0000000000000036E-2</v>
      </c>
      <c r="S2264" s="33">
        <f t="shared" si="426"/>
        <v>0.5</v>
      </c>
      <c r="T2264" s="33">
        <f t="shared" si="427"/>
        <v>0</v>
      </c>
      <c r="V2264" s="16">
        <f t="shared" si="429"/>
        <v>1.0416666664241347E-2</v>
      </c>
      <c r="W2264" s="2">
        <f t="shared" si="428"/>
        <v>45088.0625</v>
      </c>
    </row>
    <row r="2265" spans="1:23" x14ac:dyDescent="0.25">
      <c r="A2265">
        <v>2023</v>
      </c>
      <c r="B2265" t="s">
        <v>75</v>
      </c>
      <c r="C2265" t="s">
        <v>76</v>
      </c>
      <c r="D2265" s="45">
        <v>45088.072916666664</v>
      </c>
      <c r="E2265">
        <v>79.900000000000006</v>
      </c>
      <c r="F2265">
        <v>0.51700000000000002</v>
      </c>
      <c r="G2265">
        <v>18.61</v>
      </c>
      <c r="H2265">
        <v>7.17</v>
      </c>
      <c r="I2265">
        <v>0.5</v>
      </c>
      <c r="J2265">
        <f t="shared" si="420"/>
        <v>0</v>
      </c>
      <c r="K2265">
        <f t="shared" si="421"/>
        <v>0</v>
      </c>
      <c r="L2265">
        <f>IF(I2265="",0.5,IF(I2265&lt;=0.1,2,IF(I2265&gt;=5000,2, IF(AND(I2265&gt;0.1,I2265&lt;0.2),5, IF(AND(I2265&gt;900,I2265&lt;5000),5,IF(S2265&gt;=2500,1.5,0))))))</f>
        <v>0</v>
      </c>
      <c r="M2265">
        <f t="shared" si="430"/>
        <v>0</v>
      </c>
      <c r="N2265">
        <f t="shared" si="422"/>
        <v>0</v>
      </c>
      <c r="O2265">
        <f t="shared" si="423"/>
        <v>0</v>
      </c>
      <c r="P2265" s="34" t="s">
        <v>77</v>
      </c>
      <c r="Q2265" s="33">
        <f t="shared" si="424"/>
        <v>7.0000000000000284E-2</v>
      </c>
      <c r="R2265" s="33">
        <f t="shared" si="425"/>
        <v>4.9999999999999822E-2</v>
      </c>
      <c r="S2265" s="33">
        <f t="shared" si="426"/>
        <v>0.5</v>
      </c>
      <c r="T2265" s="33">
        <f t="shared" si="427"/>
        <v>0</v>
      </c>
      <c r="V2265" s="16">
        <f t="shared" si="429"/>
        <v>1.0416666664241347E-2</v>
      </c>
      <c r="W2265" s="2">
        <f t="shared" si="428"/>
        <v>45088.072916666664</v>
      </c>
    </row>
    <row r="2266" spans="1:23" x14ac:dyDescent="0.25">
      <c r="A2266">
        <v>2023</v>
      </c>
      <c r="B2266" t="s">
        <v>75</v>
      </c>
      <c r="C2266" t="s">
        <v>76</v>
      </c>
      <c r="D2266" s="45">
        <v>45088.083333333336</v>
      </c>
      <c r="E2266">
        <v>79.3</v>
      </c>
      <c r="F2266">
        <v>0.51700000000000002</v>
      </c>
      <c r="G2266">
        <v>18.54</v>
      </c>
      <c r="H2266">
        <v>7.12</v>
      </c>
      <c r="I2266">
        <v>0</v>
      </c>
      <c r="J2266">
        <f t="shared" si="420"/>
        <v>0</v>
      </c>
      <c r="K2266">
        <f t="shared" si="421"/>
        <v>0</v>
      </c>
      <c r="L2266">
        <v>0</v>
      </c>
      <c r="M2266">
        <f t="shared" si="430"/>
        <v>0</v>
      </c>
      <c r="N2266">
        <f t="shared" si="422"/>
        <v>0</v>
      </c>
      <c r="O2266">
        <f t="shared" si="423"/>
        <v>0</v>
      </c>
      <c r="P2266" s="34" t="s">
        <v>77</v>
      </c>
      <c r="Q2266" s="33">
        <f t="shared" si="424"/>
        <v>7.0000000000000284E-2</v>
      </c>
      <c r="R2266" s="33">
        <f t="shared" si="425"/>
        <v>4.9999999999999822E-2</v>
      </c>
      <c r="S2266" s="33">
        <f t="shared" si="426"/>
        <v>0</v>
      </c>
      <c r="T2266" s="33">
        <f t="shared" si="427"/>
        <v>1</v>
      </c>
      <c r="V2266" s="16">
        <f t="shared" si="429"/>
        <v>1.0416666671517305E-2</v>
      </c>
      <c r="W2266" s="2">
        <f t="shared" si="428"/>
        <v>45088.083333333328</v>
      </c>
    </row>
    <row r="2267" spans="1:23" x14ac:dyDescent="0.25">
      <c r="A2267">
        <v>2023</v>
      </c>
      <c r="B2267" t="s">
        <v>75</v>
      </c>
      <c r="C2267" t="s">
        <v>76</v>
      </c>
      <c r="D2267" s="45">
        <v>45088.09375</v>
      </c>
      <c r="E2267">
        <v>78.599999999999994</v>
      </c>
      <c r="F2267">
        <v>0.51800000000000002</v>
      </c>
      <c r="G2267">
        <v>18.47</v>
      </c>
      <c r="H2267">
        <v>7.07</v>
      </c>
      <c r="I2267">
        <v>0</v>
      </c>
      <c r="J2267">
        <f t="shared" si="420"/>
        <v>0</v>
      </c>
      <c r="K2267">
        <f t="shared" si="421"/>
        <v>0</v>
      </c>
      <c r="L2267">
        <v>0</v>
      </c>
      <c r="M2267">
        <f t="shared" si="430"/>
        <v>0</v>
      </c>
      <c r="N2267">
        <f t="shared" si="422"/>
        <v>0</v>
      </c>
      <c r="O2267">
        <f t="shared" si="423"/>
        <v>0</v>
      </c>
      <c r="P2267" s="34" t="s">
        <v>77</v>
      </c>
      <c r="Q2267" s="33">
        <f t="shared" si="424"/>
        <v>7.0000000000000284E-2</v>
      </c>
      <c r="R2267" s="33">
        <f t="shared" si="425"/>
        <v>5.0000000000000711E-2</v>
      </c>
      <c r="S2267" s="33">
        <f t="shared" si="426"/>
        <v>0</v>
      </c>
      <c r="T2267" s="33">
        <f t="shared" si="427"/>
        <v>0</v>
      </c>
      <c r="V2267" s="16">
        <f t="shared" si="429"/>
        <v>1.0416666664241347E-2</v>
      </c>
      <c r="W2267" s="2">
        <f t="shared" si="428"/>
        <v>45088.09375</v>
      </c>
    </row>
    <row r="2268" spans="1:23" x14ac:dyDescent="0.25">
      <c r="A2268">
        <v>2023</v>
      </c>
      <c r="B2268" t="s">
        <v>75</v>
      </c>
      <c r="C2268" t="s">
        <v>76</v>
      </c>
      <c r="D2268" s="45">
        <v>45088.104166666664</v>
      </c>
      <c r="E2268">
        <v>78</v>
      </c>
      <c r="F2268">
        <v>0.51800000000000002</v>
      </c>
      <c r="G2268">
        <v>18.399999999999999</v>
      </c>
      <c r="H2268">
        <v>7.02</v>
      </c>
      <c r="I2268">
        <v>0</v>
      </c>
      <c r="J2268">
        <f t="shared" si="420"/>
        <v>0</v>
      </c>
      <c r="K2268">
        <f t="shared" si="421"/>
        <v>0</v>
      </c>
      <c r="L2268">
        <v>0</v>
      </c>
      <c r="M2268">
        <f t="shared" si="430"/>
        <v>0</v>
      </c>
      <c r="N2268">
        <f t="shared" si="422"/>
        <v>0</v>
      </c>
      <c r="O2268">
        <f t="shared" si="423"/>
        <v>0</v>
      </c>
      <c r="P2268" s="34" t="s">
        <v>77</v>
      </c>
      <c r="Q2268" s="33">
        <f t="shared" si="424"/>
        <v>7.0000000000000284E-2</v>
      </c>
      <c r="R2268" s="33">
        <f t="shared" si="425"/>
        <v>1.9999999999999574E-2</v>
      </c>
      <c r="S2268" s="33">
        <f t="shared" si="426"/>
        <v>0</v>
      </c>
      <c r="T2268" s="33">
        <f t="shared" si="427"/>
        <v>0</v>
      </c>
      <c r="V2268" s="16">
        <f t="shared" si="429"/>
        <v>1.0416666664241347E-2</v>
      </c>
      <c r="W2268" s="2">
        <f t="shared" si="428"/>
        <v>45088.104166666664</v>
      </c>
    </row>
    <row r="2269" spans="1:23" x14ac:dyDescent="0.25">
      <c r="A2269">
        <v>2023</v>
      </c>
      <c r="B2269" t="s">
        <v>75</v>
      </c>
      <c r="C2269" t="s">
        <v>76</v>
      </c>
      <c r="D2269" s="45">
        <v>45088.114583333336</v>
      </c>
      <c r="E2269">
        <v>77.599999999999994</v>
      </c>
      <c r="F2269">
        <v>0.51800000000000002</v>
      </c>
      <c r="G2269">
        <v>18.329999999999998</v>
      </c>
      <c r="H2269">
        <v>7</v>
      </c>
      <c r="I2269">
        <v>0</v>
      </c>
      <c r="J2269">
        <f t="shared" si="420"/>
        <v>0</v>
      </c>
      <c r="K2269">
        <f t="shared" si="421"/>
        <v>0</v>
      </c>
      <c r="L2269">
        <v>0</v>
      </c>
      <c r="M2269">
        <f t="shared" si="430"/>
        <v>0</v>
      </c>
      <c r="N2269">
        <f t="shared" si="422"/>
        <v>0</v>
      </c>
      <c r="O2269">
        <f t="shared" si="423"/>
        <v>0</v>
      </c>
      <c r="P2269" s="34" t="s">
        <v>77</v>
      </c>
      <c r="Q2269" s="33">
        <f t="shared" si="424"/>
        <v>6.9999999999996732E-2</v>
      </c>
      <c r="R2269" s="33">
        <f t="shared" si="425"/>
        <v>3.0000000000000249E-2</v>
      </c>
      <c r="S2269" s="33">
        <f t="shared" si="426"/>
        <v>0</v>
      </c>
      <c r="T2269" s="33">
        <f t="shared" si="427"/>
        <v>0</v>
      </c>
      <c r="V2269" s="16">
        <f t="shared" si="429"/>
        <v>1.0416666671517305E-2</v>
      </c>
      <c r="W2269" s="2">
        <f t="shared" si="428"/>
        <v>45088.114583333328</v>
      </c>
    </row>
    <row r="2270" spans="1:23" x14ac:dyDescent="0.25">
      <c r="A2270">
        <v>2023</v>
      </c>
      <c r="B2270" t="s">
        <v>75</v>
      </c>
      <c r="C2270" t="s">
        <v>76</v>
      </c>
      <c r="D2270" s="45">
        <v>45088.125</v>
      </c>
      <c r="E2270">
        <v>77.2</v>
      </c>
      <c r="F2270">
        <v>0.51800000000000002</v>
      </c>
      <c r="G2270">
        <v>18.260000000000002</v>
      </c>
      <c r="H2270">
        <v>6.97</v>
      </c>
      <c r="I2270">
        <v>0</v>
      </c>
      <c r="J2270">
        <f t="shared" si="420"/>
        <v>0</v>
      </c>
      <c r="K2270">
        <f t="shared" si="421"/>
        <v>0</v>
      </c>
      <c r="L2270">
        <v>0</v>
      </c>
      <c r="M2270">
        <f t="shared" si="430"/>
        <v>0</v>
      </c>
      <c r="N2270">
        <f t="shared" si="422"/>
        <v>0</v>
      </c>
      <c r="O2270">
        <f t="shared" si="423"/>
        <v>0</v>
      </c>
      <c r="P2270" s="34" t="s">
        <v>77</v>
      </c>
      <c r="Q2270" s="33">
        <f t="shared" si="424"/>
        <v>8.0000000000001847E-2</v>
      </c>
      <c r="R2270" s="33">
        <f t="shared" si="425"/>
        <v>2.9999999999999361E-2</v>
      </c>
      <c r="S2270" s="33">
        <f t="shared" si="426"/>
        <v>0</v>
      </c>
      <c r="T2270" s="33">
        <f t="shared" si="427"/>
        <v>1</v>
      </c>
      <c r="V2270" s="16">
        <f t="shared" si="429"/>
        <v>1.0416666664241347E-2</v>
      </c>
      <c r="W2270" s="2">
        <f t="shared" si="428"/>
        <v>45088.125</v>
      </c>
    </row>
    <row r="2271" spans="1:23" x14ac:dyDescent="0.25">
      <c r="A2271">
        <v>2023</v>
      </c>
      <c r="B2271" t="s">
        <v>75</v>
      </c>
      <c r="C2271" t="s">
        <v>76</v>
      </c>
      <c r="D2271" s="45">
        <v>45088.135416666664</v>
      </c>
      <c r="E2271">
        <v>76.8</v>
      </c>
      <c r="F2271">
        <v>0.51900000000000002</v>
      </c>
      <c r="G2271">
        <v>18.18</v>
      </c>
      <c r="H2271">
        <v>6.94</v>
      </c>
      <c r="I2271">
        <v>0</v>
      </c>
      <c r="J2271">
        <f t="shared" si="420"/>
        <v>0</v>
      </c>
      <c r="K2271">
        <f t="shared" si="421"/>
        <v>0</v>
      </c>
      <c r="L2271">
        <v>0</v>
      </c>
      <c r="M2271">
        <f t="shared" si="430"/>
        <v>0</v>
      </c>
      <c r="N2271">
        <f t="shared" si="422"/>
        <v>0</v>
      </c>
      <c r="O2271">
        <f t="shared" si="423"/>
        <v>0</v>
      </c>
      <c r="P2271" s="34" t="s">
        <v>77</v>
      </c>
      <c r="Q2271" s="33">
        <f t="shared" si="424"/>
        <v>7.0000000000000284E-2</v>
      </c>
      <c r="R2271" s="33">
        <f t="shared" si="425"/>
        <v>1.0000000000000675E-2</v>
      </c>
      <c r="S2271" s="33">
        <f t="shared" si="426"/>
        <v>0</v>
      </c>
      <c r="T2271" s="33">
        <f t="shared" si="427"/>
        <v>0</v>
      </c>
      <c r="V2271" s="16">
        <f t="shared" si="429"/>
        <v>1.0416666664241347E-2</v>
      </c>
      <c r="W2271" s="2">
        <f t="shared" si="428"/>
        <v>45088.135416666664</v>
      </c>
    </row>
    <row r="2272" spans="1:23" x14ac:dyDescent="0.25">
      <c r="A2272">
        <v>2023</v>
      </c>
      <c r="B2272" t="s">
        <v>75</v>
      </c>
      <c r="C2272" t="s">
        <v>76</v>
      </c>
      <c r="D2272" s="45">
        <v>45088.145833333336</v>
      </c>
      <c r="E2272">
        <v>76.5</v>
      </c>
      <c r="F2272">
        <v>0.51900000000000002</v>
      </c>
      <c r="G2272">
        <v>18.11</v>
      </c>
      <c r="H2272">
        <v>6.93</v>
      </c>
      <c r="I2272">
        <v>0</v>
      </c>
      <c r="J2272">
        <f t="shared" si="420"/>
        <v>0</v>
      </c>
      <c r="K2272">
        <f t="shared" si="421"/>
        <v>0</v>
      </c>
      <c r="L2272">
        <v>0</v>
      </c>
      <c r="M2272">
        <f t="shared" si="430"/>
        <v>0</v>
      </c>
      <c r="N2272">
        <f t="shared" si="422"/>
        <v>0</v>
      </c>
      <c r="O2272">
        <f t="shared" si="423"/>
        <v>0</v>
      </c>
      <c r="P2272" s="34" t="s">
        <v>77</v>
      </c>
      <c r="Q2272" s="33">
        <f t="shared" si="424"/>
        <v>7.9999999999998295E-2</v>
      </c>
      <c r="R2272" s="33">
        <f t="shared" si="425"/>
        <v>9.9999999999997868E-3</v>
      </c>
      <c r="S2272" s="33">
        <f t="shared" si="426"/>
        <v>0</v>
      </c>
      <c r="T2272" s="33">
        <f t="shared" si="427"/>
        <v>0</v>
      </c>
      <c r="V2272" s="16">
        <f t="shared" si="429"/>
        <v>1.0416666671517305E-2</v>
      </c>
      <c r="W2272" s="2">
        <f t="shared" si="428"/>
        <v>45088.145833333328</v>
      </c>
    </row>
    <row r="2273" spans="1:23" x14ac:dyDescent="0.25">
      <c r="A2273">
        <v>2023</v>
      </c>
      <c r="B2273" t="s">
        <v>75</v>
      </c>
      <c r="C2273" t="s">
        <v>76</v>
      </c>
      <c r="D2273" s="45">
        <v>45088.15625</v>
      </c>
      <c r="E2273">
        <v>76.3</v>
      </c>
      <c r="F2273">
        <v>0.51900000000000002</v>
      </c>
      <c r="G2273">
        <v>18.03</v>
      </c>
      <c r="H2273">
        <v>6.92</v>
      </c>
      <c r="I2273">
        <v>0</v>
      </c>
      <c r="J2273">
        <f t="shared" si="420"/>
        <v>0</v>
      </c>
      <c r="K2273">
        <f t="shared" si="421"/>
        <v>0</v>
      </c>
      <c r="L2273">
        <v>0</v>
      </c>
      <c r="M2273">
        <f t="shared" si="430"/>
        <v>0</v>
      </c>
      <c r="N2273">
        <f t="shared" si="422"/>
        <v>0</v>
      </c>
      <c r="O2273">
        <f t="shared" si="423"/>
        <v>0</v>
      </c>
      <c r="P2273" s="34" t="s">
        <v>77</v>
      </c>
      <c r="Q2273" s="33">
        <f t="shared" si="424"/>
        <v>6.0000000000002274E-2</v>
      </c>
      <c r="R2273" s="33">
        <f t="shared" si="425"/>
        <v>9.9999999999997868E-3</v>
      </c>
      <c r="S2273" s="33">
        <f t="shared" si="426"/>
        <v>0</v>
      </c>
      <c r="T2273" s="33">
        <f t="shared" si="427"/>
        <v>0</v>
      </c>
      <c r="V2273" s="16">
        <f t="shared" si="429"/>
        <v>1.0416666664241347E-2</v>
      </c>
      <c r="W2273" s="2">
        <f t="shared" si="428"/>
        <v>45088.15625</v>
      </c>
    </row>
    <row r="2274" spans="1:23" x14ac:dyDescent="0.25">
      <c r="A2274">
        <v>2023</v>
      </c>
      <c r="B2274" t="s">
        <v>75</v>
      </c>
      <c r="C2274" t="s">
        <v>76</v>
      </c>
      <c r="D2274" s="45">
        <v>45088.166666666664</v>
      </c>
      <c r="E2274">
        <v>76</v>
      </c>
      <c r="F2274">
        <v>0.51900000000000002</v>
      </c>
      <c r="G2274">
        <v>17.97</v>
      </c>
      <c r="H2274">
        <v>6.91</v>
      </c>
      <c r="I2274">
        <v>0</v>
      </c>
      <c r="J2274">
        <f t="shared" si="420"/>
        <v>0</v>
      </c>
      <c r="K2274">
        <f t="shared" si="421"/>
        <v>0</v>
      </c>
      <c r="L2274">
        <v>0</v>
      </c>
      <c r="M2274">
        <f t="shared" si="430"/>
        <v>0</v>
      </c>
      <c r="N2274">
        <f t="shared" si="422"/>
        <v>0</v>
      </c>
      <c r="O2274">
        <f t="shared" si="423"/>
        <v>0</v>
      </c>
      <c r="P2274" s="34" t="s">
        <v>77</v>
      </c>
      <c r="Q2274" s="33">
        <f t="shared" si="424"/>
        <v>8.9999999999999858E-2</v>
      </c>
      <c r="R2274" s="33">
        <f t="shared" si="425"/>
        <v>2.0000000000000462E-2</v>
      </c>
      <c r="S2274" s="33">
        <f t="shared" si="426"/>
        <v>0</v>
      </c>
      <c r="T2274" s="33">
        <f t="shared" si="427"/>
        <v>1</v>
      </c>
      <c r="V2274" s="16">
        <f t="shared" si="429"/>
        <v>1.0416666664241347E-2</v>
      </c>
      <c r="W2274" s="2">
        <f t="shared" si="428"/>
        <v>45088.166666666664</v>
      </c>
    </row>
    <row r="2275" spans="1:23" x14ac:dyDescent="0.25">
      <c r="A2275">
        <v>2023</v>
      </c>
      <c r="B2275" t="s">
        <v>75</v>
      </c>
      <c r="C2275" t="s">
        <v>76</v>
      </c>
      <c r="D2275" s="45">
        <v>45088.177083333336</v>
      </c>
      <c r="E2275">
        <v>75.7</v>
      </c>
      <c r="F2275">
        <v>0.52</v>
      </c>
      <c r="G2275">
        <v>17.88</v>
      </c>
      <c r="H2275">
        <v>6.89</v>
      </c>
      <c r="I2275">
        <v>0</v>
      </c>
      <c r="J2275">
        <f t="shared" si="420"/>
        <v>0</v>
      </c>
      <c r="K2275">
        <f t="shared" si="421"/>
        <v>0</v>
      </c>
      <c r="L2275">
        <v>0</v>
      </c>
      <c r="M2275">
        <f t="shared" si="430"/>
        <v>0</v>
      </c>
      <c r="N2275">
        <f t="shared" si="422"/>
        <v>0</v>
      </c>
      <c r="O2275">
        <f t="shared" si="423"/>
        <v>0</v>
      </c>
      <c r="P2275" s="34" t="s">
        <v>77</v>
      </c>
      <c r="Q2275" s="33">
        <f t="shared" si="424"/>
        <v>7.0000000000000284E-2</v>
      </c>
      <c r="R2275" s="33">
        <f t="shared" si="425"/>
        <v>1.0000000000000675E-2</v>
      </c>
      <c r="S2275" s="33">
        <f t="shared" si="426"/>
        <v>0.6</v>
      </c>
      <c r="T2275" s="33">
        <f t="shared" si="427"/>
        <v>0</v>
      </c>
      <c r="V2275" s="16">
        <f t="shared" si="429"/>
        <v>1.0416666671517305E-2</v>
      </c>
      <c r="W2275" s="2">
        <f t="shared" si="428"/>
        <v>45088.177083333328</v>
      </c>
    </row>
    <row r="2276" spans="1:23" x14ac:dyDescent="0.25">
      <c r="A2276">
        <v>2023</v>
      </c>
      <c r="B2276" t="s">
        <v>75</v>
      </c>
      <c r="C2276" t="s">
        <v>76</v>
      </c>
      <c r="D2276" s="45">
        <v>45088.1875</v>
      </c>
      <c r="E2276">
        <v>75.7</v>
      </c>
      <c r="F2276">
        <v>0.52</v>
      </c>
      <c r="G2276">
        <v>17.809999999999999</v>
      </c>
      <c r="H2276">
        <v>6.9</v>
      </c>
      <c r="I2276">
        <v>0.6</v>
      </c>
      <c r="J2276">
        <f t="shared" si="420"/>
        <v>0</v>
      </c>
      <c r="K2276">
        <f t="shared" si="421"/>
        <v>0</v>
      </c>
      <c r="L2276">
        <f>IF(I2276="",0.5,IF(I2276&lt;=0.1,2,IF(I2276&gt;=5000,2, IF(AND(I2276&gt;0.1,I2276&lt;0.2),5, IF(AND(I2276&gt;900,I2276&lt;5000),5,IF(S2276&gt;=2500,1.5,0))))))</f>
        <v>0</v>
      </c>
      <c r="M2276">
        <f t="shared" si="430"/>
        <v>0</v>
      </c>
      <c r="N2276">
        <f t="shared" si="422"/>
        <v>0</v>
      </c>
      <c r="O2276">
        <f t="shared" si="423"/>
        <v>0</v>
      </c>
      <c r="P2276" s="34" t="s">
        <v>77</v>
      </c>
      <c r="Q2276" s="33">
        <f t="shared" si="424"/>
        <v>7.9999999999998295E-2</v>
      </c>
      <c r="R2276" s="33">
        <f t="shared" si="425"/>
        <v>3.0000000000000249E-2</v>
      </c>
      <c r="S2276" s="33">
        <f t="shared" si="426"/>
        <v>0.9</v>
      </c>
      <c r="T2276" s="33">
        <f t="shared" si="427"/>
        <v>0</v>
      </c>
      <c r="V2276" s="16">
        <f t="shared" si="429"/>
        <v>1.0416666664241347E-2</v>
      </c>
      <c r="W2276" s="2">
        <f t="shared" si="428"/>
        <v>45088.1875</v>
      </c>
    </row>
    <row r="2277" spans="1:23" x14ac:dyDescent="0.25">
      <c r="A2277">
        <v>2023</v>
      </c>
      <c r="B2277" t="s">
        <v>75</v>
      </c>
      <c r="C2277" t="s">
        <v>76</v>
      </c>
      <c r="D2277" s="45">
        <v>45088.197916666664</v>
      </c>
      <c r="E2277">
        <v>75.3</v>
      </c>
      <c r="F2277">
        <v>0.52</v>
      </c>
      <c r="G2277">
        <v>17.73</v>
      </c>
      <c r="H2277">
        <v>6.87</v>
      </c>
      <c r="I2277">
        <v>1.5</v>
      </c>
      <c r="J2277">
        <f t="shared" si="420"/>
        <v>0</v>
      </c>
      <c r="K2277">
        <f t="shared" si="421"/>
        <v>0</v>
      </c>
      <c r="L2277">
        <f>IF(I2277="",0.5,IF(I2277&lt;=0.1,2,IF(I2277&gt;=5000,2, IF(AND(I2277&gt;0.1,I2277&lt;0.2),5, IF(AND(I2277&gt;900,I2277&lt;5000),5,IF(S2277&gt;=2500,1.5,0))))))</f>
        <v>0</v>
      </c>
      <c r="M2277">
        <f t="shared" si="430"/>
        <v>0</v>
      </c>
      <c r="N2277">
        <f t="shared" si="422"/>
        <v>0</v>
      </c>
      <c r="O2277">
        <f t="shared" si="423"/>
        <v>0</v>
      </c>
      <c r="P2277" s="34" t="s">
        <v>77</v>
      </c>
      <c r="Q2277" s="33">
        <f t="shared" si="424"/>
        <v>8.0000000000001847E-2</v>
      </c>
      <c r="R2277" s="33">
        <f t="shared" si="425"/>
        <v>0</v>
      </c>
      <c r="S2277" s="33">
        <f t="shared" si="426"/>
        <v>1.3</v>
      </c>
      <c r="T2277" s="33">
        <f t="shared" si="427"/>
        <v>0</v>
      </c>
      <c r="V2277" s="16">
        <f t="shared" si="429"/>
        <v>1.0416666664241347E-2</v>
      </c>
      <c r="W2277" s="2">
        <f t="shared" si="428"/>
        <v>45088.197916666664</v>
      </c>
    </row>
    <row r="2278" spans="1:23" x14ac:dyDescent="0.25">
      <c r="A2278">
        <v>2023</v>
      </c>
      <c r="B2278" t="s">
        <v>75</v>
      </c>
      <c r="C2278" t="s">
        <v>76</v>
      </c>
      <c r="D2278" s="45">
        <v>45088.208333333336</v>
      </c>
      <c r="E2278">
        <v>75.2</v>
      </c>
      <c r="F2278">
        <v>0.52</v>
      </c>
      <c r="G2278">
        <v>17.649999999999999</v>
      </c>
      <c r="H2278">
        <v>6.87</v>
      </c>
      <c r="I2278">
        <v>0.2</v>
      </c>
      <c r="J2278">
        <f t="shared" si="420"/>
        <v>0</v>
      </c>
      <c r="K2278">
        <f t="shared" si="421"/>
        <v>0</v>
      </c>
      <c r="L2278">
        <f>IF(I2278="",0.5,IF(I2278&lt;=0.1,2,IF(I2278&gt;=5000,2, IF(AND(I2278&gt;0.1,I2278&lt;0.2),5, IF(AND(I2278&gt;900,I2278&lt;5000),5,IF(S2278&gt;=2500,1.5,0))))))</f>
        <v>0</v>
      </c>
      <c r="M2278">
        <f t="shared" si="430"/>
        <v>0</v>
      </c>
      <c r="N2278">
        <f t="shared" si="422"/>
        <v>0</v>
      </c>
      <c r="O2278">
        <f t="shared" si="423"/>
        <v>0</v>
      </c>
      <c r="P2278" s="34" t="s">
        <v>77</v>
      </c>
      <c r="Q2278" s="33">
        <f t="shared" si="424"/>
        <v>7.0000000000000284E-2</v>
      </c>
      <c r="R2278" s="33">
        <f t="shared" si="425"/>
        <v>9.9999999999997868E-3</v>
      </c>
      <c r="S2278" s="33">
        <f t="shared" si="426"/>
        <v>0.2</v>
      </c>
      <c r="T2278" s="33">
        <f t="shared" si="427"/>
        <v>0</v>
      </c>
      <c r="V2278" s="16">
        <f t="shared" si="429"/>
        <v>1.0416666671517305E-2</v>
      </c>
      <c r="W2278" s="2">
        <f t="shared" si="428"/>
        <v>45088.208333333328</v>
      </c>
    </row>
    <row r="2279" spans="1:23" x14ac:dyDescent="0.25">
      <c r="A2279">
        <v>2023</v>
      </c>
      <c r="B2279" t="s">
        <v>75</v>
      </c>
      <c r="C2279" t="s">
        <v>76</v>
      </c>
      <c r="D2279" s="45">
        <v>45088.21875</v>
      </c>
      <c r="E2279">
        <v>74.900000000000006</v>
      </c>
      <c r="F2279">
        <v>0.52</v>
      </c>
      <c r="G2279">
        <v>17.579999999999998</v>
      </c>
      <c r="H2279">
        <v>6.86</v>
      </c>
      <c r="I2279">
        <v>0</v>
      </c>
      <c r="J2279">
        <f t="shared" si="420"/>
        <v>0</v>
      </c>
      <c r="K2279">
        <f t="shared" si="421"/>
        <v>0</v>
      </c>
      <c r="L2279">
        <v>0</v>
      </c>
      <c r="M2279">
        <f t="shared" si="430"/>
        <v>0</v>
      </c>
      <c r="N2279">
        <f t="shared" si="422"/>
        <v>0</v>
      </c>
      <c r="O2279">
        <f t="shared" si="423"/>
        <v>0</v>
      </c>
      <c r="P2279" s="34" t="s">
        <v>77</v>
      </c>
      <c r="Q2279" s="33">
        <f t="shared" si="424"/>
        <v>7.9999999999998295E-2</v>
      </c>
      <c r="R2279" s="33">
        <f t="shared" si="425"/>
        <v>0</v>
      </c>
      <c r="S2279" s="33">
        <f t="shared" si="426"/>
        <v>0</v>
      </c>
      <c r="T2279" s="33">
        <f t="shared" si="427"/>
        <v>1</v>
      </c>
      <c r="V2279" s="16">
        <f t="shared" si="429"/>
        <v>1.0416666664241347E-2</v>
      </c>
      <c r="W2279" s="2">
        <f t="shared" si="428"/>
        <v>45088.21875</v>
      </c>
    </row>
    <row r="2280" spans="1:23" x14ac:dyDescent="0.25">
      <c r="A2280">
        <v>2023</v>
      </c>
      <c r="B2280" t="s">
        <v>75</v>
      </c>
      <c r="C2280" t="s">
        <v>76</v>
      </c>
      <c r="D2280" s="45">
        <v>45088.229166666664</v>
      </c>
      <c r="E2280">
        <v>74.8</v>
      </c>
      <c r="F2280">
        <v>0.52100000000000002</v>
      </c>
      <c r="G2280">
        <v>17.5</v>
      </c>
      <c r="H2280">
        <v>6.86</v>
      </c>
      <c r="I2280">
        <v>0</v>
      </c>
      <c r="J2280">
        <f t="shared" si="420"/>
        <v>0</v>
      </c>
      <c r="K2280">
        <f t="shared" si="421"/>
        <v>0</v>
      </c>
      <c r="L2280">
        <v>0</v>
      </c>
      <c r="M2280">
        <f t="shared" si="430"/>
        <v>0</v>
      </c>
      <c r="N2280">
        <f t="shared" si="422"/>
        <v>0</v>
      </c>
      <c r="O2280">
        <f t="shared" si="423"/>
        <v>0</v>
      </c>
      <c r="P2280" s="34" t="s">
        <v>77</v>
      </c>
      <c r="Q2280" s="33">
        <f t="shared" si="424"/>
        <v>7.9999999999998295E-2</v>
      </c>
      <c r="R2280" s="33">
        <f t="shared" si="425"/>
        <v>9.9999999999997868E-3</v>
      </c>
      <c r="S2280" s="33">
        <f t="shared" si="426"/>
        <v>0</v>
      </c>
      <c r="T2280" s="33">
        <f t="shared" si="427"/>
        <v>0</v>
      </c>
      <c r="V2280" s="16">
        <f t="shared" si="429"/>
        <v>1.0416666664241347E-2</v>
      </c>
      <c r="W2280" s="2">
        <f t="shared" si="428"/>
        <v>45088.229166666664</v>
      </c>
    </row>
    <row r="2281" spans="1:23" x14ac:dyDescent="0.25">
      <c r="A2281">
        <v>2023</v>
      </c>
      <c r="B2281" t="s">
        <v>75</v>
      </c>
      <c r="C2281" t="s">
        <v>76</v>
      </c>
      <c r="D2281" s="45">
        <v>45088.239583333336</v>
      </c>
      <c r="E2281">
        <v>74.8</v>
      </c>
      <c r="F2281">
        <v>0.52100000000000002</v>
      </c>
      <c r="G2281">
        <v>17.420000000000002</v>
      </c>
      <c r="H2281">
        <v>6.87</v>
      </c>
      <c r="I2281">
        <v>0</v>
      </c>
      <c r="J2281">
        <f t="shared" si="420"/>
        <v>0</v>
      </c>
      <c r="K2281">
        <f t="shared" si="421"/>
        <v>0</v>
      </c>
      <c r="L2281">
        <v>0</v>
      </c>
      <c r="M2281">
        <f t="shared" si="430"/>
        <v>0</v>
      </c>
      <c r="N2281">
        <f t="shared" si="422"/>
        <v>0</v>
      </c>
      <c r="O2281">
        <f t="shared" si="423"/>
        <v>0</v>
      </c>
      <c r="P2281" s="34" t="s">
        <v>77</v>
      </c>
      <c r="Q2281" s="33">
        <f t="shared" si="424"/>
        <v>6.0000000000002274E-2</v>
      </c>
      <c r="R2281" s="33">
        <f t="shared" si="425"/>
        <v>3.0000000000000249E-2</v>
      </c>
      <c r="S2281" s="33">
        <f t="shared" si="426"/>
        <v>0</v>
      </c>
      <c r="T2281" s="33">
        <f t="shared" si="427"/>
        <v>0</v>
      </c>
      <c r="V2281" s="16">
        <f t="shared" si="429"/>
        <v>1.0416666671517305E-2</v>
      </c>
      <c r="W2281" s="2">
        <f t="shared" si="428"/>
        <v>45088.239583333328</v>
      </c>
    </row>
    <row r="2282" spans="1:23" x14ac:dyDescent="0.25">
      <c r="A2282">
        <v>2023</v>
      </c>
      <c r="B2282" t="s">
        <v>75</v>
      </c>
      <c r="C2282" t="s">
        <v>76</v>
      </c>
      <c r="D2282" s="45">
        <v>45088.25</v>
      </c>
      <c r="E2282">
        <v>74.900000000000006</v>
      </c>
      <c r="F2282">
        <v>0.52100000000000002</v>
      </c>
      <c r="G2282">
        <v>17.36</v>
      </c>
      <c r="H2282">
        <v>6.9</v>
      </c>
      <c r="I2282">
        <v>0</v>
      </c>
      <c r="J2282">
        <f t="shared" si="420"/>
        <v>0</v>
      </c>
      <c r="K2282">
        <f t="shared" si="421"/>
        <v>0</v>
      </c>
      <c r="L2282">
        <v>0</v>
      </c>
      <c r="M2282">
        <f t="shared" si="430"/>
        <v>0</v>
      </c>
      <c r="N2282">
        <f t="shared" si="422"/>
        <v>0</v>
      </c>
      <c r="O2282">
        <f t="shared" si="423"/>
        <v>0</v>
      </c>
      <c r="P2282" s="34" t="s">
        <v>77</v>
      </c>
      <c r="Q2282" s="33">
        <f t="shared" si="424"/>
        <v>7.0000000000000284E-2</v>
      </c>
      <c r="R2282" s="33">
        <f t="shared" si="425"/>
        <v>4.0000000000000036E-2</v>
      </c>
      <c r="S2282" s="33">
        <f t="shared" si="426"/>
        <v>0</v>
      </c>
      <c r="T2282" s="33">
        <f t="shared" si="427"/>
        <v>0</v>
      </c>
      <c r="V2282" s="16">
        <f t="shared" si="429"/>
        <v>1.0416666664241347E-2</v>
      </c>
      <c r="W2282" s="2">
        <f t="shared" si="428"/>
        <v>45088.25</v>
      </c>
    </row>
    <row r="2283" spans="1:23" x14ac:dyDescent="0.25">
      <c r="A2283">
        <v>2023</v>
      </c>
      <c r="B2283" t="s">
        <v>75</v>
      </c>
      <c r="C2283" t="s">
        <v>76</v>
      </c>
      <c r="D2283" s="45">
        <v>45088.260416666664</v>
      </c>
      <c r="E2283">
        <v>75.3</v>
      </c>
      <c r="F2283">
        <v>0.52100000000000002</v>
      </c>
      <c r="G2283">
        <v>17.29</v>
      </c>
      <c r="H2283">
        <v>6.94</v>
      </c>
      <c r="I2283">
        <v>0</v>
      </c>
      <c r="J2283">
        <f t="shared" si="420"/>
        <v>0</v>
      </c>
      <c r="K2283">
        <f t="shared" si="421"/>
        <v>0</v>
      </c>
      <c r="L2283">
        <v>0</v>
      </c>
      <c r="M2283">
        <f t="shared" si="430"/>
        <v>0</v>
      </c>
      <c r="N2283">
        <f t="shared" si="422"/>
        <v>0</v>
      </c>
      <c r="O2283">
        <f t="shared" si="423"/>
        <v>0</v>
      </c>
      <c r="P2283" s="34" t="s">
        <v>77</v>
      </c>
      <c r="Q2283" s="33">
        <f t="shared" si="424"/>
        <v>5.9999999999998721E-2</v>
      </c>
      <c r="R2283" s="33">
        <f t="shared" si="425"/>
        <v>5.9999999999999609E-2</v>
      </c>
      <c r="S2283" s="33">
        <f t="shared" si="426"/>
        <v>0</v>
      </c>
      <c r="T2283" s="33">
        <f t="shared" si="427"/>
        <v>0</v>
      </c>
      <c r="V2283" s="16">
        <f t="shared" si="429"/>
        <v>1.0416666664241347E-2</v>
      </c>
      <c r="W2283" s="2">
        <f t="shared" si="428"/>
        <v>45088.260416666664</v>
      </c>
    </row>
    <row r="2284" spans="1:23" x14ac:dyDescent="0.25">
      <c r="A2284">
        <v>2023</v>
      </c>
      <c r="B2284" t="s">
        <v>75</v>
      </c>
      <c r="C2284" t="s">
        <v>76</v>
      </c>
      <c r="D2284" s="45">
        <v>45088.270833333336</v>
      </c>
      <c r="E2284">
        <v>75.900000000000006</v>
      </c>
      <c r="F2284">
        <v>0.52100000000000002</v>
      </c>
      <c r="G2284">
        <v>17.23</v>
      </c>
      <c r="H2284">
        <v>7</v>
      </c>
      <c r="I2284">
        <v>0</v>
      </c>
      <c r="J2284">
        <f t="shared" si="420"/>
        <v>0</v>
      </c>
      <c r="K2284">
        <f t="shared" si="421"/>
        <v>0</v>
      </c>
      <c r="L2284">
        <v>0</v>
      </c>
      <c r="M2284">
        <f t="shared" si="430"/>
        <v>0</v>
      </c>
      <c r="N2284">
        <f t="shared" si="422"/>
        <v>0</v>
      </c>
      <c r="O2284">
        <f t="shared" si="423"/>
        <v>0</v>
      </c>
      <c r="P2284" s="34" t="s">
        <v>77</v>
      </c>
      <c r="Q2284" s="33">
        <f t="shared" si="424"/>
        <v>5.0000000000000711E-2</v>
      </c>
      <c r="R2284" s="33">
        <f t="shared" si="425"/>
        <v>7.0000000000000284E-2</v>
      </c>
      <c r="S2284" s="33">
        <f t="shared" si="426"/>
        <v>0</v>
      </c>
      <c r="T2284" s="33">
        <f t="shared" si="427"/>
        <v>1</v>
      </c>
      <c r="V2284" s="16">
        <f t="shared" si="429"/>
        <v>1.0416666671517305E-2</v>
      </c>
      <c r="W2284" s="2">
        <f t="shared" si="428"/>
        <v>45088.270833333328</v>
      </c>
    </row>
    <row r="2285" spans="1:23" x14ac:dyDescent="0.25">
      <c r="A2285">
        <v>2023</v>
      </c>
      <c r="B2285" t="s">
        <v>75</v>
      </c>
      <c r="C2285" t="s">
        <v>76</v>
      </c>
      <c r="D2285" s="45">
        <v>45088.28125</v>
      </c>
      <c r="E2285">
        <v>76.599999999999994</v>
      </c>
      <c r="F2285">
        <v>0.52200000000000002</v>
      </c>
      <c r="G2285">
        <v>17.18</v>
      </c>
      <c r="H2285">
        <v>7.07</v>
      </c>
      <c r="I2285">
        <v>0</v>
      </c>
      <c r="J2285">
        <f t="shared" si="420"/>
        <v>0</v>
      </c>
      <c r="K2285">
        <f t="shared" si="421"/>
        <v>0</v>
      </c>
      <c r="L2285">
        <v>0</v>
      </c>
      <c r="M2285">
        <f t="shared" si="430"/>
        <v>0</v>
      </c>
      <c r="N2285">
        <f t="shared" si="422"/>
        <v>0</v>
      </c>
      <c r="O2285">
        <f t="shared" si="423"/>
        <v>0</v>
      </c>
      <c r="P2285" s="34" t="s">
        <v>77</v>
      </c>
      <c r="Q2285" s="33">
        <f t="shared" si="424"/>
        <v>5.0000000000000711E-2</v>
      </c>
      <c r="R2285" s="33">
        <f t="shared" si="425"/>
        <v>0.12000000000000011</v>
      </c>
      <c r="S2285" s="33">
        <f t="shared" si="426"/>
        <v>0.2</v>
      </c>
      <c r="T2285" s="33">
        <f t="shared" si="427"/>
        <v>0</v>
      </c>
      <c r="V2285" s="16">
        <f t="shared" si="429"/>
        <v>1.0416666664241347E-2</v>
      </c>
      <c r="W2285" s="2">
        <f t="shared" si="428"/>
        <v>45088.28125</v>
      </c>
    </row>
    <row r="2286" spans="1:23" x14ac:dyDescent="0.25">
      <c r="A2286">
        <v>2023</v>
      </c>
      <c r="B2286" t="s">
        <v>75</v>
      </c>
      <c r="C2286" t="s">
        <v>76</v>
      </c>
      <c r="D2286" s="45">
        <v>45088.291666666664</v>
      </c>
      <c r="E2286">
        <v>77.8</v>
      </c>
      <c r="F2286">
        <v>0.52200000000000002</v>
      </c>
      <c r="G2286">
        <v>17.13</v>
      </c>
      <c r="H2286">
        <v>7.19</v>
      </c>
      <c r="I2286">
        <v>0.2</v>
      </c>
      <c r="J2286">
        <f t="shared" si="420"/>
        <v>0</v>
      </c>
      <c r="K2286">
        <f t="shared" si="421"/>
        <v>0</v>
      </c>
      <c r="L2286">
        <f>IF(I2286="",0.5,IF(I2286&lt;=0.1,2,IF(I2286&gt;=5000,2, IF(AND(I2286&gt;0.1,I2286&lt;0.2),5, IF(AND(I2286&gt;900,I2286&lt;5000),5,IF(S2286&gt;=2500,1.5,0))))))</f>
        <v>0</v>
      </c>
      <c r="M2286">
        <f t="shared" si="430"/>
        <v>0</v>
      </c>
      <c r="N2286">
        <f t="shared" si="422"/>
        <v>0</v>
      </c>
      <c r="O2286">
        <f t="shared" si="423"/>
        <v>0</v>
      </c>
      <c r="P2286" s="34" t="s">
        <v>77</v>
      </c>
      <c r="Q2286" s="33">
        <f t="shared" si="424"/>
        <v>5.0000000000000711E-2</v>
      </c>
      <c r="R2286" s="33">
        <f t="shared" si="425"/>
        <v>0.10999999999999943</v>
      </c>
      <c r="S2286" s="33">
        <f t="shared" si="426"/>
        <v>0.49999999999999994</v>
      </c>
      <c r="T2286" s="33">
        <f t="shared" si="427"/>
        <v>0</v>
      </c>
      <c r="V2286" s="16">
        <f t="shared" si="429"/>
        <v>1.0416666664241347E-2</v>
      </c>
      <c r="W2286" s="2">
        <f t="shared" si="428"/>
        <v>45088.291666666664</v>
      </c>
    </row>
    <row r="2287" spans="1:23" x14ac:dyDescent="0.25">
      <c r="A2287">
        <v>2023</v>
      </c>
      <c r="B2287" t="s">
        <v>75</v>
      </c>
      <c r="C2287" t="s">
        <v>76</v>
      </c>
      <c r="D2287" s="45">
        <v>45088.302083333336</v>
      </c>
      <c r="E2287">
        <v>78.8</v>
      </c>
      <c r="F2287">
        <v>0.52200000000000002</v>
      </c>
      <c r="G2287">
        <v>17.079999999999998</v>
      </c>
      <c r="H2287">
        <v>7.3</v>
      </c>
      <c r="I2287">
        <v>0.7</v>
      </c>
      <c r="J2287">
        <f t="shared" si="420"/>
        <v>0</v>
      </c>
      <c r="K2287">
        <f t="shared" si="421"/>
        <v>0</v>
      </c>
      <c r="L2287">
        <f>IF(I2287="",0.5,IF(I2287&lt;=0.1,2,IF(I2287&gt;=5000,2, IF(AND(I2287&gt;0.1,I2287&lt;0.2),5, IF(AND(I2287&gt;900,I2287&lt;5000),5,IF(S2287&gt;=2500,1.5,0))))))</f>
        <v>0</v>
      </c>
      <c r="M2287">
        <f t="shared" si="430"/>
        <v>0</v>
      </c>
      <c r="N2287">
        <f t="shared" si="422"/>
        <v>0</v>
      </c>
      <c r="O2287">
        <f t="shared" si="423"/>
        <v>0</v>
      </c>
      <c r="P2287" s="34" t="s">
        <v>77</v>
      </c>
      <c r="Q2287" s="33">
        <f t="shared" si="424"/>
        <v>2.9999999999997584E-2</v>
      </c>
      <c r="R2287" s="33">
        <f t="shared" si="425"/>
        <v>0.14000000000000057</v>
      </c>
      <c r="S2287" s="33">
        <f t="shared" si="426"/>
        <v>0.7</v>
      </c>
      <c r="T2287" s="33">
        <f t="shared" si="427"/>
        <v>0</v>
      </c>
      <c r="V2287" s="16">
        <f t="shared" si="429"/>
        <v>1.0416666671517305E-2</v>
      </c>
      <c r="W2287" s="2">
        <f t="shared" si="428"/>
        <v>45088.302083333328</v>
      </c>
    </row>
    <row r="2288" spans="1:23" x14ac:dyDescent="0.25">
      <c r="A2288">
        <v>2023</v>
      </c>
      <c r="B2288" t="s">
        <v>75</v>
      </c>
      <c r="C2288" t="s">
        <v>76</v>
      </c>
      <c r="D2288" s="45">
        <v>45088.3125</v>
      </c>
      <c r="E2288">
        <v>80.400000000000006</v>
      </c>
      <c r="F2288">
        <v>0.52200000000000002</v>
      </c>
      <c r="G2288">
        <v>17.05</v>
      </c>
      <c r="H2288">
        <v>7.44</v>
      </c>
      <c r="I2288">
        <v>0</v>
      </c>
      <c r="J2288">
        <f t="shared" si="420"/>
        <v>0</v>
      </c>
      <c r="K2288">
        <f t="shared" si="421"/>
        <v>0</v>
      </c>
      <c r="L2288">
        <v>0</v>
      </c>
      <c r="M2288">
        <f t="shared" si="430"/>
        <v>0</v>
      </c>
      <c r="N2288">
        <f t="shared" si="422"/>
        <v>0</v>
      </c>
      <c r="O2288">
        <f t="shared" si="423"/>
        <v>0</v>
      </c>
      <c r="P2288" s="34" t="s">
        <v>77</v>
      </c>
      <c r="Q2288" s="33">
        <f t="shared" si="424"/>
        <v>3.0000000000001137E-2</v>
      </c>
      <c r="R2288" s="33">
        <f t="shared" si="425"/>
        <v>0.17999999999999972</v>
      </c>
      <c r="S2288" s="33">
        <f t="shared" si="426"/>
        <v>0</v>
      </c>
      <c r="T2288" s="33">
        <f t="shared" si="427"/>
        <v>0</v>
      </c>
      <c r="V2288" s="16">
        <f t="shared" si="429"/>
        <v>1.0416666664241347E-2</v>
      </c>
      <c r="W2288" s="2">
        <f t="shared" si="428"/>
        <v>45088.3125</v>
      </c>
    </row>
    <row r="2289" spans="1:23" x14ac:dyDescent="0.25">
      <c r="A2289">
        <v>2023</v>
      </c>
      <c r="B2289" t="s">
        <v>75</v>
      </c>
      <c r="C2289" t="s">
        <v>76</v>
      </c>
      <c r="D2289" s="45">
        <v>45088.322916666664</v>
      </c>
      <c r="E2289">
        <v>82.2</v>
      </c>
      <c r="F2289">
        <v>0.52200000000000002</v>
      </c>
      <c r="G2289">
        <v>17.02</v>
      </c>
      <c r="H2289">
        <v>7.62</v>
      </c>
      <c r="I2289">
        <v>0</v>
      </c>
      <c r="J2289">
        <f t="shared" si="420"/>
        <v>0</v>
      </c>
      <c r="K2289">
        <f t="shared" si="421"/>
        <v>0</v>
      </c>
      <c r="L2289">
        <v>0</v>
      </c>
      <c r="M2289">
        <f t="shared" si="430"/>
        <v>0</v>
      </c>
      <c r="N2289">
        <f t="shared" si="422"/>
        <v>0</v>
      </c>
      <c r="O2289">
        <f t="shared" si="423"/>
        <v>0</v>
      </c>
      <c r="P2289" s="34" t="s">
        <v>77</v>
      </c>
      <c r="Q2289" s="33">
        <f t="shared" si="424"/>
        <v>9.9999999999980105E-3</v>
      </c>
      <c r="R2289" s="33">
        <f t="shared" si="425"/>
        <v>0.22999999999999954</v>
      </c>
      <c r="S2289" s="33">
        <f t="shared" si="426"/>
        <v>0.2</v>
      </c>
      <c r="T2289" s="33">
        <f t="shared" si="427"/>
        <v>0</v>
      </c>
      <c r="V2289" s="16">
        <f t="shared" si="429"/>
        <v>1.0416666664241347E-2</v>
      </c>
      <c r="W2289" s="2">
        <f t="shared" si="428"/>
        <v>45088.322916666664</v>
      </c>
    </row>
    <row r="2290" spans="1:23" x14ac:dyDescent="0.25">
      <c r="A2290">
        <v>2023</v>
      </c>
      <c r="B2290" t="s">
        <v>75</v>
      </c>
      <c r="C2290" t="s">
        <v>76</v>
      </c>
      <c r="D2290" s="45">
        <v>45088.333333333336</v>
      </c>
      <c r="E2290">
        <v>84.8</v>
      </c>
      <c r="F2290">
        <v>0.52200000000000002</v>
      </c>
      <c r="G2290">
        <v>17.010000000000002</v>
      </c>
      <c r="H2290">
        <v>7.85</v>
      </c>
      <c r="I2290">
        <v>0.2</v>
      </c>
      <c r="J2290">
        <f t="shared" si="420"/>
        <v>0</v>
      </c>
      <c r="K2290">
        <f t="shared" si="421"/>
        <v>0</v>
      </c>
      <c r="L2290">
        <f>IF(I2290="",0.5,IF(I2290&lt;=0.1,2,IF(I2290&gt;=5000,2, IF(AND(I2290&gt;0.1,I2290&lt;0.2),5, IF(AND(I2290&gt;900,I2290&lt;5000),5,IF(S2290&gt;=2500,1.5,0))))))</f>
        <v>0</v>
      </c>
      <c r="M2290">
        <f t="shared" si="430"/>
        <v>0</v>
      </c>
      <c r="N2290">
        <f t="shared" si="422"/>
        <v>0</v>
      </c>
      <c r="O2290">
        <f t="shared" si="423"/>
        <v>0</v>
      </c>
      <c r="P2290" s="34" t="s">
        <v>77</v>
      </c>
      <c r="Q2290" s="33">
        <f t="shared" si="424"/>
        <v>0</v>
      </c>
      <c r="R2290" s="33">
        <f t="shared" si="425"/>
        <v>0.25</v>
      </c>
      <c r="S2290" s="33">
        <f t="shared" si="426"/>
        <v>0.2</v>
      </c>
      <c r="T2290" s="33">
        <f t="shared" si="427"/>
        <v>0</v>
      </c>
      <c r="V2290" s="16">
        <f t="shared" si="429"/>
        <v>1.0416666671517305E-2</v>
      </c>
      <c r="W2290" s="2">
        <f t="shared" si="428"/>
        <v>45088.333333333328</v>
      </c>
    </row>
    <row r="2291" spans="1:23" x14ac:dyDescent="0.25">
      <c r="A2291">
        <v>2023</v>
      </c>
      <c r="B2291" t="s">
        <v>75</v>
      </c>
      <c r="C2291" t="s">
        <v>76</v>
      </c>
      <c r="D2291" s="45">
        <v>45088.34375</v>
      </c>
      <c r="E2291">
        <v>87.4</v>
      </c>
      <c r="F2291">
        <v>0.52200000000000002</v>
      </c>
      <c r="G2291">
        <v>17.010000000000002</v>
      </c>
      <c r="H2291">
        <v>8.1</v>
      </c>
      <c r="I2291">
        <v>0</v>
      </c>
      <c r="J2291">
        <f t="shared" si="420"/>
        <v>0</v>
      </c>
      <c r="K2291">
        <f t="shared" si="421"/>
        <v>0</v>
      </c>
      <c r="L2291">
        <v>0</v>
      </c>
      <c r="M2291">
        <f t="shared" si="430"/>
        <v>0</v>
      </c>
      <c r="N2291">
        <f t="shared" si="422"/>
        <v>0</v>
      </c>
      <c r="O2291">
        <f t="shared" si="423"/>
        <v>0</v>
      </c>
      <c r="P2291" s="34" t="s">
        <v>77</v>
      </c>
      <c r="Q2291" s="33">
        <f t="shared" si="424"/>
        <v>9.9999999999980105E-3</v>
      </c>
      <c r="R2291" s="33">
        <f t="shared" si="425"/>
        <v>0.24000000000000021</v>
      </c>
      <c r="S2291" s="33">
        <f t="shared" si="426"/>
        <v>0</v>
      </c>
      <c r="T2291" s="33">
        <f t="shared" si="427"/>
        <v>0</v>
      </c>
      <c r="V2291" s="16">
        <f t="shared" si="429"/>
        <v>1.0416666664241347E-2</v>
      </c>
      <c r="W2291" s="2">
        <f t="shared" si="428"/>
        <v>45088.34375</v>
      </c>
    </row>
    <row r="2292" spans="1:23" x14ac:dyDescent="0.25">
      <c r="A2292">
        <v>2023</v>
      </c>
      <c r="B2292" t="s">
        <v>75</v>
      </c>
      <c r="C2292" t="s">
        <v>76</v>
      </c>
      <c r="D2292" s="45">
        <v>45088.354166666664</v>
      </c>
      <c r="E2292">
        <v>90</v>
      </c>
      <c r="F2292">
        <v>0.52200000000000002</v>
      </c>
      <c r="G2292">
        <v>17.02</v>
      </c>
      <c r="H2292">
        <v>8.34</v>
      </c>
      <c r="I2292">
        <v>0</v>
      </c>
      <c r="J2292">
        <f t="shared" si="420"/>
        <v>0</v>
      </c>
      <c r="K2292">
        <f t="shared" si="421"/>
        <v>0</v>
      </c>
      <c r="L2292">
        <v>0</v>
      </c>
      <c r="M2292">
        <f t="shared" si="430"/>
        <v>0</v>
      </c>
      <c r="N2292">
        <f t="shared" si="422"/>
        <v>0</v>
      </c>
      <c r="O2292">
        <f t="shared" si="423"/>
        <v>0</v>
      </c>
      <c r="P2292" s="34" t="s">
        <v>77</v>
      </c>
      <c r="Q2292" s="33">
        <f t="shared" si="424"/>
        <v>1.0000000000001563E-2</v>
      </c>
      <c r="R2292" s="33">
        <f t="shared" si="425"/>
        <v>0.21000000000000085</v>
      </c>
      <c r="S2292" s="33">
        <f t="shared" si="426"/>
        <v>0</v>
      </c>
      <c r="T2292" s="33">
        <f t="shared" si="427"/>
        <v>0</v>
      </c>
      <c r="V2292" s="16">
        <f t="shared" si="429"/>
        <v>1.0416666664241347E-2</v>
      </c>
      <c r="W2292" s="2">
        <f t="shared" si="428"/>
        <v>45088.354166666664</v>
      </c>
    </row>
    <row r="2293" spans="1:23" x14ac:dyDescent="0.25">
      <c r="A2293">
        <v>2023</v>
      </c>
      <c r="B2293" t="s">
        <v>75</v>
      </c>
      <c r="C2293" t="s">
        <v>76</v>
      </c>
      <c r="D2293" s="45">
        <v>45088.364583333336</v>
      </c>
      <c r="E2293">
        <v>92.3</v>
      </c>
      <c r="F2293">
        <v>0.52200000000000002</v>
      </c>
      <c r="G2293">
        <v>17.03</v>
      </c>
      <c r="H2293">
        <v>8.5500000000000007</v>
      </c>
      <c r="I2293">
        <v>0</v>
      </c>
      <c r="J2293">
        <f t="shared" si="420"/>
        <v>0</v>
      </c>
      <c r="K2293">
        <f t="shared" si="421"/>
        <v>0</v>
      </c>
      <c r="L2293">
        <v>0</v>
      </c>
      <c r="M2293">
        <f t="shared" si="430"/>
        <v>0</v>
      </c>
      <c r="N2293">
        <f t="shared" si="422"/>
        <v>0</v>
      </c>
      <c r="O2293">
        <f t="shared" si="423"/>
        <v>0</v>
      </c>
      <c r="P2293" s="34" t="s">
        <v>77</v>
      </c>
      <c r="Q2293" s="33">
        <f t="shared" si="424"/>
        <v>2.9999999999997584E-2</v>
      </c>
      <c r="R2293" s="33">
        <f t="shared" si="425"/>
        <v>0.23999999999999844</v>
      </c>
      <c r="S2293" s="33">
        <f t="shared" si="426"/>
        <v>0</v>
      </c>
      <c r="T2293" s="33">
        <f t="shared" si="427"/>
        <v>0</v>
      </c>
      <c r="V2293" s="16">
        <f t="shared" si="429"/>
        <v>1.0416666671517305E-2</v>
      </c>
      <c r="W2293" s="2">
        <f t="shared" si="428"/>
        <v>45088.364583333328</v>
      </c>
    </row>
    <row r="2294" spans="1:23" x14ac:dyDescent="0.25">
      <c r="A2294">
        <v>2023</v>
      </c>
      <c r="B2294" t="s">
        <v>75</v>
      </c>
      <c r="C2294" t="s">
        <v>76</v>
      </c>
      <c r="D2294" s="45">
        <v>45088.375</v>
      </c>
      <c r="E2294">
        <v>94.9</v>
      </c>
      <c r="F2294">
        <v>0.52200000000000002</v>
      </c>
      <c r="G2294">
        <v>17.059999999999999</v>
      </c>
      <c r="H2294">
        <v>8.7899999999999991</v>
      </c>
      <c r="I2294">
        <v>0</v>
      </c>
      <c r="J2294">
        <f t="shared" si="420"/>
        <v>0</v>
      </c>
      <c r="K2294">
        <f t="shared" si="421"/>
        <v>0</v>
      </c>
      <c r="L2294">
        <v>0</v>
      </c>
      <c r="M2294">
        <f t="shared" si="430"/>
        <v>0</v>
      </c>
      <c r="N2294">
        <f t="shared" si="422"/>
        <v>0</v>
      </c>
      <c r="O2294">
        <f t="shared" si="423"/>
        <v>0</v>
      </c>
      <c r="P2294" s="34" t="s">
        <v>77</v>
      </c>
      <c r="Q2294" s="33">
        <f t="shared" si="424"/>
        <v>5.0000000000000711E-2</v>
      </c>
      <c r="R2294" s="33">
        <f t="shared" si="425"/>
        <v>0.28000000000000114</v>
      </c>
      <c r="S2294" s="33">
        <f t="shared" si="426"/>
        <v>0</v>
      </c>
      <c r="T2294" s="33">
        <f t="shared" si="427"/>
        <v>0</v>
      </c>
      <c r="V2294" s="16">
        <f t="shared" si="429"/>
        <v>1.0416666664241347E-2</v>
      </c>
      <c r="W2294" s="2">
        <f t="shared" si="428"/>
        <v>45088.375</v>
      </c>
    </row>
    <row r="2295" spans="1:23" x14ac:dyDescent="0.25">
      <c r="A2295">
        <v>2023</v>
      </c>
      <c r="B2295" t="s">
        <v>75</v>
      </c>
      <c r="C2295" t="s">
        <v>76</v>
      </c>
      <c r="D2295" s="45">
        <v>45088.385416666664</v>
      </c>
      <c r="E2295">
        <v>98.1</v>
      </c>
      <c r="F2295">
        <v>0.52200000000000002</v>
      </c>
      <c r="G2295">
        <v>17.11</v>
      </c>
      <c r="H2295">
        <v>9.07</v>
      </c>
      <c r="I2295">
        <v>0</v>
      </c>
      <c r="J2295">
        <f t="shared" si="420"/>
        <v>0</v>
      </c>
      <c r="K2295">
        <f t="shared" si="421"/>
        <v>0</v>
      </c>
      <c r="L2295">
        <v>0</v>
      </c>
      <c r="M2295">
        <f t="shared" si="430"/>
        <v>0</v>
      </c>
      <c r="N2295">
        <f t="shared" si="422"/>
        <v>0</v>
      </c>
      <c r="O2295">
        <f t="shared" si="423"/>
        <v>0</v>
      </c>
      <c r="P2295" s="34" t="s">
        <v>77</v>
      </c>
      <c r="Q2295" s="33">
        <f t="shared" si="424"/>
        <v>8.9999999999999858E-2</v>
      </c>
      <c r="R2295" s="33">
        <f t="shared" si="425"/>
        <v>0.3100000000000005</v>
      </c>
      <c r="S2295" s="33">
        <f t="shared" si="426"/>
        <v>0</v>
      </c>
      <c r="T2295" s="33">
        <f t="shared" si="427"/>
        <v>1</v>
      </c>
      <c r="V2295" s="16">
        <f t="shared" si="429"/>
        <v>1.0416666664241347E-2</v>
      </c>
      <c r="W2295" s="2">
        <f t="shared" si="428"/>
        <v>45088.385416666664</v>
      </c>
    </row>
    <row r="2296" spans="1:23" x14ac:dyDescent="0.25">
      <c r="A2296">
        <v>2023</v>
      </c>
      <c r="B2296" t="s">
        <v>75</v>
      </c>
      <c r="C2296" t="s">
        <v>76</v>
      </c>
      <c r="D2296" s="45">
        <v>45088.395833333336</v>
      </c>
      <c r="E2296">
        <v>101.6</v>
      </c>
      <c r="F2296">
        <v>0.52100000000000002</v>
      </c>
      <c r="G2296">
        <v>17.2</v>
      </c>
      <c r="H2296">
        <v>9.3800000000000008</v>
      </c>
      <c r="I2296">
        <v>0</v>
      </c>
      <c r="J2296">
        <f t="shared" si="420"/>
        <v>0</v>
      </c>
      <c r="K2296">
        <f t="shared" si="421"/>
        <v>0</v>
      </c>
      <c r="L2296">
        <v>0</v>
      </c>
      <c r="M2296">
        <f t="shared" si="430"/>
        <v>0</v>
      </c>
      <c r="N2296">
        <f t="shared" si="422"/>
        <v>0</v>
      </c>
      <c r="O2296">
        <f t="shared" si="423"/>
        <v>0</v>
      </c>
      <c r="P2296" s="34" t="s">
        <v>77</v>
      </c>
      <c r="Q2296" s="33">
        <f t="shared" si="424"/>
        <v>8.9999999999999858E-2</v>
      </c>
      <c r="R2296" s="33">
        <f t="shared" si="425"/>
        <v>0.33000000000000007</v>
      </c>
      <c r="S2296" s="33">
        <f t="shared" si="426"/>
        <v>0</v>
      </c>
      <c r="T2296" s="33">
        <f t="shared" si="427"/>
        <v>0</v>
      </c>
      <c r="V2296" s="16">
        <f t="shared" si="429"/>
        <v>1.0416666671517305E-2</v>
      </c>
      <c r="W2296" s="2">
        <f t="shared" si="428"/>
        <v>45088.395833333328</v>
      </c>
    </row>
    <row r="2297" spans="1:23" x14ac:dyDescent="0.25">
      <c r="A2297">
        <v>2023</v>
      </c>
      <c r="B2297" t="s">
        <v>75</v>
      </c>
      <c r="C2297" t="s">
        <v>76</v>
      </c>
      <c r="D2297" s="45">
        <v>45088.40625</v>
      </c>
      <c r="E2297">
        <v>105.4</v>
      </c>
      <c r="F2297">
        <v>0.52100000000000002</v>
      </c>
      <c r="G2297">
        <v>17.29</v>
      </c>
      <c r="H2297">
        <v>9.7100000000000009</v>
      </c>
      <c r="I2297">
        <v>0</v>
      </c>
      <c r="J2297">
        <f t="shared" si="420"/>
        <v>0</v>
      </c>
      <c r="K2297">
        <f t="shared" si="421"/>
        <v>0</v>
      </c>
      <c r="L2297">
        <v>0</v>
      </c>
      <c r="M2297">
        <f t="shared" si="430"/>
        <v>0</v>
      </c>
      <c r="N2297">
        <f t="shared" si="422"/>
        <v>0</v>
      </c>
      <c r="O2297">
        <f t="shared" si="423"/>
        <v>0</v>
      </c>
      <c r="P2297" s="34" t="s">
        <v>77</v>
      </c>
      <c r="Q2297" s="33">
        <f t="shared" si="424"/>
        <v>0.12000000000000099</v>
      </c>
      <c r="R2297" s="33">
        <f t="shared" si="425"/>
        <v>0.28999999999999915</v>
      </c>
      <c r="S2297" s="33">
        <f t="shared" si="426"/>
        <v>0</v>
      </c>
      <c r="T2297" s="33">
        <f t="shared" si="427"/>
        <v>0</v>
      </c>
      <c r="V2297" s="16">
        <f t="shared" si="429"/>
        <v>1.0416666664241347E-2</v>
      </c>
      <c r="W2297" s="2">
        <f t="shared" si="428"/>
        <v>45088.40625</v>
      </c>
    </row>
    <row r="2298" spans="1:23" x14ac:dyDescent="0.25">
      <c r="A2298">
        <v>2023</v>
      </c>
      <c r="B2298" t="s">
        <v>75</v>
      </c>
      <c r="C2298" t="s">
        <v>76</v>
      </c>
      <c r="D2298" s="45">
        <v>45088.416666666664</v>
      </c>
      <c r="E2298">
        <v>108.8</v>
      </c>
      <c r="F2298">
        <v>0.52100000000000002</v>
      </c>
      <c r="G2298">
        <v>17.41</v>
      </c>
      <c r="H2298">
        <v>10</v>
      </c>
      <c r="I2298">
        <v>0</v>
      </c>
      <c r="J2298">
        <f t="shared" si="420"/>
        <v>0</v>
      </c>
      <c r="K2298">
        <f t="shared" si="421"/>
        <v>0</v>
      </c>
      <c r="L2298">
        <v>0</v>
      </c>
      <c r="M2298">
        <f t="shared" si="430"/>
        <v>0</v>
      </c>
      <c r="N2298">
        <f t="shared" si="422"/>
        <v>0</v>
      </c>
      <c r="O2298">
        <f t="shared" si="423"/>
        <v>0</v>
      </c>
      <c r="P2298" s="34" t="s">
        <v>77</v>
      </c>
      <c r="Q2298" s="33">
        <f t="shared" si="424"/>
        <v>0.14000000000000057</v>
      </c>
      <c r="R2298" s="33">
        <f t="shared" si="425"/>
        <v>0.39000000000000057</v>
      </c>
      <c r="S2298" s="33">
        <f t="shared" si="426"/>
        <v>0</v>
      </c>
      <c r="T2298" s="33">
        <f t="shared" si="427"/>
        <v>1</v>
      </c>
      <c r="V2298" s="16">
        <f t="shared" si="429"/>
        <v>1.0416666664241347E-2</v>
      </c>
      <c r="W2298" s="2">
        <f t="shared" si="428"/>
        <v>45088.416666666664</v>
      </c>
    </row>
    <row r="2299" spans="1:23" x14ac:dyDescent="0.25">
      <c r="A2299">
        <v>2023</v>
      </c>
      <c r="B2299" t="s">
        <v>75</v>
      </c>
      <c r="C2299" t="s">
        <v>76</v>
      </c>
      <c r="D2299" s="45">
        <v>45088.427083333336</v>
      </c>
      <c r="E2299">
        <v>113.3</v>
      </c>
      <c r="F2299">
        <v>0.52</v>
      </c>
      <c r="G2299">
        <v>17.55</v>
      </c>
      <c r="H2299">
        <v>10.39</v>
      </c>
      <c r="I2299">
        <v>0</v>
      </c>
      <c r="J2299">
        <f t="shared" si="420"/>
        <v>0</v>
      </c>
      <c r="K2299">
        <f t="shared" si="421"/>
        <v>0</v>
      </c>
      <c r="L2299">
        <v>0</v>
      </c>
      <c r="M2299">
        <f t="shared" si="430"/>
        <v>0</v>
      </c>
      <c r="N2299">
        <f t="shared" si="422"/>
        <v>0</v>
      </c>
      <c r="O2299">
        <f t="shared" si="423"/>
        <v>0</v>
      </c>
      <c r="P2299" s="34" t="s">
        <v>77</v>
      </c>
      <c r="Q2299" s="33">
        <f t="shared" si="424"/>
        <v>0.16999999999999815</v>
      </c>
      <c r="R2299" s="33">
        <f t="shared" si="425"/>
        <v>0.33999999999999986</v>
      </c>
      <c r="S2299" s="33">
        <f t="shared" si="426"/>
        <v>0</v>
      </c>
      <c r="T2299" s="33">
        <f t="shared" si="427"/>
        <v>0</v>
      </c>
      <c r="V2299" s="16">
        <f t="shared" si="429"/>
        <v>1.0416666671517305E-2</v>
      </c>
      <c r="W2299" s="2">
        <f t="shared" si="428"/>
        <v>45088.427083333328</v>
      </c>
    </row>
    <row r="2300" spans="1:23" x14ac:dyDescent="0.25">
      <c r="A2300">
        <v>2023</v>
      </c>
      <c r="B2300" t="s">
        <v>75</v>
      </c>
      <c r="C2300" t="s">
        <v>76</v>
      </c>
      <c r="D2300" s="45">
        <v>45088.4375</v>
      </c>
      <c r="E2300">
        <v>117.5</v>
      </c>
      <c r="F2300">
        <v>0.52</v>
      </c>
      <c r="G2300">
        <v>17.72</v>
      </c>
      <c r="H2300">
        <v>10.73</v>
      </c>
      <c r="I2300">
        <v>0</v>
      </c>
      <c r="J2300">
        <f t="shared" si="420"/>
        <v>0</v>
      </c>
      <c r="K2300">
        <f t="shared" si="421"/>
        <v>0</v>
      </c>
      <c r="L2300">
        <v>0</v>
      </c>
      <c r="M2300">
        <f t="shared" si="430"/>
        <v>0</v>
      </c>
      <c r="N2300">
        <f t="shared" si="422"/>
        <v>0</v>
      </c>
      <c r="O2300">
        <f t="shared" si="423"/>
        <v>0</v>
      </c>
      <c r="P2300" s="34" t="s">
        <v>77</v>
      </c>
      <c r="Q2300" s="33">
        <f t="shared" si="424"/>
        <v>0.17000000000000171</v>
      </c>
      <c r="R2300" s="33">
        <f t="shared" si="425"/>
        <v>0.33999999999999986</v>
      </c>
      <c r="S2300" s="33">
        <f t="shared" si="426"/>
        <v>0</v>
      </c>
      <c r="T2300" s="33">
        <f t="shared" si="427"/>
        <v>1</v>
      </c>
      <c r="V2300" s="16">
        <f t="shared" si="429"/>
        <v>1.0416666664241347E-2</v>
      </c>
      <c r="W2300" s="2">
        <f t="shared" si="428"/>
        <v>45088.4375</v>
      </c>
    </row>
    <row r="2301" spans="1:23" x14ac:dyDescent="0.25">
      <c r="A2301">
        <v>2023</v>
      </c>
      <c r="B2301" t="s">
        <v>75</v>
      </c>
      <c r="C2301" t="s">
        <v>76</v>
      </c>
      <c r="D2301" s="45">
        <v>45088.447916666664</v>
      </c>
      <c r="E2301">
        <v>121.6</v>
      </c>
      <c r="F2301">
        <v>0.51900000000000002</v>
      </c>
      <c r="G2301">
        <v>17.89</v>
      </c>
      <c r="H2301">
        <v>11.07</v>
      </c>
      <c r="I2301">
        <v>0</v>
      </c>
      <c r="J2301">
        <f t="shared" si="420"/>
        <v>0</v>
      </c>
      <c r="K2301">
        <f t="shared" si="421"/>
        <v>0</v>
      </c>
      <c r="L2301">
        <v>0</v>
      </c>
      <c r="M2301">
        <f t="shared" si="430"/>
        <v>0</v>
      </c>
      <c r="N2301">
        <f t="shared" si="422"/>
        <v>0</v>
      </c>
      <c r="O2301">
        <f t="shared" si="423"/>
        <v>0</v>
      </c>
      <c r="P2301" s="34" t="s">
        <v>77</v>
      </c>
      <c r="Q2301" s="33">
        <f t="shared" si="424"/>
        <v>0.16999999999999815</v>
      </c>
      <c r="R2301" s="33">
        <f t="shared" si="425"/>
        <v>0.32000000000000028</v>
      </c>
      <c r="S2301" s="33">
        <f t="shared" si="426"/>
        <v>1.7</v>
      </c>
      <c r="T2301" s="33">
        <f t="shared" si="427"/>
        <v>0</v>
      </c>
      <c r="V2301" s="16">
        <f t="shared" si="429"/>
        <v>1.0416666664241347E-2</v>
      </c>
      <c r="W2301" s="2">
        <f t="shared" si="428"/>
        <v>45088.447916666664</v>
      </c>
    </row>
    <row r="2302" spans="1:23" x14ac:dyDescent="0.25">
      <c r="A2302">
        <v>2023</v>
      </c>
      <c r="B2302" t="s">
        <v>75</v>
      </c>
      <c r="C2302" t="s">
        <v>76</v>
      </c>
      <c r="D2302" s="45">
        <v>45088.458333333336</v>
      </c>
      <c r="E2302">
        <v>125.6</v>
      </c>
      <c r="F2302">
        <v>0.51900000000000002</v>
      </c>
      <c r="G2302">
        <v>18.059999999999999</v>
      </c>
      <c r="H2302">
        <v>11.39</v>
      </c>
      <c r="I2302">
        <v>1.7</v>
      </c>
      <c r="J2302">
        <f t="shared" si="420"/>
        <v>0</v>
      </c>
      <c r="K2302">
        <f t="shared" si="421"/>
        <v>0</v>
      </c>
      <c r="L2302">
        <f>IF(I2302="",0.5,IF(I2302&lt;=0.1,2,IF(I2302&gt;=5000,2, IF(AND(I2302&gt;0.1,I2302&lt;0.2),5, IF(AND(I2302&gt;900,I2302&lt;5000),5,IF(S2302&gt;=2500,1.5,0))))))</f>
        <v>0</v>
      </c>
      <c r="M2302">
        <f t="shared" si="430"/>
        <v>0</v>
      </c>
      <c r="N2302">
        <f t="shared" si="422"/>
        <v>0</v>
      </c>
      <c r="O2302">
        <f t="shared" si="423"/>
        <v>0</v>
      </c>
      <c r="P2302" s="34" t="s">
        <v>77</v>
      </c>
      <c r="Q2302" s="33">
        <f t="shared" si="424"/>
        <v>0.17000000000000171</v>
      </c>
      <c r="R2302" s="33">
        <f t="shared" si="425"/>
        <v>0.37999999999999901</v>
      </c>
      <c r="S2302" s="33">
        <f t="shared" si="426"/>
        <v>1.7</v>
      </c>
      <c r="T2302" s="33">
        <f t="shared" si="427"/>
        <v>1</v>
      </c>
      <c r="V2302" s="16">
        <f t="shared" si="429"/>
        <v>1.0416666671517305E-2</v>
      </c>
      <c r="W2302" s="2">
        <f t="shared" si="428"/>
        <v>45088.458333333328</v>
      </c>
    </row>
    <row r="2303" spans="1:23" x14ac:dyDescent="0.25">
      <c r="A2303">
        <v>2023</v>
      </c>
      <c r="B2303" t="s">
        <v>75</v>
      </c>
      <c r="C2303" t="s">
        <v>76</v>
      </c>
      <c r="D2303" s="45">
        <v>45088.46875</v>
      </c>
      <c r="E2303">
        <v>130.19999999999999</v>
      </c>
      <c r="F2303">
        <v>0.51800000000000002</v>
      </c>
      <c r="G2303">
        <v>18.23</v>
      </c>
      <c r="H2303">
        <v>11.77</v>
      </c>
      <c r="I2303">
        <v>0</v>
      </c>
      <c r="J2303">
        <f t="shared" si="420"/>
        <v>0</v>
      </c>
      <c r="K2303">
        <f t="shared" si="421"/>
        <v>0</v>
      </c>
      <c r="L2303">
        <v>0</v>
      </c>
      <c r="M2303">
        <f t="shared" si="430"/>
        <v>0</v>
      </c>
      <c r="N2303">
        <f t="shared" si="422"/>
        <v>0</v>
      </c>
      <c r="O2303">
        <f t="shared" si="423"/>
        <v>0</v>
      </c>
      <c r="P2303" s="34" t="s">
        <v>77</v>
      </c>
      <c r="Q2303" s="33">
        <f t="shared" si="424"/>
        <v>0.16999999999999815</v>
      </c>
      <c r="R2303" s="33">
        <f t="shared" si="425"/>
        <v>0.25</v>
      </c>
      <c r="S2303" s="33">
        <f t="shared" si="426"/>
        <v>0.1</v>
      </c>
      <c r="T2303" s="33">
        <f t="shared" si="427"/>
        <v>0</v>
      </c>
      <c r="V2303" s="16">
        <f t="shared" si="429"/>
        <v>1.0416666664241347E-2</v>
      </c>
      <c r="W2303" s="2">
        <f t="shared" si="428"/>
        <v>45088.46875</v>
      </c>
    </row>
    <row r="2304" spans="1:23" x14ac:dyDescent="0.25">
      <c r="A2304">
        <v>2023</v>
      </c>
      <c r="B2304" t="s">
        <v>75</v>
      </c>
      <c r="C2304" t="s">
        <v>76</v>
      </c>
      <c r="D2304" s="45">
        <v>45088.479166666664</v>
      </c>
      <c r="E2304">
        <v>133.5</v>
      </c>
      <c r="F2304">
        <v>0.51800000000000002</v>
      </c>
      <c r="G2304">
        <v>18.399999999999999</v>
      </c>
      <c r="H2304">
        <v>12.02</v>
      </c>
      <c r="I2304">
        <v>0.1</v>
      </c>
      <c r="J2304">
        <f t="shared" si="420"/>
        <v>0</v>
      </c>
      <c r="K2304">
        <f t="shared" si="421"/>
        <v>0</v>
      </c>
      <c r="L2304">
        <v>0</v>
      </c>
      <c r="M2304">
        <f t="shared" si="430"/>
        <v>0</v>
      </c>
      <c r="N2304">
        <f t="shared" si="422"/>
        <v>0</v>
      </c>
      <c r="O2304">
        <f t="shared" si="423"/>
        <v>0</v>
      </c>
      <c r="P2304" s="34" t="s">
        <v>77</v>
      </c>
      <c r="Q2304" s="33">
        <f t="shared" si="424"/>
        <v>0.17000000000000171</v>
      </c>
      <c r="R2304" s="33">
        <f t="shared" si="425"/>
        <v>0.33999999999999986</v>
      </c>
      <c r="S2304" s="33">
        <f t="shared" si="426"/>
        <v>0.1</v>
      </c>
      <c r="T2304" s="33">
        <f t="shared" si="427"/>
        <v>1</v>
      </c>
      <c r="V2304" s="16">
        <f t="shared" si="429"/>
        <v>1.0416666664241347E-2</v>
      </c>
      <c r="W2304" s="2">
        <f t="shared" si="428"/>
        <v>45088.479166666664</v>
      </c>
    </row>
    <row r="2305" spans="1:23" x14ac:dyDescent="0.25">
      <c r="A2305">
        <v>2023</v>
      </c>
      <c r="B2305" t="s">
        <v>75</v>
      </c>
      <c r="C2305" t="s">
        <v>76</v>
      </c>
      <c r="D2305" s="45">
        <v>45088.489583333336</v>
      </c>
      <c r="E2305">
        <v>137.69999999999999</v>
      </c>
      <c r="F2305">
        <v>0.51700000000000002</v>
      </c>
      <c r="G2305">
        <v>18.57</v>
      </c>
      <c r="H2305">
        <v>12.36</v>
      </c>
      <c r="I2305">
        <v>0</v>
      </c>
      <c r="J2305">
        <f t="shared" si="420"/>
        <v>0</v>
      </c>
      <c r="K2305">
        <f t="shared" si="421"/>
        <v>0</v>
      </c>
      <c r="L2305">
        <v>0</v>
      </c>
      <c r="M2305">
        <f t="shared" si="430"/>
        <v>0</v>
      </c>
      <c r="N2305">
        <f t="shared" si="422"/>
        <v>0</v>
      </c>
      <c r="O2305">
        <f t="shared" si="423"/>
        <v>0</v>
      </c>
      <c r="P2305" s="34" t="s">
        <v>77</v>
      </c>
      <c r="Q2305" s="33">
        <f t="shared" si="424"/>
        <v>0.16999999999999815</v>
      </c>
      <c r="R2305" s="33">
        <f t="shared" si="425"/>
        <v>0.32000000000000028</v>
      </c>
      <c r="S2305" s="33">
        <f t="shared" si="426"/>
        <v>0</v>
      </c>
      <c r="T2305" s="33">
        <f t="shared" si="427"/>
        <v>1</v>
      </c>
      <c r="V2305" s="16">
        <f t="shared" si="429"/>
        <v>1.0416666671517305E-2</v>
      </c>
      <c r="W2305" s="2">
        <f t="shared" si="428"/>
        <v>45088.489583333328</v>
      </c>
    </row>
    <row r="2306" spans="1:23" x14ac:dyDescent="0.25">
      <c r="A2306">
        <v>2023</v>
      </c>
      <c r="B2306" t="s">
        <v>75</v>
      </c>
      <c r="C2306" t="s">
        <v>76</v>
      </c>
      <c r="D2306" s="45">
        <v>45088.5</v>
      </c>
      <c r="E2306">
        <v>141.80000000000001</v>
      </c>
      <c r="F2306">
        <v>0.51600000000000001</v>
      </c>
      <c r="G2306">
        <v>18.739999999999998</v>
      </c>
      <c r="H2306">
        <v>12.68</v>
      </c>
      <c r="I2306">
        <v>0</v>
      </c>
      <c r="J2306">
        <f t="shared" ref="J2306:J2369" si="431">IF(G2306="",0.5,IF(G2306&lt;=0,2,IF(G2306&gt;=40,2, IF(AND(G2306&gt;0,G2306&lt;1),5,IF(AND(G2306&gt;35,G2306&lt;40),5,IF(Q2306&gt;=1.5,1.5,0))))))</f>
        <v>0</v>
      </c>
      <c r="K2306">
        <f t="shared" ref="K2306:K2369" si="432">IF(H2306="",0.5,IF(H2306&lt;=0.1,2,IF(H2306&gt;=20,2, IF(AND(H2306&gt;0.1,H2306&lt;0.2),5,IF(AND(H2306&gt;16,H2306&lt;20),5,IF(R2306&gt;=2,1.5,0))))))</f>
        <v>0</v>
      </c>
      <c r="L2306">
        <v>0</v>
      </c>
      <c r="M2306">
        <f t="shared" si="430"/>
        <v>0</v>
      </c>
      <c r="N2306">
        <f t="shared" ref="N2306:N2369" si="433">IF(A2306="",0.5,IF(B2306="",0.5,IF(C2306="",0.5,IF(D2306="",0.5,IF(U2306="Y",0.01,0)))))</f>
        <v>0</v>
      </c>
      <c r="O2306">
        <f t="shared" ref="O2306:O2369" si="434">COUNTIF(J2306:N2306,"&gt;0")</f>
        <v>0</v>
      </c>
      <c r="P2306" s="34" t="s">
        <v>77</v>
      </c>
      <c r="Q2306" s="33">
        <f t="shared" ref="Q2306:Q2369" si="435">IF(G2306="","",ABS(G2307-G2306))</f>
        <v>0.17000000000000171</v>
      </c>
      <c r="R2306" s="33">
        <f t="shared" ref="R2306:R2369" si="436">IF(H2306="","",ABS(H2307-H2306))</f>
        <v>0.12000000000000099</v>
      </c>
      <c r="S2306" s="33">
        <f t="shared" ref="S2306:S2369" si="437">IF(I2306="","",ABS(I2307-I2306))</f>
        <v>0</v>
      </c>
      <c r="T2306" s="33">
        <f t="shared" ref="T2306:T2369" si="438">IF(F2306="","",ABS(F2307*1000-F2306*1000))</f>
        <v>0</v>
      </c>
      <c r="V2306" s="16">
        <f t="shared" si="429"/>
        <v>1.0416666664241347E-2</v>
      </c>
      <c r="W2306" s="2">
        <f t="shared" ref="W2306:W2369" si="439">MROUND(D2306,"0:15")</f>
        <v>45088.5</v>
      </c>
    </row>
    <row r="2307" spans="1:23" x14ac:dyDescent="0.25">
      <c r="A2307">
        <v>2023</v>
      </c>
      <c r="B2307" t="s">
        <v>75</v>
      </c>
      <c r="C2307" t="s">
        <v>76</v>
      </c>
      <c r="D2307" s="45">
        <v>45088.510416666664</v>
      </c>
      <c r="E2307">
        <v>143.6</v>
      </c>
      <c r="F2307">
        <v>0.51600000000000001</v>
      </c>
      <c r="G2307">
        <v>18.91</v>
      </c>
      <c r="H2307">
        <v>12.8</v>
      </c>
      <c r="I2307">
        <v>0</v>
      </c>
      <c r="J2307">
        <f t="shared" si="431"/>
        <v>0</v>
      </c>
      <c r="K2307">
        <f t="shared" si="432"/>
        <v>0</v>
      </c>
      <c r="L2307">
        <v>0</v>
      </c>
      <c r="M2307">
        <f t="shared" si="430"/>
        <v>0</v>
      </c>
      <c r="N2307">
        <f t="shared" si="433"/>
        <v>0</v>
      </c>
      <c r="O2307">
        <f t="shared" si="434"/>
        <v>0</v>
      </c>
      <c r="P2307" s="34" t="s">
        <v>77</v>
      </c>
      <c r="Q2307" s="33">
        <f t="shared" si="435"/>
        <v>0.14999999999999858</v>
      </c>
      <c r="R2307" s="33">
        <f t="shared" si="436"/>
        <v>0.23999999999999844</v>
      </c>
      <c r="S2307" s="33">
        <f t="shared" si="437"/>
        <v>0</v>
      </c>
      <c r="T2307" s="33">
        <f t="shared" si="438"/>
        <v>1</v>
      </c>
      <c r="V2307" s="16">
        <f t="shared" ref="V2307:V2370" si="440">D2307-D2306</f>
        <v>1.0416666664241347E-2</v>
      </c>
      <c r="W2307" s="2">
        <f t="shared" si="439"/>
        <v>45088.510416666664</v>
      </c>
    </row>
    <row r="2308" spans="1:23" x14ac:dyDescent="0.25">
      <c r="A2308">
        <v>2023</v>
      </c>
      <c r="B2308" t="s">
        <v>75</v>
      </c>
      <c r="C2308" t="s">
        <v>76</v>
      </c>
      <c r="D2308" s="45">
        <v>45088.520833333336</v>
      </c>
      <c r="E2308">
        <v>146.80000000000001</v>
      </c>
      <c r="F2308">
        <v>0.51500000000000001</v>
      </c>
      <c r="G2308">
        <v>19.059999999999999</v>
      </c>
      <c r="H2308">
        <v>13.04</v>
      </c>
      <c r="I2308">
        <v>0</v>
      </c>
      <c r="J2308">
        <f t="shared" si="431"/>
        <v>0</v>
      </c>
      <c r="K2308">
        <f t="shared" si="432"/>
        <v>0</v>
      </c>
      <c r="L2308">
        <v>0</v>
      </c>
      <c r="M2308">
        <f t="shared" ref="M2308:M2371" si="441">IF(F2308="",0.5,IF(F2308*1000&lt;=10,2,IF(F2308*1000&gt;=35000,2,IF(AND(F2308*1000&gt;10,F2308*1000&lt;20),5, IF(AND(F2308*1000&gt;6000,F2308*1000&lt;35000),5,IF(T2308&gt;=5000,1.5,0))))))</f>
        <v>0</v>
      </c>
      <c r="N2308">
        <f t="shared" si="433"/>
        <v>0</v>
      </c>
      <c r="O2308">
        <f t="shared" si="434"/>
        <v>0</v>
      </c>
      <c r="P2308" s="34" t="s">
        <v>77</v>
      </c>
      <c r="Q2308" s="33">
        <f t="shared" si="435"/>
        <v>0.17999999999999972</v>
      </c>
      <c r="R2308" s="33">
        <f t="shared" si="436"/>
        <v>0.21000000000000085</v>
      </c>
      <c r="S2308" s="33">
        <f t="shared" si="437"/>
        <v>0</v>
      </c>
      <c r="T2308" s="33">
        <f t="shared" si="438"/>
        <v>0</v>
      </c>
      <c r="V2308" s="16">
        <f t="shared" si="440"/>
        <v>1.0416666671517305E-2</v>
      </c>
      <c r="W2308" s="2">
        <f t="shared" si="439"/>
        <v>45088.520833333328</v>
      </c>
    </row>
    <row r="2309" spans="1:23" x14ac:dyDescent="0.25">
      <c r="A2309">
        <v>2023</v>
      </c>
      <c r="B2309" t="s">
        <v>75</v>
      </c>
      <c r="C2309" t="s">
        <v>76</v>
      </c>
      <c r="D2309" s="45">
        <v>45088.53125</v>
      </c>
      <c r="E2309">
        <v>149.69999999999999</v>
      </c>
      <c r="F2309">
        <v>0.51500000000000001</v>
      </c>
      <c r="G2309">
        <v>19.239999999999998</v>
      </c>
      <c r="H2309">
        <v>13.25</v>
      </c>
      <c r="I2309">
        <v>0</v>
      </c>
      <c r="J2309">
        <f t="shared" si="431"/>
        <v>0</v>
      </c>
      <c r="K2309">
        <f t="shared" si="432"/>
        <v>0</v>
      </c>
      <c r="L2309">
        <v>0</v>
      </c>
      <c r="M2309">
        <f t="shared" si="441"/>
        <v>0</v>
      </c>
      <c r="N2309">
        <f t="shared" si="433"/>
        <v>0</v>
      </c>
      <c r="O2309">
        <f t="shared" si="434"/>
        <v>0</v>
      </c>
      <c r="P2309" s="34" t="s">
        <v>77</v>
      </c>
      <c r="Q2309" s="33">
        <f t="shared" si="435"/>
        <v>0.21000000000000085</v>
      </c>
      <c r="R2309" s="33">
        <f t="shared" si="436"/>
        <v>0.33999999999999986</v>
      </c>
      <c r="S2309" s="33">
        <f t="shared" si="437"/>
        <v>0</v>
      </c>
      <c r="T2309" s="33">
        <f t="shared" si="438"/>
        <v>1</v>
      </c>
      <c r="V2309" s="16">
        <f t="shared" si="440"/>
        <v>1.0416666664241347E-2</v>
      </c>
      <c r="W2309" s="2">
        <f t="shared" si="439"/>
        <v>45088.53125</v>
      </c>
    </row>
    <row r="2310" spans="1:23" x14ac:dyDescent="0.25">
      <c r="A2310">
        <v>2023</v>
      </c>
      <c r="B2310" t="s">
        <v>75</v>
      </c>
      <c r="C2310" t="s">
        <v>76</v>
      </c>
      <c r="D2310" s="45">
        <v>45088.541666666664</v>
      </c>
      <c r="E2310">
        <v>154.19999999999999</v>
      </c>
      <c r="F2310">
        <v>0.51400000000000001</v>
      </c>
      <c r="G2310">
        <v>19.45</v>
      </c>
      <c r="H2310">
        <v>13.59</v>
      </c>
      <c r="I2310">
        <v>0</v>
      </c>
      <c r="J2310">
        <f t="shared" si="431"/>
        <v>0</v>
      </c>
      <c r="K2310">
        <f t="shared" si="432"/>
        <v>0</v>
      </c>
      <c r="L2310">
        <v>0</v>
      </c>
      <c r="M2310">
        <f t="shared" si="441"/>
        <v>0</v>
      </c>
      <c r="N2310">
        <f t="shared" si="433"/>
        <v>0</v>
      </c>
      <c r="O2310">
        <f t="shared" si="434"/>
        <v>0</v>
      </c>
      <c r="P2310" s="34" t="s">
        <v>77</v>
      </c>
      <c r="Q2310" s="33">
        <f t="shared" si="435"/>
        <v>0.19000000000000128</v>
      </c>
      <c r="R2310" s="33">
        <f t="shared" si="436"/>
        <v>8.9999999999999858E-2</v>
      </c>
      <c r="S2310" s="33">
        <f t="shared" si="437"/>
        <v>0</v>
      </c>
      <c r="T2310" s="33">
        <f t="shared" si="438"/>
        <v>0</v>
      </c>
      <c r="V2310" s="16">
        <f t="shared" si="440"/>
        <v>1.0416666664241347E-2</v>
      </c>
      <c r="W2310" s="2">
        <f t="shared" si="439"/>
        <v>45088.541666666664</v>
      </c>
    </row>
    <row r="2311" spans="1:23" x14ac:dyDescent="0.25">
      <c r="A2311">
        <v>2023</v>
      </c>
      <c r="B2311" t="s">
        <v>75</v>
      </c>
      <c r="C2311" t="s">
        <v>76</v>
      </c>
      <c r="D2311" s="45">
        <v>45088.552083333336</v>
      </c>
      <c r="E2311">
        <v>155.69999999999999</v>
      </c>
      <c r="F2311">
        <v>0.51400000000000001</v>
      </c>
      <c r="G2311">
        <v>19.64</v>
      </c>
      <c r="H2311">
        <v>13.68</v>
      </c>
      <c r="I2311">
        <v>0</v>
      </c>
      <c r="J2311">
        <f t="shared" si="431"/>
        <v>0</v>
      </c>
      <c r="K2311">
        <f t="shared" si="432"/>
        <v>0</v>
      </c>
      <c r="L2311">
        <v>0</v>
      </c>
      <c r="M2311">
        <f t="shared" si="441"/>
        <v>0</v>
      </c>
      <c r="N2311">
        <f t="shared" si="433"/>
        <v>0</v>
      </c>
      <c r="O2311">
        <f t="shared" si="434"/>
        <v>0</v>
      </c>
      <c r="P2311" s="34" t="s">
        <v>77</v>
      </c>
      <c r="Q2311" s="33">
        <f t="shared" si="435"/>
        <v>0.14000000000000057</v>
      </c>
      <c r="R2311" s="33">
        <f t="shared" si="436"/>
        <v>4.0000000000000924E-2</v>
      </c>
      <c r="S2311" s="33">
        <f t="shared" si="437"/>
        <v>0</v>
      </c>
      <c r="T2311" s="33">
        <f t="shared" si="438"/>
        <v>0</v>
      </c>
      <c r="V2311" s="16">
        <f t="shared" si="440"/>
        <v>1.0416666671517305E-2</v>
      </c>
      <c r="W2311" s="2">
        <f t="shared" si="439"/>
        <v>45088.552083333328</v>
      </c>
    </row>
    <row r="2312" spans="1:23" x14ac:dyDescent="0.25">
      <c r="A2312">
        <v>2023</v>
      </c>
      <c r="B2312" t="s">
        <v>75</v>
      </c>
      <c r="C2312" t="s">
        <v>76</v>
      </c>
      <c r="D2312" s="45">
        <v>45088.5625</v>
      </c>
      <c r="E2312">
        <v>156.6</v>
      </c>
      <c r="F2312">
        <v>0.51400000000000001</v>
      </c>
      <c r="G2312">
        <v>19.78</v>
      </c>
      <c r="H2312">
        <v>13.72</v>
      </c>
      <c r="I2312">
        <v>0</v>
      </c>
      <c r="J2312">
        <f t="shared" si="431"/>
        <v>0</v>
      </c>
      <c r="K2312">
        <f t="shared" si="432"/>
        <v>0</v>
      </c>
      <c r="L2312">
        <v>0</v>
      </c>
      <c r="M2312">
        <f t="shared" si="441"/>
        <v>0</v>
      </c>
      <c r="N2312">
        <f t="shared" si="433"/>
        <v>0</v>
      </c>
      <c r="O2312">
        <f t="shared" si="434"/>
        <v>0</v>
      </c>
      <c r="P2312" s="34" t="s">
        <v>77</v>
      </c>
      <c r="Q2312" s="33">
        <f t="shared" si="435"/>
        <v>0.11999999999999744</v>
      </c>
      <c r="R2312" s="33">
        <f t="shared" si="436"/>
        <v>9.9999999999997868E-3</v>
      </c>
      <c r="S2312" s="33">
        <f t="shared" si="437"/>
        <v>0</v>
      </c>
      <c r="T2312" s="33">
        <f t="shared" si="438"/>
        <v>1</v>
      </c>
      <c r="V2312" s="16">
        <f t="shared" si="440"/>
        <v>1.0416666664241347E-2</v>
      </c>
      <c r="W2312" s="2">
        <f t="shared" si="439"/>
        <v>45088.5625</v>
      </c>
    </row>
    <row r="2313" spans="1:23" x14ac:dyDescent="0.25">
      <c r="A2313">
        <v>2023</v>
      </c>
      <c r="B2313" t="s">
        <v>75</v>
      </c>
      <c r="C2313" t="s">
        <v>76</v>
      </c>
      <c r="D2313" s="45">
        <v>45088.572916666664</v>
      </c>
      <c r="E2313">
        <v>156.9</v>
      </c>
      <c r="F2313">
        <v>0.51300000000000001</v>
      </c>
      <c r="G2313">
        <v>19.899999999999999</v>
      </c>
      <c r="H2313">
        <v>13.71</v>
      </c>
      <c r="I2313">
        <v>0</v>
      </c>
      <c r="J2313">
        <f t="shared" si="431"/>
        <v>0</v>
      </c>
      <c r="K2313">
        <f t="shared" si="432"/>
        <v>0</v>
      </c>
      <c r="L2313">
        <v>0</v>
      </c>
      <c r="M2313">
        <f t="shared" si="441"/>
        <v>0</v>
      </c>
      <c r="N2313">
        <f t="shared" si="433"/>
        <v>0</v>
      </c>
      <c r="O2313">
        <f t="shared" si="434"/>
        <v>0</v>
      </c>
      <c r="P2313" s="34" t="s">
        <v>77</v>
      </c>
      <c r="Q2313" s="33">
        <f t="shared" si="435"/>
        <v>0.14000000000000057</v>
      </c>
      <c r="R2313" s="33">
        <f t="shared" si="436"/>
        <v>0.11999999999999922</v>
      </c>
      <c r="S2313" s="33">
        <f t="shared" si="437"/>
        <v>0</v>
      </c>
      <c r="T2313" s="33">
        <f t="shared" si="438"/>
        <v>0</v>
      </c>
      <c r="V2313" s="16">
        <f t="shared" si="440"/>
        <v>1.0416666664241347E-2</v>
      </c>
      <c r="W2313" s="2">
        <f t="shared" si="439"/>
        <v>45088.572916666664</v>
      </c>
    </row>
    <row r="2314" spans="1:23" x14ac:dyDescent="0.25">
      <c r="A2314">
        <v>2023</v>
      </c>
      <c r="B2314" t="s">
        <v>75</v>
      </c>
      <c r="C2314" t="s">
        <v>76</v>
      </c>
      <c r="D2314" s="45">
        <v>45088.583333333336</v>
      </c>
      <c r="E2314">
        <v>158.69999999999999</v>
      </c>
      <c r="F2314">
        <v>0.51300000000000001</v>
      </c>
      <c r="G2314">
        <v>20.04</v>
      </c>
      <c r="H2314">
        <v>13.83</v>
      </c>
      <c r="I2314">
        <v>0</v>
      </c>
      <c r="J2314">
        <f t="shared" si="431"/>
        <v>0</v>
      </c>
      <c r="K2314">
        <f t="shared" si="432"/>
        <v>0</v>
      </c>
      <c r="L2314">
        <v>0</v>
      </c>
      <c r="M2314">
        <f t="shared" si="441"/>
        <v>0</v>
      </c>
      <c r="N2314">
        <f t="shared" si="433"/>
        <v>0</v>
      </c>
      <c r="O2314">
        <f t="shared" si="434"/>
        <v>0</v>
      </c>
      <c r="P2314" s="34" t="s">
        <v>77</v>
      </c>
      <c r="Q2314" s="33">
        <f t="shared" si="435"/>
        <v>0.17999999999999972</v>
      </c>
      <c r="R2314" s="33">
        <f t="shared" si="436"/>
        <v>0.23000000000000043</v>
      </c>
      <c r="S2314" s="33">
        <f t="shared" si="437"/>
        <v>0</v>
      </c>
      <c r="T2314" s="33">
        <f t="shared" si="438"/>
        <v>1</v>
      </c>
      <c r="V2314" s="16">
        <f t="shared" si="440"/>
        <v>1.0416666671517305E-2</v>
      </c>
      <c r="W2314" s="2">
        <f t="shared" si="439"/>
        <v>45088.583333333328</v>
      </c>
    </row>
    <row r="2315" spans="1:23" x14ac:dyDescent="0.25">
      <c r="A2315">
        <v>2023</v>
      </c>
      <c r="B2315" t="s">
        <v>75</v>
      </c>
      <c r="C2315" t="s">
        <v>76</v>
      </c>
      <c r="D2315" s="45">
        <v>45088.59375</v>
      </c>
      <c r="E2315">
        <v>162</v>
      </c>
      <c r="F2315">
        <v>0.51200000000000001</v>
      </c>
      <c r="G2315">
        <v>20.22</v>
      </c>
      <c r="H2315">
        <v>14.06</v>
      </c>
      <c r="I2315">
        <v>0</v>
      </c>
      <c r="J2315">
        <f t="shared" si="431"/>
        <v>0</v>
      </c>
      <c r="K2315">
        <f t="shared" si="432"/>
        <v>0</v>
      </c>
      <c r="L2315">
        <v>0</v>
      </c>
      <c r="M2315">
        <f t="shared" si="441"/>
        <v>0</v>
      </c>
      <c r="N2315">
        <f t="shared" si="433"/>
        <v>0</v>
      </c>
      <c r="O2315">
        <f t="shared" si="434"/>
        <v>0</v>
      </c>
      <c r="P2315" s="34" t="s">
        <v>77</v>
      </c>
      <c r="Q2315" s="33">
        <f t="shared" si="435"/>
        <v>0.13000000000000256</v>
      </c>
      <c r="R2315" s="33">
        <f t="shared" si="436"/>
        <v>3.9999999999999147E-2</v>
      </c>
      <c r="S2315" s="33">
        <f t="shared" si="437"/>
        <v>0</v>
      </c>
      <c r="T2315" s="33">
        <f t="shared" si="438"/>
        <v>0</v>
      </c>
      <c r="V2315" s="16">
        <f t="shared" si="440"/>
        <v>1.0416666664241347E-2</v>
      </c>
      <c r="W2315" s="2">
        <f t="shared" si="439"/>
        <v>45088.59375</v>
      </c>
    </row>
    <row r="2316" spans="1:23" x14ac:dyDescent="0.25">
      <c r="A2316">
        <v>2023</v>
      </c>
      <c r="B2316" t="s">
        <v>75</v>
      </c>
      <c r="C2316" t="s">
        <v>76</v>
      </c>
      <c r="D2316" s="45">
        <v>45088.604166666664</v>
      </c>
      <c r="E2316">
        <v>162.80000000000001</v>
      </c>
      <c r="F2316">
        <v>0.51200000000000001</v>
      </c>
      <c r="G2316">
        <v>20.350000000000001</v>
      </c>
      <c r="H2316">
        <v>14.1</v>
      </c>
      <c r="I2316">
        <v>0</v>
      </c>
      <c r="J2316">
        <f t="shared" si="431"/>
        <v>0</v>
      </c>
      <c r="K2316">
        <f t="shared" si="432"/>
        <v>0</v>
      </c>
      <c r="L2316">
        <v>0</v>
      </c>
      <c r="M2316">
        <f t="shared" si="441"/>
        <v>0</v>
      </c>
      <c r="N2316">
        <f t="shared" si="433"/>
        <v>0</v>
      </c>
      <c r="O2316">
        <f t="shared" si="434"/>
        <v>0</v>
      </c>
      <c r="P2316" s="34" t="s">
        <v>77</v>
      </c>
      <c r="Q2316" s="33">
        <f t="shared" si="435"/>
        <v>8.9999999999999858E-2</v>
      </c>
      <c r="R2316" s="33">
        <f t="shared" si="436"/>
        <v>9.9999999999999645E-2</v>
      </c>
      <c r="S2316" s="33">
        <f t="shared" si="437"/>
        <v>0</v>
      </c>
      <c r="T2316" s="33">
        <f t="shared" si="438"/>
        <v>0</v>
      </c>
      <c r="V2316" s="16">
        <f t="shared" si="440"/>
        <v>1.0416666664241347E-2</v>
      </c>
      <c r="W2316" s="2">
        <f t="shared" si="439"/>
        <v>45088.604166666664</v>
      </c>
    </row>
    <row r="2317" spans="1:23" x14ac:dyDescent="0.25">
      <c r="A2317">
        <v>2023</v>
      </c>
      <c r="B2317" t="s">
        <v>75</v>
      </c>
      <c r="C2317" t="s">
        <v>76</v>
      </c>
      <c r="D2317" s="45">
        <v>45088.614583333336</v>
      </c>
      <c r="E2317">
        <v>162</v>
      </c>
      <c r="F2317">
        <v>0.51200000000000001</v>
      </c>
      <c r="G2317">
        <v>20.440000000000001</v>
      </c>
      <c r="H2317">
        <v>14</v>
      </c>
      <c r="I2317">
        <v>0</v>
      </c>
      <c r="J2317">
        <f t="shared" si="431"/>
        <v>0</v>
      </c>
      <c r="K2317">
        <f t="shared" si="432"/>
        <v>0</v>
      </c>
      <c r="L2317">
        <v>0</v>
      </c>
      <c r="M2317">
        <f t="shared" si="441"/>
        <v>0</v>
      </c>
      <c r="N2317">
        <f t="shared" si="433"/>
        <v>0</v>
      </c>
      <c r="O2317">
        <f t="shared" si="434"/>
        <v>0</v>
      </c>
      <c r="P2317" s="34" t="s">
        <v>77</v>
      </c>
      <c r="Q2317" s="33">
        <f t="shared" si="435"/>
        <v>0.13999999999999702</v>
      </c>
      <c r="R2317" s="33">
        <f t="shared" si="436"/>
        <v>8.9999999999999858E-2</v>
      </c>
      <c r="S2317" s="33">
        <f t="shared" si="437"/>
        <v>0</v>
      </c>
      <c r="T2317" s="33">
        <f t="shared" si="438"/>
        <v>1</v>
      </c>
      <c r="V2317" s="16">
        <f t="shared" si="440"/>
        <v>1.0416666671517305E-2</v>
      </c>
      <c r="W2317" s="2">
        <f t="shared" si="439"/>
        <v>45088.614583333328</v>
      </c>
    </row>
    <row r="2318" spans="1:23" x14ac:dyDescent="0.25">
      <c r="A2318">
        <v>2023</v>
      </c>
      <c r="B2318" t="s">
        <v>75</v>
      </c>
      <c r="C2318" t="s">
        <v>76</v>
      </c>
      <c r="D2318" s="45">
        <v>45088.625</v>
      </c>
      <c r="E2318">
        <v>163.5</v>
      </c>
      <c r="F2318">
        <v>0.51100000000000001</v>
      </c>
      <c r="G2318">
        <v>20.58</v>
      </c>
      <c r="H2318">
        <v>14.09</v>
      </c>
      <c r="I2318">
        <v>0</v>
      </c>
      <c r="J2318">
        <f t="shared" si="431"/>
        <v>0</v>
      </c>
      <c r="K2318">
        <f t="shared" si="432"/>
        <v>0</v>
      </c>
      <c r="L2318">
        <v>0</v>
      </c>
      <c r="M2318">
        <f t="shared" si="441"/>
        <v>0</v>
      </c>
      <c r="N2318">
        <f t="shared" si="433"/>
        <v>0</v>
      </c>
      <c r="O2318">
        <f t="shared" si="434"/>
        <v>0</v>
      </c>
      <c r="P2318" s="34" t="s">
        <v>77</v>
      </c>
      <c r="Q2318" s="33">
        <f t="shared" si="435"/>
        <v>0.17000000000000171</v>
      </c>
      <c r="R2318" s="33">
        <f t="shared" si="436"/>
        <v>0.12000000000000099</v>
      </c>
      <c r="S2318" s="33">
        <f t="shared" si="437"/>
        <v>0</v>
      </c>
      <c r="T2318" s="33">
        <f t="shared" si="438"/>
        <v>1</v>
      </c>
      <c r="V2318" s="16">
        <f t="shared" si="440"/>
        <v>1.0416666664241347E-2</v>
      </c>
      <c r="W2318" s="2">
        <f t="shared" si="439"/>
        <v>45088.625</v>
      </c>
    </row>
    <row r="2319" spans="1:23" x14ac:dyDescent="0.25">
      <c r="A2319">
        <v>2023</v>
      </c>
      <c r="B2319" t="s">
        <v>75</v>
      </c>
      <c r="C2319" t="s">
        <v>76</v>
      </c>
      <c r="D2319" s="45">
        <v>45088.635416666664</v>
      </c>
      <c r="E2319">
        <v>165.5</v>
      </c>
      <c r="F2319">
        <v>0.51</v>
      </c>
      <c r="G2319">
        <v>20.75</v>
      </c>
      <c r="H2319">
        <v>14.21</v>
      </c>
      <c r="I2319">
        <v>0</v>
      </c>
      <c r="J2319">
        <f t="shared" si="431"/>
        <v>0</v>
      </c>
      <c r="K2319">
        <f t="shared" si="432"/>
        <v>0</v>
      </c>
      <c r="L2319">
        <v>0</v>
      </c>
      <c r="M2319">
        <f t="shared" si="441"/>
        <v>0</v>
      </c>
      <c r="N2319">
        <f t="shared" si="433"/>
        <v>0</v>
      </c>
      <c r="O2319">
        <f t="shared" si="434"/>
        <v>0</v>
      </c>
      <c r="P2319" s="34" t="s">
        <v>77</v>
      </c>
      <c r="Q2319" s="33">
        <f t="shared" si="435"/>
        <v>0.16000000000000014</v>
      </c>
      <c r="R2319" s="33">
        <f t="shared" si="436"/>
        <v>5.0000000000000711E-2</v>
      </c>
      <c r="S2319" s="33">
        <f t="shared" si="437"/>
        <v>0.2</v>
      </c>
      <c r="T2319" s="33">
        <f t="shared" si="438"/>
        <v>0</v>
      </c>
      <c r="V2319" s="16">
        <f t="shared" si="440"/>
        <v>1.0416666664241347E-2</v>
      </c>
      <c r="W2319" s="2">
        <f t="shared" si="439"/>
        <v>45088.635416666664</v>
      </c>
    </row>
    <row r="2320" spans="1:23" x14ac:dyDescent="0.25">
      <c r="A2320">
        <v>2023</v>
      </c>
      <c r="B2320" t="s">
        <v>75</v>
      </c>
      <c r="C2320" t="s">
        <v>76</v>
      </c>
      <c r="D2320" s="45">
        <v>45088.645833333336</v>
      </c>
      <c r="E2320">
        <v>165.4</v>
      </c>
      <c r="F2320">
        <v>0.51</v>
      </c>
      <c r="G2320">
        <v>20.91</v>
      </c>
      <c r="H2320">
        <v>14.16</v>
      </c>
      <c r="I2320">
        <v>0.2</v>
      </c>
      <c r="J2320">
        <f t="shared" si="431"/>
        <v>0</v>
      </c>
      <c r="K2320">
        <f t="shared" si="432"/>
        <v>0</v>
      </c>
      <c r="L2320">
        <f>IF(I2320="",0.5,IF(I2320&lt;=0.1,2,IF(I2320&gt;=5000,2, IF(AND(I2320&gt;0.1,I2320&lt;0.2),5, IF(AND(I2320&gt;900,I2320&lt;5000),5,IF(S2320&gt;=2500,1.5,0))))))</f>
        <v>0</v>
      </c>
      <c r="M2320">
        <f t="shared" si="441"/>
        <v>0</v>
      </c>
      <c r="N2320">
        <f t="shared" si="433"/>
        <v>0</v>
      </c>
      <c r="O2320">
        <f t="shared" si="434"/>
        <v>0</v>
      </c>
      <c r="P2320" s="34" t="s">
        <v>77</v>
      </c>
      <c r="Q2320" s="33">
        <f t="shared" si="435"/>
        <v>0.16999999999999815</v>
      </c>
      <c r="R2320" s="33">
        <f t="shared" si="436"/>
        <v>3.9999999999999147E-2</v>
      </c>
      <c r="S2320" s="33">
        <f t="shared" si="437"/>
        <v>0.2</v>
      </c>
      <c r="T2320" s="33">
        <f t="shared" si="438"/>
        <v>1</v>
      </c>
      <c r="V2320" s="16">
        <f t="shared" si="440"/>
        <v>1.0416666671517305E-2</v>
      </c>
      <c r="W2320" s="2">
        <f t="shared" si="439"/>
        <v>45088.645833333328</v>
      </c>
    </row>
    <row r="2321" spans="1:23" x14ac:dyDescent="0.25">
      <c r="A2321">
        <v>2023</v>
      </c>
      <c r="B2321" t="s">
        <v>75</v>
      </c>
      <c r="C2321" t="s">
        <v>76</v>
      </c>
      <c r="D2321" s="45">
        <v>45088.65625</v>
      </c>
      <c r="E2321">
        <v>166.4</v>
      </c>
      <c r="F2321">
        <v>0.50900000000000001</v>
      </c>
      <c r="G2321">
        <v>21.08</v>
      </c>
      <c r="H2321">
        <v>14.2</v>
      </c>
      <c r="I2321">
        <v>0</v>
      </c>
      <c r="J2321">
        <f t="shared" si="431"/>
        <v>0</v>
      </c>
      <c r="K2321">
        <f t="shared" si="432"/>
        <v>0</v>
      </c>
      <c r="L2321">
        <v>0</v>
      </c>
      <c r="M2321">
        <f t="shared" si="441"/>
        <v>0</v>
      </c>
      <c r="N2321">
        <f t="shared" si="433"/>
        <v>0</v>
      </c>
      <c r="O2321">
        <f t="shared" si="434"/>
        <v>0</v>
      </c>
      <c r="P2321" s="34" t="s">
        <v>77</v>
      </c>
      <c r="Q2321" s="33">
        <f t="shared" si="435"/>
        <v>0.16000000000000014</v>
      </c>
      <c r="R2321" s="33">
        <f t="shared" si="436"/>
        <v>3.9999999999999147E-2</v>
      </c>
      <c r="S2321" s="33">
        <f t="shared" si="437"/>
        <v>0</v>
      </c>
      <c r="T2321" s="33">
        <f t="shared" si="438"/>
        <v>0</v>
      </c>
      <c r="V2321" s="16">
        <f t="shared" si="440"/>
        <v>1.0416666664241347E-2</v>
      </c>
      <c r="W2321" s="2">
        <f t="shared" si="439"/>
        <v>45088.65625</v>
      </c>
    </row>
    <row r="2322" spans="1:23" x14ac:dyDescent="0.25">
      <c r="A2322">
        <v>2023</v>
      </c>
      <c r="B2322" t="s">
        <v>75</v>
      </c>
      <c r="C2322" t="s">
        <v>76</v>
      </c>
      <c r="D2322" s="45">
        <v>45088.666666666664</v>
      </c>
      <c r="E2322">
        <v>166.5</v>
      </c>
      <c r="F2322">
        <v>0.50900000000000001</v>
      </c>
      <c r="G2322">
        <v>21.24</v>
      </c>
      <c r="H2322">
        <v>14.16</v>
      </c>
      <c r="I2322">
        <v>0</v>
      </c>
      <c r="J2322">
        <f t="shared" si="431"/>
        <v>0</v>
      </c>
      <c r="K2322">
        <f t="shared" si="432"/>
        <v>0</v>
      </c>
      <c r="L2322">
        <v>0</v>
      </c>
      <c r="M2322">
        <f t="shared" si="441"/>
        <v>0</v>
      </c>
      <c r="N2322">
        <f t="shared" si="433"/>
        <v>0</v>
      </c>
      <c r="O2322">
        <f t="shared" si="434"/>
        <v>0</v>
      </c>
      <c r="P2322" s="34" t="s">
        <v>77</v>
      </c>
      <c r="Q2322" s="33">
        <f t="shared" si="435"/>
        <v>0.13000000000000256</v>
      </c>
      <c r="R2322" s="33">
        <f t="shared" si="436"/>
        <v>0.14000000000000057</v>
      </c>
      <c r="S2322" s="33">
        <f t="shared" si="437"/>
        <v>0</v>
      </c>
      <c r="T2322" s="33">
        <f t="shared" si="438"/>
        <v>0</v>
      </c>
      <c r="V2322" s="16">
        <f t="shared" si="440"/>
        <v>1.0416666664241347E-2</v>
      </c>
      <c r="W2322" s="2">
        <f t="shared" si="439"/>
        <v>45088.666666666664</v>
      </c>
    </row>
    <row r="2323" spans="1:23" x14ac:dyDescent="0.25">
      <c r="A2323">
        <v>2023</v>
      </c>
      <c r="B2323" t="s">
        <v>75</v>
      </c>
      <c r="C2323" t="s">
        <v>76</v>
      </c>
      <c r="D2323" s="45">
        <v>45088.677083333336</v>
      </c>
      <c r="E2323">
        <v>165.2</v>
      </c>
      <c r="F2323">
        <v>0.50900000000000001</v>
      </c>
      <c r="G2323">
        <v>21.37</v>
      </c>
      <c r="H2323">
        <v>14.02</v>
      </c>
      <c r="I2323">
        <v>0</v>
      </c>
      <c r="J2323">
        <f t="shared" si="431"/>
        <v>0</v>
      </c>
      <c r="K2323">
        <f t="shared" si="432"/>
        <v>0</v>
      </c>
      <c r="L2323">
        <v>0</v>
      </c>
      <c r="M2323">
        <f t="shared" si="441"/>
        <v>0</v>
      </c>
      <c r="N2323">
        <f t="shared" si="433"/>
        <v>0</v>
      </c>
      <c r="O2323">
        <f t="shared" si="434"/>
        <v>0</v>
      </c>
      <c r="P2323" s="34" t="s">
        <v>77</v>
      </c>
      <c r="Q2323" s="33">
        <f t="shared" si="435"/>
        <v>8.9999999999999858E-2</v>
      </c>
      <c r="R2323" s="33">
        <f t="shared" si="436"/>
        <v>0.15000000000000036</v>
      </c>
      <c r="S2323" s="33">
        <f t="shared" si="437"/>
        <v>0</v>
      </c>
      <c r="T2323" s="33">
        <f t="shared" si="438"/>
        <v>0</v>
      </c>
      <c r="V2323" s="16">
        <f t="shared" si="440"/>
        <v>1.0416666671517305E-2</v>
      </c>
      <c r="W2323" s="2">
        <f t="shared" si="439"/>
        <v>45088.677083333328</v>
      </c>
    </row>
    <row r="2324" spans="1:23" x14ac:dyDescent="0.25">
      <c r="A2324">
        <v>2023</v>
      </c>
      <c r="B2324" t="s">
        <v>75</v>
      </c>
      <c r="C2324" t="s">
        <v>76</v>
      </c>
      <c r="D2324" s="45">
        <v>45088.6875</v>
      </c>
      <c r="E2324">
        <v>163.69999999999999</v>
      </c>
      <c r="F2324">
        <v>0.50900000000000001</v>
      </c>
      <c r="G2324">
        <v>21.46</v>
      </c>
      <c r="H2324">
        <v>13.87</v>
      </c>
      <c r="I2324">
        <v>0</v>
      </c>
      <c r="J2324">
        <f t="shared" si="431"/>
        <v>0</v>
      </c>
      <c r="K2324">
        <f t="shared" si="432"/>
        <v>0</v>
      </c>
      <c r="L2324">
        <v>0</v>
      </c>
      <c r="M2324">
        <f t="shared" si="441"/>
        <v>0</v>
      </c>
      <c r="N2324">
        <f t="shared" si="433"/>
        <v>0</v>
      </c>
      <c r="O2324">
        <f t="shared" si="434"/>
        <v>0</v>
      </c>
      <c r="P2324" s="34" t="s">
        <v>77</v>
      </c>
      <c r="Q2324" s="33">
        <f t="shared" si="435"/>
        <v>2.9999999999997584E-2</v>
      </c>
      <c r="R2324" s="33">
        <f t="shared" si="436"/>
        <v>0.25999999999999979</v>
      </c>
      <c r="S2324" s="33">
        <f t="shared" si="437"/>
        <v>0.1</v>
      </c>
      <c r="T2324" s="33">
        <f t="shared" si="438"/>
        <v>0</v>
      </c>
      <c r="V2324" s="16">
        <f t="shared" si="440"/>
        <v>1.0416666664241347E-2</v>
      </c>
      <c r="W2324" s="2">
        <f t="shared" si="439"/>
        <v>45088.6875</v>
      </c>
    </row>
    <row r="2325" spans="1:23" x14ac:dyDescent="0.25">
      <c r="A2325">
        <v>2023</v>
      </c>
      <c r="B2325" t="s">
        <v>75</v>
      </c>
      <c r="C2325" t="s">
        <v>76</v>
      </c>
      <c r="D2325" s="45">
        <v>45088.697916666664</v>
      </c>
      <c r="E2325">
        <v>160.69999999999999</v>
      </c>
      <c r="F2325">
        <v>0.50900000000000001</v>
      </c>
      <c r="G2325">
        <v>21.49</v>
      </c>
      <c r="H2325">
        <v>13.61</v>
      </c>
      <c r="I2325">
        <v>0.1</v>
      </c>
      <c r="J2325">
        <f t="shared" si="431"/>
        <v>0</v>
      </c>
      <c r="K2325">
        <f t="shared" si="432"/>
        <v>0</v>
      </c>
      <c r="L2325">
        <v>0</v>
      </c>
      <c r="M2325">
        <f t="shared" si="441"/>
        <v>0</v>
      </c>
      <c r="N2325">
        <f t="shared" si="433"/>
        <v>0</v>
      </c>
      <c r="O2325">
        <f t="shared" si="434"/>
        <v>0</v>
      </c>
      <c r="P2325" s="34" t="s">
        <v>77</v>
      </c>
      <c r="Q2325" s="33">
        <f t="shared" si="435"/>
        <v>1.0000000000001563E-2</v>
      </c>
      <c r="R2325" s="33">
        <f t="shared" si="436"/>
        <v>0.37999999999999901</v>
      </c>
      <c r="S2325" s="33">
        <f t="shared" si="437"/>
        <v>0.1</v>
      </c>
      <c r="T2325" s="33">
        <f t="shared" si="438"/>
        <v>0</v>
      </c>
      <c r="V2325" s="16">
        <f t="shared" si="440"/>
        <v>1.0416666664241347E-2</v>
      </c>
      <c r="W2325" s="2">
        <f t="shared" si="439"/>
        <v>45088.697916666664</v>
      </c>
    </row>
    <row r="2326" spans="1:23" x14ac:dyDescent="0.25">
      <c r="A2326">
        <v>2023</v>
      </c>
      <c r="B2326" t="s">
        <v>75</v>
      </c>
      <c r="C2326" t="s">
        <v>76</v>
      </c>
      <c r="D2326" s="45">
        <v>45088.708333333336</v>
      </c>
      <c r="E2326">
        <v>156.30000000000001</v>
      </c>
      <c r="F2326">
        <v>0.50900000000000001</v>
      </c>
      <c r="G2326">
        <v>21.5</v>
      </c>
      <c r="H2326">
        <v>13.23</v>
      </c>
      <c r="I2326">
        <v>0</v>
      </c>
      <c r="J2326">
        <f t="shared" si="431"/>
        <v>0</v>
      </c>
      <c r="K2326">
        <f t="shared" si="432"/>
        <v>0</v>
      </c>
      <c r="L2326">
        <v>0</v>
      </c>
      <c r="M2326">
        <f t="shared" si="441"/>
        <v>0</v>
      </c>
      <c r="N2326">
        <f t="shared" si="433"/>
        <v>0</v>
      </c>
      <c r="O2326">
        <f t="shared" si="434"/>
        <v>0</v>
      </c>
      <c r="P2326" s="34" t="s">
        <v>77</v>
      </c>
      <c r="Q2326" s="33">
        <f t="shared" si="435"/>
        <v>7.9999999999998295E-2</v>
      </c>
      <c r="R2326" s="33">
        <f t="shared" si="436"/>
        <v>9.9999999999999645E-2</v>
      </c>
      <c r="S2326" s="33">
        <f t="shared" si="437"/>
        <v>0</v>
      </c>
      <c r="T2326" s="33">
        <f t="shared" si="438"/>
        <v>0</v>
      </c>
      <c r="V2326" s="16">
        <f t="shared" si="440"/>
        <v>1.0416666671517305E-2</v>
      </c>
      <c r="W2326" s="2">
        <f t="shared" si="439"/>
        <v>45088.708333333328</v>
      </c>
    </row>
    <row r="2327" spans="1:23" x14ac:dyDescent="0.25">
      <c r="A2327">
        <v>2023</v>
      </c>
      <c r="B2327" t="s">
        <v>75</v>
      </c>
      <c r="C2327" t="s">
        <v>76</v>
      </c>
      <c r="D2327" s="45">
        <v>45088.71875</v>
      </c>
      <c r="E2327">
        <v>155.30000000000001</v>
      </c>
      <c r="F2327">
        <v>0.50900000000000001</v>
      </c>
      <c r="G2327">
        <v>21.58</v>
      </c>
      <c r="H2327">
        <v>13.13</v>
      </c>
      <c r="I2327">
        <v>0</v>
      </c>
      <c r="J2327">
        <f t="shared" si="431"/>
        <v>0</v>
      </c>
      <c r="K2327">
        <f t="shared" si="432"/>
        <v>0</v>
      </c>
      <c r="L2327">
        <v>0</v>
      </c>
      <c r="M2327">
        <f t="shared" si="441"/>
        <v>0</v>
      </c>
      <c r="N2327">
        <f t="shared" si="433"/>
        <v>0</v>
      </c>
      <c r="O2327">
        <f t="shared" si="434"/>
        <v>0</v>
      </c>
      <c r="P2327" s="34" t="s">
        <v>77</v>
      </c>
      <c r="Q2327" s="33">
        <f t="shared" si="435"/>
        <v>3.0000000000001137E-2</v>
      </c>
      <c r="R2327" s="33">
        <f t="shared" si="436"/>
        <v>0.22000000000000064</v>
      </c>
      <c r="S2327" s="33">
        <f t="shared" si="437"/>
        <v>0</v>
      </c>
      <c r="T2327" s="33">
        <f t="shared" si="438"/>
        <v>0</v>
      </c>
      <c r="V2327" s="16">
        <f t="shared" si="440"/>
        <v>1.0416666664241347E-2</v>
      </c>
      <c r="W2327" s="2">
        <f t="shared" si="439"/>
        <v>45088.71875</v>
      </c>
    </row>
    <row r="2328" spans="1:23" x14ac:dyDescent="0.25">
      <c r="A2328">
        <v>2023</v>
      </c>
      <c r="B2328" t="s">
        <v>75</v>
      </c>
      <c r="C2328" t="s">
        <v>76</v>
      </c>
      <c r="D2328" s="45">
        <v>45088.729166666664</v>
      </c>
      <c r="E2328">
        <v>152.9</v>
      </c>
      <c r="F2328">
        <v>0.50900000000000001</v>
      </c>
      <c r="G2328">
        <v>21.61</v>
      </c>
      <c r="H2328">
        <v>12.91</v>
      </c>
      <c r="I2328">
        <v>0</v>
      </c>
      <c r="J2328">
        <f t="shared" si="431"/>
        <v>0</v>
      </c>
      <c r="K2328">
        <f t="shared" si="432"/>
        <v>0</v>
      </c>
      <c r="L2328">
        <v>0</v>
      </c>
      <c r="M2328">
        <f t="shared" si="441"/>
        <v>0</v>
      </c>
      <c r="N2328">
        <f t="shared" si="433"/>
        <v>0</v>
      </c>
      <c r="O2328">
        <f t="shared" si="434"/>
        <v>0</v>
      </c>
      <c r="P2328" s="34" t="s">
        <v>77</v>
      </c>
      <c r="Q2328" s="33">
        <f t="shared" si="435"/>
        <v>1.0000000000001563E-2</v>
      </c>
      <c r="R2328" s="33">
        <f t="shared" si="436"/>
        <v>0.16999999999999993</v>
      </c>
      <c r="S2328" s="33">
        <f t="shared" si="437"/>
        <v>0</v>
      </c>
      <c r="T2328" s="33">
        <f t="shared" si="438"/>
        <v>0</v>
      </c>
      <c r="V2328" s="16">
        <f t="shared" si="440"/>
        <v>1.0416666664241347E-2</v>
      </c>
      <c r="W2328" s="2">
        <f t="shared" si="439"/>
        <v>45088.729166666664</v>
      </c>
    </row>
    <row r="2329" spans="1:23" x14ac:dyDescent="0.25">
      <c r="A2329">
        <v>2023</v>
      </c>
      <c r="B2329" t="s">
        <v>75</v>
      </c>
      <c r="C2329" t="s">
        <v>76</v>
      </c>
      <c r="D2329" s="45">
        <v>45088.739583333336</v>
      </c>
      <c r="E2329">
        <v>150.9</v>
      </c>
      <c r="F2329">
        <v>0.50900000000000001</v>
      </c>
      <c r="G2329">
        <v>21.62</v>
      </c>
      <c r="H2329">
        <v>12.74</v>
      </c>
      <c r="I2329">
        <v>0</v>
      </c>
      <c r="J2329">
        <f t="shared" si="431"/>
        <v>0</v>
      </c>
      <c r="K2329">
        <f t="shared" si="432"/>
        <v>0</v>
      </c>
      <c r="L2329">
        <v>0</v>
      </c>
      <c r="M2329">
        <f t="shared" si="441"/>
        <v>0</v>
      </c>
      <c r="N2329">
        <f t="shared" si="433"/>
        <v>0</v>
      </c>
      <c r="O2329">
        <f t="shared" si="434"/>
        <v>0</v>
      </c>
      <c r="P2329" s="34" t="s">
        <v>77</v>
      </c>
      <c r="Q2329" s="33">
        <f t="shared" si="435"/>
        <v>0</v>
      </c>
      <c r="R2329" s="33">
        <f t="shared" si="436"/>
        <v>0.16000000000000014</v>
      </c>
      <c r="S2329" s="33">
        <f t="shared" si="437"/>
        <v>0</v>
      </c>
      <c r="T2329" s="33">
        <f t="shared" si="438"/>
        <v>0</v>
      </c>
      <c r="V2329" s="16">
        <f t="shared" si="440"/>
        <v>1.0416666671517305E-2</v>
      </c>
      <c r="W2329" s="2">
        <f t="shared" si="439"/>
        <v>45088.739583333328</v>
      </c>
    </row>
    <row r="2330" spans="1:23" x14ac:dyDescent="0.25">
      <c r="A2330">
        <v>2023</v>
      </c>
      <c r="B2330" t="s">
        <v>75</v>
      </c>
      <c r="C2330" t="s">
        <v>76</v>
      </c>
      <c r="D2330" s="45">
        <v>45088.75</v>
      </c>
      <c r="E2330">
        <v>148.9</v>
      </c>
      <c r="F2330">
        <v>0.50900000000000001</v>
      </c>
      <c r="G2330">
        <v>21.62</v>
      </c>
      <c r="H2330">
        <v>12.58</v>
      </c>
      <c r="I2330">
        <v>0</v>
      </c>
      <c r="J2330">
        <f t="shared" si="431"/>
        <v>0</v>
      </c>
      <c r="K2330">
        <f t="shared" si="432"/>
        <v>0</v>
      </c>
      <c r="L2330">
        <v>0</v>
      </c>
      <c r="M2330">
        <f t="shared" si="441"/>
        <v>0</v>
      </c>
      <c r="N2330">
        <f t="shared" si="433"/>
        <v>0</v>
      </c>
      <c r="O2330">
        <f t="shared" si="434"/>
        <v>0</v>
      </c>
      <c r="P2330" s="34" t="s">
        <v>77</v>
      </c>
      <c r="Q2330" s="33">
        <f t="shared" si="435"/>
        <v>1.9999999999999574E-2</v>
      </c>
      <c r="R2330" s="33">
        <f t="shared" si="436"/>
        <v>0.32000000000000028</v>
      </c>
      <c r="S2330" s="33">
        <f t="shared" si="437"/>
        <v>0</v>
      </c>
      <c r="T2330" s="33">
        <f t="shared" si="438"/>
        <v>1</v>
      </c>
      <c r="V2330" s="16">
        <f t="shared" si="440"/>
        <v>1.0416666664241347E-2</v>
      </c>
      <c r="W2330" s="2">
        <f t="shared" si="439"/>
        <v>45088.75</v>
      </c>
    </row>
    <row r="2331" spans="1:23" x14ac:dyDescent="0.25">
      <c r="A2331">
        <v>2023</v>
      </c>
      <c r="B2331" t="s">
        <v>75</v>
      </c>
      <c r="C2331" t="s">
        <v>76</v>
      </c>
      <c r="D2331" s="45">
        <v>45088.760416666664</v>
      </c>
      <c r="E2331">
        <v>145.1</v>
      </c>
      <c r="F2331">
        <v>0.51</v>
      </c>
      <c r="G2331">
        <v>21.6</v>
      </c>
      <c r="H2331">
        <v>12.26</v>
      </c>
      <c r="I2331">
        <v>0</v>
      </c>
      <c r="J2331">
        <f t="shared" si="431"/>
        <v>0</v>
      </c>
      <c r="K2331">
        <f t="shared" si="432"/>
        <v>0</v>
      </c>
      <c r="L2331">
        <v>0</v>
      </c>
      <c r="M2331">
        <f t="shared" si="441"/>
        <v>0</v>
      </c>
      <c r="N2331">
        <f t="shared" si="433"/>
        <v>0</v>
      </c>
      <c r="O2331">
        <f t="shared" si="434"/>
        <v>0</v>
      </c>
      <c r="P2331" s="34" t="s">
        <v>77</v>
      </c>
      <c r="Q2331" s="33">
        <f t="shared" si="435"/>
        <v>2.0000000000003126E-2</v>
      </c>
      <c r="R2331" s="33">
        <f t="shared" si="436"/>
        <v>0.29999999999999893</v>
      </c>
      <c r="S2331" s="33">
        <f t="shared" si="437"/>
        <v>0</v>
      </c>
      <c r="T2331" s="33">
        <f t="shared" si="438"/>
        <v>0</v>
      </c>
      <c r="V2331" s="16">
        <f t="shared" si="440"/>
        <v>1.0416666664241347E-2</v>
      </c>
      <c r="W2331" s="2">
        <f t="shared" si="439"/>
        <v>45088.760416666664</v>
      </c>
    </row>
    <row r="2332" spans="1:23" x14ac:dyDescent="0.25">
      <c r="A2332">
        <v>2023</v>
      </c>
      <c r="B2332" t="s">
        <v>75</v>
      </c>
      <c r="C2332" t="s">
        <v>76</v>
      </c>
      <c r="D2332" s="45">
        <v>45088.770833333336</v>
      </c>
      <c r="E2332">
        <v>141.6</v>
      </c>
      <c r="F2332">
        <v>0.51</v>
      </c>
      <c r="G2332">
        <v>21.58</v>
      </c>
      <c r="H2332">
        <v>11.96</v>
      </c>
      <c r="I2332">
        <v>0</v>
      </c>
      <c r="J2332">
        <f t="shared" si="431"/>
        <v>0</v>
      </c>
      <c r="K2332">
        <f t="shared" si="432"/>
        <v>0</v>
      </c>
      <c r="L2332">
        <v>0</v>
      </c>
      <c r="M2332">
        <f t="shared" si="441"/>
        <v>0</v>
      </c>
      <c r="N2332">
        <f t="shared" si="433"/>
        <v>0</v>
      </c>
      <c r="O2332">
        <f t="shared" si="434"/>
        <v>0</v>
      </c>
      <c r="P2332" s="34" t="s">
        <v>77</v>
      </c>
      <c r="Q2332" s="33">
        <f t="shared" si="435"/>
        <v>0</v>
      </c>
      <c r="R2332" s="33">
        <f t="shared" si="436"/>
        <v>0.20000000000000107</v>
      </c>
      <c r="S2332" s="33">
        <f t="shared" si="437"/>
        <v>0</v>
      </c>
      <c r="T2332" s="33">
        <f t="shared" si="438"/>
        <v>0</v>
      </c>
      <c r="V2332" s="16">
        <f t="shared" si="440"/>
        <v>1.0416666671517305E-2</v>
      </c>
      <c r="W2332" s="2">
        <f t="shared" si="439"/>
        <v>45088.770833333328</v>
      </c>
    </row>
    <row r="2333" spans="1:23" x14ac:dyDescent="0.25">
      <c r="A2333">
        <v>2023</v>
      </c>
      <c r="B2333" t="s">
        <v>75</v>
      </c>
      <c r="C2333" t="s">
        <v>76</v>
      </c>
      <c r="D2333" s="45">
        <v>45088.78125</v>
      </c>
      <c r="E2333">
        <v>139.1</v>
      </c>
      <c r="F2333">
        <v>0.51</v>
      </c>
      <c r="G2333">
        <v>21.58</v>
      </c>
      <c r="H2333">
        <v>11.76</v>
      </c>
      <c r="I2333">
        <v>0</v>
      </c>
      <c r="J2333">
        <f t="shared" si="431"/>
        <v>0</v>
      </c>
      <c r="K2333">
        <f t="shared" si="432"/>
        <v>0</v>
      </c>
      <c r="L2333">
        <v>0</v>
      </c>
      <c r="M2333">
        <f t="shared" si="441"/>
        <v>0</v>
      </c>
      <c r="N2333">
        <f t="shared" si="433"/>
        <v>0</v>
      </c>
      <c r="O2333">
        <f t="shared" si="434"/>
        <v>0</v>
      </c>
      <c r="P2333" s="34" t="s">
        <v>77</v>
      </c>
      <c r="Q2333" s="33">
        <f t="shared" si="435"/>
        <v>2.0000000000003126E-2</v>
      </c>
      <c r="R2333" s="33">
        <f t="shared" si="436"/>
        <v>0.16000000000000014</v>
      </c>
      <c r="S2333" s="33">
        <f t="shared" si="437"/>
        <v>0</v>
      </c>
      <c r="T2333" s="33">
        <f t="shared" si="438"/>
        <v>0</v>
      </c>
      <c r="V2333" s="16">
        <f t="shared" si="440"/>
        <v>1.0416666664241347E-2</v>
      </c>
      <c r="W2333" s="2">
        <f t="shared" si="439"/>
        <v>45088.78125</v>
      </c>
    </row>
    <row r="2334" spans="1:23" x14ac:dyDescent="0.25">
      <c r="A2334">
        <v>2023</v>
      </c>
      <c r="B2334" t="s">
        <v>75</v>
      </c>
      <c r="C2334" t="s">
        <v>76</v>
      </c>
      <c r="D2334" s="45">
        <v>45088.791666666664</v>
      </c>
      <c r="E2334">
        <v>137.30000000000001</v>
      </c>
      <c r="F2334">
        <v>0.51</v>
      </c>
      <c r="G2334">
        <v>21.6</v>
      </c>
      <c r="H2334">
        <v>11.6</v>
      </c>
      <c r="I2334">
        <v>0</v>
      </c>
      <c r="J2334">
        <f t="shared" si="431"/>
        <v>0</v>
      </c>
      <c r="K2334">
        <f t="shared" si="432"/>
        <v>0</v>
      </c>
      <c r="L2334">
        <v>0</v>
      </c>
      <c r="M2334">
        <f t="shared" si="441"/>
        <v>0</v>
      </c>
      <c r="N2334">
        <f t="shared" si="433"/>
        <v>0</v>
      </c>
      <c r="O2334">
        <f t="shared" si="434"/>
        <v>0</v>
      </c>
      <c r="P2334" s="34" t="s">
        <v>77</v>
      </c>
      <c r="Q2334" s="33">
        <f t="shared" si="435"/>
        <v>1.0000000000001563E-2</v>
      </c>
      <c r="R2334" s="33">
        <f t="shared" si="436"/>
        <v>0.24000000000000021</v>
      </c>
      <c r="S2334" s="33">
        <f t="shared" si="437"/>
        <v>0</v>
      </c>
      <c r="T2334" s="33">
        <f t="shared" si="438"/>
        <v>1</v>
      </c>
      <c r="V2334" s="16">
        <f t="shared" si="440"/>
        <v>1.0416666664241347E-2</v>
      </c>
      <c r="W2334" s="2">
        <f t="shared" si="439"/>
        <v>45088.791666666664</v>
      </c>
    </row>
    <row r="2335" spans="1:23" x14ac:dyDescent="0.25">
      <c r="A2335">
        <v>2023</v>
      </c>
      <c r="B2335" t="s">
        <v>75</v>
      </c>
      <c r="C2335" t="s">
        <v>76</v>
      </c>
      <c r="D2335" s="45">
        <v>45088.802083333336</v>
      </c>
      <c r="E2335">
        <v>134.4</v>
      </c>
      <c r="F2335">
        <v>0.51100000000000001</v>
      </c>
      <c r="G2335">
        <v>21.59</v>
      </c>
      <c r="H2335">
        <v>11.36</v>
      </c>
      <c r="I2335">
        <v>0</v>
      </c>
      <c r="J2335">
        <f t="shared" si="431"/>
        <v>0</v>
      </c>
      <c r="K2335">
        <f t="shared" si="432"/>
        <v>0</v>
      </c>
      <c r="L2335">
        <v>0</v>
      </c>
      <c r="M2335">
        <f t="shared" si="441"/>
        <v>0</v>
      </c>
      <c r="N2335">
        <f t="shared" si="433"/>
        <v>0</v>
      </c>
      <c r="O2335">
        <f t="shared" si="434"/>
        <v>0</v>
      </c>
      <c r="P2335" s="34" t="s">
        <v>77</v>
      </c>
      <c r="Q2335" s="33">
        <f t="shared" si="435"/>
        <v>3.0000000000001137E-2</v>
      </c>
      <c r="R2335" s="33">
        <f t="shared" si="436"/>
        <v>0.33999999999999986</v>
      </c>
      <c r="S2335" s="33">
        <f t="shared" si="437"/>
        <v>0.2</v>
      </c>
      <c r="T2335" s="33">
        <f t="shared" si="438"/>
        <v>0</v>
      </c>
      <c r="V2335" s="16">
        <f t="shared" si="440"/>
        <v>1.0416666671517305E-2</v>
      </c>
      <c r="W2335" s="2">
        <f t="shared" si="439"/>
        <v>45088.802083333328</v>
      </c>
    </row>
    <row r="2336" spans="1:23" x14ac:dyDescent="0.25">
      <c r="A2336">
        <v>2023</v>
      </c>
      <c r="B2336" t="s">
        <v>75</v>
      </c>
      <c r="C2336" t="s">
        <v>76</v>
      </c>
      <c r="D2336" s="45">
        <v>45088.8125</v>
      </c>
      <c r="E2336">
        <v>130.4</v>
      </c>
      <c r="F2336">
        <v>0.51100000000000001</v>
      </c>
      <c r="G2336">
        <v>21.56</v>
      </c>
      <c r="H2336">
        <v>11.02</v>
      </c>
      <c r="I2336">
        <v>0.2</v>
      </c>
      <c r="J2336">
        <f t="shared" si="431"/>
        <v>0</v>
      </c>
      <c r="K2336">
        <f t="shared" si="432"/>
        <v>0</v>
      </c>
      <c r="L2336">
        <f>IF(I2336="",0.5,IF(I2336&lt;=0.1,2,IF(I2336&gt;=5000,2, IF(AND(I2336&gt;0.1,I2336&lt;0.2),5, IF(AND(I2336&gt;900,I2336&lt;5000),5,IF(S2336&gt;=2500,1.5,0))))))</f>
        <v>0</v>
      </c>
      <c r="M2336">
        <f t="shared" si="441"/>
        <v>0</v>
      </c>
      <c r="N2336">
        <f t="shared" si="433"/>
        <v>0</v>
      </c>
      <c r="O2336">
        <f t="shared" si="434"/>
        <v>0</v>
      </c>
      <c r="P2336" s="34" t="s">
        <v>77</v>
      </c>
      <c r="Q2336" s="33">
        <f t="shared" si="435"/>
        <v>1.9999999999999574E-2</v>
      </c>
      <c r="R2336" s="33">
        <f t="shared" si="436"/>
        <v>0.32000000000000028</v>
      </c>
      <c r="S2336" s="33">
        <f t="shared" si="437"/>
        <v>0.2</v>
      </c>
      <c r="T2336" s="33">
        <f t="shared" si="438"/>
        <v>1</v>
      </c>
      <c r="V2336" s="16">
        <f t="shared" si="440"/>
        <v>1.0416666664241347E-2</v>
      </c>
      <c r="W2336" s="2">
        <f t="shared" si="439"/>
        <v>45088.8125</v>
      </c>
    </row>
    <row r="2337" spans="1:23" x14ac:dyDescent="0.25">
      <c r="A2337">
        <v>2023</v>
      </c>
      <c r="B2337" t="s">
        <v>75</v>
      </c>
      <c r="C2337" t="s">
        <v>76</v>
      </c>
      <c r="D2337" s="45">
        <v>45088.822916666664</v>
      </c>
      <c r="E2337">
        <v>126.5</v>
      </c>
      <c r="F2337">
        <v>0.51200000000000001</v>
      </c>
      <c r="G2337">
        <v>21.54</v>
      </c>
      <c r="H2337">
        <v>10.7</v>
      </c>
      <c r="I2337">
        <v>0</v>
      </c>
      <c r="J2337">
        <f t="shared" si="431"/>
        <v>0</v>
      </c>
      <c r="K2337">
        <f t="shared" si="432"/>
        <v>0</v>
      </c>
      <c r="L2337">
        <v>0</v>
      </c>
      <c r="M2337">
        <f t="shared" si="441"/>
        <v>0</v>
      </c>
      <c r="N2337">
        <f t="shared" si="433"/>
        <v>0</v>
      </c>
      <c r="O2337">
        <f t="shared" si="434"/>
        <v>0</v>
      </c>
      <c r="P2337" s="34" t="s">
        <v>77</v>
      </c>
      <c r="Q2337" s="33">
        <f t="shared" si="435"/>
        <v>2.9999999999997584E-2</v>
      </c>
      <c r="R2337" s="33">
        <f t="shared" si="436"/>
        <v>0.35999999999999943</v>
      </c>
      <c r="S2337" s="33">
        <f t="shared" si="437"/>
        <v>0</v>
      </c>
      <c r="T2337" s="33">
        <f t="shared" si="438"/>
        <v>0</v>
      </c>
      <c r="V2337" s="16">
        <f t="shared" si="440"/>
        <v>1.0416666664241347E-2</v>
      </c>
      <c r="W2337" s="2">
        <f t="shared" si="439"/>
        <v>45088.822916666664</v>
      </c>
    </row>
    <row r="2338" spans="1:23" x14ac:dyDescent="0.25">
      <c r="A2338">
        <v>2023</v>
      </c>
      <c r="B2338" t="s">
        <v>75</v>
      </c>
      <c r="C2338" t="s">
        <v>76</v>
      </c>
      <c r="D2338" s="45">
        <v>45088.833333333336</v>
      </c>
      <c r="E2338">
        <v>122.2</v>
      </c>
      <c r="F2338">
        <v>0.51200000000000001</v>
      </c>
      <c r="G2338">
        <v>21.51</v>
      </c>
      <c r="H2338">
        <v>10.34</v>
      </c>
      <c r="I2338">
        <v>0</v>
      </c>
      <c r="J2338">
        <f t="shared" si="431"/>
        <v>0</v>
      </c>
      <c r="K2338">
        <f t="shared" si="432"/>
        <v>0</v>
      </c>
      <c r="L2338">
        <v>0</v>
      </c>
      <c r="M2338">
        <f t="shared" si="441"/>
        <v>0</v>
      </c>
      <c r="N2338">
        <f t="shared" si="433"/>
        <v>0</v>
      </c>
      <c r="O2338">
        <f t="shared" si="434"/>
        <v>0</v>
      </c>
      <c r="P2338" s="34" t="s">
        <v>77</v>
      </c>
      <c r="Q2338" s="33">
        <f t="shared" si="435"/>
        <v>4.00000000000027E-2</v>
      </c>
      <c r="R2338" s="33">
        <f t="shared" si="436"/>
        <v>0.33000000000000007</v>
      </c>
      <c r="S2338" s="33">
        <f t="shared" si="437"/>
        <v>0</v>
      </c>
      <c r="T2338" s="33">
        <f t="shared" si="438"/>
        <v>1</v>
      </c>
      <c r="V2338" s="16">
        <f t="shared" si="440"/>
        <v>1.0416666671517305E-2</v>
      </c>
      <c r="W2338" s="2">
        <f t="shared" si="439"/>
        <v>45088.833333333328</v>
      </c>
    </row>
    <row r="2339" spans="1:23" x14ac:dyDescent="0.25">
      <c r="A2339">
        <v>2023</v>
      </c>
      <c r="B2339" t="s">
        <v>75</v>
      </c>
      <c r="C2339" t="s">
        <v>76</v>
      </c>
      <c r="D2339" s="45">
        <v>45088.84375</v>
      </c>
      <c r="E2339">
        <v>118.2</v>
      </c>
      <c r="F2339">
        <v>0.51300000000000001</v>
      </c>
      <c r="G2339">
        <v>21.47</v>
      </c>
      <c r="H2339">
        <v>10.01</v>
      </c>
      <c r="I2339">
        <v>0</v>
      </c>
      <c r="J2339">
        <f t="shared" si="431"/>
        <v>0</v>
      </c>
      <c r="K2339">
        <f t="shared" si="432"/>
        <v>0</v>
      </c>
      <c r="L2339">
        <v>0</v>
      </c>
      <c r="M2339">
        <f t="shared" si="441"/>
        <v>0</v>
      </c>
      <c r="N2339">
        <f t="shared" si="433"/>
        <v>0</v>
      </c>
      <c r="O2339">
        <f t="shared" si="434"/>
        <v>0</v>
      </c>
      <c r="P2339" s="34" t="s">
        <v>77</v>
      </c>
      <c r="Q2339" s="33">
        <f t="shared" si="435"/>
        <v>3.9999999999999147E-2</v>
      </c>
      <c r="R2339" s="33">
        <f t="shared" si="436"/>
        <v>0.32000000000000028</v>
      </c>
      <c r="S2339" s="33">
        <f t="shared" si="437"/>
        <v>0.6</v>
      </c>
      <c r="T2339" s="33">
        <f t="shared" si="438"/>
        <v>1</v>
      </c>
      <c r="V2339" s="16">
        <f t="shared" si="440"/>
        <v>1.0416666664241347E-2</v>
      </c>
      <c r="W2339" s="2">
        <f t="shared" si="439"/>
        <v>45088.84375</v>
      </c>
    </row>
    <row r="2340" spans="1:23" x14ac:dyDescent="0.25">
      <c r="A2340">
        <v>2023</v>
      </c>
      <c r="B2340" t="s">
        <v>75</v>
      </c>
      <c r="C2340" t="s">
        <v>76</v>
      </c>
      <c r="D2340" s="45">
        <v>45088.854166666664</v>
      </c>
      <c r="E2340">
        <v>114.3</v>
      </c>
      <c r="F2340">
        <v>0.51400000000000001</v>
      </c>
      <c r="G2340">
        <v>21.43</v>
      </c>
      <c r="H2340">
        <v>9.69</v>
      </c>
      <c r="I2340">
        <v>0.6</v>
      </c>
      <c r="J2340">
        <f t="shared" si="431"/>
        <v>0</v>
      </c>
      <c r="K2340">
        <f t="shared" si="432"/>
        <v>0</v>
      </c>
      <c r="L2340">
        <f>IF(I2340="",0.5,IF(I2340&lt;=0.1,2,IF(I2340&gt;=5000,2, IF(AND(I2340&gt;0.1,I2340&lt;0.2),5, IF(AND(I2340&gt;900,I2340&lt;5000),5,IF(S2340&gt;=2500,1.5,0))))))</f>
        <v>0</v>
      </c>
      <c r="M2340">
        <f t="shared" si="441"/>
        <v>0</v>
      </c>
      <c r="N2340">
        <f t="shared" si="433"/>
        <v>0</v>
      </c>
      <c r="O2340">
        <f t="shared" si="434"/>
        <v>0</v>
      </c>
      <c r="P2340" s="34" t="s">
        <v>77</v>
      </c>
      <c r="Q2340" s="33">
        <f t="shared" si="435"/>
        <v>3.0000000000001137E-2</v>
      </c>
      <c r="R2340" s="33">
        <f t="shared" si="436"/>
        <v>0.33000000000000007</v>
      </c>
      <c r="S2340" s="33">
        <f t="shared" si="437"/>
        <v>0.6</v>
      </c>
      <c r="T2340" s="33">
        <f t="shared" si="438"/>
        <v>0</v>
      </c>
      <c r="V2340" s="16">
        <f t="shared" si="440"/>
        <v>1.0416666664241347E-2</v>
      </c>
      <c r="W2340" s="2">
        <f t="shared" si="439"/>
        <v>45088.854166666664</v>
      </c>
    </row>
    <row r="2341" spans="1:23" x14ac:dyDescent="0.25">
      <c r="A2341">
        <v>2023</v>
      </c>
      <c r="B2341" t="s">
        <v>75</v>
      </c>
      <c r="C2341" t="s">
        <v>76</v>
      </c>
      <c r="D2341" s="45">
        <v>45088.864583333336</v>
      </c>
      <c r="E2341">
        <v>110.3</v>
      </c>
      <c r="F2341">
        <v>0.51400000000000001</v>
      </c>
      <c r="G2341">
        <v>21.4</v>
      </c>
      <c r="H2341">
        <v>9.36</v>
      </c>
      <c r="I2341">
        <v>0</v>
      </c>
      <c r="J2341">
        <f t="shared" si="431"/>
        <v>0</v>
      </c>
      <c r="K2341">
        <f t="shared" si="432"/>
        <v>0</v>
      </c>
      <c r="L2341">
        <v>0</v>
      </c>
      <c r="M2341">
        <f t="shared" si="441"/>
        <v>0</v>
      </c>
      <c r="N2341">
        <f t="shared" si="433"/>
        <v>0</v>
      </c>
      <c r="O2341">
        <f t="shared" si="434"/>
        <v>0</v>
      </c>
      <c r="P2341" s="34" t="s">
        <v>77</v>
      </c>
      <c r="Q2341" s="33">
        <f t="shared" si="435"/>
        <v>3.9999999999999147E-2</v>
      </c>
      <c r="R2341" s="33">
        <f t="shared" si="436"/>
        <v>0.30999999999999872</v>
      </c>
      <c r="S2341" s="33">
        <f t="shared" si="437"/>
        <v>0</v>
      </c>
      <c r="T2341" s="33">
        <f t="shared" si="438"/>
        <v>1</v>
      </c>
      <c r="V2341" s="16">
        <f t="shared" si="440"/>
        <v>1.0416666671517305E-2</v>
      </c>
      <c r="W2341" s="2">
        <f t="shared" si="439"/>
        <v>45088.864583333328</v>
      </c>
    </row>
    <row r="2342" spans="1:23" x14ac:dyDescent="0.25">
      <c r="A2342">
        <v>2023</v>
      </c>
      <c r="B2342" t="s">
        <v>75</v>
      </c>
      <c r="C2342" t="s">
        <v>76</v>
      </c>
      <c r="D2342" s="45">
        <v>45088.875</v>
      </c>
      <c r="E2342">
        <v>106.7</v>
      </c>
      <c r="F2342">
        <v>0.51500000000000001</v>
      </c>
      <c r="G2342">
        <v>21.36</v>
      </c>
      <c r="H2342">
        <v>9.0500000000000007</v>
      </c>
      <c r="I2342">
        <v>0</v>
      </c>
      <c r="J2342">
        <f t="shared" si="431"/>
        <v>0</v>
      </c>
      <c r="K2342">
        <f t="shared" si="432"/>
        <v>0</v>
      </c>
      <c r="L2342">
        <v>0</v>
      </c>
      <c r="M2342">
        <f t="shared" si="441"/>
        <v>0</v>
      </c>
      <c r="N2342">
        <f t="shared" si="433"/>
        <v>0</v>
      </c>
      <c r="O2342">
        <f t="shared" si="434"/>
        <v>0</v>
      </c>
      <c r="P2342" s="34" t="s">
        <v>77</v>
      </c>
      <c r="Q2342" s="33">
        <f t="shared" si="435"/>
        <v>3.9999999999999147E-2</v>
      </c>
      <c r="R2342" s="33">
        <f t="shared" si="436"/>
        <v>0.24000000000000021</v>
      </c>
      <c r="S2342" s="33">
        <f t="shared" si="437"/>
        <v>0</v>
      </c>
      <c r="T2342" s="33">
        <f t="shared" si="438"/>
        <v>1</v>
      </c>
      <c r="V2342" s="16">
        <f t="shared" si="440"/>
        <v>1.0416666664241347E-2</v>
      </c>
      <c r="W2342" s="2">
        <f t="shared" si="439"/>
        <v>45088.875</v>
      </c>
    </row>
    <row r="2343" spans="1:23" x14ac:dyDescent="0.25">
      <c r="A2343">
        <v>2023</v>
      </c>
      <c r="B2343" t="s">
        <v>75</v>
      </c>
      <c r="C2343" t="s">
        <v>76</v>
      </c>
      <c r="D2343" s="45">
        <v>45088.885416666664</v>
      </c>
      <c r="E2343">
        <v>103.6</v>
      </c>
      <c r="F2343">
        <v>0.51600000000000001</v>
      </c>
      <c r="G2343">
        <v>21.32</v>
      </c>
      <c r="H2343">
        <v>8.81</v>
      </c>
      <c r="I2343">
        <v>0</v>
      </c>
      <c r="J2343">
        <f t="shared" si="431"/>
        <v>0</v>
      </c>
      <c r="K2343">
        <f t="shared" si="432"/>
        <v>0</v>
      </c>
      <c r="L2343">
        <v>0</v>
      </c>
      <c r="M2343">
        <f t="shared" si="441"/>
        <v>0</v>
      </c>
      <c r="N2343">
        <f t="shared" si="433"/>
        <v>0</v>
      </c>
      <c r="O2343">
        <f t="shared" si="434"/>
        <v>0</v>
      </c>
      <c r="P2343" s="34" t="s">
        <v>77</v>
      </c>
      <c r="Q2343" s="33">
        <f t="shared" si="435"/>
        <v>5.0000000000000711E-2</v>
      </c>
      <c r="R2343" s="33">
        <f t="shared" si="436"/>
        <v>0.24000000000000021</v>
      </c>
      <c r="S2343" s="33">
        <f t="shared" si="437"/>
        <v>0</v>
      </c>
      <c r="T2343" s="33">
        <f t="shared" si="438"/>
        <v>0</v>
      </c>
      <c r="V2343" s="16">
        <f t="shared" si="440"/>
        <v>1.0416666664241347E-2</v>
      </c>
      <c r="W2343" s="2">
        <f t="shared" si="439"/>
        <v>45088.885416666664</v>
      </c>
    </row>
    <row r="2344" spans="1:23" x14ac:dyDescent="0.25">
      <c r="A2344">
        <v>2023</v>
      </c>
      <c r="B2344" t="s">
        <v>75</v>
      </c>
      <c r="C2344" t="s">
        <v>76</v>
      </c>
      <c r="D2344" s="45">
        <v>45088.895833333336</v>
      </c>
      <c r="E2344">
        <v>100.8</v>
      </c>
      <c r="F2344">
        <v>0.51600000000000001</v>
      </c>
      <c r="G2344">
        <v>21.27</v>
      </c>
      <c r="H2344">
        <v>8.57</v>
      </c>
      <c r="I2344">
        <v>0</v>
      </c>
      <c r="J2344">
        <f t="shared" si="431"/>
        <v>0</v>
      </c>
      <c r="K2344">
        <f t="shared" si="432"/>
        <v>0</v>
      </c>
      <c r="L2344">
        <v>0</v>
      </c>
      <c r="M2344">
        <f t="shared" si="441"/>
        <v>0</v>
      </c>
      <c r="N2344">
        <f t="shared" si="433"/>
        <v>0</v>
      </c>
      <c r="O2344">
        <f t="shared" si="434"/>
        <v>0</v>
      </c>
      <c r="P2344" s="34" t="s">
        <v>77</v>
      </c>
      <c r="Q2344" s="33">
        <f t="shared" si="435"/>
        <v>3.9999999999999147E-2</v>
      </c>
      <c r="R2344" s="33">
        <f t="shared" si="436"/>
        <v>0.25999999999999979</v>
      </c>
      <c r="S2344" s="33">
        <f t="shared" si="437"/>
        <v>0</v>
      </c>
      <c r="T2344" s="33">
        <f t="shared" si="438"/>
        <v>1</v>
      </c>
      <c r="V2344" s="16">
        <f t="shared" si="440"/>
        <v>1.0416666671517305E-2</v>
      </c>
      <c r="W2344" s="2">
        <f t="shared" si="439"/>
        <v>45088.895833333328</v>
      </c>
    </row>
    <row r="2345" spans="1:23" x14ac:dyDescent="0.25">
      <c r="A2345">
        <v>2023</v>
      </c>
      <c r="B2345" t="s">
        <v>75</v>
      </c>
      <c r="C2345" t="s">
        <v>76</v>
      </c>
      <c r="D2345" s="45">
        <v>45088.90625</v>
      </c>
      <c r="E2345">
        <v>97.6</v>
      </c>
      <c r="F2345">
        <v>0.51700000000000002</v>
      </c>
      <c r="G2345">
        <v>21.23</v>
      </c>
      <c r="H2345">
        <v>8.31</v>
      </c>
      <c r="I2345">
        <v>0</v>
      </c>
      <c r="J2345">
        <f t="shared" si="431"/>
        <v>0</v>
      </c>
      <c r="K2345">
        <f t="shared" si="432"/>
        <v>0</v>
      </c>
      <c r="L2345">
        <v>0</v>
      </c>
      <c r="M2345">
        <f t="shared" si="441"/>
        <v>0</v>
      </c>
      <c r="N2345">
        <f t="shared" si="433"/>
        <v>0</v>
      </c>
      <c r="O2345">
        <f t="shared" si="434"/>
        <v>0</v>
      </c>
      <c r="P2345" s="34" t="s">
        <v>77</v>
      </c>
      <c r="Q2345" s="33">
        <f t="shared" si="435"/>
        <v>3.0000000000001137E-2</v>
      </c>
      <c r="R2345" s="33">
        <f t="shared" si="436"/>
        <v>0.21000000000000085</v>
      </c>
      <c r="S2345" s="33">
        <f t="shared" si="437"/>
        <v>0</v>
      </c>
      <c r="T2345" s="33">
        <f t="shared" si="438"/>
        <v>1</v>
      </c>
      <c r="V2345" s="16">
        <f t="shared" si="440"/>
        <v>1.0416666664241347E-2</v>
      </c>
      <c r="W2345" s="2">
        <f t="shared" si="439"/>
        <v>45088.90625</v>
      </c>
    </row>
    <row r="2346" spans="1:23" x14ac:dyDescent="0.25">
      <c r="A2346">
        <v>2023</v>
      </c>
      <c r="B2346" t="s">
        <v>75</v>
      </c>
      <c r="C2346" t="s">
        <v>76</v>
      </c>
      <c r="D2346" s="45">
        <v>45088.916666666664</v>
      </c>
      <c r="E2346">
        <v>95.1</v>
      </c>
      <c r="F2346">
        <v>0.51800000000000002</v>
      </c>
      <c r="G2346">
        <v>21.2</v>
      </c>
      <c r="H2346">
        <v>8.1</v>
      </c>
      <c r="I2346">
        <v>0</v>
      </c>
      <c r="J2346">
        <f t="shared" si="431"/>
        <v>0</v>
      </c>
      <c r="K2346">
        <f t="shared" si="432"/>
        <v>0</v>
      </c>
      <c r="L2346">
        <v>0</v>
      </c>
      <c r="M2346">
        <f t="shared" si="441"/>
        <v>0</v>
      </c>
      <c r="N2346">
        <f t="shared" si="433"/>
        <v>0</v>
      </c>
      <c r="O2346">
        <f t="shared" si="434"/>
        <v>0</v>
      </c>
      <c r="P2346" s="34" t="s">
        <v>77</v>
      </c>
      <c r="Q2346" s="33">
        <f t="shared" si="435"/>
        <v>3.9999999999999147E-2</v>
      </c>
      <c r="R2346" s="33">
        <f t="shared" si="436"/>
        <v>0.17999999999999972</v>
      </c>
      <c r="S2346" s="33">
        <f t="shared" si="437"/>
        <v>0.2</v>
      </c>
      <c r="T2346" s="33">
        <f t="shared" si="438"/>
        <v>1</v>
      </c>
      <c r="V2346" s="16">
        <f t="shared" si="440"/>
        <v>1.0416666664241347E-2</v>
      </c>
      <c r="W2346" s="2">
        <f t="shared" si="439"/>
        <v>45088.916666666664</v>
      </c>
    </row>
    <row r="2347" spans="1:23" x14ac:dyDescent="0.25">
      <c r="A2347">
        <v>2023</v>
      </c>
      <c r="B2347" t="s">
        <v>75</v>
      </c>
      <c r="C2347" t="s">
        <v>76</v>
      </c>
      <c r="D2347" s="45">
        <v>45088.927083333336</v>
      </c>
      <c r="E2347">
        <v>93</v>
      </c>
      <c r="F2347">
        <v>0.51900000000000002</v>
      </c>
      <c r="G2347">
        <v>21.16</v>
      </c>
      <c r="H2347">
        <v>7.92</v>
      </c>
      <c r="I2347">
        <v>0.2</v>
      </c>
      <c r="J2347">
        <f t="shared" si="431"/>
        <v>0</v>
      </c>
      <c r="K2347">
        <f t="shared" si="432"/>
        <v>0</v>
      </c>
      <c r="L2347">
        <f>IF(I2347="",0.5,IF(I2347&lt;=0.1,2,IF(I2347&gt;=5000,2, IF(AND(I2347&gt;0.1,I2347&lt;0.2),5, IF(AND(I2347&gt;900,I2347&lt;5000),5,IF(S2347&gt;=2500,1.5,0))))))</f>
        <v>0</v>
      </c>
      <c r="M2347">
        <f t="shared" si="441"/>
        <v>0</v>
      </c>
      <c r="N2347">
        <f t="shared" si="433"/>
        <v>0</v>
      </c>
      <c r="O2347">
        <f t="shared" si="434"/>
        <v>0</v>
      </c>
      <c r="P2347" s="34" t="s">
        <v>77</v>
      </c>
      <c r="Q2347" s="33">
        <f t="shared" si="435"/>
        <v>3.9999999999999147E-2</v>
      </c>
      <c r="R2347" s="33">
        <f t="shared" si="436"/>
        <v>0.16999999999999993</v>
      </c>
      <c r="S2347" s="33">
        <f t="shared" si="437"/>
        <v>0.2</v>
      </c>
      <c r="T2347" s="33">
        <f t="shared" si="438"/>
        <v>0</v>
      </c>
      <c r="V2347" s="16">
        <f t="shared" si="440"/>
        <v>1.0416666671517305E-2</v>
      </c>
      <c r="W2347" s="2">
        <f t="shared" si="439"/>
        <v>45088.927083333328</v>
      </c>
    </row>
    <row r="2348" spans="1:23" x14ac:dyDescent="0.25">
      <c r="A2348">
        <v>2023</v>
      </c>
      <c r="B2348" t="s">
        <v>75</v>
      </c>
      <c r="C2348" t="s">
        <v>76</v>
      </c>
      <c r="D2348" s="45">
        <v>45088.9375</v>
      </c>
      <c r="E2348">
        <v>90.9</v>
      </c>
      <c r="F2348">
        <v>0.51900000000000002</v>
      </c>
      <c r="G2348">
        <v>21.12</v>
      </c>
      <c r="H2348">
        <v>7.75</v>
      </c>
      <c r="I2348">
        <v>0</v>
      </c>
      <c r="J2348">
        <f t="shared" si="431"/>
        <v>0</v>
      </c>
      <c r="K2348">
        <f t="shared" si="432"/>
        <v>0</v>
      </c>
      <c r="L2348">
        <v>0</v>
      </c>
      <c r="M2348">
        <f t="shared" si="441"/>
        <v>0</v>
      </c>
      <c r="N2348">
        <f t="shared" si="433"/>
        <v>0</v>
      </c>
      <c r="O2348">
        <f t="shared" si="434"/>
        <v>0</v>
      </c>
      <c r="P2348" s="34" t="s">
        <v>77</v>
      </c>
      <c r="Q2348" s="33">
        <f t="shared" si="435"/>
        <v>3.0000000000001137E-2</v>
      </c>
      <c r="R2348" s="33">
        <f t="shared" si="436"/>
        <v>0.12999999999999989</v>
      </c>
      <c r="S2348" s="33">
        <f t="shared" si="437"/>
        <v>0</v>
      </c>
      <c r="T2348" s="33">
        <f t="shared" si="438"/>
        <v>0</v>
      </c>
      <c r="V2348" s="16">
        <f t="shared" si="440"/>
        <v>1.0416666664241347E-2</v>
      </c>
      <c r="W2348" s="2">
        <f t="shared" si="439"/>
        <v>45088.9375</v>
      </c>
    </row>
    <row r="2349" spans="1:23" x14ac:dyDescent="0.25">
      <c r="A2349">
        <v>2023</v>
      </c>
      <c r="B2349" t="s">
        <v>75</v>
      </c>
      <c r="C2349" t="s">
        <v>76</v>
      </c>
      <c r="D2349" s="45">
        <v>45088.947916666664</v>
      </c>
      <c r="E2349">
        <v>89.3</v>
      </c>
      <c r="F2349">
        <v>0.51900000000000002</v>
      </c>
      <c r="G2349">
        <v>21.09</v>
      </c>
      <c r="H2349">
        <v>7.62</v>
      </c>
      <c r="I2349">
        <v>0</v>
      </c>
      <c r="J2349">
        <f t="shared" si="431"/>
        <v>0</v>
      </c>
      <c r="K2349">
        <f t="shared" si="432"/>
        <v>0</v>
      </c>
      <c r="L2349">
        <v>0</v>
      </c>
      <c r="M2349">
        <f t="shared" si="441"/>
        <v>0</v>
      </c>
      <c r="N2349">
        <f t="shared" si="433"/>
        <v>0</v>
      </c>
      <c r="O2349">
        <f t="shared" si="434"/>
        <v>0</v>
      </c>
      <c r="P2349" s="34" t="s">
        <v>77</v>
      </c>
      <c r="Q2349" s="33">
        <f t="shared" si="435"/>
        <v>3.9999999999999147E-2</v>
      </c>
      <c r="R2349" s="33">
        <f t="shared" si="436"/>
        <v>0.16999999999999993</v>
      </c>
      <c r="S2349" s="33">
        <f t="shared" si="437"/>
        <v>0.5</v>
      </c>
      <c r="T2349" s="33">
        <f t="shared" si="438"/>
        <v>1</v>
      </c>
      <c r="V2349" s="16">
        <f t="shared" si="440"/>
        <v>1.0416666664241347E-2</v>
      </c>
      <c r="W2349" s="2">
        <f t="shared" si="439"/>
        <v>45088.947916666664</v>
      </c>
    </row>
    <row r="2350" spans="1:23" x14ac:dyDescent="0.25">
      <c r="A2350">
        <v>2023</v>
      </c>
      <c r="B2350" t="s">
        <v>75</v>
      </c>
      <c r="C2350" t="s">
        <v>76</v>
      </c>
      <c r="D2350" s="45">
        <v>45088.958333333336</v>
      </c>
      <c r="E2350">
        <v>87.2</v>
      </c>
      <c r="F2350">
        <v>0.52</v>
      </c>
      <c r="G2350">
        <v>21.05</v>
      </c>
      <c r="H2350">
        <v>7.45</v>
      </c>
      <c r="I2350">
        <v>0.5</v>
      </c>
      <c r="J2350">
        <f t="shared" si="431"/>
        <v>0</v>
      </c>
      <c r="K2350">
        <f t="shared" si="432"/>
        <v>0</v>
      </c>
      <c r="L2350">
        <f>IF(I2350="",0.5,IF(I2350&lt;=0.1,2,IF(I2350&gt;=5000,2, IF(AND(I2350&gt;0.1,I2350&lt;0.2),5, IF(AND(I2350&gt;900,I2350&lt;5000),5,IF(S2350&gt;=2500,1.5,0))))))</f>
        <v>0</v>
      </c>
      <c r="M2350">
        <f t="shared" si="441"/>
        <v>0</v>
      </c>
      <c r="N2350">
        <f t="shared" si="433"/>
        <v>0</v>
      </c>
      <c r="O2350">
        <f t="shared" si="434"/>
        <v>0</v>
      </c>
      <c r="P2350" s="34" t="s">
        <v>77</v>
      </c>
      <c r="Q2350" s="33">
        <f t="shared" si="435"/>
        <v>3.9999999999999147E-2</v>
      </c>
      <c r="R2350" s="33">
        <f t="shared" si="436"/>
        <v>0.11000000000000032</v>
      </c>
      <c r="S2350" s="33">
        <f t="shared" si="437"/>
        <v>0.5</v>
      </c>
      <c r="T2350" s="33">
        <f t="shared" si="438"/>
        <v>0</v>
      </c>
      <c r="V2350" s="16">
        <f t="shared" si="440"/>
        <v>1.0416666671517305E-2</v>
      </c>
      <c r="W2350" s="2">
        <f t="shared" si="439"/>
        <v>45088.958333333328</v>
      </c>
    </row>
    <row r="2351" spans="1:23" x14ac:dyDescent="0.25">
      <c r="A2351">
        <v>2023</v>
      </c>
      <c r="B2351" t="s">
        <v>75</v>
      </c>
      <c r="C2351" t="s">
        <v>76</v>
      </c>
      <c r="D2351" s="45">
        <v>45088.96875</v>
      </c>
      <c r="E2351">
        <v>85.8</v>
      </c>
      <c r="F2351">
        <v>0.52</v>
      </c>
      <c r="G2351">
        <v>21.01</v>
      </c>
      <c r="H2351">
        <v>7.34</v>
      </c>
      <c r="I2351">
        <v>0</v>
      </c>
      <c r="J2351">
        <f t="shared" si="431"/>
        <v>0</v>
      </c>
      <c r="K2351">
        <f t="shared" si="432"/>
        <v>0</v>
      </c>
      <c r="L2351">
        <v>0</v>
      </c>
      <c r="M2351">
        <f t="shared" si="441"/>
        <v>0</v>
      </c>
      <c r="N2351">
        <f t="shared" si="433"/>
        <v>0</v>
      </c>
      <c r="O2351">
        <f t="shared" si="434"/>
        <v>0</v>
      </c>
      <c r="P2351" s="34" t="s">
        <v>77</v>
      </c>
      <c r="Q2351" s="33">
        <f t="shared" si="435"/>
        <v>5.0000000000000711E-2</v>
      </c>
      <c r="R2351" s="33">
        <f t="shared" si="436"/>
        <v>0.12999999999999989</v>
      </c>
      <c r="S2351" s="33">
        <f t="shared" si="437"/>
        <v>0</v>
      </c>
      <c r="T2351" s="33">
        <f t="shared" si="438"/>
        <v>1</v>
      </c>
      <c r="V2351" s="16">
        <f t="shared" si="440"/>
        <v>1.0416666664241347E-2</v>
      </c>
      <c r="W2351" s="2">
        <f t="shared" si="439"/>
        <v>45088.96875</v>
      </c>
    </row>
    <row r="2352" spans="1:23" x14ac:dyDescent="0.25">
      <c r="A2352">
        <v>2023</v>
      </c>
      <c r="B2352" t="s">
        <v>75</v>
      </c>
      <c r="C2352" t="s">
        <v>76</v>
      </c>
      <c r="D2352" s="45">
        <v>45088.979166666664</v>
      </c>
      <c r="E2352">
        <v>84.3</v>
      </c>
      <c r="F2352">
        <v>0.52100000000000002</v>
      </c>
      <c r="G2352">
        <v>20.96</v>
      </c>
      <c r="H2352">
        <v>7.21</v>
      </c>
      <c r="I2352">
        <v>0</v>
      </c>
      <c r="J2352">
        <f t="shared" si="431"/>
        <v>0</v>
      </c>
      <c r="K2352">
        <f t="shared" si="432"/>
        <v>0</v>
      </c>
      <c r="L2352">
        <v>0</v>
      </c>
      <c r="M2352">
        <f t="shared" si="441"/>
        <v>0</v>
      </c>
      <c r="N2352">
        <f t="shared" si="433"/>
        <v>0</v>
      </c>
      <c r="O2352">
        <f t="shared" si="434"/>
        <v>0</v>
      </c>
      <c r="P2352" s="34" t="s">
        <v>77</v>
      </c>
      <c r="Q2352" s="33">
        <f t="shared" si="435"/>
        <v>3.9999999999999147E-2</v>
      </c>
      <c r="R2352" s="33">
        <f t="shared" si="436"/>
        <v>5.9999999999999609E-2</v>
      </c>
      <c r="S2352" s="33">
        <f t="shared" si="437"/>
        <v>3.7</v>
      </c>
      <c r="T2352" s="33">
        <f t="shared" si="438"/>
        <v>0</v>
      </c>
      <c r="V2352" s="16">
        <f t="shared" si="440"/>
        <v>1.0416666664241347E-2</v>
      </c>
      <c r="W2352" s="2">
        <f t="shared" si="439"/>
        <v>45088.979166666664</v>
      </c>
    </row>
    <row r="2353" spans="1:23" x14ac:dyDescent="0.25">
      <c r="A2353">
        <v>2023</v>
      </c>
      <c r="B2353" t="s">
        <v>75</v>
      </c>
      <c r="C2353" t="s">
        <v>76</v>
      </c>
      <c r="D2353" s="45">
        <v>45088.989583333336</v>
      </c>
      <c r="E2353">
        <v>83.5</v>
      </c>
      <c r="F2353">
        <v>0.52100000000000002</v>
      </c>
      <c r="G2353">
        <v>20.92</v>
      </c>
      <c r="H2353">
        <v>7.15</v>
      </c>
      <c r="I2353">
        <v>3.7</v>
      </c>
      <c r="J2353">
        <f t="shared" si="431"/>
        <v>0</v>
      </c>
      <c r="K2353">
        <f t="shared" si="432"/>
        <v>0</v>
      </c>
      <c r="L2353">
        <f>IF(I2353="",0.5,IF(I2353&lt;=0.1,2,IF(I2353&gt;=5000,2, IF(AND(I2353&gt;0.1,I2353&lt;0.2),5, IF(AND(I2353&gt;900,I2353&lt;5000),5,IF(S2353&gt;=2500,1.5,0))))))</f>
        <v>0</v>
      </c>
      <c r="M2353">
        <f t="shared" si="441"/>
        <v>0</v>
      </c>
      <c r="N2353">
        <f t="shared" si="433"/>
        <v>0</v>
      </c>
      <c r="O2353">
        <f t="shared" si="434"/>
        <v>0</v>
      </c>
      <c r="P2353" s="34" t="s">
        <v>77</v>
      </c>
      <c r="Q2353" s="33">
        <f t="shared" si="435"/>
        <v>4.00000000000027E-2</v>
      </c>
      <c r="R2353" s="33">
        <f t="shared" si="436"/>
        <v>0.12000000000000011</v>
      </c>
      <c r="S2353" s="33">
        <f t="shared" si="437"/>
        <v>3.7</v>
      </c>
      <c r="T2353" s="33">
        <f t="shared" si="438"/>
        <v>1</v>
      </c>
      <c r="V2353" s="16">
        <f t="shared" si="440"/>
        <v>1.0416666671517305E-2</v>
      </c>
      <c r="W2353" s="2">
        <f t="shared" si="439"/>
        <v>45088.989583333328</v>
      </c>
    </row>
    <row r="2354" spans="1:23" x14ac:dyDescent="0.25">
      <c r="A2354">
        <v>2023</v>
      </c>
      <c r="B2354" t="s">
        <v>75</v>
      </c>
      <c r="C2354" t="s">
        <v>76</v>
      </c>
      <c r="D2354" s="45">
        <v>45089</v>
      </c>
      <c r="E2354">
        <v>82.1</v>
      </c>
      <c r="F2354">
        <v>0.52200000000000002</v>
      </c>
      <c r="G2354">
        <v>20.88</v>
      </c>
      <c r="H2354">
        <v>7.03</v>
      </c>
      <c r="I2354">
        <v>0</v>
      </c>
      <c r="J2354">
        <f t="shared" si="431"/>
        <v>0</v>
      </c>
      <c r="K2354">
        <f t="shared" si="432"/>
        <v>0</v>
      </c>
      <c r="L2354">
        <v>0</v>
      </c>
      <c r="M2354">
        <f t="shared" si="441"/>
        <v>0</v>
      </c>
      <c r="N2354">
        <f t="shared" si="433"/>
        <v>0</v>
      </c>
      <c r="O2354">
        <f t="shared" si="434"/>
        <v>0</v>
      </c>
      <c r="P2354" s="34" t="s">
        <v>77</v>
      </c>
      <c r="Q2354" s="33">
        <f t="shared" si="435"/>
        <v>5.0000000000000711E-2</v>
      </c>
      <c r="R2354" s="33">
        <f t="shared" si="436"/>
        <v>0.10000000000000053</v>
      </c>
      <c r="S2354" s="33">
        <f t="shared" si="437"/>
        <v>0.1</v>
      </c>
      <c r="T2354" s="33">
        <f t="shared" si="438"/>
        <v>0</v>
      </c>
      <c r="V2354" s="16">
        <f t="shared" si="440"/>
        <v>1.0416666664241347E-2</v>
      </c>
      <c r="W2354" s="2">
        <f t="shared" si="439"/>
        <v>45089</v>
      </c>
    </row>
    <row r="2355" spans="1:23" x14ac:dyDescent="0.25">
      <c r="A2355">
        <v>2023</v>
      </c>
      <c r="B2355" t="s">
        <v>75</v>
      </c>
      <c r="C2355" t="s">
        <v>76</v>
      </c>
      <c r="D2355" s="45">
        <v>45089.010416666664</v>
      </c>
      <c r="E2355">
        <v>80.8</v>
      </c>
      <c r="F2355">
        <v>0.52200000000000002</v>
      </c>
      <c r="G2355">
        <v>20.83</v>
      </c>
      <c r="H2355">
        <v>6.93</v>
      </c>
      <c r="I2355">
        <v>0.1</v>
      </c>
      <c r="J2355">
        <f t="shared" si="431"/>
        <v>0</v>
      </c>
      <c r="K2355">
        <f t="shared" si="432"/>
        <v>0</v>
      </c>
      <c r="L2355">
        <v>0</v>
      </c>
      <c r="M2355">
        <f t="shared" si="441"/>
        <v>0</v>
      </c>
      <c r="N2355">
        <f t="shared" si="433"/>
        <v>0</v>
      </c>
      <c r="O2355">
        <f t="shared" si="434"/>
        <v>0</v>
      </c>
      <c r="P2355" s="34" t="s">
        <v>77</v>
      </c>
      <c r="Q2355" s="33">
        <f t="shared" si="435"/>
        <v>3.9999999999999147E-2</v>
      </c>
      <c r="R2355" s="33">
        <f t="shared" si="436"/>
        <v>8.0000000000000071E-2</v>
      </c>
      <c r="S2355" s="33">
        <f t="shared" si="437"/>
        <v>0.1</v>
      </c>
      <c r="T2355" s="33">
        <f t="shared" si="438"/>
        <v>0</v>
      </c>
      <c r="V2355" s="16">
        <f t="shared" si="440"/>
        <v>1.0416666664241347E-2</v>
      </c>
      <c r="W2355" s="2">
        <f t="shared" si="439"/>
        <v>45089.010416666664</v>
      </c>
    </row>
    <row r="2356" spans="1:23" x14ac:dyDescent="0.25">
      <c r="A2356">
        <v>2023</v>
      </c>
      <c r="B2356" t="s">
        <v>75</v>
      </c>
      <c r="C2356" t="s">
        <v>76</v>
      </c>
      <c r="D2356" s="45">
        <v>45089.020833333336</v>
      </c>
      <c r="E2356">
        <v>79.7</v>
      </c>
      <c r="F2356">
        <v>0.52200000000000002</v>
      </c>
      <c r="G2356">
        <v>20.79</v>
      </c>
      <c r="H2356">
        <v>6.85</v>
      </c>
      <c r="I2356">
        <v>0</v>
      </c>
      <c r="J2356">
        <f t="shared" si="431"/>
        <v>0</v>
      </c>
      <c r="K2356">
        <f t="shared" si="432"/>
        <v>0</v>
      </c>
      <c r="L2356">
        <v>0</v>
      </c>
      <c r="M2356">
        <f t="shared" si="441"/>
        <v>0</v>
      </c>
      <c r="N2356">
        <f t="shared" si="433"/>
        <v>0</v>
      </c>
      <c r="O2356">
        <f t="shared" si="434"/>
        <v>0</v>
      </c>
      <c r="P2356" s="34" t="s">
        <v>77</v>
      </c>
      <c r="Q2356" s="33">
        <f t="shared" si="435"/>
        <v>5.0000000000000711E-2</v>
      </c>
      <c r="R2356" s="33">
        <f t="shared" si="436"/>
        <v>8.0000000000000071E-2</v>
      </c>
      <c r="S2356" s="33">
        <f t="shared" si="437"/>
        <v>0.4</v>
      </c>
      <c r="T2356" s="33">
        <f t="shared" si="438"/>
        <v>1</v>
      </c>
      <c r="V2356" s="16">
        <f t="shared" si="440"/>
        <v>1.0416666671517305E-2</v>
      </c>
      <c r="W2356" s="2">
        <f t="shared" si="439"/>
        <v>45089.020833333328</v>
      </c>
    </row>
    <row r="2357" spans="1:23" x14ac:dyDescent="0.25">
      <c r="A2357">
        <v>2023</v>
      </c>
      <c r="B2357" t="s">
        <v>75</v>
      </c>
      <c r="C2357" t="s">
        <v>76</v>
      </c>
      <c r="D2357" s="45">
        <v>45089.03125</v>
      </c>
      <c r="E2357">
        <v>78.8</v>
      </c>
      <c r="F2357">
        <v>0.52300000000000002</v>
      </c>
      <c r="G2357">
        <v>20.74</v>
      </c>
      <c r="H2357">
        <v>6.77</v>
      </c>
      <c r="I2357">
        <v>0.4</v>
      </c>
      <c r="J2357">
        <f t="shared" si="431"/>
        <v>0</v>
      </c>
      <c r="K2357">
        <f t="shared" si="432"/>
        <v>0</v>
      </c>
      <c r="L2357">
        <f>IF(I2357="",0.5,IF(I2357&lt;=0.1,2,IF(I2357&gt;=5000,2, IF(AND(I2357&gt;0.1,I2357&lt;0.2),5, IF(AND(I2357&gt;900,I2357&lt;5000),5,IF(S2357&gt;=2500,1.5,0))))))</f>
        <v>0</v>
      </c>
      <c r="M2357">
        <f t="shared" si="441"/>
        <v>0</v>
      </c>
      <c r="N2357">
        <f t="shared" si="433"/>
        <v>0</v>
      </c>
      <c r="O2357">
        <f t="shared" si="434"/>
        <v>0</v>
      </c>
      <c r="P2357" s="34" t="s">
        <v>77</v>
      </c>
      <c r="Q2357" s="33">
        <f t="shared" si="435"/>
        <v>5.9999999999998721E-2</v>
      </c>
      <c r="R2357" s="33">
        <f t="shared" si="436"/>
        <v>2.9999999999999361E-2</v>
      </c>
      <c r="S2357" s="33">
        <f t="shared" si="437"/>
        <v>0.4</v>
      </c>
      <c r="T2357" s="33">
        <f t="shared" si="438"/>
        <v>0</v>
      </c>
      <c r="V2357" s="16">
        <f t="shared" si="440"/>
        <v>1.0416666664241347E-2</v>
      </c>
      <c r="W2357" s="2">
        <f t="shared" si="439"/>
        <v>45089.03125</v>
      </c>
    </row>
    <row r="2358" spans="1:23" x14ac:dyDescent="0.25">
      <c r="A2358">
        <v>2023</v>
      </c>
      <c r="B2358" t="s">
        <v>75</v>
      </c>
      <c r="C2358" t="s">
        <v>76</v>
      </c>
      <c r="D2358" s="45">
        <v>45089.041666666664</v>
      </c>
      <c r="E2358">
        <v>78.3</v>
      </c>
      <c r="F2358">
        <v>0.52300000000000002</v>
      </c>
      <c r="G2358">
        <v>20.68</v>
      </c>
      <c r="H2358">
        <v>6.74</v>
      </c>
      <c r="I2358">
        <v>0</v>
      </c>
      <c r="J2358">
        <f t="shared" si="431"/>
        <v>0</v>
      </c>
      <c r="K2358">
        <f t="shared" si="432"/>
        <v>0</v>
      </c>
      <c r="L2358">
        <v>0</v>
      </c>
      <c r="M2358">
        <f t="shared" si="441"/>
        <v>0</v>
      </c>
      <c r="N2358">
        <f t="shared" si="433"/>
        <v>0</v>
      </c>
      <c r="O2358">
        <f t="shared" si="434"/>
        <v>0</v>
      </c>
      <c r="P2358" s="34" t="s">
        <v>77</v>
      </c>
      <c r="Q2358" s="33">
        <f t="shared" si="435"/>
        <v>5.0000000000000711E-2</v>
      </c>
      <c r="R2358" s="33">
        <f t="shared" si="436"/>
        <v>7.0000000000000284E-2</v>
      </c>
      <c r="S2358" s="33">
        <f t="shared" si="437"/>
        <v>0</v>
      </c>
      <c r="T2358" s="33">
        <f t="shared" si="438"/>
        <v>1</v>
      </c>
      <c r="V2358" s="16">
        <f t="shared" si="440"/>
        <v>1.0416666664241347E-2</v>
      </c>
      <c r="W2358" s="2">
        <f t="shared" si="439"/>
        <v>45089.041666666664</v>
      </c>
    </row>
    <row r="2359" spans="1:23" x14ac:dyDescent="0.25">
      <c r="A2359">
        <v>2023</v>
      </c>
      <c r="B2359" t="s">
        <v>75</v>
      </c>
      <c r="C2359" t="s">
        <v>76</v>
      </c>
      <c r="D2359" s="45">
        <v>45089.052083333336</v>
      </c>
      <c r="E2359">
        <v>77.5</v>
      </c>
      <c r="F2359">
        <v>0.52400000000000002</v>
      </c>
      <c r="G2359">
        <v>20.63</v>
      </c>
      <c r="H2359">
        <v>6.67</v>
      </c>
      <c r="I2359">
        <v>0</v>
      </c>
      <c r="J2359">
        <f t="shared" si="431"/>
        <v>0</v>
      </c>
      <c r="K2359">
        <f t="shared" si="432"/>
        <v>0</v>
      </c>
      <c r="L2359">
        <v>0</v>
      </c>
      <c r="M2359">
        <f t="shared" si="441"/>
        <v>0</v>
      </c>
      <c r="N2359">
        <f t="shared" si="433"/>
        <v>0</v>
      </c>
      <c r="O2359">
        <f t="shared" si="434"/>
        <v>0</v>
      </c>
      <c r="P2359" s="34" t="s">
        <v>77</v>
      </c>
      <c r="Q2359" s="33">
        <f t="shared" si="435"/>
        <v>5.0000000000000711E-2</v>
      </c>
      <c r="R2359" s="33">
        <f t="shared" si="436"/>
        <v>8.0000000000000071E-2</v>
      </c>
      <c r="S2359" s="33">
        <f t="shared" si="437"/>
        <v>0</v>
      </c>
      <c r="T2359" s="33">
        <f t="shared" si="438"/>
        <v>0</v>
      </c>
      <c r="V2359" s="16">
        <f t="shared" si="440"/>
        <v>1.0416666671517305E-2</v>
      </c>
      <c r="W2359" s="2">
        <f t="shared" si="439"/>
        <v>45089.052083333328</v>
      </c>
    </row>
    <row r="2360" spans="1:23" x14ac:dyDescent="0.25">
      <c r="A2360">
        <v>2023</v>
      </c>
      <c r="B2360" t="s">
        <v>75</v>
      </c>
      <c r="C2360" t="s">
        <v>76</v>
      </c>
      <c r="D2360" s="45">
        <v>45089.0625</v>
      </c>
      <c r="E2360">
        <v>76.400000000000006</v>
      </c>
      <c r="F2360">
        <v>0.52400000000000002</v>
      </c>
      <c r="G2360">
        <v>20.58</v>
      </c>
      <c r="H2360">
        <v>6.59</v>
      </c>
      <c r="I2360">
        <v>0</v>
      </c>
      <c r="J2360">
        <f t="shared" si="431"/>
        <v>0</v>
      </c>
      <c r="K2360">
        <f t="shared" si="432"/>
        <v>0</v>
      </c>
      <c r="L2360">
        <v>0</v>
      </c>
      <c r="M2360">
        <f t="shared" si="441"/>
        <v>0</v>
      </c>
      <c r="N2360">
        <f t="shared" si="433"/>
        <v>0</v>
      </c>
      <c r="O2360">
        <f t="shared" si="434"/>
        <v>0</v>
      </c>
      <c r="P2360" s="34" t="s">
        <v>77</v>
      </c>
      <c r="Q2360" s="33">
        <f t="shared" si="435"/>
        <v>5.9999999999998721E-2</v>
      </c>
      <c r="R2360" s="33">
        <f t="shared" si="436"/>
        <v>5.9999999999999609E-2</v>
      </c>
      <c r="S2360" s="33">
        <f t="shared" si="437"/>
        <v>0</v>
      </c>
      <c r="T2360" s="33">
        <f t="shared" si="438"/>
        <v>0</v>
      </c>
      <c r="V2360" s="16">
        <f t="shared" si="440"/>
        <v>1.0416666664241347E-2</v>
      </c>
      <c r="W2360" s="2">
        <f t="shared" si="439"/>
        <v>45089.0625</v>
      </c>
    </row>
    <row r="2361" spans="1:23" x14ac:dyDescent="0.25">
      <c r="A2361">
        <v>2023</v>
      </c>
      <c r="B2361" t="s">
        <v>75</v>
      </c>
      <c r="C2361" t="s">
        <v>76</v>
      </c>
      <c r="D2361" s="45">
        <v>45089.072916666664</v>
      </c>
      <c r="E2361">
        <v>75.7</v>
      </c>
      <c r="F2361">
        <v>0.52400000000000002</v>
      </c>
      <c r="G2361">
        <v>20.52</v>
      </c>
      <c r="H2361">
        <v>6.53</v>
      </c>
      <c r="I2361">
        <v>0</v>
      </c>
      <c r="J2361">
        <f t="shared" si="431"/>
        <v>0</v>
      </c>
      <c r="K2361">
        <f t="shared" si="432"/>
        <v>0</v>
      </c>
      <c r="L2361">
        <v>0</v>
      </c>
      <c r="M2361">
        <f t="shared" si="441"/>
        <v>0</v>
      </c>
      <c r="N2361">
        <f t="shared" si="433"/>
        <v>0</v>
      </c>
      <c r="O2361">
        <f t="shared" si="434"/>
        <v>0</v>
      </c>
      <c r="P2361" s="34" t="s">
        <v>77</v>
      </c>
      <c r="Q2361" s="33">
        <f t="shared" si="435"/>
        <v>5.0000000000000711E-2</v>
      </c>
      <c r="R2361" s="33">
        <f t="shared" si="436"/>
        <v>1.0000000000000675E-2</v>
      </c>
      <c r="S2361" s="33">
        <f t="shared" si="437"/>
        <v>0</v>
      </c>
      <c r="T2361" s="33">
        <f t="shared" si="438"/>
        <v>0</v>
      </c>
      <c r="V2361" s="16">
        <f t="shared" si="440"/>
        <v>1.0416666664241347E-2</v>
      </c>
      <c r="W2361" s="2">
        <f t="shared" si="439"/>
        <v>45089.072916666664</v>
      </c>
    </row>
    <row r="2362" spans="1:23" x14ac:dyDescent="0.25">
      <c r="A2362">
        <v>2023</v>
      </c>
      <c r="B2362" t="s">
        <v>75</v>
      </c>
      <c r="C2362" t="s">
        <v>76</v>
      </c>
      <c r="D2362" s="45">
        <v>45089.083333333336</v>
      </c>
      <c r="E2362">
        <v>75.5</v>
      </c>
      <c r="F2362">
        <v>0.52400000000000002</v>
      </c>
      <c r="G2362">
        <v>20.47</v>
      </c>
      <c r="H2362">
        <v>6.52</v>
      </c>
      <c r="I2362">
        <v>0</v>
      </c>
      <c r="J2362">
        <f t="shared" si="431"/>
        <v>0</v>
      </c>
      <c r="K2362">
        <f t="shared" si="432"/>
        <v>0</v>
      </c>
      <c r="L2362">
        <v>0</v>
      </c>
      <c r="M2362">
        <f t="shared" si="441"/>
        <v>0</v>
      </c>
      <c r="N2362">
        <f t="shared" si="433"/>
        <v>0</v>
      </c>
      <c r="O2362">
        <f t="shared" si="434"/>
        <v>0</v>
      </c>
      <c r="P2362" s="34" t="s">
        <v>77</v>
      </c>
      <c r="Q2362" s="33">
        <f t="shared" si="435"/>
        <v>5.9999999999998721E-2</v>
      </c>
      <c r="R2362" s="33">
        <f t="shared" si="436"/>
        <v>0.16999999999999993</v>
      </c>
      <c r="S2362" s="33">
        <f t="shared" si="437"/>
        <v>0</v>
      </c>
      <c r="T2362" s="33">
        <f t="shared" si="438"/>
        <v>1</v>
      </c>
      <c r="V2362" s="16">
        <f t="shared" si="440"/>
        <v>1.0416666671517305E-2</v>
      </c>
      <c r="W2362" s="2">
        <f t="shared" si="439"/>
        <v>45089.083333333328</v>
      </c>
    </row>
    <row r="2363" spans="1:23" x14ac:dyDescent="0.25">
      <c r="A2363">
        <v>2023</v>
      </c>
      <c r="B2363" t="s">
        <v>75</v>
      </c>
      <c r="C2363" t="s">
        <v>76</v>
      </c>
      <c r="D2363" s="45">
        <v>45089.09375</v>
      </c>
      <c r="E2363">
        <v>73.5</v>
      </c>
      <c r="F2363">
        <v>0.52500000000000002</v>
      </c>
      <c r="G2363">
        <v>20.41</v>
      </c>
      <c r="H2363">
        <v>6.35</v>
      </c>
      <c r="I2363">
        <v>0</v>
      </c>
      <c r="J2363">
        <f t="shared" si="431"/>
        <v>0</v>
      </c>
      <c r="K2363">
        <f t="shared" si="432"/>
        <v>0</v>
      </c>
      <c r="L2363">
        <v>0</v>
      </c>
      <c r="M2363">
        <f t="shared" si="441"/>
        <v>0</v>
      </c>
      <c r="N2363">
        <f t="shared" si="433"/>
        <v>0</v>
      </c>
      <c r="O2363">
        <f t="shared" si="434"/>
        <v>0</v>
      </c>
      <c r="P2363" s="34" t="s">
        <v>77</v>
      </c>
      <c r="Q2363" s="33">
        <f t="shared" si="435"/>
        <v>5.0000000000000711E-2</v>
      </c>
      <c r="R2363" s="33">
        <f t="shared" si="436"/>
        <v>9.0000000000000746E-2</v>
      </c>
      <c r="S2363" s="33">
        <f t="shared" si="437"/>
        <v>0.8</v>
      </c>
      <c r="T2363" s="33">
        <f t="shared" si="438"/>
        <v>0</v>
      </c>
      <c r="V2363" s="16">
        <f t="shared" si="440"/>
        <v>1.0416666664241347E-2</v>
      </c>
      <c r="W2363" s="2">
        <f t="shared" si="439"/>
        <v>45089.09375</v>
      </c>
    </row>
    <row r="2364" spans="1:23" x14ac:dyDescent="0.25">
      <c r="A2364">
        <v>2023</v>
      </c>
      <c r="B2364" t="s">
        <v>75</v>
      </c>
      <c r="C2364" t="s">
        <v>76</v>
      </c>
      <c r="D2364" s="45">
        <v>45089.104166666664</v>
      </c>
      <c r="E2364">
        <v>74.400000000000006</v>
      </c>
      <c r="F2364">
        <v>0.52500000000000002</v>
      </c>
      <c r="G2364">
        <v>20.36</v>
      </c>
      <c r="H2364">
        <v>6.44</v>
      </c>
      <c r="I2364">
        <v>0.8</v>
      </c>
      <c r="J2364">
        <f t="shared" si="431"/>
        <v>0</v>
      </c>
      <c r="K2364">
        <f t="shared" si="432"/>
        <v>0</v>
      </c>
      <c r="L2364">
        <f>IF(I2364="",0.5,IF(I2364&lt;=0.1,2,IF(I2364&gt;=5000,2, IF(AND(I2364&gt;0.1,I2364&lt;0.2),5, IF(AND(I2364&gt;900,I2364&lt;5000),5,IF(S2364&gt;=2500,1.5,0))))))</f>
        <v>0</v>
      </c>
      <c r="M2364">
        <f t="shared" si="441"/>
        <v>0</v>
      </c>
      <c r="N2364">
        <f t="shared" si="433"/>
        <v>0</v>
      </c>
      <c r="O2364">
        <f t="shared" si="434"/>
        <v>0</v>
      </c>
      <c r="P2364" s="34" t="s">
        <v>77</v>
      </c>
      <c r="Q2364" s="33">
        <f t="shared" si="435"/>
        <v>5.0000000000000711E-2</v>
      </c>
      <c r="R2364" s="33">
        <f t="shared" si="436"/>
        <v>4.0000000000000036E-2</v>
      </c>
      <c r="S2364" s="33">
        <f t="shared" si="437"/>
        <v>0.70000000000000007</v>
      </c>
      <c r="T2364" s="33">
        <f t="shared" si="438"/>
        <v>1</v>
      </c>
      <c r="V2364" s="16">
        <f t="shared" si="440"/>
        <v>1.0416666664241347E-2</v>
      </c>
      <c r="W2364" s="2">
        <f t="shared" si="439"/>
        <v>45089.104166666664</v>
      </c>
    </row>
    <row r="2365" spans="1:23" x14ac:dyDescent="0.25">
      <c r="A2365">
        <v>2023</v>
      </c>
      <c r="B2365" t="s">
        <v>75</v>
      </c>
      <c r="C2365" t="s">
        <v>76</v>
      </c>
      <c r="D2365" s="45">
        <v>45089.114583333336</v>
      </c>
      <c r="E2365">
        <v>73.900000000000006</v>
      </c>
      <c r="F2365">
        <v>0.52600000000000002</v>
      </c>
      <c r="G2365">
        <v>20.309999999999999</v>
      </c>
      <c r="H2365">
        <v>6.4</v>
      </c>
      <c r="I2365">
        <v>0.1</v>
      </c>
      <c r="J2365">
        <f t="shared" si="431"/>
        <v>0</v>
      </c>
      <c r="K2365">
        <f t="shared" si="432"/>
        <v>0</v>
      </c>
      <c r="L2365">
        <v>0</v>
      </c>
      <c r="M2365">
        <f t="shared" si="441"/>
        <v>0</v>
      </c>
      <c r="N2365">
        <f t="shared" si="433"/>
        <v>0</v>
      </c>
      <c r="O2365">
        <f t="shared" si="434"/>
        <v>0</v>
      </c>
      <c r="P2365" s="34" t="s">
        <v>77</v>
      </c>
      <c r="Q2365" s="33">
        <f t="shared" si="435"/>
        <v>4.9999999999997158E-2</v>
      </c>
      <c r="R2365" s="33">
        <f t="shared" si="436"/>
        <v>4.0000000000000036E-2</v>
      </c>
      <c r="S2365" s="33">
        <f t="shared" si="437"/>
        <v>1.2</v>
      </c>
      <c r="T2365" s="33">
        <f t="shared" si="438"/>
        <v>0</v>
      </c>
      <c r="V2365" s="16">
        <f t="shared" si="440"/>
        <v>1.0416666671517305E-2</v>
      </c>
      <c r="W2365" s="2">
        <f t="shared" si="439"/>
        <v>45089.114583333328</v>
      </c>
    </row>
    <row r="2366" spans="1:23" x14ac:dyDescent="0.25">
      <c r="A2366">
        <v>2023</v>
      </c>
      <c r="B2366" t="s">
        <v>75</v>
      </c>
      <c r="C2366" t="s">
        <v>76</v>
      </c>
      <c r="D2366" s="45">
        <v>45089.125</v>
      </c>
      <c r="E2366">
        <v>73.3</v>
      </c>
      <c r="F2366">
        <v>0.52600000000000002</v>
      </c>
      <c r="G2366">
        <v>20.260000000000002</v>
      </c>
      <c r="H2366">
        <v>6.36</v>
      </c>
      <c r="I2366">
        <v>1.3</v>
      </c>
      <c r="J2366">
        <f t="shared" si="431"/>
        <v>0</v>
      </c>
      <c r="K2366">
        <f t="shared" si="432"/>
        <v>0</v>
      </c>
      <c r="L2366">
        <f>IF(I2366="",0.5,IF(I2366&lt;=0.1,2,IF(I2366&gt;=5000,2, IF(AND(I2366&gt;0.1,I2366&lt;0.2),5, IF(AND(I2366&gt;900,I2366&lt;5000),5,IF(S2366&gt;=2500,1.5,0))))))</f>
        <v>0</v>
      </c>
      <c r="M2366">
        <f t="shared" si="441"/>
        <v>0</v>
      </c>
      <c r="N2366">
        <f t="shared" si="433"/>
        <v>0</v>
      </c>
      <c r="O2366">
        <f t="shared" si="434"/>
        <v>0</v>
      </c>
      <c r="P2366" s="34" t="s">
        <v>77</v>
      </c>
      <c r="Q2366" s="33">
        <f t="shared" si="435"/>
        <v>6.0000000000002274E-2</v>
      </c>
      <c r="R2366" s="33">
        <f t="shared" si="436"/>
        <v>5.0000000000000711E-2</v>
      </c>
      <c r="S2366" s="33">
        <f t="shared" si="437"/>
        <v>0.8</v>
      </c>
      <c r="T2366" s="33">
        <f t="shared" si="438"/>
        <v>0</v>
      </c>
      <c r="V2366" s="16">
        <f t="shared" si="440"/>
        <v>1.0416666664241347E-2</v>
      </c>
      <c r="W2366" s="2">
        <f t="shared" si="439"/>
        <v>45089.125</v>
      </c>
    </row>
    <row r="2367" spans="1:23" x14ac:dyDescent="0.25">
      <c r="A2367">
        <v>2023</v>
      </c>
      <c r="B2367" t="s">
        <v>75</v>
      </c>
      <c r="C2367" t="s">
        <v>76</v>
      </c>
      <c r="D2367" s="45">
        <v>45089.135416666664</v>
      </c>
      <c r="E2367">
        <v>72.7</v>
      </c>
      <c r="F2367">
        <v>0.52600000000000002</v>
      </c>
      <c r="G2367">
        <v>20.2</v>
      </c>
      <c r="H2367">
        <v>6.31</v>
      </c>
      <c r="I2367">
        <v>0.5</v>
      </c>
      <c r="J2367">
        <f t="shared" si="431"/>
        <v>0</v>
      </c>
      <c r="K2367">
        <f t="shared" si="432"/>
        <v>0</v>
      </c>
      <c r="L2367">
        <f>IF(I2367="",0.5,IF(I2367&lt;=0.1,2,IF(I2367&gt;=5000,2, IF(AND(I2367&gt;0.1,I2367&lt;0.2),5, IF(AND(I2367&gt;900,I2367&lt;5000),5,IF(S2367&gt;=2500,1.5,0))))))</f>
        <v>0</v>
      </c>
      <c r="M2367">
        <f t="shared" si="441"/>
        <v>0</v>
      </c>
      <c r="N2367">
        <f t="shared" si="433"/>
        <v>0</v>
      </c>
      <c r="O2367">
        <f t="shared" si="434"/>
        <v>0</v>
      </c>
      <c r="P2367" s="34" t="s">
        <v>77</v>
      </c>
      <c r="Q2367" s="33">
        <f t="shared" si="435"/>
        <v>5.0000000000000711E-2</v>
      </c>
      <c r="R2367" s="33">
        <f t="shared" si="436"/>
        <v>9.9999999999997868E-3</v>
      </c>
      <c r="S2367" s="33">
        <f t="shared" si="437"/>
        <v>0.5</v>
      </c>
      <c r="T2367" s="33">
        <f t="shared" si="438"/>
        <v>1</v>
      </c>
      <c r="V2367" s="16">
        <f t="shared" si="440"/>
        <v>1.0416666664241347E-2</v>
      </c>
      <c r="W2367" s="2">
        <f t="shared" si="439"/>
        <v>45089.135416666664</v>
      </c>
    </row>
    <row r="2368" spans="1:23" x14ac:dyDescent="0.25">
      <c r="A2368">
        <v>2023</v>
      </c>
      <c r="B2368" t="s">
        <v>75</v>
      </c>
      <c r="C2368" t="s">
        <v>76</v>
      </c>
      <c r="D2368" s="45">
        <v>45089.145833333336</v>
      </c>
      <c r="E2368">
        <v>72.5</v>
      </c>
      <c r="F2368">
        <v>0.52700000000000002</v>
      </c>
      <c r="G2368">
        <v>20.149999999999999</v>
      </c>
      <c r="H2368">
        <v>6.3</v>
      </c>
      <c r="I2368">
        <v>0</v>
      </c>
      <c r="J2368">
        <f t="shared" si="431"/>
        <v>0</v>
      </c>
      <c r="K2368">
        <f t="shared" si="432"/>
        <v>0</v>
      </c>
      <c r="L2368">
        <v>0</v>
      </c>
      <c r="M2368">
        <f t="shared" si="441"/>
        <v>0</v>
      </c>
      <c r="N2368">
        <f t="shared" si="433"/>
        <v>0</v>
      </c>
      <c r="O2368">
        <f t="shared" si="434"/>
        <v>0</v>
      </c>
      <c r="P2368" s="34" t="s">
        <v>77</v>
      </c>
      <c r="Q2368" s="33">
        <f t="shared" si="435"/>
        <v>5.9999999999998721E-2</v>
      </c>
      <c r="R2368" s="33">
        <f t="shared" si="436"/>
        <v>9.9999999999997868E-3</v>
      </c>
      <c r="S2368" s="33">
        <f t="shared" si="437"/>
        <v>0.1</v>
      </c>
      <c r="T2368" s="33">
        <f t="shared" si="438"/>
        <v>0</v>
      </c>
      <c r="V2368" s="16">
        <f t="shared" si="440"/>
        <v>1.0416666671517305E-2</v>
      </c>
      <c r="W2368" s="2">
        <f t="shared" si="439"/>
        <v>45089.145833333328</v>
      </c>
    </row>
    <row r="2369" spans="1:23" x14ac:dyDescent="0.25">
      <c r="A2369">
        <v>2023</v>
      </c>
      <c r="B2369" t="s">
        <v>75</v>
      </c>
      <c r="C2369" t="s">
        <v>76</v>
      </c>
      <c r="D2369" s="45">
        <v>45089.15625</v>
      </c>
      <c r="E2369">
        <v>72.2</v>
      </c>
      <c r="F2369">
        <v>0.52700000000000002</v>
      </c>
      <c r="G2369">
        <v>20.09</v>
      </c>
      <c r="H2369">
        <v>6.29</v>
      </c>
      <c r="I2369">
        <v>0.1</v>
      </c>
      <c r="J2369">
        <f t="shared" si="431"/>
        <v>0</v>
      </c>
      <c r="K2369">
        <f t="shared" si="432"/>
        <v>0</v>
      </c>
      <c r="L2369">
        <v>0</v>
      </c>
      <c r="M2369">
        <f t="shared" si="441"/>
        <v>0</v>
      </c>
      <c r="N2369">
        <f t="shared" si="433"/>
        <v>0</v>
      </c>
      <c r="O2369">
        <f t="shared" si="434"/>
        <v>0</v>
      </c>
      <c r="P2369" s="34" t="s">
        <v>77</v>
      </c>
      <c r="Q2369" s="33">
        <f t="shared" si="435"/>
        <v>5.9999999999998721E-2</v>
      </c>
      <c r="R2369" s="33">
        <f t="shared" si="436"/>
        <v>3.0000000000000249E-2</v>
      </c>
      <c r="S2369" s="33">
        <f t="shared" si="437"/>
        <v>0</v>
      </c>
      <c r="T2369" s="33">
        <f t="shared" si="438"/>
        <v>0</v>
      </c>
      <c r="V2369" s="16">
        <f t="shared" si="440"/>
        <v>1.0416666664241347E-2</v>
      </c>
      <c r="W2369" s="2">
        <f t="shared" si="439"/>
        <v>45089.15625</v>
      </c>
    </row>
    <row r="2370" spans="1:23" x14ac:dyDescent="0.25">
      <c r="A2370">
        <v>2023</v>
      </c>
      <c r="B2370" t="s">
        <v>75</v>
      </c>
      <c r="C2370" t="s">
        <v>76</v>
      </c>
      <c r="D2370" s="45">
        <v>45089.166666666664</v>
      </c>
      <c r="E2370">
        <v>71.8</v>
      </c>
      <c r="F2370">
        <v>0.52700000000000002</v>
      </c>
      <c r="G2370">
        <v>20.03</v>
      </c>
      <c r="H2370">
        <v>6.26</v>
      </c>
      <c r="I2370">
        <v>0.1</v>
      </c>
      <c r="J2370">
        <f t="shared" ref="J2370:J2433" si="442">IF(G2370="",0.5,IF(G2370&lt;=0,2,IF(G2370&gt;=40,2, IF(AND(G2370&gt;0,G2370&lt;1),5,IF(AND(G2370&gt;35,G2370&lt;40),5,IF(Q2370&gt;=1.5,1.5,0))))))</f>
        <v>0</v>
      </c>
      <c r="K2370">
        <f t="shared" ref="K2370:K2433" si="443">IF(H2370="",0.5,IF(H2370&lt;=0.1,2,IF(H2370&gt;=20,2, IF(AND(H2370&gt;0.1,H2370&lt;0.2),5,IF(AND(H2370&gt;16,H2370&lt;20),5,IF(R2370&gt;=2,1.5,0))))))</f>
        <v>0</v>
      </c>
      <c r="L2370">
        <v>0</v>
      </c>
      <c r="M2370">
        <f t="shared" si="441"/>
        <v>0</v>
      </c>
      <c r="N2370">
        <f t="shared" ref="N2370:N2433" si="444">IF(A2370="",0.5,IF(B2370="",0.5,IF(C2370="",0.5,IF(D2370="",0.5,IF(U2370="Y",0.01,0)))))</f>
        <v>0</v>
      </c>
      <c r="O2370">
        <f t="shared" ref="O2370:O2433" si="445">COUNTIF(J2370:N2370,"&gt;0")</f>
        <v>0</v>
      </c>
      <c r="P2370" s="34" t="s">
        <v>77</v>
      </c>
      <c r="Q2370" s="33">
        <f t="shared" ref="Q2370:Q2433" si="446">IF(G2370="","",ABS(G2371-G2370))</f>
        <v>6.0000000000002274E-2</v>
      </c>
      <c r="R2370" s="33">
        <f t="shared" ref="R2370:R2433" si="447">IF(H2370="","",ABS(H2371-H2370))</f>
        <v>4.0000000000000036E-2</v>
      </c>
      <c r="S2370" s="33">
        <f t="shared" ref="S2370:S2433" si="448">IF(I2370="","",ABS(I2371-I2370))</f>
        <v>0.1</v>
      </c>
      <c r="T2370" s="33">
        <f t="shared" ref="T2370:T2433" si="449">IF(F2370="","",ABS(F2371*1000-F2370*1000))</f>
        <v>1</v>
      </c>
      <c r="V2370" s="16">
        <f t="shared" si="440"/>
        <v>1.0416666664241347E-2</v>
      </c>
      <c r="W2370" s="2">
        <f t="shared" ref="W2370:W2433" si="450">MROUND(D2370,"0:15")</f>
        <v>45089.166666666664</v>
      </c>
    </row>
    <row r="2371" spans="1:23" x14ac:dyDescent="0.25">
      <c r="A2371">
        <v>2023</v>
      </c>
      <c r="B2371" t="s">
        <v>75</v>
      </c>
      <c r="C2371" t="s">
        <v>76</v>
      </c>
      <c r="D2371" s="45">
        <v>45089.177083333336</v>
      </c>
      <c r="E2371">
        <v>71.3</v>
      </c>
      <c r="F2371">
        <v>0.52800000000000002</v>
      </c>
      <c r="G2371">
        <v>19.97</v>
      </c>
      <c r="H2371">
        <v>6.22</v>
      </c>
      <c r="I2371">
        <v>0</v>
      </c>
      <c r="J2371">
        <f t="shared" si="442"/>
        <v>0</v>
      </c>
      <c r="K2371">
        <f t="shared" si="443"/>
        <v>0</v>
      </c>
      <c r="L2371">
        <v>0</v>
      </c>
      <c r="M2371">
        <f t="shared" si="441"/>
        <v>0</v>
      </c>
      <c r="N2371">
        <f t="shared" si="444"/>
        <v>0</v>
      </c>
      <c r="O2371">
        <f t="shared" si="445"/>
        <v>0</v>
      </c>
      <c r="P2371" s="34" t="s">
        <v>77</v>
      </c>
      <c r="Q2371" s="33">
        <f t="shared" si="446"/>
        <v>5.9999999999998721E-2</v>
      </c>
      <c r="R2371" s="33">
        <f t="shared" si="447"/>
        <v>9.9999999999997868E-3</v>
      </c>
      <c r="S2371" s="33">
        <f t="shared" si="448"/>
        <v>0.9</v>
      </c>
      <c r="T2371" s="33">
        <f t="shared" si="449"/>
        <v>0</v>
      </c>
      <c r="V2371" s="16">
        <f t="shared" ref="V2371:V2434" si="451">D2371-D2370</f>
        <v>1.0416666671517305E-2</v>
      </c>
      <c r="W2371" s="2">
        <f t="shared" si="450"/>
        <v>45089.177083333328</v>
      </c>
    </row>
    <row r="2372" spans="1:23" x14ac:dyDescent="0.25">
      <c r="A2372">
        <v>2023</v>
      </c>
      <c r="B2372" t="s">
        <v>75</v>
      </c>
      <c r="C2372" t="s">
        <v>76</v>
      </c>
      <c r="D2372" s="45">
        <v>45089.1875</v>
      </c>
      <c r="E2372">
        <v>71.099999999999994</v>
      </c>
      <c r="F2372">
        <v>0.52800000000000002</v>
      </c>
      <c r="G2372">
        <v>19.91</v>
      </c>
      <c r="H2372">
        <v>6.21</v>
      </c>
      <c r="I2372">
        <v>0.9</v>
      </c>
      <c r="J2372">
        <f t="shared" si="442"/>
        <v>0</v>
      </c>
      <c r="K2372">
        <f t="shared" si="443"/>
        <v>0</v>
      </c>
      <c r="L2372">
        <f>IF(I2372="",0.5,IF(I2372&lt;=0.1,2,IF(I2372&gt;=5000,2, IF(AND(I2372&gt;0.1,I2372&lt;0.2),5, IF(AND(I2372&gt;900,I2372&lt;5000),5,IF(S2372&gt;=2500,1.5,0))))))</f>
        <v>0</v>
      </c>
      <c r="M2372">
        <f t="shared" ref="M2372:M2435" si="452">IF(F2372="",0.5,IF(F2372*1000&lt;=10,2,IF(F2372*1000&gt;=35000,2,IF(AND(F2372*1000&gt;10,F2372*1000&lt;20),5, IF(AND(F2372*1000&gt;6000,F2372*1000&lt;35000),5,IF(T2372&gt;=5000,1.5,0))))))</f>
        <v>0</v>
      </c>
      <c r="N2372">
        <f t="shared" si="444"/>
        <v>0</v>
      </c>
      <c r="O2372">
        <f t="shared" si="445"/>
        <v>0</v>
      </c>
      <c r="P2372" s="34" t="s">
        <v>77</v>
      </c>
      <c r="Q2372" s="33">
        <f t="shared" si="446"/>
        <v>5.0000000000000711E-2</v>
      </c>
      <c r="R2372" s="33">
        <f t="shared" si="447"/>
        <v>0</v>
      </c>
      <c r="S2372" s="33">
        <f t="shared" si="448"/>
        <v>0.5</v>
      </c>
      <c r="T2372" s="33">
        <f t="shared" si="449"/>
        <v>1</v>
      </c>
      <c r="V2372" s="16">
        <f t="shared" si="451"/>
        <v>1.0416666664241347E-2</v>
      </c>
      <c r="W2372" s="2">
        <f t="shared" si="450"/>
        <v>45089.1875</v>
      </c>
    </row>
    <row r="2373" spans="1:23" x14ac:dyDescent="0.25">
      <c r="A2373">
        <v>2023</v>
      </c>
      <c r="B2373" t="s">
        <v>75</v>
      </c>
      <c r="C2373" t="s">
        <v>76</v>
      </c>
      <c r="D2373" s="45">
        <v>45089.197916666664</v>
      </c>
      <c r="E2373">
        <v>71</v>
      </c>
      <c r="F2373">
        <v>0.52900000000000003</v>
      </c>
      <c r="G2373">
        <v>19.86</v>
      </c>
      <c r="H2373">
        <v>6.21</v>
      </c>
      <c r="I2373">
        <v>0.4</v>
      </c>
      <c r="J2373">
        <f t="shared" si="442"/>
        <v>0</v>
      </c>
      <c r="K2373">
        <f t="shared" si="443"/>
        <v>0</v>
      </c>
      <c r="L2373">
        <f>IF(I2373="",0.5,IF(I2373&lt;=0.1,2,IF(I2373&gt;=5000,2, IF(AND(I2373&gt;0.1,I2373&lt;0.2),5, IF(AND(I2373&gt;900,I2373&lt;5000),5,IF(S2373&gt;=2500,1.5,0))))))</f>
        <v>0</v>
      </c>
      <c r="M2373">
        <f t="shared" si="452"/>
        <v>0</v>
      </c>
      <c r="N2373">
        <f t="shared" si="444"/>
        <v>0</v>
      </c>
      <c r="O2373">
        <f t="shared" si="445"/>
        <v>0</v>
      </c>
      <c r="P2373" s="34" t="s">
        <v>77</v>
      </c>
      <c r="Q2373" s="33">
        <f t="shared" si="446"/>
        <v>5.9999999999998721E-2</v>
      </c>
      <c r="R2373" s="33">
        <f t="shared" si="447"/>
        <v>1.9999999999999574E-2</v>
      </c>
      <c r="S2373" s="33">
        <f t="shared" si="448"/>
        <v>0.30000000000000004</v>
      </c>
      <c r="T2373" s="33">
        <f t="shared" si="449"/>
        <v>0</v>
      </c>
      <c r="V2373" s="16">
        <f t="shared" si="451"/>
        <v>1.0416666664241347E-2</v>
      </c>
      <c r="W2373" s="2">
        <f t="shared" si="450"/>
        <v>45089.197916666664</v>
      </c>
    </row>
    <row r="2374" spans="1:23" x14ac:dyDescent="0.25">
      <c r="A2374">
        <v>2023</v>
      </c>
      <c r="B2374" t="s">
        <v>75</v>
      </c>
      <c r="C2374" t="s">
        <v>76</v>
      </c>
      <c r="D2374" s="45">
        <v>45089.208333333336</v>
      </c>
      <c r="E2374">
        <v>70.7</v>
      </c>
      <c r="F2374">
        <v>0.52900000000000003</v>
      </c>
      <c r="G2374">
        <v>19.8</v>
      </c>
      <c r="H2374">
        <v>6.19</v>
      </c>
      <c r="I2374">
        <v>0.1</v>
      </c>
      <c r="J2374">
        <f t="shared" si="442"/>
        <v>0</v>
      </c>
      <c r="K2374">
        <f t="shared" si="443"/>
        <v>0</v>
      </c>
      <c r="L2374">
        <v>0</v>
      </c>
      <c r="M2374">
        <f t="shared" si="452"/>
        <v>0</v>
      </c>
      <c r="N2374">
        <f t="shared" si="444"/>
        <v>0</v>
      </c>
      <c r="O2374">
        <f t="shared" si="445"/>
        <v>0</v>
      </c>
      <c r="P2374" s="34" t="s">
        <v>77</v>
      </c>
      <c r="Q2374" s="33">
        <f t="shared" si="446"/>
        <v>5.0000000000000711E-2</v>
      </c>
      <c r="R2374" s="33">
        <f t="shared" si="447"/>
        <v>2.0000000000000462E-2</v>
      </c>
      <c r="S2374" s="33">
        <f t="shared" si="448"/>
        <v>0.1</v>
      </c>
      <c r="T2374" s="33">
        <f t="shared" si="449"/>
        <v>0</v>
      </c>
      <c r="V2374" s="16">
        <f t="shared" si="451"/>
        <v>1.0416666671517305E-2</v>
      </c>
      <c r="W2374" s="2">
        <f t="shared" si="450"/>
        <v>45089.208333333328</v>
      </c>
    </row>
    <row r="2375" spans="1:23" x14ac:dyDescent="0.25">
      <c r="A2375">
        <v>2023</v>
      </c>
      <c r="B2375" t="s">
        <v>75</v>
      </c>
      <c r="C2375" t="s">
        <v>76</v>
      </c>
      <c r="D2375" s="45">
        <v>45089.21875</v>
      </c>
      <c r="E2375">
        <v>70.400000000000006</v>
      </c>
      <c r="F2375">
        <v>0.52900000000000003</v>
      </c>
      <c r="G2375">
        <v>19.75</v>
      </c>
      <c r="H2375">
        <v>6.17</v>
      </c>
      <c r="I2375">
        <v>0</v>
      </c>
      <c r="J2375">
        <f t="shared" si="442"/>
        <v>0</v>
      </c>
      <c r="K2375">
        <f t="shared" si="443"/>
        <v>0</v>
      </c>
      <c r="L2375">
        <v>0</v>
      </c>
      <c r="M2375">
        <f t="shared" si="452"/>
        <v>0</v>
      </c>
      <c r="N2375">
        <f t="shared" si="444"/>
        <v>0</v>
      </c>
      <c r="O2375">
        <f t="shared" si="445"/>
        <v>0</v>
      </c>
      <c r="P2375" s="34" t="s">
        <v>77</v>
      </c>
      <c r="Q2375" s="33">
        <f t="shared" si="446"/>
        <v>7.0000000000000284E-2</v>
      </c>
      <c r="R2375" s="33">
        <f t="shared" si="447"/>
        <v>1.9999999999999574E-2</v>
      </c>
      <c r="S2375" s="33">
        <f t="shared" si="448"/>
        <v>0.4</v>
      </c>
      <c r="T2375" s="33">
        <f t="shared" si="449"/>
        <v>0</v>
      </c>
      <c r="V2375" s="16">
        <f t="shared" si="451"/>
        <v>1.0416666664241347E-2</v>
      </c>
      <c r="W2375" s="2">
        <f t="shared" si="450"/>
        <v>45089.21875</v>
      </c>
    </row>
    <row r="2376" spans="1:23" x14ac:dyDescent="0.25">
      <c r="A2376">
        <v>2023</v>
      </c>
      <c r="B2376" t="s">
        <v>75</v>
      </c>
      <c r="C2376" t="s">
        <v>76</v>
      </c>
      <c r="D2376" s="45">
        <v>45089.229166666664</v>
      </c>
      <c r="E2376">
        <v>70.099999999999994</v>
      </c>
      <c r="F2376">
        <v>0.52900000000000003</v>
      </c>
      <c r="G2376">
        <v>19.68</v>
      </c>
      <c r="H2376">
        <v>6.15</v>
      </c>
      <c r="I2376">
        <v>0.4</v>
      </c>
      <c r="J2376">
        <f t="shared" si="442"/>
        <v>0</v>
      </c>
      <c r="K2376">
        <f t="shared" si="443"/>
        <v>0</v>
      </c>
      <c r="L2376">
        <f>IF(I2376="",0.5,IF(I2376&lt;=0.1,2,IF(I2376&gt;=5000,2, IF(AND(I2376&gt;0.1,I2376&lt;0.2),5, IF(AND(I2376&gt;900,I2376&lt;5000),5,IF(S2376&gt;=2500,1.5,0))))))</f>
        <v>0</v>
      </c>
      <c r="M2376">
        <f t="shared" si="452"/>
        <v>0</v>
      </c>
      <c r="N2376">
        <f t="shared" si="444"/>
        <v>0</v>
      </c>
      <c r="O2376">
        <f t="shared" si="445"/>
        <v>0</v>
      </c>
      <c r="P2376" s="34" t="s">
        <v>77</v>
      </c>
      <c r="Q2376" s="33">
        <f t="shared" si="446"/>
        <v>5.9999999999998721E-2</v>
      </c>
      <c r="R2376" s="33">
        <f t="shared" si="447"/>
        <v>9.9999999999997868E-3</v>
      </c>
      <c r="S2376" s="33">
        <f t="shared" si="448"/>
        <v>0.4</v>
      </c>
      <c r="T2376" s="33">
        <f t="shared" si="449"/>
        <v>0</v>
      </c>
      <c r="V2376" s="16">
        <f t="shared" si="451"/>
        <v>1.0416666664241347E-2</v>
      </c>
      <c r="W2376" s="2">
        <f t="shared" si="450"/>
        <v>45089.229166666664</v>
      </c>
    </row>
    <row r="2377" spans="1:23" x14ac:dyDescent="0.25">
      <c r="A2377">
        <v>2023</v>
      </c>
      <c r="B2377" t="s">
        <v>75</v>
      </c>
      <c r="C2377" t="s">
        <v>76</v>
      </c>
      <c r="D2377" s="45">
        <v>45089.239583333336</v>
      </c>
      <c r="E2377">
        <v>70.099999999999994</v>
      </c>
      <c r="F2377">
        <v>0.52900000000000003</v>
      </c>
      <c r="G2377">
        <v>19.62</v>
      </c>
      <c r="H2377">
        <v>6.16</v>
      </c>
      <c r="I2377">
        <v>0</v>
      </c>
      <c r="J2377">
        <f t="shared" si="442"/>
        <v>0</v>
      </c>
      <c r="K2377">
        <f t="shared" si="443"/>
        <v>0</v>
      </c>
      <c r="L2377">
        <v>0</v>
      </c>
      <c r="M2377">
        <f t="shared" si="452"/>
        <v>0</v>
      </c>
      <c r="N2377">
        <f t="shared" si="444"/>
        <v>0</v>
      </c>
      <c r="O2377">
        <f t="shared" si="445"/>
        <v>0</v>
      </c>
      <c r="P2377" s="34" t="s">
        <v>77</v>
      </c>
      <c r="Q2377" s="33">
        <f t="shared" si="446"/>
        <v>6.0000000000002274E-2</v>
      </c>
      <c r="R2377" s="33">
        <f t="shared" si="447"/>
        <v>9.9999999999997868E-3</v>
      </c>
      <c r="S2377" s="33">
        <f t="shared" si="448"/>
        <v>0</v>
      </c>
      <c r="T2377" s="33">
        <f t="shared" si="449"/>
        <v>1</v>
      </c>
      <c r="V2377" s="16">
        <f t="shared" si="451"/>
        <v>1.0416666671517305E-2</v>
      </c>
      <c r="W2377" s="2">
        <f t="shared" si="450"/>
        <v>45089.239583333328</v>
      </c>
    </row>
    <row r="2378" spans="1:23" x14ac:dyDescent="0.25">
      <c r="A2378">
        <v>2023</v>
      </c>
      <c r="B2378" t="s">
        <v>75</v>
      </c>
      <c r="C2378" t="s">
        <v>76</v>
      </c>
      <c r="D2378" s="45">
        <v>45089.25</v>
      </c>
      <c r="E2378">
        <v>69.900000000000006</v>
      </c>
      <c r="F2378">
        <v>0.53</v>
      </c>
      <c r="G2378">
        <v>19.559999999999999</v>
      </c>
      <c r="H2378">
        <v>6.15</v>
      </c>
      <c r="I2378">
        <v>0</v>
      </c>
      <c r="J2378">
        <f t="shared" si="442"/>
        <v>0</v>
      </c>
      <c r="K2378">
        <f t="shared" si="443"/>
        <v>0</v>
      </c>
      <c r="L2378">
        <v>0</v>
      </c>
      <c r="M2378">
        <f t="shared" si="452"/>
        <v>0</v>
      </c>
      <c r="N2378">
        <f t="shared" si="444"/>
        <v>0</v>
      </c>
      <c r="O2378">
        <f t="shared" si="445"/>
        <v>0</v>
      </c>
      <c r="P2378" s="34" t="s">
        <v>77</v>
      </c>
      <c r="Q2378" s="33">
        <f t="shared" si="446"/>
        <v>5.9999999999998721E-2</v>
      </c>
      <c r="R2378" s="33">
        <f t="shared" si="447"/>
        <v>4.9999999999999822E-2</v>
      </c>
      <c r="S2378" s="33">
        <f t="shared" si="448"/>
        <v>0</v>
      </c>
      <c r="T2378" s="33">
        <f t="shared" si="449"/>
        <v>0</v>
      </c>
      <c r="V2378" s="16">
        <f t="shared" si="451"/>
        <v>1.0416666664241347E-2</v>
      </c>
      <c r="W2378" s="2">
        <f t="shared" si="450"/>
        <v>45089.25</v>
      </c>
    </row>
    <row r="2379" spans="1:23" x14ac:dyDescent="0.25">
      <c r="A2379">
        <v>2023</v>
      </c>
      <c r="B2379" t="s">
        <v>75</v>
      </c>
      <c r="C2379" t="s">
        <v>76</v>
      </c>
      <c r="D2379" s="45">
        <v>45089.260416666664</v>
      </c>
      <c r="E2379">
        <v>70.400000000000006</v>
      </c>
      <c r="F2379">
        <v>0.53</v>
      </c>
      <c r="G2379">
        <v>19.5</v>
      </c>
      <c r="H2379">
        <v>6.2</v>
      </c>
      <c r="I2379">
        <v>0</v>
      </c>
      <c r="J2379">
        <f t="shared" si="442"/>
        <v>0</v>
      </c>
      <c r="K2379">
        <f t="shared" si="443"/>
        <v>0</v>
      </c>
      <c r="L2379">
        <v>0</v>
      </c>
      <c r="M2379">
        <f t="shared" si="452"/>
        <v>0</v>
      </c>
      <c r="N2379">
        <f t="shared" si="444"/>
        <v>0</v>
      </c>
      <c r="O2379">
        <f t="shared" si="445"/>
        <v>0</v>
      </c>
      <c r="P2379" s="34" t="s">
        <v>77</v>
      </c>
      <c r="Q2379" s="33">
        <f t="shared" si="446"/>
        <v>5.9999999999998721E-2</v>
      </c>
      <c r="R2379" s="33">
        <f t="shared" si="447"/>
        <v>6.9999999999999396E-2</v>
      </c>
      <c r="S2379" s="33">
        <f t="shared" si="448"/>
        <v>0.1</v>
      </c>
      <c r="T2379" s="33">
        <f t="shared" si="449"/>
        <v>0</v>
      </c>
      <c r="V2379" s="16">
        <f t="shared" si="451"/>
        <v>1.0416666664241347E-2</v>
      </c>
      <c r="W2379" s="2">
        <f t="shared" si="450"/>
        <v>45089.260416666664</v>
      </c>
    </row>
    <row r="2380" spans="1:23" x14ac:dyDescent="0.25">
      <c r="A2380">
        <v>2023</v>
      </c>
      <c r="B2380" t="s">
        <v>75</v>
      </c>
      <c r="C2380" t="s">
        <v>76</v>
      </c>
      <c r="D2380" s="45">
        <v>45089.270833333336</v>
      </c>
      <c r="E2380">
        <v>71.099999999999994</v>
      </c>
      <c r="F2380">
        <v>0.53</v>
      </c>
      <c r="G2380">
        <v>19.440000000000001</v>
      </c>
      <c r="H2380">
        <v>6.27</v>
      </c>
      <c r="I2380">
        <v>0.1</v>
      </c>
      <c r="J2380">
        <f t="shared" si="442"/>
        <v>0</v>
      </c>
      <c r="K2380">
        <f t="shared" si="443"/>
        <v>0</v>
      </c>
      <c r="L2380">
        <v>0</v>
      </c>
      <c r="M2380">
        <f t="shared" si="452"/>
        <v>0</v>
      </c>
      <c r="N2380">
        <f t="shared" si="444"/>
        <v>0</v>
      </c>
      <c r="O2380">
        <f t="shared" si="445"/>
        <v>0</v>
      </c>
      <c r="P2380" s="34" t="s">
        <v>77</v>
      </c>
      <c r="Q2380" s="33">
        <f t="shared" si="446"/>
        <v>6.0000000000002274E-2</v>
      </c>
      <c r="R2380" s="33">
        <f t="shared" si="447"/>
        <v>0.10000000000000053</v>
      </c>
      <c r="S2380" s="33">
        <f t="shared" si="448"/>
        <v>0.1</v>
      </c>
      <c r="T2380" s="33">
        <f t="shared" si="449"/>
        <v>0</v>
      </c>
      <c r="V2380" s="16">
        <f t="shared" si="451"/>
        <v>1.0416666671517305E-2</v>
      </c>
      <c r="W2380" s="2">
        <f t="shared" si="450"/>
        <v>45089.270833333328</v>
      </c>
    </row>
    <row r="2381" spans="1:23" x14ac:dyDescent="0.25">
      <c r="A2381">
        <v>2023</v>
      </c>
      <c r="B2381" t="s">
        <v>75</v>
      </c>
      <c r="C2381" t="s">
        <v>76</v>
      </c>
      <c r="D2381" s="45">
        <v>45089.28125</v>
      </c>
      <c r="E2381">
        <v>72.2</v>
      </c>
      <c r="F2381">
        <v>0.53</v>
      </c>
      <c r="G2381">
        <v>19.38</v>
      </c>
      <c r="H2381">
        <v>6.37</v>
      </c>
      <c r="I2381">
        <v>0</v>
      </c>
      <c r="J2381">
        <f t="shared" si="442"/>
        <v>0</v>
      </c>
      <c r="K2381">
        <f t="shared" si="443"/>
        <v>0</v>
      </c>
      <c r="L2381">
        <v>0</v>
      </c>
      <c r="M2381">
        <f t="shared" si="452"/>
        <v>0</v>
      </c>
      <c r="N2381">
        <f t="shared" si="444"/>
        <v>0</v>
      </c>
      <c r="O2381">
        <f t="shared" si="445"/>
        <v>0</v>
      </c>
      <c r="P2381" s="34" t="s">
        <v>77</v>
      </c>
      <c r="Q2381" s="33">
        <f t="shared" si="446"/>
        <v>2.9999999999997584E-2</v>
      </c>
      <c r="R2381" s="33">
        <f t="shared" si="447"/>
        <v>0.12999999999999989</v>
      </c>
      <c r="S2381" s="33">
        <f t="shared" si="448"/>
        <v>0</v>
      </c>
      <c r="T2381" s="33">
        <f t="shared" si="449"/>
        <v>0</v>
      </c>
      <c r="V2381" s="16">
        <f t="shared" si="451"/>
        <v>1.0416666664241347E-2</v>
      </c>
      <c r="W2381" s="2">
        <f t="shared" si="450"/>
        <v>45089.28125</v>
      </c>
    </row>
    <row r="2382" spans="1:23" x14ac:dyDescent="0.25">
      <c r="A2382">
        <v>2023</v>
      </c>
      <c r="B2382" t="s">
        <v>75</v>
      </c>
      <c r="C2382" t="s">
        <v>76</v>
      </c>
      <c r="D2382" s="45">
        <v>45089.291666666664</v>
      </c>
      <c r="E2382">
        <v>73.599999999999994</v>
      </c>
      <c r="F2382">
        <v>0.53</v>
      </c>
      <c r="G2382">
        <v>19.350000000000001</v>
      </c>
      <c r="H2382">
        <v>6.5</v>
      </c>
      <c r="I2382">
        <v>0</v>
      </c>
      <c r="J2382">
        <f t="shared" si="442"/>
        <v>0</v>
      </c>
      <c r="K2382">
        <f t="shared" si="443"/>
        <v>0</v>
      </c>
      <c r="L2382">
        <v>0</v>
      </c>
      <c r="M2382">
        <f t="shared" si="452"/>
        <v>0</v>
      </c>
      <c r="N2382">
        <f t="shared" si="444"/>
        <v>0</v>
      </c>
      <c r="O2382">
        <f t="shared" si="445"/>
        <v>0</v>
      </c>
      <c r="P2382" s="34" t="s">
        <v>77</v>
      </c>
      <c r="Q2382" s="33">
        <f t="shared" si="446"/>
        <v>3.0000000000001137E-2</v>
      </c>
      <c r="R2382" s="33">
        <f t="shared" si="447"/>
        <v>0.13999999999999968</v>
      </c>
      <c r="S2382" s="33">
        <f t="shared" si="448"/>
        <v>0.1</v>
      </c>
      <c r="T2382" s="33">
        <f t="shared" si="449"/>
        <v>0</v>
      </c>
      <c r="V2382" s="16">
        <f t="shared" si="451"/>
        <v>1.0416666664241347E-2</v>
      </c>
      <c r="W2382" s="2">
        <f t="shared" si="450"/>
        <v>45089.291666666664</v>
      </c>
    </row>
    <row r="2383" spans="1:23" x14ac:dyDescent="0.25">
      <c r="A2383">
        <v>2023</v>
      </c>
      <c r="B2383" t="s">
        <v>75</v>
      </c>
      <c r="C2383" t="s">
        <v>76</v>
      </c>
      <c r="D2383" s="45">
        <v>45089.302083333336</v>
      </c>
      <c r="E2383">
        <v>75.099999999999994</v>
      </c>
      <c r="F2383">
        <v>0.53</v>
      </c>
      <c r="G2383">
        <v>19.32</v>
      </c>
      <c r="H2383">
        <v>6.64</v>
      </c>
      <c r="I2383">
        <v>0.1</v>
      </c>
      <c r="J2383">
        <f t="shared" si="442"/>
        <v>0</v>
      </c>
      <c r="K2383">
        <f t="shared" si="443"/>
        <v>0</v>
      </c>
      <c r="L2383">
        <v>0</v>
      </c>
      <c r="M2383">
        <f t="shared" si="452"/>
        <v>0</v>
      </c>
      <c r="N2383">
        <f t="shared" si="444"/>
        <v>0</v>
      </c>
      <c r="O2383">
        <f t="shared" si="445"/>
        <v>0</v>
      </c>
      <c r="P2383" s="34" t="s">
        <v>77</v>
      </c>
      <c r="Q2383" s="33">
        <f t="shared" si="446"/>
        <v>1.9999999999999574E-2</v>
      </c>
      <c r="R2383" s="33">
        <f t="shared" si="447"/>
        <v>0.16999999999999993</v>
      </c>
      <c r="S2383" s="33">
        <f t="shared" si="448"/>
        <v>8.8000000000000007</v>
      </c>
      <c r="T2383" s="33">
        <f t="shared" si="449"/>
        <v>0</v>
      </c>
      <c r="V2383" s="16">
        <f t="shared" si="451"/>
        <v>1.0416666671517305E-2</v>
      </c>
      <c r="W2383" s="2">
        <f t="shared" si="450"/>
        <v>45089.302083333328</v>
      </c>
    </row>
    <row r="2384" spans="1:23" x14ac:dyDescent="0.25">
      <c r="A2384">
        <v>2023</v>
      </c>
      <c r="B2384" t="s">
        <v>75</v>
      </c>
      <c r="C2384" t="s">
        <v>76</v>
      </c>
      <c r="D2384" s="45">
        <v>45089.3125</v>
      </c>
      <c r="E2384">
        <v>77.099999999999994</v>
      </c>
      <c r="F2384">
        <v>0.53</v>
      </c>
      <c r="G2384">
        <v>19.3</v>
      </c>
      <c r="H2384">
        <v>6.81</v>
      </c>
      <c r="I2384">
        <v>8.9</v>
      </c>
      <c r="J2384">
        <f t="shared" si="442"/>
        <v>0</v>
      </c>
      <c r="K2384">
        <f t="shared" si="443"/>
        <v>0</v>
      </c>
      <c r="L2384">
        <f>IF(I2384="",0.5,IF(I2384&lt;=0.1,2,IF(I2384&gt;=5000,2, IF(AND(I2384&gt;0.1,I2384&lt;0.2),5, IF(AND(I2384&gt;900,I2384&lt;5000),5,IF(S2384&gt;=2500,1.5,0))))))</f>
        <v>0</v>
      </c>
      <c r="M2384">
        <f t="shared" si="452"/>
        <v>0</v>
      </c>
      <c r="N2384">
        <f t="shared" si="444"/>
        <v>0</v>
      </c>
      <c r="O2384">
        <f t="shared" si="445"/>
        <v>0</v>
      </c>
      <c r="P2384" s="34" t="s">
        <v>77</v>
      </c>
      <c r="Q2384" s="33">
        <f t="shared" si="446"/>
        <v>1.0000000000001563E-2</v>
      </c>
      <c r="R2384" s="33">
        <f t="shared" si="447"/>
        <v>0.20999999999999996</v>
      </c>
      <c r="S2384" s="33">
        <f t="shared" si="448"/>
        <v>8.9</v>
      </c>
      <c r="T2384" s="33">
        <f t="shared" si="449"/>
        <v>0</v>
      </c>
      <c r="V2384" s="16">
        <f t="shared" si="451"/>
        <v>1.0416666664241347E-2</v>
      </c>
      <c r="W2384" s="2">
        <f t="shared" si="450"/>
        <v>45089.3125</v>
      </c>
    </row>
    <row r="2385" spans="1:23" x14ac:dyDescent="0.25">
      <c r="A2385">
        <v>2023</v>
      </c>
      <c r="B2385" t="s">
        <v>75</v>
      </c>
      <c r="C2385" t="s">
        <v>76</v>
      </c>
      <c r="D2385" s="45">
        <v>45089.322916666664</v>
      </c>
      <c r="E2385">
        <v>79.3</v>
      </c>
      <c r="F2385">
        <v>0.53</v>
      </c>
      <c r="G2385">
        <v>19.29</v>
      </c>
      <c r="H2385">
        <v>7.02</v>
      </c>
      <c r="I2385">
        <v>0</v>
      </c>
      <c r="J2385">
        <f t="shared" si="442"/>
        <v>0</v>
      </c>
      <c r="K2385">
        <f t="shared" si="443"/>
        <v>0</v>
      </c>
      <c r="L2385">
        <v>0</v>
      </c>
      <c r="M2385">
        <f t="shared" si="452"/>
        <v>0</v>
      </c>
      <c r="N2385">
        <f t="shared" si="444"/>
        <v>0</v>
      </c>
      <c r="O2385">
        <f t="shared" si="445"/>
        <v>0</v>
      </c>
      <c r="P2385" s="34" t="s">
        <v>77</v>
      </c>
      <c r="Q2385" s="33">
        <f t="shared" si="446"/>
        <v>1.0000000000001563E-2</v>
      </c>
      <c r="R2385" s="33">
        <f t="shared" si="447"/>
        <v>0.22000000000000064</v>
      </c>
      <c r="S2385" s="33">
        <f t="shared" si="448"/>
        <v>0</v>
      </c>
      <c r="T2385" s="33">
        <f t="shared" si="449"/>
        <v>0</v>
      </c>
      <c r="V2385" s="16">
        <f t="shared" si="451"/>
        <v>1.0416666664241347E-2</v>
      </c>
      <c r="W2385" s="2">
        <f t="shared" si="450"/>
        <v>45089.322916666664</v>
      </c>
    </row>
    <row r="2386" spans="1:23" x14ac:dyDescent="0.25">
      <c r="A2386">
        <v>2023</v>
      </c>
      <c r="B2386" t="s">
        <v>75</v>
      </c>
      <c r="C2386" t="s">
        <v>76</v>
      </c>
      <c r="D2386" s="45">
        <v>45089.333333333336</v>
      </c>
      <c r="E2386">
        <v>81.900000000000006</v>
      </c>
      <c r="F2386">
        <v>0.53</v>
      </c>
      <c r="G2386">
        <v>19.3</v>
      </c>
      <c r="H2386">
        <v>7.24</v>
      </c>
      <c r="I2386">
        <v>0</v>
      </c>
      <c r="J2386">
        <f t="shared" si="442"/>
        <v>0</v>
      </c>
      <c r="K2386">
        <f t="shared" si="443"/>
        <v>0</v>
      </c>
      <c r="L2386">
        <v>0</v>
      </c>
      <c r="M2386">
        <f t="shared" si="452"/>
        <v>0</v>
      </c>
      <c r="N2386">
        <f t="shared" si="444"/>
        <v>0</v>
      </c>
      <c r="O2386">
        <f t="shared" si="445"/>
        <v>0</v>
      </c>
      <c r="P2386" s="34" t="s">
        <v>77</v>
      </c>
      <c r="Q2386" s="33">
        <f t="shared" si="446"/>
        <v>1.9999999999999574E-2</v>
      </c>
      <c r="R2386" s="33">
        <f t="shared" si="447"/>
        <v>0.24000000000000021</v>
      </c>
      <c r="S2386" s="33">
        <f t="shared" si="448"/>
        <v>0</v>
      </c>
      <c r="T2386" s="33">
        <f t="shared" si="449"/>
        <v>0</v>
      </c>
      <c r="V2386" s="16">
        <f t="shared" si="451"/>
        <v>1.0416666671517305E-2</v>
      </c>
      <c r="W2386" s="2">
        <f t="shared" si="450"/>
        <v>45089.333333333328</v>
      </c>
    </row>
    <row r="2387" spans="1:23" x14ac:dyDescent="0.25">
      <c r="A2387">
        <v>2023</v>
      </c>
      <c r="B2387" t="s">
        <v>75</v>
      </c>
      <c r="C2387" t="s">
        <v>76</v>
      </c>
      <c r="D2387" s="45">
        <v>45089.34375</v>
      </c>
      <c r="E2387">
        <v>84.7</v>
      </c>
      <c r="F2387">
        <v>0.53</v>
      </c>
      <c r="G2387">
        <v>19.32</v>
      </c>
      <c r="H2387">
        <v>7.48</v>
      </c>
      <c r="I2387">
        <v>0</v>
      </c>
      <c r="J2387">
        <f t="shared" si="442"/>
        <v>0</v>
      </c>
      <c r="K2387">
        <f t="shared" si="443"/>
        <v>0</v>
      </c>
      <c r="L2387">
        <v>0</v>
      </c>
      <c r="M2387">
        <f t="shared" si="452"/>
        <v>0</v>
      </c>
      <c r="N2387">
        <f t="shared" si="444"/>
        <v>0</v>
      </c>
      <c r="O2387">
        <f t="shared" si="445"/>
        <v>0</v>
      </c>
      <c r="P2387" s="34" t="s">
        <v>77</v>
      </c>
      <c r="Q2387" s="33">
        <f t="shared" si="446"/>
        <v>9.9999999999980105E-3</v>
      </c>
      <c r="R2387" s="33">
        <f t="shared" si="447"/>
        <v>0.23999999999999932</v>
      </c>
      <c r="S2387" s="33">
        <f t="shared" si="448"/>
        <v>0</v>
      </c>
      <c r="T2387" s="33">
        <f t="shared" si="449"/>
        <v>0</v>
      </c>
      <c r="V2387" s="16">
        <f t="shared" si="451"/>
        <v>1.0416666664241347E-2</v>
      </c>
      <c r="W2387" s="2">
        <f t="shared" si="450"/>
        <v>45089.34375</v>
      </c>
    </row>
    <row r="2388" spans="1:23" x14ac:dyDescent="0.25">
      <c r="A2388">
        <v>2023</v>
      </c>
      <c r="B2388" t="s">
        <v>75</v>
      </c>
      <c r="C2388" t="s">
        <v>76</v>
      </c>
      <c r="D2388" s="45">
        <v>45089.354166666664</v>
      </c>
      <c r="E2388">
        <v>87.4</v>
      </c>
      <c r="F2388">
        <v>0.53</v>
      </c>
      <c r="G2388">
        <v>19.329999999999998</v>
      </c>
      <c r="H2388">
        <v>7.72</v>
      </c>
      <c r="I2388">
        <v>0</v>
      </c>
      <c r="J2388">
        <f t="shared" si="442"/>
        <v>0</v>
      </c>
      <c r="K2388">
        <f t="shared" si="443"/>
        <v>0</v>
      </c>
      <c r="L2388">
        <v>0</v>
      </c>
      <c r="M2388">
        <f t="shared" si="452"/>
        <v>0</v>
      </c>
      <c r="N2388">
        <f t="shared" si="444"/>
        <v>0</v>
      </c>
      <c r="O2388">
        <f t="shared" si="445"/>
        <v>0</v>
      </c>
      <c r="P2388" s="34" t="s">
        <v>77</v>
      </c>
      <c r="Q2388" s="33">
        <f t="shared" si="446"/>
        <v>1.0000000000001563E-2</v>
      </c>
      <c r="R2388" s="33">
        <f t="shared" si="447"/>
        <v>0.14000000000000057</v>
      </c>
      <c r="S2388" s="33">
        <f t="shared" si="448"/>
        <v>0</v>
      </c>
      <c r="T2388" s="33">
        <f t="shared" si="449"/>
        <v>0</v>
      </c>
      <c r="V2388" s="16">
        <f t="shared" si="451"/>
        <v>1.0416666664241347E-2</v>
      </c>
      <c r="W2388" s="2">
        <f t="shared" si="450"/>
        <v>45089.354166666664</v>
      </c>
    </row>
    <row r="2389" spans="1:23" x14ac:dyDescent="0.25">
      <c r="A2389">
        <v>2023</v>
      </c>
      <c r="B2389" t="s">
        <v>75</v>
      </c>
      <c r="C2389" t="s">
        <v>76</v>
      </c>
      <c r="D2389" s="45">
        <v>45089.364583333336</v>
      </c>
      <c r="E2389">
        <v>89</v>
      </c>
      <c r="F2389">
        <v>0.53</v>
      </c>
      <c r="G2389">
        <v>19.34</v>
      </c>
      <c r="H2389">
        <v>7.86</v>
      </c>
      <c r="I2389">
        <v>0</v>
      </c>
      <c r="J2389">
        <f t="shared" si="442"/>
        <v>0</v>
      </c>
      <c r="K2389">
        <f t="shared" si="443"/>
        <v>0</v>
      </c>
      <c r="L2389">
        <v>0</v>
      </c>
      <c r="M2389">
        <f t="shared" si="452"/>
        <v>0</v>
      </c>
      <c r="N2389">
        <f t="shared" si="444"/>
        <v>0</v>
      </c>
      <c r="O2389">
        <f t="shared" si="445"/>
        <v>0</v>
      </c>
      <c r="P2389" s="34" t="s">
        <v>77</v>
      </c>
      <c r="Q2389" s="33">
        <f t="shared" si="446"/>
        <v>0</v>
      </c>
      <c r="R2389" s="33">
        <f t="shared" si="447"/>
        <v>5.9999999999999609E-2</v>
      </c>
      <c r="S2389" s="33">
        <f t="shared" si="448"/>
        <v>0</v>
      </c>
      <c r="T2389" s="33">
        <f t="shared" si="449"/>
        <v>1</v>
      </c>
      <c r="V2389" s="16">
        <f t="shared" si="451"/>
        <v>1.0416666671517305E-2</v>
      </c>
      <c r="W2389" s="2">
        <f t="shared" si="450"/>
        <v>45089.364583333328</v>
      </c>
    </row>
    <row r="2390" spans="1:23" x14ac:dyDescent="0.25">
      <c r="A2390">
        <v>2023</v>
      </c>
      <c r="B2390" t="s">
        <v>75</v>
      </c>
      <c r="C2390" t="s">
        <v>76</v>
      </c>
      <c r="D2390" s="45">
        <v>45089.375</v>
      </c>
      <c r="E2390">
        <v>89.6</v>
      </c>
      <c r="F2390">
        <v>0.53100000000000003</v>
      </c>
      <c r="G2390">
        <v>19.34</v>
      </c>
      <c r="H2390">
        <v>7.92</v>
      </c>
      <c r="I2390">
        <v>0</v>
      </c>
      <c r="J2390">
        <f t="shared" si="442"/>
        <v>0</v>
      </c>
      <c r="K2390">
        <f t="shared" si="443"/>
        <v>0</v>
      </c>
      <c r="L2390">
        <v>0</v>
      </c>
      <c r="M2390">
        <f t="shared" si="452"/>
        <v>0</v>
      </c>
      <c r="N2390">
        <f t="shared" si="444"/>
        <v>0</v>
      </c>
      <c r="O2390">
        <f t="shared" si="445"/>
        <v>0</v>
      </c>
      <c r="P2390" s="34" t="s">
        <v>77</v>
      </c>
      <c r="Q2390" s="33">
        <f t="shared" si="446"/>
        <v>1.0000000000001563E-2</v>
      </c>
      <c r="R2390" s="33">
        <f t="shared" si="447"/>
        <v>0.10999999999999943</v>
      </c>
      <c r="S2390" s="33">
        <f t="shared" si="448"/>
        <v>0</v>
      </c>
      <c r="T2390" s="33">
        <f t="shared" si="449"/>
        <v>0</v>
      </c>
      <c r="V2390" s="16">
        <f t="shared" si="451"/>
        <v>1.0416666664241347E-2</v>
      </c>
      <c r="W2390" s="2">
        <f t="shared" si="450"/>
        <v>45089.375</v>
      </c>
    </row>
    <row r="2391" spans="1:23" x14ac:dyDescent="0.25">
      <c r="A2391">
        <v>2023</v>
      </c>
      <c r="B2391" t="s">
        <v>75</v>
      </c>
      <c r="C2391" t="s">
        <v>76</v>
      </c>
      <c r="D2391" s="45">
        <v>45089.385416666664</v>
      </c>
      <c r="E2391">
        <v>90.9</v>
      </c>
      <c r="F2391">
        <v>0.53100000000000003</v>
      </c>
      <c r="G2391">
        <v>19.350000000000001</v>
      </c>
      <c r="H2391">
        <v>8.0299999999999994</v>
      </c>
      <c r="I2391">
        <v>0</v>
      </c>
      <c r="J2391">
        <f t="shared" si="442"/>
        <v>0</v>
      </c>
      <c r="K2391">
        <f t="shared" si="443"/>
        <v>0</v>
      </c>
      <c r="L2391">
        <v>0</v>
      </c>
      <c r="M2391">
        <f t="shared" si="452"/>
        <v>0</v>
      </c>
      <c r="N2391">
        <f t="shared" si="444"/>
        <v>0</v>
      </c>
      <c r="O2391">
        <f t="shared" si="445"/>
        <v>0</v>
      </c>
      <c r="P2391" s="34" t="s">
        <v>77</v>
      </c>
      <c r="Q2391" s="33">
        <f t="shared" si="446"/>
        <v>9.9999999999980105E-3</v>
      </c>
      <c r="R2391" s="33">
        <f t="shared" si="447"/>
        <v>0.20000000000000107</v>
      </c>
      <c r="S2391" s="33">
        <f t="shared" si="448"/>
        <v>0</v>
      </c>
      <c r="T2391" s="33">
        <f t="shared" si="449"/>
        <v>1</v>
      </c>
      <c r="V2391" s="16">
        <f t="shared" si="451"/>
        <v>1.0416666664241347E-2</v>
      </c>
      <c r="W2391" s="2">
        <f t="shared" si="450"/>
        <v>45089.385416666664</v>
      </c>
    </row>
    <row r="2392" spans="1:23" x14ac:dyDescent="0.25">
      <c r="A2392">
        <v>2023</v>
      </c>
      <c r="B2392" t="s">
        <v>75</v>
      </c>
      <c r="C2392" t="s">
        <v>76</v>
      </c>
      <c r="D2392" s="45">
        <v>45089.395833333336</v>
      </c>
      <c r="E2392">
        <v>93.2</v>
      </c>
      <c r="F2392">
        <v>0.53</v>
      </c>
      <c r="G2392">
        <v>19.36</v>
      </c>
      <c r="H2392">
        <v>8.23</v>
      </c>
      <c r="I2392">
        <v>0</v>
      </c>
      <c r="J2392">
        <f t="shared" si="442"/>
        <v>0</v>
      </c>
      <c r="K2392">
        <f t="shared" si="443"/>
        <v>0</v>
      </c>
      <c r="L2392">
        <v>0</v>
      </c>
      <c r="M2392">
        <f t="shared" si="452"/>
        <v>0</v>
      </c>
      <c r="N2392">
        <f t="shared" si="444"/>
        <v>0</v>
      </c>
      <c r="O2392">
        <f t="shared" si="445"/>
        <v>0</v>
      </c>
      <c r="P2392" s="34" t="s">
        <v>77</v>
      </c>
      <c r="Q2392" s="33">
        <f t="shared" si="446"/>
        <v>3.0000000000001137E-2</v>
      </c>
      <c r="R2392" s="33">
        <f t="shared" si="447"/>
        <v>0.32000000000000028</v>
      </c>
      <c r="S2392" s="33">
        <f t="shared" si="448"/>
        <v>0</v>
      </c>
      <c r="T2392" s="33">
        <f t="shared" si="449"/>
        <v>0</v>
      </c>
      <c r="V2392" s="16">
        <f t="shared" si="451"/>
        <v>1.0416666671517305E-2</v>
      </c>
      <c r="W2392" s="2">
        <f t="shared" si="450"/>
        <v>45089.395833333328</v>
      </c>
    </row>
    <row r="2393" spans="1:23" x14ac:dyDescent="0.25">
      <c r="A2393">
        <v>2023</v>
      </c>
      <c r="B2393" t="s">
        <v>75</v>
      </c>
      <c r="C2393" t="s">
        <v>76</v>
      </c>
      <c r="D2393" s="45">
        <v>45089.40625</v>
      </c>
      <c r="E2393">
        <v>96.9</v>
      </c>
      <c r="F2393">
        <v>0.53</v>
      </c>
      <c r="G2393">
        <v>19.39</v>
      </c>
      <c r="H2393">
        <v>8.5500000000000007</v>
      </c>
      <c r="I2393">
        <v>0</v>
      </c>
      <c r="J2393">
        <f t="shared" si="442"/>
        <v>0</v>
      </c>
      <c r="K2393">
        <f t="shared" si="443"/>
        <v>0</v>
      </c>
      <c r="L2393">
        <v>0</v>
      </c>
      <c r="M2393">
        <f t="shared" si="452"/>
        <v>0</v>
      </c>
      <c r="N2393">
        <f t="shared" si="444"/>
        <v>0</v>
      </c>
      <c r="O2393">
        <f t="shared" si="445"/>
        <v>0</v>
      </c>
      <c r="P2393" s="34" t="s">
        <v>77</v>
      </c>
      <c r="Q2393" s="33">
        <f t="shared" si="446"/>
        <v>3.9999999999999147E-2</v>
      </c>
      <c r="R2393" s="33">
        <f t="shared" si="447"/>
        <v>0.25</v>
      </c>
      <c r="S2393" s="33">
        <f t="shared" si="448"/>
        <v>0</v>
      </c>
      <c r="T2393" s="33">
        <f t="shared" si="449"/>
        <v>0</v>
      </c>
      <c r="V2393" s="16">
        <f t="shared" si="451"/>
        <v>1.0416666664241347E-2</v>
      </c>
      <c r="W2393" s="2">
        <f t="shared" si="450"/>
        <v>45089.40625</v>
      </c>
    </row>
    <row r="2394" spans="1:23" x14ac:dyDescent="0.25">
      <c r="A2394">
        <v>2023</v>
      </c>
      <c r="B2394" t="s">
        <v>75</v>
      </c>
      <c r="C2394" t="s">
        <v>76</v>
      </c>
      <c r="D2394" s="45">
        <v>45089.416666666664</v>
      </c>
      <c r="E2394">
        <v>99.8</v>
      </c>
      <c r="F2394">
        <v>0.53</v>
      </c>
      <c r="G2394">
        <v>19.43</v>
      </c>
      <c r="H2394">
        <v>8.8000000000000007</v>
      </c>
      <c r="I2394">
        <v>0</v>
      </c>
      <c r="J2394">
        <f t="shared" si="442"/>
        <v>0</v>
      </c>
      <c r="K2394">
        <f t="shared" si="443"/>
        <v>0</v>
      </c>
      <c r="L2394">
        <v>0</v>
      </c>
      <c r="M2394">
        <f t="shared" si="452"/>
        <v>0</v>
      </c>
      <c r="N2394">
        <f t="shared" si="444"/>
        <v>0</v>
      </c>
      <c r="O2394">
        <f t="shared" si="445"/>
        <v>0</v>
      </c>
      <c r="P2394" s="34" t="s">
        <v>77</v>
      </c>
      <c r="Q2394" s="33">
        <f t="shared" si="446"/>
        <v>5.9999999999998721E-2</v>
      </c>
      <c r="R2394" s="33">
        <f t="shared" si="447"/>
        <v>0.30999999999999872</v>
      </c>
      <c r="S2394" s="33">
        <f t="shared" si="448"/>
        <v>0</v>
      </c>
      <c r="T2394" s="33">
        <f t="shared" si="449"/>
        <v>0</v>
      </c>
      <c r="V2394" s="16">
        <f t="shared" si="451"/>
        <v>1.0416666664241347E-2</v>
      </c>
      <c r="W2394" s="2">
        <f t="shared" si="450"/>
        <v>45089.416666666664</v>
      </c>
    </row>
    <row r="2395" spans="1:23" x14ac:dyDescent="0.25">
      <c r="A2395">
        <v>2023</v>
      </c>
      <c r="B2395" t="s">
        <v>75</v>
      </c>
      <c r="C2395" t="s">
        <v>76</v>
      </c>
      <c r="D2395" s="45">
        <v>45089.427083333336</v>
      </c>
      <c r="E2395">
        <v>103.4</v>
      </c>
      <c r="F2395">
        <v>0.53</v>
      </c>
      <c r="G2395">
        <v>19.489999999999998</v>
      </c>
      <c r="H2395">
        <v>9.11</v>
      </c>
      <c r="I2395">
        <v>0</v>
      </c>
      <c r="J2395">
        <f t="shared" si="442"/>
        <v>0</v>
      </c>
      <c r="K2395">
        <f t="shared" si="443"/>
        <v>0</v>
      </c>
      <c r="L2395">
        <v>0</v>
      </c>
      <c r="M2395">
        <f t="shared" si="452"/>
        <v>0</v>
      </c>
      <c r="N2395">
        <f t="shared" si="444"/>
        <v>0</v>
      </c>
      <c r="O2395">
        <f t="shared" si="445"/>
        <v>0</v>
      </c>
      <c r="P2395" s="34" t="s">
        <v>77</v>
      </c>
      <c r="Q2395" s="33">
        <f t="shared" si="446"/>
        <v>0.10000000000000142</v>
      </c>
      <c r="R2395" s="33">
        <f t="shared" si="447"/>
        <v>0.33999999999999986</v>
      </c>
      <c r="S2395" s="33">
        <f t="shared" si="448"/>
        <v>0</v>
      </c>
      <c r="T2395" s="33">
        <f t="shared" si="449"/>
        <v>1</v>
      </c>
      <c r="V2395" s="16">
        <f t="shared" si="451"/>
        <v>1.0416666671517305E-2</v>
      </c>
      <c r="W2395" s="2">
        <f t="shared" si="450"/>
        <v>45089.427083333328</v>
      </c>
    </row>
    <row r="2396" spans="1:23" x14ac:dyDescent="0.25">
      <c r="A2396">
        <v>2023</v>
      </c>
      <c r="B2396" t="s">
        <v>75</v>
      </c>
      <c r="C2396" t="s">
        <v>76</v>
      </c>
      <c r="D2396" s="45">
        <v>45089.4375</v>
      </c>
      <c r="E2396">
        <v>107.5</v>
      </c>
      <c r="F2396">
        <v>0.52900000000000003</v>
      </c>
      <c r="G2396">
        <v>19.59</v>
      </c>
      <c r="H2396">
        <v>9.4499999999999993</v>
      </c>
      <c r="I2396">
        <v>0</v>
      </c>
      <c r="J2396">
        <f t="shared" si="442"/>
        <v>0</v>
      </c>
      <c r="K2396">
        <f t="shared" si="443"/>
        <v>0</v>
      </c>
      <c r="L2396">
        <v>0</v>
      </c>
      <c r="M2396">
        <f t="shared" si="452"/>
        <v>0</v>
      </c>
      <c r="N2396">
        <f t="shared" si="444"/>
        <v>0</v>
      </c>
      <c r="O2396">
        <f t="shared" si="445"/>
        <v>0</v>
      </c>
      <c r="P2396" s="34" t="s">
        <v>77</v>
      </c>
      <c r="Q2396" s="33">
        <f t="shared" si="446"/>
        <v>0.12999999999999901</v>
      </c>
      <c r="R2396" s="33">
        <f t="shared" si="447"/>
        <v>0.37000000000000099</v>
      </c>
      <c r="S2396" s="33">
        <f t="shared" si="448"/>
        <v>0</v>
      </c>
      <c r="T2396" s="33">
        <f t="shared" si="449"/>
        <v>0</v>
      </c>
      <c r="V2396" s="16">
        <f t="shared" si="451"/>
        <v>1.0416666664241347E-2</v>
      </c>
      <c r="W2396" s="2">
        <f t="shared" si="450"/>
        <v>45089.4375</v>
      </c>
    </row>
    <row r="2397" spans="1:23" x14ac:dyDescent="0.25">
      <c r="A2397">
        <v>2023</v>
      </c>
      <c r="B2397" t="s">
        <v>75</v>
      </c>
      <c r="C2397" t="s">
        <v>76</v>
      </c>
      <c r="D2397" s="45">
        <v>45089.447916666664</v>
      </c>
      <c r="E2397">
        <v>112</v>
      </c>
      <c r="F2397">
        <v>0.52900000000000003</v>
      </c>
      <c r="G2397">
        <v>19.72</v>
      </c>
      <c r="H2397">
        <v>9.82</v>
      </c>
      <c r="I2397">
        <v>0</v>
      </c>
      <c r="J2397">
        <f t="shared" si="442"/>
        <v>0</v>
      </c>
      <c r="K2397">
        <f t="shared" si="443"/>
        <v>0</v>
      </c>
      <c r="L2397">
        <v>0</v>
      </c>
      <c r="M2397">
        <f t="shared" si="452"/>
        <v>0</v>
      </c>
      <c r="N2397">
        <f t="shared" si="444"/>
        <v>0</v>
      </c>
      <c r="O2397">
        <f t="shared" si="445"/>
        <v>0</v>
      </c>
      <c r="P2397" s="34" t="s">
        <v>77</v>
      </c>
      <c r="Q2397" s="33">
        <f t="shared" si="446"/>
        <v>0.15000000000000213</v>
      </c>
      <c r="R2397" s="33">
        <f t="shared" si="447"/>
        <v>0.34999999999999964</v>
      </c>
      <c r="S2397" s="33">
        <f t="shared" si="448"/>
        <v>0</v>
      </c>
      <c r="T2397" s="33">
        <f t="shared" si="449"/>
        <v>1</v>
      </c>
      <c r="V2397" s="16">
        <f t="shared" si="451"/>
        <v>1.0416666664241347E-2</v>
      </c>
      <c r="W2397" s="2">
        <f t="shared" si="450"/>
        <v>45089.447916666664</v>
      </c>
    </row>
    <row r="2398" spans="1:23" x14ac:dyDescent="0.25">
      <c r="A2398">
        <v>2023</v>
      </c>
      <c r="B2398" t="s">
        <v>75</v>
      </c>
      <c r="C2398" t="s">
        <v>76</v>
      </c>
      <c r="D2398" s="45">
        <v>45089.458333333336</v>
      </c>
      <c r="E2398">
        <v>116.3</v>
      </c>
      <c r="F2398">
        <v>0.52800000000000002</v>
      </c>
      <c r="G2398">
        <v>19.87</v>
      </c>
      <c r="H2398">
        <v>10.17</v>
      </c>
      <c r="I2398">
        <v>0</v>
      </c>
      <c r="J2398">
        <f t="shared" si="442"/>
        <v>0</v>
      </c>
      <c r="K2398">
        <f t="shared" si="443"/>
        <v>0</v>
      </c>
      <c r="L2398">
        <v>0</v>
      </c>
      <c r="M2398">
        <f t="shared" si="452"/>
        <v>0</v>
      </c>
      <c r="N2398">
        <f t="shared" si="444"/>
        <v>0</v>
      </c>
      <c r="O2398">
        <f t="shared" si="445"/>
        <v>0</v>
      </c>
      <c r="P2398" s="34" t="s">
        <v>77</v>
      </c>
      <c r="Q2398" s="33">
        <f t="shared" si="446"/>
        <v>0.14000000000000057</v>
      </c>
      <c r="R2398" s="33">
        <f t="shared" si="447"/>
        <v>0.32000000000000028</v>
      </c>
      <c r="S2398" s="33">
        <f t="shared" si="448"/>
        <v>0</v>
      </c>
      <c r="T2398" s="33">
        <f t="shared" si="449"/>
        <v>0</v>
      </c>
      <c r="V2398" s="16">
        <f t="shared" si="451"/>
        <v>1.0416666671517305E-2</v>
      </c>
      <c r="W2398" s="2">
        <f t="shared" si="450"/>
        <v>45089.458333333328</v>
      </c>
    </row>
    <row r="2399" spans="1:23" x14ac:dyDescent="0.25">
      <c r="A2399">
        <v>2023</v>
      </c>
      <c r="B2399" t="s">
        <v>75</v>
      </c>
      <c r="C2399" t="s">
        <v>76</v>
      </c>
      <c r="D2399" s="45">
        <v>45089.46875</v>
      </c>
      <c r="E2399">
        <v>120.3</v>
      </c>
      <c r="F2399">
        <v>0.52800000000000002</v>
      </c>
      <c r="G2399">
        <v>20.010000000000002</v>
      </c>
      <c r="H2399">
        <v>10.49</v>
      </c>
      <c r="I2399">
        <v>0</v>
      </c>
      <c r="J2399">
        <f t="shared" si="442"/>
        <v>0</v>
      </c>
      <c r="K2399">
        <f t="shared" si="443"/>
        <v>0</v>
      </c>
      <c r="L2399">
        <v>0</v>
      </c>
      <c r="M2399">
        <f t="shared" si="452"/>
        <v>0</v>
      </c>
      <c r="N2399">
        <f t="shared" si="444"/>
        <v>0</v>
      </c>
      <c r="O2399">
        <f t="shared" si="445"/>
        <v>0</v>
      </c>
      <c r="P2399" s="34" t="s">
        <v>77</v>
      </c>
      <c r="Q2399" s="33">
        <f t="shared" si="446"/>
        <v>0.10999999999999943</v>
      </c>
      <c r="R2399" s="33">
        <f t="shared" si="447"/>
        <v>0.1899999999999995</v>
      </c>
      <c r="S2399" s="33">
        <f t="shared" si="448"/>
        <v>0</v>
      </c>
      <c r="T2399" s="33">
        <f t="shared" si="449"/>
        <v>1</v>
      </c>
      <c r="V2399" s="16">
        <f t="shared" si="451"/>
        <v>1.0416666664241347E-2</v>
      </c>
      <c r="W2399" s="2">
        <f t="shared" si="450"/>
        <v>45089.46875</v>
      </c>
    </row>
    <row r="2400" spans="1:23" x14ac:dyDescent="0.25">
      <c r="A2400">
        <v>2023</v>
      </c>
      <c r="B2400" t="s">
        <v>75</v>
      </c>
      <c r="C2400" t="s">
        <v>76</v>
      </c>
      <c r="D2400" s="45">
        <v>45089.479166666664</v>
      </c>
      <c r="E2400">
        <v>122.8</v>
      </c>
      <c r="F2400">
        <v>0.52700000000000002</v>
      </c>
      <c r="G2400">
        <v>20.12</v>
      </c>
      <c r="H2400">
        <v>10.68</v>
      </c>
      <c r="I2400">
        <v>0</v>
      </c>
      <c r="J2400">
        <f t="shared" si="442"/>
        <v>0</v>
      </c>
      <c r="K2400">
        <f t="shared" si="443"/>
        <v>0</v>
      </c>
      <c r="L2400">
        <v>0</v>
      </c>
      <c r="M2400">
        <f t="shared" si="452"/>
        <v>0</v>
      </c>
      <c r="N2400">
        <f t="shared" si="444"/>
        <v>0</v>
      </c>
      <c r="O2400">
        <f t="shared" si="445"/>
        <v>0</v>
      </c>
      <c r="P2400" s="34" t="s">
        <v>77</v>
      </c>
      <c r="Q2400" s="33">
        <f t="shared" si="446"/>
        <v>0.14999999999999858</v>
      </c>
      <c r="R2400" s="33">
        <f t="shared" si="447"/>
        <v>0.30000000000000071</v>
      </c>
      <c r="S2400" s="33">
        <f t="shared" si="448"/>
        <v>0.6</v>
      </c>
      <c r="T2400" s="33">
        <f t="shared" si="449"/>
        <v>0</v>
      </c>
      <c r="V2400" s="16">
        <f t="shared" si="451"/>
        <v>1.0416666664241347E-2</v>
      </c>
      <c r="W2400" s="2">
        <f t="shared" si="450"/>
        <v>45089.479166666664</v>
      </c>
    </row>
    <row r="2401" spans="1:23" x14ac:dyDescent="0.25">
      <c r="A2401">
        <v>2023</v>
      </c>
      <c r="B2401" t="s">
        <v>75</v>
      </c>
      <c r="C2401" t="s">
        <v>76</v>
      </c>
      <c r="D2401" s="45">
        <v>45089.489583333336</v>
      </c>
      <c r="E2401">
        <v>126.6</v>
      </c>
      <c r="F2401">
        <v>0.52700000000000002</v>
      </c>
      <c r="G2401">
        <v>20.27</v>
      </c>
      <c r="H2401">
        <v>10.98</v>
      </c>
      <c r="I2401">
        <v>0.6</v>
      </c>
      <c r="J2401">
        <f t="shared" si="442"/>
        <v>0</v>
      </c>
      <c r="K2401">
        <f t="shared" si="443"/>
        <v>0</v>
      </c>
      <c r="L2401">
        <f>IF(I2401="",0.5,IF(I2401&lt;=0.1,2,IF(I2401&gt;=5000,2, IF(AND(I2401&gt;0.1,I2401&lt;0.2),5, IF(AND(I2401&gt;900,I2401&lt;5000),5,IF(S2401&gt;=2500,1.5,0))))))</f>
        <v>0</v>
      </c>
      <c r="M2401">
        <f t="shared" si="452"/>
        <v>0</v>
      </c>
      <c r="N2401">
        <f t="shared" si="444"/>
        <v>0</v>
      </c>
      <c r="O2401">
        <f t="shared" si="445"/>
        <v>0</v>
      </c>
      <c r="P2401" s="34" t="s">
        <v>77</v>
      </c>
      <c r="Q2401" s="33">
        <f t="shared" si="446"/>
        <v>5.0000000000000711E-2</v>
      </c>
      <c r="R2401" s="33">
        <f t="shared" si="447"/>
        <v>0.16000000000000014</v>
      </c>
      <c r="S2401" s="33">
        <f t="shared" si="448"/>
        <v>0.6</v>
      </c>
      <c r="T2401" s="33">
        <f t="shared" si="449"/>
        <v>1</v>
      </c>
      <c r="V2401" s="16">
        <f t="shared" si="451"/>
        <v>1.0416666671517305E-2</v>
      </c>
      <c r="W2401" s="2">
        <f t="shared" si="450"/>
        <v>45089.489583333328</v>
      </c>
    </row>
    <row r="2402" spans="1:23" x14ac:dyDescent="0.25">
      <c r="A2402">
        <v>2023</v>
      </c>
      <c r="B2402" t="s">
        <v>75</v>
      </c>
      <c r="C2402" t="s">
        <v>76</v>
      </c>
      <c r="D2402" s="45">
        <v>45089.5</v>
      </c>
      <c r="E2402">
        <v>128.6</v>
      </c>
      <c r="F2402">
        <v>0.52600000000000002</v>
      </c>
      <c r="G2402">
        <v>20.32</v>
      </c>
      <c r="H2402">
        <v>11.14</v>
      </c>
      <c r="I2402">
        <v>0</v>
      </c>
      <c r="J2402">
        <f t="shared" si="442"/>
        <v>0</v>
      </c>
      <c r="K2402">
        <f t="shared" si="443"/>
        <v>0</v>
      </c>
      <c r="L2402">
        <v>0</v>
      </c>
      <c r="M2402">
        <f t="shared" si="452"/>
        <v>0</v>
      </c>
      <c r="N2402">
        <f t="shared" si="444"/>
        <v>0</v>
      </c>
      <c r="O2402">
        <f t="shared" si="445"/>
        <v>0</v>
      </c>
      <c r="P2402" s="34" t="s">
        <v>77</v>
      </c>
      <c r="Q2402" s="33">
        <f t="shared" si="446"/>
        <v>5.9999999999998721E-2</v>
      </c>
      <c r="R2402" s="33">
        <f t="shared" si="447"/>
        <v>0.12000000000000099</v>
      </c>
      <c r="S2402" s="33">
        <f t="shared" si="448"/>
        <v>0.1</v>
      </c>
      <c r="T2402" s="33">
        <f t="shared" si="449"/>
        <v>0</v>
      </c>
      <c r="V2402" s="16">
        <f t="shared" si="451"/>
        <v>1.0416666664241347E-2</v>
      </c>
      <c r="W2402" s="2">
        <f t="shared" si="450"/>
        <v>45089.5</v>
      </c>
    </row>
    <row r="2403" spans="1:23" x14ac:dyDescent="0.25">
      <c r="A2403">
        <v>2023</v>
      </c>
      <c r="B2403" t="s">
        <v>75</v>
      </c>
      <c r="C2403" t="s">
        <v>76</v>
      </c>
      <c r="D2403" s="45">
        <v>45089.510416666664</v>
      </c>
      <c r="E2403">
        <v>127.4</v>
      </c>
      <c r="F2403">
        <v>0.52600000000000002</v>
      </c>
      <c r="G2403">
        <v>20.38</v>
      </c>
      <c r="H2403">
        <v>11.02</v>
      </c>
      <c r="I2403">
        <v>0.1</v>
      </c>
      <c r="J2403">
        <f t="shared" si="442"/>
        <v>0</v>
      </c>
      <c r="K2403">
        <f t="shared" si="443"/>
        <v>0</v>
      </c>
      <c r="L2403">
        <v>0</v>
      </c>
      <c r="M2403">
        <f t="shared" si="452"/>
        <v>0</v>
      </c>
      <c r="N2403">
        <f t="shared" si="444"/>
        <v>0</v>
      </c>
      <c r="O2403">
        <f t="shared" si="445"/>
        <v>0</v>
      </c>
      <c r="P2403" s="34" t="s">
        <v>77</v>
      </c>
      <c r="Q2403" s="33">
        <f t="shared" si="446"/>
        <v>9.9999999999980105E-3</v>
      </c>
      <c r="R2403" s="33">
        <f t="shared" si="447"/>
        <v>9.9999999999997868E-3</v>
      </c>
      <c r="S2403" s="33">
        <f t="shared" si="448"/>
        <v>0.1</v>
      </c>
      <c r="T2403" s="33">
        <f t="shared" si="449"/>
        <v>0</v>
      </c>
      <c r="V2403" s="16">
        <f t="shared" si="451"/>
        <v>1.0416666664241347E-2</v>
      </c>
      <c r="W2403" s="2">
        <f t="shared" si="450"/>
        <v>45089.510416666664</v>
      </c>
    </row>
    <row r="2404" spans="1:23" x14ac:dyDescent="0.25">
      <c r="A2404">
        <v>2023</v>
      </c>
      <c r="B2404" t="s">
        <v>75</v>
      </c>
      <c r="C2404" t="s">
        <v>76</v>
      </c>
      <c r="D2404" s="45">
        <v>45089.520833333336</v>
      </c>
      <c r="E2404">
        <v>127.4</v>
      </c>
      <c r="F2404">
        <v>0.52600000000000002</v>
      </c>
      <c r="G2404">
        <v>20.37</v>
      </c>
      <c r="H2404">
        <v>11.03</v>
      </c>
      <c r="I2404">
        <v>0</v>
      </c>
      <c r="J2404">
        <f t="shared" si="442"/>
        <v>0</v>
      </c>
      <c r="K2404">
        <f t="shared" si="443"/>
        <v>0</v>
      </c>
      <c r="L2404">
        <v>0</v>
      </c>
      <c r="M2404">
        <f t="shared" si="452"/>
        <v>0</v>
      </c>
      <c r="N2404">
        <f t="shared" si="444"/>
        <v>0</v>
      </c>
      <c r="O2404">
        <f t="shared" si="445"/>
        <v>0</v>
      </c>
      <c r="P2404" s="34" t="s">
        <v>77</v>
      </c>
      <c r="Q2404" s="33">
        <f t="shared" si="446"/>
        <v>1.9999999999999574E-2</v>
      </c>
      <c r="R2404" s="33">
        <f t="shared" si="447"/>
        <v>0.11999999999999922</v>
      </c>
      <c r="S2404" s="33">
        <f t="shared" si="448"/>
        <v>0</v>
      </c>
      <c r="T2404" s="33">
        <f t="shared" si="449"/>
        <v>0</v>
      </c>
      <c r="V2404" s="16">
        <f t="shared" si="451"/>
        <v>1.0416666671517305E-2</v>
      </c>
      <c r="W2404" s="2">
        <f t="shared" si="450"/>
        <v>45089.520833333328</v>
      </c>
    </row>
    <row r="2405" spans="1:23" x14ac:dyDescent="0.25">
      <c r="A2405">
        <v>2023</v>
      </c>
      <c r="B2405" t="s">
        <v>75</v>
      </c>
      <c r="C2405" t="s">
        <v>76</v>
      </c>
      <c r="D2405" s="45">
        <v>45089.53125</v>
      </c>
      <c r="E2405">
        <v>126</v>
      </c>
      <c r="F2405">
        <v>0.52600000000000002</v>
      </c>
      <c r="G2405">
        <v>20.350000000000001</v>
      </c>
      <c r="H2405">
        <v>10.91</v>
      </c>
      <c r="I2405">
        <v>0</v>
      </c>
      <c r="J2405">
        <f t="shared" si="442"/>
        <v>0</v>
      </c>
      <c r="K2405">
        <f t="shared" si="443"/>
        <v>0</v>
      </c>
      <c r="L2405">
        <v>0</v>
      </c>
      <c r="M2405">
        <f t="shared" si="452"/>
        <v>0</v>
      </c>
      <c r="N2405">
        <f t="shared" si="444"/>
        <v>0</v>
      </c>
      <c r="O2405">
        <f t="shared" si="445"/>
        <v>0</v>
      </c>
      <c r="P2405" s="34" t="s">
        <v>77</v>
      </c>
      <c r="Q2405" s="33">
        <f t="shared" si="446"/>
        <v>0</v>
      </c>
      <c r="R2405" s="33">
        <f t="shared" si="447"/>
        <v>9.9999999999997868E-3</v>
      </c>
      <c r="S2405" s="33">
        <f t="shared" si="448"/>
        <v>0</v>
      </c>
      <c r="T2405" s="33">
        <f t="shared" si="449"/>
        <v>0</v>
      </c>
      <c r="V2405" s="16">
        <f t="shared" si="451"/>
        <v>1.0416666664241347E-2</v>
      </c>
      <c r="W2405" s="2">
        <f t="shared" si="450"/>
        <v>45089.53125</v>
      </c>
    </row>
    <row r="2406" spans="1:23" x14ac:dyDescent="0.25">
      <c r="A2406">
        <v>2023</v>
      </c>
      <c r="B2406" t="s">
        <v>75</v>
      </c>
      <c r="C2406" t="s">
        <v>76</v>
      </c>
      <c r="D2406" s="45">
        <v>45089.541666666664</v>
      </c>
      <c r="E2406">
        <v>125.9</v>
      </c>
      <c r="F2406">
        <v>0.52600000000000002</v>
      </c>
      <c r="G2406">
        <v>20.350000000000001</v>
      </c>
      <c r="H2406">
        <v>10.9</v>
      </c>
      <c r="I2406">
        <v>0</v>
      </c>
      <c r="J2406">
        <f t="shared" si="442"/>
        <v>0</v>
      </c>
      <c r="K2406">
        <f t="shared" si="443"/>
        <v>0</v>
      </c>
      <c r="L2406">
        <v>0</v>
      </c>
      <c r="M2406">
        <f t="shared" si="452"/>
        <v>0</v>
      </c>
      <c r="N2406">
        <f t="shared" si="444"/>
        <v>0</v>
      </c>
      <c r="O2406">
        <f t="shared" si="445"/>
        <v>0</v>
      </c>
      <c r="P2406" s="34" t="s">
        <v>77</v>
      </c>
      <c r="Q2406" s="33">
        <f t="shared" si="446"/>
        <v>1.9999999999999574E-2</v>
      </c>
      <c r="R2406" s="33">
        <f t="shared" si="447"/>
        <v>1.9999999999999574E-2</v>
      </c>
      <c r="S2406" s="33">
        <f t="shared" si="448"/>
        <v>0</v>
      </c>
      <c r="T2406" s="33">
        <f t="shared" si="449"/>
        <v>0</v>
      </c>
      <c r="V2406" s="16">
        <f t="shared" si="451"/>
        <v>1.0416666664241347E-2</v>
      </c>
      <c r="W2406" s="2">
        <f t="shared" si="450"/>
        <v>45089.541666666664</v>
      </c>
    </row>
    <row r="2407" spans="1:23" x14ac:dyDescent="0.25">
      <c r="A2407">
        <v>2023</v>
      </c>
      <c r="B2407" t="s">
        <v>75</v>
      </c>
      <c r="C2407" t="s">
        <v>76</v>
      </c>
      <c r="D2407" s="45">
        <v>45089.552083333336</v>
      </c>
      <c r="E2407">
        <v>125.7</v>
      </c>
      <c r="F2407">
        <v>0.52600000000000002</v>
      </c>
      <c r="G2407">
        <v>20.37</v>
      </c>
      <c r="H2407">
        <v>10.88</v>
      </c>
      <c r="I2407">
        <v>0</v>
      </c>
      <c r="J2407">
        <f t="shared" si="442"/>
        <v>0</v>
      </c>
      <c r="K2407">
        <f t="shared" si="443"/>
        <v>0</v>
      </c>
      <c r="L2407">
        <v>0</v>
      </c>
      <c r="M2407">
        <f t="shared" si="452"/>
        <v>0</v>
      </c>
      <c r="N2407">
        <f t="shared" si="444"/>
        <v>0</v>
      </c>
      <c r="O2407">
        <f t="shared" si="445"/>
        <v>0</v>
      </c>
      <c r="P2407" s="34" t="s">
        <v>77</v>
      </c>
      <c r="Q2407" s="33">
        <f t="shared" si="446"/>
        <v>1.9999999999999574E-2</v>
      </c>
      <c r="R2407" s="33">
        <f t="shared" si="447"/>
        <v>3.9999999999999147E-2</v>
      </c>
      <c r="S2407" s="33">
        <f t="shared" si="448"/>
        <v>0</v>
      </c>
      <c r="T2407" s="33">
        <f t="shared" si="449"/>
        <v>1</v>
      </c>
      <c r="V2407" s="16">
        <f t="shared" si="451"/>
        <v>1.0416666671517305E-2</v>
      </c>
      <c r="W2407" s="2">
        <f t="shared" si="450"/>
        <v>45089.552083333328</v>
      </c>
    </row>
    <row r="2408" spans="1:23" x14ac:dyDescent="0.25">
      <c r="A2408">
        <v>2023</v>
      </c>
      <c r="B2408" t="s">
        <v>75</v>
      </c>
      <c r="C2408" t="s">
        <v>76</v>
      </c>
      <c r="D2408" s="45">
        <v>45089.5625</v>
      </c>
      <c r="E2408">
        <v>126.2</v>
      </c>
      <c r="F2408">
        <v>0.52500000000000002</v>
      </c>
      <c r="G2408">
        <v>20.39</v>
      </c>
      <c r="H2408">
        <v>10.92</v>
      </c>
      <c r="I2408">
        <v>0</v>
      </c>
      <c r="J2408">
        <f t="shared" si="442"/>
        <v>0</v>
      </c>
      <c r="K2408">
        <f t="shared" si="443"/>
        <v>0</v>
      </c>
      <c r="L2408">
        <v>0</v>
      </c>
      <c r="M2408">
        <f t="shared" si="452"/>
        <v>0</v>
      </c>
      <c r="N2408">
        <f t="shared" si="444"/>
        <v>0</v>
      </c>
      <c r="O2408">
        <f t="shared" si="445"/>
        <v>0</v>
      </c>
      <c r="P2408" s="34" t="s">
        <v>77</v>
      </c>
      <c r="Q2408" s="33">
        <f t="shared" si="446"/>
        <v>1.0000000000001563E-2</v>
      </c>
      <c r="R2408" s="33">
        <f t="shared" si="447"/>
        <v>0.10999999999999943</v>
      </c>
      <c r="S2408" s="33">
        <f t="shared" si="448"/>
        <v>0</v>
      </c>
      <c r="T2408" s="33">
        <f t="shared" si="449"/>
        <v>0</v>
      </c>
      <c r="V2408" s="16">
        <f t="shared" si="451"/>
        <v>1.0416666664241347E-2</v>
      </c>
      <c r="W2408" s="2">
        <f t="shared" si="450"/>
        <v>45089.5625</v>
      </c>
    </row>
    <row r="2409" spans="1:23" x14ac:dyDescent="0.25">
      <c r="A2409">
        <v>2023</v>
      </c>
      <c r="B2409" t="s">
        <v>75</v>
      </c>
      <c r="C2409" t="s">
        <v>76</v>
      </c>
      <c r="D2409" s="45">
        <v>45089.572916666664</v>
      </c>
      <c r="E2409">
        <v>124.9</v>
      </c>
      <c r="F2409">
        <v>0.52500000000000002</v>
      </c>
      <c r="G2409">
        <v>20.38</v>
      </c>
      <c r="H2409">
        <v>10.81</v>
      </c>
      <c r="I2409">
        <v>0</v>
      </c>
      <c r="J2409">
        <f t="shared" si="442"/>
        <v>0</v>
      </c>
      <c r="K2409">
        <f t="shared" si="443"/>
        <v>0</v>
      </c>
      <c r="L2409">
        <v>0</v>
      </c>
      <c r="M2409">
        <f t="shared" si="452"/>
        <v>0</v>
      </c>
      <c r="N2409">
        <f t="shared" si="444"/>
        <v>0</v>
      </c>
      <c r="O2409">
        <f t="shared" si="445"/>
        <v>0</v>
      </c>
      <c r="P2409" s="34" t="s">
        <v>77</v>
      </c>
      <c r="Q2409" s="33">
        <f t="shared" si="446"/>
        <v>4.00000000000027E-2</v>
      </c>
      <c r="R2409" s="33">
        <f t="shared" si="447"/>
        <v>1.9999999999999574E-2</v>
      </c>
      <c r="S2409" s="33">
        <f t="shared" si="448"/>
        <v>0</v>
      </c>
      <c r="T2409" s="33">
        <f t="shared" si="449"/>
        <v>0</v>
      </c>
      <c r="V2409" s="16">
        <f t="shared" si="451"/>
        <v>1.0416666664241347E-2</v>
      </c>
      <c r="W2409" s="2">
        <f t="shared" si="450"/>
        <v>45089.572916666664</v>
      </c>
    </row>
    <row r="2410" spans="1:23" x14ac:dyDescent="0.25">
      <c r="A2410">
        <v>2023</v>
      </c>
      <c r="B2410" t="s">
        <v>75</v>
      </c>
      <c r="C2410" t="s">
        <v>76</v>
      </c>
      <c r="D2410" s="45">
        <v>45089.583333333336</v>
      </c>
      <c r="E2410">
        <v>125.2</v>
      </c>
      <c r="F2410">
        <v>0.52500000000000002</v>
      </c>
      <c r="G2410">
        <v>20.420000000000002</v>
      </c>
      <c r="H2410">
        <v>10.83</v>
      </c>
      <c r="I2410">
        <v>0</v>
      </c>
      <c r="J2410">
        <f t="shared" si="442"/>
        <v>0</v>
      </c>
      <c r="K2410">
        <f t="shared" si="443"/>
        <v>0</v>
      </c>
      <c r="L2410">
        <v>0</v>
      </c>
      <c r="M2410">
        <f t="shared" si="452"/>
        <v>0</v>
      </c>
      <c r="N2410">
        <f t="shared" si="444"/>
        <v>0</v>
      </c>
      <c r="O2410">
        <f t="shared" si="445"/>
        <v>0</v>
      </c>
      <c r="P2410" s="34" t="s">
        <v>77</v>
      </c>
      <c r="Q2410" s="33">
        <f t="shared" si="446"/>
        <v>3.9999999999999147E-2</v>
      </c>
      <c r="R2410" s="33">
        <f t="shared" si="447"/>
        <v>0.15000000000000036</v>
      </c>
      <c r="S2410" s="33">
        <f t="shared" si="448"/>
        <v>0</v>
      </c>
      <c r="T2410" s="33">
        <f t="shared" si="449"/>
        <v>0</v>
      </c>
      <c r="V2410" s="16">
        <f t="shared" si="451"/>
        <v>1.0416666671517305E-2</v>
      </c>
      <c r="W2410" s="2">
        <f t="shared" si="450"/>
        <v>45089.583333333328</v>
      </c>
    </row>
    <row r="2411" spans="1:23" x14ac:dyDescent="0.25">
      <c r="A2411">
        <v>2023</v>
      </c>
      <c r="B2411" t="s">
        <v>75</v>
      </c>
      <c r="C2411" t="s">
        <v>76</v>
      </c>
      <c r="D2411" s="45">
        <v>45089.59375</v>
      </c>
      <c r="E2411">
        <v>127.1</v>
      </c>
      <c r="F2411">
        <v>0.52500000000000002</v>
      </c>
      <c r="G2411">
        <v>20.46</v>
      </c>
      <c r="H2411">
        <v>10.98</v>
      </c>
      <c r="I2411">
        <v>0</v>
      </c>
      <c r="J2411">
        <f t="shared" si="442"/>
        <v>0</v>
      </c>
      <c r="K2411">
        <f t="shared" si="443"/>
        <v>0</v>
      </c>
      <c r="L2411">
        <v>0</v>
      </c>
      <c r="M2411">
        <f t="shared" si="452"/>
        <v>0</v>
      </c>
      <c r="N2411">
        <f t="shared" si="444"/>
        <v>0</v>
      </c>
      <c r="O2411">
        <f t="shared" si="445"/>
        <v>0</v>
      </c>
      <c r="P2411" s="34" t="s">
        <v>77</v>
      </c>
      <c r="Q2411" s="33">
        <f t="shared" si="446"/>
        <v>2.9999999999997584E-2</v>
      </c>
      <c r="R2411" s="33">
        <f t="shared" si="447"/>
        <v>8.0000000000000071E-2</v>
      </c>
      <c r="S2411" s="33">
        <f t="shared" si="448"/>
        <v>0</v>
      </c>
      <c r="T2411" s="33">
        <f t="shared" si="449"/>
        <v>0</v>
      </c>
      <c r="V2411" s="16">
        <f t="shared" si="451"/>
        <v>1.0416666664241347E-2</v>
      </c>
      <c r="W2411" s="2">
        <f t="shared" si="450"/>
        <v>45089.59375</v>
      </c>
    </row>
    <row r="2412" spans="1:23" x14ac:dyDescent="0.25">
      <c r="A2412">
        <v>2023</v>
      </c>
      <c r="B2412" t="s">
        <v>75</v>
      </c>
      <c r="C2412" t="s">
        <v>76</v>
      </c>
      <c r="D2412" s="45">
        <v>45089.604166666664</v>
      </c>
      <c r="E2412">
        <v>126.2</v>
      </c>
      <c r="F2412">
        <v>0.52500000000000002</v>
      </c>
      <c r="G2412">
        <v>20.49</v>
      </c>
      <c r="H2412">
        <v>10.9</v>
      </c>
      <c r="I2412">
        <v>0</v>
      </c>
      <c r="J2412">
        <f t="shared" si="442"/>
        <v>0</v>
      </c>
      <c r="K2412">
        <f t="shared" si="443"/>
        <v>0</v>
      </c>
      <c r="L2412">
        <v>0</v>
      </c>
      <c r="M2412">
        <f t="shared" si="452"/>
        <v>0</v>
      </c>
      <c r="N2412">
        <f t="shared" si="444"/>
        <v>0</v>
      </c>
      <c r="O2412">
        <f t="shared" si="445"/>
        <v>0</v>
      </c>
      <c r="P2412" s="34" t="s">
        <v>77</v>
      </c>
      <c r="Q2412" s="33">
        <f t="shared" si="446"/>
        <v>2.0000000000003126E-2</v>
      </c>
      <c r="R2412" s="33">
        <f t="shared" si="447"/>
        <v>8.9999999999999858E-2</v>
      </c>
      <c r="S2412" s="33">
        <f t="shared" si="448"/>
        <v>0</v>
      </c>
      <c r="T2412" s="33">
        <f t="shared" si="449"/>
        <v>1</v>
      </c>
      <c r="V2412" s="16">
        <f t="shared" si="451"/>
        <v>1.0416666664241347E-2</v>
      </c>
      <c r="W2412" s="2">
        <f t="shared" si="450"/>
        <v>45089.604166666664</v>
      </c>
    </row>
    <row r="2413" spans="1:23" x14ac:dyDescent="0.25">
      <c r="A2413">
        <v>2023</v>
      </c>
      <c r="B2413" t="s">
        <v>75</v>
      </c>
      <c r="C2413" t="s">
        <v>76</v>
      </c>
      <c r="D2413" s="45">
        <v>45089.614583333336</v>
      </c>
      <c r="E2413">
        <v>127.3</v>
      </c>
      <c r="F2413">
        <v>0.52400000000000002</v>
      </c>
      <c r="G2413">
        <v>20.51</v>
      </c>
      <c r="H2413">
        <v>10.99</v>
      </c>
      <c r="I2413">
        <v>0</v>
      </c>
      <c r="J2413">
        <f t="shared" si="442"/>
        <v>0</v>
      </c>
      <c r="K2413">
        <f t="shared" si="443"/>
        <v>0</v>
      </c>
      <c r="L2413">
        <v>0</v>
      </c>
      <c r="M2413">
        <f t="shared" si="452"/>
        <v>0</v>
      </c>
      <c r="N2413">
        <f t="shared" si="444"/>
        <v>0</v>
      </c>
      <c r="O2413">
        <f t="shared" si="445"/>
        <v>0</v>
      </c>
      <c r="P2413" s="34" t="s">
        <v>77</v>
      </c>
      <c r="Q2413" s="33">
        <f t="shared" si="446"/>
        <v>2.9999999999997584E-2</v>
      </c>
      <c r="R2413" s="33">
        <f t="shared" si="447"/>
        <v>4.0000000000000924E-2</v>
      </c>
      <c r="S2413" s="33">
        <f t="shared" si="448"/>
        <v>0</v>
      </c>
      <c r="T2413" s="33">
        <f t="shared" si="449"/>
        <v>0</v>
      </c>
      <c r="V2413" s="16">
        <f t="shared" si="451"/>
        <v>1.0416666671517305E-2</v>
      </c>
      <c r="W2413" s="2">
        <f t="shared" si="450"/>
        <v>45089.614583333328</v>
      </c>
    </row>
    <row r="2414" spans="1:23" x14ac:dyDescent="0.25">
      <c r="A2414">
        <v>2023</v>
      </c>
      <c r="B2414" t="s">
        <v>75</v>
      </c>
      <c r="C2414" t="s">
        <v>76</v>
      </c>
      <c r="D2414" s="45">
        <v>45089.625</v>
      </c>
      <c r="E2414">
        <v>126.9</v>
      </c>
      <c r="F2414">
        <v>0.52400000000000002</v>
      </c>
      <c r="G2414">
        <v>20.54</v>
      </c>
      <c r="H2414">
        <v>10.95</v>
      </c>
      <c r="I2414">
        <v>0</v>
      </c>
      <c r="J2414">
        <f t="shared" si="442"/>
        <v>0</v>
      </c>
      <c r="K2414">
        <f t="shared" si="443"/>
        <v>0</v>
      </c>
      <c r="L2414">
        <v>0</v>
      </c>
      <c r="M2414">
        <f t="shared" si="452"/>
        <v>0</v>
      </c>
      <c r="N2414">
        <f t="shared" si="444"/>
        <v>0</v>
      </c>
      <c r="O2414">
        <f t="shared" si="445"/>
        <v>0</v>
      </c>
      <c r="P2414" s="34" t="s">
        <v>77</v>
      </c>
      <c r="Q2414" s="33">
        <f t="shared" si="446"/>
        <v>1.0000000000001563E-2</v>
      </c>
      <c r="R2414" s="33">
        <f t="shared" si="447"/>
        <v>6.9999999999998508E-2</v>
      </c>
      <c r="S2414" s="33">
        <f t="shared" si="448"/>
        <v>0</v>
      </c>
      <c r="T2414" s="33">
        <f t="shared" si="449"/>
        <v>0</v>
      </c>
      <c r="V2414" s="16">
        <f t="shared" si="451"/>
        <v>1.0416666664241347E-2</v>
      </c>
      <c r="W2414" s="2">
        <f t="shared" si="450"/>
        <v>45089.625</v>
      </c>
    </row>
    <row r="2415" spans="1:23" x14ac:dyDescent="0.25">
      <c r="A2415">
        <v>2023</v>
      </c>
      <c r="B2415" t="s">
        <v>75</v>
      </c>
      <c r="C2415" t="s">
        <v>76</v>
      </c>
      <c r="D2415" s="45">
        <v>45089.635416666664</v>
      </c>
      <c r="E2415">
        <v>126.2</v>
      </c>
      <c r="F2415">
        <v>0.52400000000000002</v>
      </c>
      <c r="G2415">
        <v>20.55</v>
      </c>
      <c r="H2415">
        <v>10.88</v>
      </c>
      <c r="I2415">
        <v>0</v>
      </c>
      <c r="J2415">
        <f t="shared" si="442"/>
        <v>0</v>
      </c>
      <c r="K2415">
        <f t="shared" si="443"/>
        <v>0</v>
      </c>
      <c r="L2415">
        <v>0</v>
      </c>
      <c r="M2415">
        <f t="shared" si="452"/>
        <v>0</v>
      </c>
      <c r="N2415">
        <f t="shared" si="444"/>
        <v>0</v>
      </c>
      <c r="O2415">
        <f t="shared" si="445"/>
        <v>0</v>
      </c>
      <c r="P2415" s="34" t="s">
        <v>77</v>
      </c>
      <c r="Q2415" s="33">
        <f t="shared" si="446"/>
        <v>0</v>
      </c>
      <c r="R2415" s="33">
        <f t="shared" si="447"/>
        <v>0.21000000000000085</v>
      </c>
      <c r="S2415" s="33">
        <f t="shared" si="448"/>
        <v>0</v>
      </c>
      <c r="T2415" s="33">
        <f t="shared" si="449"/>
        <v>0</v>
      </c>
      <c r="V2415" s="16">
        <f t="shared" si="451"/>
        <v>1.0416666664241347E-2</v>
      </c>
      <c r="W2415" s="2">
        <f t="shared" si="450"/>
        <v>45089.635416666664</v>
      </c>
    </row>
    <row r="2416" spans="1:23" x14ac:dyDescent="0.25">
      <c r="A2416">
        <v>2023</v>
      </c>
      <c r="B2416" t="s">
        <v>75</v>
      </c>
      <c r="C2416" t="s">
        <v>76</v>
      </c>
      <c r="D2416" s="45">
        <v>45089.645833333336</v>
      </c>
      <c r="E2416">
        <v>123.8</v>
      </c>
      <c r="F2416">
        <v>0.52400000000000002</v>
      </c>
      <c r="G2416">
        <v>20.55</v>
      </c>
      <c r="H2416">
        <v>10.67</v>
      </c>
      <c r="I2416">
        <v>0</v>
      </c>
      <c r="J2416">
        <f t="shared" si="442"/>
        <v>0</v>
      </c>
      <c r="K2416">
        <f t="shared" si="443"/>
        <v>0</v>
      </c>
      <c r="L2416">
        <v>0</v>
      </c>
      <c r="M2416">
        <f t="shared" si="452"/>
        <v>0</v>
      </c>
      <c r="N2416">
        <f t="shared" si="444"/>
        <v>0</v>
      </c>
      <c r="O2416">
        <f t="shared" si="445"/>
        <v>0</v>
      </c>
      <c r="P2416" s="34" t="s">
        <v>77</v>
      </c>
      <c r="Q2416" s="33">
        <f t="shared" si="446"/>
        <v>9.9999999999980105E-3</v>
      </c>
      <c r="R2416" s="33">
        <f t="shared" si="447"/>
        <v>3.9999999999999147E-2</v>
      </c>
      <c r="S2416" s="33">
        <f t="shared" si="448"/>
        <v>0</v>
      </c>
      <c r="T2416" s="33">
        <f t="shared" si="449"/>
        <v>0</v>
      </c>
      <c r="V2416" s="16">
        <f t="shared" si="451"/>
        <v>1.0416666671517305E-2</v>
      </c>
      <c r="W2416" s="2">
        <f t="shared" si="450"/>
        <v>45089.645833333328</v>
      </c>
    </row>
    <row r="2417" spans="1:23" x14ac:dyDescent="0.25">
      <c r="A2417">
        <v>2023</v>
      </c>
      <c r="B2417" t="s">
        <v>75</v>
      </c>
      <c r="C2417" t="s">
        <v>76</v>
      </c>
      <c r="D2417" s="45">
        <v>45089.65625</v>
      </c>
      <c r="E2417">
        <v>123.3</v>
      </c>
      <c r="F2417">
        <v>0.52400000000000002</v>
      </c>
      <c r="G2417">
        <v>20.56</v>
      </c>
      <c r="H2417">
        <v>10.63</v>
      </c>
      <c r="I2417">
        <v>0</v>
      </c>
      <c r="J2417">
        <f t="shared" si="442"/>
        <v>0</v>
      </c>
      <c r="K2417">
        <f t="shared" si="443"/>
        <v>0</v>
      </c>
      <c r="L2417">
        <v>0</v>
      </c>
      <c r="M2417">
        <f t="shared" si="452"/>
        <v>0</v>
      </c>
      <c r="N2417">
        <f t="shared" si="444"/>
        <v>0</v>
      </c>
      <c r="O2417">
        <f t="shared" si="445"/>
        <v>0</v>
      </c>
      <c r="P2417" s="34" t="s">
        <v>77</v>
      </c>
      <c r="Q2417" s="33">
        <f t="shared" si="446"/>
        <v>1.9999999999999574E-2</v>
      </c>
      <c r="R2417" s="33">
        <f t="shared" si="447"/>
        <v>0.22000000000000064</v>
      </c>
      <c r="S2417" s="33">
        <f t="shared" si="448"/>
        <v>0.7</v>
      </c>
      <c r="T2417" s="33">
        <f t="shared" si="449"/>
        <v>0</v>
      </c>
      <c r="V2417" s="16">
        <f t="shared" si="451"/>
        <v>1.0416666664241347E-2</v>
      </c>
      <c r="W2417" s="2">
        <f t="shared" si="450"/>
        <v>45089.65625</v>
      </c>
    </row>
    <row r="2418" spans="1:23" x14ac:dyDescent="0.25">
      <c r="A2418">
        <v>2023</v>
      </c>
      <c r="B2418" t="s">
        <v>75</v>
      </c>
      <c r="C2418" t="s">
        <v>76</v>
      </c>
      <c r="D2418" s="45">
        <v>45089.666666666664</v>
      </c>
      <c r="E2418">
        <v>120.6</v>
      </c>
      <c r="F2418">
        <v>0.52400000000000002</v>
      </c>
      <c r="G2418">
        <v>20.54</v>
      </c>
      <c r="H2418">
        <v>10.41</v>
      </c>
      <c r="I2418">
        <v>0.7</v>
      </c>
      <c r="J2418">
        <f t="shared" si="442"/>
        <v>0</v>
      </c>
      <c r="K2418">
        <f t="shared" si="443"/>
        <v>0</v>
      </c>
      <c r="L2418">
        <f>IF(I2418="",0.5,IF(I2418&lt;=0.1,2,IF(I2418&gt;=5000,2, IF(AND(I2418&gt;0.1,I2418&lt;0.2),5, IF(AND(I2418&gt;900,I2418&lt;5000),5,IF(S2418&gt;=2500,1.5,0))))))</f>
        <v>0</v>
      </c>
      <c r="M2418">
        <f t="shared" si="452"/>
        <v>0</v>
      </c>
      <c r="N2418">
        <f t="shared" si="444"/>
        <v>0</v>
      </c>
      <c r="O2418">
        <f t="shared" si="445"/>
        <v>0</v>
      </c>
      <c r="P2418" s="34" t="s">
        <v>77</v>
      </c>
      <c r="Q2418" s="33">
        <f t="shared" si="446"/>
        <v>3.9999999999999147E-2</v>
      </c>
      <c r="R2418" s="33">
        <f t="shared" si="447"/>
        <v>0.3100000000000005</v>
      </c>
      <c r="S2418" s="33">
        <f t="shared" si="448"/>
        <v>0.29999999999999993</v>
      </c>
      <c r="T2418" s="33">
        <f t="shared" si="449"/>
        <v>2</v>
      </c>
      <c r="V2418" s="16">
        <f t="shared" si="451"/>
        <v>1.0416666664241347E-2</v>
      </c>
      <c r="W2418" s="2">
        <f t="shared" si="450"/>
        <v>45089.666666666664</v>
      </c>
    </row>
    <row r="2419" spans="1:23" x14ac:dyDescent="0.25">
      <c r="A2419">
        <v>2023</v>
      </c>
      <c r="B2419" t="s">
        <v>75</v>
      </c>
      <c r="C2419" t="s">
        <v>76</v>
      </c>
      <c r="D2419" s="45">
        <v>45089.677083333336</v>
      </c>
      <c r="E2419">
        <v>117</v>
      </c>
      <c r="F2419">
        <v>0.52200000000000002</v>
      </c>
      <c r="G2419">
        <v>20.5</v>
      </c>
      <c r="H2419">
        <v>10.1</v>
      </c>
      <c r="I2419">
        <v>0.4</v>
      </c>
      <c r="J2419">
        <f t="shared" si="442"/>
        <v>0</v>
      </c>
      <c r="K2419">
        <f t="shared" si="443"/>
        <v>0</v>
      </c>
      <c r="L2419">
        <f>IF(I2419="",0.5,IF(I2419&lt;=0.1,2,IF(I2419&gt;=5000,2, IF(AND(I2419&gt;0.1,I2419&lt;0.2),5, IF(AND(I2419&gt;900,I2419&lt;5000),5,IF(S2419&gt;=2500,1.5,0))))))</f>
        <v>0</v>
      </c>
      <c r="M2419">
        <f t="shared" si="452"/>
        <v>0</v>
      </c>
      <c r="N2419">
        <f t="shared" si="444"/>
        <v>0</v>
      </c>
      <c r="O2419">
        <f t="shared" si="445"/>
        <v>0</v>
      </c>
      <c r="P2419" s="34" t="s">
        <v>77</v>
      </c>
      <c r="Q2419" s="33">
        <f t="shared" si="446"/>
        <v>1.0000000000001563E-2</v>
      </c>
      <c r="R2419" s="33">
        <f t="shared" si="447"/>
        <v>0.25</v>
      </c>
      <c r="S2419" s="33">
        <f t="shared" si="448"/>
        <v>0.30000000000000004</v>
      </c>
      <c r="T2419" s="33">
        <f t="shared" si="449"/>
        <v>1</v>
      </c>
      <c r="V2419" s="16">
        <f t="shared" si="451"/>
        <v>1.0416666671517305E-2</v>
      </c>
      <c r="W2419" s="2">
        <f t="shared" si="450"/>
        <v>45089.677083333328</v>
      </c>
    </row>
    <row r="2420" spans="1:23" x14ac:dyDescent="0.25">
      <c r="A2420">
        <v>2023</v>
      </c>
      <c r="B2420" t="s">
        <v>75</v>
      </c>
      <c r="C2420" t="s">
        <v>76</v>
      </c>
      <c r="D2420" s="45">
        <v>45089.6875</v>
      </c>
      <c r="E2420">
        <v>114.1</v>
      </c>
      <c r="F2420">
        <v>0.52100000000000002</v>
      </c>
      <c r="G2420">
        <v>20.49</v>
      </c>
      <c r="H2420">
        <v>9.85</v>
      </c>
      <c r="I2420">
        <v>0.1</v>
      </c>
      <c r="J2420">
        <f t="shared" si="442"/>
        <v>0</v>
      </c>
      <c r="K2420">
        <f t="shared" si="443"/>
        <v>0</v>
      </c>
      <c r="L2420">
        <v>0</v>
      </c>
      <c r="M2420">
        <f t="shared" si="452"/>
        <v>0</v>
      </c>
      <c r="N2420">
        <f t="shared" si="444"/>
        <v>0</v>
      </c>
      <c r="O2420">
        <f t="shared" si="445"/>
        <v>0</v>
      </c>
      <c r="P2420" s="34" t="s">
        <v>77</v>
      </c>
      <c r="Q2420" s="33">
        <f t="shared" si="446"/>
        <v>1.9999999999999574E-2</v>
      </c>
      <c r="R2420" s="33">
        <f t="shared" si="447"/>
        <v>0.10999999999999943</v>
      </c>
      <c r="S2420" s="33">
        <f t="shared" si="448"/>
        <v>0.1</v>
      </c>
      <c r="T2420" s="33">
        <f t="shared" si="449"/>
        <v>0</v>
      </c>
      <c r="V2420" s="16">
        <f t="shared" si="451"/>
        <v>1.0416666664241347E-2</v>
      </c>
      <c r="W2420" s="2">
        <f t="shared" si="450"/>
        <v>45089.6875</v>
      </c>
    </row>
    <row r="2421" spans="1:23" x14ac:dyDescent="0.25">
      <c r="A2421">
        <v>2023</v>
      </c>
      <c r="B2421" t="s">
        <v>75</v>
      </c>
      <c r="C2421" t="s">
        <v>76</v>
      </c>
      <c r="D2421" s="45">
        <v>45089.697916666664</v>
      </c>
      <c r="E2421">
        <v>112.7</v>
      </c>
      <c r="F2421">
        <v>0.52100000000000002</v>
      </c>
      <c r="G2421">
        <v>20.47</v>
      </c>
      <c r="H2421">
        <v>9.74</v>
      </c>
      <c r="I2421">
        <v>0</v>
      </c>
      <c r="J2421">
        <f t="shared" si="442"/>
        <v>0</v>
      </c>
      <c r="K2421">
        <f t="shared" si="443"/>
        <v>0</v>
      </c>
      <c r="L2421">
        <v>0</v>
      </c>
      <c r="M2421">
        <f t="shared" si="452"/>
        <v>0</v>
      </c>
      <c r="N2421">
        <f t="shared" si="444"/>
        <v>0</v>
      </c>
      <c r="O2421">
        <f t="shared" si="445"/>
        <v>0</v>
      </c>
      <c r="P2421" s="34" t="s">
        <v>77</v>
      </c>
      <c r="Q2421" s="33">
        <f t="shared" si="446"/>
        <v>9.9999999999980105E-3</v>
      </c>
      <c r="R2421" s="33">
        <f t="shared" si="447"/>
        <v>7.0000000000000284E-2</v>
      </c>
      <c r="S2421" s="33">
        <f t="shared" si="448"/>
        <v>0</v>
      </c>
      <c r="T2421" s="33">
        <f t="shared" si="449"/>
        <v>1</v>
      </c>
      <c r="V2421" s="16">
        <f t="shared" si="451"/>
        <v>1.0416666664241347E-2</v>
      </c>
      <c r="W2421" s="2">
        <f t="shared" si="450"/>
        <v>45089.697916666664</v>
      </c>
    </row>
    <row r="2422" spans="1:23" x14ac:dyDescent="0.25">
      <c r="A2422">
        <v>2023</v>
      </c>
      <c r="B2422" t="s">
        <v>75</v>
      </c>
      <c r="C2422" t="s">
        <v>76</v>
      </c>
      <c r="D2422" s="45">
        <v>45089.708333333336</v>
      </c>
      <c r="E2422">
        <v>111.9</v>
      </c>
      <c r="F2422">
        <v>0.52</v>
      </c>
      <c r="G2422">
        <v>20.46</v>
      </c>
      <c r="H2422">
        <v>9.67</v>
      </c>
      <c r="I2422">
        <v>0</v>
      </c>
      <c r="J2422">
        <f t="shared" si="442"/>
        <v>0</v>
      </c>
      <c r="K2422">
        <f t="shared" si="443"/>
        <v>0</v>
      </c>
      <c r="L2422">
        <v>0</v>
      </c>
      <c r="M2422">
        <f t="shared" si="452"/>
        <v>0</v>
      </c>
      <c r="N2422">
        <f t="shared" si="444"/>
        <v>0</v>
      </c>
      <c r="O2422">
        <f t="shared" si="445"/>
        <v>0</v>
      </c>
      <c r="P2422" s="34" t="s">
        <v>77</v>
      </c>
      <c r="Q2422" s="33">
        <f t="shared" si="446"/>
        <v>1.9999999999999574E-2</v>
      </c>
      <c r="R2422" s="33">
        <f t="shared" si="447"/>
        <v>0.11999999999999922</v>
      </c>
      <c r="S2422" s="33">
        <f t="shared" si="448"/>
        <v>0.1</v>
      </c>
      <c r="T2422" s="33">
        <f t="shared" si="449"/>
        <v>0</v>
      </c>
      <c r="V2422" s="16">
        <f t="shared" si="451"/>
        <v>1.0416666671517305E-2</v>
      </c>
      <c r="W2422" s="2">
        <f t="shared" si="450"/>
        <v>45089.708333333328</v>
      </c>
    </row>
    <row r="2423" spans="1:23" x14ac:dyDescent="0.25">
      <c r="A2423">
        <v>2023</v>
      </c>
      <c r="B2423" t="s">
        <v>75</v>
      </c>
      <c r="C2423" t="s">
        <v>76</v>
      </c>
      <c r="D2423" s="45">
        <v>45089.71875</v>
      </c>
      <c r="E2423">
        <v>110.5</v>
      </c>
      <c r="F2423">
        <v>0.52</v>
      </c>
      <c r="G2423">
        <v>20.440000000000001</v>
      </c>
      <c r="H2423">
        <v>9.5500000000000007</v>
      </c>
      <c r="I2423">
        <v>0.1</v>
      </c>
      <c r="J2423">
        <f t="shared" si="442"/>
        <v>0</v>
      </c>
      <c r="K2423">
        <f t="shared" si="443"/>
        <v>0</v>
      </c>
      <c r="L2423">
        <v>0</v>
      </c>
      <c r="M2423">
        <f t="shared" si="452"/>
        <v>0</v>
      </c>
      <c r="N2423">
        <f t="shared" si="444"/>
        <v>0</v>
      </c>
      <c r="O2423">
        <f t="shared" si="445"/>
        <v>0</v>
      </c>
      <c r="P2423" s="34" t="s">
        <v>77</v>
      </c>
      <c r="Q2423" s="33">
        <f t="shared" si="446"/>
        <v>1.9999999999999574E-2</v>
      </c>
      <c r="R2423" s="33">
        <f t="shared" si="447"/>
        <v>0.20000000000000107</v>
      </c>
      <c r="S2423" s="33">
        <f t="shared" si="448"/>
        <v>0.1</v>
      </c>
      <c r="T2423" s="33">
        <f t="shared" si="449"/>
        <v>1</v>
      </c>
      <c r="V2423" s="16">
        <f t="shared" si="451"/>
        <v>1.0416666664241347E-2</v>
      </c>
      <c r="W2423" s="2">
        <f t="shared" si="450"/>
        <v>45089.71875</v>
      </c>
    </row>
    <row r="2424" spans="1:23" x14ac:dyDescent="0.25">
      <c r="A2424">
        <v>2023</v>
      </c>
      <c r="B2424" t="s">
        <v>75</v>
      </c>
      <c r="C2424" t="s">
        <v>76</v>
      </c>
      <c r="D2424" s="45">
        <v>45089.729166666664</v>
      </c>
      <c r="E2424">
        <v>108.2</v>
      </c>
      <c r="F2424">
        <v>0.51900000000000002</v>
      </c>
      <c r="G2424">
        <v>20.420000000000002</v>
      </c>
      <c r="H2424">
        <v>9.35</v>
      </c>
      <c r="I2424">
        <v>0</v>
      </c>
      <c r="J2424">
        <f t="shared" si="442"/>
        <v>0</v>
      </c>
      <c r="K2424">
        <f t="shared" si="443"/>
        <v>0</v>
      </c>
      <c r="L2424">
        <v>0</v>
      </c>
      <c r="M2424">
        <f t="shared" si="452"/>
        <v>0</v>
      </c>
      <c r="N2424">
        <f t="shared" si="444"/>
        <v>0</v>
      </c>
      <c r="O2424">
        <f t="shared" si="445"/>
        <v>0</v>
      </c>
      <c r="P2424" s="34" t="s">
        <v>77</v>
      </c>
      <c r="Q2424" s="33">
        <f t="shared" si="446"/>
        <v>1.0000000000001563E-2</v>
      </c>
      <c r="R2424" s="33">
        <f t="shared" si="447"/>
        <v>0.21999999999999886</v>
      </c>
      <c r="S2424" s="33">
        <f t="shared" si="448"/>
        <v>0.2</v>
      </c>
      <c r="T2424" s="33">
        <f t="shared" si="449"/>
        <v>1</v>
      </c>
      <c r="V2424" s="16">
        <f t="shared" si="451"/>
        <v>1.0416666664241347E-2</v>
      </c>
      <c r="W2424" s="2">
        <f t="shared" si="450"/>
        <v>45089.729166666664</v>
      </c>
    </row>
    <row r="2425" spans="1:23" x14ac:dyDescent="0.25">
      <c r="A2425">
        <v>2023</v>
      </c>
      <c r="B2425" t="s">
        <v>75</v>
      </c>
      <c r="C2425" t="s">
        <v>76</v>
      </c>
      <c r="D2425" s="45">
        <v>45089.739583333336</v>
      </c>
      <c r="E2425">
        <v>105.6</v>
      </c>
      <c r="F2425">
        <v>0.51800000000000002</v>
      </c>
      <c r="G2425">
        <v>20.41</v>
      </c>
      <c r="H2425">
        <v>9.1300000000000008</v>
      </c>
      <c r="I2425">
        <v>0.2</v>
      </c>
      <c r="J2425">
        <f t="shared" si="442"/>
        <v>0</v>
      </c>
      <c r="K2425">
        <f t="shared" si="443"/>
        <v>0</v>
      </c>
      <c r="L2425">
        <f>IF(I2425="",0.5,IF(I2425&lt;=0.1,2,IF(I2425&gt;=5000,2, IF(AND(I2425&gt;0.1,I2425&lt;0.2),5, IF(AND(I2425&gt;900,I2425&lt;5000),5,IF(S2425&gt;=2500,1.5,0))))))</f>
        <v>0</v>
      </c>
      <c r="M2425">
        <f t="shared" si="452"/>
        <v>0</v>
      </c>
      <c r="N2425">
        <f t="shared" si="444"/>
        <v>0</v>
      </c>
      <c r="O2425">
        <f t="shared" si="445"/>
        <v>0</v>
      </c>
      <c r="P2425" s="34" t="s">
        <v>77</v>
      </c>
      <c r="Q2425" s="33">
        <f t="shared" si="446"/>
        <v>1.0000000000001563E-2</v>
      </c>
      <c r="R2425" s="33">
        <f t="shared" si="447"/>
        <v>0.12000000000000099</v>
      </c>
      <c r="S2425" s="33">
        <f t="shared" si="448"/>
        <v>0.2</v>
      </c>
      <c r="T2425" s="33">
        <f t="shared" si="449"/>
        <v>0</v>
      </c>
      <c r="V2425" s="16">
        <f t="shared" si="451"/>
        <v>1.0416666671517305E-2</v>
      </c>
      <c r="W2425" s="2">
        <f t="shared" si="450"/>
        <v>45089.739583333328</v>
      </c>
    </row>
    <row r="2426" spans="1:23" x14ac:dyDescent="0.25">
      <c r="A2426">
        <v>2023</v>
      </c>
      <c r="B2426" t="s">
        <v>75</v>
      </c>
      <c r="C2426" t="s">
        <v>76</v>
      </c>
      <c r="D2426" s="45">
        <v>45089.75</v>
      </c>
      <c r="E2426">
        <v>104.2</v>
      </c>
      <c r="F2426">
        <v>0.51800000000000002</v>
      </c>
      <c r="G2426">
        <v>20.399999999999999</v>
      </c>
      <c r="H2426">
        <v>9.01</v>
      </c>
      <c r="I2426">
        <v>0.4</v>
      </c>
      <c r="J2426">
        <f t="shared" si="442"/>
        <v>0</v>
      </c>
      <c r="K2426">
        <f t="shared" si="443"/>
        <v>0</v>
      </c>
      <c r="L2426">
        <f>IF(I2426="",0.5,IF(I2426&lt;=0.1,2,IF(I2426&gt;=5000,2, IF(AND(I2426&gt;0.1,I2426&lt;0.2),5, IF(AND(I2426&gt;900,I2426&lt;5000),5,IF(S2426&gt;=2500,1.5,0))))))</f>
        <v>0</v>
      </c>
      <c r="M2426">
        <f t="shared" si="452"/>
        <v>0</v>
      </c>
      <c r="N2426">
        <f t="shared" si="444"/>
        <v>0</v>
      </c>
      <c r="O2426">
        <f t="shared" si="445"/>
        <v>0</v>
      </c>
      <c r="P2426" s="34" t="s">
        <v>77</v>
      </c>
      <c r="Q2426" s="33">
        <f t="shared" si="446"/>
        <v>9.9999999999980105E-3</v>
      </c>
      <c r="R2426" s="33">
        <f t="shared" si="447"/>
        <v>0.15000000000000036</v>
      </c>
      <c r="S2426" s="33">
        <f t="shared" si="448"/>
        <v>0.4</v>
      </c>
      <c r="T2426" s="33">
        <f t="shared" si="449"/>
        <v>0</v>
      </c>
      <c r="V2426" s="16">
        <f t="shared" si="451"/>
        <v>1.0416666664241347E-2</v>
      </c>
      <c r="W2426" s="2">
        <f t="shared" si="450"/>
        <v>45089.75</v>
      </c>
    </row>
    <row r="2427" spans="1:23" x14ac:dyDescent="0.25">
      <c r="A2427">
        <v>2023</v>
      </c>
      <c r="B2427" t="s">
        <v>75</v>
      </c>
      <c r="C2427" t="s">
        <v>76</v>
      </c>
      <c r="D2427" s="45">
        <v>45089.760416666664</v>
      </c>
      <c r="E2427">
        <v>102.4</v>
      </c>
      <c r="F2427">
        <v>0.51800000000000002</v>
      </c>
      <c r="G2427">
        <v>20.39</v>
      </c>
      <c r="H2427">
        <v>8.86</v>
      </c>
      <c r="I2427">
        <v>0</v>
      </c>
      <c r="J2427">
        <f t="shared" si="442"/>
        <v>0</v>
      </c>
      <c r="K2427">
        <f t="shared" si="443"/>
        <v>0</v>
      </c>
      <c r="L2427">
        <v>0</v>
      </c>
      <c r="M2427">
        <f t="shared" si="452"/>
        <v>0</v>
      </c>
      <c r="N2427">
        <f t="shared" si="444"/>
        <v>0</v>
      </c>
      <c r="O2427">
        <f t="shared" si="445"/>
        <v>0</v>
      </c>
      <c r="P2427" s="34" t="s">
        <v>77</v>
      </c>
      <c r="Q2427" s="33">
        <f t="shared" si="446"/>
        <v>1.9999999999999574E-2</v>
      </c>
      <c r="R2427" s="33">
        <f t="shared" si="447"/>
        <v>0.17999999999999972</v>
      </c>
      <c r="S2427" s="33">
        <f t="shared" si="448"/>
        <v>0</v>
      </c>
      <c r="T2427" s="33">
        <f t="shared" si="449"/>
        <v>1</v>
      </c>
      <c r="V2427" s="16">
        <f t="shared" si="451"/>
        <v>1.0416666664241347E-2</v>
      </c>
      <c r="W2427" s="2">
        <f t="shared" si="450"/>
        <v>45089.760416666664</v>
      </c>
    </row>
    <row r="2428" spans="1:23" x14ac:dyDescent="0.25">
      <c r="A2428">
        <v>2023</v>
      </c>
      <c r="B2428" t="s">
        <v>75</v>
      </c>
      <c r="C2428" t="s">
        <v>76</v>
      </c>
      <c r="D2428" s="45">
        <v>45089.770833333336</v>
      </c>
      <c r="E2428">
        <v>100.3</v>
      </c>
      <c r="F2428">
        <v>0.51700000000000002</v>
      </c>
      <c r="G2428">
        <v>20.37</v>
      </c>
      <c r="H2428">
        <v>8.68</v>
      </c>
      <c r="I2428">
        <v>0</v>
      </c>
      <c r="J2428">
        <f t="shared" si="442"/>
        <v>0</v>
      </c>
      <c r="K2428">
        <f t="shared" si="443"/>
        <v>0</v>
      </c>
      <c r="L2428">
        <v>0</v>
      </c>
      <c r="M2428">
        <f t="shared" si="452"/>
        <v>0</v>
      </c>
      <c r="N2428">
        <f t="shared" si="444"/>
        <v>0</v>
      </c>
      <c r="O2428">
        <f t="shared" si="445"/>
        <v>0</v>
      </c>
      <c r="P2428" s="34" t="s">
        <v>77</v>
      </c>
      <c r="Q2428" s="33">
        <f t="shared" si="446"/>
        <v>4.00000000000027E-2</v>
      </c>
      <c r="R2428" s="33">
        <f t="shared" si="447"/>
        <v>0.1899999999999995</v>
      </c>
      <c r="S2428" s="33">
        <f t="shared" si="448"/>
        <v>1.2</v>
      </c>
      <c r="T2428" s="33">
        <f t="shared" si="449"/>
        <v>3</v>
      </c>
      <c r="V2428" s="16">
        <f t="shared" si="451"/>
        <v>1.0416666671517305E-2</v>
      </c>
      <c r="W2428" s="2">
        <f t="shared" si="450"/>
        <v>45089.770833333328</v>
      </c>
    </row>
    <row r="2429" spans="1:23" x14ac:dyDescent="0.25">
      <c r="A2429">
        <v>2023</v>
      </c>
      <c r="B2429" t="s">
        <v>75</v>
      </c>
      <c r="C2429" t="s">
        <v>76</v>
      </c>
      <c r="D2429" s="45">
        <v>45089.78125</v>
      </c>
      <c r="E2429">
        <v>98</v>
      </c>
      <c r="F2429">
        <v>0.51400000000000001</v>
      </c>
      <c r="G2429">
        <v>20.329999999999998</v>
      </c>
      <c r="H2429">
        <v>8.49</v>
      </c>
      <c r="I2429">
        <v>1.2</v>
      </c>
      <c r="J2429">
        <f t="shared" si="442"/>
        <v>0</v>
      </c>
      <c r="K2429">
        <f t="shared" si="443"/>
        <v>0</v>
      </c>
      <c r="L2429">
        <f>IF(I2429="",0.5,IF(I2429&lt;=0.1,2,IF(I2429&gt;=5000,2, IF(AND(I2429&gt;0.1,I2429&lt;0.2),5, IF(AND(I2429&gt;900,I2429&lt;5000),5,IF(S2429&gt;=2500,1.5,0))))))</f>
        <v>0</v>
      </c>
      <c r="M2429">
        <f t="shared" si="452"/>
        <v>0</v>
      </c>
      <c r="N2429">
        <f t="shared" si="444"/>
        <v>0</v>
      </c>
      <c r="O2429">
        <f t="shared" si="445"/>
        <v>0</v>
      </c>
      <c r="P2429" s="34" t="s">
        <v>77</v>
      </c>
      <c r="Q2429" s="33">
        <f t="shared" si="446"/>
        <v>3.9999999999999147E-2</v>
      </c>
      <c r="R2429" s="33">
        <f t="shared" si="447"/>
        <v>0.20000000000000107</v>
      </c>
      <c r="S2429" s="33">
        <f t="shared" si="448"/>
        <v>1.2</v>
      </c>
      <c r="T2429" s="33">
        <f t="shared" si="449"/>
        <v>2</v>
      </c>
      <c r="V2429" s="16">
        <f t="shared" si="451"/>
        <v>1.0416666664241347E-2</v>
      </c>
      <c r="W2429" s="2">
        <f t="shared" si="450"/>
        <v>45089.78125</v>
      </c>
    </row>
    <row r="2430" spans="1:23" x14ac:dyDescent="0.25">
      <c r="A2430">
        <v>2023</v>
      </c>
      <c r="B2430" t="s">
        <v>75</v>
      </c>
      <c r="C2430" t="s">
        <v>76</v>
      </c>
      <c r="D2430" s="45">
        <v>45089.791666666664</v>
      </c>
      <c r="E2430">
        <v>95.7</v>
      </c>
      <c r="F2430">
        <v>0.51200000000000001</v>
      </c>
      <c r="G2430">
        <v>20.29</v>
      </c>
      <c r="H2430">
        <v>8.2899999999999991</v>
      </c>
      <c r="I2430">
        <v>0</v>
      </c>
      <c r="J2430">
        <f t="shared" si="442"/>
        <v>0</v>
      </c>
      <c r="K2430">
        <f t="shared" si="443"/>
        <v>0</v>
      </c>
      <c r="L2430">
        <v>0</v>
      </c>
      <c r="M2430">
        <f t="shared" si="452"/>
        <v>0</v>
      </c>
      <c r="N2430">
        <f t="shared" si="444"/>
        <v>0</v>
      </c>
      <c r="O2430">
        <f t="shared" si="445"/>
        <v>0</v>
      </c>
      <c r="P2430" s="34" t="s">
        <v>77</v>
      </c>
      <c r="Q2430" s="33">
        <f t="shared" si="446"/>
        <v>5.0000000000000711E-2</v>
      </c>
      <c r="R2430" s="33">
        <f t="shared" si="447"/>
        <v>0.17999999999999972</v>
      </c>
      <c r="S2430" s="33">
        <f t="shared" si="448"/>
        <v>0.5</v>
      </c>
      <c r="T2430" s="33">
        <f t="shared" si="449"/>
        <v>4</v>
      </c>
      <c r="V2430" s="16">
        <f t="shared" si="451"/>
        <v>1.0416666664241347E-2</v>
      </c>
      <c r="W2430" s="2">
        <f t="shared" si="450"/>
        <v>45089.791666666664</v>
      </c>
    </row>
    <row r="2431" spans="1:23" x14ac:dyDescent="0.25">
      <c r="A2431">
        <v>2023</v>
      </c>
      <c r="B2431" t="s">
        <v>75</v>
      </c>
      <c r="C2431" t="s">
        <v>76</v>
      </c>
      <c r="D2431" s="45">
        <v>45089.802083333336</v>
      </c>
      <c r="E2431">
        <v>93.5</v>
      </c>
      <c r="F2431">
        <v>0.50800000000000001</v>
      </c>
      <c r="G2431">
        <v>20.239999999999998</v>
      </c>
      <c r="H2431">
        <v>8.11</v>
      </c>
      <c r="I2431">
        <v>0.5</v>
      </c>
      <c r="J2431">
        <f t="shared" si="442"/>
        <v>0</v>
      </c>
      <c r="K2431">
        <f t="shared" si="443"/>
        <v>0</v>
      </c>
      <c r="L2431">
        <f t="shared" ref="L2431:L2462" si="453">IF(I2431="",0.5,IF(I2431&lt;=0.1,2,IF(I2431&gt;=5000,2, IF(AND(I2431&gt;0.1,I2431&lt;0.2),5, IF(AND(I2431&gt;900,I2431&lt;5000),5,IF(S2431&gt;=2500,1.5,0))))))</f>
        <v>0</v>
      </c>
      <c r="M2431">
        <f t="shared" si="452"/>
        <v>0</v>
      </c>
      <c r="N2431">
        <f t="shared" si="444"/>
        <v>0</v>
      </c>
      <c r="O2431">
        <f t="shared" si="445"/>
        <v>0</v>
      </c>
      <c r="P2431" s="34" t="s">
        <v>77</v>
      </c>
      <c r="Q2431" s="33">
        <f t="shared" si="446"/>
        <v>2.9999999999997584E-2</v>
      </c>
      <c r="R2431" s="33">
        <f t="shared" si="447"/>
        <v>7.0000000000000284E-2</v>
      </c>
      <c r="S2431" s="33">
        <f t="shared" si="448"/>
        <v>0.4</v>
      </c>
      <c r="T2431" s="33">
        <f t="shared" si="449"/>
        <v>2</v>
      </c>
      <c r="V2431" s="16">
        <f t="shared" si="451"/>
        <v>1.0416666671517305E-2</v>
      </c>
      <c r="W2431" s="2">
        <f t="shared" si="450"/>
        <v>45089.802083333328</v>
      </c>
    </row>
    <row r="2432" spans="1:23" x14ac:dyDescent="0.25">
      <c r="A2432">
        <v>2023</v>
      </c>
      <c r="B2432" t="s">
        <v>75</v>
      </c>
      <c r="C2432" t="s">
        <v>76</v>
      </c>
      <c r="D2432" s="45">
        <v>45089.8125</v>
      </c>
      <c r="E2432">
        <v>92.6</v>
      </c>
      <c r="F2432">
        <v>0.50600000000000001</v>
      </c>
      <c r="G2432">
        <v>20.21</v>
      </c>
      <c r="H2432">
        <v>8.0399999999999991</v>
      </c>
      <c r="I2432">
        <v>0.9</v>
      </c>
      <c r="J2432">
        <f t="shared" si="442"/>
        <v>0</v>
      </c>
      <c r="K2432">
        <f t="shared" si="443"/>
        <v>0</v>
      </c>
      <c r="L2432">
        <f t="shared" si="453"/>
        <v>0</v>
      </c>
      <c r="M2432">
        <f t="shared" si="452"/>
        <v>0</v>
      </c>
      <c r="N2432">
        <f t="shared" si="444"/>
        <v>0</v>
      </c>
      <c r="O2432">
        <f t="shared" si="445"/>
        <v>0</v>
      </c>
      <c r="P2432" s="34" t="s">
        <v>77</v>
      </c>
      <c r="Q2432" s="33">
        <f t="shared" si="446"/>
        <v>5.0000000000000711E-2</v>
      </c>
      <c r="R2432" s="33">
        <f t="shared" si="447"/>
        <v>0.13999999999999879</v>
      </c>
      <c r="S2432" s="33">
        <f t="shared" si="448"/>
        <v>1.4</v>
      </c>
      <c r="T2432" s="33">
        <f t="shared" si="449"/>
        <v>2</v>
      </c>
      <c r="V2432" s="16">
        <f t="shared" si="451"/>
        <v>1.0416666664241347E-2</v>
      </c>
      <c r="W2432" s="2">
        <f t="shared" si="450"/>
        <v>45089.8125</v>
      </c>
    </row>
    <row r="2433" spans="1:23" x14ac:dyDescent="0.25">
      <c r="A2433">
        <v>2023</v>
      </c>
      <c r="B2433" t="s">
        <v>75</v>
      </c>
      <c r="C2433" t="s">
        <v>76</v>
      </c>
      <c r="D2433" s="45">
        <v>45089.822916666664</v>
      </c>
      <c r="E2433">
        <v>90.9</v>
      </c>
      <c r="F2433">
        <v>0.504</v>
      </c>
      <c r="G2433">
        <v>20.16</v>
      </c>
      <c r="H2433">
        <v>7.9</v>
      </c>
      <c r="I2433">
        <v>2.2999999999999998</v>
      </c>
      <c r="J2433">
        <f t="shared" si="442"/>
        <v>0</v>
      </c>
      <c r="K2433">
        <f t="shared" si="443"/>
        <v>0</v>
      </c>
      <c r="L2433">
        <f t="shared" si="453"/>
        <v>0</v>
      </c>
      <c r="M2433">
        <f t="shared" si="452"/>
        <v>0</v>
      </c>
      <c r="N2433">
        <f t="shared" si="444"/>
        <v>0</v>
      </c>
      <c r="O2433">
        <f t="shared" si="445"/>
        <v>0</v>
      </c>
      <c r="P2433" s="34" t="s">
        <v>77</v>
      </c>
      <c r="Q2433" s="33">
        <f t="shared" si="446"/>
        <v>3.0000000000001137E-2</v>
      </c>
      <c r="R2433" s="33">
        <f t="shared" si="447"/>
        <v>0.14000000000000057</v>
      </c>
      <c r="S2433" s="33">
        <f t="shared" si="448"/>
        <v>1.4</v>
      </c>
      <c r="T2433" s="33">
        <f t="shared" si="449"/>
        <v>2</v>
      </c>
      <c r="V2433" s="16">
        <f t="shared" si="451"/>
        <v>1.0416666664241347E-2</v>
      </c>
      <c r="W2433" s="2">
        <f t="shared" si="450"/>
        <v>45089.822916666664</v>
      </c>
    </row>
    <row r="2434" spans="1:23" x14ac:dyDescent="0.25">
      <c r="A2434">
        <v>2023</v>
      </c>
      <c r="B2434" t="s">
        <v>75</v>
      </c>
      <c r="C2434" t="s">
        <v>76</v>
      </c>
      <c r="D2434" s="45">
        <v>45089.833333333336</v>
      </c>
      <c r="E2434">
        <v>89.2</v>
      </c>
      <c r="F2434">
        <v>0.502</v>
      </c>
      <c r="G2434">
        <v>20.13</v>
      </c>
      <c r="H2434">
        <v>7.76</v>
      </c>
      <c r="I2434">
        <v>0.9</v>
      </c>
      <c r="J2434">
        <f t="shared" ref="J2434:J2497" si="454">IF(G2434="",0.5,IF(G2434&lt;=0,2,IF(G2434&gt;=40,2, IF(AND(G2434&gt;0,G2434&lt;1),5,IF(AND(G2434&gt;35,G2434&lt;40),5,IF(Q2434&gt;=1.5,1.5,0))))))</f>
        <v>0</v>
      </c>
      <c r="K2434">
        <f t="shared" ref="K2434:K2497" si="455">IF(H2434="",0.5,IF(H2434&lt;=0.1,2,IF(H2434&gt;=20,2, IF(AND(H2434&gt;0.1,H2434&lt;0.2),5,IF(AND(H2434&gt;16,H2434&lt;20),5,IF(R2434&gt;=2,1.5,0))))))</f>
        <v>0</v>
      </c>
      <c r="L2434">
        <f t="shared" si="453"/>
        <v>0</v>
      </c>
      <c r="M2434">
        <f t="shared" si="452"/>
        <v>0</v>
      </c>
      <c r="N2434">
        <f t="shared" ref="N2434:N2497" si="456">IF(A2434="",0.5,IF(B2434="",0.5,IF(C2434="",0.5,IF(D2434="",0.5,IF(U2434="Y",0.01,0)))))</f>
        <v>0</v>
      </c>
      <c r="O2434">
        <f t="shared" ref="O2434:O2497" si="457">COUNTIF(J2434:N2434,"&gt;0")</f>
        <v>0</v>
      </c>
      <c r="P2434" s="34" t="s">
        <v>77</v>
      </c>
      <c r="Q2434" s="33">
        <f t="shared" ref="Q2434:Q2497" si="458">IF(G2434="","",ABS(G2435-G2434))</f>
        <v>5.0000000000000711E-2</v>
      </c>
      <c r="R2434" s="33">
        <f t="shared" ref="R2434:R2497" si="459">IF(H2434="","",ABS(H2435-H2434))</f>
        <v>0.12000000000000011</v>
      </c>
      <c r="S2434" s="33">
        <f t="shared" ref="S2434:S2497" si="460">IF(I2434="","",ABS(I2435-I2434))</f>
        <v>3.9</v>
      </c>
      <c r="T2434" s="33">
        <f t="shared" ref="T2434:T2497" si="461">IF(F2434="","",ABS(F2435*1000-F2434*1000))</f>
        <v>3</v>
      </c>
      <c r="V2434" s="16">
        <f t="shared" si="451"/>
        <v>1.0416666671517305E-2</v>
      </c>
      <c r="W2434" s="2">
        <f t="shared" ref="W2434:W2497" si="462">MROUND(D2434,"0:15")</f>
        <v>45089.833333333328</v>
      </c>
    </row>
    <row r="2435" spans="1:23" x14ac:dyDescent="0.25">
      <c r="A2435">
        <v>2023</v>
      </c>
      <c r="B2435" t="s">
        <v>75</v>
      </c>
      <c r="C2435" t="s">
        <v>76</v>
      </c>
      <c r="D2435" s="45">
        <v>45089.84375</v>
      </c>
      <c r="E2435">
        <v>87.8</v>
      </c>
      <c r="F2435">
        <v>0.499</v>
      </c>
      <c r="G2435">
        <v>20.079999999999998</v>
      </c>
      <c r="H2435">
        <v>7.64</v>
      </c>
      <c r="I2435">
        <v>4.8</v>
      </c>
      <c r="J2435">
        <f t="shared" si="454"/>
        <v>0</v>
      </c>
      <c r="K2435">
        <f t="shared" si="455"/>
        <v>0</v>
      </c>
      <c r="L2435">
        <f t="shared" si="453"/>
        <v>0</v>
      </c>
      <c r="M2435">
        <f t="shared" si="452"/>
        <v>0</v>
      </c>
      <c r="N2435">
        <f t="shared" si="456"/>
        <v>0</v>
      </c>
      <c r="O2435">
        <f t="shared" si="457"/>
        <v>0</v>
      </c>
      <c r="P2435" s="34" t="s">
        <v>77</v>
      </c>
      <c r="Q2435" s="33">
        <f t="shared" si="458"/>
        <v>2.9999999999997584E-2</v>
      </c>
      <c r="R2435" s="33">
        <f t="shared" si="459"/>
        <v>0.12000000000000011</v>
      </c>
      <c r="S2435" s="33">
        <f t="shared" si="460"/>
        <v>4.3</v>
      </c>
      <c r="T2435" s="33">
        <f t="shared" si="461"/>
        <v>1</v>
      </c>
      <c r="V2435" s="16">
        <f t="shared" ref="V2435:V2498" si="463">D2435-D2434</f>
        <v>1.0416666664241347E-2</v>
      </c>
      <c r="W2435" s="2">
        <f t="shared" si="462"/>
        <v>45089.84375</v>
      </c>
    </row>
    <row r="2436" spans="1:23" x14ac:dyDescent="0.25">
      <c r="A2436">
        <v>2023</v>
      </c>
      <c r="B2436" t="s">
        <v>75</v>
      </c>
      <c r="C2436" t="s">
        <v>76</v>
      </c>
      <c r="D2436" s="45">
        <v>45089.854166666664</v>
      </c>
      <c r="E2436">
        <v>86.3</v>
      </c>
      <c r="F2436">
        <v>0.498</v>
      </c>
      <c r="G2436">
        <v>20.05</v>
      </c>
      <c r="H2436">
        <v>7.52</v>
      </c>
      <c r="I2436">
        <v>0.5</v>
      </c>
      <c r="J2436">
        <f t="shared" si="454"/>
        <v>0</v>
      </c>
      <c r="K2436">
        <f t="shared" si="455"/>
        <v>0</v>
      </c>
      <c r="L2436">
        <f t="shared" si="453"/>
        <v>0</v>
      </c>
      <c r="M2436">
        <f t="shared" ref="M2436:M2499" si="464">IF(F2436="",0.5,IF(F2436*1000&lt;=10,2,IF(F2436*1000&gt;=35000,2,IF(AND(F2436*1000&gt;10,F2436*1000&lt;20),5, IF(AND(F2436*1000&gt;6000,F2436*1000&lt;35000),5,IF(T2436&gt;=5000,1.5,0))))))</f>
        <v>0</v>
      </c>
      <c r="N2436">
        <f t="shared" si="456"/>
        <v>0</v>
      </c>
      <c r="O2436">
        <f t="shared" si="457"/>
        <v>0</v>
      </c>
      <c r="P2436" s="34" t="s">
        <v>77</v>
      </c>
      <c r="Q2436" s="33">
        <f t="shared" si="458"/>
        <v>1.9999999999999574E-2</v>
      </c>
      <c r="R2436" s="33">
        <f t="shared" si="459"/>
        <v>8.9999999999999858E-2</v>
      </c>
      <c r="S2436" s="33">
        <f t="shared" si="460"/>
        <v>1.6</v>
      </c>
      <c r="T2436" s="33">
        <f t="shared" si="461"/>
        <v>0</v>
      </c>
      <c r="V2436" s="16">
        <f t="shared" si="463"/>
        <v>1.0416666664241347E-2</v>
      </c>
      <c r="W2436" s="2">
        <f t="shared" si="462"/>
        <v>45089.854166666664</v>
      </c>
    </row>
    <row r="2437" spans="1:23" x14ac:dyDescent="0.25">
      <c r="A2437">
        <v>2023</v>
      </c>
      <c r="B2437" t="s">
        <v>75</v>
      </c>
      <c r="C2437" t="s">
        <v>76</v>
      </c>
      <c r="D2437" s="45">
        <v>45089.864583333336</v>
      </c>
      <c r="E2437">
        <v>85.3</v>
      </c>
      <c r="F2437">
        <v>0.498</v>
      </c>
      <c r="G2437">
        <v>20.03</v>
      </c>
      <c r="H2437">
        <v>7.43</v>
      </c>
      <c r="I2437">
        <v>2.1</v>
      </c>
      <c r="J2437">
        <f t="shared" si="454"/>
        <v>0</v>
      </c>
      <c r="K2437">
        <f t="shared" si="455"/>
        <v>0</v>
      </c>
      <c r="L2437">
        <f t="shared" si="453"/>
        <v>0</v>
      </c>
      <c r="M2437">
        <f t="shared" si="464"/>
        <v>0</v>
      </c>
      <c r="N2437">
        <f t="shared" si="456"/>
        <v>0</v>
      </c>
      <c r="O2437">
        <f t="shared" si="457"/>
        <v>0</v>
      </c>
      <c r="P2437" s="34" t="s">
        <v>77</v>
      </c>
      <c r="Q2437" s="33">
        <f t="shared" si="458"/>
        <v>1.9999999999999574E-2</v>
      </c>
      <c r="R2437" s="33">
        <f t="shared" si="459"/>
        <v>5.9999999999999609E-2</v>
      </c>
      <c r="S2437" s="33">
        <f t="shared" si="460"/>
        <v>0.90000000000000013</v>
      </c>
      <c r="T2437" s="33">
        <f t="shared" si="461"/>
        <v>0</v>
      </c>
      <c r="V2437" s="16">
        <f t="shared" si="463"/>
        <v>1.0416666671517305E-2</v>
      </c>
      <c r="W2437" s="2">
        <f t="shared" si="462"/>
        <v>45089.864583333328</v>
      </c>
    </row>
    <row r="2438" spans="1:23" x14ac:dyDescent="0.25">
      <c r="A2438">
        <v>2023</v>
      </c>
      <c r="B2438" t="s">
        <v>75</v>
      </c>
      <c r="C2438" t="s">
        <v>76</v>
      </c>
      <c r="D2438" s="45">
        <v>45089.875</v>
      </c>
      <c r="E2438">
        <v>84.5</v>
      </c>
      <c r="F2438">
        <v>0.498</v>
      </c>
      <c r="G2438">
        <v>20.010000000000002</v>
      </c>
      <c r="H2438">
        <v>7.37</v>
      </c>
      <c r="I2438">
        <v>1.2</v>
      </c>
      <c r="J2438">
        <f t="shared" si="454"/>
        <v>0</v>
      </c>
      <c r="K2438">
        <f t="shared" si="455"/>
        <v>0</v>
      </c>
      <c r="L2438">
        <f t="shared" si="453"/>
        <v>0</v>
      </c>
      <c r="M2438">
        <f t="shared" si="464"/>
        <v>0</v>
      </c>
      <c r="N2438">
        <f t="shared" si="456"/>
        <v>0</v>
      </c>
      <c r="O2438">
        <f t="shared" si="457"/>
        <v>0</v>
      </c>
      <c r="P2438" s="34" t="s">
        <v>77</v>
      </c>
      <c r="Q2438" s="33">
        <f t="shared" si="458"/>
        <v>3.0000000000001137E-2</v>
      </c>
      <c r="R2438" s="33">
        <f t="shared" si="459"/>
        <v>0.11000000000000032</v>
      </c>
      <c r="S2438" s="33">
        <f t="shared" si="460"/>
        <v>0.79999999999999993</v>
      </c>
      <c r="T2438" s="33">
        <f t="shared" si="461"/>
        <v>0</v>
      </c>
      <c r="V2438" s="16">
        <f t="shared" si="463"/>
        <v>1.0416666664241347E-2</v>
      </c>
      <c r="W2438" s="2">
        <f t="shared" si="462"/>
        <v>45089.875</v>
      </c>
    </row>
    <row r="2439" spans="1:23" x14ac:dyDescent="0.25">
      <c r="A2439">
        <v>2023</v>
      </c>
      <c r="B2439" t="s">
        <v>75</v>
      </c>
      <c r="C2439" t="s">
        <v>76</v>
      </c>
      <c r="D2439" s="45">
        <v>45089.885416666664</v>
      </c>
      <c r="E2439">
        <v>83.3</v>
      </c>
      <c r="F2439">
        <v>0.498</v>
      </c>
      <c r="G2439">
        <v>19.98</v>
      </c>
      <c r="H2439">
        <v>7.26</v>
      </c>
      <c r="I2439">
        <v>0.4</v>
      </c>
      <c r="J2439">
        <f t="shared" si="454"/>
        <v>0</v>
      </c>
      <c r="K2439">
        <f t="shared" si="455"/>
        <v>0</v>
      </c>
      <c r="L2439">
        <f t="shared" si="453"/>
        <v>0</v>
      </c>
      <c r="M2439">
        <f t="shared" si="464"/>
        <v>0</v>
      </c>
      <c r="N2439">
        <f t="shared" si="456"/>
        <v>0</v>
      </c>
      <c r="O2439">
        <f t="shared" si="457"/>
        <v>0</v>
      </c>
      <c r="P2439" s="34" t="s">
        <v>77</v>
      </c>
      <c r="Q2439" s="33">
        <f t="shared" si="458"/>
        <v>3.9999999999999147E-2</v>
      </c>
      <c r="R2439" s="33">
        <f t="shared" si="459"/>
        <v>4.0000000000000036E-2</v>
      </c>
      <c r="S2439" s="33">
        <f t="shared" si="460"/>
        <v>1.7000000000000002</v>
      </c>
      <c r="T2439" s="33">
        <f t="shared" si="461"/>
        <v>3</v>
      </c>
      <c r="V2439" s="16">
        <f t="shared" si="463"/>
        <v>1.0416666664241347E-2</v>
      </c>
      <c r="W2439" s="2">
        <f t="shared" si="462"/>
        <v>45089.885416666664</v>
      </c>
    </row>
    <row r="2440" spans="1:23" x14ac:dyDescent="0.25">
      <c r="A2440">
        <v>2023</v>
      </c>
      <c r="B2440" t="s">
        <v>75</v>
      </c>
      <c r="C2440" t="s">
        <v>76</v>
      </c>
      <c r="D2440" s="45">
        <v>45089.895833333336</v>
      </c>
      <c r="E2440">
        <v>82.7</v>
      </c>
      <c r="F2440">
        <v>0.495</v>
      </c>
      <c r="G2440">
        <v>19.940000000000001</v>
      </c>
      <c r="H2440">
        <v>7.22</v>
      </c>
      <c r="I2440">
        <v>2.1</v>
      </c>
      <c r="J2440">
        <f t="shared" si="454"/>
        <v>0</v>
      </c>
      <c r="K2440">
        <f t="shared" si="455"/>
        <v>0</v>
      </c>
      <c r="L2440">
        <f t="shared" si="453"/>
        <v>0</v>
      </c>
      <c r="M2440">
        <f t="shared" si="464"/>
        <v>0</v>
      </c>
      <c r="N2440">
        <f t="shared" si="456"/>
        <v>0</v>
      </c>
      <c r="O2440">
        <f t="shared" si="457"/>
        <v>0</v>
      </c>
      <c r="P2440" s="34" t="s">
        <v>77</v>
      </c>
      <c r="Q2440" s="33">
        <f t="shared" si="458"/>
        <v>3.0000000000001137E-2</v>
      </c>
      <c r="R2440" s="33">
        <f t="shared" si="459"/>
        <v>5.9999999999999609E-2</v>
      </c>
      <c r="S2440" s="33">
        <f t="shared" si="460"/>
        <v>1.3</v>
      </c>
      <c r="T2440" s="33">
        <f t="shared" si="461"/>
        <v>3</v>
      </c>
      <c r="V2440" s="16">
        <f t="shared" si="463"/>
        <v>1.0416666671517305E-2</v>
      </c>
      <c r="W2440" s="2">
        <f t="shared" si="462"/>
        <v>45089.895833333328</v>
      </c>
    </row>
    <row r="2441" spans="1:23" x14ac:dyDescent="0.25">
      <c r="A2441">
        <v>2023</v>
      </c>
      <c r="B2441" t="s">
        <v>75</v>
      </c>
      <c r="C2441" t="s">
        <v>76</v>
      </c>
      <c r="D2441" s="45">
        <v>45089.90625</v>
      </c>
      <c r="E2441">
        <v>81.900000000000006</v>
      </c>
      <c r="F2441">
        <v>0.49199999999999999</v>
      </c>
      <c r="G2441">
        <v>19.91</v>
      </c>
      <c r="H2441">
        <v>7.16</v>
      </c>
      <c r="I2441">
        <v>0.8</v>
      </c>
      <c r="J2441">
        <f t="shared" si="454"/>
        <v>0</v>
      </c>
      <c r="K2441">
        <f t="shared" si="455"/>
        <v>0</v>
      </c>
      <c r="L2441">
        <f t="shared" si="453"/>
        <v>0</v>
      </c>
      <c r="M2441">
        <f t="shared" si="464"/>
        <v>0</v>
      </c>
      <c r="N2441">
        <f t="shared" si="456"/>
        <v>0</v>
      </c>
      <c r="O2441">
        <f t="shared" si="457"/>
        <v>0</v>
      </c>
      <c r="P2441" s="34" t="s">
        <v>77</v>
      </c>
      <c r="Q2441" s="33">
        <f t="shared" si="458"/>
        <v>3.0000000000001137E-2</v>
      </c>
      <c r="R2441" s="33">
        <f t="shared" si="459"/>
        <v>6.0000000000000497E-2</v>
      </c>
      <c r="S2441" s="33">
        <f t="shared" si="460"/>
        <v>1.0999999999999999</v>
      </c>
      <c r="T2441" s="33">
        <f t="shared" si="461"/>
        <v>2</v>
      </c>
      <c r="V2441" s="16">
        <f t="shared" si="463"/>
        <v>1.0416666664241347E-2</v>
      </c>
      <c r="W2441" s="2">
        <f t="shared" si="462"/>
        <v>45089.90625</v>
      </c>
    </row>
    <row r="2442" spans="1:23" x14ac:dyDescent="0.25">
      <c r="A2442">
        <v>2023</v>
      </c>
      <c r="B2442" t="s">
        <v>75</v>
      </c>
      <c r="C2442" t="s">
        <v>76</v>
      </c>
      <c r="D2442" s="45">
        <v>45089.916666666664</v>
      </c>
      <c r="E2442">
        <v>81.2</v>
      </c>
      <c r="F2442">
        <v>0.49</v>
      </c>
      <c r="G2442">
        <v>19.88</v>
      </c>
      <c r="H2442">
        <v>7.1</v>
      </c>
      <c r="I2442">
        <v>1.9</v>
      </c>
      <c r="J2442">
        <f t="shared" si="454"/>
        <v>0</v>
      </c>
      <c r="K2442">
        <f t="shared" si="455"/>
        <v>0</v>
      </c>
      <c r="L2442">
        <f t="shared" si="453"/>
        <v>0</v>
      </c>
      <c r="M2442">
        <f t="shared" si="464"/>
        <v>0</v>
      </c>
      <c r="N2442">
        <f t="shared" si="456"/>
        <v>0</v>
      </c>
      <c r="O2442">
        <f t="shared" si="457"/>
        <v>0</v>
      </c>
      <c r="P2442" s="34" t="s">
        <v>77</v>
      </c>
      <c r="Q2442" s="33">
        <f t="shared" si="458"/>
        <v>1.9999999999999574E-2</v>
      </c>
      <c r="R2442" s="33">
        <f t="shared" si="459"/>
        <v>5.9999999999999609E-2</v>
      </c>
      <c r="S2442" s="33">
        <f t="shared" si="460"/>
        <v>3.5000000000000004</v>
      </c>
      <c r="T2442" s="33">
        <f t="shared" si="461"/>
        <v>2</v>
      </c>
      <c r="V2442" s="16">
        <f t="shared" si="463"/>
        <v>1.0416666664241347E-2</v>
      </c>
      <c r="W2442" s="2">
        <f t="shared" si="462"/>
        <v>45089.916666666664</v>
      </c>
    </row>
    <row r="2443" spans="1:23" x14ac:dyDescent="0.25">
      <c r="A2443">
        <v>2023</v>
      </c>
      <c r="B2443" t="s">
        <v>75</v>
      </c>
      <c r="C2443" t="s">
        <v>76</v>
      </c>
      <c r="D2443" s="45">
        <v>45089.927083333336</v>
      </c>
      <c r="E2443">
        <v>80.5</v>
      </c>
      <c r="F2443">
        <v>0.49199999999999999</v>
      </c>
      <c r="G2443">
        <v>19.86</v>
      </c>
      <c r="H2443">
        <v>7.04</v>
      </c>
      <c r="I2443">
        <v>5.4</v>
      </c>
      <c r="J2443">
        <f t="shared" si="454"/>
        <v>0</v>
      </c>
      <c r="K2443">
        <f t="shared" si="455"/>
        <v>0</v>
      </c>
      <c r="L2443">
        <f t="shared" si="453"/>
        <v>0</v>
      </c>
      <c r="M2443">
        <f t="shared" si="464"/>
        <v>0</v>
      </c>
      <c r="N2443">
        <f t="shared" si="456"/>
        <v>0</v>
      </c>
      <c r="O2443">
        <f t="shared" si="457"/>
        <v>0</v>
      </c>
      <c r="P2443" s="34" t="s">
        <v>77</v>
      </c>
      <c r="Q2443" s="33">
        <f t="shared" si="458"/>
        <v>3.9999999999999147E-2</v>
      </c>
      <c r="R2443" s="33">
        <f t="shared" si="459"/>
        <v>5.9999999999999609E-2</v>
      </c>
      <c r="S2443" s="33">
        <f t="shared" si="460"/>
        <v>3.4000000000000004</v>
      </c>
      <c r="T2443" s="33">
        <f t="shared" si="461"/>
        <v>0</v>
      </c>
      <c r="V2443" s="16">
        <f t="shared" si="463"/>
        <v>1.0416666671517305E-2</v>
      </c>
      <c r="W2443" s="2">
        <f t="shared" si="462"/>
        <v>45089.927083333328</v>
      </c>
    </row>
    <row r="2444" spans="1:23" x14ac:dyDescent="0.25">
      <c r="A2444">
        <v>2023</v>
      </c>
      <c r="B2444" t="s">
        <v>75</v>
      </c>
      <c r="C2444" t="s">
        <v>76</v>
      </c>
      <c r="D2444" s="45">
        <v>45089.9375</v>
      </c>
      <c r="E2444">
        <v>79.8</v>
      </c>
      <c r="F2444">
        <v>0.49199999999999999</v>
      </c>
      <c r="G2444">
        <v>19.82</v>
      </c>
      <c r="H2444">
        <v>6.98</v>
      </c>
      <c r="I2444">
        <v>2</v>
      </c>
      <c r="J2444">
        <f t="shared" si="454"/>
        <v>0</v>
      </c>
      <c r="K2444">
        <f t="shared" si="455"/>
        <v>0</v>
      </c>
      <c r="L2444">
        <f t="shared" si="453"/>
        <v>0</v>
      </c>
      <c r="M2444">
        <f t="shared" si="464"/>
        <v>0</v>
      </c>
      <c r="N2444">
        <f t="shared" si="456"/>
        <v>0</v>
      </c>
      <c r="O2444">
        <f t="shared" si="457"/>
        <v>0</v>
      </c>
      <c r="P2444" s="34" t="s">
        <v>77</v>
      </c>
      <c r="Q2444" s="33">
        <f t="shared" si="458"/>
        <v>3.0000000000001137E-2</v>
      </c>
      <c r="R2444" s="33">
        <f t="shared" si="459"/>
        <v>6.0000000000000497E-2</v>
      </c>
      <c r="S2444" s="33">
        <f t="shared" si="460"/>
        <v>0.60000000000000009</v>
      </c>
      <c r="T2444" s="33">
        <f t="shared" si="461"/>
        <v>1</v>
      </c>
      <c r="V2444" s="16">
        <f t="shared" si="463"/>
        <v>1.0416666664241347E-2</v>
      </c>
      <c r="W2444" s="2">
        <f t="shared" si="462"/>
        <v>45089.9375</v>
      </c>
    </row>
    <row r="2445" spans="1:23" x14ac:dyDescent="0.25">
      <c r="A2445">
        <v>2023</v>
      </c>
      <c r="B2445" t="s">
        <v>75</v>
      </c>
      <c r="C2445" t="s">
        <v>76</v>
      </c>
      <c r="D2445" s="45">
        <v>45089.947916666664</v>
      </c>
      <c r="E2445">
        <v>79</v>
      </c>
      <c r="F2445">
        <v>0.49099999999999999</v>
      </c>
      <c r="G2445">
        <v>19.79</v>
      </c>
      <c r="H2445">
        <v>6.92</v>
      </c>
      <c r="I2445">
        <v>1.4</v>
      </c>
      <c r="J2445">
        <f t="shared" si="454"/>
        <v>0</v>
      </c>
      <c r="K2445">
        <f t="shared" si="455"/>
        <v>0</v>
      </c>
      <c r="L2445">
        <f t="shared" si="453"/>
        <v>0</v>
      </c>
      <c r="M2445">
        <f t="shared" si="464"/>
        <v>0</v>
      </c>
      <c r="N2445">
        <f t="shared" si="456"/>
        <v>0</v>
      </c>
      <c r="O2445">
        <f t="shared" si="457"/>
        <v>0</v>
      </c>
      <c r="P2445" s="34" t="s">
        <v>77</v>
      </c>
      <c r="Q2445" s="33">
        <f t="shared" si="458"/>
        <v>5.0000000000000711E-2</v>
      </c>
      <c r="R2445" s="33">
        <f t="shared" si="459"/>
        <v>4.0000000000000036E-2</v>
      </c>
      <c r="S2445" s="33">
        <f t="shared" si="460"/>
        <v>0.29999999999999982</v>
      </c>
      <c r="T2445" s="33">
        <f t="shared" si="461"/>
        <v>1</v>
      </c>
      <c r="V2445" s="16">
        <f t="shared" si="463"/>
        <v>1.0416666664241347E-2</v>
      </c>
      <c r="W2445" s="2">
        <f t="shared" si="462"/>
        <v>45089.947916666664</v>
      </c>
    </row>
    <row r="2446" spans="1:23" x14ac:dyDescent="0.25">
      <c r="A2446">
        <v>2023</v>
      </c>
      <c r="B2446" t="s">
        <v>75</v>
      </c>
      <c r="C2446" t="s">
        <v>76</v>
      </c>
      <c r="D2446" s="45">
        <v>45089.958333333336</v>
      </c>
      <c r="E2446">
        <v>78.5</v>
      </c>
      <c r="F2446">
        <v>0.49</v>
      </c>
      <c r="G2446">
        <v>19.739999999999998</v>
      </c>
      <c r="H2446">
        <v>6.88</v>
      </c>
      <c r="I2446">
        <v>1.1000000000000001</v>
      </c>
      <c r="J2446">
        <f t="shared" si="454"/>
        <v>0</v>
      </c>
      <c r="K2446">
        <f t="shared" si="455"/>
        <v>0</v>
      </c>
      <c r="L2446">
        <f t="shared" si="453"/>
        <v>0</v>
      </c>
      <c r="M2446">
        <f t="shared" si="464"/>
        <v>0</v>
      </c>
      <c r="N2446">
        <f t="shared" si="456"/>
        <v>0</v>
      </c>
      <c r="O2446">
        <f t="shared" si="457"/>
        <v>0</v>
      </c>
      <c r="P2446" s="34" t="s">
        <v>77</v>
      </c>
      <c r="Q2446" s="33">
        <f t="shared" si="458"/>
        <v>3.9999999999999147E-2</v>
      </c>
      <c r="R2446" s="33">
        <f t="shared" si="459"/>
        <v>8.9999999999999858E-2</v>
      </c>
      <c r="S2446" s="33">
        <f t="shared" si="460"/>
        <v>0.29999999999999982</v>
      </c>
      <c r="T2446" s="33">
        <f t="shared" si="461"/>
        <v>0</v>
      </c>
      <c r="V2446" s="16">
        <f t="shared" si="463"/>
        <v>1.0416666671517305E-2</v>
      </c>
      <c r="W2446" s="2">
        <f t="shared" si="462"/>
        <v>45089.958333333328</v>
      </c>
    </row>
    <row r="2447" spans="1:23" x14ac:dyDescent="0.25">
      <c r="A2447">
        <v>2023</v>
      </c>
      <c r="B2447" t="s">
        <v>75</v>
      </c>
      <c r="C2447" t="s">
        <v>76</v>
      </c>
      <c r="D2447" s="45">
        <v>45089.96875</v>
      </c>
      <c r="E2447">
        <v>77.400000000000006</v>
      </c>
      <c r="F2447">
        <v>0.49</v>
      </c>
      <c r="G2447">
        <v>19.7</v>
      </c>
      <c r="H2447">
        <v>6.79</v>
      </c>
      <c r="I2447">
        <v>1.4</v>
      </c>
      <c r="J2447">
        <f t="shared" si="454"/>
        <v>0</v>
      </c>
      <c r="K2447">
        <f t="shared" si="455"/>
        <v>0</v>
      </c>
      <c r="L2447">
        <f t="shared" si="453"/>
        <v>0</v>
      </c>
      <c r="M2447">
        <f t="shared" si="464"/>
        <v>0</v>
      </c>
      <c r="N2447">
        <f t="shared" si="456"/>
        <v>0</v>
      </c>
      <c r="O2447">
        <f t="shared" si="457"/>
        <v>0</v>
      </c>
      <c r="P2447" s="34" t="s">
        <v>77</v>
      </c>
      <c r="Q2447" s="33">
        <f t="shared" si="458"/>
        <v>3.9999999999999147E-2</v>
      </c>
      <c r="R2447" s="33">
        <f t="shared" si="459"/>
        <v>4.0000000000000036E-2</v>
      </c>
      <c r="S2447" s="33">
        <f t="shared" si="460"/>
        <v>0.89999999999999991</v>
      </c>
      <c r="T2447" s="33">
        <f t="shared" si="461"/>
        <v>1</v>
      </c>
      <c r="V2447" s="16">
        <f t="shared" si="463"/>
        <v>1.0416666664241347E-2</v>
      </c>
      <c r="W2447" s="2">
        <f t="shared" si="462"/>
        <v>45089.96875</v>
      </c>
    </row>
    <row r="2448" spans="1:23" x14ac:dyDescent="0.25">
      <c r="A2448">
        <v>2023</v>
      </c>
      <c r="B2448" t="s">
        <v>75</v>
      </c>
      <c r="C2448" t="s">
        <v>76</v>
      </c>
      <c r="D2448" s="45">
        <v>45089.979166666664</v>
      </c>
      <c r="E2448">
        <v>76.900000000000006</v>
      </c>
      <c r="F2448">
        <v>0.48899999999999999</v>
      </c>
      <c r="G2448">
        <v>19.66</v>
      </c>
      <c r="H2448">
        <v>6.75</v>
      </c>
      <c r="I2448">
        <v>0.5</v>
      </c>
      <c r="J2448">
        <f t="shared" si="454"/>
        <v>0</v>
      </c>
      <c r="K2448">
        <f t="shared" si="455"/>
        <v>0</v>
      </c>
      <c r="L2448">
        <f t="shared" si="453"/>
        <v>0</v>
      </c>
      <c r="M2448">
        <f t="shared" si="464"/>
        <v>0</v>
      </c>
      <c r="N2448">
        <f t="shared" si="456"/>
        <v>0</v>
      </c>
      <c r="O2448">
        <f t="shared" si="457"/>
        <v>0</v>
      </c>
      <c r="P2448" s="34" t="s">
        <v>77</v>
      </c>
      <c r="Q2448" s="33">
        <f t="shared" si="458"/>
        <v>3.9999999999999147E-2</v>
      </c>
      <c r="R2448" s="33">
        <f t="shared" si="459"/>
        <v>9.9999999999997868E-3</v>
      </c>
      <c r="S2448" s="33">
        <f t="shared" si="460"/>
        <v>0</v>
      </c>
      <c r="T2448" s="33">
        <f t="shared" si="461"/>
        <v>1</v>
      </c>
      <c r="V2448" s="16">
        <f t="shared" si="463"/>
        <v>1.0416666664241347E-2</v>
      </c>
      <c r="W2448" s="2">
        <f t="shared" si="462"/>
        <v>45089.979166666664</v>
      </c>
    </row>
    <row r="2449" spans="1:23" x14ac:dyDescent="0.25">
      <c r="A2449">
        <v>2023</v>
      </c>
      <c r="B2449" t="s">
        <v>75</v>
      </c>
      <c r="C2449" t="s">
        <v>76</v>
      </c>
      <c r="D2449" s="45">
        <v>45089.989583333336</v>
      </c>
      <c r="E2449">
        <v>76.7</v>
      </c>
      <c r="F2449">
        <v>0.48799999999999999</v>
      </c>
      <c r="G2449">
        <v>19.62</v>
      </c>
      <c r="H2449">
        <v>6.74</v>
      </c>
      <c r="I2449">
        <v>0.5</v>
      </c>
      <c r="J2449">
        <f t="shared" si="454"/>
        <v>0</v>
      </c>
      <c r="K2449">
        <f t="shared" si="455"/>
        <v>0</v>
      </c>
      <c r="L2449">
        <f t="shared" si="453"/>
        <v>0</v>
      </c>
      <c r="M2449">
        <f t="shared" si="464"/>
        <v>0</v>
      </c>
      <c r="N2449">
        <f t="shared" si="456"/>
        <v>0</v>
      </c>
      <c r="O2449">
        <f t="shared" si="457"/>
        <v>0</v>
      </c>
      <c r="P2449" s="34" t="s">
        <v>77</v>
      </c>
      <c r="Q2449" s="33">
        <f t="shared" si="458"/>
        <v>5.0000000000000711E-2</v>
      </c>
      <c r="R2449" s="33">
        <f t="shared" si="459"/>
        <v>2.0000000000000462E-2</v>
      </c>
      <c r="S2449" s="33">
        <f t="shared" si="460"/>
        <v>0</v>
      </c>
      <c r="T2449" s="33">
        <f t="shared" si="461"/>
        <v>0</v>
      </c>
      <c r="V2449" s="16">
        <f t="shared" si="463"/>
        <v>1.0416666671517305E-2</v>
      </c>
      <c r="W2449" s="2">
        <f t="shared" si="462"/>
        <v>45089.989583333328</v>
      </c>
    </row>
    <row r="2450" spans="1:23" x14ac:dyDescent="0.25">
      <c r="A2450">
        <v>2023</v>
      </c>
      <c r="B2450" t="s">
        <v>75</v>
      </c>
      <c r="C2450" t="s">
        <v>76</v>
      </c>
      <c r="D2450" s="45">
        <v>45090</v>
      </c>
      <c r="E2450">
        <v>76.400000000000006</v>
      </c>
      <c r="F2450">
        <v>0.48799999999999999</v>
      </c>
      <c r="G2450">
        <v>19.57</v>
      </c>
      <c r="H2450">
        <v>6.72</v>
      </c>
      <c r="I2450">
        <v>0.5</v>
      </c>
      <c r="J2450">
        <f t="shared" si="454"/>
        <v>0</v>
      </c>
      <c r="K2450">
        <f t="shared" si="455"/>
        <v>0</v>
      </c>
      <c r="L2450">
        <f t="shared" si="453"/>
        <v>0</v>
      </c>
      <c r="M2450">
        <f t="shared" si="464"/>
        <v>0</v>
      </c>
      <c r="N2450">
        <f t="shared" si="456"/>
        <v>0</v>
      </c>
      <c r="O2450">
        <f t="shared" si="457"/>
        <v>0</v>
      </c>
      <c r="P2450" s="34" t="s">
        <v>77</v>
      </c>
      <c r="Q2450" s="33">
        <f t="shared" si="458"/>
        <v>1.9999999999999574E-2</v>
      </c>
      <c r="R2450" s="33">
        <f t="shared" si="459"/>
        <v>0.14999999999999947</v>
      </c>
      <c r="S2450" s="33">
        <f t="shared" si="460"/>
        <v>3.2</v>
      </c>
      <c r="T2450" s="33">
        <f t="shared" si="461"/>
        <v>0</v>
      </c>
      <c r="V2450" s="16">
        <f t="shared" si="463"/>
        <v>1.0416666664241347E-2</v>
      </c>
      <c r="W2450" s="2">
        <f t="shared" si="462"/>
        <v>45090</v>
      </c>
    </row>
    <row r="2451" spans="1:23" x14ac:dyDescent="0.25">
      <c r="A2451">
        <v>2023</v>
      </c>
      <c r="B2451" t="s">
        <v>75</v>
      </c>
      <c r="C2451" t="s">
        <v>76</v>
      </c>
      <c r="D2451" s="45">
        <v>45090.010416666664</v>
      </c>
      <c r="E2451">
        <v>74.7</v>
      </c>
      <c r="F2451">
        <v>0.48799999999999999</v>
      </c>
      <c r="G2451">
        <v>19.55</v>
      </c>
      <c r="H2451">
        <v>6.57</v>
      </c>
      <c r="I2451">
        <v>3.7</v>
      </c>
      <c r="J2451">
        <f t="shared" si="454"/>
        <v>0</v>
      </c>
      <c r="K2451">
        <f t="shared" si="455"/>
        <v>0</v>
      </c>
      <c r="L2451">
        <f t="shared" si="453"/>
        <v>0</v>
      </c>
      <c r="M2451">
        <f t="shared" si="464"/>
        <v>0</v>
      </c>
      <c r="N2451">
        <f t="shared" si="456"/>
        <v>0</v>
      </c>
      <c r="O2451">
        <f t="shared" si="457"/>
        <v>0</v>
      </c>
      <c r="P2451" s="34" t="s">
        <v>77</v>
      </c>
      <c r="Q2451" s="33">
        <f t="shared" si="458"/>
        <v>3.0000000000001137E-2</v>
      </c>
      <c r="R2451" s="33">
        <f t="shared" si="459"/>
        <v>2.9999999999999361E-2</v>
      </c>
      <c r="S2451" s="33">
        <f t="shared" si="460"/>
        <v>2.7</v>
      </c>
      <c r="T2451" s="33">
        <f t="shared" si="461"/>
        <v>0</v>
      </c>
      <c r="V2451" s="16">
        <f t="shared" si="463"/>
        <v>1.0416666664241347E-2</v>
      </c>
      <c r="W2451" s="2">
        <f t="shared" si="462"/>
        <v>45090.010416666664</v>
      </c>
    </row>
    <row r="2452" spans="1:23" x14ac:dyDescent="0.25">
      <c r="A2452">
        <v>2023</v>
      </c>
      <c r="B2452" t="s">
        <v>75</v>
      </c>
      <c r="C2452" t="s">
        <v>76</v>
      </c>
      <c r="D2452" s="45">
        <v>45090.020833333336</v>
      </c>
      <c r="E2452">
        <v>75</v>
      </c>
      <c r="F2452">
        <v>0.48799999999999999</v>
      </c>
      <c r="G2452">
        <v>19.52</v>
      </c>
      <c r="H2452">
        <v>6.6</v>
      </c>
      <c r="I2452">
        <v>6.4</v>
      </c>
      <c r="J2452">
        <f t="shared" si="454"/>
        <v>0</v>
      </c>
      <c r="K2452">
        <f t="shared" si="455"/>
        <v>0</v>
      </c>
      <c r="L2452">
        <f t="shared" si="453"/>
        <v>0</v>
      </c>
      <c r="M2452">
        <f t="shared" si="464"/>
        <v>0</v>
      </c>
      <c r="N2452">
        <f t="shared" si="456"/>
        <v>0</v>
      </c>
      <c r="O2452">
        <f t="shared" si="457"/>
        <v>0</v>
      </c>
      <c r="P2452" s="34" t="s">
        <v>77</v>
      </c>
      <c r="Q2452" s="33">
        <f t="shared" si="458"/>
        <v>3.0000000000001137E-2</v>
      </c>
      <c r="R2452" s="33">
        <f t="shared" si="459"/>
        <v>0.10000000000000053</v>
      </c>
      <c r="S2452" s="33">
        <f t="shared" si="460"/>
        <v>4.5</v>
      </c>
      <c r="T2452" s="33">
        <f t="shared" si="461"/>
        <v>0</v>
      </c>
      <c r="V2452" s="16">
        <f t="shared" si="463"/>
        <v>1.0416666671517305E-2</v>
      </c>
      <c r="W2452" s="2">
        <f t="shared" si="462"/>
        <v>45090.020833333328</v>
      </c>
    </row>
    <row r="2453" spans="1:23" x14ac:dyDescent="0.25">
      <c r="A2453">
        <v>2023</v>
      </c>
      <c r="B2453" t="s">
        <v>75</v>
      </c>
      <c r="C2453" t="s">
        <v>76</v>
      </c>
      <c r="D2453" s="45">
        <v>45090.03125</v>
      </c>
      <c r="E2453">
        <v>76.099999999999994</v>
      </c>
      <c r="F2453">
        <v>0.48799999999999999</v>
      </c>
      <c r="G2453">
        <v>19.489999999999998</v>
      </c>
      <c r="H2453">
        <v>6.7</v>
      </c>
      <c r="I2453">
        <v>1.9</v>
      </c>
      <c r="J2453">
        <f t="shared" si="454"/>
        <v>0</v>
      </c>
      <c r="K2453">
        <f t="shared" si="455"/>
        <v>0</v>
      </c>
      <c r="L2453">
        <f t="shared" si="453"/>
        <v>0</v>
      </c>
      <c r="M2453">
        <f t="shared" si="464"/>
        <v>0</v>
      </c>
      <c r="N2453">
        <f t="shared" si="456"/>
        <v>0</v>
      </c>
      <c r="O2453">
        <f t="shared" si="457"/>
        <v>0</v>
      </c>
      <c r="P2453" s="34" t="s">
        <v>77</v>
      </c>
      <c r="Q2453" s="33">
        <f t="shared" si="458"/>
        <v>9.9999999999980105E-3</v>
      </c>
      <c r="R2453" s="33">
        <f t="shared" si="459"/>
        <v>2.0000000000000462E-2</v>
      </c>
      <c r="S2453" s="33">
        <f t="shared" si="460"/>
        <v>0.20000000000000018</v>
      </c>
      <c r="T2453" s="33">
        <f t="shared" si="461"/>
        <v>1</v>
      </c>
      <c r="V2453" s="16">
        <f t="shared" si="463"/>
        <v>1.0416666664241347E-2</v>
      </c>
      <c r="W2453" s="2">
        <f t="shared" si="462"/>
        <v>45090.03125</v>
      </c>
    </row>
    <row r="2454" spans="1:23" x14ac:dyDescent="0.25">
      <c r="A2454">
        <v>2023</v>
      </c>
      <c r="B2454" t="s">
        <v>75</v>
      </c>
      <c r="C2454" t="s">
        <v>76</v>
      </c>
      <c r="D2454" s="45">
        <v>45090.041666666664</v>
      </c>
      <c r="E2454">
        <v>75.8</v>
      </c>
      <c r="F2454">
        <v>0.48699999999999999</v>
      </c>
      <c r="G2454">
        <v>19.48</v>
      </c>
      <c r="H2454">
        <v>6.68</v>
      </c>
      <c r="I2454">
        <v>2.1</v>
      </c>
      <c r="J2454">
        <f t="shared" si="454"/>
        <v>0</v>
      </c>
      <c r="K2454">
        <f t="shared" si="455"/>
        <v>0</v>
      </c>
      <c r="L2454">
        <f t="shared" si="453"/>
        <v>0</v>
      </c>
      <c r="M2454">
        <f t="shared" si="464"/>
        <v>0</v>
      </c>
      <c r="N2454">
        <f t="shared" si="456"/>
        <v>0</v>
      </c>
      <c r="O2454">
        <f t="shared" si="457"/>
        <v>0</v>
      </c>
      <c r="P2454" s="34" t="s">
        <v>77</v>
      </c>
      <c r="Q2454" s="33">
        <f t="shared" si="458"/>
        <v>3.0000000000001137E-2</v>
      </c>
      <c r="R2454" s="33">
        <f t="shared" si="459"/>
        <v>4.9999999999999822E-2</v>
      </c>
      <c r="S2454" s="33">
        <f t="shared" si="460"/>
        <v>1.8</v>
      </c>
      <c r="T2454" s="33">
        <f t="shared" si="461"/>
        <v>0</v>
      </c>
      <c r="V2454" s="16">
        <f t="shared" si="463"/>
        <v>1.0416666664241347E-2</v>
      </c>
      <c r="W2454" s="2">
        <f t="shared" si="462"/>
        <v>45090.041666666664</v>
      </c>
    </row>
    <row r="2455" spans="1:23" x14ac:dyDescent="0.25">
      <c r="A2455">
        <v>2023</v>
      </c>
      <c r="B2455" t="s">
        <v>75</v>
      </c>
      <c r="C2455" t="s">
        <v>76</v>
      </c>
      <c r="D2455" s="45">
        <v>45090.052083333336</v>
      </c>
      <c r="E2455">
        <v>75.2</v>
      </c>
      <c r="F2455">
        <v>0.48699999999999999</v>
      </c>
      <c r="G2455">
        <v>19.45</v>
      </c>
      <c r="H2455">
        <v>6.63</v>
      </c>
      <c r="I2455">
        <v>0.3</v>
      </c>
      <c r="J2455">
        <f t="shared" si="454"/>
        <v>0</v>
      </c>
      <c r="K2455">
        <f t="shared" si="455"/>
        <v>0</v>
      </c>
      <c r="L2455">
        <f t="shared" si="453"/>
        <v>0</v>
      </c>
      <c r="M2455">
        <f t="shared" si="464"/>
        <v>0</v>
      </c>
      <c r="N2455">
        <f t="shared" si="456"/>
        <v>0</v>
      </c>
      <c r="O2455">
        <f t="shared" si="457"/>
        <v>0</v>
      </c>
      <c r="P2455" s="34" t="s">
        <v>77</v>
      </c>
      <c r="Q2455" s="33">
        <f t="shared" si="458"/>
        <v>3.9999999999999147E-2</v>
      </c>
      <c r="R2455" s="33">
        <f t="shared" si="459"/>
        <v>1.9999999999999574E-2</v>
      </c>
      <c r="S2455" s="33">
        <f t="shared" si="460"/>
        <v>2.1</v>
      </c>
      <c r="T2455" s="33">
        <f t="shared" si="461"/>
        <v>1</v>
      </c>
      <c r="V2455" s="16">
        <f t="shared" si="463"/>
        <v>1.0416666671517305E-2</v>
      </c>
      <c r="W2455" s="2">
        <f t="shared" si="462"/>
        <v>45090.052083333328</v>
      </c>
    </row>
    <row r="2456" spans="1:23" x14ac:dyDescent="0.25">
      <c r="A2456">
        <v>2023</v>
      </c>
      <c r="B2456" t="s">
        <v>75</v>
      </c>
      <c r="C2456" t="s">
        <v>76</v>
      </c>
      <c r="D2456" s="45">
        <v>45090.0625</v>
      </c>
      <c r="E2456">
        <v>74.900000000000006</v>
      </c>
      <c r="F2456">
        <v>0.48599999999999999</v>
      </c>
      <c r="G2456">
        <v>19.41</v>
      </c>
      <c r="H2456">
        <v>6.61</v>
      </c>
      <c r="I2456">
        <v>2.4</v>
      </c>
      <c r="J2456">
        <f t="shared" si="454"/>
        <v>0</v>
      </c>
      <c r="K2456">
        <f t="shared" si="455"/>
        <v>0</v>
      </c>
      <c r="L2456">
        <f t="shared" si="453"/>
        <v>0</v>
      </c>
      <c r="M2456">
        <f t="shared" si="464"/>
        <v>0</v>
      </c>
      <c r="N2456">
        <f t="shared" si="456"/>
        <v>0</v>
      </c>
      <c r="O2456">
        <f t="shared" si="457"/>
        <v>0</v>
      </c>
      <c r="P2456" s="34" t="s">
        <v>77</v>
      </c>
      <c r="Q2456" s="33">
        <f t="shared" si="458"/>
        <v>5.0000000000000711E-2</v>
      </c>
      <c r="R2456" s="33">
        <f t="shared" si="459"/>
        <v>1.0000000000000675E-2</v>
      </c>
      <c r="S2456" s="33">
        <f t="shared" si="460"/>
        <v>0.7</v>
      </c>
      <c r="T2456" s="33">
        <f t="shared" si="461"/>
        <v>1</v>
      </c>
      <c r="V2456" s="16">
        <f t="shared" si="463"/>
        <v>1.0416666664241347E-2</v>
      </c>
      <c r="W2456" s="2">
        <f t="shared" si="462"/>
        <v>45090.0625</v>
      </c>
    </row>
    <row r="2457" spans="1:23" x14ac:dyDescent="0.25">
      <c r="A2457">
        <v>2023</v>
      </c>
      <c r="B2457" t="s">
        <v>75</v>
      </c>
      <c r="C2457" t="s">
        <v>76</v>
      </c>
      <c r="D2457" s="45">
        <v>45090.072916666664</v>
      </c>
      <c r="E2457">
        <v>74.7</v>
      </c>
      <c r="F2457">
        <v>0.48499999999999999</v>
      </c>
      <c r="G2457">
        <v>19.36</v>
      </c>
      <c r="H2457">
        <v>6.6</v>
      </c>
      <c r="I2457">
        <v>1.7</v>
      </c>
      <c r="J2457">
        <f t="shared" si="454"/>
        <v>0</v>
      </c>
      <c r="K2457">
        <f t="shared" si="455"/>
        <v>0</v>
      </c>
      <c r="L2457">
        <f t="shared" si="453"/>
        <v>0</v>
      </c>
      <c r="M2457">
        <f t="shared" si="464"/>
        <v>0</v>
      </c>
      <c r="N2457">
        <f t="shared" si="456"/>
        <v>0</v>
      </c>
      <c r="O2457">
        <f t="shared" si="457"/>
        <v>0</v>
      </c>
      <c r="P2457" s="34" t="s">
        <v>77</v>
      </c>
      <c r="Q2457" s="33">
        <f t="shared" si="458"/>
        <v>5.0000000000000711E-2</v>
      </c>
      <c r="R2457" s="33">
        <f t="shared" si="459"/>
        <v>9.9999999999997868E-3</v>
      </c>
      <c r="S2457" s="33">
        <f t="shared" si="460"/>
        <v>1.1000000000000001</v>
      </c>
      <c r="T2457" s="33">
        <f t="shared" si="461"/>
        <v>0</v>
      </c>
      <c r="V2457" s="16">
        <f t="shared" si="463"/>
        <v>1.0416666664241347E-2</v>
      </c>
      <c r="W2457" s="2">
        <f t="shared" si="462"/>
        <v>45090.072916666664</v>
      </c>
    </row>
    <row r="2458" spans="1:23" x14ac:dyDescent="0.25">
      <c r="A2458">
        <v>2023</v>
      </c>
      <c r="B2458" t="s">
        <v>75</v>
      </c>
      <c r="C2458" t="s">
        <v>76</v>
      </c>
      <c r="D2458" s="45">
        <v>45090.083333333336</v>
      </c>
      <c r="E2458">
        <v>74.599999999999994</v>
      </c>
      <c r="F2458">
        <v>0.48499999999999999</v>
      </c>
      <c r="G2458">
        <v>19.309999999999999</v>
      </c>
      <c r="H2458">
        <v>6.59</v>
      </c>
      <c r="I2458">
        <v>0.6</v>
      </c>
      <c r="J2458">
        <f t="shared" si="454"/>
        <v>0</v>
      </c>
      <c r="K2458">
        <f t="shared" si="455"/>
        <v>0</v>
      </c>
      <c r="L2458">
        <f t="shared" si="453"/>
        <v>0</v>
      </c>
      <c r="M2458">
        <f t="shared" si="464"/>
        <v>0</v>
      </c>
      <c r="N2458">
        <f t="shared" si="456"/>
        <v>0</v>
      </c>
      <c r="O2458">
        <f t="shared" si="457"/>
        <v>0</v>
      </c>
      <c r="P2458" s="34" t="s">
        <v>77</v>
      </c>
      <c r="Q2458" s="33">
        <f t="shared" si="458"/>
        <v>5.9999999999998721E-2</v>
      </c>
      <c r="R2458" s="33">
        <f t="shared" si="459"/>
        <v>5.9999999999999609E-2</v>
      </c>
      <c r="S2458" s="33">
        <f t="shared" si="460"/>
        <v>0.79999999999999993</v>
      </c>
      <c r="T2458" s="33">
        <f t="shared" si="461"/>
        <v>1</v>
      </c>
      <c r="V2458" s="16">
        <f t="shared" si="463"/>
        <v>1.0416666671517305E-2</v>
      </c>
      <c r="W2458" s="2">
        <f t="shared" si="462"/>
        <v>45090.083333333328</v>
      </c>
    </row>
    <row r="2459" spans="1:23" x14ac:dyDescent="0.25">
      <c r="A2459">
        <v>2023</v>
      </c>
      <c r="B2459" t="s">
        <v>75</v>
      </c>
      <c r="C2459" t="s">
        <v>76</v>
      </c>
      <c r="D2459" s="45">
        <v>45090.09375</v>
      </c>
      <c r="E2459">
        <v>73.7</v>
      </c>
      <c r="F2459">
        <v>0.48399999999999999</v>
      </c>
      <c r="G2459">
        <v>19.25</v>
      </c>
      <c r="H2459">
        <v>6.53</v>
      </c>
      <c r="I2459">
        <v>1.4</v>
      </c>
      <c r="J2459">
        <f t="shared" si="454"/>
        <v>0</v>
      </c>
      <c r="K2459">
        <f t="shared" si="455"/>
        <v>0</v>
      </c>
      <c r="L2459">
        <f t="shared" si="453"/>
        <v>0</v>
      </c>
      <c r="M2459">
        <f t="shared" si="464"/>
        <v>0</v>
      </c>
      <c r="N2459">
        <f t="shared" si="456"/>
        <v>0</v>
      </c>
      <c r="O2459">
        <f t="shared" si="457"/>
        <v>0</v>
      </c>
      <c r="P2459" s="34" t="s">
        <v>77</v>
      </c>
      <c r="Q2459" s="33">
        <f t="shared" si="458"/>
        <v>5.9999999999998721E-2</v>
      </c>
      <c r="R2459" s="33">
        <f t="shared" si="459"/>
        <v>4.0000000000000036E-2</v>
      </c>
      <c r="S2459" s="33">
        <f t="shared" si="460"/>
        <v>0.19999999999999996</v>
      </c>
      <c r="T2459" s="33">
        <f t="shared" si="461"/>
        <v>1</v>
      </c>
      <c r="V2459" s="16">
        <f t="shared" si="463"/>
        <v>1.0416666664241347E-2</v>
      </c>
      <c r="W2459" s="2">
        <f t="shared" si="462"/>
        <v>45090.09375</v>
      </c>
    </row>
    <row r="2460" spans="1:23" x14ac:dyDescent="0.25">
      <c r="A2460">
        <v>2023</v>
      </c>
      <c r="B2460" t="s">
        <v>75</v>
      </c>
      <c r="C2460" t="s">
        <v>76</v>
      </c>
      <c r="D2460" s="45">
        <v>45090.104166666664</v>
      </c>
      <c r="E2460">
        <v>73.2</v>
      </c>
      <c r="F2460">
        <v>0.48299999999999998</v>
      </c>
      <c r="G2460">
        <v>19.190000000000001</v>
      </c>
      <c r="H2460">
        <v>6.49</v>
      </c>
      <c r="I2460">
        <v>1.2</v>
      </c>
      <c r="J2460">
        <f t="shared" si="454"/>
        <v>0</v>
      </c>
      <c r="K2460">
        <f t="shared" si="455"/>
        <v>0</v>
      </c>
      <c r="L2460">
        <f t="shared" si="453"/>
        <v>0</v>
      </c>
      <c r="M2460">
        <f t="shared" si="464"/>
        <v>0</v>
      </c>
      <c r="N2460">
        <f t="shared" si="456"/>
        <v>0</v>
      </c>
      <c r="O2460">
        <f t="shared" si="457"/>
        <v>0</v>
      </c>
      <c r="P2460" s="34" t="s">
        <v>77</v>
      </c>
      <c r="Q2460" s="33">
        <f t="shared" si="458"/>
        <v>4.00000000000027E-2</v>
      </c>
      <c r="R2460" s="33">
        <f t="shared" si="459"/>
        <v>5.9999999999999609E-2</v>
      </c>
      <c r="S2460" s="33">
        <f t="shared" si="460"/>
        <v>0.19999999999999996</v>
      </c>
      <c r="T2460" s="33">
        <f t="shared" si="461"/>
        <v>2</v>
      </c>
      <c r="V2460" s="16">
        <f t="shared" si="463"/>
        <v>1.0416666664241347E-2</v>
      </c>
      <c r="W2460" s="2">
        <f t="shared" si="462"/>
        <v>45090.104166666664</v>
      </c>
    </row>
    <row r="2461" spans="1:23" x14ac:dyDescent="0.25">
      <c r="A2461">
        <v>2023</v>
      </c>
      <c r="B2461" t="s">
        <v>75</v>
      </c>
      <c r="C2461" t="s">
        <v>76</v>
      </c>
      <c r="D2461" s="45">
        <v>45090.114583333336</v>
      </c>
      <c r="E2461">
        <v>73.900000000000006</v>
      </c>
      <c r="F2461">
        <v>0.48099999999999998</v>
      </c>
      <c r="G2461">
        <v>19.149999999999999</v>
      </c>
      <c r="H2461">
        <v>6.55</v>
      </c>
      <c r="I2461">
        <v>1.4</v>
      </c>
      <c r="J2461">
        <f t="shared" si="454"/>
        <v>0</v>
      </c>
      <c r="K2461">
        <f t="shared" si="455"/>
        <v>0</v>
      </c>
      <c r="L2461">
        <f t="shared" si="453"/>
        <v>0</v>
      </c>
      <c r="M2461">
        <f t="shared" si="464"/>
        <v>0</v>
      </c>
      <c r="N2461">
        <f t="shared" si="456"/>
        <v>0</v>
      </c>
      <c r="O2461">
        <f t="shared" si="457"/>
        <v>0</v>
      </c>
      <c r="P2461" s="34" t="s">
        <v>77</v>
      </c>
      <c r="Q2461" s="33">
        <f t="shared" si="458"/>
        <v>7.0000000000000284E-2</v>
      </c>
      <c r="R2461" s="33">
        <f t="shared" si="459"/>
        <v>0</v>
      </c>
      <c r="S2461" s="33">
        <f t="shared" si="460"/>
        <v>0.79999999999999993</v>
      </c>
      <c r="T2461" s="33">
        <f t="shared" si="461"/>
        <v>2</v>
      </c>
      <c r="V2461" s="16">
        <f t="shared" si="463"/>
        <v>1.0416666671517305E-2</v>
      </c>
      <c r="W2461" s="2">
        <f t="shared" si="462"/>
        <v>45090.114583333328</v>
      </c>
    </row>
    <row r="2462" spans="1:23" x14ac:dyDescent="0.25">
      <c r="A2462">
        <v>2023</v>
      </c>
      <c r="B2462" t="s">
        <v>75</v>
      </c>
      <c r="C2462" t="s">
        <v>76</v>
      </c>
      <c r="D2462" s="45">
        <v>45090.125</v>
      </c>
      <c r="E2462">
        <v>73.8</v>
      </c>
      <c r="F2462">
        <v>0.47899999999999998</v>
      </c>
      <c r="G2462">
        <v>19.079999999999998</v>
      </c>
      <c r="H2462">
        <v>6.55</v>
      </c>
      <c r="I2462">
        <v>0.6</v>
      </c>
      <c r="J2462">
        <f t="shared" si="454"/>
        <v>0</v>
      </c>
      <c r="K2462">
        <f t="shared" si="455"/>
        <v>0</v>
      </c>
      <c r="L2462">
        <f t="shared" si="453"/>
        <v>0</v>
      </c>
      <c r="M2462">
        <f t="shared" si="464"/>
        <v>0</v>
      </c>
      <c r="N2462">
        <f t="shared" si="456"/>
        <v>0</v>
      </c>
      <c r="O2462">
        <f t="shared" si="457"/>
        <v>0</v>
      </c>
      <c r="P2462" s="34" t="s">
        <v>77</v>
      </c>
      <c r="Q2462" s="33">
        <f t="shared" si="458"/>
        <v>4.9999999999997158E-2</v>
      </c>
      <c r="R2462" s="33">
        <f t="shared" si="459"/>
        <v>1.9999999999999574E-2</v>
      </c>
      <c r="S2462" s="33">
        <f t="shared" si="460"/>
        <v>1.5</v>
      </c>
      <c r="T2462" s="33">
        <f t="shared" si="461"/>
        <v>1</v>
      </c>
      <c r="V2462" s="16">
        <f t="shared" si="463"/>
        <v>1.0416666664241347E-2</v>
      </c>
      <c r="W2462" s="2">
        <f t="shared" si="462"/>
        <v>45090.125</v>
      </c>
    </row>
    <row r="2463" spans="1:23" x14ac:dyDescent="0.25">
      <c r="A2463">
        <v>2023</v>
      </c>
      <c r="B2463" t="s">
        <v>75</v>
      </c>
      <c r="C2463" t="s">
        <v>76</v>
      </c>
      <c r="D2463" s="45">
        <v>45090.135416666664</v>
      </c>
      <c r="E2463">
        <v>73.400000000000006</v>
      </c>
      <c r="F2463">
        <v>0.47799999999999998</v>
      </c>
      <c r="G2463">
        <v>19.03</v>
      </c>
      <c r="H2463">
        <v>6.53</v>
      </c>
      <c r="I2463">
        <v>2.1</v>
      </c>
      <c r="J2463">
        <f t="shared" si="454"/>
        <v>0</v>
      </c>
      <c r="K2463">
        <f t="shared" si="455"/>
        <v>0</v>
      </c>
      <c r="L2463">
        <f t="shared" ref="L2463:L2482" si="465">IF(I2463="",0.5,IF(I2463&lt;=0.1,2,IF(I2463&gt;=5000,2, IF(AND(I2463&gt;0.1,I2463&lt;0.2),5, IF(AND(I2463&gt;900,I2463&lt;5000),5,IF(S2463&gt;=2500,1.5,0))))))</f>
        <v>0</v>
      </c>
      <c r="M2463">
        <f t="shared" si="464"/>
        <v>0</v>
      </c>
      <c r="N2463">
        <f t="shared" si="456"/>
        <v>0</v>
      </c>
      <c r="O2463">
        <f t="shared" si="457"/>
        <v>0</v>
      </c>
      <c r="P2463" s="34" t="s">
        <v>77</v>
      </c>
      <c r="Q2463" s="33">
        <f t="shared" si="458"/>
        <v>6.0000000000002274E-2</v>
      </c>
      <c r="R2463" s="33">
        <f t="shared" si="459"/>
        <v>3.0000000000000249E-2</v>
      </c>
      <c r="S2463" s="33">
        <f t="shared" si="460"/>
        <v>2.1</v>
      </c>
      <c r="T2463" s="33">
        <f t="shared" si="461"/>
        <v>1</v>
      </c>
      <c r="V2463" s="16">
        <f t="shared" si="463"/>
        <v>1.0416666664241347E-2</v>
      </c>
      <c r="W2463" s="2">
        <f t="shared" si="462"/>
        <v>45090.135416666664</v>
      </c>
    </row>
    <row r="2464" spans="1:23" x14ac:dyDescent="0.25">
      <c r="A2464">
        <v>2023</v>
      </c>
      <c r="B2464" t="s">
        <v>75</v>
      </c>
      <c r="C2464" t="s">
        <v>76</v>
      </c>
      <c r="D2464" s="45">
        <v>45090.145833333336</v>
      </c>
      <c r="E2464">
        <v>73</v>
      </c>
      <c r="F2464">
        <v>0.47699999999999998</v>
      </c>
      <c r="G2464">
        <v>18.97</v>
      </c>
      <c r="H2464">
        <v>6.5</v>
      </c>
      <c r="I2464">
        <v>4.2</v>
      </c>
      <c r="J2464">
        <f t="shared" si="454"/>
        <v>0</v>
      </c>
      <c r="K2464">
        <f t="shared" si="455"/>
        <v>0</v>
      </c>
      <c r="L2464">
        <f t="shared" si="465"/>
        <v>0</v>
      </c>
      <c r="M2464">
        <f t="shared" si="464"/>
        <v>0</v>
      </c>
      <c r="N2464">
        <f t="shared" si="456"/>
        <v>0</v>
      </c>
      <c r="O2464">
        <f t="shared" si="457"/>
        <v>0</v>
      </c>
      <c r="P2464" s="34" t="s">
        <v>77</v>
      </c>
      <c r="Q2464" s="33">
        <f t="shared" si="458"/>
        <v>5.9999999999998721E-2</v>
      </c>
      <c r="R2464" s="33">
        <f t="shared" si="459"/>
        <v>1.9999999999999574E-2</v>
      </c>
      <c r="S2464" s="33">
        <f t="shared" si="460"/>
        <v>3.6</v>
      </c>
      <c r="T2464" s="33">
        <f t="shared" si="461"/>
        <v>0</v>
      </c>
      <c r="V2464" s="16">
        <f t="shared" si="463"/>
        <v>1.0416666671517305E-2</v>
      </c>
      <c r="W2464" s="2">
        <f t="shared" si="462"/>
        <v>45090.145833333328</v>
      </c>
    </row>
    <row r="2465" spans="1:23" x14ac:dyDescent="0.25">
      <c r="A2465">
        <v>2023</v>
      </c>
      <c r="B2465" t="s">
        <v>75</v>
      </c>
      <c r="C2465" t="s">
        <v>76</v>
      </c>
      <c r="D2465" s="45">
        <v>45090.15625</v>
      </c>
      <c r="E2465">
        <v>73.099999999999994</v>
      </c>
      <c r="F2465">
        <v>0.47699999999999998</v>
      </c>
      <c r="G2465">
        <v>18.91</v>
      </c>
      <c r="H2465">
        <v>6.52</v>
      </c>
      <c r="I2465">
        <v>0.6</v>
      </c>
      <c r="J2465">
        <f t="shared" si="454"/>
        <v>0</v>
      </c>
      <c r="K2465">
        <f t="shared" si="455"/>
        <v>0</v>
      </c>
      <c r="L2465">
        <f t="shared" si="465"/>
        <v>0</v>
      </c>
      <c r="M2465">
        <f t="shared" si="464"/>
        <v>0</v>
      </c>
      <c r="N2465">
        <f t="shared" si="456"/>
        <v>0</v>
      </c>
      <c r="O2465">
        <f t="shared" si="457"/>
        <v>0</v>
      </c>
      <c r="P2465" s="34" t="s">
        <v>77</v>
      </c>
      <c r="Q2465" s="33">
        <f t="shared" si="458"/>
        <v>5.0000000000000711E-2</v>
      </c>
      <c r="R2465" s="33">
        <f t="shared" si="459"/>
        <v>4.9999999999999822E-2</v>
      </c>
      <c r="S2465" s="33">
        <f t="shared" si="460"/>
        <v>2.2999999999999998</v>
      </c>
      <c r="T2465" s="33">
        <f t="shared" si="461"/>
        <v>1</v>
      </c>
      <c r="V2465" s="16">
        <f t="shared" si="463"/>
        <v>1.0416666664241347E-2</v>
      </c>
      <c r="W2465" s="2">
        <f t="shared" si="462"/>
        <v>45090.15625</v>
      </c>
    </row>
    <row r="2466" spans="1:23" x14ac:dyDescent="0.25">
      <c r="A2466">
        <v>2023</v>
      </c>
      <c r="B2466" t="s">
        <v>75</v>
      </c>
      <c r="C2466" t="s">
        <v>76</v>
      </c>
      <c r="D2466" s="45">
        <v>45090.166666666664</v>
      </c>
      <c r="E2466">
        <v>72.5</v>
      </c>
      <c r="F2466">
        <v>0.47599999999999998</v>
      </c>
      <c r="G2466">
        <v>18.86</v>
      </c>
      <c r="H2466">
        <v>6.47</v>
      </c>
      <c r="I2466">
        <v>2.9</v>
      </c>
      <c r="J2466">
        <f t="shared" si="454"/>
        <v>0</v>
      </c>
      <c r="K2466">
        <f t="shared" si="455"/>
        <v>0</v>
      </c>
      <c r="L2466">
        <f t="shared" si="465"/>
        <v>0</v>
      </c>
      <c r="M2466">
        <f t="shared" si="464"/>
        <v>0</v>
      </c>
      <c r="N2466">
        <f t="shared" si="456"/>
        <v>0</v>
      </c>
      <c r="O2466">
        <f t="shared" si="457"/>
        <v>0</v>
      </c>
      <c r="P2466" s="34" t="s">
        <v>77</v>
      </c>
      <c r="Q2466" s="33">
        <f t="shared" si="458"/>
        <v>7.0000000000000284E-2</v>
      </c>
      <c r="R2466" s="33">
        <f t="shared" si="459"/>
        <v>9.9999999999997868E-3</v>
      </c>
      <c r="S2466" s="33">
        <f t="shared" si="460"/>
        <v>1.7</v>
      </c>
      <c r="T2466" s="33">
        <f t="shared" si="461"/>
        <v>0</v>
      </c>
      <c r="V2466" s="16">
        <f t="shared" si="463"/>
        <v>1.0416666664241347E-2</v>
      </c>
      <c r="W2466" s="2">
        <f t="shared" si="462"/>
        <v>45090.166666666664</v>
      </c>
    </row>
    <row r="2467" spans="1:23" x14ac:dyDescent="0.25">
      <c r="A2467">
        <v>2023</v>
      </c>
      <c r="B2467" t="s">
        <v>75</v>
      </c>
      <c r="C2467" t="s">
        <v>76</v>
      </c>
      <c r="D2467" s="45">
        <v>45090.177083333336</v>
      </c>
      <c r="E2467">
        <v>72.3</v>
      </c>
      <c r="F2467">
        <v>0.47599999999999998</v>
      </c>
      <c r="G2467">
        <v>18.79</v>
      </c>
      <c r="H2467">
        <v>6.46</v>
      </c>
      <c r="I2467">
        <v>1.2</v>
      </c>
      <c r="J2467">
        <f t="shared" si="454"/>
        <v>0</v>
      </c>
      <c r="K2467">
        <f t="shared" si="455"/>
        <v>0</v>
      </c>
      <c r="L2467">
        <f t="shared" si="465"/>
        <v>0</v>
      </c>
      <c r="M2467">
        <f t="shared" si="464"/>
        <v>0</v>
      </c>
      <c r="N2467">
        <f t="shared" si="456"/>
        <v>0</v>
      </c>
      <c r="O2467">
        <f t="shared" si="457"/>
        <v>0</v>
      </c>
      <c r="P2467" s="34" t="s">
        <v>77</v>
      </c>
      <c r="Q2467" s="33">
        <f t="shared" si="458"/>
        <v>5.0000000000000711E-2</v>
      </c>
      <c r="R2467" s="33">
        <f t="shared" si="459"/>
        <v>3.0000000000000249E-2</v>
      </c>
      <c r="S2467" s="33">
        <f t="shared" si="460"/>
        <v>1.8</v>
      </c>
      <c r="T2467" s="33">
        <f t="shared" si="461"/>
        <v>1</v>
      </c>
      <c r="V2467" s="16">
        <f t="shared" si="463"/>
        <v>1.0416666671517305E-2</v>
      </c>
      <c r="W2467" s="2">
        <f t="shared" si="462"/>
        <v>45090.177083333328</v>
      </c>
    </row>
    <row r="2468" spans="1:23" x14ac:dyDescent="0.25">
      <c r="A2468">
        <v>2023</v>
      </c>
      <c r="B2468" t="s">
        <v>75</v>
      </c>
      <c r="C2468" t="s">
        <v>76</v>
      </c>
      <c r="D2468" s="45">
        <v>45090.1875</v>
      </c>
      <c r="E2468">
        <v>72.599999999999994</v>
      </c>
      <c r="F2468">
        <v>0.47499999999999998</v>
      </c>
      <c r="G2468">
        <v>18.739999999999998</v>
      </c>
      <c r="H2468">
        <v>6.49</v>
      </c>
      <c r="I2468">
        <v>3</v>
      </c>
      <c r="J2468">
        <f t="shared" si="454"/>
        <v>0</v>
      </c>
      <c r="K2468">
        <f t="shared" si="455"/>
        <v>0</v>
      </c>
      <c r="L2468">
        <f t="shared" si="465"/>
        <v>0</v>
      </c>
      <c r="M2468">
        <f t="shared" si="464"/>
        <v>0</v>
      </c>
      <c r="N2468">
        <f t="shared" si="456"/>
        <v>0</v>
      </c>
      <c r="O2468">
        <f t="shared" si="457"/>
        <v>0</v>
      </c>
      <c r="P2468" s="34" t="s">
        <v>77</v>
      </c>
      <c r="Q2468" s="33">
        <f t="shared" si="458"/>
        <v>4.9999999999997158E-2</v>
      </c>
      <c r="R2468" s="33">
        <f t="shared" si="459"/>
        <v>4.0000000000000036E-2</v>
      </c>
      <c r="S2468" s="33">
        <f t="shared" si="460"/>
        <v>1.2000000000000002</v>
      </c>
      <c r="T2468" s="33">
        <f t="shared" si="461"/>
        <v>0</v>
      </c>
      <c r="V2468" s="16">
        <f t="shared" si="463"/>
        <v>1.0416666664241347E-2</v>
      </c>
      <c r="W2468" s="2">
        <f t="shared" si="462"/>
        <v>45090.1875</v>
      </c>
    </row>
    <row r="2469" spans="1:23" x14ac:dyDescent="0.25">
      <c r="A2469">
        <v>2023</v>
      </c>
      <c r="B2469" t="s">
        <v>75</v>
      </c>
      <c r="C2469" t="s">
        <v>76</v>
      </c>
      <c r="D2469" s="45">
        <v>45090.197916666664</v>
      </c>
      <c r="E2469">
        <v>72.900000000000006</v>
      </c>
      <c r="F2469">
        <v>0.47499999999999998</v>
      </c>
      <c r="G2469">
        <v>18.690000000000001</v>
      </c>
      <c r="H2469">
        <v>6.53</v>
      </c>
      <c r="I2469">
        <v>4.2</v>
      </c>
      <c r="J2469">
        <f t="shared" si="454"/>
        <v>0</v>
      </c>
      <c r="K2469">
        <f t="shared" si="455"/>
        <v>0</v>
      </c>
      <c r="L2469">
        <f t="shared" si="465"/>
        <v>0</v>
      </c>
      <c r="M2469">
        <f t="shared" si="464"/>
        <v>0</v>
      </c>
      <c r="N2469">
        <f t="shared" si="456"/>
        <v>0</v>
      </c>
      <c r="O2469">
        <f t="shared" si="457"/>
        <v>0</v>
      </c>
      <c r="P2469" s="34" t="s">
        <v>77</v>
      </c>
      <c r="Q2469" s="33">
        <f t="shared" si="458"/>
        <v>4.00000000000027E-2</v>
      </c>
      <c r="R2469" s="33">
        <f t="shared" si="459"/>
        <v>4.0000000000000036E-2</v>
      </c>
      <c r="S2469" s="33">
        <f t="shared" si="460"/>
        <v>1.6</v>
      </c>
      <c r="T2469" s="33">
        <f t="shared" si="461"/>
        <v>0</v>
      </c>
      <c r="V2469" s="16">
        <f t="shared" si="463"/>
        <v>1.0416666664241347E-2</v>
      </c>
      <c r="W2469" s="2">
        <f t="shared" si="462"/>
        <v>45090.197916666664</v>
      </c>
    </row>
    <row r="2470" spans="1:23" x14ac:dyDescent="0.25">
      <c r="A2470">
        <v>2023</v>
      </c>
      <c r="B2470" t="s">
        <v>75</v>
      </c>
      <c r="C2470" t="s">
        <v>76</v>
      </c>
      <c r="D2470" s="45">
        <v>45090.208333333336</v>
      </c>
      <c r="E2470">
        <v>72.5</v>
      </c>
      <c r="F2470">
        <v>0.47499999999999998</v>
      </c>
      <c r="G2470">
        <v>18.649999999999999</v>
      </c>
      <c r="H2470">
        <v>6.49</v>
      </c>
      <c r="I2470">
        <v>2.6</v>
      </c>
      <c r="J2470">
        <f t="shared" si="454"/>
        <v>0</v>
      </c>
      <c r="K2470">
        <f t="shared" si="455"/>
        <v>0</v>
      </c>
      <c r="L2470">
        <f t="shared" si="465"/>
        <v>0</v>
      </c>
      <c r="M2470">
        <f t="shared" si="464"/>
        <v>0</v>
      </c>
      <c r="N2470">
        <f t="shared" si="456"/>
        <v>0</v>
      </c>
      <c r="O2470">
        <f t="shared" si="457"/>
        <v>0</v>
      </c>
      <c r="P2470" s="34" t="s">
        <v>77</v>
      </c>
      <c r="Q2470" s="33">
        <f t="shared" si="458"/>
        <v>3.9999999999999147E-2</v>
      </c>
      <c r="R2470" s="33">
        <f t="shared" si="459"/>
        <v>9.9999999999997868E-3</v>
      </c>
      <c r="S2470" s="33">
        <f t="shared" si="460"/>
        <v>1.1000000000000001</v>
      </c>
      <c r="T2470" s="33">
        <f t="shared" si="461"/>
        <v>0</v>
      </c>
      <c r="V2470" s="16">
        <f t="shared" si="463"/>
        <v>1.0416666671517305E-2</v>
      </c>
      <c r="W2470" s="2">
        <f t="shared" si="462"/>
        <v>45090.208333333328</v>
      </c>
    </row>
    <row r="2471" spans="1:23" x14ac:dyDescent="0.25">
      <c r="A2471">
        <v>2023</v>
      </c>
      <c r="B2471" t="s">
        <v>75</v>
      </c>
      <c r="C2471" t="s">
        <v>76</v>
      </c>
      <c r="D2471" s="45">
        <v>45090.21875</v>
      </c>
      <c r="E2471">
        <v>72.5</v>
      </c>
      <c r="F2471">
        <v>0.47499999999999998</v>
      </c>
      <c r="G2471">
        <v>18.61</v>
      </c>
      <c r="H2471">
        <v>6.5</v>
      </c>
      <c r="I2471">
        <v>3.7</v>
      </c>
      <c r="J2471">
        <f t="shared" si="454"/>
        <v>0</v>
      </c>
      <c r="K2471">
        <f t="shared" si="455"/>
        <v>0</v>
      </c>
      <c r="L2471">
        <f t="shared" si="465"/>
        <v>0</v>
      </c>
      <c r="M2471">
        <f t="shared" si="464"/>
        <v>0</v>
      </c>
      <c r="N2471">
        <f t="shared" si="456"/>
        <v>0</v>
      </c>
      <c r="O2471">
        <f t="shared" si="457"/>
        <v>0</v>
      </c>
      <c r="P2471" s="34" t="s">
        <v>77</v>
      </c>
      <c r="Q2471" s="33">
        <f t="shared" si="458"/>
        <v>3.9999999999999147E-2</v>
      </c>
      <c r="R2471" s="33">
        <f t="shared" si="459"/>
        <v>9.9999999999997868E-3</v>
      </c>
      <c r="S2471" s="33">
        <f t="shared" si="460"/>
        <v>4.7</v>
      </c>
      <c r="T2471" s="33">
        <f t="shared" si="461"/>
        <v>0</v>
      </c>
      <c r="V2471" s="16">
        <f t="shared" si="463"/>
        <v>1.0416666664241347E-2</v>
      </c>
      <c r="W2471" s="2">
        <f t="shared" si="462"/>
        <v>45090.21875</v>
      </c>
    </row>
    <row r="2472" spans="1:23" x14ac:dyDescent="0.25">
      <c r="A2472">
        <v>2023</v>
      </c>
      <c r="B2472" t="s">
        <v>75</v>
      </c>
      <c r="C2472" t="s">
        <v>76</v>
      </c>
      <c r="D2472" s="45">
        <v>45090.229166666664</v>
      </c>
      <c r="E2472">
        <v>72.5</v>
      </c>
      <c r="F2472">
        <v>0.47499999999999998</v>
      </c>
      <c r="G2472">
        <v>18.57</v>
      </c>
      <c r="H2472">
        <v>6.51</v>
      </c>
      <c r="I2472">
        <v>8.4</v>
      </c>
      <c r="J2472">
        <f t="shared" si="454"/>
        <v>0</v>
      </c>
      <c r="K2472">
        <f t="shared" si="455"/>
        <v>0</v>
      </c>
      <c r="L2472">
        <f t="shared" si="465"/>
        <v>0</v>
      </c>
      <c r="M2472">
        <f t="shared" si="464"/>
        <v>0</v>
      </c>
      <c r="N2472">
        <f t="shared" si="456"/>
        <v>0</v>
      </c>
      <c r="O2472">
        <f t="shared" si="457"/>
        <v>0</v>
      </c>
      <c r="P2472" s="34" t="s">
        <v>77</v>
      </c>
      <c r="Q2472" s="33">
        <f t="shared" si="458"/>
        <v>3.0000000000001137E-2</v>
      </c>
      <c r="R2472" s="33">
        <f t="shared" si="459"/>
        <v>1.9999999999999574E-2</v>
      </c>
      <c r="S2472" s="33">
        <f t="shared" si="460"/>
        <v>6.9</v>
      </c>
      <c r="T2472" s="33">
        <f t="shared" si="461"/>
        <v>0</v>
      </c>
      <c r="V2472" s="16">
        <f t="shared" si="463"/>
        <v>1.0416666664241347E-2</v>
      </c>
      <c r="W2472" s="2">
        <f t="shared" si="462"/>
        <v>45090.229166666664</v>
      </c>
    </row>
    <row r="2473" spans="1:23" x14ac:dyDescent="0.25">
      <c r="A2473">
        <v>2023</v>
      </c>
      <c r="B2473" t="s">
        <v>75</v>
      </c>
      <c r="C2473" t="s">
        <v>76</v>
      </c>
      <c r="D2473" s="45">
        <v>45090.239583333336</v>
      </c>
      <c r="E2473">
        <v>72.3</v>
      </c>
      <c r="F2473">
        <v>0.47499999999999998</v>
      </c>
      <c r="G2473">
        <v>18.54</v>
      </c>
      <c r="H2473">
        <v>6.49</v>
      </c>
      <c r="I2473">
        <v>1.5</v>
      </c>
      <c r="J2473">
        <f t="shared" si="454"/>
        <v>0</v>
      </c>
      <c r="K2473">
        <f t="shared" si="455"/>
        <v>0</v>
      </c>
      <c r="L2473">
        <f t="shared" si="465"/>
        <v>0</v>
      </c>
      <c r="M2473">
        <f t="shared" si="464"/>
        <v>0</v>
      </c>
      <c r="N2473">
        <f t="shared" si="456"/>
        <v>0</v>
      </c>
      <c r="O2473">
        <f t="shared" si="457"/>
        <v>0</v>
      </c>
      <c r="P2473" s="34" t="s">
        <v>77</v>
      </c>
      <c r="Q2473" s="33">
        <f t="shared" si="458"/>
        <v>1.9999999999999574E-2</v>
      </c>
      <c r="R2473" s="33">
        <f t="shared" si="459"/>
        <v>5.9999999999999609E-2</v>
      </c>
      <c r="S2473" s="33">
        <f t="shared" si="460"/>
        <v>1.2999999999999998</v>
      </c>
      <c r="T2473" s="33">
        <f t="shared" si="461"/>
        <v>1</v>
      </c>
      <c r="V2473" s="16">
        <f t="shared" si="463"/>
        <v>1.0416666671517305E-2</v>
      </c>
      <c r="W2473" s="2">
        <f t="shared" si="462"/>
        <v>45090.239583333328</v>
      </c>
    </row>
    <row r="2474" spans="1:23" x14ac:dyDescent="0.25">
      <c r="A2474">
        <v>2023</v>
      </c>
      <c r="B2474" t="s">
        <v>75</v>
      </c>
      <c r="C2474" t="s">
        <v>76</v>
      </c>
      <c r="D2474" s="45">
        <v>45090.25</v>
      </c>
      <c r="E2474">
        <v>72.900000000000006</v>
      </c>
      <c r="F2474">
        <v>0.47599999999999998</v>
      </c>
      <c r="G2474">
        <v>18.52</v>
      </c>
      <c r="H2474">
        <v>6.55</v>
      </c>
      <c r="I2474">
        <v>2.8</v>
      </c>
      <c r="J2474">
        <f t="shared" si="454"/>
        <v>0</v>
      </c>
      <c r="K2474">
        <f t="shared" si="455"/>
        <v>0</v>
      </c>
      <c r="L2474">
        <f t="shared" si="465"/>
        <v>0</v>
      </c>
      <c r="M2474">
        <f t="shared" si="464"/>
        <v>0</v>
      </c>
      <c r="N2474">
        <f t="shared" si="456"/>
        <v>0</v>
      </c>
      <c r="O2474">
        <f t="shared" si="457"/>
        <v>0</v>
      </c>
      <c r="P2474" s="34" t="s">
        <v>77</v>
      </c>
      <c r="Q2474" s="33">
        <f t="shared" si="458"/>
        <v>3.0000000000001137E-2</v>
      </c>
      <c r="R2474" s="33">
        <f t="shared" si="459"/>
        <v>9.9999999999997868E-3</v>
      </c>
      <c r="S2474" s="33">
        <f t="shared" si="460"/>
        <v>2.2999999999999998</v>
      </c>
      <c r="T2474" s="33">
        <f t="shared" si="461"/>
        <v>1</v>
      </c>
      <c r="V2474" s="16">
        <f t="shared" si="463"/>
        <v>1.0416666664241347E-2</v>
      </c>
      <c r="W2474" s="2">
        <f t="shared" si="462"/>
        <v>45090.25</v>
      </c>
    </row>
    <row r="2475" spans="1:23" x14ac:dyDescent="0.25">
      <c r="A2475">
        <v>2023</v>
      </c>
      <c r="B2475" t="s">
        <v>75</v>
      </c>
      <c r="C2475" t="s">
        <v>76</v>
      </c>
      <c r="D2475" s="45">
        <v>45090.260416666664</v>
      </c>
      <c r="E2475">
        <v>73</v>
      </c>
      <c r="F2475">
        <v>0.47699999999999998</v>
      </c>
      <c r="G2475">
        <v>18.489999999999998</v>
      </c>
      <c r="H2475">
        <v>6.56</v>
      </c>
      <c r="I2475">
        <v>0.5</v>
      </c>
      <c r="J2475">
        <f t="shared" si="454"/>
        <v>0</v>
      </c>
      <c r="K2475">
        <f t="shared" si="455"/>
        <v>0</v>
      </c>
      <c r="L2475">
        <f t="shared" si="465"/>
        <v>0</v>
      </c>
      <c r="M2475">
        <f t="shared" si="464"/>
        <v>0</v>
      </c>
      <c r="N2475">
        <f t="shared" si="456"/>
        <v>0</v>
      </c>
      <c r="O2475">
        <f t="shared" si="457"/>
        <v>0</v>
      </c>
      <c r="P2475" s="34" t="s">
        <v>77</v>
      </c>
      <c r="Q2475" s="33">
        <f t="shared" si="458"/>
        <v>2.9999999999997584E-2</v>
      </c>
      <c r="R2475" s="33">
        <f t="shared" si="459"/>
        <v>6.0000000000000497E-2</v>
      </c>
      <c r="S2475" s="33">
        <f t="shared" si="460"/>
        <v>1.6</v>
      </c>
      <c r="T2475" s="33">
        <f t="shared" si="461"/>
        <v>1</v>
      </c>
      <c r="V2475" s="16">
        <f t="shared" si="463"/>
        <v>1.0416666664241347E-2</v>
      </c>
      <c r="W2475" s="2">
        <f t="shared" si="462"/>
        <v>45090.260416666664</v>
      </c>
    </row>
    <row r="2476" spans="1:23" x14ac:dyDescent="0.25">
      <c r="A2476">
        <v>2023</v>
      </c>
      <c r="B2476" t="s">
        <v>75</v>
      </c>
      <c r="C2476" t="s">
        <v>76</v>
      </c>
      <c r="D2476" s="45">
        <v>45090.270833333336</v>
      </c>
      <c r="E2476">
        <v>73.599999999999994</v>
      </c>
      <c r="F2476">
        <v>0.47799999999999998</v>
      </c>
      <c r="G2476">
        <v>18.46</v>
      </c>
      <c r="H2476">
        <v>6.62</v>
      </c>
      <c r="I2476">
        <v>2.1</v>
      </c>
      <c r="J2476">
        <f t="shared" si="454"/>
        <v>0</v>
      </c>
      <c r="K2476">
        <f t="shared" si="455"/>
        <v>0</v>
      </c>
      <c r="L2476">
        <f t="shared" si="465"/>
        <v>0</v>
      </c>
      <c r="M2476">
        <f t="shared" si="464"/>
        <v>0</v>
      </c>
      <c r="N2476">
        <f t="shared" si="456"/>
        <v>0</v>
      </c>
      <c r="O2476">
        <f t="shared" si="457"/>
        <v>0</v>
      </c>
      <c r="P2476" s="34" t="s">
        <v>77</v>
      </c>
      <c r="Q2476" s="33">
        <f t="shared" si="458"/>
        <v>3.0000000000001137E-2</v>
      </c>
      <c r="R2476" s="33">
        <f t="shared" si="459"/>
        <v>4.9999999999999822E-2</v>
      </c>
      <c r="S2476" s="33">
        <f t="shared" si="460"/>
        <v>1.6</v>
      </c>
      <c r="T2476" s="33">
        <f t="shared" si="461"/>
        <v>1</v>
      </c>
      <c r="V2476" s="16">
        <f t="shared" si="463"/>
        <v>1.0416666671517305E-2</v>
      </c>
      <c r="W2476" s="2">
        <f t="shared" si="462"/>
        <v>45090.270833333328</v>
      </c>
    </row>
    <row r="2477" spans="1:23" x14ac:dyDescent="0.25">
      <c r="A2477">
        <v>2023</v>
      </c>
      <c r="B2477" t="s">
        <v>75</v>
      </c>
      <c r="C2477" t="s">
        <v>76</v>
      </c>
      <c r="D2477" s="45">
        <v>45090.28125</v>
      </c>
      <c r="E2477">
        <v>74.099999999999994</v>
      </c>
      <c r="F2477">
        <v>0.47899999999999998</v>
      </c>
      <c r="G2477">
        <v>18.43</v>
      </c>
      <c r="H2477">
        <v>6.67</v>
      </c>
      <c r="I2477">
        <v>3.7</v>
      </c>
      <c r="J2477">
        <f t="shared" si="454"/>
        <v>0</v>
      </c>
      <c r="K2477">
        <f t="shared" si="455"/>
        <v>0</v>
      </c>
      <c r="L2477">
        <f t="shared" si="465"/>
        <v>0</v>
      </c>
      <c r="M2477">
        <f t="shared" si="464"/>
        <v>0</v>
      </c>
      <c r="N2477">
        <f t="shared" si="456"/>
        <v>0</v>
      </c>
      <c r="O2477">
        <f t="shared" si="457"/>
        <v>0</v>
      </c>
      <c r="P2477" s="34" t="s">
        <v>77</v>
      </c>
      <c r="Q2477" s="33">
        <f t="shared" si="458"/>
        <v>9.9999999999980105E-3</v>
      </c>
      <c r="R2477" s="33">
        <f t="shared" si="459"/>
        <v>8.0000000000000071E-2</v>
      </c>
      <c r="S2477" s="33">
        <f t="shared" si="460"/>
        <v>2.2000000000000002</v>
      </c>
      <c r="T2477" s="33">
        <f t="shared" si="461"/>
        <v>0</v>
      </c>
      <c r="V2477" s="16">
        <f t="shared" si="463"/>
        <v>1.0416666664241347E-2</v>
      </c>
      <c r="W2477" s="2">
        <f t="shared" si="462"/>
        <v>45090.28125</v>
      </c>
    </row>
    <row r="2478" spans="1:23" x14ac:dyDescent="0.25">
      <c r="A2478">
        <v>2023</v>
      </c>
      <c r="B2478" t="s">
        <v>75</v>
      </c>
      <c r="C2478" t="s">
        <v>76</v>
      </c>
      <c r="D2478" s="45">
        <v>45090.291666666664</v>
      </c>
      <c r="E2478">
        <v>75</v>
      </c>
      <c r="F2478">
        <v>0.47899999999999998</v>
      </c>
      <c r="G2478">
        <v>18.420000000000002</v>
      </c>
      <c r="H2478">
        <v>6.75</v>
      </c>
      <c r="I2478">
        <v>1.5</v>
      </c>
      <c r="J2478">
        <f t="shared" si="454"/>
        <v>0</v>
      </c>
      <c r="K2478">
        <f t="shared" si="455"/>
        <v>0</v>
      </c>
      <c r="L2478">
        <f t="shared" si="465"/>
        <v>0</v>
      </c>
      <c r="M2478">
        <f t="shared" si="464"/>
        <v>0</v>
      </c>
      <c r="N2478">
        <f t="shared" si="456"/>
        <v>0</v>
      </c>
      <c r="O2478">
        <f t="shared" si="457"/>
        <v>0</v>
      </c>
      <c r="P2478" s="34" t="s">
        <v>77</v>
      </c>
      <c r="Q2478" s="33">
        <f t="shared" si="458"/>
        <v>0</v>
      </c>
      <c r="R2478" s="33">
        <f t="shared" si="459"/>
        <v>0.12000000000000011</v>
      </c>
      <c r="S2478" s="33">
        <f t="shared" si="460"/>
        <v>0.30000000000000004</v>
      </c>
      <c r="T2478" s="33">
        <f t="shared" si="461"/>
        <v>1</v>
      </c>
      <c r="V2478" s="16">
        <f t="shared" si="463"/>
        <v>1.0416666664241347E-2</v>
      </c>
      <c r="W2478" s="2">
        <f t="shared" si="462"/>
        <v>45090.291666666664</v>
      </c>
    </row>
    <row r="2479" spans="1:23" x14ac:dyDescent="0.25">
      <c r="A2479">
        <v>2023</v>
      </c>
      <c r="B2479" t="s">
        <v>75</v>
      </c>
      <c r="C2479" t="s">
        <v>76</v>
      </c>
      <c r="D2479" s="45">
        <v>45090.302083333336</v>
      </c>
      <c r="E2479">
        <v>76.3</v>
      </c>
      <c r="F2479">
        <v>0.48</v>
      </c>
      <c r="G2479">
        <v>18.420000000000002</v>
      </c>
      <c r="H2479">
        <v>6.87</v>
      </c>
      <c r="I2479">
        <v>1.2</v>
      </c>
      <c r="J2479">
        <f t="shared" si="454"/>
        <v>0</v>
      </c>
      <c r="K2479">
        <f t="shared" si="455"/>
        <v>0</v>
      </c>
      <c r="L2479">
        <f t="shared" si="465"/>
        <v>0</v>
      </c>
      <c r="M2479">
        <f t="shared" si="464"/>
        <v>0</v>
      </c>
      <c r="N2479">
        <f t="shared" si="456"/>
        <v>0</v>
      </c>
      <c r="O2479">
        <f t="shared" si="457"/>
        <v>0</v>
      </c>
      <c r="P2479" s="34" t="s">
        <v>77</v>
      </c>
      <c r="Q2479" s="33">
        <f t="shared" si="458"/>
        <v>1.0000000000001563E-2</v>
      </c>
      <c r="R2479" s="33">
        <f t="shared" si="459"/>
        <v>7.0000000000000284E-2</v>
      </c>
      <c r="S2479" s="33">
        <f t="shared" si="460"/>
        <v>0.19999999999999996</v>
      </c>
      <c r="T2479" s="33">
        <f t="shared" si="461"/>
        <v>0</v>
      </c>
      <c r="V2479" s="16">
        <f t="shared" si="463"/>
        <v>1.0416666671517305E-2</v>
      </c>
      <c r="W2479" s="2">
        <f t="shared" si="462"/>
        <v>45090.302083333328</v>
      </c>
    </row>
    <row r="2480" spans="1:23" x14ac:dyDescent="0.25">
      <c r="A2480">
        <v>2023</v>
      </c>
      <c r="B2480" t="s">
        <v>75</v>
      </c>
      <c r="C2480" t="s">
        <v>76</v>
      </c>
      <c r="D2480" s="45">
        <v>45090.3125</v>
      </c>
      <c r="E2480">
        <v>77.099999999999994</v>
      </c>
      <c r="F2480">
        <v>0.48</v>
      </c>
      <c r="G2480">
        <v>18.41</v>
      </c>
      <c r="H2480">
        <v>6.94</v>
      </c>
      <c r="I2480">
        <v>1</v>
      </c>
      <c r="J2480">
        <f t="shared" si="454"/>
        <v>0</v>
      </c>
      <c r="K2480">
        <f t="shared" si="455"/>
        <v>0</v>
      </c>
      <c r="L2480">
        <f t="shared" si="465"/>
        <v>0</v>
      </c>
      <c r="M2480">
        <f t="shared" si="464"/>
        <v>0</v>
      </c>
      <c r="N2480">
        <f t="shared" si="456"/>
        <v>0</v>
      </c>
      <c r="O2480">
        <f t="shared" si="457"/>
        <v>0</v>
      </c>
      <c r="P2480" s="34" t="s">
        <v>77</v>
      </c>
      <c r="Q2480" s="33">
        <f t="shared" si="458"/>
        <v>1.9999999999999574E-2</v>
      </c>
      <c r="R2480" s="33">
        <f t="shared" si="459"/>
        <v>6.9999999999999396E-2</v>
      </c>
      <c r="S2480" s="33">
        <f t="shared" si="460"/>
        <v>0.10000000000000009</v>
      </c>
      <c r="T2480" s="33">
        <f t="shared" si="461"/>
        <v>1</v>
      </c>
      <c r="V2480" s="16">
        <f t="shared" si="463"/>
        <v>1.0416666664241347E-2</v>
      </c>
      <c r="W2480" s="2">
        <f t="shared" si="462"/>
        <v>45090.3125</v>
      </c>
    </row>
    <row r="2481" spans="1:23" x14ac:dyDescent="0.25">
      <c r="A2481">
        <v>2023</v>
      </c>
      <c r="B2481" t="s">
        <v>75</v>
      </c>
      <c r="C2481" t="s">
        <v>76</v>
      </c>
      <c r="D2481" s="45">
        <v>45090.322916666664</v>
      </c>
      <c r="E2481">
        <v>77.900000000000006</v>
      </c>
      <c r="F2481">
        <v>0.48099999999999998</v>
      </c>
      <c r="G2481">
        <v>18.39</v>
      </c>
      <c r="H2481">
        <v>7.01</v>
      </c>
      <c r="I2481">
        <v>1.1000000000000001</v>
      </c>
      <c r="J2481">
        <f t="shared" si="454"/>
        <v>0</v>
      </c>
      <c r="K2481">
        <f t="shared" si="455"/>
        <v>0</v>
      </c>
      <c r="L2481">
        <f t="shared" si="465"/>
        <v>0</v>
      </c>
      <c r="M2481">
        <f t="shared" si="464"/>
        <v>0</v>
      </c>
      <c r="N2481">
        <f t="shared" si="456"/>
        <v>0</v>
      </c>
      <c r="O2481">
        <f t="shared" si="457"/>
        <v>0</v>
      </c>
      <c r="P2481" s="34" t="s">
        <v>77</v>
      </c>
      <c r="Q2481" s="33">
        <f t="shared" si="458"/>
        <v>0</v>
      </c>
      <c r="R2481" s="33">
        <f t="shared" si="459"/>
        <v>9.9999999999997868E-3</v>
      </c>
      <c r="S2481" s="33">
        <f t="shared" si="460"/>
        <v>1</v>
      </c>
      <c r="T2481" s="33">
        <f t="shared" si="461"/>
        <v>0</v>
      </c>
      <c r="V2481" s="16">
        <f t="shared" si="463"/>
        <v>1.0416666664241347E-2</v>
      </c>
      <c r="W2481" s="2">
        <f t="shared" si="462"/>
        <v>45090.322916666664</v>
      </c>
    </row>
    <row r="2482" spans="1:23" x14ac:dyDescent="0.25">
      <c r="A2482">
        <v>2023</v>
      </c>
      <c r="B2482" t="s">
        <v>75</v>
      </c>
      <c r="C2482" t="s">
        <v>76</v>
      </c>
      <c r="D2482" s="45">
        <v>45090.333333333336</v>
      </c>
      <c r="E2482">
        <v>78</v>
      </c>
      <c r="F2482">
        <v>0.48099999999999998</v>
      </c>
      <c r="G2482">
        <v>18.39</v>
      </c>
      <c r="H2482">
        <v>7.02</v>
      </c>
      <c r="I2482">
        <v>2.1</v>
      </c>
      <c r="J2482">
        <f t="shared" si="454"/>
        <v>0</v>
      </c>
      <c r="K2482">
        <f t="shared" si="455"/>
        <v>0</v>
      </c>
      <c r="L2482">
        <f t="shared" si="465"/>
        <v>0</v>
      </c>
      <c r="M2482">
        <f t="shared" si="464"/>
        <v>0</v>
      </c>
      <c r="N2482">
        <f t="shared" si="456"/>
        <v>0</v>
      </c>
      <c r="O2482">
        <f t="shared" si="457"/>
        <v>0</v>
      </c>
      <c r="P2482" s="34" t="s">
        <v>77</v>
      </c>
      <c r="Q2482" s="33">
        <f t="shared" si="458"/>
        <v>1.9999999999999574E-2</v>
      </c>
      <c r="R2482" s="33">
        <f t="shared" si="459"/>
        <v>0.24000000000000021</v>
      </c>
      <c r="S2482" s="33">
        <f t="shared" si="460"/>
        <v>2.1</v>
      </c>
      <c r="T2482" s="33">
        <f t="shared" si="461"/>
        <v>0</v>
      </c>
      <c r="V2482" s="16">
        <f t="shared" si="463"/>
        <v>1.0416666671517305E-2</v>
      </c>
      <c r="W2482" s="2">
        <f t="shared" si="462"/>
        <v>45090.333333333328</v>
      </c>
    </row>
    <row r="2483" spans="1:23" x14ac:dyDescent="0.25">
      <c r="A2483">
        <v>2023</v>
      </c>
      <c r="B2483" t="s">
        <v>75</v>
      </c>
      <c r="C2483" t="s">
        <v>76</v>
      </c>
      <c r="D2483" s="45">
        <v>45090.34375</v>
      </c>
      <c r="E2483">
        <v>80.599999999999994</v>
      </c>
      <c r="F2483">
        <v>0.48099999999999998</v>
      </c>
      <c r="G2483">
        <v>18.41</v>
      </c>
      <c r="H2483">
        <v>7.26</v>
      </c>
      <c r="I2483">
        <v>0</v>
      </c>
      <c r="J2483">
        <f t="shared" si="454"/>
        <v>0</v>
      </c>
      <c r="K2483">
        <f t="shared" si="455"/>
        <v>0</v>
      </c>
      <c r="L2483">
        <v>0</v>
      </c>
      <c r="M2483">
        <f t="shared" si="464"/>
        <v>0</v>
      </c>
      <c r="N2483">
        <f t="shared" si="456"/>
        <v>0</v>
      </c>
      <c r="O2483">
        <f t="shared" si="457"/>
        <v>0</v>
      </c>
      <c r="P2483" s="34" t="s">
        <v>77</v>
      </c>
      <c r="Q2483" s="33">
        <f t="shared" si="458"/>
        <v>3.0000000000001137E-2</v>
      </c>
      <c r="R2483" s="33">
        <f t="shared" si="459"/>
        <v>0.15000000000000036</v>
      </c>
      <c r="S2483" s="33">
        <f t="shared" si="460"/>
        <v>1.1000000000000001</v>
      </c>
      <c r="T2483" s="33">
        <f t="shared" si="461"/>
        <v>1</v>
      </c>
      <c r="V2483" s="16">
        <f t="shared" si="463"/>
        <v>1.0416666664241347E-2</v>
      </c>
      <c r="W2483" s="2">
        <f t="shared" si="462"/>
        <v>45090.34375</v>
      </c>
    </row>
    <row r="2484" spans="1:23" x14ac:dyDescent="0.25">
      <c r="A2484">
        <v>2023</v>
      </c>
      <c r="B2484" t="s">
        <v>75</v>
      </c>
      <c r="C2484" t="s">
        <v>76</v>
      </c>
      <c r="D2484" s="45">
        <v>45090.354166666664</v>
      </c>
      <c r="E2484">
        <v>82.3</v>
      </c>
      <c r="F2484">
        <v>0.48</v>
      </c>
      <c r="G2484">
        <v>18.440000000000001</v>
      </c>
      <c r="H2484">
        <v>7.41</v>
      </c>
      <c r="I2484">
        <v>1.1000000000000001</v>
      </c>
      <c r="J2484">
        <f t="shared" si="454"/>
        <v>0</v>
      </c>
      <c r="K2484">
        <f t="shared" si="455"/>
        <v>0</v>
      </c>
      <c r="L2484">
        <f>IF(I2484="",0.5,IF(I2484&lt;=0.1,2,IF(I2484&gt;=5000,2, IF(AND(I2484&gt;0.1,I2484&lt;0.2),5, IF(AND(I2484&gt;900,I2484&lt;5000),5,IF(S2484&gt;=2500,1.5,0))))))</f>
        <v>0</v>
      </c>
      <c r="M2484">
        <f t="shared" si="464"/>
        <v>0</v>
      </c>
      <c r="N2484">
        <f t="shared" si="456"/>
        <v>0</v>
      </c>
      <c r="O2484">
        <f t="shared" si="457"/>
        <v>0</v>
      </c>
      <c r="P2484" s="34" t="s">
        <v>77</v>
      </c>
      <c r="Q2484" s="33">
        <f t="shared" si="458"/>
        <v>4.9999999999997158E-2</v>
      </c>
      <c r="R2484" s="33">
        <f t="shared" si="459"/>
        <v>0.22999999999999954</v>
      </c>
      <c r="S2484" s="33">
        <f t="shared" si="460"/>
        <v>1</v>
      </c>
      <c r="T2484" s="33">
        <f t="shared" si="461"/>
        <v>0</v>
      </c>
      <c r="V2484" s="16">
        <f t="shared" si="463"/>
        <v>1.0416666664241347E-2</v>
      </c>
      <c r="W2484" s="2">
        <f t="shared" si="462"/>
        <v>45090.354166666664</v>
      </c>
    </row>
    <row r="2485" spans="1:23" x14ac:dyDescent="0.25">
      <c r="A2485">
        <v>2023</v>
      </c>
      <c r="B2485" t="s">
        <v>75</v>
      </c>
      <c r="C2485" t="s">
        <v>76</v>
      </c>
      <c r="D2485" s="45">
        <v>45090.364583333336</v>
      </c>
      <c r="E2485">
        <v>85</v>
      </c>
      <c r="F2485">
        <v>0.48</v>
      </c>
      <c r="G2485">
        <v>18.489999999999998</v>
      </c>
      <c r="H2485">
        <v>7.64</v>
      </c>
      <c r="I2485">
        <v>0.1</v>
      </c>
      <c r="J2485">
        <f t="shared" si="454"/>
        <v>0</v>
      </c>
      <c r="K2485">
        <f t="shared" si="455"/>
        <v>0</v>
      </c>
      <c r="L2485">
        <v>0</v>
      </c>
      <c r="M2485">
        <f t="shared" si="464"/>
        <v>0</v>
      </c>
      <c r="N2485">
        <f t="shared" si="456"/>
        <v>0</v>
      </c>
      <c r="O2485">
        <f t="shared" si="457"/>
        <v>0</v>
      </c>
      <c r="P2485" s="34" t="s">
        <v>77</v>
      </c>
      <c r="Q2485" s="33">
        <f t="shared" si="458"/>
        <v>6.0000000000002274E-2</v>
      </c>
      <c r="R2485" s="33">
        <f t="shared" si="459"/>
        <v>0.20000000000000018</v>
      </c>
      <c r="S2485" s="33">
        <f t="shared" si="460"/>
        <v>2.1</v>
      </c>
      <c r="T2485" s="33">
        <f t="shared" si="461"/>
        <v>1</v>
      </c>
      <c r="V2485" s="16">
        <f t="shared" si="463"/>
        <v>1.0416666671517305E-2</v>
      </c>
      <c r="W2485" s="2">
        <f t="shared" si="462"/>
        <v>45090.364583333328</v>
      </c>
    </row>
    <row r="2486" spans="1:23" x14ac:dyDescent="0.25">
      <c r="A2486">
        <v>2023</v>
      </c>
      <c r="B2486" t="s">
        <v>75</v>
      </c>
      <c r="C2486" t="s">
        <v>76</v>
      </c>
      <c r="D2486" s="45">
        <v>45090.375</v>
      </c>
      <c r="E2486">
        <v>87.3</v>
      </c>
      <c r="F2486">
        <v>0.47899999999999998</v>
      </c>
      <c r="G2486">
        <v>18.55</v>
      </c>
      <c r="H2486">
        <v>7.84</v>
      </c>
      <c r="I2486">
        <v>2.2000000000000002</v>
      </c>
      <c r="J2486">
        <f t="shared" si="454"/>
        <v>0</v>
      </c>
      <c r="K2486">
        <f t="shared" si="455"/>
        <v>0</v>
      </c>
      <c r="L2486">
        <f>IF(I2486="",0.5,IF(I2486&lt;=0.1,2,IF(I2486&gt;=5000,2, IF(AND(I2486&gt;0.1,I2486&lt;0.2),5, IF(AND(I2486&gt;900,I2486&lt;5000),5,IF(S2486&gt;=2500,1.5,0))))))</f>
        <v>0</v>
      </c>
      <c r="M2486">
        <f t="shared" si="464"/>
        <v>0</v>
      </c>
      <c r="N2486">
        <f t="shared" si="456"/>
        <v>0</v>
      </c>
      <c r="O2486">
        <f t="shared" si="457"/>
        <v>0</v>
      </c>
      <c r="P2486" s="34" t="s">
        <v>77</v>
      </c>
      <c r="Q2486" s="33">
        <f t="shared" si="458"/>
        <v>5.9999999999998721E-2</v>
      </c>
      <c r="R2486" s="33">
        <f t="shared" si="459"/>
        <v>0.24000000000000021</v>
      </c>
      <c r="S2486" s="33">
        <f t="shared" si="460"/>
        <v>1.8000000000000003</v>
      </c>
      <c r="T2486" s="33">
        <f t="shared" si="461"/>
        <v>0</v>
      </c>
      <c r="V2486" s="16">
        <f t="shared" si="463"/>
        <v>1.0416666664241347E-2</v>
      </c>
      <c r="W2486" s="2">
        <f t="shared" si="462"/>
        <v>45090.375</v>
      </c>
    </row>
    <row r="2487" spans="1:23" x14ac:dyDescent="0.25">
      <c r="A2487">
        <v>2023</v>
      </c>
      <c r="B2487" t="s">
        <v>75</v>
      </c>
      <c r="C2487" t="s">
        <v>76</v>
      </c>
      <c r="D2487" s="45">
        <v>45090.385416666664</v>
      </c>
      <c r="E2487">
        <v>90.1</v>
      </c>
      <c r="F2487">
        <v>0.47899999999999998</v>
      </c>
      <c r="G2487">
        <v>18.61</v>
      </c>
      <c r="H2487">
        <v>8.08</v>
      </c>
      <c r="I2487">
        <v>0.4</v>
      </c>
      <c r="J2487">
        <f t="shared" si="454"/>
        <v>0</v>
      </c>
      <c r="K2487">
        <f t="shared" si="455"/>
        <v>0</v>
      </c>
      <c r="L2487">
        <f>IF(I2487="",0.5,IF(I2487&lt;=0.1,2,IF(I2487&gt;=5000,2, IF(AND(I2487&gt;0.1,I2487&lt;0.2),5, IF(AND(I2487&gt;900,I2487&lt;5000),5,IF(S2487&gt;=2500,1.5,0))))))</f>
        <v>0</v>
      </c>
      <c r="M2487">
        <f t="shared" si="464"/>
        <v>0</v>
      </c>
      <c r="N2487">
        <f t="shared" si="456"/>
        <v>0</v>
      </c>
      <c r="O2487">
        <f t="shared" si="457"/>
        <v>0</v>
      </c>
      <c r="P2487" s="34" t="s">
        <v>77</v>
      </c>
      <c r="Q2487" s="33">
        <f t="shared" si="458"/>
        <v>8.9999999999999858E-2</v>
      </c>
      <c r="R2487" s="33">
        <f t="shared" si="459"/>
        <v>0.17999999999999972</v>
      </c>
      <c r="S2487" s="33">
        <f t="shared" si="460"/>
        <v>0.10000000000000003</v>
      </c>
      <c r="T2487" s="33">
        <f t="shared" si="461"/>
        <v>1</v>
      </c>
      <c r="V2487" s="16">
        <f t="shared" si="463"/>
        <v>1.0416666664241347E-2</v>
      </c>
      <c r="W2487" s="2">
        <f t="shared" si="462"/>
        <v>45090.385416666664</v>
      </c>
    </row>
    <row r="2488" spans="1:23" x14ac:dyDescent="0.25">
      <c r="A2488">
        <v>2023</v>
      </c>
      <c r="B2488" t="s">
        <v>75</v>
      </c>
      <c r="C2488" t="s">
        <v>76</v>
      </c>
      <c r="D2488" s="45">
        <v>45090.395833333336</v>
      </c>
      <c r="E2488">
        <v>92.3</v>
      </c>
      <c r="F2488">
        <v>0.47799999999999998</v>
      </c>
      <c r="G2488">
        <v>18.7</v>
      </c>
      <c r="H2488">
        <v>8.26</v>
      </c>
      <c r="I2488">
        <v>0.3</v>
      </c>
      <c r="J2488">
        <f t="shared" si="454"/>
        <v>0</v>
      </c>
      <c r="K2488">
        <f t="shared" si="455"/>
        <v>0</v>
      </c>
      <c r="L2488">
        <f>IF(I2488="",0.5,IF(I2488&lt;=0.1,2,IF(I2488&gt;=5000,2, IF(AND(I2488&gt;0.1,I2488&lt;0.2),5, IF(AND(I2488&gt;900,I2488&lt;5000),5,IF(S2488&gt;=2500,1.5,0))))))</f>
        <v>0</v>
      </c>
      <c r="M2488">
        <f t="shared" si="464"/>
        <v>0</v>
      </c>
      <c r="N2488">
        <f t="shared" si="456"/>
        <v>0</v>
      </c>
      <c r="O2488">
        <f t="shared" si="457"/>
        <v>0</v>
      </c>
      <c r="P2488" s="34" t="s">
        <v>77</v>
      </c>
      <c r="Q2488" s="33">
        <f t="shared" si="458"/>
        <v>8.9999999999999858E-2</v>
      </c>
      <c r="R2488" s="33">
        <f t="shared" si="459"/>
        <v>0.20000000000000107</v>
      </c>
      <c r="S2488" s="33">
        <f t="shared" si="460"/>
        <v>0.3</v>
      </c>
      <c r="T2488" s="33">
        <f t="shared" si="461"/>
        <v>0</v>
      </c>
      <c r="V2488" s="16">
        <f t="shared" si="463"/>
        <v>1.0416666671517305E-2</v>
      </c>
      <c r="W2488" s="2">
        <f t="shared" si="462"/>
        <v>45090.395833333328</v>
      </c>
    </row>
    <row r="2489" spans="1:23" x14ac:dyDescent="0.25">
      <c r="A2489">
        <v>2023</v>
      </c>
      <c r="B2489" t="s">
        <v>75</v>
      </c>
      <c r="C2489" t="s">
        <v>76</v>
      </c>
      <c r="D2489" s="45">
        <v>45090.40625</v>
      </c>
      <c r="E2489">
        <v>94.7</v>
      </c>
      <c r="F2489">
        <v>0.47799999999999998</v>
      </c>
      <c r="G2489">
        <v>18.79</v>
      </c>
      <c r="H2489">
        <v>8.4600000000000009</v>
      </c>
      <c r="I2489">
        <v>0</v>
      </c>
      <c r="J2489">
        <f t="shared" si="454"/>
        <v>0</v>
      </c>
      <c r="K2489">
        <f t="shared" si="455"/>
        <v>0</v>
      </c>
      <c r="L2489">
        <v>0</v>
      </c>
      <c r="M2489">
        <f t="shared" si="464"/>
        <v>0</v>
      </c>
      <c r="N2489">
        <f t="shared" si="456"/>
        <v>0</v>
      </c>
      <c r="O2489">
        <f t="shared" si="457"/>
        <v>0</v>
      </c>
      <c r="P2489" s="34" t="s">
        <v>77</v>
      </c>
      <c r="Q2489" s="33">
        <f t="shared" si="458"/>
        <v>0.10999999999999943</v>
      </c>
      <c r="R2489" s="33">
        <f t="shared" si="459"/>
        <v>0.22999999999999865</v>
      </c>
      <c r="S2489" s="33">
        <f t="shared" si="460"/>
        <v>1.2</v>
      </c>
      <c r="T2489" s="33">
        <f t="shared" si="461"/>
        <v>1</v>
      </c>
      <c r="V2489" s="16">
        <f t="shared" si="463"/>
        <v>1.0416666664241347E-2</v>
      </c>
      <c r="W2489" s="2">
        <f t="shared" si="462"/>
        <v>45090.40625</v>
      </c>
    </row>
    <row r="2490" spans="1:23" x14ac:dyDescent="0.25">
      <c r="A2490">
        <v>2023</v>
      </c>
      <c r="B2490" t="s">
        <v>75</v>
      </c>
      <c r="C2490" t="s">
        <v>76</v>
      </c>
      <c r="D2490" s="45">
        <v>45090.416666666664</v>
      </c>
      <c r="E2490">
        <v>97.5</v>
      </c>
      <c r="F2490">
        <v>0.47699999999999998</v>
      </c>
      <c r="G2490">
        <v>18.899999999999999</v>
      </c>
      <c r="H2490">
        <v>8.69</v>
      </c>
      <c r="I2490">
        <v>1.2</v>
      </c>
      <c r="J2490">
        <f t="shared" si="454"/>
        <v>0</v>
      </c>
      <c r="K2490">
        <f t="shared" si="455"/>
        <v>0</v>
      </c>
      <c r="L2490">
        <f>IF(I2490="",0.5,IF(I2490&lt;=0.1,2,IF(I2490&gt;=5000,2, IF(AND(I2490&gt;0.1,I2490&lt;0.2),5, IF(AND(I2490&gt;900,I2490&lt;5000),5,IF(S2490&gt;=2500,1.5,0))))))</f>
        <v>0</v>
      </c>
      <c r="M2490">
        <f t="shared" si="464"/>
        <v>0</v>
      </c>
      <c r="N2490">
        <f t="shared" si="456"/>
        <v>0</v>
      </c>
      <c r="O2490">
        <f t="shared" si="457"/>
        <v>0</v>
      </c>
      <c r="P2490" s="34" t="s">
        <v>77</v>
      </c>
      <c r="Q2490" s="33">
        <f t="shared" si="458"/>
        <v>0.13000000000000256</v>
      </c>
      <c r="R2490" s="33">
        <f t="shared" si="459"/>
        <v>0.25</v>
      </c>
      <c r="S2490" s="33">
        <f t="shared" si="460"/>
        <v>0</v>
      </c>
      <c r="T2490" s="33">
        <f t="shared" si="461"/>
        <v>0</v>
      </c>
      <c r="V2490" s="16">
        <f t="shared" si="463"/>
        <v>1.0416666664241347E-2</v>
      </c>
      <c r="W2490" s="2">
        <f t="shared" si="462"/>
        <v>45090.416666666664</v>
      </c>
    </row>
    <row r="2491" spans="1:23" x14ac:dyDescent="0.25">
      <c r="A2491">
        <v>2023</v>
      </c>
      <c r="B2491" t="s">
        <v>75</v>
      </c>
      <c r="C2491" t="s">
        <v>76</v>
      </c>
      <c r="D2491" s="45">
        <v>45090.427083333336</v>
      </c>
      <c r="E2491">
        <v>100.6</v>
      </c>
      <c r="F2491">
        <v>0.47699999999999998</v>
      </c>
      <c r="G2491">
        <v>19.03</v>
      </c>
      <c r="H2491">
        <v>8.94</v>
      </c>
      <c r="I2491">
        <v>1.2</v>
      </c>
      <c r="J2491">
        <f t="shared" si="454"/>
        <v>0</v>
      </c>
      <c r="K2491">
        <f t="shared" si="455"/>
        <v>0</v>
      </c>
      <c r="L2491">
        <f>IF(I2491="",0.5,IF(I2491&lt;=0.1,2,IF(I2491&gt;=5000,2, IF(AND(I2491&gt;0.1,I2491&lt;0.2),5, IF(AND(I2491&gt;900,I2491&lt;5000),5,IF(S2491&gt;=2500,1.5,0))))))</f>
        <v>0</v>
      </c>
      <c r="M2491">
        <f t="shared" si="464"/>
        <v>0</v>
      </c>
      <c r="N2491">
        <f t="shared" si="456"/>
        <v>0</v>
      </c>
      <c r="O2491">
        <f t="shared" si="457"/>
        <v>0</v>
      </c>
      <c r="P2491" s="34" t="s">
        <v>77</v>
      </c>
      <c r="Q2491" s="33">
        <f t="shared" si="458"/>
        <v>0.11999999999999744</v>
      </c>
      <c r="R2491" s="33">
        <f t="shared" si="459"/>
        <v>0.16999999999999993</v>
      </c>
      <c r="S2491" s="33">
        <f t="shared" si="460"/>
        <v>1.2</v>
      </c>
      <c r="T2491" s="33">
        <f t="shared" si="461"/>
        <v>1</v>
      </c>
      <c r="V2491" s="16">
        <f t="shared" si="463"/>
        <v>1.0416666671517305E-2</v>
      </c>
      <c r="W2491" s="2">
        <f t="shared" si="462"/>
        <v>45090.427083333328</v>
      </c>
    </row>
    <row r="2492" spans="1:23" x14ac:dyDescent="0.25">
      <c r="A2492">
        <v>2023</v>
      </c>
      <c r="B2492" t="s">
        <v>75</v>
      </c>
      <c r="C2492" t="s">
        <v>76</v>
      </c>
      <c r="D2492" s="45">
        <v>45090.4375</v>
      </c>
      <c r="E2492">
        <v>102.7</v>
      </c>
      <c r="F2492">
        <v>0.47799999999999998</v>
      </c>
      <c r="G2492">
        <v>19.149999999999999</v>
      </c>
      <c r="H2492">
        <v>9.11</v>
      </c>
      <c r="I2492">
        <v>0</v>
      </c>
      <c r="J2492">
        <f t="shared" si="454"/>
        <v>0</v>
      </c>
      <c r="K2492">
        <f t="shared" si="455"/>
        <v>0</v>
      </c>
      <c r="L2492">
        <v>0</v>
      </c>
      <c r="M2492">
        <f t="shared" si="464"/>
        <v>0</v>
      </c>
      <c r="N2492">
        <f t="shared" si="456"/>
        <v>0</v>
      </c>
      <c r="O2492">
        <f t="shared" si="457"/>
        <v>0</v>
      </c>
      <c r="P2492" s="34" t="s">
        <v>77</v>
      </c>
      <c r="Q2492" s="33">
        <f t="shared" si="458"/>
        <v>0.13000000000000256</v>
      </c>
      <c r="R2492" s="33">
        <f t="shared" si="459"/>
        <v>0.16000000000000014</v>
      </c>
      <c r="S2492" s="33">
        <f t="shared" si="460"/>
        <v>1.7</v>
      </c>
      <c r="T2492" s="33">
        <f t="shared" si="461"/>
        <v>0</v>
      </c>
      <c r="V2492" s="16">
        <f t="shared" si="463"/>
        <v>1.0416666664241347E-2</v>
      </c>
      <c r="W2492" s="2">
        <f t="shared" si="462"/>
        <v>45090.4375</v>
      </c>
    </row>
    <row r="2493" spans="1:23" x14ac:dyDescent="0.25">
      <c r="A2493">
        <v>2023</v>
      </c>
      <c r="B2493" t="s">
        <v>75</v>
      </c>
      <c r="C2493" t="s">
        <v>76</v>
      </c>
      <c r="D2493" s="45">
        <v>45090.447916666664</v>
      </c>
      <c r="E2493">
        <v>104.7</v>
      </c>
      <c r="F2493">
        <v>0.47799999999999998</v>
      </c>
      <c r="G2493">
        <v>19.28</v>
      </c>
      <c r="H2493">
        <v>9.27</v>
      </c>
      <c r="I2493">
        <v>1.7</v>
      </c>
      <c r="J2493">
        <f t="shared" si="454"/>
        <v>0</v>
      </c>
      <c r="K2493">
        <f t="shared" si="455"/>
        <v>0</v>
      </c>
      <c r="L2493">
        <f>IF(I2493="",0.5,IF(I2493&lt;=0.1,2,IF(I2493&gt;=5000,2, IF(AND(I2493&gt;0.1,I2493&lt;0.2),5, IF(AND(I2493&gt;900,I2493&lt;5000),5,IF(S2493&gt;=2500,1.5,0))))))</f>
        <v>0</v>
      </c>
      <c r="M2493">
        <f t="shared" si="464"/>
        <v>0</v>
      </c>
      <c r="N2493">
        <f t="shared" si="456"/>
        <v>0</v>
      </c>
      <c r="O2493">
        <f t="shared" si="457"/>
        <v>0</v>
      </c>
      <c r="P2493" s="34" t="s">
        <v>77</v>
      </c>
      <c r="Q2493" s="33">
        <f t="shared" si="458"/>
        <v>0.14999999999999858</v>
      </c>
      <c r="R2493" s="33">
        <f t="shared" si="459"/>
        <v>0.25999999999999979</v>
      </c>
      <c r="S2493" s="33">
        <f t="shared" si="460"/>
        <v>1.7</v>
      </c>
      <c r="T2493" s="33">
        <f t="shared" si="461"/>
        <v>1</v>
      </c>
      <c r="V2493" s="16">
        <f t="shared" si="463"/>
        <v>1.0416666664241347E-2</v>
      </c>
      <c r="W2493" s="2">
        <f t="shared" si="462"/>
        <v>45090.447916666664</v>
      </c>
    </row>
    <row r="2494" spans="1:23" x14ac:dyDescent="0.25">
      <c r="A2494">
        <v>2023</v>
      </c>
      <c r="B2494" t="s">
        <v>75</v>
      </c>
      <c r="C2494" t="s">
        <v>76</v>
      </c>
      <c r="D2494" s="45">
        <v>45090.458333333336</v>
      </c>
      <c r="E2494">
        <v>108.1</v>
      </c>
      <c r="F2494">
        <v>0.47899999999999998</v>
      </c>
      <c r="G2494">
        <v>19.43</v>
      </c>
      <c r="H2494">
        <v>9.5299999999999994</v>
      </c>
      <c r="I2494">
        <v>0</v>
      </c>
      <c r="J2494">
        <f t="shared" si="454"/>
        <v>0</v>
      </c>
      <c r="K2494">
        <f t="shared" si="455"/>
        <v>0</v>
      </c>
      <c r="L2494">
        <v>0</v>
      </c>
      <c r="M2494">
        <f t="shared" si="464"/>
        <v>0</v>
      </c>
      <c r="N2494">
        <f t="shared" si="456"/>
        <v>0</v>
      </c>
      <c r="O2494">
        <f t="shared" si="457"/>
        <v>0</v>
      </c>
      <c r="P2494" s="34" t="s">
        <v>77</v>
      </c>
      <c r="Q2494" s="33">
        <f t="shared" si="458"/>
        <v>0.19000000000000128</v>
      </c>
      <c r="R2494" s="33">
        <f t="shared" si="459"/>
        <v>0.29000000000000092</v>
      </c>
      <c r="S2494" s="33">
        <f t="shared" si="460"/>
        <v>0.8</v>
      </c>
      <c r="T2494" s="33">
        <f t="shared" si="461"/>
        <v>0</v>
      </c>
      <c r="V2494" s="16">
        <f t="shared" si="463"/>
        <v>1.0416666671517305E-2</v>
      </c>
      <c r="W2494" s="2">
        <f t="shared" si="462"/>
        <v>45090.458333333328</v>
      </c>
    </row>
    <row r="2495" spans="1:23" x14ac:dyDescent="0.25">
      <c r="A2495">
        <v>2023</v>
      </c>
      <c r="B2495" t="s">
        <v>75</v>
      </c>
      <c r="C2495" t="s">
        <v>76</v>
      </c>
      <c r="D2495" s="45">
        <v>45090.46875</v>
      </c>
      <c r="E2495">
        <v>111.8</v>
      </c>
      <c r="F2495">
        <v>0.47899999999999998</v>
      </c>
      <c r="G2495">
        <v>19.62</v>
      </c>
      <c r="H2495">
        <v>9.82</v>
      </c>
      <c r="I2495">
        <v>0.8</v>
      </c>
      <c r="J2495">
        <f t="shared" si="454"/>
        <v>0</v>
      </c>
      <c r="K2495">
        <f t="shared" si="455"/>
        <v>0</v>
      </c>
      <c r="L2495">
        <f>IF(I2495="",0.5,IF(I2495&lt;=0.1,2,IF(I2495&gt;=5000,2, IF(AND(I2495&gt;0.1,I2495&lt;0.2),5, IF(AND(I2495&gt;900,I2495&lt;5000),5,IF(S2495&gt;=2500,1.5,0))))))</f>
        <v>0</v>
      </c>
      <c r="M2495">
        <f t="shared" si="464"/>
        <v>0</v>
      </c>
      <c r="N2495">
        <f t="shared" si="456"/>
        <v>0</v>
      </c>
      <c r="O2495">
        <f t="shared" si="457"/>
        <v>0</v>
      </c>
      <c r="P2495" s="34" t="s">
        <v>77</v>
      </c>
      <c r="Q2495" s="33">
        <f t="shared" si="458"/>
        <v>0.16000000000000014</v>
      </c>
      <c r="R2495" s="33">
        <f t="shared" si="459"/>
        <v>0.16999999999999993</v>
      </c>
      <c r="S2495" s="33">
        <f t="shared" si="460"/>
        <v>0.8</v>
      </c>
      <c r="T2495" s="33">
        <f t="shared" si="461"/>
        <v>1</v>
      </c>
      <c r="V2495" s="16">
        <f t="shared" si="463"/>
        <v>1.0416666664241347E-2</v>
      </c>
      <c r="W2495" s="2">
        <f t="shared" si="462"/>
        <v>45090.46875</v>
      </c>
    </row>
    <row r="2496" spans="1:23" x14ac:dyDescent="0.25">
      <c r="A2496">
        <v>2023</v>
      </c>
      <c r="B2496" t="s">
        <v>75</v>
      </c>
      <c r="C2496" t="s">
        <v>76</v>
      </c>
      <c r="D2496" s="45">
        <v>45090.479166666664</v>
      </c>
      <c r="E2496">
        <v>114.1</v>
      </c>
      <c r="F2496">
        <v>0.48</v>
      </c>
      <c r="G2496">
        <v>19.78</v>
      </c>
      <c r="H2496">
        <v>9.99</v>
      </c>
      <c r="I2496">
        <v>0</v>
      </c>
      <c r="J2496">
        <f t="shared" si="454"/>
        <v>0</v>
      </c>
      <c r="K2496">
        <f t="shared" si="455"/>
        <v>0</v>
      </c>
      <c r="L2496">
        <v>0</v>
      </c>
      <c r="M2496">
        <f t="shared" si="464"/>
        <v>0</v>
      </c>
      <c r="N2496">
        <f t="shared" si="456"/>
        <v>0</v>
      </c>
      <c r="O2496">
        <f t="shared" si="457"/>
        <v>0</v>
      </c>
      <c r="P2496" s="34" t="s">
        <v>77</v>
      </c>
      <c r="Q2496" s="33">
        <f t="shared" si="458"/>
        <v>0.16000000000000014</v>
      </c>
      <c r="R2496" s="33">
        <f t="shared" si="459"/>
        <v>0.28999999999999915</v>
      </c>
      <c r="S2496" s="33">
        <f t="shared" si="460"/>
        <v>0.3</v>
      </c>
      <c r="T2496" s="33">
        <f t="shared" si="461"/>
        <v>1</v>
      </c>
      <c r="V2496" s="16">
        <f t="shared" si="463"/>
        <v>1.0416666664241347E-2</v>
      </c>
      <c r="W2496" s="2">
        <f t="shared" si="462"/>
        <v>45090.479166666664</v>
      </c>
    </row>
    <row r="2497" spans="1:23" x14ac:dyDescent="0.25">
      <c r="A2497">
        <v>2023</v>
      </c>
      <c r="B2497" t="s">
        <v>75</v>
      </c>
      <c r="C2497" t="s">
        <v>76</v>
      </c>
      <c r="D2497" s="45">
        <v>45090.489583333336</v>
      </c>
      <c r="E2497">
        <v>117.8</v>
      </c>
      <c r="F2497">
        <v>0.48099999999999998</v>
      </c>
      <c r="G2497">
        <v>19.940000000000001</v>
      </c>
      <c r="H2497">
        <v>10.28</v>
      </c>
      <c r="I2497">
        <v>0.3</v>
      </c>
      <c r="J2497">
        <f t="shared" si="454"/>
        <v>0</v>
      </c>
      <c r="K2497">
        <f t="shared" si="455"/>
        <v>0</v>
      </c>
      <c r="L2497">
        <f>IF(I2497="",0.5,IF(I2497&lt;=0.1,2,IF(I2497&gt;=5000,2, IF(AND(I2497&gt;0.1,I2497&lt;0.2),5, IF(AND(I2497&gt;900,I2497&lt;5000),5,IF(S2497&gt;=2500,1.5,0))))))</f>
        <v>0</v>
      </c>
      <c r="M2497">
        <f t="shared" si="464"/>
        <v>0</v>
      </c>
      <c r="N2497">
        <f t="shared" si="456"/>
        <v>0</v>
      </c>
      <c r="O2497">
        <f t="shared" si="457"/>
        <v>0</v>
      </c>
      <c r="P2497" s="34" t="s">
        <v>77</v>
      </c>
      <c r="Q2497" s="33">
        <f t="shared" si="458"/>
        <v>0.19999999999999929</v>
      </c>
      <c r="R2497" s="33">
        <f t="shared" si="459"/>
        <v>0.20000000000000107</v>
      </c>
      <c r="S2497" s="33">
        <f t="shared" si="460"/>
        <v>0.3</v>
      </c>
      <c r="T2497" s="33">
        <f t="shared" si="461"/>
        <v>1</v>
      </c>
      <c r="V2497" s="16">
        <f t="shared" si="463"/>
        <v>1.0416666671517305E-2</v>
      </c>
      <c r="W2497" s="2">
        <f t="shared" si="462"/>
        <v>45090.489583333328</v>
      </c>
    </row>
    <row r="2498" spans="1:23" x14ac:dyDescent="0.25">
      <c r="A2498">
        <v>2023</v>
      </c>
      <c r="B2498" t="s">
        <v>75</v>
      </c>
      <c r="C2498" t="s">
        <v>76</v>
      </c>
      <c r="D2498" s="45">
        <v>45090.5</v>
      </c>
      <c r="E2498">
        <v>120.6</v>
      </c>
      <c r="F2498">
        <v>0.48199999999999998</v>
      </c>
      <c r="G2498">
        <v>20.14</v>
      </c>
      <c r="H2498">
        <v>10.48</v>
      </c>
      <c r="I2498">
        <v>0</v>
      </c>
      <c r="J2498">
        <f t="shared" ref="J2498:J2561" si="466">IF(G2498="",0.5,IF(G2498&lt;=0,2,IF(G2498&gt;=40,2, IF(AND(G2498&gt;0,G2498&lt;1),5,IF(AND(G2498&gt;35,G2498&lt;40),5,IF(Q2498&gt;=1.5,1.5,0))))))</f>
        <v>0</v>
      </c>
      <c r="K2498">
        <f t="shared" ref="K2498:K2561" si="467">IF(H2498="",0.5,IF(H2498&lt;=0.1,2,IF(H2498&gt;=20,2, IF(AND(H2498&gt;0.1,H2498&lt;0.2),5,IF(AND(H2498&gt;16,H2498&lt;20),5,IF(R2498&gt;=2,1.5,0))))))</f>
        <v>0</v>
      </c>
      <c r="L2498">
        <v>0</v>
      </c>
      <c r="M2498">
        <f t="shared" si="464"/>
        <v>0</v>
      </c>
      <c r="N2498">
        <f t="shared" ref="N2498:N2561" si="468">IF(A2498="",0.5,IF(B2498="",0.5,IF(C2498="",0.5,IF(D2498="",0.5,IF(U2498="Y",0.01,0)))))</f>
        <v>0</v>
      </c>
      <c r="O2498">
        <f t="shared" ref="O2498:O2561" si="469">COUNTIF(J2498:N2498,"&gt;0")</f>
        <v>0</v>
      </c>
      <c r="P2498" s="34" t="s">
        <v>77</v>
      </c>
      <c r="Q2498" s="33">
        <f t="shared" ref="Q2498:Q2561" si="470">IF(G2498="","",ABS(G2499-G2498))</f>
        <v>8.9999999999999858E-2</v>
      </c>
      <c r="R2498" s="33">
        <f t="shared" ref="R2498:R2561" si="471">IF(H2498="","",ABS(H2499-H2498))</f>
        <v>9.9999999999999645E-2</v>
      </c>
      <c r="S2498" s="33">
        <f t="shared" ref="S2498:S2561" si="472">IF(I2498="","",ABS(I2499-I2498))</f>
        <v>0.2</v>
      </c>
      <c r="T2498" s="33">
        <f t="shared" ref="T2498:T2561" si="473">IF(F2498="","",ABS(F2499*1000-F2498*1000))</f>
        <v>1</v>
      </c>
      <c r="V2498" s="16">
        <f t="shared" si="463"/>
        <v>1.0416666664241347E-2</v>
      </c>
      <c r="W2498" s="2">
        <f t="shared" ref="W2498:W2561" si="474">MROUND(D2498,"0:15")</f>
        <v>45090.5</v>
      </c>
    </row>
    <row r="2499" spans="1:23" x14ac:dyDescent="0.25">
      <c r="A2499">
        <v>2023</v>
      </c>
      <c r="B2499" t="s">
        <v>75</v>
      </c>
      <c r="C2499" t="s">
        <v>76</v>
      </c>
      <c r="D2499" s="45">
        <v>45090.510416666664</v>
      </c>
      <c r="E2499">
        <v>122</v>
      </c>
      <c r="F2499">
        <v>0.48299999999999998</v>
      </c>
      <c r="G2499">
        <v>20.23</v>
      </c>
      <c r="H2499">
        <v>10.58</v>
      </c>
      <c r="I2499">
        <v>0.2</v>
      </c>
      <c r="J2499">
        <f t="shared" si="466"/>
        <v>0</v>
      </c>
      <c r="K2499">
        <f t="shared" si="467"/>
        <v>0</v>
      </c>
      <c r="L2499">
        <f>IF(I2499="",0.5,IF(I2499&lt;=0.1,2,IF(I2499&gt;=5000,2, IF(AND(I2499&gt;0.1,I2499&lt;0.2),5, IF(AND(I2499&gt;900,I2499&lt;5000),5,IF(S2499&gt;=2500,1.5,0))))))</f>
        <v>0</v>
      </c>
      <c r="M2499">
        <f t="shared" si="464"/>
        <v>0</v>
      </c>
      <c r="N2499">
        <f t="shared" si="468"/>
        <v>0</v>
      </c>
      <c r="O2499">
        <f t="shared" si="469"/>
        <v>0</v>
      </c>
      <c r="P2499" s="34" t="s">
        <v>77</v>
      </c>
      <c r="Q2499" s="33">
        <f t="shared" si="470"/>
        <v>9.9999999999997868E-2</v>
      </c>
      <c r="R2499" s="33">
        <f t="shared" si="471"/>
        <v>0.16000000000000014</v>
      </c>
      <c r="S2499" s="33">
        <f t="shared" si="472"/>
        <v>0.1</v>
      </c>
      <c r="T2499" s="33">
        <f t="shared" si="473"/>
        <v>1</v>
      </c>
      <c r="V2499" s="16">
        <f t="shared" ref="V2499:V2562" si="475">D2499-D2498</f>
        <v>1.0416666664241347E-2</v>
      </c>
      <c r="W2499" s="2">
        <f t="shared" si="474"/>
        <v>45090.510416666664</v>
      </c>
    </row>
    <row r="2500" spans="1:23" x14ac:dyDescent="0.25">
      <c r="A2500">
        <v>2023</v>
      </c>
      <c r="B2500" t="s">
        <v>75</v>
      </c>
      <c r="C2500" t="s">
        <v>76</v>
      </c>
      <c r="D2500" s="45">
        <v>45090.520833333336</v>
      </c>
      <c r="E2500">
        <v>124</v>
      </c>
      <c r="F2500">
        <v>0.48399999999999999</v>
      </c>
      <c r="G2500">
        <v>20.329999999999998</v>
      </c>
      <c r="H2500">
        <v>10.74</v>
      </c>
      <c r="I2500">
        <v>0.1</v>
      </c>
      <c r="J2500">
        <f t="shared" si="466"/>
        <v>0</v>
      </c>
      <c r="K2500">
        <f t="shared" si="467"/>
        <v>0</v>
      </c>
      <c r="L2500">
        <v>0</v>
      </c>
      <c r="M2500">
        <f t="shared" ref="M2500:M2563" si="476">IF(F2500="",0.5,IF(F2500*1000&lt;=10,2,IF(F2500*1000&gt;=35000,2,IF(AND(F2500*1000&gt;10,F2500*1000&lt;20),5, IF(AND(F2500*1000&gt;6000,F2500*1000&lt;35000),5,IF(T2500&gt;=5000,1.5,0))))))</f>
        <v>0</v>
      </c>
      <c r="N2500">
        <f t="shared" si="468"/>
        <v>0</v>
      </c>
      <c r="O2500">
        <f t="shared" si="469"/>
        <v>0</v>
      </c>
      <c r="P2500" s="34" t="s">
        <v>77</v>
      </c>
      <c r="Q2500" s="33">
        <f t="shared" si="470"/>
        <v>0.12000000000000099</v>
      </c>
      <c r="R2500" s="33">
        <f t="shared" si="471"/>
        <v>0.16000000000000014</v>
      </c>
      <c r="S2500" s="33">
        <f t="shared" si="472"/>
        <v>0.5</v>
      </c>
      <c r="T2500" s="33">
        <f t="shared" si="473"/>
        <v>0</v>
      </c>
      <c r="V2500" s="16">
        <f t="shared" si="475"/>
        <v>1.0416666671517305E-2</v>
      </c>
      <c r="W2500" s="2">
        <f t="shared" si="474"/>
        <v>45090.520833333328</v>
      </c>
    </row>
    <row r="2501" spans="1:23" x14ac:dyDescent="0.25">
      <c r="A2501">
        <v>2023</v>
      </c>
      <c r="B2501" t="s">
        <v>75</v>
      </c>
      <c r="C2501" t="s">
        <v>76</v>
      </c>
      <c r="D2501" s="45">
        <v>45090.53125</v>
      </c>
      <c r="E2501">
        <v>126.1</v>
      </c>
      <c r="F2501">
        <v>0.48399999999999999</v>
      </c>
      <c r="G2501">
        <v>20.45</v>
      </c>
      <c r="H2501">
        <v>10.9</v>
      </c>
      <c r="I2501">
        <v>0.6</v>
      </c>
      <c r="J2501">
        <f t="shared" si="466"/>
        <v>0</v>
      </c>
      <c r="K2501">
        <f t="shared" si="467"/>
        <v>0</v>
      </c>
      <c r="L2501">
        <f t="shared" ref="L2501:L2506" si="477">IF(I2501="",0.5,IF(I2501&lt;=0.1,2,IF(I2501&gt;=5000,2, IF(AND(I2501&gt;0.1,I2501&lt;0.2),5, IF(AND(I2501&gt;900,I2501&lt;5000),5,IF(S2501&gt;=2500,1.5,0))))))</f>
        <v>0</v>
      </c>
      <c r="M2501">
        <f t="shared" si="476"/>
        <v>0</v>
      </c>
      <c r="N2501">
        <f t="shared" si="468"/>
        <v>0</v>
      </c>
      <c r="O2501">
        <f t="shared" si="469"/>
        <v>0</v>
      </c>
      <c r="P2501" s="34" t="s">
        <v>77</v>
      </c>
      <c r="Q2501" s="33">
        <f t="shared" si="470"/>
        <v>8.0000000000001847E-2</v>
      </c>
      <c r="R2501" s="33">
        <f t="shared" si="471"/>
        <v>7.0000000000000284E-2</v>
      </c>
      <c r="S2501" s="33">
        <f t="shared" si="472"/>
        <v>6.3000000000000007</v>
      </c>
      <c r="T2501" s="33">
        <f t="shared" si="473"/>
        <v>1</v>
      </c>
      <c r="V2501" s="16">
        <f t="shared" si="475"/>
        <v>1.0416666664241347E-2</v>
      </c>
      <c r="W2501" s="2">
        <f t="shared" si="474"/>
        <v>45090.53125</v>
      </c>
    </row>
    <row r="2502" spans="1:23" x14ac:dyDescent="0.25">
      <c r="A2502">
        <v>2023</v>
      </c>
      <c r="B2502" t="s">
        <v>75</v>
      </c>
      <c r="C2502" t="s">
        <v>76</v>
      </c>
      <c r="D2502" s="45">
        <v>45090.541666666664</v>
      </c>
      <c r="E2502">
        <v>127.2</v>
      </c>
      <c r="F2502">
        <v>0.48499999999999999</v>
      </c>
      <c r="G2502">
        <v>20.53</v>
      </c>
      <c r="H2502">
        <v>10.97</v>
      </c>
      <c r="I2502">
        <v>6.9</v>
      </c>
      <c r="J2502">
        <f t="shared" si="466"/>
        <v>0</v>
      </c>
      <c r="K2502">
        <f t="shared" si="467"/>
        <v>0</v>
      </c>
      <c r="L2502">
        <f t="shared" si="477"/>
        <v>0</v>
      </c>
      <c r="M2502">
        <f t="shared" si="476"/>
        <v>0</v>
      </c>
      <c r="N2502">
        <f t="shared" si="468"/>
        <v>0</v>
      </c>
      <c r="O2502">
        <f t="shared" si="469"/>
        <v>0</v>
      </c>
      <c r="P2502" s="34" t="s">
        <v>77</v>
      </c>
      <c r="Q2502" s="33">
        <f t="shared" si="470"/>
        <v>0.12999999999999901</v>
      </c>
      <c r="R2502" s="33">
        <f t="shared" si="471"/>
        <v>0.14999999999999858</v>
      </c>
      <c r="S2502" s="33">
        <f t="shared" si="472"/>
        <v>6.6000000000000005</v>
      </c>
      <c r="T2502" s="33">
        <f t="shared" si="473"/>
        <v>0</v>
      </c>
      <c r="V2502" s="16">
        <f t="shared" si="475"/>
        <v>1.0416666664241347E-2</v>
      </c>
      <c r="W2502" s="2">
        <f t="shared" si="474"/>
        <v>45090.541666666664</v>
      </c>
    </row>
    <row r="2503" spans="1:23" x14ac:dyDescent="0.25">
      <c r="A2503">
        <v>2023</v>
      </c>
      <c r="B2503" t="s">
        <v>75</v>
      </c>
      <c r="C2503" t="s">
        <v>76</v>
      </c>
      <c r="D2503" s="45">
        <v>45090.552083333336</v>
      </c>
      <c r="E2503">
        <v>129.19999999999999</v>
      </c>
      <c r="F2503">
        <v>0.48499999999999999</v>
      </c>
      <c r="G2503">
        <v>20.66</v>
      </c>
      <c r="H2503">
        <v>11.12</v>
      </c>
      <c r="I2503">
        <v>0.3</v>
      </c>
      <c r="J2503">
        <f t="shared" si="466"/>
        <v>0</v>
      </c>
      <c r="K2503">
        <f t="shared" si="467"/>
        <v>0</v>
      </c>
      <c r="L2503">
        <f t="shared" si="477"/>
        <v>0</v>
      </c>
      <c r="M2503">
        <f t="shared" si="476"/>
        <v>0</v>
      </c>
      <c r="N2503">
        <f t="shared" si="468"/>
        <v>0</v>
      </c>
      <c r="O2503">
        <f t="shared" si="469"/>
        <v>0</v>
      </c>
      <c r="P2503" s="34" t="s">
        <v>77</v>
      </c>
      <c r="Q2503" s="33">
        <f t="shared" si="470"/>
        <v>0.21000000000000085</v>
      </c>
      <c r="R2503" s="33">
        <f t="shared" si="471"/>
        <v>0.26000000000000156</v>
      </c>
      <c r="S2503" s="33">
        <f t="shared" si="472"/>
        <v>11.899999999999999</v>
      </c>
      <c r="T2503" s="33">
        <f t="shared" si="473"/>
        <v>1</v>
      </c>
      <c r="V2503" s="16">
        <f t="shared" si="475"/>
        <v>1.0416666671517305E-2</v>
      </c>
      <c r="W2503" s="2">
        <f t="shared" si="474"/>
        <v>45090.552083333328</v>
      </c>
    </row>
    <row r="2504" spans="1:23" x14ac:dyDescent="0.25">
      <c r="A2504">
        <v>2023</v>
      </c>
      <c r="B2504" t="s">
        <v>75</v>
      </c>
      <c r="C2504" t="s">
        <v>76</v>
      </c>
      <c r="D2504" s="45">
        <v>45090.5625</v>
      </c>
      <c r="E2504">
        <v>132.80000000000001</v>
      </c>
      <c r="F2504">
        <v>0.48599999999999999</v>
      </c>
      <c r="G2504">
        <v>20.87</v>
      </c>
      <c r="H2504">
        <v>11.38</v>
      </c>
      <c r="I2504">
        <v>12.2</v>
      </c>
      <c r="J2504">
        <f t="shared" si="466"/>
        <v>0</v>
      </c>
      <c r="K2504">
        <f t="shared" si="467"/>
        <v>0</v>
      </c>
      <c r="L2504">
        <f t="shared" si="477"/>
        <v>0</v>
      </c>
      <c r="M2504">
        <f t="shared" si="476"/>
        <v>0</v>
      </c>
      <c r="N2504">
        <f t="shared" si="468"/>
        <v>0</v>
      </c>
      <c r="O2504">
        <f t="shared" si="469"/>
        <v>0</v>
      </c>
      <c r="P2504" s="34" t="s">
        <v>77</v>
      </c>
      <c r="Q2504" s="33">
        <f t="shared" si="470"/>
        <v>0.12999999999999901</v>
      </c>
      <c r="R2504" s="33">
        <f t="shared" si="471"/>
        <v>2.9999999999999361E-2</v>
      </c>
      <c r="S2504" s="33">
        <f t="shared" si="472"/>
        <v>11.899999999999999</v>
      </c>
      <c r="T2504" s="33">
        <f t="shared" si="473"/>
        <v>0</v>
      </c>
      <c r="V2504" s="16">
        <f t="shared" si="475"/>
        <v>1.0416666664241347E-2</v>
      </c>
      <c r="W2504" s="2">
        <f t="shared" si="474"/>
        <v>45090.5625</v>
      </c>
    </row>
    <row r="2505" spans="1:23" x14ac:dyDescent="0.25">
      <c r="A2505">
        <v>2023</v>
      </c>
      <c r="B2505" t="s">
        <v>75</v>
      </c>
      <c r="C2505" t="s">
        <v>76</v>
      </c>
      <c r="D2505" s="45">
        <v>45090.572916666664</v>
      </c>
      <c r="E2505">
        <v>133.5</v>
      </c>
      <c r="F2505">
        <v>0.48599999999999999</v>
      </c>
      <c r="G2505">
        <v>21</v>
      </c>
      <c r="H2505">
        <v>11.41</v>
      </c>
      <c r="I2505">
        <v>0.3</v>
      </c>
      <c r="J2505">
        <f t="shared" si="466"/>
        <v>0</v>
      </c>
      <c r="K2505">
        <f t="shared" si="467"/>
        <v>0</v>
      </c>
      <c r="L2505">
        <f t="shared" si="477"/>
        <v>0</v>
      </c>
      <c r="M2505">
        <f t="shared" si="476"/>
        <v>0</v>
      </c>
      <c r="N2505">
        <f t="shared" si="468"/>
        <v>0</v>
      </c>
      <c r="O2505">
        <f t="shared" si="469"/>
        <v>0</v>
      </c>
      <c r="P2505" s="34" t="s">
        <v>77</v>
      </c>
      <c r="Q2505" s="33">
        <f t="shared" si="470"/>
        <v>0.14999999999999858</v>
      </c>
      <c r="R2505" s="33">
        <f t="shared" si="471"/>
        <v>0.1899999999999995</v>
      </c>
      <c r="S2505" s="33">
        <f t="shared" si="472"/>
        <v>4.1000000000000005</v>
      </c>
      <c r="T2505" s="33">
        <f t="shared" si="473"/>
        <v>0</v>
      </c>
      <c r="V2505" s="16">
        <f t="shared" si="475"/>
        <v>1.0416666664241347E-2</v>
      </c>
      <c r="W2505" s="2">
        <f t="shared" si="474"/>
        <v>45090.572916666664</v>
      </c>
    </row>
    <row r="2506" spans="1:23" x14ac:dyDescent="0.25">
      <c r="A2506">
        <v>2023</v>
      </c>
      <c r="B2506" t="s">
        <v>75</v>
      </c>
      <c r="C2506" t="s">
        <v>76</v>
      </c>
      <c r="D2506" s="45">
        <v>45090.583333333336</v>
      </c>
      <c r="E2506">
        <v>136.1</v>
      </c>
      <c r="F2506">
        <v>0.48599999999999999</v>
      </c>
      <c r="G2506">
        <v>21.15</v>
      </c>
      <c r="H2506">
        <v>11.6</v>
      </c>
      <c r="I2506">
        <v>4.4000000000000004</v>
      </c>
      <c r="J2506">
        <f t="shared" si="466"/>
        <v>0</v>
      </c>
      <c r="K2506">
        <f t="shared" si="467"/>
        <v>0</v>
      </c>
      <c r="L2506">
        <f t="shared" si="477"/>
        <v>0</v>
      </c>
      <c r="M2506">
        <f t="shared" si="476"/>
        <v>0</v>
      </c>
      <c r="N2506">
        <f t="shared" si="468"/>
        <v>0</v>
      </c>
      <c r="O2506">
        <f t="shared" si="469"/>
        <v>0</v>
      </c>
      <c r="P2506" s="34" t="s">
        <v>77</v>
      </c>
      <c r="Q2506" s="33">
        <f t="shared" si="470"/>
        <v>0.16000000000000014</v>
      </c>
      <c r="R2506" s="33">
        <f t="shared" si="471"/>
        <v>0.13000000000000078</v>
      </c>
      <c r="S2506" s="33">
        <f t="shared" si="472"/>
        <v>4.4000000000000004</v>
      </c>
      <c r="T2506" s="33">
        <f t="shared" si="473"/>
        <v>0</v>
      </c>
      <c r="V2506" s="16">
        <f t="shared" si="475"/>
        <v>1.0416666671517305E-2</v>
      </c>
      <c r="W2506" s="2">
        <f t="shared" si="474"/>
        <v>45090.583333333328</v>
      </c>
    </row>
    <row r="2507" spans="1:23" x14ac:dyDescent="0.25">
      <c r="A2507">
        <v>2023</v>
      </c>
      <c r="B2507" t="s">
        <v>75</v>
      </c>
      <c r="C2507" t="s">
        <v>76</v>
      </c>
      <c r="D2507" s="45">
        <v>45090.59375</v>
      </c>
      <c r="E2507">
        <v>138.1</v>
      </c>
      <c r="F2507">
        <v>0.48599999999999999</v>
      </c>
      <c r="G2507">
        <v>21.31</v>
      </c>
      <c r="H2507">
        <v>11.73</v>
      </c>
      <c r="I2507">
        <v>0</v>
      </c>
      <c r="J2507">
        <f t="shared" si="466"/>
        <v>0</v>
      </c>
      <c r="K2507">
        <f t="shared" si="467"/>
        <v>0</v>
      </c>
      <c r="L2507">
        <v>0</v>
      </c>
      <c r="M2507">
        <f t="shared" si="476"/>
        <v>0</v>
      </c>
      <c r="N2507">
        <f t="shared" si="468"/>
        <v>0</v>
      </c>
      <c r="O2507">
        <f t="shared" si="469"/>
        <v>0</v>
      </c>
      <c r="P2507" s="34" t="s">
        <v>77</v>
      </c>
      <c r="Q2507" s="33">
        <f t="shared" si="470"/>
        <v>0.14000000000000057</v>
      </c>
      <c r="R2507" s="33">
        <f t="shared" si="471"/>
        <v>5.9999999999998721E-2</v>
      </c>
      <c r="S2507" s="33">
        <f t="shared" si="472"/>
        <v>0.1</v>
      </c>
      <c r="T2507" s="33">
        <f t="shared" si="473"/>
        <v>0</v>
      </c>
      <c r="V2507" s="16">
        <f t="shared" si="475"/>
        <v>1.0416666664241347E-2</v>
      </c>
      <c r="W2507" s="2">
        <f t="shared" si="474"/>
        <v>45090.59375</v>
      </c>
    </row>
    <row r="2508" spans="1:23" x14ac:dyDescent="0.25">
      <c r="A2508">
        <v>2023</v>
      </c>
      <c r="B2508" t="s">
        <v>75</v>
      </c>
      <c r="C2508" t="s">
        <v>76</v>
      </c>
      <c r="D2508" s="45">
        <v>45090.604166666664</v>
      </c>
      <c r="E2508">
        <v>139.1</v>
      </c>
      <c r="F2508">
        <v>0.48599999999999999</v>
      </c>
      <c r="G2508">
        <v>21.45</v>
      </c>
      <c r="H2508">
        <v>11.79</v>
      </c>
      <c r="I2508">
        <v>0.1</v>
      </c>
      <c r="J2508">
        <f t="shared" si="466"/>
        <v>0</v>
      </c>
      <c r="K2508">
        <f t="shared" si="467"/>
        <v>0</v>
      </c>
      <c r="L2508">
        <v>0</v>
      </c>
      <c r="M2508">
        <f t="shared" si="476"/>
        <v>0</v>
      </c>
      <c r="N2508">
        <f t="shared" si="468"/>
        <v>0</v>
      </c>
      <c r="O2508">
        <f t="shared" si="469"/>
        <v>0</v>
      </c>
      <c r="P2508" s="34" t="s">
        <v>77</v>
      </c>
      <c r="Q2508" s="33">
        <f t="shared" si="470"/>
        <v>0.15000000000000213</v>
      </c>
      <c r="R2508" s="33">
        <f t="shared" si="471"/>
        <v>5.0000000000000711E-2</v>
      </c>
      <c r="S2508" s="33">
        <f t="shared" si="472"/>
        <v>2.2999999999999998</v>
      </c>
      <c r="T2508" s="33">
        <f t="shared" si="473"/>
        <v>0</v>
      </c>
      <c r="V2508" s="16">
        <f t="shared" si="475"/>
        <v>1.0416666664241347E-2</v>
      </c>
      <c r="W2508" s="2">
        <f t="shared" si="474"/>
        <v>45090.604166666664</v>
      </c>
    </row>
    <row r="2509" spans="1:23" x14ac:dyDescent="0.25">
      <c r="A2509">
        <v>2023</v>
      </c>
      <c r="B2509" t="s">
        <v>75</v>
      </c>
      <c r="C2509" t="s">
        <v>76</v>
      </c>
      <c r="D2509" s="45">
        <v>45090.614583333336</v>
      </c>
      <c r="E2509">
        <v>140.1</v>
      </c>
      <c r="F2509">
        <v>0.48599999999999999</v>
      </c>
      <c r="G2509">
        <v>21.6</v>
      </c>
      <c r="H2509">
        <v>11.84</v>
      </c>
      <c r="I2509">
        <v>2.4</v>
      </c>
      <c r="J2509">
        <f t="shared" si="466"/>
        <v>0</v>
      </c>
      <c r="K2509">
        <f t="shared" si="467"/>
        <v>0</v>
      </c>
      <c r="L2509">
        <f>IF(I2509="",0.5,IF(I2509&lt;=0.1,2,IF(I2509&gt;=5000,2, IF(AND(I2509&gt;0.1,I2509&lt;0.2),5, IF(AND(I2509&gt;900,I2509&lt;5000),5,IF(S2509&gt;=2500,1.5,0))))))</f>
        <v>0</v>
      </c>
      <c r="M2509">
        <f t="shared" si="476"/>
        <v>0</v>
      </c>
      <c r="N2509">
        <f t="shared" si="468"/>
        <v>0</v>
      </c>
      <c r="O2509">
        <f t="shared" si="469"/>
        <v>0</v>
      </c>
      <c r="P2509" s="34" t="s">
        <v>77</v>
      </c>
      <c r="Q2509" s="33">
        <f t="shared" si="470"/>
        <v>8.9999999999999858E-2</v>
      </c>
      <c r="R2509" s="33">
        <f t="shared" si="471"/>
        <v>1.9999999999999574E-2</v>
      </c>
      <c r="S2509" s="33">
        <f t="shared" si="472"/>
        <v>1.7</v>
      </c>
      <c r="T2509" s="33">
        <f t="shared" si="473"/>
        <v>1</v>
      </c>
      <c r="V2509" s="16">
        <f t="shared" si="475"/>
        <v>1.0416666671517305E-2</v>
      </c>
      <c r="W2509" s="2">
        <f t="shared" si="474"/>
        <v>45090.614583333328</v>
      </c>
    </row>
    <row r="2510" spans="1:23" x14ac:dyDescent="0.25">
      <c r="A2510">
        <v>2023</v>
      </c>
      <c r="B2510" t="s">
        <v>75</v>
      </c>
      <c r="C2510" t="s">
        <v>76</v>
      </c>
      <c r="D2510" s="45">
        <v>45090.625</v>
      </c>
      <c r="E2510">
        <v>140.1</v>
      </c>
      <c r="F2510">
        <v>0.48699999999999999</v>
      </c>
      <c r="G2510">
        <v>21.69</v>
      </c>
      <c r="H2510">
        <v>11.82</v>
      </c>
      <c r="I2510">
        <v>0.7</v>
      </c>
      <c r="J2510">
        <f t="shared" si="466"/>
        <v>0</v>
      </c>
      <c r="K2510">
        <f t="shared" si="467"/>
        <v>0</v>
      </c>
      <c r="L2510">
        <f>IF(I2510="",0.5,IF(I2510&lt;=0.1,2,IF(I2510&gt;=5000,2, IF(AND(I2510&gt;0.1,I2510&lt;0.2),5, IF(AND(I2510&gt;900,I2510&lt;5000),5,IF(S2510&gt;=2500,1.5,0))))))</f>
        <v>0</v>
      </c>
      <c r="M2510">
        <f t="shared" si="476"/>
        <v>0</v>
      </c>
      <c r="N2510">
        <f t="shared" si="468"/>
        <v>0</v>
      </c>
      <c r="O2510">
        <f t="shared" si="469"/>
        <v>0</v>
      </c>
      <c r="P2510" s="34" t="s">
        <v>77</v>
      </c>
      <c r="Q2510" s="33">
        <f t="shared" si="470"/>
        <v>0.16999999999999815</v>
      </c>
      <c r="R2510" s="33">
        <f t="shared" si="471"/>
        <v>9.9999999999999645E-2</v>
      </c>
      <c r="S2510" s="33">
        <f t="shared" si="472"/>
        <v>9.9999999999999978E-2</v>
      </c>
      <c r="T2510" s="33">
        <f t="shared" si="473"/>
        <v>0</v>
      </c>
      <c r="V2510" s="16">
        <f t="shared" si="475"/>
        <v>1.0416666664241347E-2</v>
      </c>
      <c r="W2510" s="2">
        <f t="shared" si="474"/>
        <v>45090.625</v>
      </c>
    </row>
    <row r="2511" spans="1:23" x14ac:dyDescent="0.25">
      <c r="A2511">
        <v>2023</v>
      </c>
      <c r="B2511" t="s">
        <v>75</v>
      </c>
      <c r="C2511" t="s">
        <v>76</v>
      </c>
      <c r="D2511" s="45">
        <v>45090.635416666664</v>
      </c>
      <c r="E2511">
        <v>141.80000000000001</v>
      </c>
      <c r="F2511">
        <v>0.48699999999999999</v>
      </c>
      <c r="G2511">
        <v>21.86</v>
      </c>
      <c r="H2511">
        <v>11.92</v>
      </c>
      <c r="I2511">
        <v>0.6</v>
      </c>
      <c r="J2511">
        <f t="shared" si="466"/>
        <v>0</v>
      </c>
      <c r="K2511">
        <f t="shared" si="467"/>
        <v>0</v>
      </c>
      <c r="L2511">
        <f>IF(I2511="",0.5,IF(I2511&lt;=0.1,2,IF(I2511&gt;=5000,2, IF(AND(I2511&gt;0.1,I2511&lt;0.2),5, IF(AND(I2511&gt;900,I2511&lt;5000),5,IF(S2511&gt;=2500,1.5,0))))))</f>
        <v>0</v>
      </c>
      <c r="M2511">
        <f t="shared" si="476"/>
        <v>0</v>
      </c>
      <c r="N2511">
        <f t="shared" si="468"/>
        <v>0</v>
      </c>
      <c r="O2511">
        <f t="shared" si="469"/>
        <v>0</v>
      </c>
      <c r="P2511" s="34" t="s">
        <v>77</v>
      </c>
      <c r="Q2511" s="33">
        <f t="shared" si="470"/>
        <v>0.10999999999999943</v>
      </c>
      <c r="R2511" s="33">
        <f t="shared" si="471"/>
        <v>6.0000000000000497E-2</v>
      </c>
      <c r="S2511" s="33">
        <f t="shared" si="472"/>
        <v>9.9999999999999978E-2</v>
      </c>
      <c r="T2511" s="33">
        <f t="shared" si="473"/>
        <v>0</v>
      </c>
      <c r="V2511" s="16">
        <f t="shared" si="475"/>
        <v>1.0416666664241347E-2</v>
      </c>
      <c r="W2511" s="2">
        <f t="shared" si="474"/>
        <v>45090.635416666664</v>
      </c>
    </row>
    <row r="2512" spans="1:23" x14ac:dyDescent="0.25">
      <c r="A2512">
        <v>2023</v>
      </c>
      <c r="B2512" t="s">
        <v>75</v>
      </c>
      <c r="C2512" t="s">
        <v>76</v>
      </c>
      <c r="D2512" s="45">
        <v>45090.645833333336</v>
      </c>
      <c r="E2512">
        <v>142.80000000000001</v>
      </c>
      <c r="F2512">
        <v>0.48699999999999999</v>
      </c>
      <c r="G2512">
        <v>21.97</v>
      </c>
      <c r="H2512">
        <v>11.98</v>
      </c>
      <c r="I2512">
        <v>0.5</v>
      </c>
      <c r="J2512">
        <f t="shared" si="466"/>
        <v>0</v>
      </c>
      <c r="K2512">
        <f t="shared" si="467"/>
        <v>0</v>
      </c>
      <c r="L2512">
        <f>IF(I2512="",0.5,IF(I2512&lt;=0.1,2,IF(I2512&gt;=5000,2, IF(AND(I2512&gt;0.1,I2512&lt;0.2),5, IF(AND(I2512&gt;900,I2512&lt;5000),5,IF(S2512&gt;=2500,1.5,0))))))</f>
        <v>0</v>
      </c>
      <c r="M2512">
        <f t="shared" si="476"/>
        <v>0</v>
      </c>
      <c r="N2512">
        <f t="shared" si="468"/>
        <v>0</v>
      </c>
      <c r="O2512">
        <f t="shared" si="469"/>
        <v>0</v>
      </c>
      <c r="P2512" s="34" t="s">
        <v>77</v>
      </c>
      <c r="Q2512" s="33">
        <f t="shared" si="470"/>
        <v>0.14000000000000057</v>
      </c>
      <c r="R2512" s="33">
        <f t="shared" si="471"/>
        <v>0.11000000000000121</v>
      </c>
      <c r="S2512" s="33">
        <f t="shared" si="472"/>
        <v>0.2</v>
      </c>
      <c r="T2512" s="33">
        <f t="shared" si="473"/>
        <v>0</v>
      </c>
      <c r="V2512" s="16">
        <f t="shared" si="475"/>
        <v>1.0416666671517305E-2</v>
      </c>
      <c r="W2512" s="2">
        <f t="shared" si="474"/>
        <v>45090.645833333328</v>
      </c>
    </row>
    <row r="2513" spans="1:23" x14ac:dyDescent="0.25">
      <c r="A2513">
        <v>2023</v>
      </c>
      <c r="B2513" t="s">
        <v>75</v>
      </c>
      <c r="C2513" t="s">
        <v>76</v>
      </c>
      <c r="D2513" s="45">
        <v>45090.65625</v>
      </c>
      <c r="E2513">
        <v>141.80000000000001</v>
      </c>
      <c r="F2513">
        <v>0.48699999999999999</v>
      </c>
      <c r="G2513">
        <v>22.11</v>
      </c>
      <c r="H2513">
        <v>11.87</v>
      </c>
      <c r="I2513">
        <v>0.3</v>
      </c>
      <c r="J2513">
        <f t="shared" si="466"/>
        <v>0</v>
      </c>
      <c r="K2513">
        <f t="shared" si="467"/>
        <v>0</v>
      </c>
      <c r="L2513">
        <f>IF(I2513="",0.5,IF(I2513&lt;=0.1,2,IF(I2513&gt;=5000,2, IF(AND(I2513&gt;0.1,I2513&lt;0.2),5, IF(AND(I2513&gt;900,I2513&lt;5000),5,IF(S2513&gt;=2500,1.5,0))))))</f>
        <v>0</v>
      </c>
      <c r="M2513">
        <f t="shared" si="476"/>
        <v>0</v>
      </c>
      <c r="N2513">
        <f t="shared" si="468"/>
        <v>0</v>
      </c>
      <c r="O2513">
        <f t="shared" si="469"/>
        <v>0</v>
      </c>
      <c r="P2513" s="34" t="s">
        <v>77</v>
      </c>
      <c r="Q2513" s="33">
        <f t="shared" si="470"/>
        <v>0.10000000000000142</v>
      </c>
      <c r="R2513" s="33">
        <f t="shared" si="471"/>
        <v>0.11999999999999922</v>
      </c>
      <c r="S2513" s="33">
        <f t="shared" si="472"/>
        <v>0.3</v>
      </c>
      <c r="T2513" s="33">
        <f t="shared" si="473"/>
        <v>0</v>
      </c>
      <c r="V2513" s="16">
        <f t="shared" si="475"/>
        <v>1.0416666664241347E-2</v>
      </c>
      <c r="W2513" s="2">
        <f t="shared" si="474"/>
        <v>45090.65625</v>
      </c>
    </row>
    <row r="2514" spans="1:23" x14ac:dyDescent="0.25">
      <c r="A2514">
        <v>2023</v>
      </c>
      <c r="B2514" t="s">
        <v>75</v>
      </c>
      <c r="C2514" t="s">
        <v>76</v>
      </c>
      <c r="D2514" s="45">
        <v>45090.666666666664</v>
      </c>
      <c r="E2514">
        <v>140.69999999999999</v>
      </c>
      <c r="F2514">
        <v>0.48699999999999999</v>
      </c>
      <c r="G2514">
        <v>22.21</v>
      </c>
      <c r="H2514">
        <v>11.75</v>
      </c>
      <c r="I2514">
        <v>0</v>
      </c>
      <c r="J2514">
        <f t="shared" si="466"/>
        <v>0</v>
      </c>
      <c r="K2514">
        <f t="shared" si="467"/>
        <v>0</v>
      </c>
      <c r="L2514">
        <v>0</v>
      </c>
      <c r="M2514">
        <f t="shared" si="476"/>
        <v>0</v>
      </c>
      <c r="N2514">
        <f t="shared" si="468"/>
        <v>0</v>
      </c>
      <c r="O2514">
        <f t="shared" si="469"/>
        <v>0</v>
      </c>
      <c r="P2514" s="34" t="s">
        <v>77</v>
      </c>
      <c r="Q2514" s="33">
        <f t="shared" si="470"/>
        <v>7.9999999999998295E-2</v>
      </c>
      <c r="R2514" s="33">
        <f t="shared" si="471"/>
        <v>1.9999999999999574E-2</v>
      </c>
      <c r="S2514" s="33">
        <f t="shared" si="472"/>
        <v>1</v>
      </c>
      <c r="T2514" s="33">
        <f t="shared" si="473"/>
        <v>0</v>
      </c>
      <c r="V2514" s="16">
        <f t="shared" si="475"/>
        <v>1.0416666664241347E-2</v>
      </c>
      <c r="W2514" s="2">
        <f t="shared" si="474"/>
        <v>45090.666666666664</v>
      </c>
    </row>
    <row r="2515" spans="1:23" x14ac:dyDescent="0.25">
      <c r="A2515">
        <v>2023</v>
      </c>
      <c r="B2515" t="s">
        <v>75</v>
      </c>
      <c r="C2515" t="s">
        <v>76</v>
      </c>
      <c r="D2515" s="45">
        <v>45090.677083333336</v>
      </c>
      <c r="E2515">
        <v>141.19999999999999</v>
      </c>
      <c r="F2515">
        <v>0.48699999999999999</v>
      </c>
      <c r="G2515">
        <v>22.29</v>
      </c>
      <c r="H2515">
        <v>11.77</v>
      </c>
      <c r="I2515">
        <v>1</v>
      </c>
      <c r="J2515">
        <f t="shared" si="466"/>
        <v>0</v>
      </c>
      <c r="K2515">
        <f t="shared" si="467"/>
        <v>0</v>
      </c>
      <c r="L2515">
        <f>IF(I2515="",0.5,IF(I2515&lt;=0.1,2,IF(I2515&gt;=5000,2, IF(AND(I2515&gt;0.1,I2515&lt;0.2),5, IF(AND(I2515&gt;900,I2515&lt;5000),5,IF(S2515&gt;=2500,1.5,0))))))</f>
        <v>0</v>
      </c>
      <c r="M2515">
        <f t="shared" si="476"/>
        <v>0</v>
      </c>
      <c r="N2515">
        <f t="shared" si="468"/>
        <v>0</v>
      </c>
      <c r="O2515">
        <f t="shared" si="469"/>
        <v>0</v>
      </c>
      <c r="P2515" s="34" t="s">
        <v>77</v>
      </c>
      <c r="Q2515" s="33">
        <f t="shared" si="470"/>
        <v>3.0000000000001137E-2</v>
      </c>
      <c r="R2515" s="33">
        <f t="shared" si="471"/>
        <v>9.9999999999999645E-2</v>
      </c>
      <c r="S2515" s="33">
        <f t="shared" si="472"/>
        <v>2.6</v>
      </c>
      <c r="T2515" s="33">
        <f t="shared" si="473"/>
        <v>0</v>
      </c>
      <c r="V2515" s="16">
        <f t="shared" si="475"/>
        <v>1.0416666671517305E-2</v>
      </c>
      <c r="W2515" s="2">
        <f t="shared" si="474"/>
        <v>45090.677083333328</v>
      </c>
    </row>
    <row r="2516" spans="1:23" x14ac:dyDescent="0.25">
      <c r="A2516">
        <v>2023</v>
      </c>
      <c r="B2516" t="s">
        <v>75</v>
      </c>
      <c r="C2516" t="s">
        <v>76</v>
      </c>
      <c r="D2516" s="45">
        <v>45090.6875</v>
      </c>
      <c r="E2516">
        <v>140</v>
      </c>
      <c r="F2516">
        <v>0.48699999999999999</v>
      </c>
      <c r="G2516">
        <v>22.32</v>
      </c>
      <c r="H2516">
        <v>11.67</v>
      </c>
      <c r="I2516">
        <v>3.6</v>
      </c>
      <c r="J2516">
        <f t="shared" si="466"/>
        <v>0</v>
      </c>
      <c r="K2516">
        <f t="shared" si="467"/>
        <v>0</v>
      </c>
      <c r="L2516">
        <f>IF(I2516="",0.5,IF(I2516&lt;=0.1,2,IF(I2516&gt;=5000,2, IF(AND(I2516&gt;0.1,I2516&lt;0.2),5, IF(AND(I2516&gt;900,I2516&lt;5000),5,IF(S2516&gt;=2500,1.5,0))))))</f>
        <v>0</v>
      </c>
      <c r="M2516">
        <f t="shared" si="476"/>
        <v>0</v>
      </c>
      <c r="N2516">
        <f t="shared" si="468"/>
        <v>0</v>
      </c>
      <c r="O2516">
        <f t="shared" si="469"/>
        <v>0</v>
      </c>
      <c r="P2516" s="34" t="s">
        <v>77</v>
      </c>
      <c r="Q2516" s="33">
        <f t="shared" si="470"/>
        <v>3.0000000000001137E-2</v>
      </c>
      <c r="R2516" s="33">
        <f t="shared" si="471"/>
        <v>0.11999999999999922</v>
      </c>
      <c r="S2516" s="33">
        <f t="shared" si="472"/>
        <v>3</v>
      </c>
      <c r="T2516" s="33">
        <f t="shared" si="473"/>
        <v>1</v>
      </c>
      <c r="V2516" s="16">
        <f t="shared" si="475"/>
        <v>1.0416666664241347E-2</v>
      </c>
      <c r="W2516" s="2">
        <f t="shared" si="474"/>
        <v>45090.6875</v>
      </c>
    </row>
    <row r="2517" spans="1:23" x14ac:dyDescent="0.25">
      <c r="A2517">
        <v>2023</v>
      </c>
      <c r="B2517" t="s">
        <v>75</v>
      </c>
      <c r="C2517" t="s">
        <v>76</v>
      </c>
      <c r="D2517" s="45">
        <v>45090.697916666664</v>
      </c>
      <c r="E2517">
        <v>138.6</v>
      </c>
      <c r="F2517">
        <v>0.48599999999999999</v>
      </c>
      <c r="G2517">
        <v>22.35</v>
      </c>
      <c r="H2517">
        <v>11.55</v>
      </c>
      <c r="I2517">
        <v>0.6</v>
      </c>
      <c r="J2517">
        <f t="shared" si="466"/>
        <v>0</v>
      </c>
      <c r="K2517">
        <f t="shared" si="467"/>
        <v>0</v>
      </c>
      <c r="L2517">
        <f>IF(I2517="",0.5,IF(I2517&lt;=0.1,2,IF(I2517&gt;=5000,2, IF(AND(I2517&gt;0.1,I2517&lt;0.2),5, IF(AND(I2517&gt;900,I2517&lt;5000),5,IF(S2517&gt;=2500,1.5,0))))))</f>
        <v>0</v>
      </c>
      <c r="M2517">
        <f t="shared" si="476"/>
        <v>0</v>
      </c>
      <c r="N2517">
        <f t="shared" si="468"/>
        <v>0</v>
      </c>
      <c r="O2517">
        <f t="shared" si="469"/>
        <v>0</v>
      </c>
      <c r="P2517" s="34" t="s">
        <v>77</v>
      </c>
      <c r="Q2517" s="33">
        <f t="shared" si="470"/>
        <v>1.0000000000001563E-2</v>
      </c>
      <c r="R2517" s="33">
        <f t="shared" si="471"/>
        <v>0.16999999999999993</v>
      </c>
      <c r="S2517" s="33">
        <f t="shared" si="472"/>
        <v>0.50000000000000011</v>
      </c>
      <c r="T2517" s="33">
        <f t="shared" si="473"/>
        <v>0</v>
      </c>
      <c r="V2517" s="16">
        <f t="shared" si="475"/>
        <v>1.0416666664241347E-2</v>
      </c>
      <c r="W2517" s="2">
        <f t="shared" si="474"/>
        <v>45090.697916666664</v>
      </c>
    </row>
    <row r="2518" spans="1:23" x14ac:dyDescent="0.25">
      <c r="A2518">
        <v>2023</v>
      </c>
      <c r="B2518" t="s">
        <v>75</v>
      </c>
      <c r="C2518" t="s">
        <v>76</v>
      </c>
      <c r="D2518" s="45">
        <v>45090.708333333336</v>
      </c>
      <c r="E2518">
        <v>136.6</v>
      </c>
      <c r="F2518">
        <v>0.48599999999999999</v>
      </c>
      <c r="G2518">
        <v>22.34</v>
      </c>
      <c r="H2518">
        <v>11.38</v>
      </c>
      <c r="I2518">
        <v>1.1000000000000001</v>
      </c>
      <c r="J2518">
        <f t="shared" si="466"/>
        <v>0</v>
      </c>
      <c r="K2518">
        <f t="shared" si="467"/>
        <v>0</v>
      </c>
      <c r="L2518">
        <f>IF(I2518="",0.5,IF(I2518&lt;=0.1,2,IF(I2518&gt;=5000,2, IF(AND(I2518&gt;0.1,I2518&lt;0.2),5, IF(AND(I2518&gt;900,I2518&lt;5000),5,IF(S2518&gt;=2500,1.5,0))))))</f>
        <v>0</v>
      </c>
      <c r="M2518">
        <f t="shared" si="476"/>
        <v>0</v>
      </c>
      <c r="N2518">
        <f t="shared" si="468"/>
        <v>0</v>
      </c>
      <c r="O2518">
        <f t="shared" si="469"/>
        <v>0</v>
      </c>
      <c r="P2518" s="34" t="s">
        <v>77</v>
      </c>
      <c r="Q2518" s="33">
        <f t="shared" si="470"/>
        <v>1.0000000000001563E-2</v>
      </c>
      <c r="R2518" s="33">
        <f t="shared" si="471"/>
        <v>8.0000000000000071E-2</v>
      </c>
      <c r="S2518" s="33">
        <f t="shared" si="472"/>
        <v>0.90000000000000013</v>
      </c>
      <c r="T2518" s="33">
        <f t="shared" si="473"/>
        <v>0</v>
      </c>
      <c r="V2518" s="16">
        <f t="shared" si="475"/>
        <v>1.0416666671517305E-2</v>
      </c>
      <c r="W2518" s="2">
        <f t="shared" si="474"/>
        <v>45090.708333333328</v>
      </c>
    </row>
    <row r="2519" spans="1:23" x14ac:dyDescent="0.25">
      <c r="A2519">
        <v>2023</v>
      </c>
      <c r="B2519" t="s">
        <v>75</v>
      </c>
      <c r="C2519" t="s">
        <v>76</v>
      </c>
      <c r="D2519" s="45">
        <v>45090.71875</v>
      </c>
      <c r="E2519">
        <v>135.69999999999999</v>
      </c>
      <c r="F2519">
        <v>0.48599999999999999</v>
      </c>
      <c r="G2519">
        <v>22.35</v>
      </c>
      <c r="H2519">
        <v>11.3</v>
      </c>
      <c r="I2519">
        <v>0.2</v>
      </c>
      <c r="J2519">
        <f t="shared" si="466"/>
        <v>0</v>
      </c>
      <c r="K2519">
        <f t="shared" si="467"/>
        <v>0</v>
      </c>
      <c r="L2519">
        <f>IF(I2519="",0.5,IF(I2519&lt;=0.1,2,IF(I2519&gt;=5000,2, IF(AND(I2519&gt;0.1,I2519&lt;0.2),5, IF(AND(I2519&gt;900,I2519&lt;5000),5,IF(S2519&gt;=2500,1.5,0))))))</f>
        <v>0</v>
      </c>
      <c r="M2519">
        <f t="shared" si="476"/>
        <v>0</v>
      </c>
      <c r="N2519">
        <f t="shared" si="468"/>
        <v>0</v>
      </c>
      <c r="O2519">
        <f t="shared" si="469"/>
        <v>0</v>
      </c>
      <c r="P2519" s="34" t="s">
        <v>77</v>
      </c>
      <c r="Q2519" s="33">
        <f t="shared" si="470"/>
        <v>3.0000000000001137E-2</v>
      </c>
      <c r="R2519" s="33">
        <f t="shared" si="471"/>
        <v>0.27000000000000135</v>
      </c>
      <c r="S2519" s="33">
        <f t="shared" si="472"/>
        <v>0.2</v>
      </c>
      <c r="T2519" s="33">
        <f t="shared" si="473"/>
        <v>1</v>
      </c>
      <c r="V2519" s="16">
        <f t="shared" si="475"/>
        <v>1.0416666664241347E-2</v>
      </c>
      <c r="W2519" s="2">
        <f t="shared" si="474"/>
        <v>45090.71875</v>
      </c>
    </row>
    <row r="2520" spans="1:23" x14ac:dyDescent="0.25">
      <c r="A2520">
        <v>2023</v>
      </c>
      <c r="B2520" t="s">
        <v>75</v>
      </c>
      <c r="C2520" t="s">
        <v>76</v>
      </c>
      <c r="D2520" s="45">
        <v>45090.729166666664</v>
      </c>
      <c r="E2520">
        <v>132.4</v>
      </c>
      <c r="F2520">
        <v>0.48499999999999999</v>
      </c>
      <c r="G2520">
        <v>22.32</v>
      </c>
      <c r="H2520">
        <v>11.03</v>
      </c>
      <c r="I2520">
        <v>0</v>
      </c>
      <c r="J2520">
        <f t="shared" si="466"/>
        <v>0</v>
      </c>
      <c r="K2520">
        <f t="shared" si="467"/>
        <v>0</v>
      </c>
      <c r="L2520">
        <v>0</v>
      </c>
      <c r="M2520">
        <f t="shared" si="476"/>
        <v>0</v>
      </c>
      <c r="N2520">
        <f t="shared" si="468"/>
        <v>0</v>
      </c>
      <c r="O2520">
        <f t="shared" si="469"/>
        <v>0</v>
      </c>
      <c r="P2520" s="34" t="s">
        <v>77</v>
      </c>
      <c r="Q2520" s="33">
        <f t="shared" si="470"/>
        <v>3.9999999999999147E-2</v>
      </c>
      <c r="R2520" s="33">
        <f t="shared" si="471"/>
        <v>0.16999999999999993</v>
      </c>
      <c r="S2520" s="33">
        <f t="shared" si="472"/>
        <v>0</v>
      </c>
      <c r="T2520" s="33">
        <f t="shared" si="473"/>
        <v>0</v>
      </c>
      <c r="V2520" s="16">
        <f t="shared" si="475"/>
        <v>1.0416666664241347E-2</v>
      </c>
      <c r="W2520" s="2">
        <f t="shared" si="474"/>
        <v>45090.729166666664</v>
      </c>
    </row>
    <row r="2521" spans="1:23" x14ac:dyDescent="0.25">
      <c r="A2521">
        <v>2023</v>
      </c>
      <c r="B2521" t="s">
        <v>75</v>
      </c>
      <c r="C2521" t="s">
        <v>76</v>
      </c>
      <c r="D2521" s="45">
        <v>45090.739583333336</v>
      </c>
      <c r="E2521">
        <v>130.19999999999999</v>
      </c>
      <c r="F2521">
        <v>0.48499999999999999</v>
      </c>
      <c r="G2521">
        <v>22.28</v>
      </c>
      <c r="H2521">
        <v>10.86</v>
      </c>
      <c r="I2521">
        <v>0</v>
      </c>
      <c r="J2521">
        <f t="shared" si="466"/>
        <v>0</v>
      </c>
      <c r="K2521">
        <f t="shared" si="467"/>
        <v>0</v>
      </c>
      <c r="L2521">
        <v>0</v>
      </c>
      <c r="M2521">
        <f t="shared" si="476"/>
        <v>0</v>
      </c>
      <c r="N2521">
        <f t="shared" si="468"/>
        <v>0</v>
      </c>
      <c r="O2521">
        <f t="shared" si="469"/>
        <v>0</v>
      </c>
      <c r="P2521" s="34" t="s">
        <v>77</v>
      </c>
      <c r="Q2521" s="33">
        <f t="shared" si="470"/>
        <v>3.0000000000001137E-2</v>
      </c>
      <c r="R2521" s="33">
        <f t="shared" si="471"/>
        <v>0.14999999999999858</v>
      </c>
      <c r="S2521" s="33">
        <f t="shared" si="472"/>
        <v>0.9</v>
      </c>
      <c r="T2521" s="33">
        <f t="shared" si="473"/>
        <v>0</v>
      </c>
      <c r="V2521" s="16">
        <f t="shared" si="475"/>
        <v>1.0416666671517305E-2</v>
      </c>
      <c r="W2521" s="2">
        <f t="shared" si="474"/>
        <v>45090.739583333328</v>
      </c>
    </row>
    <row r="2522" spans="1:23" x14ac:dyDescent="0.25">
      <c r="A2522">
        <v>2023</v>
      </c>
      <c r="B2522" t="s">
        <v>75</v>
      </c>
      <c r="C2522" t="s">
        <v>76</v>
      </c>
      <c r="D2522" s="45">
        <v>45090.75</v>
      </c>
      <c r="E2522">
        <v>128.4</v>
      </c>
      <c r="F2522">
        <v>0.48499999999999999</v>
      </c>
      <c r="G2522">
        <v>22.25</v>
      </c>
      <c r="H2522">
        <v>10.71</v>
      </c>
      <c r="I2522">
        <v>0.9</v>
      </c>
      <c r="J2522">
        <f t="shared" si="466"/>
        <v>0</v>
      </c>
      <c r="K2522">
        <f t="shared" si="467"/>
        <v>0</v>
      </c>
      <c r="L2522">
        <f>IF(I2522="",0.5,IF(I2522&lt;=0.1,2,IF(I2522&gt;=5000,2, IF(AND(I2522&gt;0.1,I2522&lt;0.2),5, IF(AND(I2522&gt;900,I2522&lt;5000),5,IF(S2522&gt;=2500,1.5,0))))))</f>
        <v>0</v>
      </c>
      <c r="M2522">
        <f t="shared" si="476"/>
        <v>0</v>
      </c>
      <c r="N2522">
        <f t="shared" si="468"/>
        <v>0</v>
      </c>
      <c r="O2522">
        <f t="shared" si="469"/>
        <v>0</v>
      </c>
      <c r="P2522" s="34" t="s">
        <v>77</v>
      </c>
      <c r="Q2522" s="33">
        <f t="shared" si="470"/>
        <v>1.9999999999999574E-2</v>
      </c>
      <c r="R2522" s="33">
        <f t="shared" si="471"/>
        <v>0.25</v>
      </c>
      <c r="S2522" s="33">
        <f t="shared" si="472"/>
        <v>0.9</v>
      </c>
      <c r="T2522" s="33">
        <f t="shared" si="473"/>
        <v>1</v>
      </c>
      <c r="V2522" s="16">
        <f t="shared" si="475"/>
        <v>1.0416666664241347E-2</v>
      </c>
      <c r="W2522" s="2">
        <f t="shared" si="474"/>
        <v>45090.75</v>
      </c>
    </row>
    <row r="2523" spans="1:23" x14ac:dyDescent="0.25">
      <c r="A2523">
        <v>2023</v>
      </c>
      <c r="B2523" t="s">
        <v>75</v>
      </c>
      <c r="C2523" t="s">
        <v>76</v>
      </c>
      <c r="D2523" s="45">
        <v>45090.760416666664</v>
      </c>
      <c r="E2523">
        <v>125.4</v>
      </c>
      <c r="F2523">
        <v>0.48399999999999999</v>
      </c>
      <c r="G2523">
        <v>22.23</v>
      </c>
      <c r="H2523">
        <v>10.46</v>
      </c>
      <c r="I2523">
        <v>0</v>
      </c>
      <c r="J2523">
        <f t="shared" si="466"/>
        <v>0</v>
      </c>
      <c r="K2523">
        <f t="shared" si="467"/>
        <v>0</v>
      </c>
      <c r="L2523">
        <v>0</v>
      </c>
      <c r="M2523">
        <f t="shared" si="476"/>
        <v>0</v>
      </c>
      <c r="N2523">
        <f t="shared" si="468"/>
        <v>0</v>
      </c>
      <c r="O2523">
        <f t="shared" si="469"/>
        <v>0</v>
      </c>
      <c r="P2523" s="34" t="s">
        <v>77</v>
      </c>
      <c r="Q2523" s="33">
        <f t="shared" si="470"/>
        <v>5.0000000000000711E-2</v>
      </c>
      <c r="R2523" s="33">
        <f t="shared" si="471"/>
        <v>0.16000000000000014</v>
      </c>
      <c r="S2523" s="33">
        <f t="shared" si="472"/>
        <v>0.7</v>
      </c>
      <c r="T2523" s="33">
        <f t="shared" si="473"/>
        <v>0</v>
      </c>
      <c r="V2523" s="16">
        <f t="shared" si="475"/>
        <v>1.0416666664241347E-2</v>
      </c>
      <c r="W2523" s="2">
        <f t="shared" si="474"/>
        <v>45090.760416666664</v>
      </c>
    </row>
    <row r="2524" spans="1:23" x14ac:dyDescent="0.25">
      <c r="A2524">
        <v>2023</v>
      </c>
      <c r="B2524" t="s">
        <v>75</v>
      </c>
      <c r="C2524" t="s">
        <v>76</v>
      </c>
      <c r="D2524" s="45">
        <v>45090.770833333336</v>
      </c>
      <c r="E2524">
        <v>123.2</v>
      </c>
      <c r="F2524">
        <v>0.48399999999999999</v>
      </c>
      <c r="G2524">
        <v>22.18</v>
      </c>
      <c r="H2524">
        <v>10.3</v>
      </c>
      <c r="I2524">
        <v>0.7</v>
      </c>
      <c r="J2524">
        <f t="shared" si="466"/>
        <v>0</v>
      </c>
      <c r="K2524">
        <f t="shared" si="467"/>
        <v>0</v>
      </c>
      <c r="L2524">
        <f t="shared" ref="L2524:L2530" si="478">IF(I2524="",0.5,IF(I2524&lt;=0.1,2,IF(I2524&gt;=5000,2, IF(AND(I2524&gt;0.1,I2524&lt;0.2),5, IF(AND(I2524&gt;900,I2524&lt;5000),5,IF(S2524&gt;=2500,1.5,0))))))</f>
        <v>0</v>
      </c>
      <c r="M2524">
        <f t="shared" si="476"/>
        <v>0</v>
      </c>
      <c r="N2524">
        <f t="shared" si="468"/>
        <v>0</v>
      </c>
      <c r="O2524">
        <f t="shared" si="469"/>
        <v>0</v>
      </c>
      <c r="P2524" s="34" t="s">
        <v>77</v>
      </c>
      <c r="Q2524" s="33">
        <f t="shared" si="470"/>
        <v>3.9999999999999147E-2</v>
      </c>
      <c r="R2524" s="33">
        <f t="shared" si="471"/>
        <v>0.22000000000000064</v>
      </c>
      <c r="S2524" s="33">
        <f t="shared" si="472"/>
        <v>0.5</v>
      </c>
      <c r="T2524" s="33">
        <f t="shared" si="473"/>
        <v>0</v>
      </c>
      <c r="V2524" s="16">
        <f t="shared" si="475"/>
        <v>1.0416666671517305E-2</v>
      </c>
      <c r="W2524" s="2">
        <f t="shared" si="474"/>
        <v>45090.770833333328</v>
      </c>
    </row>
    <row r="2525" spans="1:23" x14ac:dyDescent="0.25">
      <c r="A2525">
        <v>2023</v>
      </c>
      <c r="B2525" t="s">
        <v>75</v>
      </c>
      <c r="C2525" t="s">
        <v>76</v>
      </c>
      <c r="D2525" s="45">
        <v>45090.78125</v>
      </c>
      <c r="E2525">
        <v>120.6</v>
      </c>
      <c r="F2525">
        <v>0.48399999999999999</v>
      </c>
      <c r="G2525">
        <v>22.14</v>
      </c>
      <c r="H2525">
        <v>10.08</v>
      </c>
      <c r="I2525">
        <v>1.2</v>
      </c>
      <c r="J2525">
        <f t="shared" si="466"/>
        <v>0</v>
      </c>
      <c r="K2525">
        <f t="shared" si="467"/>
        <v>0</v>
      </c>
      <c r="L2525">
        <f t="shared" si="478"/>
        <v>0</v>
      </c>
      <c r="M2525">
        <f t="shared" si="476"/>
        <v>0</v>
      </c>
      <c r="N2525">
        <f t="shared" si="468"/>
        <v>0</v>
      </c>
      <c r="O2525">
        <f t="shared" si="469"/>
        <v>0</v>
      </c>
      <c r="P2525" s="34" t="s">
        <v>77</v>
      </c>
      <c r="Q2525" s="33">
        <f t="shared" si="470"/>
        <v>1.9999999999999574E-2</v>
      </c>
      <c r="R2525" s="33">
        <f t="shared" si="471"/>
        <v>0.21000000000000085</v>
      </c>
      <c r="S2525" s="33">
        <f t="shared" si="472"/>
        <v>1.2</v>
      </c>
      <c r="T2525" s="33">
        <f t="shared" si="473"/>
        <v>0</v>
      </c>
      <c r="V2525" s="16">
        <f t="shared" si="475"/>
        <v>1.0416666664241347E-2</v>
      </c>
      <c r="W2525" s="2">
        <f t="shared" si="474"/>
        <v>45090.78125</v>
      </c>
    </row>
    <row r="2526" spans="1:23" x14ac:dyDescent="0.25">
      <c r="A2526">
        <v>2023</v>
      </c>
      <c r="B2526" t="s">
        <v>75</v>
      </c>
      <c r="C2526" t="s">
        <v>76</v>
      </c>
      <c r="D2526" s="45">
        <v>45090.791666666664</v>
      </c>
      <c r="E2526">
        <v>117.9</v>
      </c>
      <c r="F2526">
        <v>0.48399999999999999</v>
      </c>
      <c r="G2526">
        <v>22.12</v>
      </c>
      <c r="H2526">
        <v>9.8699999999999992</v>
      </c>
      <c r="I2526">
        <v>2.4</v>
      </c>
      <c r="J2526">
        <f t="shared" si="466"/>
        <v>0</v>
      </c>
      <c r="K2526">
        <f t="shared" si="467"/>
        <v>0</v>
      </c>
      <c r="L2526">
        <f t="shared" si="478"/>
        <v>0</v>
      </c>
      <c r="M2526">
        <f t="shared" si="476"/>
        <v>0</v>
      </c>
      <c r="N2526">
        <f t="shared" si="468"/>
        <v>0</v>
      </c>
      <c r="O2526">
        <f t="shared" si="469"/>
        <v>0</v>
      </c>
      <c r="P2526" s="34" t="s">
        <v>77</v>
      </c>
      <c r="Q2526" s="33">
        <f t="shared" si="470"/>
        <v>5.0000000000000711E-2</v>
      </c>
      <c r="R2526" s="33">
        <f t="shared" si="471"/>
        <v>0.27999999999999936</v>
      </c>
      <c r="S2526" s="33">
        <f t="shared" si="472"/>
        <v>2.1999999999999997</v>
      </c>
      <c r="T2526" s="33">
        <f t="shared" si="473"/>
        <v>0</v>
      </c>
      <c r="V2526" s="16">
        <f t="shared" si="475"/>
        <v>1.0416666664241347E-2</v>
      </c>
      <c r="W2526" s="2">
        <f t="shared" si="474"/>
        <v>45090.791666666664</v>
      </c>
    </row>
    <row r="2527" spans="1:23" x14ac:dyDescent="0.25">
      <c r="A2527">
        <v>2023</v>
      </c>
      <c r="B2527" t="s">
        <v>75</v>
      </c>
      <c r="C2527" t="s">
        <v>76</v>
      </c>
      <c r="D2527" s="45">
        <v>45090.802083333336</v>
      </c>
      <c r="E2527">
        <v>114.5</v>
      </c>
      <c r="F2527">
        <v>0.48399999999999999</v>
      </c>
      <c r="G2527">
        <v>22.07</v>
      </c>
      <c r="H2527">
        <v>9.59</v>
      </c>
      <c r="I2527">
        <v>0.2</v>
      </c>
      <c r="J2527">
        <f t="shared" si="466"/>
        <v>0</v>
      </c>
      <c r="K2527">
        <f t="shared" si="467"/>
        <v>0</v>
      </c>
      <c r="L2527">
        <f t="shared" si="478"/>
        <v>0</v>
      </c>
      <c r="M2527">
        <f t="shared" si="476"/>
        <v>0</v>
      </c>
      <c r="N2527">
        <f t="shared" si="468"/>
        <v>0</v>
      </c>
      <c r="O2527">
        <f t="shared" si="469"/>
        <v>0</v>
      </c>
      <c r="P2527" s="34" t="s">
        <v>77</v>
      </c>
      <c r="Q2527" s="33">
        <f t="shared" si="470"/>
        <v>3.9999999999999147E-2</v>
      </c>
      <c r="R2527" s="33">
        <f t="shared" si="471"/>
        <v>0.20999999999999908</v>
      </c>
      <c r="S2527" s="33">
        <f t="shared" si="472"/>
        <v>1</v>
      </c>
      <c r="T2527" s="33">
        <f t="shared" si="473"/>
        <v>0</v>
      </c>
      <c r="V2527" s="16">
        <f t="shared" si="475"/>
        <v>1.0416666671517305E-2</v>
      </c>
      <c r="W2527" s="2">
        <f t="shared" si="474"/>
        <v>45090.802083333328</v>
      </c>
    </row>
    <row r="2528" spans="1:23" x14ac:dyDescent="0.25">
      <c r="A2528">
        <v>2023</v>
      </c>
      <c r="B2528" t="s">
        <v>75</v>
      </c>
      <c r="C2528" t="s">
        <v>76</v>
      </c>
      <c r="D2528" s="45">
        <v>45090.8125</v>
      </c>
      <c r="E2528">
        <v>111.9</v>
      </c>
      <c r="F2528">
        <v>0.48399999999999999</v>
      </c>
      <c r="G2528">
        <v>22.03</v>
      </c>
      <c r="H2528">
        <v>9.3800000000000008</v>
      </c>
      <c r="I2528">
        <v>1.2</v>
      </c>
      <c r="J2528">
        <f t="shared" si="466"/>
        <v>0</v>
      </c>
      <c r="K2528">
        <f t="shared" si="467"/>
        <v>0</v>
      </c>
      <c r="L2528">
        <f t="shared" si="478"/>
        <v>0</v>
      </c>
      <c r="M2528">
        <f t="shared" si="476"/>
        <v>0</v>
      </c>
      <c r="N2528">
        <f t="shared" si="468"/>
        <v>0</v>
      </c>
      <c r="O2528">
        <f t="shared" si="469"/>
        <v>0</v>
      </c>
      <c r="P2528" s="34" t="s">
        <v>77</v>
      </c>
      <c r="Q2528" s="33">
        <f t="shared" si="470"/>
        <v>5.0000000000000711E-2</v>
      </c>
      <c r="R2528" s="33">
        <f t="shared" si="471"/>
        <v>0.24000000000000021</v>
      </c>
      <c r="S2528" s="33">
        <f t="shared" si="472"/>
        <v>9.9999999999999867E-2</v>
      </c>
      <c r="T2528" s="33">
        <f t="shared" si="473"/>
        <v>1</v>
      </c>
      <c r="V2528" s="16">
        <f t="shared" si="475"/>
        <v>1.0416666664241347E-2</v>
      </c>
      <c r="W2528" s="2">
        <f t="shared" si="474"/>
        <v>45090.8125</v>
      </c>
    </row>
    <row r="2529" spans="1:23" x14ac:dyDescent="0.25">
      <c r="A2529">
        <v>2023</v>
      </c>
      <c r="B2529" t="s">
        <v>75</v>
      </c>
      <c r="C2529" t="s">
        <v>76</v>
      </c>
      <c r="D2529" s="45">
        <v>45090.822916666664</v>
      </c>
      <c r="E2529">
        <v>109</v>
      </c>
      <c r="F2529">
        <v>0.48299999999999998</v>
      </c>
      <c r="G2529">
        <v>21.98</v>
      </c>
      <c r="H2529">
        <v>9.14</v>
      </c>
      <c r="I2529">
        <v>1.1000000000000001</v>
      </c>
      <c r="J2529">
        <f t="shared" si="466"/>
        <v>0</v>
      </c>
      <c r="K2529">
        <f t="shared" si="467"/>
        <v>0</v>
      </c>
      <c r="L2529">
        <f t="shared" si="478"/>
        <v>0</v>
      </c>
      <c r="M2529">
        <f t="shared" si="476"/>
        <v>0</v>
      </c>
      <c r="N2529">
        <f t="shared" si="468"/>
        <v>0</v>
      </c>
      <c r="O2529">
        <f t="shared" si="469"/>
        <v>0</v>
      </c>
      <c r="P2529" s="34" t="s">
        <v>77</v>
      </c>
      <c r="Q2529" s="33">
        <f t="shared" si="470"/>
        <v>7.0000000000000284E-2</v>
      </c>
      <c r="R2529" s="33">
        <f t="shared" si="471"/>
        <v>0.17999999999999972</v>
      </c>
      <c r="S2529" s="33">
        <f t="shared" si="472"/>
        <v>1.5</v>
      </c>
      <c r="T2529" s="33">
        <f t="shared" si="473"/>
        <v>1</v>
      </c>
      <c r="V2529" s="16">
        <f t="shared" si="475"/>
        <v>1.0416666664241347E-2</v>
      </c>
      <c r="W2529" s="2">
        <f t="shared" si="474"/>
        <v>45090.822916666664</v>
      </c>
    </row>
    <row r="2530" spans="1:23" x14ac:dyDescent="0.25">
      <c r="A2530">
        <v>2023</v>
      </c>
      <c r="B2530" t="s">
        <v>75</v>
      </c>
      <c r="C2530" t="s">
        <v>76</v>
      </c>
      <c r="D2530" s="45">
        <v>45090.833333333336</v>
      </c>
      <c r="E2530">
        <v>106.7</v>
      </c>
      <c r="F2530">
        <v>0.48399999999999999</v>
      </c>
      <c r="G2530">
        <v>21.91</v>
      </c>
      <c r="H2530">
        <v>8.9600000000000009</v>
      </c>
      <c r="I2530">
        <v>2.6</v>
      </c>
      <c r="J2530">
        <f t="shared" si="466"/>
        <v>0</v>
      </c>
      <c r="K2530">
        <f t="shared" si="467"/>
        <v>0</v>
      </c>
      <c r="L2530">
        <f t="shared" si="478"/>
        <v>0</v>
      </c>
      <c r="M2530">
        <f t="shared" si="476"/>
        <v>0</v>
      </c>
      <c r="N2530">
        <f t="shared" si="468"/>
        <v>0</v>
      </c>
      <c r="O2530">
        <f t="shared" si="469"/>
        <v>0</v>
      </c>
      <c r="P2530" s="34" t="s">
        <v>77</v>
      </c>
      <c r="Q2530" s="33">
        <f t="shared" si="470"/>
        <v>7.0000000000000284E-2</v>
      </c>
      <c r="R2530" s="33">
        <f t="shared" si="471"/>
        <v>0.22000000000000064</v>
      </c>
      <c r="S2530" s="33">
        <f t="shared" si="472"/>
        <v>2.6</v>
      </c>
      <c r="T2530" s="33">
        <f t="shared" si="473"/>
        <v>0</v>
      </c>
      <c r="V2530" s="16">
        <f t="shared" si="475"/>
        <v>1.0416666671517305E-2</v>
      </c>
      <c r="W2530" s="2">
        <f t="shared" si="474"/>
        <v>45090.833333333328</v>
      </c>
    </row>
    <row r="2531" spans="1:23" x14ac:dyDescent="0.25">
      <c r="A2531">
        <v>2023</v>
      </c>
      <c r="B2531" t="s">
        <v>75</v>
      </c>
      <c r="C2531" t="s">
        <v>76</v>
      </c>
      <c r="D2531" s="45">
        <v>45090.84375</v>
      </c>
      <c r="E2531">
        <v>103.9</v>
      </c>
      <c r="F2531">
        <v>0.48399999999999999</v>
      </c>
      <c r="G2531">
        <v>21.84</v>
      </c>
      <c r="H2531">
        <v>8.74</v>
      </c>
      <c r="I2531">
        <v>0</v>
      </c>
      <c r="J2531">
        <f t="shared" si="466"/>
        <v>0</v>
      </c>
      <c r="K2531">
        <f t="shared" si="467"/>
        <v>0</v>
      </c>
      <c r="L2531">
        <v>0</v>
      </c>
      <c r="M2531">
        <f t="shared" si="476"/>
        <v>0</v>
      </c>
      <c r="N2531">
        <f t="shared" si="468"/>
        <v>0</v>
      </c>
      <c r="O2531">
        <f t="shared" si="469"/>
        <v>0</v>
      </c>
      <c r="P2531" s="34" t="s">
        <v>77</v>
      </c>
      <c r="Q2531" s="33">
        <f t="shared" si="470"/>
        <v>7.0000000000000284E-2</v>
      </c>
      <c r="R2531" s="33">
        <f t="shared" si="471"/>
        <v>0.1899999999999995</v>
      </c>
      <c r="S2531" s="33">
        <f t="shared" si="472"/>
        <v>0.1</v>
      </c>
      <c r="T2531" s="33">
        <f t="shared" si="473"/>
        <v>0</v>
      </c>
      <c r="V2531" s="16">
        <f t="shared" si="475"/>
        <v>1.0416666664241347E-2</v>
      </c>
      <c r="W2531" s="2">
        <f t="shared" si="474"/>
        <v>45090.84375</v>
      </c>
    </row>
    <row r="2532" spans="1:23" x14ac:dyDescent="0.25">
      <c r="A2532">
        <v>2023</v>
      </c>
      <c r="B2532" t="s">
        <v>75</v>
      </c>
      <c r="C2532" t="s">
        <v>76</v>
      </c>
      <c r="D2532" s="45">
        <v>45090.854166666664</v>
      </c>
      <c r="E2532">
        <v>101.5</v>
      </c>
      <c r="F2532">
        <v>0.48399999999999999</v>
      </c>
      <c r="G2532">
        <v>21.77</v>
      </c>
      <c r="H2532">
        <v>8.5500000000000007</v>
      </c>
      <c r="I2532">
        <v>0.1</v>
      </c>
      <c r="J2532">
        <f t="shared" si="466"/>
        <v>0</v>
      </c>
      <c r="K2532">
        <f t="shared" si="467"/>
        <v>0</v>
      </c>
      <c r="L2532">
        <v>0</v>
      </c>
      <c r="M2532">
        <f t="shared" si="476"/>
        <v>0</v>
      </c>
      <c r="N2532">
        <f t="shared" si="468"/>
        <v>0</v>
      </c>
      <c r="O2532">
        <f t="shared" si="469"/>
        <v>0</v>
      </c>
      <c r="P2532" s="34" t="s">
        <v>77</v>
      </c>
      <c r="Q2532" s="33">
        <f t="shared" si="470"/>
        <v>7.9999999999998295E-2</v>
      </c>
      <c r="R2532" s="33">
        <f t="shared" si="471"/>
        <v>0.22000000000000064</v>
      </c>
      <c r="S2532" s="33">
        <f t="shared" si="472"/>
        <v>0.5</v>
      </c>
      <c r="T2532" s="33">
        <f t="shared" si="473"/>
        <v>0</v>
      </c>
      <c r="V2532" s="16">
        <f t="shared" si="475"/>
        <v>1.0416666664241347E-2</v>
      </c>
      <c r="W2532" s="2">
        <f t="shared" si="474"/>
        <v>45090.854166666664</v>
      </c>
    </row>
    <row r="2533" spans="1:23" x14ac:dyDescent="0.25">
      <c r="A2533">
        <v>2023</v>
      </c>
      <c r="B2533" t="s">
        <v>75</v>
      </c>
      <c r="C2533" t="s">
        <v>76</v>
      </c>
      <c r="D2533" s="45">
        <v>45090.864583333336</v>
      </c>
      <c r="E2533">
        <v>98.8</v>
      </c>
      <c r="F2533">
        <v>0.48399999999999999</v>
      </c>
      <c r="G2533">
        <v>21.69</v>
      </c>
      <c r="H2533">
        <v>8.33</v>
      </c>
      <c r="I2533">
        <v>0.6</v>
      </c>
      <c r="J2533">
        <f t="shared" si="466"/>
        <v>0</v>
      </c>
      <c r="K2533">
        <f t="shared" si="467"/>
        <v>0</v>
      </c>
      <c r="L2533">
        <f t="shared" ref="L2533:L2556" si="479">IF(I2533="",0.5,IF(I2533&lt;=0.1,2,IF(I2533&gt;=5000,2, IF(AND(I2533&gt;0.1,I2533&lt;0.2),5, IF(AND(I2533&gt;900,I2533&lt;5000),5,IF(S2533&gt;=2500,1.5,0))))))</f>
        <v>0</v>
      </c>
      <c r="M2533">
        <f t="shared" si="476"/>
        <v>0</v>
      </c>
      <c r="N2533">
        <f t="shared" si="468"/>
        <v>0</v>
      </c>
      <c r="O2533">
        <f t="shared" si="469"/>
        <v>0</v>
      </c>
      <c r="P2533" s="34" t="s">
        <v>77</v>
      </c>
      <c r="Q2533" s="33">
        <f t="shared" si="470"/>
        <v>8.0000000000001847E-2</v>
      </c>
      <c r="R2533" s="33">
        <f t="shared" si="471"/>
        <v>0.17999999999999972</v>
      </c>
      <c r="S2533" s="33">
        <f t="shared" si="472"/>
        <v>0.30000000000000004</v>
      </c>
      <c r="T2533" s="33">
        <f t="shared" si="473"/>
        <v>0</v>
      </c>
      <c r="V2533" s="16">
        <f t="shared" si="475"/>
        <v>1.0416666671517305E-2</v>
      </c>
      <c r="W2533" s="2">
        <f t="shared" si="474"/>
        <v>45090.864583333328</v>
      </c>
    </row>
    <row r="2534" spans="1:23" x14ac:dyDescent="0.25">
      <c r="A2534">
        <v>2023</v>
      </c>
      <c r="B2534" t="s">
        <v>75</v>
      </c>
      <c r="C2534" t="s">
        <v>76</v>
      </c>
      <c r="D2534" s="45">
        <v>45090.875</v>
      </c>
      <c r="E2534">
        <v>96.5</v>
      </c>
      <c r="F2534">
        <v>0.48399999999999999</v>
      </c>
      <c r="G2534">
        <v>21.61</v>
      </c>
      <c r="H2534">
        <v>8.15</v>
      </c>
      <c r="I2534">
        <v>0.9</v>
      </c>
      <c r="J2534">
        <f t="shared" si="466"/>
        <v>0</v>
      </c>
      <c r="K2534">
        <f t="shared" si="467"/>
        <v>0</v>
      </c>
      <c r="L2534">
        <f t="shared" si="479"/>
        <v>0</v>
      </c>
      <c r="M2534">
        <f t="shared" si="476"/>
        <v>0</v>
      </c>
      <c r="N2534">
        <f t="shared" si="468"/>
        <v>0</v>
      </c>
      <c r="O2534">
        <f t="shared" si="469"/>
        <v>0</v>
      </c>
      <c r="P2534" s="34" t="s">
        <v>77</v>
      </c>
      <c r="Q2534" s="33">
        <f t="shared" si="470"/>
        <v>8.9999999999999858E-2</v>
      </c>
      <c r="R2534" s="33">
        <f t="shared" si="471"/>
        <v>0.15000000000000036</v>
      </c>
      <c r="S2534" s="33">
        <f t="shared" si="472"/>
        <v>0.79999999999999993</v>
      </c>
      <c r="T2534" s="33">
        <f t="shared" si="473"/>
        <v>0</v>
      </c>
      <c r="V2534" s="16">
        <f t="shared" si="475"/>
        <v>1.0416666664241347E-2</v>
      </c>
      <c r="W2534" s="2">
        <f t="shared" si="474"/>
        <v>45090.875</v>
      </c>
    </row>
    <row r="2535" spans="1:23" x14ac:dyDescent="0.25">
      <c r="A2535">
        <v>2023</v>
      </c>
      <c r="B2535" t="s">
        <v>75</v>
      </c>
      <c r="C2535" t="s">
        <v>76</v>
      </c>
      <c r="D2535" s="45">
        <v>45090.885416666664</v>
      </c>
      <c r="E2535">
        <v>94.6</v>
      </c>
      <c r="F2535">
        <v>0.48399999999999999</v>
      </c>
      <c r="G2535">
        <v>21.52</v>
      </c>
      <c r="H2535">
        <v>8</v>
      </c>
      <c r="I2535">
        <v>1.7</v>
      </c>
      <c r="J2535">
        <f t="shared" si="466"/>
        <v>0</v>
      </c>
      <c r="K2535">
        <f t="shared" si="467"/>
        <v>0</v>
      </c>
      <c r="L2535">
        <f t="shared" si="479"/>
        <v>0</v>
      </c>
      <c r="M2535">
        <f t="shared" si="476"/>
        <v>0</v>
      </c>
      <c r="N2535">
        <f t="shared" si="468"/>
        <v>0</v>
      </c>
      <c r="O2535">
        <f t="shared" si="469"/>
        <v>0</v>
      </c>
      <c r="P2535" s="34" t="s">
        <v>77</v>
      </c>
      <c r="Q2535" s="33">
        <f t="shared" si="470"/>
        <v>7.9999999999998295E-2</v>
      </c>
      <c r="R2535" s="33">
        <f t="shared" si="471"/>
        <v>0.16000000000000014</v>
      </c>
      <c r="S2535" s="33">
        <f t="shared" si="472"/>
        <v>0.39999999999999991</v>
      </c>
      <c r="T2535" s="33">
        <f t="shared" si="473"/>
        <v>0</v>
      </c>
      <c r="V2535" s="16">
        <f t="shared" si="475"/>
        <v>1.0416666664241347E-2</v>
      </c>
      <c r="W2535" s="2">
        <f t="shared" si="474"/>
        <v>45090.885416666664</v>
      </c>
    </row>
    <row r="2536" spans="1:23" x14ac:dyDescent="0.25">
      <c r="A2536">
        <v>2023</v>
      </c>
      <c r="B2536" t="s">
        <v>75</v>
      </c>
      <c r="C2536" t="s">
        <v>76</v>
      </c>
      <c r="D2536" s="45">
        <v>45090.895833333336</v>
      </c>
      <c r="E2536">
        <v>92.5</v>
      </c>
      <c r="F2536">
        <v>0.48399999999999999</v>
      </c>
      <c r="G2536">
        <v>21.44</v>
      </c>
      <c r="H2536">
        <v>7.84</v>
      </c>
      <c r="I2536">
        <v>1.3</v>
      </c>
      <c r="J2536">
        <f t="shared" si="466"/>
        <v>0</v>
      </c>
      <c r="K2536">
        <f t="shared" si="467"/>
        <v>0</v>
      </c>
      <c r="L2536">
        <f t="shared" si="479"/>
        <v>0</v>
      </c>
      <c r="M2536">
        <f t="shared" si="476"/>
        <v>0</v>
      </c>
      <c r="N2536">
        <f t="shared" si="468"/>
        <v>0</v>
      </c>
      <c r="O2536">
        <f t="shared" si="469"/>
        <v>0</v>
      </c>
      <c r="P2536" s="34" t="s">
        <v>77</v>
      </c>
      <c r="Q2536" s="33">
        <f t="shared" si="470"/>
        <v>8.0000000000001847E-2</v>
      </c>
      <c r="R2536" s="33">
        <f t="shared" si="471"/>
        <v>0.12999999999999989</v>
      </c>
      <c r="S2536" s="33">
        <f t="shared" si="472"/>
        <v>0.59999999999999987</v>
      </c>
      <c r="T2536" s="33">
        <f t="shared" si="473"/>
        <v>1</v>
      </c>
      <c r="V2536" s="16">
        <f t="shared" si="475"/>
        <v>1.0416666671517305E-2</v>
      </c>
      <c r="W2536" s="2">
        <f t="shared" si="474"/>
        <v>45090.895833333328</v>
      </c>
    </row>
    <row r="2537" spans="1:23" x14ac:dyDescent="0.25">
      <c r="A2537">
        <v>2023</v>
      </c>
      <c r="B2537" t="s">
        <v>75</v>
      </c>
      <c r="C2537" t="s">
        <v>76</v>
      </c>
      <c r="D2537" s="45">
        <v>45090.90625</v>
      </c>
      <c r="E2537">
        <v>90.9</v>
      </c>
      <c r="F2537">
        <v>0.48499999999999999</v>
      </c>
      <c r="G2537">
        <v>21.36</v>
      </c>
      <c r="H2537">
        <v>7.71</v>
      </c>
      <c r="I2537">
        <v>1.9</v>
      </c>
      <c r="J2537">
        <f t="shared" si="466"/>
        <v>0</v>
      </c>
      <c r="K2537">
        <f t="shared" si="467"/>
        <v>0</v>
      </c>
      <c r="L2537">
        <f t="shared" si="479"/>
        <v>0</v>
      </c>
      <c r="M2537">
        <f t="shared" si="476"/>
        <v>0</v>
      </c>
      <c r="N2537">
        <f t="shared" si="468"/>
        <v>0</v>
      </c>
      <c r="O2537">
        <f t="shared" si="469"/>
        <v>0</v>
      </c>
      <c r="P2537" s="34" t="s">
        <v>77</v>
      </c>
      <c r="Q2537" s="33">
        <f t="shared" si="470"/>
        <v>7.0000000000000284E-2</v>
      </c>
      <c r="R2537" s="33">
        <f t="shared" si="471"/>
        <v>0.15000000000000036</v>
      </c>
      <c r="S2537" s="33">
        <f t="shared" si="472"/>
        <v>1.2</v>
      </c>
      <c r="T2537" s="33">
        <f t="shared" si="473"/>
        <v>0</v>
      </c>
      <c r="V2537" s="16">
        <f t="shared" si="475"/>
        <v>1.0416666664241347E-2</v>
      </c>
      <c r="W2537" s="2">
        <f t="shared" si="474"/>
        <v>45090.90625</v>
      </c>
    </row>
    <row r="2538" spans="1:23" x14ac:dyDescent="0.25">
      <c r="A2538">
        <v>2023</v>
      </c>
      <c r="B2538" t="s">
        <v>75</v>
      </c>
      <c r="C2538" t="s">
        <v>76</v>
      </c>
      <c r="D2538" s="45">
        <v>45090.916666666664</v>
      </c>
      <c r="E2538">
        <v>88.9</v>
      </c>
      <c r="F2538">
        <v>0.48499999999999999</v>
      </c>
      <c r="G2538">
        <v>21.29</v>
      </c>
      <c r="H2538">
        <v>7.56</v>
      </c>
      <c r="I2538">
        <v>0.7</v>
      </c>
      <c r="J2538">
        <f t="shared" si="466"/>
        <v>0</v>
      </c>
      <c r="K2538">
        <f t="shared" si="467"/>
        <v>0</v>
      </c>
      <c r="L2538">
        <f t="shared" si="479"/>
        <v>0</v>
      </c>
      <c r="M2538">
        <f t="shared" si="476"/>
        <v>0</v>
      </c>
      <c r="N2538">
        <f t="shared" si="468"/>
        <v>0</v>
      </c>
      <c r="O2538">
        <f t="shared" si="469"/>
        <v>0</v>
      </c>
      <c r="P2538" s="34" t="s">
        <v>77</v>
      </c>
      <c r="Q2538" s="33">
        <f t="shared" si="470"/>
        <v>8.9999999999999858E-2</v>
      </c>
      <c r="R2538" s="33">
        <f t="shared" si="471"/>
        <v>0.10999999999999943</v>
      </c>
      <c r="S2538" s="33">
        <f t="shared" si="472"/>
        <v>1.1000000000000001</v>
      </c>
      <c r="T2538" s="33">
        <f t="shared" si="473"/>
        <v>0</v>
      </c>
      <c r="V2538" s="16">
        <f t="shared" si="475"/>
        <v>1.0416666664241347E-2</v>
      </c>
      <c r="W2538" s="2">
        <f t="shared" si="474"/>
        <v>45090.916666666664</v>
      </c>
    </row>
    <row r="2539" spans="1:23" x14ac:dyDescent="0.25">
      <c r="A2539">
        <v>2023</v>
      </c>
      <c r="B2539" t="s">
        <v>75</v>
      </c>
      <c r="C2539" t="s">
        <v>76</v>
      </c>
      <c r="D2539" s="45">
        <v>45090.927083333336</v>
      </c>
      <c r="E2539">
        <v>87.5</v>
      </c>
      <c r="F2539">
        <v>0.48499999999999999</v>
      </c>
      <c r="G2539">
        <v>21.2</v>
      </c>
      <c r="H2539">
        <v>7.45</v>
      </c>
      <c r="I2539">
        <v>1.8</v>
      </c>
      <c r="J2539">
        <f t="shared" si="466"/>
        <v>0</v>
      </c>
      <c r="K2539">
        <f t="shared" si="467"/>
        <v>0</v>
      </c>
      <c r="L2539">
        <f t="shared" si="479"/>
        <v>0</v>
      </c>
      <c r="M2539">
        <f t="shared" si="476"/>
        <v>0</v>
      </c>
      <c r="N2539">
        <f t="shared" si="468"/>
        <v>0</v>
      </c>
      <c r="O2539">
        <f t="shared" si="469"/>
        <v>0</v>
      </c>
      <c r="P2539" s="34" t="s">
        <v>77</v>
      </c>
      <c r="Q2539" s="33">
        <f t="shared" si="470"/>
        <v>8.9999999999999858E-2</v>
      </c>
      <c r="R2539" s="33">
        <f t="shared" si="471"/>
        <v>7.0000000000000284E-2</v>
      </c>
      <c r="S2539" s="33">
        <f t="shared" si="472"/>
        <v>0.10000000000000009</v>
      </c>
      <c r="T2539" s="33">
        <f t="shared" si="473"/>
        <v>0</v>
      </c>
      <c r="V2539" s="16">
        <f t="shared" si="475"/>
        <v>1.0416666671517305E-2</v>
      </c>
      <c r="W2539" s="2">
        <f t="shared" si="474"/>
        <v>45090.927083333328</v>
      </c>
    </row>
    <row r="2540" spans="1:23" x14ac:dyDescent="0.25">
      <c r="A2540">
        <v>2023</v>
      </c>
      <c r="B2540" t="s">
        <v>75</v>
      </c>
      <c r="C2540" t="s">
        <v>76</v>
      </c>
      <c r="D2540" s="45">
        <v>45090.9375</v>
      </c>
      <c r="E2540">
        <v>86.5</v>
      </c>
      <c r="F2540">
        <v>0.48499999999999999</v>
      </c>
      <c r="G2540">
        <v>21.11</v>
      </c>
      <c r="H2540">
        <v>7.38</v>
      </c>
      <c r="I2540">
        <v>1.7</v>
      </c>
      <c r="J2540">
        <f t="shared" si="466"/>
        <v>0</v>
      </c>
      <c r="K2540">
        <f t="shared" si="467"/>
        <v>0</v>
      </c>
      <c r="L2540">
        <f t="shared" si="479"/>
        <v>0</v>
      </c>
      <c r="M2540">
        <f t="shared" si="476"/>
        <v>0</v>
      </c>
      <c r="N2540">
        <f t="shared" si="468"/>
        <v>0</v>
      </c>
      <c r="O2540">
        <f t="shared" si="469"/>
        <v>0</v>
      </c>
      <c r="P2540" s="34" t="s">
        <v>77</v>
      </c>
      <c r="Q2540" s="33">
        <f t="shared" si="470"/>
        <v>9.9999999999997868E-2</v>
      </c>
      <c r="R2540" s="33">
        <f t="shared" si="471"/>
        <v>0.12999999999999989</v>
      </c>
      <c r="S2540" s="33">
        <f t="shared" si="472"/>
        <v>1.1000000000000001</v>
      </c>
      <c r="T2540" s="33">
        <f t="shared" si="473"/>
        <v>0</v>
      </c>
      <c r="V2540" s="16">
        <f t="shared" si="475"/>
        <v>1.0416666664241347E-2</v>
      </c>
      <c r="W2540" s="2">
        <f t="shared" si="474"/>
        <v>45090.9375</v>
      </c>
    </row>
    <row r="2541" spans="1:23" x14ac:dyDescent="0.25">
      <c r="A2541">
        <v>2023</v>
      </c>
      <c r="B2541" t="s">
        <v>75</v>
      </c>
      <c r="C2541" t="s">
        <v>76</v>
      </c>
      <c r="D2541" s="45">
        <v>45090.947916666664</v>
      </c>
      <c r="E2541">
        <v>84.9</v>
      </c>
      <c r="F2541">
        <v>0.48499999999999999</v>
      </c>
      <c r="G2541">
        <v>21.01</v>
      </c>
      <c r="H2541">
        <v>7.25</v>
      </c>
      <c r="I2541">
        <v>0.6</v>
      </c>
      <c r="J2541">
        <f t="shared" si="466"/>
        <v>0</v>
      </c>
      <c r="K2541">
        <f t="shared" si="467"/>
        <v>0</v>
      </c>
      <c r="L2541">
        <f t="shared" si="479"/>
        <v>0</v>
      </c>
      <c r="M2541">
        <f t="shared" si="476"/>
        <v>0</v>
      </c>
      <c r="N2541">
        <f t="shared" si="468"/>
        <v>0</v>
      </c>
      <c r="O2541">
        <f t="shared" si="469"/>
        <v>0</v>
      </c>
      <c r="P2541" s="34" t="s">
        <v>77</v>
      </c>
      <c r="Q2541" s="33">
        <f t="shared" si="470"/>
        <v>8.9999999999999858E-2</v>
      </c>
      <c r="R2541" s="33">
        <f t="shared" si="471"/>
        <v>5.9999999999999609E-2</v>
      </c>
      <c r="S2541" s="33">
        <f t="shared" si="472"/>
        <v>0.30000000000000004</v>
      </c>
      <c r="T2541" s="33">
        <f t="shared" si="473"/>
        <v>1</v>
      </c>
      <c r="V2541" s="16">
        <f t="shared" si="475"/>
        <v>1.0416666664241347E-2</v>
      </c>
      <c r="W2541" s="2">
        <f t="shared" si="474"/>
        <v>45090.947916666664</v>
      </c>
    </row>
    <row r="2542" spans="1:23" x14ac:dyDescent="0.25">
      <c r="A2542">
        <v>2023</v>
      </c>
      <c r="B2542" t="s">
        <v>75</v>
      </c>
      <c r="C2542" t="s">
        <v>76</v>
      </c>
      <c r="D2542" s="45">
        <v>45090.958333333336</v>
      </c>
      <c r="E2542">
        <v>84</v>
      </c>
      <c r="F2542">
        <v>0.48599999999999999</v>
      </c>
      <c r="G2542">
        <v>20.92</v>
      </c>
      <c r="H2542">
        <v>7.19</v>
      </c>
      <c r="I2542">
        <v>0.9</v>
      </c>
      <c r="J2542">
        <f t="shared" si="466"/>
        <v>0</v>
      </c>
      <c r="K2542">
        <f t="shared" si="467"/>
        <v>0</v>
      </c>
      <c r="L2542">
        <f t="shared" si="479"/>
        <v>0</v>
      </c>
      <c r="M2542">
        <f t="shared" si="476"/>
        <v>0</v>
      </c>
      <c r="N2542">
        <f t="shared" si="468"/>
        <v>0</v>
      </c>
      <c r="O2542">
        <f t="shared" si="469"/>
        <v>0</v>
      </c>
      <c r="P2542" s="34" t="s">
        <v>77</v>
      </c>
      <c r="Q2542" s="33">
        <f t="shared" si="470"/>
        <v>0.11000000000000298</v>
      </c>
      <c r="R2542" s="33">
        <f t="shared" si="471"/>
        <v>9.0000000000000746E-2</v>
      </c>
      <c r="S2542" s="33">
        <f t="shared" si="472"/>
        <v>1.2000000000000002</v>
      </c>
      <c r="T2542" s="33">
        <f t="shared" si="473"/>
        <v>0</v>
      </c>
      <c r="V2542" s="16">
        <f t="shared" si="475"/>
        <v>1.0416666671517305E-2</v>
      </c>
      <c r="W2542" s="2">
        <f t="shared" si="474"/>
        <v>45090.958333333328</v>
      </c>
    </row>
    <row r="2543" spans="1:23" x14ac:dyDescent="0.25">
      <c r="A2543">
        <v>2023</v>
      </c>
      <c r="B2543" t="s">
        <v>75</v>
      </c>
      <c r="C2543" t="s">
        <v>76</v>
      </c>
      <c r="D2543" s="45">
        <v>45090.96875</v>
      </c>
      <c r="E2543">
        <v>82.7</v>
      </c>
      <c r="F2543">
        <v>0.48599999999999999</v>
      </c>
      <c r="G2543">
        <v>20.81</v>
      </c>
      <c r="H2543">
        <v>7.1</v>
      </c>
      <c r="I2543">
        <v>2.1</v>
      </c>
      <c r="J2543">
        <f t="shared" si="466"/>
        <v>0</v>
      </c>
      <c r="K2543">
        <f t="shared" si="467"/>
        <v>0</v>
      </c>
      <c r="L2543">
        <f t="shared" si="479"/>
        <v>0</v>
      </c>
      <c r="M2543">
        <f t="shared" si="476"/>
        <v>0</v>
      </c>
      <c r="N2543">
        <f t="shared" si="468"/>
        <v>0</v>
      </c>
      <c r="O2543">
        <f t="shared" si="469"/>
        <v>0</v>
      </c>
      <c r="P2543" s="34" t="s">
        <v>77</v>
      </c>
      <c r="Q2543" s="33">
        <f t="shared" si="470"/>
        <v>8.9999999999999858E-2</v>
      </c>
      <c r="R2543" s="33">
        <f t="shared" si="471"/>
        <v>4.9999999999999822E-2</v>
      </c>
      <c r="S2543" s="33">
        <f t="shared" si="472"/>
        <v>0.69999999999999973</v>
      </c>
      <c r="T2543" s="33">
        <f t="shared" si="473"/>
        <v>0</v>
      </c>
      <c r="V2543" s="16">
        <f t="shared" si="475"/>
        <v>1.0416666664241347E-2</v>
      </c>
      <c r="W2543" s="2">
        <f t="shared" si="474"/>
        <v>45090.96875</v>
      </c>
    </row>
    <row r="2544" spans="1:23" x14ac:dyDescent="0.25">
      <c r="A2544">
        <v>2023</v>
      </c>
      <c r="B2544" t="s">
        <v>75</v>
      </c>
      <c r="C2544" t="s">
        <v>76</v>
      </c>
      <c r="D2544" s="45">
        <v>45090.979166666664</v>
      </c>
      <c r="E2544">
        <v>82</v>
      </c>
      <c r="F2544">
        <v>0.48599999999999999</v>
      </c>
      <c r="G2544">
        <v>20.72</v>
      </c>
      <c r="H2544">
        <v>7.05</v>
      </c>
      <c r="I2544">
        <v>2.8</v>
      </c>
      <c r="J2544">
        <f t="shared" si="466"/>
        <v>0</v>
      </c>
      <c r="K2544">
        <f t="shared" si="467"/>
        <v>0</v>
      </c>
      <c r="L2544">
        <f t="shared" si="479"/>
        <v>0</v>
      </c>
      <c r="M2544">
        <f t="shared" si="476"/>
        <v>0</v>
      </c>
      <c r="N2544">
        <f t="shared" si="468"/>
        <v>0</v>
      </c>
      <c r="O2544">
        <f t="shared" si="469"/>
        <v>0</v>
      </c>
      <c r="P2544" s="34" t="s">
        <v>77</v>
      </c>
      <c r="Q2544" s="33">
        <f t="shared" si="470"/>
        <v>0.10999999999999943</v>
      </c>
      <c r="R2544" s="33">
        <f t="shared" si="471"/>
        <v>6.9999999999999396E-2</v>
      </c>
      <c r="S2544" s="33">
        <f t="shared" si="472"/>
        <v>1.4999999999999998</v>
      </c>
      <c r="T2544" s="33">
        <f t="shared" si="473"/>
        <v>1</v>
      </c>
      <c r="V2544" s="16">
        <f t="shared" si="475"/>
        <v>1.0416666664241347E-2</v>
      </c>
      <c r="W2544" s="2">
        <f t="shared" si="474"/>
        <v>45090.979166666664</v>
      </c>
    </row>
    <row r="2545" spans="1:23" x14ac:dyDescent="0.25">
      <c r="A2545">
        <v>2023</v>
      </c>
      <c r="B2545" t="s">
        <v>75</v>
      </c>
      <c r="C2545" t="s">
        <v>76</v>
      </c>
      <c r="D2545" s="45">
        <v>45090.989583333336</v>
      </c>
      <c r="E2545">
        <v>81</v>
      </c>
      <c r="F2545">
        <v>0.48699999999999999</v>
      </c>
      <c r="G2545">
        <v>20.61</v>
      </c>
      <c r="H2545">
        <v>6.98</v>
      </c>
      <c r="I2545">
        <v>1.3</v>
      </c>
      <c r="J2545">
        <f t="shared" si="466"/>
        <v>0</v>
      </c>
      <c r="K2545">
        <f t="shared" si="467"/>
        <v>0</v>
      </c>
      <c r="L2545">
        <f t="shared" si="479"/>
        <v>0</v>
      </c>
      <c r="M2545">
        <f t="shared" si="476"/>
        <v>0</v>
      </c>
      <c r="N2545">
        <f t="shared" si="468"/>
        <v>0</v>
      </c>
      <c r="O2545">
        <f t="shared" si="469"/>
        <v>0</v>
      </c>
      <c r="P2545" s="34" t="s">
        <v>77</v>
      </c>
      <c r="Q2545" s="33">
        <f t="shared" si="470"/>
        <v>9.9999999999997868E-2</v>
      </c>
      <c r="R2545" s="33">
        <f t="shared" si="471"/>
        <v>8.0000000000000071E-2</v>
      </c>
      <c r="S2545" s="33">
        <f t="shared" si="472"/>
        <v>0.30000000000000004</v>
      </c>
      <c r="T2545" s="33">
        <f t="shared" si="473"/>
        <v>1</v>
      </c>
      <c r="V2545" s="16">
        <f t="shared" si="475"/>
        <v>1.0416666671517305E-2</v>
      </c>
      <c r="W2545" s="2">
        <f t="shared" si="474"/>
        <v>45090.989583333328</v>
      </c>
    </row>
    <row r="2546" spans="1:23" x14ac:dyDescent="0.25">
      <c r="A2546">
        <v>2023</v>
      </c>
      <c r="B2546" t="s">
        <v>75</v>
      </c>
      <c r="C2546" t="s">
        <v>76</v>
      </c>
      <c r="D2546" s="45">
        <v>45091</v>
      </c>
      <c r="E2546">
        <v>80</v>
      </c>
      <c r="F2546">
        <v>0.48799999999999999</v>
      </c>
      <c r="G2546">
        <v>20.51</v>
      </c>
      <c r="H2546">
        <v>6.9</v>
      </c>
      <c r="I2546">
        <v>1</v>
      </c>
      <c r="J2546">
        <f t="shared" si="466"/>
        <v>0</v>
      </c>
      <c r="K2546">
        <f t="shared" si="467"/>
        <v>0</v>
      </c>
      <c r="L2546">
        <f t="shared" si="479"/>
        <v>0</v>
      </c>
      <c r="M2546">
        <f t="shared" si="476"/>
        <v>0</v>
      </c>
      <c r="N2546">
        <f t="shared" si="468"/>
        <v>0</v>
      </c>
      <c r="O2546">
        <f t="shared" si="469"/>
        <v>0</v>
      </c>
      <c r="P2546" s="34" t="s">
        <v>77</v>
      </c>
      <c r="Q2546" s="33">
        <f t="shared" si="470"/>
        <v>0.10000000000000142</v>
      </c>
      <c r="R2546" s="33">
        <f t="shared" si="471"/>
        <v>5.0000000000000711E-2</v>
      </c>
      <c r="S2546" s="33">
        <f t="shared" si="472"/>
        <v>0</v>
      </c>
      <c r="T2546" s="33">
        <f t="shared" si="473"/>
        <v>0</v>
      </c>
      <c r="V2546" s="16">
        <f t="shared" si="475"/>
        <v>1.0416666664241347E-2</v>
      </c>
      <c r="W2546" s="2">
        <f t="shared" si="474"/>
        <v>45091</v>
      </c>
    </row>
    <row r="2547" spans="1:23" x14ac:dyDescent="0.25">
      <c r="A2547">
        <v>2023</v>
      </c>
      <c r="B2547" t="s">
        <v>75</v>
      </c>
      <c r="C2547" t="s">
        <v>76</v>
      </c>
      <c r="D2547" s="45">
        <v>45091.010416666664</v>
      </c>
      <c r="E2547">
        <v>79.2</v>
      </c>
      <c r="F2547">
        <v>0.48799999999999999</v>
      </c>
      <c r="G2547">
        <v>20.41</v>
      </c>
      <c r="H2547">
        <v>6.85</v>
      </c>
      <c r="I2547">
        <v>1</v>
      </c>
      <c r="J2547">
        <f t="shared" si="466"/>
        <v>0</v>
      </c>
      <c r="K2547">
        <f t="shared" si="467"/>
        <v>0</v>
      </c>
      <c r="L2547">
        <f t="shared" si="479"/>
        <v>0</v>
      </c>
      <c r="M2547">
        <f t="shared" si="476"/>
        <v>0</v>
      </c>
      <c r="N2547">
        <f t="shared" si="468"/>
        <v>0</v>
      </c>
      <c r="O2547">
        <f t="shared" si="469"/>
        <v>0</v>
      </c>
      <c r="P2547" s="34" t="s">
        <v>77</v>
      </c>
      <c r="Q2547" s="33">
        <f t="shared" si="470"/>
        <v>8.9999999999999858E-2</v>
      </c>
      <c r="R2547" s="33">
        <f t="shared" si="471"/>
        <v>1.9999999999999574E-2</v>
      </c>
      <c r="S2547" s="33">
        <f t="shared" si="472"/>
        <v>0.7</v>
      </c>
      <c r="T2547" s="33">
        <f t="shared" si="473"/>
        <v>1</v>
      </c>
      <c r="V2547" s="16">
        <f t="shared" si="475"/>
        <v>1.0416666664241347E-2</v>
      </c>
      <c r="W2547" s="2">
        <f t="shared" si="474"/>
        <v>45091.010416666664</v>
      </c>
    </row>
    <row r="2548" spans="1:23" x14ac:dyDescent="0.25">
      <c r="A2548">
        <v>2023</v>
      </c>
      <c r="B2548" t="s">
        <v>75</v>
      </c>
      <c r="C2548" t="s">
        <v>76</v>
      </c>
      <c r="D2548" s="45">
        <v>45091.020833333336</v>
      </c>
      <c r="E2548">
        <v>78.8</v>
      </c>
      <c r="F2548">
        <v>0.48899999999999999</v>
      </c>
      <c r="G2548">
        <v>20.32</v>
      </c>
      <c r="H2548">
        <v>6.83</v>
      </c>
      <c r="I2548">
        <v>1.7</v>
      </c>
      <c r="J2548">
        <f t="shared" si="466"/>
        <v>0</v>
      </c>
      <c r="K2548">
        <f t="shared" si="467"/>
        <v>0</v>
      </c>
      <c r="L2548">
        <f t="shared" si="479"/>
        <v>0</v>
      </c>
      <c r="M2548">
        <f t="shared" si="476"/>
        <v>0</v>
      </c>
      <c r="N2548">
        <f t="shared" si="468"/>
        <v>0</v>
      </c>
      <c r="O2548">
        <f t="shared" si="469"/>
        <v>0</v>
      </c>
      <c r="P2548" s="34" t="s">
        <v>77</v>
      </c>
      <c r="Q2548" s="33">
        <f t="shared" si="470"/>
        <v>0.10000000000000142</v>
      </c>
      <c r="R2548" s="33">
        <f t="shared" si="471"/>
        <v>7.0000000000000284E-2</v>
      </c>
      <c r="S2548" s="33">
        <f t="shared" si="472"/>
        <v>0.39999999999999991</v>
      </c>
      <c r="T2548" s="33">
        <f t="shared" si="473"/>
        <v>0</v>
      </c>
      <c r="V2548" s="16">
        <f t="shared" si="475"/>
        <v>1.0416666671517305E-2</v>
      </c>
      <c r="W2548" s="2">
        <f t="shared" si="474"/>
        <v>45091.020833333328</v>
      </c>
    </row>
    <row r="2549" spans="1:23" x14ac:dyDescent="0.25">
      <c r="A2549">
        <v>2023</v>
      </c>
      <c r="B2549" t="s">
        <v>75</v>
      </c>
      <c r="C2549" t="s">
        <v>76</v>
      </c>
      <c r="D2549" s="45">
        <v>45091.03125</v>
      </c>
      <c r="E2549">
        <v>77.900000000000006</v>
      </c>
      <c r="F2549">
        <v>0.48899999999999999</v>
      </c>
      <c r="G2549">
        <v>20.22</v>
      </c>
      <c r="H2549">
        <v>6.76</v>
      </c>
      <c r="I2549">
        <v>1.3</v>
      </c>
      <c r="J2549">
        <f t="shared" si="466"/>
        <v>0</v>
      </c>
      <c r="K2549">
        <f t="shared" si="467"/>
        <v>0</v>
      </c>
      <c r="L2549">
        <f t="shared" si="479"/>
        <v>0</v>
      </c>
      <c r="M2549">
        <f t="shared" si="476"/>
        <v>0</v>
      </c>
      <c r="N2549">
        <f t="shared" si="468"/>
        <v>0</v>
      </c>
      <c r="O2549">
        <f t="shared" si="469"/>
        <v>0</v>
      </c>
      <c r="P2549" s="34" t="s">
        <v>77</v>
      </c>
      <c r="Q2549" s="33">
        <f t="shared" si="470"/>
        <v>8.9999999999999858E-2</v>
      </c>
      <c r="R2549" s="33">
        <f t="shared" si="471"/>
        <v>5.9999999999999609E-2</v>
      </c>
      <c r="S2549" s="33">
        <f t="shared" si="472"/>
        <v>0.60000000000000009</v>
      </c>
      <c r="T2549" s="33">
        <f t="shared" si="473"/>
        <v>1</v>
      </c>
      <c r="V2549" s="16">
        <f t="shared" si="475"/>
        <v>1.0416666664241347E-2</v>
      </c>
      <c r="W2549" s="2">
        <f t="shared" si="474"/>
        <v>45091.03125</v>
      </c>
    </row>
    <row r="2550" spans="1:23" x14ac:dyDescent="0.25">
      <c r="A2550">
        <v>2023</v>
      </c>
      <c r="B2550" t="s">
        <v>75</v>
      </c>
      <c r="C2550" t="s">
        <v>76</v>
      </c>
      <c r="D2550" s="45">
        <v>45091.041666666664</v>
      </c>
      <c r="E2550">
        <v>77</v>
      </c>
      <c r="F2550">
        <v>0.49</v>
      </c>
      <c r="G2550">
        <v>20.13</v>
      </c>
      <c r="H2550">
        <v>6.7</v>
      </c>
      <c r="I2550">
        <v>0.7</v>
      </c>
      <c r="J2550">
        <f t="shared" si="466"/>
        <v>0</v>
      </c>
      <c r="K2550">
        <f t="shared" si="467"/>
        <v>0</v>
      </c>
      <c r="L2550">
        <f t="shared" si="479"/>
        <v>0</v>
      </c>
      <c r="M2550">
        <f t="shared" si="476"/>
        <v>0</v>
      </c>
      <c r="N2550">
        <f t="shared" si="468"/>
        <v>0</v>
      </c>
      <c r="O2550">
        <f t="shared" si="469"/>
        <v>0</v>
      </c>
      <c r="P2550" s="34" t="s">
        <v>77</v>
      </c>
      <c r="Q2550" s="33">
        <f t="shared" si="470"/>
        <v>0.10999999999999943</v>
      </c>
      <c r="R2550" s="33">
        <f t="shared" si="471"/>
        <v>2.0000000000000462E-2</v>
      </c>
      <c r="S2550" s="33">
        <f t="shared" si="472"/>
        <v>9.7000000000000011</v>
      </c>
      <c r="T2550" s="33">
        <f t="shared" si="473"/>
        <v>1</v>
      </c>
      <c r="V2550" s="16">
        <f t="shared" si="475"/>
        <v>1.0416666664241347E-2</v>
      </c>
      <c r="W2550" s="2">
        <f t="shared" si="474"/>
        <v>45091.041666666664</v>
      </c>
    </row>
    <row r="2551" spans="1:23" x14ac:dyDescent="0.25">
      <c r="A2551">
        <v>2023</v>
      </c>
      <c r="B2551" t="s">
        <v>75</v>
      </c>
      <c r="C2551" t="s">
        <v>76</v>
      </c>
      <c r="D2551" s="45">
        <v>45091.052083333336</v>
      </c>
      <c r="E2551">
        <v>76.7</v>
      </c>
      <c r="F2551">
        <v>0.49099999999999999</v>
      </c>
      <c r="G2551">
        <v>20.02</v>
      </c>
      <c r="H2551">
        <v>6.68</v>
      </c>
      <c r="I2551">
        <v>10.4</v>
      </c>
      <c r="J2551">
        <f t="shared" si="466"/>
        <v>0</v>
      </c>
      <c r="K2551">
        <f t="shared" si="467"/>
        <v>0</v>
      </c>
      <c r="L2551">
        <f t="shared" si="479"/>
        <v>0</v>
      </c>
      <c r="M2551">
        <f t="shared" si="476"/>
        <v>0</v>
      </c>
      <c r="N2551">
        <f t="shared" si="468"/>
        <v>0</v>
      </c>
      <c r="O2551">
        <f t="shared" si="469"/>
        <v>0</v>
      </c>
      <c r="P2551" s="34" t="s">
        <v>77</v>
      </c>
      <c r="Q2551" s="33">
        <f t="shared" si="470"/>
        <v>9.9999999999997868E-2</v>
      </c>
      <c r="R2551" s="33">
        <f t="shared" si="471"/>
        <v>9.9999999999997868E-3</v>
      </c>
      <c r="S2551" s="33">
        <f t="shared" si="472"/>
        <v>9.8000000000000007</v>
      </c>
      <c r="T2551" s="33">
        <f t="shared" si="473"/>
        <v>0</v>
      </c>
      <c r="V2551" s="16">
        <f t="shared" si="475"/>
        <v>1.0416666671517305E-2</v>
      </c>
      <c r="W2551" s="2">
        <f t="shared" si="474"/>
        <v>45091.052083333328</v>
      </c>
    </row>
    <row r="2552" spans="1:23" x14ac:dyDescent="0.25">
      <c r="A2552">
        <v>2023</v>
      </c>
      <c r="B2552" t="s">
        <v>75</v>
      </c>
      <c r="C2552" t="s">
        <v>76</v>
      </c>
      <c r="D2552" s="45">
        <v>45091.0625</v>
      </c>
      <c r="E2552">
        <v>76.400000000000006</v>
      </c>
      <c r="F2552">
        <v>0.49099999999999999</v>
      </c>
      <c r="G2552">
        <v>19.920000000000002</v>
      </c>
      <c r="H2552">
        <v>6.67</v>
      </c>
      <c r="I2552">
        <v>0.6</v>
      </c>
      <c r="J2552">
        <f t="shared" si="466"/>
        <v>0</v>
      </c>
      <c r="K2552">
        <f t="shared" si="467"/>
        <v>0</v>
      </c>
      <c r="L2552">
        <f t="shared" si="479"/>
        <v>0</v>
      </c>
      <c r="M2552">
        <f t="shared" si="476"/>
        <v>0</v>
      </c>
      <c r="N2552">
        <f t="shared" si="468"/>
        <v>0</v>
      </c>
      <c r="O2552">
        <f t="shared" si="469"/>
        <v>0</v>
      </c>
      <c r="P2552" s="34" t="s">
        <v>77</v>
      </c>
      <c r="Q2552" s="33">
        <f t="shared" si="470"/>
        <v>0.11000000000000298</v>
      </c>
      <c r="R2552" s="33">
        <f t="shared" si="471"/>
        <v>4.0000000000000036E-2</v>
      </c>
      <c r="S2552" s="33">
        <f t="shared" si="472"/>
        <v>0.19999999999999996</v>
      </c>
      <c r="T2552" s="33">
        <f t="shared" si="473"/>
        <v>1</v>
      </c>
      <c r="V2552" s="16">
        <f t="shared" si="475"/>
        <v>1.0416666664241347E-2</v>
      </c>
      <c r="W2552" s="2">
        <f t="shared" si="474"/>
        <v>45091.0625</v>
      </c>
    </row>
    <row r="2553" spans="1:23" x14ac:dyDescent="0.25">
      <c r="A2553">
        <v>2023</v>
      </c>
      <c r="B2553" t="s">
        <v>75</v>
      </c>
      <c r="C2553" t="s">
        <v>76</v>
      </c>
      <c r="D2553" s="45">
        <v>45091.072916666664</v>
      </c>
      <c r="E2553">
        <v>75.7</v>
      </c>
      <c r="F2553">
        <v>0.49199999999999999</v>
      </c>
      <c r="G2553">
        <v>19.809999999999999</v>
      </c>
      <c r="H2553">
        <v>6.63</v>
      </c>
      <c r="I2553">
        <v>0.4</v>
      </c>
      <c r="J2553">
        <f t="shared" si="466"/>
        <v>0</v>
      </c>
      <c r="K2553">
        <f t="shared" si="467"/>
        <v>0</v>
      </c>
      <c r="L2553">
        <f t="shared" si="479"/>
        <v>0</v>
      </c>
      <c r="M2553">
        <f t="shared" si="476"/>
        <v>0</v>
      </c>
      <c r="N2553">
        <f t="shared" si="468"/>
        <v>0</v>
      </c>
      <c r="O2553">
        <f t="shared" si="469"/>
        <v>0</v>
      </c>
      <c r="P2553" s="34" t="s">
        <v>77</v>
      </c>
      <c r="Q2553" s="33">
        <f t="shared" si="470"/>
        <v>9.9999999999997868E-2</v>
      </c>
      <c r="R2553" s="33">
        <f t="shared" si="471"/>
        <v>4.0000000000000036E-2</v>
      </c>
      <c r="S2553" s="33">
        <f t="shared" si="472"/>
        <v>0.4</v>
      </c>
      <c r="T2553" s="33">
        <f t="shared" si="473"/>
        <v>0</v>
      </c>
      <c r="V2553" s="16">
        <f t="shared" si="475"/>
        <v>1.0416666664241347E-2</v>
      </c>
      <c r="W2553" s="2">
        <f t="shared" si="474"/>
        <v>45091.072916666664</v>
      </c>
    </row>
    <row r="2554" spans="1:23" x14ac:dyDescent="0.25">
      <c r="A2554">
        <v>2023</v>
      </c>
      <c r="B2554" t="s">
        <v>75</v>
      </c>
      <c r="C2554" t="s">
        <v>76</v>
      </c>
      <c r="D2554" s="45">
        <v>45091.083333333336</v>
      </c>
      <c r="E2554">
        <v>75.2</v>
      </c>
      <c r="F2554">
        <v>0.49199999999999999</v>
      </c>
      <c r="G2554">
        <v>19.71</v>
      </c>
      <c r="H2554">
        <v>6.59</v>
      </c>
      <c r="I2554">
        <v>0.8</v>
      </c>
      <c r="J2554">
        <f t="shared" si="466"/>
        <v>0</v>
      </c>
      <c r="K2554">
        <f t="shared" si="467"/>
        <v>0</v>
      </c>
      <c r="L2554">
        <f t="shared" si="479"/>
        <v>0</v>
      </c>
      <c r="M2554">
        <f t="shared" si="476"/>
        <v>0</v>
      </c>
      <c r="N2554">
        <f t="shared" si="468"/>
        <v>0</v>
      </c>
      <c r="O2554">
        <f t="shared" si="469"/>
        <v>0</v>
      </c>
      <c r="P2554" s="34" t="s">
        <v>77</v>
      </c>
      <c r="Q2554" s="33">
        <f t="shared" si="470"/>
        <v>0.10000000000000142</v>
      </c>
      <c r="R2554" s="33">
        <f t="shared" si="471"/>
        <v>3.0000000000000249E-2</v>
      </c>
      <c r="S2554" s="33">
        <f t="shared" si="472"/>
        <v>0.89999999999999991</v>
      </c>
      <c r="T2554" s="33">
        <f t="shared" si="473"/>
        <v>0</v>
      </c>
      <c r="V2554" s="16">
        <f t="shared" si="475"/>
        <v>1.0416666671517305E-2</v>
      </c>
      <c r="W2554" s="2">
        <f t="shared" si="474"/>
        <v>45091.083333333328</v>
      </c>
    </row>
    <row r="2555" spans="1:23" x14ac:dyDescent="0.25">
      <c r="A2555">
        <v>2023</v>
      </c>
      <c r="B2555" t="s">
        <v>75</v>
      </c>
      <c r="C2555" t="s">
        <v>76</v>
      </c>
      <c r="D2555" s="45">
        <v>45091.09375</v>
      </c>
      <c r="E2555">
        <v>74.599999999999994</v>
      </c>
      <c r="F2555">
        <v>0.49199999999999999</v>
      </c>
      <c r="G2555">
        <v>19.61</v>
      </c>
      <c r="H2555">
        <v>6.56</v>
      </c>
      <c r="I2555">
        <v>1.7</v>
      </c>
      <c r="J2555">
        <f t="shared" si="466"/>
        <v>0</v>
      </c>
      <c r="K2555">
        <f t="shared" si="467"/>
        <v>0</v>
      </c>
      <c r="L2555">
        <f t="shared" si="479"/>
        <v>0</v>
      </c>
      <c r="M2555">
        <f t="shared" si="476"/>
        <v>0</v>
      </c>
      <c r="N2555">
        <f t="shared" si="468"/>
        <v>0</v>
      </c>
      <c r="O2555">
        <f t="shared" si="469"/>
        <v>0</v>
      </c>
      <c r="P2555" s="34" t="s">
        <v>77</v>
      </c>
      <c r="Q2555" s="33">
        <f t="shared" si="470"/>
        <v>9.9999999999997868E-2</v>
      </c>
      <c r="R2555" s="33">
        <f t="shared" si="471"/>
        <v>9.9999999999997868E-3</v>
      </c>
      <c r="S2555" s="33">
        <f t="shared" si="472"/>
        <v>0.30000000000000004</v>
      </c>
      <c r="T2555" s="33">
        <f t="shared" si="473"/>
        <v>1</v>
      </c>
      <c r="V2555" s="16">
        <f t="shared" si="475"/>
        <v>1.0416666664241347E-2</v>
      </c>
      <c r="W2555" s="2">
        <f t="shared" si="474"/>
        <v>45091.09375</v>
      </c>
    </row>
    <row r="2556" spans="1:23" x14ac:dyDescent="0.25">
      <c r="A2556">
        <v>2023</v>
      </c>
      <c r="B2556" t="s">
        <v>75</v>
      </c>
      <c r="C2556" t="s">
        <v>76</v>
      </c>
      <c r="D2556" s="45">
        <v>45091.104166666664</v>
      </c>
      <c r="E2556">
        <v>74.3</v>
      </c>
      <c r="F2556">
        <v>0.49299999999999999</v>
      </c>
      <c r="G2556">
        <v>19.510000000000002</v>
      </c>
      <c r="H2556">
        <v>6.55</v>
      </c>
      <c r="I2556">
        <v>1.4</v>
      </c>
      <c r="J2556">
        <f t="shared" si="466"/>
        <v>0</v>
      </c>
      <c r="K2556">
        <f t="shared" si="467"/>
        <v>0</v>
      </c>
      <c r="L2556">
        <f t="shared" si="479"/>
        <v>0</v>
      </c>
      <c r="M2556">
        <f t="shared" si="476"/>
        <v>0</v>
      </c>
      <c r="N2556">
        <f t="shared" si="468"/>
        <v>0</v>
      </c>
      <c r="O2556">
        <f t="shared" si="469"/>
        <v>0</v>
      </c>
      <c r="P2556" s="34" t="s">
        <v>77</v>
      </c>
      <c r="Q2556" s="33">
        <f t="shared" si="470"/>
        <v>0.10000000000000142</v>
      </c>
      <c r="R2556" s="33">
        <f t="shared" si="471"/>
        <v>9.9999999999997868E-3</v>
      </c>
      <c r="S2556" s="33">
        <f t="shared" si="472"/>
        <v>1.2999999999999998</v>
      </c>
      <c r="T2556" s="33">
        <f t="shared" si="473"/>
        <v>0</v>
      </c>
      <c r="V2556" s="16">
        <f t="shared" si="475"/>
        <v>1.0416666664241347E-2</v>
      </c>
      <c r="W2556" s="2">
        <f t="shared" si="474"/>
        <v>45091.104166666664</v>
      </c>
    </row>
    <row r="2557" spans="1:23" x14ac:dyDescent="0.25">
      <c r="A2557">
        <v>2023</v>
      </c>
      <c r="B2557" t="s">
        <v>75</v>
      </c>
      <c r="C2557" t="s">
        <v>76</v>
      </c>
      <c r="D2557" s="45">
        <v>45091.114583333336</v>
      </c>
      <c r="E2557">
        <v>74.099999999999994</v>
      </c>
      <c r="F2557">
        <v>0.49299999999999999</v>
      </c>
      <c r="G2557">
        <v>19.41</v>
      </c>
      <c r="H2557">
        <v>6.54</v>
      </c>
      <c r="I2557">
        <v>0.1</v>
      </c>
      <c r="J2557">
        <f t="shared" si="466"/>
        <v>0</v>
      </c>
      <c r="K2557">
        <f t="shared" si="467"/>
        <v>0</v>
      </c>
      <c r="L2557">
        <v>0</v>
      </c>
      <c r="M2557">
        <f t="shared" si="476"/>
        <v>0</v>
      </c>
      <c r="N2557">
        <f t="shared" si="468"/>
        <v>0</v>
      </c>
      <c r="O2557">
        <f t="shared" si="469"/>
        <v>0</v>
      </c>
      <c r="P2557" s="34" t="s">
        <v>77</v>
      </c>
      <c r="Q2557" s="33">
        <f t="shared" si="470"/>
        <v>0.10999999999999943</v>
      </c>
      <c r="R2557" s="33">
        <f t="shared" si="471"/>
        <v>2.0000000000000462E-2</v>
      </c>
      <c r="S2557" s="33">
        <f t="shared" si="472"/>
        <v>0.70000000000000007</v>
      </c>
      <c r="T2557" s="33">
        <f t="shared" si="473"/>
        <v>1</v>
      </c>
      <c r="V2557" s="16">
        <f t="shared" si="475"/>
        <v>1.0416666671517305E-2</v>
      </c>
      <c r="W2557" s="2">
        <f t="shared" si="474"/>
        <v>45091.114583333328</v>
      </c>
    </row>
    <row r="2558" spans="1:23" x14ac:dyDescent="0.25">
      <c r="A2558">
        <v>2023</v>
      </c>
      <c r="B2558" t="s">
        <v>75</v>
      </c>
      <c r="C2558" t="s">
        <v>76</v>
      </c>
      <c r="D2558" s="45">
        <v>45091.125</v>
      </c>
      <c r="E2558">
        <v>73.7</v>
      </c>
      <c r="F2558">
        <v>0.49399999999999999</v>
      </c>
      <c r="G2558">
        <v>19.3</v>
      </c>
      <c r="H2558">
        <v>6.52</v>
      </c>
      <c r="I2558">
        <v>0.8</v>
      </c>
      <c r="J2558">
        <f t="shared" si="466"/>
        <v>0</v>
      </c>
      <c r="K2558">
        <f t="shared" si="467"/>
        <v>0</v>
      </c>
      <c r="L2558">
        <f>IF(I2558="",0.5,IF(I2558&lt;=0.1,2,IF(I2558&gt;=5000,2, IF(AND(I2558&gt;0.1,I2558&lt;0.2),5, IF(AND(I2558&gt;900,I2558&lt;5000),5,IF(S2558&gt;=2500,1.5,0))))))</f>
        <v>0</v>
      </c>
      <c r="M2558">
        <f t="shared" si="476"/>
        <v>0</v>
      </c>
      <c r="N2558">
        <f t="shared" si="468"/>
        <v>0</v>
      </c>
      <c r="O2558">
        <f t="shared" si="469"/>
        <v>0</v>
      </c>
      <c r="P2558" s="34" t="s">
        <v>77</v>
      </c>
      <c r="Q2558" s="33">
        <f t="shared" si="470"/>
        <v>0.10999999999999943</v>
      </c>
      <c r="R2558" s="33">
        <f t="shared" si="471"/>
        <v>9.9999999999997868E-3</v>
      </c>
      <c r="S2558" s="33">
        <f t="shared" si="472"/>
        <v>0.19999999999999996</v>
      </c>
      <c r="T2558" s="33">
        <f t="shared" si="473"/>
        <v>1</v>
      </c>
      <c r="V2558" s="16">
        <f t="shared" si="475"/>
        <v>1.0416666664241347E-2</v>
      </c>
      <c r="W2558" s="2">
        <f t="shared" si="474"/>
        <v>45091.125</v>
      </c>
    </row>
    <row r="2559" spans="1:23" x14ac:dyDescent="0.25">
      <c r="A2559">
        <v>2023</v>
      </c>
      <c r="B2559" t="s">
        <v>75</v>
      </c>
      <c r="C2559" t="s">
        <v>76</v>
      </c>
      <c r="D2559" s="45">
        <v>45091.135416666664</v>
      </c>
      <c r="E2559">
        <v>73.5</v>
      </c>
      <c r="F2559">
        <v>0.495</v>
      </c>
      <c r="G2559">
        <v>19.190000000000001</v>
      </c>
      <c r="H2559">
        <v>6.51</v>
      </c>
      <c r="I2559">
        <v>1</v>
      </c>
      <c r="J2559">
        <f t="shared" si="466"/>
        <v>0</v>
      </c>
      <c r="K2559">
        <f t="shared" si="467"/>
        <v>0</v>
      </c>
      <c r="L2559">
        <f>IF(I2559="",0.5,IF(I2559&lt;=0.1,2,IF(I2559&gt;=5000,2, IF(AND(I2559&gt;0.1,I2559&lt;0.2),5, IF(AND(I2559&gt;900,I2559&lt;5000),5,IF(S2559&gt;=2500,1.5,0))))))</f>
        <v>0</v>
      </c>
      <c r="M2559">
        <f t="shared" si="476"/>
        <v>0</v>
      </c>
      <c r="N2559">
        <f t="shared" si="468"/>
        <v>0</v>
      </c>
      <c r="O2559">
        <f t="shared" si="469"/>
        <v>0</v>
      </c>
      <c r="P2559" s="34" t="s">
        <v>77</v>
      </c>
      <c r="Q2559" s="33">
        <f t="shared" si="470"/>
        <v>0.10000000000000142</v>
      </c>
      <c r="R2559" s="33">
        <f t="shared" si="471"/>
        <v>9.9999999999997868E-3</v>
      </c>
      <c r="S2559" s="33">
        <f t="shared" si="472"/>
        <v>0.6</v>
      </c>
      <c r="T2559" s="33">
        <f t="shared" si="473"/>
        <v>0</v>
      </c>
      <c r="V2559" s="16">
        <f t="shared" si="475"/>
        <v>1.0416666664241347E-2</v>
      </c>
      <c r="W2559" s="2">
        <f t="shared" si="474"/>
        <v>45091.135416666664</v>
      </c>
    </row>
    <row r="2560" spans="1:23" x14ac:dyDescent="0.25">
      <c r="A2560">
        <v>2023</v>
      </c>
      <c r="B2560" t="s">
        <v>75</v>
      </c>
      <c r="C2560" t="s">
        <v>76</v>
      </c>
      <c r="D2560" s="45">
        <v>45091.145833333336</v>
      </c>
      <c r="E2560">
        <v>73.400000000000006</v>
      </c>
      <c r="F2560">
        <v>0.495</v>
      </c>
      <c r="G2560">
        <v>19.09</v>
      </c>
      <c r="H2560">
        <v>6.52</v>
      </c>
      <c r="I2560">
        <v>0.4</v>
      </c>
      <c r="J2560">
        <f t="shared" si="466"/>
        <v>0</v>
      </c>
      <c r="K2560">
        <f t="shared" si="467"/>
        <v>0</v>
      </c>
      <c r="L2560">
        <f>IF(I2560="",0.5,IF(I2560&lt;=0.1,2,IF(I2560&gt;=5000,2, IF(AND(I2560&gt;0.1,I2560&lt;0.2),5, IF(AND(I2560&gt;900,I2560&lt;5000),5,IF(S2560&gt;=2500,1.5,0))))))</f>
        <v>0</v>
      </c>
      <c r="M2560">
        <f t="shared" si="476"/>
        <v>0</v>
      </c>
      <c r="N2560">
        <f t="shared" si="468"/>
        <v>0</v>
      </c>
      <c r="O2560">
        <f t="shared" si="469"/>
        <v>0</v>
      </c>
      <c r="P2560" s="34" t="s">
        <v>77</v>
      </c>
      <c r="Q2560" s="33">
        <f t="shared" si="470"/>
        <v>0.10000000000000142</v>
      </c>
      <c r="R2560" s="33">
        <f t="shared" si="471"/>
        <v>1.0000000000000675E-2</v>
      </c>
      <c r="S2560" s="33">
        <f t="shared" si="472"/>
        <v>0.4</v>
      </c>
      <c r="T2560" s="33">
        <f t="shared" si="473"/>
        <v>0</v>
      </c>
      <c r="V2560" s="16">
        <f t="shared" si="475"/>
        <v>1.0416666671517305E-2</v>
      </c>
      <c r="W2560" s="2">
        <f t="shared" si="474"/>
        <v>45091.145833333328</v>
      </c>
    </row>
    <row r="2561" spans="1:23" x14ac:dyDescent="0.25">
      <c r="A2561">
        <v>2023</v>
      </c>
      <c r="B2561" t="s">
        <v>75</v>
      </c>
      <c r="C2561" t="s">
        <v>76</v>
      </c>
      <c r="D2561" s="45">
        <v>45091.15625</v>
      </c>
      <c r="E2561">
        <v>73.400000000000006</v>
      </c>
      <c r="F2561">
        <v>0.495</v>
      </c>
      <c r="G2561">
        <v>18.989999999999998</v>
      </c>
      <c r="H2561">
        <v>6.53</v>
      </c>
      <c r="I2561">
        <v>0.8</v>
      </c>
      <c r="J2561">
        <f t="shared" si="466"/>
        <v>0</v>
      </c>
      <c r="K2561">
        <f t="shared" si="467"/>
        <v>0</v>
      </c>
      <c r="L2561">
        <f>IF(I2561="",0.5,IF(I2561&lt;=0.1,2,IF(I2561&gt;=5000,2, IF(AND(I2561&gt;0.1,I2561&lt;0.2),5, IF(AND(I2561&gt;900,I2561&lt;5000),5,IF(S2561&gt;=2500,1.5,0))))))</f>
        <v>0</v>
      </c>
      <c r="M2561">
        <f t="shared" si="476"/>
        <v>0</v>
      </c>
      <c r="N2561">
        <f t="shared" si="468"/>
        <v>0</v>
      </c>
      <c r="O2561">
        <f t="shared" si="469"/>
        <v>0</v>
      </c>
      <c r="P2561" s="34" t="s">
        <v>77</v>
      </c>
      <c r="Q2561" s="33">
        <f t="shared" si="470"/>
        <v>9.9999999999997868E-2</v>
      </c>
      <c r="R2561" s="33">
        <f t="shared" si="471"/>
        <v>2.0000000000000462E-2</v>
      </c>
      <c r="S2561" s="33">
        <f t="shared" si="472"/>
        <v>0.8</v>
      </c>
      <c r="T2561" s="33">
        <f t="shared" si="473"/>
        <v>0</v>
      </c>
      <c r="V2561" s="16">
        <f t="shared" si="475"/>
        <v>1.0416666664241347E-2</v>
      </c>
      <c r="W2561" s="2">
        <f t="shared" si="474"/>
        <v>45091.15625</v>
      </c>
    </row>
    <row r="2562" spans="1:23" x14ac:dyDescent="0.25">
      <c r="A2562">
        <v>2023</v>
      </c>
      <c r="B2562" t="s">
        <v>75</v>
      </c>
      <c r="C2562" t="s">
        <v>76</v>
      </c>
      <c r="D2562" s="45">
        <v>45091.166666666664</v>
      </c>
      <c r="E2562">
        <v>73</v>
      </c>
      <c r="F2562">
        <v>0.495</v>
      </c>
      <c r="G2562">
        <v>18.89</v>
      </c>
      <c r="H2562">
        <v>6.51</v>
      </c>
      <c r="I2562">
        <v>0</v>
      </c>
      <c r="J2562">
        <f t="shared" ref="J2562:J2625" si="480">IF(G2562="",0.5,IF(G2562&lt;=0,2,IF(G2562&gt;=40,2, IF(AND(G2562&gt;0,G2562&lt;1),5,IF(AND(G2562&gt;35,G2562&lt;40),5,IF(Q2562&gt;=1.5,1.5,0))))))</f>
        <v>0</v>
      </c>
      <c r="K2562">
        <f t="shared" ref="K2562:K2625" si="481">IF(H2562="",0.5,IF(H2562&lt;=0.1,2,IF(H2562&gt;=20,2, IF(AND(H2562&gt;0.1,H2562&lt;0.2),5,IF(AND(H2562&gt;16,H2562&lt;20),5,IF(R2562&gt;=2,1.5,0))))))</f>
        <v>0</v>
      </c>
      <c r="L2562">
        <v>0</v>
      </c>
      <c r="M2562">
        <f t="shared" si="476"/>
        <v>0</v>
      </c>
      <c r="N2562">
        <f t="shared" ref="N2562:N2625" si="482">IF(A2562="",0.5,IF(B2562="",0.5,IF(C2562="",0.5,IF(D2562="",0.5,IF(U2562="Y",0.01,0)))))</f>
        <v>0</v>
      </c>
      <c r="O2562">
        <f t="shared" ref="O2562:O2625" si="483">COUNTIF(J2562:N2562,"&gt;0")</f>
        <v>0</v>
      </c>
      <c r="P2562" s="34" t="s">
        <v>77</v>
      </c>
      <c r="Q2562" s="33">
        <f t="shared" ref="Q2562:Q2625" si="484">IF(G2562="","",ABS(G2563-G2562))</f>
        <v>0.10999999999999943</v>
      </c>
      <c r="R2562" s="33">
        <f t="shared" ref="R2562:R2625" si="485">IF(H2562="","",ABS(H2563-H2562))</f>
        <v>9.9999999999997868E-3</v>
      </c>
      <c r="S2562" s="33">
        <f t="shared" ref="S2562:S2625" si="486">IF(I2562="","",ABS(I2563-I2562))</f>
        <v>1.5</v>
      </c>
      <c r="T2562" s="33">
        <f t="shared" ref="T2562:T2625" si="487">IF(F2562="","",ABS(F2563*1000-F2562*1000))</f>
        <v>1</v>
      </c>
      <c r="V2562" s="16">
        <f t="shared" si="475"/>
        <v>1.0416666664241347E-2</v>
      </c>
      <c r="W2562" s="2">
        <f t="shared" ref="W2562:W2625" si="488">MROUND(D2562,"0:15")</f>
        <v>45091.166666666664</v>
      </c>
    </row>
    <row r="2563" spans="1:23" x14ac:dyDescent="0.25">
      <c r="A2563">
        <v>2023</v>
      </c>
      <c r="B2563" t="s">
        <v>75</v>
      </c>
      <c r="C2563" t="s">
        <v>76</v>
      </c>
      <c r="D2563" s="45">
        <v>45091.177083333336</v>
      </c>
      <c r="E2563">
        <v>73</v>
      </c>
      <c r="F2563">
        <v>0.496</v>
      </c>
      <c r="G2563">
        <v>18.78</v>
      </c>
      <c r="H2563">
        <v>6.52</v>
      </c>
      <c r="I2563">
        <v>1.5</v>
      </c>
      <c r="J2563">
        <f t="shared" si="480"/>
        <v>0</v>
      </c>
      <c r="K2563">
        <f t="shared" si="481"/>
        <v>0</v>
      </c>
      <c r="L2563">
        <f t="shared" ref="L2563:L2568" si="489">IF(I2563="",0.5,IF(I2563&lt;=0.1,2,IF(I2563&gt;=5000,2, IF(AND(I2563&gt;0.1,I2563&lt;0.2),5, IF(AND(I2563&gt;900,I2563&lt;5000),5,IF(S2563&gt;=2500,1.5,0))))))</f>
        <v>0</v>
      </c>
      <c r="M2563">
        <f t="shared" si="476"/>
        <v>0</v>
      </c>
      <c r="N2563">
        <f t="shared" si="482"/>
        <v>0</v>
      </c>
      <c r="O2563">
        <f t="shared" si="483"/>
        <v>0</v>
      </c>
      <c r="P2563" s="34" t="s">
        <v>77</v>
      </c>
      <c r="Q2563" s="33">
        <f t="shared" si="484"/>
        <v>0.10999999999999943</v>
      </c>
      <c r="R2563" s="33">
        <f t="shared" si="485"/>
        <v>2.0000000000000462E-2</v>
      </c>
      <c r="S2563" s="33">
        <f t="shared" si="486"/>
        <v>0.39999999999999991</v>
      </c>
      <c r="T2563" s="33">
        <f t="shared" si="487"/>
        <v>0</v>
      </c>
      <c r="V2563" s="16">
        <f t="shared" ref="V2563:V2626" si="490">D2563-D2562</f>
        <v>1.0416666671517305E-2</v>
      </c>
      <c r="W2563" s="2">
        <f t="shared" si="488"/>
        <v>45091.177083333328</v>
      </c>
    </row>
    <row r="2564" spans="1:23" x14ac:dyDescent="0.25">
      <c r="A2564">
        <v>2023</v>
      </c>
      <c r="B2564" t="s">
        <v>75</v>
      </c>
      <c r="C2564" t="s">
        <v>76</v>
      </c>
      <c r="D2564" s="45">
        <v>45091.1875</v>
      </c>
      <c r="E2564">
        <v>73</v>
      </c>
      <c r="F2564">
        <v>0.496</v>
      </c>
      <c r="G2564">
        <v>18.670000000000002</v>
      </c>
      <c r="H2564">
        <v>6.54</v>
      </c>
      <c r="I2564">
        <v>1.1000000000000001</v>
      </c>
      <c r="J2564">
        <f t="shared" si="480"/>
        <v>0</v>
      </c>
      <c r="K2564">
        <f t="shared" si="481"/>
        <v>0</v>
      </c>
      <c r="L2564">
        <f t="shared" si="489"/>
        <v>0</v>
      </c>
      <c r="M2564">
        <f t="shared" ref="M2564:M2627" si="491">IF(F2564="",0.5,IF(F2564*1000&lt;=10,2,IF(F2564*1000&gt;=35000,2,IF(AND(F2564*1000&gt;10,F2564*1000&lt;20),5, IF(AND(F2564*1000&gt;6000,F2564*1000&lt;35000),5,IF(T2564&gt;=5000,1.5,0))))))</f>
        <v>0</v>
      </c>
      <c r="N2564">
        <f t="shared" si="482"/>
        <v>0</v>
      </c>
      <c r="O2564">
        <f t="shared" si="483"/>
        <v>0</v>
      </c>
      <c r="P2564" s="34" t="s">
        <v>77</v>
      </c>
      <c r="Q2564" s="33">
        <f t="shared" si="484"/>
        <v>9.0000000000003411E-2</v>
      </c>
      <c r="R2564" s="33">
        <f t="shared" si="485"/>
        <v>9.9999999999997868E-3</v>
      </c>
      <c r="S2564" s="33">
        <f t="shared" si="486"/>
        <v>0.89999999999999991</v>
      </c>
      <c r="T2564" s="33">
        <f t="shared" si="487"/>
        <v>0</v>
      </c>
      <c r="V2564" s="16">
        <f t="shared" si="490"/>
        <v>1.0416666664241347E-2</v>
      </c>
      <c r="W2564" s="2">
        <f t="shared" si="488"/>
        <v>45091.1875</v>
      </c>
    </row>
    <row r="2565" spans="1:23" x14ac:dyDescent="0.25">
      <c r="A2565">
        <v>2023</v>
      </c>
      <c r="B2565" t="s">
        <v>75</v>
      </c>
      <c r="C2565" t="s">
        <v>76</v>
      </c>
      <c r="D2565" s="45">
        <v>45091.197916666664</v>
      </c>
      <c r="E2565">
        <v>72.7</v>
      </c>
      <c r="F2565">
        <v>0.496</v>
      </c>
      <c r="G2565">
        <v>18.579999999999998</v>
      </c>
      <c r="H2565">
        <v>6.53</v>
      </c>
      <c r="I2565">
        <v>2</v>
      </c>
      <c r="J2565">
        <f t="shared" si="480"/>
        <v>0</v>
      </c>
      <c r="K2565">
        <f t="shared" si="481"/>
        <v>0</v>
      </c>
      <c r="L2565">
        <f t="shared" si="489"/>
        <v>0</v>
      </c>
      <c r="M2565">
        <f t="shared" si="491"/>
        <v>0</v>
      </c>
      <c r="N2565">
        <f t="shared" si="482"/>
        <v>0</v>
      </c>
      <c r="O2565">
        <f t="shared" si="483"/>
        <v>0</v>
      </c>
      <c r="P2565" s="34" t="s">
        <v>77</v>
      </c>
      <c r="Q2565" s="33">
        <f t="shared" si="484"/>
        <v>9.9999999999997868E-2</v>
      </c>
      <c r="R2565" s="33">
        <f t="shared" si="485"/>
        <v>0</v>
      </c>
      <c r="S2565" s="33">
        <f t="shared" si="486"/>
        <v>0.60000000000000009</v>
      </c>
      <c r="T2565" s="33">
        <f t="shared" si="487"/>
        <v>1</v>
      </c>
      <c r="V2565" s="16">
        <f t="shared" si="490"/>
        <v>1.0416666664241347E-2</v>
      </c>
      <c r="W2565" s="2">
        <f t="shared" si="488"/>
        <v>45091.197916666664</v>
      </c>
    </row>
    <row r="2566" spans="1:23" x14ac:dyDescent="0.25">
      <c r="A2566">
        <v>2023</v>
      </c>
      <c r="B2566" t="s">
        <v>75</v>
      </c>
      <c r="C2566" t="s">
        <v>76</v>
      </c>
      <c r="D2566" s="45">
        <v>45091.208333333336</v>
      </c>
      <c r="E2566">
        <v>72.599999999999994</v>
      </c>
      <c r="F2566">
        <v>0.497</v>
      </c>
      <c r="G2566">
        <v>18.48</v>
      </c>
      <c r="H2566">
        <v>6.53</v>
      </c>
      <c r="I2566">
        <v>1.4</v>
      </c>
      <c r="J2566">
        <f t="shared" si="480"/>
        <v>0</v>
      </c>
      <c r="K2566">
        <f t="shared" si="481"/>
        <v>0</v>
      </c>
      <c r="L2566">
        <f t="shared" si="489"/>
        <v>0</v>
      </c>
      <c r="M2566">
        <f t="shared" si="491"/>
        <v>0</v>
      </c>
      <c r="N2566">
        <f t="shared" si="482"/>
        <v>0</v>
      </c>
      <c r="O2566">
        <f t="shared" si="483"/>
        <v>0</v>
      </c>
      <c r="P2566" s="34" t="s">
        <v>77</v>
      </c>
      <c r="Q2566" s="33">
        <f t="shared" si="484"/>
        <v>8.9999999999999858E-2</v>
      </c>
      <c r="R2566" s="33">
        <f t="shared" si="485"/>
        <v>0</v>
      </c>
      <c r="S2566" s="33">
        <f t="shared" si="486"/>
        <v>0.70000000000000018</v>
      </c>
      <c r="T2566" s="33">
        <f t="shared" si="487"/>
        <v>0</v>
      </c>
      <c r="V2566" s="16">
        <f t="shared" si="490"/>
        <v>1.0416666671517305E-2</v>
      </c>
      <c r="W2566" s="2">
        <f t="shared" si="488"/>
        <v>45091.208333333328</v>
      </c>
    </row>
    <row r="2567" spans="1:23" x14ac:dyDescent="0.25">
      <c r="A2567">
        <v>2023</v>
      </c>
      <c r="B2567" t="s">
        <v>75</v>
      </c>
      <c r="C2567" t="s">
        <v>76</v>
      </c>
      <c r="D2567" s="45">
        <v>45091.21875</v>
      </c>
      <c r="E2567">
        <v>72.5</v>
      </c>
      <c r="F2567">
        <v>0.497</v>
      </c>
      <c r="G2567">
        <v>18.39</v>
      </c>
      <c r="H2567">
        <v>6.53</v>
      </c>
      <c r="I2567">
        <v>2.1</v>
      </c>
      <c r="J2567">
        <f t="shared" si="480"/>
        <v>0</v>
      </c>
      <c r="K2567">
        <f t="shared" si="481"/>
        <v>0</v>
      </c>
      <c r="L2567">
        <f t="shared" si="489"/>
        <v>0</v>
      </c>
      <c r="M2567">
        <f t="shared" si="491"/>
        <v>0</v>
      </c>
      <c r="N2567">
        <f t="shared" si="482"/>
        <v>0</v>
      </c>
      <c r="O2567">
        <f t="shared" si="483"/>
        <v>0</v>
      </c>
      <c r="P2567" s="34" t="s">
        <v>77</v>
      </c>
      <c r="Q2567" s="33">
        <f t="shared" si="484"/>
        <v>8.9999999999999858E-2</v>
      </c>
      <c r="R2567" s="33">
        <f t="shared" si="485"/>
        <v>9.9999999999997868E-3</v>
      </c>
      <c r="S2567" s="33">
        <f t="shared" si="486"/>
        <v>1.2000000000000002</v>
      </c>
      <c r="T2567" s="33">
        <f t="shared" si="487"/>
        <v>0</v>
      </c>
      <c r="V2567" s="16">
        <f t="shared" si="490"/>
        <v>1.0416666664241347E-2</v>
      </c>
      <c r="W2567" s="2">
        <f t="shared" si="488"/>
        <v>45091.21875</v>
      </c>
    </row>
    <row r="2568" spans="1:23" x14ac:dyDescent="0.25">
      <c r="A2568">
        <v>2023</v>
      </c>
      <c r="B2568" t="s">
        <v>75</v>
      </c>
      <c r="C2568" t="s">
        <v>76</v>
      </c>
      <c r="D2568" s="45">
        <v>45091.229166666664</v>
      </c>
      <c r="E2568">
        <v>72.5</v>
      </c>
      <c r="F2568">
        <v>0.497</v>
      </c>
      <c r="G2568">
        <v>18.3</v>
      </c>
      <c r="H2568">
        <v>6.54</v>
      </c>
      <c r="I2568">
        <v>0.9</v>
      </c>
      <c r="J2568">
        <f t="shared" si="480"/>
        <v>0</v>
      </c>
      <c r="K2568">
        <f t="shared" si="481"/>
        <v>0</v>
      </c>
      <c r="L2568">
        <f t="shared" si="489"/>
        <v>0</v>
      </c>
      <c r="M2568">
        <f t="shared" si="491"/>
        <v>0</v>
      </c>
      <c r="N2568">
        <f t="shared" si="482"/>
        <v>0</v>
      </c>
      <c r="O2568">
        <f t="shared" si="483"/>
        <v>0</v>
      </c>
      <c r="P2568" s="34" t="s">
        <v>77</v>
      </c>
      <c r="Q2568" s="33">
        <f t="shared" si="484"/>
        <v>8.0000000000001847E-2</v>
      </c>
      <c r="R2568" s="33">
        <f t="shared" si="485"/>
        <v>5.9999999999999609E-2</v>
      </c>
      <c r="S2568" s="33">
        <f t="shared" si="486"/>
        <v>0.8</v>
      </c>
      <c r="T2568" s="33">
        <f t="shared" si="487"/>
        <v>0</v>
      </c>
      <c r="V2568" s="16">
        <f t="shared" si="490"/>
        <v>1.0416666664241347E-2</v>
      </c>
      <c r="W2568" s="2">
        <f t="shared" si="488"/>
        <v>45091.229166666664</v>
      </c>
    </row>
    <row r="2569" spans="1:23" x14ac:dyDescent="0.25">
      <c r="A2569">
        <v>2023</v>
      </c>
      <c r="B2569" t="s">
        <v>75</v>
      </c>
      <c r="C2569" t="s">
        <v>76</v>
      </c>
      <c r="D2569" s="45">
        <v>45091.239583333336</v>
      </c>
      <c r="E2569">
        <v>73</v>
      </c>
      <c r="F2569">
        <v>0.497</v>
      </c>
      <c r="G2569">
        <v>18.22</v>
      </c>
      <c r="H2569">
        <v>6.6</v>
      </c>
      <c r="I2569">
        <v>0.1</v>
      </c>
      <c r="J2569">
        <f t="shared" si="480"/>
        <v>0</v>
      </c>
      <c r="K2569">
        <f t="shared" si="481"/>
        <v>0</v>
      </c>
      <c r="L2569">
        <v>0</v>
      </c>
      <c r="M2569">
        <f t="shared" si="491"/>
        <v>0</v>
      </c>
      <c r="N2569">
        <f t="shared" si="482"/>
        <v>0</v>
      </c>
      <c r="O2569">
        <f t="shared" si="483"/>
        <v>0</v>
      </c>
      <c r="P2569" s="34" t="s">
        <v>77</v>
      </c>
      <c r="Q2569" s="33">
        <f t="shared" si="484"/>
        <v>7.9999999999998295E-2</v>
      </c>
      <c r="R2569" s="33">
        <f t="shared" si="485"/>
        <v>6.0000000000000497E-2</v>
      </c>
      <c r="S2569" s="33">
        <f t="shared" si="486"/>
        <v>1.4</v>
      </c>
      <c r="T2569" s="33">
        <f t="shared" si="487"/>
        <v>0</v>
      </c>
      <c r="V2569" s="16">
        <f t="shared" si="490"/>
        <v>1.0416666671517305E-2</v>
      </c>
      <c r="W2569" s="2">
        <f t="shared" si="488"/>
        <v>45091.239583333328</v>
      </c>
    </row>
    <row r="2570" spans="1:23" x14ac:dyDescent="0.25">
      <c r="A2570">
        <v>2023</v>
      </c>
      <c r="B2570" t="s">
        <v>75</v>
      </c>
      <c r="C2570" t="s">
        <v>76</v>
      </c>
      <c r="D2570" s="45">
        <v>45091.25</v>
      </c>
      <c r="E2570">
        <v>73.599999999999994</v>
      </c>
      <c r="F2570">
        <v>0.497</v>
      </c>
      <c r="G2570">
        <v>18.14</v>
      </c>
      <c r="H2570">
        <v>6.66</v>
      </c>
      <c r="I2570">
        <v>1.5</v>
      </c>
      <c r="J2570">
        <f t="shared" si="480"/>
        <v>0</v>
      </c>
      <c r="K2570">
        <f t="shared" si="481"/>
        <v>0</v>
      </c>
      <c r="L2570">
        <f t="shared" ref="L2570:L2582" si="492">IF(I2570="",0.5,IF(I2570&lt;=0.1,2,IF(I2570&gt;=5000,2, IF(AND(I2570&gt;0.1,I2570&lt;0.2),5, IF(AND(I2570&gt;900,I2570&lt;5000),5,IF(S2570&gt;=2500,1.5,0))))))</f>
        <v>0</v>
      </c>
      <c r="M2570">
        <f t="shared" si="491"/>
        <v>0</v>
      </c>
      <c r="N2570">
        <f t="shared" si="482"/>
        <v>0</v>
      </c>
      <c r="O2570">
        <f t="shared" si="483"/>
        <v>0</v>
      </c>
      <c r="P2570" s="34" t="s">
        <v>77</v>
      </c>
      <c r="Q2570" s="33">
        <f t="shared" si="484"/>
        <v>6.0000000000002274E-2</v>
      </c>
      <c r="R2570" s="33">
        <f t="shared" si="485"/>
        <v>3.0000000000000249E-2</v>
      </c>
      <c r="S2570" s="33">
        <f t="shared" si="486"/>
        <v>0.30000000000000004</v>
      </c>
      <c r="T2570" s="33">
        <f t="shared" si="487"/>
        <v>0</v>
      </c>
      <c r="V2570" s="16">
        <f t="shared" si="490"/>
        <v>1.0416666664241347E-2</v>
      </c>
      <c r="W2570" s="2">
        <f t="shared" si="488"/>
        <v>45091.25</v>
      </c>
    </row>
    <row r="2571" spans="1:23" x14ac:dyDescent="0.25">
      <c r="A2571">
        <v>2023</v>
      </c>
      <c r="B2571" t="s">
        <v>75</v>
      </c>
      <c r="C2571" t="s">
        <v>76</v>
      </c>
      <c r="D2571" s="45">
        <v>45091.260416666664</v>
      </c>
      <c r="E2571">
        <v>73.8</v>
      </c>
      <c r="F2571">
        <v>0.497</v>
      </c>
      <c r="G2571">
        <v>18.079999999999998</v>
      </c>
      <c r="H2571">
        <v>6.69</v>
      </c>
      <c r="I2571">
        <v>1.2</v>
      </c>
      <c r="J2571">
        <f t="shared" si="480"/>
        <v>0</v>
      </c>
      <c r="K2571">
        <f t="shared" si="481"/>
        <v>0</v>
      </c>
      <c r="L2571">
        <f t="shared" si="492"/>
        <v>0</v>
      </c>
      <c r="M2571">
        <f t="shared" si="491"/>
        <v>0</v>
      </c>
      <c r="N2571">
        <f t="shared" si="482"/>
        <v>0</v>
      </c>
      <c r="O2571">
        <f t="shared" si="483"/>
        <v>0</v>
      </c>
      <c r="P2571" s="34" t="s">
        <v>77</v>
      </c>
      <c r="Q2571" s="33">
        <f t="shared" si="484"/>
        <v>5.9999999999998721E-2</v>
      </c>
      <c r="R2571" s="33">
        <f t="shared" si="485"/>
        <v>4.0000000000000036E-2</v>
      </c>
      <c r="S2571" s="33">
        <f t="shared" si="486"/>
        <v>0.10000000000000009</v>
      </c>
      <c r="T2571" s="33">
        <f t="shared" si="487"/>
        <v>0</v>
      </c>
      <c r="V2571" s="16">
        <f t="shared" si="490"/>
        <v>1.0416666664241347E-2</v>
      </c>
      <c r="W2571" s="2">
        <f t="shared" si="488"/>
        <v>45091.260416666664</v>
      </c>
    </row>
    <row r="2572" spans="1:23" x14ac:dyDescent="0.25">
      <c r="A2572">
        <v>2023</v>
      </c>
      <c r="B2572" t="s">
        <v>75</v>
      </c>
      <c r="C2572" t="s">
        <v>76</v>
      </c>
      <c r="D2572" s="45">
        <v>45091.270833333336</v>
      </c>
      <c r="E2572">
        <v>74.099999999999994</v>
      </c>
      <c r="F2572">
        <v>0.497</v>
      </c>
      <c r="G2572">
        <v>18.02</v>
      </c>
      <c r="H2572">
        <v>6.73</v>
      </c>
      <c r="I2572">
        <v>1.3</v>
      </c>
      <c r="J2572">
        <f t="shared" si="480"/>
        <v>0</v>
      </c>
      <c r="K2572">
        <f t="shared" si="481"/>
        <v>0</v>
      </c>
      <c r="L2572">
        <f t="shared" si="492"/>
        <v>0</v>
      </c>
      <c r="M2572">
        <f t="shared" si="491"/>
        <v>0</v>
      </c>
      <c r="N2572">
        <f t="shared" si="482"/>
        <v>0</v>
      </c>
      <c r="O2572">
        <f t="shared" si="483"/>
        <v>0</v>
      </c>
      <c r="P2572" s="34" t="s">
        <v>77</v>
      </c>
      <c r="Q2572" s="33">
        <f t="shared" si="484"/>
        <v>5.0000000000000711E-2</v>
      </c>
      <c r="R2572" s="33">
        <f t="shared" si="485"/>
        <v>6.9999999999999396E-2</v>
      </c>
      <c r="S2572" s="33">
        <f t="shared" si="486"/>
        <v>0.5</v>
      </c>
      <c r="T2572" s="33">
        <f t="shared" si="487"/>
        <v>0</v>
      </c>
      <c r="V2572" s="16">
        <f t="shared" si="490"/>
        <v>1.0416666671517305E-2</v>
      </c>
      <c r="W2572" s="2">
        <f t="shared" si="488"/>
        <v>45091.270833333328</v>
      </c>
    </row>
    <row r="2573" spans="1:23" x14ac:dyDescent="0.25">
      <c r="A2573">
        <v>2023</v>
      </c>
      <c r="B2573" t="s">
        <v>75</v>
      </c>
      <c r="C2573" t="s">
        <v>76</v>
      </c>
      <c r="D2573" s="45">
        <v>45091.28125</v>
      </c>
      <c r="E2573">
        <v>74.8</v>
      </c>
      <c r="F2573">
        <v>0.497</v>
      </c>
      <c r="G2573">
        <v>17.97</v>
      </c>
      <c r="H2573">
        <v>6.8</v>
      </c>
      <c r="I2573">
        <v>1.8</v>
      </c>
      <c r="J2573">
        <f t="shared" si="480"/>
        <v>0</v>
      </c>
      <c r="K2573">
        <f t="shared" si="481"/>
        <v>0</v>
      </c>
      <c r="L2573">
        <f t="shared" si="492"/>
        <v>0</v>
      </c>
      <c r="M2573">
        <f t="shared" si="491"/>
        <v>0</v>
      </c>
      <c r="N2573">
        <f t="shared" si="482"/>
        <v>0</v>
      </c>
      <c r="O2573">
        <f t="shared" si="483"/>
        <v>0</v>
      </c>
      <c r="P2573" s="34" t="s">
        <v>77</v>
      </c>
      <c r="Q2573" s="33">
        <f t="shared" si="484"/>
        <v>3.9999999999999147E-2</v>
      </c>
      <c r="R2573" s="33">
        <f t="shared" si="485"/>
        <v>0.12000000000000011</v>
      </c>
      <c r="S2573" s="33">
        <f t="shared" si="486"/>
        <v>1.5</v>
      </c>
      <c r="T2573" s="33">
        <f t="shared" si="487"/>
        <v>0</v>
      </c>
      <c r="V2573" s="16">
        <f t="shared" si="490"/>
        <v>1.0416666664241347E-2</v>
      </c>
      <c r="W2573" s="2">
        <f t="shared" si="488"/>
        <v>45091.28125</v>
      </c>
    </row>
    <row r="2574" spans="1:23" x14ac:dyDescent="0.25">
      <c r="A2574">
        <v>2023</v>
      </c>
      <c r="B2574" t="s">
        <v>75</v>
      </c>
      <c r="C2574" t="s">
        <v>76</v>
      </c>
      <c r="D2574" s="45">
        <v>45091.291666666664</v>
      </c>
      <c r="E2574">
        <v>76.099999999999994</v>
      </c>
      <c r="F2574">
        <v>0.497</v>
      </c>
      <c r="G2574">
        <v>17.93</v>
      </c>
      <c r="H2574">
        <v>6.92</v>
      </c>
      <c r="I2574">
        <v>0.3</v>
      </c>
      <c r="J2574">
        <f t="shared" si="480"/>
        <v>0</v>
      </c>
      <c r="K2574">
        <f t="shared" si="481"/>
        <v>0</v>
      </c>
      <c r="L2574">
        <f t="shared" si="492"/>
        <v>0</v>
      </c>
      <c r="M2574">
        <f t="shared" si="491"/>
        <v>0</v>
      </c>
      <c r="N2574">
        <f t="shared" si="482"/>
        <v>0</v>
      </c>
      <c r="O2574">
        <f t="shared" si="483"/>
        <v>0</v>
      </c>
      <c r="P2574" s="34" t="s">
        <v>77</v>
      </c>
      <c r="Q2574" s="33">
        <f t="shared" si="484"/>
        <v>1.9999999999999574E-2</v>
      </c>
      <c r="R2574" s="33">
        <f t="shared" si="485"/>
        <v>0.15000000000000036</v>
      </c>
      <c r="S2574" s="33">
        <f t="shared" si="486"/>
        <v>0.3</v>
      </c>
      <c r="T2574" s="33">
        <f t="shared" si="487"/>
        <v>0</v>
      </c>
      <c r="V2574" s="16">
        <f t="shared" si="490"/>
        <v>1.0416666664241347E-2</v>
      </c>
      <c r="W2574" s="2">
        <f t="shared" si="488"/>
        <v>45091.291666666664</v>
      </c>
    </row>
    <row r="2575" spans="1:23" x14ac:dyDescent="0.25">
      <c r="A2575">
        <v>2023</v>
      </c>
      <c r="B2575" t="s">
        <v>75</v>
      </c>
      <c r="C2575" t="s">
        <v>76</v>
      </c>
      <c r="D2575" s="45">
        <v>45091.302083333336</v>
      </c>
      <c r="E2575">
        <v>77.7</v>
      </c>
      <c r="F2575">
        <v>0.497</v>
      </c>
      <c r="G2575">
        <v>17.91</v>
      </c>
      <c r="H2575">
        <v>7.07</v>
      </c>
      <c r="I2575">
        <v>0.6</v>
      </c>
      <c r="J2575">
        <f t="shared" si="480"/>
        <v>0</v>
      </c>
      <c r="K2575">
        <f t="shared" si="481"/>
        <v>0</v>
      </c>
      <c r="L2575">
        <f t="shared" si="492"/>
        <v>0</v>
      </c>
      <c r="M2575">
        <f t="shared" si="491"/>
        <v>0</v>
      </c>
      <c r="N2575">
        <f t="shared" si="482"/>
        <v>0</v>
      </c>
      <c r="O2575">
        <f t="shared" si="483"/>
        <v>0</v>
      </c>
      <c r="P2575" s="34" t="s">
        <v>77</v>
      </c>
      <c r="Q2575" s="33">
        <f t="shared" si="484"/>
        <v>3.0000000000001137E-2</v>
      </c>
      <c r="R2575" s="33">
        <f t="shared" si="485"/>
        <v>5.9999999999999609E-2</v>
      </c>
      <c r="S2575" s="33">
        <f t="shared" si="486"/>
        <v>0.6</v>
      </c>
      <c r="T2575" s="33">
        <f t="shared" si="487"/>
        <v>0</v>
      </c>
      <c r="V2575" s="16">
        <f t="shared" si="490"/>
        <v>1.0416666671517305E-2</v>
      </c>
      <c r="W2575" s="2">
        <f t="shared" si="488"/>
        <v>45091.302083333328</v>
      </c>
    </row>
    <row r="2576" spans="1:23" x14ac:dyDescent="0.25">
      <c r="A2576">
        <v>2023</v>
      </c>
      <c r="B2576" t="s">
        <v>75</v>
      </c>
      <c r="C2576" t="s">
        <v>76</v>
      </c>
      <c r="D2576" s="45">
        <v>45091.3125</v>
      </c>
      <c r="E2576">
        <v>78.3</v>
      </c>
      <c r="F2576">
        <v>0.497</v>
      </c>
      <c r="G2576">
        <v>17.88</v>
      </c>
      <c r="H2576">
        <v>7.13</v>
      </c>
      <c r="I2576">
        <v>1.2</v>
      </c>
      <c r="J2576">
        <f t="shared" si="480"/>
        <v>0</v>
      </c>
      <c r="K2576">
        <f t="shared" si="481"/>
        <v>0</v>
      </c>
      <c r="L2576">
        <f t="shared" si="492"/>
        <v>0</v>
      </c>
      <c r="M2576">
        <f t="shared" si="491"/>
        <v>0</v>
      </c>
      <c r="N2576">
        <f t="shared" si="482"/>
        <v>0</v>
      </c>
      <c r="O2576">
        <f t="shared" si="483"/>
        <v>0</v>
      </c>
      <c r="P2576" s="34" t="s">
        <v>77</v>
      </c>
      <c r="Q2576" s="33">
        <f t="shared" si="484"/>
        <v>1.9999999999999574E-2</v>
      </c>
      <c r="R2576" s="33">
        <f t="shared" si="485"/>
        <v>0.12000000000000011</v>
      </c>
      <c r="S2576" s="33">
        <f t="shared" si="486"/>
        <v>0.89999999999999991</v>
      </c>
      <c r="T2576" s="33">
        <f t="shared" si="487"/>
        <v>0</v>
      </c>
      <c r="V2576" s="16">
        <f t="shared" si="490"/>
        <v>1.0416666664241347E-2</v>
      </c>
      <c r="W2576" s="2">
        <f t="shared" si="488"/>
        <v>45091.3125</v>
      </c>
    </row>
    <row r="2577" spans="1:23" x14ac:dyDescent="0.25">
      <c r="A2577">
        <v>2023</v>
      </c>
      <c r="B2577" t="s">
        <v>75</v>
      </c>
      <c r="C2577" t="s">
        <v>76</v>
      </c>
      <c r="D2577" s="45">
        <v>45091.322916666664</v>
      </c>
      <c r="E2577">
        <v>79.599999999999994</v>
      </c>
      <c r="F2577">
        <v>0.497</v>
      </c>
      <c r="G2577">
        <v>17.86</v>
      </c>
      <c r="H2577">
        <v>7.25</v>
      </c>
      <c r="I2577">
        <v>0.3</v>
      </c>
      <c r="J2577">
        <f t="shared" si="480"/>
        <v>0</v>
      </c>
      <c r="K2577">
        <f t="shared" si="481"/>
        <v>0</v>
      </c>
      <c r="L2577">
        <f t="shared" si="492"/>
        <v>0</v>
      </c>
      <c r="M2577">
        <f t="shared" si="491"/>
        <v>0</v>
      </c>
      <c r="N2577">
        <f t="shared" si="482"/>
        <v>0</v>
      </c>
      <c r="O2577">
        <f t="shared" si="483"/>
        <v>0</v>
      </c>
      <c r="P2577" s="34" t="s">
        <v>77</v>
      </c>
      <c r="Q2577" s="33">
        <f t="shared" si="484"/>
        <v>1.9999999999999574E-2</v>
      </c>
      <c r="R2577" s="33">
        <f t="shared" si="485"/>
        <v>0.12999999999999989</v>
      </c>
      <c r="S2577" s="33">
        <f t="shared" si="486"/>
        <v>0.8</v>
      </c>
      <c r="T2577" s="33">
        <f t="shared" si="487"/>
        <v>0</v>
      </c>
      <c r="V2577" s="16">
        <f t="shared" si="490"/>
        <v>1.0416666664241347E-2</v>
      </c>
      <c r="W2577" s="2">
        <f t="shared" si="488"/>
        <v>45091.322916666664</v>
      </c>
    </row>
    <row r="2578" spans="1:23" x14ac:dyDescent="0.25">
      <c r="A2578">
        <v>2023</v>
      </c>
      <c r="B2578" t="s">
        <v>75</v>
      </c>
      <c r="C2578" t="s">
        <v>76</v>
      </c>
      <c r="D2578" s="45">
        <v>45091.333333333336</v>
      </c>
      <c r="E2578">
        <v>81</v>
      </c>
      <c r="F2578">
        <v>0.497</v>
      </c>
      <c r="G2578">
        <v>17.84</v>
      </c>
      <c r="H2578">
        <v>7.38</v>
      </c>
      <c r="I2578">
        <v>1.1000000000000001</v>
      </c>
      <c r="J2578">
        <f t="shared" si="480"/>
        <v>0</v>
      </c>
      <c r="K2578">
        <f t="shared" si="481"/>
        <v>0</v>
      </c>
      <c r="L2578">
        <f t="shared" si="492"/>
        <v>0</v>
      </c>
      <c r="M2578">
        <f t="shared" si="491"/>
        <v>0</v>
      </c>
      <c r="N2578">
        <f t="shared" si="482"/>
        <v>0</v>
      </c>
      <c r="O2578">
        <f t="shared" si="483"/>
        <v>0</v>
      </c>
      <c r="P2578" s="34" t="s">
        <v>77</v>
      </c>
      <c r="Q2578" s="33">
        <f t="shared" si="484"/>
        <v>0</v>
      </c>
      <c r="R2578" s="33">
        <f t="shared" si="485"/>
        <v>0.17999999999999972</v>
      </c>
      <c r="S2578" s="33">
        <f t="shared" si="486"/>
        <v>1.1999999999999997</v>
      </c>
      <c r="T2578" s="33">
        <f t="shared" si="487"/>
        <v>1</v>
      </c>
      <c r="V2578" s="16">
        <f t="shared" si="490"/>
        <v>1.0416666671517305E-2</v>
      </c>
      <c r="W2578" s="2">
        <f t="shared" si="488"/>
        <v>45091.333333333328</v>
      </c>
    </row>
    <row r="2579" spans="1:23" x14ac:dyDescent="0.25">
      <c r="A2579">
        <v>2023</v>
      </c>
      <c r="B2579" t="s">
        <v>75</v>
      </c>
      <c r="C2579" t="s">
        <v>76</v>
      </c>
      <c r="D2579" s="45">
        <v>45091.34375</v>
      </c>
      <c r="E2579">
        <v>82.9</v>
      </c>
      <c r="F2579">
        <v>0.496</v>
      </c>
      <c r="G2579">
        <v>17.84</v>
      </c>
      <c r="H2579">
        <v>7.56</v>
      </c>
      <c r="I2579">
        <v>2.2999999999999998</v>
      </c>
      <c r="J2579">
        <f t="shared" si="480"/>
        <v>0</v>
      </c>
      <c r="K2579">
        <f t="shared" si="481"/>
        <v>0</v>
      </c>
      <c r="L2579">
        <f t="shared" si="492"/>
        <v>0</v>
      </c>
      <c r="M2579">
        <f t="shared" si="491"/>
        <v>0</v>
      </c>
      <c r="N2579">
        <f t="shared" si="482"/>
        <v>0</v>
      </c>
      <c r="O2579">
        <f t="shared" si="483"/>
        <v>0</v>
      </c>
      <c r="P2579" s="34" t="s">
        <v>77</v>
      </c>
      <c r="Q2579" s="33">
        <f t="shared" si="484"/>
        <v>1.0000000000001563E-2</v>
      </c>
      <c r="R2579" s="33">
        <f t="shared" si="485"/>
        <v>0.15000000000000036</v>
      </c>
      <c r="S2579" s="33">
        <f t="shared" si="486"/>
        <v>1.1999999999999997</v>
      </c>
      <c r="T2579" s="33">
        <f t="shared" si="487"/>
        <v>0</v>
      </c>
      <c r="V2579" s="16">
        <f t="shared" si="490"/>
        <v>1.0416666664241347E-2</v>
      </c>
      <c r="W2579" s="2">
        <f t="shared" si="488"/>
        <v>45091.34375</v>
      </c>
    </row>
    <row r="2580" spans="1:23" x14ac:dyDescent="0.25">
      <c r="A2580">
        <v>2023</v>
      </c>
      <c r="B2580" t="s">
        <v>75</v>
      </c>
      <c r="C2580" t="s">
        <v>76</v>
      </c>
      <c r="D2580" s="45">
        <v>45091.354166666664</v>
      </c>
      <c r="E2580">
        <v>84.6</v>
      </c>
      <c r="F2580">
        <v>0.496</v>
      </c>
      <c r="G2580">
        <v>17.829999999999998</v>
      </c>
      <c r="H2580">
        <v>7.71</v>
      </c>
      <c r="I2580">
        <v>1.1000000000000001</v>
      </c>
      <c r="J2580">
        <f t="shared" si="480"/>
        <v>0</v>
      </c>
      <c r="K2580">
        <f t="shared" si="481"/>
        <v>0</v>
      </c>
      <c r="L2580">
        <f t="shared" si="492"/>
        <v>0</v>
      </c>
      <c r="M2580">
        <f t="shared" si="491"/>
        <v>0</v>
      </c>
      <c r="N2580">
        <f t="shared" si="482"/>
        <v>0</v>
      </c>
      <c r="O2580">
        <f t="shared" si="483"/>
        <v>0</v>
      </c>
      <c r="P2580" s="34" t="s">
        <v>77</v>
      </c>
      <c r="Q2580" s="33">
        <f t="shared" si="484"/>
        <v>0</v>
      </c>
      <c r="R2580" s="33">
        <f t="shared" si="485"/>
        <v>0.12000000000000011</v>
      </c>
      <c r="S2580" s="33">
        <f t="shared" si="486"/>
        <v>0.50000000000000011</v>
      </c>
      <c r="T2580" s="33">
        <f t="shared" si="487"/>
        <v>0</v>
      </c>
      <c r="V2580" s="16">
        <f t="shared" si="490"/>
        <v>1.0416666664241347E-2</v>
      </c>
      <c r="W2580" s="2">
        <f t="shared" si="488"/>
        <v>45091.354166666664</v>
      </c>
    </row>
    <row r="2581" spans="1:23" x14ac:dyDescent="0.25">
      <c r="A2581">
        <v>2023</v>
      </c>
      <c r="B2581" t="s">
        <v>75</v>
      </c>
      <c r="C2581" t="s">
        <v>76</v>
      </c>
      <c r="D2581" s="45">
        <v>45091.364583333336</v>
      </c>
      <c r="E2581">
        <v>85.9</v>
      </c>
      <c r="F2581">
        <v>0.496</v>
      </c>
      <c r="G2581">
        <v>17.829999999999998</v>
      </c>
      <c r="H2581">
        <v>7.83</v>
      </c>
      <c r="I2581">
        <v>0.6</v>
      </c>
      <c r="J2581">
        <f t="shared" si="480"/>
        <v>0</v>
      </c>
      <c r="K2581">
        <f t="shared" si="481"/>
        <v>0</v>
      </c>
      <c r="L2581">
        <f t="shared" si="492"/>
        <v>0</v>
      </c>
      <c r="M2581">
        <f t="shared" si="491"/>
        <v>0</v>
      </c>
      <c r="N2581">
        <f t="shared" si="482"/>
        <v>0</v>
      </c>
      <c r="O2581">
        <f t="shared" si="483"/>
        <v>0</v>
      </c>
      <c r="P2581" s="34" t="s">
        <v>77</v>
      </c>
      <c r="Q2581" s="33">
        <f t="shared" si="484"/>
        <v>3.0000000000001137E-2</v>
      </c>
      <c r="R2581" s="33">
        <f t="shared" si="485"/>
        <v>0.16000000000000014</v>
      </c>
      <c r="S2581" s="33">
        <f t="shared" si="486"/>
        <v>1.6</v>
      </c>
      <c r="T2581" s="33">
        <f t="shared" si="487"/>
        <v>0</v>
      </c>
      <c r="V2581" s="16">
        <f t="shared" si="490"/>
        <v>1.0416666671517305E-2</v>
      </c>
      <c r="W2581" s="2">
        <f t="shared" si="488"/>
        <v>45091.364583333328</v>
      </c>
    </row>
    <row r="2582" spans="1:23" x14ac:dyDescent="0.25">
      <c r="A2582">
        <v>2023</v>
      </c>
      <c r="B2582" t="s">
        <v>75</v>
      </c>
      <c r="C2582" t="s">
        <v>76</v>
      </c>
      <c r="D2582" s="45">
        <v>45091.375</v>
      </c>
      <c r="E2582">
        <v>87.7</v>
      </c>
      <c r="F2582">
        <v>0.496</v>
      </c>
      <c r="G2582">
        <v>17.86</v>
      </c>
      <c r="H2582">
        <v>7.99</v>
      </c>
      <c r="I2582">
        <v>2.2000000000000002</v>
      </c>
      <c r="J2582">
        <f t="shared" si="480"/>
        <v>0</v>
      </c>
      <c r="K2582">
        <f t="shared" si="481"/>
        <v>0</v>
      </c>
      <c r="L2582">
        <f t="shared" si="492"/>
        <v>0</v>
      </c>
      <c r="M2582">
        <f t="shared" si="491"/>
        <v>0</v>
      </c>
      <c r="N2582">
        <f t="shared" si="482"/>
        <v>0</v>
      </c>
      <c r="O2582">
        <f t="shared" si="483"/>
        <v>0</v>
      </c>
      <c r="P2582" s="34" t="s">
        <v>77</v>
      </c>
      <c r="Q2582" s="33">
        <f t="shared" si="484"/>
        <v>3.0000000000001137E-2</v>
      </c>
      <c r="R2582" s="33">
        <f t="shared" si="485"/>
        <v>0.22000000000000064</v>
      </c>
      <c r="S2582" s="33">
        <f t="shared" si="486"/>
        <v>2.1</v>
      </c>
      <c r="T2582" s="33">
        <f t="shared" si="487"/>
        <v>1</v>
      </c>
      <c r="V2582" s="16">
        <f t="shared" si="490"/>
        <v>1.0416666664241347E-2</v>
      </c>
      <c r="W2582" s="2">
        <f t="shared" si="488"/>
        <v>45091.375</v>
      </c>
    </row>
    <row r="2583" spans="1:23" x14ac:dyDescent="0.25">
      <c r="A2583">
        <v>2023</v>
      </c>
      <c r="B2583" t="s">
        <v>75</v>
      </c>
      <c r="C2583" t="s">
        <v>76</v>
      </c>
      <c r="D2583" s="45">
        <v>45091.385416666664</v>
      </c>
      <c r="E2583">
        <v>90.2</v>
      </c>
      <c r="F2583">
        <v>0.495</v>
      </c>
      <c r="G2583">
        <v>17.89</v>
      </c>
      <c r="H2583">
        <v>8.2100000000000009</v>
      </c>
      <c r="I2583">
        <v>0.1</v>
      </c>
      <c r="J2583">
        <f t="shared" si="480"/>
        <v>0</v>
      </c>
      <c r="K2583">
        <f t="shared" si="481"/>
        <v>0</v>
      </c>
      <c r="L2583">
        <v>0</v>
      </c>
      <c r="M2583">
        <f t="shared" si="491"/>
        <v>0</v>
      </c>
      <c r="N2583">
        <f t="shared" si="482"/>
        <v>0</v>
      </c>
      <c r="O2583">
        <f t="shared" si="483"/>
        <v>0</v>
      </c>
      <c r="P2583" s="34" t="s">
        <v>77</v>
      </c>
      <c r="Q2583" s="33">
        <f t="shared" si="484"/>
        <v>3.9999999999999147E-2</v>
      </c>
      <c r="R2583" s="33">
        <f t="shared" si="485"/>
        <v>0.19999999999999929</v>
      </c>
      <c r="S2583" s="33">
        <f t="shared" si="486"/>
        <v>0.6</v>
      </c>
      <c r="T2583" s="33">
        <f t="shared" si="487"/>
        <v>1</v>
      </c>
      <c r="V2583" s="16">
        <f t="shared" si="490"/>
        <v>1.0416666664241347E-2</v>
      </c>
      <c r="W2583" s="2">
        <f t="shared" si="488"/>
        <v>45091.385416666664</v>
      </c>
    </row>
    <row r="2584" spans="1:23" x14ac:dyDescent="0.25">
      <c r="A2584">
        <v>2023</v>
      </c>
      <c r="B2584" t="s">
        <v>75</v>
      </c>
      <c r="C2584" t="s">
        <v>76</v>
      </c>
      <c r="D2584" s="45">
        <v>45091.395833333336</v>
      </c>
      <c r="E2584">
        <v>92.4</v>
      </c>
      <c r="F2584">
        <v>0.496</v>
      </c>
      <c r="G2584">
        <v>17.93</v>
      </c>
      <c r="H2584">
        <v>8.41</v>
      </c>
      <c r="I2584">
        <v>0.7</v>
      </c>
      <c r="J2584">
        <f t="shared" si="480"/>
        <v>0</v>
      </c>
      <c r="K2584">
        <f t="shared" si="481"/>
        <v>0</v>
      </c>
      <c r="L2584">
        <f t="shared" ref="L2584:L2590" si="493">IF(I2584="",0.5,IF(I2584&lt;=0.1,2,IF(I2584&gt;=5000,2, IF(AND(I2584&gt;0.1,I2584&lt;0.2),5, IF(AND(I2584&gt;900,I2584&lt;5000),5,IF(S2584&gt;=2500,1.5,0))))))</f>
        <v>0</v>
      </c>
      <c r="M2584">
        <f t="shared" si="491"/>
        <v>0</v>
      </c>
      <c r="N2584">
        <f t="shared" si="482"/>
        <v>0</v>
      </c>
      <c r="O2584">
        <f t="shared" si="483"/>
        <v>0</v>
      </c>
      <c r="P2584" s="34" t="s">
        <v>77</v>
      </c>
      <c r="Q2584" s="33">
        <f t="shared" si="484"/>
        <v>3.9999999999999147E-2</v>
      </c>
      <c r="R2584" s="33">
        <f t="shared" si="485"/>
        <v>0.16999999999999993</v>
      </c>
      <c r="S2584" s="33">
        <f t="shared" si="486"/>
        <v>0.30000000000000004</v>
      </c>
      <c r="T2584" s="33">
        <f t="shared" si="487"/>
        <v>1</v>
      </c>
      <c r="V2584" s="16">
        <f t="shared" si="490"/>
        <v>1.0416666671517305E-2</v>
      </c>
      <c r="W2584" s="2">
        <f t="shared" si="488"/>
        <v>45091.395833333328</v>
      </c>
    </row>
    <row r="2585" spans="1:23" x14ac:dyDescent="0.25">
      <c r="A2585">
        <v>2023</v>
      </c>
      <c r="B2585" t="s">
        <v>75</v>
      </c>
      <c r="C2585" t="s">
        <v>76</v>
      </c>
      <c r="D2585" s="45">
        <v>45091.40625</v>
      </c>
      <c r="E2585">
        <v>94.4</v>
      </c>
      <c r="F2585">
        <v>0.495</v>
      </c>
      <c r="G2585">
        <v>17.97</v>
      </c>
      <c r="H2585">
        <v>8.58</v>
      </c>
      <c r="I2585">
        <v>1</v>
      </c>
      <c r="J2585">
        <f t="shared" si="480"/>
        <v>0</v>
      </c>
      <c r="K2585">
        <f t="shared" si="481"/>
        <v>0</v>
      </c>
      <c r="L2585">
        <f t="shared" si="493"/>
        <v>0</v>
      </c>
      <c r="M2585">
        <f t="shared" si="491"/>
        <v>0</v>
      </c>
      <c r="N2585">
        <f t="shared" si="482"/>
        <v>0</v>
      </c>
      <c r="O2585">
        <f t="shared" si="483"/>
        <v>0</v>
      </c>
      <c r="P2585" s="34" t="s">
        <v>77</v>
      </c>
      <c r="Q2585" s="33">
        <f t="shared" si="484"/>
        <v>5.0000000000000711E-2</v>
      </c>
      <c r="R2585" s="33">
        <f t="shared" si="485"/>
        <v>0.11999999999999922</v>
      </c>
      <c r="S2585" s="33">
        <f t="shared" si="486"/>
        <v>9.9999999999999978E-2</v>
      </c>
      <c r="T2585" s="33">
        <f t="shared" si="487"/>
        <v>0</v>
      </c>
      <c r="V2585" s="16">
        <f t="shared" si="490"/>
        <v>1.0416666664241347E-2</v>
      </c>
      <c r="W2585" s="2">
        <f t="shared" si="488"/>
        <v>45091.40625</v>
      </c>
    </row>
    <row r="2586" spans="1:23" x14ac:dyDescent="0.25">
      <c r="A2586">
        <v>2023</v>
      </c>
      <c r="B2586" t="s">
        <v>75</v>
      </c>
      <c r="C2586" t="s">
        <v>76</v>
      </c>
      <c r="D2586" s="45">
        <v>45091.416666666664</v>
      </c>
      <c r="E2586">
        <v>95.9</v>
      </c>
      <c r="F2586">
        <v>0.495</v>
      </c>
      <c r="G2586">
        <v>18.02</v>
      </c>
      <c r="H2586">
        <v>8.6999999999999993</v>
      </c>
      <c r="I2586">
        <v>0.9</v>
      </c>
      <c r="J2586">
        <f t="shared" si="480"/>
        <v>0</v>
      </c>
      <c r="K2586">
        <f t="shared" si="481"/>
        <v>0</v>
      </c>
      <c r="L2586">
        <f t="shared" si="493"/>
        <v>0</v>
      </c>
      <c r="M2586">
        <f t="shared" si="491"/>
        <v>0</v>
      </c>
      <c r="N2586">
        <f t="shared" si="482"/>
        <v>0</v>
      </c>
      <c r="O2586">
        <f t="shared" si="483"/>
        <v>0</v>
      </c>
      <c r="P2586" s="34" t="s">
        <v>77</v>
      </c>
      <c r="Q2586" s="33">
        <f t="shared" si="484"/>
        <v>3.9999999999999147E-2</v>
      </c>
      <c r="R2586" s="33">
        <f t="shared" si="485"/>
        <v>0.16999999999999993</v>
      </c>
      <c r="S2586" s="33">
        <f t="shared" si="486"/>
        <v>0.29999999999999993</v>
      </c>
      <c r="T2586" s="33">
        <f t="shared" si="487"/>
        <v>1</v>
      </c>
      <c r="V2586" s="16">
        <f t="shared" si="490"/>
        <v>1.0416666664241347E-2</v>
      </c>
      <c r="W2586" s="2">
        <f t="shared" si="488"/>
        <v>45091.416666666664</v>
      </c>
    </row>
    <row r="2587" spans="1:23" x14ac:dyDescent="0.25">
      <c r="A2587">
        <v>2023</v>
      </c>
      <c r="B2587" t="s">
        <v>75</v>
      </c>
      <c r="C2587" t="s">
        <v>76</v>
      </c>
      <c r="D2587" s="45">
        <v>45091.427083333336</v>
      </c>
      <c r="E2587">
        <v>97.8</v>
      </c>
      <c r="F2587">
        <v>0.49399999999999999</v>
      </c>
      <c r="G2587">
        <v>18.059999999999999</v>
      </c>
      <c r="H2587">
        <v>8.8699999999999992</v>
      </c>
      <c r="I2587">
        <v>1.2</v>
      </c>
      <c r="J2587">
        <f t="shared" si="480"/>
        <v>0</v>
      </c>
      <c r="K2587">
        <f t="shared" si="481"/>
        <v>0</v>
      </c>
      <c r="L2587">
        <f t="shared" si="493"/>
        <v>0</v>
      </c>
      <c r="M2587">
        <f t="shared" si="491"/>
        <v>0</v>
      </c>
      <c r="N2587">
        <f t="shared" si="482"/>
        <v>0</v>
      </c>
      <c r="O2587">
        <f t="shared" si="483"/>
        <v>0</v>
      </c>
      <c r="P2587" s="34" t="s">
        <v>77</v>
      </c>
      <c r="Q2587" s="33">
        <f t="shared" si="484"/>
        <v>4.00000000000027E-2</v>
      </c>
      <c r="R2587" s="33">
        <f t="shared" si="485"/>
        <v>6.0000000000000497E-2</v>
      </c>
      <c r="S2587" s="33">
        <f t="shared" si="486"/>
        <v>0.79999999999999993</v>
      </c>
      <c r="T2587" s="33">
        <f t="shared" si="487"/>
        <v>0</v>
      </c>
      <c r="V2587" s="16">
        <f t="shared" si="490"/>
        <v>1.0416666671517305E-2</v>
      </c>
      <c r="W2587" s="2">
        <f t="shared" si="488"/>
        <v>45091.427083333328</v>
      </c>
    </row>
    <row r="2588" spans="1:23" x14ac:dyDescent="0.25">
      <c r="A2588">
        <v>2023</v>
      </c>
      <c r="B2588" t="s">
        <v>75</v>
      </c>
      <c r="C2588" t="s">
        <v>76</v>
      </c>
      <c r="D2588" s="45">
        <v>45091.4375</v>
      </c>
      <c r="E2588">
        <v>98.6</v>
      </c>
      <c r="F2588">
        <v>0.49399999999999999</v>
      </c>
      <c r="G2588">
        <v>18.100000000000001</v>
      </c>
      <c r="H2588">
        <v>8.93</v>
      </c>
      <c r="I2588">
        <v>0.4</v>
      </c>
      <c r="J2588">
        <f t="shared" si="480"/>
        <v>0</v>
      </c>
      <c r="K2588">
        <f t="shared" si="481"/>
        <v>0</v>
      </c>
      <c r="L2588">
        <f t="shared" si="493"/>
        <v>0</v>
      </c>
      <c r="M2588">
        <f t="shared" si="491"/>
        <v>0</v>
      </c>
      <c r="N2588">
        <f t="shared" si="482"/>
        <v>0</v>
      </c>
      <c r="O2588">
        <f t="shared" si="483"/>
        <v>0</v>
      </c>
      <c r="P2588" s="34" t="s">
        <v>77</v>
      </c>
      <c r="Q2588" s="33">
        <f t="shared" si="484"/>
        <v>9.9999999999980105E-3</v>
      </c>
      <c r="R2588" s="33">
        <f t="shared" si="485"/>
        <v>9.9999999999997868E-3</v>
      </c>
      <c r="S2588" s="33">
        <f t="shared" si="486"/>
        <v>0.5</v>
      </c>
      <c r="T2588" s="33">
        <f t="shared" si="487"/>
        <v>0</v>
      </c>
      <c r="V2588" s="16">
        <f t="shared" si="490"/>
        <v>1.0416666664241347E-2</v>
      </c>
      <c r="W2588" s="2">
        <f t="shared" si="488"/>
        <v>45091.4375</v>
      </c>
    </row>
    <row r="2589" spans="1:23" x14ac:dyDescent="0.25">
      <c r="A2589">
        <v>2023</v>
      </c>
      <c r="B2589" t="s">
        <v>75</v>
      </c>
      <c r="C2589" t="s">
        <v>76</v>
      </c>
      <c r="D2589" s="45">
        <v>45091.447916666664</v>
      </c>
      <c r="E2589">
        <v>98.5</v>
      </c>
      <c r="F2589">
        <v>0.49399999999999999</v>
      </c>
      <c r="G2589">
        <v>18.11</v>
      </c>
      <c r="H2589">
        <v>8.92</v>
      </c>
      <c r="I2589">
        <v>0.9</v>
      </c>
      <c r="J2589">
        <f t="shared" si="480"/>
        <v>0</v>
      </c>
      <c r="K2589">
        <f t="shared" si="481"/>
        <v>0</v>
      </c>
      <c r="L2589">
        <f t="shared" si="493"/>
        <v>0</v>
      </c>
      <c r="M2589">
        <f t="shared" si="491"/>
        <v>0</v>
      </c>
      <c r="N2589">
        <f t="shared" si="482"/>
        <v>0</v>
      </c>
      <c r="O2589">
        <f t="shared" si="483"/>
        <v>0</v>
      </c>
      <c r="P2589" s="34" t="s">
        <v>77</v>
      </c>
      <c r="Q2589" s="33">
        <f t="shared" si="484"/>
        <v>1.0000000000001563E-2</v>
      </c>
      <c r="R2589" s="33">
        <f t="shared" si="485"/>
        <v>6.0000000000000497E-2</v>
      </c>
      <c r="S2589" s="33">
        <f t="shared" si="486"/>
        <v>9.9999999999999978E-2</v>
      </c>
      <c r="T2589" s="33">
        <f t="shared" si="487"/>
        <v>0</v>
      </c>
      <c r="V2589" s="16">
        <f t="shared" si="490"/>
        <v>1.0416666664241347E-2</v>
      </c>
      <c r="W2589" s="2">
        <f t="shared" si="488"/>
        <v>45091.447916666664</v>
      </c>
    </row>
    <row r="2590" spans="1:23" x14ac:dyDescent="0.25">
      <c r="A2590">
        <v>2023</v>
      </c>
      <c r="B2590" t="s">
        <v>75</v>
      </c>
      <c r="C2590" t="s">
        <v>76</v>
      </c>
      <c r="D2590" s="45">
        <v>45091.458333333336</v>
      </c>
      <c r="E2590">
        <v>97.9</v>
      </c>
      <c r="F2590">
        <v>0.49399999999999999</v>
      </c>
      <c r="G2590">
        <v>18.12</v>
      </c>
      <c r="H2590">
        <v>8.86</v>
      </c>
      <c r="I2590">
        <v>1</v>
      </c>
      <c r="J2590">
        <f t="shared" si="480"/>
        <v>0</v>
      </c>
      <c r="K2590">
        <f t="shared" si="481"/>
        <v>0</v>
      </c>
      <c r="L2590">
        <f t="shared" si="493"/>
        <v>0</v>
      </c>
      <c r="M2590">
        <f t="shared" si="491"/>
        <v>0</v>
      </c>
      <c r="N2590">
        <f t="shared" si="482"/>
        <v>0</v>
      </c>
      <c r="O2590">
        <f t="shared" si="483"/>
        <v>0</v>
      </c>
      <c r="P2590" s="34" t="s">
        <v>77</v>
      </c>
      <c r="Q2590" s="33">
        <f t="shared" si="484"/>
        <v>9.9999999999980105E-3</v>
      </c>
      <c r="R2590" s="33">
        <f t="shared" si="485"/>
        <v>0</v>
      </c>
      <c r="S2590" s="33">
        <f t="shared" si="486"/>
        <v>1</v>
      </c>
      <c r="T2590" s="33">
        <f t="shared" si="487"/>
        <v>1</v>
      </c>
      <c r="V2590" s="16">
        <f t="shared" si="490"/>
        <v>1.0416666671517305E-2</v>
      </c>
      <c r="W2590" s="2">
        <f t="shared" si="488"/>
        <v>45091.458333333328</v>
      </c>
    </row>
    <row r="2591" spans="1:23" x14ac:dyDescent="0.25">
      <c r="A2591">
        <v>2023</v>
      </c>
      <c r="B2591" t="s">
        <v>75</v>
      </c>
      <c r="C2591" t="s">
        <v>76</v>
      </c>
      <c r="D2591" s="45">
        <v>45091.46875</v>
      </c>
      <c r="E2591">
        <v>97.8</v>
      </c>
      <c r="F2591">
        <v>0.49299999999999999</v>
      </c>
      <c r="G2591">
        <v>18.13</v>
      </c>
      <c r="H2591">
        <v>8.86</v>
      </c>
      <c r="I2591">
        <v>0</v>
      </c>
      <c r="J2591">
        <f t="shared" si="480"/>
        <v>0</v>
      </c>
      <c r="K2591">
        <f t="shared" si="481"/>
        <v>0</v>
      </c>
      <c r="L2591">
        <v>0</v>
      </c>
      <c r="M2591">
        <f t="shared" si="491"/>
        <v>0</v>
      </c>
      <c r="N2591">
        <f t="shared" si="482"/>
        <v>0</v>
      </c>
      <c r="O2591">
        <f t="shared" si="483"/>
        <v>0</v>
      </c>
      <c r="P2591" s="34" t="s">
        <v>77</v>
      </c>
      <c r="Q2591" s="33">
        <f t="shared" si="484"/>
        <v>0</v>
      </c>
      <c r="R2591" s="33">
        <f t="shared" si="485"/>
        <v>9.9999999999997868E-3</v>
      </c>
      <c r="S2591" s="33">
        <f t="shared" si="486"/>
        <v>0.6</v>
      </c>
      <c r="T2591" s="33">
        <f t="shared" si="487"/>
        <v>1</v>
      </c>
      <c r="V2591" s="16">
        <f t="shared" si="490"/>
        <v>1.0416666664241347E-2</v>
      </c>
      <c r="W2591" s="2">
        <f t="shared" si="488"/>
        <v>45091.46875</v>
      </c>
    </row>
    <row r="2592" spans="1:23" x14ac:dyDescent="0.25">
      <c r="A2592">
        <v>2023</v>
      </c>
      <c r="B2592" t="s">
        <v>75</v>
      </c>
      <c r="C2592" t="s">
        <v>76</v>
      </c>
      <c r="D2592" s="45">
        <v>45091.479166666664</v>
      </c>
      <c r="E2592">
        <v>97.7</v>
      </c>
      <c r="F2592">
        <v>0.49199999999999999</v>
      </c>
      <c r="G2592">
        <v>18.13</v>
      </c>
      <c r="H2592">
        <v>8.85</v>
      </c>
      <c r="I2592">
        <v>0.6</v>
      </c>
      <c r="J2592">
        <f t="shared" si="480"/>
        <v>0</v>
      </c>
      <c r="K2592">
        <f t="shared" si="481"/>
        <v>0</v>
      </c>
      <c r="L2592">
        <f>IF(I2592="",0.5,IF(I2592&lt;=0.1,2,IF(I2592&gt;=5000,2, IF(AND(I2592&gt;0.1,I2592&lt;0.2),5, IF(AND(I2592&gt;900,I2592&lt;5000),5,IF(S2592&gt;=2500,1.5,0))))))</f>
        <v>0</v>
      </c>
      <c r="M2592">
        <f t="shared" si="491"/>
        <v>0</v>
      </c>
      <c r="N2592">
        <f t="shared" si="482"/>
        <v>0</v>
      </c>
      <c r="O2592">
        <f t="shared" si="483"/>
        <v>0</v>
      </c>
      <c r="P2592" s="34" t="s">
        <v>77</v>
      </c>
      <c r="Q2592" s="33">
        <f t="shared" si="484"/>
        <v>0</v>
      </c>
      <c r="R2592" s="33">
        <f t="shared" si="485"/>
        <v>9.9999999999997868E-3</v>
      </c>
      <c r="S2592" s="33">
        <f t="shared" si="486"/>
        <v>0.6</v>
      </c>
      <c r="T2592" s="33">
        <f t="shared" si="487"/>
        <v>1</v>
      </c>
      <c r="V2592" s="16">
        <f t="shared" si="490"/>
        <v>1.0416666664241347E-2</v>
      </c>
      <c r="W2592" s="2">
        <f t="shared" si="488"/>
        <v>45091.479166666664</v>
      </c>
    </row>
    <row r="2593" spans="1:23" x14ac:dyDescent="0.25">
      <c r="A2593">
        <v>2023</v>
      </c>
      <c r="B2593" t="s">
        <v>75</v>
      </c>
      <c r="C2593" t="s">
        <v>76</v>
      </c>
      <c r="D2593" s="45">
        <v>45091.489583333336</v>
      </c>
      <c r="E2593">
        <v>97.9</v>
      </c>
      <c r="F2593">
        <v>0.49099999999999999</v>
      </c>
      <c r="G2593">
        <v>18.13</v>
      </c>
      <c r="H2593">
        <v>8.86</v>
      </c>
      <c r="I2593">
        <v>0</v>
      </c>
      <c r="J2593">
        <f t="shared" si="480"/>
        <v>0</v>
      </c>
      <c r="K2593">
        <f t="shared" si="481"/>
        <v>0</v>
      </c>
      <c r="L2593">
        <v>0</v>
      </c>
      <c r="M2593">
        <f t="shared" si="491"/>
        <v>0</v>
      </c>
      <c r="N2593">
        <f t="shared" si="482"/>
        <v>0</v>
      </c>
      <c r="O2593">
        <f t="shared" si="483"/>
        <v>0</v>
      </c>
      <c r="P2593" s="34" t="s">
        <v>77</v>
      </c>
      <c r="Q2593" s="33">
        <f t="shared" si="484"/>
        <v>0</v>
      </c>
      <c r="R2593" s="33">
        <f t="shared" si="485"/>
        <v>9.9999999999999645E-2</v>
      </c>
      <c r="S2593" s="33">
        <f t="shared" si="486"/>
        <v>0.8</v>
      </c>
      <c r="T2593" s="33">
        <f t="shared" si="487"/>
        <v>0</v>
      </c>
      <c r="V2593" s="16">
        <f t="shared" si="490"/>
        <v>1.0416666671517305E-2</v>
      </c>
      <c r="W2593" s="2">
        <f t="shared" si="488"/>
        <v>45091.489583333328</v>
      </c>
    </row>
    <row r="2594" spans="1:23" x14ac:dyDescent="0.25">
      <c r="A2594">
        <v>2023</v>
      </c>
      <c r="B2594" t="s">
        <v>75</v>
      </c>
      <c r="C2594" t="s">
        <v>76</v>
      </c>
      <c r="D2594" s="45">
        <v>45091.5</v>
      </c>
      <c r="E2594">
        <v>96.7</v>
      </c>
      <c r="F2594">
        <v>0.49099999999999999</v>
      </c>
      <c r="G2594">
        <v>18.13</v>
      </c>
      <c r="H2594">
        <v>8.76</v>
      </c>
      <c r="I2594">
        <v>0.8</v>
      </c>
      <c r="J2594">
        <f t="shared" si="480"/>
        <v>0</v>
      </c>
      <c r="K2594">
        <f t="shared" si="481"/>
        <v>0</v>
      </c>
      <c r="L2594">
        <f>IF(I2594="",0.5,IF(I2594&lt;=0.1,2,IF(I2594&gt;=5000,2, IF(AND(I2594&gt;0.1,I2594&lt;0.2),5, IF(AND(I2594&gt;900,I2594&lt;5000),5,IF(S2594&gt;=2500,1.5,0))))))</f>
        <v>0</v>
      </c>
      <c r="M2594">
        <f t="shared" si="491"/>
        <v>0</v>
      </c>
      <c r="N2594">
        <f t="shared" si="482"/>
        <v>0</v>
      </c>
      <c r="O2594">
        <f t="shared" si="483"/>
        <v>0</v>
      </c>
      <c r="P2594" s="34" t="s">
        <v>77</v>
      </c>
      <c r="Q2594" s="33">
        <f t="shared" si="484"/>
        <v>0</v>
      </c>
      <c r="R2594" s="33">
        <f t="shared" si="485"/>
        <v>2.9999999999999361E-2</v>
      </c>
      <c r="S2594" s="33">
        <f t="shared" si="486"/>
        <v>9.9999999999999978E-2</v>
      </c>
      <c r="T2594" s="33">
        <f t="shared" si="487"/>
        <v>2</v>
      </c>
      <c r="V2594" s="16">
        <f t="shared" si="490"/>
        <v>1.0416666664241347E-2</v>
      </c>
      <c r="W2594" s="2">
        <f t="shared" si="488"/>
        <v>45091.5</v>
      </c>
    </row>
    <row r="2595" spans="1:23" x14ac:dyDescent="0.25">
      <c r="A2595">
        <v>2023</v>
      </c>
      <c r="B2595" t="s">
        <v>75</v>
      </c>
      <c r="C2595" t="s">
        <v>76</v>
      </c>
      <c r="D2595" s="45">
        <v>45091.510416666664</v>
      </c>
      <c r="E2595">
        <v>96.4</v>
      </c>
      <c r="F2595">
        <v>0.48899999999999999</v>
      </c>
      <c r="G2595">
        <v>18.13</v>
      </c>
      <c r="H2595">
        <v>8.73</v>
      </c>
      <c r="I2595">
        <v>0.9</v>
      </c>
      <c r="J2595">
        <f t="shared" si="480"/>
        <v>0</v>
      </c>
      <c r="K2595">
        <f t="shared" si="481"/>
        <v>0</v>
      </c>
      <c r="L2595">
        <f>IF(I2595="",0.5,IF(I2595&lt;=0.1,2,IF(I2595&gt;=5000,2, IF(AND(I2595&gt;0.1,I2595&lt;0.2),5, IF(AND(I2595&gt;900,I2595&lt;5000),5,IF(S2595&gt;=2500,1.5,0))))))</f>
        <v>0</v>
      </c>
      <c r="M2595">
        <f t="shared" si="491"/>
        <v>0</v>
      </c>
      <c r="N2595">
        <f t="shared" si="482"/>
        <v>0</v>
      </c>
      <c r="O2595">
        <f t="shared" si="483"/>
        <v>0</v>
      </c>
      <c r="P2595" s="34" t="s">
        <v>77</v>
      </c>
      <c r="Q2595" s="33">
        <f t="shared" si="484"/>
        <v>0</v>
      </c>
      <c r="R2595" s="33">
        <f t="shared" si="485"/>
        <v>0</v>
      </c>
      <c r="S2595" s="33">
        <f t="shared" si="486"/>
        <v>0.9</v>
      </c>
      <c r="T2595" s="33">
        <f t="shared" si="487"/>
        <v>0</v>
      </c>
      <c r="V2595" s="16">
        <f t="shared" si="490"/>
        <v>1.0416666664241347E-2</v>
      </c>
      <c r="W2595" s="2">
        <f t="shared" si="488"/>
        <v>45091.510416666664</v>
      </c>
    </row>
    <row r="2596" spans="1:23" x14ac:dyDescent="0.25">
      <c r="A2596">
        <v>2023</v>
      </c>
      <c r="B2596" t="s">
        <v>75</v>
      </c>
      <c r="C2596" t="s">
        <v>76</v>
      </c>
      <c r="D2596" s="45">
        <v>45091.520833333336</v>
      </c>
      <c r="E2596">
        <v>96.5</v>
      </c>
      <c r="F2596">
        <v>0.48899999999999999</v>
      </c>
      <c r="G2596">
        <v>18.13</v>
      </c>
      <c r="H2596">
        <v>8.73</v>
      </c>
      <c r="I2596">
        <v>0</v>
      </c>
      <c r="J2596">
        <f t="shared" si="480"/>
        <v>0</v>
      </c>
      <c r="K2596">
        <f t="shared" si="481"/>
        <v>0</v>
      </c>
      <c r="L2596">
        <v>0</v>
      </c>
      <c r="M2596">
        <f t="shared" si="491"/>
        <v>0</v>
      </c>
      <c r="N2596">
        <f t="shared" si="482"/>
        <v>0</v>
      </c>
      <c r="O2596">
        <f t="shared" si="483"/>
        <v>0</v>
      </c>
      <c r="P2596" s="34" t="s">
        <v>77</v>
      </c>
      <c r="Q2596" s="33">
        <f t="shared" si="484"/>
        <v>1.0000000000001563E-2</v>
      </c>
      <c r="R2596" s="33">
        <f t="shared" si="485"/>
        <v>1.9999999999999574E-2</v>
      </c>
      <c r="S2596" s="33">
        <f t="shared" si="486"/>
        <v>0.8</v>
      </c>
      <c r="T2596" s="33">
        <f t="shared" si="487"/>
        <v>0</v>
      </c>
      <c r="V2596" s="16">
        <f t="shared" si="490"/>
        <v>1.0416666671517305E-2</v>
      </c>
      <c r="W2596" s="2">
        <f t="shared" si="488"/>
        <v>45091.520833333328</v>
      </c>
    </row>
    <row r="2597" spans="1:23" x14ac:dyDescent="0.25">
      <c r="A2597">
        <v>2023</v>
      </c>
      <c r="B2597" t="s">
        <v>75</v>
      </c>
      <c r="C2597" t="s">
        <v>76</v>
      </c>
      <c r="D2597" s="45">
        <v>45091.53125</v>
      </c>
      <c r="E2597">
        <v>96.6</v>
      </c>
      <c r="F2597">
        <v>0.48899999999999999</v>
      </c>
      <c r="G2597">
        <v>18.14</v>
      </c>
      <c r="H2597">
        <v>8.75</v>
      </c>
      <c r="I2597">
        <v>0.8</v>
      </c>
      <c r="J2597">
        <f t="shared" si="480"/>
        <v>0</v>
      </c>
      <c r="K2597">
        <f t="shared" si="481"/>
        <v>0</v>
      </c>
      <c r="L2597">
        <f>IF(I2597="",0.5,IF(I2597&lt;=0.1,2,IF(I2597&gt;=5000,2, IF(AND(I2597&gt;0.1,I2597&lt;0.2),5, IF(AND(I2597&gt;900,I2597&lt;5000),5,IF(S2597&gt;=2500,1.5,0))))))</f>
        <v>0</v>
      </c>
      <c r="M2597">
        <f t="shared" si="491"/>
        <v>0</v>
      </c>
      <c r="N2597">
        <f t="shared" si="482"/>
        <v>0</v>
      </c>
      <c r="O2597">
        <f t="shared" si="483"/>
        <v>0</v>
      </c>
      <c r="P2597" s="34" t="s">
        <v>77</v>
      </c>
      <c r="Q2597" s="33">
        <f t="shared" si="484"/>
        <v>9.9999999999980105E-3</v>
      </c>
      <c r="R2597" s="33">
        <f t="shared" si="485"/>
        <v>2.9999999999999361E-2</v>
      </c>
      <c r="S2597" s="33">
        <f t="shared" si="486"/>
        <v>0</v>
      </c>
      <c r="T2597" s="33">
        <f t="shared" si="487"/>
        <v>1</v>
      </c>
      <c r="V2597" s="16">
        <f t="shared" si="490"/>
        <v>1.0416666664241347E-2</v>
      </c>
      <c r="W2597" s="2">
        <f t="shared" si="488"/>
        <v>45091.53125</v>
      </c>
    </row>
    <row r="2598" spans="1:23" x14ac:dyDescent="0.25">
      <c r="A2598">
        <v>2023</v>
      </c>
      <c r="B2598" t="s">
        <v>75</v>
      </c>
      <c r="C2598" t="s">
        <v>76</v>
      </c>
      <c r="D2598" s="45">
        <v>45091.541666666664</v>
      </c>
      <c r="E2598">
        <v>97</v>
      </c>
      <c r="F2598">
        <v>0.48799999999999999</v>
      </c>
      <c r="G2598">
        <v>18.149999999999999</v>
      </c>
      <c r="H2598">
        <v>8.7799999999999994</v>
      </c>
      <c r="I2598">
        <v>0.8</v>
      </c>
      <c r="J2598">
        <f t="shared" si="480"/>
        <v>0</v>
      </c>
      <c r="K2598">
        <f t="shared" si="481"/>
        <v>0</v>
      </c>
      <c r="L2598">
        <f>IF(I2598="",0.5,IF(I2598&lt;=0.1,2,IF(I2598&gt;=5000,2, IF(AND(I2598&gt;0.1,I2598&lt;0.2),5, IF(AND(I2598&gt;900,I2598&lt;5000),5,IF(S2598&gt;=2500,1.5,0))))))</f>
        <v>0</v>
      </c>
      <c r="M2598">
        <f t="shared" si="491"/>
        <v>0</v>
      </c>
      <c r="N2598">
        <f t="shared" si="482"/>
        <v>0</v>
      </c>
      <c r="O2598">
        <f t="shared" si="483"/>
        <v>0</v>
      </c>
      <c r="P2598" s="34" t="s">
        <v>77</v>
      </c>
      <c r="Q2598" s="33">
        <f t="shared" si="484"/>
        <v>0</v>
      </c>
      <c r="R2598" s="33">
        <f t="shared" si="485"/>
        <v>0</v>
      </c>
      <c r="S2598" s="33">
        <f t="shared" si="486"/>
        <v>0.5</v>
      </c>
      <c r="T2598" s="33">
        <f t="shared" si="487"/>
        <v>0</v>
      </c>
      <c r="V2598" s="16">
        <f t="shared" si="490"/>
        <v>1.0416666664241347E-2</v>
      </c>
      <c r="W2598" s="2">
        <f t="shared" si="488"/>
        <v>45091.541666666664</v>
      </c>
    </row>
    <row r="2599" spans="1:23" x14ac:dyDescent="0.25">
      <c r="A2599">
        <v>2023</v>
      </c>
      <c r="B2599" t="s">
        <v>75</v>
      </c>
      <c r="C2599" t="s">
        <v>76</v>
      </c>
      <c r="D2599" s="45">
        <v>45091.552083333336</v>
      </c>
      <c r="E2599">
        <v>97</v>
      </c>
      <c r="F2599">
        <v>0.48799999999999999</v>
      </c>
      <c r="G2599">
        <v>18.149999999999999</v>
      </c>
      <c r="H2599">
        <v>8.7799999999999994</v>
      </c>
      <c r="I2599">
        <v>0.3</v>
      </c>
      <c r="J2599">
        <f t="shared" si="480"/>
        <v>0</v>
      </c>
      <c r="K2599">
        <f t="shared" si="481"/>
        <v>0</v>
      </c>
      <c r="L2599">
        <f>IF(I2599="",0.5,IF(I2599&lt;=0.1,2,IF(I2599&gt;=5000,2, IF(AND(I2599&gt;0.1,I2599&lt;0.2),5, IF(AND(I2599&gt;900,I2599&lt;5000),5,IF(S2599&gt;=2500,1.5,0))))))</f>
        <v>0</v>
      </c>
      <c r="M2599">
        <f t="shared" si="491"/>
        <v>0</v>
      </c>
      <c r="N2599">
        <f t="shared" si="482"/>
        <v>0</v>
      </c>
      <c r="O2599">
        <f t="shared" si="483"/>
        <v>0</v>
      </c>
      <c r="P2599" s="34" t="s">
        <v>77</v>
      </c>
      <c r="Q2599" s="33">
        <f t="shared" si="484"/>
        <v>2.0000000000003126E-2</v>
      </c>
      <c r="R2599" s="33">
        <f t="shared" si="485"/>
        <v>5.0000000000000711E-2</v>
      </c>
      <c r="S2599" s="33">
        <f t="shared" si="486"/>
        <v>8.1</v>
      </c>
      <c r="T2599" s="33">
        <f t="shared" si="487"/>
        <v>1</v>
      </c>
      <c r="V2599" s="16">
        <f t="shared" si="490"/>
        <v>1.0416666671517305E-2</v>
      </c>
      <c r="W2599" s="2">
        <f t="shared" si="488"/>
        <v>45091.552083333328</v>
      </c>
    </row>
    <row r="2600" spans="1:23" x14ac:dyDescent="0.25">
      <c r="A2600">
        <v>2023</v>
      </c>
      <c r="B2600" t="s">
        <v>75</v>
      </c>
      <c r="C2600" t="s">
        <v>76</v>
      </c>
      <c r="D2600" s="45">
        <v>45091.5625</v>
      </c>
      <c r="E2600">
        <v>97.6</v>
      </c>
      <c r="F2600">
        <v>0.48699999999999999</v>
      </c>
      <c r="G2600">
        <v>18.170000000000002</v>
      </c>
      <c r="H2600">
        <v>8.83</v>
      </c>
      <c r="I2600">
        <v>8.4</v>
      </c>
      <c r="J2600">
        <f t="shared" si="480"/>
        <v>0</v>
      </c>
      <c r="K2600">
        <f t="shared" si="481"/>
        <v>0</v>
      </c>
      <c r="L2600">
        <f>IF(I2600="",0.5,IF(I2600&lt;=0.1,2,IF(I2600&gt;=5000,2, IF(AND(I2600&gt;0.1,I2600&lt;0.2),5, IF(AND(I2600&gt;900,I2600&lt;5000),5,IF(S2600&gt;=2500,1.5,0))))))</f>
        <v>0</v>
      </c>
      <c r="M2600">
        <f t="shared" si="491"/>
        <v>0</v>
      </c>
      <c r="N2600">
        <f t="shared" si="482"/>
        <v>0</v>
      </c>
      <c r="O2600">
        <f t="shared" si="483"/>
        <v>0</v>
      </c>
      <c r="P2600" s="34" t="s">
        <v>77</v>
      </c>
      <c r="Q2600" s="33">
        <f t="shared" si="484"/>
        <v>4.9999999999997158E-2</v>
      </c>
      <c r="R2600" s="33">
        <f t="shared" si="485"/>
        <v>0.16000000000000014</v>
      </c>
      <c r="S2600" s="33">
        <f t="shared" si="486"/>
        <v>7.5</v>
      </c>
      <c r="T2600" s="33">
        <f t="shared" si="487"/>
        <v>0</v>
      </c>
      <c r="V2600" s="16">
        <f t="shared" si="490"/>
        <v>1.0416666664241347E-2</v>
      </c>
      <c r="W2600" s="2">
        <f t="shared" si="488"/>
        <v>45091.5625</v>
      </c>
    </row>
    <row r="2601" spans="1:23" x14ac:dyDescent="0.25">
      <c r="A2601">
        <v>2023</v>
      </c>
      <c r="B2601" t="s">
        <v>75</v>
      </c>
      <c r="C2601" t="s">
        <v>76</v>
      </c>
      <c r="D2601" s="45">
        <v>45091.572916666664</v>
      </c>
      <c r="E2601">
        <v>99.4</v>
      </c>
      <c r="F2601">
        <v>0.48699999999999999</v>
      </c>
      <c r="G2601">
        <v>18.22</v>
      </c>
      <c r="H2601">
        <v>8.99</v>
      </c>
      <c r="I2601">
        <v>0.9</v>
      </c>
      <c r="J2601">
        <f t="shared" si="480"/>
        <v>0</v>
      </c>
      <c r="K2601">
        <f t="shared" si="481"/>
        <v>0</v>
      </c>
      <c r="L2601">
        <f>IF(I2601="",0.5,IF(I2601&lt;=0.1,2,IF(I2601&gt;=5000,2, IF(AND(I2601&gt;0.1,I2601&lt;0.2),5, IF(AND(I2601&gt;900,I2601&lt;5000),5,IF(S2601&gt;=2500,1.5,0))))))</f>
        <v>0</v>
      </c>
      <c r="M2601">
        <f t="shared" si="491"/>
        <v>0</v>
      </c>
      <c r="N2601">
        <f t="shared" si="482"/>
        <v>0</v>
      </c>
      <c r="O2601">
        <f t="shared" si="483"/>
        <v>0</v>
      </c>
      <c r="P2601" s="34" t="s">
        <v>77</v>
      </c>
      <c r="Q2601" s="33">
        <f t="shared" si="484"/>
        <v>8.9999999999999858E-2</v>
      </c>
      <c r="R2601" s="33">
        <f t="shared" si="485"/>
        <v>0.25999999999999979</v>
      </c>
      <c r="S2601" s="33">
        <f t="shared" si="486"/>
        <v>0.9</v>
      </c>
      <c r="T2601" s="33">
        <f t="shared" si="487"/>
        <v>1</v>
      </c>
      <c r="V2601" s="16">
        <f t="shared" si="490"/>
        <v>1.0416666664241347E-2</v>
      </c>
      <c r="W2601" s="2">
        <f t="shared" si="488"/>
        <v>45091.572916666664</v>
      </c>
    </row>
    <row r="2602" spans="1:23" x14ac:dyDescent="0.25">
      <c r="A2602">
        <v>2023</v>
      </c>
      <c r="B2602" t="s">
        <v>75</v>
      </c>
      <c r="C2602" t="s">
        <v>76</v>
      </c>
      <c r="D2602" s="45">
        <v>45091.583333333336</v>
      </c>
      <c r="E2602">
        <v>102.5</v>
      </c>
      <c r="F2602">
        <v>0.48599999999999999</v>
      </c>
      <c r="G2602">
        <v>18.309999999999999</v>
      </c>
      <c r="H2602">
        <v>9.25</v>
      </c>
      <c r="I2602">
        <v>0</v>
      </c>
      <c r="J2602">
        <f t="shared" si="480"/>
        <v>0</v>
      </c>
      <c r="K2602">
        <f t="shared" si="481"/>
        <v>0</v>
      </c>
      <c r="L2602">
        <v>0</v>
      </c>
      <c r="M2602">
        <f t="shared" si="491"/>
        <v>0</v>
      </c>
      <c r="N2602">
        <f t="shared" si="482"/>
        <v>0</v>
      </c>
      <c r="O2602">
        <f t="shared" si="483"/>
        <v>0</v>
      </c>
      <c r="P2602" s="34" t="s">
        <v>77</v>
      </c>
      <c r="Q2602" s="33">
        <f t="shared" si="484"/>
        <v>0.17999999999999972</v>
      </c>
      <c r="R2602" s="33">
        <f t="shared" si="485"/>
        <v>0.38000000000000078</v>
      </c>
      <c r="S2602" s="33">
        <f t="shared" si="486"/>
        <v>0.3</v>
      </c>
      <c r="T2602" s="33">
        <f t="shared" si="487"/>
        <v>0</v>
      </c>
      <c r="V2602" s="16">
        <f t="shared" si="490"/>
        <v>1.0416666671517305E-2</v>
      </c>
      <c r="W2602" s="2">
        <f t="shared" si="488"/>
        <v>45091.583333333328</v>
      </c>
    </row>
    <row r="2603" spans="1:23" x14ac:dyDescent="0.25">
      <c r="A2603">
        <v>2023</v>
      </c>
      <c r="B2603" t="s">
        <v>75</v>
      </c>
      <c r="C2603" t="s">
        <v>76</v>
      </c>
      <c r="D2603" s="45">
        <v>45091.59375</v>
      </c>
      <c r="E2603">
        <v>107.2</v>
      </c>
      <c r="F2603">
        <v>0.48599999999999999</v>
      </c>
      <c r="G2603">
        <v>18.489999999999998</v>
      </c>
      <c r="H2603">
        <v>9.6300000000000008</v>
      </c>
      <c r="I2603">
        <v>0.3</v>
      </c>
      <c r="J2603">
        <f t="shared" si="480"/>
        <v>0</v>
      </c>
      <c r="K2603">
        <f t="shared" si="481"/>
        <v>0</v>
      </c>
      <c r="L2603">
        <f>IF(I2603="",0.5,IF(I2603&lt;=0.1,2,IF(I2603&gt;=5000,2, IF(AND(I2603&gt;0.1,I2603&lt;0.2),5, IF(AND(I2603&gt;900,I2603&lt;5000),5,IF(S2603&gt;=2500,1.5,0))))))</f>
        <v>0</v>
      </c>
      <c r="M2603">
        <f t="shared" si="491"/>
        <v>0</v>
      </c>
      <c r="N2603">
        <f t="shared" si="482"/>
        <v>0</v>
      </c>
      <c r="O2603">
        <f t="shared" si="483"/>
        <v>0</v>
      </c>
      <c r="P2603" s="34" t="s">
        <v>77</v>
      </c>
      <c r="Q2603" s="33">
        <f t="shared" si="484"/>
        <v>0.15000000000000213</v>
      </c>
      <c r="R2603" s="33">
        <f t="shared" si="485"/>
        <v>0.25</v>
      </c>
      <c r="S2603" s="33">
        <f t="shared" si="486"/>
        <v>0.19999999999999998</v>
      </c>
      <c r="T2603" s="33">
        <f t="shared" si="487"/>
        <v>0</v>
      </c>
      <c r="V2603" s="16">
        <f t="shared" si="490"/>
        <v>1.0416666664241347E-2</v>
      </c>
      <c r="W2603" s="2">
        <f t="shared" si="488"/>
        <v>45091.59375</v>
      </c>
    </row>
    <row r="2604" spans="1:23" x14ac:dyDescent="0.25">
      <c r="A2604">
        <v>2023</v>
      </c>
      <c r="B2604" t="s">
        <v>75</v>
      </c>
      <c r="C2604" t="s">
        <v>76</v>
      </c>
      <c r="D2604" s="45">
        <v>45091.604166666664</v>
      </c>
      <c r="E2604">
        <v>110.2</v>
      </c>
      <c r="F2604">
        <v>0.48599999999999999</v>
      </c>
      <c r="G2604">
        <v>18.64</v>
      </c>
      <c r="H2604">
        <v>9.8800000000000008</v>
      </c>
      <c r="I2604">
        <v>0.1</v>
      </c>
      <c r="J2604">
        <f t="shared" si="480"/>
        <v>0</v>
      </c>
      <c r="K2604">
        <f t="shared" si="481"/>
        <v>0</v>
      </c>
      <c r="L2604">
        <v>0</v>
      </c>
      <c r="M2604">
        <f t="shared" si="491"/>
        <v>0</v>
      </c>
      <c r="N2604">
        <f t="shared" si="482"/>
        <v>0</v>
      </c>
      <c r="O2604">
        <f t="shared" si="483"/>
        <v>0</v>
      </c>
      <c r="P2604" s="34" t="s">
        <v>77</v>
      </c>
      <c r="Q2604" s="33">
        <f t="shared" si="484"/>
        <v>9.9999999999997868E-2</v>
      </c>
      <c r="R2604" s="33">
        <f t="shared" si="485"/>
        <v>2.9999999999999361E-2</v>
      </c>
      <c r="S2604" s="33">
        <f t="shared" si="486"/>
        <v>0.1</v>
      </c>
      <c r="T2604" s="33">
        <f t="shared" si="487"/>
        <v>0</v>
      </c>
      <c r="V2604" s="16">
        <f t="shared" si="490"/>
        <v>1.0416666664241347E-2</v>
      </c>
      <c r="W2604" s="2">
        <f t="shared" si="488"/>
        <v>45091.604166666664</v>
      </c>
    </row>
    <row r="2605" spans="1:23" x14ac:dyDescent="0.25">
      <c r="A2605">
        <v>2023</v>
      </c>
      <c r="B2605" t="s">
        <v>75</v>
      </c>
      <c r="C2605" t="s">
        <v>76</v>
      </c>
      <c r="D2605" s="45">
        <v>45091.614583333336</v>
      </c>
      <c r="E2605">
        <v>110.8</v>
      </c>
      <c r="F2605">
        <v>0.48599999999999999</v>
      </c>
      <c r="G2605">
        <v>18.739999999999998</v>
      </c>
      <c r="H2605">
        <v>9.91</v>
      </c>
      <c r="I2605">
        <v>0.2</v>
      </c>
      <c r="J2605">
        <f t="shared" si="480"/>
        <v>0</v>
      </c>
      <c r="K2605">
        <f t="shared" si="481"/>
        <v>0</v>
      </c>
      <c r="L2605">
        <f>IF(I2605="",0.5,IF(I2605&lt;=0.1,2,IF(I2605&gt;=5000,2, IF(AND(I2605&gt;0.1,I2605&lt;0.2),5, IF(AND(I2605&gt;900,I2605&lt;5000),5,IF(S2605&gt;=2500,1.5,0))))))</f>
        <v>0</v>
      </c>
      <c r="M2605">
        <f t="shared" si="491"/>
        <v>0</v>
      </c>
      <c r="N2605">
        <f t="shared" si="482"/>
        <v>0</v>
      </c>
      <c r="O2605">
        <f t="shared" si="483"/>
        <v>0</v>
      </c>
      <c r="P2605" s="34" t="s">
        <v>77</v>
      </c>
      <c r="Q2605" s="33">
        <f t="shared" si="484"/>
        <v>3.0000000000001137E-2</v>
      </c>
      <c r="R2605" s="33">
        <f t="shared" si="485"/>
        <v>8.9999999999999858E-2</v>
      </c>
      <c r="S2605" s="33">
        <f t="shared" si="486"/>
        <v>1.7</v>
      </c>
      <c r="T2605" s="33">
        <f t="shared" si="487"/>
        <v>0</v>
      </c>
      <c r="V2605" s="16">
        <f t="shared" si="490"/>
        <v>1.0416666671517305E-2</v>
      </c>
      <c r="W2605" s="2">
        <f t="shared" si="488"/>
        <v>45091.614583333328</v>
      </c>
    </row>
    <row r="2606" spans="1:23" x14ac:dyDescent="0.25">
      <c r="A2606">
        <v>2023</v>
      </c>
      <c r="B2606" t="s">
        <v>75</v>
      </c>
      <c r="C2606" t="s">
        <v>76</v>
      </c>
      <c r="D2606" s="45">
        <v>45091.625</v>
      </c>
      <c r="E2606">
        <v>109.9</v>
      </c>
      <c r="F2606">
        <v>0.48599999999999999</v>
      </c>
      <c r="G2606">
        <v>18.77</v>
      </c>
      <c r="H2606">
        <v>9.82</v>
      </c>
      <c r="I2606">
        <v>1.9</v>
      </c>
      <c r="J2606">
        <f t="shared" si="480"/>
        <v>0</v>
      </c>
      <c r="K2606">
        <f t="shared" si="481"/>
        <v>0</v>
      </c>
      <c r="L2606">
        <f>IF(I2606="",0.5,IF(I2606&lt;=0.1,2,IF(I2606&gt;=5000,2, IF(AND(I2606&gt;0.1,I2606&lt;0.2),5, IF(AND(I2606&gt;900,I2606&lt;5000),5,IF(S2606&gt;=2500,1.5,0))))))</f>
        <v>0</v>
      </c>
      <c r="M2606">
        <f t="shared" si="491"/>
        <v>0</v>
      </c>
      <c r="N2606">
        <f t="shared" si="482"/>
        <v>0</v>
      </c>
      <c r="O2606">
        <f t="shared" si="483"/>
        <v>0</v>
      </c>
      <c r="P2606" s="34" t="s">
        <v>77</v>
      </c>
      <c r="Q2606" s="33">
        <f t="shared" si="484"/>
        <v>3.9999999999999147E-2</v>
      </c>
      <c r="R2606" s="33">
        <f t="shared" si="485"/>
        <v>0.24000000000000021</v>
      </c>
      <c r="S2606" s="33">
        <f t="shared" si="486"/>
        <v>1.9</v>
      </c>
      <c r="T2606" s="33">
        <f t="shared" si="487"/>
        <v>1</v>
      </c>
      <c r="V2606" s="16">
        <f t="shared" si="490"/>
        <v>1.0416666664241347E-2</v>
      </c>
      <c r="W2606" s="2">
        <f t="shared" si="488"/>
        <v>45091.625</v>
      </c>
    </row>
    <row r="2607" spans="1:23" x14ac:dyDescent="0.25">
      <c r="A2607">
        <v>2023</v>
      </c>
      <c r="B2607" t="s">
        <v>75</v>
      </c>
      <c r="C2607" t="s">
        <v>76</v>
      </c>
      <c r="D2607" s="45">
        <v>45091.635416666664</v>
      </c>
      <c r="E2607">
        <v>107.1</v>
      </c>
      <c r="F2607">
        <v>0.48499999999999999</v>
      </c>
      <c r="G2607">
        <v>18.73</v>
      </c>
      <c r="H2607">
        <v>9.58</v>
      </c>
      <c r="I2607">
        <v>0</v>
      </c>
      <c r="J2607">
        <f t="shared" si="480"/>
        <v>0</v>
      </c>
      <c r="K2607">
        <f t="shared" si="481"/>
        <v>0</v>
      </c>
      <c r="L2607">
        <v>0</v>
      </c>
      <c r="M2607">
        <f t="shared" si="491"/>
        <v>0</v>
      </c>
      <c r="N2607">
        <f t="shared" si="482"/>
        <v>0</v>
      </c>
      <c r="O2607">
        <f t="shared" si="483"/>
        <v>0</v>
      </c>
      <c r="P2607" s="34" t="s">
        <v>77</v>
      </c>
      <c r="Q2607" s="33">
        <f t="shared" si="484"/>
        <v>3.0000000000001137E-2</v>
      </c>
      <c r="R2607" s="33">
        <f t="shared" si="485"/>
        <v>0.1899999999999995</v>
      </c>
      <c r="S2607" s="33">
        <f t="shared" si="486"/>
        <v>1.9</v>
      </c>
      <c r="T2607" s="33">
        <f t="shared" si="487"/>
        <v>2</v>
      </c>
      <c r="V2607" s="16">
        <f t="shared" si="490"/>
        <v>1.0416666664241347E-2</v>
      </c>
      <c r="W2607" s="2">
        <f t="shared" si="488"/>
        <v>45091.635416666664</v>
      </c>
    </row>
    <row r="2608" spans="1:23" x14ac:dyDescent="0.25">
      <c r="A2608">
        <v>2023</v>
      </c>
      <c r="B2608" t="s">
        <v>75</v>
      </c>
      <c r="C2608" t="s">
        <v>76</v>
      </c>
      <c r="D2608" s="45">
        <v>45091.645833333336</v>
      </c>
      <c r="E2608">
        <v>104.9</v>
      </c>
      <c r="F2608">
        <v>0.48299999999999998</v>
      </c>
      <c r="G2608">
        <v>18.7</v>
      </c>
      <c r="H2608">
        <v>9.39</v>
      </c>
      <c r="I2608">
        <v>1.9</v>
      </c>
      <c r="J2608">
        <f t="shared" si="480"/>
        <v>0</v>
      </c>
      <c r="K2608">
        <f t="shared" si="481"/>
        <v>0</v>
      </c>
      <c r="L2608">
        <f>IF(I2608="",0.5,IF(I2608&lt;=0.1,2,IF(I2608&gt;=5000,2, IF(AND(I2608&gt;0.1,I2608&lt;0.2),5, IF(AND(I2608&gt;900,I2608&lt;5000),5,IF(S2608&gt;=2500,1.5,0))))))</f>
        <v>0</v>
      </c>
      <c r="M2608">
        <f t="shared" si="491"/>
        <v>0</v>
      </c>
      <c r="N2608">
        <f t="shared" si="482"/>
        <v>0</v>
      </c>
      <c r="O2608">
        <f t="shared" si="483"/>
        <v>0</v>
      </c>
      <c r="P2608" s="34" t="s">
        <v>77</v>
      </c>
      <c r="Q2608" s="33">
        <f t="shared" si="484"/>
        <v>0.19999999999999929</v>
      </c>
      <c r="R2608" s="33">
        <f t="shared" si="485"/>
        <v>0.25</v>
      </c>
      <c r="S2608" s="33">
        <f t="shared" si="486"/>
        <v>0.99999999999999989</v>
      </c>
      <c r="T2608" s="33">
        <f t="shared" si="487"/>
        <v>1</v>
      </c>
      <c r="V2608" s="16">
        <f t="shared" si="490"/>
        <v>1.0416666671517305E-2</v>
      </c>
      <c r="W2608" s="2">
        <f t="shared" si="488"/>
        <v>45091.645833333328</v>
      </c>
    </row>
    <row r="2609" spans="1:23" x14ac:dyDescent="0.25">
      <c r="A2609">
        <v>2023</v>
      </c>
      <c r="B2609" t="s">
        <v>75</v>
      </c>
      <c r="C2609" t="s">
        <v>76</v>
      </c>
      <c r="D2609" s="45">
        <v>45091.65625</v>
      </c>
      <c r="E2609">
        <v>108.1</v>
      </c>
      <c r="F2609">
        <v>0.48199999999999998</v>
      </c>
      <c r="G2609">
        <v>18.899999999999999</v>
      </c>
      <c r="H2609">
        <v>9.64</v>
      </c>
      <c r="I2609">
        <v>0.9</v>
      </c>
      <c r="J2609">
        <f t="shared" si="480"/>
        <v>0</v>
      </c>
      <c r="K2609">
        <f t="shared" si="481"/>
        <v>0</v>
      </c>
      <c r="L2609">
        <f>IF(I2609="",0.5,IF(I2609&lt;=0.1,2,IF(I2609&gt;=5000,2, IF(AND(I2609&gt;0.1,I2609&lt;0.2),5, IF(AND(I2609&gt;900,I2609&lt;5000),5,IF(S2609&gt;=2500,1.5,0))))))</f>
        <v>0</v>
      </c>
      <c r="M2609">
        <f t="shared" si="491"/>
        <v>0</v>
      </c>
      <c r="N2609">
        <f t="shared" si="482"/>
        <v>0</v>
      </c>
      <c r="O2609">
        <f t="shared" si="483"/>
        <v>0</v>
      </c>
      <c r="P2609" s="34" t="s">
        <v>77</v>
      </c>
      <c r="Q2609" s="33">
        <f t="shared" si="484"/>
        <v>0.23000000000000043</v>
      </c>
      <c r="R2609" s="33">
        <f t="shared" si="485"/>
        <v>0.33999999999999986</v>
      </c>
      <c r="S2609" s="33">
        <f t="shared" si="486"/>
        <v>0.8</v>
      </c>
      <c r="T2609" s="33">
        <f t="shared" si="487"/>
        <v>0</v>
      </c>
      <c r="V2609" s="16">
        <f t="shared" si="490"/>
        <v>1.0416666664241347E-2</v>
      </c>
      <c r="W2609" s="2">
        <f t="shared" si="488"/>
        <v>45091.65625</v>
      </c>
    </row>
    <row r="2610" spans="1:23" x14ac:dyDescent="0.25">
      <c r="A2610">
        <v>2023</v>
      </c>
      <c r="B2610" t="s">
        <v>75</v>
      </c>
      <c r="C2610" t="s">
        <v>76</v>
      </c>
      <c r="D2610" s="45">
        <v>45091.666666666664</v>
      </c>
      <c r="E2610">
        <v>112.5</v>
      </c>
      <c r="F2610">
        <v>0.48199999999999998</v>
      </c>
      <c r="G2610">
        <v>19.13</v>
      </c>
      <c r="H2610">
        <v>9.98</v>
      </c>
      <c r="I2610">
        <v>0.1</v>
      </c>
      <c r="J2610">
        <f t="shared" si="480"/>
        <v>0</v>
      </c>
      <c r="K2610">
        <f t="shared" si="481"/>
        <v>0</v>
      </c>
      <c r="L2610">
        <v>0</v>
      </c>
      <c r="M2610">
        <f t="shared" si="491"/>
        <v>0</v>
      </c>
      <c r="N2610">
        <f t="shared" si="482"/>
        <v>0</v>
      </c>
      <c r="O2610">
        <f t="shared" si="483"/>
        <v>0</v>
      </c>
      <c r="P2610" s="34" t="s">
        <v>77</v>
      </c>
      <c r="Q2610" s="33">
        <f t="shared" si="484"/>
        <v>4.00000000000027E-2</v>
      </c>
      <c r="R2610" s="33">
        <f t="shared" si="485"/>
        <v>9.9999999999997868E-3</v>
      </c>
      <c r="S2610" s="33">
        <f t="shared" si="486"/>
        <v>0.8</v>
      </c>
      <c r="T2610" s="33">
        <f t="shared" si="487"/>
        <v>1</v>
      </c>
      <c r="V2610" s="16">
        <f t="shared" si="490"/>
        <v>1.0416666664241347E-2</v>
      </c>
      <c r="W2610" s="2">
        <f t="shared" si="488"/>
        <v>45091.666666666664</v>
      </c>
    </row>
    <row r="2611" spans="1:23" x14ac:dyDescent="0.25">
      <c r="A2611">
        <v>2023</v>
      </c>
      <c r="B2611" t="s">
        <v>75</v>
      </c>
      <c r="C2611" t="s">
        <v>76</v>
      </c>
      <c r="D2611" s="45">
        <v>45091.677083333336</v>
      </c>
      <c r="E2611">
        <v>112.7</v>
      </c>
      <c r="F2611">
        <v>0.48299999999999998</v>
      </c>
      <c r="G2611">
        <v>19.170000000000002</v>
      </c>
      <c r="H2611">
        <v>9.99</v>
      </c>
      <c r="I2611">
        <v>0.9</v>
      </c>
      <c r="J2611">
        <f t="shared" si="480"/>
        <v>0</v>
      </c>
      <c r="K2611">
        <f t="shared" si="481"/>
        <v>0</v>
      </c>
      <c r="L2611">
        <f t="shared" ref="L2611:L2619" si="494">IF(I2611="",0.5,IF(I2611&lt;=0.1,2,IF(I2611&gt;=5000,2, IF(AND(I2611&gt;0.1,I2611&lt;0.2),5, IF(AND(I2611&gt;900,I2611&lt;5000),5,IF(S2611&gt;=2500,1.5,0))))))</f>
        <v>0</v>
      </c>
      <c r="M2611">
        <f t="shared" si="491"/>
        <v>0</v>
      </c>
      <c r="N2611">
        <f t="shared" si="482"/>
        <v>0</v>
      </c>
      <c r="O2611">
        <f t="shared" si="483"/>
        <v>0</v>
      </c>
      <c r="P2611" s="34" t="s">
        <v>77</v>
      </c>
      <c r="Q2611" s="33">
        <f t="shared" si="484"/>
        <v>0.12999999999999901</v>
      </c>
      <c r="R2611" s="33">
        <f t="shared" si="485"/>
        <v>4.0000000000000924E-2</v>
      </c>
      <c r="S2611" s="33">
        <f t="shared" si="486"/>
        <v>0.30000000000000004</v>
      </c>
      <c r="T2611" s="33">
        <f t="shared" si="487"/>
        <v>0</v>
      </c>
      <c r="V2611" s="16">
        <f t="shared" si="490"/>
        <v>1.0416666671517305E-2</v>
      </c>
      <c r="W2611" s="2">
        <f t="shared" si="488"/>
        <v>45091.677083333328</v>
      </c>
    </row>
    <row r="2612" spans="1:23" x14ac:dyDescent="0.25">
      <c r="A2612">
        <v>2023</v>
      </c>
      <c r="B2612" t="s">
        <v>75</v>
      </c>
      <c r="C2612" t="s">
        <v>76</v>
      </c>
      <c r="D2612" s="45">
        <v>45091.6875</v>
      </c>
      <c r="E2612">
        <v>112.5</v>
      </c>
      <c r="F2612">
        <v>0.48299999999999998</v>
      </c>
      <c r="G2612">
        <v>19.3</v>
      </c>
      <c r="H2612">
        <v>9.9499999999999993</v>
      </c>
      <c r="I2612">
        <v>0.6</v>
      </c>
      <c r="J2612">
        <f t="shared" si="480"/>
        <v>0</v>
      </c>
      <c r="K2612">
        <f t="shared" si="481"/>
        <v>0</v>
      </c>
      <c r="L2612">
        <f t="shared" si="494"/>
        <v>0</v>
      </c>
      <c r="M2612">
        <f t="shared" si="491"/>
        <v>0</v>
      </c>
      <c r="N2612">
        <f t="shared" si="482"/>
        <v>0</v>
      </c>
      <c r="O2612">
        <f t="shared" si="483"/>
        <v>0</v>
      </c>
      <c r="P2612" s="34" t="s">
        <v>77</v>
      </c>
      <c r="Q2612" s="33">
        <f t="shared" si="484"/>
        <v>2.9999999999997584E-2</v>
      </c>
      <c r="R2612" s="33">
        <f t="shared" si="485"/>
        <v>9.9999999999997868E-3</v>
      </c>
      <c r="S2612" s="33">
        <f t="shared" si="486"/>
        <v>0.50000000000000011</v>
      </c>
      <c r="T2612" s="33">
        <f t="shared" si="487"/>
        <v>1</v>
      </c>
      <c r="V2612" s="16">
        <f t="shared" si="490"/>
        <v>1.0416666664241347E-2</v>
      </c>
      <c r="W2612" s="2">
        <f t="shared" si="488"/>
        <v>45091.6875</v>
      </c>
    </row>
    <row r="2613" spans="1:23" x14ac:dyDescent="0.25">
      <c r="A2613">
        <v>2023</v>
      </c>
      <c r="B2613" t="s">
        <v>75</v>
      </c>
      <c r="C2613" t="s">
        <v>76</v>
      </c>
      <c r="D2613" s="45">
        <v>45091.697916666664</v>
      </c>
      <c r="E2613">
        <v>112.5</v>
      </c>
      <c r="F2613">
        <v>0.48199999999999998</v>
      </c>
      <c r="G2613">
        <v>19.329999999999998</v>
      </c>
      <c r="H2613">
        <v>9.94</v>
      </c>
      <c r="I2613">
        <v>1.1000000000000001</v>
      </c>
      <c r="J2613">
        <f t="shared" si="480"/>
        <v>0</v>
      </c>
      <c r="K2613">
        <f t="shared" si="481"/>
        <v>0</v>
      </c>
      <c r="L2613">
        <f t="shared" si="494"/>
        <v>0</v>
      </c>
      <c r="M2613">
        <f t="shared" si="491"/>
        <v>0</v>
      </c>
      <c r="N2613">
        <f t="shared" si="482"/>
        <v>0</v>
      </c>
      <c r="O2613">
        <f t="shared" si="483"/>
        <v>0</v>
      </c>
      <c r="P2613" s="34" t="s">
        <v>77</v>
      </c>
      <c r="Q2613" s="33">
        <f t="shared" si="484"/>
        <v>8.0000000000001847E-2</v>
      </c>
      <c r="R2613" s="33">
        <f t="shared" si="485"/>
        <v>9.9999999999999645E-2</v>
      </c>
      <c r="S2613" s="33">
        <f t="shared" si="486"/>
        <v>0.50000000000000011</v>
      </c>
      <c r="T2613" s="33">
        <f t="shared" si="487"/>
        <v>1</v>
      </c>
      <c r="V2613" s="16">
        <f t="shared" si="490"/>
        <v>1.0416666664241347E-2</v>
      </c>
      <c r="W2613" s="2">
        <f t="shared" si="488"/>
        <v>45091.697916666664</v>
      </c>
    </row>
    <row r="2614" spans="1:23" x14ac:dyDescent="0.25">
      <c r="A2614">
        <v>2023</v>
      </c>
      <c r="B2614" t="s">
        <v>75</v>
      </c>
      <c r="C2614" t="s">
        <v>76</v>
      </c>
      <c r="D2614" s="45">
        <v>45091.708333333336</v>
      </c>
      <c r="E2614">
        <v>113.8</v>
      </c>
      <c r="F2614">
        <v>0.48099999999999998</v>
      </c>
      <c r="G2614">
        <v>19.41</v>
      </c>
      <c r="H2614">
        <v>10.039999999999999</v>
      </c>
      <c r="I2614">
        <v>0.6</v>
      </c>
      <c r="J2614">
        <f t="shared" si="480"/>
        <v>0</v>
      </c>
      <c r="K2614">
        <f t="shared" si="481"/>
        <v>0</v>
      </c>
      <c r="L2614">
        <f t="shared" si="494"/>
        <v>0</v>
      </c>
      <c r="M2614">
        <f t="shared" si="491"/>
        <v>0</v>
      </c>
      <c r="N2614">
        <f t="shared" si="482"/>
        <v>0</v>
      </c>
      <c r="O2614">
        <f t="shared" si="483"/>
        <v>0</v>
      </c>
      <c r="P2614" s="34" t="s">
        <v>77</v>
      </c>
      <c r="Q2614" s="33">
        <f t="shared" si="484"/>
        <v>1.9999999999999574E-2</v>
      </c>
      <c r="R2614" s="33">
        <f t="shared" si="485"/>
        <v>1.9999999999999574E-2</v>
      </c>
      <c r="S2614" s="33">
        <f t="shared" si="486"/>
        <v>0</v>
      </c>
      <c r="T2614" s="33">
        <f t="shared" si="487"/>
        <v>0</v>
      </c>
      <c r="V2614" s="16">
        <f t="shared" si="490"/>
        <v>1.0416666671517305E-2</v>
      </c>
      <c r="W2614" s="2">
        <f t="shared" si="488"/>
        <v>45091.708333333328</v>
      </c>
    </row>
    <row r="2615" spans="1:23" x14ac:dyDescent="0.25">
      <c r="A2615">
        <v>2023</v>
      </c>
      <c r="B2615" t="s">
        <v>75</v>
      </c>
      <c r="C2615" t="s">
        <v>76</v>
      </c>
      <c r="D2615" s="45">
        <v>45091.71875</v>
      </c>
      <c r="E2615">
        <v>113.6</v>
      </c>
      <c r="F2615">
        <v>0.48099999999999998</v>
      </c>
      <c r="G2615">
        <v>19.43</v>
      </c>
      <c r="H2615">
        <v>10.02</v>
      </c>
      <c r="I2615">
        <v>0.6</v>
      </c>
      <c r="J2615">
        <f t="shared" si="480"/>
        <v>0</v>
      </c>
      <c r="K2615">
        <f t="shared" si="481"/>
        <v>0</v>
      </c>
      <c r="L2615">
        <f t="shared" si="494"/>
        <v>0</v>
      </c>
      <c r="M2615">
        <f t="shared" si="491"/>
        <v>0</v>
      </c>
      <c r="N2615">
        <f t="shared" si="482"/>
        <v>0</v>
      </c>
      <c r="O2615">
        <f t="shared" si="483"/>
        <v>0</v>
      </c>
      <c r="P2615" s="34" t="s">
        <v>77</v>
      </c>
      <c r="Q2615" s="33">
        <f t="shared" si="484"/>
        <v>1.9999999999999574E-2</v>
      </c>
      <c r="R2615" s="33">
        <f t="shared" si="485"/>
        <v>5.9999999999998721E-2</v>
      </c>
      <c r="S2615" s="33">
        <f t="shared" si="486"/>
        <v>0.3</v>
      </c>
      <c r="T2615" s="33">
        <f t="shared" si="487"/>
        <v>1</v>
      </c>
      <c r="V2615" s="16">
        <f t="shared" si="490"/>
        <v>1.0416666664241347E-2</v>
      </c>
      <c r="W2615" s="2">
        <f t="shared" si="488"/>
        <v>45091.71875</v>
      </c>
    </row>
    <row r="2616" spans="1:23" x14ac:dyDescent="0.25">
      <c r="A2616">
        <v>2023</v>
      </c>
      <c r="B2616" t="s">
        <v>75</v>
      </c>
      <c r="C2616" t="s">
        <v>76</v>
      </c>
      <c r="D2616" s="45">
        <v>45091.729166666664</v>
      </c>
      <c r="E2616">
        <v>112.9</v>
      </c>
      <c r="F2616">
        <v>0.48199999999999998</v>
      </c>
      <c r="G2616">
        <v>19.41</v>
      </c>
      <c r="H2616">
        <v>9.9600000000000009</v>
      </c>
      <c r="I2616">
        <v>0.3</v>
      </c>
      <c r="J2616">
        <f t="shared" si="480"/>
        <v>0</v>
      </c>
      <c r="K2616">
        <f t="shared" si="481"/>
        <v>0</v>
      </c>
      <c r="L2616">
        <f t="shared" si="494"/>
        <v>0</v>
      </c>
      <c r="M2616">
        <f t="shared" si="491"/>
        <v>0</v>
      </c>
      <c r="N2616">
        <f t="shared" si="482"/>
        <v>0</v>
      </c>
      <c r="O2616">
        <f t="shared" si="483"/>
        <v>0</v>
      </c>
      <c r="P2616" s="34" t="s">
        <v>77</v>
      </c>
      <c r="Q2616" s="33">
        <f t="shared" si="484"/>
        <v>1.0000000000001563E-2</v>
      </c>
      <c r="R2616" s="33">
        <f t="shared" si="485"/>
        <v>8.0000000000000071E-2</v>
      </c>
      <c r="S2616" s="33">
        <f t="shared" si="486"/>
        <v>22.3</v>
      </c>
      <c r="T2616" s="33">
        <f t="shared" si="487"/>
        <v>0</v>
      </c>
      <c r="V2616" s="16">
        <f t="shared" si="490"/>
        <v>1.0416666664241347E-2</v>
      </c>
      <c r="W2616" s="2">
        <f t="shared" si="488"/>
        <v>45091.729166666664</v>
      </c>
    </row>
    <row r="2617" spans="1:23" x14ac:dyDescent="0.25">
      <c r="A2617">
        <v>2023</v>
      </c>
      <c r="B2617" t="s">
        <v>75</v>
      </c>
      <c r="C2617" t="s">
        <v>76</v>
      </c>
      <c r="D2617" s="45">
        <v>45091.739583333336</v>
      </c>
      <c r="E2617">
        <v>112</v>
      </c>
      <c r="F2617">
        <v>0.48199999999999998</v>
      </c>
      <c r="G2617">
        <v>19.420000000000002</v>
      </c>
      <c r="H2617">
        <v>9.8800000000000008</v>
      </c>
      <c r="I2617">
        <v>22.6</v>
      </c>
      <c r="J2617">
        <f t="shared" si="480"/>
        <v>0</v>
      </c>
      <c r="K2617">
        <f t="shared" si="481"/>
        <v>0</v>
      </c>
      <c r="L2617">
        <f t="shared" si="494"/>
        <v>0</v>
      </c>
      <c r="M2617">
        <f t="shared" si="491"/>
        <v>0</v>
      </c>
      <c r="N2617">
        <f t="shared" si="482"/>
        <v>0</v>
      </c>
      <c r="O2617">
        <f t="shared" si="483"/>
        <v>0</v>
      </c>
      <c r="P2617" s="34" t="s">
        <v>77</v>
      </c>
      <c r="Q2617" s="33">
        <f t="shared" si="484"/>
        <v>2.0000000000003126E-2</v>
      </c>
      <c r="R2617" s="33">
        <f t="shared" si="485"/>
        <v>0.13000000000000078</v>
      </c>
      <c r="S2617" s="33">
        <f t="shared" si="486"/>
        <v>3.5</v>
      </c>
      <c r="T2617" s="33">
        <f t="shared" si="487"/>
        <v>0</v>
      </c>
      <c r="V2617" s="16">
        <f t="shared" si="490"/>
        <v>1.0416666671517305E-2</v>
      </c>
      <c r="W2617" s="2">
        <f t="shared" si="488"/>
        <v>45091.739583333328</v>
      </c>
    </row>
    <row r="2618" spans="1:23" x14ac:dyDescent="0.25">
      <c r="A2618">
        <v>2023</v>
      </c>
      <c r="B2618" t="s">
        <v>75</v>
      </c>
      <c r="C2618" t="s">
        <v>76</v>
      </c>
      <c r="D2618" s="45">
        <v>45091.75</v>
      </c>
      <c r="E2618">
        <v>110.5</v>
      </c>
      <c r="F2618">
        <v>0.48199999999999998</v>
      </c>
      <c r="G2618">
        <v>19.399999999999999</v>
      </c>
      <c r="H2618">
        <v>9.75</v>
      </c>
      <c r="I2618">
        <v>26.1</v>
      </c>
      <c r="J2618">
        <f t="shared" si="480"/>
        <v>0</v>
      </c>
      <c r="K2618">
        <f t="shared" si="481"/>
        <v>0</v>
      </c>
      <c r="L2618">
        <f t="shared" si="494"/>
        <v>0</v>
      </c>
      <c r="M2618">
        <f t="shared" si="491"/>
        <v>0</v>
      </c>
      <c r="N2618">
        <f t="shared" si="482"/>
        <v>0</v>
      </c>
      <c r="O2618">
        <f t="shared" si="483"/>
        <v>0</v>
      </c>
      <c r="P2618" s="34" t="s">
        <v>77</v>
      </c>
      <c r="Q2618" s="33">
        <f t="shared" si="484"/>
        <v>3.9999999999999147E-2</v>
      </c>
      <c r="R2618" s="33">
        <f t="shared" si="485"/>
        <v>0.1899999999999995</v>
      </c>
      <c r="S2618" s="33">
        <f t="shared" si="486"/>
        <v>25</v>
      </c>
      <c r="T2618" s="33">
        <f t="shared" si="487"/>
        <v>1</v>
      </c>
      <c r="V2618" s="16">
        <f t="shared" si="490"/>
        <v>1.0416666664241347E-2</v>
      </c>
      <c r="W2618" s="2">
        <f t="shared" si="488"/>
        <v>45091.75</v>
      </c>
    </row>
    <row r="2619" spans="1:23" x14ac:dyDescent="0.25">
      <c r="A2619">
        <v>2023</v>
      </c>
      <c r="B2619" t="s">
        <v>75</v>
      </c>
      <c r="C2619" t="s">
        <v>76</v>
      </c>
      <c r="D2619" s="45">
        <v>45091.760416666664</v>
      </c>
      <c r="E2619">
        <v>108.2</v>
      </c>
      <c r="F2619">
        <v>0.48299999999999998</v>
      </c>
      <c r="G2619">
        <v>19.36</v>
      </c>
      <c r="H2619">
        <v>9.56</v>
      </c>
      <c r="I2619">
        <v>1.1000000000000001</v>
      </c>
      <c r="J2619">
        <f t="shared" si="480"/>
        <v>0</v>
      </c>
      <c r="K2619">
        <f t="shared" si="481"/>
        <v>0</v>
      </c>
      <c r="L2619">
        <f t="shared" si="494"/>
        <v>0</v>
      </c>
      <c r="M2619">
        <f t="shared" si="491"/>
        <v>0</v>
      </c>
      <c r="N2619">
        <f t="shared" si="482"/>
        <v>0</v>
      </c>
      <c r="O2619">
        <f t="shared" si="483"/>
        <v>0</v>
      </c>
      <c r="P2619" s="34" t="s">
        <v>77</v>
      </c>
      <c r="Q2619" s="33">
        <f t="shared" si="484"/>
        <v>1.9999999999999574E-2</v>
      </c>
      <c r="R2619" s="33">
        <f t="shared" si="485"/>
        <v>4.0000000000000924E-2</v>
      </c>
      <c r="S2619" s="33">
        <f t="shared" si="486"/>
        <v>1.1000000000000001</v>
      </c>
      <c r="T2619" s="33">
        <f t="shared" si="487"/>
        <v>0</v>
      </c>
      <c r="V2619" s="16">
        <f t="shared" si="490"/>
        <v>1.0416666664241347E-2</v>
      </c>
      <c r="W2619" s="2">
        <f t="shared" si="488"/>
        <v>45091.760416666664</v>
      </c>
    </row>
    <row r="2620" spans="1:23" x14ac:dyDescent="0.25">
      <c r="A2620">
        <v>2023</v>
      </c>
      <c r="B2620" t="s">
        <v>75</v>
      </c>
      <c r="C2620" t="s">
        <v>76</v>
      </c>
      <c r="D2620" s="45">
        <v>45091.770833333336</v>
      </c>
      <c r="E2620">
        <v>107.8</v>
      </c>
      <c r="F2620">
        <v>0.48299999999999998</v>
      </c>
      <c r="G2620">
        <v>19.38</v>
      </c>
      <c r="H2620">
        <v>9.52</v>
      </c>
      <c r="I2620">
        <v>0</v>
      </c>
      <c r="J2620">
        <f t="shared" si="480"/>
        <v>0</v>
      </c>
      <c r="K2620">
        <f t="shared" si="481"/>
        <v>0</v>
      </c>
      <c r="L2620">
        <v>0</v>
      </c>
      <c r="M2620">
        <f t="shared" si="491"/>
        <v>0</v>
      </c>
      <c r="N2620">
        <f t="shared" si="482"/>
        <v>0</v>
      </c>
      <c r="O2620">
        <f t="shared" si="483"/>
        <v>0</v>
      </c>
      <c r="P2620" s="34" t="s">
        <v>77</v>
      </c>
      <c r="Q2620" s="33">
        <f t="shared" si="484"/>
        <v>1.9999999999999574E-2</v>
      </c>
      <c r="R2620" s="33">
        <f t="shared" si="485"/>
        <v>9.9999999999997868E-3</v>
      </c>
      <c r="S2620" s="33">
        <f t="shared" si="486"/>
        <v>0</v>
      </c>
      <c r="T2620" s="33">
        <f t="shared" si="487"/>
        <v>1</v>
      </c>
      <c r="V2620" s="16">
        <f t="shared" si="490"/>
        <v>1.0416666671517305E-2</v>
      </c>
      <c r="W2620" s="2">
        <f t="shared" si="488"/>
        <v>45091.770833333328</v>
      </c>
    </row>
    <row r="2621" spans="1:23" x14ac:dyDescent="0.25">
      <c r="A2621">
        <v>2023</v>
      </c>
      <c r="B2621" t="s">
        <v>75</v>
      </c>
      <c r="C2621" t="s">
        <v>76</v>
      </c>
      <c r="D2621" s="45">
        <v>45091.78125</v>
      </c>
      <c r="E2621">
        <v>107.9</v>
      </c>
      <c r="F2621">
        <v>0.48199999999999998</v>
      </c>
      <c r="G2621">
        <v>19.399999999999999</v>
      </c>
      <c r="H2621">
        <v>9.5299999999999994</v>
      </c>
      <c r="I2621">
        <v>0</v>
      </c>
      <c r="J2621">
        <f t="shared" si="480"/>
        <v>0</v>
      </c>
      <c r="K2621">
        <f t="shared" si="481"/>
        <v>0</v>
      </c>
      <c r="L2621">
        <v>0</v>
      </c>
      <c r="M2621">
        <f t="shared" si="491"/>
        <v>0</v>
      </c>
      <c r="N2621">
        <f t="shared" si="482"/>
        <v>0</v>
      </c>
      <c r="O2621">
        <f t="shared" si="483"/>
        <v>0</v>
      </c>
      <c r="P2621" s="34" t="s">
        <v>77</v>
      </c>
      <c r="Q2621" s="33">
        <f t="shared" si="484"/>
        <v>1.0000000000001563E-2</v>
      </c>
      <c r="R2621" s="33">
        <f t="shared" si="485"/>
        <v>2.9999999999999361E-2</v>
      </c>
      <c r="S2621" s="33">
        <f t="shared" si="486"/>
        <v>0.5</v>
      </c>
      <c r="T2621" s="33">
        <f t="shared" si="487"/>
        <v>0</v>
      </c>
      <c r="V2621" s="16">
        <f t="shared" si="490"/>
        <v>1.0416666664241347E-2</v>
      </c>
      <c r="W2621" s="2">
        <f t="shared" si="488"/>
        <v>45091.78125</v>
      </c>
    </row>
    <row r="2622" spans="1:23" x14ac:dyDescent="0.25">
      <c r="A2622">
        <v>2023</v>
      </c>
      <c r="B2622" t="s">
        <v>75</v>
      </c>
      <c r="C2622" t="s">
        <v>76</v>
      </c>
      <c r="D2622" s="45">
        <v>45091.791666666664</v>
      </c>
      <c r="E2622">
        <v>107.7</v>
      </c>
      <c r="F2622">
        <v>0.48199999999999998</v>
      </c>
      <c r="G2622">
        <v>19.41</v>
      </c>
      <c r="H2622">
        <v>9.5</v>
      </c>
      <c r="I2622">
        <v>0.5</v>
      </c>
      <c r="J2622">
        <f t="shared" si="480"/>
        <v>0</v>
      </c>
      <c r="K2622">
        <f t="shared" si="481"/>
        <v>0</v>
      </c>
      <c r="L2622">
        <f>IF(I2622="",0.5,IF(I2622&lt;=0.1,2,IF(I2622&gt;=5000,2, IF(AND(I2622&gt;0.1,I2622&lt;0.2),5, IF(AND(I2622&gt;900,I2622&lt;5000),5,IF(S2622&gt;=2500,1.5,0))))))</f>
        <v>0</v>
      </c>
      <c r="M2622">
        <f t="shared" si="491"/>
        <v>0</v>
      </c>
      <c r="N2622">
        <f t="shared" si="482"/>
        <v>0</v>
      </c>
      <c r="O2622">
        <f t="shared" si="483"/>
        <v>0</v>
      </c>
      <c r="P2622" s="34" t="s">
        <v>77</v>
      </c>
      <c r="Q2622" s="33">
        <f t="shared" si="484"/>
        <v>3.9999999999999147E-2</v>
      </c>
      <c r="R2622" s="33">
        <f t="shared" si="485"/>
        <v>0.16999999999999993</v>
      </c>
      <c r="S2622" s="33">
        <f t="shared" si="486"/>
        <v>9.9999999999999978E-2</v>
      </c>
      <c r="T2622" s="33">
        <f t="shared" si="487"/>
        <v>0</v>
      </c>
      <c r="V2622" s="16">
        <f t="shared" si="490"/>
        <v>1.0416666664241347E-2</v>
      </c>
      <c r="W2622" s="2">
        <f t="shared" si="488"/>
        <v>45091.791666666664</v>
      </c>
    </row>
    <row r="2623" spans="1:23" x14ac:dyDescent="0.25">
      <c r="A2623">
        <v>2023</v>
      </c>
      <c r="B2623" t="s">
        <v>75</v>
      </c>
      <c r="C2623" t="s">
        <v>76</v>
      </c>
      <c r="D2623" s="45">
        <v>45091.802083333336</v>
      </c>
      <c r="E2623">
        <v>105.7</v>
      </c>
      <c r="F2623">
        <v>0.48199999999999998</v>
      </c>
      <c r="G2623">
        <v>19.37</v>
      </c>
      <c r="H2623">
        <v>9.33</v>
      </c>
      <c r="I2623">
        <v>0.4</v>
      </c>
      <c r="J2623">
        <f t="shared" si="480"/>
        <v>0</v>
      </c>
      <c r="K2623">
        <f t="shared" si="481"/>
        <v>0</v>
      </c>
      <c r="L2623">
        <f>IF(I2623="",0.5,IF(I2623&lt;=0.1,2,IF(I2623&gt;=5000,2, IF(AND(I2623&gt;0.1,I2623&lt;0.2),5, IF(AND(I2623&gt;900,I2623&lt;5000),5,IF(S2623&gt;=2500,1.5,0))))))</f>
        <v>0</v>
      </c>
      <c r="M2623">
        <f t="shared" si="491"/>
        <v>0</v>
      </c>
      <c r="N2623">
        <f t="shared" si="482"/>
        <v>0</v>
      </c>
      <c r="O2623">
        <f t="shared" si="483"/>
        <v>0</v>
      </c>
      <c r="P2623" s="34" t="s">
        <v>77</v>
      </c>
      <c r="Q2623" s="33">
        <f t="shared" si="484"/>
        <v>6.0000000000002274E-2</v>
      </c>
      <c r="R2623" s="33">
        <f t="shared" si="485"/>
        <v>0.19999999999999929</v>
      </c>
      <c r="S2623" s="33">
        <f t="shared" si="486"/>
        <v>0</v>
      </c>
      <c r="T2623" s="33">
        <f t="shared" si="487"/>
        <v>1</v>
      </c>
      <c r="V2623" s="16">
        <f t="shared" si="490"/>
        <v>1.0416666671517305E-2</v>
      </c>
      <c r="W2623" s="2">
        <f t="shared" si="488"/>
        <v>45091.802083333328</v>
      </c>
    </row>
    <row r="2624" spans="1:23" x14ac:dyDescent="0.25">
      <c r="A2624">
        <v>2023</v>
      </c>
      <c r="B2624" t="s">
        <v>75</v>
      </c>
      <c r="C2624" t="s">
        <v>76</v>
      </c>
      <c r="D2624" s="45">
        <v>45091.8125</v>
      </c>
      <c r="E2624">
        <v>103.3</v>
      </c>
      <c r="F2624">
        <v>0.48299999999999998</v>
      </c>
      <c r="G2624">
        <v>19.309999999999999</v>
      </c>
      <c r="H2624">
        <v>9.1300000000000008</v>
      </c>
      <c r="I2624">
        <v>0.4</v>
      </c>
      <c r="J2624">
        <f t="shared" si="480"/>
        <v>0</v>
      </c>
      <c r="K2624">
        <f t="shared" si="481"/>
        <v>0</v>
      </c>
      <c r="L2624">
        <f>IF(I2624="",0.5,IF(I2624&lt;=0.1,2,IF(I2624&gt;=5000,2, IF(AND(I2624&gt;0.1,I2624&lt;0.2),5, IF(AND(I2624&gt;900,I2624&lt;5000),5,IF(S2624&gt;=2500,1.5,0))))))</f>
        <v>0</v>
      </c>
      <c r="M2624">
        <f t="shared" si="491"/>
        <v>0</v>
      </c>
      <c r="N2624">
        <f t="shared" si="482"/>
        <v>0</v>
      </c>
      <c r="O2624">
        <f t="shared" si="483"/>
        <v>0</v>
      </c>
      <c r="P2624" s="34" t="s">
        <v>77</v>
      </c>
      <c r="Q2624" s="33">
        <f t="shared" si="484"/>
        <v>4.9999999999997158E-2</v>
      </c>
      <c r="R2624" s="33">
        <f t="shared" si="485"/>
        <v>0.13000000000000078</v>
      </c>
      <c r="S2624" s="33">
        <f t="shared" si="486"/>
        <v>0.99999999999999989</v>
      </c>
      <c r="T2624" s="33">
        <f t="shared" si="487"/>
        <v>0</v>
      </c>
      <c r="V2624" s="16">
        <f t="shared" si="490"/>
        <v>1.0416666664241347E-2</v>
      </c>
      <c r="W2624" s="2">
        <f t="shared" si="488"/>
        <v>45091.8125</v>
      </c>
    </row>
    <row r="2625" spans="1:23" x14ac:dyDescent="0.25">
      <c r="A2625">
        <v>2023</v>
      </c>
      <c r="B2625" t="s">
        <v>75</v>
      </c>
      <c r="C2625" t="s">
        <v>76</v>
      </c>
      <c r="D2625" s="45">
        <v>45091.822916666664</v>
      </c>
      <c r="E2625">
        <v>101.7</v>
      </c>
      <c r="F2625">
        <v>0.48299999999999998</v>
      </c>
      <c r="G2625">
        <v>19.260000000000002</v>
      </c>
      <c r="H2625">
        <v>9</v>
      </c>
      <c r="I2625">
        <v>1.4</v>
      </c>
      <c r="J2625">
        <f t="shared" si="480"/>
        <v>0</v>
      </c>
      <c r="K2625">
        <f t="shared" si="481"/>
        <v>0</v>
      </c>
      <c r="L2625">
        <f>IF(I2625="",0.5,IF(I2625&lt;=0.1,2,IF(I2625&gt;=5000,2, IF(AND(I2625&gt;0.1,I2625&lt;0.2),5, IF(AND(I2625&gt;900,I2625&lt;5000),5,IF(S2625&gt;=2500,1.5,0))))))</f>
        <v>0</v>
      </c>
      <c r="M2625">
        <f t="shared" si="491"/>
        <v>0</v>
      </c>
      <c r="N2625">
        <f t="shared" si="482"/>
        <v>0</v>
      </c>
      <c r="O2625">
        <f t="shared" si="483"/>
        <v>0</v>
      </c>
      <c r="P2625" s="34" t="s">
        <v>77</v>
      </c>
      <c r="Q2625" s="33">
        <f t="shared" si="484"/>
        <v>5.0000000000000711E-2</v>
      </c>
      <c r="R2625" s="33">
        <f t="shared" si="485"/>
        <v>0.11999999999999922</v>
      </c>
      <c r="S2625" s="33">
        <f t="shared" si="486"/>
        <v>0.99999999999999989</v>
      </c>
      <c r="T2625" s="33">
        <f t="shared" si="487"/>
        <v>0</v>
      </c>
      <c r="V2625" s="16">
        <f t="shared" si="490"/>
        <v>1.0416666664241347E-2</v>
      </c>
      <c r="W2625" s="2">
        <f t="shared" si="488"/>
        <v>45091.822916666664</v>
      </c>
    </row>
    <row r="2626" spans="1:23" x14ac:dyDescent="0.25">
      <c r="A2626">
        <v>2023</v>
      </c>
      <c r="B2626" t="s">
        <v>75</v>
      </c>
      <c r="C2626" t="s">
        <v>76</v>
      </c>
      <c r="D2626" s="45">
        <v>45091.833333333336</v>
      </c>
      <c r="E2626">
        <v>100.2</v>
      </c>
      <c r="F2626">
        <v>0.48299999999999998</v>
      </c>
      <c r="G2626">
        <v>19.21</v>
      </c>
      <c r="H2626">
        <v>8.8800000000000008</v>
      </c>
      <c r="I2626">
        <v>0.4</v>
      </c>
      <c r="J2626">
        <f t="shared" ref="J2626:J2689" si="495">IF(G2626="",0.5,IF(G2626&lt;=0,2,IF(G2626&gt;=40,2, IF(AND(G2626&gt;0,G2626&lt;1),5,IF(AND(G2626&gt;35,G2626&lt;40),5,IF(Q2626&gt;=1.5,1.5,0))))))</f>
        <v>0</v>
      </c>
      <c r="K2626">
        <f t="shared" ref="K2626:K2689" si="496">IF(H2626="",0.5,IF(H2626&lt;=0.1,2,IF(H2626&gt;=20,2, IF(AND(H2626&gt;0.1,H2626&lt;0.2),5,IF(AND(H2626&gt;16,H2626&lt;20),5,IF(R2626&gt;=2,1.5,0))))))</f>
        <v>0</v>
      </c>
      <c r="L2626">
        <f>IF(I2626="",0.5,IF(I2626&lt;=0.1,2,IF(I2626&gt;=5000,2, IF(AND(I2626&gt;0.1,I2626&lt;0.2),5, IF(AND(I2626&gt;900,I2626&lt;5000),5,IF(S2626&gt;=2500,1.5,0))))))</f>
        <v>0</v>
      </c>
      <c r="M2626">
        <f t="shared" si="491"/>
        <v>0</v>
      </c>
      <c r="N2626">
        <f t="shared" ref="N2626:N2689" si="497">IF(A2626="",0.5,IF(B2626="",0.5,IF(C2626="",0.5,IF(D2626="",0.5,IF(U2626="Y",0.01,0)))))</f>
        <v>0</v>
      </c>
      <c r="O2626">
        <f t="shared" ref="O2626:O2689" si="498">COUNTIF(J2626:N2626,"&gt;0")</f>
        <v>0</v>
      </c>
      <c r="P2626" s="34" t="s">
        <v>77</v>
      </c>
      <c r="Q2626" s="33">
        <f t="shared" ref="Q2626:Q2689" si="499">IF(G2626="","",ABS(G2627-G2626))</f>
        <v>7.0000000000000284E-2</v>
      </c>
      <c r="R2626" s="33">
        <f t="shared" ref="R2626:R2689" si="500">IF(H2626="","",ABS(H2627-H2626))</f>
        <v>0.19000000000000128</v>
      </c>
      <c r="S2626" s="33">
        <f t="shared" ref="S2626:S2689" si="501">IF(I2626="","",ABS(I2627-I2626))</f>
        <v>0.30000000000000004</v>
      </c>
      <c r="T2626" s="33">
        <f t="shared" ref="T2626:T2689" si="502">IF(F2626="","",ABS(F2627*1000-F2626*1000))</f>
        <v>1</v>
      </c>
      <c r="V2626" s="16">
        <f t="shared" si="490"/>
        <v>1.0416666671517305E-2</v>
      </c>
      <c r="W2626" s="2">
        <f t="shared" ref="W2626:W2689" si="503">MROUND(D2626,"0:15")</f>
        <v>45091.833333333328</v>
      </c>
    </row>
    <row r="2627" spans="1:23" x14ac:dyDescent="0.25">
      <c r="A2627">
        <v>2023</v>
      </c>
      <c r="B2627" t="s">
        <v>75</v>
      </c>
      <c r="C2627" t="s">
        <v>76</v>
      </c>
      <c r="D2627" s="45">
        <v>45091.84375</v>
      </c>
      <c r="E2627">
        <v>97.9</v>
      </c>
      <c r="F2627">
        <v>0.48399999999999999</v>
      </c>
      <c r="G2627">
        <v>19.14</v>
      </c>
      <c r="H2627">
        <v>8.69</v>
      </c>
      <c r="I2627">
        <v>0.1</v>
      </c>
      <c r="J2627">
        <f t="shared" si="495"/>
        <v>0</v>
      </c>
      <c r="K2627">
        <f t="shared" si="496"/>
        <v>0</v>
      </c>
      <c r="L2627">
        <v>0</v>
      </c>
      <c r="M2627">
        <f t="shared" si="491"/>
        <v>0</v>
      </c>
      <c r="N2627">
        <f t="shared" si="497"/>
        <v>0</v>
      </c>
      <c r="O2627">
        <f t="shared" si="498"/>
        <v>0</v>
      </c>
      <c r="P2627" s="34" t="s">
        <v>77</v>
      </c>
      <c r="Q2627" s="33">
        <f t="shared" si="499"/>
        <v>7.0000000000000284E-2</v>
      </c>
      <c r="R2627" s="33">
        <f t="shared" si="500"/>
        <v>0.16999999999999993</v>
      </c>
      <c r="S2627" s="33">
        <f t="shared" si="501"/>
        <v>0.8</v>
      </c>
      <c r="T2627" s="33">
        <f t="shared" si="502"/>
        <v>0</v>
      </c>
      <c r="V2627" s="16">
        <f t="shared" ref="V2627:V2690" si="504">D2627-D2626</f>
        <v>1.0416666664241347E-2</v>
      </c>
      <c r="W2627" s="2">
        <f t="shared" si="503"/>
        <v>45091.84375</v>
      </c>
    </row>
    <row r="2628" spans="1:23" x14ac:dyDescent="0.25">
      <c r="A2628">
        <v>2023</v>
      </c>
      <c r="B2628" t="s">
        <v>75</v>
      </c>
      <c r="C2628" t="s">
        <v>76</v>
      </c>
      <c r="D2628" s="45">
        <v>45091.854166666664</v>
      </c>
      <c r="E2628">
        <v>95.9</v>
      </c>
      <c r="F2628">
        <v>0.48399999999999999</v>
      </c>
      <c r="G2628">
        <v>19.07</v>
      </c>
      <c r="H2628">
        <v>8.52</v>
      </c>
      <c r="I2628">
        <v>0.9</v>
      </c>
      <c r="J2628">
        <f t="shared" si="495"/>
        <v>0</v>
      </c>
      <c r="K2628">
        <f t="shared" si="496"/>
        <v>0</v>
      </c>
      <c r="L2628">
        <f t="shared" ref="L2628:L2646" si="505">IF(I2628="",0.5,IF(I2628&lt;=0.1,2,IF(I2628&gt;=5000,2, IF(AND(I2628&gt;0.1,I2628&lt;0.2),5, IF(AND(I2628&gt;900,I2628&lt;5000),5,IF(S2628&gt;=2500,1.5,0))))))</f>
        <v>0</v>
      </c>
      <c r="M2628">
        <f t="shared" ref="M2628:M2691" si="506">IF(F2628="",0.5,IF(F2628*1000&lt;=10,2,IF(F2628*1000&gt;=35000,2,IF(AND(F2628*1000&gt;10,F2628*1000&lt;20),5, IF(AND(F2628*1000&gt;6000,F2628*1000&lt;35000),5,IF(T2628&gt;=5000,1.5,0))))))</f>
        <v>0</v>
      </c>
      <c r="N2628">
        <f t="shared" si="497"/>
        <v>0</v>
      </c>
      <c r="O2628">
        <f t="shared" si="498"/>
        <v>0</v>
      </c>
      <c r="P2628" s="34" t="s">
        <v>77</v>
      </c>
      <c r="Q2628" s="33">
        <f t="shared" si="499"/>
        <v>7.0000000000000284E-2</v>
      </c>
      <c r="R2628" s="33">
        <f t="shared" si="500"/>
        <v>0.16999999999999993</v>
      </c>
      <c r="S2628" s="33">
        <f t="shared" si="501"/>
        <v>0.6</v>
      </c>
      <c r="T2628" s="33">
        <f t="shared" si="502"/>
        <v>0</v>
      </c>
      <c r="V2628" s="16">
        <f t="shared" si="504"/>
        <v>1.0416666664241347E-2</v>
      </c>
      <c r="W2628" s="2">
        <f t="shared" si="503"/>
        <v>45091.854166666664</v>
      </c>
    </row>
    <row r="2629" spans="1:23" x14ac:dyDescent="0.25">
      <c r="A2629">
        <v>2023</v>
      </c>
      <c r="B2629" t="s">
        <v>75</v>
      </c>
      <c r="C2629" t="s">
        <v>76</v>
      </c>
      <c r="D2629" s="45">
        <v>45091.864583333336</v>
      </c>
      <c r="E2629">
        <v>93.9</v>
      </c>
      <c r="F2629">
        <v>0.48399999999999999</v>
      </c>
      <c r="G2629">
        <v>19</v>
      </c>
      <c r="H2629">
        <v>8.35</v>
      </c>
      <c r="I2629">
        <v>1.5</v>
      </c>
      <c r="J2629">
        <f t="shared" si="495"/>
        <v>0</v>
      </c>
      <c r="K2629">
        <f t="shared" si="496"/>
        <v>0</v>
      </c>
      <c r="L2629">
        <f t="shared" si="505"/>
        <v>0</v>
      </c>
      <c r="M2629">
        <f t="shared" si="506"/>
        <v>0</v>
      </c>
      <c r="N2629">
        <f t="shared" si="497"/>
        <v>0</v>
      </c>
      <c r="O2629">
        <f t="shared" si="498"/>
        <v>0</v>
      </c>
      <c r="P2629" s="34" t="s">
        <v>77</v>
      </c>
      <c r="Q2629" s="33">
        <f t="shared" si="499"/>
        <v>5.9999999999998721E-2</v>
      </c>
      <c r="R2629" s="33">
        <f t="shared" si="500"/>
        <v>0.11999999999999922</v>
      </c>
      <c r="S2629" s="33">
        <f t="shared" si="501"/>
        <v>0.30000000000000004</v>
      </c>
      <c r="T2629" s="33">
        <f t="shared" si="502"/>
        <v>1</v>
      </c>
      <c r="V2629" s="16">
        <f t="shared" si="504"/>
        <v>1.0416666671517305E-2</v>
      </c>
      <c r="W2629" s="2">
        <f t="shared" si="503"/>
        <v>45091.864583333328</v>
      </c>
    </row>
    <row r="2630" spans="1:23" x14ac:dyDescent="0.25">
      <c r="A2630">
        <v>2023</v>
      </c>
      <c r="B2630" t="s">
        <v>75</v>
      </c>
      <c r="C2630" t="s">
        <v>76</v>
      </c>
      <c r="D2630" s="45">
        <v>45091.875</v>
      </c>
      <c r="E2630">
        <v>92.4</v>
      </c>
      <c r="F2630">
        <v>0.48499999999999999</v>
      </c>
      <c r="G2630">
        <v>18.940000000000001</v>
      </c>
      <c r="H2630">
        <v>8.23</v>
      </c>
      <c r="I2630">
        <v>1.8</v>
      </c>
      <c r="J2630">
        <f t="shared" si="495"/>
        <v>0</v>
      </c>
      <c r="K2630">
        <f t="shared" si="496"/>
        <v>0</v>
      </c>
      <c r="L2630">
        <f t="shared" si="505"/>
        <v>0</v>
      </c>
      <c r="M2630">
        <f t="shared" si="506"/>
        <v>0</v>
      </c>
      <c r="N2630">
        <f t="shared" si="497"/>
        <v>0</v>
      </c>
      <c r="O2630">
        <f t="shared" si="498"/>
        <v>0</v>
      </c>
      <c r="P2630" s="34" t="s">
        <v>77</v>
      </c>
      <c r="Q2630" s="33">
        <f t="shared" si="499"/>
        <v>6.0000000000002274E-2</v>
      </c>
      <c r="R2630" s="33">
        <f t="shared" si="500"/>
        <v>0.11000000000000121</v>
      </c>
      <c r="S2630" s="33">
        <f t="shared" si="501"/>
        <v>0.30000000000000004</v>
      </c>
      <c r="T2630" s="33">
        <f t="shared" si="502"/>
        <v>1</v>
      </c>
      <c r="V2630" s="16">
        <f t="shared" si="504"/>
        <v>1.0416666664241347E-2</v>
      </c>
      <c r="W2630" s="2">
        <f t="shared" si="503"/>
        <v>45091.875</v>
      </c>
    </row>
    <row r="2631" spans="1:23" x14ac:dyDescent="0.25">
      <c r="A2631">
        <v>2023</v>
      </c>
      <c r="B2631" t="s">
        <v>75</v>
      </c>
      <c r="C2631" t="s">
        <v>76</v>
      </c>
      <c r="D2631" s="45">
        <v>45091.885416666664</v>
      </c>
      <c r="E2631">
        <v>91</v>
      </c>
      <c r="F2631">
        <v>0.48599999999999999</v>
      </c>
      <c r="G2631">
        <v>18.88</v>
      </c>
      <c r="H2631">
        <v>8.1199999999999992</v>
      </c>
      <c r="I2631">
        <v>2.1</v>
      </c>
      <c r="J2631">
        <f t="shared" si="495"/>
        <v>0</v>
      </c>
      <c r="K2631">
        <f t="shared" si="496"/>
        <v>0</v>
      </c>
      <c r="L2631">
        <f t="shared" si="505"/>
        <v>0</v>
      </c>
      <c r="M2631">
        <f t="shared" si="506"/>
        <v>0</v>
      </c>
      <c r="N2631">
        <f t="shared" si="497"/>
        <v>0</v>
      </c>
      <c r="O2631">
        <f t="shared" si="498"/>
        <v>0</v>
      </c>
      <c r="P2631" s="34" t="s">
        <v>77</v>
      </c>
      <c r="Q2631" s="33">
        <f t="shared" si="499"/>
        <v>5.9999999999998721E-2</v>
      </c>
      <c r="R2631" s="33">
        <f t="shared" si="500"/>
        <v>0.11999999999999922</v>
      </c>
      <c r="S2631" s="33">
        <f t="shared" si="501"/>
        <v>0</v>
      </c>
      <c r="T2631" s="33">
        <f t="shared" si="502"/>
        <v>0</v>
      </c>
      <c r="V2631" s="16">
        <f t="shared" si="504"/>
        <v>1.0416666664241347E-2</v>
      </c>
      <c r="W2631" s="2">
        <f t="shared" si="503"/>
        <v>45091.885416666664</v>
      </c>
    </row>
    <row r="2632" spans="1:23" x14ac:dyDescent="0.25">
      <c r="A2632">
        <v>2023</v>
      </c>
      <c r="B2632" t="s">
        <v>75</v>
      </c>
      <c r="C2632" t="s">
        <v>76</v>
      </c>
      <c r="D2632" s="45">
        <v>45091.895833333336</v>
      </c>
      <c r="E2632">
        <v>89.7</v>
      </c>
      <c r="F2632">
        <v>0.48599999999999999</v>
      </c>
      <c r="G2632">
        <v>18.82</v>
      </c>
      <c r="H2632">
        <v>8</v>
      </c>
      <c r="I2632">
        <v>2.1</v>
      </c>
      <c r="J2632">
        <f t="shared" si="495"/>
        <v>0</v>
      </c>
      <c r="K2632">
        <f t="shared" si="496"/>
        <v>0</v>
      </c>
      <c r="L2632">
        <f t="shared" si="505"/>
        <v>0</v>
      </c>
      <c r="M2632">
        <f t="shared" si="506"/>
        <v>0</v>
      </c>
      <c r="N2632">
        <f t="shared" si="497"/>
        <v>0</v>
      </c>
      <c r="O2632">
        <f t="shared" si="498"/>
        <v>0</v>
      </c>
      <c r="P2632" s="34" t="s">
        <v>77</v>
      </c>
      <c r="Q2632" s="33">
        <f t="shared" si="499"/>
        <v>3.9999999999999147E-2</v>
      </c>
      <c r="R2632" s="33">
        <f t="shared" si="500"/>
        <v>0.12000000000000011</v>
      </c>
      <c r="S2632" s="33">
        <f t="shared" si="501"/>
        <v>0.20000000000000018</v>
      </c>
      <c r="T2632" s="33">
        <f t="shared" si="502"/>
        <v>0</v>
      </c>
      <c r="V2632" s="16">
        <f t="shared" si="504"/>
        <v>1.0416666671517305E-2</v>
      </c>
      <c r="W2632" s="2">
        <f t="shared" si="503"/>
        <v>45091.895833333328</v>
      </c>
    </row>
    <row r="2633" spans="1:23" x14ac:dyDescent="0.25">
      <c r="A2633">
        <v>2023</v>
      </c>
      <c r="B2633" t="s">
        <v>75</v>
      </c>
      <c r="C2633" t="s">
        <v>76</v>
      </c>
      <c r="D2633" s="45">
        <v>45091.90625</v>
      </c>
      <c r="E2633">
        <v>88.2</v>
      </c>
      <c r="F2633">
        <v>0.48599999999999999</v>
      </c>
      <c r="G2633">
        <v>18.78</v>
      </c>
      <c r="H2633">
        <v>7.88</v>
      </c>
      <c r="I2633">
        <v>1.9</v>
      </c>
      <c r="J2633">
        <f t="shared" si="495"/>
        <v>0</v>
      </c>
      <c r="K2633">
        <f t="shared" si="496"/>
        <v>0</v>
      </c>
      <c r="L2633">
        <f t="shared" si="505"/>
        <v>0</v>
      </c>
      <c r="M2633">
        <f t="shared" si="506"/>
        <v>0</v>
      </c>
      <c r="N2633">
        <f t="shared" si="497"/>
        <v>0</v>
      </c>
      <c r="O2633">
        <f t="shared" si="498"/>
        <v>0</v>
      </c>
      <c r="P2633" s="34" t="s">
        <v>77</v>
      </c>
      <c r="Q2633" s="33">
        <f t="shared" si="499"/>
        <v>5.0000000000000711E-2</v>
      </c>
      <c r="R2633" s="33">
        <f t="shared" si="500"/>
        <v>5.9999999999999609E-2</v>
      </c>
      <c r="S2633" s="33">
        <f t="shared" si="501"/>
        <v>1.3000000000000003</v>
      </c>
      <c r="T2633" s="33">
        <f t="shared" si="502"/>
        <v>0</v>
      </c>
      <c r="V2633" s="16">
        <f t="shared" si="504"/>
        <v>1.0416666664241347E-2</v>
      </c>
      <c r="W2633" s="2">
        <f t="shared" si="503"/>
        <v>45091.90625</v>
      </c>
    </row>
    <row r="2634" spans="1:23" x14ac:dyDescent="0.25">
      <c r="A2634">
        <v>2023</v>
      </c>
      <c r="B2634" t="s">
        <v>75</v>
      </c>
      <c r="C2634" t="s">
        <v>76</v>
      </c>
      <c r="D2634" s="45">
        <v>45091.916666666664</v>
      </c>
      <c r="E2634">
        <v>87.4</v>
      </c>
      <c r="F2634">
        <v>0.48599999999999999</v>
      </c>
      <c r="G2634">
        <v>18.73</v>
      </c>
      <c r="H2634">
        <v>7.82</v>
      </c>
      <c r="I2634">
        <v>3.2</v>
      </c>
      <c r="J2634">
        <f t="shared" si="495"/>
        <v>0</v>
      </c>
      <c r="K2634">
        <f t="shared" si="496"/>
        <v>0</v>
      </c>
      <c r="L2634">
        <f t="shared" si="505"/>
        <v>0</v>
      </c>
      <c r="M2634">
        <f t="shared" si="506"/>
        <v>0</v>
      </c>
      <c r="N2634">
        <f t="shared" si="497"/>
        <v>0</v>
      </c>
      <c r="O2634">
        <f t="shared" si="498"/>
        <v>0</v>
      </c>
      <c r="P2634" s="34" t="s">
        <v>77</v>
      </c>
      <c r="Q2634" s="33">
        <f t="shared" si="499"/>
        <v>3.9999999999999147E-2</v>
      </c>
      <c r="R2634" s="33">
        <f t="shared" si="500"/>
        <v>8.0000000000000071E-2</v>
      </c>
      <c r="S2634" s="33">
        <f t="shared" si="501"/>
        <v>1.0999999999999996</v>
      </c>
      <c r="T2634" s="33">
        <f t="shared" si="502"/>
        <v>1</v>
      </c>
      <c r="V2634" s="16">
        <f t="shared" si="504"/>
        <v>1.0416666664241347E-2</v>
      </c>
      <c r="W2634" s="2">
        <f t="shared" si="503"/>
        <v>45091.916666666664</v>
      </c>
    </row>
    <row r="2635" spans="1:23" x14ac:dyDescent="0.25">
      <c r="A2635">
        <v>2023</v>
      </c>
      <c r="B2635" t="s">
        <v>75</v>
      </c>
      <c r="C2635" t="s">
        <v>76</v>
      </c>
      <c r="D2635" s="45">
        <v>45091.927083333336</v>
      </c>
      <c r="E2635">
        <v>86.5</v>
      </c>
      <c r="F2635">
        <v>0.48699999999999999</v>
      </c>
      <c r="G2635">
        <v>18.690000000000001</v>
      </c>
      <c r="H2635">
        <v>7.74</v>
      </c>
      <c r="I2635">
        <v>4.3</v>
      </c>
      <c r="J2635">
        <f t="shared" si="495"/>
        <v>0</v>
      </c>
      <c r="K2635">
        <f t="shared" si="496"/>
        <v>0</v>
      </c>
      <c r="L2635">
        <f t="shared" si="505"/>
        <v>0</v>
      </c>
      <c r="M2635">
        <f t="shared" si="506"/>
        <v>0</v>
      </c>
      <c r="N2635">
        <f t="shared" si="497"/>
        <v>0</v>
      </c>
      <c r="O2635">
        <f t="shared" si="498"/>
        <v>0</v>
      </c>
      <c r="P2635" s="34" t="s">
        <v>77</v>
      </c>
      <c r="Q2635" s="33">
        <f t="shared" si="499"/>
        <v>4.00000000000027E-2</v>
      </c>
      <c r="R2635" s="33">
        <f t="shared" si="500"/>
        <v>4.0000000000000036E-2</v>
      </c>
      <c r="S2635" s="33">
        <f t="shared" si="501"/>
        <v>4.0999999999999996</v>
      </c>
      <c r="T2635" s="33">
        <f t="shared" si="502"/>
        <v>0</v>
      </c>
      <c r="V2635" s="16">
        <f t="shared" si="504"/>
        <v>1.0416666671517305E-2</v>
      </c>
      <c r="W2635" s="2">
        <f t="shared" si="503"/>
        <v>45091.927083333328</v>
      </c>
    </row>
    <row r="2636" spans="1:23" x14ac:dyDescent="0.25">
      <c r="A2636">
        <v>2023</v>
      </c>
      <c r="B2636" t="s">
        <v>75</v>
      </c>
      <c r="C2636" t="s">
        <v>76</v>
      </c>
      <c r="D2636" s="45">
        <v>45091.9375</v>
      </c>
      <c r="E2636">
        <v>85.9</v>
      </c>
      <c r="F2636">
        <v>0.48699999999999999</v>
      </c>
      <c r="G2636">
        <v>18.649999999999999</v>
      </c>
      <c r="H2636">
        <v>7.7</v>
      </c>
      <c r="I2636">
        <v>0.2</v>
      </c>
      <c r="J2636">
        <f t="shared" si="495"/>
        <v>0</v>
      </c>
      <c r="K2636">
        <f t="shared" si="496"/>
        <v>0</v>
      </c>
      <c r="L2636">
        <f t="shared" si="505"/>
        <v>0</v>
      </c>
      <c r="M2636">
        <f t="shared" si="506"/>
        <v>0</v>
      </c>
      <c r="N2636">
        <f t="shared" si="497"/>
        <v>0</v>
      </c>
      <c r="O2636">
        <f t="shared" si="498"/>
        <v>0</v>
      </c>
      <c r="P2636" s="34" t="s">
        <v>77</v>
      </c>
      <c r="Q2636" s="33">
        <f t="shared" si="499"/>
        <v>2.9999999999997584E-2</v>
      </c>
      <c r="R2636" s="33">
        <f t="shared" si="500"/>
        <v>4.9999999999999822E-2</v>
      </c>
      <c r="S2636" s="33">
        <f t="shared" si="501"/>
        <v>2.0999999999999996</v>
      </c>
      <c r="T2636" s="33">
        <f t="shared" si="502"/>
        <v>0</v>
      </c>
      <c r="V2636" s="16">
        <f t="shared" si="504"/>
        <v>1.0416666664241347E-2</v>
      </c>
      <c r="W2636" s="2">
        <f t="shared" si="503"/>
        <v>45091.9375</v>
      </c>
    </row>
    <row r="2637" spans="1:23" x14ac:dyDescent="0.25">
      <c r="A2637">
        <v>2023</v>
      </c>
      <c r="B2637" t="s">
        <v>75</v>
      </c>
      <c r="C2637" t="s">
        <v>76</v>
      </c>
      <c r="D2637" s="45">
        <v>45091.947916666664</v>
      </c>
      <c r="E2637">
        <v>85.3</v>
      </c>
      <c r="F2637">
        <v>0.48699999999999999</v>
      </c>
      <c r="G2637">
        <v>18.62</v>
      </c>
      <c r="H2637">
        <v>7.65</v>
      </c>
      <c r="I2637">
        <v>2.2999999999999998</v>
      </c>
      <c r="J2637">
        <f t="shared" si="495"/>
        <v>0</v>
      </c>
      <c r="K2637">
        <f t="shared" si="496"/>
        <v>0</v>
      </c>
      <c r="L2637">
        <f t="shared" si="505"/>
        <v>0</v>
      </c>
      <c r="M2637">
        <f t="shared" si="506"/>
        <v>0</v>
      </c>
      <c r="N2637">
        <f t="shared" si="497"/>
        <v>0</v>
      </c>
      <c r="O2637">
        <f t="shared" si="498"/>
        <v>0</v>
      </c>
      <c r="P2637" s="34" t="s">
        <v>77</v>
      </c>
      <c r="Q2637" s="33">
        <f t="shared" si="499"/>
        <v>5.0000000000000711E-2</v>
      </c>
      <c r="R2637" s="33">
        <f t="shared" si="500"/>
        <v>4.0000000000000036E-2</v>
      </c>
      <c r="S2637" s="33">
        <f t="shared" si="501"/>
        <v>1.4</v>
      </c>
      <c r="T2637" s="33">
        <f t="shared" si="502"/>
        <v>0</v>
      </c>
      <c r="V2637" s="16">
        <f t="shared" si="504"/>
        <v>1.0416666664241347E-2</v>
      </c>
      <c r="W2637" s="2">
        <f t="shared" si="503"/>
        <v>45091.947916666664</v>
      </c>
    </row>
    <row r="2638" spans="1:23" x14ac:dyDescent="0.25">
      <c r="A2638">
        <v>2023</v>
      </c>
      <c r="B2638" t="s">
        <v>75</v>
      </c>
      <c r="C2638" t="s">
        <v>76</v>
      </c>
      <c r="D2638" s="45">
        <v>45091.958333333336</v>
      </c>
      <c r="E2638">
        <v>84.8</v>
      </c>
      <c r="F2638">
        <v>0.48699999999999999</v>
      </c>
      <c r="G2638">
        <v>18.57</v>
      </c>
      <c r="H2638">
        <v>7.61</v>
      </c>
      <c r="I2638">
        <v>0.9</v>
      </c>
      <c r="J2638">
        <f t="shared" si="495"/>
        <v>0</v>
      </c>
      <c r="K2638">
        <f t="shared" si="496"/>
        <v>0</v>
      </c>
      <c r="L2638">
        <f t="shared" si="505"/>
        <v>0</v>
      </c>
      <c r="M2638">
        <f t="shared" si="506"/>
        <v>0</v>
      </c>
      <c r="N2638">
        <f t="shared" si="497"/>
        <v>0</v>
      </c>
      <c r="O2638">
        <f t="shared" si="498"/>
        <v>0</v>
      </c>
      <c r="P2638" s="34" t="s">
        <v>77</v>
      </c>
      <c r="Q2638" s="33">
        <f t="shared" si="499"/>
        <v>3.0000000000001137E-2</v>
      </c>
      <c r="R2638" s="33">
        <f t="shared" si="500"/>
        <v>5.0000000000000711E-2</v>
      </c>
      <c r="S2638" s="33">
        <f t="shared" si="501"/>
        <v>9.9999999999999978E-2</v>
      </c>
      <c r="T2638" s="33">
        <f t="shared" si="502"/>
        <v>1</v>
      </c>
      <c r="V2638" s="16">
        <f t="shared" si="504"/>
        <v>1.0416666671517305E-2</v>
      </c>
      <c r="W2638" s="2">
        <f t="shared" si="503"/>
        <v>45091.958333333328</v>
      </c>
    </row>
    <row r="2639" spans="1:23" x14ac:dyDescent="0.25">
      <c r="A2639">
        <v>2023</v>
      </c>
      <c r="B2639" t="s">
        <v>75</v>
      </c>
      <c r="C2639" t="s">
        <v>76</v>
      </c>
      <c r="D2639" s="45">
        <v>45091.96875</v>
      </c>
      <c r="E2639">
        <v>84.2</v>
      </c>
      <c r="F2639">
        <v>0.48799999999999999</v>
      </c>
      <c r="G2639">
        <v>18.54</v>
      </c>
      <c r="H2639">
        <v>7.56</v>
      </c>
      <c r="I2639">
        <v>0.8</v>
      </c>
      <c r="J2639">
        <f t="shared" si="495"/>
        <v>0</v>
      </c>
      <c r="K2639">
        <f t="shared" si="496"/>
        <v>0</v>
      </c>
      <c r="L2639">
        <f t="shared" si="505"/>
        <v>0</v>
      </c>
      <c r="M2639">
        <f t="shared" si="506"/>
        <v>0</v>
      </c>
      <c r="N2639">
        <f t="shared" si="497"/>
        <v>0</v>
      </c>
      <c r="O2639">
        <f t="shared" si="498"/>
        <v>0</v>
      </c>
      <c r="P2639" s="34" t="s">
        <v>77</v>
      </c>
      <c r="Q2639" s="33">
        <f t="shared" si="499"/>
        <v>3.9999999999999147E-2</v>
      </c>
      <c r="R2639" s="33">
        <f t="shared" si="500"/>
        <v>6.9999999999999396E-2</v>
      </c>
      <c r="S2639" s="33">
        <f t="shared" si="501"/>
        <v>0.59999999999999987</v>
      </c>
      <c r="T2639" s="33">
        <f t="shared" si="502"/>
        <v>0</v>
      </c>
      <c r="V2639" s="16">
        <f t="shared" si="504"/>
        <v>1.0416666664241347E-2</v>
      </c>
      <c r="W2639" s="2">
        <f t="shared" si="503"/>
        <v>45091.96875</v>
      </c>
    </row>
    <row r="2640" spans="1:23" x14ac:dyDescent="0.25">
      <c r="A2640">
        <v>2023</v>
      </c>
      <c r="B2640" t="s">
        <v>75</v>
      </c>
      <c r="C2640" t="s">
        <v>76</v>
      </c>
      <c r="D2640" s="45">
        <v>45091.979166666664</v>
      </c>
      <c r="E2640">
        <v>83.3</v>
      </c>
      <c r="F2640">
        <v>0.48799999999999999</v>
      </c>
      <c r="G2640">
        <v>18.5</v>
      </c>
      <c r="H2640">
        <v>7.49</v>
      </c>
      <c r="I2640">
        <v>1.4</v>
      </c>
      <c r="J2640">
        <f t="shared" si="495"/>
        <v>0</v>
      </c>
      <c r="K2640">
        <f t="shared" si="496"/>
        <v>0</v>
      </c>
      <c r="L2640">
        <f t="shared" si="505"/>
        <v>0</v>
      </c>
      <c r="M2640">
        <f t="shared" si="506"/>
        <v>0</v>
      </c>
      <c r="N2640">
        <f t="shared" si="497"/>
        <v>0</v>
      </c>
      <c r="O2640">
        <f t="shared" si="498"/>
        <v>0</v>
      </c>
      <c r="P2640" s="34" t="s">
        <v>77</v>
      </c>
      <c r="Q2640" s="33">
        <f t="shared" si="499"/>
        <v>5.0000000000000711E-2</v>
      </c>
      <c r="R2640" s="33">
        <f t="shared" si="500"/>
        <v>3.0000000000000249E-2</v>
      </c>
      <c r="S2640" s="33">
        <f t="shared" si="501"/>
        <v>3.1999999999999997</v>
      </c>
      <c r="T2640" s="33">
        <f t="shared" si="502"/>
        <v>1</v>
      </c>
      <c r="V2640" s="16">
        <f t="shared" si="504"/>
        <v>1.0416666664241347E-2</v>
      </c>
      <c r="W2640" s="2">
        <f t="shared" si="503"/>
        <v>45091.979166666664</v>
      </c>
    </row>
    <row r="2641" spans="1:23" x14ac:dyDescent="0.25">
      <c r="A2641">
        <v>2023</v>
      </c>
      <c r="B2641" t="s">
        <v>75</v>
      </c>
      <c r="C2641" t="s">
        <v>76</v>
      </c>
      <c r="D2641" s="45">
        <v>45091.989583333336</v>
      </c>
      <c r="E2641">
        <v>82.9</v>
      </c>
      <c r="F2641">
        <v>0.48899999999999999</v>
      </c>
      <c r="G2641">
        <v>18.45</v>
      </c>
      <c r="H2641">
        <v>7.46</v>
      </c>
      <c r="I2641">
        <v>4.5999999999999996</v>
      </c>
      <c r="J2641">
        <f t="shared" si="495"/>
        <v>0</v>
      </c>
      <c r="K2641">
        <f t="shared" si="496"/>
        <v>0</v>
      </c>
      <c r="L2641">
        <f t="shared" si="505"/>
        <v>0</v>
      </c>
      <c r="M2641">
        <f t="shared" si="506"/>
        <v>0</v>
      </c>
      <c r="N2641">
        <f t="shared" si="497"/>
        <v>0</v>
      </c>
      <c r="O2641">
        <f t="shared" si="498"/>
        <v>0</v>
      </c>
      <c r="P2641" s="34" t="s">
        <v>77</v>
      </c>
      <c r="Q2641" s="33">
        <f t="shared" si="499"/>
        <v>5.0000000000000711E-2</v>
      </c>
      <c r="R2641" s="33">
        <f t="shared" si="500"/>
        <v>4.0000000000000036E-2</v>
      </c>
      <c r="S2641" s="33">
        <f t="shared" si="501"/>
        <v>2.6999999999999997</v>
      </c>
      <c r="T2641" s="33">
        <f t="shared" si="502"/>
        <v>0</v>
      </c>
      <c r="V2641" s="16">
        <f t="shared" si="504"/>
        <v>1.0416666671517305E-2</v>
      </c>
      <c r="W2641" s="2">
        <f t="shared" si="503"/>
        <v>45091.989583333328</v>
      </c>
    </row>
    <row r="2642" spans="1:23" x14ac:dyDescent="0.25">
      <c r="A2642">
        <v>2023</v>
      </c>
      <c r="B2642" t="s">
        <v>75</v>
      </c>
      <c r="C2642" t="s">
        <v>76</v>
      </c>
      <c r="D2642" s="45">
        <v>45092</v>
      </c>
      <c r="E2642">
        <v>82.4</v>
      </c>
      <c r="F2642">
        <v>0.48899999999999999</v>
      </c>
      <c r="G2642">
        <v>18.399999999999999</v>
      </c>
      <c r="H2642">
        <v>7.42</v>
      </c>
      <c r="I2642">
        <v>1.9</v>
      </c>
      <c r="J2642">
        <f t="shared" si="495"/>
        <v>0</v>
      </c>
      <c r="K2642">
        <f t="shared" si="496"/>
        <v>0</v>
      </c>
      <c r="L2642">
        <f t="shared" si="505"/>
        <v>0</v>
      </c>
      <c r="M2642">
        <f t="shared" si="506"/>
        <v>0</v>
      </c>
      <c r="N2642">
        <f t="shared" si="497"/>
        <v>0</v>
      </c>
      <c r="O2642">
        <f t="shared" si="498"/>
        <v>0</v>
      </c>
      <c r="P2642" s="34" t="s">
        <v>77</v>
      </c>
      <c r="Q2642" s="33">
        <f t="shared" si="499"/>
        <v>3.9999999999999147E-2</v>
      </c>
      <c r="R2642" s="33">
        <f t="shared" si="500"/>
        <v>4.9999999999999822E-2</v>
      </c>
      <c r="S2642" s="33">
        <f t="shared" si="501"/>
        <v>0.19999999999999996</v>
      </c>
      <c r="T2642" s="33">
        <f t="shared" si="502"/>
        <v>1</v>
      </c>
      <c r="V2642" s="16">
        <f t="shared" si="504"/>
        <v>1.0416666664241347E-2</v>
      </c>
      <c r="W2642" s="2">
        <f t="shared" si="503"/>
        <v>45092</v>
      </c>
    </row>
    <row r="2643" spans="1:23" x14ac:dyDescent="0.25">
      <c r="A2643">
        <v>2023</v>
      </c>
      <c r="B2643" t="s">
        <v>75</v>
      </c>
      <c r="C2643" t="s">
        <v>76</v>
      </c>
      <c r="D2643" s="45">
        <v>45092.010416666664</v>
      </c>
      <c r="E2643">
        <v>81.8</v>
      </c>
      <c r="F2643">
        <v>0.49</v>
      </c>
      <c r="G2643">
        <v>18.36</v>
      </c>
      <c r="H2643">
        <v>7.37</v>
      </c>
      <c r="I2643">
        <v>1.7</v>
      </c>
      <c r="J2643">
        <f t="shared" si="495"/>
        <v>0</v>
      </c>
      <c r="K2643">
        <f t="shared" si="496"/>
        <v>0</v>
      </c>
      <c r="L2643">
        <f t="shared" si="505"/>
        <v>0</v>
      </c>
      <c r="M2643">
        <f t="shared" si="506"/>
        <v>0</v>
      </c>
      <c r="N2643">
        <f t="shared" si="497"/>
        <v>0</v>
      </c>
      <c r="O2643">
        <f t="shared" si="498"/>
        <v>0</v>
      </c>
      <c r="P2643" s="34" t="s">
        <v>77</v>
      </c>
      <c r="Q2643" s="33">
        <f t="shared" si="499"/>
        <v>5.0000000000000711E-2</v>
      </c>
      <c r="R2643" s="33">
        <f t="shared" si="500"/>
        <v>4.0000000000000036E-2</v>
      </c>
      <c r="S2643" s="33">
        <f t="shared" si="501"/>
        <v>0.89999999999999991</v>
      </c>
      <c r="T2643" s="33">
        <f t="shared" si="502"/>
        <v>0</v>
      </c>
      <c r="V2643" s="16">
        <f t="shared" si="504"/>
        <v>1.0416666664241347E-2</v>
      </c>
      <c r="W2643" s="2">
        <f t="shared" si="503"/>
        <v>45092.010416666664</v>
      </c>
    </row>
    <row r="2644" spans="1:23" x14ac:dyDescent="0.25">
      <c r="A2644">
        <v>2023</v>
      </c>
      <c r="B2644" t="s">
        <v>75</v>
      </c>
      <c r="C2644" t="s">
        <v>76</v>
      </c>
      <c r="D2644" s="45">
        <v>45092.020833333336</v>
      </c>
      <c r="E2644">
        <v>81.3</v>
      </c>
      <c r="F2644">
        <v>0.49</v>
      </c>
      <c r="G2644">
        <v>18.309999999999999</v>
      </c>
      <c r="H2644">
        <v>7.33</v>
      </c>
      <c r="I2644">
        <v>0.8</v>
      </c>
      <c r="J2644">
        <f t="shared" si="495"/>
        <v>0</v>
      </c>
      <c r="K2644">
        <f t="shared" si="496"/>
        <v>0</v>
      </c>
      <c r="L2644">
        <f t="shared" si="505"/>
        <v>0</v>
      </c>
      <c r="M2644">
        <f t="shared" si="506"/>
        <v>0</v>
      </c>
      <c r="N2644">
        <f t="shared" si="497"/>
        <v>0</v>
      </c>
      <c r="O2644">
        <f t="shared" si="498"/>
        <v>0</v>
      </c>
      <c r="P2644" s="34" t="s">
        <v>77</v>
      </c>
      <c r="Q2644" s="33">
        <f t="shared" si="499"/>
        <v>5.9999999999998721E-2</v>
      </c>
      <c r="R2644" s="33">
        <f t="shared" si="500"/>
        <v>9.9999999999997868E-3</v>
      </c>
      <c r="S2644" s="33">
        <f t="shared" si="501"/>
        <v>2.0999999999999996</v>
      </c>
      <c r="T2644" s="33">
        <f t="shared" si="502"/>
        <v>1</v>
      </c>
      <c r="V2644" s="16">
        <f t="shared" si="504"/>
        <v>1.0416666671517305E-2</v>
      </c>
      <c r="W2644" s="2">
        <f t="shared" si="503"/>
        <v>45092.020833333328</v>
      </c>
    </row>
    <row r="2645" spans="1:23" x14ac:dyDescent="0.25">
      <c r="A2645">
        <v>2023</v>
      </c>
      <c r="B2645" t="s">
        <v>75</v>
      </c>
      <c r="C2645" t="s">
        <v>76</v>
      </c>
      <c r="D2645" s="45">
        <v>45092.03125</v>
      </c>
      <c r="E2645">
        <v>81.099999999999994</v>
      </c>
      <c r="F2645">
        <v>0.49099999999999999</v>
      </c>
      <c r="G2645">
        <v>18.25</v>
      </c>
      <c r="H2645">
        <v>7.32</v>
      </c>
      <c r="I2645">
        <v>2.9</v>
      </c>
      <c r="J2645">
        <f t="shared" si="495"/>
        <v>0</v>
      </c>
      <c r="K2645">
        <f t="shared" si="496"/>
        <v>0</v>
      </c>
      <c r="L2645">
        <f t="shared" si="505"/>
        <v>0</v>
      </c>
      <c r="M2645">
        <f t="shared" si="506"/>
        <v>0</v>
      </c>
      <c r="N2645">
        <f t="shared" si="497"/>
        <v>0</v>
      </c>
      <c r="O2645">
        <f t="shared" si="498"/>
        <v>0</v>
      </c>
      <c r="P2645" s="34" t="s">
        <v>77</v>
      </c>
      <c r="Q2645" s="33">
        <f t="shared" si="499"/>
        <v>5.9999999999998721E-2</v>
      </c>
      <c r="R2645" s="33">
        <f t="shared" si="500"/>
        <v>2.0000000000000462E-2</v>
      </c>
      <c r="S2645" s="33">
        <f t="shared" si="501"/>
        <v>0.89999999999999991</v>
      </c>
      <c r="T2645" s="33">
        <f t="shared" si="502"/>
        <v>0</v>
      </c>
      <c r="V2645" s="16">
        <f t="shared" si="504"/>
        <v>1.0416666664241347E-2</v>
      </c>
      <c r="W2645" s="2">
        <f t="shared" si="503"/>
        <v>45092.03125</v>
      </c>
    </row>
    <row r="2646" spans="1:23" x14ac:dyDescent="0.25">
      <c r="A2646">
        <v>2023</v>
      </c>
      <c r="B2646" t="s">
        <v>75</v>
      </c>
      <c r="C2646" t="s">
        <v>76</v>
      </c>
      <c r="D2646" s="45">
        <v>45092.041666666664</v>
      </c>
      <c r="E2646">
        <v>80.7</v>
      </c>
      <c r="F2646">
        <v>0.49099999999999999</v>
      </c>
      <c r="G2646">
        <v>18.190000000000001</v>
      </c>
      <c r="H2646">
        <v>7.3</v>
      </c>
      <c r="I2646">
        <v>2</v>
      </c>
      <c r="J2646">
        <f t="shared" si="495"/>
        <v>0</v>
      </c>
      <c r="K2646">
        <f t="shared" si="496"/>
        <v>0</v>
      </c>
      <c r="L2646">
        <f t="shared" si="505"/>
        <v>0</v>
      </c>
      <c r="M2646">
        <f t="shared" si="506"/>
        <v>0</v>
      </c>
      <c r="N2646">
        <f t="shared" si="497"/>
        <v>0</v>
      </c>
      <c r="O2646">
        <f t="shared" si="498"/>
        <v>0</v>
      </c>
      <c r="P2646" s="34" t="s">
        <v>77</v>
      </c>
      <c r="Q2646" s="33">
        <f t="shared" si="499"/>
        <v>6.0000000000002274E-2</v>
      </c>
      <c r="R2646" s="33">
        <f t="shared" si="500"/>
        <v>3.0000000000000249E-2</v>
      </c>
      <c r="S2646" s="33">
        <f t="shared" si="501"/>
        <v>2</v>
      </c>
      <c r="T2646" s="33">
        <f t="shared" si="502"/>
        <v>1</v>
      </c>
      <c r="V2646" s="16">
        <f t="shared" si="504"/>
        <v>1.0416666664241347E-2</v>
      </c>
      <c r="W2646" s="2">
        <f t="shared" si="503"/>
        <v>45092.041666666664</v>
      </c>
    </row>
    <row r="2647" spans="1:23" x14ac:dyDescent="0.25">
      <c r="A2647">
        <v>2023</v>
      </c>
      <c r="B2647" t="s">
        <v>75</v>
      </c>
      <c r="C2647" t="s">
        <v>76</v>
      </c>
      <c r="D2647" s="45">
        <v>45092.052083333336</v>
      </c>
      <c r="E2647">
        <v>80.3</v>
      </c>
      <c r="F2647">
        <v>0.49199999999999999</v>
      </c>
      <c r="G2647">
        <v>18.13</v>
      </c>
      <c r="H2647">
        <v>7.27</v>
      </c>
      <c r="I2647">
        <v>0</v>
      </c>
      <c r="J2647">
        <f t="shared" si="495"/>
        <v>0</v>
      </c>
      <c r="K2647">
        <f t="shared" si="496"/>
        <v>0</v>
      </c>
      <c r="L2647">
        <v>0</v>
      </c>
      <c r="M2647">
        <f t="shared" si="506"/>
        <v>0</v>
      </c>
      <c r="N2647">
        <f t="shared" si="497"/>
        <v>0</v>
      </c>
      <c r="O2647">
        <f t="shared" si="498"/>
        <v>0</v>
      </c>
      <c r="P2647" s="34" t="s">
        <v>77</v>
      </c>
      <c r="Q2647" s="33">
        <f t="shared" si="499"/>
        <v>5.9999999999998721E-2</v>
      </c>
      <c r="R2647" s="33">
        <f t="shared" si="500"/>
        <v>3.9999999999999147E-2</v>
      </c>
      <c r="S2647" s="33">
        <f t="shared" si="501"/>
        <v>0.9</v>
      </c>
      <c r="T2647" s="33">
        <f t="shared" si="502"/>
        <v>0</v>
      </c>
      <c r="V2647" s="16">
        <f t="shared" si="504"/>
        <v>1.0416666671517305E-2</v>
      </c>
      <c r="W2647" s="2">
        <f t="shared" si="503"/>
        <v>45092.052083333328</v>
      </c>
    </row>
    <row r="2648" spans="1:23" x14ac:dyDescent="0.25">
      <c r="A2648">
        <v>2023</v>
      </c>
      <c r="B2648" t="s">
        <v>75</v>
      </c>
      <c r="C2648" t="s">
        <v>76</v>
      </c>
      <c r="D2648" s="45">
        <v>45092.0625</v>
      </c>
      <c r="E2648">
        <v>79.8</v>
      </c>
      <c r="F2648">
        <v>0.49199999999999999</v>
      </c>
      <c r="G2648">
        <v>18.07</v>
      </c>
      <c r="H2648">
        <v>7.23</v>
      </c>
      <c r="I2648">
        <v>0.9</v>
      </c>
      <c r="J2648">
        <f t="shared" si="495"/>
        <v>0</v>
      </c>
      <c r="K2648">
        <f t="shared" si="496"/>
        <v>0</v>
      </c>
      <c r="L2648">
        <f t="shared" ref="L2648:L2679" si="507">IF(I2648="",0.5,IF(I2648&lt;=0.1,2,IF(I2648&gt;=5000,2, IF(AND(I2648&gt;0.1,I2648&lt;0.2),5, IF(AND(I2648&gt;900,I2648&lt;5000),5,IF(S2648&gt;=2500,1.5,0))))))</f>
        <v>0</v>
      </c>
      <c r="M2648">
        <f t="shared" si="506"/>
        <v>0</v>
      </c>
      <c r="N2648">
        <f t="shared" si="497"/>
        <v>0</v>
      </c>
      <c r="O2648">
        <f t="shared" si="498"/>
        <v>0</v>
      </c>
      <c r="P2648" s="34" t="s">
        <v>77</v>
      </c>
      <c r="Q2648" s="33">
        <f t="shared" si="499"/>
        <v>5.0000000000000711E-2</v>
      </c>
      <c r="R2648" s="33">
        <f t="shared" si="500"/>
        <v>3.0000000000000249E-2</v>
      </c>
      <c r="S2648" s="33">
        <f t="shared" si="501"/>
        <v>2.8000000000000003</v>
      </c>
      <c r="T2648" s="33">
        <f t="shared" si="502"/>
        <v>0</v>
      </c>
      <c r="V2648" s="16">
        <f t="shared" si="504"/>
        <v>1.0416666664241347E-2</v>
      </c>
      <c r="W2648" s="2">
        <f t="shared" si="503"/>
        <v>45092.0625</v>
      </c>
    </row>
    <row r="2649" spans="1:23" x14ac:dyDescent="0.25">
      <c r="A2649">
        <v>2023</v>
      </c>
      <c r="B2649" t="s">
        <v>75</v>
      </c>
      <c r="C2649" t="s">
        <v>76</v>
      </c>
      <c r="D2649" s="45">
        <v>45092.072916666664</v>
      </c>
      <c r="E2649">
        <v>79.400000000000006</v>
      </c>
      <c r="F2649">
        <v>0.49199999999999999</v>
      </c>
      <c r="G2649">
        <v>18.02</v>
      </c>
      <c r="H2649">
        <v>7.2</v>
      </c>
      <c r="I2649">
        <v>3.7</v>
      </c>
      <c r="J2649">
        <f t="shared" si="495"/>
        <v>0</v>
      </c>
      <c r="K2649">
        <f t="shared" si="496"/>
        <v>0</v>
      </c>
      <c r="L2649">
        <f t="shared" si="507"/>
        <v>0</v>
      </c>
      <c r="M2649">
        <f t="shared" si="506"/>
        <v>0</v>
      </c>
      <c r="N2649">
        <f t="shared" si="497"/>
        <v>0</v>
      </c>
      <c r="O2649">
        <f t="shared" si="498"/>
        <v>0</v>
      </c>
      <c r="P2649" s="34" t="s">
        <v>77</v>
      </c>
      <c r="Q2649" s="33">
        <f t="shared" si="499"/>
        <v>5.9999999999998721E-2</v>
      </c>
      <c r="R2649" s="33">
        <f t="shared" si="500"/>
        <v>9.9999999999997868E-3</v>
      </c>
      <c r="S2649" s="33">
        <f t="shared" si="501"/>
        <v>2.1</v>
      </c>
      <c r="T2649" s="33">
        <f t="shared" si="502"/>
        <v>1</v>
      </c>
      <c r="V2649" s="16">
        <f t="shared" si="504"/>
        <v>1.0416666664241347E-2</v>
      </c>
      <c r="W2649" s="2">
        <f t="shared" si="503"/>
        <v>45092.072916666664</v>
      </c>
    </row>
    <row r="2650" spans="1:23" x14ac:dyDescent="0.25">
      <c r="A2650">
        <v>2023</v>
      </c>
      <c r="B2650" t="s">
        <v>75</v>
      </c>
      <c r="C2650" t="s">
        <v>76</v>
      </c>
      <c r="D2650" s="45">
        <v>45092.083333333336</v>
      </c>
      <c r="E2650">
        <v>79.3</v>
      </c>
      <c r="F2650">
        <v>0.49299999999999999</v>
      </c>
      <c r="G2650">
        <v>17.96</v>
      </c>
      <c r="H2650">
        <v>7.21</v>
      </c>
      <c r="I2650">
        <v>1.6</v>
      </c>
      <c r="J2650">
        <f t="shared" si="495"/>
        <v>0</v>
      </c>
      <c r="K2650">
        <f t="shared" si="496"/>
        <v>0</v>
      </c>
      <c r="L2650">
        <f t="shared" si="507"/>
        <v>0</v>
      </c>
      <c r="M2650">
        <f t="shared" si="506"/>
        <v>0</v>
      </c>
      <c r="N2650">
        <f t="shared" si="497"/>
        <v>0</v>
      </c>
      <c r="O2650">
        <f t="shared" si="498"/>
        <v>0</v>
      </c>
      <c r="P2650" s="34" t="s">
        <v>77</v>
      </c>
      <c r="Q2650" s="33">
        <f t="shared" si="499"/>
        <v>5.0000000000000711E-2</v>
      </c>
      <c r="R2650" s="33">
        <f t="shared" si="500"/>
        <v>1.9999999999999574E-2</v>
      </c>
      <c r="S2650" s="33">
        <f t="shared" si="501"/>
        <v>1</v>
      </c>
      <c r="T2650" s="33">
        <f t="shared" si="502"/>
        <v>1</v>
      </c>
      <c r="V2650" s="16">
        <f t="shared" si="504"/>
        <v>1.0416666671517305E-2</v>
      </c>
      <c r="W2650" s="2">
        <f t="shared" si="503"/>
        <v>45092.083333333328</v>
      </c>
    </row>
    <row r="2651" spans="1:23" x14ac:dyDescent="0.25">
      <c r="A2651">
        <v>2023</v>
      </c>
      <c r="B2651" t="s">
        <v>75</v>
      </c>
      <c r="C2651" t="s">
        <v>76</v>
      </c>
      <c r="D2651" s="45">
        <v>45092.09375</v>
      </c>
      <c r="E2651">
        <v>79</v>
      </c>
      <c r="F2651">
        <v>0.49399999999999999</v>
      </c>
      <c r="G2651">
        <v>17.91</v>
      </c>
      <c r="H2651">
        <v>7.19</v>
      </c>
      <c r="I2651">
        <v>2.6</v>
      </c>
      <c r="J2651">
        <f t="shared" si="495"/>
        <v>0</v>
      </c>
      <c r="K2651">
        <f t="shared" si="496"/>
        <v>0</v>
      </c>
      <c r="L2651">
        <f t="shared" si="507"/>
        <v>0</v>
      </c>
      <c r="M2651">
        <f t="shared" si="506"/>
        <v>0</v>
      </c>
      <c r="N2651">
        <f t="shared" si="497"/>
        <v>0</v>
      </c>
      <c r="O2651">
        <f t="shared" si="498"/>
        <v>0</v>
      </c>
      <c r="P2651" s="34" t="s">
        <v>77</v>
      </c>
      <c r="Q2651" s="33">
        <f t="shared" si="499"/>
        <v>7.0000000000000284E-2</v>
      </c>
      <c r="R2651" s="33">
        <f t="shared" si="500"/>
        <v>2.0000000000000462E-2</v>
      </c>
      <c r="S2651" s="33">
        <f t="shared" si="501"/>
        <v>0.10000000000000009</v>
      </c>
      <c r="T2651" s="33">
        <f t="shared" si="502"/>
        <v>0</v>
      </c>
      <c r="V2651" s="16">
        <f t="shared" si="504"/>
        <v>1.0416666664241347E-2</v>
      </c>
      <c r="W2651" s="2">
        <f t="shared" si="503"/>
        <v>45092.09375</v>
      </c>
    </row>
    <row r="2652" spans="1:23" x14ac:dyDescent="0.25">
      <c r="A2652">
        <v>2023</v>
      </c>
      <c r="B2652" t="s">
        <v>75</v>
      </c>
      <c r="C2652" t="s">
        <v>76</v>
      </c>
      <c r="D2652" s="45">
        <v>45092.104166666664</v>
      </c>
      <c r="E2652">
        <v>78.7</v>
      </c>
      <c r="F2652">
        <v>0.49399999999999999</v>
      </c>
      <c r="G2652">
        <v>17.84</v>
      </c>
      <c r="H2652">
        <v>7.17</v>
      </c>
      <c r="I2652">
        <v>2.7</v>
      </c>
      <c r="J2652">
        <f t="shared" si="495"/>
        <v>0</v>
      </c>
      <c r="K2652">
        <f t="shared" si="496"/>
        <v>0</v>
      </c>
      <c r="L2652">
        <f t="shared" si="507"/>
        <v>0</v>
      </c>
      <c r="M2652">
        <f t="shared" si="506"/>
        <v>0</v>
      </c>
      <c r="N2652">
        <f t="shared" si="497"/>
        <v>0</v>
      </c>
      <c r="O2652">
        <f t="shared" si="498"/>
        <v>0</v>
      </c>
      <c r="P2652" s="34" t="s">
        <v>77</v>
      </c>
      <c r="Q2652" s="33">
        <f t="shared" si="499"/>
        <v>5.9999999999998721E-2</v>
      </c>
      <c r="R2652" s="33">
        <f t="shared" si="500"/>
        <v>1.9999999999999574E-2</v>
      </c>
      <c r="S2652" s="33">
        <f t="shared" si="501"/>
        <v>1.6</v>
      </c>
      <c r="T2652" s="33">
        <f t="shared" si="502"/>
        <v>1</v>
      </c>
      <c r="V2652" s="16">
        <f t="shared" si="504"/>
        <v>1.0416666664241347E-2</v>
      </c>
      <c r="W2652" s="2">
        <f t="shared" si="503"/>
        <v>45092.104166666664</v>
      </c>
    </row>
    <row r="2653" spans="1:23" x14ac:dyDescent="0.25">
      <c r="A2653">
        <v>2023</v>
      </c>
      <c r="B2653" t="s">
        <v>75</v>
      </c>
      <c r="C2653" t="s">
        <v>76</v>
      </c>
      <c r="D2653" s="45">
        <v>45092.114583333336</v>
      </c>
      <c r="E2653">
        <v>78.400000000000006</v>
      </c>
      <c r="F2653">
        <v>0.495</v>
      </c>
      <c r="G2653">
        <v>17.78</v>
      </c>
      <c r="H2653">
        <v>7.15</v>
      </c>
      <c r="I2653">
        <v>1.1000000000000001</v>
      </c>
      <c r="J2653">
        <f t="shared" si="495"/>
        <v>0</v>
      </c>
      <c r="K2653">
        <f t="shared" si="496"/>
        <v>0</v>
      </c>
      <c r="L2653">
        <f t="shared" si="507"/>
        <v>0</v>
      </c>
      <c r="M2653">
        <f t="shared" si="506"/>
        <v>0</v>
      </c>
      <c r="N2653">
        <f t="shared" si="497"/>
        <v>0</v>
      </c>
      <c r="O2653">
        <f t="shared" si="498"/>
        <v>0</v>
      </c>
      <c r="P2653" s="34" t="s">
        <v>77</v>
      </c>
      <c r="Q2653" s="33">
        <f t="shared" si="499"/>
        <v>5.0000000000000711E-2</v>
      </c>
      <c r="R2653" s="33">
        <f t="shared" si="500"/>
        <v>1.0000000000000675E-2</v>
      </c>
      <c r="S2653" s="33">
        <f t="shared" si="501"/>
        <v>0.8</v>
      </c>
      <c r="T2653" s="33">
        <f t="shared" si="502"/>
        <v>1</v>
      </c>
      <c r="V2653" s="16">
        <f t="shared" si="504"/>
        <v>1.0416666671517305E-2</v>
      </c>
      <c r="W2653" s="2">
        <f t="shared" si="503"/>
        <v>45092.114583333328</v>
      </c>
    </row>
    <row r="2654" spans="1:23" x14ac:dyDescent="0.25">
      <c r="A2654">
        <v>2023</v>
      </c>
      <c r="B2654" t="s">
        <v>75</v>
      </c>
      <c r="C2654" t="s">
        <v>76</v>
      </c>
      <c r="D2654" s="45">
        <v>45092.125</v>
      </c>
      <c r="E2654">
        <v>78.2</v>
      </c>
      <c r="F2654">
        <v>0.49399999999999999</v>
      </c>
      <c r="G2654">
        <v>17.73</v>
      </c>
      <c r="H2654">
        <v>7.14</v>
      </c>
      <c r="I2654">
        <v>0.3</v>
      </c>
      <c r="J2654">
        <f t="shared" si="495"/>
        <v>0</v>
      </c>
      <c r="K2654">
        <f t="shared" si="496"/>
        <v>0</v>
      </c>
      <c r="L2654">
        <f t="shared" si="507"/>
        <v>0</v>
      </c>
      <c r="M2654">
        <f t="shared" si="506"/>
        <v>0</v>
      </c>
      <c r="N2654">
        <f t="shared" si="497"/>
        <v>0</v>
      </c>
      <c r="O2654">
        <f t="shared" si="498"/>
        <v>0</v>
      </c>
      <c r="P2654" s="34" t="s">
        <v>77</v>
      </c>
      <c r="Q2654" s="33">
        <f t="shared" si="499"/>
        <v>5.9999999999998721E-2</v>
      </c>
      <c r="R2654" s="33">
        <f t="shared" si="500"/>
        <v>9.9999999999997868E-3</v>
      </c>
      <c r="S2654" s="33">
        <f t="shared" si="501"/>
        <v>1.8</v>
      </c>
      <c r="T2654" s="33">
        <f t="shared" si="502"/>
        <v>1</v>
      </c>
      <c r="V2654" s="16">
        <f t="shared" si="504"/>
        <v>1.0416666664241347E-2</v>
      </c>
      <c r="W2654" s="2">
        <f t="shared" si="503"/>
        <v>45092.125</v>
      </c>
    </row>
    <row r="2655" spans="1:23" x14ac:dyDescent="0.25">
      <c r="A2655">
        <v>2023</v>
      </c>
      <c r="B2655" t="s">
        <v>75</v>
      </c>
      <c r="C2655" t="s">
        <v>76</v>
      </c>
      <c r="D2655" s="45">
        <v>45092.135416666664</v>
      </c>
      <c r="E2655">
        <v>78</v>
      </c>
      <c r="F2655">
        <v>0.495</v>
      </c>
      <c r="G2655">
        <v>17.670000000000002</v>
      </c>
      <c r="H2655">
        <v>7.13</v>
      </c>
      <c r="I2655">
        <v>2.1</v>
      </c>
      <c r="J2655">
        <f t="shared" si="495"/>
        <v>0</v>
      </c>
      <c r="K2655">
        <f t="shared" si="496"/>
        <v>0</v>
      </c>
      <c r="L2655">
        <f t="shared" si="507"/>
        <v>0</v>
      </c>
      <c r="M2655">
        <f t="shared" si="506"/>
        <v>0</v>
      </c>
      <c r="N2655">
        <f t="shared" si="497"/>
        <v>0</v>
      </c>
      <c r="O2655">
        <f t="shared" si="498"/>
        <v>0</v>
      </c>
      <c r="P2655" s="34" t="s">
        <v>77</v>
      </c>
      <c r="Q2655" s="33">
        <f t="shared" si="499"/>
        <v>6.0000000000002274E-2</v>
      </c>
      <c r="R2655" s="33">
        <f t="shared" si="500"/>
        <v>1.9999999999999574E-2</v>
      </c>
      <c r="S2655" s="33">
        <f t="shared" si="501"/>
        <v>0.69999999999999973</v>
      </c>
      <c r="T2655" s="33">
        <f t="shared" si="502"/>
        <v>0</v>
      </c>
      <c r="V2655" s="16">
        <f t="shared" si="504"/>
        <v>1.0416666664241347E-2</v>
      </c>
      <c r="W2655" s="2">
        <f t="shared" si="503"/>
        <v>45092.135416666664</v>
      </c>
    </row>
    <row r="2656" spans="1:23" x14ac:dyDescent="0.25">
      <c r="A2656">
        <v>2023</v>
      </c>
      <c r="B2656" t="s">
        <v>75</v>
      </c>
      <c r="C2656" t="s">
        <v>76</v>
      </c>
      <c r="D2656" s="45">
        <v>45092.145833333336</v>
      </c>
      <c r="E2656">
        <v>77.7</v>
      </c>
      <c r="F2656">
        <v>0.495</v>
      </c>
      <c r="G2656">
        <v>17.61</v>
      </c>
      <c r="H2656">
        <v>7.11</v>
      </c>
      <c r="I2656">
        <v>2.8</v>
      </c>
      <c r="J2656">
        <f t="shared" si="495"/>
        <v>0</v>
      </c>
      <c r="K2656">
        <f t="shared" si="496"/>
        <v>0</v>
      </c>
      <c r="L2656">
        <f t="shared" si="507"/>
        <v>0</v>
      </c>
      <c r="M2656">
        <f t="shared" si="506"/>
        <v>0</v>
      </c>
      <c r="N2656">
        <f t="shared" si="497"/>
        <v>0</v>
      </c>
      <c r="O2656">
        <f t="shared" si="498"/>
        <v>0</v>
      </c>
      <c r="P2656" s="34" t="s">
        <v>77</v>
      </c>
      <c r="Q2656" s="33">
        <f t="shared" si="499"/>
        <v>7.0000000000000284E-2</v>
      </c>
      <c r="R2656" s="33">
        <f t="shared" si="500"/>
        <v>0</v>
      </c>
      <c r="S2656" s="33">
        <f t="shared" si="501"/>
        <v>0.60000000000000009</v>
      </c>
      <c r="T2656" s="33">
        <f t="shared" si="502"/>
        <v>0</v>
      </c>
      <c r="V2656" s="16">
        <f t="shared" si="504"/>
        <v>1.0416666671517305E-2</v>
      </c>
      <c r="W2656" s="2">
        <f t="shared" si="503"/>
        <v>45092.145833333328</v>
      </c>
    </row>
    <row r="2657" spans="1:23" x14ac:dyDescent="0.25">
      <c r="A2657">
        <v>2023</v>
      </c>
      <c r="B2657" t="s">
        <v>75</v>
      </c>
      <c r="C2657" t="s">
        <v>76</v>
      </c>
      <c r="D2657" s="45">
        <v>45092.15625</v>
      </c>
      <c r="E2657">
        <v>77.599999999999994</v>
      </c>
      <c r="F2657">
        <v>0.495</v>
      </c>
      <c r="G2657">
        <v>17.54</v>
      </c>
      <c r="H2657">
        <v>7.11</v>
      </c>
      <c r="I2657">
        <v>3.4</v>
      </c>
      <c r="J2657">
        <f t="shared" si="495"/>
        <v>0</v>
      </c>
      <c r="K2657">
        <f t="shared" si="496"/>
        <v>0</v>
      </c>
      <c r="L2657">
        <f t="shared" si="507"/>
        <v>0</v>
      </c>
      <c r="M2657">
        <f t="shared" si="506"/>
        <v>0</v>
      </c>
      <c r="N2657">
        <f t="shared" si="497"/>
        <v>0</v>
      </c>
      <c r="O2657">
        <f t="shared" si="498"/>
        <v>0</v>
      </c>
      <c r="P2657" s="34" t="s">
        <v>77</v>
      </c>
      <c r="Q2657" s="33">
        <f t="shared" si="499"/>
        <v>5.9999999999998721E-2</v>
      </c>
      <c r="R2657" s="33">
        <f t="shared" si="500"/>
        <v>1.0000000000000675E-2</v>
      </c>
      <c r="S2657" s="33">
        <f t="shared" si="501"/>
        <v>1.1000000000000001</v>
      </c>
      <c r="T2657" s="33">
        <f t="shared" si="502"/>
        <v>1</v>
      </c>
      <c r="V2657" s="16">
        <f t="shared" si="504"/>
        <v>1.0416666664241347E-2</v>
      </c>
      <c r="W2657" s="2">
        <f t="shared" si="503"/>
        <v>45092.15625</v>
      </c>
    </row>
    <row r="2658" spans="1:23" x14ac:dyDescent="0.25">
      <c r="A2658">
        <v>2023</v>
      </c>
      <c r="B2658" t="s">
        <v>75</v>
      </c>
      <c r="C2658" t="s">
        <v>76</v>
      </c>
      <c r="D2658" s="45">
        <v>45092.166666666664</v>
      </c>
      <c r="E2658">
        <v>77.400000000000006</v>
      </c>
      <c r="F2658">
        <v>0.496</v>
      </c>
      <c r="G2658">
        <v>17.48</v>
      </c>
      <c r="H2658">
        <v>7.1</v>
      </c>
      <c r="I2658">
        <v>2.2999999999999998</v>
      </c>
      <c r="J2658">
        <f t="shared" si="495"/>
        <v>0</v>
      </c>
      <c r="K2658">
        <f t="shared" si="496"/>
        <v>0</v>
      </c>
      <c r="L2658">
        <f t="shared" si="507"/>
        <v>0</v>
      </c>
      <c r="M2658">
        <f t="shared" si="506"/>
        <v>0</v>
      </c>
      <c r="N2658">
        <f t="shared" si="497"/>
        <v>0</v>
      </c>
      <c r="O2658">
        <f t="shared" si="498"/>
        <v>0</v>
      </c>
      <c r="P2658" s="34" t="s">
        <v>77</v>
      </c>
      <c r="Q2658" s="33">
        <f t="shared" si="499"/>
        <v>5.0000000000000711E-2</v>
      </c>
      <c r="R2658" s="33">
        <f t="shared" si="500"/>
        <v>3.0000000000000249E-2</v>
      </c>
      <c r="S2658" s="33">
        <f t="shared" si="501"/>
        <v>0.49999999999999978</v>
      </c>
      <c r="T2658" s="33">
        <f t="shared" si="502"/>
        <v>0</v>
      </c>
      <c r="V2658" s="16">
        <f t="shared" si="504"/>
        <v>1.0416666664241347E-2</v>
      </c>
      <c r="W2658" s="2">
        <f t="shared" si="503"/>
        <v>45092.166666666664</v>
      </c>
    </row>
    <row r="2659" spans="1:23" x14ac:dyDescent="0.25">
      <c r="A2659">
        <v>2023</v>
      </c>
      <c r="B2659" t="s">
        <v>75</v>
      </c>
      <c r="C2659" t="s">
        <v>76</v>
      </c>
      <c r="D2659" s="45">
        <v>45092.177083333336</v>
      </c>
      <c r="E2659">
        <v>77.599999999999994</v>
      </c>
      <c r="F2659">
        <v>0.496</v>
      </c>
      <c r="G2659">
        <v>17.43</v>
      </c>
      <c r="H2659">
        <v>7.13</v>
      </c>
      <c r="I2659">
        <v>1.8</v>
      </c>
      <c r="J2659">
        <f t="shared" si="495"/>
        <v>0</v>
      </c>
      <c r="K2659">
        <f t="shared" si="496"/>
        <v>0</v>
      </c>
      <c r="L2659">
        <f t="shared" si="507"/>
        <v>0</v>
      </c>
      <c r="M2659">
        <f t="shared" si="506"/>
        <v>0</v>
      </c>
      <c r="N2659">
        <f t="shared" si="497"/>
        <v>0</v>
      </c>
      <c r="O2659">
        <f t="shared" si="498"/>
        <v>0</v>
      </c>
      <c r="P2659" s="34" t="s">
        <v>77</v>
      </c>
      <c r="Q2659" s="33">
        <f t="shared" si="499"/>
        <v>7.0000000000000284E-2</v>
      </c>
      <c r="R2659" s="33">
        <f t="shared" si="500"/>
        <v>3.0000000000000249E-2</v>
      </c>
      <c r="S2659" s="33">
        <f t="shared" si="501"/>
        <v>0.30000000000000004</v>
      </c>
      <c r="T2659" s="33">
        <f t="shared" si="502"/>
        <v>0</v>
      </c>
      <c r="V2659" s="16">
        <f t="shared" si="504"/>
        <v>1.0416666671517305E-2</v>
      </c>
      <c r="W2659" s="2">
        <f t="shared" si="503"/>
        <v>45092.177083333328</v>
      </c>
    </row>
    <row r="2660" spans="1:23" x14ac:dyDescent="0.25">
      <c r="A2660">
        <v>2023</v>
      </c>
      <c r="B2660" t="s">
        <v>75</v>
      </c>
      <c r="C2660" t="s">
        <v>76</v>
      </c>
      <c r="D2660" s="45">
        <v>45092.1875</v>
      </c>
      <c r="E2660">
        <v>77.099999999999994</v>
      </c>
      <c r="F2660">
        <v>0.496</v>
      </c>
      <c r="G2660">
        <v>17.36</v>
      </c>
      <c r="H2660">
        <v>7.1</v>
      </c>
      <c r="I2660">
        <v>1.5</v>
      </c>
      <c r="J2660">
        <f t="shared" si="495"/>
        <v>0</v>
      </c>
      <c r="K2660">
        <f t="shared" si="496"/>
        <v>0</v>
      </c>
      <c r="L2660">
        <f t="shared" si="507"/>
        <v>0</v>
      </c>
      <c r="M2660">
        <f t="shared" si="506"/>
        <v>0</v>
      </c>
      <c r="N2660">
        <f t="shared" si="497"/>
        <v>0</v>
      </c>
      <c r="O2660">
        <f t="shared" si="498"/>
        <v>0</v>
      </c>
      <c r="P2660" s="34" t="s">
        <v>77</v>
      </c>
      <c r="Q2660" s="33">
        <f t="shared" si="499"/>
        <v>3.9999999999999147E-2</v>
      </c>
      <c r="R2660" s="33">
        <f t="shared" si="500"/>
        <v>1.0000000000000675E-2</v>
      </c>
      <c r="S2660" s="33">
        <f t="shared" si="501"/>
        <v>0.30000000000000004</v>
      </c>
      <c r="T2660" s="33">
        <f t="shared" si="502"/>
        <v>1</v>
      </c>
      <c r="V2660" s="16">
        <f t="shared" si="504"/>
        <v>1.0416666664241347E-2</v>
      </c>
      <c r="W2660" s="2">
        <f t="shared" si="503"/>
        <v>45092.1875</v>
      </c>
    </row>
    <row r="2661" spans="1:23" x14ac:dyDescent="0.25">
      <c r="A2661">
        <v>2023</v>
      </c>
      <c r="B2661" t="s">
        <v>75</v>
      </c>
      <c r="C2661" t="s">
        <v>76</v>
      </c>
      <c r="D2661" s="45">
        <v>45092.197916666664</v>
      </c>
      <c r="E2661">
        <v>77.2</v>
      </c>
      <c r="F2661">
        <v>0.497</v>
      </c>
      <c r="G2661">
        <v>17.32</v>
      </c>
      <c r="H2661">
        <v>7.11</v>
      </c>
      <c r="I2661">
        <v>1.8</v>
      </c>
      <c r="J2661">
        <f t="shared" si="495"/>
        <v>0</v>
      </c>
      <c r="K2661">
        <f t="shared" si="496"/>
        <v>0</v>
      </c>
      <c r="L2661">
        <f t="shared" si="507"/>
        <v>0</v>
      </c>
      <c r="M2661">
        <f t="shared" si="506"/>
        <v>0</v>
      </c>
      <c r="N2661">
        <f t="shared" si="497"/>
        <v>0</v>
      </c>
      <c r="O2661">
        <f t="shared" si="498"/>
        <v>0</v>
      </c>
      <c r="P2661" s="34" t="s">
        <v>77</v>
      </c>
      <c r="Q2661" s="33">
        <f t="shared" si="499"/>
        <v>5.0000000000000711E-2</v>
      </c>
      <c r="R2661" s="33">
        <f t="shared" si="500"/>
        <v>0</v>
      </c>
      <c r="S2661" s="33">
        <f t="shared" si="501"/>
        <v>0.5</v>
      </c>
      <c r="T2661" s="33">
        <f t="shared" si="502"/>
        <v>1</v>
      </c>
      <c r="V2661" s="16">
        <f t="shared" si="504"/>
        <v>1.0416666664241347E-2</v>
      </c>
      <c r="W2661" s="2">
        <f t="shared" si="503"/>
        <v>45092.197916666664</v>
      </c>
    </row>
    <row r="2662" spans="1:23" x14ac:dyDescent="0.25">
      <c r="A2662">
        <v>2023</v>
      </c>
      <c r="B2662" t="s">
        <v>75</v>
      </c>
      <c r="C2662" t="s">
        <v>76</v>
      </c>
      <c r="D2662" s="45">
        <v>45092.208333333336</v>
      </c>
      <c r="E2662">
        <v>77.2</v>
      </c>
      <c r="F2662">
        <v>0.498</v>
      </c>
      <c r="G2662">
        <v>17.27</v>
      </c>
      <c r="H2662">
        <v>7.11</v>
      </c>
      <c r="I2662">
        <v>1.3</v>
      </c>
      <c r="J2662">
        <f t="shared" si="495"/>
        <v>0</v>
      </c>
      <c r="K2662">
        <f t="shared" si="496"/>
        <v>0</v>
      </c>
      <c r="L2662">
        <f t="shared" si="507"/>
        <v>0</v>
      </c>
      <c r="M2662">
        <f t="shared" si="506"/>
        <v>0</v>
      </c>
      <c r="N2662">
        <f t="shared" si="497"/>
        <v>0</v>
      </c>
      <c r="O2662">
        <f t="shared" si="498"/>
        <v>0</v>
      </c>
      <c r="P2662" s="34" t="s">
        <v>77</v>
      </c>
      <c r="Q2662" s="33">
        <f t="shared" si="499"/>
        <v>5.0000000000000711E-2</v>
      </c>
      <c r="R2662" s="33">
        <f t="shared" si="500"/>
        <v>1.9999999999999574E-2</v>
      </c>
      <c r="S2662" s="33">
        <f t="shared" si="501"/>
        <v>0.19999999999999996</v>
      </c>
      <c r="T2662" s="33">
        <f t="shared" si="502"/>
        <v>0</v>
      </c>
      <c r="V2662" s="16">
        <f t="shared" si="504"/>
        <v>1.0416666671517305E-2</v>
      </c>
      <c r="W2662" s="2">
        <f t="shared" si="503"/>
        <v>45092.208333333328</v>
      </c>
    </row>
    <row r="2663" spans="1:23" x14ac:dyDescent="0.25">
      <c r="A2663">
        <v>2023</v>
      </c>
      <c r="B2663" t="s">
        <v>75</v>
      </c>
      <c r="C2663" t="s">
        <v>76</v>
      </c>
      <c r="D2663" s="45">
        <v>45092.21875</v>
      </c>
      <c r="E2663">
        <v>77.2</v>
      </c>
      <c r="F2663">
        <v>0.498</v>
      </c>
      <c r="G2663">
        <v>17.22</v>
      </c>
      <c r="H2663">
        <v>7.13</v>
      </c>
      <c r="I2663">
        <v>1.1000000000000001</v>
      </c>
      <c r="J2663">
        <f t="shared" si="495"/>
        <v>0</v>
      </c>
      <c r="K2663">
        <f t="shared" si="496"/>
        <v>0</v>
      </c>
      <c r="L2663">
        <f t="shared" si="507"/>
        <v>0</v>
      </c>
      <c r="M2663">
        <f t="shared" si="506"/>
        <v>0</v>
      </c>
      <c r="N2663">
        <f t="shared" si="497"/>
        <v>0</v>
      </c>
      <c r="O2663">
        <f t="shared" si="498"/>
        <v>0</v>
      </c>
      <c r="P2663" s="34" t="s">
        <v>77</v>
      </c>
      <c r="Q2663" s="33">
        <f t="shared" si="499"/>
        <v>5.9999999999998721E-2</v>
      </c>
      <c r="R2663" s="33">
        <f t="shared" si="500"/>
        <v>3.0000000000000249E-2</v>
      </c>
      <c r="S2663" s="33">
        <f t="shared" si="501"/>
        <v>0.7</v>
      </c>
      <c r="T2663" s="33">
        <f t="shared" si="502"/>
        <v>1</v>
      </c>
      <c r="V2663" s="16">
        <f t="shared" si="504"/>
        <v>1.0416666664241347E-2</v>
      </c>
      <c r="W2663" s="2">
        <f t="shared" si="503"/>
        <v>45092.21875</v>
      </c>
    </row>
    <row r="2664" spans="1:23" x14ac:dyDescent="0.25">
      <c r="A2664">
        <v>2023</v>
      </c>
      <c r="B2664" t="s">
        <v>75</v>
      </c>
      <c r="C2664" t="s">
        <v>76</v>
      </c>
      <c r="D2664" s="45">
        <v>45092.229166666664</v>
      </c>
      <c r="E2664">
        <v>76.900000000000006</v>
      </c>
      <c r="F2664">
        <v>0.499</v>
      </c>
      <c r="G2664">
        <v>17.16</v>
      </c>
      <c r="H2664">
        <v>7.1</v>
      </c>
      <c r="I2664">
        <v>1.8</v>
      </c>
      <c r="J2664">
        <f t="shared" si="495"/>
        <v>0</v>
      </c>
      <c r="K2664">
        <f t="shared" si="496"/>
        <v>0</v>
      </c>
      <c r="L2664">
        <f t="shared" si="507"/>
        <v>0</v>
      </c>
      <c r="M2664">
        <f t="shared" si="506"/>
        <v>0</v>
      </c>
      <c r="N2664">
        <f t="shared" si="497"/>
        <v>0</v>
      </c>
      <c r="O2664">
        <f t="shared" si="498"/>
        <v>0</v>
      </c>
      <c r="P2664" s="34" t="s">
        <v>77</v>
      </c>
      <c r="Q2664" s="33">
        <f t="shared" si="499"/>
        <v>5.9999999999998721E-2</v>
      </c>
      <c r="R2664" s="33">
        <f t="shared" si="500"/>
        <v>0</v>
      </c>
      <c r="S2664" s="33">
        <f t="shared" si="501"/>
        <v>0.19999999999999996</v>
      </c>
      <c r="T2664" s="33">
        <f t="shared" si="502"/>
        <v>0</v>
      </c>
      <c r="V2664" s="16">
        <f t="shared" si="504"/>
        <v>1.0416666664241347E-2</v>
      </c>
      <c r="W2664" s="2">
        <f t="shared" si="503"/>
        <v>45092.229166666664</v>
      </c>
    </row>
    <row r="2665" spans="1:23" x14ac:dyDescent="0.25">
      <c r="A2665">
        <v>2023</v>
      </c>
      <c r="B2665" t="s">
        <v>75</v>
      </c>
      <c r="C2665" t="s">
        <v>76</v>
      </c>
      <c r="D2665" s="45">
        <v>45092.239583333336</v>
      </c>
      <c r="E2665">
        <v>76.8</v>
      </c>
      <c r="F2665">
        <v>0.499</v>
      </c>
      <c r="G2665">
        <v>17.100000000000001</v>
      </c>
      <c r="H2665">
        <v>7.1</v>
      </c>
      <c r="I2665">
        <v>1.6</v>
      </c>
      <c r="J2665">
        <f t="shared" si="495"/>
        <v>0</v>
      </c>
      <c r="K2665">
        <f t="shared" si="496"/>
        <v>0</v>
      </c>
      <c r="L2665">
        <f t="shared" si="507"/>
        <v>0</v>
      </c>
      <c r="M2665">
        <f t="shared" si="506"/>
        <v>0</v>
      </c>
      <c r="N2665">
        <f t="shared" si="497"/>
        <v>0</v>
      </c>
      <c r="O2665">
        <f t="shared" si="498"/>
        <v>0</v>
      </c>
      <c r="P2665" s="34" t="s">
        <v>77</v>
      </c>
      <c r="Q2665" s="33">
        <f t="shared" si="499"/>
        <v>5.0000000000000711E-2</v>
      </c>
      <c r="R2665" s="33">
        <f t="shared" si="500"/>
        <v>1.0000000000000675E-2</v>
      </c>
      <c r="S2665" s="33">
        <f t="shared" si="501"/>
        <v>0.79999999999999982</v>
      </c>
      <c r="T2665" s="33">
        <f t="shared" si="502"/>
        <v>0</v>
      </c>
      <c r="V2665" s="16">
        <f t="shared" si="504"/>
        <v>1.0416666671517305E-2</v>
      </c>
      <c r="W2665" s="2">
        <f t="shared" si="503"/>
        <v>45092.239583333328</v>
      </c>
    </row>
    <row r="2666" spans="1:23" x14ac:dyDescent="0.25">
      <c r="A2666">
        <v>2023</v>
      </c>
      <c r="B2666" t="s">
        <v>75</v>
      </c>
      <c r="C2666" t="s">
        <v>76</v>
      </c>
      <c r="D2666" s="45">
        <v>45092.25</v>
      </c>
      <c r="E2666">
        <v>76.8</v>
      </c>
      <c r="F2666">
        <v>0.499</v>
      </c>
      <c r="G2666">
        <v>17.05</v>
      </c>
      <c r="H2666">
        <v>7.11</v>
      </c>
      <c r="I2666">
        <v>2.4</v>
      </c>
      <c r="J2666">
        <f t="shared" si="495"/>
        <v>0</v>
      </c>
      <c r="K2666">
        <f t="shared" si="496"/>
        <v>0</v>
      </c>
      <c r="L2666">
        <f t="shared" si="507"/>
        <v>0</v>
      </c>
      <c r="M2666">
        <f t="shared" si="506"/>
        <v>0</v>
      </c>
      <c r="N2666">
        <f t="shared" si="497"/>
        <v>0</v>
      </c>
      <c r="O2666">
        <f t="shared" si="498"/>
        <v>0</v>
      </c>
      <c r="P2666" s="34" t="s">
        <v>77</v>
      </c>
      <c r="Q2666" s="33">
        <f t="shared" si="499"/>
        <v>5.0000000000000711E-2</v>
      </c>
      <c r="R2666" s="33">
        <f t="shared" si="500"/>
        <v>6.9999999999999396E-2</v>
      </c>
      <c r="S2666" s="33">
        <f t="shared" si="501"/>
        <v>6.5</v>
      </c>
      <c r="T2666" s="33">
        <f t="shared" si="502"/>
        <v>0</v>
      </c>
      <c r="V2666" s="16">
        <f t="shared" si="504"/>
        <v>1.0416666664241347E-2</v>
      </c>
      <c r="W2666" s="2">
        <f t="shared" si="503"/>
        <v>45092.25</v>
      </c>
    </row>
    <row r="2667" spans="1:23" x14ac:dyDescent="0.25">
      <c r="A2667">
        <v>2023</v>
      </c>
      <c r="B2667" t="s">
        <v>75</v>
      </c>
      <c r="C2667" t="s">
        <v>76</v>
      </c>
      <c r="D2667" s="45">
        <v>45092.260416666664</v>
      </c>
      <c r="E2667">
        <v>77.400000000000006</v>
      </c>
      <c r="F2667">
        <v>0.499</v>
      </c>
      <c r="G2667">
        <v>17</v>
      </c>
      <c r="H2667">
        <v>7.18</v>
      </c>
      <c r="I2667">
        <v>8.9</v>
      </c>
      <c r="J2667">
        <f t="shared" si="495"/>
        <v>0</v>
      </c>
      <c r="K2667">
        <f t="shared" si="496"/>
        <v>0</v>
      </c>
      <c r="L2667">
        <f t="shared" si="507"/>
        <v>0</v>
      </c>
      <c r="M2667">
        <f t="shared" si="506"/>
        <v>0</v>
      </c>
      <c r="N2667">
        <f t="shared" si="497"/>
        <v>0</v>
      </c>
      <c r="O2667">
        <f t="shared" si="498"/>
        <v>0</v>
      </c>
      <c r="P2667" s="34" t="s">
        <v>77</v>
      </c>
      <c r="Q2667" s="33">
        <f t="shared" si="499"/>
        <v>5.0000000000000711E-2</v>
      </c>
      <c r="R2667" s="33">
        <f t="shared" si="500"/>
        <v>3.0000000000000249E-2</v>
      </c>
      <c r="S2667" s="33">
        <f t="shared" si="501"/>
        <v>8.2000000000000011</v>
      </c>
      <c r="T2667" s="33">
        <f t="shared" si="502"/>
        <v>1</v>
      </c>
      <c r="V2667" s="16">
        <f t="shared" si="504"/>
        <v>1.0416666664241347E-2</v>
      </c>
      <c r="W2667" s="2">
        <f t="shared" si="503"/>
        <v>45092.260416666664</v>
      </c>
    </row>
    <row r="2668" spans="1:23" x14ac:dyDescent="0.25">
      <c r="A2668">
        <v>2023</v>
      </c>
      <c r="B2668" t="s">
        <v>75</v>
      </c>
      <c r="C2668" t="s">
        <v>76</v>
      </c>
      <c r="D2668" s="45">
        <v>45092.270833333336</v>
      </c>
      <c r="E2668">
        <v>77.7</v>
      </c>
      <c r="F2668">
        <v>0.5</v>
      </c>
      <c r="G2668">
        <v>16.95</v>
      </c>
      <c r="H2668">
        <v>7.21</v>
      </c>
      <c r="I2668">
        <v>0.7</v>
      </c>
      <c r="J2668">
        <f t="shared" si="495"/>
        <v>0</v>
      </c>
      <c r="K2668">
        <f t="shared" si="496"/>
        <v>0</v>
      </c>
      <c r="L2668">
        <f t="shared" si="507"/>
        <v>0</v>
      </c>
      <c r="M2668">
        <f t="shared" si="506"/>
        <v>0</v>
      </c>
      <c r="N2668">
        <f t="shared" si="497"/>
        <v>0</v>
      </c>
      <c r="O2668">
        <f t="shared" si="498"/>
        <v>0</v>
      </c>
      <c r="P2668" s="34" t="s">
        <v>77</v>
      </c>
      <c r="Q2668" s="33">
        <f t="shared" si="499"/>
        <v>3.9999999999999147E-2</v>
      </c>
      <c r="R2668" s="33">
        <f t="shared" si="500"/>
        <v>4.9999999999999822E-2</v>
      </c>
      <c r="S2668" s="33">
        <f t="shared" si="501"/>
        <v>2.4000000000000004</v>
      </c>
      <c r="T2668" s="33">
        <f t="shared" si="502"/>
        <v>0</v>
      </c>
      <c r="V2668" s="16">
        <f t="shared" si="504"/>
        <v>1.0416666671517305E-2</v>
      </c>
      <c r="W2668" s="2">
        <f t="shared" si="503"/>
        <v>45092.270833333328</v>
      </c>
    </row>
    <row r="2669" spans="1:23" x14ac:dyDescent="0.25">
      <c r="A2669">
        <v>2023</v>
      </c>
      <c r="B2669" t="s">
        <v>75</v>
      </c>
      <c r="C2669" t="s">
        <v>76</v>
      </c>
      <c r="D2669" s="45">
        <v>45092.28125</v>
      </c>
      <c r="E2669">
        <v>78.2</v>
      </c>
      <c r="F2669">
        <v>0.5</v>
      </c>
      <c r="G2669">
        <v>16.91</v>
      </c>
      <c r="H2669">
        <v>7.26</v>
      </c>
      <c r="I2669">
        <v>3.1</v>
      </c>
      <c r="J2669">
        <f t="shared" si="495"/>
        <v>0</v>
      </c>
      <c r="K2669">
        <f t="shared" si="496"/>
        <v>0</v>
      </c>
      <c r="L2669">
        <f t="shared" si="507"/>
        <v>0</v>
      </c>
      <c r="M2669">
        <f t="shared" si="506"/>
        <v>0</v>
      </c>
      <c r="N2669">
        <f t="shared" si="497"/>
        <v>0</v>
      </c>
      <c r="O2669">
        <f t="shared" si="498"/>
        <v>0</v>
      </c>
      <c r="P2669" s="34" t="s">
        <v>77</v>
      </c>
      <c r="Q2669" s="33">
        <f t="shared" si="499"/>
        <v>3.0000000000001137E-2</v>
      </c>
      <c r="R2669" s="33">
        <f t="shared" si="500"/>
        <v>0.10000000000000053</v>
      </c>
      <c r="S2669" s="33">
        <f t="shared" si="501"/>
        <v>2.1999999999999997</v>
      </c>
      <c r="T2669" s="33">
        <f t="shared" si="502"/>
        <v>1</v>
      </c>
      <c r="V2669" s="16">
        <f t="shared" si="504"/>
        <v>1.0416666664241347E-2</v>
      </c>
      <c r="W2669" s="2">
        <f t="shared" si="503"/>
        <v>45092.28125</v>
      </c>
    </row>
    <row r="2670" spans="1:23" x14ac:dyDescent="0.25">
      <c r="A2670">
        <v>2023</v>
      </c>
      <c r="B2670" t="s">
        <v>75</v>
      </c>
      <c r="C2670" t="s">
        <v>76</v>
      </c>
      <c r="D2670" s="45">
        <v>45092.291666666664</v>
      </c>
      <c r="E2670">
        <v>79.2</v>
      </c>
      <c r="F2670">
        <v>0.501</v>
      </c>
      <c r="G2670">
        <v>16.88</v>
      </c>
      <c r="H2670">
        <v>7.36</v>
      </c>
      <c r="I2670">
        <v>5.3</v>
      </c>
      <c r="J2670">
        <f t="shared" si="495"/>
        <v>0</v>
      </c>
      <c r="K2670">
        <f t="shared" si="496"/>
        <v>0</v>
      </c>
      <c r="L2670">
        <f t="shared" si="507"/>
        <v>0</v>
      </c>
      <c r="M2670">
        <f t="shared" si="506"/>
        <v>0</v>
      </c>
      <c r="N2670">
        <f t="shared" si="497"/>
        <v>0</v>
      </c>
      <c r="O2670">
        <f t="shared" si="498"/>
        <v>0</v>
      </c>
      <c r="P2670" s="34" t="s">
        <v>77</v>
      </c>
      <c r="Q2670" s="33">
        <f t="shared" si="499"/>
        <v>1.9999999999999574E-2</v>
      </c>
      <c r="R2670" s="33">
        <f t="shared" si="500"/>
        <v>4.9999999999999822E-2</v>
      </c>
      <c r="S2670" s="33">
        <f t="shared" si="501"/>
        <v>4.5</v>
      </c>
      <c r="T2670" s="33">
        <f t="shared" si="502"/>
        <v>0</v>
      </c>
      <c r="V2670" s="16">
        <f t="shared" si="504"/>
        <v>1.0416666664241347E-2</v>
      </c>
      <c r="W2670" s="2">
        <f t="shared" si="503"/>
        <v>45092.291666666664</v>
      </c>
    </row>
    <row r="2671" spans="1:23" x14ac:dyDescent="0.25">
      <c r="A2671">
        <v>2023</v>
      </c>
      <c r="B2671" t="s">
        <v>75</v>
      </c>
      <c r="C2671" t="s">
        <v>76</v>
      </c>
      <c r="D2671" s="45">
        <v>45092.302083333336</v>
      </c>
      <c r="E2671">
        <v>79.7</v>
      </c>
      <c r="F2671">
        <v>0.501</v>
      </c>
      <c r="G2671">
        <v>16.86</v>
      </c>
      <c r="H2671">
        <v>7.41</v>
      </c>
      <c r="I2671">
        <v>0.8</v>
      </c>
      <c r="J2671">
        <f t="shared" si="495"/>
        <v>0</v>
      </c>
      <c r="K2671">
        <f t="shared" si="496"/>
        <v>0</v>
      </c>
      <c r="L2671">
        <f t="shared" si="507"/>
        <v>0</v>
      </c>
      <c r="M2671">
        <f t="shared" si="506"/>
        <v>0</v>
      </c>
      <c r="N2671">
        <f t="shared" si="497"/>
        <v>0</v>
      </c>
      <c r="O2671">
        <f t="shared" si="498"/>
        <v>0</v>
      </c>
      <c r="P2671" s="34" t="s">
        <v>77</v>
      </c>
      <c r="Q2671" s="33">
        <f t="shared" si="499"/>
        <v>9.9999999999980105E-3</v>
      </c>
      <c r="R2671" s="33">
        <f t="shared" si="500"/>
        <v>8.9999999999999858E-2</v>
      </c>
      <c r="S2671" s="33">
        <f t="shared" si="501"/>
        <v>0.7</v>
      </c>
      <c r="T2671" s="33">
        <f t="shared" si="502"/>
        <v>0</v>
      </c>
      <c r="V2671" s="16">
        <f t="shared" si="504"/>
        <v>1.0416666671517305E-2</v>
      </c>
      <c r="W2671" s="2">
        <f t="shared" si="503"/>
        <v>45092.302083333328</v>
      </c>
    </row>
    <row r="2672" spans="1:23" x14ac:dyDescent="0.25">
      <c r="A2672">
        <v>2023</v>
      </c>
      <c r="B2672" t="s">
        <v>75</v>
      </c>
      <c r="C2672" t="s">
        <v>76</v>
      </c>
      <c r="D2672" s="45">
        <v>45092.3125</v>
      </c>
      <c r="E2672">
        <v>80.7</v>
      </c>
      <c r="F2672">
        <v>0.501</v>
      </c>
      <c r="G2672">
        <v>16.850000000000001</v>
      </c>
      <c r="H2672">
        <v>7.5</v>
      </c>
      <c r="I2672">
        <v>1.5</v>
      </c>
      <c r="J2672">
        <f t="shared" si="495"/>
        <v>0</v>
      </c>
      <c r="K2672">
        <f t="shared" si="496"/>
        <v>0</v>
      </c>
      <c r="L2672">
        <f t="shared" si="507"/>
        <v>0</v>
      </c>
      <c r="M2672">
        <f t="shared" si="506"/>
        <v>0</v>
      </c>
      <c r="N2672">
        <f t="shared" si="497"/>
        <v>0</v>
      </c>
      <c r="O2672">
        <f t="shared" si="498"/>
        <v>0</v>
      </c>
      <c r="P2672" s="34" t="s">
        <v>77</v>
      </c>
      <c r="Q2672" s="33">
        <f t="shared" si="499"/>
        <v>0</v>
      </c>
      <c r="R2672" s="33">
        <f t="shared" si="500"/>
        <v>0.12000000000000011</v>
      </c>
      <c r="S2672" s="33">
        <f t="shared" si="501"/>
        <v>0.6</v>
      </c>
      <c r="T2672" s="33">
        <f t="shared" si="502"/>
        <v>0</v>
      </c>
      <c r="V2672" s="16">
        <f t="shared" si="504"/>
        <v>1.0416666664241347E-2</v>
      </c>
      <c r="W2672" s="2">
        <f t="shared" si="503"/>
        <v>45092.3125</v>
      </c>
    </row>
    <row r="2673" spans="1:23" x14ac:dyDescent="0.25">
      <c r="A2673">
        <v>2023</v>
      </c>
      <c r="B2673" t="s">
        <v>75</v>
      </c>
      <c r="C2673" t="s">
        <v>76</v>
      </c>
      <c r="D2673" s="45">
        <v>45092.322916666664</v>
      </c>
      <c r="E2673">
        <v>81.900000000000006</v>
      </c>
      <c r="F2673">
        <v>0.501</v>
      </c>
      <c r="G2673">
        <v>16.850000000000001</v>
      </c>
      <c r="H2673">
        <v>7.62</v>
      </c>
      <c r="I2673">
        <v>0.9</v>
      </c>
      <c r="J2673">
        <f t="shared" si="495"/>
        <v>0</v>
      </c>
      <c r="K2673">
        <f t="shared" si="496"/>
        <v>0</v>
      </c>
      <c r="L2673">
        <f t="shared" si="507"/>
        <v>0</v>
      </c>
      <c r="M2673">
        <f t="shared" si="506"/>
        <v>0</v>
      </c>
      <c r="N2673">
        <f t="shared" si="497"/>
        <v>0</v>
      </c>
      <c r="O2673">
        <f t="shared" si="498"/>
        <v>0</v>
      </c>
      <c r="P2673" s="34" t="s">
        <v>77</v>
      </c>
      <c r="Q2673" s="33">
        <f t="shared" si="499"/>
        <v>1.9999999999999574E-2</v>
      </c>
      <c r="R2673" s="33">
        <f t="shared" si="500"/>
        <v>0.14999999999999947</v>
      </c>
      <c r="S2673" s="33">
        <f t="shared" si="501"/>
        <v>4.5</v>
      </c>
      <c r="T2673" s="33">
        <f t="shared" si="502"/>
        <v>0</v>
      </c>
      <c r="V2673" s="16">
        <f t="shared" si="504"/>
        <v>1.0416666664241347E-2</v>
      </c>
      <c r="W2673" s="2">
        <f t="shared" si="503"/>
        <v>45092.322916666664</v>
      </c>
    </row>
    <row r="2674" spans="1:23" x14ac:dyDescent="0.25">
      <c r="A2674">
        <v>2023</v>
      </c>
      <c r="B2674" t="s">
        <v>75</v>
      </c>
      <c r="C2674" t="s">
        <v>76</v>
      </c>
      <c r="D2674" s="45">
        <v>45092.333333333336</v>
      </c>
      <c r="E2674">
        <v>83.6</v>
      </c>
      <c r="F2674">
        <v>0.501</v>
      </c>
      <c r="G2674">
        <v>16.87</v>
      </c>
      <c r="H2674">
        <v>7.77</v>
      </c>
      <c r="I2674">
        <v>5.4</v>
      </c>
      <c r="J2674">
        <f t="shared" si="495"/>
        <v>0</v>
      </c>
      <c r="K2674">
        <f t="shared" si="496"/>
        <v>0</v>
      </c>
      <c r="L2674">
        <f t="shared" si="507"/>
        <v>0</v>
      </c>
      <c r="M2674">
        <f t="shared" si="506"/>
        <v>0</v>
      </c>
      <c r="N2674">
        <f t="shared" si="497"/>
        <v>0</v>
      </c>
      <c r="O2674">
        <f t="shared" si="498"/>
        <v>0</v>
      </c>
      <c r="P2674" s="34" t="s">
        <v>77</v>
      </c>
      <c r="Q2674" s="33">
        <f t="shared" si="499"/>
        <v>2.9999999999997584E-2</v>
      </c>
      <c r="R2674" s="33">
        <f t="shared" si="500"/>
        <v>0.11000000000000032</v>
      </c>
      <c r="S2674" s="33">
        <f t="shared" si="501"/>
        <v>2.7</v>
      </c>
      <c r="T2674" s="33">
        <f t="shared" si="502"/>
        <v>0</v>
      </c>
      <c r="V2674" s="16">
        <f t="shared" si="504"/>
        <v>1.0416666671517305E-2</v>
      </c>
      <c r="W2674" s="2">
        <f t="shared" si="503"/>
        <v>45092.333333333328</v>
      </c>
    </row>
    <row r="2675" spans="1:23" x14ac:dyDescent="0.25">
      <c r="A2675">
        <v>2023</v>
      </c>
      <c r="B2675" t="s">
        <v>75</v>
      </c>
      <c r="C2675" t="s">
        <v>76</v>
      </c>
      <c r="D2675" s="45">
        <v>45092.34375</v>
      </c>
      <c r="E2675">
        <v>84.9</v>
      </c>
      <c r="F2675">
        <v>0.501</v>
      </c>
      <c r="G2675">
        <v>16.899999999999999</v>
      </c>
      <c r="H2675">
        <v>7.88</v>
      </c>
      <c r="I2675">
        <v>2.7</v>
      </c>
      <c r="J2675">
        <f t="shared" si="495"/>
        <v>0</v>
      </c>
      <c r="K2675">
        <f t="shared" si="496"/>
        <v>0</v>
      </c>
      <c r="L2675">
        <f t="shared" si="507"/>
        <v>0</v>
      </c>
      <c r="M2675">
        <f t="shared" si="506"/>
        <v>0</v>
      </c>
      <c r="N2675">
        <f t="shared" si="497"/>
        <v>0</v>
      </c>
      <c r="O2675">
        <f t="shared" si="498"/>
        <v>0</v>
      </c>
      <c r="P2675" s="34" t="s">
        <v>77</v>
      </c>
      <c r="Q2675" s="33">
        <f t="shared" si="499"/>
        <v>5.0000000000000711E-2</v>
      </c>
      <c r="R2675" s="33">
        <f t="shared" si="500"/>
        <v>0.21999999999999975</v>
      </c>
      <c r="S2675" s="33">
        <f t="shared" si="501"/>
        <v>1.0000000000000002</v>
      </c>
      <c r="T2675" s="33">
        <f t="shared" si="502"/>
        <v>0</v>
      </c>
      <c r="V2675" s="16">
        <f t="shared" si="504"/>
        <v>1.0416666664241347E-2</v>
      </c>
      <c r="W2675" s="2">
        <f t="shared" si="503"/>
        <v>45092.34375</v>
      </c>
    </row>
    <row r="2676" spans="1:23" x14ac:dyDescent="0.25">
      <c r="A2676">
        <v>2023</v>
      </c>
      <c r="B2676" t="s">
        <v>75</v>
      </c>
      <c r="C2676" t="s">
        <v>76</v>
      </c>
      <c r="D2676" s="45">
        <v>45092.354166666664</v>
      </c>
      <c r="E2676">
        <v>87.3</v>
      </c>
      <c r="F2676">
        <v>0.501</v>
      </c>
      <c r="G2676">
        <v>16.95</v>
      </c>
      <c r="H2676">
        <v>8.1</v>
      </c>
      <c r="I2676">
        <v>1.7</v>
      </c>
      <c r="J2676">
        <f t="shared" si="495"/>
        <v>0</v>
      </c>
      <c r="K2676">
        <f t="shared" si="496"/>
        <v>0</v>
      </c>
      <c r="L2676">
        <f t="shared" si="507"/>
        <v>0</v>
      </c>
      <c r="M2676">
        <f t="shared" si="506"/>
        <v>0</v>
      </c>
      <c r="N2676">
        <f t="shared" si="497"/>
        <v>0</v>
      </c>
      <c r="O2676">
        <f t="shared" si="498"/>
        <v>0</v>
      </c>
      <c r="P2676" s="34" t="s">
        <v>77</v>
      </c>
      <c r="Q2676" s="33">
        <f t="shared" si="499"/>
        <v>6.0000000000002274E-2</v>
      </c>
      <c r="R2676" s="33">
        <f t="shared" si="500"/>
        <v>0.21000000000000085</v>
      </c>
      <c r="S2676" s="33">
        <f t="shared" si="501"/>
        <v>1.2999999999999998</v>
      </c>
      <c r="T2676" s="33">
        <f t="shared" si="502"/>
        <v>1</v>
      </c>
      <c r="V2676" s="16">
        <f t="shared" si="504"/>
        <v>1.0416666664241347E-2</v>
      </c>
      <c r="W2676" s="2">
        <f t="shared" si="503"/>
        <v>45092.354166666664</v>
      </c>
    </row>
    <row r="2677" spans="1:23" x14ac:dyDescent="0.25">
      <c r="A2677">
        <v>2023</v>
      </c>
      <c r="B2677" t="s">
        <v>75</v>
      </c>
      <c r="C2677" t="s">
        <v>76</v>
      </c>
      <c r="D2677" s="45">
        <v>45092.364583333336</v>
      </c>
      <c r="E2677">
        <v>89.7</v>
      </c>
      <c r="F2677">
        <v>0.502</v>
      </c>
      <c r="G2677">
        <v>17.010000000000002</v>
      </c>
      <c r="H2677">
        <v>8.31</v>
      </c>
      <c r="I2677">
        <v>0.4</v>
      </c>
      <c r="J2677">
        <f t="shared" si="495"/>
        <v>0</v>
      </c>
      <c r="K2677">
        <f t="shared" si="496"/>
        <v>0</v>
      </c>
      <c r="L2677">
        <f t="shared" si="507"/>
        <v>0</v>
      </c>
      <c r="M2677">
        <f t="shared" si="506"/>
        <v>0</v>
      </c>
      <c r="N2677">
        <f t="shared" si="497"/>
        <v>0</v>
      </c>
      <c r="O2677">
        <f t="shared" si="498"/>
        <v>0</v>
      </c>
      <c r="P2677" s="34" t="s">
        <v>77</v>
      </c>
      <c r="Q2677" s="33">
        <f t="shared" si="499"/>
        <v>6.9999999999996732E-2</v>
      </c>
      <c r="R2677" s="33">
        <f t="shared" si="500"/>
        <v>0.20999999999999908</v>
      </c>
      <c r="S2677" s="33">
        <f t="shared" si="501"/>
        <v>0.29999999999999993</v>
      </c>
      <c r="T2677" s="33">
        <f t="shared" si="502"/>
        <v>0</v>
      </c>
      <c r="V2677" s="16">
        <f t="shared" si="504"/>
        <v>1.0416666671517305E-2</v>
      </c>
      <c r="W2677" s="2">
        <f t="shared" si="503"/>
        <v>45092.364583333328</v>
      </c>
    </row>
    <row r="2678" spans="1:23" x14ac:dyDescent="0.25">
      <c r="A2678">
        <v>2023</v>
      </c>
      <c r="B2678" t="s">
        <v>75</v>
      </c>
      <c r="C2678" t="s">
        <v>76</v>
      </c>
      <c r="D2678" s="45">
        <v>45092.375</v>
      </c>
      <c r="E2678">
        <v>92.1</v>
      </c>
      <c r="F2678">
        <v>0.502</v>
      </c>
      <c r="G2678">
        <v>17.079999999999998</v>
      </c>
      <c r="H2678">
        <v>8.52</v>
      </c>
      <c r="I2678">
        <v>0.7</v>
      </c>
      <c r="J2678">
        <f t="shared" si="495"/>
        <v>0</v>
      </c>
      <c r="K2678">
        <f t="shared" si="496"/>
        <v>0</v>
      </c>
      <c r="L2678">
        <f t="shared" si="507"/>
        <v>0</v>
      </c>
      <c r="M2678">
        <f t="shared" si="506"/>
        <v>0</v>
      </c>
      <c r="N2678">
        <f t="shared" si="497"/>
        <v>0</v>
      </c>
      <c r="O2678">
        <f t="shared" si="498"/>
        <v>0</v>
      </c>
      <c r="P2678" s="34" t="s">
        <v>77</v>
      </c>
      <c r="Q2678" s="33">
        <f t="shared" si="499"/>
        <v>8.0000000000001847E-2</v>
      </c>
      <c r="R2678" s="33">
        <f t="shared" si="500"/>
        <v>0.19000000000000128</v>
      </c>
      <c r="S2678" s="33">
        <f t="shared" si="501"/>
        <v>0.10000000000000009</v>
      </c>
      <c r="T2678" s="33">
        <f t="shared" si="502"/>
        <v>0</v>
      </c>
      <c r="V2678" s="16">
        <f t="shared" si="504"/>
        <v>1.0416666664241347E-2</v>
      </c>
      <c r="W2678" s="2">
        <f t="shared" si="503"/>
        <v>45092.375</v>
      </c>
    </row>
    <row r="2679" spans="1:23" x14ac:dyDescent="0.25">
      <c r="A2679">
        <v>2023</v>
      </c>
      <c r="B2679" t="s">
        <v>75</v>
      </c>
      <c r="C2679" t="s">
        <v>76</v>
      </c>
      <c r="D2679" s="45">
        <v>45092.385416666664</v>
      </c>
      <c r="E2679">
        <v>94.3</v>
      </c>
      <c r="F2679">
        <v>0.502</v>
      </c>
      <c r="G2679">
        <v>17.16</v>
      </c>
      <c r="H2679">
        <v>8.7100000000000009</v>
      </c>
      <c r="I2679">
        <v>0.8</v>
      </c>
      <c r="J2679">
        <f t="shared" si="495"/>
        <v>0</v>
      </c>
      <c r="K2679">
        <f t="shared" si="496"/>
        <v>0</v>
      </c>
      <c r="L2679">
        <f t="shared" si="507"/>
        <v>0</v>
      </c>
      <c r="M2679">
        <f t="shared" si="506"/>
        <v>0</v>
      </c>
      <c r="N2679">
        <f t="shared" si="497"/>
        <v>0</v>
      </c>
      <c r="O2679">
        <f t="shared" si="498"/>
        <v>0</v>
      </c>
      <c r="P2679" s="34" t="s">
        <v>77</v>
      </c>
      <c r="Q2679" s="33">
        <f t="shared" si="499"/>
        <v>7.9999999999998295E-2</v>
      </c>
      <c r="R2679" s="33">
        <f t="shared" si="500"/>
        <v>0.19999999999999929</v>
      </c>
      <c r="S2679" s="33">
        <f t="shared" si="501"/>
        <v>0.19999999999999996</v>
      </c>
      <c r="T2679" s="33">
        <f t="shared" si="502"/>
        <v>1</v>
      </c>
      <c r="V2679" s="16">
        <f t="shared" si="504"/>
        <v>1.0416666664241347E-2</v>
      </c>
      <c r="W2679" s="2">
        <f t="shared" si="503"/>
        <v>45092.385416666664</v>
      </c>
    </row>
    <row r="2680" spans="1:23" x14ac:dyDescent="0.25">
      <c r="A2680">
        <v>2023</v>
      </c>
      <c r="B2680" t="s">
        <v>75</v>
      </c>
      <c r="C2680" t="s">
        <v>76</v>
      </c>
      <c r="D2680" s="45">
        <v>45092.395833333336</v>
      </c>
      <c r="E2680">
        <v>96.6</v>
      </c>
      <c r="F2680">
        <v>0.503</v>
      </c>
      <c r="G2680">
        <v>17.239999999999998</v>
      </c>
      <c r="H2680">
        <v>8.91</v>
      </c>
      <c r="I2680">
        <v>1</v>
      </c>
      <c r="J2680">
        <f t="shared" si="495"/>
        <v>0</v>
      </c>
      <c r="K2680">
        <f t="shared" si="496"/>
        <v>0</v>
      </c>
      <c r="L2680">
        <f t="shared" ref="L2680:L2716" si="508">IF(I2680="",0.5,IF(I2680&lt;=0.1,2,IF(I2680&gt;=5000,2, IF(AND(I2680&gt;0.1,I2680&lt;0.2),5, IF(AND(I2680&gt;900,I2680&lt;5000),5,IF(S2680&gt;=2500,1.5,0))))))</f>
        <v>0</v>
      </c>
      <c r="M2680">
        <f t="shared" si="506"/>
        <v>0</v>
      </c>
      <c r="N2680">
        <f t="shared" si="497"/>
        <v>0</v>
      </c>
      <c r="O2680">
        <f t="shared" si="498"/>
        <v>0</v>
      </c>
      <c r="P2680" s="34" t="s">
        <v>77</v>
      </c>
      <c r="Q2680" s="33">
        <f t="shared" si="499"/>
        <v>0.11000000000000298</v>
      </c>
      <c r="R2680" s="33">
        <f t="shared" si="500"/>
        <v>0.19999999999999929</v>
      </c>
      <c r="S2680" s="33">
        <f t="shared" si="501"/>
        <v>0.10000000000000009</v>
      </c>
      <c r="T2680" s="33">
        <f t="shared" si="502"/>
        <v>0</v>
      </c>
      <c r="V2680" s="16">
        <f t="shared" si="504"/>
        <v>1.0416666671517305E-2</v>
      </c>
      <c r="W2680" s="2">
        <f t="shared" si="503"/>
        <v>45092.395833333328</v>
      </c>
    </row>
    <row r="2681" spans="1:23" x14ac:dyDescent="0.25">
      <c r="A2681">
        <v>2023</v>
      </c>
      <c r="B2681" t="s">
        <v>75</v>
      </c>
      <c r="C2681" t="s">
        <v>76</v>
      </c>
      <c r="D2681" s="45">
        <v>45092.40625</v>
      </c>
      <c r="E2681">
        <v>99</v>
      </c>
      <c r="F2681">
        <v>0.503</v>
      </c>
      <c r="G2681">
        <v>17.350000000000001</v>
      </c>
      <c r="H2681">
        <v>9.11</v>
      </c>
      <c r="I2681">
        <v>1.1000000000000001</v>
      </c>
      <c r="J2681">
        <f t="shared" si="495"/>
        <v>0</v>
      </c>
      <c r="K2681">
        <f t="shared" si="496"/>
        <v>0</v>
      </c>
      <c r="L2681">
        <f t="shared" si="508"/>
        <v>0</v>
      </c>
      <c r="M2681">
        <f t="shared" si="506"/>
        <v>0</v>
      </c>
      <c r="N2681">
        <f t="shared" si="497"/>
        <v>0</v>
      </c>
      <c r="O2681">
        <f t="shared" si="498"/>
        <v>0</v>
      </c>
      <c r="P2681" s="34" t="s">
        <v>77</v>
      </c>
      <c r="Q2681" s="33">
        <f t="shared" si="499"/>
        <v>0.10999999999999943</v>
      </c>
      <c r="R2681" s="33">
        <f t="shared" si="500"/>
        <v>0.24000000000000021</v>
      </c>
      <c r="S2681" s="33">
        <f t="shared" si="501"/>
        <v>2.1999999999999997</v>
      </c>
      <c r="T2681" s="33">
        <f t="shared" si="502"/>
        <v>0</v>
      </c>
      <c r="V2681" s="16">
        <f t="shared" si="504"/>
        <v>1.0416666664241347E-2</v>
      </c>
      <c r="W2681" s="2">
        <f t="shared" si="503"/>
        <v>45092.40625</v>
      </c>
    </row>
    <row r="2682" spans="1:23" x14ac:dyDescent="0.25">
      <c r="A2682">
        <v>2023</v>
      </c>
      <c r="B2682" t="s">
        <v>75</v>
      </c>
      <c r="C2682" t="s">
        <v>76</v>
      </c>
      <c r="D2682" s="45">
        <v>45092.416666666664</v>
      </c>
      <c r="E2682">
        <v>101.8</v>
      </c>
      <c r="F2682">
        <v>0.503</v>
      </c>
      <c r="G2682">
        <v>17.46</v>
      </c>
      <c r="H2682">
        <v>9.35</v>
      </c>
      <c r="I2682">
        <v>3.3</v>
      </c>
      <c r="J2682">
        <f t="shared" si="495"/>
        <v>0</v>
      </c>
      <c r="K2682">
        <f t="shared" si="496"/>
        <v>0</v>
      </c>
      <c r="L2682">
        <f t="shared" si="508"/>
        <v>0</v>
      </c>
      <c r="M2682">
        <f t="shared" si="506"/>
        <v>0</v>
      </c>
      <c r="N2682">
        <f t="shared" si="497"/>
        <v>0</v>
      </c>
      <c r="O2682">
        <f t="shared" si="498"/>
        <v>0</v>
      </c>
      <c r="P2682" s="34" t="s">
        <v>77</v>
      </c>
      <c r="Q2682" s="33">
        <f t="shared" si="499"/>
        <v>0.14000000000000057</v>
      </c>
      <c r="R2682" s="33">
        <f t="shared" si="500"/>
        <v>0.25</v>
      </c>
      <c r="S2682" s="33">
        <f t="shared" si="501"/>
        <v>2.5</v>
      </c>
      <c r="T2682" s="33">
        <f t="shared" si="502"/>
        <v>1</v>
      </c>
      <c r="V2682" s="16">
        <f t="shared" si="504"/>
        <v>1.0416666664241347E-2</v>
      </c>
      <c r="W2682" s="2">
        <f t="shared" si="503"/>
        <v>45092.416666666664</v>
      </c>
    </row>
    <row r="2683" spans="1:23" x14ac:dyDescent="0.25">
      <c r="A2683">
        <v>2023</v>
      </c>
      <c r="B2683" t="s">
        <v>75</v>
      </c>
      <c r="C2683" t="s">
        <v>76</v>
      </c>
      <c r="D2683" s="45">
        <v>45092.427083333336</v>
      </c>
      <c r="E2683">
        <v>104.9</v>
      </c>
      <c r="F2683">
        <v>0.502</v>
      </c>
      <c r="G2683">
        <v>17.600000000000001</v>
      </c>
      <c r="H2683">
        <v>9.6</v>
      </c>
      <c r="I2683">
        <v>0.8</v>
      </c>
      <c r="J2683">
        <f t="shared" si="495"/>
        <v>0</v>
      </c>
      <c r="K2683">
        <f t="shared" si="496"/>
        <v>0</v>
      </c>
      <c r="L2683">
        <f t="shared" si="508"/>
        <v>0</v>
      </c>
      <c r="M2683">
        <f t="shared" si="506"/>
        <v>0</v>
      </c>
      <c r="N2683">
        <f t="shared" si="497"/>
        <v>0</v>
      </c>
      <c r="O2683">
        <f t="shared" si="498"/>
        <v>0</v>
      </c>
      <c r="P2683" s="34" t="s">
        <v>77</v>
      </c>
      <c r="Q2683" s="33">
        <f t="shared" si="499"/>
        <v>0.13999999999999702</v>
      </c>
      <c r="R2683" s="33">
        <f t="shared" si="500"/>
        <v>0.20000000000000107</v>
      </c>
      <c r="S2683" s="33">
        <f t="shared" si="501"/>
        <v>0.20000000000000007</v>
      </c>
      <c r="T2683" s="33">
        <f t="shared" si="502"/>
        <v>0</v>
      </c>
      <c r="V2683" s="16">
        <f t="shared" si="504"/>
        <v>1.0416666671517305E-2</v>
      </c>
      <c r="W2683" s="2">
        <f t="shared" si="503"/>
        <v>45092.427083333328</v>
      </c>
    </row>
    <row r="2684" spans="1:23" x14ac:dyDescent="0.25">
      <c r="A2684">
        <v>2023</v>
      </c>
      <c r="B2684" t="s">
        <v>75</v>
      </c>
      <c r="C2684" t="s">
        <v>76</v>
      </c>
      <c r="D2684" s="45">
        <v>45092.4375</v>
      </c>
      <c r="E2684">
        <v>107.4</v>
      </c>
      <c r="F2684">
        <v>0.502</v>
      </c>
      <c r="G2684">
        <v>17.739999999999998</v>
      </c>
      <c r="H2684">
        <v>9.8000000000000007</v>
      </c>
      <c r="I2684">
        <v>0.6</v>
      </c>
      <c r="J2684">
        <f t="shared" si="495"/>
        <v>0</v>
      </c>
      <c r="K2684">
        <f t="shared" si="496"/>
        <v>0</v>
      </c>
      <c r="L2684">
        <f t="shared" si="508"/>
        <v>0</v>
      </c>
      <c r="M2684">
        <f t="shared" si="506"/>
        <v>0</v>
      </c>
      <c r="N2684">
        <f t="shared" si="497"/>
        <v>0</v>
      </c>
      <c r="O2684">
        <f t="shared" si="498"/>
        <v>0</v>
      </c>
      <c r="P2684" s="34" t="s">
        <v>77</v>
      </c>
      <c r="Q2684" s="33">
        <f t="shared" si="499"/>
        <v>0.11000000000000298</v>
      </c>
      <c r="R2684" s="33">
        <f t="shared" si="500"/>
        <v>0.11999999999999922</v>
      </c>
      <c r="S2684" s="33">
        <f t="shared" si="501"/>
        <v>0.39999999999999997</v>
      </c>
      <c r="T2684" s="33">
        <f t="shared" si="502"/>
        <v>0</v>
      </c>
      <c r="V2684" s="16">
        <f t="shared" si="504"/>
        <v>1.0416666664241347E-2</v>
      </c>
      <c r="W2684" s="2">
        <f t="shared" si="503"/>
        <v>45092.4375</v>
      </c>
    </row>
    <row r="2685" spans="1:23" x14ac:dyDescent="0.25">
      <c r="A2685">
        <v>2023</v>
      </c>
      <c r="B2685" t="s">
        <v>75</v>
      </c>
      <c r="C2685" t="s">
        <v>76</v>
      </c>
      <c r="D2685" s="45">
        <v>45092.447916666664</v>
      </c>
      <c r="E2685">
        <v>108.9</v>
      </c>
      <c r="F2685">
        <v>0.502</v>
      </c>
      <c r="G2685">
        <v>17.850000000000001</v>
      </c>
      <c r="H2685">
        <v>9.92</v>
      </c>
      <c r="I2685">
        <v>0.2</v>
      </c>
      <c r="J2685">
        <f t="shared" si="495"/>
        <v>0</v>
      </c>
      <c r="K2685">
        <f t="shared" si="496"/>
        <v>0</v>
      </c>
      <c r="L2685">
        <f t="shared" si="508"/>
        <v>0</v>
      </c>
      <c r="M2685">
        <f t="shared" si="506"/>
        <v>0</v>
      </c>
      <c r="N2685">
        <f t="shared" si="497"/>
        <v>0</v>
      </c>
      <c r="O2685">
        <f t="shared" si="498"/>
        <v>0</v>
      </c>
      <c r="P2685" s="34" t="s">
        <v>77</v>
      </c>
      <c r="Q2685" s="33">
        <f t="shared" si="499"/>
        <v>9.9999999999997868E-2</v>
      </c>
      <c r="R2685" s="33">
        <f t="shared" si="500"/>
        <v>0.19999999999999929</v>
      </c>
      <c r="S2685" s="33">
        <f t="shared" si="501"/>
        <v>0.2</v>
      </c>
      <c r="T2685" s="33">
        <f t="shared" si="502"/>
        <v>0</v>
      </c>
      <c r="V2685" s="16">
        <f t="shared" si="504"/>
        <v>1.0416666664241347E-2</v>
      </c>
      <c r="W2685" s="2">
        <f t="shared" si="503"/>
        <v>45092.447916666664</v>
      </c>
    </row>
    <row r="2686" spans="1:23" x14ac:dyDescent="0.25">
      <c r="A2686">
        <v>2023</v>
      </c>
      <c r="B2686" t="s">
        <v>75</v>
      </c>
      <c r="C2686" t="s">
        <v>76</v>
      </c>
      <c r="D2686" s="45">
        <v>45092.458333333336</v>
      </c>
      <c r="E2686">
        <v>111.3</v>
      </c>
      <c r="F2686">
        <v>0.502</v>
      </c>
      <c r="G2686">
        <v>17.95</v>
      </c>
      <c r="H2686">
        <v>10.119999999999999</v>
      </c>
      <c r="I2686">
        <v>0.4</v>
      </c>
      <c r="J2686">
        <f t="shared" si="495"/>
        <v>0</v>
      </c>
      <c r="K2686">
        <f t="shared" si="496"/>
        <v>0</v>
      </c>
      <c r="L2686">
        <f t="shared" si="508"/>
        <v>0</v>
      </c>
      <c r="M2686">
        <f t="shared" si="506"/>
        <v>0</v>
      </c>
      <c r="N2686">
        <f t="shared" si="497"/>
        <v>0</v>
      </c>
      <c r="O2686">
        <f t="shared" si="498"/>
        <v>0</v>
      </c>
      <c r="P2686" s="34" t="s">
        <v>77</v>
      </c>
      <c r="Q2686" s="33">
        <f t="shared" si="499"/>
        <v>0.15000000000000213</v>
      </c>
      <c r="R2686" s="33">
        <f t="shared" si="500"/>
        <v>0.25</v>
      </c>
      <c r="S2686" s="33">
        <f t="shared" si="501"/>
        <v>0.79999999999999993</v>
      </c>
      <c r="T2686" s="33">
        <f t="shared" si="502"/>
        <v>1</v>
      </c>
      <c r="V2686" s="16">
        <f t="shared" si="504"/>
        <v>1.0416666671517305E-2</v>
      </c>
      <c r="W2686" s="2">
        <f t="shared" si="503"/>
        <v>45092.458333333328</v>
      </c>
    </row>
    <row r="2687" spans="1:23" x14ac:dyDescent="0.25">
      <c r="A2687">
        <v>2023</v>
      </c>
      <c r="B2687" t="s">
        <v>75</v>
      </c>
      <c r="C2687" t="s">
        <v>76</v>
      </c>
      <c r="D2687" s="45">
        <v>45092.46875</v>
      </c>
      <c r="E2687">
        <v>114.5</v>
      </c>
      <c r="F2687">
        <v>0.501</v>
      </c>
      <c r="G2687">
        <v>18.100000000000001</v>
      </c>
      <c r="H2687">
        <v>10.37</v>
      </c>
      <c r="I2687">
        <v>1.2</v>
      </c>
      <c r="J2687">
        <f t="shared" si="495"/>
        <v>0</v>
      </c>
      <c r="K2687">
        <f t="shared" si="496"/>
        <v>0</v>
      </c>
      <c r="L2687">
        <f t="shared" si="508"/>
        <v>0</v>
      </c>
      <c r="M2687">
        <f t="shared" si="506"/>
        <v>0</v>
      </c>
      <c r="N2687">
        <f t="shared" si="497"/>
        <v>0</v>
      </c>
      <c r="O2687">
        <f t="shared" si="498"/>
        <v>0</v>
      </c>
      <c r="P2687" s="34" t="s">
        <v>77</v>
      </c>
      <c r="Q2687" s="33">
        <f t="shared" si="499"/>
        <v>0.12999999999999901</v>
      </c>
      <c r="R2687" s="33">
        <f t="shared" si="500"/>
        <v>0.21000000000000085</v>
      </c>
      <c r="S2687" s="33">
        <f t="shared" si="501"/>
        <v>11</v>
      </c>
      <c r="T2687" s="33">
        <f t="shared" si="502"/>
        <v>0</v>
      </c>
      <c r="V2687" s="16">
        <f t="shared" si="504"/>
        <v>1.0416666664241347E-2</v>
      </c>
      <c r="W2687" s="2">
        <f t="shared" si="503"/>
        <v>45092.46875</v>
      </c>
    </row>
    <row r="2688" spans="1:23" x14ac:dyDescent="0.25">
      <c r="A2688">
        <v>2023</v>
      </c>
      <c r="B2688" t="s">
        <v>75</v>
      </c>
      <c r="C2688" t="s">
        <v>76</v>
      </c>
      <c r="D2688" s="45">
        <v>45092.479166666664</v>
      </c>
      <c r="E2688">
        <v>117.1</v>
      </c>
      <c r="F2688">
        <v>0.501</v>
      </c>
      <c r="G2688">
        <v>18.23</v>
      </c>
      <c r="H2688">
        <v>10.58</v>
      </c>
      <c r="I2688">
        <v>12.2</v>
      </c>
      <c r="J2688">
        <f t="shared" si="495"/>
        <v>0</v>
      </c>
      <c r="K2688">
        <f t="shared" si="496"/>
        <v>0</v>
      </c>
      <c r="L2688">
        <f t="shared" si="508"/>
        <v>0</v>
      </c>
      <c r="M2688">
        <f t="shared" si="506"/>
        <v>0</v>
      </c>
      <c r="N2688">
        <f t="shared" si="497"/>
        <v>0</v>
      </c>
      <c r="O2688">
        <f t="shared" si="498"/>
        <v>0</v>
      </c>
      <c r="P2688" s="34" t="s">
        <v>77</v>
      </c>
      <c r="Q2688" s="33">
        <f t="shared" si="499"/>
        <v>3.0000000000001137E-2</v>
      </c>
      <c r="R2688" s="33">
        <f t="shared" si="500"/>
        <v>0.11999999999999922</v>
      </c>
      <c r="S2688" s="33">
        <f t="shared" si="501"/>
        <v>10.7</v>
      </c>
      <c r="T2688" s="33">
        <f t="shared" si="502"/>
        <v>0</v>
      </c>
      <c r="V2688" s="16">
        <f t="shared" si="504"/>
        <v>1.0416666664241347E-2</v>
      </c>
      <c r="W2688" s="2">
        <f t="shared" si="503"/>
        <v>45092.479166666664</v>
      </c>
    </row>
    <row r="2689" spans="1:23" x14ac:dyDescent="0.25">
      <c r="A2689">
        <v>2023</v>
      </c>
      <c r="B2689" t="s">
        <v>75</v>
      </c>
      <c r="C2689" t="s">
        <v>76</v>
      </c>
      <c r="D2689" s="45">
        <v>45092.489583333336</v>
      </c>
      <c r="E2689">
        <v>115.8</v>
      </c>
      <c r="F2689">
        <v>0.501</v>
      </c>
      <c r="G2689">
        <v>18.260000000000002</v>
      </c>
      <c r="H2689">
        <v>10.46</v>
      </c>
      <c r="I2689">
        <v>1.5</v>
      </c>
      <c r="J2689">
        <f t="shared" si="495"/>
        <v>0</v>
      </c>
      <c r="K2689">
        <f t="shared" si="496"/>
        <v>0</v>
      </c>
      <c r="L2689">
        <f t="shared" si="508"/>
        <v>0</v>
      </c>
      <c r="M2689">
        <f t="shared" si="506"/>
        <v>0</v>
      </c>
      <c r="N2689">
        <f t="shared" si="497"/>
        <v>0</v>
      </c>
      <c r="O2689">
        <f t="shared" si="498"/>
        <v>0</v>
      </c>
      <c r="P2689" s="34" t="s">
        <v>77</v>
      </c>
      <c r="Q2689" s="33">
        <f t="shared" si="499"/>
        <v>1.9999999999999574E-2</v>
      </c>
      <c r="R2689" s="33">
        <f t="shared" si="500"/>
        <v>0</v>
      </c>
      <c r="S2689" s="33">
        <f t="shared" si="501"/>
        <v>0.5</v>
      </c>
      <c r="T2689" s="33">
        <f t="shared" si="502"/>
        <v>0</v>
      </c>
      <c r="V2689" s="16">
        <f t="shared" si="504"/>
        <v>1.0416666671517305E-2</v>
      </c>
      <c r="W2689" s="2">
        <f t="shared" si="503"/>
        <v>45092.489583333328</v>
      </c>
    </row>
    <row r="2690" spans="1:23" x14ac:dyDescent="0.25">
      <c r="A2690">
        <v>2023</v>
      </c>
      <c r="B2690" t="s">
        <v>75</v>
      </c>
      <c r="C2690" t="s">
        <v>76</v>
      </c>
      <c r="D2690" s="45">
        <v>45092.5</v>
      </c>
      <c r="E2690">
        <v>115.9</v>
      </c>
      <c r="F2690">
        <v>0.501</v>
      </c>
      <c r="G2690">
        <v>18.28</v>
      </c>
      <c r="H2690">
        <v>10.46</v>
      </c>
      <c r="I2690">
        <v>1</v>
      </c>
      <c r="J2690">
        <f t="shared" ref="J2690:J2753" si="509">IF(G2690="",0.5,IF(G2690&lt;=0,2,IF(G2690&gt;=40,2, IF(AND(G2690&gt;0,G2690&lt;1),5,IF(AND(G2690&gt;35,G2690&lt;40),5,IF(Q2690&gt;=1.5,1.5,0))))))</f>
        <v>0</v>
      </c>
      <c r="K2690">
        <f t="shared" ref="K2690:K2753" si="510">IF(H2690="",0.5,IF(H2690&lt;=0.1,2,IF(H2690&gt;=20,2, IF(AND(H2690&gt;0.1,H2690&lt;0.2),5,IF(AND(H2690&gt;16,H2690&lt;20),5,IF(R2690&gt;=2,1.5,0))))))</f>
        <v>0</v>
      </c>
      <c r="L2690">
        <f t="shared" si="508"/>
        <v>0</v>
      </c>
      <c r="M2690">
        <f t="shared" si="506"/>
        <v>0</v>
      </c>
      <c r="N2690">
        <f t="shared" ref="N2690:N2753" si="511">IF(A2690="",0.5,IF(B2690="",0.5,IF(C2690="",0.5,IF(D2690="",0.5,IF(U2690="Y",0.01,0)))))</f>
        <v>0</v>
      </c>
      <c r="O2690">
        <f t="shared" ref="O2690:O2753" si="512">COUNTIF(J2690:N2690,"&gt;0")</f>
        <v>0</v>
      </c>
      <c r="P2690" s="34" t="s">
        <v>77</v>
      </c>
      <c r="Q2690" s="33">
        <f t="shared" ref="Q2690:Q2753" si="513">IF(G2690="","",ABS(G2691-G2690))</f>
        <v>5.9999999999998721E-2</v>
      </c>
      <c r="R2690" s="33">
        <f t="shared" ref="R2690:R2753" si="514">IF(H2690="","",ABS(H2691-H2690))</f>
        <v>0.19999999999999929</v>
      </c>
      <c r="S2690" s="33">
        <f t="shared" ref="S2690:S2753" si="515">IF(I2690="","",ABS(I2691-I2690))</f>
        <v>0.30000000000000004</v>
      </c>
      <c r="T2690" s="33">
        <f t="shared" ref="T2690:T2753" si="516">IF(F2690="","",ABS(F2691*1000-F2690*1000))</f>
        <v>0</v>
      </c>
      <c r="V2690" s="16">
        <f t="shared" si="504"/>
        <v>1.0416666664241347E-2</v>
      </c>
      <c r="W2690" s="2">
        <f t="shared" ref="W2690:W2753" si="517">MROUND(D2690,"0:15")</f>
        <v>45092.5</v>
      </c>
    </row>
    <row r="2691" spans="1:23" x14ac:dyDescent="0.25">
      <c r="A2691">
        <v>2023</v>
      </c>
      <c r="B2691" t="s">
        <v>75</v>
      </c>
      <c r="C2691" t="s">
        <v>76</v>
      </c>
      <c r="D2691" s="45">
        <v>45092.510416666664</v>
      </c>
      <c r="E2691">
        <v>118.2</v>
      </c>
      <c r="F2691">
        <v>0.501</v>
      </c>
      <c r="G2691">
        <v>18.34</v>
      </c>
      <c r="H2691">
        <v>10.66</v>
      </c>
      <c r="I2691">
        <v>1.3</v>
      </c>
      <c r="J2691">
        <f t="shared" si="509"/>
        <v>0</v>
      </c>
      <c r="K2691">
        <f t="shared" si="510"/>
        <v>0</v>
      </c>
      <c r="L2691">
        <f t="shared" si="508"/>
        <v>0</v>
      </c>
      <c r="M2691">
        <f t="shared" si="506"/>
        <v>0</v>
      </c>
      <c r="N2691">
        <f t="shared" si="511"/>
        <v>0</v>
      </c>
      <c r="O2691">
        <f t="shared" si="512"/>
        <v>0</v>
      </c>
      <c r="P2691" s="34" t="s">
        <v>77</v>
      </c>
      <c r="Q2691" s="33">
        <f t="shared" si="513"/>
        <v>0.12999999999999901</v>
      </c>
      <c r="R2691" s="33">
        <f t="shared" si="514"/>
        <v>0.25999999999999979</v>
      </c>
      <c r="S2691" s="33">
        <f t="shared" si="515"/>
        <v>9.9999999999999867E-2</v>
      </c>
      <c r="T2691" s="33">
        <f t="shared" si="516"/>
        <v>0</v>
      </c>
      <c r="V2691" s="16">
        <f t="shared" ref="V2691:V2754" si="518">D2691-D2690</f>
        <v>1.0416666664241347E-2</v>
      </c>
      <c r="W2691" s="2">
        <f t="shared" si="517"/>
        <v>45092.510416666664</v>
      </c>
    </row>
    <row r="2692" spans="1:23" x14ac:dyDescent="0.25">
      <c r="A2692">
        <v>2023</v>
      </c>
      <c r="B2692" t="s">
        <v>75</v>
      </c>
      <c r="C2692" t="s">
        <v>76</v>
      </c>
      <c r="D2692" s="45">
        <v>45092.520833333336</v>
      </c>
      <c r="E2692">
        <v>121.4</v>
      </c>
      <c r="F2692">
        <v>0.501</v>
      </c>
      <c r="G2692">
        <v>18.47</v>
      </c>
      <c r="H2692">
        <v>10.92</v>
      </c>
      <c r="I2692">
        <v>1.4</v>
      </c>
      <c r="J2692">
        <f t="shared" si="509"/>
        <v>0</v>
      </c>
      <c r="K2692">
        <f t="shared" si="510"/>
        <v>0</v>
      </c>
      <c r="L2692">
        <f t="shared" si="508"/>
        <v>0</v>
      </c>
      <c r="M2692">
        <f t="shared" ref="M2692:M2755" si="519">IF(F2692="",0.5,IF(F2692*1000&lt;=10,2,IF(F2692*1000&gt;=35000,2,IF(AND(F2692*1000&gt;10,F2692*1000&lt;20),5, IF(AND(F2692*1000&gt;6000,F2692*1000&lt;35000),5,IF(T2692&gt;=5000,1.5,0))))))</f>
        <v>0</v>
      </c>
      <c r="N2692">
        <f t="shared" si="511"/>
        <v>0</v>
      </c>
      <c r="O2692">
        <f t="shared" si="512"/>
        <v>0</v>
      </c>
      <c r="P2692" s="34" t="s">
        <v>77</v>
      </c>
      <c r="Q2692" s="33">
        <f t="shared" si="513"/>
        <v>0.20000000000000284</v>
      </c>
      <c r="R2692" s="33">
        <f t="shared" si="514"/>
        <v>0.21000000000000085</v>
      </c>
      <c r="S2692" s="33">
        <f t="shared" si="515"/>
        <v>0.20000000000000018</v>
      </c>
      <c r="T2692" s="33">
        <f t="shared" si="516"/>
        <v>1</v>
      </c>
      <c r="V2692" s="16">
        <f t="shared" si="518"/>
        <v>1.0416666671517305E-2</v>
      </c>
      <c r="W2692" s="2">
        <f t="shared" si="517"/>
        <v>45092.520833333328</v>
      </c>
    </row>
    <row r="2693" spans="1:23" x14ac:dyDescent="0.25">
      <c r="A2693">
        <v>2023</v>
      </c>
      <c r="B2693" t="s">
        <v>75</v>
      </c>
      <c r="C2693" t="s">
        <v>76</v>
      </c>
      <c r="D2693" s="45">
        <v>45092.53125</v>
      </c>
      <c r="E2693">
        <v>124.3</v>
      </c>
      <c r="F2693">
        <v>0.5</v>
      </c>
      <c r="G2693">
        <v>18.670000000000002</v>
      </c>
      <c r="H2693">
        <v>11.13</v>
      </c>
      <c r="I2693">
        <v>1.6</v>
      </c>
      <c r="J2693">
        <f t="shared" si="509"/>
        <v>0</v>
      </c>
      <c r="K2693">
        <f t="shared" si="510"/>
        <v>0</v>
      </c>
      <c r="L2693">
        <f t="shared" si="508"/>
        <v>0</v>
      </c>
      <c r="M2693">
        <f t="shared" si="519"/>
        <v>0</v>
      </c>
      <c r="N2693">
        <f t="shared" si="511"/>
        <v>0</v>
      </c>
      <c r="O2693">
        <f t="shared" si="512"/>
        <v>0</v>
      </c>
      <c r="P2693" s="34" t="s">
        <v>77</v>
      </c>
      <c r="Q2693" s="33">
        <f t="shared" si="513"/>
        <v>0.19999999999999929</v>
      </c>
      <c r="R2693" s="33">
        <f t="shared" si="514"/>
        <v>0.1899999999999995</v>
      </c>
      <c r="S2693" s="33">
        <f t="shared" si="515"/>
        <v>0.10000000000000009</v>
      </c>
      <c r="T2693" s="33">
        <f t="shared" si="516"/>
        <v>0</v>
      </c>
      <c r="V2693" s="16">
        <f t="shared" si="518"/>
        <v>1.0416666664241347E-2</v>
      </c>
      <c r="W2693" s="2">
        <f t="shared" si="517"/>
        <v>45092.53125</v>
      </c>
    </row>
    <row r="2694" spans="1:23" x14ac:dyDescent="0.25">
      <c r="A2694">
        <v>2023</v>
      </c>
      <c r="B2694" t="s">
        <v>75</v>
      </c>
      <c r="C2694" t="s">
        <v>76</v>
      </c>
      <c r="D2694" s="45">
        <v>45092.541666666664</v>
      </c>
      <c r="E2694">
        <v>127</v>
      </c>
      <c r="F2694">
        <v>0.5</v>
      </c>
      <c r="G2694">
        <v>18.87</v>
      </c>
      <c r="H2694">
        <v>11.32</v>
      </c>
      <c r="I2694">
        <v>1.5</v>
      </c>
      <c r="J2694">
        <f t="shared" si="509"/>
        <v>0</v>
      </c>
      <c r="K2694">
        <f t="shared" si="510"/>
        <v>0</v>
      </c>
      <c r="L2694">
        <f t="shared" si="508"/>
        <v>0</v>
      </c>
      <c r="M2694">
        <f t="shared" si="519"/>
        <v>0</v>
      </c>
      <c r="N2694">
        <f t="shared" si="511"/>
        <v>0</v>
      </c>
      <c r="O2694">
        <f t="shared" si="512"/>
        <v>0</v>
      </c>
      <c r="P2694" s="34" t="s">
        <v>77</v>
      </c>
      <c r="Q2694" s="33">
        <f t="shared" si="513"/>
        <v>0.16999999999999815</v>
      </c>
      <c r="R2694" s="33">
        <f t="shared" si="514"/>
        <v>8.9999999999999858E-2</v>
      </c>
      <c r="S2694" s="33">
        <f t="shared" si="515"/>
        <v>0.5</v>
      </c>
      <c r="T2694" s="33">
        <f t="shared" si="516"/>
        <v>1</v>
      </c>
      <c r="V2694" s="16">
        <f t="shared" si="518"/>
        <v>1.0416666664241347E-2</v>
      </c>
      <c r="W2694" s="2">
        <f t="shared" si="517"/>
        <v>45092.541666666664</v>
      </c>
    </row>
    <row r="2695" spans="1:23" x14ac:dyDescent="0.25">
      <c r="A2695">
        <v>2023</v>
      </c>
      <c r="B2695" t="s">
        <v>75</v>
      </c>
      <c r="C2695" t="s">
        <v>76</v>
      </c>
      <c r="D2695" s="45">
        <v>45092.552083333336</v>
      </c>
      <c r="E2695">
        <v>128.4</v>
      </c>
      <c r="F2695">
        <v>0.499</v>
      </c>
      <c r="G2695">
        <v>19.04</v>
      </c>
      <c r="H2695">
        <v>11.41</v>
      </c>
      <c r="I2695">
        <v>1</v>
      </c>
      <c r="J2695">
        <f t="shared" si="509"/>
        <v>0</v>
      </c>
      <c r="K2695">
        <f t="shared" si="510"/>
        <v>0</v>
      </c>
      <c r="L2695">
        <f t="shared" si="508"/>
        <v>0</v>
      </c>
      <c r="M2695">
        <f t="shared" si="519"/>
        <v>0</v>
      </c>
      <c r="N2695">
        <f t="shared" si="511"/>
        <v>0</v>
      </c>
      <c r="O2695">
        <f t="shared" si="512"/>
        <v>0</v>
      </c>
      <c r="P2695" s="34" t="s">
        <v>77</v>
      </c>
      <c r="Q2695" s="33">
        <f t="shared" si="513"/>
        <v>0.17000000000000171</v>
      </c>
      <c r="R2695" s="33">
        <f t="shared" si="514"/>
        <v>0.16999999999999993</v>
      </c>
      <c r="S2695" s="33">
        <f t="shared" si="515"/>
        <v>0.30000000000000004</v>
      </c>
      <c r="T2695" s="33">
        <f t="shared" si="516"/>
        <v>0</v>
      </c>
      <c r="V2695" s="16">
        <f t="shared" si="518"/>
        <v>1.0416666671517305E-2</v>
      </c>
      <c r="W2695" s="2">
        <f t="shared" si="517"/>
        <v>45092.552083333328</v>
      </c>
    </row>
    <row r="2696" spans="1:23" x14ac:dyDescent="0.25">
      <c r="A2696">
        <v>2023</v>
      </c>
      <c r="B2696" t="s">
        <v>75</v>
      </c>
      <c r="C2696" t="s">
        <v>76</v>
      </c>
      <c r="D2696" s="45">
        <v>45092.5625</v>
      </c>
      <c r="E2696">
        <v>130.69999999999999</v>
      </c>
      <c r="F2696">
        <v>0.499</v>
      </c>
      <c r="G2696">
        <v>19.21</v>
      </c>
      <c r="H2696">
        <v>11.58</v>
      </c>
      <c r="I2696">
        <v>1.3</v>
      </c>
      <c r="J2696">
        <f t="shared" si="509"/>
        <v>0</v>
      </c>
      <c r="K2696">
        <f t="shared" si="510"/>
        <v>0</v>
      </c>
      <c r="L2696">
        <f t="shared" si="508"/>
        <v>0</v>
      </c>
      <c r="M2696">
        <f t="shared" si="519"/>
        <v>0</v>
      </c>
      <c r="N2696">
        <f t="shared" si="511"/>
        <v>0</v>
      </c>
      <c r="O2696">
        <f t="shared" si="512"/>
        <v>0</v>
      </c>
      <c r="P2696" s="34" t="s">
        <v>77</v>
      </c>
      <c r="Q2696" s="33">
        <f t="shared" si="513"/>
        <v>0.10999999999999943</v>
      </c>
      <c r="R2696" s="33">
        <f t="shared" si="514"/>
        <v>1.9999999999999574E-2</v>
      </c>
      <c r="S2696" s="33">
        <f t="shared" si="515"/>
        <v>1.1000000000000001</v>
      </c>
      <c r="T2696" s="33">
        <f t="shared" si="516"/>
        <v>0</v>
      </c>
      <c r="V2696" s="16">
        <f t="shared" si="518"/>
        <v>1.0416666664241347E-2</v>
      </c>
      <c r="W2696" s="2">
        <f t="shared" si="517"/>
        <v>45092.5625</v>
      </c>
    </row>
    <row r="2697" spans="1:23" x14ac:dyDescent="0.25">
      <c r="A2697">
        <v>2023</v>
      </c>
      <c r="B2697" t="s">
        <v>75</v>
      </c>
      <c r="C2697" t="s">
        <v>76</v>
      </c>
      <c r="D2697" s="45">
        <v>45092.572916666664</v>
      </c>
      <c r="E2697">
        <v>130.80000000000001</v>
      </c>
      <c r="F2697">
        <v>0.499</v>
      </c>
      <c r="G2697">
        <v>19.32</v>
      </c>
      <c r="H2697">
        <v>11.56</v>
      </c>
      <c r="I2697">
        <v>0.2</v>
      </c>
      <c r="J2697">
        <f t="shared" si="509"/>
        <v>0</v>
      </c>
      <c r="K2697">
        <f t="shared" si="510"/>
        <v>0</v>
      </c>
      <c r="L2697">
        <f t="shared" si="508"/>
        <v>0</v>
      </c>
      <c r="M2697">
        <f t="shared" si="519"/>
        <v>0</v>
      </c>
      <c r="N2697">
        <f t="shared" si="511"/>
        <v>0</v>
      </c>
      <c r="O2697">
        <f t="shared" si="512"/>
        <v>0</v>
      </c>
      <c r="P2697" s="34" t="s">
        <v>77</v>
      </c>
      <c r="Q2697" s="33">
        <f t="shared" si="513"/>
        <v>8.9999999999999858E-2</v>
      </c>
      <c r="R2697" s="33">
        <f t="shared" si="514"/>
        <v>7.0000000000000284E-2</v>
      </c>
      <c r="S2697" s="33">
        <f t="shared" si="515"/>
        <v>0.49999999999999994</v>
      </c>
      <c r="T2697" s="33">
        <f t="shared" si="516"/>
        <v>1</v>
      </c>
      <c r="V2697" s="16">
        <f t="shared" si="518"/>
        <v>1.0416666664241347E-2</v>
      </c>
      <c r="W2697" s="2">
        <f t="shared" si="517"/>
        <v>45092.572916666664</v>
      </c>
    </row>
    <row r="2698" spans="1:23" x14ac:dyDescent="0.25">
      <c r="A2698">
        <v>2023</v>
      </c>
      <c r="B2698" t="s">
        <v>75</v>
      </c>
      <c r="C2698" t="s">
        <v>76</v>
      </c>
      <c r="D2698" s="45">
        <v>45092.583333333336</v>
      </c>
      <c r="E2698">
        <v>131.80000000000001</v>
      </c>
      <c r="F2698">
        <v>0.498</v>
      </c>
      <c r="G2698">
        <v>19.41</v>
      </c>
      <c r="H2698">
        <v>11.63</v>
      </c>
      <c r="I2698">
        <v>0.7</v>
      </c>
      <c r="J2698">
        <f t="shared" si="509"/>
        <v>0</v>
      </c>
      <c r="K2698">
        <f t="shared" si="510"/>
        <v>0</v>
      </c>
      <c r="L2698">
        <f t="shared" si="508"/>
        <v>0</v>
      </c>
      <c r="M2698">
        <f t="shared" si="519"/>
        <v>0</v>
      </c>
      <c r="N2698">
        <f t="shared" si="511"/>
        <v>0</v>
      </c>
      <c r="O2698">
        <f t="shared" si="512"/>
        <v>0</v>
      </c>
      <c r="P2698" s="34" t="s">
        <v>77</v>
      </c>
      <c r="Q2698" s="33">
        <f t="shared" si="513"/>
        <v>0.14999999999999858</v>
      </c>
      <c r="R2698" s="33">
        <f t="shared" si="514"/>
        <v>6.9999999999998508E-2</v>
      </c>
      <c r="S2698" s="33">
        <f t="shared" si="515"/>
        <v>2.2000000000000002</v>
      </c>
      <c r="T2698" s="33">
        <f t="shared" si="516"/>
        <v>0</v>
      </c>
      <c r="V2698" s="16">
        <f t="shared" si="518"/>
        <v>1.0416666671517305E-2</v>
      </c>
      <c r="W2698" s="2">
        <f t="shared" si="517"/>
        <v>45092.583333333328</v>
      </c>
    </row>
    <row r="2699" spans="1:23" x14ac:dyDescent="0.25">
      <c r="A2699">
        <v>2023</v>
      </c>
      <c r="B2699" t="s">
        <v>75</v>
      </c>
      <c r="C2699" t="s">
        <v>76</v>
      </c>
      <c r="D2699" s="45">
        <v>45092.59375</v>
      </c>
      <c r="E2699">
        <v>133</v>
      </c>
      <c r="F2699">
        <v>0.498</v>
      </c>
      <c r="G2699">
        <v>19.559999999999999</v>
      </c>
      <c r="H2699">
        <v>11.7</v>
      </c>
      <c r="I2699">
        <v>2.9</v>
      </c>
      <c r="J2699">
        <f t="shared" si="509"/>
        <v>0</v>
      </c>
      <c r="K2699">
        <f t="shared" si="510"/>
        <v>0</v>
      </c>
      <c r="L2699">
        <f t="shared" si="508"/>
        <v>0</v>
      </c>
      <c r="M2699">
        <f t="shared" si="519"/>
        <v>0</v>
      </c>
      <c r="N2699">
        <f t="shared" si="511"/>
        <v>0</v>
      </c>
      <c r="O2699">
        <f t="shared" si="512"/>
        <v>0</v>
      </c>
      <c r="P2699" s="34" t="s">
        <v>77</v>
      </c>
      <c r="Q2699" s="33">
        <f t="shared" si="513"/>
        <v>0.15000000000000213</v>
      </c>
      <c r="R2699" s="33">
        <f t="shared" si="514"/>
        <v>0.14000000000000057</v>
      </c>
      <c r="S2699" s="33">
        <f t="shared" si="515"/>
        <v>0.69999999999999973</v>
      </c>
      <c r="T2699" s="33">
        <f t="shared" si="516"/>
        <v>0</v>
      </c>
      <c r="V2699" s="16">
        <f t="shared" si="518"/>
        <v>1.0416666664241347E-2</v>
      </c>
      <c r="W2699" s="2">
        <f t="shared" si="517"/>
        <v>45092.59375</v>
      </c>
    </row>
    <row r="2700" spans="1:23" x14ac:dyDescent="0.25">
      <c r="A2700">
        <v>2023</v>
      </c>
      <c r="B2700" t="s">
        <v>75</v>
      </c>
      <c r="C2700" t="s">
        <v>76</v>
      </c>
      <c r="D2700" s="45">
        <v>45092.604166666664</v>
      </c>
      <c r="E2700">
        <v>135</v>
      </c>
      <c r="F2700">
        <v>0.498</v>
      </c>
      <c r="G2700">
        <v>19.71</v>
      </c>
      <c r="H2700">
        <v>11.84</v>
      </c>
      <c r="I2700">
        <v>2.2000000000000002</v>
      </c>
      <c r="J2700">
        <f t="shared" si="509"/>
        <v>0</v>
      </c>
      <c r="K2700">
        <f t="shared" si="510"/>
        <v>0</v>
      </c>
      <c r="L2700">
        <f t="shared" si="508"/>
        <v>0</v>
      </c>
      <c r="M2700">
        <f t="shared" si="519"/>
        <v>0</v>
      </c>
      <c r="N2700">
        <f t="shared" si="511"/>
        <v>0</v>
      </c>
      <c r="O2700">
        <f t="shared" si="512"/>
        <v>0</v>
      </c>
      <c r="P2700" s="34" t="s">
        <v>77</v>
      </c>
      <c r="Q2700" s="33">
        <f t="shared" si="513"/>
        <v>0.23000000000000043</v>
      </c>
      <c r="R2700" s="33">
        <f t="shared" si="514"/>
        <v>0.1899999999999995</v>
      </c>
      <c r="S2700" s="33">
        <f t="shared" si="515"/>
        <v>1.0000000000000002</v>
      </c>
      <c r="T2700" s="33">
        <f t="shared" si="516"/>
        <v>1</v>
      </c>
      <c r="V2700" s="16">
        <f t="shared" si="518"/>
        <v>1.0416666664241347E-2</v>
      </c>
      <c r="W2700" s="2">
        <f t="shared" si="517"/>
        <v>45092.604166666664</v>
      </c>
    </row>
    <row r="2701" spans="1:23" x14ac:dyDescent="0.25">
      <c r="A2701">
        <v>2023</v>
      </c>
      <c r="B2701" t="s">
        <v>75</v>
      </c>
      <c r="C2701" t="s">
        <v>76</v>
      </c>
      <c r="D2701" s="45">
        <v>45092.614583333336</v>
      </c>
      <c r="E2701">
        <v>137.80000000000001</v>
      </c>
      <c r="F2701">
        <v>0.497</v>
      </c>
      <c r="G2701">
        <v>19.940000000000001</v>
      </c>
      <c r="H2701">
        <v>12.03</v>
      </c>
      <c r="I2701">
        <v>1.2</v>
      </c>
      <c r="J2701">
        <f t="shared" si="509"/>
        <v>0</v>
      </c>
      <c r="K2701">
        <f t="shared" si="510"/>
        <v>0</v>
      </c>
      <c r="L2701">
        <f t="shared" si="508"/>
        <v>0</v>
      </c>
      <c r="M2701">
        <f t="shared" si="519"/>
        <v>0</v>
      </c>
      <c r="N2701">
        <f t="shared" si="511"/>
        <v>0</v>
      </c>
      <c r="O2701">
        <f t="shared" si="512"/>
        <v>0</v>
      </c>
      <c r="P2701" s="34" t="s">
        <v>77</v>
      </c>
      <c r="Q2701" s="33">
        <f t="shared" si="513"/>
        <v>8.9999999999999858E-2</v>
      </c>
      <c r="R2701" s="33">
        <f t="shared" si="514"/>
        <v>8.9999999999999858E-2</v>
      </c>
      <c r="S2701" s="33">
        <f t="shared" si="515"/>
        <v>0.5</v>
      </c>
      <c r="T2701" s="33">
        <f t="shared" si="516"/>
        <v>1</v>
      </c>
      <c r="V2701" s="16">
        <f t="shared" si="518"/>
        <v>1.0416666671517305E-2</v>
      </c>
      <c r="W2701" s="2">
        <f t="shared" si="517"/>
        <v>45092.614583333328</v>
      </c>
    </row>
    <row r="2702" spans="1:23" x14ac:dyDescent="0.25">
      <c r="A2702">
        <v>2023</v>
      </c>
      <c r="B2702" t="s">
        <v>75</v>
      </c>
      <c r="C2702" t="s">
        <v>76</v>
      </c>
      <c r="D2702" s="45">
        <v>45092.625</v>
      </c>
      <c r="E2702">
        <v>137</v>
      </c>
      <c r="F2702">
        <v>0.496</v>
      </c>
      <c r="G2702">
        <v>20.03</v>
      </c>
      <c r="H2702">
        <v>11.94</v>
      </c>
      <c r="I2702">
        <v>1.7</v>
      </c>
      <c r="J2702">
        <f t="shared" si="509"/>
        <v>0</v>
      </c>
      <c r="K2702">
        <f t="shared" si="510"/>
        <v>0</v>
      </c>
      <c r="L2702">
        <f t="shared" si="508"/>
        <v>0</v>
      </c>
      <c r="M2702">
        <f t="shared" si="519"/>
        <v>0</v>
      </c>
      <c r="N2702">
        <f t="shared" si="511"/>
        <v>0</v>
      </c>
      <c r="O2702">
        <f t="shared" si="512"/>
        <v>0</v>
      </c>
      <c r="P2702" s="34" t="s">
        <v>77</v>
      </c>
      <c r="Q2702" s="33">
        <f t="shared" si="513"/>
        <v>0.16000000000000014</v>
      </c>
      <c r="R2702" s="33">
        <f t="shared" si="514"/>
        <v>7.0000000000000284E-2</v>
      </c>
      <c r="S2702" s="33">
        <f t="shared" si="515"/>
        <v>0.79999999999999993</v>
      </c>
      <c r="T2702" s="33">
        <f t="shared" si="516"/>
        <v>1</v>
      </c>
      <c r="V2702" s="16">
        <f t="shared" si="518"/>
        <v>1.0416666664241347E-2</v>
      </c>
      <c r="W2702" s="2">
        <f t="shared" si="517"/>
        <v>45092.625</v>
      </c>
    </row>
    <row r="2703" spans="1:23" x14ac:dyDescent="0.25">
      <c r="A2703">
        <v>2023</v>
      </c>
      <c r="B2703" t="s">
        <v>75</v>
      </c>
      <c r="C2703" t="s">
        <v>76</v>
      </c>
      <c r="D2703" s="45">
        <v>45092.635416666664</v>
      </c>
      <c r="E2703">
        <v>138.30000000000001</v>
      </c>
      <c r="F2703">
        <v>0.497</v>
      </c>
      <c r="G2703">
        <v>20.190000000000001</v>
      </c>
      <c r="H2703">
        <v>12.01</v>
      </c>
      <c r="I2703">
        <v>0.9</v>
      </c>
      <c r="J2703">
        <f t="shared" si="509"/>
        <v>0</v>
      </c>
      <c r="K2703">
        <f t="shared" si="510"/>
        <v>0</v>
      </c>
      <c r="L2703">
        <f t="shared" si="508"/>
        <v>0</v>
      </c>
      <c r="M2703">
        <f t="shared" si="519"/>
        <v>0</v>
      </c>
      <c r="N2703">
        <f t="shared" si="511"/>
        <v>0</v>
      </c>
      <c r="O2703">
        <f t="shared" si="512"/>
        <v>0</v>
      </c>
      <c r="P2703" s="34" t="s">
        <v>77</v>
      </c>
      <c r="Q2703" s="33">
        <f t="shared" si="513"/>
        <v>0.16999999999999815</v>
      </c>
      <c r="R2703" s="33">
        <f t="shared" si="514"/>
        <v>2.9999999999999361E-2</v>
      </c>
      <c r="S2703" s="33">
        <f t="shared" si="515"/>
        <v>3.3000000000000003</v>
      </c>
      <c r="T2703" s="33">
        <f t="shared" si="516"/>
        <v>0</v>
      </c>
      <c r="V2703" s="16">
        <f t="shared" si="518"/>
        <v>1.0416666664241347E-2</v>
      </c>
      <c r="W2703" s="2">
        <f t="shared" si="517"/>
        <v>45092.635416666664</v>
      </c>
    </row>
    <row r="2704" spans="1:23" x14ac:dyDescent="0.25">
      <c r="A2704">
        <v>2023</v>
      </c>
      <c r="B2704" t="s">
        <v>75</v>
      </c>
      <c r="C2704" t="s">
        <v>76</v>
      </c>
      <c r="D2704" s="45">
        <v>45092.645833333336</v>
      </c>
      <c r="E2704">
        <v>139.1</v>
      </c>
      <c r="F2704">
        <v>0.497</v>
      </c>
      <c r="G2704">
        <v>20.36</v>
      </c>
      <c r="H2704">
        <v>12.04</v>
      </c>
      <c r="I2704">
        <v>4.2</v>
      </c>
      <c r="J2704">
        <f t="shared" si="509"/>
        <v>0</v>
      </c>
      <c r="K2704">
        <f t="shared" si="510"/>
        <v>0</v>
      </c>
      <c r="L2704">
        <f t="shared" si="508"/>
        <v>0</v>
      </c>
      <c r="M2704">
        <f t="shared" si="519"/>
        <v>0</v>
      </c>
      <c r="N2704">
        <f t="shared" si="511"/>
        <v>0</v>
      </c>
      <c r="O2704">
        <f t="shared" si="512"/>
        <v>0</v>
      </c>
      <c r="P2704" s="34" t="s">
        <v>77</v>
      </c>
      <c r="Q2704" s="33">
        <f t="shared" si="513"/>
        <v>6.0000000000002274E-2</v>
      </c>
      <c r="R2704" s="33">
        <f t="shared" si="514"/>
        <v>2.9999999999999361E-2</v>
      </c>
      <c r="S2704" s="33">
        <f t="shared" si="515"/>
        <v>3.4000000000000004</v>
      </c>
      <c r="T2704" s="33">
        <f t="shared" si="516"/>
        <v>0</v>
      </c>
      <c r="V2704" s="16">
        <f t="shared" si="518"/>
        <v>1.0416666671517305E-2</v>
      </c>
      <c r="W2704" s="2">
        <f t="shared" si="517"/>
        <v>45092.645833333328</v>
      </c>
    </row>
    <row r="2705" spans="1:23" x14ac:dyDescent="0.25">
      <c r="A2705">
        <v>2023</v>
      </c>
      <c r="B2705" t="s">
        <v>75</v>
      </c>
      <c r="C2705" t="s">
        <v>76</v>
      </c>
      <c r="D2705" s="45">
        <v>45092.65625</v>
      </c>
      <c r="E2705">
        <v>138.9</v>
      </c>
      <c r="F2705">
        <v>0.497</v>
      </c>
      <c r="G2705">
        <v>20.420000000000002</v>
      </c>
      <c r="H2705">
        <v>12.01</v>
      </c>
      <c r="I2705">
        <v>0.8</v>
      </c>
      <c r="J2705">
        <f t="shared" si="509"/>
        <v>0</v>
      </c>
      <c r="K2705">
        <f t="shared" si="510"/>
        <v>0</v>
      </c>
      <c r="L2705">
        <f t="shared" si="508"/>
        <v>0</v>
      </c>
      <c r="M2705">
        <f t="shared" si="519"/>
        <v>0</v>
      </c>
      <c r="N2705">
        <f t="shared" si="511"/>
        <v>0</v>
      </c>
      <c r="O2705">
        <f t="shared" si="512"/>
        <v>0</v>
      </c>
      <c r="P2705" s="34" t="s">
        <v>77</v>
      </c>
      <c r="Q2705" s="33">
        <f t="shared" si="513"/>
        <v>4.00000000000027E-2</v>
      </c>
      <c r="R2705" s="33">
        <f t="shared" si="514"/>
        <v>0.26999999999999957</v>
      </c>
      <c r="S2705" s="33">
        <f t="shared" si="515"/>
        <v>0.4</v>
      </c>
      <c r="T2705" s="33">
        <f t="shared" si="516"/>
        <v>0</v>
      </c>
      <c r="V2705" s="16">
        <f t="shared" si="518"/>
        <v>1.0416666664241347E-2</v>
      </c>
      <c r="W2705" s="2">
        <f t="shared" si="517"/>
        <v>45092.65625</v>
      </c>
    </row>
    <row r="2706" spans="1:23" x14ac:dyDescent="0.25">
      <c r="A2706">
        <v>2023</v>
      </c>
      <c r="B2706" t="s">
        <v>75</v>
      </c>
      <c r="C2706" t="s">
        <v>76</v>
      </c>
      <c r="D2706" s="45">
        <v>45092.666666666664</v>
      </c>
      <c r="E2706">
        <v>135.69999999999999</v>
      </c>
      <c r="F2706">
        <v>0.497</v>
      </c>
      <c r="G2706">
        <v>20.38</v>
      </c>
      <c r="H2706">
        <v>11.74</v>
      </c>
      <c r="I2706">
        <v>0.4</v>
      </c>
      <c r="J2706">
        <f t="shared" si="509"/>
        <v>0</v>
      </c>
      <c r="K2706">
        <f t="shared" si="510"/>
        <v>0</v>
      </c>
      <c r="L2706">
        <f t="shared" si="508"/>
        <v>0</v>
      </c>
      <c r="M2706">
        <f t="shared" si="519"/>
        <v>0</v>
      </c>
      <c r="N2706">
        <f t="shared" si="511"/>
        <v>0</v>
      </c>
      <c r="O2706">
        <f t="shared" si="512"/>
        <v>0</v>
      </c>
      <c r="P2706" s="34" t="s">
        <v>77</v>
      </c>
      <c r="Q2706" s="33">
        <f t="shared" si="513"/>
        <v>4.00000000000027E-2</v>
      </c>
      <c r="R2706" s="33">
        <f t="shared" si="514"/>
        <v>4.0000000000000924E-2</v>
      </c>
      <c r="S2706" s="33">
        <f t="shared" si="515"/>
        <v>0.79999999999999993</v>
      </c>
      <c r="T2706" s="33">
        <f t="shared" si="516"/>
        <v>1</v>
      </c>
      <c r="V2706" s="16">
        <f t="shared" si="518"/>
        <v>1.0416666664241347E-2</v>
      </c>
      <c r="W2706" s="2">
        <f t="shared" si="517"/>
        <v>45092.666666666664</v>
      </c>
    </row>
    <row r="2707" spans="1:23" x14ac:dyDescent="0.25">
      <c r="A2707">
        <v>2023</v>
      </c>
      <c r="B2707" t="s">
        <v>75</v>
      </c>
      <c r="C2707" t="s">
        <v>76</v>
      </c>
      <c r="D2707" s="45">
        <v>45092.677083333336</v>
      </c>
      <c r="E2707">
        <v>135.30000000000001</v>
      </c>
      <c r="F2707">
        <v>0.496</v>
      </c>
      <c r="G2707">
        <v>20.420000000000002</v>
      </c>
      <c r="H2707">
        <v>11.7</v>
      </c>
      <c r="I2707">
        <v>1.2</v>
      </c>
      <c r="J2707">
        <f t="shared" si="509"/>
        <v>0</v>
      </c>
      <c r="K2707">
        <f t="shared" si="510"/>
        <v>0</v>
      </c>
      <c r="L2707">
        <f t="shared" si="508"/>
        <v>0</v>
      </c>
      <c r="M2707">
        <f t="shared" si="519"/>
        <v>0</v>
      </c>
      <c r="N2707">
        <f t="shared" si="511"/>
        <v>0</v>
      </c>
      <c r="O2707">
        <f t="shared" si="512"/>
        <v>0</v>
      </c>
      <c r="P2707" s="34" t="s">
        <v>77</v>
      </c>
      <c r="Q2707" s="33">
        <f t="shared" si="513"/>
        <v>5.9999999999998721E-2</v>
      </c>
      <c r="R2707" s="33">
        <f t="shared" si="514"/>
        <v>7.0000000000000284E-2</v>
      </c>
      <c r="S2707" s="33">
        <f t="shared" si="515"/>
        <v>0.7</v>
      </c>
      <c r="T2707" s="33">
        <f t="shared" si="516"/>
        <v>0</v>
      </c>
      <c r="V2707" s="16">
        <f t="shared" si="518"/>
        <v>1.0416666671517305E-2</v>
      </c>
      <c r="W2707" s="2">
        <f t="shared" si="517"/>
        <v>45092.677083333328</v>
      </c>
    </row>
    <row r="2708" spans="1:23" x14ac:dyDescent="0.25">
      <c r="A2708">
        <v>2023</v>
      </c>
      <c r="B2708" t="s">
        <v>75</v>
      </c>
      <c r="C2708" t="s">
        <v>76</v>
      </c>
      <c r="D2708" s="45">
        <v>45092.6875</v>
      </c>
      <c r="E2708">
        <v>136.30000000000001</v>
      </c>
      <c r="F2708">
        <v>0.496</v>
      </c>
      <c r="G2708">
        <v>20.48</v>
      </c>
      <c r="H2708">
        <v>11.77</v>
      </c>
      <c r="I2708">
        <v>1.9</v>
      </c>
      <c r="J2708">
        <f t="shared" si="509"/>
        <v>0</v>
      </c>
      <c r="K2708">
        <f t="shared" si="510"/>
        <v>0</v>
      </c>
      <c r="L2708">
        <f t="shared" si="508"/>
        <v>0</v>
      </c>
      <c r="M2708">
        <f t="shared" si="519"/>
        <v>0</v>
      </c>
      <c r="N2708">
        <f t="shared" si="511"/>
        <v>0</v>
      </c>
      <c r="O2708">
        <f t="shared" si="512"/>
        <v>0</v>
      </c>
      <c r="P2708" s="34" t="s">
        <v>77</v>
      </c>
      <c r="Q2708" s="33">
        <f t="shared" si="513"/>
        <v>9.9999999999980105E-3</v>
      </c>
      <c r="R2708" s="33">
        <f t="shared" si="514"/>
        <v>0.11999999999999922</v>
      </c>
      <c r="S2708" s="33">
        <f t="shared" si="515"/>
        <v>0.79999999999999982</v>
      </c>
      <c r="T2708" s="33">
        <f t="shared" si="516"/>
        <v>0</v>
      </c>
      <c r="V2708" s="16">
        <f t="shared" si="518"/>
        <v>1.0416666664241347E-2</v>
      </c>
      <c r="W2708" s="2">
        <f t="shared" si="517"/>
        <v>45092.6875</v>
      </c>
    </row>
    <row r="2709" spans="1:23" x14ac:dyDescent="0.25">
      <c r="A2709">
        <v>2023</v>
      </c>
      <c r="B2709" t="s">
        <v>75</v>
      </c>
      <c r="C2709" t="s">
        <v>76</v>
      </c>
      <c r="D2709" s="45">
        <v>45092.697916666664</v>
      </c>
      <c r="E2709">
        <v>135</v>
      </c>
      <c r="F2709">
        <v>0.496</v>
      </c>
      <c r="G2709">
        <v>20.49</v>
      </c>
      <c r="H2709">
        <v>11.65</v>
      </c>
      <c r="I2709">
        <v>1.1000000000000001</v>
      </c>
      <c r="J2709">
        <f t="shared" si="509"/>
        <v>0</v>
      </c>
      <c r="K2709">
        <f t="shared" si="510"/>
        <v>0</v>
      </c>
      <c r="L2709">
        <f t="shared" si="508"/>
        <v>0</v>
      </c>
      <c r="M2709">
        <f t="shared" si="519"/>
        <v>0</v>
      </c>
      <c r="N2709">
        <f t="shared" si="511"/>
        <v>0</v>
      </c>
      <c r="O2709">
        <f t="shared" si="512"/>
        <v>0</v>
      </c>
      <c r="P2709" s="34" t="s">
        <v>77</v>
      </c>
      <c r="Q2709" s="33">
        <f t="shared" si="513"/>
        <v>2.9999999999997584E-2</v>
      </c>
      <c r="R2709" s="33">
        <f t="shared" si="514"/>
        <v>0.15000000000000036</v>
      </c>
      <c r="S2709" s="33">
        <f t="shared" si="515"/>
        <v>0.59999999999999987</v>
      </c>
      <c r="T2709" s="33">
        <f t="shared" si="516"/>
        <v>0</v>
      </c>
      <c r="V2709" s="16">
        <f t="shared" si="518"/>
        <v>1.0416666664241347E-2</v>
      </c>
      <c r="W2709" s="2">
        <f t="shared" si="517"/>
        <v>45092.697916666664</v>
      </c>
    </row>
    <row r="2710" spans="1:23" x14ac:dyDescent="0.25">
      <c r="A2710">
        <v>2023</v>
      </c>
      <c r="B2710" t="s">
        <v>75</v>
      </c>
      <c r="C2710" t="s">
        <v>76</v>
      </c>
      <c r="D2710" s="45">
        <v>45092.708333333336</v>
      </c>
      <c r="E2710">
        <v>133</v>
      </c>
      <c r="F2710">
        <v>0.496</v>
      </c>
      <c r="G2710">
        <v>20.46</v>
      </c>
      <c r="H2710">
        <v>11.5</v>
      </c>
      <c r="I2710">
        <v>1.7</v>
      </c>
      <c r="J2710">
        <f t="shared" si="509"/>
        <v>0</v>
      </c>
      <c r="K2710">
        <f t="shared" si="510"/>
        <v>0</v>
      </c>
      <c r="L2710">
        <f t="shared" si="508"/>
        <v>0</v>
      </c>
      <c r="M2710">
        <f t="shared" si="519"/>
        <v>0</v>
      </c>
      <c r="N2710">
        <f t="shared" si="511"/>
        <v>0</v>
      </c>
      <c r="O2710">
        <f t="shared" si="512"/>
        <v>0</v>
      </c>
      <c r="P2710" s="34" t="s">
        <v>77</v>
      </c>
      <c r="Q2710" s="33">
        <f t="shared" si="513"/>
        <v>3.0000000000001137E-2</v>
      </c>
      <c r="R2710" s="33">
        <f t="shared" si="514"/>
        <v>0.32000000000000028</v>
      </c>
      <c r="S2710" s="33">
        <f t="shared" si="515"/>
        <v>0.19999999999999996</v>
      </c>
      <c r="T2710" s="33">
        <f t="shared" si="516"/>
        <v>0</v>
      </c>
      <c r="V2710" s="16">
        <f t="shared" si="518"/>
        <v>1.0416666671517305E-2</v>
      </c>
      <c r="W2710" s="2">
        <f t="shared" si="517"/>
        <v>45092.708333333328</v>
      </c>
    </row>
    <row r="2711" spans="1:23" x14ac:dyDescent="0.25">
      <c r="A2711">
        <v>2023</v>
      </c>
      <c r="B2711" t="s">
        <v>75</v>
      </c>
      <c r="C2711" t="s">
        <v>76</v>
      </c>
      <c r="D2711" s="45">
        <v>45092.71875</v>
      </c>
      <c r="E2711">
        <v>129.30000000000001</v>
      </c>
      <c r="F2711">
        <v>0.496</v>
      </c>
      <c r="G2711">
        <v>20.43</v>
      </c>
      <c r="H2711">
        <v>11.18</v>
      </c>
      <c r="I2711">
        <v>1.9</v>
      </c>
      <c r="J2711">
        <f t="shared" si="509"/>
        <v>0</v>
      </c>
      <c r="K2711">
        <f t="shared" si="510"/>
        <v>0</v>
      </c>
      <c r="L2711">
        <f t="shared" si="508"/>
        <v>0</v>
      </c>
      <c r="M2711">
        <f t="shared" si="519"/>
        <v>0</v>
      </c>
      <c r="N2711">
        <f t="shared" si="511"/>
        <v>0</v>
      </c>
      <c r="O2711">
        <f t="shared" si="512"/>
        <v>0</v>
      </c>
      <c r="P2711" s="34" t="s">
        <v>77</v>
      </c>
      <c r="Q2711" s="33">
        <f t="shared" si="513"/>
        <v>1.9999999999999574E-2</v>
      </c>
      <c r="R2711" s="33">
        <f t="shared" si="514"/>
        <v>0.19999999999999929</v>
      </c>
      <c r="S2711" s="33">
        <f t="shared" si="515"/>
        <v>0.19999999999999996</v>
      </c>
      <c r="T2711" s="33">
        <f t="shared" si="516"/>
        <v>0</v>
      </c>
      <c r="V2711" s="16">
        <f t="shared" si="518"/>
        <v>1.0416666664241347E-2</v>
      </c>
      <c r="W2711" s="2">
        <f t="shared" si="517"/>
        <v>45092.71875</v>
      </c>
    </row>
    <row r="2712" spans="1:23" x14ac:dyDescent="0.25">
      <c r="A2712">
        <v>2023</v>
      </c>
      <c r="B2712" t="s">
        <v>75</v>
      </c>
      <c r="C2712" t="s">
        <v>76</v>
      </c>
      <c r="D2712" s="45">
        <v>45092.729166666664</v>
      </c>
      <c r="E2712">
        <v>127</v>
      </c>
      <c r="F2712">
        <v>0.496</v>
      </c>
      <c r="G2712">
        <v>20.45</v>
      </c>
      <c r="H2712">
        <v>10.98</v>
      </c>
      <c r="I2712">
        <v>1.7</v>
      </c>
      <c r="J2712">
        <f t="shared" si="509"/>
        <v>0</v>
      </c>
      <c r="K2712">
        <f t="shared" si="510"/>
        <v>0</v>
      </c>
      <c r="L2712">
        <f t="shared" si="508"/>
        <v>0</v>
      </c>
      <c r="M2712">
        <f t="shared" si="519"/>
        <v>0</v>
      </c>
      <c r="N2712">
        <f t="shared" si="511"/>
        <v>0</v>
      </c>
      <c r="O2712">
        <f t="shared" si="512"/>
        <v>0</v>
      </c>
      <c r="P2712" s="34" t="s">
        <v>77</v>
      </c>
      <c r="Q2712" s="33">
        <f t="shared" si="513"/>
        <v>3.0000000000001137E-2</v>
      </c>
      <c r="R2712" s="33">
        <f t="shared" si="514"/>
        <v>0.11000000000000121</v>
      </c>
      <c r="S2712" s="33">
        <f t="shared" si="515"/>
        <v>0.39999999999999991</v>
      </c>
      <c r="T2712" s="33">
        <f t="shared" si="516"/>
        <v>0</v>
      </c>
      <c r="V2712" s="16">
        <f t="shared" si="518"/>
        <v>1.0416666664241347E-2</v>
      </c>
      <c r="W2712" s="2">
        <f t="shared" si="517"/>
        <v>45092.729166666664</v>
      </c>
    </row>
    <row r="2713" spans="1:23" x14ac:dyDescent="0.25">
      <c r="A2713">
        <v>2023</v>
      </c>
      <c r="B2713" t="s">
        <v>75</v>
      </c>
      <c r="C2713" t="s">
        <v>76</v>
      </c>
      <c r="D2713" s="45">
        <v>45092.739583333336</v>
      </c>
      <c r="E2713">
        <v>125.9</v>
      </c>
      <c r="F2713">
        <v>0.496</v>
      </c>
      <c r="G2713">
        <v>20.48</v>
      </c>
      <c r="H2713">
        <v>10.87</v>
      </c>
      <c r="I2713">
        <v>1.3</v>
      </c>
      <c r="J2713">
        <f t="shared" si="509"/>
        <v>0</v>
      </c>
      <c r="K2713">
        <f t="shared" si="510"/>
        <v>0</v>
      </c>
      <c r="L2713">
        <f t="shared" si="508"/>
        <v>0</v>
      </c>
      <c r="M2713">
        <f t="shared" si="519"/>
        <v>0</v>
      </c>
      <c r="N2713">
        <f t="shared" si="511"/>
        <v>0</v>
      </c>
      <c r="O2713">
        <f t="shared" si="512"/>
        <v>0</v>
      </c>
      <c r="P2713" s="34" t="s">
        <v>77</v>
      </c>
      <c r="Q2713" s="33">
        <f t="shared" si="513"/>
        <v>9.9999999999980105E-3</v>
      </c>
      <c r="R2713" s="33">
        <f t="shared" si="514"/>
        <v>8.0000000000000071E-2</v>
      </c>
      <c r="S2713" s="33">
        <f t="shared" si="515"/>
        <v>9.9999999999999867E-2</v>
      </c>
      <c r="T2713" s="33">
        <f t="shared" si="516"/>
        <v>1</v>
      </c>
      <c r="V2713" s="16">
        <f t="shared" si="518"/>
        <v>1.0416666671517305E-2</v>
      </c>
      <c r="W2713" s="2">
        <f t="shared" si="517"/>
        <v>45092.739583333328</v>
      </c>
    </row>
    <row r="2714" spans="1:23" x14ac:dyDescent="0.25">
      <c r="A2714">
        <v>2023</v>
      </c>
      <c r="B2714" t="s">
        <v>75</v>
      </c>
      <c r="C2714" t="s">
        <v>76</v>
      </c>
      <c r="D2714" s="45">
        <v>45092.75</v>
      </c>
      <c r="E2714">
        <v>125</v>
      </c>
      <c r="F2714">
        <v>0.497</v>
      </c>
      <c r="G2714">
        <v>20.49</v>
      </c>
      <c r="H2714">
        <v>10.79</v>
      </c>
      <c r="I2714">
        <v>1.4</v>
      </c>
      <c r="J2714">
        <f t="shared" si="509"/>
        <v>0</v>
      </c>
      <c r="K2714">
        <f t="shared" si="510"/>
        <v>0</v>
      </c>
      <c r="L2714">
        <f t="shared" si="508"/>
        <v>0</v>
      </c>
      <c r="M2714">
        <f t="shared" si="519"/>
        <v>0</v>
      </c>
      <c r="N2714">
        <f t="shared" si="511"/>
        <v>0</v>
      </c>
      <c r="O2714">
        <f t="shared" si="512"/>
        <v>0</v>
      </c>
      <c r="P2714" s="34" t="s">
        <v>77</v>
      </c>
      <c r="Q2714" s="33">
        <f t="shared" si="513"/>
        <v>9.9999999999980105E-3</v>
      </c>
      <c r="R2714" s="33">
        <f t="shared" si="514"/>
        <v>0.16999999999999993</v>
      </c>
      <c r="S2714" s="33">
        <f t="shared" si="515"/>
        <v>0.30000000000000004</v>
      </c>
      <c r="T2714" s="33">
        <f t="shared" si="516"/>
        <v>0</v>
      </c>
      <c r="V2714" s="16">
        <f t="shared" si="518"/>
        <v>1.0416666664241347E-2</v>
      </c>
      <c r="W2714" s="2">
        <f t="shared" si="517"/>
        <v>45092.75</v>
      </c>
    </row>
    <row r="2715" spans="1:23" x14ac:dyDescent="0.25">
      <c r="A2715">
        <v>2023</v>
      </c>
      <c r="B2715" t="s">
        <v>75</v>
      </c>
      <c r="C2715" t="s">
        <v>76</v>
      </c>
      <c r="D2715" s="45">
        <v>45092.760416666664</v>
      </c>
      <c r="E2715">
        <v>122.9</v>
      </c>
      <c r="F2715">
        <v>0.497</v>
      </c>
      <c r="G2715">
        <v>20.48</v>
      </c>
      <c r="H2715">
        <v>10.62</v>
      </c>
      <c r="I2715">
        <v>1.7</v>
      </c>
      <c r="J2715">
        <f t="shared" si="509"/>
        <v>0</v>
      </c>
      <c r="K2715">
        <f t="shared" si="510"/>
        <v>0</v>
      </c>
      <c r="L2715">
        <f t="shared" si="508"/>
        <v>0</v>
      </c>
      <c r="M2715">
        <f t="shared" si="519"/>
        <v>0</v>
      </c>
      <c r="N2715">
        <f t="shared" si="511"/>
        <v>0</v>
      </c>
      <c r="O2715">
        <f t="shared" si="512"/>
        <v>0</v>
      </c>
      <c r="P2715" s="34" t="s">
        <v>77</v>
      </c>
      <c r="Q2715" s="33">
        <f t="shared" si="513"/>
        <v>3.0000000000001137E-2</v>
      </c>
      <c r="R2715" s="33">
        <f t="shared" si="514"/>
        <v>0.16999999999999993</v>
      </c>
      <c r="S2715" s="33">
        <f t="shared" si="515"/>
        <v>1</v>
      </c>
      <c r="T2715" s="33">
        <f t="shared" si="516"/>
        <v>0</v>
      </c>
      <c r="V2715" s="16">
        <f t="shared" si="518"/>
        <v>1.0416666664241347E-2</v>
      </c>
      <c r="W2715" s="2">
        <f t="shared" si="517"/>
        <v>45092.760416666664</v>
      </c>
    </row>
    <row r="2716" spans="1:23" x14ac:dyDescent="0.25">
      <c r="A2716">
        <v>2023</v>
      </c>
      <c r="B2716" t="s">
        <v>75</v>
      </c>
      <c r="C2716" t="s">
        <v>76</v>
      </c>
      <c r="D2716" s="45">
        <v>45092.770833333336</v>
      </c>
      <c r="E2716">
        <v>120.9</v>
      </c>
      <c r="F2716">
        <v>0.497</v>
      </c>
      <c r="G2716">
        <v>20.45</v>
      </c>
      <c r="H2716">
        <v>10.45</v>
      </c>
      <c r="I2716">
        <v>0.7</v>
      </c>
      <c r="J2716">
        <f t="shared" si="509"/>
        <v>0</v>
      </c>
      <c r="K2716">
        <f t="shared" si="510"/>
        <v>0</v>
      </c>
      <c r="L2716">
        <f t="shared" si="508"/>
        <v>0</v>
      </c>
      <c r="M2716">
        <f t="shared" si="519"/>
        <v>0</v>
      </c>
      <c r="N2716">
        <f t="shared" si="511"/>
        <v>0</v>
      </c>
      <c r="O2716">
        <f t="shared" si="512"/>
        <v>0</v>
      </c>
      <c r="P2716" s="34" t="s">
        <v>77</v>
      </c>
      <c r="Q2716" s="33">
        <f t="shared" si="513"/>
        <v>0</v>
      </c>
      <c r="R2716" s="33">
        <f t="shared" si="514"/>
        <v>0.16000000000000014</v>
      </c>
      <c r="S2716" s="33">
        <f t="shared" si="515"/>
        <v>0.7</v>
      </c>
      <c r="T2716" s="33">
        <f t="shared" si="516"/>
        <v>0</v>
      </c>
      <c r="V2716" s="16">
        <f t="shared" si="518"/>
        <v>1.0416666671517305E-2</v>
      </c>
      <c r="W2716" s="2">
        <f t="shared" si="517"/>
        <v>45092.770833333328</v>
      </c>
    </row>
    <row r="2717" spans="1:23" x14ac:dyDescent="0.25">
      <c r="A2717">
        <v>2023</v>
      </c>
      <c r="B2717" t="s">
        <v>75</v>
      </c>
      <c r="C2717" t="s">
        <v>76</v>
      </c>
      <c r="D2717" s="45">
        <v>45092.78125</v>
      </c>
      <c r="E2717">
        <v>119.1</v>
      </c>
      <c r="F2717">
        <v>0.497</v>
      </c>
      <c r="G2717">
        <v>20.45</v>
      </c>
      <c r="H2717">
        <v>10.29</v>
      </c>
      <c r="I2717">
        <v>0</v>
      </c>
      <c r="J2717">
        <f t="shared" si="509"/>
        <v>0</v>
      </c>
      <c r="K2717">
        <f t="shared" si="510"/>
        <v>0</v>
      </c>
      <c r="L2717">
        <v>0</v>
      </c>
      <c r="M2717">
        <f t="shared" si="519"/>
        <v>0</v>
      </c>
      <c r="N2717">
        <f t="shared" si="511"/>
        <v>0</v>
      </c>
      <c r="O2717">
        <f t="shared" si="512"/>
        <v>0</v>
      </c>
      <c r="P2717" s="34" t="s">
        <v>77</v>
      </c>
      <c r="Q2717" s="33">
        <f t="shared" si="513"/>
        <v>1.0000000000001563E-2</v>
      </c>
      <c r="R2717" s="33">
        <f t="shared" si="514"/>
        <v>0.12999999999999901</v>
      </c>
      <c r="S2717" s="33">
        <f t="shared" si="515"/>
        <v>1.5</v>
      </c>
      <c r="T2717" s="33">
        <f t="shared" si="516"/>
        <v>0</v>
      </c>
      <c r="V2717" s="16">
        <f t="shared" si="518"/>
        <v>1.0416666664241347E-2</v>
      </c>
      <c r="W2717" s="2">
        <f t="shared" si="517"/>
        <v>45092.78125</v>
      </c>
    </row>
    <row r="2718" spans="1:23" x14ac:dyDescent="0.25">
      <c r="A2718">
        <v>2023</v>
      </c>
      <c r="B2718" t="s">
        <v>75</v>
      </c>
      <c r="C2718" t="s">
        <v>76</v>
      </c>
      <c r="D2718" s="45">
        <v>45092.791666666664</v>
      </c>
      <c r="E2718">
        <v>117.6</v>
      </c>
      <c r="F2718">
        <v>0.497</v>
      </c>
      <c r="G2718">
        <v>20.46</v>
      </c>
      <c r="H2718">
        <v>10.16</v>
      </c>
      <c r="I2718">
        <v>1.5</v>
      </c>
      <c r="J2718">
        <f t="shared" si="509"/>
        <v>0</v>
      </c>
      <c r="K2718">
        <f t="shared" si="510"/>
        <v>0</v>
      </c>
      <c r="L2718">
        <f t="shared" ref="L2718:L2781" si="520">IF(I2718="",0.5,IF(I2718&lt;=0.1,2,IF(I2718&gt;=5000,2, IF(AND(I2718&gt;0.1,I2718&lt;0.2),5, IF(AND(I2718&gt;900,I2718&lt;5000),5,IF(S2718&gt;=2500,1.5,0))))))</f>
        <v>0</v>
      </c>
      <c r="M2718">
        <f t="shared" si="519"/>
        <v>0</v>
      </c>
      <c r="N2718">
        <f t="shared" si="511"/>
        <v>0</v>
      </c>
      <c r="O2718">
        <f t="shared" si="512"/>
        <v>0</v>
      </c>
      <c r="P2718" s="34" t="s">
        <v>77</v>
      </c>
      <c r="Q2718" s="33">
        <f t="shared" si="513"/>
        <v>1.0000000000001563E-2</v>
      </c>
      <c r="R2718" s="33">
        <f t="shared" si="514"/>
        <v>0.19999999999999929</v>
      </c>
      <c r="S2718" s="33">
        <f t="shared" si="515"/>
        <v>0.5</v>
      </c>
      <c r="T2718" s="33">
        <f t="shared" si="516"/>
        <v>0</v>
      </c>
      <c r="V2718" s="16">
        <f t="shared" si="518"/>
        <v>1.0416666664241347E-2</v>
      </c>
      <c r="W2718" s="2">
        <f t="shared" si="517"/>
        <v>45092.791666666664</v>
      </c>
    </row>
    <row r="2719" spans="1:23" x14ac:dyDescent="0.25">
      <c r="A2719">
        <v>2023</v>
      </c>
      <c r="B2719" t="s">
        <v>75</v>
      </c>
      <c r="C2719" t="s">
        <v>76</v>
      </c>
      <c r="D2719" s="45">
        <v>45092.802083333336</v>
      </c>
      <c r="E2719">
        <v>115.2</v>
      </c>
      <c r="F2719">
        <v>0.497</v>
      </c>
      <c r="G2719">
        <v>20.45</v>
      </c>
      <c r="H2719">
        <v>9.9600000000000009</v>
      </c>
      <c r="I2719">
        <v>1</v>
      </c>
      <c r="J2719">
        <f t="shared" si="509"/>
        <v>0</v>
      </c>
      <c r="K2719">
        <f t="shared" si="510"/>
        <v>0</v>
      </c>
      <c r="L2719">
        <f t="shared" si="520"/>
        <v>0</v>
      </c>
      <c r="M2719">
        <f t="shared" si="519"/>
        <v>0</v>
      </c>
      <c r="N2719">
        <f t="shared" si="511"/>
        <v>0</v>
      </c>
      <c r="O2719">
        <f t="shared" si="512"/>
        <v>0</v>
      </c>
      <c r="P2719" s="34" t="s">
        <v>77</v>
      </c>
      <c r="Q2719" s="33">
        <f t="shared" si="513"/>
        <v>9.9999999999980105E-3</v>
      </c>
      <c r="R2719" s="33">
        <f t="shared" si="514"/>
        <v>0.19000000000000128</v>
      </c>
      <c r="S2719" s="33">
        <f t="shared" si="515"/>
        <v>1.2999999999999998</v>
      </c>
      <c r="T2719" s="33">
        <f t="shared" si="516"/>
        <v>0</v>
      </c>
      <c r="V2719" s="16">
        <f t="shared" si="518"/>
        <v>1.0416666671517305E-2</v>
      </c>
      <c r="W2719" s="2">
        <f t="shared" si="517"/>
        <v>45092.802083333328</v>
      </c>
    </row>
    <row r="2720" spans="1:23" x14ac:dyDescent="0.25">
      <c r="A2720">
        <v>2023</v>
      </c>
      <c r="B2720" t="s">
        <v>75</v>
      </c>
      <c r="C2720" t="s">
        <v>76</v>
      </c>
      <c r="D2720" s="45">
        <v>45092.8125</v>
      </c>
      <c r="E2720">
        <v>113</v>
      </c>
      <c r="F2720">
        <v>0.497</v>
      </c>
      <c r="G2720">
        <v>20.440000000000001</v>
      </c>
      <c r="H2720">
        <v>9.77</v>
      </c>
      <c r="I2720">
        <v>2.2999999999999998</v>
      </c>
      <c r="J2720">
        <f t="shared" si="509"/>
        <v>0</v>
      </c>
      <c r="K2720">
        <f t="shared" si="510"/>
        <v>0</v>
      </c>
      <c r="L2720">
        <f t="shared" si="520"/>
        <v>0</v>
      </c>
      <c r="M2720">
        <f t="shared" si="519"/>
        <v>0</v>
      </c>
      <c r="N2720">
        <f t="shared" si="511"/>
        <v>0</v>
      </c>
      <c r="O2720">
        <f t="shared" si="512"/>
        <v>0</v>
      </c>
      <c r="P2720" s="34" t="s">
        <v>77</v>
      </c>
      <c r="Q2720" s="33">
        <f t="shared" si="513"/>
        <v>1.9999999999999574E-2</v>
      </c>
      <c r="R2720" s="33">
        <f t="shared" si="514"/>
        <v>0.21999999999999886</v>
      </c>
      <c r="S2720" s="33">
        <f t="shared" si="515"/>
        <v>0.59999999999999987</v>
      </c>
      <c r="T2720" s="33">
        <f t="shared" si="516"/>
        <v>1</v>
      </c>
      <c r="V2720" s="16">
        <f t="shared" si="518"/>
        <v>1.0416666664241347E-2</v>
      </c>
      <c r="W2720" s="2">
        <f t="shared" si="517"/>
        <v>45092.8125</v>
      </c>
    </row>
    <row r="2721" spans="1:23" x14ac:dyDescent="0.25">
      <c r="A2721">
        <v>2023</v>
      </c>
      <c r="B2721" t="s">
        <v>75</v>
      </c>
      <c r="C2721" t="s">
        <v>76</v>
      </c>
      <c r="D2721" s="45">
        <v>45092.822916666664</v>
      </c>
      <c r="E2721">
        <v>110.4</v>
      </c>
      <c r="F2721">
        <v>0.498</v>
      </c>
      <c r="G2721">
        <v>20.420000000000002</v>
      </c>
      <c r="H2721">
        <v>9.5500000000000007</v>
      </c>
      <c r="I2721">
        <v>1.7</v>
      </c>
      <c r="J2721">
        <f t="shared" si="509"/>
        <v>0</v>
      </c>
      <c r="K2721">
        <f t="shared" si="510"/>
        <v>0</v>
      </c>
      <c r="L2721">
        <f t="shared" si="520"/>
        <v>0</v>
      </c>
      <c r="M2721">
        <f t="shared" si="519"/>
        <v>0</v>
      </c>
      <c r="N2721">
        <f t="shared" si="511"/>
        <v>0</v>
      </c>
      <c r="O2721">
        <f t="shared" si="512"/>
        <v>0</v>
      </c>
      <c r="P2721" s="34" t="s">
        <v>77</v>
      </c>
      <c r="Q2721" s="33">
        <f t="shared" si="513"/>
        <v>3.0000000000001137E-2</v>
      </c>
      <c r="R2721" s="33">
        <f t="shared" si="514"/>
        <v>0.15000000000000036</v>
      </c>
      <c r="S2721" s="33">
        <f t="shared" si="515"/>
        <v>3.3</v>
      </c>
      <c r="T2721" s="33">
        <f t="shared" si="516"/>
        <v>1</v>
      </c>
      <c r="V2721" s="16">
        <f t="shared" si="518"/>
        <v>1.0416666664241347E-2</v>
      </c>
      <c r="W2721" s="2">
        <f t="shared" si="517"/>
        <v>45092.822916666664</v>
      </c>
    </row>
    <row r="2722" spans="1:23" x14ac:dyDescent="0.25">
      <c r="A2722">
        <v>2023</v>
      </c>
      <c r="B2722" t="s">
        <v>75</v>
      </c>
      <c r="C2722" t="s">
        <v>76</v>
      </c>
      <c r="D2722" s="45">
        <v>45092.833333333336</v>
      </c>
      <c r="E2722">
        <v>108.6</v>
      </c>
      <c r="F2722">
        <v>0.499</v>
      </c>
      <c r="G2722">
        <v>20.39</v>
      </c>
      <c r="H2722">
        <v>9.4</v>
      </c>
      <c r="I2722">
        <v>5</v>
      </c>
      <c r="J2722">
        <f t="shared" si="509"/>
        <v>0</v>
      </c>
      <c r="K2722">
        <f t="shared" si="510"/>
        <v>0</v>
      </c>
      <c r="L2722">
        <f t="shared" si="520"/>
        <v>0</v>
      </c>
      <c r="M2722">
        <f t="shared" si="519"/>
        <v>0</v>
      </c>
      <c r="N2722">
        <f t="shared" si="511"/>
        <v>0</v>
      </c>
      <c r="O2722">
        <f t="shared" si="512"/>
        <v>0</v>
      </c>
      <c r="P2722" s="34" t="s">
        <v>77</v>
      </c>
      <c r="Q2722" s="33">
        <f t="shared" si="513"/>
        <v>3.9999999999999147E-2</v>
      </c>
      <c r="R2722" s="33">
        <f t="shared" si="514"/>
        <v>0.22000000000000064</v>
      </c>
      <c r="S2722" s="33">
        <f t="shared" si="515"/>
        <v>4.0999999999999996</v>
      </c>
      <c r="T2722" s="33">
        <f t="shared" si="516"/>
        <v>0</v>
      </c>
      <c r="V2722" s="16">
        <f t="shared" si="518"/>
        <v>1.0416666671517305E-2</v>
      </c>
      <c r="W2722" s="2">
        <f t="shared" si="517"/>
        <v>45092.833333333328</v>
      </c>
    </row>
    <row r="2723" spans="1:23" x14ac:dyDescent="0.25">
      <c r="A2723">
        <v>2023</v>
      </c>
      <c r="B2723" t="s">
        <v>75</v>
      </c>
      <c r="C2723" t="s">
        <v>76</v>
      </c>
      <c r="D2723" s="45">
        <v>45092.84375</v>
      </c>
      <c r="E2723">
        <v>106.1</v>
      </c>
      <c r="F2723">
        <v>0.499</v>
      </c>
      <c r="G2723">
        <v>20.350000000000001</v>
      </c>
      <c r="H2723">
        <v>9.18</v>
      </c>
      <c r="I2723">
        <v>0.9</v>
      </c>
      <c r="J2723">
        <f t="shared" si="509"/>
        <v>0</v>
      </c>
      <c r="K2723">
        <f t="shared" si="510"/>
        <v>0</v>
      </c>
      <c r="L2723">
        <f t="shared" si="520"/>
        <v>0</v>
      </c>
      <c r="M2723">
        <f t="shared" si="519"/>
        <v>0</v>
      </c>
      <c r="N2723">
        <f t="shared" si="511"/>
        <v>0</v>
      </c>
      <c r="O2723">
        <f t="shared" si="512"/>
        <v>0</v>
      </c>
      <c r="P2723" s="34" t="s">
        <v>77</v>
      </c>
      <c r="Q2723" s="33">
        <f t="shared" si="513"/>
        <v>4.00000000000027E-2</v>
      </c>
      <c r="R2723" s="33">
        <f t="shared" si="514"/>
        <v>0.19999999999999929</v>
      </c>
      <c r="S2723" s="33">
        <f t="shared" si="515"/>
        <v>9.9999999999999978E-2</v>
      </c>
      <c r="T2723" s="33">
        <f t="shared" si="516"/>
        <v>0</v>
      </c>
      <c r="V2723" s="16">
        <f t="shared" si="518"/>
        <v>1.0416666664241347E-2</v>
      </c>
      <c r="W2723" s="2">
        <f t="shared" si="517"/>
        <v>45092.84375</v>
      </c>
    </row>
    <row r="2724" spans="1:23" x14ac:dyDescent="0.25">
      <c r="A2724">
        <v>2023</v>
      </c>
      <c r="B2724" t="s">
        <v>75</v>
      </c>
      <c r="C2724" t="s">
        <v>76</v>
      </c>
      <c r="D2724" s="45">
        <v>45092.854166666664</v>
      </c>
      <c r="E2724">
        <v>103.6</v>
      </c>
      <c r="F2724">
        <v>0.499</v>
      </c>
      <c r="G2724">
        <v>20.309999999999999</v>
      </c>
      <c r="H2724">
        <v>8.98</v>
      </c>
      <c r="I2724">
        <v>0.8</v>
      </c>
      <c r="J2724">
        <f t="shared" si="509"/>
        <v>0</v>
      </c>
      <c r="K2724">
        <f t="shared" si="510"/>
        <v>0</v>
      </c>
      <c r="L2724">
        <f t="shared" si="520"/>
        <v>0</v>
      </c>
      <c r="M2724">
        <f t="shared" si="519"/>
        <v>0</v>
      </c>
      <c r="N2724">
        <f t="shared" si="511"/>
        <v>0</v>
      </c>
      <c r="O2724">
        <f t="shared" si="512"/>
        <v>0</v>
      </c>
      <c r="P2724" s="34" t="s">
        <v>77</v>
      </c>
      <c r="Q2724" s="33">
        <f t="shared" si="513"/>
        <v>5.9999999999998721E-2</v>
      </c>
      <c r="R2724" s="33">
        <f t="shared" si="514"/>
        <v>0.19000000000000128</v>
      </c>
      <c r="S2724" s="33">
        <f t="shared" si="515"/>
        <v>0.30000000000000004</v>
      </c>
      <c r="T2724" s="33">
        <f t="shared" si="516"/>
        <v>1</v>
      </c>
      <c r="V2724" s="16">
        <f t="shared" si="518"/>
        <v>1.0416666664241347E-2</v>
      </c>
      <c r="W2724" s="2">
        <f t="shared" si="517"/>
        <v>45092.854166666664</v>
      </c>
    </row>
    <row r="2725" spans="1:23" x14ac:dyDescent="0.25">
      <c r="A2725">
        <v>2023</v>
      </c>
      <c r="B2725" t="s">
        <v>75</v>
      </c>
      <c r="C2725" t="s">
        <v>76</v>
      </c>
      <c r="D2725" s="45">
        <v>45092.864583333336</v>
      </c>
      <c r="E2725">
        <v>101.3</v>
      </c>
      <c r="F2725">
        <v>0.5</v>
      </c>
      <c r="G2725">
        <v>20.25</v>
      </c>
      <c r="H2725">
        <v>8.7899999999999991</v>
      </c>
      <c r="I2725">
        <v>0.5</v>
      </c>
      <c r="J2725">
        <f t="shared" si="509"/>
        <v>0</v>
      </c>
      <c r="K2725">
        <f t="shared" si="510"/>
        <v>0</v>
      </c>
      <c r="L2725">
        <f t="shared" si="520"/>
        <v>0</v>
      </c>
      <c r="M2725">
        <f t="shared" si="519"/>
        <v>0</v>
      </c>
      <c r="N2725">
        <f t="shared" si="511"/>
        <v>0</v>
      </c>
      <c r="O2725">
        <f t="shared" si="512"/>
        <v>0</v>
      </c>
      <c r="P2725" s="34" t="s">
        <v>77</v>
      </c>
      <c r="Q2725" s="33">
        <f t="shared" si="513"/>
        <v>7.0000000000000284E-2</v>
      </c>
      <c r="R2725" s="33">
        <f t="shared" si="514"/>
        <v>0.19999999999999929</v>
      </c>
      <c r="S2725" s="33">
        <f t="shared" si="515"/>
        <v>3.4</v>
      </c>
      <c r="T2725" s="33">
        <f t="shared" si="516"/>
        <v>0</v>
      </c>
      <c r="V2725" s="16">
        <f t="shared" si="518"/>
        <v>1.0416666671517305E-2</v>
      </c>
      <c r="W2725" s="2">
        <f t="shared" si="517"/>
        <v>45092.864583333328</v>
      </c>
    </row>
    <row r="2726" spans="1:23" x14ac:dyDescent="0.25">
      <c r="A2726">
        <v>2023</v>
      </c>
      <c r="B2726" t="s">
        <v>75</v>
      </c>
      <c r="C2726" t="s">
        <v>76</v>
      </c>
      <c r="D2726" s="45">
        <v>45092.875</v>
      </c>
      <c r="E2726">
        <v>98.9</v>
      </c>
      <c r="F2726">
        <v>0.5</v>
      </c>
      <c r="G2726">
        <v>20.18</v>
      </c>
      <c r="H2726">
        <v>8.59</v>
      </c>
      <c r="I2726">
        <v>3.9</v>
      </c>
      <c r="J2726">
        <f t="shared" si="509"/>
        <v>0</v>
      </c>
      <c r="K2726">
        <f t="shared" si="510"/>
        <v>0</v>
      </c>
      <c r="L2726">
        <f t="shared" si="520"/>
        <v>0</v>
      </c>
      <c r="M2726">
        <f t="shared" si="519"/>
        <v>0</v>
      </c>
      <c r="N2726">
        <f t="shared" si="511"/>
        <v>0</v>
      </c>
      <c r="O2726">
        <f t="shared" si="512"/>
        <v>0</v>
      </c>
      <c r="P2726" s="34" t="s">
        <v>77</v>
      </c>
      <c r="Q2726" s="33">
        <f t="shared" si="513"/>
        <v>5.9999999999998721E-2</v>
      </c>
      <c r="R2726" s="33">
        <f t="shared" si="514"/>
        <v>0.14000000000000057</v>
      </c>
      <c r="S2726" s="33">
        <f t="shared" si="515"/>
        <v>1.1000000000000001</v>
      </c>
      <c r="T2726" s="33">
        <f t="shared" si="516"/>
        <v>0</v>
      </c>
      <c r="V2726" s="16">
        <f t="shared" si="518"/>
        <v>1.0416666664241347E-2</v>
      </c>
      <c r="W2726" s="2">
        <f t="shared" si="517"/>
        <v>45092.875</v>
      </c>
    </row>
    <row r="2727" spans="1:23" x14ac:dyDescent="0.25">
      <c r="A2727">
        <v>2023</v>
      </c>
      <c r="B2727" t="s">
        <v>75</v>
      </c>
      <c r="C2727" t="s">
        <v>76</v>
      </c>
      <c r="D2727" s="45">
        <v>45092.885416666664</v>
      </c>
      <c r="E2727">
        <v>97.1</v>
      </c>
      <c r="F2727">
        <v>0.5</v>
      </c>
      <c r="G2727">
        <v>20.12</v>
      </c>
      <c r="H2727">
        <v>8.4499999999999993</v>
      </c>
      <c r="I2727">
        <v>2.8</v>
      </c>
      <c r="J2727">
        <f t="shared" si="509"/>
        <v>0</v>
      </c>
      <c r="K2727">
        <f t="shared" si="510"/>
        <v>0</v>
      </c>
      <c r="L2727">
        <f t="shared" si="520"/>
        <v>0</v>
      </c>
      <c r="M2727">
        <f t="shared" si="519"/>
        <v>0</v>
      </c>
      <c r="N2727">
        <f t="shared" si="511"/>
        <v>0</v>
      </c>
      <c r="O2727">
        <f t="shared" si="512"/>
        <v>0</v>
      </c>
      <c r="P2727" s="34" t="s">
        <v>77</v>
      </c>
      <c r="Q2727" s="33">
        <f t="shared" si="513"/>
        <v>7.0000000000000284E-2</v>
      </c>
      <c r="R2727" s="33">
        <f t="shared" si="514"/>
        <v>0.17999999999999972</v>
      </c>
      <c r="S2727" s="33">
        <f t="shared" si="515"/>
        <v>1.2999999999999998</v>
      </c>
      <c r="T2727" s="33">
        <f t="shared" si="516"/>
        <v>0</v>
      </c>
      <c r="V2727" s="16">
        <f t="shared" si="518"/>
        <v>1.0416666664241347E-2</v>
      </c>
      <c r="W2727" s="2">
        <f t="shared" si="517"/>
        <v>45092.885416666664</v>
      </c>
    </row>
    <row r="2728" spans="1:23" x14ac:dyDescent="0.25">
      <c r="A2728">
        <v>2023</v>
      </c>
      <c r="B2728" t="s">
        <v>75</v>
      </c>
      <c r="C2728" t="s">
        <v>76</v>
      </c>
      <c r="D2728" s="45">
        <v>45092.895833333336</v>
      </c>
      <c r="E2728">
        <v>95</v>
      </c>
      <c r="F2728">
        <v>0.5</v>
      </c>
      <c r="G2728">
        <v>20.05</v>
      </c>
      <c r="H2728">
        <v>8.27</v>
      </c>
      <c r="I2728">
        <v>4.0999999999999996</v>
      </c>
      <c r="J2728">
        <f t="shared" si="509"/>
        <v>0</v>
      </c>
      <c r="K2728">
        <f t="shared" si="510"/>
        <v>0</v>
      </c>
      <c r="L2728">
        <f t="shared" si="520"/>
        <v>0</v>
      </c>
      <c r="M2728">
        <f t="shared" si="519"/>
        <v>0</v>
      </c>
      <c r="N2728">
        <f t="shared" si="511"/>
        <v>0</v>
      </c>
      <c r="O2728">
        <f t="shared" si="512"/>
        <v>0</v>
      </c>
      <c r="P2728" s="34" t="s">
        <v>77</v>
      </c>
      <c r="Q2728" s="33">
        <f t="shared" si="513"/>
        <v>8.0000000000001847E-2</v>
      </c>
      <c r="R2728" s="33">
        <f t="shared" si="514"/>
        <v>9.9999999999999645E-2</v>
      </c>
      <c r="S2728" s="33">
        <f t="shared" si="515"/>
        <v>3.0999999999999996</v>
      </c>
      <c r="T2728" s="33">
        <f t="shared" si="516"/>
        <v>0</v>
      </c>
      <c r="V2728" s="16">
        <f t="shared" si="518"/>
        <v>1.0416666671517305E-2</v>
      </c>
      <c r="W2728" s="2">
        <f t="shared" si="517"/>
        <v>45092.895833333328</v>
      </c>
    </row>
    <row r="2729" spans="1:23" x14ac:dyDescent="0.25">
      <c r="A2729">
        <v>2023</v>
      </c>
      <c r="B2729" t="s">
        <v>75</v>
      </c>
      <c r="C2729" t="s">
        <v>76</v>
      </c>
      <c r="D2729" s="45">
        <v>45092.90625</v>
      </c>
      <c r="E2729">
        <v>93.7</v>
      </c>
      <c r="F2729">
        <v>0.5</v>
      </c>
      <c r="G2729">
        <v>19.97</v>
      </c>
      <c r="H2729">
        <v>8.17</v>
      </c>
      <c r="I2729">
        <v>1</v>
      </c>
      <c r="J2729">
        <f t="shared" si="509"/>
        <v>0</v>
      </c>
      <c r="K2729">
        <f t="shared" si="510"/>
        <v>0</v>
      </c>
      <c r="L2729">
        <f t="shared" si="520"/>
        <v>0</v>
      </c>
      <c r="M2729">
        <f t="shared" si="519"/>
        <v>0</v>
      </c>
      <c r="N2729">
        <f t="shared" si="511"/>
        <v>0</v>
      </c>
      <c r="O2729">
        <f t="shared" si="512"/>
        <v>0</v>
      </c>
      <c r="P2729" s="34" t="s">
        <v>77</v>
      </c>
      <c r="Q2729" s="33">
        <f t="shared" si="513"/>
        <v>7.9999999999998295E-2</v>
      </c>
      <c r="R2729" s="33">
        <f t="shared" si="514"/>
        <v>0.13000000000000078</v>
      </c>
      <c r="S2729" s="33">
        <f t="shared" si="515"/>
        <v>3.3</v>
      </c>
      <c r="T2729" s="33">
        <f t="shared" si="516"/>
        <v>1</v>
      </c>
      <c r="V2729" s="16">
        <f t="shared" si="518"/>
        <v>1.0416666664241347E-2</v>
      </c>
      <c r="W2729" s="2">
        <f t="shared" si="517"/>
        <v>45092.90625</v>
      </c>
    </row>
    <row r="2730" spans="1:23" x14ac:dyDescent="0.25">
      <c r="A2730">
        <v>2023</v>
      </c>
      <c r="B2730" t="s">
        <v>75</v>
      </c>
      <c r="C2730" t="s">
        <v>76</v>
      </c>
      <c r="D2730" s="45">
        <v>45092.916666666664</v>
      </c>
      <c r="E2730">
        <v>92</v>
      </c>
      <c r="F2730">
        <v>0.501</v>
      </c>
      <c r="G2730">
        <v>19.89</v>
      </c>
      <c r="H2730">
        <v>8.0399999999999991</v>
      </c>
      <c r="I2730">
        <v>4.3</v>
      </c>
      <c r="J2730">
        <f t="shared" si="509"/>
        <v>0</v>
      </c>
      <c r="K2730">
        <f t="shared" si="510"/>
        <v>0</v>
      </c>
      <c r="L2730">
        <f t="shared" si="520"/>
        <v>0</v>
      </c>
      <c r="M2730">
        <f t="shared" si="519"/>
        <v>0</v>
      </c>
      <c r="N2730">
        <f t="shared" si="511"/>
        <v>0</v>
      </c>
      <c r="O2730">
        <f t="shared" si="512"/>
        <v>0</v>
      </c>
      <c r="P2730" s="34" t="s">
        <v>77</v>
      </c>
      <c r="Q2730" s="33">
        <f t="shared" si="513"/>
        <v>8.9999999999999858E-2</v>
      </c>
      <c r="R2730" s="33">
        <f t="shared" si="514"/>
        <v>0.14999999999999947</v>
      </c>
      <c r="S2730" s="33">
        <f t="shared" si="515"/>
        <v>2.2999999999999998</v>
      </c>
      <c r="T2730" s="33">
        <f t="shared" si="516"/>
        <v>0</v>
      </c>
      <c r="V2730" s="16">
        <f t="shared" si="518"/>
        <v>1.0416666664241347E-2</v>
      </c>
      <c r="W2730" s="2">
        <f t="shared" si="517"/>
        <v>45092.916666666664</v>
      </c>
    </row>
    <row r="2731" spans="1:23" x14ac:dyDescent="0.25">
      <c r="A2731">
        <v>2023</v>
      </c>
      <c r="B2731" t="s">
        <v>75</v>
      </c>
      <c r="C2731" t="s">
        <v>76</v>
      </c>
      <c r="D2731" s="45">
        <v>45092.927083333336</v>
      </c>
      <c r="E2731">
        <v>90.1</v>
      </c>
      <c r="F2731">
        <v>0.501</v>
      </c>
      <c r="G2731">
        <v>19.8</v>
      </c>
      <c r="H2731">
        <v>7.89</v>
      </c>
      <c r="I2731">
        <v>2</v>
      </c>
      <c r="J2731">
        <f t="shared" si="509"/>
        <v>0</v>
      </c>
      <c r="K2731">
        <f t="shared" si="510"/>
        <v>0</v>
      </c>
      <c r="L2731">
        <f t="shared" si="520"/>
        <v>0</v>
      </c>
      <c r="M2731">
        <f t="shared" si="519"/>
        <v>0</v>
      </c>
      <c r="N2731">
        <f t="shared" si="511"/>
        <v>0</v>
      </c>
      <c r="O2731">
        <f t="shared" si="512"/>
        <v>0</v>
      </c>
      <c r="P2731" s="34" t="s">
        <v>77</v>
      </c>
      <c r="Q2731" s="33">
        <f t="shared" si="513"/>
        <v>8.0000000000001847E-2</v>
      </c>
      <c r="R2731" s="33">
        <f t="shared" si="514"/>
        <v>8.9999999999999858E-2</v>
      </c>
      <c r="S2731" s="33">
        <f t="shared" si="515"/>
        <v>0.89999999999999991</v>
      </c>
      <c r="T2731" s="33">
        <f t="shared" si="516"/>
        <v>1</v>
      </c>
      <c r="V2731" s="16">
        <f t="shared" si="518"/>
        <v>1.0416666671517305E-2</v>
      </c>
      <c r="W2731" s="2">
        <f t="shared" si="517"/>
        <v>45092.927083333328</v>
      </c>
    </row>
    <row r="2732" spans="1:23" x14ac:dyDescent="0.25">
      <c r="A2732">
        <v>2023</v>
      </c>
      <c r="B2732" t="s">
        <v>75</v>
      </c>
      <c r="C2732" t="s">
        <v>76</v>
      </c>
      <c r="D2732" s="45">
        <v>45092.9375</v>
      </c>
      <c r="E2732">
        <v>88.9</v>
      </c>
      <c r="F2732">
        <v>0.502</v>
      </c>
      <c r="G2732">
        <v>19.72</v>
      </c>
      <c r="H2732">
        <v>7.8</v>
      </c>
      <c r="I2732">
        <v>1.1000000000000001</v>
      </c>
      <c r="J2732">
        <f t="shared" si="509"/>
        <v>0</v>
      </c>
      <c r="K2732">
        <f t="shared" si="510"/>
        <v>0</v>
      </c>
      <c r="L2732">
        <f t="shared" si="520"/>
        <v>0</v>
      </c>
      <c r="M2732">
        <f t="shared" si="519"/>
        <v>0</v>
      </c>
      <c r="N2732">
        <f t="shared" si="511"/>
        <v>0</v>
      </c>
      <c r="O2732">
        <f t="shared" si="512"/>
        <v>0</v>
      </c>
      <c r="P2732" s="34" t="s">
        <v>77</v>
      </c>
      <c r="Q2732" s="33">
        <f t="shared" si="513"/>
        <v>8.9999999999999858E-2</v>
      </c>
      <c r="R2732" s="33">
        <f t="shared" si="514"/>
        <v>8.9999999999999858E-2</v>
      </c>
      <c r="S2732" s="33">
        <f t="shared" si="515"/>
        <v>0.20000000000000007</v>
      </c>
      <c r="T2732" s="33">
        <f t="shared" si="516"/>
        <v>0</v>
      </c>
      <c r="V2732" s="16">
        <f t="shared" si="518"/>
        <v>1.0416666664241347E-2</v>
      </c>
      <c r="W2732" s="2">
        <f t="shared" si="517"/>
        <v>45092.9375</v>
      </c>
    </row>
    <row r="2733" spans="1:23" x14ac:dyDescent="0.25">
      <c r="A2733">
        <v>2023</v>
      </c>
      <c r="B2733" t="s">
        <v>75</v>
      </c>
      <c r="C2733" t="s">
        <v>76</v>
      </c>
      <c r="D2733" s="45">
        <v>45092.947916666664</v>
      </c>
      <c r="E2733">
        <v>87.7</v>
      </c>
      <c r="F2733">
        <v>0.502</v>
      </c>
      <c r="G2733">
        <v>19.63</v>
      </c>
      <c r="H2733">
        <v>7.71</v>
      </c>
      <c r="I2733">
        <v>0.9</v>
      </c>
      <c r="J2733">
        <f t="shared" si="509"/>
        <v>0</v>
      </c>
      <c r="K2733">
        <f t="shared" si="510"/>
        <v>0</v>
      </c>
      <c r="L2733">
        <f t="shared" si="520"/>
        <v>0</v>
      </c>
      <c r="M2733">
        <f t="shared" si="519"/>
        <v>0</v>
      </c>
      <c r="N2733">
        <f t="shared" si="511"/>
        <v>0</v>
      </c>
      <c r="O2733">
        <f t="shared" si="512"/>
        <v>0</v>
      </c>
      <c r="P2733" s="34" t="s">
        <v>77</v>
      </c>
      <c r="Q2733" s="33">
        <f t="shared" si="513"/>
        <v>7.9999999999998295E-2</v>
      </c>
      <c r="R2733" s="33">
        <f t="shared" si="514"/>
        <v>8.0000000000000071E-2</v>
      </c>
      <c r="S2733" s="33">
        <f t="shared" si="515"/>
        <v>1.6</v>
      </c>
      <c r="T2733" s="33">
        <f t="shared" si="516"/>
        <v>0</v>
      </c>
      <c r="V2733" s="16">
        <f t="shared" si="518"/>
        <v>1.0416666664241347E-2</v>
      </c>
      <c r="W2733" s="2">
        <f t="shared" si="517"/>
        <v>45092.947916666664</v>
      </c>
    </row>
    <row r="2734" spans="1:23" x14ac:dyDescent="0.25">
      <c r="A2734">
        <v>2023</v>
      </c>
      <c r="B2734" t="s">
        <v>75</v>
      </c>
      <c r="C2734" t="s">
        <v>76</v>
      </c>
      <c r="D2734" s="45">
        <v>45092.958333333336</v>
      </c>
      <c r="E2734">
        <v>86.8</v>
      </c>
      <c r="F2734">
        <v>0.502</v>
      </c>
      <c r="G2734">
        <v>19.55</v>
      </c>
      <c r="H2734">
        <v>7.63</v>
      </c>
      <c r="I2734">
        <v>2.5</v>
      </c>
      <c r="J2734">
        <f t="shared" si="509"/>
        <v>0</v>
      </c>
      <c r="K2734">
        <f t="shared" si="510"/>
        <v>0</v>
      </c>
      <c r="L2734">
        <f t="shared" si="520"/>
        <v>0</v>
      </c>
      <c r="M2734">
        <f t="shared" si="519"/>
        <v>0</v>
      </c>
      <c r="N2734">
        <f t="shared" si="511"/>
        <v>0</v>
      </c>
      <c r="O2734">
        <f t="shared" si="512"/>
        <v>0</v>
      </c>
      <c r="P2734" s="34" t="s">
        <v>77</v>
      </c>
      <c r="Q2734" s="33">
        <f t="shared" si="513"/>
        <v>8.9999999999999858E-2</v>
      </c>
      <c r="R2734" s="33">
        <f t="shared" si="514"/>
        <v>8.0000000000000071E-2</v>
      </c>
      <c r="S2734" s="33">
        <f t="shared" si="515"/>
        <v>1.2</v>
      </c>
      <c r="T2734" s="33">
        <f t="shared" si="516"/>
        <v>1</v>
      </c>
      <c r="V2734" s="16">
        <f t="shared" si="518"/>
        <v>1.0416666671517305E-2</v>
      </c>
      <c r="W2734" s="2">
        <f t="shared" si="517"/>
        <v>45092.958333333328</v>
      </c>
    </row>
    <row r="2735" spans="1:23" x14ac:dyDescent="0.25">
      <c r="A2735">
        <v>2023</v>
      </c>
      <c r="B2735" t="s">
        <v>75</v>
      </c>
      <c r="C2735" t="s">
        <v>76</v>
      </c>
      <c r="D2735" s="45">
        <v>45092.96875</v>
      </c>
      <c r="E2735">
        <v>85.7</v>
      </c>
      <c r="F2735">
        <v>0.503</v>
      </c>
      <c r="G2735">
        <v>19.46</v>
      </c>
      <c r="H2735">
        <v>7.55</v>
      </c>
      <c r="I2735">
        <v>1.3</v>
      </c>
      <c r="J2735">
        <f t="shared" si="509"/>
        <v>0</v>
      </c>
      <c r="K2735">
        <f t="shared" si="510"/>
        <v>0</v>
      </c>
      <c r="L2735">
        <f t="shared" si="520"/>
        <v>0</v>
      </c>
      <c r="M2735">
        <f t="shared" si="519"/>
        <v>0</v>
      </c>
      <c r="N2735">
        <f t="shared" si="511"/>
        <v>0</v>
      </c>
      <c r="O2735">
        <f t="shared" si="512"/>
        <v>0</v>
      </c>
      <c r="P2735" s="34" t="s">
        <v>77</v>
      </c>
      <c r="Q2735" s="33">
        <f t="shared" si="513"/>
        <v>8.0000000000001847E-2</v>
      </c>
      <c r="R2735" s="33">
        <f t="shared" si="514"/>
        <v>8.0000000000000071E-2</v>
      </c>
      <c r="S2735" s="33">
        <f t="shared" si="515"/>
        <v>0.10000000000000009</v>
      </c>
      <c r="T2735" s="33">
        <f t="shared" si="516"/>
        <v>1</v>
      </c>
      <c r="V2735" s="16">
        <f t="shared" si="518"/>
        <v>1.0416666664241347E-2</v>
      </c>
      <c r="W2735" s="2">
        <f t="shared" si="517"/>
        <v>45092.96875</v>
      </c>
    </row>
    <row r="2736" spans="1:23" x14ac:dyDescent="0.25">
      <c r="A2736">
        <v>2023</v>
      </c>
      <c r="B2736" t="s">
        <v>75</v>
      </c>
      <c r="C2736" t="s">
        <v>76</v>
      </c>
      <c r="D2736" s="45">
        <v>45092.979166666664</v>
      </c>
      <c r="E2736">
        <v>84.6</v>
      </c>
      <c r="F2736">
        <v>0.502</v>
      </c>
      <c r="G2736">
        <v>19.38</v>
      </c>
      <c r="H2736">
        <v>7.47</v>
      </c>
      <c r="I2736">
        <v>1.2</v>
      </c>
      <c r="J2736">
        <f t="shared" si="509"/>
        <v>0</v>
      </c>
      <c r="K2736">
        <f t="shared" si="510"/>
        <v>0</v>
      </c>
      <c r="L2736">
        <f t="shared" si="520"/>
        <v>0</v>
      </c>
      <c r="M2736">
        <f t="shared" si="519"/>
        <v>0</v>
      </c>
      <c r="N2736">
        <f t="shared" si="511"/>
        <v>0</v>
      </c>
      <c r="O2736">
        <f t="shared" si="512"/>
        <v>0</v>
      </c>
      <c r="P2736" s="34" t="s">
        <v>77</v>
      </c>
      <c r="Q2736" s="33">
        <f t="shared" si="513"/>
        <v>7.0000000000000284E-2</v>
      </c>
      <c r="R2736" s="33">
        <f t="shared" si="514"/>
        <v>4.9999999999999822E-2</v>
      </c>
      <c r="S2736" s="33">
        <f t="shared" si="515"/>
        <v>0</v>
      </c>
      <c r="T2736" s="33">
        <f t="shared" si="516"/>
        <v>1</v>
      </c>
      <c r="V2736" s="16">
        <f t="shared" si="518"/>
        <v>1.0416666664241347E-2</v>
      </c>
      <c r="W2736" s="2">
        <f t="shared" si="517"/>
        <v>45092.979166666664</v>
      </c>
    </row>
    <row r="2737" spans="1:23" x14ac:dyDescent="0.25">
      <c r="A2737">
        <v>2023</v>
      </c>
      <c r="B2737" t="s">
        <v>75</v>
      </c>
      <c r="C2737" t="s">
        <v>76</v>
      </c>
      <c r="D2737" s="45">
        <v>45092.989583333336</v>
      </c>
      <c r="E2737">
        <v>84</v>
      </c>
      <c r="F2737">
        <v>0.503</v>
      </c>
      <c r="G2737">
        <v>19.309999999999999</v>
      </c>
      <c r="H2737">
        <v>7.42</v>
      </c>
      <c r="I2737">
        <v>1.2</v>
      </c>
      <c r="J2737">
        <f t="shared" si="509"/>
        <v>0</v>
      </c>
      <c r="K2737">
        <f t="shared" si="510"/>
        <v>0</v>
      </c>
      <c r="L2737">
        <f t="shared" si="520"/>
        <v>0</v>
      </c>
      <c r="M2737">
        <f t="shared" si="519"/>
        <v>0</v>
      </c>
      <c r="N2737">
        <f t="shared" si="511"/>
        <v>0</v>
      </c>
      <c r="O2737">
        <f t="shared" si="512"/>
        <v>0</v>
      </c>
      <c r="P2737" s="34" t="s">
        <v>77</v>
      </c>
      <c r="Q2737" s="33">
        <f t="shared" si="513"/>
        <v>7.9999999999998295E-2</v>
      </c>
      <c r="R2737" s="33">
        <f t="shared" si="514"/>
        <v>4.9999999999999822E-2</v>
      </c>
      <c r="S2737" s="33">
        <f t="shared" si="515"/>
        <v>0.19999999999999996</v>
      </c>
      <c r="T2737" s="33">
        <f t="shared" si="516"/>
        <v>0</v>
      </c>
      <c r="V2737" s="16">
        <f t="shared" si="518"/>
        <v>1.0416666671517305E-2</v>
      </c>
      <c r="W2737" s="2">
        <f t="shared" si="517"/>
        <v>45092.989583333328</v>
      </c>
    </row>
    <row r="2738" spans="1:23" x14ac:dyDescent="0.25">
      <c r="A2738">
        <v>2023</v>
      </c>
      <c r="B2738" t="s">
        <v>75</v>
      </c>
      <c r="C2738" t="s">
        <v>76</v>
      </c>
      <c r="D2738" s="45">
        <v>45093</v>
      </c>
      <c r="E2738">
        <v>83.3</v>
      </c>
      <c r="F2738">
        <v>0.503</v>
      </c>
      <c r="G2738">
        <v>19.23</v>
      </c>
      <c r="H2738">
        <v>7.37</v>
      </c>
      <c r="I2738">
        <v>1</v>
      </c>
      <c r="J2738">
        <f t="shared" si="509"/>
        <v>0</v>
      </c>
      <c r="K2738">
        <f t="shared" si="510"/>
        <v>0</v>
      </c>
      <c r="L2738">
        <f t="shared" si="520"/>
        <v>0</v>
      </c>
      <c r="M2738">
        <f t="shared" si="519"/>
        <v>0</v>
      </c>
      <c r="N2738">
        <f t="shared" si="511"/>
        <v>0</v>
      </c>
      <c r="O2738">
        <f t="shared" si="512"/>
        <v>0</v>
      </c>
      <c r="P2738" s="34" t="s">
        <v>77</v>
      </c>
      <c r="Q2738" s="33">
        <f t="shared" si="513"/>
        <v>5.9999999999998721E-2</v>
      </c>
      <c r="R2738" s="33">
        <f t="shared" si="514"/>
        <v>7.0000000000000284E-2</v>
      </c>
      <c r="S2738" s="33">
        <f t="shared" si="515"/>
        <v>1.6</v>
      </c>
      <c r="T2738" s="33">
        <f t="shared" si="516"/>
        <v>0</v>
      </c>
      <c r="V2738" s="16">
        <f t="shared" si="518"/>
        <v>1.0416666664241347E-2</v>
      </c>
      <c r="W2738" s="2">
        <f t="shared" si="517"/>
        <v>45093</v>
      </c>
    </row>
    <row r="2739" spans="1:23" x14ac:dyDescent="0.25">
      <c r="A2739">
        <v>2023</v>
      </c>
      <c r="B2739" t="s">
        <v>75</v>
      </c>
      <c r="C2739" t="s">
        <v>76</v>
      </c>
      <c r="D2739" s="45">
        <v>45093.010416666664</v>
      </c>
      <c r="E2739">
        <v>82.3</v>
      </c>
      <c r="F2739">
        <v>0.503</v>
      </c>
      <c r="G2739">
        <v>19.170000000000002</v>
      </c>
      <c r="H2739">
        <v>7.3</v>
      </c>
      <c r="I2739">
        <v>2.6</v>
      </c>
      <c r="J2739">
        <f t="shared" si="509"/>
        <v>0</v>
      </c>
      <c r="K2739">
        <f t="shared" si="510"/>
        <v>0</v>
      </c>
      <c r="L2739">
        <f t="shared" si="520"/>
        <v>0</v>
      </c>
      <c r="M2739">
        <f t="shared" si="519"/>
        <v>0</v>
      </c>
      <c r="N2739">
        <f t="shared" si="511"/>
        <v>0</v>
      </c>
      <c r="O2739">
        <f t="shared" si="512"/>
        <v>0</v>
      </c>
      <c r="P2739" s="34" t="s">
        <v>77</v>
      </c>
      <c r="Q2739" s="33">
        <f t="shared" si="513"/>
        <v>7.0000000000000284E-2</v>
      </c>
      <c r="R2739" s="33">
        <f t="shared" si="514"/>
        <v>4.9999999999999822E-2</v>
      </c>
      <c r="S2739" s="33">
        <f t="shared" si="515"/>
        <v>0.19999999999999973</v>
      </c>
      <c r="T2739" s="33">
        <f t="shared" si="516"/>
        <v>0</v>
      </c>
      <c r="V2739" s="16">
        <f t="shared" si="518"/>
        <v>1.0416666664241347E-2</v>
      </c>
      <c r="W2739" s="2">
        <f t="shared" si="517"/>
        <v>45093.010416666664</v>
      </c>
    </row>
    <row r="2740" spans="1:23" x14ac:dyDescent="0.25">
      <c r="A2740">
        <v>2023</v>
      </c>
      <c r="B2740" t="s">
        <v>75</v>
      </c>
      <c r="C2740" t="s">
        <v>76</v>
      </c>
      <c r="D2740" s="45">
        <v>45093.020833333336</v>
      </c>
      <c r="E2740">
        <v>81.7</v>
      </c>
      <c r="F2740">
        <v>0.503</v>
      </c>
      <c r="G2740">
        <v>19.100000000000001</v>
      </c>
      <c r="H2740">
        <v>7.25</v>
      </c>
      <c r="I2740">
        <v>2.8</v>
      </c>
      <c r="J2740">
        <f t="shared" si="509"/>
        <v>0</v>
      </c>
      <c r="K2740">
        <f t="shared" si="510"/>
        <v>0</v>
      </c>
      <c r="L2740">
        <f t="shared" si="520"/>
        <v>0</v>
      </c>
      <c r="M2740">
        <f t="shared" si="519"/>
        <v>0</v>
      </c>
      <c r="N2740">
        <f t="shared" si="511"/>
        <v>0</v>
      </c>
      <c r="O2740">
        <f t="shared" si="512"/>
        <v>0</v>
      </c>
      <c r="P2740" s="34" t="s">
        <v>77</v>
      </c>
      <c r="Q2740" s="33">
        <f t="shared" si="513"/>
        <v>7.0000000000000284E-2</v>
      </c>
      <c r="R2740" s="33">
        <f t="shared" si="514"/>
        <v>3.0000000000000249E-2</v>
      </c>
      <c r="S2740" s="33">
        <f t="shared" si="515"/>
        <v>0.99999999999999978</v>
      </c>
      <c r="T2740" s="33">
        <f t="shared" si="516"/>
        <v>0</v>
      </c>
      <c r="V2740" s="16">
        <f t="shared" si="518"/>
        <v>1.0416666671517305E-2</v>
      </c>
      <c r="W2740" s="2">
        <f t="shared" si="517"/>
        <v>45093.020833333328</v>
      </c>
    </row>
    <row r="2741" spans="1:23" x14ac:dyDescent="0.25">
      <c r="A2741">
        <v>2023</v>
      </c>
      <c r="B2741" t="s">
        <v>75</v>
      </c>
      <c r="C2741" t="s">
        <v>76</v>
      </c>
      <c r="D2741" s="45">
        <v>45093.03125</v>
      </c>
      <c r="E2741">
        <v>81.2</v>
      </c>
      <c r="F2741">
        <v>0.503</v>
      </c>
      <c r="G2741">
        <v>19.03</v>
      </c>
      <c r="H2741">
        <v>7.22</v>
      </c>
      <c r="I2741">
        <v>1.8</v>
      </c>
      <c r="J2741">
        <f t="shared" si="509"/>
        <v>0</v>
      </c>
      <c r="K2741">
        <f t="shared" si="510"/>
        <v>0</v>
      </c>
      <c r="L2741">
        <f t="shared" si="520"/>
        <v>0</v>
      </c>
      <c r="M2741">
        <f t="shared" si="519"/>
        <v>0</v>
      </c>
      <c r="N2741">
        <f t="shared" si="511"/>
        <v>0</v>
      </c>
      <c r="O2741">
        <f t="shared" si="512"/>
        <v>0</v>
      </c>
      <c r="P2741" s="34" t="s">
        <v>77</v>
      </c>
      <c r="Q2741" s="33">
        <f t="shared" si="513"/>
        <v>6.0000000000002274E-2</v>
      </c>
      <c r="R2741" s="33">
        <f t="shared" si="514"/>
        <v>5.9999999999999609E-2</v>
      </c>
      <c r="S2741" s="33">
        <f t="shared" si="515"/>
        <v>1.4000000000000001</v>
      </c>
      <c r="T2741" s="33">
        <f t="shared" si="516"/>
        <v>0</v>
      </c>
      <c r="V2741" s="16">
        <f t="shared" si="518"/>
        <v>1.0416666664241347E-2</v>
      </c>
      <c r="W2741" s="2">
        <f t="shared" si="517"/>
        <v>45093.03125</v>
      </c>
    </row>
    <row r="2742" spans="1:23" x14ac:dyDescent="0.25">
      <c r="A2742">
        <v>2023</v>
      </c>
      <c r="B2742" t="s">
        <v>75</v>
      </c>
      <c r="C2742" t="s">
        <v>76</v>
      </c>
      <c r="D2742" s="45">
        <v>45093.041666666664</v>
      </c>
      <c r="E2742">
        <v>80.400000000000006</v>
      </c>
      <c r="F2742">
        <v>0.503</v>
      </c>
      <c r="G2742">
        <v>18.97</v>
      </c>
      <c r="H2742">
        <v>7.16</v>
      </c>
      <c r="I2742">
        <v>3.2</v>
      </c>
      <c r="J2742">
        <f t="shared" si="509"/>
        <v>0</v>
      </c>
      <c r="K2742">
        <f t="shared" si="510"/>
        <v>0</v>
      </c>
      <c r="L2742">
        <f t="shared" si="520"/>
        <v>0</v>
      </c>
      <c r="M2742">
        <f t="shared" si="519"/>
        <v>0</v>
      </c>
      <c r="N2742">
        <f t="shared" si="511"/>
        <v>0</v>
      </c>
      <c r="O2742">
        <f t="shared" si="512"/>
        <v>0</v>
      </c>
      <c r="P2742" s="34" t="s">
        <v>77</v>
      </c>
      <c r="Q2742" s="33">
        <f t="shared" si="513"/>
        <v>7.9999999999998295E-2</v>
      </c>
      <c r="R2742" s="33">
        <f t="shared" si="514"/>
        <v>0</v>
      </c>
      <c r="S2742" s="33">
        <f t="shared" si="515"/>
        <v>1</v>
      </c>
      <c r="T2742" s="33">
        <f t="shared" si="516"/>
        <v>0</v>
      </c>
      <c r="V2742" s="16">
        <f t="shared" si="518"/>
        <v>1.0416666664241347E-2</v>
      </c>
      <c r="W2742" s="2">
        <f t="shared" si="517"/>
        <v>45093.041666666664</v>
      </c>
    </row>
    <row r="2743" spans="1:23" x14ac:dyDescent="0.25">
      <c r="A2743">
        <v>2023</v>
      </c>
      <c r="B2743" t="s">
        <v>75</v>
      </c>
      <c r="C2743" t="s">
        <v>76</v>
      </c>
      <c r="D2743" s="45">
        <v>45093.052083333336</v>
      </c>
      <c r="E2743">
        <v>80.3</v>
      </c>
      <c r="F2743">
        <v>0.503</v>
      </c>
      <c r="G2743">
        <v>18.89</v>
      </c>
      <c r="H2743">
        <v>7.16</v>
      </c>
      <c r="I2743">
        <v>2.2000000000000002</v>
      </c>
      <c r="J2743">
        <f t="shared" si="509"/>
        <v>0</v>
      </c>
      <c r="K2743">
        <f t="shared" si="510"/>
        <v>0</v>
      </c>
      <c r="L2743">
        <f t="shared" si="520"/>
        <v>0</v>
      </c>
      <c r="M2743">
        <f t="shared" si="519"/>
        <v>0</v>
      </c>
      <c r="N2743">
        <f t="shared" si="511"/>
        <v>0</v>
      </c>
      <c r="O2743">
        <f t="shared" si="512"/>
        <v>0</v>
      </c>
      <c r="P2743" s="34" t="s">
        <v>77</v>
      </c>
      <c r="Q2743" s="33">
        <f t="shared" si="513"/>
        <v>6.0000000000002274E-2</v>
      </c>
      <c r="R2743" s="33">
        <f t="shared" si="514"/>
        <v>7.0000000000000284E-2</v>
      </c>
      <c r="S2743" s="33">
        <f t="shared" si="515"/>
        <v>0.90000000000000013</v>
      </c>
      <c r="T2743" s="33">
        <f t="shared" si="516"/>
        <v>0</v>
      </c>
      <c r="V2743" s="16">
        <f t="shared" si="518"/>
        <v>1.0416666671517305E-2</v>
      </c>
      <c r="W2743" s="2">
        <f t="shared" si="517"/>
        <v>45093.052083333328</v>
      </c>
    </row>
    <row r="2744" spans="1:23" x14ac:dyDescent="0.25">
      <c r="A2744">
        <v>2023</v>
      </c>
      <c r="B2744" t="s">
        <v>75</v>
      </c>
      <c r="C2744" t="s">
        <v>76</v>
      </c>
      <c r="D2744" s="45">
        <v>45093.0625</v>
      </c>
      <c r="E2744">
        <v>79.400000000000006</v>
      </c>
      <c r="F2744">
        <v>0.503</v>
      </c>
      <c r="G2744">
        <v>18.829999999999998</v>
      </c>
      <c r="H2744">
        <v>7.09</v>
      </c>
      <c r="I2744">
        <v>1.3</v>
      </c>
      <c r="J2744">
        <f t="shared" si="509"/>
        <v>0</v>
      </c>
      <c r="K2744">
        <f t="shared" si="510"/>
        <v>0</v>
      </c>
      <c r="L2744">
        <f t="shared" si="520"/>
        <v>0</v>
      </c>
      <c r="M2744">
        <f t="shared" si="519"/>
        <v>0</v>
      </c>
      <c r="N2744">
        <f t="shared" si="511"/>
        <v>0</v>
      </c>
      <c r="O2744">
        <f t="shared" si="512"/>
        <v>0</v>
      </c>
      <c r="P2744" s="34" t="s">
        <v>77</v>
      </c>
      <c r="Q2744" s="33">
        <f t="shared" si="513"/>
        <v>6.9999999999996732E-2</v>
      </c>
      <c r="R2744" s="33">
        <f t="shared" si="514"/>
        <v>9.9999999999997868E-3</v>
      </c>
      <c r="S2744" s="33">
        <f t="shared" si="515"/>
        <v>1.8</v>
      </c>
      <c r="T2744" s="33">
        <f t="shared" si="516"/>
        <v>1</v>
      </c>
      <c r="V2744" s="16">
        <f t="shared" si="518"/>
        <v>1.0416666664241347E-2</v>
      </c>
      <c r="W2744" s="2">
        <f t="shared" si="517"/>
        <v>45093.0625</v>
      </c>
    </row>
    <row r="2745" spans="1:23" x14ac:dyDescent="0.25">
      <c r="A2745">
        <v>2023</v>
      </c>
      <c r="B2745" t="s">
        <v>75</v>
      </c>
      <c r="C2745" t="s">
        <v>76</v>
      </c>
      <c r="D2745" s="45">
        <v>45093.072916666664</v>
      </c>
      <c r="E2745">
        <v>79.400000000000006</v>
      </c>
      <c r="F2745">
        <v>0.504</v>
      </c>
      <c r="G2745">
        <v>18.760000000000002</v>
      </c>
      <c r="H2745">
        <v>7.1</v>
      </c>
      <c r="I2745">
        <v>3.1</v>
      </c>
      <c r="J2745">
        <f t="shared" si="509"/>
        <v>0</v>
      </c>
      <c r="K2745">
        <f t="shared" si="510"/>
        <v>0</v>
      </c>
      <c r="L2745">
        <f t="shared" si="520"/>
        <v>0</v>
      </c>
      <c r="M2745">
        <f t="shared" si="519"/>
        <v>0</v>
      </c>
      <c r="N2745">
        <f t="shared" si="511"/>
        <v>0</v>
      </c>
      <c r="O2745">
        <f t="shared" si="512"/>
        <v>0</v>
      </c>
      <c r="P2745" s="34" t="s">
        <v>77</v>
      </c>
      <c r="Q2745" s="33">
        <f t="shared" si="513"/>
        <v>7.0000000000000284E-2</v>
      </c>
      <c r="R2745" s="33">
        <f t="shared" si="514"/>
        <v>6.9999999999999396E-2</v>
      </c>
      <c r="S2745" s="33">
        <f t="shared" si="515"/>
        <v>2</v>
      </c>
      <c r="T2745" s="33">
        <f t="shared" si="516"/>
        <v>0</v>
      </c>
      <c r="V2745" s="16">
        <f t="shared" si="518"/>
        <v>1.0416666664241347E-2</v>
      </c>
      <c r="W2745" s="2">
        <f t="shared" si="517"/>
        <v>45093.072916666664</v>
      </c>
    </row>
    <row r="2746" spans="1:23" x14ac:dyDescent="0.25">
      <c r="A2746">
        <v>2023</v>
      </c>
      <c r="B2746" t="s">
        <v>75</v>
      </c>
      <c r="C2746" t="s">
        <v>76</v>
      </c>
      <c r="D2746" s="45">
        <v>45093.083333333336</v>
      </c>
      <c r="E2746">
        <v>78.599999999999994</v>
      </c>
      <c r="F2746">
        <v>0.504</v>
      </c>
      <c r="G2746">
        <v>18.690000000000001</v>
      </c>
      <c r="H2746">
        <v>7.03</v>
      </c>
      <c r="I2746">
        <v>1.1000000000000001</v>
      </c>
      <c r="J2746">
        <f t="shared" si="509"/>
        <v>0</v>
      </c>
      <c r="K2746">
        <f t="shared" si="510"/>
        <v>0</v>
      </c>
      <c r="L2746">
        <f t="shared" si="520"/>
        <v>0</v>
      </c>
      <c r="M2746">
        <f t="shared" si="519"/>
        <v>0</v>
      </c>
      <c r="N2746">
        <f t="shared" si="511"/>
        <v>0</v>
      </c>
      <c r="O2746">
        <f t="shared" si="512"/>
        <v>0</v>
      </c>
      <c r="P2746" s="34" t="s">
        <v>77</v>
      </c>
      <c r="Q2746" s="33">
        <f t="shared" si="513"/>
        <v>7.0000000000000284E-2</v>
      </c>
      <c r="R2746" s="33">
        <f t="shared" si="514"/>
        <v>1.0000000000000675E-2</v>
      </c>
      <c r="S2746" s="33">
        <f t="shared" si="515"/>
        <v>0.40000000000000013</v>
      </c>
      <c r="T2746" s="33">
        <f t="shared" si="516"/>
        <v>0</v>
      </c>
      <c r="V2746" s="16">
        <f t="shared" si="518"/>
        <v>1.0416666671517305E-2</v>
      </c>
      <c r="W2746" s="2">
        <f t="shared" si="517"/>
        <v>45093.083333333328</v>
      </c>
    </row>
    <row r="2747" spans="1:23" x14ac:dyDescent="0.25">
      <c r="A2747">
        <v>2023</v>
      </c>
      <c r="B2747" t="s">
        <v>75</v>
      </c>
      <c r="C2747" t="s">
        <v>76</v>
      </c>
      <c r="D2747" s="45">
        <v>45093.09375</v>
      </c>
      <c r="E2747">
        <v>78.3</v>
      </c>
      <c r="F2747">
        <v>0.504</v>
      </c>
      <c r="G2747">
        <v>18.62</v>
      </c>
      <c r="H2747">
        <v>7.02</v>
      </c>
      <c r="I2747">
        <v>0.7</v>
      </c>
      <c r="J2747">
        <f t="shared" si="509"/>
        <v>0</v>
      </c>
      <c r="K2747">
        <f t="shared" si="510"/>
        <v>0</v>
      </c>
      <c r="L2747">
        <f t="shared" si="520"/>
        <v>0</v>
      </c>
      <c r="M2747">
        <f t="shared" si="519"/>
        <v>0</v>
      </c>
      <c r="N2747">
        <f t="shared" si="511"/>
        <v>0</v>
      </c>
      <c r="O2747">
        <f t="shared" si="512"/>
        <v>0</v>
      </c>
      <c r="P2747" s="34" t="s">
        <v>77</v>
      </c>
      <c r="Q2747" s="33">
        <f t="shared" si="513"/>
        <v>6.0000000000002274E-2</v>
      </c>
      <c r="R2747" s="33">
        <f t="shared" si="514"/>
        <v>5.9999999999999609E-2</v>
      </c>
      <c r="S2747" s="33">
        <f t="shared" si="515"/>
        <v>0.20000000000000007</v>
      </c>
      <c r="T2747" s="33">
        <f t="shared" si="516"/>
        <v>0</v>
      </c>
      <c r="V2747" s="16">
        <f t="shared" si="518"/>
        <v>1.0416666664241347E-2</v>
      </c>
      <c r="W2747" s="2">
        <f t="shared" si="517"/>
        <v>45093.09375</v>
      </c>
    </row>
    <row r="2748" spans="1:23" x14ac:dyDescent="0.25">
      <c r="A2748">
        <v>2023</v>
      </c>
      <c r="B2748" t="s">
        <v>75</v>
      </c>
      <c r="C2748" t="s">
        <v>76</v>
      </c>
      <c r="D2748" s="45">
        <v>45093.104166666664</v>
      </c>
      <c r="E2748">
        <v>77.5</v>
      </c>
      <c r="F2748">
        <v>0.504</v>
      </c>
      <c r="G2748">
        <v>18.559999999999999</v>
      </c>
      <c r="H2748">
        <v>6.96</v>
      </c>
      <c r="I2748">
        <v>0.9</v>
      </c>
      <c r="J2748">
        <f t="shared" si="509"/>
        <v>0</v>
      </c>
      <c r="K2748">
        <f t="shared" si="510"/>
        <v>0</v>
      </c>
      <c r="L2748">
        <f t="shared" si="520"/>
        <v>0</v>
      </c>
      <c r="M2748">
        <f t="shared" si="519"/>
        <v>0</v>
      </c>
      <c r="N2748">
        <f t="shared" si="511"/>
        <v>0</v>
      </c>
      <c r="O2748">
        <f t="shared" si="512"/>
        <v>0</v>
      </c>
      <c r="P2748" s="34" t="s">
        <v>77</v>
      </c>
      <c r="Q2748" s="33">
        <f t="shared" si="513"/>
        <v>5.9999999999998721E-2</v>
      </c>
      <c r="R2748" s="33">
        <f t="shared" si="514"/>
        <v>0</v>
      </c>
      <c r="S2748" s="33">
        <f t="shared" si="515"/>
        <v>0.30000000000000004</v>
      </c>
      <c r="T2748" s="33">
        <f t="shared" si="516"/>
        <v>1</v>
      </c>
      <c r="V2748" s="16">
        <f t="shared" si="518"/>
        <v>1.0416666664241347E-2</v>
      </c>
      <c r="W2748" s="2">
        <f t="shared" si="517"/>
        <v>45093.104166666664</v>
      </c>
    </row>
    <row r="2749" spans="1:23" x14ac:dyDescent="0.25">
      <c r="A2749">
        <v>2023</v>
      </c>
      <c r="B2749" t="s">
        <v>75</v>
      </c>
      <c r="C2749" t="s">
        <v>76</v>
      </c>
      <c r="D2749" s="45">
        <v>45093.114583333336</v>
      </c>
      <c r="E2749">
        <v>77.5</v>
      </c>
      <c r="F2749">
        <v>0.505</v>
      </c>
      <c r="G2749">
        <v>18.5</v>
      </c>
      <c r="H2749">
        <v>6.96</v>
      </c>
      <c r="I2749">
        <v>0.6</v>
      </c>
      <c r="J2749">
        <f t="shared" si="509"/>
        <v>0</v>
      </c>
      <c r="K2749">
        <f t="shared" si="510"/>
        <v>0</v>
      </c>
      <c r="L2749">
        <f t="shared" si="520"/>
        <v>0</v>
      </c>
      <c r="M2749">
        <f t="shared" si="519"/>
        <v>0</v>
      </c>
      <c r="N2749">
        <f t="shared" si="511"/>
        <v>0</v>
      </c>
      <c r="O2749">
        <f t="shared" si="512"/>
        <v>0</v>
      </c>
      <c r="P2749" s="34" t="s">
        <v>77</v>
      </c>
      <c r="Q2749" s="33">
        <f t="shared" si="513"/>
        <v>7.9999999999998295E-2</v>
      </c>
      <c r="R2749" s="33">
        <f t="shared" si="514"/>
        <v>9.9999999999997868E-3</v>
      </c>
      <c r="S2749" s="33">
        <f t="shared" si="515"/>
        <v>2.4</v>
      </c>
      <c r="T2749" s="33">
        <f t="shared" si="516"/>
        <v>1</v>
      </c>
      <c r="V2749" s="16">
        <f t="shared" si="518"/>
        <v>1.0416666671517305E-2</v>
      </c>
      <c r="W2749" s="2">
        <f t="shared" si="517"/>
        <v>45093.114583333328</v>
      </c>
    </row>
    <row r="2750" spans="1:23" x14ac:dyDescent="0.25">
      <c r="A2750">
        <v>2023</v>
      </c>
      <c r="B2750" t="s">
        <v>75</v>
      </c>
      <c r="C2750" t="s">
        <v>76</v>
      </c>
      <c r="D2750" s="45">
        <v>45093.125</v>
      </c>
      <c r="E2750">
        <v>77.2</v>
      </c>
      <c r="F2750">
        <v>0.504</v>
      </c>
      <c r="G2750">
        <v>18.420000000000002</v>
      </c>
      <c r="H2750">
        <v>6.95</v>
      </c>
      <c r="I2750">
        <v>3</v>
      </c>
      <c r="J2750">
        <f t="shared" si="509"/>
        <v>0</v>
      </c>
      <c r="K2750">
        <f t="shared" si="510"/>
        <v>0</v>
      </c>
      <c r="L2750">
        <f t="shared" si="520"/>
        <v>0</v>
      </c>
      <c r="M2750">
        <f t="shared" si="519"/>
        <v>0</v>
      </c>
      <c r="N2750">
        <f t="shared" si="511"/>
        <v>0</v>
      </c>
      <c r="O2750">
        <f t="shared" si="512"/>
        <v>0</v>
      </c>
      <c r="P2750" s="34" t="s">
        <v>77</v>
      </c>
      <c r="Q2750" s="33">
        <f t="shared" si="513"/>
        <v>6.0000000000002274E-2</v>
      </c>
      <c r="R2750" s="33">
        <f t="shared" si="514"/>
        <v>4.9999999999999822E-2</v>
      </c>
      <c r="S2750" s="33">
        <f t="shared" si="515"/>
        <v>1.2</v>
      </c>
      <c r="T2750" s="33">
        <f t="shared" si="516"/>
        <v>1</v>
      </c>
      <c r="V2750" s="16">
        <f t="shared" si="518"/>
        <v>1.0416666664241347E-2</v>
      </c>
      <c r="W2750" s="2">
        <f t="shared" si="517"/>
        <v>45093.125</v>
      </c>
    </row>
    <row r="2751" spans="1:23" x14ac:dyDescent="0.25">
      <c r="A2751">
        <v>2023</v>
      </c>
      <c r="B2751" t="s">
        <v>75</v>
      </c>
      <c r="C2751" t="s">
        <v>76</v>
      </c>
      <c r="D2751" s="45">
        <v>45093.135416666664</v>
      </c>
      <c r="E2751">
        <v>76.599999999999994</v>
      </c>
      <c r="F2751">
        <v>0.505</v>
      </c>
      <c r="G2751">
        <v>18.36</v>
      </c>
      <c r="H2751">
        <v>6.9</v>
      </c>
      <c r="I2751">
        <v>1.8</v>
      </c>
      <c r="J2751">
        <f t="shared" si="509"/>
        <v>0</v>
      </c>
      <c r="K2751">
        <f t="shared" si="510"/>
        <v>0</v>
      </c>
      <c r="L2751">
        <f t="shared" si="520"/>
        <v>0</v>
      </c>
      <c r="M2751">
        <f t="shared" si="519"/>
        <v>0</v>
      </c>
      <c r="N2751">
        <f t="shared" si="511"/>
        <v>0</v>
      </c>
      <c r="O2751">
        <f t="shared" si="512"/>
        <v>0</v>
      </c>
      <c r="P2751" s="34" t="s">
        <v>77</v>
      </c>
      <c r="Q2751" s="33">
        <f t="shared" si="513"/>
        <v>7.9999999999998295E-2</v>
      </c>
      <c r="R2751" s="33">
        <f t="shared" si="514"/>
        <v>1.9999999999999574E-2</v>
      </c>
      <c r="S2751" s="33">
        <f t="shared" si="515"/>
        <v>1.9000000000000001</v>
      </c>
      <c r="T2751" s="33">
        <f t="shared" si="516"/>
        <v>0</v>
      </c>
      <c r="V2751" s="16">
        <f t="shared" si="518"/>
        <v>1.0416666664241347E-2</v>
      </c>
      <c r="W2751" s="2">
        <f t="shared" si="517"/>
        <v>45093.135416666664</v>
      </c>
    </row>
    <row r="2752" spans="1:23" x14ac:dyDescent="0.25">
      <c r="A2752">
        <v>2023</v>
      </c>
      <c r="B2752" t="s">
        <v>75</v>
      </c>
      <c r="C2752" t="s">
        <v>76</v>
      </c>
      <c r="D2752" s="45">
        <v>45093.145833333336</v>
      </c>
      <c r="E2752">
        <v>76.7</v>
      </c>
      <c r="F2752">
        <v>0.505</v>
      </c>
      <c r="G2752">
        <v>18.28</v>
      </c>
      <c r="H2752">
        <v>6.92</v>
      </c>
      <c r="I2752">
        <v>3.7</v>
      </c>
      <c r="J2752">
        <f t="shared" si="509"/>
        <v>0</v>
      </c>
      <c r="K2752">
        <f t="shared" si="510"/>
        <v>0</v>
      </c>
      <c r="L2752">
        <f t="shared" si="520"/>
        <v>0</v>
      </c>
      <c r="M2752">
        <f t="shared" si="519"/>
        <v>0</v>
      </c>
      <c r="N2752">
        <f t="shared" si="511"/>
        <v>0</v>
      </c>
      <c r="O2752">
        <f t="shared" si="512"/>
        <v>0</v>
      </c>
      <c r="P2752" s="34" t="s">
        <v>77</v>
      </c>
      <c r="Q2752" s="33">
        <f t="shared" si="513"/>
        <v>7.0000000000000284E-2</v>
      </c>
      <c r="R2752" s="33">
        <f t="shared" si="514"/>
        <v>3.0000000000000249E-2</v>
      </c>
      <c r="S2752" s="33">
        <f t="shared" si="515"/>
        <v>0.19999999999999973</v>
      </c>
      <c r="T2752" s="33">
        <f t="shared" si="516"/>
        <v>0</v>
      </c>
      <c r="V2752" s="16">
        <f t="shared" si="518"/>
        <v>1.0416666671517305E-2</v>
      </c>
      <c r="W2752" s="2">
        <f t="shared" si="517"/>
        <v>45093.145833333328</v>
      </c>
    </row>
    <row r="2753" spans="1:23" x14ac:dyDescent="0.25">
      <c r="A2753">
        <v>2023</v>
      </c>
      <c r="B2753" t="s">
        <v>75</v>
      </c>
      <c r="C2753" t="s">
        <v>76</v>
      </c>
      <c r="D2753" s="45">
        <v>45093.15625</v>
      </c>
      <c r="E2753">
        <v>76.3</v>
      </c>
      <c r="F2753">
        <v>0.505</v>
      </c>
      <c r="G2753">
        <v>18.21</v>
      </c>
      <c r="H2753">
        <v>6.89</v>
      </c>
      <c r="I2753">
        <v>3.9</v>
      </c>
      <c r="J2753">
        <f t="shared" si="509"/>
        <v>0</v>
      </c>
      <c r="K2753">
        <f t="shared" si="510"/>
        <v>0</v>
      </c>
      <c r="L2753">
        <f t="shared" si="520"/>
        <v>0</v>
      </c>
      <c r="M2753">
        <f t="shared" si="519"/>
        <v>0</v>
      </c>
      <c r="N2753">
        <f t="shared" si="511"/>
        <v>0</v>
      </c>
      <c r="O2753">
        <f t="shared" si="512"/>
        <v>0</v>
      </c>
      <c r="P2753" s="34" t="s">
        <v>77</v>
      </c>
      <c r="Q2753" s="33">
        <f t="shared" si="513"/>
        <v>6.0000000000002274E-2</v>
      </c>
      <c r="R2753" s="33">
        <f t="shared" si="514"/>
        <v>2.9999999999999361E-2</v>
      </c>
      <c r="S2753" s="33">
        <f t="shared" si="515"/>
        <v>2.5999999999999996</v>
      </c>
      <c r="T2753" s="33">
        <f t="shared" si="516"/>
        <v>0</v>
      </c>
      <c r="V2753" s="16">
        <f t="shared" si="518"/>
        <v>1.0416666664241347E-2</v>
      </c>
      <c r="W2753" s="2">
        <f t="shared" si="517"/>
        <v>45093.15625</v>
      </c>
    </row>
    <row r="2754" spans="1:23" x14ac:dyDescent="0.25">
      <c r="A2754">
        <v>2023</v>
      </c>
      <c r="B2754" t="s">
        <v>75</v>
      </c>
      <c r="C2754" t="s">
        <v>76</v>
      </c>
      <c r="D2754" s="45">
        <v>45093.166666666664</v>
      </c>
      <c r="E2754">
        <v>75.8</v>
      </c>
      <c r="F2754">
        <v>0.505</v>
      </c>
      <c r="G2754">
        <v>18.149999999999999</v>
      </c>
      <c r="H2754">
        <v>6.86</v>
      </c>
      <c r="I2754">
        <v>1.3</v>
      </c>
      <c r="J2754">
        <f t="shared" ref="J2754:J2817" si="521">IF(G2754="",0.5,IF(G2754&lt;=0,2,IF(G2754&gt;=40,2, IF(AND(G2754&gt;0,G2754&lt;1),5,IF(AND(G2754&gt;35,G2754&lt;40),5,IF(Q2754&gt;=1.5,1.5,0))))))</f>
        <v>0</v>
      </c>
      <c r="K2754">
        <f t="shared" ref="K2754:K2817" si="522">IF(H2754="",0.5,IF(H2754&lt;=0.1,2,IF(H2754&gt;=20,2, IF(AND(H2754&gt;0.1,H2754&lt;0.2),5,IF(AND(H2754&gt;16,H2754&lt;20),5,IF(R2754&gt;=2,1.5,0))))))</f>
        <v>0</v>
      </c>
      <c r="L2754">
        <f t="shared" si="520"/>
        <v>0</v>
      </c>
      <c r="M2754">
        <f t="shared" si="519"/>
        <v>0</v>
      </c>
      <c r="N2754">
        <f t="shared" ref="N2754:N2817" si="523">IF(A2754="",0.5,IF(B2754="",0.5,IF(C2754="",0.5,IF(D2754="",0.5,IF(U2754="Y",0.01,0)))))</f>
        <v>0</v>
      </c>
      <c r="O2754">
        <f t="shared" ref="O2754:O2817" si="524">COUNTIF(J2754:N2754,"&gt;0")</f>
        <v>0</v>
      </c>
      <c r="P2754" s="34" t="s">
        <v>77</v>
      </c>
      <c r="Q2754" s="33">
        <f t="shared" ref="Q2754:Q2817" si="525">IF(G2754="","",ABS(G2755-G2754))</f>
        <v>7.0000000000000284E-2</v>
      </c>
      <c r="R2754" s="33">
        <f t="shared" ref="R2754:R2817" si="526">IF(H2754="","",ABS(H2755-H2754))</f>
        <v>0</v>
      </c>
      <c r="S2754" s="33">
        <f t="shared" ref="S2754:S2817" si="527">IF(I2754="","",ABS(I2755-I2754))</f>
        <v>0.30000000000000004</v>
      </c>
      <c r="T2754" s="33">
        <f t="shared" ref="T2754:T2817" si="528">IF(F2754="","",ABS(F2755*1000-F2754*1000))</f>
        <v>1</v>
      </c>
      <c r="V2754" s="16">
        <f t="shared" si="518"/>
        <v>1.0416666664241347E-2</v>
      </c>
      <c r="W2754" s="2">
        <f t="shared" ref="W2754:W2817" si="529">MROUND(D2754,"0:15")</f>
        <v>45093.166666666664</v>
      </c>
    </row>
    <row r="2755" spans="1:23" x14ac:dyDescent="0.25">
      <c r="A2755">
        <v>2023</v>
      </c>
      <c r="B2755" t="s">
        <v>75</v>
      </c>
      <c r="C2755" t="s">
        <v>76</v>
      </c>
      <c r="D2755" s="45">
        <v>45093.177083333336</v>
      </c>
      <c r="E2755">
        <v>75.7</v>
      </c>
      <c r="F2755">
        <v>0.50600000000000001</v>
      </c>
      <c r="G2755">
        <v>18.079999999999998</v>
      </c>
      <c r="H2755">
        <v>6.86</v>
      </c>
      <c r="I2755">
        <v>1</v>
      </c>
      <c r="J2755">
        <f t="shared" si="521"/>
        <v>0</v>
      </c>
      <c r="K2755">
        <f t="shared" si="522"/>
        <v>0</v>
      </c>
      <c r="L2755">
        <f t="shared" si="520"/>
        <v>0</v>
      </c>
      <c r="M2755">
        <f t="shared" si="519"/>
        <v>0</v>
      </c>
      <c r="N2755">
        <f t="shared" si="523"/>
        <v>0</v>
      </c>
      <c r="O2755">
        <f t="shared" si="524"/>
        <v>0</v>
      </c>
      <c r="P2755" s="34" t="s">
        <v>77</v>
      </c>
      <c r="Q2755" s="33">
        <f t="shared" si="525"/>
        <v>6.9999999999996732E-2</v>
      </c>
      <c r="R2755" s="33">
        <f t="shared" si="526"/>
        <v>1.9999999999999574E-2</v>
      </c>
      <c r="S2755" s="33">
        <f t="shared" si="527"/>
        <v>14</v>
      </c>
      <c r="T2755" s="33">
        <f t="shared" si="528"/>
        <v>0</v>
      </c>
      <c r="V2755" s="16">
        <f t="shared" ref="V2755:V2818" si="530">D2755-D2754</f>
        <v>1.0416666671517305E-2</v>
      </c>
      <c r="W2755" s="2">
        <f t="shared" si="529"/>
        <v>45093.177083333328</v>
      </c>
    </row>
    <row r="2756" spans="1:23" x14ac:dyDescent="0.25">
      <c r="A2756">
        <v>2023</v>
      </c>
      <c r="B2756" t="s">
        <v>75</v>
      </c>
      <c r="C2756" t="s">
        <v>76</v>
      </c>
      <c r="D2756" s="45">
        <v>45093.1875</v>
      </c>
      <c r="E2756">
        <v>75.8</v>
      </c>
      <c r="F2756">
        <v>0.50600000000000001</v>
      </c>
      <c r="G2756">
        <v>18.010000000000002</v>
      </c>
      <c r="H2756">
        <v>6.88</v>
      </c>
      <c r="I2756">
        <v>15</v>
      </c>
      <c r="J2756">
        <f t="shared" si="521"/>
        <v>0</v>
      </c>
      <c r="K2756">
        <f t="shared" si="522"/>
        <v>0</v>
      </c>
      <c r="L2756">
        <f t="shared" si="520"/>
        <v>0</v>
      </c>
      <c r="M2756">
        <f t="shared" ref="M2756:M2819" si="531">IF(F2756="",0.5,IF(F2756*1000&lt;=10,2,IF(F2756*1000&gt;=35000,2,IF(AND(F2756*1000&gt;10,F2756*1000&lt;20),5, IF(AND(F2756*1000&gt;6000,F2756*1000&lt;35000),5,IF(T2756&gt;=5000,1.5,0))))))</f>
        <v>0</v>
      </c>
      <c r="N2756">
        <f t="shared" si="523"/>
        <v>0</v>
      </c>
      <c r="O2756">
        <f t="shared" si="524"/>
        <v>0</v>
      </c>
      <c r="P2756" s="34" t="s">
        <v>77</v>
      </c>
      <c r="Q2756" s="33">
        <f t="shared" si="525"/>
        <v>8.0000000000001847E-2</v>
      </c>
      <c r="R2756" s="33">
        <f t="shared" si="526"/>
        <v>3.0000000000000249E-2</v>
      </c>
      <c r="S2756" s="33">
        <f t="shared" si="527"/>
        <v>13.1</v>
      </c>
      <c r="T2756" s="33">
        <f t="shared" si="528"/>
        <v>0</v>
      </c>
      <c r="V2756" s="16">
        <f t="shared" si="530"/>
        <v>1.0416666664241347E-2</v>
      </c>
      <c r="W2756" s="2">
        <f t="shared" si="529"/>
        <v>45093.1875</v>
      </c>
    </row>
    <row r="2757" spans="1:23" x14ac:dyDescent="0.25">
      <c r="A2757">
        <v>2023</v>
      </c>
      <c r="B2757" t="s">
        <v>75</v>
      </c>
      <c r="C2757" t="s">
        <v>76</v>
      </c>
      <c r="D2757" s="45">
        <v>45093.197916666664</v>
      </c>
      <c r="E2757">
        <v>75.400000000000006</v>
      </c>
      <c r="F2757">
        <v>0.50600000000000001</v>
      </c>
      <c r="G2757">
        <v>17.93</v>
      </c>
      <c r="H2757">
        <v>6.85</v>
      </c>
      <c r="I2757">
        <v>1.9</v>
      </c>
      <c r="J2757">
        <f t="shared" si="521"/>
        <v>0</v>
      </c>
      <c r="K2757">
        <f t="shared" si="522"/>
        <v>0</v>
      </c>
      <c r="L2757">
        <f t="shared" si="520"/>
        <v>0</v>
      </c>
      <c r="M2757">
        <f t="shared" si="531"/>
        <v>0</v>
      </c>
      <c r="N2757">
        <f t="shared" si="523"/>
        <v>0</v>
      </c>
      <c r="O2757">
        <f t="shared" si="524"/>
        <v>0</v>
      </c>
      <c r="P2757" s="34" t="s">
        <v>77</v>
      </c>
      <c r="Q2757" s="33">
        <f t="shared" si="525"/>
        <v>5.9999999999998721E-2</v>
      </c>
      <c r="R2757" s="33">
        <f t="shared" si="526"/>
        <v>1.0000000000000675E-2</v>
      </c>
      <c r="S2757" s="33">
        <f t="shared" si="527"/>
        <v>0.39999999999999991</v>
      </c>
      <c r="T2757" s="33">
        <f t="shared" si="528"/>
        <v>0</v>
      </c>
      <c r="V2757" s="16">
        <f t="shared" si="530"/>
        <v>1.0416666664241347E-2</v>
      </c>
      <c r="W2757" s="2">
        <f t="shared" si="529"/>
        <v>45093.197916666664</v>
      </c>
    </row>
    <row r="2758" spans="1:23" x14ac:dyDescent="0.25">
      <c r="A2758">
        <v>2023</v>
      </c>
      <c r="B2758" t="s">
        <v>75</v>
      </c>
      <c r="C2758" t="s">
        <v>76</v>
      </c>
      <c r="D2758" s="45">
        <v>45093.208333333336</v>
      </c>
      <c r="E2758">
        <v>75.400000000000006</v>
      </c>
      <c r="F2758">
        <v>0.50600000000000001</v>
      </c>
      <c r="G2758">
        <v>17.87</v>
      </c>
      <c r="H2758">
        <v>6.86</v>
      </c>
      <c r="I2758">
        <v>1.5</v>
      </c>
      <c r="J2758">
        <f t="shared" si="521"/>
        <v>0</v>
      </c>
      <c r="K2758">
        <f t="shared" si="522"/>
        <v>0</v>
      </c>
      <c r="L2758">
        <f t="shared" si="520"/>
        <v>0</v>
      </c>
      <c r="M2758">
        <f t="shared" si="531"/>
        <v>0</v>
      </c>
      <c r="N2758">
        <f t="shared" si="523"/>
        <v>0</v>
      </c>
      <c r="O2758">
        <f t="shared" si="524"/>
        <v>0</v>
      </c>
      <c r="P2758" s="34" t="s">
        <v>77</v>
      </c>
      <c r="Q2758" s="33">
        <f t="shared" si="525"/>
        <v>8.0000000000001847E-2</v>
      </c>
      <c r="R2758" s="33">
        <f t="shared" si="526"/>
        <v>0</v>
      </c>
      <c r="S2758" s="33">
        <f t="shared" si="527"/>
        <v>0.10000000000000009</v>
      </c>
      <c r="T2758" s="33">
        <f t="shared" si="528"/>
        <v>1</v>
      </c>
      <c r="V2758" s="16">
        <f t="shared" si="530"/>
        <v>1.0416666671517305E-2</v>
      </c>
      <c r="W2758" s="2">
        <f t="shared" si="529"/>
        <v>45093.208333333328</v>
      </c>
    </row>
    <row r="2759" spans="1:23" x14ac:dyDescent="0.25">
      <c r="A2759">
        <v>2023</v>
      </c>
      <c r="B2759" t="s">
        <v>75</v>
      </c>
      <c r="C2759" t="s">
        <v>76</v>
      </c>
      <c r="D2759" s="45">
        <v>45093.21875</v>
      </c>
      <c r="E2759">
        <v>75.2</v>
      </c>
      <c r="F2759">
        <v>0.50700000000000001</v>
      </c>
      <c r="G2759">
        <v>17.79</v>
      </c>
      <c r="H2759">
        <v>6.86</v>
      </c>
      <c r="I2759">
        <v>1.4</v>
      </c>
      <c r="J2759">
        <f t="shared" si="521"/>
        <v>0</v>
      </c>
      <c r="K2759">
        <f t="shared" si="522"/>
        <v>0</v>
      </c>
      <c r="L2759">
        <f t="shared" si="520"/>
        <v>0</v>
      </c>
      <c r="M2759">
        <f t="shared" si="531"/>
        <v>0</v>
      </c>
      <c r="N2759">
        <f t="shared" si="523"/>
        <v>0</v>
      </c>
      <c r="O2759">
        <f t="shared" si="524"/>
        <v>0</v>
      </c>
      <c r="P2759" s="34" t="s">
        <v>77</v>
      </c>
      <c r="Q2759" s="33">
        <f t="shared" si="525"/>
        <v>7.0000000000000284E-2</v>
      </c>
      <c r="R2759" s="33">
        <f t="shared" si="526"/>
        <v>0</v>
      </c>
      <c r="S2759" s="33">
        <f t="shared" si="527"/>
        <v>1.1000000000000001</v>
      </c>
      <c r="T2759" s="33">
        <f t="shared" si="528"/>
        <v>0</v>
      </c>
      <c r="V2759" s="16">
        <f t="shared" si="530"/>
        <v>1.0416666664241347E-2</v>
      </c>
      <c r="W2759" s="2">
        <f t="shared" si="529"/>
        <v>45093.21875</v>
      </c>
    </row>
    <row r="2760" spans="1:23" x14ac:dyDescent="0.25">
      <c r="A2760">
        <v>2023</v>
      </c>
      <c r="B2760" t="s">
        <v>75</v>
      </c>
      <c r="C2760" t="s">
        <v>76</v>
      </c>
      <c r="D2760" s="45">
        <v>45093.229166666664</v>
      </c>
      <c r="E2760">
        <v>75.099999999999994</v>
      </c>
      <c r="F2760">
        <v>0.50700000000000001</v>
      </c>
      <c r="G2760">
        <v>17.72</v>
      </c>
      <c r="H2760">
        <v>6.86</v>
      </c>
      <c r="I2760">
        <v>2.5</v>
      </c>
      <c r="J2760">
        <f t="shared" si="521"/>
        <v>0</v>
      </c>
      <c r="K2760">
        <f t="shared" si="522"/>
        <v>0</v>
      </c>
      <c r="L2760">
        <f t="shared" si="520"/>
        <v>0</v>
      </c>
      <c r="M2760">
        <f t="shared" si="531"/>
        <v>0</v>
      </c>
      <c r="N2760">
        <f t="shared" si="523"/>
        <v>0</v>
      </c>
      <c r="O2760">
        <f t="shared" si="524"/>
        <v>0</v>
      </c>
      <c r="P2760" s="34" t="s">
        <v>77</v>
      </c>
      <c r="Q2760" s="33">
        <f t="shared" si="525"/>
        <v>5.9999999999998721E-2</v>
      </c>
      <c r="R2760" s="33">
        <f t="shared" si="526"/>
        <v>1.0000000000000675E-2</v>
      </c>
      <c r="S2760" s="33">
        <f t="shared" si="527"/>
        <v>1.4</v>
      </c>
      <c r="T2760" s="33">
        <f t="shared" si="528"/>
        <v>0</v>
      </c>
      <c r="V2760" s="16">
        <f t="shared" si="530"/>
        <v>1.0416666664241347E-2</v>
      </c>
      <c r="W2760" s="2">
        <f t="shared" si="529"/>
        <v>45093.229166666664</v>
      </c>
    </row>
    <row r="2761" spans="1:23" x14ac:dyDescent="0.25">
      <c r="A2761">
        <v>2023</v>
      </c>
      <c r="B2761" t="s">
        <v>75</v>
      </c>
      <c r="C2761" t="s">
        <v>76</v>
      </c>
      <c r="D2761" s="45">
        <v>45093.239583333336</v>
      </c>
      <c r="E2761">
        <v>74.900000000000006</v>
      </c>
      <c r="F2761">
        <v>0.50700000000000001</v>
      </c>
      <c r="G2761">
        <v>17.66</v>
      </c>
      <c r="H2761">
        <v>6.85</v>
      </c>
      <c r="I2761">
        <v>1.1000000000000001</v>
      </c>
      <c r="J2761">
        <f t="shared" si="521"/>
        <v>0</v>
      </c>
      <c r="K2761">
        <f t="shared" si="522"/>
        <v>0</v>
      </c>
      <c r="L2761">
        <f t="shared" si="520"/>
        <v>0</v>
      </c>
      <c r="M2761">
        <f t="shared" si="531"/>
        <v>0</v>
      </c>
      <c r="N2761">
        <f t="shared" si="523"/>
        <v>0</v>
      </c>
      <c r="O2761">
        <f t="shared" si="524"/>
        <v>0</v>
      </c>
      <c r="P2761" s="34" t="s">
        <v>77</v>
      </c>
      <c r="Q2761" s="33">
        <f t="shared" si="525"/>
        <v>5.9999999999998721E-2</v>
      </c>
      <c r="R2761" s="33">
        <f t="shared" si="526"/>
        <v>4.0000000000000036E-2</v>
      </c>
      <c r="S2761" s="33">
        <f t="shared" si="527"/>
        <v>0.59999999999999987</v>
      </c>
      <c r="T2761" s="33">
        <f t="shared" si="528"/>
        <v>0</v>
      </c>
      <c r="V2761" s="16">
        <f t="shared" si="530"/>
        <v>1.0416666671517305E-2</v>
      </c>
      <c r="W2761" s="2">
        <f t="shared" si="529"/>
        <v>45093.239583333328</v>
      </c>
    </row>
    <row r="2762" spans="1:23" x14ac:dyDescent="0.25">
      <c r="A2762">
        <v>2023</v>
      </c>
      <c r="B2762" t="s">
        <v>75</v>
      </c>
      <c r="C2762" t="s">
        <v>76</v>
      </c>
      <c r="D2762" s="45">
        <v>45093.25</v>
      </c>
      <c r="E2762">
        <v>75.3</v>
      </c>
      <c r="F2762">
        <v>0.50700000000000001</v>
      </c>
      <c r="G2762">
        <v>17.600000000000001</v>
      </c>
      <c r="H2762">
        <v>6.89</v>
      </c>
      <c r="I2762">
        <v>1.7</v>
      </c>
      <c r="J2762">
        <f t="shared" si="521"/>
        <v>0</v>
      </c>
      <c r="K2762">
        <f t="shared" si="522"/>
        <v>0</v>
      </c>
      <c r="L2762">
        <f t="shared" si="520"/>
        <v>0</v>
      </c>
      <c r="M2762">
        <f t="shared" si="531"/>
        <v>0</v>
      </c>
      <c r="N2762">
        <f t="shared" si="523"/>
        <v>0</v>
      </c>
      <c r="O2762">
        <f t="shared" si="524"/>
        <v>0</v>
      </c>
      <c r="P2762" s="34" t="s">
        <v>77</v>
      </c>
      <c r="Q2762" s="33">
        <f t="shared" si="525"/>
        <v>5.0000000000000711E-2</v>
      </c>
      <c r="R2762" s="33">
        <f t="shared" si="526"/>
        <v>3.0000000000000249E-2</v>
      </c>
      <c r="S2762" s="33">
        <f t="shared" si="527"/>
        <v>0.7</v>
      </c>
      <c r="T2762" s="33">
        <f t="shared" si="528"/>
        <v>1</v>
      </c>
      <c r="V2762" s="16">
        <f t="shared" si="530"/>
        <v>1.0416666664241347E-2</v>
      </c>
      <c r="W2762" s="2">
        <f t="shared" si="529"/>
        <v>45093.25</v>
      </c>
    </row>
    <row r="2763" spans="1:23" x14ac:dyDescent="0.25">
      <c r="A2763">
        <v>2023</v>
      </c>
      <c r="B2763" t="s">
        <v>75</v>
      </c>
      <c r="C2763" t="s">
        <v>76</v>
      </c>
      <c r="D2763" s="45">
        <v>45093.260416666664</v>
      </c>
      <c r="E2763">
        <v>75.5</v>
      </c>
      <c r="F2763">
        <v>0.50800000000000001</v>
      </c>
      <c r="G2763">
        <v>17.55</v>
      </c>
      <c r="H2763">
        <v>6.92</v>
      </c>
      <c r="I2763">
        <v>1</v>
      </c>
      <c r="J2763">
        <f t="shared" si="521"/>
        <v>0</v>
      </c>
      <c r="K2763">
        <f t="shared" si="522"/>
        <v>0</v>
      </c>
      <c r="L2763">
        <f t="shared" si="520"/>
        <v>0</v>
      </c>
      <c r="M2763">
        <f t="shared" si="531"/>
        <v>0</v>
      </c>
      <c r="N2763">
        <f t="shared" si="523"/>
        <v>0</v>
      </c>
      <c r="O2763">
        <f t="shared" si="524"/>
        <v>0</v>
      </c>
      <c r="P2763" s="34" t="s">
        <v>77</v>
      </c>
      <c r="Q2763" s="33">
        <f t="shared" si="525"/>
        <v>5.0000000000000711E-2</v>
      </c>
      <c r="R2763" s="33">
        <f t="shared" si="526"/>
        <v>4.9999999999999822E-2</v>
      </c>
      <c r="S2763" s="33">
        <f t="shared" si="527"/>
        <v>0.19999999999999996</v>
      </c>
      <c r="T2763" s="33">
        <f t="shared" si="528"/>
        <v>0</v>
      </c>
      <c r="V2763" s="16">
        <f t="shared" si="530"/>
        <v>1.0416666664241347E-2</v>
      </c>
      <c r="W2763" s="2">
        <f t="shared" si="529"/>
        <v>45093.260416666664</v>
      </c>
    </row>
    <row r="2764" spans="1:23" x14ac:dyDescent="0.25">
      <c r="A2764">
        <v>2023</v>
      </c>
      <c r="B2764" t="s">
        <v>75</v>
      </c>
      <c r="C2764" t="s">
        <v>76</v>
      </c>
      <c r="D2764" s="45">
        <v>45093.270833333336</v>
      </c>
      <c r="E2764">
        <v>75.900000000000006</v>
      </c>
      <c r="F2764">
        <v>0.50800000000000001</v>
      </c>
      <c r="G2764">
        <v>17.5</v>
      </c>
      <c r="H2764">
        <v>6.97</v>
      </c>
      <c r="I2764">
        <v>1.2</v>
      </c>
      <c r="J2764">
        <f t="shared" si="521"/>
        <v>0</v>
      </c>
      <c r="K2764">
        <f t="shared" si="522"/>
        <v>0</v>
      </c>
      <c r="L2764">
        <f t="shared" si="520"/>
        <v>0</v>
      </c>
      <c r="M2764">
        <f t="shared" si="531"/>
        <v>0</v>
      </c>
      <c r="N2764">
        <f t="shared" si="523"/>
        <v>0</v>
      </c>
      <c r="O2764">
        <f t="shared" si="524"/>
        <v>0</v>
      </c>
      <c r="P2764" s="34" t="s">
        <v>77</v>
      </c>
      <c r="Q2764" s="33">
        <f t="shared" si="525"/>
        <v>3.9999999999999147E-2</v>
      </c>
      <c r="R2764" s="33">
        <f t="shared" si="526"/>
        <v>6.0000000000000497E-2</v>
      </c>
      <c r="S2764" s="33">
        <f t="shared" si="527"/>
        <v>0.39999999999999991</v>
      </c>
      <c r="T2764" s="33">
        <f t="shared" si="528"/>
        <v>0</v>
      </c>
      <c r="V2764" s="16">
        <f t="shared" si="530"/>
        <v>1.0416666671517305E-2</v>
      </c>
      <c r="W2764" s="2">
        <f t="shared" si="529"/>
        <v>45093.270833333328</v>
      </c>
    </row>
    <row r="2765" spans="1:23" x14ac:dyDescent="0.25">
      <c r="A2765">
        <v>2023</v>
      </c>
      <c r="B2765" t="s">
        <v>75</v>
      </c>
      <c r="C2765" t="s">
        <v>76</v>
      </c>
      <c r="D2765" s="45">
        <v>45093.28125</v>
      </c>
      <c r="E2765">
        <v>76.599999999999994</v>
      </c>
      <c r="F2765">
        <v>0.50800000000000001</v>
      </c>
      <c r="G2765">
        <v>17.46</v>
      </c>
      <c r="H2765">
        <v>7.03</v>
      </c>
      <c r="I2765">
        <v>0.8</v>
      </c>
      <c r="J2765">
        <f t="shared" si="521"/>
        <v>0</v>
      </c>
      <c r="K2765">
        <f t="shared" si="522"/>
        <v>0</v>
      </c>
      <c r="L2765">
        <f t="shared" si="520"/>
        <v>0</v>
      </c>
      <c r="M2765">
        <f t="shared" si="531"/>
        <v>0</v>
      </c>
      <c r="N2765">
        <f t="shared" si="523"/>
        <v>0</v>
      </c>
      <c r="O2765">
        <f t="shared" si="524"/>
        <v>0</v>
      </c>
      <c r="P2765" s="34" t="s">
        <v>77</v>
      </c>
      <c r="Q2765" s="33">
        <f t="shared" si="525"/>
        <v>3.0000000000001137E-2</v>
      </c>
      <c r="R2765" s="33">
        <f t="shared" si="526"/>
        <v>0.12999999999999989</v>
      </c>
      <c r="S2765" s="33">
        <f t="shared" si="527"/>
        <v>1.4000000000000001</v>
      </c>
      <c r="T2765" s="33">
        <f t="shared" si="528"/>
        <v>0</v>
      </c>
      <c r="V2765" s="16">
        <f t="shared" si="530"/>
        <v>1.0416666664241347E-2</v>
      </c>
      <c r="W2765" s="2">
        <f t="shared" si="529"/>
        <v>45093.28125</v>
      </c>
    </row>
    <row r="2766" spans="1:23" x14ac:dyDescent="0.25">
      <c r="A2766">
        <v>2023</v>
      </c>
      <c r="B2766" t="s">
        <v>75</v>
      </c>
      <c r="C2766" t="s">
        <v>76</v>
      </c>
      <c r="D2766" s="45">
        <v>45093.291666666664</v>
      </c>
      <c r="E2766">
        <v>78</v>
      </c>
      <c r="F2766">
        <v>0.50800000000000001</v>
      </c>
      <c r="G2766">
        <v>17.43</v>
      </c>
      <c r="H2766">
        <v>7.16</v>
      </c>
      <c r="I2766">
        <v>2.2000000000000002</v>
      </c>
      <c r="J2766">
        <f t="shared" si="521"/>
        <v>0</v>
      </c>
      <c r="K2766">
        <f t="shared" si="522"/>
        <v>0</v>
      </c>
      <c r="L2766">
        <f t="shared" si="520"/>
        <v>0</v>
      </c>
      <c r="M2766">
        <f t="shared" si="531"/>
        <v>0</v>
      </c>
      <c r="N2766">
        <f t="shared" si="523"/>
        <v>0</v>
      </c>
      <c r="O2766">
        <f t="shared" si="524"/>
        <v>0</v>
      </c>
      <c r="P2766" s="34" t="s">
        <v>77</v>
      </c>
      <c r="Q2766" s="33">
        <f t="shared" si="525"/>
        <v>3.0000000000001137E-2</v>
      </c>
      <c r="R2766" s="33">
        <f t="shared" si="526"/>
        <v>8.9999999999999858E-2</v>
      </c>
      <c r="S2766" s="33">
        <f t="shared" si="527"/>
        <v>0</v>
      </c>
      <c r="T2766" s="33">
        <f t="shared" si="528"/>
        <v>0</v>
      </c>
      <c r="V2766" s="16">
        <f t="shared" si="530"/>
        <v>1.0416666664241347E-2</v>
      </c>
      <c r="W2766" s="2">
        <f t="shared" si="529"/>
        <v>45093.291666666664</v>
      </c>
    </row>
    <row r="2767" spans="1:23" x14ac:dyDescent="0.25">
      <c r="A2767">
        <v>2023</v>
      </c>
      <c r="B2767" t="s">
        <v>75</v>
      </c>
      <c r="C2767" t="s">
        <v>76</v>
      </c>
      <c r="D2767" s="45">
        <v>45093.302083333336</v>
      </c>
      <c r="E2767">
        <v>78.8</v>
      </c>
      <c r="F2767">
        <v>0.50800000000000001</v>
      </c>
      <c r="G2767">
        <v>17.399999999999999</v>
      </c>
      <c r="H2767">
        <v>7.25</v>
      </c>
      <c r="I2767">
        <v>2.2000000000000002</v>
      </c>
      <c r="J2767">
        <f t="shared" si="521"/>
        <v>0</v>
      </c>
      <c r="K2767">
        <f t="shared" si="522"/>
        <v>0</v>
      </c>
      <c r="L2767">
        <f t="shared" si="520"/>
        <v>0</v>
      </c>
      <c r="M2767">
        <f t="shared" si="531"/>
        <v>0</v>
      </c>
      <c r="N2767">
        <f t="shared" si="523"/>
        <v>0</v>
      </c>
      <c r="O2767">
        <f t="shared" si="524"/>
        <v>0</v>
      </c>
      <c r="P2767" s="34" t="s">
        <v>77</v>
      </c>
      <c r="Q2767" s="33">
        <f t="shared" si="525"/>
        <v>2.9999999999997584E-2</v>
      </c>
      <c r="R2767" s="33">
        <f t="shared" si="526"/>
        <v>0.16999999999999993</v>
      </c>
      <c r="S2767" s="33">
        <f t="shared" si="527"/>
        <v>0.50000000000000022</v>
      </c>
      <c r="T2767" s="33">
        <f t="shared" si="528"/>
        <v>0</v>
      </c>
      <c r="V2767" s="16">
        <f t="shared" si="530"/>
        <v>1.0416666671517305E-2</v>
      </c>
      <c r="W2767" s="2">
        <f t="shared" si="529"/>
        <v>45093.302083333328</v>
      </c>
    </row>
    <row r="2768" spans="1:23" x14ac:dyDescent="0.25">
      <c r="A2768">
        <v>2023</v>
      </c>
      <c r="B2768" t="s">
        <v>75</v>
      </c>
      <c r="C2768" t="s">
        <v>76</v>
      </c>
      <c r="D2768" s="45">
        <v>45093.3125</v>
      </c>
      <c r="E2768">
        <v>80.7</v>
      </c>
      <c r="F2768">
        <v>0.50800000000000001</v>
      </c>
      <c r="G2768">
        <v>17.37</v>
      </c>
      <c r="H2768">
        <v>7.42</v>
      </c>
      <c r="I2768">
        <v>1.7</v>
      </c>
      <c r="J2768">
        <f t="shared" si="521"/>
        <v>0</v>
      </c>
      <c r="K2768">
        <f t="shared" si="522"/>
        <v>0</v>
      </c>
      <c r="L2768">
        <f t="shared" si="520"/>
        <v>0</v>
      </c>
      <c r="M2768">
        <f t="shared" si="531"/>
        <v>0</v>
      </c>
      <c r="N2768">
        <f t="shared" si="523"/>
        <v>0</v>
      </c>
      <c r="O2768">
        <f t="shared" si="524"/>
        <v>0</v>
      </c>
      <c r="P2768" s="34" t="s">
        <v>77</v>
      </c>
      <c r="Q2768" s="33">
        <f t="shared" si="525"/>
        <v>0</v>
      </c>
      <c r="R2768" s="33">
        <f t="shared" si="526"/>
        <v>0.12999999999999989</v>
      </c>
      <c r="S2768" s="33">
        <f t="shared" si="527"/>
        <v>0.19999999999999996</v>
      </c>
      <c r="T2768" s="33">
        <f t="shared" si="528"/>
        <v>0</v>
      </c>
      <c r="V2768" s="16">
        <f t="shared" si="530"/>
        <v>1.0416666664241347E-2</v>
      </c>
      <c r="W2768" s="2">
        <f t="shared" si="529"/>
        <v>45093.3125</v>
      </c>
    </row>
    <row r="2769" spans="1:23" x14ac:dyDescent="0.25">
      <c r="A2769">
        <v>2023</v>
      </c>
      <c r="B2769" t="s">
        <v>75</v>
      </c>
      <c r="C2769" t="s">
        <v>76</v>
      </c>
      <c r="D2769" s="45">
        <v>45093.322916666664</v>
      </c>
      <c r="E2769">
        <v>82.1</v>
      </c>
      <c r="F2769">
        <v>0.50800000000000001</v>
      </c>
      <c r="G2769">
        <v>17.37</v>
      </c>
      <c r="H2769">
        <v>7.55</v>
      </c>
      <c r="I2769">
        <v>1.5</v>
      </c>
      <c r="J2769">
        <f t="shared" si="521"/>
        <v>0</v>
      </c>
      <c r="K2769">
        <f t="shared" si="522"/>
        <v>0</v>
      </c>
      <c r="L2769">
        <f t="shared" si="520"/>
        <v>0</v>
      </c>
      <c r="M2769">
        <f t="shared" si="531"/>
        <v>0</v>
      </c>
      <c r="N2769">
        <f t="shared" si="523"/>
        <v>0</v>
      </c>
      <c r="O2769">
        <f t="shared" si="524"/>
        <v>0</v>
      </c>
      <c r="P2769" s="34" t="s">
        <v>77</v>
      </c>
      <c r="Q2769" s="33">
        <f t="shared" si="525"/>
        <v>0</v>
      </c>
      <c r="R2769" s="33">
        <f t="shared" si="526"/>
        <v>0.1800000000000006</v>
      </c>
      <c r="S2769" s="33">
        <f t="shared" si="527"/>
        <v>3</v>
      </c>
      <c r="T2769" s="33">
        <f t="shared" si="528"/>
        <v>0</v>
      </c>
      <c r="V2769" s="16">
        <f t="shared" si="530"/>
        <v>1.0416666664241347E-2</v>
      </c>
      <c r="W2769" s="2">
        <f t="shared" si="529"/>
        <v>45093.322916666664</v>
      </c>
    </row>
    <row r="2770" spans="1:23" x14ac:dyDescent="0.25">
      <c r="A2770">
        <v>2023</v>
      </c>
      <c r="B2770" t="s">
        <v>75</v>
      </c>
      <c r="C2770" t="s">
        <v>76</v>
      </c>
      <c r="D2770" s="45">
        <v>45093.333333333336</v>
      </c>
      <c r="E2770">
        <v>84.1</v>
      </c>
      <c r="F2770">
        <v>0.50800000000000001</v>
      </c>
      <c r="G2770">
        <v>17.37</v>
      </c>
      <c r="H2770">
        <v>7.73</v>
      </c>
      <c r="I2770">
        <v>4.5</v>
      </c>
      <c r="J2770">
        <f t="shared" si="521"/>
        <v>0</v>
      </c>
      <c r="K2770">
        <f t="shared" si="522"/>
        <v>0</v>
      </c>
      <c r="L2770">
        <f t="shared" si="520"/>
        <v>0</v>
      </c>
      <c r="M2770">
        <f t="shared" si="531"/>
        <v>0</v>
      </c>
      <c r="N2770">
        <f t="shared" si="523"/>
        <v>0</v>
      </c>
      <c r="O2770">
        <f t="shared" si="524"/>
        <v>0</v>
      </c>
      <c r="P2770" s="34" t="s">
        <v>77</v>
      </c>
      <c r="Q2770" s="33">
        <f t="shared" si="525"/>
        <v>9.9999999999980105E-3</v>
      </c>
      <c r="R2770" s="33">
        <f t="shared" si="526"/>
        <v>0.17999999999999972</v>
      </c>
      <c r="S2770" s="33">
        <f t="shared" si="527"/>
        <v>4</v>
      </c>
      <c r="T2770" s="33">
        <f t="shared" si="528"/>
        <v>0</v>
      </c>
      <c r="V2770" s="16">
        <f t="shared" si="530"/>
        <v>1.0416666671517305E-2</v>
      </c>
      <c r="W2770" s="2">
        <f t="shared" si="529"/>
        <v>45093.333333333328</v>
      </c>
    </row>
    <row r="2771" spans="1:23" x14ac:dyDescent="0.25">
      <c r="A2771">
        <v>2023</v>
      </c>
      <c r="B2771" t="s">
        <v>75</v>
      </c>
      <c r="C2771" t="s">
        <v>76</v>
      </c>
      <c r="D2771" s="45">
        <v>45093.34375</v>
      </c>
      <c r="E2771">
        <v>86</v>
      </c>
      <c r="F2771">
        <v>0.50800000000000001</v>
      </c>
      <c r="G2771">
        <v>17.38</v>
      </c>
      <c r="H2771">
        <v>7.91</v>
      </c>
      <c r="I2771">
        <v>0.5</v>
      </c>
      <c r="J2771">
        <f t="shared" si="521"/>
        <v>0</v>
      </c>
      <c r="K2771">
        <f t="shared" si="522"/>
        <v>0</v>
      </c>
      <c r="L2771">
        <f t="shared" si="520"/>
        <v>0</v>
      </c>
      <c r="M2771">
        <f t="shared" si="531"/>
        <v>0</v>
      </c>
      <c r="N2771">
        <f t="shared" si="523"/>
        <v>0</v>
      </c>
      <c r="O2771">
        <f t="shared" si="524"/>
        <v>0</v>
      </c>
      <c r="P2771" s="34" t="s">
        <v>77</v>
      </c>
      <c r="Q2771" s="33">
        <f t="shared" si="525"/>
        <v>1.0000000000001563E-2</v>
      </c>
      <c r="R2771" s="33">
        <f t="shared" si="526"/>
        <v>0.15000000000000036</v>
      </c>
      <c r="S2771" s="33">
        <f t="shared" si="527"/>
        <v>0</v>
      </c>
      <c r="T2771" s="33">
        <f t="shared" si="528"/>
        <v>0</v>
      </c>
      <c r="V2771" s="16">
        <f t="shared" si="530"/>
        <v>1.0416666664241347E-2</v>
      </c>
      <c r="W2771" s="2">
        <f t="shared" si="529"/>
        <v>45093.34375</v>
      </c>
    </row>
    <row r="2772" spans="1:23" x14ac:dyDescent="0.25">
      <c r="A2772">
        <v>2023</v>
      </c>
      <c r="B2772" t="s">
        <v>75</v>
      </c>
      <c r="C2772" t="s">
        <v>76</v>
      </c>
      <c r="D2772" s="45">
        <v>45093.354166666664</v>
      </c>
      <c r="E2772">
        <v>87.6</v>
      </c>
      <c r="F2772">
        <v>0.50800000000000001</v>
      </c>
      <c r="G2772">
        <v>17.39</v>
      </c>
      <c r="H2772">
        <v>8.06</v>
      </c>
      <c r="I2772">
        <v>0.5</v>
      </c>
      <c r="J2772">
        <f t="shared" si="521"/>
        <v>0</v>
      </c>
      <c r="K2772">
        <f t="shared" si="522"/>
        <v>0</v>
      </c>
      <c r="L2772">
        <f t="shared" si="520"/>
        <v>0</v>
      </c>
      <c r="M2772">
        <f t="shared" si="531"/>
        <v>0</v>
      </c>
      <c r="N2772">
        <f t="shared" si="523"/>
        <v>0</v>
      </c>
      <c r="O2772">
        <f t="shared" si="524"/>
        <v>0</v>
      </c>
      <c r="P2772" s="34" t="s">
        <v>77</v>
      </c>
      <c r="Q2772" s="33">
        <f t="shared" si="525"/>
        <v>3.0000000000001137E-2</v>
      </c>
      <c r="R2772" s="33">
        <f t="shared" si="526"/>
        <v>0.16000000000000014</v>
      </c>
      <c r="S2772" s="33">
        <f t="shared" si="527"/>
        <v>3</v>
      </c>
      <c r="T2772" s="33">
        <f t="shared" si="528"/>
        <v>0</v>
      </c>
      <c r="V2772" s="16">
        <f t="shared" si="530"/>
        <v>1.0416666664241347E-2</v>
      </c>
      <c r="W2772" s="2">
        <f t="shared" si="529"/>
        <v>45093.354166666664</v>
      </c>
    </row>
    <row r="2773" spans="1:23" x14ac:dyDescent="0.25">
      <c r="A2773">
        <v>2023</v>
      </c>
      <c r="B2773" t="s">
        <v>75</v>
      </c>
      <c r="C2773" t="s">
        <v>76</v>
      </c>
      <c r="D2773" s="45">
        <v>45093.364583333336</v>
      </c>
      <c r="E2773">
        <v>89.4</v>
      </c>
      <c r="F2773">
        <v>0.50800000000000001</v>
      </c>
      <c r="G2773">
        <v>17.420000000000002</v>
      </c>
      <c r="H2773">
        <v>8.2200000000000006</v>
      </c>
      <c r="I2773">
        <v>3.5</v>
      </c>
      <c r="J2773">
        <f t="shared" si="521"/>
        <v>0</v>
      </c>
      <c r="K2773">
        <f t="shared" si="522"/>
        <v>0</v>
      </c>
      <c r="L2773">
        <f t="shared" si="520"/>
        <v>0</v>
      </c>
      <c r="M2773">
        <f t="shared" si="531"/>
        <v>0</v>
      </c>
      <c r="N2773">
        <f t="shared" si="523"/>
        <v>0</v>
      </c>
      <c r="O2773">
        <f t="shared" si="524"/>
        <v>0</v>
      </c>
      <c r="P2773" s="34" t="s">
        <v>77</v>
      </c>
      <c r="Q2773" s="33">
        <f t="shared" si="525"/>
        <v>2.9999999999997584E-2</v>
      </c>
      <c r="R2773" s="33">
        <f t="shared" si="526"/>
        <v>0.21999999999999886</v>
      </c>
      <c r="S2773" s="33">
        <f t="shared" si="527"/>
        <v>2.9</v>
      </c>
      <c r="T2773" s="33">
        <f t="shared" si="528"/>
        <v>1</v>
      </c>
      <c r="V2773" s="16">
        <f t="shared" si="530"/>
        <v>1.0416666671517305E-2</v>
      </c>
      <c r="W2773" s="2">
        <f t="shared" si="529"/>
        <v>45093.364583333328</v>
      </c>
    </row>
    <row r="2774" spans="1:23" x14ac:dyDescent="0.25">
      <c r="A2774">
        <v>2023</v>
      </c>
      <c r="B2774" t="s">
        <v>75</v>
      </c>
      <c r="C2774" t="s">
        <v>76</v>
      </c>
      <c r="D2774" s="45">
        <v>45093.375</v>
      </c>
      <c r="E2774">
        <v>91.9</v>
      </c>
      <c r="F2774">
        <v>0.50700000000000001</v>
      </c>
      <c r="G2774">
        <v>17.45</v>
      </c>
      <c r="H2774">
        <v>8.44</v>
      </c>
      <c r="I2774">
        <v>0.6</v>
      </c>
      <c r="J2774">
        <f t="shared" si="521"/>
        <v>0</v>
      </c>
      <c r="K2774">
        <f t="shared" si="522"/>
        <v>0</v>
      </c>
      <c r="L2774">
        <f t="shared" si="520"/>
        <v>0</v>
      </c>
      <c r="M2774">
        <f t="shared" si="531"/>
        <v>0</v>
      </c>
      <c r="N2774">
        <f t="shared" si="523"/>
        <v>0</v>
      </c>
      <c r="O2774">
        <f t="shared" si="524"/>
        <v>0</v>
      </c>
      <c r="P2774" s="34" t="s">
        <v>77</v>
      </c>
      <c r="Q2774" s="33">
        <f t="shared" si="525"/>
        <v>1.9999999999999574E-2</v>
      </c>
      <c r="R2774" s="33">
        <f t="shared" si="526"/>
        <v>9.9999999999999645E-2</v>
      </c>
      <c r="S2774" s="33">
        <f t="shared" si="527"/>
        <v>0.4</v>
      </c>
      <c r="T2774" s="33">
        <f t="shared" si="528"/>
        <v>1</v>
      </c>
      <c r="V2774" s="16">
        <f t="shared" si="530"/>
        <v>1.0416666664241347E-2</v>
      </c>
      <c r="W2774" s="2">
        <f t="shared" si="529"/>
        <v>45093.375</v>
      </c>
    </row>
    <row r="2775" spans="1:23" x14ac:dyDescent="0.25">
      <c r="A2775">
        <v>2023</v>
      </c>
      <c r="B2775" t="s">
        <v>75</v>
      </c>
      <c r="C2775" t="s">
        <v>76</v>
      </c>
      <c r="D2775" s="45">
        <v>45093.385416666664</v>
      </c>
      <c r="E2775">
        <v>93</v>
      </c>
      <c r="F2775">
        <v>0.50800000000000001</v>
      </c>
      <c r="G2775">
        <v>17.47</v>
      </c>
      <c r="H2775">
        <v>8.5399999999999991</v>
      </c>
      <c r="I2775">
        <v>1</v>
      </c>
      <c r="J2775">
        <f t="shared" si="521"/>
        <v>0</v>
      </c>
      <c r="K2775">
        <f t="shared" si="522"/>
        <v>0</v>
      </c>
      <c r="L2775">
        <f t="shared" si="520"/>
        <v>0</v>
      </c>
      <c r="M2775">
        <f t="shared" si="531"/>
        <v>0</v>
      </c>
      <c r="N2775">
        <f t="shared" si="523"/>
        <v>0</v>
      </c>
      <c r="O2775">
        <f t="shared" si="524"/>
        <v>0</v>
      </c>
      <c r="P2775" s="34" t="s">
        <v>77</v>
      </c>
      <c r="Q2775" s="33">
        <f t="shared" si="525"/>
        <v>1.0000000000001563E-2</v>
      </c>
      <c r="R2775" s="33">
        <f t="shared" si="526"/>
        <v>5.0000000000000711E-2</v>
      </c>
      <c r="S2775" s="33">
        <f t="shared" si="527"/>
        <v>0.30000000000000004</v>
      </c>
      <c r="T2775" s="33">
        <f t="shared" si="528"/>
        <v>0</v>
      </c>
      <c r="V2775" s="16">
        <f t="shared" si="530"/>
        <v>1.0416666664241347E-2</v>
      </c>
      <c r="W2775" s="2">
        <f t="shared" si="529"/>
        <v>45093.385416666664</v>
      </c>
    </row>
    <row r="2776" spans="1:23" x14ac:dyDescent="0.25">
      <c r="A2776">
        <v>2023</v>
      </c>
      <c r="B2776" t="s">
        <v>75</v>
      </c>
      <c r="C2776" t="s">
        <v>76</v>
      </c>
      <c r="D2776" s="45">
        <v>45093.395833333336</v>
      </c>
      <c r="E2776">
        <v>93.6</v>
      </c>
      <c r="F2776">
        <v>0.50800000000000001</v>
      </c>
      <c r="G2776">
        <v>17.48</v>
      </c>
      <c r="H2776">
        <v>8.59</v>
      </c>
      <c r="I2776">
        <v>1.3</v>
      </c>
      <c r="J2776">
        <f t="shared" si="521"/>
        <v>0</v>
      </c>
      <c r="K2776">
        <f t="shared" si="522"/>
        <v>0</v>
      </c>
      <c r="L2776">
        <f t="shared" si="520"/>
        <v>0</v>
      </c>
      <c r="M2776">
        <f t="shared" si="531"/>
        <v>0</v>
      </c>
      <c r="N2776">
        <f t="shared" si="523"/>
        <v>0</v>
      </c>
      <c r="O2776">
        <f t="shared" si="524"/>
        <v>0</v>
      </c>
      <c r="P2776" s="34" t="s">
        <v>77</v>
      </c>
      <c r="Q2776" s="33">
        <f t="shared" si="525"/>
        <v>0</v>
      </c>
      <c r="R2776" s="33">
        <f t="shared" si="526"/>
        <v>9.9999999999997868E-3</v>
      </c>
      <c r="S2776" s="33">
        <f t="shared" si="527"/>
        <v>3.4000000000000004</v>
      </c>
      <c r="T2776" s="33">
        <f t="shared" si="528"/>
        <v>0</v>
      </c>
      <c r="V2776" s="16">
        <f t="shared" si="530"/>
        <v>1.0416666671517305E-2</v>
      </c>
      <c r="W2776" s="2">
        <f t="shared" si="529"/>
        <v>45093.395833333328</v>
      </c>
    </row>
    <row r="2777" spans="1:23" x14ac:dyDescent="0.25">
      <c r="A2777">
        <v>2023</v>
      </c>
      <c r="B2777" t="s">
        <v>75</v>
      </c>
      <c r="C2777" t="s">
        <v>76</v>
      </c>
      <c r="D2777" s="45">
        <v>45093.40625</v>
      </c>
      <c r="E2777">
        <v>93.5</v>
      </c>
      <c r="F2777">
        <v>0.50800000000000001</v>
      </c>
      <c r="G2777">
        <v>17.48</v>
      </c>
      <c r="H2777">
        <v>8.58</v>
      </c>
      <c r="I2777">
        <v>4.7</v>
      </c>
      <c r="J2777">
        <f t="shared" si="521"/>
        <v>0</v>
      </c>
      <c r="K2777">
        <f t="shared" si="522"/>
        <v>0</v>
      </c>
      <c r="L2777">
        <f t="shared" si="520"/>
        <v>0</v>
      </c>
      <c r="M2777">
        <f t="shared" si="531"/>
        <v>0</v>
      </c>
      <c r="N2777">
        <f t="shared" si="523"/>
        <v>0</v>
      </c>
      <c r="O2777">
        <f t="shared" si="524"/>
        <v>0</v>
      </c>
      <c r="P2777" s="34" t="s">
        <v>77</v>
      </c>
      <c r="Q2777" s="33">
        <f t="shared" si="525"/>
        <v>1.0000000000001563E-2</v>
      </c>
      <c r="R2777" s="33">
        <f t="shared" si="526"/>
        <v>5.0000000000000711E-2</v>
      </c>
      <c r="S2777" s="33">
        <f t="shared" si="527"/>
        <v>4.3</v>
      </c>
      <c r="T2777" s="33">
        <f t="shared" si="528"/>
        <v>0</v>
      </c>
      <c r="V2777" s="16">
        <f t="shared" si="530"/>
        <v>1.0416666664241347E-2</v>
      </c>
      <c r="W2777" s="2">
        <f t="shared" si="529"/>
        <v>45093.40625</v>
      </c>
    </row>
    <row r="2778" spans="1:23" x14ac:dyDescent="0.25">
      <c r="A2778">
        <v>2023</v>
      </c>
      <c r="B2778" t="s">
        <v>75</v>
      </c>
      <c r="C2778" t="s">
        <v>76</v>
      </c>
      <c r="D2778" s="45">
        <v>45093.416666666664</v>
      </c>
      <c r="E2778">
        <v>94.1</v>
      </c>
      <c r="F2778">
        <v>0.50800000000000001</v>
      </c>
      <c r="G2778">
        <v>17.47</v>
      </c>
      <c r="H2778">
        <v>8.6300000000000008</v>
      </c>
      <c r="I2778">
        <v>0.4</v>
      </c>
      <c r="J2778">
        <f t="shared" si="521"/>
        <v>0</v>
      </c>
      <c r="K2778">
        <f t="shared" si="522"/>
        <v>0</v>
      </c>
      <c r="L2778">
        <f t="shared" si="520"/>
        <v>0</v>
      </c>
      <c r="M2778">
        <f t="shared" si="531"/>
        <v>0</v>
      </c>
      <c r="N2778">
        <f t="shared" si="523"/>
        <v>0</v>
      </c>
      <c r="O2778">
        <f t="shared" si="524"/>
        <v>0</v>
      </c>
      <c r="P2778" s="34" t="s">
        <v>77</v>
      </c>
      <c r="Q2778" s="33">
        <f t="shared" si="525"/>
        <v>1.0000000000001563E-2</v>
      </c>
      <c r="R2778" s="33">
        <f t="shared" si="526"/>
        <v>0</v>
      </c>
      <c r="S2778" s="33">
        <f t="shared" si="527"/>
        <v>0.99999999999999989</v>
      </c>
      <c r="T2778" s="33">
        <f t="shared" si="528"/>
        <v>0</v>
      </c>
      <c r="V2778" s="16">
        <f t="shared" si="530"/>
        <v>1.0416666664241347E-2</v>
      </c>
      <c r="W2778" s="2">
        <f t="shared" si="529"/>
        <v>45093.416666666664</v>
      </c>
    </row>
    <row r="2779" spans="1:23" x14ac:dyDescent="0.25">
      <c r="A2779">
        <v>2023</v>
      </c>
      <c r="B2779" t="s">
        <v>75</v>
      </c>
      <c r="C2779" t="s">
        <v>76</v>
      </c>
      <c r="D2779" s="45">
        <v>45093.427083333336</v>
      </c>
      <c r="E2779">
        <v>94</v>
      </c>
      <c r="F2779">
        <v>0.50800000000000001</v>
      </c>
      <c r="G2779">
        <v>17.48</v>
      </c>
      <c r="H2779">
        <v>8.6300000000000008</v>
      </c>
      <c r="I2779">
        <v>1.4</v>
      </c>
      <c r="J2779">
        <f t="shared" si="521"/>
        <v>0</v>
      </c>
      <c r="K2779">
        <f t="shared" si="522"/>
        <v>0</v>
      </c>
      <c r="L2779">
        <f t="shared" si="520"/>
        <v>0</v>
      </c>
      <c r="M2779">
        <f t="shared" si="531"/>
        <v>0</v>
      </c>
      <c r="N2779">
        <f t="shared" si="523"/>
        <v>0</v>
      </c>
      <c r="O2779">
        <f t="shared" si="524"/>
        <v>0</v>
      </c>
      <c r="P2779" s="34" t="s">
        <v>77</v>
      </c>
      <c r="Q2779" s="33">
        <f t="shared" si="525"/>
        <v>9.9999999999980105E-3</v>
      </c>
      <c r="R2779" s="33">
        <f t="shared" si="526"/>
        <v>9.9999999999997868E-3</v>
      </c>
      <c r="S2779" s="33">
        <f t="shared" si="527"/>
        <v>0.29999999999999982</v>
      </c>
      <c r="T2779" s="33">
        <f t="shared" si="528"/>
        <v>0</v>
      </c>
      <c r="V2779" s="16">
        <f t="shared" si="530"/>
        <v>1.0416666671517305E-2</v>
      </c>
      <c r="W2779" s="2">
        <f t="shared" si="529"/>
        <v>45093.427083333328</v>
      </c>
    </row>
    <row r="2780" spans="1:23" x14ac:dyDescent="0.25">
      <c r="A2780">
        <v>2023</v>
      </c>
      <c r="B2780" t="s">
        <v>75</v>
      </c>
      <c r="C2780" t="s">
        <v>76</v>
      </c>
      <c r="D2780" s="45">
        <v>45093.4375</v>
      </c>
      <c r="E2780">
        <v>94.1</v>
      </c>
      <c r="F2780">
        <v>0.50800000000000001</v>
      </c>
      <c r="G2780">
        <v>17.489999999999998</v>
      </c>
      <c r="H2780">
        <v>8.64</v>
      </c>
      <c r="I2780">
        <v>1.1000000000000001</v>
      </c>
      <c r="J2780">
        <f t="shared" si="521"/>
        <v>0</v>
      </c>
      <c r="K2780">
        <f t="shared" si="522"/>
        <v>0</v>
      </c>
      <c r="L2780">
        <f t="shared" si="520"/>
        <v>0</v>
      </c>
      <c r="M2780">
        <f t="shared" si="531"/>
        <v>0</v>
      </c>
      <c r="N2780">
        <f t="shared" si="523"/>
        <v>0</v>
      </c>
      <c r="O2780">
        <f t="shared" si="524"/>
        <v>0</v>
      </c>
      <c r="P2780" s="34" t="s">
        <v>77</v>
      </c>
      <c r="Q2780" s="33">
        <f t="shared" si="525"/>
        <v>1.0000000000001563E-2</v>
      </c>
      <c r="R2780" s="33">
        <f t="shared" si="526"/>
        <v>7.0000000000000284E-2</v>
      </c>
      <c r="S2780" s="33">
        <f t="shared" si="527"/>
        <v>0.70000000000000007</v>
      </c>
      <c r="T2780" s="33">
        <f t="shared" si="528"/>
        <v>0</v>
      </c>
      <c r="V2780" s="16">
        <f t="shared" si="530"/>
        <v>1.0416666664241347E-2</v>
      </c>
      <c r="W2780" s="2">
        <f t="shared" si="529"/>
        <v>45093.4375</v>
      </c>
    </row>
    <row r="2781" spans="1:23" x14ac:dyDescent="0.25">
      <c r="A2781">
        <v>2023</v>
      </c>
      <c r="B2781" t="s">
        <v>75</v>
      </c>
      <c r="C2781" t="s">
        <v>76</v>
      </c>
      <c r="D2781" s="45">
        <v>45093.447916666664</v>
      </c>
      <c r="E2781">
        <v>94.9</v>
      </c>
      <c r="F2781">
        <v>0.50800000000000001</v>
      </c>
      <c r="G2781">
        <v>17.5</v>
      </c>
      <c r="H2781">
        <v>8.7100000000000009</v>
      </c>
      <c r="I2781">
        <v>0.4</v>
      </c>
      <c r="J2781">
        <f t="shared" si="521"/>
        <v>0</v>
      </c>
      <c r="K2781">
        <f t="shared" si="522"/>
        <v>0</v>
      </c>
      <c r="L2781">
        <f t="shared" si="520"/>
        <v>0</v>
      </c>
      <c r="M2781">
        <f t="shared" si="531"/>
        <v>0</v>
      </c>
      <c r="N2781">
        <f t="shared" si="523"/>
        <v>0</v>
      </c>
      <c r="O2781">
        <f t="shared" si="524"/>
        <v>0</v>
      </c>
      <c r="P2781" s="34" t="s">
        <v>77</v>
      </c>
      <c r="Q2781" s="33">
        <f t="shared" si="525"/>
        <v>1.0000000000001563E-2</v>
      </c>
      <c r="R2781" s="33">
        <f t="shared" si="526"/>
        <v>4.9999999999998934E-2</v>
      </c>
      <c r="S2781" s="33">
        <f t="shared" si="527"/>
        <v>0.99999999999999989</v>
      </c>
      <c r="T2781" s="33">
        <f t="shared" si="528"/>
        <v>0</v>
      </c>
      <c r="V2781" s="16">
        <f t="shared" si="530"/>
        <v>1.0416666664241347E-2</v>
      </c>
      <c r="W2781" s="2">
        <f t="shared" si="529"/>
        <v>45093.447916666664</v>
      </c>
    </row>
    <row r="2782" spans="1:23" x14ac:dyDescent="0.25">
      <c r="A2782">
        <v>2023</v>
      </c>
      <c r="B2782" t="s">
        <v>75</v>
      </c>
      <c r="C2782" t="s">
        <v>76</v>
      </c>
      <c r="D2782" s="45">
        <v>45093.458333333336</v>
      </c>
      <c r="E2782">
        <v>95.6</v>
      </c>
      <c r="F2782">
        <v>0.50800000000000001</v>
      </c>
      <c r="G2782">
        <v>17.510000000000002</v>
      </c>
      <c r="H2782">
        <v>8.76</v>
      </c>
      <c r="I2782">
        <v>1.4</v>
      </c>
      <c r="J2782">
        <f t="shared" si="521"/>
        <v>0</v>
      </c>
      <c r="K2782">
        <f t="shared" si="522"/>
        <v>0</v>
      </c>
      <c r="L2782">
        <f t="shared" ref="L2782:L2845" si="532">IF(I2782="",0.5,IF(I2782&lt;=0.1,2,IF(I2782&gt;=5000,2, IF(AND(I2782&gt;0.1,I2782&lt;0.2),5, IF(AND(I2782&gt;900,I2782&lt;5000),5,IF(S2782&gt;=2500,1.5,0))))))</f>
        <v>0</v>
      </c>
      <c r="M2782">
        <f t="shared" si="531"/>
        <v>0</v>
      </c>
      <c r="N2782">
        <f t="shared" si="523"/>
        <v>0</v>
      </c>
      <c r="O2782">
        <f t="shared" si="524"/>
        <v>0</v>
      </c>
      <c r="P2782" s="34" t="s">
        <v>77</v>
      </c>
      <c r="Q2782" s="33">
        <f t="shared" si="525"/>
        <v>1.9999999999999574E-2</v>
      </c>
      <c r="R2782" s="33">
        <f t="shared" si="526"/>
        <v>8.9999999999999858E-2</v>
      </c>
      <c r="S2782" s="33">
        <f t="shared" si="527"/>
        <v>0.79999999999999993</v>
      </c>
      <c r="T2782" s="33">
        <f t="shared" si="528"/>
        <v>0</v>
      </c>
      <c r="V2782" s="16">
        <f t="shared" si="530"/>
        <v>1.0416666671517305E-2</v>
      </c>
      <c r="W2782" s="2">
        <f t="shared" si="529"/>
        <v>45093.458333333328</v>
      </c>
    </row>
    <row r="2783" spans="1:23" x14ac:dyDescent="0.25">
      <c r="A2783">
        <v>2023</v>
      </c>
      <c r="B2783" t="s">
        <v>75</v>
      </c>
      <c r="C2783" t="s">
        <v>76</v>
      </c>
      <c r="D2783" s="45">
        <v>45093.46875</v>
      </c>
      <c r="E2783">
        <v>96.5</v>
      </c>
      <c r="F2783">
        <v>0.50800000000000001</v>
      </c>
      <c r="G2783">
        <v>17.53</v>
      </c>
      <c r="H2783">
        <v>8.85</v>
      </c>
      <c r="I2783">
        <v>0.6</v>
      </c>
      <c r="J2783">
        <f t="shared" si="521"/>
        <v>0</v>
      </c>
      <c r="K2783">
        <f t="shared" si="522"/>
        <v>0</v>
      </c>
      <c r="L2783">
        <f t="shared" si="532"/>
        <v>0</v>
      </c>
      <c r="M2783">
        <f t="shared" si="531"/>
        <v>0</v>
      </c>
      <c r="N2783">
        <f t="shared" si="523"/>
        <v>0</v>
      </c>
      <c r="O2783">
        <f t="shared" si="524"/>
        <v>0</v>
      </c>
      <c r="P2783" s="34" t="s">
        <v>77</v>
      </c>
      <c r="Q2783" s="33">
        <f t="shared" si="525"/>
        <v>3.9999999999999147E-2</v>
      </c>
      <c r="R2783" s="33">
        <f t="shared" si="526"/>
        <v>0.16000000000000014</v>
      </c>
      <c r="S2783" s="33">
        <f t="shared" si="527"/>
        <v>0.70000000000000007</v>
      </c>
      <c r="T2783" s="33">
        <f t="shared" si="528"/>
        <v>0</v>
      </c>
      <c r="V2783" s="16">
        <f t="shared" si="530"/>
        <v>1.0416666664241347E-2</v>
      </c>
      <c r="W2783" s="2">
        <f t="shared" si="529"/>
        <v>45093.46875</v>
      </c>
    </row>
    <row r="2784" spans="1:23" x14ac:dyDescent="0.25">
      <c r="A2784">
        <v>2023</v>
      </c>
      <c r="B2784" t="s">
        <v>75</v>
      </c>
      <c r="C2784" t="s">
        <v>76</v>
      </c>
      <c r="D2784" s="45">
        <v>45093.479166666664</v>
      </c>
      <c r="E2784">
        <v>98.3</v>
      </c>
      <c r="F2784">
        <v>0.50800000000000001</v>
      </c>
      <c r="G2784">
        <v>17.57</v>
      </c>
      <c r="H2784">
        <v>9.01</v>
      </c>
      <c r="I2784">
        <v>1.3</v>
      </c>
      <c r="J2784">
        <f t="shared" si="521"/>
        <v>0</v>
      </c>
      <c r="K2784">
        <f t="shared" si="522"/>
        <v>0</v>
      </c>
      <c r="L2784">
        <f t="shared" si="532"/>
        <v>0</v>
      </c>
      <c r="M2784">
        <f t="shared" si="531"/>
        <v>0</v>
      </c>
      <c r="N2784">
        <f t="shared" si="523"/>
        <v>0</v>
      </c>
      <c r="O2784">
        <f t="shared" si="524"/>
        <v>0</v>
      </c>
      <c r="P2784" s="34" t="s">
        <v>77</v>
      </c>
      <c r="Q2784" s="33">
        <f t="shared" si="525"/>
        <v>5.0000000000000711E-2</v>
      </c>
      <c r="R2784" s="33">
        <f t="shared" si="526"/>
        <v>0.12000000000000099</v>
      </c>
      <c r="S2784" s="33">
        <f t="shared" si="527"/>
        <v>0.30000000000000004</v>
      </c>
      <c r="T2784" s="33">
        <f t="shared" si="528"/>
        <v>0</v>
      </c>
      <c r="V2784" s="16">
        <f t="shared" si="530"/>
        <v>1.0416666664241347E-2</v>
      </c>
      <c r="W2784" s="2">
        <f t="shared" si="529"/>
        <v>45093.479166666664</v>
      </c>
    </row>
    <row r="2785" spans="1:23" x14ac:dyDescent="0.25">
      <c r="A2785">
        <v>2023</v>
      </c>
      <c r="B2785" t="s">
        <v>75</v>
      </c>
      <c r="C2785" t="s">
        <v>76</v>
      </c>
      <c r="D2785" s="45">
        <v>45093.489583333336</v>
      </c>
      <c r="E2785">
        <v>99.8</v>
      </c>
      <c r="F2785">
        <v>0.50800000000000001</v>
      </c>
      <c r="G2785">
        <v>17.62</v>
      </c>
      <c r="H2785">
        <v>9.1300000000000008</v>
      </c>
      <c r="I2785">
        <v>1</v>
      </c>
      <c r="J2785">
        <f t="shared" si="521"/>
        <v>0</v>
      </c>
      <c r="K2785">
        <f t="shared" si="522"/>
        <v>0</v>
      </c>
      <c r="L2785">
        <f t="shared" si="532"/>
        <v>0</v>
      </c>
      <c r="M2785">
        <f t="shared" si="531"/>
        <v>0</v>
      </c>
      <c r="N2785">
        <f t="shared" si="523"/>
        <v>0</v>
      </c>
      <c r="O2785">
        <f t="shared" si="524"/>
        <v>0</v>
      </c>
      <c r="P2785" s="34" t="s">
        <v>77</v>
      </c>
      <c r="Q2785" s="33">
        <f t="shared" si="525"/>
        <v>2.9999999999997584E-2</v>
      </c>
      <c r="R2785" s="33">
        <f t="shared" si="526"/>
        <v>3.9999999999999147E-2</v>
      </c>
      <c r="S2785" s="33">
        <f t="shared" si="527"/>
        <v>0.7</v>
      </c>
      <c r="T2785" s="33">
        <f t="shared" si="528"/>
        <v>0</v>
      </c>
      <c r="V2785" s="16">
        <f t="shared" si="530"/>
        <v>1.0416666671517305E-2</v>
      </c>
      <c r="W2785" s="2">
        <f t="shared" si="529"/>
        <v>45093.489583333328</v>
      </c>
    </row>
    <row r="2786" spans="1:23" x14ac:dyDescent="0.25">
      <c r="A2786">
        <v>2023</v>
      </c>
      <c r="B2786" t="s">
        <v>75</v>
      </c>
      <c r="C2786" t="s">
        <v>76</v>
      </c>
      <c r="D2786" s="45">
        <v>45093.5</v>
      </c>
      <c r="E2786">
        <v>100.2</v>
      </c>
      <c r="F2786">
        <v>0.50800000000000001</v>
      </c>
      <c r="G2786">
        <v>17.649999999999999</v>
      </c>
      <c r="H2786">
        <v>9.17</v>
      </c>
      <c r="I2786">
        <v>1.7</v>
      </c>
      <c r="J2786">
        <f t="shared" si="521"/>
        <v>0</v>
      </c>
      <c r="K2786">
        <f t="shared" si="522"/>
        <v>0</v>
      </c>
      <c r="L2786">
        <f t="shared" si="532"/>
        <v>0</v>
      </c>
      <c r="M2786">
        <f t="shared" si="531"/>
        <v>0</v>
      </c>
      <c r="N2786">
        <f t="shared" si="523"/>
        <v>0</v>
      </c>
      <c r="O2786">
        <f t="shared" si="524"/>
        <v>0</v>
      </c>
      <c r="P2786" s="34" t="s">
        <v>77</v>
      </c>
      <c r="Q2786" s="33">
        <f t="shared" si="525"/>
        <v>2.0000000000003126E-2</v>
      </c>
      <c r="R2786" s="33">
        <f t="shared" si="526"/>
        <v>6.0000000000000497E-2</v>
      </c>
      <c r="S2786" s="33">
        <f t="shared" si="527"/>
        <v>0.59999999999999987</v>
      </c>
      <c r="T2786" s="33">
        <f t="shared" si="528"/>
        <v>0</v>
      </c>
      <c r="V2786" s="16">
        <f t="shared" si="530"/>
        <v>1.0416666664241347E-2</v>
      </c>
      <c r="W2786" s="2">
        <f t="shared" si="529"/>
        <v>45093.5</v>
      </c>
    </row>
    <row r="2787" spans="1:23" x14ac:dyDescent="0.25">
      <c r="A2787">
        <v>2023</v>
      </c>
      <c r="B2787" t="s">
        <v>75</v>
      </c>
      <c r="C2787" t="s">
        <v>76</v>
      </c>
      <c r="D2787" s="45">
        <v>45093.510416666664</v>
      </c>
      <c r="E2787">
        <v>99.7</v>
      </c>
      <c r="F2787">
        <v>0.50800000000000001</v>
      </c>
      <c r="G2787">
        <v>17.670000000000002</v>
      </c>
      <c r="H2787">
        <v>9.11</v>
      </c>
      <c r="I2787">
        <v>1.1000000000000001</v>
      </c>
      <c r="J2787">
        <f t="shared" si="521"/>
        <v>0</v>
      </c>
      <c r="K2787">
        <f t="shared" si="522"/>
        <v>0</v>
      </c>
      <c r="L2787">
        <f t="shared" si="532"/>
        <v>0</v>
      </c>
      <c r="M2787">
        <f t="shared" si="531"/>
        <v>0</v>
      </c>
      <c r="N2787">
        <f t="shared" si="523"/>
        <v>0</v>
      </c>
      <c r="O2787">
        <f t="shared" si="524"/>
        <v>0</v>
      </c>
      <c r="P2787" s="34" t="s">
        <v>77</v>
      </c>
      <c r="Q2787" s="33">
        <f t="shared" si="525"/>
        <v>1.0000000000001563E-2</v>
      </c>
      <c r="R2787" s="33">
        <f t="shared" si="526"/>
        <v>9.9999999999999645E-2</v>
      </c>
      <c r="S2787" s="33">
        <f t="shared" si="527"/>
        <v>0.30000000000000004</v>
      </c>
      <c r="T2787" s="33">
        <f t="shared" si="528"/>
        <v>0</v>
      </c>
      <c r="V2787" s="16">
        <f t="shared" si="530"/>
        <v>1.0416666664241347E-2</v>
      </c>
      <c r="W2787" s="2">
        <f t="shared" si="529"/>
        <v>45093.510416666664</v>
      </c>
    </row>
    <row r="2788" spans="1:23" x14ac:dyDescent="0.25">
      <c r="A2788">
        <v>2023</v>
      </c>
      <c r="B2788" t="s">
        <v>75</v>
      </c>
      <c r="C2788" t="s">
        <v>76</v>
      </c>
      <c r="D2788" s="45">
        <v>45093.520833333336</v>
      </c>
      <c r="E2788">
        <v>98.5</v>
      </c>
      <c r="F2788">
        <v>0.50800000000000001</v>
      </c>
      <c r="G2788">
        <v>17.66</v>
      </c>
      <c r="H2788">
        <v>9.01</v>
      </c>
      <c r="I2788">
        <v>0.8</v>
      </c>
      <c r="J2788">
        <f t="shared" si="521"/>
        <v>0</v>
      </c>
      <c r="K2788">
        <f t="shared" si="522"/>
        <v>0</v>
      </c>
      <c r="L2788">
        <f t="shared" si="532"/>
        <v>0</v>
      </c>
      <c r="M2788">
        <f t="shared" si="531"/>
        <v>0</v>
      </c>
      <c r="N2788">
        <f t="shared" si="523"/>
        <v>0</v>
      </c>
      <c r="O2788">
        <f t="shared" si="524"/>
        <v>0</v>
      </c>
      <c r="P2788" s="34" t="s">
        <v>77</v>
      </c>
      <c r="Q2788" s="33">
        <f t="shared" si="525"/>
        <v>0</v>
      </c>
      <c r="R2788" s="33">
        <f t="shared" si="526"/>
        <v>8.9999999999999858E-2</v>
      </c>
      <c r="S2788" s="33">
        <f t="shared" si="527"/>
        <v>0.5</v>
      </c>
      <c r="T2788" s="33">
        <f t="shared" si="528"/>
        <v>0</v>
      </c>
      <c r="V2788" s="16">
        <f t="shared" si="530"/>
        <v>1.0416666671517305E-2</v>
      </c>
      <c r="W2788" s="2">
        <f t="shared" si="529"/>
        <v>45093.520833333328</v>
      </c>
    </row>
    <row r="2789" spans="1:23" x14ac:dyDescent="0.25">
      <c r="A2789">
        <v>2023</v>
      </c>
      <c r="B2789" t="s">
        <v>75</v>
      </c>
      <c r="C2789" t="s">
        <v>76</v>
      </c>
      <c r="D2789" s="45">
        <v>45093.53125</v>
      </c>
      <c r="E2789">
        <v>97.6</v>
      </c>
      <c r="F2789">
        <v>0.50800000000000001</v>
      </c>
      <c r="G2789">
        <v>17.66</v>
      </c>
      <c r="H2789">
        <v>8.92</v>
      </c>
      <c r="I2789">
        <v>0.3</v>
      </c>
      <c r="J2789">
        <f t="shared" si="521"/>
        <v>0</v>
      </c>
      <c r="K2789">
        <f t="shared" si="522"/>
        <v>0</v>
      </c>
      <c r="L2789">
        <f t="shared" si="532"/>
        <v>0</v>
      </c>
      <c r="M2789">
        <f t="shared" si="531"/>
        <v>0</v>
      </c>
      <c r="N2789">
        <f t="shared" si="523"/>
        <v>0</v>
      </c>
      <c r="O2789">
        <f t="shared" si="524"/>
        <v>0</v>
      </c>
      <c r="P2789" s="34" t="s">
        <v>77</v>
      </c>
      <c r="Q2789" s="33">
        <f t="shared" si="525"/>
        <v>1.0000000000001563E-2</v>
      </c>
      <c r="R2789" s="33">
        <f t="shared" si="526"/>
        <v>9.9999999999999645E-2</v>
      </c>
      <c r="S2789" s="33">
        <f t="shared" si="527"/>
        <v>1.2</v>
      </c>
      <c r="T2789" s="33">
        <f t="shared" si="528"/>
        <v>1</v>
      </c>
      <c r="V2789" s="16">
        <f t="shared" si="530"/>
        <v>1.0416666664241347E-2</v>
      </c>
      <c r="W2789" s="2">
        <f t="shared" si="529"/>
        <v>45093.53125</v>
      </c>
    </row>
    <row r="2790" spans="1:23" x14ac:dyDescent="0.25">
      <c r="A2790">
        <v>2023</v>
      </c>
      <c r="B2790" t="s">
        <v>75</v>
      </c>
      <c r="C2790" t="s">
        <v>76</v>
      </c>
      <c r="D2790" s="45">
        <v>45093.541666666664</v>
      </c>
      <c r="E2790">
        <v>96.5</v>
      </c>
      <c r="F2790">
        <v>0.50700000000000001</v>
      </c>
      <c r="G2790">
        <v>17.649999999999999</v>
      </c>
      <c r="H2790">
        <v>8.82</v>
      </c>
      <c r="I2790">
        <v>1.5</v>
      </c>
      <c r="J2790">
        <f t="shared" si="521"/>
        <v>0</v>
      </c>
      <c r="K2790">
        <f t="shared" si="522"/>
        <v>0</v>
      </c>
      <c r="L2790">
        <f t="shared" si="532"/>
        <v>0</v>
      </c>
      <c r="M2790">
        <f t="shared" si="531"/>
        <v>0</v>
      </c>
      <c r="N2790">
        <f t="shared" si="523"/>
        <v>0</v>
      </c>
      <c r="O2790">
        <f t="shared" si="524"/>
        <v>0</v>
      </c>
      <c r="P2790" s="34" t="s">
        <v>77</v>
      </c>
      <c r="Q2790" s="33">
        <f t="shared" si="525"/>
        <v>1.9999999999999574E-2</v>
      </c>
      <c r="R2790" s="33">
        <f t="shared" si="526"/>
        <v>0.14000000000000057</v>
      </c>
      <c r="S2790" s="33">
        <f t="shared" si="527"/>
        <v>0</v>
      </c>
      <c r="T2790" s="33">
        <f t="shared" si="528"/>
        <v>1</v>
      </c>
      <c r="V2790" s="16">
        <f t="shared" si="530"/>
        <v>1.0416666664241347E-2</v>
      </c>
      <c r="W2790" s="2">
        <f t="shared" si="529"/>
        <v>45093.541666666664</v>
      </c>
    </row>
    <row r="2791" spans="1:23" x14ac:dyDescent="0.25">
      <c r="A2791">
        <v>2023</v>
      </c>
      <c r="B2791" t="s">
        <v>75</v>
      </c>
      <c r="C2791" t="s">
        <v>76</v>
      </c>
      <c r="D2791" s="45">
        <v>45093.552083333336</v>
      </c>
      <c r="E2791">
        <v>94.9</v>
      </c>
      <c r="F2791">
        <v>0.50600000000000001</v>
      </c>
      <c r="G2791">
        <v>17.63</v>
      </c>
      <c r="H2791">
        <v>8.68</v>
      </c>
      <c r="I2791">
        <v>1.5</v>
      </c>
      <c r="J2791">
        <f t="shared" si="521"/>
        <v>0</v>
      </c>
      <c r="K2791">
        <f t="shared" si="522"/>
        <v>0</v>
      </c>
      <c r="L2791">
        <f t="shared" si="532"/>
        <v>0</v>
      </c>
      <c r="M2791">
        <f t="shared" si="531"/>
        <v>0</v>
      </c>
      <c r="N2791">
        <f t="shared" si="523"/>
        <v>0</v>
      </c>
      <c r="O2791">
        <f t="shared" si="524"/>
        <v>0</v>
      </c>
      <c r="P2791" s="34" t="s">
        <v>77</v>
      </c>
      <c r="Q2791" s="33">
        <f t="shared" si="525"/>
        <v>1.9999999999999574E-2</v>
      </c>
      <c r="R2791" s="33">
        <f t="shared" si="526"/>
        <v>1.9999999999999574E-2</v>
      </c>
      <c r="S2791" s="33">
        <f t="shared" si="527"/>
        <v>1.4</v>
      </c>
      <c r="T2791" s="33">
        <f t="shared" si="528"/>
        <v>2</v>
      </c>
      <c r="V2791" s="16">
        <f t="shared" si="530"/>
        <v>1.0416666671517305E-2</v>
      </c>
      <c r="W2791" s="2">
        <f t="shared" si="529"/>
        <v>45093.552083333328</v>
      </c>
    </row>
    <row r="2792" spans="1:23" x14ac:dyDescent="0.25">
      <c r="A2792">
        <v>2023</v>
      </c>
      <c r="B2792" t="s">
        <v>75</v>
      </c>
      <c r="C2792" t="s">
        <v>76</v>
      </c>
      <c r="D2792" s="45">
        <v>45093.5625</v>
      </c>
      <c r="E2792">
        <v>94.6</v>
      </c>
      <c r="F2792">
        <v>0.504</v>
      </c>
      <c r="G2792">
        <v>17.61</v>
      </c>
      <c r="H2792">
        <v>8.66</v>
      </c>
      <c r="I2792">
        <v>2.9</v>
      </c>
      <c r="J2792">
        <f t="shared" si="521"/>
        <v>0</v>
      </c>
      <c r="K2792">
        <f t="shared" si="522"/>
        <v>0</v>
      </c>
      <c r="L2792">
        <f t="shared" si="532"/>
        <v>0</v>
      </c>
      <c r="M2792">
        <f t="shared" si="531"/>
        <v>0</v>
      </c>
      <c r="N2792">
        <f t="shared" si="523"/>
        <v>0</v>
      </c>
      <c r="O2792">
        <f t="shared" si="524"/>
        <v>0</v>
      </c>
      <c r="P2792" s="34" t="s">
        <v>77</v>
      </c>
      <c r="Q2792" s="33">
        <f t="shared" si="525"/>
        <v>9.9999999999980105E-3</v>
      </c>
      <c r="R2792" s="33">
        <f t="shared" si="526"/>
        <v>9.9999999999997868E-3</v>
      </c>
      <c r="S2792" s="33">
        <f t="shared" si="527"/>
        <v>2.5</v>
      </c>
      <c r="T2792" s="33">
        <f t="shared" si="528"/>
        <v>2</v>
      </c>
      <c r="V2792" s="16">
        <f t="shared" si="530"/>
        <v>1.0416666664241347E-2</v>
      </c>
      <c r="W2792" s="2">
        <f t="shared" si="529"/>
        <v>45093.5625</v>
      </c>
    </row>
    <row r="2793" spans="1:23" x14ac:dyDescent="0.25">
      <c r="A2793">
        <v>2023</v>
      </c>
      <c r="B2793" t="s">
        <v>75</v>
      </c>
      <c r="C2793" t="s">
        <v>76</v>
      </c>
      <c r="D2793" s="45">
        <v>45093.572916666664</v>
      </c>
      <c r="E2793">
        <v>94.5</v>
      </c>
      <c r="F2793">
        <v>0.502</v>
      </c>
      <c r="G2793">
        <v>17.600000000000001</v>
      </c>
      <c r="H2793">
        <v>8.65</v>
      </c>
      <c r="I2793">
        <v>0.4</v>
      </c>
      <c r="J2793">
        <f t="shared" si="521"/>
        <v>0</v>
      </c>
      <c r="K2793">
        <f t="shared" si="522"/>
        <v>0</v>
      </c>
      <c r="L2793">
        <f t="shared" si="532"/>
        <v>0</v>
      </c>
      <c r="M2793">
        <f t="shared" si="531"/>
        <v>0</v>
      </c>
      <c r="N2793">
        <f t="shared" si="523"/>
        <v>0</v>
      </c>
      <c r="O2793">
        <f t="shared" si="524"/>
        <v>0</v>
      </c>
      <c r="P2793" s="34" t="s">
        <v>77</v>
      </c>
      <c r="Q2793" s="33">
        <f t="shared" si="525"/>
        <v>9.9999999999980105E-3</v>
      </c>
      <c r="R2793" s="33">
        <f t="shared" si="526"/>
        <v>4.0000000000000924E-2</v>
      </c>
      <c r="S2793" s="33">
        <f t="shared" si="527"/>
        <v>1.8000000000000003</v>
      </c>
      <c r="T2793" s="33">
        <f t="shared" si="528"/>
        <v>0</v>
      </c>
      <c r="V2793" s="16">
        <f t="shared" si="530"/>
        <v>1.0416666664241347E-2</v>
      </c>
      <c r="W2793" s="2">
        <f t="shared" si="529"/>
        <v>45093.572916666664</v>
      </c>
    </row>
    <row r="2794" spans="1:23" x14ac:dyDescent="0.25">
      <c r="A2794">
        <v>2023</v>
      </c>
      <c r="B2794" t="s">
        <v>75</v>
      </c>
      <c r="C2794" t="s">
        <v>76</v>
      </c>
      <c r="D2794" s="45">
        <v>45093.583333333336</v>
      </c>
      <c r="E2794">
        <v>94</v>
      </c>
      <c r="F2794">
        <v>0.502</v>
      </c>
      <c r="G2794">
        <v>17.61</v>
      </c>
      <c r="H2794">
        <v>8.61</v>
      </c>
      <c r="I2794">
        <v>2.2000000000000002</v>
      </c>
      <c r="J2794">
        <f t="shared" si="521"/>
        <v>0</v>
      </c>
      <c r="K2794">
        <f t="shared" si="522"/>
        <v>0</v>
      </c>
      <c r="L2794">
        <f t="shared" si="532"/>
        <v>0</v>
      </c>
      <c r="M2794">
        <f t="shared" si="531"/>
        <v>0</v>
      </c>
      <c r="N2794">
        <f t="shared" si="523"/>
        <v>0</v>
      </c>
      <c r="O2794">
        <f t="shared" si="524"/>
        <v>0</v>
      </c>
      <c r="P2794" s="34" t="s">
        <v>77</v>
      </c>
      <c r="Q2794" s="33">
        <f t="shared" si="525"/>
        <v>0</v>
      </c>
      <c r="R2794" s="33">
        <f t="shared" si="526"/>
        <v>3.0000000000001137E-2</v>
      </c>
      <c r="S2794" s="33">
        <f t="shared" si="527"/>
        <v>1.2000000000000002</v>
      </c>
      <c r="T2794" s="33">
        <f t="shared" si="528"/>
        <v>1</v>
      </c>
      <c r="V2794" s="16">
        <f t="shared" si="530"/>
        <v>1.0416666671517305E-2</v>
      </c>
      <c r="W2794" s="2">
        <f t="shared" si="529"/>
        <v>45093.583333333328</v>
      </c>
    </row>
    <row r="2795" spans="1:23" x14ac:dyDescent="0.25">
      <c r="A2795">
        <v>2023</v>
      </c>
      <c r="B2795" t="s">
        <v>75</v>
      </c>
      <c r="C2795" t="s">
        <v>76</v>
      </c>
      <c r="D2795" s="45">
        <v>45093.59375</v>
      </c>
      <c r="E2795">
        <v>94.4</v>
      </c>
      <c r="F2795">
        <v>0.503</v>
      </c>
      <c r="G2795">
        <v>17.61</v>
      </c>
      <c r="H2795">
        <v>8.64</v>
      </c>
      <c r="I2795">
        <v>1</v>
      </c>
      <c r="J2795">
        <f t="shared" si="521"/>
        <v>0</v>
      </c>
      <c r="K2795">
        <f t="shared" si="522"/>
        <v>0</v>
      </c>
      <c r="L2795">
        <f t="shared" si="532"/>
        <v>0</v>
      </c>
      <c r="M2795">
        <f t="shared" si="531"/>
        <v>0</v>
      </c>
      <c r="N2795">
        <f t="shared" si="523"/>
        <v>0</v>
      </c>
      <c r="O2795">
        <f t="shared" si="524"/>
        <v>0</v>
      </c>
      <c r="P2795" s="34" t="s">
        <v>77</v>
      </c>
      <c r="Q2795" s="33">
        <f t="shared" si="525"/>
        <v>1.9999999999999574E-2</v>
      </c>
      <c r="R2795" s="33">
        <f t="shared" si="526"/>
        <v>0.10999999999999943</v>
      </c>
      <c r="S2795" s="33">
        <f t="shared" si="527"/>
        <v>0.19999999999999996</v>
      </c>
      <c r="T2795" s="33">
        <f t="shared" si="528"/>
        <v>1</v>
      </c>
      <c r="V2795" s="16">
        <f t="shared" si="530"/>
        <v>1.0416666664241347E-2</v>
      </c>
      <c r="W2795" s="2">
        <f t="shared" si="529"/>
        <v>45093.59375</v>
      </c>
    </row>
    <row r="2796" spans="1:23" x14ac:dyDescent="0.25">
      <c r="A2796">
        <v>2023</v>
      </c>
      <c r="B2796" t="s">
        <v>75</v>
      </c>
      <c r="C2796" t="s">
        <v>76</v>
      </c>
      <c r="D2796" s="45">
        <v>45093.604166666664</v>
      </c>
      <c r="E2796">
        <v>95.7</v>
      </c>
      <c r="F2796">
        <v>0.502</v>
      </c>
      <c r="G2796">
        <v>17.63</v>
      </c>
      <c r="H2796">
        <v>8.75</v>
      </c>
      <c r="I2796">
        <v>0.8</v>
      </c>
      <c r="J2796">
        <f t="shared" si="521"/>
        <v>0</v>
      </c>
      <c r="K2796">
        <f t="shared" si="522"/>
        <v>0</v>
      </c>
      <c r="L2796">
        <f t="shared" si="532"/>
        <v>0</v>
      </c>
      <c r="M2796">
        <f t="shared" si="531"/>
        <v>0</v>
      </c>
      <c r="N2796">
        <f t="shared" si="523"/>
        <v>0</v>
      </c>
      <c r="O2796">
        <f t="shared" si="524"/>
        <v>0</v>
      </c>
      <c r="P2796" s="34" t="s">
        <v>77</v>
      </c>
      <c r="Q2796" s="33">
        <f t="shared" si="525"/>
        <v>3.0000000000001137E-2</v>
      </c>
      <c r="R2796" s="33">
        <f t="shared" si="526"/>
        <v>0</v>
      </c>
      <c r="S2796" s="33">
        <f t="shared" si="527"/>
        <v>0.10000000000000009</v>
      </c>
      <c r="T2796" s="33">
        <f t="shared" si="528"/>
        <v>1</v>
      </c>
      <c r="V2796" s="16">
        <f t="shared" si="530"/>
        <v>1.0416666664241347E-2</v>
      </c>
      <c r="W2796" s="2">
        <f t="shared" si="529"/>
        <v>45093.604166666664</v>
      </c>
    </row>
    <row r="2797" spans="1:23" x14ac:dyDescent="0.25">
      <c r="A2797">
        <v>2023</v>
      </c>
      <c r="B2797" t="s">
        <v>75</v>
      </c>
      <c r="C2797" t="s">
        <v>76</v>
      </c>
      <c r="D2797" s="45">
        <v>45093.614583333336</v>
      </c>
      <c r="E2797">
        <v>95.7</v>
      </c>
      <c r="F2797">
        <v>0.503</v>
      </c>
      <c r="G2797">
        <v>17.66</v>
      </c>
      <c r="H2797">
        <v>8.75</v>
      </c>
      <c r="I2797">
        <v>0.7</v>
      </c>
      <c r="J2797">
        <f t="shared" si="521"/>
        <v>0</v>
      </c>
      <c r="K2797">
        <f t="shared" si="522"/>
        <v>0</v>
      </c>
      <c r="L2797">
        <f t="shared" si="532"/>
        <v>0</v>
      </c>
      <c r="M2797">
        <f t="shared" si="531"/>
        <v>0</v>
      </c>
      <c r="N2797">
        <f t="shared" si="523"/>
        <v>0</v>
      </c>
      <c r="O2797">
        <f t="shared" si="524"/>
        <v>0</v>
      </c>
      <c r="P2797" s="34" t="s">
        <v>77</v>
      </c>
      <c r="Q2797" s="33">
        <f t="shared" si="525"/>
        <v>3.0000000000001137E-2</v>
      </c>
      <c r="R2797" s="33">
        <f t="shared" si="526"/>
        <v>0.19999999999999929</v>
      </c>
      <c r="S2797" s="33">
        <f t="shared" si="527"/>
        <v>0.29999999999999993</v>
      </c>
      <c r="T2797" s="33">
        <f t="shared" si="528"/>
        <v>2</v>
      </c>
      <c r="V2797" s="16">
        <f t="shared" si="530"/>
        <v>1.0416666671517305E-2</v>
      </c>
      <c r="W2797" s="2">
        <f t="shared" si="529"/>
        <v>45093.614583333328</v>
      </c>
    </row>
    <row r="2798" spans="1:23" x14ac:dyDescent="0.25">
      <c r="A2798">
        <v>2023</v>
      </c>
      <c r="B2798" t="s">
        <v>75</v>
      </c>
      <c r="C2798" t="s">
        <v>76</v>
      </c>
      <c r="D2798" s="45">
        <v>45093.625</v>
      </c>
      <c r="E2798">
        <v>97.9</v>
      </c>
      <c r="F2798">
        <v>0.501</v>
      </c>
      <c r="G2798">
        <v>17.690000000000001</v>
      </c>
      <c r="H2798">
        <v>8.9499999999999993</v>
      </c>
      <c r="I2798">
        <v>0.4</v>
      </c>
      <c r="J2798">
        <f t="shared" si="521"/>
        <v>0</v>
      </c>
      <c r="K2798">
        <f t="shared" si="522"/>
        <v>0</v>
      </c>
      <c r="L2798">
        <f t="shared" si="532"/>
        <v>0</v>
      </c>
      <c r="M2798">
        <f t="shared" si="531"/>
        <v>0</v>
      </c>
      <c r="N2798">
        <f t="shared" si="523"/>
        <v>0</v>
      </c>
      <c r="O2798">
        <f t="shared" si="524"/>
        <v>0</v>
      </c>
      <c r="P2798" s="34" t="s">
        <v>77</v>
      </c>
      <c r="Q2798" s="33">
        <f t="shared" si="525"/>
        <v>0.12999999999999901</v>
      </c>
      <c r="R2798" s="33">
        <f t="shared" si="526"/>
        <v>0.29000000000000092</v>
      </c>
      <c r="S2798" s="33">
        <f t="shared" si="527"/>
        <v>1.8000000000000003</v>
      </c>
      <c r="T2798" s="33">
        <f t="shared" si="528"/>
        <v>0</v>
      </c>
      <c r="V2798" s="16">
        <f t="shared" si="530"/>
        <v>1.0416666664241347E-2</v>
      </c>
      <c r="W2798" s="2">
        <f t="shared" si="529"/>
        <v>45093.625</v>
      </c>
    </row>
    <row r="2799" spans="1:23" x14ac:dyDescent="0.25">
      <c r="A2799">
        <v>2023</v>
      </c>
      <c r="B2799" t="s">
        <v>75</v>
      </c>
      <c r="C2799" t="s">
        <v>76</v>
      </c>
      <c r="D2799" s="45">
        <v>45093.635416666664</v>
      </c>
      <c r="E2799">
        <v>101.4</v>
      </c>
      <c r="F2799">
        <v>0.501</v>
      </c>
      <c r="G2799">
        <v>17.82</v>
      </c>
      <c r="H2799">
        <v>9.24</v>
      </c>
      <c r="I2799">
        <v>2.2000000000000002</v>
      </c>
      <c r="J2799">
        <f t="shared" si="521"/>
        <v>0</v>
      </c>
      <c r="K2799">
        <f t="shared" si="522"/>
        <v>0</v>
      </c>
      <c r="L2799">
        <f t="shared" si="532"/>
        <v>0</v>
      </c>
      <c r="M2799">
        <f t="shared" si="531"/>
        <v>0</v>
      </c>
      <c r="N2799">
        <f t="shared" si="523"/>
        <v>0</v>
      </c>
      <c r="O2799">
        <f t="shared" si="524"/>
        <v>0</v>
      </c>
      <c r="P2799" s="34" t="s">
        <v>77</v>
      </c>
      <c r="Q2799" s="33">
        <f t="shared" si="525"/>
        <v>0.23999999999999844</v>
      </c>
      <c r="R2799" s="33">
        <f t="shared" si="526"/>
        <v>0.45999999999999908</v>
      </c>
      <c r="S2799" s="33">
        <f t="shared" si="527"/>
        <v>0.19999999999999973</v>
      </c>
      <c r="T2799" s="33">
        <f t="shared" si="528"/>
        <v>0</v>
      </c>
      <c r="V2799" s="16">
        <f t="shared" si="530"/>
        <v>1.0416666664241347E-2</v>
      </c>
      <c r="W2799" s="2">
        <f t="shared" si="529"/>
        <v>45093.635416666664</v>
      </c>
    </row>
    <row r="2800" spans="1:23" x14ac:dyDescent="0.25">
      <c r="A2800">
        <v>2023</v>
      </c>
      <c r="B2800" t="s">
        <v>75</v>
      </c>
      <c r="C2800" t="s">
        <v>76</v>
      </c>
      <c r="D2800" s="45">
        <v>45093.645833333336</v>
      </c>
      <c r="E2800">
        <v>107</v>
      </c>
      <c r="F2800">
        <v>0.501</v>
      </c>
      <c r="G2800">
        <v>18.059999999999999</v>
      </c>
      <c r="H2800">
        <v>9.6999999999999993</v>
      </c>
      <c r="I2800">
        <v>2.4</v>
      </c>
      <c r="J2800">
        <f t="shared" si="521"/>
        <v>0</v>
      </c>
      <c r="K2800">
        <f t="shared" si="522"/>
        <v>0</v>
      </c>
      <c r="L2800">
        <f t="shared" si="532"/>
        <v>0</v>
      </c>
      <c r="M2800">
        <f t="shared" si="531"/>
        <v>0</v>
      </c>
      <c r="N2800">
        <f t="shared" si="523"/>
        <v>0</v>
      </c>
      <c r="O2800">
        <f t="shared" si="524"/>
        <v>0</v>
      </c>
      <c r="P2800" s="34" t="s">
        <v>77</v>
      </c>
      <c r="Q2800" s="33">
        <f t="shared" si="525"/>
        <v>0.24000000000000199</v>
      </c>
      <c r="R2800" s="33">
        <f t="shared" si="526"/>
        <v>0.3100000000000005</v>
      </c>
      <c r="S2800" s="33">
        <f t="shared" si="527"/>
        <v>0.59999999999999987</v>
      </c>
      <c r="T2800" s="33">
        <f t="shared" si="528"/>
        <v>1</v>
      </c>
      <c r="V2800" s="16">
        <f t="shared" si="530"/>
        <v>1.0416666671517305E-2</v>
      </c>
      <c r="W2800" s="2">
        <f t="shared" si="529"/>
        <v>45093.645833333328</v>
      </c>
    </row>
    <row r="2801" spans="1:23" x14ac:dyDescent="0.25">
      <c r="A2801">
        <v>2023</v>
      </c>
      <c r="B2801" t="s">
        <v>75</v>
      </c>
      <c r="C2801" t="s">
        <v>76</v>
      </c>
      <c r="D2801" s="45">
        <v>45093.65625</v>
      </c>
      <c r="E2801">
        <v>111</v>
      </c>
      <c r="F2801">
        <v>0.5</v>
      </c>
      <c r="G2801">
        <v>18.3</v>
      </c>
      <c r="H2801">
        <v>10.01</v>
      </c>
      <c r="I2801">
        <v>1.8</v>
      </c>
      <c r="J2801">
        <f t="shared" si="521"/>
        <v>0</v>
      </c>
      <c r="K2801">
        <f t="shared" si="522"/>
        <v>0</v>
      </c>
      <c r="L2801">
        <f t="shared" si="532"/>
        <v>0</v>
      </c>
      <c r="M2801">
        <f t="shared" si="531"/>
        <v>0</v>
      </c>
      <c r="N2801">
        <f t="shared" si="523"/>
        <v>0</v>
      </c>
      <c r="O2801">
        <f t="shared" si="524"/>
        <v>0</v>
      </c>
      <c r="P2801" s="34" t="s">
        <v>77</v>
      </c>
      <c r="Q2801" s="33">
        <f t="shared" si="525"/>
        <v>9.9999999999997868E-2</v>
      </c>
      <c r="R2801" s="33">
        <f t="shared" si="526"/>
        <v>0.17999999999999972</v>
      </c>
      <c r="S2801" s="33">
        <f t="shared" si="527"/>
        <v>1.1000000000000001</v>
      </c>
      <c r="T2801" s="33">
        <f t="shared" si="528"/>
        <v>0</v>
      </c>
      <c r="V2801" s="16">
        <f t="shared" si="530"/>
        <v>1.0416666664241347E-2</v>
      </c>
      <c r="W2801" s="2">
        <f t="shared" si="529"/>
        <v>45093.65625</v>
      </c>
    </row>
    <row r="2802" spans="1:23" x14ac:dyDescent="0.25">
      <c r="A2802">
        <v>2023</v>
      </c>
      <c r="B2802" t="s">
        <v>75</v>
      </c>
      <c r="C2802" t="s">
        <v>76</v>
      </c>
      <c r="D2802" s="45">
        <v>45093.666666666664</v>
      </c>
      <c r="E2802">
        <v>113.2</v>
      </c>
      <c r="F2802">
        <v>0.5</v>
      </c>
      <c r="G2802">
        <v>18.399999999999999</v>
      </c>
      <c r="H2802">
        <v>10.19</v>
      </c>
      <c r="I2802">
        <v>0.7</v>
      </c>
      <c r="J2802">
        <f t="shared" si="521"/>
        <v>0</v>
      </c>
      <c r="K2802">
        <f t="shared" si="522"/>
        <v>0</v>
      </c>
      <c r="L2802">
        <f t="shared" si="532"/>
        <v>0</v>
      </c>
      <c r="M2802">
        <f t="shared" si="531"/>
        <v>0</v>
      </c>
      <c r="N2802">
        <f t="shared" si="523"/>
        <v>0</v>
      </c>
      <c r="O2802">
        <f t="shared" si="524"/>
        <v>0</v>
      </c>
      <c r="P2802" s="34" t="s">
        <v>77</v>
      </c>
      <c r="Q2802" s="33">
        <f t="shared" si="525"/>
        <v>0.15000000000000213</v>
      </c>
      <c r="R2802" s="33">
        <f t="shared" si="526"/>
        <v>5.0000000000000711E-2</v>
      </c>
      <c r="S2802" s="33">
        <f t="shared" si="527"/>
        <v>0.20000000000000007</v>
      </c>
      <c r="T2802" s="33">
        <f t="shared" si="528"/>
        <v>0</v>
      </c>
      <c r="V2802" s="16">
        <f t="shared" si="530"/>
        <v>1.0416666664241347E-2</v>
      </c>
      <c r="W2802" s="2">
        <f t="shared" si="529"/>
        <v>45093.666666666664</v>
      </c>
    </row>
    <row r="2803" spans="1:23" x14ac:dyDescent="0.25">
      <c r="A2803">
        <v>2023</v>
      </c>
      <c r="B2803" t="s">
        <v>75</v>
      </c>
      <c r="C2803" t="s">
        <v>76</v>
      </c>
      <c r="D2803" s="45">
        <v>45093.677083333336</v>
      </c>
      <c r="E2803">
        <v>114.1</v>
      </c>
      <c r="F2803">
        <v>0.5</v>
      </c>
      <c r="G2803">
        <v>18.55</v>
      </c>
      <c r="H2803">
        <v>10.24</v>
      </c>
      <c r="I2803">
        <v>0.9</v>
      </c>
      <c r="J2803">
        <f t="shared" si="521"/>
        <v>0</v>
      </c>
      <c r="K2803">
        <f t="shared" si="522"/>
        <v>0</v>
      </c>
      <c r="L2803">
        <f t="shared" si="532"/>
        <v>0</v>
      </c>
      <c r="M2803">
        <f t="shared" si="531"/>
        <v>0</v>
      </c>
      <c r="N2803">
        <f t="shared" si="523"/>
        <v>0</v>
      </c>
      <c r="O2803">
        <f t="shared" si="524"/>
        <v>0</v>
      </c>
      <c r="P2803" s="34" t="s">
        <v>77</v>
      </c>
      <c r="Q2803" s="33">
        <f t="shared" si="525"/>
        <v>8.9999999999999858E-2</v>
      </c>
      <c r="R2803" s="33">
        <f t="shared" si="526"/>
        <v>0.14000000000000057</v>
      </c>
      <c r="S2803" s="33">
        <f t="shared" si="527"/>
        <v>3.3000000000000003</v>
      </c>
      <c r="T2803" s="33">
        <f t="shared" si="528"/>
        <v>0</v>
      </c>
      <c r="V2803" s="16">
        <f t="shared" si="530"/>
        <v>1.0416666671517305E-2</v>
      </c>
      <c r="W2803" s="2">
        <f t="shared" si="529"/>
        <v>45093.677083333328</v>
      </c>
    </row>
    <row r="2804" spans="1:23" x14ac:dyDescent="0.25">
      <c r="A2804">
        <v>2023</v>
      </c>
      <c r="B2804" t="s">
        <v>75</v>
      </c>
      <c r="C2804" t="s">
        <v>76</v>
      </c>
      <c r="D2804" s="45">
        <v>45093.6875</v>
      </c>
      <c r="E2804">
        <v>115.9</v>
      </c>
      <c r="F2804">
        <v>0.5</v>
      </c>
      <c r="G2804">
        <v>18.64</v>
      </c>
      <c r="H2804">
        <v>10.38</v>
      </c>
      <c r="I2804">
        <v>4.2</v>
      </c>
      <c r="J2804">
        <f t="shared" si="521"/>
        <v>0</v>
      </c>
      <c r="K2804">
        <f t="shared" si="522"/>
        <v>0</v>
      </c>
      <c r="L2804">
        <f t="shared" si="532"/>
        <v>0</v>
      </c>
      <c r="M2804">
        <f t="shared" si="531"/>
        <v>0</v>
      </c>
      <c r="N2804">
        <f t="shared" si="523"/>
        <v>0</v>
      </c>
      <c r="O2804">
        <f t="shared" si="524"/>
        <v>0</v>
      </c>
      <c r="P2804" s="34" t="s">
        <v>77</v>
      </c>
      <c r="Q2804" s="33">
        <f t="shared" si="525"/>
        <v>9.9999999999997868E-2</v>
      </c>
      <c r="R2804" s="33">
        <f t="shared" si="526"/>
        <v>0.12999999999999901</v>
      </c>
      <c r="S2804" s="33">
        <f t="shared" si="527"/>
        <v>2.2000000000000002</v>
      </c>
      <c r="T2804" s="33">
        <f t="shared" si="528"/>
        <v>0</v>
      </c>
      <c r="V2804" s="16">
        <f t="shared" si="530"/>
        <v>1.0416666664241347E-2</v>
      </c>
      <c r="W2804" s="2">
        <f t="shared" si="529"/>
        <v>45093.6875</v>
      </c>
    </row>
    <row r="2805" spans="1:23" x14ac:dyDescent="0.25">
      <c r="A2805">
        <v>2023</v>
      </c>
      <c r="B2805" t="s">
        <v>75</v>
      </c>
      <c r="C2805" t="s">
        <v>76</v>
      </c>
      <c r="D2805" s="45">
        <v>45093.697916666664</v>
      </c>
      <c r="E2805">
        <v>117.5</v>
      </c>
      <c r="F2805">
        <v>0.5</v>
      </c>
      <c r="G2805">
        <v>18.739999999999998</v>
      </c>
      <c r="H2805">
        <v>10.51</v>
      </c>
      <c r="I2805">
        <v>2</v>
      </c>
      <c r="J2805">
        <f t="shared" si="521"/>
        <v>0</v>
      </c>
      <c r="K2805">
        <f t="shared" si="522"/>
        <v>0</v>
      </c>
      <c r="L2805">
        <f t="shared" si="532"/>
        <v>0</v>
      </c>
      <c r="M2805">
        <f t="shared" si="531"/>
        <v>0</v>
      </c>
      <c r="N2805">
        <f t="shared" si="523"/>
        <v>0</v>
      </c>
      <c r="O2805">
        <f t="shared" si="524"/>
        <v>0</v>
      </c>
      <c r="P2805" s="34" t="s">
        <v>77</v>
      </c>
      <c r="Q2805" s="33">
        <f t="shared" si="525"/>
        <v>5.0000000000000711E-2</v>
      </c>
      <c r="R2805" s="33">
        <f t="shared" si="526"/>
        <v>6.0000000000000497E-2</v>
      </c>
      <c r="S2805" s="33">
        <f t="shared" si="527"/>
        <v>0.60000000000000009</v>
      </c>
      <c r="T2805" s="33">
        <f t="shared" si="528"/>
        <v>0</v>
      </c>
      <c r="V2805" s="16">
        <f t="shared" si="530"/>
        <v>1.0416666664241347E-2</v>
      </c>
      <c r="W2805" s="2">
        <f t="shared" si="529"/>
        <v>45093.697916666664</v>
      </c>
    </row>
    <row r="2806" spans="1:23" x14ac:dyDescent="0.25">
      <c r="A2806">
        <v>2023</v>
      </c>
      <c r="B2806" t="s">
        <v>75</v>
      </c>
      <c r="C2806" t="s">
        <v>76</v>
      </c>
      <c r="D2806" s="45">
        <v>45093.708333333336</v>
      </c>
      <c r="E2806">
        <v>117</v>
      </c>
      <c r="F2806">
        <v>0.5</v>
      </c>
      <c r="G2806">
        <v>18.79</v>
      </c>
      <c r="H2806">
        <v>10.45</v>
      </c>
      <c r="I2806">
        <v>1.4</v>
      </c>
      <c r="J2806">
        <f t="shared" si="521"/>
        <v>0</v>
      </c>
      <c r="K2806">
        <f t="shared" si="522"/>
        <v>0</v>
      </c>
      <c r="L2806">
        <f t="shared" si="532"/>
        <v>0</v>
      </c>
      <c r="M2806">
        <f t="shared" si="531"/>
        <v>0</v>
      </c>
      <c r="N2806">
        <f t="shared" si="523"/>
        <v>0</v>
      </c>
      <c r="O2806">
        <f t="shared" si="524"/>
        <v>0</v>
      </c>
      <c r="P2806" s="34" t="s">
        <v>77</v>
      </c>
      <c r="Q2806" s="33">
        <f t="shared" si="525"/>
        <v>9.9999999999980105E-3</v>
      </c>
      <c r="R2806" s="33">
        <f t="shared" si="526"/>
        <v>0.14999999999999858</v>
      </c>
      <c r="S2806" s="33">
        <f t="shared" si="527"/>
        <v>0.19999999999999996</v>
      </c>
      <c r="T2806" s="33">
        <f t="shared" si="528"/>
        <v>0</v>
      </c>
      <c r="V2806" s="16">
        <f t="shared" si="530"/>
        <v>1.0416666671517305E-2</v>
      </c>
      <c r="W2806" s="2">
        <f t="shared" si="529"/>
        <v>45093.708333333328</v>
      </c>
    </row>
    <row r="2807" spans="1:23" x14ac:dyDescent="0.25">
      <c r="A2807">
        <v>2023</v>
      </c>
      <c r="B2807" t="s">
        <v>75</v>
      </c>
      <c r="C2807" t="s">
        <v>76</v>
      </c>
      <c r="D2807" s="45">
        <v>45093.71875</v>
      </c>
      <c r="E2807">
        <v>115.3</v>
      </c>
      <c r="F2807">
        <v>0.5</v>
      </c>
      <c r="G2807">
        <v>18.78</v>
      </c>
      <c r="H2807">
        <v>10.3</v>
      </c>
      <c r="I2807">
        <v>1.2</v>
      </c>
      <c r="J2807">
        <f t="shared" si="521"/>
        <v>0</v>
      </c>
      <c r="K2807">
        <f t="shared" si="522"/>
        <v>0</v>
      </c>
      <c r="L2807">
        <f t="shared" si="532"/>
        <v>0</v>
      </c>
      <c r="M2807">
        <f t="shared" si="531"/>
        <v>0</v>
      </c>
      <c r="N2807">
        <f t="shared" si="523"/>
        <v>0</v>
      </c>
      <c r="O2807">
        <f t="shared" si="524"/>
        <v>0</v>
      </c>
      <c r="P2807" s="34" t="s">
        <v>77</v>
      </c>
      <c r="Q2807" s="33">
        <f t="shared" si="525"/>
        <v>1.9999999999999574E-2</v>
      </c>
      <c r="R2807" s="33">
        <f t="shared" si="526"/>
        <v>0.14000000000000057</v>
      </c>
      <c r="S2807" s="33">
        <f t="shared" si="527"/>
        <v>0.79999999999999993</v>
      </c>
      <c r="T2807" s="33">
        <f t="shared" si="528"/>
        <v>0</v>
      </c>
      <c r="V2807" s="16">
        <f t="shared" si="530"/>
        <v>1.0416666664241347E-2</v>
      </c>
      <c r="W2807" s="2">
        <f t="shared" si="529"/>
        <v>45093.71875</v>
      </c>
    </row>
    <row r="2808" spans="1:23" x14ac:dyDescent="0.25">
      <c r="A2808">
        <v>2023</v>
      </c>
      <c r="B2808" t="s">
        <v>75</v>
      </c>
      <c r="C2808" t="s">
        <v>76</v>
      </c>
      <c r="D2808" s="45">
        <v>45093.729166666664</v>
      </c>
      <c r="E2808">
        <v>113.7</v>
      </c>
      <c r="F2808">
        <v>0.5</v>
      </c>
      <c r="G2808">
        <v>18.760000000000002</v>
      </c>
      <c r="H2808">
        <v>10.16</v>
      </c>
      <c r="I2808">
        <v>0.4</v>
      </c>
      <c r="J2808">
        <f t="shared" si="521"/>
        <v>0</v>
      </c>
      <c r="K2808">
        <f t="shared" si="522"/>
        <v>0</v>
      </c>
      <c r="L2808">
        <f t="shared" si="532"/>
        <v>0</v>
      </c>
      <c r="M2808">
        <f t="shared" si="531"/>
        <v>0</v>
      </c>
      <c r="N2808">
        <f t="shared" si="523"/>
        <v>0</v>
      </c>
      <c r="O2808">
        <f t="shared" si="524"/>
        <v>0</v>
      </c>
      <c r="P2808" s="34" t="s">
        <v>77</v>
      </c>
      <c r="Q2808" s="33">
        <f t="shared" si="525"/>
        <v>1.9999999999999574E-2</v>
      </c>
      <c r="R2808" s="33">
        <f t="shared" si="526"/>
        <v>0.12000000000000099</v>
      </c>
      <c r="S2808" s="33">
        <f t="shared" si="527"/>
        <v>0.4</v>
      </c>
      <c r="T2808" s="33">
        <f t="shared" si="528"/>
        <v>0</v>
      </c>
      <c r="V2808" s="16">
        <f t="shared" si="530"/>
        <v>1.0416666664241347E-2</v>
      </c>
      <c r="W2808" s="2">
        <f t="shared" si="529"/>
        <v>45093.729166666664</v>
      </c>
    </row>
    <row r="2809" spans="1:23" x14ac:dyDescent="0.25">
      <c r="A2809">
        <v>2023</v>
      </c>
      <c r="B2809" t="s">
        <v>75</v>
      </c>
      <c r="C2809" t="s">
        <v>76</v>
      </c>
      <c r="D2809" s="45">
        <v>45093.739583333336</v>
      </c>
      <c r="E2809">
        <v>112.3</v>
      </c>
      <c r="F2809">
        <v>0.5</v>
      </c>
      <c r="G2809">
        <v>18.78</v>
      </c>
      <c r="H2809">
        <v>10.039999999999999</v>
      </c>
      <c r="I2809">
        <v>0.8</v>
      </c>
      <c r="J2809">
        <f t="shared" si="521"/>
        <v>0</v>
      </c>
      <c r="K2809">
        <f t="shared" si="522"/>
        <v>0</v>
      </c>
      <c r="L2809">
        <f t="shared" si="532"/>
        <v>0</v>
      </c>
      <c r="M2809">
        <f t="shared" si="531"/>
        <v>0</v>
      </c>
      <c r="N2809">
        <f t="shared" si="523"/>
        <v>0</v>
      </c>
      <c r="O2809">
        <f t="shared" si="524"/>
        <v>0</v>
      </c>
      <c r="P2809" s="34" t="s">
        <v>77</v>
      </c>
      <c r="Q2809" s="33">
        <f t="shared" si="525"/>
        <v>0</v>
      </c>
      <c r="R2809" s="33">
        <f t="shared" si="526"/>
        <v>7.9999999999998295E-2</v>
      </c>
      <c r="S2809" s="33">
        <f t="shared" si="527"/>
        <v>0.19999999999999996</v>
      </c>
      <c r="T2809" s="33">
        <f t="shared" si="528"/>
        <v>0</v>
      </c>
      <c r="V2809" s="16">
        <f t="shared" si="530"/>
        <v>1.0416666671517305E-2</v>
      </c>
      <c r="W2809" s="2">
        <f t="shared" si="529"/>
        <v>45093.739583333328</v>
      </c>
    </row>
    <row r="2810" spans="1:23" x14ac:dyDescent="0.25">
      <c r="A2810">
        <v>2023</v>
      </c>
      <c r="B2810" t="s">
        <v>75</v>
      </c>
      <c r="C2810" t="s">
        <v>76</v>
      </c>
      <c r="D2810" s="45">
        <v>45093.75</v>
      </c>
      <c r="E2810">
        <v>111.4</v>
      </c>
      <c r="F2810">
        <v>0.5</v>
      </c>
      <c r="G2810">
        <v>18.78</v>
      </c>
      <c r="H2810">
        <v>9.9600000000000009</v>
      </c>
      <c r="I2810">
        <v>1</v>
      </c>
      <c r="J2810">
        <f t="shared" si="521"/>
        <v>0</v>
      </c>
      <c r="K2810">
        <f t="shared" si="522"/>
        <v>0</v>
      </c>
      <c r="L2810">
        <f t="shared" si="532"/>
        <v>0</v>
      </c>
      <c r="M2810">
        <f t="shared" si="531"/>
        <v>0</v>
      </c>
      <c r="N2810">
        <f t="shared" si="523"/>
        <v>0</v>
      </c>
      <c r="O2810">
        <f t="shared" si="524"/>
        <v>0</v>
      </c>
      <c r="P2810" s="34" t="s">
        <v>77</v>
      </c>
      <c r="Q2810" s="33">
        <f t="shared" si="525"/>
        <v>1.0000000000001563E-2</v>
      </c>
      <c r="R2810" s="33">
        <f t="shared" si="526"/>
        <v>0.22000000000000064</v>
      </c>
      <c r="S2810" s="33">
        <f t="shared" si="527"/>
        <v>0.60000000000000009</v>
      </c>
      <c r="T2810" s="33">
        <f t="shared" si="528"/>
        <v>0</v>
      </c>
      <c r="V2810" s="16">
        <f t="shared" si="530"/>
        <v>1.0416666664241347E-2</v>
      </c>
      <c r="W2810" s="2">
        <f t="shared" si="529"/>
        <v>45093.75</v>
      </c>
    </row>
    <row r="2811" spans="1:23" x14ac:dyDescent="0.25">
      <c r="A2811">
        <v>2023</v>
      </c>
      <c r="B2811" t="s">
        <v>75</v>
      </c>
      <c r="C2811" t="s">
        <v>76</v>
      </c>
      <c r="D2811" s="45">
        <v>45093.760416666664</v>
      </c>
      <c r="E2811">
        <v>109</v>
      </c>
      <c r="F2811">
        <v>0.5</v>
      </c>
      <c r="G2811">
        <v>18.77</v>
      </c>
      <c r="H2811">
        <v>9.74</v>
      </c>
      <c r="I2811">
        <v>1.6</v>
      </c>
      <c r="J2811">
        <f t="shared" si="521"/>
        <v>0</v>
      </c>
      <c r="K2811">
        <f t="shared" si="522"/>
        <v>0</v>
      </c>
      <c r="L2811">
        <f t="shared" si="532"/>
        <v>0</v>
      </c>
      <c r="M2811">
        <f t="shared" si="531"/>
        <v>0</v>
      </c>
      <c r="N2811">
        <f t="shared" si="523"/>
        <v>0</v>
      </c>
      <c r="O2811">
        <f t="shared" si="524"/>
        <v>0</v>
      </c>
      <c r="P2811" s="34" t="s">
        <v>77</v>
      </c>
      <c r="Q2811" s="33">
        <f t="shared" si="525"/>
        <v>1.9999999999999574E-2</v>
      </c>
      <c r="R2811" s="33">
        <f t="shared" si="526"/>
        <v>0.24000000000000021</v>
      </c>
      <c r="S2811" s="33">
        <f t="shared" si="527"/>
        <v>0.19999999999999996</v>
      </c>
      <c r="T2811" s="33">
        <f t="shared" si="528"/>
        <v>1</v>
      </c>
      <c r="V2811" s="16">
        <f t="shared" si="530"/>
        <v>1.0416666664241347E-2</v>
      </c>
      <c r="W2811" s="2">
        <f t="shared" si="529"/>
        <v>45093.760416666664</v>
      </c>
    </row>
    <row r="2812" spans="1:23" x14ac:dyDescent="0.25">
      <c r="A2812">
        <v>2023</v>
      </c>
      <c r="B2812" t="s">
        <v>75</v>
      </c>
      <c r="C2812" t="s">
        <v>76</v>
      </c>
      <c r="D2812" s="45">
        <v>45093.770833333336</v>
      </c>
      <c r="E2812">
        <v>106.3</v>
      </c>
      <c r="F2812">
        <v>0.501</v>
      </c>
      <c r="G2812">
        <v>18.75</v>
      </c>
      <c r="H2812">
        <v>9.5</v>
      </c>
      <c r="I2812">
        <v>1.8</v>
      </c>
      <c r="J2812">
        <f t="shared" si="521"/>
        <v>0</v>
      </c>
      <c r="K2812">
        <f t="shared" si="522"/>
        <v>0</v>
      </c>
      <c r="L2812">
        <f t="shared" si="532"/>
        <v>0</v>
      </c>
      <c r="M2812">
        <f t="shared" si="531"/>
        <v>0</v>
      </c>
      <c r="N2812">
        <f t="shared" si="523"/>
        <v>0</v>
      </c>
      <c r="O2812">
        <f t="shared" si="524"/>
        <v>0</v>
      </c>
      <c r="P2812" s="34" t="s">
        <v>77</v>
      </c>
      <c r="Q2812" s="33">
        <f t="shared" si="525"/>
        <v>1.0000000000001563E-2</v>
      </c>
      <c r="R2812" s="33">
        <f t="shared" si="526"/>
        <v>0.21000000000000085</v>
      </c>
      <c r="S2812" s="33">
        <f t="shared" si="527"/>
        <v>0.60000000000000009</v>
      </c>
      <c r="T2812" s="33">
        <f t="shared" si="528"/>
        <v>0</v>
      </c>
      <c r="V2812" s="16">
        <f t="shared" si="530"/>
        <v>1.0416666671517305E-2</v>
      </c>
      <c r="W2812" s="2">
        <f t="shared" si="529"/>
        <v>45093.770833333328</v>
      </c>
    </row>
    <row r="2813" spans="1:23" x14ac:dyDescent="0.25">
      <c r="A2813">
        <v>2023</v>
      </c>
      <c r="B2813" t="s">
        <v>75</v>
      </c>
      <c r="C2813" t="s">
        <v>76</v>
      </c>
      <c r="D2813" s="45">
        <v>45093.78125</v>
      </c>
      <c r="E2813">
        <v>103.8</v>
      </c>
      <c r="F2813">
        <v>0.501</v>
      </c>
      <c r="G2813">
        <v>18.739999999999998</v>
      </c>
      <c r="H2813">
        <v>9.2899999999999991</v>
      </c>
      <c r="I2813">
        <v>1.2</v>
      </c>
      <c r="J2813">
        <f t="shared" si="521"/>
        <v>0</v>
      </c>
      <c r="K2813">
        <f t="shared" si="522"/>
        <v>0</v>
      </c>
      <c r="L2813">
        <f t="shared" si="532"/>
        <v>0</v>
      </c>
      <c r="M2813">
        <f t="shared" si="531"/>
        <v>0</v>
      </c>
      <c r="N2813">
        <f t="shared" si="523"/>
        <v>0</v>
      </c>
      <c r="O2813">
        <f t="shared" si="524"/>
        <v>0</v>
      </c>
      <c r="P2813" s="34" t="s">
        <v>77</v>
      </c>
      <c r="Q2813" s="33">
        <f t="shared" si="525"/>
        <v>9.9999999999980105E-3</v>
      </c>
      <c r="R2813" s="33">
        <f t="shared" si="526"/>
        <v>0.15999999999999837</v>
      </c>
      <c r="S2813" s="33">
        <f t="shared" si="527"/>
        <v>0.60000000000000009</v>
      </c>
      <c r="T2813" s="33">
        <f t="shared" si="528"/>
        <v>0</v>
      </c>
      <c r="V2813" s="16">
        <f t="shared" si="530"/>
        <v>1.0416666664241347E-2</v>
      </c>
      <c r="W2813" s="2">
        <f t="shared" si="529"/>
        <v>45093.78125</v>
      </c>
    </row>
    <row r="2814" spans="1:23" x14ac:dyDescent="0.25">
      <c r="A2814">
        <v>2023</v>
      </c>
      <c r="B2814" t="s">
        <v>75</v>
      </c>
      <c r="C2814" t="s">
        <v>76</v>
      </c>
      <c r="D2814" s="45">
        <v>45093.791666666664</v>
      </c>
      <c r="E2814">
        <v>102.1</v>
      </c>
      <c r="F2814">
        <v>0.501</v>
      </c>
      <c r="G2814">
        <v>18.73</v>
      </c>
      <c r="H2814">
        <v>9.1300000000000008</v>
      </c>
      <c r="I2814">
        <v>1.8</v>
      </c>
      <c r="J2814">
        <f t="shared" si="521"/>
        <v>0</v>
      </c>
      <c r="K2814">
        <f t="shared" si="522"/>
        <v>0</v>
      </c>
      <c r="L2814">
        <f t="shared" si="532"/>
        <v>0</v>
      </c>
      <c r="M2814">
        <f t="shared" si="531"/>
        <v>0</v>
      </c>
      <c r="N2814">
        <f t="shared" si="523"/>
        <v>0</v>
      </c>
      <c r="O2814">
        <f t="shared" si="524"/>
        <v>0</v>
      </c>
      <c r="P2814" s="34" t="s">
        <v>77</v>
      </c>
      <c r="Q2814" s="33">
        <f t="shared" si="525"/>
        <v>1.9999999999999574E-2</v>
      </c>
      <c r="R2814" s="33">
        <f t="shared" si="526"/>
        <v>0.21000000000000085</v>
      </c>
      <c r="S2814" s="33">
        <f t="shared" si="527"/>
        <v>0.7</v>
      </c>
      <c r="T2814" s="33">
        <f t="shared" si="528"/>
        <v>0</v>
      </c>
      <c r="V2814" s="16">
        <f t="shared" si="530"/>
        <v>1.0416666664241347E-2</v>
      </c>
      <c r="W2814" s="2">
        <f t="shared" si="529"/>
        <v>45093.791666666664</v>
      </c>
    </row>
    <row r="2815" spans="1:23" x14ac:dyDescent="0.25">
      <c r="A2815">
        <v>2023</v>
      </c>
      <c r="B2815" t="s">
        <v>75</v>
      </c>
      <c r="C2815" t="s">
        <v>76</v>
      </c>
      <c r="D2815" s="45">
        <v>45093.802083333336</v>
      </c>
      <c r="E2815">
        <v>99.6</v>
      </c>
      <c r="F2815">
        <v>0.501</v>
      </c>
      <c r="G2815">
        <v>18.71</v>
      </c>
      <c r="H2815">
        <v>8.92</v>
      </c>
      <c r="I2815">
        <v>1.1000000000000001</v>
      </c>
      <c r="J2815">
        <f t="shared" si="521"/>
        <v>0</v>
      </c>
      <c r="K2815">
        <f t="shared" si="522"/>
        <v>0</v>
      </c>
      <c r="L2815">
        <f t="shared" si="532"/>
        <v>0</v>
      </c>
      <c r="M2815">
        <f t="shared" si="531"/>
        <v>0</v>
      </c>
      <c r="N2815">
        <f t="shared" si="523"/>
        <v>0</v>
      </c>
      <c r="O2815">
        <f t="shared" si="524"/>
        <v>0</v>
      </c>
      <c r="P2815" s="34" t="s">
        <v>77</v>
      </c>
      <c r="Q2815" s="33">
        <f t="shared" si="525"/>
        <v>1.9999999999999574E-2</v>
      </c>
      <c r="R2815" s="33">
        <f t="shared" si="526"/>
        <v>0.16999999999999993</v>
      </c>
      <c r="S2815" s="33">
        <f t="shared" si="527"/>
        <v>1.6999999999999997</v>
      </c>
      <c r="T2815" s="33">
        <f t="shared" si="528"/>
        <v>0</v>
      </c>
      <c r="V2815" s="16">
        <f t="shared" si="530"/>
        <v>1.0416666671517305E-2</v>
      </c>
      <c r="W2815" s="2">
        <f t="shared" si="529"/>
        <v>45093.802083333328</v>
      </c>
    </row>
    <row r="2816" spans="1:23" x14ac:dyDescent="0.25">
      <c r="A2816">
        <v>2023</v>
      </c>
      <c r="B2816" t="s">
        <v>75</v>
      </c>
      <c r="C2816" t="s">
        <v>76</v>
      </c>
      <c r="D2816" s="45">
        <v>45093.8125</v>
      </c>
      <c r="E2816">
        <v>97.7</v>
      </c>
      <c r="F2816">
        <v>0.501</v>
      </c>
      <c r="G2816">
        <v>18.690000000000001</v>
      </c>
      <c r="H2816">
        <v>8.75</v>
      </c>
      <c r="I2816">
        <v>2.8</v>
      </c>
      <c r="J2816">
        <f t="shared" si="521"/>
        <v>0</v>
      </c>
      <c r="K2816">
        <f t="shared" si="522"/>
        <v>0</v>
      </c>
      <c r="L2816">
        <f t="shared" si="532"/>
        <v>0</v>
      </c>
      <c r="M2816">
        <f t="shared" si="531"/>
        <v>0</v>
      </c>
      <c r="N2816">
        <f t="shared" si="523"/>
        <v>0</v>
      </c>
      <c r="O2816">
        <f t="shared" si="524"/>
        <v>0</v>
      </c>
      <c r="P2816" s="34" t="s">
        <v>77</v>
      </c>
      <c r="Q2816" s="33">
        <f t="shared" si="525"/>
        <v>1.9999999999999574E-2</v>
      </c>
      <c r="R2816" s="33">
        <f t="shared" si="526"/>
        <v>0.10999999999999943</v>
      </c>
      <c r="S2816" s="33">
        <f t="shared" si="527"/>
        <v>1.6999999999999997</v>
      </c>
      <c r="T2816" s="33">
        <f t="shared" si="528"/>
        <v>0</v>
      </c>
      <c r="V2816" s="16">
        <f t="shared" si="530"/>
        <v>1.0416666664241347E-2</v>
      </c>
      <c r="W2816" s="2">
        <f t="shared" si="529"/>
        <v>45093.8125</v>
      </c>
    </row>
    <row r="2817" spans="1:23" x14ac:dyDescent="0.25">
      <c r="A2817">
        <v>2023</v>
      </c>
      <c r="B2817" t="s">
        <v>75</v>
      </c>
      <c r="C2817" t="s">
        <v>76</v>
      </c>
      <c r="D2817" s="45">
        <v>45093.822916666664</v>
      </c>
      <c r="E2817">
        <v>96.5</v>
      </c>
      <c r="F2817">
        <v>0.501</v>
      </c>
      <c r="G2817">
        <v>18.670000000000002</v>
      </c>
      <c r="H2817">
        <v>8.64</v>
      </c>
      <c r="I2817">
        <v>1.1000000000000001</v>
      </c>
      <c r="J2817">
        <f t="shared" si="521"/>
        <v>0</v>
      </c>
      <c r="K2817">
        <f t="shared" si="522"/>
        <v>0</v>
      </c>
      <c r="L2817">
        <f t="shared" si="532"/>
        <v>0</v>
      </c>
      <c r="M2817">
        <f t="shared" si="531"/>
        <v>0</v>
      </c>
      <c r="N2817">
        <f t="shared" si="523"/>
        <v>0</v>
      </c>
      <c r="O2817">
        <f t="shared" si="524"/>
        <v>0</v>
      </c>
      <c r="P2817" s="34" t="s">
        <v>77</v>
      </c>
      <c r="Q2817" s="33">
        <f t="shared" si="525"/>
        <v>3.0000000000001137E-2</v>
      </c>
      <c r="R2817" s="33">
        <f t="shared" si="526"/>
        <v>0.14000000000000057</v>
      </c>
      <c r="S2817" s="33">
        <f t="shared" si="527"/>
        <v>0.19999999999999996</v>
      </c>
      <c r="T2817" s="33">
        <f t="shared" si="528"/>
        <v>0</v>
      </c>
      <c r="V2817" s="16">
        <f t="shared" si="530"/>
        <v>1.0416666664241347E-2</v>
      </c>
      <c r="W2817" s="2">
        <f t="shared" si="529"/>
        <v>45093.822916666664</v>
      </c>
    </row>
    <row r="2818" spans="1:23" x14ac:dyDescent="0.25">
      <c r="A2818">
        <v>2023</v>
      </c>
      <c r="B2818" t="s">
        <v>75</v>
      </c>
      <c r="C2818" t="s">
        <v>76</v>
      </c>
      <c r="D2818" s="45">
        <v>45093.833333333336</v>
      </c>
      <c r="E2818">
        <v>94.8</v>
      </c>
      <c r="F2818">
        <v>0.501</v>
      </c>
      <c r="G2818">
        <v>18.64</v>
      </c>
      <c r="H2818">
        <v>8.5</v>
      </c>
      <c r="I2818">
        <v>1.3</v>
      </c>
      <c r="J2818">
        <f t="shared" ref="J2818:J2881" si="533">IF(G2818="",0.5,IF(G2818&lt;=0,2,IF(G2818&gt;=40,2, IF(AND(G2818&gt;0,G2818&lt;1),5,IF(AND(G2818&gt;35,G2818&lt;40),5,IF(Q2818&gt;=1.5,1.5,0))))))</f>
        <v>0</v>
      </c>
      <c r="K2818">
        <f t="shared" ref="K2818:K2881" si="534">IF(H2818="",0.5,IF(H2818&lt;=0.1,2,IF(H2818&gt;=20,2, IF(AND(H2818&gt;0.1,H2818&lt;0.2),5,IF(AND(H2818&gt;16,H2818&lt;20),5,IF(R2818&gt;=2,1.5,0))))))</f>
        <v>0</v>
      </c>
      <c r="L2818">
        <f t="shared" si="532"/>
        <v>0</v>
      </c>
      <c r="M2818">
        <f t="shared" si="531"/>
        <v>0</v>
      </c>
      <c r="N2818">
        <f t="shared" ref="N2818:N2881" si="535">IF(A2818="",0.5,IF(B2818="",0.5,IF(C2818="",0.5,IF(D2818="",0.5,IF(U2818="Y",0.01,0)))))</f>
        <v>0</v>
      </c>
      <c r="O2818">
        <f t="shared" ref="O2818:O2881" si="536">COUNTIF(J2818:N2818,"&gt;0")</f>
        <v>0</v>
      </c>
      <c r="P2818" s="34" t="s">
        <v>77</v>
      </c>
      <c r="Q2818" s="33">
        <f t="shared" ref="Q2818:Q2881" si="537">IF(G2818="","",ABS(G2819-G2818))</f>
        <v>3.9999999999999147E-2</v>
      </c>
      <c r="R2818" s="33">
        <f t="shared" ref="R2818:R2881" si="538">IF(H2818="","",ABS(H2819-H2818))</f>
        <v>0.15000000000000036</v>
      </c>
      <c r="S2818" s="33">
        <f t="shared" ref="S2818:S2881" si="539">IF(I2818="","",ABS(I2819-I2818))</f>
        <v>0.8</v>
      </c>
      <c r="T2818" s="33">
        <f t="shared" ref="T2818:T2881" si="540">IF(F2818="","",ABS(F2819*1000-F2818*1000))</f>
        <v>0</v>
      </c>
      <c r="V2818" s="16">
        <f t="shared" si="530"/>
        <v>1.0416666671517305E-2</v>
      </c>
      <c r="W2818" s="2">
        <f t="shared" ref="W2818:W2881" si="541">MROUND(D2818,"0:15")</f>
        <v>45093.833333333328</v>
      </c>
    </row>
    <row r="2819" spans="1:23" x14ac:dyDescent="0.25">
      <c r="A2819">
        <v>2023</v>
      </c>
      <c r="B2819" t="s">
        <v>75</v>
      </c>
      <c r="C2819" t="s">
        <v>76</v>
      </c>
      <c r="D2819" s="45">
        <v>45093.84375</v>
      </c>
      <c r="E2819">
        <v>93.1</v>
      </c>
      <c r="F2819">
        <v>0.501</v>
      </c>
      <c r="G2819">
        <v>18.600000000000001</v>
      </c>
      <c r="H2819">
        <v>8.35</v>
      </c>
      <c r="I2819">
        <v>2.1</v>
      </c>
      <c r="J2819">
        <f t="shared" si="533"/>
        <v>0</v>
      </c>
      <c r="K2819">
        <f t="shared" si="534"/>
        <v>0</v>
      </c>
      <c r="L2819">
        <f t="shared" si="532"/>
        <v>0</v>
      </c>
      <c r="M2819">
        <f t="shared" si="531"/>
        <v>0</v>
      </c>
      <c r="N2819">
        <f t="shared" si="535"/>
        <v>0</v>
      </c>
      <c r="O2819">
        <f t="shared" si="536"/>
        <v>0</v>
      </c>
      <c r="P2819" s="34" t="s">
        <v>77</v>
      </c>
      <c r="Q2819" s="33">
        <f t="shared" si="537"/>
        <v>3.0000000000001137E-2</v>
      </c>
      <c r="R2819" s="33">
        <f t="shared" si="538"/>
        <v>0.10999999999999943</v>
      </c>
      <c r="S2819" s="33">
        <f t="shared" si="539"/>
        <v>3.8000000000000003</v>
      </c>
      <c r="T2819" s="33">
        <f t="shared" si="540"/>
        <v>0</v>
      </c>
      <c r="V2819" s="16">
        <f t="shared" ref="V2819:V2882" si="542">D2819-D2818</f>
        <v>1.0416666664241347E-2</v>
      </c>
      <c r="W2819" s="2">
        <f t="shared" si="541"/>
        <v>45093.84375</v>
      </c>
    </row>
    <row r="2820" spans="1:23" x14ac:dyDescent="0.25">
      <c r="A2820">
        <v>2023</v>
      </c>
      <c r="B2820" t="s">
        <v>75</v>
      </c>
      <c r="C2820" t="s">
        <v>76</v>
      </c>
      <c r="D2820" s="45">
        <v>45093.854166666664</v>
      </c>
      <c r="E2820">
        <v>91.8</v>
      </c>
      <c r="F2820">
        <v>0.501</v>
      </c>
      <c r="G2820">
        <v>18.57</v>
      </c>
      <c r="H2820">
        <v>8.24</v>
      </c>
      <c r="I2820">
        <v>5.9</v>
      </c>
      <c r="J2820">
        <f t="shared" si="533"/>
        <v>0</v>
      </c>
      <c r="K2820">
        <f t="shared" si="534"/>
        <v>0</v>
      </c>
      <c r="L2820">
        <f t="shared" si="532"/>
        <v>0</v>
      </c>
      <c r="M2820">
        <f t="shared" ref="M2820:M2883" si="543">IF(F2820="",0.5,IF(F2820*1000&lt;=10,2,IF(F2820*1000&gt;=35000,2,IF(AND(F2820*1000&gt;10,F2820*1000&lt;20),5, IF(AND(F2820*1000&gt;6000,F2820*1000&lt;35000),5,IF(T2820&gt;=5000,1.5,0))))))</f>
        <v>0</v>
      </c>
      <c r="N2820">
        <f t="shared" si="535"/>
        <v>0</v>
      </c>
      <c r="O2820">
        <f t="shared" si="536"/>
        <v>0</v>
      </c>
      <c r="P2820" s="34" t="s">
        <v>77</v>
      </c>
      <c r="Q2820" s="33">
        <f t="shared" si="537"/>
        <v>3.0000000000001137E-2</v>
      </c>
      <c r="R2820" s="33">
        <f t="shared" si="538"/>
        <v>6.0000000000000497E-2</v>
      </c>
      <c r="S2820" s="33">
        <f t="shared" si="539"/>
        <v>3.7</v>
      </c>
      <c r="T2820" s="33">
        <f t="shared" si="540"/>
        <v>0</v>
      </c>
      <c r="V2820" s="16">
        <f t="shared" si="542"/>
        <v>1.0416666664241347E-2</v>
      </c>
      <c r="W2820" s="2">
        <f t="shared" si="541"/>
        <v>45093.854166666664</v>
      </c>
    </row>
    <row r="2821" spans="1:23" x14ac:dyDescent="0.25">
      <c r="A2821">
        <v>2023</v>
      </c>
      <c r="B2821" t="s">
        <v>75</v>
      </c>
      <c r="C2821" t="s">
        <v>76</v>
      </c>
      <c r="D2821" s="45">
        <v>45093.864583333336</v>
      </c>
      <c r="E2821">
        <v>91.1</v>
      </c>
      <c r="F2821">
        <v>0.501</v>
      </c>
      <c r="G2821">
        <v>18.54</v>
      </c>
      <c r="H2821">
        <v>8.18</v>
      </c>
      <c r="I2821">
        <v>2.2000000000000002</v>
      </c>
      <c r="J2821">
        <f t="shared" si="533"/>
        <v>0</v>
      </c>
      <c r="K2821">
        <f t="shared" si="534"/>
        <v>0</v>
      </c>
      <c r="L2821">
        <f t="shared" si="532"/>
        <v>0</v>
      </c>
      <c r="M2821">
        <f t="shared" si="543"/>
        <v>0</v>
      </c>
      <c r="N2821">
        <f t="shared" si="535"/>
        <v>0</v>
      </c>
      <c r="O2821">
        <f t="shared" si="536"/>
        <v>0</v>
      </c>
      <c r="P2821" s="34" t="s">
        <v>77</v>
      </c>
      <c r="Q2821" s="33">
        <f t="shared" si="537"/>
        <v>1.9999999999999574E-2</v>
      </c>
      <c r="R2821" s="33">
        <f t="shared" si="538"/>
        <v>0.11999999999999922</v>
      </c>
      <c r="S2821" s="33">
        <f t="shared" si="539"/>
        <v>0.80000000000000027</v>
      </c>
      <c r="T2821" s="33">
        <f t="shared" si="540"/>
        <v>0</v>
      </c>
      <c r="V2821" s="16">
        <f t="shared" si="542"/>
        <v>1.0416666671517305E-2</v>
      </c>
      <c r="W2821" s="2">
        <f t="shared" si="541"/>
        <v>45093.864583333328</v>
      </c>
    </row>
    <row r="2822" spans="1:23" x14ac:dyDescent="0.25">
      <c r="A2822">
        <v>2023</v>
      </c>
      <c r="B2822" t="s">
        <v>75</v>
      </c>
      <c r="C2822" t="s">
        <v>76</v>
      </c>
      <c r="D2822" s="45">
        <v>45093.875</v>
      </c>
      <c r="E2822">
        <v>89.7</v>
      </c>
      <c r="F2822">
        <v>0.501</v>
      </c>
      <c r="G2822">
        <v>18.52</v>
      </c>
      <c r="H2822">
        <v>8.06</v>
      </c>
      <c r="I2822">
        <v>1.4</v>
      </c>
      <c r="J2822">
        <f t="shared" si="533"/>
        <v>0</v>
      </c>
      <c r="K2822">
        <f t="shared" si="534"/>
        <v>0</v>
      </c>
      <c r="L2822">
        <f t="shared" si="532"/>
        <v>0</v>
      </c>
      <c r="M2822">
        <f t="shared" si="543"/>
        <v>0</v>
      </c>
      <c r="N2822">
        <f t="shared" si="535"/>
        <v>0</v>
      </c>
      <c r="O2822">
        <f t="shared" si="536"/>
        <v>0</v>
      </c>
      <c r="P2822" s="34" t="s">
        <v>77</v>
      </c>
      <c r="Q2822" s="33">
        <f t="shared" si="537"/>
        <v>9.9999999999980105E-3</v>
      </c>
      <c r="R2822" s="33">
        <f t="shared" si="538"/>
        <v>8.0000000000000071E-2</v>
      </c>
      <c r="S2822" s="33">
        <f t="shared" si="539"/>
        <v>5.0999999999999996</v>
      </c>
      <c r="T2822" s="33">
        <f t="shared" si="540"/>
        <v>0</v>
      </c>
      <c r="V2822" s="16">
        <f t="shared" si="542"/>
        <v>1.0416666664241347E-2</v>
      </c>
      <c r="W2822" s="2">
        <f t="shared" si="541"/>
        <v>45093.875</v>
      </c>
    </row>
    <row r="2823" spans="1:23" x14ac:dyDescent="0.25">
      <c r="A2823">
        <v>2023</v>
      </c>
      <c r="B2823" t="s">
        <v>75</v>
      </c>
      <c r="C2823" t="s">
        <v>76</v>
      </c>
      <c r="D2823" s="45">
        <v>45093.885416666664</v>
      </c>
      <c r="E2823">
        <v>88.8</v>
      </c>
      <c r="F2823">
        <v>0.501</v>
      </c>
      <c r="G2823">
        <v>18.510000000000002</v>
      </c>
      <c r="H2823">
        <v>7.98</v>
      </c>
      <c r="I2823">
        <v>6.5</v>
      </c>
      <c r="J2823">
        <f t="shared" si="533"/>
        <v>0</v>
      </c>
      <c r="K2823">
        <f t="shared" si="534"/>
        <v>0</v>
      </c>
      <c r="L2823">
        <f t="shared" si="532"/>
        <v>0</v>
      </c>
      <c r="M2823">
        <f t="shared" si="543"/>
        <v>0</v>
      </c>
      <c r="N2823">
        <f t="shared" si="535"/>
        <v>0</v>
      </c>
      <c r="O2823">
        <f t="shared" si="536"/>
        <v>0</v>
      </c>
      <c r="P2823" s="34" t="s">
        <v>77</v>
      </c>
      <c r="Q2823" s="33">
        <f t="shared" si="537"/>
        <v>2.0000000000003126E-2</v>
      </c>
      <c r="R2823" s="33">
        <f t="shared" si="538"/>
        <v>9.0000000000000746E-2</v>
      </c>
      <c r="S2823" s="33">
        <f t="shared" si="539"/>
        <v>5.0999999999999996</v>
      </c>
      <c r="T2823" s="33">
        <f t="shared" si="540"/>
        <v>0</v>
      </c>
      <c r="V2823" s="16">
        <f t="shared" si="542"/>
        <v>1.0416666664241347E-2</v>
      </c>
      <c r="W2823" s="2">
        <f t="shared" si="541"/>
        <v>45093.885416666664</v>
      </c>
    </row>
    <row r="2824" spans="1:23" x14ac:dyDescent="0.25">
      <c r="A2824">
        <v>2023</v>
      </c>
      <c r="B2824" t="s">
        <v>75</v>
      </c>
      <c r="C2824" t="s">
        <v>76</v>
      </c>
      <c r="D2824" s="45">
        <v>45093.895833333336</v>
      </c>
      <c r="E2824">
        <v>87.8</v>
      </c>
      <c r="F2824">
        <v>0.501</v>
      </c>
      <c r="G2824">
        <v>18.489999999999998</v>
      </c>
      <c r="H2824">
        <v>7.89</v>
      </c>
      <c r="I2824">
        <v>1.4</v>
      </c>
      <c r="J2824">
        <f t="shared" si="533"/>
        <v>0</v>
      </c>
      <c r="K2824">
        <f t="shared" si="534"/>
        <v>0</v>
      </c>
      <c r="L2824">
        <f t="shared" si="532"/>
        <v>0</v>
      </c>
      <c r="M2824">
        <f t="shared" si="543"/>
        <v>0</v>
      </c>
      <c r="N2824">
        <f t="shared" si="535"/>
        <v>0</v>
      </c>
      <c r="O2824">
        <f t="shared" si="536"/>
        <v>0</v>
      </c>
      <c r="P2824" s="34" t="s">
        <v>77</v>
      </c>
      <c r="Q2824" s="33">
        <f t="shared" si="537"/>
        <v>9.9999999999980105E-3</v>
      </c>
      <c r="R2824" s="33">
        <f t="shared" si="538"/>
        <v>4.9999999999999822E-2</v>
      </c>
      <c r="S2824" s="33">
        <f t="shared" si="539"/>
        <v>1.2000000000000002</v>
      </c>
      <c r="T2824" s="33">
        <f t="shared" si="540"/>
        <v>0</v>
      </c>
      <c r="V2824" s="16">
        <f t="shared" si="542"/>
        <v>1.0416666671517305E-2</v>
      </c>
      <c r="W2824" s="2">
        <f t="shared" si="541"/>
        <v>45093.895833333328</v>
      </c>
    </row>
    <row r="2825" spans="1:23" x14ac:dyDescent="0.25">
      <c r="A2825">
        <v>2023</v>
      </c>
      <c r="B2825" t="s">
        <v>75</v>
      </c>
      <c r="C2825" t="s">
        <v>76</v>
      </c>
      <c r="D2825" s="45">
        <v>45093.90625</v>
      </c>
      <c r="E2825">
        <v>87.2</v>
      </c>
      <c r="F2825">
        <v>0.501</v>
      </c>
      <c r="G2825">
        <v>18.48</v>
      </c>
      <c r="H2825">
        <v>7.84</v>
      </c>
      <c r="I2825">
        <v>2.6</v>
      </c>
      <c r="J2825">
        <f t="shared" si="533"/>
        <v>0</v>
      </c>
      <c r="K2825">
        <f t="shared" si="534"/>
        <v>0</v>
      </c>
      <c r="L2825">
        <f t="shared" si="532"/>
        <v>0</v>
      </c>
      <c r="M2825">
        <f t="shared" si="543"/>
        <v>0</v>
      </c>
      <c r="N2825">
        <f t="shared" si="535"/>
        <v>0</v>
      </c>
      <c r="O2825">
        <f t="shared" si="536"/>
        <v>0</v>
      </c>
      <c r="P2825" s="34" t="s">
        <v>77</v>
      </c>
      <c r="Q2825" s="33">
        <f t="shared" si="537"/>
        <v>1.9999999999999574E-2</v>
      </c>
      <c r="R2825" s="33">
        <f t="shared" si="538"/>
        <v>4.0000000000000036E-2</v>
      </c>
      <c r="S2825" s="33">
        <f t="shared" si="539"/>
        <v>0.89999999999999991</v>
      </c>
      <c r="T2825" s="33">
        <f t="shared" si="540"/>
        <v>1</v>
      </c>
      <c r="V2825" s="16">
        <f t="shared" si="542"/>
        <v>1.0416666664241347E-2</v>
      </c>
      <c r="W2825" s="2">
        <f t="shared" si="541"/>
        <v>45093.90625</v>
      </c>
    </row>
    <row r="2826" spans="1:23" x14ac:dyDescent="0.25">
      <c r="A2826">
        <v>2023</v>
      </c>
      <c r="B2826" t="s">
        <v>75</v>
      </c>
      <c r="C2826" t="s">
        <v>76</v>
      </c>
      <c r="D2826" s="45">
        <v>45093.916666666664</v>
      </c>
      <c r="E2826">
        <v>86.7</v>
      </c>
      <c r="F2826">
        <v>0.5</v>
      </c>
      <c r="G2826">
        <v>18.46</v>
      </c>
      <c r="H2826">
        <v>7.8</v>
      </c>
      <c r="I2826">
        <v>3.5</v>
      </c>
      <c r="J2826">
        <f t="shared" si="533"/>
        <v>0</v>
      </c>
      <c r="K2826">
        <f t="shared" si="534"/>
        <v>0</v>
      </c>
      <c r="L2826">
        <f t="shared" si="532"/>
        <v>0</v>
      </c>
      <c r="M2826">
        <f t="shared" si="543"/>
        <v>0</v>
      </c>
      <c r="N2826">
        <f t="shared" si="535"/>
        <v>0</v>
      </c>
      <c r="O2826">
        <f t="shared" si="536"/>
        <v>0</v>
      </c>
      <c r="P2826" s="34" t="s">
        <v>77</v>
      </c>
      <c r="Q2826" s="33">
        <f t="shared" si="537"/>
        <v>1.9999999999999574E-2</v>
      </c>
      <c r="R2826" s="33">
        <f t="shared" si="538"/>
        <v>4.9999999999999822E-2</v>
      </c>
      <c r="S2826" s="33">
        <f t="shared" si="539"/>
        <v>1.6</v>
      </c>
      <c r="T2826" s="33">
        <f t="shared" si="540"/>
        <v>0</v>
      </c>
      <c r="V2826" s="16">
        <f t="shared" si="542"/>
        <v>1.0416666664241347E-2</v>
      </c>
      <c r="W2826" s="2">
        <f t="shared" si="541"/>
        <v>45093.916666666664</v>
      </c>
    </row>
    <row r="2827" spans="1:23" x14ac:dyDescent="0.25">
      <c r="A2827">
        <v>2023</v>
      </c>
      <c r="B2827" t="s">
        <v>75</v>
      </c>
      <c r="C2827" t="s">
        <v>76</v>
      </c>
      <c r="D2827" s="45">
        <v>45093.927083333336</v>
      </c>
      <c r="E2827">
        <v>86.1</v>
      </c>
      <c r="F2827">
        <v>0.5</v>
      </c>
      <c r="G2827">
        <v>18.440000000000001</v>
      </c>
      <c r="H2827">
        <v>7.75</v>
      </c>
      <c r="I2827">
        <v>1.9</v>
      </c>
      <c r="J2827">
        <f t="shared" si="533"/>
        <v>0</v>
      </c>
      <c r="K2827">
        <f t="shared" si="534"/>
        <v>0</v>
      </c>
      <c r="L2827">
        <f t="shared" si="532"/>
        <v>0</v>
      </c>
      <c r="M2827">
        <f t="shared" si="543"/>
        <v>0</v>
      </c>
      <c r="N2827">
        <f t="shared" si="535"/>
        <v>0</v>
      </c>
      <c r="O2827">
        <f t="shared" si="536"/>
        <v>0</v>
      </c>
      <c r="P2827" s="34" t="s">
        <v>77</v>
      </c>
      <c r="Q2827" s="33">
        <f t="shared" si="537"/>
        <v>1.9999999999999574E-2</v>
      </c>
      <c r="R2827" s="33">
        <f t="shared" si="538"/>
        <v>9.9999999999999645E-2</v>
      </c>
      <c r="S2827" s="33">
        <f t="shared" si="539"/>
        <v>0</v>
      </c>
      <c r="T2827" s="33">
        <f t="shared" si="540"/>
        <v>1</v>
      </c>
      <c r="V2827" s="16">
        <f t="shared" si="542"/>
        <v>1.0416666671517305E-2</v>
      </c>
      <c r="W2827" s="2">
        <f t="shared" si="541"/>
        <v>45093.927083333328</v>
      </c>
    </row>
    <row r="2828" spans="1:23" x14ac:dyDescent="0.25">
      <c r="A2828">
        <v>2023</v>
      </c>
      <c r="B2828" t="s">
        <v>75</v>
      </c>
      <c r="C2828" t="s">
        <v>76</v>
      </c>
      <c r="D2828" s="45">
        <v>45093.9375</v>
      </c>
      <c r="E2828">
        <v>85</v>
      </c>
      <c r="F2828">
        <v>0.501</v>
      </c>
      <c r="G2828">
        <v>18.420000000000002</v>
      </c>
      <c r="H2828">
        <v>7.65</v>
      </c>
      <c r="I2828">
        <v>1.9</v>
      </c>
      <c r="J2828">
        <f t="shared" si="533"/>
        <v>0</v>
      </c>
      <c r="K2828">
        <f t="shared" si="534"/>
        <v>0</v>
      </c>
      <c r="L2828">
        <f t="shared" si="532"/>
        <v>0</v>
      </c>
      <c r="M2828">
        <f t="shared" si="543"/>
        <v>0</v>
      </c>
      <c r="N2828">
        <f t="shared" si="535"/>
        <v>0</v>
      </c>
      <c r="O2828">
        <f t="shared" si="536"/>
        <v>0</v>
      </c>
      <c r="P2828" s="34" t="s">
        <v>77</v>
      </c>
      <c r="Q2828" s="33">
        <f t="shared" si="537"/>
        <v>4.00000000000027E-2</v>
      </c>
      <c r="R2828" s="33">
        <f t="shared" si="538"/>
        <v>0</v>
      </c>
      <c r="S2828" s="33">
        <f t="shared" si="539"/>
        <v>0.70000000000000018</v>
      </c>
      <c r="T2828" s="33">
        <f t="shared" si="540"/>
        <v>0</v>
      </c>
      <c r="V2828" s="16">
        <f t="shared" si="542"/>
        <v>1.0416666664241347E-2</v>
      </c>
      <c r="W2828" s="2">
        <f t="shared" si="541"/>
        <v>45093.9375</v>
      </c>
    </row>
    <row r="2829" spans="1:23" x14ac:dyDescent="0.25">
      <c r="A2829">
        <v>2023</v>
      </c>
      <c r="B2829" t="s">
        <v>75</v>
      </c>
      <c r="C2829" t="s">
        <v>76</v>
      </c>
      <c r="D2829" s="45">
        <v>45093.947916666664</v>
      </c>
      <c r="E2829">
        <v>84.9</v>
      </c>
      <c r="F2829">
        <v>0.501</v>
      </c>
      <c r="G2829">
        <v>18.38</v>
      </c>
      <c r="H2829">
        <v>7.65</v>
      </c>
      <c r="I2829">
        <v>2.6</v>
      </c>
      <c r="J2829">
        <f t="shared" si="533"/>
        <v>0</v>
      </c>
      <c r="K2829">
        <f t="shared" si="534"/>
        <v>0</v>
      </c>
      <c r="L2829">
        <f t="shared" si="532"/>
        <v>0</v>
      </c>
      <c r="M2829">
        <f t="shared" si="543"/>
        <v>0</v>
      </c>
      <c r="N2829">
        <f t="shared" si="535"/>
        <v>0</v>
      </c>
      <c r="O2829">
        <f t="shared" si="536"/>
        <v>0</v>
      </c>
      <c r="P2829" s="34" t="s">
        <v>77</v>
      </c>
      <c r="Q2829" s="33">
        <f t="shared" si="537"/>
        <v>1.9999999999999574E-2</v>
      </c>
      <c r="R2829" s="33">
        <f t="shared" si="538"/>
        <v>8.0000000000000071E-2</v>
      </c>
      <c r="S2829" s="33">
        <f t="shared" si="539"/>
        <v>1.2000000000000002</v>
      </c>
      <c r="T2829" s="33">
        <f t="shared" si="540"/>
        <v>0</v>
      </c>
      <c r="V2829" s="16">
        <f t="shared" si="542"/>
        <v>1.0416666664241347E-2</v>
      </c>
      <c r="W2829" s="2">
        <f t="shared" si="541"/>
        <v>45093.947916666664</v>
      </c>
    </row>
    <row r="2830" spans="1:23" x14ac:dyDescent="0.25">
      <c r="A2830">
        <v>2023</v>
      </c>
      <c r="B2830" t="s">
        <v>75</v>
      </c>
      <c r="C2830" t="s">
        <v>76</v>
      </c>
      <c r="D2830" s="45">
        <v>45093.958333333336</v>
      </c>
      <c r="E2830">
        <v>84</v>
      </c>
      <c r="F2830">
        <v>0.501</v>
      </c>
      <c r="G2830">
        <v>18.36</v>
      </c>
      <c r="H2830">
        <v>7.57</v>
      </c>
      <c r="I2830">
        <v>1.4</v>
      </c>
      <c r="J2830">
        <f t="shared" si="533"/>
        <v>0</v>
      </c>
      <c r="K2830">
        <f t="shared" si="534"/>
        <v>0</v>
      </c>
      <c r="L2830">
        <f t="shared" si="532"/>
        <v>0</v>
      </c>
      <c r="M2830">
        <f t="shared" si="543"/>
        <v>0</v>
      </c>
      <c r="N2830">
        <f t="shared" si="535"/>
        <v>0</v>
      </c>
      <c r="O2830">
        <f t="shared" si="536"/>
        <v>0</v>
      </c>
      <c r="P2830" s="34" t="s">
        <v>77</v>
      </c>
      <c r="Q2830" s="33">
        <f t="shared" si="537"/>
        <v>1.9999999999999574E-2</v>
      </c>
      <c r="R2830" s="33">
        <f t="shared" si="538"/>
        <v>4.0000000000000036E-2</v>
      </c>
      <c r="S2830" s="33">
        <f t="shared" si="539"/>
        <v>2.3000000000000003</v>
      </c>
      <c r="T2830" s="33">
        <f t="shared" si="540"/>
        <v>1</v>
      </c>
      <c r="V2830" s="16">
        <f t="shared" si="542"/>
        <v>1.0416666671517305E-2</v>
      </c>
      <c r="W2830" s="2">
        <f t="shared" si="541"/>
        <v>45093.958333333328</v>
      </c>
    </row>
    <row r="2831" spans="1:23" x14ac:dyDescent="0.25">
      <c r="A2831">
        <v>2023</v>
      </c>
      <c r="B2831" t="s">
        <v>75</v>
      </c>
      <c r="C2831" t="s">
        <v>76</v>
      </c>
      <c r="D2831" s="45">
        <v>45093.96875</v>
      </c>
      <c r="E2831">
        <v>83.5</v>
      </c>
      <c r="F2831">
        <v>0.5</v>
      </c>
      <c r="G2831">
        <v>18.34</v>
      </c>
      <c r="H2831">
        <v>7.53</v>
      </c>
      <c r="I2831">
        <v>3.7</v>
      </c>
      <c r="J2831">
        <f t="shared" si="533"/>
        <v>0</v>
      </c>
      <c r="K2831">
        <f t="shared" si="534"/>
        <v>0</v>
      </c>
      <c r="L2831">
        <f t="shared" si="532"/>
        <v>0</v>
      </c>
      <c r="M2831">
        <f t="shared" si="543"/>
        <v>0</v>
      </c>
      <c r="N2831">
        <f t="shared" si="535"/>
        <v>0</v>
      </c>
      <c r="O2831">
        <f t="shared" si="536"/>
        <v>0</v>
      </c>
      <c r="P2831" s="34" t="s">
        <v>77</v>
      </c>
      <c r="Q2831" s="33">
        <f t="shared" si="537"/>
        <v>3.0000000000001137E-2</v>
      </c>
      <c r="R2831" s="33">
        <f t="shared" si="538"/>
        <v>1.0000000000000675E-2</v>
      </c>
      <c r="S2831" s="33">
        <f t="shared" si="539"/>
        <v>1.1000000000000001</v>
      </c>
      <c r="T2831" s="33">
        <f t="shared" si="540"/>
        <v>0</v>
      </c>
      <c r="V2831" s="16">
        <f t="shared" si="542"/>
        <v>1.0416666664241347E-2</v>
      </c>
      <c r="W2831" s="2">
        <f t="shared" si="541"/>
        <v>45093.96875</v>
      </c>
    </row>
    <row r="2832" spans="1:23" x14ac:dyDescent="0.25">
      <c r="A2832">
        <v>2023</v>
      </c>
      <c r="B2832" t="s">
        <v>75</v>
      </c>
      <c r="C2832" t="s">
        <v>76</v>
      </c>
      <c r="D2832" s="45">
        <v>45093.979166666664</v>
      </c>
      <c r="E2832">
        <v>83.3</v>
      </c>
      <c r="F2832">
        <v>0.5</v>
      </c>
      <c r="G2832">
        <v>18.309999999999999</v>
      </c>
      <c r="H2832">
        <v>7.52</v>
      </c>
      <c r="I2832">
        <v>2.6</v>
      </c>
      <c r="J2832">
        <f t="shared" si="533"/>
        <v>0</v>
      </c>
      <c r="K2832">
        <f t="shared" si="534"/>
        <v>0</v>
      </c>
      <c r="L2832">
        <f t="shared" si="532"/>
        <v>0</v>
      </c>
      <c r="M2832">
        <f t="shared" si="543"/>
        <v>0</v>
      </c>
      <c r="N2832">
        <f t="shared" si="535"/>
        <v>0</v>
      </c>
      <c r="O2832">
        <f t="shared" si="536"/>
        <v>0</v>
      </c>
      <c r="P2832" s="34" t="s">
        <v>77</v>
      </c>
      <c r="Q2832" s="33">
        <f t="shared" si="537"/>
        <v>2.9999999999997584E-2</v>
      </c>
      <c r="R2832" s="33">
        <f t="shared" si="538"/>
        <v>3.9999999999999147E-2</v>
      </c>
      <c r="S2832" s="33">
        <f t="shared" si="539"/>
        <v>1.4999999999999996</v>
      </c>
      <c r="T2832" s="33">
        <f t="shared" si="540"/>
        <v>0</v>
      </c>
      <c r="V2832" s="16">
        <f t="shared" si="542"/>
        <v>1.0416666664241347E-2</v>
      </c>
      <c r="W2832" s="2">
        <f t="shared" si="541"/>
        <v>45093.979166666664</v>
      </c>
    </row>
    <row r="2833" spans="1:23" x14ac:dyDescent="0.25">
      <c r="A2833">
        <v>2023</v>
      </c>
      <c r="B2833" t="s">
        <v>75</v>
      </c>
      <c r="C2833" t="s">
        <v>76</v>
      </c>
      <c r="D2833" s="45">
        <v>45093.989583333336</v>
      </c>
      <c r="E2833">
        <v>82.8</v>
      </c>
      <c r="F2833">
        <v>0.5</v>
      </c>
      <c r="G2833">
        <v>18.28</v>
      </c>
      <c r="H2833">
        <v>7.48</v>
      </c>
      <c r="I2833">
        <v>4.0999999999999996</v>
      </c>
      <c r="J2833">
        <f t="shared" si="533"/>
        <v>0</v>
      </c>
      <c r="K2833">
        <f t="shared" si="534"/>
        <v>0</v>
      </c>
      <c r="L2833">
        <f t="shared" si="532"/>
        <v>0</v>
      </c>
      <c r="M2833">
        <f t="shared" si="543"/>
        <v>0</v>
      </c>
      <c r="N2833">
        <f t="shared" si="535"/>
        <v>0</v>
      </c>
      <c r="O2833">
        <f t="shared" si="536"/>
        <v>0</v>
      </c>
      <c r="P2833" s="34" t="s">
        <v>77</v>
      </c>
      <c r="Q2833" s="33">
        <f t="shared" si="537"/>
        <v>4.00000000000027E-2</v>
      </c>
      <c r="R2833" s="33">
        <f t="shared" si="538"/>
        <v>5.0000000000000711E-2</v>
      </c>
      <c r="S2833" s="33">
        <f t="shared" si="539"/>
        <v>0.59999999999999964</v>
      </c>
      <c r="T2833" s="33">
        <f t="shared" si="540"/>
        <v>0</v>
      </c>
      <c r="V2833" s="16">
        <f t="shared" si="542"/>
        <v>1.0416666671517305E-2</v>
      </c>
      <c r="W2833" s="2">
        <f t="shared" si="541"/>
        <v>45093.989583333328</v>
      </c>
    </row>
    <row r="2834" spans="1:23" x14ac:dyDescent="0.25">
      <c r="A2834">
        <v>2023</v>
      </c>
      <c r="B2834" t="s">
        <v>75</v>
      </c>
      <c r="C2834" t="s">
        <v>76</v>
      </c>
      <c r="D2834" s="45">
        <v>45094</v>
      </c>
      <c r="E2834">
        <v>82.2</v>
      </c>
      <c r="F2834">
        <v>0.5</v>
      </c>
      <c r="G2834">
        <v>18.239999999999998</v>
      </c>
      <c r="H2834">
        <v>7.43</v>
      </c>
      <c r="I2834">
        <v>3.5</v>
      </c>
      <c r="J2834">
        <f t="shared" si="533"/>
        <v>0</v>
      </c>
      <c r="K2834">
        <f t="shared" si="534"/>
        <v>0</v>
      </c>
      <c r="L2834">
        <f t="shared" si="532"/>
        <v>0</v>
      </c>
      <c r="M2834">
        <f t="shared" si="543"/>
        <v>0</v>
      </c>
      <c r="N2834">
        <f t="shared" si="535"/>
        <v>0</v>
      </c>
      <c r="O2834">
        <f t="shared" si="536"/>
        <v>0</v>
      </c>
      <c r="P2834" s="34" t="s">
        <v>77</v>
      </c>
      <c r="Q2834" s="33">
        <f t="shared" si="537"/>
        <v>2.9999999999997584E-2</v>
      </c>
      <c r="R2834" s="33">
        <f t="shared" si="538"/>
        <v>5.9999999999999609E-2</v>
      </c>
      <c r="S2834" s="33">
        <f t="shared" si="539"/>
        <v>2</v>
      </c>
      <c r="T2834" s="33">
        <f t="shared" si="540"/>
        <v>0</v>
      </c>
      <c r="V2834" s="16">
        <f t="shared" si="542"/>
        <v>1.0416666664241347E-2</v>
      </c>
      <c r="W2834" s="2">
        <f t="shared" si="541"/>
        <v>45094</v>
      </c>
    </row>
    <row r="2835" spans="1:23" x14ac:dyDescent="0.25">
      <c r="A2835">
        <v>2023</v>
      </c>
      <c r="B2835" t="s">
        <v>75</v>
      </c>
      <c r="C2835" t="s">
        <v>76</v>
      </c>
      <c r="D2835" s="45">
        <v>45094.010416666664</v>
      </c>
      <c r="E2835">
        <v>81.5</v>
      </c>
      <c r="F2835">
        <v>0.5</v>
      </c>
      <c r="G2835">
        <v>18.21</v>
      </c>
      <c r="H2835">
        <v>7.37</v>
      </c>
      <c r="I2835">
        <v>1.5</v>
      </c>
      <c r="J2835">
        <f t="shared" si="533"/>
        <v>0</v>
      </c>
      <c r="K2835">
        <f t="shared" si="534"/>
        <v>0</v>
      </c>
      <c r="L2835">
        <f t="shared" si="532"/>
        <v>0</v>
      </c>
      <c r="M2835">
        <f t="shared" si="543"/>
        <v>0</v>
      </c>
      <c r="N2835">
        <f t="shared" si="535"/>
        <v>0</v>
      </c>
      <c r="O2835">
        <f t="shared" si="536"/>
        <v>0</v>
      </c>
      <c r="P2835" s="34" t="s">
        <v>77</v>
      </c>
      <c r="Q2835" s="33">
        <f t="shared" si="537"/>
        <v>3.0000000000001137E-2</v>
      </c>
      <c r="R2835" s="33">
        <f t="shared" si="538"/>
        <v>3.0000000000000249E-2</v>
      </c>
      <c r="S2835" s="33">
        <f t="shared" si="539"/>
        <v>3.5</v>
      </c>
      <c r="T2835" s="33">
        <f t="shared" si="540"/>
        <v>1</v>
      </c>
      <c r="V2835" s="16">
        <f t="shared" si="542"/>
        <v>1.0416666664241347E-2</v>
      </c>
      <c r="W2835" s="2">
        <f t="shared" si="541"/>
        <v>45094.010416666664</v>
      </c>
    </row>
    <row r="2836" spans="1:23" x14ac:dyDescent="0.25">
      <c r="A2836">
        <v>2023</v>
      </c>
      <c r="B2836" t="s">
        <v>75</v>
      </c>
      <c r="C2836" t="s">
        <v>76</v>
      </c>
      <c r="D2836" s="45">
        <v>45094.020833333336</v>
      </c>
      <c r="E2836">
        <v>81.2</v>
      </c>
      <c r="F2836">
        <v>0.501</v>
      </c>
      <c r="G2836">
        <v>18.18</v>
      </c>
      <c r="H2836">
        <v>7.34</v>
      </c>
      <c r="I2836">
        <v>5</v>
      </c>
      <c r="J2836">
        <f t="shared" si="533"/>
        <v>0</v>
      </c>
      <c r="K2836">
        <f t="shared" si="534"/>
        <v>0</v>
      </c>
      <c r="L2836">
        <f t="shared" si="532"/>
        <v>0</v>
      </c>
      <c r="M2836">
        <f t="shared" si="543"/>
        <v>0</v>
      </c>
      <c r="N2836">
        <f t="shared" si="535"/>
        <v>0</v>
      </c>
      <c r="O2836">
        <f t="shared" si="536"/>
        <v>0</v>
      </c>
      <c r="P2836" s="34" t="s">
        <v>77</v>
      </c>
      <c r="Q2836" s="33">
        <f t="shared" si="537"/>
        <v>3.9999999999999147E-2</v>
      </c>
      <c r="R2836" s="33">
        <f t="shared" si="538"/>
        <v>3.0000000000000249E-2</v>
      </c>
      <c r="S2836" s="33">
        <f t="shared" si="539"/>
        <v>2.4</v>
      </c>
      <c r="T2836" s="33">
        <f t="shared" si="540"/>
        <v>0</v>
      </c>
      <c r="V2836" s="16">
        <f t="shared" si="542"/>
        <v>1.0416666671517305E-2</v>
      </c>
      <c r="W2836" s="2">
        <f t="shared" si="541"/>
        <v>45094.020833333328</v>
      </c>
    </row>
    <row r="2837" spans="1:23" x14ac:dyDescent="0.25">
      <c r="A2837">
        <v>2023</v>
      </c>
      <c r="B2837" t="s">
        <v>75</v>
      </c>
      <c r="C2837" t="s">
        <v>76</v>
      </c>
      <c r="D2837" s="45">
        <v>45094.03125</v>
      </c>
      <c r="E2837">
        <v>80.8</v>
      </c>
      <c r="F2837">
        <v>0.501</v>
      </c>
      <c r="G2837">
        <v>18.14</v>
      </c>
      <c r="H2837">
        <v>7.31</v>
      </c>
      <c r="I2837">
        <v>2.6</v>
      </c>
      <c r="J2837">
        <f t="shared" si="533"/>
        <v>0</v>
      </c>
      <c r="K2837">
        <f t="shared" si="534"/>
        <v>0</v>
      </c>
      <c r="L2837">
        <f t="shared" si="532"/>
        <v>0</v>
      </c>
      <c r="M2837">
        <f t="shared" si="543"/>
        <v>0</v>
      </c>
      <c r="N2837">
        <f t="shared" si="535"/>
        <v>0</v>
      </c>
      <c r="O2837">
        <f t="shared" si="536"/>
        <v>0</v>
      </c>
      <c r="P2837" s="34" t="s">
        <v>77</v>
      </c>
      <c r="Q2837" s="33">
        <f t="shared" si="537"/>
        <v>3.0000000000001137E-2</v>
      </c>
      <c r="R2837" s="33">
        <f t="shared" si="538"/>
        <v>5.9999999999999609E-2</v>
      </c>
      <c r="S2837" s="33">
        <f t="shared" si="539"/>
        <v>0.30000000000000027</v>
      </c>
      <c r="T2837" s="33">
        <f t="shared" si="540"/>
        <v>0</v>
      </c>
      <c r="V2837" s="16">
        <f t="shared" si="542"/>
        <v>1.0416666664241347E-2</v>
      </c>
      <c r="W2837" s="2">
        <f t="shared" si="541"/>
        <v>45094.03125</v>
      </c>
    </row>
    <row r="2838" spans="1:23" x14ac:dyDescent="0.25">
      <c r="A2838">
        <v>2023</v>
      </c>
      <c r="B2838" t="s">
        <v>75</v>
      </c>
      <c r="C2838" t="s">
        <v>76</v>
      </c>
      <c r="D2838" s="45">
        <v>45094.041666666664</v>
      </c>
      <c r="E2838">
        <v>80</v>
      </c>
      <c r="F2838">
        <v>0.501</v>
      </c>
      <c r="G2838">
        <v>18.11</v>
      </c>
      <c r="H2838">
        <v>7.25</v>
      </c>
      <c r="I2838">
        <v>2.2999999999999998</v>
      </c>
      <c r="J2838">
        <f t="shared" si="533"/>
        <v>0</v>
      </c>
      <c r="K2838">
        <f t="shared" si="534"/>
        <v>0</v>
      </c>
      <c r="L2838">
        <f t="shared" si="532"/>
        <v>0</v>
      </c>
      <c r="M2838">
        <f t="shared" si="543"/>
        <v>0</v>
      </c>
      <c r="N2838">
        <f t="shared" si="535"/>
        <v>0</v>
      </c>
      <c r="O2838">
        <f t="shared" si="536"/>
        <v>0</v>
      </c>
      <c r="P2838" s="34" t="s">
        <v>77</v>
      </c>
      <c r="Q2838" s="33">
        <f t="shared" si="537"/>
        <v>5.0000000000000711E-2</v>
      </c>
      <c r="R2838" s="33">
        <f t="shared" si="538"/>
        <v>0</v>
      </c>
      <c r="S2838" s="33">
        <f t="shared" si="539"/>
        <v>0.59999999999999987</v>
      </c>
      <c r="T2838" s="33">
        <f t="shared" si="540"/>
        <v>0</v>
      </c>
      <c r="V2838" s="16">
        <f t="shared" si="542"/>
        <v>1.0416666664241347E-2</v>
      </c>
      <c r="W2838" s="2">
        <f t="shared" si="541"/>
        <v>45094.041666666664</v>
      </c>
    </row>
    <row r="2839" spans="1:23" x14ac:dyDescent="0.25">
      <c r="A2839">
        <v>2023</v>
      </c>
      <c r="B2839" t="s">
        <v>75</v>
      </c>
      <c r="C2839" t="s">
        <v>76</v>
      </c>
      <c r="D2839" s="45">
        <v>45094.052083333336</v>
      </c>
      <c r="E2839">
        <v>80</v>
      </c>
      <c r="F2839">
        <v>0.501</v>
      </c>
      <c r="G2839">
        <v>18.059999999999999</v>
      </c>
      <c r="H2839">
        <v>7.25</v>
      </c>
      <c r="I2839">
        <v>1.7</v>
      </c>
      <c r="J2839">
        <f t="shared" si="533"/>
        <v>0</v>
      </c>
      <c r="K2839">
        <f t="shared" si="534"/>
        <v>0</v>
      </c>
      <c r="L2839">
        <f t="shared" si="532"/>
        <v>0</v>
      </c>
      <c r="M2839">
        <f t="shared" si="543"/>
        <v>0</v>
      </c>
      <c r="N2839">
        <f t="shared" si="535"/>
        <v>0</v>
      </c>
      <c r="O2839">
        <f t="shared" si="536"/>
        <v>0</v>
      </c>
      <c r="P2839" s="34" t="s">
        <v>77</v>
      </c>
      <c r="Q2839" s="33">
        <f t="shared" si="537"/>
        <v>2.9999999999997584E-2</v>
      </c>
      <c r="R2839" s="33">
        <f t="shared" si="538"/>
        <v>1.9999999999999574E-2</v>
      </c>
      <c r="S2839" s="33">
        <f t="shared" si="539"/>
        <v>8.7000000000000011</v>
      </c>
      <c r="T2839" s="33">
        <f t="shared" si="540"/>
        <v>1</v>
      </c>
      <c r="V2839" s="16">
        <f t="shared" si="542"/>
        <v>1.0416666671517305E-2</v>
      </c>
      <c r="W2839" s="2">
        <f t="shared" si="541"/>
        <v>45094.052083333328</v>
      </c>
    </row>
    <row r="2840" spans="1:23" x14ac:dyDescent="0.25">
      <c r="A2840">
        <v>2023</v>
      </c>
      <c r="B2840" t="s">
        <v>75</v>
      </c>
      <c r="C2840" t="s">
        <v>76</v>
      </c>
      <c r="D2840" s="45">
        <v>45094.0625</v>
      </c>
      <c r="E2840">
        <v>79.7</v>
      </c>
      <c r="F2840">
        <v>0.502</v>
      </c>
      <c r="G2840">
        <v>18.03</v>
      </c>
      <c r="H2840">
        <v>7.23</v>
      </c>
      <c r="I2840">
        <v>10.4</v>
      </c>
      <c r="J2840">
        <f t="shared" si="533"/>
        <v>0</v>
      </c>
      <c r="K2840">
        <f t="shared" si="534"/>
        <v>0</v>
      </c>
      <c r="L2840">
        <f t="shared" si="532"/>
        <v>0</v>
      </c>
      <c r="M2840">
        <f t="shared" si="543"/>
        <v>0</v>
      </c>
      <c r="N2840">
        <f t="shared" si="535"/>
        <v>0</v>
      </c>
      <c r="O2840">
        <f t="shared" si="536"/>
        <v>0</v>
      </c>
      <c r="P2840" s="34" t="s">
        <v>77</v>
      </c>
      <c r="Q2840" s="33">
        <f t="shared" si="537"/>
        <v>5.0000000000000711E-2</v>
      </c>
      <c r="R2840" s="33">
        <f t="shared" si="538"/>
        <v>2.0000000000000462E-2</v>
      </c>
      <c r="S2840" s="33">
        <f t="shared" si="539"/>
        <v>7.8000000000000007</v>
      </c>
      <c r="T2840" s="33">
        <f t="shared" si="540"/>
        <v>0</v>
      </c>
      <c r="V2840" s="16">
        <f t="shared" si="542"/>
        <v>1.0416666664241347E-2</v>
      </c>
      <c r="W2840" s="2">
        <f t="shared" si="541"/>
        <v>45094.0625</v>
      </c>
    </row>
    <row r="2841" spans="1:23" x14ac:dyDescent="0.25">
      <c r="A2841">
        <v>2023</v>
      </c>
      <c r="B2841" t="s">
        <v>75</v>
      </c>
      <c r="C2841" t="s">
        <v>76</v>
      </c>
      <c r="D2841" s="45">
        <v>45094.072916666664</v>
      </c>
      <c r="E2841">
        <v>79.400000000000006</v>
      </c>
      <c r="F2841">
        <v>0.502</v>
      </c>
      <c r="G2841">
        <v>17.98</v>
      </c>
      <c r="H2841">
        <v>7.21</v>
      </c>
      <c r="I2841">
        <v>2.6</v>
      </c>
      <c r="J2841">
        <f t="shared" si="533"/>
        <v>0</v>
      </c>
      <c r="K2841">
        <f t="shared" si="534"/>
        <v>0</v>
      </c>
      <c r="L2841">
        <f t="shared" si="532"/>
        <v>0</v>
      </c>
      <c r="M2841">
        <f t="shared" si="543"/>
        <v>0</v>
      </c>
      <c r="N2841">
        <f t="shared" si="535"/>
        <v>0</v>
      </c>
      <c r="O2841">
        <f t="shared" si="536"/>
        <v>0</v>
      </c>
      <c r="P2841" s="34" t="s">
        <v>77</v>
      </c>
      <c r="Q2841" s="33">
        <f t="shared" si="537"/>
        <v>5.0000000000000711E-2</v>
      </c>
      <c r="R2841" s="33">
        <f t="shared" si="538"/>
        <v>9.9999999999997868E-3</v>
      </c>
      <c r="S2841" s="33">
        <f t="shared" si="539"/>
        <v>0.19999999999999973</v>
      </c>
      <c r="T2841" s="33">
        <f t="shared" si="540"/>
        <v>0</v>
      </c>
      <c r="V2841" s="16">
        <f t="shared" si="542"/>
        <v>1.0416666664241347E-2</v>
      </c>
      <c r="W2841" s="2">
        <f t="shared" si="541"/>
        <v>45094.072916666664</v>
      </c>
    </row>
    <row r="2842" spans="1:23" x14ac:dyDescent="0.25">
      <c r="A2842">
        <v>2023</v>
      </c>
      <c r="B2842" t="s">
        <v>75</v>
      </c>
      <c r="C2842" t="s">
        <v>76</v>
      </c>
      <c r="D2842" s="45">
        <v>45094.083333333336</v>
      </c>
      <c r="E2842">
        <v>79.400000000000006</v>
      </c>
      <c r="F2842">
        <v>0.502</v>
      </c>
      <c r="G2842">
        <v>17.93</v>
      </c>
      <c r="H2842">
        <v>7.22</v>
      </c>
      <c r="I2842">
        <v>2.8</v>
      </c>
      <c r="J2842">
        <f t="shared" si="533"/>
        <v>0</v>
      </c>
      <c r="K2842">
        <f t="shared" si="534"/>
        <v>0</v>
      </c>
      <c r="L2842">
        <f t="shared" si="532"/>
        <v>0</v>
      </c>
      <c r="M2842">
        <f t="shared" si="543"/>
        <v>0</v>
      </c>
      <c r="N2842">
        <f t="shared" si="535"/>
        <v>0</v>
      </c>
      <c r="O2842">
        <f t="shared" si="536"/>
        <v>0</v>
      </c>
      <c r="P2842" s="34" t="s">
        <v>77</v>
      </c>
      <c r="Q2842" s="33">
        <f t="shared" si="537"/>
        <v>3.9999999999999147E-2</v>
      </c>
      <c r="R2842" s="33">
        <f t="shared" si="538"/>
        <v>4.0000000000000036E-2</v>
      </c>
      <c r="S2842" s="33">
        <f t="shared" si="539"/>
        <v>0.29999999999999982</v>
      </c>
      <c r="T2842" s="33">
        <f t="shared" si="540"/>
        <v>0</v>
      </c>
      <c r="V2842" s="16">
        <f t="shared" si="542"/>
        <v>1.0416666671517305E-2</v>
      </c>
      <c r="W2842" s="2">
        <f t="shared" si="541"/>
        <v>45094.083333333328</v>
      </c>
    </row>
    <row r="2843" spans="1:23" x14ac:dyDescent="0.25">
      <c r="A2843">
        <v>2023</v>
      </c>
      <c r="B2843" t="s">
        <v>75</v>
      </c>
      <c r="C2843" t="s">
        <v>76</v>
      </c>
      <c r="D2843" s="45">
        <v>45094.09375</v>
      </c>
      <c r="E2843">
        <v>78.900000000000006</v>
      </c>
      <c r="F2843">
        <v>0.502</v>
      </c>
      <c r="G2843">
        <v>17.89</v>
      </c>
      <c r="H2843">
        <v>7.18</v>
      </c>
      <c r="I2843">
        <v>2.5</v>
      </c>
      <c r="J2843">
        <f t="shared" si="533"/>
        <v>0</v>
      </c>
      <c r="K2843">
        <f t="shared" si="534"/>
        <v>0</v>
      </c>
      <c r="L2843">
        <f t="shared" si="532"/>
        <v>0</v>
      </c>
      <c r="M2843">
        <f t="shared" si="543"/>
        <v>0</v>
      </c>
      <c r="N2843">
        <f t="shared" si="535"/>
        <v>0</v>
      </c>
      <c r="O2843">
        <f t="shared" si="536"/>
        <v>0</v>
      </c>
      <c r="P2843" s="34" t="s">
        <v>77</v>
      </c>
      <c r="Q2843" s="33">
        <f t="shared" si="537"/>
        <v>5.0000000000000711E-2</v>
      </c>
      <c r="R2843" s="33">
        <f t="shared" si="538"/>
        <v>2.9999999999999361E-2</v>
      </c>
      <c r="S2843" s="33">
        <f t="shared" si="539"/>
        <v>2.2999999999999998</v>
      </c>
      <c r="T2843" s="33">
        <f t="shared" si="540"/>
        <v>1</v>
      </c>
      <c r="V2843" s="16">
        <f t="shared" si="542"/>
        <v>1.0416666664241347E-2</v>
      </c>
      <c r="W2843" s="2">
        <f t="shared" si="541"/>
        <v>45094.09375</v>
      </c>
    </row>
    <row r="2844" spans="1:23" x14ac:dyDescent="0.25">
      <c r="A2844">
        <v>2023</v>
      </c>
      <c r="B2844" t="s">
        <v>75</v>
      </c>
      <c r="C2844" t="s">
        <v>76</v>
      </c>
      <c r="D2844" s="45">
        <v>45094.104166666664</v>
      </c>
      <c r="E2844">
        <v>78.5</v>
      </c>
      <c r="F2844">
        <v>0.503</v>
      </c>
      <c r="G2844">
        <v>17.84</v>
      </c>
      <c r="H2844">
        <v>7.15</v>
      </c>
      <c r="I2844">
        <v>4.8</v>
      </c>
      <c r="J2844">
        <f t="shared" si="533"/>
        <v>0</v>
      </c>
      <c r="K2844">
        <f t="shared" si="534"/>
        <v>0</v>
      </c>
      <c r="L2844">
        <f t="shared" si="532"/>
        <v>0</v>
      </c>
      <c r="M2844">
        <f t="shared" si="543"/>
        <v>0</v>
      </c>
      <c r="N2844">
        <f t="shared" si="535"/>
        <v>0</v>
      </c>
      <c r="O2844">
        <f t="shared" si="536"/>
        <v>0</v>
      </c>
      <c r="P2844" s="34" t="s">
        <v>77</v>
      </c>
      <c r="Q2844" s="33">
        <f t="shared" si="537"/>
        <v>3.0000000000001137E-2</v>
      </c>
      <c r="R2844" s="33">
        <f t="shared" si="538"/>
        <v>0</v>
      </c>
      <c r="S2844" s="33">
        <f t="shared" si="539"/>
        <v>1.7999999999999998</v>
      </c>
      <c r="T2844" s="33">
        <f t="shared" si="540"/>
        <v>1</v>
      </c>
      <c r="V2844" s="16">
        <f t="shared" si="542"/>
        <v>1.0416666664241347E-2</v>
      </c>
      <c r="W2844" s="2">
        <f t="shared" si="541"/>
        <v>45094.104166666664</v>
      </c>
    </row>
    <row r="2845" spans="1:23" x14ac:dyDescent="0.25">
      <c r="A2845">
        <v>2023</v>
      </c>
      <c r="B2845" t="s">
        <v>75</v>
      </c>
      <c r="C2845" t="s">
        <v>76</v>
      </c>
      <c r="D2845" s="45">
        <v>45094.114583333336</v>
      </c>
      <c r="E2845">
        <v>78.400000000000006</v>
      </c>
      <c r="F2845">
        <v>0.502</v>
      </c>
      <c r="G2845">
        <v>17.809999999999999</v>
      </c>
      <c r="H2845">
        <v>7.15</v>
      </c>
      <c r="I2845">
        <v>3</v>
      </c>
      <c r="J2845">
        <f t="shared" si="533"/>
        <v>0</v>
      </c>
      <c r="K2845">
        <f t="shared" si="534"/>
        <v>0</v>
      </c>
      <c r="L2845">
        <f t="shared" si="532"/>
        <v>0</v>
      </c>
      <c r="M2845">
        <f t="shared" si="543"/>
        <v>0</v>
      </c>
      <c r="N2845">
        <f t="shared" si="535"/>
        <v>0</v>
      </c>
      <c r="O2845">
        <f t="shared" si="536"/>
        <v>0</v>
      </c>
      <c r="P2845" s="34" t="s">
        <v>77</v>
      </c>
      <c r="Q2845" s="33">
        <f t="shared" si="537"/>
        <v>3.9999999999999147E-2</v>
      </c>
      <c r="R2845" s="33">
        <f t="shared" si="538"/>
        <v>1.0000000000000675E-2</v>
      </c>
      <c r="S2845" s="33">
        <f t="shared" si="539"/>
        <v>0.29999999999999982</v>
      </c>
      <c r="T2845" s="33">
        <f t="shared" si="540"/>
        <v>0</v>
      </c>
      <c r="V2845" s="16">
        <f t="shared" si="542"/>
        <v>1.0416666671517305E-2</v>
      </c>
      <c r="W2845" s="2">
        <f t="shared" si="541"/>
        <v>45094.114583333328</v>
      </c>
    </row>
    <row r="2846" spans="1:23" x14ac:dyDescent="0.25">
      <c r="A2846">
        <v>2023</v>
      </c>
      <c r="B2846" t="s">
        <v>75</v>
      </c>
      <c r="C2846" t="s">
        <v>76</v>
      </c>
      <c r="D2846" s="45">
        <v>45094.125</v>
      </c>
      <c r="E2846">
        <v>78.2</v>
      </c>
      <c r="F2846">
        <v>0.502</v>
      </c>
      <c r="G2846">
        <v>17.77</v>
      </c>
      <c r="H2846">
        <v>7.14</v>
      </c>
      <c r="I2846">
        <v>2.7</v>
      </c>
      <c r="J2846">
        <f t="shared" si="533"/>
        <v>0</v>
      </c>
      <c r="K2846">
        <f t="shared" si="534"/>
        <v>0</v>
      </c>
      <c r="L2846">
        <f t="shared" ref="L2846:L2909" si="544">IF(I2846="",0.5,IF(I2846&lt;=0.1,2,IF(I2846&gt;=5000,2, IF(AND(I2846&gt;0.1,I2846&lt;0.2),5, IF(AND(I2846&gt;900,I2846&lt;5000),5,IF(S2846&gt;=2500,1.5,0))))))</f>
        <v>0</v>
      </c>
      <c r="M2846">
        <f t="shared" si="543"/>
        <v>0</v>
      </c>
      <c r="N2846">
        <f t="shared" si="535"/>
        <v>0</v>
      </c>
      <c r="O2846">
        <f t="shared" si="536"/>
        <v>0</v>
      </c>
      <c r="P2846" s="34" t="s">
        <v>77</v>
      </c>
      <c r="Q2846" s="33">
        <f t="shared" si="537"/>
        <v>1.9999999999999574E-2</v>
      </c>
      <c r="R2846" s="33">
        <f t="shared" si="538"/>
        <v>4.0000000000000036E-2</v>
      </c>
      <c r="S2846" s="33">
        <f t="shared" si="539"/>
        <v>0.90000000000000013</v>
      </c>
      <c r="T2846" s="33">
        <f t="shared" si="540"/>
        <v>0</v>
      </c>
      <c r="V2846" s="16">
        <f t="shared" si="542"/>
        <v>1.0416666664241347E-2</v>
      </c>
      <c r="W2846" s="2">
        <f t="shared" si="541"/>
        <v>45094.125</v>
      </c>
    </row>
    <row r="2847" spans="1:23" x14ac:dyDescent="0.25">
      <c r="A2847">
        <v>2023</v>
      </c>
      <c r="B2847" t="s">
        <v>75</v>
      </c>
      <c r="C2847" t="s">
        <v>76</v>
      </c>
      <c r="D2847" s="45">
        <v>45094.135416666664</v>
      </c>
      <c r="E2847">
        <v>77.8</v>
      </c>
      <c r="F2847">
        <v>0.502</v>
      </c>
      <c r="G2847">
        <v>17.75</v>
      </c>
      <c r="H2847">
        <v>7.1</v>
      </c>
      <c r="I2847">
        <v>1.8</v>
      </c>
      <c r="J2847">
        <f t="shared" si="533"/>
        <v>0</v>
      </c>
      <c r="K2847">
        <f t="shared" si="534"/>
        <v>0</v>
      </c>
      <c r="L2847">
        <f t="shared" si="544"/>
        <v>0</v>
      </c>
      <c r="M2847">
        <f t="shared" si="543"/>
        <v>0</v>
      </c>
      <c r="N2847">
        <f t="shared" si="535"/>
        <v>0</v>
      </c>
      <c r="O2847">
        <f t="shared" si="536"/>
        <v>0</v>
      </c>
      <c r="P2847" s="34" t="s">
        <v>77</v>
      </c>
      <c r="Q2847" s="33">
        <f t="shared" si="537"/>
        <v>3.9999999999999147E-2</v>
      </c>
      <c r="R2847" s="33">
        <f t="shared" si="538"/>
        <v>0</v>
      </c>
      <c r="S2847" s="33">
        <f t="shared" si="539"/>
        <v>0.7</v>
      </c>
      <c r="T2847" s="33">
        <f t="shared" si="540"/>
        <v>1</v>
      </c>
      <c r="V2847" s="16">
        <f t="shared" si="542"/>
        <v>1.0416666664241347E-2</v>
      </c>
      <c r="W2847" s="2">
        <f t="shared" si="541"/>
        <v>45094.135416666664</v>
      </c>
    </row>
    <row r="2848" spans="1:23" x14ac:dyDescent="0.25">
      <c r="A2848">
        <v>2023</v>
      </c>
      <c r="B2848" t="s">
        <v>75</v>
      </c>
      <c r="C2848" t="s">
        <v>76</v>
      </c>
      <c r="D2848" s="45">
        <v>45094.145833333336</v>
      </c>
      <c r="E2848">
        <v>77.7</v>
      </c>
      <c r="F2848">
        <v>0.503</v>
      </c>
      <c r="G2848">
        <v>17.71</v>
      </c>
      <c r="H2848">
        <v>7.1</v>
      </c>
      <c r="I2848">
        <v>2.5</v>
      </c>
      <c r="J2848">
        <f t="shared" si="533"/>
        <v>0</v>
      </c>
      <c r="K2848">
        <f t="shared" si="534"/>
        <v>0</v>
      </c>
      <c r="L2848">
        <f t="shared" si="544"/>
        <v>0</v>
      </c>
      <c r="M2848">
        <f t="shared" si="543"/>
        <v>0</v>
      </c>
      <c r="N2848">
        <f t="shared" si="535"/>
        <v>0</v>
      </c>
      <c r="O2848">
        <f t="shared" si="536"/>
        <v>0</v>
      </c>
      <c r="P2848" s="34" t="s">
        <v>77</v>
      </c>
      <c r="Q2848" s="33">
        <f t="shared" si="537"/>
        <v>3.9999999999999147E-2</v>
      </c>
      <c r="R2848" s="33">
        <f t="shared" si="538"/>
        <v>0</v>
      </c>
      <c r="S2848" s="33">
        <f t="shared" si="539"/>
        <v>0.8</v>
      </c>
      <c r="T2848" s="33">
        <f t="shared" si="540"/>
        <v>0</v>
      </c>
      <c r="V2848" s="16">
        <f t="shared" si="542"/>
        <v>1.0416666671517305E-2</v>
      </c>
      <c r="W2848" s="2">
        <f t="shared" si="541"/>
        <v>45094.145833333328</v>
      </c>
    </row>
    <row r="2849" spans="1:23" x14ac:dyDescent="0.25">
      <c r="A2849">
        <v>2023</v>
      </c>
      <c r="B2849" t="s">
        <v>75</v>
      </c>
      <c r="C2849" t="s">
        <v>76</v>
      </c>
      <c r="D2849" s="45">
        <v>45094.15625</v>
      </c>
      <c r="E2849">
        <v>77.7</v>
      </c>
      <c r="F2849">
        <v>0.503</v>
      </c>
      <c r="G2849">
        <v>17.670000000000002</v>
      </c>
      <c r="H2849">
        <v>7.1</v>
      </c>
      <c r="I2849">
        <v>1.7</v>
      </c>
      <c r="J2849">
        <f t="shared" si="533"/>
        <v>0</v>
      </c>
      <c r="K2849">
        <f t="shared" si="534"/>
        <v>0</v>
      </c>
      <c r="L2849">
        <f t="shared" si="544"/>
        <v>0</v>
      </c>
      <c r="M2849">
        <f t="shared" si="543"/>
        <v>0</v>
      </c>
      <c r="N2849">
        <f t="shared" si="535"/>
        <v>0</v>
      </c>
      <c r="O2849">
        <f t="shared" si="536"/>
        <v>0</v>
      </c>
      <c r="P2849" s="34" t="s">
        <v>77</v>
      </c>
      <c r="Q2849" s="33">
        <f t="shared" si="537"/>
        <v>4.00000000000027E-2</v>
      </c>
      <c r="R2849" s="33">
        <f t="shared" si="538"/>
        <v>0</v>
      </c>
      <c r="S2849" s="33">
        <f t="shared" si="539"/>
        <v>3</v>
      </c>
      <c r="T2849" s="33">
        <f t="shared" si="540"/>
        <v>0</v>
      </c>
      <c r="V2849" s="16">
        <f t="shared" si="542"/>
        <v>1.0416666664241347E-2</v>
      </c>
      <c r="W2849" s="2">
        <f t="shared" si="541"/>
        <v>45094.15625</v>
      </c>
    </row>
    <row r="2850" spans="1:23" x14ac:dyDescent="0.25">
      <c r="A2850">
        <v>2023</v>
      </c>
      <c r="B2850" t="s">
        <v>75</v>
      </c>
      <c r="C2850" t="s">
        <v>76</v>
      </c>
      <c r="D2850" s="45">
        <v>45094.166666666664</v>
      </c>
      <c r="E2850">
        <v>77.7</v>
      </c>
      <c r="F2850">
        <v>0.503</v>
      </c>
      <c r="G2850">
        <v>17.63</v>
      </c>
      <c r="H2850">
        <v>7.1</v>
      </c>
      <c r="I2850">
        <v>4.7</v>
      </c>
      <c r="J2850">
        <f t="shared" si="533"/>
        <v>0</v>
      </c>
      <c r="K2850">
        <f t="shared" si="534"/>
        <v>0</v>
      </c>
      <c r="L2850">
        <f t="shared" si="544"/>
        <v>0</v>
      </c>
      <c r="M2850">
        <f t="shared" si="543"/>
        <v>0</v>
      </c>
      <c r="N2850">
        <f t="shared" si="535"/>
        <v>0</v>
      </c>
      <c r="O2850">
        <f t="shared" si="536"/>
        <v>0</v>
      </c>
      <c r="P2850" s="34" t="s">
        <v>77</v>
      </c>
      <c r="Q2850" s="33">
        <f t="shared" si="537"/>
        <v>1.9999999999999574E-2</v>
      </c>
      <c r="R2850" s="33">
        <f t="shared" si="538"/>
        <v>1.9999999999999574E-2</v>
      </c>
      <c r="S2850" s="33">
        <f t="shared" si="539"/>
        <v>3</v>
      </c>
      <c r="T2850" s="33">
        <f t="shared" si="540"/>
        <v>1</v>
      </c>
      <c r="V2850" s="16">
        <f t="shared" si="542"/>
        <v>1.0416666664241347E-2</v>
      </c>
      <c r="W2850" s="2">
        <f t="shared" si="541"/>
        <v>45094.166666666664</v>
      </c>
    </row>
    <row r="2851" spans="1:23" x14ac:dyDescent="0.25">
      <c r="A2851">
        <v>2023</v>
      </c>
      <c r="B2851" t="s">
        <v>75</v>
      </c>
      <c r="C2851" t="s">
        <v>76</v>
      </c>
      <c r="D2851" s="45">
        <v>45094.177083333336</v>
      </c>
      <c r="E2851">
        <v>77.3</v>
      </c>
      <c r="F2851">
        <v>0.502</v>
      </c>
      <c r="G2851">
        <v>17.61</v>
      </c>
      <c r="H2851">
        <v>7.08</v>
      </c>
      <c r="I2851">
        <v>1.7</v>
      </c>
      <c r="J2851">
        <f t="shared" si="533"/>
        <v>0</v>
      </c>
      <c r="K2851">
        <f t="shared" si="534"/>
        <v>0</v>
      </c>
      <c r="L2851">
        <f t="shared" si="544"/>
        <v>0</v>
      </c>
      <c r="M2851">
        <f t="shared" si="543"/>
        <v>0</v>
      </c>
      <c r="N2851">
        <f t="shared" si="535"/>
        <v>0</v>
      </c>
      <c r="O2851">
        <f t="shared" si="536"/>
        <v>0</v>
      </c>
      <c r="P2851" s="34" t="s">
        <v>77</v>
      </c>
      <c r="Q2851" s="33">
        <f t="shared" si="537"/>
        <v>5.0000000000000711E-2</v>
      </c>
      <c r="R2851" s="33">
        <f t="shared" si="538"/>
        <v>9.9999999999997868E-3</v>
      </c>
      <c r="S2851" s="33">
        <f t="shared" si="539"/>
        <v>1.0999999999999999</v>
      </c>
      <c r="T2851" s="33">
        <f t="shared" si="540"/>
        <v>1</v>
      </c>
      <c r="V2851" s="16">
        <f t="shared" si="542"/>
        <v>1.0416666671517305E-2</v>
      </c>
      <c r="W2851" s="2">
        <f t="shared" si="541"/>
        <v>45094.177083333328</v>
      </c>
    </row>
    <row r="2852" spans="1:23" x14ac:dyDescent="0.25">
      <c r="A2852">
        <v>2023</v>
      </c>
      <c r="B2852" t="s">
        <v>75</v>
      </c>
      <c r="C2852" t="s">
        <v>76</v>
      </c>
      <c r="D2852" s="45">
        <v>45094.1875</v>
      </c>
      <c r="E2852">
        <v>77.3</v>
      </c>
      <c r="F2852">
        <v>0.503</v>
      </c>
      <c r="G2852">
        <v>17.559999999999999</v>
      </c>
      <c r="H2852">
        <v>7.09</v>
      </c>
      <c r="I2852">
        <v>2.8</v>
      </c>
      <c r="J2852">
        <f t="shared" si="533"/>
        <v>0</v>
      </c>
      <c r="K2852">
        <f t="shared" si="534"/>
        <v>0</v>
      </c>
      <c r="L2852">
        <f t="shared" si="544"/>
        <v>0</v>
      </c>
      <c r="M2852">
        <f t="shared" si="543"/>
        <v>0</v>
      </c>
      <c r="N2852">
        <f t="shared" si="535"/>
        <v>0</v>
      </c>
      <c r="O2852">
        <f t="shared" si="536"/>
        <v>0</v>
      </c>
      <c r="P2852" s="34" t="s">
        <v>77</v>
      </c>
      <c r="Q2852" s="33">
        <f t="shared" si="537"/>
        <v>3.9999999999999147E-2</v>
      </c>
      <c r="R2852" s="33">
        <f t="shared" si="538"/>
        <v>3.0000000000000249E-2</v>
      </c>
      <c r="S2852" s="33">
        <f t="shared" si="539"/>
        <v>7.2</v>
      </c>
      <c r="T2852" s="33">
        <f t="shared" si="540"/>
        <v>0</v>
      </c>
      <c r="V2852" s="16">
        <f t="shared" si="542"/>
        <v>1.0416666664241347E-2</v>
      </c>
      <c r="W2852" s="2">
        <f t="shared" si="541"/>
        <v>45094.1875</v>
      </c>
    </row>
    <row r="2853" spans="1:23" x14ac:dyDescent="0.25">
      <c r="A2853">
        <v>2023</v>
      </c>
      <c r="B2853" t="s">
        <v>75</v>
      </c>
      <c r="C2853" t="s">
        <v>76</v>
      </c>
      <c r="D2853" s="45">
        <v>45094.197916666664</v>
      </c>
      <c r="E2853">
        <v>77.7</v>
      </c>
      <c r="F2853">
        <v>0.503</v>
      </c>
      <c r="G2853">
        <v>17.52</v>
      </c>
      <c r="H2853">
        <v>7.12</v>
      </c>
      <c r="I2853">
        <v>10</v>
      </c>
      <c r="J2853">
        <f t="shared" si="533"/>
        <v>0</v>
      </c>
      <c r="K2853">
        <f t="shared" si="534"/>
        <v>0</v>
      </c>
      <c r="L2853">
        <f t="shared" si="544"/>
        <v>0</v>
      </c>
      <c r="M2853">
        <f t="shared" si="543"/>
        <v>0</v>
      </c>
      <c r="N2853">
        <f t="shared" si="535"/>
        <v>0</v>
      </c>
      <c r="O2853">
        <f t="shared" si="536"/>
        <v>0</v>
      </c>
      <c r="P2853" s="34" t="s">
        <v>77</v>
      </c>
      <c r="Q2853" s="33">
        <f t="shared" si="537"/>
        <v>5.0000000000000711E-2</v>
      </c>
      <c r="R2853" s="33">
        <f t="shared" si="538"/>
        <v>4.0000000000000036E-2</v>
      </c>
      <c r="S2853" s="33">
        <f t="shared" si="539"/>
        <v>7.5</v>
      </c>
      <c r="T2853" s="33">
        <f t="shared" si="540"/>
        <v>0</v>
      </c>
      <c r="V2853" s="16">
        <f t="shared" si="542"/>
        <v>1.0416666664241347E-2</v>
      </c>
      <c r="W2853" s="2">
        <f t="shared" si="541"/>
        <v>45094.197916666664</v>
      </c>
    </row>
    <row r="2854" spans="1:23" x14ac:dyDescent="0.25">
      <c r="A2854">
        <v>2023</v>
      </c>
      <c r="B2854" t="s">
        <v>75</v>
      </c>
      <c r="C2854" t="s">
        <v>76</v>
      </c>
      <c r="D2854" s="45">
        <v>45094.208333333336</v>
      </c>
      <c r="E2854">
        <v>77.099999999999994</v>
      </c>
      <c r="F2854">
        <v>0.503</v>
      </c>
      <c r="G2854">
        <v>17.47</v>
      </c>
      <c r="H2854">
        <v>7.08</v>
      </c>
      <c r="I2854">
        <v>2.5</v>
      </c>
      <c r="J2854">
        <f t="shared" si="533"/>
        <v>0</v>
      </c>
      <c r="K2854">
        <f t="shared" si="534"/>
        <v>0</v>
      </c>
      <c r="L2854">
        <f t="shared" si="544"/>
        <v>0</v>
      </c>
      <c r="M2854">
        <f t="shared" si="543"/>
        <v>0</v>
      </c>
      <c r="N2854">
        <f t="shared" si="535"/>
        <v>0</v>
      </c>
      <c r="O2854">
        <f t="shared" si="536"/>
        <v>0</v>
      </c>
      <c r="P2854" s="34" t="s">
        <v>77</v>
      </c>
      <c r="Q2854" s="33">
        <f t="shared" si="537"/>
        <v>4.9999999999997158E-2</v>
      </c>
      <c r="R2854" s="33">
        <f t="shared" si="538"/>
        <v>1.9999999999999574E-2</v>
      </c>
      <c r="S2854" s="33">
        <f t="shared" si="539"/>
        <v>1.5999999999999996</v>
      </c>
      <c r="T2854" s="33">
        <f t="shared" si="540"/>
        <v>1</v>
      </c>
      <c r="V2854" s="16">
        <f t="shared" si="542"/>
        <v>1.0416666671517305E-2</v>
      </c>
      <c r="W2854" s="2">
        <f t="shared" si="541"/>
        <v>45094.208333333328</v>
      </c>
    </row>
    <row r="2855" spans="1:23" x14ac:dyDescent="0.25">
      <c r="A2855">
        <v>2023</v>
      </c>
      <c r="B2855" t="s">
        <v>75</v>
      </c>
      <c r="C2855" t="s">
        <v>76</v>
      </c>
      <c r="D2855" s="45">
        <v>45094.21875</v>
      </c>
      <c r="E2855">
        <v>77.3</v>
      </c>
      <c r="F2855">
        <v>0.504</v>
      </c>
      <c r="G2855">
        <v>17.420000000000002</v>
      </c>
      <c r="H2855">
        <v>7.1</v>
      </c>
      <c r="I2855">
        <v>4.0999999999999996</v>
      </c>
      <c r="J2855">
        <f t="shared" si="533"/>
        <v>0</v>
      </c>
      <c r="K2855">
        <f t="shared" si="534"/>
        <v>0</v>
      </c>
      <c r="L2855">
        <f t="shared" si="544"/>
        <v>0</v>
      </c>
      <c r="M2855">
        <f t="shared" si="543"/>
        <v>0</v>
      </c>
      <c r="N2855">
        <f t="shared" si="535"/>
        <v>0</v>
      </c>
      <c r="O2855">
        <f t="shared" si="536"/>
        <v>0</v>
      </c>
      <c r="P2855" s="34" t="s">
        <v>77</v>
      </c>
      <c r="Q2855" s="33">
        <f t="shared" si="537"/>
        <v>5.0000000000000711E-2</v>
      </c>
      <c r="R2855" s="33">
        <f t="shared" si="538"/>
        <v>4.0000000000000036E-2</v>
      </c>
      <c r="S2855" s="33">
        <f t="shared" si="539"/>
        <v>1.7999999999999998</v>
      </c>
      <c r="T2855" s="33">
        <f t="shared" si="540"/>
        <v>0</v>
      </c>
      <c r="V2855" s="16">
        <f t="shared" si="542"/>
        <v>1.0416666664241347E-2</v>
      </c>
      <c r="W2855" s="2">
        <f t="shared" si="541"/>
        <v>45094.21875</v>
      </c>
    </row>
    <row r="2856" spans="1:23" x14ac:dyDescent="0.25">
      <c r="A2856">
        <v>2023</v>
      </c>
      <c r="B2856" t="s">
        <v>75</v>
      </c>
      <c r="C2856" t="s">
        <v>76</v>
      </c>
      <c r="D2856" s="45">
        <v>45094.229166666664</v>
      </c>
      <c r="E2856">
        <v>77.599999999999994</v>
      </c>
      <c r="F2856">
        <v>0.504</v>
      </c>
      <c r="G2856">
        <v>17.37</v>
      </c>
      <c r="H2856">
        <v>7.14</v>
      </c>
      <c r="I2856">
        <v>2.2999999999999998</v>
      </c>
      <c r="J2856">
        <f t="shared" si="533"/>
        <v>0</v>
      </c>
      <c r="K2856">
        <f t="shared" si="534"/>
        <v>0</v>
      </c>
      <c r="L2856">
        <f t="shared" si="544"/>
        <v>0</v>
      </c>
      <c r="M2856">
        <f t="shared" si="543"/>
        <v>0</v>
      </c>
      <c r="N2856">
        <f t="shared" si="535"/>
        <v>0</v>
      </c>
      <c r="O2856">
        <f t="shared" si="536"/>
        <v>0</v>
      </c>
      <c r="P2856" s="34" t="s">
        <v>77</v>
      </c>
      <c r="Q2856" s="33">
        <f t="shared" si="537"/>
        <v>5.0000000000000711E-2</v>
      </c>
      <c r="R2856" s="33">
        <f t="shared" si="538"/>
        <v>0</v>
      </c>
      <c r="S2856" s="33">
        <f t="shared" si="539"/>
        <v>0.5</v>
      </c>
      <c r="T2856" s="33">
        <f t="shared" si="540"/>
        <v>0</v>
      </c>
      <c r="V2856" s="16">
        <f t="shared" si="542"/>
        <v>1.0416666664241347E-2</v>
      </c>
      <c r="W2856" s="2">
        <f t="shared" si="541"/>
        <v>45094.229166666664</v>
      </c>
    </row>
    <row r="2857" spans="1:23" x14ac:dyDescent="0.25">
      <c r="A2857">
        <v>2023</v>
      </c>
      <c r="B2857" t="s">
        <v>75</v>
      </c>
      <c r="C2857" t="s">
        <v>76</v>
      </c>
      <c r="D2857" s="45">
        <v>45094.239583333336</v>
      </c>
      <c r="E2857">
        <v>77.5</v>
      </c>
      <c r="F2857">
        <v>0.504</v>
      </c>
      <c r="G2857">
        <v>17.32</v>
      </c>
      <c r="H2857">
        <v>7.14</v>
      </c>
      <c r="I2857">
        <v>2.8</v>
      </c>
      <c r="J2857">
        <f t="shared" si="533"/>
        <v>0</v>
      </c>
      <c r="K2857">
        <f t="shared" si="534"/>
        <v>0</v>
      </c>
      <c r="L2857">
        <f t="shared" si="544"/>
        <v>0</v>
      </c>
      <c r="M2857">
        <f t="shared" si="543"/>
        <v>0</v>
      </c>
      <c r="N2857">
        <f t="shared" si="535"/>
        <v>0</v>
      </c>
      <c r="O2857">
        <f t="shared" si="536"/>
        <v>0</v>
      </c>
      <c r="P2857" s="34" t="s">
        <v>77</v>
      </c>
      <c r="Q2857" s="33">
        <f t="shared" si="537"/>
        <v>5.0000000000000711E-2</v>
      </c>
      <c r="R2857" s="33">
        <f t="shared" si="538"/>
        <v>2.0000000000000462E-2</v>
      </c>
      <c r="S2857" s="33">
        <f t="shared" si="539"/>
        <v>0.79999999999999982</v>
      </c>
      <c r="T2857" s="33">
        <f t="shared" si="540"/>
        <v>0</v>
      </c>
      <c r="V2857" s="16">
        <f t="shared" si="542"/>
        <v>1.0416666671517305E-2</v>
      </c>
      <c r="W2857" s="2">
        <f t="shared" si="541"/>
        <v>45094.239583333328</v>
      </c>
    </row>
    <row r="2858" spans="1:23" x14ac:dyDescent="0.25">
      <c r="A2858">
        <v>2023</v>
      </c>
      <c r="B2858" t="s">
        <v>75</v>
      </c>
      <c r="C2858" t="s">
        <v>76</v>
      </c>
      <c r="D2858" s="45">
        <v>45094.25</v>
      </c>
      <c r="E2858">
        <v>77.599999999999994</v>
      </c>
      <c r="F2858">
        <v>0.504</v>
      </c>
      <c r="G2858">
        <v>17.27</v>
      </c>
      <c r="H2858">
        <v>7.16</v>
      </c>
      <c r="I2858">
        <v>2</v>
      </c>
      <c r="J2858">
        <f t="shared" si="533"/>
        <v>0</v>
      </c>
      <c r="K2858">
        <f t="shared" si="534"/>
        <v>0</v>
      </c>
      <c r="L2858">
        <f t="shared" si="544"/>
        <v>0</v>
      </c>
      <c r="M2858">
        <f t="shared" si="543"/>
        <v>0</v>
      </c>
      <c r="N2858">
        <f t="shared" si="535"/>
        <v>0</v>
      </c>
      <c r="O2858">
        <f t="shared" si="536"/>
        <v>0</v>
      </c>
      <c r="P2858" s="34" t="s">
        <v>77</v>
      </c>
      <c r="Q2858" s="33">
        <f t="shared" si="537"/>
        <v>3.9999999999999147E-2</v>
      </c>
      <c r="R2858" s="33">
        <f t="shared" si="538"/>
        <v>1.9999999999999574E-2</v>
      </c>
      <c r="S2858" s="33">
        <f t="shared" si="539"/>
        <v>0.39999999999999991</v>
      </c>
      <c r="T2858" s="33">
        <f t="shared" si="540"/>
        <v>1</v>
      </c>
      <c r="V2858" s="16">
        <f t="shared" si="542"/>
        <v>1.0416666664241347E-2</v>
      </c>
      <c r="W2858" s="2">
        <f t="shared" si="541"/>
        <v>45094.25</v>
      </c>
    </row>
    <row r="2859" spans="1:23" x14ac:dyDescent="0.25">
      <c r="A2859">
        <v>2023</v>
      </c>
      <c r="B2859" t="s">
        <v>75</v>
      </c>
      <c r="C2859" t="s">
        <v>76</v>
      </c>
      <c r="D2859" s="45">
        <v>45094.260416666664</v>
      </c>
      <c r="E2859">
        <v>77.900000000000006</v>
      </c>
      <c r="F2859">
        <v>0.505</v>
      </c>
      <c r="G2859">
        <v>17.23</v>
      </c>
      <c r="H2859">
        <v>7.18</v>
      </c>
      <c r="I2859">
        <v>2.4</v>
      </c>
      <c r="J2859">
        <f t="shared" si="533"/>
        <v>0</v>
      </c>
      <c r="K2859">
        <f t="shared" si="534"/>
        <v>0</v>
      </c>
      <c r="L2859">
        <f t="shared" si="544"/>
        <v>0</v>
      </c>
      <c r="M2859">
        <f t="shared" si="543"/>
        <v>0</v>
      </c>
      <c r="N2859">
        <f t="shared" si="535"/>
        <v>0</v>
      </c>
      <c r="O2859">
        <f t="shared" si="536"/>
        <v>0</v>
      </c>
      <c r="P2859" s="34" t="s">
        <v>77</v>
      </c>
      <c r="Q2859" s="33">
        <f t="shared" si="537"/>
        <v>3.9999999999999147E-2</v>
      </c>
      <c r="R2859" s="33">
        <f t="shared" si="538"/>
        <v>4.0000000000000036E-2</v>
      </c>
      <c r="S2859" s="33">
        <f t="shared" si="539"/>
        <v>0.7</v>
      </c>
      <c r="T2859" s="33">
        <f t="shared" si="540"/>
        <v>0</v>
      </c>
      <c r="V2859" s="16">
        <f t="shared" si="542"/>
        <v>1.0416666664241347E-2</v>
      </c>
      <c r="W2859" s="2">
        <f t="shared" si="541"/>
        <v>45094.260416666664</v>
      </c>
    </row>
    <row r="2860" spans="1:23" x14ac:dyDescent="0.25">
      <c r="A2860">
        <v>2023</v>
      </c>
      <c r="B2860" t="s">
        <v>75</v>
      </c>
      <c r="C2860" t="s">
        <v>76</v>
      </c>
      <c r="D2860" s="45">
        <v>45094.270833333336</v>
      </c>
      <c r="E2860">
        <v>78.2</v>
      </c>
      <c r="F2860">
        <v>0.505</v>
      </c>
      <c r="G2860">
        <v>17.190000000000001</v>
      </c>
      <c r="H2860">
        <v>7.22</v>
      </c>
      <c r="I2860">
        <v>1.7</v>
      </c>
      <c r="J2860">
        <f t="shared" si="533"/>
        <v>0</v>
      </c>
      <c r="K2860">
        <f t="shared" si="534"/>
        <v>0</v>
      </c>
      <c r="L2860">
        <f t="shared" si="544"/>
        <v>0</v>
      </c>
      <c r="M2860">
        <f t="shared" si="543"/>
        <v>0</v>
      </c>
      <c r="N2860">
        <f t="shared" si="535"/>
        <v>0</v>
      </c>
      <c r="O2860">
        <f t="shared" si="536"/>
        <v>0</v>
      </c>
      <c r="P2860" s="34" t="s">
        <v>77</v>
      </c>
      <c r="Q2860" s="33">
        <f t="shared" si="537"/>
        <v>4.00000000000027E-2</v>
      </c>
      <c r="R2860" s="33">
        <f t="shared" si="538"/>
        <v>8.9999999999999858E-2</v>
      </c>
      <c r="S2860" s="33">
        <f t="shared" si="539"/>
        <v>0.50000000000000022</v>
      </c>
      <c r="T2860" s="33">
        <f t="shared" si="540"/>
        <v>0</v>
      </c>
      <c r="V2860" s="16">
        <f t="shared" si="542"/>
        <v>1.0416666671517305E-2</v>
      </c>
      <c r="W2860" s="2">
        <f t="shared" si="541"/>
        <v>45094.270833333328</v>
      </c>
    </row>
    <row r="2861" spans="1:23" x14ac:dyDescent="0.25">
      <c r="A2861">
        <v>2023</v>
      </c>
      <c r="B2861" t="s">
        <v>75</v>
      </c>
      <c r="C2861" t="s">
        <v>76</v>
      </c>
      <c r="D2861" s="45">
        <v>45094.28125</v>
      </c>
      <c r="E2861">
        <v>79.099999999999994</v>
      </c>
      <c r="F2861">
        <v>0.505</v>
      </c>
      <c r="G2861">
        <v>17.149999999999999</v>
      </c>
      <c r="H2861">
        <v>7.31</v>
      </c>
      <c r="I2861">
        <v>2.2000000000000002</v>
      </c>
      <c r="J2861">
        <f t="shared" si="533"/>
        <v>0</v>
      </c>
      <c r="K2861">
        <f t="shared" si="534"/>
        <v>0</v>
      </c>
      <c r="L2861">
        <f t="shared" si="544"/>
        <v>0</v>
      </c>
      <c r="M2861">
        <f t="shared" si="543"/>
        <v>0</v>
      </c>
      <c r="N2861">
        <f t="shared" si="535"/>
        <v>0</v>
      </c>
      <c r="O2861">
        <f t="shared" si="536"/>
        <v>0</v>
      </c>
      <c r="P2861" s="34" t="s">
        <v>77</v>
      </c>
      <c r="Q2861" s="33">
        <f t="shared" si="537"/>
        <v>2.9999999999997584E-2</v>
      </c>
      <c r="R2861" s="33">
        <f t="shared" si="538"/>
        <v>4.0000000000000036E-2</v>
      </c>
      <c r="S2861" s="33">
        <f t="shared" si="539"/>
        <v>0.39999999999999991</v>
      </c>
      <c r="T2861" s="33">
        <f t="shared" si="540"/>
        <v>1</v>
      </c>
      <c r="V2861" s="16">
        <f t="shared" si="542"/>
        <v>1.0416666664241347E-2</v>
      </c>
      <c r="W2861" s="2">
        <f t="shared" si="541"/>
        <v>45094.28125</v>
      </c>
    </row>
    <row r="2862" spans="1:23" x14ac:dyDescent="0.25">
      <c r="A2862">
        <v>2023</v>
      </c>
      <c r="B2862" t="s">
        <v>75</v>
      </c>
      <c r="C2862" t="s">
        <v>76</v>
      </c>
      <c r="D2862" s="45">
        <v>45094.291666666664</v>
      </c>
      <c r="E2862">
        <v>79.5</v>
      </c>
      <c r="F2862">
        <v>0.50600000000000001</v>
      </c>
      <c r="G2862">
        <v>17.12</v>
      </c>
      <c r="H2862">
        <v>7.35</v>
      </c>
      <c r="I2862">
        <v>2.6</v>
      </c>
      <c r="J2862">
        <f t="shared" si="533"/>
        <v>0</v>
      </c>
      <c r="K2862">
        <f t="shared" si="534"/>
        <v>0</v>
      </c>
      <c r="L2862">
        <f t="shared" si="544"/>
        <v>0</v>
      </c>
      <c r="M2862">
        <f t="shared" si="543"/>
        <v>0</v>
      </c>
      <c r="N2862">
        <f t="shared" si="535"/>
        <v>0</v>
      </c>
      <c r="O2862">
        <f t="shared" si="536"/>
        <v>0</v>
      </c>
      <c r="P2862" s="34" t="s">
        <v>77</v>
      </c>
      <c r="Q2862" s="33">
        <f t="shared" si="537"/>
        <v>1.9999999999999574E-2</v>
      </c>
      <c r="R2862" s="33">
        <f t="shared" si="538"/>
        <v>0.13000000000000078</v>
      </c>
      <c r="S2862" s="33">
        <f t="shared" si="539"/>
        <v>1.4000000000000001</v>
      </c>
      <c r="T2862" s="33">
        <f t="shared" si="540"/>
        <v>0</v>
      </c>
      <c r="V2862" s="16">
        <f t="shared" si="542"/>
        <v>1.0416666664241347E-2</v>
      </c>
      <c r="W2862" s="2">
        <f t="shared" si="541"/>
        <v>45094.291666666664</v>
      </c>
    </row>
    <row r="2863" spans="1:23" x14ac:dyDescent="0.25">
      <c r="A2863">
        <v>2023</v>
      </c>
      <c r="B2863" t="s">
        <v>75</v>
      </c>
      <c r="C2863" t="s">
        <v>76</v>
      </c>
      <c r="D2863" s="45">
        <v>45094.302083333336</v>
      </c>
      <c r="E2863">
        <v>80.8</v>
      </c>
      <c r="F2863">
        <v>0.50600000000000001</v>
      </c>
      <c r="G2863">
        <v>17.100000000000001</v>
      </c>
      <c r="H2863">
        <v>7.48</v>
      </c>
      <c r="I2863">
        <v>1.2</v>
      </c>
      <c r="J2863">
        <f t="shared" si="533"/>
        <v>0</v>
      </c>
      <c r="K2863">
        <f t="shared" si="534"/>
        <v>0</v>
      </c>
      <c r="L2863">
        <f t="shared" si="544"/>
        <v>0</v>
      </c>
      <c r="M2863">
        <f t="shared" si="543"/>
        <v>0</v>
      </c>
      <c r="N2863">
        <f t="shared" si="535"/>
        <v>0</v>
      </c>
      <c r="O2863">
        <f t="shared" si="536"/>
        <v>0</v>
      </c>
      <c r="P2863" s="34" t="s">
        <v>77</v>
      </c>
      <c r="Q2863" s="33">
        <f t="shared" si="537"/>
        <v>1.0000000000001563E-2</v>
      </c>
      <c r="R2863" s="33">
        <f t="shared" si="538"/>
        <v>0.13999999999999968</v>
      </c>
      <c r="S2863" s="33">
        <f t="shared" si="539"/>
        <v>1.2</v>
      </c>
      <c r="T2863" s="33">
        <f t="shared" si="540"/>
        <v>0</v>
      </c>
      <c r="V2863" s="16">
        <f t="shared" si="542"/>
        <v>1.0416666671517305E-2</v>
      </c>
      <c r="W2863" s="2">
        <f t="shared" si="541"/>
        <v>45094.302083333328</v>
      </c>
    </row>
    <row r="2864" spans="1:23" x14ac:dyDescent="0.25">
      <c r="A2864">
        <v>2023</v>
      </c>
      <c r="B2864" t="s">
        <v>75</v>
      </c>
      <c r="C2864" t="s">
        <v>76</v>
      </c>
      <c r="D2864" s="45">
        <v>45094.3125</v>
      </c>
      <c r="E2864">
        <v>82.4</v>
      </c>
      <c r="F2864">
        <v>0.50600000000000001</v>
      </c>
      <c r="G2864">
        <v>17.09</v>
      </c>
      <c r="H2864">
        <v>7.62</v>
      </c>
      <c r="I2864">
        <v>2.4</v>
      </c>
      <c r="J2864">
        <f t="shared" si="533"/>
        <v>0</v>
      </c>
      <c r="K2864">
        <f t="shared" si="534"/>
        <v>0</v>
      </c>
      <c r="L2864">
        <f t="shared" si="544"/>
        <v>0</v>
      </c>
      <c r="M2864">
        <f t="shared" si="543"/>
        <v>0</v>
      </c>
      <c r="N2864">
        <f t="shared" si="535"/>
        <v>0</v>
      </c>
      <c r="O2864">
        <f t="shared" si="536"/>
        <v>0</v>
      </c>
      <c r="P2864" s="34" t="s">
        <v>77</v>
      </c>
      <c r="Q2864" s="33">
        <f t="shared" si="537"/>
        <v>1.0000000000001563E-2</v>
      </c>
      <c r="R2864" s="33">
        <f t="shared" si="538"/>
        <v>0.14999999999999947</v>
      </c>
      <c r="S2864" s="33">
        <f t="shared" si="539"/>
        <v>0.29999999999999982</v>
      </c>
      <c r="T2864" s="33">
        <f t="shared" si="540"/>
        <v>0</v>
      </c>
      <c r="V2864" s="16">
        <f t="shared" si="542"/>
        <v>1.0416666664241347E-2</v>
      </c>
      <c r="W2864" s="2">
        <f t="shared" si="541"/>
        <v>45094.3125</v>
      </c>
    </row>
    <row r="2865" spans="1:23" x14ac:dyDescent="0.25">
      <c r="A2865">
        <v>2023</v>
      </c>
      <c r="B2865" t="s">
        <v>75</v>
      </c>
      <c r="C2865" t="s">
        <v>76</v>
      </c>
      <c r="D2865" s="45">
        <v>45094.322916666664</v>
      </c>
      <c r="E2865">
        <v>84</v>
      </c>
      <c r="F2865">
        <v>0.50600000000000001</v>
      </c>
      <c r="G2865">
        <v>17.100000000000001</v>
      </c>
      <c r="H2865">
        <v>7.77</v>
      </c>
      <c r="I2865">
        <v>2.1</v>
      </c>
      <c r="J2865">
        <f t="shared" si="533"/>
        <v>0</v>
      </c>
      <c r="K2865">
        <f t="shared" si="534"/>
        <v>0</v>
      </c>
      <c r="L2865">
        <f t="shared" si="544"/>
        <v>0</v>
      </c>
      <c r="M2865">
        <f t="shared" si="543"/>
        <v>0</v>
      </c>
      <c r="N2865">
        <f t="shared" si="535"/>
        <v>0</v>
      </c>
      <c r="O2865">
        <f t="shared" si="536"/>
        <v>0</v>
      </c>
      <c r="P2865" s="34" t="s">
        <v>77</v>
      </c>
      <c r="Q2865" s="33">
        <f t="shared" si="537"/>
        <v>1.9999999999999574E-2</v>
      </c>
      <c r="R2865" s="33">
        <f t="shared" si="538"/>
        <v>0.14000000000000057</v>
      </c>
      <c r="S2865" s="33">
        <f t="shared" si="539"/>
        <v>0.8</v>
      </c>
      <c r="T2865" s="33">
        <f t="shared" si="540"/>
        <v>0</v>
      </c>
      <c r="V2865" s="16">
        <f t="shared" si="542"/>
        <v>1.0416666664241347E-2</v>
      </c>
      <c r="W2865" s="2">
        <f t="shared" si="541"/>
        <v>45094.322916666664</v>
      </c>
    </row>
    <row r="2866" spans="1:23" x14ac:dyDescent="0.25">
      <c r="A2866">
        <v>2023</v>
      </c>
      <c r="B2866" t="s">
        <v>75</v>
      </c>
      <c r="C2866" t="s">
        <v>76</v>
      </c>
      <c r="D2866" s="45">
        <v>45094.333333333336</v>
      </c>
      <c r="E2866">
        <v>85.5</v>
      </c>
      <c r="F2866">
        <v>0.50600000000000001</v>
      </c>
      <c r="G2866">
        <v>17.12</v>
      </c>
      <c r="H2866">
        <v>7.91</v>
      </c>
      <c r="I2866">
        <v>1.3</v>
      </c>
      <c r="J2866">
        <f t="shared" si="533"/>
        <v>0</v>
      </c>
      <c r="K2866">
        <f t="shared" si="534"/>
        <v>0</v>
      </c>
      <c r="L2866">
        <f t="shared" si="544"/>
        <v>0</v>
      </c>
      <c r="M2866">
        <f t="shared" si="543"/>
        <v>0</v>
      </c>
      <c r="N2866">
        <f t="shared" si="535"/>
        <v>0</v>
      </c>
      <c r="O2866">
        <f t="shared" si="536"/>
        <v>0</v>
      </c>
      <c r="P2866" s="34" t="s">
        <v>77</v>
      </c>
      <c r="Q2866" s="33">
        <f t="shared" si="537"/>
        <v>1.9999999999999574E-2</v>
      </c>
      <c r="R2866" s="33">
        <f t="shared" si="538"/>
        <v>0.14000000000000057</v>
      </c>
      <c r="S2866" s="33">
        <f t="shared" si="539"/>
        <v>0.8</v>
      </c>
      <c r="T2866" s="33">
        <f t="shared" si="540"/>
        <v>0</v>
      </c>
      <c r="V2866" s="16">
        <f t="shared" si="542"/>
        <v>1.0416666671517305E-2</v>
      </c>
      <c r="W2866" s="2">
        <f t="shared" si="541"/>
        <v>45094.333333333328</v>
      </c>
    </row>
    <row r="2867" spans="1:23" x14ac:dyDescent="0.25">
      <c r="A2867">
        <v>2023</v>
      </c>
      <c r="B2867" t="s">
        <v>75</v>
      </c>
      <c r="C2867" t="s">
        <v>76</v>
      </c>
      <c r="D2867" s="45">
        <v>45094.34375</v>
      </c>
      <c r="E2867">
        <v>87.1</v>
      </c>
      <c r="F2867">
        <v>0.50600000000000001</v>
      </c>
      <c r="G2867">
        <v>17.14</v>
      </c>
      <c r="H2867">
        <v>8.0500000000000007</v>
      </c>
      <c r="I2867">
        <v>2.1</v>
      </c>
      <c r="J2867">
        <f t="shared" si="533"/>
        <v>0</v>
      </c>
      <c r="K2867">
        <f t="shared" si="534"/>
        <v>0</v>
      </c>
      <c r="L2867">
        <f t="shared" si="544"/>
        <v>0</v>
      </c>
      <c r="M2867">
        <f t="shared" si="543"/>
        <v>0</v>
      </c>
      <c r="N2867">
        <f t="shared" si="535"/>
        <v>0</v>
      </c>
      <c r="O2867">
        <f t="shared" si="536"/>
        <v>0</v>
      </c>
      <c r="P2867" s="34" t="s">
        <v>77</v>
      </c>
      <c r="Q2867" s="33">
        <f t="shared" si="537"/>
        <v>3.0000000000001137E-2</v>
      </c>
      <c r="R2867" s="33">
        <f t="shared" si="538"/>
        <v>0.13999999999999879</v>
      </c>
      <c r="S2867" s="33">
        <f t="shared" si="539"/>
        <v>0.29999999999999982</v>
      </c>
      <c r="T2867" s="33">
        <f t="shared" si="540"/>
        <v>1</v>
      </c>
      <c r="V2867" s="16">
        <f t="shared" si="542"/>
        <v>1.0416666664241347E-2</v>
      </c>
      <c r="W2867" s="2">
        <f t="shared" si="541"/>
        <v>45094.34375</v>
      </c>
    </row>
    <row r="2868" spans="1:23" x14ac:dyDescent="0.25">
      <c r="A2868">
        <v>2023</v>
      </c>
      <c r="B2868" t="s">
        <v>75</v>
      </c>
      <c r="C2868" t="s">
        <v>76</v>
      </c>
      <c r="D2868" s="45">
        <v>45094.354166666664</v>
      </c>
      <c r="E2868">
        <v>88.7</v>
      </c>
      <c r="F2868">
        <v>0.50700000000000001</v>
      </c>
      <c r="G2868">
        <v>17.170000000000002</v>
      </c>
      <c r="H2868">
        <v>8.19</v>
      </c>
      <c r="I2868">
        <v>2.4</v>
      </c>
      <c r="J2868">
        <f t="shared" si="533"/>
        <v>0</v>
      </c>
      <c r="K2868">
        <f t="shared" si="534"/>
        <v>0</v>
      </c>
      <c r="L2868">
        <f t="shared" si="544"/>
        <v>0</v>
      </c>
      <c r="M2868">
        <f t="shared" si="543"/>
        <v>0</v>
      </c>
      <c r="N2868">
        <f t="shared" si="535"/>
        <v>0</v>
      </c>
      <c r="O2868">
        <f t="shared" si="536"/>
        <v>0</v>
      </c>
      <c r="P2868" s="34" t="s">
        <v>77</v>
      </c>
      <c r="Q2868" s="33">
        <f t="shared" si="537"/>
        <v>2.9999999999997584E-2</v>
      </c>
      <c r="R2868" s="33">
        <f t="shared" si="538"/>
        <v>0.17999999999999972</v>
      </c>
      <c r="S2868" s="33">
        <f t="shared" si="539"/>
        <v>0.7</v>
      </c>
      <c r="T2868" s="33">
        <f t="shared" si="540"/>
        <v>0</v>
      </c>
      <c r="V2868" s="16">
        <f t="shared" si="542"/>
        <v>1.0416666664241347E-2</v>
      </c>
      <c r="W2868" s="2">
        <f t="shared" si="541"/>
        <v>45094.354166666664</v>
      </c>
    </row>
    <row r="2869" spans="1:23" x14ac:dyDescent="0.25">
      <c r="A2869">
        <v>2023</v>
      </c>
      <c r="B2869" t="s">
        <v>75</v>
      </c>
      <c r="C2869" t="s">
        <v>76</v>
      </c>
      <c r="D2869" s="45">
        <v>45094.364583333336</v>
      </c>
      <c r="E2869">
        <v>90.7</v>
      </c>
      <c r="F2869">
        <v>0.50700000000000001</v>
      </c>
      <c r="G2869">
        <v>17.2</v>
      </c>
      <c r="H2869">
        <v>8.3699999999999992</v>
      </c>
      <c r="I2869">
        <v>1.7</v>
      </c>
      <c r="J2869">
        <f t="shared" si="533"/>
        <v>0</v>
      </c>
      <c r="K2869">
        <f t="shared" si="534"/>
        <v>0</v>
      </c>
      <c r="L2869">
        <f t="shared" si="544"/>
        <v>0</v>
      </c>
      <c r="M2869">
        <f t="shared" si="543"/>
        <v>0</v>
      </c>
      <c r="N2869">
        <f t="shared" si="535"/>
        <v>0</v>
      </c>
      <c r="O2869">
        <f t="shared" si="536"/>
        <v>0</v>
      </c>
      <c r="P2869" s="34" t="s">
        <v>77</v>
      </c>
      <c r="Q2869" s="33">
        <f t="shared" si="537"/>
        <v>1.0000000000001563E-2</v>
      </c>
      <c r="R2869" s="33">
        <f t="shared" si="538"/>
        <v>0.12000000000000099</v>
      </c>
      <c r="S2869" s="33">
        <f t="shared" si="539"/>
        <v>4.7</v>
      </c>
      <c r="T2869" s="33">
        <f t="shared" si="540"/>
        <v>0</v>
      </c>
      <c r="V2869" s="16">
        <f t="shared" si="542"/>
        <v>1.0416666671517305E-2</v>
      </c>
      <c r="W2869" s="2">
        <f t="shared" si="541"/>
        <v>45094.364583333328</v>
      </c>
    </row>
    <row r="2870" spans="1:23" x14ac:dyDescent="0.25">
      <c r="A2870">
        <v>2023</v>
      </c>
      <c r="B2870" t="s">
        <v>75</v>
      </c>
      <c r="C2870" t="s">
        <v>76</v>
      </c>
      <c r="D2870" s="45">
        <v>45094.375</v>
      </c>
      <c r="E2870">
        <v>92</v>
      </c>
      <c r="F2870">
        <v>0.50700000000000001</v>
      </c>
      <c r="G2870">
        <v>17.21</v>
      </c>
      <c r="H2870">
        <v>8.49</v>
      </c>
      <c r="I2870">
        <v>6.4</v>
      </c>
      <c r="J2870">
        <f t="shared" si="533"/>
        <v>0</v>
      </c>
      <c r="K2870">
        <f t="shared" si="534"/>
        <v>0</v>
      </c>
      <c r="L2870">
        <f t="shared" si="544"/>
        <v>0</v>
      </c>
      <c r="M2870">
        <f t="shared" si="543"/>
        <v>0</v>
      </c>
      <c r="N2870">
        <f t="shared" si="535"/>
        <v>0</v>
      </c>
      <c r="O2870">
        <f t="shared" si="536"/>
        <v>0</v>
      </c>
      <c r="P2870" s="34" t="s">
        <v>77</v>
      </c>
      <c r="Q2870" s="33">
        <f t="shared" si="537"/>
        <v>0</v>
      </c>
      <c r="R2870" s="33">
        <f t="shared" si="538"/>
        <v>6.0000000000000497E-2</v>
      </c>
      <c r="S2870" s="33">
        <f t="shared" si="539"/>
        <v>4.1000000000000005</v>
      </c>
      <c r="T2870" s="33">
        <f t="shared" si="540"/>
        <v>0</v>
      </c>
      <c r="V2870" s="16">
        <f t="shared" si="542"/>
        <v>1.0416666664241347E-2</v>
      </c>
      <c r="W2870" s="2">
        <f t="shared" si="541"/>
        <v>45094.375</v>
      </c>
    </row>
    <row r="2871" spans="1:23" x14ac:dyDescent="0.25">
      <c r="A2871">
        <v>2023</v>
      </c>
      <c r="B2871" t="s">
        <v>75</v>
      </c>
      <c r="C2871" t="s">
        <v>76</v>
      </c>
      <c r="D2871" s="45">
        <v>45094.385416666664</v>
      </c>
      <c r="E2871">
        <v>92.6</v>
      </c>
      <c r="F2871">
        <v>0.50700000000000001</v>
      </c>
      <c r="G2871">
        <v>17.21</v>
      </c>
      <c r="H2871">
        <v>8.5500000000000007</v>
      </c>
      <c r="I2871">
        <v>2.2999999999999998</v>
      </c>
      <c r="J2871">
        <f t="shared" si="533"/>
        <v>0</v>
      </c>
      <c r="K2871">
        <f t="shared" si="534"/>
        <v>0</v>
      </c>
      <c r="L2871">
        <f t="shared" si="544"/>
        <v>0</v>
      </c>
      <c r="M2871">
        <f t="shared" si="543"/>
        <v>0</v>
      </c>
      <c r="N2871">
        <f t="shared" si="535"/>
        <v>0</v>
      </c>
      <c r="O2871">
        <f t="shared" si="536"/>
        <v>0</v>
      </c>
      <c r="P2871" s="34" t="s">
        <v>77</v>
      </c>
      <c r="Q2871" s="33">
        <f t="shared" si="537"/>
        <v>1.9999999999999574E-2</v>
      </c>
      <c r="R2871" s="33">
        <f t="shared" si="538"/>
        <v>0.13999999999999879</v>
      </c>
      <c r="S2871" s="33">
        <f t="shared" si="539"/>
        <v>0.30000000000000027</v>
      </c>
      <c r="T2871" s="33">
        <f t="shared" si="540"/>
        <v>0</v>
      </c>
      <c r="V2871" s="16">
        <f t="shared" si="542"/>
        <v>1.0416666664241347E-2</v>
      </c>
      <c r="W2871" s="2">
        <f t="shared" si="541"/>
        <v>45094.385416666664</v>
      </c>
    </row>
    <row r="2872" spans="1:23" x14ac:dyDescent="0.25">
      <c r="A2872">
        <v>2023</v>
      </c>
      <c r="B2872" t="s">
        <v>75</v>
      </c>
      <c r="C2872" t="s">
        <v>76</v>
      </c>
      <c r="D2872" s="45">
        <v>45094.395833333336</v>
      </c>
      <c r="E2872">
        <v>94.2</v>
      </c>
      <c r="F2872">
        <v>0.50700000000000001</v>
      </c>
      <c r="G2872">
        <v>17.23</v>
      </c>
      <c r="H2872">
        <v>8.69</v>
      </c>
      <c r="I2872">
        <v>2.6</v>
      </c>
      <c r="J2872">
        <f t="shared" si="533"/>
        <v>0</v>
      </c>
      <c r="K2872">
        <f t="shared" si="534"/>
        <v>0</v>
      </c>
      <c r="L2872">
        <f t="shared" si="544"/>
        <v>0</v>
      </c>
      <c r="M2872">
        <f t="shared" si="543"/>
        <v>0</v>
      </c>
      <c r="N2872">
        <f t="shared" si="535"/>
        <v>0</v>
      </c>
      <c r="O2872">
        <f t="shared" si="536"/>
        <v>0</v>
      </c>
      <c r="P2872" s="34" t="s">
        <v>77</v>
      </c>
      <c r="Q2872" s="33">
        <f t="shared" si="537"/>
        <v>7.0000000000000284E-2</v>
      </c>
      <c r="R2872" s="33">
        <f t="shared" si="538"/>
        <v>0.25</v>
      </c>
      <c r="S2872" s="33">
        <f t="shared" si="539"/>
        <v>1.1000000000000001</v>
      </c>
      <c r="T2872" s="33">
        <f t="shared" si="540"/>
        <v>0</v>
      </c>
      <c r="V2872" s="16">
        <f t="shared" si="542"/>
        <v>1.0416666671517305E-2</v>
      </c>
      <c r="W2872" s="2">
        <f t="shared" si="541"/>
        <v>45094.395833333328</v>
      </c>
    </row>
    <row r="2873" spans="1:23" x14ac:dyDescent="0.25">
      <c r="A2873">
        <v>2023</v>
      </c>
      <c r="B2873" t="s">
        <v>75</v>
      </c>
      <c r="C2873" t="s">
        <v>76</v>
      </c>
      <c r="D2873" s="45">
        <v>45094.40625</v>
      </c>
      <c r="E2873">
        <v>97</v>
      </c>
      <c r="F2873">
        <v>0.50700000000000001</v>
      </c>
      <c r="G2873">
        <v>17.3</v>
      </c>
      <c r="H2873">
        <v>8.94</v>
      </c>
      <c r="I2873">
        <v>1.5</v>
      </c>
      <c r="J2873">
        <f t="shared" si="533"/>
        <v>0</v>
      </c>
      <c r="K2873">
        <f t="shared" si="534"/>
        <v>0</v>
      </c>
      <c r="L2873">
        <f t="shared" si="544"/>
        <v>0</v>
      </c>
      <c r="M2873">
        <f t="shared" si="543"/>
        <v>0</v>
      </c>
      <c r="N2873">
        <f t="shared" si="535"/>
        <v>0</v>
      </c>
      <c r="O2873">
        <f t="shared" si="536"/>
        <v>0</v>
      </c>
      <c r="P2873" s="34" t="s">
        <v>77</v>
      </c>
      <c r="Q2873" s="33">
        <f t="shared" si="537"/>
        <v>0.10999999999999943</v>
      </c>
      <c r="R2873" s="33">
        <f t="shared" si="538"/>
        <v>0.19000000000000128</v>
      </c>
      <c r="S2873" s="33">
        <f t="shared" si="539"/>
        <v>0.5</v>
      </c>
      <c r="T2873" s="33">
        <f t="shared" si="540"/>
        <v>0</v>
      </c>
      <c r="V2873" s="16">
        <f t="shared" si="542"/>
        <v>1.0416666664241347E-2</v>
      </c>
      <c r="W2873" s="2">
        <f t="shared" si="541"/>
        <v>45094.40625</v>
      </c>
    </row>
    <row r="2874" spans="1:23" x14ac:dyDescent="0.25">
      <c r="A2874">
        <v>2023</v>
      </c>
      <c r="B2874" t="s">
        <v>75</v>
      </c>
      <c r="C2874" t="s">
        <v>76</v>
      </c>
      <c r="D2874" s="45">
        <v>45094.416666666664</v>
      </c>
      <c r="E2874">
        <v>99.3</v>
      </c>
      <c r="F2874">
        <v>0.50700000000000001</v>
      </c>
      <c r="G2874">
        <v>17.41</v>
      </c>
      <c r="H2874">
        <v>9.1300000000000008</v>
      </c>
      <c r="I2874">
        <v>2</v>
      </c>
      <c r="J2874">
        <f t="shared" si="533"/>
        <v>0</v>
      </c>
      <c r="K2874">
        <f t="shared" si="534"/>
        <v>0</v>
      </c>
      <c r="L2874">
        <f t="shared" si="544"/>
        <v>0</v>
      </c>
      <c r="M2874">
        <f t="shared" si="543"/>
        <v>0</v>
      </c>
      <c r="N2874">
        <f t="shared" si="535"/>
        <v>0</v>
      </c>
      <c r="O2874">
        <f t="shared" si="536"/>
        <v>0</v>
      </c>
      <c r="P2874" s="34" t="s">
        <v>77</v>
      </c>
      <c r="Q2874" s="33">
        <f t="shared" si="537"/>
        <v>0.12000000000000099</v>
      </c>
      <c r="R2874" s="33">
        <f t="shared" si="538"/>
        <v>0.21999999999999886</v>
      </c>
      <c r="S2874" s="33">
        <f t="shared" si="539"/>
        <v>0.5</v>
      </c>
      <c r="T2874" s="33">
        <f t="shared" si="540"/>
        <v>0</v>
      </c>
      <c r="V2874" s="16">
        <f t="shared" si="542"/>
        <v>1.0416666664241347E-2</v>
      </c>
      <c r="W2874" s="2">
        <f t="shared" si="541"/>
        <v>45094.416666666664</v>
      </c>
    </row>
    <row r="2875" spans="1:23" x14ac:dyDescent="0.25">
      <c r="A2875">
        <v>2023</v>
      </c>
      <c r="B2875" t="s">
        <v>75</v>
      </c>
      <c r="C2875" t="s">
        <v>76</v>
      </c>
      <c r="D2875" s="45">
        <v>45094.427083333336</v>
      </c>
      <c r="E2875">
        <v>102</v>
      </c>
      <c r="F2875">
        <v>0.50700000000000001</v>
      </c>
      <c r="G2875">
        <v>17.53</v>
      </c>
      <c r="H2875">
        <v>9.35</v>
      </c>
      <c r="I2875">
        <v>1.5</v>
      </c>
      <c r="J2875">
        <f t="shared" si="533"/>
        <v>0</v>
      </c>
      <c r="K2875">
        <f t="shared" si="534"/>
        <v>0</v>
      </c>
      <c r="L2875">
        <f t="shared" si="544"/>
        <v>0</v>
      </c>
      <c r="M2875">
        <f t="shared" si="543"/>
        <v>0</v>
      </c>
      <c r="N2875">
        <f t="shared" si="535"/>
        <v>0</v>
      </c>
      <c r="O2875">
        <f t="shared" si="536"/>
        <v>0</v>
      </c>
      <c r="P2875" s="34" t="s">
        <v>77</v>
      </c>
      <c r="Q2875" s="33">
        <f t="shared" si="537"/>
        <v>0.16000000000000014</v>
      </c>
      <c r="R2875" s="33">
        <f t="shared" si="538"/>
        <v>0.26999999999999957</v>
      </c>
      <c r="S2875" s="33">
        <f t="shared" si="539"/>
        <v>0.30000000000000004</v>
      </c>
      <c r="T2875" s="33">
        <f t="shared" si="540"/>
        <v>1</v>
      </c>
      <c r="V2875" s="16">
        <f t="shared" si="542"/>
        <v>1.0416666671517305E-2</v>
      </c>
      <c r="W2875" s="2">
        <f t="shared" si="541"/>
        <v>45094.427083333328</v>
      </c>
    </row>
    <row r="2876" spans="1:23" x14ac:dyDescent="0.25">
      <c r="A2876">
        <v>2023</v>
      </c>
      <c r="B2876" t="s">
        <v>75</v>
      </c>
      <c r="C2876" t="s">
        <v>76</v>
      </c>
      <c r="D2876" s="45">
        <v>45094.4375</v>
      </c>
      <c r="E2876">
        <v>105.2</v>
      </c>
      <c r="F2876">
        <v>0.50600000000000001</v>
      </c>
      <c r="G2876">
        <v>17.690000000000001</v>
      </c>
      <c r="H2876">
        <v>9.6199999999999992</v>
      </c>
      <c r="I2876">
        <v>1.2</v>
      </c>
      <c r="J2876">
        <f t="shared" si="533"/>
        <v>0</v>
      </c>
      <c r="K2876">
        <f t="shared" si="534"/>
        <v>0</v>
      </c>
      <c r="L2876">
        <f t="shared" si="544"/>
        <v>0</v>
      </c>
      <c r="M2876">
        <f t="shared" si="543"/>
        <v>0</v>
      </c>
      <c r="N2876">
        <f t="shared" si="535"/>
        <v>0</v>
      </c>
      <c r="O2876">
        <f t="shared" si="536"/>
        <v>0</v>
      </c>
      <c r="P2876" s="34" t="s">
        <v>77</v>
      </c>
      <c r="Q2876" s="33">
        <f t="shared" si="537"/>
        <v>0.19999999999999929</v>
      </c>
      <c r="R2876" s="33">
        <f t="shared" si="538"/>
        <v>0.26000000000000156</v>
      </c>
      <c r="S2876" s="33">
        <f t="shared" si="539"/>
        <v>3.8</v>
      </c>
      <c r="T2876" s="33">
        <f t="shared" si="540"/>
        <v>0</v>
      </c>
      <c r="V2876" s="16">
        <f t="shared" si="542"/>
        <v>1.0416666664241347E-2</v>
      </c>
      <c r="W2876" s="2">
        <f t="shared" si="541"/>
        <v>45094.4375</v>
      </c>
    </row>
    <row r="2877" spans="1:23" x14ac:dyDescent="0.25">
      <c r="A2877">
        <v>2023</v>
      </c>
      <c r="B2877" t="s">
        <v>75</v>
      </c>
      <c r="C2877" t="s">
        <v>76</v>
      </c>
      <c r="D2877" s="45">
        <v>45094.447916666664</v>
      </c>
      <c r="E2877">
        <v>108.6</v>
      </c>
      <c r="F2877">
        <v>0.50600000000000001</v>
      </c>
      <c r="G2877">
        <v>17.89</v>
      </c>
      <c r="H2877">
        <v>9.8800000000000008</v>
      </c>
      <c r="I2877">
        <v>5</v>
      </c>
      <c r="J2877">
        <f t="shared" si="533"/>
        <v>0</v>
      </c>
      <c r="K2877">
        <f t="shared" si="534"/>
        <v>0</v>
      </c>
      <c r="L2877">
        <f t="shared" si="544"/>
        <v>0</v>
      </c>
      <c r="M2877">
        <f t="shared" si="543"/>
        <v>0</v>
      </c>
      <c r="N2877">
        <f t="shared" si="535"/>
        <v>0</v>
      </c>
      <c r="O2877">
        <f t="shared" si="536"/>
        <v>0</v>
      </c>
      <c r="P2877" s="34" t="s">
        <v>77</v>
      </c>
      <c r="Q2877" s="33">
        <f t="shared" si="537"/>
        <v>0.17999999999999972</v>
      </c>
      <c r="R2877" s="33">
        <f t="shared" si="538"/>
        <v>0.1899999999999995</v>
      </c>
      <c r="S2877" s="33">
        <f t="shared" si="539"/>
        <v>1.2000000000000002</v>
      </c>
      <c r="T2877" s="33">
        <f t="shared" si="540"/>
        <v>0</v>
      </c>
      <c r="V2877" s="16">
        <f t="shared" si="542"/>
        <v>1.0416666664241347E-2</v>
      </c>
      <c r="W2877" s="2">
        <f t="shared" si="541"/>
        <v>45094.447916666664</v>
      </c>
    </row>
    <row r="2878" spans="1:23" x14ac:dyDescent="0.25">
      <c r="A2878">
        <v>2023</v>
      </c>
      <c r="B2878" t="s">
        <v>75</v>
      </c>
      <c r="C2878" t="s">
        <v>76</v>
      </c>
      <c r="D2878" s="45">
        <v>45094.458333333336</v>
      </c>
      <c r="E2878">
        <v>111</v>
      </c>
      <c r="F2878">
        <v>0.50600000000000001</v>
      </c>
      <c r="G2878">
        <v>18.07</v>
      </c>
      <c r="H2878">
        <v>10.07</v>
      </c>
      <c r="I2878">
        <v>3.8</v>
      </c>
      <c r="J2878">
        <f t="shared" si="533"/>
        <v>0</v>
      </c>
      <c r="K2878">
        <f t="shared" si="534"/>
        <v>0</v>
      </c>
      <c r="L2878">
        <f t="shared" si="544"/>
        <v>0</v>
      </c>
      <c r="M2878">
        <f t="shared" si="543"/>
        <v>0</v>
      </c>
      <c r="N2878">
        <f t="shared" si="535"/>
        <v>0</v>
      </c>
      <c r="O2878">
        <f t="shared" si="536"/>
        <v>0</v>
      </c>
      <c r="P2878" s="34" t="s">
        <v>77</v>
      </c>
      <c r="Q2878" s="33">
        <f t="shared" si="537"/>
        <v>0.16000000000000014</v>
      </c>
      <c r="R2878" s="33">
        <f t="shared" si="538"/>
        <v>0.23000000000000043</v>
      </c>
      <c r="S2878" s="33">
        <f t="shared" si="539"/>
        <v>2.5999999999999996</v>
      </c>
      <c r="T2878" s="33">
        <f t="shared" si="540"/>
        <v>0</v>
      </c>
      <c r="V2878" s="16">
        <f t="shared" si="542"/>
        <v>1.0416666671517305E-2</v>
      </c>
      <c r="W2878" s="2">
        <f t="shared" si="541"/>
        <v>45094.458333333328</v>
      </c>
    </row>
    <row r="2879" spans="1:23" x14ac:dyDescent="0.25">
      <c r="A2879">
        <v>2023</v>
      </c>
      <c r="B2879" t="s">
        <v>75</v>
      </c>
      <c r="C2879" t="s">
        <v>76</v>
      </c>
      <c r="D2879" s="45">
        <v>45094.46875</v>
      </c>
      <c r="E2879">
        <v>113.9</v>
      </c>
      <c r="F2879">
        <v>0.50600000000000001</v>
      </c>
      <c r="G2879">
        <v>18.23</v>
      </c>
      <c r="H2879">
        <v>10.3</v>
      </c>
      <c r="I2879">
        <v>1.2</v>
      </c>
      <c r="J2879">
        <f t="shared" si="533"/>
        <v>0</v>
      </c>
      <c r="K2879">
        <f t="shared" si="534"/>
        <v>0</v>
      </c>
      <c r="L2879">
        <f t="shared" si="544"/>
        <v>0</v>
      </c>
      <c r="M2879">
        <f t="shared" si="543"/>
        <v>0</v>
      </c>
      <c r="N2879">
        <f t="shared" si="535"/>
        <v>0</v>
      </c>
      <c r="O2879">
        <f t="shared" si="536"/>
        <v>0</v>
      </c>
      <c r="P2879" s="34" t="s">
        <v>77</v>
      </c>
      <c r="Q2879" s="33">
        <f t="shared" si="537"/>
        <v>0.19999999999999929</v>
      </c>
      <c r="R2879" s="33">
        <f t="shared" si="538"/>
        <v>0.25</v>
      </c>
      <c r="S2879" s="33">
        <f t="shared" si="539"/>
        <v>0.10000000000000009</v>
      </c>
      <c r="T2879" s="33">
        <f t="shared" si="540"/>
        <v>0</v>
      </c>
      <c r="V2879" s="16">
        <f t="shared" si="542"/>
        <v>1.0416666664241347E-2</v>
      </c>
      <c r="W2879" s="2">
        <f t="shared" si="541"/>
        <v>45094.46875</v>
      </c>
    </row>
    <row r="2880" spans="1:23" x14ac:dyDescent="0.25">
      <c r="A2880">
        <v>2023</v>
      </c>
      <c r="B2880" t="s">
        <v>75</v>
      </c>
      <c r="C2880" t="s">
        <v>76</v>
      </c>
      <c r="D2880" s="45">
        <v>45094.479166666664</v>
      </c>
      <c r="E2880">
        <v>117.2</v>
      </c>
      <c r="F2880">
        <v>0.50600000000000001</v>
      </c>
      <c r="G2880">
        <v>18.43</v>
      </c>
      <c r="H2880">
        <v>10.55</v>
      </c>
      <c r="I2880">
        <v>1.3</v>
      </c>
      <c r="J2880">
        <f t="shared" si="533"/>
        <v>0</v>
      </c>
      <c r="K2880">
        <f t="shared" si="534"/>
        <v>0</v>
      </c>
      <c r="L2880">
        <f t="shared" si="544"/>
        <v>0</v>
      </c>
      <c r="M2880">
        <f t="shared" si="543"/>
        <v>0</v>
      </c>
      <c r="N2880">
        <f t="shared" si="535"/>
        <v>0</v>
      </c>
      <c r="O2880">
        <f t="shared" si="536"/>
        <v>0</v>
      </c>
      <c r="P2880" s="34" t="s">
        <v>77</v>
      </c>
      <c r="Q2880" s="33">
        <f t="shared" si="537"/>
        <v>0.23000000000000043</v>
      </c>
      <c r="R2880" s="33">
        <f t="shared" si="538"/>
        <v>0.23999999999999844</v>
      </c>
      <c r="S2880" s="33">
        <f t="shared" si="539"/>
        <v>0.5</v>
      </c>
      <c r="T2880" s="33">
        <f t="shared" si="540"/>
        <v>0</v>
      </c>
      <c r="V2880" s="16">
        <f t="shared" si="542"/>
        <v>1.0416666664241347E-2</v>
      </c>
      <c r="W2880" s="2">
        <f t="shared" si="541"/>
        <v>45094.479166666664</v>
      </c>
    </row>
    <row r="2881" spans="1:23" x14ac:dyDescent="0.25">
      <c r="A2881">
        <v>2023</v>
      </c>
      <c r="B2881" t="s">
        <v>75</v>
      </c>
      <c r="C2881" t="s">
        <v>76</v>
      </c>
      <c r="D2881" s="45">
        <v>45094.489583333336</v>
      </c>
      <c r="E2881">
        <v>120.5</v>
      </c>
      <c r="F2881">
        <v>0.50600000000000001</v>
      </c>
      <c r="G2881">
        <v>18.66</v>
      </c>
      <c r="H2881">
        <v>10.79</v>
      </c>
      <c r="I2881">
        <v>0.8</v>
      </c>
      <c r="J2881">
        <f t="shared" si="533"/>
        <v>0</v>
      </c>
      <c r="K2881">
        <f t="shared" si="534"/>
        <v>0</v>
      </c>
      <c r="L2881">
        <f t="shared" si="544"/>
        <v>0</v>
      </c>
      <c r="M2881">
        <f t="shared" si="543"/>
        <v>0</v>
      </c>
      <c r="N2881">
        <f t="shared" si="535"/>
        <v>0</v>
      </c>
      <c r="O2881">
        <f t="shared" si="536"/>
        <v>0</v>
      </c>
      <c r="P2881" s="34" t="s">
        <v>77</v>
      </c>
      <c r="Q2881" s="33">
        <f t="shared" si="537"/>
        <v>0.16999999999999815</v>
      </c>
      <c r="R2881" s="33">
        <f t="shared" si="538"/>
        <v>0.12000000000000099</v>
      </c>
      <c r="S2881" s="33">
        <f t="shared" si="539"/>
        <v>0.7</v>
      </c>
      <c r="T2881" s="33">
        <f t="shared" si="540"/>
        <v>0</v>
      </c>
      <c r="V2881" s="16">
        <f t="shared" si="542"/>
        <v>1.0416666671517305E-2</v>
      </c>
      <c r="W2881" s="2">
        <f t="shared" si="541"/>
        <v>45094.489583333328</v>
      </c>
    </row>
    <row r="2882" spans="1:23" x14ac:dyDescent="0.25">
      <c r="A2882">
        <v>2023</v>
      </c>
      <c r="B2882" t="s">
        <v>75</v>
      </c>
      <c r="C2882" t="s">
        <v>76</v>
      </c>
      <c r="D2882" s="45">
        <v>45094.5</v>
      </c>
      <c r="E2882">
        <v>122.2</v>
      </c>
      <c r="F2882">
        <v>0.50600000000000001</v>
      </c>
      <c r="G2882">
        <v>18.829999999999998</v>
      </c>
      <c r="H2882">
        <v>10.91</v>
      </c>
      <c r="I2882">
        <v>1.5</v>
      </c>
      <c r="J2882">
        <f t="shared" ref="J2882:J2945" si="545">IF(G2882="",0.5,IF(G2882&lt;=0,2,IF(G2882&gt;=40,2, IF(AND(G2882&gt;0,G2882&lt;1),5,IF(AND(G2882&gt;35,G2882&lt;40),5,IF(Q2882&gt;=1.5,1.5,0))))))</f>
        <v>0</v>
      </c>
      <c r="K2882">
        <f t="shared" ref="K2882:K2945" si="546">IF(H2882="",0.5,IF(H2882&lt;=0.1,2,IF(H2882&gt;=20,2, IF(AND(H2882&gt;0.1,H2882&lt;0.2),5,IF(AND(H2882&gt;16,H2882&lt;20),5,IF(R2882&gt;=2,1.5,0))))))</f>
        <v>0</v>
      </c>
      <c r="L2882">
        <f t="shared" si="544"/>
        <v>0</v>
      </c>
      <c r="M2882">
        <f t="shared" si="543"/>
        <v>0</v>
      </c>
      <c r="N2882">
        <f t="shared" ref="N2882:N2945" si="547">IF(A2882="",0.5,IF(B2882="",0.5,IF(C2882="",0.5,IF(D2882="",0.5,IF(U2882="Y",0.01,0)))))</f>
        <v>0</v>
      </c>
      <c r="O2882">
        <f t="shared" ref="O2882:O2945" si="548">COUNTIF(J2882:N2882,"&gt;0")</f>
        <v>0</v>
      </c>
      <c r="P2882" s="34" t="s">
        <v>77</v>
      </c>
      <c r="Q2882" s="33">
        <f t="shared" ref="Q2882:Q2945" si="549">IF(G2882="","",ABS(G2883-G2882))</f>
        <v>8.0000000000001847E-2</v>
      </c>
      <c r="R2882" s="33">
        <f t="shared" ref="R2882:R2945" si="550">IF(H2882="","",ABS(H2883-H2882))</f>
        <v>3.9999999999999147E-2</v>
      </c>
      <c r="S2882" s="33">
        <f t="shared" ref="S2882:S2945" si="551">IF(I2882="","",ABS(I2883-I2882))</f>
        <v>1.1000000000000001</v>
      </c>
      <c r="T2882" s="33">
        <f t="shared" ref="T2882:T2945" si="552">IF(F2882="","",ABS(F2883*1000-F2882*1000))</f>
        <v>1</v>
      </c>
      <c r="V2882" s="16">
        <f t="shared" si="542"/>
        <v>1.0416666664241347E-2</v>
      </c>
      <c r="W2882" s="2">
        <f t="shared" ref="W2882:W2945" si="553">MROUND(D2882,"0:15")</f>
        <v>45094.5</v>
      </c>
    </row>
    <row r="2883" spans="1:23" x14ac:dyDescent="0.25">
      <c r="A2883">
        <v>2023</v>
      </c>
      <c r="B2883" t="s">
        <v>75</v>
      </c>
      <c r="C2883" t="s">
        <v>76</v>
      </c>
      <c r="D2883" s="45">
        <v>45094.510416666664</v>
      </c>
      <c r="E2883">
        <v>122.9</v>
      </c>
      <c r="F2883">
        <v>0.505</v>
      </c>
      <c r="G2883">
        <v>18.91</v>
      </c>
      <c r="H2883">
        <v>10.95</v>
      </c>
      <c r="I2883">
        <v>0.4</v>
      </c>
      <c r="J2883">
        <f t="shared" si="545"/>
        <v>0</v>
      </c>
      <c r="K2883">
        <f t="shared" si="546"/>
        <v>0</v>
      </c>
      <c r="L2883">
        <f t="shared" si="544"/>
        <v>0</v>
      </c>
      <c r="M2883">
        <f t="shared" si="543"/>
        <v>0</v>
      </c>
      <c r="N2883">
        <f t="shared" si="547"/>
        <v>0</v>
      </c>
      <c r="O2883">
        <f t="shared" si="548"/>
        <v>0</v>
      </c>
      <c r="P2883" s="34" t="s">
        <v>77</v>
      </c>
      <c r="Q2883" s="33">
        <f t="shared" si="549"/>
        <v>0.12999999999999901</v>
      </c>
      <c r="R2883" s="33">
        <f t="shared" si="550"/>
        <v>0.16000000000000014</v>
      </c>
      <c r="S2883" s="33">
        <f t="shared" si="551"/>
        <v>1.4</v>
      </c>
      <c r="T2883" s="33">
        <f t="shared" si="552"/>
        <v>0</v>
      </c>
      <c r="V2883" s="16">
        <f t="shared" ref="V2883:V2946" si="554">D2883-D2882</f>
        <v>1.0416666664241347E-2</v>
      </c>
      <c r="W2883" s="2">
        <f t="shared" si="553"/>
        <v>45094.510416666664</v>
      </c>
    </row>
    <row r="2884" spans="1:23" x14ac:dyDescent="0.25">
      <c r="A2884">
        <v>2023</v>
      </c>
      <c r="B2884" t="s">
        <v>75</v>
      </c>
      <c r="C2884" t="s">
        <v>76</v>
      </c>
      <c r="D2884" s="45">
        <v>45094.520833333336</v>
      </c>
      <c r="E2884">
        <v>125</v>
      </c>
      <c r="F2884">
        <v>0.505</v>
      </c>
      <c r="G2884">
        <v>19.04</v>
      </c>
      <c r="H2884">
        <v>11.11</v>
      </c>
      <c r="I2884">
        <v>1.8</v>
      </c>
      <c r="J2884">
        <f t="shared" si="545"/>
        <v>0</v>
      </c>
      <c r="K2884">
        <f t="shared" si="546"/>
        <v>0</v>
      </c>
      <c r="L2884">
        <f t="shared" si="544"/>
        <v>0</v>
      </c>
      <c r="M2884">
        <f t="shared" ref="M2884:M2947" si="555">IF(F2884="",0.5,IF(F2884*1000&lt;=10,2,IF(F2884*1000&gt;=35000,2,IF(AND(F2884*1000&gt;10,F2884*1000&lt;20),5, IF(AND(F2884*1000&gt;6000,F2884*1000&lt;35000),5,IF(T2884&gt;=5000,1.5,0))))))</f>
        <v>0</v>
      </c>
      <c r="N2884">
        <f t="shared" si="547"/>
        <v>0</v>
      </c>
      <c r="O2884">
        <f t="shared" si="548"/>
        <v>0</v>
      </c>
      <c r="P2884" s="34" t="s">
        <v>77</v>
      </c>
      <c r="Q2884" s="33">
        <f t="shared" si="549"/>
        <v>0.16000000000000014</v>
      </c>
      <c r="R2884" s="33">
        <f t="shared" si="550"/>
        <v>0.14000000000000057</v>
      </c>
      <c r="S2884" s="33">
        <f t="shared" si="551"/>
        <v>0.5</v>
      </c>
      <c r="T2884" s="33">
        <f t="shared" si="552"/>
        <v>0</v>
      </c>
      <c r="V2884" s="16">
        <f t="shared" si="554"/>
        <v>1.0416666671517305E-2</v>
      </c>
      <c r="W2884" s="2">
        <f t="shared" si="553"/>
        <v>45094.520833333328</v>
      </c>
    </row>
    <row r="2885" spans="1:23" x14ac:dyDescent="0.25">
      <c r="A2885">
        <v>2023</v>
      </c>
      <c r="B2885" t="s">
        <v>75</v>
      </c>
      <c r="C2885" t="s">
        <v>76</v>
      </c>
      <c r="D2885" s="45">
        <v>45094.53125</v>
      </c>
      <c r="E2885">
        <v>127</v>
      </c>
      <c r="F2885">
        <v>0.505</v>
      </c>
      <c r="G2885">
        <v>19.2</v>
      </c>
      <c r="H2885">
        <v>11.25</v>
      </c>
      <c r="I2885">
        <v>1.3</v>
      </c>
      <c r="J2885">
        <f t="shared" si="545"/>
        <v>0</v>
      </c>
      <c r="K2885">
        <f t="shared" si="546"/>
        <v>0</v>
      </c>
      <c r="L2885">
        <f t="shared" si="544"/>
        <v>0</v>
      </c>
      <c r="M2885">
        <f t="shared" si="555"/>
        <v>0</v>
      </c>
      <c r="N2885">
        <f t="shared" si="547"/>
        <v>0</v>
      </c>
      <c r="O2885">
        <f t="shared" si="548"/>
        <v>0</v>
      </c>
      <c r="P2885" s="34" t="s">
        <v>77</v>
      </c>
      <c r="Q2885" s="33">
        <f t="shared" si="549"/>
        <v>0.16000000000000014</v>
      </c>
      <c r="R2885" s="33">
        <f t="shared" si="550"/>
        <v>9.9999999999997868E-3</v>
      </c>
      <c r="S2885" s="33">
        <f t="shared" si="551"/>
        <v>0.4</v>
      </c>
      <c r="T2885" s="33">
        <f t="shared" si="552"/>
        <v>0</v>
      </c>
      <c r="V2885" s="16">
        <f t="shared" si="554"/>
        <v>1.0416666664241347E-2</v>
      </c>
      <c r="W2885" s="2">
        <f t="shared" si="553"/>
        <v>45094.53125</v>
      </c>
    </row>
    <row r="2886" spans="1:23" x14ac:dyDescent="0.25">
      <c r="A2886">
        <v>2023</v>
      </c>
      <c r="B2886" t="s">
        <v>75</v>
      </c>
      <c r="C2886" t="s">
        <v>76</v>
      </c>
      <c r="D2886" s="45">
        <v>45094.541666666664</v>
      </c>
      <c r="E2886">
        <v>127.5</v>
      </c>
      <c r="F2886">
        <v>0.505</v>
      </c>
      <c r="G2886">
        <v>19.36</v>
      </c>
      <c r="H2886">
        <v>11.26</v>
      </c>
      <c r="I2886">
        <v>0.9</v>
      </c>
      <c r="J2886">
        <f t="shared" si="545"/>
        <v>0</v>
      </c>
      <c r="K2886">
        <f t="shared" si="546"/>
        <v>0</v>
      </c>
      <c r="L2886">
        <f t="shared" si="544"/>
        <v>0</v>
      </c>
      <c r="M2886">
        <f t="shared" si="555"/>
        <v>0</v>
      </c>
      <c r="N2886">
        <f t="shared" si="547"/>
        <v>0</v>
      </c>
      <c r="O2886">
        <f t="shared" si="548"/>
        <v>0</v>
      </c>
      <c r="P2886" s="34" t="s">
        <v>77</v>
      </c>
      <c r="Q2886" s="33">
        <f t="shared" si="549"/>
        <v>0.12999999999999901</v>
      </c>
      <c r="R2886" s="33">
        <f t="shared" si="550"/>
        <v>8.0000000000000071E-2</v>
      </c>
      <c r="S2886" s="33">
        <f t="shared" si="551"/>
        <v>9.9999999999999978E-2</v>
      </c>
      <c r="T2886" s="33">
        <f t="shared" si="552"/>
        <v>1</v>
      </c>
      <c r="V2886" s="16">
        <f t="shared" si="554"/>
        <v>1.0416666664241347E-2</v>
      </c>
      <c r="W2886" s="2">
        <f t="shared" si="553"/>
        <v>45094.541666666664</v>
      </c>
    </row>
    <row r="2887" spans="1:23" x14ac:dyDescent="0.25">
      <c r="A2887">
        <v>2023</v>
      </c>
      <c r="B2887" t="s">
        <v>75</v>
      </c>
      <c r="C2887" t="s">
        <v>76</v>
      </c>
      <c r="D2887" s="45">
        <v>45094.552083333336</v>
      </c>
      <c r="E2887">
        <v>128.80000000000001</v>
      </c>
      <c r="F2887">
        <v>0.504</v>
      </c>
      <c r="G2887">
        <v>19.489999999999998</v>
      </c>
      <c r="H2887">
        <v>11.34</v>
      </c>
      <c r="I2887">
        <v>1</v>
      </c>
      <c r="J2887">
        <f t="shared" si="545"/>
        <v>0</v>
      </c>
      <c r="K2887">
        <f t="shared" si="546"/>
        <v>0</v>
      </c>
      <c r="L2887">
        <f t="shared" si="544"/>
        <v>0</v>
      </c>
      <c r="M2887">
        <f t="shared" si="555"/>
        <v>0</v>
      </c>
      <c r="N2887">
        <f t="shared" si="547"/>
        <v>0</v>
      </c>
      <c r="O2887">
        <f t="shared" si="548"/>
        <v>0</v>
      </c>
      <c r="P2887" s="34" t="s">
        <v>77</v>
      </c>
      <c r="Q2887" s="33">
        <f t="shared" si="549"/>
        <v>0.20000000000000284</v>
      </c>
      <c r="R2887" s="33">
        <f t="shared" si="550"/>
        <v>0.14000000000000057</v>
      </c>
      <c r="S2887" s="33">
        <f t="shared" si="551"/>
        <v>0.60000000000000009</v>
      </c>
      <c r="T2887" s="33">
        <f t="shared" si="552"/>
        <v>0</v>
      </c>
      <c r="V2887" s="16">
        <f t="shared" si="554"/>
        <v>1.0416666671517305E-2</v>
      </c>
      <c r="W2887" s="2">
        <f t="shared" si="553"/>
        <v>45094.552083333328</v>
      </c>
    </row>
    <row r="2888" spans="1:23" x14ac:dyDescent="0.25">
      <c r="A2888">
        <v>2023</v>
      </c>
      <c r="B2888" t="s">
        <v>75</v>
      </c>
      <c r="C2888" t="s">
        <v>76</v>
      </c>
      <c r="D2888" s="45">
        <v>45094.5625</v>
      </c>
      <c r="E2888">
        <v>130.80000000000001</v>
      </c>
      <c r="F2888">
        <v>0.504</v>
      </c>
      <c r="G2888">
        <v>19.690000000000001</v>
      </c>
      <c r="H2888">
        <v>11.48</v>
      </c>
      <c r="I2888">
        <v>1.6</v>
      </c>
      <c r="J2888">
        <f t="shared" si="545"/>
        <v>0</v>
      </c>
      <c r="K2888">
        <f t="shared" si="546"/>
        <v>0</v>
      </c>
      <c r="L2888">
        <f t="shared" si="544"/>
        <v>0</v>
      </c>
      <c r="M2888">
        <f t="shared" si="555"/>
        <v>0</v>
      </c>
      <c r="N2888">
        <f t="shared" si="547"/>
        <v>0</v>
      </c>
      <c r="O2888">
        <f t="shared" si="548"/>
        <v>0</v>
      </c>
      <c r="P2888" s="34" t="s">
        <v>77</v>
      </c>
      <c r="Q2888" s="33">
        <f t="shared" si="549"/>
        <v>9.9999999999997868E-2</v>
      </c>
      <c r="R2888" s="33">
        <f t="shared" si="550"/>
        <v>9.9999999999997868E-3</v>
      </c>
      <c r="S2888" s="33">
        <f t="shared" si="551"/>
        <v>0.69999999999999973</v>
      </c>
      <c r="T2888" s="33">
        <f t="shared" si="552"/>
        <v>0</v>
      </c>
      <c r="V2888" s="16">
        <f t="shared" si="554"/>
        <v>1.0416666664241347E-2</v>
      </c>
      <c r="W2888" s="2">
        <f t="shared" si="553"/>
        <v>45094.5625</v>
      </c>
    </row>
    <row r="2889" spans="1:23" x14ac:dyDescent="0.25">
      <c r="A2889">
        <v>2023</v>
      </c>
      <c r="B2889" t="s">
        <v>75</v>
      </c>
      <c r="C2889" t="s">
        <v>76</v>
      </c>
      <c r="D2889" s="45">
        <v>45094.572916666664</v>
      </c>
      <c r="E2889">
        <v>131.19999999999999</v>
      </c>
      <c r="F2889">
        <v>0.504</v>
      </c>
      <c r="G2889">
        <v>19.79</v>
      </c>
      <c r="H2889">
        <v>11.49</v>
      </c>
      <c r="I2889">
        <v>2.2999999999999998</v>
      </c>
      <c r="J2889">
        <f t="shared" si="545"/>
        <v>0</v>
      </c>
      <c r="K2889">
        <f t="shared" si="546"/>
        <v>0</v>
      </c>
      <c r="L2889">
        <f t="shared" si="544"/>
        <v>0</v>
      </c>
      <c r="M2889">
        <f t="shared" si="555"/>
        <v>0</v>
      </c>
      <c r="N2889">
        <f t="shared" si="547"/>
        <v>0</v>
      </c>
      <c r="O2889">
        <f t="shared" si="548"/>
        <v>0</v>
      </c>
      <c r="P2889" s="34" t="s">
        <v>77</v>
      </c>
      <c r="Q2889" s="33">
        <f t="shared" si="549"/>
        <v>0.21000000000000085</v>
      </c>
      <c r="R2889" s="33">
        <f t="shared" si="550"/>
        <v>0.22000000000000064</v>
      </c>
      <c r="S2889" s="33">
        <f t="shared" si="551"/>
        <v>0.59999999999999987</v>
      </c>
      <c r="T2889" s="33">
        <f t="shared" si="552"/>
        <v>1</v>
      </c>
      <c r="V2889" s="16">
        <f t="shared" si="554"/>
        <v>1.0416666664241347E-2</v>
      </c>
      <c r="W2889" s="2">
        <f t="shared" si="553"/>
        <v>45094.572916666664</v>
      </c>
    </row>
    <row r="2890" spans="1:23" x14ac:dyDescent="0.25">
      <c r="A2890">
        <v>2023</v>
      </c>
      <c r="B2890" t="s">
        <v>75</v>
      </c>
      <c r="C2890" t="s">
        <v>76</v>
      </c>
      <c r="D2890" s="45">
        <v>45094.583333333336</v>
      </c>
      <c r="E2890">
        <v>134.30000000000001</v>
      </c>
      <c r="F2890">
        <v>0.503</v>
      </c>
      <c r="G2890">
        <v>20</v>
      </c>
      <c r="H2890">
        <v>11.71</v>
      </c>
      <c r="I2890">
        <v>1.7</v>
      </c>
      <c r="J2890">
        <f t="shared" si="545"/>
        <v>0</v>
      </c>
      <c r="K2890">
        <f t="shared" si="546"/>
        <v>0</v>
      </c>
      <c r="L2890">
        <f t="shared" si="544"/>
        <v>0</v>
      </c>
      <c r="M2890">
        <f t="shared" si="555"/>
        <v>0</v>
      </c>
      <c r="N2890">
        <f t="shared" si="547"/>
        <v>0</v>
      </c>
      <c r="O2890">
        <f t="shared" si="548"/>
        <v>0</v>
      </c>
      <c r="P2890" s="34" t="s">
        <v>77</v>
      </c>
      <c r="Q2890" s="33">
        <f t="shared" si="549"/>
        <v>0.17999999999999972</v>
      </c>
      <c r="R2890" s="33">
        <f t="shared" si="550"/>
        <v>0.10999999999999943</v>
      </c>
      <c r="S2890" s="33">
        <f t="shared" si="551"/>
        <v>0.7</v>
      </c>
      <c r="T2890" s="33">
        <f t="shared" si="552"/>
        <v>0</v>
      </c>
      <c r="V2890" s="16">
        <f t="shared" si="554"/>
        <v>1.0416666671517305E-2</v>
      </c>
      <c r="W2890" s="2">
        <f t="shared" si="553"/>
        <v>45094.583333333328</v>
      </c>
    </row>
    <row r="2891" spans="1:23" x14ac:dyDescent="0.25">
      <c r="A2891">
        <v>2023</v>
      </c>
      <c r="B2891" t="s">
        <v>75</v>
      </c>
      <c r="C2891" t="s">
        <v>76</v>
      </c>
      <c r="D2891" s="45">
        <v>45094.59375</v>
      </c>
      <c r="E2891">
        <v>136.1</v>
      </c>
      <c r="F2891">
        <v>0.503</v>
      </c>
      <c r="G2891">
        <v>20.18</v>
      </c>
      <c r="H2891">
        <v>11.82</v>
      </c>
      <c r="I2891">
        <v>2.4</v>
      </c>
      <c r="J2891">
        <f t="shared" si="545"/>
        <v>0</v>
      </c>
      <c r="K2891">
        <f t="shared" si="546"/>
        <v>0</v>
      </c>
      <c r="L2891">
        <f t="shared" si="544"/>
        <v>0</v>
      </c>
      <c r="M2891">
        <f t="shared" si="555"/>
        <v>0</v>
      </c>
      <c r="N2891">
        <f t="shared" si="547"/>
        <v>0</v>
      </c>
      <c r="O2891">
        <f t="shared" si="548"/>
        <v>0</v>
      </c>
      <c r="P2891" s="34" t="s">
        <v>77</v>
      </c>
      <c r="Q2891" s="33">
        <f t="shared" si="549"/>
        <v>0.17999999999999972</v>
      </c>
      <c r="R2891" s="33">
        <f t="shared" si="550"/>
        <v>9.9999999999999645E-2</v>
      </c>
      <c r="S2891" s="33">
        <f t="shared" si="551"/>
        <v>0</v>
      </c>
      <c r="T2891" s="33">
        <f t="shared" si="552"/>
        <v>1</v>
      </c>
      <c r="V2891" s="16">
        <f t="shared" si="554"/>
        <v>1.0416666664241347E-2</v>
      </c>
      <c r="W2891" s="2">
        <f t="shared" si="553"/>
        <v>45094.59375</v>
      </c>
    </row>
    <row r="2892" spans="1:23" x14ac:dyDescent="0.25">
      <c r="A2892">
        <v>2023</v>
      </c>
      <c r="B2892" t="s">
        <v>75</v>
      </c>
      <c r="C2892" t="s">
        <v>76</v>
      </c>
      <c r="D2892" s="45">
        <v>45094.604166666664</v>
      </c>
      <c r="E2892">
        <v>137.69999999999999</v>
      </c>
      <c r="F2892">
        <v>0.502</v>
      </c>
      <c r="G2892">
        <v>20.36</v>
      </c>
      <c r="H2892">
        <v>11.92</v>
      </c>
      <c r="I2892">
        <v>2.4</v>
      </c>
      <c r="J2892">
        <f t="shared" si="545"/>
        <v>0</v>
      </c>
      <c r="K2892">
        <f t="shared" si="546"/>
        <v>0</v>
      </c>
      <c r="L2892">
        <f t="shared" si="544"/>
        <v>0</v>
      </c>
      <c r="M2892">
        <f t="shared" si="555"/>
        <v>0</v>
      </c>
      <c r="N2892">
        <f t="shared" si="547"/>
        <v>0</v>
      </c>
      <c r="O2892">
        <f t="shared" si="548"/>
        <v>0</v>
      </c>
      <c r="P2892" s="34" t="s">
        <v>77</v>
      </c>
      <c r="Q2892" s="33">
        <f t="shared" si="549"/>
        <v>0.16000000000000014</v>
      </c>
      <c r="R2892" s="33">
        <f t="shared" si="550"/>
        <v>0</v>
      </c>
      <c r="S2892" s="33">
        <f t="shared" si="551"/>
        <v>0.29999999999999982</v>
      </c>
      <c r="T2892" s="33">
        <f t="shared" si="552"/>
        <v>1</v>
      </c>
      <c r="V2892" s="16">
        <f t="shared" si="554"/>
        <v>1.0416666664241347E-2</v>
      </c>
      <c r="W2892" s="2">
        <f t="shared" si="553"/>
        <v>45094.604166666664</v>
      </c>
    </row>
    <row r="2893" spans="1:23" x14ac:dyDescent="0.25">
      <c r="A2893">
        <v>2023</v>
      </c>
      <c r="B2893" t="s">
        <v>75</v>
      </c>
      <c r="C2893" t="s">
        <v>76</v>
      </c>
      <c r="D2893" s="45">
        <v>45094.614583333336</v>
      </c>
      <c r="E2893">
        <v>138.1</v>
      </c>
      <c r="F2893">
        <v>0.503</v>
      </c>
      <c r="G2893">
        <v>20.52</v>
      </c>
      <c r="H2893">
        <v>11.92</v>
      </c>
      <c r="I2893">
        <v>2.1</v>
      </c>
      <c r="J2893">
        <f t="shared" si="545"/>
        <v>0</v>
      </c>
      <c r="K2893">
        <f t="shared" si="546"/>
        <v>0</v>
      </c>
      <c r="L2893">
        <f t="shared" si="544"/>
        <v>0</v>
      </c>
      <c r="M2893">
        <f t="shared" si="555"/>
        <v>0</v>
      </c>
      <c r="N2893">
        <f t="shared" si="547"/>
        <v>0</v>
      </c>
      <c r="O2893">
        <f t="shared" si="548"/>
        <v>0</v>
      </c>
      <c r="P2893" s="34" t="s">
        <v>77</v>
      </c>
      <c r="Q2893" s="33">
        <f t="shared" si="549"/>
        <v>5.9999999999998721E-2</v>
      </c>
      <c r="R2893" s="33">
        <f t="shared" si="550"/>
        <v>0.13000000000000078</v>
      </c>
      <c r="S2893" s="33">
        <f t="shared" si="551"/>
        <v>0.79999999999999982</v>
      </c>
      <c r="T2893" s="33">
        <f t="shared" si="552"/>
        <v>0</v>
      </c>
      <c r="V2893" s="16">
        <f t="shared" si="554"/>
        <v>1.0416666671517305E-2</v>
      </c>
      <c r="W2893" s="2">
        <f t="shared" si="553"/>
        <v>45094.614583333328</v>
      </c>
    </row>
    <row r="2894" spans="1:23" x14ac:dyDescent="0.25">
      <c r="A2894">
        <v>2023</v>
      </c>
      <c r="B2894" t="s">
        <v>75</v>
      </c>
      <c r="C2894" t="s">
        <v>76</v>
      </c>
      <c r="D2894" s="45">
        <v>45094.625</v>
      </c>
      <c r="E2894">
        <v>136.69999999999999</v>
      </c>
      <c r="F2894">
        <v>0.503</v>
      </c>
      <c r="G2894">
        <v>20.58</v>
      </c>
      <c r="H2894">
        <v>11.79</v>
      </c>
      <c r="I2894">
        <v>2.9</v>
      </c>
      <c r="J2894">
        <f t="shared" si="545"/>
        <v>0</v>
      </c>
      <c r="K2894">
        <f t="shared" si="546"/>
        <v>0</v>
      </c>
      <c r="L2894">
        <f t="shared" si="544"/>
        <v>0</v>
      </c>
      <c r="M2894">
        <f t="shared" si="555"/>
        <v>0</v>
      </c>
      <c r="N2894">
        <f t="shared" si="547"/>
        <v>0</v>
      </c>
      <c r="O2894">
        <f t="shared" si="548"/>
        <v>0</v>
      </c>
      <c r="P2894" s="34" t="s">
        <v>77</v>
      </c>
      <c r="Q2894" s="33">
        <f t="shared" si="549"/>
        <v>1.9999999999999574E-2</v>
      </c>
      <c r="R2894" s="33">
        <f t="shared" si="550"/>
        <v>0.20999999999999908</v>
      </c>
      <c r="S2894" s="33">
        <f t="shared" si="551"/>
        <v>1.4</v>
      </c>
      <c r="T2894" s="33">
        <f t="shared" si="552"/>
        <v>0</v>
      </c>
      <c r="V2894" s="16">
        <f t="shared" si="554"/>
        <v>1.0416666664241347E-2</v>
      </c>
      <c r="W2894" s="2">
        <f t="shared" si="553"/>
        <v>45094.625</v>
      </c>
    </row>
    <row r="2895" spans="1:23" x14ac:dyDescent="0.25">
      <c r="A2895">
        <v>2023</v>
      </c>
      <c r="B2895" t="s">
        <v>75</v>
      </c>
      <c r="C2895" t="s">
        <v>76</v>
      </c>
      <c r="D2895" s="45">
        <v>45094.635416666664</v>
      </c>
      <c r="E2895">
        <v>134.30000000000001</v>
      </c>
      <c r="F2895">
        <v>0.503</v>
      </c>
      <c r="G2895">
        <v>20.56</v>
      </c>
      <c r="H2895">
        <v>11.58</v>
      </c>
      <c r="I2895">
        <v>1.5</v>
      </c>
      <c r="J2895">
        <f t="shared" si="545"/>
        <v>0</v>
      </c>
      <c r="K2895">
        <f t="shared" si="546"/>
        <v>0</v>
      </c>
      <c r="L2895">
        <f t="shared" si="544"/>
        <v>0</v>
      </c>
      <c r="M2895">
        <f t="shared" si="555"/>
        <v>0</v>
      </c>
      <c r="N2895">
        <f t="shared" si="547"/>
        <v>0</v>
      </c>
      <c r="O2895">
        <f t="shared" si="548"/>
        <v>0</v>
      </c>
      <c r="P2895" s="34" t="s">
        <v>77</v>
      </c>
      <c r="Q2895" s="33">
        <f t="shared" si="549"/>
        <v>7.9999999999998295E-2</v>
      </c>
      <c r="R2895" s="33">
        <f t="shared" si="550"/>
        <v>0.3100000000000005</v>
      </c>
      <c r="S2895" s="33">
        <f t="shared" si="551"/>
        <v>1.4</v>
      </c>
      <c r="T2895" s="33">
        <f t="shared" si="552"/>
        <v>0</v>
      </c>
      <c r="V2895" s="16">
        <f t="shared" si="554"/>
        <v>1.0416666664241347E-2</v>
      </c>
      <c r="W2895" s="2">
        <f t="shared" si="553"/>
        <v>45094.635416666664</v>
      </c>
    </row>
    <row r="2896" spans="1:23" x14ac:dyDescent="0.25">
      <c r="A2896">
        <v>2023</v>
      </c>
      <c r="B2896" t="s">
        <v>75</v>
      </c>
      <c r="C2896" t="s">
        <v>76</v>
      </c>
      <c r="D2896" s="45">
        <v>45094.645833333336</v>
      </c>
      <c r="E2896">
        <v>130.5</v>
      </c>
      <c r="F2896">
        <v>0.503</v>
      </c>
      <c r="G2896">
        <v>20.48</v>
      </c>
      <c r="H2896">
        <v>11.27</v>
      </c>
      <c r="I2896">
        <v>2.9</v>
      </c>
      <c r="J2896">
        <f t="shared" si="545"/>
        <v>0</v>
      </c>
      <c r="K2896">
        <f t="shared" si="546"/>
        <v>0</v>
      </c>
      <c r="L2896">
        <f t="shared" si="544"/>
        <v>0</v>
      </c>
      <c r="M2896">
        <f t="shared" si="555"/>
        <v>0</v>
      </c>
      <c r="N2896">
        <f t="shared" si="547"/>
        <v>0</v>
      </c>
      <c r="O2896">
        <f t="shared" si="548"/>
        <v>0</v>
      </c>
      <c r="P2896" s="34" t="s">
        <v>77</v>
      </c>
      <c r="Q2896" s="33">
        <f t="shared" si="549"/>
        <v>5.0000000000000711E-2</v>
      </c>
      <c r="R2896" s="33">
        <f t="shared" si="550"/>
        <v>9.9999999999999645E-2</v>
      </c>
      <c r="S2896" s="33">
        <f t="shared" si="551"/>
        <v>0.89999999999999991</v>
      </c>
      <c r="T2896" s="33">
        <f t="shared" si="552"/>
        <v>1</v>
      </c>
      <c r="V2896" s="16">
        <f t="shared" si="554"/>
        <v>1.0416666671517305E-2</v>
      </c>
      <c r="W2896" s="2">
        <f t="shared" si="553"/>
        <v>45094.645833333328</v>
      </c>
    </row>
    <row r="2897" spans="1:23" x14ac:dyDescent="0.25">
      <c r="A2897">
        <v>2023</v>
      </c>
      <c r="B2897" t="s">
        <v>75</v>
      </c>
      <c r="C2897" t="s">
        <v>76</v>
      </c>
      <c r="D2897" s="45">
        <v>45094.65625</v>
      </c>
      <c r="E2897">
        <v>129.19999999999999</v>
      </c>
      <c r="F2897">
        <v>0.504</v>
      </c>
      <c r="G2897">
        <v>20.43</v>
      </c>
      <c r="H2897">
        <v>11.17</v>
      </c>
      <c r="I2897">
        <v>2</v>
      </c>
      <c r="J2897">
        <f t="shared" si="545"/>
        <v>0</v>
      </c>
      <c r="K2897">
        <f t="shared" si="546"/>
        <v>0</v>
      </c>
      <c r="L2897">
        <f t="shared" si="544"/>
        <v>0</v>
      </c>
      <c r="M2897">
        <f t="shared" si="555"/>
        <v>0</v>
      </c>
      <c r="N2897">
        <f t="shared" si="547"/>
        <v>0</v>
      </c>
      <c r="O2897">
        <f t="shared" si="548"/>
        <v>0</v>
      </c>
      <c r="P2897" s="34" t="s">
        <v>77</v>
      </c>
      <c r="Q2897" s="33">
        <f t="shared" si="549"/>
        <v>8.0000000000001847E-2</v>
      </c>
      <c r="R2897" s="33">
        <f t="shared" si="550"/>
        <v>2.9999999999999361E-2</v>
      </c>
      <c r="S2897" s="33">
        <f t="shared" si="551"/>
        <v>0.19999999999999996</v>
      </c>
      <c r="T2897" s="33">
        <f t="shared" si="552"/>
        <v>1</v>
      </c>
      <c r="V2897" s="16">
        <f t="shared" si="554"/>
        <v>1.0416666664241347E-2</v>
      </c>
      <c r="W2897" s="2">
        <f t="shared" si="553"/>
        <v>45094.65625</v>
      </c>
    </row>
    <row r="2898" spans="1:23" x14ac:dyDescent="0.25">
      <c r="A2898">
        <v>2023</v>
      </c>
      <c r="B2898" t="s">
        <v>75</v>
      </c>
      <c r="C2898" t="s">
        <v>76</v>
      </c>
      <c r="D2898" s="45">
        <v>45094.666666666664</v>
      </c>
      <c r="E2898">
        <v>129.80000000000001</v>
      </c>
      <c r="F2898">
        <v>0.503</v>
      </c>
      <c r="G2898">
        <v>20.51</v>
      </c>
      <c r="H2898">
        <v>11.2</v>
      </c>
      <c r="I2898">
        <v>1.8</v>
      </c>
      <c r="J2898">
        <f t="shared" si="545"/>
        <v>0</v>
      </c>
      <c r="K2898">
        <f t="shared" si="546"/>
        <v>0</v>
      </c>
      <c r="L2898">
        <f t="shared" si="544"/>
        <v>0</v>
      </c>
      <c r="M2898">
        <f t="shared" si="555"/>
        <v>0</v>
      </c>
      <c r="N2898">
        <f t="shared" si="547"/>
        <v>0</v>
      </c>
      <c r="O2898">
        <f t="shared" si="548"/>
        <v>0</v>
      </c>
      <c r="P2898" s="34" t="s">
        <v>77</v>
      </c>
      <c r="Q2898" s="33">
        <f t="shared" si="549"/>
        <v>9.9999999999997868E-2</v>
      </c>
      <c r="R2898" s="33">
        <f t="shared" si="550"/>
        <v>0.10000000000000142</v>
      </c>
      <c r="S2898" s="33">
        <f t="shared" si="551"/>
        <v>0</v>
      </c>
      <c r="T2898" s="33">
        <f t="shared" si="552"/>
        <v>1</v>
      </c>
      <c r="V2898" s="16">
        <f t="shared" si="554"/>
        <v>1.0416666664241347E-2</v>
      </c>
      <c r="W2898" s="2">
        <f t="shared" si="553"/>
        <v>45094.666666666664</v>
      </c>
    </row>
    <row r="2899" spans="1:23" x14ac:dyDescent="0.25">
      <c r="A2899">
        <v>2023</v>
      </c>
      <c r="B2899" t="s">
        <v>75</v>
      </c>
      <c r="C2899" t="s">
        <v>76</v>
      </c>
      <c r="D2899" s="45">
        <v>45094.677083333336</v>
      </c>
      <c r="E2899">
        <v>131.19999999999999</v>
      </c>
      <c r="F2899">
        <v>0.502</v>
      </c>
      <c r="G2899">
        <v>20.61</v>
      </c>
      <c r="H2899">
        <v>11.3</v>
      </c>
      <c r="I2899">
        <v>1.8</v>
      </c>
      <c r="J2899">
        <f t="shared" si="545"/>
        <v>0</v>
      </c>
      <c r="K2899">
        <f t="shared" si="546"/>
        <v>0</v>
      </c>
      <c r="L2899">
        <f t="shared" si="544"/>
        <v>0</v>
      </c>
      <c r="M2899">
        <f t="shared" si="555"/>
        <v>0</v>
      </c>
      <c r="N2899">
        <f t="shared" si="547"/>
        <v>0</v>
      </c>
      <c r="O2899">
        <f t="shared" si="548"/>
        <v>0</v>
      </c>
      <c r="P2899" s="34" t="s">
        <v>77</v>
      </c>
      <c r="Q2899" s="33">
        <f t="shared" si="549"/>
        <v>6.0000000000002274E-2</v>
      </c>
      <c r="R2899" s="33">
        <f t="shared" si="550"/>
        <v>2.9999999999999361E-2</v>
      </c>
      <c r="S2899" s="33">
        <f t="shared" si="551"/>
        <v>0.8</v>
      </c>
      <c r="T2899" s="33">
        <f t="shared" si="552"/>
        <v>1</v>
      </c>
      <c r="V2899" s="16">
        <f t="shared" si="554"/>
        <v>1.0416666671517305E-2</v>
      </c>
      <c r="W2899" s="2">
        <f t="shared" si="553"/>
        <v>45094.677083333328</v>
      </c>
    </row>
    <row r="2900" spans="1:23" x14ac:dyDescent="0.25">
      <c r="A2900">
        <v>2023</v>
      </c>
      <c r="B2900" t="s">
        <v>75</v>
      </c>
      <c r="C2900" t="s">
        <v>76</v>
      </c>
      <c r="D2900" s="45">
        <v>45094.6875</v>
      </c>
      <c r="E2900">
        <v>131.6</v>
      </c>
      <c r="F2900">
        <v>0.503</v>
      </c>
      <c r="G2900">
        <v>20.67</v>
      </c>
      <c r="H2900">
        <v>11.33</v>
      </c>
      <c r="I2900">
        <v>1</v>
      </c>
      <c r="J2900">
        <f t="shared" si="545"/>
        <v>0</v>
      </c>
      <c r="K2900">
        <f t="shared" si="546"/>
        <v>0</v>
      </c>
      <c r="L2900">
        <f t="shared" si="544"/>
        <v>0</v>
      </c>
      <c r="M2900">
        <f t="shared" si="555"/>
        <v>0</v>
      </c>
      <c r="N2900">
        <f t="shared" si="547"/>
        <v>0</v>
      </c>
      <c r="O2900">
        <f t="shared" si="548"/>
        <v>0</v>
      </c>
      <c r="P2900" s="34" t="s">
        <v>77</v>
      </c>
      <c r="Q2900" s="33">
        <f t="shared" si="549"/>
        <v>1.9999999999999574E-2</v>
      </c>
      <c r="R2900" s="33">
        <f t="shared" si="550"/>
        <v>0.16000000000000014</v>
      </c>
      <c r="S2900" s="33">
        <f t="shared" si="551"/>
        <v>12.3</v>
      </c>
      <c r="T2900" s="33">
        <f t="shared" si="552"/>
        <v>1</v>
      </c>
      <c r="V2900" s="16">
        <f t="shared" si="554"/>
        <v>1.0416666664241347E-2</v>
      </c>
      <c r="W2900" s="2">
        <f t="shared" si="553"/>
        <v>45094.6875</v>
      </c>
    </row>
    <row r="2901" spans="1:23" x14ac:dyDescent="0.25">
      <c r="A2901">
        <v>2023</v>
      </c>
      <c r="B2901" t="s">
        <v>75</v>
      </c>
      <c r="C2901" t="s">
        <v>76</v>
      </c>
      <c r="D2901" s="45">
        <v>45094.697916666664</v>
      </c>
      <c r="E2901">
        <v>129.9</v>
      </c>
      <c r="F2901">
        <v>0.502</v>
      </c>
      <c r="G2901">
        <v>20.69</v>
      </c>
      <c r="H2901">
        <v>11.17</v>
      </c>
      <c r="I2901">
        <v>13.3</v>
      </c>
      <c r="J2901">
        <f t="shared" si="545"/>
        <v>0</v>
      </c>
      <c r="K2901">
        <f t="shared" si="546"/>
        <v>0</v>
      </c>
      <c r="L2901">
        <f t="shared" si="544"/>
        <v>0</v>
      </c>
      <c r="M2901">
        <f t="shared" si="555"/>
        <v>0</v>
      </c>
      <c r="N2901">
        <f t="shared" si="547"/>
        <v>0</v>
      </c>
      <c r="O2901">
        <f t="shared" si="548"/>
        <v>0</v>
      </c>
      <c r="P2901" s="34" t="s">
        <v>77</v>
      </c>
      <c r="Q2901" s="33">
        <f t="shared" si="549"/>
        <v>1.9999999999999574E-2</v>
      </c>
      <c r="R2901" s="33">
        <f t="shared" si="550"/>
        <v>0.11999999999999922</v>
      </c>
      <c r="S2901" s="33">
        <f t="shared" si="551"/>
        <v>11.200000000000001</v>
      </c>
      <c r="T2901" s="33">
        <f t="shared" si="552"/>
        <v>1</v>
      </c>
      <c r="V2901" s="16">
        <f t="shared" si="554"/>
        <v>1.0416666664241347E-2</v>
      </c>
      <c r="W2901" s="2">
        <f t="shared" si="553"/>
        <v>45094.697916666664</v>
      </c>
    </row>
    <row r="2902" spans="1:23" x14ac:dyDescent="0.25">
      <c r="A2902">
        <v>2023</v>
      </c>
      <c r="B2902" t="s">
        <v>75</v>
      </c>
      <c r="C2902" t="s">
        <v>76</v>
      </c>
      <c r="D2902" s="45">
        <v>45094.708333333336</v>
      </c>
      <c r="E2902">
        <v>128.5</v>
      </c>
      <c r="F2902">
        <v>0.503</v>
      </c>
      <c r="G2902">
        <v>20.71</v>
      </c>
      <c r="H2902">
        <v>11.05</v>
      </c>
      <c r="I2902">
        <v>2.1</v>
      </c>
      <c r="J2902">
        <f t="shared" si="545"/>
        <v>0</v>
      </c>
      <c r="K2902">
        <f t="shared" si="546"/>
        <v>0</v>
      </c>
      <c r="L2902">
        <f t="shared" si="544"/>
        <v>0</v>
      </c>
      <c r="M2902">
        <f t="shared" si="555"/>
        <v>0</v>
      </c>
      <c r="N2902">
        <f t="shared" si="547"/>
        <v>0</v>
      </c>
      <c r="O2902">
        <f t="shared" si="548"/>
        <v>0</v>
      </c>
      <c r="P2902" s="34" t="s">
        <v>77</v>
      </c>
      <c r="Q2902" s="33">
        <f t="shared" si="549"/>
        <v>3.9999999999999147E-2</v>
      </c>
      <c r="R2902" s="33">
        <f t="shared" si="550"/>
        <v>6.0000000000000497E-2</v>
      </c>
      <c r="S2902" s="33">
        <f t="shared" si="551"/>
        <v>0.89999999999999991</v>
      </c>
      <c r="T2902" s="33">
        <f t="shared" si="552"/>
        <v>1</v>
      </c>
      <c r="V2902" s="16">
        <f t="shared" si="554"/>
        <v>1.0416666671517305E-2</v>
      </c>
      <c r="W2902" s="2">
        <f t="shared" si="553"/>
        <v>45094.708333333328</v>
      </c>
    </row>
    <row r="2903" spans="1:23" x14ac:dyDescent="0.25">
      <c r="A2903">
        <v>2023</v>
      </c>
      <c r="B2903" t="s">
        <v>75</v>
      </c>
      <c r="C2903" t="s">
        <v>76</v>
      </c>
      <c r="D2903" s="45">
        <v>45094.71875</v>
      </c>
      <c r="E2903">
        <v>127.9</v>
      </c>
      <c r="F2903">
        <v>0.502</v>
      </c>
      <c r="G2903">
        <v>20.75</v>
      </c>
      <c r="H2903">
        <v>10.99</v>
      </c>
      <c r="I2903">
        <v>3</v>
      </c>
      <c r="J2903">
        <f t="shared" si="545"/>
        <v>0</v>
      </c>
      <c r="K2903">
        <f t="shared" si="546"/>
        <v>0</v>
      </c>
      <c r="L2903">
        <f t="shared" si="544"/>
        <v>0</v>
      </c>
      <c r="M2903">
        <f t="shared" si="555"/>
        <v>0</v>
      </c>
      <c r="N2903">
        <f t="shared" si="547"/>
        <v>0</v>
      </c>
      <c r="O2903">
        <f t="shared" si="548"/>
        <v>0</v>
      </c>
      <c r="P2903" s="34" t="s">
        <v>77</v>
      </c>
      <c r="Q2903" s="33">
        <f t="shared" si="549"/>
        <v>1.0000000000001563E-2</v>
      </c>
      <c r="R2903" s="33">
        <f t="shared" si="550"/>
        <v>5.0000000000000711E-2</v>
      </c>
      <c r="S2903" s="33">
        <f t="shared" si="551"/>
        <v>0.70000000000000018</v>
      </c>
      <c r="T2903" s="33">
        <f t="shared" si="552"/>
        <v>0</v>
      </c>
      <c r="V2903" s="16">
        <f t="shared" si="554"/>
        <v>1.0416666664241347E-2</v>
      </c>
      <c r="W2903" s="2">
        <f t="shared" si="553"/>
        <v>45094.71875</v>
      </c>
    </row>
    <row r="2904" spans="1:23" x14ac:dyDescent="0.25">
      <c r="A2904">
        <v>2023</v>
      </c>
      <c r="B2904" t="s">
        <v>75</v>
      </c>
      <c r="C2904" t="s">
        <v>76</v>
      </c>
      <c r="D2904" s="45">
        <v>45094.729166666664</v>
      </c>
      <c r="E2904">
        <v>127.4</v>
      </c>
      <c r="F2904">
        <v>0.502</v>
      </c>
      <c r="G2904">
        <v>20.76</v>
      </c>
      <c r="H2904">
        <v>10.94</v>
      </c>
      <c r="I2904">
        <v>2.2999999999999998</v>
      </c>
      <c r="J2904">
        <f t="shared" si="545"/>
        <v>0</v>
      </c>
      <c r="K2904">
        <f t="shared" si="546"/>
        <v>0</v>
      </c>
      <c r="L2904">
        <f t="shared" si="544"/>
        <v>0</v>
      </c>
      <c r="M2904">
        <f t="shared" si="555"/>
        <v>0</v>
      </c>
      <c r="N2904">
        <f t="shared" si="547"/>
        <v>0</v>
      </c>
      <c r="O2904">
        <f t="shared" si="548"/>
        <v>0</v>
      </c>
      <c r="P2904" s="34" t="s">
        <v>77</v>
      </c>
      <c r="Q2904" s="33">
        <f t="shared" si="549"/>
        <v>0</v>
      </c>
      <c r="R2904" s="33">
        <f t="shared" si="550"/>
        <v>0.12999999999999901</v>
      </c>
      <c r="S2904" s="33">
        <f t="shared" si="551"/>
        <v>0.80000000000000027</v>
      </c>
      <c r="T2904" s="33">
        <f t="shared" si="552"/>
        <v>0</v>
      </c>
      <c r="V2904" s="16">
        <f t="shared" si="554"/>
        <v>1.0416666664241347E-2</v>
      </c>
      <c r="W2904" s="2">
        <f t="shared" si="553"/>
        <v>45094.729166666664</v>
      </c>
    </row>
    <row r="2905" spans="1:23" x14ac:dyDescent="0.25">
      <c r="A2905">
        <v>2023</v>
      </c>
      <c r="B2905" t="s">
        <v>75</v>
      </c>
      <c r="C2905" t="s">
        <v>76</v>
      </c>
      <c r="D2905" s="45">
        <v>45094.739583333336</v>
      </c>
      <c r="E2905">
        <v>125.8</v>
      </c>
      <c r="F2905">
        <v>0.502</v>
      </c>
      <c r="G2905">
        <v>20.76</v>
      </c>
      <c r="H2905">
        <v>10.81</v>
      </c>
      <c r="I2905">
        <v>3.1</v>
      </c>
      <c r="J2905">
        <f t="shared" si="545"/>
        <v>0</v>
      </c>
      <c r="K2905">
        <f t="shared" si="546"/>
        <v>0</v>
      </c>
      <c r="L2905">
        <f t="shared" si="544"/>
        <v>0</v>
      </c>
      <c r="M2905">
        <f t="shared" si="555"/>
        <v>0</v>
      </c>
      <c r="N2905">
        <f t="shared" si="547"/>
        <v>0</v>
      </c>
      <c r="O2905">
        <f t="shared" si="548"/>
        <v>0</v>
      </c>
      <c r="P2905" s="34" t="s">
        <v>77</v>
      </c>
      <c r="Q2905" s="33">
        <f t="shared" si="549"/>
        <v>5.0000000000000711E-2</v>
      </c>
      <c r="R2905" s="33">
        <f t="shared" si="550"/>
        <v>0.17999999999999972</v>
      </c>
      <c r="S2905" s="33">
        <f t="shared" si="551"/>
        <v>1</v>
      </c>
      <c r="T2905" s="33">
        <f t="shared" si="552"/>
        <v>1</v>
      </c>
      <c r="V2905" s="16">
        <f t="shared" si="554"/>
        <v>1.0416666671517305E-2</v>
      </c>
      <c r="W2905" s="2">
        <f t="shared" si="553"/>
        <v>45094.739583333328</v>
      </c>
    </row>
    <row r="2906" spans="1:23" x14ac:dyDescent="0.25">
      <c r="A2906">
        <v>2023</v>
      </c>
      <c r="B2906" t="s">
        <v>75</v>
      </c>
      <c r="C2906" t="s">
        <v>76</v>
      </c>
      <c r="D2906" s="45">
        <v>45094.75</v>
      </c>
      <c r="E2906">
        <v>123.7</v>
      </c>
      <c r="F2906">
        <v>0.503</v>
      </c>
      <c r="G2906">
        <v>20.71</v>
      </c>
      <c r="H2906">
        <v>10.63</v>
      </c>
      <c r="I2906">
        <v>2.1</v>
      </c>
      <c r="J2906">
        <f t="shared" si="545"/>
        <v>0</v>
      </c>
      <c r="K2906">
        <f t="shared" si="546"/>
        <v>0</v>
      </c>
      <c r="L2906">
        <f t="shared" si="544"/>
        <v>0</v>
      </c>
      <c r="M2906">
        <f t="shared" si="555"/>
        <v>0</v>
      </c>
      <c r="N2906">
        <f t="shared" si="547"/>
        <v>0</v>
      </c>
      <c r="O2906">
        <f t="shared" si="548"/>
        <v>0</v>
      </c>
      <c r="P2906" s="34" t="s">
        <v>77</v>
      </c>
      <c r="Q2906" s="33">
        <f t="shared" si="549"/>
        <v>8.0000000000001847E-2</v>
      </c>
      <c r="R2906" s="33">
        <f t="shared" si="550"/>
        <v>0.21000000000000085</v>
      </c>
      <c r="S2906" s="33">
        <f t="shared" si="551"/>
        <v>0.5</v>
      </c>
      <c r="T2906" s="33">
        <f t="shared" si="552"/>
        <v>0</v>
      </c>
      <c r="V2906" s="16">
        <f t="shared" si="554"/>
        <v>1.0416666664241347E-2</v>
      </c>
      <c r="W2906" s="2">
        <f t="shared" si="553"/>
        <v>45094.75</v>
      </c>
    </row>
    <row r="2907" spans="1:23" x14ac:dyDescent="0.25">
      <c r="A2907">
        <v>2023</v>
      </c>
      <c r="B2907" t="s">
        <v>75</v>
      </c>
      <c r="C2907" t="s">
        <v>76</v>
      </c>
      <c r="D2907" s="45">
        <v>45094.760416666664</v>
      </c>
      <c r="E2907">
        <v>121.1</v>
      </c>
      <c r="F2907">
        <v>0.503</v>
      </c>
      <c r="G2907">
        <v>20.63</v>
      </c>
      <c r="H2907">
        <v>10.42</v>
      </c>
      <c r="I2907">
        <v>1.6</v>
      </c>
      <c r="J2907">
        <f t="shared" si="545"/>
        <v>0</v>
      </c>
      <c r="K2907">
        <f t="shared" si="546"/>
        <v>0</v>
      </c>
      <c r="L2907">
        <f t="shared" si="544"/>
        <v>0</v>
      </c>
      <c r="M2907">
        <f t="shared" si="555"/>
        <v>0</v>
      </c>
      <c r="N2907">
        <f t="shared" si="547"/>
        <v>0</v>
      </c>
      <c r="O2907">
        <f t="shared" si="548"/>
        <v>0</v>
      </c>
      <c r="P2907" s="34" t="s">
        <v>77</v>
      </c>
      <c r="Q2907" s="33">
        <f t="shared" si="549"/>
        <v>3.9999999999999147E-2</v>
      </c>
      <c r="R2907" s="33">
        <f t="shared" si="550"/>
        <v>9.9999999999999645E-2</v>
      </c>
      <c r="S2907" s="33">
        <f t="shared" si="551"/>
        <v>0.89999999999999991</v>
      </c>
      <c r="T2907" s="33">
        <f t="shared" si="552"/>
        <v>0</v>
      </c>
      <c r="V2907" s="16">
        <f t="shared" si="554"/>
        <v>1.0416666664241347E-2</v>
      </c>
      <c r="W2907" s="2">
        <f t="shared" si="553"/>
        <v>45094.760416666664</v>
      </c>
    </row>
    <row r="2908" spans="1:23" x14ac:dyDescent="0.25">
      <c r="A2908">
        <v>2023</v>
      </c>
      <c r="B2908" t="s">
        <v>75</v>
      </c>
      <c r="C2908" t="s">
        <v>76</v>
      </c>
      <c r="D2908" s="45">
        <v>45094.770833333336</v>
      </c>
      <c r="E2908">
        <v>119.7</v>
      </c>
      <c r="F2908">
        <v>0.503</v>
      </c>
      <c r="G2908">
        <v>20.59</v>
      </c>
      <c r="H2908">
        <v>10.32</v>
      </c>
      <c r="I2908">
        <v>2.5</v>
      </c>
      <c r="J2908">
        <f t="shared" si="545"/>
        <v>0</v>
      </c>
      <c r="K2908">
        <f t="shared" si="546"/>
        <v>0</v>
      </c>
      <c r="L2908">
        <f t="shared" si="544"/>
        <v>0</v>
      </c>
      <c r="M2908">
        <f t="shared" si="555"/>
        <v>0</v>
      </c>
      <c r="N2908">
        <f t="shared" si="547"/>
        <v>0</v>
      </c>
      <c r="O2908">
        <f t="shared" si="548"/>
        <v>0</v>
      </c>
      <c r="P2908" s="34" t="s">
        <v>77</v>
      </c>
      <c r="Q2908" s="33">
        <f t="shared" si="549"/>
        <v>3.9999999999999147E-2</v>
      </c>
      <c r="R2908" s="33">
        <f t="shared" si="550"/>
        <v>0.14000000000000057</v>
      </c>
      <c r="S2908" s="33">
        <f t="shared" si="551"/>
        <v>0</v>
      </c>
      <c r="T2908" s="33">
        <f t="shared" si="552"/>
        <v>0</v>
      </c>
      <c r="V2908" s="16">
        <f t="shared" si="554"/>
        <v>1.0416666671517305E-2</v>
      </c>
      <c r="W2908" s="2">
        <f t="shared" si="553"/>
        <v>45094.770833333328</v>
      </c>
    </row>
    <row r="2909" spans="1:23" x14ac:dyDescent="0.25">
      <c r="A2909">
        <v>2023</v>
      </c>
      <c r="B2909" t="s">
        <v>75</v>
      </c>
      <c r="C2909" t="s">
        <v>76</v>
      </c>
      <c r="D2909" s="45">
        <v>45094.78125</v>
      </c>
      <c r="E2909">
        <v>118</v>
      </c>
      <c r="F2909">
        <v>0.503</v>
      </c>
      <c r="G2909">
        <v>20.55</v>
      </c>
      <c r="H2909">
        <v>10.18</v>
      </c>
      <c r="I2909">
        <v>2.5</v>
      </c>
      <c r="J2909">
        <f t="shared" si="545"/>
        <v>0</v>
      </c>
      <c r="K2909">
        <f t="shared" si="546"/>
        <v>0</v>
      </c>
      <c r="L2909">
        <f t="shared" si="544"/>
        <v>0</v>
      </c>
      <c r="M2909">
        <f t="shared" si="555"/>
        <v>0</v>
      </c>
      <c r="N2909">
        <f t="shared" si="547"/>
        <v>0</v>
      </c>
      <c r="O2909">
        <f t="shared" si="548"/>
        <v>0</v>
      </c>
      <c r="P2909" s="34" t="s">
        <v>77</v>
      </c>
      <c r="Q2909" s="33">
        <f t="shared" si="549"/>
        <v>6.0000000000002274E-2</v>
      </c>
      <c r="R2909" s="33">
        <f t="shared" si="550"/>
        <v>0.16999999999999993</v>
      </c>
      <c r="S2909" s="33">
        <f t="shared" si="551"/>
        <v>0.5</v>
      </c>
      <c r="T2909" s="33">
        <f t="shared" si="552"/>
        <v>1</v>
      </c>
      <c r="V2909" s="16">
        <f t="shared" si="554"/>
        <v>1.0416666664241347E-2</v>
      </c>
      <c r="W2909" s="2">
        <f t="shared" si="553"/>
        <v>45094.78125</v>
      </c>
    </row>
    <row r="2910" spans="1:23" x14ac:dyDescent="0.25">
      <c r="A2910">
        <v>2023</v>
      </c>
      <c r="B2910" t="s">
        <v>75</v>
      </c>
      <c r="C2910" t="s">
        <v>76</v>
      </c>
      <c r="D2910" s="45">
        <v>45094.791666666664</v>
      </c>
      <c r="E2910">
        <v>115.9</v>
      </c>
      <c r="F2910">
        <v>0.504</v>
      </c>
      <c r="G2910">
        <v>20.49</v>
      </c>
      <c r="H2910">
        <v>10.01</v>
      </c>
      <c r="I2910">
        <v>2</v>
      </c>
      <c r="J2910">
        <f t="shared" si="545"/>
        <v>0</v>
      </c>
      <c r="K2910">
        <f t="shared" si="546"/>
        <v>0</v>
      </c>
      <c r="L2910">
        <f t="shared" ref="L2910:L2973" si="556">IF(I2910="",0.5,IF(I2910&lt;=0.1,2,IF(I2910&gt;=5000,2, IF(AND(I2910&gt;0.1,I2910&lt;0.2),5, IF(AND(I2910&gt;900,I2910&lt;5000),5,IF(S2910&gt;=2500,1.5,0))))))</f>
        <v>0</v>
      </c>
      <c r="M2910">
        <f t="shared" si="555"/>
        <v>0</v>
      </c>
      <c r="N2910">
        <f t="shared" si="547"/>
        <v>0</v>
      </c>
      <c r="O2910">
        <f t="shared" si="548"/>
        <v>0</v>
      </c>
      <c r="P2910" s="34" t="s">
        <v>77</v>
      </c>
      <c r="Q2910" s="33">
        <f t="shared" si="549"/>
        <v>3.9999999999999147E-2</v>
      </c>
      <c r="R2910" s="33">
        <f t="shared" si="550"/>
        <v>0.16000000000000014</v>
      </c>
      <c r="S2910" s="33">
        <f t="shared" si="551"/>
        <v>0.39999999999999991</v>
      </c>
      <c r="T2910" s="33">
        <f t="shared" si="552"/>
        <v>0</v>
      </c>
      <c r="V2910" s="16">
        <f t="shared" si="554"/>
        <v>1.0416666664241347E-2</v>
      </c>
      <c r="W2910" s="2">
        <f t="shared" si="553"/>
        <v>45094.791666666664</v>
      </c>
    </row>
    <row r="2911" spans="1:23" x14ac:dyDescent="0.25">
      <c r="A2911">
        <v>2023</v>
      </c>
      <c r="B2911" t="s">
        <v>75</v>
      </c>
      <c r="C2911" t="s">
        <v>76</v>
      </c>
      <c r="D2911" s="45">
        <v>45094.802083333336</v>
      </c>
      <c r="E2911">
        <v>114</v>
      </c>
      <c r="F2911">
        <v>0.504</v>
      </c>
      <c r="G2911">
        <v>20.45</v>
      </c>
      <c r="H2911">
        <v>9.85</v>
      </c>
      <c r="I2911">
        <v>2.4</v>
      </c>
      <c r="J2911">
        <f t="shared" si="545"/>
        <v>0</v>
      </c>
      <c r="K2911">
        <f t="shared" si="546"/>
        <v>0</v>
      </c>
      <c r="L2911">
        <f t="shared" si="556"/>
        <v>0</v>
      </c>
      <c r="M2911">
        <f t="shared" si="555"/>
        <v>0</v>
      </c>
      <c r="N2911">
        <f t="shared" si="547"/>
        <v>0</v>
      </c>
      <c r="O2911">
        <f t="shared" si="548"/>
        <v>0</v>
      </c>
      <c r="P2911" s="34" t="s">
        <v>77</v>
      </c>
      <c r="Q2911" s="33">
        <f t="shared" si="549"/>
        <v>2.9999999999997584E-2</v>
      </c>
      <c r="R2911" s="33">
        <f t="shared" si="550"/>
        <v>0.15000000000000036</v>
      </c>
      <c r="S2911" s="33">
        <f t="shared" si="551"/>
        <v>1.2000000000000002</v>
      </c>
      <c r="T2911" s="33">
        <f t="shared" si="552"/>
        <v>0</v>
      </c>
      <c r="V2911" s="16">
        <f t="shared" si="554"/>
        <v>1.0416666671517305E-2</v>
      </c>
      <c r="W2911" s="2">
        <f t="shared" si="553"/>
        <v>45094.802083333328</v>
      </c>
    </row>
    <row r="2912" spans="1:23" x14ac:dyDescent="0.25">
      <c r="A2912">
        <v>2023</v>
      </c>
      <c r="B2912" t="s">
        <v>75</v>
      </c>
      <c r="C2912" t="s">
        <v>76</v>
      </c>
      <c r="D2912" s="45">
        <v>45094.8125</v>
      </c>
      <c r="E2912">
        <v>112.2</v>
      </c>
      <c r="F2912">
        <v>0.504</v>
      </c>
      <c r="G2912">
        <v>20.420000000000002</v>
      </c>
      <c r="H2912">
        <v>9.6999999999999993</v>
      </c>
      <c r="I2912">
        <v>3.6</v>
      </c>
      <c r="J2912">
        <f t="shared" si="545"/>
        <v>0</v>
      </c>
      <c r="K2912">
        <f t="shared" si="546"/>
        <v>0</v>
      </c>
      <c r="L2912">
        <f t="shared" si="556"/>
        <v>0</v>
      </c>
      <c r="M2912">
        <f t="shared" si="555"/>
        <v>0</v>
      </c>
      <c r="N2912">
        <f t="shared" si="547"/>
        <v>0</v>
      </c>
      <c r="O2912">
        <f t="shared" si="548"/>
        <v>0</v>
      </c>
      <c r="P2912" s="34" t="s">
        <v>77</v>
      </c>
      <c r="Q2912" s="33">
        <f t="shared" si="549"/>
        <v>7.0000000000000284E-2</v>
      </c>
      <c r="R2912" s="33">
        <f t="shared" si="550"/>
        <v>0.22999999999999865</v>
      </c>
      <c r="S2912" s="33">
        <f t="shared" si="551"/>
        <v>0.20000000000000018</v>
      </c>
      <c r="T2912" s="33">
        <f t="shared" si="552"/>
        <v>1</v>
      </c>
      <c r="V2912" s="16">
        <f t="shared" si="554"/>
        <v>1.0416666664241347E-2</v>
      </c>
      <c r="W2912" s="2">
        <f t="shared" si="553"/>
        <v>45094.8125</v>
      </c>
    </row>
    <row r="2913" spans="1:23" x14ac:dyDescent="0.25">
      <c r="A2913">
        <v>2023</v>
      </c>
      <c r="B2913" t="s">
        <v>75</v>
      </c>
      <c r="C2913" t="s">
        <v>76</v>
      </c>
      <c r="D2913" s="45">
        <v>45094.822916666664</v>
      </c>
      <c r="E2913">
        <v>109.4</v>
      </c>
      <c r="F2913">
        <v>0.505</v>
      </c>
      <c r="G2913">
        <v>20.350000000000001</v>
      </c>
      <c r="H2913">
        <v>9.4700000000000006</v>
      </c>
      <c r="I2913">
        <v>3.4</v>
      </c>
      <c r="J2913">
        <f t="shared" si="545"/>
        <v>0</v>
      </c>
      <c r="K2913">
        <f t="shared" si="546"/>
        <v>0</v>
      </c>
      <c r="L2913">
        <f t="shared" si="556"/>
        <v>0</v>
      </c>
      <c r="M2913">
        <f t="shared" si="555"/>
        <v>0</v>
      </c>
      <c r="N2913">
        <f t="shared" si="547"/>
        <v>0</v>
      </c>
      <c r="O2913">
        <f t="shared" si="548"/>
        <v>0</v>
      </c>
      <c r="P2913" s="34" t="s">
        <v>77</v>
      </c>
      <c r="Q2913" s="33">
        <f t="shared" si="549"/>
        <v>7.0000000000000284E-2</v>
      </c>
      <c r="R2913" s="33">
        <f t="shared" si="550"/>
        <v>0.15000000000000036</v>
      </c>
      <c r="S2913" s="33">
        <f t="shared" si="551"/>
        <v>0.10000000000000009</v>
      </c>
      <c r="T2913" s="33">
        <f t="shared" si="552"/>
        <v>0</v>
      </c>
      <c r="V2913" s="16">
        <f t="shared" si="554"/>
        <v>1.0416666664241347E-2</v>
      </c>
      <c r="W2913" s="2">
        <f t="shared" si="553"/>
        <v>45094.822916666664</v>
      </c>
    </row>
    <row r="2914" spans="1:23" x14ac:dyDescent="0.25">
      <c r="A2914">
        <v>2023</v>
      </c>
      <c r="B2914" t="s">
        <v>75</v>
      </c>
      <c r="C2914" t="s">
        <v>76</v>
      </c>
      <c r="D2914" s="45">
        <v>45094.833333333336</v>
      </c>
      <c r="E2914">
        <v>107.5</v>
      </c>
      <c r="F2914">
        <v>0.505</v>
      </c>
      <c r="G2914">
        <v>20.28</v>
      </c>
      <c r="H2914">
        <v>9.32</v>
      </c>
      <c r="I2914">
        <v>3.3</v>
      </c>
      <c r="J2914">
        <f t="shared" si="545"/>
        <v>0</v>
      </c>
      <c r="K2914">
        <f t="shared" si="546"/>
        <v>0</v>
      </c>
      <c r="L2914">
        <f t="shared" si="556"/>
        <v>0</v>
      </c>
      <c r="M2914">
        <f t="shared" si="555"/>
        <v>0</v>
      </c>
      <c r="N2914">
        <f t="shared" si="547"/>
        <v>0</v>
      </c>
      <c r="O2914">
        <f t="shared" si="548"/>
        <v>0</v>
      </c>
      <c r="P2914" s="34" t="s">
        <v>77</v>
      </c>
      <c r="Q2914" s="33">
        <f t="shared" si="549"/>
        <v>7.0000000000000284E-2</v>
      </c>
      <c r="R2914" s="33">
        <f t="shared" si="550"/>
        <v>0.22000000000000064</v>
      </c>
      <c r="S2914" s="33">
        <f t="shared" si="551"/>
        <v>1.6999999999999997</v>
      </c>
      <c r="T2914" s="33">
        <f t="shared" si="552"/>
        <v>0</v>
      </c>
      <c r="V2914" s="16">
        <f t="shared" si="554"/>
        <v>1.0416666671517305E-2</v>
      </c>
      <c r="W2914" s="2">
        <f t="shared" si="553"/>
        <v>45094.833333333328</v>
      </c>
    </row>
    <row r="2915" spans="1:23" x14ac:dyDescent="0.25">
      <c r="A2915">
        <v>2023</v>
      </c>
      <c r="B2915" t="s">
        <v>75</v>
      </c>
      <c r="C2915" t="s">
        <v>76</v>
      </c>
      <c r="D2915" s="45">
        <v>45094.84375</v>
      </c>
      <c r="E2915">
        <v>104.8</v>
      </c>
      <c r="F2915">
        <v>0.505</v>
      </c>
      <c r="G2915">
        <v>20.21</v>
      </c>
      <c r="H2915">
        <v>9.1</v>
      </c>
      <c r="I2915">
        <v>1.6</v>
      </c>
      <c r="J2915">
        <f t="shared" si="545"/>
        <v>0</v>
      </c>
      <c r="K2915">
        <f t="shared" si="546"/>
        <v>0</v>
      </c>
      <c r="L2915">
        <f t="shared" si="556"/>
        <v>0</v>
      </c>
      <c r="M2915">
        <f t="shared" si="555"/>
        <v>0</v>
      </c>
      <c r="N2915">
        <f t="shared" si="547"/>
        <v>0</v>
      </c>
      <c r="O2915">
        <f t="shared" si="548"/>
        <v>0</v>
      </c>
      <c r="P2915" s="34" t="s">
        <v>77</v>
      </c>
      <c r="Q2915" s="33">
        <f t="shared" si="549"/>
        <v>8.0000000000001847E-2</v>
      </c>
      <c r="R2915" s="33">
        <f t="shared" si="550"/>
        <v>0.1899999999999995</v>
      </c>
      <c r="S2915" s="33">
        <f t="shared" si="551"/>
        <v>0.69999999999999973</v>
      </c>
      <c r="T2915" s="33">
        <f t="shared" si="552"/>
        <v>1</v>
      </c>
      <c r="V2915" s="16">
        <f t="shared" si="554"/>
        <v>1.0416666664241347E-2</v>
      </c>
      <c r="W2915" s="2">
        <f t="shared" si="553"/>
        <v>45094.84375</v>
      </c>
    </row>
    <row r="2916" spans="1:23" x14ac:dyDescent="0.25">
      <c r="A2916">
        <v>2023</v>
      </c>
      <c r="B2916" t="s">
        <v>75</v>
      </c>
      <c r="C2916" t="s">
        <v>76</v>
      </c>
      <c r="D2916" s="45">
        <v>45094.854166666664</v>
      </c>
      <c r="E2916">
        <v>102.5</v>
      </c>
      <c r="F2916">
        <v>0.50600000000000001</v>
      </c>
      <c r="G2916">
        <v>20.13</v>
      </c>
      <c r="H2916">
        <v>8.91</v>
      </c>
      <c r="I2916">
        <v>2.2999999999999998</v>
      </c>
      <c r="J2916">
        <f t="shared" si="545"/>
        <v>0</v>
      </c>
      <c r="K2916">
        <f t="shared" si="546"/>
        <v>0</v>
      </c>
      <c r="L2916">
        <f t="shared" si="556"/>
        <v>0</v>
      </c>
      <c r="M2916">
        <f t="shared" si="555"/>
        <v>0</v>
      </c>
      <c r="N2916">
        <f t="shared" si="547"/>
        <v>0</v>
      </c>
      <c r="O2916">
        <f t="shared" si="548"/>
        <v>0</v>
      </c>
      <c r="P2916" s="34" t="s">
        <v>77</v>
      </c>
      <c r="Q2916" s="33">
        <f t="shared" si="549"/>
        <v>8.9999999999999858E-2</v>
      </c>
      <c r="R2916" s="33">
        <f t="shared" si="550"/>
        <v>0.19999999999999929</v>
      </c>
      <c r="S2916" s="33">
        <f t="shared" si="551"/>
        <v>0.19999999999999973</v>
      </c>
      <c r="T2916" s="33">
        <f t="shared" si="552"/>
        <v>0</v>
      </c>
      <c r="V2916" s="16">
        <f t="shared" si="554"/>
        <v>1.0416666664241347E-2</v>
      </c>
      <c r="W2916" s="2">
        <f t="shared" si="553"/>
        <v>45094.854166666664</v>
      </c>
    </row>
    <row r="2917" spans="1:23" x14ac:dyDescent="0.25">
      <c r="A2917">
        <v>2023</v>
      </c>
      <c r="B2917" t="s">
        <v>75</v>
      </c>
      <c r="C2917" t="s">
        <v>76</v>
      </c>
      <c r="D2917" s="45">
        <v>45094.864583333336</v>
      </c>
      <c r="E2917">
        <v>99.9</v>
      </c>
      <c r="F2917">
        <v>0.50600000000000001</v>
      </c>
      <c r="G2917">
        <v>20.04</v>
      </c>
      <c r="H2917">
        <v>8.7100000000000009</v>
      </c>
      <c r="I2917">
        <v>2.1</v>
      </c>
      <c r="J2917">
        <f t="shared" si="545"/>
        <v>0</v>
      </c>
      <c r="K2917">
        <f t="shared" si="546"/>
        <v>0</v>
      </c>
      <c r="L2917">
        <f t="shared" si="556"/>
        <v>0</v>
      </c>
      <c r="M2917">
        <f t="shared" si="555"/>
        <v>0</v>
      </c>
      <c r="N2917">
        <f t="shared" si="547"/>
        <v>0</v>
      </c>
      <c r="O2917">
        <f t="shared" si="548"/>
        <v>0</v>
      </c>
      <c r="P2917" s="34" t="s">
        <v>77</v>
      </c>
      <c r="Q2917" s="33">
        <f t="shared" si="549"/>
        <v>7.9999999999998295E-2</v>
      </c>
      <c r="R2917" s="33">
        <f t="shared" si="550"/>
        <v>0.19000000000000128</v>
      </c>
      <c r="S2917" s="33">
        <f t="shared" si="551"/>
        <v>1.5</v>
      </c>
      <c r="T2917" s="33">
        <f t="shared" si="552"/>
        <v>1</v>
      </c>
      <c r="V2917" s="16">
        <f t="shared" si="554"/>
        <v>1.0416666671517305E-2</v>
      </c>
      <c r="W2917" s="2">
        <f t="shared" si="553"/>
        <v>45094.864583333328</v>
      </c>
    </row>
    <row r="2918" spans="1:23" x14ac:dyDescent="0.25">
      <c r="A2918">
        <v>2023</v>
      </c>
      <c r="B2918" t="s">
        <v>75</v>
      </c>
      <c r="C2918" t="s">
        <v>76</v>
      </c>
      <c r="D2918" s="45">
        <v>45094.875</v>
      </c>
      <c r="E2918">
        <v>97.7</v>
      </c>
      <c r="F2918">
        <v>0.50700000000000001</v>
      </c>
      <c r="G2918">
        <v>19.96</v>
      </c>
      <c r="H2918">
        <v>8.52</v>
      </c>
      <c r="I2918">
        <v>3.6</v>
      </c>
      <c r="J2918">
        <f t="shared" si="545"/>
        <v>0</v>
      </c>
      <c r="K2918">
        <f t="shared" si="546"/>
        <v>0</v>
      </c>
      <c r="L2918">
        <f t="shared" si="556"/>
        <v>0</v>
      </c>
      <c r="M2918">
        <f t="shared" si="555"/>
        <v>0</v>
      </c>
      <c r="N2918">
        <f t="shared" si="547"/>
        <v>0</v>
      </c>
      <c r="O2918">
        <f t="shared" si="548"/>
        <v>0</v>
      </c>
      <c r="P2918" s="34" t="s">
        <v>77</v>
      </c>
      <c r="Q2918" s="33">
        <f t="shared" si="549"/>
        <v>8.0000000000001847E-2</v>
      </c>
      <c r="R2918" s="33">
        <f t="shared" si="550"/>
        <v>0.16000000000000014</v>
      </c>
      <c r="S2918" s="33">
        <f t="shared" si="551"/>
        <v>1.4</v>
      </c>
      <c r="T2918" s="33">
        <f t="shared" si="552"/>
        <v>0</v>
      </c>
      <c r="V2918" s="16">
        <f t="shared" si="554"/>
        <v>1.0416666664241347E-2</v>
      </c>
      <c r="W2918" s="2">
        <f t="shared" si="553"/>
        <v>45094.875</v>
      </c>
    </row>
    <row r="2919" spans="1:23" x14ac:dyDescent="0.25">
      <c r="A2919">
        <v>2023</v>
      </c>
      <c r="B2919" t="s">
        <v>75</v>
      </c>
      <c r="C2919" t="s">
        <v>76</v>
      </c>
      <c r="D2919" s="45">
        <v>45094.885416666664</v>
      </c>
      <c r="E2919">
        <v>95.7</v>
      </c>
      <c r="F2919">
        <v>0.50700000000000001</v>
      </c>
      <c r="G2919">
        <v>19.88</v>
      </c>
      <c r="H2919">
        <v>8.36</v>
      </c>
      <c r="I2919">
        <v>5</v>
      </c>
      <c r="J2919">
        <f t="shared" si="545"/>
        <v>0</v>
      </c>
      <c r="K2919">
        <f t="shared" si="546"/>
        <v>0</v>
      </c>
      <c r="L2919">
        <f t="shared" si="556"/>
        <v>0</v>
      </c>
      <c r="M2919">
        <f t="shared" si="555"/>
        <v>0</v>
      </c>
      <c r="N2919">
        <f t="shared" si="547"/>
        <v>0</v>
      </c>
      <c r="O2919">
        <f t="shared" si="548"/>
        <v>0</v>
      </c>
      <c r="P2919" s="34" t="s">
        <v>77</v>
      </c>
      <c r="Q2919" s="33">
        <f t="shared" si="549"/>
        <v>7.9999999999998295E-2</v>
      </c>
      <c r="R2919" s="33">
        <f t="shared" si="550"/>
        <v>0.16999999999999993</v>
      </c>
      <c r="S2919" s="33">
        <f t="shared" si="551"/>
        <v>1.2000000000000002</v>
      </c>
      <c r="T2919" s="33">
        <f t="shared" si="552"/>
        <v>0</v>
      </c>
      <c r="V2919" s="16">
        <f t="shared" si="554"/>
        <v>1.0416666664241347E-2</v>
      </c>
      <c r="W2919" s="2">
        <f t="shared" si="553"/>
        <v>45094.885416666664</v>
      </c>
    </row>
    <row r="2920" spans="1:23" x14ac:dyDescent="0.25">
      <c r="A2920">
        <v>2023</v>
      </c>
      <c r="B2920" t="s">
        <v>75</v>
      </c>
      <c r="C2920" t="s">
        <v>76</v>
      </c>
      <c r="D2920" s="45">
        <v>45094.895833333336</v>
      </c>
      <c r="E2920">
        <v>93.6</v>
      </c>
      <c r="F2920">
        <v>0.50700000000000001</v>
      </c>
      <c r="G2920">
        <v>19.8</v>
      </c>
      <c r="H2920">
        <v>8.19</v>
      </c>
      <c r="I2920">
        <v>3.8</v>
      </c>
      <c r="J2920">
        <f t="shared" si="545"/>
        <v>0</v>
      </c>
      <c r="K2920">
        <f t="shared" si="546"/>
        <v>0</v>
      </c>
      <c r="L2920">
        <f t="shared" si="556"/>
        <v>0</v>
      </c>
      <c r="M2920">
        <f t="shared" si="555"/>
        <v>0</v>
      </c>
      <c r="N2920">
        <f t="shared" si="547"/>
        <v>0</v>
      </c>
      <c r="O2920">
        <f t="shared" si="548"/>
        <v>0</v>
      </c>
      <c r="P2920" s="34" t="s">
        <v>77</v>
      </c>
      <c r="Q2920" s="33">
        <f t="shared" si="549"/>
        <v>8.0000000000001847E-2</v>
      </c>
      <c r="R2920" s="33">
        <f t="shared" si="550"/>
        <v>9.9999999999999645E-2</v>
      </c>
      <c r="S2920" s="33">
        <f t="shared" si="551"/>
        <v>1.1999999999999997</v>
      </c>
      <c r="T2920" s="33">
        <f t="shared" si="552"/>
        <v>1</v>
      </c>
      <c r="V2920" s="16">
        <f t="shared" si="554"/>
        <v>1.0416666671517305E-2</v>
      </c>
      <c r="W2920" s="2">
        <f t="shared" si="553"/>
        <v>45094.895833333328</v>
      </c>
    </row>
    <row r="2921" spans="1:23" x14ac:dyDescent="0.25">
      <c r="A2921">
        <v>2023</v>
      </c>
      <c r="B2921" t="s">
        <v>75</v>
      </c>
      <c r="C2921" t="s">
        <v>76</v>
      </c>
      <c r="D2921" s="45">
        <v>45094.90625</v>
      </c>
      <c r="E2921">
        <v>92.2</v>
      </c>
      <c r="F2921">
        <v>0.50800000000000001</v>
      </c>
      <c r="G2921">
        <v>19.72</v>
      </c>
      <c r="H2921">
        <v>8.09</v>
      </c>
      <c r="I2921">
        <v>2.6</v>
      </c>
      <c r="J2921">
        <f t="shared" si="545"/>
        <v>0</v>
      </c>
      <c r="K2921">
        <f t="shared" si="546"/>
        <v>0</v>
      </c>
      <c r="L2921">
        <f t="shared" si="556"/>
        <v>0</v>
      </c>
      <c r="M2921">
        <f t="shared" si="555"/>
        <v>0</v>
      </c>
      <c r="N2921">
        <f t="shared" si="547"/>
        <v>0</v>
      </c>
      <c r="O2921">
        <f t="shared" si="548"/>
        <v>0</v>
      </c>
      <c r="P2921" s="34" t="s">
        <v>77</v>
      </c>
      <c r="Q2921" s="33">
        <f t="shared" si="549"/>
        <v>7.9999999999998295E-2</v>
      </c>
      <c r="R2921" s="33">
        <f t="shared" si="550"/>
        <v>5.0000000000000711E-2</v>
      </c>
      <c r="S2921" s="33">
        <f t="shared" si="551"/>
        <v>0.5</v>
      </c>
      <c r="T2921" s="33">
        <f t="shared" si="552"/>
        <v>0</v>
      </c>
      <c r="V2921" s="16">
        <f t="shared" si="554"/>
        <v>1.0416666664241347E-2</v>
      </c>
      <c r="W2921" s="2">
        <f t="shared" si="553"/>
        <v>45094.90625</v>
      </c>
    </row>
    <row r="2922" spans="1:23" x14ac:dyDescent="0.25">
      <c r="A2922">
        <v>2023</v>
      </c>
      <c r="B2922" t="s">
        <v>75</v>
      </c>
      <c r="C2922" t="s">
        <v>76</v>
      </c>
      <c r="D2922" s="45">
        <v>45094.916666666664</v>
      </c>
      <c r="E2922">
        <v>91.6</v>
      </c>
      <c r="F2922">
        <v>0.50800000000000001</v>
      </c>
      <c r="G2922">
        <v>19.64</v>
      </c>
      <c r="H2922">
        <v>8.0399999999999991</v>
      </c>
      <c r="I2922">
        <v>3.1</v>
      </c>
      <c r="J2922">
        <f t="shared" si="545"/>
        <v>0</v>
      </c>
      <c r="K2922">
        <f t="shared" si="546"/>
        <v>0</v>
      </c>
      <c r="L2922">
        <f t="shared" si="556"/>
        <v>0</v>
      </c>
      <c r="M2922">
        <f t="shared" si="555"/>
        <v>0</v>
      </c>
      <c r="N2922">
        <f t="shared" si="547"/>
        <v>0</v>
      </c>
      <c r="O2922">
        <f t="shared" si="548"/>
        <v>0</v>
      </c>
      <c r="P2922" s="34" t="s">
        <v>77</v>
      </c>
      <c r="Q2922" s="33">
        <f t="shared" si="549"/>
        <v>7.0000000000000284E-2</v>
      </c>
      <c r="R2922" s="33">
        <f t="shared" si="550"/>
        <v>0.12999999999999901</v>
      </c>
      <c r="S2922" s="33">
        <f t="shared" si="551"/>
        <v>0.5</v>
      </c>
      <c r="T2922" s="33">
        <f t="shared" si="552"/>
        <v>0</v>
      </c>
      <c r="V2922" s="16">
        <f t="shared" si="554"/>
        <v>1.0416666664241347E-2</v>
      </c>
      <c r="W2922" s="2">
        <f t="shared" si="553"/>
        <v>45094.916666666664</v>
      </c>
    </row>
    <row r="2923" spans="1:23" x14ac:dyDescent="0.25">
      <c r="A2923">
        <v>2023</v>
      </c>
      <c r="B2923" t="s">
        <v>75</v>
      </c>
      <c r="C2923" t="s">
        <v>76</v>
      </c>
      <c r="D2923" s="45">
        <v>45094.927083333336</v>
      </c>
      <c r="E2923">
        <v>89.9</v>
      </c>
      <c r="F2923">
        <v>0.50800000000000001</v>
      </c>
      <c r="G2923">
        <v>19.57</v>
      </c>
      <c r="H2923">
        <v>7.91</v>
      </c>
      <c r="I2923">
        <v>2.6</v>
      </c>
      <c r="J2923">
        <f t="shared" si="545"/>
        <v>0</v>
      </c>
      <c r="K2923">
        <f t="shared" si="546"/>
        <v>0</v>
      </c>
      <c r="L2923">
        <f t="shared" si="556"/>
        <v>0</v>
      </c>
      <c r="M2923">
        <f t="shared" si="555"/>
        <v>0</v>
      </c>
      <c r="N2923">
        <f t="shared" si="547"/>
        <v>0</v>
      </c>
      <c r="O2923">
        <f t="shared" si="548"/>
        <v>0</v>
      </c>
      <c r="P2923" s="34" t="s">
        <v>77</v>
      </c>
      <c r="Q2923" s="33">
        <f t="shared" si="549"/>
        <v>5.9999999999998721E-2</v>
      </c>
      <c r="R2923" s="33">
        <f t="shared" si="550"/>
        <v>7.0000000000000284E-2</v>
      </c>
      <c r="S2923" s="33">
        <f t="shared" si="551"/>
        <v>0.19999999999999973</v>
      </c>
      <c r="T2923" s="33">
        <f t="shared" si="552"/>
        <v>0</v>
      </c>
      <c r="V2923" s="16">
        <f t="shared" si="554"/>
        <v>1.0416666671517305E-2</v>
      </c>
      <c r="W2923" s="2">
        <f t="shared" si="553"/>
        <v>45094.927083333328</v>
      </c>
    </row>
    <row r="2924" spans="1:23" x14ac:dyDescent="0.25">
      <c r="A2924">
        <v>2023</v>
      </c>
      <c r="B2924" t="s">
        <v>75</v>
      </c>
      <c r="C2924" t="s">
        <v>76</v>
      </c>
      <c r="D2924" s="45">
        <v>45094.9375</v>
      </c>
      <c r="E2924">
        <v>89.1</v>
      </c>
      <c r="F2924">
        <v>0.50800000000000001</v>
      </c>
      <c r="G2924">
        <v>19.510000000000002</v>
      </c>
      <c r="H2924">
        <v>7.84</v>
      </c>
      <c r="I2924">
        <v>2.8</v>
      </c>
      <c r="J2924">
        <f t="shared" si="545"/>
        <v>0</v>
      </c>
      <c r="K2924">
        <f t="shared" si="546"/>
        <v>0</v>
      </c>
      <c r="L2924">
        <f t="shared" si="556"/>
        <v>0</v>
      </c>
      <c r="M2924">
        <f t="shared" si="555"/>
        <v>0</v>
      </c>
      <c r="N2924">
        <f t="shared" si="547"/>
        <v>0</v>
      </c>
      <c r="O2924">
        <f t="shared" si="548"/>
        <v>0</v>
      </c>
      <c r="P2924" s="34" t="s">
        <v>77</v>
      </c>
      <c r="Q2924" s="33">
        <f t="shared" si="549"/>
        <v>7.0000000000000284E-2</v>
      </c>
      <c r="R2924" s="33">
        <f t="shared" si="550"/>
        <v>7.0000000000000284E-2</v>
      </c>
      <c r="S2924" s="33">
        <f t="shared" si="551"/>
        <v>1.1999999999999997</v>
      </c>
      <c r="T2924" s="33">
        <f t="shared" si="552"/>
        <v>1</v>
      </c>
      <c r="V2924" s="16">
        <f t="shared" si="554"/>
        <v>1.0416666664241347E-2</v>
      </c>
      <c r="W2924" s="2">
        <f t="shared" si="553"/>
        <v>45094.9375</v>
      </c>
    </row>
    <row r="2925" spans="1:23" x14ac:dyDescent="0.25">
      <c r="A2925">
        <v>2023</v>
      </c>
      <c r="B2925" t="s">
        <v>75</v>
      </c>
      <c r="C2925" t="s">
        <v>76</v>
      </c>
      <c r="D2925" s="45">
        <v>45094.947916666664</v>
      </c>
      <c r="E2925">
        <v>88.1</v>
      </c>
      <c r="F2925">
        <v>0.50900000000000001</v>
      </c>
      <c r="G2925">
        <v>19.440000000000001</v>
      </c>
      <c r="H2925">
        <v>7.77</v>
      </c>
      <c r="I2925">
        <v>1.6</v>
      </c>
      <c r="J2925">
        <f t="shared" si="545"/>
        <v>0</v>
      </c>
      <c r="K2925">
        <f t="shared" si="546"/>
        <v>0</v>
      </c>
      <c r="L2925">
        <f t="shared" si="556"/>
        <v>0</v>
      </c>
      <c r="M2925">
        <f t="shared" si="555"/>
        <v>0</v>
      </c>
      <c r="N2925">
        <f t="shared" si="547"/>
        <v>0</v>
      </c>
      <c r="O2925">
        <f t="shared" si="548"/>
        <v>0</v>
      </c>
      <c r="P2925" s="34" t="s">
        <v>77</v>
      </c>
      <c r="Q2925" s="33">
        <f t="shared" si="549"/>
        <v>7.0000000000000284E-2</v>
      </c>
      <c r="R2925" s="33">
        <f t="shared" si="550"/>
        <v>7.9999999999999183E-2</v>
      </c>
      <c r="S2925" s="33">
        <f t="shared" si="551"/>
        <v>0.39999999999999991</v>
      </c>
      <c r="T2925" s="33">
        <f t="shared" si="552"/>
        <v>0</v>
      </c>
      <c r="V2925" s="16">
        <f t="shared" si="554"/>
        <v>1.0416666664241347E-2</v>
      </c>
      <c r="W2925" s="2">
        <f t="shared" si="553"/>
        <v>45094.947916666664</v>
      </c>
    </row>
    <row r="2926" spans="1:23" x14ac:dyDescent="0.25">
      <c r="A2926">
        <v>2023</v>
      </c>
      <c r="B2926" t="s">
        <v>75</v>
      </c>
      <c r="C2926" t="s">
        <v>76</v>
      </c>
      <c r="D2926" s="45">
        <v>45094.958333333336</v>
      </c>
      <c r="E2926">
        <v>87.1</v>
      </c>
      <c r="F2926">
        <v>0.50900000000000001</v>
      </c>
      <c r="G2926">
        <v>19.37</v>
      </c>
      <c r="H2926">
        <v>7.69</v>
      </c>
      <c r="I2926">
        <v>2</v>
      </c>
      <c r="J2926">
        <f t="shared" si="545"/>
        <v>0</v>
      </c>
      <c r="K2926">
        <f t="shared" si="546"/>
        <v>0</v>
      </c>
      <c r="L2926">
        <f t="shared" si="556"/>
        <v>0</v>
      </c>
      <c r="M2926">
        <f t="shared" si="555"/>
        <v>0</v>
      </c>
      <c r="N2926">
        <f t="shared" si="547"/>
        <v>0</v>
      </c>
      <c r="O2926">
        <f t="shared" si="548"/>
        <v>0</v>
      </c>
      <c r="P2926" s="34" t="s">
        <v>77</v>
      </c>
      <c r="Q2926" s="33">
        <f t="shared" si="549"/>
        <v>7.0000000000000284E-2</v>
      </c>
      <c r="R2926" s="33">
        <f t="shared" si="550"/>
        <v>9.0000000000000746E-2</v>
      </c>
      <c r="S2926" s="33">
        <f t="shared" si="551"/>
        <v>1.2999999999999998</v>
      </c>
      <c r="T2926" s="33">
        <f t="shared" si="552"/>
        <v>0</v>
      </c>
      <c r="V2926" s="16">
        <f t="shared" si="554"/>
        <v>1.0416666671517305E-2</v>
      </c>
      <c r="W2926" s="2">
        <f t="shared" si="553"/>
        <v>45094.958333333328</v>
      </c>
    </row>
    <row r="2927" spans="1:23" x14ac:dyDescent="0.25">
      <c r="A2927">
        <v>2023</v>
      </c>
      <c r="B2927" t="s">
        <v>75</v>
      </c>
      <c r="C2927" t="s">
        <v>76</v>
      </c>
      <c r="D2927" s="45">
        <v>45094.96875</v>
      </c>
      <c r="E2927">
        <v>85.9</v>
      </c>
      <c r="F2927">
        <v>0.50900000000000001</v>
      </c>
      <c r="G2927">
        <v>19.3</v>
      </c>
      <c r="H2927">
        <v>7.6</v>
      </c>
      <c r="I2927">
        <v>3.3</v>
      </c>
      <c r="J2927">
        <f t="shared" si="545"/>
        <v>0</v>
      </c>
      <c r="K2927">
        <f t="shared" si="546"/>
        <v>0</v>
      </c>
      <c r="L2927">
        <f t="shared" si="556"/>
        <v>0</v>
      </c>
      <c r="M2927">
        <f t="shared" si="555"/>
        <v>0</v>
      </c>
      <c r="N2927">
        <f t="shared" si="547"/>
        <v>0</v>
      </c>
      <c r="O2927">
        <f t="shared" si="548"/>
        <v>0</v>
      </c>
      <c r="P2927" s="34" t="s">
        <v>77</v>
      </c>
      <c r="Q2927" s="33">
        <f t="shared" si="549"/>
        <v>7.0000000000000284E-2</v>
      </c>
      <c r="R2927" s="33">
        <f t="shared" si="550"/>
        <v>5.9999999999999609E-2</v>
      </c>
      <c r="S2927" s="33">
        <f t="shared" si="551"/>
        <v>0.10000000000000009</v>
      </c>
      <c r="T2927" s="33">
        <f t="shared" si="552"/>
        <v>0</v>
      </c>
      <c r="V2927" s="16">
        <f t="shared" si="554"/>
        <v>1.0416666664241347E-2</v>
      </c>
      <c r="W2927" s="2">
        <f t="shared" si="553"/>
        <v>45094.96875</v>
      </c>
    </row>
    <row r="2928" spans="1:23" x14ac:dyDescent="0.25">
      <c r="A2928">
        <v>2023</v>
      </c>
      <c r="B2928" t="s">
        <v>75</v>
      </c>
      <c r="C2928" t="s">
        <v>76</v>
      </c>
      <c r="D2928" s="45">
        <v>45094.979166666664</v>
      </c>
      <c r="E2928">
        <v>85.2</v>
      </c>
      <c r="F2928">
        <v>0.50900000000000001</v>
      </c>
      <c r="G2928">
        <v>19.23</v>
      </c>
      <c r="H2928">
        <v>7.54</v>
      </c>
      <c r="I2928">
        <v>3.4</v>
      </c>
      <c r="J2928">
        <f t="shared" si="545"/>
        <v>0</v>
      </c>
      <c r="K2928">
        <f t="shared" si="546"/>
        <v>0</v>
      </c>
      <c r="L2928">
        <f t="shared" si="556"/>
        <v>0</v>
      </c>
      <c r="M2928">
        <f t="shared" si="555"/>
        <v>0</v>
      </c>
      <c r="N2928">
        <f t="shared" si="547"/>
        <v>0</v>
      </c>
      <c r="O2928">
        <f t="shared" si="548"/>
        <v>0</v>
      </c>
      <c r="P2928" s="34" t="s">
        <v>77</v>
      </c>
      <c r="Q2928" s="33">
        <f t="shared" si="549"/>
        <v>5.9999999999998721E-2</v>
      </c>
      <c r="R2928" s="33">
        <f t="shared" si="550"/>
        <v>3.0000000000000249E-2</v>
      </c>
      <c r="S2928" s="33">
        <f t="shared" si="551"/>
        <v>1.4</v>
      </c>
      <c r="T2928" s="33">
        <f t="shared" si="552"/>
        <v>0</v>
      </c>
      <c r="V2928" s="16">
        <f t="shared" si="554"/>
        <v>1.0416666664241347E-2</v>
      </c>
      <c r="W2928" s="2">
        <f t="shared" si="553"/>
        <v>45094.979166666664</v>
      </c>
    </row>
    <row r="2929" spans="1:23" x14ac:dyDescent="0.25">
      <c r="A2929">
        <v>2023</v>
      </c>
      <c r="B2929" t="s">
        <v>75</v>
      </c>
      <c r="C2929" t="s">
        <v>76</v>
      </c>
      <c r="D2929" s="45">
        <v>45094.989583333336</v>
      </c>
      <c r="E2929">
        <v>84.7</v>
      </c>
      <c r="F2929">
        <v>0.50900000000000001</v>
      </c>
      <c r="G2929">
        <v>19.170000000000002</v>
      </c>
      <c r="H2929">
        <v>7.51</v>
      </c>
      <c r="I2929">
        <v>4.8</v>
      </c>
      <c r="J2929">
        <f t="shared" si="545"/>
        <v>0</v>
      </c>
      <c r="K2929">
        <f t="shared" si="546"/>
        <v>0</v>
      </c>
      <c r="L2929">
        <f t="shared" si="556"/>
        <v>0</v>
      </c>
      <c r="M2929">
        <f t="shared" si="555"/>
        <v>0</v>
      </c>
      <c r="N2929">
        <f t="shared" si="547"/>
        <v>0</v>
      </c>
      <c r="O2929">
        <f t="shared" si="548"/>
        <v>0</v>
      </c>
      <c r="P2929" s="34" t="s">
        <v>77</v>
      </c>
      <c r="Q2929" s="33">
        <f t="shared" si="549"/>
        <v>8.0000000000001847E-2</v>
      </c>
      <c r="R2929" s="33">
        <f t="shared" si="550"/>
        <v>4.9999999999999822E-2</v>
      </c>
      <c r="S2929" s="33">
        <f t="shared" si="551"/>
        <v>9.9999999999999645E-2</v>
      </c>
      <c r="T2929" s="33">
        <f t="shared" si="552"/>
        <v>0</v>
      </c>
      <c r="V2929" s="16">
        <f t="shared" si="554"/>
        <v>1.0416666671517305E-2</v>
      </c>
      <c r="W2929" s="2">
        <f t="shared" si="553"/>
        <v>45094.989583333328</v>
      </c>
    </row>
    <row r="2930" spans="1:23" x14ac:dyDescent="0.25">
      <c r="A2930">
        <v>2023</v>
      </c>
      <c r="B2930" t="s">
        <v>75</v>
      </c>
      <c r="C2930" t="s">
        <v>76</v>
      </c>
      <c r="D2930" s="45">
        <v>45095</v>
      </c>
      <c r="E2930">
        <v>84</v>
      </c>
      <c r="F2930">
        <v>0.50900000000000001</v>
      </c>
      <c r="G2930">
        <v>19.09</v>
      </c>
      <c r="H2930">
        <v>7.46</v>
      </c>
      <c r="I2930">
        <v>4.7</v>
      </c>
      <c r="J2930">
        <f t="shared" si="545"/>
        <v>0</v>
      </c>
      <c r="K2930">
        <f t="shared" si="546"/>
        <v>0</v>
      </c>
      <c r="L2930">
        <f t="shared" si="556"/>
        <v>0</v>
      </c>
      <c r="M2930">
        <f t="shared" si="555"/>
        <v>0</v>
      </c>
      <c r="N2930">
        <f t="shared" si="547"/>
        <v>0</v>
      </c>
      <c r="O2930">
        <f t="shared" si="548"/>
        <v>0</v>
      </c>
      <c r="P2930" s="34" t="s">
        <v>77</v>
      </c>
      <c r="Q2930" s="33">
        <f t="shared" si="549"/>
        <v>7.0000000000000284E-2</v>
      </c>
      <c r="R2930" s="33">
        <f t="shared" si="550"/>
        <v>5.9999999999999609E-2</v>
      </c>
      <c r="S2930" s="33">
        <f t="shared" si="551"/>
        <v>2.3000000000000003</v>
      </c>
      <c r="T2930" s="33">
        <f t="shared" si="552"/>
        <v>1</v>
      </c>
      <c r="V2930" s="16">
        <f t="shared" si="554"/>
        <v>1.0416666664241347E-2</v>
      </c>
      <c r="W2930" s="2">
        <f t="shared" si="553"/>
        <v>45095</v>
      </c>
    </row>
    <row r="2931" spans="1:23" x14ac:dyDescent="0.25">
      <c r="A2931">
        <v>2023</v>
      </c>
      <c r="B2931" t="s">
        <v>75</v>
      </c>
      <c r="C2931" t="s">
        <v>76</v>
      </c>
      <c r="D2931" s="45">
        <v>45095.010416666664</v>
      </c>
      <c r="E2931">
        <v>83.2</v>
      </c>
      <c r="F2931">
        <v>0.51</v>
      </c>
      <c r="G2931">
        <v>19.02</v>
      </c>
      <c r="H2931">
        <v>7.4</v>
      </c>
      <c r="I2931">
        <v>2.4</v>
      </c>
      <c r="J2931">
        <f t="shared" si="545"/>
        <v>0</v>
      </c>
      <c r="K2931">
        <f t="shared" si="546"/>
        <v>0</v>
      </c>
      <c r="L2931">
        <f t="shared" si="556"/>
        <v>0</v>
      </c>
      <c r="M2931">
        <f t="shared" si="555"/>
        <v>0</v>
      </c>
      <c r="N2931">
        <f t="shared" si="547"/>
        <v>0</v>
      </c>
      <c r="O2931">
        <f t="shared" si="548"/>
        <v>0</v>
      </c>
      <c r="P2931" s="34" t="s">
        <v>77</v>
      </c>
      <c r="Q2931" s="33">
        <f t="shared" si="549"/>
        <v>7.9999999999998295E-2</v>
      </c>
      <c r="R2931" s="33">
        <f t="shared" si="550"/>
        <v>7.0000000000000284E-2</v>
      </c>
      <c r="S2931" s="33">
        <f t="shared" si="551"/>
        <v>2.0000000000000004</v>
      </c>
      <c r="T2931" s="33">
        <f t="shared" si="552"/>
        <v>0</v>
      </c>
      <c r="V2931" s="16">
        <f t="shared" si="554"/>
        <v>1.0416666664241347E-2</v>
      </c>
      <c r="W2931" s="2">
        <f t="shared" si="553"/>
        <v>45095.010416666664</v>
      </c>
    </row>
    <row r="2932" spans="1:23" x14ac:dyDescent="0.25">
      <c r="A2932">
        <v>2023</v>
      </c>
      <c r="B2932" t="s">
        <v>75</v>
      </c>
      <c r="C2932" t="s">
        <v>76</v>
      </c>
      <c r="D2932" s="45">
        <v>45095.020833333336</v>
      </c>
      <c r="E2932">
        <v>82.3</v>
      </c>
      <c r="F2932">
        <v>0.51</v>
      </c>
      <c r="G2932">
        <v>18.940000000000001</v>
      </c>
      <c r="H2932">
        <v>7.33</v>
      </c>
      <c r="I2932">
        <v>4.4000000000000004</v>
      </c>
      <c r="J2932">
        <f t="shared" si="545"/>
        <v>0</v>
      </c>
      <c r="K2932">
        <f t="shared" si="546"/>
        <v>0</v>
      </c>
      <c r="L2932">
        <f t="shared" si="556"/>
        <v>0</v>
      </c>
      <c r="M2932">
        <f t="shared" si="555"/>
        <v>0</v>
      </c>
      <c r="N2932">
        <f t="shared" si="547"/>
        <v>0</v>
      </c>
      <c r="O2932">
        <f t="shared" si="548"/>
        <v>0</v>
      </c>
      <c r="P2932" s="34" t="s">
        <v>77</v>
      </c>
      <c r="Q2932" s="33">
        <f t="shared" si="549"/>
        <v>8.0000000000001847E-2</v>
      </c>
      <c r="R2932" s="33">
        <f t="shared" si="550"/>
        <v>4.0000000000000036E-2</v>
      </c>
      <c r="S2932" s="33">
        <f t="shared" si="551"/>
        <v>0.89999999999999947</v>
      </c>
      <c r="T2932" s="33">
        <f t="shared" si="552"/>
        <v>0</v>
      </c>
      <c r="V2932" s="16">
        <f t="shared" si="554"/>
        <v>1.0416666671517305E-2</v>
      </c>
      <c r="W2932" s="2">
        <f t="shared" si="553"/>
        <v>45095.020833333328</v>
      </c>
    </row>
    <row r="2933" spans="1:23" x14ac:dyDescent="0.25">
      <c r="A2933">
        <v>2023</v>
      </c>
      <c r="B2933" t="s">
        <v>75</v>
      </c>
      <c r="C2933" t="s">
        <v>76</v>
      </c>
      <c r="D2933" s="45">
        <v>45095.03125</v>
      </c>
      <c r="E2933">
        <v>81.7</v>
      </c>
      <c r="F2933">
        <v>0.51</v>
      </c>
      <c r="G2933">
        <v>18.86</v>
      </c>
      <c r="H2933">
        <v>7.29</v>
      </c>
      <c r="I2933">
        <v>5.3</v>
      </c>
      <c r="J2933">
        <f t="shared" si="545"/>
        <v>0</v>
      </c>
      <c r="K2933">
        <f t="shared" si="546"/>
        <v>0</v>
      </c>
      <c r="L2933">
        <f t="shared" si="556"/>
        <v>0</v>
      </c>
      <c r="M2933">
        <f t="shared" si="555"/>
        <v>0</v>
      </c>
      <c r="N2933">
        <f t="shared" si="547"/>
        <v>0</v>
      </c>
      <c r="O2933">
        <f t="shared" si="548"/>
        <v>0</v>
      </c>
      <c r="P2933" s="34" t="s">
        <v>77</v>
      </c>
      <c r="Q2933" s="33">
        <f t="shared" si="549"/>
        <v>7.9999999999998295E-2</v>
      </c>
      <c r="R2933" s="33">
        <f t="shared" si="550"/>
        <v>4.9999999999999822E-2</v>
      </c>
      <c r="S2933" s="33">
        <f t="shared" si="551"/>
        <v>2.1999999999999997</v>
      </c>
      <c r="T2933" s="33">
        <f t="shared" si="552"/>
        <v>0</v>
      </c>
      <c r="V2933" s="16">
        <f t="shared" si="554"/>
        <v>1.0416666664241347E-2</v>
      </c>
      <c r="W2933" s="2">
        <f t="shared" si="553"/>
        <v>45095.03125</v>
      </c>
    </row>
    <row r="2934" spans="1:23" x14ac:dyDescent="0.25">
      <c r="A2934">
        <v>2023</v>
      </c>
      <c r="B2934" t="s">
        <v>75</v>
      </c>
      <c r="C2934" t="s">
        <v>76</v>
      </c>
      <c r="D2934" s="45">
        <v>45095.041666666664</v>
      </c>
      <c r="E2934">
        <v>81.099999999999994</v>
      </c>
      <c r="F2934">
        <v>0.51</v>
      </c>
      <c r="G2934">
        <v>18.78</v>
      </c>
      <c r="H2934">
        <v>7.24</v>
      </c>
      <c r="I2934">
        <v>3.1</v>
      </c>
      <c r="J2934">
        <f t="shared" si="545"/>
        <v>0</v>
      </c>
      <c r="K2934">
        <f t="shared" si="546"/>
        <v>0</v>
      </c>
      <c r="L2934">
        <f t="shared" si="556"/>
        <v>0</v>
      </c>
      <c r="M2934">
        <f t="shared" si="555"/>
        <v>0</v>
      </c>
      <c r="N2934">
        <f t="shared" si="547"/>
        <v>0</v>
      </c>
      <c r="O2934">
        <f t="shared" si="548"/>
        <v>0</v>
      </c>
      <c r="P2934" s="34" t="s">
        <v>77</v>
      </c>
      <c r="Q2934" s="33">
        <f t="shared" si="549"/>
        <v>8.9999999999999858E-2</v>
      </c>
      <c r="R2934" s="33">
        <f t="shared" si="550"/>
        <v>2.0000000000000462E-2</v>
      </c>
      <c r="S2934" s="33">
        <f t="shared" si="551"/>
        <v>0.20000000000000018</v>
      </c>
      <c r="T2934" s="33">
        <f t="shared" si="552"/>
        <v>1</v>
      </c>
      <c r="V2934" s="16">
        <f t="shared" si="554"/>
        <v>1.0416666664241347E-2</v>
      </c>
      <c r="W2934" s="2">
        <f t="shared" si="553"/>
        <v>45095.041666666664</v>
      </c>
    </row>
    <row r="2935" spans="1:23" x14ac:dyDescent="0.25">
      <c r="A2935">
        <v>2023</v>
      </c>
      <c r="B2935" t="s">
        <v>75</v>
      </c>
      <c r="C2935" t="s">
        <v>76</v>
      </c>
      <c r="D2935" s="45">
        <v>45095.052083333336</v>
      </c>
      <c r="E2935">
        <v>80.7</v>
      </c>
      <c r="F2935">
        <v>0.51100000000000001</v>
      </c>
      <c r="G2935">
        <v>18.690000000000001</v>
      </c>
      <c r="H2935">
        <v>7.22</v>
      </c>
      <c r="I2935">
        <v>2.9</v>
      </c>
      <c r="J2935">
        <f t="shared" si="545"/>
        <v>0</v>
      </c>
      <c r="K2935">
        <f t="shared" si="546"/>
        <v>0</v>
      </c>
      <c r="L2935">
        <f t="shared" si="556"/>
        <v>0</v>
      </c>
      <c r="M2935">
        <f t="shared" si="555"/>
        <v>0</v>
      </c>
      <c r="N2935">
        <f t="shared" si="547"/>
        <v>0</v>
      </c>
      <c r="O2935">
        <f t="shared" si="548"/>
        <v>0</v>
      </c>
      <c r="P2935" s="34" t="s">
        <v>77</v>
      </c>
      <c r="Q2935" s="33">
        <f t="shared" si="549"/>
        <v>8.0000000000001847E-2</v>
      </c>
      <c r="R2935" s="33">
        <f t="shared" si="550"/>
        <v>4.0000000000000036E-2</v>
      </c>
      <c r="S2935" s="33">
        <f t="shared" si="551"/>
        <v>1.4</v>
      </c>
      <c r="T2935" s="33">
        <f t="shared" si="552"/>
        <v>0</v>
      </c>
      <c r="V2935" s="16">
        <f t="shared" si="554"/>
        <v>1.0416666671517305E-2</v>
      </c>
      <c r="W2935" s="2">
        <f t="shared" si="553"/>
        <v>45095.052083333328</v>
      </c>
    </row>
    <row r="2936" spans="1:23" x14ac:dyDescent="0.25">
      <c r="A2936">
        <v>2023</v>
      </c>
      <c r="B2936" t="s">
        <v>75</v>
      </c>
      <c r="C2936" t="s">
        <v>76</v>
      </c>
      <c r="D2936" s="45">
        <v>45095.0625</v>
      </c>
      <c r="E2936">
        <v>80.099999999999994</v>
      </c>
      <c r="F2936">
        <v>0.51100000000000001</v>
      </c>
      <c r="G2936">
        <v>18.61</v>
      </c>
      <c r="H2936">
        <v>7.18</v>
      </c>
      <c r="I2936">
        <v>4.3</v>
      </c>
      <c r="J2936">
        <f t="shared" si="545"/>
        <v>0</v>
      </c>
      <c r="K2936">
        <f t="shared" si="546"/>
        <v>0</v>
      </c>
      <c r="L2936">
        <f t="shared" si="556"/>
        <v>0</v>
      </c>
      <c r="M2936">
        <f t="shared" si="555"/>
        <v>0</v>
      </c>
      <c r="N2936">
        <f t="shared" si="547"/>
        <v>0</v>
      </c>
      <c r="O2936">
        <f t="shared" si="548"/>
        <v>0</v>
      </c>
      <c r="P2936" s="34" t="s">
        <v>77</v>
      </c>
      <c r="Q2936" s="33">
        <f t="shared" si="549"/>
        <v>7.9999999999998295E-2</v>
      </c>
      <c r="R2936" s="33">
        <f t="shared" si="550"/>
        <v>4.9999999999999822E-2</v>
      </c>
      <c r="S2936" s="33">
        <f t="shared" si="551"/>
        <v>0.79999999999999982</v>
      </c>
      <c r="T2936" s="33">
        <f t="shared" si="552"/>
        <v>0</v>
      </c>
      <c r="V2936" s="16">
        <f t="shared" si="554"/>
        <v>1.0416666664241347E-2</v>
      </c>
      <c r="W2936" s="2">
        <f t="shared" si="553"/>
        <v>45095.0625</v>
      </c>
    </row>
    <row r="2937" spans="1:23" x14ac:dyDescent="0.25">
      <c r="A2937">
        <v>2023</v>
      </c>
      <c r="B2937" t="s">
        <v>75</v>
      </c>
      <c r="C2937" t="s">
        <v>76</v>
      </c>
      <c r="D2937" s="45">
        <v>45095.072916666664</v>
      </c>
      <c r="E2937">
        <v>79.400000000000006</v>
      </c>
      <c r="F2937">
        <v>0.51100000000000001</v>
      </c>
      <c r="G2937">
        <v>18.53</v>
      </c>
      <c r="H2937">
        <v>7.13</v>
      </c>
      <c r="I2937">
        <v>3.5</v>
      </c>
      <c r="J2937">
        <f t="shared" si="545"/>
        <v>0</v>
      </c>
      <c r="K2937">
        <f t="shared" si="546"/>
        <v>0</v>
      </c>
      <c r="L2937">
        <f t="shared" si="556"/>
        <v>0</v>
      </c>
      <c r="M2937">
        <f t="shared" si="555"/>
        <v>0</v>
      </c>
      <c r="N2937">
        <f t="shared" si="547"/>
        <v>0</v>
      </c>
      <c r="O2937">
        <f t="shared" si="548"/>
        <v>0</v>
      </c>
      <c r="P2937" s="34" t="s">
        <v>77</v>
      </c>
      <c r="Q2937" s="33">
        <f t="shared" si="549"/>
        <v>8.9999999999999858E-2</v>
      </c>
      <c r="R2937" s="33">
        <f t="shared" si="550"/>
        <v>9.9999999999997868E-3</v>
      </c>
      <c r="S2937" s="33">
        <f t="shared" si="551"/>
        <v>0.29999999999999982</v>
      </c>
      <c r="T2937" s="33">
        <f t="shared" si="552"/>
        <v>1</v>
      </c>
      <c r="V2937" s="16">
        <f t="shared" si="554"/>
        <v>1.0416666664241347E-2</v>
      </c>
      <c r="W2937" s="2">
        <f t="shared" si="553"/>
        <v>45095.072916666664</v>
      </c>
    </row>
    <row r="2938" spans="1:23" x14ac:dyDescent="0.25">
      <c r="A2938">
        <v>2023</v>
      </c>
      <c r="B2938" t="s">
        <v>75</v>
      </c>
      <c r="C2938" t="s">
        <v>76</v>
      </c>
      <c r="D2938" s="45">
        <v>45095.083333333336</v>
      </c>
      <c r="E2938">
        <v>79.099999999999994</v>
      </c>
      <c r="F2938">
        <v>0.51200000000000001</v>
      </c>
      <c r="G2938">
        <v>18.440000000000001</v>
      </c>
      <c r="H2938">
        <v>7.12</v>
      </c>
      <c r="I2938">
        <v>3.2</v>
      </c>
      <c r="J2938">
        <f t="shared" si="545"/>
        <v>0</v>
      </c>
      <c r="K2938">
        <f t="shared" si="546"/>
        <v>0</v>
      </c>
      <c r="L2938">
        <f t="shared" si="556"/>
        <v>0</v>
      </c>
      <c r="M2938">
        <f t="shared" si="555"/>
        <v>0</v>
      </c>
      <c r="N2938">
        <f t="shared" si="547"/>
        <v>0</v>
      </c>
      <c r="O2938">
        <f t="shared" si="548"/>
        <v>0</v>
      </c>
      <c r="P2938" s="34" t="s">
        <v>77</v>
      </c>
      <c r="Q2938" s="33">
        <f t="shared" si="549"/>
        <v>8.0000000000001847E-2</v>
      </c>
      <c r="R2938" s="33">
        <f t="shared" si="550"/>
        <v>2.0000000000000462E-2</v>
      </c>
      <c r="S2938" s="33">
        <f t="shared" si="551"/>
        <v>36.199999999999996</v>
      </c>
      <c r="T2938" s="33">
        <f t="shared" si="552"/>
        <v>0</v>
      </c>
      <c r="V2938" s="16">
        <f t="shared" si="554"/>
        <v>1.0416666671517305E-2</v>
      </c>
      <c r="W2938" s="2">
        <f t="shared" si="553"/>
        <v>45095.083333333328</v>
      </c>
    </row>
    <row r="2939" spans="1:23" x14ac:dyDescent="0.25">
      <c r="A2939">
        <v>2023</v>
      </c>
      <c r="B2939" t="s">
        <v>75</v>
      </c>
      <c r="C2939" t="s">
        <v>76</v>
      </c>
      <c r="D2939" s="45">
        <v>45095.09375</v>
      </c>
      <c r="E2939">
        <v>78.7</v>
      </c>
      <c r="F2939">
        <v>0.51200000000000001</v>
      </c>
      <c r="G2939">
        <v>18.36</v>
      </c>
      <c r="H2939">
        <v>7.1</v>
      </c>
      <c r="I2939">
        <v>39.4</v>
      </c>
      <c r="J2939">
        <f t="shared" si="545"/>
        <v>0</v>
      </c>
      <c r="K2939">
        <f t="shared" si="546"/>
        <v>0</v>
      </c>
      <c r="L2939">
        <f t="shared" si="556"/>
        <v>0</v>
      </c>
      <c r="M2939">
        <f t="shared" si="555"/>
        <v>0</v>
      </c>
      <c r="N2939">
        <f t="shared" si="547"/>
        <v>0</v>
      </c>
      <c r="O2939">
        <f t="shared" si="548"/>
        <v>0</v>
      </c>
      <c r="P2939" s="34" t="s">
        <v>77</v>
      </c>
      <c r="Q2939" s="33">
        <f t="shared" si="549"/>
        <v>8.9999999999999858E-2</v>
      </c>
      <c r="R2939" s="33">
        <f t="shared" si="550"/>
        <v>2.9999999999999361E-2</v>
      </c>
      <c r="S2939" s="33">
        <f t="shared" si="551"/>
        <v>34.699999999999996</v>
      </c>
      <c r="T2939" s="33">
        <f t="shared" si="552"/>
        <v>0</v>
      </c>
      <c r="V2939" s="16">
        <f t="shared" si="554"/>
        <v>1.0416666664241347E-2</v>
      </c>
      <c r="W2939" s="2">
        <f t="shared" si="553"/>
        <v>45095.09375</v>
      </c>
    </row>
    <row r="2940" spans="1:23" x14ac:dyDescent="0.25">
      <c r="A2940">
        <v>2023</v>
      </c>
      <c r="B2940" t="s">
        <v>75</v>
      </c>
      <c r="C2940" t="s">
        <v>76</v>
      </c>
      <c r="D2940" s="45">
        <v>45095.104166666664</v>
      </c>
      <c r="E2940">
        <v>78.3</v>
      </c>
      <c r="F2940">
        <v>0.51200000000000001</v>
      </c>
      <c r="G2940">
        <v>18.27</v>
      </c>
      <c r="H2940">
        <v>7.07</v>
      </c>
      <c r="I2940">
        <v>4.7</v>
      </c>
      <c r="J2940">
        <f t="shared" si="545"/>
        <v>0</v>
      </c>
      <c r="K2940">
        <f t="shared" si="546"/>
        <v>0</v>
      </c>
      <c r="L2940">
        <f t="shared" si="556"/>
        <v>0</v>
      </c>
      <c r="M2940">
        <f t="shared" si="555"/>
        <v>0</v>
      </c>
      <c r="N2940">
        <f t="shared" si="547"/>
        <v>0</v>
      </c>
      <c r="O2940">
        <f t="shared" si="548"/>
        <v>0</v>
      </c>
      <c r="P2940" s="34" t="s">
        <v>77</v>
      </c>
      <c r="Q2940" s="33">
        <f t="shared" si="549"/>
        <v>8.9999999999999858E-2</v>
      </c>
      <c r="R2940" s="33">
        <f t="shared" si="550"/>
        <v>0</v>
      </c>
      <c r="S2940" s="33">
        <f t="shared" si="551"/>
        <v>0.89999999999999947</v>
      </c>
      <c r="T2940" s="33">
        <f t="shared" si="552"/>
        <v>0</v>
      </c>
      <c r="V2940" s="16">
        <f t="shared" si="554"/>
        <v>1.0416666664241347E-2</v>
      </c>
      <c r="W2940" s="2">
        <f t="shared" si="553"/>
        <v>45095.104166666664</v>
      </c>
    </row>
    <row r="2941" spans="1:23" x14ac:dyDescent="0.25">
      <c r="A2941">
        <v>2023</v>
      </c>
      <c r="B2941" t="s">
        <v>75</v>
      </c>
      <c r="C2941" t="s">
        <v>76</v>
      </c>
      <c r="D2941" s="45">
        <v>45095.114583333336</v>
      </c>
      <c r="E2941">
        <v>78.099999999999994</v>
      </c>
      <c r="F2941">
        <v>0.51200000000000001</v>
      </c>
      <c r="G2941">
        <v>18.18</v>
      </c>
      <c r="H2941">
        <v>7.07</v>
      </c>
      <c r="I2941">
        <v>5.6</v>
      </c>
      <c r="J2941">
        <f t="shared" si="545"/>
        <v>0</v>
      </c>
      <c r="K2941">
        <f t="shared" si="546"/>
        <v>0</v>
      </c>
      <c r="L2941">
        <f t="shared" si="556"/>
        <v>0</v>
      </c>
      <c r="M2941">
        <f t="shared" si="555"/>
        <v>0</v>
      </c>
      <c r="N2941">
        <f t="shared" si="547"/>
        <v>0</v>
      </c>
      <c r="O2941">
        <f t="shared" si="548"/>
        <v>0</v>
      </c>
      <c r="P2941" s="34" t="s">
        <v>77</v>
      </c>
      <c r="Q2941" s="33">
        <f t="shared" si="549"/>
        <v>7.9999999999998295E-2</v>
      </c>
      <c r="R2941" s="33">
        <f t="shared" si="550"/>
        <v>1.0000000000000675E-2</v>
      </c>
      <c r="S2941" s="33">
        <f t="shared" si="551"/>
        <v>1</v>
      </c>
      <c r="T2941" s="33">
        <f t="shared" si="552"/>
        <v>0</v>
      </c>
      <c r="V2941" s="16">
        <f t="shared" si="554"/>
        <v>1.0416666671517305E-2</v>
      </c>
      <c r="W2941" s="2">
        <f t="shared" si="553"/>
        <v>45095.114583333328</v>
      </c>
    </row>
    <row r="2942" spans="1:23" x14ac:dyDescent="0.25">
      <c r="A2942">
        <v>2023</v>
      </c>
      <c r="B2942" t="s">
        <v>75</v>
      </c>
      <c r="C2942" t="s">
        <v>76</v>
      </c>
      <c r="D2942" s="45">
        <v>45095.125</v>
      </c>
      <c r="E2942">
        <v>77.900000000000006</v>
      </c>
      <c r="F2942">
        <v>0.51200000000000001</v>
      </c>
      <c r="G2942">
        <v>18.100000000000001</v>
      </c>
      <c r="H2942">
        <v>7.06</v>
      </c>
      <c r="I2942">
        <v>4.5999999999999996</v>
      </c>
      <c r="J2942">
        <f t="shared" si="545"/>
        <v>0</v>
      </c>
      <c r="K2942">
        <f t="shared" si="546"/>
        <v>0</v>
      </c>
      <c r="L2942">
        <f t="shared" si="556"/>
        <v>0</v>
      </c>
      <c r="M2942">
        <f t="shared" si="555"/>
        <v>0</v>
      </c>
      <c r="N2942">
        <f t="shared" si="547"/>
        <v>0</v>
      </c>
      <c r="O2942">
        <f t="shared" si="548"/>
        <v>0</v>
      </c>
      <c r="P2942" s="34" t="s">
        <v>77</v>
      </c>
      <c r="Q2942" s="33">
        <f t="shared" si="549"/>
        <v>7.0000000000000284E-2</v>
      </c>
      <c r="R2942" s="33">
        <f t="shared" si="550"/>
        <v>1.9999999999999574E-2</v>
      </c>
      <c r="S2942" s="33">
        <f t="shared" si="551"/>
        <v>0.99999999999999956</v>
      </c>
      <c r="T2942" s="33">
        <f t="shared" si="552"/>
        <v>1</v>
      </c>
      <c r="V2942" s="16">
        <f t="shared" si="554"/>
        <v>1.0416666664241347E-2</v>
      </c>
      <c r="W2942" s="2">
        <f t="shared" si="553"/>
        <v>45095.125</v>
      </c>
    </row>
    <row r="2943" spans="1:23" x14ac:dyDescent="0.25">
      <c r="A2943">
        <v>2023</v>
      </c>
      <c r="B2943" t="s">
        <v>75</v>
      </c>
      <c r="C2943" t="s">
        <v>76</v>
      </c>
      <c r="D2943" s="45">
        <v>45095.135416666664</v>
      </c>
      <c r="E2943">
        <v>77.5</v>
      </c>
      <c r="F2943">
        <v>0.51300000000000001</v>
      </c>
      <c r="G2943">
        <v>18.03</v>
      </c>
      <c r="H2943">
        <v>7.04</v>
      </c>
      <c r="I2943">
        <v>3.6</v>
      </c>
      <c r="J2943">
        <f t="shared" si="545"/>
        <v>0</v>
      </c>
      <c r="K2943">
        <f t="shared" si="546"/>
        <v>0</v>
      </c>
      <c r="L2943">
        <f t="shared" si="556"/>
        <v>0</v>
      </c>
      <c r="M2943">
        <f t="shared" si="555"/>
        <v>0</v>
      </c>
      <c r="N2943">
        <f t="shared" si="547"/>
        <v>0</v>
      </c>
      <c r="O2943">
        <f t="shared" si="548"/>
        <v>0</v>
      </c>
      <c r="P2943" s="34" t="s">
        <v>77</v>
      </c>
      <c r="Q2943" s="33">
        <f t="shared" si="549"/>
        <v>8.0000000000001847E-2</v>
      </c>
      <c r="R2943" s="33">
        <f t="shared" si="550"/>
        <v>0</v>
      </c>
      <c r="S2943" s="33">
        <f t="shared" si="551"/>
        <v>0.19999999999999973</v>
      </c>
      <c r="T2943" s="33">
        <f t="shared" si="552"/>
        <v>0</v>
      </c>
      <c r="V2943" s="16">
        <f t="shared" si="554"/>
        <v>1.0416666664241347E-2</v>
      </c>
      <c r="W2943" s="2">
        <f t="shared" si="553"/>
        <v>45095.135416666664</v>
      </c>
    </row>
    <row r="2944" spans="1:23" x14ac:dyDescent="0.25">
      <c r="A2944">
        <v>2023</v>
      </c>
      <c r="B2944" t="s">
        <v>75</v>
      </c>
      <c r="C2944" t="s">
        <v>76</v>
      </c>
      <c r="D2944" s="45">
        <v>45095.145833333336</v>
      </c>
      <c r="E2944">
        <v>77.400000000000006</v>
      </c>
      <c r="F2944">
        <v>0.51300000000000001</v>
      </c>
      <c r="G2944">
        <v>17.95</v>
      </c>
      <c r="H2944">
        <v>7.04</v>
      </c>
      <c r="I2944">
        <v>3.8</v>
      </c>
      <c r="J2944">
        <f t="shared" si="545"/>
        <v>0</v>
      </c>
      <c r="K2944">
        <f t="shared" si="546"/>
        <v>0</v>
      </c>
      <c r="L2944">
        <f t="shared" si="556"/>
        <v>0</v>
      </c>
      <c r="M2944">
        <f t="shared" si="555"/>
        <v>0</v>
      </c>
      <c r="N2944">
        <f t="shared" si="547"/>
        <v>0</v>
      </c>
      <c r="O2944">
        <f t="shared" si="548"/>
        <v>0</v>
      </c>
      <c r="P2944" s="34" t="s">
        <v>77</v>
      </c>
      <c r="Q2944" s="33">
        <f t="shared" si="549"/>
        <v>8.9999999999999858E-2</v>
      </c>
      <c r="R2944" s="33">
        <f t="shared" si="550"/>
        <v>3.0000000000000249E-2</v>
      </c>
      <c r="S2944" s="33">
        <f t="shared" si="551"/>
        <v>1.1999999999999997</v>
      </c>
      <c r="T2944" s="33">
        <f t="shared" si="552"/>
        <v>1</v>
      </c>
      <c r="V2944" s="16">
        <f t="shared" si="554"/>
        <v>1.0416666671517305E-2</v>
      </c>
      <c r="W2944" s="2">
        <f t="shared" si="553"/>
        <v>45095.145833333328</v>
      </c>
    </row>
    <row r="2945" spans="1:23" x14ac:dyDescent="0.25">
      <c r="A2945">
        <v>2023</v>
      </c>
      <c r="B2945" t="s">
        <v>75</v>
      </c>
      <c r="C2945" t="s">
        <v>76</v>
      </c>
      <c r="D2945" s="45">
        <v>45095.15625</v>
      </c>
      <c r="E2945">
        <v>77</v>
      </c>
      <c r="F2945">
        <v>0.51400000000000001</v>
      </c>
      <c r="G2945">
        <v>17.86</v>
      </c>
      <c r="H2945">
        <v>7.01</v>
      </c>
      <c r="I2945">
        <v>2.6</v>
      </c>
      <c r="J2945">
        <f t="shared" si="545"/>
        <v>0</v>
      </c>
      <c r="K2945">
        <f t="shared" si="546"/>
        <v>0</v>
      </c>
      <c r="L2945">
        <f t="shared" si="556"/>
        <v>0</v>
      </c>
      <c r="M2945">
        <f t="shared" si="555"/>
        <v>0</v>
      </c>
      <c r="N2945">
        <f t="shared" si="547"/>
        <v>0</v>
      </c>
      <c r="O2945">
        <f t="shared" si="548"/>
        <v>0</v>
      </c>
      <c r="P2945" s="34" t="s">
        <v>77</v>
      </c>
      <c r="Q2945" s="33">
        <f t="shared" si="549"/>
        <v>8.9999999999999858E-2</v>
      </c>
      <c r="R2945" s="33">
        <f t="shared" si="550"/>
        <v>9.9999999999997868E-3</v>
      </c>
      <c r="S2945" s="33">
        <f t="shared" si="551"/>
        <v>3.3000000000000003</v>
      </c>
      <c r="T2945" s="33">
        <f t="shared" si="552"/>
        <v>1</v>
      </c>
      <c r="V2945" s="16">
        <f t="shared" si="554"/>
        <v>1.0416666664241347E-2</v>
      </c>
      <c r="W2945" s="2">
        <f t="shared" si="553"/>
        <v>45095.15625</v>
      </c>
    </row>
    <row r="2946" spans="1:23" x14ac:dyDescent="0.25">
      <c r="A2946">
        <v>2023</v>
      </c>
      <c r="B2946" t="s">
        <v>75</v>
      </c>
      <c r="C2946" t="s">
        <v>76</v>
      </c>
      <c r="D2946" s="45">
        <v>45095.166666666664</v>
      </c>
      <c r="E2946">
        <v>77</v>
      </c>
      <c r="F2946">
        <v>0.51300000000000001</v>
      </c>
      <c r="G2946">
        <v>17.77</v>
      </c>
      <c r="H2946">
        <v>7.02</v>
      </c>
      <c r="I2946">
        <v>5.9</v>
      </c>
      <c r="J2946">
        <f t="shared" ref="J2946:J3009" si="557">IF(G2946="",0.5,IF(G2946&lt;=0,2,IF(G2946&gt;=40,2, IF(AND(G2946&gt;0,G2946&lt;1),5,IF(AND(G2946&gt;35,G2946&lt;40),5,IF(Q2946&gt;=1.5,1.5,0))))))</f>
        <v>0</v>
      </c>
      <c r="K2946">
        <f t="shared" ref="K2946:K3009" si="558">IF(H2946="",0.5,IF(H2946&lt;=0.1,2,IF(H2946&gt;=20,2, IF(AND(H2946&gt;0.1,H2946&lt;0.2),5,IF(AND(H2946&gt;16,H2946&lt;20),5,IF(R2946&gt;=2,1.5,0))))))</f>
        <v>0</v>
      </c>
      <c r="L2946">
        <f t="shared" si="556"/>
        <v>0</v>
      </c>
      <c r="M2946">
        <f t="shared" si="555"/>
        <v>0</v>
      </c>
      <c r="N2946">
        <f t="shared" ref="N2946:N3009" si="559">IF(A2946="",0.5,IF(B2946="",0.5,IF(C2946="",0.5,IF(D2946="",0.5,IF(U2946="Y",0.01,0)))))</f>
        <v>0</v>
      </c>
      <c r="O2946">
        <f t="shared" ref="O2946:O3009" si="560">COUNTIF(J2946:N2946,"&gt;0")</f>
        <v>0</v>
      </c>
      <c r="P2946" s="34" t="s">
        <v>77</v>
      </c>
      <c r="Q2946" s="33">
        <f t="shared" ref="Q2946:Q3009" si="561">IF(G2946="","",ABS(G2947-G2946))</f>
        <v>8.9999999999999858E-2</v>
      </c>
      <c r="R2946" s="33">
        <f t="shared" ref="R2946:R3009" si="562">IF(H2946="","",ABS(H2947-H2946))</f>
        <v>1.9999999999999574E-2</v>
      </c>
      <c r="S2946" s="33">
        <f t="shared" ref="S2946:S3009" si="563">IF(I2946="","",ABS(I2947-I2946))</f>
        <v>2.1000000000000005</v>
      </c>
      <c r="T2946" s="33">
        <f t="shared" ref="T2946:T3009" si="564">IF(F2946="","",ABS(F2947*1000-F2946*1000))</f>
        <v>1</v>
      </c>
      <c r="V2946" s="16">
        <f t="shared" si="554"/>
        <v>1.0416666664241347E-2</v>
      </c>
      <c r="W2946" s="2">
        <f t="shared" ref="W2946:W3009" si="565">MROUND(D2946,"0:15")</f>
        <v>45095.166666666664</v>
      </c>
    </row>
    <row r="2947" spans="1:23" x14ac:dyDescent="0.25">
      <c r="A2947">
        <v>2023</v>
      </c>
      <c r="B2947" t="s">
        <v>75</v>
      </c>
      <c r="C2947" t="s">
        <v>76</v>
      </c>
      <c r="D2947" s="45">
        <v>45095.177083333336</v>
      </c>
      <c r="E2947">
        <v>76.599999999999994</v>
      </c>
      <c r="F2947">
        <v>0.51400000000000001</v>
      </c>
      <c r="G2947">
        <v>17.68</v>
      </c>
      <c r="H2947">
        <v>7</v>
      </c>
      <c r="I2947">
        <v>3.8</v>
      </c>
      <c r="J2947">
        <f t="shared" si="557"/>
        <v>0</v>
      </c>
      <c r="K2947">
        <f t="shared" si="558"/>
        <v>0</v>
      </c>
      <c r="L2947">
        <f t="shared" si="556"/>
        <v>0</v>
      </c>
      <c r="M2947">
        <f t="shared" si="555"/>
        <v>0</v>
      </c>
      <c r="N2947">
        <f t="shared" si="559"/>
        <v>0</v>
      </c>
      <c r="O2947">
        <f t="shared" si="560"/>
        <v>0</v>
      </c>
      <c r="P2947" s="34" t="s">
        <v>77</v>
      </c>
      <c r="Q2947" s="33">
        <f t="shared" si="561"/>
        <v>8.9999999999999858E-2</v>
      </c>
      <c r="R2947" s="33">
        <f t="shared" si="562"/>
        <v>4.0000000000000036E-2</v>
      </c>
      <c r="S2947" s="33">
        <f t="shared" si="563"/>
        <v>0.40000000000000036</v>
      </c>
      <c r="T2947" s="33">
        <f t="shared" si="564"/>
        <v>0</v>
      </c>
      <c r="V2947" s="16">
        <f t="shared" ref="V2947:V3010" si="566">D2947-D2946</f>
        <v>1.0416666671517305E-2</v>
      </c>
      <c r="W2947" s="2">
        <f t="shared" si="565"/>
        <v>45095.177083333328</v>
      </c>
    </row>
    <row r="2948" spans="1:23" x14ac:dyDescent="0.25">
      <c r="A2948">
        <v>2023</v>
      </c>
      <c r="B2948" t="s">
        <v>75</v>
      </c>
      <c r="C2948" t="s">
        <v>76</v>
      </c>
      <c r="D2948" s="45">
        <v>45095.1875</v>
      </c>
      <c r="E2948">
        <v>76.900000000000006</v>
      </c>
      <c r="F2948">
        <v>0.51400000000000001</v>
      </c>
      <c r="G2948">
        <v>17.59</v>
      </c>
      <c r="H2948">
        <v>7.04</v>
      </c>
      <c r="I2948">
        <v>4.2</v>
      </c>
      <c r="J2948">
        <f t="shared" si="557"/>
        <v>0</v>
      </c>
      <c r="K2948">
        <f t="shared" si="558"/>
        <v>0</v>
      </c>
      <c r="L2948">
        <f t="shared" si="556"/>
        <v>0</v>
      </c>
      <c r="M2948">
        <f t="shared" ref="M2948:M3011" si="567">IF(F2948="",0.5,IF(F2948*1000&lt;=10,2,IF(F2948*1000&gt;=35000,2,IF(AND(F2948*1000&gt;10,F2948*1000&lt;20),5, IF(AND(F2948*1000&gt;6000,F2948*1000&lt;35000),5,IF(T2948&gt;=5000,1.5,0))))))</f>
        <v>0</v>
      </c>
      <c r="N2948">
        <f t="shared" si="559"/>
        <v>0</v>
      </c>
      <c r="O2948">
        <f t="shared" si="560"/>
        <v>0</v>
      </c>
      <c r="P2948" s="34" t="s">
        <v>77</v>
      </c>
      <c r="Q2948" s="33">
        <f t="shared" si="561"/>
        <v>8.9999999999999858E-2</v>
      </c>
      <c r="R2948" s="33">
        <f t="shared" si="562"/>
        <v>0</v>
      </c>
      <c r="S2948" s="33">
        <f t="shared" si="563"/>
        <v>1.5999999999999996</v>
      </c>
      <c r="T2948" s="33">
        <f t="shared" si="564"/>
        <v>0</v>
      </c>
      <c r="V2948" s="16">
        <f t="shared" si="566"/>
        <v>1.0416666664241347E-2</v>
      </c>
      <c r="W2948" s="2">
        <f t="shared" si="565"/>
        <v>45095.1875</v>
      </c>
    </row>
    <row r="2949" spans="1:23" x14ac:dyDescent="0.25">
      <c r="A2949">
        <v>2023</v>
      </c>
      <c r="B2949" t="s">
        <v>75</v>
      </c>
      <c r="C2949" t="s">
        <v>76</v>
      </c>
      <c r="D2949" s="45">
        <v>45095.197916666664</v>
      </c>
      <c r="E2949">
        <v>76.8</v>
      </c>
      <c r="F2949">
        <v>0.51400000000000001</v>
      </c>
      <c r="G2949">
        <v>17.5</v>
      </c>
      <c r="H2949">
        <v>7.04</v>
      </c>
      <c r="I2949">
        <v>5.8</v>
      </c>
      <c r="J2949">
        <f t="shared" si="557"/>
        <v>0</v>
      </c>
      <c r="K2949">
        <f t="shared" si="558"/>
        <v>0</v>
      </c>
      <c r="L2949">
        <f t="shared" si="556"/>
        <v>0</v>
      </c>
      <c r="M2949">
        <f t="shared" si="567"/>
        <v>0</v>
      </c>
      <c r="N2949">
        <f t="shared" si="559"/>
        <v>0</v>
      </c>
      <c r="O2949">
        <f t="shared" si="560"/>
        <v>0</v>
      </c>
      <c r="P2949" s="34" t="s">
        <v>77</v>
      </c>
      <c r="Q2949" s="33">
        <f t="shared" si="561"/>
        <v>8.9999999999999858E-2</v>
      </c>
      <c r="R2949" s="33">
        <f t="shared" si="562"/>
        <v>0</v>
      </c>
      <c r="S2949" s="33">
        <f t="shared" si="563"/>
        <v>3.0999999999999996</v>
      </c>
      <c r="T2949" s="33">
        <f t="shared" si="564"/>
        <v>1</v>
      </c>
      <c r="V2949" s="16">
        <f t="shared" si="566"/>
        <v>1.0416666664241347E-2</v>
      </c>
      <c r="W2949" s="2">
        <f t="shared" si="565"/>
        <v>45095.197916666664</v>
      </c>
    </row>
    <row r="2950" spans="1:23" x14ac:dyDescent="0.25">
      <c r="A2950">
        <v>2023</v>
      </c>
      <c r="B2950" t="s">
        <v>75</v>
      </c>
      <c r="C2950" t="s">
        <v>76</v>
      </c>
      <c r="D2950" s="45">
        <v>45095.208333333336</v>
      </c>
      <c r="E2950">
        <v>76.599999999999994</v>
      </c>
      <c r="F2950">
        <v>0.51500000000000001</v>
      </c>
      <c r="G2950">
        <v>17.41</v>
      </c>
      <c r="H2950">
        <v>7.04</v>
      </c>
      <c r="I2950">
        <v>2.7</v>
      </c>
      <c r="J2950">
        <f t="shared" si="557"/>
        <v>0</v>
      </c>
      <c r="K2950">
        <f t="shared" si="558"/>
        <v>0</v>
      </c>
      <c r="L2950">
        <f t="shared" si="556"/>
        <v>0</v>
      </c>
      <c r="M2950">
        <f t="shared" si="567"/>
        <v>0</v>
      </c>
      <c r="N2950">
        <f t="shared" si="559"/>
        <v>0</v>
      </c>
      <c r="O2950">
        <f t="shared" si="560"/>
        <v>0</v>
      </c>
      <c r="P2950" s="34" t="s">
        <v>77</v>
      </c>
      <c r="Q2950" s="33">
        <f t="shared" si="561"/>
        <v>8.0000000000001847E-2</v>
      </c>
      <c r="R2950" s="33">
        <f t="shared" si="562"/>
        <v>0</v>
      </c>
      <c r="S2950" s="33">
        <f t="shared" si="563"/>
        <v>1.5</v>
      </c>
      <c r="T2950" s="33">
        <f t="shared" si="564"/>
        <v>0</v>
      </c>
      <c r="V2950" s="16">
        <f t="shared" si="566"/>
        <v>1.0416666671517305E-2</v>
      </c>
      <c r="W2950" s="2">
        <f t="shared" si="565"/>
        <v>45095.208333333328</v>
      </c>
    </row>
    <row r="2951" spans="1:23" x14ac:dyDescent="0.25">
      <c r="A2951">
        <v>2023</v>
      </c>
      <c r="B2951" t="s">
        <v>75</v>
      </c>
      <c r="C2951" t="s">
        <v>76</v>
      </c>
      <c r="D2951" s="45">
        <v>45095.21875</v>
      </c>
      <c r="E2951">
        <v>76.5</v>
      </c>
      <c r="F2951">
        <v>0.51500000000000001</v>
      </c>
      <c r="G2951">
        <v>17.329999999999998</v>
      </c>
      <c r="H2951">
        <v>7.04</v>
      </c>
      <c r="I2951">
        <v>4.2</v>
      </c>
      <c r="J2951">
        <f t="shared" si="557"/>
        <v>0</v>
      </c>
      <c r="K2951">
        <f t="shared" si="558"/>
        <v>0</v>
      </c>
      <c r="L2951">
        <f t="shared" si="556"/>
        <v>0</v>
      </c>
      <c r="M2951">
        <f t="shared" si="567"/>
        <v>0</v>
      </c>
      <c r="N2951">
        <f t="shared" si="559"/>
        <v>0</v>
      </c>
      <c r="O2951">
        <f t="shared" si="560"/>
        <v>0</v>
      </c>
      <c r="P2951" s="34" t="s">
        <v>77</v>
      </c>
      <c r="Q2951" s="33">
        <f t="shared" si="561"/>
        <v>7.9999999999998295E-2</v>
      </c>
      <c r="R2951" s="33">
        <f t="shared" si="562"/>
        <v>0</v>
      </c>
      <c r="S2951" s="33">
        <f t="shared" si="563"/>
        <v>0</v>
      </c>
      <c r="T2951" s="33">
        <f t="shared" si="564"/>
        <v>0</v>
      </c>
      <c r="V2951" s="16">
        <f t="shared" si="566"/>
        <v>1.0416666664241347E-2</v>
      </c>
      <c r="W2951" s="2">
        <f t="shared" si="565"/>
        <v>45095.21875</v>
      </c>
    </row>
    <row r="2952" spans="1:23" x14ac:dyDescent="0.25">
      <c r="A2952">
        <v>2023</v>
      </c>
      <c r="B2952" t="s">
        <v>75</v>
      </c>
      <c r="C2952" t="s">
        <v>76</v>
      </c>
      <c r="D2952" s="45">
        <v>45095.229166666664</v>
      </c>
      <c r="E2952">
        <v>76.400000000000006</v>
      </c>
      <c r="F2952">
        <v>0.51500000000000001</v>
      </c>
      <c r="G2952">
        <v>17.25</v>
      </c>
      <c r="H2952">
        <v>7.04</v>
      </c>
      <c r="I2952">
        <v>4.2</v>
      </c>
      <c r="J2952">
        <f t="shared" si="557"/>
        <v>0</v>
      </c>
      <c r="K2952">
        <f t="shared" si="558"/>
        <v>0</v>
      </c>
      <c r="L2952">
        <f t="shared" si="556"/>
        <v>0</v>
      </c>
      <c r="M2952">
        <f t="shared" si="567"/>
        <v>0</v>
      </c>
      <c r="N2952">
        <f t="shared" si="559"/>
        <v>0</v>
      </c>
      <c r="O2952">
        <f t="shared" si="560"/>
        <v>0</v>
      </c>
      <c r="P2952" s="34" t="s">
        <v>77</v>
      </c>
      <c r="Q2952" s="33">
        <f t="shared" si="561"/>
        <v>7.9999999999998295E-2</v>
      </c>
      <c r="R2952" s="33">
        <f t="shared" si="562"/>
        <v>1.9999999999999574E-2</v>
      </c>
      <c r="S2952" s="33">
        <f t="shared" si="563"/>
        <v>0.10000000000000053</v>
      </c>
      <c r="T2952" s="33">
        <f t="shared" si="564"/>
        <v>0</v>
      </c>
      <c r="V2952" s="16">
        <f t="shared" si="566"/>
        <v>1.0416666664241347E-2</v>
      </c>
      <c r="W2952" s="2">
        <f t="shared" si="565"/>
        <v>45095.229166666664</v>
      </c>
    </row>
    <row r="2953" spans="1:23" x14ac:dyDescent="0.25">
      <c r="A2953">
        <v>2023</v>
      </c>
      <c r="B2953" t="s">
        <v>75</v>
      </c>
      <c r="C2953" t="s">
        <v>76</v>
      </c>
      <c r="D2953" s="45">
        <v>45095.239583333336</v>
      </c>
      <c r="E2953">
        <v>76.5</v>
      </c>
      <c r="F2953">
        <v>0.51500000000000001</v>
      </c>
      <c r="G2953">
        <v>17.170000000000002</v>
      </c>
      <c r="H2953">
        <v>7.06</v>
      </c>
      <c r="I2953">
        <v>4.0999999999999996</v>
      </c>
      <c r="J2953">
        <f t="shared" si="557"/>
        <v>0</v>
      </c>
      <c r="K2953">
        <f t="shared" si="558"/>
        <v>0</v>
      </c>
      <c r="L2953">
        <f t="shared" si="556"/>
        <v>0</v>
      </c>
      <c r="M2953">
        <f t="shared" si="567"/>
        <v>0</v>
      </c>
      <c r="N2953">
        <f t="shared" si="559"/>
        <v>0</v>
      </c>
      <c r="O2953">
        <f t="shared" si="560"/>
        <v>0</v>
      </c>
      <c r="P2953" s="34" t="s">
        <v>77</v>
      </c>
      <c r="Q2953" s="33">
        <f t="shared" si="561"/>
        <v>6.0000000000002274E-2</v>
      </c>
      <c r="R2953" s="33">
        <f t="shared" si="562"/>
        <v>4.0000000000000036E-2</v>
      </c>
      <c r="S2953" s="33">
        <f t="shared" si="563"/>
        <v>4.2000000000000011</v>
      </c>
      <c r="T2953" s="33">
        <f t="shared" si="564"/>
        <v>0</v>
      </c>
      <c r="V2953" s="16">
        <f t="shared" si="566"/>
        <v>1.0416666671517305E-2</v>
      </c>
      <c r="W2953" s="2">
        <f t="shared" si="565"/>
        <v>45095.239583333328</v>
      </c>
    </row>
    <row r="2954" spans="1:23" x14ac:dyDescent="0.25">
      <c r="A2954">
        <v>2023</v>
      </c>
      <c r="B2954" t="s">
        <v>75</v>
      </c>
      <c r="C2954" t="s">
        <v>76</v>
      </c>
      <c r="D2954" s="45">
        <v>45095.25</v>
      </c>
      <c r="E2954">
        <v>76.7</v>
      </c>
      <c r="F2954">
        <v>0.51500000000000001</v>
      </c>
      <c r="G2954">
        <v>17.11</v>
      </c>
      <c r="H2954">
        <v>7.1</v>
      </c>
      <c r="I2954">
        <v>8.3000000000000007</v>
      </c>
      <c r="J2954">
        <f t="shared" si="557"/>
        <v>0</v>
      </c>
      <c r="K2954">
        <f t="shared" si="558"/>
        <v>0</v>
      </c>
      <c r="L2954">
        <f t="shared" si="556"/>
        <v>0</v>
      </c>
      <c r="M2954">
        <f t="shared" si="567"/>
        <v>0</v>
      </c>
      <c r="N2954">
        <f t="shared" si="559"/>
        <v>0</v>
      </c>
      <c r="O2954">
        <f t="shared" si="560"/>
        <v>0</v>
      </c>
      <c r="P2954" s="34" t="s">
        <v>77</v>
      </c>
      <c r="Q2954" s="33">
        <f t="shared" si="561"/>
        <v>7.0000000000000284E-2</v>
      </c>
      <c r="R2954" s="33">
        <f t="shared" si="562"/>
        <v>2.0000000000000462E-2</v>
      </c>
      <c r="S2954" s="33">
        <f t="shared" si="563"/>
        <v>5.1000000000000005</v>
      </c>
      <c r="T2954" s="33">
        <f t="shared" si="564"/>
        <v>0</v>
      </c>
      <c r="V2954" s="16">
        <f t="shared" si="566"/>
        <v>1.0416666664241347E-2</v>
      </c>
      <c r="W2954" s="2">
        <f t="shared" si="565"/>
        <v>45095.25</v>
      </c>
    </row>
    <row r="2955" spans="1:23" x14ac:dyDescent="0.25">
      <c r="A2955">
        <v>2023</v>
      </c>
      <c r="B2955" t="s">
        <v>75</v>
      </c>
      <c r="C2955" t="s">
        <v>76</v>
      </c>
      <c r="D2955" s="45">
        <v>45095.260416666664</v>
      </c>
      <c r="E2955">
        <v>76.900000000000006</v>
      </c>
      <c r="F2955">
        <v>0.51500000000000001</v>
      </c>
      <c r="G2955">
        <v>17.04</v>
      </c>
      <c r="H2955">
        <v>7.12</v>
      </c>
      <c r="I2955">
        <v>3.2</v>
      </c>
      <c r="J2955">
        <f t="shared" si="557"/>
        <v>0</v>
      </c>
      <c r="K2955">
        <f t="shared" si="558"/>
        <v>0</v>
      </c>
      <c r="L2955">
        <f t="shared" si="556"/>
        <v>0</v>
      </c>
      <c r="M2955">
        <f t="shared" si="567"/>
        <v>0</v>
      </c>
      <c r="N2955">
        <f t="shared" si="559"/>
        <v>0</v>
      </c>
      <c r="O2955">
        <f t="shared" si="560"/>
        <v>0</v>
      </c>
      <c r="P2955" s="34" t="s">
        <v>77</v>
      </c>
      <c r="Q2955" s="33">
        <f t="shared" si="561"/>
        <v>3.9999999999999147E-2</v>
      </c>
      <c r="R2955" s="33">
        <f t="shared" si="562"/>
        <v>5.9999999999999609E-2</v>
      </c>
      <c r="S2955" s="33">
        <f t="shared" si="563"/>
        <v>3.3</v>
      </c>
      <c r="T2955" s="33">
        <f t="shared" si="564"/>
        <v>0</v>
      </c>
      <c r="V2955" s="16">
        <f t="shared" si="566"/>
        <v>1.0416666664241347E-2</v>
      </c>
      <c r="W2955" s="2">
        <f t="shared" si="565"/>
        <v>45095.260416666664</v>
      </c>
    </row>
    <row r="2956" spans="1:23" x14ac:dyDescent="0.25">
      <c r="A2956">
        <v>2023</v>
      </c>
      <c r="B2956" t="s">
        <v>75</v>
      </c>
      <c r="C2956" t="s">
        <v>76</v>
      </c>
      <c r="D2956" s="45">
        <v>45095.270833333336</v>
      </c>
      <c r="E2956">
        <v>77.400000000000006</v>
      </c>
      <c r="F2956">
        <v>0.51500000000000001</v>
      </c>
      <c r="G2956">
        <v>17</v>
      </c>
      <c r="H2956">
        <v>7.18</v>
      </c>
      <c r="I2956">
        <v>6.5</v>
      </c>
      <c r="J2956">
        <f t="shared" si="557"/>
        <v>0</v>
      </c>
      <c r="K2956">
        <f t="shared" si="558"/>
        <v>0</v>
      </c>
      <c r="L2956">
        <f t="shared" si="556"/>
        <v>0</v>
      </c>
      <c r="M2956">
        <f t="shared" si="567"/>
        <v>0</v>
      </c>
      <c r="N2956">
        <f t="shared" si="559"/>
        <v>0</v>
      </c>
      <c r="O2956">
        <f t="shared" si="560"/>
        <v>0</v>
      </c>
      <c r="P2956" s="34" t="s">
        <v>77</v>
      </c>
      <c r="Q2956" s="33">
        <f t="shared" si="561"/>
        <v>3.9999999999999147E-2</v>
      </c>
      <c r="R2956" s="33">
        <f t="shared" si="562"/>
        <v>0.10000000000000053</v>
      </c>
      <c r="S2956" s="33">
        <f t="shared" si="563"/>
        <v>1.2000000000000002</v>
      </c>
      <c r="T2956" s="33">
        <f t="shared" si="564"/>
        <v>0</v>
      </c>
      <c r="V2956" s="16">
        <f t="shared" si="566"/>
        <v>1.0416666671517305E-2</v>
      </c>
      <c r="W2956" s="2">
        <f t="shared" si="565"/>
        <v>45095.270833333328</v>
      </c>
    </row>
    <row r="2957" spans="1:23" x14ac:dyDescent="0.25">
      <c r="A2957">
        <v>2023</v>
      </c>
      <c r="B2957" t="s">
        <v>75</v>
      </c>
      <c r="C2957" t="s">
        <v>76</v>
      </c>
      <c r="D2957" s="45">
        <v>45095.28125</v>
      </c>
      <c r="E2957">
        <v>78.400000000000006</v>
      </c>
      <c r="F2957">
        <v>0.51500000000000001</v>
      </c>
      <c r="G2957">
        <v>16.96</v>
      </c>
      <c r="H2957">
        <v>7.28</v>
      </c>
      <c r="I2957">
        <v>5.3</v>
      </c>
      <c r="J2957">
        <f t="shared" si="557"/>
        <v>0</v>
      </c>
      <c r="K2957">
        <f t="shared" si="558"/>
        <v>0</v>
      </c>
      <c r="L2957">
        <f t="shared" si="556"/>
        <v>0</v>
      </c>
      <c r="M2957">
        <f t="shared" si="567"/>
        <v>0</v>
      </c>
      <c r="N2957">
        <f t="shared" si="559"/>
        <v>0</v>
      </c>
      <c r="O2957">
        <f t="shared" si="560"/>
        <v>0</v>
      </c>
      <c r="P2957" s="34" t="s">
        <v>77</v>
      </c>
      <c r="Q2957" s="33">
        <f t="shared" si="561"/>
        <v>3.0000000000001137E-2</v>
      </c>
      <c r="R2957" s="33">
        <f t="shared" si="562"/>
        <v>0.10999999999999943</v>
      </c>
      <c r="S2957" s="33">
        <f t="shared" si="563"/>
        <v>0.10000000000000053</v>
      </c>
      <c r="T2957" s="33">
        <f t="shared" si="564"/>
        <v>0</v>
      </c>
      <c r="V2957" s="16">
        <f t="shared" si="566"/>
        <v>1.0416666664241347E-2</v>
      </c>
      <c r="W2957" s="2">
        <f t="shared" si="565"/>
        <v>45095.28125</v>
      </c>
    </row>
    <row r="2958" spans="1:23" x14ac:dyDescent="0.25">
      <c r="A2958">
        <v>2023</v>
      </c>
      <c r="B2958" t="s">
        <v>75</v>
      </c>
      <c r="C2958" t="s">
        <v>76</v>
      </c>
      <c r="D2958" s="45">
        <v>45095.291666666664</v>
      </c>
      <c r="E2958">
        <v>79.599999999999994</v>
      </c>
      <c r="F2958">
        <v>0.51500000000000001</v>
      </c>
      <c r="G2958">
        <v>16.93</v>
      </c>
      <c r="H2958">
        <v>7.39</v>
      </c>
      <c r="I2958">
        <v>5.4</v>
      </c>
      <c r="J2958">
        <f t="shared" si="557"/>
        <v>0</v>
      </c>
      <c r="K2958">
        <f t="shared" si="558"/>
        <v>0</v>
      </c>
      <c r="L2958">
        <f t="shared" si="556"/>
        <v>0</v>
      </c>
      <c r="M2958">
        <f t="shared" si="567"/>
        <v>0</v>
      </c>
      <c r="N2958">
        <f t="shared" si="559"/>
        <v>0</v>
      </c>
      <c r="O2958">
        <f t="shared" si="560"/>
        <v>0</v>
      </c>
      <c r="P2958" s="34" t="s">
        <v>77</v>
      </c>
      <c r="Q2958" s="33">
        <f t="shared" si="561"/>
        <v>3.0000000000001137E-2</v>
      </c>
      <c r="R2958" s="33">
        <f t="shared" si="562"/>
        <v>9.0000000000000746E-2</v>
      </c>
      <c r="S2958" s="33">
        <f t="shared" si="563"/>
        <v>1.5000000000000004</v>
      </c>
      <c r="T2958" s="33">
        <f t="shared" si="564"/>
        <v>1</v>
      </c>
      <c r="V2958" s="16">
        <f t="shared" si="566"/>
        <v>1.0416666664241347E-2</v>
      </c>
      <c r="W2958" s="2">
        <f t="shared" si="565"/>
        <v>45095.291666666664</v>
      </c>
    </row>
    <row r="2959" spans="1:23" x14ac:dyDescent="0.25">
      <c r="A2959">
        <v>2023</v>
      </c>
      <c r="B2959" t="s">
        <v>75</v>
      </c>
      <c r="C2959" t="s">
        <v>76</v>
      </c>
      <c r="D2959" s="45">
        <v>45095.302083333336</v>
      </c>
      <c r="E2959">
        <v>80.5</v>
      </c>
      <c r="F2959">
        <v>0.51600000000000001</v>
      </c>
      <c r="G2959">
        <v>16.899999999999999</v>
      </c>
      <c r="H2959">
        <v>7.48</v>
      </c>
      <c r="I2959">
        <v>3.9</v>
      </c>
      <c r="J2959">
        <f t="shared" si="557"/>
        <v>0</v>
      </c>
      <c r="K2959">
        <f t="shared" si="558"/>
        <v>0</v>
      </c>
      <c r="L2959">
        <f t="shared" si="556"/>
        <v>0</v>
      </c>
      <c r="M2959">
        <f t="shared" si="567"/>
        <v>0</v>
      </c>
      <c r="N2959">
        <f t="shared" si="559"/>
        <v>0</v>
      </c>
      <c r="O2959">
        <f t="shared" si="560"/>
        <v>0</v>
      </c>
      <c r="P2959" s="34" t="s">
        <v>77</v>
      </c>
      <c r="Q2959" s="33">
        <f t="shared" si="561"/>
        <v>1.9999999999999574E-2</v>
      </c>
      <c r="R2959" s="33">
        <f t="shared" si="562"/>
        <v>7.9999999999999183E-2</v>
      </c>
      <c r="S2959" s="33">
        <f t="shared" si="563"/>
        <v>0.79999999999999982</v>
      </c>
      <c r="T2959" s="33">
        <f t="shared" si="564"/>
        <v>0</v>
      </c>
      <c r="V2959" s="16">
        <f t="shared" si="566"/>
        <v>1.0416666671517305E-2</v>
      </c>
      <c r="W2959" s="2">
        <f t="shared" si="565"/>
        <v>45095.302083333328</v>
      </c>
    </row>
    <row r="2960" spans="1:23" x14ac:dyDescent="0.25">
      <c r="A2960">
        <v>2023</v>
      </c>
      <c r="B2960" t="s">
        <v>75</v>
      </c>
      <c r="C2960" t="s">
        <v>76</v>
      </c>
      <c r="D2960" s="45">
        <v>45095.3125</v>
      </c>
      <c r="E2960">
        <v>81.3</v>
      </c>
      <c r="F2960">
        <v>0.51600000000000001</v>
      </c>
      <c r="G2960">
        <v>16.88</v>
      </c>
      <c r="H2960">
        <v>7.56</v>
      </c>
      <c r="I2960">
        <v>3.1</v>
      </c>
      <c r="J2960">
        <f t="shared" si="557"/>
        <v>0</v>
      </c>
      <c r="K2960">
        <f t="shared" si="558"/>
        <v>0</v>
      </c>
      <c r="L2960">
        <f t="shared" si="556"/>
        <v>0</v>
      </c>
      <c r="M2960">
        <f t="shared" si="567"/>
        <v>0</v>
      </c>
      <c r="N2960">
        <f t="shared" si="559"/>
        <v>0</v>
      </c>
      <c r="O2960">
        <f t="shared" si="560"/>
        <v>0</v>
      </c>
      <c r="P2960" s="34" t="s">
        <v>77</v>
      </c>
      <c r="Q2960" s="33">
        <f t="shared" si="561"/>
        <v>1.9999999999999574E-2</v>
      </c>
      <c r="R2960" s="33">
        <f t="shared" si="562"/>
        <v>9.0000000000000746E-2</v>
      </c>
      <c r="S2960" s="33">
        <f t="shared" si="563"/>
        <v>2.1</v>
      </c>
      <c r="T2960" s="33">
        <f t="shared" si="564"/>
        <v>0</v>
      </c>
      <c r="V2960" s="16">
        <f t="shared" si="566"/>
        <v>1.0416666664241347E-2</v>
      </c>
      <c r="W2960" s="2">
        <f t="shared" si="565"/>
        <v>45095.3125</v>
      </c>
    </row>
    <row r="2961" spans="1:23" x14ac:dyDescent="0.25">
      <c r="A2961">
        <v>2023</v>
      </c>
      <c r="B2961" t="s">
        <v>75</v>
      </c>
      <c r="C2961" t="s">
        <v>76</v>
      </c>
      <c r="D2961" s="45">
        <v>45095.322916666664</v>
      </c>
      <c r="E2961">
        <v>82.2</v>
      </c>
      <c r="F2961">
        <v>0.51600000000000001</v>
      </c>
      <c r="G2961">
        <v>16.86</v>
      </c>
      <c r="H2961">
        <v>7.65</v>
      </c>
      <c r="I2961">
        <v>5.2</v>
      </c>
      <c r="J2961">
        <f t="shared" si="557"/>
        <v>0</v>
      </c>
      <c r="K2961">
        <f t="shared" si="558"/>
        <v>0</v>
      </c>
      <c r="L2961">
        <f t="shared" si="556"/>
        <v>0</v>
      </c>
      <c r="M2961">
        <f t="shared" si="567"/>
        <v>0</v>
      </c>
      <c r="N2961">
        <f t="shared" si="559"/>
        <v>0</v>
      </c>
      <c r="O2961">
        <f t="shared" si="560"/>
        <v>0</v>
      </c>
      <c r="P2961" s="34" t="s">
        <v>77</v>
      </c>
      <c r="Q2961" s="33">
        <f t="shared" si="561"/>
        <v>9.9999999999980105E-3</v>
      </c>
      <c r="R2961" s="33">
        <f t="shared" si="562"/>
        <v>8.0000000000000071E-2</v>
      </c>
      <c r="S2961" s="33">
        <f t="shared" si="563"/>
        <v>2.5</v>
      </c>
      <c r="T2961" s="33">
        <f t="shared" si="564"/>
        <v>0</v>
      </c>
      <c r="V2961" s="16">
        <f t="shared" si="566"/>
        <v>1.0416666664241347E-2</v>
      </c>
      <c r="W2961" s="2">
        <f t="shared" si="565"/>
        <v>45095.322916666664</v>
      </c>
    </row>
    <row r="2962" spans="1:23" x14ac:dyDescent="0.25">
      <c r="A2962">
        <v>2023</v>
      </c>
      <c r="B2962" t="s">
        <v>75</v>
      </c>
      <c r="C2962" t="s">
        <v>76</v>
      </c>
      <c r="D2962" s="45">
        <v>45095.333333333336</v>
      </c>
      <c r="E2962">
        <v>83.1</v>
      </c>
      <c r="F2962">
        <v>0.51600000000000001</v>
      </c>
      <c r="G2962">
        <v>16.850000000000001</v>
      </c>
      <c r="H2962">
        <v>7.73</v>
      </c>
      <c r="I2962">
        <v>2.7</v>
      </c>
      <c r="J2962">
        <f t="shared" si="557"/>
        <v>0</v>
      </c>
      <c r="K2962">
        <f t="shared" si="558"/>
        <v>0</v>
      </c>
      <c r="L2962">
        <f t="shared" si="556"/>
        <v>0</v>
      </c>
      <c r="M2962">
        <f t="shared" si="567"/>
        <v>0</v>
      </c>
      <c r="N2962">
        <f t="shared" si="559"/>
        <v>0</v>
      </c>
      <c r="O2962">
        <f t="shared" si="560"/>
        <v>0</v>
      </c>
      <c r="P2962" s="34" t="s">
        <v>77</v>
      </c>
      <c r="Q2962" s="33">
        <f t="shared" si="561"/>
        <v>9.9999999999980105E-3</v>
      </c>
      <c r="R2962" s="33">
        <f t="shared" si="562"/>
        <v>8.9999999999999858E-2</v>
      </c>
      <c r="S2962" s="33">
        <f t="shared" si="563"/>
        <v>0.69999999999999973</v>
      </c>
      <c r="T2962" s="33">
        <f t="shared" si="564"/>
        <v>0</v>
      </c>
      <c r="V2962" s="16">
        <f t="shared" si="566"/>
        <v>1.0416666671517305E-2</v>
      </c>
      <c r="W2962" s="2">
        <f t="shared" si="565"/>
        <v>45095.333333333328</v>
      </c>
    </row>
    <row r="2963" spans="1:23" x14ac:dyDescent="0.25">
      <c r="A2963">
        <v>2023</v>
      </c>
      <c r="B2963" t="s">
        <v>75</v>
      </c>
      <c r="C2963" t="s">
        <v>76</v>
      </c>
      <c r="D2963" s="45">
        <v>45095.34375</v>
      </c>
      <c r="E2963">
        <v>84.1</v>
      </c>
      <c r="F2963">
        <v>0.51600000000000001</v>
      </c>
      <c r="G2963">
        <v>16.86</v>
      </c>
      <c r="H2963">
        <v>7.82</v>
      </c>
      <c r="I2963">
        <v>3.4</v>
      </c>
      <c r="J2963">
        <f t="shared" si="557"/>
        <v>0</v>
      </c>
      <c r="K2963">
        <f t="shared" si="558"/>
        <v>0</v>
      </c>
      <c r="L2963">
        <f t="shared" si="556"/>
        <v>0</v>
      </c>
      <c r="M2963">
        <f t="shared" si="567"/>
        <v>0</v>
      </c>
      <c r="N2963">
        <f t="shared" si="559"/>
        <v>0</v>
      </c>
      <c r="O2963">
        <f t="shared" si="560"/>
        <v>0</v>
      </c>
      <c r="P2963" s="34" t="s">
        <v>77</v>
      </c>
      <c r="Q2963" s="33">
        <f t="shared" si="561"/>
        <v>1.9999999999999574E-2</v>
      </c>
      <c r="R2963" s="33">
        <f t="shared" si="562"/>
        <v>0.16999999999999993</v>
      </c>
      <c r="S2963" s="33">
        <f t="shared" si="563"/>
        <v>4.1999999999999993</v>
      </c>
      <c r="T2963" s="33">
        <f t="shared" si="564"/>
        <v>1</v>
      </c>
      <c r="V2963" s="16">
        <f t="shared" si="566"/>
        <v>1.0416666664241347E-2</v>
      </c>
      <c r="W2963" s="2">
        <f t="shared" si="565"/>
        <v>45095.34375</v>
      </c>
    </row>
    <row r="2964" spans="1:23" x14ac:dyDescent="0.25">
      <c r="A2964">
        <v>2023</v>
      </c>
      <c r="B2964" t="s">
        <v>75</v>
      </c>
      <c r="C2964" t="s">
        <v>76</v>
      </c>
      <c r="D2964" s="45">
        <v>45095.354166666664</v>
      </c>
      <c r="E2964">
        <v>86</v>
      </c>
      <c r="F2964">
        <v>0.51500000000000001</v>
      </c>
      <c r="G2964">
        <v>16.88</v>
      </c>
      <c r="H2964">
        <v>7.99</v>
      </c>
      <c r="I2964">
        <v>7.6</v>
      </c>
      <c r="J2964">
        <f t="shared" si="557"/>
        <v>0</v>
      </c>
      <c r="K2964">
        <f t="shared" si="558"/>
        <v>0</v>
      </c>
      <c r="L2964">
        <f t="shared" si="556"/>
        <v>0</v>
      </c>
      <c r="M2964">
        <f t="shared" si="567"/>
        <v>0</v>
      </c>
      <c r="N2964">
        <f t="shared" si="559"/>
        <v>0</v>
      </c>
      <c r="O2964">
        <f t="shared" si="560"/>
        <v>0</v>
      </c>
      <c r="P2964" s="34" t="s">
        <v>77</v>
      </c>
      <c r="Q2964" s="33">
        <f t="shared" si="561"/>
        <v>8.0000000000001847E-2</v>
      </c>
      <c r="R2964" s="33">
        <f t="shared" si="562"/>
        <v>0.20999999999999908</v>
      </c>
      <c r="S2964" s="33">
        <f t="shared" si="563"/>
        <v>4.5</v>
      </c>
      <c r="T2964" s="33">
        <f t="shared" si="564"/>
        <v>0</v>
      </c>
      <c r="V2964" s="16">
        <f t="shared" si="566"/>
        <v>1.0416666664241347E-2</v>
      </c>
      <c r="W2964" s="2">
        <f t="shared" si="565"/>
        <v>45095.354166666664</v>
      </c>
    </row>
    <row r="2965" spans="1:23" x14ac:dyDescent="0.25">
      <c r="A2965">
        <v>2023</v>
      </c>
      <c r="B2965" t="s">
        <v>75</v>
      </c>
      <c r="C2965" t="s">
        <v>76</v>
      </c>
      <c r="D2965" s="45">
        <v>45095.364583333336</v>
      </c>
      <c r="E2965">
        <v>88.4</v>
      </c>
      <c r="F2965">
        <v>0.51500000000000001</v>
      </c>
      <c r="G2965">
        <v>16.96</v>
      </c>
      <c r="H2965">
        <v>8.1999999999999993</v>
      </c>
      <c r="I2965">
        <v>3.1</v>
      </c>
      <c r="J2965">
        <f t="shared" si="557"/>
        <v>0</v>
      </c>
      <c r="K2965">
        <f t="shared" si="558"/>
        <v>0</v>
      </c>
      <c r="L2965">
        <f t="shared" si="556"/>
        <v>0</v>
      </c>
      <c r="M2965">
        <f t="shared" si="567"/>
        <v>0</v>
      </c>
      <c r="N2965">
        <f t="shared" si="559"/>
        <v>0</v>
      </c>
      <c r="O2965">
        <f t="shared" si="560"/>
        <v>0</v>
      </c>
      <c r="P2965" s="34" t="s">
        <v>77</v>
      </c>
      <c r="Q2965" s="33">
        <f t="shared" si="561"/>
        <v>7.9999999999998295E-2</v>
      </c>
      <c r="R2965" s="33">
        <f t="shared" si="562"/>
        <v>0.19000000000000128</v>
      </c>
      <c r="S2965" s="33">
        <f t="shared" si="563"/>
        <v>1</v>
      </c>
      <c r="T2965" s="33">
        <f t="shared" si="564"/>
        <v>1</v>
      </c>
      <c r="V2965" s="16">
        <f t="shared" si="566"/>
        <v>1.0416666671517305E-2</v>
      </c>
      <c r="W2965" s="2">
        <f t="shared" si="565"/>
        <v>45095.364583333328</v>
      </c>
    </row>
    <row r="2966" spans="1:23" x14ac:dyDescent="0.25">
      <c r="A2966">
        <v>2023</v>
      </c>
      <c r="B2966" t="s">
        <v>75</v>
      </c>
      <c r="C2966" t="s">
        <v>76</v>
      </c>
      <c r="D2966" s="45">
        <v>45095.375</v>
      </c>
      <c r="E2966">
        <v>90.6</v>
      </c>
      <c r="F2966">
        <v>0.51600000000000001</v>
      </c>
      <c r="G2966">
        <v>17.04</v>
      </c>
      <c r="H2966">
        <v>8.39</v>
      </c>
      <c r="I2966">
        <v>2.1</v>
      </c>
      <c r="J2966">
        <f t="shared" si="557"/>
        <v>0</v>
      </c>
      <c r="K2966">
        <f t="shared" si="558"/>
        <v>0</v>
      </c>
      <c r="L2966">
        <f t="shared" si="556"/>
        <v>0</v>
      </c>
      <c r="M2966">
        <f t="shared" si="567"/>
        <v>0</v>
      </c>
      <c r="N2966">
        <f t="shared" si="559"/>
        <v>0</v>
      </c>
      <c r="O2966">
        <f t="shared" si="560"/>
        <v>0</v>
      </c>
      <c r="P2966" s="34" t="s">
        <v>77</v>
      </c>
      <c r="Q2966" s="33">
        <f t="shared" si="561"/>
        <v>0.10000000000000142</v>
      </c>
      <c r="R2966" s="33">
        <f t="shared" si="562"/>
        <v>0.20999999999999908</v>
      </c>
      <c r="S2966" s="33">
        <f t="shared" si="563"/>
        <v>0.60000000000000009</v>
      </c>
      <c r="T2966" s="33">
        <f t="shared" si="564"/>
        <v>1</v>
      </c>
      <c r="V2966" s="16">
        <f t="shared" si="566"/>
        <v>1.0416666664241347E-2</v>
      </c>
      <c r="W2966" s="2">
        <f t="shared" si="565"/>
        <v>45095.375</v>
      </c>
    </row>
    <row r="2967" spans="1:23" x14ac:dyDescent="0.25">
      <c r="A2967">
        <v>2023</v>
      </c>
      <c r="B2967" t="s">
        <v>75</v>
      </c>
      <c r="C2967" t="s">
        <v>76</v>
      </c>
      <c r="D2967" s="45">
        <v>45095.385416666664</v>
      </c>
      <c r="E2967">
        <v>93</v>
      </c>
      <c r="F2967">
        <v>0.51500000000000001</v>
      </c>
      <c r="G2967">
        <v>17.14</v>
      </c>
      <c r="H2967">
        <v>8.6</v>
      </c>
      <c r="I2967">
        <v>2.7</v>
      </c>
      <c r="J2967">
        <f t="shared" si="557"/>
        <v>0</v>
      </c>
      <c r="K2967">
        <f t="shared" si="558"/>
        <v>0</v>
      </c>
      <c r="L2967">
        <f t="shared" si="556"/>
        <v>0</v>
      </c>
      <c r="M2967">
        <f t="shared" si="567"/>
        <v>0</v>
      </c>
      <c r="N2967">
        <f t="shared" si="559"/>
        <v>0</v>
      </c>
      <c r="O2967">
        <f t="shared" si="560"/>
        <v>0</v>
      </c>
      <c r="P2967" s="34" t="s">
        <v>77</v>
      </c>
      <c r="Q2967" s="33">
        <f t="shared" si="561"/>
        <v>0.10999999999999943</v>
      </c>
      <c r="R2967" s="33">
        <f t="shared" si="562"/>
        <v>0.15000000000000036</v>
      </c>
      <c r="S2967" s="33">
        <f t="shared" si="563"/>
        <v>0.70000000000000018</v>
      </c>
      <c r="T2967" s="33">
        <f t="shared" si="564"/>
        <v>0</v>
      </c>
      <c r="V2967" s="16">
        <f t="shared" si="566"/>
        <v>1.0416666664241347E-2</v>
      </c>
      <c r="W2967" s="2">
        <f t="shared" si="565"/>
        <v>45095.385416666664</v>
      </c>
    </row>
    <row r="2968" spans="1:23" x14ac:dyDescent="0.25">
      <c r="A2968">
        <v>2023</v>
      </c>
      <c r="B2968" t="s">
        <v>75</v>
      </c>
      <c r="C2968" t="s">
        <v>76</v>
      </c>
      <c r="D2968" s="45">
        <v>45095.395833333336</v>
      </c>
      <c r="E2968">
        <v>94.9</v>
      </c>
      <c r="F2968">
        <v>0.51500000000000001</v>
      </c>
      <c r="G2968">
        <v>17.25</v>
      </c>
      <c r="H2968">
        <v>8.75</v>
      </c>
      <c r="I2968">
        <v>2</v>
      </c>
      <c r="J2968">
        <f t="shared" si="557"/>
        <v>0</v>
      </c>
      <c r="K2968">
        <f t="shared" si="558"/>
        <v>0</v>
      </c>
      <c r="L2968">
        <f t="shared" si="556"/>
        <v>0</v>
      </c>
      <c r="M2968">
        <f t="shared" si="567"/>
        <v>0</v>
      </c>
      <c r="N2968">
        <f t="shared" si="559"/>
        <v>0</v>
      </c>
      <c r="O2968">
        <f t="shared" si="560"/>
        <v>0</v>
      </c>
      <c r="P2968" s="34" t="s">
        <v>77</v>
      </c>
      <c r="Q2968" s="33">
        <f t="shared" si="561"/>
        <v>0.12000000000000099</v>
      </c>
      <c r="R2968" s="33">
        <f t="shared" si="562"/>
        <v>0.17999999999999972</v>
      </c>
      <c r="S2968" s="33">
        <f t="shared" si="563"/>
        <v>2.7</v>
      </c>
      <c r="T2968" s="33">
        <f t="shared" si="564"/>
        <v>0</v>
      </c>
      <c r="V2968" s="16">
        <f t="shared" si="566"/>
        <v>1.0416666671517305E-2</v>
      </c>
      <c r="W2968" s="2">
        <f t="shared" si="565"/>
        <v>45095.395833333328</v>
      </c>
    </row>
    <row r="2969" spans="1:23" x14ac:dyDescent="0.25">
      <c r="A2969">
        <v>2023</v>
      </c>
      <c r="B2969" t="s">
        <v>75</v>
      </c>
      <c r="C2969" t="s">
        <v>76</v>
      </c>
      <c r="D2969" s="45">
        <v>45095.40625</v>
      </c>
      <c r="E2969">
        <v>97.1</v>
      </c>
      <c r="F2969">
        <v>0.51500000000000001</v>
      </c>
      <c r="G2969">
        <v>17.37</v>
      </c>
      <c r="H2969">
        <v>8.93</v>
      </c>
      <c r="I2969">
        <v>4.7</v>
      </c>
      <c r="J2969">
        <f t="shared" si="557"/>
        <v>0</v>
      </c>
      <c r="K2969">
        <f t="shared" si="558"/>
        <v>0</v>
      </c>
      <c r="L2969">
        <f t="shared" si="556"/>
        <v>0</v>
      </c>
      <c r="M2969">
        <f t="shared" si="567"/>
        <v>0</v>
      </c>
      <c r="N2969">
        <f t="shared" si="559"/>
        <v>0</v>
      </c>
      <c r="O2969">
        <f t="shared" si="560"/>
        <v>0</v>
      </c>
      <c r="P2969" s="34" t="s">
        <v>77</v>
      </c>
      <c r="Q2969" s="33">
        <f t="shared" si="561"/>
        <v>0.14000000000000057</v>
      </c>
      <c r="R2969" s="33">
        <f t="shared" si="562"/>
        <v>0.23000000000000043</v>
      </c>
      <c r="S2969" s="33">
        <f t="shared" si="563"/>
        <v>0.29999999999999982</v>
      </c>
      <c r="T2969" s="33">
        <f t="shared" si="564"/>
        <v>1</v>
      </c>
      <c r="V2969" s="16">
        <f t="shared" si="566"/>
        <v>1.0416666664241347E-2</v>
      </c>
      <c r="W2969" s="2">
        <f t="shared" si="565"/>
        <v>45095.40625</v>
      </c>
    </row>
    <row r="2970" spans="1:23" x14ac:dyDescent="0.25">
      <c r="A2970">
        <v>2023</v>
      </c>
      <c r="B2970" t="s">
        <v>75</v>
      </c>
      <c r="C2970" t="s">
        <v>76</v>
      </c>
      <c r="D2970" s="45">
        <v>45095.416666666664</v>
      </c>
      <c r="E2970">
        <v>99.8</v>
      </c>
      <c r="F2970">
        <v>0.51400000000000001</v>
      </c>
      <c r="G2970">
        <v>17.510000000000002</v>
      </c>
      <c r="H2970">
        <v>9.16</v>
      </c>
      <c r="I2970">
        <v>4.4000000000000004</v>
      </c>
      <c r="J2970">
        <f t="shared" si="557"/>
        <v>0</v>
      </c>
      <c r="K2970">
        <f t="shared" si="558"/>
        <v>0</v>
      </c>
      <c r="L2970">
        <f t="shared" si="556"/>
        <v>0</v>
      </c>
      <c r="M2970">
        <f t="shared" si="567"/>
        <v>0</v>
      </c>
      <c r="N2970">
        <f t="shared" si="559"/>
        <v>0</v>
      </c>
      <c r="O2970">
        <f t="shared" si="560"/>
        <v>0</v>
      </c>
      <c r="P2970" s="34" t="s">
        <v>77</v>
      </c>
      <c r="Q2970" s="33">
        <f t="shared" si="561"/>
        <v>0.16000000000000014</v>
      </c>
      <c r="R2970" s="33">
        <f t="shared" si="562"/>
        <v>0.16999999999999993</v>
      </c>
      <c r="S2970" s="33">
        <f t="shared" si="563"/>
        <v>1.2000000000000002</v>
      </c>
      <c r="T2970" s="33">
        <f t="shared" si="564"/>
        <v>0</v>
      </c>
      <c r="V2970" s="16">
        <f t="shared" si="566"/>
        <v>1.0416666664241347E-2</v>
      </c>
      <c r="W2970" s="2">
        <f t="shared" si="565"/>
        <v>45095.416666666664</v>
      </c>
    </row>
    <row r="2971" spans="1:23" x14ac:dyDescent="0.25">
      <c r="A2971">
        <v>2023</v>
      </c>
      <c r="B2971" t="s">
        <v>75</v>
      </c>
      <c r="C2971" t="s">
        <v>76</v>
      </c>
      <c r="D2971" s="45">
        <v>45095.427083333336</v>
      </c>
      <c r="E2971">
        <v>102.1</v>
      </c>
      <c r="F2971">
        <v>0.51400000000000001</v>
      </c>
      <c r="G2971">
        <v>17.670000000000002</v>
      </c>
      <c r="H2971">
        <v>9.33</v>
      </c>
      <c r="I2971">
        <v>3.2</v>
      </c>
      <c r="J2971">
        <f t="shared" si="557"/>
        <v>0</v>
      </c>
      <c r="K2971">
        <f t="shared" si="558"/>
        <v>0</v>
      </c>
      <c r="L2971">
        <f t="shared" si="556"/>
        <v>0</v>
      </c>
      <c r="M2971">
        <f t="shared" si="567"/>
        <v>0</v>
      </c>
      <c r="N2971">
        <f t="shared" si="559"/>
        <v>0</v>
      </c>
      <c r="O2971">
        <f t="shared" si="560"/>
        <v>0</v>
      </c>
      <c r="P2971" s="34" t="s">
        <v>77</v>
      </c>
      <c r="Q2971" s="33">
        <f t="shared" si="561"/>
        <v>0.17999999999999972</v>
      </c>
      <c r="R2971" s="33">
        <f t="shared" si="562"/>
        <v>0.25999999999999979</v>
      </c>
      <c r="S2971" s="33">
        <f t="shared" si="563"/>
        <v>0.10000000000000009</v>
      </c>
      <c r="T2971" s="33">
        <f t="shared" si="564"/>
        <v>0</v>
      </c>
      <c r="V2971" s="16">
        <f t="shared" si="566"/>
        <v>1.0416666671517305E-2</v>
      </c>
      <c r="W2971" s="2">
        <f t="shared" si="565"/>
        <v>45095.427083333328</v>
      </c>
    </row>
    <row r="2972" spans="1:23" x14ac:dyDescent="0.25">
      <c r="A2972">
        <v>2023</v>
      </c>
      <c r="B2972" t="s">
        <v>75</v>
      </c>
      <c r="C2972" t="s">
        <v>76</v>
      </c>
      <c r="D2972" s="45">
        <v>45095.4375</v>
      </c>
      <c r="E2972">
        <v>105.3</v>
      </c>
      <c r="F2972">
        <v>0.51400000000000001</v>
      </c>
      <c r="G2972">
        <v>17.850000000000001</v>
      </c>
      <c r="H2972">
        <v>9.59</v>
      </c>
      <c r="I2972">
        <v>3.1</v>
      </c>
      <c r="J2972">
        <f t="shared" si="557"/>
        <v>0</v>
      </c>
      <c r="K2972">
        <f t="shared" si="558"/>
        <v>0</v>
      </c>
      <c r="L2972">
        <f t="shared" si="556"/>
        <v>0</v>
      </c>
      <c r="M2972">
        <f t="shared" si="567"/>
        <v>0</v>
      </c>
      <c r="N2972">
        <f t="shared" si="559"/>
        <v>0</v>
      </c>
      <c r="O2972">
        <f t="shared" si="560"/>
        <v>0</v>
      </c>
      <c r="P2972" s="34" t="s">
        <v>77</v>
      </c>
      <c r="Q2972" s="33">
        <f t="shared" si="561"/>
        <v>0.18999999999999773</v>
      </c>
      <c r="R2972" s="33">
        <f t="shared" si="562"/>
        <v>0.22000000000000064</v>
      </c>
      <c r="S2972" s="33">
        <f t="shared" si="563"/>
        <v>1.1999999999999997</v>
      </c>
      <c r="T2972" s="33">
        <f t="shared" si="564"/>
        <v>0</v>
      </c>
      <c r="V2972" s="16">
        <f t="shared" si="566"/>
        <v>1.0416666664241347E-2</v>
      </c>
      <c r="W2972" s="2">
        <f t="shared" si="565"/>
        <v>45095.4375</v>
      </c>
    </row>
    <row r="2973" spans="1:23" x14ac:dyDescent="0.25">
      <c r="A2973">
        <v>2023</v>
      </c>
      <c r="B2973" t="s">
        <v>75</v>
      </c>
      <c r="C2973" t="s">
        <v>76</v>
      </c>
      <c r="D2973" s="45">
        <v>45095.447916666664</v>
      </c>
      <c r="E2973">
        <v>108.2</v>
      </c>
      <c r="F2973">
        <v>0.51400000000000001</v>
      </c>
      <c r="G2973">
        <v>18.04</v>
      </c>
      <c r="H2973">
        <v>9.81</v>
      </c>
      <c r="I2973">
        <v>4.3</v>
      </c>
      <c r="J2973">
        <f t="shared" si="557"/>
        <v>0</v>
      </c>
      <c r="K2973">
        <f t="shared" si="558"/>
        <v>0</v>
      </c>
      <c r="L2973">
        <f t="shared" si="556"/>
        <v>0</v>
      </c>
      <c r="M2973">
        <f t="shared" si="567"/>
        <v>0</v>
      </c>
      <c r="N2973">
        <f t="shared" si="559"/>
        <v>0</v>
      </c>
      <c r="O2973">
        <f t="shared" si="560"/>
        <v>0</v>
      </c>
      <c r="P2973" s="34" t="s">
        <v>77</v>
      </c>
      <c r="Q2973" s="33">
        <f t="shared" si="561"/>
        <v>0.17000000000000171</v>
      </c>
      <c r="R2973" s="33">
        <f t="shared" si="562"/>
        <v>0.17999999999999972</v>
      </c>
      <c r="S2973" s="33">
        <f t="shared" si="563"/>
        <v>2.1999999999999997</v>
      </c>
      <c r="T2973" s="33">
        <f t="shared" si="564"/>
        <v>0</v>
      </c>
      <c r="V2973" s="16">
        <f t="shared" si="566"/>
        <v>1.0416666664241347E-2</v>
      </c>
      <c r="W2973" s="2">
        <f t="shared" si="565"/>
        <v>45095.447916666664</v>
      </c>
    </row>
    <row r="2974" spans="1:23" x14ac:dyDescent="0.25">
      <c r="A2974">
        <v>2023</v>
      </c>
      <c r="B2974" t="s">
        <v>75</v>
      </c>
      <c r="C2974" t="s">
        <v>76</v>
      </c>
      <c r="D2974" s="45">
        <v>45095.458333333336</v>
      </c>
      <c r="E2974">
        <v>110.5</v>
      </c>
      <c r="F2974">
        <v>0.51400000000000001</v>
      </c>
      <c r="G2974">
        <v>18.21</v>
      </c>
      <c r="H2974">
        <v>9.99</v>
      </c>
      <c r="I2974">
        <v>2.1</v>
      </c>
      <c r="J2974">
        <f t="shared" si="557"/>
        <v>0</v>
      </c>
      <c r="K2974">
        <f t="shared" si="558"/>
        <v>0</v>
      </c>
      <c r="L2974">
        <f t="shared" ref="L2974:L3037" si="568">IF(I2974="",0.5,IF(I2974&lt;=0.1,2,IF(I2974&gt;=5000,2, IF(AND(I2974&gt;0.1,I2974&lt;0.2),5, IF(AND(I2974&gt;900,I2974&lt;5000),5,IF(S2974&gt;=2500,1.5,0))))))</f>
        <v>0</v>
      </c>
      <c r="M2974">
        <f t="shared" si="567"/>
        <v>0</v>
      </c>
      <c r="N2974">
        <f t="shared" si="559"/>
        <v>0</v>
      </c>
      <c r="O2974">
        <f t="shared" si="560"/>
        <v>0</v>
      </c>
      <c r="P2974" s="34" t="s">
        <v>77</v>
      </c>
      <c r="Q2974" s="33">
        <f t="shared" si="561"/>
        <v>0.17999999999999972</v>
      </c>
      <c r="R2974" s="33">
        <f t="shared" si="562"/>
        <v>0.22000000000000064</v>
      </c>
      <c r="S2974" s="33">
        <f t="shared" si="563"/>
        <v>1.5</v>
      </c>
      <c r="T2974" s="33">
        <f t="shared" si="564"/>
        <v>0</v>
      </c>
      <c r="V2974" s="16">
        <f t="shared" si="566"/>
        <v>1.0416666671517305E-2</v>
      </c>
      <c r="W2974" s="2">
        <f t="shared" si="565"/>
        <v>45095.458333333328</v>
      </c>
    </row>
    <row r="2975" spans="1:23" x14ac:dyDescent="0.25">
      <c r="A2975">
        <v>2023</v>
      </c>
      <c r="B2975" t="s">
        <v>75</v>
      </c>
      <c r="C2975" t="s">
        <v>76</v>
      </c>
      <c r="D2975" s="45">
        <v>45095.46875</v>
      </c>
      <c r="E2975">
        <v>113.4</v>
      </c>
      <c r="F2975">
        <v>0.51400000000000001</v>
      </c>
      <c r="G2975">
        <v>18.39</v>
      </c>
      <c r="H2975">
        <v>10.210000000000001</v>
      </c>
      <c r="I2975">
        <v>3.6</v>
      </c>
      <c r="J2975">
        <f t="shared" si="557"/>
        <v>0</v>
      </c>
      <c r="K2975">
        <f t="shared" si="558"/>
        <v>0</v>
      </c>
      <c r="L2975">
        <f t="shared" si="568"/>
        <v>0</v>
      </c>
      <c r="M2975">
        <f t="shared" si="567"/>
        <v>0</v>
      </c>
      <c r="N2975">
        <f t="shared" si="559"/>
        <v>0</v>
      </c>
      <c r="O2975">
        <f t="shared" si="560"/>
        <v>0</v>
      </c>
      <c r="P2975" s="34" t="s">
        <v>77</v>
      </c>
      <c r="Q2975" s="33">
        <f t="shared" si="561"/>
        <v>0.18999999999999773</v>
      </c>
      <c r="R2975" s="33">
        <f t="shared" si="562"/>
        <v>0.17999999999999972</v>
      </c>
      <c r="S2975" s="33">
        <f t="shared" si="563"/>
        <v>0.69999999999999973</v>
      </c>
      <c r="T2975" s="33">
        <f t="shared" si="564"/>
        <v>0</v>
      </c>
      <c r="V2975" s="16">
        <f t="shared" si="566"/>
        <v>1.0416666664241347E-2</v>
      </c>
      <c r="W2975" s="2">
        <f t="shared" si="565"/>
        <v>45095.46875</v>
      </c>
    </row>
    <row r="2976" spans="1:23" x14ac:dyDescent="0.25">
      <c r="A2976">
        <v>2023</v>
      </c>
      <c r="B2976" t="s">
        <v>75</v>
      </c>
      <c r="C2976" t="s">
        <v>76</v>
      </c>
      <c r="D2976" s="45">
        <v>45095.479166666664</v>
      </c>
      <c r="E2976">
        <v>115.8</v>
      </c>
      <c r="F2976">
        <v>0.51400000000000001</v>
      </c>
      <c r="G2976">
        <v>18.579999999999998</v>
      </c>
      <c r="H2976">
        <v>10.39</v>
      </c>
      <c r="I2976">
        <v>4.3</v>
      </c>
      <c r="J2976">
        <f t="shared" si="557"/>
        <v>0</v>
      </c>
      <c r="K2976">
        <f t="shared" si="558"/>
        <v>0</v>
      </c>
      <c r="L2976">
        <f t="shared" si="568"/>
        <v>0</v>
      </c>
      <c r="M2976">
        <f t="shared" si="567"/>
        <v>0</v>
      </c>
      <c r="N2976">
        <f t="shared" si="559"/>
        <v>0</v>
      </c>
      <c r="O2976">
        <f t="shared" si="560"/>
        <v>0</v>
      </c>
      <c r="P2976" s="34" t="s">
        <v>77</v>
      </c>
      <c r="Q2976" s="33">
        <f t="shared" si="561"/>
        <v>0.19000000000000128</v>
      </c>
      <c r="R2976" s="33">
        <f t="shared" si="562"/>
        <v>0.19999999999999929</v>
      </c>
      <c r="S2976" s="33">
        <f t="shared" si="563"/>
        <v>2.1999999999999997</v>
      </c>
      <c r="T2976" s="33">
        <f t="shared" si="564"/>
        <v>0</v>
      </c>
      <c r="V2976" s="16">
        <f t="shared" si="566"/>
        <v>1.0416666664241347E-2</v>
      </c>
      <c r="W2976" s="2">
        <f t="shared" si="565"/>
        <v>45095.479166666664</v>
      </c>
    </row>
    <row r="2977" spans="1:23" x14ac:dyDescent="0.25">
      <c r="A2977">
        <v>2023</v>
      </c>
      <c r="B2977" t="s">
        <v>75</v>
      </c>
      <c r="C2977" t="s">
        <v>76</v>
      </c>
      <c r="D2977" s="45">
        <v>45095.489583333336</v>
      </c>
      <c r="E2977">
        <v>118.5</v>
      </c>
      <c r="F2977">
        <v>0.51400000000000001</v>
      </c>
      <c r="G2977">
        <v>18.77</v>
      </c>
      <c r="H2977">
        <v>10.59</v>
      </c>
      <c r="I2977">
        <v>2.1</v>
      </c>
      <c r="J2977">
        <f t="shared" si="557"/>
        <v>0</v>
      </c>
      <c r="K2977">
        <f t="shared" si="558"/>
        <v>0</v>
      </c>
      <c r="L2977">
        <f t="shared" si="568"/>
        <v>0</v>
      </c>
      <c r="M2977">
        <f t="shared" si="567"/>
        <v>0</v>
      </c>
      <c r="N2977">
        <f t="shared" si="559"/>
        <v>0</v>
      </c>
      <c r="O2977">
        <f t="shared" si="560"/>
        <v>0</v>
      </c>
      <c r="P2977" s="34" t="s">
        <v>77</v>
      </c>
      <c r="Q2977" s="33">
        <f t="shared" si="561"/>
        <v>0.24000000000000199</v>
      </c>
      <c r="R2977" s="33">
        <f t="shared" si="562"/>
        <v>0.19999999999999929</v>
      </c>
      <c r="S2977" s="33">
        <f t="shared" si="563"/>
        <v>1.7999999999999998</v>
      </c>
      <c r="T2977" s="33">
        <f t="shared" si="564"/>
        <v>0</v>
      </c>
      <c r="V2977" s="16">
        <f t="shared" si="566"/>
        <v>1.0416666671517305E-2</v>
      </c>
      <c r="W2977" s="2">
        <f t="shared" si="565"/>
        <v>45095.489583333328</v>
      </c>
    </row>
    <row r="2978" spans="1:23" x14ac:dyDescent="0.25">
      <c r="A2978">
        <v>2023</v>
      </c>
      <c r="B2978" t="s">
        <v>75</v>
      </c>
      <c r="C2978" t="s">
        <v>76</v>
      </c>
      <c r="D2978" s="45">
        <v>45095.5</v>
      </c>
      <c r="E2978">
        <v>121.3</v>
      </c>
      <c r="F2978">
        <v>0.51400000000000001</v>
      </c>
      <c r="G2978">
        <v>19.010000000000002</v>
      </c>
      <c r="H2978">
        <v>10.79</v>
      </c>
      <c r="I2978">
        <v>3.9</v>
      </c>
      <c r="J2978">
        <f t="shared" si="557"/>
        <v>0</v>
      </c>
      <c r="K2978">
        <f t="shared" si="558"/>
        <v>0</v>
      </c>
      <c r="L2978">
        <f t="shared" si="568"/>
        <v>0</v>
      </c>
      <c r="M2978">
        <f t="shared" si="567"/>
        <v>0</v>
      </c>
      <c r="N2978">
        <f t="shared" si="559"/>
        <v>0</v>
      </c>
      <c r="O2978">
        <f t="shared" si="560"/>
        <v>0</v>
      </c>
      <c r="P2978" s="34" t="s">
        <v>77</v>
      </c>
      <c r="Q2978" s="33">
        <f t="shared" si="561"/>
        <v>0.25</v>
      </c>
      <c r="R2978" s="33">
        <f t="shared" si="562"/>
        <v>0.18000000000000149</v>
      </c>
      <c r="S2978" s="33">
        <f t="shared" si="563"/>
        <v>0.29999999999999982</v>
      </c>
      <c r="T2978" s="33">
        <f t="shared" si="564"/>
        <v>0</v>
      </c>
      <c r="V2978" s="16">
        <f t="shared" si="566"/>
        <v>1.0416666664241347E-2</v>
      </c>
      <c r="W2978" s="2">
        <f t="shared" si="565"/>
        <v>45095.5</v>
      </c>
    </row>
    <row r="2979" spans="1:23" x14ac:dyDescent="0.25">
      <c r="A2979">
        <v>2023</v>
      </c>
      <c r="B2979" t="s">
        <v>75</v>
      </c>
      <c r="C2979" t="s">
        <v>76</v>
      </c>
      <c r="D2979" s="45">
        <v>45095.510416666664</v>
      </c>
      <c r="E2979">
        <v>123.9</v>
      </c>
      <c r="F2979">
        <v>0.51400000000000001</v>
      </c>
      <c r="G2979">
        <v>19.260000000000002</v>
      </c>
      <c r="H2979">
        <v>10.97</v>
      </c>
      <c r="I2979">
        <v>3.6</v>
      </c>
      <c r="J2979">
        <f t="shared" si="557"/>
        <v>0</v>
      </c>
      <c r="K2979">
        <f t="shared" si="558"/>
        <v>0</v>
      </c>
      <c r="L2979">
        <f t="shared" si="568"/>
        <v>0</v>
      </c>
      <c r="M2979">
        <f t="shared" si="567"/>
        <v>0</v>
      </c>
      <c r="N2979">
        <f t="shared" si="559"/>
        <v>0</v>
      </c>
      <c r="O2979">
        <f t="shared" si="560"/>
        <v>0</v>
      </c>
      <c r="P2979" s="34" t="s">
        <v>77</v>
      </c>
      <c r="Q2979" s="33">
        <f t="shared" si="561"/>
        <v>0.2099999999999973</v>
      </c>
      <c r="R2979" s="33">
        <f t="shared" si="562"/>
        <v>3.9999999999999147E-2</v>
      </c>
      <c r="S2979" s="33">
        <f t="shared" si="563"/>
        <v>0.60000000000000009</v>
      </c>
      <c r="T2979" s="33">
        <f t="shared" si="564"/>
        <v>0</v>
      </c>
      <c r="V2979" s="16">
        <f t="shared" si="566"/>
        <v>1.0416666664241347E-2</v>
      </c>
      <c r="W2979" s="2">
        <f t="shared" si="565"/>
        <v>45095.510416666664</v>
      </c>
    </row>
    <row r="2980" spans="1:23" x14ac:dyDescent="0.25">
      <c r="A2980">
        <v>2023</v>
      </c>
      <c r="B2980" t="s">
        <v>75</v>
      </c>
      <c r="C2980" t="s">
        <v>76</v>
      </c>
      <c r="D2980" s="45">
        <v>45095.520833333336</v>
      </c>
      <c r="E2980">
        <v>124.9</v>
      </c>
      <c r="F2980">
        <v>0.51400000000000001</v>
      </c>
      <c r="G2980">
        <v>19.47</v>
      </c>
      <c r="H2980">
        <v>11.01</v>
      </c>
      <c r="I2980">
        <v>3</v>
      </c>
      <c r="J2980">
        <f t="shared" si="557"/>
        <v>0</v>
      </c>
      <c r="K2980">
        <f t="shared" si="558"/>
        <v>0</v>
      </c>
      <c r="L2980">
        <f t="shared" si="568"/>
        <v>0</v>
      </c>
      <c r="M2980">
        <f t="shared" si="567"/>
        <v>0</v>
      </c>
      <c r="N2980">
        <f t="shared" si="559"/>
        <v>0</v>
      </c>
      <c r="O2980">
        <f t="shared" si="560"/>
        <v>0</v>
      </c>
      <c r="P2980" s="34" t="s">
        <v>77</v>
      </c>
      <c r="Q2980" s="33">
        <f t="shared" si="561"/>
        <v>0.15000000000000213</v>
      </c>
      <c r="R2980" s="33">
        <f t="shared" si="562"/>
        <v>0.20000000000000107</v>
      </c>
      <c r="S2980" s="33">
        <f t="shared" si="563"/>
        <v>0.89999999999999991</v>
      </c>
      <c r="T2980" s="33">
        <f t="shared" si="564"/>
        <v>0</v>
      </c>
      <c r="V2980" s="16">
        <f t="shared" si="566"/>
        <v>1.0416666671517305E-2</v>
      </c>
      <c r="W2980" s="2">
        <f t="shared" si="565"/>
        <v>45095.520833333328</v>
      </c>
    </row>
    <row r="2981" spans="1:23" x14ac:dyDescent="0.25">
      <c r="A2981">
        <v>2023</v>
      </c>
      <c r="B2981" t="s">
        <v>75</v>
      </c>
      <c r="C2981" t="s">
        <v>76</v>
      </c>
      <c r="D2981" s="45">
        <v>45095.53125</v>
      </c>
      <c r="E2981">
        <v>127.6</v>
      </c>
      <c r="F2981">
        <v>0.51400000000000001</v>
      </c>
      <c r="G2981">
        <v>19.62</v>
      </c>
      <c r="H2981">
        <v>11.21</v>
      </c>
      <c r="I2981">
        <v>3.9</v>
      </c>
      <c r="J2981">
        <f t="shared" si="557"/>
        <v>0</v>
      </c>
      <c r="K2981">
        <f t="shared" si="558"/>
        <v>0</v>
      </c>
      <c r="L2981">
        <f t="shared" si="568"/>
        <v>0</v>
      </c>
      <c r="M2981">
        <f t="shared" si="567"/>
        <v>0</v>
      </c>
      <c r="N2981">
        <f t="shared" si="559"/>
        <v>0</v>
      </c>
      <c r="O2981">
        <f t="shared" si="560"/>
        <v>0</v>
      </c>
      <c r="P2981" s="34" t="s">
        <v>77</v>
      </c>
      <c r="Q2981" s="33">
        <f t="shared" si="561"/>
        <v>0.16000000000000014</v>
      </c>
      <c r="R2981" s="33">
        <f t="shared" si="562"/>
        <v>0.10999999999999943</v>
      </c>
      <c r="S2981" s="33">
        <f t="shared" si="563"/>
        <v>0.29999999999999982</v>
      </c>
      <c r="T2981" s="33">
        <f t="shared" si="564"/>
        <v>1</v>
      </c>
      <c r="V2981" s="16">
        <f t="shared" si="566"/>
        <v>1.0416666664241347E-2</v>
      </c>
      <c r="W2981" s="2">
        <f t="shared" si="565"/>
        <v>45095.53125</v>
      </c>
    </row>
    <row r="2982" spans="1:23" x14ac:dyDescent="0.25">
      <c r="A2982">
        <v>2023</v>
      </c>
      <c r="B2982" t="s">
        <v>75</v>
      </c>
      <c r="C2982" t="s">
        <v>76</v>
      </c>
      <c r="D2982" s="45">
        <v>45095.541666666664</v>
      </c>
      <c r="E2982">
        <v>129.19999999999999</v>
      </c>
      <c r="F2982">
        <v>0.51300000000000001</v>
      </c>
      <c r="G2982">
        <v>19.78</v>
      </c>
      <c r="H2982">
        <v>11.32</v>
      </c>
      <c r="I2982">
        <v>3.6</v>
      </c>
      <c r="J2982">
        <f t="shared" si="557"/>
        <v>0</v>
      </c>
      <c r="K2982">
        <f t="shared" si="558"/>
        <v>0</v>
      </c>
      <c r="L2982">
        <f t="shared" si="568"/>
        <v>0</v>
      </c>
      <c r="M2982">
        <f t="shared" si="567"/>
        <v>0</v>
      </c>
      <c r="N2982">
        <f t="shared" si="559"/>
        <v>0</v>
      </c>
      <c r="O2982">
        <f t="shared" si="560"/>
        <v>0</v>
      </c>
      <c r="P2982" s="34" t="s">
        <v>77</v>
      </c>
      <c r="Q2982" s="33">
        <f t="shared" si="561"/>
        <v>7.0000000000000284E-2</v>
      </c>
      <c r="R2982" s="33">
        <f t="shared" si="562"/>
        <v>4.0000000000000924E-2</v>
      </c>
      <c r="S2982" s="33">
        <f t="shared" si="563"/>
        <v>0.89999999999999991</v>
      </c>
      <c r="T2982" s="33">
        <f t="shared" si="564"/>
        <v>0</v>
      </c>
      <c r="V2982" s="16">
        <f t="shared" si="566"/>
        <v>1.0416666664241347E-2</v>
      </c>
      <c r="W2982" s="2">
        <f t="shared" si="565"/>
        <v>45095.541666666664</v>
      </c>
    </row>
    <row r="2983" spans="1:23" x14ac:dyDescent="0.25">
      <c r="A2983">
        <v>2023</v>
      </c>
      <c r="B2983" t="s">
        <v>75</v>
      </c>
      <c r="C2983" t="s">
        <v>76</v>
      </c>
      <c r="D2983" s="45">
        <v>45095.552083333336</v>
      </c>
      <c r="E2983">
        <v>129.1</v>
      </c>
      <c r="F2983">
        <v>0.51300000000000001</v>
      </c>
      <c r="G2983">
        <v>19.850000000000001</v>
      </c>
      <c r="H2983">
        <v>11.28</v>
      </c>
      <c r="I2983">
        <v>4.5</v>
      </c>
      <c r="J2983">
        <f t="shared" si="557"/>
        <v>0</v>
      </c>
      <c r="K2983">
        <f t="shared" si="558"/>
        <v>0</v>
      </c>
      <c r="L2983">
        <f t="shared" si="568"/>
        <v>0</v>
      </c>
      <c r="M2983">
        <f t="shared" si="567"/>
        <v>0</v>
      </c>
      <c r="N2983">
        <f t="shared" si="559"/>
        <v>0</v>
      </c>
      <c r="O2983">
        <f t="shared" si="560"/>
        <v>0</v>
      </c>
      <c r="P2983" s="34" t="s">
        <v>77</v>
      </c>
      <c r="Q2983" s="33">
        <f t="shared" si="561"/>
        <v>1.0000000000001563E-2</v>
      </c>
      <c r="R2983" s="33">
        <f t="shared" si="562"/>
        <v>4.9999999999998934E-2</v>
      </c>
      <c r="S2983" s="33">
        <f t="shared" si="563"/>
        <v>2.6</v>
      </c>
      <c r="T2983" s="33">
        <f t="shared" si="564"/>
        <v>0</v>
      </c>
      <c r="V2983" s="16">
        <f t="shared" si="566"/>
        <v>1.0416666671517305E-2</v>
      </c>
      <c r="W2983" s="2">
        <f t="shared" si="565"/>
        <v>45095.552083333328</v>
      </c>
    </row>
    <row r="2984" spans="1:23" x14ac:dyDescent="0.25">
      <c r="A2984">
        <v>2023</v>
      </c>
      <c r="B2984" t="s">
        <v>75</v>
      </c>
      <c r="C2984" t="s">
        <v>76</v>
      </c>
      <c r="D2984" s="45">
        <v>45095.5625</v>
      </c>
      <c r="E2984">
        <v>128.4</v>
      </c>
      <c r="F2984">
        <v>0.51300000000000001</v>
      </c>
      <c r="G2984">
        <v>19.84</v>
      </c>
      <c r="H2984">
        <v>11.23</v>
      </c>
      <c r="I2984">
        <v>1.9</v>
      </c>
      <c r="J2984">
        <f t="shared" si="557"/>
        <v>0</v>
      </c>
      <c r="K2984">
        <f t="shared" si="558"/>
        <v>0</v>
      </c>
      <c r="L2984">
        <f t="shared" si="568"/>
        <v>0</v>
      </c>
      <c r="M2984">
        <f t="shared" si="567"/>
        <v>0</v>
      </c>
      <c r="N2984">
        <f t="shared" si="559"/>
        <v>0</v>
      </c>
      <c r="O2984">
        <f t="shared" si="560"/>
        <v>0</v>
      </c>
      <c r="P2984" s="34" t="s">
        <v>77</v>
      </c>
      <c r="Q2984" s="33">
        <f t="shared" si="561"/>
        <v>5.0000000000000711E-2</v>
      </c>
      <c r="R2984" s="33">
        <f t="shared" si="562"/>
        <v>5.0000000000000711E-2</v>
      </c>
      <c r="S2984" s="33">
        <f t="shared" si="563"/>
        <v>1.4</v>
      </c>
      <c r="T2984" s="33">
        <f t="shared" si="564"/>
        <v>0</v>
      </c>
      <c r="V2984" s="16">
        <f t="shared" si="566"/>
        <v>1.0416666664241347E-2</v>
      </c>
      <c r="W2984" s="2">
        <f t="shared" si="565"/>
        <v>45095.5625</v>
      </c>
    </row>
    <row r="2985" spans="1:23" x14ac:dyDescent="0.25">
      <c r="A2985">
        <v>2023</v>
      </c>
      <c r="B2985" t="s">
        <v>75</v>
      </c>
      <c r="C2985" t="s">
        <v>76</v>
      </c>
      <c r="D2985" s="45">
        <v>45095.572916666664</v>
      </c>
      <c r="E2985">
        <v>128</v>
      </c>
      <c r="F2985">
        <v>0.51300000000000001</v>
      </c>
      <c r="G2985">
        <v>19.89</v>
      </c>
      <c r="H2985">
        <v>11.18</v>
      </c>
      <c r="I2985">
        <v>3.3</v>
      </c>
      <c r="J2985">
        <f t="shared" si="557"/>
        <v>0</v>
      </c>
      <c r="K2985">
        <f t="shared" si="558"/>
        <v>0</v>
      </c>
      <c r="L2985">
        <f t="shared" si="568"/>
        <v>0</v>
      </c>
      <c r="M2985">
        <f t="shared" si="567"/>
        <v>0</v>
      </c>
      <c r="N2985">
        <f t="shared" si="559"/>
        <v>0</v>
      </c>
      <c r="O2985">
        <f t="shared" si="560"/>
        <v>0</v>
      </c>
      <c r="P2985" s="34" t="s">
        <v>77</v>
      </c>
      <c r="Q2985" s="33">
        <f t="shared" si="561"/>
        <v>1.9999999999999574E-2</v>
      </c>
      <c r="R2985" s="33">
        <f t="shared" si="562"/>
        <v>9.9999999999999645E-2</v>
      </c>
      <c r="S2985" s="33">
        <f t="shared" si="563"/>
        <v>0.79999999999999982</v>
      </c>
      <c r="T2985" s="33">
        <f t="shared" si="564"/>
        <v>0</v>
      </c>
      <c r="V2985" s="16">
        <f t="shared" si="566"/>
        <v>1.0416666664241347E-2</v>
      </c>
      <c r="W2985" s="2">
        <f t="shared" si="565"/>
        <v>45095.572916666664</v>
      </c>
    </row>
    <row r="2986" spans="1:23" x14ac:dyDescent="0.25">
      <c r="A2986">
        <v>2023</v>
      </c>
      <c r="B2986" t="s">
        <v>75</v>
      </c>
      <c r="C2986" t="s">
        <v>76</v>
      </c>
      <c r="D2986" s="45">
        <v>45095.583333333336</v>
      </c>
      <c r="E2986">
        <v>126.8</v>
      </c>
      <c r="F2986">
        <v>0.51300000000000001</v>
      </c>
      <c r="G2986">
        <v>19.91</v>
      </c>
      <c r="H2986">
        <v>11.08</v>
      </c>
      <c r="I2986">
        <v>2.5</v>
      </c>
      <c r="J2986">
        <f t="shared" si="557"/>
        <v>0</v>
      </c>
      <c r="K2986">
        <f t="shared" si="558"/>
        <v>0</v>
      </c>
      <c r="L2986">
        <f t="shared" si="568"/>
        <v>0</v>
      </c>
      <c r="M2986">
        <f t="shared" si="567"/>
        <v>0</v>
      </c>
      <c r="N2986">
        <f t="shared" si="559"/>
        <v>0</v>
      </c>
      <c r="O2986">
        <f t="shared" si="560"/>
        <v>0</v>
      </c>
      <c r="P2986" s="34" t="s">
        <v>77</v>
      </c>
      <c r="Q2986" s="33">
        <f t="shared" si="561"/>
        <v>0.16999999999999815</v>
      </c>
      <c r="R2986" s="33">
        <f t="shared" si="562"/>
        <v>0.32000000000000028</v>
      </c>
      <c r="S2986" s="33">
        <f t="shared" si="563"/>
        <v>0.20000000000000018</v>
      </c>
      <c r="T2986" s="33">
        <f t="shared" si="564"/>
        <v>1</v>
      </c>
      <c r="V2986" s="16">
        <f t="shared" si="566"/>
        <v>1.0416666671517305E-2</v>
      </c>
      <c r="W2986" s="2">
        <f t="shared" si="565"/>
        <v>45095.583333333328</v>
      </c>
    </row>
    <row r="2987" spans="1:23" x14ac:dyDescent="0.25">
      <c r="A2987">
        <v>2023</v>
      </c>
      <c r="B2987" t="s">
        <v>75</v>
      </c>
      <c r="C2987" t="s">
        <v>76</v>
      </c>
      <c r="D2987" s="45">
        <v>45095.59375</v>
      </c>
      <c r="E2987">
        <v>131</v>
      </c>
      <c r="F2987">
        <v>0.51200000000000001</v>
      </c>
      <c r="G2987">
        <v>20.079999999999998</v>
      </c>
      <c r="H2987">
        <v>11.4</v>
      </c>
      <c r="I2987">
        <v>2.2999999999999998</v>
      </c>
      <c r="J2987">
        <f t="shared" si="557"/>
        <v>0</v>
      </c>
      <c r="K2987">
        <f t="shared" si="558"/>
        <v>0</v>
      </c>
      <c r="L2987">
        <f t="shared" si="568"/>
        <v>0</v>
      </c>
      <c r="M2987">
        <f t="shared" si="567"/>
        <v>0</v>
      </c>
      <c r="N2987">
        <f t="shared" si="559"/>
        <v>0</v>
      </c>
      <c r="O2987">
        <f t="shared" si="560"/>
        <v>0</v>
      </c>
      <c r="P2987" s="34" t="s">
        <v>77</v>
      </c>
      <c r="Q2987" s="33">
        <f t="shared" si="561"/>
        <v>0.20000000000000284</v>
      </c>
      <c r="R2987" s="33">
        <f t="shared" si="562"/>
        <v>0.11999999999999922</v>
      </c>
      <c r="S2987" s="33">
        <f t="shared" si="563"/>
        <v>0.10000000000000009</v>
      </c>
      <c r="T2987" s="33">
        <f t="shared" si="564"/>
        <v>0</v>
      </c>
      <c r="V2987" s="16">
        <f t="shared" si="566"/>
        <v>1.0416666664241347E-2</v>
      </c>
      <c r="W2987" s="2">
        <f t="shared" si="565"/>
        <v>45095.59375</v>
      </c>
    </row>
    <row r="2988" spans="1:23" x14ac:dyDescent="0.25">
      <c r="A2988">
        <v>2023</v>
      </c>
      <c r="B2988" t="s">
        <v>75</v>
      </c>
      <c r="C2988" t="s">
        <v>76</v>
      </c>
      <c r="D2988" s="45">
        <v>45095.604166666664</v>
      </c>
      <c r="E2988">
        <v>132.80000000000001</v>
      </c>
      <c r="F2988">
        <v>0.51200000000000001</v>
      </c>
      <c r="G2988">
        <v>20.28</v>
      </c>
      <c r="H2988">
        <v>11.52</v>
      </c>
      <c r="I2988">
        <v>2.4</v>
      </c>
      <c r="J2988">
        <f t="shared" si="557"/>
        <v>0</v>
      </c>
      <c r="K2988">
        <f t="shared" si="558"/>
        <v>0</v>
      </c>
      <c r="L2988">
        <f t="shared" si="568"/>
        <v>0</v>
      </c>
      <c r="M2988">
        <f t="shared" si="567"/>
        <v>0</v>
      </c>
      <c r="N2988">
        <f t="shared" si="559"/>
        <v>0</v>
      </c>
      <c r="O2988">
        <f t="shared" si="560"/>
        <v>0</v>
      </c>
      <c r="P2988" s="34" t="s">
        <v>77</v>
      </c>
      <c r="Q2988" s="33">
        <f t="shared" si="561"/>
        <v>0.16999999999999815</v>
      </c>
      <c r="R2988" s="33">
        <f t="shared" si="562"/>
        <v>4.0000000000000924E-2</v>
      </c>
      <c r="S2988" s="33">
        <f t="shared" si="563"/>
        <v>0.29999999999999982</v>
      </c>
      <c r="T2988" s="33">
        <f t="shared" si="564"/>
        <v>1</v>
      </c>
      <c r="V2988" s="16">
        <f t="shared" si="566"/>
        <v>1.0416666664241347E-2</v>
      </c>
      <c r="W2988" s="2">
        <f t="shared" si="565"/>
        <v>45095.604166666664</v>
      </c>
    </row>
    <row r="2989" spans="1:23" x14ac:dyDescent="0.25">
      <c r="A2989">
        <v>2023</v>
      </c>
      <c r="B2989" t="s">
        <v>75</v>
      </c>
      <c r="C2989" t="s">
        <v>76</v>
      </c>
      <c r="D2989" s="45">
        <v>45095.614583333336</v>
      </c>
      <c r="E2989">
        <v>133.80000000000001</v>
      </c>
      <c r="F2989">
        <v>0.51100000000000001</v>
      </c>
      <c r="G2989">
        <v>20.45</v>
      </c>
      <c r="H2989">
        <v>11.56</v>
      </c>
      <c r="I2989">
        <v>2.1</v>
      </c>
      <c r="J2989">
        <f t="shared" si="557"/>
        <v>0</v>
      </c>
      <c r="K2989">
        <f t="shared" si="558"/>
        <v>0</v>
      </c>
      <c r="L2989">
        <f t="shared" si="568"/>
        <v>0</v>
      </c>
      <c r="M2989">
        <f t="shared" si="567"/>
        <v>0</v>
      </c>
      <c r="N2989">
        <f t="shared" si="559"/>
        <v>0</v>
      </c>
      <c r="O2989">
        <f t="shared" si="560"/>
        <v>0</v>
      </c>
      <c r="P2989" s="34" t="s">
        <v>77</v>
      </c>
      <c r="Q2989" s="33">
        <f t="shared" si="561"/>
        <v>0.17000000000000171</v>
      </c>
      <c r="R2989" s="33">
        <f t="shared" si="562"/>
        <v>5.9999999999998721E-2</v>
      </c>
      <c r="S2989" s="33">
        <f t="shared" si="563"/>
        <v>0.60000000000000009</v>
      </c>
      <c r="T2989" s="33">
        <f t="shared" si="564"/>
        <v>0</v>
      </c>
      <c r="V2989" s="16">
        <f t="shared" si="566"/>
        <v>1.0416666671517305E-2</v>
      </c>
      <c r="W2989" s="2">
        <f t="shared" si="565"/>
        <v>45095.614583333328</v>
      </c>
    </row>
    <row r="2990" spans="1:23" x14ac:dyDescent="0.25">
      <c r="A2990">
        <v>2023</v>
      </c>
      <c r="B2990" t="s">
        <v>75</v>
      </c>
      <c r="C2990" t="s">
        <v>76</v>
      </c>
      <c r="D2990" s="45">
        <v>45095.625</v>
      </c>
      <c r="E2990">
        <v>134.9</v>
      </c>
      <c r="F2990">
        <v>0.51100000000000001</v>
      </c>
      <c r="G2990">
        <v>20.62</v>
      </c>
      <c r="H2990">
        <v>11.62</v>
      </c>
      <c r="I2990">
        <v>2.7</v>
      </c>
      <c r="J2990">
        <f t="shared" si="557"/>
        <v>0</v>
      </c>
      <c r="K2990">
        <f t="shared" si="558"/>
        <v>0</v>
      </c>
      <c r="L2990">
        <f t="shared" si="568"/>
        <v>0</v>
      </c>
      <c r="M2990">
        <f t="shared" si="567"/>
        <v>0</v>
      </c>
      <c r="N2990">
        <f t="shared" si="559"/>
        <v>0</v>
      </c>
      <c r="O2990">
        <f t="shared" si="560"/>
        <v>0</v>
      </c>
      <c r="P2990" s="34" t="s">
        <v>77</v>
      </c>
      <c r="Q2990" s="33">
        <f t="shared" si="561"/>
        <v>0.18999999999999773</v>
      </c>
      <c r="R2990" s="33">
        <f t="shared" si="562"/>
        <v>0.18000000000000149</v>
      </c>
      <c r="S2990" s="33">
        <f t="shared" si="563"/>
        <v>0.5</v>
      </c>
      <c r="T2990" s="33">
        <f t="shared" si="564"/>
        <v>0</v>
      </c>
      <c r="V2990" s="16">
        <f t="shared" si="566"/>
        <v>1.0416666664241347E-2</v>
      </c>
      <c r="W2990" s="2">
        <f t="shared" si="565"/>
        <v>45095.625</v>
      </c>
    </row>
    <row r="2991" spans="1:23" x14ac:dyDescent="0.25">
      <c r="A2991">
        <v>2023</v>
      </c>
      <c r="B2991" t="s">
        <v>75</v>
      </c>
      <c r="C2991" t="s">
        <v>76</v>
      </c>
      <c r="D2991" s="45">
        <v>45095.635416666664</v>
      </c>
      <c r="E2991">
        <v>137.6</v>
      </c>
      <c r="F2991">
        <v>0.51100000000000001</v>
      </c>
      <c r="G2991">
        <v>20.81</v>
      </c>
      <c r="H2991">
        <v>11.8</v>
      </c>
      <c r="I2991">
        <v>3.2</v>
      </c>
      <c r="J2991">
        <f t="shared" si="557"/>
        <v>0</v>
      </c>
      <c r="K2991">
        <f t="shared" si="558"/>
        <v>0</v>
      </c>
      <c r="L2991">
        <f t="shared" si="568"/>
        <v>0</v>
      </c>
      <c r="M2991">
        <f t="shared" si="567"/>
        <v>0</v>
      </c>
      <c r="N2991">
        <f t="shared" si="559"/>
        <v>0</v>
      </c>
      <c r="O2991">
        <f t="shared" si="560"/>
        <v>0</v>
      </c>
      <c r="P2991" s="34" t="s">
        <v>77</v>
      </c>
      <c r="Q2991" s="33">
        <f t="shared" si="561"/>
        <v>0.12000000000000099</v>
      </c>
      <c r="R2991" s="33">
        <f t="shared" si="562"/>
        <v>0</v>
      </c>
      <c r="S2991" s="33">
        <f t="shared" si="563"/>
        <v>1.9000000000000001</v>
      </c>
      <c r="T2991" s="33">
        <f t="shared" si="564"/>
        <v>0</v>
      </c>
      <c r="V2991" s="16">
        <f t="shared" si="566"/>
        <v>1.0416666664241347E-2</v>
      </c>
      <c r="W2991" s="2">
        <f t="shared" si="565"/>
        <v>45095.635416666664</v>
      </c>
    </row>
    <row r="2992" spans="1:23" x14ac:dyDescent="0.25">
      <c r="A2992">
        <v>2023</v>
      </c>
      <c r="B2992" t="s">
        <v>75</v>
      </c>
      <c r="C2992" t="s">
        <v>76</v>
      </c>
      <c r="D2992" s="45">
        <v>45095.645833333336</v>
      </c>
      <c r="E2992">
        <v>137.80000000000001</v>
      </c>
      <c r="F2992">
        <v>0.51100000000000001</v>
      </c>
      <c r="G2992">
        <v>20.93</v>
      </c>
      <c r="H2992">
        <v>11.8</v>
      </c>
      <c r="I2992">
        <v>1.3</v>
      </c>
      <c r="J2992">
        <f t="shared" si="557"/>
        <v>0</v>
      </c>
      <c r="K2992">
        <f t="shared" si="558"/>
        <v>0</v>
      </c>
      <c r="L2992">
        <f t="shared" si="568"/>
        <v>0</v>
      </c>
      <c r="M2992">
        <f t="shared" si="567"/>
        <v>0</v>
      </c>
      <c r="N2992">
        <f t="shared" si="559"/>
        <v>0</v>
      </c>
      <c r="O2992">
        <f t="shared" si="560"/>
        <v>0</v>
      </c>
      <c r="P2992" s="34" t="s">
        <v>77</v>
      </c>
      <c r="Q2992" s="33">
        <f t="shared" si="561"/>
        <v>3.9999999999999147E-2</v>
      </c>
      <c r="R2992" s="33">
        <f t="shared" si="562"/>
        <v>0.13000000000000078</v>
      </c>
      <c r="S2992" s="33">
        <f t="shared" si="563"/>
        <v>1.3</v>
      </c>
      <c r="T2992" s="33">
        <f t="shared" si="564"/>
        <v>0</v>
      </c>
      <c r="V2992" s="16">
        <f t="shared" si="566"/>
        <v>1.0416666671517305E-2</v>
      </c>
      <c r="W2992" s="2">
        <f t="shared" si="565"/>
        <v>45095.645833333328</v>
      </c>
    </row>
    <row r="2993" spans="1:23" x14ac:dyDescent="0.25">
      <c r="A2993">
        <v>2023</v>
      </c>
      <c r="B2993" t="s">
        <v>75</v>
      </c>
      <c r="C2993" t="s">
        <v>76</v>
      </c>
      <c r="D2993" s="45">
        <v>45095.65625</v>
      </c>
      <c r="E2993">
        <v>136.5</v>
      </c>
      <c r="F2993">
        <v>0.51100000000000001</v>
      </c>
      <c r="G2993">
        <v>20.97</v>
      </c>
      <c r="H2993">
        <v>11.67</v>
      </c>
      <c r="I2993">
        <v>2.6</v>
      </c>
      <c r="J2993">
        <f t="shared" si="557"/>
        <v>0</v>
      </c>
      <c r="K2993">
        <f t="shared" si="558"/>
        <v>0</v>
      </c>
      <c r="L2993">
        <f t="shared" si="568"/>
        <v>0</v>
      </c>
      <c r="M2993">
        <f t="shared" si="567"/>
        <v>0</v>
      </c>
      <c r="N2993">
        <f t="shared" si="559"/>
        <v>0</v>
      </c>
      <c r="O2993">
        <f t="shared" si="560"/>
        <v>0</v>
      </c>
      <c r="P2993" s="34" t="s">
        <v>77</v>
      </c>
      <c r="Q2993" s="33">
        <f t="shared" si="561"/>
        <v>7.0000000000000284E-2</v>
      </c>
      <c r="R2993" s="33">
        <f t="shared" si="562"/>
        <v>2.9999999999999361E-2</v>
      </c>
      <c r="S2993" s="33">
        <f t="shared" si="563"/>
        <v>1.1999999999999997</v>
      </c>
      <c r="T2993" s="33">
        <f t="shared" si="564"/>
        <v>1</v>
      </c>
      <c r="V2993" s="16">
        <f t="shared" si="566"/>
        <v>1.0416666664241347E-2</v>
      </c>
      <c r="W2993" s="2">
        <f t="shared" si="565"/>
        <v>45095.65625</v>
      </c>
    </row>
    <row r="2994" spans="1:23" x14ac:dyDescent="0.25">
      <c r="A2994">
        <v>2023</v>
      </c>
      <c r="B2994" t="s">
        <v>75</v>
      </c>
      <c r="C2994" t="s">
        <v>76</v>
      </c>
      <c r="D2994" s="45">
        <v>45095.666666666664</v>
      </c>
      <c r="E2994">
        <v>136.19999999999999</v>
      </c>
      <c r="F2994">
        <v>0.51</v>
      </c>
      <c r="G2994">
        <v>21.04</v>
      </c>
      <c r="H2994">
        <v>11.64</v>
      </c>
      <c r="I2994">
        <v>3.8</v>
      </c>
      <c r="J2994">
        <f t="shared" si="557"/>
        <v>0</v>
      </c>
      <c r="K2994">
        <f t="shared" si="558"/>
        <v>0</v>
      </c>
      <c r="L2994">
        <f t="shared" si="568"/>
        <v>0</v>
      </c>
      <c r="M2994">
        <f t="shared" si="567"/>
        <v>0</v>
      </c>
      <c r="N2994">
        <f t="shared" si="559"/>
        <v>0</v>
      </c>
      <c r="O2994">
        <f t="shared" si="560"/>
        <v>0</v>
      </c>
      <c r="P2994" s="34" t="s">
        <v>77</v>
      </c>
      <c r="Q2994" s="33">
        <f t="shared" si="561"/>
        <v>8.9999999999999858E-2</v>
      </c>
      <c r="R2994" s="33">
        <f t="shared" si="562"/>
        <v>3.0000000000001137E-2</v>
      </c>
      <c r="S2994" s="33">
        <f t="shared" si="563"/>
        <v>1.9</v>
      </c>
      <c r="T2994" s="33">
        <f t="shared" si="564"/>
        <v>0</v>
      </c>
      <c r="V2994" s="16">
        <f t="shared" si="566"/>
        <v>1.0416666664241347E-2</v>
      </c>
      <c r="W2994" s="2">
        <f t="shared" si="565"/>
        <v>45095.666666666664</v>
      </c>
    </row>
    <row r="2995" spans="1:23" x14ac:dyDescent="0.25">
      <c r="A2995">
        <v>2023</v>
      </c>
      <c r="B2995" t="s">
        <v>75</v>
      </c>
      <c r="C2995" t="s">
        <v>76</v>
      </c>
      <c r="D2995" s="45">
        <v>45095.677083333336</v>
      </c>
      <c r="E2995">
        <v>136.19999999999999</v>
      </c>
      <c r="F2995">
        <v>0.51</v>
      </c>
      <c r="G2995">
        <v>21.13</v>
      </c>
      <c r="H2995">
        <v>11.61</v>
      </c>
      <c r="I2995">
        <v>1.9</v>
      </c>
      <c r="J2995">
        <f t="shared" si="557"/>
        <v>0</v>
      </c>
      <c r="K2995">
        <f t="shared" si="558"/>
        <v>0</v>
      </c>
      <c r="L2995">
        <f t="shared" si="568"/>
        <v>0</v>
      </c>
      <c r="M2995">
        <f t="shared" si="567"/>
        <v>0</v>
      </c>
      <c r="N2995">
        <f t="shared" si="559"/>
        <v>0</v>
      </c>
      <c r="O2995">
        <f t="shared" si="560"/>
        <v>0</v>
      </c>
      <c r="P2995" s="34" t="s">
        <v>77</v>
      </c>
      <c r="Q2995" s="33">
        <f t="shared" si="561"/>
        <v>0.10999999999999943</v>
      </c>
      <c r="R2995" s="33">
        <f t="shared" si="562"/>
        <v>0</v>
      </c>
      <c r="S2995" s="33">
        <f t="shared" si="563"/>
        <v>1.4</v>
      </c>
      <c r="T2995" s="33">
        <f t="shared" si="564"/>
        <v>0</v>
      </c>
      <c r="V2995" s="16">
        <f t="shared" si="566"/>
        <v>1.0416666671517305E-2</v>
      </c>
      <c r="W2995" s="2">
        <f t="shared" si="565"/>
        <v>45095.677083333328</v>
      </c>
    </row>
    <row r="2996" spans="1:23" x14ac:dyDescent="0.25">
      <c r="A2996">
        <v>2023</v>
      </c>
      <c r="B2996" t="s">
        <v>75</v>
      </c>
      <c r="C2996" t="s">
        <v>76</v>
      </c>
      <c r="D2996" s="45">
        <v>45095.6875</v>
      </c>
      <c r="E2996">
        <v>136.4</v>
      </c>
      <c r="F2996">
        <v>0.51</v>
      </c>
      <c r="G2996">
        <v>21.24</v>
      </c>
      <c r="H2996">
        <v>11.61</v>
      </c>
      <c r="I2996">
        <v>3.3</v>
      </c>
      <c r="J2996">
        <f t="shared" si="557"/>
        <v>0</v>
      </c>
      <c r="K2996">
        <f t="shared" si="558"/>
        <v>0</v>
      </c>
      <c r="L2996">
        <f t="shared" si="568"/>
        <v>0</v>
      </c>
      <c r="M2996">
        <f t="shared" si="567"/>
        <v>0</v>
      </c>
      <c r="N2996">
        <f t="shared" si="559"/>
        <v>0</v>
      </c>
      <c r="O2996">
        <f t="shared" si="560"/>
        <v>0</v>
      </c>
      <c r="P2996" s="34" t="s">
        <v>77</v>
      </c>
      <c r="Q2996" s="33">
        <f t="shared" si="561"/>
        <v>6.0000000000002274E-2</v>
      </c>
      <c r="R2996" s="33">
        <f t="shared" si="562"/>
        <v>5.9999999999998721E-2</v>
      </c>
      <c r="S2996" s="33">
        <f t="shared" si="563"/>
        <v>0.5</v>
      </c>
      <c r="T2996" s="33">
        <f t="shared" si="564"/>
        <v>0</v>
      </c>
      <c r="V2996" s="16">
        <f t="shared" si="566"/>
        <v>1.0416666664241347E-2</v>
      </c>
      <c r="W2996" s="2">
        <f t="shared" si="565"/>
        <v>45095.6875</v>
      </c>
    </row>
    <row r="2997" spans="1:23" x14ac:dyDescent="0.25">
      <c r="A2997">
        <v>2023</v>
      </c>
      <c r="B2997" t="s">
        <v>75</v>
      </c>
      <c r="C2997" t="s">
        <v>76</v>
      </c>
      <c r="D2997" s="45">
        <v>45095.697916666664</v>
      </c>
      <c r="E2997">
        <v>135.9</v>
      </c>
      <c r="F2997">
        <v>0.51</v>
      </c>
      <c r="G2997">
        <v>21.3</v>
      </c>
      <c r="H2997">
        <v>11.55</v>
      </c>
      <c r="I2997">
        <v>2.8</v>
      </c>
      <c r="J2997">
        <f t="shared" si="557"/>
        <v>0</v>
      </c>
      <c r="K2997">
        <f t="shared" si="558"/>
        <v>0</v>
      </c>
      <c r="L2997">
        <f t="shared" si="568"/>
        <v>0</v>
      </c>
      <c r="M2997">
        <f t="shared" si="567"/>
        <v>0</v>
      </c>
      <c r="N2997">
        <f t="shared" si="559"/>
        <v>0</v>
      </c>
      <c r="O2997">
        <f t="shared" si="560"/>
        <v>0</v>
      </c>
      <c r="P2997" s="34" t="s">
        <v>77</v>
      </c>
      <c r="Q2997" s="33">
        <f t="shared" si="561"/>
        <v>9.9999999999997868E-2</v>
      </c>
      <c r="R2997" s="33">
        <f t="shared" si="562"/>
        <v>5.0000000000000711E-2</v>
      </c>
      <c r="S2997" s="33">
        <f t="shared" si="563"/>
        <v>9.9999999999999645E-2</v>
      </c>
      <c r="T2997" s="33">
        <f t="shared" si="564"/>
        <v>0</v>
      </c>
      <c r="V2997" s="16">
        <f t="shared" si="566"/>
        <v>1.0416666664241347E-2</v>
      </c>
      <c r="W2997" s="2">
        <f t="shared" si="565"/>
        <v>45095.697916666664</v>
      </c>
    </row>
    <row r="2998" spans="1:23" x14ac:dyDescent="0.25">
      <c r="A2998">
        <v>2023</v>
      </c>
      <c r="B2998" t="s">
        <v>75</v>
      </c>
      <c r="C2998" t="s">
        <v>76</v>
      </c>
      <c r="D2998" s="45">
        <v>45095.708333333336</v>
      </c>
      <c r="E2998">
        <v>135.5</v>
      </c>
      <c r="F2998">
        <v>0.51</v>
      </c>
      <c r="G2998">
        <v>21.4</v>
      </c>
      <c r="H2998">
        <v>11.5</v>
      </c>
      <c r="I2998">
        <v>2.7</v>
      </c>
      <c r="J2998">
        <f t="shared" si="557"/>
        <v>0</v>
      </c>
      <c r="K2998">
        <f t="shared" si="558"/>
        <v>0</v>
      </c>
      <c r="L2998">
        <f t="shared" si="568"/>
        <v>0</v>
      </c>
      <c r="M2998">
        <f t="shared" si="567"/>
        <v>0</v>
      </c>
      <c r="N2998">
        <f t="shared" si="559"/>
        <v>0</v>
      </c>
      <c r="O2998">
        <f t="shared" si="560"/>
        <v>0</v>
      </c>
      <c r="P2998" s="34" t="s">
        <v>77</v>
      </c>
      <c r="Q2998" s="33">
        <f t="shared" si="561"/>
        <v>0</v>
      </c>
      <c r="R2998" s="33">
        <f t="shared" si="562"/>
        <v>0.27999999999999936</v>
      </c>
      <c r="S2998" s="33">
        <f t="shared" si="563"/>
        <v>0.29999999999999982</v>
      </c>
      <c r="T2998" s="33">
        <f t="shared" si="564"/>
        <v>0</v>
      </c>
      <c r="V2998" s="16">
        <f t="shared" si="566"/>
        <v>1.0416666671517305E-2</v>
      </c>
      <c r="W2998" s="2">
        <f t="shared" si="565"/>
        <v>45095.708333333328</v>
      </c>
    </row>
    <row r="2999" spans="1:23" x14ac:dyDescent="0.25">
      <c r="A2999">
        <v>2023</v>
      </c>
      <c r="B2999" t="s">
        <v>75</v>
      </c>
      <c r="C2999" t="s">
        <v>76</v>
      </c>
      <c r="D2999" s="45">
        <v>45095.71875</v>
      </c>
      <c r="E2999">
        <v>132.30000000000001</v>
      </c>
      <c r="F2999">
        <v>0.51</v>
      </c>
      <c r="G2999">
        <v>21.4</v>
      </c>
      <c r="H2999">
        <v>11.22</v>
      </c>
      <c r="I2999">
        <v>3</v>
      </c>
      <c r="J2999">
        <f t="shared" si="557"/>
        <v>0</v>
      </c>
      <c r="K2999">
        <f t="shared" si="558"/>
        <v>0</v>
      </c>
      <c r="L2999">
        <f t="shared" si="568"/>
        <v>0</v>
      </c>
      <c r="M2999">
        <f t="shared" si="567"/>
        <v>0</v>
      </c>
      <c r="N2999">
        <f t="shared" si="559"/>
        <v>0</v>
      </c>
      <c r="O2999">
        <f t="shared" si="560"/>
        <v>0</v>
      </c>
      <c r="P2999" s="34" t="s">
        <v>77</v>
      </c>
      <c r="Q2999" s="33">
        <f t="shared" si="561"/>
        <v>2.0000000000003126E-2</v>
      </c>
      <c r="R2999" s="33">
        <f t="shared" si="562"/>
        <v>0.19000000000000128</v>
      </c>
      <c r="S2999" s="33">
        <f t="shared" si="563"/>
        <v>1.1000000000000001</v>
      </c>
      <c r="T2999" s="33">
        <f t="shared" si="564"/>
        <v>0</v>
      </c>
      <c r="V2999" s="16">
        <f t="shared" si="566"/>
        <v>1.0416666664241347E-2</v>
      </c>
      <c r="W2999" s="2">
        <f t="shared" si="565"/>
        <v>45095.71875</v>
      </c>
    </row>
    <row r="3000" spans="1:23" x14ac:dyDescent="0.25">
      <c r="A3000">
        <v>2023</v>
      </c>
      <c r="B3000" t="s">
        <v>75</v>
      </c>
      <c r="C3000" t="s">
        <v>76</v>
      </c>
      <c r="D3000" s="45">
        <v>45095.729166666664</v>
      </c>
      <c r="E3000">
        <v>130.1</v>
      </c>
      <c r="F3000">
        <v>0.51</v>
      </c>
      <c r="G3000">
        <v>21.42</v>
      </c>
      <c r="H3000">
        <v>11.03</v>
      </c>
      <c r="I3000">
        <v>1.9</v>
      </c>
      <c r="J3000">
        <f t="shared" si="557"/>
        <v>0</v>
      </c>
      <c r="K3000">
        <f t="shared" si="558"/>
        <v>0</v>
      </c>
      <c r="L3000">
        <f t="shared" si="568"/>
        <v>0</v>
      </c>
      <c r="M3000">
        <f t="shared" si="567"/>
        <v>0</v>
      </c>
      <c r="N3000">
        <f t="shared" si="559"/>
        <v>0</v>
      </c>
      <c r="O3000">
        <f t="shared" si="560"/>
        <v>0</v>
      </c>
      <c r="P3000" s="34" t="s">
        <v>77</v>
      </c>
      <c r="Q3000" s="33">
        <f t="shared" si="561"/>
        <v>5.9999999999998721E-2</v>
      </c>
      <c r="R3000" s="33">
        <f t="shared" si="562"/>
        <v>0.10999999999999943</v>
      </c>
      <c r="S3000" s="33">
        <f t="shared" si="563"/>
        <v>0.10000000000000009</v>
      </c>
      <c r="T3000" s="33">
        <f t="shared" si="564"/>
        <v>1</v>
      </c>
      <c r="V3000" s="16">
        <f t="shared" si="566"/>
        <v>1.0416666664241347E-2</v>
      </c>
      <c r="W3000" s="2">
        <f t="shared" si="565"/>
        <v>45095.729166666664</v>
      </c>
    </row>
    <row r="3001" spans="1:23" x14ac:dyDescent="0.25">
      <c r="A3001">
        <v>2023</v>
      </c>
      <c r="B3001" t="s">
        <v>75</v>
      </c>
      <c r="C3001" t="s">
        <v>76</v>
      </c>
      <c r="D3001" s="45">
        <v>45095.739583333336</v>
      </c>
      <c r="E3001">
        <v>128.9</v>
      </c>
      <c r="F3001">
        <v>0.51100000000000001</v>
      </c>
      <c r="G3001">
        <v>21.48</v>
      </c>
      <c r="H3001">
        <v>10.92</v>
      </c>
      <c r="I3001">
        <v>2</v>
      </c>
      <c r="J3001">
        <f t="shared" si="557"/>
        <v>0</v>
      </c>
      <c r="K3001">
        <f t="shared" si="558"/>
        <v>0</v>
      </c>
      <c r="L3001">
        <f t="shared" si="568"/>
        <v>0</v>
      </c>
      <c r="M3001">
        <f t="shared" si="567"/>
        <v>0</v>
      </c>
      <c r="N3001">
        <f t="shared" si="559"/>
        <v>0</v>
      </c>
      <c r="O3001">
        <f t="shared" si="560"/>
        <v>0</v>
      </c>
      <c r="P3001" s="34" t="s">
        <v>77</v>
      </c>
      <c r="Q3001" s="33">
        <f t="shared" si="561"/>
        <v>3.9999999999999147E-2</v>
      </c>
      <c r="R3001" s="33">
        <f t="shared" si="562"/>
        <v>8.9999999999999858E-2</v>
      </c>
      <c r="S3001" s="33">
        <f t="shared" si="563"/>
        <v>1.9</v>
      </c>
      <c r="T3001" s="33">
        <f t="shared" si="564"/>
        <v>1</v>
      </c>
      <c r="V3001" s="16">
        <f t="shared" si="566"/>
        <v>1.0416666671517305E-2</v>
      </c>
      <c r="W3001" s="2">
        <f t="shared" si="565"/>
        <v>45095.739583333328</v>
      </c>
    </row>
    <row r="3002" spans="1:23" x14ac:dyDescent="0.25">
      <c r="A3002">
        <v>2023</v>
      </c>
      <c r="B3002" t="s">
        <v>75</v>
      </c>
      <c r="C3002" t="s">
        <v>76</v>
      </c>
      <c r="D3002" s="45">
        <v>45095.75</v>
      </c>
      <c r="E3002">
        <v>128</v>
      </c>
      <c r="F3002">
        <v>0.51</v>
      </c>
      <c r="G3002">
        <v>21.52</v>
      </c>
      <c r="H3002">
        <v>10.83</v>
      </c>
      <c r="I3002">
        <v>3.9</v>
      </c>
      <c r="J3002">
        <f t="shared" si="557"/>
        <v>0</v>
      </c>
      <c r="K3002">
        <f t="shared" si="558"/>
        <v>0</v>
      </c>
      <c r="L3002">
        <f t="shared" si="568"/>
        <v>0</v>
      </c>
      <c r="M3002">
        <f t="shared" si="567"/>
        <v>0</v>
      </c>
      <c r="N3002">
        <f t="shared" si="559"/>
        <v>0</v>
      </c>
      <c r="O3002">
        <f t="shared" si="560"/>
        <v>0</v>
      </c>
      <c r="P3002" s="34" t="s">
        <v>77</v>
      </c>
      <c r="Q3002" s="33">
        <f t="shared" si="561"/>
        <v>1.9999999999999574E-2</v>
      </c>
      <c r="R3002" s="33">
        <f t="shared" si="562"/>
        <v>0.21000000000000085</v>
      </c>
      <c r="S3002" s="33">
        <f t="shared" si="563"/>
        <v>1.6</v>
      </c>
      <c r="T3002" s="33">
        <f t="shared" si="564"/>
        <v>1</v>
      </c>
      <c r="V3002" s="16">
        <f t="shared" si="566"/>
        <v>1.0416666664241347E-2</v>
      </c>
      <c r="W3002" s="2">
        <f t="shared" si="565"/>
        <v>45095.75</v>
      </c>
    </row>
    <row r="3003" spans="1:23" x14ac:dyDescent="0.25">
      <c r="A3003">
        <v>2023</v>
      </c>
      <c r="B3003" t="s">
        <v>75</v>
      </c>
      <c r="C3003" t="s">
        <v>76</v>
      </c>
      <c r="D3003" s="45">
        <v>45095.760416666664</v>
      </c>
      <c r="E3003">
        <v>125.5</v>
      </c>
      <c r="F3003">
        <v>0.51100000000000001</v>
      </c>
      <c r="G3003">
        <v>21.5</v>
      </c>
      <c r="H3003">
        <v>10.62</v>
      </c>
      <c r="I3003">
        <v>2.2999999999999998</v>
      </c>
      <c r="J3003">
        <f t="shared" si="557"/>
        <v>0</v>
      </c>
      <c r="K3003">
        <f t="shared" si="558"/>
        <v>0</v>
      </c>
      <c r="L3003">
        <f t="shared" si="568"/>
        <v>0</v>
      </c>
      <c r="M3003">
        <f t="shared" si="567"/>
        <v>0</v>
      </c>
      <c r="N3003">
        <f t="shared" si="559"/>
        <v>0</v>
      </c>
      <c r="O3003">
        <f t="shared" si="560"/>
        <v>0</v>
      </c>
      <c r="P3003" s="34" t="s">
        <v>77</v>
      </c>
      <c r="Q3003" s="33">
        <f t="shared" si="561"/>
        <v>1.0000000000001563E-2</v>
      </c>
      <c r="R3003" s="33">
        <f t="shared" si="562"/>
        <v>0.23999999999999844</v>
      </c>
      <c r="S3003" s="33">
        <f t="shared" si="563"/>
        <v>0</v>
      </c>
      <c r="T3003" s="33">
        <f t="shared" si="564"/>
        <v>0</v>
      </c>
      <c r="V3003" s="16">
        <f t="shared" si="566"/>
        <v>1.0416666664241347E-2</v>
      </c>
      <c r="W3003" s="2">
        <f t="shared" si="565"/>
        <v>45095.760416666664</v>
      </c>
    </row>
    <row r="3004" spans="1:23" x14ac:dyDescent="0.25">
      <c r="A3004">
        <v>2023</v>
      </c>
      <c r="B3004" t="s">
        <v>75</v>
      </c>
      <c r="C3004" t="s">
        <v>76</v>
      </c>
      <c r="D3004" s="45">
        <v>45095.770833333336</v>
      </c>
      <c r="E3004">
        <v>122.6</v>
      </c>
      <c r="F3004">
        <v>0.51100000000000001</v>
      </c>
      <c r="G3004">
        <v>21.49</v>
      </c>
      <c r="H3004">
        <v>10.38</v>
      </c>
      <c r="I3004">
        <v>2.2999999999999998</v>
      </c>
      <c r="J3004">
        <f t="shared" si="557"/>
        <v>0</v>
      </c>
      <c r="K3004">
        <f t="shared" si="558"/>
        <v>0</v>
      </c>
      <c r="L3004">
        <f t="shared" si="568"/>
        <v>0</v>
      </c>
      <c r="M3004">
        <f t="shared" si="567"/>
        <v>0</v>
      </c>
      <c r="N3004">
        <f t="shared" si="559"/>
        <v>0</v>
      </c>
      <c r="O3004">
        <f t="shared" si="560"/>
        <v>0</v>
      </c>
      <c r="P3004" s="34" t="s">
        <v>77</v>
      </c>
      <c r="Q3004" s="33">
        <f t="shared" si="561"/>
        <v>9.9999999999980105E-3</v>
      </c>
      <c r="R3004" s="33">
        <f t="shared" si="562"/>
        <v>0.23000000000000043</v>
      </c>
      <c r="S3004" s="33">
        <f t="shared" si="563"/>
        <v>0.19999999999999973</v>
      </c>
      <c r="T3004" s="33">
        <f t="shared" si="564"/>
        <v>0</v>
      </c>
      <c r="V3004" s="16">
        <f t="shared" si="566"/>
        <v>1.0416666671517305E-2</v>
      </c>
      <c r="W3004" s="2">
        <f t="shared" si="565"/>
        <v>45095.770833333328</v>
      </c>
    </row>
    <row r="3005" spans="1:23" x14ac:dyDescent="0.25">
      <c r="A3005">
        <v>2023</v>
      </c>
      <c r="B3005" t="s">
        <v>75</v>
      </c>
      <c r="C3005" t="s">
        <v>76</v>
      </c>
      <c r="D3005" s="45">
        <v>45095.78125</v>
      </c>
      <c r="E3005">
        <v>119.9</v>
      </c>
      <c r="F3005">
        <v>0.51100000000000001</v>
      </c>
      <c r="G3005">
        <v>21.48</v>
      </c>
      <c r="H3005">
        <v>10.15</v>
      </c>
      <c r="I3005">
        <v>2.1</v>
      </c>
      <c r="J3005">
        <f t="shared" si="557"/>
        <v>0</v>
      </c>
      <c r="K3005">
        <f t="shared" si="558"/>
        <v>0</v>
      </c>
      <c r="L3005">
        <f t="shared" si="568"/>
        <v>0</v>
      </c>
      <c r="M3005">
        <f t="shared" si="567"/>
        <v>0</v>
      </c>
      <c r="N3005">
        <f t="shared" si="559"/>
        <v>0</v>
      </c>
      <c r="O3005">
        <f t="shared" si="560"/>
        <v>0</v>
      </c>
      <c r="P3005" s="34" t="s">
        <v>77</v>
      </c>
      <c r="Q3005" s="33">
        <f t="shared" si="561"/>
        <v>9.9999999999980105E-3</v>
      </c>
      <c r="R3005" s="33">
        <f t="shared" si="562"/>
        <v>0.13000000000000078</v>
      </c>
      <c r="S3005" s="33">
        <f t="shared" si="563"/>
        <v>0.60000000000000009</v>
      </c>
      <c r="T3005" s="33">
        <f t="shared" si="564"/>
        <v>0</v>
      </c>
      <c r="V3005" s="16">
        <f t="shared" si="566"/>
        <v>1.0416666664241347E-2</v>
      </c>
      <c r="W3005" s="2">
        <f t="shared" si="565"/>
        <v>45095.78125</v>
      </c>
    </row>
    <row r="3006" spans="1:23" x14ac:dyDescent="0.25">
      <c r="A3006">
        <v>2023</v>
      </c>
      <c r="B3006" t="s">
        <v>75</v>
      </c>
      <c r="C3006" t="s">
        <v>76</v>
      </c>
      <c r="D3006" s="45">
        <v>45095.791666666664</v>
      </c>
      <c r="E3006">
        <v>118.4</v>
      </c>
      <c r="F3006">
        <v>0.51100000000000001</v>
      </c>
      <c r="G3006">
        <v>21.49</v>
      </c>
      <c r="H3006">
        <v>10.02</v>
      </c>
      <c r="I3006">
        <v>1.5</v>
      </c>
      <c r="J3006">
        <f t="shared" si="557"/>
        <v>0</v>
      </c>
      <c r="K3006">
        <f t="shared" si="558"/>
        <v>0</v>
      </c>
      <c r="L3006">
        <f t="shared" si="568"/>
        <v>0</v>
      </c>
      <c r="M3006">
        <f t="shared" si="567"/>
        <v>0</v>
      </c>
      <c r="N3006">
        <f t="shared" si="559"/>
        <v>0</v>
      </c>
      <c r="O3006">
        <f t="shared" si="560"/>
        <v>0</v>
      </c>
      <c r="P3006" s="34" t="s">
        <v>77</v>
      </c>
      <c r="Q3006" s="33">
        <f t="shared" si="561"/>
        <v>1.0000000000001563E-2</v>
      </c>
      <c r="R3006" s="33">
        <f t="shared" si="562"/>
        <v>0.11999999999999922</v>
      </c>
      <c r="S3006" s="33">
        <f t="shared" si="563"/>
        <v>4.0999999999999996</v>
      </c>
      <c r="T3006" s="33">
        <f t="shared" si="564"/>
        <v>0</v>
      </c>
      <c r="V3006" s="16">
        <f t="shared" si="566"/>
        <v>1.0416666664241347E-2</v>
      </c>
      <c r="W3006" s="2">
        <f t="shared" si="565"/>
        <v>45095.791666666664</v>
      </c>
    </row>
    <row r="3007" spans="1:23" x14ac:dyDescent="0.25">
      <c r="A3007">
        <v>2023</v>
      </c>
      <c r="B3007" t="s">
        <v>75</v>
      </c>
      <c r="C3007" t="s">
        <v>76</v>
      </c>
      <c r="D3007" s="45">
        <v>45095.802083333336</v>
      </c>
      <c r="E3007">
        <v>116.9</v>
      </c>
      <c r="F3007">
        <v>0.51100000000000001</v>
      </c>
      <c r="G3007">
        <v>21.5</v>
      </c>
      <c r="H3007">
        <v>9.9</v>
      </c>
      <c r="I3007">
        <v>5.6</v>
      </c>
      <c r="J3007">
        <f t="shared" si="557"/>
        <v>0</v>
      </c>
      <c r="K3007">
        <f t="shared" si="558"/>
        <v>0</v>
      </c>
      <c r="L3007">
        <f t="shared" si="568"/>
        <v>0</v>
      </c>
      <c r="M3007">
        <f t="shared" si="567"/>
        <v>0</v>
      </c>
      <c r="N3007">
        <f t="shared" si="559"/>
        <v>0</v>
      </c>
      <c r="O3007">
        <f t="shared" si="560"/>
        <v>0</v>
      </c>
      <c r="P3007" s="34" t="s">
        <v>77</v>
      </c>
      <c r="Q3007" s="33">
        <f t="shared" si="561"/>
        <v>0</v>
      </c>
      <c r="R3007" s="33">
        <f t="shared" si="562"/>
        <v>0.1899999999999995</v>
      </c>
      <c r="S3007" s="33">
        <f t="shared" si="563"/>
        <v>3.1999999999999997</v>
      </c>
      <c r="T3007" s="33">
        <f t="shared" si="564"/>
        <v>0</v>
      </c>
      <c r="V3007" s="16">
        <f t="shared" si="566"/>
        <v>1.0416666671517305E-2</v>
      </c>
      <c r="W3007" s="2">
        <f t="shared" si="565"/>
        <v>45095.802083333328</v>
      </c>
    </row>
    <row r="3008" spans="1:23" x14ac:dyDescent="0.25">
      <c r="A3008">
        <v>2023</v>
      </c>
      <c r="B3008" t="s">
        <v>75</v>
      </c>
      <c r="C3008" t="s">
        <v>76</v>
      </c>
      <c r="D3008" s="45">
        <v>45095.8125</v>
      </c>
      <c r="E3008">
        <v>114.7</v>
      </c>
      <c r="F3008">
        <v>0.51100000000000001</v>
      </c>
      <c r="G3008">
        <v>21.5</v>
      </c>
      <c r="H3008">
        <v>9.7100000000000009</v>
      </c>
      <c r="I3008">
        <v>2.4</v>
      </c>
      <c r="J3008">
        <f t="shared" si="557"/>
        <v>0</v>
      </c>
      <c r="K3008">
        <f t="shared" si="558"/>
        <v>0</v>
      </c>
      <c r="L3008">
        <f t="shared" si="568"/>
        <v>0</v>
      </c>
      <c r="M3008">
        <f t="shared" si="567"/>
        <v>0</v>
      </c>
      <c r="N3008">
        <f t="shared" si="559"/>
        <v>0</v>
      </c>
      <c r="O3008">
        <f t="shared" si="560"/>
        <v>0</v>
      </c>
      <c r="P3008" s="34" t="s">
        <v>77</v>
      </c>
      <c r="Q3008" s="33">
        <f t="shared" si="561"/>
        <v>3.0000000000001137E-2</v>
      </c>
      <c r="R3008" s="33">
        <f t="shared" si="562"/>
        <v>0.25</v>
      </c>
      <c r="S3008" s="33">
        <f t="shared" si="563"/>
        <v>0.89999999999999991</v>
      </c>
      <c r="T3008" s="33">
        <f t="shared" si="564"/>
        <v>0</v>
      </c>
      <c r="V3008" s="16">
        <f t="shared" si="566"/>
        <v>1.0416666664241347E-2</v>
      </c>
      <c r="W3008" s="2">
        <f t="shared" si="565"/>
        <v>45095.8125</v>
      </c>
    </row>
    <row r="3009" spans="1:23" x14ac:dyDescent="0.25">
      <c r="A3009">
        <v>2023</v>
      </c>
      <c r="B3009" t="s">
        <v>75</v>
      </c>
      <c r="C3009" t="s">
        <v>76</v>
      </c>
      <c r="D3009" s="45">
        <v>45095.822916666664</v>
      </c>
      <c r="E3009">
        <v>111.7</v>
      </c>
      <c r="F3009">
        <v>0.51100000000000001</v>
      </c>
      <c r="G3009">
        <v>21.47</v>
      </c>
      <c r="H3009">
        <v>9.4600000000000009</v>
      </c>
      <c r="I3009">
        <v>3.3</v>
      </c>
      <c r="J3009">
        <f t="shared" si="557"/>
        <v>0</v>
      </c>
      <c r="K3009">
        <f t="shared" si="558"/>
        <v>0</v>
      </c>
      <c r="L3009">
        <f t="shared" si="568"/>
        <v>0</v>
      </c>
      <c r="M3009">
        <f t="shared" si="567"/>
        <v>0</v>
      </c>
      <c r="N3009">
        <f t="shared" si="559"/>
        <v>0</v>
      </c>
      <c r="O3009">
        <f t="shared" si="560"/>
        <v>0</v>
      </c>
      <c r="P3009" s="34" t="s">
        <v>77</v>
      </c>
      <c r="Q3009" s="33">
        <f t="shared" si="561"/>
        <v>2.9999999999997584E-2</v>
      </c>
      <c r="R3009" s="33">
        <f t="shared" si="562"/>
        <v>0.29000000000000092</v>
      </c>
      <c r="S3009" s="33">
        <f t="shared" si="563"/>
        <v>0.19999999999999973</v>
      </c>
      <c r="T3009" s="33">
        <f t="shared" si="564"/>
        <v>1</v>
      </c>
      <c r="V3009" s="16">
        <f t="shared" si="566"/>
        <v>1.0416666664241347E-2</v>
      </c>
      <c r="W3009" s="2">
        <f t="shared" si="565"/>
        <v>45095.822916666664</v>
      </c>
    </row>
    <row r="3010" spans="1:23" x14ac:dyDescent="0.25">
      <c r="A3010">
        <v>2023</v>
      </c>
      <c r="B3010" t="s">
        <v>75</v>
      </c>
      <c r="C3010" t="s">
        <v>76</v>
      </c>
      <c r="D3010" s="45">
        <v>45095.833333333336</v>
      </c>
      <c r="E3010">
        <v>108.2</v>
      </c>
      <c r="F3010">
        <v>0.51200000000000001</v>
      </c>
      <c r="G3010">
        <v>21.44</v>
      </c>
      <c r="H3010">
        <v>9.17</v>
      </c>
      <c r="I3010">
        <v>3.1</v>
      </c>
      <c r="J3010">
        <f t="shared" ref="J3010:J3073" si="569">IF(G3010="",0.5,IF(G3010&lt;=0,2,IF(G3010&gt;=40,2, IF(AND(G3010&gt;0,G3010&lt;1),5,IF(AND(G3010&gt;35,G3010&lt;40),5,IF(Q3010&gt;=1.5,1.5,0))))))</f>
        <v>0</v>
      </c>
      <c r="K3010">
        <f t="shared" ref="K3010:K3073" si="570">IF(H3010="",0.5,IF(H3010&lt;=0.1,2,IF(H3010&gt;=20,2, IF(AND(H3010&gt;0.1,H3010&lt;0.2),5,IF(AND(H3010&gt;16,H3010&lt;20),5,IF(R3010&gt;=2,1.5,0))))))</f>
        <v>0</v>
      </c>
      <c r="L3010">
        <f t="shared" si="568"/>
        <v>0</v>
      </c>
      <c r="M3010">
        <f t="shared" si="567"/>
        <v>0</v>
      </c>
      <c r="N3010">
        <f t="shared" ref="N3010:N3073" si="571">IF(A3010="",0.5,IF(B3010="",0.5,IF(C3010="",0.5,IF(D3010="",0.5,IF(U3010="Y",0.01,0)))))</f>
        <v>0</v>
      </c>
      <c r="O3010">
        <f t="shared" ref="O3010:O3073" si="572">COUNTIF(J3010:N3010,"&gt;0")</f>
        <v>0</v>
      </c>
      <c r="P3010" s="34" t="s">
        <v>77</v>
      </c>
      <c r="Q3010" s="33">
        <f t="shared" ref="Q3010:Q3073" si="573">IF(G3010="","",ABS(G3011-G3010))</f>
        <v>1.9999999999999574E-2</v>
      </c>
      <c r="R3010" s="33">
        <f t="shared" ref="R3010:R3073" si="574">IF(H3010="","",ABS(H3011-H3010))</f>
        <v>0.1899999999999995</v>
      </c>
      <c r="S3010" s="33">
        <f t="shared" ref="S3010:S3073" si="575">IF(I3010="","",ABS(I3011-I3010))</f>
        <v>2.1999999999999997</v>
      </c>
      <c r="T3010" s="33">
        <f t="shared" ref="T3010:T3073" si="576">IF(F3010="","",ABS(F3011*1000-F3010*1000))</f>
        <v>0</v>
      </c>
      <c r="V3010" s="16">
        <f t="shared" si="566"/>
        <v>1.0416666671517305E-2</v>
      </c>
      <c r="W3010" s="2">
        <f t="shared" ref="W3010:W3073" si="577">MROUND(D3010,"0:15")</f>
        <v>45095.833333333328</v>
      </c>
    </row>
    <row r="3011" spans="1:23" x14ac:dyDescent="0.25">
      <c r="A3011">
        <v>2023</v>
      </c>
      <c r="B3011" t="s">
        <v>75</v>
      </c>
      <c r="C3011" t="s">
        <v>76</v>
      </c>
      <c r="D3011" s="45">
        <v>45095.84375</v>
      </c>
      <c r="E3011">
        <v>105.9</v>
      </c>
      <c r="F3011">
        <v>0.51200000000000001</v>
      </c>
      <c r="G3011">
        <v>21.42</v>
      </c>
      <c r="H3011">
        <v>8.98</v>
      </c>
      <c r="I3011">
        <v>5.3</v>
      </c>
      <c r="J3011">
        <f t="shared" si="569"/>
        <v>0</v>
      </c>
      <c r="K3011">
        <f t="shared" si="570"/>
        <v>0</v>
      </c>
      <c r="L3011">
        <f t="shared" si="568"/>
        <v>0</v>
      </c>
      <c r="M3011">
        <f t="shared" si="567"/>
        <v>0</v>
      </c>
      <c r="N3011">
        <f t="shared" si="571"/>
        <v>0</v>
      </c>
      <c r="O3011">
        <f t="shared" si="572"/>
        <v>0</v>
      </c>
      <c r="P3011" s="34" t="s">
        <v>77</v>
      </c>
      <c r="Q3011" s="33">
        <f t="shared" si="573"/>
        <v>2.0000000000003126E-2</v>
      </c>
      <c r="R3011" s="33">
        <f t="shared" si="574"/>
        <v>0.16000000000000014</v>
      </c>
      <c r="S3011" s="33">
        <f t="shared" si="575"/>
        <v>0.39999999999999947</v>
      </c>
      <c r="T3011" s="33">
        <f t="shared" si="576"/>
        <v>1</v>
      </c>
      <c r="V3011" s="16">
        <f t="shared" ref="V3011:V3074" si="578">D3011-D3010</f>
        <v>1.0416666664241347E-2</v>
      </c>
      <c r="W3011" s="2">
        <f t="shared" si="577"/>
        <v>45095.84375</v>
      </c>
    </row>
    <row r="3012" spans="1:23" x14ac:dyDescent="0.25">
      <c r="A3012">
        <v>2023</v>
      </c>
      <c r="B3012" t="s">
        <v>75</v>
      </c>
      <c r="C3012" t="s">
        <v>76</v>
      </c>
      <c r="D3012" s="45">
        <v>45095.854166666664</v>
      </c>
      <c r="E3012">
        <v>104</v>
      </c>
      <c r="F3012">
        <v>0.51300000000000001</v>
      </c>
      <c r="G3012">
        <v>21.4</v>
      </c>
      <c r="H3012">
        <v>8.82</v>
      </c>
      <c r="I3012">
        <v>4.9000000000000004</v>
      </c>
      <c r="J3012">
        <f t="shared" si="569"/>
        <v>0</v>
      </c>
      <c r="K3012">
        <f t="shared" si="570"/>
        <v>0</v>
      </c>
      <c r="L3012">
        <f t="shared" si="568"/>
        <v>0</v>
      </c>
      <c r="M3012">
        <f t="shared" ref="M3012:M3075" si="579">IF(F3012="",0.5,IF(F3012*1000&lt;=10,2,IF(F3012*1000&gt;=35000,2,IF(AND(F3012*1000&gt;10,F3012*1000&lt;20),5, IF(AND(F3012*1000&gt;6000,F3012*1000&lt;35000),5,IF(T3012&gt;=5000,1.5,0))))))</f>
        <v>0</v>
      </c>
      <c r="N3012">
        <f t="shared" si="571"/>
        <v>0</v>
      </c>
      <c r="O3012">
        <f t="shared" si="572"/>
        <v>0</v>
      </c>
      <c r="P3012" s="34" t="s">
        <v>77</v>
      </c>
      <c r="Q3012" s="33">
        <f t="shared" si="573"/>
        <v>3.9999999999999147E-2</v>
      </c>
      <c r="R3012" s="33">
        <f t="shared" si="574"/>
        <v>0.25</v>
      </c>
      <c r="S3012" s="33">
        <f t="shared" si="575"/>
        <v>0.80000000000000071</v>
      </c>
      <c r="T3012" s="33">
        <f t="shared" si="576"/>
        <v>0</v>
      </c>
      <c r="V3012" s="16">
        <f t="shared" si="578"/>
        <v>1.0416666664241347E-2</v>
      </c>
      <c r="W3012" s="2">
        <f t="shared" si="577"/>
        <v>45095.854166666664</v>
      </c>
    </row>
    <row r="3013" spans="1:23" x14ac:dyDescent="0.25">
      <c r="A3013">
        <v>2023</v>
      </c>
      <c r="B3013" t="s">
        <v>75</v>
      </c>
      <c r="C3013" t="s">
        <v>76</v>
      </c>
      <c r="D3013" s="45">
        <v>45095.864583333336</v>
      </c>
      <c r="E3013">
        <v>101</v>
      </c>
      <c r="F3013">
        <v>0.51300000000000001</v>
      </c>
      <c r="G3013">
        <v>21.36</v>
      </c>
      <c r="H3013">
        <v>8.57</v>
      </c>
      <c r="I3013">
        <v>4.0999999999999996</v>
      </c>
      <c r="J3013">
        <f t="shared" si="569"/>
        <v>0</v>
      </c>
      <c r="K3013">
        <f t="shared" si="570"/>
        <v>0</v>
      </c>
      <c r="L3013">
        <f t="shared" si="568"/>
        <v>0</v>
      </c>
      <c r="M3013">
        <f t="shared" si="579"/>
        <v>0</v>
      </c>
      <c r="N3013">
        <f t="shared" si="571"/>
        <v>0</v>
      </c>
      <c r="O3013">
        <f t="shared" si="572"/>
        <v>0</v>
      </c>
      <c r="P3013" s="34" t="s">
        <v>77</v>
      </c>
      <c r="Q3013" s="33">
        <f t="shared" si="573"/>
        <v>5.0000000000000711E-2</v>
      </c>
      <c r="R3013" s="33">
        <f t="shared" si="574"/>
        <v>0.14000000000000057</v>
      </c>
      <c r="S3013" s="33">
        <f t="shared" si="575"/>
        <v>0.60000000000000053</v>
      </c>
      <c r="T3013" s="33">
        <f t="shared" si="576"/>
        <v>1</v>
      </c>
      <c r="V3013" s="16">
        <f t="shared" si="578"/>
        <v>1.0416666671517305E-2</v>
      </c>
      <c r="W3013" s="2">
        <f t="shared" si="577"/>
        <v>45095.864583333328</v>
      </c>
    </row>
    <row r="3014" spans="1:23" x14ac:dyDescent="0.25">
      <c r="A3014">
        <v>2023</v>
      </c>
      <c r="B3014" t="s">
        <v>75</v>
      </c>
      <c r="C3014" t="s">
        <v>76</v>
      </c>
      <c r="D3014" s="45">
        <v>45095.875</v>
      </c>
      <c r="E3014">
        <v>99.2</v>
      </c>
      <c r="F3014">
        <v>0.51400000000000001</v>
      </c>
      <c r="G3014">
        <v>21.31</v>
      </c>
      <c r="H3014">
        <v>8.43</v>
      </c>
      <c r="I3014">
        <v>4.7</v>
      </c>
      <c r="J3014">
        <f t="shared" si="569"/>
        <v>0</v>
      </c>
      <c r="K3014">
        <f t="shared" si="570"/>
        <v>0</v>
      </c>
      <c r="L3014">
        <f t="shared" si="568"/>
        <v>0</v>
      </c>
      <c r="M3014">
        <f t="shared" si="579"/>
        <v>0</v>
      </c>
      <c r="N3014">
        <f t="shared" si="571"/>
        <v>0</v>
      </c>
      <c r="O3014">
        <f t="shared" si="572"/>
        <v>0</v>
      </c>
      <c r="P3014" s="34" t="s">
        <v>77</v>
      </c>
      <c r="Q3014" s="33">
        <f t="shared" si="573"/>
        <v>5.9999999999998721E-2</v>
      </c>
      <c r="R3014" s="33">
        <f t="shared" si="574"/>
        <v>0.23000000000000043</v>
      </c>
      <c r="S3014" s="33">
        <f t="shared" si="575"/>
        <v>2.5</v>
      </c>
      <c r="T3014" s="33">
        <f t="shared" si="576"/>
        <v>0</v>
      </c>
      <c r="V3014" s="16">
        <f t="shared" si="578"/>
        <v>1.0416666664241347E-2</v>
      </c>
      <c r="W3014" s="2">
        <f t="shared" si="577"/>
        <v>45095.875</v>
      </c>
    </row>
    <row r="3015" spans="1:23" x14ac:dyDescent="0.25">
      <c r="A3015">
        <v>2023</v>
      </c>
      <c r="B3015" t="s">
        <v>75</v>
      </c>
      <c r="C3015" t="s">
        <v>76</v>
      </c>
      <c r="D3015" s="45">
        <v>45095.885416666664</v>
      </c>
      <c r="E3015">
        <v>96.4</v>
      </c>
      <c r="F3015">
        <v>0.51400000000000001</v>
      </c>
      <c r="G3015">
        <v>21.25</v>
      </c>
      <c r="H3015">
        <v>8.1999999999999993</v>
      </c>
      <c r="I3015">
        <v>2.2000000000000002</v>
      </c>
      <c r="J3015">
        <f t="shared" si="569"/>
        <v>0</v>
      </c>
      <c r="K3015">
        <f t="shared" si="570"/>
        <v>0</v>
      </c>
      <c r="L3015">
        <f t="shared" si="568"/>
        <v>0</v>
      </c>
      <c r="M3015">
        <f t="shared" si="579"/>
        <v>0</v>
      </c>
      <c r="N3015">
        <f t="shared" si="571"/>
        <v>0</v>
      </c>
      <c r="O3015">
        <f t="shared" si="572"/>
        <v>0</v>
      </c>
      <c r="P3015" s="34" t="s">
        <v>77</v>
      </c>
      <c r="Q3015" s="33">
        <f t="shared" si="573"/>
        <v>3.9999999999999147E-2</v>
      </c>
      <c r="R3015" s="33">
        <f t="shared" si="574"/>
        <v>0.16000000000000014</v>
      </c>
      <c r="S3015" s="33">
        <f t="shared" si="575"/>
        <v>3.8999999999999995</v>
      </c>
      <c r="T3015" s="33">
        <f t="shared" si="576"/>
        <v>0</v>
      </c>
      <c r="V3015" s="16">
        <f t="shared" si="578"/>
        <v>1.0416666664241347E-2</v>
      </c>
      <c r="W3015" s="2">
        <f t="shared" si="577"/>
        <v>45095.885416666664</v>
      </c>
    </row>
    <row r="3016" spans="1:23" x14ac:dyDescent="0.25">
      <c r="A3016">
        <v>2023</v>
      </c>
      <c r="B3016" t="s">
        <v>75</v>
      </c>
      <c r="C3016" t="s">
        <v>76</v>
      </c>
      <c r="D3016" s="45">
        <v>45095.895833333336</v>
      </c>
      <c r="E3016">
        <v>94.5</v>
      </c>
      <c r="F3016">
        <v>0.51400000000000001</v>
      </c>
      <c r="G3016">
        <v>21.21</v>
      </c>
      <c r="H3016">
        <v>8.0399999999999991</v>
      </c>
      <c r="I3016">
        <v>6.1</v>
      </c>
      <c r="J3016">
        <f t="shared" si="569"/>
        <v>0</v>
      </c>
      <c r="K3016">
        <f t="shared" si="570"/>
        <v>0</v>
      </c>
      <c r="L3016">
        <f t="shared" si="568"/>
        <v>0</v>
      </c>
      <c r="M3016">
        <f t="shared" si="579"/>
        <v>0</v>
      </c>
      <c r="N3016">
        <f t="shared" si="571"/>
        <v>0</v>
      </c>
      <c r="O3016">
        <f t="shared" si="572"/>
        <v>0</v>
      </c>
      <c r="P3016" s="34" t="s">
        <v>77</v>
      </c>
      <c r="Q3016" s="33">
        <f t="shared" si="573"/>
        <v>6.0000000000002274E-2</v>
      </c>
      <c r="R3016" s="33">
        <f t="shared" si="574"/>
        <v>0.14999999999999947</v>
      </c>
      <c r="S3016" s="33">
        <f t="shared" si="575"/>
        <v>1.5</v>
      </c>
      <c r="T3016" s="33">
        <f t="shared" si="576"/>
        <v>0</v>
      </c>
      <c r="V3016" s="16">
        <f t="shared" si="578"/>
        <v>1.0416666671517305E-2</v>
      </c>
      <c r="W3016" s="2">
        <f t="shared" si="577"/>
        <v>45095.895833333328</v>
      </c>
    </row>
    <row r="3017" spans="1:23" x14ac:dyDescent="0.25">
      <c r="A3017">
        <v>2023</v>
      </c>
      <c r="B3017" t="s">
        <v>75</v>
      </c>
      <c r="C3017" t="s">
        <v>76</v>
      </c>
      <c r="D3017" s="45">
        <v>45095.90625</v>
      </c>
      <c r="E3017">
        <v>92.6</v>
      </c>
      <c r="F3017">
        <v>0.51400000000000001</v>
      </c>
      <c r="G3017">
        <v>21.15</v>
      </c>
      <c r="H3017">
        <v>7.89</v>
      </c>
      <c r="I3017">
        <v>4.5999999999999996</v>
      </c>
      <c r="J3017">
        <f t="shared" si="569"/>
        <v>0</v>
      </c>
      <c r="K3017">
        <f t="shared" si="570"/>
        <v>0</v>
      </c>
      <c r="L3017">
        <f t="shared" si="568"/>
        <v>0</v>
      </c>
      <c r="M3017">
        <f t="shared" si="579"/>
        <v>0</v>
      </c>
      <c r="N3017">
        <f t="shared" si="571"/>
        <v>0</v>
      </c>
      <c r="O3017">
        <f t="shared" si="572"/>
        <v>0</v>
      </c>
      <c r="P3017" s="34" t="s">
        <v>77</v>
      </c>
      <c r="Q3017" s="33">
        <f t="shared" si="573"/>
        <v>5.9999999999998721E-2</v>
      </c>
      <c r="R3017" s="33">
        <f t="shared" si="574"/>
        <v>0.13999999999999968</v>
      </c>
      <c r="S3017" s="33">
        <f t="shared" si="575"/>
        <v>2.2999999999999998</v>
      </c>
      <c r="T3017" s="33">
        <f t="shared" si="576"/>
        <v>1</v>
      </c>
      <c r="V3017" s="16">
        <f t="shared" si="578"/>
        <v>1.0416666664241347E-2</v>
      </c>
      <c r="W3017" s="2">
        <f t="shared" si="577"/>
        <v>45095.90625</v>
      </c>
    </row>
    <row r="3018" spans="1:23" x14ac:dyDescent="0.25">
      <c r="A3018">
        <v>2023</v>
      </c>
      <c r="B3018" t="s">
        <v>75</v>
      </c>
      <c r="C3018" t="s">
        <v>76</v>
      </c>
      <c r="D3018" s="45">
        <v>45095.916666666664</v>
      </c>
      <c r="E3018">
        <v>90.9</v>
      </c>
      <c r="F3018">
        <v>0.51500000000000001</v>
      </c>
      <c r="G3018">
        <v>21.09</v>
      </c>
      <c r="H3018">
        <v>7.75</v>
      </c>
      <c r="I3018">
        <v>2.2999999999999998</v>
      </c>
      <c r="J3018">
        <f t="shared" si="569"/>
        <v>0</v>
      </c>
      <c r="K3018">
        <f t="shared" si="570"/>
        <v>0</v>
      </c>
      <c r="L3018">
        <f t="shared" si="568"/>
        <v>0</v>
      </c>
      <c r="M3018">
        <f t="shared" si="579"/>
        <v>0</v>
      </c>
      <c r="N3018">
        <f t="shared" si="571"/>
        <v>0</v>
      </c>
      <c r="O3018">
        <f t="shared" si="572"/>
        <v>0</v>
      </c>
      <c r="P3018" s="34" t="s">
        <v>77</v>
      </c>
      <c r="Q3018" s="33">
        <f t="shared" si="573"/>
        <v>7.0000000000000284E-2</v>
      </c>
      <c r="R3018" s="33">
        <f t="shared" si="574"/>
        <v>9.9999999999999645E-2</v>
      </c>
      <c r="S3018" s="33">
        <f t="shared" si="575"/>
        <v>5.4</v>
      </c>
      <c r="T3018" s="33">
        <f t="shared" si="576"/>
        <v>0</v>
      </c>
      <c r="V3018" s="16">
        <f t="shared" si="578"/>
        <v>1.0416666664241347E-2</v>
      </c>
      <c r="W3018" s="2">
        <f t="shared" si="577"/>
        <v>45095.916666666664</v>
      </c>
    </row>
    <row r="3019" spans="1:23" x14ac:dyDescent="0.25">
      <c r="A3019">
        <v>2023</v>
      </c>
      <c r="B3019" t="s">
        <v>75</v>
      </c>
      <c r="C3019" t="s">
        <v>76</v>
      </c>
      <c r="D3019" s="45">
        <v>45095.927083333336</v>
      </c>
      <c r="E3019">
        <v>89.6</v>
      </c>
      <c r="F3019">
        <v>0.51500000000000001</v>
      </c>
      <c r="G3019">
        <v>21.02</v>
      </c>
      <c r="H3019">
        <v>7.65</v>
      </c>
      <c r="I3019">
        <v>7.7</v>
      </c>
      <c r="J3019">
        <f t="shared" si="569"/>
        <v>0</v>
      </c>
      <c r="K3019">
        <f t="shared" si="570"/>
        <v>0</v>
      </c>
      <c r="L3019">
        <f t="shared" si="568"/>
        <v>0</v>
      </c>
      <c r="M3019">
        <f t="shared" si="579"/>
        <v>0</v>
      </c>
      <c r="N3019">
        <f t="shared" si="571"/>
        <v>0</v>
      </c>
      <c r="O3019">
        <f t="shared" si="572"/>
        <v>0</v>
      </c>
      <c r="P3019" s="34" t="s">
        <v>77</v>
      </c>
      <c r="Q3019" s="33">
        <f t="shared" si="573"/>
        <v>5.9999999999998721E-2</v>
      </c>
      <c r="R3019" s="33">
        <f t="shared" si="574"/>
        <v>0.13000000000000078</v>
      </c>
      <c r="S3019" s="33">
        <f t="shared" si="575"/>
        <v>4.5</v>
      </c>
      <c r="T3019" s="33">
        <f t="shared" si="576"/>
        <v>0</v>
      </c>
      <c r="V3019" s="16">
        <f t="shared" si="578"/>
        <v>1.0416666671517305E-2</v>
      </c>
      <c r="W3019" s="2">
        <f t="shared" si="577"/>
        <v>45095.927083333328</v>
      </c>
    </row>
    <row r="3020" spans="1:23" x14ac:dyDescent="0.25">
      <c r="A3020">
        <v>2023</v>
      </c>
      <c r="B3020" t="s">
        <v>75</v>
      </c>
      <c r="C3020" t="s">
        <v>76</v>
      </c>
      <c r="D3020" s="45">
        <v>45095.9375</v>
      </c>
      <c r="E3020">
        <v>87.9</v>
      </c>
      <c r="F3020">
        <v>0.51500000000000001</v>
      </c>
      <c r="G3020">
        <v>20.96</v>
      </c>
      <c r="H3020">
        <v>7.52</v>
      </c>
      <c r="I3020">
        <v>3.2</v>
      </c>
      <c r="J3020">
        <f t="shared" si="569"/>
        <v>0</v>
      </c>
      <c r="K3020">
        <f t="shared" si="570"/>
        <v>0</v>
      </c>
      <c r="L3020">
        <f t="shared" si="568"/>
        <v>0</v>
      </c>
      <c r="M3020">
        <f t="shared" si="579"/>
        <v>0</v>
      </c>
      <c r="N3020">
        <f t="shared" si="571"/>
        <v>0</v>
      </c>
      <c r="O3020">
        <f t="shared" si="572"/>
        <v>0</v>
      </c>
      <c r="P3020" s="34" t="s">
        <v>77</v>
      </c>
      <c r="Q3020" s="33">
        <f t="shared" si="573"/>
        <v>8.0000000000001847E-2</v>
      </c>
      <c r="R3020" s="33">
        <f t="shared" si="574"/>
        <v>0.10999999999999943</v>
      </c>
      <c r="S3020" s="33">
        <f t="shared" si="575"/>
        <v>0.70000000000000018</v>
      </c>
      <c r="T3020" s="33">
        <f t="shared" si="576"/>
        <v>1</v>
      </c>
      <c r="V3020" s="16">
        <f t="shared" si="578"/>
        <v>1.0416666664241347E-2</v>
      </c>
      <c r="W3020" s="2">
        <f t="shared" si="577"/>
        <v>45095.9375</v>
      </c>
    </row>
    <row r="3021" spans="1:23" x14ac:dyDescent="0.25">
      <c r="A3021">
        <v>2023</v>
      </c>
      <c r="B3021" t="s">
        <v>75</v>
      </c>
      <c r="C3021" t="s">
        <v>76</v>
      </c>
      <c r="D3021" s="45">
        <v>45095.947916666664</v>
      </c>
      <c r="E3021">
        <v>86.5</v>
      </c>
      <c r="F3021">
        <v>0.51600000000000001</v>
      </c>
      <c r="G3021">
        <v>20.88</v>
      </c>
      <c r="H3021">
        <v>7.41</v>
      </c>
      <c r="I3021">
        <v>2.5</v>
      </c>
      <c r="J3021">
        <f t="shared" si="569"/>
        <v>0</v>
      </c>
      <c r="K3021">
        <f t="shared" si="570"/>
        <v>0</v>
      </c>
      <c r="L3021">
        <f t="shared" si="568"/>
        <v>0</v>
      </c>
      <c r="M3021">
        <f t="shared" si="579"/>
        <v>0</v>
      </c>
      <c r="N3021">
        <f t="shared" si="571"/>
        <v>0</v>
      </c>
      <c r="O3021">
        <f t="shared" si="572"/>
        <v>0</v>
      </c>
      <c r="P3021" s="34" t="s">
        <v>77</v>
      </c>
      <c r="Q3021" s="33">
        <f t="shared" si="573"/>
        <v>8.9999999999999858E-2</v>
      </c>
      <c r="R3021" s="33">
        <f t="shared" si="574"/>
        <v>6.0000000000000497E-2</v>
      </c>
      <c r="S3021" s="33">
        <f t="shared" si="575"/>
        <v>0.29999999999999982</v>
      </c>
      <c r="T3021" s="33">
        <f t="shared" si="576"/>
        <v>0</v>
      </c>
      <c r="V3021" s="16">
        <f t="shared" si="578"/>
        <v>1.0416666664241347E-2</v>
      </c>
      <c r="W3021" s="2">
        <f t="shared" si="577"/>
        <v>45095.947916666664</v>
      </c>
    </row>
    <row r="3022" spans="1:23" x14ac:dyDescent="0.25">
      <c r="A3022">
        <v>2023</v>
      </c>
      <c r="B3022" t="s">
        <v>75</v>
      </c>
      <c r="C3022" t="s">
        <v>76</v>
      </c>
      <c r="D3022" s="45">
        <v>45095.958333333336</v>
      </c>
      <c r="E3022">
        <v>85.7</v>
      </c>
      <c r="F3022">
        <v>0.51600000000000001</v>
      </c>
      <c r="G3022">
        <v>20.79</v>
      </c>
      <c r="H3022">
        <v>7.35</v>
      </c>
      <c r="I3022">
        <v>2.2000000000000002</v>
      </c>
      <c r="J3022">
        <f t="shared" si="569"/>
        <v>0</v>
      </c>
      <c r="K3022">
        <f t="shared" si="570"/>
        <v>0</v>
      </c>
      <c r="L3022">
        <f t="shared" si="568"/>
        <v>0</v>
      </c>
      <c r="M3022">
        <f t="shared" si="579"/>
        <v>0</v>
      </c>
      <c r="N3022">
        <f t="shared" si="571"/>
        <v>0</v>
      </c>
      <c r="O3022">
        <f t="shared" si="572"/>
        <v>0</v>
      </c>
      <c r="P3022" s="34" t="s">
        <v>77</v>
      </c>
      <c r="Q3022" s="33">
        <f t="shared" si="573"/>
        <v>7.9999999999998295E-2</v>
      </c>
      <c r="R3022" s="33">
        <f t="shared" si="574"/>
        <v>5.9999999999999609E-2</v>
      </c>
      <c r="S3022" s="33">
        <f t="shared" si="575"/>
        <v>0.69999999999999973</v>
      </c>
      <c r="T3022" s="33">
        <f t="shared" si="576"/>
        <v>0</v>
      </c>
      <c r="V3022" s="16">
        <f t="shared" si="578"/>
        <v>1.0416666671517305E-2</v>
      </c>
      <c r="W3022" s="2">
        <f t="shared" si="577"/>
        <v>45095.958333333328</v>
      </c>
    </row>
    <row r="3023" spans="1:23" x14ac:dyDescent="0.25">
      <c r="A3023">
        <v>2023</v>
      </c>
      <c r="B3023" t="s">
        <v>75</v>
      </c>
      <c r="C3023" t="s">
        <v>76</v>
      </c>
      <c r="D3023" s="45">
        <v>45095.96875</v>
      </c>
      <c r="E3023">
        <v>84.8</v>
      </c>
      <c r="F3023">
        <v>0.51600000000000001</v>
      </c>
      <c r="G3023">
        <v>20.71</v>
      </c>
      <c r="H3023">
        <v>7.29</v>
      </c>
      <c r="I3023">
        <v>2.9</v>
      </c>
      <c r="J3023">
        <f t="shared" si="569"/>
        <v>0</v>
      </c>
      <c r="K3023">
        <f t="shared" si="570"/>
        <v>0</v>
      </c>
      <c r="L3023">
        <f t="shared" si="568"/>
        <v>0</v>
      </c>
      <c r="M3023">
        <f t="shared" si="579"/>
        <v>0</v>
      </c>
      <c r="N3023">
        <f t="shared" si="571"/>
        <v>0</v>
      </c>
      <c r="O3023">
        <f t="shared" si="572"/>
        <v>0</v>
      </c>
      <c r="P3023" s="34" t="s">
        <v>77</v>
      </c>
      <c r="Q3023" s="33">
        <f t="shared" si="573"/>
        <v>0.10000000000000142</v>
      </c>
      <c r="R3023" s="33">
        <f t="shared" si="574"/>
        <v>7.0000000000000284E-2</v>
      </c>
      <c r="S3023" s="33">
        <f t="shared" si="575"/>
        <v>0.5</v>
      </c>
      <c r="T3023" s="33">
        <f t="shared" si="576"/>
        <v>0</v>
      </c>
      <c r="V3023" s="16">
        <f t="shared" si="578"/>
        <v>1.0416666664241347E-2</v>
      </c>
      <c r="W3023" s="2">
        <f t="shared" si="577"/>
        <v>45095.96875</v>
      </c>
    </row>
    <row r="3024" spans="1:23" x14ac:dyDescent="0.25">
      <c r="A3024">
        <v>2023</v>
      </c>
      <c r="B3024" t="s">
        <v>75</v>
      </c>
      <c r="C3024" t="s">
        <v>76</v>
      </c>
      <c r="D3024" s="45">
        <v>45095.979166666664</v>
      </c>
      <c r="E3024">
        <v>83.8</v>
      </c>
      <c r="F3024">
        <v>0.51600000000000001</v>
      </c>
      <c r="G3024">
        <v>20.61</v>
      </c>
      <c r="H3024">
        <v>7.22</v>
      </c>
      <c r="I3024">
        <v>2.4</v>
      </c>
      <c r="J3024">
        <f t="shared" si="569"/>
        <v>0</v>
      </c>
      <c r="K3024">
        <f t="shared" si="570"/>
        <v>0</v>
      </c>
      <c r="L3024">
        <f t="shared" si="568"/>
        <v>0</v>
      </c>
      <c r="M3024">
        <f t="shared" si="579"/>
        <v>0</v>
      </c>
      <c r="N3024">
        <f t="shared" si="571"/>
        <v>0</v>
      </c>
      <c r="O3024">
        <f t="shared" si="572"/>
        <v>0</v>
      </c>
      <c r="P3024" s="34" t="s">
        <v>77</v>
      </c>
      <c r="Q3024" s="33">
        <f t="shared" si="573"/>
        <v>9.9999999999997868E-2</v>
      </c>
      <c r="R3024" s="33">
        <f t="shared" si="574"/>
        <v>6.9999999999999396E-2</v>
      </c>
      <c r="S3024" s="33">
        <f t="shared" si="575"/>
        <v>1.8000000000000003</v>
      </c>
      <c r="T3024" s="33">
        <f t="shared" si="576"/>
        <v>0</v>
      </c>
      <c r="V3024" s="16">
        <f t="shared" si="578"/>
        <v>1.0416666664241347E-2</v>
      </c>
      <c r="W3024" s="2">
        <f t="shared" si="577"/>
        <v>45095.979166666664</v>
      </c>
    </row>
    <row r="3025" spans="1:23" x14ac:dyDescent="0.25">
      <c r="A3025">
        <v>2023</v>
      </c>
      <c r="B3025" t="s">
        <v>75</v>
      </c>
      <c r="C3025" t="s">
        <v>76</v>
      </c>
      <c r="D3025" s="45">
        <v>45095.989583333336</v>
      </c>
      <c r="E3025">
        <v>82.9</v>
      </c>
      <c r="F3025">
        <v>0.51600000000000001</v>
      </c>
      <c r="G3025">
        <v>20.51</v>
      </c>
      <c r="H3025">
        <v>7.15</v>
      </c>
      <c r="I3025">
        <v>4.2</v>
      </c>
      <c r="J3025">
        <f t="shared" si="569"/>
        <v>0</v>
      </c>
      <c r="K3025">
        <f t="shared" si="570"/>
        <v>0</v>
      </c>
      <c r="L3025">
        <f t="shared" si="568"/>
        <v>0</v>
      </c>
      <c r="M3025">
        <f t="shared" si="579"/>
        <v>0</v>
      </c>
      <c r="N3025">
        <f t="shared" si="571"/>
        <v>0</v>
      </c>
      <c r="O3025">
        <f t="shared" si="572"/>
        <v>0</v>
      </c>
      <c r="P3025" s="34" t="s">
        <v>77</v>
      </c>
      <c r="Q3025" s="33">
        <f t="shared" si="573"/>
        <v>8.9999999999999858E-2</v>
      </c>
      <c r="R3025" s="33">
        <f t="shared" si="574"/>
        <v>7.0000000000000284E-2</v>
      </c>
      <c r="S3025" s="33">
        <f t="shared" si="575"/>
        <v>1.2000000000000002</v>
      </c>
      <c r="T3025" s="33">
        <f t="shared" si="576"/>
        <v>1</v>
      </c>
      <c r="V3025" s="16">
        <f t="shared" si="578"/>
        <v>1.0416666671517305E-2</v>
      </c>
      <c r="W3025" s="2">
        <f t="shared" si="577"/>
        <v>45095.989583333328</v>
      </c>
    </row>
    <row r="3026" spans="1:23" x14ac:dyDescent="0.25">
      <c r="A3026">
        <v>2023</v>
      </c>
      <c r="B3026" t="s">
        <v>75</v>
      </c>
      <c r="C3026" t="s">
        <v>76</v>
      </c>
      <c r="D3026" s="45">
        <v>45096</v>
      </c>
      <c r="E3026">
        <v>81.900000000000006</v>
      </c>
      <c r="F3026">
        <v>0.51700000000000002</v>
      </c>
      <c r="G3026">
        <v>20.420000000000002</v>
      </c>
      <c r="H3026">
        <v>7.08</v>
      </c>
      <c r="I3026">
        <v>3</v>
      </c>
      <c r="J3026">
        <f t="shared" si="569"/>
        <v>0</v>
      </c>
      <c r="K3026">
        <f t="shared" si="570"/>
        <v>0</v>
      </c>
      <c r="L3026">
        <f t="shared" si="568"/>
        <v>0</v>
      </c>
      <c r="M3026">
        <f t="shared" si="579"/>
        <v>0</v>
      </c>
      <c r="N3026">
        <f t="shared" si="571"/>
        <v>0</v>
      </c>
      <c r="O3026">
        <f t="shared" si="572"/>
        <v>0</v>
      </c>
      <c r="P3026" s="34" t="s">
        <v>77</v>
      </c>
      <c r="Q3026" s="33">
        <f t="shared" si="573"/>
        <v>9.0000000000003411E-2</v>
      </c>
      <c r="R3026" s="33">
        <f t="shared" si="574"/>
        <v>3.0000000000000249E-2</v>
      </c>
      <c r="S3026" s="33">
        <f t="shared" si="575"/>
        <v>3.7</v>
      </c>
      <c r="T3026" s="33">
        <f t="shared" si="576"/>
        <v>0</v>
      </c>
      <c r="V3026" s="16">
        <f t="shared" si="578"/>
        <v>1.0416666664241347E-2</v>
      </c>
      <c r="W3026" s="2">
        <f t="shared" si="577"/>
        <v>45096</v>
      </c>
    </row>
    <row r="3027" spans="1:23" x14ac:dyDescent="0.25">
      <c r="A3027">
        <v>2023</v>
      </c>
      <c r="B3027" t="s">
        <v>75</v>
      </c>
      <c r="C3027" t="s">
        <v>76</v>
      </c>
      <c r="D3027" s="45">
        <v>45096.010416666664</v>
      </c>
      <c r="E3027">
        <v>81.3</v>
      </c>
      <c r="F3027">
        <v>0.51700000000000002</v>
      </c>
      <c r="G3027">
        <v>20.329999999999998</v>
      </c>
      <c r="H3027">
        <v>7.05</v>
      </c>
      <c r="I3027">
        <v>6.7</v>
      </c>
      <c r="J3027">
        <f t="shared" si="569"/>
        <v>0</v>
      </c>
      <c r="K3027">
        <f t="shared" si="570"/>
        <v>0</v>
      </c>
      <c r="L3027">
        <f t="shared" si="568"/>
        <v>0</v>
      </c>
      <c r="M3027">
        <f t="shared" si="579"/>
        <v>0</v>
      </c>
      <c r="N3027">
        <f t="shared" si="571"/>
        <v>0</v>
      </c>
      <c r="O3027">
        <f t="shared" si="572"/>
        <v>0</v>
      </c>
      <c r="P3027" s="34" t="s">
        <v>77</v>
      </c>
      <c r="Q3027" s="33">
        <f t="shared" si="573"/>
        <v>9.9999999999997868E-2</v>
      </c>
      <c r="R3027" s="33">
        <f t="shared" si="574"/>
        <v>4.9999999999999822E-2</v>
      </c>
      <c r="S3027" s="33">
        <f t="shared" si="575"/>
        <v>4.2</v>
      </c>
      <c r="T3027" s="33">
        <f t="shared" si="576"/>
        <v>0</v>
      </c>
      <c r="V3027" s="16">
        <f t="shared" si="578"/>
        <v>1.0416666664241347E-2</v>
      </c>
      <c r="W3027" s="2">
        <f t="shared" si="577"/>
        <v>45096.010416666664</v>
      </c>
    </row>
    <row r="3028" spans="1:23" x14ac:dyDescent="0.25">
      <c r="A3028">
        <v>2023</v>
      </c>
      <c r="B3028" t="s">
        <v>75</v>
      </c>
      <c r="C3028" t="s">
        <v>76</v>
      </c>
      <c r="D3028" s="45">
        <v>45096.020833333336</v>
      </c>
      <c r="E3028">
        <v>80.599999999999994</v>
      </c>
      <c r="F3028">
        <v>0.51700000000000002</v>
      </c>
      <c r="G3028">
        <v>20.23</v>
      </c>
      <c r="H3028">
        <v>7</v>
      </c>
      <c r="I3028">
        <v>2.5</v>
      </c>
      <c r="J3028">
        <f t="shared" si="569"/>
        <v>0</v>
      </c>
      <c r="K3028">
        <f t="shared" si="570"/>
        <v>0</v>
      </c>
      <c r="L3028">
        <f t="shared" si="568"/>
        <v>0</v>
      </c>
      <c r="M3028">
        <f t="shared" si="579"/>
        <v>0</v>
      </c>
      <c r="N3028">
        <f t="shared" si="571"/>
        <v>0</v>
      </c>
      <c r="O3028">
        <f t="shared" si="572"/>
        <v>0</v>
      </c>
      <c r="P3028" s="34" t="s">
        <v>77</v>
      </c>
      <c r="Q3028" s="33">
        <f t="shared" si="573"/>
        <v>8.9999999999999858E-2</v>
      </c>
      <c r="R3028" s="33">
        <f t="shared" si="574"/>
        <v>1.9999999999999574E-2</v>
      </c>
      <c r="S3028" s="33">
        <f t="shared" si="575"/>
        <v>0.29999999999999982</v>
      </c>
      <c r="T3028" s="33">
        <f t="shared" si="576"/>
        <v>0</v>
      </c>
      <c r="V3028" s="16">
        <f t="shared" si="578"/>
        <v>1.0416666671517305E-2</v>
      </c>
      <c r="W3028" s="2">
        <f t="shared" si="577"/>
        <v>45096.020833333328</v>
      </c>
    </row>
    <row r="3029" spans="1:23" x14ac:dyDescent="0.25">
      <c r="A3029">
        <v>2023</v>
      </c>
      <c r="B3029" t="s">
        <v>75</v>
      </c>
      <c r="C3029" t="s">
        <v>76</v>
      </c>
      <c r="D3029" s="45">
        <v>45096.03125</v>
      </c>
      <c r="E3029">
        <v>80.3</v>
      </c>
      <c r="F3029">
        <v>0.51700000000000002</v>
      </c>
      <c r="G3029">
        <v>20.14</v>
      </c>
      <c r="H3029">
        <v>6.98</v>
      </c>
      <c r="I3029">
        <v>2.2000000000000002</v>
      </c>
      <c r="J3029">
        <f t="shared" si="569"/>
        <v>0</v>
      </c>
      <c r="K3029">
        <f t="shared" si="570"/>
        <v>0</v>
      </c>
      <c r="L3029">
        <f t="shared" si="568"/>
        <v>0</v>
      </c>
      <c r="M3029">
        <f t="shared" si="579"/>
        <v>0</v>
      </c>
      <c r="N3029">
        <f t="shared" si="571"/>
        <v>0</v>
      </c>
      <c r="O3029">
        <f t="shared" si="572"/>
        <v>0</v>
      </c>
      <c r="P3029" s="34" t="s">
        <v>77</v>
      </c>
      <c r="Q3029" s="33">
        <f t="shared" si="573"/>
        <v>8.9999999999999858E-2</v>
      </c>
      <c r="R3029" s="33">
        <f t="shared" si="574"/>
        <v>7.0000000000000284E-2</v>
      </c>
      <c r="S3029" s="33">
        <f t="shared" si="575"/>
        <v>2.8</v>
      </c>
      <c r="T3029" s="33">
        <f t="shared" si="576"/>
        <v>0</v>
      </c>
      <c r="V3029" s="16">
        <f t="shared" si="578"/>
        <v>1.0416666664241347E-2</v>
      </c>
      <c r="W3029" s="2">
        <f t="shared" si="577"/>
        <v>45096.03125</v>
      </c>
    </row>
    <row r="3030" spans="1:23" x14ac:dyDescent="0.25">
      <c r="A3030">
        <v>2023</v>
      </c>
      <c r="B3030" t="s">
        <v>75</v>
      </c>
      <c r="C3030" t="s">
        <v>76</v>
      </c>
      <c r="D3030" s="45">
        <v>45096.041666666664</v>
      </c>
      <c r="E3030">
        <v>79.400000000000006</v>
      </c>
      <c r="F3030">
        <v>0.51700000000000002</v>
      </c>
      <c r="G3030">
        <v>20.05</v>
      </c>
      <c r="H3030">
        <v>6.91</v>
      </c>
      <c r="I3030">
        <v>5</v>
      </c>
      <c r="J3030">
        <f t="shared" si="569"/>
        <v>0</v>
      </c>
      <c r="K3030">
        <f t="shared" si="570"/>
        <v>0</v>
      </c>
      <c r="L3030">
        <f t="shared" si="568"/>
        <v>0</v>
      </c>
      <c r="M3030">
        <f t="shared" si="579"/>
        <v>0</v>
      </c>
      <c r="N3030">
        <f t="shared" si="571"/>
        <v>0</v>
      </c>
      <c r="O3030">
        <f t="shared" si="572"/>
        <v>0</v>
      </c>
      <c r="P3030" s="34" t="s">
        <v>77</v>
      </c>
      <c r="Q3030" s="33">
        <f t="shared" si="573"/>
        <v>8.0000000000001847E-2</v>
      </c>
      <c r="R3030" s="33">
        <f t="shared" si="574"/>
        <v>9.9999999999997868E-3</v>
      </c>
      <c r="S3030" s="33">
        <f t="shared" si="575"/>
        <v>11.5</v>
      </c>
      <c r="T3030" s="33">
        <f t="shared" si="576"/>
        <v>1</v>
      </c>
      <c r="V3030" s="16">
        <f t="shared" si="578"/>
        <v>1.0416666664241347E-2</v>
      </c>
      <c r="W3030" s="2">
        <f t="shared" si="577"/>
        <v>45096.041666666664</v>
      </c>
    </row>
    <row r="3031" spans="1:23" x14ac:dyDescent="0.25">
      <c r="A3031">
        <v>2023</v>
      </c>
      <c r="B3031" t="s">
        <v>75</v>
      </c>
      <c r="C3031" t="s">
        <v>76</v>
      </c>
      <c r="D3031" s="45">
        <v>45096.052083333336</v>
      </c>
      <c r="E3031">
        <v>79.099999999999994</v>
      </c>
      <c r="F3031">
        <v>0.51800000000000002</v>
      </c>
      <c r="G3031">
        <v>19.97</v>
      </c>
      <c r="H3031">
        <v>6.9</v>
      </c>
      <c r="I3031">
        <v>16.5</v>
      </c>
      <c r="J3031">
        <f t="shared" si="569"/>
        <v>0</v>
      </c>
      <c r="K3031">
        <f t="shared" si="570"/>
        <v>0</v>
      </c>
      <c r="L3031">
        <f t="shared" si="568"/>
        <v>0</v>
      </c>
      <c r="M3031">
        <f t="shared" si="579"/>
        <v>0</v>
      </c>
      <c r="N3031">
        <f t="shared" si="571"/>
        <v>0</v>
      </c>
      <c r="O3031">
        <f t="shared" si="572"/>
        <v>0</v>
      </c>
      <c r="P3031" s="34" t="s">
        <v>77</v>
      </c>
      <c r="Q3031" s="33">
        <f t="shared" si="573"/>
        <v>7.0000000000000284E-2</v>
      </c>
      <c r="R3031" s="33">
        <f t="shared" si="574"/>
        <v>5.0000000000000711E-2</v>
      </c>
      <c r="S3031" s="33">
        <f t="shared" si="575"/>
        <v>1.4000000000000004</v>
      </c>
      <c r="T3031" s="33">
        <f t="shared" si="576"/>
        <v>0</v>
      </c>
      <c r="V3031" s="16">
        <f t="shared" si="578"/>
        <v>1.0416666671517305E-2</v>
      </c>
      <c r="W3031" s="2">
        <f t="shared" si="577"/>
        <v>45096.052083333328</v>
      </c>
    </row>
    <row r="3032" spans="1:23" x14ac:dyDescent="0.25">
      <c r="A3032">
        <v>2023</v>
      </c>
      <c r="B3032" t="s">
        <v>75</v>
      </c>
      <c r="C3032" t="s">
        <v>76</v>
      </c>
      <c r="D3032" s="45">
        <v>45096.0625</v>
      </c>
      <c r="E3032">
        <v>78.400000000000006</v>
      </c>
      <c r="F3032">
        <v>0.51800000000000002</v>
      </c>
      <c r="G3032">
        <v>19.899999999999999</v>
      </c>
      <c r="H3032">
        <v>6.85</v>
      </c>
      <c r="I3032">
        <v>15.1</v>
      </c>
      <c r="J3032">
        <f t="shared" si="569"/>
        <v>0</v>
      </c>
      <c r="K3032">
        <f t="shared" si="570"/>
        <v>0</v>
      </c>
      <c r="L3032">
        <f t="shared" si="568"/>
        <v>0</v>
      </c>
      <c r="M3032">
        <f t="shared" si="579"/>
        <v>0</v>
      </c>
      <c r="N3032">
        <f t="shared" si="571"/>
        <v>0</v>
      </c>
      <c r="O3032">
        <f t="shared" si="572"/>
        <v>0</v>
      </c>
      <c r="P3032" s="34" t="s">
        <v>77</v>
      </c>
      <c r="Q3032" s="33">
        <f t="shared" si="573"/>
        <v>8.9999999999999858E-2</v>
      </c>
      <c r="R3032" s="33">
        <f t="shared" si="574"/>
        <v>1.0000000000000675E-2</v>
      </c>
      <c r="S3032" s="33">
        <f t="shared" si="575"/>
        <v>8.1</v>
      </c>
      <c r="T3032" s="33">
        <f t="shared" si="576"/>
        <v>0</v>
      </c>
      <c r="V3032" s="16">
        <f t="shared" si="578"/>
        <v>1.0416666664241347E-2</v>
      </c>
      <c r="W3032" s="2">
        <f t="shared" si="577"/>
        <v>45096.0625</v>
      </c>
    </row>
    <row r="3033" spans="1:23" x14ac:dyDescent="0.25">
      <c r="A3033">
        <v>2023</v>
      </c>
      <c r="B3033" t="s">
        <v>75</v>
      </c>
      <c r="C3033" t="s">
        <v>76</v>
      </c>
      <c r="D3033" s="45">
        <v>45096.072916666664</v>
      </c>
      <c r="E3033">
        <v>78.3</v>
      </c>
      <c r="F3033">
        <v>0.51800000000000002</v>
      </c>
      <c r="G3033">
        <v>19.809999999999999</v>
      </c>
      <c r="H3033">
        <v>6.86</v>
      </c>
      <c r="I3033">
        <v>7</v>
      </c>
      <c r="J3033">
        <f t="shared" si="569"/>
        <v>0</v>
      </c>
      <c r="K3033">
        <f t="shared" si="570"/>
        <v>0</v>
      </c>
      <c r="L3033">
        <f t="shared" si="568"/>
        <v>0</v>
      </c>
      <c r="M3033">
        <f t="shared" si="579"/>
        <v>0</v>
      </c>
      <c r="N3033">
        <f t="shared" si="571"/>
        <v>0</v>
      </c>
      <c r="O3033">
        <f t="shared" si="572"/>
        <v>0</v>
      </c>
      <c r="P3033" s="34" t="s">
        <v>77</v>
      </c>
      <c r="Q3033" s="33">
        <f t="shared" si="573"/>
        <v>7.9999999999998295E-2</v>
      </c>
      <c r="R3033" s="33">
        <f t="shared" si="574"/>
        <v>5.0000000000000711E-2</v>
      </c>
      <c r="S3033" s="33">
        <f t="shared" si="575"/>
        <v>1.5</v>
      </c>
      <c r="T3033" s="33">
        <f t="shared" si="576"/>
        <v>0</v>
      </c>
      <c r="V3033" s="16">
        <f t="shared" si="578"/>
        <v>1.0416666664241347E-2</v>
      </c>
      <c r="W3033" s="2">
        <f t="shared" si="577"/>
        <v>45096.072916666664</v>
      </c>
    </row>
    <row r="3034" spans="1:23" x14ac:dyDescent="0.25">
      <c r="A3034">
        <v>2023</v>
      </c>
      <c r="B3034" t="s">
        <v>75</v>
      </c>
      <c r="C3034" t="s">
        <v>76</v>
      </c>
      <c r="D3034" s="45">
        <v>45096.083333333336</v>
      </c>
      <c r="E3034">
        <v>77.7</v>
      </c>
      <c r="F3034">
        <v>0.51800000000000002</v>
      </c>
      <c r="G3034">
        <v>19.73</v>
      </c>
      <c r="H3034">
        <v>6.81</v>
      </c>
      <c r="I3034">
        <v>5.5</v>
      </c>
      <c r="J3034">
        <f t="shared" si="569"/>
        <v>0</v>
      </c>
      <c r="K3034">
        <f t="shared" si="570"/>
        <v>0</v>
      </c>
      <c r="L3034">
        <f t="shared" si="568"/>
        <v>0</v>
      </c>
      <c r="M3034">
        <f t="shared" si="579"/>
        <v>0</v>
      </c>
      <c r="N3034">
        <f t="shared" si="571"/>
        <v>0</v>
      </c>
      <c r="O3034">
        <f t="shared" si="572"/>
        <v>0</v>
      </c>
      <c r="P3034" s="34" t="s">
        <v>77</v>
      </c>
      <c r="Q3034" s="33">
        <f t="shared" si="573"/>
        <v>8.9999999999999858E-2</v>
      </c>
      <c r="R3034" s="33">
        <f t="shared" si="574"/>
        <v>9.9999999999997868E-3</v>
      </c>
      <c r="S3034" s="33">
        <f t="shared" si="575"/>
        <v>1.4000000000000004</v>
      </c>
      <c r="T3034" s="33">
        <f t="shared" si="576"/>
        <v>0</v>
      </c>
      <c r="V3034" s="16">
        <f t="shared" si="578"/>
        <v>1.0416666671517305E-2</v>
      </c>
      <c r="W3034" s="2">
        <f t="shared" si="577"/>
        <v>45096.083333333328</v>
      </c>
    </row>
    <row r="3035" spans="1:23" x14ac:dyDescent="0.25">
      <c r="A3035">
        <v>2023</v>
      </c>
      <c r="B3035" t="s">
        <v>75</v>
      </c>
      <c r="C3035" t="s">
        <v>76</v>
      </c>
      <c r="D3035" s="45">
        <v>45096.09375</v>
      </c>
      <c r="E3035">
        <v>77.400000000000006</v>
      </c>
      <c r="F3035">
        <v>0.51800000000000002</v>
      </c>
      <c r="G3035">
        <v>19.64</v>
      </c>
      <c r="H3035">
        <v>6.8</v>
      </c>
      <c r="I3035">
        <v>4.0999999999999996</v>
      </c>
      <c r="J3035">
        <f t="shared" si="569"/>
        <v>0</v>
      </c>
      <c r="K3035">
        <f t="shared" si="570"/>
        <v>0</v>
      </c>
      <c r="L3035">
        <f t="shared" si="568"/>
        <v>0</v>
      </c>
      <c r="M3035">
        <f t="shared" si="579"/>
        <v>0</v>
      </c>
      <c r="N3035">
        <f t="shared" si="571"/>
        <v>0</v>
      </c>
      <c r="O3035">
        <f t="shared" si="572"/>
        <v>0</v>
      </c>
      <c r="P3035" s="34" t="s">
        <v>77</v>
      </c>
      <c r="Q3035" s="33">
        <f t="shared" si="573"/>
        <v>8.9999999999999858E-2</v>
      </c>
      <c r="R3035" s="33">
        <f t="shared" si="574"/>
        <v>9.9999999999997868E-3</v>
      </c>
      <c r="S3035" s="33">
        <f t="shared" si="575"/>
        <v>0.30000000000000071</v>
      </c>
      <c r="T3035" s="33">
        <f t="shared" si="576"/>
        <v>1</v>
      </c>
      <c r="V3035" s="16">
        <f t="shared" si="578"/>
        <v>1.0416666664241347E-2</v>
      </c>
      <c r="W3035" s="2">
        <f t="shared" si="577"/>
        <v>45096.09375</v>
      </c>
    </row>
    <row r="3036" spans="1:23" x14ac:dyDescent="0.25">
      <c r="A3036">
        <v>2023</v>
      </c>
      <c r="B3036" t="s">
        <v>75</v>
      </c>
      <c r="C3036" t="s">
        <v>76</v>
      </c>
      <c r="D3036" s="45">
        <v>45096.104166666664</v>
      </c>
      <c r="E3036">
        <v>77.2</v>
      </c>
      <c r="F3036">
        <v>0.51900000000000002</v>
      </c>
      <c r="G3036">
        <v>19.55</v>
      </c>
      <c r="H3036">
        <v>6.79</v>
      </c>
      <c r="I3036">
        <v>4.4000000000000004</v>
      </c>
      <c r="J3036">
        <f t="shared" si="569"/>
        <v>0</v>
      </c>
      <c r="K3036">
        <f t="shared" si="570"/>
        <v>0</v>
      </c>
      <c r="L3036">
        <f t="shared" si="568"/>
        <v>0</v>
      </c>
      <c r="M3036">
        <f t="shared" si="579"/>
        <v>0</v>
      </c>
      <c r="N3036">
        <f t="shared" si="571"/>
        <v>0</v>
      </c>
      <c r="O3036">
        <f t="shared" si="572"/>
        <v>0</v>
      </c>
      <c r="P3036" s="34" t="s">
        <v>77</v>
      </c>
      <c r="Q3036" s="33">
        <f t="shared" si="573"/>
        <v>8.0000000000001847E-2</v>
      </c>
      <c r="R3036" s="33">
        <f t="shared" si="574"/>
        <v>2.0000000000000462E-2</v>
      </c>
      <c r="S3036" s="33">
        <f t="shared" si="575"/>
        <v>2</v>
      </c>
      <c r="T3036" s="33">
        <f t="shared" si="576"/>
        <v>0</v>
      </c>
      <c r="V3036" s="16">
        <f t="shared" si="578"/>
        <v>1.0416666664241347E-2</v>
      </c>
      <c r="W3036" s="2">
        <f t="shared" si="577"/>
        <v>45096.104166666664</v>
      </c>
    </row>
    <row r="3037" spans="1:23" x14ac:dyDescent="0.25">
      <c r="A3037">
        <v>2023</v>
      </c>
      <c r="B3037" t="s">
        <v>75</v>
      </c>
      <c r="C3037" t="s">
        <v>76</v>
      </c>
      <c r="D3037" s="45">
        <v>45096.114583333336</v>
      </c>
      <c r="E3037">
        <v>76.8</v>
      </c>
      <c r="F3037">
        <v>0.51900000000000002</v>
      </c>
      <c r="G3037">
        <v>19.47</v>
      </c>
      <c r="H3037">
        <v>6.77</v>
      </c>
      <c r="I3037">
        <v>6.4</v>
      </c>
      <c r="J3037">
        <f t="shared" si="569"/>
        <v>0</v>
      </c>
      <c r="K3037">
        <f t="shared" si="570"/>
        <v>0</v>
      </c>
      <c r="L3037">
        <f t="shared" si="568"/>
        <v>0</v>
      </c>
      <c r="M3037">
        <f t="shared" si="579"/>
        <v>0</v>
      </c>
      <c r="N3037">
        <f t="shared" si="571"/>
        <v>0</v>
      </c>
      <c r="O3037">
        <f t="shared" si="572"/>
        <v>0</v>
      </c>
      <c r="P3037" s="34" t="s">
        <v>77</v>
      </c>
      <c r="Q3037" s="33">
        <f t="shared" si="573"/>
        <v>9.9999999999997868E-2</v>
      </c>
      <c r="R3037" s="33">
        <f t="shared" si="574"/>
        <v>9.9999999999997868E-3</v>
      </c>
      <c r="S3037" s="33">
        <f t="shared" si="575"/>
        <v>0.19999999999999929</v>
      </c>
      <c r="T3037" s="33">
        <f t="shared" si="576"/>
        <v>0</v>
      </c>
      <c r="V3037" s="16">
        <f t="shared" si="578"/>
        <v>1.0416666671517305E-2</v>
      </c>
      <c r="W3037" s="2">
        <f t="shared" si="577"/>
        <v>45096.114583333328</v>
      </c>
    </row>
    <row r="3038" spans="1:23" x14ac:dyDescent="0.25">
      <c r="A3038">
        <v>2023</v>
      </c>
      <c r="B3038" t="s">
        <v>75</v>
      </c>
      <c r="C3038" t="s">
        <v>76</v>
      </c>
      <c r="D3038" s="45">
        <v>45096.125</v>
      </c>
      <c r="E3038">
        <v>76.5</v>
      </c>
      <c r="F3038">
        <v>0.51900000000000002</v>
      </c>
      <c r="G3038">
        <v>19.37</v>
      </c>
      <c r="H3038">
        <v>6.76</v>
      </c>
      <c r="I3038">
        <v>6.6</v>
      </c>
      <c r="J3038">
        <f t="shared" si="569"/>
        <v>0</v>
      </c>
      <c r="K3038">
        <f t="shared" si="570"/>
        <v>0</v>
      </c>
      <c r="L3038">
        <f t="shared" ref="L3038:L3101" si="580">IF(I3038="",0.5,IF(I3038&lt;=0.1,2,IF(I3038&gt;=5000,2, IF(AND(I3038&gt;0.1,I3038&lt;0.2),5, IF(AND(I3038&gt;900,I3038&lt;5000),5,IF(S3038&gt;=2500,1.5,0))))))</f>
        <v>0</v>
      </c>
      <c r="M3038">
        <f t="shared" si="579"/>
        <v>0</v>
      </c>
      <c r="N3038">
        <f t="shared" si="571"/>
        <v>0</v>
      </c>
      <c r="O3038">
        <f t="shared" si="572"/>
        <v>0</v>
      </c>
      <c r="P3038" s="34" t="s">
        <v>77</v>
      </c>
      <c r="Q3038" s="33">
        <f t="shared" si="573"/>
        <v>8.9999999999999858E-2</v>
      </c>
      <c r="R3038" s="33">
        <f t="shared" si="574"/>
        <v>4.0000000000000036E-2</v>
      </c>
      <c r="S3038" s="33">
        <f t="shared" si="575"/>
        <v>2.0999999999999996</v>
      </c>
      <c r="T3038" s="33">
        <f t="shared" si="576"/>
        <v>0</v>
      </c>
      <c r="V3038" s="16">
        <f t="shared" si="578"/>
        <v>1.0416666664241347E-2</v>
      </c>
      <c r="W3038" s="2">
        <f t="shared" si="577"/>
        <v>45096.125</v>
      </c>
    </row>
    <row r="3039" spans="1:23" x14ac:dyDescent="0.25">
      <c r="A3039">
        <v>2023</v>
      </c>
      <c r="B3039" t="s">
        <v>75</v>
      </c>
      <c r="C3039" t="s">
        <v>76</v>
      </c>
      <c r="D3039" s="45">
        <v>45096.135416666664</v>
      </c>
      <c r="E3039">
        <v>75.900000000000006</v>
      </c>
      <c r="F3039">
        <v>0.51900000000000002</v>
      </c>
      <c r="G3039">
        <v>19.28</v>
      </c>
      <c r="H3039">
        <v>6.72</v>
      </c>
      <c r="I3039">
        <v>4.5</v>
      </c>
      <c r="J3039">
        <f t="shared" si="569"/>
        <v>0</v>
      </c>
      <c r="K3039">
        <f t="shared" si="570"/>
        <v>0</v>
      </c>
      <c r="L3039">
        <f t="shared" si="580"/>
        <v>0</v>
      </c>
      <c r="M3039">
        <f t="shared" si="579"/>
        <v>0</v>
      </c>
      <c r="N3039">
        <f t="shared" si="571"/>
        <v>0</v>
      </c>
      <c r="O3039">
        <f t="shared" si="572"/>
        <v>0</v>
      </c>
      <c r="P3039" s="34" t="s">
        <v>77</v>
      </c>
      <c r="Q3039" s="33">
        <f t="shared" si="573"/>
        <v>8.9999999999999858E-2</v>
      </c>
      <c r="R3039" s="33">
        <f t="shared" si="574"/>
        <v>2.0000000000000462E-2</v>
      </c>
      <c r="S3039" s="33">
        <f t="shared" si="575"/>
        <v>1.5999999999999996</v>
      </c>
      <c r="T3039" s="33">
        <f t="shared" si="576"/>
        <v>1</v>
      </c>
      <c r="V3039" s="16">
        <f t="shared" si="578"/>
        <v>1.0416666664241347E-2</v>
      </c>
      <c r="W3039" s="2">
        <f t="shared" si="577"/>
        <v>45096.135416666664</v>
      </c>
    </row>
    <row r="3040" spans="1:23" x14ac:dyDescent="0.25">
      <c r="A3040">
        <v>2023</v>
      </c>
      <c r="B3040" t="s">
        <v>75</v>
      </c>
      <c r="C3040" t="s">
        <v>76</v>
      </c>
      <c r="D3040" s="45">
        <v>45096.145833333336</v>
      </c>
      <c r="E3040">
        <v>76.099999999999994</v>
      </c>
      <c r="F3040">
        <v>0.52</v>
      </c>
      <c r="G3040">
        <v>19.190000000000001</v>
      </c>
      <c r="H3040">
        <v>6.74</v>
      </c>
      <c r="I3040">
        <v>6.1</v>
      </c>
      <c r="J3040">
        <f t="shared" si="569"/>
        <v>0</v>
      </c>
      <c r="K3040">
        <f t="shared" si="570"/>
        <v>0</v>
      </c>
      <c r="L3040">
        <f t="shared" si="580"/>
        <v>0</v>
      </c>
      <c r="M3040">
        <f t="shared" si="579"/>
        <v>0</v>
      </c>
      <c r="N3040">
        <f t="shared" si="571"/>
        <v>0</v>
      </c>
      <c r="O3040">
        <f t="shared" si="572"/>
        <v>0</v>
      </c>
      <c r="P3040" s="34" t="s">
        <v>77</v>
      </c>
      <c r="Q3040" s="33">
        <f t="shared" si="573"/>
        <v>8.9999999999999858E-2</v>
      </c>
      <c r="R3040" s="33">
        <f t="shared" si="574"/>
        <v>0</v>
      </c>
      <c r="S3040" s="33">
        <f t="shared" si="575"/>
        <v>2</v>
      </c>
      <c r="T3040" s="33">
        <f t="shared" si="576"/>
        <v>0</v>
      </c>
      <c r="V3040" s="16">
        <f t="shared" si="578"/>
        <v>1.0416666671517305E-2</v>
      </c>
      <c r="W3040" s="2">
        <f t="shared" si="577"/>
        <v>45096.145833333328</v>
      </c>
    </row>
    <row r="3041" spans="1:23" x14ac:dyDescent="0.25">
      <c r="A3041">
        <v>2023</v>
      </c>
      <c r="B3041" t="s">
        <v>75</v>
      </c>
      <c r="C3041" t="s">
        <v>76</v>
      </c>
      <c r="D3041" s="45">
        <v>45096.15625</v>
      </c>
      <c r="E3041">
        <v>75.900000000000006</v>
      </c>
      <c r="F3041">
        <v>0.52</v>
      </c>
      <c r="G3041">
        <v>19.100000000000001</v>
      </c>
      <c r="H3041">
        <v>6.74</v>
      </c>
      <c r="I3041">
        <v>8.1</v>
      </c>
      <c r="J3041">
        <f t="shared" si="569"/>
        <v>0</v>
      </c>
      <c r="K3041">
        <f t="shared" si="570"/>
        <v>0</v>
      </c>
      <c r="L3041">
        <f t="shared" si="580"/>
        <v>0</v>
      </c>
      <c r="M3041">
        <f t="shared" si="579"/>
        <v>0</v>
      </c>
      <c r="N3041">
        <f t="shared" si="571"/>
        <v>0</v>
      </c>
      <c r="O3041">
        <f t="shared" si="572"/>
        <v>0</v>
      </c>
      <c r="P3041" s="34" t="s">
        <v>77</v>
      </c>
      <c r="Q3041" s="33">
        <f t="shared" si="573"/>
        <v>8.9999999999999858E-2</v>
      </c>
      <c r="R3041" s="33">
        <f t="shared" si="574"/>
        <v>9.9999999999997868E-3</v>
      </c>
      <c r="S3041" s="33">
        <f t="shared" si="575"/>
        <v>1.9000000000000004</v>
      </c>
      <c r="T3041" s="33">
        <f t="shared" si="576"/>
        <v>0</v>
      </c>
      <c r="V3041" s="16">
        <f t="shared" si="578"/>
        <v>1.0416666664241347E-2</v>
      </c>
      <c r="W3041" s="2">
        <f t="shared" si="577"/>
        <v>45096.15625</v>
      </c>
    </row>
    <row r="3042" spans="1:23" x14ac:dyDescent="0.25">
      <c r="A3042">
        <v>2023</v>
      </c>
      <c r="B3042" t="s">
        <v>75</v>
      </c>
      <c r="C3042" t="s">
        <v>76</v>
      </c>
      <c r="D3042" s="45">
        <v>45096.166666666664</v>
      </c>
      <c r="E3042">
        <v>75.7</v>
      </c>
      <c r="F3042">
        <v>0.52</v>
      </c>
      <c r="G3042">
        <v>19.010000000000002</v>
      </c>
      <c r="H3042">
        <v>6.73</v>
      </c>
      <c r="I3042">
        <v>10</v>
      </c>
      <c r="J3042">
        <f t="shared" si="569"/>
        <v>0</v>
      </c>
      <c r="K3042">
        <f t="shared" si="570"/>
        <v>0</v>
      </c>
      <c r="L3042">
        <f t="shared" si="580"/>
        <v>0</v>
      </c>
      <c r="M3042">
        <f t="shared" si="579"/>
        <v>0</v>
      </c>
      <c r="N3042">
        <f t="shared" si="571"/>
        <v>0</v>
      </c>
      <c r="O3042">
        <f t="shared" si="572"/>
        <v>0</v>
      </c>
      <c r="P3042" s="34" t="s">
        <v>77</v>
      </c>
      <c r="Q3042" s="33">
        <f t="shared" si="573"/>
        <v>0.10000000000000142</v>
      </c>
      <c r="R3042" s="33">
        <f t="shared" si="574"/>
        <v>2.9999999999999361E-2</v>
      </c>
      <c r="S3042" s="33">
        <f t="shared" si="575"/>
        <v>3.9000000000000004</v>
      </c>
      <c r="T3042" s="33">
        <f t="shared" si="576"/>
        <v>1</v>
      </c>
      <c r="V3042" s="16">
        <f t="shared" si="578"/>
        <v>1.0416666664241347E-2</v>
      </c>
      <c r="W3042" s="2">
        <f t="shared" si="577"/>
        <v>45096.166666666664</v>
      </c>
    </row>
    <row r="3043" spans="1:23" x14ac:dyDescent="0.25">
      <c r="A3043">
        <v>2023</v>
      </c>
      <c r="B3043" t="s">
        <v>75</v>
      </c>
      <c r="C3043" t="s">
        <v>76</v>
      </c>
      <c r="D3043" s="45">
        <v>45096.177083333336</v>
      </c>
      <c r="E3043">
        <v>75.8</v>
      </c>
      <c r="F3043">
        <v>0.52100000000000002</v>
      </c>
      <c r="G3043">
        <v>18.91</v>
      </c>
      <c r="H3043">
        <v>6.76</v>
      </c>
      <c r="I3043">
        <v>6.1</v>
      </c>
      <c r="J3043">
        <f t="shared" si="569"/>
        <v>0</v>
      </c>
      <c r="K3043">
        <f t="shared" si="570"/>
        <v>0</v>
      </c>
      <c r="L3043">
        <f t="shared" si="580"/>
        <v>0</v>
      </c>
      <c r="M3043">
        <f t="shared" si="579"/>
        <v>0</v>
      </c>
      <c r="N3043">
        <f t="shared" si="571"/>
        <v>0</v>
      </c>
      <c r="O3043">
        <f t="shared" si="572"/>
        <v>0</v>
      </c>
      <c r="P3043" s="34" t="s">
        <v>77</v>
      </c>
      <c r="Q3043" s="33">
        <f t="shared" si="573"/>
        <v>8.9999999999999858E-2</v>
      </c>
      <c r="R3043" s="33">
        <f t="shared" si="574"/>
        <v>9.9999999999997868E-3</v>
      </c>
      <c r="S3043" s="33">
        <f t="shared" si="575"/>
        <v>1.9000000000000004</v>
      </c>
      <c r="T3043" s="33">
        <f t="shared" si="576"/>
        <v>0</v>
      </c>
      <c r="V3043" s="16">
        <f t="shared" si="578"/>
        <v>1.0416666671517305E-2</v>
      </c>
      <c r="W3043" s="2">
        <f t="shared" si="577"/>
        <v>45096.177083333328</v>
      </c>
    </row>
    <row r="3044" spans="1:23" x14ac:dyDescent="0.25">
      <c r="A3044">
        <v>2023</v>
      </c>
      <c r="B3044" t="s">
        <v>75</v>
      </c>
      <c r="C3044" t="s">
        <v>76</v>
      </c>
      <c r="D3044" s="45">
        <v>45096.1875</v>
      </c>
      <c r="E3044">
        <v>75.599999999999994</v>
      </c>
      <c r="F3044">
        <v>0.52100000000000002</v>
      </c>
      <c r="G3044">
        <v>18.82</v>
      </c>
      <c r="H3044">
        <v>6.75</v>
      </c>
      <c r="I3044">
        <v>8</v>
      </c>
      <c r="J3044">
        <f t="shared" si="569"/>
        <v>0</v>
      </c>
      <c r="K3044">
        <f t="shared" si="570"/>
        <v>0</v>
      </c>
      <c r="L3044">
        <f t="shared" si="580"/>
        <v>0</v>
      </c>
      <c r="M3044">
        <f t="shared" si="579"/>
        <v>0</v>
      </c>
      <c r="N3044">
        <f t="shared" si="571"/>
        <v>0</v>
      </c>
      <c r="O3044">
        <f t="shared" si="572"/>
        <v>0</v>
      </c>
      <c r="P3044" s="34" t="s">
        <v>77</v>
      </c>
      <c r="Q3044" s="33">
        <f t="shared" si="573"/>
        <v>0.10000000000000142</v>
      </c>
      <c r="R3044" s="33">
        <f t="shared" si="574"/>
        <v>1.9999999999999574E-2</v>
      </c>
      <c r="S3044" s="33">
        <f t="shared" si="575"/>
        <v>3.9000000000000004</v>
      </c>
      <c r="T3044" s="33">
        <f t="shared" si="576"/>
        <v>0</v>
      </c>
      <c r="V3044" s="16">
        <f t="shared" si="578"/>
        <v>1.0416666664241347E-2</v>
      </c>
      <c r="W3044" s="2">
        <f t="shared" si="577"/>
        <v>45096.1875</v>
      </c>
    </row>
    <row r="3045" spans="1:23" x14ac:dyDescent="0.25">
      <c r="A3045">
        <v>2023</v>
      </c>
      <c r="B3045" t="s">
        <v>75</v>
      </c>
      <c r="C3045" t="s">
        <v>76</v>
      </c>
      <c r="D3045" s="45">
        <v>45096.197916666664</v>
      </c>
      <c r="E3045">
        <v>75.2</v>
      </c>
      <c r="F3045">
        <v>0.52100000000000002</v>
      </c>
      <c r="G3045">
        <v>18.72</v>
      </c>
      <c r="H3045">
        <v>6.73</v>
      </c>
      <c r="I3045">
        <v>4.0999999999999996</v>
      </c>
      <c r="J3045">
        <f t="shared" si="569"/>
        <v>0</v>
      </c>
      <c r="K3045">
        <f t="shared" si="570"/>
        <v>0</v>
      </c>
      <c r="L3045">
        <f t="shared" si="580"/>
        <v>0</v>
      </c>
      <c r="M3045">
        <f t="shared" si="579"/>
        <v>0</v>
      </c>
      <c r="N3045">
        <f t="shared" si="571"/>
        <v>0</v>
      </c>
      <c r="O3045">
        <f t="shared" si="572"/>
        <v>0</v>
      </c>
      <c r="P3045" s="34" t="s">
        <v>77</v>
      </c>
      <c r="Q3045" s="33">
        <f t="shared" si="573"/>
        <v>7.9999999999998295E-2</v>
      </c>
      <c r="R3045" s="33">
        <f t="shared" si="574"/>
        <v>0</v>
      </c>
      <c r="S3045" s="33">
        <f t="shared" si="575"/>
        <v>2.2999999999999998</v>
      </c>
      <c r="T3045" s="33">
        <f t="shared" si="576"/>
        <v>0</v>
      </c>
      <c r="V3045" s="16">
        <f t="shared" si="578"/>
        <v>1.0416666664241347E-2</v>
      </c>
      <c r="W3045" s="2">
        <f t="shared" si="577"/>
        <v>45096.197916666664</v>
      </c>
    </row>
    <row r="3046" spans="1:23" x14ac:dyDescent="0.25">
      <c r="A3046">
        <v>2023</v>
      </c>
      <c r="B3046" t="s">
        <v>75</v>
      </c>
      <c r="C3046" t="s">
        <v>76</v>
      </c>
      <c r="D3046" s="45">
        <v>45096.208333333336</v>
      </c>
      <c r="E3046">
        <v>75.2</v>
      </c>
      <c r="F3046">
        <v>0.52100000000000002</v>
      </c>
      <c r="G3046">
        <v>18.64</v>
      </c>
      <c r="H3046">
        <v>6.73</v>
      </c>
      <c r="I3046">
        <v>1.8</v>
      </c>
      <c r="J3046">
        <f t="shared" si="569"/>
        <v>0</v>
      </c>
      <c r="K3046">
        <f t="shared" si="570"/>
        <v>0</v>
      </c>
      <c r="L3046">
        <f t="shared" si="580"/>
        <v>0</v>
      </c>
      <c r="M3046">
        <f t="shared" si="579"/>
        <v>0</v>
      </c>
      <c r="N3046">
        <f t="shared" si="571"/>
        <v>0</v>
      </c>
      <c r="O3046">
        <f t="shared" si="572"/>
        <v>0</v>
      </c>
      <c r="P3046" s="34" t="s">
        <v>77</v>
      </c>
      <c r="Q3046" s="33">
        <f t="shared" si="573"/>
        <v>8.0000000000001847E-2</v>
      </c>
      <c r="R3046" s="33">
        <f t="shared" si="574"/>
        <v>1.9999999999999574E-2</v>
      </c>
      <c r="S3046" s="33">
        <f t="shared" si="575"/>
        <v>6.1000000000000005</v>
      </c>
      <c r="T3046" s="33">
        <f t="shared" si="576"/>
        <v>1</v>
      </c>
      <c r="V3046" s="16">
        <f t="shared" si="578"/>
        <v>1.0416666671517305E-2</v>
      </c>
      <c r="W3046" s="2">
        <f t="shared" si="577"/>
        <v>45096.208333333328</v>
      </c>
    </row>
    <row r="3047" spans="1:23" x14ac:dyDescent="0.25">
      <c r="A3047">
        <v>2023</v>
      </c>
      <c r="B3047" t="s">
        <v>75</v>
      </c>
      <c r="C3047" t="s">
        <v>76</v>
      </c>
      <c r="D3047" s="45">
        <v>45096.21875</v>
      </c>
      <c r="E3047">
        <v>75.3</v>
      </c>
      <c r="F3047">
        <v>0.52200000000000002</v>
      </c>
      <c r="G3047">
        <v>18.559999999999999</v>
      </c>
      <c r="H3047">
        <v>6.75</v>
      </c>
      <c r="I3047">
        <v>7.9</v>
      </c>
      <c r="J3047">
        <f t="shared" si="569"/>
        <v>0</v>
      </c>
      <c r="K3047">
        <f t="shared" si="570"/>
        <v>0</v>
      </c>
      <c r="L3047">
        <f t="shared" si="580"/>
        <v>0</v>
      </c>
      <c r="M3047">
        <f t="shared" si="579"/>
        <v>0</v>
      </c>
      <c r="N3047">
        <f t="shared" si="571"/>
        <v>0</v>
      </c>
      <c r="O3047">
        <f t="shared" si="572"/>
        <v>0</v>
      </c>
      <c r="P3047" s="34" t="s">
        <v>77</v>
      </c>
      <c r="Q3047" s="33">
        <f t="shared" si="573"/>
        <v>8.9999999999999858E-2</v>
      </c>
      <c r="R3047" s="33">
        <f t="shared" si="574"/>
        <v>9.9999999999997868E-3</v>
      </c>
      <c r="S3047" s="33">
        <f t="shared" si="575"/>
        <v>3.2</v>
      </c>
      <c r="T3047" s="33">
        <f t="shared" si="576"/>
        <v>0</v>
      </c>
      <c r="V3047" s="16">
        <f t="shared" si="578"/>
        <v>1.0416666664241347E-2</v>
      </c>
      <c r="W3047" s="2">
        <f t="shared" si="577"/>
        <v>45096.21875</v>
      </c>
    </row>
    <row r="3048" spans="1:23" x14ac:dyDescent="0.25">
      <c r="A3048">
        <v>2023</v>
      </c>
      <c r="B3048" t="s">
        <v>75</v>
      </c>
      <c r="C3048" t="s">
        <v>76</v>
      </c>
      <c r="D3048" s="45">
        <v>45096.229166666664</v>
      </c>
      <c r="E3048">
        <v>75.2</v>
      </c>
      <c r="F3048">
        <v>0.52200000000000002</v>
      </c>
      <c r="G3048">
        <v>18.47</v>
      </c>
      <c r="H3048">
        <v>6.76</v>
      </c>
      <c r="I3048">
        <v>4.7</v>
      </c>
      <c r="J3048">
        <f t="shared" si="569"/>
        <v>0</v>
      </c>
      <c r="K3048">
        <f t="shared" si="570"/>
        <v>0</v>
      </c>
      <c r="L3048">
        <f t="shared" si="580"/>
        <v>0</v>
      </c>
      <c r="M3048">
        <f t="shared" si="579"/>
        <v>0</v>
      </c>
      <c r="N3048">
        <f t="shared" si="571"/>
        <v>0</v>
      </c>
      <c r="O3048">
        <f t="shared" si="572"/>
        <v>0</v>
      </c>
      <c r="P3048" s="34" t="s">
        <v>77</v>
      </c>
      <c r="Q3048" s="33">
        <f t="shared" si="573"/>
        <v>8.9999999999999858E-2</v>
      </c>
      <c r="R3048" s="33">
        <f t="shared" si="574"/>
        <v>9.9999999999997868E-3</v>
      </c>
      <c r="S3048" s="33">
        <f t="shared" si="575"/>
        <v>0.40000000000000036</v>
      </c>
      <c r="T3048" s="33">
        <f t="shared" si="576"/>
        <v>0</v>
      </c>
      <c r="V3048" s="16">
        <f t="shared" si="578"/>
        <v>1.0416666664241347E-2</v>
      </c>
      <c r="W3048" s="2">
        <f t="shared" si="577"/>
        <v>45096.229166666664</v>
      </c>
    </row>
    <row r="3049" spans="1:23" x14ac:dyDescent="0.25">
      <c r="A3049">
        <v>2023</v>
      </c>
      <c r="B3049" t="s">
        <v>75</v>
      </c>
      <c r="C3049" t="s">
        <v>76</v>
      </c>
      <c r="D3049" s="45">
        <v>45096.239583333336</v>
      </c>
      <c r="E3049">
        <v>75.2</v>
      </c>
      <c r="F3049">
        <v>0.52200000000000002</v>
      </c>
      <c r="G3049">
        <v>18.38</v>
      </c>
      <c r="H3049">
        <v>6.77</v>
      </c>
      <c r="I3049">
        <v>4.3</v>
      </c>
      <c r="J3049">
        <f t="shared" si="569"/>
        <v>0</v>
      </c>
      <c r="K3049">
        <f t="shared" si="570"/>
        <v>0</v>
      </c>
      <c r="L3049">
        <f t="shared" si="580"/>
        <v>0</v>
      </c>
      <c r="M3049">
        <f t="shared" si="579"/>
        <v>0</v>
      </c>
      <c r="N3049">
        <f t="shared" si="571"/>
        <v>0</v>
      </c>
      <c r="O3049">
        <f t="shared" si="572"/>
        <v>0</v>
      </c>
      <c r="P3049" s="34" t="s">
        <v>77</v>
      </c>
      <c r="Q3049" s="33">
        <f t="shared" si="573"/>
        <v>7.9999999999998295E-2</v>
      </c>
      <c r="R3049" s="33">
        <f t="shared" si="574"/>
        <v>2.0000000000000462E-2</v>
      </c>
      <c r="S3049" s="33">
        <f t="shared" si="575"/>
        <v>1.2000000000000002</v>
      </c>
      <c r="T3049" s="33">
        <f t="shared" si="576"/>
        <v>0</v>
      </c>
      <c r="V3049" s="16">
        <f t="shared" si="578"/>
        <v>1.0416666671517305E-2</v>
      </c>
      <c r="W3049" s="2">
        <f t="shared" si="577"/>
        <v>45096.239583333328</v>
      </c>
    </row>
    <row r="3050" spans="1:23" x14ac:dyDescent="0.25">
      <c r="A3050">
        <v>2023</v>
      </c>
      <c r="B3050" t="s">
        <v>75</v>
      </c>
      <c r="C3050" t="s">
        <v>76</v>
      </c>
      <c r="D3050" s="45">
        <v>45096.25</v>
      </c>
      <c r="E3050">
        <v>75.3</v>
      </c>
      <c r="F3050">
        <v>0.52200000000000002</v>
      </c>
      <c r="G3050">
        <v>18.3</v>
      </c>
      <c r="H3050">
        <v>6.79</v>
      </c>
      <c r="I3050">
        <v>5.5</v>
      </c>
      <c r="J3050">
        <f t="shared" si="569"/>
        <v>0</v>
      </c>
      <c r="K3050">
        <f t="shared" si="570"/>
        <v>0</v>
      </c>
      <c r="L3050">
        <f t="shared" si="580"/>
        <v>0</v>
      </c>
      <c r="M3050">
        <f t="shared" si="579"/>
        <v>0</v>
      </c>
      <c r="N3050">
        <f t="shared" si="571"/>
        <v>0</v>
      </c>
      <c r="O3050">
        <f t="shared" si="572"/>
        <v>0</v>
      </c>
      <c r="P3050" s="34" t="s">
        <v>77</v>
      </c>
      <c r="Q3050" s="33">
        <f t="shared" si="573"/>
        <v>8.0000000000001847E-2</v>
      </c>
      <c r="R3050" s="33">
        <f t="shared" si="574"/>
        <v>5.9999999999999609E-2</v>
      </c>
      <c r="S3050" s="33">
        <f t="shared" si="575"/>
        <v>0.40000000000000036</v>
      </c>
      <c r="T3050" s="33">
        <f t="shared" si="576"/>
        <v>0</v>
      </c>
      <c r="V3050" s="16">
        <f t="shared" si="578"/>
        <v>1.0416666664241347E-2</v>
      </c>
      <c r="W3050" s="2">
        <f t="shared" si="577"/>
        <v>45096.25</v>
      </c>
    </row>
    <row r="3051" spans="1:23" x14ac:dyDescent="0.25">
      <c r="A3051">
        <v>2023</v>
      </c>
      <c r="B3051" t="s">
        <v>75</v>
      </c>
      <c r="C3051" t="s">
        <v>76</v>
      </c>
      <c r="D3051" s="45">
        <v>45096.260416666664</v>
      </c>
      <c r="E3051">
        <v>75.8</v>
      </c>
      <c r="F3051">
        <v>0.52200000000000002</v>
      </c>
      <c r="G3051">
        <v>18.22</v>
      </c>
      <c r="H3051">
        <v>6.85</v>
      </c>
      <c r="I3051">
        <v>5.9</v>
      </c>
      <c r="J3051">
        <f t="shared" si="569"/>
        <v>0</v>
      </c>
      <c r="K3051">
        <f t="shared" si="570"/>
        <v>0</v>
      </c>
      <c r="L3051">
        <f t="shared" si="580"/>
        <v>0</v>
      </c>
      <c r="M3051">
        <f t="shared" si="579"/>
        <v>0</v>
      </c>
      <c r="N3051">
        <f t="shared" si="571"/>
        <v>0</v>
      </c>
      <c r="O3051">
        <f t="shared" si="572"/>
        <v>0</v>
      </c>
      <c r="P3051" s="34" t="s">
        <v>77</v>
      </c>
      <c r="Q3051" s="33">
        <f t="shared" si="573"/>
        <v>7.9999999999998295E-2</v>
      </c>
      <c r="R3051" s="33">
        <f t="shared" si="574"/>
        <v>8.0000000000000071E-2</v>
      </c>
      <c r="S3051" s="33">
        <f t="shared" si="575"/>
        <v>2.8000000000000003</v>
      </c>
      <c r="T3051" s="33">
        <f t="shared" si="576"/>
        <v>0</v>
      </c>
      <c r="V3051" s="16">
        <f t="shared" si="578"/>
        <v>1.0416666664241347E-2</v>
      </c>
      <c r="W3051" s="2">
        <f t="shared" si="577"/>
        <v>45096.260416666664</v>
      </c>
    </row>
    <row r="3052" spans="1:23" x14ac:dyDescent="0.25">
      <c r="A3052">
        <v>2023</v>
      </c>
      <c r="B3052" t="s">
        <v>75</v>
      </c>
      <c r="C3052" t="s">
        <v>76</v>
      </c>
      <c r="D3052" s="45">
        <v>45096.270833333336</v>
      </c>
      <c r="E3052">
        <v>76.599999999999994</v>
      </c>
      <c r="F3052">
        <v>0.52200000000000002</v>
      </c>
      <c r="G3052">
        <v>18.14</v>
      </c>
      <c r="H3052">
        <v>6.93</v>
      </c>
      <c r="I3052">
        <v>3.1</v>
      </c>
      <c r="J3052">
        <f t="shared" si="569"/>
        <v>0</v>
      </c>
      <c r="K3052">
        <f t="shared" si="570"/>
        <v>0</v>
      </c>
      <c r="L3052">
        <f t="shared" si="580"/>
        <v>0</v>
      </c>
      <c r="M3052">
        <f t="shared" si="579"/>
        <v>0</v>
      </c>
      <c r="N3052">
        <f t="shared" si="571"/>
        <v>0</v>
      </c>
      <c r="O3052">
        <f t="shared" si="572"/>
        <v>0</v>
      </c>
      <c r="P3052" s="34" t="s">
        <v>77</v>
      </c>
      <c r="Q3052" s="33">
        <f t="shared" si="573"/>
        <v>7.0000000000000284E-2</v>
      </c>
      <c r="R3052" s="33">
        <f t="shared" si="574"/>
        <v>6.0000000000000497E-2</v>
      </c>
      <c r="S3052" s="33">
        <f t="shared" si="575"/>
        <v>0.5</v>
      </c>
      <c r="T3052" s="33">
        <f t="shared" si="576"/>
        <v>0</v>
      </c>
      <c r="V3052" s="16">
        <f t="shared" si="578"/>
        <v>1.0416666671517305E-2</v>
      </c>
      <c r="W3052" s="2">
        <f t="shared" si="577"/>
        <v>45096.270833333328</v>
      </c>
    </row>
    <row r="3053" spans="1:23" x14ac:dyDescent="0.25">
      <c r="A3053">
        <v>2023</v>
      </c>
      <c r="B3053" t="s">
        <v>75</v>
      </c>
      <c r="C3053" t="s">
        <v>76</v>
      </c>
      <c r="D3053" s="45">
        <v>45096.28125</v>
      </c>
      <c r="E3053">
        <v>77.099999999999994</v>
      </c>
      <c r="F3053">
        <v>0.52200000000000002</v>
      </c>
      <c r="G3053">
        <v>18.07</v>
      </c>
      <c r="H3053">
        <v>6.99</v>
      </c>
      <c r="I3053">
        <v>3.6</v>
      </c>
      <c r="J3053">
        <f t="shared" si="569"/>
        <v>0</v>
      </c>
      <c r="K3053">
        <f t="shared" si="570"/>
        <v>0</v>
      </c>
      <c r="L3053">
        <f t="shared" si="580"/>
        <v>0</v>
      </c>
      <c r="M3053">
        <f t="shared" si="579"/>
        <v>0</v>
      </c>
      <c r="N3053">
        <f t="shared" si="571"/>
        <v>0</v>
      </c>
      <c r="O3053">
        <f t="shared" si="572"/>
        <v>0</v>
      </c>
      <c r="P3053" s="34" t="s">
        <v>77</v>
      </c>
      <c r="Q3053" s="33">
        <f t="shared" si="573"/>
        <v>7.0000000000000284E-2</v>
      </c>
      <c r="R3053" s="33">
        <f t="shared" si="574"/>
        <v>8.0000000000000071E-2</v>
      </c>
      <c r="S3053" s="33">
        <f t="shared" si="575"/>
        <v>6.6</v>
      </c>
      <c r="T3053" s="33">
        <f t="shared" si="576"/>
        <v>1</v>
      </c>
      <c r="V3053" s="16">
        <f t="shared" si="578"/>
        <v>1.0416666664241347E-2</v>
      </c>
      <c r="W3053" s="2">
        <f t="shared" si="577"/>
        <v>45096.28125</v>
      </c>
    </row>
    <row r="3054" spans="1:23" x14ac:dyDescent="0.25">
      <c r="A3054">
        <v>2023</v>
      </c>
      <c r="B3054" t="s">
        <v>75</v>
      </c>
      <c r="C3054" t="s">
        <v>76</v>
      </c>
      <c r="D3054" s="45">
        <v>45096.291666666664</v>
      </c>
      <c r="E3054">
        <v>77.900000000000006</v>
      </c>
      <c r="F3054">
        <v>0.52300000000000002</v>
      </c>
      <c r="G3054">
        <v>18</v>
      </c>
      <c r="H3054">
        <v>7.07</v>
      </c>
      <c r="I3054">
        <v>10.199999999999999</v>
      </c>
      <c r="J3054">
        <f t="shared" si="569"/>
        <v>0</v>
      </c>
      <c r="K3054">
        <f t="shared" si="570"/>
        <v>0</v>
      </c>
      <c r="L3054">
        <f t="shared" si="580"/>
        <v>0</v>
      </c>
      <c r="M3054">
        <f t="shared" si="579"/>
        <v>0</v>
      </c>
      <c r="N3054">
        <f t="shared" si="571"/>
        <v>0</v>
      </c>
      <c r="O3054">
        <f t="shared" si="572"/>
        <v>0</v>
      </c>
      <c r="P3054" s="34" t="s">
        <v>77</v>
      </c>
      <c r="Q3054" s="33">
        <f t="shared" si="573"/>
        <v>5.0000000000000711E-2</v>
      </c>
      <c r="R3054" s="33">
        <f t="shared" si="574"/>
        <v>0.12999999999999989</v>
      </c>
      <c r="S3054" s="33">
        <f t="shared" si="575"/>
        <v>7.1</v>
      </c>
      <c r="T3054" s="33">
        <f t="shared" si="576"/>
        <v>0</v>
      </c>
      <c r="V3054" s="16">
        <f t="shared" si="578"/>
        <v>1.0416666664241347E-2</v>
      </c>
      <c r="W3054" s="2">
        <f t="shared" si="577"/>
        <v>45096.291666666664</v>
      </c>
    </row>
    <row r="3055" spans="1:23" x14ac:dyDescent="0.25">
      <c r="A3055">
        <v>2023</v>
      </c>
      <c r="B3055" t="s">
        <v>75</v>
      </c>
      <c r="C3055" t="s">
        <v>76</v>
      </c>
      <c r="D3055" s="45">
        <v>45096.302083333336</v>
      </c>
      <c r="E3055">
        <v>79.3</v>
      </c>
      <c r="F3055">
        <v>0.52300000000000002</v>
      </c>
      <c r="G3055">
        <v>17.95</v>
      </c>
      <c r="H3055">
        <v>7.2</v>
      </c>
      <c r="I3055">
        <v>3.1</v>
      </c>
      <c r="J3055">
        <f t="shared" si="569"/>
        <v>0</v>
      </c>
      <c r="K3055">
        <f t="shared" si="570"/>
        <v>0</v>
      </c>
      <c r="L3055">
        <f t="shared" si="580"/>
        <v>0</v>
      </c>
      <c r="M3055">
        <f t="shared" si="579"/>
        <v>0</v>
      </c>
      <c r="N3055">
        <f t="shared" si="571"/>
        <v>0</v>
      </c>
      <c r="O3055">
        <f t="shared" si="572"/>
        <v>0</v>
      </c>
      <c r="P3055" s="34" t="s">
        <v>77</v>
      </c>
      <c r="Q3055" s="33">
        <f t="shared" si="573"/>
        <v>5.0000000000000711E-2</v>
      </c>
      <c r="R3055" s="33">
        <f t="shared" si="574"/>
        <v>9.9999999999999645E-2</v>
      </c>
      <c r="S3055" s="33">
        <f t="shared" si="575"/>
        <v>0.79999999999999982</v>
      </c>
      <c r="T3055" s="33">
        <f t="shared" si="576"/>
        <v>0</v>
      </c>
      <c r="V3055" s="16">
        <f t="shared" si="578"/>
        <v>1.0416666671517305E-2</v>
      </c>
      <c r="W3055" s="2">
        <f t="shared" si="577"/>
        <v>45096.302083333328</v>
      </c>
    </row>
    <row r="3056" spans="1:23" x14ac:dyDescent="0.25">
      <c r="A3056">
        <v>2023</v>
      </c>
      <c r="B3056" t="s">
        <v>75</v>
      </c>
      <c r="C3056" t="s">
        <v>76</v>
      </c>
      <c r="D3056" s="45">
        <v>45096.3125</v>
      </c>
      <c r="E3056">
        <v>80.3</v>
      </c>
      <c r="F3056">
        <v>0.52300000000000002</v>
      </c>
      <c r="G3056">
        <v>17.899999999999999</v>
      </c>
      <c r="H3056">
        <v>7.3</v>
      </c>
      <c r="I3056">
        <v>3.9</v>
      </c>
      <c r="J3056">
        <f t="shared" si="569"/>
        <v>0</v>
      </c>
      <c r="K3056">
        <f t="shared" si="570"/>
        <v>0</v>
      </c>
      <c r="L3056">
        <f t="shared" si="580"/>
        <v>0</v>
      </c>
      <c r="M3056">
        <f t="shared" si="579"/>
        <v>0</v>
      </c>
      <c r="N3056">
        <f t="shared" si="571"/>
        <v>0</v>
      </c>
      <c r="O3056">
        <f t="shared" si="572"/>
        <v>0</v>
      </c>
      <c r="P3056" s="34" t="s">
        <v>77</v>
      </c>
      <c r="Q3056" s="33">
        <f t="shared" si="573"/>
        <v>1.9999999999999574E-2</v>
      </c>
      <c r="R3056" s="33">
        <f t="shared" si="574"/>
        <v>0.12999999999999989</v>
      </c>
      <c r="S3056" s="33">
        <f t="shared" si="575"/>
        <v>0.19999999999999973</v>
      </c>
      <c r="T3056" s="33">
        <f t="shared" si="576"/>
        <v>0</v>
      </c>
      <c r="V3056" s="16">
        <f t="shared" si="578"/>
        <v>1.0416666664241347E-2</v>
      </c>
      <c r="W3056" s="2">
        <f t="shared" si="577"/>
        <v>45096.3125</v>
      </c>
    </row>
    <row r="3057" spans="1:23" x14ac:dyDescent="0.25">
      <c r="A3057">
        <v>2023</v>
      </c>
      <c r="B3057" t="s">
        <v>75</v>
      </c>
      <c r="C3057" t="s">
        <v>76</v>
      </c>
      <c r="D3057" s="45">
        <v>45096.322916666664</v>
      </c>
      <c r="E3057">
        <v>81.599999999999994</v>
      </c>
      <c r="F3057">
        <v>0.52300000000000002</v>
      </c>
      <c r="G3057">
        <v>17.88</v>
      </c>
      <c r="H3057">
        <v>7.43</v>
      </c>
      <c r="I3057">
        <v>3.7</v>
      </c>
      <c r="J3057">
        <f t="shared" si="569"/>
        <v>0</v>
      </c>
      <c r="K3057">
        <f t="shared" si="570"/>
        <v>0</v>
      </c>
      <c r="L3057">
        <f t="shared" si="580"/>
        <v>0</v>
      </c>
      <c r="M3057">
        <f t="shared" si="579"/>
        <v>0</v>
      </c>
      <c r="N3057">
        <f t="shared" si="571"/>
        <v>0</v>
      </c>
      <c r="O3057">
        <f t="shared" si="572"/>
        <v>0</v>
      </c>
      <c r="P3057" s="34" t="s">
        <v>77</v>
      </c>
      <c r="Q3057" s="33">
        <f t="shared" si="573"/>
        <v>9.9999999999980105E-3</v>
      </c>
      <c r="R3057" s="33">
        <f t="shared" si="574"/>
        <v>0.14000000000000057</v>
      </c>
      <c r="S3057" s="33">
        <f t="shared" si="575"/>
        <v>1.9000000000000001</v>
      </c>
      <c r="T3057" s="33">
        <f t="shared" si="576"/>
        <v>0</v>
      </c>
      <c r="V3057" s="16">
        <f t="shared" si="578"/>
        <v>1.0416666664241347E-2</v>
      </c>
      <c r="W3057" s="2">
        <f t="shared" si="577"/>
        <v>45096.322916666664</v>
      </c>
    </row>
    <row r="3058" spans="1:23" x14ac:dyDescent="0.25">
      <c r="A3058">
        <v>2023</v>
      </c>
      <c r="B3058" t="s">
        <v>75</v>
      </c>
      <c r="C3058" t="s">
        <v>76</v>
      </c>
      <c r="D3058" s="45">
        <v>45096.333333333336</v>
      </c>
      <c r="E3058">
        <v>83.1</v>
      </c>
      <c r="F3058">
        <v>0.52300000000000002</v>
      </c>
      <c r="G3058">
        <v>17.87</v>
      </c>
      <c r="H3058">
        <v>7.57</v>
      </c>
      <c r="I3058">
        <v>1.8</v>
      </c>
      <c r="J3058">
        <f t="shared" si="569"/>
        <v>0</v>
      </c>
      <c r="K3058">
        <f t="shared" si="570"/>
        <v>0</v>
      </c>
      <c r="L3058">
        <f t="shared" si="580"/>
        <v>0</v>
      </c>
      <c r="M3058">
        <f t="shared" si="579"/>
        <v>0</v>
      </c>
      <c r="N3058">
        <f t="shared" si="571"/>
        <v>0</v>
      </c>
      <c r="O3058">
        <f t="shared" si="572"/>
        <v>0</v>
      </c>
      <c r="P3058" s="34" t="s">
        <v>77</v>
      </c>
      <c r="Q3058" s="33">
        <f t="shared" si="573"/>
        <v>9.9999999999980105E-3</v>
      </c>
      <c r="R3058" s="33">
        <f t="shared" si="574"/>
        <v>0.17999999999999972</v>
      </c>
      <c r="S3058" s="33">
        <f t="shared" si="575"/>
        <v>9.9999999999999867E-2</v>
      </c>
      <c r="T3058" s="33">
        <f t="shared" si="576"/>
        <v>0</v>
      </c>
      <c r="V3058" s="16">
        <f t="shared" si="578"/>
        <v>1.0416666671517305E-2</v>
      </c>
      <c r="W3058" s="2">
        <f t="shared" si="577"/>
        <v>45096.333333333328</v>
      </c>
    </row>
    <row r="3059" spans="1:23" x14ac:dyDescent="0.25">
      <c r="A3059">
        <v>2023</v>
      </c>
      <c r="B3059" t="s">
        <v>75</v>
      </c>
      <c r="C3059" t="s">
        <v>76</v>
      </c>
      <c r="D3059" s="45">
        <v>45096.34375</v>
      </c>
      <c r="E3059">
        <v>85.2</v>
      </c>
      <c r="F3059">
        <v>0.52300000000000002</v>
      </c>
      <c r="G3059">
        <v>17.88</v>
      </c>
      <c r="H3059">
        <v>7.75</v>
      </c>
      <c r="I3059">
        <v>1.9</v>
      </c>
      <c r="J3059">
        <f t="shared" si="569"/>
        <v>0</v>
      </c>
      <c r="K3059">
        <f t="shared" si="570"/>
        <v>0</v>
      </c>
      <c r="L3059">
        <f t="shared" si="580"/>
        <v>0</v>
      </c>
      <c r="M3059">
        <f t="shared" si="579"/>
        <v>0</v>
      </c>
      <c r="N3059">
        <f t="shared" si="571"/>
        <v>0</v>
      </c>
      <c r="O3059">
        <f t="shared" si="572"/>
        <v>0</v>
      </c>
      <c r="P3059" s="34" t="s">
        <v>77</v>
      </c>
      <c r="Q3059" s="33">
        <f t="shared" si="573"/>
        <v>3.0000000000001137E-2</v>
      </c>
      <c r="R3059" s="33">
        <f t="shared" si="574"/>
        <v>0.20999999999999996</v>
      </c>
      <c r="S3059" s="33">
        <f t="shared" si="575"/>
        <v>9.9999999999999867E-2</v>
      </c>
      <c r="T3059" s="33">
        <f t="shared" si="576"/>
        <v>1</v>
      </c>
      <c r="V3059" s="16">
        <f t="shared" si="578"/>
        <v>1.0416666664241347E-2</v>
      </c>
      <c r="W3059" s="2">
        <f t="shared" si="577"/>
        <v>45096.34375</v>
      </c>
    </row>
    <row r="3060" spans="1:23" x14ac:dyDescent="0.25">
      <c r="A3060">
        <v>2023</v>
      </c>
      <c r="B3060" t="s">
        <v>75</v>
      </c>
      <c r="C3060" t="s">
        <v>76</v>
      </c>
      <c r="D3060" s="45">
        <v>45096.354166666664</v>
      </c>
      <c r="E3060">
        <v>87.5</v>
      </c>
      <c r="F3060">
        <v>0.52400000000000002</v>
      </c>
      <c r="G3060">
        <v>17.91</v>
      </c>
      <c r="H3060">
        <v>7.96</v>
      </c>
      <c r="I3060">
        <v>1.8</v>
      </c>
      <c r="J3060">
        <f t="shared" si="569"/>
        <v>0</v>
      </c>
      <c r="K3060">
        <f t="shared" si="570"/>
        <v>0</v>
      </c>
      <c r="L3060">
        <f t="shared" si="580"/>
        <v>0</v>
      </c>
      <c r="M3060">
        <f t="shared" si="579"/>
        <v>0</v>
      </c>
      <c r="N3060">
        <f t="shared" si="571"/>
        <v>0</v>
      </c>
      <c r="O3060">
        <f t="shared" si="572"/>
        <v>0</v>
      </c>
      <c r="P3060" s="34" t="s">
        <v>77</v>
      </c>
      <c r="Q3060" s="33">
        <f t="shared" si="573"/>
        <v>3.9999999999999147E-2</v>
      </c>
      <c r="R3060" s="33">
        <f t="shared" si="574"/>
        <v>0.15999999999999925</v>
      </c>
      <c r="S3060" s="33">
        <f t="shared" si="575"/>
        <v>2.5</v>
      </c>
      <c r="T3060" s="33">
        <f t="shared" si="576"/>
        <v>1</v>
      </c>
      <c r="V3060" s="16">
        <f t="shared" si="578"/>
        <v>1.0416666664241347E-2</v>
      </c>
      <c r="W3060" s="2">
        <f t="shared" si="577"/>
        <v>45096.354166666664</v>
      </c>
    </row>
    <row r="3061" spans="1:23" x14ac:dyDescent="0.25">
      <c r="A3061">
        <v>2023</v>
      </c>
      <c r="B3061" t="s">
        <v>75</v>
      </c>
      <c r="C3061" t="s">
        <v>76</v>
      </c>
      <c r="D3061" s="45">
        <v>45096.364583333336</v>
      </c>
      <c r="E3061">
        <v>89.4</v>
      </c>
      <c r="F3061">
        <v>0.52300000000000002</v>
      </c>
      <c r="G3061">
        <v>17.95</v>
      </c>
      <c r="H3061">
        <v>8.1199999999999992</v>
      </c>
      <c r="I3061">
        <v>4.3</v>
      </c>
      <c r="J3061">
        <f t="shared" si="569"/>
        <v>0</v>
      </c>
      <c r="K3061">
        <f t="shared" si="570"/>
        <v>0</v>
      </c>
      <c r="L3061">
        <f t="shared" si="580"/>
        <v>0</v>
      </c>
      <c r="M3061">
        <f t="shared" si="579"/>
        <v>0</v>
      </c>
      <c r="N3061">
        <f t="shared" si="571"/>
        <v>0</v>
      </c>
      <c r="O3061">
        <f t="shared" si="572"/>
        <v>0</v>
      </c>
      <c r="P3061" s="34" t="s">
        <v>77</v>
      </c>
      <c r="Q3061" s="33">
        <f t="shared" si="573"/>
        <v>5.0000000000000711E-2</v>
      </c>
      <c r="R3061" s="33">
        <f t="shared" si="574"/>
        <v>0.24000000000000021</v>
      </c>
      <c r="S3061" s="33">
        <f t="shared" si="575"/>
        <v>1</v>
      </c>
      <c r="T3061" s="33">
        <f t="shared" si="576"/>
        <v>1</v>
      </c>
      <c r="V3061" s="16">
        <f t="shared" si="578"/>
        <v>1.0416666671517305E-2</v>
      </c>
      <c r="W3061" s="2">
        <f t="shared" si="577"/>
        <v>45096.364583333328</v>
      </c>
    </row>
    <row r="3062" spans="1:23" x14ac:dyDescent="0.25">
      <c r="A3062">
        <v>2023</v>
      </c>
      <c r="B3062" t="s">
        <v>75</v>
      </c>
      <c r="C3062" t="s">
        <v>76</v>
      </c>
      <c r="D3062" s="45">
        <v>45096.375</v>
      </c>
      <c r="E3062">
        <v>92.1</v>
      </c>
      <c r="F3062">
        <v>0.52200000000000002</v>
      </c>
      <c r="G3062">
        <v>18</v>
      </c>
      <c r="H3062">
        <v>8.36</v>
      </c>
      <c r="I3062">
        <v>3.3</v>
      </c>
      <c r="J3062">
        <f t="shared" si="569"/>
        <v>0</v>
      </c>
      <c r="K3062">
        <f t="shared" si="570"/>
        <v>0</v>
      </c>
      <c r="L3062">
        <f t="shared" si="580"/>
        <v>0</v>
      </c>
      <c r="M3062">
        <f t="shared" si="579"/>
        <v>0</v>
      </c>
      <c r="N3062">
        <f t="shared" si="571"/>
        <v>0</v>
      </c>
      <c r="O3062">
        <f t="shared" si="572"/>
        <v>0</v>
      </c>
      <c r="P3062" s="34" t="s">
        <v>77</v>
      </c>
      <c r="Q3062" s="33">
        <f t="shared" si="573"/>
        <v>7.0000000000000284E-2</v>
      </c>
      <c r="R3062" s="33">
        <f t="shared" si="574"/>
        <v>0.21000000000000085</v>
      </c>
      <c r="S3062" s="33">
        <f t="shared" si="575"/>
        <v>1.5</v>
      </c>
      <c r="T3062" s="33">
        <f t="shared" si="576"/>
        <v>0</v>
      </c>
      <c r="V3062" s="16">
        <f t="shared" si="578"/>
        <v>1.0416666664241347E-2</v>
      </c>
      <c r="W3062" s="2">
        <f t="shared" si="577"/>
        <v>45096.375</v>
      </c>
    </row>
    <row r="3063" spans="1:23" x14ac:dyDescent="0.25">
      <c r="A3063">
        <v>2023</v>
      </c>
      <c r="B3063" t="s">
        <v>75</v>
      </c>
      <c r="C3063" t="s">
        <v>76</v>
      </c>
      <c r="D3063" s="45">
        <v>45096.385416666664</v>
      </c>
      <c r="E3063">
        <v>94.5</v>
      </c>
      <c r="F3063">
        <v>0.52200000000000002</v>
      </c>
      <c r="G3063">
        <v>18.07</v>
      </c>
      <c r="H3063">
        <v>8.57</v>
      </c>
      <c r="I3063">
        <v>4.8</v>
      </c>
      <c r="J3063">
        <f t="shared" si="569"/>
        <v>0</v>
      </c>
      <c r="K3063">
        <f t="shared" si="570"/>
        <v>0</v>
      </c>
      <c r="L3063">
        <f t="shared" si="580"/>
        <v>0</v>
      </c>
      <c r="M3063">
        <f t="shared" si="579"/>
        <v>0</v>
      </c>
      <c r="N3063">
        <f t="shared" si="571"/>
        <v>0</v>
      </c>
      <c r="O3063">
        <f t="shared" si="572"/>
        <v>0</v>
      </c>
      <c r="P3063" s="34" t="s">
        <v>77</v>
      </c>
      <c r="Q3063" s="33">
        <f t="shared" si="573"/>
        <v>7.0000000000000284E-2</v>
      </c>
      <c r="R3063" s="33">
        <f t="shared" si="574"/>
        <v>0.17999999999999972</v>
      </c>
      <c r="S3063" s="33">
        <f t="shared" si="575"/>
        <v>1.5999999999999996</v>
      </c>
      <c r="T3063" s="33">
        <f t="shared" si="576"/>
        <v>1</v>
      </c>
      <c r="V3063" s="16">
        <f t="shared" si="578"/>
        <v>1.0416666664241347E-2</v>
      </c>
      <c r="W3063" s="2">
        <f t="shared" si="577"/>
        <v>45096.385416666664</v>
      </c>
    </row>
    <row r="3064" spans="1:23" x14ac:dyDescent="0.25">
      <c r="A3064">
        <v>2023</v>
      </c>
      <c r="B3064" t="s">
        <v>75</v>
      </c>
      <c r="C3064" t="s">
        <v>76</v>
      </c>
      <c r="D3064" s="45">
        <v>45096.395833333336</v>
      </c>
      <c r="E3064">
        <v>96.7</v>
      </c>
      <c r="F3064">
        <v>0.52300000000000002</v>
      </c>
      <c r="G3064">
        <v>18.14</v>
      </c>
      <c r="H3064">
        <v>8.75</v>
      </c>
      <c r="I3064">
        <v>3.2</v>
      </c>
      <c r="J3064">
        <f t="shared" si="569"/>
        <v>0</v>
      </c>
      <c r="K3064">
        <f t="shared" si="570"/>
        <v>0</v>
      </c>
      <c r="L3064">
        <f t="shared" si="580"/>
        <v>0</v>
      </c>
      <c r="M3064">
        <f t="shared" si="579"/>
        <v>0</v>
      </c>
      <c r="N3064">
        <f t="shared" si="571"/>
        <v>0</v>
      </c>
      <c r="O3064">
        <f t="shared" si="572"/>
        <v>0</v>
      </c>
      <c r="P3064" s="34" t="s">
        <v>77</v>
      </c>
      <c r="Q3064" s="33">
        <f t="shared" si="573"/>
        <v>9.9999999999997868E-2</v>
      </c>
      <c r="R3064" s="33">
        <f t="shared" si="574"/>
        <v>0.25</v>
      </c>
      <c r="S3064" s="33">
        <f t="shared" si="575"/>
        <v>0.40000000000000036</v>
      </c>
      <c r="T3064" s="33">
        <f t="shared" si="576"/>
        <v>1</v>
      </c>
      <c r="V3064" s="16">
        <f t="shared" si="578"/>
        <v>1.0416666671517305E-2</v>
      </c>
      <c r="W3064" s="2">
        <f t="shared" si="577"/>
        <v>45096.395833333328</v>
      </c>
    </row>
    <row r="3065" spans="1:23" x14ac:dyDescent="0.25">
      <c r="A3065">
        <v>2023</v>
      </c>
      <c r="B3065" t="s">
        <v>75</v>
      </c>
      <c r="C3065" t="s">
        <v>76</v>
      </c>
      <c r="D3065" s="45">
        <v>45096.40625</v>
      </c>
      <c r="E3065">
        <v>99.7</v>
      </c>
      <c r="F3065">
        <v>0.52200000000000002</v>
      </c>
      <c r="G3065">
        <v>18.239999999999998</v>
      </c>
      <c r="H3065">
        <v>9</v>
      </c>
      <c r="I3065">
        <v>2.8</v>
      </c>
      <c r="J3065">
        <f t="shared" si="569"/>
        <v>0</v>
      </c>
      <c r="K3065">
        <f t="shared" si="570"/>
        <v>0</v>
      </c>
      <c r="L3065">
        <f t="shared" si="580"/>
        <v>0</v>
      </c>
      <c r="M3065">
        <f t="shared" si="579"/>
        <v>0</v>
      </c>
      <c r="N3065">
        <f t="shared" si="571"/>
        <v>0</v>
      </c>
      <c r="O3065">
        <f t="shared" si="572"/>
        <v>0</v>
      </c>
      <c r="P3065" s="34" t="s">
        <v>77</v>
      </c>
      <c r="Q3065" s="33">
        <f t="shared" si="573"/>
        <v>0.11000000000000298</v>
      </c>
      <c r="R3065" s="33">
        <f t="shared" si="574"/>
        <v>0.21000000000000085</v>
      </c>
      <c r="S3065" s="33">
        <f t="shared" si="575"/>
        <v>0.69999999999999973</v>
      </c>
      <c r="T3065" s="33">
        <f t="shared" si="576"/>
        <v>1</v>
      </c>
      <c r="V3065" s="16">
        <f t="shared" si="578"/>
        <v>1.0416666664241347E-2</v>
      </c>
      <c r="W3065" s="2">
        <f t="shared" si="577"/>
        <v>45096.40625</v>
      </c>
    </row>
    <row r="3066" spans="1:23" x14ac:dyDescent="0.25">
      <c r="A3066">
        <v>2023</v>
      </c>
      <c r="B3066" t="s">
        <v>75</v>
      </c>
      <c r="C3066" t="s">
        <v>76</v>
      </c>
      <c r="D3066" s="45">
        <v>45096.416666666664</v>
      </c>
      <c r="E3066">
        <v>102.2</v>
      </c>
      <c r="F3066">
        <v>0.52300000000000002</v>
      </c>
      <c r="G3066">
        <v>18.350000000000001</v>
      </c>
      <c r="H3066">
        <v>9.2100000000000009</v>
      </c>
      <c r="I3066">
        <v>2.1</v>
      </c>
      <c r="J3066">
        <f t="shared" si="569"/>
        <v>0</v>
      </c>
      <c r="K3066">
        <f t="shared" si="570"/>
        <v>0</v>
      </c>
      <c r="L3066">
        <f t="shared" si="580"/>
        <v>0</v>
      </c>
      <c r="M3066">
        <f t="shared" si="579"/>
        <v>0</v>
      </c>
      <c r="N3066">
        <f t="shared" si="571"/>
        <v>0</v>
      </c>
      <c r="O3066">
        <f t="shared" si="572"/>
        <v>0</v>
      </c>
      <c r="P3066" s="34" t="s">
        <v>77</v>
      </c>
      <c r="Q3066" s="33">
        <f t="shared" si="573"/>
        <v>0.12999999999999901</v>
      </c>
      <c r="R3066" s="33">
        <f t="shared" si="574"/>
        <v>0.21999999999999886</v>
      </c>
      <c r="S3066" s="33">
        <f t="shared" si="575"/>
        <v>0.79999999999999982</v>
      </c>
      <c r="T3066" s="33">
        <f t="shared" si="576"/>
        <v>1</v>
      </c>
      <c r="V3066" s="16">
        <f t="shared" si="578"/>
        <v>1.0416666664241347E-2</v>
      </c>
      <c r="W3066" s="2">
        <f t="shared" si="577"/>
        <v>45096.416666666664</v>
      </c>
    </row>
    <row r="3067" spans="1:23" x14ac:dyDescent="0.25">
      <c r="A3067">
        <v>2023</v>
      </c>
      <c r="B3067" t="s">
        <v>75</v>
      </c>
      <c r="C3067" t="s">
        <v>76</v>
      </c>
      <c r="D3067" s="45">
        <v>45096.427083333336</v>
      </c>
      <c r="E3067">
        <v>104.9</v>
      </c>
      <c r="F3067">
        <v>0.52200000000000002</v>
      </c>
      <c r="G3067">
        <v>18.48</v>
      </c>
      <c r="H3067">
        <v>9.43</v>
      </c>
      <c r="I3067">
        <v>2.9</v>
      </c>
      <c r="J3067">
        <f t="shared" si="569"/>
        <v>0</v>
      </c>
      <c r="K3067">
        <f t="shared" si="570"/>
        <v>0</v>
      </c>
      <c r="L3067">
        <f t="shared" si="580"/>
        <v>0</v>
      </c>
      <c r="M3067">
        <f t="shared" si="579"/>
        <v>0</v>
      </c>
      <c r="N3067">
        <f t="shared" si="571"/>
        <v>0</v>
      </c>
      <c r="O3067">
        <f t="shared" si="572"/>
        <v>0</v>
      </c>
      <c r="P3067" s="34" t="s">
        <v>77</v>
      </c>
      <c r="Q3067" s="33">
        <f t="shared" si="573"/>
        <v>0.14999999999999858</v>
      </c>
      <c r="R3067" s="33">
        <f t="shared" si="574"/>
        <v>0.24000000000000021</v>
      </c>
      <c r="S3067" s="33">
        <f t="shared" si="575"/>
        <v>1.1999999999999997</v>
      </c>
      <c r="T3067" s="33">
        <f t="shared" si="576"/>
        <v>0</v>
      </c>
      <c r="V3067" s="16">
        <f t="shared" si="578"/>
        <v>1.0416666671517305E-2</v>
      </c>
      <c r="W3067" s="2">
        <f t="shared" si="577"/>
        <v>45096.427083333328</v>
      </c>
    </row>
    <row r="3068" spans="1:23" x14ac:dyDescent="0.25">
      <c r="A3068">
        <v>2023</v>
      </c>
      <c r="B3068" t="s">
        <v>75</v>
      </c>
      <c r="C3068" t="s">
        <v>76</v>
      </c>
      <c r="D3068" s="45">
        <v>45096.4375</v>
      </c>
      <c r="E3068">
        <v>107.9</v>
      </c>
      <c r="F3068">
        <v>0.52200000000000002</v>
      </c>
      <c r="G3068">
        <v>18.63</v>
      </c>
      <c r="H3068">
        <v>9.67</v>
      </c>
      <c r="I3068">
        <v>4.0999999999999996</v>
      </c>
      <c r="J3068">
        <f t="shared" si="569"/>
        <v>0</v>
      </c>
      <c r="K3068">
        <f t="shared" si="570"/>
        <v>0</v>
      </c>
      <c r="L3068">
        <f t="shared" si="580"/>
        <v>0</v>
      </c>
      <c r="M3068">
        <f t="shared" si="579"/>
        <v>0</v>
      </c>
      <c r="N3068">
        <f t="shared" si="571"/>
        <v>0</v>
      </c>
      <c r="O3068">
        <f t="shared" si="572"/>
        <v>0</v>
      </c>
      <c r="P3068" s="34" t="s">
        <v>77</v>
      </c>
      <c r="Q3068" s="33">
        <f t="shared" si="573"/>
        <v>0.17999999999999972</v>
      </c>
      <c r="R3068" s="33">
        <f t="shared" si="574"/>
        <v>0.25999999999999979</v>
      </c>
      <c r="S3068" s="33">
        <f t="shared" si="575"/>
        <v>2.4999999999999996</v>
      </c>
      <c r="T3068" s="33">
        <f t="shared" si="576"/>
        <v>0</v>
      </c>
      <c r="V3068" s="16">
        <f t="shared" si="578"/>
        <v>1.0416666664241347E-2</v>
      </c>
      <c r="W3068" s="2">
        <f t="shared" si="577"/>
        <v>45096.4375</v>
      </c>
    </row>
    <row r="3069" spans="1:23" x14ac:dyDescent="0.25">
      <c r="A3069">
        <v>2023</v>
      </c>
      <c r="B3069" t="s">
        <v>75</v>
      </c>
      <c r="C3069" t="s">
        <v>76</v>
      </c>
      <c r="D3069" s="45">
        <v>45096.447916666664</v>
      </c>
      <c r="E3069">
        <v>111.2</v>
      </c>
      <c r="F3069">
        <v>0.52200000000000002</v>
      </c>
      <c r="G3069">
        <v>18.809999999999999</v>
      </c>
      <c r="H3069">
        <v>9.93</v>
      </c>
      <c r="I3069">
        <v>1.6</v>
      </c>
      <c r="J3069">
        <f t="shared" si="569"/>
        <v>0</v>
      </c>
      <c r="K3069">
        <f t="shared" si="570"/>
        <v>0</v>
      </c>
      <c r="L3069">
        <f t="shared" si="580"/>
        <v>0</v>
      </c>
      <c r="M3069">
        <f t="shared" si="579"/>
        <v>0</v>
      </c>
      <c r="N3069">
        <f t="shared" si="571"/>
        <v>0</v>
      </c>
      <c r="O3069">
        <f t="shared" si="572"/>
        <v>0</v>
      </c>
      <c r="P3069" s="34" t="s">
        <v>77</v>
      </c>
      <c r="Q3069" s="33">
        <f t="shared" si="573"/>
        <v>0.20000000000000284</v>
      </c>
      <c r="R3069" s="33">
        <f t="shared" si="574"/>
        <v>0.28000000000000114</v>
      </c>
      <c r="S3069" s="33">
        <f t="shared" si="575"/>
        <v>1.1000000000000001</v>
      </c>
      <c r="T3069" s="33">
        <f t="shared" si="576"/>
        <v>1</v>
      </c>
      <c r="V3069" s="16">
        <f t="shared" si="578"/>
        <v>1.0416666664241347E-2</v>
      </c>
      <c r="W3069" s="2">
        <f t="shared" si="577"/>
        <v>45096.447916666664</v>
      </c>
    </row>
    <row r="3070" spans="1:23" x14ac:dyDescent="0.25">
      <c r="A3070">
        <v>2023</v>
      </c>
      <c r="B3070" t="s">
        <v>75</v>
      </c>
      <c r="C3070" t="s">
        <v>76</v>
      </c>
      <c r="D3070" s="45">
        <v>45096.458333333336</v>
      </c>
      <c r="E3070">
        <v>114.8</v>
      </c>
      <c r="F3070">
        <v>0.52100000000000002</v>
      </c>
      <c r="G3070">
        <v>19.010000000000002</v>
      </c>
      <c r="H3070">
        <v>10.210000000000001</v>
      </c>
      <c r="I3070">
        <v>2.7</v>
      </c>
      <c r="J3070">
        <f t="shared" si="569"/>
        <v>0</v>
      </c>
      <c r="K3070">
        <f t="shared" si="570"/>
        <v>0</v>
      </c>
      <c r="L3070">
        <f t="shared" si="580"/>
        <v>0</v>
      </c>
      <c r="M3070">
        <f t="shared" si="579"/>
        <v>0</v>
      </c>
      <c r="N3070">
        <f t="shared" si="571"/>
        <v>0</v>
      </c>
      <c r="O3070">
        <f t="shared" si="572"/>
        <v>0</v>
      </c>
      <c r="P3070" s="34" t="s">
        <v>77</v>
      </c>
      <c r="Q3070" s="33">
        <f t="shared" si="573"/>
        <v>0.18999999999999773</v>
      </c>
      <c r="R3070" s="33">
        <f t="shared" si="574"/>
        <v>0.32999999999999829</v>
      </c>
      <c r="S3070" s="33">
        <f t="shared" si="575"/>
        <v>1.5</v>
      </c>
      <c r="T3070" s="33">
        <f t="shared" si="576"/>
        <v>0</v>
      </c>
      <c r="V3070" s="16">
        <f t="shared" si="578"/>
        <v>1.0416666671517305E-2</v>
      </c>
      <c r="W3070" s="2">
        <f t="shared" si="577"/>
        <v>45096.458333333328</v>
      </c>
    </row>
    <row r="3071" spans="1:23" x14ac:dyDescent="0.25">
      <c r="A3071">
        <v>2023</v>
      </c>
      <c r="B3071" t="s">
        <v>75</v>
      </c>
      <c r="C3071" t="s">
        <v>76</v>
      </c>
      <c r="D3071" s="45">
        <v>45096.46875</v>
      </c>
      <c r="E3071">
        <v>118.9</v>
      </c>
      <c r="F3071">
        <v>0.52100000000000002</v>
      </c>
      <c r="G3071">
        <v>19.2</v>
      </c>
      <c r="H3071">
        <v>10.54</v>
      </c>
      <c r="I3071">
        <v>4.2</v>
      </c>
      <c r="J3071">
        <f t="shared" si="569"/>
        <v>0</v>
      </c>
      <c r="K3071">
        <f t="shared" si="570"/>
        <v>0</v>
      </c>
      <c r="L3071">
        <f t="shared" si="580"/>
        <v>0</v>
      </c>
      <c r="M3071">
        <f t="shared" si="579"/>
        <v>0</v>
      </c>
      <c r="N3071">
        <f t="shared" si="571"/>
        <v>0</v>
      </c>
      <c r="O3071">
        <f t="shared" si="572"/>
        <v>0</v>
      </c>
      <c r="P3071" s="34" t="s">
        <v>77</v>
      </c>
      <c r="Q3071" s="33">
        <f t="shared" si="573"/>
        <v>0.17999999999999972</v>
      </c>
      <c r="R3071" s="33">
        <f t="shared" si="574"/>
        <v>0.94999999999999929</v>
      </c>
      <c r="S3071" s="33">
        <f t="shared" si="575"/>
        <v>5.3</v>
      </c>
      <c r="T3071" s="33">
        <f t="shared" si="576"/>
        <v>1</v>
      </c>
      <c r="V3071" s="16">
        <f t="shared" si="578"/>
        <v>1.0416666664241347E-2</v>
      </c>
      <c r="W3071" s="2">
        <f t="shared" si="577"/>
        <v>45096.46875</v>
      </c>
    </row>
    <row r="3072" spans="1:23" x14ac:dyDescent="0.25">
      <c r="A3072">
        <v>2023</v>
      </c>
      <c r="B3072" t="s">
        <v>75</v>
      </c>
      <c r="C3072" t="s">
        <v>76</v>
      </c>
      <c r="D3072" s="45">
        <v>45096.479166666664</v>
      </c>
      <c r="E3072">
        <v>108.6</v>
      </c>
      <c r="F3072">
        <v>0.52</v>
      </c>
      <c r="G3072">
        <v>19.38</v>
      </c>
      <c r="H3072">
        <v>9.59</v>
      </c>
      <c r="I3072">
        <v>9.5</v>
      </c>
      <c r="J3072">
        <f t="shared" si="569"/>
        <v>0</v>
      </c>
      <c r="K3072">
        <f t="shared" si="570"/>
        <v>0</v>
      </c>
      <c r="L3072">
        <f t="shared" si="580"/>
        <v>0</v>
      </c>
      <c r="M3072">
        <f t="shared" si="579"/>
        <v>0</v>
      </c>
      <c r="N3072">
        <f t="shared" si="571"/>
        <v>0</v>
      </c>
      <c r="O3072">
        <f t="shared" si="572"/>
        <v>0</v>
      </c>
      <c r="P3072" s="34" t="s">
        <v>77</v>
      </c>
      <c r="Q3072" s="33">
        <f t="shared" si="573"/>
        <v>0.16000000000000014</v>
      </c>
      <c r="R3072" s="33">
        <f t="shared" si="574"/>
        <v>1.3599999999999994</v>
      </c>
      <c r="S3072" s="33">
        <f t="shared" si="575"/>
        <v>6.3</v>
      </c>
      <c r="T3072" s="33">
        <f t="shared" si="576"/>
        <v>1</v>
      </c>
      <c r="V3072" s="16">
        <f t="shared" si="578"/>
        <v>1.0416666664241347E-2</v>
      </c>
      <c r="W3072" s="2">
        <f t="shared" si="577"/>
        <v>45096.479166666664</v>
      </c>
    </row>
    <row r="3073" spans="1:23" x14ac:dyDescent="0.25">
      <c r="A3073">
        <v>2023</v>
      </c>
      <c r="B3073" t="s">
        <v>75</v>
      </c>
      <c r="C3073" t="s">
        <v>76</v>
      </c>
      <c r="D3073" s="45">
        <v>45096.489583333336</v>
      </c>
      <c r="E3073">
        <v>124.5</v>
      </c>
      <c r="F3073">
        <v>0.52100000000000002</v>
      </c>
      <c r="G3073">
        <v>19.54</v>
      </c>
      <c r="H3073">
        <v>10.95</v>
      </c>
      <c r="I3073">
        <v>3.2</v>
      </c>
      <c r="J3073">
        <f t="shared" si="569"/>
        <v>0</v>
      </c>
      <c r="K3073">
        <f t="shared" si="570"/>
        <v>0</v>
      </c>
      <c r="L3073">
        <f t="shared" si="580"/>
        <v>0</v>
      </c>
      <c r="M3073">
        <f t="shared" si="579"/>
        <v>0</v>
      </c>
      <c r="N3073">
        <f t="shared" si="571"/>
        <v>0</v>
      </c>
      <c r="O3073">
        <f t="shared" si="572"/>
        <v>0</v>
      </c>
      <c r="P3073" s="34" t="s">
        <v>77</v>
      </c>
      <c r="Q3073" s="33">
        <f t="shared" si="573"/>
        <v>0.23000000000000043</v>
      </c>
      <c r="R3073" s="33">
        <f t="shared" si="574"/>
        <v>0.26000000000000156</v>
      </c>
      <c r="S3073" s="33">
        <f t="shared" si="575"/>
        <v>0.40000000000000036</v>
      </c>
      <c r="T3073" s="33">
        <f t="shared" si="576"/>
        <v>0</v>
      </c>
      <c r="V3073" s="16">
        <f t="shared" si="578"/>
        <v>1.0416666671517305E-2</v>
      </c>
      <c r="W3073" s="2">
        <f t="shared" si="577"/>
        <v>45096.489583333328</v>
      </c>
    </row>
    <row r="3074" spans="1:23" x14ac:dyDescent="0.25">
      <c r="A3074">
        <v>2023</v>
      </c>
      <c r="B3074" t="s">
        <v>75</v>
      </c>
      <c r="C3074" t="s">
        <v>76</v>
      </c>
      <c r="D3074" s="45">
        <v>45096.5</v>
      </c>
      <c r="E3074">
        <v>128</v>
      </c>
      <c r="F3074">
        <v>0.52100000000000002</v>
      </c>
      <c r="G3074">
        <v>19.77</v>
      </c>
      <c r="H3074">
        <v>11.21</v>
      </c>
      <c r="I3074">
        <v>2.8</v>
      </c>
      <c r="J3074">
        <f t="shared" ref="J3074:J3137" si="581">IF(G3074="",0.5,IF(G3074&lt;=0,2,IF(G3074&gt;=40,2, IF(AND(G3074&gt;0,G3074&lt;1),5,IF(AND(G3074&gt;35,G3074&lt;40),5,IF(Q3074&gt;=1.5,1.5,0))))))</f>
        <v>0</v>
      </c>
      <c r="K3074">
        <f t="shared" ref="K3074:K3137" si="582">IF(H3074="",0.5,IF(H3074&lt;=0.1,2,IF(H3074&gt;=20,2, IF(AND(H3074&gt;0.1,H3074&lt;0.2),5,IF(AND(H3074&gt;16,H3074&lt;20),5,IF(R3074&gt;=2,1.5,0))))))</f>
        <v>0</v>
      </c>
      <c r="L3074">
        <f t="shared" si="580"/>
        <v>0</v>
      </c>
      <c r="M3074">
        <f t="shared" si="579"/>
        <v>0</v>
      </c>
      <c r="N3074">
        <f t="shared" ref="N3074:N3137" si="583">IF(A3074="",0.5,IF(B3074="",0.5,IF(C3074="",0.5,IF(D3074="",0.5,IF(U3074="Y",0.01,0)))))</f>
        <v>0</v>
      </c>
      <c r="O3074">
        <f t="shared" ref="O3074:O3137" si="584">COUNTIF(J3074:N3074,"&gt;0")</f>
        <v>0</v>
      </c>
      <c r="P3074" s="34" t="s">
        <v>77</v>
      </c>
      <c r="Q3074" s="33">
        <f t="shared" ref="Q3074:Q3137" si="585">IF(G3074="","",ABS(G3075-G3074))</f>
        <v>0.26999999999999957</v>
      </c>
      <c r="R3074" s="33">
        <f t="shared" ref="R3074:R3137" si="586">IF(H3074="","",ABS(H3075-H3074))</f>
        <v>0.25999999999999979</v>
      </c>
      <c r="S3074" s="33">
        <f t="shared" ref="S3074:S3137" si="587">IF(I3074="","",ABS(I3075-I3074))</f>
        <v>0.5</v>
      </c>
      <c r="T3074" s="33">
        <f t="shared" ref="T3074:T3137" si="588">IF(F3074="","",ABS(F3075*1000-F3074*1000))</f>
        <v>1</v>
      </c>
      <c r="V3074" s="16">
        <f t="shared" si="578"/>
        <v>1.0416666664241347E-2</v>
      </c>
      <c r="W3074" s="2">
        <f t="shared" ref="W3074:W3137" si="589">MROUND(D3074,"0:15")</f>
        <v>45096.5</v>
      </c>
    </row>
    <row r="3075" spans="1:23" x14ac:dyDescent="0.25">
      <c r="A3075">
        <v>2023</v>
      </c>
      <c r="B3075" t="s">
        <v>75</v>
      </c>
      <c r="C3075" t="s">
        <v>76</v>
      </c>
      <c r="D3075" s="45">
        <v>45096.510416666664</v>
      </c>
      <c r="E3075">
        <v>131.69999999999999</v>
      </c>
      <c r="F3075">
        <v>0.52</v>
      </c>
      <c r="G3075">
        <v>20.04</v>
      </c>
      <c r="H3075">
        <v>11.47</v>
      </c>
      <c r="I3075">
        <v>3.3</v>
      </c>
      <c r="J3075">
        <f t="shared" si="581"/>
        <v>0</v>
      </c>
      <c r="K3075">
        <f t="shared" si="582"/>
        <v>0</v>
      </c>
      <c r="L3075">
        <f t="shared" si="580"/>
        <v>0</v>
      </c>
      <c r="M3075">
        <f t="shared" si="579"/>
        <v>0</v>
      </c>
      <c r="N3075">
        <f t="shared" si="583"/>
        <v>0</v>
      </c>
      <c r="O3075">
        <f t="shared" si="584"/>
        <v>0</v>
      </c>
      <c r="P3075" s="34" t="s">
        <v>77</v>
      </c>
      <c r="Q3075" s="33">
        <f t="shared" si="585"/>
        <v>0.14000000000000057</v>
      </c>
      <c r="R3075" s="33">
        <f t="shared" si="586"/>
        <v>1.9999999999999574E-2</v>
      </c>
      <c r="S3075" s="33">
        <f t="shared" si="587"/>
        <v>1.1999999999999997</v>
      </c>
      <c r="T3075" s="33">
        <f t="shared" si="588"/>
        <v>1</v>
      </c>
      <c r="V3075" s="16">
        <f t="shared" ref="V3075:V3138" si="590">D3075-D3074</f>
        <v>1.0416666664241347E-2</v>
      </c>
      <c r="W3075" s="2">
        <f t="shared" si="589"/>
        <v>45096.510416666664</v>
      </c>
    </row>
    <row r="3076" spans="1:23" x14ac:dyDescent="0.25">
      <c r="A3076">
        <v>2023</v>
      </c>
      <c r="B3076" t="s">
        <v>75</v>
      </c>
      <c r="C3076" t="s">
        <v>76</v>
      </c>
      <c r="D3076" s="45">
        <v>45096.520833333336</v>
      </c>
      <c r="E3076">
        <v>132.19999999999999</v>
      </c>
      <c r="F3076">
        <v>0.51900000000000002</v>
      </c>
      <c r="G3076">
        <v>20.18</v>
      </c>
      <c r="H3076">
        <v>11.49</v>
      </c>
      <c r="I3076">
        <v>2.1</v>
      </c>
      <c r="J3076">
        <f t="shared" si="581"/>
        <v>0</v>
      </c>
      <c r="K3076">
        <f t="shared" si="582"/>
        <v>0</v>
      </c>
      <c r="L3076">
        <f t="shared" si="580"/>
        <v>0</v>
      </c>
      <c r="M3076">
        <f t="shared" ref="M3076:M3139" si="591">IF(F3076="",0.5,IF(F3076*1000&lt;=10,2,IF(F3076*1000&gt;=35000,2,IF(AND(F3076*1000&gt;10,F3076*1000&lt;20),5, IF(AND(F3076*1000&gt;6000,F3076*1000&lt;35000),5,IF(T3076&gt;=5000,1.5,0))))))</f>
        <v>0</v>
      </c>
      <c r="N3076">
        <f t="shared" si="583"/>
        <v>0</v>
      </c>
      <c r="O3076">
        <f t="shared" si="584"/>
        <v>0</v>
      </c>
      <c r="P3076" s="34" t="s">
        <v>77</v>
      </c>
      <c r="Q3076" s="33">
        <f t="shared" si="585"/>
        <v>0.17000000000000171</v>
      </c>
      <c r="R3076" s="33">
        <f t="shared" si="586"/>
        <v>0.23000000000000043</v>
      </c>
      <c r="S3076" s="33">
        <f t="shared" si="587"/>
        <v>0.8</v>
      </c>
      <c r="T3076" s="33">
        <f t="shared" si="588"/>
        <v>0</v>
      </c>
      <c r="V3076" s="16">
        <f t="shared" si="590"/>
        <v>1.0416666671517305E-2</v>
      </c>
      <c r="W3076" s="2">
        <f t="shared" si="589"/>
        <v>45096.520833333328</v>
      </c>
    </row>
    <row r="3077" spans="1:23" x14ac:dyDescent="0.25">
      <c r="A3077">
        <v>2023</v>
      </c>
      <c r="B3077" t="s">
        <v>75</v>
      </c>
      <c r="C3077" t="s">
        <v>76</v>
      </c>
      <c r="D3077" s="45">
        <v>45096.53125</v>
      </c>
      <c r="E3077">
        <v>135.4</v>
      </c>
      <c r="F3077">
        <v>0.51900000000000002</v>
      </c>
      <c r="G3077">
        <v>20.350000000000001</v>
      </c>
      <c r="H3077">
        <v>11.72</v>
      </c>
      <c r="I3077">
        <v>1.3</v>
      </c>
      <c r="J3077">
        <f t="shared" si="581"/>
        <v>0</v>
      </c>
      <c r="K3077">
        <f t="shared" si="582"/>
        <v>0</v>
      </c>
      <c r="L3077">
        <f t="shared" si="580"/>
        <v>0</v>
      </c>
      <c r="M3077">
        <f t="shared" si="591"/>
        <v>0</v>
      </c>
      <c r="N3077">
        <f t="shared" si="583"/>
        <v>0</v>
      </c>
      <c r="O3077">
        <f t="shared" si="584"/>
        <v>0</v>
      </c>
      <c r="P3077" s="34" t="s">
        <v>77</v>
      </c>
      <c r="Q3077" s="33">
        <f t="shared" si="585"/>
        <v>0.25999999999999801</v>
      </c>
      <c r="R3077" s="33">
        <f t="shared" si="586"/>
        <v>0.13999999999999879</v>
      </c>
      <c r="S3077" s="33">
        <f t="shared" si="587"/>
        <v>0.90000000000000013</v>
      </c>
      <c r="T3077" s="33">
        <f t="shared" si="588"/>
        <v>0</v>
      </c>
      <c r="V3077" s="16">
        <f t="shared" si="590"/>
        <v>1.0416666664241347E-2</v>
      </c>
      <c r="W3077" s="2">
        <f t="shared" si="589"/>
        <v>45096.53125</v>
      </c>
    </row>
    <row r="3078" spans="1:23" x14ac:dyDescent="0.25">
      <c r="A3078">
        <v>2023</v>
      </c>
      <c r="B3078" t="s">
        <v>75</v>
      </c>
      <c r="C3078" t="s">
        <v>76</v>
      </c>
      <c r="D3078" s="45">
        <v>45096.541666666664</v>
      </c>
      <c r="E3078">
        <v>137.6</v>
      </c>
      <c r="F3078">
        <v>0.51900000000000002</v>
      </c>
      <c r="G3078">
        <v>20.61</v>
      </c>
      <c r="H3078">
        <v>11.86</v>
      </c>
      <c r="I3078">
        <v>2.2000000000000002</v>
      </c>
      <c r="J3078">
        <f t="shared" si="581"/>
        <v>0</v>
      </c>
      <c r="K3078">
        <f t="shared" si="582"/>
        <v>0</v>
      </c>
      <c r="L3078">
        <f t="shared" si="580"/>
        <v>0</v>
      </c>
      <c r="M3078">
        <f t="shared" si="591"/>
        <v>0</v>
      </c>
      <c r="N3078">
        <f t="shared" si="583"/>
        <v>0</v>
      </c>
      <c r="O3078">
        <f t="shared" si="584"/>
        <v>0</v>
      </c>
      <c r="P3078" s="34" t="s">
        <v>77</v>
      </c>
      <c r="Q3078" s="33">
        <f t="shared" si="585"/>
        <v>0.28000000000000114</v>
      </c>
      <c r="R3078" s="33">
        <f t="shared" si="586"/>
        <v>0.24000000000000021</v>
      </c>
      <c r="S3078" s="33">
        <f t="shared" si="587"/>
        <v>1.5</v>
      </c>
      <c r="T3078" s="33">
        <f t="shared" si="588"/>
        <v>0</v>
      </c>
      <c r="V3078" s="16">
        <f t="shared" si="590"/>
        <v>1.0416666664241347E-2</v>
      </c>
      <c r="W3078" s="2">
        <f t="shared" si="589"/>
        <v>45096.541666666664</v>
      </c>
    </row>
    <row r="3079" spans="1:23" x14ac:dyDescent="0.25">
      <c r="A3079">
        <v>2023</v>
      </c>
      <c r="B3079" t="s">
        <v>75</v>
      </c>
      <c r="C3079" t="s">
        <v>76</v>
      </c>
      <c r="D3079" s="45">
        <v>45096.552083333336</v>
      </c>
      <c r="E3079">
        <v>141.19999999999999</v>
      </c>
      <c r="F3079">
        <v>0.51900000000000002</v>
      </c>
      <c r="G3079">
        <v>20.89</v>
      </c>
      <c r="H3079">
        <v>12.1</v>
      </c>
      <c r="I3079">
        <v>3.7</v>
      </c>
      <c r="J3079">
        <f t="shared" si="581"/>
        <v>0</v>
      </c>
      <c r="K3079">
        <f t="shared" si="582"/>
        <v>0</v>
      </c>
      <c r="L3079">
        <f t="shared" si="580"/>
        <v>0</v>
      </c>
      <c r="M3079">
        <f t="shared" si="591"/>
        <v>0</v>
      </c>
      <c r="N3079">
        <f t="shared" si="583"/>
        <v>0</v>
      </c>
      <c r="O3079">
        <f t="shared" si="584"/>
        <v>0</v>
      </c>
      <c r="P3079" s="34" t="s">
        <v>77</v>
      </c>
      <c r="Q3079" s="33">
        <f t="shared" si="585"/>
        <v>0.21999999999999886</v>
      </c>
      <c r="R3079" s="33">
        <f t="shared" si="586"/>
        <v>3.0000000000001137E-2</v>
      </c>
      <c r="S3079" s="33">
        <f t="shared" si="587"/>
        <v>1.4000000000000004</v>
      </c>
      <c r="T3079" s="33">
        <f t="shared" si="588"/>
        <v>1</v>
      </c>
      <c r="V3079" s="16">
        <f t="shared" si="590"/>
        <v>1.0416666671517305E-2</v>
      </c>
      <c r="W3079" s="2">
        <f t="shared" si="589"/>
        <v>45096.552083333328</v>
      </c>
    </row>
    <row r="3080" spans="1:23" x14ac:dyDescent="0.25">
      <c r="A3080">
        <v>2023</v>
      </c>
      <c r="B3080" t="s">
        <v>75</v>
      </c>
      <c r="C3080" t="s">
        <v>76</v>
      </c>
      <c r="D3080" s="45">
        <v>45096.5625</v>
      </c>
      <c r="E3080">
        <v>142.19999999999999</v>
      </c>
      <c r="F3080">
        <v>0.51800000000000002</v>
      </c>
      <c r="G3080">
        <v>21.11</v>
      </c>
      <c r="H3080">
        <v>12.13</v>
      </c>
      <c r="I3080">
        <v>2.2999999999999998</v>
      </c>
      <c r="J3080">
        <f t="shared" si="581"/>
        <v>0</v>
      </c>
      <c r="K3080">
        <f t="shared" si="582"/>
        <v>0</v>
      </c>
      <c r="L3080">
        <f t="shared" si="580"/>
        <v>0</v>
      </c>
      <c r="M3080">
        <f t="shared" si="591"/>
        <v>0</v>
      </c>
      <c r="N3080">
        <f t="shared" si="583"/>
        <v>0</v>
      </c>
      <c r="O3080">
        <f t="shared" si="584"/>
        <v>0</v>
      </c>
      <c r="P3080" s="34" t="s">
        <v>77</v>
      </c>
      <c r="Q3080" s="33">
        <f t="shared" si="585"/>
        <v>0.26999999999999957</v>
      </c>
      <c r="R3080" s="33">
        <f t="shared" si="586"/>
        <v>0.1899999999999995</v>
      </c>
      <c r="S3080" s="33">
        <f t="shared" si="587"/>
        <v>1.3000000000000003</v>
      </c>
      <c r="T3080" s="33">
        <f t="shared" si="588"/>
        <v>0</v>
      </c>
      <c r="V3080" s="16">
        <f t="shared" si="590"/>
        <v>1.0416666664241347E-2</v>
      </c>
      <c r="W3080" s="2">
        <f t="shared" si="589"/>
        <v>45096.5625</v>
      </c>
    </row>
    <row r="3081" spans="1:23" x14ac:dyDescent="0.25">
      <c r="A3081">
        <v>2023</v>
      </c>
      <c r="B3081" t="s">
        <v>75</v>
      </c>
      <c r="C3081" t="s">
        <v>76</v>
      </c>
      <c r="D3081" s="45">
        <v>45096.572916666664</v>
      </c>
      <c r="E3081">
        <v>145.19999999999999</v>
      </c>
      <c r="F3081">
        <v>0.51800000000000002</v>
      </c>
      <c r="G3081">
        <v>21.38</v>
      </c>
      <c r="H3081">
        <v>12.32</v>
      </c>
      <c r="I3081">
        <v>3.6</v>
      </c>
      <c r="J3081">
        <f t="shared" si="581"/>
        <v>0</v>
      </c>
      <c r="K3081">
        <f t="shared" si="582"/>
        <v>0</v>
      </c>
      <c r="L3081">
        <f t="shared" si="580"/>
        <v>0</v>
      </c>
      <c r="M3081">
        <f t="shared" si="591"/>
        <v>0</v>
      </c>
      <c r="N3081">
        <f t="shared" si="583"/>
        <v>0</v>
      </c>
      <c r="O3081">
        <f t="shared" si="584"/>
        <v>0</v>
      </c>
      <c r="P3081" s="34" t="s">
        <v>77</v>
      </c>
      <c r="Q3081" s="33">
        <f t="shared" si="585"/>
        <v>0.19000000000000128</v>
      </c>
      <c r="R3081" s="33">
        <f t="shared" si="586"/>
        <v>9.9999999999997868E-3</v>
      </c>
      <c r="S3081" s="33">
        <f t="shared" si="587"/>
        <v>2</v>
      </c>
      <c r="T3081" s="33">
        <f t="shared" si="588"/>
        <v>0</v>
      </c>
      <c r="V3081" s="16">
        <f t="shared" si="590"/>
        <v>1.0416666664241347E-2</v>
      </c>
      <c r="W3081" s="2">
        <f t="shared" si="589"/>
        <v>45096.572916666664</v>
      </c>
    </row>
    <row r="3082" spans="1:23" x14ac:dyDescent="0.25">
      <c r="A3082">
        <v>2023</v>
      </c>
      <c r="B3082" t="s">
        <v>75</v>
      </c>
      <c r="C3082" t="s">
        <v>76</v>
      </c>
      <c r="D3082" s="45">
        <v>45096.583333333336</v>
      </c>
      <c r="E3082">
        <v>145.69999999999999</v>
      </c>
      <c r="F3082">
        <v>0.51800000000000002</v>
      </c>
      <c r="G3082">
        <v>21.57</v>
      </c>
      <c r="H3082">
        <v>12.31</v>
      </c>
      <c r="I3082">
        <v>1.6</v>
      </c>
      <c r="J3082">
        <f t="shared" si="581"/>
        <v>0</v>
      </c>
      <c r="K3082">
        <f t="shared" si="582"/>
        <v>0</v>
      </c>
      <c r="L3082">
        <f t="shared" si="580"/>
        <v>0</v>
      </c>
      <c r="M3082">
        <f t="shared" si="591"/>
        <v>0</v>
      </c>
      <c r="N3082">
        <f t="shared" si="583"/>
        <v>0</v>
      </c>
      <c r="O3082">
        <f t="shared" si="584"/>
        <v>0</v>
      </c>
      <c r="P3082" s="34" t="s">
        <v>77</v>
      </c>
      <c r="Q3082" s="33">
        <f t="shared" si="585"/>
        <v>0.32999999999999829</v>
      </c>
      <c r="R3082" s="33">
        <f t="shared" si="586"/>
        <v>0.25</v>
      </c>
      <c r="S3082" s="33">
        <f t="shared" si="587"/>
        <v>1.4</v>
      </c>
      <c r="T3082" s="33">
        <f t="shared" si="588"/>
        <v>0</v>
      </c>
      <c r="V3082" s="16">
        <f t="shared" si="590"/>
        <v>1.0416666671517305E-2</v>
      </c>
      <c r="W3082" s="2">
        <f t="shared" si="589"/>
        <v>45096.583333333328</v>
      </c>
    </row>
    <row r="3083" spans="1:23" x14ac:dyDescent="0.25">
      <c r="A3083">
        <v>2023</v>
      </c>
      <c r="B3083" t="s">
        <v>75</v>
      </c>
      <c r="C3083" t="s">
        <v>76</v>
      </c>
      <c r="D3083" s="45">
        <v>45096.59375</v>
      </c>
      <c r="E3083">
        <v>149.5</v>
      </c>
      <c r="F3083">
        <v>0.51800000000000002</v>
      </c>
      <c r="G3083">
        <v>21.9</v>
      </c>
      <c r="H3083">
        <v>12.56</v>
      </c>
      <c r="I3083">
        <v>3</v>
      </c>
      <c r="J3083">
        <f t="shared" si="581"/>
        <v>0</v>
      </c>
      <c r="K3083">
        <f t="shared" si="582"/>
        <v>0</v>
      </c>
      <c r="L3083">
        <f t="shared" si="580"/>
        <v>0</v>
      </c>
      <c r="M3083">
        <f t="shared" si="591"/>
        <v>0</v>
      </c>
      <c r="N3083">
        <f t="shared" si="583"/>
        <v>0</v>
      </c>
      <c r="O3083">
        <f t="shared" si="584"/>
        <v>0</v>
      </c>
      <c r="P3083" s="34" t="s">
        <v>77</v>
      </c>
      <c r="Q3083" s="33">
        <f t="shared" si="585"/>
        <v>0.22000000000000242</v>
      </c>
      <c r="R3083" s="33">
        <f t="shared" si="586"/>
        <v>9.9999999999997868E-3</v>
      </c>
      <c r="S3083" s="33">
        <f t="shared" si="587"/>
        <v>0.29999999999999982</v>
      </c>
      <c r="T3083" s="33">
        <f t="shared" si="588"/>
        <v>1</v>
      </c>
      <c r="V3083" s="16">
        <f t="shared" si="590"/>
        <v>1.0416666664241347E-2</v>
      </c>
      <c r="W3083" s="2">
        <f t="shared" si="589"/>
        <v>45096.59375</v>
      </c>
    </row>
    <row r="3084" spans="1:23" x14ac:dyDescent="0.25">
      <c r="A3084">
        <v>2023</v>
      </c>
      <c r="B3084" t="s">
        <v>75</v>
      </c>
      <c r="C3084" t="s">
        <v>76</v>
      </c>
      <c r="D3084" s="45">
        <v>45096.604166666664</v>
      </c>
      <c r="E3084">
        <v>150.1</v>
      </c>
      <c r="F3084">
        <v>0.51700000000000002</v>
      </c>
      <c r="G3084">
        <v>22.12</v>
      </c>
      <c r="H3084">
        <v>12.55</v>
      </c>
      <c r="I3084">
        <v>2.7</v>
      </c>
      <c r="J3084">
        <f t="shared" si="581"/>
        <v>0</v>
      </c>
      <c r="K3084">
        <f t="shared" si="582"/>
        <v>0</v>
      </c>
      <c r="L3084">
        <f t="shared" si="580"/>
        <v>0</v>
      </c>
      <c r="M3084">
        <f t="shared" si="591"/>
        <v>0</v>
      </c>
      <c r="N3084">
        <f t="shared" si="583"/>
        <v>0</v>
      </c>
      <c r="O3084">
        <f t="shared" si="584"/>
        <v>0</v>
      </c>
      <c r="P3084" s="34" t="s">
        <v>77</v>
      </c>
      <c r="Q3084" s="33">
        <f t="shared" si="585"/>
        <v>0.14999999999999858</v>
      </c>
      <c r="R3084" s="33">
        <f t="shared" si="586"/>
        <v>4.9999999999998934E-2</v>
      </c>
      <c r="S3084" s="33">
        <f t="shared" si="587"/>
        <v>0.79999999999999982</v>
      </c>
      <c r="T3084" s="33">
        <f t="shared" si="588"/>
        <v>0</v>
      </c>
      <c r="V3084" s="16">
        <f t="shared" si="590"/>
        <v>1.0416666664241347E-2</v>
      </c>
      <c r="W3084" s="2">
        <f t="shared" si="589"/>
        <v>45096.604166666664</v>
      </c>
    </row>
    <row r="3085" spans="1:23" x14ac:dyDescent="0.25">
      <c r="A3085">
        <v>2023</v>
      </c>
      <c r="B3085" t="s">
        <v>75</v>
      </c>
      <c r="C3085" t="s">
        <v>76</v>
      </c>
      <c r="D3085" s="45">
        <v>45096.614583333336</v>
      </c>
      <c r="E3085">
        <v>151</v>
      </c>
      <c r="F3085">
        <v>0.51700000000000002</v>
      </c>
      <c r="G3085">
        <v>22.27</v>
      </c>
      <c r="H3085">
        <v>12.6</v>
      </c>
      <c r="I3085">
        <v>3.5</v>
      </c>
      <c r="J3085">
        <f t="shared" si="581"/>
        <v>0</v>
      </c>
      <c r="K3085">
        <f t="shared" si="582"/>
        <v>0</v>
      </c>
      <c r="L3085">
        <f t="shared" si="580"/>
        <v>0</v>
      </c>
      <c r="M3085">
        <f t="shared" si="591"/>
        <v>0</v>
      </c>
      <c r="N3085">
        <f t="shared" si="583"/>
        <v>0</v>
      </c>
      <c r="O3085">
        <f t="shared" si="584"/>
        <v>0</v>
      </c>
      <c r="P3085" s="34" t="s">
        <v>77</v>
      </c>
      <c r="Q3085" s="33">
        <f t="shared" si="585"/>
        <v>0.17000000000000171</v>
      </c>
      <c r="R3085" s="33">
        <f t="shared" si="586"/>
        <v>5.0000000000000711E-2</v>
      </c>
      <c r="S3085" s="33">
        <f t="shared" si="587"/>
        <v>0.60000000000000009</v>
      </c>
      <c r="T3085" s="33">
        <f t="shared" si="588"/>
        <v>0</v>
      </c>
      <c r="V3085" s="16">
        <f t="shared" si="590"/>
        <v>1.0416666671517305E-2</v>
      </c>
      <c r="W3085" s="2">
        <f t="shared" si="589"/>
        <v>45096.614583333328</v>
      </c>
    </row>
    <row r="3086" spans="1:23" x14ac:dyDescent="0.25">
      <c r="A3086">
        <v>2023</v>
      </c>
      <c r="B3086" t="s">
        <v>75</v>
      </c>
      <c r="C3086" t="s">
        <v>76</v>
      </c>
      <c r="D3086" s="45">
        <v>45096.625</v>
      </c>
      <c r="E3086">
        <v>152.1</v>
      </c>
      <c r="F3086">
        <v>0.51700000000000002</v>
      </c>
      <c r="G3086">
        <v>22.44</v>
      </c>
      <c r="H3086">
        <v>12.65</v>
      </c>
      <c r="I3086">
        <v>2.9</v>
      </c>
      <c r="J3086">
        <f t="shared" si="581"/>
        <v>0</v>
      </c>
      <c r="K3086">
        <f t="shared" si="582"/>
        <v>0</v>
      </c>
      <c r="L3086">
        <f t="shared" si="580"/>
        <v>0</v>
      </c>
      <c r="M3086">
        <f t="shared" si="591"/>
        <v>0</v>
      </c>
      <c r="N3086">
        <f t="shared" si="583"/>
        <v>0</v>
      </c>
      <c r="O3086">
        <f t="shared" si="584"/>
        <v>0</v>
      </c>
      <c r="P3086" s="34" t="s">
        <v>77</v>
      </c>
      <c r="Q3086" s="33">
        <f t="shared" si="585"/>
        <v>0.17999999999999972</v>
      </c>
      <c r="R3086" s="33">
        <f t="shared" si="586"/>
        <v>0</v>
      </c>
      <c r="S3086" s="33">
        <f t="shared" si="587"/>
        <v>0.20000000000000018</v>
      </c>
      <c r="T3086" s="33">
        <f t="shared" si="588"/>
        <v>0</v>
      </c>
      <c r="V3086" s="16">
        <f t="shared" si="590"/>
        <v>1.0416666664241347E-2</v>
      </c>
      <c r="W3086" s="2">
        <f t="shared" si="589"/>
        <v>45096.625</v>
      </c>
    </row>
    <row r="3087" spans="1:23" x14ac:dyDescent="0.25">
      <c r="A3087">
        <v>2023</v>
      </c>
      <c r="B3087" t="s">
        <v>75</v>
      </c>
      <c r="C3087" t="s">
        <v>76</v>
      </c>
      <c r="D3087" s="45">
        <v>45096.635416666664</v>
      </c>
      <c r="E3087">
        <v>152.69999999999999</v>
      </c>
      <c r="F3087">
        <v>0.51700000000000002</v>
      </c>
      <c r="G3087">
        <v>22.62</v>
      </c>
      <c r="H3087">
        <v>12.65</v>
      </c>
      <c r="I3087">
        <v>3.1</v>
      </c>
      <c r="J3087">
        <f t="shared" si="581"/>
        <v>0</v>
      </c>
      <c r="K3087">
        <f t="shared" si="582"/>
        <v>0</v>
      </c>
      <c r="L3087">
        <f t="shared" si="580"/>
        <v>0</v>
      </c>
      <c r="M3087">
        <f t="shared" si="591"/>
        <v>0</v>
      </c>
      <c r="N3087">
        <f t="shared" si="583"/>
        <v>0</v>
      </c>
      <c r="O3087">
        <f t="shared" si="584"/>
        <v>0</v>
      </c>
      <c r="P3087" s="34" t="s">
        <v>77</v>
      </c>
      <c r="Q3087" s="33">
        <f t="shared" si="585"/>
        <v>0.16000000000000014</v>
      </c>
      <c r="R3087" s="33">
        <f t="shared" si="586"/>
        <v>0</v>
      </c>
      <c r="S3087" s="33">
        <f t="shared" si="587"/>
        <v>1.3000000000000003</v>
      </c>
      <c r="T3087" s="33">
        <f t="shared" si="588"/>
        <v>0</v>
      </c>
      <c r="V3087" s="16">
        <f t="shared" si="590"/>
        <v>1.0416666664241347E-2</v>
      </c>
      <c r="W3087" s="2">
        <f t="shared" si="589"/>
        <v>45096.635416666664</v>
      </c>
    </row>
    <row r="3088" spans="1:23" x14ac:dyDescent="0.25">
      <c r="A3088">
        <v>2023</v>
      </c>
      <c r="B3088" t="s">
        <v>75</v>
      </c>
      <c r="C3088" t="s">
        <v>76</v>
      </c>
      <c r="D3088" s="45">
        <v>45096.645833333336</v>
      </c>
      <c r="E3088">
        <v>153.19999999999999</v>
      </c>
      <c r="F3088">
        <v>0.51700000000000002</v>
      </c>
      <c r="G3088">
        <v>22.78</v>
      </c>
      <c r="H3088">
        <v>12.65</v>
      </c>
      <c r="I3088">
        <v>4.4000000000000004</v>
      </c>
      <c r="J3088">
        <f t="shared" si="581"/>
        <v>0</v>
      </c>
      <c r="K3088">
        <f t="shared" si="582"/>
        <v>0</v>
      </c>
      <c r="L3088">
        <f t="shared" si="580"/>
        <v>0</v>
      </c>
      <c r="M3088">
        <f t="shared" si="591"/>
        <v>0</v>
      </c>
      <c r="N3088">
        <f t="shared" si="583"/>
        <v>0</v>
      </c>
      <c r="O3088">
        <f t="shared" si="584"/>
        <v>0</v>
      </c>
      <c r="P3088" s="34" t="s">
        <v>77</v>
      </c>
      <c r="Q3088" s="33">
        <f t="shared" si="585"/>
        <v>9.9999999999997868E-2</v>
      </c>
      <c r="R3088" s="33">
        <f t="shared" si="586"/>
        <v>9.9999999999999645E-2</v>
      </c>
      <c r="S3088" s="33">
        <f t="shared" si="587"/>
        <v>1.3999999999999995</v>
      </c>
      <c r="T3088" s="33">
        <f t="shared" si="588"/>
        <v>0</v>
      </c>
      <c r="V3088" s="16">
        <f t="shared" si="590"/>
        <v>1.0416666671517305E-2</v>
      </c>
      <c r="W3088" s="2">
        <f t="shared" si="589"/>
        <v>45096.645833333328</v>
      </c>
    </row>
    <row r="3089" spans="1:23" x14ac:dyDescent="0.25">
      <c r="A3089">
        <v>2023</v>
      </c>
      <c r="B3089" t="s">
        <v>75</v>
      </c>
      <c r="C3089" t="s">
        <v>76</v>
      </c>
      <c r="D3089" s="45">
        <v>45096.65625</v>
      </c>
      <c r="E3089">
        <v>152.19999999999999</v>
      </c>
      <c r="F3089">
        <v>0.51700000000000002</v>
      </c>
      <c r="G3089">
        <v>22.88</v>
      </c>
      <c r="H3089">
        <v>12.55</v>
      </c>
      <c r="I3089">
        <v>5.8</v>
      </c>
      <c r="J3089">
        <f t="shared" si="581"/>
        <v>0</v>
      </c>
      <c r="K3089">
        <f t="shared" si="582"/>
        <v>0</v>
      </c>
      <c r="L3089">
        <f t="shared" si="580"/>
        <v>0</v>
      </c>
      <c r="M3089">
        <f t="shared" si="591"/>
        <v>0</v>
      </c>
      <c r="N3089">
        <f t="shared" si="583"/>
        <v>0</v>
      </c>
      <c r="O3089">
        <f t="shared" si="584"/>
        <v>0</v>
      </c>
      <c r="P3089" s="34" t="s">
        <v>77</v>
      </c>
      <c r="Q3089" s="33">
        <f t="shared" si="585"/>
        <v>0.10999999999999943</v>
      </c>
      <c r="R3089" s="33">
        <f t="shared" si="586"/>
        <v>0.11000000000000121</v>
      </c>
      <c r="S3089" s="33">
        <f t="shared" si="587"/>
        <v>2.9</v>
      </c>
      <c r="T3089" s="33">
        <f t="shared" si="588"/>
        <v>0</v>
      </c>
      <c r="V3089" s="16">
        <f t="shared" si="590"/>
        <v>1.0416666664241347E-2</v>
      </c>
      <c r="W3089" s="2">
        <f t="shared" si="589"/>
        <v>45096.65625</v>
      </c>
    </row>
    <row r="3090" spans="1:23" x14ac:dyDescent="0.25">
      <c r="A3090">
        <v>2023</v>
      </c>
      <c r="B3090" t="s">
        <v>75</v>
      </c>
      <c r="C3090" t="s">
        <v>76</v>
      </c>
      <c r="D3090" s="45">
        <v>45096.666666666664</v>
      </c>
      <c r="E3090">
        <v>151.19999999999999</v>
      </c>
      <c r="F3090">
        <v>0.51700000000000002</v>
      </c>
      <c r="G3090">
        <v>22.99</v>
      </c>
      <c r="H3090">
        <v>12.44</v>
      </c>
      <c r="I3090">
        <v>2.9</v>
      </c>
      <c r="J3090">
        <f t="shared" si="581"/>
        <v>0</v>
      </c>
      <c r="K3090">
        <f t="shared" si="582"/>
        <v>0</v>
      </c>
      <c r="L3090">
        <f t="shared" si="580"/>
        <v>0</v>
      </c>
      <c r="M3090">
        <f t="shared" si="591"/>
        <v>0</v>
      </c>
      <c r="N3090">
        <f t="shared" si="583"/>
        <v>0</v>
      </c>
      <c r="O3090">
        <f t="shared" si="584"/>
        <v>0</v>
      </c>
      <c r="P3090" s="34" t="s">
        <v>77</v>
      </c>
      <c r="Q3090" s="33">
        <f t="shared" si="585"/>
        <v>8.9999999999999858E-2</v>
      </c>
      <c r="R3090" s="33">
        <f t="shared" si="586"/>
        <v>8.9999999999999858E-2</v>
      </c>
      <c r="S3090" s="33">
        <f t="shared" si="587"/>
        <v>0.79999999999999982</v>
      </c>
      <c r="T3090" s="33">
        <f t="shared" si="588"/>
        <v>0</v>
      </c>
      <c r="V3090" s="16">
        <f t="shared" si="590"/>
        <v>1.0416666664241347E-2</v>
      </c>
      <c r="W3090" s="2">
        <f t="shared" si="589"/>
        <v>45096.666666666664</v>
      </c>
    </row>
    <row r="3091" spans="1:23" x14ac:dyDescent="0.25">
      <c r="A3091">
        <v>2023</v>
      </c>
      <c r="B3091" t="s">
        <v>75</v>
      </c>
      <c r="C3091" t="s">
        <v>76</v>
      </c>
      <c r="D3091" s="45">
        <v>45096.677083333336</v>
      </c>
      <c r="E3091">
        <v>150.4</v>
      </c>
      <c r="F3091">
        <v>0.51700000000000002</v>
      </c>
      <c r="G3091">
        <v>23.08</v>
      </c>
      <c r="H3091">
        <v>12.35</v>
      </c>
      <c r="I3091">
        <v>2.1</v>
      </c>
      <c r="J3091">
        <f t="shared" si="581"/>
        <v>0</v>
      </c>
      <c r="K3091">
        <f t="shared" si="582"/>
        <v>0</v>
      </c>
      <c r="L3091">
        <f t="shared" si="580"/>
        <v>0</v>
      </c>
      <c r="M3091">
        <f t="shared" si="591"/>
        <v>0</v>
      </c>
      <c r="N3091">
        <f t="shared" si="583"/>
        <v>0</v>
      </c>
      <c r="O3091">
        <f t="shared" si="584"/>
        <v>0</v>
      </c>
      <c r="P3091" s="34" t="s">
        <v>77</v>
      </c>
      <c r="Q3091" s="33">
        <f t="shared" si="585"/>
        <v>5.0000000000000711E-2</v>
      </c>
      <c r="R3091" s="33">
        <f t="shared" si="586"/>
        <v>0.17999999999999972</v>
      </c>
      <c r="S3091" s="33">
        <f t="shared" si="587"/>
        <v>2.6</v>
      </c>
      <c r="T3091" s="33">
        <f t="shared" si="588"/>
        <v>0</v>
      </c>
      <c r="V3091" s="16">
        <f t="shared" si="590"/>
        <v>1.0416666671517305E-2</v>
      </c>
      <c r="W3091" s="2">
        <f t="shared" si="589"/>
        <v>45096.677083333328</v>
      </c>
    </row>
    <row r="3092" spans="1:23" x14ac:dyDescent="0.25">
      <c r="A3092">
        <v>2023</v>
      </c>
      <c r="B3092" t="s">
        <v>75</v>
      </c>
      <c r="C3092" t="s">
        <v>76</v>
      </c>
      <c r="D3092" s="45">
        <v>45096.6875</v>
      </c>
      <c r="E3092">
        <v>148.4</v>
      </c>
      <c r="F3092">
        <v>0.51700000000000002</v>
      </c>
      <c r="G3092">
        <v>23.13</v>
      </c>
      <c r="H3092">
        <v>12.17</v>
      </c>
      <c r="I3092">
        <v>4.7</v>
      </c>
      <c r="J3092">
        <f t="shared" si="581"/>
        <v>0</v>
      </c>
      <c r="K3092">
        <f t="shared" si="582"/>
        <v>0</v>
      </c>
      <c r="L3092">
        <f t="shared" si="580"/>
        <v>0</v>
      </c>
      <c r="M3092">
        <f t="shared" si="591"/>
        <v>0</v>
      </c>
      <c r="N3092">
        <f t="shared" si="583"/>
        <v>0</v>
      </c>
      <c r="O3092">
        <f t="shared" si="584"/>
        <v>0</v>
      </c>
      <c r="P3092" s="34" t="s">
        <v>77</v>
      </c>
      <c r="Q3092" s="33">
        <f t="shared" si="585"/>
        <v>5.9999999999998721E-2</v>
      </c>
      <c r="R3092" s="33">
        <f t="shared" si="586"/>
        <v>0.17999999999999972</v>
      </c>
      <c r="S3092" s="33">
        <f t="shared" si="587"/>
        <v>1.4000000000000004</v>
      </c>
      <c r="T3092" s="33">
        <f t="shared" si="588"/>
        <v>0</v>
      </c>
      <c r="V3092" s="16">
        <f t="shared" si="590"/>
        <v>1.0416666664241347E-2</v>
      </c>
      <c r="W3092" s="2">
        <f t="shared" si="589"/>
        <v>45096.6875</v>
      </c>
    </row>
    <row r="3093" spans="1:23" x14ac:dyDescent="0.25">
      <c r="A3093">
        <v>2023</v>
      </c>
      <c r="B3093" t="s">
        <v>75</v>
      </c>
      <c r="C3093" t="s">
        <v>76</v>
      </c>
      <c r="D3093" s="45">
        <v>45096.697916666664</v>
      </c>
      <c r="E3093">
        <v>145.9</v>
      </c>
      <c r="F3093">
        <v>0.51700000000000002</v>
      </c>
      <c r="G3093">
        <v>23.07</v>
      </c>
      <c r="H3093">
        <v>11.99</v>
      </c>
      <c r="I3093">
        <v>3.3</v>
      </c>
      <c r="J3093">
        <f t="shared" si="581"/>
        <v>0</v>
      </c>
      <c r="K3093">
        <f t="shared" si="582"/>
        <v>0</v>
      </c>
      <c r="L3093">
        <f t="shared" si="580"/>
        <v>0</v>
      </c>
      <c r="M3093">
        <f t="shared" si="591"/>
        <v>0</v>
      </c>
      <c r="N3093">
        <f t="shared" si="583"/>
        <v>0</v>
      </c>
      <c r="O3093">
        <f t="shared" si="584"/>
        <v>0</v>
      </c>
      <c r="P3093" s="34" t="s">
        <v>77</v>
      </c>
      <c r="Q3093" s="33">
        <f t="shared" si="585"/>
        <v>3.9999999999999147E-2</v>
      </c>
      <c r="R3093" s="33">
        <f t="shared" si="586"/>
        <v>0.1899999999999995</v>
      </c>
      <c r="S3093" s="33">
        <f t="shared" si="587"/>
        <v>0.69999999999999973</v>
      </c>
      <c r="T3093" s="33">
        <f t="shared" si="588"/>
        <v>1</v>
      </c>
      <c r="V3093" s="16">
        <f t="shared" si="590"/>
        <v>1.0416666664241347E-2</v>
      </c>
      <c r="W3093" s="2">
        <f t="shared" si="589"/>
        <v>45096.697916666664</v>
      </c>
    </row>
    <row r="3094" spans="1:23" x14ac:dyDescent="0.25">
      <c r="A3094">
        <v>2023</v>
      </c>
      <c r="B3094" t="s">
        <v>75</v>
      </c>
      <c r="C3094" t="s">
        <v>76</v>
      </c>
      <c r="D3094" s="45">
        <v>45096.708333333336</v>
      </c>
      <c r="E3094">
        <v>143.5</v>
      </c>
      <c r="F3094">
        <v>0.51800000000000002</v>
      </c>
      <c r="G3094">
        <v>23.03</v>
      </c>
      <c r="H3094">
        <v>11.8</v>
      </c>
      <c r="I3094">
        <v>2.6</v>
      </c>
      <c r="J3094">
        <f t="shared" si="581"/>
        <v>0</v>
      </c>
      <c r="K3094">
        <f t="shared" si="582"/>
        <v>0</v>
      </c>
      <c r="L3094">
        <f t="shared" si="580"/>
        <v>0</v>
      </c>
      <c r="M3094">
        <f t="shared" si="591"/>
        <v>0</v>
      </c>
      <c r="N3094">
        <f t="shared" si="583"/>
        <v>0</v>
      </c>
      <c r="O3094">
        <f t="shared" si="584"/>
        <v>0</v>
      </c>
      <c r="P3094" s="34" t="s">
        <v>77</v>
      </c>
      <c r="Q3094" s="33">
        <f t="shared" si="585"/>
        <v>5.0000000000000711E-2</v>
      </c>
      <c r="R3094" s="33">
        <f t="shared" si="586"/>
        <v>0.23000000000000043</v>
      </c>
      <c r="S3094" s="33">
        <f t="shared" si="587"/>
        <v>0</v>
      </c>
      <c r="T3094" s="33">
        <f t="shared" si="588"/>
        <v>0</v>
      </c>
      <c r="V3094" s="16">
        <f t="shared" si="590"/>
        <v>1.0416666671517305E-2</v>
      </c>
      <c r="W3094" s="2">
        <f t="shared" si="589"/>
        <v>45096.708333333328</v>
      </c>
    </row>
    <row r="3095" spans="1:23" x14ac:dyDescent="0.25">
      <c r="A3095">
        <v>2023</v>
      </c>
      <c r="B3095" t="s">
        <v>75</v>
      </c>
      <c r="C3095" t="s">
        <v>76</v>
      </c>
      <c r="D3095" s="45">
        <v>45096.71875</v>
      </c>
      <c r="E3095">
        <v>140.6</v>
      </c>
      <c r="F3095">
        <v>0.51800000000000002</v>
      </c>
      <c r="G3095">
        <v>22.98</v>
      </c>
      <c r="H3095">
        <v>11.57</v>
      </c>
      <c r="I3095">
        <v>2.6</v>
      </c>
      <c r="J3095">
        <f t="shared" si="581"/>
        <v>0</v>
      </c>
      <c r="K3095">
        <f t="shared" si="582"/>
        <v>0</v>
      </c>
      <c r="L3095">
        <f t="shared" si="580"/>
        <v>0</v>
      </c>
      <c r="M3095">
        <f t="shared" si="591"/>
        <v>0</v>
      </c>
      <c r="N3095">
        <f t="shared" si="583"/>
        <v>0</v>
      </c>
      <c r="O3095">
        <f t="shared" si="584"/>
        <v>0</v>
      </c>
      <c r="P3095" s="34" t="s">
        <v>77</v>
      </c>
      <c r="Q3095" s="33">
        <f t="shared" si="585"/>
        <v>0</v>
      </c>
      <c r="R3095" s="33">
        <f t="shared" si="586"/>
        <v>0.28000000000000114</v>
      </c>
      <c r="S3095" s="33">
        <f t="shared" si="587"/>
        <v>0.5</v>
      </c>
      <c r="T3095" s="33">
        <f t="shared" si="588"/>
        <v>0</v>
      </c>
      <c r="V3095" s="16">
        <f t="shared" si="590"/>
        <v>1.0416666664241347E-2</v>
      </c>
      <c r="W3095" s="2">
        <f t="shared" si="589"/>
        <v>45096.71875</v>
      </c>
    </row>
    <row r="3096" spans="1:23" x14ac:dyDescent="0.25">
      <c r="A3096">
        <v>2023</v>
      </c>
      <c r="B3096" t="s">
        <v>75</v>
      </c>
      <c r="C3096" t="s">
        <v>76</v>
      </c>
      <c r="D3096" s="45">
        <v>45096.729166666664</v>
      </c>
      <c r="E3096">
        <v>137.19999999999999</v>
      </c>
      <c r="F3096">
        <v>0.51800000000000002</v>
      </c>
      <c r="G3096">
        <v>22.98</v>
      </c>
      <c r="H3096">
        <v>11.29</v>
      </c>
      <c r="I3096">
        <v>3.1</v>
      </c>
      <c r="J3096">
        <f t="shared" si="581"/>
        <v>0</v>
      </c>
      <c r="K3096">
        <f t="shared" si="582"/>
        <v>0</v>
      </c>
      <c r="L3096">
        <f t="shared" si="580"/>
        <v>0</v>
      </c>
      <c r="M3096">
        <f t="shared" si="591"/>
        <v>0</v>
      </c>
      <c r="N3096">
        <f t="shared" si="583"/>
        <v>0</v>
      </c>
      <c r="O3096">
        <f t="shared" si="584"/>
        <v>0</v>
      </c>
      <c r="P3096" s="34" t="s">
        <v>77</v>
      </c>
      <c r="Q3096" s="33">
        <f t="shared" si="585"/>
        <v>9.9999999999980105E-3</v>
      </c>
      <c r="R3096" s="33">
        <f t="shared" si="586"/>
        <v>5.9999999999998721E-2</v>
      </c>
      <c r="S3096" s="33">
        <f t="shared" si="587"/>
        <v>0.30000000000000027</v>
      </c>
      <c r="T3096" s="33">
        <f t="shared" si="588"/>
        <v>0</v>
      </c>
      <c r="V3096" s="16">
        <f t="shared" si="590"/>
        <v>1.0416666664241347E-2</v>
      </c>
      <c r="W3096" s="2">
        <f t="shared" si="589"/>
        <v>45096.729166666664</v>
      </c>
    </row>
    <row r="3097" spans="1:23" x14ac:dyDescent="0.25">
      <c r="A3097">
        <v>2023</v>
      </c>
      <c r="B3097" t="s">
        <v>75</v>
      </c>
      <c r="C3097" t="s">
        <v>76</v>
      </c>
      <c r="D3097" s="45">
        <v>45096.739583333336</v>
      </c>
      <c r="E3097">
        <v>136.6</v>
      </c>
      <c r="F3097">
        <v>0.51800000000000002</v>
      </c>
      <c r="G3097">
        <v>22.99</v>
      </c>
      <c r="H3097">
        <v>11.23</v>
      </c>
      <c r="I3097">
        <v>2.8</v>
      </c>
      <c r="J3097">
        <f t="shared" si="581"/>
        <v>0</v>
      </c>
      <c r="K3097">
        <f t="shared" si="582"/>
        <v>0</v>
      </c>
      <c r="L3097">
        <f t="shared" si="580"/>
        <v>0</v>
      </c>
      <c r="M3097">
        <f t="shared" si="591"/>
        <v>0</v>
      </c>
      <c r="N3097">
        <f t="shared" si="583"/>
        <v>0</v>
      </c>
      <c r="O3097">
        <f t="shared" si="584"/>
        <v>0</v>
      </c>
      <c r="P3097" s="34" t="s">
        <v>77</v>
      </c>
      <c r="Q3097" s="33">
        <f t="shared" si="585"/>
        <v>2.0000000000003126E-2</v>
      </c>
      <c r="R3097" s="33">
        <f t="shared" si="586"/>
        <v>0.19000000000000128</v>
      </c>
      <c r="S3097" s="33">
        <f t="shared" si="587"/>
        <v>0.70000000000000018</v>
      </c>
      <c r="T3097" s="33">
        <f t="shared" si="588"/>
        <v>0</v>
      </c>
      <c r="V3097" s="16">
        <f t="shared" si="590"/>
        <v>1.0416666671517305E-2</v>
      </c>
      <c r="W3097" s="2">
        <f t="shared" si="589"/>
        <v>45096.739583333328</v>
      </c>
    </row>
    <row r="3098" spans="1:23" x14ac:dyDescent="0.25">
      <c r="A3098">
        <v>2023</v>
      </c>
      <c r="B3098" t="s">
        <v>75</v>
      </c>
      <c r="C3098" t="s">
        <v>76</v>
      </c>
      <c r="D3098" s="45">
        <v>45096.75</v>
      </c>
      <c r="E3098">
        <v>134.19999999999999</v>
      </c>
      <c r="F3098">
        <v>0.51800000000000002</v>
      </c>
      <c r="G3098">
        <v>23.01</v>
      </c>
      <c r="H3098">
        <v>11.04</v>
      </c>
      <c r="I3098">
        <v>3.5</v>
      </c>
      <c r="J3098">
        <f t="shared" si="581"/>
        <v>0</v>
      </c>
      <c r="K3098">
        <f t="shared" si="582"/>
        <v>0</v>
      </c>
      <c r="L3098">
        <f t="shared" si="580"/>
        <v>0</v>
      </c>
      <c r="M3098">
        <f t="shared" si="591"/>
        <v>0</v>
      </c>
      <c r="N3098">
        <f t="shared" si="583"/>
        <v>0</v>
      </c>
      <c r="O3098">
        <f t="shared" si="584"/>
        <v>0</v>
      </c>
      <c r="P3098" s="34" t="s">
        <v>77</v>
      </c>
      <c r="Q3098" s="33">
        <f t="shared" si="585"/>
        <v>1.9999999999999574E-2</v>
      </c>
      <c r="R3098" s="33">
        <f t="shared" si="586"/>
        <v>5.9999999999998721E-2</v>
      </c>
      <c r="S3098" s="33">
        <f t="shared" si="587"/>
        <v>0.29999999999999982</v>
      </c>
      <c r="T3098" s="33">
        <f t="shared" si="588"/>
        <v>0</v>
      </c>
      <c r="V3098" s="16">
        <f t="shared" si="590"/>
        <v>1.0416666664241347E-2</v>
      </c>
      <c r="W3098" s="2">
        <f t="shared" si="589"/>
        <v>45096.75</v>
      </c>
    </row>
    <row r="3099" spans="1:23" x14ac:dyDescent="0.25">
      <c r="A3099">
        <v>2023</v>
      </c>
      <c r="B3099" t="s">
        <v>75</v>
      </c>
      <c r="C3099" t="s">
        <v>76</v>
      </c>
      <c r="D3099" s="45">
        <v>45096.760416666664</v>
      </c>
      <c r="E3099">
        <v>133.5</v>
      </c>
      <c r="F3099">
        <v>0.51800000000000002</v>
      </c>
      <c r="G3099">
        <v>23.03</v>
      </c>
      <c r="H3099">
        <v>10.98</v>
      </c>
      <c r="I3099">
        <v>3.8</v>
      </c>
      <c r="J3099">
        <f t="shared" si="581"/>
        <v>0</v>
      </c>
      <c r="K3099">
        <f t="shared" si="582"/>
        <v>0</v>
      </c>
      <c r="L3099">
        <f t="shared" si="580"/>
        <v>0</v>
      </c>
      <c r="M3099">
        <f t="shared" si="591"/>
        <v>0</v>
      </c>
      <c r="N3099">
        <f t="shared" si="583"/>
        <v>0</v>
      </c>
      <c r="O3099">
        <f t="shared" si="584"/>
        <v>0</v>
      </c>
      <c r="P3099" s="34" t="s">
        <v>77</v>
      </c>
      <c r="Q3099" s="33">
        <f t="shared" si="585"/>
        <v>1.0000000000001563E-2</v>
      </c>
      <c r="R3099" s="33">
        <f t="shared" si="586"/>
        <v>0.16000000000000014</v>
      </c>
      <c r="S3099" s="33">
        <f t="shared" si="587"/>
        <v>0.89999999999999991</v>
      </c>
      <c r="T3099" s="33">
        <f t="shared" si="588"/>
        <v>1</v>
      </c>
      <c r="V3099" s="16">
        <f t="shared" si="590"/>
        <v>1.0416666664241347E-2</v>
      </c>
      <c r="W3099" s="2">
        <f t="shared" si="589"/>
        <v>45096.760416666664</v>
      </c>
    </row>
    <row r="3100" spans="1:23" x14ac:dyDescent="0.25">
      <c r="A3100">
        <v>2023</v>
      </c>
      <c r="B3100" t="s">
        <v>75</v>
      </c>
      <c r="C3100" t="s">
        <v>76</v>
      </c>
      <c r="D3100" s="45">
        <v>45096.770833333336</v>
      </c>
      <c r="E3100">
        <v>131.6</v>
      </c>
      <c r="F3100">
        <v>0.51700000000000002</v>
      </c>
      <c r="G3100">
        <v>23.02</v>
      </c>
      <c r="H3100">
        <v>10.82</v>
      </c>
      <c r="I3100">
        <v>2.9</v>
      </c>
      <c r="J3100">
        <f t="shared" si="581"/>
        <v>0</v>
      </c>
      <c r="K3100">
        <f t="shared" si="582"/>
        <v>0</v>
      </c>
      <c r="L3100">
        <f t="shared" si="580"/>
        <v>0</v>
      </c>
      <c r="M3100">
        <f t="shared" si="591"/>
        <v>0</v>
      </c>
      <c r="N3100">
        <f t="shared" si="583"/>
        <v>0</v>
      </c>
      <c r="O3100">
        <f t="shared" si="584"/>
        <v>0</v>
      </c>
      <c r="P3100" s="34" t="s">
        <v>77</v>
      </c>
      <c r="Q3100" s="33">
        <f t="shared" si="585"/>
        <v>5.9999999999998721E-2</v>
      </c>
      <c r="R3100" s="33">
        <f t="shared" si="586"/>
        <v>0.28000000000000114</v>
      </c>
      <c r="S3100" s="33">
        <f t="shared" si="587"/>
        <v>3.1</v>
      </c>
      <c r="T3100" s="33">
        <f t="shared" si="588"/>
        <v>0</v>
      </c>
      <c r="V3100" s="16">
        <f t="shared" si="590"/>
        <v>1.0416666671517305E-2</v>
      </c>
      <c r="W3100" s="2">
        <f t="shared" si="589"/>
        <v>45096.770833333328</v>
      </c>
    </row>
    <row r="3101" spans="1:23" x14ac:dyDescent="0.25">
      <c r="A3101">
        <v>2023</v>
      </c>
      <c r="B3101" t="s">
        <v>75</v>
      </c>
      <c r="C3101" t="s">
        <v>76</v>
      </c>
      <c r="D3101" s="45">
        <v>45096.78125</v>
      </c>
      <c r="E3101">
        <v>128</v>
      </c>
      <c r="F3101">
        <v>0.51700000000000002</v>
      </c>
      <c r="G3101">
        <v>22.96</v>
      </c>
      <c r="H3101">
        <v>10.54</v>
      </c>
      <c r="I3101">
        <v>6</v>
      </c>
      <c r="J3101">
        <f t="shared" si="581"/>
        <v>0</v>
      </c>
      <c r="K3101">
        <f t="shared" si="582"/>
        <v>0</v>
      </c>
      <c r="L3101">
        <f t="shared" si="580"/>
        <v>0</v>
      </c>
      <c r="M3101">
        <f t="shared" si="591"/>
        <v>0</v>
      </c>
      <c r="N3101">
        <f t="shared" si="583"/>
        <v>0</v>
      </c>
      <c r="O3101">
        <f t="shared" si="584"/>
        <v>0</v>
      </c>
      <c r="P3101" s="34" t="s">
        <v>77</v>
      </c>
      <c r="Q3101" s="33">
        <f t="shared" si="585"/>
        <v>5.0000000000000711E-2</v>
      </c>
      <c r="R3101" s="33">
        <f t="shared" si="586"/>
        <v>0.22999999999999865</v>
      </c>
      <c r="S3101" s="33">
        <f t="shared" si="587"/>
        <v>8.6999999999999993</v>
      </c>
      <c r="T3101" s="33">
        <f t="shared" si="588"/>
        <v>0</v>
      </c>
      <c r="V3101" s="16">
        <f t="shared" si="590"/>
        <v>1.0416666664241347E-2</v>
      </c>
      <c r="W3101" s="2">
        <f t="shared" si="589"/>
        <v>45096.78125</v>
      </c>
    </row>
    <row r="3102" spans="1:23" x14ac:dyDescent="0.25">
      <c r="A3102">
        <v>2023</v>
      </c>
      <c r="B3102" t="s">
        <v>75</v>
      </c>
      <c r="C3102" t="s">
        <v>76</v>
      </c>
      <c r="D3102" s="45">
        <v>45096.791666666664</v>
      </c>
      <c r="E3102">
        <v>125.1</v>
      </c>
      <c r="F3102">
        <v>0.51700000000000002</v>
      </c>
      <c r="G3102">
        <v>22.91</v>
      </c>
      <c r="H3102">
        <v>10.31</v>
      </c>
      <c r="I3102">
        <v>14.7</v>
      </c>
      <c r="J3102">
        <f t="shared" si="581"/>
        <v>0</v>
      </c>
      <c r="K3102">
        <f t="shared" si="582"/>
        <v>0</v>
      </c>
      <c r="L3102">
        <f t="shared" ref="L3102:L3165" si="592">IF(I3102="",0.5,IF(I3102&lt;=0.1,2,IF(I3102&gt;=5000,2, IF(AND(I3102&gt;0.1,I3102&lt;0.2),5, IF(AND(I3102&gt;900,I3102&lt;5000),5,IF(S3102&gt;=2500,1.5,0))))))</f>
        <v>0</v>
      </c>
      <c r="M3102">
        <f t="shared" si="591"/>
        <v>0</v>
      </c>
      <c r="N3102">
        <f t="shared" si="583"/>
        <v>0</v>
      </c>
      <c r="O3102">
        <f t="shared" si="584"/>
        <v>0</v>
      </c>
      <c r="P3102" s="34" t="s">
        <v>77</v>
      </c>
      <c r="Q3102" s="33">
        <f t="shared" si="585"/>
        <v>3.0000000000001137E-2</v>
      </c>
      <c r="R3102" s="33">
        <f t="shared" si="586"/>
        <v>0.27000000000000135</v>
      </c>
      <c r="S3102" s="33">
        <f t="shared" si="587"/>
        <v>7.8999999999999995</v>
      </c>
      <c r="T3102" s="33">
        <f t="shared" si="588"/>
        <v>0</v>
      </c>
      <c r="V3102" s="16">
        <f t="shared" si="590"/>
        <v>1.0416666664241347E-2</v>
      </c>
      <c r="W3102" s="2">
        <f t="shared" si="589"/>
        <v>45096.791666666664</v>
      </c>
    </row>
    <row r="3103" spans="1:23" x14ac:dyDescent="0.25">
      <c r="A3103">
        <v>2023</v>
      </c>
      <c r="B3103" t="s">
        <v>75</v>
      </c>
      <c r="C3103" t="s">
        <v>76</v>
      </c>
      <c r="D3103" s="45">
        <v>45096.802083333336</v>
      </c>
      <c r="E3103">
        <v>121.7</v>
      </c>
      <c r="F3103">
        <v>0.51700000000000002</v>
      </c>
      <c r="G3103">
        <v>22.88</v>
      </c>
      <c r="H3103">
        <v>10.039999999999999</v>
      </c>
      <c r="I3103">
        <v>6.8</v>
      </c>
      <c r="J3103">
        <f t="shared" si="581"/>
        <v>0</v>
      </c>
      <c r="K3103">
        <f t="shared" si="582"/>
        <v>0</v>
      </c>
      <c r="L3103">
        <f t="shared" si="592"/>
        <v>0</v>
      </c>
      <c r="M3103">
        <f t="shared" si="591"/>
        <v>0</v>
      </c>
      <c r="N3103">
        <f t="shared" si="583"/>
        <v>0</v>
      </c>
      <c r="O3103">
        <f t="shared" si="584"/>
        <v>0</v>
      </c>
      <c r="P3103" s="34" t="s">
        <v>77</v>
      </c>
      <c r="Q3103" s="33">
        <f t="shared" si="585"/>
        <v>5.9999999999998721E-2</v>
      </c>
      <c r="R3103" s="33">
        <f t="shared" si="586"/>
        <v>0.28999999999999915</v>
      </c>
      <c r="S3103" s="33">
        <f t="shared" si="587"/>
        <v>0.70000000000000018</v>
      </c>
      <c r="T3103" s="33">
        <f t="shared" si="588"/>
        <v>0</v>
      </c>
      <c r="V3103" s="16">
        <f t="shared" si="590"/>
        <v>1.0416666671517305E-2</v>
      </c>
      <c r="W3103" s="2">
        <f t="shared" si="589"/>
        <v>45096.802083333328</v>
      </c>
    </row>
    <row r="3104" spans="1:23" x14ac:dyDescent="0.25">
      <c r="A3104">
        <v>2023</v>
      </c>
      <c r="B3104" t="s">
        <v>75</v>
      </c>
      <c r="C3104" t="s">
        <v>76</v>
      </c>
      <c r="D3104" s="45">
        <v>45096.8125</v>
      </c>
      <c r="E3104">
        <v>118.2</v>
      </c>
      <c r="F3104">
        <v>0.51700000000000002</v>
      </c>
      <c r="G3104">
        <v>22.82</v>
      </c>
      <c r="H3104">
        <v>9.75</v>
      </c>
      <c r="I3104">
        <v>6.1</v>
      </c>
      <c r="J3104">
        <f t="shared" si="581"/>
        <v>0</v>
      </c>
      <c r="K3104">
        <f t="shared" si="582"/>
        <v>0</v>
      </c>
      <c r="L3104">
        <f t="shared" si="592"/>
        <v>0</v>
      </c>
      <c r="M3104">
        <f t="shared" si="591"/>
        <v>0</v>
      </c>
      <c r="N3104">
        <f t="shared" si="583"/>
        <v>0</v>
      </c>
      <c r="O3104">
        <f t="shared" si="584"/>
        <v>0</v>
      </c>
      <c r="P3104" s="34" t="s">
        <v>77</v>
      </c>
      <c r="Q3104" s="33">
        <f t="shared" si="585"/>
        <v>5.0000000000000711E-2</v>
      </c>
      <c r="R3104" s="33">
        <f t="shared" si="586"/>
        <v>0.27999999999999936</v>
      </c>
      <c r="S3104" s="33">
        <f t="shared" si="587"/>
        <v>1.1999999999999993</v>
      </c>
      <c r="T3104" s="33">
        <f t="shared" si="588"/>
        <v>0</v>
      </c>
      <c r="V3104" s="16">
        <f t="shared" si="590"/>
        <v>1.0416666664241347E-2</v>
      </c>
      <c r="W3104" s="2">
        <f t="shared" si="589"/>
        <v>45096.8125</v>
      </c>
    </row>
    <row r="3105" spans="1:23" x14ac:dyDescent="0.25">
      <c r="A3105">
        <v>2023</v>
      </c>
      <c r="B3105" t="s">
        <v>75</v>
      </c>
      <c r="C3105" t="s">
        <v>76</v>
      </c>
      <c r="D3105" s="45">
        <v>45096.822916666664</v>
      </c>
      <c r="E3105">
        <v>114.7</v>
      </c>
      <c r="F3105">
        <v>0.51700000000000002</v>
      </c>
      <c r="G3105">
        <v>22.77</v>
      </c>
      <c r="H3105">
        <v>9.4700000000000006</v>
      </c>
      <c r="I3105">
        <v>4.9000000000000004</v>
      </c>
      <c r="J3105">
        <f t="shared" si="581"/>
        <v>0</v>
      </c>
      <c r="K3105">
        <f t="shared" si="582"/>
        <v>0</v>
      </c>
      <c r="L3105">
        <f t="shared" si="592"/>
        <v>0</v>
      </c>
      <c r="M3105">
        <f t="shared" si="591"/>
        <v>0</v>
      </c>
      <c r="N3105">
        <f t="shared" si="583"/>
        <v>0</v>
      </c>
      <c r="O3105">
        <f t="shared" si="584"/>
        <v>0</v>
      </c>
      <c r="P3105" s="34" t="s">
        <v>77</v>
      </c>
      <c r="Q3105" s="33">
        <f t="shared" si="585"/>
        <v>5.0000000000000711E-2</v>
      </c>
      <c r="R3105" s="33">
        <f t="shared" si="586"/>
        <v>0.24000000000000021</v>
      </c>
      <c r="S3105" s="33">
        <f t="shared" si="587"/>
        <v>0.60000000000000053</v>
      </c>
      <c r="T3105" s="33">
        <f t="shared" si="588"/>
        <v>0</v>
      </c>
      <c r="V3105" s="16">
        <f t="shared" si="590"/>
        <v>1.0416666664241347E-2</v>
      </c>
      <c r="W3105" s="2">
        <f t="shared" si="589"/>
        <v>45096.822916666664</v>
      </c>
    </row>
    <row r="3106" spans="1:23" x14ac:dyDescent="0.25">
      <c r="A3106">
        <v>2023</v>
      </c>
      <c r="B3106" t="s">
        <v>75</v>
      </c>
      <c r="C3106" t="s">
        <v>76</v>
      </c>
      <c r="D3106" s="45">
        <v>45096.833333333336</v>
      </c>
      <c r="E3106">
        <v>111.7</v>
      </c>
      <c r="F3106">
        <v>0.51700000000000002</v>
      </c>
      <c r="G3106">
        <v>22.72</v>
      </c>
      <c r="H3106">
        <v>9.23</v>
      </c>
      <c r="I3106">
        <v>4.3</v>
      </c>
      <c r="J3106">
        <f t="shared" si="581"/>
        <v>0</v>
      </c>
      <c r="K3106">
        <f t="shared" si="582"/>
        <v>0</v>
      </c>
      <c r="L3106">
        <f t="shared" si="592"/>
        <v>0</v>
      </c>
      <c r="M3106">
        <f t="shared" si="591"/>
        <v>0</v>
      </c>
      <c r="N3106">
        <f t="shared" si="583"/>
        <v>0</v>
      </c>
      <c r="O3106">
        <f t="shared" si="584"/>
        <v>0</v>
      </c>
      <c r="P3106" s="34" t="s">
        <v>77</v>
      </c>
      <c r="Q3106" s="33">
        <f t="shared" si="585"/>
        <v>5.9999999999998721E-2</v>
      </c>
      <c r="R3106" s="33">
        <f t="shared" si="586"/>
        <v>0.25999999999999979</v>
      </c>
      <c r="S3106" s="33">
        <f t="shared" si="587"/>
        <v>1.4000000000000004</v>
      </c>
      <c r="T3106" s="33">
        <f t="shared" si="588"/>
        <v>1</v>
      </c>
      <c r="V3106" s="16">
        <f t="shared" si="590"/>
        <v>1.0416666671517305E-2</v>
      </c>
      <c r="W3106" s="2">
        <f t="shared" si="589"/>
        <v>45096.833333333328</v>
      </c>
    </row>
    <row r="3107" spans="1:23" x14ac:dyDescent="0.25">
      <c r="A3107">
        <v>2023</v>
      </c>
      <c r="B3107" t="s">
        <v>75</v>
      </c>
      <c r="C3107" t="s">
        <v>76</v>
      </c>
      <c r="D3107" s="45">
        <v>45096.84375</v>
      </c>
      <c r="E3107">
        <v>108.3</v>
      </c>
      <c r="F3107">
        <v>0.51800000000000002</v>
      </c>
      <c r="G3107">
        <v>22.66</v>
      </c>
      <c r="H3107">
        <v>8.9700000000000006</v>
      </c>
      <c r="I3107">
        <v>5.7</v>
      </c>
      <c r="J3107">
        <f t="shared" si="581"/>
        <v>0</v>
      </c>
      <c r="K3107">
        <f t="shared" si="582"/>
        <v>0</v>
      </c>
      <c r="L3107">
        <f t="shared" si="592"/>
        <v>0</v>
      </c>
      <c r="M3107">
        <f t="shared" si="591"/>
        <v>0</v>
      </c>
      <c r="N3107">
        <f t="shared" si="583"/>
        <v>0</v>
      </c>
      <c r="O3107">
        <f t="shared" si="584"/>
        <v>0</v>
      </c>
      <c r="P3107" s="34" t="s">
        <v>77</v>
      </c>
      <c r="Q3107" s="33">
        <f t="shared" si="585"/>
        <v>5.0000000000000711E-2</v>
      </c>
      <c r="R3107" s="33">
        <f t="shared" si="586"/>
        <v>0.21000000000000085</v>
      </c>
      <c r="S3107" s="33">
        <f t="shared" si="587"/>
        <v>2.8</v>
      </c>
      <c r="T3107" s="33">
        <f t="shared" si="588"/>
        <v>1</v>
      </c>
      <c r="V3107" s="16">
        <f t="shared" si="590"/>
        <v>1.0416666664241347E-2</v>
      </c>
      <c r="W3107" s="2">
        <f t="shared" si="589"/>
        <v>45096.84375</v>
      </c>
    </row>
    <row r="3108" spans="1:23" x14ac:dyDescent="0.25">
      <c r="A3108">
        <v>2023</v>
      </c>
      <c r="B3108" t="s">
        <v>75</v>
      </c>
      <c r="C3108" t="s">
        <v>76</v>
      </c>
      <c r="D3108" s="45">
        <v>45096.854166666664</v>
      </c>
      <c r="E3108">
        <v>105.7</v>
      </c>
      <c r="F3108">
        <v>0.51900000000000002</v>
      </c>
      <c r="G3108">
        <v>22.61</v>
      </c>
      <c r="H3108">
        <v>8.76</v>
      </c>
      <c r="I3108">
        <v>8.5</v>
      </c>
      <c r="J3108">
        <f t="shared" si="581"/>
        <v>0</v>
      </c>
      <c r="K3108">
        <f t="shared" si="582"/>
        <v>0</v>
      </c>
      <c r="L3108">
        <f t="shared" si="592"/>
        <v>0</v>
      </c>
      <c r="M3108">
        <f t="shared" si="591"/>
        <v>0</v>
      </c>
      <c r="N3108">
        <f t="shared" si="583"/>
        <v>0</v>
      </c>
      <c r="O3108">
        <f t="shared" si="584"/>
        <v>0</v>
      </c>
      <c r="P3108" s="34" t="s">
        <v>77</v>
      </c>
      <c r="Q3108" s="33">
        <f t="shared" si="585"/>
        <v>5.0000000000000711E-2</v>
      </c>
      <c r="R3108" s="33">
        <f t="shared" si="586"/>
        <v>0.26999999999999957</v>
      </c>
      <c r="S3108" s="33">
        <f t="shared" si="587"/>
        <v>0.59999999999999964</v>
      </c>
      <c r="T3108" s="33">
        <f t="shared" si="588"/>
        <v>1</v>
      </c>
      <c r="V3108" s="16">
        <f t="shared" si="590"/>
        <v>1.0416666664241347E-2</v>
      </c>
      <c r="W3108" s="2">
        <f t="shared" si="589"/>
        <v>45096.854166666664</v>
      </c>
    </row>
    <row r="3109" spans="1:23" x14ac:dyDescent="0.25">
      <c r="A3109">
        <v>2023</v>
      </c>
      <c r="B3109" t="s">
        <v>75</v>
      </c>
      <c r="C3109" t="s">
        <v>76</v>
      </c>
      <c r="D3109" s="45">
        <v>45096.864583333336</v>
      </c>
      <c r="E3109">
        <v>102.4</v>
      </c>
      <c r="F3109">
        <v>0.52</v>
      </c>
      <c r="G3109">
        <v>22.56</v>
      </c>
      <c r="H3109">
        <v>8.49</v>
      </c>
      <c r="I3109">
        <v>7.9</v>
      </c>
      <c r="J3109">
        <f t="shared" si="581"/>
        <v>0</v>
      </c>
      <c r="K3109">
        <f t="shared" si="582"/>
        <v>0</v>
      </c>
      <c r="L3109">
        <f t="shared" si="592"/>
        <v>0</v>
      </c>
      <c r="M3109">
        <f t="shared" si="591"/>
        <v>0</v>
      </c>
      <c r="N3109">
        <f t="shared" si="583"/>
        <v>0</v>
      </c>
      <c r="O3109">
        <f t="shared" si="584"/>
        <v>0</v>
      </c>
      <c r="P3109" s="34" t="s">
        <v>77</v>
      </c>
      <c r="Q3109" s="33">
        <f t="shared" si="585"/>
        <v>7.0000000000000284E-2</v>
      </c>
      <c r="R3109" s="33">
        <f t="shared" si="586"/>
        <v>0.22000000000000064</v>
      </c>
      <c r="S3109" s="33">
        <f t="shared" si="587"/>
        <v>4.6000000000000005</v>
      </c>
      <c r="T3109" s="33">
        <f t="shared" si="588"/>
        <v>0</v>
      </c>
      <c r="V3109" s="16">
        <f t="shared" si="590"/>
        <v>1.0416666671517305E-2</v>
      </c>
      <c r="W3109" s="2">
        <f t="shared" si="589"/>
        <v>45096.864583333328</v>
      </c>
    </row>
    <row r="3110" spans="1:23" x14ac:dyDescent="0.25">
      <c r="A3110">
        <v>2023</v>
      </c>
      <c r="B3110" t="s">
        <v>75</v>
      </c>
      <c r="C3110" t="s">
        <v>76</v>
      </c>
      <c r="D3110" s="45">
        <v>45096.875</v>
      </c>
      <c r="E3110">
        <v>99.5</v>
      </c>
      <c r="F3110">
        <v>0.52</v>
      </c>
      <c r="G3110">
        <v>22.49</v>
      </c>
      <c r="H3110">
        <v>8.27</v>
      </c>
      <c r="I3110">
        <v>3.3</v>
      </c>
      <c r="J3110">
        <f t="shared" si="581"/>
        <v>0</v>
      </c>
      <c r="K3110">
        <f t="shared" si="582"/>
        <v>0</v>
      </c>
      <c r="L3110">
        <f t="shared" si="592"/>
        <v>0</v>
      </c>
      <c r="M3110">
        <f t="shared" si="591"/>
        <v>0</v>
      </c>
      <c r="N3110">
        <f t="shared" si="583"/>
        <v>0</v>
      </c>
      <c r="O3110">
        <f t="shared" si="584"/>
        <v>0</v>
      </c>
      <c r="P3110" s="34" t="s">
        <v>77</v>
      </c>
      <c r="Q3110" s="33">
        <f t="shared" si="585"/>
        <v>5.9999999999998721E-2</v>
      </c>
      <c r="R3110" s="33">
        <f t="shared" si="586"/>
        <v>0.23000000000000043</v>
      </c>
      <c r="S3110" s="33">
        <f t="shared" si="587"/>
        <v>37.200000000000003</v>
      </c>
      <c r="T3110" s="33">
        <f t="shared" si="588"/>
        <v>1</v>
      </c>
      <c r="V3110" s="16">
        <f t="shared" si="590"/>
        <v>1.0416666664241347E-2</v>
      </c>
      <c r="W3110" s="2">
        <f t="shared" si="589"/>
        <v>45096.875</v>
      </c>
    </row>
    <row r="3111" spans="1:23" x14ac:dyDescent="0.25">
      <c r="A3111">
        <v>2023</v>
      </c>
      <c r="B3111" t="s">
        <v>75</v>
      </c>
      <c r="C3111" t="s">
        <v>76</v>
      </c>
      <c r="D3111" s="45">
        <v>45096.885416666664</v>
      </c>
      <c r="E3111">
        <v>96.7</v>
      </c>
      <c r="F3111">
        <v>0.52100000000000002</v>
      </c>
      <c r="G3111">
        <v>22.43</v>
      </c>
      <c r="H3111">
        <v>8.0399999999999991</v>
      </c>
      <c r="I3111">
        <v>40.5</v>
      </c>
      <c r="J3111">
        <f t="shared" si="581"/>
        <v>0</v>
      </c>
      <c r="K3111">
        <f t="shared" si="582"/>
        <v>0</v>
      </c>
      <c r="L3111">
        <f t="shared" si="592"/>
        <v>0</v>
      </c>
      <c r="M3111">
        <f t="shared" si="591"/>
        <v>0</v>
      </c>
      <c r="N3111">
        <f t="shared" si="583"/>
        <v>0</v>
      </c>
      <c r="O3111">
        <f t="shared" si="584"/>
        <v>0</v>
      </c>
      <c r="P3111" s="34" t="s">
        <v>77</v>
      </c>
      <c r="Q3111" s="33">
        <f t="shared" si="585"/>
        <v>5.9999999999998721E-2</v>
      </c>
      <c r="R3111" s="33">
        <f t="shared" si="586"/>
        <v>0.1899999999999995</v>
      </c>
      <c r="S3111" s="33">
        <f t="shared" si="587"/>
        <v>36.200000000000003</v>
      </c>
      <c r="T3111" s="33">
        <f t="shared" si="588"/>
        <v>0</v>
      </c>
      <c r="V3111" s="16">
        <f t="shared" si="590"/>
        <v>1.0416666664241347E-2</v>
      </c>
      <c r="W3111" s="2">
        <f t="shared" si="589"/>
        <v>45096.885416666664</v>
      </c>
    </row>
    <row r="3112" spans="1:23" x14ac:dyDescent="0.25">
      <c r="A3112">
        <v>2023</v>
      </c>
      <c r="B3112" t="s">
        <v>75</v>
      </c>
      <c r="C3112" t="s">
        <v>76</v>
      </c>
      <c r="D3112" s="45">
        <v>45096.895833333336</v>
      </c>
      <c r="E3112">
        <v>94.3</v>
      </c>
      <c r="F3112">
        <v>0.52100000000000002</v>
      </c>
      <c r="G3112">
        <v>22.37</v>
      </c>
      <c r="H3112">
        <v>7.85</v>
      </c>
      <c r="I3112">
        <v>4.3</v>
      </c>
      <c r="J3112">
        <f t="shared" si="581"/>
        <v>0</v>
      </c>
      <c r="K3112">
        <f t="shared" si="582"/>
        <v>0</v>
      </c>
      <c r="L3112">
        <f t="shared" si="592"/>
        <v>0</v>
      </c>
      <c r="M3112">
        <f t="shared" si="591"/>
        <v>0</v>
      </c>
      <c r="N3112">
        <f t="shared" si="583"/>
        <v>0</v>
      </c>
      <c r="O3112">
        <f t="shared" si="584"/>
        <v>0</v>
      </c>
      <c r="P3112" s="34" t="s">
        <v>77</v>
      </c>
      <c r="Q3112" s="33">
        <f t="shared" si="585"/>
        <v>5.0000000000000711E-2</v>
      </c>
      <c r="R3112" s="33">
        <f t="shared" si="586"/>
        <v>0.12999999999999989</v>
      </c>
      <c r="S3112" s="33">
        <f t="shared" si="587"/>
        <v>1.4</v>
      </c>
      <c r="T3112" s="33">
        <f t="shared" si="588"/>
        <v>1</v>
      </c>
      <c r="V3112" s="16">
        <f t="shared" si="590"/>
        <v>1.0416666671517305E-2</v>
      </c>
      <c r="W3112" s="2">
        <f t="shared" si="589"/>
        <v>45096.895833333328</v>
      </c>
    </row>
    <row r="3113" spans="1:23" x14ac:dyDescent="0.25">
      <c r="A3113">
        <v>2023</v>
      </c>
      <c r="B3113" t="s">
        <v>75</v>
      </c>
      <c r="C3113" t="s">
        <v>76</v>
      </c>
      <c r="D3113" s="45">
        <v>45096.90625</v>
      </c>
      <c r="E3113">
        <v>92.6</v>
      </c>
      <c r="F3113">
        <v>0.52200000000000002</v>
      </c>
      <c r="G3113">
        <v>22.32</v>
      </c>
      <c r="H3113">
        <v>7.72</v>
      </c>
      <c r="I3113">
        <v>2.9</v>
      </c>
      <c r="J3113">
        <f t="shared" si="581"/>
        <v>0</v>
      </c>
      <c r="K3113">
        <f t="shared" si="582"/>
        <v>0</v>
      </c>
      <c r="L3113">
        <f t="shared" si="592"/>
        <v>0</v>
      </c>
      <c r="M3113">
        <f t="shared" si="591"/>
        <v>0</v>
      </c>
      <c r="N3113">
        <f t="shared" si="583"/>
        <v>0</v>
      </c>
      <c r="O3113">
        <f t="shared" si="584"/>
        <v>0</v>
      </c>
      <c r="P3113" s="34" t="s">
        <v>77</v>
      </c>
      <c r="Q3113" s="33">
        <f t="shared" si="585"/>
        <v>7.0000000000000284E-2</v>
      </c>
      <c r="R3113" s="33">
        <f t="shared" si="586"/>
        <v>0.22999999999999954</v>
      </c>
      <c r="S3113" s="33">
        <f t="shared" si="587"/>
        <v>0.10000000000000009</v>
      </c>
      <c r="T3113" s="33">
        <f t="shared" si="588"/>
        <v>0</v>
      </c>
      <c r="V3113" s="16">
        <f t="shared" si="590"/>
        <v>1.0416666664241347E-2</v>
      </c>
      <c r="W3113" s="2">
        <f t="shared" si="589"/>
        <v>45096.90625</v>
      </c>
    </row>
    <row r="3114" spans="1:23" x14ac:dyDescent="0.25">
      <c r="A3114">
        <v>2023</v>
      </c>
      <c r="B3114" t="s">
        <v>75</v>
      </c>
      <c r="C3114" t="s">
        <v>76</v>
      </c>
      <c r="D3114" s="45">
        <v>45096.916666666664</v>
      </c>
      <c r="E3114">
        <v>89.8</v>
      </c>
      <c r="F3114">
        <v>0.52200000000000002</v>
      </c>
      <c r="G3114">
        <v>22.25</v>
      </c>
      <c r="H3114">
        <v>7.49</v>
      </c>
      <c r="I3114">
        <v>2.8</v>
      </c>
      <c r="J3114">
        <f t="shared" si="581"/>
        <v>0</v>
      </c>
      <c r="K3114">
        <f t="shared" si="582"/>
        <v>0</v>
      </c>
      <c r="L3114">
        <f t="shared" si="592"/>
        <v>0</v>
      </c>
      <c r="M3114">
        <f t="shared" si="591"/>
        <v>0</v>
      </c>
      <c r="N3114">
        <f t="shared" si="583"/>
        <v>0</v>
      </c>
      <c r="O3114">
        <f t="shared" si="584"/>
        <v>0</v>
      </c>
      <c r="P3114" s="34" t="s">
        <v>77</v>
      </c>
      <c r="Q3114" s="33">
        <f t="shared" si="585"/>
        <v>5.9999999999998721E-2</v>
      </c>
      <c r="R3114" s="33">
        <f t="shared" si="586"/>
        <v>0.11000000000000032</v>
      </c>
      <c r="S3114" s="33">
        <f t="shared" si="587"/>
        <v>1.6000000000000005</v>
      </c>
      <c r="T3114" s="33">
        <f t="shared" si="588"/>
        <v>0</v>
      </c>
      <c r="V3114" s="16">
        <f t="shared" si="590"/>
        <v>1.0416666664241347E-2</v>
      </c>
      <c r="W3114" s="2">
        <f t="shared" si="589"/>
        <v>45096.916666666664</v>
      </c>
    </row>
    <row r="3115" spans="1:23" x14ac:dyDescent="0.25">
      <c r="A3115">
        <v>2023</v>
      </c>
      <c r="B3115" t="s">
        <v>75</v>
      </c>
      <c r="C3115" t="s">
        <v>76</v>
      </c>
      <c r="D3115" s="45">
        <v>45096.927083333336</v>
      </c>
      <c r="E3115">
        <v>88.4</v>
      </c>
      <c r="F3115">
        <v>0.52200000000000002</v>
      </c>
      <c r="G3115">
        <v>22.19</v>
      </c>
      <c r="H3115">
        <v>7.38</v>
      </c>
      <c r="I3115">
        <v>4.4000000000000004</v>
      </c>
      <c r="J3115">
        <f t="shared" si="581"/>
        <v>0</v>
      </c>
      <c r="K3115">
        <f t="shared" si="582"/>
        <v>0</v>
      </c>
      <c r="L3115">
        <f t="shared" si="592"/>
        <v>0</v>
      </c>
      <c r="M3115">
        <f t="shared" si="591"/>
        <v>0</v>
      </c>
      <c r="N3115">
        <f t="shared" si="583"/>
        <v>0</v>
      </c>
      <c r="O3115">
        <f t="shared" si="584"/>
        <v>0</v>
      </c>
      <c r="P3115" s="34" t="s">
        <v>77</v>
      </c>
      <c r="Q3115" s="33">
        <f t="shared" si="585"/>
        <v>6.0000000000002274E-2</v>
      </c>
      <c r="R3115" s="33">
        <f t="shared" si="586"/>
        <v>0.12999999999999989</v>
      </c>
      <c r="S3115" s="33">
        <f t="shared" si="587"/>
        <v>0.80000000000000027</v>
      </c>
      <c r="T3115" s="33">
        <f t="shared" si="588"/>
        <v>1</v>
      </c>
      <c r="V3115" s="16">
        <f t="shared" si="590"/>
        <v>1.0416666671517305E-2</v>
      </c>
      <c r="W3115" s="2">
        <f t="shared" si="589"/>
        <v>45096.927083333328</v>
      </c>
    </row>
    <row r="3116" spans="1:23" x14ac:dyDescent="0.25">
      <c r="A3116">
        <v>2023</v>
      </c>
      <c r="B3116" t="s">
        <v>75</v>
      </c>
      <c r="C3116" t="s">
        <v>76</v>
      </c>
      <c r="D3116" s="45">
        <v>45096.9375</v>
      </c>
      <c r="E3116">
        <v>86.7</v>
      </c>
      <c r="F3116">
        <v>0.52300000000000002</v>
      </c>
      <c r="G3116">
        <v>22.13</v>
      </c>
      <c r="H3116">
        <v>7.25</v>
      </c>
      <c r="I3116">
        <v>3.6</v>
      </c>
      <c r="J3116">
        <f t="shared" si="581"/>
        <v>0</v>
      </c>
      <c r="K3116">
        <f t="shared" si="582"/>
        <v>0</v>
      </c>
      <c r="L3116">
        <f t="shared" si="592"/>
        <v>0</v>
      </c>
      <c r="M3116">
        <f t="shared" si="591"/>
        <v>0</v>
      </c>
      <c r="N3116">
        <f t="shared" si="583"/>
        <v>0</v>
      </c>
      <c r="O3116">
        <f t="shared" si="584"/>
        <v>0</v>
      </c>
      <c r="P3116" s="34" t="s">
        <v>77</v>
      </c>
      <c r="Q3116" s="33">
        <f t="shared" si="585"/>
        <v>7.0000000000000284E-2</v>
      </c>
      <c r="R3116" s="33">
        <f t="shared" si="586"/>
        <v>0.12999999999999989</v>
      </c>
      <c r="S3116" s="33">
        <f t="shared" si="587"/>
        <v>2.6</v>
      </c>
      <c r="T3116" s="33">
        <f t="shared" si="588"/>
        <v>0</v>
      </c>
      <c r="V3116" s="16">
        <f t="shared" si="590"/>
        <v>1.0416666664241347E-2</v>
      </c>
      <c r="W3116" s="2">
        <f t="shared" si="589"/>
        <v>45096.9375</v>
      </c>
    </row>
    <row r="3117" spans="1:23" x14ac:dyDescent="0.25">
      <c r="A3117">
        <v>2023</v>
      </c>
      <c r="B3117" t="s">
        <v>75</v>
      </c>
      <c r="C3117" t="s">
        <v>76</v>
      </c>
      <c r="D3117" s="45">
        <v>45096.947916666664</v>
      </c>
      <c r="E3117">
        <v>85</v>
      </c>
      <c r="F3117">
        <v>0.52300000000000002</v>
      </c>
      <c r="G3117">
        <v>22.06</v>
      </c>
      <c r="H3117">
        <v>7.12</v>
      </c>
      <c r="I3117">
        <v>6.2</v>
      </c>
      <c r="J3117">
        <f t="shared" si="581"/>
        <v>0</v>
      </c>
      <c r="K3117">
        <f t="shared" si="582"/>
        <v>0</v>
      </c>
      <c r="L3117">
        <f t="shared" si="592"/>
        <v>0</v>
      </c>
      <c r="M3117">
        <f t="shared" si="591"/>
        <v>0</v>
      </c>
      <c r="N3117">
        <f t="shared" si="583"/>
        <v>0</v>
      </c>
      <c r="O3117">
        <f t="shared" si="584"/>
        <v>0</v>
      </c>
      <c r="P3117" s="34" t="s">
        <v>77</v>
      </c>
      <c r="Q3117" s="33">
        <f t="shared" si="585"/>
        <v>7.9999999999998295E-2</v>
      </c>
      <c r="R3117" s="33">
        <f t="shared" si="586"/>
        <v>0.10000000000000053</v>
      </c>
      <c r="S3117" s="33">
        <f t="shared" si="587"/>
        <v>2.5</v>
      </c>
      <c r="T3117" s="33">
        <f t="shared" si="588"/>
        <v>0</v>
      </c>
      <c r="V3117" s="16">
        <f t="shared" si="590"/>
        <v>1.0416666664241347E-2</v>
      </c>
      <c r="W3117" s="2">
        <f t="shared" si="589"/>
        <v>45096.947916666664</v>
      </c>
    </row>
    <row r="3118" spans="1:23" x14ac:dyDescent="0.25">
      <c r="A3118">
        <v>2023</v>
      </c>
      <c r="B3118" t="s">
        <v>75</v>
      </c>
      <c r="C3118" t="s">
        <v>76</v>
      </c>
      <c r="D3118" s="45">
        <v>45096.958333333336</v>
      </c>
      <c r="E3118">
        <v>83.7</v>
      </c>
      <c r="F3118">
        <v>0.52300000000000002</v>
      </c>
      <c r="G3118">
        <v>21.98</v>
      </c>
      <c r="H3118">
        <v>7.02</v>
      </c>
      <c r="I3118">
        <v>3.7</v>
      </c>
      <c r="J3118">
        <f t="shared" si="581"/>
        <v>0</v>
      </c>
      <c r="K3118">
        <f t="shared" si="582"/>
        <v>0</v>
      </c>
      <c r="L3118">
        <f t="shared" si="592"/>
        <v>0</v>
      </c>
      <c r="M3118">
        <f t="shared" si="591"/>
        <v>0</v>
      </c>
      <c r="N3118">
        <f t="shared" si="583"/>
        <v>0</v>
      </c>
      <c r="O3118">
        <f t="shared" si="584"/>
        <v>0</v>
      </c>
      <c r="P3118" s="34" t="s">
        <v>77</v>
      </c>
      <c r="Q3118" s="33">
        <f t="shared" si="585"/>
        <v>8.0000000000001847E-2</v>
      </c>
      <c r="R3118" s="33">
        <f t="shared" si="586"/>
        <v>7.9999999999999183E-2</v>
      </c>
      <c r="S3118" s="33">
        <f t="shared" si="587"/>
        <v>1.3999999999999995</v>
      </c>
      <c r="T3118" s="33">
        <f t="shared" si="588"/>
        <v>0</v>
      </c>
      <c r="V3118" s="16">
        <f t="shared" si="590"/>
        <v>1.0416666671517305E-2</v>
      </c>
      <c r="W3118" s="2">
        <f t="shared" si="589"/>
        <v>45096.958333333328</v>
      </c>
    </row>
    <row r="3119" spans="1:23" x14ac:dyDescent="0.25">
      <c r="A3119">
        <v>2023</v>
      </c>
      <c r="B3119" t="s">
        <v>75</v>
      </c>
      <c r="C3119" t="s">
        <v>76</v>
      </c>
      <c r="D3119" s="45">
        <v>45096.96875</v>
      </c>
      <c r="E3119">
        <v>82.6</v>
      </c>
      <c r="F3119">
        <v>0.52300000000000002</v>
      </c>
      <c r="G3119">
        <v>21.9</v>
      </c>
      <c r="H3119">
        <v>6.94</v>
      </c>
      <c r="I3119">
        <v>5.0999999999999996</v>
      </c>
      <c r="J3119">
        <f t="shared" si="581"/>
        <v>0</v>
      </c>
      <c r="K3119">
        <f t="shared" si="582"/>
        <v>0</v>
      </c>
      <c r="L3119">
        <f t="shared" si="592"/>
        <v>0</v>
      </c>
      <c r="M3119">
        <f t="shared" si="591"/>
        <v>0</v>
      </c>
      <c r="N3119">
        <f t="shared" si="583"/>
        <v>0</v>
      </c>
      <c r="O3119">
        <f t="shared" si="584"/>
        <v>0</v>
      </c>
      <c r="P3119" s="34" t="s">
        <v>77</v>
      </c>
      <c r="Q3119" s="33">
        <f t="shared" si="585"/>
        <v>8.9999999999999858E-2</v>
      </c>
      <c r="R3119" s="33">
        <f t="shared" si="586"/>
        <v>0.10000000000000053</v>
      </c>
      <c r="S3119" s="33">
        <f t="shared" si="587"/>
        <v>1.6999999999999997</v>
      </c>
      <c r="T3119" s="33">
        <f t="shared" si="588"/>
        <v>0</v>
      </c>
      <c r="V3119" s="16">
        <f t="shared" si="590"/>
        <v>1.0416666664241347E-2</v>
      </c>
      <c r="W3119" s="2">
        <f t="shared" si="589"/>
        <v>45096.96875</v>
      </c>
    </row>
    <row r="3120" spans="1:23" x14ac:dyDescent="0.25">
      <c r="A3120">
        <v>2023</v>
      </c>
      <c r="B3120" t="s">
        <v>75</v>
      </c>
      <c r="C3120" t="s">
        <v>76</v>
      </c>
      <c r="D3120" s="45">
        <v>45096.979166666664</v>
      </c>
      <c r="E3120">
        <v>81.3</v>
      </c>
      <c r="F3120">
        <v>0.52300000000000002</v>
      </c>
      <c r="G3120">
        <v>21.81</v>
      </c>
      <c r="H3120">
        <v>6.84</v>
      </c>
      <c r="I3120">
        <v>3.4</v>
      </c>
      <c r="J3120">
        <f t="shared" si="581"/>
        <v>0</v>
      </c>
      <c r="K3120">
        <f t="shared" si="582"/>
        <v>0</v>
      </c>
      <c r="L3120">
        <f t="shared" si="592"/>
        <v>0</v>
      </c>
      <c r="M3120">
        <f t="shared" si="591"/>
        <v>0</v>
      </c>
      <c r="N3120">
        <f t="shared" si="583"/>
        <v>0</v>
      </c>
      <c r="O3120">
        <f t="shared" si="584"/>
        <v>0</v>
      </c>
      <c r="P3120" s="34" t="s">
        <v>77</v>
      </c>
      <c r="Q3120" s="33">
        <f t="shared" si="585"/>
        <v>8.9999999999999858E-2</v>
      </c>
      <c r="R3120" s="33">
        <f t="shared" si="586"/>
        <v>4.9999999999999822E-2</v>
      </c>
      <c r="S3120" s="33">
        <f t="shared" si="587"/>
        <v>0.5</v>
      </c>
      <c r="T3120" s="33">
        <f t="shared" si="588"/>
        <v>1</v>
      </c>
      <c r="V3120" s="16">
        <f t="shared" si="590"/>
        <v>1.0416666664241347E-2</v>
      </c>
      <c r="W3120" s="2">
        <f t="shared" si="589"/>
        <v>45096.979166666664</v>
      </c>
    </row>
    <row r="3121" spans="1:23" x14ac:dyDescent="0.25">
      <c r="A3121">
        <v>2023</v>
      </c>
      <c r="B3121" t="s">
        <v>75</v>
      </c>
      <c r="C3121" t="s">
        <v>76</v>
      </c>
      <c r="D3121" s="45">
        <v>45096.989583333336</v>
      </c>
      <c r="E3121">
        <v>80.599999999999994</v>
      </c>
      <c r="F3121">
        <v>0.52400000000000002</v>
      </c>
      <c r="G3121">
        <v>21.72</v>
      </c>
      <c r="H3121">
        <v>6.79</v>
      </c>
      <c r="I3121">
        <v>2.9</v>
      </c>
      <c r="J3121">
        <f t="shared" si="581"/>
        <v>0</v>
      </c>
      <c r="K3121">
        <f t="shared" si="582"/>
        <v>0</v>
      </c>
      <c r="L3121">
        <f t="shared" si="592"/>
        <v>0</v>
      </c>
      <c r="M3121">
        <f t="shared" si="591"/>
        <v>0</v>
      </c>
      <c r="N3121">
        <f t="shared" si="583"/>
        <v>0</v>
      </c>
      <c r="O3121">
        <f t="shared" si="584"/>
        <v>0</v>
      </c>
      <c r="P3121" s="34" t="s">
        <v>77</v>
      </c>
      <c r="Q3121" s="33">
        <f t="shared" si="585"/>
        <v>8.9999999999999858E-2</v>
      </c>
      <c r="R3121" s="33">
        <f t="shared" si="586"/>
        <v>7.0000000000000284E-2</v>
      </c>
      <c r="S3121" s="33">
        <f t="shared" si="587"/>
        <v>0.89999999999999991</v>
      </c>
      <c r="T3121" s="33">
        <f t="shared" si="588"/>
        <v>0</v>
      </c>
      <c r="V3121" s="16">
        <f t="shared" si="590"/>
        <v>1.0416666671517305E-2</v>
      </c>
      <c r="W3121" s="2">
        <f t="shared" si="589"/>
        <v>45096.989583333328</v>
      </c>
    </row>
    <row r="3122" spans="1:23" x14ac:dyDescent="0.25">
      <c r="A3122">
        <v>2023</v>
      </c>
      <c r="B3122" t="s">
        <v>75</v>
      </c>
      <c r="C3122" t="s">
        <v>76</v>
      </c>
      <c r="D3122" s="45">
        <v>45097</v>
      </c>
      <c r="E3122">
        <v>79.599999999999994</v>
      </c>
      <c r="F3122">
        <v>0.52400000000000002</v>
      </c>
      <c r="G3122">
        <v>21.63</v>
      </c>
      <c r="H3122">
        <v>6.72</v>
      </c>
      <c r="I3122">
        <v>3.8</v>
      </c>
      <c r="J3122">
        <f t="shared" si="581"/>
        <v>0</v>
      </c>
      <c r="K3122">
        <f t="shared" si="582"/>
        <v>0</v>
      </c>
      <c r="L3122">
        <f t="shared" si="592"/>
        <v>0</v>
      </c>
      <c r="M3122">
        <f t="shared" si="591"/>
        <v>0</v>
      </c>
      <c r="N3122">
        <f t="shared" si="583"/>
        <v>0</v>
      </c>
      <c r="O3122">
        <f t="shared" si="584"/>
        <v>0</v>
      </c>
      <c r="P3122" s="34" t="s">
        <v>77</v>
      </c>
      <c r="Q3122" s="33">
        <f t="shared" si="585"/>
        <v>8.9999999999999858E-2</v>
      </c>
      <c r="R3122" s="33">
        <f t="shared" si="586"/>
        <v>4.9999999999999822E-2</v>
      </c>
      <c r="S3122" s="33">
        <f t="shared" si="587"/>
        <v>0.40000000000000036</v>
      </c>
      <c r="T3122" s="33">
        <f t="shared" si="588"/>
        <v>0</v>
      </c>
      <c r="V3122" s="16">
        <f t="shared" si="590"/>
        <v>1.0416666664241347E-2</v>
      </c>
      <c r="W3122" s="2">
        <f t="shared" si="589"/>
        <v>45097</v>
      </c>
    </row>
    <row r="3123" spans="1:23" x14ac:dyDescent="0.25">
      <c r="A3123">
        <v>2023</v>
      </c>
      <c r="B3123" t="s">
        <v>75</v>
      </c>
      <c r="C3123" t="s">
        <v>76</v>
      </c>
      <c r="D3123" s="45">
        <v>45097.010416666664</v>
      </c>
      <c r="E3123">
        <v>78.900000000000006</v>
      </c>
      <c r="F3123">
        <v>0.52400000000000002</v>
      </c>
      <c r="G3123">
        <v>21.54</v>
      </c>
      <c r="H3123">
        <v>6.67</v>
      </c>
      <c r="I3123">
        <v>4.2</v>
      </c>
      <c r="J3123">
        <f t="shared" si="581"/>
        <v>0</v>
      </c>
      <c r="K3123">
        <f t="shared" si="582"/>
        <v>0</v>
      </c>
      <c r="L3123">
        <f t="shared" si="592"/>
        <v>0</v>
      </c>
      <c r="M3123">
        <f t="shared" si="591"/>
        <v>0</v>
      </c>
      <c r="N3123">
        <f t="shared" si="583"/>
        <v>0</v>
      </c>
      <c r="O3123">
        <f t="shared" si="584"/>
        <v>0</v>
      </c>
      <c r="P3123" s="34" t="s">
        <v>77</v>
      </c>
      <c r="Q3123" s="33">
        <f t="shared" si="585"/>
        <v>9.9999999999997868E-2</v>
      </c>
      <c r="R3123" s="33">
        <f t="shared" si="586"/>
        <v>5.9999999999999609E-2</v>
      </c>
      <c r="S3123" s="33">
        <f t="shared" si="587"/>
        <v>3.3</v>
      </c>
      <c r="T3123" s="33">
        <f t="shared" si="588"/>
        <v>0</v>
      </c>
      <c r="V3123" s="16">
        <f t="shared" si="590"/>
        <v>1.0416666664241347E-2</v>
      </c>
      <c r="W3123" s="2">
        <f t="shared" si="589"/>
        <v>45097.010416666664</v>
      </c>
    </row>
    <row r="3124" spans="1:23" x14ac:dyDescent="0.25">
      <c r="A3124">
        <v>2023</v>
      </c>
      <c r="B3124" t="s">
        <v>75</v>
      </c>
      <c r="C3124" t="s">
        <v>76</v>
      </c>
      <c r="D3124" s="45">
        <v>45097.020833333336</v>
      </c>
      <c r="E3124">
        <v>78</v>
      </c>
      <c r="F3124">
        <v>0.52400000000000002</v>
      </c>
      <c r="G3124">
        <v>21.44</v>
      </c>
      <c r="H3124">
        <v>6.61</v>
      </c>
      <c r="I3124">
        <v>7.5</v>
      </c>
      <c r="J3124">
        <f t="shared" si="581"/>
        <v>0</v>
      </c>
      <c r="K3124">
        <f t="shared" si="582"/>
        <v>0</v>
      </c>
      <c r="L3124">
        <f t="shared" si="592"/>
        <v>0</v>
      </c>
      <c r="M3124">
        <f t="shared" si="591"/>
        <v>0</v>
      </c>
      <c r="N3124">
        <f t="shared" si="583"/>
        <v>0</v>
      </c>
      <c r="O3124">
        <f t="shared" si="584"/>
        <v>0</v>
      </c>
      <c r="P3124" s="34" t="s">
        <v>77</v>
      </c>
      <c r="Q3124" s="33">
        <f t="shared" si="585"/>
        <v>8.9999999999999858E-2</v>
      </c>
      <c r="R3124" s="33">
        <f t="shared" si="586"/>
        <v>3.0000000000000249E-2</v>
      </c>
      <c r="S3124" s="33">
        <f t="shared" si="587"/>
        <v>3.3000000000000007</v>
      </c>
      <c r="T3124" s="33">
        <f t="shared" si="588"/>
        <v>0</v>
      </c>
      <c r="V3124" s="16">
        <f t="shared" si="590"/>
        <v>1.0416666671517305E-2</v>
      </c>
      <c r="W3124" s="2">
        <f t="shared" si="589"/>
        <v>45097.020833333328</v>
      </c>
    </row>
    <row r="3125" spans="1:23" x14ac:dyDescent="0.25">
      <c r="A3125">
        <v>2023</v>
      </c>
      <c r="B3125" t="s">
        <v>75</v>
      </c>
      <c r="C3125" t="s">
        <v>76</v>
      </c>
      <c r="D3125" s="45">
        <v>45097.03125</v>
      </c>
      <c r="E3125">
        <v>77.599999999999994</v>
      </c>
      <c r="F3125">
        <v>0.52400000000000002</v>
      </c>
      <c r="G3125">
        <v>21.35</v>
      </c>
      <c r="H3125">
        <v>6.58</v>
      </c>
      <c r="I3125">
        <v>10.8</v>
      </c>
      <c r="J3125">
        <f t="shared" si="581"/>
        <v>0</v>
      </c>
      <c r="K3125">
        <f t="shared" si="582"/>
        <v>0</v>
      </c>
      <c r="L3125">
        <f t="shared" si="592"/>
        <v>0</v>
      </c>
      <c r="M3125">
        <f t="shared" si="591"/>
        <v>0</v>
      </c>
      <c r="N3125">
        <f t="shared" si="583"/>
        <v>0</v>
      </c>
      <c r="O3125">
        <f t="shared" si="584"/>
        <v>0</v>
      </c>
      <c r="P3125" s="34" t="s">
        <v>77</v>
      </c>
      <c r="Q3125" s="33">
        <f t="shared" si="585"/>
        <v>8.9999999999999858E-2</v>
      </c>
      <c r="R3125" s="33">
        <f t="shared" si="586"/>
        <v>4.0000000000000036E-2</v>
      </c>
      <c r="S3125" s="33">
        <f t="shared" si="587"/>
        <v>6.8000000000000007</v>
      </c>
      <c r="T3125" s="33">
        <f t="shared" si="588"/>
        <v>0</v>
      </c>
      <c r="V3125" s="16">
        <f t="shared" si="590"/>
        <v>1.0416666664241347E-2</v>
      </c>
      <c r="W3125" s="2">
        <f t="shared" si="589"/>
        <v>45097.03125</v>
      </c>
    </row>
    <row r="3126" spans="1:23" x14ac:dyDescent="0.25">
      <c r="A3126">
        <v>2023</v>
      </c>
      <c r="B3126" t="s">
        <v>75</v>
      </c>
      <c r="C3126" t="s">
        <v>76</v>
      </c>
      <c r="D3126" s="45">
        <v>45097.041666666664</v>
      </c>
      <c r="E3126">
        <v>76.900000000000006</v>
      </c>
      <c r="F3126">
        <v>0.52400000000000002</v>
      </c>
      <c r="G3126">
        <v>21.26</v>
      </c>
      <c r="H3126">
        <v>6.54</v>
      </c>
      <c r="I3126">
        <v>4</v>
      </c>
      <c r="J3126">
        <f t="shared" si="581"/>
        <v>0</v>
      </c>
      <c r="K3126">
        <f t="shared" si="582"/>
        <v>0</v>
      </c>
      <c r="L3126">
        <f t="shared" si="592"/>
        <v>0</v>
      </c>
      <c r="M3126">
        <f t="shared" si="591"/>
        <v>0</v>
      </c>
      <c r="N3126">
        <f t="shared" si="583"/>
        <v>0</v>
      </c>
      <c r="O3126">
        <f t="shared" si="584"/>
        <v>0</v>
      </c>
      <c r="P3126" s="34" t="s">
        <v>77</v>
      </c>
      <c r="Q3126" s="33">
        <f t="shared" si="585"/>
        <v>8.9999999999999858E-2</v>
      </c>
      <c r="R3126" s="33">
        <f t="shared" si="586"/>
        <v>4.0000000000000036E-2</v>
      </c>
      <c r="S3126" s="33">
        <f t="shared" si="587"/>
        <v>18.600000000000001</v>
      </c>
      <c r="T3126" s="33">
        <f t="shared" si="588"/>
        <v>0</v>
      </c>
      <c r="V3126" s="16">
        <f t="shared" si="590"/>
        <v>1.0416666664241347E-2</v>
      </c>
      <c r="W3126" s="2">
        <f t="shared" si="589"/>
        <v>45097.041666666664</v>
      </c>
    </row>
    <row r="3127" spans="1:23" x14ac:dyDescent="0.25">
      <c r="A3127">
        <v>2023</v>
      </c>
      <c r="B3127" t="s">
        <v>75</v>
      </c>
      <c r="C3127" t="s">
        <v>76</v>
      </c>
      <c r="D3127" s="45">
        <v>45097.052083333336</v>
      </c>
      <c r="E3127">
        <v>76.3</v>
      </c>
      <c r="F3127">
        <v>0.52400000000000002</v>
      </c>
      <c r="G3127">
        <v>21.17</v>
      </c>
      <c r="H3127">
        <v>6.5</v>
      </c>
      <c r="I3127">
        <v>22.6</v>
      </c>
      <c r="J3127">
        <f t="shared" si="581"/>
        <v>0</v>
      </c>
      <c r="K3127">
        <f t="shared" si="582"/>
        <v>0</v>
      </c>
      <c r="L3127">
        <f t="shared" si="592"/>
        <v>0</v>
      </c>
      <c r="M3127">
        <f t="shared" si="591"/>
        <v>0</v>
      </c>
      <c r="N3127">
        <f t="shared" si="583"/>
        <v>0</v>
      </c>
      <c r="O3127">
        <f t="shared" si="584"/>
        <v>0</v>
      </c>
      <c r="P3127" s="34" t="s">
        <v>77</v>
      </c>
      <c r="Q3127" s="33">
        <f t="shared" si="585"/>
        <v>9.0000000000003411E-2</v>
      </c>
      <c r="R3127" s="33">
        <f t="shared" si="586"/>
        <v>9.9999999999997868E-3</v>
      </c>
      <c r="S3127" s="33">
        <f t="shared" si="587"/>
        <v>18.400000000000002</v>
      </c>
      <c r="T3127" s="33">
        <f t="shared" si="588"/>
        <v>0</v>
      </c>
      <c r="V3127" s="16">
        <f t="shared" si="590"/>
        <v>1.0416666671517305E-2</v>
      </c>
      <c r="W3127" s="2">
        <f t="shared" si="589"/>
        <v>45097.052083333328</v>
      </c>
    </row>
    <row r="3128" spans="1:23" x14ac:dyDescent="0.25">
      <c r="A3128">
        <v>2023</v>
      </c>
      <c r="B3128" t="s">
        <v>75</v>
      </c>
      <c r="C3128" t="s">
        <v>76</v>
      </c>
      <c r="D3128" s="45">
        <v>45097.0625</v>
      </c>
      <c r="E3128">
        <v>76</v>
      </c>
      <c r="F3128">
        <v>0.52400000000000002</v>
      </c>
      <c r="G3128">
        <v>21.08</v>
      </c>
      <c r="H3128">
        <v>6.49</v>
      </c>
      <c r="I3128">
        <v>4.2</v>
      </c>
      <c r="J3128">
        <f t="shared" si="581"/>
        <v>0</v>
      </c>
      <c r="K3128">
        <f t="shared" si="582"/>
        <v>0</v>
      </c>
      <c r="L3128">
        <f t="shared" si="592"/>
        <v>0</v>
      </c>
      <c r="M3128">
        <f t="shared" si="591"/>
        <v>0</v>
      </c>
      <c r="N3128">
        <f t="shared" si="583"/>
        <v>0</v>
      </c>
      <c r="O3128">
        <f t="shared" si="584"/>
        <v>0</v>
      </c>
      <c r="P3128" s="34" t="s">
        <v>77</v>
      </c>
      <c r="Q3128" s="33">
        <f t="shared" si="585"/>
        <v>8.9999999999999858E-2</v>
      </c>
      <c r="R3128" s="33">
        <f t="shared" si="586"/>
        <v>4.9999999999999822E-2</v>
      </c>
      <c r="S3128" s="33">
        <f t="shared" si="587"/>
        <v>0.60000000000000009</v>
      </c>
      <c r="T3128" s="33">
        <f t="shared" si="588"/>
        <v>0</v>
      </c>
      <c r="V3128" s="16">
        <f t="shared" si="590"/>
        <v>1.0416666664241347E-2</v>
      </c>
      <c r="W3128" s="2">
        <f t="shared" si="589"/>
        <v>45097.0625</v>
      </c>
    </row>
    <row r="3129" spans="1:23" x14ac:dyDescent="0.25">
      <c r="A3129">
        <v>2023</v>
      </c>
      <c r="B3129" t="s">
        <v>75</v>
      </c>
      <c r="C3129" t="s">
        <v>76</v>
      </c>
      <c r="D3129" s="45">
        <v>45097.072916666664</v>
      </c>
      <c r="E3129">
        <v>75.3</v>
      </c>
      <c r="F3129">
        <v>0.52400000000000002</v>
      </c>
      <c r="G3129">
        <v>20.99</v>
      </c>
      <c r="H3129">
        <v>6.44</v>
      </c>
      <c r="I3129">
        <v>3.6</v>
      </c>
      <c r="J3129">
        <f t="shared" si="581"/>
        <v>0</v>
      </c>
      <c r="K3129">
        <f t="shared" si="582"/>
        <v>0</v>
      </c>
      <c r="L3129">
        <f t="shared" si="592"/>
        <v>0</v>
      </c>
      <c r="M3129">
        <f t="shared" si="591"/>
        <v>0</v>
      </c>
      <c r="N3129">
        <f t="shared" si="583"/>
        <v>0</v>
      </c>
      <c r="O3129">
        <f t="shared" si="584"/>
        <v>0</v>
      </c>
      <c r="P3129" s="34" t="s">
        <v>77</v>
      </c>
      <c r="Q3129" s="33">
        <f t="shared" si="585"/>
        <v>7.9999999999998295E-2</v>
      </c>
      <c r="R3129" s="33">
        <f t="shared" si="586"/>
        <v>9.0000000000000746E-2</v>
      </c>
      <c r="S3129" s="33">
        <f t="shared" si="587"/>
        <v>0.80000000000000027</v>
      </c>
      <c r="T3129" s="33">
        <f t="shared" si="588"/>
        <v>0</v>
      </c>
      <c r="V3129" s="16">
        <f t="shared" si="590"/>
        <v>1.0416666664241347E-2</v>
      </c>
      <c r="W3129" s="2">
        <f t="shared" si="589"/>
        <v>45097.072916666664</v>
      </c>
    </row>
    <row r="3130" spans="1:23" x14ac:dyDescent="0.25">
      <c r="A3130">
        <v>2023</v>
      </c>
      <c r="B3130" t="s">
        <v>75</v>
      </c>
      <c r="C3130" t="s">
        <v>76</v>
      </c>
      <c r="D3130" s="45">
        <v>45097.083333333336</v>
      </c>
      <c r="E3130">
        <v>74.099999999999994</v>
      </c>
      <c r="F3130">
        <v>0.52400000000000002</v>
      </c>
      <c r="G3130">
        <v>20.91</v>
      </c>
      <c r="H3130">
        <v>6.35</v>
      </c>
      <c r="I3130">
        <v>4.4000000000000004</v>
      </c>
      <c r="J3130">
        <f t="shared" si="581"/>
        <v>0</v>
      </c>
      <c r="K3130">
        <f t="shared" si="582"/>
        <v>0</v>
      </c>
      <c r="L3130">
        <f t="shared" si="592"/>
        <v>0</v>
      </c>
      <c r="M3130">
        <f t="shared" si="591"/>
        <v>0</v>
      </c>
      <c r="N3130">
        <f t="shared" si="583"/>
        <v>0</v>
      </c>
      <c r="O3130">
        <f t="shared" si="584"/>
        <v>0</v>
      </c>
      <c r="P3130" s="34" t="s">
        <v>77</v>
      </c>
      <c r="Q3130" s="33">
        <f t="shared" si="585"/>
        <v>8.9999999999999858E-2</v>
      </c>
      <c r="R3130" s="33">
        <f t="shared" si="586"/>
        <v>5.0000000000000711E-2</v>
      </c>
      <c r="S3130" s="33">
        <f t="shared" si="587"/>
        <v>0.29999999999999982</v>
      </c>
      <c r="T3130" s="33">
        <f t="shared" si="588"/>
        <v>0</v>
      </c>
      <c r="V3130" s="16">
        <f t="shared" si="590"/>
        <v>1.0416666671517305E-2</v>
      </c>
      <c r="W3130" s="2">
        <f t="shared" si="589"/>
        <v>45097.083333333328</v>
      </c>
    </row>
    <row r="3131" spans="1:23" x14ac:dyDescent="0.25">
      <c r="A3131">
        <v>2023</v>
      </c>
      <c r="B3131" t="s">
        <v>75</v>
      </c>
      <c r="C3131" t="s">
        <v>76</v>
      </c>
      <c r="D3131" s="45">
        <v>45097.09375</v>
      </c>
      <c r="E3131">
        <v>74.599999999999994</v>
      </c>
      <c r="F3131">
        <v>0.52400000000000002</v>
      </c>
      <c r="G3131">
        <v>20.82</v>
      </c>
      <c r="H3131">
        <v>6.4</v>
      </c>
      <c r="I3131">
        <v>4.7</v>
      </c>
      <c r="J3131">
        <f t="shared" si="581"/>
        <v>0</v>
      </c>
      <c r="K3131">
        <f t="shared" si="582"/>
        <v>0</v>
      </c>
      <c r="L3131">
        <f t="shared" si="592"/>
        <v>0</v>
      </c>
      <c r="M3131">
        <f t="shared" si="591"/>
        <v>0</v>
      </c>
      <c r="N3131">
        <f t="shared" si="583"/>
        <v>0</v>
      </c>
      <c r="O3131">
        <f t="shared" si="584"/>
        <v>0</v>
      </c>
      <c r="P3131" s="34" t="s">
        <v>77</v>
      </c>
      <c r="Q3131" s="33">
        <f t="shared" si="585"/>
        <v>8.0000000000001847E-2</v>
      </c>
      <c r="R3131" s="33">
        <f t="shared" si="586"/>
        <v>6.0000000000000497E-2</v>
      </c>
      <c r="S3131" s="33">
        <f t="shared" si="587"/>
        <v>2.5</v>
      </c>
      <c r="T3131" s="33">
        <f t="shared" si="588"/>
        <v>1</v>
      </c>
      <c r="V3131" s="16">
        <f t="shared" si="590"/>
        <v>1.0416666664241347E-2</v>
      </c>
      <c r="W3131" s="2">
        <f t="shared" si="589"/>
        <v>45097.09375</v>
      </c>
    </row>
    <row r="3132" spans="1:23" x14ac:dyDescent="0.25">
      <c r="A3132">
        <v>2023</v>
      </c>
      <c r="B3132" t="s">
        <v>75</v>
      </c>
      <c r="C3132" t="s">
        <v>76</v>
      </c>
      <c r="D3132" s="45">
        <v>45097.104166666664</v>
      </c>
      <c r="E3132">
        <v>73.8</v>
      </c>
      <c r="F3132">
        <v>0.52500000000000002</v>
      </c>
      <c r="G3132">
        <v>20.74</v>
      </c>
      <c r="H3132">
        <v>6.34</v>
      </c>
      <c r="I3132">
        <v>7.2</v>
      </c>
      <c r="J3132">
        <f t="shared" si="581"/>
        <v>0</v>
      </c>
      <c r="K3132">
        <f t="shared" si="582"/>
        <v>0</v>
      </c>
      <c r="L3132">
        <f t="shared" si="592"/>
        <v>0</v>
      </c>
      <c r="M3132">
        <f t="shared" si="591"/>
        <v>0</v>
      </c>
      <c r="N3132">
        <f t="shared" si="583"/>
        <v>0</v>
      </c>
      <c r="O3132">
        <f t="shared" si="584"/>
        <v>0</v>
      </c>
      <c r="P3132" s="34" t="s">
        <v>77</v>
      </c>
      <c r="Q3132" s="33">
        <f t="shared" si="585"/>
        <v>8.9999999999999858E-2</v>
      </c>
      <c r="R3132" s="33">
        <f t="shared" si="586"/>
        <v>0</v>
      </c>
      <c r="S3132" s="33">
        <f t="shared" si="587"/>
        <v>1.7000000000000002</v>
      </c>
      <c r="T3132" s="33">
        <f t="shared" si="588"/>
        <v>0</v>
      </c>
      <c r="V3132" s="16">
        <f t="shared" si="590"/>
        <v>1.0416666664241347E-2</v>
      </c>
      <c r="W3132" s="2">
        <f t="shared" si="589"/>
        <v>45097.104166666664</v>
      </c>
    </row>
    <row r="3133" spans="1:23" x14ac:dyDescent="0.25">
      <c r="A3133">
        <v>2023</v>
      </c>
      <c r="B3133" t="s">
        <v>75</v>
      </c>
      <c r="C3133" t="s">
        <v>76</v>
      </c>
      <c r="D3133" s="45">
        <v>45097.114583333336</v>
      </c>
      <c r="E3133">
        <v>73.7</v>
      </c>
      <c r="F3133">
        <v>0.52500000000000002</v>
      </c>
      <c r="G3133">
        <v>20.65</v>
      </c>
      <c r="H3133">
        <v>6.34</v>
      </c>
      <c r="I3133">
        <v>5.5</v>
      </c>
      <c r="J3133">
        <f t="shared" si="581"/>
        <v>0</v>
      </c>
      <c r="K3133">
        <f t="shared" si="582"/>
        <v>0</v>
      </c>
      <c r="L3133">
        <f t="shared" si="592"/>
        <v>0</v>
      </c>
      <c r="M3133">
        <f t="shared" si="591"/>
        <v>0</v>
      </c>
      <c r="N3133">
        <f t="shared" si="583"/>
        <v>0</v>
      </c>
      <c r="O3133">
        <f t="shared" si="584"/>
        <v>0</v>
      </c>
      <c r="P3133" s="34" t="s">
        <v>77</v>
      </c>
      <c r="Q3133" s="33">
        <f t="shared" si="585"/>
        <v>7.9999999999998295E-2</v>
      </c>
      <c r="R3133" s="33">
        <f t="shared" si="586"/>
        <v>0</v>
      </c>
      <c r="S3133" s="33">
        <f t="shared" si="587"/>
        <v>0.29999999999999982</v>
      </c>
      <c r="T3133" s="33">
        <f t="shared" si="588"/>
        <v>0</v>
      </c>
      <c r="V3133" s="16">
        <f t="shared" si="590"/>
        <v>1.0416666671517305E-2</v>
      </c>
      <c r="W3133" s="2">
        <f t="shared" si="589"/>
        <v>45097.114583333328</v>
      </c>
    </row>
    <row r="3134" spans="1:23" x14ac:dyDescent="0.25">
      <c r="A3134">
        <v>2023</v>
      </c>
      <c r="B3134" t="s">
        <v>75</v>
      </c>
      <c r="C3134" t="s">
        <v>76</v>
      </c>
      <c r="D3134" s="45">
        <v>45097.125</v>
      </c>
      <c r="E3134">
        <v>73.5</v>
      </c>
      <c r="F3134">
        <v>0.52500000000000002</v>
      </c>
      <c r="G3134">
        <v>20.57</v>
      </c>
      <c r="H3134">
        <v>6.34</v>
      </c>
      <c r="I3134">
        <v>5.2</v>
      </c>
      <c r="J3134">
        <f t="shared" si="581"/>
        <v>0</v>
      </c>
      <c r="K3134">
        <f t="shared" si="582"/>
        <v>0</v>
      </c>
      <c r="L3134">
        <f t="shared" si="592"/>
        <v>0</v>
      </c>
      <c r="M3134">
        <f t="shared" si="591"/>
        <v>0</v>
      </c>
      <c r="N3134">
        <f t="shared" si="583"/>
        <v>0</v>
      </c>
      <c r="O3134">
        <f t="shared" si="584"/>
        <v>0</v>
      </c>
      <c r="P3134" s="34" t="s">
        <v>77</v>
      </c>
      <c r="Q3134" s="33">
        <f t="shared" si="585"/>
        <v>7.0000000000000284E-2</v>
      </c>
      <c r="R3134" s="33">
        <f t="shared" si="586"/>
        <v>4.0000000000000036E-2</v>
      </c>
      <c r="S3134" s="33">
        <f t="shared" si="587"/>
        <v>0.89999999999999947</v>
      </c>
      <c r="T3134" s="33">
        <f t="shared" si="588"/>
        <v>1</v>
      </c>
      <c r="V3134" s="16">
        <f t="shared" si="590"/>
        <v>1.0416666664241347E-2</v>
      </c>
      <c r="W3134" s="2">
        <f t="shared" si="589"/>
        <v>45097.125</v>
      </c>
    </row>
    <row r="3135" spans="1:23" x14ac:dyDescent="0.25">
      <c r="A3135">
        <v>2023</v>
      </c>
      <c r="B3135" t="s">
        <v>75</v>
      </c>
      <c r="C3135" t="s">
        <v>76</v>
      </c>
      <c r="D3135" s="45">
        <v>45097.135416666664</v>
      </c>
      <c r="E3135">
        <v>73</v>
      </c>
      <c r="F3135">
        <v>0.52400000000000002</v>
      </c>
      <c r="G3135">
        <v>20.5</v>
      </c>
      <c r="H3135">
        <v>6.3</v>
      </c>
      <c r="I3135">
        <v>6.1</v>
      </c>
      <c r="J3135">
        <f t="shared" si="581"/>
        <v>0</v>
      </c>
      <c r="K3135">
        <f t="shared" si="582"/>
        <v>0</v>
      </c>
      <c r="L3135">
        <f t="shared" si="592"/>
        <v>0</v>
      </c>
      <c r="M3135">
        <f t="shared" si="591"/>
        <v>0</v>
      </c>
      <c r="N3135">
        <f t="shared" si="583"/>
        <v>0</v>
      </c>
      <c r="O3135">
        <f t="shared" si="584"/>
        <v>0</v>
      </c>
      <c r="P3135" s="34" t="s">
        <v>77</v>
      </c>
      <c r="Q3135" s="33">
        <f t="shared" si="585"/>
        <v>5.9999999999998721E-2</v>
      </c>
      <c r="R3135" s="33">
        <f t="shared" si="586"/>
        <v>3.0000000000000249E-2</v>
      </c>
      <c r="S3135" s="33">
        <f t="shared" si="587"/>
        <v>1.2999999999999998</v>
      </c>
      <c r="T3135" s="33">
        <f t="shared" si="588"/>
        <v>1</v>
      </c>
      <c r="V3135" s="16">
        <f t="shared" si="590"/>
        <v>1.0416666664241347E-2</v>
      </c>
      <c r="W3135" s="2">
        <f t="shared" si="589"/>
        <v>45097.135416666664</v>
      </c>
    </row>
    <row r="3136" spans="1:23" x14ac:dyDescent="0.25">
      <c r="A3136">
        <v>2023</v>
      </c>
      <c r="B3136" t="s">
        <v>75</v>
      </c>
      <c r="C3136" t="s">
        <v>76</v>
      </c>
      <c r="D3136" s="45">
        <v>45097.145833333336</v>
      </c>
      <c r="E3136">
        <v>73.3</v>
      </c>
      <c r="F3136">
        <v>0.52500000000000002</v>
      </c>
      <c r="G3136">
        <v>20.440000000000001</v>
      </c>
      <c r="H3136">
        <v>6.33</v>
      </c>
      <c r="I3136">
        <v>4.8</v>
      </c>
      <c r="J3136">
        <f t="shared" si="581"/>
        <v>0</v>
      </c>
      <c r="K3136">
        <f t="shared" si="582"/>
        <v>0</v>
      </c>
      <c r="L3136">
        <f t="shared" si="592"/>
        <v>0</v>
      </c>
      <c r="M3136">
        <f t="shared" si="591"/>
        <v>0</v>
      </c>
      <c r="N3136">
        <f t="shared" si="583"/>
        <v>0</v>
      </c>
      <c r="O3136">
        <f t="shared" si="584"/>
        <v>0</v>
      </c>
      <c r="P3136" s="34" t="s">
        <v>77</v>
      </c>
      <c r="Q3136" s="33">
        <f t="shared" si="585"/>
        <v>7.0000000000000284E-2</v>
      </c>
      <c r="R3136" s="33">
        <f t="shared" si="586"/>
        <v>9.9999999999997868E-3</v>
      </c>
      <c r="S3136" s="33">
        <f t="shared" si="587"/>
        <v>0.10000000000000053</v>
      </c>
      <c r="T3136" s="33">
        <f t="shared" si="588"/>
        <v>0</v>
      </c>
      <c r="V3136" s="16">
        <f t="shared" si="590"/>
        <v>1.0416666671517305E-2</v>
      </c>
      <c r="W3136" s="2">
        <f t="shared" si="589"/>
        <v>45097.145833333328</v>
      </c>
    </row>
    <row r="3137" spans="1:23" x14ac:dyDescent="0.25">
      <c r="A3137">
        <v>2023</v>
      </c>
      <c r="B3137" t="s">
        <v>75</v>
      </c>
      <c r="C3137" t="s">
        <v>76</v>
      </c>
      <c r="D3137" s="45">
        <v>45097.15625</v>
      </c>
      <c r="E3137">
        <v>73</v>
      </c>
      <c r="F3137">
        <v>0.52500000000000002</v>
      </c>
      <c r="G3137">
        <v>20.37</v>
      </c>
      <c r="H3137">
        <v>6.32</v>
      </c>
      <c r="I3137">
        <v>4.9000000000000004</v>
      </c>
      <c r="J3137">
        <f t="shared" si="581"/>
        <v>0</v>
      </c>
      <c r="K3137">
        <f t="shared" si="582"/>
        <v>0</v>
      </c>
      <c r="L3137">
        <f t="shared" si="592"/>
        <v>0</v>
      </c>
      <c r="M3137">
        <f t="shared" si="591"/>
        <v>0</v>
      </c>
      <c r="N3137">
        <f t="shared" si="583"/>
        <v>0</v>
      </c>
      <c r="O3137">
        <f t="shared" si="584"/>
        <v>0</v>
      </c>
      <c r="P3137" s="34" t="s">
        <v>77</v>
      </c>
      <c r="Q3137" s="33">
        <f t="shared" si="585"/>
        <v>7.0000000000000284E-2</v>
      </c>
      <c r="R3137" s="33">
        <f t="shared" si="586"/>
        <v>0</v>
      </c>
      <c r="S3137" s="33">
        <f t="shared" si="587"/>
        <v>0.10000000000000053</v>
      </c>
      <c r="T3137" s="33">
        <f t="shared" si="588"/>
        <v>0</v>
      </c>
      <c r="V3137" s="16">
        <f t="shared" si="590"/>
        <v>1.0416666664241347E-2</v>
      </c>
      <c r="W3137" s="2">
        <f t="shared" si="589"/>
        <v>45097.15625</v>
      </c>
    </row>
    <row r="3138" spans="1:23" x14ac:dyDescent="0.25">
      <c r="A3138">
        <v>2023</v>
      </c>
      <c r="B3138" t="s">
        <v>75</v>
      </c>
      <c r="C3138" t="s">
        <v>76</v>
      </c>
      <c r="D3138" s="45">
        <v>45097.166666666664</v>
      </c>
      <c r="E3138">
        <v>72.900000000000006</v>
      </c>
      <c r="F3138">
        <v>0.52500000000000002</v>
      </c>
      <c r="G3138">
        <v>20.3</v>
      </c>
      <c r="H3138">
        <v>6.32</v>
      </c>
      <c r="I3138">
        <v>4.8</v>
      </c>
      <c r="J3138">
        <f t="shared" ref="J3138:J3201" si="593">IF(G3138="",0.5,IF(G3138&lt;=0,2,IF(G3138&gt;=40,2, IF(AND(G3138&gt;0,G3138&lt;1),5,IF(AND(G3138&gt;35,G3138&lt;40),5,IF(Q3138&gt;=1.5,1.5,0))))))</f>
        <v>0</v>
      </c>
      <c r="K3138">
        <f t="shared" ref="K3138:K3201" si="594">IF(H3138="",0.5,IF(H3138&lt;=0.1,2,IF(H3138&gt;=20,2, IF(AND(H3138&gt;0.1,H3138&lt;0.2),5,IF(AND(H3138&gt;16,H3138&lt;20),5,IF(R3138&gt;=2,1.5,0))))))</f>
        <v>0</v>
      </c>
      <c r="L3138">
        <f t="shared" si="592"/>
        <v>0</v>
      </c>
      <c r="M3138">
        <f t="shared" si="591"/>
        <v>0</v>
      </c>
      <c r="N3138">
        <f t="shared" ref="N3138:N3201" si="595">IF(A3138="",0.5,IF(B3138="",0.5,IF(C3138="",0.5,IF(D3138="",0.5,IF(U3138="Y",0.01,0)))))</f>
        <v>0</v>
      </c>
      <c r="O3138">
        <f t="shared" ref="O3138:O3201" si="596">COUNTIF(J3138:N3138,"&gt;0")</f>
        <v>0</v>
      </c>
      <c r="P3138" s="34" t="s">
        <v>77</v>
      </c>
      <c r="Q3138" s="33">
        <f t="shared" ref="Q3138:Q3201" si="597">IF(G3138="","",ABS(G3139-G3138))</f>
        <v>5.0000000000000711E-2</v>
      </c>
      <c r="R3138" s="33">
        <f t="shared" ref="R3138:R3201" si="598">IF(H3138="","",ABS(H3139-H3138))</f>
        <v>1.0000000000000675E-2</v>
      </c>
      <c r="S3138" s="33">
        <f t="shared" ref="S3138:S3201" si="599">IF(I3138="","",ABS(I3139-I3138))</f>
        <v>1</v>
      </c>
      <c r="T3138" s="33">
        <f t="shared" ref="T3138:T3201" si="600">IF(F3138="","",ABS(F3139*1000-F3138*1000))</f>
        <v>0</v>
      </c>
      <c r="V3138" s="16">
        <f t="shared" si="590"/>
        <v>1.0416666664241347E-2</v>
      </c>
      <c r="W3138" s="2">
        <f t="shared" ref="W3138:W3201" si="601">MROUND(D3138,"0:15")</f>
        <v>45097.166666666664</v>
      </c>
    </row>
    <row r="3139" spans="1:23" x14ac:dyDescent="0.25">
      <c r="A3139">
        <v>2023</v>
      </c>
      <c r="B3139" t="s">
        <v>75</v>
      </c>
      <c r="C3139" t="s">
        <v>76</v>
      </c>
      <c r="D3139" s="45">
        <v>45097.177083333336</v>
      </c>
      <c r="E3139">
        <v>72.7</v>
      </c>
      <c r="F3139">
        <v>0.52500000000000002</v>
      </c>
      <c r="G3139">
        <v>20.25</v>
      </c>
      <c r="H3139">
        <v>6.31</v>
      </c>
      <c r="I3139">
        <v>5.8</v>
      </c>
      <c r="J3139">
        <f t="shared" si="593"/>
        <v>0</v>
      </c>
      <c r="K3139">
        <f t="shared" si="594"/>
        <v>0</v>
      </c>
      <c r="L3139">
        <f t="shared" si="592"/>
        <v>0</v>
      </c>
      <c r="M3139">
        <f t="shared" si="591"/>
        <v>0</v>
      </c>
      <c r="N3139">
        <f t="shared" si="595"/>
        <v>0</v>
      </c>
      <c r="O3139">
        <f t="shared" si="596"/>
        <v>0</v>
      </c>
      <c r="P3139" s="34" t="s">
        <v>77</v>
      </c>
      <c r="Q3139" s="33">
        <f t="shared" si="597"/>
        <v>5.9999999999998721E-2</v>
      </c>
      <c r="R3139" s="33">
        <f t="shared" si="598"/>
        <v>0</v>
      </c>
      <c r="S3139" s="33">
        <f t="shared" si="599"/>
        <v>13.399999999999999</v>
      </c>
      <c r="T3139" s="33">
        <f t="shared" si="600"/>
        <v>0</v>
      </c>
      <c r="V3139" s="16">
        <f t="shared" ref="V3139:V3202" si="602">D3139-D3138</f>
        <v>1.0416666671517305E-2</v>
      </c>
      <c r="W3139" s="2">
        <f t="shared" si="601"/>
        <v>45097.177083333328</v>
      </c>
    </row>
    <row r="3140" spans="1:23" x14ac:dyDescent="0.25">
      <c r="A3140">
        <v>2023</v>
      </c>
      <c r="B3140" t="s">
        <v>75</v>
      </c>
      <c r="C3140" t="s">
        <v>76</v>
      </c>
      <c r="D3140" s="45">
        <v>45097.1875</v>
      </c>
      <c r="E3140">
        <v>72.7</v>
      </c>
      <c r="F3140">
        <v>0.52500000000000002</v>
      </c>
      <c r="G3140">
        <v>20.190000000000001</v>
      </c>
      <c r="H3140">
        <v>6.31</v>
      </c>
      <c r="I3140">
        <v>19.2</v>
      </c>
      <c r="J3140">
        <f t="shared" si="593"/>
        <v>0</v>
      </c>
      <c r="K3140">
        <f t="shared" si="594"/>
        <v>0</v>
      </c>
      <c r="L3140">
        <f t="shared" si="592"/>
        <v>0</v>
      </c>
      <c r="M3140">
        <f t="shared" ref="M3140:M3203" si="603">IF(F3140="",0.5,IF(F3140*1000&lt;=10,2,IF(F3140*1000&gt;=35000,2,IF(AND(F3140*1000&gt;10,F3140*1000&lt;20),5, IF(AND(F3140*1000&gt;6000,F3140*1000&lt;35000),5,IF(T3140&gt;=5000,1.5,0))))))</f>
        <v>0</v>
      </c>
      <c r="N3140">
        <f t="shared" si="595"/>
        <v>0</v>
      </c>
      <c r="O3140">
        <f t="shared" si="596"/>
        <v>0</v>
      </c>
      <c r="P3140" s="34" t="s">
        <v>77</v>
      </c>
      <c r="Q3140" s="33">
        <f t="shared" si="597"/>
        <v>6.0000000000002274E-2</v>
      </c>
      <c r="R3140" s="33">
        <f t="shared" si="598"/>
        <v>1.9999999999999574E-2</v>
      </c>
      <c r="S3140" s="33">
        <f t="shared" si="599"/>
        <v>15.1</v>
      </c>
      <c r="T3140" s="33">
        <f t="shared" si="600"/>
        <v>1</v>
      </c>
      <c r="V3140" s="16">
        <f t="shared" si="602"/>
        <v>1.0416666664241347E-2</v>
      </c>
      <c r="W3140" s="2">
        <f t="shared" si="601"/>
        <v>45097.1875</v>
      </c>
    </row>
    <row r="3141" spans="1:23" x14ac:dyDescent="0.25">
      <c r="A3141">
        <v>2023</v>
      </c>
      <c r="B3141" t="s">
        <v>75</v>
      </c>
      <c r="C3141" t="s">
        <v>76</v>
      </c>
      <c r="D3141" s="45">
        <v>45097.197916666664</v>
      </c>
      <c r="E3141">
        <v>72.3</v>
      </c>
      <c r="F3141">
        <v>0.52600000000000002</v>
      </c>
      <c r="G3141">
        <v>20.13</v>
      </c>
      <c r="H3141">
        <v>6.29</v>
      </c>
      <c r="I3141">
        <v>4.0999999999999996</v>
      </c>
      <c r="J3141">
        <f t="shared" si="593"/>
        <v>0</v>
      </c>
      <c r="K3141">
        <f t="shared" si="594"/>
        <v>0</v>
      </c>
      <c r="L3141">
        <f t="shared" si="592"/>
        <v>0</v>
      </c>
      <c r="M3141">
        <f t="shared" si="603"/>
        <v>0</v>
      </c>
      <c r="N3141">
        <f t="shared" si="595"/>
        <v>0</v>
      </c>
      <c r="O3141">
        <f t="shared" si="596"/>
        <v>0</v>
      </c>
      <c r="P3141" s="34" t="s">
        <v>77</v>
      </c>
      <c r="Q3141" s="33">
        <f t="shared" si="597"/>
        <v>7.0000000000000284E-2</v>
      </c>
      <c r="R3141" s="33">
        <f t="shared" si="598"/>
        <v>0</v>
      </c>
      <c r="S3141" s="33">
        <f t="shared" si="599"/>
        <v>3.9000000000000004</v>
      </c>
      <c r="T3141" s="33">
        <f t="shared" si="600"/>
        <v>0</v>
      </c>
      <c r="V3141" s="16">
        <f t="shared" si="602"/>
        <v>1.0416666664241347E-2</v>
      </c>
      <c r="W3141" s="2">
        <f t="shared" si="601"/>
        <v>45097.197916666664</v>
      </c>
    </row>
    <row r="3142" spans="1:23" x14ac:dyDescent="0.25">
      <c r="A3142">
        <v>2023</v>
      </c>
      <c r="B3142" t="s">
        <v>75</v>
      </c>
      <c r="C3142" t="s">
        <v>76</v>
      </c>
      <c r="D3142" s="45">
        <v>45097.208333333336</v>
      </c>
      <c r="E3142">
        <v>72.2</v>
      </c>
      <c r="F3142">
        <v>0.52600000000000002</v>
      </c>
      <c r="G3142">
        <v>20.059999999999999</v>
      </c>
      <c r="H3142">
        <v>6.29</v>
      </c>
      <c r="I3142">
        <v>8</v>
      </c>
      <c r="J3142">
        <f t="shared" si="593"/>
        <v>0</v>
      </c>
      <c r="K3142">
        <f t="shared" si="594"/>
        <v>0</v>
      </c>
      <c r="L3142">
        <f t="shared" si="592"/>
        <v>0</v>
      </c>
      <c r="M3142">
        <f t="shared" si="603"/>
        <v>0</v>
      </c>
      <c r="N3142">
        <f t="shared" si="595"/>
        <v>0</v>
      </c>
      <c r="O3142">
        <f t="shared" si="596"/>
        <v>0</v>
      </c>
      <c r="P3142" s="34" t="s">
        <v>77</v>
      </c>
      <c r="Q3142" s="33">
        <f t="shared" si="597"/>
        <v>5.9999999999998721E-2</v>
      </c>
      <c r="R3142" s="33">
        <f t="shared" si="598"/>
        <v>9.9999999999997868E-3</v>
      </c>
      <c r="S3142" s="33">
        <f t="shared" si="599"/>
        <v>2.8</v>
      </c>
      <c r="T3142" s="33">
        <f t="shared" si="600"/>
        <v>0</v>
      </c>
      <c r="V3142" s="16">
        <f t="shared" si="602"/>
        <v>1.0416666671517305E-2</v>
      </c>
      <c r="W3142" s="2">
        <f t="shared" si="601"/>
        <v>45097.208333333328</v>
      </c>
    </row>
    <row r="3143" spans="1:23" x14ac:dyDescent="0.25">
      <c r="A3143">
        <v>2023</v>
      </c>
      <c r="B3143" t="s">
        <v>75</v>
      </c>
      <c r="C3143" t="s">
        <v>76</v>
      </c>
      <c r="D3143" s="45">
        <v>45097.21875</v>
      </c>
      <c r="E3143">
        <v>72.2</v>
      </c>
      <c r="F3143">
        <v>0.52600000000000002</v>
      </c>
      <c r="G3143">
        <v>20</v>
      </c>
      <c r="H3143">
        <v>6.3</v>
      </c>
      <c r="I3143">
        <v>5.2</v>
      </c>
      <c r="J3143">
        <f t="shared" si="593"/>
        <v>0</v>
      </c>
      <c r="K3143">
        <f t="shared" si="594"/>
        <v>0</v>
      </c>
      <c r="L3143">
        <f t="shared" si="592"/>
        <v>0</v>
      </c>
      <c r="M3143">
        <f t="shared" si="603"/>
        <v>0</v>
      </c>
      <c r="N3143">
        <f t="shared" si="595"/>
        <v>0</v>
      </c>
      <c r="O3143">
        <f t="shared" si="596"/>
        <v>0</v>
      </c>
      <c r="P3143" s="34" t="s">
        <v>77</v>
      </c>
      <c r="Q3143" s="33">
        <f t="shared" si="597"/>
        <v>5.0000000000000711E-2</v>
      </c>
      <c r="R3143" s="33">
        <f t="shared" si="598"/>
        <v>1.9999999999999574E-2</v>
      </c>
      <c r="S3143" s="33">
        <f t="shared" si="599"/>
        <v>2.2000000000000002</v>
      </c>
      <c r="T3143" s="33">
        <f t="shared" si="600"/>
        <v>0</v>
      </c>
      <c r="V3143" s="16">
        <f t="shared" si="602"/>
        <v>1.0416666664241347E-2</v>
      </c>
      <c r="W3143" s="2">
        <f t="shared" si="601"/>
        <v>45097.21875</v>
      </c>
    </row>
    <row r="3144" spans="1:23" x14ac:dyDescent="0.25">
      <c r="A3144">
        <v>2023</v>
      </c>
      <c r="B3144" t="s">
        <v>75</v>
      </c>
      <c r="C3144" t="s">
        <v>76</v>
      </c>
      <c r="D3144" s="45">
        <v>45097.229166666664</v>
      </c>
      <c r="E3144">
        <v>72</v>
      </c>
      <c r="F3144">
        <v>0.52600000000000002</v>
      </c>
      <c r="G3144">
        <v>19.95</v>
      </c>
      <c r="H3144">
        <v>6.28</v>
      </c>
      <c r="I3144">
        <v>7.4</v>
      </c>
      <c r="J3144">
        <f t="shared" si="593"/>
        <v>0</v>
      </c>
      <c r="K3144">
        <f t="shared" si="594"/>
        <v>0</v>
      </c>
      <c r="L3144">
        <f t="shared" si="592"/>
        <v>0</v>
      </c>
      <c r="M3144">
        <f t="shared" si="603"/>
        <v>0</v>
      </c>
      <c r="N3144">
        <f t="shared" si="595"/>
        <v>0</v>
      </c>
      <c r="O3144">
        <f t="shared" si="596"/>
        <v>0</v>
      </c>
      <c r="P3144" s="34" t="s">
        <v>77</v>
      </c>
      <c r="Q3144" s="33">
        <f t="shared" si="597"/>
        <v>5.0000000000000711E-2</v>
      </c>
      <c r="R3144" s="33">
        <f t="shared" si="598"/>
        <v>2.9999999999999361E-2</v>
      </c>
      <c r="S3144" s="33">
        <f t="shared" si="599"/>
        <v>3.3000000000000007</v>
      </c>
      <c r="T3144" s="33">
        <f t="shared" si="600"/>
        <v>0</v>
      </c>
      <c r="V3144" s="16">
        <f t="shared" si="602"/>
        <v>1.0416666664241347E-2</v>
      </c>
      <c r="W3144" s="2">
        <f t="shared" si="601"/>
        <v>45097.229166666664</v>
      </c>
    </row>
    <row r="3145" spans="1:23" x14ac:dyDescent="0.25">
      <c r="A3145">
        <v>2023</v>
      </c>
      <c r="B3145" t="s">
        <v>75</v>
      </c>
      <c r="C3145" t="s">
        <v>76</v>
      </c>
      <c r="D3145" s="45">
        <v>45097.239583333336</v>
      </c>
      <c r="E3145">
        <v>72.2</v>
      </c>
      <c r="F3145">
        <v>0.52600000000000002</v>
      </c>
      <c r="G3145">
        <v>19.899999999999999</v>
      </c>
      <c r="H3145">
        <v>6.31</v>
      </c>
      <c r="I3145">
        <v>4.0999999999999996</v>
      </c>
      <c r="J3145">
        <f t="shared" si="593"/>
        <v>0</v>
      </c>
      <c r="K3145">
        <f t="shared" si="594"/>
        <v>0</v>
      </c>
      <c r="L3145">
        <f t="shared" si="592"/>
        <v>0</v>
      </c>
      <c r="M3145">
        <f t="shared" si="603"/>
        <v>0</v>
      </c>
      <c r="N3145">
        <f t="shared" si="595"/>
        <v>0</v>
      </c>
      <c r="O3145">
        <f t="shared" si="596"/>
        <v>0</v>
      </c>
      <c r="P3145" s="34" t="s">
        <v>77</v>
      </c>
      <c r="Q3145" s="33">
        <f t="shared" si="597"/>
        <v>5.9999999999998721E-2</v>
      </c>
      <c r="R3145" s="33">
        <f t="shared" si="598"/>
        <v>1.0000000000000675E-2</v>
      </c>
      <c r="S3145" s="33">
        <f t="shared" si="599"/>
        <v>3.5</v>
      </c>
      <c r="T3145" s="33">
        <f t="shared" si="600"/>
        <v>1</v>
      </c>
      <c r="V3145" s="16">
        <f t="shared" si="602"/>
        <v>1.0416666671517305E-2</v>
      </c>
      <c r="W3145" s="2">
        <f t="shared" si="601"/>
        <v>45097.239583333328</v>
      </c>
    </row>
    <row r="3146" spans="1:23" x14ac:dyDescent="0.25">
      <c r="A3146">
        <v>2023</v>
      </c>
      <c r="B3146" t="s">
        <v>75</v>
      </c>
      <c r="C3146" t="s">
        <v>76</v>
      </c>
      <c r="D3146" s="45">
        <v>45097.25</v>
      </c>
      <c r="E3146">
        <v>72.2</v>
      </c>
      <c r="F3146">
        <v>0.52700000000000002</v>
      </c>
      <c r="G3146">
        <v>19.84</v>
      </c>
      <c r="H3146">
        <v>6.32</v>
      </c>
      <c r="I3146">
        <v>7.6</v>
      </c>
      <c r="J3146">
        <f t="shared" si="593"/>
        <v>0</v>
      </c>
      <c r="K3146">
        <f t="shared" si="594"/>
        <v>0</v>
      </c>
      <c r="L3146">
        <f t="shared" si="592"/>
        <v>0</v>
      </c>
      <c r="M3146">
        <f t="shared" si="603"/>
        <v>0</v>
      </c>
      <c r="N3146">
        <f t="shared" si="595"/>
        <v>0</v>
      </c>
      <c r="O3146">
        <f t="shared" si="596"/>
        <v>0</v>
      </c>
      <c r="P3146" s="34" t="s">
        <v>77</v>
      </c>
      <c r="Q3146" s="33">
        <f t="shared" si="597"/>
        <v>5.0000000000000711E-2</v>
      </c>
      <c r="R3146" s="33">
        <f t="shared" si="598"/>
        <v>1.9999999999999574E-2</v>
      </c>
      <c r="S3146" s="33">
        <f t="shared" si="599"/>
        <v>1.5999999999999996</v>
      </c>
      <c r="T3146" s="33">
        <f t="shared" si="600"/>
        <v>0</v>
      </c>
      <c r="V3146" s="16">
        <f t="shared" si="602"/>
        <v>1.0416666664241347E-2</v>
      </c>
      <c r="W3146" s="2">
        <f t="shared" si="601"/>
        <v>45097.25</v>
      </c>
    </row>
    <row r="3147" spans="1:23" x14ac:dyDescent="0.25">
      <c r="A3147">
        <v>2023</v>
      </c>
      <c r="B3147" t="s">
        <v>75</v>
      </c>
      <c r="C3147" t="s">
        <v>76</v>
      </c>
      <c r="D3147" s="45">
        <v>45097.260416666664</v>
      </c>
      <c r="E3147">
        <v>72.400000000000006</v>
      </c>
      <c r="F3147">
        <v>0.52700000000000002</v>
      </c>
      <c r="G3147">
        <v>19.79</v>
      </c>
      <c r="H3147">
        <v>6.34</v>
      </c>
      <c r="I3147">
        <v>6</v>
      </c>
      <c r="J3147">
        <f t="shared" si="593"/>
        <v>0</v>
      </c>
      <c r="K3147">
        <f t="shared" si="594"/>
        <v>0</v>
      </c>
      <c r="L3147">
        <f t="shared" si="592"/>
        <v>0</v>
      </c>
      <c r="M3147">
        <f t="shared" si="603"/>
        <v>0</v>
      </c>
      <c r="N3147">
        <f t="shared" si="595"/>
        <v>0</v>
      </c>
      <c r="O3147">
        <f t="shared" si="596"/>
        <v>0</v>
      </c>
      <c r="P3147" s="34" t="s">
        <v>77</v>
      </c>
      <c r="Q3147" s="33">
        <f t="shared" si="597"/>
        <v>5.9999999999998721E-2</v>
      </c>
      <c r="R3147" s="33">
        <f t="shared" si="598"/>
        <v>8.9999999999999858E-2</v>
      </c>
      <c r="S3147" s="33">
        <f t="shared" si="599"/>
        <v>2.2000000000000002</v>
      </c>
      <c r="T3147" s="33">
        <f t="shared" si="600"/>
        <v>0</v>
      </c>
      <c r="V3147" s="16">
        <f t="shared" si="602"/>
        <v>1.0416666664241347E-2</v>
      </c>
      <c r="W3147" s="2">
        <f t="shared" si="601"/>
        <v>45097.260416666664</v>
      </c>
    </row>
    <row r="3148" spans="1:23" x14ac:dyDescent="0.25">
      <c r="A3148">
        <v>2023</v>
      </c>
      <c r="B3148" t="s">
        <v>75</v>
      </c>
      <c r="C3148" t="s">
        <v>76</v>
      </c>
      <c r="D3148" s="45">
        <v>45097.270833333336</v>
      </c>
      <c r="E3148">
        <v>73.400000000000006</v>
      </c>
      <c r="F3148">
        <v>0.52700000000000002</v>
      </c>
      <c r="G3148">
        <v>19.73</v>
      </c>
      <c r="H3148">
        <v>6.43</v>
      </c>
      <c r="I3148">
        <v>3.8</v>
      </c>
      <c r="J3148">
        <f t="shared" si="593"/>
        <v>0</v>
      </c>
      <c r="K3148">
        <f t="shared" si="594"/>
        <v>0</v>
      </c>
      <c r="L3148">
        <f t="shared" si="592"/>
        <v>0</v>
      </c>
      <c r="M3148">
        <f t="shared" si="603"/>
        <v>0</v>
      </c>
      <c r="N3148">
        <f t="shared" si="595"/>
        <v>0</v>
      </c>
      <c r="O3148">
        <f t="shared" si="596"/>
        <v>0</v>
      </c>
      <c r="P3148" s="34" t="s">
        <v>77</v>
      </c>
      <c r="Q3148" s="33">
        <f t="shared" si="597"/>
        <v>3.9999999999999147E-2</v>
      </c>
      <c r="R3148" s="33">
        <f t="shared" si="598"/>
        <v>7.0000000000000284E-2</v>
      </c>
      <c r="S3148" s="33">
        <f t="shared" si="599"/>
        <v>2.1000000000000005</v>
      </c>
      <c r="T3148" s="33">
        <f t="shared" si="600"/>
        <v>0</v>
      </c>
      <c r="V3148" s="16">
        <f t="shared" si="602"/>
        <v>1.0416666671517305E-2</v>
      </c>
      <c r="W3148" s="2">
        <f t="shared" si="601"/>
        <v>45097.270833333328</v>
      </c>
    </row>
    <row r="3149" spans="1:23" x14ac:dyDescent="0.25">
      <c r="A3149">
        <v>2023</v>
      </c>
      <c r="B3149" t="s">
        <v>75</v>
      </c>
      <c r="C3149" t="s">
        <v>76</v>
      </c>
      <c r="D3149" s="45">
        <v>45097.28125</v>
      </c>
      <c r="E3149">
        <v>74.099999999999994</v>
      </c>
      <c r="F3149">
        <v>0.52700000000000002</v>
      </c>
      <c r="G3149">
        <v>19.690000000000001</v>
      </c>
      <c r="H3149">
        <v>6.5</v>
      </c>
      <c r="I3149">
        <v>5.9</v>
      </c>
      <c r="J3149">
        <f t="shared" si="593"/>
        <v>0</v>
      </c>
      <c r="K3149">
        <f t="shared" si="594"/>
        <v>0</v>
      </c>
      <c r="L3149">
        <f t="shared" si="592"/>
        <v>0</v>
      </c>
      <c r="M3149">
        <f t="shared" si="603"/>
        <v>0</v>
      </c>
      <c r="N3149">
        <f t="shared" si="595"/>
        <v>0</v>
      </c>
      <c r="O3149">
        <f t="shared" si="596"/>
        <v>0</v>
      </c>
      <c r="P3149" s="34" t="s">
        <v>77</v>
      </c>
      <c r="Q3149" s="33">
        <f t="shared" si="597"/>
        <v>3.0000000000001137E-2</v>
      </c>
      <c r="R3149" s="33">
        <f t="shared" si="598"/>
        <v>0.11000000000000032</v>
      </c>
      <c r="S3149" s="33">
        <f t="shared" si="599"/>
        <v>0.80000000000000071</v>
      </c>
      <c r="T3149" s="33">
        <f t="shared" si="600"/>
        <v>0</v>
      </c>
      <c r="V3149" s="16">
        <f t="shared" si="602"/>
        <v>1.0416666664241347E-2</v>
      </c>
      <c r="W3149" s="2">
        <f t="shared" si="601"/>
        <v>45097.28125</v>
      </c>
    </row>
    <row r="3150" spans="1:23" x14ac:dyDescent="0.25">
      <c r="A3150">
        <v>2023</v>
      </c>
      <c r="B3150" t="s">
        <v>75</v>
      </c>
      <c r="C3150" t="s">
        <v>76</v>
      </c>
      <c r="D3150" s="45">
        <v>45097.291666666664</v>
      </c>
      <c r="E3150">
        <v>75.3</v>
      </c>
      <c r="F3150">
        <v>0.52700000000000002</v>
      </c>
      <c r="G3150">
        <v>19.66</v>
      </c>
      <c r="H3150">
        <v>6.61</v>
      </c>
      <c r="I3150">
        <v>5.0999999999999996</v>
      </c>
      <c r="J3150">
        <f t="shared" si="593"/>
        <v>0</v>
      </c>
      <c r="K3150">
        <f t="shared" si="594"/>
        <v>0</v>
      </c>
      <c r="L3150">
        <f t="shared" si="592"/>
        <v>0</v>
      </c>
      <c r="M3150">
        <f t="shared" si="603"/>
        <v>0</v>
      </c>
      <c r="N3150">
        <f t="shared" si="595"/>
        <v>0</v>
      </c>
      <c r="O3150">
        <f t="shared" si="596"/>
        <v>0</v>
      </c>
      <c r="P3150" s="34" t="s">
        <v>77</v>
      </c>
      <c r="Q3150" s="33">
        <f t="shared" si="597"/>
        <v>3.9999999999999147E-2</v>
      </c>
      <c r="R3150" s="33">
        <f t="shared" si="598"/>
        <v>8.9999999999999858E-2</v>
      </c>
      <c r="S3150" s="33">
        <f t="shared" si="599"/>
        <v>1</v>
      </c>
      <c r="T3150" s="33">
        <f t="shared" si="600"/>
        <v>0</v>
      </c>
      <c r="V3150" s="16">
        <f t="shared" si="602"/>
        <v>1.0416666664241347E-2</v>
      </c>
      <c r="W3150" s="2">
        <f t="shared" si="601"/>
        <v>45097.291666666664</v>
      </c>
    </row>
    <row r="3151" spans="1:23" x14ac:dyDescent="0.25">
      <c r="A3151">
        <v>2023</v>
      </c>
      <c r="B3151" t="s">
        <v>75</v>
      </c>
      <c r="C3151" t="s">
        <v>76</v>
      </c>
      <c r="D3151" s="45">
        <v>45097.302083333336</v>
      </c>
      <c r="E3151">
        <v>76.3</v>
      </c>
      <c r="F3151">
        <v>0.52700000000000002</v>
      </c>
      <c r="G3151">
        <v>19.62</v>
      </c>
      <c r="H3151">
        <v>6.7</v>
      </c>
      <c r="I3151">
        <v>4.0999999999999996</v>
      </c>
      <c r="J3151">
        <f t="shared" si="593"/>
        <v>0</v>
      </c>
      <c r="K3151">
        <f t="shared" si="594"/>
        <v>0</v>
      </c>
      <c r="L3151">
        <f t="shared" si="592"/>
        <v>0</v>
      </c>
      <c r="M3151">
        <f t="shared" si="603"/>
        <v>0</v>
      </c>
      <c r="N3151">
        <f t="shared" si="595"/>
        <v>0</v>
      </c>
      <c r="O3151">
        <f t="shared" si="596"/>
        <v>0</v>
      </c>
      <c r="P3151" s="34" t="s">
        <v>77</v>
      </c>
      <c r="Q3151" s="33">
        <f t="shared" si="597"/>
        <v>3.0000000000001137E-2</v>
      </c>
      <c r="R3151" s="33">
        <f t="shared" si="598"/>
        <v>8.9999999999999858E-2</v>
      </c>
      <c r="S3151" s="33">
        <f t="shared" si="599"/>
        <v>0.19999999999999973</v>
      </c>
      <c r="T3151" s="33">
        <f t="shared" si="600"/>
        <v>0</v>
      </c>
      <c r="V3151" s="16">
        <f t="shared" si="602"/>
        <v>1.0416666671517305E-2</v>
      </c>
      <c r="W3151" s="2">
        <f t="shared" si="601"/>
        <v>45097.302083333328</v>
      </c>
    </row>
    <row r="3152" spans="1:23" x14ac:dyDescent="0.25">
      <c r="A3152">
        <v>2023</v>
      </c>
      <c r="B3152" t="s">
        <v>75</v>
      </c>
      <c r="C3152" t="s">
        <v>76</v>
      </c>
      <c r="D3152" s="45">
        <v>45097.3125</v>
      </c>
      <c r="E3152">
        <v>77.2</v>
      </c>
      <c r="F3152">
        <v>0.52700000000000002</v>
      </c>
      <c r="G3152">
        <v>19.59</v>
      </c>
      <c r="H3152">
        <v>6.79</v>
      </c>
      <c r="I3152">
        <v>3.9</v>
      </c>
      <c r="J3152">
        <f t="shared" si="593"/>
        <v>0</v>
      </c>
      <c r="K3152">
        <f t="shared" si="594"/>
        <v>0</v>
      </c>
      <c r="L3152">
        <f t="shared" si="592"/>
        <v>0</v>
      </c>
      <c r="M3152">
        <f t="shared" si="603"/>
        <v>0</v>
      </c>
      <c r="N3152">
        <f t="shared" si="595"/>
        <v>0</v>
      </c>
      <c r="O3152">
        <f t="shared" si="596"/>
        <v>0</v>
      </c>
      <c r="P3152" s="34" t="s">
        <v>77</v>
      </c>
      <c r="Q3152" s="33">
        <f t="shared" si="597"/>
        <v>3.9999999999999147E-2</v>
      </c>
      <c r="R3152" s="33">
        <f t="shared" si="598"/>
        <v>9.9999999999999645E-2</v>
      </c>
      <c r="S3152" s="33">
        <f t="shared" si="599"/>
        <v>1.3000000000000003</v>
      </c>
      <c r="T3152" s="33">
        <f t="shared" si="600"/>
        <v>1</v>
      </c>
      <c r="V3152" s="16">
        <f t="shared" si="602"/>
        <v>1.0416666664241347E-2</v>
      </c>
      <c r="W3152" s="2">
        <f t="shared" si="601"/>
        <v>45097.3125</v>
      </c>
    </row>
    <row r="3153" spans="1:23" x14ac:dyDescent="0.25">
      <c r="A3153">
        <v>2023</v>
      </c>
      <c r="B3153" t="s">
        <v>75</v>
      </c>
      <c r="C3153" t="s">
        <v>76</v>
      </c>
      <c r="D3153" s="45">
        <v>45097.322916666664</v>
      </c>
      <c r="E3153">
        <v>78.3</v>
      </c>
      <c r="F3153">
        <v>0.52800000000000002</v>
      </c>
      <c r="G3153">
        <v>19.55</v>
      </c>
      <c r="H3153">
        <v>6.89</v>
      </c>
      <c r="I3153">
        <v>5.2</v>
      </c>
      <c r="J3153">
        <f t="shared" si="593"/>
        <v>0</v>
      </c>
      <c r="K3153">
        <f t="shared" si="594"/>
        <v>0</v>
      </c>
      <c r="L3153">
        <f t="shared" si="592"/>
        <v>0</v>
      </c>
      <c r="M3153">
        <f t="shared" si="603"/>
        <v>0</v>
      </c>
      <c r="N3153">
        <f t="shared" si="595"/>
        <v>0</v>
      </c>
      <c r="O3153">
        <f t="shared" si="596"/>
        <v>0</v>
      </c>
      <c r="P3153" s="34" t="s">
        <v>77</v>
      </c>
      <c r="Q3153" s="33">
        <f t="shared" si="597"/>
        <v>1.0000000000001563E-2</v>
      </c>
      <c r="R3153" s="33">
        <f t="shared" si="598"/>
        <v>0.14000000000000057</v>
      </c>
      <c r="S3153" s="33">
        <f t="shared" si="599"/>
        <v>1.5</v>
      </c>
      <c r="T3153" s="33">
        <f t="shared" si="600"/>
        <v>1</v>
      </c>
      <c r="V3153" s="16">
        <f t="shared" si="602"/>
        <v>1.0416666664241347E-2</v>
      </c>
      <c r="W3153" s="2">
        <f t="shared" si="601"/>
        <v>45097.322916666664</v>
      </c>
    </row>
    <row r="3154" spans="1:23" x14ac:dyDescent="0.25">
      <c r="A3154">
        <v>2023</v>
      </c>
      <c r="B3154" t="s">
        <v>75</v>
      </c>
      <c r="C3154" t="s">
        <v>76</v>
      </c>
      <c r="D3154" s="45">
        <v>45097.333333333336</v>
      </c>
      <c r="E3154">
        <v>79.900000000000006</v>
      </c>
      <c r="F3154">
        <v>0.52700000000000002</v>
      </c>
      <c r="G3154">
        <v>19.54</v>
      </c>
      <c r="H3154">
        <v>7.03</v>
      </c>
      <c r="I3154">
        <v>3.7</v>
      </c>
      <c r="J3154">
        <f t="shared" si="593"/>
        <v>0</v>
      </c>
      <c r="K3154">
        <f t="shared" si="594"/>
        <v>0</v>
      </c>
      <c r="L3154">
        <f t="shared" si="592"/>
        <v>0</v>
      </c>
      <c r="M3154">
        <f t="shared" si="603"/>
        <v>0</v>
      </c>
      <c r="N3154">
        <f t="shared" si="595"/>
        <v>0</v>
      </c>
      <c r="O3154">
        <f t="shared" si="596"/>
        <v>0</v>
      </c>
      <c r="P3154" s="34" t="s">
        <v>77</v>
      </c>
      <c r="Q3154" s="33">
        <f t="shared" si="597"/>
        <v>9.9999999999980105E-3</v>
      </c>
      <c r="R3154" s="33">
        <f t="shared" si="598"/>
        <v>0.20000000000000018</v>
      </c>
      <c r="S3154" s="33">
        <f t="shared" si="599"/>
        <v>2.3999999999999995</v>
      </c>
      <c r="T3154" s="33">
        <f t="shared" si="600"/>
        <v>0</v>
      </c>
      <c r="V3154" s="16">
        <f t="shared" si="602"/>
        <v>1.0416666671517305E-2</v>
      </c>
      <c r="W3154" s="2">
        <f t="shared" si="601"/>
        <v>45097.333333333328</v>
      </c>
    </row>
    <row r="3155" spans="1:23" x14ac:dyDescent="0.25">
      <c r="A3155">
        <v>2023</v>
      </c>
      <c r="B3155" t="s">
        <v>75</v>
      </c>
      <c r="C3155" t="s">
        <v>76</v>
      </c>
      <c r="D3155" s="45">
        <v>45097.34375</v>
      </c>
      <c r="E3155">
        <v>82.2</v>
      </c>
      <c r="F3155">
        <v>0.52700000000000002</v>
      </c>
      <c r="G3155">
        <v>19.53</v>
      </c>
      <c r="H3155">
        <v>7.23</v>
      </c>
      <c r="I3155">
        <v>6.1</v>
      </c>
      <c r="J3155">
        <f t="shared" si="593"/>
        <v>0</v>
      </c>
      <c r="K3155">
        <f t="shared" si="594"/>
        <v>0</v>
      </c>
      <c r="L3155">
        <f t="shared" si="592"/>
        <v>0</v>
      </c>
      <c r="M3155">
        <f t="shared" si="603"/>
        <v>0</v>
      </c>
      <c r="N3155">
        <f t="shared" si="595"/>
        <v>0</v>
      </c>
      <c r="O3155">
        <f t="shared" si="596"/>
        <v>0</v>
      </c>
      <c r="P3155" s="34" t="s">
        <v>77</v>
      </c>
      <c r="Q3155" s="33">
        <f t="shared" si="597"/>
        <v>0</v>
      </c>
      <c r="R3155" s="33">
        <f t="shared" si="598"/>
        <v>0.25</v>
      </c>
      <c r="S3155" s="33">
        <f t="shared" si="599"/>
        <v>1.5</v>
      </c>
      <c r="T3155" s="33">
        <f t="shared" si="600"/>
        <v>0</v>
      </c>
      <c r="V3155" s="16">
        <f t="shared" si="602"/>
        <v>1.0416666664241347E-2</v>
      </c>
      <c r="W3155" s="2">
        <f t="shared" si="601"/>
        <v>45097.34375</v>
      </c>
    </row>
    <row r="3156" spans="1:23" x14ac:dyDescent="0.25">
      <c r="A3156">
        <v>2023</v>
      </c>
      <c r="B3156" t="s">
        <v>75</v>
      </c>
      <c r="C3156" t="s">
        <v>76</v>
      </c>
      <c r="D3156" s="45">
        <v>45097.354166666664</v>
      </c>
      <c r="E3156">
        <v>85</v>
      </c>
      <c r="F3156">
        <v>0.52700000000000002</v>
      </c>
      <c r="G3156">
        <v>19.53</v>
      </c>
      <c r="H3156">
        <v>7.48</v>
      </c>
      <c r="I3156">
        <v>4.5999999999999996</v>
      </c>
      <c r="J3156">
        <f t="shared" si="593"/>
        <v>0</v>
      </c>
      <c r="K3156">
        <f t="shared" si="594"/>
        <v>0</v>
      </c>
      <c r="L3156">
        <f t="shared" si="592"/>
        <v>0</v>
      </c>
      <c r="M3156">
        <f t="shared" si="603"/>
        <v>0</v>
      </c>
      <c r="N3156">
        <f t="shared" si="595"/>
        <v>0</v>
      </c>
      <c r="O3156">
        <f t="shared" si="596"/>
        <v>0</v>
      </c>
      <c r="P3156" s="34" t="s">
        <v>77</v>
      </c>
      <c r="Q3156" s="33">
        <f t="shared" si="597"/>
        <v>0</v>
      </c>
      <c r="R3156" s="33">
        <f t="shared" si="598"/>
        <v>0.20999999999999996</v>
      </c>
      <c r="S3156" s="33">
        <f t="shared" si="599"/>
        <v>1.1999999999999997</v>
      </c>
      <c r="T3156" s="33">
        <f t="shared" si="600"/>
        <v>0</v>
      </c>
      <c r="V3156" s="16">
        <f t="shared" si="602"/>
        <v>1.0416666664241347E-2</v>
      </c>
      <c r="W3156" s="2">
        <f t="shared" si="601"/>
        <v>45097.354166666664</v>
      </c>
    </row>
    <row r="3157" spans="1:23" x14ac:dyDescent="0.25">
      <c r="A3157">
        <v>2023</v>
      </c>
      <c r="B3157" t="s">
        <v>75</v>
      </c>
      <c r="C3157" t="s">
        <v>76</v>
      </c>
      <c r="D3157" s="45">
        <v>45097.364583333336</v>
      </c>
      <c r="E3157">
        <v>87.4</v>
      </c>
      <c r="F3157">
        <v>0.52700000000000002</v>
      </c>
      <c r="G3157">
        <v>19.53</v>
      </c>
      <c r="H3157">
        <v>7.69</v>
      </c>
      <c r="I3157">
        <v>3.4</v>
      </c>
      <c r="J3157">
        <f t="shared" si="593"/>
        <v>0</v>
      </c>
      <c r="K3157">
        <f t="shared" si="594"/>
        <v>0</v>
      </c>
      <c r="L3157">
        <f t="shared" si="592"/>
        <v>0</v>
      </c>
      <c r="M3157">
        <f t="shared" si="603"/>
        <v>0</v>
      </c>
      <c r="N3157">
        <f t="shared" si="595"/>
        <v>0</v>
      </c>
      <c r="O3157">
        <f t="shared" si="596"/>
        <v>0</v>
      </c>
      <c r="P3157" s="34" t="s">
        <v>77</v>
      </c>
      <c r="Q3157" s="33">
        <f t="shared" si="597"/>
        <v>2.9999999999997584E-2</v>
      </c>
      <c r="R3157" s="33">
        <f t="shared" si="598"/>
        <v>0.29000000000000004</v>
      </c>
      <c r="S3157" s="33">
        <f t="shared" si="599"/>
        <v>1.3000000000000003</v>
      </c>
      <c r="T3157" s="33">
        <f t="shared" si="600"/>
        <v>0</v>
      </c>
      <c r="V3157" s="16">
        <f t="shared" si="602"/>
        <v>1.0416666671517305E-2</v>
      </c>
      <c r="W3157" s="2">
        <f t="shared" si="601"/>
        <v>45097.364583333328</v>
      </c>
    </row>
    <row r="3158" spans="1:23" x14ac:dyDescent="0.25">
      <c r="A3158">
        <v>2023</v>
      </c>
      <c r="B3158" t="s">
        <v>75</v>
      </c>
      <c r="C3158" t="s">
        <v>76</v>
      </c>
      <c r="D3158" s="45">
        <v>45097.375</v>
      </c>
      <c r="E3158">
        <v>90.8</v>
      </c>
      <c r="F3158">
        <v>0.52700000000000002</v>
      </c>
      <c r="G3158">
        <v>19.559999999999999</v>
      </c>
      <c r="H3158">
        <v>7.98</v>
      </c>
      <c r="I3158">
        <v>4.7</v>
      </c>
      <c r="J3158">
        <f t="shared" si="593"/>
        <v>0</v>
      </c>
      <c r="K3158">
        <f t="shared" si="594"/>
        <v>0</v>
      </c>
      <c r="L3158">
        <f t="shared" si="592"/>
        <v>0</v>
      </c>
      <c r="M3158">
        <f t="shared" si="603"/>
        <v>0</v>
      </c>
      <c r="N3158">
        <f t="shared" si="595"/>
        <v>0</v>
      </c>
      <c r="O3158">
        <f t="shared" si="596"/>
        <v>0</v>
      </c>
      <c r="P3158" s="34" t="s">
        <v>77</v>
      </c>
      <c r="Q3158" s="33">
        <f t="shared" si="597"/>
        <v>3.0000000000001137E-2</v>
      </c>
      <c r="R3158" s="33">
        <f t="shared" si="598"/>
        <v>0.28999999999999915</v>
      </c>
      <c r="S3158" s="33">
        <f t="shared" si="599"/>
        <v>1.1000000000000001</v>
      </c>
      <c r="T3158" s="33">
        <f t="shared" si="600"/>
        <v>0</v>
      </c>
      <c r="V3158" s="16">
        <f t="shared" si="602"/>
        <v>1.0416666664241347E-2</v>
      </c>
      <c r="W3158" s="2">
        <f t="shared" si="601"/>
        <v>45097.375</v>
      </c>
    </row>
    <row r="3159" spans="1:23" x14ac:dyDescent="0.25">
      <c r="A3159">
        <v>2023</v>
      </c>
      <c r="B3159" t="s">
        <v>75</v>
      </c>
      <c r="C3159" t="s">
        <v>76</v>
      </c>
      <c r="D3159" s="45">
        <v>45097.385416666664</v>
      </c>
      <c r="E3159">
        <v>94.1</v>
      </c>
      <c r="F3159">
        <v>0.52700000000000002</v>
      </c>
      <c r="G3159">
        <v>19.59</v>
      </c>
      <c r="H3159">
        <v>8.27</v>
      </c>
      <c r="I3159">
        <v>3.6</v>
      </c>
      <c r="J3159">
        <f t="shared" si="593"/>
        <v>0</v>
      </c>
      <c r="K3159">
        <f t="shared" si="594"/>
        <v>0</v>
      </c>
      <c r="L3159">
        <f t="shared" si="592"/>
        <v>0</v>
      </c>
      <c r="M3159">
        <f t="shared" si="603"/>
        <v>0</v>
      </c>
      <c r="N3159">
        <f t="shared" si="595"/>
        <v>0</v>
      </c>
      <c r="O3159">
        <f t="shared" si="596"/>
        <v>0</v>
      </c>
      <c r="P3159" s="34" t="s">
        <v>77</v>
      </c>
      <c r="Q3159" s="33">
        <f t="shared" si="597"/>
        <v>3.0000000000001137E-2</v>
      </c>
      <c r="R3159" s="33">
        <f t="shared" si="598"/>
        <v>0.24000000000000021</v>
      </c>
      <c r="S3159" s="33">
        <f t="shared" si="599"/>
        <v>0</v>
      </c>
      <c r="T3159" s="33">
        <f t="shared" si="600"/>
        <v>0</v>
      </c>
      <c r="V3159" s="16">
        <f t="shared" si="602"/>
        <v>1.0416666664241347E-2</v>
      </c>
      <c r="W3159" s="2">
        <f t="shared" si="601"/>
        <v>45097.385416666664</v>
      </c>
    </row>
    <row r="3160" spans="1:23" x14ac:dyDescent="0.25">
      <c r="A3160">
        <v>2023</v>
      </c>
      <c r="B3160" t="s">
        <v>75</v>
      </c>
      <c r="C3160" t="s">
        <v>76</v>
      </c>
      <c r="D3160" s="45">
        <v>45097.395833333336</v>
      </c>
      <c r="E3160">
        <v>96.9</v>
      </c>
      <c r="F3160">
        <v>0.52700000000000002</v>
      </c>
      <c r="G3160">
        <v>19.62</v>
      </c>
      <c r="H3160">
        <v>8.51</v>
      </c>
      <c r="I3160">
        <v>3.6</v>
      </c>
      <c r="J3160">
        <f t="shared" si="593"/>
        <v>0</v>
      </c>
      <c r="K3160">
        <f t="shared" si="594"/>
        <v>0</v>
      </c>
      <c r="L3160">
        <f t="shared" si="592"/>
        <v>0</v>
      </c>
      <c r="M3160">
        <f t="shared" si="603"/>
        <v>0</v>
      </c>
      <c r="N3160">
        <f t="shared" si="595"/>
        <v>0</v>
      </c>
      <c r="O3160">
        <f t="shared" si="596"/>
        <v>0</v>
      </c>
      <c r="P3160" s="34" t="s">
        <v>77</v>
      </c>
      <c r="Q3160" s="33">
        <f t="shared" si="597"/>
        <v>5.0000000000000711E-2</v>
      </c>
      <c r="R3160" s="33">
        <f t="shared" si="598"/>
        <v>0.21000000000000085</v>
      </c>
      <c r="S3160" s="33">
        <f t="shared" si="599"/>
        <v>0</v>
      </c>
      <c r="T3160" s="33">
        <f t="shared" si="600"/>
        <v>0</v>
      </c>
      <c r="V3160" s="16">
        <f t="shared" si="602"/>
        <v>1.0416666671517305E-2</v>
      </c>
      <c r="W3160" s="2">
        <f t="shared" si="601"/>
        <v>45097.395833333328</v>
      </c>
    </row>
    <row r="3161" spans="1:23" x14ac:dyDescent="0.25">
      <c r="A3161">
        <v>2023</v>
      </c>
      <c r="B3161" t="s">
        <v>75</v>
      </c>
      <c r="C3161" t="s">
        <v>76</v>
      </c>
      <c r="D3161" s="45">
        <v>45097.40625</v>
      </c>
      <c r="E3161">
        <v>99.4</v>
      </c>
      <c r="F3161">
        <v>0.52700000000000002</v>
      </c>
      <c r="G3161">
        <v>19.670000000000002</v>
      </c>
      <c r="H3161">
        <v>8.7200000000000006</v>
      </c>
      <c r="I3161">
        <v>3.6</v>
      </c>
      <c r="J3161">
        <f t="shared" si="593"/>
        <v>0</v>
      </c>
      <c r="K3161">
        <f t="shared" si="594"/>
        <v>0</v>
      </c>
      <c r="L3161">
        <f t="shared" si="592"/>
        <v>0</v>
      </c>
      <c r="M3161">
        <f t="shared" si="603"/>
        <v>0</v>
      </c>
      <c r="N3161">
        <f t="shared" si="595"/>
        <v>0</v>
      </c>
      <c r="O3161">
        <f t="shared" si="596"/>
        <v>0</v>
      </c>
      <c r="P3161" s="34" t="s">
        <v>77</v>
      </c>
      <c r="Q3161" s="33">
        <f t="shared" si="597"/>
        <v>6.9999999999996732E-2</v>
      </c>
      <c r="R3161" s="33">
        <f t="shared" si="598"/>
        <v>0.26999999999999957</v>
      </c>
      <c r="S3161" s="33">
        <f t="shared" si="599"/>
        <v>2.9</v>
      </c>
      <c r="T3161" s="33">
        <f t="shared" si="600"/>
        <v>1</v>
      </c>
      <c r="V3161" s="16">
        <f t="shared" si="602"/>
        <v>1.0416666664241347E-2</v>
      </c>
      <c r="W3161" s="2">
        <f t="shared" si="601"/>
        <v>45097.40625</v>
      </c>
    </row>
    <row r="3162" spans="1:23" x14ac:dyDescent="0.25">
      <c r="A3162">
        <v>2023</v>
      </c>
      <c r="B3162" t="s">
        <v>75</v>
      </c>
      <c r="C3162" t="s">
        <v>76</v>
      </c>
      <c r="D3162" s="45">
        <v>45097.416666666664</v>
      </c>
      <c r="E3162">
        <v>102.5</v>
      </c>
      <c r="F3162">
        <v>0.52600000000000002</v>
      </c>
      <c r="G3162">
        <v>19.739999999999998</v>
      </c>
      <c r="H3162">
        <v>8.99</v>
      </c>
      <c r="I3162">
        <v>6.5</v>
      </c>
      <c r="J3162">
        <f t="shared" si="593"/>
        <v>0</v>
      </c>
      <c r="K3162">
        <f t="shared" si="594"/>
        <v>0</v>
      </c>
      <c r="L3162">
        <f t="shared" si="592"/>
        <v>0</v>
      </c>
      <c r="M3162">
        <f t="shared" si="603"/>
        <v>0</v>
      </c>
      <c r="N3162">
        <f t="shared" si="595"/>
        <v>0</v>
      </c>
      <c r="O3162">
        <f t="shared" si="596"/>
        <v>0</v>
      </c>
      <c r="P3162" s="34" t="s">
        <v>77</v>
      </c>
      <c r="Q3162" s="33">
        <f t="shared" si="597"/>
        <v>0.10000000000000142</v>
      </c>
      <c r="R3162" s="33">
        <f t="shared" si="598"/>
        <v>0.25999999999999979</v>
      </c>
      <c r="S3162" s="33">
        <f t="shared" si="599"/>
        <v>1.9000000000000004</v>
      </c>
      <c r="T3162" s="33">
        <f t="shared" si="600"/>
        <v>0</v>
      </c>
      <c r="V3162" s="16">
        <f t="shared" si="602"/>
        <v>1.0416666664241347E-2</v>
      </c>
      <c r="W3162" s="2">
        <f t="shared" si="601"/>
        <v>45097.416666666664</v>
      </c>
    </row>
    <row r="3163" spans="1:23" x14ac:dyDescent="0.25">
      <c r="A3163">
        <v>2023</v>
      </c>
      <c r="B3163" t="s">
        <v>75</v>
      </c>
      <c r="C3163" t="s">
        <v>76</v>
      </c>
      <c r="D3163" s="45">
        <v>45097.427083333336</v>
      </c>
      <c r="E3163">
        <v>105.7</v>
      </c>
      <c r="F3163">
        <v>0.52600000000000002</v>
      </c>
      <c r="G3163">
        <v>19.84</v>
      </c>
      <c r="H3163">
        <v>9.25</v>
      </c>
      <c r="I3163">
        <v>4.5999999999999996</v>
      </c>
      <c r="J3163">
        <f t="shared" si="593"/>
        <v>0</v>
      </c>
      <c r="K3163">
        <f t="shared" si="594"/>
        <v>0</v>
      </c>
      <c r="L3163">
        <f t="shared" si="592"/>
        <v>0</v>
      </c>
      <c r="M3163">
        <f t="shared" si="603"/>
        <v>0</v>
      </c>
      <c r="N3163">
        <f t="shared" si="595"/>
        <v>0</v>
      </c>
      <c r="O3163">
        <f t="shared" si="596"/>
        <v>0</v>
      </c>
      <c r="P3163" s="34" t="s">
        <v>77</v>
      </c>
      <c r="Q3163" s="33">
        <f t="shared" si="597"/>
        <v>0.10999999999999943</v>
      </c>
      <c r="R3163" s="33">
        <f t="shared" si="598"/>
        <v>0.33999999999999986</v>
      </c>
      <c r="S3163" s="33">
        <f t="shared" si="599"/>
        <v>5</v>
      </c>
      <c r="T3163" s="33">
        <f t="shared" si="600"/>
        <v>0</v>
      </c>
      <c r="V3163" s="16">
        <f t="shared" si="602"/>
        <v>1.0416666671517305E-2</v>
      </c>
      <c r="W3163" s="2">
        <f t="shared" si="601"/>
        <v>45097.427083333328</v>
      </c>
    </row>
    <row r="3164" spans="1:23" x14ac:dyDescent="0.25">
      <c r="A3164">
        <v>2023</v>
      </c>
      <c r="B3164" t="s">
        <v>75</v>
      </c>
      <c r="C3164" t="s">
        <v>76</v>
      </c>
      <c r="D3164" s="45">
        <v>45097.4375</v>
      </c>
      <c r="E3164">
        <v>109.9</v>
      </c>
      <c r="F3164">
        <v>0.52600000000000002</v>
      </c>
      <c r="G3164">
        <v>19.95</v>
      </c>
      <c r="H3164">
        <v>9.59</v>
      </c>
      <c r="I3164">
        <v>9.6</v>
      </c>
      <c r="J3164">
        <f t="shared" si="593"/>
        <v>0</v>
      </c>
      <c r="K3164">
        <f t="shared" si="594"/>
        <v>0</v>
      </c>
      <c r="L3164">
        <f t="shared" si="592"/>
        <v>0</v>
      </c>
      <c r="M3164">
        <f t="shared" si="603"/>
        <v>0</v>
      </c>
      <c r="N3164">
        <f t="shared" si="595"/>
        <v>0</v>
      </c>
      <c r="O3164">
        <f t="shared" si="596"/>
        <v>0</v>
      </c>
      <c r="P3164" s="34" t="s">
        <v>77</v>
      </c>
      <c r="Q3164" s="33">
        <f t="shared" si="597"/>
        <v>0.12999999999999901</v>
      </c>
      <c r="R3164" s="33">
        <f t="shared" si="598"/>
        <v>0.25999999999999979</v>
      </c>
      <c r="S3164" s="33">
        <f t="shared" si="599"/>
        <v>5.5</v>
      </c>
      <c r="T3164" s="33">
        <f t="shared" si="600"/>
        <v>1</v>
      </c>
      <c r="V3164" s="16">
        <f t="shared" si="602"/>
        <v>1.0416666664241347E-2</v>
      </c>
      <c r="W3164" s="2">
        <f t="shared" si="601"/>
        <v>45097.4375</v>
      </c>
    </row>
    <row r="3165" spans="1:23" x14ac:dyDescent="0.25">
      <c r="A3165">
        <v>2023</v>
      </c>
      <c r="B3165" t="s">
        <v>75</v>
      </c>
      <c r="C3165" t="s">
        <v>76</v>
      </c>
      <c r="D3165" s="45">
        <v>45097.447916666664</v>
      </c>
      <c r="E3165">
        <v>113.1</v>
      </c>
      <c r="F3165">
        <v>0.52500000000000002</v>
      </c>
      <c r="G3165">
        <v>20.079999999999998</v>
      </c>
      <c r="H3165">
        <v>9.85</v>
      </c>
      <c r="I3165">
        <v>4.0999999999999996</v>
      </c>
      <c r="J3165">
        <f t="shared" si="593"/>
        <v>0</v>
      </c>
      <c r="K3165">
        <f t="shared" si="594"/>
        <v>0</v>
      </c>
      <c r="L3165">
        <f t="shared" si="592"/>
        <v>0</v>
      </c>
      <c r="M3165">
        <f t="shared" si="603"/>
        <v>0</v>
      </c>
      <c r="N3165">
        <f t="shared" si="595"/>
        <v>0</v>
      </c>
      <c r="O3165">
        <f t="shared" si="596"/>
        <v>0</v>
      </c>
      <c r="P3165" s="34" t="s">
        <v>77</v>
      </c>
      <c r="Q3165" s="33">
        <f t="shared" si="597"/>
        <v>0.15000000000000213</v>
      </c>
      <c r="R3165" s="33">
        <f t="shared" si="598"/>
        <v>0.30000000000000071</v>
      </c>
      <c r="S3165" s="33">
        <f t="shared" si="599"/>
        <v>0.89999999999999947</v>
      </c>
      <c r="T3165" s="33">
        <f t="shared" si="600"/>
        <v>0</v>
      </c>
      <c r="V3165" s="16">
        <f t="shared" si="602"/>
        <v>1.0416666664241347E-2</v>
      </c>
      <c r="W3165" s="2">
        <f t="shared" si="601"/>
        <v>45097.447916666664</v>
      </c>
    </row>
    <row r="3166" spans="1:23" x14ac:dyDescent="0.25">
      <c r="A3166">
        <v>2023</v>
      </c>
      <c r="B3166" t="s">
        <v>75</v>
      </c>
      <c r="C3166" t="s">
        <v>76</v>
      </c>
      <c r="D3166" s="45">
        <v>45097.458333333336</v>
      </c>
      <c r="E3166">
        <v>116.9</v>
      </c>
      <c r="F3166">
        <v>0.52500000000000002</v>
      </c>
      <c r="G3166">
        <v>20.23</v>
      </c>
      <c r="H3166">
        <v>10.15</v>
      </c>
      <c r="I3166">
        <v>3.2</v>
      </c>
      <c r="J3166">
        <f t="shared" si="593"/>
        <v>0</v>
      </c>
      <c r="K3166">
        <f t="shared" si="594"/>
        <v>0</v>
      </c>
      <c r="L3166">
        <f t="shared" ref="L3166:L3229" si="604">IF(I3166="",0.5,IF(I3166&lt;=0.1,2,IF(I3166&gt;=5000,2, IF(AND(I3166&gt;0.1,I3166&lt;0.2),5, IF(AND(I3166&gt;900,I3166&lt;5000),5,IF(S3166&gt;=2500,1.5,0))))))</f>
        <v>0</v>
      </c>
      <c r="M3166">
        <f t="shared" si="603"/>
        <v>0</v>
      </c>
      <c r="N3166">
        <f t="shared" si="595"/>
        <v>0</v>
      </c>
      <c r="O3166">
        <f t="shared" si="596"/>
        <v>0</v>
      </c>
      <c r="P3166" s="34" t="s">
        <v>77</v>
      </c>
      <c r="Q3166" s="33">
        <f t="shared" si="597"/>
        <v>0.14999999999999858</v>
      </c>
      <c r="R3166" s="33">
        <f t="shared" si="598"/>
        <v>0.29999999999999893</v>
      </c>
      <c r="S3166" s="33">
        <f t="shared" si="599"/>
        <v>9.9999999999999645E-2</v>
      </c>
      <c r="T3166" s="33">
        <f t="shared" si="600"/>
        <v>1</v>
      </c>
      <c r="V3166" s="16">
        <f t="shared" si="602"/>
        <v>1.0416666671517305E-2</v>
      </c>
      <c r="W3166" s="2">
        <f t="shared" si="601"/>
        <v>45097.458333333328</v>
      </c>
    </row>
    <row r="3167" spans="1:23" x14ac:dyDescent="0.25">
      <c r="A3167">
        <v>2023</v>
      </c>
      <c r="B3167" t="s">
        <v>75</v>
      </c>
      <c r="C3167" t="s">
        <v>76</v>
      </c>
      <c r="D3167" s="45">
        <v>45097.46875</v>
      </c>
      <c r="E3167">
        <v>120.8</v>
      </c>
      <c r="F3167">
        <v>0.52400000000000002</v>
      </c>
      <c r="G3167">
        <v>20.38</v>
      </c>
      <c r="H3167">
        <v>10.45</v>
      </c>
      <c r="I3167">
        <v>3.3</v>
      </c>
      <c r="J3167">
        <f t="shared" si="593"/>
        <v>0</v>
      </c>
      <c r="K3167">
        <f t="shared" si="594"/>
        <v>0</v>
      </c>
      <c r="L3167">
        <f t="shared" si="604"/>
        <v>0</v>
      </c>
      <c r="M3167">
        <f t="shared" si="603"/>
        <v>0</v>
      </c>
      <c r="N3167">
        <f t="shared" si="595"/>
        <v>0</v>
      </c>
      <c r="O3167">
        <f t="shared" si="596"/>
        <v>0</v>
      </c>
      <c r="P3167" s="34" t="s">
        <v>77</v>
      </c>
      <c r="Q3167" s="33">
        <f t="shared" si="597"/>
        <v>0.17999999999999972</v>
      </c>
      <c r="R3167" s="33">
        <f t="shared" si="598"/>
        <v>0.33000000000000007</v>
      </c>
      <c r="S3167" s="33">
        <f t="shared" si="599"/>
        <v>3.8</v>
      </c>
      <c r="T3167" s="33">
        <f t="shared" si="600"/>
        <v>0</v>
      </c>
      <c r="V3167" s="16">
        <f t="shared" si="602"/>
        <v>1.0416666664241347E-2</v>
      </c>
      <c r="W3167" s="2">
        <f t="shared" si="601"/>
        <v>45097.46875</v>
      </c>
    </row>
    <row r="3168" spans="1:23" x14ac:dyDescent="0.25">
      <c r="A3168">
        <v>2023</v>
      </c>
      <c r="B3168" t="s">
        <v>75</v>
      </c>
      <c r="C3168" t="s">
        <v>76</v>
      </c>
      <c r="D3168" s="45">
        <v>45097.479166666664</v>
      </c>
      <c r="E3168">
        <v>125</v>
      </c>
      <c r="F3168">
        <v>0.52400000000000002</v>
      </c>
      <c r="G3168">
        <v>20.56</v>
      </c>
      <c r="H3168">
        <v>10.78</v>
      </c>
      <c r="I3168">
        <v>7.1</v>
      </c>
      <c r="J3168">
        <f t="shared" si="593"/>
        <v>0</v>
      </c>
      <c r="K3168">
        <f t="shared" si="594"/>
        <v>0</v>
      </c>
      <c r="L3168">
        <f t="shared" si="604"/>
        <v>0</v>
      </c>
      <c r="M3168">
        <f t="shared" si="603"/>
        <v>0</v>
      </c>
      <c r="N3168">
        <f t="shared" si="595"/>
        <v>0</v>
      </c>
      <c r="O3168">
        <f t="shared" si="596"/>
        <v>0</v>
      </c>
      <c r="P3168" s="34" t="s">
        <v>77</v>
      </c>
      <c r="Q3168" s="33">
        <f t="shared" si="597"/>
        <v>0.17999999999999972</v>
      </c>
      <c r="R3168" s="33">
        <f t="shared" si="598"/>
        <v>0.23000000000000043</v>
      </c>
      <c r="S3168" s="33">
        <f t="shared" si="599"/>
        <v>2.1999999999999993</v>
      </c>
      <c r="T3168" s="33">
        <f t="shared" si="600"/>
        <v>1</v>
      </c>
      <c r="V3168" s="16">
        <f t="shared" si="602"/>
        <v>1.0416666664241347E-2</v>
      </c>
      <c r="W3168" s="2">
        <f t="shared" si="601"/>
        <v>45097.479166666664</v>
      </c>
    </row>
    <row r="3169" spans="1:23" x14ac:dyDescent="0.25">
      <c r="A3169">
        <v>2023</v>
      </c>
      <c r="B3169" t="s">
        <v>75</v>
      </c>
      <c r="C3169" t="s">
        <v>76</v>
      </c>
      <c r="D3169" s="45">
        <v>45097.489583333336</v>
      </c>
      <c r="E3169">
        <v>128.19999999999999</v>
      </c>
      <c r="F3169">
        <v>0.52300000000000002</v>
      </c>
      <c r="G3169">
        <v>20.74</v>
      </c>
      <c r="H3169">
        <v>11.01</v>
      </c>
      <c r="I3169">
        <v>4.9000000000000004</v>
      </c>
      <c r="J3169">
        <f t="shared" si="593"/>
        <v>0</v>
      </c>
      <c r="K3169">
        <f t="shared" si="594"/>
        <v>0</v>
      </c>
      <c r="L3169">
        <f t="shared" si="604"/>
        <v>0</v>
      </c>
      <c r="M3169">
        <f t="shared" si="603"/>
        <v>0</v>
      </c>
      <c r="N3169">
        <f t="shared" si="595"/>
        <v>0</v>
      </c>
      <c r="O3169">
        <f t="shared" si="596"/>
        <v>0</v>
      </c>
      <c r="P3169" s="34" t="s">
        <v>77</v>
      </c>
      <c r="Q3169" s="33">
        <f t="shared" si="597"/>
        <v>0.19000000000000128</v>
      </c>
      <c r="R3169" s="33">
        <f t="shared" si="598"/>
        <v>0.27999999999999936</v>
      </c>
      <c r="S3169" s="33">
        <f t="shared" si="599"/>
        <v>0.60000000000000053</v>
      </c>
      <c r="T3169" s="33">
        <f t="shared" si="600"/>
        <v>0</v>
      </c>
      <c r="V3169" s="16">
        <f t="shared" si="602"/>
        <v>1.0416666671517305E-2</v>
      </c>
      <c r="W3169" s="2">
        <f t="shared" si="601"/>
        <v>45097.489583333328</v>
      </c>
    </row>
    <row r="3170" spans="1:23" x14ac:dyDescent="0.25">
      <c r="A3170">
        <v>2023</v>
      </c>
      <c r="B3170" t="s">
        <v>75</v>
      </c>
      <c r="C3170" t="s">
        <v>76</v>
      </c>
      <c r="D3170" s="45">
        <v>45097.5</v>
      </c>
      <c r="E3170">
        <v>131.80000000000001</v>
      </c>
      <c r="F3170">
        <v>0.52300000000000002</v>
      </c>
      <c r="G3170">
        <v>20.93</v>
      </c>
      <c r="H3170">
        <v>11.29</v>
      </c>
      <c r="I3170">
        <v>4.3</v>
      </c>
      <c r="J3170">
        <f t="shared" si="593"/>
        <v>0</v>
      </c>
      <c r="K3170">
        <f t="shared" si="594"/>
        <v>0</v>
      </c>
      <c r="L3170">
        <f t="shared" si="604"/>
        <v>0</v>
      </c>
      <c r="M3170">
        <f t="shared" si="603"/>
        <v>0</v>
      </c>
      <c r="N3170">
        <f t="shared" si="595"/>
        <v>0</v>
      </c>
      <c r="O3170">
        <f t="shared" si="596"/>
        <v>0</v>
      </c>
      <c r="P3170" s="34" t="s">
        <v>77</v>
      </c>
      <c r="Q3170" s="33">
        <f t="shared" si="597"/>
        <v>0.16000000000000014</v>
      </c>
      <c r="R3170" s="33">
        <f t="shared" si="598"/>
        <v>0.20000000000000107</v>
      </c>
      <c r="S3170" s="33">
        <f t="shared" si="599"/>
        <v>0.20000000000000018</v>
      </c>
      <c r="T3170" s="33">
        <f t="shared" si="600"/>
        <v>0</v>
      </c>
      <c r="V3170" s="16">
        <f t="shared" si="602"/>
        <v>1.0416666664241347E-2</v>
      </c>
      <c r="W3170" s="2">
        <f t="shared" si="601"/>
        <v>45097.5</v>
      </c>
    </row>
    <row r="3171" spans="1:23" x14ac:dyDescent="0.25">
      <c r="A3171">
        <v>2023</v>
      </c>
      <c r="B3171" t="s">
        <v>75</v>
      </c>
      <c r="C3171" t="s">
        <v>76</v>
      </c>
      <c r="D3171" s="45">
        <v>45097.510416666664</v>
      </c>
      <c r="E3171">
        <v>134.69999999999999</v>
      </c>
      <c r="F3171">
        <v>0.52300000000000002</v>
      </c>
      <c r="G3171">
        <v>21.09</v>
      </c>
      <c r="H3171">
        <v>11.49</v>
      </c>
      <c r="I3171">
        <v>4.0999999999999996</v>
      </c>
      <c r="J3171">
        <f t="shared" si="593"/>
        <v>0</v>
      </c>
      <c r="K3171">
        <f t="shared" si="594"/>
        <v>0</v>
      </c>
      <c r="L3171">
        <f t="shared" si="604"/>
        <v>0</v>
      </c>
      <c r="M3171">
        <f t="shared" si="603"/>
        <v>0</v>
      </c>
      <c r="N3171">
        <f t="shared" si="595"/>
        <v>0</v>
      </c>
      <c r="O3171">
        <f t="shared" si="596"/>
        <v>0</v>
      </c>
      <c r="P3171" s="34" t="s">
        <v>77</v>
      </c>
      <c r="Q3171" s="33">
        <f t="shared" si="597"/>
        <v>0.17000000000000171</v>
      </c>
      <c r="R3171" s="33">
        <f t="shared" si="598"/>
        <v>0.10999999999999943</v>
      </c>
      <c r="S3171" s="33">
        <f t="shared" si="599"/>
        <v>1</v>
      </c>
      <c r="T3171" s="33">
        <f t="shared" si="600"/>
        <v>1</v>
      </c>
      <c r="V3171" s="16">
        <f t="shared" si="602"/>
        <v>1.0416666664241347E-2</v>
      </c>
      <c r="W3171" s="2">
        <f t="shared" si="601"/>
        <v>45097.510416666664</v>
      </c>
    </row>
    <row r="3172" spans="1:23" x14ac:dyDescent="0.25">
      <c r="A3172">
        <v>2023</v>
      </c>
      <c r="B3172" t="s">
        <v>75</v>
      </c>
      <c r="C3172" t="s">
        <v>76</v>
      </c>
      <c r="D3172" s="45">
        <v>45097.520833333336</v>
      </c>
      <c r="E3172">
        <v>136.5</v>
      </c>
      <c r="F3172">
        <v>0.52200000000000002</v>
      </c>
      <c r="G3172">
        <v>21.26</v>
      </c>
      <c r="H3172">
        <v>11.6</v>
      </c>
      <c r="I3172">
        <v>5.0999999999999996</v>
      </c>
      <c r="J3172">
        <f t="shared" si="593"/>
        <v>0</v>
      </c>
      <c r="K3172">
        <f t="shared" si="594"/>
        <v>0</v>
      </c>
      <c r="L3172">
        <f t="shared" si="604"/>
        <v>0</v>
      </c>
      <c r="M3172">
        <f t="shared" si="603"/>
        <v>0</v>
      </c>
      <c r="N3172">
        <f t="shared" si="595"/>
        <v>0</v>
      </c>
      <c r="O3172">
        <f t="shared" si="596"/>
        <v>0</v>
      </c>
      <c r="P3172" s="34" t="s">
        <v>77</v>
      </c>
      <c r="Q3172" s="33">
        <f t="shared" si="597"/>
        <v>0.2099999999999973</v>
      </c>
      <c r="R3172" s="33">
        <f t="shared" si="598"/>
        <v>0.36000000000000121</v>
      </c>
      <c r="S3172" s="33">
        <f t="shared" si="599"/>
        <v>0.69999999999999929</v>
      </c>
      <c r="T3172" s="33">
        <f t="shared" si="600"/>
        <v>0</v>
      </c>
      <c r="V3172" s="16">
        <f t="shared" si="602"/>
        <v>1.0416666671517305E-2</v>
      </c>
      <c r="W3172" s="2">
        <f t="shared" si="601"/>
        <v>45097.520833333328</v>
      </c>
    </row>
    <row r="3173" spans="1:23" x14ac:dyDescent="0.25">
      <c r="A3173">
        <v>2023</v>
      </c>
      <c r="B3173" t="s">
        <v>75</v>
      </c>
      <c r="C3173" t="s">
        <v>76</v>
      </c>
      <c r="D3173" s="45">
        <v>45097.53125</v>
      </c>
      <c r="E3173">
        <v>141.19999999999999</v>
      </c>
      <c r="F3173">
        <v>0.52200000000000002</v>
      </c>
      <c r="G3173">
        <v>21.47</v>
      </c>
      <c r="H3173">
        <v>11.96</v>
      </c>
      <c r="I3173">
        <v>4.4000000000000004</v>
      </c>
      <c r="J3173">
        <f t="shared" si="593"/>
        <v>0</v>
      </c>
      <c r="K3173">
        <f t="shared" si="594"/>
        <v>0</v>
      </c>
      <c r="L3173">
        <f t="shared" si="604"/>
        <v>0</v>
      </c>
      <c r="M3173">
        <f t="shared" si="603"/>
        <v>0</v>
      </c>
      <c r="N3173">
        <f t="shared" si="595"/>
        <v>0</v>
      </c>
      <c r="O3173">
        <f t="shared" si="596"/>
        <v>0</v>
      </c>
      <c r="P3173" s="34" t="s">
        <v>77</v>
      </c>
      <c r="Q3173" s="33">
        <f t="shared" si="597"/>
        <v>0.20000000000000284</v>
      </c>
      <c r="R3173" s="33">
        <f t="shared" si="598"/>
        <v>0.13999999999999879</v>
      </c>
      <c r="S3173" s="33">
        <f t="shared" si="599"/>
        <v>1.0999999999999996</v>
      </c>
      <c r="T3173" s="33">
        <f t="shared" si="600"/>
        <v>1</v>
      </c>
      <c r="V3173" s="16">
        <f t="shared" si="602"/>
        <v>1.0416666664241347E-2</v>
      </c>
      <c r="W3173" s="2">
        <f t="shared" si="601"/>
        <v>45097.53125</v>
      </c>
    </row>
    <row r="3174" spans="1:23" x14ac:dyDescent="0.25">
      <c r="A3174">
        <v>2023</v>
      </c>
      <c r="B3174" t="s">
        <v>75</v>
      </c>
      <c r="C3174" t="s">
        <v>76</v>
      </c>
      <c r="D3174" s="45">
        <v>45097.541666666664</v>
      </c>
      <c r="E3174">
        <v>143.4</v>
      </c>
      <c r="F3174">
        <v>0.52100000000000002</v>
      </c>
      <c r="G3174">
        <v>21.67</v>
      </c>
      <c r="H3174">
        <v>12.1</v>
      </c>
      <c r="I3174">
        <v>5.5</v>
      </c>
      <c r="J3174">
        <f t="shared" si="593"/>
        <v>0</v>
      </c>
      <c r="K3174">
        <f t="shared" si="594"/>
        <v>0</v>
      </c>
      <c r="L3174">
        <f t="shared" si="604"/>
        <v>0</v>
      </c>
      <c r="M3174">
        <f t="shared" si="603"/>
        <v>0</v>
      </c>
      <c r="N3174">
        <f t="shared" si="595"/>
        <v>0</v>
      </c>
      <c r="O3174">
        <f t="shared" si="596"/>
        <v>0</v>
      </c>
      <c r="P3174" s="34" t="s">
        <v>77</v>
      </c>
      <c r="Q3174" s="33">
        <f t="shared" si="597"/>
        <v>0.2099999999999973</v>
      </c>
      <c r="R3174" s="33">
        <f t="shared" si="598"/>
        <v>0.16999999999999993</v>
      </c>
      <c r="S3174" s="33">
        <f t="shared" si="599"/>
        <v>2.2999999999999998</v>
      </c>
      <c r="T3174" s="33">
        <f t="shared" si="600"/>
        <v>0</v>
      </c>
      <c r="V3174" s="16">
        <f t="shared" si="602"/>
        <v>1.0416666664241347E-2</v>
      </c>
      <c r="W3174" s="2">
        <f t="shared" si="601"/>
        <v>45097.541666666664</v>
      </c>
    </row>
    <row r="3175" spans="1:23" x14ac:dyDescent="0.25">
      <c r="A3175">
        <v>2023</v>
      </c>
      <c r="B3175" t="s">
        <v>75</v>
      </c>
      <c r="C3175" t="s">
        <v>76</v>
      </c>
      <c r="D3175" s="45">
        <v>45097.552083333336</v>
      </c>
      <c r="E3175">
        <v>146.1</v>
      </c>
      <c r="F3175">
        <v>0.52100000000000002</v>
      </c>
      <c r="G3175">
        <v>21.88</v>
      </c>
      <c r="H3175">
        <v>12.27</v>
      </c>
      <c r="I3175">
        <v>3.2</v>
      </c>
      <c r="J3175">
        <f t="shared" si="593"/>
        <v>0</v>
      </c>
      <c r="K3175">
        <f t="shared" si="594"/>
        <v>0</v>
      </c>
      <c r="L3175">
        <f t="shared" si="604"/>
        <v>0</v>
      </c>
      <c r="M3175">
        <f t="shared" si="603"/>
        <v>0</v>
      </c>
      <c r="N3175">
        <f t="shared" si="595"/>
        <v>0</v>
      </c>
      <c r="O3175">
        <f t="shared" si="596"/>
        <v>0</v>
      </c>
      <c r="P3175" s="34" t="s">
        <v>77</v>
      </c>
      <c r="Q3175" s="33">
        <f t="shared" si="597"/>
        <v>0.21000000000000085</v>
      </c>
      <c r="R3175" s="33">
        <f t="shared" si="598"/>
        <v>0.14000000000000057</v>
      </c>
      <c r="S3175" s="33">
        <f t="shared" si="599"/>
        <v>0.19999999999999973</v>
      </c>
      <c r="T3175" s="33">
        <f t="shared" si="600"/>
        <v>1</v>
      </c>
      <c r="V3175" s="16">
        <f t="shared" si="602"/>
        <v>1.0416666671517305E-2</v>
      </c>
      <c r="W3175" s="2">
        <f t="shared" si="601"/>
        <v>45097.552083333328</v>
      </c>
    </row>
    <row r="3176" spans="1:23" x14ac:dyDescent="0.25">
      <c r="A3176">
        <v>2023</v>
      </c>
      <c r="B3176" t="s">
        <v>75</v>
      </c>
      <c r="C3176" t="s">
        <v>76</v>
      </c>
      <c r="D3176" s="45">
        <v>45097.5625</v>
      </c>
      <c r="E3176">
        <v>148.30000000000001</v>
      </c>
      <c r="F3176">
        <v>0.52</v>
      </c>
      <c r="G3176">
        <v>22.09</v>
      </c>
      <c r="H3176">
        <v>12.41</v>
      </c>
      <c r="I3176">
        <v>3.4</v>
      </c>
      <c r="J3176">
        <f t="shared" si="593"/>
        <v>0</v>
      </c>
      <c r="K3176">
        <f t="shared" si="594"/>
        <v>0</v>
      </c>
      <c r="L3176">
        <f t="shared" si="604"/>
        <v>0</v>
      </c>
      <c r="M3176">
        <f t="shared" si="603"/>
        <v>0</v>
      </c>
      <c r="N3176">
        <f t="shared" si="595"/>
        <v>0</v>
      </c>
      <c r="O3176">
        <f t="shared" si="596"/>
        <v>0</v>
      </c>
      <c r="P3176" s="34" t="s">
        <v>77</v>
      </c>
      <c r="Q3176" s="33">
        <f t="shared" si="597"/>
        <v>0.16000000000000014</v>
      </c>
      <c r="R3176" s="33">
        <f t="shared" si="598"/>
        <v>0.11999999999999922</v>
      </c>
      <c r="S3176" s="33">
        <f t="shared" si="599"/>
        <v>3.5000000000000004</v>
      </c>
      <c r="T3176" s="33">
        <f t="shared" si="600"/>
        <v>0</v>
      </c>
      <c r="V3176" s="16">
        <f t="shared" si="602"/>
        <v>1.0416666664241347E-2</v>
      </c>
      <c r="W3176" s="2">
        <f t="shared" si="601"/>
        <v>45097.5625</v>
      </c>
    </row>
    <row r="3177" spans="1:23" x14ac:dyDescent="0.25">
      <c r="A3177">
        <v>2023</v>
      </c>
      <c r="B3177" t="s">
        <v>75</v>
      </c>
      <c r="C3177" t="s">
        <v>76</v>
      </c>
      <c r="D3177" s="45">
        <v>45097.572916666664</v>
      </c>
      <c r="E3177">
        <v>150.19999999999999</v>
      </c>
      <c r="F3177">
        <v>0.52</v>
      </c>
      <c r="G3177">
        <v>22.25</v>
      </c>
      <c r="H3177">
        <v>12.53</v>
      </c>
      <c r="I3177">
        <v>6.9</v>
      </c>
      <c r="J3177">
        <f t="shared" si="593"/>
        <v>0</v>
      </c>
      <c r="K3177">
        <f t="shared" si="594"/>
        <v>0</v>
      </c>
      <c r="L3177">
        <f t="shared" si="604"/>
        <v>0</v>
      </c>
      <c r="M3177">
        <f t="shared" si="603"/>
        <v>0</v>
      </c>
      <c r="N3177">
        <f t="shared" si="595"/>
        <v>0</v>
      </c>
      <c r="O3177">
        <f t="shared" si="596"/>
        <v>0</v>
      </c>
      <c r="P3177" s="34" t="s">
        <v>77</v>
      </c>
      <c r="Q3177" s="33">
        <f t="shared" si="597"/>
        <v>0.10000000000000142</v>
      </c>
      <c r="R3177" s="33">
        <f t="shared" si="598"/>
        <v>9.9999999999997868E-3</v>
      </c>
      <c r="S3177" s="33">
        <f t="shared" si="599"/>
        <v>2.4000000000000004</v>
      </c>
      <c r="T3177" s="33">
        <f t="shared" si="600"/>
        <v>0</v>
      </c>
      <c r="V3177" s="16">
        <f t="shared" si="602"/>
        <v>1.0416666664241347E-2</v>
      </c>
      <c r="W3177" s="2">
        <f t="shared" si="601"/>
        <v>45097.572916666664</v>
      </c>
    </row>
    <row r="3178" spans="1:23" x14ac:dyDescent="0.25">
      <c r="A3178">
        <v>2023</v>
      </c>
      <c r="B3178" t="s">
        <v>75</v>
      </c>
      <c r="C3178" t="s">
        <v>76</v>
      </c>
      <c r="D3178" s="45">
        <v>45097.583333333336</v>
      </c>
      <c r="E3178">
        <v>150.4</v>
      </c>
      <c r="F3178">
        <v>0.52</v>
      </c>
      <c r="G3178">
        <v>22.35</v>
      </c>
      <c r="H3178">
        <v>12.52</v>
      </c>
      <c r="I3178">
        <v>4.5</v>
      </c>
      <c r="J3178">
        <f t="shared" si="593"/>
        <v>0</v>
      </c>
      <c r="K3178">
        <f t="shared" si="594"/>
        <v>0</v>
      </c>
      <c r="L3178">
        <f t="shared" si="604"/>
        <v>0</v>
      </c>
      <c r="M3178">
        <f t="shared" si="603"/>
        <v>0</v>
      </c>
      <c r="N3178">
        <f t="shared" si="595"/>
        <v>0</v>
      </c>
      <c r="O3178">
        <f t="shared" si="596"/>
        <v>0</v>
      </c>
      <c r="P3178" s="34" t="s">
        <v>77</v>
      </c>
      <c r="Q3178" s="33">
        <f t="shared" si="597"/>
        <v>0.19999999999999929</v>
      </c>
      <c r="R3178" s="33">
        <f t="shared" si="598"/>
        <v>0.16999999999999993</v>
      </c>
      <c r="S3178" s="33">
        <f t="shared" si="599"/>
        <v>0.29999999999999982</v>
      </c>
      <c r="T3178" s="33">
        <f t="shared" si="600"/>
        <v>1</v>
      </c>
      <c r="V3178" s="16">
        <f t="shared" si="602"/>
        <v>1.0416666671517305E-2</v>
      </c>
      <c r="W3178" s="2">
        <f t="shared" si="601"/>
        <v>45097.583333333328</v>
      </c>
    </row>
    <row r="3179" spans="1:23" x14ac:dyDescent="0.25">
      <c r="A3179">
        <v>2023</v>
      </c>
      <c r="B3179" t="s">
        <v>75</v>
      </c>
      <c r="C3179" t="s">
        <v>76</v>
      </c>
      <c r="D3179" s="45">
        <v>45097.59375</v>
      </c>
      <c r="E3179">
        <v>153</v>
      </c>
      <c r="F3179">
        <v>0.51900000000000002</v>
      </c>
      <c r="G3179">
        <v>22.55</v>
      </c>
      <c r="H3179">
        <v>12.69</v>
      </c>
      <c r="I3179">
        <v>4.8</v>
      </c>
      <c r="J3179">
        <f t="shared" si="593"/>
        <v>0</v>
      </c>
      <c r="K3179">
        <f t="shared" si="594"/>
        <v>0</v>
      </c>
      <c r="L3179">
        <f t="shared" si="604"/>
        <v>0</v>
      </c>
      <c r="M3179">
        <f t="shared" si="603"/>
        <v>0</v>
      </c>
      <c r="N3179">
        <f t="shared" si="595"/>
        <v>0</v>
      </c>
      <c r="O3179">
        <f t="shared" si="596"/>
        <v>0</v>
      </c>
      <c r="P3179" s="34" t="s">
        <v>77</v>
      </c>
      <c r="Q3179" s="33">
        <f t="shared" si="597"/>
        <v>0.26999999999999957</v>
      </c>
      <c r="R3179" s="33">
        <f t="shared" si="598"/>
        <v>0.16999999999999993</v>
      </c>
      <c r="S3179" s="33">
        <f t="shared" si="599"/>
        <v>0.59999999999999964</v>
      </c>
      <c r="T3179" s="33">
        <f t="shared" si="600"/>
        <v>1</v>
      </c>
      <c r="V3179" s="16">
        <f t="shared" si="602"/>
        <v>1.0416666664241347E-2</v>
      </c>
      <c r="W3179" s="2">
        <f t="shared" si="601"/>
        <v>45097.59375</v>
      </c>
    </row>
    <row r="3180" spans="1:23" x14ac:dyDescent="0.25">
      <c r="A3180">
        <v>2023</v>
      </c>
      <c r="B3180" t="s">
        <v>75</v>
      </c>
      <c r="C3180" t="s">
        <v>76</v>
      </c>
      <c r="D3180" s="45">
        <v>45097.604166666664</v>
      </c>
      <c r="E3180">
        <v>155.9</v>
      </c>
      <c r="F3180">
        <v>0.51800000000000002</v>
      </c>
      <c r="G3180">
        <v>22.82</v>
      </c>
      <c r="H3180">
        <v>12.86</v>
      </c>
      <c r="I3180">
        <v>4.2</v>
      </c>
      <c r="J3180">
        <f t="shared" si="593"/>
        <v>0</v>
      </c>
      <c r="K3180">
        <f t="shared" si="594"/>
        <v>0</v>
      </c>
      <c r="L3180">
        <f t="shared" si="604"/>
        <v>0</v>
      </c>
      <c r="M3180">
        <f t="shared" si="603"/>
        <v>0</v>
      </c>
      <c r="N3180">
        <f t="shared" si="595"/>
        <v>0</v>
      </c>
      <c r="O3180">
        <f t="shared" si="596"/>
        <v>0</v>
      </c>
      <c r="P3180" s="34" t="s">
        <v>77</v>
      </c>
      <c r="Q3180" s="33">
        <f t="shared" si="597"/>
        <v>0.21999999999999886</v>
      </c>
      <c r="R3180" s="33">
        <f t="shared" si="598"/>
        <v>0.10000000000000142</v>
      </c>
      <c r="S3180" s="33">
        <f t="shared" si="599"/>
        <v>1</v>
      </c>
      <c r="T3180" s="33">
        <f t="shared" si="600"/>
        <v>0</v>
      </c>
      <c r="V3180" s="16">
        <f t="shared" si="602"/>
        <v>1.0416666664241347E-2</v>
      </c>
      <c r="W3180" s="2">
        <f t="shared" si="601"/>
        <v>45097.604166666664</v>
      </c>
    </row>
    <row r="3181" spans="1:23" x14ac:dyDescent="0.25">
      <c r="A3181">
        <v>2023</v>
      </c>
      <c r="B3181" t="s">
        <v>75</v>
      </c>
      <c r="C3181" t="s">
        <v>76</v>
      </c>
      <c r="D3181" s="45">
        <v>45097.614583333336</v>
      </c>
      <c r="E3181">
        <v>157.69999999999999</v>
      </c>
      <c r="F3181">
        <v>0.51800000000000002</v>
      </c>
      <c r="G3181">
        <v>23.04</v>
      </c>
      <c r="H3181">
        <v>12.96</v>
      </c>
      <c r="I3181">
        <v>5.2</v>
      </c>
      <c r="J3181">
        <f t="shared" si="593"/>
        <v>0</v>
      </c>
      <c r="K3181">
        <f t="shared" si="594"/>
        <v>0</v>
      </c>
      <c r="L3181">
        <f t="shared" si="604"/>
        <v>0</v>
      </c>
      <c r="M3181">
        <f t="shared" si="603"/>
        <v>0</v>
      </c>
      <c r="N3181">
        <f t="shared" si="595"/>
        <v>0</v>
      </c>
      <c r="O3181">
        <f t="shared" si="596"/>
        <v>0</v>
      </c>
      <c r="P3181" s="34" t="s">
        <v>77</v>
      </c>
      <c r="Q3181" s="33">
        <f t="shared" si="597"/>
        <v>0.19999999999999929</v>
      </c>
      <c r="R3181" s="33">
        <f t="shared" si="598"/>
        <v>4.9999999999998934E-2</v>
      </c>
      <c r="S3181" s="33">
        <f t="shared" si="599"/>
        <v>0.5</v>
      </c>
      <c r="T3181" s="33">
        <f t="shared" si="600"/>
        <v>0</v>
      </c>
      <c r="V3181" s="16">
        <f t="shared" si="602"/>
        <v>1.0416666671517305E-2</v>
      </c>
      <c r="W3181" s="2">
        <f t="shared" si="601"/>
        <v>45097.614583333328</v>
      </c>
    </row>
    <row r="3182" spans="1:23" x14ac:dyDescent="0.25">
      <c r="A3182">
        <v>2023</v>
      </c>
      <c r="B3182" t="s">
        <v>75</v>
      </c>
      <c r="C3182" t="s">
        <v>76</v>
      </c>
      <c r="D3182" s="45">
        <v>45097.625</v>
      </c>
      <c r="E3182">
        <v>158.9</v>
      </c>
      <c r="F3182">
        <v>0.51800000000000002</v>
      </c>
      <c r="G3182">
        <v>23.24</v>
      </c>
      <c r="H3182">
        <v>13.01</v>
      </c>
      <c r="I3182">
        <v>4.7</v>
      </c>
      <c r="J3182">
        <f t="shared" si="593"/>
        <v>0</v>
      </c>
      <c r="K3182">
        <f t="shared" si="594"/>
        <v>0</v>
      </c>
      <c r="L3182">
        <f t="shared" si="604"/>
        <v>0</v>
      </c>
      <c r="M3182">
        <f t="shared" si="603"/>
        <v>0</v>
      </c>
      <c r="N3182">
        <f t="shared" si="595"/>
        <v>0</v>
      </c>
      <c r="O3182">
        <f t="shared" si="596"/>
        <v>0</v>
      </c>
      <c r="P3182" s="34" t="s">
        <v>77</v>
      </c>
      <c r="Q3182" s="33">
        <f t="shared" si="597"/>
        <v>0.18000000000000327</v>
      </c>
      <c r="R3182" s="33">
        <f t="shared" si="598"/>
        <v>1.9999999999999574E-2</v>
      </c>
      <c r="S3182" s="33">
        <f t="shared" si="599"/>
        <v>2.3999999999999995</v>
      </c>
      <c r="T3182" s="33">
        <f t="shared" si="600"/>
        <v>1</v>
      </c>
      <c r="V3182" s="16">
        <f t="shared" si="602"/>
        <v>1.0416666664241347E-2</v>
      </c>
      <c r="W3182" s="2">
        <f t="shared" si="601"/>
        <v>45097.625</v>
      </c>
    </row>
    <row r="3183" spans="1:23" x14ac:dyDescent="0.25">
      <c r="A3183">
        <v>2023</v>
      </c>
      <c r="B3183" t="s">
        <v>75</v>
      </c>
      <c r="C3183" t="s">
        <v>76</v>
      </c>
      <c r="D3183" s="45">
        <v>45097.635416666664</v>
      </c>
      <c r="E3183">
        <v>159.1</v>
      </c>
      <c r="F3183">
        <v>0.51700000000000002</v>
      </c>
      <c r="G3183">
        <v>23.42</v>
      </c>
      <c r="H3183">
        <v>12.99</v>
      </c>
      <c r="I3183">
        <v>7.1</v>
      </c>
      <c r="J3183">
        <f t="shared" si="593"/>
        <v>0</v>
      </c>
      <c r="K3183">
        <f t="shared" si="594"/>
        <v>0</v>
      </c>
      <c r="L3183">
        <f t="shared" si="604"/>
        <v>0</v>
      </c>
      <c r="M3183">
        <f t="shared" si="603"/>
        <v>0</v>
      </c>
      <c r="N3183">
        <f t="shared" si="595"/>
        <v>0</v>
      </c>
      <c r="O3183">
        <f t="shared" si="596"/>
        <v>0</v>
      </c>
      <c r="P3183" s="34" t="s">
        <v>77</v>
      </c>
      <c r="Q3183" s="33">
        <f t="shared" si="597"/>
        <v>9.9999999999997868E-2</v>
      </c>
      <c r="R3183" s="33">
        <f t="shared" si="598"/>
        <v>8.9999999999999858E-2</v>
      </c>
      <c r="S3183" s="33">
        <f t="shared" si="599"/>
        <v>3.1999999999999997</v>
      </c>
      <c r="T3183" s="33">
        <f t="shared" si="600"/>
        <v>0</v>
      </c>
      <c r="V3183" s="16">
        <f t="shared" si="602"/>
        <v>1.0416666664241347E-2</v>
      </c>
      <c r="W3183" s="2">
        <f t="shared" si="601"/>
        <v>45097.635416666664</v>
      </c>
    </row>
    <row r="3184" spans="1:23" x14ac:dyDescent="0.25">
      <c r="A3184">
        <v>2023</v>
      </c>
      <c r="B3184" t="s">
        <v>75</v>
      </c>
      <c r="C3184" t="s">
        <v>76</v>
      </c>
      <c r="D3184" s="45">
        <v>45097.645833333336</v>
      </c>
      <c r="E3184">
        <v>158.4</v>
      </c>
      <c r="F3184">
        <v>0.51700000000000002</v>
      </c>
      <c r="G3184">
        <v>23.52</v>
      </c>
      <c r="H3184">
        <v>12.9</v>
      </c>
      <c r="I3184">
        <v>3.9</v>
      </c>
      <c r="J3184">
        <f t="shared" si="593"/>
        <v>0</v>
      </c>
      <c r="K3184">
        <f t="shared" si="594"/>
        <v>0</v>
      </c>
      <c r="L3184">
        <f t="shared" si="604"/>
        <v>0</v>
      </c>
      <c r="M3184">
        <f t="shared" si="603"/>
        <v>0</v>
      </c>
      <c r="N3184">
        <f t="shared" si="595"/>
        <v>0</v>
      </c>
      <c r="O3184">
        <f t="shared" si="596"/>
        <v>0</v>
      </c>
      <c r="P3184" s="34" t="s">
        <v>77</v>
      </c>
      <c r="Q3184" s="33">
        <f t="shared" si="597"/>
        <v>5.9999999999998721E-2</v>
      </c>
      <c r="R3184" s="33">
        <f t="shared" si="598"/>
        <v>0.15000000000000036</v>
      </c>
      <c r="S3184" s="33">
        <f t="shared" si="599"/>
        <v>4</v>
      </c>
      <c r="T3184" s="33">
        <f t="shared" si="600"/>
        <v>0</v>
      </c>
      <c r="V3184" s="16">
        <f t="shared" si="602"/>
        <v>1.0416666671517305E-2</v>
      </c>
      <c r="W3184" s="2">
        <f t="shared" si="601"/>
        <v>45097.645833333328</v>
      </c>
    </row>
    <row r="3185" spans="1:23" x14ac:dyDescent="0.25">
      <c r="A3185">
        <v>2023</v>
      </c>
      <c r="B3185" t="s">
        <v>75</v>
      </c>
      <c r="C3185" t="s">
        <v>76</v>
      </c>
      <c r="D3185" s="45">
        <v>45097.65625</v>
      </c>
      <c r="E3185">
        <v>156.69999999999999</v>
      </c>
      <c r="F3185">
        <v>0.51700000000000002</v>
      </c>
      <c r="G3185">
        <v>23.58</v>
      </c>
      <c r="H3185">
        <v>12.75</v>
      </c>
      <c r="I3185">
        <v>7.9</v>
      </c>
      <c r="J3185">
        <f t="shared" si="593"/>
        <v>0</v>
      </c>
      <c r="K3185">
        <f t="shared" si="594"/>
        <v>0</v>
      </c>
      <c r="L3185">
        <f t="shared" si="604"/>
        <v>0</v>
      </c>
      <c r="M3185">
        <f t="shared" si="603"/>
        <v>0</v>
      </c>
      <c r="N3185">
        <f t="shared" si="595"/>
        <v>0</v>
      </c>
      <c r="O3185">
        <f t="shared" si="596"/>
        <v>0</v>
      </c>
      <c r="P3185" s="34" t="s">
        <v>77</v>
      </c>
      <c r="Q3185" s="33">
        <f t="shared" si="597"/>
        <v>1.9999999999999574E-2</v>
      </c>
      <c r="R3185" s="33">
        <f t="shared" si="598"/>
        <v>0.28999999999999915</v>
      </c>
      <c r="S3185" s="33">
        <f t="shared" si="599"/>
        <v>0.90000000000000036</v>
      </c>
      <c r="T3185" s="33">
        <f t="shared" si="600"/>
        <v>0</v>
      </c>
      <c r="V3185" s="16">
        <f t="shared" si="602"/>
        <v>1.0416666664241347E-2</v>
      </c>
      <c r="W3185" s="2">
        <f t="shared" si="601"/>
        <v>45097.65625</v>
      </c>
    </row>
    <row r="3186" spans="1:23" x14ac:dyDescent="0.25">
      <c r="A3186">
        <v>2023</v>
      </c>
      <c r="B3186" t="s">
        <v>75</v>
      </c>
      <c r="C3186" t="s">
        <v>76</v>
      </c>
      <c r="D3186" s="45">
        <v>45097.666666666664</v>
      </c>
      <c r="E3186">
        <v>153.1</v>
      </c>
      <c r="F3186">
        <v>0.51700000000000002</v>
      </c>
      <c r="G3186">
        <v>23.56</v>
      </c>
      <c r="H3186">
        <v>12.46</v>
      </c>
      <c r="I3186">
        <v>7</v>
      </c>
      <c r="J3186">
        <f t="shared" si="593"/>
        <v>0</v>
      </c>
      <c r="K3186">
        <f t="shared" si="594"/>
        <v>0</v>
      </c>
      <c r="L3186">
        <f t="shared" si="604"/>
        <v>0</v>
      </c>
      <c r="M3186">
        <f t="shared" si="603"/>
        <v>0</v>
      </c>
      <c r="N3186">
        <f t="shared" si="595"/>
        <v>0</v>
      </c>
      <c r="O3186">
        <f t="shared" si="596"/>
        <v>0</v>
      </c>
      <c r="P3186" s="34" t="s">
        <v>77</v>
      </c>
      <c r="Q3186" s="33">
        <f t="shared" si="597"/>
        <v>3.0000000000001137E-2</v>
      </c>
      <c r="R3186" s="33">
        <f t="shared" si="598"/>
        <v>0.17000000000000171</v>
      </c>
      <c r="S3186" s="33">
        <f t="shared" si="599"/>
        <v>1.5999999999999996</v>
      </c>
      <c r="T3186" s="33">
        <f t="shared" si="600"/>
        <v>0</v>
      </c>
      <c r="V3186" s="16">
        <f t="shared" si="602"/>
        <v>1.0416666664241347E-2</v>
      </c>
      <c r="W3186" s="2">
        <f t="shared" si="601"/>
        <v>45097.666666666664</v>
      </c>
    </row>
    <row r="3187" spans="1:23" x14ac:dyDescent="0.25">
      <c r="A3187">
        <v>2023</v>
      </c>
      <c r="B3187" t="s">
        <v>75</v>
      </c>
      <c r="C3187" t="s">
        <v>76</v>
      </c>
      <c r="D3187" s="45">
        <v>45097.677083333336</v>
      </c>
      <c r="E3187">
        <v>151.1</v>
      </c>
      <c r="F3187">
        <v>0.51700000000000002</v>
      </c>
      <c r="G3187">
        <v>23.59</v>
      </c>
      <c r="H3187">
        <v>12.29</v>
      </c>
      <c r="I3187">
        <v>5.4</v>
      </c>
      <c r="J3187">
        <f t="shared" si="593"/>
        <v>0</v>
      </c>
      <c r="K3187">
        <f t="shared" si="594"/>
        <v>0</v>
      </c>
      <c r="L3187">
        <f t="shared" si="604"/>
        <v>0</v>
      </c>
      <c r="M3187">
        <f t="shared" si="603"/>
        <v>0</v>
      </c>
      <c r="N3187">
        <f t="shared" si="595"/>
        <v>0</v>
      </c>
      <c r="O3187">
        <f t="shared" si="596"/>
        <v>0</v>
      </c>
      <c r="P3187" s="34" t="s">
        <v>77</v>
      </c>
      <c r="Q3187" s="33">
        <f t="shared" si="597"/>
        <v>0.12000000000000099</v>
      </c>
      <c r="R3187" s="33">
        <f t="shared" si="598"/>
        <v>0.29999999999999893</v>
      </c>
      <c r="S3187" s="33">
        <f t="shared" si="599"/>
        <v>1.5999999999999996</v>
      </c>
      <c r="T3187" s="33">
        <f t="shared" si="600"/>
        <v>1</v>
      </c>
      <c r="V3187" s="16">
        <f t="shared" si="602"/>
        <v>1.0416666671517305E-2</v>
      </c>
      <c r="W3187" s="2">
        <f t="shared" si="601"/>
        <v>45097.677083333328</v>
      </c>
    </row>
    <row r="3188" spans="1:23" x14ac:dyDescent="0.25">
      <c r="A3188">
        <v>2023</v>
      </c>
      <c r="B3188" t="s">
        <v>75</v>
      </c>
      <c r="C3188" t="s">
        <v>76</v>
      </c>
      <c r="D3188" s="45">
        <v>45097.6875</v>
      </c>
      <c r="E3188">
        <v>147</v>
      </c>
      <c r="F3188">
        <v>0.51800000000000002</v>
      </c>
      <c r="G3188">
        <v>23.47</v>
      </c>
      <c r="H3188">
        <v>11.99</v>
      </c>
      <c r="I3188">
        <v>7</v>
      </c>
      <c r="J3188">
        <f t="shared" si="593"/>
        <v>0</v>
      </c>
      <c r="K3188">
        <f t="shared" si="594"/>
        <v>0</v>
      </c>
      <c r="L3188">
        <f t="shared" si="604"/>
        <v>0</v>
      </c>
      <c r="M3188">
        <f t="shared" si="603"/>
        <v>0</v>
      </c>
      <c r="N3188">
        <f t="shared" si="595"/>
        <v>0</v>
      </c>
      <c r="O3188">
        <f t="shared" si="596"/>
        <v>0</v>
      </c>
      <c r="P3188" s="34" t="s">
        <v>77</v>
      </c>
      <c r="Q3188" s="33">
        <f t="shared" si="597"/>
        <v>9.9999999999980105E-3</v>
      </c>
      <c r="R3188" s="33">
        <f t="shared" si="598"/>
        <v>0.17999999999999972</v>
      </c>
      <c r="S3188" s="33">
        <f t="shared" si="599"/>
        <v>1.9000000000000004</v>
      </c>
      <c r="T3188" s="33">
        <f t="shared" si="600"/>
        <v>1</v>
      </c>
      <c r="V3188" s="16">
        <f t="shared" si="602"/>
        <v>1.0416666664241347E-2</v>
      </c>
      <c r="W3188" s="2">
        <f t="shared" si="601"/>
        <v>45097.6875</v>
      </c>
    </row>
    <row r="3189" spans="1:23" x14ac:dyDescent="0.25">
      <c r="A3189">
        <v>2023</v>
      </c>
      <c r="B3189" t="s">
        <v>75</v>
      </c>
      <c r="C3189" t="s">
        <v>76</v>
      </c>
      <c r="D3189" s="45">
        <v>45097.697916666664</v>
      </c>
      <c r="E3189">
        <v>144.80000000000001</v>
      </c>
      <c r="F3189">
        <v>0.51700000000000002</v>
      </c>
      <c r="G3189">
        <v>23.46</v>
      </c>
      <c r="H3189">
        <v>11.81</v>
      </c>
      <c r="I3189">
        <v>5.0999999999999996</v>
      </c>
      <c r="J3189">
        <f t="shared" si="593"/>
        <v>0</v>
      </c>
      <c r="K3189">
        <f t="shared" si="594"/>
        <v>0</v>
      </c>
      <c r="L3189">
        <f t="shared" si="604"/>
        <v>0</v>
      </c>
      <c r="M3189">
        <f t="shared" si="603"/>
        <v>0</v>
      </c>
      <c r="N3189">
        <f t="shared" si="595"/>
        <v>0</v>
      </c>
      <c r="O3189">
        <f t="shared" si="596"/>
        <v>0</v>
      </c>
      <c r="P3189" s="34" t="s">
        <v>77</v>
      </c>
      <c r="Q3189" s="33">
        <f t="shared" si="597"/>
        <v>7.0000000000000284E-2</v>
      </c>
      <c r="R3189" s="33">
        <f t="shared" si="598"/>
        <v>0.15000000000000036</v>
      </c>
      <c r="S3189" s="33">
        <f t="shared" si="599"/>
        <v>1.7999999999999998</v>
      </c>
      <c r="T3189" s="33">
        <f t="shared" si="600"/>
        <v>1</v>
      </c>
      <c r="V3189" s="16">
        <f t="shared" si="602"/>
        <v>1.0416666664241347E-2</v>
      </c>
      <c r="W3189" s="2">
        <f t="shared" si="601"/>
        <v>45097.697916666664</v>
      </c>
    </row>
    <row r="3190" spans="1:23" x14ac:dyDescent="0.25">
      <c r="A3190">
        <v>2023</v>
      </c>
      <c r="B3190" t="s">
        <v>75</v>
      </c>
      <c r="C3190" t="s">
        <v>76</v>
      </c>
      <c r="D3190" s="45">
        <v>45097.708333333336</v>
      </c>
      <c r="E3190">
        <v>142.80000000000001</v>
      </c>
      <c r="F3190">
        <v>0.51800000000000002</v>
      </c>
      <c r="G3190">
        <v>23.39</v>
      </c>
      <c r="H3190">
        <v>11.66</v>
      </c>
      <c r="I3190">
        <v>3.3</v>
      </c>
      <c r="J3190">
        <f t="shared" si="593"/>
        <v>0</v>
      </c>
      <c r="K3190">
        <f t="shared" si="594"/>
        <v>0</v>
      </c>
      <c r="L3190">
        <f t="shared" si="604"/>
        <v>0</v>
      </c>
      <c r="M3190">
        <f t="shared" si="603"/>
        <v>0</v>
      </c>
      <c r="N3190">
        <f t="shared" si="595"/>
        <v>0</v>
      </c>
      <c r="O3190">
        <f t="shared" si="596"/>
        <v>0</v>
      </c>
      <c r="P3190" s="34" t="s">
        <v>77</v>
      </c>
      <c r="Q3190" s="33">
        <f t="shared" si="597"/>
        <v>5.0000000000000711E-2</v>
      </c>
      <c r="R3190" s="33">
        <f t="shared" si="598"/>
        <v>0.22000000000000064</v>
      </c>
      <c r="S3190" s="33">
        <f t="shared" si="599"/>
        <v>4.3</v>
      </c>
      <c r="T3190" s="33">
        <f t="shared" si="600"/>
        <v>0</v>
      </c>
      <c r="V3190" s="16">
        <f t="shared" si="602"/>
        <v>1.0416666671517305E-2</v>
      </c>
      <c r="W3190" s="2">
        <f t="shared" si="601"/>
        <v>45097.708333333328</v>
      </c>
    </row>
    <row r="3191" spans="1:23" x14ac:dyDescent="0.25">
      <c r="A3191">
        <v>2023</v>
      </c>
      <c r="B3191" t="s">
        <v>75</v>
      </c>
      <c r="C3191" t="s">
        <v>76</v>
      </c>
      <c r="D3191" s="45">
        <v>45097.71875</v>
      </c>
      <c r="E3191">
        <v>140</v>
      </c>
      <c r="F3191">
        <v>0.51800000000000002</v>
      </c>
      <c r="G3191">
        <v>23.34</v>
      </c>
      <c r="H3191">
        <v>11.44</v>
      </c>
      <c r="I3191">
        <v>7.6</v>
      </c>
      <c r="J3191">
        <f t="shared" si="593"/>
        <v>0</v>
      </c>
      <c r="K3191">
        <f t="shared" si="594"/>
        <v>0</v>
      </c>
      <c r="L3191">
        <f t="shared" si="604"/>
        <v>0</v>
      </c>
      <c r="M3191">
        <f t="shared" si="603"/>
        <v>0</v>
      </c>
      <c r="N3191">
        <f t="shared" si="595"/>
        <v>0</v>
      </c>
      <c r="O3191">
        <f t="shared" si="596"/>
        <v>0</v>
      </c>
      <c r="P3191" s="34" t="s">
        <v>77</v>
      </c>
      <c r="Q3191" s="33">
        <f t="shared" si="597"/>
        <v>3.9999999999999147E-2</v>
      </c>
      <c r="R3191" s="33">
        <f t="shared" si="598"/>
        <v>0.16000000000000014</v>
      </c>
      <c r="S3191" s="33">
        <f t="shared" si="599"/>
        <v>1.3999999999999995</v>
      </c>
      <c r="T3191" s="33">
        <f t="shared" si="600"/>
        <v>1</v>
      </c>
      <c r="V3191" s="16">
        <f t="shared" si="602"/>
        <v>1.0416666664241347E-2</v>
      </c>
      <c r="W3191" s="2">
        <f t="shared" si="601"/>
        <v>45097.71875</v>
      </c>
    </row>
    <row r="3192" spans="1:23" x14ac:dyDescent="0.25">
      <c r="A3192">
        <v>2023</v>
      </c>
      <c r="B3192" t="s">
        <v>75</v>
      </c>
      <c r="C3192" t="s">
        <v>76</v>
      </c>
      <c r="D3192" s="45">
        <v>45097.729166666664</v>
      </c>
      <c r="E3192">
        <v>138</v>
      </c>
      <c r="F3192">
        <v>0.51700000000000002</v>
      </c>
      <c r="G3192">
        <v>23.3</v>
      </c>
      <c r="H3192">
        <v>11.28</v>
      </c>
      <c r="I3192">
        <v>6.2</v>
      </c>
      <c r="J3192">
        <f t="shared" si="593"/>
        <v>0</v>
      </c>
      <c r="K3192">
        <f t="shared" si="594"/>
        <v>0</v>
      </c>
      <c r="L3192">
        <f t="shared" si="604"/>
        <v>0</v>
      </c>
      <c r="M3192">
        <f t="shared" si="603"/>
        <v>0</v>
      </c>
      <c r="N3192">
        <f t="shared" si="595"/>
        <v>0</v>
      </c>
      <c r="O3192">
        <f t="shared" si="596"/>
        <v>0</v>
      </c>
      <c r="P3192" s="34" t="s">
        <v>77</v>
      </c>
      <c r="Q3192" s="33">
        <f t="shared" si="597"/>
        <v>3.9999999999999147E-2</v>
      </c>
      <c r="R3192" s="33">
        <f t="shared" si="598"/>
        <v>0.21999999999999886</v>
      </c>
      <c r="S3192" s="33">
        <f t="shared" si="599"/>
        <v>2.8</v>
      </c>
      <c r="T3192" s="33">
        <f t="shared" si="600"/>
        <v>0</v>
      </c>
      <c r="V3192" s="16">
        <f t="shared" si="602"/>
        <v>1.0416666664241347E-2</v>
      </c>
      <c r="W3192" s="2">
        <f t="shared" si="601"/>
        <v>45097.729166666664</v>
      </c>
    </row>
    <row r="3193" spans="1:23" x14ac:dyDescent="0.25">
      <c r="A3193">
        <v>2023</v>
      </c>
      <c r="B3193" t="s">
        <v>75</v>
      </c>
      <c r="C3193" t="s">
        <v>76</v>
      </c>
      <c r="D3193" s="45">
        <v>45097.739583333336</v>
      </c>
      <c r="E3193">
        <v>135.1</v>
      </c>
      <c r="F3193">
        <v>0.51700000000000002</v>
      </c>
      <c r="G3193">
        <v>23.26</v>
      </c>
      <c r="H3193">
        <v>11.06</v>
      </c>
      <c r="I3193">
        <v>9</v>
      </c>
      <c r="J3193">
        <f t="shared" si="593"/>
        <v>0</v>
      </c>
      <c r="K3193">
        <f t="shared" si="594"/>
        <v>0</v>
      </c>
      <c r="L3193">
        <f t="shared" si="604"/>
        <v>0</v>
      </c>
      <c r="M3193">
        <f t="shared" si="603"/>
        <v>0</v>
      </c>
      <c r="N3193">
        <f t="shared" si="595"/>
        <v>0</v>
      </c>
      <c r="O3193">
        <f t="shared" si="596"/>
        <v>0</v>
      </c>
      <c r="P3193" s="34" t="s">
        <v>77</v>
      </c>
      <c r="Q3193" s="33">
        <f t="shared" si="597"/>
        <v>4.00000000000027E-2</v>
      </c>
      <c r="R3193" s="33">
        <f t="shared" si="598"/>
        <v>0.15000000000000036</v>
      </c>
      <c r="S3193" s="33">
        <f t="shared" si="599"/>
        <v>1.2999999999999998</v>
      </c>
      <c r="T3193" s="33">
        <f t="shared" si="600"/>
        <v>0</v>
      </c>
      <c r="V3193" s="16">
        <f t="shared" si="602"/>
        <v>1.0416666671517305E-2</v>
      </c>
      <c r="W3193" s="2">
        <f t="shared" si="601"/>
        <v>45097.739583333328</v>
      </c>
    </row>
    <row r="3194" spans="1:23" x14ac:dyDescent="0.25">
      <c r="A3194">
        <v>2023</v>
      </c>
      <c r="B3194" t="s">
        <v>75</v>
      </c>
      <c r="C3194" t="s">
        <v>76</v>
      </c>
      <c r="D3194" s="45">
        <v>45097.75</v>
      </c>
      <c r="E3194">
        <v>133.19999999999999</v>
      </c>
      <c r="F3194">
        <v>0.51700000000000002</v>
      </c>
      <c r="G3194">
        <v>23.22</v>
      </c>
      <c r="H3194">
        <v>10.91</v>
      </c>
      <c r="I3194">
        <v>7.7</v>
      </c>
      <c r="J3194">
        <f t="shared" si="593"/>
        <v>0</v>
      </c>
      <c r="K3194">
        <f t="shared" si="594"/>
        <v>0</v>
      </c>
      <c r="L3194">
        <f t="shared" si="604"/>
        <v>0</v>
      </c>
      <c r="M3194">
        <f t="shared" si="603"/>
        <v>0</v>
      </c>
      <c r="N3194">
        <f t="shared" si="595"/>
        <v>0</v>
      </c>
      <c r="O3194">
        <f t="shared" si="596"/>
        <v>0</v>
      </c>
      <c r="P3194" s="34" t="s">
        <v>77</v>
      </c>
      <c r="Q3194" s="33">
        <f t="shared" si="597"/>
        <v>4.9999999999997158E-2</v>
      </c>
      <c r="R3194" s="33">
        <f t="shared" si="598"/>
        <v>0.25999999999999979</v>
      </c>
      <c r="S3194" s="33">
        <f t="shared" si="599"/>
        <v>2.6000000000000005</v>
      </c>
      <c r="T3194" s="33">
        <f t="shared" si="600"/>
        <v>0</v>
      </c>
      <c r="V3194" s="16">
        <f t="shared" si="602"/>
        <v>1.0416666664241347E-2</v>
      </c>
      <c r="W3194" s="2">
        <f t="shared" si="601"/>
        <v>45097.75</v>
      </c>
    </row>
    <row r="3195" spans="1:23" x14ac:dyDescent="0.25">
      <c r="A3195">
        <v>2023</v>
      </c>
      <c r="B3195" t="s">
        <v>75</v>
      </c>
      <c r="C3195" t="s">
        <v>76</v>
      </c>
      <c r="D3195" s="45">
        <v>45097.760416666664</v>
      </c>
      <c r="E3195">
        <v>129.9</v>
      </c>
      <c r="F3195">
        <v>0.51700000000000002</v>
      </c>
      <c r="G3195">
        <v>23.17</v>
      </c>
      <c r="H3195">
        <v>10.65</v>
      </c>
      <c r="I3195">
        <v>5.0999999999999996</v>
      </c>
      <c r="J3195">
        <f t="shared" si="593"/>
        <v>0</v>
      </c>
      <c r="K3195">
        <f t="shared" si="594"/>
        <v>0</v>
      </c>
      <c r="L3195">
        <f t="shared" si="604"/>
        <v>0</v>
      </c>
      <c r="M3195">
        <f t="shared" si="603"/>
        <v>0</v>
      </c>
      <c r="N3195">
        <f t="shared" si="595"/>
        <v>0</v>
      </c>
      <c r="O3195">
        <f t="shared" si="596"/>
        <v>0</v>
      </c>
      <c r="P3195" s="34" t="s">
        <v>77</v>
      </c>
      <c r="Q3195" s="33">
        <f t="shared" si="597"/>
        <v>4.00000000000027E-2</v>
      </c>
      <c r="R3195" s="33">
        <f t="shared" si="598"/>
        <v>0.11000000000000121</v>
      </c>
      <c r="S3195" s="33">
        <f t="shared" si="599"/>
        <v>0.70000000000000018</v>
      </c>
      <c r="T3195" s="33">
        <f t="shared" si="600"/>
        <v>1</v>
      </c>
      <c r="V3195" s="16">
        <f t="shared" si="602"/>
        <v>1.0416666664241347E-2</v>
      </c>
      <c r="W3195" s="2">
        <f t="shared" si="601"/>
        <v>45097.760416666664</v>
      </c>
    </row>
    <row r="3196" spans="1:23" x14ac:dyDescent="0.25">
      <c r="A3196">
        <v>2023</v>
      </c>
      <c r="B3196" t="s">
        <v>75</v>
      </c>
      <c r="C3196" t="s">
        <v>76</v>
      </c>
      <c r="D3196" s="45">
        <v>45097.770833333336</v>
      </c>
      <c r="E3196">
        <v>128.4</v>
      </c>
      <c r="F3196">
        <v>0.51600000000000001</v>
      </c>
      <c r="G3196">
        <v>23.13</v>
      </c>
      <c r="H3196">
        <v>10.54</v>
      </c>
      <c r="I3196">
        <v>5.8</v>
      </c>
      <c r="J3196">
        <f t="shared" si="593"/>
        <v>0</v>
      </c>
      <c r="K3196">
        <f t="shared" si="594"/>
        <v>0</v>
      </c>
      <c r="L3196">
        <f t="shared" si="604"/>
        <v>0</v>
      </c>
      <c r="M3196">
        <f t="shared" si="603"/>
        <v>0</v>
      </c>
      <c r="N3196">
        <f t="shared" si="595"/>
        <v>0</v>
      </c>
      <c r="O3196">
        <f t="shared" si="596"/>
        <v>0</v>
      </c>
      <c r="P3196" s="34" t="s">
        <v>77</v>
      </c>
      <c r="Q3196" s="33">
        <f t="shared" si="597"/>
        <v>2.9999999999997584E-2</v>
      </c>
      <c r="R3196" s="33">
        <f t="shared" si="598"/>
        <v>0.27999999999999936</v>
      </c>
      <c r="S3196" s="33">
        <f t="shared" si="599"/>
        <v>9.9999999999999645E-2</v>
      </c>
      <c r="T3196" s="33">
        <f t="shared" si="600"/>
        <v>0</v>
      </c>
      <c r="V3196" s="16">
        <f t="shared" si="602"/>
        <v>1.0416666671517305E-2</v>
      </c>
      <c r="W3196" s="2">
        <f t="shared" si="601"/>
        <v>45097.770833333328</v>
      </c>
    </row>
    <row r="3197" spans="1:23" x14ac:dyDescent="0.25">
      <c r="A3197">
        <v>2023</v>
      </c>
      <c r="B3197" t="s">
        <v>75</v>
      </c>
      <c r="C3197" t="s">
        <v>76</v>
      </c>
      <c r="D3197" s="45">
        <v>45097.78125</v>
      </c>
      <c r="E3197">
        <v>125</v>
      </c>
      <c r="F3197">
        <v>0.51600000000000001</v>
      </c>
      <c r="G3197">
        <v>23.1</v>
      </c>
      <c r="H3197">
        <v>10.26</v>
      </c>
      <c r="I3197">
        <v>5.7</v>
      </c>
      <c r="J3197">
        <f t="shared" si="593"/>
        <v>0</v>
      </c>
      <c r="K3197">
        <f t="shared" si="594"/>
        <v>0</v>
      </c>
      <c r="L3197">
        <f t="shared" si="604"/>
        <v>0</v>
      </c>
      <c r="M3197">
        <f t="shared" si="603"/>
        <v>0</v>
      </c>
      <c r="N3197">
        <f t="shared" si="595"/>
        <v>0</v>
      </c>
      <c r="O3197">
        <f t="shared" si="596"/>
        <v>0</v>
      </c>
      <c r="P3197" s="34" t="s">
        <v>77</v>
      </c>
      <c r="Q3197" s="33">
        <f t="shared" si="597"/>
        <v>4.00000000000027E-2</v>
      </c>
      <c r="R3197" s="33">
        <f t="shared" si="598"/>
        <v>0.17999999999999972</v>
      </c>
      <c r="S3197" s="33">
        <f t="shared" si="599"/>
        <v>1</v>
      </c>
      <c r="T3197" s="33">
        <f t="shared" si="600"/>
        <v>0</v>
      </c>
      <c r="V3197" s="16">
        <f t="shared" si="602"/>
        <v>1.0416666664241347E-2</v>
      </c>
      <c r="W3197" s="2">
        <f t="shared" si="601"/>
        <v>45097.78125</v>
      </c>
    </row>
    <row r="3198" spans="1:23" x14ac:dyDescent="0.25">
      <c r="A3198">
        <v>2023</v>
      </c>
      <c r="B3198" t="s">
        <v>75</v>
      </c>
      <c r="C3198" t="s">
        <v>76</v>
      </c>
      <c r="D3198" s="45">
        <v>45097.791666666664</v>
      </c>
      <c r="E3198">
        <v>122.8</v>
      </c>
      <c r="F3198">
        <v>0.51600000000000001</v>
      </c>
      <c r="G3198">
        <v>23.06</v>
      </c>
      <c r="H3198">
        <v>10.08</v>
      </c>
      <c r="I3198">
        <v>4.7</v>
      </c>
      <c r="J3198">
        <f t="shared" si="593"/>
        <v>0</v>
      </c>
      <c r="K3198">
        <f t="shared" si="594"/>
        <v>0</v>
      </c>
      <c r="L3198">
        <f t="shared" si="604"/>
        <v>0</v>
      </c>
      <c r="M3198">
        <f t="shared" si="603"/>
        <v>0</v>
      </c>
      <c r="N3198">
        <f t="shared" si="595"/>
        <v>0</v>
      </c>
      <c r="O3198">
        <f t="shared" si="596"/>
        <v>0</v>
      </c>
      <c r="P3198" s="34" t="s">
        <v>77</v>
      </c>
      <c r="Q3198" s="33">
        <f t="shared" si="597"/>
        <v>2.9999999999997584E-2</v>
      </c>
      <c r="R3198" s="33">
        <f t="shared" si="598"/>
        <v>0.22000000000000064</v>
      </c>
      <c r="S3198" s="33">
        <f t="shared" si="599"/>
        <v>1.5999999999999996</v>
      </c>
      <c r="T3198" s="33">
        <f t="shared" si="600"/>
        <v>0</v>
      </c>
      <c r="V3198" s="16">
        <f t="shared" si="602"/>
        <v>1.0416666664241347E-2</v>
      </c>
      <c r="W3198" s="2">
        <f t="shared" si="601"/>
        <v>45097.791666666664</v>
      </c>
    </row>
    <row r="3199" spans="1:23" x14ac:dyDescent="0.25">
      <c r="A3199">
        <v>2023</v>
      </c>
      <c r="B3199" t="s">
        <v>75</v>
      </c>
      <c r="C3199" t="s">
        <v>76</v>
      </c>
      <c r="D3199" s="45">
        <v>45097.802083333336</v>
      </c>
      <c r="E3199">
        <v>120</v>
      </c>
      <c r="F3199">
        <v>0.51600000000000001</v>
      </c>
      <c r="G3199">
        <v>23.03</v>
      </c>
      <c r="H3199">
        <v>9.86</v>
      </c>
      <c r="I3199">
        <v>6.3</v>
      </c>
      <c r="J3199">
        <f t="shared" si="593"/>
        <v>0</v>
      </c>
      <c r="K3199">
        <f t="shared" si="594"/>
        <v>0</v>
      </c>
      <c r="L3199">
        <f t="shared" si="604"/>
        <v>0</v>
      </c>
      <c r="M3199">
        <f t="shared" si="603"/>
        <v>0</v>
      </c>
      <c r="N3199">
        <f t="shared" si="595"/>
        <v>0</v>
      </c>
      <c r="O3199">
        <f t="shared" si="596"/>
        <v>0</v>
      </c>
      <c r="P3199" s="34" t="s">
        <v>77</v>
      </c>
      <c r="Q3199" s="33">
        <f t="shared" si="597"/>
        <v>1.9999999999999574E-2</v>
      </c>
      <c r="R3199" s="33">
        <f t="shared" si="598"/>
        <v>0.19999999999999929</v>
      </c>
      <c r="S3199" s="33">
        <f t="shared" si="599"/>
        <v>0.10000000000000053</v>
      </c>
      <c r="T3199" s="33">
        <f t="shared" si="600"/>
        <v>0</v>
      </c>
      <c r="V3199" s="16">
        <f t="shared" si="602"/>
        <v>1.0416666671517305E-2</v>
      </c>
      <c r="W3199" s="2">
        <f t="shared" si="601"/>
        <v>45097.802083333328</v>
      </c>
    </row>
    <row r="3200" spans="1:23" x14ac:dyDescent="0.25">
      <c r="A3200">
        <v>2023</v>
      </c>
      <c r="B3200" t="s">
        <v>75</v>
      </c>
      <c r="C3200" t="s">
        <v>76</v>
      </c>
      <c r="D3200" s="45">
        <v>45097.8125</v>
      </c>
      <c r="E3200">
        <v>117.5</v>
      </c>
      <c r="F3200">
        <v>0.51600000000000001</v>
      </c>
      <c r="G3200">
        <v>23.01</v>
      </c>
      <c r="H3200">
        <v>9.66</v>
      </c>
      <c r="I3200">
        <v>6.4</v>
      </c>
      <c r="J3200">
        <f t="shared" si="593"/>
        <v>0</v>
      </c>
      <c r="K3200">
        <f t="shared" si="594"/>
        <v>0</v>
      </c>
      <c r="L3200">
        <f t="shared" si="604"/>
        <v>0</v>
      </c>
      <c r="M3200">
        <f t="shared" si="603"/>
        <v>0</v>
      </c>
      <c r="N3200">
        <f t="shared" si="595"/>
        <v>0</v>
      </c>
      <c r="O3200">
        <f t="shared" si="596"/>
        <v>0</v>
      </c>
      <c r="P3200" s="34" t="s">
        <v>77</v>
      </c>
      <c r="Q3200" s="33">
        <f t="shared" si="597"/>
        <v>2.0000000000003126E-2</v>
      </c>
      <c r="R3200" s="33">
        <f t="shared" si="598"/>
        <v>0.27999999999999936</v>
      </c>
      <c r="S3200" s="33">
        <f t="shared" si="599"/>
        <v>9.9999999999999645E-2</v>
      </c>
      <c r="T3200" s="33">
        <f t="shared" si="600"/>
        <v>0</v>
      </c>
      <c r="V3200" s="16">
        <f t="shared" si="602"/>
        <v>1.0416666664241347E-2</v>
      </c>
      <c r="W3200" s="2">
        <f t="shared" si="601"/>
        <v>45097.8125</v>
      </c>
    </row>
    <row r="3201" spans="1:23" x14ac:dyDescent="0.25">
      <c r="A3201">
        <v>2023</v>
      </c>
      <c r="B3201" t="s">
        <v>75</v>
      </c>
      <c r="C3201" t="s">
        <v>76</v>
      </c>
      <c r="D3201" s="45">
        <v>45097.822916666664</v>
      </c>
      <c r="E3201">
        <v>114</v>
      </c>
      <c r="F3201">
        <v>0.51600000000000001</v>
      </c>
      <c r="G3201">
        <v>22.99</v>
      </c>
      <c r="H3201">
        <v>9.3800000000000008</v>
      </c>
      <c r="I3201">
        <v>6.5</v>
      </c>
      <c r="J3201">
        <f t="shared" si="593"/>
        <v>0</v>
      </c>
      <c r="K3201">
        <f t="shared" si="594"/>
        <v>0</v>
      </c>
      <c r="L3201">
        <f t="shared" si="604"/>
        <v>0</v>
      </c>
      <c r="M3201">
        <f t="shared" si="603"/>
        <v>0</v>
      </c>
      <c r="N3201">
        <f t="shared" si="595"/>
        <v>0</v>
      </c>
      <c r="O3201">
        <f t="shared" si="596"/>
        <v>0</v>
      </c>
      <c r="P3201" s="34" t="s">
        <v>77</v>
      </c>
      <c r="Q3201" s="33">
        <f t="shared" si="597"/>
        <v>2.9999999999997584E-2</v>
      </c>
      <c r="R3201" s="33">
        <f t="shared" si="598"/>
        <v>0.25</v>
      </c>
      <c r="S3201" s="33">
        <f t="shared" si="599"/>
        <v>1.2000000000000002</v>
      </c>
      <c r="T3201" s="33">
        <f t="shared" si="600"/>
        <v>0</v>
      </c>
      <c r="V3201" s="16">
        <f t="shared" si="602"/>
        <v>1.0416666664241347E-2</v>
      </c>
      <c r="W3201" s="2">
        <f t="shared" si="601"/>
        <v>45097.822916666664</v>
      </c>
    </row>
    <row r="3202" spans="1:23" x14ac:dyDescent="0.25">
      <c r="A3202">
        <v>2023</v>
      </c>
      <c r="B3202" t="s">
        <v>75</v>
      </c>
      <c r="C3202" t="s">
        <v>76</v>
      </c>
      <c r="D3202" s="45">
        <v>45097.833333333336</v>
      </c>
      <c r="E3202">
        <v>110.9</v>
      </c>
      <c r="F3202">
        <v>0.51600000000000001</v>
      </c>
      <c r="G3202">
        <v>22.96</v>
      </c>
      <c r="H3202">
        <v>9.1300000000000008</v>
      </c>
      <c r="I3202">
        <v>7.7</v>
      </c>
      <c r="J3202">
        <f t="shared" ref="J3202:J3265" si="605">IF(G3202="",0.5,IF(G3202&lt;=0,2,IF(G3202&gt;=40,2, IF(AND(G3202&gt;0,G3202&lt;1),5,IF(AND(G3202&gt;35,G3202&lt;40),5,IF(Q3202&gt;=1.5,1.5,0))))))</f>
        <v>0</v>
      </c>
      <c r="K3202">
        <f t="shared" ref="K3202:K3265" si="606">IF(H3202="",0.5,IF(H3202&lt;=0.1,2,IF(H3202&gt;=20,2, IF(AND(H3202&gt;0.1,H3202&lt;0.2),5,IF(AND(H3202&gt;16,H3202&lt;20),5,IF(R3202&gt;=2,1.5,0))))))</f>
        <v>0</v>
      </c>
      <c r="L3202">
        <f t="shared" si="604"/>
        <v>0</v>
      </c>
      <c r="M3202">
        <f t="shared" si="603"/>
        <v>0</v>
      </c>
      <c r="N3202">
        <f t="shared" ref="N3202:N3265" si="607">IF(A3202="",0.5,IF(B3202="",0.5,IF(C3202="",0.5,IF(D3202="",0.5,IF(U3202="Y",0.01,0)))))</f>
        <v>0</v>
      </c>
      <c r="O3202">
        <f t="shared" ref="O3202:O3265" si="608">COUNTIF(J3202:N3202,"&gt;0")</f>
        <v>0</v>
      </c>
      <c r="P3202" s="34" t="s">
        <v>77</v>
      </c>
      <c r="Q3202" s="33">
        <f t="shared" ref="Q3202:Q3265" si="609">IF(G3202="","",ABS(G3203-G3202))</f>
        <v>5.0000000000000711E-2</v>
      </c>
      <c r="R3202" s="33">
        <f t="shared" ref="R3202:R3265" si="610">IF(H3202="","",ABS(H3203-H3202))</f>
        <v>0.25</v>
      </c>
      <c r="S3202" s="33">
        <f t="shared" ref="S3202:S3265" si="611">IF(I3202="","",ABS(I3203-I3202))</f>
        <v>2.7</v>
      </c>
      <c r="T3202" s="33">
        <f t="shared" ref="T3202:T3265" si="612">IF(F3202="","",ABS(F3203*1000-F3202*1000))</f>
        <v>1</v>
      </c>
      <c r="V3202" s="16">
        <f t="shared" si="602"/>
        <v>1.0416666671517305E-2</v>
      </c>
      <c r="W3202" s="2">
        <f t="shared" ref="W3202:W3265" si="613">MROUND(D3202,"0:15")</f>
        <v>45097.833333333328</v>
      </c>
    </row>
    <row r="3203" spans="1:23" x14ac:dyDescent="0.25">
      <c r="A3203">
        <v>2023</v>
      </c>
      <c r="B3203" t="s">
        <v>75</v>
      </c>
      <c r="C3203" t="s">
        <v>76</v>
      </c>
      <c r="D3203" s="45">
        <v>45097.84375</v>
      </c>
      <c r="E3203">
        <v>107.7</v>
      </c>
      <c r="F3203">
        <v>0.51700000000000002</v>
      </c>
      <c r="G3203">
        <v>22.91</v>
      </c>
      <c r="H3203">
        <v>8.8800000000000008</v>
      </c>
      <c r="I3203">
        <v>10.4</v>
      </c>
      <c r="J3203">
        <f t="shared" si="605"/>
        <v>0</v>
      </c>
      <c r="K3203">
        <f t="shared" si="606"/>
        <v>0</v>
      </c>
      <c r="L3203">
        <f t="shared" si="604"/>
        <v>0</v>
      </c>
      <c r="M3203">
        <f t="shared" si="603"/>
        <v>0</v>
      </c>
      <c r="N3203">
        <f t="shared" si="607"/>
        <v>0</v>
      </c>
      <c r="O3203">
        <f t="shared" si="608"/>
        <v>0</v>
      </c>
      <c r="P3203" s="34" t="s">
        <v>77</v>
      </c>
      <c r="Q3203" s="33">
        <f t="shared" si="609"/>
        <v>3.9999999999999147E-2</v>
      </c>
      <c r="R3203" s="33">
        <f t="shared" si="610"/>
        <v>0.23000000000000043</v>
      </c>
      <c r="S3203" s="33">
        <f t="shared" si="611"/>
        <v>4.6000000000000005</v>
      </c>
      <c r="T3203" s="33">
        <f t="shared" si="612"/>
        <v>1</v>
      </c>
      <c r="V3203" s="16">
        <f t="shared" ref="V3203:V3266" si="614">D3203-D3202</f>
        <v>1.0416666664241347E-2</v>
      </c>
      <c r="W3203" s="2">
        <f t="shared" si="613"/>
        <v>45097.84375</v>
      </c>
    </row>
    <row r="3204" spans="1:23" x14ac:dyDescent="0.25">
      <c r="A3204">
        <v>2023</v>
      </c>
      <c r="B3204" t="s">
        <v>75</v>
      </c>
      <c r="C3204" t="s">
        <v>76</v>
      </c>
      <c r="D3204" s="45">
        <v>45097.854166666664</v>
      </c>
      <c r="E3204">
        <v>105</v>
      </c>
      <c r="F3204">
        <v>0.51800000000000002</v>
      </c>
      <c r="G3204">
        <v>22.87</v>
      </c>
      <c r="H3204">
        <v>8.65</v>
      </c>
      <c r="I3204">
        <v>5.8</v>
      </c>
      <c r="J3204">
        <f t="shared" si="605"/>
        <v>0</v>
      </c>
      <c r="K3204">
        <f t="shared" si="606"/>
        <v>0</v>
      </c>
      <c r="L3204">
        <f t="shared" si="604"/>
        <v>0</v>
      </c>
      <c r="M3204">
        <f t="shared" ref="M3204:M3267" si="615">IF(F3204="",0.5,IF(F3204*1000&lt;=10,2,IF(F3204*1000&gt;=35000,2,IF(AND(F3204*1000&gt;10,F3204*1000&lt;20),5, IF(AND(F3204*1000&gt;6000,F3204*1000&lt;35000),5,IF(T3204&gt;=5000,1.5,0))))))</f>
        <v>0</v>
      </c>
      <c r="N3204">
        <f t="shared" si="607"/>
        <v>0</v>
      </c>
      <c r="O3204">
        <f t="shared" si="608"/>
        <v>0</v>
      </c>
      <c r="P3204" s="34" t="s">
        <v>77</v>
      </c>
      <c r="Q3204" s="33">
        <f t="shared" si="609"/>
        <v>6.0000000000002274E-2</v>
      </c>
      <c r="R3204" s="33">
        <f t="shared" si="610"/>
        <v>0.25</v>
      </c>
      <c r="S3204" s="33">
        <f t="shared" si="611"/>
        <v>1</v>
      </c>
      <c r="T3204" s="33">
        <f t="shared" si="612"/>
        <v>0</v>
      </c>
      <c r="V3204" s="16">
        <f t="shared" si="614"/>
        <v>1.0416666664241347E-2</v>
      </c>
      <c r="W3204" s="2">
        <f t="shared" si="613"/>
        <v>45097.854166666664</v>
      </c>
    </row>
    <row r="3205" spans="1:23" x14ac:dyDescent="0.25">
      <c r="A3205">
        <v>2023</v>
      </c>
      <c r="B3205" t="s">
        <v>75</v>
      </c>
      <c r="C3205" t="s">
        <v>76</v>
      </c>
      <c r="D3205" s="45">
        <v>45097.864583333336</v>
      </c>
      <c r="E3205">
        <v>101.8</v>
      </c>
      <c r="F3205">
        <v>0.51800000000000002</v>
      </c>
      <c r="G3205">
        <v>22.81</v>
      </c>
      <c r="H3205">
        <v>8.4</v>
      </c>
      <c r="I3205">
        <v>6.8</v>
      </c>
      <c r="J3205">
        <f t="shared" si="605"/>
        <v>0</v>
      </c>
      <c r="K3205">
        <f t="shared" si="606"/>
        <v>0</v>
      </c>
      <c r="L3205">
        <f t="shared" si="604"/>
        <v>0</v>
      </c>
      <c r="M3205">
        <f t="shared" si="615"/>
        <v>0</v>
      </c>
      <c r="N3205">
        <f t="shared" si="607"/>
        <v>0</v>
      </c>
      <c r="O3205">
        <f t="shared" si="608"/>
        <v>0</v>
      </c>
      <c r="P3205" s="34" t="s">
        <v>77</v>
      </c>
      <c r="Q3205" s="33">
        <f t="shared" si="609"/>
        <v>7.0000000000000284E-2</v>
      </c>
      <c r="R3205" s="33">
        <f t="shared" si="610"/>
        <v>0.26999999999999957</v>
      </c>
      <c r="S3205" s="33">
        <f t="shared" si="611"/>
        <v>4.6000000000000005</v>
      </c>
      <c r="T3205" s="33">
        <f t="shared" si="612"/>
        <v>1</v>
      </c>
      <c r="V3205" s="16">
        <f t="shared" si="614"/>
        <v>1.0416666671517305E-2</v>
      </c>
      <c r="W3205" s="2">
        <f t="shared" si="613"/>
        <v>45097.864583333328</v>
      </c>
    </row>
    <row r="3206" spans="1:23" x14ac:dyDescent="0.25">
      <c r="A3206">
        <v>2023</v>
      </c>
      <c r="B3206" t="s">
        <v>75</v>
      </c>
      <c r="C3206" t="s">
        <v>76</v>
      </c>
      <c r="D3206" s="45">
        <v>45097.875</v>
      </c>
      <c r="E3206">
        <v>98.3</v>
      </c>
      <c r="F3206">
        <v>0.51900000000000002</v>
      </c>
      <c r="G3206">
        <v>22.74</v>
      </c>
      <c r="H3206">
        <v>8.1300000000000008</v>
      </c>
      <c r="I3206">
        <v>11.4</v>
      </c>
      <c r="J3206">
        <f t="shared" si="605"/>
        <v>0</v>
      </c>
      <c r="K3206">
        <f t="shared" si="606"/>
        <v>0</v>
      </c>
      <c r="L3206">
        <f t="shared" si="604"/>
        <v>0</v>
      </c>
      <c r="M3206">
        <f t="shared" si="615"/>
        <v>0</v>
      </c>
      <c r="N3206">
        <f t="shared" si="607"/>
        <v>0</v>
      </c>
      <c r="O3206">
        <f t="shared" si="608"/>
        <v>0</v>
      </c>
      <c r="P3206" s="34" t="s">
        <v>77</v>
      </c>
      <c r="Q3206" s="33">
        <f t="shared" si="609"/>
        <v>6.9999999999996732E-2</v>
      </c>
      <c r="R3206" s="33">
        <f t="shared" si="610"/>
        <v>0.19000000000000039</v>
      </c>
      <c r="S3206" s="33">
        <f t="shared" si="611"/>
        <v>22.4</v>
      </c>
      <c r="T3206" s="33">
        <f t="shared" si="612"/>
        <v>0</v>
      </c>
      <c r="V3206" s="16">
        <f t="shared" si="614"/>
        <v>1.0416666664241347E-2</v>
      </c>
      <c r="W3206" s="2">
        <f t="shared" si="613"/>
        <v>45097.875</v>
      </c>
    </row>
    <row r="3207" spans="1:23" x14ac:dyDescent="0.25">
      <c r="A3207">
        <v>2023</v>
      </c>
      <c r="B3207" t="s">
        <v>75</v>
      </c>
      <c r="C3207" t="s">
        <v>76</v>
      </c>
      <c r="D3207" s="45">
        <v>45097.885416666664</v>
      </c>
      <c r="E3207">
        <v>96</v>
      </c>
      <c r="F3207">
        <v>0.51900000000000002</v>
      </c>
      <c r="G3207">
        <v>22.67</v>
      </c>
      <c r="H3207">
        <v>7.94</v>
      </c>
      <c r="I3207">
        <v>33.799999999999997</v>
      </c>
      <c r="J3207">
        <f t="shared" si="605"/>
        <v>0</v>
      </c>
      <c r="K3207">
        <f t="shared" si="606"/>
        <v>0</v>
      </c>
      <c r="L3207">
        <f t="shared" si="604"/>
        <v>0</v>
      </c>
      <c r="M3207">
        <f t="shared" si="615"/>
        <v>0</v>
      </c>
      <c r="N3207">
        <f t="shared" si="607"/>
        <v>0</v>
      </c>
      <c r="O3207">
        <f t="shared" si="608"/>
        <v>0</v>
      </c>
      <c r="P3207" s="34" t="s">
        <v>77</v>
      </c>
      <c r="Q3207" s="33">
        <f t="shared" si="609"/>
        <v>7.0000000000000284E-2</v>
      </c>
      <c r="R3207" s="33">
        <f t="shared" si="610"/>
        <v>0.20000000000000018</v>
      </c>
      <c r="S3207" s="33">
        <f t="shared" si="611"/>
        <v>17.799999999999997</v>
      </c>
      <c r="T3207" s="33">
        <f t="shared" si="612"/>
        <v>1</v>
      </c>
      <c r="V3207" s="16">
        <f t="shared" si="614"/>
        <v>1.0416666664241347E-2</v>
      </c>
      <c r="W3207" s="2">
        <f t="shared" si="613"/>
        <v>45097.885416666664</v>
      </c>
    </row>
    <row r="3208" spans="1:23" x14ac:dyDescent="0.25">
      <c r="A3208">
        <v>2023</v>
      </c>
      <c r="B3208" t="s">
        <v>75</v>
      </c>
      <c r="C3208" t="s">
        <v>76</v>
      </c>
      <c r="D3208" s="45">
        <v>45097.895833333336</v>
      </c>
      <c r="E3208">
        <v>93.3</v>
      </c>
      <c r="F3208">
        <v>0.52</v>
      </c>
      <c r="G3208">
        <v>22.6</v>
      </c>
      <c r="H3208">
        <v>7.74</v>
      </c>
      <c r="I3208">
        <v>16</v>
      </c>
      <c r="J3208">
        <f t="shared" si="605"/>
        <v>0</v>
      </c>
      <c r="K3208">
        <f t="shared" si="606"/>
        <v>0</v>
      </c>
      <c r="L3208">
        <f t="shared" si="604"/>
        <v>0</v>
      </c>
      <c r="M3208">
        <f t="shared" si="615"/>
        <v>0</v>
      </c>
      <c r="N3208">
        <f t="shared" si="607"/>
        <v>0</v>
      </c>
      <c r="O3208">
        <f t="shared" si="608"/>
        <v>0</v>
      </c>
      <c r="P3208" s="34" t="s">
        <v>77</v>
      </c>
      <c r="Q3208" s="33">
        <f t="shared" si="609"/>
        <v>8.0000000000001847E-2</v>
      </c>
      <c r="R3208" s="33">
        <f t="shared" si="610"/>
        <v>0.16999999999999993</v>
      </c>
      <c r="S3208" s="33">
        <f t="shared" si="611"/>
        <v>8.1999999999999993</v>
      </c>
      <c r="T3208" s="33">
        <f t="shared" si="612"/>
        <v>0</v>
      </c>
      <c r="V3208" s="16">
        <f t="shared" si="614"/>
        <v>1.0416666671517305E-2</v>
      </c>
      <c r="W3208" s="2">
        <f t="shared" si="613"/>
        <v>45097.895833333328</v>
      </c>
    </row>
    <row r="3209" spans="1:23" x14ac:dyDescent="0.25">
      <c r="A3209">
        <v>2023</v>
      </c>
      <c r="B3209" t="s">
        <v>75</v>
      </c>
      <c r="C3209" t="s">
        <v>76</v>
      </c>
      <c r="D3209" s="45">
        <v>45097.90625</v>
      </c>
      <c r="E3209">
        <v>91.2</v>
      </c>
      <c r="F3209">
        <v>0.52</v>
      </c>
      <c r="G3209">
        <v>22.52</v>
      </c>
      <c r="H3209">
        <v>7.57</v>
      </c>
      <c r="I3209">
        <v>7.8</v>
      </c>
      <c r="J3209">
        <f t="shared" si="605"/>
        <v>0</v>
      </c>
      <c r="K3209">
        <f t="shared" si="606"/>
        <v>0</v>
      </c>
      <c r="L3209">
        <f t="shared" si="604"/>
        <v>0</v>
      </c>
      <c r="M3209">
        <f t="shared" si="615"/>
        <v>0</v>
      </c>
      <c r="N3209">
        <f t="shared" si="607"/>
        <v>0</v>
      </c>
      <c r="O3209">
        <f t="shared" si="608"/>
        <v>0</v>
      </c>
      <c r="P3209" s="34" t="s">
        <v>77</v>
      </c>
      <c r="Q3209" s="33">
        <f t="shared" si="609"/>
        <v>7.0000000000000284E-2</v>
      </c>
      <c r="R3209" s="33">
        <f t="shared" si="610"/>
        <v>0.12999999999999989</v>
      </c>
      <c r="S3209" s="33">
        <f t="shared" si="611"/>
        <v>1.7999999999999998</v>
      </c>
      <c r="T3209" s="33">
        <f t="shared" si="612"/>
        <v>0</v>
      </c>
      <c r="V3209" s="16">
        <f t="shared" si="614"/>
        <v>1.0416666664241347E-2</v>
      </c>
      <c r="W3209" s="2">
        <f t="shared" si="613"/>
        <v>45097.90625</v>
      </c>
    </row>
    <row r="3210" spans="1:23" x14ac:dyDescent="0.25">
      <c r="A3210">
        <v>2023</v>
      </c>
      <c r="B3210" t="s">
        <v>75</v>
      </c>
      <c r="C3210" t="s">
        <v>76</v>
      </c>
      <c r="D3210" s="45">
        <v>45097.916666666664</v>
      </c>
      <c r="E3210">
        <v>89.5</v>
      </c>
      <c r="F3210">
        <v>0.52</v>
      </c>
      <c r="G3210">
        <v>22.45</v>
      </c>
      <c r="H3210">
        <v>7.44</v>
      </c>
      <c r="I3210">
        <v>6</v>
      </c>
      <c r="J3210">
        <f t="shared" si="605"/>
        <v>0</v>
      </c>
      <c r="K3210">
        <f t="shared" si="606"/>
        <v>0</v>
      </c>
      <c r="L3210">
        <f t="shared" si="604"/>
        <v>0</v>
      </c>
      <c r="M3210">
        <f t="shared" si="615"/>
        <v>0</v>
      </c>
      <c r="N3210">
        <f t="shared" si="607"/>
        <v>0</v>
      </c>
      <c r="O3210">
        <f t="shared" si="608"/>
        <v>0</v>
      </c>
      <c r="P3210" s="34" t="s">
        <v>77</v>
      </c>
      <c r="Q3210" s="33">
        <f t="shared" si="609"/>
        <v>8.9999999999999858E-2</v>
      </c>
      <c r="R3210" s="33">
        <f t="shared" si="610"/>
        <v>0.1800000000000006</v>
      </c>
      <c r="S3210" s="33">
        <f t="shared" si="611"/>
        <v>1.4000000000000004</v>
      </c>
      <c r="T3210" s="33">
        <f t="shared" si="612"/>
        <v>0</v>
      </c>
      <c r="V3210" s="16">
        <f t="shared" si="614"/>
        <v>1.0416666664241347E-2</v>
      </c>
      <c r="W3210" s="2">
        <f t="shared" si="613"/>
        <v>45097.916666666664</v>
      </c>
    </row>
    <row r="3211" spans="1:23" x14ac:dyDescent="0.25">
      <c r="A3211">
        <v>2023</v>
      </c>
      <c r="B3211" t="s">
        <v>75</v>
      </c>
      <c r="C3211" t="s">
        <v>76</v>
      </c>
      <c r="D3211" s="45">
        <v>45097.927083333336</v>
      </c>
      <c r="E3211">
        <v>87.2</v>
      </c>
      <c r="F3211">
        <v>0.52</v>
      </c>
      <c r="G3211">
        <v>22.36</v>
      </c>
      <c r="H3211">
        <v>7.26</v>
      </c>
      <c r="I3211">
        <v>7.4</v>
      </c>
      <c r="J3211">
        <f t="shared" si="605"/>
        <v>0</v>
      </c>
      <c r="K3211">
        <f t="shared" si="606"/>
        <v>0</v>
      </c>
      <c r="L3211">
        <f t="shared" si="604"/>
        <v>0</v>
      </c>
      <c r="M3211">
        <f t="shared" si="615"/>
        <v>0</v>
      </c>
      <c r="N3211">
        <f t="shared" si="607"/>
        <v>0</v>
      </c>
      <c r="O3211">
        <f t="shared" si="608"/>
        <v>0</v>
      </c>
      <c r="P3211" s="34" t="s">
        <v>77</v>
      </c>
      <c r="Q3211" s="33">
        <f t="shared" si="609"/>
        <v>7.0000000000000284E-2</v>
      </c>
      <c r="R3211" s="33">
        <f t="shared" si="610"/>
        <v>8.9999999999999858E-2</v>
      </c>
      <c r="S3211" s="33">
        <f t="shared" si="611"/>
        <v>0.19999999999999929</v>
      </c>
      <c r="T3211" s="33">
        <f t="shared" si="612"/>
        <v>0</v>
      </c>
      <c r="V3211" s="16">
        <f t="shared" si="614"/>
        <v>1.0416666671517305E-2</v>
      </c>
      <c r="W3211" s="2">
        <f t="shared" si="613"/>
        <v>45097.927083333328</v>
      </c>
    </row>
    <row r="3212" spans="1:23" x14ac:dyDescent="0.25">
      <c r="A3212">
        <v>2023</v>
      </c>
      <c r="B3212" t="s">
        <v>75</v>
      </c>
      <c r="C3212" t="s">
        <v>76</v>
      </c>
      <c r="D3212" s="45">
        <v>45097.9375</v>
      </c>
      <c r="E3212">
        <v>86</v>
      </c>
      <c r="F3212">
        <v>0.52</v>
      </c>
      <c r="G3212">
        <v>22.29</v>
      </c>
      <c r="H3212">
        <v>7.17</v>
      </c>
      <c r="I3212">
        <v>7.6</v>
      </c>
      <c r="J3212">
        <f t="shared" si="605"/>
        <v>0</v>
      </c>
      <c r="K3212">
        <f t="shared" si="606"/>
        <v>0</v>
      </c>
      <c r="L3212">
        <f t="shared" si="604"/>
        <v>0</v>
      </c>
      <c r="M3212">
        <f t="shared" si="615"/>
        <v>0</v>
      </c>
      <c r="N3212">
        <f t="shared" si="607"/>
        <v>0</v>
      </c>
      <c r="O3212">
        <f t="shared" si="608"/>
        <v>0</v>
      </c>
      <c r="P3212" s="34" t="s">
        <v>77</v>
      </c>
      <c r="Q3212" s="33">
        <f t="shared" si="609"/>
        <v>8.9999999999999858E-2</v>
      </c>
      <c r="R3212" s="33">
        <f t="shared" si="610"/>
        <v>0.12000000000000011</v>
      </c>
      <c r="S3212" s="33">
        <f t="shared" si="611"/>
        <v>2.9000000000000004</v>
      </c>
      <c r="T3212" s="33">
        <f t="shared" si="612"/>
        <v>1</v>
      </c>
      <c r="V3212" s="16">
        <f t="shared" si="614"/>
        <v>1.0416666664241347E-2</v>
      </c>
      <c r="W3212" s="2">
        <f t="shared" si="613"/>
        <v>45097.9375</v>
      </c>
    </row>
    <row r="3213" spans="1:23" x14ac:dyDescent="0.25">
      <c r="A3213">
        <v>2023</v>
      </c>
      <c r="B3213" t="s">
        <v>75</v>
      </c>
      <c r="C3213" t="s">
        <v>76</v>
      </c>
      <c r="D3213" s="45">
        <v>45097.947916666664</v>
      </c>
      <c r="E3213">
        <v>84.4</v>
      </c>
      <c r="F3213">
        <v>0.52100000000000002</v>
      </c>
      <c r="G3213">
        <v>22.2</v>
      </c>
      <c r="H3213">
        <v>7.05</v>
      </c>
      <c r="I3213">
        <v>10.5</v>
      </c>
      <c r="J3213">
        <f t="shared" si="605"/>
        <v>0</v>
      </c>
      <c r="K3213">
        <f t="shared" si="606"/>
        <v>0</v>
      </c>
      <c r="L3213">
        <f t="shared" si="604"/>
        <v>0</v>
      </c>
      <c r="M3213">
        <f t="shared" si="615"/>
        <v>0</v>
      </c>
      <c r="N3213">
        <f t="shared" si="607"/>
        <v>0</v>
      </c>
      <c r="O3213">
        <f t="shared" si="608"/>
        <v>0</v>
      </c>
      <c r="P3213" s="34" t="s">
        <v>77</v>
      </c>
      <c r="Q3213" s="33">
        <f t="shared" si="609"/>
        <v>8.9999999999999858E-2</v>
      </c>
      <c r="R3213" s="33">
        <f t="shared" si="610"/>
        <v>0.12999999999999989</v>
      </c>
      <c r="S3213" s="33">
        <f t="shared" si="611"/>
        <v>3.4000000000000004</v>
      </c>
      <c r="T3213" s="33">
        <f t="shared" si="612"/>
        <v>0</v>
      </c>
      <c r="V3213" s="16">
        <f t="shared" si="614"/>
        <v>1.0416666664241347E-2</v>
      </c>
      <c r="W3213" s="2">
        <f t="shared" si="613"/>
        <v>45097.947916666664</v>
      </c>
    </row>
    <row r="3214" spans="1:23" x14ac:dyDescent="0.25">
      <c r="A3214">
        <v>2023</v>
      </c>
      <c r="B3214" t="s">
        <v>75</v>
      </c>
      <c r="C3214" t="s">
        <v>76</v>
      </c>
      <c r="D3214" s="45">
        <v>45097.958333333336</v>
      </c>
      <c r="E3214">
        <v>82.7</v>
      </c>
      <c r="F3214">
        <v>0.52100000000000002</v>
      </c>
      <c r="G3214">
        <v>22.11</v>
      </c>
      <c r="H3214">
        <v>6.92</v>
      </c>
      <c r="I3214">
        <v>7.1</v>
      </c>
      <c r="J3214">
        <f t="shared" si="605"/>
        <v>0</v>
      </c>
      <c r="K3214">
        <f t="shared" si="606"/>
        <v>0</v>
      </c>
      <c r="L3214">
        <f t="shared" si="604"/>
        <v>0</v>
      </c>
      <c r="M3214">
        <f t="shared" si="615"/>
        <v>0</v>
      </c>
      <c r="N3214">
        <f t="shared" si="607"/>
        <v>0</v>
      </c>
      <c r="O3214">
        <f t="shared" si="608"/>
        <v>0</v>
      </c>
      <c r="P3214" s="34" t="s">
        <v>77</v>
      </c>
      <c r="Q3214" s="33">
        <f t="shared" si="609"/>
        <v>8.9999999999999858E-2</v>
      </c>
      <c r="R3214" s="33">
        <f t="shared" si="610"/>
        <v>9.9999999999999645E-2</v>
      </c>
      <c r="S3214" s="33">
        <f t="shared" si="611"/>
        <v>1.4000000000000004</v>
      </c>
      <c r="T3214" s="33">
        <f t="shared" si="612"/>
        <v>0</v>
      </c>
      <c r="V3214" s="16">
        <f t="shared" si="614"/>
        <v>1.0416666671517305E-2</v>
      </c>
      <c r="W3214" s="2">
        <f t="shared" si="613"/>
        <v>45097.958333333328</v>
      </c>
    </row>
    <row r="3215" spans="1:23" x14ac:dyDescent="0.25">
      <c r="A3215">
        <v>2023</v>
      </c>
      <c r="B3215" t="s">
        <v>75</v>
      </c>
      <c r="C3215" t="s">
        <v>76</v>
      </c>
      <c r="D3215" s="45">
        <v>45097.96875</v>
      </c>
      <c r="E3215">
        <v>81.400000000000006</v>
      </c>
      <c r="F3215">
        <v>0.52100000000000002</v>
      </c>
      <c r="G3215">
        <v>22.02</v>
      </c>
      <c r="H3215">
        <v>6.82</v>
      </c>
      <c r="I3215">
        <v>8.5</v>
      </c>
      <c r="J3215">
        <f t="shared" si="605"/>
        <v>0</v>
      </c>
      <c r="K3215">
        <f t="shared" si="606"/>
        <v>0</v>
      </c>
      <c r="L3215">
        <f t="shared" si="604"/>
        <v>0</v>
      </c>
      <c r="M3215">
        <f t="shared" si="615"/>
        <v>0</v>
      </c>
      <c r="N3215">
        <f t="shared" si="607"/>
        <v>0</v>
      </c>
      <c r="O3215">
        <f t="shared" si="608"/>
        <v>0</v>
      </c>
      <c r="P3215" s="34" t="s">
        <v>77</v>
      </c>
      <c r="Q3215" s="33">
        <f t="shared" si="609"/>
        <v>8.9999999999999858E-2</v>
      </c>
      <c r="R3215" s="33">
        <f t="shared" si="610"/>
        <v>4.0000000000000036E-2</v>
      </c>
      <c r="S3215" s="33">
        <f t="shared" si="611"/>
        <v>0.30000000000000071</v>
      </c>
      <c r="T3215" s="33">
        <f t="shared" si="612"/>
        <v>0</v>
      </c>
      <c r="V3215" s="16">
        <f t="shared" si="614"/>
        <v>1.0416666664241347E-2</v>
      </c>
      <c r="W3215" s="2">
        <f t="shared" si="613"/>
        <v>45097.96875</v>
      </c>
    </row>
    <row r="3216" spans="1:23" x14ac:dyDescent="0.25">
      <c r="A3216">
        <v>2023</v>
      </c>
      <c r="B3216" t="s">
        <v>75</v>
      </c>
      <c r="C3216" t="s">
        <v>76</v>
      </c>
      <c r="D3216" s="45">
        <v>45097.979166666664</v>
      </c>
      <c r="E3216">
        <v>80.7</v>
      </c>
      <c r="F3216">
        <v>0.52100000000000002</v>
      </c>
      <c r="G3216">
        <v>21.93</v>
      </c>
      <c r="H3216">
        <v>6.78</v>
      </c>
      <c r="I3216">
        <v>8.1999999999999993</v>
      </c>
      <c r="J3216">
        <f t="shared" si="605"/>
        <v>0</v>
      </c>
      <c r="K3216">
        <f t="shared" si="606"/>
        <v>0</v>
      </c>
      <c r="L3216">
        <f t="shared" si="604"/>
        <v>0</v>
      </c>
      <c r="M3216">
        <f t="shared" si="615"/>
        <v>0</v>
      </c>
      <c r="N3216">
        <f t="shared" si="607"/>
        <v>0</v>
      </c>
      <c r="O3216">
        <f t="shared" si="608"/>
        <v>0</v>
      </c>
      <c r="P3216" s="34" t="s">
        <v>77</v>
      </c>
      <c r="Q3216" s="33">
        <f t="shared" si="609"/>
        <v>8.9999999999999858E-2</v>
      </c>
      <c r="R3216" s="33">
        <f t="shared" si="610"/>
        <v>8.0000000000000071E-2</v>
      </c>
      <c r="S3216" s="33">
        <f t="shared" si="611"/>
        <v>0.60000000000000142</v>
      </c>
      <c r="T3216" s="33">
        <f t="shared" si="612"/>
        <v>0</v>
      </c>
      <c r="V3216" s="16">
        <f t="shared" si="614"/>
        <v>1.0416666664241347E-2</v>
      </c>
      <c r="W3216" s="2">
        <f t="shared" si="613"/>
        <v>45097.979166666664</v>
      </c>
    </row>
    <row r="3217" spans="1:23" x14ac:dyDescent="0.25">
      <c r="A3217">
        <v>2023</v>
      </c>
      <c r="B3217" t="s">
        <v>75</v>
      </c>
      <c r="C3217" t="s">
        <v>76</v>
      </c>
      <c r="D3217" s="45">
        <v>45097.989583333336</v>
      </c>
      <c r="E3217">
        <v>79.7</v>
      </c>
      <c r="F3217">
        <v>0.52100000000000002</v>
      </c>
      <c r="G3217">
        <v>21.84</v>
      </c>
      <c r="H3217">
        <v>6.7</v>
      </c>
      <c r="I3217">
        <v>8.8000000000000007</v>
      </c>
      <c r="J3217">
        <f t="shared" si="605"/>
        <v>0</v>
      </c>
      <c r="K3217">
        <f t="shared" si="606"/>
        <v>0</v>
      </c>
      <c r="L3217">
        <f t="shared" si="604"/>
        <v>0</v>
      </c>
      <c r="M3217">
        <f t="shared" si="615"/>
        <v>0</v>
      </c>
      <c r="N3217">
        <f t="shared" si="607"/>
        <v>0</v>
      </c>
      <c r="O3217">
        <f t="shared" si="608"/>
        <v>0</v>
      </c>
      <c r="P3217" s="34" t="s">
        <v>77</v>
      </c>
      <c r="Q3217" s="33">
        <f t="shared" si="609"/>
        <v>8.9999999999999858E-2</v>
      </c>
      <c r="R3217" s="33">
        <f t="shared" si="610"/>
        <v>6.0000000000000497E-2</v>
      </c>
      <c r="S3217" s="33">
        <f t="shared" si="611"/>
        <v>22.3</v>
      </c>
      <c r="T3217" s="33">
        <f t="shared" si="612"/>
        <v>0</v>
      </c>
      <c r="V3217" s="16">
        <f t="shared" si="614"/>
        <v>1.0416666671517305E-2</v>
      </c>
      <c r="W3217" s="2">
        <f t="shared" si="613"/>
        <v>45097.989583333328</v>
      </c>
    </row>
    <row r="3218" spans="1:23" x14ac:dyDescent="0.25">
      <c r="A3218">
        <v>2023</v>
      </c>
      <c r="B3218" t="s">
        <v>75</v>
      </c>
      <c r="C3218" t="s">
        <v>76</v>
      </c>
      <c r="D3218" s="45">
        <v>45098</v>
      </c>
      <c r="E3218">
        <v>78.900000000000006</v>
      </c>
      <c r="F3218">
        <v>0.52100000000000002</v>
      </c>
      <c r="G3218">
        <v>21.75</v>
      </c>
      <c r="H3218">
        <v>6.64</v>
      </c>
      <c r="I3218">
        <v>31.1</v>
      </c>
      <c r="J3218">
        <f t="shared" si="605"/>
        <v>0</v>
      </c>
      <c r="K3218">
        <f t="shared" si="606"/>
        <v>0</v>
      </c>
      <c r="L3218">
        <f t="shared" si="604"/>
        <v>0</v>
      </c>
      <c r="M3218">
        <f t="shared" si="615"/>
        <v>0</v>
      </c>
      <c r="N3218">
        <f t="shared" si="607"/>
        <v>0</v>
      </c>
      <c r="O3218">
        <f t="shared" si="608"/>
        <v>0</v>
      </c>
      <c r="P3218" s="34" t="s">
        <v>77</v>
      </c>
      <c r="Q3218" s="33">
        <f t="shared" si="609"/>
        <v>0.10000000000000142</v>
      </c>
      <c r="R3218" s="33">
        <f t="shared" si="610"/>
        <v>4.0000000000000036E-2</v>
      </c>
      <c r="S3218" s="33">
        <f t="shared" si="611"/>
        <v>25.400000000000002</v>
      </c>
      <c r="T3218" s="33">
        <f t="shared" si="612"/>
        <v>0</v>
      </c>
      <c r="V3218" s="16">
        <f t="shared" si="614"/>
        <v>1.0416666664241347E-2</v>
      </c>
      <c r="W3218" s="2">
        <f t="shared" si="613"/>
        <v>45098</v>
      </c>
    </row>
    <row r="3219" spans="1:23" x14ac:dyDescent="0.25">
      <c r="A3219">
        <v>2023</v>
      </c>
      <c r="B3219" t="s">
        <v>75</v>
      </c>
      <c r="C3219" t="s">
        <v>76</v>
      </c>
      <c r="D3219" s="45">
        <v>45098.010416666664</v>
      </c>
      <c r="E3219">
        <v>78.2</v>
      </c>
      <c r="F3219">
        <v>0.52100000000000002</v>
      </c>
      <c r="G3219">
        <v>21.65</v>
      </c>
      <c r="H3219">
        <v>6.6</v>
      </c>
      <c r="I3219">
        <v>5.7</v>
      </c>
      <c r="J3219">
        <f t="shared" si="605"/>
        <v>0</v>
      </c>
      <c r="K3219">
        <f t="shared" si="606"/>
        <v>0</v>
      </c>
      <c r="L3219">
        <f t="shared" si="604"/>
        <v>0</v>
      </c>
      <c r="M3219">
        <f t="shared" si="615"/>
        <v>0</v>
      </c>
      <c r="N3219">
        <f t="shared" si="607"/>
        <v>0</v>
      </c>
      <c r="O3219">
        <f t="shared" si="608"/>
        <v>0</v>
      </c>
      <c r="P3219" s="34" t="s">
        <v>77</v>
      </c>
      <c r="Q3219" s="33">
        <f t="shared" si="609"/>
        <v>9.9999999999997868E-2</v>
      </c>
      <c r="R3219" s="33">
        <f t="shared" si="610"/>
        <v>4.9999999999999822E-2</v>
      </c>
      <c r="S3219" s="33">
        <f t="shared" si="611"/>
        <v>2.8</v>
      </c>
      <c r="T3219" s="33">
        <f t="shared" si="612"/>
        <v>0</v>
      </c>
      <c r="V3219" s="16">
        <f t="shared" si="614"/>
        <v>1.0416666664241347E-2</v>
      </c>
      <c r="W3219" s="2">
        <f t="shared" si="613"/>
        <v>45098.010416666664</v>
      </c>
    </row>
    <row r="3220" spans="1:23" x14ac:dyDescent="0.25">
      <c r="A3220">
        <v>2023</v>
      </c>
      <c r="B3220" t="s">
        <v>75</v>
      </c>
      <c r="C3220" t="s">
        <v>76</v>
      </c>
      <c r="D3220" s="45">
        <v>45098.020833333336</v>
      </c>
      <c r="E3220">
        <v>77.5</v>
      </c>
      <c r="F3220">
        <v>0.52100000000000002</v>
      </c>
      <c r="G3220">
        <v>21.55</v>
      </c>
      <c r="H3220">
        <v>6.55</v>
      </c>
      <c r="I3220">
        <v>8.5</v>
      </c>
      <c r="J3220">
        <f t="shared" si="605"/>
        <v>0</v>
      </c>
      <c r="K3220">
        <f t="shared" si="606"/>
        <v>0</v>
      </c>
      <c r="L3220">
        <f t="shared" si="604"/>
        <v>0</v>
      </c>
      <c r="M3220">
        <f t="shared" si="615"/>
        <v>0</v>
      </c>
      <c r="N3220">
        <f t="shared" si="607"/>
        <v>0</v>
      </c>
      <c r="O3220">
        <f t="shared" si="608"/>
        <v>0</v>
      </c>
      <c r="P3220" s="34" t="s">
        <v>77</v>
      </c>
      <c r="Q3220" s="33">
        <f t="shared" si="609"/>
        <v>8.9999999999999858E-2</v>
      </c>
      <c r="R3220" s="33">
        <f t="shared" si="610"/>
        <v>4.9999999999999822E-2</v>
      </c>
      <c r="S3220" s="33">
        <f t="shared" si="611"/>
        <v>1.5</v>
      </c>
      <c r="T3220" s="33">
        <f t="shared" si="612"/>
        <v>0</v>
      </c>
      <c r="V3220" s="16">
        <f t="shared" si="614"/>
        <v>1.0416666671517305E-2</v>
      </c>
      <c r="W3220" s="2">
        <f t="shared" si="613"/>
        <v>45098.020833333328</v>
      </c>
    </row>
    <row r="3221" spans="1:23" x14ac:dyDescent="0.25">
      <c r="A3221">
        <v>2023</v>
      </c>
      <c r="B3221" t="s">
        <v>75</v>
      </c>
      <c r="C3221" t="s">
        <v>76</v>
      </c>
      <c r="D3221" s="45">
        <v>45098.03125</v>
      </c>
      <c r="E3221">
        <v>76.7</v>
      </c>
      <c r="F3221">
        <v>0.52100000000000002</v>
      </c>
      <c r="G3221">
        <v>21.46</v>
      </c>
      <c r="H3221">
        <v>6.5</v>
      </c>
      <c r="I3221">
        <v>10</v>
      </c>
      <c r="J3221">
        <f t="shared" si="605"/>
        <v>0</v>
      </c>
      <c r="K3221">
        <f t="shared" si="606"/>
        <v>0</v>
      </c>
      <c r="L3221">
        <f t="shared" si="604"/>
        <v>0</v>
      </c>
      <c r="M3221">
        <f t="shared" si="615"/>
        <v>0</v>
      </c>
      <c r="N3221">
        <f t="shared" si="607"/>
        <v>0</v>
      </c>
      <c r="O3221">
        <f t="shared" si="608"/>
        <v>0</v>
      </c>
      <c r="P3221" s="34" t="s">
        <v>77</v>
      </c>
      <c r="Q3221" s="33">
        <f t="shared" si="609"/>
        <v>8.9999999999999858E-2</v>
      </c>
      <c r="R3221" s="33">
        <f t="shared" si="610"/>
        <v>4.9999999999999822E-2</v>
      </c>
      <c r="S3221" s="33">
        <f t="shared" si="611"/>
        <v>1.0999999999999996</v>
      </c>
      <c r="T3221" s="33">
        <f t="shared" si="612"/>
        <v>0</v>
      </c>
      <c r="V3221" s="16">
        <f t="shared" si="614"/>
        <v>1.0416666664241347E-2</v>
      </c>
      <c r="W3221" s="2">
        <f t="shared" si="613"/>
        <v>45098.03125</v>
      </c>
    </row>
    <row r="3222" spans="1:23" x14ac:dyDescent="0.25">
      <c r="A3222">
        <v>2023</v>
      </c>
      <c r="B3222" t="s">
        <v>75</v>
      </c>
      <c r="C3222" t="s">
        <v>76</v>
      </c>
      <c r="D3222" s="45">
        <v>45098.041666666664</v>
      </c>
      <c r="E3222">
        <v>76</v>
      </c>
      <c r="F3222">
        <v>0.52100000000000002</v>
      </c>
      <c r="G3222">
        <v>21.37</v>
      </c>
      <c r="H3222">
        <v>6.45</v>
      </c>
      <c r="I3222">
        <v>8.9</v>
      </c>
      <c r="J3222">
        <f t="shared" si="605"/>
        <v>0</v>
      </c>
      <c r="K3222">
        <f t="shared" si="606"/>
        <v>0</v>
      </c>
      <c r="L3222">
        <f t="shared" si="604"/>
        <v>0</v>
      </c>
      <c r="M3222">
        <f t="shared" si="615"/>
        <v>0</v>
      </c>
      <c r="N3222">
        <f t="shared" si="607"/>
        <v>0</v>
      </c>
      <c r="O3222">
        <f t="shared" si="608"/>
        <v>0</v>
      </c>
      <c r="P3222" s="34" t="s">
        <v>77</v>
      </c>
      <c r="Q3222" s="33">
        <f t="shared" si="609"/>
        <v>8.0000000000001847E-2</v>
      </c>
      <c r="R3222" s="33">
        <f t="shared" si="610"/>
        <v>4.9999999999999822E-2</v>
      </c>
      <c r="S3222" s="33">
        <f t="shared" si="611"/>
        <v>9.9999999999999645E-2</v>
      </c>
      <c r="T3222" s="33">
        <f t="shared" si="612"/>
        <v>1</v>
      </c>
      <c r="V3222" s="16">
        <f t="shared" si="614"/>
        <v>1.0416666664241347E-2</v>
      </c>
      <c r="W3222" s="2">
        <f t="shared" si="613"/>
        <v>45098.041666666664</v>
      </c>
    </row>
    <row r="3223" spans="1:23" x14ac:dyDescent="0.25">
      <c r="A3223">
        <v>2023</v>
      </c>
      <c r="B3223" t="s">
        <v>75</v>
      </c>
      <c r="C3223" t="s">
        <v>76</v>
      </c>
      <c r="D3223" s="45">
        <v>45098.052083333336</v>
      </c>
      <c r="E3223">
        <v>75.3</v>
      </c>
      <c r="F3223">
        <v>0.52200000000000002</v>
      </c>
      <c r="G3223">
        <v>21.29</v>
      </c>
      <c r="H3223">
        <v>6.4</v>
      </c>
      <c r="I3223">
        <v>9</v>
      </c>
      <c r="J3223">
        <f t="shared" si="605"/>
        <v>0</v>
      </c>
      <c r="K3223">
        <f t="shared" si="606"/>
        <v>0</v>
      </c>
      <c r="L3223">
        <f t="shared" si="604"/>
        <v>0</v>
      </c>
      <c r="M3223">
        <f t="shared" si="615"/>
        <v>0</v>
      </c>
      <c r="N3223">
        <f t="shared" si="607"/>
        <v>0</v>
      </c>
      <c r="O3223">
        <f t="shared" si="608"/>
        <v>0</v>
      </c>
      <c r="P3223" s="34" t="s">
        <v>77</v>
      </c>
      <c r="Q3223" s="33">
        <f t="shared" si="609"/>
        <v>9.9999999999997868E-2</v>
      </c>
      <c r="R3223" s="33">
        <f t="shared" si="610"/>
        <v>3.0000000000000249E-2</v>
      </c>
      <c r="S3223" s="33">
        <f t="shared" si="611"/>
        <v>0.5</v>
      </c>
      <c r="T3223" s="33">
        <f t="shared" si="612"/>
        <v>0</v>
      </c>
      <c r="V3223" s="16">
        <f t="shared" si="614"/>
        <v>1.0416666671517305E-2</v>
      </c>
      <c r="W3223" s="2">
        <f t="shared" si="613"/>
        <v>45098.052083333328</v>
      </c>
    </row>
    <row r="3224" spans="1:23" x14ac:dyDescent="0.25">
      <c r="A3224">
        <v>2023</v>
      </c>
      <c r="B3224" t="s">
        <v>75</v>
      </c>
      <c r="C3224" t="s">
        <v>76</v>
      </c>
      <c r="D3224" s="45">
        <v>45098.0625</v>
      </c>
      <c r="E3224">
        <v>74.8</v>
      </c>
      <c r="F3224">
        <v>0.52200000000000002</v>
      </c>
      <c r="G3224">
        <v>21.19</v>
      </c>
      <c r="H3224">
        <v>6.37</v>
      </c>
      <c r="I3224">
        <v>8.5</v>
      </c>
      <c r="J3224">
        <f t="shared" si="605"/>
        <v>0</v>
      </c>
      <c r="K3224">
        <f t="shared" si="606"/>
        <v>0</v>
      </c>
      <c r="L3224">
        <f t="shared" si="604"/>
        <v>0</v>
      </c>
      <c r="M3224">
        <f t="shared" si="615"/>
        <v>0</v>
      </c>
      <c r="N3224">
        <f t="shared" si="607"/>
        <v>0</v>
      </c>
      <c r="O3224">
        <f t="shared" si="608"/>
        <v>0</v>
      </c>
      <c r="P3224" s="34" t="s">
        <v>77</v>
      </c>
      <c r="Q3224" s="33">
        <f t="shared" si="609"/>
        <v>8.9999999999999858E-2</v>
      </c>
      <c r="R3224" s="33">
        <f t="shared" si="610"/>
        <v>9.9999999999997868E-3</v>
      </c>
      <c r="S3224" s="33">
        <f t="shared" si="611"/>
        <v>0</v>
      </c>
      <c r="T3224" s="33">
        <f t="shared" si="612"/>
        <v>0</v>
      </c>
      <c r="V3224" s="16">
        <f t="shared" si="614"/>
        <v>1.0416666664241347E-2</v>
      </c>
      <c r="W3224" s="2">
        <f t="shared" si="613"/>
        <v>45098.0625</v>
      </c>
    </row>
    <row r="3225" spans="1:23" x14ac:dyDescent="0.25">
      <c r="A3225">
        <v>2023</v>
      </c>
      <c r="B3225" t="s">
        <v>75</v>
      </c>
      <c r="C3225" t="s">
        <v>76</v>
      </c>
      <c r="D3225" s="45">
        <v>45098.072916666664</v>
      </c>
      <c r="E3225">
        <v>74.5</v>
      </c>
      <c r="F3225">
        <v>0.52200000000000002</v>
      </c>
      <c r="G3225">
        <v>21.1</v>
      </c>
      <c r="H3225">
        <v>6.36</v>
      </c>
      <c r="I3225">
        <v>8.5</v>
      </c>
      <c r="J3225">
        <f t="shared" si="605"/>
        <v>0</v>
      </c>
      <c r="K3225">
        <f t="shared" si="606"/>
        <v>0</v>
      </c>
      <c r="L3225">
        <f t="shared" si="604"/>
        <v>0</v>
      </c>
      <c r="M3225">
        <f t="shared" si="615"/>
        <v>0</v>
      </c>
      <c r="N3225">
        <f t="shared" si="607"/>
        <v>0</v>
      </c>
      <c r="O3225">
        <f t="shared" si="608"/>
        <v>0</v>
      </c>
      <c r="P3225" s="34" t="s">
        <v>77</v>
      </c>
      <c r="Q3225" s="33">
        <f t="shared" si="609"/>
        <v>8.9999999999999858E-2</v>
      </c>
      <c r="R3225" s="33">
        <f t="shared" si="610"/>
        <v>4.0000000000000036E-2</v>
      </c>
      <c r="S3225" s="33">
        <f t="shared" si="611"/>
        <v>0.70000000000000018</v>
      </c>
      <c r="T3225" s="33">
        <f t="shared" si="612"/>
        <v>0</v>
      </c>
      <c r="V3225" s="16">
        <f t="shared" si="614"/>
        <v>1.0416666664241347E-2</v>
      </c>
      <c r="W3225" s="2">
        <f t="shared" si="613"/>
        <v>45098.072916666664</v>
      </c>
    </row>
    <row r="3226" spans="1:23" x14ac:dyDescent="0.25">
      <c r="A3226">
        <v>2023</v>
      </c>
      <c r="B3226" t="s">
        <v>75</v>
      </c>
      <c r="C3226" t="s">
        <v>76</v>
      </c>
      <c r="D3226" s="45">
        <v>45098.083333333336</v>
      </c>
      <c r="E3226">
        <v>73.900000000000006</v>
      </c>
      <c r="F3226">
        <v>0.52200000000000002</v>
      </c>
      <c r="G3226">
        <v>21.01</v>
      </c>
      <c r="H3226">
        <v>6.32</v>
      </c>
      <c r="I3226">
        <v>7.8</v>
      </c>
      <c r="J3226">
        <f t="shared" si="605"/>
        <v>0</v>
      </c>
      <c r="K3226">
        <f t="shared" si="606"/>
        <v>0</v>
      </c>
      <c r="L3226">
        <f t="shared" si="604"/>
        <v>0</v>
      </c>
      <c r="M3226">
        <f t="shared" si="615"/>
        <v>0</v>
      </c>
      <c r="N3226">
        <f t="shared" si="607"/>
        <v>0</v>
      </c>
      <c r="O3226">
        <f t="shared" si="608"/>
        <v>0</v>
      </c>
      <c r="P3226" s="34" t="s">
        <v>77</v>
      </c>
      <c r="Q3226" s="33">
        <f t="shared" si="609"/>
        <v>8.9999999999999858E-2</v>
      </c>
      <c r="R3226" s="33">
        <f t="shared" si="610"/>
        <v>1.0000000000000675E-2</v>
      </c>
      <c r="S3226" s="33">
        <f t="shared" si="611"/>
        <v>1.3999999999999995</v>
      </c>
      <c r="T3226" s="33">
        <f t="shared" si="612"/>
        <v>1</v>
      </c>
      <c r="V3226" s="16">
        <f t="shared" si="614"/>
        <v>1.0416666671517305E-2</v>
      </c>
      <c r="W3226" s="2">
        <f t="shared" si="613"/>
        <v>45098.083333333328</v>
      </c>
    </row>
    <row r="3227" spans="1:23" x14ac:dyDescent="0.25">
      <c r="A3227">
        <v>2023</v>
      </c>
      <c r="B3227" t="s">
        <v>75</v>
      </c>
      <c r="C3227" t="s">
        <v>76</v>
      </c>
      <c r="D3227" s="45">
        <v>45098.09375</v>
      </c>
      <c r="E3227">
        <v>73.7</v>
      </c>
      <c r="F3227">
        <v>0.52100000000000002</v>
      </c>
      <c r="G3227">
        <v>20.92</v>
      </c>
      <c r="H3227">
        <v>6.31</v>
      </c>
      <c r="I3227">
        <v>9.1999999999999993</v>
      </c>
      <c r="J3227">
        <f t="shared" si="605"/>
        <v>0</v>
      </c>
      <c r="K3227">
        <f t="shared" si="606"/>
        <v>0</v>
      </c>
      <c r="L3227">
        <f t="shared" si="604"/>
        <v>0</v>
      </c>
      <c r="M3227">
        <f t="shared" si="615"/>
        <v>0</v>
      </c>
      <c r="N3227">
        <f t="shared" si="607"/>
        <v>0</v>
      </c>
      <c r="O3227">
        <f t="shared" si="608"/>
        <v>0</v>
      </c>
      <c r="P3227" s="34" t="s">
        <v>77</v>
      </c>
      <c r="Q3227" s="33">
        <f t="shared" si="609"/>
        <v>9.0000000000003411E-2</v>
      </c>
      <c r="R3227" s="33">
        <f t="shared" si="610"/>
        <v>4.9999999999999822E-2</v>
      </c>
      <c r="S3227" s="33">
        <f t="shared" si="611"/>
        <v>1.6999999999999993</v>
      </c>
      <c r="T3227" s="33">
        <f t="shared" si="612"/>
        <v>1</v>
      </c>
      <c r="V3227" s="16">
        <f t="shared" si="614"/>
        <v>1.0416666664241347E-2</v>
      </c>
      <c r="W3227" s="2">
        <f t="shared" si="613"/>
        <v>45098.09375</v>
      </c>
    </row>
    <row r="3228" spans="1:23" x14ac:dyDescent="0.25">
      <c r="A3228">
        <v>2023</v>
      </c>
      <c r="B3228" t="s">
        <v>75</v>
      </c>
      <c r="C3228" t="s">
        <v>76</v>
      </c>
      <c r="D3228" s="45">
        <v>45098.104166666664</v>
      </c>
      <c r="E3228">
        <v>73</v>
      </c>
      <c r="F3228">
        <v>0.52200000000000002</v>
      </c>
      <c r="G3228">
        <v>20.83</v>
      </c>
      <c r="H3228">
        <v>6.26</v>
      </c>
      <c r="I3228">
        <v>7.5</v>
      </c>
      <c r="J3228">
        <f t="shared" si="605"/>
        <v>0</v>
      </c>
      <c r="K3228">
        <f t="shared" si="606"/>
        <v>0</v>
      </c>
      <c r="L3228">
        <f t="shared" si="604"/>
        <v>0</v>
      </c>
      <c r="M3228">
        <f t="shared" si="615"/>
        <v>0</v>
      </c>
      <c r="N3228">
        <f t="shared" si="607"/>
        <v>0</v>
      </c>
      <c r="O3228">
        <f t="shared" si="608"/>
        <v>0</v>
      </c>
      <c r="P3228" s="34" t="s">
        <v>77</v>
      </c>
      <c r="Q3228" s="33">
        <f t="shared" si="609"/>
        <v>7.9999999999998295E-2</v>
      </c>
      <c r="R3228" s="33">
        <f t="shared" si="610"/>
        <v>0</v>
      </c>
      <c r="S3228" s="33">
        <f t="shared" si="611"/>
        <v>1.3000000000000007</v>
      </c>
      <c r="T3228" s="33">
        <f t="shared" si="612"/>
        <v>0</v>
      </c>
      <c r="V3228" s="16">
        <f t="shared" si="614"/>
        <v>1.0416666664241347E-2</v>
      </c>
      <c r="W3228" s="2">
        <f t="shared" si="613"/>
        <v>45098.104166666664</v>
      </c>
    </row>
    <row r="3229" spans="1:23" x14ac:dyDescent="0.25">
      <c r="A3229">
        <v>2023</v>
      </c>
      <c r="B3229" t="s">
        <v>75</v>
      </c>
      <c r="C3229" t="s">
        <v>76</v>
      </c>
      <c r="D3229" s="45">
        <v>45098.114583333336</v>
      </c>
      <c r="E3229">
        <v>72.8</v>
      </c>
      <c r="F3229">
        <v>0.52200000000000002</v>
      </c>
      <c r="G3229">
        <v>20.75</v>
      </c>
      <c r="H3229">
        <v>6.26</v>
      </c>
      <c r="I3229">
        <v>8.8000000000000007</v>
      </c>
      <c r="J3229">
        <f t="shared" si="605"/>
        <v>0</v>
      </c>
      <c r="K3229">
        <f t="shared" si="606"/>
        <v>0</v>
      </c>
      <c r="L3229">
        <f t="shared" si="604"/>
        <v>0</v>
      </c>
      <c r="M3229">
        <f t="shared" si="615"/>
        <v>0</v>
      </c>
      <c r="N3229">
        <f t="shared" si="607"/>
        <v>0</v>
      </c>
      <c r="O3229">
        <f t="shared" si="608"/>
        <v>0</v>
      </c>
      <c r="P3229" s="34" t="s">
        <v>77</v>
      </c>
      <c r="Q3229" s="33">
        <f t="shared" si="609"/>
        <v>0.10000000000000142</v>
      </c>
      <c r="R3229" s="33">
        <f t="shared" si="610"/>
        <v>9.9999999999997868E-3</v>
      </c>
      <c r="S3229" s="33">
        <f t="shared" si="611"/>
        <v>1.6999999999999993</v>
      </c>
      <c r="T3229" s="33">
        <f t="shared" si="612"/>
        <v>0</v>
      </c>
      <c r="V3229" s="16">
        <f t="shared" si="614"/>
        <v>1.0416666671517305E-2</v>
      </c>
      <c r="W3229" s="2">
        <f t="shared" si="613"/>
        <v>45098.114583333328</v>
      </c>
    </row>
    <row r="3230" spans="1:23" x14ac:dyDescent="0.25">
      <c r="A3230">
        <v>2023</v>
      </c>
      <c r="B3230" t="s">
        <v>75</v>
      </c>
      <c r="C3230" t="s">
        <v>76</v>
      </c>
      <c r="D3230" s="45">
        <v>45098.125</v>
      </c>
      <c r="E3230">
        <v>72.599999999999994</v>
      </c>
      <c r="F3230">
        <v>0.52200000000000002</v>
      </c>
      <c r="G3230">
        <v>20.65</v>
      </c>
      <c r="H3230">
        <v>6.25</v>
      </c>
      <c r="I3230">
        <v>10.5</v>
      </c>
      <c r="J3230">
        <f t="shared" si="605"/>
        <v>0</v>
      </c>
      <c r="K3230">
        <f t="shared" si="606"/>
        <v>0</v>
      </c>
      <c r="L3230">
        <f t="shared" ref="L3230:L3281" si="616">IF(I3230="",0.5,IF(I3230&lt;=0.1,2,IF(I3230&gt;=5000,2, IF(AND(I3230&gt;0.1,I3230&lt;0.2),5, IF(AND(I3230&gt;900,I3230&lt;5000),5,IF(S3230&gt;=2500,1.5,0))))))</f>
        <v>0</v>
      </c>
      <c r="M3230">
        <f t="shared" si="615"/>
        <v>0</v>
      </c>
      <c r="N3230">
        <f t="shared" si="607"/>
        <v>0</v>
      </c>
      <c r="O3230">
        <f t="shared" si="608"/>
        <v>0</v>
      </c>
      <c r="P3230" s="34" t="s">
        <v>77</v>
      </c>
      <c r="Q3230" s="33">
        <f t="shared" si="609"/>
        <v>8.9999999999999858E-2</v>
      </c>
      <c r="R3230" s="33">
        <f t="shared" si="610"/>
        <v>1.9999999999999574E-2</v>
      </c>
      <c r="S3230" s="33">
        <f t="shared" si="611"/>
        <v>1.0999999999999996</v>
      </c>
      <c r="T3230" s="33">
        <f t="shared" si="612"/>
        <v>0</v>
      </c>
      <c r="V3230" s="16">
        <f t="shared" si="614"/>
        <v>1.0416666664241347E-2</v>
      </c>
      <c r="W3230" s="2">
        <f t="shared" si="613"/>
        <v>45098.125</v>
      </c>
    </row>
    <row r="3231" spans="1:23" x14ac:dyDescent="0.25">
      <c r="A3231">
        <v>2023</v>
      </c>
      <c r="B3231" t="s">
        <v>75</v>
      </c>
      <c r="C3231" t="s">
        <v>76</v>
      </c>
      <c r="D3231" s="45">
        <v>45098.135416666664</v>
      </c>
      <c r="E3231">
        <v>72.3</v>
      </c>
      <c r="F3231">
        <v>0.52200000000000002</v>
      </c>
      <c r="G3231">
        <v>20.56</v>
      </c>
      <c r="H3231">
        <v>6.23</v>
      </c>
      <c r="I3231">
        <v>11.6</v>
      </c>
      <c r="J3231">
        <f t="shared" si="605"/>
        <v>0</v>
      </c>
      <c r="K3231">
        <f t="shared" si="606"/>
        <v>0</v>
      </c>
      <c r="L3231">
        <f t="shared" si="616"/>
        <v>0</v>
      </c>
      <c r="M3231">
        <f t="shared" si="615"/>
        <v>0</v>
      </c>
      <c r="N3231">
        <f t="shared" si="607"/>
        <v>0</v>
      </c>
      <c r="O3231">
        <f t="shared" si="608"/>
        <v>0</v>
      </c>
      <c r="P3231" s="34" t="s">
        <v>77</v>
      </c>
      <c r="Q3231" s="33">
        <f t="shared" si="609"/>
        <v>7.0000000000000284E-2</v>
      </c>
      <c r="R3231" s="33">
        <f t="shared" si="610"/>
        <v>1.0000000000000675E-2</v>
      </c>
      <c r="S3231" s="33">
        <f t="shared" si="611"/>
        <v>4</v>
      </c>
      <c r="T3231" s="33">
        <f t="shared" si="612"/>
        <v>1</v>
      </c>
      <c r="V3231" s="16">
        <f t="shared" si="614"/>
        <v>1.0416666664241347E-2</v>
      </c>
      <c r="W3231" s="2">
        <f t="shared" si="613"/>
        <v>45098.135416666664</v>
      </c>
    </row>
    <row r="3232" spans="1:23" x14ac:dyDescent="0.25">
      <c r="A3232">
        <v>2023</v>
      </c>
      <c r="B3232" t="s">
        <v>75</v>
      </c>
      <c r="C3232" t="s">
        <v>76</v>
      </c>
      <c r="D3232" s="45">
        <v>45098.145833333336</v>
      </c>
      <c r="E3232">
        <v>72</v>
      </c>
      <c r="F3232">
        <v>0.52100000000000002</v>
      </c>
      <c r="G3232">
        <v>20.49</v>
      </c>
      <c r="H3232">
        <v>6.22</v>
      </c>
      <c r="I3232">
        <v>7.6</v>
      </c>
      <c r="J3232">
        <f t="shared" si="605"/>
        <v>0</v>
      </c>
      <c r="K3232">
        <f t="shared" si="606"/>
        <v>0</v>
      </c>
      <c r="L3232">
        <f t="shared" si="616"/>
        <v>0</v>
      </c>
      <c r="M3232">
        <f t="shared" si="615"/>
        <v>0</v>
      </c>
      <c r="N3232">
        <f t="shared" si="607"/>
        <v>0</v>
      </c>
      <c r="O3232">
        <f t="shared" si="608"/>
        <v>0</v>
      </c>
      <c r="P3232" s="34" t="s">
        <v>77</v>
      </c>
      <c r="Q3232" s="33">
        <f t="shared" si="609"/>
        <v>8.9999999999999858E-2</v>
      </c>
      <c r="R3232" s="33">
        <f t="shared" si="610"/>
        <v>9.9999999999997868E-3</v>
      </c>
      <c r="S3232" s="33">
        <f t="shared" si="611"/>
        <v>1</v>
      </c>
      <c r="T3232" s="33">
        <f t="shared" si="612"/>
        <v>1</v>
      </c>
      <c r="V3232" s="16">
        <f t="shared" si="614"/>
        <v>1.0416666671517305E-2</v>
      </c>
      <c r="W3232" s="2">
        <f t="shared" si="613"/>
        <v>45098.145833333328</v>
      </c>
    </row>
    <row r="3233" spans="1:23" x14ac:dyDescent="0.25">
      <c r="A3233">
        <v>2023</v>
      </c>
      <c r="B3233" t="s">
        <v>75</v>
      </c>
      <c r="C3233" t="s">
        <v>76</v>
      </c>
      <c r="D3233" s="45">
        <v>45098.15625</v>
      </c>
      <c r="E3233">
        <v>71.8</v>
      </c>
      <c r="F3233">
        <v>0.52200000000000002</v>
      </c>
      <c r="G3233">
        <v>20.399999999999999</v>
      </c>
      <c r="H3233">
        <v>6.21</v>
      </c>
      <c r="I3233">
        <v>8.6</v>
      </c>
      <c r="J3233">
        <f t="shared" si="605"/>
        <v>0</v>
      </c>
      <c r="K3233">
        <f t="shared" si="606"/>
        <v>0</v>
      </c>
      <c r="L3233">
        <f t="shared" si="616"/>
        <v>0</v>
      </c>
      <c r="M3233">
        <f t="shared" si="615"/>
        <v>0</v>
      </c>
      <c r="N3233">
        <f t="shared" si="607"/>
        <v>0</v>
      </c>
      <c r="O3233">
        <f t="shared" si="608"/>
        <v>0</v>
      </c>
      <c r="P3233" s="34" t="s">
        <v>77</v>
      </c>
      <c r="Q3233" s="33">
        <f t="shared" si="609"/>
        <v>7.9999999999998295E-2</v>
      </c>
      <c r="R3233" s="33">
        <f t="shared" si="610"/>
        <v>4.0000000000000036E-2</v>
      </c>
      <c r="S3233" s="33">
        <f t="shared" si="611"/>
        <v>4.2000000000000011</v>
      </c>
      <c r="T3233" s="33">
        <f t="shared" si="612"/>
        <v>0</v>
      </c>
      <c r="V3233" s="16">
        <f t="shared" si="614"/>
        <v>1.0416666664241347E-2</v>
      </c>
      <c r="W3233" s="2">
        <f t="shared" si="613"/>
        <v>45098.15625</v>
      </c>
    </row>
    <row r="3234" spans="1:23" x14ac:dyDescent="0.25">
      <c r="A3234">
        <v>2023</v>
      </c>
      <c r="B3234" t="s">
        <v>75</v>
      </c>
      <c r="C3234" t="s">
        <v>76</v>
      </c>
      <c r="D3234" s="45">
        <v>45098.166666666664</v>
      </c>
      <c r="E3234">
        <v>71.2</v>
      </c>
      <c r="F3234">
        <v>0.52200000000000002</v>
      </c>
      <c r="G3234">
        <v>20.32</v>
      </c>
      <c r="H3234">
        <v>6.17</v>
      </c>
      <c r="I3234">
        <v>12.8</v>
      </c>
      <c r="J3234">
        <f t="shared" si="605"/>
        <v>0</v>
      </c>
      <c r="K3234">
        <f t="shared" si="606"/>
        <v>0</v>
      </c>
      <c r="L3234">
        <f t="shared" si="616"/>
        <v>0</v>
      </c>
      <c r="M3234">
        <f t="shared" si="615"/>
        <v>0</v>
      </c>
      <c r="N3234">
        <f t="shared" si="607"/>
        <v>0</v>
      </c>
      <c r="O3234">
        <f t="shared" si="608"/>
        <v>0</v>
      </c>
      <c r="P3234" s="34" t="s">
        <v>77</v>
      </c>
      <c r="Q3234" s="33">
        <f t="shared" si="609"/>
        <v>8.9999999999999858E-2</v>
      </c>
      <c r="R3234" s="33">
        <f t="shared" si="610"/>
        <v>4.0000000000000036E-2</v>
      </c>
      <c r="S3234" s="33">
        <f t="shared" si="611"/>
        <v>4.8000000000000007</v>
      </c>
      <c r="T3234" s="33">
        <f t="shared" si="612"/>
        <v>0</v>
      </c>
      <c r="V3234" s="16">
        <f t="shared" si="614"/>
        <v>1.0416666664241347E-2</v>
      </c>
      <c r="W3234" s="2">
        <f t="shared" si="613"/>
        <v>45098.166666666664</v>
      </c>
    </row>
    <row r="3235" spans="1:23" x14ac:dyDescent="0.25">
      <c r="A3235">
        <v>2023</v>
      </c>
      <c r="B3235" t="s">
        <v>75</v>
      </c>
      <c r="C3235" t="s">
        <v>76</v>
      </c>
      <c r="D3235" s="45">
        <v>45098.177083333336</v>
      </c>
      <c r="E3235">
        <v>71.5</v>
      </c>
      <c r="F3235">
        <v>0.52200000000000002</v>
      </c>
      <c r="G3235">
        <v>20.23</v>
      </c>
      <c r="H3235">
        <v>6.21</v>
      </c>
      <c r="I3235">
        <v>8</v>
      </c>
      <c r="J3235">
        <f t="shared" si="605"/>
        <v>0</v>
      </c>
      <c r="K3235">
        <f t="shared" si="606"/>
        <v>0</v>
      </c>
      <c r="L3235">
        <f t="shared" si="616"/>
        <v>0</v>
      </c>
      <c r="M3235">
        <f t="shared" si="615"/>
        <v>0</v>
      </c>
      <c r="N3235">
        <f t="shared" si="607"/>
        <v>0</v>
      </c>
      <c r="O3235">
        <f t="shared" si="608"/>
        <v>0</v>
      </c>
      <c r="P3235" s="34" t="s">
        <v>77</v>
      </c>
      <c r="Q3235" s="33">
        <f t="shared" si="609"/>
        <v>8.0000000000001847E-2</v>
      </c>
      <c r="R3235" s="33">
        <f t="shared" si="610"/>
        <v>2.0000000000000462E-2</v>
      </c>
      <c r="S3235" s="33">
        <f t="shared" si="611"/>
        <v>2.1999999999999993</v>
      </c>
      <c r="T3235" s="33">
        <f t="shared" si="612"/>
        <v>1</v>
      </c>
      <c r="V3235" s="16">
        <f t="shared" si="614"/>
        <v>1.0416666671517305E-2</v>
      </c>
      <c r="W3235" s="2">
        <f t="shared" si="613"/>
        <v>45098.177083333328</v>
      </c>
    </row>
    <row r="3236" spans="1:23" x14ac:dyDescent="0.25">
      <c r="A3236">
        <v>2023</v>
      </c>
      <c r="B3236" t="s">
        <v>75</v>
      </c>
      <c r="C3236" t="s">
        <v>76</v>
      </c>
      <c r="D3236" s="45">
        <v>45098.1875</v>
      </c>
      <c r="E3236">
        <v>71.599999999999994</v>
      </c>
      <c r="F3236">
        <v>0.52300000000000002</v>
      </c>
      <c r="G3236">
        <v>20.149999999999999</v>
      </c>
      <c r="H3236">
        <v>6.23</v>
      </c>
      <c r="I3236">
        <v>10.199999999999999</v>
      </c>
      <c r="J3236">
        <f t="shared" si="605"/>
        <v>0</v>
      </c>
      <c r="K3236">
        <f t="shared" si="606"/>
        <v>0</v>
      </c>
      <c r="L3236">
        <f t="shared" si="616"/>
        <v>0</v>
      </c>
      <c r="M3236">
        <f t="shared" si="615"/>
        <v>0</v>
      </c>
      <c r="N3236">
        <f t="shared" si="607"/>
        <v>0</v>
      </c>
      <c r="O3236">
        <f t="shared" si="608"/>
        <v>0</v>
      </c>
      <c r="P3236" s="34" t="s">
        <v>77</v>
      </c>
      <c r="Q3236" s="33">
        <f t="shared" si="609"/>
        <v>8.9999999999999858E-2</v>
      </c>
      <c r="R3236" s="33">
        <f t="shared" si="610"/>
        <v>0</v>
      </c>
      <c r="S3236" s="33">
        <f t="shared" si="611"/>
        <v>1.6999999999999993</v>
      </c>
      <c r="T3236" s="33">
        <f t="shared" si="612"/>
        <v>1</v>
      </c>
      <c r="V3236" s="16">
        <f t="shared" si="614"/>
        <v>1.0416666664241347E-2</v>
      </c>
      <c r="W3236" s="2">
        <f t="shared" si="613"/>
        <v>45098.1875</v>
      </c>
    </row>
    <row r="3237" spans="1:23" x14ac:dyDescent="0.25">
      <c r="A3237">
        <v>2023</v>
      </c>
      <c r="B3237" t="s">
        <v>75</v>
      </c>
      <c r="C3237" t="s">
        <v>76</v>
      </c>
      <c r="D3237" s="45">
        <v>45098.197916666664</v>
      </c>
      <c r="E3237">
        <v>71.5</v>
      </c>
      <c r="F3237">
        <v>0.52200000000000002</v>
      </c>
      <c r="G3237">
        <v>20.059999999999999</v>
      </c>
      <c r="H3237">
        <v>6.23</v>
      </c>
      <c r="I3237">
        <v>8.5</v>
      </c>
      <c r="J3237">
        <f t="shared" si="605"/>
        <v>0</v>
      </c>
      <c r="K3237">
        <f t="shared" si="606"/>
        <v>0</v>
      </c>
      <c r="L3237">
        <f t="shared" si="616"/>
        <v>0</v>
      </c>
      <c r="M3237">
        <f t="shared" si="615"/>
        <v>0</v>
      </c>
      <c r="N3237">
        <f t="shared" si="607"/>
        <v>0</v>
      </c>
      <c r="O3237">
        <f t="shared" si="608"/>
        <v>0</v>
      </c>
      <c r="P3237" s="34" t="s">
        <v>77</v>
      </c>
      <c r="Q3237" s="33">
        <f t="shared" si="609"/>
        <v>7.9999999999998295E-2</v>
      </c>
      <c r="R3237" s="33">
        <f t="shared" si="610"/>
        <v>3.0000000000000249E-2</v>
      </c>
      <c r="S3237" s="33">
        <f t="shared" si="611"/>
        <v>0</v>
      </c>
      <c r="T3237" s="33">
        <f t="shared" si="612"/>
        <v>1</v>
      </c>
      <c r="V3237" s="16">
        <f t="shared" si="614"/>
        <v>1.0416666664241347E-2</v>
      </c>
      <c r="W3237" s="2">
        <f t="shared" si="613"/>
        <v>45098.197916666664</v>
      </c>
    </row>
    <row r="3238" spans="1:23" x14ac:dyDescent="0.25">
      <c r="A3238">
        <v>2023</v>
      </c>
      <c r="B3238" t="s">
        <v>75</v>
      </c>
      <c r="C3238" t="s">
        <v>76</v>
      </c>
      <c r="D3238" s="45">
        <v>45098.208333333336</v>
      </c>
      <c r="E3238">
        <v>71.099999999999994</v>
      </c>
      <c r="F3238">
        <v>0.52300000000000002</v>
      </c>
      <c r="G3238">
        <v>19.98</v>
      </c>
      <c r="H3238">
        <v>6.2</v>
      </c>
      <c r="I3238">
        <v>8.5</v>
      </c>
      <c r="J3238">
        <f t="shared" si="605"/>
        <v>0</v>
      </c>
      <c r="K3238">
        <f t="shared" si="606"/>
        <v>0</v>
      </c>
      <c r="L3238">
        <f t="shared" si="616"/>
        <v>0</v>
      </c>
      <c r="M3238">
        <f t="shared" si="615"/>
        <v>0</v>
      </c>
      <c r="N3238">
        <f t="shared" si="607"/>
        <v>0</v>
      </c>
      <c r="O3238">
        <f t="shared" si="608"/>
        <v>0</v>
      </c>
      <c r="P3238" s="34" t="s">
        <v>77</v>
      </c>
      <c r="Q3238" s="33">
        <f t="shared" si="609"/>
        <v>8.9999999999999858E-2</v>
      </c>
      <c r="R3238" s="33">
        <f t="shared" si="610"/>
        <v>1.9999999999999574E-2</v>
      </c>
      <c r="S3238" s="33">
        <f t="shared" si="611"/>
        <v>0.30000000000000071</v>
      </c>
      <c r="T3238" s="33">
        <f t="shared" si="612"/>
        <v>0</v>
      </c>
      <c r="V3238" s="16">
        <f t="shared" si="614"/>
        <v>1.0416666671517305E-2</v>
      </c>
      <c r="W3238" s="2">
        <f t="shared" si="613"/>
        <v>45098.208333333328</v>
      </c>
    </row>
    <row r="3239" spans="1:23" x14ac:dyDescent="0.25">
      <c r="A3239">
        <v>2023</v>
      </c>
      <c r="B3239" t="s">
        <v>75</v>
      </c>
      <c r="C3239" t="s">
        <v>76</v>
      </c>
      <c r="D3239" s="45">
        <v>45098.21875</v>
      </c>
      <c r="E3239">
        <v>71.2</v>
      </c>
      <c r="F3239">
        <v>0.52300000000000002</v>
      </c>
      <c r="G3239">
        <v>19.89</v>
      </c>
      <c r="H3239">
        <v>6.22</v>
      </c>
      <c r="I3239">
        <v>8.1999999999999993</v>
      </c>
      <c r="J3239">
        <f t="shared" si="605"/>
        <v>0</v>
      </c>
      <c r="K3239">
        <f t="shared" si="606"/>
        <v>0</v>
      </c>
      <c r="L3239">
        <f t="shared" si="616"/>
        <v>0</v>
      </c>
      <c r="M3239">
        <f t="shared" si="615"/>
        <v>0</v>
      </c>
      <c r="N3239">
        <f t="shared" si="607"/>
        <v>0</v>
      </c>
      <c r="O3239">
        <f t="shared" si="608"/>
        <v>0</v>
      </c>
      <c r="P3239" s="34" t="s">
        <v>77</v>
      </c>
      <c r="Q3239" s="33">
        <f t="shared" si="609"/>
        <v>8.0000000000001847E-2</v>
      </c>
      <c r="R3239" s="33">
        <f t="shared" si="610"/>
        <v>2.0000000000000462E-2</v>
      </c>
      <c r="S3239" s="33">
        <f t="shared" si="611"/>
        <v>0.19999999999999929</v>
      </c>
      <c r="T3239" s="33">
        <f t="shared" si="612"/>
        <v>0</v>
      </c>
      <c r="V3239" s="16">
        <f t="shared" si="614"/>
        <v>1.0416666664241347E-2</v>
      </c>
      <c r="W3239" s="2">
        <f t="shared" si="613"/>
        <v>45098.21875</v>
      </c>
    </row>
    <row r="3240" spans="1:23" x14ac:dyDescent="0.25">
      <c r="A3240">
        <v>2023</v>
      </c>
      <c r="B3240" t="s">
        <v>75</v>
      </c>
      <c r="C3240" t="s">
        <v>76</v>
      </c>
      <c r="D3240" s="45">
        <v>45098.229166666664</v>
      </c>
      <c r="E3240">
        <v>71.3</v>
      </c>
      <c r="F3240">
        <v>0.52300000000000002</v>
      </c>
      <c r="G3240">
        <v>19.809999999999999</v>
      </c>
      <c r="H3240">
        <v>6.24</v>
      </c>
      <c r="I3240">
        <v>8</v>
      </c>
      <c r="J3240">
        <f t="shared" si="605"/>
        <v>0</v>
      </c>
      <c r="K3240">
        <f t="shared" si="606"/>
        <v>0</v>
      </c>
      <c r="L3240">
        <f t="shared" si="616"/>
        <v>0</v>
      </c>
      <c r="M3240">
        <f t="shared" si="615"/>
        <v>0</v>
      </c>
      <c r="N3240">
        <f t="shared" si="607"/>
        <v>0</v>
      </c>
      <c r="O3240">
        <f t="shared" si="608"/>
        <v>0</v>
      </c>
      <c r="P3240" s="34" t="s">
        <v>77</v>
      </c>
      <c r="Q3240" s="33">
        <f t="shared" si="609"/>
        <v>7.0000000000000284E-2</v>
      </c>
      <c r="R3240" s="33">
        <f t="shared" si="610"/>
        <v>9.9999999999997868E-3</v>
      </c>
      <c r="S3240" s="33">
        <f t="shared" si="611"/>
        <v>1.5</v>
      </c>
      <c r="T3240" s="33">
        <f t="shared" si="612"/>
        <v>0</v>
      </c>
      <c r="V3240" s="16">
        <f t="shared" si="614"/>
        <v>1.0416666664241347E-2</v>
      </c>
      <c r="W3240" s="2">
        <f t="shared" si="613"/>
        <v>45098.229166666664</v>
      </c>
    </row>
    <row r="3241" spans="1:23" x14ac:dyDescent="0.25">
      <c r="A3241">
        <v>2023</v>
      </c>
      <c r="B3241" t="s">
        <v>75</v>
      </c>
      <c r="C3241" t="s">
        <v>76</v>
      </c>
      <c r="D3241" s="45">
        <v>45098.239583333336</v>
      </c>
      <c r="E3241">
        <v>71.3</v>
      </c>
      <c r="F3241">
        <v>0.52300000000000002</v>
      </c>
      <c r="G3241">
        <v>19.739999999999998</v>
      </c>
      <c r="H3241">
        <v>6.25</v>
      </c>
      <c r="I3241">
        <v>9.5</v>
      </c>
      <c r="J3241">
        <f t="shared" si="605"/>
        <v>0</v>
      </c>
      <c r="K3241">
        <f t="shared" si="606"/>
        <v>0</v>
      </c>
      <c r="L3241">
        <f t="shared" si="616"/>
        <v>0</v>
      </c>
      <c r="M3241">
        <f t="shared" si="615"/>
        <v>0</v>
      </c>
      <c r="N3241">
        <f t="shared" si="607"/>
        <v>0</v>
      </c>
      <c r="O3241">
        <f t="shared" si="608"/>
        <v>0</v>
      </c>
      <c r="P3241" s="34" t="s">
        <v>77</v>
      </c>
      <c r="Q3241" s="33">
        <f t="shared" si="609"/>
        <v>7.9999999999998295E-2</v>
      </c>
      <c r="R3241" s="33">
        <f t="shared" si="610"/>
        <v>9.9999999999997868E-3</v>
      </c>
      <c r="S3241" s="33">
        <f t="shared" si="611"/>
        <v>0.80000000000000071</v>
      </c>
      <c r="T3241" s="33">
        <f t="shared" si="612"/>
        <v>0</v>
      </c>
      <c r="V3241" s="16">
        <f t="shared" si="614"/>
        <v>1.0416666671517305E-2</v>
      </c>
      <c r="W3241" s="2">
        <f t="shared" si="613"/>
        <v>45098.239583333328</v>
      </c>
    </row>
    <row r="3242" spans="1:23" x14ac:dyDescent="0.25">
      <c r="A3242">
        <v>2023</v>
      </c>
      <c r="B3242" t="s">
        <v>75</v>
      </c>
      <c r="C3242" t="s">
        <v>76</v>
      </c>
      <c r="D3242" s="45">
        <v>45098.25</v>
      </c>
      <c r="E3242">
        <v>71.3</v>
      </c>
      <c r="F3242">
        <v>0.52300000000000002</v>
      </c>
      <c r="G3242">
        <v>19.66</v>
      </c>
      <c r="H3242">
        <v>6.26</v>
      </c>
      <c r="I3242">
        <v>10.3</v>
      </c>
      <c r="J3242">
        <f t="shared" si="605"/>
        <v>0</v>
      </c>
      <c r="K3242">
        <f t="shared" si="606"/>
        <v>0</v>
      </c>
      <c r="L3242">
        <f t="shared" si="616"/>
        <v>0</v>
      </c>
      <c r="M3242">
        <f t="shared" si="615"/>
        <v>0</v>
      </c>
      <c r="N3242">
        <f t="shared" si="607"/>
        <v>0</v>
      </c>
      <c r="O3242">
        <f t="shared" si="608"/>
        <v>0</v>
      </c>
      <c r="P3242" s="34" t="s">
        <v>77</v>
      </c>
      <c r="Q3242" s="33">
        <f t="shared" si="609"/>
        <v>5.9999999999998721E-2</v>
      </c>
      <c r="R3242" s="33">
        <f t="shared" si="610"/>
        <v>7.0000000000000284E-2</v>
      </c>
      <c r="S3242" s="33">
        <f t="shared" si="611"/>
        <v>1.9000000000000004</v>
      </c>
      <c r="T3242" s="33">
        <f t="shared" si="612"/>
        <v>0</v>
      </c>
      <c r="V3242" s="16">
        <f t="shared" si="614"/>
        <v>1.0416666664241347E-2</v>
      </c>
      <c r="W3242" s="2">
        <f t="shared" si="613"/>
        <v>45098.25</v>
      </c>
    </row>
    <row r="3243" spans="1:23" x14ac:dyDescent="0.25">
      <c r="A3243">
        <v>2023</v>
      </c>
      <c r="B3243" t="s">
        <v>75</v>
      </c>
      <c r="C3243" t="s">
        <v>76</v>
      </c>
      <c r="D3243" s="45">
        <v>45098.260416666664</v>
      </c>
      <c r="E3243">
        <v>72</v>
      </c>
      <c r="F3243">
        <v>0.52300000000000002</v>
      </c>
      <c r="G3243">
        <v>19.600000000000001</v>
      </c>
      <c r="H3243">
        <v>6.33</v>
      </c>
      <c r="I3243">
        <v>8.4</v>
      </c>
      <c r="J3243">
        <f t="shared" si="605"/>
        <v>0</v>
      </c>
      <c r="K3243">
        <f t="shared" si="606"/>
        <v>0</v>
      </c>
      <c r="L3243">
        <f t="shared" si="616"/>
        <v>0</v>
      </c>
      <c r="M3243">
        <f t="shared" si="615"/>
        <v>0</v>
      </c>
      <c r="N3243">
        <f t="shared" si="607"/>
        <v>0</v>
      </c>
      <c r="O3243">
        <f t="shared" si="608"/>
        <v>0</v>
      </c>
      <c r="P3243" s="34" t="s">
        <v>77</v>
      </c>
      <c r="Q3243" s="33">
        <f t="shared" si="609"/>
        <v>7.0000000000000284E-2</v>
      </c>
      <c r="R3243" s="33">
        <f t="shared" si="610"/>
        <v>5.9999999999999609E-2</v>
      </c>
      <c r="S3243" s="33">
        <f t="shared" si="611"/>
        <v>1.7999999999999989</v>
      </c>
      <c r="T3243" s="33">
        <f t="shared" si="612"/>
        <v>1</v>
      </c>
      <c r="V3243" s="16">
        <f t="shared" si="614"/>
        <v>1.0416666664241347E-2</v>
      </c>
      <c r="W3243" s="2">
        <f t="shared" si="613"/>
        <v>45098.260416666664</v>
      </c>
    </row>
    <row r="3244" spans="1:23" x14ac:dyDescent="0.25">
      <c r="A3244">
        <v>2023</v>
      </c>
      <c r="B3244" t="s">
        <v>75</v>
      </c>
      <c r="C3244" t="s">
        <v>76</v>
      </c>
      <c r="D3244" s="45">
        <v>45098.270833333336</v>
      </c>
      <c r="E3244">
        <v>72.599999999999994</v>
      </c>
      <c r="F3244">
        <v>0.52400000000000002</v>
      </c>
      <c r="G3244">
        <v>19.53</v>
      </c>
      <c r="H3244">
        <v>6.39</v>
      </c>
      <c r="I3244">
        <v>10.199999999999999</v>
      </c>
      <c r="J3244">
        <f t="shared" si="605"/>
        <v>0</v>
      </c>
      <c r="K3244">
        <f t="shared" si="606"/>
        <v>0</v>
      </c>
      <c r="L3244">
        <f t="shared" si="616"/>
        <v>0</v>
      </c>
      <c r="M3244">
        <f t="shared" si="615"/>
        <v>0</v>
      </c>
      <c r="N3244">
        <f t="shared" si="607"/>
        <v>0</v>
      </c>
      <c r="O3244">
        <f t="shared" si="608"/>
        <v>0</v>
      </c>
      <c r="P3244" s="34" t="s">
        <v>77</v>
      </c>
      <c r="Q3244" s="33">
        <f t="shared" si="609"/>
        <v>5.0000000000000711E-2</v>
      </c>
      <c r="R3244" s="33">
        <f t="shared" si="610"/>
        <v>9.0000000000000746E-2</v>
      </c>
      <c r="S3244" s="33">
        <f t="shared" si="611"/>
        <v>0.89999999999999858</v>
      </c>
      <c r="T3244" s="33">
        <f t="shared" si="612"/>
        <v>0</v>
      </c>
      <c r="V3244" s="16">
        <f t="shared" si="614"/>
        <v>1.0416666671517305E-2</v>
      </c>
      <c r="W3244" s="2">
        <f t="shared" si="613"/>
        <v>45098.270833333328</v>
      </c>
    </row>
    <row r="3245" spans="1:23" x14ac:dyDescent="0.25">
      <c r="A3245">
        <v>2023</v>
      </c>
      <c r="B3245" t="s">
        <v>75</v>
      </c>
      <c r="C3245" t="s">
        <v>76</v>
      </c>
      <c r="D3245" s="45">
        <v>45098.28125</v>
      </c>
      <c r="E3245">
        <v>73.5</v>
      </c>
      <c r="F3245">
        <v>0.52400000000000002</v>
      </c>
      <c r="G3245">
        <v>19.48</v>
      </c>
      <c r="H3245">
        <v>6.48</v>
      </c>
      <c r="I3245">
        <v>9.3000000000000007</v>
      </c>
      <c r="J3245">
        <f t="shared" si="605"/>
        <v>0</v>
      </c>
      <c r="K3245">
        <f t="shared" si="606"/>
        <v>0</v>
      </c>
      <c r="L3245">
        <f t="shared" si="616"/>
        <v>0</v>
      </c>
      <c r="M3245">
        <f t="shared" si="615"/>
        <v>0</v>
      </c>
      <c r="N3245">
        <f t="shared" si="607"/>
        <v>0</v>
      </c>
      <c r="O3245">
        <f t="shared" si="608"/>
        <v>0</v>
      </c>
      <c r="P3245" s="34" t="s">
        <v>77</v>
      </c>
      <c r="Q3245" s="33">
        <f t="shared" si="609"/>
        <v>3.9999999999999147E-2</v>
      </c>
      <c r="R3245" s="33">
        <f t="shared" si="610"/>
        <v>0.10999999999999943</v>
      </c>
      <c r="S3245" s="33">
        <f t="shared" si="611"/>
        <v>3</v>
      </c>
      <c r="T3245" s="33">
        <f t="shared" si="612"/>
        <v>0</v>
      </c>
      <c r="V3245" s="16">
        <f t="shared" si="614"/>
        <v>1.0416666664241347E-2</v>
      </c>
      <c r="W3245" s="2">
        <f t="shared" si="613"/>
        <v>45098.28125</v>
      </c>
    </row>
    <row r="3246" spans="1:23" x14ac:dyDescent="0.25">
      <c r="A3246">
        <v>2023</v>
      </c>
      <c r="B3246" t="s">
        <v>75</v>
      </c>
      <c r="C3246" t="s">
        <v>76</v>
      </c>
      <c r="D3246" s="45">
        <v>45098.291666666664</v>
      </c>
      <c r="E3246">
        <v>74.7</v>
      </c>
      <c r="F3246">
        <v>0.52400000000000002</v>
      </c>
      <c r="G3246">
        <v>19.440000000000001</v>
      </c>
      <c r="H3246">
        <v>6.59</v>
      </c>
      <c r="I3246">
        <v>12.3</v>
      </c>
      <c r="J3246">
        <f t="shared" si="605"/>
        <v>0</v>
      </c>
      <c r="K3246">
        <f t="shared" si="606"/>
        <v>0</v>
      </c>
      <c r="L3246">
        <f t="shared" si="616"/>
        <v>0</v>
      </c>
      <c r="M3246">
        <f t="shared" si="615"/>
        <v>0</v>
      </c>
      <c r="N3246">
        <f t="shared" si="607"/>
        <v>0</v>
      </c>
      <c r="O3246">
        <f t="shared" si="608"/>
        <v>0</v>
      </c>
      <c r="P3246" s="34" t="s">
        <v>77</v>
      </c>
      <c r="Q3246" s="33">
        <f t="shared" si="609"/>
        <v>5.0000000000000711E-2</v>
      </c>
      <c r="R3246" s="33">
        <f t="shared" si="610"/>
        <v>0.16000000000000014</v>
      </c>
      <c r="S3246" s="33">
        <f t="shared" si="611"/>
        <v>0.40000000000000036</v>
      </c>
      <c r="T3246" s="33">
        <f t="shared" si="612"/>
        <v>0</v>
      </c>
      <c r="V3246" s="16">
        <f t="shared" si="614"/>
        <v>1.0416666664241347E-2</v>
      </c>
      <c r="W3246" s="2">
        <f t="shared" si="613"/>
        <v>45098.291666666664</v>
      </c>
    </row>
    <row r="3247" spans="1:23" x14ac:dyDescent="0.25">
      <c r="A3247">
        <v>2023</v>
      </c>
      <c r="B3247" t="s">
        <v>75</v>
      </c>
      <c r="C3247" t="s">
        <v>76</v>
      </c>
      <c r="D3247" s="45">
        <v>45098.302083333336</v>
      </c>
      <c r="E3247">
        <v>76.400000000000006</v>
      </c>
      <c r="F3247">
        <v>0.52400000000000002</v>
      </c>
      <c r="G3247">
        <v>19.39</v>
      </c>
      <c r="H3247">
        <v>6.75</v>
      </c>
      <c r="I3247">
        <v>11.9</v>
      </c>
      <c r="J3247">
        <f t="shared" si="605"/>
        <v>0</v>
      </c>
      <c r="K3247">
        <f t="shared" si="606"/>
        <v>0</v>
      </c>
      <c r="L3247">
        <f t="shared" si="616"/>
        <v>0</v>
      </c>
      <c r="M3247">
        <f t="shared" si="615"/>
        <v>0</v>
      </c>
      <c r="N3247">
        <f t="shared" si="607"/>
        <v>0</v>
      </c>
      <c r="O3247">
        <f t="shared" si="608"/>
        <v>0</v>
      </c>
      <c r="P3247" s="34" t="s">
        <v>77</v>
      </c>
      <c r="Q3247" s="33">
        <f t="shared" si="609"/>
        <v>3.0000000000001137E-2</v>
      </c>
      <c r="R3247" s="33">
        <f t="shared" si="610"/>
        <v>0.12999999999999989</v>
      </c>
      <c r="S3247" s="33">
        <f t="shared" si="611"/>
        <v>1.4000000000000004</v>
      </c>
      <c r="T3247" s="33">
        <f t="shared" si="612"/>
        <v>0</v>
      </c>
      <c r="V3247" s="16">
        <f t="shared" si="614"/>
        <v>1.0416666671517305E-2</v>
      </c>
      <c r="W3247" s="2">
        <f t="shared" si="613"/>
        <v>45098.302083333328</v>
      </c>
    </row>
    <row r="3248" spans="1:23" x14ac:dyDescent="0.25">
      <c r="A3248">
        <v>2023</v>
      </c>
      <c r="B3248" t="s">
        <v>75</v>
      </c>
      <c r="C3248" t="s">
        <v>76</v>
      </c>
      <c r="D3248" s="45">
        <v>45098.3125</v>
      </c>
      <c r="E3248">
        <v>78</v>
      </c>
      <c r="F3248">
        <v>0.52400000000000002</v>
      </c>
      <c r="G3248">
        <v>19.36</v>
      </c>
      <c r="H3248">
        <v>6.88</v>
      </c>
      <c r="I3248">
        <v>10.5</v>
      </c>
      <c r="J3248">
        <f t="shared" si="605"/>
        <v>0</v>
      </c>
      <c r="K3248">
        <f t="shared" si="606"/>
        <v>0</v>
      </c>
      <c r="L3248">
        <f t="shared" si="616"/>
        <v>0</v>
      </c>
      <c r="M3248">
        <f t="shared" si="615"/>
        <v>0</v>
      </c>
      <c r="N3248">
        <f t="shared" si="607"/>
        <v>0</v>
      </c>
      <c r="O3248">
        <f t="shared" si="608"/>
        <v>0</v>
      </c>
      <c r="P3248" s="34" t="s">
        <v>77</v>
      </c>
      <c r="Q3248" s="33">
        <f t="shared" si="609"/>
        <v>1.9999999999999574E-2</v>
      </c>
      <c r="R3248" s="33">
        <f t="shared" si="610"/>
        <v>0.16999999999999993</v>
      </c>
      <c r="S3248" s="33">
        <f t="shared" si="611"/>
        <v>0.19999999999999929</v>
      </c>
      <c r="T3248" s="33">
        <f t="shared" si="612"/>
        <v>0</v>
      </c>
      <c r="V3248" s="16">
        <f t="shared" si="614"/>
        <v>1.0416666664241347E-2</v>
      </c>
      <c r="W3248" s="2">
        <f t="shared" si="613"/>
        <v>45098.3125</v>
      </c>
    </row>
    <row r="3249" spans="1:23" x14ac:dyDescent="0.25">
      <c r="A3249">
        <v>2023</v>
      </c>
      <c r="B3249" t="s">
        <v>75</v>
      </c>
      <c r="C3249" t="s">
        <v>76</v>
      </c>
      <c r="D3249" s="45">
        <v>45098.322916666664</v>
      </c>
      <c r="E3249">
        <v>79.8</v>
      </c>
      <c r="F3249">
        <v>0.52400000000000002</v>
      </c>
      <c r="G3249">
        <v>19.34</v>
      </c>
      <c r="H3249">
        <v>7.05</v>
      </c>
      <c r="I3249">
        <v>10.3</v>
      </c>
      <c r="J3249">
        <f t="shared" si="605"/>
        <v>0</v>
      </c>
      <c r="K3249">
        <f t="shared" si="606"/>
        <v>0</v>
      </c>
      <c r="L3249">
        <f t="shared" si="616"/>
        <v>0</v>
      </c>
      <c r="M3249">
        <f t="shared" si="615"/>
        <v>0</v>
      </c>
      <c r="N3249">
        <f t="shared" si="607"/>
        <v>0</v>
      </c>
      <c r="O3249">
        <f t="shared" si="608"/>
        <v>0</v>
      </c>
      <c r="P3249" s="34" t="s">
        <v>77</v>
      </c>
      <c r="Q3249" s="33">
        <f t="shared" si="609"/>
        <v>3.9999999999999147E-2</v>
      </c>
      <c r="R3249" s="33">
        <f t="shared" si="610"/>
        <v>0.24000000000000021</v>
      </c>
      <c r="S3249" s="33">
        <f t="shared" si="611"/>
        <v>0.69999999999999929</v>
      </c>
      <c r="T3249" s="33">
        <f t="shared" si="612"/>
        <v>0</v>
      </c>
      <c r="V3249" s="16">
        <f t="shared" si="614"/>
        <v>1.0416666664241347E-2</v>
      </c>
      <c r="W3249" s="2">
        <f t="shared" si="613"/>
        <v>45098.322916666664</v>
      </c>
    </row>
    <row r="3250" spans="1:23" x14ac:dyDescent="0.25">
      <c r="A3250">
        <v>2023</v>
      </c>
      <c r="B3250" t="s">
        <v>75</v>
      </c>
      <c r="C3250" t="s">
        <v>76</v>
      </c>
      <c r="D3250" s="45">
        <v>45098.333333333336</v>
      </c>
      <c r="E3250">
        <v>82.4</v>
      </c>
      <c r="F3250">
        <v>0.52400000000000002</v>
      </c>
      <c r="G3250">
        <v>19.3</v>
      </c>
      <c r="H3250">
        <v>7.29</v>
      </c>
      <c r="I3250">
        <v>11</v>
      </c>
      <c r="J3250">
        <f t="shared" si="605"/>
        <v>0</v>
      </c>
      <c r="K3250">
        <f t="shared" si="606"/>
        <v>0</v>
      </c>
      <c r="L3250">
        <f t="shared" si="616"/>
        <v>0</v>
      </c>
      <c r="M3250">
        <f t="shared" si="615"/>
        <v>0</v>
      </c>
      <c r="N3250">
        <f t="shared" si="607"/>
        <v>0</v>
      </c>
      <c r="O3250">
        <f t="shared" si="608"/>
        <v>0</v>
      </c>
      <c r="P3250" s="34" t="s">
        <v>77</v>
      </c>
      <c r="Q3250" s="33">
        <f t="shared" si="609"/>
        <v>0</v>
      </c>
      <c r="R3250" s="33">
        <f t="shared" si="610"/>
        <v>0.16999999999999993</v>
      </c>
      <c r="S3250" s="33">
        <f t="shared" si="611"/>
        <v>1.4000000000000004</v>
      </c>
      <c r="T3250" s="33">
        <f t="shared" si="612"/>
        <v>0</v>
      </c>
      <c r="V3250" s="16">
        <f t="shared" si="614"/>
        <v>1.0416666671517305E-2</v>
      </c>
      <c r="W3250" s="2">
        <f t="shared" si="613"/>
        <v>45098.333333333328</v>
      </c>
    </row>
    <row r="3251" spans="1:23" x14ac:dyDescent="0.25">
      <c r="A3251">
        <v>2023</v>
      </c>
      <c r="B3251" t="s">
        <v>75</v>
      </c>
      <c r="C3251" t="s">
        <v>76</v>
      </c>
      <c r="D3251" s="45">
        <v>45098.34375</v>
      </c>
      <c r="E3251">
        <v>84.4</v>
      </c>
      <c r="F3251">
        <v>0.52400000000000002</v>
      </c>
      <c r="G3251">
        <v>19.3</v>
      </c>
      <c r="H3251">
        <v>7.46</v>
      </c>
      <c r="I3251">
        <v>9.6</v>
      </c>
      <c r="J3251">
        <f t="shared" si="605"/>
        <v>0</v>
      </c>
      <c r="K3251">
        <f t="shared" si="606"/>
        <v>0</v>
      </c>
      <c r="L3251">
        <f t="shared" si="616"/>
        <v>0</v>
      </c>
      <c r="M3251">
        <f t="shared" si="615"/>
        <v>0</v>
      </c>
      <c r="N3251">
        <f t="shared" si="607"/>
        <v>0</v>
      </c>
      <c r="O3251">
        <f t="shared" si="608"/>
        <v>0</v>
      </c>
      <c r="P3251" s="34" t="s">
        <v>77</v>
      </c>
      <c r="Q3251" s="33">
        <f t="shared" si="609"/>
        <v>0</v>
      </c>
      <c r="R3251" s="33">
        <f t="shared" si="610"/>
        <v>0.21999999999999975</v>
      </c>
      <c r="S3251" s="33">
        <f t="shared" si="611"/>
        <v>0.5</v>
      </c>
      <c r="T3251" s="33">
        <f t="shared" si="612"/>
        <v>1</v>
      </c>
      <c r="V3251" s="16">
        <f t="shared" si="614"/>
        <v>1.0416666664241347E-2</v>
      </c>
      <c r="W3251" s="2">
        <f t="shared" si="613"/>
        <v>45098.34375</v>
      </c>
    </row>
    <row r="3252" spans="1:23" x14ac:dyDescent="0.25">
      <c r="A3252">
        <v>2023</v>
      </c>
      <c r="B3252" t="s">
        <v>75</v>
      </c>
      <c r="C3252" t="s">
        <v>76</v>
      </c>
      <c r="D3252" s="45">
        <v>45098.354166666664</v>
      </c>
      <c r="E3252">
        <v>86.8</v>
      </c>
      <c r="F3252">
        <v>0.52500000000000002</v>
      </c>
      <c r="G3252">
        <v>19.3</v>
      </c>
      <c r="H3252">
        <v>7.68</v>
      </c>
      <c r="I3252">
        <v>10.1</v>
      </c>
      <c r="J3252">
        <f t="shared" si="605"/>
        <v>0</v>
      </c>
      <c r="K3252">
        <f t="shared" si="606"/>
        <v>0</v>
      </c>
      <c r="L3252">
        <f t="shared" si="616"/>
        <v>0</v>
      </c>
      <c r="M3252">
        <f t="shared" si="615"/>
        <v>0</v>
      </c>
      <c r="N3252">
        <f t="shared" si="607"/>
        <v>0</v>
      </c>
      <c r="O3252">
        <f t="shared" si="608"/>
        <v>0</v>
      </c>
      <c r="P3252" s="34" t="s">
        <v>77</v>
      </c>
      <c r="Q3252" s="33">
        <f t="shared" si="609"/>
        <v>1.0000000000001563E-2</v>
      </c>
      <c r="R3252" s="33">
        <f t="shared" si="610"/>
        <v>0.1800000000000006</v>
      </c>
      <c r="S3252" s="33">
        <f t="shared" si="611"/>
        <v>39.799999999999997</v>
      </c>
      <c r="T3252" s="33">
        <f t="shared" si="612"/>
        <v>0</v>
      </c>
      <c r="V3252" s="16">
        <f t="shared" si="614"/>
        <v>1.0416666664241347E-2</v>
      </c>
      <c r="W3252" s="2">
        <f t="shared" si="613"/>
        <v>45098.354166666664</v>
      </c>
    </row>
    <row r="3253" spans="1:23" x14ac:dyDescent="0.25">
      <c r="A3253">
        <v>2023</v>
      </c>
      <c r="B3253" t="s">
        <v>75</v>
      </c>
      <c r="C3253" t="s">
        <v>76</v>
      </c>
      <c r="D3253" s="45">
        <v>45098.364583333336</v>
      </c>
      <c r="E3253">
        <v>88.9</v>
      </c>
      <c r="F3253">
        <v>0.52500000000000002</v>
      </c>
      <c r="G3253">
        <v>19.29</v>
      </c>
      <c r="H3253">
        <v>7.86</v>
      </c>
      <c r="I3253">
        <v>49.9</v>
      </c>
      <c r="J3253">
        <f t="shared" si="605"/>
        <v>0</v>
      </c>
      <c r="K3253">
        <f t="shared" si="606"/>
        <v>0</v>
      </c>
      <c r="L3253">
        <f t="shared" si="616"/>
        <v>0</v>
      </c>
      <c r="M3253">
        <f t="shared" si="615"/>
        <v>0</v>
      </c>
      <c r="N3253">
        <f t="shared" si="607"/>
        <v>0</v>
      </c>
      <c r="O3253">
        <f t="shared" si="608"/>
        <v>0</v>
      </c>
      <c r="P3253" s="34" t="s">
        <v>77</v>
      </c>
      <c r="Q3253" s="33">
        <f t="shared" si="609"/>
        <v>1.0000000000001563E-2</v>
      </c>
      <c r="R3253" s="33">
        <f t="shared" si="610"/>
        <v>0.20999999999999996</v>
      </c>
      <c r="S3253" s="33">
        <f t="shared" si="611"/>
        <v>38.200000000000003</v>
      </c>
      <c r="T3253" s="33">
        <f t="shared" si="612"/>
        <v>0</v>
      </c>
      <c r="V3253" s="16">
        <f t="shared" si="614"/>
        <v>1.0416666671517305E-2</v>
      </c>
      <c r="W3253" s="2">
        <f t="shared" si="613"/>
        <v>45098.364583333328</v>
      </c>
    </row>
    <row r="3254" spans="1:23" x14ac:dyDescent="0.25">
      <c r="A3254">
        <v>2023</v>
      </c>
      <c r="B3254" t="s">
        <v>75</v>
      </c>
      <c r="C3254" t="s">
        <v>76</v>
      </c>
      <c r="D3254" s="45">
        <v>45098.375</v>
      </c>
      <c r="E3254">
        <v>91.3</v>
      </c>
      <c r="F3254">
        <v>0.52500000000000002</v>
      </c>
      <c r="G3254">
        <v>19.3</v>
      </c>
      <c r="H3254">
        <v>8.07</v>
      </c>
      <c r="I3254">
        <v>11.7</v>
      </c>
      <c r="J3254">
        <f t="shared" si="605"/>
        <v>0</v>
      </c>
      <c r="K3254">
        <f t="shared" si="606"/>
        <v>0</v>
      </c>
      <c r="L3254">
        <f t="shared" si="616"/>
        <v>0</v>
      </c>
      <c r="M3254">
        <f t="shared" si="615"/>
        <v>0</v>
      </c>
      <c r="N3254">
        <f t="shared" si="607"/>
        <v>0</v>
      </c>
      <c r="O3254">
        <f t="shared" si="608"/>
        <v>0</v>
      </c>
      <c r="P3254" s="34" t="s">
        <v>77</v>
      </c>
      <c r="Q3254" s="33">
        <f t="shared" si="609"/>
        <v>2.9999999999997584E-2</v>
      </c>
      <c r="R3254" s="33">
        <f t="shared" si="610"/>
        <v>0.25999999999999979</v>
      </c>
      <c r="S3254" s="33">
        <f t="shared" si="611"/>
        <v>2.5999999999999996</v>
      </c>
      <c r="T3254" s="33">
        <f t="shared" si="612"/>
        <v>1</v>
      </c>
      <c r="V3254" s="16">
        <f t="shared" si="614"/>
        <v>1.0416666664241347E-2</v>
      </c>
      <c r="W3254" s="2">
        <f t="shared" si="613"/>
        <v>45098.375</v>
      </c>
    </row>
    <row r="3255" spans="1:23" x14ac:dyDescent="0.25">
      <c r="A3255">
        <v>2023</v>
      </c>
      <c r="B3255" t="s">
        <v>75</v>
      </c>
      <c r="C3255" t="s">
        <v>76</v>
      </c>
      <c r="D3255" s="45">
        <v>45098.385416666664</v>
      </c>
      <c r="E3255">
        <v>94.3</v>
      </c>
      <c r="F3255">
        <v>0.52400000000000002</v>
      </c>
      <c r="G3255">
        <v>19.329999999999998</v>
      </c>
      <c r="H3255">
        <v>8.33</v>
      </c>
      <c r="I3255">
        <v>9.1</v>
      </c>
      <c r="J3255">
        <f t="shared" si="605"/>
        <v>0</v>
      </c>
      <c r="K3255">
        <f t="shared" si="606"/>
        <v>0</v>
      </c>
      <c r="L3255">
        <f t="shared" si="616"/>
        <v>0</v>
      </c>
      <c r="M3255">
        <f t="shared" si="615"/>
        <v>0</v>
      </c>
      <c r="N3255">
        <f t="shared" si="607"/>
        <v>0</v>
      </c>
      <c r="O3255">
        <f t="shared" si="608"/>
        <v>0</v>
      </c>
      <c r="P3255" s="34" t="s">
        <v>77</v>
      </c>
      <c r="Q3255" s="33">
        <f t="shared" si="609"/>
        <v>5.0000000000000711E-2</v>
      </c>
      <c r="R3255" s="33">
        <f t="shared" si="610"/>
        <v>0.25999999999999979</v>
      </c>
      <c r="S3255" s="33">
        <f t="shared" si="611"/>
        <v>1.5</v>
      </c>
      <c r="T3255" s="33">
        <f t="shared" si="612"/>
        <v>0</v>
      </c>
      <c r="V3255" s="16">
        <f t="shared" si="614"/>
        <v>1.0416666664241347E-2</v>
      </c>
      <c r="W3255" s="2">
        <f t="shared" si="613"/>
        <v>45098.385416666664</v>
      </c>
    </row>
    <row r="3256" spans="1:23" x14ac:dyDescent="0.25">
      <c r="A3256">
        <v>2023</v>
      </c>
      <c r="B3256" t="s">
        <v>75</v>
      </c>
      <c r="C3256" t="s">
        <v>76</v>
      </c>
      <c r="D3256" s="45">
        <v>45098.395833333336</v>
      </c>
      <c r="E3256">
        <v>97.3</v>
      </c>
      <c r="F3256">
        <v>0.52400000000000002</v>
      </c>
      <c r="G3256">
        <v>19.38</v>
      </c>
      <c r="H3256">
        <v>8.59</v>
      </c>
      <c r="I3256">
        <v>10.6</v>
      </c>
      <c r="J3256">
        <f t="shared" si="605"/>
        <v>0</v>
      </c>
      <c r="K3256">
        <f t="shared" si="606"/>
        <v>0</v>
      </c>
      <c r="L3256">
        <f t="shared" si="616"/>
        <v>0</v>
      </c>
      <c r="M3256">
        <f t="shared" si="615"/>
        <v>0</v>
      </c>
      <c r="N3256">
        <f t="shared" si="607"/>
        <v>0</v>
      </c>
      <c r="O3256">
        <f t="shared" si="608"/>
        <v>0</v>
      </c>
      <c r="P3256" s="34" t="s">
        <v>77</v>
      </c>
      <c r="Q3256" s="33">
        <f t="shared" si="609"/>
        <v>5.0000000000000711E-2</v>
      </c>
      <c r="R3256" s="33">
        <f t="shared" si="610"/>
        <v>0.23000000000000043</v>
      </c>
      <c r="S3256" s="33">
        <f t="shared" si="611"/>
        <v>1.4000000000000004</v>
      </c>
      <c r="T3256" s="33">
        <f t="shared" si="612"/>
        <v>0</v>
      </c>
      <c r="V3256" s="16">
        <f t="shared" si="614"/>
        <v>1.0416666671517305E-2</v>
      </c>
      <c r="W3256" s="2">
        <f t="shared" si="613"/>
        <v>45098.395833333328</v>
      </c>
    </row>
    <row r="3257" spans="1:23" x14ac:dyDescent="0.25">
      <c r="A3257">
        <v>2023</v>
      </c>
      <c r="B3257" t="s">
        <v>75</v>
      </c>
      <c r="C3257" t="s">
        <v>76</v>
      </c>
      <c r="D3257" s="45">
        <v>45098.40625</v>
      </c>
      <c r="E3257">
        <v>100</v>
      </c>
      <c r="F3257">
        <v>0.52400000000000002</v>
      </c>
      <c r="G3257">
        <v>19.43</v>
      </c>
      <c r="H3257">
        <v>8.82</v>
      </c>
      <c r="I3257">
        <v>9.1999999999999993</v>
      </c>
      <c r="J3257">
        <f t="shared" si="605"/>
        <v>0</v>
      </c>
      <c r="K3257">
        <f t="shared" si="606"/>
        <v>0</v>
      </c>
      <c r="L3257">
        <f t="shared" si="616"/>
        <v>0</v>
      </c>
      <c r="M3257">
        <f t="shared" si="615"/>
        <v>0</v>
      </c>
      <c r="N3257">
        <f t="shared" si="607"/>
        <v>0</v>
      </c>
      <c r="O3257">
        <f t="shared" si="608"/>
        <v>0</v>
      </c>
      <c r="P3257" s="34" t="s">
        <v>77</v>
      </c>
      <c r="Q3257" s="33">
        <f t="shared" si="609"/>
        <v>5.9999999999998721E-2</v>
      </c>
      <c r="R3257" s="33">
        <f t="shared" si="610"/>
        <v>0.24000000000000021</v>
      </c>
      <c r="S3257" s="33">
        <f t="shared" si="611"/>
        <v>0</v>
      </c>
      <c r="T3257" s="33">
        <f t="shared" si="612"/>
        <v>0</v>
      </c>
      <c r="V3257" s="16">
        <f t="shared" si="614"/>
        <v>1.0416666664241347E-2</v>
      </c>
      <c r="W3257" s="2">
        <f t="shared" si="613"/>
        <v>45098.40625</v>
      </c>
    </row>
    <row r="3258" spans="1:23" x14ac:dyDescent="0.25">
      <c r="A3258">
        <v>2023</v>
      </c>
      <c r="B3258" t="s">
        <v>75</v>
      </c>
      <c r="C3258" t="s">
        <v>76</v>
      </c>
      <c r="D3258" s="45">
        <v>45098.416666666664</v>
      </c>
      <c r="E3258">
        <v>102.9</v>
      </c>
      <c r="F3258">
        <v>0.52400000000000002</v>
      </c>
      <c r="G3258">
        <v>19.489999999999998</v>
      </c>
      <c r="H3258">
        <v>9.06</v>
      </c>
      <c r="I3258">
        <v>9.1999999999999993</v>
      </c>
      <c r="J3258">
        <f t="shared" si="605"/>
        <v>0</v>
      </c>
      <c r="K3258">
        <f t="shared" si="606"/>
        <v>0</v>
      </c>
      <c r="L3258">
        <f t="shared" si="616"/>
        <v>0</v>
      </c>
      <c r="M3258">
        <f t="shared" si="615"/>
        <v>0</v>
      </c>
      <c r="N3258">
        <f t="shared" si="607"/>
        <v>0</v>
      </c>
      <c r="O3258">
        <f t="shared" si="608"/>
        <v>0</v>
      </c>
      <c r="P3258" s="34" t="s">
        <v>77</v>
      </c>
      <c r="Q3258" s="33">
        <f t="shared" si="609"/>
        <v>7.0000000000000284E-2</v>
      </c>
      <c r="R3258" s="33">
        <f t="shared" si="610"/>
        <v>0.22999999999999865</v>
      </c>
      <c r="S3258" s="33">
        <f t="shared" si="611"/>
        <v>0.79999999999999893</v>
      </c>
      <c r="T3258" s="33">
        <f t="shared" si="612"/>
        <v>1</v>
      </c>
      <c r="V3258" s="16">
        <f t="shared" si="614"/>
        <v>1.0416666664241347E-2</v>
      </c>
      <c r="W3258" s="2">
        <f t="shared" si="613"/>
        <v>45098.416666666664</v>
      </c>
    </row>
    <row r="3259" spans="1:23" x14ac:dyDescent="0.25">
      <c r="A3259">
        <v>2023</v>
      </c>
      <c r="B3259" t="s">
        <v>75</v>
      </c>
      <c r="C3259" t="s">
        <v>76</v>
      </c>
      <c r="D3259" s="45">
        <v>45098.427083333336</v>
      </c>
      <c r="E3259">
        <v>105.6</v>
      </c>
      <c r="F3259">
        <v>0.52300000000000002</v>
      </c>
      <c r="G3259">
        <v>19.559999999999999</v>
      </c>
      <c r="H3259">
        <v>9.2899999999999991</v>
      </c>
      <c r="I3259">
        <v>8.4</v>
      </c>
      <c r="J3259">
        <f t="shared" si="605"/>
        <v>0</v>
      </c>
      <c r="K3259">
        <f t="shared" si="606"/>
        <v>0</v>
      </c>
      <c r="L3259">
        <f t="shared" si="616"/>
        <v>0</v>
      </c>
      <c r="M3259">
        <f t="shared" si="615"/>
        <v>0</v>
      </c>
      <c r="N3259">
        <f t="shared" si="607"/>
        <v>0</v>
      </c>
      <c r="O3259">
        <f t="shared" si="608"/>
        <v>0</v>
      </c>
      <c r="P3259" s="34" t="s">
        <v>77</v>
      </c>
      <c r="Q3259" s="33">
        <f t="shared" si="609"/>
        <v>8.0000000000001847E-2</v>
      </c>
      <c r="R3259" s="33">
        <f t="shared" si="610"/>
        <v>0.25</v>
      </c>
      <c r="S3259" s="33">
        <f t="shared" si="611"/>
        <v>0.40000000000000036</v>
      </c>
      <c r="T3259" s="33">
        <f t="shared" si="612"/>
        <v>0</v>
      </c>
      <c r="V3259" s="16">
        <f t="shared" si="614"/>
        <v>1.0416666671517305E-2</v>
      </c>
      <c r="W3259" s="2">
        <f t="shared" si="613"/>
        <v>45098.427083333328</v>
      </c>
    </row>
    <row r="3260" spans="1:23" x14ac:dyDescent="0.25">
      <c r="A3260">
        <v>2023</v>
      </c>
      <c r="B3260" t="s">
        <v>75</v>
      </c>
      <c r="C3260" t="s">
        <v>76</v>
      </c>
      <c r="D3260" s="45">
        <v>45098.4375</v>
      </c>
      <c r="E3260">
        <v>108.6</v>
      </c>
      <c r="F3260">
        <v>0.52300000000000002</v>
      </c>
      <c r="G3260">
        <v>19.64</v>
      </c>
      <c r="H3260">
        <v>9.5399999999999991</v>
      </c>
      <c r="I3260">
        <v>8.8000000000000007</v>
      </c>
      <c r="J3260">
        <f t="shared" si="605"/>
        <v>0</v>
      </c>
      <c r="K3260">
        <f t="shared" si="606"/>
        <v>0</v>
      </c>
      <c r="L3260">
        <f t="shared" si="616"/>
        <v>0</v>
      </c>
      <c r="M3260">
        <f t="shared" si="615"/>
        <v>0</v>
      </c>
      <c r="N3260">
        <f t="shared" si="607"/>
        <v>0</v>
      </c>
      <c r="O3260">
        <f t="shared" si="608"/>
        <v>0</v>
      </c>
      <c r="P3260" s="34" t="s">
        <v>77</v>
      </c>
      <c r="Q3260" s="33">
        <f t="shared" si="609"/>
        <v>5.9999999999998721E-2</v>
      </c>
      <c r="R3260" s="33">
        <f t="shared" si="610"/>
        <v>0.23000000000000043</v>
      </c>
      <c r="S3260" s="33">
        <f t="shared" si="611"/>
        <v>1.0000000000000009</v>
      </c>
      <c r="T3260" s="33">
        <f t="shared" si="612"/>
        <v>0</v>
      </c>
      <c r="V3260" s="16">
        <f t="shared" si="614"/>
        <v>1.0416666664241347E-2</v>
      </c>
      <c r="W3260" s="2">
        <f t="shared" si="613"/>
        <v>45098.4375</v>
      </c>
    </row>
    <row r="3261" spans="1:23" x14ac:dyDescent="0.25">
      <c r="A3261">
        <v>2023</v>
      </c>
      <c r="B3261" t="s">
        <v>75</v>
      </c>
      <c r="C3261" t="s">
        <v>76</v>
      </c>
      <c r="D3261" s="45">
        <v>45098.447916666664</v>
      </c>
      <c r="E3261">
        <v>111.4</v>
      </c>
      <c r="F3261">
        <v>0.52300000000000002</v>
      </c>
      <c r="G3261">
        <v>19.7</v>
      </c>
      <c r="H3261">
        <v>9.77</v>
      </c>
      <c r="I3261">
        <v>7.8</v>
      </c>
      <c r="J3261">
        <f t="shared" si="605"/>
        <v>0</v>
      </c>
      <c r="K3261">
        <f t="shared" si="606"/>
        <v>0</v>
      </c>
      <c r="L3261">
        <f t="shared" si="616"/>
        <v>0</v>
      </c>
      <c r="M3261">
        <f t="shared" si="615"/>
        <v>0</v>
      </c>
      <c r="N3261">
        <f t="shared" si="607"/>
        <v>0</v>
      </c>
      <c r="O3261">
        <f t="shared" si="608"/>
        <v>0</v>
      </c>
      <c r="P3261" s="34" t="s">
        <v>77</v>
      </c>
      <c r="Q3261" s="33">
        <f t="shared" si="609"/>
        <v>0.10000000000000142</v>
      </c>
      <c r="R3261" s="33">
        <f t="shared" si="610"/>
        <v>0.3100000000000005</v>
      </c>
      <c r="S3261" s="33">
        <f t="shared" si="611"/>
        <v>1.3999999999999995</v>
      </c>
      <c r="T3261" s="33">
        <f t="shared" si="612"/>
        <v>0</v>
      </c>
      <c r="V3261" s="16">
        <f t="shared" si="614"/>
        <v>1.0416666664241347E-2</v>
      </c>
      <c r="W3261" s="2">
        <f t="shared" si="613"/>
        <v>45098.447916666664</v>
      </c>
    </row>
    <row r="3262" spans="1:23" x14ac:dyDescent="0.25">
      <c r="A3262">
        <v>2023</v>
      </c>
      <c r="B3262" t="s">
        <v>75</v>
      </c>
      <c r="C3262" t="s">
        <v>76</v>
      </c>
      <c r="D3262" s="45">
        <v>45098.458333333336</v>
      </c>
      <c r="E3262">
        <v>115.1</v>
      </c>
      <c r="F3262">
        <v>0.52300000000000002</v>
      </c>
      <c r="G3262">
        <v>19.8</v>
      </c>
      <c r="H3262">
        <v>10.08</v>
      </c>
      <c r="I3262">
        <v>9.1999999999999993</v>
      </c>
      <c r="J3262">
        <f t="shared" si="605"/>
        <v>0</v>
      </c>
      <c r="K3262">
        <f t="shared" si="606"/>
        <v>0</v>
      </c>
      <c r="L3262">
        <f t="shared" si="616"/>
        <v>0</v>
      </c>
      <c r="M3262">
        <f t="shared" si="615"/>
        <v>0</v>
      </c>
      <c r="N3262">
        <f t="shared" si="607"/>
        <v>0</v>
      </c>
      <c r="O3262">
        <f t="shared" si="608"/>
        <v>0</v>
      </c>
      <c r="P3262" s="34" t="s">
        <v>77</v>
      </c>
      <c r="Q3262" s="33">
        <f t="shared" si="609"/>
        <v>7.9999999999998295E-2</v>
      </c>
      <c r="R3262" s="33">
        <f t="shared" si="610"/>
        <v>0.26999999999999957</v>
      </c>
      <c r="S3262" s="33">
        <f t="shared" si="611"/>
        <v>0.39999999999999858</v>
      </c>
      <c r="T3262" s="33">
        <f t="shared" si="612"/>
        <v>1</v>
      </c>
      <c r="V3262" s="16">
        <f t="shared" si="614"/>
        <v>1.0416666671517305E-2</v>
      </c>
      <c r="W3262" s="2">
        <f t="shared" si="613"/>
        <v>45098.458333333328</v>
      </c>
    </row>
    <row r="3263" spans="1:23" x14ac:dyDescent="0.25">
      <c r="A3263">
        <v>2023</v>
      </c>
      <c r="B3263" t="s">
        <v>75</v>
      </c>
      <c r="C3263" t="s">
        <v>76</v>
      </c>
      <c r="D3263" s="45">
        <v>45098.46875</v>
      </c>
      <c r="E3263">
        <v>118.4</v>
      </c>
      <c r="F3263">
        <v>0.52200000000000002</v>
      </c>
      <c r="G3263">
        <v>19.88</v>
      </c>
      <c r="H3263">
        <v>10.35</v>
      </c>
      <c r="I3263">
        <v>8.8000000000000007</v>
      </c>
      <c r="J3263">
        <f t="shared" si="605"/>
        <v>0</v>
      </c>
      <c r="K3263">
        <f t="shared" si="606"/>
        <v>0</v>
      </c>
      <c r="L3263">
        <f t="shared" si="616"/>
        <v>0</v>
      </c>
      <c r="M3263">
        <f t="shared" si="615"/>
        <v>0</v>
      </c>
      <c r="N3263">
        <f t="shared" si="607"/>
        <v>0</v>
      </c>
      <c r="O3263">
        <f t="shared" si="608"/>
        <v>0</v>
      </c>
      <c r="P3263" s="34" t="s">
        <v>77</v>
      </c>
      <c r="Q3263" s="33">
        <f t="shared" si="609"/>
        <v>6.0000000000002274E-2</v>
      </c>
      <c r="R3263" s="33">
        <f t="shared" si="610"/>
        <v>0.21000000000000085</v>
      </c>
      <c r="S3263" s="33">
        <f t="shared" si="611"/>
        <v>0.59999999999999964</v>
      </c>
      <c r="T3263" s="33">
        <f t="shared" si="612"/>
        <v>0</v>
      </c>
      <c r="V3263" s="16">
        <f t="shared" si="614"/>
        <v>1.0416666664241347E-2</v>
      </c>
      <c r="W3263" s="2">
        <f t="shared" si="613"/>
        <v>45098.46875</v>
      </c>
    </row>
    <row r="3264" spans="1:23" x14ac:dyDescent="0.25">
      <c r="A3264">
        <v>2023</v>
      </c>
      <c r="B3264" t="s">
        <v>75</v>
      </c>
      <c r="C3264" t="s">
        <v>76</v>
      </c>
      <c r="D3264" s="45">
        <v>45098.479166666664</v>
      </c>
      <c r="E3264">
        <v>121</v>
      </c>
      <c r="F3264">
        <v>0.52200000000000002</v>
      </c>
      <c r="G3264">
        <v>19.940000000000001</v>
      </c>
      <c r="H3264">
        <v>10.56</v>
      </c>
      <c r="I3264">
        <v>9.4</v>
      </c>
      <c r="J3264">
        <f t="shared" si="605"/>
        <v>0</v>
      </c>
      <c r="K3264">
        <f t="shared" si="606"/>
        <v>0</v>
      </c>
      <c r="L3264">
        <f t="shared" si="616"/>
        <v>0</v>
      </c>
      <c r="M3264">
        <f t="shared" si="615"/>
        <v>0</v>
      </c>
      <c r="N3264">
        <f t="shared" si="607"/>
        <v>0</v>
      </c>
      <c r="O3264">
        <f t="shared" si="608"/>
        <v>0</v>
      </c>
      <c r="P3264" s="34" t="s">
        <v>77</v>
      </c>
      <c r="Q3264" s="33">
        <f t="shared" si="609"/>
        <v>8.9999999999999858E-2</v>
      </c>
      <c r="R3264" s="33">
        <f t="shared" si="610"/>
        <v>0.20999999999999908</v>
      </c>
      <c r="S3264" s="33">
        <f t="shared" si="611"/>
        <v>0.69999999999999929</v>
      </c>
      <c r="T3264" s="33">
        <f t="shared" si="612"/>
        <v>1</v>
      </c>
      <c r="V3264" s="16">
        <f t="shared" si="614"/>
        <v>1.0416666664241347E-2</v>
      </c>
      <c r="W3264" s="2">
        <f t="shared" si="613"/>
        <v>45098.479166666664</v>
      </c>
    </row>
    <row r="3265" spans="1:23" x14ac:dyDescent="0.25">
      <c r="A3265">
        <v>2023</v>
      </c>
      <c r="B3265" t="s">
        <v>75</v>
      </c>
      <c r="C3265" t="s">
        <v>76</v>
      </c>
      <c r="D3265" s="45">
        <v>45098.489583333336</v>
      </c>
      <c r="E3265">
        <v>123.6</v>
      </c>
      <c r="F3265">
        <v>0.52100000000000002</v>
      </c>
      <c r="G3265">
        <v>20.03</v>
      </c>
      <c r="H3265">
        <v>10.77</v>
      </c>
      <c r="I3265">
        <v>10.1</v>
      </c>
      <c r="J3265">
        <f t="shared" si="605"/>
        <v>0</v>
      </c>
      <c r="K3265">
        <f t="shared" si="606"/>
        <v>0</v>
      </c>
      <c r="L3265">
        <f t="shared" si="616"/>
        <v>0</v>
      </c>
      <c r="M3265">
        <f t="shared" si="615"/>
        <v>0</v>
      </c>
      <c r="N3265">
        <f t="shared" si="607"/>
        <v>0</v>
      </c>
      <c r="O3265">
        <f t="shared" si="608"/>
        <v>0</v>
      </c>
      <c r="P3265" s="34" t="s">
        <v>77</v>
      </c>
      <c r="Q3265" s="33">
        <f t="shared" si="609"/>
        <v>0.14999999999999858</v>
      </c>
      <c r="R3265" s="33">
        <f t="shared" si="610"/>
        <v>0.21000000000000085</v>
      </c>
      <c r="S3265" s="33">
        <f t="shared" si="611"/>
        <v>0.20000000000000107</v>
      </c>
      <c r="T3265" s="33">
        <f t="shared" si="612"/>
        <v>0</v>
      </c>
      <c r="V3265" s="16">
        <f t="shared" si="614"/>
        <v>1.0416666671517305E-2</v>
      </c>
      <c r="W3265" s="2">
        <f t="shared" si="613"/>
        <v>45098.489583333328</v>
      </c>
    </row>
    <row r="3266" spans="1:23" x14ac:dyDescent="0.25">
      <c r="A3266">
        <v>2023</v>
      </c>
      <c r="B3266" t="s">
        <v>75</v>
      </c>
      <c r="C3266" t="s">
        <v>76</v>
      </c>
      <c r="D3266" s="45">
        <v>45098.5</v>
      </c>
      <c r="E3266">
        <v>126.4</v>
      </c>
      <c r="F3266">
        <v>0.52100000000000002</v>
      </c>
      <c r="G3266">
        <v>20.18</v>
      </c>
      <c r="H3266">
        <v>10.98</v>
      </c>
      <c r="I3266">
        <v>10.3</v>
      </c>
      <c r="J3266">
        <f t="shared" ref="J3266:J3280" si="617">IF(G3266="",0.5,IF(G3266&lt;=0,2,IF(G3266&gt;=40,2, IF(AND(G3266&gt;0,G3266&lt;1),5,IF(AND(G3266&gt;35,G3266&lt;40),5,IF(Q3266&gt;=1.5,1.5,0))))))</f>
        <v>0</v>
      </c>
      <c r="K3266">
        <f t="shared" ref="K3266:K3280" si="618">IF(H3266="",0.5,IF(H3266&lt;=0.1,2,IF(H3266&gt;=20,2, IF(AND(H3266&gt;0.1,H3266&lt;0.2),5,IF(AND(H3266&gt;16,H3266&lt;20),5,IF(R3266&gt;=2,1.5,0))))))</f>
        <v>0</v>
      </c>
      <c r="L3266">
        <f t="shared" si="616"/>
        <v>0</v>
      </c>
      <c r="M3266">
        <f t="shared" si="615"/>
        <v>0</v>
      </c>
      <c r="N3266">
        <f t="shared" ref="N3266:N3281" si="619">IF(A3266="",0.5,IF(B3266="",0.5,IF(C3266="",0.5,IF(D3266="",0.5,IF(U3266="Y",0.01,0)))))</f>
        <v>0</v>
      </c>
      <c r="O3266">
        <f t="shared" ref="O3266:O3329" si="620">COUNTIF(J3266:N3266,"&gt;0")</f>
        <v>0</v>
      </c>
      <c r="P3266" s="34" t="s">
        <v>77</v>
      </c>
      <c r="Q3266" s="33">
        <f t="shared" ref="Q3266:Q3329" si="621">IF(G3266="","",ABS(G3267-G3266))</f>
        <v>0.17999999999999972</v>
      </c>
      <c r="R3266" s="33">
        <f t="shared" ref="R3266:R3329" si="622">IF(H3266="","",ABS(H3267-H3266))</f>
        <v>0.30999999999999872</v>
      </c>
      <c r="S3266" s="33">
        <f t="shared" ref="S3266:S3329" si="623">IF(I3266="","",ABS(I3267-I3266))</f>
        <v>0.40000000000000036</v>
      </c>
      <c r="T3266" s="33">
        <f t="shared" ref="T3266:T3329" si="624">IF(F3266="","",ABS(F3267*1000-F3266*1000))</f>
        <v>0</v>
      </c>
      <c r="V3266" s="16">
        <f t="shared" si="614"/>
        <v>1.0416666664241347E-2</v>
      </c>
      <c r="W3266" s="2">
        <f t="shared" ref="W3266:W3329" si="625">MROUND(D3266,"0:15")</f>
        <v>45098.5</v>
      </c>
    </row>
    <row r="3267" spans="1:23" x14ac:dyDescent="0.25">
      <c r="A3267">
        <v>2023</v>
      </c>
      <c r="B3267" t="s">
        <v>75</v>
      </c>
      <c r="C3267" t="s">
        <v>76</v>
      </c>
      <c r="D3267" s="45">
        <v>45098.510416666664</v>
      </c>
      <c r="E3267">
        <v>130.4</v>
      </c>
      <c r="F3267">
        <v>0.52100000000000002</v>
      </c>
      <c r="G3267">
        <v>20.36</v>
      </c>
      <c r="H3267">
        <v>11.29</v>
      </c>
      <c r="I3267">
        <v>9.9</v>
      </c>
      <c r="J3267">
        <f t="shared" si="617"/>
        <v>0</v>
      </c>
      <c r="K3267">
        <f t="shared" si="618"/>
        <v>0</v>
      </c>
      <c r="L3267">
        <f t="shared" si="616"/>
        <v>0</v>
      </c>
      <c r="M3267">
        <f t="shared" si="615"/>
        <v>0</v>
      </c>
      <c r="N3267">
        <f t="shared" si="619"/>
        <v>0</v>
      </c>
      <c r="O3267">
        <f t="shared" si="620"/>
        <v>0</v>
      </c>
      <c r="P3267" s="34" t="s">
        <v>77</v>
      </c>
      <c r="Q3267" s="33">
        <f t="shared" si="621"/>
        <v>0.21000000000000085</v>
      </c>
      <c r="R3267" s="33">
        <f t="shared" si="622"/>
        <v>0.16000000000000014</v>
      </c>
      <c r="S3267" s="33">
        <f t="shared" si="623"/>
        <v>1.0999999999999996</v>
      </c>
      <c r="T3267" s="33">
        <f t="shared" si="624"/>
        <v>1</v>
      </c>
      <c r="V3267" s="16">
        <f t="shared" ref="V3267:V3330" si="626">D3267-D3266</f>
        <v>1.0416666664241347E-2</v>
      </c>
      <c r="W3267" s="2">
        <f t="shared" si="625"/>
        <v>45098.510416666664</v>
      </c>
    </row>
    <row r="3268" spans="1:23" x14ac:dyDescent="0.25">
      <c r="A3268">
        <v>2023</v>
      </c>
      <c r="B3268" t="s">
        <v>75</v>
      </c>
      <c r="C3268" t="s">
        <v>76</v>
      </c>
      <c r="D3268" s="45">
        <v>45098.520833333336</v>
      </c>
      <c r="E3268">
        <v>132.80000000000001</v>
      </c>
      <c r="F3268">
        <v>0.52</v>
      </c>
      <c r="G3268">
        <v>20.57</v>
      </c>
      <c r="H3268">
        <v>11.45</v>
      </c>
      <c r="I3268">
        <v>8.8000000000000007</v>
      </c>
      <c r="J3268">
        <f t="shared" si="617"/>
        <v>0</v>
      </c>
      <c r="K3268">
        <f t="shared" si="618"/>
        <v>0</v>
      </c>
      <c r="L3268">
        <f t="shared" si="616"/>
        <v>0</v>
      </c>
      <c r="M3268">
        <f t="shared" ref="M3268:M3281" si="627">IF(F3268="",0.5,IF(F3268*1000&lt;=10,2,IF(F3268*1000&gt;=35000,2,IF(AND(F3268*1000&gt;10,F3268*1000&lt;20),5, IF(AND(F3268*1000&gt;6000,F3268*1000&lt;35000),5,IF(T3268&gt;=5000,1.5,0))))))</f>
        <v>0</v>
      </c>
      <c r="N3268">
        <f t="shared" si="619"/>
        <v>0</v>
      </c>
      <c r="O3268">
        <f t="shared" si="620"/>
        <v>0</v>
      </c>
      <c r="P3268" s="34" t="s">
        <v>77</v>
      </c>
      <c r="Q3268" s="33">
        <f t="shared" si="621"/>
        <v>0.21999999999999886</v>
      </c>
      <c r="R3268" s="33">
        <f t="shared" si="622"/>
        <v>0.24000000000000021</v>
      </c>
      <c r="S3268" s="33">
        <f t="shared" si="623"/>
        <v>0.79999999999999893</v>
      </c>
      <c r="T3268" s="33">
        <f t="shared" si="624"/>
        <v>0</v>
      </c>
      <c r="V3268" s="16">
        <f t="shared" si="626"/>
        <v>1.0416666671517305E-2</v>
      </c>
      <c r="W3268" s="2">
        <f t="shared" si="625"/>
        <v>45098.520833333328</v>
      </c>
    </row>
    <row r="3269" spans="1:23" x14ac:dyDescent="0.25">
      <c r="A3269">
        <v>2023</v>
      </c>
      <c r="B3269" t="s">
        <v>75</v>
      </c>
      <c r="C3269" t="s">
        <v>76</v>
      </c>
      <c r="D3269" s="45">
        <v>45098.53125</v>
      </c>
      <c r="E3269">
        <v>136.19999999999999</v>
      </c>
      <c r="F3269">
        <v>0.52</v>
      </c>
      <c r="G3269">
        <v>20.79</v>
      </c>
      <c r="H3269">
        <v>11.69</v>
      </c>
      <c r="I3269">
        <v>9.6</v>
      </c>
      <c r="J3269">
        <f t="shared" si="617"/>
        <v>0</v>
      </c>
      <c r="K3269">
        <f t="shared" si="618"/>
        <v>0</v>
      </c>
      <c r="L3269">
        <f t="shared" si="616"/>
        <v>0</v>
      </c>
      <c r="M3269">
        <f t="shared" si="627"/>
        <v>0</v>
      </c>
      <c r="N3269">
        <f t="shared" si="619"/>
        <v>0</v>
      </c>
      <c r="O3269">
        <f t="shared" si="620"/>
        <v>0</v>
      </c>
      <c r="P3269" s="34" t="s">
        <v>77</v>
      </c>
      <c r="Q3269" s="33">
        <f t="shared" si="621"/>
        <v>0.19000000000000128</v>
      </c>
      <c r="R3269" s="33">
        <f t="shared" si="622"/>
        <v>0.13000000000000078</v>
      </c>
      <c r="S3269" s="33">
        <f t="shared" si="623"/>
        <v>0.30000000000000071</v>
      </c>
      <c r="T3269" s="33">
        <f t="shared" si="624"/>
        <v>0</v>
      </c>
      <c r="V3269" s="16">
        <f t="shared" si="626"/>
        <v>1.0416666664241347E-2</v>
      </c>
      <c r="W3269" s="2">
        <f t="shared" si="625"/>
        <v>45098.53125</v>
      </c>
    </row>
    <row r="3270" spans="1:23" x14ac:dyDescent="0.25">
      <c r="A3270">
        <v>2023</v>
      </c>
      <c r="B3270" t="s">
        <v>75</v>
      </c>
      <c r="C3270" t="s">
        <v>76</v>
      </c>
      <c r="D3270" s="45">
        <v>45098.541666666664</v>
      </c>
      <c r="E3270">
        <v>138.19999999999999</v>
      </c>
      <c r="F3270">
        <v>0.52</v>
      </c>
      <c r="G3270">
        <v>20.98</v>
      </c>
      <c r="H3270">
        <v>11.82</v>
      </c>
      <c r="I3270">
        <v>9.9</v>
      </c>
      <c r="J3270">
        <f t="shared" si="617"/>
        <v>0</v>
      </c>
      <c r="K3270">
        <f t="shared" si="618"/>
        <v>0</v>
      </c>
      <c r="L3270">
        <f t="shared" si="616"/>
        <v>0</v>
      </c>
      <c r="M3270">
        <f t="shared" si="627"/>
        <v>0</v>
      </c>
      <c r="N3270">
        <f t="shared" si="619"/>
        <v>0</v>
      </c>
      <c r="O3270">
        <f t="shared" si="620"/>
        <v>0</v>
      </c>
      <c r="P3270" s="34" t="s">
        <v>77</v>
      </c>
      <c r="Q3270" s="33">
        <f t="shared" si="621"/>
        <v>9.9999999999997868E-2</v>
      </c>
      <c r="R3270" s="33">
        <f t="shared" si="622"/>
        <v>0.16000000000000014</v>
      </c>
      <c r="S3270" s="33">
        <f t="shared" si="623"/>
        <v>1.4000000000000004</v>
      </c>
      <c r="T3270" s="33">
        <f t="shared" si="624"/>
        <v>1</v>
      </c>
      <c r="V3270" s="16">
        <f t="shared" si="626"/>
        <v>1.0416666664241347E-2</v>
      </c>
      <c r="W3270" s="2">
        <f t="shared" si="625"/>
        <v>45098.541666666664</v>
      </c>
    </row>
    <row r="3271" spans="1:23" x14ac:dyDescent="0.25">
      <c r="A3271">
        <v>2023</v>
      </c>
      <c r="B3271" t="s">
        <v>75</v>
      </c>
      <c r="C3271" t="s">
        <v>76</v>
      </c>
      <c r="D3271" s="45">
        <v>45098.552083333336</v>
      </c>
      <c r="E3271">
        <v>140.30000000000001</v>
      </c>
      <c r="F3271">
        <v>0.51900000000000002</v>
      </c>
      <c r="G3271">
        <v>21.08</v>
      </c>
      <c r="H3271">
        <v>11.98</v>
      </c>
      <c r="I3271">
        <v>11.3</v>
      </c>
      <c r="J3271">
        <f t="shared" si="617"/>
        <v>0</v>
      </c>
      <c r="K3271">
        <f t="shared" si="618"/>
        <v>0</v>
      </c>
      <c r="L3271">
        <f t="shared" si="616"/>
        <v>0</v>
      </c>
      <c r="M3271">
        <f t="shared" si="627"/>
        <v>0</v>
      </c>
      <c r="N3271">
        <f t="shared" si="619"/>
        <v>0</v>
      </c>
      <c r="O3271">
        <f t="shared" si="620"/>
        <v>0</v>
      </c>
      <c r="P3271" s="34" t="s">
        <v>77</v>
      </c>
      <c r="Q3271" s="33">
        <f t="shared" si="621"/>
        <v>0.12000000000000099</v>
      </c>
      <c r="R3271" s="33">
        <f t="shared" si="622"/>
        <v>9.9999999999999645E-2</v>
      </c>
      <c r="S3271" s="33">
        <f t="shared" si="623"/>
        <v>1.9000000000000004</v>
      </c>
      <c r="T3271" s="33">
        <f t="shared" si="624"/>
        <v>0</v>
      </c>
      <c r="V3271" s="16">
        <f t="shared" si="626"/>
        <v>1.0416666671517305E-2</v>
      </c>
      <c r="W3271" s="2">
        <f t="shared" si="625"/>
        <v>45098.552083333328</v>
      </c>
    </row>
    <row r="3272" spans="1:23" x14ac:dyDescent="0.25">
      <c r="A3272">
        <v>2023</v>
      </c>
      <c r="B3272" t="s">
        <v>75</v>
      </c>
      <c r="C3272" t="s">
        <v>76</v>
      </c>
      <c r="D3272" s="45">
        <v>45098.5625</v>
      </c>
      <c r="E3272">
        <v>141.80000000000001</v>
      </c>
      <c r="F3272">
        <v>0.51900000000000002</v>
      </c>
      <c r="G3272">
        <v>21.2</v>
      </c>
      <c r="H3272">
        <v>12.08</v>
      </c>
      <c r="I3272">
        <v>9.4</v>
      </c>
      <c r="J3272">
        <f t="shared" si="617"/>
        <v>0</v>
      </c>
      <c r="K3272">
        <f t="shared" si="618"/>
        <v>0</v>
      </c>
      <c r="L3272">
        <f t="shared" si="616"/>
        <v>0</v>
      </c>
      <c r="M3272">
        <f t="shared" si="627"/>
        <v>0</v>
      </c>
      <c r="N3272">
        <f t="shared" si="619"/>
        <v>0</v>
      </c>
      <c r="O3272">
        <f t="shared" si="620"/>
        <v>0</v>
      </c>
      <c r="P3272" s="34" t="s">
        <v>77</v>
      </c>
      <c r="Q3272" s="33">
        <f t="shared" si="621"/>
        <v>0.15000000000000213</v>
      </c>
      <c r="R3272" s="33">
        <f t="shared" si="622"/>
        <v>7.0000000000000284E-2</v>
      </c>
      <c r="S3272" s="33">
        <f t="shared" si="623"/>
        <v>0.40000000000000036</v>
      </c>
      <c r="T3272" s="33">
        <f t="shared" si="624"/>
        <v>1</v>
      </c>
      <c r="V3272" s="16">
        <f t="shared" si="626"/>
        <v>1.0416666664241347E-2</v>
      </c>
      <c r="W3272" s="2">
        <f t="shared" si="625"/>
        <v>45098.5625</v>
      </c>
    </row>
    <row r="3273" spans="1:23" x14ac:dyDescent="0.25">
      <c r="A3273">
        <v>2023</v>
      </c>
      <c r="B3273" t="s">
        <v>75</v>
      </c>
      <c r="C3273" t="s">
        <v>76</v>
      </c>
      <c r="D3273" s="45">
        <v>45098.572916666664</v>
      </c>
      <c r="E3273">
        <v>143.1</v>
      </c>
      <c r="F3273">
        <v>0.51800000000000002</v>
      </c>
      <c r="G3273">
        <v>21.35</v>
      </c>
      <c r="H3273">
        <v>12.15</v>
      </c>
      <c r="I3273">
        <v>9.8000000000000007</v>
      </c>
      <c r="J3273">
        <f t="shared" si="617"/>
        <v>0</v>
      </c>
      <c r="K3273">
        <f t="shared" si="618"/>
        <v>0</v>
      </c>
      <c r="L3273">
        <f t="shared" si="616"/>
        <v>0</v>
      </c>
      <c r="M3273">
        <f t="shared" si="627"/>
        <v>0</v>
      </c>
      <c r="N3273">
        <f t="shared" si="619"/>
        <v>0</v>
      </c>
      <c r="O3273">
        <f t="shared" si="620"/>
        <v>0</v>
      </c>
      <c r="P3273" s="34" t="s">
        <v>77</v>
      </c>
      <c r="Q3273" s="33">
        <f t="shared" si="621"/>
        <v>0.16999999999999815</v>
      </c>
      <c r="R3273" s="33">
        <f t="shared" si="622"/>
        <v>0.3100000000000005</v>
      </c>
      <c r="S3273" s="33">
        <f t="shared" si="623"/>
        <v>1.8999999999999986</v>
      </c>
      <c r="T3273" s="33">
        <f t="shared" si="624"/>
        <v>0</v>
      </c>
      <c r="V3273" s="16">
        <f t="shared" si="626"/>
        <v>1.0416666664241347E-2</v>
      </c>
      <c r="W3273" s="2">
        <f t="shared" si="625"/>
        <v>45098.572916666664</v>
      </c>
    </row>
    <row r="3274" spans="1:23" x14ac:dyDescent="0.25">
      <c r="A3274">
        <v>2023</v>
      </c>
      <c r="B3274" t="s">
        <v>75</v>
      </c>
      <c r="C3274" t="s">
        <v>76</v>
      </c>
      <c r="D3274" s="45">
        <v>45098.583333333336</v>
      </c>
      <c r="E3274">
        <v>147.30000000000001</v>
      </c>
      <c r="F3274">
        <v>0.51800000000000002</v>
      </c>
      <c r="G3274">
        <v>21.52</v>
      </c>
      <c r="H3274">
        <v>12.46</v>
      </c>
      <c r="I3274">
        <v>11.7</v>
      </c>
      <c r="J3274">
        <f t="shared" si="617"/>
        <v>0</v>
      </c>
      <c r="K3274">
        <f t="shared" si="618"/>
        <v>0</v>
      </c>
      <c r="L3274">
        <f t="shared" si="616"/>
        <v>0</v>
      </c>
      <c r="M3274">
        <f t="shared" si="627"/>
        <v>0</v>
      </c>
      <c r="N3274">
        <f t="shared" si="619"/>
        <v>0</v>
      </c>
      <c r="O3274">
        <f t="shared" si="620"/>
        <v>0</v>
      </c>
      <c r="P3274" s="34" t="s">
        <v>77</v>
      </c>
      <c r="Q3274" s="33">
        <f t="shared" si="621"/>
        <v>0.14000000000000057</v>
      </c>
      <c r="R3274" s="33">
        <f t="shared" si="622"/>
        <v>4.9999999999998934E-2</v>
      </c>
      <c r="S3274" s="33">
        <f t="shared" si="623"/>
        <v>2.0999999999999996</v>
      </c>
      <c r="T3274" s="33">
        <f t="shared" si="624"/>
        <v>1</v>
      </c>
      <c r="V3274" s="16">
        <f t="shared" si="626"/>
        <v>1.0416666671517305E-2</v>
      </c>
      <c r="W3274" s="2">
        <f t="shared" si="625"/>
        <v>45098.583333333328</v>
      </c>
    </row>
    <row r="3275" spans="1:23" x14ac:dyDescent="0.25">
      <c r="A3275">
        <v>2023</v>
      </c>
      <c r="B3275" t="s">
        <v>75</v>
      </c>
      <c r="C3275" t="s">
        <v>76</v>
      </c>
      <c r="D3275" s="45">
        <v>45098.59375</v>
      </c>
      <c r="E3275">
        <v>148.30000000000001</v>
      </c>
      <c r="F3275">
        <v>0.51700000000000002</v>
      </c>
      <c r="G3275">
        <v>21.66</v>
      </c>
      <c r="H3275">
        <v>12.51</v>
      </c>
      <c r="I3275">
        <v>9.6</v>
      </c>
      <c r="J3275">
        <f t="shared" si="617"/>
        <v>0</v>
      </c>
      <c r="K3275">
        <f t="shared" si="618"/>
        <v>0</v>
      </c>
      <c r="L3275">
        <f t="shared" si="616"/>
        <v>0</v>
      </c>
      <c r="M3275">
        <f t="shared" si="627"/>
        <v>0</v>
      </c>
      <c r="N3275">
        <f t="shared" si="619"/>
        <v>0</v>
      </c>
      <c r="O3275">
        <f t="shared" si="620"/>
        <v>0</v>
      </c>
      <c r="P3275" s="34" t="s">
        <v>77</v>
      </c>
      <c r="Q3275" s="33">
        <f t="shared" si="621"/>
        <v>0.16000000000000014</v>
      </c>
      <c r="R3275" s="33">
        <f t="shared" si="622"/>
        <v>0.1899999999999995</v>
      </c>
      <c r="S3275" s="33">
        <f t="shared" si="623"/>
        <v>0</v>
      </c>
      <c r="T3275" s="33">
        <f t="shared" si="624"/>
        <v>0</v>
      </c>
      <c r="V3275" s="16">
        <f t="shared" si="626"/>
        <v>1.0416666664241347E-2</v>
      </c>
      <c r="W3275" s="2">
        <f t="shared" si="625"/>
        <v>45098.59375</v>
      </c>
    </row>
    <row r="3276" spans="1:23" x14ac:dyDescent="0.25">
      <c r="A3276">
        <v>2023</v>
      </c>
      <c r="B3276" t="s">
        <v>75</v>
      </c>
      <c r="C3276" t="s">
        <v>76</v>
      </c>
      <c r="D3276" s="45">
        <v>45098.604166666664</v>
      </c>
      <c r="E3276">
        <v>151</v>
      </c>
      <c r="F3276">
        <v>0.51700000000000002</v>
      </c>
      <c r="G3276">
        <v>21.82</v>
      </c>
      <c r="H3276">
        <v>12.7</v>
      </c>
      <c r="I3276">
        <v>9.6</v>
      </c>
      <c r="J3276">
        <f t="shared" si="617"/>
        <v>0</v>
      </c>
      <c r="K3276">
        <f t="shared" si="618"/>
        <v>0</v>
      </c>
      <c r="L3276">
        <f t="shared" si="616"/>
        <v>0</v>
      </c>
      <c r="M3276">
        <f t="shared" si="627"/>
        <v>0</v>
      </c>
      <c r="N3276">
        <f t="shared" si="619"/>
        <v>0</v>
      </c>
      <c r="O3276">
        <f t="shared" si="620"/>
        <v>0</v>
      </c>
      <c r="P3276" s="34" t="s">
        <v>77</v>
      </c>
      <c r="Q3276" s="33">
        <f t="shared" si="621"/>
        <v>0.12999999999999901</v>
      </c>
      <c r="R3276" s="33">
        <f t="shared" si="622"/>
        <v>4.0000000000000924E-2</v>
      </c>
      <c r="S3276" s="33">
        <f t="shared" si="623"/>
        <v>1.9000000000000004</v>
      </c>
      <c r="T3276" s="33">
        <f t="shared" si="624"/>
        <v>0</v>
      </c>
      <c r="V3276" s="16">
        <f t="shared" si="626"/>
        <v>1.0416666664241347E-2</v>
      </c>
      <c r="W3276" s="2">
        <f t="shared" si="625"/>
        <v>45098.604166666664</v>
      </c>
    </row>
    <row r="3277" spans="1:23" x14ac:dyDescent="0.25">
      <c r="A3277">
        <v>2023</v>
      </c>
      <c r="B3277" t="s">
        <v>75</v>
      </c>
      <c r="C3277" t="s">
        <v>76</v>
      </c>
      <c r="D3277" s="45">
        <v>45098.614583333336</v>
      </c>
      <c r="E3277">
        <v>151.80000000000001</v>
      </c>
      <c r="F3277">
        <v>0.51700000000000002</v>
      </c>
      <c r="G3277">
        <v>21.95</v>
      </c>
      <c r="H3277">
        <v>12.74</v>
      </c>
      <c r="I3277">
        <v>11.5</v>
      </c>
      <c r="J3277">
        <f t="shared" si="617"/>
        <v>0</v>
      </c>
      <c r="K3277">
        <f t="shared" si="618"/>
        <v>0</v>
      </c>
      <c r="L3277">
        <f t="shared" si="616"/>
        <v>0</v>
      </c>
      <c r="M3277">
        <f t="shared" si="627"/>
        <v>0</v>
      </c>
      <c r="N3277">
        <f t="shared" si="619"/>
        <v>0</v>
      </c>
      <c r="O3277">
        <f t="shared" si="620"/>
        <v>0</v>
      </c>
      <c r="P3277" s="34" t="s">
        <v>77</v>
      </c>
      <c r="Q3277" s="33">
        <f t="shared" si="621"/>
        <v>0.10999999999999943</v>
      </c>
      <c r="R3277" s="33">
        <f t="shared" si="622"/>
        <v>9.9999999999997868E-3</v>
      </c>
      <c r="S3277" s="33">
        <f t="shared" si="623"/>
        <v>2.1999999999999993</v>
      </c>
      <c r="T3277" s="33">
        <f t="shared" si="624"/>
        <v>0</v>
      </c>
      <c r="V3277" s="16">
        <f t="shared" si="626"/>
        <v>1.0416666671517305E-2</v>
      </c>
      <c r="W3277" s="2">
        <f t="shared" si="625"/>
        <v>45098.614583333328</v>
      </c>
    </row>
    <row r="3278" spans="1:23" x14ac:dyDescent="0.25">
      <c r="A3278">
        <v>2023</v>
      </c>
      <c r="B3278" t="s">
        <v>75</v>
      </c>
      <c r="C3278" t="s">
        <v>76</v>
      </c>
      <c r="D3278" s="45">
        <v>45098.625</v>
      </c>
      <c r="E3278">
        <v>152</v>
      </c>
      <c r="F3278">
        <v>0.51700000000000002</v>
      </c>
      <c r="G3278">
        <v>22.06</v>
      </c>
      <c r="H3278">
        <v>12.73</v>
      </c>
      <c r="I3278">
        <v>9.3000000000000007</v>
      </c>
      <c r="J3278">
        <f t="shared" si="617"/>
        <v>0</v>
      </c>
      <c r="K3278">
        <f t="shared" si="618"/>
        <v>0</v>
      </c>
      <c r="L3278">
        <f t="shared" si="616"/>
        <v>0</v>
      </c>
      <c r="M3278">
        <f t="shared" si="627"/>
        <v>0</v>
      </c>
      <c r="N3278">
        <f t="shared" si="619"/>
        <v>0</v>
      </c>
      <c r="O3278">
        <f t="shared" si="620"/>
        <v>0</v>
      </c>
      <c r="P3278" s="34" t="s">
        <v>77</v>
      </c>
      <c r="Q3278" s="33">
        <f t="shared" si="621"/>
        <v>0.14000000000000057</v>
      </c>
      <c r="R3278" s="33">
        <f t="shared" si="622"/>
        <v>3.9999999999999147E-2</v>
      </c>
      <c r="S3278" s="33">
        <f t="shared" si="623"/>
        <v>1.3999999999999986</v>
      </c>
      <c r="T3278" s="33">
        <f t="shared" si="624"/>
        <v>1</v>
      </c>
      <c r="V3278" s="16">
        <f t="shared" si="626"/>
        <v>1.0416666664241347E-2</v>
      </c>
      <c r="W3278" s="2">
        <f t="shared" si="625"/>
        <v>45098.625</v>
      </c>
    </row>
    <row r="3279" spans="1:23" x14ac:dyDescent="0.25">
      <c r="A3279">
        <v>2023</v>
      </c>
      <c r="B3279" t="s">
        <v>75</v>
      </c>
      <c r="C3279" t="s">
        <v>76</v>
      </c>
      <c r="D3279" s="45">
        <v>45098.635416666664</v>
      </c>
      <c r="E3279">
        <v>152.9</v>
      </c>
      <c r="F3279">
        <v>0.51600000000000001</v>
      </c>
      <c r="G3279">
        <v>22.2</v>
      </c>
      <c r="H3279">
        <v>12.77</v>
      </c>
      <c r="I3279">
        <v>10.7</v>
      </c>
      <c r="J3279">
        <f t="shared" si="617"/>
        <v>0</v>
      </c>
      <c r="K3279">
        <f t="shared" si="618"/>
        <v>0</v>
      </c>
      <c r="L3279">
        <f t="shared" si="616"/>
        <v>0</v>
      </c>
      <c r="M3279">
        <f t="shared" si="627"/>
        <v>0</v>
      </c>
      <c r="N3279">
        <f t="shared" si="619"/>
        <v>0</v>
      </c>
      <c r="O3279">
        <f t="shared" si="620"/>
        <v>0</v>
      </c>
      <c r="P3279" s="34" t="s">
        <v>77</v>
      </c>
      <c r="Q3279" s="33">
        <f t="shared" si="621"/>
        <v>0.17999999999999972</v>
      </c>
      <c r="R3279" s="33">
        <f t="shared" si="622"/>
        <v>1.9999999999999574E-2</v>
      </c>
      <c r="S3279" s="33">
        <f t="shared" si="623"/>
        <v>12.400000000000002</v>
      </c>
      <c r="T3279" s="33">
        <f t="shared" si="624"/>
        <v>0</v>
      </c>
      <c r="V3279" s="16">
        <f t="shared" si="626"/>
        <v>1.0416666664241347E-2</v>
      </c>
      <c r="W3279" s="2">
        <f t="shared" si="625"/>
        <v>45098.635416666664</v>
      </c>
    </row>
    <row r="3280" spans="1:23" x14ac:dyDescent="0.25">
      <c r="A3280">
        <v>2023</v>
      </c>
      <c r="B3280" t="s">
        <v>75</v>
      </c>
      <c r="C3280" t="s">
        <v>76</v>
      </c>
      <c r="D3280" s="45">
        <v>45098.645833333336</v>
      </c>
      <c r="E3280">
        <v>153.19999999999999</v>
      </c>
      <c r="F3280">
        <v>0.51600000000000001</v>
      </c>
      <c r="G3280">
        <v>22.38</v>
      </c>
      <c r="H3280">
        <v>12.75</v>
      </c>
      <c r="I3280">
        <v>23.1</v>
      </c>
      <c r="J3280">
        <f t="shared" si="617"/>
        <v>0</v>
      </c>
      <c r="K3280">
        <f t="shared" si="618"/>
        <v>0</v>
      </c>
      <c r="L3280">
        <f t="shared" si="616"/>
        <v>0</v>
      </c>
      <c r="M3280">
        <f t="shared" si="627"/>
        <v>0</v>
      </c>
      <c r="N3280">
        <f t="shared" si="619"/>
        <v>0</v>
      </c>
      <c r="O3280">
        <f t="shared" si="620"/>
        <v>0</v>
      </c>
      <c r="P3280" s="34" t="s">
        <v>77</v>
      </c>
      <c r="Q3280" s="33">
        <f t="shared" si="621"/>
        <v>0.19000000000000128</v>
      </c>
      <c r="R3280" s="33">
        <f t="shared" si="622"/>
        <v>0.10999999999999943</v>
      </c>
      <c r="S3280" s="33">
        <f t="shared" si="623"/>
        <v>13.200000000000001</v>
      </c>
      <c r="T3280" s="33">
        <f t="shared" si="624"/>
        <v>0</v>
      </c>
      <c r="V3280" s="16">
        <f t="shared" si="626"/>
        <v>1.0416666671517305E-2</v>
      </c>
      <c r="W3280" s="2">
        <f t="shared" si="625"/>
        <v>45098.645833333328</v>
      </c>
    </row>
    <row r="3281" spans="1:23" x14ac:dyDescent="0.25">
      <c r="A3281">
        <v>2023</v>
      </c>
      <c r="B3281" t="s">
        <v>75</v>
      </c>
      <c r="C3281" t="s">
        <v>76</v>
      </c>
      <c r="D3281" s="45">
        <v>45098.65625</v>
      </c>
      <c r="E3281">
        <v>155</v>
      </c>
      <c r="F3281">
        <v>0.51600000000000001</v>
      </c>
      <c r="G3281">
        <v>22.57</v>
      </c>
      <c r="H3281">
        <v>12.86</v>
      </c>
      <c r="I3281">
        <v>9.9</v>
      </c>
      <c r="J3281">
        <v>0</v>
      </c>
      <c r="K3281">
        <v>0</v>
      </c>
      <c r="L3281">
        <f t="shared" si="616"/>
        <v>0</v>
      </c>
      <c r="M3281">
        <f t="shared" si="627"/>
        <v>0</v>
      </c>
      <c r="N3281">
        <f t="shared" si="619"/>
        <v>0</v>
      </c>
      <c r="O3281">
        <f t="shared" si="620"/>
        <v>0</v>
      </c>
      <c r="P3281" s="34" t="s">
        <v>77</v>
      </c>
      <c r="Q3281" s="33">
        <f t="shared" si="621"/>
        <v>4.129999999999999</v>
      </c>
      <c r="R3281" s="33">
        <f t="shared" si="622"/>
        <v>3.2999999999999989</v>
      </c>
      <c r="S3281" s="33">
        <f t="shared" si="623"/>
        <v>7</v>
      </c>
      <c r="T3281" s="33">
        <f t="shared" si="624"/>
        <v>515</v>
      </c>
      <c r="V3281" s="16">
        <f t="shared" si="626"/>
        <v>1.0416666664241347E-2</v>
      </c>
      <c r="W3281" s="2">
        <f t="shared" si="625"/>
        <v>45098.65625</v>
      </c>
    </row>
    <row r="3282" spans="1:23" x14ac:dyDescent="0.25">
      <c r="A3282">
        <v>2023</v>
      </c>
      <c r="B3282" t="s">
        <v>75</v>
      </c>
      <c r="C3282" t="s">
        <v>76</v>
      </c>
      <c r="D3282" s="45">
        <v>45098.659930555557</v>
      </c>
      <c r="E3282">
        <v>106.2</v>
      </c>
      <c r="F3282">
        <v>1E-3</v>
      </c>
      <c r="G3282">
        <v>18.440000000000001</v>
      </c>
      <c r="H3282">
        <v>9.56</v>
      </c>
      <c r="I3282">
        <v>2.9</v>
      </c>
      <c r="J3282">
        <v>8</v>
      </c>
      <c r="K3282">
        <v>8</v>
      </c>
      <c r="L3282">
        <v>8</v>
      </c>
      <c r="M3282">
        <v>8</v>
      </c>
      <c r="N3282">
        <v>8</v>
      </c>
      <c r="O3282">
        <v>8</v>
      </c>
      <c r="P3282" s="34" t="s">
        <v>77</v>
      </c>
      <c r="Q3282" s="33">
        <f t="shared" si="621"/>
        <v>4.259999999999998</v>
      </c>
      <c r="R3282" s="33">
        <f t="shared" si="622"/>
        <v>2.6899999999999995</v>
      </c>
      <c r="S3282" s="33">
        <f t="shared" si="623"/>
        <v>1</v>
      </c>
      <c r="T3282" s="33">
        <f t="shared" si="624"/>
        <v>519</v>
      </c>
      <c r="V3282" s="16">
        <f t="shared" si="626"/>
        <v>3.6805555573664606E-3</v>
      </c>
      <c r="W3282" s="2">
        <f t="shared" si="625"/>
        <v>45098.65625</v>
      </c>
    </row>
    <row r="3283" spans="1:23" x14ac:dyDescent="0.25">
      <c r="A3283">
        <v>2023</v>
      </c>
      <c r="B3283" t="s">
        <v>75</v>
      </c>
      <c r="C3283" t="s">
        <v>76</v>
      </c>
      <c r="D3283" s="45">
        <v>45098.677083333336</v>
      </c>
      <c r="E3283">
        <v>148.19999999999999</v>
      </c>
      <c r="F3283">
        <v>0.52</v>
      </c>
      <c r="G3283">
        <v>22.7</v>
      </c>
      <c r="H3283">
        <v>12.25</v>
      </c>
      <c r="I3283">
        <v>1.9</v>
      </c>
      <c r="J3283">
        <f t="shared" ref="J3283:J3346" si="628">IF(G3283="",0.5,IF(G3283&lt;=0,2,IF(G3283&gt;=40,2, IF(AND(G3283&gt;0,G3283&lt;1),5,IF(AND(G3283&gt;35,G3283&lt;40),5,IF(Q3283&gt;=1.5,1.5,0))))))</f>
        <v>0</v>
      </c>
      <c r="K3283">
        <f t="shared" ref="K3283:K3346" si="629">IF(H3283="",0.5,IF(H3283&lt;=0.1,2,IF(H3283&gt;=20,2, IF(AND(H3283&gt;0.1,H3283&lt;0.2),5,IF(AND(H3283&gt;16,H3283&lt;20),5,IF(R3283&gt;=2,1.5,0))))))</f>
        <v>0</v>
      </c>
      <c r="L3283">
        <f>IF(I3283="",0.5,IF(I3283&lt;=0.1,2,IF(I3283&gt;=5000,2, IF(AND(I3283&gt;0.1,I3283&lt;0.2),5, IF(AND(I3283&gt;900,I3283&lt;5000),5,IF(S3283&gt;=2500,1.5,0))))))</f>
        <v>0</v>
      </c>
      <c r="M3283">
        <f t="shared" ref="M3283:M3346" si="630">IF(F3283="",0.5,IF(F3283*1000&lt;=10,2,IF(F3283*1000&gt;=35000,2,IF(AND(F3283*1000&gt;10,F3283*1000&lt;20),5, IF(AND(F3283*1000&gt;6000,F3283*1000&lt;35000),5,IF(T3283&gt;=5000,1.5,0))))))</f>
        <v>0</v>
      </c>
      <c r="N3283">
        <f t="shared" ref="N3283:N3346" si="631">IF(A3283="",0.5,IF(B3283="",0.5,IF(C3283="",0.5,IF(D3283="",0.5,IF(U3283="Y",0.01,0)))))</f>
        <v>0.01</v>
      </c>
      <c r="O3283">
        <f t="shared" ref="O3283:O3346" si="632">COUNTIF(J3283:N3283,"&gt;0")</f>
        <v>1</v>
      </c>
      <c r="P3283" s="34" t="s">
        <v>77</v>
      </c>
      <c r="Q3283" s="33">
        <f t="shared" si="621"/>
        <v>5.0000000000000711E-2</v>
      </c>
      <c r="R3283" s="33">
        <f t="shared" si="622"/>
        <v>0.10999999999999943</v>
      </c>
      <c r="S3283" s="33">
        <f t="shared" si="623"/>
        <v>0.29999999999999982</v>
      </c>
      <c r="T3283" s="33">
        <f t="shared" si="624"/>
        <v>2</v>
      </c>
      <c r="U3283" t="s">
        <v>78</v>
      </c>
      <c r="V3283" s="16">
        <f t="shared" si="626"/>
        <v>1.7152777778392192E-2</v>
      </c>
      <c r="W3283" s="2">
        <f t="shared" si="625"/>
        <v>45098.677083333328</v>
      </c>
    </row>
    <row r="3284" spans="1:23" x14ac:dyDescent="0.25">
      <c r="A3284">
        <v>2023</v>
      </c>
      <c r="B3284" t="s">
        <v>75</v>
      </c>
      <c r="C3284" t="s">
        <v>76</v>
      </c>
      <c r="D3284" s="45">
        <v>45098.6875</v>
      </c>
      <c r="E3284">
        <v>146.69999999999999</v>
      </c>
      <c r="F3284">
        <v>0.52200000000000002</v>
      </c>
      <c r="G3284">
        <v>22.65</v>
      </c>
      <c r="H3284">
        <v>12.14</v>
      </c>
      <c r="I3284">
        <v>1.6</v>
      </c>
      <c r="J3284">
        <f t="shared" si="628"/>
        <v>0</v>
      </c>
      <c r="K3284">
        <f t="shared" si="629"/>
        <v>0</v>
      </c>
      <c r="L3284">
        <f>IF(I3284="",0.5,IF(I3284&lt;=0.1,2,IF(I3284&gt;=5000,2, IF(AND(I3284&gt;0.1,I3284&lt;0.2),5, IF(AND(I3284&gt;900,I3284&lt;5000),5,IF(S3284&gt;=2500,1.5,0))))))</f>
        <v>0</v>
      </c>
      <c r="M3284">
        <f t="shared" si="630"/>
        <v>0</v>
      </c>
      <c r="N3284">
        <f t="shared" si="631"/>
        <v>0</v>
      </c>
      <c r="O3284">
        <f t="shared" si="632"/>
        <v>0</v>
      </c>
      <c r="P3284" s="34" t="s">
        <v>77</v>
      </c>
      <c r="Q3284" s="33">
        <f t="shared" si="621"/>
        <v>2.9999999999997584E-2</v>
      </c>
      <c r="R3284" s="33">
        <f t="shared" si="622"/>
        <v>0.21000000000000085</v>
      </c>
      <c r="S3284" s="33">
        <f t="shared" si="623"/>
        <v>1.6</v>
      </c>
      <c r="T3284" s="33">
        <f t="shared" si="624"/>
        <v>3</v>
      </c>
      <c r="V3284" s="16">
        <f t="shared" si="626"/>
        <v>1.0416666664241347E-2</v>
      </c>
      <c r="W3284" s="2">
        <f t="shared" si="625"/>
        <v>45098.6875</v>
      </c>
    </row>
    <row r="3285" spans="1:23" x14ac:dyDescent="0.25">
      <c r="A3285">
        <v>2023</v>
      </c>
      <c r="B3285" t="s">
        <v>75</v>
      </c>
      <c r="C3285" t="s">
        <v>76</v>
      </c>
      <c r="D3285" s="45">
        <v>45098.697916666664</v>
      </c>
      <c r="E3285">
        <v>144</v>
      </c>
      <c r="F3285">
        <v>0.52500000000000002</v>
      </c>
      <c r="G3285">
        <v>22.62</v>
      </c>
      <c r="H3285">
        <v>11.93</v>
      </c>
      <c r="I3285">
        <v>0</v>
      </c>
      <c r="J3285">
        <f t="shared" si="628"/>
        <v>0</v>
      </c>
      <c r="K3285">
        <f t="shared" si="629"/>
        <v>0</v>
      </c>
      <c r="L3285">
        <v>0</v>
      </c>
      <c r="M3285">
        <f t="shared" si="630"/>
        <v>0</v>
      </c>
      <c r="N3285">
        <f t="shared" si="631"/>
        <v>0</v>
      </c>
      <c r="O3285">
        <f t="shared" si="632"/>
        <v>0</v>
      </c>
      <c r="P3285" s="34" t="s">
        <v>77</v>
      </c>
      <c r="Q3285" s="33">
        <f t="shared" si="621"/>
        <v>1.9999999999999574E-2</v>
      </c>
      <c r="R3285" s="33">
        <f t="shared" si="622"/>
        <v>0.20999999999999908</v>
      </c>
      <c r="S3285" s="33">
        <f t="shared" si="623"/>
        <v>0</v>
      </c>
      <c r="T3285" s="33">
        <f t="shared" si="624"/>
        <v>1</v>
      </c>
      <c r="V3285" s="16">
        <f t="shared" si="626"/>
        <v>1.0416666664241347E-2</v>
      </c>
      <c r="W3285" s="2">
        <f t="shared" si="625"/>
        <v>45098.697916666664</v>
      </c>
    </row>
    <row r="3286" spans="1:23" x14ac:dyDescent="0.25">
      <c r="A3286">
        <v>2023</v>
      </c>
      <c r="B3286" t="s">
        <v>75</v>
      </c>
      <c r="C3286" t="s">
        <v>76</v>
      </c>
      <c r="D3286" s="45">
        <v>45098.708333333336</v>
      </c>
      <c r="E3286">
        <v>141.4</v>
      </c>
      <c r="F3286">
        <v>0.52400000000000002</v>
      </c>
      <c r="G3286">
        <v>22.6</v>
      </c>
      <c r="H3286">
        <v>11.72</v>
      </c>
      <c r="I3286">
        <v>0</v>
      </c>
      <c r="J3286">
        <f t="shared" si="628"/>
        <v>0</v>
      </c>
      <c r="K3286">
        <f t="shared" si="629"/>
        <v>0</v>
      </c>
      <c r="L3286">
        <v>0</v>
      </c>
      <c r="M3286">
        <f t="shared" si="630"/>
        <v>0</v>
      </c>
      <c r="N3286">
        <f t="shared" si="631"/>
        <v>0</v>
      </c>
      <c r="O3286">
        <f t="shared" si="632"/>
        <v>0</v>
      </c>
      <c r="P3286" s="34" t="s">
        <v>77</v>
      </c>
      <c r="Q3286" s="33">
        <f t="shared" si="621"/>
        <v>4.00000000000027E-2</v>
      </c>
      <c r="R3286" s="33">
        <f t="shared" si="622"/>
        <v>0.16999999999999993</v>
      </c>
      <c r="S3286" s="33">
        <f t="shared" si="623"/>
        <v>0</v>
      </c>
      <c r="T3286" s="33">
        <f t="shared" si="624"/>
        <v>0</v>
      </c>
      <c r="V3286" s="16">
        <f t="shared" si="626"/>
        <v>1.0416666671517305E-2</v>
      </c>
      <c r="W3286" s="2">
        <f t="shared" si="625"/>
        <v>45098.708333333328</v>
      </c>
    </row>
    <row r="3287" spans="1:23" x14ac:dyDescent="0.25">
      <c r="A3287">
        <v>2023</v>
      </c>
      <c r="B3287" t="s">
        <v>75</v>
      </c>
      <c r="C3287" t="s">
        <v>76</v>
      </c>
      <c r="D3287" s="45">
        <v>45098.71875</v>
      </c>
      <c r="E3287">
        <v>139.19999999999999</v>
      </c>
      <c r="F3287">
        <v>0.52400000000000002</v>
      </c>
      <c r="G3287">
        <v>22.56</v>
      </c>
      <c r="H3287">
        <v>11.55</v>
      </c>
      <c r="I3287">
        <v>0</v>
      </c>
      <c r="J3287">
        <f t="shared" si="628"/>
        <v>0</v>
      </c>
      <c r="K3287">
        <f t="shared" si="629"/>
        <v>0</v>
      </c>
      <c r="L3287">
        <v>0</v>
      </c>
      <c r="M3287">
        <f t="shared" si="630"/>
        <v>0</v>
      </c>
      <c r="N3287">
        <f t="shared" si="631"/>
        <v>0</v>
      </c>
      <c r="O3287">
        <f t="shared" si="632"/>
        <v>0</v>
      </c>
      <c r="P3287" s="34" t="s">
        <v>77</v>
      </c>
      <c r="Q3287" s="33">
        <f t="shared" si="621"/>
        <v>5.9999999999998721E-2</v>
      </c>
      <c r="R3287" s="33">
        <f t="shared" si="622"/>
        <v>0.29000000000000092</v>
      </c>
      <c r="S3287" s="33">
        <f t="shared" si="623"/>
        <v>0</v>
      </c>
      <c r="T3287" s="33">
        <f t="shared" si="624"/>
        <v>1</v>
      </c>
      <c r="V3287" s="16">
        <f t="shared" si="626"/>
        <v>1.0416666664241347E-2</v>
      </c>
      <c r="W3287" s="2">
        <f t="shared" si="625"/>
        <v>45098.71875</v>
      </c>
    </row>
    <row r="3288" spans="1:23" x14ac:dyDescent="0.25">
      <c r="A3288">
        <v>2023</v>
      </c>
      <c r="B3288" t="s">
        <v>75</v>
      </c>
      <c r="C3288" t="s">
        <v>76</v>
      </c>
      <c r="D3288" s="45">
        <v>45098.729166666664</v>
      </c>
      <c r="E3288">
        <v>135.6</v>
      </c>
      <c r="F3288">
        <v>0.52500000000000002</v>
      </c>
      <c r="G3288">
        <v>22.5</v>
      </c>
      <c r="H3288">
        <v>11.26</v>
      </c>
      <c r="I3288">
        <v>0</v>
      </c>
      <c r="J3288">
        <f t="shared" si="628"/>
        <v>0</v>
      </c>
      <c r="K3288">
        <f t="shared" si="629"/>
        <v>0</v>
      </c>
      <c r="L3288">
        <v>0</v>
      </c>
      <c r="M3288">
        <f t="shared" si="630"/>
        <v>0</v>
      </c>
      <c r="N3288">
        <f t="shared" si="631"/>
        <v>0</v>
      </c>
      <c r="O3288">
        <f t="shared" si="632"/>
        <v>0</v>
      </c>
      <c r="P3288" s="34" t="s">
        <v>77</v>
      </c>
      <c r="Q3288" s="33">
        <f t="shared" si="621"/>
        <v>8.9999999999999858E-2</v>
      </c>
      <c r="R3288" s="33">
        <f t="shared" si="622"/>
        <v>0.19999999999999929</v>
      </c>
      <c r="S3288" s="33">
        <f t="shared" si="623"/>
        <v>0</v>
      </c>
      <c r="T3288" s="33">
        <f t="shared" si="624"/>
        <v>1</v>
      </c>
      <c r="V3288" s="16">
        <f t="shared" si="626"/>
        <v>1.0416666664241347E-2</v>
      </c>
      <c r="W3288" s="2">
        <f t="shared" si="625"/>
        <v>45098.729166666664</v>
      </c>
    </row>
    <row r="3289" spans="1:23" x14ac:dyDescent="0.25">
      <c r="A3289">
        <v>2023</v>
      </c>
      <c r="B3289" t="s">
        <v>75</v>
      </c>
      <c r="C3289" t="s">
        <v>76</v>
      </c>
      <c r="D3289" s="45">
        <v>45098.739583333336</v>
      </c>
      <c r="E3289">
        <v>133</v>
      </c>
      <c r="F3289">
        <v>0.52400000000000002</v>
      </c>
      <c r="G3289">
        <v>22.41</v>
      </c>
      <c r="H3289">
        <v>11.06</v>
      </c>
      <c r="I3289">
        <v>0</v>
      </c>
      <c r="J3289">
        <f t="shared" si="628"/>
        <v>0</v>
      </c>
      <c r="K3289">
        <f t="shared" si="629"/>
        <v>0</v>
      </c>
      <c r="L3289">
        <v>0</v>
      </c>
      <c r="M3289">
        <f t="shared" si="630"/>
        <v>0</v>
      </c>
      <c r="N3289">
        <f t="shared" si="631"/>
        <v>0</v>
      </c>
      <c r="O3289">
        <f t="shared" si="632"/>
        <v>0</v>
      </c>
      <c r="P3289" s="34" t="s">
        <v>77</v>
      </c>
      <c r="Q3289" s="33">
        <f t="shared" si="621"/>
        <v>8.0000000000001847E-2</v>
      </c>
      <c r="R3289" s="33">
        <f t="shared" si="622"/>
        <v>0.21000000000000085</v>
      </c>
      <c r="S3289" s="33">
        <f t="shared" si="623"/>
        <v>0</v>
      </c>
      <c r="T3289" s="33">
        <f t="shared" si="624"/>
        <v>3</v>
      </c>
      <c r="V3289" s="16">
        <f t="shared" si="626"/>
        <v>1.0416666671517305E-2</v>
      </c>
      <c r="W3289" s="2">
        <f t="shared" si="625"/>
        <v>45098.739583333328</v>
      </c>
    </row>
    <row r="3290" spans="1:23" x14ac:dyDescent="0.25">
      <c r="A3290">
        <v>2023</v>
      </c>
      <c r="B3290" t="s">
        <v>75</v>
      </c>
      <c r="C3290" t="s">
        <v>76</v>
      </c>
      <c r="D3290" s="45">
        <v>45098.75</v>
      </c>
      <c r="E3290">
        <v>130.19999999999999</v>
      </c>
      <c r="F3290">
        <v>0.52100000000000002</v>
      </c>
      <c r="G3290">
        <v>22.33</v>
      </c>
      <c r="H3290">
        <v>10.85</v>
      </c>
      <c r="I3290">
        <v>0</v>
      </c>
      <c r="J3290">
        <f t="shared" si="628"/>
        <v>0</v>
      </c>
      <c r="K3290">
        <f t="shared" si="629"/>
        <v>0</v>
      </c>
      <c r="L3290">
        <v>0</v>
      </c>
      <c r="M3290">
        <f t="shared" si="630"/>
        <v>0</v>
      </c>
      <c r="N3290">
        <f t="shared" si="631"/>
        <v>0</v>
      </c>
      <c r="O3290">
        <f t="shared" si="632"/>
        <v>0</v>
      </c>
      <c r="P3290" s="34" t="s">
        <v>77</v>
      </c>
      <c r="Q3290" s="33">
        <f t="shared" si="621"/>
        <v>7.9999999999998295E-2</v>
      </c>
      <c r="R3290" s="33">
        <f t="shared" si="622"/>
        <v>0.17999999999999972</v>
      </c>
      <c r="S3290" s="33">
        <f t="shared" si="623"/>
        <v>0</v>
      </c>
      <c r="T3290" s="33">
        <f t="shared" si="624"/>
        <v>0</v>
      </c>
      <c r="V3290" s="16">
        <f t="shared" si="626"/>
        <v>1.0416666664241347E-2</v>
      </c>
      <c r="W3290" s="2">
        <f t="shared" si="625"/>
        <v>45098.75</v>
      </c>
    </row>
    <row r="3291" spans="1:23" x14ac:dyDescent="0.25">
      <c r="A3291">
        <v>2023</v>
      </c>
      <c r="B3291" t="s">
        <v>75</v>
      </c>
      <c r="C3291" t="s">
        <v>76</v>
      </c>
      <c r="D3291" s="45">
        <v>45098.760416666664</v>
      </c>
      <c r="E3291">
        <v>127.9</v>
      </c>
      <c r="F3291">
        <v>0.52100000000000002</v>
      </c>
      <c r="G3291">
        <v>22.25</v>
      </c>
      <c r="H3291">
        <v>10.67</v>
      </c>
      <c r="I3291">
        <v>0</v>
      </c>
      <c r="J3291">
        <f t="shared" si="628"/>
        <v>0</v>
      </c>
      <c r="K3291">
        <f t="shared" si="629"/>
        <v>0</v>
      </c>
      <c r="L3291">
        <v>0</v>
      </c>
      <c r="M3291">
        <f t="shared" si="630"/>
        <v>0</v>
      </c>
      <c r="N3291">
        <f t="shared" si="631"/>
        <v>0</v>
      </c>
      <c r="O3291">
        <f t="shared" si="632"/>
        <v>0</v>
      </c>
      <c r="P3291" s="34" t="s">
        <v>77</v>
      </c>
      <c r="Q3291" s="33">
        <f t="shared" si="621"/>
        <v>7.0000000000000284E-2</v>
      </c>
      <c r="R3291" s="33">
        <f t="shared" si="622"/>
        <v>0.11999999999999922</v>
      </c>
      <c r="S3291" s="33">
        <f t="shared" si="623"/>
        <v>0</v>
      </c>
      <c r="T3291" s="33">
        <f t="shared" si="624"/>
        <v>3</v>
      </c>
      <c r="V3291" s="16">
        <f t="shared" si="626"/>
        <v>1.0416666664241347E-2</v>
      </c>
      <c r="W3291" s="2">
        <f t="shared" si="625"/>
        <v>45098.760416666664</v>
      </c>
    </row>
    <row r="3292" spans="1:23" x14ac:dyDescent="0.25">
      <c r="A3292">
        <v>2023</v>
      </c>
      <c r="B3292" t="s">
        <v>75</v>
      </c>
      <c r="C3292" t="s">
        <v>76</v>
      </c>
      <c r="D3292" s="45">
        <v>45098.770833333336</v>
      </c>
      <c r="E3292">
        <v>126.3</v>
      </c>
      <c r="F3292">
        <v>0.51800000000000002</v>
      </c>
      <c r="G3292">
        <v>22.18</v>
      </c>
      <c r="H3292">
        <v>10.55</v>
      </c>
      <c r="I3292">
        <v>0</v>
      </c>
      <c r="J3292">
        <f t="shared" si="628"/>
        <v>0</v>
      </c>
      <c r="K3292">
        <f t="shared" si="629"/>
        <v>0</v>
      </c>
      <c r="L3292">
        <v>0</v>
      </c>
      <c r="M3292">
        <f t="shared" si="630"/>
        <v>0</v>
      </c>
      <c r="N3292">
        <f t="shared" si="631"/>
        <v>0</v>
      </c>
      <c r="O3292">
        <f t="shared" si="632"/>
        <v>0</v>
      </c>
      <c r="P3292" s="34" t="s">
        <v>77</v>
      </c>
      <c r="Q3292" s="33">
        <f t="shared" si="621"/>
        <v>5.0000000000000711E-2</v>
      </c>
      <c r="R3292" s="33">
        <f t="shared" si="622"/>
        <v>0.20000000000000107</v>
      </c>
      <c r="S3292" s="33">
        <f t="shared" si="623"/>
        <v>0</v>
      </c>
      <c r="T3292" s="33">
        <f t="shared" si="624"/>
        <v>1</v>
      </c>
      <c r="V3292" s="16">
        <f t="shared" si="626"/>
        <v>1.0416666671517305E-2</v>
      </c>
      <c r="W3292" s="2">
        <f t="shared" si="625"/>
        <v>45098.770833333328</v>
      </c>
    </row>
    <row r="3293" spans="1:23" x14ac:dyDescent="0.25">
      <c r="A3293">
        <v>2023</v>
      </c>
      <c r="B3293" t="s">
        <v>75</v>
      </c>
      <c r="C3293" t="s">
        <v>76</v>
      </c>
      <c r="D3293" s="45">
        <v>45098.78125</v>
      </c>
      <c r="E3293">
        <v>123.8</v>
      </c>
      <c r="F3293">
        <v>0.51900000000000002</v>
      </c>
      <c r="G3293">
        <v>22.13</v>
      </c>
      <c r="H3293">
        <v>10.35</v>
      </c>
      <c r="I3293">
        <v>0</v>
      </c>
      <c r="J3293">
        <f t="shared" si="628"/>
        <v>0</v>
      </c>
      <c r="K3293">
        <f t="shared" si="629"/>
        <v>0</v>
      </c>
      <c r="L3293">
        <v>0</v>
      </c>
      <c r="M3293">
        <f t="shared" si="630"/>
        <v>0</v>
      </c>
      <c r="N3293">
        <f t="shared" si="631"/>
        <v>0</v>
      </c>
      <c r="O3293">
        <f t="shared" si="632"/>
        <v>0</v>
      </c>
      <c r="P3293" s="34" t="s">
        <v>77</v>
      </c>
      <c r="Q3293" s="33">
        <f t="shared" si="621"/>
        <v>5.0000000000000711E-2</v>
      </c>
      <c r="R3293" s="33">
        <f t="shared" si="622"/>
        <v>0.24000000000000021</v>
      </c>
      <c r="S3293" s="33">
        <f t="shared" si="623"/>
        <v>0</v>
      </c>
      <c r="T3293" s="33">
        <f t="shared" si="624"/>
        <v>0</v>
      </c>
      <c r="V3293" s="16">
        <f t="shared" si="626"/>
        <v>1.0416666664241347E-2</v>
      </c>
      <c r="W3293" s="2">
        <f t="shared" si="625"/>
        <v>45098.78125</v>
      </c>
    </row>
    <row r="3294" spans="1:23" x14ac:dyDescent="0.25">
      <c r="A3294">
        <v>2023</v>
      </c>
      <c r="B3294" t="s">
        <v>75</v>
      </c>
      <c r="C3294" t="s">
        <v>76</v>
      </c>
      <c r="D3294" s="45">
        <v>45098.791666666664</v>
      </c>
      <c r="E3294">
        <v>120.7</v>
      </c>
      <c r="F3294">
        <v>0.51900000000000002</v>
      </c>
      <c r="G3294">
        <v>22.08</v>
      </c>
      <c r="H3294">
        <v>10.11</v>
      </c>
      <c r="I3294">
        <v>0</v>
      </c>
      <c r="J3294">
        <f t="shared" si="628"/>
        <v>0</v>
      </c>
      <c r="K3294">
        <f t="shared" si="629"/>
        <v>0</v>
      </c>
      <c r="L3294">
        <v>0</v>
      </c>
      <c r="M3294">
        <f t="shared" si="630"/>
        <v>0</v>
      </c>
      <c r="N3294">
        <f t="shared" si="631"/>
        <v>0</v>
      </c>
      <c r="O3294">
        <f t="shared" si="632"/>
        <v>0</v>
      </c>
      <c r="P3294" s="34" t="s">
        <v>77</v>
      </c>
      <c r="Q3294" s="33">
        <f t="shared" si="621"/>
        <v>5.9999999999998721E-2</v>
      </c>
      <c r="R3294" s="33">
        <f t="shared" si="622"/>
        <v>0.21999999999999886</v>
      </c>
      <c r="S3294" s="33">
        <f t="shared" si="623"/>
        <v>0.1</v>
      </c>
      <c r="T3294" s="33">
        <f t="shared" si="624"/>
        <v>0</v>
      </c>
      <c r="V3294" s="16">
        <f t="shared" si="626"/>
        <v>1.0416666664241347E-2</v>
      </c>
      <c r="W3294" s="2">
        <f t="shared" si="625"/>
        <v>45098.791666666664</v>
      </c>
    </row>
    <row r="3295" spans="1:23" x14ac:dyDescent="0.25">
      <c r="A3295">
        <v>2023</v>
      </c>
      <c r="B3295" t="s">
        <v>75</v>
      </c>
      <c r="C3295" t="s">
        <v>76</v>
      </c>
      <c r="D3295" s="45">
        <v>45098.802083333336</v>
      </c>
      <c r="E3295">
        <v>118</v>
      </c>
      <c r="F3295">
        <v>0.51900000000000002</v>
      </c>
      <c r="G3295">
        <v>22.02</v>
      </c>
      <c r="H3295">
        <v>9.89</v>
      </c>
      <c r="I3295">
        <v>0.1</v>
      </c>
      <c r="J3295">
        <f t="shared" si="628"/>
        <v>0</v>
      </c>
      <c r="K3295">
        <f t="shared" si="629"/>
        <v>0</v>
      </c>
      <c r="L3295">
        <v>0</v>
      </c>
      <c r="M3295">
        <f t="shared" si="630"/>
        <v>0</v>
      </c>
      <c r="N3295">
        <f t="shared" si="631"/>
        <v>0</v>
      </c>
      <c r="O3295">
        <f t="shared" si="632"/>
        <v>0</v>
      </c>
      <c r="P3295" s="34" t="s">
        <v>77</v>
      </c>
      <c r="Q3295" s="33">
        <f t="shared" si="621"/>
        <v>3.9999999999999147E-2</v>
      </c>
      <c r="R3295" s="33">
        <f t="shared" si="622"/>
        <v>0.16999999999999993</v>
      </c>
      <c r="S3295" s="33">
        <f t="shared" si="623"/>
        <v>0.1</v>
      </c>
      <c r="T3295" s="33">
        <f t="shared" si="624"/>
        <v>0</v>
      </c>
      <c r="V3295" s="16">
        <f t="shared" si="626"/>
        <v>1.0416666671517305E-2</v>
      </c>
      <c r="W3295" s="2">
        <f t="shared" si="625"/>
        <v>45098.802083333328</v>
      </c>
    </row>
    <row r="3296" spans="1:23" x14ac:dyDescent="0.25">
      <c r="A3296">
        <v>2023</v>
      </c>
      <c r="B3296" t="s">
        <v>75</v>
      </c>
      <c r="C3296" t="s">
        <v>76</v>
      </c>
      <c r="D3296" s="45">
        <v>45098.8125</v>
      </c>
      <c r="E3296">
        <v>115.9</v>
      </c>
      <c r="F3296">
        <v>0.51900000000000002</v>
      </c>
      <c r="G3296">
        <v>21.98</v>
      </c>
      <c r="H3296">
        <v>9.7200000000000006</v>
      </c>
      <c r="I3296">
        <v>0</v>
      </c>
      <c r="J3296">
        <f t="shared" si="628"/>
        <v>0</v>
      </c>
      <c r="K3296">
        <f t="shared" si="629"/>
        <v>0</v>
      </c>
      <c r="L3296">
        <v>0</v>
      </c>
      <c r="M3296">
        <f t="shared" si="630"/>
        <v>0</v>
      </c>
      <c r="N3296">
        <f t="shared" si="631"/>
        <v>0</v>
      </c>
      <c r="O3296">
        <f t="shared" si="632"/>
        <v>0</v>
      </c>
      <c r="P3296" s="34" t="s">
        <v>77</v>
      </c>
      <c r="Q3296" s="33">
        <f t="shared" si="621"/>
        <v>5.9999999999998721E-2</v>
      </c>
      <c r="R3296" s="33">
        <f t="shared" si="622"/>
        <v>0.21000000000000085</v>
      </c>
      <c r="S3296" s="33">
        <f t="shared" si="623"/>
        <v>0</v>
      </c>
      <c r="T3296" s="33">
        <f t="shared" si="624"/>
        <v>2</v>
      </c>
      <c r="V3296" s="16">
        <f t="shared" si="626"/>
        <v>1.0416666664241347E-2</v>
      </c>
      <c r="W3296" s="2">
        <f t="shared" si="625"/>
        <v>45098.8125</v>
      </c>
    </row>
    <row r="3297" spans="1:23" x14ac:dyDescent="0.25">
      <c r="A3297">
        <v>2023</v>
      </c>
      <c r="B3297" t="s">
        <v>75</v>
      </c>
      <c r="C3297" t="s">
        <v>76</v>
      </c>
      <c r="D3297" s="45">
        <v>45098.822916666664</v>
      </c>
      <c r="E3297">
        <v>113.3</v>
      </c>
      <c r="F3297">
        <v>0.52100000000000002</v>
      </c>
      <c r="G3297">
        <v>21.92</v>
      </c>
      <c r="H3297">
        <v>9.51</v>
      </c>
      <c r="I3297">
        <v>0</v>
      </c>
      <c r="J3297">
        <f t="shared" si="628"/>
        <v>0</v>
      </c>
      <c r="K3297">
        <f t="shared" si="629"/>
        <v>0</v>
      </c>
      <c r="L3297">
        <v>0</v>
      </c>
      <c r="M3297">
        <f t="shared" si="630"/>
        <v>0</v>
      </c>
      <c r="N3297">
        <f t="shared" si="631"/>
        <v>0</v>
      </c>
      <c r="O3297">
        <f t="shared" si="632"/>
        <v>0</v>
      </c>
      <c r="P3297" s="34" t="s">
        <v>77</v>
      </c>
      <c r="Q3297" s="33">
        <f t="shared" si="621"/>
        <v>8.0000000000001847E-2</v>
      </c>
      <c r="R3297" s="33">
        <f t="shared" si="622"/>
        <v>0.24000000000000021</v>
      </c>
      <c r="S3297" s="33">
        <f t="shared" si="623"/>
        <v>0</v>
      </c>
      <c r="T3297" s="33">
        <f t="shared" si="624"/>
        <v>2</v>
      </c>
      <c r="V3297" s="16">
        <f t="shared" si="626"/>
        <v>1.0416666664241347E-2</v>
      </c>
      <c r="W3297" s="2">
        <f t="shared" si="625"/>
        <v>45098.822916666664</v>
      </c>
    </row>
    <row r="3298" spans="1:23" x14ac:dyDescent="0.25">
      <c r="A3298">
        <v>2023</v>
      </c>
      <c r="B3298" t="s">
        <v>75</v>
      </c>
      <c r="C3298" t="s">
        <v>76</v>
      </c>
      <c r="D3298" s="45">
        <v>45098.833333333336</v>
      </c>
      <c r="E3298">
        <v>110.2</v>
      </c>
      <c r="F3298">
        <v>0.51900000000000002</v>
      </c>
      <c r="G3298">
        <v>21.84</v>
      </c>
      <c r="H3298">
        <v>9.27</v>
      </c>
      <c r="I3298">
        <v>0</v>
      </c>
      <c r="J3298">
        <f t="shared" si="628"/>
        <v>0</v>
      </c>
      <c r="K3298">
        <f t="shared" si="629"/>
        <v>0</v>
      </c>
      <c r="L3298">
        <v>0</v>
      </c>
      <c r="M3298">
        <f t="shared" si="630"/>
        <v>0</v>
      </c>
      <c r="N3298">
        <f t="shared" si="631"/>
        <v>0</v>
      </c>
      <c r="O3298">
        <f t="shared" si="632"/>
        <v>0</v>
      </c>
      <c r="P3298" s="34" t="s">
        <v>77</v>
      </c>
      <c r="Q3298" s="33">
        <f t="shared" si="621"/>
        <v>7.0000000000000284E-2</v>
      </c>
      <c r="R3298" s="33">
        <f t="shared" si="622"/>
        <v>0.30999999999999872</v>
      </c>
      <c r="S3298" s="33">
        <f t="shared" si="623"/>
        <v>0</v>
      </c>
      <c r="T3298" s="33">
        <f t="shared" si="624"/>
        <v>0</v>
      </c>
      <c r="V3298" s="16">
        <f t="shared" si="626"/>
        <v>1.0416666671517305E-2</v>
      </c>
      <c r="W3298" s="2">
        <f t="shared" si="625"/>
        <v>45098.833333333328</v>
      </c>
    </row>
    <row r="3299" spans="1:23" x14ac:dyDescent="0.25">
      <c r="A3299">
        <v>2023</v>
      </c>
      <c r="B3299" t="s">
        <v>75</v>
      </c>
      <c r="C3299" t="s">
        <v>76</v>
      </c>
      <c r="D3299" s="45">
        <v>45098.84375</v>
      </c>
      <c r="E3299">
        <v>106.5</v>
      </c>
      <c r="F3299">
        <v>0.51900000000000002</v>
      </c>
      <c r="G3299">
        <v>21.77</v>
      </c>
      <c r="H3299">
        <v>8.9600000000000009</v>
      </c>
      <c r="I3299">
        <v>0</v>
      </c>
      <c r="J3299">
        <f t="shared" si="628"/>
        <v>0</v>
      </c>
      <c r="K3299">
        <f t="shared" si="629"/>
        <v>0</v>
      </c>
      <c r="L3299">
        <v>0</v>
      </c>
      <c r="M3299">
        <f t="shared" si="630"/>
        <v>0</v>
      </c>
      <c r="N3299">
        <f t="shared" si="631"/>
        <v>0</v>
      </c>
      <c r="O3299">
        <f t="shared" si="632"/>
        <v>0</v>
      </c>
      <c r="P3299" s="34" t="s">
        <v>77</v>
      </c>
      <c r="Q3299" s="33">
        <f t="shared" si="621"/>
        <v>5.9999999999998721E-2</v>
      </c>
      <c r="R3299" s="33">
        <f t="shared" si="622"/>
        <v>0.20000000000000107</v>
      </c>
      <c r="S3299" s="33">
        <f t="shared" si="623"/>
        <v>0</v>
      </c>
      <c r="T3299" s="33">
        <f t="shared" si="624"/>
        <v>0</v>
      </c>
      <c r="V3299" s="16">
        <f t="shared" si="626"/>
        <v>1.0416666664241347E-2</v>
      </c>
      <c r="W3299" s="2">
        <f t="shared" si="625"/>
        <v>45098.84375</v>
      </c>
    </row>
    <row r="3300" spans="1:23" x14ac:dyDescent="0.25">
      <c r="A3300">
        <v>2023</v>
      </c>
      <c r="B3300" t="s">
        <v>75</v>
      </c>
      <c r="C3300" t="s">
        <v>76</v>
      </c>
      <c r="D3300" s="45">
        <v>45098.854166666664</v>
      </c>
      <c r="E3300">
        <v>104</v>
      </c>
      <c r="F3300">
        <v>0.51900000000000002</v>
      </c>
      <c r="G3300">
        <v>21.71</v>
      </c>
      <c r="H3300">
        <v>8.76</v>
      </c>
      <c r="I3300">
        <v>0</v>
      </c>
      <c r="J3300">
        <f t="shared" si="628"/>
        <v>0</v>
      </c>
      <c r="K3300">
        <f t="shared" si="629"/>
        <v>0</v>
      </c>
      <c r="L3300">
        <v>0</v>
      </c>
      <c r="M3300">
        <f t="shared" si="630"/>
        <v>0</v>
      </c>
      <c r="N3300">
        <f t="shared" si="631"/>
        <v>0</v>
      </c>
      <c r="O3300">
        <f t="shared" si="632"/>
        <v>0</v>
      </c>
      <c r="P3300" s="34" t="s">
        <v>77</v>
      </c>
      <c r="Q3300" s="33">
        <f t="shared" si="621"/>
        <v>6.0000000000002274E-2</v>
      </c>
      <c r="R3300" s="33">
        <f t="shared" si="622"/>
        <v>0.20999999999999908</v>
      </c>
      <c r="S3300" s="33">
        <f t="shared" si="623"/>
        <v>0</v>
      </c>
      <c r="T3300" s="33">
        <f t="shared" si="624"/>
        <v>1</v>
      </c>
      <c r="V3300" s="16">
        <f t="shared" si="626"/>
        <v>1.0416666664241347E-2</v>
      </c>
      <c r="W3300" s="2">
        <f t="shared" si="625"/>
        <v>45098.854166666664</v>
      </c>
    </row>
    <row r="3301" spans="1:23" x14ac:dyDescent="0.25">
      <c r="A3301">
        <v>2023</v>
      </c>
      <c r="B3301" t="s">
        <v>75</v>
      </c>
      <c r="C3301" t="s">
        <v>76</v>
      </c>
      <c r="D3301" s="45">
        <v>45098.864583333336</v>
      </c>
      <c r="E3301">
        <v>101.3</v>
      </c>
      <c r="F3301">
        <v>0.52</v>
      </c>
      <c r="G3301">
        <v>21.65</v>
      </c>
      <c r="H3301">
        <v>8.5500000000000007</v>
      </c>
      <c r="I3301">
        <v>0</v>
      </c>
      <c r="J3301">
        <f t="shared" si="628"/>
        <v>0</v>
      </c>
      <c r="K3301">
        <f t="shared" si="629"/>
        <v>0</v>
      </c>
      <c r="L3301">
        <v>0</v>
      </c>
      <c r="M3301">
        <f t="shared" si="630"/>
        <v>0</v>
      </c>
      <c r="N3301">
        <f t="shared" si="631"/>
        <v>0</v>
      </c>
      <c r="O3301">
        <f t="shared" si="632"/>
        <v>0</v>
      </c>
      <c r="P3301" s="34" t="s">
        <v>77</v>
      </c>
      <c r="Q3301" s="33">
        <f t="shared" si="621"/>
        <v>5.9999999999998721E-2</v>
      </c>
      <c r="R3301" s="33">
        <f t="shared" si="622"/>
        <v>0.22000000000000064</v>
      </c>
      <c r="S3301" s="33">
        <f t="shared" si="623"/>
        <v>0.4</v>
      </c>
      <c r="T3301" s="33">
        <f t="shared" si="624"/>
        <v>0</v>
      </c>
      <c r="V3301" s="16">
        <f t="shared" si="626"/>
        <v>1.0416666671517305E-2</v>
      </c>
      <c r="W3301" s="2">
        <f t="shared" si="625"/>
        <v>45098.864583333328</v>
      </c>
    </row>
    <row r="3302" spans="1:23" x14ac:dyDescent="0.25">
      <c r="A3302">
        <v>2023</v>
      </c>
      <c r="B3302" t="s">
        <v>75</v>
      </c>
      <c r="C3302" t="s">
        <v>76</v>
      </c>
      <c r="D3302" s="45">
        <v>45098.875</v>
      </c>
      <c r="E3302">
        <v>98.5</v>
      </c>
      <c r="F3302">
        <v>0.52</v>
      </c>
      <c r="G3302">
        <v>21.59</v>
      </c>
      <c r="H3302">
        <v>8.33</v>
      </c>
      <c r="I3302">
        <v>0.4</v>
      </c>
      <c r="J3302">
        <f t="shared" si="628"/>
        <v>0</v>
      </c>
      <c r="K3302">
        <f t="shared" si="629"/>
        <v>0</v>
      </c>
      <c r="L3302">
        <f>IF(I3302="",0.5,IF(I3302&lt;=0.1,2,IF(I3302&gt;=5000,2, IF(AND(I3302&gt;0.1,I3302&lt;0.2),5, IF(AND(I3302&gt;900,I3302&lt;5000),5,IF(S3302&gt;=2500,1.5,0))))))</f>
        <v>0</v>
      </c>
      <c r="M3302">
        <f t="shared" si="630"/>
        <v>0</v>
      </c>
      <c r="N3302">
        <f t="shared" si="631"/>
        <v>0</v>
      </c>
      <c r="O3302">
        <f t="shared" si="632"/>
        <v>0</v>
      </c>
      <c r="P3302" s="34" t="s">
        <v>77</v>
      </c>
      <c r="Q3302" s="33">
        <f t="shared" si="621"/>
        <v>5.0000000000000711E-2</v>
      </c>
      <c r="R3302" s="33">
        <f t="shared" si="622"/>
        <v>0.19999999999999929</v>
      </c>
      <c r="S3302" s="33">
        <f t="shared" si="623"/>
        <v>0.4</v>
      </c>
      <c r="T3302" s="33">
        <f t="shared" si="624"/>
        <v>0</v>
      </c>
      <c r="V3302" s="16">
        <f t="shared" si="626"/>
        <v>1.0416666664241347E-2</v>
      </c>
      <c r="W3302" s="2">
        <f t="shared" si="625"/>
        <v>45098.875</v>
      </c>
    </row>
    <row r="3303" spans="1:23" x14ac:dyDescent="0.25">
      <c r="A3303">
        <v>2023</v>
      </c>
      <c r="B3303" t="s">
        <v>75</v>
      </c>
      <c r="C3303" t="s">
        <v>76</v>
      </c>
      <c r="D3303" s="45">
        <v>45098.885416666664</v>
      </c>
      <c r="E3303">
        <v>96.1</v>
      </c>
      <c r="F3303">
        <v>0.52</v>
      </c>
      <c r="G3303">
        <v>21.54</v>
      </c>
      <c r="H3303">
        <v>8.1300000000000008</v>
      </c>
      <c r="I3303">
        <v>0</v>
      </c>
      <c r="J3303">
        <f t="shared" si="628"/>
        <v>0</v>
      </c>
      <c r="K3303">
        <f t="shared" si="629"/>
        <v>0</v>
      </c>
      <c r="L3303">
        <v>0</v>
      </c>
      <c r="M3303">
        <f t="shared" si="630"/>
        <v>0</v>
      </c>
      <c r="N3303">
        <f t="shared" si="631"/>
        <v>0</v>
      </c>
      <c r="O3303">
        <f t="shared" si="632"/>
        <v>0</v>
      </c>
      <c r="P3303" s="34" t="s">
        <v>77</v>
      </c>
      <c r="Q3303" s="33">
        <f t="shared" si="621"/>
        <v>3.9999999999999147E-2</v>
      </c>
      <c r="R3303" s="33">
        <f t="shared" si="622"/>
        <v>0.1800000000000006</v>
      </c>
      <c r="S3303" s="33">
        <f t="shared" si="623"/>
        <v>2.2000000000000002</v>
      </c>
      <c r="T3303" s="33">
        <f t="shared" si="624"/>
        <v>0</v>
      </c>
      <c r="V3303" s="16">
        <f t="shared" si="626"/>
        <v>1.0416666664241347E-2</v>
      </c>
      <c r="W3303" s="2">
        <f t="shared" si="625"/>
        <v>45098.885416666664</v>
      </c>
    </row>
    <row r="3304" spans="1:23" x14ac:dyDescent="0.25">
      <c r="A3304">
        <v>2023</v>
      </c>
      <c r="B3304" t="s">
        <v>75</v>
      </c>
      <c r="C3304" t="s">
        <v>76</v>
      </c>
      <c r="D3304" s="45">
        <v>45098.895833333336</v>
      </c>
      <c r="E3304">
        <v>93.9</v>
      </c>
      <c r="F3304">
        <v>0.52</v>
      </c>
      <c r="G3304">
        <v>21.5</v>
      </c>
      <c r="H3304">
        <v>7.95</v>
      </c>
      <c r="I3304">
        <v>2.2000000000000002</v>
      </c>
      <c r="J3304">
        <f t="shared" si="628"/>
        <v>0</v>
      </c>
      <c r="K3304">
        <f t="shared" si="629"/>
        <v>0</v>
      </c>
      <c r="L3304">
        <f>IF(I3304="",0.5,IF(I3304&lt;=0.1,2,IF(I3304&gt;=5000,2, IF(AND(I3304&gt;0.1,I3304&lt;0.2),5, IF(AND(I3304&gt;900,I3304&lt;5000),5,IF(S3304&gt;=2500,1.5,0))))))</f>
        <v>0</v>
      </c>
      <c r="M3304">
        <f t="shared" si="630"/>
        <v>0</v>
      </c>
      <c r="N3304">
        <f t="shared" si="631"/>
        <v>0</v>
      </c>
      <c r="O3304">
        <f t="shared" si="632"/>
        <v>0</v>
      </c>
      <c r="P3304" s="34" t="s">
        <v>77</v>
      </c>
      <c r="Q3304" s="33">
        <f t="shared" si="621"/>
        <v>3.9999999999999147E-2</v>
      </c>
      <c r="R3304" s="33">
        <f t="shared" si="622"/>
        <v>0.16000000000000014</v>
      </c>
      <c r="S3304" s="33">
        <f t="shared" si="623"/>
        <v>0.40000000000000013</v>
      </c>
      <c r="T3304" s="33">
        <f t="shared" si="624"/>
        <v>1</v>
      </c>
      <c r="V3304" s="16">
        <f t="shared" si="626"/>
        <v>1.0416666671517305E-2</v>
      </c>
      <c r="W3304" s="2">
        <f t="shared" si="625"/>
        <v>45098.895833333328</v>
      </c>
    </row>
    <row r="3305" spans="1:23" x14ac:dyDescent="0.25">
      <c r="A3305">
        <v>2023</v>
      </c>
      <c r="B3305" t="s">
        <v>75</v>
      </c>
      <c r="C3305" t="s">
        <v>76</v>
      </c>
      <c r="D3305" s="45">
        <v>45098.90625</v>
      </c>
      <c r="E3305">
        <v>91.9</v>
      </c>
      <c r="F3305">
        <v>0.52100000000000002</v>
      </c>
      <c r="G3305">
        <v>21.46</v>
      </c>
      <c r="H3305">
        <v>7.79</v>
      </c>
      <c r="I3305">
        <v>1.8</v>
      </c>
      <c r="J3305">
        <f t="shared" si="628"/>
        <v>0</v>
      </c>
      <c r="K3305">
        <f t="shared" si="629"/>
        <v>0</v>
      </c>
      <c r="L3305">
        <f>IF(I3305="",0.5,IF(I3305&lt;=0.1,2,IF(I3305&gt;=5000,2, IF(AND(I3305&gt;0.1,I3305&lt;0.2),5, IF(AND(I3305&gt;900,I3305&lt;5000),5,IF(S3305&gt;=2500,1.5,0))))))</f>
        <v>0</v>
      </c>
      <c r="M3305">
        <f t="shared" si="630"/>
        <v>0</v>
      </c>
      <c r="N3305">
        <f t="shared" si="631"/>
        <v>0</v>
      </c>
      <c r="O3305">
        <f t="shared" si="632"/>
        <v>0</v>
      </c>
      <c r="P3305" s="34" t="s">
        <v>77</v>
      </c>
      <c r="Q3305" s="33">
        <f t="shared" si="621"/>
        <v>1.9999999999999574E-2</v>
      </c>
      <c r="R3305" s="33">
        <f t="shared" si="622"/>
        <v>0.12999999999999989</v>
      </c>
      <c r="S3305" s="33">
        <f t="shared" si="623"/>
        <v>1.8</v>
      </c>
      <c r="T3305" s="33">
        <f t="shared" si="624"/>
        <v>0</v>
      </c>
      <c r="V3305" s="16">
        <f t="shared" si="626"/>
        <v>1.0416666664241347E-2</v>
      </c>
      <c r="W3305" s="2">
        <f t="shared" si="625"/>
        <v>45098.90625</v>
      </c>
    </row>
    <row r="3306" spans="1:23" x14ac:dyDescent="0.25">
      <c r="A3306">
        <v>2023</v>
      </c>
      <c r="B3306" t="s">
        <v>75</v>
      </c>
      <c r="C3306" t="s">
        <v>76</v>
      </c>
      <c r="D3306" s="45">
        <v>45098.916666666664</v>
      </c>
      <c r="E3306">
        <v>90.4</v>
      </c>
      <c r="F3306">
        <v>0.52100000000000002</v>
      </c>
      <c r="G3306">
        <v>21.44</v>
      </c>
      <c r="H3306">
        <v>7.66</v>
      </c>
      <c r="I3306">
        <v>0</v>
      </c>
      <c r="J3306">
        <f t="shared" si="628"/>
        <v>0</v>
      </c>
      <c r="K3306">
        <f t="shared" si="629"/>
        <v>0</v>
      </c>
      <c r="L3306">
        <v>0</v>
      </c>
      <c r="M3306">
        <f t="shared" si="630"/>
        <v>0</v>
      </c>
      <c r="N3306">
        <f t="shared" si="631"/>
        <v>0</v>
      </c>
      <c r="O3306">
        <f t="shared" si="632"/>
        <v>0</v>
      </c>
      <c r="P3306" s="34" t="s">
        <v>77</v>
      </c>
      <c r="Q3306" s="33">
        <f t="shared" si="621"/>
        <v>4.00000000000027E-2</v>
      </c>
      <c r="R3306" s="33">
        <f t="shared" si="622"/>
        <v>0.12999999999999989</v>
      </c>
      <c r="S3306" s="33">
        <f t="shared" si="623"/>
        <v>0</v>
      </c>
      <c r="T3306" s="33">
        <f t="shared" si="624"/>
        <v>0</v>
      </c>
      <c r="V3306" s="16">
        <f t="shared" si="626"/>
        <v>1.0416666664241347E-2</v>
      </c>
      <c r="W3306" s="2">
        <f t="shared" si="625"/>
        <v>45098.916666666664</v>
      </c>
    </row>
    <row r="3307" spans="1:23" x14ac:dyDescent="0.25">
      <c r="A3307">
        <v>2023</v>
      </c>
      <c r="B3307" t="s">
        <v>75</v>
      </c>
      <c r="C3307" t="s">
        <v>76</v>
      </c>
      <c r="D3307" s="45">
        <v>45098.927083333336</v>
      </c>
      <c r="E3307">
        <v>88.8</v>
      </c>
      <c r="F3307">
        <v>0.52100000000000002</v>
      </c>
      <c r="G3307">
        <v>21.4</v>
      </c>
      <c r="H3307">
        <v>7.53</v>
      </c>
      <c r="I3307">
        <v>0</v>
      </c>
      <c r="J3307">
        <f t="shared" si="628"/>
        <v>0</v>
      </c>
      <c r="K3307">
        <f t="shared" si="629"/>
        <v>0</v>
      </c>
      <c r="L3307">
        <v>0</v>
      </c>
      <c r="M3307">
        <f t="shared" si="630"/>
        <v>0</v>
      </c>
      <c r="N3307">
        <f t="shared" si="631"/>
        <v>0</v>
      </c>
      <c r="O3307">
        <f t="shared" si="632"/>
        <v>0</v>
      </c>
      <c r="P3307" s="34" t="s">
        <v>77</v>
      </c>
      <c r="Q3307" s="33">
        <f t="shared" si="621"/>
        <v>4.9999999999997158E-2</v>
      </c>
      <c r="R3307" s="33">
        <f t="shared" si="622"/>
        <v>0.12999999999999989</v>
      </c>
      <c r="S3307" s="33">
        <f t="shared" si="623"/>
        <v>0</v>
      </c>
      <c r="T3307" s="33">
        <f t="shared" si="624"/>
        <v>0</v>
      </c>
      <c r="V3307" s="16">
        <f t="shared" si="626"/>
        <v>1.0416666671517305E-2</v>
      </c>
      <c r="W3307" s="2">
        <f t="shared" si="625"/>
        <v>45098.927083333328</v>
      </c>
    </row>
    <row r="3308" spans="1:23" x14ac:dyDescent="0.25">
      <c r="A3308">
        <v>2023</v>
      </c>
      <c r="B3308" t="s">
        <v>75</v>
      </c>
      <c r="C3308" t="s">
        <v>76</v>
      </c>
      <c r="D3308" s="45">
        <v>45098.9375</v>
      </c>
      <c r="E3308">
        <v>87.1</v>
      </c>
      <c r="F3308">
        <v>0.52100000000000002</v>
      </c>
      <c r="G3308">
        <v>21.35</v>
      </c>
      <c r="H3308">
        <v>7.4</v>
      </c>
      <c r="I3308">
        <v>0</v>
      </c>
      <c r="J3308">
        <f t="shared" si="628"/>
        <v>0</v>
      </c>
      <c r="K3308">
        <f t="shared" si="629"/>
        <v>0</v>
      </c>
      <c r="L3308">
        <v>0</v>
      </c>
      <c r="M3308">
        <f t="shared" si="630"/>
        <v>0</v>
      </c>
      <c r="N3308">
        <f t="shared" si="631"/>
        <v>0</v>
      </c>
      <c r="O3308">
        <f t="shared" si="632"/>
        <v>0</v>
      </c>
      <c r="P3308" s="34" t="s">
        <v>77</v>
      </c>
      <c r="Q3308" s="33">
        <f t="shared" si="621"/>
        <v>4.00000000000027E-2</v>
      </c>
      <c r="R3308" s="33">
        <f t="shared" si="622"/>
        <v>9.0000000000000746E-2</v>
      </c>
      <c r="S3308" s="33">
        <f t="shared" si="623"/>
        <v>0</v>
      </c>
      <c r="T3308" s="33">
        <f t="shared" si="624"/>
        <v>1</v>
      </c>
      <c r="V3308" s="16">
        <f t="shared" si="626"/>
        <v>1.0416666664241347E-2</v>
      </c>
      <c r="W3308" s="2">
        <f t="shared" si="625"/>
        <v>45098.9375</v>
      </c>
    </row>
    <row r="3309" spans="1:23" x14ac:dyDescent="0.25">
      <c r="A3309">
        <v>2023</v>
      </c>
      <c r="B3309" t="s">
        <v>75</v>
      </c>
      <c r="C3309" t="s">
        <v>76</v>
      </c>
      <c r="D3309" s="45">
        <v>45098.947916666664</v>
      </c>
      <c r="E3309">
        <v>86</v>
      </c>
      <c r="F3309">
        <v>0.52200000000000002</v>
      </c>
      <c r="G3309">
        <v>21.31</v>
      </c>
      <c r="H3309">
        <v>7.31</v>
      </c>
      <c r="I3309">
        <v>0</v>
      </c>
      <c r="J3309">
        <f t="shared" si="628"/>
        <v>0</v>
      </c>
      <c r="K3309">
        <f t="shared" si="629"/>
        <v>0</v>
      </c>
      <c r="L3309">
        <v>0</v>
      </c>
      <c r="M3309">
        <f t="shared" si="630"/>
        <v>0</v>
      </c>
      <c r="N3309">
        <f t="shared" si="631"/>
        <v>0</v>
      </c>
      <c r="O3309">
        <f t="shared" si="632"/>
        <v>0</v>
      </c>
      <c r="P3309" s="34" t="s">
        <v>77</v>
      </c>
      <c r="Q3309" s="33">
        <f t="shared" si="621"/>
        <v>4.9999999999997158E-2</v>
      </c>
      <c r="R3309" s="33">
        <f t="shared" si="622"/>
        <v>0.13999999999999968</v>
      </c>
      <c r="S3309" s="33">
        <f t="shared" si="623"/>
        <v>0</v>
      </c>
      <c r="T3309" s="33">
        <f t="shared" si="624"/>
        <v>0</v>
      </c>
      <c r="V3309" s="16">
        <f t="shared" si="626"/>
        <v>1.0416666664241347E-2</v>
      </c>
      <c r="W3309" s="2">
        <f t="shared" si="625"/>
        <v>45098.947916666664</v>
      </c>
    </row>
    <row r="3310" spans="1:23" x14ac:dyDescent="0.25">
      <c r="A3310">
        <v>2023</v>
      </c>
      <c r="B3310" t="s">
        <v>75</v>
      </c>
      <c r="C3310" t="s">
        <v>76</v>
      </c>
      <c r="D3310" s="45">
        <v>45098.958333333336</v>
      </c>
      <c r="E3310">
        <v>84.4</v>
      </c>
      <c r="F3310">
        <v>0.52200000000000002</v>
      </c>
      <c r="G3310">
        <v>21.26</v>
      </c>
      <c r="H3310">
        <v>7.17</v>
      </c>
      <c r="I3310">
        <v>0</v>
      </c>
      <c r="J3310">
        <f t="shared" si="628"/>
        <v>0</v>
      </c>
      <c r="K3310">
        <f t="shared" si="629"/>
        <v>0</v>
      </c>
      <c r="L3310">
        <v>0</v>
      </c>
      <c r="M3310">
        <f t="shared" si="630"/>
        <v>0</v>
      </c>
      <c r="N3310">
        <f t="shared" si="631"/>
        <v>0</v>
      </c>
      <c r="O3310">
        <f t="shared" si="632"/>
        <v>0</v>
      </c>
      <c r="P3310" s="34" t="s">
        <v>77</v>
      </c>
      <c r="Q3310" s="33">
        <f t="shared" si="621"/>
        <v>5.0000000000000711E-2</v>
      </c>
      <c r="R3310" s="33">
        <f t="shared" si="622"/>
        <v>0.11000000000000032</v>
      </c>
      <c r="S3310" s="33">
        <f t="shared" si="623"/>
        <v>0</v>
      </c>
      <c r="T3310" s="33">
        <f t="shared" si="624"/>
        <v>0</v>
      </c>
      <c r="V3310" s="16">
        <f t="shared" si="626"/>
        <v>1.0416666671517305E-2</v>
      </c>
      <c r="W3310" s="2">
        <f t="shared" si="625"/>
        <v>45098.958333333328</v>
      </c>
    </row>
    <row r="3311" spans="1:23" x14ac:dyDescent="0.25">
      <c r="A3311">
        <v>2023</v>
      </c>
      <c r="B3311" t="s">
        <v>75</v>
      </c>
      <c r="C3311" t="s">
        <v>76</v>
      </c>
      <c r="D3311" s="45">
        <v>45098.96875</v>
      </c>
      <c r="E3311">
        <v>83</v>
      </c>
      <c r="F3311">
        <v>0.52200000000000002</v>
      </c>
      <c r="G3311">
        <v>21.21</v>
      </c>
      <c r="H3311">
        <v>7.06</v>
      </c>
      <c r="I3311">
        <v>0</v>
      </c>
      <c r="J3311">
        <f t="shared" si="628"/>
        <v>0</v>
      </c>
      <c r="K3311">
        <f t="shared" si="629"/>
        <v>0</v>
      </c>
      <c r="L3311">
        <v>0</v>
      </c>
      <c r="M3311">
        <f t="shared" si="630"/>
        <v>0</v>
      </c>
      <c r="N3311">
        <f t="shared" si="631"/>
        <v>0</v>
      </c>
      <c r="O3311">
        <f t="shared" si="632"/>
        <v>0</v>
      </c>
      <c r="P3311" s="34" t="s">
        <v>77</v>
      </c>
      <c r="Q3311" s="33">
        <f t="shared" si="621"/>
        <v>5.0000000000000711E-2</v>
      </c>
      <c r="R3311" s="33">
        <f t="shared" si="622"/>
        <v>8.9999999999999858E-2</v>
      </c>
      <c r="S3311" s="33">
        <f t="shared" si="623"/>
        <v>0</v>
      </c>
      <c r="T3311" s="33">
        <f t="shared" si="624"/>
        <v>0</v>
      </c>
      <c r="V3311" s="16">
        <f t="shared" si="626"/>
        <v>1.0416666664241347E-2</v>
      </c>
      <c r="W3311" s="2">
        <f t="shared" si="625"/>
        <v>45098.96875</v>
      </c>
    </row>
    <row r="3312" spans="1:23" x14ac:dyDescent="0.25">
      <c r="A3312">
        <v>2023</v>
      </c>
      <c r="B3312" t="s">
        <v>75</v>
      </c>
      <c r="C3312" t="s">
        <v>76</v>
      </c>
      <c r="D3312" s="45">
        <v>45098.979166666664</v>
      </c>
      <c r="E3312">
        <v>81.8</v>
      </c>
      <c r="F3312">
        <v>0.52200000000000002</v>
      </c>
      <c r="G3312">
        <v>21.16</v>
      </c>
      <c r="H3312">
        <v>6.97</v>
      </c>
      <c r="I3312">
        <v>0</v>
      </c>
      <c r="J3312">
        <f t="shared" si="628"/>
        <v>0</v>
      </c>
      <c r="K3312">
        <f t="shared" si="629"/>
        <v>0</v>
      </c>
      <c r="L3312">
        <v>0</v>
      </c>
      <c r="M3312">
        <f t="shared" si="630"/>
        <v>0</v>
      </c>
      <c r="N3312">
        <f t="shared" si="631"/>
        <v>0</v>
      </c>
      <c r="O3312">
        <f t="shared" si="632"/>
        <v>0</v>
      </c>
      <c r="P3312" s="34" t="s">
        <v>77</v>
      </c>
      <c r="Q3312" s="33">
        <f t="shared" si="621"/>
        <v>7.0000000000000284E-2</v>
      </c>
      <c r="R3312" s="33">
        <f t="shared" si="622"/>
        <v>8.0000000000000071E-2</v>
      </c>
      <c r="S3312" s="33">
        <f t="shared" si="623"/>
        <v>0.4</v>
      </c>
      <c r="T3312" s="33">
        <f t="shared" si="624"/>
        <v>1</v>
      </c>
      <c r="V3312" s="16">
        <f t="shared" si="626"/>
        <v>1.0416666664241347E-2</v>
      </c>
      <c r="W3312" s="2">
        <f t="shared" si="625"/>
        <v>45098.979166666664</v>
      </c>
    </row>
    <row r="3313" spans="1:23" x14ac:dyDescent="0.25">
      <c r="A3313">
        <v>2023</v>
      </c>
      <c r="B3313" t="s">
        <v>75</v>
      </c>
      <c r="C3313" t="s">
        <v>76</v>
      </c>
      <c r="D3313" s="45">
        <v>45098.989583333336</v>
      </c>
      <c r="E3313">
        <v>80.8</v>
      </c>
      <c r="F3313">
        <v>0.52300000000000002</v>
      </c>
      <c r="G3313">
        <v>21.09</v>
      </c>
      <c r="H3313">
        <v>6.89</v>
      </c>
      <c r="I3313">
        <v>0.4</v>
      </c>
      <c r="J3313">
        <f t="shared" si="628"/>
        <v>0</v>
      </c>
      <c r="K3313">
        <f t="shared" si="629"/>
        <v>0</v>
      </c>
      <c r="L3313">
        <f>IF(I3313="",0.5,IF(I3313&lt;=0.1,2,IF(I3313&gt;=5000,2, IF(AND(I3313&gt;0.1,I3313&lt;0.2),5, IF(AND(I3313&gt;900,I3313&lt;5000),5,IF(S3313&gt;=2500,1.5,0))))))</f>
        <v>0</v>
      </c>
      <c r="M3313">
        <f t="shared" si="630"/>
        <v>0</v>
      </c>
      <c r="N3313">
        <f t="shared" si="631"/>
        <v>0</v>
      </c>
      <c r="O3313">
        <f t="shared" si="632"/>
        <v>0</v>
      </c>
      <c r="P3313" s="34" t="s">
        <v>77</v>
      </c>
      <c r="Q3313" s="33">
        <f t="shared" si="621"/>
        <v>5.9999999999998721E-2</v>
      </c>
      <c r="R3313" s="33">
        <f t="shared" si="622"/>
        <v>4.0000000000000036E-2</v>
      </c>
      <c r="S3313" s="33">
        <f t="shared" si="623"/>
        <v>0</v>
      </c>
      <c r="T3313" s="33">
        <f t="shared" si="624"/>
        <v>0</v>
      </c>
      <c r="V3313" s="16">
        <f t="shared" si="626"/>
        <v>1.0416666671517305E-2</v>
      </c>
      <c r="W3313" s="2">
        <f t="shared" si="625"/>
        <v>45098.989583333328</v>
      </c>
    </row>
    <row r="3314" spans="1:23" x14ac:dyDescent="0.25">
      <c r="A3314">
        <v>2023</v>
      </c>
      <c r="B3314" t="s">
        <v>75</v>
      </c>
      <c r="C3314" t="s">
        <v>76</v>
      </c>
      <c r="D3314" s="45">
        <v>45099</v>
      </c>
      <c r="E3314">
        <v>80.2</v>
      </c>
      <c r="F3314">
        <v>0.52300000000000002</v>
      </c>
      <c r="G3314">
        <v>21.03</v>
      </c>
      <c r="H3314">
        <v>6.85</v>
      </c>
      <c r="I3314">
        <v>0.4</v>
      </c>
      <c r="J3314">
        <f t="shared" si="628"/>
        <v>0</v>
      </c>
      <c r="K3314">
        <f t="shared" si="629"/>
        <v>0</v>
      </c>
      <c r="L3314">
        <f>IF(I3314="",0.5,IF(I3314&lt;=0.1,2,IF(I3314&gt;=5000,2, IF(AND(I3314&gt;0.1,I3314&lt;0.2),5, IF(AND(I3314&gt;900,I3314&lt;5000),5,IF(S3314&gt;=2500,1.5,0))))))</f>
        <v>0</v>
      </c>
      <c r="M3314">
        <f t="shared" si="630"/>
        <v>0</v>
      </c>
      <c r="N3314">
        <f t="shared" si="631"/>
        <v>0</v>
      </c>
      <c r="O3314">
        <f t="shared" si="632"/>
        <v>0</v>
      </c>
      <c r="P3314" s="34" t="s">
        <v>77</v>
      </c>
      <c r="Q3314" s="33">
        <f t="shared" si="621"/>
        <v>6.0000000000002274E-2</v>
      </c>
      <c r="R3314" s="33">
        <f t="shared" si="622"/>
        <v>9.9999999999999645E-2</v>
      </c>
      <c r="S3314" s="33">
        <f t="shared" si="623"/>
        <v>0.30000000000000004</v>
      </c>
      <c r="T3314" s="33">
        <f t="shared" si="624"/>
        <v>0</v>
      </c>
      <c r="V3314" s="16">
        <f t="shared" si="626"/>
        <v>1.0416666664241347E-2</v>
      </c>
      <c r="W3314" s="2">
        <f t="shared" si="625"/>
        <v>45099</v>
      </c>
    </row>
    <row r="3315" spans="1:23" x14ac:dyDescent="0.25">
      <c r="A3315">
        <v>2023</v>
      </c>
      <c r="B3315" t="s">
        <v>75</v>
      </c>
      <c r="C3315" t="s">
        <v>76</v>
      </c>
      <c r="D3315" s="45">
        <v>45099.010416666664</v>
      </c>
      <c r="E3315">
        <v>78.900000000000006</v>
      </c>
      <c r="F3315">
        <v>0.52300000000000002</v>
      </c>
      <c r="G3315">
        <v>20.97</v>
      </c>
      <c r="H3315">
        <v>6.75</v>
      </c>
      <c r="I3315">
        <v>0.1</v>
      </c>
      <c r="J3315">
        <f t="shared" si="628"/>
        <v>0</v>
      </c>
      <c r="K3315">
        <f t="shared" si="629"/>
        <v>0</v>
      </c>
      <c r="L3315">
        <v>0</v>
      </c>
      <c r="M3315">
        <f t="shared" si="630"/>
        <v>0</v>
      </c>
      <c r="N3315">
        <f t="shared" si="631"/>
        <v>0</v>
      </c>
      <c r="O3315">
        <f t="shared" si="632"/>
        <v>0</v>
      </c>
      <c r="P3315" s="34" t="s">
        <v>77</v>
      </c>
      <c r="Q3315" s="33">
        <f t="shared" si="621"/>
        <v>5.9999999999998721E-2</v>
      </c>
      <c r="R3315" s="33">
        <f t="shared" si="622"/>
        <v>3.0000000000000249E-2</v>
      </c>
      <c r="S3315" s="33">
        <f t="shared" si="623"/>
        <v>0.1</v>
      </c>
      <c r="T3315" s="33">
        <f t="shared" si="624"/>
        <v>0</v>
      </c>
      <c r="V3315" s="16">
        <f t="shared" si="626"/>
        <v>1.0416666664241347E-2</v>
      </c>
      <c r="W3315" s="2">
        <f t="shared" si="625"/>
        <v>45099.010416666664</v>
      </c>
    </row>
    <row r="3316" spans="1:23" x14ac:dyDescent="0.25">
      <c r="A3316">
        <v>2023</v>
      </c>
      <c r="B3316" t="s">
        <v>75</v>
      </c>
      <c r="C3316" t="s">
        <v>76</v>
      </c>
      <c r="D3316" s="45">
        <v>45099.020833333336</v>
      </c>
      <c r="E3316">
        <v>78.5</v>
      </c>
      <c r="F3316">
        <v>0.52300000000000002</v>
      </c>
      <c r="G3316">
        <v>20.91</v>
      </c>
      <c r="H3316">
        <v>6.72</v>
      </c>
      <c r="I3316">
        <v>0.2</v>
      </c>
      <c r="J3316">
        <f t="shared" si="628"/>
        <v>0</v>
      </c>
      <c r="K3316">
        <f t="shared" si="629"/>
        <v>0</v>
      </c>
      <c r="L3316">
        <f>IF(I3316="",0.5,IF(I3316&lt;=0.1,2,IF(I3316&gt;=5000,2, IF(AND(I3316&gt;0.1,I3316&lt;0.2),5, IF(AND(I3316&gt;900,I3316&lt;5000),5,IF(S3316&gt;=2500,1.5,0))))))</f>
        <v>0</v>
      </c>
      <c r="M3316">
        <f t="shared" si="630"/>
        <v>0</v>
      </c>
      <c r="N3316">
        <f t="shared" si="631"/>
        <v>0</v>
      </c>
      <c r="O3316">
        <f t="shared" si="632"/>
        <v>0</v>
      </c>
      <c r="P3316" s="34" t="s">
        <v>77</v>
      </c>
      <c r="Q3316" s="33">
        <f t="shared" si="621"/>
        <v>5.9999999999998721E-2</v>
      </c>
      <c r="R3316" s="33">
        <f t="shared" si="622"/>
        <v>4.9999999999999822E-2</v>
      </c>
      <c r="S3316" s="33">
        <f t="shared" si="623"/>
        <v>0.2</v>
      </c>
      <c r="T3316" s="33">
        <f t="shared" si="624"/>
        <v>0</v>
      </c>
      <c r="V3316" s="16">
        <f t="shared" si="626"/>
        <v>1.0416666671517305E-2</v>
      </c>
      <c r="W3316" s="2">
        <f t="shared" si="625"/>
        <v>45099.020833333328</v>
      </c>
    </row>
    <row r="3317" spans="1:23" x14ac:dyDescent="0.25">
      <c r="A3317">
        <v>2023</v>
      </c>
      <c r="B3317" t="s">
        <v>75</v>
      </c>
      <c r="C3317" t="s">
        <v>76</v>
      </c>
      <c r="D3317" s="45">
        <v>45099.03125</v>
      </c>
      <c r="E3317">
        <v>77.8</v>
      </c>
      <c r="F3317">
        <v>0.52300000000000002</v>
      </c>
      <c r="G3317">
        <v>20.85</v>
      </c>
      <c r="H3317">
        <v>6.67</v>
      </c>
      <c r="I3317">
        <v>0</v>
      </c>
      <c r="J3317">
        <f t="shared" si="628"/>
        <v>0</v>
      </c>
      <c r="K3317">
        <f t="shared" si="629"/>
        <v>0</v>
      </c>
      <c r="L3317">
        <v>0</v>
      </c>
      <c r="M3317">
        <f t="shared" si="630"/>
        <v>0</v>
      </c>
      <c r="N3317">
        <f t="shared" si="631"/>
        <v>0</v>
      </c>
      <c r="O3317">
        <f t="shared" si="632"/>
        <v>0</v>
      </c>
      <c r="P3317" s="34" t="s">
        <v>77</v>
      </c>
      <c r="Q3317" s="33">
        <f t="shared" si="621"/>
        <v>6.0000000000002274E-2</v>
      </c>
      <c r="R3317" s="33">
        <f t="shared" si="622"/>
        <v>7.0000000000000284E-2</v>
      </c>
      <c r="S3317" s="33">
        <f t="shared" si="623"/>
        <v>0</v>
      </c>
      <c r="T3317" s="33">
        <f t="shared" si="624"/>
        <v>1</v>
      </c>
      <c r="V3317" s="16">
        <f t="shared" si="626"/>
        <v>1.0416666664241347E-2</v>
      </c>
      <c r="W3317" s="2">
        <f t="shared" si="625"/>
        <v>45099.03125</v>
      </c>
    </row>
    <row r="3318" spans="1:23" x14ac:dyDescent="0.25">
      <c r="A3318">
        <v>2023</v>
      </c>
      <c r="B3318" t="s">
        <v>75</v>
      </c>
      <c r="C3318" t="s">
        <v>76</v>
      </c>
      <c r="D3318" s="45">
        <v>45099.041666666664</v>
      </c>
      <c r="E3318">
        <v>76.900000000000006</v>
      </c>
      <c r="F3318">
        <v>0.52400000000000002</v>
      </c>
      <c r="G3318">
        <v>20.79</v>
      </c>
      <c r="H3318">
        <v>6.6</v>
      </c>
      <c r="I3318">
        <v>0</v>
      </c>
      <c r="J3318">
        <f t="shared" si="628"/>
        <v>0</v>
      </c>
      <c r="K3318">
        <f t="shared" si="629"/>
        <v>0</v>
      </c>
      <c r="L3318">
        <v>0</v>
      </c>
      <c r="M3318">
        <f t="shared" si="630"/>
        <v>0</v>
      </c>
      <c r="N3318">
        <f t="shared" si="631"/>
        <v>0</v>
      </c>
      <c r="O3318">
        <f t="shared" si="632"/>
        <v>0</v>
      </c>
      <c r="P3318" s="34" t="s">
        <v>77</v>
      </c>
      <c r="Q3318" s="33">
        <f t="shared" si="621"/>
        <v>5.9999999999998721E-2</v>
      </c>
      <c r="R3318" s="33">
        <f t="shared" si="622"/>
        <v>4.9999999999999822E-2</v>
      </c>
      <c r="S3318" s="33">
        <f t="shared" si="623"/>
        <v>1</v>
      </c>
      <c r="T3318" s="33">
        <f t="shared" si="624"/>
        <v>0</v>
      </c>
      <c r="V3318" s="16">
        <f t="shared" si="626"/>
        <v>1.0416666664241347E-2</v>
      </c>
      <c r="W3318" s="2">
        <f t="shared" si="625"/>
        <v>45099.041666666664</v>
      </c>
    </row>
    <row r="3319" spans="1:23" x14ac:dyDescent="0.25">
      <c r="A3319">
        <v>2023</v>
      </c>
      <c r="B3319" t="s">
        <v>75</v>
      </c>
      <c r="C3319" t="s">
        <v>76</v>
      </c>
      <c r="D3319" s="45">
        <v>45099.052083333336</v>
      </c>
      <c r="E3319">
        <v>76.2</v>
      </c>
      <c r="F3319">
        <v>0.52400000000000002</v>
      </c>
      <c r="G3319">
        <v>20.73</v>
      </c>
      <c r="H3319">
        <v>6.55</v>
      </c>
      <c r="I3319">
        <v>1</v>
      </c>
      <c r="J3319">
        <f t="shared" si="628"/>
        <v>0</v>
      </c>
      <c r="K3319">
        <f t="shared" si="629"/>
        <v>0</v>
      </c>
      <c r="L3319">
        <f>IF(I3319="",0.5,IF(I3319&lt;=0.1,2,IF(I3319&gt;=5000,2, IF(AND(I3319&gt;0.1,I3319&lt;0.2),5, IF(AND(I3319&gt;900,I3319&lt;5000),5,IF(S3319&gt;=2500,1.5,0))))))</f>
        <v>0</v>
      </c>
      <c r="M3319">
        <f t="shared" si="630"/>
        <v>0</v>
      </c>
      <c r="N3319">
        <f t="shared" si="631"/>
        <v>0</v>
      </c>
      <c r="O3319">
        <f t="shared" si="632"/>
        <v>0</v>
      </c>
      <c r="P3319" s="34" t="s">
        <v>77</v>
      </c>
      <c r="Q3319" s="33">
        <f t="shared" si="621"/>
        <v>7.0000000000000284E-2</v>
      </c>
      <c r="R3319" s="33">
        <f t="shared" si="622"/>
        <v>0</v>
      </c>
      <c r="S3319" s="33">
        <f t="shared" si="623"/>
        <v>0.7</v>
      </c>
      <c r="T3319" s="33">
        <f t="shared" si="624"/>
        <v>0</v>
      </c>
      <c r="V3319" s="16">
        <f t="shared" si="626"/>
        <v>1.0416666671517305E-2</v>
      </c>
      <c r="W3319" s="2">
        <f t="shared" si="625"/>
        <v>45099.052083333328</v>
      </c>
    </row>
    <row r="3320" spans="1:23" x14ac:dyDescent="0.25">
      <c r="A3320">
        <v>2023</v>
      </c>
      <c r="B3320" t="s">
        <v>75</v>
      </c>
      <c r="C3320" t="s">
        <v>76</v>
      </c>
      <c r="D3320" s="45">
        <v>45099.0625</v>
      </c>
      <c r="E3320">
        <v>76.099999999999994</v>
      </c>
      <c r="F3320">
        <v>0.52400000000000002</v>
      </c>
      <c r="G3320">
        <v>20.66</v>
      </c>
      <c r="H3320">
        <v>6.55</v>
      </c>
      <c r="I3320">
        <v>0.3</v>
      </c>
      <c r="J3320">
        <f t="shared" si="628"/>
        <v>0</v>
      </c>
      <c r="K3320">
        <f t="shared" si="629"/>
        <v>0</v>
      </c>
      <c r="L3320">
        <f>IF(I3320="",0.5,IF(I3320&lt;=0.1,2,IF(I3320&gt;=5000,2, IF(AND(I3320&gt;0.1,I3320&lt;0.2),5, IF(AND(I3320&gt;900,I3320&lt;5000),5,IF(S3320&gt;=2500,1.5,0))))))</f>
        <v>0</v>
      </c>
      <c r="M3320">
        <f t="shared" si="630"/>
        <v>0</v>
      </c>
      <c r="N3320">
        <f t="shared" si="631"/>
        <v>0</v>
      </c>
      <c r="O3320">
        <f t="shared" si="632"/>
        <v>0</v>
      </c>
      <c r="P3320" s="34" t="s">
        <v>77</v>
      </c>
      <c r="Q3320" s="33">
        <f t="shared" si="621"/>
        <v>7.0000000000000284E-2</v>
      </c>
      <c r="R3320" s="33">
        <f t="shared" si="622"/>
        <v>5.9999999999999609E-2</v>
      </c>
      <c r="S3320" s="33">
        <f t="shared" si="623"/>
        <v>2.7</v>
      </c>
      <c r="T3320" s="33">
        <f t="shared" si="624"/>
        <v>0</v>
      </c>
      <c r="V3320" s="16">
        <f t="shared" si="626"/>
        <v>1.0416666664241347E-2</v>
      </c>
      <c r="W3320" s="2">
        <f t="shared" si="625"/>
        <v>45099.0625</v>
      </c>
    </row>
    <row r="3321" spans="1:23" x14ac:dyDescent="0.25">
      <c r="A3321">
        <v>2023</v>
      </c>
      <c r="B3321" t="s">
        <v>75</v>
      </c>
      <c r="C3321" t="s">
        <v>76</v>
      </c>
      <c r="D3321" s="45">
        <v>45099.072916666664</v>
      </c>
      <c r="E3321">
        <v>75.400000000000006</v>
      </c>
      <c r="F3321">
        <v>0.52400000000000002</v>
      </c>
      <c r="G3321">
        <v>20.59</v>
      </c>
      <c r="H3321">
        <v>6.49</v>
      </c>
      <c r="I3321">
        <v>3</v>
      </c>
      <c r="J3321">
        <f t="shared" si="628"/>
        <v>0</v>
      </c>
      <c r="K3321">
        <f t="shared" si="629"/>
        <v>0</v>
      </c>
      <c r="L3321">
        <f>IF(I3321="",0.5,IF(I3321&lt;=0.1,2,IF(I3321&gt;=5000,2, IF(AND(I3321&gt;0.1,I3321&lt;0.2),5, IF(AND(I3321&gt;900,I3321&lt;5000),5,IF(S3321&gt;=2500,1.5,0))))))</f>
        <v>0</v>
      </c>
      <c r="M3321">
        <f t="shared" si="630"/>
        <v>0</v>
      </c>
      <c r="N3321">
        <f t="shared" si="631"/>
        <v>0</v>
      </c>
      <c r="O3321">
        <f t="shared" si="632"/>
        <v>0</v>
      </c>
      <c r="P3321" s="34" t="s">
        <v>77</v>
      </c>
      <c r="Q3321" s="33">
        <f t="shared" si="621"/>
        <v>7.0000000000000284E-2</v>
      </c>
      <c r="R3321" s="33">
        <f t="shared" si="622"/>
        <v>4.0000000000000036E-2</v>
      </c>
      <c r="S3321" s="33">
        <f t="shared" si="623"/>
        <v>2.6</v>
      </c>
      <c r="T3321" s="33">
        <f t="shared" si="624"/>
        <v>0</v>
      </c>
      <c r="V3321" s="16">
        <f t="shared" si="626"/>
        <v>1.0416666664241347E-2</v>
      </c>
      <c r="W3321" s="2">
        <f t="shared" si="625"/>
        <v>45099.072916666664</v>
      </c>
    </row>
    <row r="3322" spans="1:23" x14ac:dyDescent="0.25">
      <c r="A3322">
        <v>2023</v>
      </c>
      <c r="B3322" t="s">
        <v>75</v>
      </c>
      <c r="C3322" t="s">
        <v>76</v>
      </c>
      <c r="D3322" s="45">
        <v>45099.083333333336</v>
      </c>
      <c r="E3322">
        <v>74.7</v>
      </c>
      <c r="F3322">
        <v>0.52400000000000002</v>
      </c>
      <c r="G3322">
        <v>20.52</v>
      </c>
      <c r="H3322">
        <v>6.45</v>
      </c>
      <c r="I3322">
        <v>0.4</v>
      </c>
      <c r="J3322">
        <f t="shared" si="628"/>
        <v>0</v>
      </c>
      <c r="K3322">
        <f t="shared" si="629"/>
        <v>0</v>
      </c>
      <c r="L3322">
        <f>IF(I3322="",0.5,IF(I3322&lt;=0.1,2,IF(I3322&gt;=5000,2, IF(AND(I3322&gt;0.1,I3322&lt;0.2),5, IF(AND(I3322&gt;900,I3322&lt;5000),5,IF(S3322&gt;=2500,1.5,0))))))</f>
        <v>0</v>
      </c>
      <c r="M3322">
        <f t="shared" si="630"/>
        <v>0</v>
      </c>
      <c r="N3322">
        <f t="shared" si="631"/>
        <v>0</v>
      </c>
      <c r="O3322">
        <f t="shared" si="632"/>
        <v>0</v>
      </c>
      <c r="P3322" s="34" t="s">
        <v>77</v>
      </c>
      <c r="Q3322" s="33">
        <f t="shared" si="621"/>
        <v>7.0000000000000284E-2</v>
      </c>
      <c r="R3322" s="33">
        <f t="shared" si="622"/>
        <v>2.0000000000000462E-2</v>
      </c>
      <c r="S3322" s="33">
        <f t="shared" si="623"/>
        <v>0.9</v>
      </c>
      <c r="T3322" s="33">
        <f t="shared" si="624"/>
        <v>0</v>
      </c>
      <c r="V3322" s="16">
        <f t="shared" si="626"/>
        <v>1.0416666671517305E-2</v>
      </c>
      <c r="W3322" s="2">
        <f t="shared" si="625"/>
        <v>45099.083333333328</v>
      </c>
    </row>
    <row r="3323" spans="1:23" x14ac:dyDescent="0.25">
      <c r="A3323">
        <v>2023</v>
      </c>
      <c r="B3323" t="s">
        <v>75</v>
      </c>
      <c r="C3323" t="s">
        <v>76</v>
      </c>
      <c r="D3323" s="45">
        <v>45099.09375</v>
      </c>
      <c r="E3323">
        <v>74.3</v>
      </c>
      <c r="F3323">
        <v>0.52400000000000002</v>
      </c>
      <c r="G3323">
        <v>20.45</v>
      </c>
      <c r="H3323">
        <v>6.43</v>
      </c>
      <c r="I3323">
        <v>1.3</v>
      </c>
      <c r="J3323">
        <f t="shared" si="628"/>
        <v>0</v>
      </c>
      <c r="K3323">
        <f t="shared" si="629"/>
        <v>0</v>
      </c>
      <c r="L3323">
        <f>IF(I3323="",0.5,IF(I3323&lt;=0.1,2,IF(I3323&gt;=5000,2, IF(AND(I3323&gt;0.1,I3323&lt;0.2),5, IF(AND(I3323&gt;900,I3323&lt;5000),5,IF(S3323&gt;=2500,1.5,0))))))</f>
        <v>0</v>
      </c>
      <c r="M3323">
        <f t="shared" si="630"/>
        <v>0</v>
      </c>
      <c r="N3323">
        <f t="shared" si="631"/>
        <v>0</v>
      </c>
      <c r="O3323">
        <f t="shared" si="632"/>
        <v>0</v>
      </c>
      <c r="P3323" s="34" t="s">
        <v>77</v>
      </c>
      <c r="Q3323" s="33">
        <f t="shared" si="621"/>
        <v>7.9999999999998295E-2</v>
      </c>
      <c r="R3323" s="33">
        <f t="shared" si="622"/>
        <v>1.9999999999999574E-2</v>
      </c>
      <c r="S3323" s="33">
        <f t="shared" si="623"/>
        <v>1.3</v>
      </c>
      <c r="T3323" s="33">
        <f t="shared" si="624"/>
        <v>0</v>
      </c>
      <c r="V3323" s="16">
        <f t="shared" si="626"/>
        <v>1.0416666664241347E-2</v>
      </c>
      <c r="W3323" s="2">
        <f t="shared" si="625"/>
        <v>45099.09375</v>
      </c>
    </row>
    <row r="3324" spans="1:23" x14ac:dyDescent="0.25">
      <c r="A3324">
        <v>2023</v>
      </c>
      <c r="B3324" t="s">
        <v>75</v>
      </c>
      <c r="C3324" t="s">
        <v>76</v>
      </c>
      <c r="D3324" s="45">
        <v>45099.104166666664</v>
      </c>
      <c r="E3324">
        <v>74.099999999999994</v>
      </c>
      <c r="F3324">
        <v>0.52400000000000002</v>
      </c>
      <c r="G3324">
        <v>20.37</v>
      </c>
      <c r="H3324">
        <v>6.41</v>
      </c>
      <c r="I3324">
        <v>0</v>
      </c>
      <c r="J3324">
        <f t="shared" si="628"/>
        <v>0</v>
      </c>
      <c r="K3324">
        <f t="shared" si="629"/>
        <v>0</v>
      </c>
      <c r="L3324">
        <v>0</v>
      </c>
      <c r="M3324">
        <f t="shared" si="630"/>
        <v>0</v>
      </c>
      <c r="N3324">
        <f t="shared" si="631"/>
        <v>0</v>
      </c>
      <c r="O3324">
        <f t="shared" si="632"/>
        <v>0</v>
      </c>
      <c r="P3324" s="34" t="s">
        <v>77</v>
      </c>
      <c r="Q3324" s="33">
        <f t="shared" si="621"/>
        <v>8.0000000000001847E-2</v>
      </c>
      <c r="R3324" s="33">
        <f t="shared" si="622"/>
        <v>2.0000000000000462E-2</v>
      </c>
      <c r="S3324" s="33">
        <f t="shared" si="623"/>
        <v>0.9</v>
      </c>
      <c r="T3324" s="33">
        <f t="shared" si="624"/>
        <v>0</v>
      </c>
      <c r="V3324" s="16">
        <f t="shared" si="626"/>
        <v>1.0416666664241347E-2</v>
      </c>
      <c r="W3324" s="2">
        <f t="shared" si="625"/>
        <v>45099.104166666664</v>
      </c>
    </row>
    <row r="3325" spans="1:23" x14ac:dyDescent="0.25">
      <c r="A3325">
        <v>2023</v>
      </c>
      <c r="B3325" t="s">
        <v>75</v>
      </c>
      <c r="C3325" t="s">
        <v>76</v>
      </c>
      <c r="D3325" s="45">
        <v>45099.114583333336</v>
      </c>
      <c r="E3325">
        <v>73.7</v>
      </c>
      <c r="F3325">
        <v>0.52400000000000002</v>
      </c>
      <c r="G3325">
        <v>20.29</v>
      </c>
      <c r="H3325">
        <v>6.39</v>
      </c>
      <c r="I3325">
        <v>0.9</v>
      </c>
      <c r="J3325">
        <f t="shared" si="628"/>
        <v>0</v>
      </c>
      <c r="K3325">
        <f t="shared" si="629"/>
        <v>0</v>
      </c>
      <c r="L3325">
        <f>IF(I3325="",0.5,IF(I3325&lt;=0.1,2,IF(I3325&gt;=5000,2, IF(AND(I3325&gt;0.1,I3325&lt;0.2),5, IF(AND(I3325&gt;900,I3325&lt;5000),5,IF(S3325&gt;=2500,1.5,0))))))</f>
        <v>0</v>
      </c>
      <c r="M3325">
        <f t="shared" si="630"/>
        <v>0</v>
      </c>
      <c r="N3325">
        <f t="shared" si="631"/>
        <v>0</v>
      </c>
      <c r="O3325">
        <f t="shared" si="632"/>
        <v>0</v>
      </c>
      <c r="P3325" s="34" t="s">
        <v>77</v>
      </c>
      <c r="Q3325" s="33">
        <f t="shared" si="621"/>
        <v>5.9999999999998721E-2</v>
      </c>
      <c r="R3325" s="33">
        <f t="shared" si="622"/>
        <v>1.9999999999999574E-2</v>
      </c>
      <c r="S3325" s="33">
        <f t="shared" si="623"/>
        <v>0.4</v>
      </c>
      <c r="T3325" s="33">
        <f t="shared" si="624"/>
        <v>0</v>
      </c>
      <c r="V3325" s="16">
        <f t="shared" si="626"/>
        <v>1.0416666671517305E-2</v>
      </c>
      <c r="W3325" s="2">
        <f t="shared" si="625"/>
        <v>45099.114583333328</v>
      </c>
    </row>
    <row r="3326" spans="1:23" x14ac:dyDescent="0.25">
      <c r="A3326">
        <v>2023</v>
      </c>
      <c r="B3326" t="s">
        <v>75</v>
      </c>
      <c r="C3326" t="s">
        <v>76</v>
      </c>
      <c r="D3326" s="45">
        <v>45099.125</v>
      </c>
      <c r="E3326">
        <v>73.3</v>
      </c>
      <c r="F3326">
        <v>0.52400000000000002</v>
      </c>
      <c r="G3326">
        <v>20.23</v>
      </c>
      <c r="H3326">
        <v>6.37</v>
      </c>
      <c r="I3326">
        <v>0.5</v>
      </c>
      <c r="J3326">
        <f t="shared" si="628"/>
        <v>0</v>
      </c>
      <c r="K3326">
        <f t="shared" si="629"/>
        <v>0</v>
      </c>
      <c r="L3326">
        <f>IF(I3326="",0.5,IF(I3326&lt;=0.1,2,IF(I3326&gt;=5000,2, IF(AND(I3326&gt;0.1,I3326&lt;0.2),5, IF(AND(I3326&gt;900,I3326&lt;5000),5,IF(S3326&gt;=2500,1.5,0))))))</f>
        <v>0</v>
      </c>
      <c r="M3326">
        <f t="shared" si="630"/>
        <v>0</v>
      </c>
      <c r="N3326">
        <f t="shared" si="631"/>
        <v>0</v>
      </c>
      <c r="O3326">
        <f t="shared" si="632"/>
        <v>0</v>
      </c>
      <c r="P3326" s="34" t="s">
        <v>77</v>
      </c>
      <c r="Q3326" s="33">
        <f t="shared" si="621"/>
        <v>5.9999999999998721E-2</v>
      </c>
      <c r="R3326" s="33">
        <f t="shared" si="622"/>
        <v>0</v>
      </c>
      <c r="S3326" s="33">
        <f t="shared" si="623"/>
        <v>2.2999999999999998</v>
      </c>
      <c r="T3326" s="33">
        <f t="shared" si="624"/>
        <v>0</v>
      </c>
      <c r="V3326" s="16">
        <f t="shared" si="626"/>
        <v>1.0416666664241347E-2</v>
      </c>
      <c r="W3326" s="2">
        <f t="shared" si="625"/>
        <v>45099.125</v>
      </c>
    </row>
    <row r="3327" spans="1:23" x14ac:dyDescent="0.25">
      <c r="A3327">
        <v>2023</v>
      </c>
      <c r="B3327" t="s">
        <v>75</v>
      </c>
      <c r="C3327" t="s">
        <v>76</v>
      </c>
      <c r="D3327" s="45">
        <v>45099.135416666664</v>
      </c>
      <c r="E3327">
        <v>73.3</v>
      </c>
      <c r="F3327">
        <v>0.52400000000000002</v>
      </c>
      <c r="G3327">
        <v>20.170000000000002</v>
      </c>
      <c r="H3327">
        <v>6.37</v>
      </c>
      <c r="I3327">
        <v>2.8</v>
      </c>
      <c r="J3327">
        <f t="shared" si="628"/>
        <v>0</v>
      </c>
      <c r="K3327">
        <f t="shared" si="629"/>
        <v>0</v>
      </c>
      <c r="L3327">
        <f>IF(I3327="",0.5,IF(I3327&lt;=0.1,2,IF(I3327&gt;=5000,2, IF(AND(I3327&gt;0.1,I3327&lt;0.2),5, IF(AND(I3327&gt;900,I3327&lt;5000),5,IF(S3327&gt;=2500,1.5,0))))))</f>
        <v>0</v>
      </c>
      <c r="M3327">
        <f t="shared" si="630"/>
        <v>0</v>
      </c>
      <c r="N3327">
        <f t="shared" si="631"/>
        <v>0</v>
      </c>
      <c r="O3327">
        <f t="shared" si="632"/>
        <v>0</v>
      </c>
      <c r="P3327" s="34" t="s">
        <v>77</v>
      </c>
      <c r="Q3327" s="33">
        <f t="shared" si="621"/>
        <v>7.0000000000000284E-2</v>
      </c>
      <c r="R3327" s="33">
        <f t="shared" si="622"/>
        <v>3.0000000000000249E-2</v>
      </c>
      <c r="S3327" s="33">
        <f t="shared" si="623"/>
        <v>2.8</v>
      </c>
      <c r="T3327" s="33">
        <f t="shared" si="624"/>
        <v>0</v>
      </c>
      <c r="V3327" s="16">
        <f t="shared" si="626"/>
        <v>1.0416666664241347E-2</v>
      </c>
      <c r="W3327" s="2">
        <f t="shared" si="625"/>
        <v>45099.135416666664</v>
      </c>
    </row>
    <row r="3328" spans="1:23" x14ac:dyDescent="0.25">
      <c r="A3328">
        <v>2023</v>
      </c>
      <c r="B3328" t="s">
        <v>75</v>
      </c>
      <c r="C3328" t="s">
        <v>76</v>
      </c>
      <c r="D3328" s="45">
        <v>45099.145833333336</v>
      </c>
      <c r="E3328">
        <v>72.8</v>
      </c>
      <c r="F3328">
        <v>0.52400000000000002</v>
      </c>
      <c r="G3328">
        <v>20.100000000000001</v>
      </c>
      <c r="H3328">
        <v>6.34</v>
      </c>
      <c r="I3328">
        <v>0</v>
      </c>
      <c r="J3328">
        <f t="shared" si="628"/>
        <v>0</v>
      </c>
      <c r="K3328">
        <f t="shared" si="629"/>
        <v>0</v>
      </c>
      <c r="L3328">
        <v>0</v>
      </c>
      <c r="M3328">
        <f t="shared" si="630"/>
        <v>0</v>
      </c>
      <c r="N3328">
        <f t="shared" si="631"/>
        <v>0</v>
      </c>
      <c r="O3328">
        <f t="shared" si="632"/>
        <v>0</v>
      </c>
      <c r="P3328" s="34" t="s">
        <v>77</v>
      </c>
      <c r="Q3328" s="33">
        <f t="shared" si="621"/>
        <v>7.0000000000000284E-2</v>
      </c>
      <c r="R3328" s="33">
        <f t="shared" si="622"/>
        <v>9.9999999999997868E-3</v>
      </c>
      <c r="S3328" s="33">
        <f t="shared" si="623"/>
        <v>2.2999999999999998</v>
      </c>
      <c r="T3328" s="33">
        <f t="shared" si="624"/>
        <v>1</v>
      </c>
      <c r="V3328" s="16">
        <f t="shared" si="626"/>
        <v>1.0416666671517305E-2</v>
      </c>
      <c r="W3328" s="2">
        <f t="shared" si="625"/>
        <v>45099.145833333328</v>
      </c>
    </row>
    <row r="3329" spans="1:23" x14ac:dyDescent="0.25">
      <c r="A3329">
        <v>2023</v>
      </c>
      <c r="B3329" t="s">
        <v>75</v>
      </c>
      <c r="C3329" t="s">
        <v>76</v>
      </c>
      <c r="D3329" s="45">
        <v>45099.15625</v>
      </c>
      <c r="E3329">
        <v>72.599999999999994</v>
      </c>
      <c r="F3329">
        <v>0.52500000000000002</v>
      </c>
      <c r="G3329">
        <v>20.03</v>
      </c>
      <c r="H3329">
        <v>6.33</v>
      </c>
      <c r="I3329">
        <v>2.2999999999999998</v>
      </c>
      <c r="J3329">
        <f t="shared" si="628"/>
        <v>0</v>
      </c>
      <c r="K3329">
        <f t="shared" si="629"/>
        <v>0</v>
      </c>
      <c r="L3329">
        <f>IF(I3329="",0.5,IF(I3329&lt;=0.1,2,IF(I3329&gt;=5000,2, IF(AND(I3329&gt;0.1,I3329&lt;0.2),5, IF(AND(I3329&gt;900,I3329&lt;5000),5,IF(S3329&gt;=2500,1.5,0))))))</f>
        <v>0</v>
      </c>
      <c r="M3329">
        <f t="shared" si="630"/>
        <v>0</v>
      </c>
      <c r="N3329">
        <f t="shared" si="631"/>
        <v>0</v>
      </c>
      <c r="O3329">
        <f t="shared" si="632"/>
        <v>0</v>
      </c>
      <c r="P3329" s="34" t="s">
        <v>77</v>
      </c>
      <c r="Q3329" s="33">
        <f t="shared" si="621"/>
        <v>7.0000000000000284E-2</v>
      </c>
      <c r="R3329" s="33">
        <f t="shared" si="622"/>
        <v>0</v>
      </c>
      <c r="S3329" s="33">
        <f t="shared" si="623"/>
        <v>2.2999999999999998</v>
      </c>
      <c r="T3329" s="33">
        <f t="shared" si="624"/>
        <v>1</v>
      </c>
      <c r="V3329" s="16">
        <f t="shared" si="626"/>
        <v>1.0416666664241347E-2</v>
      </c>
      <c r="W3329" s="2">
        <f t="shared" si="625"/>
        <v>45099.15625</v>
      </c>
    </row>
    <row r="3330" spans="1:23" x14ac:dyDescent="0.25">
      <c r="A3330">
        <v>2023</v>
      </c>
      <c r="B3330" t="s">
        <v>75</v>
      </c>
      <c r="C3330" t="s">
        <v>76</v>
      </c>
      <c r="D3330" s="45">
        <v>45099.166666666664</v>
      </c>
      <c r="E3330">
        <v>72.5</v>
      </c>
      <c r="F3330">
        <v>0.52400000000000002</v>
      </c>
      <c r="G3330">
        <v>19.96</v>
      </c>
      <c r="H3330">
        <v>6.33</v>
      </c>
      <c r="I3330">
        <v>0</v>
      </c>
      <c r="J3330">
        <f t="shared" si="628"/>
        <v>0</v>
      </c>
      <c r="K3330">
        <f t="shared" si="629"/>
        <v>0</v>
      </c>
      <c r="L3330">
        <v>0</v>
      </c>
      <c r="M3330">
        <f t="shared" si="630"/>
        <v>0</v>
      </c>
      <c r="N3330">
        <f t="shared" si="631"/>
        <v>0</v>
      </c>
      <c r="O3330">
        <f t="shared" si="632"/>
        <v>0</v>
      </c>
      <c r="P3330" s="34" t="s">
        <v>77</v>
      </c>
      <c r="Q3330" s="33">
        <f t="shared" ref="Q3330:Q3393" si="633">IF(G3330="","",ABS(G3331-G3330))</f>
        <v>5.0000000000000711E-2</v>
      </c>
      <c r="R3330" s="33">
        <f t="shared" ref="R3330:R3393" si="634">IF(H3330="","",ABS(H3331-H3330))</f>
        <v>2.0000000000000462E-2</v>
      </c>
      <c r="S3330" s="33">
        <f t="shared" ref="S3330:S3393" si="635">IF(I3330="","",ABS(I3331-I3330))</f>
        <v>0</v>
      </c>
      <c r="T3330" s="33">
        <f t="shared" ref="T3330:T3393" si="636">IF(F3330="","",ABS(F3331*1000-F3330*1000))</f>
        <v>1</v>
      </c>
      <c r="V3330" s="16">
        <f t="shared" si="626"/>
        <v>1.0416666664241347E-2</v>
      </c>
      <c r="W3330" s="2">
        <f t="shared" ref="W3330:W3393" si="637">MROUND(D3330,"0:15")</f>
        <v>45099.166666666664</v>
      </c>
    </row>
    <row r="3331" spans="1:23" x14ac:dyDescent="0.25">
      <c r="A3331">
        <v>2023</v>
      </c>
      <c r="B3331" t="s">
        <v>75</v>
      </c>
      <c r="C3331" t="s">
        <v>76</v>
      </c>
      <c r="D3331" s="45">
        <v>45099.177083333336</v>
      </c>
      <c r="E3331">
        <v>72.2</v>
      </c>
      <c r="F3331">
        <v>0.52500000000000002</v>
      </c>
      <c r="G3331">
        <v>19.91</v>
      </c>
      <c r="H3331">
        <v>6.31</v>
      </c>
      <c r="I3331">
        <v>0</v>
      </c>
      <c r="J3331">
        <f t="shared" si="628"/>
        <v>0</v>
      </c>
      <c r="K3331">
        <f t="shared" si="629"/>
        <v>0</v>
      </c>
      <c r="L3331">
        <v>0</v>
      </c>
      <c r="M3331">
        <f t="shared" si="630"/>
        <v>0</v>
      </c>
      <c r="N3331">
        <f t="shared" si="631"/>
        <v>0</v>
      </c>
      <c r="O3331">
        <f t="shared" si="632"/>
        <v>0</v>
      </c>
      <c r="P3331" s="34" t="s">
        <v>77</v>
      </c>
      <c r="Q3331" s="33">
        <f t="shared" si="633"/>
        <v>5.9999999999998721E-2</v>
      </c>
      <c r="R3331" s="33">
        <f t="shared" si="634"/>
        <v>1.0000000000000675E-2</v>
      </c>
      <c r="S3331" s="33">
        <f t="shared" si="635"/>
        <v>0</v>
      </c>
      <c r="T3331" s="33">
        <f t="shared" si="636"/>
        <v>0</v>
      </c>
      <c r="V3331" s="16">
        <f t="shared" ref="V3331:V3394" si="638">D3331-D3330</f>
        <v>1.0416666671517305E-2</v>
      </c>
      <c r="W3331" s="2">
        <f t="shared" si="637"/>
        <v>45099.177083333328</v>
      </c>
    </row>
    <row r="3332" spans="1:23" x14ac:dyDescent="0.25">
      <c r="A3332">
        <v>2023</v>
      </c>
      <c r="B3332" t="s">
        <v>75</v>
      </c>
      <c r="C3332" t="s">
        <v>76</v>
      </c>
      <c r="D3332" s="45">
        <v>45099.1875</v>
      </c>
      <c r="E3332">
        <v>72.2</v>
      </c>
      <c r="F3332">
        <v>0.52500000000000002</v>
      </c>
      <c r="G3332">
        <v>19.850000000000001</v>
      </c>
      <c r="H3332">
        <v>6.32</v>
      </c>
      <c r="I3332">
        <v>0</v>
      </c>
      <c r="J3332">
        <f t="shared" si="628"/>
        <v>0</v>
      </c>
      <c r="K3332">
        <f t="shared" si="629"/>
        <v>0</v>
      </c>
      <c r="L3332">
        <v>0</v>
      </c>
      <c r="M3332">
        <f t="shared" si="630"/>
        <v>0</v>
      </c>
      <c r="N3332">
        <f t="shared" si="631"/>
        <v>0</v>
      </c>
      <c r="O3332">
        <f t="shared" si="632"/>
        <v>0</v>
      </c>
      <c r="P3332" s="34" t="s">
        <v>77</v>
      </c>
      <c r="Q3332" s="33">
        <f t="shared" si="633"/>
        <v>7.0000000000000284E-2</v>
      </c>
      <c r="R3332" s="33">
        <f t="shared" si="634"/>
        <v>3.0000000000000249E-2</v>
      </c>
      <c r="S3332" s="33">
        <f t="shared" si="635"/>
        <v>2</v>
      </c>
      <c r="T3332" s="33">
        <f t="shared" si="636"/>
        <v>0</v>
      </c>
      <c r="V3332" s="16">
        <f t="shared" si="638"/>
        <v>1.0416666664241347E-2</v>
      </c>
      <c r="W3332" s="2">
        <f t="shared" si="637"/>
        <v>45099.1875</v>
      </c>
    </row>
    <row r="3333" spans="1:23" x14ac:dyDescent="0.25">
      <c r="A3333">
        <v>2023</v>
      </c>
      <c r="B3333" t="s">
        <v>75</v>
      </c>
      <c r="C3333" t="s">
        <v>76</v>
      </c>
      <c r="D3333" s="45">
        <v>45099.197916666664</v>
      </c>
      <c r="E3333">
        <v>71.8</v>
      </c>
      <c r="F3333">
        <v>0.52500000000000002</v>
      </c>
      <c r="G3333">
        <v>19.78</v>
      </c>
      <c r="H3333">
        <v>6.29</v>
      </c>
      <c r="I3333">
        <v>2</v>
      </c>
      <c r="J3333">
        <f t="shared" si="628"/>
        <v>0</v>
      </c>
      <c r="K3333">
        <f t="shared" si="629"/>
        <v>0</v>
      </c>
      <c r="L3333">
        <f>IF(I3333="",0.5,IF(I3333&lt;=0.1,2,IF(I3333&gt;=5000,2, IF(AND(I3333&gt;0.1,I3333&lt;0.2),5, IF(AND(I3333&gt;900,I3333&lt;5000),5,IF(S3333&gt;=2500,1.5,0))))))</f>
        <v>0</v>
      </c>
      <c r="M3333">
        <f t="shared" si="630"/>
        <v>0</v>
      </c>
      <c r="N3333">
        <f t="shared" si="631"/>
        <v>0</v>
      </c>
      <c r="O3333">
        <f t="shared" si="632"/>
        <v>0</v>
      </c>
      <c r="P3333" s="34" t="s">
        <v>77</v>
      </c>
      <c r="Q3333" s="33">
        <f t="shared" si="633"/>
        <v>7.0000000000000284E-2</v>
      </c>
      <c r="R3333" s="33">
        <f t="shared" si="634"/>
        <v>2.0000000000000462E-2</v>
      </c>
      <c r="S3333" s="33">
        <f t="shared" si="635"/>
        <v>2</v>
      </c>
      <c r="T3333" s="33">
        <f t="shared" si="636"/>
        <v>1</v>
      </c>
      <c r="V3333" s="16">
        <f t="shared" si="638"/>
        <v>1.0416666664241347E-2</v>
      </c>
      <c r="W3333" s="2">
        <f t="shared" si="637"/>
        <v>45099.197916666664</v>
      </c>
    </row>
    <row r="3334" spans="1:23" x14ac:dyDescent="0.25">
      <c r="A3334">
        <v>2023</v>
      </c>
      <c r="B3334" t="s">
        <v>75</v>
      </c>
      <c r="C3334" t="s">
        <v>76</v>
      </c>
      <c r="D3334" s="45">
        <v>45099.208333333336</v>
      </c>
      <c r="E3334">
        <v>71.400000000000006</v>
      </c>
      <c r="F3334">
        <v>0.52600000000000002</v>
      </c>
      <c r="G3334">
        <v>19.71</v>
      </c>
      <c r="H3334">
        <v>6.27</v>
      </c>
      <c r="I3334">
        <v>0</v>
      </c>
      <c r="J3334">
        <f t="shared" si="628"/>
        <v>0</v>
      </c>
      <c r="K3334">
        <f t="shared" si="629"/>
        <v>0</v>
      </c>
      <c r="L3334">
        <v>0</v>
      </c>
      <c r="M3334">
        <f t="shared" si="630"/>
        <v>0</v>
      </c>
      <c r="N3334">
        <f t="shared" si="631"/>
        <v>0</v>
      </c>
      <c r="O3334">
        <f t="shared" si="632"/>
        <v>0</v>
      </c>
      <c r="P3334" s="34" t="s">
        <v>77</v>
      </c>
      <c r="Q3334" s="33">
        <f t="shared" si="633"/>
        <v>6.0000000000002274E-2</v>
      </c>
      <c r="R3334" s="33">
        <f t="shared" si="634"/>
        <v>2.0000000000000462E-2</v>
      </c>
      <c r="S3334" s="33">
        <f t="shared" si="635"/>
        <v>48.8</v>
      </c>
      <c r="T3334" s="33">
        <f t="shared" si="636"/>
        <v>0</v>
      </c>
      <c r="V3334" s="16">
        <f t="shared" si="638"/>
        <v>1.0416666671517305E-2</v>
      </c>
      <c r="W3334" s="2">
        <f t="shared" si="637"/>
        <v>45099.208333333328</v>
      </c>
    </row>
    <row r="3335" spans="1:23" x14ac:dyDescent="0.25">
      <c r="A3335">
        <v>2023</v>
      </c>
      <c r="B3335" t="s">
        <v>75</v>
      </c>
      <c r="C3335" t="s">
        <v>76</v>
      </c>
      <c r="D3335" s="45">
        <v>45099.21875</v>
      </c>
      <c r="E3335">
        <v>71.599999999999994</v>
      </c>
      <c r="F3335">
        <v>0.52600000000000002</v>
      </c>
      <c r="G3335">
        <v>19.649999999999999</v>
      </c>
      <c r="H3335">
        <v>6.29</v>
      </c>
      <c r="I3335">
        <v>48.8</v>
      </c>
      <c r="J3335">
        <f t="shared" si="628"/>
        <v>0</v>
      </c>
      <c r="K3335">
        <f t="shared" si="629"/>
        <v>0</v>
      </c>
      <c r="L3335">
        <f>IF(I3335="",0.5,IF(I3335&lt;=0.1,2,IF(I3335&gt;=5000,2, IF(AND(I3335&gt;0.1,I3335&lt;0.2),5, IF(AND(I3335&gt;900,I3335&lt;5000),5,IF(S3335&gt;=2500,1.5,0))))))</f>
        <v>0</v>
      </c>
      <c r="M3335">
        <f t="shared" si="630"/>
        <v>0</v>
      </c>
      <c r="N3335">
        <f t="shared" si="631"/>
        <v>0</v>
      </c>
      <c r="O3335">
        <f t="shared" si="632"/>
        <v>0</v>
      </c>
      <c r="P3335" s="34" t="s">
        <v>77</v>
      </c>
      <c r="Q3335" s="33">
        <f t="shared" si="633"/>
        <v>5.9999999999998721E-2</v>
      </c>
      <c r="R3335" s="33">
        <f t="shared" si="634"/>
        <v>9.9999999999997868E-3</v>
      </c>
      <c r="S3335" s="33">
        <f t="shared" si="635"/>
        <v>48.8</v>
      </c>
      <c r="T3335" s="33">
        <f t="shared" si="636"/>
        <v>0</v>
      </c>
      <c r="V3335" s="16">
        <f t="shared" si="638"/>
        <v>1.0416666664241347E-2</v>
      </c>
      <c r="W3335" s="2">
        <f t="shared" si="637"/>
        <v>45099.21875</v>
      </c>
    </row>
    <row r="3336" spans="1:23" x14ac:dyDescent="0.25">
      <c r="A3336">
        <v>2023</v>
      </c>
      <c r="B3336" t="s">
        <v>75</v>
      </c>
      <c r="C3336" t="s">
        <v>76</v>
      </c>
      <c r="D3336" s="45">
        <v>45099.229166666664</v>
      </c>
      <c r="E3336">
        <v>71.5</v>
      </c>
      <c r="F3336">
        <v>0.52600000000000002</v>
      </c>
      <c r="G3336">
        <v>19.59</v>
      </c>
      <c r="H3336">
        <v>6.28</v>
      </c>
      <c r="I3336">
        <v>0</v>
      </c>
      <c r="J3336">
        <f t="shared" si="628"/>
        <v>0</v>
      </c>
      <c r="K3336">
        <f t="shared" si="629"/>
        <v>0</v>
      </c>
      <c r="L3336">
        <v>0</v>
      </c>
      <c r="M3336">
        <f t="shared" si="630"/>
        <v>0</v>
      </c>
      <c r="N3336">
        <f t="shared" si="631"/>
        <v>0</v>
      </c>
      <c r="O3336">
        <f t="shared" si="632"/>
        <v>0</v>
      </c>
      <c r="P3336" s="34" t="s">
        <v>77</v>
      </c>
      <c r="Q3336" s="33">
        <f t="shared" si="633"/>
        <v>5.0000000000000711E-2</v>
      </c>
      <c r="R3336" s="33">
        <f t="shared" si="634"/>
        <v>2.9999999999999361E-2</v>
      </c>
      <c r="S3336" s="33">
        <f t="shared" si="635"/>
        <v>0</v>
      </c>
      <c r="T3336" s="33">
        <f t="shared" si="636"/>
        <v>0</v>
      </c>
      <c r="V3336" s="16">
        <f t="shared" si="638"/>
        <v>1.0416666664241347E-2</v>
      </c>
      <c r="W3336" s="2">
        <f t="shared" si="637"/>
        <v>45099.229166666664</v>
      </c>
    </row>
    <row r="3337" spans="1:23" x14ac:dyDescent="0.25">
      <c r="A3337">
        <v>2023</v>
      </c>
      <c r="B3337" t="s">
        <v>75</v>
      </c>
      <c r="C3337" t="s">
        <v>76</v>
      </c>
      <c r="D3337" s="45">
        <v>45099.239583333336</v>
      </c>
      <c r="E3337">
        <v>71.7</v>
      </c>
      <c r="F3337">
        <v>0.52600000000000002</v>
      </c>
      <c r="G3337">
        <v>19.54</v>
      </c>
      <c r="H3337">
        <v>6.31</v>
      </c>
      <c r="I3337">
        <v>0</v>
      </c>
      <c r="J3337">
        <f t="shared" si="628"/>
        <v>0</v>
      </c>
      <c r="K3337">
        <f t="shared" si="629"/>
        <v>0</v>
      </c>
      <c r="L3337">
        <v>0</v>
      </c>
      <c r="M3337">
        <f t="shared" si="630"/>
        <v>0</v>
      </c>
      <c r="N3337">
        <f t="shared" si="631"/>
        <v>0</v>
      </c>
      <c r="O3337">
        <f t="shared" si="632"/>
        <v>0</v>
      </c>
      <c r="P3337" s="34" t="s">
        <v>77</v>
      </c>
      <c r="Q3337" s="33">
        <f t="shared" si="633"/>
        <v>5.9999999999998721E-2</v>
      </c>
      <c r="R3337" s="33">
        <f t="shared" si="634"/>
        <v>3.0000000000000249E-2</v>
      </c>
      <c r="S3337" s="33">
        <f t="shared" si="635"/>
        <v>0.7</v>
      </c>
      <c r="T3337" s="33">
        <f t="shared" si="636"/>
        <v>0</v>
      </c>
      <c r="V3337" s="16">
        <f t="shared" si="638"/>
        <v>1.0416666671517305E-2</v>
      </c>
      <c r="W3337" s="2">
        <f t="shared" si="637"/>
        <v>45099.239583333328</v>
      </c>
    </row>
    <row r="3338" spans="1:23" x14ac:dyDescent="0.25">
      <c r="A3338">
        <v>2023</v>
      </c>
      <c r="B3338" t="s">
        <v>75</v>
      </c>
      <c r="C3338" t="s">
        <v>76</v>
      </c>
      <c r="D3338" s="45">
        <v>45099.25</v>
      </c>
      <c r="E3338">
        <v>72</v>
      </c>
      <c r="F3338">
        <v>0.52600000000000002</v>
      </c>
      <c r="G3338">
        <v>19.48</v>
      </c>
      <c r="H3338">
        <v>6.34</v>
      </c>
      <c r="I3338">
        <v>0.7</v>
      </c>
      <c r="J3338">
        <f t="shared" si="628"/>
        <v>0</v>
      </c>
      <c r="K3338">
        <f t="shared" si="629"/>
        <v>0</v>
      </c>
      <c r="L3338">
        <f>IF(I3338="",0.5,IF(I3338&lt;=0.1,2,IF(I3338&gt;=5000,2, IF(AND(I3338&gt;0.1,I3338&lt;0.2),5, IF(AND(I3338&gt;900,I3338&lt;5000),5,IF(S3338&gt;=2500,1.5,0))))))</f>
        <v>0</v>
      </c>
      <c r="M3338">
        <f t="shared" si="630"/>
        <v>0</v>
      </c>
      <c r="N3338">
        <f t="shared" si="631"/>
        <v>0</v>
      </c>
      <c r="O3338">
        <f t="shared" si="632"/>
        <v>0</v>
      </c>
      <c r="P3338" s="34" t="s">
        <v>77</v>
      </c>
      <c r="Q3338" s="33">
        <f t="shared" si="633"/>
        <v>5.0000000000000711E-2</v>
      </c>
      <c r="R3338" s="33">
        <f t="shared" si="634"/>
        <v>2.0000000000000462E-2</v>
      </c>
      <c r="S3338" s="33">
        <f t="shared" si="635"/>
        <v>0.7</v>
      </c>
      <c r="T3338" s="33">
        <f t="shared" si="636"/>
        <v>1</v>
      </c>
      <c r="V3338" s="16">
        <f t="shared" si="638"/>
        <v>1.0416666664241347E-2</v>
      </c>
      <c r="W3338" s="2">
        <f t="shared" si="637"/>
        <v>45099.25</v>
      </c>
    </row>
    <row r="3339" spans="1:23" x14ac:dyDescent="0.25">
      <c r="A3339">
        <v>2023</v>
      </c>
      <c r="B3339" t="s">
        <v>75</v>
      </c>
      <c r="C3339" t="s">
        <v>76</v>
      </c>
      <c r="D3339" s="45">
        <v>45099.260416666664</v>
      </c>
      <c r="E3339">
        <v>72.099999999999994</v>
      </c>
      <c r="F3339">
        <v>0.52700000000000002</v>
      </c>
      <c r="G3339">
        <v>19.43</v>
      </c>
      <c r="H3339">
        <v>6.36</v>
      </c>
      <c r="I3339">
        <v>0</v>
      </c>
      <c r="J3339">
        <f t="shared" si="628"/>
        <v>0</v>
      </c>
      <c r="K3339">
        <f t="shared" si="629"/>
        <v>0</v>
      </c>
      <c r="L3339">
        <v>0</v>
      </c>
      <c r="M3339">
        <f t="shared" si="630"/>
        <v>0</v>
      </c>
      <c r="N3339">
        <f t="shared" si="631"/>
        <v>0</v>
      </c>
      <c r="O3339">
        <f t="shared" si="632"/>
        <v>0</v>
      </c>
      <c r="P3339" s="34" t="s">
        <v>77</v>
      </c>
      <c r="Q3339" s="33">
        <f t="shared" si="633"/>
        <v>3.9999999999999147E-2</v>
      </c>
      <c r="R3339" s="33">
        <f t="shared" si="634"/>
        <v>4.9999999999999822E-2</v>
      </c>
      <c r="S3339" s="33">
        <f t="shared" si="635"/>
        <v>0.1</v>
      </c>
      <c r="T3339" s="33">
        <f t="shared" si="636"/>
        <v>0</v>
      </c>
      <c r="V3339" s="16">
        <f t="shared" si="638"/>
        <v>1.0416666664241347E-2</v>
      </c>
      <c r="W3339" s="2">
        <f t="shared" si="637"/>
        <v>45099.260416666664</v>
      </c>
    </row>
    <row r="3340" spans="1:23" x14ac:dyDescent="0.25">
      <c r="A3340">
        <v>2023</v>
      </c>
      <c r="B3340" t="s">
        <v>75</v>
      </c>
      <c r="C3340" t="s">
        <v>76</v>
      </c>
      <c r="D3340" s="45">
        <v>45099.270833333336</v>
      </c>
      <c r="E3340">
        <v>72.599999999999994</v>
      </c>
      <c r="F3340">
        <v>0.52700000000000002</v>
      </c>
      <c r="G3340">
        <v>19.39</v>
      </c>
      <c r="H3340">
        <v>6.41</v>
      </c>
      <c r="I3340">
        <v>0.1</v>
      </c>
      <c r="J3340">
        <f t="shared" si="628"/>
        <v>0</v>
      </c>
      <c r="K3340">
        <f t="shared" si="629"/>
        <v>0</v>
      </c>
      <c r="L3340">
        <v>0</v>
      </c>
      <c r="M3340">
        <f t="shared" si="630"/>
        <v>0</v>
      </c>
      <c r="N3340">
        <f t="shared" si="631"/>
        <v>0</v>
      </c>
      <c r="O3340">
        <f t="shared" si="632"/>
        <v>0</v>
      </c>
      <c r="P3340" s="34" t="s">
        <v>77</v>
      </c>
      <c r="Q3340" s="33">
        <f t="shared" si="633"/>
        <v>5.0000000000000711E-2</v>
      </c>
      <c r="R3340" s="33">
        <f t="shared" si="634"/>
        <v>4.9999999999999822E-2</v>
      </c>
      <c r="S3340" s="33">
        <f t="shared" si="635"/>
        <v>0.6</v>
      </c>
      <c r="T3340" s="33">
        <f t="shared" si="636"/>
        <v>0</v>
      </c>
      <c r="V3340" s="16">
        <f t="shared" si="638"/>
        <v>1.0416666671517305E-2</v>
      </c>
      <c r="W3340" s="2">
        <f t="shared" si="637"/>
        <v>45099.270833333328</v>
      </c>
    </row>
    <row r="3341" spans="1:23" x14ac:dyDescent="0.25">
      <c r="A3341">
        <v>2023</v>
      </c>
      <c r="B3341" t="s">
        <v>75</v>
      </c>
      <c r="C3341" t="s">
        <v>76</v>
      </c>
      <c r="D3341" s="45">
        <v>45099.28125</v>
      </c>
      <c r="E3341">
        <v>73.2</v>
      </c>
      <c r="F3341">
        <v>0.52700000000000002</v>
      </c>
      <c r="G3341">
        <v>19.34</v>
      </c>
      <c r="H3341">
        <v>6.46</v>
      </c>
      <c r="I3341">
        <v>0.7</v>
      </c>
      <c r="J3341">
        <f t="shared" si="628"/>
        <v>0</v>
      </c>
      <c r="K3341">
        <f t="shared" si="629"/>
        <v>0</v>
      </c>
      <c r="L3341">
        <f>IF(I3341="",0.5,IF(I3341&lt;=0.1,2,IF(I3341&gt;=5000,2, IF(AND(I3341&gt;0.1,I3341&lt;0.2),5, IF(AND(I3341&gt;900,I3341&lt;5000),5,IF(S3341&gt;=2500,1.5,0))))))</f>
        <v>0</v>
      </c>
      <c r="M3341">
        <f t="shared" si="630"/>
        <v>0</v>
      </c>
      <c r="N3341">
        <f t="shared" si="631"/>
        <v>0</v>
      </c>
      <c r="O3341">
        <f t="shared" si="632"/>
        <v>0</v>
      </c>
      <c r="P3341" s="34" t="s">
        <v>77</v>
      </c>
      <c r="Q3341" s="33">
        <f t="shared" si="633"/>
        <v>3.9999999999999147E-2</v>
      </c>
      <c r="R3341" s="33">
        <f t="shared" si="634"/>
        <v>9.9999999999999645E-2</v>
      </c>
      <c r="S3341" s="33">
        <f t="shared" si="635"/>
        <v>0.7</v>
      </c>
      <c r="T3341" s="33">
        <f t="shared" si="636"/>
        <v>0</v>
      </c>
      <c r="V3341" s="16">
        <f t="shared" si="638"/>
        <v>1.0416666664241347E-2</v>
      </c>
      <c r="W3341" s="2">
        <f t="shared" si="637"/>
        <v>45099.28125</v>
      </c>
    </row>
    <row r="3342" spans="1:23" x14ac:dyDescent="0.25">
      <c r="A3342">
        <v>2023</v>
      </c>
      <c r="B3342" t="s">
        <v>75</v>
      </c>
      <c r="C3342" t="s">
        <v>76</v>
      </c>
      <c r="D3342" s="45">
        <v>45099.291666666664</v>
      </c>
      <c r="E3342">
        <v>74.2</v>
      </c>
      <c r="F3342">
        <v>0.52700000000000002</v>
      </c>
      <c r="G3342">
        <v>19.3</v>
      </c>
      <c r="H3342">
        <v>6.56</v>
      </c>
      <c r="I3342">
        <v>1.4</v>
      </c>
      <c r="J3342">
        <f t="shared" si="628"/>
        <v>0</v>
      </c>
      <c r="K3342">
        <f t="shared" si="629"/>
        <v>0</v>
      </c>
      <c r="L3342">
        <f>IF(I3342="",0.5,IF(I3342&lt;=0.1,2,IF(I3342&gt;=5000,2, IF(AND(I3342&gt;0.1,I3342&lt;0.2),5, IF(AND(I3342&gt;900,I3342&lt;5000),5,IF(S3342&gt;=2500,1.5,0))))))</f>
        <v>0</v>
      </c>
      <c r="M3342">
        <f t="shared" si="630"/>
        <v>0</v>
      </c>
      <c r="N3342">
        <f t="shared" si="631"/>
        <v>0</v>
      </c>
      <c r="O3342">
        <f t="shared" si="632"/>
        <v>0</v>
      </c>
      <c r="P3342" s="34" t="s">
        <v>77</v>
      </c>
      <c r="Q3342" s="33">
        <f t="shared" si="633"/>
        <v>3.9999999999999147E-2</v>
      </c>
      <c r="R3342" s="33">
        <f t="shared" si="634"/>
        <v>7.0000000000000284E-2</v>
      </c>
      <c r="S3342" s="33">
        <f t="shared" si="635"/>
        <v>1.4</v>
      </c>
      <c r="T3342" s="33">
        <f t="shared" si="636"/>
        <v>1</v>
      </c>
      <c r="V3342" s="16">
        <f t="shared" si="638"/>
        <v>1.0416666664241347E-2</v>
      </c>
      <c r="W3342" s="2">
        <f t="shared" si="637"/>
        <v>45099.291666666664</v>
      </c>
    </row>
    <row r="3343" spans="1:23" x14ac:dyDescent="0.25">
      <c r="A3343">
        <v>2023</v>
      </c>
      <c r="B3343" t="s">
        <v>75</v>
      </c>
      <c r="C3343" t="s">
        <v>76</v>
      </c>
      <c r="D3343" s="45">
        <v>45099.302083333336</v>
      </c>
      <c r="E3343">
        <v>74.900000000000006</v>
      </c>
      <c r="F3343">
        <v>0.52800000000000002</v>
      </c>
      <c r="G3343">
        <v>19.260000000000002</v>
      </c>
      <c r="H3343">
        <v>6.63</v>
      </c>
      <c r="I3343">
        <v>0</v>
      </c>
      <c r="J3343">
        <f t="shared" si="628"/>
        <v>0</v>
      </c>
      <c r="K3343">
        <f t="shared" si="629"/>
        <v>0</v>
      </c>
      <c r="L3343">
        <v>0</v>
      </c>
      <c r="M3343">
        <f t="shared" si="630"/>
        <v>0</v>
      </c>
      <c r="N3343">
        <f t="shared" si="631"/>
        <v>0</v>
      </c>
      <c r="O3343">
        <f t="shared" si="632"/>
        <v>0</v>
      </c>
      <c r="P3343" s="34" t="s">
        <v>77</v>
      </c>
      <c r="Q3343" s="33">
        <f t="shared" si="633"/>
        <v>4.00000000000027E-2</v>
      </c>
      <c r="R3343" s="33">
        <f t="shared" si="634"/>
        <v>8.0000000000000071E-2</v>
      </c>
      <c r="S3343" s="33">
        <f t="shared" si="635"/>
        <v>0.4</v>
      </c>
      <c r="T3343" s="33">
        <f t="shared" si="636"/>
        <v>0</v>
      </c>
      <c r="V3343" s="16">
        <f t="shared" si="638"/>
        <v>1.0416666671517305E-2</v>
      </c>
      <c r="W3343" s="2">
        <f t="shared" si="637"/>
        <v>45099.302083333328</v>
      </c>
    </row>
    <row r="3344" spans="1:23" x14ac:dyDescent="0.25">
      <c r="A3344">
        <v>2023</v>
      </c>
      <c r="B3344" t="s">
        <v>75</v>
      </c>
      <c r="C3344" t="s">
        <v>76</v>
      </c>
      <c r="D3344" s="45">
        <v>45099.3125</v>
      </c>
      <c r="E3344">
        <v>75.8</v>
      </c>
      <c r="F3344">
        <v>0.52800000000000002</v>
      </c>
      <c r="G3344">
        <v>19.22</v>
      </c>
      <c r="H3344">
        <v>6.71</v>
      </c>
      <c r="I3344">
        <v>0.4</v>
      </c>
      <c r="J3344">
        <f t="shared" si="628"/>
        <v>0</v>
      </c>
      <c r="K3344">
        <f t="shared" si="629"/>
        <v>0</v>
      </c>
      <c r="L3344">
        <f>IF(I3344="",0.5,IF(I3344&lt;=0.1,2,IF(I3344&gt;=5000,2, IF(AND(I3344&gt;0.1,I3344&lt;0.2),5, IF(AND(I3344&gt;900,I3344&lt;5000),5,IF(S3344&gt;=2500,1.5,0))))))</f>
        <v>0</v>
      </c>
      <c r="M3344">
        <f t="shared" si="630"/>
        <v>0</v>
      </c>
      <c r="N3344">
        <f t="shared" si="631"/>
        <v>0</v>
      </c>
      <c r="O3344">
        <f t="shared" si="632"/>
        <v>0</v>
      </c>
      <c r="P3344" s="34" t="s">
        <v>77</v>
      </c>
      <c r="Q3344" s="33">
        <f t="shared" si="633"/>
        <v>4.9999999999997158E-2</v>
      </c>
      <c r="R3344" s="33">
        <f t="shared" si="634"/>
        <v>0.15000000000000036</v>
      </c>
      <c r="S3344" s="33">
        <f t="shared" si="635"/>
        <v>0.2</v>
      </c>
      <c r="T3344" s="33">
        <f t="shared" si="636"/>
        <v>0</v>
      </c>
      <c r="V3344" s="16">
        <f t="shared" si="638"/>
        <v>1.0416666664241347E-2</v>
      </c>
      <c r="W3344" s="2">
        <f t="shared" si="637"/>
        <v>45099.3125</v>
      </c>
    </row>
    <row r="3345" spans="1:23" x14ac:dyDescent="0.25">
      <c r="A3345">
        <v>2023</v>
      </c>
      <c r="B3345" t="s">
        <v>75</v>
      </c>
      <c r="C3345" t="s">
        <v>76</v>
      </c>
      <c r="D3345" s="45">
        <v>45099.322916666664</v>
      </c>
      <c r="E3345">
        <v>77.3</v>
      </c>
      <c r="F3345">
        <v>0.52800000000000002</v>
      </c>
      <c r="G3345">
        <v>19.170000000000002</v>
      </c>
      <c r="H3345">
        <v>6.86</v>
      </c>
      <c r="I3345">
        <v>0.2</v>
      </c>
      <c r="J3345">
        <f t="shared" si="628"/>
        <v>0</v>
      </c>
      <c r="K3345">
        <f t="shared" si="629"/>
        <v>0</v>
      </c>
      <c r="L3345">
        <f>IF(I3345="",0.5,IF(I3345&lt;=0.1,2,IF(I3345&gt;=5000,2, IF(AND(I3345&gt;0.1,I3345&lt;0.2),5, IF(AND(I3345&gt;900,I3345&lt;5000),5,IF(S3345&gt;=2500,1.5,0))))))</f>
        <v>0</v>
      </c>
      <c r="M3345">
        <f t="shared" si="630"/>
        <v>0</v>
      </c>
      <c r="N3345">
        <f t="shared" si="631"/>
        <v>0</v>
      </c>
      <c r="O3345">
        <f t="shared" si="632"/>
        <v>0</v>
      </c>
      <c r="P3345" s="34" t="s">
        <v>77</v>
      </c>
      <c r="Q3345" s="33">
        <f t="shared" si="633"/>
        <v>4.00000000000027E-2</v>
      </c>
      <c r="R3345" s="33">
        <f t="shared" si="634"/>
        <v>0.14999999999999947</v>
      </c>
      <c r="S3345" s="33">
        <f t="shared" si="635"/>
        <v>0</v>
      </c>
      <c r="T3345" s="33">
        <f t="shared" si="636"/>
        <v>0</v>
      </c>
      <c r="V3345" s="16">
        <f t="shared" si="638"/>
        <v>1.0416666664241347E-2</v>
      </c>
      <c r="W3345" s="2">
        <f t="shared" si="637"/>
        <v>45099.322916666664</v>
      </c>
    </row>
    <row r="3346" spans="1:23" x14ac:dyDescent="0.25">
      <c r="A3346">
        <v>2023</v>
      </c>
      <c r="B3346" t="s">
        <v>75</v>
      </c>
      <c r="C3346" t="s">
        <v>76</v>
      </c>
      <c r="D3346" s="45">
        <v>45099.333333333336</v>
      </c>
      <c r="E3346">
        <v>79</v>
      </c>
      <c r="F3346">
        <v>0.52800000000000002</v>
      </c>
      <c r="G3346">
        <v>19.13</v>
      </c>
      <c r="H3346">
        <v>7.01</v>
      </c>
      <c r="I3346">
        <v>0.2</v>
      </c>
      <c r="J3346">
        <f t="shared" si="628"/>
        <v>0</v>
      </c>
      <c r="K3346">
        <f t="shared" si="629"/>
        <v>0</v>
      </c>
      <c r="L3346">
        <f>IF(I3346="",0.5,IF(I3346&lt;=0.1,2,IF(I3346&gt;=5000,2, IF(AND(I3346&gt;0.1,I3346&lt;0.2),5, IF(AND(I3346&gt;900,I3346&lt;5000),5,IF(S3346&gt;=2500,1.5,0))))))</f>
        <v>0</v>
      </c>
      <c r="M3346">
        <f t="shared" si="630"/>
        <v>0</v>
      </c>
      <c r="N3346">
        <f t="shared" si="631"/>
        <v>0</v>
      </c>
      <c r="O3346">
        <f t="shared" si="632"/>
        <v>0</v>
      </c>
      <c r="P3346" s="34" t="s">
        <v>77</v>
      </c>
      <c r="Q3346" s="33">
        <f t="shared" si="633"/>
        <v>1.9999999999999574E-2</v>
      </c>
      <c r="R3346" s="33">
        <f t="shared" si="634"/>
        <v>0.25999999999999979</v>
      </c>
      <c r="S3346" s="33">
        <f t="shared" si="635"/>
        <v>0.2</v>
      </c>
      <c r="T3346" s="33">
        <f t="shared" si="636"/>
        <v>0</v>
      </c>
      <c r="V3346" s="16">
        <f t="shared" si="638"/>
        <v>1.0416666671517305E-2</v>
      </c>
      <c r="W3346" s="2">
        <f t="shared" si="637"/>
        <v>45099.333333333328</v>
      </c>
    </row>
    <row r="3347" spans="1:23" x14ac:dyDescent="0.25">
      <c r="A3347">
        <v>2023</v>
      </c>
      <c r="B3347" t="s">
        <v>75</v>
      </c>
      <c r="C3347" t="s">
        <v>76</v>
      </c>
      <c r="D3347" s="45">
        <v>45099.34375</v>
      </c>
      <c r="E3347">
        <v>81.900000000000006</v>
      </c>
      <c r="F3347">
        <v>0.52800000000000002</v>
      </c>
      <c r="G3347">
        <v>19.11</v>
      </c>
      <c r="H3347">
        <v>7.27</v>
      </c>
      <c r="I3347">
        <v>0</v>
      </c>
      <c r="J3347">
        <f t="shared" ref="J3347:J3410" si="639">IF(G3347="",0.5,IF(G3347&lt;=0,2,IF(G3347&gt;=40,2, IF(AND(G3347&gt;0,G3347&lt;1),5,IF(AND(G3347&gt;35,G3347&lt;40),5,IF(Q3347&gt;=1.5,1.5,0))))))</f>
        <v>0</v>
      </c>
      <c r="K3347">
        <f t="shared" ref="K3347:K3410" si="640">IF(H3347="",0.5,IF(H3347&lt;=0.1,2,IF(H3347&gt;=20,2, IF(AND(H3347&gt;0.1,H3347&lt;0.2),5,IF(AND(H3347&gt;16,H3347&lt;20),5,IF(R3347&gt;=2,1.5,0))))))</f>
        <v>0</v>
      </c>
      <c r="L3347">
        <v>0</v>
      </c>
      <c r="M3347">
        <f t="shared" ref="M3347:M3410" si="641">IF(F3347="",0.5,IF(F3347*1000&lt;=10,2,IF(F3347*1000&gt;=35000,2,IF(AND(F3347*1000&gt;10,F3347*1000&lt;20),5, IF(AND(F3347*1000&gt;6000,F3347*1000&lt;35000),5,IF(T3347&gt;=5000,1.5,0))))))</f>
        <v>0</v>
      </c>
      <c r="N3347">
        <f t="shared" ref="N3347:N3410" si="642">IF(A3347="",0.5,IF(B3347="",0.5,IF(C3347="",0.5,IF(D3347="",0.5,IF(U3347="Y",0.01,0)))))</f>
        <v>0</v>
      </c>
      <c r="O3347">
        <f t="shared" ref="O3347:O3410" si="643">COUNTIF(J3347:N3347,"&gt;0")</f>
        <v>0</v>
      </c>
      <c r="P3347" s="34" t="s">
        <v>77</v>
      </c>
      <c r="Q3347" s="33">
        <f t="shared" si="633"/>
        <v>1.9999999999999574E-2</v>
      </c>
      <c r="R3347" s="33">
        <f t="shared" si="634"/>
        <v>0.23000000000000043</v>
      </c>
      <c r="S3347" s="33">
        <f t="shared" si="635"/>
        <v>0</v>
      </c>
      <c r="T3347" s="33">
        <f t="shared" si="636"/>
        <v>0</v>
      </c>
      <c r="V3347" s="16">
        <f t="shared" si="638"/>
        <v>1.0416666664241347E-2</v>
      </c>
      <c r="W3347" s="2">
        <f t="shared" si="637"/>
        <v>45099.34375</v>
      </c>
    </row>
    <row r="3348" spans="1:23" x14ac:dyDescent="0.25">
      <c r="A3348">
        <v>2023</v>
      </c>
      <c r="B3348" t="s">
        <v>75</v>
      </c>
      <c r="C3348" t="s">
        <v>76</v>
      </c>
      <c r="D3348" s="45">
        <v>45099.354166666664</v>
      </c>
      <c r="E3348">
        <v>84.5</v>
      </c>
      <c r="F3348">
        <v>0.52800000000000002</v>
      </c>
      <c r="G3348">
        <v>19.09</v>
      </c>
      <c r="H3348">
        <v>7.5</v>
      </c>
      <c r="I3348">
        <v>0</v>
      </c>
      <c r="J3348">
        <f t="shared" si="639"/>
        <v>0</v>
      </c>
      <c r="K3348">
        <f t="shared" si="640"/>
        <v>0</v>
      </c>
      <c r="L3348">
        <v>0</v>
      </c>
      <c r="M3348">
        <f t="shared" si="641"/>
        <v>0</v>
      </c>
      <c r="N3348">
        <f t="shared" si="642"/>
        <v>0</v>
      </c>
      <c r="O3348">
        <f t="shared" si="643"/>
        <v>0</v>
      </c>
      <c r="P3348" s="34" t="s">
        <v>77</v>
      </c>
      <c r="Q3348" s="33">
        <f t="shared" si="633"/>
        <v>1.0000000000001563E-2</v>
      </c>
      <c r="R3348" s="33">
        <f t="shared" si="634"/>
        <v>0.21999999999999975</v>
      </c>
      <c r="S3348" s="33">
        <f t="shared" si="635"/>
        <v>0</v>
      </c>
      <c r="T3348" s="33">
        <f t="shared" si="636"/>
        <v>1</v>
      </c>
      <c r="V3348" s="16">
        <f t="shared" si="638"/>
        <v>1.0416666664241347E-2</v>
      </c>
      <c r="W3348" s="2">
        <f t="shared" si="637"/>
        <v>45099.354166666664</v>
      </c>
    </row>
    <row r="3349" spans="1:23" x14ac:dyDescent="0.25">
      <c r="A3349">
        <v>2023</v>
      </c>
      <c r="B3349" t="s">
        <v>75</v>
      </c>
      <c r="C3349" t="s">
        <v>76</v>
      </c>
      <c r="D3349" s="45">
        <v>45099.364583333336</v>
      </c>
      <c r="E3349">
        <v>86.9</v>
      </c>
      <c r="F3349">
        <v>0.52900000000000003</v>
      </c>
      <c r="G3349">
        <v>19.079999999999998</v>
      </c>
      <c r="H3349">
        <v>7.72</v>
      </c>
      <c r="I3349">
        <v>0</v>
      </c>
      <c r="J3349">
        <f t="shared" si="639"/>
        <v>0</v>
      </c>
      <c r="K3349">
        <f t="shared" si="640"/>
        <v>0</v>
      </c>
      <c r="L3349">
        <v>0</v>
      </c>
      <c r="M3349">
        <f t="shared" si="641"/>
        <v>0</v>
      </c>
      <c r="N3349">
        <f t="shared" si="642"/>
        <v>0</v>
      </c>
      <c r="O3349">
        <f t="shared" si="643"/>
        <v>0</v>
      </c>
      <c r="P3349" s="34" t="s">
        <v>77</v>
      </c>
      <c r="Q3349" s="33">
        <f t="shared" si="633"/>
        <v>1.0000000000001563E-2</v>
      </c>
      <c r="R3349" s="33">
        <f t="shared" si="634"/>
        <v>0.16000000000000014</v>
      </c>
      <c r="S3349" s="33">
        <f t="shared" si="635"/>
        <v>0</v>
      </c>
      <c r="T3349" s="33">
        <f t="shared" si="636"/>
        <v>0</v>
      </c>
      <c r="V3349" s="16">
        <f t="shared" si="638"/>
        <v>1.0416666671517305E-2</v>
      </c>
      <c r="W3349" s="2">
        <f t="shared" si="637"/>
        <v>45099.364583333328</v>
      </c>
    </row>
    <row r="3350" spans="1:23" x14ac:dyDescent="0.25">
      <c r="A3350">
        <v>2023</v>
      </c>
      <c r="B3350" t="s">
        <v>75</v>
      </c>
      <c r="C3350" t="s">
        <v>76</v>
      </c>
      <c r="D3350" s="45">
        <v>45099.375</v>
      </c>
      <c r="E3350">
        <v>88.7</v>
      </c>
      <c r="F3350">
        <v>0.52900000000000003</v>
      </c>
      <c r="G3350">
        <v>19.09</v>
      </c>
      <c r="H3350">
        <v>7.88</v>
      </c>
      <c r="I3350">
        <v>0</v>
      </c>
      <c r="J3350">
        <f t="shared" si="639"/>
        <v>0</v>
      </c>
      <c r="K3350">
        <f t="shared" si="640"/>
        <v>0</v>
      </c>
      <c r="L3350">
        <v>0</v>
      </c>
      <c r="M3350">
        <f t="shared" si="641"/>
        <v>0</v>
      </c>
      <c r="N3350">
        <f t="shared" si="642"/>
        <v>0</v>
      </c>
      <c r="O3350">
        <f t="shared" si="643"/>
        <v>0</v>
      </c>
      <c r="P3350" s="34" t="s">
        <v>77</v>
      </c>
      <c r="Q3350" s="33">
        <f t="shared" si="633"/>
        <v>1.0000000000001563E-2</v>
      </c>
      <c r="R3350" s="33">
        <f t="shared" si="634"/>
        <v>0.27000000000000046</v>
      </c>
      <c r="S3350" s="33">
        <f t="shared" si="635"/>
        <v>0</v>
      </c>
      <c r="T3350" s="33">
        <f t="shared" si="636"/>
        <v>1</v>
      </c>
      <c r="V3350" s="16">
        <f t="shared" si="638"/>
        <v>1.0416666664241347E-2</v>
      </c>
      <c r="W3350" s="2">
        <f t="shared" si="637"/>
        <v>45099.375</v>
      </c>
    </row>
    <row r="3351" spans="1:23" x14ac:dyDescent="0.25">
      <c r="A3351">
        <v>2023</v>
      </c>
      <c r="B3351" t="s">
        <v>75</v>
      </c>
      <c r="C3351" t="s">
        <v>76</v>
      </c>
      <c r="D3351" s="45">
        <v>45099.385416666664</v>
      </c>
      <c r="E3351">
        <v>91.9</v>
      </c>
      <c r="F3351">
        <v>0.52800000000000002</v>
      </c>
      <c r="G3351">
        <v>19.100000000000001</v>
      </c>
      <c r="H3351">
        <v>8.15</v>
      </c>
      <c r="I3351">
        <v>0</v>
      </c>
      <c r="J3351">
        <f t="shared" si="639"/>
        <v>0</v>
      </c>
      <c r="K3351">
        <f t="shared" si="640"/>
        <v>0</v>
      </c>
      <c r="L3351">
        <v>0</v>
      </c>
      <c r="M3351">
        <f t="shared" si="641"/>
        <v>0</v>
      </c>
      <c r="N3351">
        <f t="shared" si="642"/>
        <v>0</v>
      </c>
      <c r="O3351">
        <f t="shared" si="643"/>
        <v>0</v>
      </c>
      <c r="P3351" s="34" t="s">
        <v>77</v>
      </c>
      <c r="Q3351" s="33">
        <f t="shared" si="633"/>
        <v>1.9999999999999574E-2</v>
      </c>
      <c r="R3351" s="33">
        <f t="shared" si="634"/>
        <v>0.24000000000000021</v>
      </c>
      <c r="S3351" s="33">
        <f t="shared" si="635"/>
        <v>0</v>
      </c>
      <c r="T3351" s="33">
        <f t="shared" si="636"/>
        <v>1</v>
      </c>
      <c r="V3351" s="16">
        <f t="shared" si="638"/>
        <v>1.0416666664241347E-2</v>
      </c>
      <c r="W3351" s="2">
        <f t="shared" si="637"/>
        <v>45099.385416666664</v>
      </c>
    </row>
    <row r="3352" spans="1:23" x14ac:dyDescent="0.25">
      <c r="A3352">
        <v>2023</v>
      </c>
      <c r="B3352" t="s">
        <v>75</v>
      </c>
      <c r="C3352" t="s">
        <v>76</v>
      </c>
      <c r="D3352" s="45">
        <v>45099.395833333336</v>
      </c>
      <c r="E3352">
        <v>94.6</v>
      </c>
      <c r="F3352">
        <v>0.52900000000000003</v>
      </c>
      <c r="G3352">
        <v>19.12</v>
      </c>
      <c r="H3352">
        <v>8.39</v>
      </c>
      <c r="I3352">
        <v>0</v>
      </c>
      <c r="J3352">
        <f t="shared" si="639"/>
        <v>0</v>
      </c>
      <c r="K3352">
        <f t="shared" si="640"/>
        <v>0</v>
      </c>
      <c r="L3352">
        <v>0</v>
      </c>
      <c r="M3352">
        <f t="shared" si="641"/>
        <v>0</v>
      </c>
      <c r="N3352">
        <f t="shared" si="642"/>
        <v>0</v>
      </c>
      <c r="O3352">
        <f t="shared" si="643"/>
        <v>0</v>
      </c>
      <c r="P3352" s="34" t="s">
        <v>77</v>
      </c>
      <c r="Q3352" s="33">
        <f t="shared" si="633"/>
        <v>9.9999999999980105E-3</v>
      </c>
      <c r="R3352" s="33">
        <f t="shared" si="634"/>
        <v>0.19999999999999929</v>
      </c>
      <c r="S3352" s="33">
        <f t="shared" si="635"/>
        <v>0</v>
      </c>
      <c r="T3352" s="33">
        <f t="shared" si="636"/>
        <v>0</v>
      </c>
      <c r="V3352" s="16">
        <f t="shared" si="638"/>
        <v>1.0416666671517305E-2</v>
      </c>
      <c r="W3352" s="2">
        <f t="shared" si="637"/>
        <v>45099.395833333328</v>
      </c>
    </row>
    <row r="3353" spans="1:23" x14ac:dyDescent="0.25">
      <c r="A3353">
        <v>2023</v>
      </c>
      <c r="B3353" t="s">
        <v>75</v>
      </c>
      <c r="C3353" t="s">
        <v>76</v>
      </c>
      <c r="D3353" s="45">
        <v>45099.40625</v>
      </c>
      <c r="E3353">
        <v>96.9</v>
      </c>
      <c r="F3353">
        <v>0.52900000000000003</v>
      </c>
      <c r="G3353">
        <v>19.13</v>
      </c>
      <c r="H3353">
        <v>8.59</v>
      </c>
      <c r="I3353">
        <v>0</v>
      </c>
      <c r="J3353">
        <f t="shared" si="639"/>
        <v>0</v>
      </c>
      <c r="K3353">
        <f t="shared" si="640"/>
        <v>0</v>
      </c>
      <c r="L3353">
        <v>0</v>
      </c>
      <c r="M3353">
        <f t="shared" si="641"/>
        <v>0</v>
      </c>
      <c r="N3353">
        <f t="shared" si="642"/>
        <v>0</v>
      </c>
      <c r="O3353">
        <f t="shared" si="643"/>
        <v>0</v>
      </c>
      <c r="P3353" s="34" t="s">
        <v>77</v>
      </c>
      <c r="Q3353" s="33">
        <f t="shared" si="633"/>
        <v>3.0000000000001137E-2</v>
      </c>
      <c r="R3353" s="33">
        <f t="shared" si="634"/>
        <v>0.10999999999999943</v>
      </c>
      <c r="S3353" s="33">
        <f t="shared" si="635"/>
        <v>0</v>
      </c>
      <c r="T3353" s="33">
        <f t="shared" si="636"/>
        <v>0</v>
      </c>
      <c r="V3353" s="16">
        <f t="shared" si="638"/>
        <v>1.0416666664241347E-2</v>
      </c>
      <c r="W3353" s="2">
        <f t="shared" si="637"/>
        <v>45099.40625</v>
      </c>
    </row>
    <row r="3354" spans="1:23" x14ac:dyDescent="0.25">
      <c r="A3354">
        <v>2023</v>
      </c>
      <c r="B3354" t="s">
        <v>75</v>
      </c>
      <c r="C3354" t="s">
        <v>76</v>
      </c>
      <c r="D3354" s="45">
        <v>45099.416666666664</v>
      </c>
      <c r="E3354">
        <v>98.2</v>
      </c>
      <c r="F3354">
        <v>0.52900000000000003</v>
      </c>
      <c r="G3354">
        <v>19.16</v>
      </c>
      <c r="H3354">
        <v>8.6999999999999993</v>
      </c>
      <c r="I3354">
        <v>0</v>
      </c>
      <c r="J3354">
        <f t="shared" si="639"/>
        <v>0</v>
      </c>
      <c r="K3354">
        <f t="shared" si="640"/>
        <v>0</v>
      </c>
      <c r="L3354">
        <v>0</v>
      </c>
      <c r="M3354">
        <f t="shared" si="641"/>
        <v>0</v>
      </c>
      <c r="N3354">
        <f t="shared" si="642"/>
        <v>0</v>
      </c>
      <c r="O3354">
        <f t="shared" si="643"/>
        <v>0</v>
      </c>
      <c r="P3354" s="34" t="s">
        <v>77</v>
      </c>
      <c r="Q3354" s="33">
        <f t="shared" si="633"/>
        <v>1.0000000000001563E-2</v>
      </c>
      <c r="R3354" s="33">
        <f t="shared" si="634"/>
        <v>0.22000000000000064</v>
      </c>
      <c r="S3354" s="33">
        <f t="shared" si="635"/>
        <v>0</v>
      </c>
      <c r="T3354" s="33">
        <f t="shared" si="636"/>
        <v>0</v>
      </c>
      <c r="V3354" s="16">
        <f t="shared" si="638"/>
        <v>1.0416666664241347E-2</v>
      </c>
      <c r="W3354" s="2">
        <f t="shared" si="637"/>
        <v>45099.416666666664</v>
      </c>
    </row>
    <row r="3355" spans="1:23" x14ac:dyDescent="0.25">
      <c r="A3355">
        <v>2023</v>
      </c>
      <c r="B3355" t="s">
        <v>75</v>
      </c>
      <c r="C3355" t="s">
        <v>76</v>
      </c>
      <c r="D3355" s="45">
        <v>45099.427083333336</v>
      </c>
      <c r="E3355">
        <v>100.6</v>
      </c>
      <c r="F3355">
        <v>0.52900000000000003</v>
      </c>
      <c r="G3355">
        <v>19.170000000000002</v>
      </c>
      <c r="H3355">
        <v>8.92</v>
      </c>
      <c r="I3355">
        <v>0</v>
      </c>
      <c r="J3355">
        <f t="shared" si="639"/>
        <v>0</v>
      </c>
      <c r="K3355">
        <f t="shared" si="640"/>
        <v>0</v>
      </c>
      <c r="L3355">
        <v>0</v>
      </c>
      <c r="M3355">
        <f t="shared" si="641"/>
        <v>0</v>
      </c>
      <c r="N3355">
        <f t="shared" si="642"/>
        <v>0</v>
      </c>
      <c r="O3355">
        <f t="shared" si="643"/>
        <v>0</v>
      </c>
      <c r="P3355" s="34" t="s">
        <v>77</v>
      </c>
      <c r="Q3355" s="33">
        <f t="shared" si="633"/>
        <v>1.9999999999999574E-2</v>
      </c>
      <c r="R3355" s="33">
        <f t="shared" si="634"/>
        <v>0.17999999999999972</v>
      </c>
      <c r="S3355" s="33">
        <f t="shared" si="635"/>
        <v>4.5999999999999996</v>
      </c>
      <c r="T3355" s="33">
        <f t="shared" si="636"/>
        <v>1</v>
      </c>
      <c r="V3355" s="16">
        <f t="shared" si="638"/>
        <v>1.0416666671517305E-2</v>
      </c>
      <c r="W3355" s="2">
        <f t="shared" si="637"/>
        <v>45099.427083333328</v>
      </c>
    </row>
    <row r="3356" spans="1:23" x14ac:dyDescent="0.25">
      <c r="A3356">
        <v>2023</v>
      </c>
      <c r="B3356" t="s">
        <v>75</v>
      </c>
      <c r="C3356" t="s">
        <v>76</v>
      </c>
      <c r="D3356" s="45">
        <v>45099.4375</v>
      </c>
      <c r="E3356">
        <v>102.7</v>
      </c>
      <c r="F3356">
        <v>0.53</v>
      </c>
      <c r="G3356">
        <v>19.190000000000001</v>
      </c>
      <c r="H3356">
        <v>9.1</v>
      </c>
      <c r="I3356">
        <v>4.5999999999999996</v>
      </c>
      <c r="J3356">
        <f t="shared" si="639"/>
        <v>0</v>
      </c>
      <c r="K3356">
        <f t="shared" si="640"/>
        <v>0</v>
      </c>
      <c r="L3356">
        <f>IF(I3356="",0.5,IF(I3356&lt;=0.1,2,IF(I3356&gt;=5000,2, IF(AND(I3356&gt;0.1,I3356&lt;0.2),5, IF(AND(I3356&gt;900,I3356&lt;5000),5,IF(S3356&gt;=2500,1.5,0))))))</f>
        <v>0</v>
      </c>
      <c r="M3356">
        <f t="shared" si="641"/>
        <v>0</v>
      </c>
      <c r="N3356">
        <f t="shared" si="642"/>
        <v>0</v>
      </c>
      <c r="O3356">
        <f t="shared" si="643"/>
        <v>0</v>
      </c>
      <c r="P3356" s="34" t="s">
        <v>77</v>
      </c>
      <c r="Q3356" s="33">
        <f t="shared" si="633"/>
        <v>9.9999999999980105E-3</v>
      </c>
      <c r="R3356" s="33">
        <f t="shared" si="634"/>
        <v>0.22000000000000064</v>
      </c>
      <c r="S3356" s="33">
        <f t="shared" si="635"/>
        <v>4.5999999999999996</v>
      </c>
      <c r="T3356" s="33">
        <f t="shared" si="636"/>
        <v>1</v>
      </c>
      <c r="V3356" s="16">
        <f t="shared" si="638"/>
        <v>1.0416666664241347E-2</v>
      </c>
      <c r="W3356" s="2">
        <f t="shared" si="637"/>
        <v>45099.4375</v>
      </c>
    </row>
    <row r="3357" spans="1:23" x14ac:dyDescent="0.25">
      <c r="A3357">
        <v>2023</v>
      </c>
      <c r="B3357" t="s">
        <v>75</v>
      </c>
      <c r="C3357" t="s">
        <v>76</v>
      </c>
      <c r="D3357" s="45">
        <v>45099.447916666664</v>
      </c>
      <c r="E3357">
        <v>105.1</v>
      </c>
      <c r="F3357">
        <v>0.52900000000000003</v>
      </c>
      <c r="G3357">
        <v>19.2</v>
      </c>
      <c r="H3357">
        <v>9.32</v>
      </c>
      <c r="I3357">
        <v>0</v>
      </c>
      <c r="J3357">
        <f t="shared" si="639"/>
        <v>0</v>
      </c>
      <c r="K3357">
        <f t="shared" si="640"/>
        <v>0</v>
      </c>
      <c r="L3357">
        <v>0</v>
      </c>
      <c r="M3357">
        <f t="shared" si="641"/>
        <v>0</v>
      </c>
      <c r="N3357">
        <f t="shared" si="642"/>
        <v>0</v>
      </c>
      <c r="O3357">
        <f t="shared" si="643"/>
        <v>0</v>
      </c>
      <c r="P3357" s="34" t="s">
        <v>77</v>
      </c>
      <c r="Q3357" s="33">
        <f t="shared" si="633"/>
        <v>3.0000000000001137E-2</v>
      </c>
      <c r="R3357" s="33">
        <f t="shared" si="634"/>
        <v>0.23000000000000043</v>
      </c>
      <c r="S3357" s="33">
        <f t="shared" si="635"/>
        <v>0</v>
      </c>
      <c r="T3357" s="33">
        <f t="shared" si="636"/>
        <v>0</v>
      </c>
      <c r="V3357" s="16">
        <f t="shared" si="638"/>
        <v>1.0416666664241347E-2</v>
      </c>
      <c r="W3357" s="2">
        <f t="shared" si="637"/>
        <v>45099.447916666664</v>
      </c>
    </row>
    <row r="3358" spans="1:23" x14ac:dyDescent="0.25">
      <c r="A3358">
        <v>2023</v>
      </c>
      <c r="B3358" t="s">
        <v>75</v>
      </c>
      <c r="C3358" t="s">
        <v>76</v>
      </c>
      <c r="D3358" s="45">
        <v>45099.458333333336</v>
      </c>
      <c r="E3358">
        <v>107.8</v>
      </c>
      <c r="F3358">
        <v>0.52900000000000003</v>
      </c>
      <c r="G3358">
        <v>19.23</v>
      </c>
      <c r="H3358">
        <v>9.5500000000000007</v>
      </c>
      <c r="I3358">
        <v>0</v>
      </c>
      <c r="J3358">
        <f t="shared" si="639"/>
        <v>0</v>
      </c>
      <c r="K3358">
        <f t="shared" si="640"/>
        <v>0</v>
      </c>
      <c r="L3358">
        <v>0</v>
      </c>
      <c r="M3358">
        <f t="shared" si="641"/>
        <v>0</v>
      </c>
      <c r="N3358">
        <f t="shared" si="642"/>
        <v>0</v>
      </c>
      <c r="O3358">
        <f t="shared" si="643"/>
        <v>0</v>
      </c>
      <c r="P3358" s="34" t="s">
        <v>77</v>
      </c>
      <c r="Q3358" s="33">
        <f t="shared" si="633"/>
        <v>1.9999999999999574E-2</v>
      </c>
      <c r="R3358" s="33">
        <f t="shared" si="634"/>
        <v>0.12999999999999901</v>
      </c>
      <c r="S3358" s="33">
        <f t="shared" si="635"/>
        <v>0</v>
      </c>
      <c r="T3358" s="33">
        <f t="shared" si="636"/>
        <v>0</v>
      </c>
      <c r="V3358" s="16">
        <f t="shared" si="638"/>
        <v>1.0416666671517305E-2</v>
      </c>
      <c r="W3358" s="2">
        <f t="shared" si="637"/>
        <v>45099.458333333328</v>
      </c>
    </row>
    <row r="3359" spans="1:23" x14ac:dyDescent="0.25">
      <c r="A3359">
        <v>2023</v>
      </c>
      <c r="B3359" t="s">
        <v>75</v>
      </c>
      <c r="C3359" t="s">
        <v>76</v>
      </c>
      <c r="D3359" s="45">
        <v>45099.46875</v>
      </c>
      <c r="E3359">
        <v>109.3</v>
      </c>
      <c r="F3359">
        <v>0.52900000000000003</v>
      </c>
      <c r="G3359">
        <v>19.25</v>
      </c>
      <c r="H3359">
        <v>9.68</v>
      </c>
      <c r="I3359">
        <v>0</v>
      </c>
      <c r="J3359">
        <f t="shared" si="639"/>
        <v>0</v>
      </c>
      <c r="K3359">
        <f t="shared" si="640"/>
        <v>0</v>
      </c>
      <c r="L3359">
        <v>0</v>
      </c>
      <c r="M3359">
        <f t="shared" si="641"/>
        <v>0</v>
      </c>
      <c r="N3359">
        <f t="shared" si="642"/>
        <v>0</v>
      </c>
      <c r="O3359">
        <f t="shared" si="643"/>
        <v>0</v>
      </c>
      <c r="P3359" s="34" t="s">
        <v>77</v>
      </c>
      <c r="Q3359" s="33">
        <f t="shared" si="633"/>
        <v>0</v>
      </c>
      <c r="R3359" s="33">
        <f t="shared" si="634"/>
        <v>5.0000000000000711E-2</v>
      </c>
      <c r="S3359" s="33">
        <f t="shared" si="635"/>
        <v>0</v>
      </c>
      <c r="T3359" s="33">
        <f t="shared" si="636"/>
        <v>1</v>
      </c>
      <c r="V3359" s="16">
        <f t="shared" si="638"/>
        <v>1.0416666664241347E-2</v>
      </c>
      <c r="W3359" s="2">
        <f t="shared" si="637"/>
        <v>45099.46875</v>
      </c>
    </row>
    <row r="3360" spans="1:23" x14ac:dyDescent="0.25">
      <c r="A3360">
        <v>2023</v>
      </c>
      <c r="B3360" t="s">
        <v>75</v>
      </c>
      <c r="C3360" t="s">
        <v>76</v>
      </c>
      <c r="D3360" s="45">
        <v>45099.479166666664</v>
      </c>
      <c r="E3360">
        <v>110</v>
      </c>
      <c r="F3360">
        <v>0.52800000000000002</v>
      </c>
      <c r="G3360">
        <v>19.25</v>
      </c>
      <c r="H3360">
        <v>9.73</v>
      </c>
      <c r="I3360">
        <v>0</v>
      </c>
      <c r="J3360">
        <f t="shared" si="639"/>
        <v>0</v>
      </c>
      <c r="K3360">
        <f t="shared" si="640"/>
        <v>0</v>
      </c>
      <c r="L3360">
        <v>0</v>
      </c>
      <c r="M3360">
        <f t="shared" si="641"/>
        <v>0</v>
      </c>
      <c r="N3360">
        <f t="shared" si="642"/>
        <v>0</v>
      </c>
      <c r="O3360">
        <f t="shared" si="643"/>
        <v>0</v>
      </c>
      <c r="P3360" s="34" t="s">
        <v>77</v>
      </c>
      <c r="Q3360" s="33">
        <f t="shared" si="633"/>
        <v>1.9999999999999574E-2</v>
      </c>
      <c r="R3360" s="33">
        <f t="shared" si="634"/>
        <v>0.16999999999999993</v>
      </c>
      <c r="S3360" s="33">
        <f t="shared" si="635"/>
        <v>0</v>
      </c>
      <c r="T3360" s="33">
        <f t="shared" si="636"/>
        <v>0</v>
      </c>
      <c r="V3360" s="16">
        <f t="shared" si="638"/>
        <v>1.0416666664241347E-2</v>
      </c>
      <c r="W3360" s="2">
        <f t="shared" si="637"/>
        <v>45099.479166666664</v>
      </c>
    </row>
    <row r="3361" spans="1:23" x14ac:dyDescent="0.25">
      <c r="A3361">
        <v>2023</v>
      </c>
      <c r="B3361" t="s">
        <v>75</v>
      </c>
      <c r="C3361" t="s">
        <v>76</v>
      </c>
      <c r="D3361" s="45">
        <v>45099.489583333336</v>
      </c>
      <c r="E3361">
        <v>111.9</v>
      </c>
      <c r="F3361">
        <v>0.52800000000000002</v>
      </c>
      <c r="G3361">
        <v>19.27</v>
      </c>
      <c r="H3361">
        <v>9.9</v>
      </c>
      <c r="I3361">
        <v>0</v>
      </c>
      <c r="J3361">
        <f t="shared" si="639"/>
        <v>0</v>
      </c>
      <c r="K3361">
        <f t="shared" si="640"/>
        <v>0</v>
      </c>
      <c r="L3361">
        <v>0</v>
      </c>
      <c r="M3361">
        <f t="shared" si="641"/>
        <v>0</v>
      </c>
      <c r="N3361">
        <f t="shared" si="642"/>
        <v>0</v>
      </c>
      <c r="O3361">
        <f t="shared" si="643"/>
        <v>0</v>
      </c>
      <c r="P3361" s="34" t="s">
        <v>77</v>
      </c>
      <c r="Q3361" s="33">
        <f t="shared" si="633"/>
        <v>1.9999999999999574E-2</v>
      </c>
      <c r="R3361" s="33">
        <f t="shared" si="634"/>
        <v>8.9999999999999858E-2</v>
      </c>
      <c r="S3361" s="33">
        <f t="shared" si="635"/>
        <v>0</v>
      </c>
      <c r="T3361" s="33">
        <f t="shared" si="636"/>
        <v>0</v>
      </c>
      <c r="V3361" s="16">
        <f t="shared" si="638"/>
        <v>1.0416666671517305E-2</v>
      </c>
      <c r="W3361" s="2">
        <f t="shared" si="637"/>
        <v>45099.489583333328</v>
      </c>
    </row>
    <row r="3362" spans="1:23" x14ac:dyDescent="0.25">
      <c r="A3362">
        <v>2023</v>
      </c>
      <c r="B3362" t="s">
        <v>75</v>
      </c>
      <c r="C3362" t="s">
        <v>76</v>
      </c>
      <c r="D3362" s="45">
        <v>45099.5</v>
      </c>
      <c r="E3362">
        <v>112.9</v>
      </c>
      <c r="F3362">
        <v>0.52800000000000002</v>
      </c>
      <c r="G3362">
        <v>19.29</v>
      </c>
      <c r="H3362">
        <v>9.99</v>
      </c>
      <c r="I3362">
        <v>0</v>
      </c>
      <c r="J3362">
        <f t="shared" si="639"/>
        <v>0</v>
      </c>
      <c r="K3362">
        <f t="shared" si="640"/>
        <v>0</v>
      </c>
      <c r="L3362">
        <v>0</v>
      </c>
      <c r="M3362">
        <f t="shared" si="641"/>
        <v>0</v>
      </c>
      <c r="N3362">
        <f t="shared" si="642"/>
        <v>0</v>
      </c>
      <c r="O3362">
        <f t="shared" si="643"/>
        <v>0</v>
      </c>
      <c r="P3362" s="34" t="s">
        <v>77</v>
      </c>
      <c r="Q3362" s="33">
        <f t="shared" si="633"/>
        <v>3.0000000000001137E-2</v>
      </c>
      <c r="R3362" s="33">
        <f t="shared" si="634"/>
        <v>0.20999999999999908</v>
      </c>
      <c r="S3362" s="33">
        <f t="shared" si="635"/>
        <v>0</v>
      </c>
      <c r="T3362" s="33">
        <f t="shared" si="636"/>
        <v>0</v>
      </c>
      <c r="V3362" s="16">
        <f t="shared" si="638"/>
        <v>1.0416666664241347E-2</v>
      </c>
      <c r="W3362" s="2">
        <f t="shared" si="637"/>
        <v>45099.5</v>
      </c>
    </row>
    <row r="3363" spans="1:23" x14ac:dyDescent="0.25">
      <c r="A3363">
        <v>2023</v>
      </c>
      <c r="B3363" t="s">
        <v>75</v>
      </c>
      <c r="C3363" t="s">
        <v>76</v>
      </c>
      <c r="D3363" s="45">
        <v>45099.510416666664</v>
      </c>
      <c r="E3363">
        <v>115.4</v>
      </c>
      <c r="F3363">
        <v>0.52800000000000002</v>
      </c>
      <c r="G3363">
        <v>19.32</v>
      </c>
      <c r="H3363">
        <v>10.199999999999999</v>
      </c>
      <c r="I3363">
        <v>0</v>
      </c>
      <c r="J3363">
        <f t="shared" si="639"/>
        <v>0</v>
      </c>
      <c r="K3363">
        <f t="shared" si="640"/>
        <v>0</v>
      </c>
      <c r="L3363">
        <v>0</v>
      </c>
      <c r="M3363">
        <f t="shared" si="641"/>
        <v>0</v>
      </c>
      <c r="N3363">
        <f t="shared" si="642"/>
        <v>0</v>
      </c>
      <c r="O3363">
        <f t="shared" si="643"/>
        <v>0</v>
      </c>
      <c r="P3363" s="34" t="s">
        <v>77</v>
      </c>
      <c r="Q3363" s="33">
        <f t="shared" si="633"/>
        <v>3.0000000000001137E-2</v>
      </c>
      <c r="R3363" s="33">
        <f t="shared" si="634"/>
        <v>3.0000000000001137E-2</v>
      </c>
      <c r="S3363" s="33">
        <f t="shared" si="635"/>
        <v>0</v>
      </c>
      <c r="T3363" s="33">
        <f t="shared" si="636"/>
        <v>0</v>
      </c>
      <c r="V3363" s="16">
        <f t="shared" si="638"/>
        <v>1.0416666664241347E-2</v>
      </c>
      <c r="W3363" s="2">
        <f t="shared" si="637"/>
        <v>45099.510416666664</v>
      </c>
    </row>
    <row r="3364" spans="1:23" x14ac:dyDescent="0.25">
      <c r="A3364">
        <v>2023</v>
      </c>
      <c r="B3364" t="s">
        <v>75</v>
      </c>
      <c r="C3364" t="s">
        <v>76</v>
      </c>
      <c r="D3364" s="45">
        <v>45099.520833333336</v>
      </c>
      <c r="E3364">
        <v>115.8</v>
      </c>
      <c r="F3364">
        <v>0.52800000000000002</v>
      </c>
      <c r="G3364">
        <v>19.350000000000001</v>
      </c>
      <c r="H3364">
        <v>10.23</v>
      </c>
      <c r="I3364">
        <v>0</v>
      </c>
      <c r="J3364">
        <f t="shared" si="639"/>
        <v>0</v>
      </c>
      <c r="K3364">
        <f t="shared" si="640"/>
        <v>0</v>
      </c>
      <c r="L3364">
        <v>0</v>
      </c>
      <c r="M3364">
        <f t="shared" si="641"/>
        <v>0</v>
      </c>
      <c r="N3364">
        <f t="shared" si="642"/>
        <v>0</v>
      </c>
      <c r="O3364">
        <f t="shared" si="643"/>
        <v>0</v>
      </c>
      <c r="P3364" s="34" t="s">
        <v>77</v>
      </c>
      <c r="Q3364" s="33">
        <f t="shared" si="633"/>
        <v>2.9999999999997584E-2</v>
      </c>
      <c r="R3364" s="33">
        <f t="shared" si="634"/>
        <v>0.10999999999999943</v>
      </c>
      <c r="S3364" s="33">
        <f t="shared" si="635"/>
        <v>0</v>
      </c>
      <c r="T3364" s="33">
        <f t="shared" si="636"/>
        <v>0</v>
      </c>
      <c r="V3364" s="16">
        <f t="shared" si="638"/>
        <v>1.0416666671517305E-2</v>
      </c>
      <c r="W3364" s="2">
        <f t="shared" si="637"/>
        <v>45099.520833333328</v>
      </c>
    </row>
    <row r="3365" spans="1:23" x14ac:dyDescent="0.25">
      <c r="A3365">
        <v>2023</v>
      </c>
      <c r="B3365" t="s">
        <v>75</v>
      </c>
      <c r="C3365" t="s">
        <v>76</v>
      </c>
      <c r="D3365" s="45">
        <v>45099.53125</v>
      </c>
      <c r="E3365">
        <v>117.1</v>
      </c>
      <c r="F3365">
        <v>0.52800000000000002</v>
      </c>
      <c r="G3365">
        <v>19.38</v>
      </c>
      <c r="H3365">
        <v>10.34</v>
      </c>
      <c r="I3365">
        <v>0</v>
      </c>
      <c r="J3365">
        <f t="shared" si="639"/>
        <v>0</v>
      </c>
      <c r="K3365">
        <f t="shared" si="640"/>
        <v>0</v>
      </c>
      <c r="L3365">
        <v>0</v>
      </c>
      <c r="M3365">
        <f t="shared" si="641"/>
        <v>0</v>
      </c>
      <c r="N3365">
        <f t="shared" si="642"/>
        <v>0</v>
      </c>
      <c r="O3365">
        <f t="shared" si="643"/>
        <v>0</v>
      </c>
      <c r="P3365" s="34" t="s">
        <v>77</v>
      </c>
      <c r="Q3365" s="33">
        <f t="shared" si="633"/>
        <v>1.0000000000001563E-2</v>
      </c>
      <c r="R3365" s="33">
        <f t="shared" si="634"/>
        <v>7.0000000000000284E-2</v>
      </c>
      <c r="S3365" s="33">
        <f t="shared" si="635"/>
        <v>0</v>
      </c>
      <c r="T3365" s="33">
        <f t="shared" si="636"/>
        <v>0</v>
      </c>
      <c r="V3365" s="16">
        <f t="shared" si="638"/>
        <v>1.0416666664241347E-2</v>
      </c>
      <c r="W3365" s="2">
        <f t="shared" si="637"/>
        <v>45099.53125</v>
      </c>
    </row>
    <row r="3366" spans="1:23" x14ac:dyDescent="0.25">
      <c r="A3366">
        <v>2023</v>
      </c>
      <c r="B3366" t="s">
        <v>75</v>
      </c>
      <c r="C3366" t="s">
        <v>76</v>
      </c>
      <c r="D3366" s="45">
        <v>45099.541666666664</v>
      </c>
      <c r="E3366">
        <v>117.9</v>
      </c>
      <c r="F3366">
        <v>0.52800000000000002</v>
      </c>
      <c r="G3366">
        <v>19.39</v>
      </c>
      <c r="H3366">
        <v>10.41</v>
      </c>
      <c r="I3366">
        <v>0</v>
      </c>
      <c r="J3366">
        <f t="shared" si="639"/>
        <v>0</v>
      </c>
      <c r="K3366">
        <f t="shared" si="640"/>
        <v>0</v>
      </c>
      <c r="L3366">
        <v>0</v>
      </c>
      <c r="M3366">
        <f t="shared" si="641"/>
        <v>0</v>
      </c>
      <c r="N3366">
        <f t="shared" si="642"/>
        <v>0</v>
      </c>
      <c r="O3366">
        <f t="shared" si="643"/>
        <v>0</v>
      </c>
      <c r="P3366" s="34" t="s">
        <v>77</v>
      </c>
      <c r="Q3366" s="33">
        <f t="shared" si="633"/>
        <v>3.0000000000001137E-2</v>
      </c>
      <c r="R3366" s="33">
        <f t="shared" si="634"/>
        <v>6.0000000000000497E-2</v>
      </c>
      <c r="S3366" s="33">
        <f t="shared" si="635"/>
        <v>0</v>
      </c>
      <c r="T3366" s="33">
        <f t="shared" si="636"/>
        <v>1</v>
      </c>
      <c r="V3366" s="16">
        <f t="shared" si="638"/>
        <v>1.0416666664241347E-2</v>
      </c>
      <c r="W3366" s="2">
        <f t="shared" si="637"/>
        <v>45099.541666666664</v>
      </c>
    </row>
    <row r="3367" spans="1:23" x14ac:dyDescent="0.25">
      <c r="A3367">
        <v>2023</v>
      </c>
      <c r="B3367" t="s">
        <v>75</v>
      </c>
      <c r="C3367" t="s">
        <v>76</v>
      </c>
      <c r="D3367" s="45">
        <v>45099.552083333336</v>
      </c>
      <c r="E3367">
        <v>118.7</v>
      </c>
      <c r="F3367">
        <v>0.52900000000000003</v>
      </c>
      <c r="G3367">
        <v>19.420000000000002</v>
      </c>
      <c r="H3367">
        <v>10.47</v>
      </c>
      <c r="I3367">
        <v>0</v>
      </c>
      <c r="J3367">
        <f t="shared" si="639"/>
        <v>0</v>
      </c>
      <c r="K3367">
        <f t="shared" si="640"/>
        <v>0</v>
      </c>
      <c r="L3367">
        <v>0</v>
      </c>
      <c r="M3367">
        <f t="shared" si="641"/>
        <v>0</v>
      </c>
      <c r="N3367">
        <f t="shared" si="642"/>
        <v>0</v>
      </c>
      <c r="O3367">
        <f t="shared" si="643"/>
        <v>0</v>
      </c>
      <c r="P3367" s="34" t="s">
        <v>77</v>
      </c>
      <c r="Q3367" s="33">
        <f t="shared" si="633"/>
        <v>1.9999999999999574E-2</v>
      </c>
      <c r="R3367" s="33">
        <f t="shared" si="634"/>
        <v>9.9999999999997868E-3</v>
      </c>
      <c r="S3367" s="33">
        <f t="shared" si="635"/>
        <v>0.6</v>
      </c>
      <c r="T3367" s="33">
        <f t="shared" si="636"/>
        <v>1</v>
      </c>
      <c r="V3367" s="16">
        <f t="shared" si="638"/>
        <v>1.0416666671517305E-2</v>
      </c>
      <c r="W3367" s="2">
        <f t="shared" si="637"/>
        <v>45099.552083333328</v>
      </c>
    </row>
    <row r="3368" spans="1:23" x14ac:dyDescent="0.25">
      <c r="A3368">
        <v>2023</v>
      </c>
      <c r="B3368" t="s">
        <v>75</v>
      </c>
      <c r="C3368" t="s">
        <v>76</v>
      </c>
      <c r="D3368" s="45">
        <v>45099.5625</v>
      </c>
      <c r="E3368">
        <v>118.8</v>
      </c>
      <c r="F3368">
        <v>0.52800000000000002</v>
      </c>
      <c r="G3368">
        <v>19.440000000000001</v>
      </c>
      <c r="H3368">
        <v>10.48</v>
      </c>
      <c r="I3368">
        <v>0.6</v>
      </c>
      <c r="J3368">
        <f t="shared" si="639"/>
        <v>0</v>
      </c>
      <c r="K3368">
        <f t="shared" si="640"/>
        <v>0</v>
      </c>
      <c r="L3368">
        <f>IF(I3368="",0.5,IF(I3368&lt;=0.1,2,IF(I3368&gt;=5000,2, IF(AND(I3368&gt;0.1,I3368&lt;0.2),5, IF(AND(I3368&gt;900,I3368&lt;5000),5,IF(S3368&gt;=2500,1.5,0))))))</f>
        <v>0</v>
      </c>
      <c r="M3368">
        <f t="shared" si="641"/>
        <v>0</v>
      </c>
      <c r="N3368">
        <f t="shared" si="642"/>
        <v>0</v>
      </c>
      <c r="O3368">
        <f t="shared" si="643"/>
        <v>0</v>
      </c>
      <c r="P3368" s="34" t="s">
        <v>77</v>
      </c>
      <c r="Q3368" s="33">
        <f t="shared" si="633"/>
        <v>2.9999999999997584E-2</v>
      </c>
      <c r="R3368" s="33">
        <f t="shared" si="634"/>
        <v>0.13999999999999879</v>
      </c>
      <c r="S3368" s="33">
        <f t="shared" si="635"/>
        <v>0.6</v>
      </c>
      <c r="T3368" s="33">
        <f t="shared" si="636"/>
        <v>1</v>
      </c>
      <c r="V3368" s="16">
        <f t="shared" si="638"/>
        <v>1.0416666664241347E-2</v>
      </c>
      <c r="W3368" s="2">
        <f t="shared" si="637"/>
        <v>45099.5625</v>
      </c>
    </row>
    <row r="3369" spans="1:23" x14ac:dyDescent="0.25">
      <c r="A3369">
        <v>2023</v>
      </c>
      <c r="B3369" t="s">
        <v>75</v>
      </c>
      <c r="C3369" t="s">
        <v>76</v>
      </c>
      <c r="D3369" s="45">
        <v>45099.572916666664</v>
      </c>
      <c r="E3369">
        <v>120.5</v>
      </c>
      <c r="F3369">
        <v>0.52700000000000002</v>
      </c>
      <c r="G3369">
        <v>19.47</v>
      </c>
      <c r="H3369">
        <v>10.62</v>
      </c>
      <c r="I3369">
        <v>0</v>
      </c>
      <c r="J3369">
        <f t="shared" si="639"/>
        <v>0</v>
      </c>
      <c r="K3369">
        <f t="shared" si="640"/>
        <v>0</v>
      </c>
      <c r="L3369">
        <v>0</v>
      </c>
      <c r="M3369">
        <f t="shared" si="641"/>
        <v>0</v>
      </c>
      <c r="N3369">
        <f t="shared" si="642"/>
        <v>0</v>
      </c>
      <c r="O3369">
        <f t="shared" si="643"/>
        <v>0</v>
      </c>
      <c r="P3369" s="34" t="s">
        <v>77</v>
      </c>
      <c r="Q3369" s="33">
        <f t="shared" si="633"/>
        <v>5.0000000000000711E-2</v>
      </c>
      <c r="R3369" s="33">
        <f t="shared" si="634"/>
        <v>0.19000000000000128</v>
      </c>
      <c r="S3369" s="33">
        <f t="shared" si="635"/>
        <v>0</v>
      </c>
      <c r="T3369" s="33">
        <f t="shared" si="636"/>
        <v>1</v>
      </c>
      <c r="V3369" s="16">
        <f t="shared" si="638"/>
        <v>1.0416666664241347E-2</v>
      </c>
      <c r="W3369" s="2">
        <f t="shared" si="637"/>
        <v>45099.572916666664</v>
      </c>
    </row>
    <row r="3370" spans="1:23" x14ac:dyDescent="0.25">
      <c r="A3370">
        <v>2023</v>
      </c>
      <c r="B3370" t="s">
        <v>75</v>
      </c>
      <c r="C3370" t="s">
        <v>76</v>
      </c>
      <c r="D3370" s="45">
        <v>45099.583333333336</v>
      </c>
      <c r="E3370">
        <v>122.8</v>
      </c>
      <c r="F3370">
        <v>0.52600000000000002</v>
      </c>
      <c r="G3370">
        <v>19.52</v>
      </c>
      <c r="H3370">
        <v>10.81</v>
      </c>
      <c r="I3370">
        <v>0</v>
      </c>
      <c r="J3370">
        <f t="shared" si="639"/>
        <v>0</v>
      </c>
      <c r="K3370">
        <f t="shared" si="640"/>
        <v>0</v>
      </c>
      <c r="L3370">
        <v>0</v>
      </c>
      <c r="M3370">
        <f t="shared" si="641"/>
        <v>0</v>
      </c>
      <c r="N3370">
        <f t="shared" si="642"/>
        <v>0</v>
      </c>
      <c r="O3370">
        <f t="shared" si="643"/>
        <v>0</v>
      </c>
      <c r="P3370" s="34" t="s">
        <v>77</v>
      </c>
      <c r="Q3370" s="33">
        <f t="shared" si="633"/>
        <v>3.0000000000001137E-2</v>
      </c>
      <c r="R3370" s="33">
        <f t="shared" si="634"/>
        <v>0.16000000000000014</v>
      </c>
      <c r="S3370" s="33">
        <f t="shared" si="635"/>
        <v>0</v>
      </c>
      <c r="T3370" s="33">
        <f t="shared" si="636"/>
        <v>2</v>
      </c>
      <c r="V3370" s="16">
        <f t="shared" si="638"/>
        <v>1.0416666671517305E-2</v>
      </c>
      <c r="W3370" s="2">
        <f t="shared" si="637"/>
        <v>45099.583333333328</v>
      </c>
    </row>
    <row r="3371" spans="1:23" x14ac:dyDescent="0.25">
      <c r="A3371">
        <v>2023</v>
      </c>
      <c r="B3371" t="s">
        <v>75</v>
      </c>
      <c r="C3371" t="s">
        <v>76</v>
      </c>
      <c r="D3371" s="45">
        <v>45099.59375</v>
      </c>
      <c r="E3371">
        <v>124.7</v>
      </c>
      <c r="F3371">
        <v>0.52400000000000002</v>
      </c>
      <c r="G3371">
        <v>19.55</v>
      </c>
      <c r="H3371">
        <v>10.97</v>
      </c>
      <c r="I3371">
        <v>0</v>
      </c>
      <c r="J3371">
        <f t="shared" si="639"/>
        <v>0</v>
      </c>
      <c r="K3371">
        <f t="shared" si="640"/>
        <v>0</v>
      </c>
      <c r="L3371">
        <v>0</v>
      </c>
      <c r="M3371">
        <f t="shared" si="641"/>
        <v>0</v>
      </c>
      <c r="N3371">
        <f t="shared" si="642"/>
        <v>0</v>
      </c>
      <c r="O3371">
        <f t="shared" si="643"/>
        <v>0</v>
      </c>
      <c r="P3371" s="34" t="s">
        <v>77</v>
      </c>
      <c r="Q3371" s="33">
        <f t="shared" si="633"/>
        <v>3.9999999999999147E-2</v>
      </c>
      <c r="R3371" s="33">
        <f t="shared" si="634"/>
        <v>2.9999999999999361E-2</v>
      </c>
      <c r="S3371" s="33">
        <f t="shared" si="635"/>
        <v>0</v>
      </c>
      <c r="T3371" s="33">
        <f t="shared" si="636"/>
        <v>1</v>
      </c>
      <c r="V3371" s="16">
        <f t="shared" si="638"/>
        <v>1.0416666664241347E-2</v>
      </c>
      <c r="W3371" s="2">
        <f t="shared" si="637"/>
        <v>45099.59375</v>
      </c>
    </row>
    <row r="3372" spans="1:23" x14ac:dyDescent="0.25">
      <c r="A3372">
        <v>2023</v>
      </c>
      <c r="B3372" t="s">
        <v>75</v>
      </c>
      <c r="C3372" t="s">
        <v>76</v>
      </c>
      <c r="D3372" s="45">
        <v>45099.604166666664</v>
      </c>
      <c r="E3372">
        <v>125.2</v>
      </c>
      <c r="F3372">
        <v>0.52300000000000002</v>
      </c>
      <c r="G3372">
        <v>19.59</v>
      </c>
      <c r="H3372">
        <v>11</v>
      </c>
      <c r="I3372">
        <v>0</v>
      </c>
      <c r="J3372">
        <f t="shared" si="639"/>
        <v>0</v>
      </c>
      <c r="K3372">
        <f t="shared" si="640"/>
        <v>0</v>
      </c>
      <c r="L3372">
        <v>0</v>
      </c>
      <c r="M3372">
        <f t="shared" si="641"/>
        <v>0</v>
      </c>
      <c r="N3372">
        <f t="shared" si="642"/>
        <v>0</v>
      </c>
      <c r="O3372">
        <f t="shared" si="643"/>
        <v>0</v>
      </c>
      <c r="P3372" s="34" t="s">
        <v>77</v>
      </c>
      <c r="Q3372" s="33">
        <f t="shared" si="633"/>
        <v>3.9999999999999147E-2</v>
      </c>
      <c r="R3372" s="33">
        <f t="shared" si="634"/>
        <v>6.0000000000000497E-2</v>
      </c>
      <c r="S3372" s="33">
        <f t="shared" si="635"/>
        <v>0</v>
      </c>
      <c r="T3372" s="33">
        <f t="shared" si="636"/>
        <v>0</v>
      </c>
      <c r="V3372" s="16">
        <f t="shared" si="638"/>
        <v>1.0416666664241347E-2</v>
      </c>
      <c r="W3372" s="2">
        <f t="shared" si="637"/>
        <v>45099.604166666664</v>
      </c>
    </row>
    <row r="3373" spans="1:23" x14ac:dyDescent="0.25">
      <c r="A3373">
        <v>2023</v>
      </c>
      <c r="B3373" t="s">
        <v>75</v>
      </c>
      <c r="C3373" t="s">
        <v>76</v>
      </c>
      <c r="D3373" s="45">
        <v>45099.614583333336</v>
      </c>
      <c r="E3373">
        <v>125.9</v>
      </c>
      <c r="F3373">
        <v>0.52300000000000002</v>
      </c>
      <c r="G3373">
        <v>19.63</v>
      </c>
      <c r="H3373">
        <v>11.06</v>
      </c>
      <c r="I3373">
        <v>0</v>
      </c>
      <c r="J3373">
        <f t="shared" si="639"/>
        <v>0</v>
      </c>
      <c r="K3373">
        <f t="shared" si="640"/>
        <v>0</v>
      </c>
      <c r="L3373">
        <v>0</v>
      </c>
      <c r="M3373">
        <f t="shared" si="641"/>
        <v>0</v>
      </c>
      <c r="N3373">
        <f t="shared" si="642"/>
        <v>0</v>
      </c>
      <c r="O3373">
        <f t="shared" si="643"/>
        <v>0</v>
      </c>
      <c r="P3373" s="34" t="s">
        <v>77</v>
      </c>
      <c r="Q3373" s="33">
        <f t="shared" si="633"/>
        <v>5.0000000000000711E-2</v>
      </c>
      <c r="R3373" s="33">
        <f t="shared" si="634"/>
        <v>4.9999999999998934E-2</v>
      </c>
      <c r="S3373" s="33">
        <f t="shared" si="635"/>
        <v>0</v>
      </c>
      <c r="T3373" s="33">
        <f t="shared" si="636"/>
        <v>0</v>
      </c>
      <c r="V3373" s="16">
        <f t="shared" si="638"/>
        <v>1.0416666671517305E-2</v>
      </c>
      <c r="W3373" s="2">
        <f t="shared" si="637"/>
        <v>45099.614583333328</v>
      </c>
    </row>
    <row r="3374" spans="1:23" x14ac:dyDescent="0.25">
      <c r="A3374">
        <v>2023</v>
      </c>
      <c r="B3374" t="s">
        <v>75</v>
      </c>
      <c r="C3374" t="s">
        <v>76</v>
      </c>
      <c r="D3374" s="45">
        <v>45099.625</v>
      </c>
      <c r="E3374">
        <v>126.6</v>
      </c>
      <c r="F3374">
        <v>0.52300000000000002</v>
      </c>
      <c r="G3374">
        <v>19.68</v>
      </c>
      <c r="H3374">
        <v>11.11</v>
      </c>
      <c r="I3374">
        <v>0</v>
      </c>
      <c r="J3374">
        <f t="shared" si="639"/>
        <v>0</v>
      </c>
      <c r="K3374">
        <f t="shared" si="640"/>
        <v>0</v>
      </c>
      <c r="L3374">
        <v>0</v>
      </c>
      <c r="M3374">
        <f t="shared" si="641"/>
        <v>0</v>
      </c>
      <c r="N3374">
        <f t="shared" si="642"/>
        <v>0</v>
      </c>
      <c r="O3374">
        <f t="shared" si="643"/>
        <v>0</v>
      </c>
      <c r="P3374" s="34" t="s">
        <v>77</v>
      </c>
      <c r="Q3374" s="33">
        <f t="shared" si="633"/>
        <v>5.9999999999998721E-2</v>
      </c>
      <c r="R3374" s="33">
        <f t="shared" si="634"/>
        <v>0.20000000000000107</v>
      </c>
      <c r="S3374" s="33">
        <f t="shared" si="635"/>
        <v>0</v>
      </c>
      <c r="T3374" s="33">
        <f t="shared" si="636"/>
        <v>1</v>
      </c>
      <c r="V3374" s="16">
        <f t="shared" si="638"/>
        <v>1.0416666664241347E-2</v>
      </c>
      <c r="W3374" s="2">
        <f t="shared" si="637"/>
        <v>45099.625</v>
      </c>
    </row>
    <row r="3375" spans="1:23" x14ac:dyDescent="0.25">
      <c r="A3375">
        <v>2023</v>
      </c>
      <c r="B3375" t="s">
        <v>75</v>
      </c>
      <c r="C3375" t="s">
        <v>76</v>
      </c>
      <c r="D3375" s="45">
        <v>45099.635416666664</v>
      </c>
      <c r="E3375">
        <v>129</v>
      </c>
      <c r="F3375">
        <v>0.52200000000000002</v>
      </c>
      <c r="G3375">
        <v>19.739999999999998</v>
      </c>
      <c r="H3375">
        <v>11.31</v>
      </c>
      <c r="I3375">
        <v>0</v>
      </c>
      <c r="J3375">
        <f t="shared" si="639"/>
        <v>0</v>
      </c>
      <c r="K3375">
        <f t="shared" si="640"/>
        <v>0</v>
      </c>
      <c r="L3375">
        <v>0</v>
      </c>
      <c r="M3375">
        <f t="shared" si="641"/>
        <v>0</v>
      </c>
      <c r="N3375">
        <f t="shared" si="642"/>
        <v>0</v>
      </c>
      <c r="O3375">
        <f t="shared" si="643"/>
        <v>0</v>
      </c>
      <c r="P3375" s="34" t="s">
        <v>77</v>
      </c>
      <c r="Q3375" s="33">
        <f t="shared" si="633"/>
        <v>5.0000000000000711E-2</v>
      </c>
      <c r="R3375" s="33">
        <f t="shared" si="634"/>
        <v>1.9999999999999574E-2</v>
      </c>
      <c r="S3375" s="33">
        <f t="shared" si="635"/>
        <v>0</v>
      </c>
      <c r="T3375" s="33">
        <f t="shared" si="636"/>
        <v>0</v>
      </c>
      <c r="V3375" s="16">
        <f t="shared" si="638"/>
        <v>1.0416666664241347E-2</v>
      </c>
      <c r="W3375" s="2">
        <f t="shared" si="637"/>
        <v>45099.635416666664</v>
      </c>
    </row>
    <row r="3376" spans="1:23" x14ac:dyDescent="0.25">
      <c r="A3376">
        <v>2023</v>
      </c>
      <c r="B3376" t="s">
        <v>75</v>
      </c>
      <c r="C3376" t="s">
        <v>76</v>
      </c>
      <c r="D3376" s="45">
        <v>45099.645833333336</v>
      </c>
      <c r="E3376">
        <v>129.4</v>
      </c>
      <c r="F3376">
        <v>0.52200000000000002</v>
      </c>
      <c r="G3376">
        <v>19.79</v>
      </c>
      <c r="H3376">
        <v>11.33</v>
      </c>
      <c r="I3376">
        <v>0</v>
      </c>
      <c r="J3376">
        <f t="shared" si="639"/>
        <v>0</v>
      </c>
      <c r="K3376">
        <f t="shared" si="640"/>
        <v>0</v>
      </c>
      <c r="L3376">
        <v>0</v>
      </c>
      <c r="M3376">
        <f t="shared" si="641"/>
        <v>0</v>
      </c>
      <c r="N3376">
        <f t="shared" si="642"/>
        <v>0</v>
      </c>
      <c r="O3376">
        <f t="shared" si="643"/>
        <v>0</v>
      </c>
      <c r="P3376" s="34" t="s">
        <v>77</v>
      </c>
      <c r="Q3376" s="33">
        <f t="shared" si="633"/>
        <v>3.0000000000001137E-2</v>
      </c>
      <c r="R3376" s="33">
        <f t="shared" si="634"/>
        <v>0.17999999999999972</v>
      </c>
      <c r="S3376" s="33">
        <f t="shared" si="635"/>
        <v>0</v>
      </c>
      <c r="T3376" s="33">
        <f t="shared" si="636"/>
        <v>0</v>
      </c>
      <c r="V3376" s="16">
        <f t="shared" si="638"/>
        <v>1.0416666671517305E-2</v>
      </c>
      <c r="W3376" s="2">
        <f t="shared" si="637"/>
        <v>45099.645833333328</v>
      </c>
    </row>
    <row r="3377" spans="1:23" x14ac:dyDescent="0.25">
      <c r="A3377">
        <v>2023</v>
      </c>
      <c r="B3377" t="s">
        <v>75</v>
      </c>
      <c r="C3377" t="s">
        <v>76</v>
      </c>
      <c r="D3377" s="45">
        <v>45099.65625</v>
      </c>
      <c r="E3377">
        <v>127.4</v>
      </c>
      <c r="F3377">
        <v>0.52200000000000002</v>
      </c>
      <c r="G3377">
        <v>19.82</v>
      </c>
      <c r="H3377">
        <v>11.15</v>
      </c>
      <c r="I3377">
        <v>0</v>
      </c>
      <c r="J3377">
        <f t="shared" si="639"/>
        <v>0</v>
      </c>
      <c r="K3377">
        <f t="shared" si="640"/>
        <v>0</v>
      </c>
      <c r="L3377">
        <v>0</v>
      </c>
      <c r="M3377">
        <f t="shared" si="641"/>
        <v>0</v>
      </c>
      <c r="N3377">
        <f t="shared" si="642"/>
        <v>0</v>
      </c>
      <c r="O3377">
        <f t="shared" si="643"/>
        <v>0</v>
      </c>
      <c r="P3377" s="34" t="s">
        <v>77</v>
      </c>
      <c r="Q3377" s="33">
        <f t="shared" si="633"/>
        <v>0</v>
      </c>
      <c r="R3377" s="33">
        <f t="shared" si="634"/>
        <v>0.16000000000000014</v>
      </c>
      <c r="S3377" s="33">
        <f t="shared" si="635"/>
        <v>0</v>
      </c>
      <c r="T3377" s="33">
        <f t="shared" si="636"/>
        <v>0</v>
      </c>
      <c r="V3377" s="16">
        <f t="shared" si="638"/>
        <v>1.0416666664241347E-2</v>
      </c>
      <c r="W3377" s="2">
        <f t="shared" si="637"/>
        <v>45099.65625</v>
      </c>
    </row>
    <row r="3378" spans="1:23" x14ac:dyDescent="0.25">
      <c r="A3378">
        <v>2023</v>
      </c>
      <c r="B3378" t="s">
        <v>75</v>
      </c>
      <c r="C3378" t="s">
        <v>76</v>
      </c>
      <c r="D3378" s="45">
        <v>45099.666666666664</v>
      </c>
      <c r="E3378">
        <v>125.6</v>
      </c>
      <c r="F3378">
        <v>0.52200000000000002</v>
      </c>
      <c r="G3378">
        <v>19.82</v>
      </c>
      <c r="H3378">
        <v>10.99</v>
      </c>
      <c r="I3378">
        <v>0</v>
      </c>
      <c r="J3378">
        <f t="shared" si="639"/>
        <v>0</v>
      </c>
      <c r="K3378">
        <f t="shared" si="640"/>
        <v>0</v>
      </c>
      <c r="L3378">
        <v>0</v>
      </c>
      <c r="M3378">
        <f t="shared" si="641"/>
        <v>0</v>
      </c>
      <c r="N3378">
        <f t="shared" si="642"/>
        <v>0</v>
      </c>
      <c r="O3378">
        <f t="shared" si="643"/>
        <v>0</v>
      </c>
      <c r="P3378" s="34" t="s">
        <v>77</v>
      </c>
      <c r="Q3378" s="33">
        <f t="shared" si="633"/>
        <v>0</v>
      </c>
      <c r="R3378" s="33">
        <f t="shared" si="634"/>
        <v>0.10999999999999943</v>
      </c>
      <c r="S3378" s="33">
        <f t="shared" si="635"/>
        <v>0</v>
      </c>
      <c r="T3378" s="33">
        <f t="shared" si="636"/>
        <v>1</v>
      </c>
      <c r="V3378" s="16">
        <f t="shared" si="638"/>
        <v>1.0416666664241347E-2</v>
      </c>
      <c r="W3378" s="2">
        <f t="shared" si="637"/>
        <v>45099.666666666664</v>
      </c>
    </row>
    <row r="3379" spans="1:23" x14ac:dyDescent="0.25">
      <c r="A3379">
        <v>2023</v>
      </c>
      <c r="B3379" t="s">
        <v>75</v>
      </c>
      <c r="C3379" t="s">
        <v>76</v>
      </c>
      <c r="D3379" s="45">
        <v>45099.677083333336</v>
      </c>
      <c r="E3379">
        <v>124.4</v>
      </c>
      <c r="F3379">
        <v>0.52300000000000002</v>
      </c>
      <c r="G3379">
        <v>19.82</v>
      </c>
      <c r="H3379">
        <v>10.88</v>
      </c>
      <c r="I3379">
        <v>0</v>
      </c>
      <c r="J3379">
        <f t="shared" si="639"/>
        <v>0</v>
      </c>
      <c r="K3379">
        <f t="shared" si="640"/>
        <v>0</v>
      </c>
      <c r="L3379">
        <v>0</v>
      </c>
      <c r="M3379">
        <f t="shared" si="641"/>
        <v>0</v>
      </c>
      <c r="N3379">
        <f t="shared" si="642"/>
        <v>0</v>
      </c>
      <c r="O3379">
        <f t="shared" si="643"/>
        <v>0</v>
      </c>
      <c r="P3379" s="34" t="s">
        <v>77</v>
      </c>
      <c r="Q3379" s="33">
        <f t="shared" si="633"/>
        <v>9.9999999999980105E-3</v>
      </c>
      <c r="R3379" s="33">
        <f t="shared" si="634"/>
        <v>0.11000000000000121</v>
      </c>
      <c r="S3379" s="33">
        <f t="shared" si="635"/>
        <v>0</v>
      </c>
      <c r="T3379" s="33">
        <f t="shared" si="636"/>
        <v>0</v>
      </c>
      <c r="V3379" s="16">
        <f t="shared" si="638"/>
        <v>1.0416666671517305E-2</v>
      </c>
      <c r="W3379" s="2">
        <f t="shared" si="637"/>
        <v>45099.677083333328</v>
      </c>
    </row>
    <row r="3380" spans="1:23" x14ac:dyDescent="0.25">
      <c r="A3380">
        <v>2023</v>
      </c>
      <c r="B3380" t="s">
        <v>75</v>
      </c>
      <c r="C3380" t="s">
        <v>76</v>
      </c>
      <c r="D3380" s="45">
        <v>45099.6875</v>
      </c>
      <c r="E3380">
        <v>123.1</v>
      </c>
      <c r="F3380">
        <v>0.52300000000000002</v>
      </c>
      <c r="G3380">
        <v>19.829999999999998</v>
      </c>
      <c r="H3380">
        <v>10.77</v>
      </c>
      <c r="I3380">
        <v>0</v>
      </c>
      <c r="J3380">
        <f t="shared" si="639"/>
        <v>0</v>
      </c>
      <c r="K3380">
        <f t="shared" si="640"/>
        <v>0</v>
      </c>
      <c r="L3380">
        <v>0</v>
      </c>
      <c r="M3380">
        <f t="shared" si="641"/>
        <v>0</v>
      </c>
      <c r="N3380">
        <f t="shared" si="642"/>
        <v>0</v>
      </c>
      <c r="O3380">
        <f t="shared" si="643"/>
        <v>0</v>
      </c>
      <c r="P3380" s="34" t="s">
        <v>77</v>
      </c>
      <c r="Q3380" s="33">
        <f t="shared" si="633"/>
        <v>2.0000000000003126E-2</v>
      </c>
      <c r="R3380" s="33">
        <f t="shared" si="634"/>
        <v>0</v>
      </c>
      <c r="S3380" s="33">
        <f t="shared" si="635"/>
        <v>0</v>
      </c>
      <c r="T3380" s="33">
        <f t="shared" si="636"/>
        <v>1</v>
      </c>
      <c r="V3380" s="16">
        <f t="shared" si="638"/>
        <v>1.0416666664241347E-2</v>
      </c>
      <c r="W3380" s="2">
        <f t="shared" si="637"/>
        <v>45099.6875</v>
      </c>
    </row>
    <row r="3381" spans="1:23" x14ac:dyDescent="0.25">
      <c r="A3381">
        <v>2023</v>
      </c>
      <c r="B3381" t="s">
        <v>75</v>
      </c>
      <c r="C3381" t="s">
        <v>76</v>
      </c>
      <c r="D3381" s="45">
        <v>45099.697916666664</v>
      </c>
      <c r="E3381">
        <v>123.1</v>
      </c>
      <c r="F3381">
        <v>0.52200000000000002</v>
      </c>
      <c r="G3381">
        <v>19.850000000000001</v>
      </c>
      <c r="H3381">
        <v>10.77</v>
      </c>
      <c r="I3381">
        <v>0</v>
      </c>
      <c r="J3381">
        <f t="shared" si="639"/>
        <v>0</v>
      </c>
      <c r="K3381">
        <f t="shared" si="640"/>
        <v>0</v>
      </c>
      <c r="L3381">
        <v>0</v>
      </c>
      <c r="M3381">
        <f t="shared" si="641"/>
        <v>0</v>
      </c>
      <c r="N3381">
        <f t="shared" si="642"/>
        <v>0</v>
      </c>
      <c r="O3381">
        <f t="shared" si="643"/>
        <v>0</v>
      </c>
      <c r="P3381" s="34" t="s">
        <v>77</v>
      </c>
      <c r="Q3381" s="33">
        <f t="shared" si="633"/>
        <v>2.9999999999997584E-2</v>
      </c>
      <c r="R3381" s="33">
        <f t="shared" si="634"/>
        <v>4.0000000000000924E-2</v>
      </c>
      <c r="S3381" s="33">
        <f t="shared" si="635"/>
        <v>0</v>
      </c>
      <c r="T3381" s="33">
        <f t="shared" si="636"/>
        <v>0</v>
      </c>
      <c r="V3381" s="16">
        <f t="shared" si="638"/>
        <v>1.0416666664241347E-2</v>
      </c>
      <c r="W3381" s="2">
        <f t="shared" si="637"/>
        <v>45099.697916666664</v>
      </c>
    </row>
    <row r="3382" spans="1:23" x14ac:dyDescent="0.25">
      <c r="A3382">
        <v>2023</v>
      </c>
      <c r="B3382" t="s">
        <v>75</v>
      </c>
      <c r="C3382" t="s">
        <v>76</v>
      </c>
      <c r="D3382" s="45">
        <v>45099.708333333336</v>
      </c>
      <c r="E3382">
        <v>123.7</v>
      </c>
      <c r="F3382">
        <v>0.52200000000000002</v>
      </c>
      <c r="G3382">
        <v>19.88</v>
      </c>
      <c r="H3382">
        <v>10.81</v>
      </c>
      <c r="I3382">
        <v>0</v>
      </c>
      <c r="J3382">
        <f t="shared" si="639"/>
        <v>0</v>
      </c>
      <c r="K3382">
        <f t="shared" si="640"/>
        <v>0</v>
      </c>
      <c r="L3382">
        <v>0</v>
      </c>
      <c r="M3382">
        <f t="shared" si="641"/>
        <v>0</v>
      </c>
      <c r="N3382">
        <f t="shared" si="642"/>
        <v>0</v>
      </c>
      <c r="O3382">
        <f t="shared" si="643"/>
        <v>0</v>
      </c>
      <c r="P3382" s="34" t="s">
        <v>77</v>
      </c>
      <c r="Q3382" s="33">
        <f t="shared" si="633"/>
        <v>4.00000000000027E-2</v>
      </c>
      <c r="R3382" s="33">
        <f t="shared" si="634"/>
        <v>3.9999999999999147E-2</v>
      </c>
      <c r="S3382" s="33">
        <f t="shared" si="635"/>
        <v>0</v>
      </c>
      <c r="T3382" s="33">
        <f t="shared" si="636"/>
        <v>0</v>
      </c>
      <c r="V3382" s="16">
        <f t="shared" si="638"/>
        <v>1.0416666671517305E-2</v>
      </c>
      <c r="W3382" s="2">
        <f t="shared" si="637"/>
        <v>45099.708333333328</v>
      </c>
    </row>
    <row r="3383" spans="1:23" x14ac:dyDescent="0.25">
      <c r="A3383">
        <v>2023</v>
      </c>
      <c r="B3383" t="s">
        <v>75</v>
      </c>
      <c r="C3383" t="s">
        <v>76</v>
      </c>
      <c r="D3383" s="45">
        <v>45099.71875</v>
      </c>
      <c r="E3383">
        <v>124.3</v>
      </c>
      <c r="F3383">
        <v>0.52200000000000002</v>
      </c>
      <c r="G3383">
        <v>19.920000000000002</v>
      </c>
      <c r="H3383">
        <v>10.85</v>
      </c>
      <c r="I3383">
        <v>0</v>
      </c>
      <c r="J3383">
        <f t="shared" si="639"/>
        <v>0</v>
      </c>
      <c r="K3383">
        <f t="shared" si="640"/>
        <v>0</v>
      </c>
      <c r="L3383">
        <v>0</v>
      </c>
      <c r="M3383">
        <f t="shared" si="641"/>
        <v>0</v>
      </c>
      <c r="N3383">
        <f t="shared" si="642"/>
        <v>0</v>
      </c>
      <c r="O3383">
        <f t="shared" si="643"/>
        <v>0</v>
      </c>
      <c r="P3383" s="34" t="s">
        <v>77</v>
      </c>
      <c r="Q3383" s="33">
        <f t="shared" si="633"/>
        <v>1.9999999999999574E-2</v>
      </c>
      <c r="R3383" s="33">
        <f t="shared" si="634"/>
        <v>0</v>
      </c>
      <c r="S3383" s="33">
        <f t="shared" si="635"/>
        <v>0.9</v>
      </c>
      <c r="T3383" s="33">
        <f t="shared" si="636"/>
        <v>0</v>
      </c>
      <c r="V3383" s="16">
        <f t="shared" si="638"/>
        <v>1.0416666664241347E-2</v>
      </c>
      <c r="W3383" s="2">
        <f t="shared" si="637"/>
        <v>45099.71875</v>
      </c>
    </row>
    <row r="3384" spans="1:23" x14ac:dyDescent="0.25">
      <c r="A3384">
        <v>2023</v>
      </c>
      <c r="B3384" t="s">
        <v>75</v>
      </c>
      <c r="C3384" t="s">
        <v>76</v>
      </c>
      <c r="D3384" s="45">
        <v>45099.729166666664</v>
      </c>
      <c r="E3384">
        <v>124.3</v>
      </c>
      <c r="F3384">
        <v>0.52200000000000002</v>
      </c>
      <c r="G3384">
        <v>19.940000000000001</v>
      </c>
      <c r="H3384">
        <v>10.85</v>
      </c>
      <c r="I3384">
        <v>0.9</v>
      </c>
      <c r="J3384">
        <f t="shared" si="639"/>
        <v>0</v>
      </c>
      <c r="K3384">
        <f t="shared" si="640"/>
        <v>0</v>
      </c>
      <c r="L3384">
        <f>IF(I3384="",0.5,IF(I3384&lt;=0.1,2,IF(I3384&gt;=5000,2, IF(AND(I3384&gt;0.1,I3384&lt;0.2),5, IF(AND(I3384&gt;900,I3384&lt;5000),5,IF(S3384&gt;=2500,1.5,0))))))</f>
        <v>0</v>
      </c>
      <c r="M3384">
        <f t="shared" si="641"/>
        <v>0</v>
      </c>
      <c r="N3384">
        <f t="shared" si="642"/>
        <v>0</v>
      </c>
      <c r="O3384">
        <f t="shared" si="643"/>
        <v>0</v>
      </c>
      <c r="P3384" s="34" t="s">
        <v>77</v>
      </c>
      <c r="Q3384" s="33">
        <f t="shared" si="633"/>
        <v>9.9999999999980105E-3</v>
      </c>
      <c r="R3384" s="33">
        <f t="shared" si="634"/>
        <v>0.15000000000000036</v>
      </c>
      <c r="S3384" s="33">
        <f t="shared" si="635"/>
        <v>0.9</v>
      </c>
      <c r="T3384" s="33">
        <f t="shared" si="636"/>
        <v>0</v>
      </c>
      <c r="V3384" s="16">
        <f t="shared" si="638"/>
        <v>1.0416666664241347E-2</v>
      </c>
      <c r="W3384" s="2">
        <f t="shared" si="637"/>
        <v>45099.729166666664</v>
      </c>
    </row>
    <row r="3385" spans="1:23" x14ac:dyDescent="0.25">
      <c r="A3385">
        <v>2023</v>
      </c>
      <c r="B3385" t="s">
        <v>75</v>
      </c>
      <c r="C3385" t="s">
        <v>76</v>
      </c>
      <c r="D3385" s="45">
        <v>45099.739583333336</v>
      </c>
      <c r="E3385">
        <v>122.6</v>
      </c>
      <c r="F3385">
        <v>0.52200000000000002</v>
      </c>
      <c r="G3385">
        <v>19.95</v>
      </c>
      <c r="H3385">
        <v>10.7</v>
      </c>
      <c r="I3385">
        <v>0</v>
      </c>
      <c r="J3385">
        <f t="shared" si="639"/>
        <v>0</v>
      </c>
      <c r="K3385">
        <f t="shared" si="640"/>
        <v>0</v>
      </c>
      <c r="L3385">
        <v>0</v>
      </c>
      <c r="M3385">
        <f t="shared" si="641"/>
        <v>0</v>
      </c>
      <c r="N3385">
        <f t="shared" si="642"/>
        <v>0</v>
      </c>
      <c r="O3385">
        <f t="shared" si="643"/>
        <v>0</v>
      </c>
      <c r="P3385" s="34" t="s">
        <v>77</v>
      </c>
      <c r="Q3385" s="33">
        <f t="shared" si="633"/>
        <v>3.0000000000001137E-2</v>
      </c>
      <c r="R3385" s="33">
        <f t="shared" si="634"/>
        <v>5.9999999999998721E-2</v>
      </c>
      <c r="S3385" s="33">
        <f t="shared" si="635"/>
        <v>0</v>
      </c>
      <c r="T3385" s="33">
        <f t="shared" si="636"/>
        <v>0</v>
      </c>
      <c r="V3385" s="16">
        <f t="shared" si="638"/>
        <v>1.0416666671517305E-2</v>
      </c>
      <c r="W3385" s="2">
        <f t="shared" si="637"/>
        <v>45099.739583333328</v>
      </c>
    </row>
    <row r="3386" spans="1:23" x14ac:dyDescent="0.25">
      <c r="A3386">
        <v>2023</v>
      </c>
      <c r="B3386" t="s">
        <v>75</v>
      </c>
      <c r="C3386" t="s">
        <v>76</v>
      </c>
      <c r="D3386" s="45">
        <v>45099.75</v>
      </c>
      <c r="E3386">
        <v>121.9</v>
      </c>
      <c r="F3386">
        <v>0.52200000000000002</v>
      </c>
      <c r="G3386">
        <v>19.98</v>
      </c>
      <c r="H3386">
        <v>10.64</v>
      </c>
      <c r="I3386">
        <v>0</v>
      </c>
      <c r="J3386">
        <f t="shared" si="639"/>
        <v>0</v>
      </c>
      <c r="K3386">
        <f t="shared" si="640"/>
        <v>0</v>
      </c>
      <c r="L3386">
        <v>0</v>
      </c>
      <c r="M3386">
        <f t="shared" si="641"/>
        <v>0</v>
      </c>
      <c r="N3386">
        <f t="shared" si="642"/>
        <v>0</v>
      </c>
      <c r="O3386">
        <f t="shared" si="643"/>
        <v>0</v>
      </c>
      <c r="P3386" s="34" t="s">
        <v>77</v>
      </c>
      <c r="Q3386" s="33">
        <f t="shared" si="633"/>
        <v>0</v>
      </c>
      <c r="R3386" s="33">
        <f t="shared" si="634"/>
        <v>0.16999999999999993</v>
      </c>
      <c r="S3386" s="33">
        <f t="shared" si="635"/>
        <v>0</v>
      </c>
      <c r="T3386" s="33">
        <f t="shared" si="636"/>
        <v>0</v>
      </c>
      <c r="V3386" s="16">
        <f t="shared" si="638"/>
        <v>1.0416666664241347E-2</v>
      </c>
      <c r="W3386" s="2">
        <f t="shared" si="637"/>
        <v>45099.75</v>
      </c>
    </row>
    <row r="3387" spans="1:23" x14ac:dyDescent="0.25">
      <c r="A3387">
        <v>2023</v>
      </c>
      <c r="B3387" t="s">
        <v>75</v>
      </c>
      <c r="C3387" t="s">
        <v>76</v>
      </c>
      <c r="D3387" s="45">
        <v>45099.760416666664</v>
      </c>
      <c r="E3387">
        <v>120</v>
      </c>
      <c r="F3387">
        <v>0.52200000000000002</v>
      </c>
      <c r="G3387">
        <v>19.98</v>
      </c>
      <c r="H3387">
        <v>10.47</v>
      </c>
      <c r="I3387">
        <v>0</v>
      </c>
      <c r="J3387">
        <f t="shared" si="639"/>
        <v>0</v>
      </c>
      <c r="K3387">
        <f t="shared" si="640"/>
        <v>0</v>
      </c>
      <c r="L3387">
        <v>0</v>
      </c>
      <c r="M3387">
        <f t="shared" si="641"/>
        <v>0</v>
      </c>
      <c r="N3387">
        <f t="shared" si="642"/>
        <v>0</v>
      </c>
      <c r="O3387">
        <f t="shared" si="643"/>
        <v>0</v>
      </c>
      <c r="P3387" s="34" t="s">
        <v>77</v>
      </c>
      <c r="Q3387" s="33">
        <f t="shared" si="633"/>
        <v>9.9999999999980105E-3</v>
      </c>
      <c r="R3387" s="33">
        <f t="shared" si="634"/>
        <v>0.13000000000000078</v>
      </c>
      <c r="S3387" s="33">
        <f t="shared" si="635"/>
        <v>0</v>
      </c>
      <c r="T3387" s="33">
        <f t="shared" si="636"/>
        <v>0</v>
      </c>
      <c r="V3387" s="16">
        <f t="shared" si="638"/>
        <v>1.0416666664241347E-2</v>
      </c>
      <c r="W3387" s="2">
        <f t="shared" si="637"/>
        <v>45099.760416666664</v>
      </c>
    </row>
    <row r="3388" spans="1:23" x14ac:dyDescent="0.25">
      <c r="A3388">
        <v>2023</v>
      </c>
      <c r="B3388" t="s">
        <v>75</v>
      </c>
      <c r="C3388" t="s">
        <v>76</v>
      </c>
      <c r="D3388" s="45">
        <v>45099.770833333336</v>
      </c>
      <c r="E3388">
        <v>118.6</v>
      </c>
      <c r="F3388">
        <v>0.52200000000000002</v>
      </c>
      <c r="G3388">
        <v>19.989999999999998</v>
      </c>
      <c r="H3388">
        <v>10.34</v>
      </c>
      <c r="I3388">
        <v>0</v>
      </c>
      <c r="J3388">
        <f t="shared" si="639"/>
        <v>0</v>
      </c>
      <c r="K3388">
        <f t="shared" si="640"/>
        <v>0</v>
      </c>
      <c r="L3388">
        <v>0</v>
      </c>
      <c r="M3388">
        <f t="shared" si="641"/>
        <v>0</v>
      </c>
      <c r="N3388">
        <f t="shared" si="642"/>
        <v>0</v>
      </c>
      <c r="O3388">
        <f t="shared" si="643"/>
        <v>0</v>
      </c>
      <c r="P3388" s="34" t="s">
        <v>77</v>
      </c>
      <c r="Q3388" s="33">
        <f t="shared" si="633"/>
        <v>2.0000000000003126E-2</v>
      </c>
      <c r="R3388" s="33">
        <f t="shared" si="634"/>
        <v>6.0000000000000497E-2</v>
      </c>
      <c r="S3388" s="33">
        <f t="shared" si="635"/>
        <v>0</v>
      </c>
      <c r="T3388" s="33">
        <f t="shared" si="636"/>
        <v>0</v>
      </c>
      <c r="V3388" s="16">
        <f t="shared" si="638"/>
        <v>1.0416666671517305E-2</v>
      </c>
      <c r="W3388" s="2">
        <f t="shared" si="637"/>
        <v>45099.770833333328</v>
      </c>
    </row>
    <row r="3389" spans="1:23" x14ac:dyDescent="0.25">
      <c r="A3389">
        <v>2023</v>
      </c>
      <c r="B3389" t="s">
        <v>75</v>
      </c>
      <c r="C3389" t="s">
        <v>76</v>
      </c>
      <c r="D3389" s="45">
        <v>45099.78125</v>
      </c>
      <c r="E3389">
        <v>117.9</v>
      </c>
      <c r="F3389">
        <v>0.52200000000000002</v>
      </c>
      <c r="G3389">
        <v>20.010000000000002</v>
      </c>
      <c r="H3389">
        <v>10.28</v>
      </c>
      <c r="I3389">
        <v>0</v>
      </c>
      <c r="J3389">
        <f t="shared" si="639"/>
        <v>0</v>
      </c>
      <c r="K3389">
        <f t="shared" si="640"/>
        <v>0</v>
      </c>
      <c r="L3389">
        <v>0</v>
      </c>
      <c r="M3389">
        <f t="shared" si="641"/>
        <v>0</v>
      </c>
      <c r="N3389">
        <f t="shared" si="642"/>
        <v>0</v>
      </c>
      <c r="O3389">
        <f t="shared" si="643"/>
        <v>0</v>
      </c>
      <c r="P3389" s="34" t="s">
        <v>77</v>
      </c>
      <c r="Q3389" s="33">
        <f t="shared" si="633"/>
        <v>1.9999999999999574E-2</v>
      </c>
      <c r="R3389" s="33">
        <f t="shared" si="634"/>
        <v>0.11999999999999922</v>
      </c>
      <c r="S3389" s="33">
        <f t="shared" si="635"/>
        <v>0</v>
      </c>
      <c r="T3389" s="33">
        <f t="shared" si="636"/>
        <v>0</v>
      </c>
      <c r="V3389" s="16">
        <f t="shared" si="638"/>
        <v>1.0416666664241347E-2</v>
      </c>
      <c r="W3389" s="2">
        <f t="shared" si="637"/>
        <v>45099.78125</v>
      </c>
    </row>
    <row r="3390" spans="1:23" x14ac:dyDescent="0.25">
      <c r="A3390">
        <v>2023</v>
      </c>
      <c r="B3390" t="s">
        <v>75</v>
      </c>
      <c r="C3390" t="s">
        <v>76</v>
      </c>
      <c r="D3390" s="45">
        <v>45099.791666666664</v>
      </c>
      <c r="E3390">
        <v>116.6</v>
      </c>
      <c r="F3390">
        <v>0.52200000000000002</v>
      </c>
      <c r="G3390">
        <v>20.03</v>
      </c>
      <c r="H3390">
        <v>10.16</v>
      </c>
      <c r="I3390">
        <v>0</v>
      </c>
      <c r="J3390">
        <f t="shared" si="639"/>
        <v>0</v>
      </c>
      <c r="K3390">
        <f t="shared" si="640"/>
        <v>0</v>
      </c>
      <c r="L3390">
        <v>0</v>
      </c>
      <c r="M3390">
        <f t="shared" si="641"/>
        <v>0</v>
      </c>
      <c r="N3390">
        <f t="shared" si="642"/>
        <v>0</v>
      </c>
      <c r="O3390">
        <f t="shared" si="643"/>
        <v>0</v>
      </c>
      <c r="P3390" s="34" t="s">
        <v>77</v>
      </c>
      <c r="Q3390" s="33">
        <f t="shared" si="633"/>
        <v>1.0000000000001563E-2</v>
      </c>
      <c r="R3390" s="33">
        <f t="shared" si="634"/>
        <v>0.16999999999999993</v>
      </c>
      <c r="S3390" s="33">
        <f t="shared" si="635"/>
        <v>0</v>
      </c>
      <c r="T3390" s="33">
        <f t="shared" si="636"/>
        <v>1</v>
      </c>
      <c r="V3390" s="16">
        <f t="shared" si="638"/>
        <v>1.0416666664241347E-2</v>
      </c>
      <c r="W3390" s="2">
        <f t="shared" si="637"/>
        <v>45099.791666666664</v>
      </c>
    </row>
    <row r="3391" spans="1:23" x14ac:dyDescent="0.25">
      <c r="A3391">
        <v>2023</v>
      </c>
      <c r="B3391" t="s">
        <v>75</v>
      </c>
      <c r="C3391" t="s">
        <v>76</v>
      </c>
      <c r="D3391" s="45">
        <v>45099.802083333336</v>
      </c>
      <c r="E3391">
        <v>114.6</v>
      </c>
      <c r="F3391">
        <v>0.52300000000000002</v>
      </c>
      <c r="G3391">
        <v>20.02</v>
      </c>
      <c r="H3391">
        <v>9.99</v>
      </c>
      <c r="I3391">
        <v>0</v>
      </c>
      <c r="J3391">
        <f t="shared" si="639"/>
        <v>0</v>
      </c>
      <c r="K3391">
        <f t="shared" si="640"/>
        <v>0</v>
      </c>
      <c r="L3391">
        <v>0</v>
      </c>
      <c r="M3391">
        <f t="shared" si="641"/>
        <v>0</v>
      </c>
      <c r="N3391">
        <f t="shared" si="642"/>
        <v>0</v>
      </c>
      <c r="O3391">
        <f t="shared" si="643"/>
        <v>0</v>
      </c>
      <c r="P3391" s="34" t="s">
        <v>77</v>
      </c>
      <c r="Q3391" s="33">
        <f t="shared" si="633"/>
        <v>1.9999999999999574E-2</v>
      </c>
      <c r="R3391" s="33">
        <f t="shared" si="634"/>
        <v>0.20000000000000107</v>
      </c>
      <c r="S3391" s="33">
        <f t="shared" si="635"/>
        <v>0</v>
      </c>
      <c r="T3391" s="33">
        <f t="shared" si="636"/>
        <v>0</v>
      </c>
      <c r="V3391" s="16">
        <f t="shared" si="638"/>
        <v>1.0416666671517305E-2</v>
      </c>
      <c r="W3391" s="2">
        <f t="shared" si="637"/>
        <v>45099.802083333328</v>
      </c>
    </row>
    <row r="3392" spans="1:23" x14ac:dyDescent="0.25">
      <c r="A3392">
        <v>2023</v>
      </c>
      <c r="B3392" t="s">
        <v>75</v>
      </c>
      <c r="C3392" t="s">
        <v>76</v>
      </c>
      <c r="D3392" s="45">
        <v>45099.8125</v>
      </c>
      <c r="E3392">
        <v>112.3</v>
      </c>
      <c r="F3392">
        <v>0.52300000000000002</v>
      </c>
      <c r="G3392">
        <v>20</v>
      </c>
      <c r="H3392">
        <v>9.7899999999999991</v>
      </c>
      <c r="I3392">
        <v>0</v>
      </c>
      <c r="J3392">
        <f t="shared" si="639"/>
        <v>0</v>
      </c>
      <c r="K3392">
        <f t="shared" si="640"/>
        <v>0</v>
      </c>
      <c r="L3392">
        <v>0</v>
      </c>
      <c r="M3392">
        <f t="shared" si="641"/>
        <v>0</v>
      </c>
      <c r="N3392">
        <f t="shared" si="642"/>
        <v>0</v>
      </c>
      <c r="O3392">
        <f t="shared" si="643"/>
        <v>0</v>
      </c>
      <c r="P3392" s="34" t="s">
        <v>77</v>
      </c>
      <c r="Q3392" s="33">
        <f t="shared" si="633"/>
        <v>1.9999999999999574E-2</v>
      </c>
      <c r="R3392" s="33">
        <f t="shared" si="634"/>
        <v>0.25999999999999979</v>
      </c>
      <c r="S3392" s="33">
        <f t="shared" si="635"/>
        <v>0</v>
      </c>
      <c r="T3392" s="33">
        <f t="shared" si="636"/>
        <v>1</v>
      </c>
      <c r="V3392" s="16">
        <f t="shared" si="638"/>
        <v>1.0416666664241347E-2</v>
      </c>
      <c r="W3392" s="2">
        <f t="shared" si="637"/>
        <v>45099.8125</v>
      </c>
    </row>
    <row r="3393" spans="1:23" x14ac:dyDescent="0.25">
      <c r="A3393">
        <v>2023</v>
      </c>
      <c r="B3393" t="s">
        <v>75</v>
      </c>
      <c r="C3393" t="s">
        <v>76</v>
      </c>
      <c r="D3393" s="45">
        <v>45099.822916666664</v>
      </c>
      <c r="E3393">
        <v>109.3</v>
      </c>
      <c r="F3393">
        <v>0.52400000000000002</v>
      </c>
      <c r="G3393">
        <v>19.98</v>
      </c>
      <c r="H3393">
        <v>9.5299999999999994</v>
      </c>
      <c r="I3393">
        <v>0</v>
      </c>
      <c r="J3393">
        <f t="shared" si="639"/>
        <v>0</v>
      </c>
      <c r="K3393">
        <f t="shared" si="640"/>
        <v>0</v>
      </c>
      <c r="L3393">
        <v>0</v>
      </c>
      <c r="M3393">
        <f t="shared" si="641"/>
        <v>0</v>
      </c>
      <c r="N3393">
        <f t="shared" si="642"/>
        <v>0</v>
      </c>
      <c r="O3393">
        <f t="shared" si="643"/>
        <v>0</v>
      </c>
      <c r="P3393" s="34" t="s">
        <v>77</v>
      </c>
      <c r="Q3393" s="33">
        <f t="shared" si="633"/>
        <v>1.0000000000001563E-2</v>
      </c>
      <c r="R3393" s="33">
        <f t="shared" si="634"/>
        <v>0.24000000000000021</v>
      </c>
      <c r="S3393" s="33">
        <f t="shared" si="635"/>
        <v>0</v>
      </c>
      <c r="T3393" s="33">
        <f t="shared" si="636"/>
        <v>0</v>
      </c>
      <c r="V3393" s="16">
        <f t="shared" si="638"/>
        <v>1.0416666664241347E-2</v>
      </c>
      <c r="W3393" s="2">
        <f t="shared" si="637"/>
        <v>45099.822916666664</v>
      </c>
    </row>
    <row r="3394" spans="1:23" x14ac:dyDescent="0.25">
      <c r="A3394">
        <v>2023</v>
      </c>
      <c r="B3394" t="s">
        <v>75</v>
      </c>
      <c r="C3394" t="s">
        <v>76</v>
      </c>
      <c r="D3394" s="45">
        <v>45099.833333333336</v>
      </c>
      <c r="E3394">
        <v>106.5</v>
      </c>
      <c r="F3394">
        <v>0.52400000000000002</v>
      </c>
      <c r="G3394">
        <v>19.97</v>
      </c>
      <c r="H3394">
        <v>9.2899999999999991</v>
      </c>
      <c r="I3394">
        <v>0</v>
      </c>
      <c r="J3394">
        <f t="shared" si="639"/>
        <v>0</v>
      </c>
      <c r="K3394">
        <f t="shared" si="640"/>
        <v>0</v>
      </c>
      <c r="L3394">
        <v>0</v>
      </c>
      <c r="M3394">
        <f t="shared" si="641"/>
        <v>0</v>
      </c>
      <c r="N3394">
        <f t="shared" si="642"/>
        <v>0</v>
      </c>
      <c r="O3394">
        <f t="shared" si="643"/>
        <v>0</v>
      </c>
      <c r="P3394" s="34" t="s">
        <v>77</v>
      </c>
      <c r="Q3394" s="33">
        <f t="shared" ref="Q3394:Q3457" si="644">IF(G3394="","",ABS(G3395-G3394))</f>
        <v>3.9999999999999147E-2</v>
      </c>
      <c r="R3394" s="33">
        <f t="shared" ref="R3394:R3457" si="645">IF(H3394="","",ABS(H3395-H3394))</f>
        <v>0.23999999999999844</v>
      </c>
      <c r="S3394" s="33">
        <f t="shared" ref="S3394:S3457" si="646">IF(I3394="","",ABS(I3395-I3394))</f>
        <v>1.6</v>
      </c>
      <c r="T3394" s="33">
        <f t="shared" ref="T3394:T3457" si="647">IF(F3394="","",ABS(F3395*1000-F3394*1000))</f>
        <v>0</v>
      </c>
      <c r="V3394" s="16">
        <f t="shared" si="638"/>
        <v>1.0416666671517305E-2</v>
      </c>
      <c r="W3394" s="2">
        <f t="shared" ref="W3394:W3457" si="648">MROUND(D3394,"0:15")</f>
        <v>45099.833333333328</v>
      </c>
    </row>
    <row r="3395" spans="1:23" x14ac:dyDescent="0.25">
      <c r="A3395">
        <v>2023</v>
      </c>
      <c r="B3395" t="s">
        <v>75</v>
      </c>
      <c r="C3395" t="s">
        <v>76</v>
      </c>
      <c r="D3395" s="45">
        <v>45099.84375</v>
      </c>
      <c r="E3395">
        <v>103.6</v>
      </c>
      <c r="F3395">
        <v>0.52400000000000002</v>
      </c>
      <c r="G3395">
        <v>19.93</v>
      </c>
      <c r="H3395">
        <v>9.0500000000000007</v>
      </c>
      <c r="I3395">
        <v>1.6</v>
      </c>
      <c r="J3395">
        <f t="shared" si="639"/>
        <v>0</v>
      </c>
      <c r="K3395">
        <f t="shared" si="640"/>
        <v>0</v>
      </c>
      <c r="L3395">
        <f>IF(I3395="",0.5,IF(I3395&lt;=0.1,2,IF(I3395&gt;=5000,2, IF(AND(I3395&gt;0.1,I3395&lt;0.2),5, IF(AND(I3395&gt;900,I3395&lt;5000),5,IF(S3395&gt;=2500,1.5,0))))))</f>
        <v>0</v>
      </c>
      <c r="M3395">
        <f t="shared" si="641"/>
        <v>0</v>
      </c>
      <c r="N3395">
        <f t="shared" si="642"/>
        <v>0</v>
      </c>
      <c r="O3395">
        <f t="shared" si="643"/>
        <v>0</v>
      </c>
      <c r="P3395" s="34" t="s">
        <v>77</v>
      </c>
      <c r="Q3395" s="33">
        <f t="shared" si="644"/>
        <v>1.9999999999999574E-2</v>
      </c>
      <c r="R3395" s="33">
        <f t="shared" si="645"/>
        <v>0.15000000000000036</v>
      </c>
      <c r="S3395" s="33">
        <f t="shared" si="646"/>
        <v>1.6</v>
      </c>
      <c r="T3395" s="33">
        <f t="shared" si="647"/>
        <v>1</v>
      </c>
      <c r="V3395" s="16">
        <f t="shared" ref="V3395:V3458" si="649">D3395-D3394</f>
        <v>1.0416666664241347E-2</v>
      </c>
      <c r="W3395" s="2">
        <f t="shared" si="648"/>
        <v>45099.84375</v>
      </c>
    </row>
    <row r="3396" spans="1:23" x14ac:dyDescent="0.25">
      <c r="A3396">
        <v>2023</v>
      </c>
      <c r="B3396" t="s">
        <v>75</v>
      </c>
      <c r="C3396" t="s">
        <v>76</v>
      </c>
      <c r="D3396" s="45">
        <v>45099.854166666664</v>
      </c>
      <c r="E3396">
        <v>101.9</v>
      </c>
      <c r="F3396">
        <v>0.52500000000000002</v>
      </c>
      <c r="G3396">
        <v>19.91</v>
      </c>
      <c r="H3396">
        <v>8.9</v>
      </c>
      <c r="I3396">
        <v>0</v>
      </c>
      <c r="J3396">
        <f t="shared" si="639"/>
        <v>0</v>
      </c>
      <c r="K3396">
        <f t="shared" si="640"/>
        <v>0</v>
      </c>
      <c r="L3396">
        <v>0</v>
      </c>
      <c r="M3396">
        <f t="shared" si="641"/>
        <v>0</v>
      </c>
      <c r="N3396">
        <f t="shared" si="642"/>
        <v>0</v>
      </c>
      <c r="O3396">
        <f t="shared" si="643"/>
        <v>0</v>
      </c>
      <c r="P3396" s="34" t="s">
        <v>77</v>
      </c>
      <c r="Q3396" s="33">
        <f t="shared" si="644"/>
        <v>3.0000000000001137E-2</v>
      </c>
      <c r="R3396" s="33">
        <f t="shared" si="645"/>
        <v>0.22000000000000064</v>
      </c>
      <c r="S3396" s="33">
        <f t="shared" si="646"/>
        <v>0</v>
      </c>
      <c r="T3396" s="33">
        <f t="shared" si="647"/>
        <v>0</v>
      </c>
      <c r="V3396" s="16">
        <f t="shared" si="649"/>
        <v>1.0416666664241347E-2</v>
      </c>
      <c r="W3396" s="2">
        <f t="shared" si="648"/>
        <v>45099.854166666664</v>
      </c>
    </row>
    <row r="3397" spans="1:23" x14ac:dyDescent="0.25">
      <c r="A3397">
        <v>2023</v>
      </c>
      <c r="B3397" t="s">
        <v>75</v>
      </c>
      <c r="C3397" t="s">
        <v>76</v>
      </c>
      <c r="D3397" s="45">
        <v>45099.864583333336</v>
      </c>
      <c r="E3397">
        <v>99.3</v>
      </c>
      <c r="F3397">
        <v>0.52500000000000002</v>
      </c>
      <c r="G3397">
        <v>19.88</v>
      </c>
      <c r="H3397">
        <v>8.68</v>
      </c>
      <c r="I3397">
        <v>0</v>
      </c>
      <c r="J3397">
        <f t="shared" si="639"/>
        <v>0</v>
      </c>
      <c r="K3397">
        <f t="shared" si="640"/>
        <v>0</v>
      </c>
      <c r="L3397">
        <v>0</v>
      </c>
      <c r="M3397">
        <f t="shared" si="641"/>
        <v>0</v>
      </c>
      <c r="N3397">
        <f t="shared" si="642"/>
        <v>0</v>
      </c>
      <c r="O3397">
        <f t="shared" si="643"/>
        <v>0</v>
      </c>
      <c r="P3397" s="34" t="s">
        <v>77</v>
      </c>
      <c r="Q3397" s="33">
        <f t="shared" si="644"/>
        <v>1.9999999999999574E-2</v>
      </c>
      <c r="R3397" s="33">
        <f t="shared" si="645"/>
        <v>0.17999999999999972</v>
      </c>
      <c r="S3397" s="33">
        <f t="shared" si="646"/>
        <v>0</v>
      </c>
      <c r="T3397" s="33">
        <f t="shared" si="647"/>
        <v>1</v>
      </c>
      <c r="V3397" s="16">
        <f t="shared" si="649"/>
        <v>1.0416666671517305E-2</v>
      </c>
      <c r="W3397" s="2">
        <f t="shared" si="648"/>
        <v>45099.864583333328</v>
      </c>
    </row>
    <row r="3398" spans="1:23" x14ac:dyDescent="0.25">
      <c r="A3398">
        <v>2023</v>
      </c>
      <c r="B3398" t="s">
        <v>75</v>
      </c>
      <c r="C3398" t="s">
        <v>76</v>
      </c>
      <c r="D3398" s="45">
        <v>45099.875</v>
      </c>
      <c r="E3398">
        <v>97.2</v>
      </c>
      <c r="F3398">
        <v>0.52600000000000002</v>
      </c>
      <c r="G3398">
        <v>19.86</v>
      </c>
      <c r="H3398">
        <v>8.5</v>
      </c>
      <c r="I3398">
        <v>0</v>
      </c>
      <c r="J3398">
        <f t="shared" si="639"/>
        <v>0</v>
      </c>
      <c r="K3398">
        <f t="shared" si="640"/>
        <v>0</v>
      </c>
      <c r="L3398">
        <v>0</v>
      </c>
      <c r="M3398">
        <f t="shared" si="641"/>
        <v>0</v>
      </c>
      <c r="N3398">
        <f t="shared" si="642"/>
        <v>0</v>
      </c>
      <c r="O3398">
        <f t="shared" si="643"/>
        <v>0</v>
      </c>
      <c r="P3398" s="34" t="s">
        <v>77</v>
      </c>
      <c r="Q3398" s="33">
        <f t="shared" si="644"/>
        <v>1.9999999999999574E-2</v>
      </c>
      <c r="R3398" s="33">
        <f t="shared" si="645"/>
        <v>0.16000000000000014</v>
      </c>
      <c r="S3398" s="33">
        <f t="shared" si="646"/>
        <v>1.1000000000000001</v>
      </c>
      <c r="T3398" s="33">
        <f t="shared" si="647"/>
        <v>0</v>
      </c>
      <c r="V3398" s="16">
        <f t="shared" si="649"/>
        <v>1.0416666664241347E-2</v>
      </c>
      <c r="W3398" s="2">
        <f t="shared" si="648"/>
        <v>45099.875</v>
      </c>
    </row>
    <row r="3399" spans="1:23" x14ac:dyDescent="0.25">
      <c r="A3399">
        <v>2023</v>
      </c>
      <c r="B3399" t="s">
        <v>75</v>
      </c>
      <c r="C3399" t="s">
        <v>76</v>
      </c>
      <c r="D3399" s="45">
        <v>45099.885416666664</v>
      </c>
      <c r="E3399">
        <v>95.3</v>
      </c>
      <c r="F3399">
        <v>0.52600000000000002</v>
      </c>
      <c r="G3399">
        <v>19.84</v>
      </c>
      <c r="H3399">
        <v>8.34</v>
      </c>
      <c r="I3399">
        <v>1.1000000000000001</v>
      </c>
      <c r="J3399">
        <f t="shared" si="639"/>
        <v>0</v>
      </c>
      <c r="K3399">
        <f t="shared" si="640"/>
        <v>0</v>
      </c>
      <c r="L3399">
        <f>IF(I3399="",0.5,IF(I3399&lt;=0.1,2,IF(I3399&gt;=5000,2, IF(AND(I3399&gt;0.1,I3399&lt;0.2),5, IF(AND(I3399&gt;900,I3399&lt;5000),5,IF(S3399&gt;=2500,1.5,0))))))</f>
        <v>0</v>
      </c>
      <c r="M3399">
        <f t="shared" si="641"/>
        <v>0</v>
      </c>
      <c r="N3399">
        <f t="shared" si="642"/>
        <v>0</v>
      </c>
      <c r="O3399">
        <f t="shared" si="643"/>
        <v>0</v>
      </c>
      <c r="P3399" s="34" t="s">
        <v>77</v>
      </c>
      <c r="Q3399" s="33">
        <f t="shared" si="644"/>
        <v>3.0000000000001137E-2</v>
      </c>
      <c r="R3399" s="33">
        <f t="shared" si="645"/>
        <v>0.16999999999999993</v>
      </c>
      <c r="S3399" s="33">
        <f t="shared" si="646"/>
        <v>1.1000000000000001</v>
      </c>
      <c r="T3399" s="33">
        <f t="shared" si="647"/>
        <v>0</v>
      </c>
      <c r="V3399" s="16">
        <f t="shared" si="649"/>
        <v>1.0416666664241347E-2</v>
      </c>
      <c r="W3399" s="2">
        <f t="shared" si="648"/>
        <v>45099.885416666664</v>
      </c>
    </row>
    <row r="3400" spans="1:23" x14ac:dyDescent="0.25">
      <c r="A3400">
        <v>2023</v>
      </c>
      <c r="B3400" t="s">
        <v>75</v>
      </c>
      <c r="C3400" t="s">
        <v>76</v>
      </c>
      <c r="D3400" s="45">
        <v>45099.895833333336</v>
      </c>
      <c r="E3400">
        <v>93.4</v>
      </c>
      <c r="F3400">
        <v>0.52600000000000002</v>
      </c>
      <c r="G3400">
        <v>19.809999999999999</v>
      </c>
      <c r="H3400">
        <v>8.17</v>
      </c>
      <c r="I3400">
        <v>0</v>
      </c>
      <c r="J3400">
        <f t="shared" si="639"/>
        <v>0</v>
      </c>
      <c r="K3400">
        <f t="shared" si="640"/>
        <v>0</v>
      </c>
      <c r="L3400">
        <v>0</v>
      </c>
      <c r="M3400">
        <f t="shared" si="641"/>
        <v>0</v>
      </c>
      <c r="N3400">
        <f t="shared" si="642"/>
        <v>0</v>
      </c>
      <c r="O3400">
        <f t="shared" si="643"/>
        <v>0</v>
      </c>
      <c r="P3400" s="34" t="s">
        <v>77</v>
      </c>
      <c r="Q3400" s="33">
        <f t="shared" si="644"/>
        <v>2.9999999999997584E-2</v>
      </c>
      <c r="R3400" s="33">
        <f t="shared" si="645"/>
        <v>0.15000000000000036</v>
      </c>
      <c r="S3400" s="33">
        <f t="shared" si="646"/>
        <v>0</v>
      </c>
      <c r="T3400" s="33">
        <f t="shared" si="647"/>
        <v>1</v>
      </c>
      <c r="V3400" s="16">
        <f t="shared" si="649"/>
        <v>1.0416666671517305E-2</v>
      </c>
      <c r="W3400" s="2">
        <f t="shared" si="648"/>
        <v>45099.895833333328</v>
      </c>
    </row>
    <row r="3401" spans="1:23" x14ac:dyDescent="0.25">
      <c r="A3401">
        <v>2023</v>
      </c>
      <c r="B3401" t="s">
        <v>75</v>
      </c>
      <c r="C3401" t="s">
        <v>76</v>
      </c>
      <c r="D3401" s="45">
        <v>45099.90625</v>
      </c>
      <c r="E3401">
        <v>91.6</v>
      </c>
      <c r="F3401">
        <v>0.52700000000000002</v>
      </c>
      <c r="G3401">
        <v>19.78</v>
      </c>
      <c r="H3401">
        <v>8.02</v>
      </c>
      <c r="I3401">
        <v>0</v>
      </c>
      <c r="J3401">
        <f t="shared" si="639"/>
        <v>0</v>
      </c>
      <c r="K3401">
        <f t="shared" si="640"/>
        <v>0</v>
      </c>
      <c r="L3401">
        <v>0</v>
      </c>
      <c r="M3401">
        <f t="shared" si="641"/>
        <v>0</v>
      </c>
      <c r="N3401">
        <f t="shared" si="642"/>
        <v>0</v>
      </c>
      <c r="O3401">
        <f t="shared" si="643"/>
        <v>0</v>
      </c>
      <c r="P3401" s="34" t="s">
        <v>77</v>
      </c>
      <c r="Q3401" s="33">
        <f t="shared" si="644"/>
        <v>3.0000000000001137E-2</v>
      </c>
      <c r="R3401" s="33">
        <f t="shared" si="645"/>
        <v>0.12999999999999989</v>
      </c>
      <c r="S3401" s="33">
        <f t="shared" si="646"/>
        <v>0</v>
      </c>
      <c r="T3401" s="33">
        <f t="shared" si="647"/>
        <v>0</v>
      </c>
      <c r="V3401" s="16">
        <f t="shared" si="649"/>
        <v>1.0416666664241347E-2</v>
      </c>
      <c r="W3401" s="2">
        <f t="shared" si="648"/>
        <v>45099.90625</v>
      </c>
    </row>
    <row r="3402" spans="1:23" x14ac:dyDescent="0.25">
      <c r="A3402">
        <v>2023</v>
      </c>
      <c r="B3402" t="s">
        <v>75</v>
      </c>
      <c r="C3402" t="s">
        <v>76</v>
      </c>
      <c r="D3402" s="45">
        <v>45099.916666666664</v>
      </c>
      <c r="E3402">
        <v>90.1</v>
      </c>
      <c r="F3402">
        <v>0.52700000000000002</v>
      </c>
      <c r="G3402">
        <v>19.75</v>
      </c>
      <c r="H3402">
        <v>7.89</v>
      </c>
      <c r="I3402">
        <v>0</v>
      </c>
      <c r="J3402">
        <f t="shared" si="639"/>
        <v>0</v>
      </c>
      <c r="K3402">
        <f t="shared" si="640"/>
        <v>0</v>
      </c>
      <c r="L3402">
        <v>0</v>
      </c>
      <c r="M3402">
        <f t="shared" si="641"/>
        <v>0</v>
      </c>
      <c r="N3402">
        <f t="shared" si="642"/>
        <v>0</v>
      </c>
      <c r="O3402">
        <f t="shared" si="643"/>
        <v>0</v>
      </c>
      <c r="P3402" s="34" t="s">
        <v>77</v>
      </c>
      <c r="Q3402" s="33">
        <f t="shared" si="644"/>
        <v>1.9999999999999574E-2</v>
      </c>
      <c r="R3402" s="33">
        <f t="shared" si="645"/>
        <v>0.13999999999999968</v>
      </c>
      <c r="S3402" s="33">
        <f t="shared" si="646"/>
        <v>0</v>
      </c>
      <c r="T3402" s="33">
        <f t="shared" si="647"/>
        <v>0</v>
      </c>
      <c r="V3402" s="16">
        <f t="shared" si="649"/>
        <v>1.0416666664241347E-2</v>
      </c>
      <c r="W3402" s="2">
        <f t="shared" si="648"/>
        <v>45099.916666666664</v>
      </c>
    </row>
    <row r="3403" spans="1:23" x14ac:dyDescent="0.25">
      <c r="A3403">
        <v>2023</v>
      </c>
      <c r="B3403" t="s">
        <v>75</v>
      </c>
      <c r="C3403" t="s">
        <v>76</v>
      </c>
      <c r="D3403" s="45">
        <v>45099.927083333336</v>
      </c>
      <c r="E3403">
        <v>88.4</v>
      </c>
      <c r="F3403">
        <v>0.52700000000000002</v>
      </c>
      <c r="G3403">
        <v>19.73</v>
      </c>
      <c r="H3403">
        <v>7.75</v>
      </c>
      <c r="I3403">
        <v>0</v>
      </c>
      <c r="J3403">
        <f t="shared" si="639"/>
        <v>0</v>
      </c>
      <c r="K3403">
        <f t="shared" si="640"/>
        <v>0</v>
      </c>
      <c r="L3403">
        <v>0</v>
      </c>
      <c r="M3403">
        <f t="shared" si="641"/>
        <v>0</v>
      </c>
      <c r="N3403">
        <f t="shared" si="642"/>
        <v>0</v>
      </c>
      <c r="O3403">
        <f t="shared" si="643"/>
        <v>0</v>
      </c>
      <c r="P3403" s="34" t="s">
        <v>77</v>
      </c>
      <c r="Q3403" s="33">
        <f t="shared" si="644"/>
        <v>3.0000000000001137E-2</v>
      </c>
      <c r="R3403" s="33">
        <f t="shared" si="645"/>
        <v>8.0000000000000071E-2</v>
      </c>
      <c r="S3403" s="33">
        <f t="shared" si="646"/>
        <v>0</v>
      </c>
      <c r="T3403" s="33">
        <f t="shared" si="647"/>
        <v>1</v>
      </c>
      <c r="V3403" s="16">
        <f t="shared" si="649"/>
        <v>1.0416666671517305E-2</v>
      </c>
      <c r="W3403" s="2">
        <f t="shared" si="648"/>
        <v>45099.927083333328</v>
      </c>
    </row>
    <row r="3404" spans="1:23" x14ac:dyDescent="0.25">
      <c r="A3404">
        <v>2023</v>
      </c>
      <c r="B3404" t="s">
        <v>75</v>
      </c>
      <c r="C3404" t="s">
        <v>76</v>
      </c>
      <c r="D3404" s="45">
        <v>45099.9375</v>
      </c>
      <c r="E3404">
        <v>87.5</v>
      </c>
      <c r="F3404">
        <v>0.52800000000000002</v>
      </c>
      <c r="G3404">
        <v>19.7</v>
      </c>
      <c r="H3404">
        <v>7.67</v>
      </c>
      <c r="I3404">
        <v>0</v>
      </c>
      <c r="J3404">
        <f t="shared" si="639"/>
        <v>0</v>
      </c>
      <c r="K3404">
        <f t="shared" si="640"/>
        <v>0</v>
      </c>
      <c r="L3404">
        <v>0</v>
      </c>
      <c r="M3404">
        <f t="shared" si="641"/>
        <v>0</v>
      </c>
      <c r="N3404">
        <f t="shared" si="642"/>
        <v>0</v>
      </c>
      <c r="O3404">
        <f t="shared" si="643"/>
        <v>0</v>
      </c>
      <c r="P3404" s="34" t="s">
        <v>77</v>
      </c>
      <c r="Q3404" s="33">
        <f t="shared" si="644"/>
        <v>1.9999999999999574E-2</v>
      </c>
      <c r="R3404" s="33">
        <f t="shared" si="645"/>
        <v>9.9999999999999645E-2</v>
      </c>
      <c r="S3404" s="33">
        <f t="shared" si="646"/>
        <v>0</v>
      </c>
      <c r="T3404" s="33">
        <f t="shared" si="647"/>
        <v>0</v>
      </c>
      <c r="V3404" s="16">
        <f t="shared" si="649"/>
        <v>1.0416666664241347E-2</v>
      </c>
      <c r="W3404" s="2">
        <f t="shared" si="648"/>
        <v>45099.9375</v>
      </c>
    </row>
    <row r="3405" spans="1:23" x14ac:dyDescent="0.25">
      <c r="A3405">
        <v>2023</v>
      </c>
      <c r="B3405" t="s">
        <v>75</v>
      </c>
      <c r="C3405" t="s">
        <v>76</v>
      </c>
      <c r="D3405" s="45">
        <v>45099.947916666664</v>
      </c>
      <c r="E3405">
        <v>86.3</v>
      </c>
      <c r="F3405">
        <v>0.52800000000000002</v>
      </c>
      <c r="G3405">
        <v>19.68</v>
      </c>
      <c r="H3405">
        <v>7.57</v>
      </c>
      <c r="I3405">
        <v>0</v>
      </c>
      <c r="J3405">
        <f t="shared" si="639"/>
        <v>0</v>
      </c>
      <c r="K3405">
        <f t="shared" si="640"/>
        <v>0</v>
      </c>
      <c r="L3405">
        <v>0</v>
      </c>
      <c r="M3405">
        <f t="shared" si="641"/>
        <v>0</v>
      </c>
      <c r="N3405">
        <f t="shared" si="642"/>
        <v>0</v>
      </c>
      <c r="O3405">
        <f t="shared" si="643"/>
        <v>0</v>
      </c>
      <c r="P3405" s="34" t="s">
        <v>77</v>
      </c>
      <c r="Q3405" s="33">
        <f t="shared" si="644"/>
        <v>1.9999999999999574E-2</v>
      </c>
      <c r="R3405" s="33">
        <f t="shared" si="645"/>
        <v>0.1800000000000006</v>
      </c>
      <c r="S3405" s="33">
        <f t="shared" si="646"/>
        <v>0</v>
      </c>
      <c r="T3405" s="33">
        <f t="shared" si="647"/>
        <v>0</v>
      </c>
      <c r="V3405" s="16">
        <f t="shared" si="649"/>
        <v>1.0416666664241347E-2</v>
      </c>
      <c r="W3405" s="2">
        <f t="shared" si="648"/>
        <v>45099.947916666664</v>
      </c>
    </row>
    <row r="3406" spans="1:23" x14ac:dyDescent="0.25">
      <c r="A3406">
        <v>2023</v>
      </c>
      <c r="B3406" t="s">
        <v>75</v>
      </c>
      <c r="C3406" t="s">
        <v>76</v>
      </c>
      <c r="D3406" s="45">
        <v>45099.958333333336</v>
      </c>
      <c r="E3406">
        <v>84.2</v>
      </c>
      <c r="F3406">
        <v>0.52800000000000002</v>
      </c>
      <c r="G3406">
        <v>19.66</v>
      </c>
      <c r="H3406">
        <v>7.39</v>
      </c>
      <c r="I3406">
        <v>0</v>
      </c>
      <c r="J3406">
        <f t="shared" si="639"/>
        <v>0</v>
      </c>
      <c r="K3406">
        <f t="shared" si="640"/>
        <v>0</v>
      </c>
      <c r="L3406">
        <v>0</v>
      </c>
      <c r="M3406">
        <f t="shared" si="641"/>
        <v>0</v>
      </c>
      <c r="N3406">
        <f t="shared" si="642"/>
        <v>0</v>
      </c>
      <c r="O3406">
        <f t="shared" si="643"/>
        <v>0</v>
      </c>
      <c r="P3406" s="34" t="s">
        <v>77</v>
      </c>
      <c r="Q3406" s="33">
        <f t="shared" si="644"/>
        <v>1.9999999999999574E-2</v>
      </c>
      <c r="R3406" s="33">
        <f t="shared" si="645"/>
        <v>9.9999999999997868E-3</v>
      </c>
      <c r="S3406" s="33">
        <f t="shared" si="646"/>
        <v>2.2999999999999998</v>
      </c>
      <c r="T3406" s="33">
        <f t="shared" si="647"/>
        <v>0</v>
      </c>
      <c r="V3406" s="16">
        <f t="shared" si="649"/>
        <v>1.0416666671517305E-2</v>
      </c>
      <c r="W3406" s="2">
        <f t="shared" si="648"/>
        <v>45099.958333333328</v>
      </c>
    </row>
    <row r="3407" spans="1:23" x14ac:dyDescent="0.25">
      <c r="A3407">
        <v>2023</v>
      </c>
      <c r="B3407" t="s">
        <v>75</v>
      </c>
      <c r="C3407" t="s">
        <v>76</v>
      </c>
      <c r="D3407" s="45">
        <v>45099.96875</v>
      </c>
      <c r="E3407">
        <v>84.1</v>
      </c>
      <c r="F3407">
        <v>0.52800000000000002</v>
      </c>
      <c r="G3407">
        <v>19.64</v>
      </c>
      <c r="H3407">
        <v>7.38</v>
      </c>
      <c r="I3407">
        <v>2.2999999999999998</v>
      </c>
      <c r="J3407">
        <f t="shared" si="639"/>
        <v>0</v>
      </c>
      <c r="K3407">
        <f t="shared" si="640"/>
        <v>0</v>
      </c>
      <c r="L3407">
        <f>IF(I3407="",0.5,IF(I3407&lt;=0.1,2,IF(I3407&gt;=5000,2, IF(AND(I3407&gt;0.1,I3407&lt;0.2),5, IF(AND(I3407&gt;900,I3407&lt;5000),5,IF(S3407&gt;=2500,1.5,0))))))</f>
        <v>0</v>
      </c>
      <c r="M3407">
        <f t="shared" si="641"/>
        <v>0</v>
      </c>
      <c r="N3407">
        <f t="shared" si="642"/>
        <v>0</v>
      </c>
      <c r="O3407">
        <f t="shared" si="643"/>
        <v>0</v>
      </c>
      <c r="P3407" s="34" t="s">
        <v>77</v>
      </c>
      <c r="Q3407" s="33">
        <f t="shared" si="644"/>
        <v>1.9999999999999574E-2</v>
      </c>
      <c r="R3407" s="33">
        <f t="shared" si="645"/>
        <v>1.9999999999999574E-2</v>
      </c>
      <c r="S3407" s="33">
        <f t="shared" si="646"/>
        <v>2.2999999999999998</v>
      </c>
      <c r="T3407" s="33">
        <f t="shared" si="647"/>
        <v>0</v>
      </c>
      <c r="V3407" s="16">
        <f t="shared" si="649"/>
        <v>1.0416666664241347E-2</v>
      </c>
      <c r="W3407" s="2">
        <f t="shared" si="648"/>
        <v>45099.96875</v>
      </c>
    </row>
    <row r="3408" spans="1:23" x14ac:dyDescent="0.25">
      <c r="A3408">
        <v>2023</v>
      </c>
      <c r="B3408" t="s">
        <v>75</v>
      </c>
      <c r="C3408" t="s">
        <v>76</v>
      </c>
      <c r="D3408" s="45">
        <v>45099.979166666664</v>
      </c>
      <c r="E3408">
        <v>83.8</v>
      </c>
      <c r="F3408">
        <v>0.52800000000000002</v>
      </c>
      <c r="G3408">
        <v>19.62</v>
      </c>
      <c r="H3408">
        <v>7.36</v>
      </c>
      <c r="I3408">
        <v>0</v>
      </c>
      <c r="J3408">
        <f t="shared" si="639"/>
        <v>0</v>
      </c>
      <c r="K3408">
        <f t="shared" si="640"/>
        <v>0</v>
      </c>
      <c r="L3408">
        <v>0</v>
      </c>
      <c r="M3408">
        <f t="shared" si="641"/>
        <v>0</v>
      </c>
      <c r="N3408">
        <f t="shared" si="642"/>
        <v>0</v>
      </c>
      <c r="O3408">
        <f t="shared" si="643"/>
        <v>0</v>
      </c>
      <c r="P3408" s="34" t="s">
        <v>77</v>
      </c>
      <c r="Q3408" s="33">
        <f t="shared" si="644"/>
        <v>1.0000000000001563E-2</v>
      </c>
      <c r="R3408" s="33">
        <f t="shared" si="645"/>
        <v>9.0000000000000746E-2</v>
      </c>
      <c r="S3408" s="33">
        <f t="shared" si="646"/>
        <v>0</v>
      </c>
      <c r="T3408" s="33">
        <f t="shared" si="647"/>
        <v>1</v>
      </c>
      <c r="V3408" s="16">
        <f t="shared" si="649"/>
        <v>1.0416666664241347E-2</v>
      </c>
      <c r="W3408" s="2">
        <f t="shared" si="648"/>
        <v>45099.979166666664</v>
      </c>
    </row>
    <row r="3409" spans="1:23" x14ac:dyDescent="0.25">
      <c r="A3409">
        <v>2023</v>
      </c>
      <c r="B3409" t="s">
        <v>75</v>
      </c>
      <c r="C3409" t="s">
        <v>76</v>
      </c>
      <c r="D3409" s="45">
        <v>45099.989583333336</v>
      </c>
      <c r="E3409">
        <v>82.7</v>
      </c>
      <c r="F3409">
        <v>0.52900000000000003</v>
      </c>
      <c r="G3409">
        <v>19.61</v>
      </c>
      <c r="H3409">
        <v>7.27</v>
      </c>
      <c r="I3409">
        <v>0</v>
      </c>
      <c r="J3409">
        <f t="shared" si="639"/>
        <v>0</v>
      </c>
      <c r="K3409">
        <f t="shared" si="640"/>
        <v>0</v>
      </c>
      <c r="L3409">
        <v>0</v>
      </c>
      <c r="M3409">
        <f t="shared" si="641"/>
        <v>0</v>
      </c>
      <c r="N3409">
        <f t="shared" si="642"/>
        <v>0</v>
      </c>
      <c r="O3409">
        <f t="shared" si="643"/>
        <v>0</v>
      </c>
      <c r="P3409" s="34" t="s">
        <v>77</v>
      </c>
      <c r="Q3409" s="33">
        <f t="shared" si="644"/>
        <v>3.0000000000001137E-2</v>
      </c>
      <c r="R3409" s="33">
        <f t="shared" si="645"/>
        <v>6.9999999999999396E-2</v>
      </c>
      <c r="S3409" s="33">
        <f t="shared" si="646"/>
        <v>0</v>
      </c>
      <c r="T3409" s="33">
        <f t="shared" si="647"/>
        <v>1</v>
      </c>
      <c r="V3409" s="16">
        <f t="shared" si="649"/>
        <v>1.0416666671517305E-2</v>
      </c>
      <c r="W3409" s="2">
        <f t="shared" si="648"/>
        <v>45099.989583333328</v>
      </c>
    </row>
    <row r="3410" spans="1:23" x14ac:dyDescent="0.25">
      <c r="A3410">
        <v>2023</v>
      </c>
      <c r="B3410" t="s">
        <v>75</v>
      </c>
      <c r="C3410" t="s">
        <v>76</v>
      </c>
      <c r="D3410" s="45">
        <v>45100</v>
      </c>
      <c r="E3410">
        <v>81.900000000000006</v>
      </c>
      <c r="F3410">
        <v>0.52800000000000002</v>
      </c>
      <c r="G3410">
        <v>19.579999999999998</v>
      </c>
      <c r="H3410">
        <v>7.2</v>
      </c>
      <c r="I3410">
        <v>0</v>
      </c>
      <c r="J3410">
        <f t="shared" si="639"/>
        <v>0</v>
      </c>
      <c r="K3410">
        <f t="shared" si="640"/>
        <v>0</v>
      </c>
      <c r="L3410">
        <v>0</v>
      </c>
      <c r="M3410">
        <f t="shared" si="641"/>
        <v>0</v>
      </c>
      <c r="N3410">
        <f t="shared" si="642"/>
        <v>0</v>
      </c>
      <c r="O3410">
        <f t="shared" si="643"/>
        <v>0</v>
      </c>
      <c r="P3410" s="34" t="s">
        <v>77</v>
      </c>
      <c r="Q3410" s="33">
        <f t="shared" si="644"/>
        <v>9.9999999999980105E-3</v>
      </c>
      <c r="R3410" s="33">
        <f t="shared" si="645"/>
        <v>3.0000000000000249E-2</v>
      </c>
      <c r="S3410" s="33">
        <f t="shared" si="646"/>
        <v>0</v>
      </c>
      <c r="T3410" s="33">
        <f t="shared" si="647"/>
        <v>1</v>
      </c>
      <c r="V3410" s="16">
        <f t="shared" si="649"/>
        <v>1.0416666664241347E-2</v>
      </c>
      <c r="W3410" s="2">
        <f t="shared" si="648"/>
        <v>45100</v>
      </c>
    </row>
    <row r="3411" spans="1:23" x14ac:dyDescent="0.25">
      <c r="A3411">
        <v>2023</v>
      </c>
      <c r="B3411" t="s">
        <v>75</v>
      </c>
      <c r="C3411" t="s">
        <v>76</v>
      </c>
      <c r="D3411" s="45">
        <v>45100.010416666664</v>
      </c>
      <c r="E3411">
        <v>81.5</v>
      </c>
      <c r="F3411">
        <v>0.52900000000000003</v>
      </c>
      <c r="G3411">
        <v>19.57</v>
      </c>
      <c r="H3411">
        <v>7.17</v>
      </c>
      <c r="I3411">
        <v>0</v>
      </c>
      <c r="J3411">
        <f t="shared" ref="J3411:J3474" si="650">IF(G3411="",0.5,IF(G3411&lt;=0,2,IF(G3411&gt;=40,2, IF(AND(G3411&gt;0,G3411&lt;1),5,IF(AND(G3411&gt;35,G3411&lt;40),5,IF(Q3411&gt;=1.5,1.5,0))))))</f>
        <v>0</v>
      </c>
      <c r="K3411">
        <f t="shared" ref="K3411:K3474" si="651">IF(H3411="",0.5,IF(H3411&lt;=0.1,2,IF(H3411&gt;=20,2, IF(AND(H3411&gt;0.1,H3411&lt;0.2),5,IF(AND(H3411&gt;16,H3411&lt;20),5,IF(R3411&gt;=2,1.5,0))))))</f>
        <v>0</v>
      </c>
      <c r="L3411">
        <v>0</v>
      </c>
      <c r="M3411">
        <f t="shared" ref="M3411:M3474" si="652">IF(F3411="",0.5,IF(F3411*1000&lt;=10,2,IF(F3411*1000&gt;=35000,2,IF(AND(F3411*1000&gt;10,F3411*1000&lt;20),5, IF(AND(F3411*1000&gt;6000,F3411*1000&lt;35000),5,IF(T3411&gt;=5000,1.5,0))))))</f>
        <v>0</v>
      </c>
      <c r="N3411">
        <f t="shared" ref="N3411:N3474" si="653">IF(A3411="",0.5,IF(B3411="",0.5,IF(C3411="",0.5,IF(D3411="",0.5,IF(U3411="Y",0.01,0)))))</f>
        <v>0</v>
      </c>
      <c r="O3411">
        <f t="shared" ref="O3411:O3474" si="654">COUNTIF(J3411:N3411,"&gt;0")</f>
        <v>0</v>
      </c>
      <c r="P3411" s="34" t="s">
        <v>77</v>
      </c>
      <c r="Q3411" s="33">
        <f t="shared" si="644"/>
        <v>3.0000000000001137E-2</v>
      </c>
      <c r="R3411" s="33">
        <f t="shared" si="645"/>
        <v>4.9999999999999822E-2</v>
      </c>
      <c r="S3411" s="33">
        <f t="shared" si="646"/>
        <v>0</v>
      </c>
      <c r="T3411" s="33">
        <f t="shared" si="647"/>
        <v>0</v>
      </c>
      <c r="V3411" s="16">
        <f t="shared" si="649"/>
        <v>1.0416666664241347E-2</v>
      </c>
      <c r="W3411" s="2">
        <f t="shared" si="648"/>
        <v>45100.010416666664</v>
      </c>
    </row>
    <row r="3412" spans="1:23" x14ac:dyDescent="0.25">
      <c r="A3412">
        <v>2023</v>
      </c>
      <c r="B3412" t="s">
        <v>75</v>
      </c>
      <c r="C3412" t="s">
        <v>76</v>
      </c>
      <c r="D3412" s="45">
        <v>45100.020833333336</v>
      </c>
      <c r="E3412">
        <v>80.900000000000006</v>
      </c>
      <c r="F3412">
        <v>0.52900000000000003</v>
      </c>
      <c r="G3412">
        <v>19.54</v>
      </c>
      <c r="H3412">
        <v>7.12</v>
      </c>
      <c r="I3412">
        <v>0</v>
      </c>
      <c r="J3412">
        <f t="shared" si="650"/>
        <v>0</v>
      </c>
      <c r="K3412">
        <f t="shared" si="651"/>
        <v>0</v>
      </c>
      <c r="L3412">
        <v>0</v>
      </c>
      <c r="M3412">
        <f t="shared" si="652"/>
        <v>0</v>
      </c>
      <c r="N3412">
        <f t="shared" si="653"/>
        <v>0</v>
      </c>
      <c r="O3412">
        <f t="shared" si="654"/>
        <v>0</v>
      </c>
      <c r="P3412" s="34" t="s">
        <v>77</v>
      </c>
      <c r="Q3412" s="33">
        <f t="shared" si="644"/>
        <v>0</v>
      </c>
      <c r="R3412" s="33">
        <f t="shared" si="645"/>
        <v>4.9999999999999822E-2</v>
      </c>
      <c r="S3412" s="33">
        <f t="shared" si="646"/>
        <v>0</v>
      </c>
      <c r="T3412" s="33">
        <f t="shared" si="647"/>
        <v>0</v>
      </c>
      <c r="V3412" s="16">
        <f t="shared" si="649"/>
        <v>1.0416666671517305E-2</v>
      </c>
      <c r="W3412" s="2">
        <f t="shared" si="648"/>
        <v>45100.020833333328</v>
      </c>
    </row>
    <row r="3413" spans="1:23" x14ac:dyDescent="0.25">
      <c r="A3413">
        <v>2023</v>
      </c>
      <c r="B3413" t="s">
        <v>75</v>
      </c>
      <c r="C3413" t="s">
        <v>76</v>
      </c>
      <c r="D3413" s="45">
        <v>45100.03125</v>
      </c>
      <c r="E3413">
        <v>80.400000000000006</v>
      </c>
      <c r="F3413">
        <v>0.52900000000000003</v>
      </c>
      <c r="G3413">
        <v>19.54</v>
      </c>
      <c r="H3413">
        <v>7.07</v>
      </c>
      <c r="I3413">
        <v>0</v>
      </c>
      <c r="J3413">
        <f t="shared" si="650"/>
        <v>0</v>
      </c>
      <c r="K3413">
        <f t="shared" si="651"/>
        <v>0</v>
      </c>
      <c r="L3413">
        <v>0</v>
      </c>
      <c r="M3413">
        <f t="shared" si="652"/>
        <v>0</v>
      </c>
      <c r="N3413">
        <f t="shared" si="653"/>
        <v>0</v>
      </c>
      <c r="O3413">
        <f t="shared" si="654"/>
        <v>0</v>
      </c>
      <c r="P3413" s="34" t="s">
        <v>77</v>
      </c>
      <c r="Q3413" s="33">
        <f t="shared" si="644"/>
        <v>2.9999999999997584E-2</v>
      </c>
      <c r="R3413" s="33">
        <f t="shared" si="645"/>
        <v>4.0000000000000036E-2</v>
      </c>
      <c r="S3413" s="33">
        <f t="shared" si="646"/>
        <v>0</v>
      </c>
      <c r="T3413" s="33">
        <f t="shared" si="647"/>
        <v>0</v>
      </c>
      <c r="V3413" s="16">
        <f t="shared" si="649"/>
        <v>1.0416666664241347E-2</v>
      </c>
      <c r="W3413" s="2">
        <f t="shared" si="648"/>
        <v>45100.03125</v>
      </c>
    </row>
    <row r="3414" spans="1:23" x14ac:dyDescent="0.25">
      <c r="A3414">
        <v>2023</v>
      </c>
      <c r="B3414" t="s">
        <v>75</v>
      </c>
      <c r="C3414" t="s">
        <v>76</v>
      </c>
      <c r="D3414" s="45">
        <v>45100.041666666664</v>
      </c>
      <c r="E3414">
        <v>79.900000000000006</v>
      </c>
      <c r="F3414">
        <v>0.52900000000000003</v>
      </c>
      <c r="G3414">
        <v>19.510000000000002</v>
      </c>
      <c r="H3414">
        <v>7.03</v>
      </c>
      <c r="I3414">
        <v>0</v>
      </c>
      <c r="J3414">
        <f t="shared" si="650"/>
        <v>0</v>
      </c>
      <c r="K3414">
        <f t="shared" si="651"/>
        <v>0</v>
      </c>
      <c r="L3414">
        <v>0</v>
      </c>
      <c r="M3414">
        <f t="shared" si="652"/>
        <v>0</v>
      </c>
      <c r="N3414">
        <f t="shared" si="653"/>
        <v>0</v>
      </c>
      <c r="O3414">
        <f t="shared" si="654"/>
        <v>0</v>
      </c>
      <c r="P3414" s="34" t="s">
        <v>77</v>
      </c>
      <c r="Q3414" s="33">
        <f t="shared" si="644"/>
        <v>2.0000000000003126E-2</v>
      </c>
      <c r="R3414" s="33">
        <f t="shared" si="645"/>
        <v>2.0000000000000462E-2</v>
      </c>
      <c r="S3414" s="33">
        <f t="shared" si="646"/>
        <v>0</v>
      </c>
      <c r="T3414" s="33">
        <f t="shared" si="647"/>
        <v>0</v>
      </c>
      <c r="V3414" s="16">
        <f t="shared" si="649"/>
        <v>1.0416666664241347E-2</v>
      </c>
      <c r="W3414" s="2">
        <f t="shared" si="648"/>
        <v>45100.041666666664</v>
      </c>
    </row>
    <row r="3415" spans="1:23" x14ac:dyDescent="0.25">
      <c r="A3415">
        <v>2023</v>
      </c>
      <c r="B3415" t="s">
        <v>75</v>
      </c>
      <c r="C3415" t="s">
        <v>76</v>
      </c>
      <c r="D3415" s="45">
        <v>45100.052083333336</v>
      </c>
      <c r="E3415">
        <v>79.599999999999994</v>
      </c>
      <c r="F3415">
        <v>0.52900000000000003</v>
      </c>
      <c r="G3415">
        <v>19.489999999999998</v>
      </c>
      <c r="H3415">
        <v>7.01</v>
      </c>
      <c r="I3415">
        <v>0</v>
      </c>
      <c r="J3415">
        <f t="shared" si="650"/>
        <v>0</v>
      </c>
      <c r="K3415">
        <f t="shared" si="651"/>
        <v>0</v>
      </c>
      <c r="L3415">
        <v>0</v>
      </c>
      <c r="M3415">
        <f t="shared" si="652"/>
        <v>0</v>
      </c>
      <c r="N3415">
        <f t="shared" si="653"/>
        <v>0</v>
      </c>
      <c r="O3415">
        <f t="shared" si="654"/>
        <v>0</v>
      </c>
      <c r="P3415" s="34" t="s">
        <v>77</v>
      </c>
      <c r="Q3415" s="33">
        <f t="shared" si="644"/>
        <v>1.9999999999999574E-2</v>
      </c>
      <c r="R3415" s="33">
        <f t="shared" si="645"/>
        <v>2.9999999999999361E-2</v>
      </c>
      <c r="S3415" s="33">
        <f t="shared" si="646"/>
        <v>0.4</v>
      </c>
      <c r="T3415" s="33">
        <f t="shared" si="647"/>
        <v>0</v>
      </c>
      <c r="V3415" s="16">
        <f t="shared" si="649"/>
        <v>1.0416666671517305E-2</v>
      </c>
      <c r="W3415" s="2">
        <f t="shared" si="648"/>
        <v>45100.052083333328</v>
      </c>
    </row>
    <row r="3416" spans="1:23" x14ac:dyDescent="0.25">
      <c r="A3416">
        <v>2023</v>
      </c>
      <c r="B3416" t="s">
        <v>75</v>
      </c>
      <c r="C3416" t="s">
        <v>76</v>
      </c>
      <c r="D3416" s="45">
        <v>45100.0625</v>
      </c>
      <c r="E3416">
        <v>79.2</v>
      </c>
      <c r="F3416">
        <v>0.52900000000000003</v>
      </c>
      <c r="G3416">
        <v>19.47</v>
      </c>
      <c r="H3416">
        <v>6.98</v>
      </c>
      <c r="I3416">
        <v>0.4</v>
      </c>
      <c r="J3416">
        <f t="shared" si="650"/>
        <v>0</v>
      </c>
      <c r="K3416">
        <f t="shared" si="651"/>
        <v>0</v>
      </c>
      <c r="L3416">
        <f>IF(I3416="",0.5,IF(I3416&lt;=0.1,2,IF(I3416&gt;=5000,2, IF(AND(I3416&gt;0.1,I3416&lt;0.2),5, IF(AND(I3416&gt;900,I3416&lt;5000),5,IF(S3416&gt;=2500,1.5,0))))))</f>
        <v>0</v>
      </c>
      <c r="M3416">
        <f t="shared" si="652"/>
        <v>0</v>
      </c>
      <c r="N3416">
        <f t="shared" si="653"/>
        <v>0</v>
      </c>
      <c r="O3416">
        <f t="shared" si="654"/>
        <v>0</v>
      </c>
      <c r="P3416" s="34" t="s">
        <v>77</v>
      </c>
      <c r="Q3416" s="33">
        <f t="shared" si="644"/>
        <v>1.9999999999999574E-2</v>
      </c>
      <c r="R3416" s="33">
        <f t="shared" si="645"/>
        <v>6.0000000000000497E-2</v>
      </c>
      <c r="S3416" s="33">
        <f t="shared" si="646"/>
        <v>0.4</v>
      </c>
      <c r="T3416" s="33">
        <f t="shared" si="647"/>
        <v>0</v>
      </c>
      <c r="V3416" s="16">
        <f t="shared" si="649"/>
        <v>1.0416666664241347E-2</v>
      </c>
      <c r="W3416" s="2">
        <f t="shared" si="648"/>
        <v>45100.0625</v>
      </c>
    </row>
    <row r="3417" spans="1:23" x14ac:dyDescent="0.25">
      <c r="A3417">
        <v>2023</v>
      </c>
      <c r="B3417" t="s">
        <v>75</v>
      </c>
      <c r="C3417" t="s">
        <v>76</v>
      </c>
      <c r="D3417" s="45">
        <v>45100.072916666664</v>
      </c>
      <c r="E3417">
        <v>78.5</v>
      </c>
      <c r="F3417">
        <v>0.52900000000000003</v>
      </c>
      <c r="G3417">
        <v>19.45</v>
      </c>
      <c r="H3417">
        <v>6.92</v>
      </c>
      <c r="I3417">
        <v>0</v>
      </c>
      <c r="J3417">
        <f t="shared" si="650"/>
        <v>0</v>
      </c>
      <c r="K3417">
        <f t="shared" si="651"/>
        <v>0</v>
      </c>
      <c r="L3417">
        <v>0</v>
      </c>
      <c r="M3417">
        <f t="shared" si="652"/>
        <v>0</v>
      </c>
      <c r="N3417">
        <f t="shared" si="653"/>
        <v>0</v>
      </c>
      <c r="O3417">
        <f t="shared" si="654"/>
        <v>0</v>
      </c>
      <c r="P3417" s="34" t="s">
        <v>77</v>
      </c>
      <c r="Q3417" s="33">
        <f t="shared" si="644"/>
        <v>1.9999999999999574E-2</v>
      </c>
      <c r="R3417" s="33">
        <f t="shared" si="645"/>
        <v>4.0000000000000036E-2</v>
      </c>
      <c r="S3417" s="33">
        <f t="shared" si="646"/>
        <v>0</v>
      </c>
      <c r="T3417" s="33">
        <f t="shared" si="647"/>
        <v>1</v>
      </c>
      <c r="V3417" s="16">
        <f t="shared" si="649"/>
        <v>1.0416666664241347E-2</v>
      </c>
      <c r="W3417" s="2">
        <f t="shared" si="648"/>
        <v>45100.072916666664</v>
      </c>
    </row>
    <row r="3418" spans="1:23" x14ac:dyDescent="0.25">
      <c r="A3418">
        <v>2023</v>
      </c>
      <c r="B3418" t="s">
        <v>75</v>
      </c>
      <c r="C3418" t="s">
        <v>76</v>
      </c>
      <c r="D3418" s="45">
        <v>45100.083333333336</v>
      </c>
      <c r="E3418">
        <v>78</v>
      </c>
      <c r="F3418">
        <v>0.53</v>
      </c>
      <c r="G3418">
        <v>19.43</v>
      </c>
      <c r="H3418">
        <v>6.88</v>
      </c>
      <c r="I3418">
        <v>0</v>
      </c>
      <c r="J3418">
        <f t="shared" si="650"/>
        <v>0</v>
      </c>
      <c r="K3418">
        <f t="shared" si="651"/>
        <v>0</v>
      </c>
      <c r="L3418">
        <v>0</v>
      </c>
      <c r="M3418">
        <f t="shared" si="652"/>
        <v>0</v>
      </c>
      <c r="N3418">
        <f t="shared" si="653"/>
        <v>0</v>
      </c>
      <c r="O3418">
        <f t="shared" si="654"/>
        <v>0</v>
      </c>
      <c r="P3418" s="34" t="s">
        <v>77</v>
      </c>
      <c r="Q3418" s="33">
        <f t="shared" si="644"/>
        <v>1.9999999999999574E-2</v>
      </c>
      <c r="R3418" s="33">
        <f t="shared" si="645"/>
        <v>9.9999999999997868E-3</v>
      </c>
      <c r="S3418" s="33">
        <f t="shared" si="646"/>
        <v>0.3</v>
      </c>
      <c r="T3418" s="33">
        <f t="shared" si="647"/>
        <v>0</v>
      </c>
      <c r="V3418" s="16">
        <f t="shared" si="649"/>
        <v>1.0416666671517305E-2</v>
      </c>
      <c r="W3418" s="2">
        <f t="shared" si="648"/>
        <v>45100.083333333328</v>
      </c>
    </row>
    <row r="3419" spans="1:23" x14ac:dyDescent="0.25">
      <c r="A3419">
        <v>2023</v>
      </c>
      <c r="B3419" t="s">
        <v>75</v>
      </c>
      <c r="C3419" t="s">
        <v>76</v>
      </c>
      <c r="D3419" s="45">
        <v>45100.09375</v>
      </c>
      <c r="E3419">
        <v>78.099999999999994</v>
      </c>
      <c r="F3419">
        <v>0.53</v>
      </c>
      <c r="G3419">
        <v>19.41</v>
      </c>
      <c r="H3419">
        <v>6.89</v>
      </c>
      <c r="I3419">
        <v>0.3</v>
      </c>
      <c r="J3419">
        <f t="shared" si="650"/>
        <v>0</v>
      </c>
      <c r="K3419">
        <f t="shared" si="651"/>
        <v>0</v>
      </c>
      <c r="L3419">
        <f>IF(I3419="",0.5,IF(I3419&lt;=0.1,2,IF(I3419&gt;=5000,2, IF(AND(I3419&gt;0.1,I3419&lt;0.2),5, IF(AND(I3419&gt;900,I3419&lt;5000),5,IF(S3419&gt;=2500,1.5,0))))))</f>
        <v>0</v>
      </c>
      <c r="M3419">
        <f t="shared" si="652"/>
        <v>0</v>
      </c>
      <c r="N3419">
        <f t="shared" si="653"/>
        <v>0</v>
      </c>
      <c r="O3419">
        <f t="shared" si="654"/>
        <v>0</v>
      </c>
      <c r="P3419" s="34" t="s">
        <v>77</v>
      </c>
      <c r="Q3419" s="33">
        <f t="shared" si="644"/>
        <v>1.9999999999999574E-2</v>
      </c>
      <c r="R3419" s="33">
        <f t="shared" si="645"/>
        <v>4.9999999999999822E-2</v>
      </c>
      <c r="S3419" s="33">
        <f t="shared" si="646"/>
        <v>0</v>
      </c>
      <c r="T3419" s="33">
        <f t="shared" si="647"/>
        <v>1</v>
      </c>
      <c r="V3419" s="16">
        <f t="shared" si="649"/>
        <v>1.0416666664241347E-2</v>
      </c>
      <c r="W3419" s="2">
        <f t="shared" si="648"/>
        <v>45100.09375</v>
      </c>
    </row>
    <row r="3420" spans="1:23" x14ac:dyDescent="0.25">
      <c r="A3420">
        <v>2023</v>
      </c>
      <c r="B3420" t="s">
        <v>75</v>
      </c>
      <c r="C3420" t="s">
        <v>76</v>
      </c>
      <c r="D3420" s="45">
        <v>45100.104166666664</v>
      </c>
      <c r="E3420">
        <v>77.5</v>
      </c>
      <c r="F3420">
        <v>0.52900000000000003</v>
      </c>
      <c r="G3420">
        <v>19.39</v>
      </c>
      <c r="H3420">
        <v>6.84</v>
      </c>
      <c r="I3420">
        <v>0.3</v>
      </c>
      <c r="J3420">
        <f t="shared" si="650"/>
        <v>0</v>
      </c>
      <c r="K3420">
        <f t="shared" si="651"/>
        <v>0</v>
      </c>
      <c r="L3420">
        <f>IF(I3420="",0.5,IF(I3420&lt;=0.1,2,IF(I3420&gt;=5000,2, IF(AND(I3420&gt;0.1,I3420&lt;0.2),5, IF(AND(I3420&gt;900,I3420&lt;5000),5,IF(S3420&gt;=2500,1.5,0))))))</f>
        <v>0</v>
      </c>
      <c r="M3420">
        <f t="shared" si="652"/>
        <v>0</v>
      </c>
      <c r="N3420">
        <f t="shared" si="653"/>
        <v>0</v>
      </c>
      <c r="O3420">
        <f t="shared" si="654"/>
        <v>0</v>
      </c>
      <c r="P3420" s="34" t="s">
        <v>77</v>
      </c>
      <c r="Q3420" s="33">
        <f t="shared" si="644"/>
        <v>1.9999999999999574E-2</v>
      </c>
      <c r="R3420" s="33">
        <f t="shared" si="645"/>
        <v>4.9999999999999822E-2</v>
      </c>
      <c r="S3420" s="33">
        <f t="shared" si="646"/>
        <v>0.3</v>
      </c>
      <c r="T3420" s="33">
        <f t="shared" si="647"/>
        <v>1</v>
      </c>
      <c r="V3420" s="16">
        <f t="shared" si="649"/>
        <v>1.0416666664241347E-2</v>
      </c>
      <c r="W3420" s="2">
        <f t="shared" si="648"/>
        <v>45100.104166666664</v>
      </c>
    </row>
    <row r="3421" spans="1:23" x14ac:dyDescent="0.25">
      <c r="A3421">
        <v>2023</v>
      </c>
      <c r="B3421" t="s">
        <v>75</v>
      </c>
      <c r="C3421" t="s">
        <v>76</v>
      </c>
      <c r="D3421" s="45">
        <v>45100.114583333336</v>
      </c>
      <c r="E3421">
        <v>76.900000000000006</v>
      </c>
      <c r="F3421">
        <v>0.53</v>
      </c>
      <c r="G3421">
        <v>19.37</v>
      </c>
      <c r="H3421">
        <v>6.79</v>
      </c>
      <c r="I3421">
        <v>0</v>
      </c>
      <c r="J3421">
        <f t="shared" si="650"/>
        <v>0</v>
      </c>
      <c r="K3421">
        <f t="shared" si="651"/>
        <v>0</v>
      </c>
      <c r="L3421">
        <v>0</v>
      </c>
      <c r="M3421">
        <f t="shared" si="652"/>
        <v>0</v>
      </c>
      <c r="N3421">
        <f t="shared" si="653"/>
        <v>0</v>
      </c>
      <c r="O3421">
        <f t="shared" si="654"/>
        <v>0</v>
      </c>
      <c r="P3421" s="34" t="s">
        <v>77</v>
      </c>
      <c r="Q3421" s="33">
        <f t="shared" si="644"/>
        <v>1.9999999999999574E-2</v>
      </c>
      <c r="R3421" s="33">
        <f t="shared" si="645"/>
        <v>0</v>
      </c>
      <c r="S3421" s="33">
        <f t="shared" si="646"/>
        <v>1</v>
      </c>
      <c r="T3421" s="33">
        <f t="shared" si="647"/>
        <v>0</v>
      </c>
      <c r="V3421" s="16">
        <f t="shared" si="649"/>
        <v>1.0416666671517305E-2</v>
      </c>
      <c r="W3421" s="2">
        <f t="shared" si="648"/>
        <v>45100.114583333328</v>
      </c>
    </row>
    <row r="3422" spans="1:23" x14ac:dyDescent="0.25">
      <c r="A3422">
        <v>2023</v>
      </c>
      <c r="B3422" t="s">
        <v>75</v>
      </c>
      <c r="C3422" t="s">
        <v>76</v>
      </c>
      <c r="D3422" s="45">
        <v>45100.125</v>
      </c>
      <c r="E3422">
        <v>76.900000000000006</v>
      </c>
      <c r="F3422">
        <v>0.53</v>
      </c>
      <c r="G3422">
        <v>19.350000000000001</v>
      </c>
      <c r="H3422">
        <v>6.79</v>
      </c>
      <c r="I3422">
        <v>1</v>
      </c>
      <c r="J3422">
        <f t="shared" si="650"/>
        <v>0</v>
      </c>
      <c r="K3422">
        <f t="shared" si="651"/>
        <v>0</v>
      </c>
      <c r="L3422">
        <f>IF(I3422="",0.5,IF(I3422&lt;=0.1,2,IF(I3422&gt;=5000,2, IF(AND(I3422&gt;0.1,I3422&lt;0.2),5, IF(AND(I3422&gt;900,I3422&lt;5000),5,IF(S3422&gt;=2500,1.5,0))))))</f>
        <v>0</v>
      </c>
      <c r="M3422">
        <f t="shared" si="652"/>
        <v>0</v>
      </c>
      <c r="N3422">
        <f t="shared" si="653"/>
        <v>0</v>
      </c>
      <c r="O3422">
        <f t="shared" si="654"/>
        <v>0</v>
      </c>
      <c r="P3422" s="34" t="s">
        <v>77</v>
      </c>
      <c r="Q3422" s="33">
        <f t="shared" si="644"/>
        <v>3.0000000000001137E-2</v>
      </c>
      <c r="R3422" s="33">
        <f t="shared" si="645"/>
        <v>4.0000000000000036E-2</v>
      </c>
      <c r="S3422" s="33">
        <f t="shared" si="646"/>
        <v>0.7</v>
      </c>
      <c r="T3422" s="33">
        <f t="shared" si="647"/>
        <v>0</v>
      </c>
      <c r="V3422" s="16">
        <f t="shared" si="649"/>
        <v>1.0416666664241347E-2</v>
      </c>
      <c r="W3422" s="2">
        <f t="shared" si="648"/>
        <v>45100.125</v>
      </c>
    </row>
    <row r="3423" spans="1:23" x14ac:dyDescent="0.25">
      <c r="A3423">
        <v>2023</v>
      </c>
      <c r="B3423" t="s">
        <v>75</v>
      </c>
      <c r="C3423" t="s">
        <v>76</v>
      </c>
      <c r="D3423" s="45">
        <v>45100.135416666664</v>
      </c>
      <c r="E3423">
        <v>76.400000000000006</v>
      </c>
      <c r="F3423">
        <v>0.53</v>
      </c>
      <c r="G3423">
        <v>19.32</v>
      </c>
      <c r="H3423">
        <v>6.75</v>
      </c>
      <c r="I3423">
        <v>0.3</v>
      </c>
      <c r="J3423">
        <f t="shared" si="650"/>
        <v>0</v>
      </c>
      <c r="K3423">
        <f t="shared" si="651"/>
        <v>0</v>
      </c>
      <c r="L3423">
        <f>IF(I3423="",0.5,IF(I3423&lt;=0.1,2,IF(I3423&gt;=5000,2, IF(AND(I3423&gt;0.1,I3423&lt;0.2),5, IF(AND(I3423&gt;900,I3423&lt;5000),5,IF(S3423&gt;=2500,1.5,0))))))</f>
        <v>0</v>
      </c>
      <c r="M3423">
        <f t="shared" si="652"/>
        <v>0</v>
      </c>
      <c r="N3423">
        <f t="shared" si="653"/>
        <v>0</v>
      </c>
      <c r="O3423">
        <f t="shared" si="654"/>
        <v>0</v>
      </c>
      <c r="P3423" s="34" t="s">
        <v>77</v>
      </c>
      <c r="Q3423" s="33">
        <f t="shared" si="644"/>
        <v>3.0000000000001137E-2</v>
      </c>
      <c r="R3423" s="33">
        <f t="shared" si="645"/>
        <v>3.0000000000000249E-2</v>
      </c>
      <c r="S3423" s="33">
        <f t="shared" si="646"/>
        <v>0.3</v>
      </c>
      <c r="T3423" s="33">
        <f t="shared" si="647"/>
        <v>0</v>
      </c>
      <c r="V3423" s="16">
        <f t="shared" si="649"/>
        <v>1.0416666664241347E-2</v>
      </c>
      <c r="W3423" s="2">
        <f t="shared" si="648"/>
        <v>45100.135416666664</v>
      </c>
    </row>
    <row r="3424" spans="1:23" x14ac:dyDescent="0.25">
      <c r="A3424">
        <v>2023</v>
      </c>
      <c r="B3424" t="s">
        <v>75</v>
      </c>
      <c r="C3424" t="s">
        <v>76</v>
      </c>
      <c r="D3424" s="45">
        <v>45100.145833333336</v>
      </c>
      <c r="E3424">
        <v>76</v>
      </c>
      <c r="F3424">
        <v>0.53</v>
      </c>
      <c r="G3424">
        <v>19.29</v>
      </c>
      <c r="H3424">
        <v>6.72</v>
      </c>
      <c r="I3424">
        <v>0</v>
      </c>
      <c r="J3424">
        <f t="shared" si="650"/>
        <v>0</v>
      </c>
      <c r="K3424">
        <f t="shared" si="651"/>
        <v>0</v>
      </c>
      <c r="L3424">
        <v>0</v>
      </c>
      <c r="M3424">
        <f t="shared" si="652"/>
        <v>0</v>
      </c>
      <c r="N3424">
        <f t="shared" si="653"/>
        <v>0</v>
      </c>
      <c r="O3424">
        <f t="shared" si="654"/>
        <v>0</v>
      </c>
      <c r="P3424" s="34" t="s">
        <v>77</v>
      </c>
      <c r="Q3424" s="33">
        <f t="shared" si="644"/>
        <v>2.9999999999997584E-2</v>
      </c>
      <c r="R3424" s="33">
        <f t="shared" si="645"/>
        <v>2.9999999999999361E-2</v>
      </c>
      <c r="S3424" s="33">
        <f t="shared" si="646"/>
        <v>1.1000000000000001</v>
      </c>
      <c r="T3424" s="33">
        <f t="shared" si="647"/>
        <v>0</v>
      </c>
      <c r="V3424" s="16">
        <f t="shared" si="649"/>
        <v>1.0416666671517305E-2</v>
      </c>
      <c r="W3424" s="2">
        <f t="shared" si="648"/>
        <v>45100.145833333328</v>
      </c>
    </row>
    <row r="3425" spans="1:23" x14ac:dyDescent="0.25">
      <c r="A3425">
        <v>2023</v>
      </c>
      <c r="B3425" t="s">
        <v>75</v>
      </c>
      <c r="C3425" t="s">
        <v>76</v>
      </c>
      <c r="D3425" s="45">
        <v>45100.15625</v>
      </c>
      <c r="E3425">
        <v>75.599999999999994</v>
      </c>
      <c r="F3425">
        <v>0.53</v>
      </c>
      <c r="G3425">
        <v>19.260000000000002</v>
      </c>
      <c r="H3425">
        <v>6.69</v>
      </c>
      <c r="I3425">
        <v>1.1000000000000001</v>
      </c>
      <c r="J3425">
        <f t="shared" si="650"/>
        <v>0</v>
      </c>
      <c r="K3425">
        <f t="shared" si="651"/>
        <v>0</v>
      </c>
      <c r="L3425">
        <f>IF(I3425="",0.5,IF(I3425&lt;=0.1,2,IF(I3425&gt;=5000,2, IF(AND(I3425&gt;0.1,I3425&lt;0.2),5, IF(AND(I3425&gt;900,I3425&lt;5000),5,IF(S3425&gt;=2500,1.5,0))))))</f>
        <v>0</v>
      </c>
      <c r="M3425">
        <f t="shared" si="652"/>
        <v>0</v>
      </c>
      <c r="N3425">
        <f t="shared" si="653"/>
        <v>0</v>
      </c>
      <c r="O3425">
        <f t="shared" si="654"/>
        <v>0</v>
      </c>
      <c r="P3425" s="34" t="s">
        <v>77</v>
      </c>
      <c r="Q3425" s="33">
        <f t="shared" si="644"/>
        <v>2.0000000000003126E-2</v>
      </c>
      <c r="R3425" s="33">
        <f t="shared" si="645"/>
        <v>9.9999999999997868E-3</v>
      </c>
      <c r="S3425" s="33">
        <f t="shared" si="646"/>
        <v>4.5</v>
      </c>
      <c r="T3425" s="33">
        <f t="shared" si="647"/>
        <v>0</v>
      </c>
      <c r="V3425" s="16">
        <f t="shared" si="649"/>
        <v>1.0416666664241347E-2</v>
      </c>
      <c r="W3425" s="2">
        <f t="shared" si="648"/>
        <v>45100.15625</v>
      </c>
    </row>
    <row r="3426" spans="1:23" x14ac:dyDescent="0.25">
      <c r="A3426">
        <v>2023</v>
      </c>
      <c r="B3426" t="s">
        <v>75</v>
      </c>
      <c r="C3426" t="s">
        <v>76</v>
      </c>
      <c r="D3426" s="45">
        <v>45100.166666666664</v>
      </c>
      <c r="E3426">
        <v>75.7</v>
      </c>
      <c r="F3426">
        <v>0.53</v>
      </c>
      <c r="G3426">
        <v>19.239999999999998</v>
      </c>
      <c r="H3426">
        <v>6.7</v>
      </c>
      <c r="I3426">
        <v>5.6</v>
      </c>
      <c r="J3426">
        <f t="shared" si="650"/>
        <v>0</v>
      </c>
      <c r="K3426">
        <f t="shared" si="651"/>
        <v>0</v>
      </c>
      <c r="L3426">
        <f>IF(I3426="",0.5,IF(I3426&lt;=0.1,2,IF(I3426&gt;=5000,2, IF(AND(I3426&gt;0.1,I3426&lt;0.2),5, IF(AND(I3426&gt;900,I3426&lt;5000),5,IF(S3426&gt;=2500,1.5,0))))))</f>
        <v>0</v>
      </c>
      <c r="M3426">
        <f t="shared" si="652"/>
        <v>0</v>
      </c>
      <c r="N3426">
        <f t="shared" si="653"/>
        <v>0</v>
      </c>
      <c r="O3426">
        <f t="shared" si="654"/>
        <v>0</v>
      </c>
      <c r="P3426" s="34" t="s">
        <v>77</v>
      </c>
      <c r="Q3426" s="33">
        <f t="shared" si="644"/>
        <v>1.9999999999999574E-2</v>
      </c>
      <c r="R3426" s="33">
        <f t="shared" si="645"/>
        <v>4.0000000000000036E-2</v>
      </c>
      <c r="S3426" s="33">
        <f t="shared" si="646"/>
        <v>3.8999999999999995</v>
      </c>
      <c r="T3426" s="33">
        <f t="shared" si="647"/>
        <v>0</v>
      </c>
      <c r="V3426" s="16">
        <f t="shared" si="649"/>
        <v>1.0416666664241347E-2</v>
      </c>
      <c r="W3426" s="2">
        <f t="shared" si="648"/>
        <v>45100.166666666664</v>
      </c>
    </row>
    <row r="3427" spans="1:23" x14ac:dyDescent="0.25">
      <c r="A3427">
        <v>2023</v>
      </c>
      <c r="B3427" t="s">
        <v>75</v>
      </c>
      <c r="C3427" t="s">
        <v>76</v>
      </c>
      <c r="D3427" s="45">
        <v>45100.177083333336</v>
      </c>
      <c r="E3427">
        <v>75.2</v>
      </c>
      <c r="F3427">
        <v>0.53</v>
      </c>
      <c r="G3427">
        <v>19.22</v>
      </c>
      <c r="H3427">
        <v>6.66</v>
      </c>
      <c r="I3427">
        <v>1.7</v>
      </c>
      <c r="J3427">
        <f t="shared" si="650"/>
        <v>0</v>
      </c>
      <c r="K3427">
        <f t="shared" si="651"/>
        <v>0</v>
      </c>
      <c r="L3427">
        <f>IF(I3427="",0.5,IF(I3427&lt;=0.1,2,IF(I3427&gt;=5000,2, IF(AND(I3427&gt;0.1,I3427&lt;0.2),5, IF(AND(I3427&gt;900,I3427&lt;5000),5,IF(S3427&gt;=2500,1.5,0))))))</f>
        <v>0</v>
      </c>
      <c r="M3427">
        <f t="shared" si="652"/>
        <v>0</v>
      </c>
      <c r="N3427">
        <f t="shared" si="653"/>
        <v>0</v>
      </c>
      <c r="O3427">
        <f t="shared" si="654"/>
        <v>0</v>
      </c>
      <c r="P3427" s="34" t="s">
        <v>77</v>
      </c>
      <c r="Q3427" s="33">
        <f t="shared" si="644"/>
        <v>1.9999999999999574E-2</v>
      </c>
      <c r="R3427" s="33">
        <f t="shared" si="645"/>
        <v>2.0000000000000462E-2</v>
      </c>
      <c r="S3427" s="33">
        <f t="shared" si="646"/>
        <v>1.2999999999999998</v>
      </c>
      <c r="T3427" s="33">
        <f t="shared" si="647"/>
        <v>0</v>
      </c>
      <c r="V3427" s="16">
        <f t="shared" si="649"/>
        <v>1.0416666671517305E-2</v>
      </c>
      <c r="W3427" s="2">
        <f t="shared" si="648"/>
        <v>45100.177083333328</v>
      </c>
    </row>
    <row r="3428" spans="1:23" x14ac:dyDescent="0.25">
      <c r="A3428">
        <v>2023</v>
      </c>
      <c r="B3428" t="s">
        <v>75</v>
      </c>
      <c r="C3428" t="s">
        <v>76</v>
      </c>
      <c r="D3428" s="45">
        <v>45100.1875</v>
      </c>
      <c r="E3428">
        <v>74.900000000000006</v>
      </c>
      <c r="F3428">
        <v>0.53</v>
      </c>
      <c r="G3428">
        <v>19.2</v>
      </c>
      <c r="H3428">
        <v>6.64</v>
      </c>
      <c r="I3428">
        <v>0.4</v>
      </c>
      <c r="J3428">
        <f t="shared" si="650"/>
        <v>0</v>
      </c>
      <c r="K3428">
        <f t="shared" si="651"/>
        <v>0</v>
      </c>
      <c r="L3428">
        <f>IF(I3428="",0.5,IF(I3428&lt;=0.1,2,IF(I3428&gt;=5000,2, IF(AND(I3428&gt;0.1,I3428&lt;0.2),5, IF(AND(I3428&gt;900,I3428&lt;5000),5,IF(S3428&gt;=2500,1.5,0))))))</f>
        <v>0</v>
      </c>
      <c r="M3428">
        <f t="shared" si="652"/>
        <v>0</v>
      </c>
      <c r="N3428">
        <f t="shared" si="653"/>
        <v>0</v>
      </c>
      <c r="O3428">
        <f t="shared" si="654"/>
        <v>0</v>
      </c>
      <c r="P3428" s="34" t="s">
        <v>77</v>
      </c>
      <c r="Q3428" s="33">
        <f t="shared" si="644"/>
        <v>2.9999999999997584E-2</v>
      </c>
      <c r="R3428" s="33">
        <f t="shared" si="645"/>
        <v>0</v>
      </c>
      <c r="S3428" s="33">
        <f t="shared" si="646"/>
        <v>2.4</v>
      </c>
      <c r="T3428" s="33">
        <f t="shared" si="647"/>
        <v>1</v>
      </c>
      <c r="V3428" s="16">
        <f t="shared" si="649"/>
        <v>1.0416666664241347E-2</v>
      </c>
      <c r="W3428" s="2">
        <f t="shared" si="648"/>
        <v>45100.1875</v>
      </c>
    </row>
    <row r="3429" spans="1:23" x14ac:dyDescent="0.25">
      <c r="A3429">
        <v>2023</v>
      </c>
      <c r="B3429" t="s">
        <v>75</v>
      </c>
      <c r="C3429" t="s">
        <v>76</v>
      </c>
      <c r="D3429" s="45">
        <v>45100.197916666664</v>
      </c>
      <c r="E3429">
        <v>74.900000000000006</v>
      </c>
      <c r="F3429">
        <v>0.53100000000000003</v>
      </c>
      <c r="G3429">
        <v>19.170000000000002</v>
      </c>
      <c r="H3429">
        <v>6.64</v>
      </c>
      <c r="I3429">
        <v>2.8</v>
      </c>
      <c r="J3429">
        <f t="shared" si="650"/>
        <v>0</v>
      </c>
      <c r="K3429">
        <f t="shared" si="651"/>
        <v>0</v>
      </c>
      <c r="L3429">
        <f>IF(I3429="",0.5,IF(I3429&lt;=0.1,2,IF(I3429&gt;=5000,2, IF(AND(I3429&gt;0.1,I3429&lt;0.2),5, IF(AND(I3429&gt;900,I3429&lt;5000),5,IF(S3429&gt;=2500,1.5,0))))))</f>
        <v>0</v>
      </c>
      <c r="M3429">
        <f t="shared" si="652"/>
        <v>0</v>
      </c>
      <c r="N3429">
        <f t="shared" si="653"/>
        <v>0</v>
      </c>
      <c r="O3429">
        <f t="shared" si="654"/>
        <v>0</v>
      </c>
      <c r="P3429" s="34" t="s">
        <v>77</v>
      </c>
      <c r="Q3429" s="33">
        <f t="shared" si="644"/>
        <v>2.0000000000003126E-2</v>
      </c>
      <c r="R3429" s="33">
        <f t="shared" si="645"/>
        <v>9.9999999999997868E-3</v>
      </c>
      <c r="S3429" s="33">
        <f t="shared" si="646"/>
        <v>2.8</v>
      </c>
      <c r="T3429" s="33">
        <f t="shared" si="647"/>
        <v>0</v>
      </c>
      <c r="V3429" s="16">
        <f t="shared" si="649"/>
        <v>1.0416666664241347E-2</v>
      </c>
      <c r="W3429" s="2">
        <f t="shared" si="648"/>
        <v>45100.197916666664</v>
      </c>
    </row>
    <row r="3430" spans="1:23" x14ac:dyDescent="0.25">
      <c r="A3430">
        <v>2023</v>
      </c>
      <c r="B3430" t="s">
        <v>75</v>
      </c>
      <c r="C3430" t="s">
        <v>76</v>
      </c>
      <c r="D3430" s="45">
        <v>45100.208333333336</v>
      </c>
      <c r="E3430">
        <v>74.8</v>
      </c>
      <c r="F3430">
        <v>0.53100000000000003</v>
      </c>
      <c r="G3430">
        <v>19.149999999999999</v>
      </c>
      <c r="H3430">
        <v>6.63</v>
      </c>
      <c r="I3430">
        <v>0</v>
      </c>
      <c r="J3430">
        <f t="shared" si="650"/>
        <v>0</v>
      </c>
      <c r="K3430">
        <f t="shared" si="651"/>
        <v>0</v>
      </c>
      <c r="L3430">
        <v>0</v>
      </c>
      <c r="M3430">
        <f t="shared" si="652"/>
        <v>0</v>
      </c>
      <c r="N3430">
        <f t="shared" si="653"/>
        <v>0</v>
      </c>
      <c r="O3430">
        <f t="shared" si="654"/>
        <v>0</v>
      </c>
      <c r="P3430" s="34" t="s">
        <v>77</v>
      </c>
      <c r="Q3430" s="33">
        <f t="shared" si="644"/>
        <v>2.9999999999997584E-2</v>
      </c>
      <c r="R3430" s="33">
        <f t="shared" si="645"/>
        <v>1.9999999999999574E-2</v>
      </c>
      <c r="S3430" s="33">
        <f t="shared" si="646"/>
        <v>0</v>
      </c>
      <c r="T3430" s="33">
        <f t="shared" si="647"/>
        <v>0</v>
      </c>
      <c r="V3430" s="16">
        <f t="shared" si="649"/>
        <v>1.0416666671517305E-2</v>
      </c>
      <c r="W3430" s="2">
        <f t="shared" si="648"/>
        <v>45100.208333333328</v>
      </c>
    </row>
    <row r="3431" spans="1:23" x14ac:dyDescent="0.25">
      <c r="A3431">
        <v>2023</v>
      </c>
      <c r="B3431" t="s">
        <v>75</v>
      </c>
      <c r="C3431" t="s">
        <v>76</v>
      </c>
      <c r="D3431" s="45">
        <v>45100.21875</v>
      </c>
      <c r="E3431">
        <v>74.5</v>
      </c>
      <c r="F3431">
        <v>0.53100000000000003</v>
      </c>
      <c r="G3431">
        <v>19.12</v>
      </c>
      <c r="H3431">
        <v>6.61</v>
      </c>
      <c r="I3431">
        <v>0</v>
      </c>
      <c r="J3431">
        <f t="shared" si="650"/>
        <v>0</v>
      </c>
      <c r="K3431">
        <f t="shared" si="651"/>
        <v>0</v>
      </c>
      <c r="L3431">
        <v>0</v>
      </c>
      <c r="M3431">
        <f t="shared" si="652"/>
        <v>0</v>
      </c>
      <c r="N3431">
        <f t="shared" si="653"/>
        <v>0</v>
      </c>
      <c r="O3431">
        <f t="shared" si="654"/>
        <v>0</v>
      </c>
      <c r="P3431" s="34" t="s">
        <v>77</v>
      </c>
      <c r="Q3431" s="33">
        <f t="shared" si="644"/>
        <v>3.0000000000001137E-2</v>
      </c>
      <c r="R3431" s="33">
        <f t="shared" si="645"/>
        <v>0</v>
      </c>
      <c r="S3431" s="33">
        <f t="shared" si="646"/>
        <v>0.2</v>
      </c>
      <c r="T3431" s="33">
        <f t="shared" si="647"/>
        <v>0</v>
      </c>
      <c r="V3431" s="16">
        <f t="shared" si="649"/>
        <v>1.0416666664241347E-2</v>
      </c>
      <c r="W3431" s="2">
        <f t="shared" si="648"/>
        <v>45100.21875</v>
      </c>
    </row>
    <row r="3432" spans="1:23" x14ac:dyDescent="0.25">
      <c r="A3432">
        <v>2023</v>
      </c>
      <c r="B3432" t="s">
        <v>75</v>
      </c>
      <c r="C3432" t="s">
        <v>76</v>
      </c>
      <c r="D3432" s="45">
        <v>45100.229166666664</v>
      </c>
      <c r="E3432">
        <v>74.400000000000006</v>
      </c>
      <c r="F3432">
        <v>0.53100000000000003</v>
      </c>
      <c r="G3432">
        <v>19.09</v>
      </c>
      <c r="H3432">
        <v>6.61</v>
      </c>
      <c r="I3432">
        <v>0.2</v>
      </c>
      <c r="J3432">
        <f t="shared" si="650"/>
        <v>0</v>
      </c>
      <c r="K3432">
        <f t="shared" si="651"/>
        <v>0</v>
      </c>
      <c r="L3432">
        <f>IF(I3432="",0.5,IF(I3432&lt;=0.1,2,IF(I3432&gt;=5000,2, IF(AND(I3432&gt;0.1,I3432&lt;0.2),5, IF(AND(I3432&gt;900,I3432&lt;5000),5,IF(S3432&gt;=2500,1.5,0))))))</f>
        <v>0</v>
      </c>
      <c r="M3432">
        <f t="shared" si="652"/>
        <v>0</v>
      </c>
      <c r="N3432">
        <f t="shared" si="653"/>
        <v>0</v>
      </c>
      <c r="O3432">
        <f t="shared" si="654"/>
        <v>0</v>
      </c>
      <c r="P3432" s="34" t="s">
        <v>77</v>
      </c>
      <c r="Q3432" s="33">
        <f t="shared" si="644"/>
        <v>1.9999999999999574E-2</v>
      </c>
      <c r="R3432" s="33">
        <f t="shared" si="645"/>
        <v>2.0000000000000462E-2</v>
      </c>
      <c r="S3432" s="33">
        <f t="shared" si="646"/>
        <v>0</v>
      </c>
      <c r="T3432" s="33">
        <f t="shared" si="647"/>
        <v>0</v>
      </c>
      <c r="V3432" s="16">
        <f t="shared" si="649"/>
        <v>1.0416666664241347E-2</v>
      </c>
      <c r="W3432" s="2">
        <f t="shared" si="648"/>
        <v>45100.229166666664</v>
      </c>
    </row>
    <row r="3433" spans="1:23" x14ac:dyDescent="0.25">
      <c r="A3433">
        <v>2023</v>
      </c>
      <c r="B3433" t="s">
        <v>75</v>
      </c>
      <c r="C3433" t="s">
        <v>76</v>
      </c>
      <c r="D3433" s="45">
        <v>45100.239583333336</v>
      </c>
      <c r="E3433">
        <v>74.2</v>
      </c>
      <c r="F3433">
        <v>0.53100000000000003</v>
      </c>
      <c r="G3433">
        <v>19.07</v>
      </c>
      <c r="H3433">
        <v>6.59</v>
      </c>
      <c r="I3433">
        <v>0.2</v>
      </c>
      <c r="J3433">
        <f t="shared" si="650"/>
        <v>0</v>
      </c>
      <c r="K3433">
        <f t="shared" si="651"/>
        <v>0</v>
      </c>
      <c r="L3433">
        <f>IF(I3433="",0.5,IF(I3433&lt;=0.1,2,IF(I3433&gt;=5000,2, IF(AND(I3433&gt;0.1,I3433&lt;0.2),5, IF(AND(I3433&gt;900,I3433&lt;5000),5,IF(S3433&gt;=2500,1.5,0))))))</f>
        <v>0</v>
      </c>
      <c r="M3433">
        <f t="shared" si="652"/>
        <v>0</v>
      </c>
      <c r="N3433">
        <f t="shared" si="653"/>
        <v>0</v>
      </c>
      <c r="O3433">
        <f t="shared" si="654"/>
        <v>0</v>
      </c>
      <c r="P3433" s="34" t="s">
        <v>77</v>
      </c>
      <c r="Q3433" s="33">
        <f t="shared" si="644"/>
        <v>1.9999999999999574E-2</v>
      </c>
      <c r="R3433" s="33">
        <f t="shared" si="645"/>
        <v>3.0000000000000249E-2</v>
      </c>
      <c r="S3433" s="33">
        <f t="shared" si="646"/>
        <v>0.39999999999999997</v>
      </c>
      <c r="T3433" s="33">
        <f t="shared" si="647"/>
        <v>0</v>
      </c>
      <c r="V3433" s="16">
        <f t="shared" si="649"/>
        <v>1.0416666671517305E-2</v>
      </c>
      <c r="W3433" s="2">
        <f t="shared" si="648"/>
        <v>45100.239583333328</v>
      </c>
    </row>
    <row r="3434" spans="1:23" x14ac:dyDescent="0.25">
      <c r="A3434">
        <v>2023</v>
      </c>
      <c r="B3434" t="s">
        <v>75</v>
      </c>
      <c r="C3434" t="s">
        <v>76</v>
      </c>
      <c r="D3434" s="45">
        <v>45100.25</v>
      </c>
      <c r="E3434">
        <v>74.5</v>
      </c>
      <c r="F3434">
        <v>0.53100000000000003</v>
      </c>
      <c r="G3434">
        <v>19.05</v>
      </c>
      <c r="H3434">
        <v>6.62</v>
      </c>
      <c r="I3434">
        <v>0.6</v>
      </c>
      <c r="J3434">
        <f t="shared" si="650"/>
        <v>0</v>
      </c>
      <c r="K3434">
        <f t="shared" si="651"/>
        <v>0</v>
      </c>
      <c r="L3434">
        <f>IF(I3434="",0.5,IF(I3434&lt;=0.1,2,IF(I3434&gt;=5000,2, IF(AND(I3434&gt;0.1,I3434&lt;0.2),5, IF(AND(I3434&gt;900,I3434&lt;5000),5,IF(S3434&gt;=2500,1.5,0))))))</f>
        <v>0</v>
      </c>
      <c r="M3434">
        <f t="shared" si="652"/>
        <v>0</v>
      </c>
      <c r="N3434">
        <f t="shared" si="653"/>
        <v>0</v>
      </c>
      <c r="O3434">
        <f t="shared" si="654"/>
        <v>0</v>
      </c>
      <c r="P3434" s="34" t="s">
        <v>77</v>
      </c>
      <c r="Q3434" s="33">
        <f t="shared" si="644"/>
        <v>1.9999999999999574E-2</v>
      </c>
      <c r="R3434" s="33">
        <f t="shared" si="645"/>
        <v>2.0000000000000462E-2</v>
      </c>
      <c r="S3434" s="33">
        <f t="shared" si="646"/>
        <v>0.50000000000000011</v>
      </c>
      <c r="T3434" s="33">
        <f t="shared" si="647"/>
        <v>1</v>
      </c>
      <c r="V3434" s="16">
        <f t="shared" si="649"/>
        <v>1.0416666664241347E-2</v>
      </c>
      <c r="W3434" s="2">
        <f t="shared" si="648"/>
        <v>45100.25</v>
      </c>
    </row>
    <row r="3435" spans="1:23" x14ac:dyDescent="0.25">
      <c r="A3435">
        <v>2023</v>
      </c>
      <c r="B3435" t="s">
        <v>75</v>
      </c>
      <c r="C3435" t="s">
        <v>76</v>
      </c>
      <c r="D3435" s="45">
        <v>45100.260416666664</v>
      </c>
      <c r="E3435">
        <v>74.3</v>
      </c>
      <c r="F3435">
        <v>0.53200000000000003</v>
      </c>
      <c r="G3435">
        <v>19.03</v>
      </c>
      <c r="H3435">
        <v>6.6</v>
      </c>
      <c r="I3435">
        <v>1.1000000000000001</v>
      </c>
      <c r="J3435">
        <f t="shared" si="650"/>
        <v>0</v>
      </c>
      <c r="K3435">
        <f t="shared" si="651"/>
        <v>0</v>
      </c>
      <c r="L3435">
        <f>IF(I3435="",0.5,IF(I3435&lt;=0.1,2,IF(I3435&gt;=5000,2, IF(AND(I3435&gt;0.1,I3435&lt;0.2),5, IF(AND(I3435&gt;900,I3435&lt;5000),5,IF(S3435&gt;=2500,1.5,0))))))</f>
        <v>0</v>
      </c>
      <c r="M3435">
        <f t="shared" si="652"/>
        <v>0</v>
      </c>
      <c r="N3435">
        <f t="shared" si="653"/>
        <v>0</v>
      </c>
      <c r="O3435">
        <f t="shared" si="654"/>
        <v>0</v>
      </c>
      <c r="P3435" s="34" t="s">
        <v>77</v>
      </c>
      <c r="Q3435" s="33">
        <f t="shared" si="644"/>
        <v>1.9999999999999574E-2</v>
      </c>
      <c r="R3435" s="33">
        <f t="shared" si="645"/>
        <v>4.0000000000000036E-2</v>
      </c>
      <c r="S3435" s="33">
        <f t="shared" si="646"/>
        <v>1.1000000000000001</v>
      </c>
      <c r="T3435" s="33">
        <f t="shared" si="647"/>
        <v>0</v>
      </c>
      <c r="V3435" s="16">
        <f t="shared" si="649"/>
        <v>1.0416666664241347E-2</v>
      </c>
      <c r="W3435" s="2">
        <f t="shared" si="648"/>
        <v>45100.260416666664</v>
      </c>
    </row>
    <row r="3436" spans="1:23" x14ac:dyDescent="0.25">
      <c r="A3436">
        <v>2023</v>
      </c>
      <c r="B3436" t="s">
        <v>75</v>
      </c>
      <c r="C3436" t="s">
        <v>76</v>
      </c>
      <c r="D3436" s="45">
        <v>45100.270833333336</v>
      </c>
      <c r="E3436">
        <v>74.7</v>
      </c>
      <c r="F3436">
        <v>0.53200000000000003</v>
      </c>
      <c r="G3436">
        <v>19.010000000000002</v>
      </c>
      <c r="H3436">
        <v>6.64</v>
      </c>
      <c r="I3436">
        <v>0</v>
      </c>
      <c r="J3436">
        <f t="shared" si="650"/>
        <v>0</v>
      </c>
      <c r="K3436">
        <f t="shared" si="651"/>
        <v>0</v>
      </c>
      <c r="L3436">
        <v>0</v>
      </c>
      <c r="M3436">
        <f t="shared" si="652"/>
        <v>0</v>
      </c>
      <c r="N3436">
        <f t="shared" si="653"/>
        <v>0</v>
      </c>
      <c r="O3436">
        <f t="shared" si="654"/>
        <v>0</v>
      </c>
      <c r="P3436" s="34" t="s">
        <v>77</v>
      </c>
      <c r="Q3436" s="33">
        <f t="shared" si="644"/>
        <v>2.0000000000003126E-2</v>
      </c>
      <c r="R3436" s="33">
        <f t="shared" si="645"/>
        <v>2.0000000000000462E-2</v>
      </c>
      <c r="S3436" s="33">
        <f t="shared" si="646"/>
        <v>2.1</v>
      </c>
      <c r="T3436" s="33">
        <f t="shared" si="647"/>
        <v>0</v>
      </c>
      <c r="V3436" s="16">
        <f t="shared" si="649"/>
        <v>1.0416666671517305E-2</v>
      </c>
      <c r="W3436" s="2">
        <f t="shared" si="648"/>
        <v>45100.270833333328</v>
      </c>
    </row>
    <row r="3437" spans="1:23" x14ac:dyDescent="0.25">
      <c r="A3437">
        <v>2023</v>
      </c>
      <c r="B3437" t="s">
        <v>75</v>
      </c>
      <c r="C3437" t="s">
        <v>76</v>
      </c>
      <c r="D3437" s="45">
        <v>45100.28125</v>
      </c>
      <c r="E3437">
        <v>74.8</v>
      </c>
      <c r="F3437">
        <v>0.53200000000000003</v>
      </c>
      <c r="G3437">
        <v>18.989999999999998</v>
      </c>
      <c r="H3437">
        <v>6.66</v>
      </c>
      <c r="I3437">
        <v>2.1</v>
      </c>
      <c r="J3437">
        <f t="shared" si="650"/>
        <v>0</v>
      </c>
      <c r="K3437">
        <f t="shared" si="651"/>
        <v>0</v>
      </c>
      <c r="L3437">
        <f>IF(I3437="",0.5,IF(I3437&lt;=0.1,2,IF(I3437&gt;=5000,2, IF(AND(I3437&gt;0.1,I3437&lt;0.2),5, IF(AND(I3437&gt;900,I3437&lt;5000),5,IF(S3437&gt;=2500,1.5,0))))))</f>
        <v>0</v>
      </c>
      <c r="M3437">
        <f t="shared" si="652"/>
        <v>0</v>
      </c>
      <c r="N3437">
        <f t="shared" si="653"/>
        <v>0</v>
      </c>
      <c r="O3437">
        <f t="shared" si="654"/>
        <v>0</v>
      </c>
      <c r="P3437" s="34" t="s">
        <v>77</v>
      </c>
      <c r="Q3437" s="33">
        <f t="shared" si="644"/>
        <v>0</v>
      </c>
      <c r="R3437" s="33">
        <f t="shared" si="645"/>
        <v>9.9999999999999645E-2</v>
      </c>
      <c r="S3437" s="33">
        <f t="shared" si="646"/>
        <v>1.9000000000000001</v>
      </c>
      <c r="T3437" s="33">
        <f t="shared" si="647"/>
        <v>0</v>
      </c>
      <c r="V3437" s="16">
        <f t="shared" si="649"/>
        <v>1.0416666664241347E-2</v>
      </c>
      <c r="W3437" s="2">
        <f t="shared" si="648"/>
        <v>45100.28125</v>
      </c>
    </row>
    <row r="3438" spans="1:23" x14ac:dyDescent="0.25">
      <c r="A3438">
        <v>2023</v>
      </c>
      <c r="B3438" t="s">
        <v>75</v>
      </c>
      <c r="C3438" t="s">
        <v>76</v>
      </c>
      <c r="D3438" s="45">
        <v>45100.291666666664</v>
      </c>
      <c r="E3438">
        <v>75.900000000000006</v>
      </c>
      <c r="F3438">
        <v>0.53200000000000003</v>
      </c>
      <c r="G3438">
        <v>18.989999999999998</v>
      </c>
      <c r="H3438">
        <v>6.76</v>
      </c>
      <c r="I3438">
        <v>0.2</v>
      </c>
      <c r="J3438">
        <f t="shared" si="650"/>
        <v>0</v>
      </c>
      <c r="K3438">
        <f t="shared" si="651"/>
        <v>0</v>
      </c>
      <c r="L3438">
        <f>IF(I3438="",0.5,IF(I3438&lt;=0.1,2,IF(I3438&gt;=5000,2, IF(AND(I3438&gt;0.1,I3438&lt;0.2),5, IF(AND(I3438&gt;900,I3438&lt;5000),5,IF(S3438&gt;=2500,1.5,0))))))</f>
        <v>0</v>
      </c>
      <c r="M3438">
        <f t="shared" si="652"/>
        <v>0</v>
      </c>
      <c r="N3438">
        <f t="shared" si="653"/>
        <v>0</v>
      </c>
      <c r="O3438">
        <f t="shared" si="654"/>
        <v>0</v>
      </c>
      <c r="P3438" s="34" t="s">
        <v>77</v>
      </c>
      <c r="Q3438" s="33">
        <f t="shared" si="644"/>
        <v>9.9999999999980105E-3</v>
      </c>
      <c r="R3438" s="33">
        <f t="shared" si="645"/>
        <v>6.0000000000000497E-2</v>
      </c>
      <c r="S3438" s="33">
        <f t="shared" si="646"/>
        <v>0.1</v>
      </c>
      <c r="T3438" s="33">
        <f t="shared" si="647"/>
        <v>0</v>
      </c>
      <c r="V3438" s="16">
        <f t="shared" si="649"/>
        <v>1.0416666664241347E-2</v>
      </c>
      <c r="W3438" s="2">
        <f t="shared" si="648"/>
        <v>45100.291666666664</v>
      </c>
    </row>
    <row r="3439" spans="1:23" x14ac:dyDescent="0.25">
      <c r="A3439">
        <v>2023</v>
      </c>
      <c r="B3439" t="s">
        <v>75</v>
      </c>
      <c r="C3439" t="s">
        <v>76</v>
      </c>
      <c r="D3439" s="45">
        <v>45100.302083333336</v>
      </c>
      <c r="E3439">
        <v>76.599999999999994</v>
      </c>
      <c r="F3439">
        <v>0.53200000000000003</v>
      </c>
      <c r="G3439">
        <v>18.98</v>
      </c>
      <c r="H3439">
        <v>6.82</v>
      </c>
      <c r="I3439">
        <v>0.1</v>
      </c>
      <c r="J3439">
        <f t="shared" si="650"/>
        <v>0</v>
      </c>
      <c r="K3439">
        <f t="shared" si="651"/>
        <v>0</v>
      </c>
      <c r="L3439">
        <v>0</v>
      </c>
      <c r="M3439">
        <f t="shared" si="652"/>
        <v>0</v>
      </c>
      <c r="N3439">
        <f t="shared" si="653"/>
        <v>0</v>
      </c>
      <c r="O3439">
        <f t="shared" si="654"/>
        <v>0</v>
      </c>
      <c r="P3439" s="34" t="s">
        <v>77</v>
      </c>
      <c r="Q3439" s="33">
        <f t="shared" si="644"/>
        <v>1.0000000000001563E-2</v>
      </c>
      <c r="R3439" s="33">
        <f t="shared" si="645"/>
        <v>2.9999999999999361E-2</v>
      </c>
      <c r="S3439" s="33">
        <f t="shared" si="646"/>
        <v>0.4</v>
      </c>
      <c r="T3439" s="33">
        <f t="shared" si="647"/>
        <v>0</v>
      </c>
      <c r="V3439" s="16">
        <f t="shared" si="649"/>
        <v>1.0416666671517305E-2</v>
      </c>
      <c r="W3439" s="2">
        <f t="shared" si="648"/>
        <v>45100.302083333328</v>
      </c>
    </row>
    <row r="3440" spans="1:23" x14ac:dyDescent="0.25">
      <c r="A3440">
        <v>2023</v>
      </c>
      <c r="B3440" t="s">
        <v>75</v>
      </c>
      <c r="C3440" t="s">
        <v>76</v>
      </c>
      <c r="D3440" s="45">
        <v>45100.3125</v>
      </c>
      <c r="E3440">
        <v>77</v>
      </c>
      <c r="F3440">
        <v>0.53200000000000003</v>
      </c>
      <c r="G3440">
        <v>18.97</v>
      </c>
      <c r="H3440">
        <v>6.85</v>
      </c>
      <c r="I3440">
        <v>0.5</v>
      </c>
      <c r="J3440">
        <f t="shared" si="650"/>
        <v>0</v>
      </c>
      <c r="K3440">
        <f t="shared" si="651"/>
        <v>0</v>
      </c>
      <c r="L3440">
        <f>IF(I3440="",0.5,IF(I3440&lt;=0.1,2,IF(I3440&gt;=5000,2, IF(AND(I3440&gt;0.1,I3440&lt;0.2),5, IF(AND(I3440&gt;900,I3440&lt;5000),5,IF(S3440&gt;=2500,1.5,0))))))</f>
        <v>0</v>
      </c>
      <c r="M3440">
        <f t="shared" si="652"/>
        <v>0</v>
      </c>
      <c r="N3440">
        <f t="shared" si="653"/>
        <v>0</v>
      </c>
      <c r="O3440">
        <f t="shared" si="654"/>
        <v>0</v>
      </c>
      <c r="P3440" s="34" t="s">
        <v>77</v>
      </c>
      <c r="Q3440" s="33">
        <f t="shared" si="644"/>
        <v>0</v>
      </c>
      <c r="R3440" s="33">
        <f t="shared" si="645"/>
        <v>6.0000000000000497E-2</v>
      </c>
      <c r="S3440" s="33">
        <f t="shared" si="646"/>
        <v>0.2</v>
      </c>
      <c r="T3440" s="33">
        <f t="shared" si="647"/>
        <v>0</v>
      </c>
      <c r="V3440" s="16">
        <f t="shared" si="649"/>
        <v>1.0416666664241347E-2</v>
      </c>
      <c r="W3440" s="2">
        <f t="shared" si="648"/>
        <v>45100.3125</v>
      </c>
    </row>
    <row r="3441" spans="1:23" x14ac:dyDescent="0.25">
      <c r="A3441">
        <v>2023</v>
      </c>
      <c r="B3441" t="s">
        <v>75</v>
      </c>
      <c r="C3441" t="s">
        <v>76</v>
      </c>
      <c r="D3441" s="45">
        <v>45100.322916666664</v>
      </c>
      <c r="E3441">
        <v>77.599999999999994</v>
      </c>
      <c r="F3441">
        <v>0.53200000000000003</v>
      </c>
      <c r="G3441">
        <v>18.97</v>
      </c>
      <c r="H3441">
        <v>6.91</v>
      </c>
      <c r="I3441">
        <v>0.3</v>
      </c>
      <c r="J3441">
        <f t="shared" si="650"/>
        <v>0</v>
      </c>
      <c r="K3441">
        <f t="shared" si="651"/>
        <v>0</v>
      </c>
      <c r="L3441">
        <f>IF(I3441="",0.5,IF(I3441&lt;=0.1,2,IF(I3441&gt;=5000,2, IF(AND(I3441&gt;0.1,I3441&lt;0.2),5, IF(AND(I3441&gt;900,I3441&lt;5000),5,IF(S3441&gt;=2500,1.5,0))))))</f>
        <v>0</v>
      </c>
      <c r="M3441">
        <f t="shared" si="652"/>
        <v>0</v>
      </c>
      <c r="N3441">
        <f t="shared" si="653"/>
        <v>0</v>
      </c>
      <c r="O3441">
        <f t="shared" si="654"/>
        <v>0</v>
      </c>
      <c r="P3441" s="34" t="s">
        <v>77</v>
      </c>
      <c r="Q3441" s="33">
        <f t="shared" si="644"/>
        <v>1.9999999999999574E-2</v>
      </c>
      <c r="R3441" s="33">
        <f t="shared" si="645"/>
        <v>5.9999999999999609E-2</v>
      </c>
      <c r="S3441" s="33">
        <f t="shared" si="646"/>
        <v>0.3</v>
      </c>
      <c r="T3441" s="33">
        <f t="shared" si="647"/>
        <v>0</v>
      </c>
      <c r="V3441" s="16">
        <f t="shared" si="649"/>
        <v>1.0416666664241347E-2</v>
      </c>
      <c r="W3441" s="2">
        <f t="shared" si="648"/>
        <v>45100.322916666664</v>
      </c>
    </row>
    <row r="3442" spans="1:23" x14ac:dyDescent="0.25">
      <c r="A3442">
        <v>2023</v>
      </c>
      <c r="B3442" t="s">
        <v>75</v>
      </c>
      <c r="C3442" t="s">
        <v>76</v>
      </c>
      <c r="D3442" s="45">
        <v>45100.333333333336</v>
      </c>
      <c r="E3442">
        <v>78.3</v>
      </c>
      <c r="F3442">
        <v>0.53200000000000003</v>
      </c>
      <c r="G3442">
        <v>18.95</v>
      </c>
      <c r="H3442">
        <v>6.97</v>
      </c>
      <c r="I3442">
        <v>0</v>
      </c>
      <c r="J3442">
        <f t="shared" si="650"/>
        <v>0</v>
      </c>
      <c r="K3442">
        <f t="shared" si="651"/>
        <v>0</v>
      </c>
      <c r="L3442">
        <v>0</v>
      </c>
      <c r="M3442">
        <f t="shared" si="652"/>
        <v>0</v>
      </c>
      <c r="N3442">
        <f t="shared" si="653"/>
        <v>0</v>
      </c>
      <c r="O3442">
        <f t="shared" si="654"/>
        <v>0</v>
      </c>
      <c r="P3442" s="34" t="s">
        <v>77</v>
      </c>
      <c r="Q3442" s="33">
        <f t="shared" si="644"/>
        <v>9.9999999999980105E-3</v>
      </c>
      <c r="R3442" s="33">
        <f t="shared" si="645"/>
        <v>9.9999999999997868E-3</v>
      </c>
      <c r="S3442" s="33">
        <f t="shared" si="646"/>
        <v>0.4</v>
      </c>
      <c r="T3442" s="33">
        <f t="shared" si="647"/>
        <v>1</v>
      </c>
      <c r="V3442" s="16">
        <f t="shared" si="649"/>
        <v>1.0416666671517305E-2</v>
      </c>
      <c r="W3442" s="2">
        <f t="shared" si="648"/>
        <v>45100.333333333328</v>
      </c>
    </row>
    <row r="3443" spans="1:23" x14ac:dyDescent="0.25">
      <c r="A3443">
        <v>2023</v>
      </c>
      <c r="B3443" t="s">
        <v>75</v>
      </c>
      <c r="C3443" t="s">
        <v>76</v>
      </c>
      <c r="D3443" s="45">
        <v>45100.34375</v>
      </c>
      <c r="E3443">
        <v>78.2</v>
      </c>
      <c r="F3443">
        <v>0.53300000000000003</v>
      </c>
      <c r="G3443">
        <v>18.940000000000001</v>
      </c>
      <c r="H3443">
        <v>6.96</v>
      </c>
      <c r="I3443">
        <v>0.4</v>
      </c>
      <c r="J3443">
        <f t="shared" si="650"/>
        <v>0</v>
      </c>
      <c r="K3443">
        <f t="shared" si="651"/>
        <v>0</v>
      </c>
      <c r="L3443">
        <f>IF(I3443="",0.5,IF(I3443&lt;=0.1,2,IF(I3443&gt;=5000,2, IF(AND(I3443&gt;0.1,I3443&lt;0.2),5, IF(AND(I3443&gt;900,I3443&lt;5000),5,IF(S3443&gt;=2500,1.5,0))))))</f>
        <v>0</v>
      </c>
      <c r="M3443">
        <f t="shared" si="652"/>
        <v>0</v>
      </c>
      <c r="N3443">
        <f t="shared" si="653"/>
        <v>0</v>
      </c>
      <c r="O3443">
        <f t="shared" si="654"/>
        <v>0</v>
      </c>
      <c r="P3443" s="34" t="s">
        <v>77</v>
      </c>
      <c r="Q3443" s="33">
        <f t="shared" si="644"/>
        <v>1.0000000000001563E-2</v>
      </c>
      <c r="R3443" s="33">
        <f t="shared" si="645"/>
        <v>4.0000000000000036E-2</v>
      </c>
      <c r="S3443" s="33">
        <f t="shared" si="646"/>
        <v>0.2</v>
      </c>
      <c r="T3443" s="33">
        <f t="shared" si="647"/>
        <v>0</v>
      </c>
      <c r="V3443" s="16">
        <f t="shared" si="649"/>
        <v>1.0416666664241347E-2</v>
      </c>
      <c r="W3443" s="2">
        <f t="shared" si="648"/>
        <v>45100.34375</v>
      </c>
    </row>
    <row r="3444" spans="1:23" x14ac:dyDescent="0.25">
      <c r="A3444">
        <v>2023</v>
      </c>
      <c r="B3444" t="s">
        <v>75</v>
      </c>
      <c r="C3444" t="s">
        <v>76</v>
      </c>
      <c r="D3444" s="45">
        <v>45100.354166666664</v>
      </c>
      <c r="E3444">
        <v>78.599999999999994</v>
      </c>
      <c r="F3444">
        <v>0.53300000000000003</v>
      </c>
      <c r="G3444">
        <v>18.93</v>
      </c>
      <c r="H3444">
        <v>7</v>
      </c>
      <c r="I3444">
        <v>0.2</v>
      </c>
      <c r="J3444">
        <f t="shared" si="650"/>
        <v>0</v>
      </c>
      <c r="K3444">
        <f t="shared" si="651"/>
        <v>0</v>
      </c>
      <c r="L3444">
        <f>IF(I3444="",0.5,IF(I3444&lt;=0.1,2,IF(I3444&gt;=5000,2, IF(AND(I3444&gt;0.1,I3444&lt;0.2),5, IF(AND(I3444&gt;900,I3444&lt;5000),5,IF(S3444&gt;=2500,1.5,0))))))</f>
        <v>0</v>
      </c>
      <c r="M3444">
        <f t="shared" si="652"/>
        <v>0</v>
      </c>
      <c r="N3444">
        <f t="shared" si="653"/>
        <v>0</v>
      </c>
      <c r="O3444">
        <f t="shared" si="654"/>
        <v>0</v>
      </c>
      <c r="P3444" s="34" t="s">
        <v>77</v>
      </c>
      <c r="Q3444" s="33">
        <f t="shared" si="644"/>
        <v>9.9999999999980105E-3</v>
      </c>
      <c r="R3444" s="33">
        <f t="shared" si="645"/>
        <v>7.0000000000000284E-2</v>
      </c>
      <c r="S3444" s="33">
        <f t="shared" si="646"/>
        <v>0.2</v>
      </c>
      <c r="T3444" s="33">
        <f t="shared" si="647"/>
        <v>0</v>
      </c>
      <c r="V3444" s="16">
        <f t="shared" si="649"/>
        <v>1.0416666664241347E-2</v>
      </c>
      <c r="W3444" s="2">
        <f t="shared" si="648"/>
        <v>45100.354166666664</v>
      </c>
    </row>
    <row r="3445" spans="1:23" x14ac:dyDescent="0.25">
      <c r="A3445">
        <v>2023</v>
      </c>
      <c r="B3445" t="s">
        <v>75</v>
      </c>
      <c r="C3445" t="s">
        <v>76</v>
      </c>
      <c r="D3445" s="45">
        <v>45100.364583333336</v>
      </c>
      <c r="E3445">
        <v>79.400000000000006</v>
      </c>
      <c r="F3445">
        <v>0.53300000000000003</v>
      </c>
      <c r="G3445">
        <v>18.920000000000002</v>
      </c>
      <c r="H3445">
        <v>7.07</v>
      </c>
      <c r="I3445">
        <v>0</v>
      </c>
      <c r="J3445">
        <f t="shared" si="650"/>
        <v>0</v>
      </c>
      <c r="K3445">
        <f t="shared" si="651"/>
        <v>0</v>
      </c>
      <c r="L3445">
        <v>0</v>
      </c>
      <c r="M3445">
        <f t="shared" si="652"/>
        <v>0</v>
      </c>
      <c r="N3445">
        <f t="shared" si="653"/>
        <v>0</v>
      </c>
      <c r="O3445">
        <f t="shared" si="654"/>
        <v>0</v>
      </c>
      <c r="P3445" s="34" t="s">
        <v>77</v>
      </c>
      <c r="Q3445" s="33">
        <f t="shared" si="644"/>
        <v>0</v>
      </c>
      <c r="R3445" s="33">
        <f t="shared" si="645"/>
        <v>4.9999999999999822E-2</v>
      </c>
      <c r="S3445" s="33">
        <f t="shared" si="646"/>
        <v>0.2</v>
      </c>
      <c r="T3445" s="33">
        <f t="shared" si="647"/>
        <v>0</v>
      </c>
      <c r="V3445" s="16">
        <f t="shared" si="649"/>
        <v>1.0416666671517305E-2</v>
      </c>
      <c r="W3445" s="2">
        <f t="shared" si="648"/>
        <v>45100.364583333328</v>
      </c>
    </row>
    <row r="3446" spans="1:23" x14ac:dyDescent="0.25">
      <c r="A3446">
        <v>2023</v>
      </c>
      <c r="B3446" t="s">
        <v>75</v>
      </c>
      <c r="C3446" t="s">
        <v>76</v>
      </c>
      <c r="D3446" s="45">
        <v>45100.375</v>
      </c>
      <c r="E3446">
        <v>79.900000000000006</v>
      </c>
      <c r="F3446">
        <v>0.53300000000000003</v>
      </c>
      <c r="G3446">
        <v>18.920000000000002</v>
      </c>
      <c r="H3446">
        <v>7.12</v>
      </c>
      <c r="I3446">
        <v>0.2</v>
      </c>
      <c r="J3446">
        <f t="shared" si="650"/>
        <v>0</v>
      </c>
      <c r="K3446">
        <f t="shared" si="651"/>
        <v>0</v>
      </c>
      <c r="L3446">
        <f>IF(I3446="",0.5,IF(I3446&lt;=0.1,2,IF(I3446&gt;=5000,2, IF(AND(I3446&gt;0.1,I3446&lt;0.2),5, IF(AND(I3446&gt;900,I3446&lt;5000),5,IF(S3446&gt;=2500,1.5,0))))))</f>
        <v>0</v>
      </c>
      <c r="M3446">
        <f t="shared" si="652"/>
        <v>0</v>
      </c>
      <c r="N3446">
        <f t="shared" si="653"/>
        <v>0</v>
      </c>
      <c r="O3446">
        <f t="shared" si="654"/>
        <v>0</v>
      </c>
      <c r="P3446" s="34" t="s">
        <v>77</v>
      </c>
      <c r="Q3446" s="33">
        <f t="shared" si="644"/>
        <v>0</v>
      </c>
      <c r="R3446" s="33">
        <f t="shared" si="645"/>
        <v>9.9999999999999645E-2</v>
      </c>
      <c r="S3446" s="33">
        <f t="shared" si="646"/>
        <v>1.2</v>
      </c>
      <c r="T3446" s="33">
        <f t="shared" si="647"/>
        <v>0</v>
      </c>
      <c r="V3446" s="16">
        <f t="shared" si="649"/>
        <v>1.0416666664241347E-2</v>
      </c>
      <c r="W3446" s="2">
        <f t="shared" si="648"/>
        <v>45100.375</v>
      </c>
    </row>
    <row r="3447" spans="1:23" x14ac:dyDescent="0.25">
      <c r="A3447">
        <v>2023</v>
      </c>
      <c r="B3447" t="s">
        <v>75</v>
      </c>
      <c r="C3447" t="s">
        <v>76</v>
      </c>
      <c r="D3447" s="45">
        <v>45100.385416666664</v>
      </c>
      <c r="E3447">
        <v>81</v>
      </c>
      <c r="F3447">
        <v>0.53300000000000003</v>
      </c>
      <c r="G3447">
        <v>18.920000000000002</v>
      </c>
      <c r="H3447">
        <v>7.22</v>
      </c>
      <c r="I3447">
        <v>1.4</v>
      </c>
      <c r="J3447">
        <f t="shared" si="650"/>
        <v>0</v>
      </c>
      <c r="K3447">
        <f t="shared" si="651"/>
        <v>0</v>
      </c>
      <c r="L3447">
        <f>IF(I3447="",0.5,IF(I3447&lt;=0.1,2,IF(I3447&gt;=5000,2, IF(AND(I3447&gt;0.1,I3447&lt;0.2),5, IF(AND(I3447&gt;900,I3447&lt;5000),5,IF(S3447&gt;=2500,1.5,0))))))</f>
        <v>0</v>
      </c>
      <c r="M3447">
        <f t="shared" si="652"/>
        <v>0</v>
      </c>
      <c r="N3447">
        <f t="shared" si="653"/>
        <v>0</v>
      </c>
      <c r="O3447">
        <f t="shared" si="654"/>
        <v>0</v>
      </c>
      <c r="P3447" s="34" t="s">
        <v>77</v>
      </c>
      <c r="Q3447" s="33">
        <f t="shared" si="644"/>
        <v>9.9999999999980105E-3</v>
      </c>
      <c r="R3447" s="33">
        <f t="shared" si="645"/>
        <v>0.16000000000000014</v>
      </c>
      <c r="S3447" s="33">
        <f t="shared" si="646"/>
        <v>0.59999999999999987</v>
      </c>
      <c r="T3447" s="33">
        <f t="shared" si="647"/>
        <v>0</v>
      </c>
      <c r="V3447" s="16">
        <f t="shared" si="649"/>
        <v>1.0416666664241347E-2</v>
      </c>
      <c r="W3447" s="2">
        <f t="shared" si="648"/>
        <v>45100.385416666664</v>
      </c>
    </row>
    <row r="3448" spans="1:23" x14ac:dyDescent="0.25">
      <c r="A3448">
        <v>2023</v>
      </c>
      <c r="B3448" t="s">
        <v>75</v>
      </c>
      <c r="C3448" t="s">
        <v>76</v>
      </c>
      <c r="D3448" s="45">
        <v>45100.395833333336</v>
      </c>
      <c r="E3448">
        <v>82.8</v>
      </c>
      <c r="F3448">
        <v>0.53300000000000003</v>
      </c>
      <c r="G3448">
        <v>18.93</v>
      </c>
      <c r="H3448">
        <v>7.38</v>
      </c>
      <c r="I3448">
        <v>0.8</v>
      </c>
      <c r="J3448">
        <f t="shared" si="650"/>
        <v>0</v>
      </c>
      <c r="K3448">
        <f t="shared" si="651"/>
        <v>0</v>
      </c>
      <c r="L3448">
        <f>IF(I3448="",0.5,IF(I3448&lt;=0.1,2,IF(I3448&gt;=5000,2, IF(AND(I3448&gt;0.1,I3448&lt;0.2),5, IF(AND(I3448&gt;900,I3448&lt;5000),5,IF(S3448&gt;=2500,1.5,0))))))</f>
        <v>0</v>
      </c>
      <c r="M3448">
        <f t="shared" si="652"/>
        <v>0</v>
      </c>
      <c r="N3448">
        <f t="shared" si="653"/>
        <v>0</v>
      </c>
      <c r="O3448">
        <f t="shared" si="654"/>
        <v>0</v>
      </c>
      <c r="P3448" s="34" t="s">
        <v>77</v>
      </c>
      <c r="Q3448" s="33">
        <f t="shared" si="644"/>
        <v>3.0000000000001137E-2</v>
      </c>
      <c r="R3448" s="33">
        <f t="shared" si="645"/>
        <v>0.21999999999999975</v>
      </c>
      <c r="S3448" s="33">
        <f t="shared" si="646"/>
        <v>0</v>
      </c>
      <c r="T3448" s="33">
        <f t="shared" si="647"/>
        <v>0</v>
      </c>
      <c r="V3448" s="16">
        <f t="shared" si="649"/>
        <v>1.0416666671517305E-2</v>
      </c>
      <c r="W3448" s="2">
        <f t="shared" si="648"/>
        <v>45100.395833333328</v>
      </c>
    </row>
    <row r="3449" spans="1:23" x14ac:dyDescent="0.25">
      <c r="A3449">
        <v>2023</v>
      </c>
      <c r="B3449" t="s">
        <v>75</v>
      </c>
      <c r="C3449" t="s">
        <v>76</v>
      </c>
      <c r="D3449" s="45">
        <v>45100.40625</v>
      </c>
      <c r="E3449">
        <v>85.4</v>
      </c>
      <c r="F3449">
        <v>0.53300000000000003</v>
      </c>
      <c r="G3449">
        <v>18.96</v>
      </c>
      <c r="H3449">
        <v>7.6</v>
      </c>
      <c r="I3449">
        <v>0.8</v>
      </c>
      <c r="J3449">
        <f t="shared" si="650"/>
        <v>0</v>
      </c>
      <c r="K3449">
        <f t="shared" si="651"/>
        <v>0</v>
      </c>
      <c r="L3449">
        <f>IF(I3449="",0.5,IF(I3449&lt;=0.1,2,IF(I3449&gt;=5000,2, IF(AND(I3449&gt;0.1,I3449&lt;0.2),5, IF(AND(I3449&gt;900,I3449&lt;5000),5,IF(S3449&gt;=2500,1.5,0))))))</f>
        <v>0</v>
      </c>
      <c r="M3449">
        <f t="shared" si="652"/>
        <v>0</v>
      </c>
      <c r="N3449">
        <f t="shared" si="653"/>
        <v>0</v>
      </c>
      <c r="O3449">
        <f t="shared" si="654"/>
        <v>0</v>
      </c>
      <c r="P3449" s="34" t="s">
        <v>77</v>
      </c>
      <c r="Q3449" s="33">
        <f t="shared" si="644"/>
        <v>1.9999999999999574E-2</v>
      </c>
      <c r="R3449" s="33">
        <f t="shared" si="645"/>
        <v>0.20999999999999996</v>
      </c>
      <c r="S3449" s="33">
        <f t="shared" si="646"/>
        <v>0.70000000000000007</v>
      </c>
      <c r="T3449" s="33">
        <f t="shared" si="647"/>
        <v>0</v>
      </c>
      <c r="V3449" s="16">
        <f t="shared" si="649"/>
        <v>1.0416666664241347E-2</v>
      </c>
      <c r="W3449" s="2">
        <f t="shared" si="648"/>
        <v>45100.40625</v>
      </c>
    </row>
    <row r="3450" spans="1:23" x14ac:dyDescent="0.25">
      <c r="A3450">
        <v>2023</v>
      </c>
      <c r="B3450" t="s">
        <v>75</v>
      </c>
      <c r="C3450" t="s">
        <v>76</v>
      </c>
      <c r="D3450" s="45">
        <v>45100.416666666664</v>
      </c>
      <c r="E3450">
        <v>87.8</v>
      </c>
      <c r="F3450">
        <v>0.53300000000000003</v>
      </c>
      <c r="G3450">
        <v>18.98</v>
      </c>
      <c r="H3450">
        <v>7.81</v>
      </c>
      <c r="I3450">
        <v>0.1</v>
      </c>
      <c r="J3450">
        <f t="shared" si="650"/>
        <v>0</v>
      </c>
      <c r="K3450">
        <f t="shared" si="651"/>
        <v>0</v>
      </c>
      <c r="L3450">
        <v>0</v>
      </c>
      <c r="M3450">
        <f t="shared" si="652"/>
        <v>0</v>
      </c>
      <c r="N3450">
        <f t="shared" si="653"/>
        <v>0</v>
      </c>
      <c r="O3450">
        <f t="shared" si="654"/>
        <v>0</v>
      </c>
      <c r="P3450" s="34" t="s">
        <v>77</v>
      </c>
      <c r="Q3450" s="33">
        <f t="shared" si="644"/>
        <v>3.0000000000001137E-2</v>
      </c>
      <c r="R3450" s="33">
        <f t="shared" si="645"/>
        <v>0.14000000000000057</v>
      </c>
      <c r="S3450" s="33">
        <f t="shared" si="646"/>
        <v>0.4</v>
      </c>
      <c r="T3450" s="33">
        <f t="shared" si="647"/>
        <v>0</v>
      </c>
      <c r="V3450" s="16">
        <f t="shared" si="649"/>
        <v>1.0416666664241347E-2</v>
      </c>
      <c r="W3450" s="2">
        <f t="shared" si="648"/>
        <v>45100.416666666664</v>
      </c>
    </row>
    <row r="3451" spans="1:23" x14ac:dyDescent="0.25">
      <c r="A3451">
        <v>2023</v>
      </c>
      <c r="B3451" t="s">
        <v>75</v>
      </c>
      <c r="C3451" t="s">
        <v>76</v>
      </c>
      <c r="D3451" s="45">
        <v>45100.427083333336</v>
      </c>
      <c r="E3451">
        <v>89.3</v>
      </c>
      <c r="F3451">
        <v>0.53300000000000003</v>
      </c>
      <c r="G3451">
        <v>19.010000000000002</v>
      </c>
      <c r="H3451">
        <v>7.95</v>
      </c>
      <c r="I3451">
        <v>0.5</v>
      </c>
      <c r="J3451">
        <f t="shared" si="650"/>
        <v>0</v>
      </c>
      <c r="K3451">
        <f t="shared" si="651"/>
        <v>0</v>
      </c>
      <c r="L3451">
        <f>IF(I3451="",0.5,IF(I3451&lt;=0.1,2,IF(I3451&gt;=5000,2, IF(AND(I3451&gt;0.1,I3451&lt;0.2),5, IF(AND(I3451&gt;900,I3451&lt;5000),5,IF(S3451&gt;=2500,1.5,0))))))</f>
        <v>0</v>
      </c>
      <c r="M3451">
        <f t="shared" si="652"/>
        <v>0</v>
      </c>
      <c r="N3451">
        <f t="shared" si="653"/>
        <v>0</v>
      </c>
      <c r="O3451">
        <f t="shared" si="654"/>
        <v>0</v>
      </c>
      <c r="P3451" s="34" t="s">
        <v>77</v>
      </c>
      <c r="Q3451" s="33">
        <f t="shared" si="644"/>
        <v>2.9999999999997584E-2</v>
      </c>
      <c r="R3451" s="33">
        <f t="shared" si="645"/>
        <v>0.16999999999999904</v>
      </c>
      <c r="S3451" s="33">
        <f t="shared" si="646"/>
        <v>0.4</v>
      </c>
      <c r="T3451" s="33">
        <f t="shared" si="647"/>
        <v>0</v>
      </c>
      <c r="V3451" s="16">
        <f t="shared" si="649"/>
        <v>1.0416666671517305E-2</v>
      </c>
      <c r="W3451" s="2">
        <f t="shared" si="648"/>
        <v>45100.427083333328</v>
      </c>
    </row>
    <row r="3452" spans="1:23" x14ac:dyDescent="0.25">
      <c r="A3452">
        <v>2023</v>
      </c>
      <c r="B3452" t="s">
        <v>75</v>
      </c>
      <c r="C3452" t="s">
        <v>76</v>
      </c>
      <c r="D3452" s="45">
        <v>45100.4375</v>
      </c>
      <c r="E3452">
        <v>91.3</v>
      </c>
      <c r="F3452">
        <v>0.53300000000000003</v>
      </c>
      <c r="G3452">
        <v>19.04</v>
      </c>
      <c r="H3452">
        <v>8.1199999999999992</v>
      </c>
      <c r="I3452">
        <v>0.1</v>
      </c>
      <c r="J3452">
        <f t="shared" si="650"/>
        <v>0</v>
      </c>
      <c r="K3452">
        <f t="shared" si="651"/>
        <v>0</v>
      </c>
      <c r="L3452">
        <v>0</v>
      </c>
      <c r="M3452">
        <f t="shared" si="652"/>
        <v>0</v>
      </c>
      <c r="N3452">
        <f t="shared" si="653"/>
        <v>0</v>
      </c>
      <c r="O3452">
        <f t="shared" si="654"/>
        <v>0</v>
      </c>
      <c r="P3452" s="34" t="s">
        <v>77</v>
      </c>
      <c r="Q3452" s="33">
        <f t="shared" si="644"/>
        <v>1.0000000000001563E-2</v>
      </c>
      <c r="R3452" s="33">
        <f t="shared" si="645"/>
        <v>4.0000000000000924E-2</v>
      </c>
      <c r="S3452" s="33">
        <f t="shared" si="646"/>
        <v>0.8</v>
      </c>
      <c r="T3452" s="33">
        <f t="shared" si="647"/>
        <v>0</v>
      </c>
      <c r="V3452" s="16">
        <f t="shared" si="649"/>
        <v>1.0416666664241347E-2</v>
      </c>
      <c r="W3452" s="2">
        <f t="shared" si="648"/>
        <v>45100.4375</v>
      </c>
    </row>
    <row r="3453" spans="1:23" x14ac:dyDescent="0.25">
      <c r="A3453">
        <v>2023</v>
      </c>
      <c r="B3453" t="s">
        <v>75</v>
      </c>
      <c r="C3453" t="s">
        <v>76</v>
      </c>
      <c r="D3453" s="45">
        <v>45100.447916666664</v>
      </c>
      <c r="E3453">
        <v>91.8</v>
      </c>
      <c r="F3453">
        <v>0.53300000000000003</v>
      </c>
      <c r="G3453">
        <v>19.05</v>
      </c>
      <c r="H3453">
        <v>8.16</v>
      </c>
      <c r="I3453">
        <v>0.9</v>
      </c>
      <c r="J3453">
        <f t="shared" si="650"/>
        <v>0</v>
      </c>
      <c r="K3453">
        <f t="shared" si="651"/>
        <v>0</v>
      </c>
      <c r="L3453">
        <f t="shared" ref="L3453:L3464" si="655">IF(I3453="",0.5,IF(I3453&lt;=0.1,2,IF(I3453&gt;=5000,2, IF(AND(I3453&gt;0.1,I3453&lt;0.2),5, IF(AND(I3453&gt;900,I3453&lt;5000),5,IF(S3453&gt;=2500,1.5,0))))))</f>
        <v>0</v>
      </c>
      <c r="M3453">
        <f t="shared" si="652"/>
        <v>0</v>
      </c>
      <c r="N3453">
        <f t="shared" si="653"/>
        <v>0</v>
      </c>
      <c r="O3453">
        <f t="shared" si="654"/>
        <v>0</v>
      </c>
      <c r="P3453" s="34" t="s">
        <v>77</v>
      </c>
      <c r="Q3453" s="33">
        <f t="shared" si="644"/>
        <v>1.9999999999999574E-2</v>
      </c>
      <c r="R3453" s="33">
        <f t="shared" si="645"/>
        <v>8.9999999999999858E-2</v>
      </c>
      <c r="S3453" s="33">
        <f t="shared" si="646"/>
        <v>0.30000000000000004</v>
      </c>
      <c r="T3453" s="33">
        <f t="shared" si="647"/>
        <v>0</v>
      </c>
      <c r="V3453" s="16">
        <f t="shared" si="649"/>
        <v>1.0416666664241347E-2</v>
      </c>
      <c r="W3453" s="2">
        <f t="shared" si="648"/>
        <v>45100.447916666664</v>
      </c>
    </row>
    <row r="3454" spans="1:23" x14ac:dyDescent="0.25">
      <c r="A3454">
        <v>2023</v>
      </c>
      <c r="B3454" t="s">
        <v>75</v>
      </c>
      <c r="C3454" t="s">
        <v>76</v>
      </c>
      <c r="D3454" s="45">
        <v>45100.458333333336</v>
      </c>
      <c r="E3454">
        <v>92.8</v>
      </c>
      <c r="F3454">
        <v>0.53300000000000003</v>
      </c>
      <c r="G3454">
        <v>19.07</v>
      </c>
      <c r="H3454">
        <v>8.25</v>
      </c>
      <c r="I3454">
        <v>0.6</v>
      </c>
      <c r="J3454">
        <f t="shared" si="650"/>
        <v>0</v>
      </c>
      <c r="K3454">
        <f t="shared" si="651"/>
        <v>0</v>
      </c>
      <c r="L3454">
        <f t="shared" si="655"/>
        <v>0</v>
      </c>
      <c r="M3454">
        <f t="shared" si="652"/>
        <v>0</v>
      </c>
      <c r="N3454">
        <f t="shared" si="653"/>
        <v>0</v>
      </c>
      <c r="O3454">
        <f t="shared" si="654"/>
        <v>0</v>
      </c>
      <c r="P3454" s="34" t="s">
        <v>77</v>
      </c>
      <c r="Q3454" s="33">
        <f t="shared" si="644"/>
        <v>9.9999999999980105E-3</v>
      </c>
      <c r="R3454" s="33">
        <f t="shared" si="645"/>
        <v>7.0000000000000284E-2</v>
      </c>
      <c r="S3454" s="33">
        <f t="shared" si="646"/>
        <v>0.3</v>
      </c>
      <c r="T3454" s="33">
        <f t="shared" si="647"/>
        <v>0</v>
      </c>
      <c r="V3454" s="16">
        <f t="shared" si="649"/>
        <v>1.0416666671517305E-2</v>
      </c>
      <c r="W3454" s="2">
        <f t="shared" si="648"/>
        <v>45100.458333333328</v>
      </c>
    </row>
    <row r="3455" spans="1:23" x14ac:dyDescent="0.25">
      <c r="A3455">
        <v>2023</v>
      </c>
      <c r="B3455" t="s">
        <v>75</v>
      </c>
      <c r="C3455" t="s">
        <v>76</v>
      </c>
      <c r="D3455" s="45">
        <v>45100.46875</v>
      </c>
      <c r="E3455">
        <v>93.7</v>
      </c>
      <c r="F3455">
        <v>0.53300000000000003</v>
      </c>
      <c r="G3455">
        <v>19.079999999999998</v>
      </c>
      <c r="H3455">
        <v>8.32</v>
      </c>
      <c r="I3455">
        <v>0.3</v>
      </c>
      <c r="J3455">
        <f t="shared" si="650"/>
        <v>0</v>
      </c>
      <c r="K3455">
        <f t="shared" si="651"/>
        <v>0</v>
      </c>
      <c r="L3455">
        <f t="shared" si="655"/>
        <v>0</v>
      </c>
      <c r="M3455">
        <f t="shared" si="652"/>
        <v>0</v>
      </c>
      <c r="N3455">
        <f t="shared" si="653"/>
        <v>0</v>
      </c>
      <c r="O3455">
        <f t="shared" si="654"/>
        <v>0</v>
      </c>
      <c r="P3455" s="34" t="s">
        <v>77</v>
      </c>
      <c r="Q3455" s="33">
        <f t="shared" si="644"/>
        <v>1.0000000000001563E-2</v>
      </c>
      <c r="R3455" s="33">
        <f t="shared" si="645"/>
        <v>3.9999999999999147E-2</v>
      </c>
      <c r="S3455" s="33">
        <f t="shared" si="646"/>
        <v>0.10000000000000003</v>
      </c>
      <c r="T3455" s="33">
        <f t="shared" si="647"/>
        <v>1</v>
      </c>
      <c r="V3455" s="16">
        <f t="shared" si="649"/>
        <v>1.0416666664241347E-2</v>
      </c>
      <c r="W3455" s="2">
        <f t="shared" si="648"/>
        <v>45100.46875</v>
      </c>
    </row>
    <row r="3456" spans="1:23" x14ac:dyDescent="0.25">
      <c r="A3456">
        <v>2023</v>
      </c>
      <c r="B3456" t="s">
        <v>75</v>
      </c>
      <c r="C3456" t="s">
        <v>76</v>
      </c>
      <c r="D3456" s="45">
        <v>45100.479166666664</v>
      </c>
      <c r="E3456">
        <v>94.1</v>
      </c>
      <c r="F3456">
        <v>0.53400000000000003</v>
      </c>
      <c r="G3456">
        <v>19.09</v>
      </c>
      <c r="H3456">
        <v>8.36</v>
      </c>
      <c r="I3456">
        <v>0.4</v>
      </c>
      <c r="J3456">
        <f t="shared" si="650"/>
        <v>0</v>
      </c>
      <c r="K3456">
        <f t="shared" si="651"/>
        <v>0</v>
      </c>
      <c r="L3456">
        <f t="shared" si="655"/>
        <v>0</v>
      </c>
      <c r="M3456">
        <f t="shared" si="652"/>
        <v>0</v>
      </c>
      <c r="N3456">
        <f t="shared" si="653"/>
        <v>0</v>
      </c>
      <c r="O3456">
        <f t="shared" si="654"/>
        <v>0</v>
      </c>
      <c r="P3456" s="34" t="s">
        <v>77</v>
      </c>
      <c r="Q3456" s="33">
        <f t="shared" si="644"/>
        <v>1.9999999999999574E-2</v>
      </c>
      <c r="R3456" s="33">
        <f t="shared" si="645"/>
        <v>7.0000000000000284E-2</v>
      </c>
      <c r="S3456" s="33">
        <f t="shared" si="646"/>
        <v>0.10000000000000003</v>
      </c>
      <c r="T3456" s="33">
        <f t="shared" si="647"/>
        <v>0</v>
      </c>
      <c r="V3456" s="16">
        <f t="shared" si="649"/>
        <v>1.0416666664241347E-2</v>
      </c>
      <c r="W3456" s="2">
        <f t="shared" si="648"/>
        <v>45100.479166666664</v>
      </c>
    </row>
    <row r="3457" spans="1:23" x14ac:dyDescent="0.25">
      <c r="A3457">
        <v>2023</v>
      </c>
      <c r="B3457" t="s">
        <v>75</v>
      </c>
      <c r="C3457" t="s">
        <v>76</v>
      </c>
      <c r="D3457" s="45">
        <v>45100.489583333336</v>
      </c>
      <c r="E3457">
        <v>95</v>
      </c>
      <c r="F3457">
        <v>0.53400000000000003</v>
      </c>
      <c r="G3457">
        <v>19.11</v>
      </c>
      <c r="H3457">
        <v>8.43</v>
      </c>
      <c r="I3457">
        <v>0.3</v>
      </c>
      <c r="J3457">
        <f t="shared" si="650"/>
        <v>0</v>
      </c>
      <c r="K3457">
        <f t="shared" si="651"/>
        <v>0</v>
      </c>
      <c r="L3457">
        <f t="shared" si="655"/>
        <v>0</v>
      </c>
      <c r="M3457">
        <f t="shared" si="652"/>
        <v>0</v>
      </c>
      <c r="N3457">
        <f t="shared" si="653"/>
        <v>0</v>
      </c>
      <c r="O3457">
        <f t="shared" si="654"/>
        <v>0</v>
      </c>
      <c r="P3457" s="34" t="s">
        <v>77</v>
      </c>
      <c r="Q3457" s="33">
        <f t="shared" si="644"/>
        <v>3.0000000000001137E-2</v>
      </c>
      <c r="R3457" s="33">
        <f t="shared" si="645"/>
        <v>0.14000000000000057</v>
      </c>
      <c r="S3457" s="33">
        <f t="shared" si="646"/>
        <v>0.10000000000000003</v>
      </c>
      <c r="T3457" s="33">
        <f t="shared" si="647"/>
        <v>0</v>
      </c>
      <c r="V3457" s="16">
        <f t="shared" si="649"/>
        <v>1.0416666671517305E-2</v>
      </c>
      <c r="W3457" s="2">
        <f t="shared" si="648"/>
        <v>45100.489583333328</v>
      </c>
    </row>
    <row r="3458" spans="1:23" x14ac:dyDescent="0.25">
      <c r="A3458">
        <v>2023</v>
      </c>
      <c r="B3458" t="s">
        <v>75</v>
      </c>
      <c r="C3458" t="s">
        <v>76</v>
      </c>
      <c r="D3458" s="45">
        <v>45100.5</v>
      </c>
      <c r="E3458">
        <v>96.7</v>
      </c>
      <c r="F3458">
        <v>0.53400000000000003</v>
      </c>
      <c r="G3458">
        <v>19.14</v>
      </c>
      <c r="H3458">
        <v>8.57</v>
      </c>
      <c r="I3458">
        <v>0.4</v>
      </c>
      <c r="J3458">
        <f t="shared" si="650"/>
        <v>0</v>
      </c>
      <c r="K3458">
        <f t="shared" si="651"/>
        <v>0</v>
      </c>
      <c r="L3458">
        <f t="shared" si="655"/>
        <v>0</v>
      </c>
      <c r="M3458">
        <f t="shared" si="652"/>
        <v>0</v>
      </c>
      <c r="N3458">
        <f t="shared" si="653"/>
        <v>0</v>
      </c>
      <c r="O3458">
        <f t="shared" si="654"/>
        <v>0</v>
      </c>
      <c r="P3458" s="34" t="s">
        <v>77</v>
      </c>
      <c r="Q3458" s="33">
        <f t="shared" ref="Q3458:Q3521" si="656">IF(G3458="","",ABS(G3459-G3458))</f>
        <v>1.9999999999999574E-2</v>
      </c>
      <c r="R3458" s="33">
        <f t="shared" ref="R3458:R3521" si="657">IF(H3458="","",ABS(H3459-H3458))</f>
        <v>0.14000000000000057</v>
      </c>
      <c r="S3458" s="33">
        <f t="shared" ref="S3458:S3521" si="658">IF(I3458="","",ABS(I3459-I3458))</f>
        <v>0.29999999999999993</v>
      </c>
      <c r="T3458" s="33">
        <f t="shared" ref="T3458:T3521" si="659">IF(F3458="","",ABS(F3459*1000-F3458*1000))</f>
        <v>0</v>
      </c>
      <c r="V3458" s="16">
        <f t="shared" si="649"/>
        <v>1.0416666664241347E-2</v>
      </c>
      <c r="W3458" s="2">
        <f t="shared" ref="W3458:W3521" si="660">MROUND(D3458,"0:15")</f>
        <v>45100.5</v>
      </c>
    </row>
    <row r="3459" spans="1:23" x14ac:dyDescent="0.25">
      <c r="A3459">
        <v>2023</v>
      </c>
      <c r="B3459" t="s">
        <v>75</v>
      </c>
      <c r="C3459" t="s">
        <v>76</v>
      </c>
      <c r="D3459" s="45">
        <v>45100.510416666664</v>
      </c>
      <c r="E3459">
        <v>98.3</v>
      </c>
      <c r="F3459">
        <v>0.53400000000000003</v>
      </c>
      <c r="G3459">
        <v>19.16</v>
      </c>
      <c r="H3459">
        <v>8.7100000000000009</v>
      </c>
      <c r="I3459">
        <v>0.7</v>
      </c>
      <c r="J3459">
        <f t="shared" si="650"/>
        <v>0</v>
      </c>
      <c r="K3459">
        <f t="shared" si="651"/>
        <v>0</v>
      </c>
      <c r="L3459">
        <f t="shared" si="655"/>
        <v>0</v>
      </c>
      <c r="M3459">
        <f t="shared" si="652"/>
        <v>0</v>
      </c>
      <c r="N3459">
        <f t="shared" si="653"/>
        <v>0</v>
      </c>
      <c r="O3459">
        <f t="shared" si="654"/>
        <v>0</v>
      </c>
      <c r="P3459" s="34" t="s">
        <v>77</v>
      </c>
      <c r="Q3459" s="33">
        <f t="shared" si="656"/>
        <v>3.9999999999999147E-2</v>
      </c>
      <c r="R3459" s="33">
        <f t="shared" si="657"/>
        <v>0.15999999999999837</v>
      </c>
      <c r="S3459" s="33">
        <f t="shared" si="658"/>
        <v>0.49999999999999994</v>
      </c>
      <c r="T3459" s="33">
        <f t="shared" si="659"/>
        <v>0</v>
      </c>
      <c r="V3459" s="16">
        <f t="shared" ref="V3459:V3522" si="661">D3459-D3458</f>
        <v>1.0416666664241347E-2</v>
      </c>
      <c r="W3459" s="2">
        <f t="shared" si="660"/>
        <v>45100.510416666664</v>
      </c>
    </row>
    <row r="3460" spans="1:23" x14ac:dyDescent="0.25">
      <c r="A3460">
        <v>2023</v>
      </c>
      <c r="B3460" t="s">
        <v>75</v>
      </c>
      <c r="C3460" t="s">
        <v>76</v>
      </c>
      <c r="D3460" s="45">
        <v>45100.520833333336</v>
      </c>
      <c r="E3460">
        <v>100.2</v>
      </c>
      <c r="F3460">
        <v>0.53400000000000003</v>
      </c>
      <c r="G3460">
        <v>19.2</v>
      </c>
      <c r="H3460">
        <v>8.8699999999999992</v>
      </c>
      <c r="I3460">
        <v>0.2</v>
      </c>
      <c r="J3460">
        <f t="shared" si="650"/>
        <v>0</v>
      </c>
      <c r="K3460">
        <f t="shared" si="651"/>
        <v>0</v>
      </c>
      <c r="L3460">
        <f t="shared" si="655"/>
        <v>0</v>
      </c>
      <c r="M3460">
        <f t="shared" si="652"/>
        <v>0</v>
      </c>
      <c r="N3460">
        <f t="shared" si="653"/>
        <v>0</v>
      </c>
      <c r="O3460">
        <f t="shared" si="654"/>
        <v>0</v>
      </c>
      <c r="P3460" s="34" t="s">
        <v>77</v>
      </c>
      <c r="Q3460" s="33">
        <f t="shared" si="656"/>
        <v>3.9999999999999147E-2</v>
      </c>
      <c r="R3460" s="33">
        <f t="shared" si="657"/>
        <v>0.14000000000000057</v>
      </c>
      <c r="S3460" s="33">
        <f t="shared" si="658"/>
        <v>1.6</v>
      </c>
      <c r="T3460" s="33">
        <f t="shared" si="659"/>
        <v>1</v>
      </c>
      <c r="V3460" s="16">
        <f t="shared" si="661"/>
        <v>1.0416666671517305E-2</v>
      </c>
      <c r="W3460" s="2">
        <f t="shared" si="660"/>
        <v>45100.520833333328</v>
      </c>
    </row>
    <row r="3461" spans="1:23" x14ac:dyDescent="0.25">
      <c r="A3461">
        <v>2023</v>
      </c>
      <c r="B3461" t="s">
        <v>75</v>
      </c>
      <c r="C3461" t="s">
        <v>76</v>
      </c>
      <c r="D3461" s="45">
        <v>45100.53125</v>
      </c>
      <c r="E3461">
        <v>101.7</v>
      </c>
      <c r="F3461">
        <v>0.53300000000000003</v>
      </c>
      <c r="G3461">
        <v>19.239999999999998</v>
      </c>
      <c r="H3461">
        <v>9.01</v>
      </c>
      <c r="I3461">
        <v>1.8</v>
      </c>
      <c r="J3461">
        <f t="shared" si="650"/>
        <v>0</v>
      </c>
      <c r="K3461">
        <f t="shared" si="651"/>
        <v>0</v>
      </c>
      <c r="L3461">
        <f t="shared" si="655"/>
        <v>0</v>
      </c>
      <c r="M3461">
        <f t="shared" si="652"/>
        <v>0</v>
      </c>
      <c r="N3461">
        <f t="shared" si="653"/>
        <v>0</v>
      </c>
      <c r="O3461">
        <f t="shared" si="654"/>
        <v>0</v>
      </c>
      <c r="P3461" s="34" t="s">
        <v>77</v>
      </c>
      <c r="Q3461" s="33">
        <f t="shared" si="656"/>
        <v>3.0000000000001137E-2</v>
      </c>
      <c r="R3461" s="33">
        <f t="shared" si="657"/>
        <v>6.0000000000000497E-2</v>
      </c>
      <c r="S3461" s="33">
        <f t="shared" si="658"/>
        <v>0.9</v>
      </c>
      <c r="T3461" s="33">
        <f t="shared" si="659"/>
        <v>0</v>
      </c>
      <c r="V3461" s="16">
        <f t="shared" si="661"/>
        <v>1.0416666664241347E-2</v>
      </c>
      <c r="W3461" s="2">
        <f t="shared" si="660"/>
        <v>45100.53125</v>
      </c>
    </row>
    <row r="3462" spans="1:23" x14ac:dyDescent="0.25">
      <c r="A3462">
        <v>2023</v>
      </c>
      <c r="B3462" t="s">
        <v>75</v>
      </c>
      <c r="C3462" t="s">
        <v>76</v>
      </c>
      <c r="D3462" s="45">
        <v>45100.541666666664</v>
      </c>
      <c r="E3462">
        <v>102.5</v>
      </c>
      <c r="F3462">
        <v>0.53300000000000003</v>
      </c>
      <c r="G3462">
        <v>19.27</v>
      </c>
      <c r="H3462">
        <v>9.07</v>
      </c>
      <c r="I3462">
        <v>0.9</v>
      </c>
      <c r="J3462">
        <f t="shared" si="650"/>
        <v>0</v>
      </c>
      <c r="K3462">
        <f t="shared" si="651"/>
        <v>0</v>
      </c>
      <c r="L3462">
        <f t="shared" si="655"/>
        <v>0</v>
      </c>
      <c r="M3462">
        <f t="shared" si="652"/>
        <v>0</v>
      </c>
      <c r="N3462">
        <f t="shared" si="653"/>
        <v>0</v>
      </c>
      <c r="O3462">
        <f t="shared" si="654"/>
        <v>0</v>
      </c>
      <c r="P3462" s="34" t="s">
        <v>77</v>
      </c>
      <c r="Q3462" s="33">
        <f t="shared" si="656"/>
        <v>3.0000000000001137E-2</v>
      </c>
      <c r="R3462" s="33">
        <f t="shared" si="657"/>
        <v>9.9999999999999645E-2</v>
      </c>
      <c r="S3462" s="33">
        <f t="shared" si="658"/>
        <v>0.7</v>
      </c>
      <c r="T3462" s="33">
        <f t="shared" si="659"/>
        <v>0</v>
      </c>
      <c r="V3462" s="16">
        <f t="shared" si="661"/>
        <v>1.0416666664241347E-2</v>
      </c>
      <c r="W3462" s="2">
        <f t="shared" si="660"/>
        <v>45100.541666666664</v>
      </c>
    </row>
    <row r="3463" spans="1:23" x14ac:dyDescent="0.25">
      <c r="A3463">
        <v>2023</v>
      </c>
      <c r="B3463" t="s">
        <v>75</v>
      </c>
      <c r="C3463" t="s">
        <v>76</v>
      </c>
      <c r="D3463" s="45">
        <v>45100.552083333336</v>
      </c>
      <c r="E3463">
        <v>103.8</v>
      </c>
      <c r="F3463">
        <v>0.53300000000000003</v>
      </c>
      <c r="G3463">
        <v>19.3</v>
      </c>
      <c r="H3463">
        <v>9.17</v>
      </c>
      <c r="I3463">
        <v>0.2</v>
      </c>
      <c r="J3463">
        <f t="shared" si="650"/>
        <v>0</v>
      </c>
      <c r="K3463">
        <f t="shared" si="651"/>
        <v>0</v>
      </c>
      <c r="L3463">
        <f t="shared" si="655"/>
        <v>0</v>
      </c>
      <c r="M3463">
        <f t="shared" si="652"/>
        <v>0</v>
      </c>
      <c r="N3463">
        <f t="shared" si="653"/>
        <v>0</v>
      </c>
      <c r="O3463">
        <f t="shared" si="654"/>
        <v>0</v>
      </c>
      <c r="P3463" s="34" t="s">
        <v>77</v>
      </c>
      <c r="Q3463" s="33">
        <f t="shared" si="656"/>
        <v>3.9999999999999147E-2</v>
      </c>
      <c r="R3463" s="33">
        <f t="shared" si="657"/>
        <v>0.11999999999999922</v>
      </c>
      <c r="S3463" s="33">
        <f t="shared" si="658"/>
        <v>0</v>
      </c>
      <c r="T3463" s="33">
        <f t="shared" si="659"/>
        <v>0</v>
      </c>
      <c r="V3463" s="16">
        <f t="shared" si="661"/>
        <v>1.0416666671517305E-2</v>
      </c>
      <c r="W3463" s="2">
        <f t="shared" si="660"/>
        <v>45100.552083333328</v>
      </c>
    </row>
    <row r="3464" spans="1:23" x14ac:dyDescent="0.25">
      <c r="A3464">
        <v>2023</v>
      </c>
      <c r="B3464" t="s">
        <v>75</v>
      </c>
      <c r="C3464" t="s">
        <v>76</v>
      </c>
      <c r="D3464" s="45">
        <v>45100.5625</v>
      </c>
      <c r="E3464">
        <v>105.1</v>
      </c>
      <c r="F3464">
        <v>0.53300000000000003</v>
      </c>
      <c r="G3464">
        <v>19.34</v>
      </c>
      <c r="H3464">
        <v>9.2899999999999991</v>
      </c>
      <c r="I3464">
        <v>0.2</v>
      </c>
      <c r="J3464">
        <f t="shared" si="650"/>
        <v>0</v>
      </c>
      <c r="K3464">
        <f t="shared" si="651"/>
        <v>0</v>
      </c>
      <c r="L3464">
        <f t="shared" si="655"/>
        <v>0</v>
      </c>
      <c r="M3464">
        <f t="shared" si="652"/>
        <v>0</v>
      </c>
      <c r="N3464">
        <f t="shared" si="653"/>
        <v>0</v>
      </c>
      <c r="O3464">
        <f t="shared" si="654"/>
        <v>0</v>
      </c>
      <c r="P3464" s="34" t="s">
        <v>77</v>
      </c>
      <c r="Q3464" s="33">
        <f t="shared" si="656"/>
        <v>3.9999999999999147E-2</v>
      </c>
      <c r="R3464" s="33">
        <f t="shared" si="657"/>
        <v>0.20000000000000107</v>
      </c>
      <c r="S3464" s="33">
        <f t="shared" si="658"/>
        <v>0.2</v>
      </c>
      <c r="T3464" s="33">
        <f t="shared" si="659"/>
        <v>0</v>
      </c>
      <c r="V3464" s="16">
        <f t="shared" si="661"/>
        <v>1.0416666664241347E-2</v>
      </c>
      <c r="W3464" s="2">
        <f t="shared" si="660"/>
        <v>45100.5625</v>
      </c>
    </row>
    <row r="3465" spans="1:23" x14ac:dyDescent="0.25">
      <c r="A3465">
        <v>2023</v>
      </c>
      <c r="B3465" t="s">
        <v>75</v>
      </c>
      <c r="C3465" t="s">
        <v>76</v>
      </c>
      <c r="D3465" s="45">
        <v>45100.572916666664</v>
      </c>
      <c r="E3465">
        <v>107.5</v>
      </c>
      <c r="F3465">
        <v>0.53300000000000003</v>
      </c>
      <c r="G3465">
        <v>19.38</v>
      </c>
      <c r="H3465">
        <v>9.49</v>
      </c>
      <c r="I3465">
        <v>0</v>
      </c>
      <c r="J3465">
        <f t="shared" si="650"/>
        <v>0</v>
      </c>
      <c r="K3465">
        <f t="shared" si="651"/>
        <v>0</v>
      </c>
      <c r="L3465">
        <v>0</v>
      </c>
      <c r="M3465">
        <f t="shared" si="652"/>
        <v>0</v>
      </c>
      <c r="N3465">
        <f t="shared" si="653"/>
        <v>0</v>
      </c>
      <c r="O3465">
        <f t="shared" si="654"/>
        <v>0</v>
      </c>
      <c r="P3465" s="34" t="s">
        <v>77</v>
      </c>
      <c r="Q3465" s="33">
        <f t="shared" si="656"/>
        <v>3.0000000000001137E-2</v>
      </c>
      <c r="R3465" s="33">
        <f t="shared" si="657"/>
        <v>9.9999999999997868E-3</v>
      </c>
      <c r="S3465" s="33">
        <f t="shared" si="658"/>
        <v>0.9</v>
      </c>
      <c r="T3465" s="33">
        <f t="shared" si="659"/>
        <v>0</v>
      </c>
      <c r="V3465" s="16">
        <f t="shared" si="661"/>
        <v>1.0416666664241347E-2</v>
      </c>
      <c r="W3465" s="2">
        <f t="shared" si="660"/>
        <v>45100.572916666664</v>
      </c>
    </row>
    <row r="3466" spans="1:23" x14ac:dyDescent="0.25">
      <c r="A3466">
        <v>2023</v>
      </c>
      <c r="B3466" t="s">
        <v>75</v>
      </c>
      <c r="C3466" t="s">
        <v>76</v>
      </c>
      <c r="D3466" s="45">
        <v>45100.583333333336</v>
      </c>
      <c r="E3466">
        <v>107.7</v>
      </c>
      <c r="F3466">
        <v>0.53300000000000003</v>
      </c>
      <c r="G3466">
        <v>19.41</v>
      </c>
      <c r="H3466">
        <v>9.5</v>
      </c>
      <c r="I3466">
        <v>0.9</v>
      </c>
      <c r="J3466">
        <f t="shared" si="650"/>
        <v>0</v>
      </c>
      <c r="K3466">
        <f t="shared" si="651"/>
        <v>0</v>
      </c>
      <c r="L3466">
        <f>IF(I3466="",0.5,IF(I3466&lt;=0.1,2,IF(I3466&gt;=5000,2, IF(AND(I3466&gt;0.1,I3466&lt;0.2),5, IF(AND(I3466&gt;900,I3466&lt;5000),5,IF(S3466&gt;=2500,1.5,0))))))</f>
        <v>0</v>
      </c>
      <c r="M3466">
        <f t="shared" si="652"/>
        <v>0</v>
      </c>
      <c r="N3466">
        <f t="shared" si="653"/>
        <v>0</v>
      </c>
      <c r="O3466">
        <f t="shared" si="654"/>
        <v>0</v>
      </c>
      <c r="P3466" s="34" t="s">
        <v>77</v>
      </c>
      <c r="Q3466" s="33">
        <f t="shared" si="656"/>
        <v>3.0000000000001137E-2</v>
      </c>
      <c r="R3466" s="33">
        <f t="shared" si="657"/>
        <v>0</v>
      </c>
      <c r="S3466" s="33">
        <f t="shared" si="658"/>
        <v>0.5</v>
      </c>
      <c r="T3466" s="33">
        <f t="shared" si="659"/>
        <v>0</v>
      </c>
      <c r="V3466" s="16">
        <f t="shared" si="661"/>
        <v>1.0416666671517305E-2</v>
      </c>
      <c r="W3466" s="2">
        <f t="shared" si="660"/>
        <v>45100.583333333328</v>
      </c>
    </row>
    <row r="3467" spans="1:23" x14ac:dyDescent="0.25">
      <c r="A3467">
        <v>2023</v>
      </c>
      <c r="B3467" t="s">
        <v>75</v>
      </c>
      <c r="C3467" t="s">
        <v>76</v>
      </c>
      <c r="D3467" s="45">
        <v>45100.59375</v>
      </c>
      <c r="E3467">
        <v>107.8</v>
      </c>
      <c r="F3467">
        <v>0.53300000000000003</v>
      </c>
      <c r="G3467">
        <v>19.440000000000001</v>
      </c>
      <c r="H3467">
        <v>9.5</v>
      </c>
      <c r="I3467">
        <v>0.4</v>
      </c>
      <c r="J3467">
        <f t="shared" si="650"/>
        <v>0</v>
      </c>
      <c r="K3467">
        <f t="shared" si="651"/>
        <v>0</v>
      </c>
      <c r="L3467">
        <f>IF(I3467="",0.5,IF(I3467&lt;=0.1,2,IF(I3467&gt;=5000,2, IF(AND(I3467&gt;0.1,I3467&lt;0.2),5, IF(AND(I3467&gt;900,I3467&lt;5000),5,IF(S3467&gt;=2500,1.5,0))))))</f>
        <v>0</v>
      </c>
      <c r="M3467">
        <f t="shared" si="652"/>
        <v>0</v>
      </c>
      <c r="N3467">
        <f t="shared" si="653"/>
        <v>0</v>
      </c>
      <c r="O3467">
        <f t="shared" si="654"/>
        <v>0</v>
      </c>
      <c r="P3467" s="34" t="s">
        <v>77</v>
      </c>
      <c r="Q3467" s="33">
        <f t="shared" si="656"/>
        <v>9.9999999999980105E-3</v>
      </c>
      <c r="R3467" s="33">
        <f t="shared" si="657"/>
        <v>1.9999999999999574E-2</v>
      </c>
      <c r="S3467" s="33">
        <f t="shared" si="658"/>
        <v>0.30000000000000004</v>
      </c>
      <c r="T3467" s="33">
        <f t="shared" si="659"/>
        <v>0</v>
      </c>
      <c r="V3467" s="16">
        <f t="shared" si="661"/>
        <v>1.0416666664241347E-2</v>
      </c>
      <c r="W3467" s="2">
        <f t="shared" si="660"/>
        <v>45100.59375</v>
      </c>
    </row>
    <row r="3468" spans="1:23" x14ac:dyDescent="0.25">
      <c r="A3468">
        <v>2023</v>
      </c>
      <c r="B3468" t="s">
        <v>75</v>
      </c>
      <c r="C3468" t="s">
        <v>76</v>
      </c>
      <c r="D3468" s="45">
        <v>45100.604166666664</v>
      </c>
      <c r="E3468">
        <v>107.6</v>
      </c>
      <c r="F3468">
        <v>0.53300000000000003</v>
      </c>
      <c r="G3468">
        <v>19.45</v>
      </c>
      <c r="H3468">
        <v>9.48</v>
      </c>
      <c r="I3468">
        <v>0.1</v>
      </c>
      <c r="J3468">
        <f t="shared" si="650"/>
        <v>0</v>
      </c>
      <c r="K3468">
        <f t="shared" si="651"/>
        <v>0</v>
      </c>
      <c r="L3468">
        <v>0</v>
      </c>
      <c r="M3468">
        <f t="shared" si="652"/>
        <v>0</v>
      </c>
      <c r="N3468">
        <f t="shared" si="653"/>
        <v>0</v>
      </c>
      <c r="O3468">
        <f t="shared" si="654"/>
        <v>0</v>
      </c>
      <c r="P3468" s="34" t="s">
        <v>77</v>
      </c>
      <c r="Q3468" s="33">
        <f t="shared" si="656"/>
        <v>1.9999999999999574E-2</v>
      </c>
      <c r="R3468" s="33">
        <f t="shared" si="657"/>
        <v>9.9999999999999645E-2</v>
      </c>
      <c r="S3468" s="33">
        <f t="shared" si="658"/>
        <v>0.1</v>
      </c>
      <c r="T3468" s="33">
        <f t="shared" si="659"/>
        <v>1</v>
      </c>
      <c r="V3468" s="16">
        <f t="shared" si="661"/>
        <v>1.0416666664241347E-2</v>
      </c>
      <c r="W3468" s="2">
        <f t="shared" si="660"/>
        <v>45100.604166666664</v>
      </c>
    </row>
    <row r="3469" spans="1:23" x14ac:dyDescent="0.25">
      <c r="A3469">
        <v>2023</v>
      </c>
      <c r="B3469" t="s">
        <v>75</v>
      </c>
      <c r="C3469" t="s">
        <v>76</v>
      </c>
      <c r="D3469" s="45">
        <v>45100.614583333336</v>
      </c>
      <c r="E3469">
        <v>108.7</v>
      </c>
      <c r="F3469">
        <v>0.53200000000000003</v>
      </c>
      <c r="G3469">
        <v>19.47</v>
      </c>
      <c r="H3469">
        <v>9.58</v>
      </c>
      <c r="I3469">
        <v>0</v>
      </c>
      <c r="J3469">
        <f t="shared" si="650"/>
        <v>0</v>
      </c>
      <c r="K3469">
        <f t="shared" si="651"/>
        <v>0</v>
      </c>
      <c r="L3469">
        <v>0</v>
      </c>
      <c r="M3469">
        <f t="shared" si="652"/>
        <v>0</v>
      </c>
      <c r="N3469">
        <f t="shared" si="653"/>
        <v>0</v>
      </c>
      <c r="O3469">
        <f t="shared" si="654"/>
        <v>0</v>
      </c>
      <c r="P3469" s="34" t="s">
        <v>77</v>
      </c>
      <c r="Q3469" s="33">
        <f t="shared" si="656"/>
        <v>1.0000000000001563E-2</v>
      </c>
      <c r="R3469" s="33">
        <f t="shared" si="657"/>
        <v>2.9999999999999361E-2</v>
      </c>
      <c r="S3469" s="33">
        <f t="shared" si="658"/>
        <v>7.9</v>
      </c>
      <c r="T3469" s="33">
        <f t="shared" si="659"/>
        <v>0</v>
      </c>
      <c r="V3469" s="16">
        <f t="shared" si="661"/>
        <v>1.0416666671517305E-2</v>
      </c>
      <c r="W3469" s="2">
        <f t="shared" si="660"/>
        <v>45100.614583333328</v>
      </c>
    </row>
    <row r="3470" spans="1:23" x14ac:dyDescent="0.25">
      <c r="A3470">
        <v>2023</v>
      </c>
      <c r="B3470" t="s">
        <v>75</v>
      </c>
      <c r="C3470" t="s">
        <v>76</v>
      </c>
      <c r="D3470" s="45">
        <v>45100.625</v>
      </c>
      <c r="E3470">
        <v>108.4</v>
      </c>
      <c r="F3470">
        <v>0.53200000000000003</v>
      </c>
      <c r="G3470">
        <v>19.48</v>
      </c>
      <c r="H3470">
        <v>9.5500000000000007</v>
      </c>
      <c r="I3470">
        <v>7.9</v>
      </c>
      <c r="J3470">
        <f t="shared" si="650"/>
        <v>0</v>
      </c>
      <c r="K3470">
        <f t="shared" si="651"/>
        <v>0</v>
      </c>
      <c r="L3470">
        <f>IF(I3470="",0.5,IF(I3470&lt;=0.1,2,IF(I3470&gt;=5000,2, IF(AND(I3470&gt;0.1,I3470&lt;0.2),5, IF(AND(I3470&gt;900,I3470&lt;5000),5,IF(S3470&gt;=2500,1.5,0))))))</f>
        <v>0</v>
      </c>
      <c r="M3470">
        <f t="shared" si="652"/>
        <v>0</v>
      </c>
      <c r="N3470">
        <f t="shared" si="653"/>
        <v>0</v>
      </c>
      <c r="O3470">
        <f t="shared" si="654"/>
        <v>0</v>
      </c>
      <c r="P3470" s="34" t="s">
        <v>77</v>
      </c>
      <c r="Q3470" s="33">
        <f t="shared" si="656"/>
        <v>9.9999999999980105E-3</v>
      </c>
      <c r="R3470" s="33">
        <f t="shared" si="657"/>
        <v>3.0000000000001137E-2</v>
      </c>
      <c r="S3470" s="33">
        <f t="shared" si="658"/>
        <v>6.8000000000000007</v>
      </c>
      <c r="T3470" s="33">
        <f t="shared" si="659"/>
        <v>0</v>
      </c>
      <c r="V3470" s="16">
        <f t="shared" si="661"/>
        <v>1.0416666664241347E-2</v>
      </c>
      <c r="W3470" s="2">
        <f t="shared" si="660"/>
        <v>45100.625</v>
      </c>
    </row>
    <row r="3471" spans="1:23" x14ac:dyDescent="0.25">
      <c r="A3471">
        <v>2023</v>
      </c>
      <c r="B3471" t="s">
        <v>75</v>
      </c>
      <c r="C3471" t="s">
        <v>76</v>
      </c>
      <c r="D3471" s="45">
        <v>45100.635416666664</v>
      </c>
      <c r="E3471">
        <v>108.1</v>
      </c>
      <c r="F3471">
        <v>0.53200000000000003</v>
      </c>
      <c r="G3471">
        <v>19.489999999999998</v>
      </c>
      <c r="H3471">
        <v>9.52</v>
      </c>
      <c r="I3471">
        <v>1.1000000000000001</v>
      </c>
      <c r="J3471">
        <f t="shared" si="650"/>
        <v>0</v>
      </c>
      <c r="K3471">
        <f t="shared" si="651"/>
        <v>0</v>
      </c>
      <c r="L3471">
        <f>IF(I3471="",0.5,IF(I3471&lt;=0.1,2,IF(I3471&gt;=5000,2, IF(AND(I3471&gt;0.1,I3471&lt;0.2),5, IF(AND(I3471&gt;900,I3471&lt;5000),5,IF(S3471&gt;=2500,1.5,0))))))</f>
        <v>0</v>
      </c>
      <c r="M3471">
        <f t="shared" si="652"/>
        <v>0</v>
      </c>
      <c r="N3471">
        <f t="shared" si="653"/>
        <v>0</v>
      </c>
      <c r="O3471">
        <f t="shared" si="654"/>
        <v>0</v>
      </c>
      <c r="P3471" s="34" t="s">
        <v>77</v>
      </c>
      <c r="Q3471" s="33">
        <f t="shared" si="656"/>
        <v>9.9999999999980105E-3</v>
      </c>
      <c r="R3471" s="33">
        <f t="shared" si="657"/>
        <v>0.20999999999999908</v>
      </c>
      <c r="S3471" s="33">
        <f t="shared" si="658"/>
        <v>1</v>
      </c>
      <c r="T3471" s="33">
        <f t="shared" si="659"/>
        <v>1</v>
      </c>
      <c r="V3471" s="16">
        <f t="shared" si="661"/>
        <v>1.0416666664241347E-2</v>
      </c>
      <c r="W3471" s="2">
        <f t="shared" si="660"/>
        <v>45100.635416666664</v>
      </c>
    </row>
    <row r="3472" spans="1:23" x14ac:dyDescent="0.25">
      <c r="A3472">
        <v>2023</v>
      </c>
      <c r="B3472" t="s">
        <v>75</v>
      </c>
      <c r="C3472" t="s">
        <v>76</v>
      </c>
      <c r="D3472" s="45">
        <v>45100.645833333336</v>
      </c>
      <c r="E3472">
        <v>105.7</v>
      </c>
      <c r="F3472">
        <v>0.53100000000000003</v>
      </c>
      <c r="G3472">
        <v>19.48</v>
      </c>
      <c r="H3472">
        <v>9.31</v>
      </c>
      <c r="I3472">
        <v>0.1</v>
      </c>
      <c r="J3472">
        <f t="shared" si="650"/>
        <v>0</v>
      </c>
      <c r="K3472">
        <f t="shared" si="651"/>
        <v>0</v>
      </c>
      <c r="L3472">
        <v>0</v>
      </c>
      <c r="M3472">
        <f t="shared" si="652"/>
        <v>0</v>
      </c>
      <c r="N3472">
        <f t="shared" si="653"/>
        <v>0</v>
      </c>
      <c r="O3472">
        <f t="shared" si="654"/>
        <v>0</v>
      </c>
      <c r="P3472" s="34" t="s">
        <v>77</v>
      </c>
      <c r="Q3472" s="33">
        <f t="shared" si="656"/>
        <v>1.9999999999999574E-2</v>
      </c>
      <c r="R3472" s="33">
        <f t="shared" si="657"/>
        <v>0.21000000000000085</v>
      </c>
      <c r="S3472" s="33">
        <f t="shared" si="658"/>
        <v>0.4</v>
      </c>
      <c r="T3472" s="33">
        <f t="shared" si="659"/>
        <v>0</v>
      </c>
      <c r="V3472" s="16">
        <f t="shared" si="661"/>
        <v>1.0416666671517305E-2</v>
      </c>
      <c r="W3472" s="2">
        <f t="shared" si="660"/>
        <v>45100.645833333328</v>
      </c>
    </row>
    <row r="3473" spans="1:23" x14ac:dyDescent="0.25">
      <c r="A3473">
        <v>2023</v>
      </c>
      <c r="B3473" t="s">
        <v>75</v>
      </c>
      <c r="C3473" t="s">
        <v>76</v>
      </c>
      <c r="D3473" s="45">
        <v>45100.65625</v>
      </c>
      <c r="E3473">
        <v>103.3</v>
      </c>
      <c r="F3473">
        <v>0.53100000000000003</v>
      </c>
      <c r="G3473">
        <v>19.46</v>
      </c>
      <c r="H3473">
        <v>9.1</v>
      </c>
      <c r="I3473">
        <v>0.5</v>
      </c>
      <c r="J3473">
        <f t="shared" si="650"/>
        <v>0</v>
      </c>
      <c r="K3473">
        <f t="shared" si="651"/>
        <v>0</v>
      </c>
      <c r="L3473">
        <f t="shared" ref="L3473:L3482" si="662">IF(I3473="",0.5,IF(I3473&lt;=0.1,2,IF(I3473&gt;=5000,2, IF(AND(I3473&gt;0.1,I3473&lt;0.2),5, IF(AND(I3473&gt;900,I3473&lt;5000),5,IF(S3473&gt;=2500,1.5,0))))))</f>
        <v>0</v>
      </c>
      <c r="M3473">
        <f t="shared" si="652"/>
        <v>0</v>
      </c>
      <c r="N3473">
        <f t="shared" si="653"/>
        <v>0</v>
      </c>
      <c r="O3473">
        <f t="shared" si="654"/>
        <v>0</v>
      </c>
      <c r="P3473" s="34" t="s">
        <v>77</v>
      </c>
      <c r="Q3473" s="33">
        <f t="shared" si="656"/>
        <v>1.9999999999999574E-2</v>
      </c>
      <c r="R3473" s="33">
        <f t="shared" si="657"/>
        <v>0.11999999999999922</v>
      </c>
      <c r="S3473" s="33">
        <f t="shared" si="658"/>
        <v>0.3</v>
      </c>
      <c r="T3473" s="33">
        <f t="shared" si="659"/>
        <v>0</v>
      </c>
      <c r="V3473" s="16">
        <f t="shared" si="661"/>
        <v>1.0416666664241347E-2</v>
      </c>
      <c r="W3473" s="2">
        <f t="shared" si="660"/>
        <v>45100.65625</v>
      </c>
    </row>
    <row r="3474" spans="1:23" x14ac:dyDescent="0.25">
      <c r="A3474">
        <v>2023</v>
      </c>
      <c r="B3474" t="s">
        <v>75</v>
      </c>
      <c r="C3474" t="s">
        <v>76</v>
      </c>
      <c r="D3474" s="45">
        <v>45100.666666666664</v>
      </c>
      <c r="E3474">
        <v>101.9</v>
      </c>
      <c r="F3474">
        <v>0.53100000000000003</v>
      </c>
      <c r="G3474">
        <v>19.440000000000001</v>
      </c>
      <c r="H3474">
        <v>8.98</v>
      </c>
      <c r="I3474">
        <v>0.2</v>
      </c>
      <c r="J3474">
        <f t="shared" si="650"/>
        <v>0</v>
      </c>
      <c r="K3474">
        <f t="shared" si="651"/>
        <v>0</v>
      </c>
      <c r="L3474">
        <f t="shared" si="662"/>
        <v>0</v>
      </c>
      <c r="M3474">
        <f t="shared" si="652"/>
        <v>0</v>
      </c>
      <c r="N3474">
        <f t="shared" si="653"/>
        <v>0</v>
      </c>
      <c r="O3474">
        <f t="shared" si="654"/>
        <v>0</v>
      </c>
      <c r="P3474" s="34" t="s">
        <v>77</v>
      </c>
      <c r="Q3474" s="33">
        <f t="shared" si="656"/>
        <v>0</v>
      </c>
      <c r="R3474" s="33">
        <f t="shared" si="657"/>
        <v>8.0000000000000071E-2</v>
      </c>
      <c r="S3474" s="33">
        <f t="shared" si="658"/>
        <v>0.2</v>
      </c>
      <c r="T3474" s="33">
        <f t="shared" si="659"/>
        <v>1</v>
      </c>
      <c r="V3474" s="16">
        <f t="shared" si="661"/>
        <v>1.0416666664241347E-2</v>
      </c>
      <c r="W3474" s="2">
        <f t="shared" si="660"/>
        <v>45100.666666666664</v>
      </c>
    </row>
    <row r="3475" spans="1:23" x14ac:dyDescent="0.25">
      <c r="A3475">
        <v>2023</v>
      </c>
      <c r="B3475" t="s">
        <v>75</v>
      </c>
      <c r="C3475" t="s">
        <v>76</v>
      </c>
      <c r="D3475" s="45">
        <v>45100.677083333336</v>
      </c>
      <c r="E3475">
        <v>101</v>
      </c>
      <c r="F3475">
        <v>0.53</v>
      </c>
      <c r="G3475">
        <v>19.440000000000001</v>
      </c>
      <c r="H3475">
        <v>8.9</v>
      </c>
      <c r="I3475">
        <v>0.4</v>
      </c>
      <c r="J3475">
        <f t="shared" ref="J3475:J3538" si="663">IF(G3475="",0.5,IF(G3475&lt;=0,2,IF(G3475&gt;=40,2, IF(AND(G3475&gt;0,G3475&lt;1),5,IF(AND(G3475&gt;35,G3475&lt;40),5,IF(Q3475&gt;=1.5,1.5,0))))))</f>
        <v>0</v>
      </c>
      <c r="K3475">
        <f t="shared" ref="K3475:K3538" si="664">IF(H3475="",0.5,IF(H3475&lt;=0.1,2,IF(H3475&gt;=20,2, IF(AND(H3475&gt;0.1,H3475&lt;0.2),5,IF(AND(H3475&gt;16,H3475&lt;20),5,IF(R3475&gt;=2,1.5,0))))))</f>
        <v>0</v>
      </c>
      <c r="L3475">
        <f t="shared" si="662"/>
        <v>0</v>
      </c>
      <c r="M3475">
        <f t="shared" ref="M3475:M3538" si="665">IF(F3475="",0.5,IF(F3475*1000&lt;=10,2,IF(F3475*1000&gt;=35000,2,IF(AND(F3475*1000&gt;10,F3475*1000&lt;20),5, IF(AND(F3475*1000&gt;6000,F3475*1000&lt;35000),5,IF(T3475&gt;=5000,1.5,0))))))</f>
        <v>0</v>
      </c>
      <c r="N3475">
        <f t="shared" ref="N3475:N3538" si="666">IF(A3475="",0.5,IF(B3475="",0.5,IF(C3475="",0.5,IF(D3475="",0.5,IF(U3475="Y",0.01,0)))))</f>
        <v>0</v>
      </c>
      <c r="O3475">
        <f t="shared" ref="O3475:O3538" si="667">COUNTIF(J3475:N3475,"&gt;0")</f>
        <v>0</v>
      </c>
      <c r="P3475" s="34" t="s">
        <v>77</v>
      </c>
      <c r="Q3475" s="33">
        <f t="shared" si="656"/>
        <v>1.0000000000001563E-2</v>
      </c>
      <c r="R3475" s="33">
        <f t="shared" si="657"/>
        <v>8.9999999999999858E-2</v>
      </c>
      <c r="S3475" s="33">
        <f t="shared" si="658"/>
        <v>0</v>
      </c>
      <c r="T3475" s="33">
        <f t="shared" si="659"/>
        <v>1</v>
      </c>
      <c r="V3475" s="16">
        <f t="shared" si="661"/>
        <v>1.0416666671517305E-2</v>
      </c>
      <c r="W3475" s="2">
        <f t="shared" si="660"/>
        <v>45100.677083333328</v>
      </c>
    </row>
    <row r="3476" spans="1:23" x14ac:dyDescent="0.25">
      <c r="A3476">
        <v>2023</v>
      </c>
      <c r="B3476" t="s">
        <v>75</v>
      </c>
      <c r="C3476" t="s">
        <v>76</v>
      </c>
      <c r="D3476" s="45">
        <v>45100.6875</v>
      </c>
      <c r="E3476">
        <v>99.9</v>
      </c>
      <c r="F3476">
        <v>0.53100000000000003</v>
      </c>
      <c r="G3476">
        <v>19.43</v>
      </c>
      <c r="H3476">
        <v>8.81</v>
      </c>
      <c r="I3476">
        <v>0.4</v>
      </c>
      <c r="J3476">
        <f t="shared" si="663"/>
        <v>0</v>
      </c>
      <c r="K3476">
        <f t="shared" si="664"/>
        <v>0</v>
      </c>
      <c r="L3476">
        <f t="shared" si="662"/>
        <v>0</v>
      </c>
      <c r="M3476">
        <f t="shared" si="665"/>
        <v>0</v>
      </c>
      <c r="N3476">
        <f t="shared" si="666"/>
        <v>0</v>
      </c>
      <c r="O3476">
        <f t="shared" si="667"/>
        <v>0</v>
      </c>
      <c r="P3476" s="34" t="s">
        <v>77</v>
      </c>
      <c r="Q3476" s="33">
        <f t="shared" si="656"/>
        <v>3.0000000000001137E-2</v>
      </c>
      <c r="R3476" s="33">
        <f t="shared" si="657"/>
        <v>9.9999999999999645E-2</v>
      </c>
      <c r="S3476" s="33">
        <f t="shared" si="658"/>
        <v>0.19999999999999996</v>
      </c>
      <c r="T3476" s="33">
        <f t="shared" si="659"/>
        <v>0</v>
      </c>
      <c r="V3476" s="16">
        <f t="shared" si="661"/>
        <v>1.0416666664241347E-2</v>
      </c>
      <c r="W3476" s="2">
        <f t="shared" si="660"/>
        <v>45100.6875</v>
      </c>
    </row>
    <row r="3477" spans="1:23" x14ac:dyDescent="0.25">
      <c r="A3477">
        <v>2023</v>
      </c>
      <c r="B3477" t="s">
        <v>75</v>
      </c>
      <c r="C3477" t="s">
        <v>76</v>
      </c>
      <c r="D3477" s="45">
        <v>45100.697916666664</v>
      </c>
      <c r="E3477">
        <v>98.7</v>
      </c>
      <c r="F3477">
        <v>0.53100000000000003</v>
      </c>
      <c r="G3477">
        <v>19.399999999999999</v>
      </c>
      <c r="H3477">
        <v>8.7100000000000009</v>
      </c>
      <c r="I3477">
        <v>0.6</v>
      </c>
      <c r="J3477">
        <f t="shared" si="663"/>
        <v>0</v>
      </c>
      <c r="K3477">
        <f t="shared" si="664"/>
        <v>0</v>
      </c>
      <c r="L3477">
        <f t="shared" si="662"/>
        <v>0</v>
      </c>
      <c r="M3477">
        <f t="shared" si="665"/>
        <v>0</v>
      </c>
      <c r="N3477">
        <f t="shared" si="666"/>
        <v>0</v>
      </c>
      <c r="O3477">
        <f t="shared" si="667"/>
        <v>0</v>
      </c>
      <c r="P3477" s="34" t="s">
        <v>77</v>
      </c>
      <c r="Q3477" s="33">
        <f t="shared" si="656"/>
        <v>0</v>
      </c>
      <c r="R3477" s="33">
        <f t="shared" si="657"/>
        <v>0.12000000000000099</v>
      </c>
      <c r="S3477" s="33">
        <f t="shared" si="658"/>
        <v>0.70000000000000007</v>
      </c>
      <c r="T3477" s="33">
        <f t="shared" si="659"/>
        <v>0</v>
      </c>
      <c r="V3477" s="16">
        <f t="shared" si="661"/>
        <v>1.0416666664241347E-2</v>
      </c>
      <c r="W3477" s="2">
        <f t="shared" si="660"/>
        <v>45100.697916666664</v>
      </c>
    </row>
    <row r="3478" spans="1:23" x14ac:dyDescent="0.25">
      <c r="A3478">
        <v>2023</v>
      </c>
      <c r="B3478" t="s">
        <v>75</v>
      </c>
      <c r="C3478" t="s">
        <v>76</v>
      </c>
      <c r="D3478" s="45">
        <v>45100.708333333336</v>
      </c>
      <c r="E3478">
        <v>97.4</v>
      </c>
      <c r="F3478">
        <v>0.53100000000000003</v>
      </c>
      <c r="G3478">
        <v>19.399999999999999</v>
      </c>
      <c r="H3478">
        <v>8.59</v>
      </c>
      <c r="I3478">
        <v>1.3</v>
      </c>
      <c r="J3478">
        <f t="shared" si="663"/>
        <v>0</v>
      </c>
      <c r="K3478">
        <f t="shared" si="664"/>
        <v>0</v>
      </c>
      <c r="L3478">
        <f t="shared" si="662"/>
        <v>0</v>
      </c>
      <c r="M3478">
        <f t="shared" si="665"/>
        <v>0</v>
      </c>
      <c r="N3478">
        <f t="shared" si="666"/>
        <v>0</v>
      </c>
      <c r="O3478">
        <f t="shared" si="667"/>
        <v>0</v>
      </c>
      <c r="P3478" s="34" t="s">
        <v>77</v>
      </c>
      <c r="Q3478" s="33">
        <f t="shared" si="656"/>
        <v>1.9999999999999574E-2</v>
      </c>
      <c r="R3478" s="33">
        <f t="shared" si="657"/>
        <v>6.0000000000000497E-2</v>
      </c>
      <c r="S3478" s="33">
        <f t="shared" si="658"/>
        <v>0.4</v>
      </c>
      <c r="T3478" s="33">
        <f t="shared" si="659"/>
        <v>0</v>
      </c>
      <c r="V3478" s="16">
        <f t="shared" si="661"/>
        <v>1.0416666671517305E-2</v>
      </c>
      <c r="W3478" s="2">
        <f t="shared" si="660"/>
        <v>45100.708333333328</v>
      </c>
    </row>
    <row r="3479" spans="1:23" x14ac:dyDescent="0.25">
      <c r="A3479">
        <v>2023</v>
      </c>
      <c r="B3479" t="s">
        <v>75</v>
      </c>
      <c r="C3479" t="s">
        <v>76</v>
      </c>
      <c r="D3479" s="45">
        <v>45100.71875</v>
      </c>
      <c r="E3479">
        <v>96.7</v>
      </c>
      <c r="F3479">
        <v>0.53100000000000003</v>
      </c>
      <c r="G3479">
        <v>19.38</v>
      </c>
      <c r="H3479">
        <v>8.5299999999999994</v>
      </c>
      <c r="I3479">
        <v>0.9</v>
      </c>
      <c r="J3479">
        <f t="shared" si="663"/>
        <v>0</v>
      </c>
      <c r="K3479">
        <f t="shared" si="664"/>
        <v>0</v>
      </c>
      <c r="L3479">
        <f t="shared" si="662"/>
        <v>0</v>
      </c>
      <c r="M3479">
        <f t="shared" si="665"/>
        <v>0</v>
      </c>
      <c r="N3479">
        <f t="shared" si="666"/>
        <v>0</v>
      </c>
      <c r="O3479">
        <f t="shared" si="667"/>
        <v>0</v>
      </c>
      <c r="P3479" s="34" t="s">
        <v>77</v>
      </c>
      <c r="Q3479" s="33">
        <f t="shared" si="656"/>
        <v>9.9999999999980105E-3</v>
      </c>
      <c r="R3479" s="33">
        <f t="shared" si="657"/>
        <v>0.10999999999999943</v>
      </c>
      <c r="S3479" s="33">
        <f t="shared" si="658"/>
        <v>0.60000000000000009</v>
      </c>
      <c r="T3479" s="33">
        <f t="shared" si="659"/>
        <v>0</v>
      </c>
      <c r="V3479" s="16">
        <f t="shared" si="661"/>
        <v>1.0416666664241347E-2</v>
      </c>
      <c r="W3479" s="2">
        <f t="shared" si="660"/>
        <v>45100.71875</v>
      </c>
    </row>
    <row r="3480" spans="1:23" x14ac:dyDescent="0.25">
      <c r="A3480">
        <v>2023</v>
      </c>
      <c r="B3480" t="s">
        <v>75</v>
      </c>
      <c r="C3480" t="s">
        <v>76</v>
      </c>
      <c r="D3480" s="45">
        <v>45100.729166666664</v>
      </c>
      <c r="E3480">
        <v>95.3</v>
      </c>
      <c r="F3480">
        <v>0.53100000000000003</v>
      </c>
      <c r="G3480">
        <v>19.37</v>
      </c>
      <c r="H3480">
        <v>8.42</v>
      </c>
      <c r="I3480">
        <v>0.3</v>
      </c>
      <c r="J3480">
        <f t="shared" si="663"/>
        <v>0</v>
      </c>
      <c r="K3480">
        <f t="shared" si="664"/>
        <v>0</v>
      </c>
      <c r="L3480">
        <f t="shared" si="662"/>
        <v>0</v>
      </c>
      <c r="M3480">
        <f t="shared" si="665"/>
        <v>0</v>
      </c>
      <c r="N3480">
        <f t="shared" si="666"/>
        <v>0</v>
      </c>
      <c r="O3480">
        <f t="shared" si="667"/>
        <v>0</v>
      </c>
      <c r="P3480" s="34" t="s">
        <v>77</v>
      </c>
      <c r="Q3480" s="33">
        <f t="shared" si="656"/>
        <v>1.0000000000001563E-2</v>
      </c>
      <c r="R3480" s="33">
        <f t="shared" si="657"/>
        <v>1.9999999999999574E-2</v>
      </c>
      <c r="S3480" s="33">
        <f t="shared" si="658"/>
        <v>0.3</v>
      </c>
      <c r="T3480" s="33">
        <f t="shared" si="659"/>
        <v>0</v>
      </c>
      <c r="V3480" s="16">
        <f t="shared" si="661"/>
        <v>1.0416666664241347E-2</v>
      </c>
      <c r="W3480" s="2">
        <f t="shared" si="660"/>
        <v>45100.729166666664</v>
      </c>
    </row>
    <row r="3481" spans="1:23" x14ac:dyDescent="0.25">
      <c r="A3481">
        <v>2023</v>
      </c>
      <c r="B3481" t="s">
        <v>75</v>
      </c>
      <c r="C3481" t="s">
        <v>76</v>
      </c>
      <c r="D3481" s="45">
        <v>45100.739583333336</v>
      </c>
      <c r="E3481">
        <v>95.1</v>
      </c>
      <c r="F3481">
        <v>0.53100000000000003</v>
      </c>
      <c r="G3481">
        <v>19.36</v>
      </c>
      <c r="H3481">
        <v>8.4</v>
      </c>
      <c r="I3481">
        <v>0.6</v>
      </c>
      <c r="J3481">
        <f t="shared" si="663"/>
        <v>0</v>
      </c>
      <c r="K3481">
        <f t="shared" si="664"/>
        <v>0</v>
      </c>
      <c r="L3481">
        <f t="shared" si="662"/>
        <v>0</v>
      </c>
      <c r="M3481">
        <f t="shared" si="665"/>
        <v>0</v>
      </c>
      <c r="N3481">
        <f t="shared" si="666"/>
        <v>0</v>
      </c>
      <c r="O3481">
        <f t="shared" si="667"/>
        <v>0</v>
      </c>
      <c r="P3481" s="34" t="s">
        <v>77</v>
      </c>
      <c r="Q3481" s="33">
        <f t="shared" si="656"/>
        <v>1.9999999999999574E-2</v>
      </c>
      <c r="R3481" s="33">
        <f t="shared" si="657"/>
        <v>0.12000000000000099</v>
      </c>
      <c r="S3481" s="33">
        <f t="shared" si="658"/>
        <v>9.9999999999999978E-2</v>
      </c>
      <c r="T3481" s="33">
        <f t="shared" si="659"/>
        <v>1</v>
      </c>
      <c r="V3481" s="16">
        <f t="shared" si="661"/>
        <v>1.0416666671517305E-2</v>
      </c>
      <c r="W3481" s="2">
        <f t="shared" si="660"/>
        <v>45100.739583333328</v>
      </c>
    </row>
    <row r="3482" spans="1:23" x14ac:dyDescent="0.25">
      <c r="A3482">
        <v>2023</v>
      </c>
      <c r="B3482" t="s">
        <v>75</v>
      </c>
      <c r="C3482" t="s">
        <v>76</v>
      </c>
      <c r="D3482" s="45">
        <v>45100.75</v>
      </c>
      <c r="E3482">
        <v>93.7</v>
      </c>
      <c r="F3482">
        <v>0.53</v>
      </c>
      <c r="G3482">
        <v>19.34</v>
      </c>
      <c r="H3482">
        <v>8.2799999999999994</v>
      </c>
      <c r="I3482">
        <v>0.7</v>
      </c>
      <c r="J3482">
        <f t="shared" si="663"/>
        <v>0</v>
      </c>
      <c r="K3482">
        <f t="shared" si="664"/>
        <v>0</v>
      </c>
      <c r="L3482">
        <f t="shared" si="662"/>
        <v>0</v>
      </c>
      <c r="M3482">
        <f t="shared" si="665"/>
        <v>0</v>
      </c>
      <c r="N3482">
        <f t="shared" si="666"/>
        <v>0</v>
      </c>
      <c r="O3482">
        <f t="shared" si="667"/>
        <v>0</v>
      </c>
      <c r="P3482" s="34" t="s">
        <v>77</v>
      </c>
      <c r="Q3482" s="33">
        <f t="shared" si="656"/>
        <v>1.0000000000001563E-2</v>
      </c>
      <c r="R3482" s="33">
        <f t="shared" si="657"/>
        <v>6.9999999999998508E-2</v>
      </c>
      <c r="S3482" s="33">
        <f t="shared" si="658"/>
        <v>0.7</v>
      </c>
      <c r="T3482" s="33">
        <f t="shared" si="659"/>
        <v>1</v>
      </c>
      <c r="V3482" s="16">
        <f t="shared" si="661"/>
        <v>1.0416666664241347E-2</v>
      </c>
      <c r="W3482" s="2">
        <f t="shared" si="660"/>
        <v>45100.75</v>
      </c>
    </row>
    <row r="3483" spans="1:23" x14ac:dyDescent="0.25">
      <c r="A3483">
        <v>2023</v>
      </c>
      <c r="B3483" t="s">
        <v>75</v>
      </c>
      <c r="C3483" t="s">
        <v>76</v>
      </c>
      <c r="D3483" s="45">
        <v>45100.760416666664</v>
      </c>
      <c r="E3483">
        <v>93</v>
      </c>
      <c r="F3483">
        <v>0.52900000000000003</v>
      </c>
      <c r="G3483">
        <v>19.329999999999998</v>
      </c>
      <c r="H3483">
        <v>8.2100000000000009</v>
      </c>
      <c r="I3483">
        <v>0</v>
      </c>
      <c r="J3483">
        <f t="shared" si="663"/>
        <v>0</v>
      </c>
      <c r="K3483">
        <f t="shared" si="664"/>
        <v>0</v>
      </c>
      <c r="L3483">
        <v>0</v>
      </c>
      <c r="M3483">
        <f t="shared" si="665"/>
        <v>0</v>
      </c>
      <c r="N3483">
        <f t="shared" si="666"/>
        <v>0</v>
      </c>
      <c r="O3483">
        <f t="shared" si="667"/>
        <v>0</v>
      </c>
      <c r="P3483" s="34" t="s">
        <v>77</v>
      </c>
      <c r="Q3483" s="33">
        <f t="shared" si="656"/>
        <v>9.9999999999980105E-3</v>
      </c>
      <c r="R3483" s="33">
        <f t="shared" si="657"/>
        <v>0.14000000000000057</v>
      </c>
      <c r="S3483" s="33">
        <f t="shared" si="658"/>
        <v>0.9</v>
      </c>
      <c r="T3483" s="33">
        <f t="shared" si="659"/>
        <v>1</v>
      </c>
      <c r="V3483" s="16">
        <f t="shared" si="661"/>
        <v>1.0416666664241347E-2</v>
      </c>
      <c r="W3483" s="2">
        <f t="shared" si="660"/>
        <v>45100.760416666664</v>
      </c>
    </row>
    <row r="3484" spans="1:23" x14ac:dyDescent="0.25">
      <c r="A3484">
        <v>2023</v>
      </c>
      <c r="B3484" t="s">
        <v>75</v>
      </c>
      <c r="C3484" t="s">
        <v>76</v>
      </c>
      <c r="D3484" s="45">
        <v>45100.770833333336</v>
      </c>
      <c r="E3484">
        <v>91.3</v>
      </c>
      <c r="F3484">
        <v>0.52800000000000002</v>
      </c>
      <c r="G3484">
        <v>19.32</v>
      </c>
      <c r="H3484">
        <v>8.07</v>
      </c>
      <c r="I3484">
        <v>0.9</v>
      </c>
      <c r="J3484">
        <f t="shared" si="663"/>
        <v>0</v>
      </c>
      <c r="K3484">
        <f t="shared" si="664"/>
        <v>0</v>
      </c>
      <c r="L3484">
        <f t="shared" ref="L3484:L3492" si="668">IF(I3484="",0.5,IF(I3484&lt;=0.1,2,IF(I3484&gt;=5000,2, IF(AND(I3484&gt;0.1,I3484&lt;0.2),5, IF(AND(I3484&gt;900,I3484&lt;5000),5,IF(S3484&gt;=2500,1.5,0))))))</f>
        <v>0</v>
      </c>
      <c r="M3484">
        <f t="shared" si="665"/>
        <v>0</v>
      </c>
      <c r="N3484">
        <f t="shared" si="666"/>
        <v>0</v>
      </c>
      <c r="O3484">
        <f t="shared" si="667"/>
        <v>0</v>
      </c>
      <c r="P3484" s="34" t="s">
        <v>77</v>
      </c>
      <c r="Q3484" s="33">
        <f t="shared" si="656"/>
        <v>0</v>
      </c>
      <c r="R3484" s="33">
        <f t="shared" si="657"/>
        <v>6.0000000000000497E-2</v>
      </c>
      <c r="S3484" s="33">
        <f t="shared" si="658"/>
        <v>9.9999999999999978E-2</v>
      </c>
      <c r="T3484" s="33">
        <f t="shared" si="659"/>
        <v>0</v>
      </c>
      <c r="V3484" s="16">
        <f t="shared" si="661"/>
        <v>1.0416666671517305E-2</v>
      </c>
      <c r="W3484" s="2">
        <f t="shared" si="660"/>
        <v>45100.770833333328</v>
      </c>
    </row>
    <row r="3485" spans="1:23" x14ac:dyDescent="0.25">
      <c r="A3485">
        <v>2023</v>
      </c>
      <c r="B3485" t="s">
        <v>75</v>
      </c>
      <c r="C3485" t="s">
        <v>76</v>
      </c>
      <c r="D3485" s="45">
        <v>45100.78125</v>
      </c>
      <c r="E3485">
        <v>90.6</v>
      </c>
      <c r="F3485">
        <v>0.52800000000000002</v>
      </c>
      <c r="G3485">
        <v>19.32</v>
      </c>
      <c r="H3485">
        <v>8.01</v>
      </c>
      <c r="I3485">
        <v>1</v>
      </c>
      <c r="J3485">
        <f t="shared" si="663"/>
        <v>0</v>
      </c>
      <c r="K3485">
        <f t="shared" si="664"/>
        <v>0</v>
      </c>
      <c r="L3485">
        <f t="shared" si="668"/>
        <v>0</v>
      </c>
      <c r="M3485">
        <f t="shared" si="665"/>
        <v>0</v>
      </c>
      <c r="N3485">
        <f t="shared" si="666"/>
        <v>0</v>
      </c>
      <c r="O3485">
        <f t="shared" si="667"/>
        <v>0</v>
      </c>
      <c r="P3485" s="34" t="s">
        <v>77</v>
      </c>
      <c r="Q3485" s="33">
        <f t="shared" si="656"/>
        <v>1.0000000000001563E-2</v>
      </c>
      <c r="R3485" s="33">
        <f t="shared" si="657"/>
        <v>5.9999999999999609E-2</v>
      </c>
      <c r="S3485" s="33">
        <f t="shared" si="658"/>
        <v>0.30000000000000004</v>
      </c>
      <c r="T3485" s="33">
        <f t="shared" si="659"/>
        <v>0</v>
      </c>
      <c r="V3485" s="16">
        <f t="shared" si="661"/>
        <v>1.0416666664241347E-2</v>
      </c>
      <c r="W3485" s="2">
        <f t="shared" si="660"/>
        <v>45100.78125</v>
      </c>
    </row>
    <row r="3486" spans="1:23" x14ac:dyDescent="0.25">
      <c r="A3486">
        <v>2023</v>
      </c>
      <c r="B3486" t="s">
        <v>75</v>
      </c>
      <c r="C3486" t="s">
        <v>76</v>
      </c>
      <c r="D3486" s="45">
        <v>45100.791666666664</v>
      </c>
      <c r="E3486">
        <v>90</v>
      </c>
      <c r="F3486">
        <v>0.52800000000000002</v>
      </c>
      <c r="G3486">
        <v>19.309999999999999</v>
      </c>
      <c r="H3486">
        <v>7.95</v>
      </c>
      <c r="I3486">
        <v>1.3</v>
      </c>
      <c r="J3486">
        <f t="shared" si="663"/>
        <v>0</v>
      </c>
      <c r="K3486">
        <f t="shared" si="664"/>
        <v>0</v>
      </c>
      <c r="L3486">
        <f t="shared" si="668"/>
        <v>0</v>
      </c>
      <c r="M3486">
        <f t="shared" si="665"/>
        <v>0</v>
      </c>
      <c r="N3486">
        <f t="shared" si="666"/>
        <v>0</v>
      </c>
      <c r="O3486">
        <f t="shared" si="667"/>
        <v>0</v>
      </c>
      <c r="P3486" s="34" t="s">
        <v>77</v>
      </c>
      <c r="Q3486" s="33">
        <f t="shared" si="656"/>
        <v>9.9999999999980105E-3</v>
      </c>
      <c r="R3486" s="33">
        <f t="shared" si="657"/>
        <v>4.9999999999999822E-2</v>
      </c>
      <c r="S3486" s="33">
        <f t="shared" si="658"/>
        <v>0.59999999999999987</v>
      </c>
      <c r="T3486" s="33">
        <f t="shared" si="659"/>
        <v>0</v>
      </c>
      <c r="V3486" s="16">
        <f t="shared" si="661"/>
        <v>1.0416666664241347E-2</v>
      </c>
      <c r="W3486" s="2">
        <f t="shared" si="660"/>
        <v>45100.791666666664</v>
      </c>
    </row>
    <row r="3487" spans="1:23" x14ac:dyDescent="0.25">
      <c r="A3487">
        <v>2023</v>
      </c>
      <c r="B3487" t="s">
        <v>75</v>
      </c>
      <c r="C3487" t="s">
        <v>76</v>
      </c>
      <c r="D3487" s="45">
        <v>45100.802083333336</v>
      </c>
      <c r="E3487">
        <v>89.3</v>
      </c>
      <c r="F3487">
        <v>0.52800000000000002</v>
      </c>
      <c r="G3487">
        <v>19.3</v>
      </c>
      <c r="H3487">
        <v>7.9</v>
      </c>
      <c r="I3487">
        <v>1.9</v>
      </c>
      <c r="J3487">
        <f t="shared" si="663"/>
        <v>0</v>
      </c>
      <c r="K3487">
        <f t="shared" si="664"/>
        <v>0</v>
      </c>
      <c r="L3487">
        <f t="shared" si="668"/>
        <v>0</v>
      </c>
      <c r="M3487">
        <f t="shared" si="665"/>
        <v>0</v>
      </c>
      <c r="N3487">
        <f t="shared" si="666"/>
        <v>0</v>
      </c>
      <c r="O3487">
        <f t="shared" si="667"/>
        <v>0</v>
      </c>
      <c r="P3487" s="34" t="s">
        <v>77</v>
      </c>
      <c r="Q3487" s="33">
        <f t="shared" si="656"/>
        <v>0</v>
      </c>
      <c r="R3487" s="33">
        <f t="shared" si="657"/>
        <v>6.0000000000000497E-2</v>
      </c>
      <c r="S3487" s="33">
        <f t="shared" si="658"/>
        <v>0.19999999999999996</v>
      </c>
      <c r="T3487" s="33">
        <f t="shared" si="659"/>
        <v>0</v>
      </c>
      <c r="V3487" s="16">
        <f t="shared" si="661"/>
        <v>1.0416666671517305E-2</v>
      </c>
      <c r="W3487" s="2">
        <f t="shared" si="660"/>
        <v>45100.802083333328</v>
      </c>
    </row>
    <row r="3488" spans="1:23" x14ac:dyDescent="0.25">
      <c r="A3488">
        <v>2023</v>
      </c>
      <c r="B3488" t="s">
        <v>75</v>
      </c>
      <c r="C3488" t="s">
        <v>76</v>
      </c>
      <c r="D3488" s="45">
        <v>45100.8125</v>
      </c>
      <c r="E3488">
        <v>88.7</v>
      </c>
      <c r="F3488">
        <v>0.52800000000000002</v>
      </c>
      <c r="G3488">
        <v>19.3</v>
      </c>
      <c r="H3488">
        <v>7.84</v>
      </c>
      <c r="I3488">
        <v>1.7</v>
      </c>
      <c r="J3488">
        <f t="shared" si="663"/>
        <v>0</v>
      </c>
      <c r="K3488">
        <f t="shared" si="664"/>
        <v>0</v>
      </c>
      <c r="L3488">
        <f t="shared" si="668"/>
        <v>0</v>
      </c>
      <c r="M3488">
        <f t="shared" si="665"/>
        <v>0</v>
      </c>
      <c r="N3488">
        <f t="shared" si="666"/>
        <v>0</v>
      </c>
      <c r="O3488">
        <f t="shared" si="667"/>
        <v>0</v>
      </c>
      <c r="P3488" s="34" t="s">
        <v>77</v>
      </c>
      <c r="Q3488" s="33">
        <f t="shared" si="656"/>
        <v>1.9999999999999574E-2</v>
      </c>
      <c r="R3488" s="33">
        <f t="shared" si="657"/>
        <v>5.9999999999999609E-2</v>
      </c>
      <c r="S3488" s="33">
        <f t="shared" si="658"/>
        <v>0.30000000000000004</v>
      </c>
      <c r="T3488" s="33">
        <f t="shared" si="659"/>
        <v>0</v>
      </c>
      <c r="V3488" s="16">
        <f t="shared" si="661"/>
        <v>1.0416666664241347E-2</v>
      </c>
      <c r="W3488" s="2">
        <f t="shared" si="660"/>
        <v>45100.8125</v>
      </c>
    </row>
    <row r="3489" spans="1:23" x14ac:dyDescent="0.25">
      <c r="A3489">
        <v>2023</v>
      </c>
      <c r="B3489" t="s">
        <v>75</v>
      </c>
      <c r="C3489" t="s">
        <v>76</v>
      </c>
      <c r="D3489" s="45">
        <v>45100.822916666664</v>
      </c>
      <c r="E3489">
        <v>87.9</v>
      </c>
      <c r="F3489">
        <v>0.52800000000000002</v>
      </c>
      <c r="G3489">
        <v>19.28</v>
      </c>
      <c r="H3489">
        <v>7.78</v>
      </c>
      <c r="I3489">
        <v>1.4</v>
      </c>
      <c r="J3489">
        <f t="shared" si="663"/>
        <v>0</v>
      </c>
      <c r="K3489">
        <f t="shared" si="664"/>
        <v>0</v>
      </c>
      <c r="L3489">
        <f t="shared" si="668"/>
        <v>0</v>
      </c>
      <c r="M3489">
        <f t="shared" si="665"/>
        <v>0</v>
      </c>
      <c r="N3489">
        <f t="shared" si="666"/>
        <v>0</v>
      </c>
      <c r="O3489">
        <f t="shared" si="667"/>
        <v>0</v>
      </c>
      <c r="P3489" s="34" t="s">
        <v>77</v>
      </c>
      <c r="Q3489" s="33">
        <f t="shared" si="656"/>
        <v>1.0000000000001563E-2</v>
      </c>
      <c r="R3489" s="33">
        <f t="shared" si="657"/>
        <v>8.0000000000000071E-2</v>
      </c>
      <c r="S3489" s="33">
        <f t="shared" si="658"/>
        <v>0.30000000000000004</v>
      </c>
      <c r="T3489" s="33">
        <f t="shared" si="659"/>
        <v>1</v>
      </c>
      <c r="V3489" s="16">
        <f t="shared" si="661"/>
        <v>1.0416666664241347E-2</v>
      </c>
      <c r="W3489" s="2">
        <f t="shared" si="660"/>
        <v>45100.822916666664</v>
      </c>
    </row>
    <row r="3490" spans="1:23" x14ac:dyDescent="0.25">
      <c r="A3490">
        <v>2023</v>
      </c>
      <c r="B3490" t="s">
        <v>75</v>
      </c>
      <c r="C3490" t="s">
        <v>76</v>
      </c>
      <c r="D3490" s="45">
        <v>45100.833333333336</v>
      </c>
      <c r="E3490">
        <v>87.1</v>
      </c>
      <c r="F3490">
        <v>0.52700000000000002</v>
      </c>
      <c r="G3490">
        <v>19.27</v>
      </c>
      <c r="H3490">
        <v>7.7</v>
      </c>
      <c r="I3490">
        <v>1.7</v>
      </c>
      <c r="J3490">
        <f t="shared" si="663"/>
        <v>0</v>
      </c>
      <c r="K3490">
        <f t="shared" si="664"/>
        <v>0</v>
      </c>
      <c r="L3490">
        <f t="shared" si="668"/>
        <v>0</v>
      </c>
      <c r="M3490">
        <f t="shared" si="665"/>
        <v>0</v>
      </c>
      <c r="N3490">
        <f t="shared" si="666"/>
        <v>0</v>
      </c>
      <c r="O3490">
        <f t="shared" si="667"/>
        <v>0</v>
      </c>
      <c r="P3490" s="34" t="s">
        <v>77</v>
      </c>
      <c r="Q3490" s="33">
        <f t="shared" si="656"/>
        <v>9.9999999999980105E-3</v>
      </c>
      <c r="R3490" s="33">
        <f t="shared" si="657"/>
        <v>3.0000000000000249E-2</v>
      </c>
      <c r="S3490" s="33">
        <f t="shared" si="658"/>
        <v>1.2999999999999998</v>
      </c>
      <c r="T3490" s="33">
        <f t="shared" si="659"/>
        <v>1</v>
      </c>
      <c r="V3490" s="16">
        <f t="shared" si="661"/>
        <v>1.0416666671517305E-2</v>
      </c>
      <c r="W3490" s="2">
        <f t="shared" si="660"/>
        <v>45100.833333333328</v>
      </c>
    </row>
    <row r="3491" spans="1:23" x14ac:dyDescent="0.25">
      <c r="A3491">
        <v>2023</v>
      </c>
      <c r="B3491" t="s">
        <v>75</v>
      </c>
      <c r="C3491" t="s">
        <v>76</v>
      </c>
      <c r="D3491" s="45">
        <v>45100.84375</v>
      </c>
      <c r="E3491">
        <v>86.6</v>
      </c>
      <c r="F3491">
        <v>0.52800000000000002</v>
      </c>
      <c r="G3491">
        <v>19.260000000000002</v>
      </c>
      <c r="H3491">
        <v>7.67</v>
      </c>
      <c r="I3491">
        <v>0.4</v>
      </c>
      <c r="J3491">
        <f t="shared" si="663"/>
        <v>0</v>
      </c>
      <c r="K3491">
        <f t="shared" si="664"/>
        <v>0</v>
      </c>
      <c r="L3491">
        <f t="shared" si="668"/>
        <v>0</v>
      </c>
      <c r="M3491">
        <f t="shared" si="665"/>
        <v>0</v>
      </c>
      <c r="N3491">
        <f t="shared" si="666"/>
        <v>0</v>
      </c>
      <c r="O3491">
        <f t="shared" si="667"/>
        <v>0</v>
      </c>
      <c r="P3491" s="34" t="s">
        <v>77</v>
      </c>
      <c r="Q3491" s="33">
        <f t="shared" si="656"/>
        <v>1.0000000000001563E-2</v>
      </c>
      <c r="R3491" s="33">
        <f t="shared" si="657"/>
        <v>9.9999999999999645E-2</v>
      </c>
      <c r="S3491" s="33">
        <f t="shared" si="658"/>
        <v>0.19999999999999996</v>
      </c>
      <c r="T3491" s="33">
        <f t="shared" si="659"/>
        <v>0</v>
      </c>
      <c r="V3491" s="16">
        <f t="shared" si="661"/>
        <v>1.0416666664241347E-2</v>
      </c>
      <c r="W3491" s="2">
        <f t="shared" si="660"/>
        <v>45100.84375</v>
      </c>
    </row>
    <row r="3492" spans="1:23" x14ac:dyDescent="0.25">
      <c r="A3492">
        <v>2023</v>
      </c>
      <c r="B3492" t="s">
        <v>75</v>
      </c>
      <c r="C3492" t="s">
        <v>76</v>
      </c>
      <c r="D3492" s="45">
        <v>45100.854166666664</v>
      </c>
      <c r="E3492">
        <v>85.5</v>
      </c>
      <c r="F3492">
        <v>0.52800000000000002</v>
      </c>
      <c r="G3492">
        <v>19.25</v>
      </c>
      <c r="H3492">
        <v>7.57</v>
      </c>
      <c r="I3492">
        <v>0.6</v>
      </c>
      <c r="J3492">
        <f t="shared" si="663"/>
        <v>0</v>
      </c>
      <c r="K3492">
        <f t="shared" si="664"/>
        <v>0</v>
      </c>
      <c r="L3492">
        <f t="shared" si="668"/>
        <v>0</v>
      </c>
      <c r="M3492">
        <f t="shared" si="665"/>
        <v>0</v>
      </c>
      <c r="N3492">
        <f t="shared" si="666"/>
        <v>0</v>
      </c>
      <c r="O3492">
        <f t="shared" si="667"/>
        <v>0</v>
      </c>
      <c r="P3492" s="34" t="s">
        <v>77</v>
      </c>
      <c r="Q3492" s="33">
        <f t="shared" si="656"/>
        <v>0</v>
      </c>
      <c r="R3492" s="33">
        <f t="shared" si="657"/>
        <v>6.0000000000000497E-2</v>
      </c>
      <c r="S3492" s="33">
        <f t="shared" si="658"/>
        <v>0.6</v>
      </c>
      <c r="T3492" s="33">
        <f t="shared" si="659"/>
        <v>0</v>
      </c>
      <c r="V3492" s="16">
        <f t="shared" si="661"/>
        <v>1.0416666664241347E-2</v>
      </c>
      <c r="W3492" s="2">
        <f t="shared" si="660"/>
        <v>45100.854166666664</v>
      </c>
    </row>
    <row r="3493" spans="1:23" x14ac:dyDescent="0.25">
      <c r="A3493">
        <v>2023</v>
      </c>
      <c r="B3493" t="s">
        <v>75</v>
      </c>
      <c r="C3493" t="s">
        <v>76</v>
      </c>
      <c r="D3493" s="45">
        <v>45100.864583333336</v>
      </c>
      <c r="E3493">
        <v>84.9</v>
      </c>
      <c r="F3493">
        <v>0.52800000000000002</v>
      </c>
      <c r="G3493">
        <v>19.25</v>
      </c>
      <c r="H3493">
        <v>7.51</v>
      </c>
      <c r="I3493">
        <v>0</v>
      </c>
      <c r="J3493">
        <f t="shared" si="663"/>
        <v>0</v>
      </c>
      <c r="K3493">
        <f t="shared" si="664"/>
        <v>0</v>
      </c>
      <c r="L3493">
        <v>0</v>
      </c>
      <c r="M3493">
        <f t="shared" si="665"/>
        <v>0</v>
      </c>
      <c r="N3493">
        <f t="shared" si="666"/>
        <v>0</v>
      </c>
      <c r="O3493">
        <f t="shared" si="667"/>
        <v>0</v>
      </c>
      <c r="P3493" s="34" t="s">
        <v>77</v>
      </c>
      <c r="Q3493" s="33">
        <f t="shared" si="656"/>
        <v>1.0000000000001563E-2</v>
      </c>
      <c r="R3493" s="33">
        <f t="shared" si="657"/>
        <v>4.0000000000000036E-2</v>
      </c>
      <c r="S3493" s="33">
        <f t="shared" si="658"/>
        <v>0.3</v>
      </c>
      <c r="T3493" s="33">
        <f t="shared" si="659"/>
        <v>0</v>
      </c>
      <c r="V3493" s="16">
        <f t="shared" si="661"/>
        <v>1.0416666671517305E-2</v>
      </c>
      <c r="W3493" s="2">
        <f t="shared" si="660"/>
        <v>45100.864583333328</v>
      </c>
    </row>
    <row r="3494" spans="1:23" x14ac:dyDescent="0.25">
      <c r="A3494">
        <v>2023</v>
      </c>
      <c r="B3494" t="s">
        <v>75</v>
      </c>
      <c r="C3494" t="s">
        <v>76</v>
      </c>
      <c r="D3494" s="45">
        <v>45100.875</v>
      </c>
      <c r="E3494">
        <v>84.4</v>
      </c>
      <c r="F3494">
        <v>0.52800000000000002</v>
      </c>
      <c r="G3494">
        <v>19.239999999999998</v>
      </c>
      <c r="H3494">
        <v>7.47</v>
      </c>
      <c r="I3494">
        <v>0.3</v>
      </c>
      <c r="J3494">
        <f t="shared" si="663"/>
        <v>0</v>
      </c>
      <c r="K3494">
        <f t="shared" si="664"/>
        <v>0</v>
      </c>
      <c r="L3494">
        <f t="shared" ref="L3494:L3557" si="669">IF(I3494="",0.5,IF(I3494&lt;=0.1,2,IF(I3494&gt;=5000,2, IF(AND(I3494&gt;0.1,I3494&lt;0.2),5, IF(AND(I3494&gt;900,I3494&lt;5000),5,IF(S3494&gt;=2500,1.5,0))))))</f>
        <v>0</v>
      </c>
      <c r="M3494">
        <f t="shared" si="665"/>
        <v>0</v>
      </c>
      <c r="N3494">
        <f t="shared" si="666"/>
        <v>0</v>
      </c>
      <c r="O3494">
        <f t="shared" si="667"/>
        <v>0</v>
      </c>
      <c r="P3494" s="34" t="s">
        <v>77</v>
      </c>
      <c r="Q3494" s="33">
        <f t="shared" si="656"/>
        <v>9.9999999999980105E-3</v>
      </c>
      <c r="R3494" s="33">
        <f t="shared" si="657"/>
        <v>6.9999999999999396E-2</v>
      </c>
      <c r="S3494" s="33">
        <f t="shared" si="658"/>
        <v>0</v>
      </c>
      <c r="T3494" s="33">
        <f t="shared" si="659"/>
        <v>0</v>
      </c>
      <c r="V3494" s="16">
        <f t="shared" si="661"/>
        <v>1.0416666664241347E-2</v>
      </c>
      <c r="W3494" s="2">
        <f t="shared" si="660"/>
        <v>45100.875</v>
      </c>
    </row>
    <row r="3495" spans="1:23" x14ac:dyDescent="0.25">
      <c r="A3495">
        <v>2023</v>
      </c>
      <c r="B3495" t="s">
        <v>75</v>
      </c>
      <c r="C3495" t="s">
        <v>76</v>
      </c>
      <c r="D3495" s="45">
        <v>45100.885416666664</v>
      </c>
      <c r="E3495">
        <v>83.6</v>
      </c>
      <c r="F3495">
        <v>0.52800000000000002</v>
      </c>
      <c r="G3495">
        <v>19.23</v>
      </c>
      <c r="H3495">
        <v>7.4</v>
      </c>
      <c r="I3495">
        <v>0.3</v>
      </c>
      <c r="J3495">
        <f t="shared" si="663"/>
        <v>0</v>
      </c>
      <c r="K3495">
        <f t="shared" si="664"/>
        <v>0</v>
      </c>
      <c r="L3495">
        <f t="shared" si="669"/>
        <v>0</v>
      </c>
      <c r="M3495">
        <f t="shared" si="665"/>
        <v>0</v>
      </c>
      <c r="N3495">
        <f t="shared" si="666"/>
        <v>0</v>
      </c>
      <c r="O3495">
        <f t="shared" si="667"/>
        <v>0</v>
      </c>
      <c r="P3495" s="34" t="s">
        <v>77</v>
      </c>
      <c r="Q3495" s="33">
        <f t="shared" si="656"/>
        <v>0</v>
      </c>
      <c r="R3495" s="33">
        <f t="shared" si="657"/>
        <v>4.0000000000000036E-2</v>
      </c>
      <c r="S3495" s="33">
        <f t="shared" si="658"/>
        <v>0.5</v>
      </c>
      <c r="T3495" s="33">
        <f t="shared" si="659"/>
        <v>0</v>
      </c>
      <c r="V3495" s="16">
        <f t="shared" si="661"/>
        <v>1.0416666664241347E-2</v>
      </c>
      <c r="W3495" s="2">
        <f t="shared" si="660"/>
        <v>45100.885416666664</v>
      </c>
    </row>
    <row r="3496" spans="1:23" x14ac:dyDescent="0.25">
      <c r="A3496">
        <v>2023</v>
      </c>
      <c r="B3496" t="s">
        <v>75</v>
      </c>
      <c r="C3496" t="s">
        <v>76</v>
      </c>
      <c r="D3496" s="45">
        <v>45100.895833333336</v>
      </c>
      <c r="E3496">
        <v>83.1</v>
      </c>
      <c r="F3496">
        <v>0.52800000000000002</v>
      </c>
      <c r="G3496">
        <v>19.23</v>
      </c>
      <c r="H3496">
        <v>7.36</v>
      </c>
      <c r="I3496">
        <v>0.8</v>
      </c>
      <c r="J3496">
        <f t="shared" si="663"/>
        <v>0</v>
      </c>
      <c r="K3496">
        <f t="shared" si="664"/>
        <v>0</v>
      </c>
      <c r="L3496">
        <f t="shared" si="669"/>
        <v>0</v>
      </c>
      <c r="M3496">
        <f t="shared" si="665"/>
        <v>0</v>
      </c>
      <c r="N3496">
        <f t="shared" si="666"/>
        <v>0</v>
      </c>
      <c r="O3496">
        <f t="shared" si="667"/>
        <v>0</v>
      </c>
      <c r="P3496" s="34" t="s">
        <v>77</v>
      </c>
      <c r="Q3496" s="33">
        <f t="shared" si="656"/>
        <v>1.9999999999999574E-2</v>
      </c>
      <c r="R3496" s="33">
        <f t="shared" si="657"/>
        <v>6.0000000000000497E-2</v>
      </c>
      <c r="S3496" s="33">
        <f t="shared" si="658"/>
        <v>2.5999999999999996</v>
      </c>
      <c r="T3496" s="33">
        <f t="shared" si="659"/>
        <v>0</v>
      </c>
      <c r="V3496" s="16">
        <f t="shared" si="661"/>
        <v>1.0416666671517305E-2</v>
      </c>
      <c r="W3496" s="2">
        <f t="shared" si="660"/>
        <v>45100.895833333328</v>
      </c>
    </row>
    <row r="3497" spans="1:23" x14ac:dyDescent="0.25">
      <c r="A3497">
        <v>2023</v>
      </c>
      <c r="B3497" t="s">
        <v>75</v>
      </c>
      <c r="C3497" t="s">
        <v>76</v>
      </c>
      <c r="D3497" s="45">
        <v>45100.90625</v>
      </c>
      <c r="E3497">
        <v>82.4</v>
      </c>
      <c r="F3497">
        <v>0.52800000000000002</v>
      </c>
      <c r="G3497">
        <v>19.21</v>
      </c>
      <c r="H3497">
        <v>7.3</v>
      </c>
      <c r="I3497">
        <v>3.4</v>
      </c>
      <c r="J3497">
        <f t="shared" si="663"/>
        <v>0</v>
      </c>
      <c r="K3497">
        <f t="shared" si="664"/>
        <v>0</v>
      </c>
      <c r="L3497">
        <f t="shared" si="669"/>
        <v>0</v>
      </c>
      <c r="M3497">
        <f t="shared" si="665"/>
        <v>0</v>
      </c>
      <c r="N3497">
        <f t="shared" si="666"/>
        <v>0</v>
      </c>
      <c r="O3497">
        <f t="shared" si="667"/>
        <v>0</v>
      </c>
      <c r="P3497" s="34" t="s">
        <v>77</v>
      </c>
      <c r="Q3497" s="33">
        <f t="shared" si="656"/>
        <v>1.0000000000001563E-2</v>
      </c>
      <c r="R3497" s="33">
        <f t="shared" si="657"/>
        <v>5.9999999999999609E-2</v>
      </c>
      <c r="S3497" s="33">
        <f t="shared" si="658"/>
        <v>0.69999999999999973</v>
      </c>
      <c r="T3497" s="33">
        <f t="shared" si="659"/>
        <v>0</v>
      </c>
      <c r="V3497" s="16">
        <f t="shared" si="661"/>
        <v>1.0416666664241347E-2</v>
      </c>
      <c r="W3497" s="2">
        <f t="shared" si="660"/>
        <v>45100.90625</v>
      </c>
    </row>
    <row r="3498" spans="1:23" x14ac:dyDescent="0.25">
      <c r="A3498">
        <v>2023</v>
      </c>
      <c r="B3498" t="s">
        <v>75</v>
      </c>
      <c r="C3498" t="s">
        <v>76</v>
      </c>
      <c r="D3498" s="45">
        <v>45100.916666666664</v>
      </c>
      <c r="E3498">
        <v>81.8</v>
      </c>
      <c r="F3498">
        <v>0.52800000000000002</v>
      </c>
      <c r="G3498">
        <v>19.2</v>
      </c>
      <c r="H3498">
        <v>7.24</v>
      </c>
      <c r="I3498">
        <v>2.7</v>
      </c>
      <c r="J3498">
        <f t="shared" si="663"/>
        <v>0</v>
      </c>
      <c r="K3498">
        <f t="shared" si="664"/>
        <v>0</v>
      </c>
      <c r="L3498">
        <f t="shared" si="669"/>
        <v>0</v>
      </c>
      <c r="M3498">
        <f t="shared" si="665"/>
        <v>0</v>
      </c>
      <c r="N3498">
        <f t="shared" si="666"/>
        <v>0</v>
      </c>
      <c r="O3498">
        <f t="shared" si="667"/>
        <v>0</v>
      </c>
      <c r="P3498" s="34" t="s">
        <v>77</v>
      </c>
      <c r="Q3498" s="33">
        <f t="shared" si="656"/>
        <v>9.9999999999980105E-3</v>
      </c>
      <c r="R3498" s="33">
        <f t="shared" si="657"/>
        <v>4.0000000000000036E-2</v>
      </c>
      <c r="S3498" s="33">
        <f t="shared" si="658"/>
        <v>1.5000000000000002</v>
      </c>
      <c r="T3498" s="33">
        <f t="shared" si="659"/>
        <v>0</v>
      </c>
      <c r="V3498" s="16">
        <f t="shared" si="661"/>
        <v>1.0416666664241347E-2</v>
      </c>
      <c r="W3498" s="2">
        <f t="shared" si="660"/>
        <v>45100.916666666664</v>
      </c>
    </row>
    <row r="3499" spans="1:23" x14ac:dyDescent="0.25">
      <c r="A3499">
        <v>2023</v>
      </c>
      <c r="B3499" t="s">
        <v>75</v>
      </c>
      <c r="C3499" t="s">
        <v>76</v>
      </c>
      <c r="D3499" s="45">
        <v>45100.927083333336</v>
      </c>
      <c r="E3499">
        <v>81.3</v>
      </c>
      <c r="F3499">
        <v>0.52800000000000002</v>
      </c>
      <c r="G3499">
        <v>19.190000000000001</v>
      </c>
      <c r="H3499">
        <v>7.2</v>
      </c>
      <c r="I3499">
        <v>1.2</v>
      </c>
      <c r="J3499">
        <f t="shared" si="663"/>
        <v>0</v>
      </c>
      <c r="K3499">
        <f t="shared" si="664"/>
        <v>0</v>
      </c>
      <c r="L3499">
        <f t="shared" si="669"/>
        <v>0</v>
      </c>
      <c r="M3499">
        <f t="shared" si="665"/>
        <v>0</v>
      </c>
      <c r="N3499">
        <f t="shared" si="666"/>
        <v>0</v>
      </c>
      <c r="O3499">
        <f t="shared" si="667"/>
        <v>0</v>
      </c>
      <c r="P3499" s="34" t="s">
        <v>77</v>
      </c>
      <c r="Q3499" s="33">
        <f t="shared" si="656"/>
        <v>1.0000000000001563E-2</v>
      </c>
      <c r="R3499" s="33">
        <f t="shared" si="657"/>
        <v>6.0000000000000497E-2</v>
      </c>
      <c r="S3499" s="33">
        <f t="shared" si="658"/>
        <v>0.7</v>
      </c>
      <c r="T3499" s="33">
        <f t="shared" si="659"/>
        <v>0</v>
      </c>
      <c r="V3499" s="16">
        <f t="shared" si="661"/>
        <v>1.0416666671517305E-2</v>
      </c>
      <c r="W3499" s="2">
        <f t="shared" si="660"/>
        <v>45100.927083333328</v>
      </c>
    </row>
    <row r="3500" spans="1:23" x14ac:dyDescent="0.25">
      <c r="A3500">
        <v>2023</v>
      </c>
      <c r="B3500" t="s">
        <v>75</v>
      </c>
      <c r="C3500" t="s">
        <v>76</v>
      </c>
      <c r="D3500" s="45">
        <v>45100.9375</v>
      </c>
      <c r="E3500">
        <v>80.599999999999994</v>
      </c>
      <c r="F3500">
        <v>0.52800000000000002</v>
      </c>
      <c r="G3500">
        <v>19.18</v>
      </c>
      <c r="H3500">
        <v>7.14</v>
      </c>
      <c r="I3500">
        <v>0.5</v>
      </c>
      <c r="J3500">
        <f t="shared" si="663"/>
        <v>0</v>
      </c>
      <c r="K3500">
        <f t="shared" si="664"/>
        <v>0</v>
      </c>
      <c r="L3500">
        <f t="shared" si="669"/>
        <v>0</v>
      </c>
      <c r="M3500">
        <f t="shared" si="665"/>
        <v>0</v>
      </c>
      <c r="N3500">
        <f t="shared" si="666"/>
        <v>0</v>
      </c>
      <c r="O3500">
        <f t="shared" si="667"/>
        <v>0</v>
      </c>
      <c r="P3500" s="34" t="s">
        <v>77</v>
      </c>
      <c r="Q3500" s="33">
        <f t="shared" si="656"/>
        <v>9.9999999999980105E-3</v>
      </c>
      <c r="R3500" s="33">
        <f t="shared" si="657"/>
        <v>4.0000000000000036E-2</v>
      </c>
      <c r="S3500" s="33">
        <f t="shared" si="658"/>
        <v>0.5</v>
      </c>
      <c r="T3500" s="33">
        <f t="shared" si="659"/>
        <v>0</v>
      </c>
      <c r="V3500" s="16">
        <f t="shared" si="661"/>
        <v>1.0416666664241347E-2</v>
      </c>
      <c r="W3500" s="2">
        <f t="shared" si="660"/>
        <v>45100.9375</v>
      </c>
    </row>
    <row r="3501" spans="1:23" x14ac:dyDescent="0.25">
      <c r="A3501">
        <v>2023</v>
      </c>
      <c r="B3501" t="s">
        <v>75</v>
      </c>
      <c r="C3501" t="s">
        <v>76</v>
      </c>
      <c r="D3501" s="45">
        <v>45100.947916666664</v>
      </c>
      <c r="E3501">
        <v>80.099999999999994</v>
      </c>
      <c r="F3501">
        <v>0.52800000000000002</v>
      </c>
      <c r="G3501">
        <v>19.170000000000002</v>
      </c>
      <c r="H3501">
        <v>7.1</v>
      </c>
      <c r="I3501">
        <v>1</v>
      </c>
      <c r="J3501">
        <f t="shared" si="663"/>
        <v>0</v>
      </c>
      <c r="K3501">
        <f t="shared" si="664"/>
        <v>0</v>
      </c>
      <c r="L3501">
        <f t="shared" si="669"/>
        <v>0</v>
      </c>
      <c r="M3501">
        <f t="shared" si="665"/>
        <v>0</v>
      </c>
      <c r="N3501">
        <f t="shared" si="666"/>
        <v>0</v>
      </c>
      <c r="O3501">
        <f t="shared" si="667"/>
        <v>0</v>
      </c>
      <c r="P3501" s="34" t="s">
        <v>77</v>
      </c>
      <c r="Q3501" s="33">
        <f t="shared" si="656"/>
        <v>1.0000000000001563E-2</v>
      </c>
      <c r="R3501" s="33">
        <f t="shared" si="657"/>
        <v>9.9999999999997868E-3</v>
      </c>
      <c r="S3501" s="33">
        <f t="shared" si="658"/>
        <v>0.5</v>
      </c>
      <c r="T3501" s="33">
        <f t="shared" si="659"/>
        <v>0</v>
      </c>
      <c r="V3501" s="16">
        <f t="shared" si="661"/>
        <v>1.0416666664241347E-2</v>
      </c>
      <c r="W3501" s="2">
        <f t="shared" si="660"/>
        <v>45100.947916666664</v>
      </c>
    </row>
    <row r="3502" spans="1:23" x14ac:dyDescent="0.25">
      <c r="A3502">
        <v>2023</v>
      </c>
      <c r="B3502" t="s">
        <v>75</v>
      </c>
      <c r="C3502" t="s">
        <v>76</v>
      </c>
      <c r="D3502" s="45">
        <v>45100.958333333336</v>
      </c>
      <c r="E3502">
        <v>79.900000000000006</v>
      </c>
      <c r="F3502">
        <v>0.52800000000000002</v>
      </c>
      <c r="G3502">
        <v>19.16</v>
      </c>
      <c r="H3502">
        <v>7.09</v>
      </c>
      <c r="I3502">
        <v>0.5</v>
      </c>
      <c r="J3502">
        <f t="shared" si="663"/>
        <v>0</v>
      </c>
      <c r="K3502">
        <f t="shared" si="664"/>
        <v>0</v>
      </c>
      <c r="L3502">
        <f t="shared" si="669"/>
        <v>0</v>
      </c>
      <c r="M3502">
        <f t="shared" si="665"/>
        <v>0</v>
      </c>
      <c r="N3502">
        <f t="shared" si="666"/>
        <v>0</v>
      </c>
      <c r="O3502">
        <f t="shared" si="667"/>
        <v>0</v>
      </c>
      <c r="P3502" s="34" t="s">
        <v>77</v>
      </c>
      <c r="Q3502" s="33">
        <f t="shared" si="656"/>
        <v>1.0000000000001563E-2</v>
      </c>
      <c r="R3502" s="33">
        <f t="shared" si="657"/>
        <v>1.9999999999999574E-2</v>
      </c>
      <c r="S3502" s="33">
        <f t="shared" si="658"/>
        <v>1.6</v>
      </c>
      <c r="T3502" s="33">
        <f t="shared" si="659"/>
        <v>0</v>
      </c>
      <c r="V3502" s="16">
        <f t="shared" si="661"/>
        <v>1.0416666671517305E-2</v>
      </c>
      <c r="W3502" s="2">
        <f t="shared" si="660"/>
        <v>45100.958333333328</v>
      </c>
    </row>
    <row r="3503" spans="1:23" x14ac:dyDescent="0.25">
      <c r="A3503">
        <v>2023</v>
      </c>
      <c r="B3503" t="s">
        <v>75</v>
      </c>
      <c r="C3503" t="s">
        <v>76</v>
      </c>
      <c r="D3503" s="45">
        <v>45100.96875</v>
      </c>
      <c r="E3503">
        <v>79.8</v>
      </c>
      <c r="F3503">
        <v>0.52800000000000002</v>
      </c>
      <c r="G3503">
        <v>19.149999999999999</v>
      </c>
      <c r="H3503">
        <v>7.07</v>
      </c>
      <c r="I3503">
        <v>2.1</v>
      </c>
      <c r="J3503">
        <f t="shared" si="663"/>
        <v>0</v>
      </c>
      <c r="K3503">
        <f t="shared" si="664"/>
        <v>0</v>
      </c>
      <c r="L3503">
        <f t="shared" si="669"/>
        <v>0</v>
      </c>
      <c r="M3503">
        <f t="shared" si="665"/>
        <v>0</v>
      </c>
      <c r="N3503">
        <f t="shared" si="666"/>
        <v>0</v>
      </c>
      <c r="O3503">
        <f t="shared" si="667"/>
        <v>0</v>
      </c>
      <c r="P3503" s="34" t="s">
        <v>77</v>
      </c>
      <c r="Q3503" s="33">
        <f t="shared" si="656"/>
        <v>1.9999999999999574E-2</v>
      </c>
      <c r="R3503" s="33">
        <f t="shared" si="657"/>
        <v>6.0000000000000497E-2</v>
      </c>
      <c r="S3503" s="33">
        <f t="shared" si="658"/>
        <v>0.5</v>
      </c>
      <c r="T3503" s="33">
        <f t="shared" si="659"/>
        <v>1</v>
      </c>
      <c r="V3503" s="16">
        <f t="shared" si="661"/>
        <v>1.0416666664241347E-2</v>
      </c>
      <c r="W3503" s="2">
        <f t="shared" si="660"/>
        <v>45100.96875</v>
      </c>
    </row>
    <row r="3504" spans="1:23" x14ac:dyDescent="0.25">
      <c r="A3504">
        <v>2023</v>
      </c>
      <c r="B3504" t="s">
        <v>75</v>
      </c>
      <c r="C3504" t="s">
        <v>76</v>
      </c>
      <c r="D3504" s="45">
        <v>45100.979166666664</v>
      </c>
      <c r="E3504">
        <v>79.099999999999994</v>
      </c>
      <c r="F3504">
        <v>0.52700000000000002</v>
      </c>
      <c r="G3504">
        <v>19.13</v>
      </c>
      <c r="H3504">
        <v>7.01</v>
      </c>
      <c r="I3504">
        <v>2.6</v>
      </c>
      <c r="J3504">
        <f t="shared" si="663"/>
        <v>0</v>
      </c>
      <c r="K3504">
        <f t="shared" si="664"/>
        <v>0</v>
      </c>
      <c r="L3504">
        <f t="shared" si="669"/>
        <v>0</v>
      </c>
      <c r="M3504">
        <f t="shared" si="665"/>
        <v>0</v>
      </c>
      <c r="N3504">
        <f t="shared" si="666"/>
        <v>0</v>
      </c>
      <c r="O3504">
        <f t="shared" si="667"/>
        <v>0</v>
      </c>
      <c r="P3504" s="34" t="s">
        <v>77</v>
      </c>
      <c r="Q3504" s="33">
        <f t="shared" si="656"/>
        <v>9.9999999999980105E-3</v>
      </c>
      <c r="R3504" s="33">
        <f t="shared" si="657"/>
        <v>2.0000000000000462E-2</v>
      </c>
      <c r="S3504" s="33">
        <f t="shared" si="658"/>
        <v>1.5</v>
      </c>
      <c r="T3504" s="33">
        <f t="shared" si="659"/>
        <v>1</v>
      </c>
      <c r="V3504" s="16">
        <f t="shared" si="661"/>
        <v>1.0416666664241347E-2</v>
      </c>
      <c r="W3504" s="2">
        <f t="shared" si="660"/>
        <v>45100.979166666664</v>
      </c>
    </row>
    <row r="3505" spans="1:23" x14ac:dyDescent="0.25">
      <c r="A3505">
        <v>2023</v>
      </c>
      <c r="B3505" t="s">
        <v>75</v>
      </c>
      <c r="C3505" t="s">
        <v>76</v>
      </c>
      <c r="D3505" s="45">
        <v>45100.989583333336</v>
      </c>
      <c r="E3505">
        <v>79.2</v>
      </c>
      <c r="F3505">
        <v>0.52800000000000002</v>
      </c>
      <c r="G3505">
        <v>19.12</v>
      </c>
      <c r="H3505">
        <v>7.03</v>
      </c>
      <c r="I3505">
        <v>1.1000000000000001</v>
      </c>
      <c r="J3505">
        <f t="shared" si="663"/>
        <v>0</v>
      </c>
      <c r="K3505">
        <f t="shared" si="664"/>
        <v>0</v>
      </c>
      <c r="L3505">
        <f t="shared" si="669"/>
        <v>0</v>
      </c>
      <c r="M3505">
        <f t="shared" si="665"/>
        <v>0</v>
      </c>
      <c r="N3505">
        <f t="shared" si="666"/>
        <v>0</v>
      </c>
      <c r="O3505">
        <f t="shared" si="667"/>
        <v>0</v>
      </c>
      <c r="P3505" s="34" t="s">
        <v>77</v>
      </c>
      <c r="Q3505" s="33">
        <f t="shared" si="656"/>
        <v>1.0000000000001563E-2</v>
      </c>
      <c r="R3505" s="33">
        <f t="shared" si="657"/>
        <v>4.9999999999999822E-2</v>
      </c>
      <c r="S3505" s="33">
        <f t="shared" si="658"/>
        <v>1.6999999999999997</v>
      </c>
      <c r="T3505" s="33">
        <f t="shared" si="659"/>
        <v>1</v>
      </c>
      <c r="V3505" s="16">
        <f t="shared" si="661"/>
        <v>1.0416666671517305E-2</v>
      </c>
      <c r="W3505" s="2">
        <f t="shared" si="660"/>
        <v>45100.989583333328</v>
      </c>
    </row>
    <row r="3506" spans="1:23" x14ac:dyDescent="0.25">
      <c r="A3506">
        <v>2023</v>
      </c>
      <c r="B3506" t="s">
        <v>75</v>
      </c>
      <c r="C3506" t="s">
        <v>76</v>
      </c>
      <c r="D3506" s="45">
        <v>45101</v>
      </c>
      <c r="E3506">
        <v>78.599999999999994</v>
      </c>
      <c r="F3506">
        <v>0.52700000000000002</v>
      </c>
      <c r="G3506">
        <v>19.11</v>
      </c>
      <c r="H3506">
        <v>6.98</v>
      </c>
      <c r="I3506">
        <v>2.8</v>
      </c>
      <c r="J3506">
        <f t="shared" si="663"/>
        <v>0</v>
      </c>
      <c r="K3506">
        <f t="shared" si="664"/>
        <v>0</v>
      </c>
      <c r="L3506">
        <f t="shared" si="669"/>
        <v>0</v>
      </c>
      <c r="M3506">
        <f t="shared" si="665"/>
        <v>0</v>
      </c>
      <c r="N3506">
        <f t="shared" si="666"/>
        <v>0</v>
      </c>
      <c r="O3506">
        <f t="shared" si="667"/>
        <v>0</v>
      </c>
      <c r="P3506" s="34" t="s">
        <v>77</v>
      </c>
      <c r="Q3506" s="33">
        <f t="shared" si="656"/>
        <v>0</v>
      </c>
      <c r="R3506" s="33">
        <f t="shared" si="657"/>
        <v>4.0000000000000036E-2</v>
      </c>
      <c r="S3506" s="33">
        <f t="shared" si="658"/>
        <v>0.29999999999999982</v>
      </c>
      <c r="T3506" s="33">
        <f t="shared" si="659"/>
        <v>0</v>
      </c>
      <c r="V3506" s="16">
        <f t="shared" si="661"/>
        <v>1.0416666664241347E-2</v>
      </c>
      <c r="W3506" s="2">
        <f t="shared" si="660"/>
        <v>45101</v>
      </c>
    </row>
    <row r="3507" spans="1:23" x14ac:dyDescent="0.25">
      <c r="A3507">
        <v>2023</v>
      </c>
      <c r="B3507" t="s">
        <v>75</v>
      </c>
      <c r="C3507" t="s">
        <v>76</v>
      </c>
      <c r="D3507" s="45">
        <v>45101.010416666664</v>
      </c>
      <c r="E3507">
        <v>78.2</v>
      </c>
      <c r="F3507">
        <v>0.52700000000000002</v>
      </c>
      <c r="G3507">
        <v>19.11</v>
      </c>
      <c r="H3507">
        <v>6.94</v>
      </c>
      <c r="I3507">
        <v>2.5</v>
      </c>
      <c r="J3507">
        <f t="shared" si="663"/>
        <v>0</v>
      </c>
      <c r="K3507">
        <f t="shared" si="664"/>
        <v>0</v>
      </c>
      <c r="L3507">
        <f t="shared" si="669"/>
        <v>0</v>
      </c>
      <c r="M3507">
        <f t="shared" si="665"/>
        <v>0</v>
      </c>
      <c r="N3507">
        <f t="shared" si="666"/>
        <v>0</v>
      </c>
      <c r="O3507">
        <f t="shared" si="667"/>
        <v>0</v>
      </c>
      <c r="P3507" s="34" t="s">
        <v>77</v>
      </c>
      <c r="Q3507" s="33">
        <f t="shared" si="656"/>
        <v>1.9999999999999574E-2</v>
      </c>
      <c r="R3507" s="33">
        <f t="shared" si="657"/>
        <v>1.9999999999999574E-2</v>
      </c>
      <c r="S3507" s="33">
        <f t="shared" si="658"/>
        <v>0.5</v>
      </c>
      <c r="T3507" s="33">
        <f t="shared" si="659"/>
        <v>1</v>
      </c>
      <c r="V3507" s="16">
        <f t="shared" si="661"/>
        <v>1.0416666664241347E-2</v>
      </c>
      <c r="W3507" s="2">
        <f t="shared" si="660"/>
        <v>45101.010416666664</v>
      </c>
    </row>
    <row r="3508" spans="1:23" x14ac:dyDescent="0.25">
      <c r="A3508">
        <v>2023</v>
      </c>
      <c r="B3508" t="s">
        <v>75</v>
      </c>
      <c r="C3508" t="s">
        <v>76</v>
      </c>
      <c r="D3508" s="45">
        <v>45101.020833333336</v>
      </c>
      <c r="E3508">
        <v>78.400000000000006</v>
      </c>
      <c r="F3508">
        <v>0.52800000000000002</v>
      </c>
      <c r="G3508">
        <v>19.09</v>
      </c>
      <c r="H3508">
        <v>6.96</v>
      </c>
      <c r="I3508">
        <v>2</v>
      </c>
      <c r="J3508">
        <f t="shared" si="663"/>
        <v>0</v>
      </c>
      <c r="K3508">
        <f t="shared" si="664"/>
        <v>0</v>
      </c>
      <c r="L3508">
        <f t="shared" si="669"/>
        <v>0</v>
      </c>
      <c r="M3508">
        <f t="shared" si="665"/>
        <v>0</v>
      </c>
      <c r="N3508">
        <f t="shared" si="666"/>
        <v>0</v>
      </c>
      <c r="O3508">
        <f t="shared" si="667"/>
        <v>0</v>
      </c>
      <c r="P3508" s="34" t="s">
        <v>77</v>
      </c>
      <c r="Q3508" s="33">
        <f t="shared" si="656"/>
        <v>1.0000000000001563E-2</v>
      </c>
      <c r="R3508" s="33">
        <f t="shared" si="657"/>
        <v>3.0000000000000249E-2</v>
      </c>
      <c r="S3508" s="33">
        <f t="shared" si="658"/>
        <v>0.30000000000000004</v>
      </c>
      <c r="T3508" s="33">
        <f t="shared" si="659"/>
        <v>1</v>
      </c>
      <c r="V3508" s="16">
        <f t="shared" si="661"/>
        <v>1.0416666671517305E-2</v>
      </c>
      <c r="W3508" s="2">
        <f t="shared" si="660"/>
        <v>45101.020833333328</v>
      </c>
    </row>
    <row r="3509" spans="1:23" x14ac:dyDescent="0.25">
      <c r="A3509">
        <v>2023</v>
      </c>
      <c r="B3509" t="s">
        <v>75</v>
      </c>
      <c r="C3509" t="s">
        <v>76</v>
      </c>
      <c r="D3509" s="45">
        <v>45101.03125</v>
      </c>
      <c r="E3509">
        <v>78</v>
      </c>
      <c r="F3509">
        <v>0.52700000000000002</v>
      </c>
      <c r="G3509">
        <v>19.079999999999998</v>
      </c>
      <c r="H3509">
        <v>6.93</v>
      </c>
      <c r="I3509">
        <v>1.7</v>
      </c>
      <c r="J3509">
        <f t="shared" si="663"/>
        <v>0</v>
      </c>
      <c r="K3509">
        <f t="shared" si="664"/>
        <v>0</v>
      </c>
      <c r="L3509">
        <f t="shared" si="669"/>
        <v>0</v>
      </c>
      <c r="M3509">
        <f t="shared" si="665"/>
        <v>0</v>
      </c>
      <c r="N3509">
        <f t="shared" si="666"/>
        <v>0</v>
      </c>
      <c r="O3509">
        <f t="shared" si="667"/>
        <v>0</v>
      </c>
      <c r="P3509" s="34" t="s">
        <v>77</v>
      </c>
      <c r="Q3509" s="33">
        <f t="shared" si="656"/>
        <v>0</v>
      </c>
      <c r="R3509" s="33">
        <f t="shared" si="657"/>
        <v>9.9999999999997868E-3</v>
      </c>
      <c r="S3509" s="33">
        <f t="shared" si="658"/>
        <v>0.30000000000000004</v>
      </c>
      <c r="T3509" s="33">
        <f t="shared" si="659"/>
        <v>1</v>
      </c>
      <c r="V3509" s="16">
        <f t="shared" si="661"/>
        <v>1.0416666664241347E-2</v>
      </c>
      <c r="W3509" s="2">
        <f t="shared" si="660"/>
        <v>45101.03125</v>
      </c>
    </row>
    <row r="3510" spans="1:23" x14ac:dyDescent="0.25">
      <c r="A3510">
        <v>2023</v>
      </c>
      <c r="B3510" t="s">
        <v>75</v>
      </c>
      <c r="C3510" t="s">
        <v>76</v>
      </c>
      <c r="D3510" s="45">
        <v>45101.041666666664</v>
      </c>
      <c r="E3510">
        <v>77.900000000000006</v>
      </c>
      <c r="F3510">
        <v>0.52600000000000002</v>
      </c>
      <c r="G3510">
        <v>19.079999999999998</v>
      </c>
      <c r="H3510">
        <v>6.92</v>
      </c>
      <c r="I3510">
        <v>2</v>
      </c>
      <c r="J3510">
        <f t="shared" si="663"/>
        <v>0</v>
      </c>
      <c r="K3510">
        <f t="shared" si="664"/>
        <v>0</v>
      </c>
      <c r="L3510">
        <f t="shared" si="669"/>
        <v>0</v>
      </c>
      <c r="M3510">
        <f t="shared" si="665"/>
        <v>0</v>
      </c>
      <c r="N3510">
        <f t="shared" si="666"/>
        <v>0</v>
      </c>
      <c r="O3510">
        <f t="shared" si="667"/>
        <v>0</v>
      </c>
      <c r="P3510" s="34" t="s">
        <v>77</v>
      </c>
      <c r="Q3510" s="33">
        <f t="shared" si="656"/>
        <v>1.9999999999999574E-2</v>
      </c>
      <c r="R3510" s="33">
        <f t="shared" si="657"/>
        <v>3.0000000000000249E-2</v>
      </c>
      <c r="S3510" s="33">
        <f t="shared" si="658"/>
        <v>4.3</v>
      </c>
      <c r="T3510" s="33">
        <f t="shared" si="659"/>
        <v>0</v>
      </c>
      <c r="V3510" s="16">
        <f t="shared" si="661"/>
        <v>1.0416666664241347E-2</v>
      </c>
      <c r="W3510" s="2">
        <f t="shared" si="660"/>
        <v>45101.041666666664</v>
      </c>
    </row>
    <row r="3511" spans="1:23" x14ac:dyDescent="0.25">
      <c r="A3511">
        <v>2023</v>
      </c>
      <c r="B3511" t="s">
        <v>75</v>
      </c>
      <c r="C3511" t="s">
        <v>76</v>
      </c>
      <c r="D3511" s="45">
        <v>45101.052083333336</v>
      </c>
      <c r="E3511">
        <v>77.5</v>
      </c>
      <c r="F3511">
        <v>0.52600000000000002</v>
      </c>
      <c r="G3511">
        <v>19.059999999999999</v>
      </c>
      <c r="H3511">
        <v>6.89</v>
      </c>
      <c r="I3511">
        <v>6.3</v>
      </c>
      <c r="J3511">
        <f t="shared" si="663"/>
        <v>0</v>
      </c>
      <c r="K3511">
        <f t="shared" si="664"/>
        <v>0</v>
      </c>
      <c r="L3511">
        <f t="shared" si="669"/>
        <v>0</v>
      </c>
      <c r="M3511">
        <f t="shared" si="665"/>
        <v>0</v>
      </c>
      <c r="N3511">
        <f t="shared" si="666"/>
        <v>0</v>
      </c>
      <c r="O3511">
        <f t="shared" si="667"/>
        <v>0</v>
      </c>
      <c r="P3511" s="34" t="s">
        <v>77</v>
      </c>
      <c r="Q3511" s="33">
        <f t="shared" si="656"/>
        <v>9.9999999999980105E-3</v>
      </c>
      <c r="R3511" s="33">
        <f t="shared" si="657"/>
        <v>1.9999999999999574E-2</v>
      </c>
      <c r="S3511" s="33">
        <f t="shared" si="658"/>
        <v>3.8</v>
      </c>
      <c r="T3511" s="33">
        <f t="shared" si="659"/>
        <v>0</v>
      </c>
      <c r="V3511" s="16">
        <f t="shared" si="661"/>
        <v>1.0416666671517305E-2</v>
      </c>
      <c r="W3511" s="2">
        <f t="shared" si="660"/>
        <v>45101.052083333328</v>
      </c>
    </row>
    <row r="3512" spans="1:23" x14ac:dyDescent="0.25">
      <c r="A3512">
        <v>2023</v>
      </c>
      <c r="B3512" t="s">
        <v>75</v>
      </c>
      <c r="C3512" t="s">
        <v>76</v>
      </c>
      <c r="D3512" s="45">
        <v>45101.0625</v>
      </c>
      <c r="E3512">
        <v>77.3</v>
      </c>
      <c r="F3512">
        <v>0.52600000000000002</v>
      </c>
      <c r="G3512">
        <v>19.05</v>
      </c>
      <c r="H3512">
        <v>6.87</v>
      </c>
      <c r="I3512">
        <v>2.5</v>
      </c>
      <c r="J3512">
        <f t="shared" si="663"/>
        <v>0</v>
      </c>
      <c r="K3512">
        <f t="shared" si="664"/>
        <v>0</v>
      </c>
      <c r="L3512">
        <f t="shared" si="669"/>
        <v>0</v>
      </c>
      <c r="M3512">
        <f t="shared" si="665"/>
        <v>0</v>
      </c>
      <c r="N3512">
        <f t="shared" si="666"/>
        <v>0</v>
      </c>
      <c r="O3512">
        <f t="shared" si="667"/>
        <v>0</v>
      </c>
      <c r="P3512" s="34" t="s">
        <v>77</v>
      </c>
      <c r="Q3512" s="33">
        <f t="shared" si="656"/>
        <v>1.0000000000001563E-2</v>
      </c>
      <c r="R3512" s="33">
        <f t="shared" si="657"/>
        <v>3.0000000000000249E-2</v>
      </c>
      <c r="S3512" s="33">
        <f t="shared" si="658"/>
        <v>2.7</v>
      </c>
      <c r="T3512" s="33">
        <f t="shared" si="659"/>
        <v>0</v>
      </c>
      <c r="V3512" s="16">
        <f t="shared" si="661"/>
        <v>1.0416666664241347E-2</v>
      </c>
      <c r="W3512" s="2">
        <f t="shared" si="660"/>
        <v>45101.0625</v>
      </c>
    </row>
    <row r="3513" spans="1:23" x14ac:dyDescent="0.25">
      <c r="A3513">
        <v>2023</v>
      </c>
      <c r="B3513" t="s">
        <v>75</v>
      </c>
      <c r="C3513" t="s">
        <v>76</v>
      </c>
      <c r="D3513" s="45">
        <v>45101.072916666664</v>
      </c>
      <c r="E3513">
        <v>76.900000000000006</v>
      </c>
      <c r="F3513">
        <v>0.52600000000000002</v>
      </c>
      <c r="G3513">
        <v>19.04</v>
      </c>
      <c r="H3513">
        <v>6.84</v>
      </c>
      <c r="I3513">
        <v>5.2</v>
      </c>
      <c r="J3513">
        <f t="shared" si="663"/>
        <v>0</v>
      </c>
      <c r="K3513">
        <f t="shared" si="664"/>
        <v>0</v>
      </c>
      <c r="L3513">
        <f t="shared" si="669"/>
        <v>0</v>
      </c>
      <c r="M3513">
        <f t="shared" si="665"/>
        <v>0</v>
      </c>
      <c r="N3513">
        <f t="shared" si="666"/>
        <v>0</v>
      </c>
      <c r="O3513">
        <f t="shared" si="667"/>
        <v>0</v>
      </c>
      <c r="P3513" s="34" t="s">
        <v>77</v>
      </c>
      <c r="Q3513" s="33">
        <f t="shared" si="656"/>
        <v>9.9999999999980105E-3</v>
      </c>
      <c r="R3513" s="33">
        <f t="shared" si="657"/>
        <v>9.9999999999997868E-3</v>
      </c>
      <c r="S3513" s="33">
        <f t="shared" si="658"/>
        <v>3.6</v>
      </c>
      <c r="T3513" s="33">
        <f t="shared" si="659"/>
        <v>1</v>
      </c>
      <c r="V3513" s="16">
        <f t="shared" si="661"/>
        <v>1.0416666664241347E-2</v>
      </c>
      <c r="W3513" s="2">
        <f t="shared" si="660"/>
        <v>45101.072916666664</v>
      </c>
    </row>
    <row r="3514" spans="1:23" x14ac:dyDescent="0.25">
      <c r="A3514">
        <v>2023</v>
      </c>
      <c r="B3514" t="s">
        <v>75</v>
      </c>
      <c r="C3514" t="s">
        <v>76</v>
      </c>
      <c r="D3514" s="45">
        <v>45101.083333333336</v>
      </c>
      <c r="E3514">
        <v>77</v>
      </c>
      <c r="F3514">
        <v>0.52500000000000002</v>
      </c>
      <c r="G3514">
        <v>19.03</v>
      </c>
      <c r="H3514">
        <v>6.85</v>
      </c>
      <c r="I3514">
        <v>1.6</v>
      </c>
      <c r="J3514">
        <f t="shared" si="663"/>
        <v>0</v>
      </c>
      <c r="K3514">
        <f t="shared" si="664"/>
        <v>0</v>
      </c>
      <c r="L3514">
        <f t="shared" si="669"/>
        <v>0</v>
      </c>
      <c r="M3514">
        <f t="shared" si="665"/>
        <v>0</v>
      </c>
      <c r="N3514">
        <f t="shared" si="666"/>
        <v>0</v>
      </c>
      <c r="O3514">
        <f t="shared" si="667"/>
        <v>0</v>
      </c>
      <c r="P3514" s="34" t="s">
        <v>77</v>
      </c>
      <c r="Q3514" s="33">
        <f t="shared" si="656"/>
        <v>0</v>
      </c>
      <c r="R3514" s="33">
        <f t="shared" si="657"/>
        <v>2.0000000000000462E-2</v>
      </c>
      <c r="S3514" s="33">
        <f t="shared" si="658"/>
        <v>0.29999999999999982</v>
      </c>
      <c r="T3514" s="33">
        <f t="shared" si="659"/>
        <v>3</v>
      </c>
      <c r="V3514" s="16">
        <f t="shared" si="661"/>
        <v>1.0416666671517305E-2</v>
      </c>
      <c r="W3514" s="2">
        <f t="shared" si="660"/>
        <v>45101.083333333328</v>
      </c>
    </row>
    <row r="3515" spans="1:23" x14ac:dyDescent="0.25">
      <c r="A3515">
        <v>2023</v>
      </c>
      <c r="B3515" t="s">
        <v>75</v>
      </c>
      <c r="C3515" t="s">
        <v>76</v>
      </c>
      <c r="D3515" s="45">
        <v>45101.09375</v>
      </c>
      <c r="E3515">
        <v>77.3</v>
      </c>
      <c r="F3515">
        <v>0.52200000000000002</v>
      </c>
      <c r="G3515">
        <v>19.03</v>
      </c>
      <c r="H3515">
        <v>6.87</v>
      </c>
      <c r="I3515">
        <v>1.9</v>
      </c>
      <c r="J3515">
        <f t="shared" si="663"/>
        <v>0</v>
      </c>
      <c r="K3515">
        <f t="shared" si="664"/>
        <v>0</v>
      </c>
      <c r="L3515">
        <f t="shared" si="669"/>
        <v>0</v>
      </c>
      <c r="M3515">
        <f t="shared" si="665"/>
        <v>0</v>
      </c>
      <c r="N3515">
        <f t="shared" si="666"/>
        <v>0</v>
      </c>
      <c r="O3515">
        <f t="shared" si="667"/>
        <v>0</v>
      </c>
      <c r="P3515" s="34" t="s">
        <v>77</v>
      </c>
      <c r="Q3515" s="33">
        <f t="shared" si="656"/>
        <v>1.9999999999999574E-2</v>
      </c>
      <c r="R3515" s="33">
        <f t="shared" si="657"/>
        <v>2.0000000000000462E-2</v>
      </c>
      <c r="S3515" s="33">
        <f t="shared" si="658"/>
        <v>0.39999999999999991</v>
      </c>
      <c r="T3515" s="33">
        <f t="shared" si="659"/>
        <v>1</v>
      </c>
      <c r="V3515" s="16">
        <f t="shared" si="661"/>
        <v>1.0416666664241347E-2</v>
      </c>
      <c r="W3515" s="2">
        <f t="shared" si="660"/>
        <v>45101.09375</v>
      </c>
    </row>
    <row r="3516" spans="1:23" x14ac:dyDescent="0.25">
      <c r="A3516">
        <v>2023</v>
      </c>
      <c r="B3516" t="s">
        <v>75</v>
      </c>
      <c r="C3516" t="s">
        <v>76</v>
      </c>
      <c r="D3516" s="45">
        <v>45101.104166666664</v>
      </c>
      <c r="E3516">
        <v>77</v>
      </c>
      <c r="F3516">
        <v>0.52300000000000002</v>
      </c>
      <c r="G3516">
        <v>19.010000000000002</v>
      </c>
      <c r="H3516">
        <v>6.85</v>
      </c>
      <c r="I3516">
        <v>2.2999999999999998</v>
      </c>
      <c r="J3516">
        <f t="shared" si="663"/>
        <v>0</v>
      </c>
      <c r="K3516">
        <f t="shared" si="664"/>
        <v>0</v>
      </c>
      <c r="L3516">
        <f t="shared" si="669"/>
        <v>0</v>
      </c>
      <c r="M3516">
        <f t="shared" si="665"/>
        <v>0</v>
      </c>
      <c r="N3516">
        <f t="shared" si="666"/>
        <v>0</v>
      </c>
      <c r="O3516">
        <f t="shared" si="667"/>
        <v>0</v>
      </c>
      <c r="P3516" s="34" t="s">
        <v>77</v>
      </c>
      <c r="Q3516" s="33">
        <f t="shared" si="656"/>
        <v>0</v>
      </c>
      <c r="R3516" s="33">
        <f t="shared" si="657"/>
        <v>9.9999999999997868E-3</v>
      </c>
      <c r="S3516" s="33">
        <f t="shared" si="658"/>
        <v>0.60000000000000009</v>
      </c>
      <c r="T3516" s="33">
        <f t="shared" si="659"/>
        <v>3</v>
      </c>
      <c r="V3516" s="16">
        <f t="shared" si="661"/>
        <v>1.0416666664241347E-2</v>
      </c>
      <c r="W3516" s="2">
        <f t="shared" si="660"/>
        <v>45101.104166666664</v>
      </c>
    </row>
    <row r="3517" spans="1:23" x14ac:dyDescent="0.25">
      <c r="A3517">
        <v>2023</v>
      </c>
      <c r="B3517" t="s">
        <v>75</v>
      </c>
      <c r="C3517" t="s">
        <v>76</v>
      </c>
      <c r="D3517" s="45">
        <v>45101.114583333336</v>
      </c>
      <c r="E3517">
        <v>76.900000000000006</v>
      </c>
      <c r="F3517">
        <v>0.52</v>
      </c>
      <c r="G3517">
        <v>19.010000000000002</v>
      </c>
      <c r="H3517">
        <v>6.84</v>
      </c>
      <c r="I3517">
        <v>2.9</v>
      </c>
      <c r="J3517">
        <f t="shared" si="663"/>
        <v>0</v>
      </c>
      <c r="K3517">
        <f t="shared" si="664"/>
        <v>0</v>
      </c>
      <c r="L3517">
        <f t="shared" si="669"/>
        <v>0</v>
      </c>
      <c r="M3517">
        <f t="shared" si="665"/>
        <v>0</v>
      </c>
      <c r="N3517">
        <f t="shared" si="666"/>
        <v>0</v>
      </c>
      <c r="O3517">
        <f t="shared" si="667"/>
        <v>0</v>
      </c>
      <c r="P3517" s="34" t="s">
        <v>77</v>
      </c>
      <c r="Q3517" s="33">
        <f t="shared" si="656"/>
        <v>1.0000000000001563E-2</v>
      </c>
      <c r="R3517" s="33">
        <f t="shared" si="657"/>
        <v>6.0000000000000497E-2</v>
      </c>
      <c r="S3517" s="33">
        <f t="shared" si="658"/>
        <v>0.60000000000000009</v>
      </c>
      <c r="T3517" s="33">
        <f t="shared" si="659"/>
        <v>1</v>
      </c>
      <c r="V3517" s="16">
        <f t="shared" si="661"/>
        <v>1.0416666671517305E-2</v>
      </c>
      <c r="W3517" s="2">
        <f t="shared" si="660"/>
        <v>45101.114583333328</v>
      </c>
    </row>
    <row r="3518" spans="1:23" x14ac:dyDescent="0.25">
      <c r="A3518">
        <v>2023</v>
      </c>
      <c r="B3518" t="s">
        <v>75</v>
      </c>
      <c r="C3518" t="s">
        <v>76</v>
      </c>
      <c r="D3518" s="45">
        <v>45101.125</v>
      </c>
      <c r="E3518">
        <v>77.5</v>
      </c>
      <c r="F3518">
        <v>0.51900000000000002</v>
      </c>
      <c r="G3518">
        <v>19</v>
      </c>
      <c r="H3518">
        <v>6.9</v>
      </c>
      <c r="I3518">
        <v>2.2999999999999998</v>
      </c>
      <c r="J3518">
        <f t="shared" si="663"/>
        <v>0</v>
      </c>
      <c r="K3518">
        <f t="shared" si="664"/>
        <v>0</v>
      </c>
      <c r="L3518">
        <f t="shared" si="669"/>
        <v>0</v>
      </c>
      <c r="M3518">
        <f t="shared" si="665"/>
        <v>0</v>
      </c>
      <c r="N3518">
        <f t="shared" si="666"/>
        <v>0</v>
      </c>
      <c r="O3518">
        <f t="shared" si="667"/>
        <v>0</v>
      </c>
      <c r="P3518" s="34" t="s">
        <v>77</v>
      </c>
      <c r="Q3518" s="33">
        <f t="shared" si="656"/>
        <v>1.0000000000001563E-2</v>
      </c>
      <c r="R3518" s="33">
        <f t="shared" si="657"/>
        <v>9.9999999999997868E-3</v>
      </c>
      <c r="S3518" s="33">
        <f t="shared" si="658"/>
        <v>1.6</v>
      </c>
      <c r="T3518" s="33">
        <f t="shared" si="659"/>
        <v>2</v>
      </c>
      <c r="V3518" s="16">
        <f t="shared" si="661"/>
        <v>1.0416666664241347E-2</v>
      </c>
      <c r="W3518" s="2">
        <f t="shared" si="660"/>
        <v>45101.125</v>
      </c>
    </row>
    <row r="3519" spans="1:23" x14ac:dyDescent="0.25">
      <c r="A3519">
        <v>2023</v>
      </c>
      <c r="B3519" t="s">
        <v>75</v>
      </c>
      <c r="C3519" t="s">
        <v>76</v>
      </c>
      <c r="D3519" s="45">
        <v>45101.135416666664</v>
      </c>
      <c r="E3519">
        <v>77.7</v>
      </c>
      <c r="F3519">
        <v>0.51700000000000002</v>
      </c>
      <c r="G3519">
        <v>18.989999999999998</v>
      </c>
      <c r="H3519">
        <v>6.91</v>
      </c>
      <c r="I3519">
        <v>3.9</v>
      </c>
      <c r="J3519">
        <f t="shared" si="663"/>
        <v>0</v>
      </c>
      <c r="K3519">
        <f t="shared" si="664"/>
        <v>0</v>
      </c>
      <c r="L3519">
        <f t="shared" si="669"/>
        <v>0</v>
      </c>
      <c r="M3519">
        <f t="shared" si="665"/>
        <v>0</v>
      </c>
      <c r="N3519">
        <f t="shared" si="666"/>
        <v>0</v>
      </c>
      <c r="O3519">
        <f t="shared" si="667"/>
        <v>0</v>
      </c>
      <c r="P3519" s="34" t="s">
        <v>77</v>
      </c>
      <c r="Q3519" s="33">
        <f t="shared" si="656"/>
        <v>9.9999999999980105E-3</v>
      </c>
      <c r="R3519" s="33">
        <f t="shared" si="657"/>
        <v>7.0000000000000284E-2</v>
      </c>
      <c r="S3519" s="33">
        <f t="shared" si="658"/>
        <v>1.6999999999999997</v>
      </c>
      <c r="T3519" s="33">
        <f t="shared" si="659"/>
        <v>1</v>
      </c>
      <c r="V3519" s="16">
        <f t="shared" si="661"/>
        <v>1.0416666664241347E-2</v>
      </c>
      <c r="W3519" s="2">
        <f t="shared" si="660"/>
        <v>45101.135416666664</v>
      </c>
    </row>
    <row r="3520" spans="1:23" x14ac:dyDescent="0.25">
      <c r="A3520">
        <v>2023</v>
      </c>
      <c r="B3520" t="s">
        <v>75</v>
      </c>
      <c r="C3520" t="s">
        <v>76</v>
      </c>
      <c r="D3520" s="45">
        <v>45101.145833333336</v>
      </c>
      <c r="E3520">
        <v>76.900000000000006</v>
      </c>
      <c r="F3520">
        <v>0.51800000000000002</v>
      </c>
      <c r="G3520">
        <v>18.98</v>
      </c>
      <c r="H3520">
        <v>6.84</v>
      </c>
      <c r="I3520">
        <v>5.6</v>
      </c>
      <c r="J3520">
        <f t="shared" si="663"/>
        <v>0</v>
      </c>
      <c r="K3520">
        <f t="shared" si="664"/>
        <v>0</v>
      </c>
      <c r="L3520">
        <f t="shared" si="669"/>
        <v>0</v>
      </c>
      <c r="M3520">
        <f t="shared" si="665"/>
        <v>0</v>
      </c>
      <c r="N3520">
        <f t="shared" si="666"/>
        <v>0</v>
      </c>
      <c r="O3520">
        <f t="shared" si="667"/>
        <v>0</v>
      </c>
      <c r="P3520" s="34" t="s">
        <v>77</v>
      </c>
      <c r="Q3520" s="33">
        <f t="shared" si="656"/>
        <v>1.0000000000001563E-2</v>
      </c>
      <c r="R3520" s="33">
        <f t="shared" si="657"/>
        <v>2.0000000000000462E-2</v>
      </c>
      <c r="S3520" s="33">
        <f t="shared" si="658"/>
        <v>2.4999999999999996</v>
      </c>
      <c r="T3520" s="33">
        <f t="shared" si="659"/>
        <v>1</v>
      </c>
      <c r="V3520" s="16">
        <f t="shared" si="661"/>
        <v>1.0416666671517305E-2</v>
      </c>
      <c r="W3520" s="2">
        <f t="shared" si="660"/>
        <v>45101.145833333328</v>
      </c>
    </row>
    <row r="3521" spans="1:23" x14ac:dyDescent="0.25">
      <c r="A3521">
        <v>2023</v>
      </c>
      <c r="B3521" t="s">
        <v>75</v>
      </c>
      <c r="C3521" t="s">
        <v>76</v>
      </c>
      <c r="D3521" s="45">
        <v>45101.15625</v>
      </c>
      <c r="E3521">
        <v>77.099999999999994</v>
      </c>
      <c r="F3521">
        <v>0.51700000000000002</v>
      </c>
      <c r="G3521">
        <v>18.97</v>
      </c>
      <c r="H3521">
        <v>6.86</v>
      </c>
      <c r="I3521">
        <v>3.1</v>
      </c>
      <c r="J3521">
        <f t="shared" si="663"/>
        <v>0</v>
      </c>
      <c r="K3521">
        <f t="shared" si="664"/>
        <v>0</v>
      </c>
      <c r="L3521">
        <f t="shared" si="669"/>
        <v>0</v>
      </c>
      <c r="M3521">
        <f t="shared" si="665"/>
        <v>0</v>
      </c>
      <c r="N3521">
        <f t="shared" si="666"/>
        <v>0</v>
      </c>
      <c r="O3521">
        <f t="shared" si="667"/>
        <v>0</v>
      </c>
      <c r="P3521" s="34" t="s">
        <v>77</v>
      </c>
      <c r="Q3521" s="33">
        <f t="shared" si="656"/>
        <v>9.9999999999980105E-3</v>
      </c>
      <c r="R3521" s="33">
        <f t="shared" si="657"/>
        <v>0</v>
      </c>
      <c r="S3521" s="33">
        <f t="shared" si="658"/>
        <v>1.3000000000000003</v>
      </c>
      <c r="T3521" s="33">
        <f t="shared" si="659"/>
        <v>1</v>
      </c>
      <c r="V3521" s="16">
        <f t="shared" si="661"/>
        <v>1.0416666664241347E-2</v>
      </c>
      <c r="W3521" s="2">
        <f t="shared" si="660"/>
        <v>45101.15625</v>
      </c>
    </row>
    <row r="3522" spans="1:23" x14ac:dyDescent="0.25">
      <c r="A3522">
        <v>2023</v>
      </c>
      <c r="B3522" t="s">
        <v>75</v>
      </c>
      <c r="C3522" t="s">
        <v>76</v>
      </c>
      <c r="D3522" s="45">
        <v>45101.166666666664</v>
      </c>
      <c r="E3522">
        <v>77</v>
      </c>
      <c r="F3522">
        <v>0.51800000000000002</v>
      </c>
      <c r="G3522">
        <v>18.96</v>
      </c>
      <c r="H3522">
        <v>6.86</v>
      </c>
      <c r="I3522">
        <v>4.4000000000000004</v>
      </c>
      <c r="J3522">
        <f t="shared" si="663"/>
        <v>0</v>
      </c>
      <c r="K3522">
        <f t="shared" si="664"/>
        <v>0</v>
      </c>
      <c r="L3522">
        <f t="shared" si="669"/>
        <v>0</v>
      </c>
      <c r="M3522">
        <f t="shared" si="665"/>
        <v>0</v>
      </c>
      <c r="N3522">
        <f t="shared" si="666"/>
        <v>0</v>
      </c>
      <c r="O3522">
        <f t="shared" si="667"/>
        <v>0</v>
      </c>
      <c r="P3522" s="34" t="s">
        <v>77</v>
      </c>
      <c r="Q3522" s="33">
        <f t="shared" ref="Q3522:Q3585" si="670">IF(G3522="","",ABS(G3523-G3522))</f>
        <v>1.0000000000001563E-2</v>
      </c>
      <c r="R3522" s="33">
        <f t="shared" ref="R3522:R3585" si="671">IF(H3522="","",ABS(H3523-H3522))</f>
        <v>1.0000000000000675E-2</v>
      </c>
      <c r="S3522" s="33">
        <f t="shared" ref="S3522:S3585" si="672">IF(I3522="","",ABS(I3523-I3522))</f>
        <v>1.5999999999999996</v>
      </c>
      <c r="T3522" s="33">
        <f t="shared" ref="T3522:T3585" si="673">IF(F3522="","",ABS(F3523*1000-F3522*1000))</f>
        <v>0</v>
      </c>
      <c r="V3522" s="16">
        <f t="shared" si="661"/>
        <v>1.0416666664241347E-2</v>
      </c>
      <c r="W3522" s="2">
        <f t="shared" ref="W3522:W3585" si="674">MROUND(D3522,"0:15")</f>
        <v>45101.166666666664</v>
      </c>
    </row>
    <row r="3523" spans="1:23" x14ac:dyDescent="0.25">
      <c r="A3523">
        <v>2023</v>
      </c>
      <c r="B3523" t="s">
        <v>75</v>
      </c>
      <c r="C3523" t="s">
        <v>76</v>
      </c>
      <c r="D3523" s="45">
        <v>45101.177083333336</v>
      </c>
      <c r="E3523">
        <v>76.900000000000006</v>
      </c>
      <c r="F3523">
        <v>0.51800000000000002</v>
      </c>
      <c r="G3523">
        <v>18.95</v>
      </c>
      <c r="H3523">
        <v>6.85</v>
      </c>
      <c r="I3523">
        <v>6</v>
      </c>
      <c r="J3523">
        <f t="shared" si="663"/>
        <v>0</v>
      </c>
      <c r="K3523">
        <f t="shared" si="664"/>
        <v>0</v>
      </c>
      <c r="L3523">
        <f t="shared" si="669"/>
        <v>0</v>
      </c>
      <c r="M3523">
        <f t="shared" si="665"/>
        <v>0</v>
      </c>
      <c r="N3523">
        <f t="shared" si="666"/>
        <v>0</v>
      </c>
      <c r="O3523">
        <f t="shared" si="667"/>
        <v>0</v>
      </c>
      <c r="P3523" s="34" t="s">
        <v>77</v>
      </c>
      <c r="Q3523" s="33">
        <f t="shared" si="670"/>
        <v>9.9999999999980105E-3</v>
      </c>
      <c r="R3523" s="33">
        <f t="shared" si="671"/>
        <v>2.9999999999999361E-2</v>
      </c>
      <c r="S3523" s="33">
        <f t="shared" si="672"/>
        <v>1.5999999999999996</v>
      </c>
      <c r="T3523" s="33">
        <f t="shared" si="673"/>
        <v>1</v>
      </c>
      <c r="V3523" s="16">
        <f t="shared" ref="V3523:V3586" si="675">D3523-D3522</f>
        <v>1.0416666671517305E-2</v>
      </c>
      <c r="W3523" s="2">
        <f t="shared" si="674"/>
        <v>45101.177083333328</v>
      </c>
    </row>
    <row r="3524" spans="1:23" x14ac:dyDescent="0.25">
      <c r="A3524">
        <v>2023</v>
      </c>
      <c r="B3524" t="s">
        <v>75</v>
      </c>
      <c r="C3524" t="s">
        <v>76</v>
      </c>
      <c r="D3524" s="45">
        <v>45101.1875</v>
      </c>
      <c r="E3524">
        <v>76.599999999999994</v>
      </c>
      <c r="F3524">
        <v>0.51700000000000002</v>
      </c>
      <c r="G3524">
        <v>18.940000000000001</v>
      </c>
      <c r="H3524">
        <v>6.82</v>
      </c>
      <c r="I3524">
        <v>7.6</v>
      </c>
      <c r="J3524">
        <f t="shared" si="663"/>
        <v>0</v>
      </c>
      <c r="K3524">
        <f t="shared" si="664"/>
        <v>0</v>
      </c>
      <c r="L3524">
        <f t="shared" si="669"/>
        <v>0</v>
      </c>
      <c r="M3524">
        <f t="shared" si="665"/>
        <v>0</v>
      </c>
      <c r="N3524">
        <f t="shared" si="666"/>
        <v>0</v>
      </c>
      <c r="O3524">
        <f t="shared" si="667"/>
        <v>0</v>
      </c>
      <c r="P3524" s="34" t="s">
        <v>77</v>
      </c>
      <c r="Q3524" s="33">
        <f t="shared" si="670"/>
        <v>1.0000000000001563E-2</v>
      </c>
      <c r="R3524" s="33">
        <f t="shared" si="671"/>
        <v>1.9999999999999574E-2</v>
      </c>
      <c r="S3524" s="33">
        <f t="shared" si="672"/>
        <v>6.8000000000000007</v>
      </c>
      <c r="T3524" s="33">
        <f t="shared" si="673"/>
        <v>0</v>
      </c>
      <c r="V3524" s="16">
        <f t="shared" si="675"/>
        <v>1.0416666664241347E-2</v>
      </c>
      <c r="W3524" s="2">
        <f t="shared" si="674"/>
        <v>45101.1875</v>
      </c>
    </row>
    <row r="3525" spans="1:23" x14ac:dyDescent="0.25">
      <c r="A3525">
        <v>2023</v>
      </c>
      <c r="B3525" t="s">
        <v>75</v>
      </c>
      <c r="C3525" t="s">
        <v>76</v>
      </c>
      <c r="D3525" s="45">
        <v>45101.197916666664</v>
      </c>
      <c r="E3525">
        <v>76.7</v>
      </c>
      <c r="F3525">
        <v>0.51700000000000002</v>
      </c>
      <c r="G3525">
        <v>18.93</v>
      </c>
      <c r="H3525">
        <v>6.84</v>
      </c>
      <c r="I3525">
        <v>14.4</v>
      </c>
      <c r="J3525">
        <f t="shared" si="663"/>
        <v>0</v>
      </c>
      <c r="K3525">
        <f t="shared" si="664"/>
        <v>0</v>
      </c>
      <c r="L3525">
        <f t="shared" si="669"/>
        <v>0</v>
      </c>
      <c r="M3525">
        <f t="shared" si="665"/>
        <v>0</v>
      </c>
      <c r="N3525">
        <f t="shared" si="666"/>
        <v>0</v>
      </c>
      <c r="O3525">
        <f t="shared" si="667"/>
        <v>0</v>
      </c>
      <c r="P3525" s="34" t="s">
        <v>77</v>
      </c>
      <c r="Q3525" s="33">
        <f t="shared" si="670"/>
        <v>1.9999999999999574E-2</v>
      </c>
      <c r="R3525" s="33">
        <f t="shared" si="671"/>
        <v>1.9999999999999574E-2</v>
      </c>
      <c r="S3525" s="33">
        <f t="shared" si="672"/>
        <v>11.600000000000001</v>
      </c>
      <c r="T3525" s="33">
        <f t="shared" si="673"/>
        <v>0</v>
      </c>
      <c r="V3525" s="16">
        <f t="shared" si="675"/>
        <v>1.0416666664241347E-2</v>
      </c>
      <c r="W3525" s="2">
        <f t="shared" si="674"/>
        <v>45101.197916666664</v>
      </c>
    </row>
    <row r="3526" spans="1:23" x14ac:dyDescent="0.25">
      <c r="A3526">
        <v>2023</v>
      </c>
      <c r="B3526" t="s">
        <v>75</v>
      </c>
      <c r="C3526" t="s">
        <v>76</v>
      </c>
      <c r="D3526" s="45">
        <v>45101.208333333336</v>
      </c>
      <c r="E3526">
        <v>76.5</v>
      </c>
      <c r="F3526">
        <v>0.51700000000000002</v>
      </c>
      <c r="G3526">
        <v>18.91</v>
      </c>
      <c r="H3526">
        <v>6.82</v>
      </c>
      <c r="I3526">
        <v>2.8</v>
      </c>
      <c r="J3526">
        <f t="shared" si="663"/>
        <v>0</v>
      </c>
      <c r="K3526">
        <f t="shared" si="664"/>
        <v>0</v>
      </c>
      <c r="L3526">
        <f t="shared" si="669"/>
        <v>0</v>
      </c>
      <c r="M3526">
        <f t="shared" si="665"/>
        <v>0</v>
      </c>
      <c r="N3526">
        <f t="shared" si="666"/>
        <v>0</v>
      </c>
      <c r="O3526">
        <f t="shared" si="667"/>
        <v>0</v>
      </c>
      <c r="P3526" s="34" t="s">
        <v>77</v>
      </c>
      <c r="Q3526" s="33">
        <f t="shared" si="670"/>
        <v>1.0000000000001563E-2</v>
      </c>
      <c r="R3526" s="33">
        <f t="shared" si="671"/>
        <v>0</v>
      </c>
      <c r="S3526" s="33">
        <f t="shared" si="672"/>
        <v>1.4000000000000004</v>
      </c>
      <c r="T3526" s="33">
        <f t="shared" si="673"/>
        <v>0</v>
      </c>
      <c r="V3526" s="16">
        <f t="shared" si="675"/>
        <v>1.0416666671517305E-2</v>
      </c>
      <c r="W3526" s="2">
        <f t="shared" si="674"/>
        <v>45101.208333333328</v>
      </c>
    </row>
    <row r="3527" spans="1:23" x14ac:dyDescent="0.25">
      <c r="A3527">
        <v>2023</v>
      </c>
      <c r="B3527" t="s">
        <v>75</v>
      </c>
      <c r="C3527" t="s">
        <v>76</v>
      </c>
      <c r="D3527" s="45">
        <v>45101.21875</v>
      </c>
      <c r="E3527">
        <v>76.5</v>
      </c>
      <c r="F3527">
        <v>0.51700000000000002</v>
      </c>
      <c r="G3527">
        <v>18.899999999999999</v>
      </c>
      <c r="H3527">
        <v>6.82</v>
      </c>
      <c r="I3527">
        <v>4.2</v>
      </c>
      <c r="J3527">
        <f t="shared" si="663"/>
        <v>0</v>
      </c>
      <c r="K3527">
        <f t="shared" si="664"/>
        <v>0</v>
      </c>
      <c r="L3527">
        <f t="shared" si="669"/>
        <v>0</v>
      </c>
      <c r="M3527">
        <f t="shared" si="665"/>
        <v>0</v>
      </c>
      <c r="N3527">
        <f t="shared" si="666"/>
        <v>0</v>
      </c>
      <c r="O3527">
        <f t="shared" si="667"/>
        <v>0</v>
      </c>
      <c r="P3527" s="34" t="s">
        <v>77</v>
      </c>
      <c r="Q3527" s="33">
        <f t="shared" si="670"/>
        <v>9.9999999999980105E-3</v>
      </c>
      <c r="R3527" s="33">
        <f t="shared" si="671"/>
        <v>0</v>
      </c>
      <c r="S3527" s="33">
        <f t="shared" si="672"/>
        <v>0.30000000000000027</v>
      </c>
      <c r="T3527" s="33">
        <f t="shared" si="673"/>
        <v>1</v>
      </c>
      <c r="V3527" s="16">
        <f t="shared" si="675"/>
        <v>1.0416666664241347E-2</v>
      </c>
      <c r="W3527" s="2">
        <f t="shared" si="674"/>
        <v>45101.21875</v>
      </c>
    </row>
    <row r="3528" spans="1:23" x14ac:dyDescent="0.25">
      <c r="A3528">
        <v>2023</v>
      </c>
      <c r="B3528" t="s">
        <v>75</v>
      </c>
      <c r="C3528" t="s">
        <v>76</v>
      </c>
      <c r="D3528" s="45">
        <v>45101.229166666664</v>
      </c>
      <c r="E3528">
        <v>76.5</v>
      </c>
      <c r="F3528">
        <v>0.51600000000000001</v>
      </c>
      <c r="G3528">
        <v>18.89</v>
      </c>
      <c r="H3528">
        <v>6.82</v>
      </c>
      <c r="I3528">
        <v>3.9</v>
      </c>
      <c r="J3528">
        <f t="shared" si="663"/>
        <v>0</v>
      </c>
      <c r="K3528">
        <f t="shared" si="664"/>
        <v>0</v>
      </c>
      <c r="L3528">
        <f t="shared" si="669"/>
        <v>0</v>
      </c>
      <c r="M3528">
        <f t="shared" si="665"/>
        <v>0</v>
      </c>
      <c r="N3528">
        <f t="shared" si="666"/>
        <v>0</v>
      </c>
      <c r="O3528">
        <f t="shared" si="667"/>
        <v>0</v>
      </c>
      <c r="P3528" s="34" t="s">
        <v>77</v>
      </c>
      <c r="Q3528" s="33">
        <f t="shared" si="670"/>
        <v>0</v>
      </c>
      <c r="R3528" s="33">
        <f t="shared" si="671"/>
        <v>9.9999999999997868E-3</v>
      </c>
      <c r="S3528" s="33">
        <f t="shared" si="672"/>
        <v>0</v>
      </c>
      <c r="T3528" s="33">
        <f t="shared" si="673"/>
        <v>0</v>
      </c>
      <c r="V3528" s="16">
        <f t="shared" si="675"/>
        <v>1.0416666664241347E-2</v>
      </c>
      <c r="W3528" s="2">
        <f t="shared" si="674"/>
        <v>45101.229166666664</v>
      </c>
    </row>
    <row r="3529" spans="1:23" x14ac:dyDescent="0.25">
      <c r="A3529">
        <v>2023</v>
      </c>
      <c r="B3529" t="s">
        <v>75</v>
      </c>
      <c r="C3529" t="s">
        <v>76</v>
      </c>
      <c r="D3529" s="45">
        <v>45101.239583333336</v>
      </c>
      <c r="E3529">
        <v>76.599999999999994</v>
      </c>
      <c r="F3529">
        <v>0.51600000000000001</v>
      </c>
      <c r="G3529">
        <v>18.89</v>
      </c>
      <c r="H3529">
        <v>6.83</v>
      </c>
      <c r="I3529">
        <v>3.9</v>
      </c>
      <c r="J3529">
        <f t="shared" si="663"/>
        <v>0</v>
      </c>
      <c r="K3529">
        <f t="shared" si="664"/>
        <v>0</v>
      </c>
      <c r="L3529">
        <f t="shared" si="669"/>
        <v>0</v>
      </c>
      <c r="M3529">
        <f t="shared" si="665"/>
        <v>0</v>
      </c>
      <c r="N3529">
        <f t="shared" si="666"/>
        <v>0</v>
      </c>
      <c r="O3529">
        <f t="shared" si="667"/>
        <v>0</v>
      </c>
      <c r="P3529" s="34" t="s">
        <v>77</v>
      </c>
      <c r="Q3529" s="33">
        <f t="shared" si="670"/>
        <v>1.9999999999999574E-2</v>
      </c>
      <c r="R3529" s="33">
        <f t="shared" si="671"/>
        <v>9.9999999999997868E-3</v>
      </c>
      <c r="S3529" s="33">
        <f t="shared" si="672"/>
        <v>1.3000000000000003</v>
      </c>
      <c r="T3529" s="33">
        <f t="shared" si="673"/>
        <v>0</v>
      </c>
      <c r="V3529" s="16">
        <f t="shared" si="675"/>
        <v>1.0416666671517305E-2</v>
      </c>
      <c r="W3529" s="2">
        <f t="shared" si="674"/>
        <v>45101.239583333328</v>
      </c>
    </row>
    <row r="3530" spans="1:23" x14ac:dyDescent="0.25">
      <c r="A3530">
        <v>2023</v>
      </c>
      <c r="B3530" t="s">
        <v>75</v>
      </c>
      <c r="C3530" t="s">
        <v>76</v>
      </c>
      <c r="D3530" s="45">
        <v>45101.25</v>
      </c>
      <c r="E3530">
        <v>76.7</v>
      </c>
      <c r="F3530">
        <v>0.51600000000000001</v>
      </c>
      <c r="G3530">
        <v>18.87</v>
      </c>
      <c r="H3530">
        <v>6.84</v>
      </c>
      <c r="I3530">
        <v>5.2</v>
      </c>
      <c r="J3530">
        <f t="shared" si="663"/>
        <v>0</v>
      </c>
      <c r="K3530">
        <f t="shared" si="664"/>
        <v>0</v>
      </c>
      <c r="L3530">
        <f t="shared" si="669"/>
        <v>0</v>
      </c>
      <c r="M3530">
        <f t="shared" si="665"/>
        <v>0</v>
      </c>
      <c r="N3530">
        <f t="shared" si="666"/>
        <v>0</v>
      </c>
      <c r="O3530">
        <f t="shared" si="667"/>
        <v>0</v>
      </c>
      <c r="P3530" s="34" t="s">
        <v>77</v>
      </c>
      <c r="Q3530" s="33">
        <f t="shared" si="670"/>
        <v>1.0000000000001563E-2</v>
      </c>
      <c r="R3530" s="33">
        <f t="shared" si="671"/>
        <v>9.9999999999997868E-3</v>
      </c>
      <c r="S3530" s="33">
        <f t="shared" si="672"/>
        <v>0.60000000000000053</v>
      </c>
      <c r="T3530" s="33">
        <f t="shared" si="673"/>
        <v>0</v>
      </c>
      <c r="V3530" s="16">
        <f t="shared" si="675"/>
        <v>1.0416666664241347E-2</v>
      </c>
      <c r="W3530" s="2">
        <f t="shared" si="674"/>
        <v>45101.25</v>
      </c>
    </row>
    <row r="3531" spans="1:23" x14ac:dyDescent="0.25">
      <c r="A3531">
        <v>2023</v>
      </c>
      <c r="B3531" t="s">
        <v>75</v>
      </c>
      <c r="C3531" t="s">
        <v>76</v>
      </c>
      <c r="D3531" s="45">
        <v>45101.260416666664</v>
      </c>
      <c r="E3531">
        <v>76.599999999999994</v>
      </c>
      <c r="F3531">
        <v>0.51600000000000001</v>
      </c>
      <c r="G3531">
        <v>18.86</v>
      </c>
      <c r="H3531">
        <v>6.83</v>
      </c>
      <c r="I3531">
        <v>4.5999999999999996</v>
      </c>
      <c r="J3531">
        <f t="shared" si="663"/>
        <v>0</v>
      </c>
      <c r="K3531">
        <f t="shared" si="664"/>
        <v>0</v>
      </c>
      <c r="L3531">
        <f t="shared" si="669"/>
        <v>0</v>
      </c>
      <c r="M3531">
        <f t="shared" si="665"/>
        <v>0</v>
      </c>
      <c r="N3531">
        <f t="shared" si="666"/>
        <v>0</v>
      </c>
      <c r="O3531">
        <f t="shared" si="667"/>
        <v>0</v>
      </c>
      <c r="P3531" s="34" t="s">
        <v>77</v>
      </c>
      <c r="Q3531" s="33">
        <f t="shared" si="670"/>
        <v>9.9999999999980105E-3</v>
      </c>
      <c r="R3531" s="33">
        <f t="shared" si="671"/>
        <v>1.9999999999999574E-2</v>
      </c>
      <c r="S3531" s="33">
        <f t="shared" si="672"/>
        <v>1.4999999999999996</v>
      </c>
      <c r="T3531" s="33">
        <f t="shared" si="673"/>
        <v>1</v>
      </c>
      <c r="V3531" s="16">
        <f t="shared" si="675"/>
        <v>1.0416666664241347E-2</v>
      </c>
      <c r="W3531" s="2">
        <f t="shared" si="674"/>
        <v>45101.260416666664</v>
      </c>
    </row>
    <row r="3532" spans="1:23" x14ac:dyDescent="0.25">
      <c r="A3532">
        <v>2023</v>
      </c>
      <c r="B3532" t="s">
        <v>75</v>
      </c>
      <c r="C3532" t="s">
        <v>76</v>
      </c>
      <c r="D3532" s="45">
        <v>45101.270833333336</v>
      </c>
      <c r="E3532">
        <v>76.8</v>
      </c>
      <c r="F3532">
        <v>0.51500000000000001</v>
      </c>
      <c r="G3532">
        <v>18.850000000000001</v>
      </c>
      <c r="H3532">
        <v>6.85</v>
      </c>
      <c r="I3532">
        <v>3.1</v>
      </c>
      <c r="J3532">
        <f t="shared" si="663"/>
        <v>0</v>
      </c>
      <c r="K3532">
        <f t="shared" si="664"/>
        <v>0</v>
      </c>
      <c r="L3532">
        <f t="shared" si="669"/>
        <v>0</v>
      </c>
      <c r="M3532">
        <f t="shared" si="665"/>
        <v>0</v>
      </c>
      <c r="N3532">
        <f t="shared" si="666"/>
        <v>0</v>
      </c>
      <c r="O3532">
        <f t="shared" si="667"/>
        <v>0</v>
      </c>
      <c r="P3532" s="34" t="s">
        <v>77</v>
      </c>
      <c r="Q3532" s="33">
        <f t="shared" si="670"/>
        <v>2.0000000000003126E-2</v>
      </c>
      <c r="R3532" s="33">
        <f t="shared" si="671"/>
        <v>2.0000000000000462E-2</v>
      </c>
      <c r="S3532" s="33">
        <f t="shared" si="672"/>
        <v>0</v>
      </c>
      <c r="T3532" s="33">
        <f t="shared" si="673"/>
        <v>0</v>
      </c>
      <c r="V3532" s="16">
        <f t="shared" si="675"/>
        <v>1.0416666671517305E-2</v>
      </c>
      <c r="W3532" s="2">
        <f t="shared" si="674"/>
        <v>45101.270833333328</v>
      </c>
    </row>
    <row r="3533" spans="1:23" x14ac:dyDescent="0.25">
      <c r="A3533">
        <v>2023</v>
      </c>
      <c r="B3533" t="s">
        <v>75</v>
      </c>
      <c r="C3533" t="s">
        <v>76</v>
      </c>
      <c r="D3533" s="45">
        <v>45101.28125</v>
      </c>
      <c r="E3533">
        <v>77</v>
      </c>
      <c r="F3533">
        <v>0.51500000000000001</v>
      </c>
      <c r="G3533">
        <v>18.829999999999998</v>
      </c>
      <c r="H3533">
        <v>6.87</v>
      </c>
      <c r="I3533">
        <v>3.1</v>
      </c>
      <c r="J3533">
        <f t="shared" si="663"/>
        <v>0</v>
      </c>
      <c r="K3533">
        <f t="shared" si="664"/>
        <v>0</v>
      </c>
      <c r="L3533">
        <f t="shared" si="669"/>
        <v>0</v>
      </c>
      <c r="M3533">
        <f t="shared" si="665"/>
        <v>0</v>
      </c>
      <c r="N3533">
        <f t="shared" si="666"/>
        <v>0</v>
      </c>
      <c r="O3533">
        <f t="shared" si="667"/>
        <v>0</v>
      </c>
      <c r="P3533" s="34" t="s">
        <v>77</v>
      </c>
      <c r="Q3533" s="33">
        <f t="shared" si="670"/>
        <v>9.9999999999980105E-3</v>
      </c>
      <c r="R3533" s="33">
        <f t="shared" si="671"/>
        <v>5.9999999999999609E-2</v>
      </c>
      <c r="S3533" s="33">
        <f t="shared" si="672"/>
        <v>0.80000000000000027</v>
      </c>
      <c r="T3533" s="33">
        <f t="shared" si="673"/>
        <v>2</v>
      </c>
      <c r="V3533" s="16">
        <f t="shared" si="675"/>
        <v>1.0416666664241347E-2</v>
      </c>
      <c r="W3533" s="2">
        <f t="shared" si="674"/>
        <v>45101.28125</v>
      </c>
    </row>
    <row r="3534" spans="1:23" x14ac:dyDescent="0.25">
      <c r="A3534">
        <v>2023</v>
      </c>
      <c r="B3534" t="s">
        <v>75</v>
      </c>
      <c r="C3534" t="s">
        <v>76</v>
      </c>
      <c r="D3534" s="45">
        <v>45101.291666666664</v>
      </c>
      <c r="E3534">
        <v>77.7</v>
      </c>
      <c r="F3534">
        <v>0.51300000000000001</v>
      </c>
      <c r="G3534">
        <v>18.82</v>
      </c>
      <c r="H3534">
        <v>6.93</v>
      </c>
      <c r="I3534">
        <v>2.2999999999999998</v>
      </c>
      <c r="J3534">
        <f t="shared" si="663"/>
        <v>0</v>
      </c>
      <c r="K3534">
        <f t="shared" si="664"/>
        <v>0</v>
      </c>
      <c r="L3534">
        <f t="shared" si="669"/>
        <v>0</v>
      </c>
      <c r="M3534">
        <f t="shared" si="665"/>
        <v>0</v>
      </c>
      <c r="N3534">
        <f t="shared" si="666"/>
        <v>0</v>
      </c>
      <c r="O3534">
        <f t="shared" si="667"/>
        <v>0</v>
      </c>
      <c r="P3534" s="34" t="s">
        <v>77</v>
      </c>
      <c r="Q3534" s="33">
        <f t="shared" si="670"/>
        <v>0</v>
      </c>
      <c r="R3534" s="33">
        <f t="shared" si="671"/>
        <v>5.0000000000000711E-2</v>
      </c>
      <c r="S3534" s="33">
        <f t="shared" si="672"/>
        <v>9.9999999999999645E-2</v>
      </c>
      <c r="T3534" s="33">
        <f t="shared" si="673"/>
        <v>2</v>
      </c>
      <c r="V3534" s="16">
        <f t="shared" si="675"/>
        <v>1.0416666664241347E-2</v>
      </c>
      <c r="W3534" s="2">
        <f t="shared" si="674"/>
        <v>45101.291666666664</v>
      </c>
    </row>
    <row r="3535" spans="1:23" x14ac:dyDescent="0.25">
      <c r="A3535">
        <v>2023</v>
      </c>
      <c r="B3535" t="s">
        <v>75</v>
      </c>
      <c r="C3535" t="s">
        <v>76</v>
      </c>
      <c r="D3535" s="45">
        <v>45101.302083333336</v>
      </c>
      <c r="E3535">
        <v>78.099999999999994</v>
      </c>
      <c r="F3535">
        <v>0.51100000000000001</v>
      </c>
      <c r="G3535">
        <v>18.82</v>
      </c>
      <c r="H3535">
        <v>6.98</v>
      </c>
      <c r="I3535">
        <v>2.2000000000000002</v>
      </c>
      <c r="J3535">
        <f t="shared" si="663"/>
        <v>0</v>
      </c>
      <c r="K3535">
        <f t="shared" si="664"/>
        <v>0</v>
      </c>
      <c r="L3535">
        <f t="shared" si="669"/>
        <v>0</v>
      </c>
      <c r="M3535">
        <f t="shared" si="665"/>
        <v>0</v>
      </c>
      <c r="N3535">
        <f t="shared" si="666"/>
        <v>0</v>
      </c>
      <c r="O3535">
        <f t="shared" si="667"/>
        <v>0</v>
      </c>
      <c r="P3535" s="34" t="s">
        <v>77</v>
      </c>
      <c r="Q3535" s="33">
        <f t="shared" si="670"/>
        <v>1.0000000000001563E-2</v>
      </c>
      <c r="R3535" s="33">
        <f t="shared" si="671"/>
        <v>8.9999999999999858E-2</v>
      </c>
      <c r="S3535" s="33">
        <f t="shared" si="672"/>
        <v>0.59999999999999964</v>
      </c>
      <c r="T3535" s="33">
        <f t="shared" si="673"/>
        <v>6</v>
      </c>
      <c r="V3535" s="16">
        <f t="shared" si="675"/>
        <v>1.0416666671517305E-2</v>
      </c>
      <c r="W3535" s="2">
        <f t="shared" si="674"/>
        <v>45101.302083333328</v>
      </c>
    </row>
    <row r="3536" spans="1:23" x14ac:dyDescent="0.25">
      <c r="A3536">
        <v>2023</v>
      </c>
      <c r="B3536" t="s">
        <v>75</v>
      </c>
      <c r="C3536" t="s">
        <v>76</v>
      </c>
      <c r="D3536" s="45">
        <v>45101.3125</v>
      </c>
      <c r="E3536">
        <v>79.2</v>
      </c>
      <c r="F3536">
        <v>0.505</v>
      </c>
      <c r="G3536">
        <v>18.809999999999999</v>
      </c>
      <c r="H3536">
        <v>7.07</v>
      </c>
      <c r="I3536">
        <v>2.8</v>
      </c>
      <c r="J3536">
        <f t="shared" si="663"/>
        <v>0</v>
      </c>
      <c r="K3536">
        <f t="shared" si="664"/>
        <v>0</v>
      </c>
      <c r="L3536">
        <f t="shared" si="669"/>
        <v>0</v>
      </c>
      <c r="M3536">
        <f t="shared" si="665"/>
        <v>0</v>
      </c>
      <c r="N3536">
        <f t="shared" si="666"/>
        <v>0</v>
      </c>
      <c r="O3536">
        <f t="shared" si="667"/>
        <v>0</v>
      </c>
      <c r="P3536" s="34" t="s">
        <v>77</v>
      </c>
      <c r="Q3536" s="33">
        <f t="shared" si="670"/>
        <v>0</v>
      </c>
      <c r="R3536" s="33">
        <f t="shared" si="671"/>
        <v>1.9999999999999574E-2</v>
      </c>
      <c r="S3536" s="33">
        <f t="shared" si="672"/>
        <v>0.70000000000000018</v>
      </c>
      <c r="T3536" s="33">
        <f t="shared" si="673"/>
        <v>2</v>
      </c>
      <c r="V3536" s="16">
        <f t="shared" si="675"/>
        <v>1.0416666664241347E-2</v>
      </c>
      <c r="W3536" s="2">
        <f t="shared" si="674"/>
        <v>45101.3125</v>
      </c>
    </row>
    <row r="3537" spans="1:23" x14ac:dyDescent="0.25">
      <c r="A3537">
        <v>2023</v>
      </c>
      <c r="B3537" t="s">
        <v>75</v>
      </c>
      <c r="C3537" t="s">
        <v>76</v>
      </c>
      <c r="D3537" s="45">
        <v>45101.322916666664</v>
      </c>
      <c r="E3537">
        <v>79.400000000000006</v>
      </c>
      <c r="F3537">
        <v>0.503</v>
      </c>
      <c r="G3537">
        <v>18.809999999999999</v>
      </c>
      <c r="H3537">
        <v>7.09</v>
      </c>
      <c r="I3537">
        <v>3.5</v>
      </c>
      <c r="J3537">
        <f t="shared" si="663"/>
        <v>0</v>
      </c>
      <c r="K3537">
        <f t="shared" si="664"/>
        <v>0</v>
      </c>
      <c r="L3537">
        <f t="shared" si="669"/>
        <v>0</v>
      </c>
      <c r="M3537">
        <f t="shared" si="665"/>
        <v>0</v>
      </c>
      <c r="N3537">
        <f t="shared" si="666"/>
        <v>0</v>
      </c>
      <c r="O3537">
        <f t="shared" si="667"/>
        <v>0</v>
      </c>
      <c r="P3537" s="34" t="s">
        <v>77</v>
      </c>
      <c r="Q3537" s="33">
        <f t="shared" si="670"/>
        <v>1.9999999999999574E-2</v>
      </c>
      <c r="R3537" s="33">
        <f t="shared" si="671"/>
        <v>2.0000000000000462E-2</v>
      </c>
      <c r="S3537" s="33">
        <f t="shared" si="672"/>
        <v>0.70000000000000018</v>
      </c>
      <c r="T3537" s="33">
        <f t="shared" si="673"/>
        <v>1</v>
      </c>
      <c r="V3537" s="16">
        <f t="shared" si="675"/>
        <v>1.0416666664241347E-2</v>
      </c>
      <c r="W3537" s="2">
        <f t="shared" si="674"/>
        <v>45101.322916666664</v>
      </c>
    </row>
    <row r="3538" spans="1:23" x14ac:dyDescent="0.25">
      <c r="A3538">
        <v>2023</v>
      </c>
      <c r="B3538" t="s">
        <v>75</v>
      </c>
      <c r="C3538" t="s">
        <v>76</v>
      </c>
      <c r="D3538" s="45">
        <v>45101.333333333336</v>
      </c>
      <c r="E3538">
        <v>79.599999999999994</v>
      </c>
      <c r="F3538">
        <v>0.502</v>
      </c>
      <c r="G3538">
        <v>18.79</v>
      </c>
      <c r="H3538">
        <v>7.11</v>
      </c>
      <c r="I3538">
        <v>4.2</v>
      </c>
      <c r="J3538">
        <f t="shared" si="663"/>
        <v>0</v>
      </c>
      <c r="K3538">
        <f t="shared" si="664"/>
        <v>0</v>
      </c>
      <c r="L3538">
        <f t="shared" si="669"/>
        <v>0</v>
      </c>
      <c r="M3538">
        <f t="shared" si="665"/>
        <v>0</v>
      </c>
      <c r="N3538">
        <f t="shared" si="666"/>
        <v>0</v>
      </c>
      <c r="O3538">
        <f t="shared" si="667"/>
        <v>0</v>
      </c>
      <c r="P3538" s="34" t="s">
        <v>77</v>
      </c>
      <c r="Q3538" s="33">
        <f t="shared" si="670"/>
        <v>0</v>
      </c>
      <c r="R3538" s="33">
        <f t="shared" si="671"/>
        <v>6.9999999999999396E-2</v>
      </c>
      <c r="S3538" s="33">
        <f t="shared" si="672"/>
        <v>1.3000000000000003</v>
      </c>
      <c r="T3538" s="33">
        <f t="shared" si="673"/>
        <v>0</v>
      </c>
      <c r="V3538" s="16">
        <f t="shared" si="675"/>
        <v>1.0416666671517305E-2</v>
      </c>
      <c r="W3538" s="2">
        <f t="shared" si="674"/>
        <v>45101.333333333328</v>
      </c>
    </row>
    <row r="3539" spans="1:23" x14ac:dyDescent="0.25">
      <c r="A3539">
        <v>2023</v>
      </c>
      <c r="B3539" t="s">
        <v>75</v>
      </c>
      <c r="C3539" t="s">
        <v>76</v>
      </c>
      <c r="D3539" s="45">
        <v>45101.34375</v>
      </c>
      <c r="E3539">
        <v>80.3</v>
      </c>
      <c r="F3539">
        <v>0.502</v>
      </c>
      <c r="G3539">
        <v>18.79</v>
      </c>
      <c r="H3539">
        <v>7.18</v>
      </c>
      <c r="I3539">
        <v>2.9</v>
      </c>
      <c r="J3539">
        <f t="shared" ref="J3539:J3602" si="676">IF(G3539="",0.5,IF(G3539&lt;=0,2,IF(G3539&gt;=40,2, IF(AND(G3539&gt;0,G3539&lt;1),5,IF(AND(G3539&gt;35,G3539&lt;40),5,IF(Q3539&gt;=1.5,1.5,0))))))</f>
        <v>0</v>
      </c>
      <c r="K3539">
        <f t="shared" ref="K3539:K3602" si="677">IF(H3539="",0.5,IF(H3539&lt;=0.1,2,IF(H3539&gt;=20,2, IF(AND(H3539&gt;0.1,H3539&lt;0.2),5,IF(AND(H3539&gt;16,H3539&lt;20),5,IF(R3539&gt;=2,1.5,0))))))</f>
        <v>0</v>
      </c>
      <c r="L3539">
        <f t="shared" si="669"/>
        <v>0</v>
      </c>
      <c r="M3539">
        <f t="shared" ref="M3539:M3602" si="678">IF(F3539="",0.5,IF(F3539*1000&lt;=10,2,IF(F3539*1000&gt;=35000,2,IF(AND(F3539*1000&gt;10,F3539*1000&lt;20),5, IF(AND(F3539*1000&gt;6000,F3539*1000&lt;35000),5,IF(T3539&gt;=5000,1.5,0))))))</f>
        <v>0</v>
      </c>
      <c r="N3539">
        <f t="shared" ref="N3539:N3602" si="679">IF(A3539="",0.5,IF(B3539="",0.5,IF(C3539="",0.5,IF(D3539="",0.5,IF(U3539="Y",0.01,0)))))</f>
        <v>0</v>
      </c>
      <c r="O3539">
        <f t="shared" ref="O3539:O3602" si="680">COUNTIF(J3539:N3539,"&gt;0")</f>
        <v>0</v>
      </c>
      <c r="P3539" s="34" t="s">
        <v>77</v>
      </c>
      <c r="Q3539" s="33">
        <f t="shared" si="670"/>
        <v>9.9999999999980105E-3</v>
      </c>
      <c r="R3539" s="33">
        <f t="shared" si="671"/>
        <v>2.0000000000000462E-2</v>
      </c>
      <c r="S3539" s="33">
        <f t="shared" si="672"/>
        <v>1.1999999999999997</v>
      </c>
      <c r="T3539" s="33">
        <f t="shared" si="673"/>
        <v>2</v>
      </c>
      <c r="V3539" s="16">
        <f t="shared" si="675"/>
        <v>1.0416666664241347E-2</v>
      </c>
      <c r="W3539" s="2">
        <f t="shared" si="674"/>
        <v>45101.34375</v>
      </c>
    </row>
    <row r="3540" spans="1:23" x14ac:dyDescent="0.25">
      <c r="A3540">
        <v>2023</v>
      </c>
      <c r="B3540" t="s">
        <v>75</v>
      </c>
      <c r="C3540" t="s">
        <v>76</v>
      </c>
      <c r="D3540" s="45">
        <v>45101.354166666664</v>
      </c>
      <c r="E3540">
        <v>80.5</v>
      </c>
      <c r="F3540">
        <v>0.5</v>
      </c>
      <c r="G3540">
        <v>18.78</v>
      </c>
      <c r="H3540">
        <v>7.2</v>
      </c>
      <c r="I3540">
        <v>4.0999999999999996</v>
      </c>
      <c r="J3540">
        <f t="shared" si="676"/>
        <v>0</v>
      </c>
      <c r="K3540">
        <f t="shared" si="677"/>
        <v>0</v>
      </c>
      <c r="L3540">
        <f t="shared" si="669"/>
        <v>0</v>
      </c>
      <c r="M3540">
        <f t="shared" si="678"/>
        <v>0</v>
      </c>
      <c r="N3540">
        <f t="shared" si="679"/>
        <v>0</v>
      </c>
      <c r="O3540">
        <f t="shared" si="680"/>
        <v>0</v>
      </c>
      <c r="P3540" s="34" t="s">
        <v>77</v>
      </c>
      <c r="Q3540" s="33">
        <f t="shared" si="670"/>
        <v>0</v>
      </c>
      <c r="R3540" s="33">
        <f t="shared" si="671"/>
        <v>4.0000000000000036E-2</v>
      </c>
      <c r="S3540" s="33">
        <f t="shared" si="672"/>
        <v>0.49999999999999956</v>
      </c>
      <c r="T3540" s="33">
        <f t="shared" si="673"/>
        <v>2</v>
      </c>
      <c r="V3540" s="16">
        <f t="shared" si="675"/>
        <v>1.0416666664241347E-2</v>
      </c>
      <c r="W3540" s="2">
        <f t="shared" si="674"/>
        <v>45101.354166666664</v>
      </c>
    </row>
    <row r="3541" spans="1:23" x14ac:dyDescent="0.25">
      <c r="A3541">
        <v>2023</v>
      </c>
      <c r="B3541" t="s">
        <v>75</v>
      </c>
      <c r="C3541" t="s">
        <v>76</v>
      </c>
      <c r="D3541" s="45">
        <v>45101.364583333336</v>
      </c>
      <c r="E3541">
        <v>81</v>
      </c>
      <c r="F3541">
        <v>0.498</v>
      </c>
      <c r="G3541">
        <v>18.78</v>
      </c>
      <c r="H3541">
        <v>7.24</v>
      </c>
      <c r="I3541">
        <v>3.6</v>
      </c>
      <c r="J3541">
        <f t="shared" si="676"/>
        <v>0</v>
      </c>
      <c r="K3541">
        <f t="shared" si="677"/>
        <v>0</v>
      </c>
      <c r="L3541">
        <f t="shared" si="669"/>
        <v>0</v>
      </c>
      <c r="M3541">
        <f t="shared" si="678"/>
        <v>0</v>
      </c>
      <c r="N3541">
        <f t="shared" si="679"/>
        <v>0</v>
      </c>
      <c r="O3541">
        <f t="shared" si="680"/>
        <v>0</v>
      </c>
      <c r="P3541" s="34" t="s">
        <v>77</v>
      </c>
      <c r="Q3541" s="33">
        <f t="shared" si="670"/>
        <v>0</v>
      </c>
      <c r="R3541" s="33">
        <f t="shared" si="671"/>
        <v>4.9999999999999822E-2</v>
      </c>
      <c r="S3541" s="33">
        <f t="shared" si="672"/>
        <v>3.1999999999999997</v>
      </c>
      <c r="T3541" s="33">
        <f t="shared" si="673"/>
        <v>2</v>
      </c>
      <c r="V3541" s="16">
        <f t="shared" si="675"/>
        <v>1.0416666671517305E-2</v>
      </c>
      <c r="W3541" s="2">
        <f t="shared" si="674"/>
        <v>45101.364583333328</v>
      </c>
    </row>
    <row r="3542" spans="1:23" x14ac:dyDescent="0.25">
      <c r="A3542">
        <v>2023</v>
      </c>
      <c r="B3542" t="s">
        <v>75</v>
      </c>
      <c r="C3542" t="s">
        <v>76</v>
      </c>
      <c r="D3542" s="45">
        <v>45101.375</v>
      </c>
      <c r="E3542">
        <v>81.5</v>
      </c>
      <c r="F3542">
        <v>0.496</v>
      </c>
      <c r="G3542">
        <v>18.78</v>
      </c>
      <c r="H3542">
        <v>7.29</v>
      </c>
      <c r="I3542">
        <v>6.8</v>
      </c>
      <c r="J3542">
        <f t="shared" si="676"/>
        <v>0</v>
      </c>
      <c r="K3542">
        <f t="shared" si="677"/>
        <v>0</v>
      </c>
      <c r="L3542">
        <f t="shared" si="669"/>
        <v>0</v>
      </c>
      <c r="M3542">
        <f t="shared" si="678"/>
        <v>0</v>
      </c>
      <c r="N3542">
        <f t="shared" si="679"/>
        <v>0</v>
      </c>
      <c r="O3542">
        <f t="shared" si="680"/>
        <v>0</v>
      </c>
      <c r="P3542" s="34" t="s">
        <v>77</v>
      </c>
      <c r="Q3542" s="33">
        <f t="shared" si="670"/>
        <v>9.9999999999980105E-3</v>
      </c>
      <c r="R3542" s="33">
        <f t="shared" si="671"/>
        <v>1.9999999999999574E-2</v>
      </c>
      <c r="S3542" s="33">
        <f t="shared" si="672"/>
        <v>3.0999999999999996</v>
      </c>
      <c r="T3542" s="33">
        <f t="shared" si="673"/>
        <v>1</v>
      </c>
      <c r="V3542" s="16">
        <f t="shared" si="675"/>
        <v>1.0416666664241347E-2</v>
      </c>
      <c r="W3542" s="2">
        <f t="shared" si="674"/>
        <v>45101.375</v>
      </c>
    </row>
    <row r="3543" spans="1:23" x14ac:dyDescent="0.25">
      <c r="A3543">
        <v>2023</v>
      </c>
      <c r="B3543" t="s">
        <v>75</v>
      </c>
      <c r="C3543" t="s">
        <v>76</v>
      </c>
      <c r="D3543" s="45">
        <v>45101.385416666664</v>
      </c>
      <c r="E3543">
        <v>81.8</v>
      </c>
      <c r="F3543">
        <v>0.495</v>
      </c>
      <c r="G3543">
        <v>18.79</v>
      </c>
      <c r="H3543">
        <v>7.31</v>
      </c>
      <c r="I3543">
        <v>3.7</v>
      </c>
      <c r="J3543">
        <f t="shared" si="676"/>
        <v>0</v>
      </c>
      <c r="K3543">
        <f t="shared" si="677"/>
        <v>0</v>
      </c>
      <c r="L3543">
        <f t="shared" si="669"/>
        <v>0</v>
      </c>
      <c r="M3543">
        <f t="shared" si="678"/>
        <v>0</v>
      </c>
      <c r="N3543">
        <f t="shared" si="679"/>
        <v>0</v>
      </c>
      <c r="O3543">
        <f t="shared" si="680"/>
        <v>0</v>
      </c>
      <c r="P3543" s="34" t="s">
        <v>77</v>
      </c>
      <c r="Q3543" s="33">
        <f t="shared" si="670"/>
        <v>0</v>
      </c>
      <c r="R3543" s="33">
        <f t="shared" si="671"/>
        <v>5.0000000000000711E-2</v>
      </c>
      <c r="S3543" s="33">
        <f t="shared" si="672"/>
        <v>1.3000000000000003</v>
      </c>
      <c r="T3543" s="33">
        <f t="shared" si="673"/>
        <v>0</v>
      </c>
      <c r="V3543" s="16">
        <f t="shared" si="675"/>
        <v>1.0416666664241347E-2</v>
      </c>
      <c r="W3543" s="2">
        <f t="shared" si="674"/>
        <v>45101.385416666664</v>
      </c>
    </row>
    <row r="3544" spans="1:23" x14ac:dyDescent="0.25">
      <c r="A3544">
        <v>2023</v>
      </c>
      <c r="B3544" t="s">
        <v>75</v>
      </c>
      <c r="C3544" t="s">
        <v>76</v>
      </c>
      <c r="D3544" s="45">
        <v>45101.395833333336</v>
      </c>
      <c r="E3544">
        <v>82.4</v>
      </c>
      <c r="F3544">
        <v>0.495</v>
      </c>
      <c r="G3544">
        <v>18.79</v>
      </c>
      <c r="H3544">
        <v>7.36</v>
      </c>
      <c r="I3544">
        <v>2.4</v>
      </c>
      <c r="J3544">
        <f t="shared" si="676"/>
        <v>0</v>
      </c>
      <c r="K3544">
        <f t="shared" si="677"/>
        <v>0</v>
      </c>
      <c r="L3544">
        <f t="shared" si="669"/>
        <v>0</v>
      </c>
      <c r="M3544">
        <f t="shared" si="678"/>
        <v>0</v>
      </c>
      <c r="N3544">
        <f t="shared" si="679"/>
        <v>0</v>
      </c>
      <c r="O3544">
        <f t="shared" si="680"/>
        <v>0</v>
      </c>
      <c r="P3544" s="34" t="s">
        <v>77</v>
      </c>
      <c r="Q3544" s="33">
        <f t="shared" si="670"/>
        <v>0</v>
      </c>
      <c r="R3544" s="33">
        <f t="shared" si="671"/>
        <v>2.9999999999999361E-2</v>
      </c>
      <c r="S3544" s="33">
        <f t="shared" si="672"/>
        <v>0.30000000000000027</v>
      </c>
      <c r="T3544" s="33">
        <f t="shared" si="673"/>
        <v>1</v>
      </c>
      <c r="V3544" s="16">
        <f t="shared" si="675"/>
        <v>1.0416666671517305E-2</v>
      </c>
      <c r="W3544" s="2">
        <f t="shared" si="674"/>
        <v>45101.395833333328</v>
      </c>
    </row>
    <row r="3545" spans="1:23" x14ac:dyDescent="0.25">
      <c r="A3545">
        <v>2023</v>
      </c>
      <c r="B3545" t="s">
        <v>75</v>
      </c>
      <c r="C3545" t="s">
        <v>76</v>
      </c>
      <c r="D3545" s="45">
        <v>45101.40625</v>
      </c>
      <c r="E3545">
        <v>82.7</v>
      </c>
      <c r="F3545">
        <v>0.49399999999999999</v>
      </c>
      <c r="G3545">
        <v>18.79</v>
      </c>
      <c r="H3545">
        <v>7.39</v>
      </c>
      <c r="I3545">
        <v>2.7</v>
      </c>
      <c r="J3545">
        <f t="shared" si="676"/>
        <v>0</v>
      </c>
      <c r="K3545">
        <f t="shared" si="677"/>
        <v>0</v>
      </c>
      <c r="L3545">
        <f t="shared" si="669"/>
        <v>0</v>
      </c>
      <c r="M3545">
        <f t="shared" si="678"/>
        <v>0</v>
      </c>
      <c r="N3545">
        <f t="shared" si="679"/>
        <v>0</v>
      </c>
      <c r="O3545">
        <f t="shared" si="680"/>
        <v>0</v>
      </c>
      <c r="P3545" s="34" t="s">
        <v>77</v>
      </c>
      <c r="Q3545" s="33">
        <f t="shared" si="670"/>
        <v>3.0000000000001137E-2</v>
      </c>
      <c r="R3545" s="33">
        <f t="shared" si="671"/>
        <v>0.16999999999999993</v>
      </c>
      <c r="S3545" s="33">
        <f t="shared" si="672"/>
        <v>1.0999999999999996</v>
      </c>
      <c r="T3545" s="33">
        <f t="shared" si="673"/>
        <v>2</v>
      </c>
      <c r="V3545" s="16">
        <f t="shared" si="675"/>
        <v>1.0416666664241347E-2</v>
      </c>
      <c r="W3545" s="2">
        <f t="shared" si="674"/>
        <v>45101.40625</v>
      </c>
    </row>
    <row r="3546" spans="1:23" x14ac:dyDescent="0.25">
      <c r="A3546">
        <v>2023</v>
      </c>
      <c r="B3546" t="s">
        <v>75</v>
      </c>
      <c r="C3546" t="s">
        <v>76</v>
      </c>
      <c r="D3546" s="45">
        <v>45101.416666666664</v>
      </c>
      <c r="E3546">
        <v>84.7</v>
      </c>
      <c r="F3546">
        <v>0.49199999999999999</v>
      </c>
      <c r="G3546">
        <v>18.82</v>
      </c>
      <c r="H3546">
        <v>7.56</v>
      </c>
      <c r="I3546">
        <v>3.8</v>
      </c>
      <c r="J3546">
        <f t="shared" si="676"/>
        <v>0</v>
      </c>
      <c r="K3546">
        <f t="shared" si="677"/>
        <v>0</v>
      </c>
      <c r="L3546">
        <f t="shared" si="669"/>
        <v>0</v>
      </c>
      <c r="M3546">
        <f t="shared" si="678"/>
        <v>0</v>
      </c>
      <c r="N3546">
        <f t="shared" si="679"/>
        <v>0</v>
      </c>
      <c r="O3546">
        <f t="shared" si="680"/>
        <v>0</v>
      </c>
      <c r="P3546" s="34" t="s">
        <v>77</v>
      </c>
      <c r="Q3546" s="33">
        <f t="shared" si="670"/>
        <v>3.0000000000001137E-2</v>
      </c>
      <c r="R3546" s="33">
        <f t="shared" si="671"/>
        <v>0.19000000000000039</v>
      </c>
      <c r="S3546" s="33">
        <f t="shared" si="672"/>
        <v>0</v>
      </c>
      <c r="T3546" s="33">
        <f t="shared" si="673"/>
        <v>1</v>
      </c>
      <c r="V3546" s="16">
        <f t="shared" si="675"/>
        <v>1.0416666664241347E-2</v>
      </c>
      <c r="W3546" s="2">
        <f t="shared" si="674"/>
        <v>45101.416666666664</v>
      </c>
    </row>
    <row r="3547" spans="1:23" x14ac:dyDescent="0.25">
      <c r="A3547">
        <v>2023</v>
      </c>
      <c r="B3547" t="s">
        <v>75</v>
      </c>
      <c r="C3547" t="s">
        <v>76</v>
      </c>
      <c r="D3547" s="45">
        <v>45101.427083333336</v>
      </c>
      <c r="E3547">
        <v>86.9</v>
      </c>
      <c r="F3547">
        <v>0.49099999999999999</v>
      </c>
      <c r="G3547">
        <v>18.850000000000001</v>
      </c>
      <c r="H3547">
        <v>7.75</v>
      </c>
      <c r="I3547">
        <v>3.8</v>
      </c>
      <c r="J3547">
        <f t="shared" si="676"/>
        <v>0</v>
      </c>
      <c r="K3547">
        <f t="shared" si="677"/>
        <v>0</v>
      </c>
      <c r="L3547">
        <f t="shared" si="669"/>
        <v>0</v>
      </c>
      <c r="M3547">
        <f t="shared" si="678"/>
        <v>0</v>
      </c>
      <c r="N3547">
        <f t="shared" si="679"/>
        <v>0</v>
      </c>
      <c r="O3547">
        <f t="shared" si="680"/>
        <v>0</v>
      </c>
      <c r="P3547" s="34" t="s">
        <v>77</v>
      </c>
      <c r="Q3547" s="33">
        <f t="shared" si="670"/>
        <v>4.9999999999997158E-2</v>
      </c>
      <c r="R3547" s="33">
        <f t="shared" si="671"/>
        <v>0.16000000000000014</v>
      </c>
      <c r="S3547" s="33">
        <f t="shared" si="672"/>
        <v>0</v>
      </c>
      <c r="T3547" s="33">
        <f t="shared" si="673"/>
        <v>1</v>
      </c>
      <c r="V3547" s="16">
        <f t="shared" si="675"/>
        <v>1.0416666671517305E-2</v>
      </c>
      <c r="W3547" s="2">
        <f t="shared" si="674"/>
        <v>45101.427083333328</v>
      </c>
    </row>
    <row r="3548" spans="1:23" x14ac:dyDescent="0.25">
      <c r="A3548">
        <v>2023</v>
      </c>
      <c r="B3548" t="s">
        <v>75</v>
      </c>
      <c r="C3548" t="s">
        <v>76</v>
      </c>
      <c r="D3548" s="45">
        <v>45101.4375</v>
      </c>
      <c r="E3548">
        <v>88.7</v>
      </c>
      <c r="F3548">
        <v>0.49</v>
      </c>
      <c r="G3548">
        <v>18.899999999999999</v>
      </c>
      <c r="H3548">
        <v>7.91</v>
      </c>
      <c r="I3548">
        <v>3.8</v>
      </c>
      <c r="J3548">
        <f t="shared" si="676"/>
        <v>0</v>
      </c>
      <c r="K3548">
        <f t="shared" si="677"/>
        <v>0</v>
      </c>
      <c r="L3548">
        <f t="shared" si="669"/>
        <v>0</v>
      </c>
      <c r="M3548">
        <f t="shared" si="678"/>
        <v>0</v>
      </c>
      <c r="N3548">
        <f t="shared" si="679"/>
        <v>0</v>
      </c>
      <c r="O3548">
        <f t="shared" si="680"/>
        <v>0</v>
      </c>
      <c r="P3548" s="34" t="s">
        <v>77</v>
      </c>
      <c r="Q3548" s="33">
        <f t="shared" si="670"/>
        <v>6.0000000000002274E-2</v>
      </c>
      <c r="R3548" s="33">
        <f t="shared" si="671"/>
        <v>0.22000000000000064</v>
      </c>
      <c r="S3548" s="33">
        <f t="shared" si="672"/>
        <v>0.60000000000000053</v>
      </c>
      <c r="T3548" s="33">
        <f t="shared" si="673"/>
        <v>1</v>
      </c>
      <c r="V3548" s="16">
        <f t="shared" si="675"/>
        <v>1.0416666664241347E-2</v>
      </c>
      <c r="W3548" s="2">
        <f t="shared" si="674"/>
        <v>45101.4375</v>
      </c>
    </row>
    <row r="3549" spans="1:23" x14ac:dyDescent="0.25">
      <c r="A3549">
        <v>2023</v>
      </c>
      <c r="B3549" t="s">
        <v>75</v>
      </c>
      <c r="C3549" t="s">
        <v>76</v>
      </c>
      <c r="D3549" s="45">
        <v>45101.447916666664</v>
      </c>
      <c r="E3549">
        <v>91.2</v>
      </c>
      <c r="F3549">
        <v>0.48899999999999999</v>
      </c>
      <c r="G3549">
        <v>18.96</v>
      </c>
      <c r="H3549">
        <v>8.1300000000000008</v>
      </c>
      <c r="I3549">
        <v>4.4000000000000004</v>
      </c>
      <c r="J3549">
        <f t="shared" si="676"/>
        <v>0</v>
      </c>
      <c r="K3549">
        <f t="shared" si="677"/>
        <v>0</v>
      </c>
      <c r="L3549">
        <f t="shared" si="669"/>
        <v>0</v>
      </c>
      <c r="M3549">
        <f t="shared" si="678"/>
        <v>0</v>
      </c>
      <c r="N3549">
        <f t="shared" si="679"/>
        <v>0</v>
      </c>
      <c r="O3549">
        <f t="shared" si="680"/>
        <v>0</v>
      </c>
      <c r="P3549" s="34" t="s">
        <v>77</v>
      </c>
      <c r="Q3549" s="33">
        <f t="shared" si="670"/>
        <v>5.0000000000000711E-2</v>
      </c>
      <c r="R3549" s="33">
        <f t="shared" si="671"/>
        <v>0.10999999999999943</v>
      </c>
      <c r="S3549" s="33">
        <f t="shared" si="672"/>
        <v>0.89999999999999947</v>
      </c>
      <c r="T3549" s="33">
        <f t="shared" si="673"/>
        <v>1</v>
      </c>
      <c r="V3549" s="16">
        <f t="shared" si="675"/>
        <v>1.0416666664241347E-2</v>
      </c>
      <c r="W3549" s="2">
        <f t="shared" si="674"/>
        <v>45101.447916666664</v>
      </c>
    </row>
    <row r="3550" spans="1:23" x14ac:dyDescent="0.25">
      <c r="A3550">
        <v>2023</v>
      </c>
      <c r="B3550" t="s">
        <v>75</v>
      </c>
      <c r="C3550" t="s">
        <v>76</v>
      </c>
      <c r="D3550" s="45">
        <v>45101.458333333336</v>
      </c>
      <c r="E3550">
        <v>92.6</v>
      </c>
      <c r="F3550">
        <v>0.48799999999999999</v>
      </c>
      <c r="G3550">
        <v>19.010000000000002</v>
      </c>
      <c r="H3550">
        <v>8.24</v>
      </c>
      <c r="I3550">
        <v>5.3</v>
      </c>
      <c r="J3550">
        <f t="shared" si="676"/>
        <v>0</v>
      </c>
      <c r="K3550">
        <f t="shared" si="677"/>
        <v>0</v>
      </c>
      <c r="L3550">
        <f t="shared" si="669"/>
        <v>0</v>
      </c>
      <c r="M3550">
        <f t="shared" si="678"/>
        <v>0</v>
      </c>
      <c r="N3550">
        <f t="shared" si="679"/>
        <v>0</v>
      </c>
      <c r="O3550">
        <f t="shared" si="680"/>
        <v>0</v>
      </c>
      <c r="P3550" s="34" t="s">
        <v>77</v>
      </c>
      <c r="Q3550" s="33">
        <f t="shared" si="670"/>
        <v>4.9999999999997158E-2</v>
      </c>
      <c r="R3550" s="33">
        <f t="shared" si="671"/>
        <v>0.11999999999999922</v>
      </c>
      <c r="S3550" s="33">
        <f t="shared" si="672"/>
        <v>1.5999999999999996</v>
      </c>
      <c r="T3550" s="33">
        <f t="shared" si="673"/>
        <v>1</v>
      </c>
      <c r="V3550" s="16">
        <f t="shared" si="675"/>
        <v>1.0416666671517305E-2</v>
      </c>
      <c r="W3550" s="2">
        <f t="shared" si="674"/>
        <v>45101.458333333328</v>
      </c>
    </row>
    <row r="3551" spans="1:23" x14ac:dyDescent="0.25">
      <c r="A3551">
        <v>2023</v>
      </c>
      <c r="B3551" t="s">
        <v>75</v>
      </c>
      <c r="C3551" t="s">
        <v>76</v>
      </c>
      <c r="D3551" s="45">
        <v>45101.46875</v>
      </c>
      <c r="E3551">
        <v>94</v>
      </c>
      <c r="F3551">
        <v>0.48699999999999999</v>
      </c>
      <c r="G3551">
        <v>19.059999999999999</v>
      </c>
      <c r="H3551">
        <v>8.36</v>
      </c>
      <c r="I3551">
        <v>3.7</v>
      </c>
      <c r="J3551">
        <f t="shared" si="676"/>
        <v>0</v>
      </c>
      <c r="K3551">
        <f t="shared" si="677"/>
        <v>0</v>
      </c>
      <c r="L3551">
        <f t="shared" si="669"/>
        <v>0</v>
      </c>
      <c r="M3551">
        <f t="shared" si="678"/>
        <v>0</v>
      </c>
      <c r="N3551">
        <f t="shared" si="679"/>
        <v>0</v>
      </c>
      <c r="O3551">
        <f t="shared" si="680"/>
        <v>0</v>
      </c>
      <c r="P3551" s="34" t="s">
        <v>77</v>
      </c>
      <c r="Q3551" s="33">
        <f t="shared" si="670"/>
        <v>5.0000000000000711E-2</v>
      </c>
      <c r="R3551" s="33">
        <f t="shared" si="671"/>
        <v>8.9999999999999858E-2</v>
      </c>
      <c r="S3551" s="33">
        <f t="shared" si="672"/>
        <v>0.5</v>
      </c>
      <c r="T3551" s="33">
        <f t="shared" si="673"/>
        <v>1</v>
      </c>
      <c r="V3551" s="16">
        <f t="shared" si="675"/>
        <v>1.0416666664241347E-2</v>
      </c>
      <c r="W3551" s="2">
        <f t="shared" si="674"/>
        <v>45101.46875</v>
      </c>
    </row>
    <row r="3552" spans="1:23" x14ac:dyDescent="0.25">
      <c r="A3552">
        <v>2023</v>
      </c>
      <c r="B3552" t="s">
        <v>75</v>
      </c>
      <c r="C3552" t="s">
        <v>76</v>
      </c>
      <c r="D3552" s="45">
        <v>45101.479166666664</v>
      </c>
      <c r="E3552">
        <v>95.2</v>
      </c>
      <c r="F3552">
        <v>0.48599999999999999</v>
      </c>
      <c r="G3552">
        <v>19.11</v>
      </c>
      <c r="H3552">
        <v>8.4499999999999993</v>
      </c>
      <c r="I3552">
        <v>4.2</v>
      </c>
      <c r="J3552">
        <f t="shared" si="676"/>
        <v>0</v>
      </c>
      <c r="K3552">
        <f t="shared" si="677"/>
        <v>0</v>
      </c>
      <c r="L3552">
        <f t="shared" si="669"/>
        <v>0</v>
      </c>
      <c r="M3552">
        <f t="shared" si="678"/>
        <v>0</v>
      </c>
      <c r="N3552">
        <f t="shared" si="679"/>
        <v>0</v>
      </c>
      <c r="O3552">
        <f t="shared" si="680"/>
        <v>0</v>
      </c>
      <c r="P3552" s="34" t="s">
        <v>77</v>
      </c>
      <c r="Q3552" s="33">
        <f t="shared" si="670"/>
        <v>6.0000000000002274E-2</v>
      </c>
      <c r="R3552" s="33">
        <f t="shared" si="671"/>
        <v>0.15000000000000036</v>
      </c>
      <c r="S3552" s="33">
        <f t="shared" si="672"/>
        <v>1.5</v>
      </c>
      <c r="T3552" s="33">
        <f t="shared" si="673"/>
        <v>0</v>
      </c>
      <c r="V3552" s="16">
        <f t="shared" si="675"/>
        <v>1.0416666664241347E-2</v>
      </c>
      <c r="W3552" s="2">
        <f t="shared" si="674"/>
        <v>45101.479166666664</v>
      </c>
    </row>
    <row r="3553" spans="1:23" x14ac:dyDescent="0.25">
      <c r="A3553">
        <v>2023</v>
      </c>
      <c r="B3553" t="s">
        <v>75</v>
      </c>
      <c r="C3553" t="s">
        <v>76</v>
      </c>
      <c r="D3553" s="45">
        <v>45101.489583333336</v>
      </c>
      <c r="E3553">
        <v>97</v>
      </c>
      <c r="F3553">
        <v>0.48599999999999999</v>
      </c>
      <c r="G3553">
        <v>19.170000000000002</v>
      </c>
      <c r="H3553">
        <v>8.6</v>
      </c>
      <c r="I3553">
        <v>5.7</v>
      </c>
      <c r="J3553">
        <f t="shared" si="676"/>
        <v>0</v>
      </c>
      <c r="K3553">
        <f t="shared" si="677"/>
        <v>0</v>
      </c>
      <c r="L3553">
        <f t="shared" si="669"/>
        <v>0</v>
      </c>
      <c r="M3553">
        <f t="shared" si="678"/>
        <v>0</v>
      </c>
      <c r="N3553">
        <f t="shared" si="679"/>
        <v>0</v>
      </c>
      <c r="O3553">
        <f t="shared" si="680"/>
        <v>0</v>
      </c>
      <c r="P3553" s="34" t="s">
        <v>77</v>
      </c>
      <c r="Q3553" s="33">
        <f t="shared" si="670"/>
        <v>0.10999999999999943</v>
      </c>
      <c r="R3553" s="33">
        <f t="shared" si="671"/>
        <v>0.26999999999999957</v>
      </c>
      <c r="S3553" s="33">
        <f t="shared" si="672"/>
        <v>2.2000000000000002</v>
      </c>
      <c r="T3553" s="33">
        <f t="shared" si="673"/>
        <v>1</v>
      </c>
      <c r="V3553" s="16">
        <f t="shared" si="675"/>
        <v>1.0416666671517305E-2</v>
      </c>
      <c r="W3553" s="2">
        <f t="shared" si="674"/>
        <v>45101.489583333328</v>
      </c>
    </row>
    <row r="3554" spans="1:23" x14ac:dyDescent="0.25">
      <c r="A3554">
        <v>2023</v>
      </c>
      <c r="B3554" t="s">
        <v>75</v>
      </c>
      <c r="C3554" t="s">
        <v>76</v>
      </c>
      <c r="D3554" s="45">
        <v>45101.5</v>
      </c>
      <c r="E3554">
        <v>100.2</v>
      </c>
      <c r="F3554">
        <v>0.48499999999999999</v>
      </c>
      <c r="G3554">
        <v>19.28</v>
      </c>
      <c r="H3554">
        <v>8.8699999999999992</v>
      </c>
      <c r="I3554">
        <v>3.5</v>
      </c>
      <c r="J3554">
        <f t="shared" si="676"/>
        <v>0</v>
      </c>
      <c r="K3554">
        <f t="shared" si="677"/>
        <v>0</v>
      </c>
      <c r="L3554">
        <f t="shared" si="669"/>
        <v>0</v>
      </c>
      <c r="M3554">
        <f t="shared" si="678"/>
        <v>0</v>
      </c>
      <c r="N3554">
        <f t="shared" si="679"/>
        <v>0</v>
      </c>
      <c r="O3554">
        <f t="shared" si="680"/>
        <v>0</v>
      </c>
      <c r="P3554" s="34" t="s">
        <v>77</v>
      </c>
      <c r="Q3554" s="33">
        <f t="shared" si="670"/>
        <v>0.17999999999999972</v>
      </c>
      <c r="R3554" s="33">
        <f t="shared" si="671"/>
        <v>0.29000000000000092</v>
      </c>
      <c r="S3554" s="33">
        <f t="shared" si="672"/>
        <v>1.5</v>
      </c>
      <c r="T3554" s="33">
        <f t="shared" si="673"/>
        <v>1</v>
      </c>
      <c r="V3554" s="16">
        <f t="shared" si="675"/>
        <v>1.0416666664241347E-2</v>
      </c>
      <c r="W3554" s="2">
        <f t="shared" si="674"/>
        <v>45101.5</v>
      </c>
    </row>
    <row r="3555" spans="1:23" x14ac:dyDescent="0.25">
      <c r="A3555">
        <v>2023</v>
      </c>
      <c r="B3555" t="s">
        <v>75</v>
      </c>
      <c r="C3555" t="s">
        <v>76</v>
      </c>
      <c r="D3555" s="45">
        <v>45101.510416666664</v>
      </c>
      <c r="E3555">
        <v>103.9</v>
      </c>
      <c r="F3555">
        <v>0.48399999999999999</v>
      </c>
      <c r="G3555">
        <v>19.46</v>
      </c>
      <c r="H3555">
        <v>9.16</v>
      </c>
      <c r="I3555">
        <v>5</v>
      </c>
      <c r="J3555">
        <f t="shared" si="676"/>
        <v>0</v>
      </c>
      <c r="K3555">
        <f t="shared" si="677"/>
        <v>0</v>
      </c>
      <c r="L3555">
        <f t="shared" si="669"/>
        <v>0</v>
      </c>
      <c r="M3555">
        <f t="shared" si="678"/>
        <v>0</v>
      </c>
      <c r="N3555">
        <f t="shared" si="679"/>
        <v>0</v>
      </c>
      <c r="O3555">
        <f t="shared" si="680"/>
        <v>0</v>
      </c>
      <c r="P3555" s="34" t="s">
        <v>77</v>
      </c>
      <c r="Q3555" s="33">
        <f t="shared" si="670"/>
        <v>0.16999999999999815</v>
      </c>
      <c r="R3555" s="33">
        <f t="shared" si="671"/>
        <v>0.1899999999999995</v>
      </c>
      <c r="S3555" s="33">
        <f t="shared" si="672"/>
        <v>0.70000000000000018</v>
      </c>
      <c r="T3555" s="33">
        <f t="shared" si="673"/>
        <v>0</v>
      </c>
      <c r="V3555" s="16">
        <f t="shared" si="675"/>
        <v>1.0416666664241347E-2</v>
      </c>
      <c r="W3555" s="2">
        <f t="shared" si="674"/>
        <v>45101.510416666664</v>
      </c>
    </row>
    <row r="3556" spans="1:23" x14ac:dyDescent="0.25">
      <c r="A3556">
        <v>2023</v>
      </c>
      <c r="B3556" t="s">
        <v>75</v>
      </c>
      <c r="C3556" t="s">
        <v>76</v>
      </c>
      <c r="D3556" s="45">
        <v>45101.520833333336</v>
      </c>
      <c r="E3556">
        <v>106.5</v>
      </c>
      <c r="F3556">
        <v>0.48399999999999999</v>
      </c>
      <c r="G3556">
        <v>19.63</v>
      </c>
      <c r="H3556">
        <v>9.35</v>
      </c>
      <c r="I3556">
        <v>5.7</v>
      </c>
      <c r="J3556">
        <f t="shared" si="676"/>
        <v>0</v>
      </c>
      <c r="K3556">
        <f t="shared" si="677"/>
        <v>0</v>
      </c>
      <c r="L3556">
        <f t="shared" si="669"/>
        <v>0</v>
      </c>
      <c r="M3556">
        <f t="shared" si="678"/>
        <v>0</v>
      </c>
      <c r="N3556">
        <f t="shared" si="679"/>
        <v>0</v>
      </c>
      <c r="O3556">
        <f t="shared" si="680"/>
        <v>0</v>
      </c>
      <c r="P3556" s="34" t="s">
        <v>77</v>
      </c>
      <c r="Q3556" s="33">
        <f t="shared" si="670"/>
        <v>0.14000000000000057</v>
      </c>
      <c r="R3556" s="33">
        <f t="shared" si="671"/>
        <v>5.0000000000000711E-2</v>
      </c>
      <c r="S3556" s="33">
        <f t="shared" si="672"/>
        <v>1.4000000000000004</v>
      </c>
      <c r="T3556" s="33">
        <f t="shared" si="673"/>
        <v>0</v>
      </c>
      <c r="V3556" s="16">
        <f t="shared" si="675"/>
        <v>1.0416666671517305E-2</v>
      </c>
      <c r="W3556" s="2">
        <f t="shared" si="674"/>
        <v>45101.520833333328</v>
      </c>
    </row>
    <row r="3557" spans="1:23" x14ac:dyDescent="0.25">
      <c r="A3557">
        <v>2023</v>
      </c>
      <c r="B3557" t="s">
        <v>75</v>
      </c>
      <c r="C3557" t="s">
        <v>76</v>
      </c>
      <c r="D3557" s="45">
        <v>45101.53125</v>
      </c>
      <c r="E3557">
        <v>107.3</v>
      </c>
      <c r="F3557">
        <v>0.48399999999999999</v>
      </c>
      <c r="G3557">
        <v>19.77</v>
      </c>
      <c r="H3557">
        <v>9.4</v>
      </c>
      <c r="I3557">
        <v>4.3</v>
      </c>
      <c r="J3557">
        <f t="shared" si="676"/>
        <v>0</v>
      </c>
      <c r="K3557">
        <f t="shared" si="677"/>
        <v>0</v>
      </c>
      <c r="L3557">
        <f t="shared" si="669"/>
        <v>0</v>
      </c>
      <c r="M3557">
        <f t="shared" si="678"/>
        <v>0</v>
      </c>
      <c r="N3557">
        <f t="shared" si="679"/>
        <v>0</v>
      </c>
      <c r="O3557">
        <f t="shared" si="680"/>
        <v>0</v>
      </c>
      <c r="P3557" s="34" t="s">
        <v>77</v>
      </c>
      <c r="Q3557" s="33">
        <f t="shared" si="670"/>
        <v>0.23000000000000043</v>
      </c>
      <c r="R3557" s="33">
        <f t="shared" si="671"/>
        <v>0.25999999999999979</v>
      </c>
      <c r="S3557" s="33">
        <f t="shared" si="672"/>
        <v>0.90000000000000036</v>
      </c>
      <c r="T3557" s="33">
        <f t="shared" si="673"/>
        <v>0</v>
      </c>
      <c r="V3557" s="16">
        <f t="shared" si="675"/>
        <v>1.0416666664241347E-2</v>
      </c>
      <c r="W3557" s="2">
        <f t="shared" si="674"/>
        <v>45101.53125</v>
      </c>
    </row>
    <row r="3558" spans="1:23" x14ac:dyDescent="0.25">
      <c r="A3558">
        <v>2023</v>
      </c>
      <c r="B3558" t="s">
        <v>75</v>
      </c>
      <c r="C3558" t="s">
        <v>76</v>
      </c>
      <c r="D3558" s="45">
        <v>45101.541666666664</v>
      </c>
      <c r="E3558">
        <v>110.8</v>
      </c>
      <c r="F3558">
        <v>0.48399999999999999</v>
      </c>
      <c r="G3558">
        <v>20</v>
      </c>
      <c r="H3558">
        <v>9.66</v>
      </c>
      <c r="I3558">
        <v>5.2</v>
      </c>
      <c r="J3558">
        <f t="shared" si="676"/>
        <v>0</v>
      </c>
      <c r="K3558">
        <f t="shared" si="677"/>
        <v>0</v>
      </c>
      <c r="L3558">
        <f t="shared" ref="L3558:L3621" si="681">IF(I3558="",0.5,IF(I3558&lt;=0.1,2,IF(I3558&gt;=5000,2, IF(AND(I3558&gt;0.1,I3558&lt;0.2),5, IF(AND(I3558&gt;900,I3558&lt;5000),5,IF(S3558&gt;=2500,1.5,0))))))</f>
        <v>0</v>
      </c>
      <c r="M3558">
        <f t="shared" si="678"/>
        <v>0</v>
      </c>
      <c r="N3558">
        <f t="shared" si="679"/>
        <v>0</v>
      </c>
      <c r="O3558">
        <f t="shared" si="680"/>
        <v>0</v>
      </c>
      <c r="P3558" s="34" t="s">
        <v>77</v>
      </c>
      <c r="Q3558" s="33">
        <f t="shared" si="670"/>
        <v>0.17000000000000171</v>
      </c>
      <c r="R3558" s="33">
        <f t="shared" si="671"/>
        <v>5.0000000000000711E-2</v>
      </c>
      <c r="S3558" s="33">
        <f t="shared" si="672"/>
        <v>0.5</v>
      </c>
      <c r="T3558" s="33">
        <f t="shared" si="673"/>
        <v>0</v>
      </c>
      <c r="V3558" s="16">
        <f t="shared" si="675"/>
        <v>1.0416666664241347E-2</v>
      </c>
      <c r="W3558" s="2">
        <f t="shared" si="674"/>
        <v>45101.541666666664</v>
      </c>
    </row>
    <row r="3559" spans="1:23" x14ac:dyDescent="0.25">
      <c r="A3559">
        <v>2023</v>
      </c>
      <c r="B3559" t="s">
        <v>75</v>
      </c>
      <c r="C3559" t="s">
        <v>76</v>
      </c>
      <c r="D3559" s="45">
        <v>45101.552083333336</v>
      </c>
      <c r="E3559">
        <v>110.6</v>
      </c>
      <c r="F3559">
        <v>0.48399999999999999</v>
      </c>
      <c r="G3559">
        <v>20.170000000000002</v>
      </c>
      <c r="H3559">
        <v>9.61</v>
      </c>
      <c r="I3559">
        <v>4.7</v>
      </c>
      <c r="J3559">
        <f t="shared" si="676"/>
        <v>0</v>
      </c>
      <c r="K3559">
        <f t="shared" si="677"/>
        <v>0</v>
      </c>
      <c r="L3559">
        <f t="shared" si="681"/>
        <v>0</v>
      </c>
      <c r="M3559">
        <f t="shared" si="678"/>
        <v>0</v>
      </c>
      <c r="N3559">
        <f t="shared" si="679"/>
        <v>0</v>
      </c>
      <c r="O3559">
        <f t="shared" si="680"/>
        <v>0</v>
      </c>
      <c r="P3559" s="34" t="s">
        <v>77</v>
      </c>
      <c r="Q3559" s="33">
        <f t="shared" si="670"/>
        <v>0.17999999999999972</v>
      </c>
      <c r="R3559" s="33">
        <f t="shared" si="671"/>
        <v>0.14000000000000057</v>
      </c>
      <c r="S3559" s="33">
        <f t="shared" si="672"/>
        <v>2.8</v>
      </c>
      <c r="T3559" s="33">
        <f t="shared" si="673"/>
        <v>0</v>
      </c>
      <c r="V3559" s="16">
        <f t="shared" si="675"/>
        <v>1.0416666671517305E-2</v>
      </c>
      <c r="W3559" s="2">
        <f t="shared" si="674"/>
        <v>45101.552083333328</v>
      </c>
    </row>
    <row r="3560" spans="1:23" x14ac:dyDescent="0.25">
      <c r="A3560">
        <v>2023</v>
      </c>
      <c r="B3560" t="s">
        <v>75</v>
      </c>
      <c r="C3560" t="s">
        <v>76</v>
      </c>
      <c r="D3560" s="45">
        <v>45101.5625</v>
      </c>
      <c r="E3560">
        <v>112.6</v>
      </c>
      <c r="F3560">
        <v>0.48399999999999999</v>
      </c>
      <c r="G3560">
        <v>20.350000000000001</v>
      </c>
      <c r="H3560">
        <v>9.75</v>
      </c>
      <c r="I3560">
        <v>7.5</v>
      </c>
      <c r="J3560">
        <f t="shared" si="676"/>
        <v>0</v>
      </c>
      <c r="K3560">
        <f t="shared" si="677"/>
        <v>0</v>
      </c>
      <c r="L3560">
        <f t="shared" si="681"/>
        <v>0</v>
      </c>
      <c r="M3560">
        <f t="shared" si="678"/>
        <v>0</v>
      </c>
      <c r="N3560">
        <f t="shared" si="679"/>
        <v>0</v>
      </c>
      <c r="O3560">
        <f t="shared" si="680"/>
        <v>0</v>
      </c>
      <c r="P3560" s="34" t="s">
        <v>77</v>
      </c>
      <c r="Q3560" s="33">
        <f t="shared" si="670"/>
        <v>0.28999999999999915</v>
      </c>
      <c r="R3560" s="33">
        <f t="shared" si="671"/>
        <v>0.1899999999999995</v>
      </c>
      <c r="S3560" s="33">
        <f t="shared" si="672"/>
        <v>2</v>
      </c>
      <c r="T3560" s="33">
        <f t="shared" si="673"/>
        <v>1</v>
      </c>
      <c r="V3560" s="16">
        <f t="shared" si="675"/>
        <v>1.0416666664241347E-2</v>
      </c>
      <c r="W3560" s="2">
        <f t="shared" si="674"/>
        <v>45101.5625</v>
      </c>
    </row>
    <row r="3561" spans="1:23" x14ac:dyDescent="0.25">
      <c r="A3561">
        <v>2023</v>
      </c>
      <c r="B3561" t="s">
        <v>75</v>
      </c>
      <c r="C3561" t="s">
        <v>76</v>
      </c>
      <c r="D3561" s="45">
        <v>45101.572916666664</v>
      </c>
      <c r="E3561">
        <v>115.4</v>
      </c>
      <c r="F3561">
        <v>0.48499999999999999</v>
      </c>
      <c r="G3561">
        <v>20.64</v>
      </c>
      <c r="H3561">
        <v>9.94</v>
      </c>
      <c r="I3561">
        <v>5.5</v>
      </c>
      <c r="J3561">
        <f t="shared" si="676"/>
        <v>0</v>
      </c>
      <c r="K3561">
        <f t="shared" si="677"/>
        <v>0</v>
      </c>
      <c r="L3561">
        <f t="shared" si="681"/>
        <v>0</v>
      </c>
      <c r="M3561">
        <f t="shared" si="678"/>
        <v>0</v>
      </c>
      <c r="N3561">
        <f t="shared" si="679"/>
        <v>0</v>
      </c>
      <c r="O3561">
        <f t="shared" si="680"/>
        <v>0</v>
      </c>
      <c r="P3561" s="34" t="s">
        <v>77</v>
      </c>
      <c r="Q3561" s="33">
        <f t="shared" si="670"/>
        <v>0.23000000000000043</v>
      </c>
      <c r="R3561" s="33">
        <f t="shared" si="671"/>
        <v>0.14000000000000057</v>
      </c>
      <c r="S3561" s="33">
        <f t="shared" si="672"/>
        <v>9.9999999999999645E-2</v>
      </c>
      <c r="T3561" s="33">
        <f t="shared" si="673"/>
        <v>0</v>
      </c>
      <c r="V3561" s="16">
        <f t="shared" si="675"/>
        <v>1.0416666664241347E-2</v>
      </c>
      <c r="W3561" s="2">
        <f t="shared" si="674"/>
        <v>45101.572916666664</v>
      </c>
    </row>
    <row r="3562" spans="1:23" x14ac:dyDescent="0.25">
      <c r="A3562">
        <v>2023</v>
      </c>
      <c r="B3562" t="s">
        <v>75</v>
      </c>
      <c r="C3562" t="s">
        <v>76</v>
      </c>
      <c r="D3562" s="45">
        <v>45101.583333333336</v>
      </c>
      <c r="E3562">
        <v>117.6</v>
      </c>
      <c r="F3562">
        <v>0.48499999999999999</v>
      </c>
      <c r="G3562">
        <v>20.87</v>
      </c>
      <c r="H3562">
        <v>10.08</v>
      </c>
      <c r="I3562">
        <v>5.4</v>
      </c>
      <c r="J3562">
        <f t="shared" si="676"/>
        <v>0</v>
      </c>
      <c r="K3562">
        <f t="shared" si="677"/>
        <v>0</v>
      </c>
      <c r="L3562">
        <f t="shared" si="681"/>
        <v>0</v>
      </c>
      <c r="M3562">
        <f t="shared" si="678"/>
        <v>0</v>
      </c>
      <c r="N3562">
        <f t="shared" si="679"/>
        <v>0</v>
      </c>
      <c r="O3562">
        <f t="shared" si="680"/>
        <v>0</v>
      </c>
      <c r="P3562" s="34" t="s">
        <v>77</v>
      </c>
      <c r="Q3562" s="33">
        <f t="shared" si="670"/>
        <v>9.9999999999997868E-2</v>
      </c>
      <c r="R3562" s="33">
        <f t="shared" si="671"/>
        <v>1.9999999999999574E-2</v>
      </c>
      <c r="S3562" s="33">
        <f t="shared" si="672"/>
        <v>0.90000000000000036</v>
      </c>
      <c r="T3562" s="33">
        <f t="shared" si="673"/>
        <v>0</v>
      </c>
      <c r="V3562" s="16">
        <f t="shared" si="675"/>
        <v>1.0416666671517305E-2</v>
      </c>
      <c r="W3562" s="2">
        <f t="shared" si="674"/>
        <v>45101.583333333328</v>
      </c>
    </row>
    <row r="3563" spans="1:23" x14ac:dyDescent="0.25">
      <c r="A3563">
        <v>2023</v>
      </c>
      <c r="B3563" t="s">
        <v>75</v>
      </c>
      <c r="C3563" t="s">
        <v>76</v>
      </c>
      <c r="D3563" s="45">
        <v>45101.59375</v>
      </c>
      <c r="E3563">
        <v>118</v>
      </c>
      <c r="F3563">
        <v>0.48499999999999999</v>
      </c>
      <c r="G3563">
        <v>20.97</v>
      </c>
      <c r="H3563">
        <v>10.1</v>
      </c>
      <c r="I3563">
        <v>4.5</v>
      </c>
      <c r="J3563">
        <f t="shared" si="676"/>
        <v>0</v>
      </c>
      <c r="K3563">
        <f t="shared" si="677"/>
        <v>0</v>
      </c>
      <c r="L3563">
        <f t="shared" si="681"/>
        <v>0</v>
      </c>
      <c r="M3563">
        <f t="shared" si="678"/>
        <v>0</v>
      </c>
      <c r="N3563">
        <f t="shared" si="679"/>
        <v>0</v>
      </c>
      <c r="O3563">
        <f t="shared" si="680"/>
        <v>0</v>
      </c>
      <c r="P3563" s="34" t="s">
        <v>77</v>
      </c>
      <c r="Q3563" s="33">
        <f t="shared" si="670"/>
        <v>1.9999999999999574E-2</v>
      </c>
      <c r="R3563" s="33">
        <f t="shared" si="671"/>
        <v>8.0000000000000071E-2</v>
      </c>
      <c r="S3563" s="33">
        <f t="shared" si="672"/>
        <v>0.79999999999999982</v>
      </c>
      <c r="T3563" s="33">
        <f t="shared" si="673"/>
        <v>0</v>
      </c>
      <c r="V3563" s="16">
        <f t="shared" si="675"/>
        <v>1.0416666664241347E-2</v>
      </c>
      <c r="W3563" s="2">
        <f t="shared" si="674"/>
        <v>45101.59375</v>
      </c>
    </row>
    <row r="3564" spans="1:23" x14ac:dyDescent="0.25">
      <c r="A3564">
        <v>2023</v>
      </c>
      <c r="B3564" t="s">
        <v>75</v>
      </c>
      <c r="C3564" t="s">
        <v>76</v>
      </c>
      <c r="D3564" s="45">
        <v>45101.604166666664</v>
      </c>
      <c r="E3564">
        <v>117.2</v>
      </c>
      <c r="F3564">
        <v>0.48499999999999999</v>
      </c>
      <c r="G3564">
        <v>20.99</v>
      </c>
      <c r="H3564">
        <v>10.02</v>
      </c>
      <c r="I3564">
        <v>5.3</v>
      </c>
      <c r="J3564">
        <f t="shared" si="676"/>
        <v>0</v>
      </c>
      <c r="K3564">
        <f t="shared" si="677"/>
        <v>0</v>
      </c>
      <c r="L3564">
        <f t="shared" si="681"/>
        <v>0</v>
      </c>
      <c r="M3564">
        <f t="shared" si="678"/>
        <v>0</v>
      </c>
      <c r="N3564">
        <f t="shared" si="679"/>
        <v>0</v>
      </c>
      <c r="O3564">
        <f t="shared" si="680"/>
        <v>0</v>
      </c>
      <c r="P3564" s="34" t="s">
        <v>77</v>
      </c>
      <c r="Q3564" s="33">
        <f t="shared" si="670"/>
        <v>5.0000000000000711E-2</v>
      </c>
      <c r="R3564" s="33">
        <f t="shared" si="671"/>
        <v>8.9999999999999858E-2</v>
      </c>
      <c r="S3564" s="33">
        <f t="shared" si="672"/>
        <v>0.20000000000000018</v>
      </c>
      <c r="T3564" s="33">
        <f t="shared" si="673"/>
        <v>0</v>
      </c>
      <c r="V3564" s="16">
        <f t="shared" si="675"/>
        <v>1.0416666664241347E-2</v>
      </c>
      <c r="W3564" s="2">
        <f t="shared" si="674"/>
        <v>45101.604166666664</v>
      </c>
    </row>
    <row r="3565" spans="1:23" x14ac:dyDescent="0.25">
      <c r="A3565">
        <v>2023</v>
      </c>
      <c r="B3565" t="s">
        <v>75</v>
      </c>
      <c r="C3565" t="s">
        <v>76</v>
      </c>
      <c r="D3565" s="45">
        <v>45101.614583333336</v>
      </c>
      <c r="E3565">
        <v>116.2</v>
      </c>
      <c r="F3565">
        <v>0.48499999999999999</v>
      </c>
      <c r="G3565">
        <v>21.04</v>
      </c>
      <c r="H3565">
        <v>9.93</v>
      </c>
      <c r="I3565">
        <v>5.5</v>
      </c>
      <c r="J3565">
        <f t="shared" si="676"/>
        <v>0</v>
      </c>
      <c r="K3565">
        <f t="shared" si="677"/>
        <v>0</v>
      </c>
      <c r="L3565">
        <f t="shared" si="681"/>
        <v>0</v>
      </c>
      <c r="M3565">
        <f t="shared" si="678"/>
        <v>0</v>
      </c>
      <c r="N3565">
        <f t="shared" si="679"/>
        <v>0</v>
      </c>
      <c r="O3565">
        <f t="shared" si="680"/>
        <v>0</v>
      </c>
      <c r="P3565" s="34" t="s">
        <v>77</v>
      </c>
      <c r="Q3565" s="33">
        <f t="shared" si="670"/>
        <v>2.9999999999997584E-2</v>
      </c>
      <c r="R3565" s="33">
        <f t="shared" si="671"/>
        <v>0.35999999999999943</v>
      </c>
      <c r="S3565" s="33">
        <f t="shared" si="672"/>
        <v>0.59999999999999964</v>
      </c>
      <c r="T3565" s="33">
        <f t="shared" si="673"/>
        <v>1</v>
      </c>
      <c r="V3565" s="16">
        <f t="shared" si="675"/>
        <v>1.0416666671517305E-2</v>
      </c>
      <c r="W3565" s="2">
        <f t="shared" si="674"/>
        <v>45101.614583333328</v>
      </c>
    </row>
    <row r="3566" spans="1:23" x14ac:dyDescent="0.25">
      <c r="A3566">
        <v>2023</v>
      </c>
      <c r="B3566" t="s">
        <v>75</v>
      </c>
      <c r="C3566" t="s">
        <v>76</v>
      </c>
      <c r="D3566" s="45">
        <v>45101.625</v>
      </c>
      <c r="E3566">
        <v>112</v>
      </c>
      <c r="F3566">
        <v>0.48399999999999999</v>
      </c>
      <c r="G3566">
        <v>21.01</v>
      </c>
      <c r="H3566">
        <v>9.57</v>
      </c>
      <c r="I3566">
        <v>4.9000000000000004</v>
      </c>
      <c r="J3566">
        <f t="shared" si="676"/>
        <v>0</v>
      </c>
      <c r="K3566">
        <f t="shared" si="677"/>
        <v>0</v>
      </c>
      <c r="L3566">
        <f t="shared" si="681"/>
        <v>0</v>
      </c>
      <c r="M3566">
        <f t="shared" si="678"/>
        <v>0</v>
      </c>
      <c r="N3566">
        <f t="shared" si="679"/>
        <v>0</v>
      </c>
      <c r="O3566">
        <f t="shared" si="680"/>
        <v>0</v>
      </c>
      <c r="P3566" s="34" t="s">
        <v>77</v>
      </c>
      <c r="Q3566" s="33">
        <f t="shared" si="670"/>
        <v>6.0000000000002274E-2</v>
      </c>
      <c r="R3566" s="33">
        <f t="shared" si="671"/>
        <v>0.25999999999999979</v>
      </c>
      <c r="S3566" s="33">
        <f t="shared" si="672"/>
        <v>0.39999999999999947</v>
      </c>
      <c r="T3566" s="33">
        <f t="shared" si="673"/>
        <v>4</v>
      </c>
      <c r="V3566" s="16">
        <f t="shared" si="675"/>
        <v>1.0416666664241347E-2</v>
      </c>
      <c r="W3566" s="2">
        <f t="shared" si="674"/>
        <v>45101.625</v>
      </c>
    </row>
    <row r="3567" spans="1:23" x14ac:dyDescent="0.25">
      <c r="A3567">
        <v>2023</v>
      </c>
      <c r="B3567" t="s">
        <v>75</v>
      </c>
      <c r="C3567" t="s">
        <v>76</v>
      </c>
      <c r="D3567" s="45">
        <v>45101.635416666664</v>
      </c>
      <c r="E3567">
        <v>108.8</v>
      </c>
      <c r="F3567">
        <v>0.48</v>
      </c>
      <c r="G3567">
        <v>20.95</v>
      </c>
      <c r="H3567">
        <v>9.31</v>
      </c>
      <c r="I3567">
        <v>5.3</v>
      </c>
      <c r="J3567">
        <f t="shared" si="676"/>
        <v>0</v>
      </c>
      <c r="K3567">
        <f t="shared" si="677"/>
        <v>0</v>
      </c>
      <c r="L3567">
        <f t="shared" si="681"/>
        <v>0</v>
      </c>
      <c r="M3567">
        <f t="shared" si="678"/>
        <v>0</v>
      </c>
      <c r="N3567">
        <f t="shared" si="679"/>
        <v>0</v>
      </c>
      <c r="O3567">
        <f t="shared" si="680"/>
        <v>0</v>
      </c>
      <c r="P3567" s="34" t="s">
        <v>77</v>
      </c>
      <c r="Q3567" s="33">
        <f t="shared" si="670"/>
        <v>1.9999999999999574E-2</v>
      </c>
      <c r="R3567" s="33">
        <f t="shared" si="671"/>
        <v>0.24000000000000021</v>
      </c>
      <c r="S3567" s="33">
        <f t="shared" si="672"/>
        <v>1.7999999999999998</v>
      </c>
      <c r="T3567" s="33">
        <f t="shared" si="673"/>
        <v>7</v>
      </c>
      <c r="V3567" s="16">
        <f t="shared" si="675"/>
        <v>1.0416666664241347E-2</v>
      </c>
      <c r="W3567" s="2">
        <f t="shared" si="674"/>
        <v>45101.635416666664</v>
      </c>
    </row>
    <row r="3568" spans="1:23" x14ac:dyDescent="0.25">
      <c r="A3568">
        <v>2023</v>
      </c>
      <c r="B3568" t="s">
        <v>75</v>
      </c>
      <c r="C3568" t="s">
        <v>76</v>
      </c>
      <c r="D3568" s="45">
        <v>45101.645833333336</v>
      </c>
      <c r="E3568">
        <v>105.9</v>
      </c>
      <c r="F3568">
        <v>0.47299999999999998</v>
      </c>
      <c r="G3568">
        <v>20.93</v>
      </c>
      <c r="H3568">
        <v>9.07</v>
      </c>
      <c r="I3568">
        <v>7.1</v>
      </c>
      <c r="J3568">
        <f t="shared" si="676"/>
        <v>0</v>
      </c>
      <c r="K3568">
        <f t="shared" si="677"/>
        <v>0</v>
      </c>
      <c r="L3568">
        <f t="shared" si="681"/>
        <v>0</v>
      </c>
      <c r="M3568">
        <f t="shared" si="678"/>
        <v>0</v>
      </c>
      <c r="N3568">
        <f t="shared" si="679"/>
        <v>0</v>
      </c>
      <c r="O3568">
        <f t="shared" si="680"/>
        <v>0</v>
      </c>
      <c r="P3568" s="34" t="s">
        <v>77</v>
      </c>
      <c r="Q3568" s="33">
        <f t="shared" si="670"/>
        <v>9.9999999999980105E-3</v>
      </c>
      <c r="R3568" s="33">
        <f t="shared" si="671"/>
        <v>8.9999999999999858E-2</v>
      </c>
      <c r="S3568" s="33">
        <f t="shared" si="672"/>
        <v>0.59999999999999964</v>
      </c>
      <c r="T3568" s="33">
        <f t="shared" si="673"/>
        <v>0</v>
      </c>
      <c r="V3568" s="16">
        <f t="shared" si="675"/>
        <v>1.0416666671517305E-2</v>
      </c>
      <c r="W3568" s="2">
        <f t="shared" si="674"/>
        <v>45101.645833333328</v>
      </c>
    </row>
    <row r="3569" spans="1:23" x14ac:dyDescent="0.25">
      <c r="A3569">
        <v>2023</v>
      </c>
      <c r="B3569" t="s">
        <v>75</v>
      </c>
      <c r="C3569" t="s">
        <v>76</v>
      </c>
      <c r="D3569" s="45">
        <v>45101.65625</v>
      </c>
      <c r="E3569">
        <v>106.9</v>
      </c>
      <c r="F3569">
        <v>0.47299999999999998</v>
      </c>
      <c r="G3569">
        <v>20.92</v>
      </c>
      <c r="H3569">
        <v>9.16</v>
      </c>
      <c r="I3569">
        <v>6.5</v>
      </c>
      <c r="J3569">
        <f t="shared" si="676"/>
        <v>0</v>
      </c>
      <c r="K3569">
        <f t="shared" si="677"/>
        <v>0</v>
      </c>
      <c r="L3569">
        <f t="shared" si="681"/>
        <v>0</v>
      </c>
      <c r="M3569">
        <f t="shared" si="678"/>
        <v>0</v>
      </c>
      <c r="N3569">
        <f t="shared" si="679"/>
        <v>0</v>
      </c>
      <c r="O3569">
        <f t="shared" si="680"/>
        <v>0</v>
      </c>
      <c r="P3569" s="34" t="s">
        <v>77</v>
      </c>
      <c r="Q3569" s="33">
        <f t="shared" si="670"/>
        <v>0.15999999999999659</v>
      </c>
      <c r="R3569" s="33">
        <f t="shared" si="671"/>
        <v>0.22000000000000064</v>
      </c>
      <c r="S3569" s="33">
        <f t="shared" si="672"/>
        <v>0.20000000000000018</v>
      </c>
      <c r="T3569" s="33">
        <f t="shared" si="673"/>
        <v>2</v>
      </c>
      <c r="V3569" s="16">
        <f t="shared" si="675"/>
        <v>1.0416666664241347E-2</v>
      </c>
      <c r="W3569" s="2">
        <f t="shared" si="674"/>
        <v>45101.65625</v>
      </c>
    </row>
    <row r="3570" spans="1:23" x14ac:dyDescent="0.25">
      <c r="A3570">
        <v>2023</v>
      </c>
      <c r="B3570" t="s">
        <v>75</v>
      </c>
      <c r="C3570" t="s">
        <v>76</v>
      </c>
      <c r="D3570" s="45">
        <v>45101.666666666664</v>
      </c>
      <c r="E3570">
        <v>109.8</v>
      </c>
      <c r="F3570">
        <v>0.47499999999999998</v>
      </c>
      <c r="G3570">
        <v>21.08</v>
      </c>
      <c r="H3570">
        <v>9.3800000000000008</v>
      </c>
      <c r="I3570">
        <v>6.7</v>
      </c>
      <c r="J3570">
        <f t="shared" si="676"/>
        <v>0</v>
      </c>
      <c r="K3570">
        <f t="shared" si="677"/>
        <v>0</v>
      </c>
      <c r="L3570">
        <f t="shared" si="681"/>
        <v>0</v>
      </c>
      <c r="M3570">
        <f t="shared" si="678"/>
        <v>0</v>
      </c>
      <c r="N3570">
        <f t="shared" si="679"/>
        <v>0</v>
      </c>
      <c r="O3570">
        <f t="shared" si="680"/>
        <v>0</v>
      </c>
      <c r="P3570" s="34" t="s">
        <v>77</v>
      </c>
      <c r="Q3570" s="33">
        <f t="shared" si="670"/>
        <v>0.19000000000000128</v>
      </c>
      <c r="R3570" s="33">
        <f t="shared" si="671"/>
        <v>8.0000000000000071E-2</v>
      </c>
      <c r="S3570" s="33">
        <f t="shared" si="672"/>
        <v>9.9999999999999645E-2</v>
      </c>
      <c r="T3570" s="33">
        <f t="shared" si="673"/>
        <v>1</v>
      </c>
      <c r="V3570" s="16">
        <f t="shared" si="675"/>
        <v>1.0416666664241347E-2</v>
      </c>
      <c r="W3570" s="2">
        <f t="shared" si="674"/>
        <v>45101.666666666664</v>
      </c>
    </row>
    <row r="3571" spans="1:23" x14ac:dyDescent="0.25">
      <c r="A3571">
        <v>2023</v>
      </c>
      <c r="B3571" t="s">
        <v>75</v>
      </c>
      <c r="C3571" t="s">
        <v>76</v>
      </c>
      <c r="D3571" s="45">
        <v>45101.677083333336</v>
      </c>
      <c r="E3571">
        <v>111.3</v>
      </c>
      <c r="F3571">
        <v>0.47599999999999998</v>
      </c>
      <c r="G3571">
        <v>21.27</v>
      </c>
      <c r="H3571">
        <v>9.4600000000000009</v>
      </c>
      <c r="I3571">
        <v>6.8</v>
      </c>
      <c r="J3571">
        <f t="shared" si="676"/>
        <v>0</v>
      </c>
      <c r="K3571">
        <f t="shared" si="677"/>
        <v>0</v>
      </c>
      <c r="L3571">
        <f t="shared" si="681"/>
        <v>0</v>
      </c>
      <c r="M3571">
        <f t="shared" si="678"/>
        <v>0</v>
      </c>
      <c r="N3571">
        <f t="shared" si="679"/>
        <v>0</v>
      </c>
      <c r="O3571">
        <f t="shared" si="680"/>
        <v>0</v>
      </c>
      <c r="P3571" s="34" t="s">
        <v>77</v>
      </c>
      <c r="Q3571" s="33">
        <f t="shared" si="670"/>
        <v>8.9999999999999858E-2</v>
      </c>
      <c r="R3571" s="33">
        <f t="shared" si="671"/>
        <v>5.0000000000000711E-2</v>
      </c>
      <c r="S3571" s="33">
        <f t="shared" si="672"/>
        <v>1.7999999999999998</v>
      </c>
      <c r="T3571" s="33">
        <f t="shared" si="673"/>
        <v>1</v>
      </c>
      <c r="V3571" s="16">
        <f t="shared" si="675"/>
        <v>1.0416666671517305E-2</v>
      </c>
      <c r="W3571" s="2">
        <f t="shared" si="674"/>
        <v>45101.677083333328</v>
      </c>
    </row>
    <row r="3572" spans="1:23" x14ac:dyDescent="0.25">
      <c r="A3572">
        <v>2023</v>
      </c>
      <c r="B3572" t="s">
        <v>75</v>
      </c>
      <c r="C3572" t="s">
        <v>76</v>
      </c>
      <c r="D3572" s="45">
        <v>45101.6875</v>
      </c>
      <c r="E3572">
        <v>110.9</v>
      </c>
      <c r="F3572">
        <v>0.47499999999999998</v>
      </c>
      <c r="G3572">
        <v>21.36</v>
      </c>
      <c r="H3572">
        <v>9.41</v>
      </c>
      <c r="I3572">
        <v>5</v>
      </c>
      <c r="J3572">
        <f t="shared" si="676"/>
        <v>0</v>
      </c>
      <c r="K3572">
        <f t="shared" si="677"/>
        <v>0</v>
      </c>
      <c r="L3572">
        <f t="shared" si="681"/>
        <v>0</v>
      </c>
      <c r="M3572">
        <f t="shared" si="678"/>
        <v>0</v>
      </c>
      <c r="N3572">
        <f t="shared" si="679"/>
        <v>0</v>
      </c>
      <c r="O3572">
        <f t="shared" si="680"/>
        <v>0</v>
      </c>
      <c r="P3572" s="34" t="s">
        <v>77</v>
      </c>
      <c r="Q3572" s="33">
        <f t="shared" si="670"/>
        <v>1.0000000000001563E-2</v>
      </c>
      <c r="R3572" s="33">
        <f t="shared" si="671"/>
        <v>0.16999999999999993</v>
      </c>
      <c r="S3572" s="33">
        <f t="shared" si="672"/>
        <v>1.5</v>
      </c>
      <c r="T3572" s="33">
        <f t="shared" si="673"/>
        <v>2</v>
      </c>
      <c r="V3572" s="16">
        <f t="shared" si="675"/>
        <v>1.0416666664241347E-2</v>
      </c>
      <c r="W3572" s="2">
        <f t="shared" si="674"/>
        <v>45101.6875</v>
      </c>
    </row>
    <row r="3573" spans="1:23" x14ac:dyDescent="0.25">
      <c r="A3573">
        <v>2023</v>
      </c>
      <c r="B3573" t="s">
        <v>75</v>
      </c>
      <c r="C3573" t="s">
        <v>76</v>
      </c>
      <c r="D3573" s="45">
        <v>45101.697916666664</v>
      </c>
      <c r="E3573">
        <v>108.8</v>
      </c>
      <c r="F3573">
        <v>0.47699999999999998</v>
      </c>
      <c r="G3573">
        <v>21.37</v>
      </c>
      <c r="H3573">
        <v>9.24</v>
      </c>
      <c r="I3573">
        <v>6.5</v>
      </c>
      <c r="J3573">
        <f t="shared" si="676"/>
        <v>0</v>
      </c>
      <c r="K3573">
        <f t="shared" si="677"/>
        <v>0</v>
      </c>
      <c r="L3573">
        <f t="shared" si="681"/>
        <v>0</v>
      </c>
      <c r="M3573">
        <f t="shared" si="678"/>
        <v>0</v>
      </c>
      <c r="N3573">
        <f t="shared" si="679"/>
        <v>0</v>
      </c>
      <c r="O3573">
        <f t="shared" si="680"/>
        <v>0</v>
      </c>
      <c r="P3573" s="34" t="s">
        <v>77</v>
      </c>
      <c r="Q3573" s="33">
        <f t="shared" si="670"/>
        <v>0</v>
      </c>
      <c r="R3573" s="33">
        <f t="shared" si="671"/>
        <v>0.13000000000000078</v>
      </c>
      <c r="S3573" s="33">
        <f t="shared" si="672"/>
        <v>0.29999999999999982</v>
      </c>
      <c r="T3573" s="33">
        <f t="shared" si="673"/>
        <v>0</v>
      </c>
      <c r="V3573" s="16">
        <f t="shared" si="675"/>
        <v>1.0416666664241347E-2</v>
      </c>
      <c r="W3573" s="2">
        <f t="shared" si="674"/>
        <v>45101.697916666664</v>
      </c>
    </row>
    <row r="3574" spans="1:23" x14ac:dyDescent="0.25">
      <c r="A3574">
        <v>2023</v>
      </c>
      <c r="B3574" t="s">
        <v>75</v>
      </c>
      <c r="C3574" t="s">
        <v>76</v>
      </c>
      <c r="D3574" s="45">
        <v>45101.708333333336</v>
      </c>
      <c r="E3574">
        <v>107.3</v>
      </c>
      <c r="F3574">
        <v>0.47699999999999998</v>
      </c>
      <c r="G3574">
        <v>21.37</v>
      </c>
      <c r="H3574">
        <v>9.11</v>
      </c>
      <c r="I3574">
        <v>6.2</v>
      </c>
      <c r="J3574">
        <f t="shared" si="676"/>
        <v>0</v>
      </c>
      <c r="K3574">
        <f t="shared" si="677"/>
        <v>0</v>
      </c>
      <c r="L3574">
        <f t="shared" si="681"/>
        <v>0</v>
      </c>
      <c r="M3574">
        <f t="shared" si="678"/>
        <v>0</v>
      </c>
      <c r="N3574">
        <f t="shared" si="679"/>
        <v>0</v>
      </c>
      <c r="O3574">
        <f t="shared" si="680"/>
        <v>0</v>
      </c>
      <c r="P3574" s="34" t="s">
        <v>77</v>
      </c>
      <c r="Q3574" s="33">
        <f t="shared" si="670"/>
        <v>2.9999999999997584E-2</v>
      </c>
      <c r="R3574" s="33">
        <f t="shared" si="671"/>
        <v>5.9999999999998721E-2</v>
      </c>
      <c r="S3574" s="33">
        <f t="shared" si="672"/>
        <v>3.3999999999999995</v>
      </c>
      <c r="T3574" s="33">
        <f t="shared" si="673"/>
        <v>1</v>
      </c>
      <c r="V3574" s="16">
        <f t="shared" si="675"/>
        <v>1.0416666671517305E-2</v>
      </c>
      <c r="W3574" s="2">
        <f t="shared" si="674"/>
        <v>45101.708333333328</v>
      </c>
    </row>
    <row r="3575" spans="1:23" x14ac:dyDescent="0.25">
      <c r="A3575">
        <v>2023</v>
      </c>
      <c r="B3575" t="s">
        <v>75</v>
      </c>
      <c r="C3575" t="s">
        <v>76</v>
      </c>
      <c r="D3575" s="45">
        <v>45101.71875</v>
      </c>
      <c r="E3575">
        <v>106.7</v>
      </c>
      <c r="F3575">
        <v>0.47799999999999998</v>
      </c>
      <c r="G3575">
        <v>21.4</v>
      </c>
      <c r="H3575">
        <v>9.0500000000000007</v>
      </c>
      <c r="I3575">
        <v>9.6</v>
      </c>
      <c r="J3575">
        <f t="shared" si="676"/>
        <v>0</v>
      </c>
      <c r="K3575">
        <f t="shared" si="677"/>
        <v>0</v>
      </c>
      <c r="L3575">
        <f t="shared" si="681"/>
        <v>0</v>
      </c>
      <c r="M3575">
        <f t="shared" si="678"/>
        <v>0</v>
      </c>
      <c r="N3575">
        <f t="shared" si="679"/>
        <v>0</v>
      </c>
      <c r="O3575">
        <f t="shared" si="680"/>
        <v>0</v>
      </c>
      <c r="P3575" s="34" t="s">
        <v>77</v>
      </c>
      <c r="Q3575" s="33">
        <f t="shared" si="670"/>
        <v>9.9999999999980105E-3</v>
      </c>
      <c r="R3575" s="33">
        <f t="shared" si="671"/>
        <v>1.9999999999999574E-2</v>
      </c>
      <c r="S3575" s="33">
        <f t="shared" si="672"/>
        <v>2.2999999999999998</v>
      </c>
      <c r="T3575" s="33">
        <f t="shared" si="673"/>
        <v>0</v>
      </c>
      <c r="V3575" s="16">
        <f t="shared" si="675"/>
        <v>1.0416666664241347E-2</v>
      </c>
      <c r="W3575" s="2">
        <f t="shared" si="674"/>
        <v>45101.71875</v>
      </c>
    </row>
    <row r="3576" spans="1:23" x14ac:dyDescent="0.25">
      <c r="A3576">
        <v>2023</v>
      </c>
      <c r="B3576" t="s">
        <v>75</v>
      </c>
      <c r="C3576" t="s">
        <v>76</v>
      </c>
      <c r="D3576" s="45">
        <v>45101.729166666664</v>
      </c>
      <c r="E3576">
        <v>106.9</v>
      </c>
      <c r="F3576">
        <v>0.47799999999999998</v>
      </c>
      <c r="G3576">
        <v>21.39</v>
      </c>
      <c r="H3576">
        <v>9.07</v>
      </c>
      <c r="I3576">
        <v>7.3</v>
      </c>
      <c r="J3576">
        <f t="shared" si="676"/>
        <v>0</v>
      </c>
      <c r="K3576">
        <f t="shared" si="677"/>
        <v>0</v>
      </c>
      <c r="L3576">
        <f t="shared" si="681"/>
        <v>0</v>
      </c>
      <c r="M3576">
        <f t="shared" si="678"/>
        <v>0</v>
      </c>
      <c r="N3576">
        <f t="shared" si="679"/>
        <v>0</v>
      </c>
      <c r="O3576">
        <f t="shared" si="680"/>
        <v>0</v>
      </c>
      <c r="P3576" s="34" t="s">
        <v>77</v>
      </c>
      <c r="Q3576" s="33">
        <f t="shared" si="670"/>
        <v>1.9999999999999574E-2</v>
      </c>
      <c r="R3576" s="33">
        <f t="shared" si="671"/>
        <v>1.9999999999999574E-2</v>
      </c>
      <c r="S3576" s="33">
        <f t="shared" si="672"/>
        <v>4.1000000000000005</v>
      </c>
      <c r="T3576" s="33">
        <f t="shared" si="673"/>
        <v>1</v>
      </c>
      <c r="V3576" s="16">
        <f t="shared" si="675"/>
        <v>1.0416666664241347E-2</v>
      </c>
      <c r="W3576" s="2">
        <f t="shared" si="674"/>
        <v>45101.729166666664</v>
      </c>
    </row>
    <row r="3577" spans="1:23" x14ac:dyDescent="0.25">
      <c r="A3577">
        <v>2023</v>
      </c>
      <c r="B3577" t="s">
        <v>75</v>
      </c>
      <c r="C3577" t="s">
        <v>76</v>
      </c>
      <c r="D3577" s="45">
        <v>45101.739583333336</v>
      </c>
      <c r="E3577">
        <v>106.7</v>
      </c>
      <c r="F3577">
        <v>0.47899999999999998</v>
      </c>
      <c r="G3577">
        <v>21.41</v>
      </c>
      <c r="H3577">
        <v>9.0500000000000007</v>
      </c>
      <c r="I3577">
        <v>11.4</v>
      </c>
      <c r="J3577">
        <f t="shared" si="676"/>
        <v>0</v>
      </c>
      <c r="K3577">
        <f t="shared" si="677"/>
        <v>0</v>
      </c>
      <c r="L3577">
        <f t="shared" si="681"/>
        <v>0</v>
      </c>
      <c r="M3577">
        <f t="shared" si="678"/>
        <v>0</v>
      </c>
      <c r="N3577">
        <f t="shared" si="679"/>
        <v>0</v>
      </c>
      <c r="O3577">
        <f t="shared" si="680"/>
        <v>0</v>
      </c>
      <c r="P3577" s="34" t="s">
        <v>77</v>
      </c>
      <c r="Q3577" s="33">
        <f t="shared" si="670"/>
        <v>3.0000000000001137E-2</v>
      </c>
      <c r="R3577" s="33">
        <f t="shared" si="671"/>
        <v>0.12000000000000099</v>
      </c>
      <c r="S3577" s="33">
        <f t="shared" si="672"/>
        <v>4.6000000000000005</v>
      </c>
      <c r="T3577" s="33">
        <f t="shared" si="673"/>
        <v>1</v>
      </c>
      <c r="V3577" s="16">
        <f t="shared" si="675"/>
        <v>1.0416666671517305E-2</v>
      </c>
      <c r="W3577" s="2">
        <f t="shared" si="674"/>
        <v>45101.739583333328</v>
      </c>
    </row>
    <row r="3578" spans="1:23" x14ac:dyDescent="0.25">
      <c r="A3578">
        <v>2023</v>
      </c>
      <c r="B3578" t="s">
        <v>75</v>
      </c>
      <c r="C3578" t="s">
        <v>76</v>
      </c>
      <c r="D3578" s="45">
        <v>45101.75</v>
      </c>
      <c r="E3578">
        <v>105.4</v>
      </c>
      <c r="F3578">
        <v>0.48</v>
      </c>
      <c r="G3578">
        <v>21.44</v>
      </c>
      <c r="H3578">
        <v>8.93</v>
      </c>
      <c r="I3578">
        <v>6.8</v>
      </c>
      <c r="J3578">
        <f t="shared" si="676"/>
        <v>0</v>
      </c>
      <c r="K3578">
        <f t="shared" si="677"/>
        <v>0</v>
      </c>
      <c r="L3578">
        <f t="shared" si="681"/>
        <v>0</v>
      </c>
      <c r="M3578">
        <f t="shared" si="678"/>
        <v>0</v>
      </c>
      <c r="N3578">
        <f t="shared" si="679"/>
        <v>0</v>
      </c>
      <c r="O3578">
        <f t="shared" si="680"/>
        <v>0</v>
      </c>
      <c r="P3578" s="34" t="s">
        <v>77</v>
      </c>
      <c r="Q3578" s="33">
        <f t="shared" si="670"/>
        <v>7.0000000000000284E-2</v>
      </c>
      <c r="R3578" s="33">
        <f t="shared" si="671"/>
        <v>7.0000000000000284E-2</v>
      </c>
      <c r="S3578" s="33">
        <f t="shared" si="672"/>
        <v>0.29999999999999982</v>
      </c>
      <c r="T3578" s="33">
        <f t="shared" si="673"/>
        <v>0</v>
      </c>
      <c r="V3578" s="16">
        <f t="shared" si="675"/>
        <v>1.0416666664241347E-2</v>
      </c>
      <c r="W3578" s="2">
        <f t="shared" si="674"/>
        <v>45101.75</v>
      </c>
    </row>
    <row r="3579" spans="1:23" x14ac:dyDescent="0.25">
      <c r="A3579">
        <v>2023</v>
      </c>
      <c r="B3579" t="s">
        <v>75</v>
      </c>
      <c r="C3579" t="s">
        <v>76</v>
      </c>
      <c r="D3579" s="45">
        <v>45101.760416666664</v>
      </c>
      <c r="E3579">
        <v>104.6</v>
      </c>
      <c r="F3579">
        <v>0.48</v>
      </c>
      <c r="G3579">
        <v>21.51</v>
      </c>
      <c r="H3579">
        <v>8.86</v>
      </c>
      <c r="I3579">
        <v>6.5</v>
      </c>
      <c r="J3579">
        <f t="shared" si="676"/>
        <v>0</v>
      </c>
      <c r="K3579">
        <f t="shared" si="677"/>
        <v>0</v>
      </c>
      <c r="L3579">
        <f t="shared" si="681"/>
        <v>0</v>
      </c>
      <c r="M3579">
        <f t="shared" si="678"/>
        <v>0</v>
      </c>
      <c r="N3579">
        <f t="shared" si="679"/>
        <v>0</v>
      </c>
      <c r="O3579">
        <f t="shared" si="680"/>
        <v>0</v>
      </c>
      <c r="P3579" s="34" t="s">
        <v>77</v>
      </c>
      <c r="Q3579" s="33">
        <f t="shared" si="670"/>
        <v>5.9999999999998721E-2</v>
      </c>
      <c r="R3579" s="33">
        <f t="shared" si="671"/>
        <v>9.9999999999997868E-3</v>
      </c>
      <c r="S3579" s="33">
        <f t="shared" si="672"/>
        <v>1</v>
      </c>
      <c r="T3579" s="33">
        <f t="shared" si="673"/>
        <v>1</v>
      </c>
      <c r="V3579" s="16">
        <f t="shared" si="675"/>
        <v>1.0416666664241347E-2</v>
      </c>
      <c r="W3579" s="2">
        <f t="shared" si="674"/>
        <v>45101.760416666664</v>
      </c>
    </row>
    <row r="3580" spans="1:23" x14ac:dyDescent="0.25">
      <c r="A3580">
        <v>2023</v>
      </c>
      <c r="B3580" t="s">
        <v>75</v>
      </c>
      <c r="C3580" t="s">
        <v>76</v>
      </c>
      <c r="D3580" s="45">
        <v>45101.770833333336</v>
      </c>
      <c r="E3580">
        <v>104.7</v>
      </c>
      <c r="F3580">
        <v>0.48099999999999998</v>
      </c>
      <c r="G3580">
        <v>21.57</v>
      </c>
      <c r="H3580">
        <v>8.85</v>
      </c>
      <c r="I3580">
        <v>7.5</v>
      </c>
      <c r="J3580">
        <f t="shared" si="676"/>
        <v>0</v>
      </c>
      <c r="K3580">
        <f t="shared" si="677"/>
        <v>0</v>
      </c>
      <c r="L3580">
        <f t="shared" si="681"/>
        <v>0</v>
      </c>
      <c r="M3580">
        <f t="shared" si="678"/>
        <v>0</v>
      </c>
      <c r="N3580">
        <f t="shared" si="679"/>
        <v>0</v>
      </c>
      <c r="O3580">
        <f t="shared" si="680"/>
        <v>0</v>
      </c>
      <c r="P3580" s="34" t="s">
        <v>77</v>
      </c>
      <c r="Q3580" s="33">
        <f t="shared" si="670"/>
        <v>5.0000000000000711E-2</v>
      </c>
      <c r="R3580" s="33">
        <f t="shared" si="671"/>
        <v>8.0000000000000071E-2</v>
      </c>
      <c r="S3580" s="33">
        <f t="shared" si="672"/>
        <v>1.5999999999999996</v>
      </c>
      <c r="T3580" s="33">
        <f t="shared" si="673"/>
        <v>1</v>
      </c>
      <c r="V3580" s="16">
        <f t="shared" si="675"/>
        <v>1.0416666671517305E-2</v>
      </c>
      <c r="W3580" s="2">
        <f t="shared" si="674"/>
        <v>45101.770833333328</v>
      </c>
    </row>
    <row r="3581" spans="1:23" x14ac:dyDescent="0.25">
      <c r="A3581">
        <v>2023</v>
      </c>
      <c r="B3581" t="s">
        <v>75</v>
      </c>
      <c r="C3581" t="s">
        <v>76</v>
      </c>
      <c r="D3581" s="45">
        <v>45101.78125</v>
      </c>
      <c r="E3581">
        <v>103.9</v>
      </c>
      <c r="F3581">
        <v>0.48199999999999998</v>
      </c>
      <c r="G3581">
        <v>21.62</v>
      </c>
      <c r="H3581">
        <v>8.77</v>
      </c>
      <c r="I3581">
        <v>9.1</v>
      </c>
      <c r="J3581">
        <f t="shared" si="676"/>
        <v>0</v>
      </c>
      <c r="K3581">
        <f t="shared" si="677"/>
        <v>0</v>
      </c>
      <c r="L3581">
        <f t="shared" si="681"/>
        <v>0</v>
      </c>
      <c r="M3581">
        <f t="shared" si="678"/>
        <v>0</v>
      </c>
      <c r="N3581">
        <f t="shared" si="679"/>
        <v>0</v>
      </c>
      <c r="O3581">
        <f t="shared" si="680"/>
        <v>0</v>
      </c>
      <c r="P3581" s="34" t="s">
        <v>77</v>
      </c>
      <c r="Q3581" s="33">
        <f t="shared" si="670"/>
        <v>9.9999999999980105E-3</v>
      </c>
      <c r="R3581" s="33">
        <f t="shared" si="671"/>
        <v>0.12999999999999901</v>
      </c>
      <c r="S3581" s="33">
        <f t="shared" si="672"/>
        <v>2</v>
      </c>
      <c r="T3581" s="33">
        <f t="shared" si="673"/>
        <v>1</v>
      </c>
      <c r="V3581" s="16">
        <f t="shared" si="675"/>
        <v>1.0416666664241347E-2</v>
      </c>
      <c r="W3581" s="2">
        <f t="shared" si="674"/>
        <v>45101.78125</v>
      </c>
    </row>
    <row r="3582" spans="1:23" x14ac:dyDescent="0.25">
      <c r="A3582">
        <v>2023</v>
      </c>
      <c r="B3582" t="s">
        <v>75</v>
      </c>
      <c r="C3582" t="s">
        <v>76</v>
      </c>
      <c r="D3582" s="45">
        <v>45101.791666666664</v>
      </c>
      <c r="E3582">
        <v>102.3</v>
      </c>
      <c r="F3582">
        <v>0.48299999999999998</v>
      </c>
      <c r="G3582">
        <v>21.63</v>
      </c>
      <c r="H3582">
        <v>8.64</v>
      </c>
      <c r="I3582">
        <v>7.1</v>
      </c>
      <c r="J3582">
        <f t="shared" si="676"/>
        <v>0</v>
      </c>
      <c r="K3582">
        <f t="shared" si="677"/>
        <v>0</v>
      </c>
      <c r="L3582">
        <f t="shared" si="681"/>
        <v>0</v>
      </c>
      <c r="M3582">
        <f t="shared" si="678"/>
        <v>0</v>
      </c>
      <c r="N3582">
        <f t="shared" si="679"/>
        <v>0</v>
      </c>
      <c r="O3582">
        <f t="shared" si="680"/>
        <v>0</v>
      </c>
      <c r="P3582" s="34" t="s">
        <v>77</v>
      </c>
      <c r="Q3582" s="33">
        <f t="shared" si="670"/>
        <v>9.9999999999980105E-3</v>
      </c>
      <c r="R3582" s="33">
        <f t="shared" si="671"/>
        <v>0.12000000000000099</v>
      </c>
      <c r="S3582" s="33">
        <f t="shared" si="672"/>
        <v>2.4000000000000004</v>
      </c>
      <c r="T3582" s="33">
        <f t="shared" si="673"/>
        <v>1</v>
      </c>
      <c r="V3582" s="16">
        <f t="shared" si="675"/>
        <v>1.0416666664241347E-2</v>
      </c>
      <c r="W3582" s="2">
        <f t="shared" si="674"/>
        <v>45101.791666666664</v>
      </c>
    </row>
    <row r="3583" spans="1:23" x14ac:dyDescent="0.25">
      <c r="A3583">
        <v>2023</v>
      </c>
      <c r="B3583" t="s">
        <v>75</v>
      </c>
      <c r="C3583" t="s">
        <v>76</v>
      </c>
      <c r="D3583" s="45">
        <v>45101.802083333336</v>
      </c>
      <c r="E3583">
        <v>100.8</v>
      </c>
      <c r="F3583">
        <v>0.48399999999999999</v>
      </c>
      <c r="G3583">
        <v>21.62</v>
      </c>
      <c r="H3583">
        <v>8.52</v>
      </c>
      <c r="I3583">
        <v>9.5</v>
      </c>
      <c r="J3583">
        <f t="shared" si="676"/>
        <v>0</v>
      </c>
      <c r="K3583">
        <f t="shared" si="677"/>
        <v>0</v>
      </c>
      <c r="L3583">
        <f t="shared" si="681"/>
        <v>0</v>
      </c>
      <c r="M3583">
        <f t="shared" si="678"/>
        <v>0</v>
      </c>
      <c r="N3583">
        <f t="shared" si="679"/>
        <v>0</v>
      </c>
      <c r="O3583">
        <f t="shared" si="680"/>
        <v>0</v>
      </c>
      <c r="P3583" s="34" t="s">
        <v>77</v>
      </c>
      <c r="Q3583" s="33">
        <f t="shared" si="670"/>
        <v>1.9999999999999574E-2</v>
      </c>
      <c r="R3583" s="33">
        <f t="shared" si="671"/>
        <v>0.12999999999999901</v>
      </c>
      <c r="S3583" s="33">
        <f t="shared" si="672"/>
        <v>1.4000000000000004</v>
      </c>
      <c r="T3583" s="33">
        <f t="shared" si="673"/>
        <v>1</v>
      </c>
      <c r="V3583" s="16">
        <f t="shared" si="675"/>
        <v>1.0416666671517305E-2</v>
      </c>
      <c r="W3583" s="2">
        <f t="shared" si="674"/>
        <v>45101.802083333328</v>
      </c>
    </row>
    <row r="3584" spans="1:23" x14ac:dyDescent="0.25">
      <c r="A3584">
        <v>2023</v>
      </c>
      <c r="B3584" t="s">
        <v>75</v>
      </c>
      <c r="C3584" t="s">
        <v>76</v>
      </c>
      <c r="D3584" s="45">
        <v>45101.8125</v>
      </c>
      <c r="E3584">
        <v>99.3</v>
      </c>
      <c r="F3584">
        <v>0.48499999999999999</v>
      </c>
      <c r="G3584">
        <v>21.6</v>
      </c>
      <c r="H3584">
        <v>8.39</v>
      </c>
      <c r="I3584">
        <v>8.1</v>
      </c>
      <c r="J3584">
        <f t="shared" si="676"/>
        <v>0</v>
      </c>
      <c r="K3584">
        <f t="shared" si="677"/>
        <v>0</v>
      </c>
      <c r="L3584">
        <f t="shared" si="681"/>
        <v>0</v>
      </c>
      <c r="M3584">
        <f t="shared" si="678"/>
        <v>0</v>
      </c>
      <c r="N3584">
        <f t="shared" si="679"/>
        <v>0</v>
      </c>
      <c r="O3584">
        <f t="shared" si="680"/>
        <v>0</v>
      </c>
      <c r="P3584" s="34" t="s">
        <v>77</v>
      </c>
      <c r="Q3584" s="33">
        <f t="shared" si="670"/>
        <v>1.0000000000001563E-2</v>
      </c>
      <c r="R3584" s="33">
        <f t="shared" si="671"/>
        <v>0.13000000000000078</v>
      </c>
      <c r="S3584" s="33">
        <f t="shared" si="672"/>
        <v>3.8000000000000007</v>
      </c>
      <c r="T3584" s="33">
        <f t="shared" si="673"/>
        <v>0</v>
      </c>
      <c r="V3584" s="16">
        <f t="shared" si="675"/>
        <v>1.0416666664241347E-2</v>
      </c>
      <c r="W3584" s="2">
        <f t="shared" si="674"/>
        <v>45101.8125</v>
      </c>
    </row>
    <row r="3585" spans="1:23" x14ac:dyDescent="0.25">
      <c r="A3585">
        <v>2023</v>
      </c>
      <c r="B3585" t="s">
        <v>75</v>
      </c>
      <c r="C3585" t="s">
        <v>76</v>
      </c>
      <c r="D3585" s="45">
        <v>45101.822916666664</v>
      </c>
      <c r="E3585">
        <v>97.8</v>
      </c>
      <c r="F3585">
        <v>0.48499999999999999</v>
      </c>
      <c r="G3585">
        <v>21.59</v>
      </c>
      <c r="H3585">
        <v>8.26</v>
      </c>
      <c r="I3585">
        <v>11.9</v>
      </c>
      <c r="J3585">
        <f t="shared" si="676"/>
        <v>0</v>
      </c>
      <c r="K3585">
        <f t="shared" si="677"/>
        <v>0</v>
      </c>
      <c r="L3585">
        <f t="shared" si="681"/>
        <v>0</v>
      </c>
      <c r="M3585">
        <f t="shared" si="678"/>
        <v>0</v>
      </c>
      <c r="N3585">
        <f t="shared" si="679"/>
        <v>0</v>
      </c>
      <c r="O3585">
        <f t="shared" si="680"/>
        <v>0</v>
      </c>
      <c r="P3585" s="34" t="s">
        <v>77</v>
      </c>
      <c r="Q3585" s="33">
        <f t="shared" si="670"/>
        <v>1.9999999999999574E-2</v>
      </c>
      <c r="R3585" s="33">
        <f t="shared" si="671"/>
        <v>0.14000000000000057</v>
      </c>
      <c r="S3585" s="33">
        <f t="shared" si="672"/>
        <v>6.1000000000000005</v>
      </c>
      <c r="T3585" s="33">
        <f t="shared" si="673"/>
        <v>0</v>
      </c>
      <c r="V3585" s="16">
        <f t="shared" si="675"/>
        <v>1.0416666664241347E-2</v>
      </c>
      <c r="W3585" s="2">
        <f t="shared" si="674"/>
        <v>45101.822916666664</v>
      </c>
    </row>
    <row r="3586" spans="1:23" x14ac:dyDescent="0.25">
      <c r="A3586">
        <v>2023</v>
      </c>
      <c r="B3586" t="s">
        <v>75</v>
      </c>
      <c r="C3586" t="s">
        <v>76</v>
      </c>
      <c r="D3586" s="45">
        <v>45101.833333333336</v>
      </c>
      <c r="E3586">
        <v>96.1</v>
      </c>
      <c r="F3586">
        <v>0.48499999999999999</v>
      </c>
      <c r="G3586">
        <v>21.57</v>
      </c>
      <c r="H3586">
        <v>8.1199999999999992</v>
      </c>
      <c r="I3586">
        <v>5.8</v>
      </c>
      <c r="J3586">
        <f t="shared" si="676"/>
        <v>0</v>
      </c>
      <c r="K3586">
        <f t="shared" si="677"/>
        <v>0</v>
      </c>
      <c r="L3586">
        <f t="shared" si="681"/>
        <v>0</v>
      </c>
      <c r="M3586">
        <f t="shared" si="678"/>
        <v>0</v>
      </c>
      <c r="N3586">
        <f t="shared" si="679"/>
        <v>0</v>
      </c>
      <c r="O3586">
        <f t="shared" si="680"/>
        <v>0</v>
      </c>
      <c r="P3586" s="34" t="s">
        <v>77</v>
      </c>
      <c r="Q3586" s="33">
        <f t="shared" ref="Q3586:Q3649" si="682">IF(G3586="","",ABS(G3587-G3586))</f>
        <v>1.9999999999999574E-2</v>
      </c>
      <c r="R3586" s="33">
        <f t="shared" ref="R3586:R3649" si="683">IF(H3586="","",ABS(H3587-H3586))</f>
        <v>0.1899999999999995</v>
      </c>
      <c r="S3586" s="33">
        <f t="shared" ref="S3586:S3649" si="684">IF(I3586="","",ABS(I3587-I3586))</f>
        <v>2.8999999999999995</v>
      </c>
      <c r="T3586" s="33">
        <f t="shared" ref="T3586:T3649" si="685">IF(F3586="","",ABS(F3587*1000-F3586*1000))</f>
        <v>1</v>
      </c>
      <c r="V3586" s="16">
        <f t="shared" si="675"/>
        <v>1.0416666671517305E-2</v>
      </c>
      <c r="W3586" s="2">
        <f t="shared" ref="W3586:W3649" si="686">MROUND(D3586,"0:15")</f>
        <v>45101.833333333328</v>
      </c>
    </row>
    <row r="3587" spans="1:23" x14ac:dyDescent="0.25">
      <c r="A3587">
        <v>2023</v>
      </c>
      <c r="B3587" t="s">
        <v>75</v>
      </c>
      <c r="C3587" t="s">
        <v>76</v>
      </c>
      <c r="D3587" s="45">
        <v>45101.84375</v>
      </c>
      <c r="E3587">
        <v>93.7</v>
      </c>
      <c r="F3587">
        <v>0.48399999999999999</v>
      </c>
      <c r="G3587">
        <v>21.55</v>
      </c>
      <c r="H3587">
        <v>7.93</v>
      </c>
      <c r="I3587">
        <v>8.6999999999999993</v>
      </c>
      <c r="J3587">
        <f t="shared" si="676"/>
        <v>0</v>
      </c>
      <c r="K3587">
        <f t="shared" si="677"/>
        <v>0</v>
      </c>
      <c r="L3587">
        <f t="shared" si="681"/>
        <v>0</v>
      </c>
      <c r="M3587">
        <f t="shared" si="678"/>
        <v>0</v>
      </c>
      <c r="N3587">
        <f t="shared" si="679"/>
        <v>0</v>
      </c>
      <c r="O3587">
        <f t="shared" si="680"/>
        <v>0</v>
      </c>
      <c r="P3587" s="34" t="s">
        <v>77</v>
      </c>
      <c r="Q3587" s="33">
        <f t="shared" si="682"/>
        <v>1.9999999999999574E-2</v>
      </c>
      <c r="R3587" s="33">
        <f t="shared" si="683"/>
        <v>9.9999999999999645E-2</v>
      </c>
      <c r="S3587" s="33">
        <f t="shared" si="684"/>
        <v>0.5</v>
      </c>
      <c r="T3587" s="33">
        <f t="shared" si="685"/>
        <v>1</v>
      </c>
      <c r="V3587" s="16">
        <f t="shared" ref="V3587:V3650" si="687">D3587-D3586</f>
        <v>1.0416666664241347E-2</v>
      </c>
      <c r="W3587" s="2">
        <f t="shared" si="686"/>
        <v>45101.84375</v>
      </c>
    </row>
    <row r="3588" spans="1:23" x14ac:dyDescent="0.25">
      <c r="A3588">
        <v>2023</v>
      </c>
      <c r="B3588" t="s">
        <v>75</v>
      </c>
      <c r="C3588" t="s">
        <v>76</v>
      </c>
      <c r="D3588" s="45">
        <v>45101.854166666664</v>
      </c>
      <c r="E3588">
        <v>92.6</v>
      </c>
      <c r="F3588">
        <v>0.48499999999999999</v>
      </c>
      <c r="G3588">
        <v>21.53</v>
      </c>
      <c r="H3588">
        <v>7.83</v>
      </c>
      <c r="I3588">
        <v>9.1999999999999993</v>
      </c>
      <c r="J3588">
        <f t="shared" si="676"/>
        <v>0</v>
      </c>
      <c r="K3588">
        <f t="shared" si="677"/>
        <v>0</v>
      </c>
      <c r="L3588">
        <f t="shared" si="681"/>
        <v>0</v>
      </c>
      <c r="M3588">
        <f t="shared" si="678"/>
        <v>0</v>
      </c>
      <c r="N3588">
        <f t="shared" si="679"/>
        <v>0</v>
      </c>
      <c r="O3588">
        <f t="shared" si="680"/>
        <v>0</v>
      </c>
      <c r="P3588" s="34" t="s">
        <v>77</v>
      </c>
      <c r="Q3588" s="33">
        <f t="shared" si="682"/>
        <v>1.0000000000001563E-2</v>
      </c>
      <c r="R3588" s="33">
        <f t="shared" si="683"/>
        <v>0.11000000000000032</v>
      </c>
      <c r="S3588" s="33">
        <f t="shared" si="684"/>
        <v>2.2000000000000011</v>
      </c>
      <c r="T3588" s="33">
        <f t="shared" si="685"/>
        <v>0</v>
      </c>
      <c r="V3588" s="16">
        <f t="shared" si="687"/>
        <v>1.0416666664241347E-2</v>
      </c>
      <c r="W3588" s="2">
        <f t="shared" si="686"/>
        <v>45101.854166666664</v>
      </c>
    </row>
    <row r="3589" spans="1:23" x14ac:dyDescent="0.25">
      <c r="A3589">
        <v>2023</v>
      </c>
      <c r="B3589" t="s">
        <v>75</v>
      </c>
      <c r="C3589" t="s">
        <v>76</v>
      </c>
      <c r="D3589" s="45">
        <v>45101.864583333336</v>
      </c>
      <c r="E3589">
        <v>91.3</v>
      </c>
      <c r="F3589">
        <v>0.48499999999999999</v>
      </c>
      <c r="G3589">
        <v>21.52</v>
      </c>
      <c r="H3589">
        <v>7.72</v>
      </c>
      <c r="I3589">
        <v>11.4</v>
      </c>
      <c r="J3589">
        <f t="shared" si="676"/>
        <v>0</v>
      </c>
      <c r="K3589">
        <f t="shared" si="677"/>
        <v>0</v>
      </c>
      <c r="L3589">
        <f t="shared" si="681"/>
        <v>0</v>
      </c>
      <c r="M3589">
        <f t="shared" si="678"/>
        <v>0</v>
      </c>
      <c r="N3589">
        <f t="shared" si="679"/>
        <v>0</v>
      </c>
      <c r="O3589">
        <f t="shared" si="680"/>
        <v>0</v>
      </c>
      <c r="P3589" s="34" t="s">
        <v>77</v>
      </c>
      <c r="Q3589" s="33">
        <f t="shared" si="682"/>
        <v>1.9999999999999574E-2</v>
      </c>
      <c r="R3589" s="33">
        <f t="shared" si="683"/>
        <v>0.12000000000000011</v>
      </c>
      <c r="S3589" s="33">
        <f t="shared" si="684"/>
        <v>2.5</v>
      </c>
      <c r="T3589" s="33">
        <f t="shared" si="685"/>
        <v>0</v>
      </c>
      <c r="V3589" s="16">
        <f t="shared" si="687"/>
        <v>1.0416666671517305E-2</v>
      </c>
      <c r="W3589" s="2">
        <f t="shared" si="686"/>
        <v>45101.864583333328</v>
      </c>
    </row>
    <row r="3590" spans="1:23" x14ac:dyDescent="0.25">
      <c r="A3590">
        <v>2023</v>
      </c>
      <c r="B3590" t="s">
        <v>75</v>
      </c>
      <c r="C3590" t="s">
        <v>76</v>
      </c>
      <c r="D3590" s="45">
        <v>45101.875</v>
      </c>
      <c r="E3590">
        <v>89.8</v>
      </c>
      <c r="F3590">
        <v>0.48499999999999999</v>
      </c>
      <c r="G3590">
        <v>21.5</v>
      </c>
      <c r="H3590">
        <v>7.6</v>
      </c>
      <c r="I3590">
        <v>8.9</v>
      </c>
      <c r="J3590">
        <f t="shared" si="676"/>
        <v>0</v>
      </c>
      <c r="K3590">
        <f t="shared" si="677"/>
        <v>0</v>
      </c>
      <c r="L3590">
        <f t="shared" si="681"/>
        <v>0</v>
      </c>
      <c r="M3590">
        <f t="shared" si="678"/>
        <v>0</v>
      </c>
      <c r="N3590">
        <f t="shared" si="679"/>
        <v>0</v>
      </c>
      <c r="O3590">
        <f t="shared" si="680"/>
        <v>0</v>
      </c>
      <c r="P3590" s="34" t="s">
        <v>77</v>
      </c>
      <c r="Q3590" s="33">
        <f t="shared" si="682"/>
        <v>1.9999999999999574E-2</v>
      </c>
      <c r="R3590" s="33">
        <f t="shared" si="683"/>
        <v>8.0000000000000071E-2</v>
      </c>
      <c r="S3590" s="33">
        <f t="shared" si="684"/>
        <v>2.7999999999999989</v>
      </c>
      <c r="T3590" s="33">
        <f t="shared" si="685"/>
        <v>0</v>
      </c>
      <c r="V3590" s="16">
        <f t="shared" si="687"/>
        <v>1.0416666664241347E-2</v>
      </c>
      <c r="W3590" s="2">
        <f t="shared" si="686"/>
        <v>45101.875</v>
      </c>
    </row>
    <row r="3591" spans="1:23" x14ac:dyDescent="0.25">
      <c r="A3591">
        <v>2023</v>
      </c>
      <c r="B3591" t="s">
        <v>75</v>
      </c>
      <c r="C3591" t="s">
        <v>76</v>
      </c>
      <c r="D3591" s="45">
        <v>45101.885416666664</v>
      </c>
      <c r="E3591">
        <v>88.8</v>
      </c>
      <c r="F3591">
        <v>0.48499999999999999</v>
      </c>
      <c r="G3591">
        <v>21.48</v>
      </c>
      <c r="H3591">
        <v>7.52</v>
      </c>
      <c r="I3591">
        <v>11.7</v>
      </c>
      <c r="J3591">
        <f t="shared" si="676"/>
        <v>0</v>
      </c>
      <c r="K3591">
        <f t="shared" si="677"/>
        <v>0</v>
      </c>
      <c r="L3591">
        <f t="shared" si="681"/>
        <v>0</v>
      </c>
      <c r="M3591">
        <f t="shared" si="678"/>
        <v>0</v>
      </c>
      <c r="N3591">
        <f t="shared" si="679"/>
        <v>0</v>
      </c>
      <c r="O3591">
        <f t="shared" si="680"/>
        <v>0</v>
      </c>
      <c r="P3591" s="34" t="s">
        <v>77</v>
      </c>
      <c r="Q3591" s="33">
        <f t="shared" si="682"/>
        <v>1.9999999999999574E-2</v>
      </c>
      <c r="R3591" s="33">
        <f t="shared" si="683"/>
        <v>6.9999999999999396E-2</v>
      </c>
      <c r="S3591" s="33">
        <f t="shared" si="684"/>
        <v>0</v>
      </c>
      <c r="T3591" s="33">
        <f t="shared" si="685"/>
        <v>1</v>
      </c>
      <c r="V3591" s="16">
        <f t="shared" si="687"/>
        <v>1.0416666664241347E-2</v>
      </c>
      <c r="W3591" s="2">
        <f t="shared" si="686"/>
        <v>45101.885416666664</v>
      </c>
    </row>
    <row r="3592" spans="1:23" x14ac:dyDescent="0.25">
      <c r="A3592">
        <v>2023</v>
      </c>
      <c r="B3592" t="s">
        <v>75</v>
      </c>
      <c r="C3592" t="s">
        <v>76</v>
      </c>
      <c r="D3592" s="45">
        <v>45101.895833333336</v>
      </c>
      <c r="E3592">
        <v>88</v>
      </c>
      <c r="F3592">
        <v>0.48599999999999999</v>
      </c>
      <c r="G3592">
        <v>21.46</v>
      </c>
      <c r="H3592">
        <v>7.45</v>
      </c>
      <c r="I3592">
        <v>11.7</v>
      </c>
      <c r="J3592">
        <f t="shared" si="676"/>
        <v>0</v>
      </c>
      <c r="K3592">
        <f t="shared" si="677"/>
        <v>0</v>
      </c>
      <c r="L3592">
        <f t="shared" si="681"/>
        <v>0</v>
      </c>
      <c r="M3592">
        <f t="shared" si="678"/>
        <v>0</v>
      </c>
      <c r="N3592">
        <f t="shared" si="679"/>
        <v>0</v>
      </c>
      <c r="O3592">
        <f t="shared" si="680"/>
        <v>0</v>
      </c>
      <c r="P3592" s="34" t="s">
        <v>77</v>
      </c>
      <c r="Q3592" s="33">
        <f t="shared" si="682"/>
        <v>1.9999999999999574E-2</v>
      </c>
      <c r="R3592" s="33">
        <f t="shared" si="683"/>
        <v>4.9999999999999822E-2</v>
      </c>
      <c r="S3592" s="33">
        <f t="shared" si="684"/>
        <v>2</v>
      </c>
      <c r="T3592" s="33">
        <f t="shared" si="685"/>
        <v>0</v>
      </c>
      <c r="V3592" s="16">
        <f t="shared" si="687"/>
        <v>1.0416666671517305E-2</v>
      </c>
      <c r="W3592" s="2">
        <f t="shared" si="686"/>
        <v>45101.895833333328</v>
      </c>
    </row>
    <row r="3593" spans="1:23" x14ac:dyDescent="0.25">
      <c r="A3593">
        <v>2023</v>
      </c>
      <c r="B3593" t="s">
        <v>75</v>
      </c>
      <c r="C3593" t="s">
        <v>76</v>
      </c>
      <c r="D3593" s="45">
        <v>45101.90625</v>
      </c>
      <c r="E3593">
        <v>87.3</v>
      </c>
      <c r="F3593">
        <v>0.48599999999999999</v>
      </c>
      <c r="G3593">
        <v>21.44</v>
      </c>
      <c r="H3593">
        <v>7.4</v>
      </c>
      <c r="I3593">
        <v>13.7</v>
      </c>
      <c r="J3593">
        <f t="shared" si="676"/>
        <v>0</v>
      </c>
      <c r="K3593">
        <f t="shared" si="677"/>
        <v>0</v>
      </c>
      <c r="L3593">
        <f t="shared" si="681"/>
        <v>0</v>
      </c>
      <c r="M3593">
        <f t="shared" si="678"/>
        <v>0</v>
      </c>
      <c r="N3593">
        <f t="shared" si="679"/>
        <v>0</v>
      </c>
      <c r="O3593">
        <f t="shared" si="680"/>
        <v>0</v>
      </c>
      <c r="P3593" s="34" t="s">
        <v>77</v>
      </c>
      <c r="Q3593" s="33">
        <f t="shared" si="682"/>
        <v>1.9999999999999574E-2</v>
      </c>
      <c r="R3593" s="33">
        <f t="shared" si="683"/>
        <v>4.0000000000000036E-2</v>
      </c>
      <c r="S3593" s="33">
        <f t="shared" si="684"/>
        <v>0.69999999999999929</v>
      </c>
      <c r="T3593" s="33">
        <f t="shared" si="685"/>
        <v>1</v>
      </c>
      <c r="V3593" s="16">
        <f t="shared" si="687"/>
        <v>1.0416666664241347E-2</v>
      </c>
      <c r="W3593" s="2">
        <f t="shared" si="686"/>
        <v>45101.90625</v>
      </c>
    </row>
    <row r="3594" spans="1:23" x14ac:dyDescent="0.25">
      <c r="A3594">
        <v>2023</v>
      </c>
      <c r="B3594" t="s">
        <v>75</v>
      </c>
      <c r="C3594" t="s">
        <v>76</v>
      </c>
      <c r="D3594" s="45">
        <v>45101.916666666664</v>
      </c>
      <c r="E3594">
        <v>86.8</v>
      </c>
      <c r="F3594">
        <v>0.48699999999999999</v>
      </c>
      <c r="G3594">
        <v>21.42</v>
      </c>
      <c r="H3594">
        <v>7.36</v>
      </c>
      <c r="I3594">
        <v>13</v>
      </c>
      <c r="J3594">
        <f t="shared" si="676"/>
        <v>0</v>
      </c>
      <c r="K3594">
        <f t="shared" si="677"/>
        <v>0</v>
      </c>
      <c r="L3594">
        <f t="shared" si="681"/>
        <v>0</v>
      </c>
      <c r="M3594">
        <f t="shared" si="678"/>
        <v>0</v>
      </c>
      <c r="N3594">
        <f t="shared" si="679"/>
        <v>0</v>
      </c>
      <c r="O3594">
        <f t="shared" si="680"/>
        <v>0</v>
      </c>
      <c r="P3594" s="34" t="s">
        <v>77</v>
      </c>
      <c r="Q3594" s="33">
        <f t="shared" si="682"/>
        <v>3.0000000000001137E-2</v>
      </c>
      <c r="R3594" s="33">
        <f t="shared" si="683"/>
        <v>9.0000000000000746E-2</v>
      </c>
      <c r="S3594" s="33">
        <f t="shared" si="684"/>
        <v>1.4000000000000004</v>
      </c>
      <c r="T3594" s="33">
        <f t="shared" si="685"/>
        <v>1</v>
      </c>
      <c r="V3594" s="16">
        <f t="shared" si="687"/>
        <v>1.0416666664241347E-2</v>
      </c>
      <c r="W3594" s="2">
        <f t="shared" si="686"/>
        <v>45101.916666666664</v>
      </c>
    </row>
    <row r="3595" spans="1:23" x14ac:dyDescent="0.25">
      <c r="A3595">
        <v>2023</v>
      </c>
      <c r="B3595" t="s">
        <v>75</v>
      </c>
      <c r="C3595" t="s">
        <v>76</v>
      </c>
      <c r="D3595" s="45">
        <v>45101.927083333336</v>
      </c>
      <c r="E3595">
        <v>85.7</v>
      </c>
      <c r="F3595">
        <v>0.48799999999999999</v>
      </c>
      <c r="G3595">
        <v>21.39</v>
      </c>
      <c r="H3595">
        <v>7.27</v>
      </c>
      <c r="I3595">
        <v>14.4</v>
      </c>
      <c r="J3595">
        <f t="shared" si="676"/>
        <v>0</v>
      </c>
      <c r="K3595">
        <f t="shared" si="677"/>
        <v>0</v>
      </c>
      <c r="L3595">
        <f t="shared" si="681"/>
        <v>0</v>
      </c>
      <c r="M3595">
        <f t="shared" si="678"/>
        <v>0</v>
      </c>
      <c r="N3595">
        <f t="shared" si="679"/>
        <v>0</v>
      </c>
      <c r="O3595">
        <f t="shared" si="680"/>
        <v>0</v>
      </c>
      <c r="P3595" s="34" t="s">
        <v>77</v>
      </c>
      <c r="Q3595" s="33">
        <f t="shared" si="682"/>
        <v>3.0000000000001137E-2</v>
      </c>
      <c r="R3595" s="33">
        <f t="shared" si="683"/>
        <v>3.9999999999999147E-2</v>
      </c>
      <c r="S3595" s="33">
        <f t="shared" si="684"/>
        <v>0.79999999999999893</v>
      </c>
      <c r="T3595" s="33">
        <f t="shared" si="685"/>
        <v>1</v>
      </c>
      <c r="V3595" s="16">
        <f t="shared" si="687"/>
        <v>1.0416666671517305E-2</v>
      </c>
      <c r="W3595" s="2">
        <f t="shared" si="686"/>
        <v>45101.927083333328</v>
      </c>
    </row>
    <row r="3596" spans="1:23" x14ac:dyDescent="0.25">
      <c r="A3596">
        <v>2023</v>
      </c>
      <c r="B3596" t="s">
        <v>75</v>
      </c>
      <c r="C3596" t="s">
        <v>76</v>
      </c>
      <c r="D3596" s="45">
        <v>45101.9375</v>
      </c>
      <c r="E3596">
        <v>85.2</v>
      </c>
      <c r="F3596">
        <v>0.48899999999999999</v>
      </c>
      <c r="G3596">
        <v>21.36</v>
      </c>
      <c r="H3596">
        <v>7.23</v>
      </c>
      <c r="I3596">
        <v>15.2</v>
      </c>
      <c r="J3596">
        <f t="shared" si="676"/>
        <v>0</v>
      </c>
      <c r="K3596">
        <f t="shared" si="677"/>
        <v>0</v>
      </c>
      <c r="L3596">
        <f t="shared" si="681"/>
        <v>0</v>
      </c>
      <c r="M3596">
        <f t="shared" si="678"/>
        <v>0</v>
      </c>
      <c r="N3596">
        <f t="shared" si="679"/>
        <v>0</v>
      </c>
      <c r="O3596">
        <f t="shared" si="680"/>
        <v>0</v>
      </c>
      <c r="P3596" s="34" t="s">
        <v>77</v>
      </c>
      <c r="Q3596" s="33">
        <f t="shared" si="682"/>
        <v>5.0000000000000711E-2</v>
      </c>
      <c r="R3596" s="33">
        <f t="shared" si="683"/>
        <v>3.0000000000000249E-2</v>
      </c>
      <c r="S3596" s="33">
        <f t="shared" si="684"/>
        <v>3</v>
      </c>
      <c r="T3596" s="33">
        <f t="shared" si="685"/>
        <v>1</v>
      </c>
      <c r="V3596" s="16">
        <f t="shared" si="687"/>
        <v>1.0416666664241347E-2</v>
      </c>
      <c r="W3596" s="2">
        <f t="shared" si="686"/>
        <v>45101.9375</v>
      </c>
    </row>
    <row r="3597" spans="1:23" x14ac:dyDescent="0.25">
      <c r="A3597">
        <v>2023</v>
      </c>
      <c r="B3597" t="s">
        <v>75</v>
      </c>
      <c r="C3597" t="s">
        <v>76</v>
      </c>
      <c r="D3597" s="45">
        <v>45101.947916666664</v>
      </c>
      <c r="E3597">
        <v>84.7</v>
      </c>
      <c r="F3597">
        <v>0.49</v>
      </c>
      <c r="G3597">
        <v>21.31</v>
      </c>
      <c r="H3597">
        <v>7.2</v>
      </c>
      <c r="I3597">
        <v>12.2</v>
      </c>
      <c r="J3597">
        <f t="shared" si="676"/>
        <v>0</v>
      </c>
      <c r="K3597">
        <f t="shared" si="677"/>
        <v>0</v>
      </c>
      <c r="L3597">
        <f t="shared" si="681"/>
        <v>0</v>
      </c>
      <c r="M3597">
        <f t="shared" si="678"/>
        <v>0</v>
      </c>
      <c r="N3597">
        <f t="shared" si="679"/>
        <v>0</v>
      </c>
      <c r="O3597">
        <f t="shared" si="680"/>
        <v>0</v>
      </c>
      <c r="P3597" s="34" t="s">
        <v>77</v>
      </c>
      <c r="Q3597" s="33">
        <f t="shared" si="682"/>
        <v>4.9999999999997158E-2</v>
      </c>
      <c r="R3597" s="33">
        <f t="shared" si="683"/>
        <v>4.9999999999999822E-2</v>
      </c>
      <c r="S3597" s="33">
        <f t="shared" si="684"/>
        <v>0.5</v>
      </c>
      <c r="T3597" s="33">
        <f t="shared" si="685"/>
        <v>1</v>
      </c>
      <c r="V3597" s="16">
        <f t="shared" si="687"/>
        <v>1.0416666664241347E-2</v>
      </c>
      <c r="W3597" s="2">
        <f t="shared" si="686"/>
        <v>45101.947916666664</v>
      </c>
    </row>
    <row r="3598" spans="1:23" x14ac:dyDescent="0.25">
      <c r="A3598">
        <v>2023</v>
      </c>
      <c r="B3598" t="s">
        <v>75</v>
      </c>
      <c r="C3598" t="s">
        <v>76</v>
      </c>
      <c r="D3598" s="45">
        <v>45101.958333333336</v>
      </c>
      <c r="E3598">
        <v>84.1</v>
      </c>
      <c r="F3598">
        <v>0.49099999999999999</v>
      </c>
      <c r="G3598">
        <v>21.26</v>
      </c>
      <c r="H3598">
        <v>7.15</v>
      </c>
      <c r="I3598">
        <v>12.7</v>
      </c>
      <c r="J3598">
        <f t="shared" si="676"/>
        <v>0</v>
      </c>
      <c r="K3598">
        <f t="shared" si="677"/>
        <v>0</v>
      </c>
      <c r="L3598">
        <f t="shared" si="681"/>
        <v>0</v>
      </c>
      <c r="M3598">
        <f t="shared" si="678"/>
        <v>0</v>
      </c>
      <c r="N3598">
        <f t="shared" si="679"/>
        <v>0</v>
      </c>
      <c r="O3598">
        <f t="shared" si="680"/>
        <v>0</v>
      </c>
      <c r="P3598" s="34" t="s">
        <v>77</v>
      </c>
      <c r="Q3598" s="33">
        <f t="shared" si="682"/>
        <v>6.0000000000002274E-2</v>
      </c>
      <c r="R3598" s="33">
        <f t="shared" si="683"/>
        <v>6.0000000000000497E-2</v>
      </c>
      <c r="S3598" s="33">
        <f t="shared" si="684"/>
        <v>0.69999999999999929</v>
      </c>
      <c r="T3598" s="33">
        <f t="shared" si="685"/>
        <v>0</v>
      </c>
      <c r="V3598" s="16">
        <f t="shared" si="687"/>
        <v>1.0416666671517305E-2</v>
      </c>
      <c r="W3598" s="2">
        <f t="shared" si="686"/>
        <v>45101.958333333328</v>
      </c>
    </row>
    <row r="3599" spans="1:23" x14ac:dyDescent="0.25">
      <c r="A3599">
        <v>2023</v>
      </c>
      <c r="B3599" t="s">
        <v>75</v>
      </c>
      <c r="C3599" t="s">
        <v>76</v>
      </c>
      <c r="D3599" s="45">
        <v>45101.96875</v>
      </c>
      <c r="E3599">
        <v>83.2</v>
      </c>
      <c r="F3599">
        <v>0.49099999999999999</v>
      </c>
      <c r="G3599">
        <v>21.2</v>
      </c>
      <c r="H3599">
        <v>7.09</v>
      </c>
      <c r="I3599">
        <v>12</v>
      </c>
      <c r="J3599">
        <f t="shared" si="676"/>
        <v>0</v>
      </c>
      <c r="K3599">
        <f t="shared" si="677"/>
        <v>0</v>
      </c>
      <c r="L3599">
        <f t="shared" si="681"/>
        <v>0</v>
      </c>
      <c r="M3599">
        <f t="shared" si="678"/>
        <v>0</v>
      </c>
      <c r="N3599">
        <f t="shared" si="679"/>
        <v>0</v>
      </c>
      <c r="O3599">
        <f t="shared" si="680"/>
        <v>0</v>
      </c>
      <c r="P3599" s="34" t="s">
        <v>77</v>
      </c>
      <c r="Q3599" s="33">
        <f t="shared" si="682"/>
        <v>7.0000000000000284E-2</v>
      </c>
      <c r="R3599" s="33">
        <f t="shared" si="683"/>
        <v>9.9999999999997868E-3</v>
      </c>
      <c r="S3599" s="33">
        <f t="shared" si="684"/>
        <v>3.5999999999999996</v>
      </c>
      <c r="T3599" s="33">
        <f t="shared" si="685"/>
        <v>1</v>
      </c>
      <c r="V3599" s="16">
        <f t="shared" si="687"/>
        <v>1.0416666664241347E-2</v>
      </c>
      <c r="W3599" s="2">
        <f t="shared" si="686"/>
        <v>45101.96875</v>
      </c>
    </row>
    <row r="3600" spans="1:23" x14ac:dyDescent="0.25">
      <c r="A3600">
        <v>2023</v>
      </c>
      <c r="B3600" t="s">
        <v>75</v>
      </c>
      <c r="C3600" t="s">
        <v>76</v>
      </c>
      <c r="D3600" s="45">
        <v>45101.979166666664</v>
      </c>
      <c r="E3600">
        <v>83</v>
      </c>
      <c r="F3600">
        <v>0.49199999999999999</v>
      </c>
      <c r="G3600">
        <v>21.13</v>
      </c>
      <c r="H3600">
        <v>7.08</v>
      </c>
      <c r="I3600">
        <v>15.6</v>
      </c>
      <c r="J3600">
        <f t="shared" si="676"/>
        <v>0</v>
      </c>
      <c r="K3600">
        <f t="shared" si="677"/>
        <v>0</v>
      </c>
      <c r="L3600">
        <f t="shared" si="681"/>
        <v>0</v>
      </c>
      <c r="M3600">
        <f t="shared" si="678"/>
        <v>0</v>
      </c>
      <c r="N3600">
        <f t="shared" si="679"/>
        <v>0</v>
      </c>
      <c r="O3600">
        <f t="shared" si="680"/>
        <v>0</v>
      </c>
      <c r="P3600" s="34" t="s">
        <v>77</v>
      </c>
      <c r="Q3600" s="33">
        <f t="shared" si="682"/>
        <v>7.0000000000000284E-2</v>
      </c>
      <c r="R3600" s="33">
        <f t="shared" si="683"/>
        <v>4.0000000000000036E-2</v>
      </c>
      <c r="S3600" s="33">
        <f t="shared" si="684"/>
        <v>3.0000000000000018</v>
      </c>
      <c r="T3600" s="33">
        <f t="shared" si="685"/>
        <v>0</v>
      </c>
      <c r="V3600" s="16">
        <f t="shared" si="687"/>
        <v>1.0416666664241347E-2</v>
      </c>
      <c r="W3600" s="2">
        <f t="shared" si="686"/>
        <v>45101.979166666664</v>
      </c>
    </row>
    <row r="3601" spans="1:23" x14ac:dyDescent="0.25">
      <c r="A3601">
        <v>2023</v>
      </c>
      <c r="B3601" t="s">
        <v>75</v>
      </c>
      <c r="C3601" t="s">
        <v>76</v>
      </c>
      <c r="D3601" s="45">
        <v>45101.989583333336</v>
      </c>
      <c r="E3601">
        <v>82.5</v>
      </c>
      <c r="F3601">
        <v>0.49199999999999999</v>
      </c>
      <c r="G3601">
        <v>21.06</v>
      </c>
      <c r="H3601">
        <v>7.04</v>
      </c>
      <c r="I3601">
        <v>18.600000000000001</v>
      </c>
      <c r="J3601">
        <f t="shared" si="676"/>
        <v>0</v>
      </c>
      <c r="K3601">
        <f t="shared" si="677"/>
        <v>0</v>
      </c>
      <c r="L3601">
        <f t="shared" si="681"/>
        <v>0</v>
      </c>
      <c r="M3601">
        <f t="shared" si="678"/>
        <v>0</v>
      </c>
      <c r="N3601">
        <f t="shared" si="679"/>
        <v>0</v>
      </c>
      <c r="O3601">
        <f t="shared" si="680"/>
        <v>0</v>
      </c>
      <c r="P3601" s="34" t="s">
        <v>77</v>
      </c>
      <c r="Q3601" s="33">
        <f t="shared" si="682"/>
        <v>5.9999999999998721E-2</v>
      </c>
      <c r="R3601" s="33">
        <f t="shared" si="683"/>
        <v>3.0000000000000249E-2</v>
      </c>
      <c r="S3601" s="33">
        <f t="shared" si="684"/>
        <v>2.3000000000000007</v>
      </c>
      <c r="T3601" s="33">
        <f t="shared" si="685"/>
        <v>1</v>
      </c>
      <c r="V3601" s="16">
        <f t="shared" si="687"/>
        <v>1.0416666671517305E-2</v>
      </c>
      <c r="W3601" s="2">
        <f t="shared" si="686"/>
        <v>45101.989583333328</v>
      </c>
    </row>
    <row r="3602" spans="1:23" x14ac:dyDescent="0.25">
      <c r="A3602">
        <v>2023</v>
      </c>
      <c r="B3602" t="s">
        <v>75</v>
      </c>
      <c r="C3602" t="s">
        <v>76</v>
      </c>
      <c r="D3602" s="45">
        <v>45102</v>
      </c>
      <c r="E3602">
        <v>82</v>
      </c>
      <c r="F3602">
        <v>0.49299999999999999</v>
      </c>
      <c r="G3602">
        <v>21</v>
      </c>
      <c r="H3602">
        <v>7.01</v>
      </c>
      <c r="I3602">
        <v>16.3</v>
      </c>
      <c r="J3602">
        <f t="shared" si="676"/>
        <v>0</v>
      </c>
      <c r="K3602">
        <f t="shared" si="677"/>
        <v>0</v>
      </c>
      <c r="L3602">
        <f t="shared" si="681"/>
        <v>0</v>
      </c>
      <c r="M3602">
        <f t="shared" si="678"/>
        <v>0</v>
      </c>
      <c r="N3602">
        <f t="shared" si="679"/>
        <v>0</v>
      </c>
      <c r="O3602">
        <f t="shared" si="680"/>
        <v>0</v>
      </c>
      <c r="P3602" s="34" t="s">
        <v>77</v>
      </c>
      <c r="Q3602" s="33">
        <f t="shared" si="682"/>
        <v>5.9999999999998721E-2</v>
      </c>
      <c r="R3602" s="33">
        <f t="shared" si="683"/>
        <v>2.9999999999999361E-2</v>
      </c>
      <c r="S3602" s="33">
        <f t="shared" si="684"/>
        <v>2.5</v>
      </c>
      <c r="T3602" s="33">
        <f t="shared" si="685"/>
        <v>0</v>
      </c>
      <c r="V3602" s="16">
        <f t="shared" si="687"/>
        <v>1.0416666664241347E-2</v>
      </c>
      <c r="W3602" s="2">
        <f t="shared" si="686"/>
        <v>45102</v>
      </c>
    </row>
    <row r="3603" spans="1:23" x14ac:dyDescent="0.25">
      <c r="A3603">
        <v>2023</v>
      </c>
      <c r="B3603" t="s">
        <v>75</v>
      </c>
      <c r="C3603" t="s">
        <v>76</v>
      </c>
      <c r="D3603" s="45">
        <v>45102.010416666664</v>
      </c>
      <c r="E3603">
        <v>81.5</v>
      </c>
      <c r="F3603">
        <v>0.49299999999999999</v>
      </c>
      <c r="G3603">
        <v>20.94</v>
      </c>
      <c r="H3603">
        <v>6.98</v>
      </c>
      <c r="I3603">
        <v>13.8</v>
      </c>
      <c r="J3603">
        <f t="shared" ref="J3603:J3666" si="688">IF(G3603="",0.5,IF(G3603&lt;=0,2,IF(G3603&gt;=40,2, IF(AND(G3603&gt;0,G3603&lt;1),5,IF(AND(G3603&gt;35,G3603&lt;40),5,IF(Q3603&gt;=1.5,1.5,0))))))</f>
        <v>0</v>
      </c>
      <c r="K3603">
        <f t="shared" ref="K3603:K3666" si="689">IF(H3603="",0.5,IF(H3603&lt;=0.1,2,IF(H3603&gt;=20,2, IF(AND(H3603&gt;0.1,H3603&lt;0.2),5,IF(AND(H3603&gt;16,H3603&lt;20),5,IF(R3603&gt;=2,1.5,0))))))</f>
        <v>0</v>
      </c>
      <c r="L3603">
        <f t="shared" si="681"/>
        <v>0</v>
      </c>
      <c r="M3603">
        <f t="shared" ref="M3603:M3666" si="690">IF(F3603="",0.5,IF(F3603*1000&lt;=10,2,IF(F3603*1000&gt;=35000,2,IF(AND(F3603*1000&gt;10,F3603*1000&lt;20),5, IF(AND(F3603*1000&gt;6000,F3603*1000&lt;35000),5,IF(T3603&gt;=5000,1.5,0))))))</f>
        <v>0</v>
      </c>
      <c r="N3603">
        <f t="shared" ref="N3603:N3666" si="691">IF(A3603="",0.5,IF(B3603="",0.5,IF(C3603="",0.5,IF(D3603="",0.5,IF(U3603="Y",0.01,0)))))</f>
        <v>0</v>
      </c>
      <c r="O3603">
        <f t="shared" ref="O3603:O3666" si="692">COUNTIF(J3603:N3603,"&gt;0")</f>
        <v>0</v>
      </c>
      <c r="P3603" s="34" t="s">
        <v>77</v>
      </c>
      <c r="Q3603" s="33">
        <f t="shared" si="682"/>
        <v>6.0000000000002274E-2</v>
      </c>
      <c r="R3603" s="33">
        <f t="shared" si="683"/>
        <v>2.0000000000000462E-2</v>
      </c>
      <c r="S3603" s="33">
        <f t="shared" si="684"/>
        <v>0.59999999999999964</v>
      </c>
      <c r="T3603" s="33">
        <f t="shared" si="685"/>
        <v>0</v>
      </c>
      <c r="V3603" s="16">
        <f t="shared" si="687"/>
        <v>1.0416666664241347E-2</v>
      </c>
      <c r="W3603" s="2">
        <f t="shared" si="686"/>
        <v>45102.010416666664</v>
      </c>
    </row>
    <row r="3604" spans="1:23" x14ac:dyDescent="0.25">
      <c r="A3604">
        <v>2023</v>
      </c>
      <c r="B3604" t="s">
        <v>75</v>
      </c>
      <c r="C3604" t="s">
        <v>76</v>
      </c>
      <c r="D3604" s="45">
        <v>45102.020833333336</v>
      </c>
      <c r="E3604">
        <v>81.2</v>
      </c>
      <c r="F3604">
        <v>0.49299999999999999</v>
      </c>
      <c r="G3604">
        <v>20.88</v>
      </c>
      <c r="H3604">
        <v>6.96</v>
      </c>
      <c r="I3604">
        <v>14.4</v>
      </c>
      <c r="J3604">
        <f t="shared" si="688"/>
        <v>0</v>
      </c>
      <c r="K3604">
        <f t="shared" si="689"/>
        <v>0</v>
      </c>
      <c r="L3604">
        <f t="shared" si="681"/>
        <v>0</v>
      </c>
      <c r="M3604">
        <f t="shared" si="690"/>
        <v>0</v>
      </c>
      <c r="N3604">
        <f t="shared" si="691"/>
        <v>0</v>
      </c>
      <c r="O3604">
        <f t="shared" si="692"/>
        <v>0</v>
      </c>
      <c r="P3604" s="34" t="s">
        <v>77</v>
      </c>
      <c r="Q3604" s="33">
        <f t="shared" si="682"/>
        <v>5.9999999999998721E-2</v>
      </c>
      <c r="R3604" s="33">
        <f t="shared" si="683"/>
        <v>4.0000000000000036E-2</v>
      </c>
      <c r="S3604" s="33">
        <f t="shared" si="684"/>
        <v>2.7000000000000011</v>
      </c>
      <c r="T3604" s="33">
        <f t="shared" si="685"/>
        <v>0</v>
      </c>
      <c r="V3604" s="16">
        <f t="shared" si="687"/>
        <v>1.0416666671517305E-2</v>
      </c>
      <c r="W3604" s="2">
        <f t="shared" si="686"/>
        <v>45102.020833333328</v>
      </c>
    </row>
    <row r="3605" spans="1:23" x14ac:dyDescent="0.25">
      <c r="A3605">
        <v>2023</v>
      </c>
      <c r="B3605" t="s">
        <v>75</v>
      </c>
      <c r="C3605" t="s">
        <v>76</v>
      </c>
      <c r="D3605" s="45">
        <v>45102.03125</v>
      </c>
      <c r="E3605">
        <v>80.7</v>
      </c>
      <c r="F3605">
        <v>0.49299999999999999</v>
      </c>
      <c r="G3605">
        <v>20.82</v>
      </c>
      <c r="H3605">
        <v>6.92</v>
      </c>
      <c r="I3605">
        <v>11.7</v>
      </c>
      <c r="J3605">
        <f t="shared" si="688"/>
        <v>0</v>
      </c>
      <c r="K3605">
        <f t="shared" si="689"/>
        <v>0</v>
      </c>
      <c r="L3605">
        <f t="shared" si="681"/>
        <v>0</v>
      </c>
      <c r="M3605">
        <f t="shared" si="690"/>
        <v>0</v>
      </c>
      <c r="N3605">
        <f t="shared" si="691"/>
        <v>0</v>
      </c>
      <c r="O3605">
        <f t="shared" si="692"/>
        <v>0</v>
      </c>
      <c r="P3605" s="34" t="s">
        <v>77</v>
      </c>
      <c r="Q3605" s="33">
        <f t="shared" si="682"/>
        <v>5.9999999999998721E-2</v>
      </c>
      <c r="R3605" s="33">
        <f t="shared" si="683"/>
        <v>9.9999999999997868E-3</v>
      </c>
      <c r="S3605" s="33">
        <f t="shared" si="684"/>
        <v>4.6000000000000014</v>
      </c>
      <c r="T3605" s="33">
        <f t="shared" si="685"/>
        <v>0</v>
      </c>
      <c r="V3605" s="16">
        <f t="shared" si="687"/>
        <v>1.0416666664241347E-2</v>
      </c>
      <c r="W3605" s="2">
        <f t="shared" si="686"/>
        <v>45102.03125</v>
      </c>
    </row>
    <row r="3606" spans="1:23" x14ac:dyDescent="0.25">
      <c r="A3606">
        <v>2023</v>
      </c>
      <c r="B3606" t="s">
        <v>75</v>
      </c>
      <c r="C3606" t="s">
        <v>76</v>
      </c>
      <c r="D3606" s="45">
        <v>45102.041666666664</v>
      </c>
      <c r="E3606">
        <v>80.5</v>
      </c>
      <c r="F3606">
        <v>0.49299999999999999</v>
      </c>
      <c r="G3606">
        <v>20.76</v>
      </c>
      <c r="H3606">
        <v>6.91</v>
      </c>
      <c r="I3606">
        <v>16.3</v>
      </c>
      <c r="J3606">
        <f t="shared" si="688"/>
        <v>0</v>
      </c>
      <c r="K3606">
        <f t="shared" si="689"/>
        <v>0</v>
      </c>
      <c r="L3606">
        <f t="shared" si="681"/>
        <v>0</v>
      </c>
      <c r="M3606">
        <f t="shared" si="690"/>
        <v>0</v>
      </c>
      <c r="N3606">
        <f t="shared" si="691"/>
        <v>0</v>
      </c>
      <c r="O3606">
        <f t="shared" si="692"/>
        <v>0</v>
      </c>
      <c r="P3606" s="34" t="s">
        <v>77</v>
      </c>
      <c r="Q3606" s="33">
        <f t="shared" si="682"/>
        <v>5.0000000000000711E-2</v>
      </c>
      <c r="R3606" s="33">
        <f t="shared" si="683"/>
        <v>4.0000000000000036E-2</v>
      </c>
      <c r="S3606" s="33">
        <f t="shared" si="684"/>
        <v>4.6000000000000014</v>
      </c>
      <c r="T3606" s="33">
        <f t="shared" si="685"/>
        <v>0</v>
      </c>
      <c r="V3606" s="16">
        <f t="shared" si="687"/>
        <v>1.0416666664241347E-2</v>
      </c>
      <c r="W3606" s="2">
        <f t="shared" si="686"/>
        <v>45102.041666666664</v>
      </c>
    </row>
    <row r="3607" spans="1:23" x14ac:dyDescent="0.25">
      <c r="A3607">
        <v>2023</v>
      </c>
      <c r="B3607" t="s">
        <v>75</v>
      </c>
      <c r="C3607" t="s">
        <v>76</v>
      </c>
      <c r="D3607" s="45">
        <v>45102.052083333336</v>
      </c>
      <c r="E3607">
        <v>79.900000000000006</v>
      </c>
      <c r="F3607">
        <v>0.49299999999999999</v>
      </c>
      <c r="G3607">
        <v>20.71</v>
      </c>
      <c r="H3607">
        <v>6.87</v>
      </c>
      <c r="I3607">
        <v>11.7</v>
      </c>
      <c r="J3607">
        <f t="shared" si="688"/>
        <v>0</v>
      </c>
      <c r="K3607">
        <f t="shared" si="689"/>
        <v>0</v>
      </c>
      <c r="L3607">
        <f t="shared" si="681"/>
        <v>0</v>
      </c>
      <c r="M3607">
        <f t="shared" si="690"/>
        <v>0</v>
      </c>
      <c r="N3607">
        <f t="shared" si="691"/>
        <v>0</v>
      </c>
      <c r="O3607">
        <f t="shared" si="692"/>
        <v>0</v>
      </c>
      <c r="P3607" s="34" t="s">
        <v>77</v>
      </c>
      <c r="Q3607" s="33">
        <f t="shared" si="682"/>
        <v>5.0000000000000711E-2</v>
      </c>
      <c r="R3607" s="33">
        <f t="shared" si="683"/>
        <v>0</v>
      </c>
      <c r="S3607" s="33">
        <f t="shared" si="684"/>
        <v>1.1000000000000014</v>
      </c>
      <c r="T3607" s="33">
        <f t="shared" si="685"/>
        <v>1</v>
      </c>
      <c r="V3607" s="16">
        <f t="shared" si="687"/>
        <v>1.0416666671517305E-2</v>
      </c>
      <c r="W3607" s="2">
        <f t="shared" si="686"/>
        <v>45102.052083333328</v>
      </c>
    </row>
    <row r="3608" spans="1:23" x14ac:dyDescent="0.25">
      <c r="A3608">
        <v>2023</v>
      </c>
      <c r="B3608" t="s">
        <v>75</v>
      </c>
      <c r="C3608" t="s">
        <v>76</v>
      </c>
      <c r="D3608" s="45">
        <v>45102.0625</v>
      </c>
      <c r="E3608">
        <v>79.8</v>
      </c>
      <c r="F3608">
        <v>0.49199999999999999</v>
      </c>
      <c r="G3608">
        <v>20.66</v>
      </c>
      <c r="H3608">
        <v>6.87</v>
      </c>
      <c r="I3608">
        <v>12.8</v>
      </c>
      <c r="J3608">
        <f t="shared" si="688"/>
        <v>0</v>
      </c>
      <c r="K3608">
        <f t="shared" si="689"/>
        <v>0</v>
      </c>
      <c r="L3608">
        <f t="shared" si="681"/>
        <v>0</v>
      </c>
      <c r="M3608">
        <f t="shared" si="690"/>
        <v>0</v>
      </c>
      <c r="N3608">
        <f t="shared" si="691"/>
        <v>0</v>
      </c>
      <c r="O3608">
        <f t="shared" si="692"/>
        <v>0</v>
      </c>
      <c r="P3608" s="34" t="s">
        <v>77</v>
      </c>
      <c r="Q3608" s="33">
        <f t="shared" si="682"/>
        <v>5.9999999999998721E-2</v>
      </c>
      <c r="R3608" s="33">
        <f t="shared" si="683"/>
        <v>9.9999999999997868E-3</v>
      </c>
      <c r="S3608" s="33">
        <f t="shared" si="684"/>
        <v>0.20000000000000107</v>
      </c>
      <c r="T3608" s="33">
        <f t="shared" si="685"/>
        <v>0</v>
      </c>
      <c r="V3608" s="16">
        <f t="shared" si="687"/>
        <v>1.0416666664241347E-2</v>
      </c>
      <c r="W3608" s="2">
        <f t="shared" si="686"/>
        <v>45102.0625</v>
      </c>
    </row>
    <row r="3609" spans="1:23" x14ac:dyDescent="0.25">
      <c r="A3609">
        <v>2023</v>
      </c>
      <c r="B3609" t="s">
        <v>75</v>
      </c>
      <c r="C3609" t="s">
        <v>76</v>
      </c>
      <c r="D3609" s="45">
        <v>45102.072916666664</v>
      </c>
      <c r="E3609">
        <v>79.7</v>
      </c>
      <c r="F3609">
        <v>0.49199999999999999</v>
      </c>
      <c r="G3609">
        <v>20.6</v>
      </c>
      <c r="H3609">
        <v>6.86</v>
      </c>
      <c r="I3609">
        <v>12.6</v>
      </c>
      <c r="J3609">
        <f t="shared" si="688"/>
        <v>0</v>
      </c>
      <c r="K3609">
        <f t="shared" si="689"/>
        <v>0</v>
      </c>
      <c r="L3609">
        <f t="shared" si="681"/>
        <v>0</v>
      </c>
      <c r="M3609">
        <f t="shared" si="690"/>
        <v>0</v>
      </c>
      <c r="N3609">
        <f t="shared" si="691"/>
        <v>0</v>
      </c>
      <c r="O3609">
        <f t="shared" si="692"/>
        <v>0</v>
      </c>
      <c r="P3609" s="34" t="s">
        <v>77</v>
      </c>
      <c r="Q3609" s="33">
        <f t="shared" si="682"/>
        <v>5.0000000000000711E-2</v>
      </c>
      <c r="R3609" s="33">
        <f t="shared" si="683"/>
        <v>2.0000000000000462E-2</v>
      </c>
      <c r="S3609" s="33">
        <f t="shared" si="684"/>
        <v>0.59999999999999964</v>
      </c>
      <c r="T3609" s="33">
        <f t="shared" si="685"/>
        <v>0</v>
      </c>
      <c r="V3609" s="16">
        <f t="shared" si="687"/>
        <v>1.0416666664241347E-2</v>
      </c>
      <c r="W3609" s="2">
        <f t="shared" si="686"/>
        <v>45102.072916666664</v>
      </c>
    </row>
    <row r="3610" spans="1:23" x14ac:dyDescent="0.25">
      <c r="A3610">
        <v>2023</v>
      </c>
      <c r="B3610" t="s">
        <v>75</v>
      </c>
      <c r="C3610" t="s">
        <v>76</v>
      </c>
      <c r="D3610" s="45">
        <v>45102.083333333336</v>
      </c>
      <c r="E3610">
        <v>79.400000000000006</v>
      </c>
      <c r="F3610">
        <v>0.49199999999999999</v>
      </c>
      <c r="G3610">
        <v>20.55</v>
      </c>
      <c r="H3610">
        <v>6.84</v>
      </c>
      <c r="I3610">
        <v>12</v>
      </c>
      <c r="J3610">
        <f t="shared" si="688"/>
        <v>0</v>
      </c>
      <c r="K3610">
        <f t="shared" si="689"/>
        <v>0</v>
      </c>
      <c r="L3610">
        <f t="shared" si="681"/>
        <v>0</v>
      </c>
      <c r="M3610">
        <f t="shared" si="690"/>
        <v>0</v>
      </c>
      <c r="N3610">
        <f t="shared" si="691"/>
        <v>0</v>
      </c>
      <c r="O3610">
        <f t="shared" si="692"/>
        <v>0</v>
      </c>
      <c r="P3610" s="34" t="s">
        <v>77</v>
      </c>
      <c r="Q3610" s="33">
        <f t="shared" si="682"/>
        <v>6.0000000000002274E-2</v>
      </c>
      <c r="R3610" s="33">
        <f t="shared" si="683"/>
        <v>9.9999999999997868E-3</v>
      </c>
      <c r="S3610" s="33">
        <f t="shared" si="684"/>
        <v>0</v>
      </c>
      <c r="T3610" s="33">
        <f t="shared" si="685"/>
        <v>0</v>
      </c>
      <c r="V3610" s="16">
        <f t="shared" si="687"/>
        <v>1.0416666671517305E-2</v>
      </c>
      <c r="W3610" s="2">
        <f t="shared" si="686"/>
        <v>45102.083333333328</v>
      </c>
    </row>
    <row r="3611" spans="1:23" x14ac:dyDescent="0.25">
      <c r="A3611">
        <v>2023</v>
      </c>
      <c r="B3611" t="s">
        <v>75</v>
      </c>
      <c r="C3611" t="s">
        <v>76</v>
      </c>
      <c r="D3611" s="45">
        <v>45102.09375</v>
      </c>
      <c r="E3611">
        <v>79.099999999999994</v>
      </c>
      <c r="F3611">
        <v>0.49199999999999999</v>
      </c>
      <c r="G3611">
        <v>20.49</v>
      </c>
      <c r="H3611">
        <v>6.83</v>
      </c>
      <c r="I3611">
        <v>12</v>
      </c>
      <c r="J3611">
        <f t="shared" si="688"/>
        <v>0</v>
      </c>
      <c r="K3611">
        <f t="shared" si="689"/>
        <v>0</v>
      </c>
      <c r="L3611">
        <f t="shared" si="681"/>
        <v>0</v>
      </c>
      <c r="M3611">
        <f t="shared" si="690"/>
        <v>0</v>
      </c>
      <c r="N3611">
        <f t="shared" si="691"/>
        <v>0</v>
      </c>
      <c r="O3611">
        <f t="shared" si="692"/>
        <v>0</v>
      </c>
      <c r="P3611" s="34" t="s">
        <v>77</v>
      </c>
      <c r="Q3611" s="33">
        <f t="shared" si="682"/>
        <v>4.9999999999997158E-2</v>
      </c>
      <c r="R3611" s="33">
        <f t="shared" si="683"/>
        <v>9.9999999999997868E-3</v>
      </c>
      <c r="S3611" s="33">
        <f t="shared" si="684"/>
        <v>1.6999999999999993</v>
      </c>
      <c r="T3611" s="33">
        <f t="shared" si="685"/>
        <v>0</v>
      </c>
      <c r="V3611" s="16">
        <f t="shared" si="687"/>
        <v>1.0416666664241347E-2</v>
      </c>
      <c r="W3611" s="2">
        <f t="shared" si="686"/>
        <v>45102.09375</v>
      </c>
    </row>
    <row r="3612" spans="1:23" x14ac:dyDescent="0.25">
      <c r="A3612">
        <v>2023</v>
      </c>
      <c r="B3612" t="s">
        <v>75</v>
      </c>
      <c r="C3612" t="s">
        <v>76</v>
      </c>
      <c r="D3612" s="45">
        <v>45102.104166666664</v>
      </c>
      <c r="E3612">
        <v>79.099999999999994</v>
      </c>
      <c r="F3612">
        <v>0.49199999999999999</v>
      </c>
      <c r="G3612">
        <v>20.440000000000001</v>
      </c>
      <c r="H3612">
        <v>6.84</v>
      </c>
      <c r="I3612">
        <v>13.7</v>
      </c>
      <c r="J3612">
        <f t="shared" si="688"/>
        <v>0</v>
      </c>
      <c r="K3612">
        <f t="shared" si="689"/>
        <v>0</v>
      </c>
      <c r="L3612">
        <f t="shared" si="681"/>
        <v>0</v>
      </c>
      <c r="M3612">
        <f t="shared" si="690"/>
        <v>0</v>
      </c>
      <c r="N3612">
        <f t="shared" si="691"/>
        <v>0</v>
      </c>
      <c r="O3612">
        <f t="shared" si="692"/>
        <v>0</v>
      </c>
      <c r="P3612" s="34" t="s">
        <v>77</v>
      </c>
      <c r="Q3612" s="33">
        <f t="shared" si="682"/>
        <v>5.0000000000000711E-2</v>
      </c>
      <c r="R3612" s="33">
        <f t="shared" si="683"/>
        <v>4.0000000000000036E-2</v>
      </c>
      <c r="S3612" s="33">
        <f t="shared" si="684"/>
        <v>15.100000000000001</v>
      </c>
      <c r="T3612" s="33">
        <f t="shared" si="685"/>
        <v>1</v>
      </c>
      <c r="V3612" s="16">
        <f t="shared" si="687"/>
        <v>1.0416666664241347E-2</v>
      </c>
      <c r="W3612" s="2">
        <f t="shared" si="686"/>
        <v>45102.104166666664</v>
      </c>
    </row>
    <row r="3613" spans="1:23" x14ac:dyDescent="0.25">
      <c r="A3613">
        <v>2023</v>
      </c>
      <c r="B3613" t="s">
        <v>75</v>
      </c>
      <c r="C3613" t="s">
        <v>76</v>
      </c>
      <c r="D3613" s="45">
        <v>45102.114583333336</v>
      </c>
      <c r="E3613">
        <v>78.599999999999994</v>
      </c>
      <c r="F3613">
        <v>0.49099999999999999</v>
      </c>
      <c r="G3613">
        <v>20.39</v>
      </c>
      <c r="H3613">
        <v>6.8</v>
      </c>
      <c r="I3613">
        <v>28.8</v>
      </c>
      <c r="J3613">
        <f t="shared" si="688"/>
        <v>0</v>
      </c>
      <c r="K3613">
        <f t="shared" si="689"/>
        <v>0</v>
      </c>
      <c r="L3613">
        <f t="shared" si="681"/>
        <v>0</v>
      </c>
      <c r="M3613">
        <f t="shared" si="690"/>
        <v>0</v>
      </c>
      <c r="N3613">
        <f t="shared" si="691"/>
        <v>0</v>
      </c>
      <c r="O3613">
        <f t="shared" si="692"/>
        <v>0</v>
      </c>
      <c r="P3613" s="34" t="s">
        <v>77</v>
      </c>
      <c r="Q3613" s="33">
        <f t="shared" si="682"/>
        <v>5.0000000000000711E-2</v>
      </c>
      <c r="R3613" s="33">
        <f t="shared" si="683"/>
        <v>0</v>
      </c>
      <c r="S3613" s="33">
        <f t="shared" si="684"/>
        <v>14.5</v>
      </c>
      <c r="T3613" s="33">
        <f t="shared" si="685"/>
        <v>0</v>
      </c>
      <c r="V3613" s="16">
        <f t="shared" si="687"/>
        <v>1.0416666671517305E-2</v>
      </c>
      <c r="W3613" s="2">
        <f t="shared" si="686"/>
        <v>45102.114583333328</v>
      </c>
    </row>
    <row r="3614" spans="1:23" x14ac:dyDescent="0.25">
      <c r="A3614">
        <v>2023</v>
      </c>
      <c r="B3614" t="s">
        <v>75</v>
      </c>
      <c r="C3614" t="s">
        <v>76</v>
      </c>
      <c r="D3614" s="45">
        <v>45102.125</v>
      </c>
      <c r="E3614">
        <v>78.599999999999994</v>
      </c>
      <c r="F3614">
        <v>0.49099999999999999</v>
      </c>
      <c r="G3614">
        <v>20.34</v>
      </c>
      <c r="H3614">
        <v>6.8</v>
      </c>
      <c r="I3614">
        <v>14.3</v>
      </c>
      <c r="J3614">
        <f t="shared" si="688"/>
        <v>0</v>
      </c>
      <c r="K3614">
        <f t="shared" si="689"/>
        <v>0</v>
      </c>
      <c r="L3614">
        <f t="shared" si="681"/>
        <v>0</v>
      </c>
      <c r="M3614">
        <f t="shared" si="690"/>
        <v>0</v>
      </c>
      <c r="N3614">
        <f t="shared" si="691"/>
        <v>0</v>
      </c>
      <c r="O3614">
        <f t="shared" si="692"/>
        <v>0</v>
      </c>
      <c r="P3614" s="34" t="s">
        <v>77</v>
      </c>
      <c r="Q3614" s="33">
        <f t="shared" si="682"/>
        <v>5.0000000000000711E-2</v>
      </c>
      <c r="R3614" s="33">
        <f t="shared" si="683"/>
        <v>9.9999999999997868E-3</v>
      </c>
      <c r="S3614" s="33">
        <f t="shared" si="684"/>
        <v>0.5</v>
      </c>
      <c r="T3614" s="33">
        <f t="shared" si="685"/>
        <v>1</v>
      </c>
      <c r="V3614" s="16">
        <f t="shared" si="687"/>
        <v>1.0416666664241347E-2</v>
      </c>
      <c r="W3614" s="2">
        <f t="shared" si="686"/>
        <v>45102.125</v>
      </c>
    </row>
    <row r="3615" spans="1:23" x14ac:dyDescent="0.25">
      <c r="A3615">
        <v>2023</v>
      </c>
      <c r="B3615" t="s">
        <v>75</v>
      </c>
      <c r="C3615" t="s">
        <v>76</v>
      </c>
      <c r="D3615" s="45">
        <v>45102.135416666664</v>
      </c>
      <c r="E3615">
        <v>78.5</v>
      </c>
      <c r="F3615">
        <v>0.49</v>
      </c>
      <c r="G3615">
        <v>20.29</v>
      </c>
      <c r="H3615">
        <v>6.81</v>
      </c>
      <c r="I3615">
        <v>13.8</v>
      </c>
      <c r="J3615">
        <f t="shared" si="688"/>
        <v>0</v>
      </c>
      <c r="K3615">
        <f t="shared" si="689"/>
        <v>0</v>
      </c>
      <c r="L3615">
        <f t="shared" si="681"/>
        <v>0</v>
      </c>
      <c r="M3615">
        <f t="shared" si="690"/>
        <v>0</v>
      </c>
      <c r="N3615">
        <f t="shared" si="691"/>
        <v>0</v>
      </c>
      <c r="O3615">
        <f t="shared" si="692"/>
        <v>0</v>
      </c>
      <c r="P3615" s="34" t="s">
        <v>77</v>
      </c>
      <c r="Q3615" s="33">
        <f t="shared" si="682"/>
        <v>5.0000000000000711E-2</v>
      </c>
      <c r="R3615" s="33">
        <f t="shared" si="683"/>
        <v>0</v>
      </c>
      <c r="S3615" s="33">
        <f t="shared" si="684"/>
        <v>0.40000000000000036</v>
      </c>
      <c r="T3615" s="33">
        <f t="shared" si="685"/>
        <v>0</v>
      </c>
      <c r="V3615" s="16">
        <f t="shared" si="687"/>
        <v>1.0416666664241347E-2</v>
      </c>
      <c r="W3615" s="2">
        <f t="shared" si="686"/>
        <v>45102.135416666664</v>
      </c>
    </row>
    <row r="3616" spans="1:23" x14ac:dyDescent="0.25">
      <c r="A3616">
        <v>2023</v>
      </c>
      <c r="B3616" t="s">
        <v>75</v>
      </c>
      <c r="C3616" t="s">
        <v>76</v>
      </c>
      <c r="D3616" s="45">
        <v>45102.145833333336</v>
      </c>
      <c r="E3616">
        <v>78.5</v>
      </c>
      <c r="F3616">
        <v>0.49</v>
      </c>
      <c r="G3616">
        <v>20.239999999999998</v>
      </c>
      <c r="H3616">
        <v>6.81</v>
      </c>
      <c r="I3616">
        <v>13.4</v>
      </c>
      <c r="J3616">
        <f t="shared" si="688"/>
        <v>0</v>
      </c>
      <c r="K3616">
        <f t="shared" si="689"/>
        <v>0</v>
      </c>
      <c r="L3616">
        <f t="shared" si="681"/>
        <v>0</v>
      </c>
      <c r="M3616">
        <f t="shared" si="690"/>
        <v>0</v>
      </c>
      <c r="N3616">
        <f t="shared" si="691"/>
        <v>0</v>
      </c>
      <c r="O3616">
        <f t="shared" si="692"/>
        <v>0</v>
      </c>
      <c r="P3616" s="34" t="s">
        <v>77</v>
      </c>
      <c r="Q3616" s="33">
        <f t="shared" si="682"/>
        <v>3.9999999999999147E-2</v>
      </c>
      <c r="R3616" s="33">
        <f t="shared" si="683"/>
        <v>1.0000000000000675E-2</v>
      </c>
      <c r="S3616" s="33">
        <f t="shared" si="684"/>
        <v>0</v>
      </c>
      <c r="T3616" s="33">
        <f t="shared" si="685"/>
        <v>0</v>
      </c>
      <c r="V3616" s="16">
        <f t="shared" si="687"/>
        <v>1.0416666671517305E-2</v>
      </c>
      <c r="W3616" s="2">
        <f t="shared" si="686"/>
        <v>45102.145833333328</v>
      </c>
    </row>
    <row r="3617" spans="1:23" x14ac:dyDescent="0.25">
      <c r="A3617">
        <v>2023</v>
      </c>
      <c r="B3617" t="s">
        <v>75</v>
      </c>
      <c r="C3617" t="s">
        <v>76</v>
      </c>
      <c r="D3617" s="45">
        <v>45102.15625</v>
      </c>
      <c r="E3617">
        <v>78.599999999999994</v>
      </c>
      <c r="F3617">
        <v>0.49</v>
      </c>
      <c r="G3617">
        <v>20.2</v>
      </c>
      <c r="H3617">
        <v>6.82</v>
      </c>
      <c r="I3617">
        <v>13.4</v>
      </c>
      <c r="J3617">
        <f t="shared" si="688"/>
        <v>0</v>
      </c>
      <c r="K3617">
        <f t="shared" si="689"/>
        <v>0</v>
      </c>
      <c r="L3617">
        <f t="shared" si="681"/>
        <v>0</v>
      </c>
      <c r="M3617">
        <f t="shared" si="690"/>
        <v>0</v>
      </c>
      <c r="N3617">
        <f t="shared" si="691"/>
        <v>0</v>
      </c>
      <c r="O3617">
        <f t="shared" si="692"/>
        <v>0</v>
      </c>
      <c r="P3617" s="34" t="s">
        <v>77</v>
      </c>
      <c r="Q3617" s="33">
        <f t="shared" si="682"/>
        <v>5.0000000000000711E-2</v>
      </c>
      <c r="R3617" s="33">
        <f t="shared" si="683"/>
        <v>1.0000000000000675E-2</v>
      </c>
      <c r="S3617" s="33">
        <f t="shared" si="684"/>
        <v>1.5</v>
      </c>
      <c r="T3617" s="33">
        <f t="shared" si="685"/>
        <v>1</v>
      </c>
      <c r="V3617" s="16">
        <f t="shared" si="687"/>
        <v>1.0416666664241347E-2</v>
      </c>
      <c r="W3617" s="2">
        <f t="shared" si="686"/>
        <v>45102.15625</v>
      </c>
    </row>
    <row r="3618" spans="1:23" x14ac:dyDescent="0.25">
      <c r="A3618">
        <v>2023</v>
      </c>
      <c r="B3618" t="s">
        <v>75</v>
      </c>
      <c r="C3618" t="s">
        <v>76</v>
      </c>
      <c r="D3618" s="45">
        <v>45102.166666666664</v>
      </c>
      <c r="E3618">
        <v>78.400000000000006</v>
      </c>
      <c r="F3618">
        <v>0.48899999999999999</v>
      </c>
      <c r="G3618">
        <v>20.149999999999999</v>
      </c>
      <c r="H3618">
        <v>6.81</v>
      </c>
      <c r="I3618">
        <v>11.9</v>
      </c>
      <c r="J3618">
        <f t="shared" si="688"/>
        <v>0</v>
      </c>
      <c r="K3618">
        <f t="shared" si="689"/>
        <v>0</v>
      </c>
      <c r="L3618">
        <f t="shared" si="681"/>
        <v>0</v>
      </c>
      <c r="M3618">
        <f t="shared" si="690"/>
        <v>0</v>
      </c>
      <c r="N3618">
        <f t="shared" si="691"/>
        <v>0</v>
      </c>
      <c r="O3618">
        <f t="shared" si="692"/>
        <v>0</v>
      </c>
      <c r="P3618" s="34" t="s">
        <v>77</v>
      </c>
      <c r="Q3618" s="33">
        <f t="shared" si="682"/>
        <v>2.9999999999997584E-2</v>
      </c>
      <c r="R3618" s="33">
        <f t="shared" si="683"/>
        <v>9.9999999999997868E-3</v>
      </c>
      <c r="S3618" s="33">
        <f t="shared" si="684"/>
        <v>3.4000000000000004</v>
      </c>
      <c r="T3618" s="33">
        <f t="shared" si="685"/>
        <v>0</v>
      </c>
      <c r="V3618" s="16">
        <f t="shared" si="687"/>
        <v>1.0416666664241347E-2</v>
      </c>
      <c r="W3618" s="2">
        <f t="shared" si="686"/>
        <v>45102.166666666664</v>
      </c>
    </row>
    <row r="3619" spans="1:23" x14ac:dyDescent="0.25">
      <c r="A3619">
        <v>2023</v>
      </c>
      <c r="B3619" t="s">
        <v>75</v>
      </c>
      <c r="C3619" t="s">
        <v>76</v>
      </c>
      <c r="D3619" s="45">
        <v>45102.177083333336</v>
      </c>
      <c r="E3619">
        <v>78.2</v>
      </c>
      <c r="F3619">
        <v>0.48899999999999999</v>
      </c>
      <c r="G3619">
        <v>20.12</v>
      </c>
      <c r="H3619">
        <v>6.8</v>
      </c>
      <c r="I3619">
        <v>15.3</v>
      </c>
      <c r="J3619">
        <f t="shared" si="688"/>
        <v>0</v>
      </c>
      <c r="K3619">
        <f t="shared" si="689"/>
        <v>0</v>
      </c>
      <c r="L3619">
        <f t="shared" si="681"/>
        <v>0</v>
      </c>
      <c r="M3619">
        <f t="shared" si="690"/>
        <v>0</v>
      </c>
      <c r="N3619">
        <f t="shared" si="691"/>
        <v>0</v>
      </c>
      <c r="O3619">
        <f t="shared" si="692"/>
        <v>0</v>
      </c>
      <c r="P3619" s="34" t="s">
        <v>77</v>
      </c>
      <c r="Q3619" s="33">
        <f t="shared" si="682"/>
        <v>4.00000000000027E-2</v>
      </c>
      <c r="R3619" s="33">
        <f t="shared" si="683"/>
        <v>0</v>
      </c>
      <c r="S3619" s="33">
        <f t="shared" si="684"/>
        <v>2.2000000000000011</v>
      </c>
      <c r="T3619" s="33">
        <f t="shared" si="685"/>
        <v>1</v>
      </c>
      <c r="V3619" s="16">
        <f t="shared" si="687"/>
        <v>1.0416666671517305E-2</v>
      </c>
      <c r="W3619" s="2">
        <f t="shared" si="686"/>
        <v>45102.177083333328</v>
      </c>
    </row>
    <row r="3620" spans="1:23" x14ac:dyDescent="0.25">
      <c r="A3620">
        <v>2023</v>
      </c>
      <c r="B3620" t="s">
        <v>75</v>
      </c>
      <c r="C3620" t="s">
        <v>76</v>
      </c>
      <c r="D3620" s="45">
        <v>45102.1875</v>
      </c>
      <c r="E3620">
        <v>78.099999999999994</v>
      </c>
      <c r="F3620">
        <v>0.48799999999999999</v>
      </c>
      <c r="G3620">
        <v>20.079999999999998</v>
      </c>
      <c r="H3620">
        <v>6.8</v>
      </c>
      <c r="I3620">
        <v>13.1</v>
      </c>
      <c r="J3620">
        <f t="shared" si="688"/>
        <v>0</v>
      </c>
      <c r="K3620">
        <f t="shared" si="689"/>
        <v>0</v>
      </c>
      <c r="L3620">
        <f t="shared" si="681"/>
        <v>0</v>
      </c>
      <c r="M3620">
        <f t="shared" si="690"/>
        <v>0</v>
      </c>
      <c r="N3620">
        <f t="shared" si="691"/>
        <v>0</v>
      </c>
      <c r="O3620">
        <f t="shared" si="692"/>
        <v>0</v>
      </c>
      <c r="P3620" s="34" t="s">
        <v>77</v>
      </c>
      <c r="Q3620" s="33">
        <f t="shared" si="682"/>
        <v>2.9999999999997584E-2</v>
      </c>
      <c r="R3620" s="33">
        <f t="shared" si="683"/>
        <v>9.9999999999997868E-3</v>
      </c>
      <c r="S3620" s="33">
        <f t="shared" si="684"/>
        <v>0.19999999999999929</v>
      </c>
      <c r="T3620" s="33">
        <f t="shared" si="685"/>
        <v>0</v>
      </c>
      <c r="V3620" s="16">
        <f t="shared" si="687"/>
        <v>1.0416666664241347E-2</v>
      </c>
      <c r="W3620" s="2">
        <f t="shared" si="686"/>
        <v>45102.1875</v>
      </c>
    </row>
    <row r="3621" spans="1:23" x14ac:dyDescent="0.25">
      <c r="A3621">
        <v>2023</v>
      </c>
      <c r="B3621" t="s">
        <v>75</v>
      </c>
      <c r="C3621" t="s">
        <v>76</v>
      </c>
      <c r="D3621" s="45">
        <v>45102.197916666664</v>
      </c>
      <c r="E3621">
        <v>78.099999999999994</v>
      </c>
      <c r="F3621">
        <v>0.48799999999999999</v>
      </c>
      <c r="G3621">
        <v>20.05</v>
      </c>
      <c r="H3621">
        <v>6.81</v>
      </c>
      <c r="I3621">
        <v>12.9</v>
      </c>
      <c r="J3621">
        <f t="shared" si="688"/>
        <v>0</v>
      </c>
      <c r="K3621">
        <f t="shared" si="689"/>
        <v>0</v>
      </c>
      <c r="L3621">
        <f t="shared" si="681"/>
        <v>0</v>
      </c>
      <c r="M3621">
        <f t="shared" si="690"/>
        <v>0</v>
      </c>
      <c r="N3621">
        <f t="shared" si="691"/>
        <v>0</v>
      </c>
      <c r="O3621">
        <f t="shared" si="692"/>
        <v>0</v>
      </c>
      <c r="P3621" s="34" t="s">
        <v>77</v>
      </c>
      <c r="Q3621" s="33">
        <f t="shared" si="682"/>
        <v>3.0000000000001137E-2</v>
      </c>
      <c r="R3621" s="33">
        <f t="shared" si="683"/>
        <v>1.0000000000000675E-2</v>
      </c>
      <c r="S3621" s="33">
        <f t="shared" si="684"/>
        <v>0.79999999999999893</v>
      </c>
      <c r="T3621" s="33">
        <f t="shared" si="685"/>
        <v>0</v>
      </c>
      <c r="V3621" s="16">
        <f t="shared" si="687"/>
        <v>1.0416666664241347E-2</v>
      </c>
      <c r="W3621" s="2">
        <f t="shared" si="686"/>
        <v>45102.197916666664</v>
      </c>
    </row>
    <row r="3622" spans="1:23" x14ac:dyDescent="0.25">
      <c r="A3622">
        <v>2023</v>
      </c>
      <c r="B3622" t="s">
        <v>75</v>
      </c>
      <c r="C3622" t="s">
        <v>76</v>
      </c>
      <c r="D3622" s="45">
        <v>45102.208333333336</v>
      </c>
      <c r="E3622">
        <v>78.2</v>
      </c>
      <c r="F3622">
        <v>0.48799999999999999</v>
      </c>
      <c r="G3622">
        <v>20.02</v>
      </c>
      <c r="H3622">
        <v>6.82</v>
      </c>
      <c r="I3622">
        <v>13.7</v>
      </c>
      <c r="J3622">
        <f t="shared" si="688"/>
        <v>0</v>
      </c>
      <c r="K3622">
        <f t="shared" si="689"/>
        <v>0</v>
      </c>
      <c r="L3622">
        <f t="shared" ref="L3622:L3685" si="693">IF(I3622="",0.5,IF(I3622&lt;=0.1,2,IF(I3622&gt;=5000,2, IF(AND(I3622&gt;0.1,I3622&lt;0.2),5, IF(AND(I3622&gt;900,I3622&lt;5000),5,IF(S3622&gt;=2500,1.5,0))))))</f>
        <v>0</v>
      </c>
      <c r="M3622">
        <f t="shared" si="690"/>
        <v>0</v>
      </c>
      <c r="N3622">
        <f t="shared" si="691"/>
        <v>0</v>
      </c>
      <c r="O3622">
        <f t="shared" si="692"/>
        <v>0</v>
      </c>
      <c r="P3622" s="34" t="s">
        <v>77</v>
      </c>
      <c r="Q3622" s="33">
        <f t="shared" si="682"/>
        <v>1.9999999999999574E-2</v>
      </c>
      <c r="R3622" s="33">
        <f t="shared" si="683"/>
        <v>3.0000000000000249E-2</v>
      </c>
      <c r="S3622" s="33">
        <f t="shared" si="684"/>
        <v>2.9000000000000021</v>
      </c>
      <c r="T3622" s="33">
        <f t="shared" si="685"/>
        <v>0</v>
      </c>
      <c r="V3622" s="16">
        <f t="shared" si="687"/>
        <v>1.0416666671517305E-2</v>
      </c>
      <c r="W3622" s="2">
        <f t="shared" si="686"/>
        <v>45102.208333333328</v>
      </c>
    </row>
    <row r="3623" spans="1:23" x14ac:dyDescent="0.25">
      <c r="A3623">
        <v>2023</v>
      </c>
      <c r="B3623" t="s">
        <v>75</v>
      </c>
      <c r="C3623" t="s">
        <v>76</v>
      </c>
      <c r="D3623" s="45">
        <v>45102.21875</v>
      </c>
      <c r="E3623">
        <v>77.8</v>
      </c>
      <c r="F3623">
        <v>0.48799999999999999</v>
      </c>
      <c r="G3623">
        <v>20</v>
      </c>
      <c r="H3623">
        <v>6.79</v>
      </c>
      <c r="I3623">
        <v>16.600000000000001</v>
      </c>
      <c r="J3623">
        <f t="shared" si="688"/>
        <v>0</v>
      </c>
      <c r="K3623">
        <f t="shared" si="689"/>
        <v>0</v>
      </c>
      <c r="L3623">
        <f t="shared" si="693"/>
        <v>0</v>
      </c>
      <c r="M3623">
        <f t="shared" si="690"/>
        <v>0</v>
      </c>
      <c r="N3623">
        <f t="shared" si="691"/>
        <v>0</v>
      </c>
      <c r="O3623">
        <f t="shared" si="692"/>
        <v>0</v>
      </c>
      <c r="P3623" s="34" t="s">
        <v>77</v>
      </c>
      <c r="Q3623" s="33">
        <f t="shared" si="682"/>
        <v>3.0000000000001137E-2</v>
      </c>
      <c r="R3623" s="33">
        <f t="shared" si="683"/>
        <v>3.0000000000000249E-2</v>
      </c>
      <c r="S3623" s="33">
        <f t="shared" si="684"/>
        <v>0.60000000000000142</v>
      </c>
      <c r="T3623" s="33">
        <f t="shared" si="685"/>
        <v>0</v>
      </c>
      <c r="V3623" s="16">
        <f t="shared" si="687"/>
        <v>1.0416666664241347E-2</v>
      </c>
      <c r="W3623" s="2">
        <f t="shared" si="686"/>
        <v>45102.21875</v>
      </c>
    </row>
    <row r="3624" spans="1:23" x14ac:dyDescent="0.25">
      <c r="A3624">
        <v>2023</v>
      </c>
      <c r="B3624" t="s">
        <v>75</v>
      </c>
      <c r="C3624" t="s">
        <v>76</v>
      </c>
      <c r="D3624" s="45">
        <v>45102.229166666664</v>
      </c>
      <c r="E3624">
        <v>78.2</v>
      </c>
      <c r="F3624">
        <v>0.48799999999999999</v>
      </c>
      <c r="G3624">
        <v>19.97</v>
      </c>
      <c r="H3624">
        <v>6.82</v>
      </c>
      <c r="I3624">
        <v>16</v>
      </c>
      <c r="J3624">
        <f t="shared" si="688"/>
        <v>0</v>
      </c>
      <c r="K3624">
        <f t="shared" si="689"/>
        <v>0</v>
      </c>
      <c r="L3624">
        <f t="shared" si="693"/>
        <v>0</v>
      </c>
      <c r="M3624">
        <f t="shared" si="690"/>
        <v>0</v>
      </c>
      <c r="N3624">
        <f t="shared" si="691"/>
        <v>0</v>
      </c>
      <c r="O3624">
        <f t="shared" si="692"/>
        <v>0</v>
      </c>
      <c r="P3624" s="34" t="s">
        <v>77</v>
      </c>
      <c r="Q3624" s="33">
        <f t="shared" si="682"/>
        <v>1.9999999999999574E-2</v>
      </c>
      <c r="R3624" s="33">
        <f t="shared" si="683"/>
        <v>3.0000000000000249E-2</v>
      </c>
      <c r="S3624" s="33">
        <f t="shared" si="684"/>
        <v>1.3000000000000007</v>
      </c>
      <c r="T3624" s="33">
        <f t="shared" si="685"/>
        <v>0</v>
      </c>
      <c r="V3624" s="16">
        <f t="shared" si="687"/>
        <v>1.0416666664241347E-2</v>
      </c>
      <c r="W3624" s="2">
        <f t="shared" si="686"/>
        <v>45102.229166666664</v>
      </c>
    </row>
    <row r="3625" spans="1:23" x14ac:dyDescent="0.25">
      <c r="A3625">
        <v>2023</v>
      </c>
      <c r="B3625" t="s">
        <v>75</v>
      </c>
      <c r="C3625" t="s">
        <v>76</v>
      </c>
      <c r="D3625" s="45">
        <v>45102.239583333336</v>
      </c>
      <c r="E3625">
        <v>77.8</v>
      </c>
      <c r="F3625">
        <v>0.48799999999999999</v>
      </c>
      <c r="G3625">
        <v>19.95</v>
      </c>
      <c r="H3625">
        <v>6.79</v>
      </c>
      <c r="I3625">
        <v>17.3</v>
      </c>
      <c r="J3625">
        <f t="shared" si="688"/>
        <v>0</v>
      </c>
      <c r="K3625">
        <f t="shared" si="689"/>
        <v>0</v>
      </c>
      <c r="L3625">
        <f t="shared" si="693"/>
        <v>0</v>
      </c>
      <c r="M3625">
        <f t="shared" si="690"/>
        <v>0</v>
      </c>
      <c r="N3625">
        <f t="shared" si="691"/>
        <v>0</v>
      </c>
      <c r="O3625">
        <f t="shared" si="692"/>
        <v>0</v>
      </c>
      <c r="P3625" s="34" t="s">
        <v>77</v>
      </c>
      <c r="Q3625" s="33">
        <f t="shared" si="682"/>
        <v>1.9999999999999574E-2</v>
      </c>
      <c r="R3625" s="33">
        <f t="shared" si="683"/>
        <v>4.0000000000000036E-2</v>
      </c>
      <c r="S3625" s="33">
        <f t="shared" si="684"/>
        <v>0</v>
      </c>
      <c r="T3625" s="33">
        <f t="shared" si="685"/>
        <v>0</v>
      </c>
      <c r="V3625" s="16">
        <f t="shared" si="687"/>
        <v>1.0416666671517305E-2</v>
      </c>
      <c r="W3625" s="2">
        <f t="shared" si="686"/>
        <v>45102.239583333328</v>
      </c>
    </row>
    <row r="3626" spans="1:23" x14ac:dyDescent="0.25">
      <c r="A3626">
        <v>2023</v>
      </c>
      <c r="B3626" t="s">
        <v>75</v>
      </c>
      <c r="C3626" t="s">
        <v>76</v>
      </c>
      <c r="D3626" s="45">
        <v>45102.25</v>
      </c>
      <c r="E3626">
        <v>78.2</v>
      </c>
      <c r="F3626">
        <v>0.48799999999999999</v>
      </c>
      <c r="G3626">
        <v>19.93</v>
      </c>
      <c r="H3626">
        <v>6.83</v>
      </c>
      <c r="I3626">
        <v>17.3</v>
      </c>
      <c r="J3626">
        <f t="shared" si="688"/>
        <v>0</v>
      </c>
      <c r="K3626">
        <f t="shared" si="689"/>
        <v>0</v>
      </c>
      <c r="L3626">
        <f t="shared" si="693"/>
        <v>0</v>
      </c>
      <c r="M3626">
        <f t="shared" si="690"/>
        <v>0</v>
      </c>
      <c r="N3626">
        <f t="shared" si="691"/>
        <v>0</v>
      </c>
      <c r="O3626">
        <f t="shared" si="692"/>
        <v>0</v>
      </c>
      <c r="P3626" s="34" t="s">
        <v>77</v>
      </c>
      <c r="Q3626" s="33">
        <f t="shared" si="682"/>
        <v>9.9999999999980105E-3</v>
      </c>
      <c r="R3626" s="33">
        <f t="shared" si="683"/>
        <v>9.9999999999997868E-3</v>
      </c>
      <c r="S3626" s="33">
        <f t="shared" si="684"/>
        <v>4.9000000000000004</v>
      </c>
      <c r="T3626" s="33">
        <f t="shared" si="685"/>
        <v>0</v>
      </c>
      <c r="V3626" s="16">
        <f t="shared" si="687"/>
        <v>1.0416666664241347E-2</v>
      </c>
      <c r="W3626" s="2">
        <f t="shared" si="686"/>
        <v>45102.25</v>
      </c>
    </row>
    <row r="3627" spans="1:23" x14ac:dyDescent="0.25">
      <c r="A3627">
        <v>2023</v>
      </c>
      <c r="B3627" t="s">
        <v>75</v>
      </c>
      <c r="C3627" t="s">
        <v>76</v>
      </c>
      <c r="D3627" s="45">
        <v>45102.260416666664</v>
      </c>
      <c r="E3627">
        <v>78.400000000000006</v>
      </c>
      <c r="F3627">
        <v>0.48799999999999999</v>
      </c>
      <c r="G3627">
        <v>19.920000000000002</v>
      </c>
      <c r="H3627">
        <v>6.84</v>
      </c>
      <c r="I3627">
        <v>12.4</v>
      </c>
      <c r="J3627">
        <f t="shared" si="688"/>
        <v>0</v>
      </c>
      <c r="K3627">
        <f t="shared" si="689"/>
        <v>0</v>
      </c>
      <c r="L3627">
        <f t="shared" si="693"/>
        <v>0</v>
      </c>
      <c r="M3627">
        <f t="shared" si="690"/>
        <v>0</v>
      </c>
      <c r="N3627">
        <f t="shared" si="691"/>
        <v>0</v>
      </c>
      <c r="O3627">
        <f t="shared" si="692"/>
        <v>0</v>
      </c>
      <c r="P3627" s="34" t="s">
        <v>77</v>
      </c>
      <c r="Q3627" s="33">
        <f t="shared" si="682"/>
        <v>1.0000000000001563E-2</v>
      </c>
      <c r="R3627" s="33">
        <f t="shared" si="683"/>
        <v>2.0000000000000462E-2</v>
      </c>
      <c r="S3627" s="33">
        <f t="shared" si="684"/>
        <v>2.7999999999999989</v>
      </c>
      <c r="T3627" s="33">
        <f t="shared" si="685"/>
        <v>0</v>
      </c>
      <c r="V3627" s="16">
        <f t="shared" si="687"/>
        <v>1.0416666664241347E-2</v>
      </c>
      <c r="W3627" s="2">
        <f t="shared" si="686"/>
        <v>45102.260416666664</v>
      </c>
    </row>
    <row r="3628" spans="1:23" x14ac:dyDescent="0.25">
      <c r="A3628">
        <v>2023</v>
      </c>
      <c r="B3628" t="s">
        <v>75</v>
      </c>
      <c r="C3628" t="s">
        <v>76</v>
      </c>
      <c r="D3628" s="45">
        <v>45102.270833333336</v>
      </c>
      <c r="E3628">
        <v>78.5</v>
      </c>
      <c r="F3628">
        <v>0.48799999999999999</v>
      </c>
      <c r="G3628">
        <v>19.91</v>
      </c>
      <c r="H3628">
        <v>6.86</v>
      </c>
      <c r="I3628">
        <v>15.2</v>
      </c>
      <c r="J3628">
        <f t="shared" si="688"/>
        <v>0</v>
      </c>
      <c r="K3628">
        <f t="shared" si="689"/>
        <v>0</v>
      </c>
      <c r="L3628">
        <f t="shared" si="693"/>
        <v>0</v>
      </c>
      <c r="M3628">
        <f t="shared" si="690"/>
        <v>0</v>
      </c>
      <c r="N3628">
        <f t="shared" si="691"/>
        <v>0</v>
      </c>
      <c r="O3628">
        <f t="shared" si="692"/>
        <v>0</v>
      </c>
      <c r="P3628" s="34" t="s">
        <v>77</v>
      </c>
      <c r="Q3628" s="33">
        <f t="shared" si="682"/>
        <v>0</v>
      </c>
      <c r="R3628" s="33">
        <f t="shared" si="683"/>
        <v>1.9999999999999574E-2</v>
      </c>
      <c r="S3628" s="33">
        <f t="shared" si="684"/>
        <v>0.30000000000000071</v>
      </c>
      <c r="T3628" s="33">
        <f t="shared" si="685"/>
        <v>0</v>
      </c>
      <c r="V3628" s="16">
        <f t="shared" si="687"/>
        <v>1.0416666671517305E-2</v>
      </c>
      <c r="W3628" s="2">
        <f t="shared" si="686"/>
        <v>45102.270833333328</v>
      </c>
    </row>
    <row r="3629" spans="1:23" x14ac:dyDescent="0.25">
      <c r="A3629">
        <v>2023</v>
      </c>
      <c r="B3629" t="s">
        <v>75</v>
      </c>
      <c r="C3629" t="s">
        <v>76</v>
      </c>
      <c r="D3629" s="45">
        <v>45102.28125</v>
      </c>
      <c r="E3629">
        <v>78.7</v>
      </c>
      <c r="F3629">
        <v>0.48799999999999999</v>
      </c>
      <c r="G3629">
        <v>19.91</v>
      </c>
      <c r="H3629">
        <v>6.88</v>
      </c>
      <c r="I3629">
        <v>15.5</v>
      </c>
      <c r="J3629">
        <f t="shared" si="688"/>
        <v>0</v>
      </c>
      <c r="K3629">
        <f t="shared" si="689"/>
        <v>0</v>
      </c>
      <c r="L3629">
        <f t="shared" si="693"/>
        <v>0</v>
      </c>
      <c r="M3629">
        <f t="shared" si="690"/>
        <v>0</v>
      </c>
      <c r="N3629">
        <f t="shared" si="691"/>
        <v>0</v>
      </c>
      <c r="O3629">
        <f t="shared" si="692"/>
        <v>0</v>
      </c>
      <c r="P3629" s="34" t="s">
        <v>77</v>
      </c>
      <c r="Q3629" s="33">
        <f t="shared" si="682"/>
        <v>1.0000000000001563E-2</v>
      </c>
      <c r="R3629" s="33">
        <f t="shared" si="683"/>
        <v>2.0000000000000462E-2</v>
      </c>
      <c r="S3629" s="33">
        <f t="shared" si="684"/>
        <v>1.5</v>
      </c>
      <c r="T3629" s="33">
        <f t="shared" si="685"/>
        <v>0</v>
      </c>
      <c r="V3629" s="16">
        <f t="shared" si="687"/>
        <v>1.0416666664241347E-2</v>
      </c>
      <c r="W3629" s="2">
        <f t="shared" si="686"/>
        <v>45102.28125</v>
      </c>
    </row>
    <row r="3630" spans="1:23" x14ac:dyDescent="0.25">
      <c r="A3630">
        <v>2023</v>
      </c>
      <c r="B3630" t="s">
        <v>75</v>
      </c>
      <c r="C3630" t="s">
        <v>76</v>
      </c>
      <c r="D3630" s="45">
        <v>45102.291666666664</v>
      </c>
      <c r="E3630">
        <v>79</v>
      </c>
      <c r="F3630">
        <v>0.48799999999999999</v>
      </c>
      <c r="G3630">
        <v>19.920000000000002</v>
      </c>
      <c r="H3630">
        <v>6.9</v>
      </c>
      <c r="I3630">
        <v>14</v>
      </c>
      <c r="J3630">
        <f t="shared" si="688"/>
        <v>0</v>
      </c>
      <c r="K3630">
        <f t="shared" si="689"/>
        <v>0</v>
      </c>
      <c r="L3630">
        <f t="shared" si="693"/>
        <v>0</v>
      </c>
      <c r="M3630">
        <f t="shared" si="690"/>
        <v>0</v>
      </c>
      <c r="N3630">
        <f t="shared" si="691"/>
        <v>0</v>
      </c>
      <c r="O3630">
        <f t="shared" si="692"/>
        <v>0</v>
      </c>
      <c r="P3630" s="34" t="s">
        <v>77</v>
      </c>
      <c r="Q3630" s="33">
        <f t="shared" si="682"/>
        <v>9.9999999999980105E-3</v>
      </c>
      <c r="R3630" s="33">
        <f t="shared" si="683"/>
        <v>4.0000000000000036E-2</v>
      </c>
      <c r="S3630" s="33">
        <f t="shared" si="684"/>
        <v>1.0999999999999996</v>
      </c>
      <c r="T3630" s="33">
        <f t="shared" si="685"/>
        <v>0</v>
      </c>
      <c r="V3630" s="16">
        <f t="shared" si="687"/>
        <v>1.0416666664241347E-2</v>
      </c>
      <c r="W3630" s="2">
        <f t="shared" si="686"/>
        <v>45102.291666666664</v>
      </c>
    </row>
    <row r="3631" spans="1:23" x14ac:dyDescent="0.25">
      <c r="A3631">
        <v>2023</v>
      </c>
      <c r="B3631" t="s">
        <v>75</v>
      </c>
      <c r="C3631" t="s">
        <v>76</v>
      </c>
      <c r="D3631" s="45">
        <v>45102.302083333336</v>
      </c>
      <c r="E3631">
        <v>79.5</v>
      </c>
      <c r="F3631">
        <v>0.48799999999999999</v>
      </c>
      <c r="G3631">
        <v>19.93</v>
      </c>
      <c r="H3631">
        <v>6.94</v>
      </c>
      <c r="I3631">
        <v>15.1</v>
      </c>
      <c r="J3631">
        <f t="shared" si="688"/>
        <v>0</v>
      </c>
      <c r="K3631">
        <f t="shared" si="689"/>
        <v>0</v>
      </c>
      <c r="L3631">
        <f t="shared" si="693"/>
        <v>0</v>
      </c>
      <c r="M3631">
        <f t="shared" si="690"/>
        <v>0</v>
      </c>
      <c r="N3631">
        <f t="shared" si="691"/>
        <v>0</v>
      </c>
      <c r="O3631">
        <f t="shared" si="692"/>
        <v>0</v>
      </c>
      <c r="P3631" s="34" t="s">
        <v>77</v>
      </c>
      <c r="Q3631" s="33">
        <f t="shared" si="682"/>
        <v>1.0000000000001563E-2</v>
      </c>
      <c r="R3631" s="33">
        <f t="shared" si="683"/>
        <v>4.0000000000000036E-2</v>
      </c>
      <c r="S3631" s="33">
        <f t="shared" si="684"/>
        <v>1</v>
      </c>
      <c r="T3631" s="33">
        <f t="shared" si="685"/>
        <v>0</v>
      </c>
      <c r="V3631" s="16">
        <f t="shared" si="687"/>
        <v>1.0416666671517305E-2</v>
      </c>
      <c r="W3631" s="2">
        <f t="shared" si="686"/>
        <v>45102.302083333328</v>
      </c>
    </row>
    <row r="3632" spans="1:23" x14ac:dyDescent="0.25">
      <c r="A3632">
        <v>2023</v>
      </c>
      <c r="B3632" t="s">
        <v>75</v>
      </c>
      <c r="C3632" t="s">
        <v>76</v>
      </c>
      <c r="D3632" s="45">
        <v>45102.3125</v>
      </c>
      <c r="E3632">
        <v>80</v>
      </c>
      <c r="F3632">
        <v>0.48799999999999999</v>
      </c>
      <c r="G3632">
        <v>19.940000000000001</v>
      </c>
      <c r="H3632">
        <v>6.98</v>
      </c>
      <c r="I3632">
        <v>14.1</v>
      </c>
      <c r="J3632">
        <f t="shared" si="688"/>
        <v>0</v>
      </c>
      <c r="K3632">
        <f t="shared" si="689"/>
        <v>0</v>
      </c>
      <c r="L3632">
        <f t="shared" si="693"/>
        <v>0</v>
      </c>
      <c r="M3632">
        <f t="shared" si="690"/>
        <v>0</v>
      </c>
      <c r="N3632">
        <f t="shared" si="691"/>
        <v>0</v>
      </c>
      <c r="O3632">
        <f t="shared" si="692"/>
        <v>0</v>
      </c>
      <c r="P3632" s="34" t="s">
        <v>77</v>
      </c>
      <c r="Q3632" s="33">
        <f t="shared" si="682"/>
        <v>3.9999999999999147E-2</v>
      </c>
      <c r="R3632" s="33">
        <f t="shared" si="683"/>
        <v>6.9999999999999396E-2</v>
      </c>
      <c r="S3632" s="33">
        <f t="shared" si="684"/>
        <v>0.5</v>
      </c>
      <c r="T3632" s="33">
        <f t="shared" si="685"/>
        <v>1</v>
      </c>
      <c r="V3632" s="16">
        <f t="shared" si="687"/>
        <v>1.0416666664241347E-2</v>
      </c>
      <c r="W3632" s="2">
        <f t="shared" si="686"/>
        <v>45102.3125</v>
      </c>
    </row>
    <row r="3633" spans="1:23" x14ac:dyDescent="0.25">
      <c r="A3633">
        <v>2023</v>
      </c>
      <c r="B3633" t="s">
        <v>75</v>
      </c>
      <c r="C3633" t="s">
        <v>76</v>
      </c>
      <c r="D3633" s="45">
        <v>45102.322916666664</v>
      </c>
      <c r="E3633">
        <v>80.8</v>
      </c>
      <c r="F3633">
        <v>0.48699999999999999</v>
      </c>
      <c r="G3633">
        <v>19.98</v>
      </c>
      <c r="H3633">
        <v>7.05</v>
      </c>
      <c r="I3633">
        <v>14.6</v>
      </c>
      <c r="J3633">
        <f t="shared" si="688"/>
        <v>0</v>
      </c>
      <c r="K3633">
        <f t="shared" si="689"/>
        <v>0</v>
      </c>
      <c r="L3633">
        <f t="shared" si="693"/>
        <v>0</v>
      </c>
      <c r="M3633">
        <f t="shared" si="690"/>
        <v>0</v>
      </c>
      <c r="N3633">
        <f t="shared" si="691"/>
        <v>0</v>
      </c>
      <c r="O3633">
        <f t="shared" si="692"/>
        <v>0</v>
      </c>
      <c r="P3633" s="34" t="s">
        <v>77</v>
      </c>
      <c r="Q3633" s="33">
        <f t="shared" si="682"/>
        <v>1.9999999999999574E-2</v>
      </c>
      <c r="R3633" s="33">
        <f t="shared" si="683"/>
        <v>7.0000000000000284E-2</v>
      </c>
      <c r="S3633" s="33">
        <f t="shared" si="684"/>
        <v>1.1999999999999993</v>
      </c>
      <c r="T3633" s="33">
        <f t="shared" si="685"/>
        <v>0</v>
      </c>
      <c r="V3633" s="16">
        <f t="shared" si="687"/>
        <v>1.0416666664241347E-2</v>
      </c>
      <c r="W3633" s="2">
        <f t="shared" si="686"/>
        <v>45102.322916666664</v>
      </c>
    </row>
    <row r="3634" spans="1:23" x14ac:dyDescent="0.25">
      <c r="A3634">
        <v>2023</v>
      </c>
      <c r="B3634" t="s">
        <v>75</v>
      </c>
      <c r="C3634" t="s">
        <v>76</v>
      </c>
      <c r="D3634" s="45">
        <v>45102.333333333336</v>
      </c>
      <c r="E3634">
        <v>81.599999999999994</v>
      </c>
      <c r="F3634">
        <v>0.48699999999999999</v>
      </c>
      <c r="G3634">
        <v>20</v>
      </c>
      <c r="H3634">
        <v>7.12</v>
      </c>
      <c r="I3634">
        <v>13.4</v>
      </c>
      <c r="J3634">
        <f t="shared" si="688"/>
        <v>0</v>
      </c>
      <c r="K3634">
        <f t="shared" si="689"/>
        <v>0</v>
      </c>
      <c r="L3634">
        <f t="shared" si="693"/>
        <v>0</v>
      </c>
      <c r="M3634">
        <f t="shared" si="690"/>
        <v>0</v>
      </c>
      <c r="N3634">
        <f t="shared" si="691"/>
        <v>0</v>
      </c>
      <c r="O3634">
        <f t="shared" si="692"/>
        <v>0</v>
      </c>
      <c r="P3634" s="34" t="s">
        <v>77</v>
      </c>
      <c r="Q3634" s="33">
        <f t="shared" si="682"/>
        <v>3.0000000000001137E-2</v>
      </c>
      <c r="R3634" s="33">
        <f t="shared" si="683"/>
        <v>3.0000000000000249E-2</v>
      </c>
      <c r="S3634" s="33">
        <f t="shared" si="684"/>
        <v>0.69999999999999929</v>
      </c>
      <c r="T3634" s="33">
        <f t="shared" si="685"/>
        <v>0</v>
      </c>
      <c r="V3634" s="16">
        <f t="shared" si="687"/>
        <v>1.0416666671517305E-2</v>
      </c>
      <c r="W3634" s="2">
        <f t="shared" si="686"/>
        <v>45102.333333333328</v>
      </c>
    </row>
    <row r="3635" spans="1:23" x14ac:dyDescent="0.25">
      <c r="A3635">
        <v>2023</v>
      </c>
      <c r="B3635" t="s">
        <v>75</v>
      </c>
      <c r="C3635" t="s">
        <v>76</v>
      </c>
      <c r="D3635" s="45">
        <v>45102.34375</v>
      </c>
      <c r="E3635">
        <v>82.1</v>
      </c>
      <c r="F3635">
        <v>0.48699999999999999</v>
      </c>
      <c r="G3635">
        <v>20.03</v>
      </c>
      <c r="H3635">
        <v>7.15</v>
      </c>
      <c r="I3635">
        <v>14.1</v>
      </c>
      <c r="J3635">
        <f t="shared" si="688"/>
        <v>0</v>
      </c>
      <c r="K3635">
        <f t="shared" si="689"/>
        <v>0</v>
      </c>
      <c r="L3635">
        <f t="shared" si="693"/>
        <v>0</v>
      </c>
      <c r="M3635">
        <f t="shared" si="690"/>
        <v>0</v>
      </c>
      <c r="N3635">
        <f t="shared" si="691"/>
        <v>0</v>
      </c>
      <c r="O3635">
        <f t="shared" si="692"/>
        <v>0</v>
      </c>
      <c r="P3635" s="34" t="s">
        <v>77</v>
      </c>
      <c r="Q3635" s="33">
        <f t="shared" si="682"/>
        <v>4.9999999999997158E-2</v>
      </c>
      <c r="R3635" s="33">
        <f t="shared" si="683"/>
        <v>8.0000000000000071E-2</v>
      </c>
      <c r="S3635" s="33">
        <f t="shared" si="684"/>
        <v>1.5999999999999996</v>
      </c>
      <c r="T3635" s="33">
        <f t="shared" si="685"/>
        <v>1</v>
      </c>
      <c r="V3635" s="16">
        <f t="shared" si="687"/>
        <v>1.0416666664241347E-2</v>
      </c>
      <c r="W3635" s="2">
        <f t="shared" si="686"/>
        <v>45102.34375</v>
      </c>
    </row>
    <row r="3636" spans="1:23" x14ac:dyDescent="0.25">
      <c r="A3636">
        <v>2023</v>
      </c>
      <c r="B3636" t="s">
        <v>75</v>
      </c>
      <c r="C3636" t="s">
        <v>76</v>
      </c>
      <c r="D3636" s="45">
        <v>45102.354166666664</v>
      </c>
      <c r="E3636">
        <v>83</v>
      </c>
      <c r="F3636">
        <v>0.48599999999999999</v>
      </c>
      <c r="G3636">
        <v>20.079999999999998</v>
      </c>
      <c r="H3636">
        <v>7.23</v>
      </c>
      <c r="I3636">
        <v>12.5</v>
      </c>
      <c r="J3636">
        <f t="shared" si="688"/>
        <v>0</v>
      </c>
      <c r="K3636">
        <f t="shared" si="689"/>
        <v>0</v>
      </c>
      <c r="L3636">
        <f t="shared" si="693"/>
        <v>0</v>
      </c>
      <c r="M3636">
        <f t="shared" si="690"/>
        <v>0</v>
      </c>
      <c r="N3636">
        <f t="shared" si="691"/>
        <v>0</v>
      </c>
      <c r="O3636">
        <f t="shared" si="692"/>
        <v>0</v>
      </c>
      <c r="P3636" s="34" t="s">
        <v>77</v>
      </c>
      <c r="Q3636" s="33">
        <f t="shared" si="682"/>
        <v>8.0000000000001847E-2</v>
      </c>
      <c r="R3636" s="33">
        <f t="shared" si="683"/>
        <v>0.10999999999999943</v>
      </c>
      <c r="S3636" s="33">
        <f t="shared" si="684"/>
        <v>3.1999999999999993</v>
      </c>
      <c r="T3636" s="33">
        <f t="shared" si="685"/>
        <v>0</v>
      </c>
      <c r="V3636" s="16">
        <f t="shared" si="687"/>
        <v>1.0416666664241347E-2</v>
      </c>
      <c r="W3636" s="2">
        <f t="shared" si="686"/>
        <v>45102.354166666664</v>
      </c>
    </row>
    <row r="3637" spans="1:23" x14ac:dyDescent="0.25">
      <c r="A3637">
        <v>2023</v>
      </c>
      <c r="B3637" t="s">
        <v>75</v>
      </c>
      <c r="C3637" t="s">
        <v>76</v>
      </c>
      <c r="D3637" s="45">
        <v>45102.364583333336</v>
      </c>
      <c r="E3637">
        <v>84.4</v>
      </c>
      <c r="F3637">
        <v>0.48599999999999999</v>
      </c>
      <c r="G3637">
        <v>20.16</v>
      </c>
      <c r="H3637">
        <v>7.34</v>
      </c>
      <c r="I3637">
        <v>15.7</v>
      </c>
      <c r="J3637">
        <f t="shared" si="688"/>
        <v>0</v>
      </c>
      <c r="K3637">
        <f t="shared" si="689"/>
        <v>0</v>
      </c>
      <c r="L3637">
        <f t="shared" si="693"/>
        <v>0</v>
      </c>
      <c r="M3637">
        <f t="shared" si="690"/>
        <v>0</v>
      </c>
      <c r="N3637">
        <f t="shared" si="691"/>
        <v>0</v>
      </c>
      <c r="O3637">
        <f t="shared" si="692"/>
        <v>0</v>
      </c>
      <c r="P3637" s="34" t="s">
        <v>77</v>
      </c>
      <c r="Q3637" s="33">
        <f t="shared" si="682"/>
        <v>0.10000000000000142</v>
      </c>
      <c r="R3637" s="33">
        <f t="shared" si="683"/>
        <v>0.10000000000000053</v>
      </c>
      <c r="S3637" s="33">
        <f t="shared" si="684"/>
        <v>3.6999999999999993</v>
      </c>
      <c r="T3637" s="33">
        <f t="shared" si="685"/>
        <v>1</v>
      </c>
      <c r="V3637" s="16">
        <f t="shared" si="687"/>
        <v>1.0416666671517305E-2</v>
      </c>
      <c r="W3637" s="2">
        <f t="shared" si="686"/>
        <v>45102.364583333328</v>
      </c>
    </row>
    <row r="3638" spans="1:23" x14ac:dyDescent="0.25">
      <c r="A3638">
        <v>2023</v>
      </c>
      <c r="B3638" t="s">
        <v>75</v>
      </c>
      <c r="C3638" t="s">
        <v>76</v>
      </c>
      <c r="D3638" s="45">
        <v>45102.375</v>
      </c>
      <c r="E3638">
        <v>85.7</v>
      </c>
      <c r="F3638">
        <v>0.48499999999999999</v>
      </c>
      <c r="G3638">
        <v>20.260000000000002</v>
      </c>
      <c r="H3638">
        <v>7.44</v>
      </c>
      <c r="I3638">
        <v>12</v>
      </c>
      <c r="J3638">
        <f t="shared" si="688"/>
        <v>0</v>
      </c>
      <c r="K3638">
        <f t="shared" si="689"/>
        <v>0</v>
      </c>
      <c r="L3638">
        <f t="shared" si="693"/>
        <v>0</v>
      </c>
      <c r="M3638">
        <f t="shared" si="690"/>
        <v>0</v>
      </c>
      <c r="N3638">
        <f t="shared" si="691"/>
        <v>0</v>
      </c>
      <c r="O3638">
        <f t="shared" si="692"/>
        <v>0</v>
      </c>
      <c r="P3638" s="34" t="s">
        <v>77</v>
      </c>
      <c r="Q3638" s="33">
        <f t="shared" si="682"/>
        <v>0.11999999999999744</v>
      </c>
      <c r="R3638" s="33">
        <f t="shared" si="683"/>
        <v>0.1899999999999995</v>
      </c>
      <c r="S3638" s="33">
        <f t="shared" si="684"/>
        <v>1.8000000000000007</v>
      </c>
      <c r="T3638" s="33">
        <f t="shared" si="685"/>
        <v>0</v>
      </c>
      <c r="V3638" s="16">
        <f t="shared" si="687"/>
        <v>1.0416666664241347E-2</v>
      </c>
      <c r="W3638" s="2">
        <f t="shared" si="686"/>
        <v>45102.375</v>
      </c>
    </row>
    <row r="3639" spans="1:23" x14ac:dyDescent="0.25">
      <c r="A3639">
        <v>2023</v>
      </c>
      <c r="B3639" t="s">
        <v>75</v>
      </c>
      <c r="C3639" t="s">
        <v>76</v>
      </c>
      <c r="D3639" s="45">
        <v>45102.385416666664</v>
      </c>
      <c r="E3639">
        <v>88.2</v>
      </c>
      <c r="F3639">
        <v>0.48499999999999999</v>
      </c>
      <c r="G3639">
        <v>20.38</v>
      </c>
      <c r="H3639">
        <v>7.63</v>
      </c>
      <c r="I3639">
        <v>13.8</v>
      </c>
      <c r="J3639">
        <f t="shared" si="688"/>
        <v>0</v>
      </c>
      <c r="K3639">
        <f t="shared" si="689"/>
        <v>0</v>
      </c>
      <c r="L3639">
        <f t="shared" si="693"/>
        <v>0</v>
      </c>
      <c r="M3639">
        <f t="shared" si="690"/>
        <v>0</v>
      </c>
      <c r="N3639">
        <f t="shared" si="691"/>
        <v>0</v>
      </c>
      <c r="O3639">
        <f t="shared" si="692"/>
        <v>0</v>
      </c>
      <c r="P3639" s="34" t="s">
        <v>77</v>
      </c>
      <c r="Q3639" s="33">
        <f t="shared" si="682"/>
        <v>0.10000000000000142</v>
      </c>
      <c r="R3639" s="33">
        <f t="shared" si="683"/>
        <v>0.13999999999999968</v>
      </c>
      <c r="S3639" s="33">
        <f t="shared" si="684"/>
        <v>2.1999999999999993</v>
      </c>
      <c r="T3639" s="33">
        <f t="shared" si="685"/>
        <v>1</v>
      </c>
      <c r="V3639" s="16">
        <f t="shared" si="687"/>
        <v>1.0416666664241347E-2</v>
      </c>
      <c r="W3639" s="2">
        <f t="shared" si="686"/>
        <v>45102.385416666664</v>
      </c>
    </row>
    <row r="3640" spans="1:23" x14ac:dyDescent="0.25">
      <c r="A3640">
        <v>2023</v>
      </c>
      <c r="B3640" t="s">
        <v>75</v>
      </c>
      <c r="C3640" t="s">
        <v>76</v>
      </c>
      <c r="D3640" s="45">
        <v>45102.395833333336</v>
      </c>
      <c r="E3640">
        <v>90</v>
      </c>
      <c r="F3640">
        <v>0.48399999999999999</v>
      </c>
      <c r="G3640">
        <v>20.48</v>
      </c>
      <c r="H3640">
        <v>7.77</v>
      </c>
      <c r="I3640">
        <v>16</v>
      </c>
      <c r="J3640">
        <f t="shared" si="688"/>
        <v>0</v>
      </c>
      <c r="K3640">
        <f t="shared" si="689"/>
        <v>0</v>
      </c>
      <c r="L3640">
        <f t="shared" si="693"/>
        <v>0</v>
      </c>
      <c r="M3640">
        <f t="shared" si="690"/>
        <v>0</v>
      </c>
      <c r="N3640">
        <f t="shared" si="691"/>
        <v>0</v>
      </c>
      <c r="O3640">
        <f t="shared" si="692"/>
        <v>0</v>
      </c>
      <c r="P3640" s="34" t="s">
        <v>77</v>
      </c>
      <c r="Q3640" s="33">
        <f t="shared" si="682"/>
        <v>9.9999999999997868E-2</v>
      </c>
      <c r="R3640" s="33">
        <f t="shared" si="683"/>
        <v>0.12000000000000011</v>
      </c>
      <c r="S3640" s="33">
        <f t="shared" si="684"/>
        <v>2.6999999999999993</v>
      </c>
      <c r="T3640" s="33">
        <f t="shared" si="685"/>
        <v>0</v>
      </c>
      <c r="V3640" s="16">
        <f t="shared" si="687"/>
        <v>1.0416666671517305E-2</v>
      </c>
      <c r="W3640" s="2">
        <f t="shared" si="686"/>
        <v>45102.395833333328</v>
      </c>
    </row>
    <row r="3641" spans="1:23" x14ac:dyDescent="0.25">
      <c r="A3641">
        <v>2023</v>
      </c>
      <c r="B3641" t="s">
        <v>75</v>
      </c>
      <c r="C3641" t="s">
        <v>76</v>
      </c>
      <c r="D3641" s="45">
        <v>45102.40625</v>
      </c>
      <c r="E3641">
        <v>91.5</v>
      </c>
      <c r="F3641">
        <v>0.48399999999999999</v>
      </c>
      <c r="G3641">
        <v>20.58</v>
      </c>
      <c r="H3641">
        <v>7.89</v>
      </c>
      <c r="I3641">
        <v>13.3</v>
      </c>
      <c r="J3641">
        <f t="shared" si="688"/>
        <v>0</v>
      </c>
      <c r="K3641">
        <f t="shared" si="689"/>
        <v>0</v>
      </c>
      <c r="L3641">
        <f t="shared" si="693"/>
        <v>0</v>
      </c>
      <c r="M3641">
        <f t="shared" si="690"/>
        <v>0</v>
      </c>
      <c r="N3641">
        <f t="shared" si="691"/>
        <v>0</v>
      </c>
      <c r="O3641">
        <f t="shared" si="692"/>
        <v>0</v>
      </c>
      <c r="P3641" s="34" t="s">
        <v>77</v>
      </c>
      <c r="Q3641" s="33">
        <f t="shared" si="682"/>
        <v>0.12000000000000099</v>
      </c>
      <c r="R3641" s="33">
        <f t="shared" si="683"/>
        <v>0.1800000000000006</v>
      </c>
      <c r="S3641" s="33">
        <f t="shared" si="684"/>
        <v>1.5</v>
      </c>
      <c r="T3641" s="33">
        <f t="shared" si="685"/>
        <v>1</v>
      </c>
      <c r="V3641" s="16">
        <f t="shared" si="687"/>
        <v>1.0416666664241347E-2</v>
      </c>
      <c r="W3641" s="2">
        <f t="shared" si="686"/>
        <v>45102.40625</v>
      </c>
    </row>
    <row r="3642" spans="1:23" x14ac:dyDescent="0.25">
      <c r="A3642">
        <v>2023</v>
      </c>
      <c r="B3642" t="s">
        <v>75</v>
      </c>
      <c r="C3642" t="s">
        <v>76</v>
      </c>
      <c r="D3642" s="45">
        <v>45102.416666666664</v>
      </c>
      <c r="E3642">
        <v>93.8</v>
      </c>
      <c r="F3642">
        <v>0.48299999999999998</v>
      </c>
      <c r="G3642">
        <v>20.7</v>
      </c>
      <c r="H3642">
        <v>8.07</v>
      </c>
      <c r="I3642">
        <v>11.8</v>
      </c>
      <c r="J3642">
        <f t="shared" si="688"/>
        <v>0</v>
      </c>
      <c r="K3642">
        <f t="shared" si="689"/>
        <v>0</v>
      </c>
      <c r="L3642">
        <f t="shared" si="693"/>
        <v>0</v>
      </c>
      <c r="M3642">
        <f t="shared" si="690"/>
        <v>0</v>
      </c>
      <c r="N3642">
        <f t="shared" si="691"/>
        <v>0</v>
      </c>
      <c r="O3642">
        <f t="shared" si="692"/>
        <v>0</v>
      </c>
      <c r="P3642" s="34" t="s">
        <v>77</v>
      </c>
      <c r="Q3642" s="33">
        <f t="shared" si="682"/>
        <v>7.0000000000000284E-2</v>
      </c>
      <c r="R3642" s="33">
        <f t="shared" si="683"/>
        <v>6.0000000000000497E-2</v>
      </c>
      <c r="S3642" s="33">
        <f t="shared" si="684"/>
        <v>2</v>
      </c>
      <c r="T3642" s="33">
        <f t="shared" si="685"/>
        <v>0</v>
      </c>
      <c r="V3642" s="16">
        <f t="shared" si="687"/>
        <v>1.0416666664241347E-2</v>
      </c>
      <c r="W3642" s="2">
        <f t="shared" si="686"/>
        <v>45102.416666666664</v>
      </c>
    </row>
    <row r="3643" spans="1:23" x14ac:dyDescent="0.25">
      <c r="A3643">
        <v>2023</v>
      </c>
      <c r="B3643" t="s">
        <v>75</v>
      </c>
      <c r="C3643" t="s">
        <v>76</v>
      </c>
      <c r="D3643" s="45">
        <v>45102.427083333336</v>
      </c>
      <c r="E3643">
        <v>94.7</v>
      </c>
      <c r="F3643">
        <v>0.48299999999999998</v>
      </c>
      <c r="G3643">
        <v>20.77</v>
      </c>
      <c r="H3643">
        <v>8.1300000000000008</v>
      </c>
      <c r="I3643">
        <v>13.8</v>
      </c>
      <c r="J3643">
        <f t="shared" si="688"/>
        <v>0</v>
      </c>
      <c r="K3643">
        <f t="shared" si="689"/>
        <v>0</v>
      </c>
      <c r="L3643">
        <f t="shared" si="693"/>
        <v>0</v>
      </c>
      <c r="M3643">
        <f t="shared" si="690"/>
        <v>0</v>
      </c>
      <c r="N3643">
        <f t="shared" si="691"/>
        <v>0</v>
      </c>
      <c r="O3643">
        <f t="shared" si="692"/>
        <v>0</v>
      </c>
      <c r="P3643" s="34" t="s">
        <v>77</v>
      </c>
      <c r="Q3643" s="33">
        <f t="shared" si="682"/>
        <v>3.9999999999999147E-2</v>
      </c>
      <c r="R3643" s="33">
        <f t="shared" si="683"/>
        <v>9.9999999999997868E-3</v>
      </c>
      <c r="S3643" s="33">
        <f t="shared" si="684"/>
        <v>9.9999999999999645E-2</v>
      </c>
      <c r="T3643" s="33">
        <f t="shared" si="685"/>
        <v>0</v>
      </c>
      <c r="V3643" s="16">
        <f t="shared" si="687"/>
        <v>1.0416666671517305E-2</v>
      </c>
      <c r="W3643" s="2">
        <f t="shared" si="686"/>
        <v>45102.427083333328</v>
      </c>
    </row>
    <row r="3644" spans="1:23" x14ac:dyDescent="0.25">
      <c r="A3644">
        <v>2023</v>
      </c>
      <c r="B3644" t="s">
        <v>75</v>
      </c>
      <c r="C3644" t="s">
        <v>76</v>
      </c>
      <c r="D3644" s="45">
        <v>45102.4375</v>
      </c>
      <c r="E3644">
        <v>94.8</v>
      </c>
      <c r="F3644">
        <v>0.48299999999999998</v>
      </c>
      <c r="G3644">
        <v>20.81</v>
      </c>
      <c r="H3644">
        <v>8.14</v>
      </c>
      <c r="I3644">
        <v>13.9</v>
      </c>
      <c r="J3644">
        <f t="shared" si="688"/>
        <v>0</v>
      </c>
      <c r="K3644">
        <f t="shared" si="689"/>
        <v>0</v>
      </c>
      <c r="L3644">
        <f t="shared" si="693"/>
        <v>0</v>
      </c>
      <c r="M3644">
        <f t="shared" si="690"/>
        <v>0</v>
      </c>
      <c r="N3644">
        <f t="shared" si="691"/>
        <v>0</v>
      </c>
      <c r="O3644">
        <f t="shared" si="692"/>
        <v>0</v>
      </c>
      <c r="P3644" s="34" t="s">
        <v>77</v>
      </c>
      <c r="Q3644" s="33">
        <f t="shared" si="682"/>
        <v>6.0000000000002274E-2</v>
      </c>
      <c r="R3644" s="33">
        <f t="shared" si="683"/>
        <v>2.9999999999999361E-2</v>
      </c>
      <c r="S3644" s="33">
        <f t="shared" si="684"/>
        <v>2.2000000000000011</v>
      </c>
      <c r="T3644" s="33">
        <f t="shared" si="685"/>
        <v>1</v>
      </c>
      <c r="V3644" s="16">
        <f t="shared" si="687"/>
        <v>1.0416666664241347E-2</v>
      </c>
      <c r="W3644" s="2">
        <f t="shared" si="686"/>
        <v>45102.4375</v>
      </c>
    </row>
    <row r="3645" spans="1:23" x14ac:dyDescent="0.25">
      <c r="A3645">
        <v>2023</v>
      </c>
      <c r="B3645" t="s">
        <v>75</v>
      </c>
      <c r="C3645" t="s">
        <v>76</v>
      </c>
      <c r="D3645" s="45">
        <v>45102.447916666664</v>
      </c>
      <c r="E3645">
        <v>95.3</v>
      </c>
      <c r="F3645">
        <v>0.48199999999999998</v>
      </c>
      <c r="G3645">
        <v>20.87</v>
      </c>
      <c r="H3645">
        <v>8.17</v>
      </c>
      <c r="I3645">
        <v>16.100000000000001</v>
      </c>
      <c r="J3645">
        <f t="shared" si="688"/>
        <v>0</v>
      </c>
      <c r="K3645">
        <f t="shared" si="689"/>
        <v>0</v>
      </c>
      <c r="L3645">
        <f t="shared" si="693"/>
        <v>0</v>
      </c>
      <c r="M3645">
        <f t="shared" si="690"/>
        <v>0</v>
      </c>
      <c r="N3645">
        <f t="shared" si="691"/>
        <v>0</v>
      </c>
      <c r="O3645">
        <f t="shared" si="692"/>
        <v>0</v>
      </c>
      <c r="P3645" s="34" t="s">
        <v>77</v>
      </c>
      <c r="Q3645" s="33">
        <f t="shared" si="682"/>
        <v>9.9999999999997868E-2</v>
      </c>
      <c r="R3645" s="33">
        <f t="shared" si="683"/>
        <v>0.14000000000000057</v>
      </c>
      <c r="S3645" s="33">
        <f t="shared" si="684"/>
        <v>4.0000000000000018</v>
      </c>
      <c r="T3645" s="33">
        <f t="shared" si="685"/>
        <v>0</v>
      </c>
      <c r="V3645" s="16">
        <f t="shared" si="687"/>
        <v>1.0416666664241347E-2</v>
      </c>
      <c r="W3645" s="2">
        <f t="shared" si="686"/>
        <v>45102.447916666664</v>
      </c>
    </row>
    <row r="3646" spans="1:23" x14ac:dyDescent="0.25">
      <c r="A3646">
        <v>2023</v>
      </c>
      <c r="B3646" t="s">
        <v>75</v>
      </c>
      <c r="C3646" t="s">
        <v>76</v>
      </c>
      <c r="D3646" s="45">
        <v>45102.458333333336</v>
      </c>
      <c r="E3646">
        <v>97.1</v>
      </c>
      <c r="F3646">
        <v>0.48199999999999998</v>
      </c>
      <c r="G3646">
        <v>20.97</v>
      </c>
      <c r="H3646">
        <v>8.31</v>
      </c>
      <c r="I3646">
        <v>12.1</v>
      </c>
      <c r="J3646">
        <f t="shared" si="688"/>
        <v>0</v>
      </c>
      <c r="K3646">
        <f t="shared" si="689"/>
        <v>0</v>
      </c>
      <c r="L3646">
        <f t="shared" si="693"/>
        <v>0</v>
      </c>
      <c r="M3646">
        <f t="shared" si="690"/>
        <v>0</v>
      </c>
      <c r="N3646">
        <f t="shared" si="691"/>
        <v>0</v>
      </c>
      <c r="O3646">
        <f t="shared" si="692"/>
        <v>0</v>
      </c>
      <c r="P3646" s="34" t="s">
        <v>77</v>
      </c>
      <c r="Q3646" s="33">
        <f t="shared" si="682"/>
        <v>0.14000000000000057</v>
      </c>
      <c r="R3646" s="33">
        <f t="shared" si="683"/>
        <v>0.12999999999999901</v>
      </c>
      <c r="S3646" s="33">
        <f t="shared" si="684"/>
        <v>2.3000000000000007</v>
      </c>
      <c r="T3646" s="33">
        <f t="shared" si="685"/>
        <v>0</v>
      </c>
      <c r="V3646" s="16">
        <f t="shared" si="687"/>
        <v>1.0416666671517305E-2</v>
      </c>
      <c r="W3646" s="2">
        <f t="shared" si="686"/>
        <v>45102.458333333328</v>
      </c>
    </row>
    <row r="3647" spans="1:23" x14ac:dyDescent="0.25">
      <c r="A3647">
        <v>2023</v>
      </c>
      <c r="B3647" t="s">
        <v>75</v>
      </c>
      <c r="C3647" t="s">
        <v>76</v>
      </c>
      <c r="D3647" s="45">
        <v>45102.46875</v>
      </c>
      <c r="E3647">
        <v>98.9</v>
      </c>
      <c r="F3647">
        <v>0.48199999999999998</v>
      </c>
      <c r="G3647">
        <v>21.11</v>
      </c>
      <c r="H3647">
        <v>8.44</v>
      </c>
      <c r="I3647">
        <v>14.4</v>
      </c>
      <c r="J3647">
        <f t="shared" si="688"/>
        <v>0</v>
      </c>
      <c r="K3647">
        <f t="shared" si="689"/>
        <v>0</v>
      </c>
      <c r="L3647">
        <f t="shared" si="693"/>
        <v>0</v>
      </c>
      <c r="M3647">
        <f t="shared" si="690"/>
        <v>0</v>
      </c>
      <c r="N3647">
        <f t="shared" si="691"/>
        <v>0</v>
      </c>
      <c r="O3647">
        <f t="shared" si="692"/>
        <v>0</v>
      </c>
      <c r="P3647" s="34" t="s">
        <v>77</v>
      </c>
      <c r="Q3647" s="33">
        <f t="shared" si="682"/>
        <v>0.17999999999999972</v>
      </c>
      <c r="R3647" s="33">
        <f t="shared" si="683"/>
        <v>0.14000000000000057</v>
      </c>
      <c r="S3647" s="33">
        <f t="shared" si="684"/>
        <v>2.2000000000000011</v>
      </c>
      <c r="T3647" s="33">
        <f t="shared" si="685"/>
        <v>0</v>
      </c>
      <c r="V3647" s="16">
        <f t="shared" si="687"/>
        <v>1.0416666664241347E-2</v>
      </c>
      <c r="W3647" s="2">
        <f t="shared" si="686"/>
        <v>45102.46875</v>
      </c>
    </row>
    <row r="3648" spans="1:23" x14ac:dyDescent="0.25">
      <c r="A3648">
        <v>2023</v>
      </c>
      <c r="B3648" t="s">
        <v>75</v>
      </c>
      <c r="C3648" t="s">
        <v>76</v>
      </c>
      <c r="D3648" s="45">
        <v>45102.479166666664</v>
      </c>
      <c r="E3648">
        <v>101</v>
      </c>
      <c r="F3648">
        <v>0.48199999999999998</v>
      </c>
      <c r="G3648">
        <v>21.29</v>
      </c>
      <c r="H3648">
        <v>8.58</v>
      </c>
      <c r="I3648">
        <v>12.2</v>
      </c>
      <c r="J3648">
        <f t="shared" si="688"/>
        <v>0</v>
      </c>
      <c r="K3648">
        <f t="shared" si="689"/>
        <v>0</v>
      </c>
      <c r="L3648">
        <f t="shared" si="693"/>
        <v>0</v>
      </c>
      <c r="M3648">
        <f t="shared" si="690"/>
        <v>0</v>
      </c>
      <c r="N3648">
        <f t="shared" si="691"/>
        <v>0</v>
      </c>
      <c r="O3648">
        <f t="shared" si="692"/>
        <v>0</v>
      </c>
      <c r="P3648" s="34" t="s">
        <v>77</v>
      </c>
      <c r="Q3648" s="33">
        <f t="shared" si="682"/>
        <v>8.9999999999999858E-2</v>
      </c>
      <c r="R3648" s="33">
        <f t="shared" si="683"/>
        <v>3.9999999999999147E-2</v>
      </c>
      <c r="S3648" s="33">
        <f t="shared" si="684"/>
        <v>0.5</v>
      </c>
      <c r="T3648" s="33">
        <f t="shared" si="685"/>
        <v>0</v>
      </c>
      <c r="V3648" s="16">
        <f t="shared" si="687"/>
        <v>1.0416666664241347E-2</v>
      </c>
      <c r="W3648" s="2">
        <f t="shared" si="686"/>
        <v>45102.479166666664</v>
      </c>
    </row>
    <row r="3649" spans="1:23" x14ac:dyDescent="0.25">
      <c r="A3649">
        <v>2023</v>
      </c>
      <c r="B3649" t="s">
        <v>75</v>
      </c>
      <c r="C3649" t="s">
        <v>76</v>
      </c>
      <c r="D3649" s="45">
        <v>45102.489583333336</v>
      </c>
      <c r="E3649">
        <v>101.5</v>
      </c>
      <c r="F3649">
        <v>0.48199999999999998</v>
      </c>
      <c r="G3649">
        <v>21.38</v>
      </c>
      <c r="H3649">
        <v>8.6199999999999992</v>
      </c>
      <c r="I3649">
        <v>12.7</v>
      </c>
      <c r="J3649">
        <f t="shared" si="688"/>
        <v>0</v>
      </c>
      <c r="K3649">
        <f t="shared" si="689"/>
        <v>0</v>
      </c>
      <c r="L3649">
        <f t="shared" si="693"/>
        <v>0</v>
      </c>
      <c r="M3649">
        <f t="shared" si="690"/>
        <v>0</v>
      </c>
      <c r="N3649">
        <f t="shared" si="691"/>
        <v>0</v>
      </c>
      <c r="O3649">
        <f t="shared" si="692"/>
        <v>0</v>
      </c>
      <c r="P3649" s="34" t="s">
        <v>77</v>
      </c>
      <c r="Q3649" s="33">
        <f t="shared" si="682"/>
        <v>0.10999999999999943</v>
      </c>
      <c r="R3649" s="33">
        <f t="shared" si="683"/>
        <v>1.0000000000001563E-2</v>
      </c>
      <c r="S3649" s="33">
        <f t="shared" si="684"/>
        <v>1.5</v>
      </c>
      <c r="T3649" s="33">
        <f t="shared" si="685"/>
        <v>1</v>
      </c>
      <c r="V3649" s="16">
        <f t="shared" si="687"/>
        <v>1.0416666671517305E-2</v>
      </c>
      <c r="W3649" s="2">
        <f t="shared" si="686"/>
        <v>45102.489583333328</v>
      </c>
    </row>
    <row r="3650" spans="1:23" x14ac:dyDescent="0.25">
      <c r="A3650">
        <v>2023</v>
      </c>
      <c r="B3650" t="s">
        <v>75</v>
      </c>
      <c r="C3650" t="s">
        <v>76</v>
      </c>
      <c r="D3650" s="45">
        <v>45102.5</v>
      </c>
      <c r="E3650">
        <v>102</v>
      </c>
      <c r="F3650">
        <v>0.48099999999999998</v>
      </c>
      <c r="G3650">
        <v>21.49</v>
      </c>
      <c r="H3650">
        <v>8.6300000000000008</v>
      </c>
      <c r="I3650">
        <v>11.2</v>
      </c>
      <c r="J3650">
        <f t="shared" si="688"/>
        <v>0</v>
      </c>
      <c r="K3650">
        <f t="shared" si="689"/>
        <v>0</v>
      </c>
      <c r="L3650">
        <f t="shared" si="693"/>
        <v>0</v>
      </c>
      <c r="M3650">
        <f t="shared" si="690"/>
        <v>0</v>
      </c>
      <c r="N3650">
        <f t="shared" si="691"/>
        <v>0</v>
      </c>
      <c r="O3650">
        <f t="shared" si="692"/>
        <v>0</v>
      </c>
      <c r="P3650" s="34" t="s">
        <v>77</v>
      </c>
      <c r="Q3650" s="33">
        <f t="shared" ref="Q3650:Q3713" si="694">IF(G3650="","",ABS(G3651-G3650))</f>
        <v>0.22000000000000242</v>
      </c>
      <c r="R3650" s="33">
        <f t="shared" ref="R3650:R3713" si="695">IF(H3650="","",ABS(H3651-H3650))</f>
        <v>0.17999999999999972</v>
      </c>
      <c r="S3650" s="33">
        <f t="shared" ref="S3650:S3713" si="696">IF(I3650="","",ABS(I3651-I3650))</f>
        <v>0.60000000000000142</v>
      </c>
      <c r="T3650" s="33">
        <f t="shared" ref="T3650:T3713" si="697">IF(F3650="","",ABS(F3651*1000-F3650*1000))</f>
        <v>0</v>
      </c>
      <c r="V3650" s="16">
        <f t="shared" si="687"/>
        <v>1.0416666664241347E-2</v>
      </c>
      <c r="W3650" s="2">
        <f t="shared" ref="W3650:W3713" si="698">MROUND(D3650,"0:15")</f>
        <v>45102.5</v>
      </c>
    </row>
    <row r="3651" spans="1:23" x14ac:dyDescent="0.25">
      <c r="A3651">
        <v>2023</v>
      </c>
      <c r="B3651" t="s">
        <v>75</v>
      </c>
      <c r="C3651" t="s">
        <v>76</v>
      </c>
      <c r="D3651" s="45">
        <v>45102.510416666664</v>
      </c>
      <c r="E3651">
        <v>104.5</v>
      </c>
      <c r="F3651">
        <v>0.48099999999999998</v>
      </c>
      <c r="G3651">
        <v>21.71</v>
      </c>
      <c r="H3651">
        <v>8.81</v>
      </c>
      <c r="I3651">
        <v>11.8</v>
      </c>
      <c r="J3651">
        <f t="shared" si="688"/>
        <v>0</v>
      </c>
      <c r="K3651">
        <f t="shared" si="689"/>
        <v>0</v>
      </c>
      <c r="L3651">
        <f t="shared" si="693"/>
        <v>0</v>
      </c>
      <c r="M3651">
        <f t="shared" si="690"/>
        <v>0</v>
      </c>
      <c r="N3651">
        <f t="shared" si="691"/>
        <v>0</v>
      </c>
      <c r="O3651">
        <f t="shared" si="692"/>
        <v>0</v>
      </c>
      <c r="P3651" s="34" t="s">
        <v>77</v>
      </c>
      <c r="Q3651" s="33">
        <f t="shared" si="694"/>
        <v>0.30000000000000071</v>
      </c>
      <c r="R3651" s="33">
        <f t="shared" si="695"/>
        <v>0.24000000000000021</v>
      </c>
      <c r="S3651" s="33">
        <f t="shared" si="696"/>
        <v>1.3999999999999986</v>
      </c>
      <c r="T3651" s="33">
        <f t="shared" si="697"/>
        <v>0</v>
      </c>
      <c r="V3651" s="16">
        <f t="shared" ref="V3651:V3714" si="699">D3651-D3650</f>
        <v>1.0416666664241347E-2</v>
      </c>
      <c r="W3651" s="2">
        <f t="shared" si="698"/>
        <v>45102.510416666664</v>
      </c>
    </row>
    <row r="3652" spans="1:23" x14ac:dyDescent="0.25">
      <c r="A3652">
        <v>2023</v>
      </c>
      <c r="B3652" t="s">
        <v>75</v>
      </c>
      <c r="C3652" t="s">
        <v>76</v>
      </c>
      <c r="D3652" s="45">
        <v>45102.520833333336</v>
      </c>
      <c r="E3652">
        <v>108</v>
      </c>
      <c r="F3652">
        <v>0.48099999999999998</v>
      </c>
      <c r="G3652">
        <v>22.01</v>
      </c>
      <c r="H3652">
        <v>9.0500000000000007</v>
      </c>
      <c r="I3652">
        <v>13.2</v>
      </c>
      <c r="J3652">
        <f t="shared" si="688"/>
        <v>0</v>
      </c>
      <c r="K3652">
        <f t="shared" si="689"/>
        <v>0</v>
      </c>
      <c r="L3652">
        <f t="shared" si="693"/>
        <v>0</v>
      </c>
      <c r="M3652">
        <f t="shared" si="690"/>
        <v>0</v>
      </c>
      <c r="N3652">
        <f t="shared" si="691"/>
        <v>0</v>
      </c>
      <c r="O3652">
        <f t="shared" si="692"/>
        <v>0</v>
      </c>
      <c r="P3652" s="34" t="s">
        <v>77</v>
      </c>
      <c r="Q3652" s="33">
        <f t="shared" si="694"/>
        <v>0.34999999999999787</v>
      </c>
      <c r="R3652" s="33">
        <f t="shared" si="695"/>
        <v>0.1899999999999995</v>
      </c>
      <c r="S3652" s="33">
        <f t="shared" si="696"/>
        <v>1.6999999999999993</v>
      </c>
      <c r="T3652" s="33">
        <f t="shared" si="697"/>
        <v>0</v>
      </c>
      <c r="V3652" s="16">
        <f t="shared" si="699"/>
        <v>1.0416666671517305E-2</v>
      </c>
      <c r="W3652" s="2">
        <f t="shared" si="698"/>
        <v>45102.520833333328</v>
      </c>
    </row>
    <row r="3653" spans="1:23" x14ac:dyDescent="0.25">
      <c r="A3653">
        <v>2023</v>
      </c>
      <c r="B3653" t="s">
        <v>75</v>
      </c>
      <c r="C3653" t="s">
        <v>76</v>
      </c>
      <c r="D3653" s="45">
        <v>45102.53125</v>
      </c>
      <c r="E3653">
        <v>111</v>
      </c>
      <c r="F3653">
        <v>0.48099999999999998</v>
      </c>
      <c r="G3653">
        <v>22.36</v>
      </c>
      <c r="H3653">
        <v>9.24</v>
      </c>
      <c r="I3653">
        <v>11.5</v>
      </c>
      <c r="J3653">
        <f t="shared" si="688"/>
        <v>0</v>
      </c>
      <c r="K3653">
        <f t="shared" si="689"/>
        <v>0</v>
      </c>
      <c r="L3653">
        <f t="shared" si="693"/>
        <v>0</v>
      </c>
      <c r="M3653">
        <f t="shared" si="690"/>
        <v>0</v>
      </c>
      <c r="N3653">
        <f t="shared" si="691"/>
        <v>0</v>
      </c>
      <c r="O3653">
        <f t="shared" si="692"/>
        <v>0</v>
      </c>
      <c r="P3653" s="34" t="s">
        <v>77</v>
      </c>
      <c r="Q3653" s="33">
        <f t="shared" si="694"/>
        <v>0.32000000000000028</v>
      </c>
      <c r="R3653" s="33">
        <f t="shared" si="695"/>
        <v>0.1899999999999995</v>
      </c>
      <c r="S3653" s="33">
        <f t="shared" si="696"/>
        <v>10.100000000000001</v>
      </c>
      <c r="T3653" s="33">
        <f t="shared" si="697"/>
        <v>1</v>
      </c>
      <c r="V3653" s="16">
        <f t="shared" si="699"/>
        <v>1.0416666664241347E-2</v>
      </c>
      <c r="W3653" s="2">
        <f t="shared" si="698"/>
        <v>45102.53125</v>
      </c>
    </row>
    <row r="3654" spans="1:23" x14ac:dyDescent="0.25">
      <c r="A3654">
        <v>2023</v>
      </c>
      <c r="B3654" t="s">
        <v>75</v>
      </c>
      <c r="C3654" t="s">
        <v>76</v>
      </c>
      <c r="D3654" s="45">
        <v>45102.541666666664</v>
      </c>
      <c r="E3654">
        <v>113.9</v>
      </c>
      <c r="F3654">
        <v>0.48</v>
      </c>
      <c r="G3654">
        <v>22.68</v>
      </c>
      <c r="H3654">
        <v>9.43</v>
      </c>
      <c r="I3654">
        <v>21.6</v>
      </c>
      <c r="J3654">
        <f t="shared" si="688"/>
        <v>0</v>
      </c>
      <c r="K3654">
        <f t="shared" si="689"/>
        <v>0</v>
      </c>
      <c r="L3654">
        <f t="shared" si="693"/>
        <v>0</v>
      </c>
      <c r="M3654">
        <f t="shared" si="690"/>
        <v>0</v>
      </c>
      <c r="N3654">
        <f t="shared" si="691"/>
        <v>0</v>
      </c>
      <c r="O3654">
        <f t="shared" si="692"/>
        <v>0</v>
      </c>
      <c r="P3654" s="34" t="s">
        <v>77</v>
      </c>
      <c r="Q3654" s="33">
        <f t="shared" si="694"/>
        <v>0.10999999999999943</v>
      </c>
      <c r="R3654" s="33">
        <f t="shared" si="695"/>
        <v>6.0000000000000497E-2</v>
      </c>
      <c r="S3654" s="33">
        <f t="shared" si="696"/>
        <v>9.1000000000000014</v>
      </c>
      <c r="T3654" s="33">
        <f t="shared" si="697"/>
        <v>0</v>
      </c>
      <c r="V3654" s="16">
        <f t="shared" si="699"/>
        <v>1.0416666664241347E-2</v>
      </c>
      <c r="W3654" s="2">
        <f t="shared" si="698"/>
        <v>45102.541666666664</v>
      </c>
    </row>
    <row r="3655" spans="1:23" x14ac:dyDescent="0.25">
      <c r="A3655">
        <v>2023</v>
      </c>
      <c r="B3655" t="s">
        <v>75</v>
      </c>
      <c r="C3655" t="s">
        <v>76</v>
      </c>
      <c r="D3655" s="45">
        <v>45102.552083333336</v>
      </c>
      <c r="E3655">
        <v>113.4</v>
      </c>
      <c r="F3655">
        <v>0.48</v>
      </c>
      <c r="G3655">
        <v>22.79</v>
      </c>
      <c r="H3655">
        <v>9.3699999999999992</v>
      </c>
      <c r="I3655">
        <v>12.5</v>
      </c>
      <c r="J3655">
        <f t="shared" si="688"/>
        <v>0</v>
      </c>
      <c r="K3655">
        <f t="shared" si="689"/>
        <v>0</v>
      </c>
      <c r="L3655">
        <f t="shared" si="693"/>
        <v>0</v>
      </c>
      <c r="M3655">
        <f t="shared" si="690"/>
        <v>0</v>
      </c>
      <c r="N3655">
        <f t="shared" si="691"/>
        <v>0</v>
      </c>
      <c r="O3655">
        <f t="shared" si="692"/>
        <v>0</v>
      </c>
      <c r="P3655" s="34" t="s">
        <v>77</v>
      </c>
      <c r="Q3655" s="33">
        <f t="shared" si="694"/>
        <v>0.32000000000000028</v>
      </c>
      <c r="R3655" s="33">
        <f t="shared" si="695"/>
        <v>0.16999999999999993</v>
      </c>
      <c r="S3655" s="33">
        <f t="shared" si="696"/>
        <v>1.4000000000000004</v>
      </c>
      <c r="T3655" s="33">
        <f t="shared" si="697"/>
        <v>0</v>
      </c>
      <c r="V3655" s="16">
        <f t="shared" si="699"/>
        <v>1.0416666671517305E-2</v>
      </c>
      <c r="W3655" s="2">
        <f t="shared" si="698"/>
        <v>45102.552083333328</v>
      </c>
    </row>
    <row r="3656" spans="1:23" x14ac:dyDescent="0.25">
      <c r="A3656">
        <v>2023</v>
      </c>
      <c r="B3656" t="s">
        <v>75</v>
      </c>
      <c r="C3656" t="s">
        <v>76</v>
      </c>
      <c r="D3656" s="45">
        <v>45102.5625</v>
      </c>
      <c r="E3656">
        <v>116.3</v>
      </c>
      <c r="F3656">
        <v>0.48</v>
      </c>
      <c r="G3656">
        <v>23.11</v>
      </c>
      <c r="H3656">
        <v>9.5399999999999991</v>
      </c>
      <c r="I3656">
        <v>13.9</v>
      </c>
      <c r="J3656">
        <f t="shared" si="688"/>
        <v>0</v>
      </c>
      <c r="K3656">
        <f t="shared" si="689"/>
        <v>0</v>
      </c>
      <c r="L3656">
        <f t="shared" si="693"/>
        <v>0</v>
      </c>
      <c r="M3656">
        <f t="shared" si="690"/>
        <v>0</v>
      </c>
      <c r="N3656">
        <f t="shared" si="691"/>
        <v>0</v>
      </c>
      <c r="O3656">
        <f t="shared" si="692"/>
        <v>0</v>
      </c>
      <c r="P3656" s="34" t="s">
        <v>77</v>
      </c>
      <c r="Q3656" s="33">
        <f t="shared" si="694"/>
        <v>0.28000000000000114</v>
      </c>
      <c r="R3656" s="33">
        <f t="shared" si="695"/>
        <v>0.15000000000000036</v>
      </c>
      <c r="S3656" s="33">
        <f t="shared" si="696"/>
        <v>1.3000000000000007</v>
      </c>
      <c r="T3656" s="33">
        <f t="shared" si="697"/>
        <v>1</v>
      </c>
      <c r="V3656" s="16">
        <f t="shared" si="699"/>
        <v>1.0416666664241347E-2</v>
      </c>
      <c r="W3656" s="2">
        <f t="shared" si="698"/>
        <v>45102.5625</v>
      </c>
    </row>
    <row r="3657" spans="1:23" x14ac:dyDescent="0.25">
      <c r="A3657">
        <v>2023</v>
      </c>
      <c r="B3657" t="s">
        <v>75</v>
      </c>
      <c r="C3657" t="s">
        <v>76</v>
      </c>
      <c r="D3657" s="45">
        <v>45102.572916666664</v>
      </c>
      <c r="E3657">
        <v>118.7</v>
      </c>
      <c r="F3657">
        <v>0.47899999999999998</v>
      </c>
      <c r="G3657">
        <v>23.39</v>
      </c>
      <c r="H3657">
        <v>9.69</v>
      </c>
      <c r="I3657">
        <v>12.6</v>
      </c>
      <c r="J3657">
        <f t="shared" si="688"/>
        <v>0</v>
      </c>
      <c r="K3657">
        <f t="shared" si="689"/>
        <v>0</v>
      </c>
      <c r="L3657">
        <f t="shared" si="693"/>
        <v>0</v>
      </c>
      <c r="M3657">
        <f t="shared" si="690"/>
        <v>0</v>
      </c>
      <c r="N3657">
        <f t="shared" si="691"/>
        <v>0</v>
      </c>
      <c r="O3657">
        <f t="shared" si="692"/>
        <v>0</v>
      </c>
      <c r="P3657" s="34" t="s">
        <v>77</v>
      </c>
      <c r="Q3657" s="33">
        <f t="shared" si="694"/>
        <v>0.14000000000000057</v>
      </c>
      <c r="R3657" s="33">
        <f t="shared" si="695"/>
        <v>0.12999999999999901</v>
      </c>
      <c r="S3657" s="33">
        <f t="shared" si="696"/>
        <v>1.0999999999999996</v>
      </c>
      <c r="T3657" s="33">
        <f t="shared" si="697"/>
        <v>1</v>
      </c>
      <c r="V3657" s="16">
        <f t="shared" si="699"/>
        <v>1.0416666664241347E-2</v>
      </c>
      <c r="W3657" s="2">
        <f t="shared" si="698"/>
        <v>45102.572916666664</v>
      </c>
    </row>
    <row r="3658" spans="1:23" x14ac:dyDescent="0.25">
      <c r="A3658">
        <v>2023</v>
      </c>
      <c r="B3658" t="s">
        <v>75</v>
      </c>
      <c r="C3658" t="s">
        <v>76</v>
      </c>
      <c r="D3658" s="45">
        <v>45102.583333333336</v>
      </c>
      <c r="E3658">
        <v>117.4</v>
      </c>
      <c r="F3658">
        <v>0.47799999999999998</v>
      </c>
      <c r="G3658">
        <v>23.53</v>
      </c>
      <c r="H3658">
        <v>9.56</v>
      </c>
      <c r="I3658">
        <v>11.5</v>
      </c>
      <c r="J3658">
        <f t="shared" si="688"/>
        <v>0</v>
      </c>
      <c r="K3658">
        <f t="shared" si="689"/>
        <v>0</v>
      </c>
      <c r="L3658">
        <f t="shared" si="693"/>
        <v>0</v>
      </c>
      <c r="M3658">
        <f t="shared" si="690"/>
        <v>0</v>
      </c>
      <c r="N3658">
        <f t="shared" si="691"/>
        <v>0</v>
      </c>
      <c r="O3658">
        <f t="shared" si="692"/>
        <v>0</v>
      </c>
      <c r="P3658" s="34" t="s">
        <v>77</v>
      </c>
      <c r="Q3658" s="33">
        <f t="shared" si="694"/>
        <v>0.16000000000000014</v>
      </c>
      <c r="R3658" s="33">
        <f t="shared" si="695"/>
        <v>0</v>
      </c>
      <c r="S3658" s="33">
        <f t="shared" si="696"/>
        <v>5.1999999999999993</v>
      </c>
      <c r="T3658" s="33">
        <f t="shared" si="697"/>
        <v>0</v>
      </c>
      <c r="V3658" s="16">
        <f t="shared" si="699"/>
        <v>1.0416666671517305E-2</v>
      </c>
      <c r="W3658" s="2">
        <f t="shared" si="698"/>
        <v>45102.583333333328</v>
      </c>
    </row>
    <row r="3659" spans="1:23" x14ac:dyDescent="0.25">
      <c r="A3659">
        <v>2023</v>
      </c>
      <c r="B3659" t="s">
        <v>75</v>
      </c>
      <c r="C3659" t="s">
        <v>76</v>
      </c>
      <c r="D3659" s="45">
        <v>45102.59375</v>
      </c>
      <c r="E3659">
        <v>117.8</v>
      </c>
      <c r="F3659">
        <v>0.47799999999999998</v>
      </c>
      <c r="G3659">
        <v>23.69</v>
      </c>
      <c r="H3659">
        <v>9.56</v>
      </c>
      <c r="I3659">
        <v>16.7</v>
      </c>
      <c r="J3659">
        <f t="shared" si="688"/>
        <v>0</v>
      </c>
      <c r="K3659">
        <f t="shared" si="689"/>
        <v>0</v>
      </c>
      <c r="L3659">
        <f t="shared" si="693"/>
        <v>0</v>
      </c>
      <c r="M3659">
        <f t="shared" si="690"/>
        <v>0</v>
      </c>
      <c r="N3659">
        <f t="shared" si="691"/>
        <v>0</v>
      </c>
      <c r="O3659">
        <f t="shared" si="692"/>
        <v>0</v>
      </c>
      <c r="P3659" s="34" t="s">
        <v>77</v>
      </c>
      <c r="Q3659" s="33">
        <f t="shared" si="694"/>
        <v>0.14999999999999858</v>
      </c>
      <c r="R3659" s="33">
        <f t="shared" si="695"/>
        <v>9.9999999999997868E-3</v>
      </c>
      <c r="S3659" s="33">
        <f t="shared" si="696"/>
        <v>6.5</v>
      </c>
      <c r="T3659" s="33">
        <f t="shared" si="697"/>
        <v>1</v>
      </c>
      <c r="V3659" s="16">
        <f t="shared" si="699"/>
        <v>1.0416666664241347E-2</v>
      </c>
      <c r="W3659" s="2">
        <f t="shared" si="698"/>
        <v>45102.59375</v>
      </c>
    </row>
    <row r="3660" spans="1:23" x14ac:dyDescent="0.25">
      <c r="A3660">
        <v>2023</v>
      </c>
      <c r="B3660" t="s">
        <v>75</v>
      </c>
      <c r="C3660" t="s">
        <v>76</v>
      </c>
      <c r="D3660" s="45">
        <v>45102.604166666664</v>
      </c>
      <c r="E3660">
        <v>118</v>
      </c>
      <c r="F3660">
        <v>0.47699999999999998</v>
      </c>
      <c r="G3660">
        <v>23.84</v>
      </c>
      <c r="H3660">
        <v>9.5500000000000007</v>
      </c>
      <c r="I3660">
        <v>10.199999999999999</v>
      </c>
      <c r="J3660">
        <f t="shared" si="688"/>
        <v>0</v>
      </c>
      <c r="K3660">
        <f t="shared" si="689"/>
        <v>0</v>
      </c>
      <c r="L3660">
        <f t="shared" si="693"/>
        <v>0</v>
      </c>
      <c r="M3660">
        <f t="shared" si="690"/>
        <v>0</v>
      </c>
      <c r="N3660">
        <f t="shared" si="691"/>
        <v>0</v>
      </c>
      <c r="O3660">
        <f t="shared" si="692"/>
        <v>0</v>
      </c>
      <c r="P3660" s="34" t="s">
        <v>77</v>
      </c>
      <c r="Q3660" s="33">
        <f t="shared" si="694"/>
        <v>8.9999999999999858E-2</v>
      </c>
      <c r="R3660" s="33">
        <f t="shared" si="695"/>
        <v>5.9999999999998721E-2</v>
      </c>
      <c r="S3660" s="33">
        <f t="shared" si="696"/>
        <v>1.4000000000000004</v>
      </c>
      <c r="T3660" s="33">
        <f t="shared" si="697"/>
        <v>1</v>
      </c>
      <c r="V3660" s="16">
        <f t="shared" si="699"/>
        <v>1.0416666664241347E-2</v>
      </c>
      <c r="W3660" s="2">
        <f t="shared" si="698"/>
        <v>45102.604166666664</v>
      </c>
    </row>
    <row r="3661" spans="1:23" x14ac:dyDescent="0.25">
      <c r="A3661">
        <v>2023</v>
      </c>
      <c r="B3661" t="s">
        <v>75</v>
      </c>
      <c r="C3661" t="s">
        <v>76</v>
      </c>
      <c r="D3661" s="45">
        <v>45102.614583333336</v>
      </c>
      <c r="E3661">
        <v>118.9</v>
      </c>
      <c r="F3661">
        <v>0.47599999999999998</v>
      </c>
      <c r="G3661">
        <v>23.93</v>
      </c>
      <c r="H3661">
        <v>9.61</v>
      </c>
      <c r="I3661">
        <v>11.6</v>
      </c>
      <c r="J3661">
        <f t="shared" si="688"/>
        <v>0</v>
      </c>
      <c r="K3661">
        <f t="shared" si="689"/>
        <v>0</v>
      </c>
      <c r="L3661">
        <f t="shared" si="693"/>
        <v>0</v>
      </c>
      <c r="M3661">
        <f t="shared" si="690"/>
        <v>0</v>
      </c>
      <c r="N3661">
        <f t="shared" si="691"/>
        <v>0</v>
      </c>
      <c r="O3661">
        <f t="shared" si="692"/>
        <v>0</v>
      </c>
      <c r="P3661" s="34" t="s">
        <v>77</v>
      </c>
      <c r="Q3661" s="33">
        <f t="shared" si="694"/>
        <v>3.0000000000001137E-2</v>
      </c>
      <c r="R3661" s="33">
        <f t="shared" si="695"/>
        <v>0.16999999999999993</v>
      </c>
      <c r="S3661" s="33">
        <f t="shared" si="696"/>
        <v>4.4000000000000004</v>
      </c>
      <c r="T3661" s="33">
        <f t="shared" si="697"/>
        <v>0</v>
      </c>
      <c r="V3661" s="16">
        <f t="shared" si="699"/>
        <v>1.0416666671517305E-2</v>
      </c>
      <c r="W3661" s="2">
        <f t="shared" si="698"/>
        <v>45102.614583333328</v>
      </c>
    </row>
    <row r="3662" spans="1:23" x14ac:dyDescent="0.25">
      <c r="A3662">
        <v>2023</v>
      </c>
      <c r="B3662" t="s">
        <v>75</v>
      </c>
      <c r="C3662" t="s">
        <v>76</v>
      </c>
      <c r="D3662" s="45">
        <v>45102.625</v>
      </c>
      <c r="E3662">
        <v>116.8</v>
      </c>
      <c r="F3662">
        <v>0.47599999999999998</v>
      </c>
      <c r="G3662">
        <v>23.9</v>
      </c>
      <c r="H3662">
        <v>9.44</v>
      </c>
      <c r="I3662">
        <v>16</v>
      </c>
      <c r="J3662">
        <f t="shared" si="688"/>
        <v>0</v>
      </c>
      <c r="K3662">
        <f t="shared" si="689"/>
        <v>0</v>
      </c>
      <c r="L3662">
        <f t="shared" si="693"/>
        <v>0</v>
      </c>
      <c r="M3662">
        <f t="shared" si="690"/>
        <v>0</v>
      </c>
      <c r="N3662">
        <f t="shared" si="691"/>
        <v>0</v>
      </c>
      <c r="O3662">
        <f t="shared" si="692"/>
        <v>0</v>
      </c>
      <c r="P3662" s="34" t="s">
        <v>77</v>
      </c>
      <c r="Q3662" s="33">
        <f t="shared" si="694"/>
        <v>9.9999999999980105E-3</v>
      </c>
      <c r="R3662" s="33">
        <f t="shared" si="695"/>
        <v>0.13999999999999879</v>
      </c>
      <c r="S3662" s="33">
        <f t="shared" si="696"/>
        <v>1.5999999999999996</v>
      </c>
      <c r="T3662" s="33">
        <f t="shared" si="697"/>
        <v>1</v>
      </c>
      <c r="V3662" s="16">
        <f t="shared" si="699"/>
        <v>1.0416666664241347E-2</v>
      </c>
      <c r="W3662" s="2">
        <f t="shared" si="698"/>
        <v>45102.625</v>
      </c>
    </row>
    <row r="3663" spans="1:23" x14ac:dyDescent="0.25">
      <c r="A3663">
        <v>2023</v>
      </c>
      <c r="B3663" t="s">
        <v>75</v>
      </c>
      <c r="C3663" t="s">
        <v>76</v>
      </c>
      <c r="D3663" s="45">
        <v>45102.635416666664</v>
      </c>
      <c r="E3663">
        <v>115</v>
      </c>
      <c r="F3663">
        <v>0.47499999999999998</v>
      </c>
      <c r="G3663">
        <v>23.89</v>
      </c>
      <c r="H3663">
        <v>9.3000000000000007</v>
      </c>
      <c r="I3663">
        <v>14.4</v>
      </c>
      <c r="J3663">
        <f t="shared" si="688"/>
        <v>0</v>
      </c>
      <c r="K3663">
        <f t="shared" si="689"/>
        <v>0</v>
      </c>
      <c r="L3663">
        <f t="shared" si="693"/>
        <v>0</v>
      </c>
      <c r="M3663">
        <f t="shared" si="690"/>
        <v>0</v>
      </c>
      <c r="N3663">
        <f t="shared" si="691"/>
        <v>0</v>
      </c>
      <c r="O3663">
        <f t="shared" si="692"/>
        <v>0</v>
      </c>
      <c r="P3663" s="34" t="s">
        <v>77</v>
      </c>
      <c r="Q3663" s="33">
        <f t="shared" si="694"/>
        <v>3.0000000000001137E-2</v>
      </c>
      <c r="R3663" s="33">
        <f t="shared" si="695"/>
        <v>0.16999999999999993</v>
      </c>
      <c r="S3663" s="33">
        <f t="shared" si="696"/>
        <v>2.3000000000000007</v>
      </c>
      <c r="T3663" s="33">
        <f t="shared" si="697"/>
        <v>1</v>
      </c>
      <c r="V3663" s="16">
        <f t="shared" si="699"/>
        <v>1.0416666664241347E-2</v>
      </c>
      <c r="W3663" s="2">
        <f t="shared" si="698"/>
        <v>45102.635416666664</v>
      </c>
    </row>
    <row r="3664" spans="1:23" x14ac:dyDescent="0.25">
      <c r="A3664">
        <v>2023</v>
      </c>
      <c r="B3664" t="s">
        <v>75</v>
      </c>
      <c r="C3664" t="s">
        <v>76</v>
      </c>
      <c r="D3664" s="45">
        <v>45102.645833333336</v>
      </c>
      <c r="E3664">
        <v>112.8</v>
      </c>
      <c r="F3664">
        <v>0.47399999999999998</v>
      </c>
      <c r="G3664">
        <v>23.86</v>
      </c>
      <c r="H3664">
        <v>9.1300000000000008</v>
      </c>
      <c r="I3664">
        <v>12.1</v>
      </c>
      <c r="J3664">
        <f t="shared" si="688"/>
        <v>0</v>
      </c>
      <c r="K3664">
        <f t="shared" si="689"/>
        <v>0</v>
      </c>
      <c r="L3664">
        <f t="shared" si="693"/>
        <v>0</v>
      </c>
      <c r="M3664">
        <f t="shared" si="690"/>
        <v>0</v>
      </c>
      <c r="N3664">
        <f t="shared" si="691"/>
        <v>0</v>
      </c>
      <c r="O3664">
        <f t="shared" si="692"/>
        <v>0</v>
      </c>
      <c r="P3664" s="34" t="s">
        <v>77</v>
      </c>
      <c r="Q3664" s="33">
        <f t="shared" si="694"/>
        <v>1.9999999999999574E-2</v>
      </c>
      <c r="R3664" s="33">
        <f t="shared" si="695"/>
        <v>8.0000000000000071E-2</v>
      </c>
      <c r="S3664" s="33">
        <f t="shared" si="696"/>
        <v>0.59999999999999964</v>
      </c>
      <c r="T3664" s="33">
        <f t="shared" si="697"/>
        <v>0</v>
      </c>
      <c r="V3664" s="16">
        <f t="shared" si="699"/>
        <v>1.0416666671517305E-2</v>
      </c>
      <c r="W3664" s="2">
        <f t="shared" si="698"/>
        <v>45102.645833333328</v>
      </c>
    </row>
    <row r="3665" spans="1:23" x14ac:dyDescent="0.25">
      <c r="A3665">
        <v>2023</v>
      </c>
      <c r="B3665" t="s">
        <v>75</v>
      </c>
      <c r="C3665" t="s">
        <v>76</v>
      </c>
      <c r="D3665" s="45">
        <v>45102.65625</v>
      </c>
      <c r="E3665">
        <v>111.9</v>
      </c>
      <c r="F3665">
        <v>0.47399999999999998</v>
      </c>
      <c r="G3665">
        <v>23.88</v>
      </c>
      <c r="H3665">
        <v>9.0500000000000007</v>
      </c>
      <c r="I3665">
        <v>11.5</v>
      </c>
      <c r="J3665">
        <f t="shared" si="688"/>
        <v>0</v>
      </c>
      <c r="K3665">
        <f t="shared" si="689"/>
        <v>0</v>
      </c>
      <c r="L3665">
        <f t="shared" si="693"/>
        <v>0</v>
      </c>
      <c r="M3665">
        <f t="shared" si="690"/>
        <v>0</v>
      </c>
      <c r="N3665">
        <f t="shared" si="691"/>
        <v>0</v>
      </c>
      <c r="O3665">
        <f t="shared" si="692"/>
        <v>0</v>
      </c>
      <c r="P3665" s="34" t="s">
        <v>77</v>
      </c>
      <c r="Q3665" s="33">
        <f t="shared" si="694"/>
        <v>3.0000000000001137E-2</v>
      </c>
      <c r="R3665" s="33">
        <f t="shared" si="695"/>
        <v>4.0000000000000924E-2</v>
      </c>
      <c r="S3665" s="33">
        <f t="shared" si="696"/>
        <v>0.5</v>
      </c>
      <c r="T3665" s="33">
        <f t="shared" si="697"/>
        <v>1</v>
      </c>
      <c r="V3665" s="16">
        <f t="shared" si="699"/>
        <v>1.0416666664241347E-2</v>
      </c>
      <c r="W3665" s="2">
        <f t="shared" si="698"/>
        <v>45102.65625</v>
      </c>
    </row>
    <row r="3666" spans="1:23" x14ac:dyDescent="0.25">
      <c r="A3666">
        <v>2023</v>
      </c>
      <c r="B3666" t="s">
        <v>75</v>
      </c>
      <c r="C3666" t="s">
        <v>76</v>
      </c>
      <c r="D3666" s="45">
        <v>45102.666666666664</v>
      </c>
      <c r="E3666">
        <v>111.4</v>
      </c>
      <c r="F3666">
        <v>0.47299999999999998</v>
      </c>
      <c r="G3666">
        <v>23.91</v>
      </c>
      <c r="H3666">
        <v>9.01</v>
      </c>
      <c r="I3666">
        <v>12</v>
      </c>
      <c r="J3666">
        <f t="shared" si="688"/>
        <v>0</v>
      </c>
      <c r="K3666">
        <f t="shared" si="689"/>
        <v>0</v>
      </c>
      <c r="L3666">
        <f t="shared" si="693"/>
        <v>0</v>
      </c>
      <c r="M3666">
        <f t="shared" si="690"/>
        <v>0</v>
      </c>
      <c r="N3666">
        <f t="shared" si="691"/>
        <v>0</v>
      </c>
      <c r="O3666">
        <f t="shared" si="692"/>
        <v>0</v>
      </c>
      <c r="P3666" s="34" t="s">
        <v>77</v>
      </c>
      <c r="Q3666" s="33">
        <f t="shared" si="694"/>
        <v>3.9999999999999147E-2</v>
      </c>
      <c r="R3666" s="33">
        <f t="shared" si="695"/>
        <v>2.9999999999999361E-2</v>
      </c>
      <c r="S3666" s="33">
        <f t="shared" si="696"/>
        <v>0</v>
      </c>
      <c r="T3666" s="33">
        <f t="shared" si="697"/>
        <v>0</v>
      </c>
      <c r="V3666" s="16">
        <f t="shared" si="699"/>
        <v>1.0416666664241347E-2</v>
      </c>
      <c r="W3666" s="2">
        <f t="shared" si="698"/>
        <v>45102.666666666664</v>
      </c>
    </row>
    <row r="3667" spans="1:23" x14ac:dyDescent="0.25">
      <c r="A3667">
        <v>2023</v>
      </c>
      <c r="B3667" t="s">
        <v>75</v>
      </c>
      <c r="C3667" t="s">
        <v>76</v>
      </c>
      <c r="D3667" s="45">
        <v>45102.677083333336</v>
      </c>
      <c r="E3667">
        <v>111.2</v>
      </c>
      <c r="F3667">
        <v>0.47299999999999998</v>
      </c>
      <c r="G3667">
        <v>23.95</v>
      </c>
      <c r="H3667">
        <v>8.98</v>
      </c>
      <c r="I3667">
        <v>12</v>
      </c>
      <c r="J3667">
        <f t="shared" ref="J3667:J3730" si="700">IF(G3667="",0.5,IF(G3667&lt;=0,2,IF(G3667&gt;=40,2, IF(AND(G3667&gt;0,G3667&lt;1),5,IF(AND(G3667&gt;35,G3667&lt;40),5,IF(Q3667&gt;=1.5,1.5,0))))))</f>
        <v>0</v>
      </c>
      <c r="K3667">
        <f t="shared" ref="K3667:K3730" si="701">IF(H3667="",0.5,IF(H3667&lt;=0.1,2,IF(H3667&gt;=20,2, IF(AND(H3667&gt;0.1,H3667&lt;0.2),5,IF(AND(H3667&gt;16,H3667&lt;20),5,IF(R3667&gt;=2,1.5,0))))))</f>
        <v>0</v>
      </c>
      <c r="L3667">
        <f t="shared" si="693"/>
        <v>0</v>
      </c>
      <c r="M3667">
        <f t="shared" ref="M3667:M3730" si="702">IF(F3667="",0.5,IF(F3667*1000&lt;=10,2,IF(F3667*1000&gt;=35000,2,IF(AND(F3667*1000&gt;10,F3667*1000&lt;20),5, IF(AND(F3667*1000&gt;6000,F3667*1000&lt;35000),5,IF(T3667&gt;=5000,1.5,0))))))</f>
        <v>0</v>
      </c>
      <c r="N3667">
        <f t="shared" ref="N3667:N3730" si="703">IF(A3667="",0.5,IF(B3667="",0.5,IF(C3667="",0.5,IF(D3667="",0.5,IF(U3667="Y",0.01,0)))))</f>
        <v>0</v>
      </c>
      <c r="O3667">
        <f t="shared" ref="O3667:O3730" si="704">COUNTIF(J3667:N3667,"&gt;0")</f>
        <v>0</v>
      </c>
      <c r="P3667" s="34" t="s">
        <v>77</v>
      </c>
      <c r="Q3667" s="33">
        <f t="shared" si="694"/>
        <v>3.0000000000001137E-2</v>
      </c>
      <c r="R3667" s="33">
        <f t="shared" si="695"/>
        <v>3.0000000000001137E-2</v>
      </c>
      <c r="S3667" s="33">
        <f t="shared" si="696"/>
        <v>0.5</v>
      </c>
      <c r="T3667" s="33">
        <f t="shared" si="697"/>
        <v>0</v>
      </c>
      <c r="V3667" s="16">
        <f t="shared" si="699"/>
        <v>1.0416666671517305E-2</v>
      </c>
      <c r="W3667" s="2">
        <f t="shared" si="698"/>
        <v>45102.677083333328</v>
      </c>
    </row>
    <row r="3668" spans="1:23" x14ac:dyDescent="0.25">
      <c r="A3668">
        <v>2023</v>
      </c>
      <c r="B3668" t="s">
        <v>75</v>
      </c>
      <c r="C3668" t="s">
        <v>76</v>
      </c>
      <c r="D3668" s="45">
        <v>45102.6875</v>
      </c>
      <c r="E3668">
        <v>110.8</v>
      </c>
      <c r="F3668">
        <v>0.47299999999999998</v>
      </c>
      <c r="G3668">
        <v>23.98</v>
      </c>
      <c r="H3668">
        <v>8.9499999999999993</v>
      </c>
      <c r="I3668">
        <v>11.5</v>
      </c>
      <c r="J3668">
        <f t="shared" si="700"/>
        <v>0</v>
      </c>
      <c r="K3668">
        <f t="shared" si="701"/>
        <v>0</v>
      </c>
      <c r="L3668">
        <f t="shared" si="693"/>
        <v>0</v>
      </c>
      <c r="M3668">
        <f t="shared" si="702"/>
        <v>0</v>
      </c>
      <c r="N3668">
        <f t="shared" si="703"/>
        <v>0</v>
      </c>
      <c r="O3668">
        <f t="shared" si="704"/>
        <v>0</v>
      </c>
      <c r="P3668" s="34" t="s">
        <v>77</v>
      </c>
      <c r="Q3668" s="33">
        <f t="shared" si="694"/>
        <v>0</v>
      </c>
      <c r="R3668" s="33">
        <f t="shared" si="695"/>
        <v>9.9999999999999645E-2</v>
      </c>
      <c r="S3668" s="33">
        <f t="shared" si="696"/>
        <v>2.9000000000000004</v>
      </c>
      <c r="T3668" s="33">
        <f t="shared" si="697"/>
        <v>0</v>
      </c>
      <c r="V3668" s="16">
        <f t="shared" si="699"/>
        <v>1.0416666664241347E-2</v>
      </c>
      <c r="W3668" s="2">
        <f t="shared" si="698"/>
        <v>45102.6875</v>
      </c>
    </row>
    <row r="3669" spans="1:23" x14ac:dyDescent="0.25">
      <c r="A3669">
        <v>2023</v>
      </c>
      <c r="B3669" t="s">
        <v>75</v>
      </c>
      <c r="C3669" t="s">
        <v>76</v>
      </c>
      <c r="D3669" s="45">
        <v>45102.697916666664</v>
      </c>
      <c r="E3669">
        <v>109.7</v>
      </c>
      <c r="F3669">
        <v>0.47299999999999998</v>
      </c>
      <c r="G3669">
        <v>23.98</v>
      </c>
      <c r="H3669">
        <v>8.85</v>
      </c>
      <c r="I3669">
        <v>14.4</v>
      </c>
      <c r="J3669">
        <f t="shared" si="700"/>
        <v>0</v>
      </c>
      <c r="K3669">
        <f t="shared" si="701"/>
        <v>0</v>
      </c>
      <c r="L3669">
        <f t="shared" si="693"/>
        <v>0</v>
      </c>
      <c r="M3669">
        <f t="shared" si="702"/>
        <v>0</v>
      </c>
      <c r="N3669">
        <f t="shared" si="703"/>
        <v>0</v>
      </c>
      <c r="O3669">
        <f t="shared" si="704"/>
        <v>0</v>
      </c>
      <c r="P3669" s="34" t="s">
        <v>77</v>
      </c>
      <c r="Q3669" s="33">
        <f t="shared" si="694"/>
        <v>0</v>
      </c>
      <c r="R3669" s="33">
        <f t="shared" si="695"/>
        <v>2.9999999999999361E-2</v>
      </c>
      <c r="S3669" s="33">
        <f t="shared" si="696"/>
        <v>2.5</v>
      </c>
      <c r="T3669" s="33">
        <f t="shared" si="697"/>
        <v>0</v>
      </c>
      <c r="V3669" s="16">
        <f t="shared" si="699"/>
        <v>1.0416666664241347E-2</v>
      </c>
      <c r="W3669" s="2">
        <f t="shared" si="698"/>
        <v>45102.697916666664</v>
      </c>
    </row>
    <row r="3670" spans="1:23" x14ac:dyDescent="0.25">
      <c r="A3670">
        <v>2023</v>
      </c>
      <c r="B3670" t="s">
        <v>75</v>
      </c>
      <c r="C3670" t="s">
        <v>76</v>
      </c>
      <c r="D3670" s="45">
        <v>45102.708333333336</v>
      </c>
      <c r="E3670">
        <v>109.2</v>
      </c>
      <c r="F3670">
        <v>0.47299999999999998</v>
      </c>
      <c r="G3670">
        <v>23.98</v>
      </c>
      <c r="H3670">
        <v>8.82</v>
      </c>
      <c r="I3670">
        <v>11.9</v>
      </c>
      <c r="J3670">
        <f t="shared" si="700"/>
        <v>0</v>
      </c>
      <c r="K3670">
        <f t="shared" si="701"/>
        <v>0</v>
      </c>
      <c r="L3670">
        <f t="shared" si="693"/>
        <v>0</v>
      </c>
      <c r="M3670">
        <f t="shared" si="702"/>
        <v>0</v>
      </c>
      <c r="N3670">
        <f t="shared" si="703"/>
        <v>0</v>
      </c>
      <c r="O3670">
        <f t="shared" si="704"/>
        <v>0</v>
      </c>
      <c r="P3670" s="34" t="s">
        <v>77</v>
      </c>
      <c r="Q3670" s="33">
        <f t="shared" si="694"/>
        <v>9.9999999999980105E-3</v>
      </c>
      <c r="R3670" s="33">
        <f t="shared" si="695"/>
        <v>1.9999999999999574E-2</v>
      </c>
      <c r="S3670" s="33">
        <f t="shared" si="696"/>
        <v>1.6999999999999993</v>
      </c>
      <c r="T3670" s="33">
        <f t="shared" si="697"/>
        <v>1</v>
      </c>
      <c r="V3670" s="16">
        <f t="shared" si="699"/>
        <v>1.0416666671517305E-2</v>
      </c>
      <c r="W3670" s="2">
        <f t="shared" si="698"/>
        <v>45102.708333333328</v>
      </c>
    </row>
    <row r="3671" spans="1:23" x14ac:dyDescent="0.25">
      <c r="A3671">
        <v>2023</v>
      </c>
      <c r="B3671" t="s">
        <v>75</v>
      </c>
      <c r="C3671" t="s">
        <v>76</v>
      </c>
      <c r="D3671" s="45">
        <v>45102.71875</v>
      </c>
      <c r="E3671">
        <v>109</v>
      </c>
      <c r="F3671">
        <v>0.47399999999999998</v>
      </c>
      <c r="G3671">
        <v>23.99</v>
      </c>
      <c r="H3671">
        <v>8.8000000000000007</v>
      </c>
      <c r="I3671">
        <v>13.6</v>
      </c>
      <c r="J3671">
        <f t="shared" si="700"/>
        <v>0</v>
      </c>
      <c r="K3671">
        <f t="shared" si="701"/>
        <v>0</v>
      </c>
      <c r="L3671">
        <f t="shared" si="693"/>
        <v>0</v>
      </c>
      <c r="M3671">
        <f t="shared" si="702"/>
        <v>0</v>
      </c>
      <c r="N3671">
        <f t="shared" si="703"/>
        <v>0</v>
      </c>
      <c r="O3671">
        <f t="shared" si="704"/>
        <v>0</v>
      </c>
      <c r="P3671" s="34" t="s">
        <v>77</v>
      </c>
      <c r="Q3671" s="33">
        <f t="shared" si="694"/>
        <v>1.9999999999999574E-2</v>
      </c>
      <c r="R3671" s="33">
        <f t="shared" si="695"/>
        <v>0.10000000000000142</v>
      </c>
      <c r="S3671" s="33">
        <f t="shared" si="696"/>
        <v>1.5</v>
      </c>
      <c r="T3671" s="33">
        <f t="shared" si="697"/>
        <v>1</v>
      </c>
      <c r="V3671" s="16">
        <f t="shared" si="699"/>
        <v>1.0416666664241347E-2</v>
      </c>
      <c r="W3671" s="2">
        <f t="shared" si="698"/>
        <v>45102.71875</v>
      </c>
    </row>
    <row r="3672" spans="1:23" x14ac:dyDescent="0.25">
      <c r="A3672">
        <v>2023</v>
      </c>
      <c r="B3672" t="s">
        <v>75</v>
      </c>
      <c r="C3672" t="s">
        <v>76</v>
      </c>
      <c r="D3672" s="45">
        <v>45102.729166666664</v>
      </c>
      <c r="E3672">
        <v>107.8</v>
      </c>
      <c r="F3672">
        <v>0.47499999999999998</v>
      </c>
      <c r="G3672">
        <v>23.97</v>
      </c>
      <c r="H3672">
        <v>8.6999999999999993</v>
      </c>
      <c r="I3672">
        <v>12.1</v>
      </c>
      <c r="J3672">
        <f t="shared" si="700"/>
        <v>0</v>
      </c>
      <c r="K3672">
        <f t="shared" si="701"/>
        <v>0</v>
      </c>
      <c r="L3672">
        <f t="shared" si="693"/>
        <v>0</v>
      </c>
      <c r="M3672">
        <f t="shared" si="702"/>
        <v>0</v>
      </c>
      <c r="N3672">
        <f t="shared" si="703"/>
        <v>0</v>
      </c>
      <c r="O3672">
        <f t="shared" si="704"/>
        <v>0</v>
      </c>
      <c r="P3672" s="34" t="s">
        <v>77</v>
      </c>
      <c r="Q3672" s="33">
        <f t="shared" si="694"/>
        <v>1.0000000000001563E-2</v>
      </c>
      <c r="R3672" s="33">
        <f t="shared" si="695"/>
        <v>8.9999999999999858E-2</v>
      </c>
      <c r="S3672" s="33">
        <f t="shared" si="696"/>
        <v>1.4000000000000004</v>
      </c>
      <c r="T3672" s="33">
        <f t="shared" si="697"/>
        <v>1</v>
      </c>
      <c r="V3672" s="16">
        <f t="shared" si="699"/>
        <v>1.0416666664241347E-2</v>
      </c>
      <c r="W3672" s="2">
        <f t="shared" si="698"/>
        <v>45102.729166666664</v>
      </c>
    </row>
    <row r="3673" spans="1:23" x14ac:dyDescent="0.25">
      <c r="A3673">
        <v>2023</v>
      </c>
      <c r="B3673" t="s">
        <v>75</v>
      </c>
      <c r="C3673" t="s">
        <v>76</v>
      </c>
      <c r="D3673" s="45">
        <v>45102.739583333336</v>
      </c>
      <c r="E3673">
        <v>106.6</v>
      </c>
      <c r="F3673">
        <v>0.47599999999999998</v>
      </c>
      <c r="G3673">
        <v>23.98</v>
      </c>
      <c r="H3673">
        <v>8.61</v>
      </c>
      <c r="I3673">
        <v>13.5</v>
      </c>
      <c r="J3673">
        <f t="shared" si="700"/>
        <v>0</v>
      </c>
      <c r="K3673">
        <f t="shared" si="701"/>
        <v>0</v>
      </c>
      <c r="L3673">
        <f t="shared" si="693"/>
        <v>0</v>
      </c>
      <c r="M3673">
        <f t="shared" si="702"/>
        <v>0</v>
      </c>
      <c r="N3673">
        <f t="shared" si="703"/>
        <v>0</v>
      </c>
      <c r="O3673">
        <f t="shared" si="704"/>
        <v>0</v>
      </c>
      <c r="P3673" s="34" t="s">
        <v>77</v>
      </c>
      <c r="Q3673" s="33">
        <f t="shared" si="694"/>
        <v>0</v>
      </c>
      <c r="R3673" s="33">
        <f t="shared" si="695"/>
        <v>0.16000000000000014</v>
      </c>
      <c r="S3673" s="33">
        <f t="shared" si="696"/>
        <v>3.1999999999999993</v>
      </c>
      <c r="T3673" s="33">
        <f t="shared" si="697"/>
        <v>0</v>
      </c>
      <c r="V3673" s="16">
        <f t="shared" si="699"/>
        <v>1.0416666671517305E-2</v>
      </c>
      <c r="W3673" s="2">
        <f t="shared" si="698"/>
        <v>45102.739583333328</v>
      </c>
    </row>
    <row r="3674" spans="1:23" x14ac:dyDescent="0.25">
      <c r="A3674">
        <v>2023</v>
      </c>
      <c r="B3674" t="s">
        <v>75</v>
      </c>
      <c r="C3674" t="s">
        <v>76</v>
      </c>
      <c r="D3674" s="45">
        <v>45102.75</v>
      </c>
      <c r="E3674">
        <v>104.6</v>
      </c>
      <c r="F3674">
        <v>0.47599999999999998</v>
      </c>
      <c r="G3674">
        <v>23.98</v>
      </c>
      <c r="H3674">
        <v>8.4499999999999993</v>
      </c>
      <c r="I3674">
        <v>10.3</v>
      </c>
      <c r="J3674">
        <f t="shared" si="700"/>
        <v>0</v>
      </c>
      <c r="K3674">
        <f t="shared" si="701"/>
        <v>0</v>
      </c>
      <c r="L3674">
        <f t="shared" si="693"/>
        <v>0</v>
      </c>
      <c r="M3674">
        <f t="shared" si="702"/>
        <v>0</v>
      </c>
      <c r="N3674">
        <f t="shared" si="703"/>
        <v>0</v>
      </c>
      <c r="O3674">
        <f t="shared" si="704"/>
        <v>0</v>
      </c>
      <c r="P3674" s="34" t="s">
        <v>77</v>
      </c>
      <c r="Q3674" s="33">
        <f t="shared" si="694"/>
        <v>1.0000000000001563E-2</v>
      </c>
      <c r="R3674" s="33">
        <f t="shared" si="695"/>
        <v>0.11999999999999922</v>
      </c>
      <c r="S3674" s="33">
        <f t="shared" si="696"/>
        <v>2</v>
      </c>
      <c r="T3674" s="33">
        <f t="shared" si="697"/>
        <v>2</v>
      </c>
      <c r="V3674" s="16">
        <f t="shared" si="699"/>
        <v>1.0416666664241347E-2</v>
      </c>
      <c r="W3674" s="2">
        <f t="shared" si="698"/>
        <v>45102.75</v>
      </c>
    </row>
    <row r="3675" spans="1:23" x14ac:dyDescent="0.25">
      <c r="A3675">
        <v>2023</v>
      </c>
      <c r="B3675" t="s">
        <v>75</v>
      </c>
      <c r="C3675" t="s">
        <v>76</v>
      </c>
      <c r="D3675" s="45">
        <v>45102.760416666664</v>
      </c>
      <c r="E3675">
        <v>103.2</v>
      </c>
      <c r="F3675">
        <v>0.47799999999999998</v>
      </c>
      <c r="G3675">
        <v>23.97</v>
      </c>
      <c r="H3675">
        <v>8.33</v>
      </c>
      <c r="I3675">
        <v>12.3</v>
      </c>
      <c r="J3675">
        <f t="shared" si="700"/>
        <v>0</v>
      </c>
      <c r="K3675">
        <f t="shared" si="701"/>
        <v>0</v>
      </c>
      <c r="L3675">
        <f t="shared" si="693"/>
        <v>0</v>
      </c>
      <c r="M3675">
        <f t="shared" si="702"/>
        <v>0</v>
      </c>
      <c r="N3675">
        <f t="shared" si="703"/>
        <v>0</v>
      </c>
      <c r="O3675">
        <f t="shared" si="704"/>
        <v>0</v>
      </c>
      <c r="P3675" s="34" t="s">
        <v>77</v>
      </c>
      <c r="Q3675" s="33">
        <f t="shared" si="694"/>
        <v>9.9999999999980105E-3</v>
      </c>
      <c r="R3675" s="33">
        <f t="shared" si="695"/>
        <v>9.9999999999999645E-2</v>
      </c>
      <c r="S3675" s="33">
        <f t="shared" si="696"/>
        <v>0.40000000000000036</v>
      </c>
      <c r="T3675" s="33">
        <f t="shared" si="697"/>
        <v>1</v>
      </c>
      <c r="V3675" s="16">
        <f t="shared" si="699"/>
        <v>1.0416666664241347E-2</v>
      </c>
      <c r="W3675" s="2">
        <f t="shared" si="698"/>
        <v>45102.760416666664</v>
      </c>
    </row>
    <row r="3676" spans="1:23" x14ac:dyDescent="0.25">
      <c r="A3676">
        <v>2023</v>
      </c>
      <c r="B3676" t="s">
        <v>75</v>
      </c>
      <c r="C3676" t="s">
        <v>76</v>
      </c>
      <c r="D3676" s="45">
        <v>45102.770833333336</v>
      </c>
      <c r="E3676">
        <v>101.9</v>
      </c>
      <c r="F3676">
        <v>0.47899999999999998</v>
      </c>
      <c r="G3676">
        <v>23.96</v>
      </c>
      <c r="H3676">
        <v>8.23</v>
      </c>
      <c r="I3676">
        <v>11.9</v>
      </c>
      <c r="J3676">
        <f t="shared" si="700"/>
        <v>0</v>
      </c>
      <c r="K3676">
        <f t="shared" si="701"/>
        <v>0</v>
      </c>
      <c r="L3676">
        <f t="shared" si="693"/>
        <v>0</v>
      </c>
      <c r="M3676">
        <f t="shared" si="702"/>
        <v>0</v>
      </c>
      <c r="N3676">
        <f t="shared" si="703"/>
        <v>0</v>
      </c>
      <c r="O3676">
        <f t="shared" si="704"/>
        <v>0</v>
      </c>
      <c r="P3676" s="34" t="s">
        <v>77</v>
      </c>
      <c r="Q3676" s="33">
        <f t="shared" si="694"/>
        <v>3.0000000000001137E-2</v>
      </c>
      <c r="R3676" s="33">
        <f t="shared" si="695"/>
        <v>0.13000000000000078</v>
      </c>
      <c r="S3676" s="33">
        <f t="shared" si="696"/>
        <v>0.29999999999999893</v>
      </c>
      <c r="T3676" s="33">
        <f t="shared" si="697"/>
        <v>2</v>
      </c>
      <c r="V3676" s="16">
        <f t="shared" si="699"/>
        <v>1.0416666671517305E-2</v>
      </c>
      <c r="W3676" s="2">
        <f t="shared" si="698"/>
        <v>45102.770833333328</v>
      </c>
    </row>
    <row r="3677" spans="1:23" x14ac:dyDescent="0.25">
      <c r="A3677">
        <v>2023</v>
      </c>
      <c r="B3677" t="s">
        <v>75</v>
      </c>
      <c r="C3677" t="s">
        <v>76</v>
      </c>
      <c r="D3677" s="45">
        <v>45102.78125</v>
      </c>
      <c r="E3677">
        <v>100.2</v>
      </c>
      <c r="F3677">
        <v>0.48099999999999998</v>
      </c>
      <c r="G3677">
        <v>23.93</v>
      </c>
      <c r="H3677">
        <v>8.1</v>
      </c>
      <c r="I3677">
        <v>12.2</v>
      </c>
      <c r="J3677">
        <f t="shared" si="700"/>
        <v>0</v>
      </c>
      <c r="K3677">
        <f t="shared" si="701"/>
        <v>0</v>
      </c>
      <c r="L3677">
        <f t="shared" si="693"/>
        <v>0</v>
      </c>
      <c r="M3677">
        <f t="shared" si="702"/>
        <v>0</v>
      </c>
      <c r="N3677">
        <f t="shared" si="703"/>
        <v>0</v>
      </c>
      <c r="O3677">
        <f t="shared" si="704"/>
        <v>0</v>
      </c>
      <c r="P3677" s="34" t="s">
        <v>77</v>
      </c>
      <c r="Q3677" s="33">
        <f t="shared" si="694"/>
        <v>1.9999999999999574E-2</v>
      </c>
      <c r="R3677" s="33">
        <f t="shared" si="695"/>
        <v>9.9999999999999645E-2</v>
      </c>
      <c r="S3677" s="33">
        <f t="shared" si="696"/>
        <v>2.4000000000000004</v>
      </c>
      <c r="T3677" s="33">
        <f t="shared" si="697"/>
        <v>1</v>
      </c>
      <c r="V3677" s="16">
        <f t="shared" si="699"/>
        <v>1.0416666664241347E-2</v>
      </c>
      <c r="W3677" s="2">
        <f t="shared" si="698"/>
        <v>45102.78125</v>
      </c>
    </row>
    <row r="3678" spans="1:23" x14ac:dyDescent="0.25">
      <c r="A3678">
        <v>2023</v>
      </c>
      <c r="B3678" t="s">
        <v>75</v>
      </c>
      <c r="C3678" t="s">
        <v>76</v>
      </c>
      <c r="D3678" s="45">
        <v>45102.791666666664</v>
      </c>
      <c r="E3678">
        <v>98.9</v>
      </c>
      <c r="F3678">
        <v>0.48199999999999998</v>
      </c>
      <c r="G3678">
        <v>23.91</v>
      </c>
      <c r="H3678">
        <v>8</v>
      </c>
      <c r="I3678">
        <v>14.6</v>
      </c>
      <c r="J3678">
        <f t="shared" si="700"/>
        <v>0</v>
      </c>
      <c r="K3678">
        <f t="shared" si="701"/>
        <v>0</v>
      </c>
      <c r="L3678">
        <f t="shared" si="693"/>
        <v>0</v>
      </c>
      <c r="M3678">
        <f t="shared" si="702"/>
        <v>0</v>
      </c>
      <c r="N3678">
        <f t="shared" si="703"/>
        <v>0</v>
      </c>
      <c r="O3678">
        <f t="shared" si="704"/>
        <v>0</v>
      </c>
      <c r="P3678" s="34" t="s">
        <v>77</v>
      </c>
      <c r="Q3678" s="33">
        <f t="shared" si="694"/>
        <v>3.9999999999999147E-2</v>
      </c>
      <c r="R3678" s="33">
        <f t="shared" si="695"/>
        <v>0.16999999999999993</v>
      </c>
      <c r="S3678" s="33">
        <f t="shared" si="696"/>
        <v>0.20000000000000107</v>
      </c>
      <c r="T3678" s="33">
        <f t="shared" si="697"/>
        <v>2</v>
      </c>
      <c r="V3678" s="16">
        <f t="shared" si="699"/>
        <v>1.0416666664241347E-2</v>
      </c>
      <c r="W3678" s="2">
        <f t="shared" si="698"/>
        <v>45102.791666666664</v>
      </c>
    </row>
    <row r="3679" spans="1:23" x14ac:dyDescent="0.25">
      <c r="A3679">
        <v>2023</v>
      </c>
      <c r="B3679" t="s">
        <v>75</v>
      </c>
      <c r="C3679" t="s">
        <v>76</v>
      </c>
      <c r="D3679" s="45">
        <v>45102.802083333336</v>
      </c>
      <c r="E3679">
        <v>96.7</v>
      </c>
      <c r="F3679">
        <v>0.48399999999999999</v>
      </c>
      <c r="G3679">
        <v>23.87</v>
      </c>
      <c r="H3679">
        <v>7.83</v>
      </c>
      <c r="I3679">
        <v>14.8</v>
      </c>
      <c r="J3679">
        <f t="shared" si="700"/>
        <v>0</v>
      </c>
      <c r="K3679">
        <f t="shared" si="701"/>
        <v>0</v>
      </c>
      <c r="L3679">
        <f t="shared" si="693"/>
        <v>0</v>
      </c>
      <c r="M3679">
        <f t="shared" si="702"/>
        <v>0</v>
      </c>
      <c r="N3679">
        <f t="shared" si="703"/>
        <v>0</v>
      </c>
      <c r="O3679">
        <f t="shared" si="704"/>
        <v>0</v>
      </c>
      <c r="P3679" s="34" t="s">
        <v>77</v>
      </c>
      <c r="Q3679" s="33">
        <f t="shared" si="694"/>
        <v>5.0000000000000711E-2</v>
      </c>
      <c r="R3679" s="33">
        <f t="shared" si="695"/>
        <v>0.12999999999999989</v>
      </c>
      <c r="S3679" s="33">
        <f t="shared" si="696"/>
        <v>1.8000000000000007</v>
      </c>
      <c r="T3679" s="33">
        <f t="shared" si="697"/>
        <v>2</v>
      </c>
      <c r="V3679" s="16">
        <f t="shared" si="699"/>
        <v>1.0416666671517305E-2</v>
      </c>
      <c r="W3679" s="2">
        <f t="shared" si="698"/>
        <v>45102.802083333328</v>
      </c>
    </row>
    <row r="3680" spans="1:23" x14ac:dyDescent="0.25">
      <c r="A3680">
        <v>2023</v>
      </c>
      <c r="B3680" t="s">
        <v>75</v>
      </c>
      <c r="C3680" t="s">
        <v>76</v>
      </c>
      <c r="D3680" s="45">
        <v>45102.8125</v>
      </c>
      <c r="E3680">
        <v>95.1</v>
      </c>
      <c r="F3680">
        <v>0.48599999999999999</v>
      </c>
      <c r="G3680">
        <v>23.82</v>
      </c>
      <c r="H3680">
        <v>7.7</v>
      </c>
      <c r="I3680">
        <v>13</v>
      </c>
      <c r="J3680">
        <f t="shared" si="700"/>
        <v>0</v>
      </c>
      <c r="K3680">
        <f t="shared" si="701"/>
        <v>0</v>
      </c>
      <c r="L3680">
        <f t="shared" si="693"/>
        <v>0</v>
      </c>
      <c r="M3680">
        <f t="shared" si="702"/>
        <v>0</v>
      </c>
      <c r="N3680">
        <f t="shared" si="703"/>
        <v>0</v>
      </c>
      <c r="O3680">
        <f t="shared" si="704"/>
        <v>0</v>
      </c>
      <c r="P3680" s="34" t="s">
        <v>77</v>
      </c>
      <c r="Q3680" s="33">
        <f t="shared" si="694"/>
        <v>3.9999999999999147E-2</v>
      </c>
      <c r="R3680" s="33">
        <f t="shared" si="695"/>
        <v>0.11000000000000032</v>
      </c>
      <c r="S3680" s="33">
        <f t="shared" si="696"/>
        <v>1</v>
      </c>
      <c r="T3680" s="33">
        <f t="shared" si="697"/>
        <v>2</v>
      </c>
      <c r="V3680" s="16">
        <f t="shared" si="699"/>
        <v>1.0416666664241347E-2</v>
      </c>
      <c r="W3680" s="2">
        <f t="shared" si="698"/>
        <v>45102.8125</v>
      </c>
    </row>
    <row r="3681" spans="1:23" x14ac:dyDescent="0.25">
      <c r="A3681">
        <v>2023</v>
      </c>
      <c r="B3681" t="s">
        <v>75</v>
      </c>
      <c r="C3681" t="s">
        <v>76</v>
      </c>
      <c r="D3681" s="45">
        <v>45102.822916666664</v>
      </c>
      <c r="E3681">
        <v>93.6</v>
      </c>
      <c r="F3681">
        <v>0.48799999999999999</v>
      </c>
      <c r="G3681">
        <v>23.78</v>
      </c>
      <c r="H3681">
        <v>7.59</v>
      </c>
      <c r="I3681">
        <v>14</v>
      </c>
      <c r="J3681">
        <f t="shared" si="700"/>
        <v>0</v>
      </c>
      <c r="K3681">
        <f t="shared" si="701"/>
        <v>0</v>
      </c>
      <c r="L3681">
        <f t="shared" si="693"/>
        <v>0</v>
      </c>
      <c r="M3681">
        <f t="shared" si="702"/>
        <v>0</v>
      </c>
      <c r="N3681">
        <f t="shared" si="703"/>
        <v>0</v>
      </c>
      <c r="O3681">
        <f t="shared" si="704"/>
        <v>0</v>
      </c>
      <c r="P3681" s="34" t="s">
        <v>77</v>
      </c>
      <c r="Q3681" s="33">
        <f t="shared" si="694"/>
        <v>8.0000000000001847E-2</v>
      </c>
      <c r="R3681" s="33">
        <f t="shared" si="695"/>
        <v>9.9999999999999645E-2</v>
      </c>
      <c r="S3681" s="33">
        <f t="shared" si="696"/>
        <v>0.5</v>
      </c>
      <c r="T3681" s="33">
        <f t="shared" si="697"/>
        <v>1</v>
      </c>
      <c r="V3681" s="16">
        <f t="shared" si="699"/>
        <v>1.0416666664241347E-2</v>
      </c>
      <c r="W3681" s="2">
        <f t="shared" si="698"/>
        <v>45102.822916666664</v>
      </c>
    </row>
    <row r="3682" spans="1:23" x14ac:dyDescent="0.25">
      <c r="A3682">
        <v>2023</v>
      </c>
      <c r="B3682" t="s">
        <v>75</v>
      </c>
      <c r="C3682" t="s">
        <v>76</v>
      </c>
      <c r="D3682" s="45">
        <v>45102.833333333336</v>
      </c>
      <c r="E3682">
        <v>92.2</v>
      </c>
      <c r="F3682">
        <v>0.48899999999999999</v>
      </c>
      <c r="G3682">
        <v>23.7</v>
      </c>
      <c r="H3682">
        <v>7.49</v>
      </c>
      <c r="I3682">
        <v>14.5</v>
      </c>
      <c r="J3682">
        <f t="shared" si="700"/>
        <v>0</v>
      </c>
      <c r="K3682">
        <f t="shared" si="701"/>
        <v>0</v>
      </c>
      <c r="L3682">
        <f t="shared" si="693"/>
        <v>0</v>
      </c>
      <c r="M3682">
        <f t="shared" si="702"/>
        <v>0</v>
      </c>
      <c r="N3682">
        <f t="shared" si="703"/>
        <v>0</v>
      </c>
      <c r="O3682">
        <f t="shared" si="704"/>
        <v>0</v>
      </c>
      <c r="P3682" s="34" t="s">
        <v>77</v>
      </c>
      <c r="Q3682" s="33">
        <f t="shared" si="694"/>
        <v>7.0000000000000284E-2</v>
      </c>
      <c r="R3682" s="33">
        <f t="shared" si="695"/>
        <v>0.11000000000000032</v>
      </c>
      <c r="S3682" s="33">
        <f t="shared" si="696"/>
        <v>9.9999999999999645E-2</v>
      </c>
      <c r="T3682" s="33">
        <f t="shared" si="697"/>
        <v>2</v>
      </c>
      <c r="V3682" s="16">
        <f t="shared" si="699"/>
        <v>1.0416666671517305E-2</v>
      </c>
      <c r="W3682" s="2">
        <f t="shared" si="698"/>
        <v>45102.833333333328</v>
      </c>
    </row>
    <row r="3683" spans="1:23" x14ac:dyDescent="0.25">
      <c r="A3683">
        <v>2023</v>
      </c>
      <c r="B3683" t="s">
        <v>75</v>
      </c>
      <c r="C3683" t="s">
        <v>76</v>
      </c>
      <c r="D3683" s="45">
        <v>45102.84375</v>
      </c>
      <c r="E3683">
        <v>90.9</v>
      </c>
      <c r="F3683">
        <v>0.49099999999999999</v>
      </c>
      <c r="G3683">
        <v>23.63</v>
      </c>
      <c r="H3683">
        <v>7.38</v>
      </c>
      <c r="I3683">
        <v>14.6</v>
      </c>
      <c r="J3683">
        <f t="shared" si="700"/>
        <v>0</v>
      </c>
      <c r="K3683">
        <f t="shared" si="701"/>
        <v>0</v>
      </c>
      <c r="L3683">
        <f t="shared" si="693"/>
        <v>0</v>
      </c>
      <c r="M3683">
        <f t="shared" si="702"/>
        <v>0</v>
      </c>
      <c r="N3683">
        <f t="shared" si="703"/>
        <v>0</v>
      </c>
      <c r="O3683">
        <f t="shared" si="704"/>
        <v>0</v>
      </c>
      <c r="P3683" s="34" t="s">
        <v>77</v>
      </c>
      <c r="Q3683" s="33">
        <f t="shared" si="694"/>
        <v>8.9999999999999858E-2</v>
      </c>
      <c r="R3683" s="33">
        <f t="shared" si="695"/>
        <v>8.9999999999999858E-2</v>
      </c>
      <c r="S3683" s="33">
        <f t="shared" si="696"/>
        <v>1.2999999999999989</v>
      </c>
      <c r="T3683" s="33">
        <f t="shared" si="697"/>
        <v>2</v>
      </c>
      <c r="V3683" s="16">
        <f t="shared" si="699"/>
        <v>1.0416666664241347E-2</v>
      </c>
      <c r="W3683" s="2">
        <f t="shared" si="698"/>
        <v>45102.84375</v>
      </c>
    </row>
    <row r="3684" spans="1:23" x14ac:dyDescent="0.25">
      <c r="A3684">
        <v>2023</v>
      </c>
      <c r="B3684" t="s">
        <v>75</v>
      </c>
      <c r="C3684" t="s">
        <v>76</v>
      </c>
      <c r="D3684" s="45">
        <v>45102.854166666664</v>
      </c>
      <c r="E3684">
        <v>89.5</v>
      </c>
      <c r="F3684">
        <v>0.49299999999999999</v>
      </c>
      <c r="G3684">
        <v>23.54</v>
      </c>
      <c r="H3684">
        <v>7.29</v>
      </c>
      <c r="I3684">
        <v>13.3</v>
      </c>
      <c r="J3684">
        <f t="shared" si="700"/>
        <v>0</v>
      </c>
      <c r="K3684">
        <f t="shared" si="701"/>
        <v>0</v>
      </c>
      <c r="L3684">
        <f t="shared" si="693"/>
        <v>0</v>
      </c>
      <c r="M3684">
        <f t="shared" si="702"/>
        <v>0</v>
      </c>
      <c r="N3684">
        <f t="shared" si="703"/>
        <v>0</v>
      </c>
      <c r="O3684">
        <f t="shared" si="704"/>
        <v>0</v>
      </c>
      <c r="P3684" s="34" t="s">
        <v>77</v>
      </c>
      <c r="Q3684" s="33">
        <f t="shared" si="694"/>
        <v>7.9999999999998295E-2</v>
      </c>
      <c r="R3684" s="33">
        <f t="shared" si="695"/>
        <v>9.9999999999999645E-2</v>
      </c>
      <c r="S3684" s="33">
        <f t="shared" si="696"/>
        <v>1</v>
      </c>
      <c r="T3684" s="33">
        <f t="shared" si="697"/>
        <v>1</v>
      </c>
      <c r="V3684" s="16">
        <f t="shared" si="699"/>
        <v>1.0416666664241347E-2</v>
      </c>
      <c r="W3684" s="2">
        <f t="shared" si="698"/>
        <v>45102.854166666664</v>
      </c>
    </row>
    <row r="3685" spans="1:23" x14ac:dyDescent="0.25">
      <c r="A3685">
        <v>2023</v>
      </c>
      <c r="B3685" t="s">
        <v>75</v>
      </c>
      <c r="C3685" t="s">
        <v>76</v>
      </c>
      <c r="D3685" s="45">
        <v>45102.864583333336</v>
      </c>
      <c r="E3685">
        <v>88.2</v>
      </c>
      <c r="F3685">
        <v>0.49399999999999999</v>
      </c>
      <c r="G3685">
        <v>23.46</v>
      </c>
      <c r="H3685">
        <v>7.19</v>
      </c>
      <c r="I3685">
        <v>14.3</v>
      </c>
      <c r="J3685">
        <f t="shared" si="700"/>
        <v>0</v>
      </c>
      <c r="K3685">
        <f t="shared" si="701"/>
        <v>0</v>
      </c>
      <c r="L3685">
        <f t="shared" si="693"/>
        <v>0</v>
      </c>
      <c r="M3685">
        <f t="shared" si="702"/>
        <v>0</v>
      </c>
      <c r="N3685">
        <f t="shared" si="703"/>
        <v>0</v>
      </c>
      <c r="O3685">
        <f t="shared" si="704"/>
        <v>0</v>
      </c>
      <c r="P3685" s="34" t="s">
        <v>77</v>
      </c>
      <c r="Q3685" s="33">
        <f t="shared" si="694"/>
        <v>0.10999999999999943</v>
      </c>
      <c r="R3685" s="33">
        <f t="shared" si="695"/>
        <v>6.0000000000000497E-2</v>
      </c>
      <c r="S3685" s="33">
        <f t="shared" si="696"/>
        <v>0.59999999999999964</v>
      </c>
      <c r="T3685" s="33">
        <f t="shared" si="697"/>
        <v>2</v>
      </c>
      <c r="V3685" s="16">
        <f t="shared" si="699"/>
        <v>1.0416666671517305E-2</v>
      </c>
      <c r="W3685" s="2">
        <f t="shared" si="698"/>
        <v>45102.864583333328</v>
      </c>
    </row>
    <row r="3686" spans="1:23" x14ac:dyDescent="0.25">
      <c r="A3686">
        <v>2023</v>
      </c>
      <c r="B3686" t="s">
        <v>75</v>
      </c>
      <c r="C3686" t="s">
        <v>76</v>
      </c>
      <c r="D3686" s="45">
        <v>45102.875</v>
      </c>
      <c r="E3686">
        <v>87.2</v>
      </c>
      <c r="F3686">
        <v>0.496</v>
      </c>
      <c r="G3686">
        <v>23.35</v>
      </c>
      <c r="H3686">
        <v>7.13</v>
      </c>
      <c r="I3686">
        <v>14.9</v>
      </c>
      <c r="J3686">
        <f t="shared" si="700"/>
        <v>0</v>
      </c>
      <c r="K3686">
        <f t="shared" si="701"/>
        <v>0</v>
      </c>
      <c r="L3686">
        <f t="shared" ref="L3686:L3749" si="705">IF(I3686="",0.5,IF(I3686&lt;=0.1,2,IF(I3686&gt;=5000,2, IF(AND(I3686&gt;0.1,I3686&lt;0.2),5, IF(AND(I3686&gt;900,I3686&lt;5000),5,IF(S3686&gt;=2500,1.5,0))))))</f>
        <v>0</v>
      </c>
      <c r="M3686">
        <f t="shared" si="702"/>
        <v>0</v>
      </c>
      <c r="N3686">
        <f t="shared" si="703"/>
        <v>0</v>
      </c>
      <c r="O3686">
        <f t="shared" si="704"/>
        <v>0</v>
      </c>
      <c r="P3686" s="34" t="s">
        <v>77</v>
      </c>
      <c r="Q3686" s="33">
        <f t="shared" si="694"/>
        <v>0.10000000000000142</v>
      </c>
      <c r="R3686" s="33">
        <f t="shared" si="695"/>
        <v>4.9999999999999822E-2</v>
      </c>
      <c r="S3686" s="33">
        <f t="shared" si="696"/>
        <v>0.90000000000000036</v>
      </c>
      <c r="T3686" s="33">
        <f t="shared" si="697"/>
        <v>1</v>
      </c>
      <c r="V3686" s="16">
        <f t="shared" si="699"/>
        <v>1.0416666664241347E-2</v>
      </c>
      <c r="W3686" s="2">
        <f t="shared" si="698"/>
        <v>45102.875</v>
      </c>
    </row>
    <row r="3687" spans="1:23" x14ac:dyDescent="0.25">
      <c r="A3687">
        <v>2023</v>
      </c>
      <c r="B3687" t="s">
        <v>75</v>
      </c>
      <c r="C3687" t="s">
        <v>76</v>
      </c>
      <c r="D3687" s="45">
        <v>45102.885416666664</v>
      </c>
      <c r="E3687">
        <v>86.4</v>
      </c>
      <c r="F3687">
        <v>0.497</v>
      </c>
      <c r="G3687">
        <v>23.25</v>
      </c>
      <c r="H3687">
        <v>7.08</v>
      </c>
      <c r="I3687">
        <v>14</v>
      </c>
      <c r="J3687">
        <f t="shared" si="700"/>
        <v>0</v>
      </c>
      <c r="K3687">
        <f t="shared" si="701"/>
        <v>0</v>
      </c>
      <c r="L3687">
        <f t="shared" si="705"/>
        <v>0</v>
      </c>
      <c r="M3687">
        <f t="shared" si="702"/>
        <v>0</v>
      </c>
      <c r="N3687">
        <f t="shared" si="703"/>
        <v>0</v>
      </c>
      <c r="O3687">
        <f t="shared" si="704"/>
        <v>0</v>
      </c>
      <c r="P3687" s="34" t="s">
        <v>77</v>
      </c>
      <c r="Q3687" s="33">
        <f t="shared" si="694"/>
        <v>0.10000000000000142</v>
      </c>
      <c r="R3687" s="33">
        <f t="shared" si="695"/>
        <v>2.0000000000000462E-2</v>
      </c>
      <c r="S3687" s="33">
        <f t="shared" si="696"/>
        <v>3</v>
      </c>
      <c r="T3687" s="33">
        <f t="shared" si="697"/>
        <v>1</v>
      </c>
      <c r="V3687" s="16">
        <f t="shared" si="699"/>
        <v>1.0416666664241347E-2</v>
      </c>
      <c r="W3687" s="2">
        <f t="shared" si="698"/>
        <v>45102.885416666664</v>
      </c>
    </row>
    <row r="3688" spans="1:23" x14ac:dyDescent="0.25">
      <c r="A3688">
        <v>2023</v>
      </c>
      <c r="B3688" t="s">
        <v>75</v>
      </c>
      <c r="C3688" t="s">
        <v>76</v>
      </c>
      <c r="D3688" s="45">
        <v>45102.895833333336</v>
      </c>
      <c r="E3688">
        <v>86.1</v>
      </c>
      <c r="F3688">
        <v>0.498</v>
      </c>
      <c r="G3688">
        <v>23.15</v>
      </c>
      <c r="H3688">
        <v>7.06</v>
      </c>
      <c r="I3688">
        <v>17</v>
      </c>
      <c r="J3688">
        <f t="shared" si="700"/>
        <v>0</v>
      </c>
      <c r="K3688">
        <f t="shared" si="701"/>
        <v>0</v>
      </c>
      <c r="L3688">
        <f t="shared" si="705"/>
        <v>0</v>
      </c>
      <c r="M3688">
        <f t="shared" si="702"/>
        <v>0</v>
      </c>
      <c r="N3688">
        <f t="shared" si="703"/>
        <v>0</v>
      </c>
      <c r="O3688">
        <f t="shared" si="704"/>
        <v>0</v>
      </c>
      <c r="P3688" s="34" t="s">
        <v>77</v>
      </c>
      <c r="Q3688" s="33">
        <f t="shared" si="694"/>
        <v>9.9999999999997868E-2</v>
      </c>
      <c r="R3688" s="33">
        <f t="shared" si="695"/>
        <v>5.9999999999999609E-2</v>
      </c>
      <c r="S3688" s="33">
        <f t="shared" si="696"/>
        <v>1.8999999999999986</v>
      </c>
      <c r="T3688" s="33">
        <f t="shared" si="697"/>
        <v>2</v>
      </c>
      <c r="V3688" s="16">
        <f t="shared" si="699"/>
        <v>1.0416666671517305E-2</v>
      </c>
      <c r="W3688" s="2">
        <f t="shared" si="698"/>
        <v>45102.895833333328</v>
      </c>
    </row>
    <row r="3689" spans="1:23" x14ac:dyDescent="0.25">
      <c r="A3689">
        <v>2023</v>
      </c>
      <c r="B3689" t="s">
        <v>75</v>
      </c>
      <c r="C3689" t="s">
        <v>76</v>
      </c>
      <c r="D3689" s="45">
        <v>45102.90625</v>
      </c>
      <c r="E3689">
        <v>85.2</v>
      </c>
      <c r="F3689">
        <v>0.5</v>
      </c>
      <c r="G3689">
        <v>23.05</v>
      </c>
      <c r="H3689">
        <v>7</v>
      </c>
      <c r="I3689">
        <v>18.899999999999999</v>
      </c>
      <c r="J3689">
        <f t="shared" si="700"/>
        <v>0</v>
      </c>
      <c r="K3689">
        <f t="shared" si="701"/>
        <v>0</v>
      </c>
      <c r="L3689">
        <f t="shared" si="705"/>
        <v>0</v>
      </c>
      <c r="M3689">
        <f t="shared" si="702"/>
        <v>0</v>
      </c>
      <c r="N3689">
        <f t="shared" si="703"/>
        <v>0</v>
      </c>
      <c r="O3689">
        <f t="shared" si="704"/>
        <v>0</v>
      </c>
      <c r="P3689" s="34" t="s">
        <v>77</v>
      </c>
      <c r="Q3689" s="33">
        <f t="shared" si="694"/>
        <v>0.10000000000000142</v>
      </c>
      <c r="R3689" s="33">
        <f t="shared" si="695"/>
        <v>7.0000000000000284E-2</v>
      </c>
      <c r="S3689" s="33">
        <f t="shared" si="696"/>
        <v>2.6999999999999993</v>
      </c>
      <c r="T3689" s="33">
        <f t="shared" si="697"/>
        <v>1</v>
      </c>
      <c r="V3689" s="16">
        <f t="shared" si="699"/>
        <v>1.0416666664241347E-2</v>
      </c>
      <c r="W3689" s="2">
        <f t="shared" si="698"/>
        <v>45102.90625</v>
      </c>
    </row>
    <row r="3690" spans="1:23" x14ac:dyDescent="0.25">
      <c r="A3690">
        <v>2023</v>
      </c>
      <c r="B3690" t="s">
        <v>75</v>
      </c>
      <c r="C3690" t="s">
        <v>76</v>
      </c>
      <c r="D3690" s="45">
        <v>45102.916666666664</v>
      </c>
      <c r="E3690">
        <v>84.1</v>
      </c>
      <c r="F3690">
        <v>0.501</v>
      </c>
      <c r="G3690">
        <v>22.95</v>
      </c>
      <c r="H3690">
        <v>6.93</v>
      </c>
      <c r="I3690">
        <v>16.2</v>
      </c>
      <c r="J3690">
        <f t="shared" si="700"/>
        <v>0</v>
      </c>
      <c r="K3690">
        <f t="shared" si="701"/>
        <v>0</v>
      </c>
      <c r="L3690">
        <f t="shared" si="705"/>
        <v>0</v>
      </c>
      <c r="M3690">
        <f t="shared" si="702"/>
        <v>0</v>
      </c>
      <c r="N3690">
        <f t="shared" si="703"/>
        <v>0</v>
      </c>
      <c r="O3690">
        <f t="shared" si="704"/>
        <v>0</v>
      </c>
      <c r="P3690" s="34" t="s">
        <v>77</v>
      </c>
      <c r="Q3690" s="33">
        <f t="shared" si="694"/>
        <v>9.9999999999997868E-2</v>
      </c>
      <c r="R3690" s="33">
        <f t="shared" si="695"/>
        <v>4.0000000000000036E-2</v>
      </c>
      <c r="S3690" s="33">
        <f t="shared" si="696"/>
        <v>0.19999999999999929</v>
      </c>
      <c r="T3690" s="33">
        <f t="shared" si="697"/>
        <v>1</v>
      </c>
      <c r="V3690" s="16">
        <f t="shared" si="699"/>
        <v>1.0416666664241347E-2</v>
      </c>
      <c r="W3690" s="2">
        <f t="shared" si="698"/>
        <v>45102.916666666664</v>
      </c>
    </row>
    <row r="3691" spans="1:23" x14ac:dyDescent="0.25">
      <c r="A3691">
        <v>2023</v>
      </c>
      <c r="B3691" t="s">
        <v>75</v>
      </c>
      <c r="C3691" t="s">
        <v>76</v>
      </c>
      <c r="D3691" s="45">
        <v>45102.927083333336</v>
      </c>
      <c r="E3691">
        <v>83.6</v>
      </c>
      <c r="F3691">
        <v>0.502</v>
      </c>
      <c r="G3691">
        <v>22.85</v>
      </c>
      <c r="H3691">
        <v>6.89</v>
      </c>
      <c r="I3691">
        <v>16.399999999999999</v>
      </c>
      <c r="J3691">
        <f t="shared" si="700"/>
        <v>0</v>
      </c>
      <c r="K3691">
        <f t="shared" si="701"/>
        <v>0</v>
      </c>
      <c r="L3691">
        <f t="shared" si="705"/>
        <v>0</v>
      </c>
      <c r="M3691">
        <f t="shared" si="702"/>
        <v>0</v>
      </c>
      <c r="N3691">
        <f t="shared" si="703"/>
        <v>0</v>
      </c>
      <c r="O3691">
        <f t="shared" si="704"/>
        <v>0</v>
      </c>
      <c r="P3691" s="34" t="s">
        <v>77</v>
      </c>
      <c r="Q3691" s="33">
        <f t="shared" si="694"/>
        <v>8.9999999999999858E-2</v>
      </c>
      <c r="R3691" s="33">
        <f t="shared" si="695"/>
        <v>4.0000000000000036E-2</v>
      </c>
      <c r="S3691" s="33">
        <f t="shared" si="696"/>
        <v>0.30000000000000071</v>
      </c>
      <c r="T3691" s="33">
        <f t="shared" si="697"/>
        <v>1</v>
      </c>
      <c r="V3691" s="16">
        <f t="shared" si="699"/>
        <v>1.0416666671517305E-2</v>
      </c>
      <c r="W3691" s="2">
        <f t="shared" si="698"/>
        <v>45102.927083333328</v>
      </c>
    </row>
    <row r="3692" spans="1:23" x14ac:dyDescent="0.25">
      <c r="A3692">
        <v>2023</v>
      </c>
      <c r="B3692" t="s">
        <v>75</v>
      </c>
      <c r="C3692" t="s">
        <v>76</v>
      </c>
      <c r="D3692" s="45">
        <v>45102.9375</v>
      </c>
      <c r="E3692">
        <v>82.9</v>
      </c>
      <c r="F3692">
        <v>0.503</v>
      </c>
      <c r="G3692">
        <v>22.76</v>
      </c>
      <c r="H3692">
        <v>6.85</v>
      </c>
      <c r="I3692">
        <v>16.7</v>
      </c>
      <c r="J3692">
        <f t="shared" si="700"/>
        <v>0</v>
      </c>
      <c r="K3692">
        <f t="shared" si="701"/>
        <v>0</v>
      </c>
      <c r="L3692">
        <f t="shared" si="705"/>
        <v>0</v>
      </c>
      <c r="M3692">
        <f t="shared" si="702"/>
        <v>0</v>
      </c>
      <c r="N3692">
        <f t="shared" si="703"/>
        <v>0</v>
      </c>
      <c r="O3692">
        <f t="shared" si="704"/>
        <v>0</v>
      </c>
      <c r="P3692" s="34" t="s">
        <v>77</v>
      </c>
      <c r="Q3692" s="33">
        <f t="shared" si="694"/>
        <v>0.10000000000000142</v>
      </c>
      <c r="R3692" s="33">
        <f t="shared" si="695"/>
        <v>4.0000000000000036E-2</v>
      </c>
      <c r="S3692" s="33">
        <f t="shared" si="696"/>
        <v>4.6000000000000014</v>
      </c>
      <c r="T3692" s="33">
        <f t="shared" si="697"/>
        <v>1</v>
      </c>
      <c r="V3692" s="16">
        <f t="shared" si="699"/>
        <v>1.0416666664241347E-2</v>
      </c>
      <c r="W3692" s="2">
        <f t="shared" si="698"/>
        <v>45102.9375</v>
      </c>
    </row>
    <row r="3693" spans="1:23" x14ac:dyDescent="0.25">
      <c r="A3693">
        <v>2023</v>
      </c>
      <c r="B3693" t="s">
        <v>75</v>
      </c>
      <c r="C3693" t="s">
        <v>76</v>
      </c>
      <c r="D3693" s="45">
        <v>45102.947916666664</v>
      </c>
      <c r="E3693">
        <v>82.2</v>
      </c>
      <c r="F3693">
        <v>0.504</v>
      </c>
      <c r="G3693">
        <v>22.66</v>
      </c>
      <c r="H3693">
        <v>6.81</v>
      </c>
      <c r="I3693">
        <v>21.3</v>
      </c>
      <c r="J3693">
        <f t="shared" si="700"/>
        <v>0</v>
      </c>
      <c r="K3693">
        <f t="shared" si="701"/>
        <v>0</v>
      </c>
      <c r="L3693">
        <f t="shared" si="705"/>
        <v>0</v>
      </c>
      <c r="M3693">
        <f t="shared" si="702"/>
        <v>0</v>
      </c>
      <c r="N3693">
        <f t="shared" si="703"/>
        <v>0</v>
      </c>
      <c r="O3693">
        <f t="shared" si="704"/>
        <v>0</v>
      </c>
      <c r="P3693" s="34" t="s">
        <v>77</v>
      </c>
      <c r="Q3693" s="33">
        <f t="shared" si="694"/>
        <v>8.9999999999999858E-2</v>
      </c>
      <c r="R3693" s="33">
        <f t="shared" si="695"/>
        <v>2.9999999999999361E-2</v>
      </c>
      <c r="S3693" s="33">
        <f t="shared" si="696"/>
        <v>4.1999999999999993</v>
      </c>
      <c r="T3693" s="33">
        <f t="shared" si="697"/>
        <v>1</v>
      </c>
      <c r="V3693" s="16">
        <f t="shared" si="699"/>
        <v>1.0416666664241347E-2</v>
      </c>
      <c r="W3693" s="2">
        <f t="shared" si="698"/>
        <v>45102.947916666664</v>
      </c>
    </row>
    <row r="3694" spans="1:23" x14ac:dyDescent="0.25">
      <c r="A3694">
        <v>2023</v>
      </c>
      <c r="B3694" t="s">
        <v>75</v>
      </c>
      <c r="C3694" t="s">
        <v>76</v>
      </c>
      <c r="D3694" s="45">
        <v>45102.958333333336</v>
      </c>
      <c r="E3694">
        <v>81.8</v>
      </c>
      <c r="F3694">
        <v>0.505</v>
      </c>
      <c r="G3694">
        <v>22.57</v>
      </c>
      <c r="H3694">
        <v>6.78</v>
      </c>
      <c r="I3694">
        <v>17.100000000000001</v>
      </c>
      <c r="J3694">
        <f t="shared" si="700"/>
        <v>0</v>
      </c>
      <c r="K3694">
        <f t="shared" si="701"/>
        <v>0</v>
      </c>
      <c r="L3694">
        <f t="shared" si="705"/>
        <v>0</v>
      </c>
      <c r="M3694">
        <f t="shared" si="702"/>
        <v>0</v>
      </c>
      <c r="N3694">
        <f t="shared" si="703"/>
        <v>0</v>
      </c>
      <c r="O3694">
        <f t="shared" si="704"/>
        <v>0</v>
      </c>
      <c r="P3694" s="34" t="s">
        <v>77</v>
      </c>
      <c r="Q3694" s="33">
        <f t="shared" si="694"/>
        <v>8.0000000000001847E-2</v>
      </c>
      <c r="R3694" s="33">
        <f t="shared" si="695"/>
        <v>3.0000000000000249E-2</v>
      </c>
      <c r="S3694" s="33">
        <f t="shared" si="696"/>
        <v>9.9999999999997868E-2</v>
      </c>
      <c r="T3694" s="33">
        <f t="shared" si="697"/>
        <v>1</v>
      </c>
      <c r="V3694" s="16">
        <f t="shared" si="699"/>
        <v>1.0416666671517305E-2</v>
      </c>
      <c r="W3694" s="2">
        <f t="shared" si="698"/>
        <v>45102.958333333328</v>
      </c>
    </row>
    <row r="3695" spans="1:23" x14ac:dyDescent="0.25">
      <c r="A3695">
        <v>2023</v>
      </c>
      <c r="B3695" t="s">
        <v>75</v>
      </c>
      <c r="C3695" t="s">
        <v>76</v>
      </c>
      <c r="D3695" s="45">
        <v>45102.96875</v>
      </c>
      <c r="E3695">
        <v>81.3</v>
      </c>
      <c r="F3695">
        <v>0.50600000000000001</v>
      </c>
      <c r="G3695">
        <v>22.49</v>
      </c>
      <c r="H3695">
        <v>6.75</v>
      </c>
      <c r="I3695">
        <v>17.2</v>
      </c>
      <c r="J3695">
        <f t="shared" si="700"/>
        <v>0</v>
      </c>
      <c r="K3695">
        <f t="shared" si="701"/>
        <v>0</v>
      </c>
      <c r="L3695">
        <f t="shared" si="705"/>
        <v>0</v>
      </c>
      <c r="M3695">
        <f t="shared" si="702"/>
        <v>0</v>
      </c>
      <c r="N3695">
        <f t="shared" si="703"/>
        <v>0</v>
      </c>
      <c r="O3695">
        <f t="shared" si="704"/>
        <v>0</v>
      </c>
      <c r="P3695" s="34" t="s">
        <v>77</v>
      </c>
      <c r="Q3695" s="33">
        <f t="shared" si="694"/>
        <v>8.9999999999999858E-2</v>
      </c>
      <c r="R3695" s="33">
        <f t="shared" si="695"/>
        <v>9.9999999999997868E-3</v>
      </c>
      <c r="S3695" s="33">
        <f t="shared" si="696"/>
        <v>0.69999999999999929</v>
      </c>
      <c r="T3695" s="33">
        <f t="shared" si="697"/>
        <v>0</v>
      </c>
      <c r="V3695" s="16">
        <f t="shared" si="699"/>
        <v>1.0416666664241347E-2</v>
      </c>
      <c r="W3695" s="2">
        <f t="shared" si="698"/>
        <v>45102.96875</v>
      </c>
    </row>
    <row r="3696" spans="1:23" x14ac:dyDescent="0.25">
      <c r="A3696">
        <v>2023</v>
      </c>
      <c r="B3696" t="s">
        <v>75</v>
      </c>
      <c r="C3696" t="s">
        <v>76</v>
      </c>
      <c r="D3696" s="45">
        <v>45102.979166666664</v>
      </c>
      <c r="E3696">
        <v>81</v>
      </c>
      <c r="F3696">
        <v>0.50600000000000001</v>
      </c>
      <c r="G3696">
        <v>22.4</v>
      </c>
      <c r="H3696">
        <v>6.74</v>
      </c>
      <c r="I3696">
        <v>17.899999999999999</v>
      </c>
      <c r="J3696">
        <f t="shared" si="700"/>
        <v>0</v>
      </c>
      <c r="K3696">
        <f t="shared" si="701"/>
        <v>0</v>
      </c>
      <c r="L3696">
        <f t="shared" si="705"/>
        <v>0</v>
      </c>
      <c r="M3696">
        <f t="shared" si="702"/>
        <v>0</v>
      </c>
      <c r="N3696">
        <f t="shared" si="703"/>
        <v>0</v>
      </c>
      <c r="O3696">
        <f t="shared" si="704"/>
        <v>0</v>
      </c>
      <c r="P3696" s="34" t="s">
        <v>77</v>
      </c>
      <c r="Q3696" s="33">
        <f t="shared" si="694"/>
        <v>7.9999999999998295E-2</v>
      </c>
      <c r="R3696" s="33">
        <f t="shared" si="695"/>
        <v>3.0000000000000249E-2</v>
      </c>
      <c r="S3696" s="33">
        <f t="shared" si="696"/>
        <v>2.5999999999999979</v>
      </c>
      <c r="T3696" s="33">
        <f t="shared" si="697"/>
        <v>1</v>
      </c>
      <c r="V3696" s="16">
        <f t="shared" si="699"/>
        <v>1.0416666664241347E-2</v>
      </c>
      <c r="W3696" s="2">
        <f t="shared" si="698"/>
        <v>45102.979166666664</v>
      </c>
    </row>
    <row r="3697" spans="1:23" x14ac:dyDescent="0.25">
      <c r="A3697">
        <v>2023</v>
      </c>
      <c r="B3697" t="s">
        <v>75</v>
      </c>
      <c r="C3697" t="s">
        <v>76</v>
      </c>
      <c r="D3697" s="45">
        <v>45102.989583333336</v>
      </c>
      <c r="E3697">
        <v>80.5</v>
      </c>
      <c r="F3697">
        <v>0.50700000000000001</v>
      </c>
      <c r="G3697">
        <v>22.32</v>
      </c>
      <c r="H3697">
        <v>6.71</v>
      </c>
      <c r="I3697">
        <v>15.3</v>
      </c>
      <c r="J3697">
        <f t="shared" si="700"/>
        <v>0</v>
      </c>
      <c r="K3697">
        <f t="shared" si="701"/>
        <v>0</v>
      </c>
      <c r="L3697">
        <f t="shared" si="705"/>
        <v>0</v>
      </c>
      <c r="M3697">
        <f t="shared" si="702"/>
        <v>0</v>
      </c>
      <c r="N3697">
        <f t="shared" si="703"/>
        <v>0</v>
      </c>
      <c r="O3697">
        <f t="shared" si="704"/>
        <v>0</v>
      </c>
      <c r="P3697" s="34" t="s">
        <v>77</v>
      </c>
      <c r="Q3697" s="33">
        <f t="shared" si="694"/>
        <v>7.0000000000000284E-2</v>
      </c>
      <c r="R3697" s="33">
        <f t="shared" si="695"/>
        <v>4.0000000000000036E-2</v>
      </c>
      <c r="S3697" s="33">
        <f t="shared" si="696"/>
        <v>3.6999999999999993</v>
      </c>
      <c r="T3697" s="33">
        <f t="shared" si="697"/>
        <v>0</v>
      </c>
      <c r="V3697" s="16">
        <f t="shared" si="699"/>
        <v>1.0416666671517305E-2</v>
      </c>
      <c r="W3697" s="2">
        <f t="shared" si="698"/>
        <v>45102.989583333328</v>
      </c>
    </row>
    <row r="3698" spans="1:23" x14ac:dyDescent="0.25">
      <c r="A3698">
        <v>2023</v>
      </c>
      <c r="B3698" t="s">
        <v>75</v>
      </c>
      <c r="C3698" t="s">
        <v>76</v>
      </c>
      <c r="D3698" s="45">
        <v>45103</v>
      </c>
      <c r="E3698">
        <v>79.900000000000006</v>
      </c>
      <c r="F3698">
        <v>0.50700000000000001</v>
      </c>
      <c r="G3698">
        <v>22.25</v>
      </c>
      <c r="H3698">
        <v>6.67</v>
      </c>
      <c r="I3698">
        <v>19</v>
      </c>
      <c r="J3698">
        <f t="shared" si="700"/>
        <v>0</v>
      </c>
      <c r="K3698">
        <f t="shared" si="701"/>
        <v>0</v>
      </c>
      <c r="L3698">
        <f t="shared" si="705"/>
        <v>0</v>
      </c>
      <c r="M3698">
        <f t="shared" si="702"/>
        <v>0</v>
      </c>
      <c r="N3698">
        <f t="shared" si="703"/>
        <v>0</v>
      </c>
      <c r="O3698">
        <f t="shared" si="704"/>
        <v>0</v>
      </c>
      <c r="P3698" s="34" t="s">
        <v>77</v>
      </c>
      <c r="Q3698" s="33">
        <f t="shared" si="694"/>
        <v>7.0000000000000284E-2</v>
      </c>
      <c r="R3698" s="33">
        <f t="shared" si="695"/>
        <v>3.0000000000000249E-2</v>
      </c>
      <c r="S3698" s="33">
        <f t="shared" si="696"/>
        <v>3.5</v>
      </c>
      <c r="T3698" s="33">
        <f t="shared" si="697"/>
        <v>1</v>
      </c>
      <c r="V3698" s="16">
        <f t="shared" si="699"/>
        <v>1.0416666664241347E-2</v>
      </c>
      <c r="W3698" s="2">
        <f t="shared" si="698"/>
        <v>45103</v>
      </c>
    </row>
    <row r="3699" spans="1:23" x14ac:dyDescent="0.25">
      <c r="A3699">
        <v>2023</v>
      </c>
      <c r="B3699" t="s">
        <v>75</v>
      </c>
      <c r="C3699" t="s">
        <v>76</v>
      </c>
      <c r="D3699" s="45">
        <v>45103.010416666664</v>
      </c>
      <c r="E3699">
        <v>79.5</v>
      </c>
      <c r="F3699">
        <v>0.50800000000000001</v>
      </c>
      <c r="G3699">
        <v>22.18</v>
      </c>
      <c r="H3699">
        <v>6.64</v>
      </c>
      <c r="I3699">
        <v>15.5</v>
      </c>
      <c r="J3699">
        <f t="shared" si="700"/>
        <v>0</v>
      </c>
      <c r="K3699">
        <f t="shared" si="701"/>
        <v>0</v>
      </c>
      <c r="L3699">
        <f t="shared" si="705"/>
        <v>0</v>
      </c>
      <c r="M3699">
        <f t="shared" si="702"/>
        <v>0</v>
      </c>
      <c r="N3699">
        <f t="shared" si="703"/>
        <v>0</v>
      </c>
      <c r="O3699">
        <f t="shared" si="704"/>
        <v>0</v>
      </c>
      <c r="P3699" s="34" t="s">
        <v>77</v>
      </c>
      <c r="Q3699" s="33">
        <f t="shared" si="694"/>
        <v>7.0000000000000284E-2</v>
      </c>
      <c r="R3699" s="33">
        <f t="shared" si="695"/>
        <v>0</v>
      </c>
      <c r="S3699" s="33">
        <f t="shared" si="696"/>
        <v>1</v>
      </c>
      <c r="T3699" s="33">
        <f t="shared" si="697"/>
        <v>1</v>
      </c>
      <c r="V3699" s="16">
        <f t="shared" si="699"/>
        <v>1.0416666664241347E-2</v>
      </c>
      <c r="W3699" s="2">
        <f t="shared" si="698"/>
        <v>45103.010416666664</v>
      </c>
    </row>
    <row r="3700" spans="1:23" x14ac:dyDescent="0.25">
      <c r="A3700">
        <v>2023</v>
      </c>
      <c r="B3700" t="s">
        <v>75</v>
      </c>
      <c r="C3700" t="s">
        <v>76</v>
      </c>
      <c r="D3700" s="45">
        <v>45103.020833333336</v>
      </c>
      <c r="E3700">
        <v>79.400000000000006</v>
      </c>
      <c r="F3700">
        <v>0.50900000000000001</v>
      </c>
      <c r="G3700">
        <v>22.11</v>
      </c>
      <c r="H3700">
        <v>6.64</v>
      </c>
      <c r="I3700">
        <v>16.5</v>
      </c>
      <c r="J3700">
        <f t="shared" si="700"/>
        <v>0</v>
      </c>
      <c r="K3700">
        <f t="shared" si="701"/>
        <v>0</v>
      </c>
      <c r="L3700">
        <f t="shared" si="705"/>
        <v>0</v>
      </c>
      <c r="M3700">
        <f t="shared" si="702"/>
        <v>0</v>
      </c>
      <c r="N3700">
        <f t="shared" si="703"/>
        <v>0</v>
      </c>
      <c r="O3700">
        <f t="shared" si="704"/>
        <v>0</v>
      </c>
      <c r="P3700" s="34" t="s">
        <v>77</v>
      </c>
      <c r="Q3700" s="33">
        <f t="shared" si="694"/>
        <v>7.0000000000000284E-2</v>
      </c>
      <c r="R3700" s="33">
        <f t="shared" si="695"/>
        <v>4.0000000000000036E-2</v>
      </c>
      <c r="S3700" s="33">
        <f t="shared" si="696"/>
        <v>2.3999999999999986</v>
      </c>
      <c r="T3700" s="33">
        <f t="shared" si="697"/>
        <v>0</v>
      </c>
      <c r="V3700" s="16">
        <f t="shared" si="699"/>
        <v>1.0416666671517305E-2</v>
      </c>
      <c r="W3700" s="2">
        <f t="shared" si="698"/>
        <v>45103.020833333328</v>
      </c>
    </row>
    <row r="3701" spans="1:23" x14ac:dyDescent="0.25">
      <c r="A3701">
        <v>2023</v>
      </c>
      <c r="B3701" t="s">
        <v>75</v>
      </c>
      <c r="C3701" t="s">
        <v>76</v>
      </c>
      <c r="D3701" s="45">
        <v>45103.03125</v>
      </c>
      <c r="E3701">
        <v>78.8</v>
      </c>
      <c r="F3701">
        <v>0.50900000000000001</v>
      </c>
      <c r="G3701">
        <v>22.04</v>
      </c>
      <c r="H3701">
        <v>6.6</v>
      </c>
      <c r="I3701">
        <v>18.899999999999999</v>
      </c>
      <c r="J3701">
        <f t="shared" si="700"/>
        <v>0</v>
      </c>
      <c r="K3701">
        <f t="shared" si="701"/>
        <v>0</v>
      </c>
      <c r="L3701">
        <f t="shared" si="705"/>
        <v>0</v>
      </c>
      <c r="M3701">
        <f t="shared" si="702"/>
        <v>0</v>
      </c>
      <c r="N3701">
        <f t="shared" si="703"/>
        <v>0</v>
      </c>
      <c r="O3701">
        <f t="shared" si="704"/>
        <v>0</v>
      </c>
      <c r="P3701" s="34" t="s">
        <v>77</v>
      </c>
      <c r="Q3701" s="33">
        <f t="shared" si="694"/>
        <v>7.0000000000000284E-2</v>
      </c>
      <c r="R3701" s="33">
        <f t="shared" si="695"/>
        <v>1.0000000000000675E-2</v>
      </c>
      <c r="S3701" s="33">
        <f t="shared" si="696"/>
        <v>1</v>
      </c>
      <c r="T3701" s="33">
        <f t="shared" si="697"/>
        <v>1</v>
      </c>
      <c r="V3701" s="16">
        <f t="shared" si="699"/>
        <v>1.0416666664241347E-2</v>
      </c>
      <c r="W3701" s="2">
        <f t="shared" si="698"/>
        <v>45103.03125</v>
      </c>
    </row>
    <row r="3702" spans="1:23" x14ac:dyDescent="0.25">
      <c r="A3702">
        <v>2023</v>
      </c>
      <c r="B3702" t="s">
        <v>75</v>
      </c>
      <c r="C3702" t="s">
        <v>76</v>
      </c>
      <c r="D3702" s="45">
        <v>45103.041666666664</v>
      </c>
      <c r="E3702">
        <v>78.7</v>
      </c>
      <c r="F3702">
        <v>0.51</v>
      </c>
      <c r="G3702">
        <v>21.97</v>
      </c>
      <c r="H3702">
        <v>6.61</v>
      </c>
      <c r="I3702">
        <v>17.899999999999999</v>
      </c>
      <c r="J3702">
        <f t="shared" si="700"/>
        <v>0</v>
      </c>
      <c r="K3702">
        <f t="shared" si="701"/>
        <v>0</v>
      </c>
      <c r="L3702">
        <f t="shared" si="705"/>
        <v>0</v>
      </c>
      <c r="M3702">
        <f t="shared" si="702"/>
        <v>0</v>
      </c>
      <c r="N3702">
        <f t="shared" si="703"/>
        <v>0</v>
      </c>
      <c r="O3702">
        <f t="shared" si="704"/>
        <v>0</v>
      </c>
      <c r="P3702" s="34" t="s">
        <v>77</v>
      </c>
      <c r="Q3702" s="33">
        <f t="shared" si="694"/>
        <v>7.0000000000000284E-2</v>
      </c>
      <c r="R3702" s="33">
        <f t="shared" si="695"/>
        <v>2.0000000000000462E-2</v>
      </c>
      <c r="S3702" s="33">
        <f t="shared" si="696"/>
        <v>9.9999999999997868E-2</v>
      </c>
      <c r="T3702" s="33">
        <f t="shared" si="697"/>
        <v>0</v>
      </c>
      <c r="V3702" s="16">
        <f t="shared" si="699"/>
        <v>1.0416666664241347E-2</v>
      </c>
      <c r="W3702" s="2">
        <f t="shared" si="698"/>
        <v>45103.041666666664</v>
      </c>
    </row>
    <row r="3703" spans="1:23" x14ac:dyDescent="0.25">
      <c r="A3703">
        <v>2023</v>
      </c>
      <c r="B3703" t="s">
        <v>75</v>
      </c>
      <c r="C3703" t="s">
        <v>76</v>
      </c>
      <c r="D3703" s="45">
        <v>45103.052083333336</v>
      </c>
      <c r="E3703">
        <v>78.5</v>
      </c>
      <c r="F3703">
        <v>0.51</v>
      </c>
      <c r="G3703">
        <v>21.9</v>
      </c>
      <c r="H3703">
        <v>6.59</v>
      </c>
      <c r="I3703">
        <v>17.8</v>
      </c>
      <c r="J3703">
        <f t="shared" si="700"/>
        <v>0</v>
      </c>
      <c r="K3703">
        <f t="shared" si="701"/>
        <v>0</v>
      </c>
      <c r="L3703">
        <f t="shared" si="705"/>
        <v>0</v>
      </c>
      <c r="M3703">
        <f t="shared" si="702"/>
        <v>0</v>
      </c>
      <c r="N3703">
        <f t="shared" si="703"/>
        <v>0</v>
      </c>
      <c r="O3703">
        <f t="shared" si="704"/>
        <v>0</v>
      </c>
      <c r="P3703" s="34" t="s">
        <v>77</v>
      </c>
      <c r="Q3703" s="33">
        <f t="shared" si="694"/>
        <v>5.9999999999998721E-2</v>
      </c>
      <c r="R3703" s="33">
        <f t="shared" si="695"/>
        <v>9.9999999999997868E-3</v>
      </c>
      <c r="S3703" s="33">
        <f t="shared" si="696"/>
        <v>0.39999999999999858</v>
      </c>
      <c r="T3703" s="33">
        <f t="shared" si="697"/>
        <v>0</v>
      </c>
      <c r="V3703" s="16">
        <f t="shared" si="699"/>
        <v>1.0416666671517305E-2</v>
      </c>
      <c r="W3703" s="2">
        <f t="shared" si="698"/>
        <v>45103.052083333328</v>
      </c>
    </row>
    <row r="3704" spans="1:23" x14ac:dyDescent="0.25">
      <c r="A3704">
        <v>2023</v>
      </c>
      <c r="B3704" t="s">
        <v>75</v>
      </c>
      <c r="C3704" t="s">
        <v>76</v>
      </c>
      <c r="D3704" s="45">
        <v>45103.0625</v>
      </c>
      <c r="E3704">
        <v>78.400000000000006</v>
      </c>
      <c r="F3704">
        <v>0.51</v>
      </c>
      <c r="G3704">
        <v>21.84</v>
      </c>
      <c r="H3704">
        <v>6.6</v>
      </c>
      <c r="I3704">
        <v>18.2</v>
      </c>
      <c r="J3704">
        <f t="shared" si="700"/>
        <v>0</v>
      </c>
      <c r="K3704">
        <f t="shared" si="701"/>
        <v>0</v>
      </c>
      <c r="L3704">
        <f t="shared" si="705"/>
        <v>0</v>
      </c>
      <c r="M3704">
        <f t="shared" si="702"/>
        <v>0</v>
      </c>
      <c r="N3704">
        <f t="shared" si="703"/>
        <v>0</v>
      </c>
      <c r="O3704">
        <f t="shared" si="704"/>
        <v>0</v>
      </c>
      <c r="P3704" s="34" t="s">
        <v>77</v>
      </c>
      <c r="Q3704" s="33">
        <f t="shared" si="694"/>
        <v>7.0000000000000284E-2</v>
      </c>
      <c r="R3704" s="33">
        <f t="shared" si="695"/>
        <v>4.0000000000000036E-2</v>
      </c>
      <c r="S3704" s="33">
        <f t="shared" si="696"/>
        <v>1.3000000000000007</v>
      </c>
      <c r="T3704" s="33">
        <f t="shared" si="697"/>
        <v>1</v>
      </c>
      <c r="V3704" s="16">
        <f t="shared" si="699"/>
        <v>1.0416666664241347E-2</v>
      </c>
      <c r="W3704" s="2">
        <f t="shared" si="698"/>
        <v>45103.0625</v>
      </c>
    </row>
    <row r="3705" spans="1:23" x14ac:dyDescent="0.25">
      <c r="A3705">
        <v>2023</v>
      </c>
      <c r="B3705" t="s">
        <v>75</v>
      </c>
      <c r="C3705" t="s">
        <v>76</v>
      </c>
      <c r="D3705" s="45">
        <v>45103.072916666664</v>
      </c>
      <c r="E3705">
        <v>77.900000000000006</v>
      </c>
      <c r="F3705">
        <v>0.51100000000000001</v>
      </c>
      <c r="G3705">
        <v>21.77</v>
      </c>
      <c r="H3705">
        <v>6.56</v>
      </c>
      <c r="I3705">
        <v>19.5</v>
      </c>
      <c r="J3705">
        <f t="shared" si="700"/>
        <v>0</v>
      </c>
      <c r="K3705">
        <f t="shared" si="701"/>
        <v>0</v>
      </c>
      <c r="L3705">
        <f t="shared" si="705"/>
        <v>0</v>
      </c>
      <c r="M3705">
        <f t="shared" si="702"/>
        <v>0</v>
      </c>
      <c r="N3705">
        <f t="shared" si="703"/>
        <v>0</v>
      </c>
      <c r="O3705">
        <f t="shared" si="704"/>
        <v>0</v>
      </c>
      <c r="P3705" s="34" t="s">
        <v>77</v>
      </c>
      <c r="Q3705" s="33">
        <f t="shared" si="694"/>
        <v>5.9999999999998721E-2</v>
      </c>
      <c r="R3705" s="33">
        <f t="shared" si="695"/>
        <v>9.9999999999997868E-3</v>
      </c>
      <c r="S3705" s="33">
        <f t="shared" si="696"/>
        <v>2.8999999999999986</v>
      </c>
      <c r="T3705" s="33">
        <f t="shared" si="697"/>
        <v>0</v>
      </c>
      <c r="V3705" s="16">
        <f t="shared" si="699"/>
        <v>1.0416666664241347E-2</v>
      </c>
      <c r="W3705" s="2">
        <f t="shared" si="698"/>
        <v>45103.072916666664</v>
      </c>
    </row>
    <row r="3706" spans="1:23" x14ac:dyDescent="0.25">
      <c r="A3706">
        <v>2023</v>
      </c>
      <c r="B3706" t="s">
        <v>75</v>
      </c>
      <c r="C3706" t="s">
        <v>76</v>
      </c>
      <c r="D3706" s="45">
        <v>45103.083333333336</v>
      </c>
      <c r="E3706">
        <v>77.7</v>
      </c>
      <c r="F3706">
        <v>0.51100000000000001</v>
      </c>
      <c r="G3706">
        <v>21.71</v>
      </c>
      <c r="H3706">
        <v>6.55</v>
      </c>
      <c r="I3706">
        <v>16.600000000000001</v>
      </c>
      <c r="J3706">
        <f t="shared" si="700"/>
        <v>0</v>
      </c>
      <c r="K3706">
        <f t="shared" si="701"/>
        <v>0</v>
      </c>
      <c r="L3706">
        <f t="shared" si="705"/>
        <v>0</v>
      </c>
      <c r="M3706">
        <f t="shared" si="702"/>
        <v>0</v>
      </c>
      <c r="N3706">
        <f t="shared" si="703"/>
        <v>0</v>
      </c>
      <c r="O3706">
        <f t="shared" si="704"/>
        <v>0</v>
      </c>
      <c r="P3706" s="34" t="s">
        <v>77</v>
      </c>
      <c r="Q3706" s="33">
        <f t="shared" si="694"/>
        <v>6.0000000000002274E-2</v>
      </c>
      <c r="R3706" s="33">
        <f t="shared" si="695"/>
        <v>2.0000000000000462E-2</v>
      </c>
      <c r="S3706" s="33">
        <f t="shared" si="696"/>
        <v>0</v>
      </c>
      <c r="T3706" s="33">
        <f t="shared" si="697"/>
        <v>1</v>
      </c>
      <c r="V3706" s="16">
        <f t="shared" si="699"/>
        <v>1.0416666671517305E-2</v>
      </c>
      <c r="W3706" s="2">
        <f t="shared" si="698"/>
        <v>45103.083333333328</v>
      </c>
    </row>
    <row r="3707" spans="1:23" x14ac:dyDescent="0.25">
      <c r="A3707">
        <v>2023</v>
      </c>
      <c r="B3707" t="s">
        <v>75</v>
      </c>
      <c r="C3707" t="s">
        <v>76</v>
      </c>
      <c r="D3707" s="45">
        <v>45103.09375</v>
      </c>
      <c r="E3707">
        <v>77.8</v>
      </c>
      <c r="F3707">
        <v>0.51200000000000001</v>
      </c>
      <c r="G3707">
        <v>21.65</v>
      </c>
      <c r="H3707">
        <v>6.57</v>
      </c>
      <c r="I3707">
        <v>16.600000000000001</v>
      </c>
      <c r="J3707">
        <f t="shared" si="700"/>
        <v>0</v>
      </c>
      <c r="K3707">
        <f t="shared" si="701"/>
        <v>0</v>
      </c>
      <c r="L3707">
        <f t="shared" si="705"/>
        <v>0</v>
      </c>
      <c r="M3707">
        <f t="shared" si="702"/>
        <v>0</v>
      </c>
      <c r="N3707">
        <f t="shared" si="703"/>
        <v>0</v>
      </c>
      <c r="O3707">
        <f t="shared" si="704"/>
        <v>0</v>
      </c>
      <c r="P3707" s="34" t="s">
        <v>77</v>
      </c>
      <c r="Q3707" s="33">
        <f t="shared" si="694"/>
        <v>4.9999999999997158E-2</v>
      </c>
      <c r="R3707" s="33">
        <f t="shared" si="695"/>
        <v>5.0000000000000711E-2</v>
      </c>
      <c r="S3707" s="33">
        <f t="shared" si="696"/>
        <v>1.2999999999999972</v>
      </c>
      <c r="T3707" s="33">
        <f t="shared" si="697"/>
        <v>1</v>
      </c>
      <c r="V3707" s="16">
        <f t="shared" si="699"/>
        <v>1.0416666664241347E-2</v>
      </c>
      <c r="W3707" s="2">
        <f t="shared" si="698"/>
        <v>45103.09375</v>
      </c>
    </row>
    <row r="3708" spans="1:23" x14ac:dyDescent="0.25">
      <c r="A3708">
        <v>2023</v>
      </c>
      <c r="B3708" t="s">
        <v>75</v>
      </c>
      <c r="C3708" t="s">
        <v>76</v>
      </c>
      <c r="D3708" s="45">
        <v>45103.104166666664</v>
      </c>
      <c r="E3708">
        <v>77.2</v>
      </c>
      <c r="F3708">
        <v>0.51100000000000001</v>
      </c>
      <c r="G3708">
        <v>21.6</v>
      </c>
      <c r="H3708">
        <v>6.52</v>
      </c>
      <c r="I3708">
        <v>17.899999999999999</v>
      </c>
      <c r="J3708">
        <f t="shared" si="700"/>
        <v>0</v>
      </c>
      <c r="K3708">
        <f t="shared" si="701"/>
        <v>0</v>
      </c>
      <c r="L3708">
        <f t="shared" si="705"/>
        <v>0</v>
      </c>
      <c r="M3708">
        <f t="shared" si="702"/>
        <v>0</v>
      </c>
      <c r="N3708">
        <f t="shared" si="703"/>
        <v>0</v>
      </c>
      <c r="O3708">
        <f t="shared" si="704"/>
        <v>0</v>
      </c>
      <c r="P3708" s="34" t="s">
        <v>77</v>
      </c>
      <c r="Q3708" s="33">
        <f t="shared" si="694"/>
        <v>6.0000000000002274E-2</v>
      </c>
      <c r="R3708" s="33">
        <f t="shared" si="695"/>
        <v>3.0000000000000249E-2</v>
      </c>
      <c r="S3708" s="33">
        <f t="shared" si="696"/>
        <v>2.0999999999999979</v>
      </c>
      <c r="T3708" s="33">
        <f t="shared" si="697"/>
        <v>1</v>
      </c>
      <c r="V3708" s="16">
        <f t="shared" si="699"/>
        <v>1.0416666664241347E-2</v>
      </c>
      <c r="W3708" s="2">
        <f t="shared" si="698"/>
        <v>45103.104166666664</v>
      </c>
    </row>
    <row r="3709" spans="1:23" x14ac:dyDescent="0.25">
      <c r="A3709">
        <v>2023</v>
      </c>
      <c r="B3709" t="s">
        <v>75</v>
      </c>
      <c r="C3709" t="s">
        <v>76</v>
      </c>
      <c r="D3709" s="45">
        <v>45103.114583333336</v>
      </c>
      <c r="E3709">
        <v>77.400000000000006</v>
      </c>
      <c r="F3709">
        <v>0.51200000000000001</v>
      </c>
      <c r="G3709">
        <v>21.54</v>
      </c>
      <c r="H3709">
        <v>6.55</v>
      </c>
      <c r="I3709">
        <v>15.8</v>
      </c>
      <c r="J3709">
        <f t="shared" si="700"/>
        <v>0</v>
      </c>
      <c r="K3709">
        <f t="shared" si="701"/>
        <v>0</v>
      </c>
      <c r="L3709">
        <f t="shared" si="705"/>
        <v>0</v>
      </c>
      <c r="M3709">
        <f t="shared" si="702"/>
        <v>0</v>
      </c>
      <c r="N3709">
        <f t="shared" si="703"/>
        <v>0</v>
      </c>
      <c r="O3709">
        <f t="shared" si="704"/>
        <v>0</v>
      </c>
      <c r="P3709" s="34" t="s">
        <v>77</v>
      </c>
      <c r="Q3709" s="33">
        <f t="shared" si="694"/>
        <v>3.9999999999999147E-2</v>
      </c>
      <c r="R3709" s="33">
        <f t="shared" si="695"/>
        <v>3.0000000000000249E-2</v>
      </c>
      <c r="S3709" s="33">
        <f t="shared" si="696"/>
        <v>1.5</v>
      </c>
      <c r="T3709" s="33">
        <f t="shared" si="697"/>
        <v>0</v>
      </c>
      <c r="V3709" s="16">
        <f t="shared" si="699"/>
        <v>1.0416666671517305E-2</v>
      </c>
      <c r="W3709" s="2">
        <f t="shared" si="698"/>
        <v>45103.114583333328</v>
      </c>
    </row>
    <row r="3710" spans="1:23" x14ac:dyDescent="0.25">
      <c r="A3710">
        <v>2023</v>
      </c>
      <c r="B3710" t="s">
        <v>75</v>
      </c>
      <c r="C3710" t="s">
        <v>76</v>
      </c>
      <c r="D3710" s="45">
        <v>45103.125</v>
      </c>
      <c r="E3710">
        <v>77</v>
      </c>
      <c r="F3710">
        <v>0.51200000000000001</v>
      </c>
      <c r="G3710">
        <v>21.5</v>
      </c>
      <c r="H3710">
        <v>6.52</v>
      </c>
      <c r="I3710">
        <v>17.3</v>
      </c>
      <c r="J3710">
        <f t="shared" si="700"/>
        <v>0</v>
      </c>
      <c r="K3710">
        <f t="shared" si="701"/>
        <v>0</v>
      </c>
      <c r="L3710">
        <f t="shared" si="705"/>
        <v>0</v>
      </c>
      <c r="M3710">
        <f t="shared" si="702"/>
        <v>0</v>
      </c>
      <c r="N3710">
        <f t="shared" si="703"/>
        <v>0</v>
      </c>
      <c r="O3710">
        <f t="shared" si="704"/>
        <v>0</v>
      </c>
      <c r="P3710" s="34" t="s">
        <v>77</v>
      </c>
      <c r="Q3710" s="33">
        <f t="shared" si="694"/>
        <v>5.9999999999998721E-2</v>
      </c>
      <c r="R3710" s="33">
        <f t="shared" si="695"/>
        <v>1.0000000000000675E-2</v>
      </c>
      <c r="S3710" s="33">
        <f t="shared" si="696"/>
        <v>0.19999999999999929</v>
      </c>
      <c r="T3710" s="33">
        <f t="shared" si="697"/>
        <v>0</v>
      </c>
      <c r="V3710" s="16">
        <f t="shared" si="699"/>
        <v>1.0416666664241347E-2</v>
      </c>
      <c r="W3710" s="2">
        <f t="shared" si="698"/>
        <v>45103.125</v>
      </c>
    </row>
    <row r="3711" spans="1:23" x14ac:dyDescent="0.25">
      <c r="A3711">
        <v>2023</v>
      </c>
      <c r="B3711" t="s">
        <v>75</v>
      </c>
      <c r="C3711" t="s">
        <v>76</v>
      </c>
      <c r="D3711" s="45">
        <v>45103.135416666664</v>
      </c>
      <c r="E3711">
        <v>77.099999999999994</v>
      </c>
      <c r="F3711">
        <v>0.51200000000000001</v>
      </c>
      <c r="G3711">
        <v>21.44</v>
      </c>
      <c r="H3711">
        <v>6.53</v>
      </c>
      <c r="I3711">
        <v>17.5</v>
      </c>
      <c r="J3711">
        <f t="shared" si="700"/>
        <v>0</v>
      </c>
      <c r="K3711">
        <f t="shared" si="701"/>
        <v>0</v>
      </c>
      <c r="L3711">
        <f t="shared" si="705"/>
        <v>0</v>
      </c>
      <c r="M3711">
        <f t="shared" si="702"/>
        <v>0</v>
      </c>
      <c r="N3711">
        <f t="shared" si="703"/>
        <v>0</v>
      </c>
      <c r="O3711">
        <f t="shared" si="704"/>
        <v>0</v>
      </c>
      <c r="P3711" s="34" t="s">
        <v>77</v>
      </c>
      <c r="Q3711" s="33">
        <f t="shared" si="694"/>
        <v>3.0000000000001137E-2</v>
      </c>
      <c r="R3711" s="33">
        <f t="shared" si="695"/>
        <v>9.9999999999997868E-3</v>
      </c>
      <c r="S3711" s="33">
        <f t="shared" si="696"/>
        <v>0.19999999999999929</v>
      </c>
      <c r="T3711" s="33">
        <f t="shared" si="697"/>
        <v>0</v>
      </c>
      <c r="V3711" s="16">
        <f t="shared" si="699"/>
        <v>1.0416666664241347E-2</v>
      </c>
      <c r="W3711" s="2">
        <f t="shared" si="698"/>
        <v>45103.135416666664</v>
      </c>
    </row>
    <row r="3712" spans="1:23" x14ac:dyDescent="0.25">
      <c r="A3712">
        <v>2023</v>
      </c>
      <c r="B3712" t="s">
        <v>75</v>
      </c>
      <c r="C3712" t="s">
        <v>76</v>
      </c>
      <c r="D3712" s="45">
        <v>45103.145833333336</v>
      </c>
      <c r="E3712">
        <v>77.099999999999994</v>
      </c>
      <c r="F3712">
        <v>0.51200000000000001</v>
      </c>
      <c r="G3712">
        <v>21.41</v>
      </c>
      <c r="H3712">
        <v>6.54</v>
      </c>
      <c r="I3712">
        <v>17.3</v>
      </c>
      <c r="J3712">
        <f t="shared" si="700"/>
        <v>0</v>
      </c>
      <c r="K3712">
        <f t="shared" si="701"/>
        <v>0</v>
      </c>
      <c r="L3712">
        <f t="shared" si="705"/>
        <v>0</v>
      </c>
      <c r="M3712">
        <f t="shared" si="702"/>
        <v>0</v>
      </c>
      <c r="N3712">
        <f t="shared" si="703"/>
        <v>0</v>
      </c>
      <c r="O3712">
        <f t="shared" si="704"/>
        <v>0</v>
      </c>
      <c r="P3712" s="34" t="s">
        <v>77</v>
      </c>
      <c r="Q3712" s="33">
        <f t="shared" si="694"/>
        <v>3.9999999999999147E-2</v>
      </c>
      <c r="R3712" s="33">
        <f t="shared" si="695"/>
        <v>9.9999999999997868E-3</v>
      </c>
      <c r="S3712" s="33">
        <f t="shared" si="696"/>
        <v>0.19999999999999929</v>
      </c>
      <c r="T3712" s="33">
        <f t="shared" si="697"/>
        <v>1</v>
      </c>
      <c r="V3712" s="16">
        <f t="shared" si="699"/>
        <v>1.0416666671517305E-2</v>
      </c>
      <c r="W3712" s="2">
        <f t="shared" si="698"/>
        <v>45103.145833333328</v>
      </c>
    </row>
    <row r="3713" spans="1:23" x14ac:dyDescent="0.25">
      <c r="A3713">
        <v>2023</v>
      </c>
      <c r="B3713" t="s">
        <v>75</v>
      </c>
      <c r="C3713" t="s">
        <v>76</v>
      </c>
      <c r="D3713" s="45">
        <v>45103.15625</v>
      </c>
      <c r="E3713">
        <v>76.900000000000006</v>
      </c>
      <c r="F3713">
        <v>0.51300000000000001</v>
      </c>
      <c r="G3713">
        <v>21.37</v>
      </c>
      <c r="H3713">
        <v>6.53</v>
      </c>
      <c r="I3713">
        <v>17.5</v>
      </c>
      <c r="J3713">
        <f t="shared" si="700"/>
        <v>0</v>
      </c>
      <c r="K3713">
        <f t="shared" si="701"/>
        <v>0</v>
      </c>
      <c r="L3713">
        <f t="shared" si="705"/>
        <v>0</v>
      </c>
      <c r="M3713">
        <f t="shared" si="702"/>
        <v>0</v>
      </c>
      <c r="N3713">
        <f t="shared" si="703"/>
        <v>0</v>
      </c>
      <c r="O3713">
        <f t="shared" si="704"/>
        <v>0</v>
      </c>
      <c r="P3713" s="34" t="s">
        <v>77</v>
      </c>
      <c r="Q3713" s="33">
        <f t="shared" si="694"/>
        <v>4.00000000000027E-2</v>
      </c>
      <c r="R3713" s="33">
        <f t="shared" si="695"/>
        <v>2.0000000000000462E-2</v>
      </c>
      <c r="S3713" s="33">
        <f t="shared" si="696"/>
        <v>4</v>
      </c>
      <c r="T3713" s="33">
        <f t="shared" si="697"/>
        <v>0</v>
      </c>
      <c r="V3713" s="16">
        <f t="shared" si="699"/>
        <v>1.0416666664241347E-2</v>
      </c>
      <c r="W3713" s="2">
        <f t="shared" si="698"/>
        <v>45103.15625</v>
      </c>
    </row>
    <row r="3714" spans="1:23" x14ac:dyDescent="0.25">
      <c r="A3714">
        <v>2023</v>
      </c>
      <c r="B3714" t="s">
        <v>75</v>
      </c>
      <c r="C3714" t="s">
        <v>76</v>
      </c>
      <c r="D3714" s="45">
        <v>45103.166666666664</v>
      </c>
      <c r="E3714">
        <v>76.599999999999994</v>
      </c>
      <c r="F3714">
        <v>0.51300000000000001</v>
      </c>
      <c r="G3714">
        <v>21.33</v>
      </c>
      <c r="H3714">
        <v>6.51</v>
      </c>
      <c r="I3714">
        <v>21.5</v>
      </c>
      <c r="J3714">
        <f t="shared" si="700"/>
        <v>0</v>
      </c>
      <c r="K3714">
        <f t="shared" si="701"/>
        <v>0</v>
      </c>
      <c r="L3714">
        <f t="shared" si="705"/>
        <v>0</v>
      </c>
      <c r="M3714">
        <f t="shared" si="702"/>
        <v>0</v>
      </c>
      <c r="N3714">
        <f t="shared" si="703"/>
        <v>0</v>
      </c>
      <c r="O3714">
        <f t="shared" si="704"/>
        <v>0</v>
      </c>
      <c r="P3714" s="34" t="s">
        <v>77</v>
      </c>
      <c r="Q3714" s="33">
        <f t="shared" ref="Q3714:Q3777" si="706">IF(G3714="","",ABS(G3715-G3714))</f>
        <v>2.9999999999997584E-2</v>
      </c>
      <c r="R3714" s="33">
        <f t="shared" ref="R3714:R3777" si="707">IF(H3714="","",ABS(H3715-H3714))</f>
        <v>2.0000000000000462E-2</v>
      </c>
      <c r="S3714" s="33">
        <f t="shared" ref="S3714:S3777" si="708">IF(I3714="","",ABS(I3715-I3714))</f>
        <v>2.3999999999999986</v>
      </c>
      <c r="T3714" s="33">
        <f t="shared" ref="T3714:T3777" si="709">IF(F3714="","",ABS(F3715*1000-F3714*1000))</f>
        <v>0</v>
      </c>
      <c r="V3714" s="16">
        <f t="shared" si="699"/>
        <v>1.0416666664241347E-2</v>
      </c>
      <c r="W3714" s="2">
        <f t="shared" ref="W3714:W3777" si="710">MROUND(D3714,"0:15")</f>
        <v>45103.166666666664</v>
      </c>
    </row>
    <row r="3715" spans="1:23" x14ac:dyDescent="0.25">
      <c r="A3715">
        <v>2023</v>
      </c>
      <c r="B3715" t="s">
        <v>75</v>
      </c>
      <c r="C3715" t="s">
        <v>76</v>
      </c>
      <c r="D3715" s="45">
        <v>45103.177083333336</v>
      </c>
      <c r="E3715">
        <v>76.900000000000006</v>
      </c>
      <c r="F3715">
        <v>0.51300000000000001</v>
      </c>
      <c r="G3715">
        <v>21.3</v>
      </c>
      <c r="H3715">
        <v>6.53</v>
      </c>
      <c r="I3715">
        <v>19.100000000000001</v>
      </c>
      <c r="J3715">
        <f t="shared" si="700"/>
        <v>0</v>
      </c>
      <c r="K3715">
        <f t="shared" si="701"/>
        <v>0</v>
      </c>
      <c r="L3715">
        <f t="shared" si="705"/>
        <v>0</v>
      </c>
      <c r="M3715">
        <f t="shared" si="702"/>
        <v>0</v>
      </c>
      <c r="N3715">
        <f t="shared" si="703"/>
        <v>0</v>
      </c>
      <c r="O3715">
        <f t="shared" si="704"/>
        <v>0</v>
      </c>
      <c r="P3715" s="34" t="s">
        <v>77</v>
      </c>
      <c r="Q3715" s="33">
        <f t="shared" si="706"/>
        <v>3.0000000000001137E-2</v>
      </c>
      <c r="R3715" s="33">
        <f t="shared" si="707"/>
        <v>2.0000000000000462E-2</v>
      </c>
      <c r="S3715" s="33">
        <f t="shared" si="708"/>
        <v>2.3999999999999986</v>
      </c>
      <c r="T3715" s="33">
        <f t="shared" si="709"/>
        <v>0</v>
      </c>
      <c r="V3715" s="16">
        <f t="shared" ref="V3715:V3778" si="711">D3715-D3714</f>
        <v>1.0416666671517305E-2</v>
      </c>
      <c r="W3715" s="2">
        <f t="shared" si="710"/>
        <v>45103.177083333328</v>
      </c>
    </row>
    <row r="3716" spans="1:23" x14ac:dyDescent="0.25">
      <c r="A3716">
        <v>2023</v>
      </c>
      <c r="B3716" t="s">
        <v>75</v>
      </c>
      <c r="C3716" t="s">
        <v>76</v>
      </c>
      <c r="D3716" s="45">
        <v>45103.1875</v>
      </c>
      <c r="E3716">
        <v>76.599999999999994</v>
      </c>
      <c r="F3716">
        <v>0.51300000000000001</v>
      </c>
      <c r="G3716">
        <v>21.27</v>
      </c>
      <c r="H3716">
        <v>6.51</v>
      </c>
      <c r="I3716">
        <v>21.5</v>
      </c>
      <c r="J3716">
        <f t="shared" si="700"/>
        <v>0</v>
      </c>
      <c r="K3716">
        <f t="shared" si="701"/>
        <v>0</v>
      </c>
      <c r="L3716">
        <f t="shared" si="705"/>
        <v>0</v>
      </c>
      <c r="M3716">
        <f t="shared" si="702"/>
        <v>0</v>
      </c>
      <c r="N3716">
        <f t="shared" si="703"/>
        <v>0</v>
      </c>
      <c r="O3716">
        <f t="shared" si="704"/>
        <v>0</v>
      </c>
      <c r="P3716" s="34" t="s">
        <v>77</v>
      </c>
      <c r="Q3716" s="33">
        <f t="shared" si="706"/>
        <v>1.9999999999999574E-2</v>
      </c>
      <c r="R3716" s="33">
        <f t="shared" si="707"/>
        <v>0</v>
      </c>
      <c r="S3716" s="33">
        <f t="shared" si="708"/>
        <v>0.39999999999999858</v>
      </c>
      <c r="T3716" s="33">
        <f t="shared" si="709"/>
        <v>0</v>
      </c>
      <c r="V3716" s="16">
        <f t="shared" si="711"/>
        <v>1.0416666664241347E-2</v>
      </c>
      <c r="W3716" s="2">
        <f t="shared" si="710"/>
        <v>45103.1875</v>
      </c>
    </row>
    <row r="3717" spans="1:23" x14ac:dyDescent="0.25">
      <c r="A3717">
        <v>2023</v>
      </c>
      <c r="B3717" t="s">
        <v>75</v>
      </c>
      <c r="C3717" t="s">
        <v>76</v>
      </c>
      <c r="D3717" s="45">
        <v>45103.197916666664</v>
      </c>
      <c r="E3717">
        <v>76.5</v>
      </c>
      <c r="F3717">
        <v>0.51300000000000001</v>
      </c>
      <c r="G3717">
        <v>21.25</v>
      </c>
      <c r="H3717">
        <v>6.51</v>
      </c>
      <c r="I3717">
        <v>21.1</v>
      </c>
      <c r="J3717">
        <f t="shared" si="700"/>
        <v>0</v>
      </c>
      <c r="K3717">
        <f t="shared" si="701"/>
        <v>0</v>
      </c>
      <c r="L3717">
        <f t="shared" si="705"/>
        <v>0</v>
      </c>
      <c r="M3717">
        <f t="shared" si="702"/>
        <v>0</v>
      </c>
      <c r="N3717">
        <f t="shared" si="703"/>
        <v>0</v>
      </c>
      <c r="O3717">
        <f t="shared" si="704"/>
        <v>0</v>
      </c>
      <c r="P3717" s="34" t="s">
        <v>77</v>
      </c>
      <c r="Q3717" s="33">
        <f t="shared" si="706"/>
        <v>1.9999999999999574E-2</v>
      </c>
      <c r="R3717" s="33">
        <f t="shared" si="707"/>
        <v>3.0000000000000249E-2</v>
      </c>
      <c r="S3717" s="33">
        <f t="shared" si="708"/>
        <v>1.0999999999999979</v>
      </c>
      <c r="T3717" s="33">
        <f t="shared" si="709"/>
        <v>0</v>
      </c>
      <c r="V3717" s="16">
        <f t="shared" si="711"/>
        <v>1.0416666664241347E-2</v>
      </c>
      <c r="W3717" s="2">
        <f t="shared" si="710"/>
        <v>45103.197916666664</v>
      </c>
    </row>
    <row r="3718" spans="1:23" x14ac:dyDescent="0.25">
      <c r="A3718">
        <v>2023</v>
      </c>
      <c r="B3718" t="s">
        <v>75</v>
      </c>
      <c r="C3718" t="s">
        <v>76</v>
      </c>
      <c r="D3718" s="45">
        <v>45103.208333333336</v>
      </c>
      <c r="E3718">
        <v>76.8</v>
      </c>
      <c r="F3718">
        <v>0.51300000000000001</v>
      </c>
      <c r="G3718">
        <v>21.23</v>
      </c>
      <c r="H3718">
        <v>6.54</v>
      </c>
      <c r="I3718">
        <v>22.2</v>
      </c>
      <c r="J3718">
        <f t="shared" si="700"/>
        <v>0</v>
      </c>
      <c r="K3718">
        <f t="shared" si="701"/>
        <v>0</v>
      </c>
      <c r="L3718">
        <f t="shared" si="705"/>
        <v>0</v>
      </c>
      <c r="M3718">
        <f t="shared" si="702"/>
        <v>0</v>
      </c>
      <c r="N3718">
        <f t="shared" si="703"/>
        <v>0</v>
      </c>
      <c r="O3718">
        <f t="shared" si="704"/>
        <v>0</v>
      </c>
      <c r="P3718" s="34" t="s">
        <v>77</v>
      </c>
      <c r="Q3718" s="33">
        <f t="shared" si="706"/>
        <v>1.9999999999999574E-2</v>
      </c>
      <c r="R3718" s="33">
        <f t="shared" si="707"/>
        <v>9.9999999999997868E-3</v>
      </c>
      <c r="S3718" s="33">
        <f t="shared" si="708"/>
        <v>1.8999999999999986</v>
      </c>
      <c r="T3718" s="33">
        <f t="shared" si="709"/>
        <v>0</v>
      </c>
      <c r="V3718" s="16">
        <f t="shared" si="711"/>
        <v>1.0416666671517305E-2</v>
      </c>
      <c r="W3718" s="2">
        <f t="shared" si="710"/>
        <v>45103.208333333328</v>
      </c>
    </row>
    <row r="3719" spans="1:23" x14ac:dyDescent="0.25">
      <c r="A3719">
        <v>2023</v>
      </c>
      <c r="B3719" t="s">
        <v>75</v>
      </c>
      <c r="C3719" t="s">
        <v>76</v>
      </c>
      <c r="D3719" s="45">
        <v>45103.21875</v>
      </c>
      <c r="E3719">
        <v>76.7</v>
      </c>
      <c r="F3719">
        <v>0.51300000000000001</v>
      </c>
      <c r="G3719">
        <v>21.21</v>
      </c>
      <c r="H3719">
        <v>6.53</v>
      </c>
      <c r="I3719">
        <v>20.3</v>
      </c>
      <c r="J3719">
        <f t="shared" si="700"/>
        <v>0</v>
      </c>
      <c r="K3719">
        <f t="shared" si="701"/>
        <v>0</v>
      </c>
      <c r="L3719">
        <f t="shared" si="705"/>
        <v>0</v>
      </c>
      <c r="M3719">
        <f t="shared" si="702"/>
        <v>0</v>
      </c>
      <c r="N3719">
        <f t="shared" si="703"/>
        <v>0</v>
      </c>
      <c r="O3719">
        <f t="shared" si="704"/>
        <v>0</v>
      </c>
      <c r="P3719" s="34" t="s">
        <v>77</v>
      </c>
      <c r="Q3719" s="33">
        <f t="shared" si="706"/>
        <v>0</v>
      </c>
      <c r="R3719" s="33">
        <f t="shared" si="707"/>
        <v>0</v>
      </c>
      <c r="S3719" s="33">
        <f t="shared" si="708"/>
        <v>0.19999999999999929</v>
      </c>
      <c r="T3719" s="33">
        <f t="shared" si="709"/>
        <v>0</v>
      </c>
      <c r="V3719" s="16">
        <f t="shared" si="711"/>
        <v>1.0416666664241347E-2</v>
      </c>
      <c r="W3719" s="2">
        <f t="shared" si="710"/>
        <v>45103.21875</v>
      </c>
    </row>
    <row r="3720" spans="1:23" x14ac:dyDescent="0.25">
      <c r="A3720">
        <v>2023</v>
      </c>
      <c r="B3720" t="s">
        <v>75</v>
      </c>
      <c r="C3720" t="s">
        <v>76</v>
      </c>
      <c r="D3720" s="45">
        <v>45103.229166666664</v>
      </c>
      <c r="E3720">
        <v>76.7</v>
      </c>
      <c r="F3720">
        <v>0.51300000000000001</v>
      </c>
      <c r="G3720">
        <v>21.21</v>
      </c>
      <c r="H3720">
        <v>6.53</v>
      </c>
      <c r="I3720">
        <v>20.100000000000001</v>
      </c>
      <c r="J3720">
        <f t="shared" si="700"/>
        <v>0</v>
      </c>
      <c r="K3720">
        <f t="shared" si="701"/>
        <v>0</v>
      </c>
      <c r="L3720">
        <f t="shared" si="705"/>
        <v>0</v>
      </c>
      <c r="M3720">
        <f t="shared" si="702"/>
        <v>0</v>
      </c>
      <c r="N3720">
        <f t="shared" si="703"/>
        <v>0</v>
      </c>
      <c r="O3720">
        <f t="shared" si="704"/>
        <v>0</v>
      </c>
      <c r="P3720" s="34" t="s">
        <v>77</v>
      </c>
      <c r="Q3720" s="33">
        <f t="shared" si="706"/>
        <v>1.9999999999999574E-2</v>
      </c>
      <c r="R3720" s="33">
        <f t="shared" si="707"/>
        <v>4.0000000000000036E-2</v>
      </c>
      <c r="S3720" s="33">
        <f t="shared" si="708"/>
        <v>0.89999999999999858</v>
      </c>
      <c r="T3720" s="33">
        <f t="shared" si="709"/>
        <v>1</v>
      </c>
      <c r="V3720" s="16">
        <f t="shared" si="711"/>
        <v>1.0416666664241347E-2</v>
      </c>
      <c r="W3720" s="2">
        <f t="shared" si="710"/>
        <v>45103.229166666664</v>
      </c>
    </row>
    <row r="3721" spans="1:23" x14ac:dyDescent="0.25">
      <c r="A3721">
        <v>2023</v>
      </c>
      <c r="B3721" t="s">
        <v>75</v>
      </c>
      <c r="C3721" t="s">
        <v>76</v>
      </c>
      <c r="D3721" s="45">
        <v>45103.239583333336</v>
      </c>
      <c r="E3721">
        <v>76.2</v>
      </c>
      <c r="F3721">
        <v>0.51400000000000001</v>
      </c>
      <c r="G3721">
        <v>21.19</v>
      </c>
      <c r="H3721">
        <v>6.49</v>
      </c>
      <c r="I3721">
        <v>21</v>
      </c>
      <c r="J3721">
        <f t="shared" si="700"/>
        <v>0</v>
      </c>
      <c r="K3721">
        <f t="shared" si="701"/>
        <v>0</v>
      </c>
      <c r="L3721">
        <f t="shared" si="705"/>
        <v>0</v>
      </c>
      <c r="M3721">
        <f t="shared" si="702"/>
        <v>0</v>
      </c>
      <c r="N3721">
        <f t="shared" si="703"/>
        <v>0</v>
      </c>
      <c r="O3721">
        <f t="shared" si="704"/>
        <v>0</v>
      </c>
      <c r="P3721" s="34" t="s">
        <v>77</v>
      </c>
      <c r="Q3721" s="33">
        <f t="shared" si="706"/>
        <v>1.0000000000001563E-2</v>
      </c>
      <c r="R3721" s="33">
        <f t="shared" si="707"/>
        <v>9.9999999999997868E-3</v>
      </c>
      <c r="S3721" s="33">
        <f t="shared" si="708"/>
        <v>2.1000000000000014</v>
      </c>
      <c r="T3721" s="33">
        <f t="shared" si="709"/>
        <v>0</v>
      </c>
      <c r="V3721" s="16">
        <f t="shared" si="711"/>
        <v>1.0416666671517305E-2</v>
      </c>
      <c r="W3721" s="2">
        <f t="shared" si="710"/>
        <v>45103.239583333328</v>
      </c>
    </row>
    <row r="3722" spans="1:23" x14ac:dyDescent="0.25">
      <c r="A3722">
        <v>2023</v>
      </c>
      <c r="B3722" t="s">
        <v>75</v>
      </c>
      <c r="C3722" t="s">
        <v>76</v>
      </c>
      <c r="D3722" s="45">
        <v>45103.25</v>
      </c>
      <c r="E3722">
        <v>76.3</v>
      </c>
      <c r="F3722">
        <v>0.51400000000000001</v>
      </c>
      <c r="G3722">
        <v>21.18</v>
      </c>
      <c r="H3722">
        <v>6.5</v>
      </c>
      <c r="I3722">
        <v>23.1</v>
      </c>
      <c r="J3722">
        <f t="shared" si="700"/>
        <v>0</v>
      </c>
      <c r="K3722">
        <f t="shared" si="701"/>
        <v>0</v>
      </c>
      <c r="L3722">
        <f t="shared" si="705"/>
        <v>0</v>
      </c>
      <c r="M3722">
        <f t="shared" si="702"/>
        <v>0</v>
      </c>
      <c r="N3722">
        <f t="shared" si="703"/>
        <v>0</v>
      </c>
      <c r="O3722">
        <f t="shared" si="704"/>
        <v>0</v>
      </c>
      <c r="P3722" s="34" t="s">
        <v>77</v>
      </c>
      <c r="Q3722" s="33">
        <f t="shared" si="706"/>
        <v>0</v>
      </c>
      <c r="R3722" s="33">
        <f t="shared" si="707"/>
        <v>3.0000000000000249E-2</v>
      </c>
      <c r="S3722" s="33">
        <f t="shared" si="708"/>
        <v>2</v>
      </c>
      <c r="T3722" s="33">
        <f t="shared" si="709"/>
        <v>0</v>
      </c>
      <c r="V3722" s="16">
        <f t="shared" si="711"/>
        <v>1.0416666664241347E-2</v>
      </c>
      <c r="W3722" s="2">
        <f t="shared" si="710"/>
        <v>45103.25</v>
      </c>
    </row>
    <row r="3723" spans="1:23" x14ac:dyDescent="0.25">
      <c r="A3723">
        <v>2023</v>
      </c>
      <c r="B3723" t="s">
        <v>75</v>
      </c>
      <c r="C3723" t="s">
        <v>76</v>
      </c>
      <c r="D3723" s="45">
        <v>45103.260416666664</v>
      </c>
      <c r="E3723">
        <v>76.7</v>
      </c>
      <c r="F3723">
        <v>0.51400000000000001</v>
      </c>
      <c r="G3723">
        <v>21.18</v>
      </c>
      <c r="H3723">
        <v>6.53</v>
      </c>
      <c r="I3723">
        <v>21.1</v>
      </c>
      <c r="J3723">
        <f t="shared" si="700"/>
        <v>0</v>
      </c>
      <c r="K3723">
        <f t="shared" si="701"/>
        <v>0</v>
      </c>
      <c r="L3723">
        <f t="shared" si="705"/>
        <v>0</v>
      </c>
      <c r="M3723">
        <f t="shared" si="702"/>
        <v>0</v>
      </c>
      <c r="N3723">
        <f t="shared" si="703"/>
        <v>0</v>
      </c>
      <c r="O3723">
        <f t="shared" si="704"/>
        <v>0</v>
      </c>
      <c r="P3723" s="34" t="s">
        <v>77</v>
      </c>
      <c r="Q3723" s="33">
        <f t="shared" si="706"/>
        <v>9.9999999999980105E-3</v>
      </c>
      <c r="R3723" s="33">
        <f t="shared" si="707"/>
        <v>1.9999999999999574E-2</v>
      </c>
      <c r="S3723" s="33">
        <f t="shared" si="708"/>
        <v>2.1000000000000014</v>
      </c>
      <c r="T3723" s="33">
        <f t="shared" si="709"/>
        <v>0</v>
      </c>
      <c r="V3723" s="16">
        <f t="shared" si="711"/>
        <v>1.0416666664241347E-2</v>
      </c>
      <c r="W3723" s="2">
        <f t="shared" si="710"/>
        <v>45103.260416666664</v>
      </c>
    </row>
    <row r="3724" spans="1:23" x14ac:dyDescent="0.25">
      <c r="A3724">
        <v>2023</v>
      </c>
      <c r="B3724" t="s">
        <v>75</v>
      </c>
      <c r="C3724" t="s">
        <v>76</v>
      </c>
      <c r="D3724" s="45">
        <v>45103.270833333336</v>
      </c>
      <c r="E3724">
        <v>76.900000000000006</v>
      </c>
      <c r="F3724">
        <v>0.51400000000000001</v>
      </c>
      <c r="G3724">
        <v>21.17</v>
      </c>
      <c r="H3724">
        <v>6.55</v>
      </c>
      <c r="I3724">
        <v>19</v>
      </c>
      <c r="J3724">
        <f t="shared" si="700"/>
        <v>0</v>
      </c>
      <c r="K3724">
        <f t="shared" si="701"/>
        <v>0</v>
      </c>
      <c r="L3724">
        <f t="shared" si="705"/>
        <v>0</v>
      </c>
      <c r="M3724">
        <f t="shared" si="702"/>
        <v>0</v>
      </c>
      <c r="N3724">
        <f t="shared" si="703"/>
        <v>0</v>
      </c>
      <c r="O3724">
        <f t="shared" si="704"/>
        <v>0</v>
      </c>
      <c r="P3724" s="34" t="s">
        <v>77</v>
      </c>
      <c r="Q3724" s="33">
        <f t="shared" si="706"/>
        <v>0</v>
      </c>
      <c r="R3724" s="33">
        <f t="shared" si="707"/>
        <v>6.0000000000000497E-2</v>
      </c>
      <c r="S3724" s="33">
        <f t="shared" si="708"/>
        <v>1.5</v>
      </c>
      <c r="T3724" s="33">
        <f t="shared" si="709"/>
        <v>0</v>
      </c>
      <c r="V3724" s="16">
        <f t="shared" si="711"/>
        <v>1.0416666671517305E-2</v>
      </c>
      <c r="W3724" s="2">
        <f t="shared" si="710"/>
        <v>45103.270833333328</v>
      </c>
    </row>
    <row r="3725" spans="1:23" x14ac:dyDescent="0.25">
      <c r="A3725">
        <v>2023</v>
      </c>
      <c r="B3725" t="s">
        <v>75</v>
      </c>
      <c r="C3725" t="s">
        <v>76</v>
      </c>
      <c r="D3725" s="45">
        <v>45103.28125</v>
      </c>
      <c r="E3725">
        <v>77.599999999999994</v>
      </c>
      <c r="F3725">
        <v>0.51400000000000001</v>
      </c>
      <c r="G3725">
        <v>21.17</v>
      </c>
      <c r="H3725">
        <v>6.61</v>
      </c>
      <c r="I3725">
        <v>20.5</v>
      </c>
      <c r="J3725">
        <f t="shared" si="700"/>
        <v>0</v>
      </c>
      <c r="K3725">
        <f t="shared" si="701"/>
        <v>0</v>
      </c>
      <c r="L3725">
        <f t="shared" si="705"/>
        <v>0</v>
      </c>
      <c r="M3725">
        <f t="shared" si="702"/>
        <v>0</v>
      </c>
      <c r="N3725">
        <f t="shared" si="703"/>
        <v>0</v>
      </c>
      <c r="O3725">
        <f t="shared" si="704"/>
        <v>0</v>
      </c>
      <c r="P3725" s="34" t="s">
        <v>77</v>
      </c>
      <c r="Q3725" s="33">
        <f t="shared" si="706"/>
        <v>1.9999999999999574E-2</v>
      </c>
      <c r="R3725" s="33">
        <f t="shared" si="707"/>
        <v>4.0000000000000036E-2</v>
      </c>
      <c r="S3725" s="33">
        <f t="shared" si="708"/>
        <v>1</v>
      </c>
      <c r="T3725" s="33">
        <f t="shared" si="709"/>
        <v>1</v>
      </c>
      <c r="V3725" s="16">
        <f t="shared" si="711"/>
        <v>1.0416666664241347E-2</v>
      </c>
      <c r="W3725" s="2">
        <f t="shared" si="710"/>
        <v>45103.28125</v>
      </c>
    </row>
    <row r="3726" spans="1:23" x14ac:dyDescent="0.25">
      <c r="A3726">
        <v>2023</v>
      </c>
      <c r="B3726" t="s">
        <v>75</v>
      </c>
      <c r="C3726" t="s">
        <v>76</v>
      </c>
      <c r="D3726" s="45">
        <v>45103.291666666664</v>
      </c>
      <c r="E3726">
        <v>78.099999999999994</v>
      </c>
      <c r="F3726">
        <v>0.51500000000000001</v>
      </c>
      <c r="G3726">
        <v>21.19</v>
      </c>
      <c r="H3726">
        <v>6.65</v>
      </c>
      <c r="I3726">
        <v>21.5</v>
      </c>
      <c r="J3726">
        <f t="shared" si="700"/>
        <v>0</v>
      </c>
      <c r="K3726">
        <f t="shared" si="701"/>
        <v>0</v>
      </c>
      <c r="L3726">
        <f t="shared" si="705"/>
        <v>0</v>
      </c>
      <c r="M3726">
        <f t="shared" si="702"/>
        <v>0</v>
      </c>
      <c r="N3726">
        <f t="shared" si="703"/>
        <v>0</v>
      </c>
      <c r="O3726">
        <f t="shared" si="704"/>
        <v>0</v>
      </c>
      <c r="P3726" s="34" t="s">
        <v>77</v>
      </c>
      <c r="Q3726" s="33">
        <f t="shared" si="706"/>
        <v>9.9999999999980105E-3</v>
      </c>
      <c r="R3726" s="33">
        <f t="shared" si="707"/>
        <v>4.0000000000000036E-2</v>
      </c>
      <c r="S3726" s="33">
        <f t="shared" si="708"/>
        <v>1.1000000000000014</v>
      </c>
      <c r="T3726" s="33">
        <f t="shared" si="709"/>
        <v>0</v>
      </c>
      <c r="V3726" s="16">
        <f t="shared" si="711"/>
        <v>1.0416666664241347E-2</v>
      </c>
      <c r="W3726" s="2">
        <f t="shared" si="710"/>
        <v>45103.291666666664</v>
      </c>
    </row>
    <row r="3727" spans="1:23" x14ac:dyDescent="0.25">
      <c r="A3727">
        <v>2023</v>
      </c>
      <c r="B3727" t="s">
        <v>75</v>
      </c>
      <c r="C3727" t="s">
        <v>76</v>
      </c>
      <c r="D3727" s="45">
        <v>45103.302083333336</v>
      </c>
      <c r="E3727">
        <v>78.5</v>
      </c>
      <c r="F3727">
        <v>0.51500000000000001</v>
      </c>
      <c r="G3727">
        <v>21.2</v>
      </c>
      <c r="H3727">
        <v>6.69</v>
      </c>
      <c r="I3727">
        <v>20.399999999999999</v>
      </c>
      <c r="J3727">
        <f t="shared" si="700"/>
        <v>0</v>
      </c>
      <c r="K3727">
        <f t="shared" si="701"/>
        <v>0</v>
      </c>
      <c r="L3727">
        <f t="shared" si="705"/>
        <v>0</v>
      </c>
      <c r="M3727">
        <f t="shared" si="702"/>
        <v>0</v>
      </c>
      <c r="N3727">
        <f t="shared" si="703"/>
        <v>0</v>
      </c>
      <c r="O3727">
        <f t="shared" si="704"/>
        <v>0</v>
      </c>
      <c r="P3727" s="34" t="s">
        <v>77</v>
      </c>
      <c r="Q3727" s="33">
        <f t="shared" si="706"/>
        <v>1.0000000000001563E-2</v>
      </c>
      <c r="R3727" s="33">
        <f t="shared" si="707"/>
        <v>5.9999999999999609E-2</v>
      </c>
      <c r="S3727" s="33">
        <f t="shared" si="708"/>
        <v>0.69999999999999929</v>
      </c>
      <c r="T3727" s="33">
        <f t="shared" si="709"/>
        <v>0</v>
      </c>
      <c r="V3727" s="16">
        <f t="shared" si="711"/>
        <v>1.0416666671517305E-2</v>
      </c>
      <c r="W3727" s="2">
        <f t="shared" si="710"/>
        <v>45103.302083333328</v>
      </c>
    </row>
    <row r="3728" spans="1:23" x14ac:dyDescent="0.25">
      <c r="A3728">
        <v>2023</v>
      </c>
      <c r="B3728" t="s">
        <v>75</v>
      </c>
      <c r="C3728" t="s">
        <v>76</v>
      </c>
      <c r="D3728" s="45">
        <v>45103.3125</v>
      </c>
      <c r="E3728">
        <v>79.3</v>
      </c>
      <c r="F3728">
        <v>0.51500000000000001</v>
      </c>
      <c r="G3728">
        <v>21.21</v>
      </c>
      <c r="H3728">
        <v>6.75</v>
      </c>
      <c r="I3728">
        <v>19.7</v>
      </c>
      <c r="J3728">
        <f t="shared" si="700"/>
        <v>0</v>
      </c>
      <c r="K3728">
        <f t="shared" si="701"/>
        <v>0</v>
      </c>
      <c r="L3728">
        <f t="shared" si="705"/>
        <v>0</v>
      </c>
      <c r="M3728">
        <f t="shared" si="702"/>
        <v>0</v>
      </c>
      <c r="N3728">
        <f t="shared" si="703"/>
        <v>0</v>
      </c>
      <c r="O3728">
        <f t="shared" si="704"/>
        <v>0</v>
      </c>
      <c r="P3728" s="34" t="s">
        <v>77</v>
      </c>
      <c r="Q3728" s="33">
        <f t="shared" si="706"/>
        <v>9.9999999999980105E-3</v>
      </c>
      <c r="R3728" s="33">
        <f t="shared" si="707"/>
        <v>5.9999999999999609E-2</v>
      </c>
      <c r="S3728" s="33">
        <f t="shared" si="708"/>
        <v>9.9999999999997868E-2</v>
      </c>
      <c r="T3728" s="33">
        <f t="shared" si="709"/>
        <v>0</v>
      </c>
      <c r="V3728" s="16">
        <f t="shared" si="711"/>
        <v>1.0416666664241347E-2</v>
      </c>
      <c r="W3728" s="2">
        <f t="shared" si="710"/>
        <v>45103.3125</v>
      </c>
    </row>
    <row r="3729" spans="1:23" x14ac:dyDescent="0.25">
      <c r="A3729">
        <v>2023</v>
      </c>
      <c r="B3729" t="s">
        <v>75</v>
      </c>
      <c r="C3729" t="s">
        <v>76</v>
      </c>
      <c r="D3729" s="45">
        <v>45103.322916666664</v>
      </c>
      <c r="E3729">
        <v>80</v>
      </c>
      <c r="F3729">
        <v>0.51500000000000001</v>
      </c>
      <c r="G3729">
        <v>21.22</v>
      </c>
      <c r="H3729">
        <v>6.81</v>
      </c>
      <c r="I3729">
        <v>19.600000000000001</v>
      </c>
      <c r="J3729">
        <f t="shared" si="700"/>
        <v>0</v>
      </c>
      <c r="K3729">
        <f t="shared" si="701"/>
        <v>0</v>
      </c>
      <c r="L3729">
        <f t="shared" si="705"/>
        <v>0</v>
      </c>
      <c r="M3729">
        <f t="shared" si="702"/>
        <v>0</v>
      </c>
      <c r="N3729">
        <f t="shared" si="703"/>
        <v>0</v>
      </c>
      <c r="O3729">
        <f t="shared" si="704"/>
        <v>0</v>
      </c>
      <c r="P3729" s="34" t="s">
        <v>77</v>
      </c>
      <c r="Q3729" s="33">
        <f t="shared" si="706"/>
        <v>1.9999999999999574E-2</v>
      </c>
      <c r="R3729" s="33">
        <f t="shared" si="707"/>
        <v>6.0000000000000497E-2</v>
      </c>
      <c r="S3729" s="33">
        <f t="shared" si="708"/>
        <v>0.30000000000000071</v>
      </c>
      <c r="T3729" s="33">
        <f t="shared" si="709"/>
        <v>0</v>
      </c>
      <c r="V3729" s="16">
        <f t="shared" si="711"/>
        <v>1.0416666664241347E-2</v>
      </c>
      <c r="W3729" s="2">
        <f t="shared" si="710"/>
        <v>45103.322916666664</v>
      </c>
    </row>
    <row r="3730" spans="1:23" x14ac:dyDescent="0.25">
      <c r="A3730">
        <v>2023</v>
      </c>
      <c r="B3730" t="s">
        <v>75</v>
      </c>
      <c r="C3730" t="s">
        <v>76</v>
      </c>
      <c r="D3730" s="45">
        <v>45103.333333333336</v>
      </c>
      <c r="E3730">
        <v>80.8</v>
      </c>
      <c r="F3730">
        <v>0.51500000000000001</v>
      </c>
      <c r="G3730">
        <v>21.24</v>
      </c>
      <c r="H3730">
        <v>6.87</v>
      </c>
      <c r="I3730">
        <v>19.3</v>
      </c>
      <c r="J3730">
        <f t="shared" si="700"/>
        <v>0</v>
      </c>
      <c r="K3730">
        <f t="shared" si="701"/>
        <v>0</v>
      </c>
      <c r="L3730">
        <f t="shared" si="705"/>
        <v>0</v>
      </c>
      <c r="M3730">
        <f t="shared" si="702"/>
        <v>0</v>
      </c>
      <c r="N3730">
        <f t="shared" si="703"/>
        <v>0</v>
      </c>
      <c r="O3730">
        <f t="shared" si="704"/>
        <v>0</v>
      </c>
      <c r="P3730" s="34" t="s">
        <v>77</v>
      </c>
      <c r="Q3730" s="33">
        <f t="shared" si="706"/>
        <v>3.0000000000001137E-2</v>
      </c>
      <c r="R3730" s="33">
        <f t="shared" si="707"/>
        <v>8.9999999999999858E-2</v>
      </c>
      <c r="S3730" s="33">
        <f t="shared" si="708"/>
        <v>0.69999999999999929</v>
      </c>
      <c r="T3730" s="33">
        <f t="shared" si="709"/>
        <v>0</v>
      </c>
      <c r="V3730" s="16">
        <f t="shared" si="711"/>
        <v>1.0416666671517305E-2</v>
      </c>
      <c r="W3730" s="2">
        <f t="shared" si="710"/>
        <v>45103.333333333328</v>
      </c>
    </row>
    <row r="3731" spans="1:23" x14ac:dyDescent="0.25">
      <c r="A3731">
        <v>2023</v>
      </c>
      <c r="B3731" t="s">
        <v>75</v>
      </c>
      <c r="C3731" t="s">
        <v>76</v>
      </c>
      <c r="D3731" s="45">
        <v>45103.34375</v>
      </c>
      <c r="E3731">
        <v>81.900000000000006</v>
      </c>
      <c r="F3731">
        <v>0.51500000000000001</v>
      </c>
      <c r="G3731">
        <v>21.27</v>
      </c>
      <c r="H3731">
        <v>6.96</v>
      </c>
      <c r="I3731">
        <v>18.600000000000001</v>
      </c>
      <c r="J3731">
        <f t="shared" ref="J3731:J3794" si="712">IF(G3731="",0.5,IF(G3731&lt;=0,2,IF(G3731&gt;=40,2, IF(AND(G3731&gt;0,G3731&lt;1),5,IF(AND(G3731&gt;35,G3731&lt;40),5,IF(Q3731&gt;=1.5,1.5,0))))))</f>
        <v>0</v>
      </c>
      <c r="K3731">
        <f t="shared" ref="K3731:K3794" si="713">IF(H3731="",0.5,IF(H3731&lt;=0.1,2,IF(H3731&gt;=20,2, IF(AND(H3731&gt;0.1,H3731&lt;0.2),5,IF(AND(H3731&gt;16,H3731&lt;20),5,IF(R3731&gt;=2,1.5,0))))))</f>
        <v>0</v>
      </c>
      <c r="L3731">
        <f t="shared" si="705"/>
        <v>0</v>
      </c>
      <c r="M3731">
        <f t="shared" ref="M3731:M3794" si="714">IF(F3731="",0.5,IF(F3731*1000&lt;=10,2,IF(F3731*1000&gt;=35000,2,IF(AND(F3731*1000&gt;10,F3731*1000&lt;20),5, IF(AND(F3731*1000&gt;6000,F3731*1000&lt;35000),5,IF(T3731&gt;=5000,1.5,0))))))</f>
        <v>0</v>
      </c>
      <c r="N3731">
        <f t="shared" ref="N3731:N3794" si="715">IF(A3731="",0.5,IF(B3731="",0.5,IF(C3731="",0.5,IF(D3731="",0.5,IF(U3731="Y",0.01,0)))))</f>
        <v>0</v>
      </c>
      <c r="O3731">
        <f t="shared" ref="O3731:O3794" si="716">COUNTIF(J3731:N3731,"&gt;0")</f>
        <v>0</v>
      </c>
      <c r="P3731" s="34" t="s">
        <v>77</v>
      </c>
      <c r="Q3731" s="33">
        <f t="shared" si="706"/>
        <v>3.9999999999999147E-2</v>
      </c>
      <c r="R3731" s="33">
        <f t="shared" si="707"/>
        <v>0.16000000000000014</v>
      </c>
      <c r="S3731" s="33">
        <f t="shared" si="708"/>
        <v>0.89999999999999858</v>
      </c>
      <c r="T3731" s="33">
        <f t="shared" si="709"/>
        <v>0</v>
      </c>
      <c r="V3731" s="16">
        <f t="shared" si="711"/>
        <v>1.0416666664241347E-2</v>
      </c>
      <c r="W3731" s="2">
        <f t="shared" si="710"/>
        <v>45103.34375</v>
      </c>
    </row>
    <row r="3732" spans="1:23" x14ac:dyDescent="0.25">
      <c r="A3732">
        <v>2023</v>
      </c>
      <c r="B3732" t="s">
        <v>75</v>
      </c>
      <c r="C3732" t="s">
        <v>76</v>
      </c>
      <c r="D3732" s="45">
        <v>45103.354166666664</v>
      </c>
      <c r="E3732">
        <v>83.8</v>
      </c>
      <c r="F3732">
        <v>0.51500000000000001</v>
      </c>
      <c r="G3732">
        <v>21.31</v>
      </c>
      <c r="H3732">
        <v>7.12</v>
      </c>
      <c r="I3732">
        <v>19.5</v>
      </c>
      <c r="J3732">
        <f t="shared" si="712"/>
        <v>0</v>
      </c>
      <c r="K3732">
        <f t="shared" si="713"/>
        <v>0</v>
      </c>
      <c r="L3732">
        <f t="shared" si="705"/>
        <v>0</v>
      </c>
      <c r="M3732">
        <f t="shared" si="714"/>
        <v>0</v>
      </c>
      <c r="N3732">
        <f t="shared" si="715"/>
        <v>0</v>
      </c>
      <c r="O3732">
        <f t="shared" si="716"/>
        <v>0</v>
      </c>
      <c r="P3732" s="34" t="s">
        <v>77</v>
      </c>
      <c r="Q3732" s="33">
        <f t="shared" si="706"/>
        <v>6.0000000000002274E-2</v>
      </c>
      <c r="R3732" s="33">
        <f t="shared" si="707"/>
        <v>0.12999999999999989</v>
      </c>
      <c r="S3732" s="33">
        <f t="shared" si="708"/>
        <v>0.39999999999999858</v>
      </c>
      <c r="T3732" s="33">
        <f t="shared" si="709"/>
        <v>0</v>
      </c>
      <c r="V3732" s="16">
        <f t="shared" si="711"/>
        <v>1.0416666664241347E-2</v>
      </c>
      <c r="W3732" s="2">
        <f t="shared" si="710"/>
        <v>45103.354166666664</v>
      </c>
    </row>
    <row r="3733" spans="1:23" x14ac:dyDescent="0.25">
      <c r="A3733">
        <v>2023</v>
      </c>
      <c r="B3733" t="s">
        <v>75</v>
      </c>
      <c r="C3733" t="s">
        <v>76</v>
      </c>
      <c r="D3733" s="45">
        <v>45103.364583333336</v>
      </c>
      <c r="E3733">
        <v>85.4</v>
      </c>
      <c r="F3733">
        <v>0.51500000000000001</v>
      </c>
      <c r="G3733">
        <v>21.37</v>
      </c>
      <c r="H3733">
        <v>7.25</v>
      </c>
      <c r="I3733">
        <v>19.100000000000001</v>
      </c>
      <c r="J3733">
        <f t="shared" si="712"/>
        <v>0</v>
      </c>
      <c r="K3733">
        <f t="shared" si="713"/>
        <v>0</v>
      </c>
      <c r="L3733">
        <f t="shared" si="705"/>
        <v>0</v>
      </c>
      <c r="M3733">
        <f t="shared" si="714"/>
        <v>0</v>
      </c>
      <c r="N3733">
        <f t="shared" si="715"/>
        <v>0</v>
      </c>
      <c r="O3733">
        <f t="shared" si="716"/>
        <v>0</v>
      </c>
      <c r="P3733" s="34" t="s">
        <v>77</v>
      </c>
      <c r="Q3733" s="33">
        <f t="shared" si="706"/>
        <v>5.9999999999998721E-2</v>
      </c>
      <c r="R3733" s="33">
        <f t="shared" si="707"/>
        <v>0.11000000000000032</v>
      </c>
      <c r="S3733" s="33">
        <f t="shared" si="708"/>
        <v>0.19999999999999929</v>
      </c>
      <c r="T3733" s="33">
        <f t="shared" si="709"/>
        <v>1</v>
      </c>
      <c r="V3733" s="16">
        <f t="shared" si="711"/>
        <v>1.0416666671517305E-2</v>
      </c>
      <c r="W3733" s="2">
        <f t="shared" si="710"/>
        <v>45103.364583333328</v>
      </c>
    </row>
    <row r="3734" spans="1:23" x14ac:dyDescent="0.25">
      <c r="A3734">
        <v>2023</v>
      </c>
      <c r="B3734" t="s">
        <v>75</v>
      </c>
      <c r="C3734" t="s">
        <v>76</v>
      </c>
      <c r="D3734" s="45">
        <v>45103.375</v>
      </c>
      <c r="E3734">
        <v>86.9</v>
      </c>
      <c r="F3734">
        <v>0.51600000000000001</v>
      </c>
      <c r="G3734">
        <v>21.43</v>
      </c>
      <c r="H3734">
        <v>7.36</v>
      </c>
      <c r="I3734">
        <v>19.3</v>
      </c>
      <c r="J3734">
        <f t="shared" si="712"/>
        <v>0</v>
      </c>
      <c r="K3734">
        <f t="shared" si="713"/>
        <v>0</v>
      </c>
      <c r="L3734">
        <f t="shared" si="705"/>
        <v>0</v>
      </c>
      <c r="M3734">
        <f t="shared" si="714"/>
        <v>0</v>
      </c>
      <c r="N3734">
        <f t="shared" si="715"/>
        <v>0</v>
      </c>
      <c r="O3734">
        <f t="shared" si="716"/>
        <v>0</v>
      </c>
      <c r="P3734" s="34" t="s">
        <v>77</v>
      </c>
      <c r="Q3734" s="33">
        <f t="shared" si="706"/>
        <v>8.9999999999999858E-2</v>
      </c>
      <c r="R3734" s="33">
        <f t="shared" si="707"/>
        <v>0.21999999999999975</v>
      </c>
      <c r="S3734" s="33">
        <f t="shared" si="708"/>
        <v>0.10000000000000142</v>
      </c>
      <c r="T3734" s="33">
        <f t="shared" si="709"/>
        <v>0</v>
      </c>
      <c r="V3734" s="16">
        <f t="shared" si="711"/>
        <v>1.0416666664241347E-2</v>
      </c>
      <c r="W3734" s="2">
        <f t="shared" si="710"/>
        <v>45103.375</v>
      </c>
    </row>
    <row r="3735" spans="1:23" x14ac:dyDescent="0.25">
      <c r="A3735">
        <v>2023</v>
      </c>
      <c r="B3735" t="s">
        <v>75</v>
      </c>
      <c r="C3735" t="s">
        <v>76</v>
      </c>
      <c r="D3735" s="45">
        <v>45103.385416666664</v>
      </c>
      <c r="E3735">
        <v>89.6</v>
      </c>
      <c r="F3735">
        <v>0.51600000000000001</v>
      </c>
      <c r="G3735">
        <v>21.52</v>
      </c>
      <c r="H3735">
        <v>7.58</v>
      </c>
      <c r="I3735">
        <v>19.2</v>
      </c>
      <c r="J3735">
        <f t="shared" si="712"/>
        <v>0</v>
      </c>
      <c r="K3735">
        <f t="shared" si="713"/>
        <v>0</v>
      </c>
      <c r="L3735">
        <f t="shared" si="705"/>
        <v>0</v>
      </c>
      <c r="M3735">
        <f t="shared" si="714"/>
        <v>0</v>
      </c>
      <c r="N3735">
        <f t="shared" si="715"/>
        <v>0</v>
      </c>
      <c r="O3735">
        <f t="shared" si="716"/>
        <v>0</v>
      </c>
      <c r="P3735" s="34" t="s">
        <v>77</v>
      </c>
      <c r="Q3735" s="33">
        <f t="shared" si="706"/>
        <v>7.0000000000000284E-2</v>
      </c>
      <c r="R3735" s="33">
        <f t="shared" si="707"/>
        <v>5.9999999999999609E-2</v>
      </c>
      <c r="S3735" s="33">
        <f t="shared" si="708"/>
        <v>1.1999999999999993</v>
      </c>
      <c r="T3735" s="33">
        <f t="shared" si="709"/>
        <v>0</v>
      </c>
      <c r="V3735" s="16">
        <f t="shared" si="711"/>
        <v>1.0416666664241347E-2</v>
      </c>
      <c r="W3735" s="2">
        <f t="shared" si="710"/>
        <v>45103.385416666664</v>
      </c>
    </row>
    <row r="3736" spans="1:23" x14ac:dyDescent="0.25">
      <c r="A3736">
        <v>2023</v>
      </c>
      <c r="B3736" t="s">
        <v>75</v>
      </c>
      <c r="C3736" t="s">
        <v>76</v>
      </c>
      <c r="D3736" s="45">
        <v>45103.395833333336</v>
      </c>
      <c r="E3736">
        <v>90.4</v>
      </c>
      <c r="F3736">
        <v>0.51600000000000001</v>
      </c>
      <c r="G3736">
        <v>21.59</v>
      </c>
      <c r="H3736">
        <v>7.64</v>
      </c>
      <c r="I3736">
        <v>18</v>
      </c>
      <c r="J3736">
        <f t="shared" si="712"/>
        <v>0</v>
      </c>
      <c r="K3736">
        <f t="shared" si="713"/>
        <v>0</v>
      </c>
      <c r="L3736">
        <f t="shared" si="705"/>
        <v>0</v>
      </c>
      <c r="M3736">
        <f t="shared" si="714"/>
        <v>0</v>
      </c>
      <c r="N3736">
        <f t="shared" si="715"/>
        <v>0</v>
      </c>
      <c r="O3736">
        <f t="shared" si="716"/>
        <v>0</v>
      </c>
      <c r="P3736" s="34" t="s">
        <v>77</v>
      </c>
      <c r="Q3736" s="33">
        <f t="shared" si="706"/>
        <v>3.0000000000001137E-2</v>
      </c>
      <c r="R3736" s="33">
        <f t="shared" si="707"/>
        <v>4.0000000000000036E-2</v>
      </c>
      <c r="S3736" s="33">
        <f t="shared" si="708"/>
        <v>0.19999999999999929</v>
      </c>
      <c r="T3736" s="33">
        <f t="shared" si="709"/>
        <v>0</v>
      </c>
      <c r="V3736" s="16">
        <f t="shared" si="711"/>
        <v>1.0416666671517305E-2</v>
      </c>
      <c r="W3736" s="2">
        <f t="shared" si="710"/>
        <v>45103.395833333328</v>
      </c>
    </row>
    <row r="3737" spans="1:23" x14ac:dyDescent="0.25">
      <c r="A3737">
        <v>2023</v>
      </c>
      <c r="B3737" t="s">
        <v>75</v>
      </c>
      <c r="C3737" t="s">
        <v>76</v>
      </c>
      <c r="D3737" s="45">
        <v>45103.40625</v>
      </c>
      <c r="E3737">
        <v>91</v>
      </c>
      <c r="F3737">
        <v>0.51600000000000001</v>
      </c>
      <c r="G3737">
        <v>21.62</v>
      </c>
      <c r="H3737">
        <v>7.68</v>
      </c>
      <c r="I3737">
        <v>18.2</v>
      </c>
      <c r="J3737">
        <f t="shared" si="712"/>
        <v>0</v>
      </c>
      <c r="K3737">
        <f t="shared" si="713"/>
        <v>0</v>
      </c>
      <c r="L3737">
        <f t="shared" si="705"/>
        <v>0</v>
      </c>
      <c r="M3737">
        <f t="shared" si="714"/>
        <v>0</v>
      </c>
      <c r="N3737">
        <f t="shared" si="715"/>
        <v>0</v>
      </c>
      <c r="O3737">
        <f t="shared" si="716"/>
        <v>0</v>
      </c>
      <c r="P3737" s="34" t="s">
        <v>77</v>
      </c>
      <c r="Q3737" s="33">
        <f t="shared" si="706"/>
        <v>0</v>
      </c>
      <c r="R3737" s="33">
        <f t="shared" si="707"/>
        <v>4.9999999999999822E-2</v>
      </c>
      <c r="S3737" s="33">
        <f t="shared" si="708"/>
        <v>0.40000000000000213</v>
      </c>
      <c r="T3737" s="33">
        <f t="shared" si="709"/>
        <v>4</v>
      </c>
      <c r="V3737" s="16">
        <f t="shared" si="711"/>
        <v>1.0416666664241347E-2</v>
      </c>
      <c r="W3737" s="2">
        <f t="shared" si="710"/>
        <v>45103.40625</v>
      </c>
    </row>
    <row r="3738" spans="1:23" x14ac:dyDescent="0.25">
      <c r="A3738">
        <v>2023</v>
      </c>
      <c r="B3738" t="s">
        <v>75</v>
      </c>
      <c r="C3738" t="s">
        <v>76</v>
      </c>
      <c r="D3738" s="45">
        <v>45103.416666666664</v>
      </c>
      <c r="E3738">
        <v>90.3</v>
      </c>
      <c r="F3738">
        <v>0.51200000000000001</v>
      </c>
      <c r="G3738">
        <v>21.62</v>
      </c>
      <c r="H3738">
        <v>7.63</v>
      </c>
      <c r="I3738">
        <v>18.600000000000001</v>
      </c>
      <c r="J3738">
        <f t="shared" si="712"/>
        <v>0</v>
      </c>
      <c r="K3738">
        <f t="shared" si="713"/>
        <v>0</v>
      </c>
      <c r="L3738">
        <f t="shared" si="705"/>
        <v>0</v>
      </c>
      <c r="M3738">
        <f t="shared" si="714"/>
        <v>0</v>
      </c>
      <c r="N3738">
        <f t="shared" si="715"/>
        <v>0</v>
      </c>
      <c r="O3738">
        <f t="shared" si="716"/>
        <v>0</v>
      </c>
      <c r="P3738" s="34" t="s">
        <v>77</v>
      </c>
      <c r="Q3738" s="33">
        <f t="shared" si="706"/>
        <v>6.0000000000002274E-2</v>
      </c>
      <c r="R3738" s="33">
        <f t="shared" si="707"/>
        <v>5.9999999999999609E-2</v>
      </c>
      <c r="S3738" s="33">
        <f t="shared" si="708"/>
        <v>2.6999999999999993</v>
      </c>
      <c r="T3738" s="33">
        <f t="shared" si="709"/>
        <v>18</v>
      </c>
      <c r="V3738" s="16">
        <f t="shared" si="711"/>
        <v>1.0416666664241347E-2</v>
      </c>
      <c r="W3738" s="2">
        <f t="shared" si="710"/>
        <v>45103.416666666664</v>
      </c>
    </row>
    <row r="3739" spans="1:23" x14ac:dyDescent="0.25">
      <c r="A3739">
        <v>2023</v>
      </c>
      <c r="B3739" t="s">
        <v>75</v>
      </c>
      <c r="C3739" t="s">
        <v>76</v>
      </c>
      <c r="D3739" s="45">
        <v>45103.427083333336</v>
      </c>
      <c r="E3739">
        <v>89.5</v>
      </c>
      <c r="F3739">
        <v>0.49399999999999999</v>
      </c>
      <c r="G3739">
        <v>21.56</v>
      </c>
      <c r="H3739">
        <v>7.57</v>
      </c>
      <c r="I3739">
        <v>21.3</v>
      </c>
      <c r="J3739">
        <f t="shared" si="712"/>
        <v>0</v>
      </c>
      <c r="K3739">
        <f t="shared" si="713"/>
        <v>0</v>
      </c>
      <c r="L3739">
        <f t="shared" si="705"/>
        <v>0</v>
      </c>
      <c r="M3739">
        <f t="shared" si="714"/>
        <v>0</v>
      </c>
      <c r="N3739">
        <f t="shared" si="715"/>
        <v>0</v>
      </c>
      <c r="O3739">
        <f t="shared" si="716"/>
        <v>0</v>
      </c>
      <c r="P3739" s="34" t="s">
        <v>77</v>
      </c>
      <c r="Q3739" s="33">
        <f t="shared" si="706"/>
        <v>2.9999999999997584E-2</v>
      </c>
      <c r="R3739" s="33">
        <f t="shared" si="707"/>
        <v>6.0000000000000497E-2</v>
      </c>
      <c r="S3739" s="33">
        <f t="shared" si="708"/>
        <v>0.19999999999999929</v>
      </c>
      <c r="T3739" s="33">
        <f t="shared" si="709"/>
        <v>3</v>
      </c>
      <c r="V3739" s="16">
        <f t="shared" si="711"/>
        <v>1.0416666671517305E-2</v>
      </c>
      <c r="W3739" s="2">
        <f t="shared" si="710"/>
        <v>45103.427083333328</v>
      </c>
    </row>
    <row r="3740" spans="1:23" x14ac:dyDescent="0.25">
      <c r="A3740">
        <v>2023</v>
      </c>
      <c r="B3740" t="s">
        <v>75</v>
      </c>
      <c r="C3740" t="s">
        <v>76</v>
      </c>
      <c r="D3740" s="45">
        <v>45103.4375</v>
      </c>
      <c r="E3740">
        <v>88.8</v>
      </c>
      <c r="F3740">
        <v>0.49099999999999999</v>
      </c>
      <c r="G3740">
        <v>21.53</v>
      </c>
      <c r="H3740">
        <v>7.51</v>
      </c>
      <c r="I3740">
        <v>21.5</v>
      </c>
      <c r="J3740">
        <f t="shared" si="712"/>
        <v>0</v>
      </c>
      <c r="K3740">
        <f t="shared" si="713"/>
        <v>0</v>
      </c>
      <c r="L3740">
        <f t="shared" si="705"/>
        <v>0</v>
      </c>
      <c r="M3740">
        <f t="shared" si="714"/>
        <v>0</v>
      </c>
      <c r="N3740">
        <f t="shared" si="715"/>
        <v>0</v>
      </c>
      <c r="O3740">
        <f t="shared" si="716"/>
        <v>0</v>
      </c>
      <c r="P3740" s="34" t="s">
        <v>77</v>
      </c>
      <c r="Q3740" s="33">
        <f t="shared" si="706"/>
        <v>2.9999999999997584E-2</v>
      </c>
      <c r="R3740" s="33">
        <f t="shared" si="707"/>
        <v>0.12999999999999989</v>
      </c>
      <c r="S3740" s="33">
        <f t="shared" si="708"/>
        <v>1.6999999999999993</v>
      </c>
      <c r="T3740" s="33">
        <f t="shared" si="709"/>
        <v>7</v>
      </c>
      <c r="V3740" s="16">
        <f t="shared" si="711"/>
        <v>1.0416666664241347E-2</v>
      </c>
      <c r="W3740" s="2">
        <f t="shared" si="710"/>
        <v>45103.4375</v>
      </c>
    </row>
    <row r="3741" spans="1:23" x14ac:dyDescent="0.25">
      <c r="A3741">
        <v>2023</v>
      </c>
      <c r="B3741" t="s">
        <v>75</v>
      </c>
      <c r="C3741" t="s">
        <v>76</v>
      </c>
      <c r="D3741" s="45">
        <v>45103.447916666664</v>
      </c>
      <c r="E3741">
        <v>90.4</v>
      </c>
      <c r="F3741">
        <v>0.498</v>
      </c>
      <c r="G3741">
        <v>21.56</v>
      </c>
      <c r="H3741">
        <v>7.64</v>
      </c>
      <c r="I3741">
        <v>23.2</v>
      </c>
      <c r="J3741">
        <f t="shared" si="712"/>
        <v>0</v>
      </c>
      <c r="K3741">
        <f t="shared" si="713"/>
        <v>0</v>
      </c>
      <c r="L3741">
        <f t="shared" si="705"/>
        <v>0</v>
      </c>
      <c r="M3741">
        <f t="shared" si="714"/>
        <v>0</v>
      </c>
      <c r="N3741">
        <f t="shared" si="715"/>
        <v>0</v>
      </c>
      <c r="O3741">
        <f t="shared" si="716"/>
        <v>0</v>
      </c>
      <c r="P3741" s="34" t="s">
        <v>77</v>
      </c>
      <c r="Q3741" s="33">
        <f t="shared" si="706"/>
        <v>7.0000000000000284E-2</v>
      </c>
      <c r="R3741" s="33">
        <f t="shared" si="707"/>
        <v>0.12999999999999989</v>
      </c>
      <c r="S3741" s="33">
        <f t="shared" si="708"/>
        <v>3.3000000000000007</v>
      </c>
      <c r="T3741" s="33">
        <f t="shared" si="709"/>
        <v>1</v>
      </c>
      <c r="V3741" s="16">
        <f t="shared" si="711"/>
        <v>1.0416666664241347E-2</v>
      </c>
      <c r="W3741" s="2">
        <f t="shared" si="710"/>
        <v>45103.447916666664</v>
      </c>
    </row>
    <row r="3742" spans="1:23" x14ac:dyDescent="0.25">
      <c r="A3742">
        <v>2023</v>
      </c>
      <c r="B3742" t="s">
        <v>75</v>
      </c>
      <c r="C3742" t="s">
        <v>76</v>
      </c>
      <c r="D3742" s="45">
        <v>45103.458333333336</v>
      </c>
      <c r="E3742">
        <v>92</v>
      </c>
      <c r="F3742">
        <v>0.497</v>
      </c>
      <c r="G3742">
        <v>21.63</v>
      </c>
      <c r="H3742">
        <v>7.77</v>
      </c>
      <c r="I3742">
        <v>19.899999999999999</v>
      </c>
      <c r="J3742">
        <f t="shared" si="712"/>
        <v>0</v>
      </c>
      <c r="K3742">
        <f t="shared" si="713"/>
        <v>0</v>
      </c>
      <c r="L3742">
        <f t="shared" si="705"/>
        <v>0</v>
      </c>
      <c r="M3742">
        <f t="shared" si="714"/>
        <v>0</v>
      </c>
      <c r="N3742">
        <f t="shared" si="715"/>
        <v>0</v>
      </c>
      <c r="O3742">
        <f t="shared" si="716"/>
        <v>0</v>
      </c>
      <c r="P3742" s="34" t="s">
        <v>77</v>
      </c>
      <c r="Q3742" s="33">
        <f t="shared" si="706"/>
        <v>3.0000000000001137E-2</v>
      </c>
      <c r="R3742" s="33">
        <f t="shared" si="707"/>
        <v>7.0000000000000284E-2</v>
      </c>
      <c r="S3742" s="33">
        <f t="shared" si="708"/>
        <v>2.4000000000000021</v>
      </c>
      <c r="T3742" s="33">
        <f t="shared" si="709"/>
        <v>3</v>
      </c>
      <c r="V3742" s="16">
        <f t="shared" si="711"/>
        <v>1.0416666671517305E-2</v>
      </c>
      <c r="W3742" s="2">
        <f t="shared" si="710"/>
        <v>45103.458333333328</v>
      </c>
    </row>
    <row r="3743" spans="1:23" x14ac:dyDescent="0.25">
      <c r="A3743">
        <v>2023</v>
      </c>
      <c r="B3743" t="s">
        <v>75</v>
      </c>
      <c r="C3743" t="s">
        <v>76</v>
      </c>
      <c r="D3743" s="45">
        <v>45103.46875</v>
      </c>
      <c r="E3743">
        <v>92.9</v>
      </c>
      <c r="F3743">
        <v>0.49399999999999999</v>
      </c>
      <c r="G3743">
        <v>21.66</v>
      </c>
      <c r="H3743">
        <v>7.84</v>
      </c>
      <c r="I3743">
        <v>22.3</v>
      </c>
      <c r="J3743">
        <f t="shared" si="712"/>
        <v>0</v>
      </c>
      <c r="K3743">
        <f t="shared" si="713"/>
        <v>0</v>
      </c>
      <c r="L3743">
        <f t="shared" si="705"/>
        <v>0</v>
      </c>
      <c r="M3743">
        <f t="shared" si="714"/>
        <v>0</v>
      </c>
      <c r="N3743">
        <f t="shared" si="715"/>
        <v>0</v>
      </c>
      <c r="O3743">
        <f t="shared" si="716"/>
        <v>0</v>
      </c>
      <c r="P3743" s="34" t="s">
        <v>77</v>
      </c>
      <c r="Q3743" s="33">
        <f t="shared" si="706"/>
        <v>3.0000000000001137E-2</v>
      </c>
      <c r="R3743" s="33">
        <f t="shared" si="707"/>
        <v>4.0000000000000036E-2</v>
      </c>
      <c r="S3743" s="33">
        <f t="shared" si="708"/>
        <v>1.6000000000000014</v>
      </c>
      <c r="T3743" s="33">
        <f t="shared" si="709"/>
        <v>1</v>
      </c>
      <c r="V3743" s="16">
        <f t="shared" si="711"/>
        <v>1.0416666664241347E-2</v>
      </c>
      <c r="W3743" s="2">
        <f t="shared" si="710"/>
        <v>45103.46875</v>
      </c>
    </row>
    <row r="3744" spans="1:23" x14ac:dyDescent="0.25">
      <c r="A3744">
        <v>2023</v>
      </c>
      <c r="B3744" t="s">
        <v>75</v>
      </c>
      <c r="C3744" t="s">
        <v>76</v>
      </c>
      <c r="D3744" s="45">
        <v>45103.479166666664</v>
      </c>
      <c r="E3744">
        <v>93.4</v>
      </c>
      <c r="F3744">
        <v>0.495</v>
      </c>
      <c r="G3744">
        <v>21.69</v>
      </c>
      <c r="H3744">
        <v>7.88</v>
      </c>
      <c r="I3744">
        <v>20.7</v>
      </c>
      <c r="J3744">
        <f t="shared" si="712"/>
        <v>0</v>
      </c>
      <c r="K3744">
        <f t="shared" si="713"/>
        <v>0</v>
      </c>
      <c r="L3744">
        <f t="shared" si="705"/>
        <v>0</v>
      </c>
      <c r="M3744">
        <f t="shared" si="714"/>
        <v>0</v>
      </c>
      <c r="N3744">
        <f t="shared" si="715"/>
        <v>0</v>
      </c>
      <c r="O3744">
        <f t="shared" si="716"/>
        <v>0</v>
      </c>
      <c r="P3744" s="34" t="s">
        <v>77</v>
      </c>
      <c r="Q3744" s="33">
        <f t="shared" si="706"/>
        <v>8.9999999999999858E-2</v>
      </c>
      <c r="R3744" s="33">
        <f t="shared" si="707"/>
        <v>7.0000000000000284E-2</v>
      </c>
      <c r="S3744" s="33">
        <f t="shared" si="708"/>
        <v>0.5</v>
      </c>
      <c r="T3744" s="33">
        <f t="shared" si="709"/>
        <v>0</v>
      </c>
      <c r="V3744" s="16">
        <f t="shared" si="711"/>
        <v>1.0416666664241347E-2</v>
      </c>
      <c r="W3744" s="2">
        <f t="shared" si="710"/>
        <v>45103.479166666664</v>
      </c>
    </row>
    <row r="3745" spans="1:23" x14ac:dyDescent="0.25">
      <c r="A3745">
        <v>2023</v>
      </c>
      <c r="B3745" t="s">
        <v>75</v>
      </c>
      <c r="C3745" t="s">
        <v>76</v>
      </c>
      <c r="D3745" s="45">
        <v>45103.489583333336</v>
      </c>
      <c r="E3745">
        <v>94.4</v>
      </c>
      <c r="F3745">
        <v>0.495</v>
      </c>
      <c r="G3745">
        <v>21.78</v>
      </c>
      <c r="H3745">
        <v>7.95</v>
      </c>
      <c r="I3745">
        <v>21.2</v>
      </c>
      <c r="J3745">
        <f t="shared" si="712"/>
        <v>0</v>
      </c>
      <c r="K3745">
        <f t="shared" si="713"/>
        <v>0</v>
      </c>
      <c r="L3745">
        <f t="shared" si="705"/>
        <v>0</v>
      </c>
      <c r="M3745">
        <f t="shared" si="714"/>
        <v>0</v>
      </c>
      <c r="N3745">
        <f t="shared" si="715"/>
        <v>0</v>
      </c>
      <c r="O3745">
        <f t="shared" si="716"/>
        <v>0</v>
      </c>
      <c r="P3745" s="34" t="s">
        <v>77</v>
      </c>
      <c r="Q3745" s="33">
        <f t="shared" si="706"/>
        <v>0.10999999999999943</v>
      </c>
      <c r="R3745" s="33">
        <f t="shared" si="707"/>
        <v>0.22999999999999954</v>
      </c>
      <c r="S3745" s="33">
        <f t="shared" si="708"/>
        <v>3.1999999999999993</v>
      </c>
      <c r="T3745" s="33">
        <f t="shared" si="709"/>
        <v>1</v>
      </c>
      <c r="V3745" s="16">
        <f t="shared" si="711"/>
        <v>1.0416666671517305E-2</v>
      </c>
      <c r="W3745" s="2">
        <f t="shared" si="710"/>
        <v>45103.489583333328</v>
      </c>
    </row>
    <row r="3746" spans="1:23" x14ac:dyDescent="0.25">
      <c r="A3746">
        <v>2023</v>
      </c>
      <c r="B3746" t="s">
        <v>75</v>
      </c>
      <c r="C3746" t="s">
        <v>76</v>
      </c>
      <c r="D3746" s="45">
        <v>45103.5</v>
      </c>
      <c r="E3746">
        <v>97.3</v>
      </c>
      <c r="F3746">
        <v>0.496</v>
      </c>
      <c r="G3746">
        <v>21.89</v>
      </c>
      <c r="H3746">
        <v>8.18</v>
      </c>
      <c r="I3746">
        <v>24.4</v>
      </c>
      <c r="J3746">
        <f t="shared" si="712"/>
        <v>0</v>
      </c>
      <c r="K3746">
        <f t="shared" si="713"/>
        <v>0</v>
      </c>
      <c r="L3746">
        <f t="shared" si="705"/>
        <v>0</v>
      </c>
      <c r="M3746">
        <f t="shared" si="714"/>
        <v>0</v>
      </c>
      <c r="N3746">
        <f t="shared" si="715"/>
        <v>0</v>
      </c>
      <c r="O3746">
        <f t="shared" si="716"/>
        <v>0</v>
      </c>
      <c r="P3746" s="34" t="s">
        <v>77</v>
      </c>
      <c r="Q3746" s="33">
        <f t="shared" si="706"/>
        <v>9.9999999999997868E-2</v>
      </c>
      <c r="R3746" s="33">
        <f t="shared" si="707"/>
        <v>0.12000000000000099</v>
      </c>
      <c r="S3746" s="33">
        <f t="shared" si="708"/>
        <v>2.5</v>
      </c>
      <c r="T3746" s="33">
        <f t="shared" si="709"/>
        <v>0</v>
      </c>
      <c r="V3746" s="16">
        <f t="shared" si="711"/>
        <v>1.0416666664241347E-2</v>
      </c>
      <c r="W3746" s="2">
        <f t="shared" si="710"/>
        <v>45103.5</v>
      </c>
    </row>
    <row r="3747" spans="1:23" x14ac:dyDescent="0.25">
      <c r="A3747">
        <v>2023</v>
      </c>
      <c r="B3747" t="s">
        <v>75</v>
      </c>
      <c r="C3747" t="s">
        <v>76</v>
      </c>
      <c r="D3747" s="45">
        <v>45103.510416666664</v>
      </c>
      <c r="E3747">
        <v>99</v>
      </c>
      <c r="F3747">
        <v>0.496</v>
      </c>
      <c r="G3747">
        <v>21.99</v>
      </c>
      <c r="H3747">
        <v>8.3000000000000007</v>
      </c>
      <c r="I3747">
        <v>21.9</v>
      </c>
      <c r="J3747">
        <f t="shared" si="712"/>
        <v>0</v>
      </c>
      <c r="K3747">
        <f t="shared" si="713"/>
        <v>0</v>
      </c>
      <c r="L3747">
        <f t="shared" si="705"/>
        <v>0</v>
      </c>
      <c r="M3747">
        <f t="shared" si="714"/>
        <v>0</v>
      </c>
      <c r="N3747">
        <f t="shared" si="715"/>
        <v>0</v>
      </c>
      <c r="O3747">
        <f t="shared" si="716"/>
        <v>0</v>
      </c>
      <c r="P3747" s="34" t="s">
        <v>77</v>
      </c>
      <c r="Q3747" s="33">
        <f t="shared" si="706"/>
        <v>6.0000000000002274E-2</v>
      </c>
      <c r="R3747" s="33">
        <f t="shared" si="707"/>
        <v>1.0000000000001563E-2</v>
      </c>
      <c r="S3747" s="33">
        <f t="shared" si="708"/>
        <v>0.70000000000000284</v>
      </c>
      <c r="T3747" s="33">
        <f t="shared" si="709"/>
        <v>0</v>
      </c>
      <c r="V3747" s="16">
        <f t="shared" si="711"/>
        <v>1.0416666664241347E-2</v>
      </c>
      <c r="W3747" s="2">
        <f t="shared" si="710"/>
        <v>45103.510416666664</v>
      </c>
    </row>
    <row r="3748" spans="1:23" x14ac:dyDescent="0.25">
      <c r="A3748">
        <v>2023</v>
      </c>
      <c r="B3748" t="s">
        <v>75</v>
      </c>
      <c r="C3748" t="s">
        <v>76</v>
      </c>
      <c r="D3748" s="45">
        <v>45103.520833333336</v>
      </c>
      <c r="E3748">
        <v>99</v>
      </c>
      <c r="F3748">
        <v>0.496</v>
      </c>
      <c r="G3748">
        <v>22.05</v>
      </c>
      <c r="H3748">
        <v>8.2899999999999991</v>
      </c>
      <c r="I3748">
        <v>22.6</v>
      </c>
      <c r="J3748">
        <f t="shared" si="712"/>
        <v>0</v>
      </c>
      <c r="K3748">
        <f t="shared" si="713"/>
        <v>0</v>
      </c>
      <c r="L3748">
        <f t="shared" si="705"/>
        <v>0</v>
      </c>
      <c r="M3748">
        <f t="shared" si="714"/>
        <v>0</v>
      </c>
      <c r="N3748">
        <f t="shared" si="715"/>
        <v>0</v>
      </c>
      <c r="O3748">
        <f t="shared" si="716"/>
        <v>0</v>
      </c>
      <c r="P3748" s="34" t="s">
        <v>77</v>
      </c>
      <c r="Q3748" s="33">
        <f t="shared" si="706"/>
        <v>3.9999999999999147E-2</v>
      </c>
      <c r="R3748" s="33">
        <f t="shared" si="707"/>
        <v>6.0000000000000497E-2</v>
      </c>
      <c r="S3748" s="33">
        <f t="shared" si="708"/>
        <v>13.299999999999997</v>
      </c>
      <c r="T3748" s="33">
        <f t="shared" si="709"/>
        <v>1</v>
      </c>
      <c r="V3748" s="16">
        <f t="shared" si="711"/>
        <v>1.0416666671517305E-2</v>
      </c>
      <c r="W3748" s="2">
        <f t="shared" si="710"/>
        <v>45103.520833333328</v>
      </c>
    </row>
    <row r="3749" spans="1:23" x14ac:dyDescent="0.25">
      <c r="A3749">
        <v>2023</v>
      </c>
      <c r="B3749" t="s">
        <v>75</v>
      </c>
      <c r="C3749" t="s">
        <v>76</v>
      </c>
      <c r="D3749" s="45">
        <v>45103.53125</v>
      </c>
      <c r="E3749">
        <v>99.7</v>
      </c>
      <c r="F3749">
        <v>0.495</v>
      </c>
      <c r="G3749">
        <v>22.09</v>
      </c>
      <c r="H3749">
        <v>8.35</v>
      </c>
      <c r="I3749">
        <v>35.9</v>
      </c>
      <c r="J3749">
        <f t="shared" si="712"/>
        <v>0</v>
      </c>
      <c r="K3749">
        <f t="shared" si="713"/>
        <v>0</v>
      </c>
      <c r="L3749">
        <f t="shared" si="705"/>
        <v>0</v>
      </c>
      <c r="M3749">
        <f t="shared" si="714"/>
        <v>0</v>
      </c>
      <c r="N3749">
        <f t="shared" si="715"/>
        <v>0</v>
      </c>
      <c r="O3749">
        <f t="shared" si="716"/>
        <v>0</v>
      </c>
      <c r="P3749" s="34" t="s">
        <v>77</v>
      </c>
      <c r="Q3749" s="33">
        <f t="shared" si="706"/>
        <v>7.0000000000000284E-2</v>
      </c>
      <c r="R3749" s="33">
        <f t="shared" si="707"/>
        <v>3.0000000000001137E-2</v>
      </c>
      <c r="S3749" s="33">
        <f t="shared" si="708"/>
        <v>10.5</v>
      </c>
      <c r="T3749" s="33">
        <f t="shared" si="709"/>
        <v>0</v>
      </c>
      <c r="V3749" s="16">
        <f t="shared" si="711"/>
        <v>1.0416666664241347E-2</v>
      </c>
      <c r="W3749" s="2">
        <f t="shared" si="710"/>
        <v>45103.53125</v>
      </c>
    </row>
    <row r="3750" spans="1:23" x14ac:dyDescent="0.25">
      <c r="A3750">
        <v>2023</v>
      </c>
      <c r="B3750" t="s">
        <v>75</v>
      </c>
      <c r="C3750" t="s">
        <v>76</v>
      </c>
      <c r="D3750" s="45">
        <v>45103.541666666664</v>
      </c>
      <c r="E3750">
        <v>100.2</v>
      </c>
      <c r="F3750">
        <v>0.495</v>
      </c>
      <c r="G3750">
        <v>22.16</v>
      </c>
      <c r="H3750">
        <v>8.3800000000000008</v>
      </c>
      <c r="I3750">
        <v>25.4</v>
      </c>
      <c r="J3750">
        <f t="shared" si="712"/>
        <v>0</v>
      </c>
      <c r="K3750">
        <f t="shared" si="713"/>
        <v>0</v>
      </c>
      <c r="L3750">
        <f t="shared" ref="L3750:L3813" si="717">IF(I3750="",0.5,IF(I3750&lt;=0.1,2,IF(I3750&gt;=5000,2, IF(AND(I3750&gt;0.1,I3750&lt;0.2),5, IF(AND(I3750&gt;900,I3750&lt;5000),5,IF(S3750&gt;=2500,1.5,0))))))</f>
        <v>0</v>
      </c>
      <c r="M3750">
        <f t="shared" si="714"/>
        <v>0</v>
      </c>
      <c r="N3750">
        <f t="shared" si="715"/>
        <v>0</v>
      </c>
      <c r="O3750">
        <f t="shared" si="716"/>
        <v>0</v>
      </c>
      <c r="P3750" s="34" t="s">
        <v>77</v>
      </c>
      <c r="Q3750" s="33">
        <f t="shared" si="706"/>
        <v>7.0000000000000284E-2</v>
      </c>
      <c r="R3750" s="33">
        <f t="shared" si="707"/>
        <v>8.9999999999999858E-2</v>
      </c>
      <c r="S3750" s="33">
        <f t="shared" si="708"/>
        <v>0.59999999999999787</v>
      </c>
      <c r="T3750" s="33">
        <f t="shared" si="709"/>
        <v>1</v>
      </c>
      <c r="V3750" s="16">
        <f t="shared" si="711"/>
        <v>1.0416666664241347E-2</v>
      </c>
      <c r="W3750" s="2">
        <f t="shared" si="710"/>
        <v>45103.541666666664</v>
      </c>
    </row>
    <row r="3751" spans="1:23" x14ac:dyDescent="0.25">
      <c r="A3751">
        <v>2023</v>
      </c>
      <c r="B3751" t="s">
        <v>75</v>
      </c>
      <c r="C3751" t="s">
        <v>76</v>
      </c>
      <c r="D3751" s="45">
        <v>45103.552083333336</v>
      </c>
      <c r="E3751">
        <v>101.5</v>
      </c>
      <c r="F3751">
        <v>0.49399999999999999</v>
      </c>
      <c r="G3751">
        <v>22.23</v>
      </c>
      <c r="H3751">
        <v>8.4700000000000006</v>
      </c>
      <c r="I3751">
        <v>24.8</v>
      </c>
      <c r="J3751">
        <f t="shared" si="712"/>
        <v>0</v>
      </c>
      <c r="K3751">
        <f t="shared" si="713"/>
        <v>0</v>
      </c>
      <c r="L3751">
        <f t="shared" si="717"/>
        <v>0</v>
      </c>
      <c r="M3751">
        <f t="shared" si="714"/>
        <v>0</v>
      </c>
      <c r="N3751">
        <f t="shared" si="715"/>
        <v>0</v>
      </c>
      <c r="O3751">
        <f t="shared" si="716"/>
        <v>0</v>
      </c>
      <c r="P3751" s="34" t="s">
        <v>77</v>
      </c>
      <c r="Q3751" s="33">
        <f t="shared" si="706"/>
        <v>0.14000000000000057</v>
      </c>
      <c r="R3751" s="33">
        <f t="shared" si="707"/>
        <v>0.12999999999999901</v>
      </c>
      <c r="S3751" s="33">
        <f t="shared" si="708"/>
        <v>9.9999999999997868E-2</v>
      </c>
      <c r="T3751" s="33">
        <f t="shared" si="709"/>
        <v>1</v>
      </c>
      <c r="V3751" s="16">
        <f t="shared" si="711"/>
        <v>1.0416666671517305E-2</v>
      </c>
      <c r="W3751" s="2">
        <f t="shared" si="710"/>
        <v>45103.552083333328</v>
      </c>
    </row>
    <row r="3752" spans="1:23" x14ac:dyDescent="0.25">
      <c r="A3752">
        <v>2023</v>
      </c>
      <c r="B3752" t="s">
        <v>75</v>
      </c>
      <c r="C3752" t="s">
        <v>76</v>
      </c>
      <c r="D3752" s="45">
        <v>45103.5625</v>
      </c>
      <c r="E3752">
        <v>103.3</v>
      </c>
      <c r="F3752">
        <v>0.49299999999999999</v>
      </c>
      <c r="G3752">
        <v>22.37</v>
      </c>
      <c r="H3752">
        <v>8.6</v>
      </c>
      <c r="I3752">
        <v>24.9</v>
      </c>
      <c r="J3752">
        <f t="shared" si="712"/>
        <v>0</v>
      </c>
      <c r="K3752">
        <f t="shared" si="713"/>
        <v>0</v>
      </c>
      <c r="L3752">
        <f t="shared" si="717"/>
        <v>0</v>
      </c>
      <c r="M3752">
        <f t="shared" si="714"/>
        <v>0</v>
      </c>
      <c r="N3752">
        <f t="shared" si="715"/>
        <v>0</v>
      </c>
      <c r="O3752">
        <f t="shared" si="716"/>
        <v>0</v>
      </c>
      <c r="P3752" s="34" t="s">
        <v>77</v>
      </c>
      <c r="Q3752" s="33">
        <f t="shared" si="706"/>
        <v>0.17999999999999972</v>
      </c>
      <c r="R3752" s="33">
        <f t="shared" si="707"/>
        <v>0.11000000000000121</v>
      </c>
      <c r="S3752" s="33">
        <f t="shared" si="708"/>
        <v>0.5</v>
      </c>
      <c r="T3752" s="33">
        <f t="shared" si="709"/>
        <v>1</v>
      </c>
      <c r="V3752" s="16">
        <f t="shared" si="711"/>
        <v>1.0416666664241347E-2</v>
      </c>
      <c r="W3752" s="2">
        <f t="shared" si="710"/>
        <v>45103.5625</v>
      </c>
    </row>
    <row r="3753" spans="1:23" x14ac:dyDescent="0.25">
      <c r="A3753">
        <v>2023</v>
      </c>
      <c r="B3753" t="s">
        <v>75</v>
      </c>
      <c r="C3753" t="s">
        <v>76</v>
      </c>
      <c r="D3753" s="45">
        <v>45103.572916666664</v>
      </c>
      <c r="E3753">
        <v>104.9</v>
      </c>
      <c r="F3753">
        <v>0.49199999999999999</v>
      </c>
      <c r="G3753">
        <v>22.55</v>
      </c>
      <c r="H3753">
        <v>8.7100000000000009</v>
      </c>
      <c r="I3753">
        <v>25.4</v>
      </c>
      <c r="J3753">
        <f t="shared" si="712"/>
        <v>0</v>
      </c>
      <c r="K3753">
        <f t="shared" si="713"/>
        <v>0</v>
      </c>
      <c r="L3753">
        <f t="shared" si="717"/>
        <v>0</v>
      </c>
      <c r="M3753">
        <f t="shared" si="714"/>
        <v>0</v>
      </c>
      <c r="N3753">
        <f t="shared" si="715"/>
        <v>0</v>
      </c>
      <c r="O3753">
        <f t="shared" si="716"/>
        <v>0</v>
      </c>
      <c r="P3753" s="34" t="s">
        <v>77</v>
      </c>
      <c r="Q3753" s="33">
        <f t="shared" si="706"/>
        <v>0.17999999999999972</v>
      </c>
      <c r="R3753" s="33">
        <f t="shared" si="707"/>
        <v>6.9999999999998508E-2</v>
      </c>
      <c r="S3753" s="33">
        <f t="shared" si="708"/>
        <v>4.1000000000000014</v>
      </c>
      <c r="T3753" s="33">
        <f t="shared" si="709"/>
        <v>1</v>
      </c>
      <c r="V3753" s="16">
        <f t="shared" si="711"/>
        <v>1.0416666664241347E-2</v>
      </c>
      <c r="W3753" s="2">
        <f t="shared" si="710"/>
        <v>45103.572916666664</v>
      </c>
    </row>
    <row r="3754" spans="1:23" x14ac:dyDescent="0.25">
      <c r="A3754">
        <v>2023</v>
      </c>
      <c r="B3754" t="s">
        <v>75</v>
      </c>
      <c r="C3754" t="s">
        <v>76</v>
      </c>
      <c r="D3754" s="45">
        <v>45103.583333333336</v>
      </c>
      <c r="E3754">
        <v>106.2</v>
      </c>
      <c r="F3754">
        <v>0.49099999999999999</v>
      </c>
      <c r="G3754">
        <v>22.73</v>
      </c>
      <c r="H3754">
        <v>8.7799999999999994</v>
      </c>
      <c r="I3754">
        <v>29.5</v>
      </c>
      <c r="J3754">
        <f t="shared" si="712"/>
        <v>0</v>
      </c>
      <c r="K3754">
        <f t="shared" si="713"/>
        <v>0</v>
      </c>
      <c r="L3754">
        <f t="shared" si="717"/>
        <v>0</v>
      </c>
      <c r="M3754">
        <f t="shared" si="714"/>
        <v>0</v>
      </c>
      <c r="N3754">
        <f t="shared" si="715"/>
        <v>0</v>
      </c>
      <c r="O3754">
        <f t="shared" si="716"/>
        <v>0</v>
      </c>
      <c r="P3754" s="34" t="s">
        <v>77</v>
      </c>
      <c r="Q3754" s="33">
        <f t="shared" si="706"/>
        <v>5.9999999999998721E-2</v>
      </c>
      <c r="R3754" s="33">
        <f t="shared" si="707"/>
        <v>8.0000000000000071E-2</v>
      </c>
      <c r="S3754" s="33">
        <f t="shared" si="708"/>
        <v>1.8000000000000007</v>
      </c>
      <c r="T3754" s="33">
        <f t="shared" si="709"/>
        <v>1</v>
      </c>
      <c r="V3754" s="16">
        <f t="shared" si="711"/>
        <v>1.0416666671517305E-2</v>
      </c>
      <c r="W3754" s="2">
        <f t="shared" si="710"/>
        <v>45103.583333333328</v>
      </c>
    </row>
    <row r="3755" spans="1:23" x14ac:dyDescent="0.25">
      <c r="A3755">
        <v>2023</v>
      </c>
      <c r="B3755" t="s">
        <v>75</v>
      </c>
      <c r="C3755" t="s">
        <v>76</v>
      </c>
      <c r="D3755" s="45">
        <v>45103.59375</v>
      </c>
      <c r="E3755">
        <v>105.3</v>
      </c>
      <c r="F3755">
        <v>0.49</v>
      </c>
      <c r="G3755">
        <v>22.79</v>
      </c>
      <c r="H3755">
        <v>8.6999999999999993</v>
      </c>
      <c r="I3755">
        <v>27.7</v>
      </c>
      <c r="J3755">
        <f t="shared" si="712"/>
        <v>0</v>
      </c>
      <c r="K3755">
        <f t="shared" si="713"/>
        <v>0</v>
      </c>
      <c r="L3755">
        <f t="shared" si="717"/>
        <v>0</v>
      </c>
      <c r="M3755">
        <f t="shared" si="714"/>
        <v>0</v>
      </c>
      <c r="N3755">
        <f t="shared" si="715"/>
        <v>0</v>
      </c>
      <c r="O3755">
        <f t="shared" si="716"/>
        <v>0</v>
      </c>
      <c r="P3755" s="34" t="s">
        <v>77</v>
      </c>
      <c r="Q3755" s="33">
        <f t="shared" si="706"/>
        <v>9.9999999999980105E-3</v>
      </c>
      <c r="R3755" s="33">
        <f t="shared" si="707"/>
        <v>0.17999999999999972</v>
      </c>
      <c r="S3755" s="33">
        <f t="shared" si="708"/>
        <v>2.3999999999999986</v>
      </c>
      <c r="T3755" s="33">
        <f t="shared" si="709"/>
        <v>3</v>
      </c>
      <c r="V3755" s="16">
        <f t="shared" si="711"/>
        <v>1.0416666664241347E-2</v>
      </c>
      <c r="W3755" s="2">
        <f t="shared" si="710"/>
        <v>45103.59375</v>
      </c>
    </row>
    <row r="3756" spans="1:23" x14ac:dyDescent="0.25">
      <c r="A3756">
        <v>2023</v>
      </c>
      <c r="B3756" t="s">
        <v>75</v>
      </c>
      <c r="C3756" t="s">
        <v>76</v>
      </c>
      <c r="D3756" s="45">
        <v>45103.604166666664</v>
      </c>
      <c r="E3756">
        <v>103.1</v>
      </c>
      <c r="F3756">
        <v>0.48699999999999999</v>
      </c>
      <c r="G3756">
        <v>22.78</v>
      </c>
      <c r="H3756">
        <v>8.52</v>
      </c>
      <c r="I3756">
        <v>25.3</v>
      </c>
      <c r="J3756">
        <f t="shared" si="712"/>
        <v>0</v>
      </c>
      <c r="K3756">
        <f t="shared" si="713"/>
        <v>0</v>
      </c>
      <c r="L3756">
        <f t="shared" si="717"/>
        <v>0</v>
      </c>
      <c r="M3756">
        <f t="shared" si="714"/>
        <v>0</v>
      </c>
      <c r="N3756">
        <f t="shared" si="715"/>
        <v>0</v>
      </c>
      <c r="O3756">
        <f t="shared" si="716"/>
        <v>0</v>
      </c>
      <c r="P3756" s="34" t="s">
        <v>77</v>
      </c>
      <c r="Q3756" s="33">
        <f t="shared" si="706"/>
        <v>5.0000000000000711E-2</v>
      </c>
      <c r="R3756" s="33">
        <f t="shared" si="707"/>
        <v>0.16000000000000014</v>
      </c>
      <c r="S3756" s="33">
        <f t="shared" si="708"/>
        <v>0.5</v>
      </c>
      <c r="T3756" s="33">
        <f t="shared" si="709"/>
        <v>1</v>
      </c>
      <c r="V3756" s="16">
        <f t="shared" si="711"/>
        <v>1.0416666664241347E-2</v>
      </c>
      <c r="W3756" s="2">
        <f t="shared" si="710"/>
        <v>45103.604166666664</v>
      </c>
    </row>
    <row r="3757" spans="1:23" x14ac:dyDescent="0.25">
      <c r="A3757">
        <v>2023</v>
      </c>
      <c r="B3757" t="s">
        <v>75</v>
      </c>
      <c r="C3757" t="s">
        <v>76</v>
      </c>
      <c r="D3757" s="45">
        <v>45103.614583333336</v>
      </c>
      <c r="E3757">
        <v>101.1</v>
      </c>
      <c r="F3757">
        <v>0.48599999999999999</v>
      </c>
      <c r="G3757">
        <v>22.73</v>
      </c>
      <c r="H3757">
        <v>8.36</v>
      </c>
      <c r="I3757">
        <v>24.8</v>
      </c>
      <c r="J3757">
        <f t="shared" si="712"/>
        <v>0</v>
      </c>
      <c r="K3757">
        <f t="shared" si="713"/>
        <v>0</v>
      </c>
      <c r="L3757">
        <f t="shared" si="717"/>
        <v>0</v>
      </c>
      <c r="M3757">
        <f t="shared" si="714"/>
        <v>0</v>
      </c>
      <c r="N3757">
        <f t="shared" si="715"/>
        <v>0</v>
      </c>
      <c r="O3757">
        <f t="shared" si="716"/>
        <v>0</v>
      </c>
      <c r="P3757" s="34" t="s">
        <v>77</v>
      </c>
      <c r="Q3757" s="33">
        <f t="shared" si="706"/>
        <v>1.0000000000001563E-2</v>
      </c>
      <c r="R3757" s="33">
        <f t="shared" si="707"/>
        <v>0.14999999999999858</v>
      </c>
      <c r="S3757" s="33">
        <f t="shared" si="708"/>
        <v>7</v>
      </c>
      <c r="T3757" s="33">
        <f t="shared" si="709"/>
        <v>4</v>
      </c>
      <c r="V3757" s="16">
        <f t="shared" si="711"/>
        <v>1.0416666671517305E-2</v>
      </c>
      <c r="W3757" s="2">
        <f t="shared" si="710"/>
        <v>45103.614583333328</v>
      </c>
    </row>
    <row r="3758" spans="1:23" x14ac:dyDescent="0.25">
      <c r="A3758">
        <v>2023</v>
      </c>
      <c r="B3758" t="s">
        <v>75</v>
      </c>
      <c r="C3758" t="s">
        <v>76</v>
      </c>
      <c r="D3758" s="45">
        <v>45103.625</v>
      </c>
      <c r="E3758">
        <v>99.3</v>
      </c>
      <c r="F3758">
        <v>0.48199999999999998</v>
      </c>
      <c r="G3758">
        <v>22.72</v>
      </c>
      <c r="H3758">
        <v>8.2100000000000009</v>
      </c>
      <c r="I3758">
        <v>31.8</v>
      </c>
      <c r="J3758">
        <f t="shared" si="712"/>
        <v>0</v>
      </c>
      <c r="K3758">
        <f t="shared" si="713"/>
        <v>0</v>
      </c>
      <c r="L3758">
        <f t="shared" si="717"/>
        <v>0</v>
      </c>
      <c r="M3758">
        <f t="shared" si="714"/>
        <v>0</v>
      </c>
      <c r="N3758">
        <f t="shared" si="715"/>
        <v>0</v>
      </c>
      <c r="O3758">
        <f t="shared" si="716"/>
        <v>0</v>
      </c>
      <c r="P3758" s="34" t="s">
        <v>77</v>
      </c>
      <c r="Q3758" s="33">
        <f t="shared" si="706"/>
        <v>4.9999999999997158E-2</v>
      </c>
      <c r="R3758" s="33">
        <f t="shared" si="707"/>
        <v>0.2400000000000011</v>
      </c>
      <c r="S3758" s="33">
        <f t="shared" si="708"/>
        <v>3.6000000000000014</v>
      </c>
      <c r="T3758" s="33">
        <f t="shared" si="709"/>
        <v>12</v>
      </c>
      <c r="V3758" s="16">
        <f t="shared" si="711"/>
        <v>1.0416666664241347E-2</v>
      </c>
      <c r="W3758" s="2">
        <f t="shared" si="710"/>
        <v>45103.625</v>
      </c>
    </row>
    <row r="3759" spans="1:23" x14ac:dyDescent="0.25">
      <c r="A3759">
        <v>2023</v>
      </c>
      <c r="B3759" t="s">
        <v>75</v>
      </c>
      <c r="C3759" t="s">
        <v>76</v>
      </c>
      <c r="D3759" s="45">
        <v>45103.635416666664</v>
      </c>
      <c r="E3759">
        <v>96.3</v>
      </c>
      <c r="F3759">
        <v>0.47</v>
      </c>
      <c r="G3759">
        <v>22.67</v>
      </c>
      <c r="H3759">
        <v>7.97</v>
      </c>
      <c r="I3759">
        <v>28.2</v>
      </c>
      <c r="J3759">
        <f t="shared" si="712"/>
        <v>0</v>
      </c>
      <c r="K3759">
        <f t="shared" si="713"/>
        <v>0</v>
      </c>
      <c r="L3759">
        <f t="shared" si="717"/>
        <v>0</v>
      </c>
      <c r="M3759">
        <f t="shared" si="714"/>
        <v>0</v>
      </c>
      <c r="N3759">
        <f t="shared" si="715"/>
        <v>0</v>
      </c>
      <c r="O3759">
        <f t="shared" si="716"/>
        <v>0</v>
      </c>
      <c r="P3759" s="34" t="s">
        <v>77</v>
      </c>
      <c r="Q3759" s="33">
        <f t="shared" si="706"/>
        <v>0.17000000000000171</v>
      </c>
      <c r="R3759" s="33">
        <f t="shared" si="707"/>
        <v>0.12000000000000011</v>
      </c>
      <c r="S3759" s="33">
        <f t="shared" si="708"/>
        <v>1.9000000000000021</v>
      </c>
      <c r="T3759" s="33">
        <f t="shared" si="709"/>
        <v>26</v>
      </c>
      <c r="V3759" s="16">
        <f t="shared" si="711"/>
        <v>1.0416666664241347E-2</v>
      </c>
      <c r="W3759" s="2">
        <f t="shared" si="710"/>
        <v>45103.635416666664</v>
      </c>
    </row>
    <row r="3760" spans="1:23" x14ac:dyDescent="0.25">
      <c r="A3760">
        <v>2023</v>
      </c>
      <c r="B3760" t="s">
        <v>75</v>
      </c>
      <c r="C3760" t="s">
        <v>76</v>
      </c>
      <c r="D3760" s="45">
        <v>45103.645833333336</v>
      </c>
      <c r="E3760">
        <v>94.6</v>
      </c>
      <c r="F3760">
        <v>0.44400000000000001</v>
      </c>
      <c r="G3760">
        <v>22.5</v>
      </c>
      <c r="H3760">
        <v>7.85</v>
      </c>
      <c r="I3760">
        <v>30.1</v>
      </c>
      <c r="J3760">
        <f t="shared" si="712"/>
        <v>0</v>
      </c>
      <c r="K3760">
        <f t="shared" si="713"/>
        <v>0</v>
      </c>
      <c r="L3760">
        <f t="shared" si="717"/>
        <v>0</v>
      </c>
      <c r="M3760">
        <f t="shared" si="714"/>
        <v>0</v>
      </c>
      <c r="N3760">
        <f t="shared" si="715"/>
        <v>0</v>
      </c>
      <c r="O3760">
        <f t="shared" si="716"/>
        <v>0</v>
      </c>
      <c r="P3760" s="34" t="s">
        <v>77</v>
      </c>
      <c r="Q3760" s="33">
        <f t="shared" si="706"/>
        <v>0.17000000000000171</v>
      </c>
      <c r="R3760" s="33">
        <f t="shared" si="707"/>
        <v>0.1899999999999995</v>
      </c>
      <c r="S3760" s="33">
        <f t="shared" si="708"/>
        <v>15.299999999999997</v>
      </c>
      <c r="T3760" s="33">
        <f t="shared" si="709"/>
        <v>17</v>
      </c>
      <c r="V3760" s="16">
        <f t="shared" si="711"/>
        <v>1.0416666671517305E-2</v>
      </c>
      <c r="W3760" s="2">
        <f t="shared" si="710"/>
        <v>45103.645833333328</v>
      </c>
    </row>
    <row r="3761" spans="1:23" x14ac:dyDescent="0.25">
      <c r="A3761">
        <v>2023</v>
      </c>
      <c r="B3761" t="s">
        <v>75</v>
      </c>
      <c r="C3761" t="s">
        <v>76</v>
      </c>
      <c r="D3761" s="45">
        <v>45103.65625</v>
      </c>
      <c r="E3761">
        <v>91.9</v>
      </c>
      <c r="F3761">
        <v>0.42699999999999999</v>
      </c>
      <c r="G3761">
        <v>22.33</v>
      </c>
      <c r="H3761">
        <v>7.66</v>
      </c>
      <c r="I3761">
        <v>45.4</v>
      </c>
      <c r="J3761">
        <f t="shared" si="712"/>
        <v>0</v>
      </c>
      <c r="K3761">
        <f t="shared" si="713"/>
        <v>0</v>
      </c>
      <c r="L3761">
        <f t="shared" si="717"/>
        <v>0</v>
      </c>
      <c r="M3761">
        <f t="shared" si="714"/>
        <v>0</v>
      </c>
      <c r="N3761">
        <f t="shared" si="715"/>
        <v>0</v>
      </c>
      <c r="O3761">
        <f t="shared" si="716"/>
        <v>0</v>
      </c>
      <c r="P3761" s="34" t="s">
        <v>77</v>
      </c>
      <c r="Q3761" s="33">
        <f t="shared" si="706"/>
        <v>0.10999999999999943</v>
      </c>
      <c r="R3761" s="33">
        <f t="shared" si="707"/>
        <v>0.11000000000000032</v>
      </c>
      <c r="S3761" s="33">
        <f t="shared" si="708"/>
        <v>4.5</v>
      </c>
      <c r="T3761" s="33">
        <f t="shared" si="709"/>
        <v>2</v>
      </c>
      <c r="V3761" s="16">
        <f t="shared" si="711"/>
        <v>1.0416666664241347E-2</v>
      </c>
      <c r="W3761" s="2">
        <f t="shared" si="710"/>
        <v>45103.65625</v>
      </c>
    </row>
    <row r="3762" spans="1:23" x14ac:dyDescent="0.25">
      <c r="A3762">
        <v>2023</v>
      </c>
      <c r="B3762" t="s">
        <v>75</v>
      </c>
      <c r="C3762" t="s">
        <v>76</v>
      </c>
      <c r="D3762" s="45">
        <v>45103.666666666664</v>
      </c>
      <c r="E3762">
        <v>90.5</v>
      </c>
      <c r="F3762">
        <v>0.42499999999999999</v>
      </c>
      <c r="G3762">
        <v>22.22</v>
      </c>
      <c r="H3762">
        <v>7.55</v>
      </c>
      <c r="I3762">
        <v>40.9</v>
      </c>
      <c r="J3762">
        <f t="shared" si="712"/>
        <v>0</v>
      </c>
      <c r="K3762">
        <f t="shared" si="713"/>
        <v>0</v>
      </c>
      <c r="L3762">
        <f t="shared" si="717"/>
        <v>0</v>
      </c>
      <c r="M3762">
        <f t="shared" si="714"/>
        <v>0</v>
      </c>
      <c r="N3762">
        <f t="shared" si="715"/>
        <v>0</v>
      </c>
      <c r="O3762">
        <f t="shared" si="716"/>
        <v>0</v>
      </c>
      <c r="P3762" s="34" t="s">
        <v>77</v>
      </c>
      <c r="Q3762" s="33">
        <f t="shared" si="706"/>
        <v>0.26999999999999957</v>
      </c>
      <c r="R3762" s="33">
        <f t="shared" si="707"/>
        <v>4.0000000000000036E-2</v>
      </c>
      <c r="S3762" s="33">
        <f t="shared" si="708"/>
        <v>6.3999999999999986</v>
      </c>
      <c r="T3762" s="33">
        <f t="shared" si="709"/>
        <v>23</v>
      </c>
      <c r="V3762" s="16">
        <f t="shared" si="711"/>
        <v>1.0416666664241347E-2</v>
      </c>
      <c r="W3762" s="2">
        <f t="shared" si="710"/>
        <v>45103.666666666664</v>
      </c>
    </row>
    <row r="3763" spans="1:23" x14ac:dyDescent="0.25">
      <c r="A3763">
        <v>2023</v>
      </c>
      <c r="B3763" t="s">
        <v>75</v>
      </c>
      <c r="C3763" t="s">
        <v>76</v>
      </c>
      <c r="D3763" s="45">
        <v>45103.677083333336</v>
      </c>
      <c r="E3763">
        <v>90.4</v>
      </c>
      <c r="F3763">
        <v>0.40200000000000002</v>
      </c>
      <c r="G3763">
        <v>21.95</v>
      </c>
      <c r="H3763">
        <v>7.59</v>
      </c>
      <c r="I3763">
        <v>47.3</v>
      </c>
      <c r="J3763">
        <f t="shared" si="712"/>
        <v>0</v>
      </c>
      <c r="K3763">
        <f t="shared" si="713"/>
        <v>0</v>
      </c>
      <c r="L3763">
        <f t="shared" si="717"/>
        <v>0</v>
      </c>
      <c r="M3763">
        <f t="shared" si="714"/>
        <v>0</v>
      </c>
      <c r="N3763">
        <f t="shared" si="715"/>
        <v>0</v>
      </c>
      <c r="O3763">
        <f t="shared" si="716"/>
        <v>0</v>
      </c>
      <c r="P3763" s="34" t="s">
        <v>77</v>
      </c>
      <c r="Q3763" s="33">
        <f t="shared" si="706"/>
        <v>0.12000000000000099</v>
      </c>
      <c r="R3763" s="33">
        <f t="shared" si="707"/>
        <v>8.9999999999999858E-2</v>
      </c>
      <c r="S3763" s="33">
        <f t="shared" si="708"/>
        <v>5.2000000000000028</v>
      </c>
      <c r="T3763" s="33">
        <f t="shared" si="709"/>
        <v>6</v>
      </c>
      <c r="V3763" s="16">
        <f t="shared" si="711"/>
        <v>1.0416666671517305E-2</v>
      </c>
      <c r="W3763" s="2">
        <f t="shared" si="710"/>
        <v>45103.677083333328</v>
      </c>
    </row>
    <row r="3764" spans="1:23" x14ac:dyDescent="0.25">
      <c r="A3764">
        <v>2023</v>
      </c>
      <c r="B3764" t="s">
        <v>75</v>
      </c>
      <c r="C3764" t="s">
        <v>76</v>
      </c>
      <c r="D3764" s="45">
        <v>45103.6875</v>
      </c>
      <c r="E3764">
        <v>89.1</v>
      </c>
      <c r="F3764">
        <v>0.39600000000000002</v>
      </c>
      <c r="G3764">
        <v>21.83</v>
      </c>
      <c r="H3764">
        <v>7.5</v>
      </c>
      <c r="I3764">
        <v>52.5</v>
      </c>
      <c r="J3764">
        <f t="shared" si="712"/>
        <v>0</v>
      </c>
      <c r="K3764">
        <f t="shared" si="713"/>
        <v>0</v>
      </c>
      <c r="L3764">
        <f t="shared" si="717"/>
        <v>0</v>
      </c>
      <c r="M3764">
        <f t="shared" si="714"/>
        <v>0</v>
      </c>
      <c r="N3764">
        <f t="shared" si="715"/>
        <v>0</v>
      </c>
      <c r="O3764">
        <f t="shared" si="716"/>
        <v>0</v>
      </c>
      <c r="P3764" s="34" t="s">
        <v>77</v>
      </c>
      <c r="Q3764" s="33">
        <f t="shared" si="706"/>
        <v>8.9999999999999858E-2</v>
      </c>
      <c r="R3764" s="33">
        <f t="shared" si="707"/>
        <v>1.9999999999999574E-2</v>
      </c>
      <c r="S3764" s="33">
        <f t="shared" si="708"/>
        <v>8.3999999999999986</v>
      </c>
      <c r="T3764" s="33">
        <f t="shared" si="709"/>
        <v>4</v>
      </c>
      <c r="V3764" s="16">
        <f t="shared" si="711"/>
        <v>1.0416666664241347E-2</v>
      </c>
      <c r="W3764" s="2">
        <f t="shared" si="710"/>
        <v>45103.6875</v>
      </c>
    </row>
    <row r="3765" spans="1:23" x14ac:dyDescent="0.25">
      <c r="A3765">
        <v>2023</v>
      </c>
      <c r="B3765" t="s">
        <v>75</v>
      </c>
      <c r="C3765" t="s">
        <v>76</v>
      </c>
      <c r="D3765" s="45">
        <v>45103.697916666664</v>
      </c>
      <c r="E3765">
        <v>89.2</v>
      </c>
      <c r="F3765">
        <v>0.39200000000000002</v>
      </c>
      <c r="G3765">
        <v>21.74</v>
      </c>
      <c r="H3765">
        <v>7.52</v>
      </c>
      <c r="I3765">
        <v>60.9</v>
      </c>
      <c r="J3765">
        <f t="shared" si="712"/>
        <v>0</v>
      </c>
      <c r="K3765">
        <f t="shared" si="713"/>
        <v>0</v>
      </c>
      <c r="L3765">
        <f t="shared" si="717"/>
        <v>0</v>
      </c>
      <c r="M3765">
        <f t="shared" si="714"/>
        <v>0</v>
      </c>
      <c r="N3765">
        <f t="shared" si="715"/>
        <v>0</v>
      </c>
      <c r="O3765">
        <f t="shared" si="716"/>
        <v>0</v>
      </c>
      <c r="P3765" s="34" t="s">
        <v>77</v>
      </c>
      <c r="Q3765" s="33">
        <f t="shared" si="706"/>
        <v>0.16999999999999815</v>
      </c>
      <c r="R3765" s="33">
        <f t="shared" si="707"/>
        <v>3.9999999999999147E-2</v>
      </c>
      <c r="S3765" s="33">
        <f t="shared" si="708"/>
        <v>18.800000000000004</v>
      </c>
      <c r="T3765" s="33">
        <f t="shared" si="709"/>
        <v>15</v>
      </c>
      <c r="V3765" s="16">
        <f t="shared" si="711"/>
        <v>1.0416666664241347E-2</v>
      </c>
      <c r="W3765" s="2">
        <f t="shared" si="710"/>
        <v>45103.697916666664</v>
      </c>
    </row>
    <row r="3766" spans="1:23" x14ac:dyDescent="0.25">
      <c r="A3766">
        <v>2023</v>
      </c>
      <c r="B3766" t="s">
        <v>75</v>
      </c>
      <c r="C3766" t="s">
        <v>76</v>
      </c>
      <c r="D3766" s="45">
        <v>45103.708333333336</v>
      </c>
      <c r="E3766">
        <v>88.4</v>
      </c>
      <c r="F3766">
        <v>0.377</v>
      </c>
      <c r="G3766">
        <v>21.57</v>
      </c>
      <c r="H3766">
        <v>7.48</v>
      </c>
      <c r="I3766">
        <v>79.7</v>
      </c>
      <c r="J3766">
        <f t="shared" si="712"/>
        <v>0</v>
      </c>
      <c r="K3766">
        <f t="shared" si="713"/>
        <v>0</v>
      </c>
      <c r="L3766">
        <f t="shared" si="717"/>
        <v>0</v>
      </c>
      <c r="M3766">
        <f t="shared" si="714"/>
        <v>0</v>
      </c>
      <c r="N3766">
        <f t="shared" si="715"/>
        <v>0</v>
      </c>
      <c r="O3766">
        <f t="shared" si="716"/>
        <v>0</v>
      </c>
      <c r="P3766" s="34" t="s">
        <v>77</v>
      </c>
      <c r="Q3766" s="33">
        <f t="shared" si="706"/>
        <v>0.19000000000000128</v>
      </c>
      <c r="R3766" s="33">
        <f t="shared" si="707"/>
        <v>0</v>
      </c>
      <c r="S3766" s="33">
        <f t="shared" si="708"/>
        <v>32.599999999999994</v>
      </c>
      <c r="T3766" s="33">
        <f t="shared" si="709"/>
        <v>24</v>
      </c>
      <c r="V3766" s="16">
        <f t="shared" si="711"/>
        <v>1.0416666671517305E-2</v>
      </c>
      <c r="W3766" s="2">
        <f t="shared" si="710"/>
        <v>45103.708333333328</v>
      </c>
    </row>
    <row r="3767" spans="1:23" x14ac:dyDescent="0.25">
      <c r="A3767">
        <v>2023</v>
      </c>
      <c r="B3767" t="s">
        <v>75</v>
      </c>
      <c r="C3767" t="s">
        <v>76</v>
      </c>
      <c r="D3767" s="45">
        <v>45103.71875</v>
      </c>
      <c r="E3767">
        <v>88.1</v>
      </c>
      <c r="F3767">
        <v>0.35299999999999998</v>
      </c>
      <c r="G3767">
        <v>21.38</v>
      </c>
      <c r="H3767">
        <v>7.48</v>
      </c>
      <c r="I3767">
        <v>112.3</v>
      </c>
      <c r="J3767">
        <f t="shared" si="712"/>
        <v>0</v>
      </c>
      <c r="K3767">
        <f t="shared" si="713"/>
        <v>0</v>
      </c>
      <c r="L3767">
        <f t="shared" si="717"/>
        <v>0</v>
      </c>
      <c r="M3767">
        <f t="shared" si="714"/>
        <v>0</v>
      </c>
      <c r="N3767">
        <f t="shared" si="715"/>
        <v>0</v>
      </c>
      <c r="O3767">
        <f t="shared" si="716"/>
        <v>0</v>
      </c>
      <c r="P3767" s="34" t="s">
        <v>77</v>
      </c>
      <c r="Q3767" s="33">
        <f t="shared" si="706"/>
        <v>0.19999999999999929</v>
      </c>
      <c r="R3767" s="33">
        <f t="shared" si="707"/>
        <v>3.0000000000000249E-2</v>
      </c>
      <c r="S3767" s="33">
        <f t="shared" si="708"/>
        <v>1</v>
      </c>
      <c r="T3767" s="33">
        <f t="shared" si="709"/>
        <v>26</v>
      </c>
      <c r="V3767" s="16">
        <f t="shared" si="711"/>
        <v>1.0416666664241347E-2</v>
      </c>
      <c r="W3767" s="2">
        <f t="shared" si="710"/>
        <v>45103.71875</v>
      </c>
    </row>
    <row r="3768" spans="1:23" x14ac:dyDescent="0.25">
      <c r="A3768">
        <v>2023</v>
      </c>
      <c r="B3768" t="s">
        <v>75</v>
      </c>
      <c r="C3768" t="s">
        <v>76</v>
      </c>
      <c r="D3768" s="45">
        <v>45103.729166666664</v>
      </c>
      <c r="E3768">
        <v>87.4</v>
      </c>
      <c r="F3768">
        <v>0.32700000000000001</v>
      </c>
      <c r="G3768">
        <v>21.18</v>
      </c>
      <c r="H3768">
        <v>7.45</v>
      </c>
      <c r="I3768">
        <v>113.3</v>
      </c>
      <c r="J3768">
        <f t="shared" si="712"/>
        <v>0</v>
      </c>
      <c r="K3768">
        <f t="shared" si="713"/>
        <v>0</v>
      </c>
      <c r="L3768">
        <f t="shared" si="717"/>
        <v>0</v>
      </c>
      <c r="M3768">
        <f t="shared" si="714"/>
        <v>0</v>
      </c>
      <c r="N3768">
        <f t="shared" si="715"/>
        <v>0</v>
      </c>
      <c r="O3768">
        <f t="shared" si="716"/>
        <v>0</v>
      </c>
      <c r="P3768" s="34" t="s">
        <v>77</v>
      </c>
      <c r="Q3768" s="33">
        <f t="shared" si="706"/>
        <v>0.14999999999999858</v>
      </c>
      <c r="R3768" s="33">
        <f t="shared" si="707"/>
        <v>9.9999999999997868E-3</v>
      </c>
      <c r="S3768" s="33">
        <f t="shared" si="708"/>
        <v>24.100000000000009</v>
      </c>
      <c r="T3768" s="33">
        <f t="shared" si="709"/>
        <v>18</v>
      </c>
      <c r="V3768" s="16">
        <f t="shared" si="711"/>
        <v>1.0416666664241347E-2</v>
      </c>
      <c r="W3768" s="2">
        <f t="shared" si="710"/>
        <v>45103.729166666664</v>
      </c>
    </row>
    <row r="3769" spans="1:23" x14ac:dyDescent="0.25">
      <c r="A3769">
        <v>2023</v>
      </c>
      <c r="B3769" t="s">
        <v>75</v>
      </c>
      <c r="C3769" t="s">
        <v>76</v>
      </c>
      <c r="D3769" s="45">
        <v>45103.739583333336</v>
      </c>
      <c r="E3769">
        <v>87.1</v>
      </c>
      <c r="F3769">
        <v>0.309</v>
      </c>
      <c r="G3769">
        <v>21.03</v>
      </c>
      <c r="H3769">
        <v>7.44</v>
      </c>
      <c r="I3769">
        <v>137.4</v>
      </c>
      <c r="J3769">
        <f t="shared" si="712"/>
        <v>0</v>
      </c>
      <c r="K3769">
        <f t="shared" si="713"/>
        <v>0</v>
      </c>
      <c r="L3769">
        <f t="shared" si="717"/>
        <v>0</v>
      </c>
      <c r="M3769">
        <f t="shared" si="714"/>
        <v>0</v>
      </c>
      <c r="N3769">
        <f t="shared" si="715"/>
        <v>0</v>
      </c>
      <c r="O3769">
        <f t="shared" si="716"/>
        <v>0</v>
      </c>
      <c r="P3769" s="34" t="s">
        <v>77</v>
      </c>
      <c r="Q3769" s="33">
        <f t="shared" si="706"/>
        <v>6.0000000000002274E-2</v>
      </c>
      <c r="R3769" s="33">
        <f t="shared" si="707"/>
        <v>1.9999999999999574E-2</v>
      </c>
      <c r="S3769" s="33">
        <f t="shared" si="708"/>
        <v>1</v>
      </c>
      <c r="T3769" s="33">
        <f t="shared" si="709"/>
        <v>6</v>
      </c>
      <c r="V3769" s="16">
        <f t="shared" si="711"/>
        <v>1.0416666671517305E-2</v>
      </c>
      <c r="W3769" s="2">
        <f t="shared" si="710"/>
        <v>45103.739583333328</v>
      </c>
    </row>
    <row r="3770" spans="1:23" x14ac:dyDescent="0.25">
      <c r="A3770">
        <v>2023</v>
      </c>
      <c r="B3770" t="s">
        <v>75</v>
      </c>
      <c r="C3770" t="s">
        <v>76</v>
      </c>
      <c r="D3770" s="45">
        <v>45103.75</v>
      </c>
      <c r="E3770">
        <v>87.1</v>
      </c>
      <c r="F3770">
        <v>0.30299999999999999</v>
      </c>
      <c r="G3770">
        <v>20.97</v>
      </c>
      <c r="H3770">
        <v>7.46</v>
      </c>
      <c r="I3770">
        <v>136.4</v>
      </c>
      <c r="J3770">
        <f t="shared" si="712"/>
        <v>0</v>
      </c>
      <c r="K3770">
        <f t="shared" si="713"/>
        <v>0</v>
      </c>
      <c r="L3770">
        <f t="shared" si="717"/>
        <v>0</v>
      </c>
      <c r="M3770">
        <f t="shared" si="714"/>
        <v>0</v>
      </c>
      <c r="N3770">
        <f t="shared" si="715"/>
        <v>0</v>
      </c>
      <c r="O3770">
        <f t="shared" si="716"/>
        <v>0</v>
      </c>
      <c r="P3770" s="34" t="s">
        <v>77</v>
      </c>
      <c r="Q3770" s="33">
        <f t="shared" si="706"/>
        <v>9.9999999999980105E-3</v>
      </c>
      <c r="R3770" s="33">
        <f t="shared" si="707"/>
        <v>9.9999999999997868E-3</v>
      </c>
      <c r="S3770" s="33">
        <f t="shared" si="708"/>
        <v>6.8000000000000114</v>
      </c>
      <c r="T3770" s="33">
        <f t="shared" si="709"/>
        <v>5</v>
      </c>
      <c r="V3770" s="16">
        <f t="shared" si="711"/>
        <v>1.0416666664241347E-2</v>
      </c>
      <c r="W3770" s="2">
        <f t="shared" si="710"/>
        <v>45103.75</v>
      </c>
    </row>
    <row r="3771" spans="1:23" x14ac:dyDescent="0.25">
      <c r="A3771">
        <v>2023</v>
      </c>
      <c r="B3771" t="s">
        <v>75</v>
      </c>
      <c r="C3771" t="s">
        <v>76</v>
      </c>
      <c r="D3771" s="45">
        <v>45103.760416666664</v>
      </c>
      <c r="E3771">
        <v>87</v>
      </c>
      <c r="F3771">
        <v>0.308</v>
      </c>
      <c r="G3771">
        <v>20.96</v>
      </c>
      <c r="H3771">
        <v>7.45</v>
      </c>
      <c r="I3771">
        <v>129.6</v>
      </c>
      <c r="J3771">
        <f t="shared" si="712"/>
        <v>0</v>
      </c>
      <c r="K3771">
        <f t="shared" si="713"/>
        <v>0</v>
      </c>
      <c r="L3771">
        <f t="shared" si="717"/>
        <v>0</v>
      </c>
      <c r="M3771">
        <f t="shared" si="714"/>
        <v>0</v>
      </c>
      <c r="N3771">
        <f t="shared" si="715"/>
        <v>0</v>
      </c>
      <c r="O3771">
        <f t="shared" si="716"/>
        <v>0</v>
      </c>
      <c r="P3771" s="34" t="s">
        <v>77</v>
      </c>
      <c r="Q3771" s="33">
        <f t="shared" si="706"/>
        <v>5.9999999999998721E-2</v>
      </c>
      <c r="R3771" s="33">
        <f t="shared" si="707"/>
        <v>7.0000000000000284E-2</v>
      </c>
      <c r="S3771" s="33">
        <f t="shared" si="708"/>
        <v>17.5</v>
      </c>
      <c r="T3771" s="33">
        <f t="shared" si="709"/>
        <v>11</v>
      </c>
      <c r="V3771" s="16">
        <f t="shared" si="711"/>
        <v>1.0416666664241347E-2</v>
      </c>
      <c r="W3771" s="2">
        <f t="shared" si="710"/>
        <v>45103.760416666664</v>
      </c>
    </row>
    <row r="3772" spans="1:23" x14ac:dyDescent="0.25">
      <c r="A3772">
        <v>2023</v>
      </c>
      <c r="B3772" t="s">
        <v>75</v>
      </c>
      <c r="C3772" t="s">
        <v>76</v>
      </c>
      <c r="D3772" s="45">
        <v>45103.770833333336</v>
      </c>
      <c r="E3772">
        <v>86.4</v>
      </c>
      <c r="F3772">
        <v>0.31900000000000001</v>
      </c>
      <c r="G3772">
        <v>21.02</v>
      </c>
      <c r="H3772">
        <v>7.38</v>
      </c>
      <c r="I3772">
        <v>112.1</v>
      </c>
      <c r="J3772">
        <f t="shared" si="712"/>
        <v>0</v>
      </c>
      <c r="K3772">
        <f t="shared" si="713"/>
        <v>0</v>
      </c>
      <c r="L3772">
        <f t="shared" si="717"/>
        <v>0</v>
      </c>
      <c r="M3772">
        <f t="shared" si="714"/>
        <v>0</v>
      </c>
      <c r="N3772">
        <f t="shared" si="715"/>
        <v>0</v>
      </c>
      <c r="O3772">
        <f t="shared" si="716"/>
        <v>0</v>
      </c>
      <c r="P3772" s="34" t="s">
        <v>77</v>
      </c>
      <c r="Q3772" s="33">
        <f t="shared" si="706"/>
        <v>5.9999999999998721E-2</v>
      </c>
      <c r="R3772" s="33">
        <f t="shared" si="707"/>
        <v>8.9999999999999858E-2</v>
      </c>
      <c r="S3772" s="33">
        <f t="shared" si="708"/>
        <v>17</v>
      </c>
      <c r="T3772" s="33">
        <f t="shared" si="709"/>
        <v>7</v>
      </c>
      <c r="V3772" s="16">
        <f t="shared" si="711"/>
        <v>1.0416666671517305E-2</v>
      </c>
      <c r="W3772" s="2">
        <f t="shared" si="710"/>
        <v>45103.770833333328</v>
      </c>
    </row>
    <row r="3773" spans="1:23" x14ac:dyDescent="0.25">
      <c r="A3773">
        <v>2023</v>
      </c>
      <c r="B3773" t="s">
        <v>75</v>
      </c>
      <c r="C3773" t="s">
        <v>76</v>
      </c>
      <c r="D3773" s="45">
        <v>45103.78125</v>
      </c>
      <c r="E3773">
        <v>85.3</v>
      </c>
      <c r="F3773">
        <v>0.32600000000000001</v>
      </c>
      <c r="G3773">
        <v>21.08</v>
      </c>
      <c r="H3773">
        <v>7.29</v>
      </c>
      <c r="I3773">
        <v>95.1</v>
      </c>
      <c r="J3773">
        <f t="shared" si="712"/>
        <v>0</v>
      </c>
      <c r="K3773">
        <f t="shared" si="713"/>
        <v>0</v>
      </c>
      <c r="L3773">
        <f t="shared" si="717"/>
        <v>0</v>
      </c>
      <c r="M3773">
        <f t="shared" si="714"/>
        <v>0</v>
      </c>
      <c r="N3773">
        <f t="shared" si="715"/>
        <v>0</v>
      </c>
      <c r="O3773">
        <f t="shared" si="716"/>
        <v>0</v>
      </c>
      <c r="P3773" s="34" t="s">
        <v>77</v>
      </c>
      <c r="Q3773" s="33">
        <f t="shared" si="706"/>
        <v>2.0000000000003126E-2</v>
      </c>
      <c r="R3773" s="33">
        <f t="shared" si="707"/>
        <v>8.9999999999999858E-2</v>
      </c>
      <c r="S3773" s="33">
        <f t="shared" si="708"/>
        <v>7.7000000000000028</v>
      </c>
      <c r="T3773" s="33">
        <f t="shared" si="709"/>
        <v>2</v>
      </c>
      <c r="V3773" s="16">
        <f t="shared" si="711"/>
        <v>1.0416666664241347E-2</v>
      </c>
      <c r="W3773" s="2">
        <f t="shared" si="710"/>
        <v>45103.78125</v>
      </c>
    </row>
    <row r="3774" spans="1:23" x14ac:dyDescent="0.25">
      <c r="A3774">
        <v>2023</v>
      </c>
      <c r="B3774" t="s">
        <v>75</v>
      </c>
      <c r="C3774" t="s">
        <v>76</v>
      </c>
      <c r="D3774" s="45">
        <v>45103.791666666664</v>
      </c>
      <c r="E3774">
        <v>84.4</v>
      </c>
      <c r="F3774">
        <v>0.32400000000000001</v>
      </c>
      <c r="G3774">
        <v>21.1</v>
      </c>
      <c r="H3774">
        <v>7.2</v>
      </c>
      <c r="I3774">
        <v>102.8</v>
      </c>
      <c r="J3774">
        <f t="shared" si="712"/>
        <v>0</v>
      </c>
      <c r="K3774">
        <f t="shared" si="713"/>
        <v>0</v>
      </c>
      <c r="L3774">
        <f t="shared" si="717"/>
        <v>0</v>
      </c>
      <c r="M3774">
        <f t="shared" si="714"/>
        <v>0</v>
      </c>
      <c r="N3774">
        <f t="shared" si="715"/>
        <v>0</v>
      </c>
      <c r="O3774">
        <f t="shared" si="716"/>
        <v>0</v>
      </c>
      <c r="P3774" s="34" t="s">
        <v>77</v>
      </c>
      <c r="Q3774" s="33">
        <f t="shared" si="706"/>
        <v>5.0000000000000711E-2</v>
      </c>
      <c r="R3774" s="33">
        <f t="shared" si="707"/>
        <v>8.9999999999999858E-2</v>
      </c>
      <c r="S3774" s="33">
        <f t="shared" si="708"/>
        <v>26.600000000000009</v>
      </c>
      <c r="T3774" s="33">
        <f t="shared" si="709"/>
        <v>12</v>
      </c>
      <c r="V3774" s="16">
        <f t="shared" si="711"/>
        <v>1.0416666664241347E-2</v>
      </c>
      <c r="W3774" s="2">
        <f t="shared" si="710"/>
        <v>45103.791666666664</v>
      </c>
    </row>
    <row r="3775" spans="1:23" x14ac:dyDescent="0.25">
      <c r="A3775">
        <v>2023</v>
      </c>
      <c r="B3775" t="s">
        <v>75</v>
      </c>
      <c r="C3775" t="s">
        <v>76</v>
      </c>
      <c r="D3775" s="45">
        <v>45103.802083333336</v>
      </c>
      <c r="E3775">
        <v>83.2</v>
      </c>
      <c r="F3775">
        <v>0.312</v>
      </c>
      <c r="G3775">
        <v>21.05</v>
      </c>
      <c r="H3775">
        <v>7.11</v>
      </c>
      <c r="I3775">
        <v>129.4</v>
      </c>
      <c r="J3775">
        <f t="shared" si="712"/>
        <v>0</v>
      </c>
      <c r="K3775">
        <f t="shared" si="713"/>
        <v>0</v>
      </c>
      <c r="L3775">
        <f t="shared" si="717"/>
        <v>0</v>
      </c>
      <c r="M3775">
        <f t="shared" si="714"/>
        <v>0</v>
      </c>
      <c r="N3775">
        <f t="shared" si="715"/>
        <v>0</v>
      </c>
      <c r="O3775">
        <f t="shared" si="716"/>
        <v>0</v>
      </c>
      <c r="P3775" s="34" t="s">
        <v>77</v>
      </c>
      <c r="Q3775" s="33">
        <f t="shared" si="706"/>
        <v>0.10999999999999943</v>
      </c>
      <c r="R3775" s="33">
        <f t="shared" si="707"/>
        <v>2.0000000000000462E-2</v>
      </c>
      <c r="S3775" s="33">
        <f t="shared" si="708"/>
        <v>9.6999999999999886</v>
      </c>
      <c r="T3775" s="33">
        <f t="shared" si="709"/>
        <v>14</v>
      </c>
      <c r="V3775" s="16">
        <f t="shared" si="711"/>
        <v>1.0416666671517305E-2</v>
      </c>
      <c r="W3775" s="2">
        <f t="shared" si="710"/>
        <v>45103.802083333328</v>
      </c>
    </row>
    <row r="3776" spans="1:23" x14ac:dyDescent="0.25">
      <c r="A3776">
        <v>2023</v>
      </c>
      <c r="B3776" t="s">
        <v>75</v>
      </c>
      <c r="C3776" t="s">
        <v>76</v>
      </c>
      <c r="D3776" s="45">
        <v>45103.8125</v>
      </c>
      <c r="E3776">
        <v>82.8</v>
      </c>
      <c r="F3776">
        <v>0.29799999999999999</v>
      </c>
      <c r="G3776">
        <v>20.94</v>
      </c>
      <c r="H3776">
        <v>7.09</v>
      </c>
      <c r="I3776">
        <v>139.1</v>
      </c>
      <c r="J3776">
        <f t="shared" si="712"/>
        <v>0</v>
      </c>
      <c r="K3776">
        <f t="shared" si="713"/>
        <v>0</v>
      </c>
      <c r="L3776">
        <f t="shared" si="717"/>
        <v>0</v>
      </c>
      <c r="M3776">
        <f t="shared" si="714"/>
        <v>0</v>
      </c>
      <c r="N3776">
        <f t="shared" si="715"/>
        <v>0</v>
      </c>
      <c r="O3776">
        <f t="shared" si="716"/>
        <v>0</v>
      </c>
      <c r="P3776" s="34" t="s">
        <v>77</v>
      </c>
      <c r="Q3776" s="33">
        <f t="shared" si="706"/>
        <v>0.11000000000000298</v>
      </c>
      <c r="R3776" s="33">
        <f t="shared" si="707"/>
        <v>9.9999999999997868E-3</v>
      </c>
      <c r="S3776" s="33">
        <f t="shared" si="708"/>
        <v>4.9000000000000057</v>
      </c>
      <c r="T3776" s="33">
        <f t="shared" si="709"/>
        <v>10</v>
      </c>
      <c r="V3776" s="16">
        <f t="shared" si="711"/>
        <v>1.0416666664241347E-2</v>
      </c>
      <c r="W3776" s="2">
        <f t="shared" si="710"/>
        <v>45103.8125</v>
      </c>
    </row>
    <row r="3777" spans="1:23" x14ac:dyDescent="0.25">
      <c r="A3777">
        <v>2023</v>
      </c>
      <c r="B3777" t="s">
        <v>75</v>
      </c>
      <c r="C3777" t="s">
        <v>76</v>
      </c>
      <c r="D3777" s="45">
        <v>45103.822916666664</v>
      </c>
      <c r="E3777">
        <v>82.5</v>
      </c>
      <c r="F3777">
        <v>0.28799999999999998</v>
      </c>
      <c r="G3777">
        <v>20.83</v>
      </c>
      <c r="H3777">
        <v>7.08</v>
      </c>
      <c r="I3777">
        <v>134.19999999999999</v>
      </c>
      <c r="J3777">
        <f t="shared" si="712"/>
        <v>0</v>
      </c>
      <c r="K3777">
        <f t="shared" si="713"/>
        <v>0</v>
      </c>
      <c r="L3777">
        <f t="shared" si="717"/>
        <v>0</v>
      </c>
      <c r="M3777">
        <f t="shared" si="714"/>
        <v>0</v>
      </c>
      <c r="N3777">
        <f t="shared" si="715"/>
        <v>0</v>
      </c>
      <c r="O3777">
        <f t="shared" si="716"/>
        <v>0</v>
      </c>
      <c r="P3777" s="34" t="s">
        <v>77</v>
      </c>
      <c r="Q3777" s="33">
        <f t="shared" si="706"/>
        <v>7.9999999999998295E-2</v>
      </c>
      <c r="R3777" s="33">
        <f t="shared" si="707"/>
        <v>3.0000000000000249E-2</v>
      </c>
      <c r="S3777" s="33">
        <f t="shared" si="708"/>
        <v>0.69999999999998863</v>
      </c>
      <c r="T3777" s="33">
        <f t="shared" si="709"/>
        <v>4</v>
      </c>
      <c r="V3777" s="16">
        <f t="shared" si="711"/>
        <v>1.0416666664241347E-2</v>
      </c>
      <c r="W3777" s="2">
        <f t="shared" si="710"/>
        <v>45103.822916666664</v>
      </c>
    </row>
    <row r="3778" spans="1:23" x14ac:dyDescent="0.25">
      <c r="A3778">
        <v>2023</v>
      </c>
      <c r="B3778" t="s">
        <v>75</v>
      </c>
      <c r="C3778" t="s">
        <v>76</v>
      </c>
      <c r="D3778" s="45">
        <v>45103.833333333336</v>
      </c>
      <c r="E3778">
        <v>82.7</v>
      </c>
      <c r="F3778">
        <v>0.28399999999999997</v>
      </c>
      <c r="G3778">
        <v>20.75</v>
      </c>
      <c r="H3778">
        <v>7.11</v>
      </c>
      <c r="I3778">
        <v>133.5</v>
      </c>
      <c r="J3778">
        <f t="shared" si="712"/>
        <v>0</v>
      </c>
      <c r="K3778">
        <f t="shared" si="713"/>
        <v>0</v>
      </c>
      <c r="L3778">
        <f t="shared" si="717"/>
        <v>0</v>
      </c>
      <c r="M3778">
        <f t="shared" si="714"/>
        <v>0</v>
      </c>
      <c r="N3778">
        <f t="shared" si="715"/>
        <v>0</v>
      </c>
      <c r="O3778">
        <f t="shared" si="716"/>
        <v>0</v>
      </c>
      <c r="P3778" s="34" t="s">
        <v>77</v>
      </c>
      <c r="Q3778" s="33">
        <f t="shared" ref="Q3778:Q3841" si="718">IF(G3778="","",ABS(G3779-G3778))</f>
        <v>5.9999999999998721E-2</v>
      </c>
      <c r="R3778" s="33">
        <f t="shared" ref="R3778:R3841" si="719">IF(H3778="","",ABS(H3779-H3778))</f>
        <v>0</v>
      </c>
      <c r="S3778" s="33">
        <f t="shared" ref="S3778:S3841" si="720">IF(I3778="","",ABS(I3779-I3778))</f>
        <v>5.0999999999999943</v>
      </c>
      <c r="T3778" s="33">
        <f t="shared" ref="T3778:T3841" si="721">IF(F3778="","",ABS(F3779*1000-F3778*1000))</f>
        <v>1</v>
      </c>
      <c r="V3778" s="16">
        <f t="shared" si="711"/>
        <v>1.0416666671517305E-2</v>
      </c>
      <c r="W3778" s="2">
        <f t="shared" ref="W3778:W3841" si="722">MROUND(D3778,"0:15")</f>
        <v>45103.833333333328</v>
      </c>
    </row>
    <row r="3779" spans="1:23" x14ac:dyDescent="0.25">
      <c r="A3779">
        <v>2023</v>
      </c>
      <c r="B3779" t="s">
        <v>75</v>
      </c>
      <c r="C3779" t="s">
        <v>76</v>
      </c>
      <c r="D3779" s="45">
        <v>45103.84375</v>
      </c>
      <c r="E3779">
        <v>82.6</v>
      </c>
      <c r="F3779">
        <v>0.28299999999999997</v>
      </c>
      <c r="G3779">
        <v>20.69</v>
      </c>
      <c r="H3779">
        <v>7.11</v>
      </c>
      <c r="I3779">
        <v>128.4</v>
      </c>
      <c r="J3779">
        <f t="shared" si="712"/>
        <v>0</v>
      </c>
      <c r="K3779">
        <f t="shared" si="713"/>
        <v>0</v>
      </c>
      <c r="L3779">
        <f t="shared" si="717"/>
        <v>0</v>
      </c>
      <c r="M3779">
        <f t="shared" si="714"/>
        <v>0</v>
      </c>
      <c r="N3779">
        <f t="shared" si="715"/>
        <v>0</v>
      </c>
      <c r="O3779">
        <f t="shared" si="716"/>
        <v>0</v>
      </c>
      <c r="P3779" s="34" t="s">
        <v>77</v>
      </c>
      <c r="Q3779" s="33">
        <f t="shared" si="718"/>
        <v>4.00000000000027E-2</v>
      </c>
      <c r="R3779" s="33">
        <f t="shared" si="719"/>
        <v>1.9999999999999574E-2</v>
      </c>
      <c r="S3779" s="33">
        <f t="shared" si="720"/>
        <v>15</v>
      </c>
      <c r="T3779" s="33">
        <f t="shared" si="721"/>
        <v>2</v>
      </c>
      <c r="V3779" s="16">
        <f t="shared" ref="V3779:V3842" si="723">D3779-D3778</f>
        <v>1.0416666664241347E-2</v>
      </c>
      <c r="W3779" s="2">
        <f t="shared" si="722"/>
        <v>45103.84375</v>
      </c>
    </row>
    <row r="3780" spans="1:23" x14ac:dyDescent="0.25">
      <c r="A3780">
        <v>2023</v>
      </c>
      <c r="B3780" t="s">
        <v>75</v>
      </c>
      <c r="C3780" t="s">
        <v>76</v>
      </c>
      <c r="D3780" s="45">
        <v>45103.854166666664</v>
      </c>
      <c r="E3780">
        <v>82.8</v>
      </c>
      <c r="F3780">
        <v>0.28100000000000003</v>
      </c>
      <c r="G3780">
        <v>20.65</v>
      </c>
      <c r="H3780">
        <v>7.13</v>
      </c>
      <c r="I3780">
        <v>113.4</v>
      </c>
      <c r="J3780">
        <f t="shared" si="712"/>
        <v>0</v>
      </c>
      <c r="K3780">
        <f t="shared" si="713"/>
        <v>0</v>
      </c>
      <c r="L3780">
        <f t="shared" si="717"/>
        <v>0</v>
      </c>
      <c r="M3780">
        <f t="shared" si="714"/>
        <v>0</v>
      </c>
      <c r="N3780">
        <f t="shared" si="715"/>
        <v>0</v>
      </c>
      <c r="O3780">
        <f t="shared" si="716"/>
        <v>0</v>
      </c>
      <c r="P3780" s="34" t="s">
        <v>77</v>
      </c>
      <c r="Q3780" s="33">
        <f t="shared" si="718"/>
        <v>5.9999999999998721E-2</v>
      </c>
      <c r="R3780" s="33">
        <f t="shared" si="719"/>
        <v>1.9999999999999574E-2</v>
      </c>
      <c r="S3780" s="33">
        <f t="shared" si="720"/>
        <v>9.8999999999999915</v>
      </c>
      <c r="T3780" s="33">
        <f t="shared" si="721"/>
        <v>3</v>
      </c>
      <c r="V3780" s="16">
        <f t="shared" si="723"/>
        <v>1.0416666664241347E-2</v>
      </c>
      <c r="W3780" s="2">
        <f t="shared" si="722"/>
        <v>45103.854166666664</v>
      </c>
    </row>
    <row r="3781" spans="1:23" x14ac:dyDescent="0.25">
      <c r="A3781">
        <v>2023</v>
      </c>
      <c r="B3781" t="s">
        <v>75</v>
      </c>
      <c r="C3781" t="s">
        <v>76</v>
      </c>
      <c r="D3781" s="45">
        <v>45103.864583333336</v>
      </c>
      <c r="E3781">
        <v>82.4</v>
      </c>
      <c r="F3781">
        <v>0.27800000000000002</v>
      </c>
      <c r="G3781">
        <v>20.59</v>
      </c>
      <c r="H3781">
        <v>7.11</v>
      </c>
      <c r="I3781">
        <v>123.3</v>
      </c>
      <c r="J3781">
        <f t="shared" si="712"/>
        <v>0</v>
      </c>
      <c r="K3781">
        <f t="shared" si="713"/>
        <v>0</v>
      </c>
      <c r="L3781">
        <f t="shared" si="717"/>
        <v>0</v>
      </c>
      <c r="M3781">
        <f t="shared" si="714"/>
        <v>0</v>
      </c>
      <c r="N3781">
        <f t="shared" si="715"/>
        <v>0</v>
      </c>
      <c r="O3781">
        <f t="shared" si="716"/>
        <v>0</v>
      </c>
      <c r="P3781" s="34" t="s">
        <v>77</v>
      </c>
      <c r="Q3781" s="33">
        <f t="shared" si="718"/>
        <v>3.0000000000001137E-2</v>
      </c>
      <c r="R3781" s="33">
        <f t="shared" si="719"/>
        <v>1.9999999999999574E-2</v>
      </c>
      <c r="S3781" s="33">
        <f t="shared" si="720"/>
        <v>23.299999999999997</v>
      </c>
      <c r="T3781" s="33">
        <f t="shared" si="721"/>
        <v>3</v>
      </c>
      <c r="V3781" s="16">
        <f t="shared" si="723"/>
        <v>1.0416666671517305E-2</v>
      </c>
      <c r="W3781" s="2">
        <f t="shared" si="722"/>
        <v>45103.864583333328</v>
      </c>
    </row>
    <row r="3782" spans="1:23" x14ac:dyDescent="0.25">
      <c r="A3782">
        <v>2023</v>
      </c>
      <c r="B3782" t="s">
        <v>75</v>
      </c>
      <c r="C3782" t="s">
        <v>76</v>
      </c>
      <c r="D3782" s="45">
        <v>45103.875</v>
      </c>
      <c r="E3782">
        <v>82.6</v>
      </c>
      <c r="F3782">
        <v>0.28100000000000003</v>
      </c>
      <c r="G3782">
        <v>20.56</v>
      </c>
      <c r="H3782">
        <v>7.13</v>
      </c>
      <c r="I3782">
        <v>100</v>
      </c>
      <c r="J3782">
        <f t="shared" si="712"/>
        <v>0</v>
      </c>
      <c r="K3782">
        <f t="shared" si="713"/>
        <v>0</v>
      </c>
      <c r="L3782">
        <f t="shared" si="717"/>
        <v>0</v>
      </c>
      <c r="M3782">
        <f t="shared" si="714"/>
        <v>0</v>
      </c>
      <c r="N3782">
        <f t="shared" si="715"/>
        <v>0</v>
      </c>
      <c r="O3782">
        <f t="shared" si="716"/>
        <v>0</v>
      </c>
      <c r="P3782" s="34" t="s">
        <v>77</v>
      </c>
      <c r="Q3782" s="33">
        <f t="shared" si="718"/>
        <v>2.9999999999997584E-2</v>
      </c>
      <c r="R3782" s="33">
        <f t="shared" si="719"/>
        <v>2.0000000000000462E-2</v>
      </c>
      <c r="S3782" s="33">
        <f t="shared" si="720"/>
        <v>3.4000000000000057</v>
      </c>
      <c r="T3782" s="33">
        <f t="shared" si="721"/>
        <v>7</v>
      </c>
      <c r="V3782" s="16">
        <f t="shared" si="723"/>
        <v>1.0416666664241347E-2</v>
      </c>
      <c r="W3782" s="2">
        <f t="shared" si="722"/>
        <v>45103.875</v>
      </c>
    </row>
    <row r="3783" spans="1:23" x14ac:dyDescent="0.25">
      <c r="A3783">
        <v>2023</v>
      </c>
      <c r="B3783" t="s">
        <v>75</v>
      </c>
      <c r="C3783" t="s">
        <v>76</v>
      </c>
      <c r="D3783" s="45">
        <v>45103.885416666664</v>
      </c>
      <c r="E3783">
        <v>82.9</v>
      </c>
      <c r="F3783">
        <v>0.28799999999999998</v>
      </c>
      <c r="G3783">
        <v>20.53</v>
      </c>
      <c r="H3783">
        <v>7.15</v>
      </c>
      <c r="I3783">
        <v>96.6</v>
      </c>
      <c r="J3783">
        <f t="shared" si="712"/>
        <v>0</v>
      </c>
      <c r="K3783">
        <f t="shared" si="713"/>
        <v>0</v>
      </c>
      <c r="L3783">
        <f t="shared" si="717"/>
        <v>0</v>
      </c>
      <c r="M3783">
        <f t="shared" si="714"/>
        <v>0</v>
      </c>
      <c r="N3783">
        <f t="shared" si="715"/>
        <v>0</v>
      </c>
      <c r="O3783">
        <f t="shared" si="716"/>
        <v>0</v>
      </c>
      <c r="P3783" s="34" t="s">
        <v>77</v>
      </c>
      <c r="Q3783" s="33">
        <f t="shared" si="718"/>
        <v>1.0000000000001563E-2</v>
      </c>
      <c r="R3783" s="33">
        <f t="shared" si="719"/>
        <v>9.9999999999997868E-3</v>
      </c>
      <c r="S3783" s="33">
        <f t="shared" si="720"/>
        <v>1.5</v>
      </c>
      <c r="T3783" s="33">
        <f t="shared" si="721"/>
        <v>6</v>
      </c>
      <c r="V3783" s="16">
        <f t="shared" si="723"/>
        <v>1.0416666664241347E-2</v>
      </c>
      <c r="W3783" s="2">
        <f t="shared" si="722"/>
        <v>45103.885416666664</v>
      </c>
    </row>
    <row r="3784" spans="1:23" x14ac:dyDescent="0.25">
      <c r="A3784">
        <v>2023</v>
      </c>
      <c r="B3784" t="s">
        <v>75</v>
      </c>
      <c r="C3784" t="s">
        <v>76</v>
      </c>
      <c r="D3784" s="45">
        <v>45103.895833333336</v>
      </c>
      <c r="E3784">
        <v>82.9</v>
      </c>
      <c r="F3784">
        <v>0.29399999999999998</v>
      </c>
      <c r="G3784">
        <v>20.52</v>
      </c>
      <c r="H3784">
        <v>7.16</v>
      </c>
      <c r="I3784">
        <v>95.1</v>
      </c>
      <c r="J3784">
        <f t="shared" si="712"/>
        <v>0</v>
      </c>
      <c r="K3784">
        <f t="shared" si="713"/>
        <v>0</v>
      </c>
      <c r="L3784">
        <f t="shared" si="717"/>
        <v>0</v>
      </c>
      <c r="M3784">
        <f t="shared" si="714"/>
        <v>0</v>
      </c>
      <c r="N3784">
        <f t="shared" si="715"/>
        <v>0</v>
      </c>
      <c r="O3784">
        <f t="shared" si="716"/>
        <v>0</v>
      </c>
      <c r="P3784" s="34" t="s">
        <v>77</v>
      </c>
      <c r="Q3784" s="33">
        <f t="shared" si="718"/>
        <v>9.9999999999980105E-3</v>
      </c>
      <c r="R3784" s="33">
        <f t="shared" si="719"/>
        <v>9.9999999999997868E-3</v>
      </c>
      <c r="S3784" s="33">
        <f t="shared" si="720"/>
        <v>2.7999999999999972</v>
      </c>
      <c r="T3784" s="33">
        <f t="shared" si="721"/>
        <v>2</v>
      </c>
      <c r="V3784" s="16">
        <f t="shared" si="723"/>
        <v>1.0416666671517305E-2</v>
      </c>
      <c r="W3784" s="2">
        <f t="shared" si="722"/>
        <v>45103.895833333328</v>
      </c>
    </row>
    <row r="3785" spans="1:23" x14ac:dyDescent="0.25">
      <c r="A3785">
        <v>2023</v>
      </c>
      <c r="B3785" t="s">
        <v>75</v>
      </c>
      <c r="C3785" t="s">
        <v>76</v>
      </c>
      <c r="D3785" s="45">
        <v>45103.90625</v>
      </c>
      <c r="E3785">
        <v>82.8</v>
      </c>
      <c r="F3785">
        <v>0.29599999999999999</v>
      </c>
      <c r="G3785">
        <v>20.51</v>
      </c>
      <c r="H3785">
        <v>7.15</v>
      </c>
      <c r="I3785">
        <v>92.3</v>
      </c>
      <c r="J3785">
        <f t="shared" si="712"/>
        <v>0</v>
      </c>
      <c r="K3785">
        <f t="shared" si="713"/>
        <v>0</v>
      </c>
      <c r="L3785">
        <f t="shared" si="717"/>
        <v>0</v>
      </c>
      <c r="M3785">
        <f t="shared" si="714"/>
        <v>0</v>
      </c>
      <c r="N3785">
        <f t="shared" si="715"/>
        <v>0</v>
      </c>
      <c r="O3785">
        <f t="shared" si="716"/>
        <v>0</v>
      </c>
      <c r="P3785" s="34" t="s">
        <v>77</v>
      </c>
      <c r="Q3785" s="33">
        <f t="shared" si="718"/>
        <v>2.0000000000003126E-2</v>
      </c>
      <c r="R3785" s="33">
        <f t="shared" si="719"/>
        <v>0</v>
      </c>
      <c r="S3785" s="33">
        <f t="shared" si="720"/>
        <v>2.9000000000000057</v>
      </c>
      <c r="T3785" s="33">
        <f t="shared" si="721"/>
        <v>3</v>
      </c>
      <c r="V3785" s="16">
        <f t="shared" si="723"/>
        <v>1.0416666664241347E-2</v>
      </c>
      <c r="W3785" s="2">
        <f t="shared" si="722"/>
        <v>45103.90625</v>
      </c>
    </row>
    <row r="3786" spans="1:23" x14ac:dyDescent="0.25">
      <c r="A3786">
        <v>2023</v>
      </c>
      <c r="B3786" t="s">
        <v>75</v>
      </c>
      <c r="C3786" t="s">
        <v>76</v>
      </c>
      <c r="D3786" s="45">
        <v>45103.916666666664</v>
      </c>
      <c r="E3786">
        <v>82.8</v>
      </c>
      <c r="F3786">
        <v>0.29299999999999998</v>
      </c>
      <c r="G3786">
        <v>20.49</v>
      </c>
      <c r="H3786">
        <v>7.15</v>
      </c>
      <c r="I3786">
        <v>95.2</v>
      </c>
      <c r="J3786">
        <f t="shared" si="712"/>
        <v>0</v>
      </c>
      <c r="K3786">
        <f t="shared" si="713"/>
        <v>0</v>
      </c>
      <c r="L3786">
        <f t="shared" si="717"/>
        <v>0</v>
      </c>
      <c r="M3786">
        <f t="shared" si="714"/>
        <v>0</v>
      </c>
      <c r="N3786">
        <f t="shared" si="715"/>
        <v>0</v>
      </c>
      <c r="O3786">
        <f t="shared" si="716"/>
        <v>0</v>
      </c>
      <c r="P3786" s="34" t="s">
        <v>77</v>
      </c>
      <c r="Q3786" s="33">
        <f t="shared" si="718"/>
        <v>1.9999999999999574E-2</v>
      </c>
      <c r="R3786" s="33">
        <f t="shared" si="719"/>
        <v>1.9999999999999574E-2</v>
      </c>
      <c r="S3786" s="33">
        <f t="shared" si="720"/>
        <v>2.8999999999999915</v>
      </c>
      <c r="T3786" s="33">
        <f t="shared" si="721"/>
        <v>5</v>
      </c>
      <c r="V3786" s="16">
        <f t="shared" si="723"/>
        <v>1.0416666664241347E-2</v>
      </c>
      <c r="W3786" s="2">
        <f t="shared" si="722"/>
        <v>45103.916666666664</v>
      </c>
    </row>
    <row r="3787" spans="1:23" x14ac:dyDescent="0.25">
      <c r="A3787">
        <v>2023</v>
      </c>
      <c r="B3787" t="s">
        <v>75</v>
      </c>
      <c r="C3787" t="s">
        <v>76</v>
      </c>
      <c r="D3787" s="45">
        <v>45103.927083333336</v>
      </c>
      <c r="E3787">
        <v>82.9</v>
      </c>
      <c r="F3787">
        <v>0.28799999999999998</v>
      </c>
      <c r="G3787">
        <v>20.47</v>
      </c>
      <c r="H3787">
        <v>7.17</v>
      </c>
      <c r="I3787">
        <v>98.1</v>
      </c>
      <c r="J3787">
        <f t="shared" si="712"/>
        <v>0</v>
      </c>
      <c r="K3787">
        <f t="shared" si="713"/>
        <v>0</v>
      </c>
      <c r="L3787">
        <f t="shared" si="717"/>
        <v>0</v>
      </c>
      <c r="M3787">
        <f t="shared" si="714"/>
        <v>0</v>
      </c>
      <c r="N3787">
        <f t="shared" si="715"/>
        <v>0</v>
      </c>
      <c r="O3787">
        <f t="shared" si="716"/>
        <v>0</v>
      </c>
      <c r="P3787" s="34" t="s">
        <v>77</v>
      </c>
      <c r="Q3787" s="33">
        <f t="shared" si="718"/>
        <v>2.9999999999997584E-2</v>
      </c>
      <c r="R3787" s="33">
        <f t="shared" si="719"/>
        <v>4.0000000000000036E-2</v>
      </c>
      <c r="S3787" s="33">
        <f t="shared" si="720"/>
        <v>10.5</v>
      </c>
      <c r="T3787" s="33">
        <f t="shared" si="721"/>
        <v>3</v>
      </c>
      <c r="V3787" s="16">
        <f t="shared" si="723"/>
        <v>1.0416666671517305E-2</v>
      </c>
      <c r="W3787" s="2">
        <f t="shared" si="722"/>
        <v>45103.927083333328</v>
      </c>
    </row>
    <row r="3788" spans="1:23" x14ac:dyDescent="0.25">
      <c r="A3788">
        <v>2023</v>
      </c>
      <c r="B3788" t="s">
        <v>75</v>
      </c>
      <c r="C3788" t="s">
        <v>76</v>
      </c>
      <c r="D3788" s="45">
        <v>45103.9375</v>
      </c>
      <c r="E3788">
        <v>82.5</v>
      </c>
      <c r="F3788">
        <v>0.28499999999999998</v>
      </c>
      <c r="G3788">
        <v>20.440000000000001</v>
      </c>
      <c r="H3788">
        <v>7.13</v>
      </c>
      <c r="I3788">
        <v>87.6</v>
      </c>
      <c r="J3788">
        <f t="shared" si="712"/>
        <v>0</v>
      </c>
      <c r="K3788">
        <f t="shared" si="713"/>
        <v>0</v>
      </c>
      <c r="L3788">
        <f t="shared" si="717"/>
        <v>0</v>
      </c>
      <c r="M3788">
        <f t="shared" si="714"/>
        <v>0</v>
      </c>
      <c r="N3788">
        <f t="shared" si="715"/>
        <v>0</v>
      </c>
      <c r="O3788">
        <f t="shared" si="716"/>
        <v>0</v>
      </c>
      <c r="P3788" s="34" t="s">
        <v>77</v>
      </c>
      <c r="Q3788" s="33">
        <f t="shared" si="718"/>
        <v>1.9999999999999574E-2</v>
      </c>
      <c r="R3788" s="33">
        <f t="shared" si="719"/>
        <v>3.0000000000000249E-2</v>
      </c>
      <c r="S3788" s="33">
        <f t="shared" si="720"/>
        <v>1.7999999999999972</v>
      </c>
      <c r="T3788" s="33">
        <f t="shared" si="721"/>
        <v>0</v>
      </c>
      <c r="V3788" s="16">
        <f t="shared" si="723"/>
        <v>1.0416666664241347E-2</v>
      </c>
      <c r="W3788" s="2">
        <f t="shared" si="722"/>
        <v>45103.9375</v>
      </c>
    </row>
    <row r="3789" spans="1:23" x14ac:dyDescent="0.25">
      <c r="A3789">
        <v>2023</v>
      </c>
      <c r="B3789" t="s">
        <v>75</v>
      </c>
      <c r="C3789" t="s">
        <v>76</v>
      </c>
      <c r="D3789" s="45">
        <v>45103.947916666664</v>
      </c>
      <c r="E3789">
        <v>82.8</v>
      </c>
      <c r="F3789">
        <v>0.28499999999999998</v>
      </c>
      <c r="G3789">
        <v>20.420000000000002</v>
      </c>
      <c r="H3789">
        <v>7.16</v>
      </c>
      <c r="I3789">
        <v>85.8</v>
      </c>
      <c r="J3789">
        <f t="shared" si="712"/>
        <v>0</v>
      </c>
      <c r="K3789">
        <f t="shared" si="713"/>
        <v>0</v>
      </c>
      <c r="L3789">
        <f t="shared" si="717"/>
        <v>0</v>
      </c>
      <c r="M3789">
        <f t="shared" si="714"/>
        <v>0</v>
      </c>
      <c r="N3789">
        <f t="shared" si="715"/>
        <v>0</v>
      </c>
      <c r="O3789">
        <f t="shared" si="716"/>
        <v>0</v>
      </c>
      <c r="P3789" s="34" t="s">
        <v>77</v>
      </c>
      <c r="Q3789" s="33">
        <f t="shared" si="718"/>
        <v>2.0000000000003126E-2</v>
      </c>
      <c r="R3789" s="33">
        <f t="shared" si="719"/>
        <v>3.0000000000000249E-2</v>
      </c>
      <c r="S3789" s="33">
        <f t="shared" si="720"/>
        <v>1.9000000000000057</v>
      </c>
      <c r="T3789" s="33">
        <f t="shared" si="721"/>
        <v>3</v>
      </c>
      <c r="V3789" s="16">
        <f t="shared" si="723"/>
        <v>1.0416666664241347E-2</v>
      </c>
      <c r="W3789" s="2">
        <f t="shared" si="722"/>
        <v>45103.947916666664</v>
      </c>
    </row>
    <row r="3790" spans="1:23" x14ac:dyDescent="0.25">
      <c r="A3790">
        <v>2023</v>
      </c>
      <c r="B3790" t="s">
        <v>75</v>
      </c>
      <c r="C3790" t="s">
        <v>76</v>
      </c>
      <c r="D3790" s="45">
        <v>45103.958333333336</v>
      </c>
      <c r="E3790">
        <v>83.1</v>
      </c>
      <c r="F3790">
        <v>0.28799999999999998</v>
      </c>
      <c r="G3790">
        <v>20.399999999999999</v>
      </c>
      <c r="H3790">
        <v>7.19</v>
      </c>
      <c r="I3790">
        <v>87.7</v>
      </c>
      <c r="J3790">
        <f t="shared" si="712"/>
        <v>0</v>
      </c>
      <c r="K3790">
        <f t="shared" si="713"/>
        <v>0</v>
      </c>
      <c r="L3790">
        <f t="shared" si="717"/>
        <v>0</v>
      </c>
      <c r="M3790">
        <f t="shared" si="714"/>
        <v>0</v>
      </c>
      <c r="N3790">
        <f t="shared" si="715"/>
        <v>0</v>
      </c>
      <c r="O3790">
        <f t="shared" si="716"/>
        <v>0</v>
      </c>
      <c r="P3790" s="34" t="s">
        <v>77</v>
      </c>
      <c r="Q3790" s="33">
        <f t="shared" si="718"/>
        <v>1.9999999999999574E-2</v>
      </c>
      <c r="R3790" s="33">
        <f t="shared" si="719"/>
        <v>3.0000000000000249E-2</v>
      </c>
      <c r="S3790" s="33">
        <f t="shared" si="720"/>
        <v>6.7999999999999972</v>
      </c>
      <c r="T3790" s="33">
        <f t="shared" si="721"/>
        <v>5</v>
      </c>
      <c r="V3790" s="16">
        <f t="shared" si="723"/>
        <v>1.0416666671517305E-2</v>
      </c>
      <c r="W3790" s="2">
        <f t="shared" si="722"/>
        <v>45103.958333333328</v>
      </c>
    </row>
    <row r="3791" spans="1:23" x14ac:dyDescent="0.25">
      <c r="A3791">
        <v>2023</v>
      </c>
      <c r="B3791" t="s">
        <v>75</v>
      </c>
      <c r="C3791" t="s">
        <v>76</v>
      </c>
      <c r="D3791" s="45">
        <v>45103.96875</v>
      </c>
      <c r="E3791">
        <v>82.7</v>
      </c>
      <c r="F3791">
        <v>0.29299999999999998</v>
      </c>
      <c r="G3791">
        <v>20.38</v>
      </c>
      <c r="H3791">
        <v>7.16</v>
      </c>
      <c r="I3791">
        <v>94.5</v>
      </c>
      <c r="J3791">
        <f t="shared" si="712"/>
        <v>0</v>
      </c>
      <c r="K3791">
        <f t="shared" si="713"/>
        <v>0</v>
      </c>
      <c r="L3791">
        <f t="shared" si="717"/>
        <v>0</v>
      </c>
      <c r="M3791">
        <f t="shared" si="714"/>
        <v>0</v>
      </c>
      <c r="N3791">
        <f t="shared" si="715"/>
        <v>0</v>
      </c>
      <c r="O3791">
        <f t="shared" si="716"/>
        <v>0</v>
      </c>
      <c r="P3791" s="34" t="s">
        <v>77</v>
      </c>
      <c r="Q3791" s="33">
        <f t="shared" si="718"/>
        <v>9.9999999999980105E-3</v>
      </c>
      <c r="R3791" s="33">
        <f t="shared" si="719"/>
        <v>4.0000000000000036E-2</v>
      </c>
      <c r="S3791" s="33">
        <f t="shared" si="720"/>
        <v>6.7000000000000028</v>
      </c>
      <c r="T3791" s="33">
        <f t="shared" si="721"/>
        <v>5</v>
      </c>
      <c r="V3791" s="16">
        <f t="shared" si="723"/>
        <v>1.0416666664241347E-2</v>
      </c>
      <c r="W3791" s="2">
        <f t="shared" si="722"/>
        <v>45103.96875</v>
      </c>
    </row>
    <row r="3792" spans="1:23" x14ac:dyDescent="0.25">
      <c r="A3792">
        <v>2023</v>
      </c>
      <c r="B3792" t="s">
        <v>75</v>
      </c>
      <c r="C3792" t="s">
        <v>76</v>
      </c>
      <c r="D3792" s="45">
        <v>45103.979166666664</v>
      </c>
      <c r="E3792">
        <v>83.1</v>
      </c>
      <c r="F3792">
        <v>0.29799999999999999</v>
      </c>
      <c r="G3792">
        <v>20.37</v>
      </c>
      <c r="H3792">
        <v>7.2</v>
      </c>
      <c r="I3792">
        <v>87.8</v>
      </c>
      <c r="J3792">
        <f t="shared" si="712"/>
        <v>0</v>
      </c>
      <c r="K3792">
        <f t="shared" si="713"/>
        <v>0</v>
      </c>
      <c r="L3792">
        <f t="shared" si="717"/>
        <v>0</v>
      </c>
      <c r="M3792">
        <f t="shared" si="714"/>
        <v>0</v>
      </c>
      <c r="N3792">
        <f t="shared" si="715"/>
        <v>0</v>
      </c>
      <c r="O3792">
        <f t="shared" si="716"/>
        <v>0</v>
      </c>
      <c r="P3792" s="34" t="s">
        <v>77</v>
      </c>
      <c r="Q3792" s="33">
        <f t="shared" si="718"/>
        <v>0</v>
      </c>
      <c r="R3792" s="33">
        <f t="shared" si="719"/>
        <v>9.9999999999997868E-3</v>
      </c>
      <c r="S3792" s="33">
        <f t="shared" si="720"/>
        <v>2.2000000000000028</v>
      </c>
      <c r="T3792" s="33">
        <f t="shared" si="721"/>
        <v>5</v>
      </c>
      <c r="V3792" s="16">
        <f t="shared" si="723"/>
        <v>1.0416666664241347E-2</v>
      </c>
      <c r="W3792" s="2">
        <f t="shared" si="722"/>
        <v>45103.979166666664</v>
      </c>
    </row>
    <row r="3793" spans="1:23" x14ac:dyDescent="0.25">
      <c r="A3793">
        <v>2023</v>
      </c>
      <c r="B3793" t="s">
        <v>75</v>
      </c>
      <c r="C3793" t="s">
        <v>76</v>
      </c>
      <c r="D3793" s="45">
        <v>45103.989583333336</v>
      </c>
      <c r="E3793">
        <v>83</v>
      </c>
      <c r="F3793">
        <v>0.30299999999999999</v>
      </c>
      <c r="G3793">
        <v>20.37</v>
      </c>
      <c r="H3793">
        <v>7.19</v>
      </c>
      <c r="I3793">
        <v>85.6</v>
      </c>
      <c r="J3793">
        <f t="shared" si="712"/>
        <v>0</v>
      </c>
      <c r="K3793">
        <f t="shared" si="713"/>
        <v>0</v>
      </c>
      <c r="L3793">
        <f t="shared" si="717"/>
        <v>0</v>
      </c>
      <c r="M3793">
        <f t="shared" si="714"/>
        <v>0</v>
      </c>
      <c r="N3793">
        <f t="shared" si="715"/>
        <v>0</v>
      </c>
      <c r="O3793">
        <f t="shared" si="716"/>
        <v>0</v>
      </c>
      <c r="P3793" s="34" t="s">
        <v>77</v>
      </c>
      <c r="Q3793" s="33">
        <f t="shared" si="718"/>
        <v>0</v>
      </c>
      <c r="R3793" s="33">
        <f t="shared" si="719"/>
        <v>0</v>
      </c>
      <c r="S3793" s="33">
        <f t="shared" si="720"/>
        <v>7.0999999999999943</v>
      </c>
      <c r="T3793" s="33">
        <f t="shared" si="721"/>
        <v>5</v>
      </c>
      <c r="V3793" s="16">
        <f t="shared" si="723"/>
        <v>1.0416666671517305E-2</v>
      </c>
      <c r="W3793" s="2">
        <f t="shared" si="722"/>
        <v>45103.989583333328</v>
      </c>
    </row>
    <row r="3794" spans="1:23" x14ac:dyDescent="0.25">
      <c r="A3794">
        <v>2023</v>
      </c>
      <c r="B3794" t="s">
        <v>75</v>
      </c>
      <c r="C3794" t="s">
        <v>76</v>
      </c>
      <c r="D3794" s="45">
        <v>45104</v>
      </c>
      <c r="E3794">
        <v>83.1</v>
      </c>
      <c r="F3794">
        <v>0.308</v>
      </c>
      <c r="G3794">
        <v>20.37</v>
      </c>
      <c r="H3794">
        <v>7.19</v>
      </c>
      <c r="I3794">
        <v>78.5</v>
      </c>
      <c r="J3794">
        <f t="shared" si="712"/>
        <v>0</v>
      </c>
      <c r="K3794">
        <f t="shared" si="713"/>
        <v>0</v>
      </c>
      <c r="L3794">
        <f t="shared" si="717"/>
        <v>0</v>
      </c>
      <c r="M3794">
        <f t="shared" si="714"/>
        <v>0</v>
      </c>
      <c r="N3794">
        <f t="shared" si="715"/>
        <v>0</v>
      </c>
      <c r="O3794">
        <f t="shared" si="716"/>
        <v>0</v>
      </c>
      <c r="P3794" s="34" t="s">
        <v>77</v>
      </c>
      <c r="Q3794" s="33">
        <f t="shared" si="718"/>
        <v>1.0000000000001563E-2</v>
      </c>
      <c r="R3794" s="33">
        <f t="shared" si="719"/>
        <v>1.9999999999999574E-2</v>
      </c>
      <c r="S3794" s="33">
        <f t="shared" si="720"/>
        <v>2.7999999999999972</v>
      </c>
      <c r="T3794" s="33">
        <f t="shared" si="721"/>
        <v>3</v>
      </c>
      <c r="V3794" s="16">
        <f t="shared" si="723"/>
        <v>1.0416666664241347E-2</v>
      </c>
      <c r="W3794" s="2">
        <f t="shared" si="722"/>
        <v>45104</v>
      </c>
    </row>
    <row r="3795" spans="1:23" x14ac:dyDescent="0.25">
      <c r="A3795">
        <v>2023</v>
      </c>
      <c r="B3795" t="s">
        <v>75</v>
      </c>
      <c r="C3795" t="s">
        <v>76</v>
      </c>
      <c r="D3795" s="45">
        <v>45104.010416666664</v>
      </c>
      <c r="E3795">
        <v>83.3</v>
      </c>
      <c r="F3795">
        <v>0.311</v>
      </c>
      <c r="G3795">
        <v>20.36</v>
      </c>
      <c r="H3795">
        <v>7.21</v>
      </c>
      <c r="I3795">
        <v>75.7</v>
      </c>
      <c r="J3795">
        <f t="shared" ref="J3795:J3858" si="724">IF(G3795="",0.5,IF(G3795&lt;=0,2,IF(G3795&gt;=40,2, IF(AND(G3795&gt;0,G3795&lt;1),5,IF(AND(G3795&gt;35,G3795&lt;40),5,IF(Q3795&gt;=1.5,1.5,0))))))</f>
        <v>0</v>
      </c>
      <c r="K3795">
        <f t="shared" ref="K3795:K3858" si="725">IF(H3795="",0.5,IF(H3795&lt;=0.1,2,IF(H3795&gt;=20,2, IF(AND(H3795&gt;0.1,H3795&lt;0.2),5,IF(AND(H3795&gt;16,H3795&lt;20),5,IF(R3795&gt;=2,1.5,0))))))</f>
        <v>0</v>
      </c>
      <c r="L3795">
        <f t="shared" si="717"/>
        <v>0</v>
      </c>
      <c r="M3795">
        <f t="shared" ref="M3795:M3858" si="726">IF(F3795="",0.5,IF(F3795*1000&lt;=10,2,IF(F3795*1000&gt;=35000,2,IF(AND(F3795*1000&gt;10,F3795*1000&lt;20),5, IF(AND(F3795*1000&gt;6000,F3795*1000&lt;35000),5,IF(T3795&gt;=5000,1.5,0))))))</f>
        <v>0</v>
      </c>
      <c r="N3795">
        <f t="shared" ref="N3795:N3858" si="727">IF(A3795="",0.5,IF(B3795="",0.5,IF(C3795="",0.5,IF(D3795="",0.5,IF(U3795="Y",0.01,0)))))</f>
        <v>0</v>
      </c>
      <c r="O3795">
        <f t="shared" ref="O3795:O3858" si="728">COUNTIF(J3795:N3795,"&gt;0")</f>
        <v>0</v>
      </c>
      <c r="P3795" s="34" t="s">
        <v>77</v>
      </c>
      <c r="Q3795" s="33">
        <f t="shared" si="718"/>
        <v>9.9999999999980105E-3</v>
      </c>
      <c r="R3795" s="33">
        <f t="shared" si="719"/>
        <v>4.9999999999999822E-2</v>
      </c>
      <c r="S3795" s="33">
        <f t="shared" si="720"/>
        <v>0.60000000000000853</v>
      </c>
      <c r="T3795" s="33">
        <f t="shared" si="721"/>
        <v>1</v>
      </c>
      <c r="V3795" s="16">
        <f t="shared" si="723"/>
        <v>1.0416666664241347E-2</v>
      </c>
      <c r="W3795" s="2">
        <f t="shared" si="722"/>
        <v>45104.010416666664</v>
      </c>
    </row>
    <row r="3796" spans="1:23" x14ac:dyDescent="0.25">
      <c r="A3796">
        <v>2023</v>
      </c>
      <c r="B3796" t="s">
        <v>75</v>
      </c>
      <c r="C3796" t="s">
        <v>76</v>
      </c>
      <c r="D3796" s="45">
        <v>45104.020833333336</v>
      </c>
      <c r="E3796">
        <v>83.8</v>
      </c>
      <c r="F3796">
        <v>0.312</v>
      </c>
      <c r="G3796">
        <v>20.350000000000001</v>
      </c>
      <c r="H3796">
        <v>7.26</v>
      </c>
      <c r="I3796">
        <v>75.099999999999994</v>
      </c>
      <c r="J3796">
        <f t="shared" si="724"/>
        <v>0</v>
      </c>
      <c r="K3796">
        <f t="shared" si="725"/>
        <v>0</v>
      </c>
      <c r="L3796">
        <f t="shared" si="717"/>
        <v>0</v>
      </c>
      <c r="M3796">
        <f t="shared" si="726"/>
        <v>0</v>
      </c>
      <c r="N3796">
        <f t="shared" si="727"/>
        <v>0</v>
      </c>
      <c r="O3796">
        <f t="shared" si="728"/>
        <v>0</v>
      </c>
      <c r="P3796" s="34" t="s">
        <v>77</v>
      </c>
      <c r="Q3796" s="33">
        <f t="shared" si="718"/>
        <v>1.0000000000001563E-2</v>
      </c>
      <c r="R3796" s="33">
        <f t="shared" si="719"/>
        <v>9.9999999999997868E-3</v>
      </c>
      <c r="S3796" s="33">
        <f t="shared" si="720"/>
        <v>3.6999999999999886</v>
      </c>
      <c r="T3796" s="33">
        <f t="shared" si="721"/>
        <v>1</v>
      </c>
      <c r="V3796" s="16">
        <f t="shared" si="723"/>
        <v>1.0416666671517305E-2</v>
      </c>
      <c r="W3796" s="2">
        <f t="shared" si="722"/>
        <v>45104.020833333328</v>
      </c>
    </row>
    <row r="3797" spans="1:23" x14ac:dyDescent="0.25">
      <c r="A3797">
        <v>2023</v>
      </c>
      <c r="B3797" t="s">
        <v>75</v>
      </c>
      <c r="C3797" t="s">
        <v>76</v>
      </c>
      <c r="D3797" s="45">
        <v>45104.03125</v>
      </c>
      <c r="E3797">
        <v>83.9</v>
      </c>
      <c r="F3797">
        <v>0.313</v>
      </c>
      <c r="G3797">
        <v>20.34</v>
      </c>
      <c r="H3797">
        <v>7.27</v>
      </c>
      <c r="I3797">
        <v>71.400000000000006</v>
      </c>
      <c r="J3797">
        <f t="shared" si="724"/>
        <v>0</v>
      </c>
      <c r="K3797">
        <f t="shared" si="725"/>
        <v>0</v>
      </c>
      <c r="L3797">
        <f t="shared" si="717"/>
        <v>0</v>
      </c>
      <c r="M3797">
        <f t="shared" si="726"/>
        <v>0</v>
      </c>
      <c r="N3797">
        <f t="shared" si="727"/>
        <v>0</v>
      </c>
      <c r="O3797">
        <f t="shared" si="728"/>
        <v>0</v>
      </c>
      <c r="P3797" s="34" t="s">
        <v>77</v>
      </c>
      <c r="Q3797" s="33">
        <f t="shared" si="718"/>
        <v>1.9999999999999574E-2</v>
      </c>
      <c r="R3797" s="33">
        <f t="shared" si="719"/>
        <v>4.0000000000000036E-2</v>
      </c>
      <c r="S3797" s="33">
        <f t="shared" si="720"/>
        <v>3.0999999999999943</v>
      </c>
      <c r="T3797" s="33">
        <f t="shared" si="721"/>
        <v>0</v>
      </c>
      <c r="V3797" s="16">
        <f t="shared" si="723"/>
        <v>1.0416666664241347E-2</v>
      </c>
      <c r="W3797" s="2">
        <f t="shared" si="722"/>
        <v>45104.03125</v>
      </c>
    </row>
    <row r="3798" spans="1:23" x14ac:dyDescent="0.25">
      <c r="A3798">
        <v>2023</v>
      </c>
      <c r="B3798" t="s">
        <v>75</v>
      </c>
      <c r="C3798" t="s">
        <v>76</v>
      </c>
      <c r="D3798" s="45">
        <v>45104.041666666664</v>
      </c>
      <c r="E3798">
        <v>84.3</v>
      </c>
      <c r="F3798">
        <v>0.313</v>
      </c>
      <c r="G3798">
        <v>20.32</v>
      </c>
      <c r="H3798">
        <v>7.31</v>
      </c>
      <c r="I3798">
        <v>74.5</v>
      </c>
      <c r="J3798">
        <f t="shared" si="724"/>
        <v>0</v>
      </c>
      <c r="K3798">
        <f t="shared" si="725"/>
        <v>0</v>
      </c>
      <c r="L3798">
        <f t="shared" si="717"/>
        <v>0</v>
      </c>
      <c r="M3798">
        <f t="shared" si="726"/>
        <v>0</v>
      </c>
      <c r="N3798">
        <f t="shared" si="727"/>
        <v>0</v>
      </c>
      <c r="O3798">
        <f t="shared" si="728"/>
        <v>0</v>
      </c>
      <c r="P3798" s="34" t="s">
        <v>77</v>
      </c>
      <c r="Q3798" s="33">
        <f t="shared" si="718"/>
        <v>1.0000000000001563E-2</v>
      </c>
      <c r="R3798" s="33">
        <f t="shared" si="719"/>
        <v>0</v>
      </c>
      <c r="S3798" s="33">
        <f t="shared" si="720"/>
        <v>5.2000000000000028</v>
      </c>
      <c r="T3798" s="33">
        <f t="shared" si="721"/>
        <v>0</v>
      </c>
      <c r="V3798" s="16">
        <f t="shared" si="723"/>
        <v>1.0416666664241347E-2</v>
      </c>
      <c r="W3798" s="2">
        <f t="shared" si="722"/>
        <v>45104.041666666664</v>
      </c>
    </row>
    <row r="3799" spans="1:23" x14ac:dyDescent="0.25">
      <c r="A3799">
        <v>2023</v>
      </c>
      <c r="B3799" t="s">
        <v>75</v>
      </c>
      <c r="C3799" t="s">
        <v>76</v>
      </c>
      <c r="D3799" s="45">
        <v>45104.052083333336</v>
      </c>
      <c r="E3799">
        <v>84.4</v>
      </c>
      <c r="F3799">
        <v>0.313</v>
      </c>
      <c r="G3799">
        <v>20.309999999999999</v>
      </c>
      <c r="H3799">
        <v>7.31</v>
      </c>
      <c r="I3799">
        <v>69.3</v>
      </c>
      <c r="J3799">
        <f t="shared" si="724"/>
        <v>0</v>
      </c>
      <c r="K3799">
        <f t="shared" si="725"/>
        <v>0</v>
      </c>
      <c r="L3799">
        <f t="shared" si="717"/>
        <v>0</v>
      </c>
      <c r="M3799">
        <f t="shared" si="726"/>
        <v>0</v>
      </c>
      <c r="N3799">
        <f t="shared" si="727"/>
        <v>0</v>
      </c>
      <c r="O3799">
        <f t="shared" si="728"/>
        <v>0</v>
      </c>
      <c r="P3799" s="34" t="s">
        <v>77</v>
      </c>
      <c r="Q3799" s="33">
        <f t="shared" si="718"/>
        <v>1.9999999999999574E-2</v>
      </c>
      <c r="R3799" s="33">
        <f t="shared" si="719"/>
        <v>1.0000000000000675E-2</v>
      </c>
      <c r="S3799" s="33">
        <f t="shared" si="720"/>
        <v>5.7000000000000028</v>
      </c>
      <c r="T3799" s="33">
        <f t="shared" si="721"/>
        <v>0</v>
      </c>
      <c r="V3799" s="16">
        <f t="shared" si="723"/>
        <v>1.0416666671517305E-2</v>
      </c>
      <c r="W3799" s="2">
        <f t="shared" si="722"/>
        <v>45104.052083333328</v>
      </c>
    </row>
    <row r="3800" spans="1:23" x14ac:dyDescent="0.25">
      <c r="A3800">
        <v>2023</v>
      </c>
      <c r="B3800" t="s">
        <v>75</v>
      </c>
      <c r="C3800" t="s">
        <v>76</v>
      </c>
      <c r="D3800" s="45">
        <v>45104.0625</v>
      </c>
      <c r="E3800">
        <v>84.4</v>
      </c>
      <c r="F3800">
        <v>0.313</v>
      </c>
      <c r="G3800">
        <v>20.29</v>
      </c>
      <c r="H3800">
        <v>7.32</v>
      </c>
      <c r="I3800">
        <v>75</v>
      </c>
      <c r="J3800">
        <f t="shared" si="724"/>
        <v>0</v>
      </c>
      <c r="K3800">
        <f t="shared" si="725"/>
        <v>0</v>
      </c>
      <c r="L3800">
        <f t="shared" si="717"/>
        <v>0</v>
      </c>
      <c r="M3800">
        <f t="shared" si="726"/>
        <v>0</v>
      </c>
      <c r="N3800">
        <f t="shared" si="727"/>
        <v>0</v>
      </c>
      <c r="O3800">
        <f t="shared" si="728"/>
        <v>0</v>
      </c>
      <c r="P3800" s="34" t="s">
        <v>77</v>
      </c>
      <c r="Q3800" s="33">
        <f t="shared" si="718"/>
        <v>1.9999999999999574E-2</v>
      </c>
      <c r="R3800" s="33">
        <f t="shared" si="719"/>
        <v>9.9999999999997868E-3</v>
      </c>
      <c r="S3800" s="33">
        <f t="shared" si="720"/>
        <v>2.2999999999999972</v>
      </c>
      <c r="T3800" s="33">
        <f t="shared" si="721"/>
        <v>1</v>
      </c>
      <c r="V3800" s="16">
        <f t="shared" si="723"/>
        <v>1.0416666664241347E-2</v>
      </c>
      <c r="W3800" s="2">
        <f t="shared" si="722"/>
        <v>45104.0625</v>
      </c>
    </row>
    <row r="3801" spans="1:23" x14ac:dyDescent="0.25">
      <c r="A3801">
        <v>2023</v>
      </c>
      <c r="B3801" t="s">
        <v>75</v>
      </c>
      <c r="C3801" t="s">
        <v>76</v>
      </c>
      <c r="D3801" s="45">
        <v>45104.072916666664</v>
      </c>
      <c r="E3801">
        <v>84.5</v>
      </c>
      <c r="F3801">
        <v>0.312</v>
      </c>
      <c r="G3801">
        <v>20.27</v>
      </c>
      <c r="H3801">
        <v>7.33</v>
      </c>
      <c r="I3801">
        <v>72.7</v>
      </c>
      <c r="J3801">
        <f t="shared" si="724"/>
        <v>0</v>
      </c>
      <c r="K3801">
        <f t="shared" si="725"/>
        <v>0</v>
      </c>
      <c r="L3801">
        <f t="shared" si="717"/>
        <v>0</v>
      </c>
      <c r="M3801">
        <f t="shared" si="726"/>
        <v>0</v>
      </c>
      <c r="N3801">
        <f t="shared" si="727"/>
        <v>0</v>
      </c>
      <c r="O3801">
        <f t="shared" si="728"/>
        <v>0</v>
      </c>
      <c r="P3801" s="34" t="s">
        <v>77</v>
      </c>
      <c r="Q3801" s="33">
        <f t="shared" si="718"/>
        <v>1.9999999999999574E-2</v>
      </c>
      <c r="R3801" s="33">
        <f t="shared" si="719"/>
        <v>2.0000000000000462E-2</v>
      </c>
      <c r="S3801" s="33">
        <f t="shared" si="720"/>
        <v>2.8999999999999915</v>
      </c>
      <c r="T3801" s="33">
        <f t="shared" si="721"/>
        <v>1</v>
      </c>
      <c r="V3801" s="16">
        <f t="shared" si="723"/>
        <v>1.0416666664241347E-2</v>
      </c>
      <c r="W3801" s="2">
        <f t="shared" si="722"/>
        <v>45104.072916666664</v>
      </c>
    </row>
    <row r="3802" spans="1:23" x14ac:dyDescent="0.25">
      <c r="A3802">
        <v>2023</v>
      </c>
      <c r="B3802" t="s">
        <v>75</v>
      </c>
      <c r="C3802" t="s">
        <v>76</v>
      </c>
      <c r="D3802" s="45">
        <v>45104.083333333336</v>
      </c>
      <c r="E3802">
        <v>84.2</v>
      </c>
      <c r="F3802">
        <v>0.311</v>
      </c>
      <c r="G3802">
        <v>20.25</v>
      </c>
      <c r="H3802">
        <v>7.31</v>
      </c>
      <c r="I3802">
        <v>75.599999999999994</v>
      </c>
      <c r="J3802">
        <f t="shared" si="724"/>
        <v>0</v>
      </c>
      <c r="K3802">
        <f t="shared" si="725"/>
        <v>0</v>
      </c>
      <c r="L3802">
        <f t="shared" si="717"/>
        <v>0</v>
      </c>
      <c r="M3802">
        <f t="shared" si="726"/>
        <v>0</v>
      </c>
      <c r="N3802">
        <f t="shared" si="727"/>
        <v>0</v>
      </c>
      <c r="O3802">
        <f t="shared" si="728"/>
        <v>0</v>
      </c>
      <c r="P3802" s="34" t="s">
        <v>77</v>
      </c>
      <c r="Q3802" s="33">
        <f t="shared" si="718"/>
        <v>1.9999999999999574E-2</v>
      </c>
      <c r="R3802" s="33">
        <f t="shared" si="719"/>
        <v>3.0000000000000249E-2</v>
      </c>
      <c r="S3802" s="33">
        <f t="shared" si="720"/>
        <v>3.3999999999999915</v>
      </c>
      <c r="T3802" s="33">
        <f t="shared" si="721"/>
        <v>0</v>
      </c>
      <c r="V3802" s="16">
        <f t="shared" si="723"/>
        <v>1.0416666671517305E-2</v>
      </c>
      <c r="W3802" s="2">
        <f t="shared" si="722"/>
        <v>45104.083333333328</v>
      </c>
    </row>
    <row r="3803" spans="1:23" x14ac:dyDescent="0.25">
      <c r="A3803">
        <v>2023</v>
      </c>
      <c r="B3803" t="s">
        <v>75</v>
      </c>
      <c r="C3803" t="s">
        <v>76</v>
      </c>
      <c r="D3803" s="45">
        <v>45104.09375</v>
      </c>
      <c r="E3803">
        <v>84.6</v>
      </c>
      <c r="F3803">
        <v>0.311</v>
      </c>
      <c r="G3803">
        <v>20.23</v>
      </c>
      <c r="H3803">
        <v>7.34</v>
      </c>
      <c r="I3803">
        <v>72.2</v>
      </c>
      <c r="J3803">
        <f t="shared" si="724"/>
        <v>0</v>
      </c>
      <c r="K3803">
        <f t="shared" si="725"/>
        <v>0</v>
      </c>
      <c r="L3803">
        <f t="shared" si="717"/>
        <v>0</v>
      </c>
      <c r="M3803">
        <f t="shared" si="726"/>
        <v>0</v>
      </c>
      <c r="N3803">
        <f t="shared" si="727"/>
        <v>0</v>
      </c>
      <c r="O3803">
        <f t="shared" si="728"/>
        <v>0</v>
      </c>
      <c r="P3803" s="34" t="s">
        <v>77</v>
      </c>
      <c r="Q3803" s="33">
        <f t="shared" si="718"/>
        <v>3.0000000000001137E-2</v>
      </c>
      <c r="R3803" s="33">
        <f t="shared" si="719"/>
        <v>0</v>
      </c>
      <c r="S3803" s="33">
        <f t="shared" si="720"/>
        <v>1.2999999999999972</v>
      </c>
      <c r="T3803" s="33">
        <f t="shared" si="721"/>
        <v>1</v>
      </c>
      <c r="V3803" s="16">
        <f t="shared" si="723"/>
        <v>1.0416666664241347E-2</v>
      </c>
      <c r="W3803" s="2">
        <f t="shared" si="722"/>
        <v>45104.09375</v>
      </c>
    </row>
    <row r="3804" spans="1:23" x14ac:dyDescent="0.25">
      <c r="A3804">
        <v>2023</v>
      </c>
      <c r="B3804" t="s">
        <v>75</v>
      </c>
      <c r="C3804" t="s">
        <v>76</v>
      </c>
      <c r="D3804" s="45">
        <v>45104.104166666664</v>
      </c>
      <c r="E3804">
        <v>84.5</v>
      </c>
      <c r="F3804">
        <v>0.31</v>
      </c>
      <c r="G3804">
        <v>20.2</v>
      </c>
      <c r="H3804">
        <v>7.34</v>
      </c>
      <c r="I3804">
        <v>70.900000000000006</v>
      </c>
      <c r="J3804">
        <f t="shared" si="724"/>
        <v>0</v>
      </c>
      <c r="K3804">
        <f t="shared" si="725"/>
        <v>0</v>
      </c>
      <c r="L3804">
        <f t="shared" si="717"/>
        <v>0</v>
      </c>
      <c r="M3804">
        <f t="shared" si="726"/>
        <v>0</v>
      </c>
      <c r="N3804">
        <f t="shared" si="727"/>
        <v>0</v>
      </c>
      <c r="O3804">
        <f t="shared" si="728"/>
        <v>0</v>
      </c>
      <c r="P3804" s="34" t="s">
        <v>77</v>
      </c>
      <c r="Q3804" s="33">
        <f t="shared" si="718"/>
        <v>1.9999999999999574E-2</v>
      </c>
      <c r="R3804" s="33">
        <f t="shared" si="719"/>
        <v>3.0000000000000249E-2</v>
      </c>
      <c r="S3804" s="33">
        <f t="shared" si="720"/>
        <v>3.7999999999999972</v>
      </c>
      <c r="T3804" s="33">
        <f t="shared" si="721"/>
        <v>1</v>
      </c>
      <c r="V3804" s="16">
        <f t="shared" si="723"/>
        <v>1.0416666664241347E-2</v>
      </c>
      <c r="W3804" s="2">
        <f t="shared" si="722"/>
        <v>45104.104166666664</v>
      </c>
    </row>
    <row r="3805" spans="1:23" x14ac:dyDescent="0.25">
      <c r="A3805">
        <v>2023</v>
      </c>
      <c r="B3805" t="s">
        <v>75</v>
      </c>
      <c r="C3805" t="s">
        <v>76</v>
      </c>
      <c r="D3805" s="45">
        <v>45104.114583333336</v>
      </c>
      <c r="E3805">
        <v>84.7</v>
      </c>
      <c r="F3805">
        <v>0.309</v>
      </c>
      <c r="G3805">
        <v>20.18</v>
      </c>
      <c r="H3805">
        <v>7.37</v>
      </c>
      <c r="I3805">
        <v>74.7</v>
      </c>
      <c r="J3805">
        <f t="shared" si="724"/>
        <v>0</v>
      </c>
      <c r="K3805">
        <f t="shared" si="725"/>
        <v>0</v>
      </c>
      <c r="L3805">
        <f t="shared" si="717"/>
        <v>0</v>
      </c>
      <c r="M3805">
        <f t="shared" si="726"/>
        <v>0</v>
      </c>
      <c r="N3805">
        <f t="shared" si="727"/>
        <v>0</v>
      </c>
      <c r="O3805">
        <f t="shared" si="728"/>
        <v>0</v>
      </c>
      <c r="P3805" s="34" t="s">
        <v>77</v>
      </c>
      <c r="Q3805" s="33">
        <f t="shared" si="718"/>
        <v>1.9999999999999574E-2</v>
      </c>
      <c r="R3805" s="33">
        <f t="shared" si="719"/>
        <v>0</v>
      </c>
      <c r="S3805" s="33">
        <f t="shared" si="720"/>
        <v>1.2000000000000028</v>
      </c>
      <c r="T3805" s="33">
        <f t="shared" si="721"/>
        <v>1</v>
      </c>
      <c r="V3805" s="16">
        <f t="shared" si="723"/>
        <v>1.0416666671517305E-2</v>
      </c>
      <c r="W3805" s="2">
        <f t="shared" si="722"/>
        <v>45104.114583333328</v>
      </c>
    </row>
    <row r="3806" spans="1:23" x14ac:dyDescent="0.25">
      <c r="A3806">
        <v>2023</v>
      </c>
      <c r="B3806" t="s">
        <v>75</v>
      </c>
      <c r="C3806" t="s">
        <v>76</v>
      </c>
      <c r="D3806" s="45">
        <v>45104.125</v>
      </c>
      <c r="E3806">
        <v>84.7</v>
      </c>
      <c r="F3806">
        <v>0.308</v>
      </c>
      <c r="G3806">
        <v>20.16</v>
      </c>
      <c r="H3806">
        <v>7.37</v>
      </c>
      <c r="I3806">
        <v>73.5</v>
      </c>
      <c r="J3806">
        <f t="shared" si="724"/>
        <v>0</v>
      </c>
      <c r="K3806">
        <f t="shared" si="725"/>
        <v>0</v>
      </c>
      <c r="L3806">
        <f t="shared" si="717"/>
        <v>0</v>
      </c>
      <c r="M3806">
        <f t="shared" si="726"/>
        <v>0</v>
      </c>
      <c r="N3806">
        <f t="shared" si="727"/>
        <v>0</v>
      </c>
      <c r="O3806">
        <f t="shared" si="728"/>
        <v>0</v>
      </c>
      <c r="P3806" s="34" t="s">
        <v>77</v>
      </c>
      <c r="Q3806" s="33">
        <f t="shared" si="718"/>
        <v>3.0000000000001137E-2</v>
      </c>
      <c r="R3806" s="33">
        <f t="shared" si="719"/>
        <v>2.0000000000000462E-2</v>
      </c>
      <c r="S3806" s="33">
        <f t="shared" si="720"/>
        <v>7</v>
      </c>
      <c r="T3806" s="33">
        <f t="shared" si="721"/>
        <v>0</v>
      </c>
      <c r="V3806" s="16">
        <f t="shared" si="723"/>
        <v>1.0416666664241347E-2</v>
      </c>
      <c r="W3806" s="2">
        <f t="shared" si="722"/>
        <v>45104.125</v>
      </c>
    </row>
    <row r="3807" spans="1:23" x14ac:dyDescent="0.25">
      <c r="A3807">
        <v>2023</v>
      </c>
      <c r="B3807" t="s">
        <v>75</v>
      </c>
      <c r="C3807" t="s">
        <v>76</v>
      </c>
      <c r="D3807" s="45">
        <v>45104.135416666664</v>
      </c>
      <c r="E3807">
        <v>84.5</v>
      </c>
      <c r="F3807">
        <v>0.308</v>
      </c>
      <c r="G3807">
        <v>20.13</v>
      </c>
      <c r="H3807">
        <v>7.35</v>
      </c>
      <c r="I3807">
        <v>80.5</v>
      </c>
      <c r="J3807">
        <f t="shared" si="724"/>
        <v>0</v>
      </c>
      <c r="K3807">
        <f t="shared" si="725"/>
        <v>0</v>
      </c>
      <c r="L3807">
        <f t="shared" si="717"/>
        <v>0</v>
      </c>
      <c r="M3807">
        <f t="shared" si="726"/>
        <v>0</v>
      </c>
      <c r="N3807">
        <f t="shared" si="727"/>
        <v>0</v>
      </c>
      <c r="O3807">
        <f t="shared" si="728"/>
        <v>0</v>
      </c>
      <c r="P3807" s="34" t="s">
        <v>77</v>
      </c>
      <c r="Q3807" s="33">
        <f t="shared" si="718"/>
        <v>9.9999999999980105E-3</v>
      </c>
      <c r="R3807" s="33">
        <f t="shared" si="719"/>
        <v>1.0000000000000675E-2</v>
      </c>
      <c r="S3807" s="33">
        <f t="shared" si="720"/>
        <v>4.5999999999999943</v>
      </c>
      <c r="T3807" s="33">
        <f t="shared" si="721"/>
        <v>1</v>
      </c>
      <c r="V3807" s="16">
        <f t="shared" si="723"/>
        <v>1.0416666664241347E-2</v>
      </c>
      <c r="W3807" s="2">
        <f t="shared" si="722"/>
        <v>45104.135416666664</v>
      </c>
    </row>
    <row r="3808" spans="1:23" x14ac:dyDescent="0.25">
      <c r="A3808">
        <v>2023</v>
      </c>
      <c r="B3808" t="s">
        <v>75</v>
      </c>
      <c r="C3808" t="s">
        <v>76</v>
      </c>
      <c r="D3808" s="45">
        <v>45104.145833333336</v>
      </c>
      <c r="E3808">
        <v>84.5</v>
      </c>
      <c r="F3808">
        <v>0.309</v>
      </c>
      <c r="G3808">
        <v>20.12</v>
      </c>
      <c r="H3808">
        <v>7.36</v>
      </c>
      <c r="I3808">
        <v>75.900000000000006</v>
      </c>
      <c r="J3808">
        <f t="shared" si="724"/>
        <v>0</v>
      </c>
      <c r="K3808">
        <f t="shared" si="725"/>
        <v>0</v>
      </c>
      <c r="L3808">
        <f t="shared" si="717"/>
        <v>0</v>
      </c>
      <c r="M3808">
        <f t="shared" si="726"/>
        <v>0</v>
      </c>
      <c r="N3808">
        <f t="shared" si="727"/>
        <v>0</v>
      </c>
      <c r="O3808">
        <f t="shared" si="728"/>
        <v>0</v>
      </c>
      <c r="P3808" s="34" t="s">
        <v>77</v>
      </c>
      <c r="Q3808" s="33">
        <f t="shared" si="718"/>
        <v>1.9999999999999574E-2</v>
      </c>
      <c r="R3808" s="33">
        <f t="shared" si="719"/>
        <v>1.0000000000000675E-2</v>
      </c>
      <c r="S3808" s="33">
        <f t="shared" si="720"/>
        <v>1.1999999999999886</v>
      </c>
      <c r="T3808" s="33">
        <f t="shared" si="721"/>
        <v>1</v>
      </c>
      <c r="V3808" s="16">
        <f t="shared" si="723"/>
        <v>1.0416666671517305E-2</v>
      </c>
      <c r="W3808" s="2">
        <f t="shared" si="722"/>
        <v>45104.145833333328</v>
      </c>
    </row>
    <row r="3809" spans="1:23" x14ac:dyDescent="0.25">
      <c r="A3809">
        <v>2023</v>
      </c>
      <c r="B3809" t="s">
        <v>75</v>
      </c>
      <c r="C3809" t="s">
        <v>76</v>
      </c>
      <c r="D3809" s="45">
        <v>45104.15625</v>
      </c>
      <c r="E3809">
        <v>84.4</v>
      </c>
      <c r="F3809">
        <v>0.31</v>
      </c>
      <c r="G3809">
        <v>20.100000000000001</v>
      </c>
      <c r="H3809">
        <v>7.35</v>
      </c>
      <c r="I3809">
        <v>77.099999999999994</v>
      </c>
      <c r="J3809">
        <f t="shared" si="724"/>
        <v>0</v>
      </c>
      <c r="K3809">
        <f t="shared" si="725"/>
        <v>0</v>
      </c>
      <c r="L3809">
        <f t="shared" si="717"/>
        <v>0</v>
      </c>
      <c r="M3809">
        <f t="shared" si="726"/>
        <v>0</v>
      </c>
      <c r="N3809">
        <f t="shared" si="727"/>
        <v>0</v>
      </c>
      <c r="O3809">
        <f t="shared" si="728"/>
        <v>0</v>
      </c>
      <c r="P3809" s="34" t="s">
        <v>77</v>
      </c>
      <c r="Q3809" s="33">
        <f t="shared" si="718"/>
        <v>1.0000000000001563E-2</v>
      </c>
      <c r="R3809" s="33">
        <f t="shared" si="719"/>
        <v>3.0000000000000249E-2</v>
      </c>
      <c r="S3809" s="33">
        <f t="shared" si="720"/>
        <v>0.79999999999999716</v>
      </c>
      <c r="T3809" s="33">
        <f t="shared" si="721"/>
        <v>2</v>
      </c>
      <c r="V3809" s="16">
        <f t="shared" si="723"/>
        <v>1.0416666664241347E-2</v>
      </c>
      <c r="W3809" s="2">
        <f t="shared" si="722"/>
        <v>45104.15625</v>
      </c>
    </row>
    <row r="3810" spans="1:23" x14ac:dyDescent="0.25">
      <c r="A3810">
        <v>2023</v>
      </c>
      <c r="B3810" t="s">
        <v>75</v>
      </c>
      <c r="C3810" t="s">
        <v>76</v>
      </c>
      <c r="D3810" s="45">
        <v>45104.166666666664</v>
      </c>
      <c r="E3810">
        <v>84.8</v>
      </c>
      <c r="F3810">
        <v>0.312</v>
      </c>
      <c r="G3810">
        <v>20.09</v>
      </c>
      <c r="H3810">
        <v>7.38</v>
      </c>
      <c r="I3810">
        <v>76.3</v>
      </c>
      <c r="J3810">
        <f t="shared" si="724"/>
        <v>0</v>
      </c>
      <c r="K3810">
        <f t="shared" si="725"/>
        <v>0</v>
      </c>
      <c r="L3810">
        <f t="shared" si="717"/>
        <v>0</v>
      </c>
      <c r="M3810">
        <f t="shared" si="726"/>
        <v>0</v>
      </c>
      <c r="N3810">
        <f t="shared" si="727"/>
        <v>0</v>
      </c>
      <c r="O3810">
        <f t="shared" si="728"/>
        <v>0</v>
      </c>
      <c r="P3810" s="34" t="s">
        <v>77</v>
      </c>
      <c r="Q3810" s="33">
        <f t="shared" si="718"/>
        <v>1.9999999999999574E-2</v>
      </c>
      <c r="R3810" s="33">
        <f t="shared" si="719"/>
        <v>2.0000000000000462E-2</v>
      </c>
      <c r="S3810" s="33">
        <f t="shared" si="720"/>
        <v>0.89999999999999147</v>
      </c>
      <c r="T3810" s="33">
        <f t="shared" si="721"/>
        <v>3</v>
      </c>
      <c r="V3810" s="16">
        <f t="shared" si="723"/>
        <v>1.0416666664241347E-2</v>
      </c>
      <c r="W3810" s="2">
        <f t="shared" si="722"/>
        <v>45104.166666666664</v>
      </c>
    </row>
    <row r="3811" spans="1:23" x14ac:dyDescent="0.25">
      <c r="A3811">
        <v>2023</v>
      </c>
      <c r="B3811" t="s">
        <v>75</v>
      </c>
      <c r="C3811" t="s">
        <v>76</v>
      </c>
      <c r="D3811" s="45">
        <v>45104.177083333336</v>
      </c>
      <c r="E3811">
        <v>85</v>
      </c>
      <c r="F3811">
        <v>0.315</v>
      </c>
      <c r="G3811">
        <v>20.07</v>
      </c>
      <c r="H3811">
        <v>7.4</v>
      </c>
      <c r="I3811">
        <v>75.400000000000006</v>
      </c>
      <c r="J3811">
        <f t="shared" si="724"/>
        <v>0</v>
      </c>
      <c r="K3811">
        <f t="shared" si="725"/>
        <v>0</v>
      </c>
      <c r="L3811">
        <f t="shared" si="717"/>
        <v>0</v>
      </c>
      <c r="M3811">
        <f t="shared" si="726"/>
        <v>0</v>
      </c>
      <c r="N3811">
        <f t="shared" si="727"/>
        <v>0</v>
      </c>
      <c r="O3811">
        <f t="shared" si="728"/>
        <v>0</v>
      </c>
      <c r="P3811" s="34" t="s">
        <v>77</v>
      </c>
      <c r="Q3811" s="33">
        <f t="shared" si="718"/>
        <v>1.0000000000001563E-2</v>
      </c>
      <c r="R3811" s="33">
        <f t="shared" si="719"/>
        <v>3.0000000000000249E-2</v>
      </c>
      <c r="S3811" s="33">
        <f t="shared" si="720"/>
        <v>9.9999999999994316E-2</v>
      </c>
      <c r="T3811" s="33">
        <f t="shared" si="721"/>
        <v>1</v>
      </c>
      <c r="V3811" s="16">
        <f t="shared" si="723"/>
        <v>1.0416666671517305E-2</v>
      </c>
      <c r="W3811" s="2">
        <f t="shared" si="722"/>
        <v>45104.177083333328</v>
      </c>
    </row>
    <row r="3812" spans="1:23" x14ac:dyDescent="0.25">
      <c r="A3812">
        <v>2023</v>
      </c>
      <c r="B3812" t="s">
        <v>75</v>
      </c>
      <c r="C3812" t="s">
        <v>76</v>
      </c>
      <c r="D3812" s="45">
        <v>45104.1875</v>
      </c>
      <c r="E3812">
        <v>84.6</v>
      </c>
      <c r="F3812">
        <v>0.316</v>
      </c>
      <c r="G3812">
        <v>20.059999999999999</v>
      </c>
      <c r="H3812">
        <v>7.37</v>
      </c>
      <c r="I3812">
        <v>75.5</v>
      </c>
      <c r="J3812">
        <f t="shared" si="724"/>
        <v>0</v>
      </c>
      <c r="K3812">
        <f t="shared" si="725"/>
        <v>0</v>
      </c>
      <c r="L3812">
        <f t="shared" si="717"/>
        <v>0</v>
      </c>
      <c r="M3812">
        <f t="shared" si="726"/>
        <v>0</v>
      </c>
      <c r="N3812">
        <f t="shared" si="727"/>
        <v>0</v>
      </c>
      <c r="O3812">
        <f t="shared" si="728"/>
        <v>0</v>
      </c>
      <c r="P3812" s="34" t="s">
        <v>77</v>
      </c>
      <c r="Q3812" s="33">
        <f t="shared" si="718"/>
        <v>9.9999999999980105E-3</v>
      </c>
      <c r="R3812" s="33">
        <f t="shared" si="719"/>
        <v>4.9999999999999822E-2</v>
      </c>
      <c r="S3812" s="33">
        <f t="shared" si="720"/>
        <v>7</v>
      </c>
      <c r="T3812" s="33">
        <f t="shared" si="721"/>
        <v>2</v>
      </c>
      <c r="V3812" s="16">
        <f t="shared" si="723"/>
        <v>1.0416666664241347E-2</v>
      </c>
      <c r="W3812" s="2">
        <f t="shared" si="722"/>
        <v>45104.1875</v>
      </c>
    </row>
    <row r="3813" spans="1:23" x14ac:dyDescent="0.25">
      <c r="A3813">
        <v>2023</v>
      </c>
      <c r="B3813" t="s">
        <v>75</v>
      </c>
      <c r="C3813" t="s">
        <v>76</v>
      </c>
      <c r="D3813" s="45">
        <v>45104.197916666664</v>
      </c>
      <c r="E3813">
        <v>85.2</v>
      </c>
      <c r="F3813">
        <v>0.318</v>
      </c>
      <c r="G3813">
        <v>20.05</v>
      </c>
      <c r="H3813">
        <v>7.42</v>
      </c>
      <c r="I3813">
        <v>82.5</v>
      </c>
      <c r="J3813">
        <f t="shared" si="724"/>
        <v>0</v>
      </c>
      <c r="K3813">
        <f t="shared" si="725"/>
        <v>0</v>
      </c>
      <c r="L3813">
        <f t="shared" si="717"/>
        <v>0</v>
      </c>
      <c r="M3813">
        <f t="shared" si="726"/>
        <v>0</v>
      </c>
      <c r="N3813">
        <f t="shared" si="727"/>
        <v>0</v>
      </c>
      <c r="O3813">
        <f t="shared" si="728"/>
        <v>0</v>
      </c>
      <c r="P3813" s="34" t="s">
        <v>77</v>
      </c>
      <c r="Q3813" s="33">
        <f t="shared" si="718"/>
        <v>1.0000000000001563E-2</v>
      </c>
      <c r="R3813" s="33">
        <f t="shared" si="719"/>
        <v>9.9999999999997868E-3</v>
      </c>
      <c r="S3813" s="33">
        <f t="shared" si="720"/>
        <v>0.59999999999999432</v>
      </c>
      <c r="T3813" s="33">
        <f t="shared" si="721"/>
        <v>1</v>
      </c>
      <c r="V3813" s="16">
        <f t="shared" si="723"/>
        <v>1.0416666664241347E-2</v>
      </c>
      <c r="W3813" s="2">
        <f t="shared" si="722"/>
        <v>45104.197916666664</v>
      </c>
    </row>
    <row r="3814" spans="1:23" x14ac:dyDescent="0.25">
      <c r="A3814">
        <v>2023</v>
      </c>
      <c r="B3814" t="s">
        <v>75</v>
      </c>
      <c r="C3814" t="s">
        <v>76</v>
      </c>
      <c r="D3814" s="45">
        <v>45104.208333333336</v>
      </c>
      <c r="E3814">
        <v>85.2</v>
      </c>
      <c r="F3814">
        <v>0.31900000000000001</v>
      </c>
      <c r="G3814">
        <v>20.04</v>
      </c>
      <c r="H3814">
        <v>7.43</v>
      </c>
      <c r="I3814">
        <v>81.900000000000006</v>
      </c>
      <c r="J3814">
        <f t="shared" si="724"/>
        <v>0</v>
      </c>
      <c r="K3814">
        <f t="shared" si="725"/>
        <v>0</v>
      </c>
      <c r="L3814">
        <f t="shared" ref="L3814:L3877" si="729">IF(I3814="",0.5,IF(I3814&lt;=0.1,2,IF(I3814&gt;=5000,2, IF(AND(I3814&gt;0.1,I3814&lt;0.2),5, IF(AND(I3814&gt;900,I3814&lt;5000),5,IF(S3814&gt;=2500,1.5,0))))))</f>
        <v>0</v>
      </c>
      <c r="M3814">
        <f t="shared" si="726"/>
        <v>0</v>
      </c>
      <c r="N3814">
        <f t="shared" si="727"/>
        <v>0</v>
      </c>
      <c r="O3814">
        <f t="shared" si="728"/>
        <v>0</v>
      </c>
      <c r="P3814" s="34" t="s">
        <v>77</v>
      </c>
      <c r="Q3814" s="33">
        <f t="shared" si="718"/>
        <v>0</v>
      </c>
      <c r="R3814" s="33">
        <f t="shared" si="719"/>
        <v>2.0000000000000462E-2</v>
      </c>
      <c r="S3814" s="33">
        <f t="shared" si="720"/>
        <v>1.5999999999999943</v>
      </c>
      <c r="T3814" s="33">
        <f t="shared" si="721"/>
        <v>3</v>
      </c>
      <c r="V3814" s="16">
        <f t="shared" si="723"/>
        <v>1.0416666671517305E-2</v>
      </c>
      <c r="W3814" s="2">
        <f t="shared" si="722"/>
        <v>45104.208333333328</v>
      </c>
    </row>
    <row r="3815" spans="1:23" x14ac:dyDescent="0.25">
      <c r="A3815">
        <v>2023</v>
      </c>
      <c r="B3815" t="s">
        <v>75</v>
      </c>
      <c r="C3815" t="s">
        <v>76</v>
      </c>
      <c r="D3815" s="45">
        <v>45104.21875</v>
      </c>
      <c r="E3815">
        <v>85.5</v>
      </c>
      <c r="F3815">
        <v>0.316</v>
      </c>
      <c r="G3815">
        <v>20.04</v>
      </c>
      <c r="H3815">
        <v>7.45</v>
      </c>
      <c r="I3815">
        <v>83.5</v>
      </c>
      <c r="J3815">
        <f t="shared" si="724"/>
        <v>0</v>
      </c>
      <c r="K3815">
        <f t="shared" si="725"/>
        <v>0</v>
      </c>
      <c r="L3815">
        <f t="shared" si="729"/>
        <v>0</v>
      </c>
      <c r="M3815">
        <f t="shared" si="726"/>
        <v>0</v>
      </c>
      <c r="N3815">
        <f t="shared" si="727"/>
        <v>0</v>
      </c>
      <c r="O3815">
        <f t="shared" si="728"/>
        <v>0</v>
      </c>
      <c r="P3815" s="34" t="s">
        <v>77</v>
      </c>
      <c r="Q3815" s="33">
        <f t="shared" si="718"/>
        <v>9.9999999999980105E-3</v>
      </c>
      <c r="R3815" s="33">
        <f t="shared" si="719"/>
        <v>0</v>
      </c>
      <c r="S3815" s="33">
        <f t="shared" si="720"/>
        <v>3.2999999999999972</v>
      </c>
      <c r="T3815" s="33">
        <f t="shared" si="721"/>
        <v>3</v>
      </c>
      <c r="V3815" s="16">
        <f t="shared" si="723"/>
        <v>1.0416666664241347E-2</v>
      </c>
      <c r="W3815" s="2">
        <f t="shared" si="722"/>
        <v>45104.21875</v>
      </c>
    </row>
    <row r="3816" spans="1:23" x14ac:dyDescent="0.25">
      <c r="A3816">
        <v>2023</v>
      </c>
      <c r="B3816" t="s">
        <v>75</v>
      </c>
      <c r="C3816" t="s">
        <v>76</v>
      </c>
      <c r="D3816" s="45">
        <v>45104.229166666664</v>
      </c>
      <c r="E3816">
        <v>85.4</v>
      </c>
      <c r="F3816">
        <v>0.31900000000000001</v>
      </c>
      <c r="G3816">
        <v>20.03</v>
      </c>
      <c r="H3816">
        <v>7.45</v>
      </c>
      <c r="I3816">
        <v>80.2</v>
      </c>
      <c r="J3816">
        <f t="shared" si="724"/>
        <v>0</v>
      </c>
      <c r="K3816">
        <f t="shared" si="725"/>
        <v>0</v>
      </c>
      <c r="L3816">
        <f t="shared" si="729"/>
        <v>0</v>
      </c>
      <c r="M3816">
        <f t="shared" si="726"/>
        <v>0</v>
      </c>
      <c r="N3816">
        <f t="shared" si="727"/>
        <v>0</v>
      </c>
      <c r="O3816">
        <f t="shared" si="728"/>
        <v>0</v>
      </c>
      <c r="P3816" s="34" t="s">
        <v>77</v>
      </c>
      <c r="Q3816" s="33">
        <f t="shared" si="718"/>
        <v>1.0000000000001563E-2</v>
      </c>
      <c r="R3816" s="33">
        <f t="shared" si="719"/>
        <v>4.0000000000000036E-2</v>
      </c>
      <c r="S3816" s="33">
        <f t="shared" si="720"/>
        <v>5.8999999999999915</v>
      </c>
      <c r="T3816" s="33">
        <f t="shared" si="721"/>
        <v>1</v>
      </c>
      <c r="V3816" s="16">
        <f t="shared" si="723"/>
        <v>1.0416666664241347E-2</v>
      </c>
      <c r="W3816" s="2">
        <f t="shared" si="722"/>
        <v>45104.229166666664</v>
      </c>
    </row>
    <row r="3817" spans="1:23" x14ac:dyDescent="0.25">
      <c r="A3817">
        <v>2023</v>
      </c>
      <c r="B3817" t="s">
        <v>75</v>
      </c>
      <c r="C3817" t="s">
        <v>76</v>
      </c>
      <c r="D3817" s="45">
        <v>45104.239583333336</v>
      </c>
      <c r="E3817">
        <v>85.8</v>
      </c>
      <c r="F3817">
        <v>0.318</v>
      </c>
      <c r="G3817">
        <v>20.02</v>
      </c>
      <c r="H3817">
        <v>7.49</v>
      </c>
      <c r="I3817">
        <v>86.1</v>
      </c>
      <c r="J3817">
        <f t="shared" si="724"/>
        <v>0</v>
      </c>
      <c r="K3817">
        <f t="shared" si="725"/>
        <v>0</v>
      </c>
      <c r="L3817">
        <f t="shared" si="729"/>
        <v>0</v>
      </c>
      <c r="M3817">
        <f t="shared" si="726"/>
        <v>0</v>
      </c>
      <c r="N3817">
        <f t="shared" si="727"/>
        <v>0</v>
      </c>
      <c r="O3817">
        <f t="shared" si="728"/>
        <v>0</v>
      </c>
      <c r="P3817" s="34" t="s">
        <v>77</v>
      </c>
      <c r="Q3817" s="33">
        <f t="shared" si="718"/>
        <v>9.9999999999980105E-3</v>
      </c>
      <c r="R3817" s="33">
        <f t="shared" si="719"/>
        <v>9.9999999999997868E-3</v>
      </c>
      <c r="S3817" s="33">
        <f t="shared" si="720"/>
        <v>3.8000000000000114</v>
      </c>
      <c r="T3817" s="33">
        <f t="shared" si="721"/>
        <v>2</v>
      </c>
      <c r="V3817" s="16">
        <f t="shared" si="723"/>
        <v>1.0416666671517305E-2</v>
      </c>
      <c r="W3817" s="2">
        <f t="shared" si="722"/>
        <v>45104.239583333328</v>
      </c>
    </row>
    <row r="3818" spans="1:23" x14ac:dyDescent="0.25">
      <c r="A3818">
        <v>2023</v>
      </c>
      <c r="B3818" t="s">
        <v>75</v>
      </c>
      <c r="C3818" t="s">
        <v>76</v>
      </c>
      <c r="D3818" s="45">
        <v>45104.25</v>
      </c>
      <c r="E3818">
        <v>86</v>
      </c>
      <c r="F3818">
        <v>0.316</v>
      </c>
      <c r="G3818">
        <v>20.010000000000002</v>
      </c>
      <c r="H3818">
        <v>7.5</v>
      </c>
      <c r="I3818">
        <v>89.9</v>
      </c>
      <c r="J3818">
        <f t="shared" si="724"/>
        <v>0</v>
      </c>
      <c r="K3818">
        <f t="shared" si="725"/>
        <v>0</v>
      </c>
      <c r="L3818">
        <f t="shared" si="729"/>
        <v>0</v>
      </c>
      <c r="M3818">
        <f t="shared" si="726"/>
        <v>0</v>
      </c>
      <c r="N3818">
        <f t="shared" si="727"/>
        <v>0</v>
      </c>
      <c r="O3818">
        <f t="shared" si="728"/>
        <v>0</v>
      </c>
      <c r="P3818" s="34" t="s">
        <v>77</v>
      </c>
      <c r="Q3818" s="33">
        <f t="shared" si="718"/>
        <v>1.0000000000001563E-2</v>
      </c>
      <c r="R3818" s="33">
        <f t="shared" si="719"/>
        <v>0</v>
      </c>
      <c r="S3818" s="33">
        <f t="shared" si="720"/>
        <v>4.1000000000000085</v>
      </c>
      <c r="T3818" s="33">
        <f t="shared" si="721"/>
        <v>1</v>
      </c>
      <c r="V3818" s="16">
        <f t="shared" si="723"/>
        <v>1.0416666664241347E-2</v>
      </c>
      <c r="W3818" s="2">
        <f t="shared" si="722"/>
        <v>45104.25</v>
      </c>
    </row>
    <row r="3819" spans="1:23" x14ac:dyDescent="0.25">
      <c r="A3819">
        <v>2023</v>
      </c>
      <c r="B3819" t="s">
        <v>75</v>
      </c>
      <c r="C3819" t="s">
        <v>76</v>
      </c>
      <c r="D3819" s="45">
        <v>45104.260416666664</v>
      </c>
      <c r="E3819">
        <v>85.9</v>
      </c>
      <c r="F3819">
        <v>0.315</v>
      </c>
      <c r="G3819">
        <v>20</v>
      </c>
      <c r="H3819">
        <v>7.5</v>
      </c>
      <c r="I3819">
        <v>85.8</v>
      </c>
      <c r="J3819">
        <f t="shared" si="724"/>
        <v>0</v>
      </c>
      <c r="K3819">
        <f t="shared" si="725"/>
        <v>0</v>
      </c>
      <c r="L3819">
        <f t="shared" si="729"/>
        <v>0</v>
      </c>
      <c r="M3819">
        <f t="shared" si="726"/>
        <v>0</v>
      </c>
      <c r="N3819">
        <f t="shared" si="727"/>
        <v>0</v>
      </c>
      <c r="O3819">
        <f t="shared" si="728"/>
        <v>0</v>
      </c>
      <c r="P3819" s="34" t="s">
        <v>77</v>
      </c>
      <c r="Q3819" s="33">
        <f t="shared" si="718"/>
        <v>3.0000000000001137E-2</v>
      </c>
      <c r="R3819" s="33">
        <f t="shared" si="719"/>
        <v>1.9999999999999574E-2</v>
      </c>
      <c r="S3819" s="33">
        <f t="shared" si="720"/>
        <v>3.7999999999999972</v>
      </c>
      <c r="T3819" s="33">
        <f t="shared" si="721"/>
        <v>2</v>
      </c>
      <c r="V3819" s="16">
        <f t="shared" si="723"/>
        <v>1.0416666664241347E-2</v>
      </c>
      <c r="W3819" s="2">
        <f t="shared" si="722"/>
        <v>45104.260416666664</v>
      </c>
    </row>
    <row r="3820" spans="1:23" x14ac:dyDescent="0.25">
      <c r="A3820">
        <v>2023</v>
      </c>
      <c r="B3820" t="s">
        <v>75</v>
      </c>
      <c r="C3820" t="s">
        <v>76</v>
      </c>
      <c r="D3820" s="45">
        <v>45104.270833333336</v>
      </c>
      <c r="E3820">
        <v>86.2</v>
      </c>
      <c r="F3820">
        <v>0.313</v>
      </c>
      <c r="G3820">
        <v>19.97</v>
      </c>
      <c r="H3820">
        <v>7.52</v>
      </c>
      <c r="I3820">
        <v>89.6</v>
      </c>
      <c r="J3820">
        <f t="shared" si="724"/>
        <v>0</v>
      </c>
      <c r="K3820">
        <f t="shared" si="725"/>
        <v>0</v>
      </c>
      <c r="L3820">
        <f t="shared" si="729"/>
        <v>0</v>
      </c>
      <c r="M3820">
        <f t="shared" si="726"/>
        <v>0</v>
      </c>
      <c r="N3820">
        <f t="shared" si="727"/>
        <v>0</v>
      </c>
      <c r="O3820">
        <f t="shared" si="728"/>
        <v>0</v>
      </c>
      <c r="P3820" s="34" t="s">
        <v>77</v>
      </c>
      <c r="Q3820" s="33">
        <f t="shared" si="718"/>
        <v>0</v>
      </c>
      <c r="R3820" s="33">
        <f t="shared" si="719"/>
        <v>1.9999999999999574E-2</v>
      </c>
      <c r="S3820" s="33">
        <f t="shared" si="720"/>
        <v>9.9999999999994316E-2</v>
      </c>
      <c r="T3820" s="33">
        <f t="shared" si="721"/>
        <v>2</v>
      </c>
      <c r="V3820" s="16">
        <f t="shared" si="723"/>
        <v>1.0416666671517305E-2</v>
      </c>
      <c r="W3820" s="2">
        <f t="shared" si="722"/>
        <v>45104.270833333328</v>
      </c>
    </row>
    <row r="3821" spans="1:23" x14ac:dyDescent="0.25">
      <c r="A3821">
        <v>2023</v>
      </c>
      <c r="B3821" t="s">
        <v>75</v>
      </c>
      <c r="C3821" t="s">
        <v>76</v>
      </c>
      <c r="D3821" s="45">
        <v>45104.28125</v>
      </c>
      <c r="E3821">
        <v>85.9</v>
      </c>
      <c r="F3821">
        <v>0.311</v>
      </c>
      <c r="G3821">
        <v>19.97</v>
      </c>
      <c r="H3821">
        <v>7.5</v>
      </c>
      <c r="I3821">
        <v>89.5</v>
      </c>
      <c r="J3821">
        <f t="shared" si="724"/>
        <v>0</v>
      </c>
      <c r="K3821">
        <f t="shared" si="725"/>
        <v>0</v>
      </c>
      <c r="L3821">
        <f t="shared" si="729"/>
        <v>0</v>
      </c>
      <c r="M3821">
        <f t="shared" si="726"/>
        <v>0</v>
      </c>
      <c r="N3821">
        <f t="shared" si="727"/>
        <v>0</v>
      </c>
      <c r="O3821">
        <f t="shared" si="728"/>
        <v>0</v>
      </c>
      <c r="P3821" s="34" t="s">
        <v>77</v>
      </c>
      <c r="Q3821" s="33">
        <f t="shared" si="718"/>
        <v>1.9999999999999574E-2</v>
      </c>
      <c r="R3821" s="33">
        <f t="shared" si="719"/>
        <v>5.9999999999999609E-2</v>
      </c>
      <c r="S3821" s="33">
        <f t="shared" si="720"/>
        <v>1.0999999999999943</v>
      </c>
      <c r="T3821" s="33">
        <f t="shared" si="721"/>
        <v>3</v>
      </c>
      <c r="V3821" s="16">
        <f t="shared" si="723"/>
        <v>1.0416666664241347E-2</v>
      </c>
      <c r="W3821" s="2">
        <f t="shared" si="722"/>
        <v>45104.28125</v>
      </c>
    </row>
    <row r="3822" spans="1:23" x14ac:dyDescent="0.25">
      <c r="A3822">
        <v>2023</v>
      </c>
      <c r="B3822" t="s">
        <v>75</v>
      </c>
      <c r="C3822" t="s">
        <v>76</v>
      </c>
      <c r="D3822" s="45">
        <v>45104.291666666664</v>
      </c>
      <c r="E3822">
        <v>86.6</v>
      </c>
      <c r="F3822">
        <v>0.308</v>
      </c>
      <c r="G3822">
        <v>19.95</v>
      </c>
      <c r="H3822">
        <v>7.56</v>
      </c>
      <c r="I3822">
        <v>90.6</v>
      </c>
      <c r="J3822">
        <f t="shared" si="724"/>
        <v>0</v>
      </c>
      <c r="K3822">
        <f t="shared" si="725"/>
        <v>0</v>
      </c>
      <c r="L3822">
        <f t="shared" si="729"/>
        <v>0</v>
      </c>
      <c r="M3822">
        <f t="shared" si="726"/>
        <v>0</v>
      </c>
      <c r="N3822">
        <f t="shared" si="727"/>
        <v>0</v>
      </c>
      <c r="O3822">
        <f t="shared" si="728"/>
        <v>0</v>
      </c>
      <c r="P3822" s="34" t="s">
        <v>77</v>
      </c>
      <c r="Q3822" s="33">
        <f t="shared" si="718"/>
        <v>9.9999999999980105E-3</v>
      </c>
      <c r="R3822" s="33">
        <f t="shared" si="719"/>
        <v>9.9999999999997868E-3</v>
      </c>
      <c r="S3822" s="33">
        <f t="shared" si="720"/>
        <v>0</v>
      </c>
      <c r="T3822" s="33">
        <f t="shared" si="721"/>
        <v>1</v>
      </c>
      <c r="V3822" s="16">
        <f t="shared" si="723"/>
        <v>1.0416666664241347E-2</v>
      </c>
      <c r="W3822" s="2">
        <f t="shared" si="722"/>
        <v>45104.291666666664</v>
      </c>
    </row>
    <row r="3823" spans="1:23" x14ac:dyDescent="0.25">
      <c r="A3823">
        <v>2023</v>
      </c>
      <c r="B3823" t="s">
        <v>75</v>
      </c>
      <c r="C3823" t="s">
        <v>76</v>
      </c>
      <c r="D3823" s="45">
        <v>45104.302083333336</v>
      </c>
      <c r="E3823">
        <v>86.4</v>
      </c>
      <c r="F3823">
        <v>0.307</v>
      </c>
      <c r="G3823">
        <v>19.940000000000001</v>
      </c>
      <c r="H3823">
        <v>7.55</v>
      </c>
      <c r="I3823">
        <v>90.6</v>
      </c>
      <c r="J3823">
        <f t="shared" si="724"/>
        <v>0</v>
      </c>
      <c r="K3823">
        <f t="shared" si="725"/>
        <v>0</v>
      </c>
      <c r="L3823">
        <f t="shared" si="729"/>
        <v>0</v>
      </c>
      <c r="M3823">
        <f t="shared" si="726"/>
        <v>0</v>
      </c>
      <c r="N3823">
        <f t="shared" si="727"/>
        <v>0</v>
      </c>
      <c r="O3823">
        <f t="shared" si="728"/>
        <v>0</v>
      </c>
      <c r="P3823" s="34" t="s">
        <v>77</v>
      </c>
      <c r="Q3823" s="33">
        <f t="shared" si="718"/>
        <v>0</v>
      </c>
      <c r="R3823" s="33">
        <f t="shared" si="719"/>
        <v>0</v>
      </c>
      <c r="S3823" s="33">
        <f t="shared" si="720"/>
        <v>2.3000000000000114</v>
      </c>
      <c r="T3823" s="33">
        <f t="shared" si="721"/>
        <v>1</v>
      </c>
      <c r="V3823" s="16">
        <f t="shared" si="723"/>
        <v>1.0416666671517305E-2</v>
      </c>
      <c r="W3823" s="2">
        <f t="shared" si="722"/>
        <v>45104.302083333328</v>
      </c>
    </row>
    <row r="3824" spans="1:23" x14ac:dyDescent="0.25">
      <c r="A3824">
        <v>2023</v>
      </c>
      <c r="B3824" t="s">
        <v>75</v>
      </c>
      <c r="C3824" t="s">
        <v>76</v>
      </c>
      <c r="D3824" s="45">
        <v>45104.3125</v>
      </c>
      <c r="E3824">
        <v>86.5</v>
      </c>
      <c r="F3824">
        <v>0.30599999999999999</v>
      </c>
      <c r="G3824">
        <v>19.940000000000001</v>
      </c>
      <c r="H3824">
        <v>7.55</v>
      </c>
      <c r="I3824">
        <v>92.9</v>
      </c>
      <c r="J3824">
        <f t="shared" si="724"/>
        <v>0</v>
      </c>
      <c r="K3824">
        <f t="shared" si="725"/>
        <v>0</v>
      </c>
      <c r="L3824">
        <f t="shared" si="729"/>
        <v>0</v>
      </c>
      <c r="M3824">
        <f t="shared" si="726"/>
        <v>0</v>
      </c>
      <c r="N3824">
        <f t="shared" si="727"/>
        <v>0</v>
      </c>
      <c r="O3824">
        <f t="shared" si="728"/>
        <v>0</v>
      </c>
      <c r="P3824" s="34" t="s">
        <v>77</v>
      </c>
      <c r="Q3824" s="33">
        <f t="shared" si="718"/>
        <v>1.0000000000001563E-2</v>
      </c>
      <c r="R3824" s="33">
        <f t="shared" si="719"/>
        <v>9.9999999999997868E-3</v>
      </c>
      <c r="S3824" s="33">
        <f t="shared" si="720"/>
        <v>0.39999999999999147</v>
      </c>
      <c r="T3824" s="33">
        <f t="shared" si="721"/>
        <v>0</v>
      </c>
      <c r="V3824" s="16">
        <f t="shared" si="723"/>
        <v>1.0416666664241347E-2</v>
      </c>
      <c r="W3824" s="2">
        <f t="shared" si="722"/>
        <v>45104.3125</v>
      </c>
    </row>
    <row r="3825" spans="1:23" x14ac:dyDescent="0.25">
      <c r="A3825">
        <v>2023</v>
      </c>
      <c r="B3825" t="s">
        <v>75</v>
      </c>
      <c r="C3825" t="s">
        <v>76</v>
      </c>
      <c r="D3825" s="45">
        <v>45104.322916666664</v>
      </c>
      <c r="E3825">
        <v>86.5</v>
      </c>
      <c r="F3825">
        <v>0.30599999999999999</v>
      </c>
      <c r="G3825">
        <v>19.93</v>
      </c>
      <c r="H3825">
        <v>7.56</v>
      </c>
      <c r="I3825">
        <v>93.3</v>
      </c>
      <c r="J3825">
        <f t="shared" si="724"/>
        <v>0</v>
      </c>
      <c r="K3825">
        <f t="shared" si="725"/>
        <v>0</v>
      </c>
      <c r="L3825">
        <f t="shared" si="729"/>
        <v>0</v>
      </c>
      <c r="M3825">
        <f t="shared" si="726"/>
        <v>0</v>
      </c>
      <c r="N3825">
        <f t="shared" si="727"/>
        <v>0</v>
      </c>
      <c r="O3825">
        <f t="shared" si="728"/>
        <v>0</v>
      </c>
      <c r="P3825" s="34" t="s">
        <v>77</v>
      </c>
      <c r="Q3825" s="33">
        <f t="shared" si="718"/>
        <v>1.0000000000001563E-2</v>
      </c>
      <c r="R3825" s="33">
        <f t="shared" si="719"/>
        <v>2.0000000000000462E-2</v>
      </c>
      <c r="S3825" s="33">
        <f t="shared" si="720"/>
        <v>2.2000000000000028</v>
      </c>
      <c r="T3825" s="33">
        <f t="shared" si="721"/>
        <v>2</v>
      </c>
      <c r="V3825" s="16">
        <f t="shared" si="723"/>
        <v>1.0416666664241347E-2</v>
      </c>
      <c r="W3825" s="2">
        <f t="shared" si="722"/>
        <v>45104.322916666664</v>
      </c>
    </row>
    <row r="3826" spans="1:23" x14ac:dyDescent="0.25">
      <c r="A3826">
        <v>2023</v>
      </c>
      <c r="B3826" t="s">
        <v>75</v>
      </c>
      <c r="C3826" t="s">
        <v>76</v>
      </c>
      <c r="D3826" s="45">
        <v>45104.333333333336</v>
      </c>
      <c r="E3826">
        <v>86.8</v>
      </c>
      <c r="F3826">
        <v>0.308</v>
      </c>
      <c r="G3826">
        <v>19.940000000000001</v>
      </c>
      <c r="H3826">
        <v>7.58</v>
      </c>
      <c r="I3826">
        <v>95.5</v>
      </c>
      <c r="J3826">
        <f t="shared" si="724"/>
        <v>0</v>
      </c>
      <c r="K3826">
        <f t="shared" si="725"/>
        <v>0</v>
      </c>
      <c r="L3826">
        <f t="shared" si="729"/>
        <v>0</v>
      </c>
      <c r="M3826">
        <f t="shared" si="726"/>
        <v>0</v>
      </c>
      <c r="N3826">
        <f t="shared" si="727"/>
        <v>0</v>
      </c>
      <c r="O3826">
        <f t="shared" si="728"/>
        <v>0</v>
      </c>
      <c r="P3826" s="34" t="s">
        <v>77</v>
      </c>
      <c r="Q3826" s="33">
        <f t="shared" si="718"/>
        <v>1.9999999999999574E-2</v>
      </c>
      <c r="R3826" s="33">
        <f t="shared" si="719"/>
        <v>0</v>
      </c>
      <c r="S3826" s="33">
        <f t="shared" si="720"/>
        <v>8.7999999999999972</v>
      </c>
      <c r="T3826" s="33">
        <f t="shared" si="721"/>
        <v>2</v>
      </c>
      <c r="V3826" s="16">
        <f t="shared" si="723"/>
        <v>1.0416666671517305E-2</v>
      </c>
      <c r="W3826" s="2">
        <f t="shared" si="722"/>
        <v>45104.333333333328</v>
      </c>
    </row>
    <row r="3827" spans="1:23" x14ac:dyDescent="0.25">
      <c r="A3827">
        <v>2023</v>
      </c>
      <c r="B3827" t="s">
        <v>75</v>
      </c>
      <c r="C3827" t="s">
        <v>76</v>
      </c>
      <c r="D3827" s="45">
        <v>45104.34375</v>
      </c>
      <c r="E3827">
        <v>86.8</v>
      </c>
      <c r="F3827">
        <v>0.31</v>
      </c>
      <c r="G3827">
        <v>19.96</v>
      </c>
      <c r="H3827">
        <v>7.58</v>
      </c>
      <c r="I3827">
        <v>86.7</v>
      </c>
      <c r="J3827">
        <f t="shared" si="724"/>
        <v>0</v>
      </c>
      <c r="K3827">
        <f t="shared" si="725"/>
        <v>0</v>
      </c>
      <c r="L3827">
        <f t="shared" si="729"/>
        <v>0</v>
      </c>
      <c r="M3827">
        <f t="shared" si="726"/>
        <v>0</v>
      </c>
      <c r="N3827">
        <f t="shared" si="727"/>
        <v>0</v>
      </c>
      <c r="O3827">
        <f t="shared" si="728"/>
        <v>0</v>
      </c>
      <c r="P3827" s="34" t="s">
        <v>77</v>
      </c>
      <c r="Q3827" s="33">
        <f t="shared" si="718"/>
        <v>9.9999999999980105E-3</v>
      </c>
      <c r="R3827" s="33">
        <f t="shared" si="719"/>
        <v>3.0000000000000249E-2</v>
      </c>
      <c r="S3827" s="33">
        <f t="shared" si="720"/>
        <v>2.2999999999999972</v>
      </c>
      <c r="T3827" s="33">
        <f t="shared" si="721"/>
        <v>2</v>
      </c>
      <c r="V3827" s="16">
        <f t="shared" si="723"/>
        <v>1.0416666664241347E-2</v>
      </c>
      <c r="W3827" s="2">
        <f t="shared" si="722"/>
        <v>45104.34375</v>
      </c>
    </row>
    <row r="3828" spans="1:23" x14ac:dyDescent="0.25">
      <c r="A3828">
        <v>2023</v>
      </c>
      <c r="B3828" t="s">
        <v>75</v>
      </c>
      <c r="C3828" t="s">
        <v>76</v>
      </c>
      <c r="D3828" s="45">
        <v>45104.354166666664</v>
      </c>
      <c r="E3828">
        <v>87.2</v>
      </c>
      <c r="F3828">
        <v>0.312</v>
      </c>
      <c r="G3828">
        <v>19.97</v>
      </c>
      <c r="H3828">
        <v>7.61</v>
      </c>
      <c r="I3828">
        <v>84.4</v>
      </c>
      <c r="J3828">
        <f t="shared" si="724"/>
        <v>0</v>
      </c>
      <c r="K3828">
        <f t="shared" si="725"/>
        <v>0</v>
      </c>
      <c r="L3828">
        <f t="shared" si="729"/>
        <v>0</v>
      </c>
      <c r="M3828">
        <f t="shared" si="726"/>
        <v>0</v>
      </c>
      <c r="N3828">
        <f t="shared" si="727"/>
        <v>0</v>
      </c>
      <c r="O3828">
        <f t="shared" si="728"/>
        <v>0</v>
      </c>
      <c r="P3828" s="34" t="s">
        <v>77</v>
      </c>
      <c r="Q3828" s="33">
        <f t="shared" si="718"/>
        <v>1.0000000000001563E-2</v>
      </c>
      <c r="R3828" s="33">
        <f t="shared" si="719"/>
        <v>1.0000000000000675E-2</v>
      </c>
      <c r="S3828" s="33">
        <f t="shared" si="720"/>
        <v>1.4000000000000057</v>
      </c>
      <c r="T3828" s="33">
        <f t="shared" si="721"/>
        <v>2</v>
      </c>
      <c r="V3828" s="16">
        <f t="shared" si="723"/>
        <v>1.0416666664241347E-2</v>
      </c>
      <c r="W3828" s="2">
        <f t="shared" si="722"/>
        <v>45104.354166666664</v>
      </c>
    </row>
    <row r="3829" spans="1:23" x14ac:dyDescent="0.25">
      <c r="A3829">
        <v>2023</v>
      </c>
      <c r="B3829" t="s">
        <v>75</v>
      </c>
      <c r="C3829" t="s">
        <v>76</v>
      </c>
      <c r="D3829" s="45">
        <v>45104.364583333336</v>
      </c>
      <c r="E3829">
        <v>87.1</v>
      </c>
      <c r="F3829">
        <v>0.314</v>
      </c>
      <c r="G3829">
        <v>19.98</v>
      </c>
      <c r="H3829">
        <v>7.6</v>
      </c>
      <c r="I3829">
        <v>83</v>
      </c>
      <c r="J3829">
        <f t="shared" si="724"/>
        <v>0</v>
      </c>
      <c r="K3829">
        <f t="shared" si="725"/>
        <v>0</v>
      </c>
      <c r="L3829">
        <f t="shared" si="729"/>
        <v>0</v>
      </c>
      <c r="M3829">
        <f t="shared" si="726"/>
        <v>0</v>
      </c>
      <c r="N3829">
        <f t="shared" si="727"/>
        <v>0</v>
      </c>
      <c r="O3829">
        <f t="shared" si="728"/>
        <v>0</v>
      </c>
      <c r="P3829" s="34" t="s">
        <v>77</v>
      </c>
      <c r="Q3829" s="33">
        <f t="shared" si="718"/>
        <v>9.9999999999980105E-3</v>
      </c>
      <c r="R3829" s="33">
        <f t="shared" si="719"/>
        <v>1.0000000000000675E-2</v>
      </c>
      <c r="S3829" s="33">
        <f t="shared" si="720"/>
        <v>4.4000000000000057</v>
      </c>
      <c r="T3829" s="33">
        <f t="shared" si="721"/>
        <v>1</v>
      </c>
      <c r="V3829" s="16">
        <f t="shared" si="723"/>
        <v>1.0416666671517305E-2</v>
      </c>
      <c r="W3829" s="2">
        <f t="shared" si="722"/>
        <v>45104.364583333328</v>
      </c>
    </row>
    <row r="3830" spans="1:23" x14ac:dyDescent="0.25">
      <c r="A3830">
        <v>2023</v>
      </c>
      <c r="B3830" t="s">
        <v>75</v>
      </c>
      <c r="C3830" t="s">
        <v>76</v>
      </c>
      <c r="D3830" s="45">
        <v>45104.375</v>
      </c>
      <c r="E3830">
        <v>87.2</v>
      </c>
      <c r="F3830">
        <v>0.315</v>
      </c>
      <c r="G3830">
        <v>19.989999999999998</v>
      </c>
      <c r="H3830">
        <v>7.61</v>
      </c>
      <c r="I3830">
        <v>87.4</v>
      </c>
      <c r="J3830">
        <f t="shared" si="724"/>
        <v>0</v>
      </c>
      <c r="K3830">
        <f t="shared" si="725"/>
        <v>0</v>
      </c>
      <c r="L3830">
        <f t="shared" si="729"/>
        <v>0</v>
      </c>
      <c r="M3830">
        <f t="shared" si="726"/>
        <v>0</v>
      </c>
      <c r="N3830">
        <f t="shared" si="727"/>
        <v>0</v>
      </c>
      <c r="O3830">
        <f t="shared" si="728"/>
        <v>0</v>
      </c>
      <c r="P3830" s="34" t="s">
        <v>77</v>
      </c>
      <c r="Q3830" s="33">
        <f t="shared" si="718"/>
        <v>0</v>
      </c>
      <c r="R3830" s="33">
        <f t="shared" si="719"/>
        <v>0</v>
      </c>
      <c r="S3830" s="33">
        <f t="shared" si="720"/>
        <v>6.1000000000000085</v>
      </c>
      <c r="T3830" s="33">
        <f t="shared" si="721"/>
        <v>1</v>
      </c>
      <c r="V3830" s="16">
        <f t="shared" si="723"/>
        <v>1.0416666664241347E-2</v>
      </c>
      <c r="W3830" s="2">
        <f t="shared" si="722"/>
        <v>45104.375</v>
      </c>
    </row>
    <row r="3831" spans="1:23" x14ac:dyDescent="0.25">
      <c r="A3831">
        <v>2023</v>
      </c>
      <c r="B3831" t="s">
        <v>75</v>
      </c>
      <c r="C3831" t="s">
        <v>76</v>
      </c>
      <c r="D3831" s="45">
        <v>45104.385416666664</v>
      </c>
      <c r="E3831">
        <v>87.2</v>
      </c>
      <c r="F3831">
        <v>0.316</v>
      </c>
      <c r="G3831">
        <v>19.989999999999998</v>
      </c>
      <c r="H3831">
        <v>7.61</v>
      </c>
      <c r="I3831">
        <v>81.3</v>
      </c>
      <c r="J3831">
        <f t="shared" si="724"/>
        <v>0</v>
      </c>
      <c r="K3831">
        <f t="shared" si="725"/>
        <v>0</v>
      </c>
      <c r="L3831">
        <f t="shared" si="729"/>
        <v>0</v>
      </c>
      <c r="M3831">
        <f t="shared" si="726"/>
        <v>0</v>
      </c>
      <c r="N3831">
        <f t="shared" si="727"/>
        <v>0</v>
      </c>
      <c r="O3831">
        <f t="shared" si="728"/>
        <v>0</v>
      </c>
      <c r="P3831" s="34" t="s">
        <v>77</v>
      </c>
      <c r="Q3831" s="33">
        <f t="shared" si="718"/>
        <v>1.0000000000001563E-2</v>
      </c>
      <c r="R3831" s="33">
        <f t="shared" si="719"/>
        <v>0</v>
      </c>
      <c r="S3831" s="33">
        <f t="shared" si="720"/>
        <v>5</v>
      </c>
      <c r="T3831" s="33">
        <f t="shared" si="721"/>
        <v>1</v>
      </c>
      <c r="V3831" s="16">
        <f t="shared" si="723"/>
        <v>1.0416666664241347E-2</v>
      </c>
      <c r="W3831" s="2">
        <f t="shared" si="722"/>
        <v>45104.385416666664</v>
      </c>
    </row>
    <row r="3832" spans="1:23" x14ac:dyDescent="0.25">
      <c r="A3832">
        <v>2023</v>
      </c>
      <c r="B3832" t="s">
        <v>75</v>
      </c>
      <c r="C3832" t="s">
        <v>76</v>
      </c>
      <c r="D3832" s="45">
        <v>45104.395833333336</v>
      </c>
      <c r="E3832">
        <v>87.2</v>
      </c>
      <c r="F3832">
        <v>0.317</v>
      </c>
      <c r="G3832">
        <v>20</v>
      </c>
      <c r="H3832">
        <v>7.61</v>
      </c>
      <c r="I3832">
        <v>86.3</v>
      </c>
      <c r="J3832">
        <f t="shared" si="724"/>
        <v>0</v>
      </c>
      <c r="K3832">
        <f t="shared" si="725"/>
        <v>0</v>
      </c>
      <c r="L3832">
        <f t="shared" si="729"/>
        <v>0</v>
      </c>
      <c r="M3832">
        <f t="shared" si="726"/>
        <v>0</v>
      </c>
      <c r="N3832">
        <f t="shared" si="727"/>
        <v>0</v>
      </c>
      <c r="O3832">
        <f t="shared" si="728"/>
        <v>0</v>
      </c>
      <c r="P3832" s="34" t="s">
        <v>77</v>
      </c>
      <c r="Q3832" s="33">
        <f t="shared" si="718"/>
        <v>0</v>
      </c>
      <c r="R3832" s="33">
        <f t="shared" si="719"/>
        <v>0</v>
      </c>
      <c r="S3832" s="33">
        <f t="shared" si="720"/>
        <v>3</v>
      </c>
      <c r="T3832" s="33">
        <f t="shared" si="721"/>
        <v>0</v>
      </c>
      <c r="V3832" s="16">
        <f t="shared" si="723"/>
        <v>1.0416666671517305E-2</v>
      </c>
      <c r="W3832" s="2">
        <f t="shared" si="722"/>
        <v>45104.395833333328</v>
      </c>
    </row>
    <row r="3833" spans="1:23" x14ac:dyDescent="0.25">
      <c r="A3833">
        <v>2023</v>
      </c>
      <c r="B3833" t="s">
        <v>75</v>
      </c>
      <c r="C3833" t="s">
        <v>76</v>
      </c>
      <c r="D3833" s="45">
        <v>45104.40625</v>
      </c>
      <c r="E3833">
        <v>87.2</v>
      </c>
      <c r="F3833">
        <v>0.317</v>
      </c>
      <c r="G3833">
        <v>20</v>
      </c>
      <c r="H3833">
        <v>7.61</v>
      </c>
      <c r="I3833">
        <v>83.3</v>
      </c>
      <c r="J3833">
        <f t="shared" si="724"/>
        <v>0</v>
      </c>
      <c r="K3833">
        <f t="shared" si="725"/>
        <v>0</v>
      </c>
      <c r="L3833">
        <f t="shared" si="729"/>
        <v>0</v>
      </c>
      <c r="M3833">
        <f t="shared" si="726"/>
        <v>0</v>
      </c>
      <c r="N3833">
        <f t="shared" si="727"/>
        <v>0</v>
      </c>
      <c r="O3833">
        <f t="shared" si="728"/>
        <v>0</v>
      </c>
      <c r="P3833" s="34" t="s">
        <v>77</v>
      </c>
      <c r="Q3833" s="33">
        <f t="shared" si="718"/>
        <v>0</v>
      </c>
      <c r="R3833" s="33">
        <f t="shared" si="719"/>
        <v>0</v>
      </c>
      <c r="S3833" s="33">
        <f t="shared" si="720"/>
        <v>2.0999999999999943</v>
      </c>
      <c r="T3833" s="33">
        <f t="shared" si="721"/>
        <v>0</v>
      </c>
      <c r="V3833" s="16">
        <f t="shared" si="723"/>
        <v>1.0416666664241347E-2</v>
      </c>
      <c r="W3833" s="2">
        <f t="shared" si="722"/>
        <v>45104.40625</v>
      </c>
    </row>
    <row r="3834" spans="1:23" x14ac:dyDescent="0.25">
      <c r="A3834">
        <v>2023</v>
      </c>
      <c r="B3834" t="s">
        <v>75</v>
      </c>
      <c r="C3834" t="s">
        <v>76</v>
      </c>
      <c r="D3834" s="45">
        <v>45104.416666666664</v>
      </c>
      <c r="E3834">
        <v>87.2</v>
      </c>
      <c r="F3834">
        <v>0.317</v>
      </c>
      <c r="G3834">
        <v>20</v>
      </c>
      <c r="H3834">
        <v>7.61</v>
      </c>
      <c r="I3834">
        <v>81.2</v>
      </c>
      <c r="J3834">
        <f t="shared" si="724"/>
        <v>0</v>
      </c>
      <c r="K3834">
        <f t="shared" si="725"/>
        <v>0</v>
      </c>
      <c r="L3834">
        <f t="shared" si="729"/>
        <v>0</v>
      </c>
      <c r="M3834">
        <f t="shared" si="726"/>
        <v>0</v>
      </c>
      <c r="N3834">
        <f t="shared" si="727"/>
        <v>0</v>
      </c>
      <c r="O3834">
        <f t="shared" si="728"/>
        <v>0</v>
      </c>
      <c r="P3834" s="34" t="s">
        <v>77</v>
      </c>
      <c r="Q3834" s="33">
        <f t="shared" si="718"/>
        <v>1.9999999999999574E-2</v>
      </c>
      <c r="R3834" s="33">
        <f t="shared" si="719"/>
        <v>0</v>
      </c>
      <c r="S3834" s="33">
        <f t="shared" si="720"/>
        <v>2.2000000000000028</v>
      </c>
      <c r="T3834" s="33">
        <f t="shared" si="721"/>
        <v>1</v>
      </c>
      <c r="V3834" s="16">
        <f t="shared" si="723"/>
        <v>1.0416666664241347E-2</v>
      </c>
      <c r="W3834" s="2">
        <f t="shared" si="722"/>
        <v>45104.416666666664</v>
      </c>
    </row>
    <row r="3835" spans="1:23" x14ac:dyDescent="0.25">
      <c r="A3835">
        <v>2023</v>
      </c>
      <c r="B3835" t="s">
        <v>75</v>
      </c>
      <c r="C3835" t="s">
        <v>76</v>
      </c>
      <c r="D3835" s="45">
        <v>45104.427083333336</v>
      </c>
      <c r="E3835">
        <v>87.2</v>
      </c>
      <c r="F3835">
        <v>0.318</v>
      </c>
      <c r="G3835">
        <v>20.02</v>
      </c>
      <c r="H3835">
        <v>7.61</v>
      </c>
      <c r="I3835">
        <v>83.4</v>
      </c>
      <c r="J3835">
        <f t="shared" si="724"/>
        <v>0</v>
      </c>
      <c r="K3835">
        <f t="shared" si="725"/>
        <v>0</v>
      </c>
      <c r="L3835">
        <f t="shared" si="729"/>
        <v>0</v>
      </c>
      <c r="M3835">
        <f t="shared" si="726"/>
        <v>0</v>
      </c>
      <c r="N3835">
        <f t="shared" si="727"/>
        <v>0</v>
      </c>
      <c r="O3835">
        <f t="shared" si="728"/>
        <v>0</v>
      </c>
      <c r="P3835" s="34" t="s">
        <v>77</v>
      </c>
      <c r="Q3835" s="33">
        <f t="shared" si="718"/>
        <v>1.9999999999999574E-2</v>
      </c>
      <c r="R3835" s="33">
        <f t="shared" si="719"/>
        <v>0</v>
      </c>
      <c r="S3835" s="33">
        <f t="shared" si="720"/>
        <v>4.2999999999999972</v>
      </c>
      <c r="T3835" s="33">
        <f t="shared" si="721"/>
        <v>1</v>
      </c>
      <c r="V3835" s="16">
        <f t="shared" si="723"/>
        <v>1.0416666671517305E-2</v>
      </c>
      <c r="W3835" s="2">
        <f t="shared" si="722"/>
        <v>45104.427083333328</v>
      </c>
    </row>
    <row r="3836" spans="1:23" x14ac:dyDescent="0.25">
      <c r="A3836">
        <v>2023</v>
      </c>
      <c r="B3836" t="s">
        <v>75</v>
      </c>
      <c r="C3836" t="s">
        <v>76</v>
      </c>
      <c r="D3836" s="45">
        <v>45104.4375</v>
      </c>
      <c r="E3836">
        <v>87.3</v>
      </c>
      <c r="F3836">
        <v>0.31900000000000001</v>
      </c>
      <c r="G3836">
        <v>20.04</v>
      </c>
      <c r="H3836">
        <v>7.61</v>
      </c>
      <c r="I3836">
        <v>87.7</v>
      </c>
      <c r="J3836">
        <f t="shared" si="724"/>
        <v>0</v>
      </c>
      <c r="K3836">
        <f t="shared" si="725"/>
        <v>0</v>
      </c>
      <c r="L3836">
        <f t="shared" si="729"/>
        <v>0</v>
      </c>
      <c r="M3836">
        <f t="shared" si="726"/>
        <v>0</v>
      </c>
      <c r="N3836">
        <f t="shared" si="727"/>
        <v>0</v>
      </c>
      <c r="O3836">
        <f t="shared" si="728"/>
        <v>0</v>
      </c>
      <c r="P3836" s="34" t="s">
        <v>77</v>
      </c>
      <c r="Q3836" s="33">
        <f t="shared" si="718"/>
        <v>1.9999999999999574E-2</v>
      </c>
      <c r="R3836" s="33">
        <f t="shared" si="719"/>
        <v>2.9999999999999361E-2</v>
      </c>
      <c r="S3836" s="33">
        <f t="shared" si="720"/>
        <v>8.1000000000000085</v>
      </c>
      <c r="T3836" s="33">
        <f t="shared" si="721"/>
        <v>1</v>
      </c>
      <c r="V3836" s="16">
        <f t="shared" si="723"/>
        <v>1.0416666664241347E-2</v>
      </c>
      <c r="W3836" s="2">
        <f t="shared" si="722"/>
        <v>45104.4375</v>
      </c>
    </row>
    <row r="3837" spans="1:23" x14ac:dyDescent="0.25">
      <c r="A3837">
        <v>2023</v>
      </c>
      <c r="B3837" t="s">
        <v>75</v>
      </c>
      <c r="C3837" t="s">
        <v>76</v>
      </c>
      <c r="D3837" s="45">
        <v>45104.447916666664</v>
      </c>
      <c r="E3837">
        <v>87.6</v>
      </c>
      <c r="F3837">
        <v>0.32</v>
      </c>
      <c r="G3837">
        <v>20.059999999999999</v>
      </c>
      <c r="H3837">
        <v>7.64</v>
      </c>
      <c r="I3837">
        <v>79.599999999999994</v>
      </c>
      <c r="J3837">
        <f t="shared" si="724"/>
        <v>0</v>
      </c>
      <c r="K3837">
        <f t="shared" si="725"/>
        <v>0</v>
      </c>
      <c r="L3837">
        <f t="shared" si="729"/>
        <v>0</v>
      </c>
      <c r="M3837">
        <f t="shared" si="726"/>
        <v>0</v>
      </c>
      <c r="N3837">
        <f t="shared" si="727"/>
        <v>0</v>
      </c>
      <c r="O3837">
        <f t="shared" si="728"/>
        <v>0</v>
      </c>
      <c r="P3837" s="34" t="s">
        <v>77</v>
      </c>
      <c r="Q3837" s="33">
        <f t="shared" si="718"/>
        <v>1.9999999999999574E-2</v>
      </c>
      <c r="R3837" s="33">
        <f t="shared" si="719"/>
        <v>4.0000000000000036E-2</v>
      </c>
      <c r="S3837" s="33">
        <f t="shared" si="720"/>
        <v>2.1999999999999886</v>
      </c>
      <c r="T3837" s="33">
        <f t="shared" si="721"/>
        <v>2</v>
      </c>
      <c r="V3837" s="16">
        <f t="shared" si="723"/>
        <v>1.0416666664241347E-2</v>
      </c>
      <c r="W3837" s="2">
        <f t="shared" si="722"/>
        <v>45104.447916666664</v>
      </c>
    </row>
    <row r="3838" spans="1:23" x14ac:dyDescent="0.25">
      <c r="A3838">
        <v>2023</v>
      </c>
      <c r="B3838" t="s">
        <v>75</v>
      </c>
      <c r="C3838" t="s">
        <v>76</v>
      </c>
      <c r="D3838" s="45">
        <v>45104.458333333336</v>
      </c>
      <c r="E3838">
        <v>87.3</v>
      </c>
      <c r="F3838">
        <v>0.32200000000000001</v>
      </c>
      <c r="G3838">
        <v>20.079999999999998</v>
      </c>
      <c r="H3838">
        <v>7.6</v>
      </c>
      <c r="I3838">
        <v>77.400000000000006</v>
      </c>
      <c r="J3838">
        <f t="shared" si="724"/>
        <v>0</v>
      </c>
      <c r="K3838">
        <f t="shared" si="725"/>
        <v>0</v>
      </c>
      <c r="L3838">
        <f t="shared" si="729"/>
        <v>0</v>
      </c>
      <c r="M3838">
        <f t="shared" si="726"/>
        <v>0</v>
      </c>
      <c r="N3838">
        <f t="shared" si="727"/>
        <v>0</v>
      </c>
      <c r="O3838">
        <f t="shared" si="728"/>
        <v>0</v>
      </c>
      <c r="P3838" s="34" t="s">
        <v>77</v>
      </c>
      <c r="Q3838" s="33">
        <f t="shared" si="718"/>
        <v>2.0000000000003126E-2</v>
      </c>
      <c r="R3838" s="33">
        <f t="shared" si="719"/>
        <v>1.0000000000000675E-2</v>
      </c>
      <c r="S3838" s="33">
        <f t="shared" si="720"/>
        <v>0.80000000000001137</v>
      </c>
      <c r="T3838" s="33">
        <f t="shared" si="721"/>
        <v>3</v>
      </c>
      <c r="V3838" s="16">
        <f t="shared" si="723"/>
        <v>1.0416666671517305E-2</v>
      </c>
      <c r="W3838" s="2">
        <f t="shared" si="722"/>
        <v>45104.458333333328</v>
      </c>
    </row>
    <row r="3839" spans="1:23" x14ac:dyDescent="0.25">
      <c r="A3839">
        <v>2023</v>
      </c>
      <c r="B3839" t="s">
        <v>75</v>
      </c>
      <c r="C3839" t="s">
        <v>76</v>
      </c>
      <c r="D3839" s="45">
        <v>45104.46875</v>
      </c>
      <c r="E3839">
        <v>87.4</v>
      </c>
      <c r="F3839">
        <v>0.32500000000000001</v>
      </c>
      <c r="G3839">
        <v>20.100000000000001</v>
      </c>
      <c r="H3839">
        <v>7.61</v>
      </c>
      <c r="I3839">
        <v>76.599999999999994</v>
      </c>
      <c r="J3839">
        <f t="shared" si="724"/>
        <v>0</v>
      </c>
      <c r="K3839">
        <f t="shared" si="725"/>
        <v>0</v>
      </c>
      <c r="L3839">
        <f t="shared" si="729"/>
        <v>0</v>
      </c>
      <c r="M3839">
        <f t="shared" si="726"/>
        <v>0</v>
      </c>
      <c r="N3839">
        <f t="shared" si="727"/>
        <v>0</v>
      </c>
      <c r="O3839">
        <f t="shared" si="728"/>
        <v>0</v>
      </c>
      <c r="P3839" s="34" t="s">
        <v>77</v>
      </c>
      <c r="Q3839" s="33">
        <f t="shared" si="718"/>
        <v>2.9999999999997584E-2</v>
      </c>
      <c r="R3839" s="33">
        <f t="shared" si="719"/>
        <v>2.0000000000000462E-2</v>
      </c>
      <c r="S3839" s="33">
        <f t="shared" si="720"/>
        <v>1.1000000000000085</v>
      </c>
      <c r="T3839" s="33">
        <f t="shared" si="721"/>
        <v>4</v>
      </c>
      <c r="V3839" s="16">
        <f t="shared" si="723"/>
        <v>1.0416666664241347E-2</v>
      </c>
      <c r="W3839" s="2">
        <f t="shared" si="722"/>
        <v>45104.46875</v>
      </c>
    </row>
    <row r="3840" spans="1:23" x14ac:dyDescent="0.25">
      <c r="A3840">
        <v>2023</v>
      </c>
      <c r="B3840" t="s">
        <v>75</v>
      </c>
      <c r="C3840" t="s">
        <v>76</v>
      </c>
      <c r="D3840" s="45">
        <v>45104.479166666664</v>
      </c>
      <c r="E3840">
        <v>87.2</v>
      </c>
      <c r="F3840">
        <v>0.32900000000000001</v>
      </c>
      <c r="G3840">
        <v>20.13</v>
      </c>
      <c r="H3840">
        <v>7.59</v>
      </c>
      <c r="I3840">
        <v>77.7</v>
      </c>
      <c r="J3840">
        <f t="shared" si="724"/>
        <v>0</v>
      </c>
      <c r="K3840">
        <f t="shared" si="725"/>
        <v>0</v>
      </c>
      <c r="L3840">
        <f t="shared" si="729"/>
        <v>0</v>
      </c>
      <c r="M3840">
        <f t="shared" si="726"/>
        <v>0</v>
      </c>
      <c r="N3840">
        <f t="shared" si="727"/>
        <v>0</v>
      </c>
      <c r="O3840">
        <f t="shared" si="728"/>
        <v>0</v>
      </c>
      <c r="P3840" s="34" t="s">
        <v>77</v>
      </c>
      <c r="Q3840" s="33">
        <f t="shared" si="718"/>
        <v>4.00000000000027E-2</v>
      </c>
      <c r="R3840" s="33">
        <f t="shared" si="719"/>
        <v>4.0000000000000036E-2</v>
      </c>
      <c r="S3840" s="33">
        <f t="shared" si="720"/>
        <v>1.9000000000000057</v>
      </c>
      <c r="T3840" s="33">
        <f t="shared" si="721"/>
        <v>5</v>
      </c>
      <c r="V3840" s="16">
        <f t="shared" si="723"/>
        <v>1.0416666664241347E-2</v>
      </c>
      <c r="W3840" s="2">
        <f t="shared" si="722"/>
        <v>45104.479166666664</v>
      </c>
    </row>
    <row r="3841" spans="1:23" x14ac:dyDescent="0.25">
      <c r="A3841">
        <v>2023</v>
      </c>
      <c r="B3841" t="s">
        <v>75</v>
      </c>
      <c r="C3841" t="s">
        <v>76</v>
      </c>
      <c r="D3841" s="45">
        <v>45104.489583333336</v>
      </c>
      <c r="E3841">
        <v>87.8</v>
      </c>
      <c r="F3841">
        <v>0.33400000000000002</v>
      </c>
      <c r="G3841">
        <v>20.170000000000002</v>
      </c>
      <c r="H3841">
        <v>7.63</v>
      </c>
      <c r="I3841">
        <v>75.8</v>
      </c>
      <c r="J3841">
        <f t="shared" si="724"/>
        <v>0</v>
      </c>
      <c r="K3841">
        <f t="shared" si="725"/>
        <v>0</v>
      </c>
      <c r="L3841">
        <f t="shared" si="729"/>
        <v>0</v>
      </c>
      <c r="M3841">
        <f t="shared" si="726"/>
        <v>0</v>
      </c>
      <c r="N3841">
        <f t="shared" si="727"/>
        <v>0</v>
      </c>
      <c r="O3841">
        <f t="shared" si="728"/>
        <v>0</v>
      </c>
      <c r="P3841" s="34" t="s">
        <v>77</v>
      </c>
      <c r="Q3841" s="33">
        <f t="shared" si="718"/>
        <v>5.9999999999998721E-2</v>
      </c>
      <c r="R3841" s="33">
        <f t="shared" si="719"/>
        <v>9.9999999999997868E-3</v>
      </c>
      <c r="S3841" s="33">
        <f t="shared" si="720"/>
        <v>2.4000000000000057</v>
      </c>
      <c r="T3841" s="33">
        <f t="shared" si="721"/>
        <v>6</v>
      </c>
      <c r="V3841" s="16">
        <f t="shared" si="723"/>
        <v>1.0416666671517305E-2</v>
      </c>
      <c r="W3841" s="2">
        <f t="shared" si="722"/>
        <v>45104.489583333328</v>
      </c>
    </row>
    <row r="3842" spans="1:23" x14ac:dyDescent="0.25">
      <c r="A3842">
        <v>2023</v>
      </c>
      <c r="B3842" t="s">
        <v>75</v>
      </c>
      <c r="C3842" t="s">
        <v>76</v>
      </c>
      <c r="D3842" s="45">
        <v>45104.5</v>
      </c>
      <c r="E3842">
        <v>87.8</v>
      </c>
      <c r="F3842">
        <v>0.34</v>
      </c>
      <c r="G3842">
        <v>20.23</v>
      </c>
      <c r="H3842">
        <v>7.62</v>
      </c>
      <c r="I3842">
        <v>78.2</v>
      </c>
      <c r="J3842">
        <f t="shared" si="724"/>
        <v>0</v>
      </c>
      <c r="K3842">
        <f t="shared" si="725"/>
        <v>0</v>
      </c>
      <c r="L3842">
        <f t="shared" si="729"/>
        <v>0</v>
      </c>
      <c r="M3842">
        <f t="shared" si="726"/>
        <v>0</v>
      </c>
      <c r="N3842">
        <f t="shared" si="727"/>
        <v>0</v>
      </c>
      <c r="O3842">
        <f t="shared" si="728"/>
        <v>0</v>
      </c>
      <c r="P3842" s="34" t="s">
        <v>77</v>
      </c>
      <c r="Q3842" s="33">
        <f t="shared" ref="Q3842:Q3905" si="730">IF(G3842="","",ABS(G3843-G3842))</f>
        <v>5.9999999999998721E-2</v>
      </c>
      <c r="R3842" s="33">
        <f t="shared" ref="R3842:R3905" si="731">IF(H3842="","",ABS(H3843-H3842))</f>
        <v>1.9999999999999574E-2</v>
      </c>
      <c r="S3842" s="33">
        <f t="shared" ref="S3842:S3905" si="732">IF(I3842="","",ABS(I3843-I3842))</f>
        <v>4.9000000000000057</v>
      </c>
      <c r="T3842" s="33">
        <f t="shared" ref="T3842:T3905" si="733">IF(F3842="","",ABS(F3843*1000-F3842*1000))</f>
        <v>6</v>
      </c>
      <c r="V3842" s="16">
        <f t="shared" si="723"/>
        <v>1.0416666664241347E-2</v>
      </c>
      <c r="W3842" s="2">
        <f t="shared" ref="W3842:W3905" si="734">MROUND(D3842,"0:15")</f>
        <v>45104.5</v>
      </c>
    </row>
    <row r="3843" spans="1:23" x14ac:dyDescent="0.25">
      <c r="A3843">
        <v>2023</v>
      </c>
      <c r="B3843" t="s">
        <v>75</v>
      </c>
      <c r="C3843" t="s">
        <v>76</v>
      </c>
      <c r="D3843" s="45">
        <v>45104.510416666664</v>
      </c>
      <c r="E3843">
        <v>88.1</v>
      </c>
      <c r="F3843">
        <v>0.34599999999999997</v>
      </c>
      <c r="G3843">
        <v>20.29</v>
      </c>
      <c r="H3843">
        <v>7.64</v>
      </c>
      <c r="I3843">
        <v>73.3</v>
      </c>
      <c r="J3843">
        <f t="shared" si="724"/>
        <v>0</v>
      </c>
      <c r="K3843">
        <f t="shared" si="725"/>
        <v>0</v>
      </c>
      <c r="L3843">
        <f t="shared" si="729"/>
        <v>0</v>
      </c>
      <c r="M3843">
        <f t="shared" si="726"/>
        <v>0</v>
      </c>
      <c r="N3843">
        <f t="shared" si="727"/>
        <v>0</v>
      </c>
      <c r="O3843">
        <f t="shared" si="728"/>
        <v>0</v>
      </c>
      <c r="P3843" s="34" t="s">
        <v>77</v>
      </c>
      <c r="Q3843" s="33">
        <f t="shared" si="730"/>
        <v>6.0000000000002274E-2</v>
      </c>
      <c r="R3843" s="33">
        <f t="shared" si="731"/>
        <v>2.9999999999999361E-2</v>
      </c>
      <c r="S3843" s="33">
        <f t="shared" si="732"/>
        <v>3.7999999999999972</v>
      </c>
      <c r="T3843" s="33">
        <f t="shared" si="733"/>
        <v>6</v>
      </c>
      <c r="V3843" s="16">
        <f t="shared" ref="V3843:V3906" si="735">D3843-D3842</f>
        <v>1.0416666664241347E-2</v>
      </c>
      <c r="W3843" s="2">
        <f t="shared" si="734"/>
        <v>45104.510416666664</v>
      </c>
    </row>
    <row r="3844" spans="1:23" x14ac:dyDescent="0.25">
      <c r="A3844">
        <v>2023</v>
      </c>
      <c r="B3844" t="s">
        <v>75</v>
      </c>
      <c r="C3844" t="s">
        <v>76</v>
      </c>
      <c r="D3844" s="45">
        <v>45104.520833333336</v>
      </c>
      <c r="E3844">
        <v>87.9</v>
      </c>
      <c r="F3844">
        <v>0.35199999999999998</v>
      </c>
      <c r="G3844">
        <v>20.350000000000001</v>
      </c>
      <c r="H3844">
        <v>7.61</v>
      </c>
      <c r="I3844">
        <v>69.5</v>
      </c>
      <c r="J3844">
        <f t="shared" si="724"/>
        <v>0</v>
      </c>
      <c r="K3844">
        <f t="shared" si="725"/>
        <v>0</v>
      </c>
      <c r="L3844">
        <f t="shared" si="729"/>
        <v>0</v>
      </c>
      <c r="M3844">
        <f t="shared" si="726"/>
        <v>0</v>
      </c>
      <c r="N3844">
        <f t="shared" si="727"/>
        <v>0</v>
      </c>
      <c r="O3844">
        <f t="shared" si="728"/>
        <v>0</v>
      </c>
      <c r="P3844" s="34" t="s">
        <v>77</v>
      </c>
      <c r="Q3844" s="33">
        <f t="shared" si="730"/>
        <v>5.9999999999998721E-2</v>
      </c>
      <c r="R3844" s="33">
        <f t="shared" si="731"/>
        <v>9.9999999999997868E-3</v>
      </c>
      <c r="S3844" s="33">
        <f t="shared" si="732"/>
        <v>1</v>
      </c>
      <c r="T3844" s="33">
        <f t="shared" si="733"/>
        <v>5</v>
      </c>
      <c r="V3844" s="16">
        <f t="shared" si="735"/>
        <v>1.0416666671517305E-2</v>
      </c>
      <c r="W3844" s="2">
        <f t="shared" si="734"/>
        <v>45104.520833333328</v>
      </c>
    </row>
    <row r="3845" spans="1:23" x14ac:dyDescent="0.25">
      <c r="A3845">
        <v>2023</v>
      </c>
      <c r="B3845" t="s">
        <v>75</v>
      </c>
      <c r="C3845" t="s">
        <v>76</v>
      </c>
      <c r="D3845" s="45">
        <v>45104.53125</v>
      </c>
      <c r="E3845">
        <v>88.1</v>
      </c>
      <c r="F3845">
        <v>0.35699999999999998</v>
      </c>
      <c r="G3845">
        <v>20.41</v>
      </c>
      <c r="H3845">
        <v>7.62</v>
      </c>
      <c r="I3845">
        <v>70.5</v>
      </c>
      <c r="J3845">
        <f t="shared" si="724"/>
        <v>0</v>
      </c>
      <c r="K3845">
        <f t="shared" si="725"/>
        <v>0</v>
      </c>
      <c r="L3845">
        <f t="shared" si="729"/>
        <v>0</v>
      </c>
      <c r="M3845">
        <f t="shared" si="726"/>
        <v>0</v>
      </c>
      <c r="N3845">
        <f t="shared" si="727"/>
        <v>0</v>
      </c>
      <c r="O3845">
        <f t="shared" si="728"/>
        <v>0</v>
      </c>
      <c r="P3845" s="34" t="s">
        <v>77</v>
      </c>
      <c r="Q3845" s="33">
        <f t="shared" si="730"/>
        <v>7.9999999999998295E-2</v>
      </c>
      <c r="R3845" s="33">
        <f t="shared" si="731"/>
        <v>3.0000000000000249E-2</v>
      </c>
      <c r="S3845" s="33">
        <f t="shared" si="732"/>
        <v>1.7000000000000028</v>
      </c>
      <c r="T3845" s="33">
        <f t="shared" si="733"/>
        <v>6</v>
      </c>
      <c r="V3845" s="16">
        <f t="shared" si="735"/>
        <v>1.0416666664241347E-2</v>
      </c>
      <c r="W3845" s="2">
        <f t="shared" si="734"/>
        <v>45104.53125</v>
      </c>
    </row>
    <row r="3846" spans="1:23" x14ac:dyDescent="0.25">
      <c r="A3846">
        <v>2023</v>
      </c>
      <c r="B3846" t="s">
        <v>75</v>
      </c>
      <c r="C3846" t="s">
        <v>76</v>
      </c>
      <c r="D3846" s="45">
        <v>45104.541666666664</v>
      </c>
      <c r="E3846">
        <v>87.8</v>
      </c>
      <c r="F3846">
        <v>0.36299999999999999</v>
      </c>
      <c r="G3846">
        <v>20.49</v>
      </c>
      <c r="H3846">
        <v>7.59</v>
      </c>
      <c r="I3846">
        <v>72.2</v>
      </c>
      <c r="J3846">
        <f t="shared" si="724"/>
        <v>0</v>
      </c>
      <c r="K3846">
        <f t="shared" si="725"/>
        <v>0</v>
      </c>
      <c r="L3846">
        <f t="shared" si="729"/>
        <v>0</v>
      </c>
      <c r="M3846">
        <f t="shared" si="726"/>
        <v>0</v>
      </c>
      <c r="N3846">
        <f t="shared" si="727"/>
        <v>0</v>
      </c>
      <c r="O3846">
        <f t="shared" si="728"/>
        <v>0</v>
      </c>
      <c r="P3846" s="34" t="s">
        <v>77</v>
      </c>
      <c r="Q3846" s="33">
        <f t="shared" si="730"/>
        <v>5.0000000000000711E-2</v>
      </c>
      <c r="R3846" s="33">
        <f t="shared" si="731"/>
        <v>2.0000000000000462E-2</v>
      </c>
      <c r="S3846" s="33">
        <f t="shared" si="732"/>
        <v>5.7999999999999972</v>
      </c>
      <c r="T3846" s="33">
        <f t="shared" si="733"/>
        <v>6</v>
      </c>
      <c r="V3846" s="16">
        <f t="shared" si="735"/>
        <v>1.0416666664241347E-2</v>
      </c>
      <c r="W3846" s="2">
        <f t="shared" si="734"/>
        <v>45104.541666666664</v>
      </c>
    </row>
    <row r="3847" spans="1:23" x14ac:dyDescent="0.25">
      <c r="A3847">
        <v>2023</v>
      </c>
      <c r="B3847" t="s">
        <v>75</v>
      </c>
      <c r="C3847" t="s">
        <v>76</v>
      </c>
      <c r="D3847" s="45">
        <v>45104.552083333336</v>
      </c>
      <c r="E3847">
        <v>88.1</v>
      </c>
      <c r="F3847">
        <v>0.36899999999999999</v>
      </c>
      <c r="G3847">
        <v>20.54</v>
      </c>
      <c r="H3847">
        <v>7.61</v>
      </c>
      <c r="I3847">
        <v>66.400000000000006</v>
      </c>
      <c r="J3847">
        <f t="shared" si="724"/>
        <v>0</v>
      </c>
      <c r="K3847">
        <f t="shared" si="725"/>
        <v>0</v>
      </c>
      <c r="L3847">
        <f t="shared" si="729"/>
        <v>0</v>
      </c>
      <c r="M3847">
        <f t="shared" si="726"/>
        <v>0</v>
      </c>
      <c r="N3847">
        <f t="shared" si="727"/>
        <v>0</v>
      </c>
      <c r="O3847">
        <f t="shared" si="728"/>
        <v>0</v>
      </c>
      <c r="P3847" s="34" t="s">
        <v>77</v>
      </c>
      <c r="Q3847" s="33">
        <f t="shared" si="730"/>
        <v>6.0000000000002274E-2</v>
      </c>
      <c r="R3847" s="33">
        <f t="shared" si="731"/>
        <v>2.0000000000000462E-2</v>
      </c>
      <c r="S3847" s="33">
        <f t="shared" si="732"/>
        <v>2.3999999999999915</v>
      </c>
      <c r="T3847" s="33">
        <f t="shared" si="733"/>
        <v>5</v>
      </c>
      <c r="V3847" s="16">
        <f t="shared" si="735"/>
        <v>1.0416666671517305E-2</v>
      </c>
      <c r="W3847" s="2">
        <f t="shared" si="734"/>
        <v>45104.552083333328</v>
      </c>
    </row>
    <row r="3848" spans="1:23" x14ac:dyDescent="0.25">
      <c r="A3848">
        <v>2023</v>
      </c>
      <c r="B3848" t="s">
        <v>75</v>
      </c>
      <c r="C3848" t="s">
        <v>76</v>
      </c>
      <c r="D3848" s="45">
        <v>45104.5625</v>
      </c>
      <c r="E3848">
        <v>88.1</v>
      </c>
      <c r="F3848">
        <v>0.374</v>
      </c>
      <c r="G3848">
        <v>20.6</v>
      </c>
      <c r="H3848">
        <v>7.59</v>
      </c>
      <c r="I3848">
        <v>68.8</v>
      </c>
      <c r="J3848">
        <f t="shared" si="724"/>
        <v>0</v>
      </c>
      <c r="K3848">
        <f t="shared" si="725"/>
        <v>0</v>
      </c>
      <c r="L3848">
        <f t="shared" si="729"/>
        <v>0</v>
      </c>
      <c r="M3848">
        <f t="shared" si="726"/>
        <v>0</v>
      </c>
      <c r="N3848">
        <f t="shared" si="727"/>
        <v>0</v>
      </c>
      <c r="O3848">
        <f t="shared" si="728"/>
        <v>0</v>
      </c>
      <c r="P3848" s="34" t="s">
        <v>77</v>
      </c>
      <c r="Q3848" s="33">
        <f t="shared" si="730"/>
        <v>7.0000000000000284E-2</v>
      </c>
      <c r="R3848" s="33">
        <f t="shared" si="731"/>
        <v>3.0000000000000249E-2</v>
      </c>
      <c r="S3848" s="33">
        <f t="shared" si="732"/>
        <v>2.5</v>
      </c>
      <c r="T3848" s="33">
        <f t="shared" si="733"/>
        <v>6</v>
      </c>
      <c r="V3848" s="16">
        <f t="shared" si="735"/>
        <v>1.0416666664241347E-2</v>
      </c>
      <c r="W3848" s="2">
        <f t="shared" si="734"/>
        <v>45104.5625</v>
      </c>
    </row>
    <row r="3849" spans="1:23" x14ac:dyDescent="0.25">
      <c r="A3849">
        <v>2023</v>
      </c>
      <c r="B3849" t="s">
        <v>75</v>
      </c>
      <c r="C3849" t="s">
        <v>76</v>
      </c>
      <c r="D3849" s="45">
        <v>45104.572916666664</v>
      </c>
      <c r="E3849">
        <v>88.5</v>
      </c>
      <c r="F3849">
        <v>0.38</v>
      </c>
      <c r="G3849">
        <v>20.67</v>
      </c>
      <c r="H3849">
        <v>7.62</v>
      </c>
      <c r="I3849">
        <v>66.3</v>
      </c>
      <c r="J3849">
        <f t="shared" si="724"/>
        <v>0</v>
      </c>
      <c r="K3849">
        <f t="shared" si="725"/>
        <v>0</v>
      </c>
      <c r="L3849">
        <f t="shared" si="729"/>
        <v>0</v>
      </c>
      <c r="M3849">
        <f t="shared" si="726"/>
        <v>0</v>
      </c>
      <c r="N3849">
        <f t="shared" si="727"/>
        <v>0</v>
      </c>
      <c r="O3849">
        <f t="shared" si="728"/>
        <v>0</v>
      </c>
      <c r="P3849" s="34" t="s">
        <v>77</v>
      </c>
      <c r="Q3849" s="33">
        <f t="shared" si="730"/>
        <v>6.9999999999996732E-2</v>
      </c>
      <c r="R3849" s="33">
        <f t="shared" si="731"/>
        <v>4.0000000000000036E-2</v>
      </c>
      <c r="S3849" s="33">
        <f t="shared" si="732"/>
        <v>1.2000000000000028</v>
      </c>
      <c r="T3849" s="33">
        <f t="shared" si="733"/>
        <v>4</v>
      </c>
      <c r="V3849" s="16">
        <f t="shared" si="735"/>
        <v>1.0416666664241347E-2</v>
      </c>
      <c r="W3849" s="2">
        <f t="shared" si="734"/>
        <v>45104.572916666664</v>
      </c>
    </row>
    <row r="3850" spans="1:23" x14ac:dyDescent="0.25">
      <c r="A3850">
        <v>2023</v>
      </c>
      <c r="B3850" t="s">
        <v>75</v>
      </c>
      <c r="C3850" t="s">
        <v>76</v>
      </c>
      <c r="D3850" s="45">
        <v>45104.583333333336</v>
      </c>
      <c r="E3850">
        <v>88.2</v>
      </c>
      <c r="F3850">
        <v>0.38400000000000001</v>
      </c>
      <c r="G3850">
        <v>20.74</v>
      </c>
      <c r="H3850">
        <v>7.58</v>
      </c>
      <c r="I3850">
        <v>65.099999999999994</v>
      </c>
      <c r="J3850">
        <f t="shared" si="724"/>
        <v>0</v>
      </c>
      <c r="K3850">
        <f t="shared" si="725"/>
        <v>0</v>
      </c>
      <c r="L3850">
        <f t="shared" si="729"/>
        <v>0</v>
      </c>
      <c r="M3850">
        <f t="shared" si="726"/>
        <v>0</v>
      </c>
      <c r="N3850">
        <f t="shared" si="727"/>
        <v>0</v>
      </c>
      <c r="O3850">
        <f t="shared" si="728"/>
        <v>0</v>
      </c>
      <c r="P3850" s="34" t="s">
        <v>77</v>
      </c>
      <c r="Q3850" s="33">
        <f t="shared" si="730"/>
        <v>5.0000000000000711E-2</v>
      </c>
      <c r="R3850" s="33">
        <f t="shared" si="731"/>
        <v>9.9999999999997868E-3</v>
      </c>
      <c r="S3850" s="33">
        <f t="shared" si="732"/>
        <v>0.59999999999999432</v>
      </c>
      <c r="T3850" s="33">
        <f t="shared" si="733"/>
        <v>5</v>
      </c>
      <c r="V3850" s="16">
        <f t="shared" si="735"/>
        <v>1.0416666671517305E-2</v>
      </c>
      <c r="W3850" s="2">
        <f t="shared" si="734"/>
        <v>45104.583333333328</v>
      </c>
    </row>
    <row r="3851" spans="1:23" x14ac:dyDescent="0.25">
      <c r="A3851">
        <v>2023</v>
      </c>
      <c r="B3851" t="s">
        <v>75</v>
      </c>
      <c r="C3851" t="s">
        <v>76</v>
      </c>
      <c r="D3851" s="45">
        <v>45104.59375</v>
      </c>
      <c r="E3851">
        <v>88.4</v>
      </c>
      <c r="F3851">
        <v>0.38900000000000001</v>
      </c>
      <c r="G3851">
        <v>20.79</v>
      </c>
      <c r="H3851">
        <v>7.59</v>
      </c>
      <c r="I3851">
        <v>64.5</v>
      </c>
      <c r="J3851">
        <f t="shared" si="724"/>
        <v>0</v>
      </c>
      <c r="K3851">
        <f t="shared" si="725"/>
        <v>0</v>
      </c>
      <c r="L3851">
        <f t="shared" si="729"/>
        <v>0</v>
      </c>
      <c r="M3851">
        <f t="shared" si="726"/>
        <v>0</v>
      </c>
      <c r="N3851">
        <f t="shared" si="727"/>
        <v>0</v>
      </c>
      <c r="O3851">
        <f t="shared" si="728"/>
        <v>0</v>
      </c>
      <c r="P3851" s="34" t="s">
        <v>77</v>
      </c>
      <c r="Q3851" s="33">
        <f t="shared" si="730"/>
        <v>6.0000000000002274E-2</v>
      </c>
      <c r="R3851" s="33">
        <f t="shared" si="731"/>
        <v>1.9999999999999574E-2</v>
      </c>
      <c r="S3851" s="33">
        <f t="shared" si="732"/>
        <v>1.2999999999999972</v>
      </c>
      <c r="T3851" s="33">
        <f t="shared" si="733"/>
        <v>3</v>
      </c>
      <c r="V3851" s="16">
        <f t="shared" si="735"/>
        <v>1.0416666664241347E-2</v>
      </c>
      <c r="W3851" s="2">
        <f t="shared" si="734"/>
        <v>45104.59375</v>
      </c>
    </row>
    <row r="3852" spans="1:23" x14ac:dyDescent="0.25">
      <c r="A3852">
        <v>2023</v>
      </c>
      <c r="B3852" t="s">
        <v>75</v>
      </c>
      <c r="C3852" t="s">
        <v>76</v>
      </c>
      <c r="D3852" s="45">
        <v>45104.604166666664</v>
      </c>
      <c r="E3852">
        <v>88.3</v>
      </c>
      <c r="F3852">
        <v>0.39200000000000002</v>
      </c>
      <c r="G3852">
        <v>20.85</v>
      </c>
      <c r="H3852">
        <v>7.57</v>
      </c>
      <c r="I3852">
        <v>65.8</v>
      </c>
      <c r="J3852">
        <f t="shared" si="724"/>
        <v>0</v>
      </c>
      <c r="K3852">
        <f t="shared" si="725"/>
        <v>0</v>
      </c>
      <c r="L3852">
        <f t="shared" si="729"/>
        <v>0</v>
      </c>
      <c r="M3852">
        <f t="shared" si="726"/>
        <v>0</v>
      </c>
      <c r="N3852">
        <f t="shared" si="727"/>
        <v>0</v>
      </c>
      <c r="O3852">
        <f t="shared" si="728"/>
        <v>0</v>
      </c>
      <c r="P3852" s="34" t="s">
        <v>77</v>
      </c>
      <c r="Q3852" s="33">
        <f t="shared" si="730"/>
        <v>5.9999999999998721E-2</v>
      </c>
      <c r="R3852" s="33">
        <f t="shared" si="731"/>
        <v>2.0000000000000462E-2</v>
      </c>
      <c r="S3852" s="33">
        <f t="shared" si="732"/>
        <v>1.7999999999999972</v>
      </c>
      <c r="T3852" s="33">
        <f t="shared" si="733"/>
        <v>4</v>
      </c>
      <c r="V3852" s="16">
        <f t="shared" si="735"/>
        <v>1.0416666664241347E-2</v>
      </c>
      <c r="W3852" s="2">
        <f t="shared" si="734"/>
        <v>45104.604166666664</v>
      </c>
    </row>
    <row r="3853" spans="1:23" x14ac:dyDescent="0.25">
      <c r="A3853">
        <v>2023</v>
      </c>
      <c r="B3853" t="s">
        <v>75</v>
      </c>
      <c r="C3853" t="s">
        <v>76</v>
      </c>
      <c r="D3853" s="45">
        <v>45104.614583333336</v>
      </c>
      <c r="E3853">
        <v>88.2</v>
      </c>
      <c r="F3853">
        <v>0.39600000000000002</v>
      </c>
      <c r="G3853">
        <v>20.91</v>
      </c>
      <c r="H3853">
        <v>7.55</v>
      </c>
      <c r="I3853">
        <v>67.599999999999994</v>
      </c>
      <c r="J3853">
        <f t="shared" si="724"/>
        <v>0</v>
      </c>
      <c r="K3853">
        <f t="shared" si="725"/>
        <v>0</v>
      </c>
      <c r="L3853">
        <f t="shared" si="729"/>
        <v>0</v>
      </c>
      <c r="M3853">
        <f t="shared" si="726"/>
        <v>0</v>
      </c>
      <c r="N3853">
        <f t="shared" si="727"/>
        <v>0</v>
      </c>
      <c r="O3853">
        <f t="shared" si="728"/>
        <v>0</v>
      </c>
      <c r="P3853" s="34" t="s">
        <v>77</v>
      </c>
      <c r="Q3853" s="33">
        <f t="shared" si="730"/>
        <v>7.0000000000000284E-2</v>
      </c>
      <c r="R3853" s="33">
        <f t="shared" si="731"/>
        <v>2.0000000000000462E-2</v>
      </c>
      <c r="S3853" s="33">
        <f t="shared" si="732"/>
        <v>0.80000000000001137</v>
      </c>
      <c r="T3853" s="33">
        <f t="shared" si="733"/>
        <v>4</v>
      </c>
      <c r="V3853" s="16">
        <f t="shared" si="735"/>
        <v>1.0416666671517305E-2</v>
      </c>
      <c r="W3853" s="2">
        <f t="shared" si="734"/>
        <v>45104.614583333328</v>
      </c>
    </row>
    <row r="3854" spans="1:23" x14ac:dyDescent="0.25">
      <c r="A3854">
        <v>2023</v>
      </c>
      <c r="B3854" t="s">
        <v>75</v>
      </c>
      <c r="C3854" t="s">
        <v>76</v>
      </c>
      <c r="D3854" s="45">
        <v>45104.625</v>
      </c>
      <c r="E3854">
        <v>88.5</v>
      </c>
      <c r="F3854">
        <v>0.4</v>
      </c>
      <c r="G3854">
        <v>20.98</v>
      </c>
      <c r="H3854">
        <v>7.57</v>
      </c>
      <c r="I3854">
        <v>68.400000000000006</v>
      </c>
      <c r="J3854">
        <f t="shared" si="724"/>
        <v>0</v>
      </c>
      <c r="K3854">
        <f t="shared" si="725"/>
        <v>0</v>
      </c>
      <c r="L3854">
        <f t="shared" si="729"/>
        <v>0</v>
      </c>
      <c r="M3854">
        <f t="shared" si="726"/>
        <v>0</v>
      </c>
      <c r="N3854">
        <f t="shared" si="727"/>
        <v>0</v>
      </c>
      <c r="O3854">
        <f t="shared" si="728"/>
        <v>0</v>
      </c>
      <c r="P3854" s="34" t="s">
        <v>77</v>
      </c>
      <c r="Q3854" s="33">
        <f t="shared" si="730"/>
        <v>9.9999999999997868E-2</v>
      </c>
      <c r="R3854" s="33">
        <f t="shared" si="731"/>
        <v>4.0000000000000036E-2</v>
      </c>
      <c r="S3854" s="33">
        <f t="shared" si="732"/>
        <v>9.1000000000000085</v>
      </c>
      <c r="T3854" s="33">
        <f t="shared" si="733"/>
        <v>4</v>
      </c>
      <c r="V3854" s="16">
        <f t="shared" si="735"/>
        <v>1.0416666664241347E-2</v>
      </c>
      <c r="W3854" s="2">
        <f t="shared" si="734"/>
        <v>45104.625</v>
      </c>
    </row>
    <row r="3855" spans="1:23" x14ac:dyDescent="0.25">
      <c r="A3855">
        <v>2023</v>
      </c>
      <c r="B3855" t="s">
        <v>75</v>
      </c>
      <c r="C3855" t="s">
        <v>76</v>
      </c>
      <c r="D3855" s="45">
        <v>45104.635416666664</v>
      </c>
      <c r="E3855">
        <v>89.1</v>
      </c>
      <c r="F3855">
        <v>0.40400000000000003</v>
      </c>
      <c r="G3855">
        <v>21.08</v>
      </c>
      <c r="H3855">
        <v>7.61</v>
      </c>
      <c r="I3855">
        <v>59.3</v>
      </c>
      <c r="J3855">
        <f t="shared" si="724"/>
        <v>0</v>
      </c>
      <c r="K3855">
        <f t="shared" si="725"/>
        <v>0</v>
      </c>
      <c r="L3855">
        <f t="shared" si="729"/>
        <v>0</v>
      </c>
      <c r="M3855">
        <f t="shared" si="726"/>
        <v>0</v>
      </c>
      <c r="N3855">
        <f t="shared" si="727"/>
        <v>0</v>
      </c>
      <c r="O3855">
        <f t="shared" si="728"/>
        <v>0</v>
      </c>
      <c r="P3855" s="34" t="s">
        <v>77</v>
      </c>
      <c r="Q3855" s="33">
        <f t="shared" si="730"/>
        <v>9.0000000000003411E-2</v>
      </c>
      <c r="R3855" s="33">
        <f t="shared" si="731"/>
        <v>3.0000000000000249E-2</v>
      </c>
      <c r="S3855" s="33">
        <f t="shared" si="732"/>
        <v>5.2999999999999972</v>
      </c>
      <c r="T3855" s="33">
        <f t="shared" si="733"/>
        <v>4</v>
      </c>
      <c r="V3855" s="16">
        <f t="shared" si="735"/>
        <v>1.0416666664241347E-2</v>
      </c>
      <c r="W3855" s="2">
        <f t="shared" si="734"/>
        <v>45104.635416666664</v>
      </c>
    </row>
    <row r="3856" spans="1:23" x14ac:dyDescent="0.25">
      <c r="A3856">
        <v>2023</v>
      </c>
      <c r="B3856" t="s">
        <v>75</v>
      </c>
      <c r="C3856" t="s">
        <v>76</v>
      </c>
      <c r="D3856" s="45">
        <v>45104.645833333336</v>
      </c>
      <c r="E3856">
        <v>88.9</v>
      </c>
      <c r="F3856">
        <v>0.40799999999999997</v>
      </c>
      <c r="G3856">
        <v>21.17</v>
      </c>
      <c r="H3856">
        <v>7.58</v>
      </c>
      <c r="I3856">
        <v>64.599999999999994</v>
      </c>
      <c r="J3856">
        <f t="shared" si="724"/>
        <v>0</v>
      </c>
      <c r="K3856">
        <f t="shared" si="725"/>
        <v>0</v>
      </c>
      <c r="L3856">
        <f t="shared" si="729"/>
        <v>0</v>
      </c>
      <c r="M3856">
        <f t="shared" si="726"/>
        <v>0</v>
      </c>
      <c r="N3856">
        <f t="shared" si="727"/>
        <v>0</v>
      </c>
      <c r="O3856">
        <f t="shared" si="728"/>
        <v>0</v>
      </c>
      <c r="P3856" s="34" t="s">
        <v>77</v>
      </c>
      <c r="Q3856" s="33">
        <f t="shared" si="730"/>
        <v>3.9999999999999147E-2</v>
      </c>
      <c r="R3856" s="33">
        <f t="shared" si="731"/>
        <v>9.9999999999997868E-3</v>
      </c>
      <c r="S3856" s="33">
        <f t="shared" si="732"/>
        <v>5.1999999999999957</v>
      </c>
      <c r="T3856" s="33">
        <f t="shared" si="733"/>
        <v>3</v>
      </c>
      <c r="V3856" s="16">
        <f t="shared" si="735"/>
        <v>1.0416666671517305E-2</v>
      </c>
      <c r="W3856" s="2">
        <f t="shared" si="734"/>
        <v>45104.645833333328</v>
      </c>
    </row>
    <row r="3857" spans="1:23" x14ac:dyDescent="0.25">
      <c r="A3857">
        <v>2023</v>
      </c>
      <c r="B3857" t="s">
        <v>75</v>
      </c>
      <c r="C3857" t="s">
        <v>76</v>
      </c>
      <c r="D3857" s="45">
        <v>45104.65625</v>
      </c>
      <c r="E3857">
        <v>88.9</v>
      </c>
      <c r="F3857">
        <v>0.41099999999999998</v>
      </c>
      <c r="G3857">
        <v>21.21</v>
      </c>
      <c r="H3857">
        <v>7.57</v>
      </c>
      <c r="I3857">
        <v>59.4</v>
      </c>
      <c r="J3857">
        <f t="shared" si="724"/>
        <v>0</v>
      </c>
      <c r="K3857">
        <f t="shared" si="725"/>
        <v>0</v>
      </c>
      <c r="L3857">
        <f t="shared" si="729"/>
        <v>0</v>
      </c>
      <c r="M3857">
        <f t="shared" si="726"/>
        <v>0</v>
      </c>
      <c r="N3857">
        <f t="shared" si="727"/>
        <v>0</v>
      </c>
      <c r="O3857">
        <f t="shared" si="728"/>
        <v>0</v>
      </c>
      <c r="P3857" s="34" t="s">
        <v>77</v>
      </c>
      <c r="Q3857" s="33">
        <f t="shared" si="730"/>
        <v>3.9999999999999147E-2</v>
      </c>
      <c r="R3857" s="33">
        <f t="shared" si="731"/>
        <v>0</v>
      </c>
      <c r="S3857" s="33">
        <f t="shared" si="732"/>
        <v>7.6000000000000014</v>
      </c>
      <c r="T3857" s="33">
        <f t="shared" si="733"/>
        <v>2</v>
      </c>
      <c r="V3857" s="16">
        <f t="shared" si="735"/>
        <v>1.0416666664241347E-2</v>
      </c>
      <c r="W3857" s="2">
        <f t="shared" si="734"/>
        <v>45104.65625</v>
      </c>
    </row>
    <row r="3858" spans="1:23" x14ac:dyDescent="0.25">
      <c r="A3858">
        <v>2023</v>
      </c>
      <c r="B3858" t="s">
        <v>75</v>
      </c>
      <c r="C3858" t="s">
        <v>76</v>
      </c>
      <c r="D3858" s="45">
        <v>45104.666666666664</v>
      </c>
      <c r="E3858">
        <v>89</v>
      </c>
      <c r="F3858">
        <v>0.41299999999999998</v>
      </c>
      <c r="G3858">
        <v>21.25</v>
      </c>
      <c r="H3858">
        <v>7.57</v>
      </c>
      <c r="I3858">
        <v>51.8</v>
      </c>
      <c r="J3858">
        <f t="shared" si="724"/>
        <v>0</v>
      </c>
      <c r="K3858">
        <f t="shared" si="725"/>
        <v>0</v>
      </c>
      <c r="L3858">
        <f t="shared" si="729"/>
        <v>0</v>
      </c>
      <c r="M3858">
        <f t="shared" si="726"/>
        <v>0</v>
      </c>
      <c r="N3858">
        <f t="shared" si="727"/>
        <v>0</v>
      </c>
      <c r="O3858">
        <f t="shared" si="728"/>
        <v>0</v>
      </c>
      <c r="P3858" s="34" t="s">
        <v>77</v>
      </c>
      <c r="Q3858" s="33">
        <f t="shared" si="730"/>
        <v>5.0000000000000711E-2</v>
      </c>
      <c r="R3858" s="33">
        <f t="shared" si="731"/>
        <v>5.0000000000000711E-2</v>
      </c>
      <c r="S3858" s="33">
        <f t="shared" si="732"/>
        <v>3.9000000000000057</v>
      </c>
      <c r="T3858" s="33">
        <f t="shared" si="733"/>
        <v>2</v>
      </c>
      <c r="V3858" s="16">
        <f t="shared" si="735"/>
        <v>1.0416666664241347E-2</v>
      </c>
      <c r="W3858" s="2">
        <f t="shared" si="734"/>
        <v>45104.666666666664</v>
      </c>
    </row>
    <row r="3859" spans="1:23" x14ac:dyDescent="0.25">
      <c r="A3859">
        <v>2023</v>
      </c>
      <c r="B3859" t="s">
        <v>75</v>
      </c>
      <c r="C3859" t="s">
        <v>76</v>
      </c>
      <c r="D3859" s="45">
        <v>45104.677083333336</v>
      </c>
      <c r="E3859">
        <v>88.5</v>
      </c>
      <c r="F3859">
        <v>0.41499999999999998</v>
      </c>
      <c r="G3859">
        <v>21.3</v>
      </c>
      <c r="H3859">
        <v>7.52</v>
      </c>
      <c r="I3859">
        <v>55.7</v>
      </c>
      <c r="J3859">
        <f t="shared" ref="J3859:J3922" si="736">IF(G3859="",0.5,IF(G3859&lt;=0,2,IF(G3859&gt;=40,2, IF(AND(G3859&gt;0,G3859&lt;1),5,IF(AND(G3859&gt;35,G3859&lt;40),5,IF(Q3859&gt;=1.5,1.5,0))))))</f>
        <v>0</v>
      </c>
      <c r="K3859">
        <f t="shared" ref="K3859:K3922" si="737">IF(H3859="",0.5,IF(H3859&lt;=0.1,2,IF(H3859&gt;=20,2, IF(AND(H3859&gt;0.1,H3859&lt;0.2),5,IF(AND(H3859&gt;16,H3859&lt;20),5,IF(R3859&gt;=2,1.5,0))))))</f>
        <v>0</v>
      </c>
      <c r="L3859">
        <f t="shared" si="729"/>
        <v>0</v>
      </c>
      <c r="M3859">
        <f t="shared" ref="M3859:M3922" si="738">IF(F3859="",0.5,IF(F3859*1000&lt;=10,2,IF(F3859*1000&gt;=35000,2,IF(AND(F3859*1000&gt;10,F3859*1000&lt;20),5, IF(AND(F3859*1000&gt;6000,F3859*1000&lt;35000),5,IF(T3859&gt;=5000,1.5,0))))))</f>
        <v>0</v>
      </c>
      <c r="N3859">
        <f t="shared" ref="N3859:N3922" si="739">IF(A3859="",0.5,IF(B3859="",0.5,IF(C3859="",0.5,IF(D3859="",0.5,IF(U3859="Y",0.01,0)))))</f>
        <v>0</v>
      </c>
      <c r="O3859">
        <f t="shared" ref="O3859:O3922" si="740">COUNTIF(J3859:N3859,"&gt;0")</f>
        <v>0</v>
      </c>
      <c r="P3859" s="34" t="s">
        <v>77</v>
      </c>
      <c r="Q3859" s="33">
        <f t="shared" si="730"/>
        <v>1.9999999999999574E-2</v>
      </c>
      <c r="R3859" s="33">
        <f t="shared" si="731"/>
        <v>2.0000000000000462E-2</v>
      </c>
      <c r="S3859" s="33">
        <f t="shared" si="732"/>
        <v>1.5</v>
      </c>
      <c r="T3859" s="33">
        <f t="shared" si="733"/>
        <v>2</v>
      </c>
      <c r="V3859" s="16">
        <f t="shared" si="735"/>
        <v>1.0416666671517305E-2</v>
      </c>
      <c r="W3859" s="2">
        <f t="shared" si="734"/>
        <v>45104.677083333328</v>
      </c>
    </row>
    <row r="3860" spans="1:23" x14ac:dyDescent="0.25">
      <c r="A3860">
        <v>2023</v>
      </c>
      <c r="B3860" t="s">
        <v>75</v>
      </c>
      <c r="C3860" t="s">
        <v>76</v>
      </c>
      <c r="D3860" s="45">
        <v>45104.6875</v>
      </c>
      <c r="E3860">
        <v>88.8</v>
      </c>
      <c r="F3860">
        <v>0.41699999999999998</v>
      </c>
      <c r="G3860">
        <v>21.32</v>
      </c>
      <c r="H3860">
        <v>7.54</v>
      </c>
      <c r="I3860">
        <v>54.2</v>
      </c>
      <c r="J3860">
        <f t="shared" si="736"/>
        <v>0</v>
      </c>
      <c r="K3860">
        <f t="shared" si="737"/>
        <v>0</v>
      </c>
      <c r="L3860">
        <f t="shared" si="729"/>
        <v>0</v>
      </c>
      <c r="M3860">
        <f t="shared" si="738"/>
        <v>0</v>
      </c>
      <c r="N3860">
        <f t="shared" si="739"/>
        <v>0</v>
      </c>
      <c r="O3860">
        <f t="shared" si="740"/>
        <v>0</v>
      </c>
      <c r="P3860" s="34" t="s">
        <v>77</v>
      </c>
      <c r="Q3860" s="33">
        <f t="shared" si="730"/>
        <v>5.9999999999998721E-2</v>
      </c>
      <c r="R3860" s="33">
        <f t="shared" si="731"/>
        <v>9.9999999999997868E-3</v>
      </c>
      <c r="S3860" s="33">
        <f t="shared" si="732"/>
        <v>0.20000000000000284</v>
      </c>
      <c r="T3860" s="33">
        <f t="shared" si="733"/>
        <v>2</v>
      </c>
      <c r="V3860" s="16">
        <f t="shared" si="735"/>
        <v>1.0416666664241347E-2</v>
      </c>
      <c r="W3860" s="2">
        <f t="shared" si="734"/>
        <v>45104.6875</v>
      </c>
    </row>
    <row r="3861" spans="1:23" x14ac:dyDescent="0.25">
      <c r="A3861">
        <v>2023</v>
      </c>
      <c r="B3861" t="s">
        <v>75</v>
      </c>
      <c r="C3861" t="s">
        <v>76</v>
      </c>
      <c r="D3861" s="45">
        <v>45104.697916666664</v>
      </c>
      <c r="E3861">
        <v>88.7</v>
      </c>
      <c r="F3861">
        <v>0.41899999999999998</v>
      </c>
      <c r="G3861">
        <v>21.38</v>
      </c>
      <c r="H3861">
        <v>7.53</v>
      </c>
      <c r="I3861">
        <v>54</v>
      </c>
      <c r="J3861">
        <f t="shared" si="736"/>
        <v>0</v>
      </c>
      <c r="K3861">
        <f t="shared" si="737"/>
        <v>0</v>
      </c>
      <c r="L3861">
        <f t="shared" si="729"/>
        <v>0</v>
      </c>
      <c r="M3861">
        <f t="shared" si="738"/>
        <v>0</v>
      </c>
      <c r="N3861">
        <f t="shared" si="739"/>
        <v>0</v>
      </c>
      <c r="O3861">
        <f t="shared" si="740"/>
        <v>0</v>
      </c>
      <c r="P3861" s="34" t="s">
        <v>77</v>
      </c>
      <c r="Q3861" s="33">
        <f t="shared" si="730"/>
        <v>1.9999999999999574E-2</v>
      </c>
      <c r="R3861" s="33">
        <f t="shared" si="731"/>
        <v>0</v>
      </c>
      <c r="S3861" s="33">
        <f t="shared" si="732"/>
        <v>0.39999999999999858</v>
      </c>
      <c r="T3861" s="33">
        <f t="shared" si="733"/>
        <v>1</v>
      </c>
      <c r="V3861" s="16">
        <f t="shared" si="735"/>
        <v>1.0416666664241347E-2</v>
      </c>
      <c r="W3861" s="2">
        <f t="shared" si="734"/>
        <v>45104.697916666664</v>
      </c>
    </row>
    <row r="3862" spans="1:23" x14ac:dyDescent="0.25">
      <c r="A3862">
        <v>2023</v>
      </c>
      <c r="B3862" t="s">
        <v>75</v>
      </c>
      <c r="C3862" t="s">
        <v>76</v>
      </c>
      <c r="D3862" s="45">
        <v>45104.708333333336</v>
      </c>
      <c r="E3862">
        <v>88.7</v>
      </c>
      <c r="F3862">
        <v>0.42</v>
      </c>
      <c r="G3862">
        <v>21.4</v>
      </c>
      <c r="H3862">
        <v>7.53</v>
      </c>
      <c r="I3862">
        <v>54.4</v>
      </c>
      <c r="J3862">
        <f t="shared" si="736"/>
        <v>0</v>
      </c>
      <c r="K3862">
        <f t="shared" si="737"/>
        <v>0</v>
      </c>
      <c r="L3862">
        <f t="shared" si="729"/>
        <v>0</v>
      </c>
      <c r="M3862">
        <f t="shared" si="738"/>
        <v>0</v>
      </c>
      <c r="N3862">
        <f t="shared" si="739"/>
        <v>0</v>
      </c>
      <c r="O3862">
        <f t="shared" si="740"/>
        <v>0</v>
      </c>
      <c r="P3862" s="34" t="s">
        <v>77</v>
      </c>
      <c r="Q3862" s="33">
        <f t="shared" si="730"/>
        <v>4.00000000000027E-2</v>
      </c>
      <c r="R3862" s="33">
        <f t="shared" si="731"/>
        <v>9.9999999999997868E-3</v>
      </c>
      <c r="S3862" s="33">
        <f t="shared" si="732"/>
        <v>1.1000000000000014</v>
      </c>
      <c r="T3862" s="33">
        <f t="shared" si="733"/>
        <v>0</v>
      </c>
      <c r="V3862" s="16">
        <f t="shared" si="735"/>
        <v>1.0416666671517305E-2</v>
      </c>
      <c r="W3862" s="2">
        <f t="shared" si="734"/>
        <v>45104.708333333328</v>
      </c>
    </row>
    <row r="3863" spans="1:23" x14ac:dyDescent="0.25">
      <c r="A3863">
        <v>2023</v>
      </c>
      <c r="B3863" t="s">
        <v>75</v>
      </c>
      <c r="C3863" t="s">
        <v>76</v>
      </c>
      <c r="D3863" s="45">
        <v>45104.71875</v>
      </c>
      <c r="E3863">
        <v>88.9</v>
      </c>
      <c r="F3863">
        <v>0.42</v>
      </c>
      <c r="G3863">
        <v>21.44</v>
      </c>
      <c r="H3863">
        <v>7.54</v>
      </c>
      <c r="I3863">
        <v>53.3</v>
      </c>
      <c r="J3863">
        <f t="shared" si="736"/>
        <v>0</v>
      </c>
      <c r="K3863">
        <f t="shared" si="737"/>
        <v>0</v>
      </c>
      <c r="L3863">
        <f t="shared" si="729"/>
        <v>0</v>
      </c>
      <c r="M3863">
        <f t="shared" si="738"/>
        <v>0</v>
      </c>
      <c r="N3863">
        <f t="shared" si="739"/>
        <v>0</v>
      </c>
      <c r="O3863">
        <f t="shared" si="740"/>
        <v>0</v>
      </c>
      <c r="P3863" s="34" t="s">
        <v>77</v>
      </c>
      <c r="Q3863" s="33">
        <f t="shared" si="730"/>
        <v>9.9999999999980105E-3</v>
      </c>
      <c r="R3863" s="33">
        <f t="shared" si="731"/>
        <v>9.9999999999997868E-3</v>
      </c>
      <c r="S3863" s="33">
        <f t="shared" si="732"/>
        <v>3.7999999999999972</v>
      </c>
      <c r="T3863" s="33">
        <f t="shared" si="733"/>
        <v>1</v>
      </c>
      <c r="V3863" s="16">
        <f t="shared" si="735"/>
        <v>1.0416666664241347E-2</v>
      </c>
      <c r="W3863" s="2">
        <f t="shared" si="734"/>
        <v>45104.71875</v>
      </c>
    </row>
    <row r="3864" spans="1:23" x14ac:dyDescent="0.25">
      <c r="A3864">
        <v>2023</v>
      </c>
      <c r="B3864" t="s">
        <v>75</v>
      </c>
      <c r="C3864" t="s">
        <v>76</v>
      </c>
      <c r="D3864" s="45">
        <v>45104.729166666664</v>
      </c>
      <c r="E3864">
        <v>88.9</v>
      </c>
      <c r="F3864">
        <v>0.41899999999999998</v>
      </c>
      <c r="G3864">
        <v>21.45</v>
      </c>
      <c r="H3864">
        <v>7.53</v>
      </c>
      <c r="I3864">
        <v>49.5</v>
      </c>
      <c r="J3864">
        <f t="shared" si="736"/>
        <v>0</v>
      </c>
      <c r="K3864">
        <f t="shared" si="737"/>
        <v>0</v>
      </c>
      <c r="L3864">
        <f t="shared" si="729"/>
        <v>0</v>
      </c>
      <c r="M3864">
        <f t="shared" si="738"/>
        <v>0</v>
      </c>
      <c r="N3864">
        <f t="shared" si="739"/>
        <v>0</v>
      </c>
      <c r="O3864">
        <f t="shared" si="740"/>
        <v>0</v>
      </c>
      <c r="P3864" s="34" t="s">
        <v>77</v>
      </c>
      <c r="Q3864" s="33">
        <f t="shared" si="730"/>
        <v>1.9999999999999574E-2</v>
      </c>
      <c r="R3864" s="33">
        <f t="shared" si="731"/>
        <v>2.0000000000000462E-2</v>
      </c>
      <c r="S3864" s="33">
        <f t="shared" si="732"/>
        <v>8</v>
      </c>
      <c r="T3864" s="33">
        <f t="shared" si="733"/>
        <v>0</v>
      </c>
      <c r="V3864" s="16">
        <f t="shared" si="735"/>
        <v>1.0416666664241347E-2</v>
      </c>
      <c r="W3864" s="2">
        <f t="shared" si="734"/>
        <v>45104.729166666664</v>
      </c>
    </row>
    <row r="3865" spans="1:23" x14ac:dyDescent="0.25">
      <c r="A3865">
        <v>2023</v>
      </c>
      <c r="B3865" t="s">
        <v>75</v>
      </c>
      <c r="C3865" t="s">
        <v>76</v>
      </c>
      <c r="D3865" s="45">
        <v>45104.739583333336</v>
      </c>
      <c r="E3865">
        <v>88.6</v>
      </c>
      <c r="F3865">
        <v>0.41899999999999998</v>
      </c>
      <c r="G3865">
        <v>21.47</v>
      </c>
      <c r="H3865">
        <v>7.51</v>
      </c>
      <c r="I3865">
        <v>57.5</v>
      </c>
      <c r="J3865">
        <f t="shared" si="736"/>
        <v>0</v>
      </c>
      <c r="K3865">
        <f t="shared" si="737"/>
        <v>0</v>
      </c>
      <c r="L3865">
        <f t="shared" si="729"/>
        <v>0</v>
      </c>
      <c r="M3865">
        <f t="shared" si="738"/>
        <v>0</v>
      </c>
      <c r="N3865">
        <f t="shared" si="739"/>
        <v>0</v>
      </c>
      <c r="O3865">
        <f t="shared" si="740"/>
        <v>0</v>
      </c>
      <c r="P3865" s="34" t="s">
        <v>77</v>
      </c>
      <c r="Q3865" s="33">
        <f t="shared" si="730"/>
        <v>1.0000000000001563E-2</v>
      </c>
      <c r="R3865" s="33">
        <f t="shared" si="731"/>
        <v>0</v>
      </c>
      <c r="S3865" s="33">
        <f t="shared" si="732"/>
        <v>7.5</v>
      </c>
      <c r="T3865" s="33">
        <f t="shared" si="733"/>
        <v>1</v>
      </c>
      <c r="V3865" s="16">
        <f t="shared" si="735"/>
        <v>1.0416666671517305E-2</v>
      </c>
      <c r="W3865" s="2">
        <f t="shared" si="734"/>
        <v>45104.739583333328</v>
      </c>
    </row>
    <row r="3866" spans="1:23" x14ac:dyDescent="0.25">
      <c r="A3866">
        <v>2023</v>
      </c>
      <c r="B3866" t="s">
        <v>75</v>
      </c>
      <c r="C3866" t="s">
        <v>76</v>
      </c>
      <c r="D3866" s="45">
        <v>45104.75</v>
      </c>
      <c r="E3866">
        <v>88.7</v>
      </c>
      <c r="F3866">
        <v>0.42</v>
      </c>
      <c r="G3866">
        <v>21.48</v>
      </c>
      <c r="H3866">
        <v>7.51</v>
      </c>
      <c r="I3866">
        <v>50</v>
      </c>
      <c r="J3866">
        <f t="shared" si="736"/>
        <v>0</v>
      </c>
      <c r="K3866">
        <f t="shared" si="737"/>
        <v>0</v>
      </c>
      <c r="L3866">
        <f t="shared" si="729"/>
        <v>0</v>
      </c>
      <c r="M3866">
        <f t="shared" si="738"/>
        <v>0</v>
      </c>
      <c r="N3866">
        <f t="shared" si="739"/>
        <v>0</v>
      </c>
      <c r="O3866">
        <f t="shared" si="740"/>
        <v>0</v>
      </c>
      <c r="P3866" s="34" t="s">
        <v>77</v>
      </c>
      <c r="Q3866" s="33">
        <f t="shared" si="730"/>
        <v>1.9999999999999574E-2</v>
      </c>
      <c r="R3866" s="33">
        <f t="shared" si="731"/>
        <v>2.9999999999999361E-2</v>
      </c>
      <c r="S3866" s="33">
        <f t="shared" si="732"/>
        <v>3.7000000000000028</v>
      </c>
      <c r="T3866" s="33">
        <f t="shared" si="733"/>
        <v>1</v>
      </c>
      <c r="V3866" s="16">
        <f t="shared" si="735"/>
        <v>1.0416666664241347E-2</v>
      </c>
      <c r="W3866" s="2">
        <f t="shared" si="734"/>
        <v>45104.75</v>
      </c>
    </row>
    <row r="3867" spans="1:23" x14ac:dyDescent="0.25">
      <c r="A3867">
        <v>2023</v>
      </c>
      <c r="B3867" t="s">
        <v>75</v>
      </c>
      <c r="C3867" t="s">
        <v>76</v>
      </c>
      <c r="D3867" s="45">
        <v>45104.760416666664</v>
      </c>
      <c r="E3867">
        <v>88.4</v>
      </c>
      <c r="F3867">
        <v>0.42099999999999999</v>
      </c>
      <c r="G3867">
        <v>21.5</v>
      </c>
      <c r="H3867">
        <v>7.48</v>
      </c>
      <c r="I3867">
        <v>53.7</v>
      </c>
      <c r="J3867">
        <f t="shared" si="736"/>
        <v>0</v>
      </c>
      <c r="K3867">
        <f t="shared" si="737"/>
        <v>0</v>
      </c>
      <c r="L3867">
        <f t="shared" si="729"/>
        <v>0</v>
      </c>
      <c r="M3867">
        <f t="shared" si="738"/>
        <v>0</v>
      </c>
      <c r="N3867">
        <f t="shared" si="739"/>
        <v>0</v>
      </c>
      <c r="O3867">
        <f t="shared" si="740"/>
        <v>0</v>
      </c>
      <c r="P3867" s="34" t="s">
        <v>77</v>
      </c>
      <c r="Q3867" s="33">
        <f t="shared" si="730"/>
        <v>1.0000000000001563E-2</v>
      </c>
      <c r="R3867" s="33">
        <f t="shared" si="731"/>
        <v>1.9999999999999574E-2</v>
      </c>
      <c r="S3867" s="33">
        <f t="shared" si="732"/>
        <v>2.6000000000000014</v>
      </c>
      <c r="T3867" s="33">
        <f t="shared" si="733"/>
        <v>1</v>
      </c>
      <c r="V3867" s="16">
        <f t="shared" si="735"/>
        <v>1.0416666664241347E-2</v>
      </c>
      <c r="W3867" s="2">
        <f t="shared" si="734"/>
        <v>45104.760416666664</v>
      </c>
    </row>
    <row r="3868" spans="1:23" x14ac:dyDescent="0.25">
      <c r="A3868">
        <v>2023</v>
      </c>
      <c r="B3868" t="s">
        <v>75</v>
      </c>
      <c r="C3868" t="s">
        <v>76</v>
      </c>
      <c r="D3868" s="45">
        <v>45104.770833333336</v>
      </c>
      <c r="E3868">
        <v>88.6</v>
      </c>
      <c r="F3868">
        <v>0.42199999999999999</v>
      </c>
      <c r="G3868">
        <v>21.51</v>
      </c>
      <c r="H3868">
        <v>7.5</v>
      </c>
      <c r="I3868">
        <v>51.1</v>
      </c>
      <c r="J3868">
        <f t="shared" si="736"/>
        <v>0</v>
      </c>
      <c r="K3868">
        <f t="shared" si="737"/>
        <v>0</v>
      </c>
      <c r="L3868">
        <f t="shared" si="729"/>
        <v>0</v>
      </c>
      <c r="M3868">
        <f t="shared" si="738"/>
        <v>0</v>
      </c>
      <c r="N3868">
        <f t="shared" si="739"/>
        <v>0</v>
      </c>
      <c r="O3868">
        <f t="shared" si="740"/>
        <v>0</v>
      </c>
      <c r="P3868" s="34" t="s">
        <v>77</v>
      </c>
      <c r="Q3868" s="33">
        <f t="shared" si="730"/>
        <v>9.9999999999980105E-3</v>
      </c>
      <c r="R3868" s="33">
        <f t="shared" si="731"/>
        <v>1.9999999999999574E-2</v>
      </c>
      <c r="S3868" s="33">
        <f t="shared" si="732"/>
        <v>2.1000000000000014</v>
      </c>
      <c r="T3868" s="33">
        <f t="shared" si="733"/>
        <v>0</v>
      </c>
      <c r="V3868" s="16">
        <f t="shared" si="735"/>
        <v>1.0416666671517305E-2</v>
      </c>
      <c r="W3868" s="2">
        <f t="shared" si="734"/>
        <v>45104.770833333328</v>
      </c>
    </row>
    <row r="3869" spans="1:23" x14ac:dyDescent="0.25">
      <c r="A3869">
        <v>2023</v>
      </c>
      <c r="B3869" t="s">
        <v>75</v>
      </c>
      <c r="C3869" t="s">
        <v>76</v>
      </c>
      <c r="D3869" s="45">
        <v>45104.78125</v>
      </c>
      <c r="E3869">
        <v>88.4</v>
      </c>
      <c r="F3869">
        <v>0.42199999999999999</v>
      </c>
      <c r="G3869">
        <v>21.52</v>
      </c>
      <c r="H3869">
        <v>7.48</v>
      </c>
      <c r="I3869">
        <v>53.2</v>
      </c>
      <c r="J3869">
        <f t="shared" si="736"/>
        <v>0</v>
      </c>
      <c r="K3869">
        <f t="shared" si="737"/>
        <v>0</v>
      </c>
      <c r="L3869">
        <f t="shared" si="729"/>
        <v>0</v>
      </c>
      <c r="M3869">
        <f t="shared" si="738"/>
        <v>0</v>
      </c>
      <c r="N3869">
        <f t="shared" si="739"/>
        <v>0</v>
      </c>
      <c r="O3869">
        <f t="shared" si="740"/>
        <v>0</v>
      </c>
      <c r="P3869" s="34" t="s">
        <v>77</v>
      </c>
      <c r="Q3869" s="33">
        <f t="shared" si="730"/>
        <v>1.9999999999999574E-2</v>
      </c>
      <c r="R3869" s="33">
        <f t="shared" si="731"/>
        <v>1.9999999999999574E-2</v>
      </c>
      <c r="S3869" s="33">
        <f t="shared" si="732"/>
        <v>1.3000000000000043</v>
      </c>
      <c r="T3869" s="33">
        <f t="shared" si="733"/>
        <v>1</v>
      </c>
      <c r="V3869" s="16">
        <f t="shared" si="735"/>
        <v>1.0416666664241347E-2</v>
      </c>
      <c r="W3869" s="2">
        <f t="shared" si="734"/>
        <v>45104.78125</v>
      </c>
    </row>
    <row r="3870" spans="1:23" x14ac:dyDescent="0.25">
      <c r="A3870">
        <v>2023</v>
      </c>
      <c r="B3870" t="s">
        <v>75</v>
      </c>
      <c r="C3870" t="s">
        <v>76</v>
      </c>
      <c r="D3870" s="45">
        <v>45104.791666666664</v>
      </c>
      <c r="E3870">
        <v>88.6</v>
      </c>
      <c r="F3870">
        <v>0.42099999999999999</v>
      </c>
      <c r="G3870">
        <v>21.5</v>
      </c>
      <c r="H3870">
        <v>7.5</v>
      </c>
      <c r="I3870">
        <v>51.9</v>
      </c>
      <c r="J3870">
        <f t="shared" si="736"/>
        <v>0</v>
      </c>
      <c r="K3870">
        <f t="shared" si="737"/>
        <v>0</v>
      </c>
      <c r="L3870">
        <f t="shared" si="729"/>
        <v>0</v>
      </c>
      <c r="M3870">
        <f t="shared" si="738"/>
        <v>0</v>
      </c>
      <c r="N3870">
        <f t="shared" si="739"/>
        <v>0</v>
      </c>
      <c r="O3870">
        <f t="shared" si="740"/>
        <v>0</v>
      </c>
      <c r="P3870" s="34" t="s">
        <v>77</v>
      </c>
      <c r="Q3870" s="33">
        <f t="shared" si="730"/>
        <v>1.0000000000001563E-2</v>
      </c>
      <c r="R3870" s="33">
        <f t="shared" si="731"/>
        <v>9.9999999999997868E-3</v>
      </c>
      <c r="S3870" s="33">
        <f t="shared" si="732"/>
        <v>0.70000000000000284</v>
      </c>
      <c r="T3870" s="33">
        <f t="shared" si="733"/>
        <v>0</v>
      </c>
      <c r="V3870" s="16">
        <f t="shared" si="735"/>
        <v>1.0416666664241347E-2</v>
      </c>
      <c r="W3870" s="2">
        <f t="shared" si="734"/>
        <v>45104.791666666664</v>
      </c>
    </row>
    <row r="3871" spans="1:23" x14ac:dyDescent="0.25">
      <c r="A3871">
        <v>2023</v>
      </c>
      <c r="B3871" t="s">
        <v>75</v>
      </c>
      <c r="C3871" t="s">
        <v>76</v>
      </c>
      <c r="D3871" s="45">
        <v>45104.802083333336</v>
      </c>
      <c r="E3871">
        <v>88.4</v>
      </c>
      <c r="F3871">
        <v>0.42099999999999999</v>
      </c>
      <c r="G3871">
        <v>21.49</v>
      </c>
      <c r="H3871">
        <v>7.49</v>
      </c>
      <c r="I3871">
        <v>52.6</v>
      </c>
      <c r="J3871">
        <f t="shared" si="736"/>
        <v>0</v>
      </c>
      <c r="K3871">
        <f t="shared" si="737"/>
        <v>0</v>
      </c>
      <c r="L3871">
        <f t="shared" si="729"/>
        <v>0</v>
      </c>
      <c r="M3871">
        <f t="shared" si="738"/>
        <v>0</v>
      </c>
      <c r="N3871">
        <f t="shared" si="739"/>
        <v>0</v>
      </c>
      <c r="O3871">
        <f t="shared" si="740"/>
        <v>0</v>
      </c>
      <c r="P3871" s="34" t="s">
        <v>77</v>
      </c>
      <c r="Q3871" s="33">
        <f t="shared" si="730"/>
        <v>9.9999999999980105E-3</v>
      </c>
      <c r="R3871" s="33">
        <f t="shared" si="731"/>
        <v>2.0000000000000462E-2</v>
      </c>
      <c r="S3871" s="33">
        <f t="shared" si="732"/>
        <v>1.3000000000000043</v>
      </c>
      <c r="T3871" s="33">
        <f t="shared" si="733"/>
        <v>0</v>
      </c>
      <c r="V3871" s="16">
        <f t="shared" si="735"/>
        <v>1.0416666671517305E-2</v>
      </c>
      <c r="W3871" s="2">
        <f t="shared" si="734"/>
        <v>45104.802083333328</v>
      </c>
    </row>
    <row r="3872" spans="1:23" x14ac:dyDescent="0.25">
      <c r="A3872">
        <v>2023</v>
      </c>
      <c r="B3872" t="s">
        <v>75</v>
      </c>
      <c r="C3872" t="s">
        <v>76</v>
      </c>
      <c r="D3872" s="45">
        <v>45104.8125</v>
      </c>
      <c r="E3872">
        <v>88.2</v>
      </c>
      <c r="F3872">
        <v>0.42099999999999999</v>
      </c>
      <c r="G3872">
        <v>21.48</v>
      </c>
      <c r="H3872">
        <v>7.47</v>
      </c>
      <c r="I3872">
        <v>51.3</v>
      </c>
      <c r="J3872">
        <f t="shared" si="736"/>
        <v>0</v>
      </c>
      <c r="K3872">
        <f t="shared" si="737"/>
        <v>0</v>
      </c>
      <c r="L3872">
        <f t="shared" si="729"/>
        <v>0</v>
      </c>
      <c r="M3872">
        <f t="shared" si="738"/>
        <v>0</v>
      </c>
      <c r="N3872">
        <f t="shared" si="739"/>
        <v>0</v>
      </c>
      <c r="O3872">
        <f t="shared" si="740"/>
        <v>0</v>
      </c>
      <c r="P3872" s="34" t="s">
        <v>77</v>
      </c>
      <c r="Q3872" s="33">
        <f t="shared" si="730"/>
        <v>1.0000000000001563E-2</v>
      </c>
      <c r="R3872" s="33">
        <f t="shared" si="731"/>
        <v>4.0000000000000036E-2</v>
      </c>
      <c r="S3872" s="33">
        <f t="shared" si="732"/>
        <v>0.10000000000000142</v>
      </c>
      <c r="T3872" s="33">
        <f t="shared" si="733"/>
        <v>1</v>
      </c>
      <c r="V3872" s="16">
        <f t="shared" si="735"/>
        <v>1.0416666664241347E-2</v>
      </c>
      <c r="W3872" s="2">
        <f t="shared" si="734"/>
        <v>45104.8125</v>
      </c>
    </row>
    <row r="3873" spans="1:23" x14ac:dyDescent="0.25">
      <c r="A3873">
        <v>2023</v>
      </c>
      <c r="B3873" t="s">
        <v>75</v>
      </c>
      <c r="C3873" t="s">
        <v>76</v>
      </c>
      <c r="D3873" s="45">
        <v>45104.822916666664</v>
      </c>
      <c r="E3873">
        <v>87.6</v>
      </c>
      <c r="F3873">
        <v>0.42</v>
      </c>
      <c r="G3873">
        <v>21.47</v>
      </c>
      <c r="H3873">
        <v>7.43</v>
      </c>
      <c r="I3873">
        <v>51.4</v>
      </c>
      <c r="J3873">
        <f t="shared" si="736"/>
        <v>0</v>
      </c>
      <c r="K3873">
        <f t="shared" si="737"/>
        <v>0</v>
      </c>
      <c r="L3873">
        <f t="shared" si="729"/>
        <v>0</v>
      </c>
      <c r="M3873">
        <f t="shared" si="738"/>
        <v>0</v>
      </c>
      <c r="N3873">
        <f t="shared" si="739"/>
        <v>0</v>
      </c>
      <c r="O3873">
        <f t="shared" si="740"/>
        <v>0</v>
      </c>
      <c r="P3873" s="34" t="s">
        <v>77</v>
      </c>
      <c r="Q3873" s="33">
        <f t="shared" si="730"/>
        <v>0</v>
      </c>
      <c r="R3873" s="33">
        <f t="shared" si="731"/>
        <v>9.9999999999997868E-3</v>
      </c>
      <c r="S3873" s="33">
        <f t="shared" si="732"/>
        <v>1.1999999999999957</v>
      </c>
      <c r="T3873" s="33">
        <f t="shared" si="733"/>
        <v>1</v>
      </c>
      <c r="V3873" s="16">
        <f t="shared" si="735"/>
        <v>1.0416666664241347E-2</v>
      </c>
      <c r="W3873" s="2">
        <f t="shared" si="734"/>
        <v>45104.822916666664</v>
      </c>
    </row>
    <row r="3874" spans="1:23" x14ac:dyDescent="0.25">
      <c r="A3874">
        <v>2023</v>
      </c>
      <c r="B3874" t="s">
        <v>75</v>
      </c>
      <c r="C3874" t="s">
        <v>76</v>
      </c>
      <c r="D3874" s="45">
        <v>45104.833333333336</v>
      </c>
      <c r="E3874">
        <v>87.5</v>
      </c>
      <c r="F3874">
        <v>0.41899999999999998</v>
      </c>
      <c r="G3874">
        <v>21.47</v>
      </c>
      <c r="H3874">
        <v>7.42</v>
      </c>
      <c r="I3874">
        <v>50.2</v>
      </c>
      <c r="J3874">
        <f t="shared" si="736"/>
        <v>0</v>
      </c>
      <c r="K3874">
        <f t="shared" si="737"/>
        <v>0</v>
      </c>
      <c r="L3874">
        <f t="shared" si="729"/>
        <v>0</v>
      </c>
      <c r="M3874">
        <f t="shared" si="738"/>
        <v>0</v>
      </c>
      <c r="N3874">
        <f t="shared" si="739"/>
        <v>0</v>
      </c>
      <c r="O3874">
        <f t="shared" si="740"/>
        <v>0</v>
      </c>
      <c r="P3874" s="34" t="s">
        <v>77</v>
      </c>
      <c r="Q3874" s="33">
        <f t="shared" si="730"/>
        <v>1.0000000000001563E-2</v>
      </c>
      <c r="R3874" s="33">
        <f t="shared" si="731"/>
        <v>9.9999999999997868E-3</v>
      </c>
      <c r="S3874" s="33">
        <f t="shared" si="732"/>
        <v>0.39999999999999858</v>
      </c>
      <c r="T3874" s="33">
        <f t="shared" si="733"/>
        <v>1</v>
      </c>
      <c r="V3874" s="16">
        <f t="shared" si="735"/>
        <v>1.0416666671517305E-2</v>
      </c>
      <c r="W3874" s="2">
        <f t="shared" si="734"/>
        <v>45104.833333333328</v>
      </c>
    </row>
    <row r="3875" spans="1:23" x14ac:dyDescent="0.25">
      <c r="A3875">
        <v>2023</v>
      </c>
      <c r="B3875" t="s">
        <v>75</v>
      </c>
      <c r="C3875" t="s">
        <v>76</v>
      </c>
      <c r="D3875" s="45">
        <v>45104.84375</v>
      </c>
      <c r="E3875">
        <v>87.4</v>
      </c>
      <c r="F3875">
        <v>0.41799999999999998</v>
      </c>
      <c r="G3875">
        <v>21.48</v>
      </c>
      <c r="H3875">
        <v>7.41</v>
      </c>
      <c r="I3875">
        <v>50.6</v>
      </c>
      <c r="J3875">
        <f t="shared" si="736"/>
        <v>0</v>
      </c>
      <c r="K3875">
        <f t="shared" si="737"/>
        <v>0</v>
      </c>
      <c r="L3875">
        <f t="shared" si="729"/>
        <v>0</v>
      </c>
      <c r="M3875">
        <f t="shared" si="738"/>
        <v>0</v>
      </c>
      <c r="N3875">
        <f t="shared" si="739"/>
        <v>0</v>
      </c>
      <c r="O3875">
        <f t="shared" si="740"/>
        <v>0</v>
      </c>
      <c r="P3875" s="34" t="s">
        <v>77</v>
      </c>
      <c r="Q3875" s="33">
        <f t="shared" si="730"/>
        <v>0</v>
      </c>
      <c r="R3875" s="33">
        <f t="shared" si="731"/>
        <v>4.9999999999999822E-2</v>
      </c>
      <c r="S3875" s="33">
        <f t="shared" si="732"/>
        <v>4.1000000000000014</v>
      </c>
      <c r="T3875" s="33">
        <f t="shared" si="733"/>
        <v>2</v>
      </c>
      <c r="V3875" s="16">
        <f t="shared" si="735"/>
        <v>1.0416666664241347E-2</v>
      </c>
      <c r="W3875" s="2">
        <f t="shared" si="734"/>
        <v>45104.84375</v>
      </c>
    </row>
    <row r="3876" spans="1:23" x14ac:dyDescent="0.25">
      <c r="A3876">
        <v>2023</v>
      </c>
      <c r="B3876" t="s">
        <v>75</v>
      </c>
      <c r="C3876" t="s">
        <v>76</v>
      </c>
      <c r="D3876" s="45">
        <v>45104.854166666664</v>
      </c>
      <c r="E3876">
        <v>88</v>
      </c>
      <c r="F3876">
        <v>0.41599999999999998</v>
      </c>
      <c r="G3876">
        <v>21.48</v>
      </c>
      <c r="H3876">
        <v>7.46</v>
      </c>
      <c r="I3876">
        <v>46.5</v>
      </c>
      <c r="J3876">
        <f t="shared" si="736"/>
        <v>0</v>
      </c>
      <c r="K3876">
        <f t="shared" si="737"/>
        <v>0</v>
      </c>
      <c r="L3876">
        <f t="shared" si="729"/>
        <v>0</v>
      </c>
      <c r="M3876">
        <f t="shared" si="738"/>
        <v>0</v>
      </c>
      <c r="N3876">
        <f t="shared" si="739"/>
        <v>0</v>
      </c>
      <c r="O3876">
        <f t="shared" si="740"/>
        <v>0</v>
      </c>
      <c r="P3876" s="34" t="s">
        <v>77</v>
      </c>
      <c r="Q3876" s="33">
        <f t="shared" si="730"/>
        <v>1.9999999999999574E-2</v>
      </c>
      <c r="R3876" s="33">
        <f t="shared" si="731"/>
        <v>9.9999999999997868E-3</v>
      </c>
      <c r="S3876" s="33">
        <f t="shared" si="732"/>
        <v>2.1000000000000014</v>
      </c>
      <c r="T3876" s="33">
        <f t="shared" si="733"/>
        <v>2</v>
      </c>
      <c r="V3876" s="16">
        <f t="shared" si="735"/>
        <v>1.0416666664241347E-2</v>
      </c>
      <c r="W3876" s="2">
        <f t="shared" si="734"/>
        <v>45104.854166666664</v>
      </c>
    </row>
    <row r="3877" spans="1:23" x14ac:dyDescent="0.25">
      <c r="A3877">
        <v>2023</v>
      </c>
      <c r="B3877" t="s">
        <v>75</v>
      </c>
      <c r="C3877" t="s">
        <v>76</v>
      </c>
      <c r="D3877" s="45">
        <v>45104.864583333336</v>
      </c>
      <c r="E3877">
        <v>87.9</v>
      </c>
      <c r="F3877">
        <v>0.41399999999999998</v>
      </c>
      <c r="G3877">
        <v>21.46</v>
      </c>
      <c r="H3877">
        <v>7.45</v>
      </c>
      <c r="I3877">
        <v>48.6</v>
      </c>
      <c r="J3877">
        <f t="shared" si="736"/>
        <v>0</v>
      </c>
      <c r="K3877">
        <f t="shared" si="737"/>
        <v>0</v>
      </c>
      <c r="L3877">
        <f t="shared" si="729"/>
        <v>0</v>
      </c>
      <c r="M3877">
        <f t="shared" si="738"/>
        <v>0</v>
      </c>
      <c r="N3877">
        <f t="shared" si="739"/>
        <v>0</v>
      </c>
      <c r="O3877">
        <f t="shared" si="740"/>
        <v>0</v>
      </c>
      <c r="P3877" s="34" t="s">
        <v>77</v>
      </c>
      <c r="Q3877" s="33">
        <f t="shared" si="730"/>
        <v>1.9999999999999574E-2</v>
      </c>
      <c r="R3877" s="33">
        <f t="shared" si="731"/>
        <v>9.9999999999997868E-3</v>
      </c>
      <c r="S3877" s="33">
        <f t="shared" si="732"/>
        <v>0.29999999999999716</v>
      </c>
      <c r="T3877" s="33">
        <f t="shared" si="733"/>
        <v>3</v>
      </c>
      <c r="V3877" s="16">
        <f t="shared" si="735"/>
        <v>1.0416666671517305E-2</v>
      </c>
      <c r="W3877" s="2">
        <f t="shared" si="734"/>
        <v>45104.864583333328</v>
      </c>
    </row>
    <row r="3878" spans="1:23" x14ac:dyDescent="0.25">
      <c r="A3878">
        <v>2023</v>
      </c>
      <c r="B3878" t="s">
        <v>75</v>
      </c>
      <c r="C3878" t="s">
        <v>76</v>
      </c>
      <c r="D3878" s="45">
        <v>45104.875</v>
      </c>
      <c r="E3878">
        <v>87.7</v>
      </c>
      <c r="F3878">
        <v>0.41099999999999998</v>
      </c>
      <c r="G3878">
        <v>21.44</v>
      </c>
      <c r="H3878">
        <v>7.44</v>
      </c>
      <c r="I3878">
        <v>48.9</v>
      </c>
      <c r="J3878">
        <f t="shared" si="736"/>
        <v>0</v>
      </c>
      <c r="K3878">
        <f t="shared" si="737"/>
        <v>0</v>
      </c>
      <c r="L3878">
        <f t="shared" ref="L3878:L3941" si="741">IF(I3878="",0.5,IF(I3878&lt;=0.1,2,IF(I3878&gt;=5000,2, IF(AND(I3878&gt;0.1,I3878&lt;0.2),5, IF(AND(I3878&gt;900,I3878&lt;5000),5,IF(S3878&gt;=2500,1.5,0))))))</f>
        <v>0</v>
      </c>
      <c r="M3878">
        <f t="shared" si="738"/>
        <v>0</v>
      </c>
      <c r="N3878">
        <f t="shared" si="739"/>
        <v>0</v>
      </c>
      <c r="O3878">
        <f t="shared" si="740"/>
        <v>0</v>
      </c>
      <c r="P3878" s="34" t="s">
        <v>77</v>
      </c>
      <c r="Q3878" s="33">
        <f t="shared" si="730"/>
        <v>1.9999999999999574E-2</v>
      </c>
      <c r="R3878" s="33">
        <f t="shared" si="731"/>
        <v>9.9999999999997868E-3</v>
      </c>
      <c r="S3878" s="33">
        <f t="shared" si="732"/>
        <v>3.7000000000000028</v>
      </c>
      <c r="T3878" s="33">
        <f t="shared" si="733"/>
        <v>3</v>
      </c>
      <c r="V3878" s="16">
        <f t="shared" si="735"/>
        <v>1.0416666664241347E-2</v>
      </c>
      <c r="W3878" s="2">
        <f t="shared" si="734"/>
        <v>45104.875</v>
      </c>
    </row>
    <row r="3879" spans="1:23" x14ac:dyDescent="0.25">
      <c r="A3879">
        <v>2023</v>
      </c>
      <c r="B3879" t="s">
        <v>75</v>
      </c>
      <c r="C3879" t="s">
        <v>76</v>
      </c>
      <c r="D3879" s="45">
        <v>45104.885416666664</v>
      </c>
      <c r="E3879">
        <v>87.9</v>
      </c>
      <c r="F3879">
        <v>0.40799999999999997</v>
      </c>
      <c r="G3879">
        <v>21.42</v>
      </c>
      <c r="H3879">
        <v>7.45</v>
      </c>
      <c r="I3879">
        <v>52.6</v>
      </c>
      <c r="J3879">
        <f t="shared" si="736"/>
        <v>0</v>
      </c>
      <c r="K3879">
        <f t="shared" si="737"/>
        <v>0</v>
      </c>
      <c r="L3879">
        <f t="shared" si="741"/>
        <v>0</v>
      </c>
      <c r="M3879">
        <f t="shared" si="738"/>
        <v>0</v>
      </c>
      <c r="N3879">
        <f t="shared" si="739"/>
        <v>0</v>
      </c>
      <c r="O3879">
        <f t="shared" si="740"/>
        <v>0</v>
      </c>
      <c r="P3879" s="34" t="s">
        <v>77</v>
      </c>
      <c r="Q3879" s="33">
        <f t="shared" si="730"/>
        <v>2.0000000000003126E-2</v>
      </c>
      <c r="R3879" s="33">
        <f t="shared" si="731"/>
        <v>4.0000000000000036E-2</v>
      </c>
      <c r="S3879" s="33">
        <f t="shared" si="732"/>
        <v>2.7999999999999972</v>
      </c>
      <c r="T3879" s="33">
        <f t="shared" si="733"/>
        <v>4</v>
      </c>
      <c r="V3879" s="16">
        <f t="shared" si="735"/>
        <v>1.0416666664241347E-2</v>
      </c>
      <c r="W3879" s="2">
        <f t="shared" si="734"/>
        <v>45104.885416666664</v>
      </c>
    </row>
    <row r="3880" spans="1:23" x14ac:dyDescent="0.25">
      <c r="A3880">
        <v>2023</v>
      </c>
      <c r="B3880" t="s">
        <v>75</v>
      </c>
      <c r="C3880" t="s">
        <v>76</v>
      </c>
      <c r="D3880" s="45">
        <v>45104.895833333336</v>
      </c>
      <c r="E3880">
        <v>87.3</v>
      </c>
      <c r="F3880">
        <v>0.40400000000000003</v>
      </c>
      <c r="G3880">
        <v>21.4</v>
      </c>
      <c r="H3880">
        <v>7.41</v>
      </c>
      <c r="I3880">
        <v>55.4</v>
      </c>
      <c r="J3880">
        <f t="shared" si="736"/>
        <v>0</v>
      </c>
      <c r="K3880">
        <f t="shared" si="737"/>
        <v>0</v>
      </c>
      <c r="L3880">
        <f t="shared" si="741"/>
        <v>0</v>
      </c>
      <c r="M3880">
        <f t="shared" si="738"/>
        <v>0</v>
      </c>
      <c r="N3880">
        <f t="shared" si="739"/>
        <v>0</v>
      </c>
      <c r="O3880">
        <f t="shared" si="740"/>
        <v>0</v>
      </c>
      <c r="P3880" s="34" t="s">
        <v>77</v>
      </c>
      <c r="Q3880" s="33">
        <f t="shared" si="730"/>
        <v>2.9999999999997584E-2</v>
      </c>
      <c r="R3880" s="33">
        <f t="shared" si="731"/>
        <v>4.0000000000000036E-2</v>
      </c>
      <c r="S3880" s="33">
        <f t="shared" si="732"/>
        <v>3.7999999999999972</v>
      </c>
      <c r="T3880" s="33">
        <f t="shared" si="733"/>
        <v>4</v>
      </c>
      <c r="V3880" s="16">
        <f t="shared" si="735"/>
        <v>1.0416666671517305E-2</v>
      </c>
      <c r="W3880" s="2">
        <f t="shared" si="734"/>
        <v>45104.895833333328</v>
      </c>
    </row>
    <row r="3881" spans="1:23" x14ac:dyDescent="0.25">
      <c r="A3881">
        <v>2023</v>
      </c>
      <c r="B3881" t="s">
        <v>75</v>
      </c>
      <c r="C3881" t="s">
        <v>76</v>
      </c>
      <c r="D3881" s="45">
        <v>45104.90625</v>
      </c>
      <c r="E3881">
        <v>87.8</v>
      </c>
      <c r="F3881">
        <v>0.4</v>
      </c>
      <c r="G3881">
        <v>21.37</v>
      </c>
      <c r="H3881">
        <v>7.45</v>
      </c>
      <c r="I3881">
        <v>51.6</v>
      </c>
      <c r="J3881">
        <f t="shared" si="736"/>
        <v>0</v>
      </c>
      <c r="K3881">
        <f t="shared" si="737"/>
        <v>0</v>
      </c>
      <c r="L3881">
        <f t="shared" si="741"/>
        <v>0</v>
      </c>
      <c r="M3881">
        <f t="shared" si="738"/>
        <v>0</v>
      </c>
      <c r="N3881">
        <f t="shared" si="739"/>
        <v>0</v>
      </c>
      <c r="O3881">
        <f t="shared" si="740"/>
        <v>0</v>
      </c>
      <c r="P3881" s="34" t="s">
        <v>77</v>
      </c>
      <c r="Q3881" s="33">
        <f t="shared" si="730"/>
        <v>4.00000000000027E-2</v>
      </c>
      <c r="R3881" s="33">
        <f t="shared" si="731"/>
        <v>4.9999999999999822E-2</v>
      </c>
      <c r="S3881" s="33">
        <f t="shared" si="732"/>
        <v>1.5</v>
      </c>
      <c r="T3881" s="33">
        <f t="shared" si="733"/>
        <v>4</v>
      </c>
      <c r="V3881" s="16">
        <f t="shared" si="735"/>
        <v>1.0416666664241347E-2</v>
      </c>
      <c r="W3881" s="2">
        <f t="shared" si="734"/>
        <v>45104.90625</v>
      </c>
    </row>
    <row r="3882" spans="1:23" x14ac:dyDescent="0.25">
      <c r="A3882">
        <v>2023</v>
      </c>
      <c r="B3882" t="s">
        <v>75</v>
      </c>
      <c r="C3882" t="s">
        <v>76</v>
      </c>
      <c r="D3882" s="45">
        <v>45104.916666666664</v>
      </c>
      <c r="E3882">
        <v>87.1</v>
      </c>
      <c r="F3882">
        <v>0.39600000000000002</v>
      </c>
      <c r="G3882">
        <v>21.33</v>
      </c>
      <c r="H3882">
        <v>7.4</v>
      </c>
      <c r="I3882">
        <v>50.1</v>
      </c>
      <c r="J3882">
        <f t="shared" si="736"/>
        <v>0</v>
      </c>
      <c r="K3882">
        <f t="shared" si="737"/>
        <v>0</v>
      </c>
      <c r="L3882">
        <f t="shared" si="741"/>
        <v>0</v>
      </c>
      <c r="M3882">
        <f t="shared" si="738"/>
        <v>0</v>
      </c>
      <c r="N3882">
        <f t="shared" si="739"/>
        <v>0</v>
      </c>
      <c r="O3882">
        <f t="shared" si="740"/>
        <v>0</v>
      </c>
      <c r="P3882" s="34" t="s">
        <v>77</v>
      </c>
      <c r="Q3882" s="33">
        <f t="shared" si="730"/>
        <v>3.9999999999999147E-2</v>
      </c>
      <c r="R3882" s="33">
        <f t="shared" si="731"/>
        <v>2.9999999999999361E-2</v>
      </c>
      <c r="S3882" s="33">
        <f t="shared" si="732"/>
        <v>1.1999999999999957</v>
      </c>
      <c r="T3882" s="33">
        <f t="shared" si="733"/>
        <v>5</v>
      </c>
      <c r="V3882" s="16">
        <f t="shared" si="735"/>
        <v>1.0416666664241347E-2</v>
      </c>
      <c r="W3882" s="2">
        <f t="shared" si="734"/>
        <v>45104.916666666664</v>
      </c>
    </row>
    <row r="3883" spans="1:23" x14ac:dyDescent="0.25">
      <c r="A3883">
        <v>2023</v>
      </c>
      <c r="B3883" t="s">
        <v>75</v>
      </c>
      <c r="C3883" t="s">
        <v>76</v>
      </c>
      <c r="D3883" s="45">
        <v>45104.927083333336</v>
      </c>
      <c r="E3883">
        <v>87.3</v>
      </c>
      <c r="F3883">
        <v>0.39100000000000001</v>
      </c>
      <c r="G3883">
        <v>21.29</v>
      </c>
      <c r="H3883">
        <v>7.43</v>
      </c>
      <c r="I3883">
        <v>51.3</v>
      </c>
      <c r="J3883">
        <f t="shared" si="736"/>
        <v>0</v>
      </c>
      <c r="K3883">
        <f t="shared" si="737"/>
        <v>0</v>
      </c>
      <c r="L3883">
        <f t="shared" si="741"/>
        <v>0</v>
      </c>
      <c r="M3883">
        <f t="shared" si="738"/>
        <v>0</v>
      </c>
      <c r="N3883">
        <f t="shared" si="739"/>
        <v>0</v>
      </c>
      <c r="O3883">
        <f t="shared" si="740"/>
        <v>0</v>
      </c>
      <c r="P3883" s="34" t="s">
        <v>77</v>
      </c>
      <c r="Q3883" s="33">
        <f t="shared" si="730"/>
        <v>5.0000000000000711E-2</v>
      </c>
      <c r="R3883" s="33">
        <f t="shared" si="731"/>
        <v>1.9999999999999574E-2</v>
      </c>
      <c r="S3883" s="33">
        <f t="shared" si="732"/>
        <v>2.8000000000000043</v>
      </c>
      <c r="T3883" s="33">
        <f t="shared" si="733"/>
        <v>4</v>
      </c>
      <c r="V3883" s="16">
        <f t="shared" si="735"/>
        <v>1.0416666671517305E-2</v>
      </c>
      <c r="W3883" s="2">
        <f t="shared" si="734"/>
        <v>45104.927083333328</v>
      </c>
    </row>
    <row r="3884" spans="1:23" x14ac:dyDescent="0.25">
      <c r="A3884">
        <v>2023</v>
      </c>
      <c r="B3884" t="s">
        <v>75</v>
      </c>
      <c r="C3884" t="s">
        <v>76</v>
      </c>
      <c r="D3884" s="45">
        <v>45104.9375</v>
      </c>
      <c r="E3884">
        <v>87.1</v>
      </c>
      <c r="F3884">
        <v>0.38700000000000001</v>
      </c>
      <c r="G3884">
        <v>21.24</v>
      </c>
      <c r="H3884">
        <v>7.41</v>
      </c>
      <c r="I3884">
        <v>54.1</v>
      </c>
      <c r="J3884">
        <f t="shared" si="736"/>
        <v>0</v>
      </c>
      <c r="K3884">
        <f t="shared" si="737"/>
        <v>0</v>
      </c>
      <c r="L3884">
        <f t="shared" si="741"/>
        <v>0</v>
      </c>
      <c r="M3884">
        <f t="shared" si="738"/>
        <v>0</v>
      </c>
      <c r="N3884">
        <f t="shared" si="739"/>
        <v>0</v>
      </c>
      <c r="O3884">
        <f t="shared" si="740"/>
        <v>0</v>
      </c>
      <c r="P3884" s="34" t="s">
        <v>77</v>
      </c>
      <c r="Q3884" s="33">
        <f t="shared" si="730"/>
        <v>4.9999999999997158E-2</v>
      </c>
      <c r="R3884" s="33">
        <f t="shared" si="731"/>
        <v>1.9999999999999574E-2</v>
      </c>
      <c r="S3884" s="33">
        <f t="shared" si="732"/>
        <v>0.89999999999999858</v>
      </c>
      <c r="T3884" s="33">
        <f t="shared" si="733"/>
        <v>4</v>
      </c>
      <c r="V3884" s="16">
        <f t="shared" si="735"/>
        <v>1.0416666664241347E-2</v>
      </c>
      <c r="W3884" s="2">
        <f t="shared" si="734"/>
        <v>45104.9375</v>
      </c>
    </row>
    <row r="3885" spans="1:23" x14ac:dyDescent="0.25">
      <c r="A3885">
        <v>2023</v>
      </c>
      <c r="B3885" t="s">
        <v>75</v>
      </c>
      <c r="C3885" t="s">
        <v>76</v>
      </c>
      <c r="D3885" s="45">
        <v>45104.947916666664</v>
      </c>
      <c r="E3885">
        <v>87.2</v>
      </c>
      <c r="F3885">
        <v>0.38300000000000001</v>
      </c>
      <c r="G3885">
        <v>21.19</v>
      </c>
      <c r="H3885">
        <v>7.43</v>
      </c>
      <c r="I3885">
        <v>55</v>
      </c>
      <c r="J3885">
        <f t="shared" si="736"/>
        <v>0</v>
      </c>
      <c r="K3885">
        <f t="shared" si="737"/>
        <v>0</v>
      </c>
      <c r="L3885">
        <f t="shared" si="741"/>
        <v>0</v>
      </c>
      <c r="M3885">
        <f t="shared" si="738"/>
        <v>0</v>
      </c>
      <c r="N3885">
        <f t="shared" si="739"/>
        <v>0</v>
      </c>
      <c r="O3885">
        <f t="shared" si="740"/>
        <v>0</v>
      </c>
      <c r="P3885" s="34" t="s">
        <v>77</v>
      </c>
      <c r="Q3885" s="33">
        <f t="shared" si="730"/>
        <v>5.0000000000000711E-2</v>
      </c>
      <c r="R3885" s="33">
        <f t="shared" si="731"/>
        <v>2.0000000000000462E-2</v>
      </c>
      <c r="S3885" s="33">
        <f t="shared" si="732"/>
        <v>0</v>
      </c>
      <c r="T3885" s="33">
        <f t="shared" si="733"/>
        <v>4</v>
      </c>
      <c r="V3885" s="16">
        <f t="shared" si="735"/>
        <v>1.0416666664241347E-2</v>
      </c>
      <c r="W3885" s="2">
        <f t="shared" si="734"/>
        <v>45104.947916666664</v>
      </c>
    </row>
    <row r="3886" spans="1:23" x14ac:dyDescent="0.25">
      <c r="A3886">
        <v>2023</v>
      </c>
      <c r="B3886" t="s">
        <v>75</v>
      </c>
      <c r="C3886" t="s">
        <v>76</v>
      </c>
      <c r="D3886" s="45">
        <v>45104.958333333336</v>
      </c>
      <c r="E3886">
        <v>87.4</v>
      </c>
      <c r="F3886">
        <v>0.379</v>
      </c>
      <c r="G3886">
        <v>21.14</v>
      </c>
      <c r="H3886">
        <v>7.45</v>
      </c>
      <c r="I3886">
        <v>55</v>
      </c>
      <c r="J3886">
        <f t="shared" si="736"/>
        <v>0</v>
      </c>
      <c r="K3886">
        <f t="shared" si="737"/>
        <v>0</v>
      </c>
      <c r="L3886">
        <f t="shared" si="741"/>
        <v>0</v>
      </c>
      <c r="M3886">
        <f t="shared" si="738"/>
        <v>0</v>
      </c>
      <c r="N3886">
        <f t="shared" si="739"/>
        <v>0</v>
      </c>
      <c r="O3886">
        <f t="shared" si="740"/>
        <v>0</v>
      </c>
      <c r="P3886" s="34" t="s">
        <v>77</v>
      </c>
      <c r="Q3886" s="33">
        <f t="shared" si="730"/>
        <v>5.0000000000000711E-2</v>
      </c>
      <c r="R3886" s="33">
        <f t="shared" si="731"/>
        <v>1.9999999999999574E-2</v>
      </c>
      <c r="S3886" s="33">
        <f t="shared" si="732"/>
        <v>1.2999999999999972</v>
      </c>
      <c r="T3886" s="33">
        <f t="shared" si="733"/>
        <v>4</v>
      </c>
      <c r="V3886" s="16">
        <f t="shared" si="735"/>
        <v>1.0416666671517305E-2</v>
      </c>
      <c r="W3886" s="2">
        <f t="shared" si="734"/>
        <v>45104.958333333328</v>
      </c>
    </row>
    <row r="3887" spans="1:23" x14ac:dyDescent="0.25">
      <c r="A3887">
        <v>2023</v>
      </c>
      <c r="B3887" t="s">
        <v>75</v>
      </c>
      <c r="C3887" t="s">
        <v>76</v>
      </c>
      <c r="D3887" s="45">
        <v>45104.96875</v>
      </c>
      <c r="E3887">
        <v>87.6</v>
      </c>
      <c r="F3887">
        <v>0.375</v>
      </c>
      <c r="G3887">
        <v>21.09</v>
      </c>
      <c r="H3887">
        <v>7.47</v>
      </c>
      <c r="I3887">
        <v>56.3</v>
      </c>
      <c r="J3887">
        <f t="shared" si="736"/>
        <v>0</v>
      </c>
      <c r="K3887">
        <f t="shared" si="737"/>
        <v>0</v>
      </c>
      <c r="L3887">
        <f t="shared" si="741"/>
        <v>0</v>
      </c>
      <c r="M3887">
        <f t="shared" si="738"/>
        <v>0</v>
      </c>
      <c r="N3887">
        <f t="shared" si="739"/>
        <v>0</v>
      </c>
      <c r="O3887">
        <f t="shared" si="740"/>
        <v>0</v>
      </c>
      <c r="P3887" s="34" t="s">
        <v>77</v>
      </c>
      <c r="Q3887" s="33">
        <f t="shared" si="730"/>
        <v>5.0000000000000711E-2</v>
      </c>
      <c r="R3887" s="33">
        <f t="shared" si="731"/>
        <v>9.9999999999997868E-3</v>
      </c>
      <c r="S3887" s="33">
        <f t="shared" si="732"/>
        <v>1.5999999999999943</v>
      </c>
      <c r="T3887" s="33">
        <f t="shared" si="733"/>
        <v>4</v>
      </c>
      <c r="V3887" s="16">
        <f t="shared" si="735"/>
        <v>1.0416666664241347E-2</v>
      </c>
      <c r="W3887" s="2">
        <f t="shared" si="734"/>
        <v>45104.96875</v>
      </c>
    </row>
    <row r="3888" spans="1:23" x14ac:dyDescent="0.25">
      <c r="A3888">
        <v>2023</v>
      </c>
      <c r="B3888" t="s">
        <v>75</v>
      </c>
      <c r="C3888" t="s">
        <v>76</v>
      </c>
      <c r="D3888" s="45">
        <v>45104.979166666664</v>
      </c>
      <c r="E3888">
        <v>87.3</v>
      </c>
      <c r="F3888">
        <v>0.371</v>
      </c>
      <c r="G3888">
        <v>21.04</v>
      </c>
      <c r="H3888">
        <v>7.46</v>
      </c>
      <c r="I3888">
        <v>54.7</v>
      </c>
      <c r="J3888">
        <f t="shared" si="736"/>
        <v>0</v>
      </c>
      <c r="K3888">
        <f t="shared" si="737"/>
        <v>0</v>
      </c>
      <c r="L3888">
        <f t="shared" si="741"/>
        <v>0</v>
      </c>
      <c r="M3888">
        <f t="shared" si="738"/>
        <v>0</v>
      </c>
      <c r="N3888">
        <f t="shared" si="739"/>
        <v>0</v>
      </c>
      <c r="O3888">
        <f t="shared" si="740"/>
        <v>0</v>
      </c>
      <c r="P3888" s="34" t="s">
        <v>77</v>
      </c>
      <c r="Q3888" s="33">
        <f t="shared" si="730"/>
        <v>5.9999999999998721E-2</v>
      </c>
      <c r="R3888" s="33">
        <f t="shared" si="731"/>
        <v>3.0000000000000249E-2</v>
      </c>
      <c r="S3888" s="33">
        <f t="shared" si="732"/>
        <v>6.1999999999999957</v>
      </c>
      <c r="T3888" s="33">
        <f t="shared" si="733"/>
        <v>4</v>
      </c>
      <c r="V3888" s="16">
        <f t="shared" si="735"/>
        <v>1.0416666664241347E-2</v>
      </c>
      <c r="W3888" s="2">
        <f t="shared" si="734"/>
        <v>45104.979166666664</v>
      </c>
    </row>
    <row r="3889" spans="1:23" x14ac:dyDescent="0.25">
      <c r="A3889">
        <v>2023</v>
      </c>
      <c r="B3889" t="s">
        <v>75</v>
      </c>
      <c r="C3889" t="s">
        <v>76</v>
      </c>
      <c r="D3889" s="45">
        <v>45104.989583333336</v>
      </c>
      <c r="E3889">
        <v>87.6</v>
      </c>
      <c r="F3889">
        <v>0.36699999999999999</v>
      </c>
      <c r="G3889">
        <v>20.98</v>
      </c>
      <c r="H3889">
        <v>7.49</v>
      </c>
      <c r="I3889">
        <v>60.9</v>
      </c>
      <c r="J3889">
        <f t="shared" si="736"/>
        <v>0</v>
      </c>
      <c r="K3889">
        <f t="shared" si="737"/>
        <v>0</v>
      </c>
      <c r="L3889">
        <f t="shared" si="741"/>
        <v>0</v>
      </c>
      <c r="M3889">
        <f t="shared" si="738"/>
        <v>0</v>
      </c>
      <c r="N3889">
        <f t="shared" si="739"/>
        <v>0</v>
      </c>
      <c r="O3889">
        <f t="shared" si="740"/>
        <v>0</v>
      </c>
      <c r="P3889" s="34" t="s">
        <v>77</v>
      </c>
      <c r="Q3889" s="33">
        <f t="shared" si="730"/>
        <v>5.9999999999998721E-2</v>
      </c>
      <c r="R3889" s="33">
        <f t="shared" si="731"/>
        <v>2.0000000000000462E-2</v>
      </c>
      <c r="S3889" s="33">
        <f t="shared" si="732"/>
        <v>1.2999999999999972</v>
      </c>
      <c r="T3889" s="33">
        <f t="shared" si="733"/>
        <v>5</v>
      </c>
      <c r="V3889" s="16">
        <f t="shared" si="735"/>
        <v>1.0416666671517305E-2</v>
      </c>
      <c r="W3889" s="2">
        <f t="shared" si="734"/>
        <v>45104.989583333328</v>
      </c>
    </row>
    <row r="3890" spans="1:23" x14ac:dyDescent="0.25">
      <c r="A3890">
        <v>2023</v>
      </c>
      <c r="B3890" t="s">
        <v>75</v>
      </c>
      <c r="C3890" t="s">
        <v>76</v>
      </c>
      <c r="D3890" s="45">
        <v>45105</v>
      </c>
      <c r="E3890">
        <v>87.2</v>
      </c>
      <c r="F3890">
        <v>0.36199999999999999</v>
      </c>
      <c r="G3890">
        <v>20.92</v>
      </c>
      <c r="H3890">
        <v>7.47</v>
      </c>
      <c r="I3890">
        <v>59.6</v>
      </c>
      <c r="J3890">
        <f t="shared" si="736"/>
        <v>0</v>
      </c>
      <c r="K3890">
        <f t="shared" si="737"/>
        <v>0</v>
      </c>
      <c r="L3890">
        <f t="shared" si="741"/>
        <v>0</v>
      </c>
      <c r="M3890">
        <f t="shared" si="738"/>
        <v>0</v>
      </c>
      <c r="N3890">
        <f t="shared" si="739"/>
        <v>0</v>
      </c>
      <c r="O3890">
        <f t="shared" si="740"/>
        <v>0</v>
      </c>
      <c r="P3890" s="34" t="s">
        <v>77</v>
      </c>
      <c r="Q3890" s="33">
        <f t="shared" si="730"/>
        <v>6.0000000000002274E-2</v>
      </c>
      <c r="R3890" s="33">
        <f t="shared" si="731"/>
        <v>1.0000000000000675E-2</v>
      </c>
      <c r="S3890" s="33">
        <f t="shared" si="732"/>
        <v>2.6000000000000014</v>
      </c>
      <c r="T3890" s="33">
        <f t="shared" si="733"/>
        <v>5</v>
      </c>
      <c r="V3890" s="16">
        <f t="shared" si="735"/>
        <v>1.0416666664241347E-2</v>
      </c>
      <c r="W3890" s="2">
        <f t="shared" si="734"/>
        <v>45105</v>
      </c>
    </row>
    <row r="3891" spans="1:23" x14ac:dyDescent="0.25">
      <c r="A3891">
        <v>2023</v>
      </c>
      <c r="B3891" t="s">
        <v>75</v>
      </c>
      <c r="C3891" t="s">
        <v>76</v>
      </c>
      <c r="D3891" s="45">
        <v>45105.010416666664</v>
      </c>
      <c r="E3891">
        <v>87.2</v>
      </c>
      <c r="F3891">
        <v>0.35699999999999998</v>
      </c>
      <c r="G3891">
        <v>20.86</v>
      </c>
      <c r="H3891">
        <v>7.48</v>
      </c>
      <c r="I3891">
        <v>62.2</v>
      </c>
      <c r="J3891">
        <f t="shared" si="736"/>
        <v>0</v>
      </c>
      <c r="K3891">
        <f t="shared" si="737"/>
        <v>0</v>
      </c>
      <c r="L3891">
        <f t="shared" si="741"/>
        <v>0</v>
      </c>
      <c r="M3891">
        <f t="shared" si="738"/>
        <v>0</v>
      </c>
      <c r="N3891">
        <f t="shared" si="739"/>
        <v>0</v>
      </c>
      <c r="O3891">
        <f t="shared" si="740"/>
        <v>0</v>
      </c>
      <c r="P3891" s="34" t="s">
        <v>77</v>
      </c>
      <c r="Q3891" s="33">
        <f t="shared" si="730"/>
        <v>7.0000000000000284E-2</v>
      </c>
      <c r="R3891" s="33">
        <f t="shared" si="731"/>
        <v>3.9999999999999147E-2</v>
      </c>
      <c r="S3891" s="33">
        <f t="shared" si="732"/>
        <v>4.4000000000000057</v>
      </c>
      <c r="T3891" s="33">
        <f t="shared" si="733"/>
        <v>5</v>
      </c>
      <c r="V3891" s="16">
        <f t="shared" si="735"/>
        <v>1.0416666664241347E-2</v>
      </c>
      <c r="W3891" s="2">
        <f t="shared" si="734"/>
        <v>45105.010416666664</v>
      </c>
    </row>
    <row r="3892" spans="1:23" x14ac:dyDescent="0.25">
      <c r="A3892">
        <v>2023</v>
      </c>
      <c r="B3892" t="s">
        <v>75</v>
      </c>
      <c r="C3892" t="s">
        <v>76</v>
      </c>
      <c r="D3892" s="45">
        <v>45105.020833333336</v>
      </c>
      <c r="E3892">
        <v>87.6</v>
      </c>
      <c r="F3892">
        <v>0.35199999999999998</v>
      </c>
      <c r="G3892">
        <v>20.79</v>
      </c>
      <c r="H3892">
        <v>7.52</v>
      </c>
      <c r="I3892">
        <v>57.8</v>
      </c>
      <c r="J3892">
        <f t="shared" si="736"/>
        <v>0</v>
      </c>
      <c r="K3892">
        <f t="shared" si="737"/>
        <v>0</v>
      </c>
      <c r="L3892">
        <f t="shared" si="741"/>
        <v>0</v>
      </c>
      <c r="M3892">
        <f t="shared" si="738"/>
        <v>0</v>
      </c>
      <c r="N3892">
        <f t="shared" si="739"/>
        <v>0</v>
      </c>
      <c r="O3892">
        <f t="shared" si="740"/>
        <v>0</v>
      </c>
      <c r="P3892" s="34" t="s">
        <v>77</v>
      </c>
      <c r="Q3892" s="33">
        <f t="shared" si="730"/>
        <v>5.9999999999998721E-2</v>
      </c>
      <c r="R3892" s="33">
        <f t="shared" si="731"/>
        <v>1.0000000000000675E-2</v>
      </c>
      <c r="S3892" s="33">
        <f t="shared" si="732"/>
        <v>1.5</v>
      </c>
      <c r="T3892" s="33">
        <f t="shared" si="733"/>
        <v>5</v>
      </c>
      <c r="V3892" s="16">
        <f t="shared" si="735"/>
        <v>1.0416666671517305E-2</v>
      </c>
      <c r="W3892" s="2">
        <f t="shared" si="734"/>
        <v>45105.020833333328</v>
      </c>
    </row>
    <row r="3893" spans="1:23" x14ac:dyDescent="0.25">
      <c r="A3893">
        <v>2023</v>
      </c>
      <c r="B3893" t="s">
        <v>75</v>
      </c>
      <c r="C3893" t="s">
        <v>76</v>
      </c>
      <c r="D3893" s="45">
        <v>45105.03125</v>
      </c>
      <c r="E3893">
        <v>87.5</v>
      </c>
      <c r="F3893">
        <v>0.34699999999999998</v>
      </c>
      <c r="G3893">
        <v>20.73</v>
      </c>
      <c r="H3893">
        <v>7.53</v>
      </c>
      <c r="I3893">
        <v>59.3</v>
      </c>
      <c r="J3893">
        <f t="shared" si="736"/>
        <v>0</v>
      </c>
      <c r="K3893">
        <f t="shared" si="737"/>
        <v>0</v>
      </c>
      <c r="L3893">
        <f t="shared" si="741"/>
        <v>0</v>
      </c>
      <c r="M3893">
        <f t="shared" si="738"/>
        <v>0</v>
      </c>
      <c r="N3893">
        <f t="shared" si="739"/>
        <v>0</v>
      </c>
      <c r="O3893">
        <f t="shared" si="740"/>
        <v>0</v>
      </c>
      <c r="P3893" s="34" t="s">
        <v>77</v>
      </c>
      <c r="Q3893" s="33">
        <f t="shared" si="730"/>
        <v>7.0000000000000284E-2</v>
      </c>
      <c r="R3893" s="33">
        <f t="shared" si="731"/>
        <v>9.9999999999997868E-3</v>
      </c>
      <c r="S3893" s="33">
        <f t="shared" si="732"/>
        <v>0.80000000000000426</v>
      </c>
      <c r="T3893" s="33">
        <f t="shared" si="733"/>
        <v>6</v>
      </c>
      <c r="V3893" s="16">
        <f t="shared" si="735"/>
        <v>1.0416666664241347E-2</v>
      </c>
      <c r="W3893" s="2">
        <f t="shared" si="734"/>
        <v>45105.03125</v>
      </c>
    </row>
    <row r="3894" spans="1:23" x14ac:dyDescent="0.25">
      <c r="A3894">
        <v>2023</v>
      </c>
      <c r="B3894" t="s">
        <v>75</v>
      </c>
      <c r="C3894" t="s">
        <v>76</v>
      </c>
      <c r="D3894" s="45">
        <v>45105.041666666664</v>
      </c>
      <c r="E3894">
        <v>87.6</v>
      </c>
      <c r="F3894">
        <v>0.34100000000000003</v>
      </c>
      <c r="G3894">
        <v>20.66</v>
      </c>
      <c r="H3894">
        <v>7.54</v>
      </c>
      <c r="I3894">
        <v>60.1</v>
      </c>
      <c r="J3894">
        <f t="shared" si="736"/>
        <v>0</v>
      </c>
      <c r="K3894">
        <f t="shared" si="737"/>
        <v>0</v>
      </c>
      <c r="L3894">
        <f t="shared" si="741"/>
        <v>0</v>
      </c>
      <c r="M3894">
        <f t="shared" si="738"/>
        <v>0</v>
      </c>
      <c r="N3894">
        <f t="shared" si="739"/>
        <v>0</v>
      </c>
      <c r="O3894">
        <f t="shared" si="740"/>
        <v>0</v>
      </c>
      <c r="P3894" s="34" t="s">
        <v>77</v>
      </c>
      <c r="Q3894" s="33">
        <f t="shared" si="730"/>
        <v>7.0000000000000284E-2</v>
      </c>
      <c r="R3894" s="33">
        <f t="shared" si="731"/>
        <v>3.0000000000000249E-2</v>
      </c>
      <c r="S3894" s="33">
        <f t="shared" si="732"/>
        <v>3.5</v>
      </c>
      <c r="T3894" s="33">
        <f t="shared" si="733"/>
        <v>5</v>
      </c>
      <c r="V3894" s="16">
        <f t="shared" si="735"/>
        <v>1.0416666664241347E-2</v>
      </c>
      <c r="W3894" s="2">
        <f t="shared" si="734"/>
        <v>45105.041666666664</v>
      </c>
    </row>
    <row r="3895" spans="1:23" x14ac:dyDescent="0.25">
      <c r="A3895">
        <v>2023</v>
      </c>
      <c r="B3895" t="s">
        <v>75</v>
      </c>
      <c r="C3895" t="s">
        <v>76</v>
      </c>
      <c r="D3895" s="45">
        <v>45105.052083333336</v>
      </c>
      <c r="E3895">
        <v>87.8</v>
      </c>
      <c r="F3895">
        <v>0.33600000000000002</v>
      </c>
      <c r="G3895">
        <v>20.59</v>
      </c>
      <c r="H3895">
        <v>7.57</v>
      </c>
      <c r="I3895">
        <v>63.6</v>
      </c>
      <c r="J3895">
        <f t="shared" si="736"/>
        <v>0</v>
      </c>
      <c r="K3895">
        <f t="shared" si="737"/>
        <v>0</v>
      </c>
      <c r="L3895">
        <f t="shared" si="741"/>
        <v>0</v>
      </c>
      <c r="M3895">
        <f t="shared" si="738"/>
        <v>0</v>
      </c>
      <c r="N3895">
        <f t="shared" si="739"/>
        <v>0</v>
      </c>
      <c r="O3895">
        <f t="shared" si="740"/>
        <v>0</v>
      </c>
      <c r="P3895" s="34" t="s">
        <v>77</v>
      </c>
      <c r="Q3895" s="33">
        <f t="shared" si="730"/>
        <v>7.0000000000000284E-2</v>
      </c>
      <c r="R3895" s="33">
        <f t="shared" si="731"/>
        <v>1.9999999999999574E-2</v>
      </c>
      <c r="S3895" s="33">
        <f t="shared" si="732"/>
        <v>3.8999999999999986</v>
      </c>
      <c r="T3895" s="33">
        <f t="shared" si="733"/>
        <v>5</v>
      </c>
      <c r="V3895" s="16">
        <f t="shared" si="735"/>
        <v>1.0416666671517305E-2</v>
      </c>
      <c r="W3895" s="2">
        <f t="shared" si="734"/>
        <v>45105.052083333328</v>
      </c>
    </row>
    <row r="3896" spans="1:23" x14ac:dyDescent="0.25">
      <c r="A3896">
        <v>2023</v>
      </c>
      <c r="B3896" t="s">
        <v>75</v>
      </c>
      <c r="C3896" t="s">
        <v>76</v>
      </c>
      <c r="D3896" s="45">
        <v>45105.0625</v>
      </c>
      <c r="E3896">
        <v>87.9</v>
      </c>
      <c r="F3896">
        <v>0.33100000000000002</v>
      </c>
      <c r="G3896">
        <v>20.52</v>
      </c>
      <c r="H3896">
        <v>7.59</v>
      </c>
      <c r="I3896">
        <v>59.7</v>
      </c>
      <c r="J3896">
        <f t="shared" si="736"/>
        <v>0</v>
      </c>
      <c r="K3896">
        <f t="shared" si="737"/>
        <v>0</v>
      </c>
      <c r="L3896">
        <f t="shared" si="741"/>
        <v>0</v>
      </c>
      <c r="M3896">
        <f t="shared" si="738"/>
        <v>0</v>
      </c>
      <c r="N3896">
        <f t="shared" si="739"/>
        <v>0</v>
      </c>
      <c r="O3896">
        <f t="shared" si="740"/>
        <v>0</v>
      </c>
      <c r="P3896" s="34" t="s">
        <v>77</v>
      </c>
      <c r="Q3896" s="33">
        <f t="shared" si="730"/>
        <v>7.0000000000000284E-2</v>
      </c>
      <c r="R3896" s="33">
        <f t="shared" si="731"/>
        <v>4.0000000000000036E-2</v>
      </c>
      <c r="S3896" s="33">
        <f t="shared" si="732"/>
        <v>1.0999999999999943</v>
      </c>
      <c r="T3896" s="33">
        <f t="shared" si="733"/>
        <v>5</v>
      </c>
      <c r="V3896" s="16">
        <f t="shared" si="735"/>
        <v>1.0416666664241347E-2</v>
      </c>
      <c r="W3896" s="2">
        <f t="shared" si="734"/>
        <v>45105.0625</v>
      </c>
    </row>
    <row r="3897" spans="1:23" x14ac:dyDescent="0.25">
      <c r="A3897">
        <v>2023</v>
      </c>
      <c r="B3897" t="s">
        <v>75</v>
      </c>
      <c r="C3897" t="s">
        <v>76</v>
      </c>
      <c r="D3897" s="45">
        <v>45105.072916666664</v>
      </c>
      <c r="E3897">
        <v>87.3</v>
      </c>
      <c r="F3897">
        <v>0.32600000000000001</v>
      </c>
      <c r="G3897">
        <v>20.45</v>
      </c>
      <c r="H3897">
        <v>7.55</v>
      </c>
      <c r="I3897">
        <v>60.8</v>
      </c>
      <c r="J3897">
        <f t="shared" si="736"/>
        <v>0</v>
      </c>
      <c r="K3897">
        <f t="shared" si="737"/>
        <v>0</v>
      </c>
      <c r="L3897">
        <f t="shared" si="741"/>
        <v>0</v>
      </c>
      <c r="M3897">
        <f t="shared" si="738"/>
        <v>0</v>
      </c>
      <c r="N3897">
        <f t="shared" si="739"/>
        <v>0</v>
      </c>
      <c r="O3897">
        <f t="shared" si="740"/>
        <v>0</v>
      </c>
      <c r="P3897" s="34" t="s">
        <v>77</v>
      </c>
      <c r="Q3897" s="33">
        <f t="shared" si="730"/>
        <v>7.0000000000000284E-2</v>
      </c>
      <c r="R3897" s="33">
        <f t="shared" si="731"/>
        <v>4.0000000000000036E-2</v>
      </c>
      <c r="S3897" s="33">
        <f t="shared" si="732"/>
        <v>0.5</v>
      </c>
      <c r="T3897" s="33">
        <f t="shared" si="733"/>
        <v>5</v>
      </c>
      <c r="V3897" s="16">
        <f t="shared" si="735"/>
        <v>1.0416666664241347E-2</v>
      </c>
      <c r="W3897" s="2">
        <f t="shared" si="734"/>
        <v>45105.072916666664</v>
      </c>
    </row>
    <row r="3898" spans="1:23" x14ac:dyDescent="0.25">
      <c r="A3898">
        <v>2023</v>
      </c>
      <c r="B3898" t="s">
        <v>75</v>
      </c>
      <c r="C3898" t="s">
        <v>76</v>
      </c>
      <c r="D3898" s="45">
        <v>45105.083333333336</v>
      </c>
      <c r="E3898">
        <v>87.6</v>
      </c>
      <c r="F3898">
        <v>0.32100000000000001</v>
      </c>
      <c r="G3898">
        <v>20.38</v>
      </c>
      <c r="H3898">
        <v>7.59</v>
      </c>
      <c r="I3898">
        <v>61.3</v>
      </c>
      <c r="J3898">
        <f t="shared" si="736"/>
        <v>0</v>
      </c>
      <c r="K3898">
        <f t="shared" si="737"/>
        <v>0</v>
      </c>
      <c r="L3898">
        <f t="shared" si="741"/>
        <v>0</v>
      </c>
      <c r="M3898">
        <f t="shared" si="738"/>
        <v>0</v>
      </c>
      <c r="N3898">
        <f t="shared" si="739"/>
        <v>0</v>
      </c>
      <c r="O3898">
        <f t="shared" si="740"/>
        <v>0</v>
      </c>
      <c r="P3898" s="34" t="s">
        <v>77</v>
      </c>
      <c r="Q3898" s="33">
        <f t="shared" si="730"/>
        <v>5.9999999999998721E-2</v>
      </c>
      <c r="R3898" s="33">
        <f t="shared" si="731"/>
        <v>9.9999999999997868E-3</v>
      </c>
      <c r="S3898" s="33">
        <f t="shared" si="732"/>
        <v>2.3000000000000043</v>
      </c>
      <c r="T3898" s="33">
        <f t="shared" si="733"/>
        <v>4</v>
      </c>
      <c r="V3898" s="16">
        <f t="shared" si="735"/>
        <v>1.0416666671517305E-2</v>
      </c>
      <c r="W3898" s="2">
        <f t="shared" si="734"/>
        <v>45105.083333333328</v>
      </c>
    </row>
    <row r="3899" spans="1:23" x14ac:dyDescent="0.25">
      <c r="A3899">
        <v>2023</v>
      </c>
      <c r="B3899" t="s">
        <v>75</v>
      </c>
      <c r="C3899" t="s">
        <v>76</v>
      </c>
      <c r="D3899" s="45">
        <v>45105.09375</v>
      </c>
      <c r="E3899">
        <v>87.5</v>
      </c>
      <c r="F3899">
        <v>0.317</v>
      </c>
      <c r="G3899">
        <v>20.32</v>
      </c>
      <c r="H3899">
        <v>7.58</v>
      </c>
      <c r="I3899">
        <v>63.6</v>
      </c>
      <c r="J3899">
        <f t="shared" si="736"/>
        <v>0</v>
      </c>
      <c r="K3899">
        <f t="shared" si="737"/>
        <v>0</v>
      </c>
      <c r="L3899">
        <f t="shared" si="741"/>
        <v>0</v>
      </c>
      <c r="M3899">
        <f t="shared" si="738"/>
        <v>0</v>
      </c>
      <c r="N3899">
        <f t="shared" si="739"/>
        <v>0</v>
      </c>
      <c r="O3899">
        <f t="shared" si="740"/>
        <v>0</v>
      </c>
      <c r="P3899" s="34" t="s">
        <v>77</v>
      </c>
      <c r="Q3899" s="33">
        <f t="shared" si="730"/>
        <v>7.0000000000000284E-2</v>
      </c>
      <c r="R3899" s="33">
        <f t="shared" si="731"/>
        <v>4.0000000000000036E-2</v>
      </c>
      <c r="S3899" s="33">
        <f t="shared" si="732"/>
        <v>3.8999999999999986</v>
      </c>
      <c r="T3899" s="33">
        <f t="shared" si="733"/>
        <v>5</v>
      </c>
      <c r="V3899" s="16">
        <f t="shared" si="735"/>
        <v>1.0416666664241347E-2</v>
      </c>
      <c r="W3899" s="2">
        <f t="shared" si="734"/>
        <v>45105.09375</v>
      </c>
    </row>
    <row r="3900" spans="1:23" x14ac:dyDescent="0.25">
      <c r="A3900">
        <v>2023</v>
      </c>
      <c r="B3900" t="s">
        <v>75</v>
      </c>
      <c r="C3900" t="s">
        <v>76</v>
      </c>
      <c r="D3900" s="45">
        <v>45105.104166666664</v>
      </c>
      <c r="E3900">
        <v>87.8</v>
      </c>
      <c r="F3900">
        <v>0.312</v>
      </c>
      <c r="G3900">
        <v>20.25</v>
      </c>
      <c r="H3900">
        <v>7.62</v>
      </c>
      <c r="I3900">
        <v>67.5</v>
      </c>
      <c r="J3900">
        <f t="shared" si="736"/>
        <v>0</v>
      </c>
      <c r="K3900">
        <f t="shared" si="737"/>
        <v>0</v>
      </c>
      <c r="L3900">
        <f t="shared" si="741"/>
        <v>0</v>
      </c>
      <c r="M3900">
        <f t="shared" si="738"/>
        <v>0</v>
      </c>
      <c r="N3900">
        <f t="shared" si="739"/>
        <v>0</v>
      </c>
      <c r="O3900">
        <f t="shared" si="740"/>
        <v>0</v>
      </c>
      <c r="P3900" s="34" t="s">
        <v>77</v>
      </c>
      <c r="Q3900" s="33">
        <f t="shared" si="730"/>
        <v>5.9999999999998721E-2</v>
      </c>
      <c r="R3900" s="33">
        <f t="shared" si="731"/>
        <v>0</v>
      </c>
      <c r="S3900" s="33">
        <f t="shared" si="732"/>
        <v>4.6000000000000014</v>
      </c>
      <c r="T3900" s="33">
        <f t="shared" si="733"/>
        <v>5</v>
      </c>
      <c r="V3900" s="16">
        <f t="shared" si="735"/>
        <v>1.0416666664241347E-2</v>
      </c>
      <c r="W3900" s="2">
        <f t="shared" si="734"/>
        <v>45105.104166666664</v>
      </c>
    </row>
    <row r="3901" spans="1:23" x14ac:dyDescent="0.25">
      <c r="A3901">
        <v>2023</v>
      </c>
      <c r="B3901" t="s">
        <v>75</v>
      </c>
      <c r="C3901" t="s">
        <v>76</v>
      </c>
      <c r="D3901" s="45">
        <v>45105.114583333336</v>
      </c>
      <c r="E3901">
        <v>87.7</v>
      </c>
      <c r="F3901">
        <v>0.307</v>
      </c>
      <c r="G3901">
        <v>20.190000000000001</v>
      </c>
      <c r="H3901">
        <v>7.62</v>
      </c>
      <c r="I3901">
        <v>62.9</v>
      </c>
      <c r="J3901">
        <f t="shared" si="736"/>
        <v>0</v>
      </c>
      <c r="K3901">
        <f t="shared" si="737"/>
        <v>0</v>
      </c>
      <c r="L3901">
        <f t="shared" si="741"/>
        <v>0</v>
      </c>
      <c r="M3901">
        <f t="shared" si="738"/>
        <v>0</v>
      </c>
      <c r="N3901">
        <f t="shared" si="739"/>
        <v>0</v>
      </c>
      <c r="O3901">
        <f t="shared" si="740"/>
        <v>0</v>
      </c>
      <c r="P3901" s="34" t="s">
        <v>77</v>
      </c>
      <c r="Q3901" s="33">
        <f t="shared" si="730"/>
        <v>6.0000000000002274E-2</v>
      </c>
      <c r="R3901" s="33">
        <f t="shared" si="731"/>
        <v>9.9999999999997868E-3</v>
      </c>
      <c r="S3901" s="33">
        <f t="shared" si="732"/>
        <v>3.6999999999999957</v>
      </c>
      <c r="T3901" s="33">
        <f t="shared" si="733"/>
        <v>4</v>
      </c>
      <c r="V3901" s="16">
        <f t="shared" si="735"/>
        <v>1.0416666671517305E-2</v>
      </c>
      <c r="W3901" s="2">
        <f t="shared" si="734"/>
        <v>45105.114583333328</v>
      </c>
    </row>
    <row r="3902" spans="1:23" x14ac:dyDescent="0.25">
      <c r="A3902">
        <v>2023</v>
      </c>
      <c r="B3902" t="s">
        <v>75</v>
      </c>
      <c r="C3902" t="s">
        <v>76</v>
      </c>
      <c r="D3902" s="45">
        <v>45105.125</v>
      </c>
      <c r="E3902">
        <v>87.5</v>
      </c>
      <c r="F3902">
        <v>0.30299999999999999</v>
      </c>
      <c r="G3902">
        <v>20.13</v>
      </c>
      <c r="H3902">
        <v>7.61</v>
      </c>
      <c r="I3902">
        <v>66.599999999999994</v>
      </c>
      <c r="J3902">
        <f t="shared" si="736"/>
        <v>0</v>
      </c>
      <c r="K3902">
        <f t="shared" si="737"/>
        <v>0</v>
      </c>
      <c r="L3902">
        <f t="shared" si="741"/>
        <v>0</v>
      </c>
      <c r="M3902">
        <f t="shared" si="738"/>
        <v>0</v>
      </c>
      <c r="N3902">
        <f t="shared" si="739"/>
        <v>0</v>
      </c>
      <c r="O3902">
        <f t="shared" si="740"/>
        <v>0</v>
      </c>
      <c r="P3902" s="34" t="s">
        <v>77</v>
      </c>
      <c r="Q3902" s="33">
        <f t="shared" si="730"/>
        <v>5.0000000000000711E-2</v>
      </c>
      <c r="R3902" s="33">
        <f t="shared" si="731"/>
        <v>2.9999999999999361E-2</v>
      </c>
      <c r="S3902" s="33">
        <f t="shared" si="732"/>
        <v>1.5</v>
      </c>
      <c r="T3902" s="33">
        <f t="shared" si="733"/>
        <v>4</v>
      </c>
      <c r="V3902" s="16">
        <f t="shared" si="735"/>
        <v>1.0416666664241347E-2</v>
      </c>
      <c r="W3902" s="2">
        <f t="shared" si="734"/>
        <v>45105.125</v>
      </c>
    </row>
    <row r="3903" spans="1:23" x14ac:dyDescent="0.25">
      <c r="A3903">
        <v>2023</v>
      </c>
      <c r="B3903" t="s">
        <v>75</v>
      </c>
      <c r="C3903" t="s">
        <v>76</v>
      </c>
      <c r="D3903" s="45">
        <v>45105.135416666664</v>
      </c>
      <c r="E3903">
        <v>87.7</v>
      </c>
      <c r="F3903">
        <v>0.29899999999999999</v>
      </c>
      <c r="G3903">
        <v>20.079999999999998</v>
      </c>
      <c r="H3903">
        <v>7.64</v>
      </c>
      <c r="I3903">
        <v>65.099999999999994</v>
      </c>
      <c r="J3903">
        <f t="shared" si="736"/>
        <v>0</v>
      </c>
      <c r="K3903">
        <f t="shared" si="737"/>
        <v>0</v>
      </c>
      <c r="L3903">
        <f t="shared" si="741"/>
        <v>0</v>
      </c>
      <c r="M3903">
        <f t="shared" si="738"/>
        <v>0</v>
      </c>
      <c r="N3903">
        <f t="shared" si="739"/>
        <v>0</v>
      </c>
      <c r="O3903">
        <f t="shared" si="740"/>
        <v>0</v>
      </c>
      <c r="P3903" s="34" t="s">
        <v>77</v>
      </c>
      <c r="Q3903" s="33">
        <f t="shared" si="730"/>
        <v>4.9999999999997158E-2</v>
      </c>
      <c r="R3903" s="33">
        <f t="shared" si="731"/>
        <v>9.9999999999997868E-3</v>
      </c>
      <c r="S3903" s="33">
        <f t="shared" si="732"/>
        <v>3.3000000000000114</v>
      </c>
      <c r="T3903" s="33">
        <f t="shared" si="733"/>
        <v>4</v>
      </c>
      <c r="V3903" s="16">
        <f t="shared" si="735"/>
        <v>1.0416666664241347E-2</v>
      </c>
      <c r="W3903" s="2">
        <f t="shared" si="734"/>
        <v>45105.135416666664</v>
      </c>
    </row>
    <row r="3904" spans="1:23" x14ac:dyDescent="0.25">
      <c r="A3904">
        <v>2023</v>
      </c>
      <c r="B3904" t="s">
        <v>75</v>
      </c>
      <c r="C3904" t="s">
        <v>76</v>
      </c>
      <c r="D3904" s="45">
        <v>45105.145833333336</v>
      </c>
      <c r="E3904">
        <v>87.5</v>
      </c>
      <c r="F3904">
        <v>0.29499999999999998</v>
      </c>
      <c r="G3904">
        <v>20.03</v>
      </c>
      <c r="H3904">
        <v>7.63</v>
      </c>
      <c r="I3904">
        <v>68.400000000000006</v>
      </c>
      <c r="J3904">
        <f t="shared" si="736"/>
        <v>0</v>
      </c>
      <c r="K3904">
        <f t="shared" si="737"/>
        <v>0</v>
      </c>
      <c r="L3904">
        <f t="shared" si="741"/>
        <v>0</v>
      </c>
      <c r="M3904">
        <f t="shared" si="738"/>
        <v>0</v>
      </c>
      <c r="N3904">
        <f t="shared" si="739"/>
        <v>0</v>
      </c>
      <c r="O3904">
        <f t="shared" si="740"/>
        <v>0</v>
      </c>
      <c r="P3904" s="34" t="s">
        <v>77</v>
      </c>
      <c r="Q3904" s="33">
        <f t="shared" si="730"/>
        <v>6.0000000000002274E-2</v>
      </c>
      <c r="R3904" s="33">
        <f t="shared" si="731"/>
        <v>3.0000000000000249E-2</v>
      </c>
      <c r="S3904" s="33">
        <f t="shared" si="732"/>
        <v>3.3000000000000114</v>
      </c>
      <c r="T3904" s="33">
        <f t="shared" si="733"/>
        <v>4</v>
      </c>
      <c r="V3904" s="16">
        <f t="shared" si="735"/>
        <v>1.0416666671517305E-2</v>
      </c>
      <c r="W3904" s="2">
        <f t="shared" si="734"/>
        <v>45105.145833333328</v>
      </c>
    </row>
    <row r="3905" spans="1:23" x14ac:dyDescent="0.25">
      <c r="A3905">
        <v>2023</v>
      </c>
      <c r="B3905" t="s">
        <v>75</v>
      </c>
      <c r="C3905" t="s">
        <v>76</v>
      </c>
      <c r="D3905" s="45">
        <v>45105.15625</v>
      </c>
      <c r="E3905">
        <v>87.7</v>
      </c>
      <c r="F3905">
        <v>0.29099999999999998</v>
      </c>
      <c r="G3905">
        <v>19.97</v>
      </c>
      <c r="H3905">
        <v>7.66</v>
      </c>
      <c r="I3905">
        <v>65.099999999999994</v>
      </c>
      <c r="J3905">
        <f t="shared" si="736"/>
        <v>0</v>
      </c>
      <c r="K3905">
        <f t="shared" si="737"/>
        <v>0</v>
      </c>
      <c r="L3905">
        <f t="shared" si="741"/>
        <v>0</v>
      </c>
      <c r="M3905">
        <f t="shared" si="738"/>
        <v>0</v>
      </c>
      <c r="N3905">
        <f t="shared" si="739"/>
        <v>0</v>
      </c>
      <c r="O3905">
        <f t="shared" si="740"/>
        <v>0</v>
      </c>
      <c r="P3905" s="34" t="s">
        <v>77</v>
      </c>
      <c r="Q3905" s="33">
        <f t="shared" si="730"/>
        <v>3.9999999999999147E-2</v>
      </c>
      <c r="R3905" s="33">
        <f t="shared" si="731"/>
        <v>9.9999999999997868E-3</v>
      </c>
      <c r="S3905" s="33">
        <f t="shared" si="732"/>
        <v>1.9000000000000057</v>
      </c>
      <c r="T3905" s="33">
        <f t="shared" si="733"/>
        <v>4</v>
      </c>
      <c r="V3905" s="16">
        <f t="shared" si="735"/>
        <v>1.0416666664241347E-2</v>
      </c>
      <c r="W3905" s="2">
        <f t="shared" si="734"/>
        <v>45105.15625</v>
      </c>
    </row>
    <row r="3906" spans="1:23" x14ac:dyDescent="0.25">
      <c r="A3906">
        <v>2023</v>
      </c>
      <c r="B3906" t="s">
        <v>75</v>
      </c>
      <c r="C3906" t="s">
        <v>76</v>
      </c>
      <c r="D3906" s="45">
        <v>45105.166666666664</v>
      </c>
      <c r="E3906">
        <v>87.5</v>
      </c>
      <c r="F3906">
        <v>0.28699999999999998</v>
      </c>
      <c r="G3906">
        <v>19.93</v>
      </c>
      <c r="H3906">
        <v>7.65</v>
      </c>
      <c r="I3906">
        <v>67</v>
      </c>
      <c r="J3906">
        <f t="shared" si="736"/>
        <v>0</v>
      </c>
      <c r="K3906">
        <f t="shared" si="737"/>
        <v>0</v>
      </c>
      <c r="L3906">
        <f t="shared" si="741"/>
        <v>0</v>
      </c>
      <c r="M3906">
        <f t="shared" si="738"/>
        <v>0</v>
      </c>
      <c r="N3906">
        <f t="shared" si="739"/>
        <v>0</v>
      </c>
      <c r="O3906">
        <f t="shared" si="740"/>
        <v>0</v>
      </c>
      <c r="P3906" s="34" t="s">
        <v>77</v>
      </c>
      <c r="Q3906" s="33">
        <f t="shared" ref="Q3906:Q3969" si="742">IF(G3906="","",ABS(G3907-G3906))</f>
        <v>5.0000000000000711E-2</v>
      </c>
      <c r="R3906" s="33">
        <f t="shared" ref="R3906:R3969" si="743">IF(H3906="","",ABS(H3907-H3906))</f>
        <v>2.9999999999999361E-2</v>
      </c>
      <c r="S3906" s="33">
        <f t="shared" ref="S3906:S3969" si="744">IF(I3906="","",ABS(I3907-I3906))</f>
        <v>0.79999999999999716</v>
      </c>
      <c r="T3906" s="33">
        <f t="shared" ref="T3906:T3969" si="745">IF(F3906="","",ABS(F3907*1000-F3906*1000))</f>
        <v>3</v>
      </c>
      <c r="V3906" s="16">
        <f t="shared" si="735"/>
        <v>1.0416666664241347E-2</v>
      </c>
      <c r="W3906" s="2">
        <f t="shared" ref="W3906:W3969" si="746">MROUND(D3906,"0:15")</f>
        <v>45105.166666666664</v>
      </c>
    </row>
    <row r="3907" spans="1:23" x14ac:dyDescent="0.25">
      <c r="A3907">
        <v>2023</v>
      </c>
      <c r="B3907" t="s">
        <v>75</v>
      </c>
      <c r="C3907" t="s">
        <v>76</v>
      </c>
      <c r="D3907" s="45">
        <v>45105.177083333336</v>
      </c>
      <c r="E3907">
        <v>87.8</v>
      </c>
      <c r="F3907">
        <v>0.28399999999999997</v>
      </c>
      <c r="G3907">
        <v>19.88</v>
      </c>
      <c r="H3907">
        <v>7.68</v>
      </c>
      <c r="I3907">
        <v>67.8</v>
      </c>
      <c r="J3907">
        <f t="shared" si="736"/>
        <v>0</v>
      </c>
      <c r="K3907">
        <f t="shared" si="737"/>
        <v>0</v>
      </c>
      <c r="L3907">
        <f t="shared" si="741"/>
        <v>0</v>
      </c>
      <c r="M3907">
        <f t="shared" si="738"/>
        <v>0</v>
      </c>
      <c r="N3907">
        <f t="shared" si="739"/>
        <v>0</v>
      </c>
      <c r="O3907">
        <f t="shared" si="740"/>
        <v>0</v>
      </c>
      <c r="P3907" s="34" t="s">
        <v>77</v>
      </c>
      <c r="Q3907" s="33">
        <f t="shared" si="742"/>
        <v>5.0000000000000711E-2</v>
      </c>
      <c r="R3907" s="33">
        <f t="shared" si="743"/>
        <v>2.9999999999999361E-2</v>
      </c>
      <c r="S3907" s="33">
        <f t="shared" si="744"/>
        <v>5.7999999999999972</v>
      </c>
      <c r="T3907" s="33">
        <f t="shared" si="745"/>
        <v>3</v>
      </c>
      <c r="V3907" s="16">
        <f t="shared" ref="V3907:V3970" si="747">D3907-D3906</f>
        <v>1.0416666671517305E-2</v>
      </c>
      <c r="W3907" s="2">
        <f t="shared" si="746"/>
        <v>45105.177083333328</v>
      </c>
    </row>
    <row r="3908" spans="1:23" x14ac:dyDescent="0.25">
      <c r="A3908">
        <v>2023</v>
      </c>
      <c r="B3908" t="s">
        <v>75</v>
      </c>
      <c r="C3908" t="s">
        <v>76</v>
      </c>
      <c r="D3908" s="45">
        <v>45105.1875</v>
      </c>
      <c r="E3908">
        <v>87.4</v>
      </c>
      <c r="F3908">
        <v>0.28100000000000003</v>
      </c>
      <c r="G3908">
        <v>19.829999999999998</v>
      </c>
      <c r="H3908">
        <v>7.65</v>
      </c>
      <c r="I3908">
        <v>73.599999999999994</v>
      </c>
      <c r="J3908">
        <f t="shared" si="736"/>
        <v>0</v>
      </c>
      <c r="K3908">
        <f t="shared" si="737"/>
        <v>0</v>
      </c>
      <c r="L3908">
        <f t="shared" si="741"/>
        <v>0</v>
      </c>
      <c r="M3908">
        <f t="shared" si="738"/>
        <v>0</v>
      </c>
      <c r="N3908">
        <f t="shared" si="739"/>
        <v>0</v>
      </c>
      <c r="O3908">
        <f t="shared" si="740"/>
        <v>0</v>
      </c>
      <c r="P3908" s="34" t="s">
        <v>77</v>
      </c>
      <c r="Q3908" s="33">
        <f t="shared" si="742"/>
        <v>3.9999999999999147E-2</v>
      </c>
      <c r="R3908" s="33">
        <f t="shared" si="743"/>
        <v>2.9999999999999361E-2</v>
      </c>
      <c r="S3908" s="33">
        <f t="shared" si="744"/>
        <v>9.0999999999999943</v>
      </c>
      <c r="T3908" s="33">
        <f t="shared" si="745"/>
        <v>3</v>
      </c>
      <c r="V3908" s="16">
        <f t="shared" si="747"/>
        <v>1.0416666664241347E-2</v>
      </c>
      <c r="W3908" s="2">
        <f t="shared" si="746"/>
        <v>45105.1875</v>
      </c>
    </row>
    <row r="3909" spans="1:23" x14ac:dyDescent="0.25">
      <c r="A3909">
        <v>2023</v>
      </c>
      <c r="B3909" t="s">
        <v>75</v>
      </c>
      <c r="C3909" t="s">
        <v>76</v>
      </c>
      <c r="D3909" s="45">
        <v>45105.197916666664</v>
      </c>
      <c r="E3909">
        <v>87.6</v>
      </c>
      <c r="F3909">
        <v>0.27800000000000002</v>
      </c>
      <c r="G3909">
        <v>19.79</v>
      </c>
      <c r="H3909">
        <v>7.68</v>
      </c>
      <c r="I3909">
        <v>64.5</v>
      </c>
      <c r="J3909">
        <f t="shared" si="736"/>
        <v>0</v>
      </c>
      <c r="K3909">
        <f t="shared" si="737"/>
        <v>0</v>
      </c>
      <c r="L3909">
        <f t="shared" si="741"/>
        <v>0</v>
      </c>
      <c r="M3909">
        <f t="shared" si="738"/>
        <v>0</v>
      </c>
      <c r="N3909">
        <f t="shared" si="739"/>
        <v>0</v>
      </c>
      <c r="O3909">
        <f t="shared" si="740"/>
        <v>0</v>
      </c>
      <c r="P3909" s="34" t="s">
        <v>77</v>
      </c>
      <c r="Q3909" s="33">
        <f t="shared" si="742"/>
        <v>2.9999999999997584E-2</v>
      </c>
      <c r="R3909" s="33">
        <f t="shared" si="743"/>
        <v>0</v>
      </c>
      <c r="S3909" s="33">
        <f t="shared" si="744"/>
        <v>15.599999999999994</v>
      </c>
      <c r="T3909" s="33">
        <f t="shared" si="745"/>
        <v>3</v>
      </c>
      <c r="V3909" s="16">
        <f t="shared" si="747"/>
        <v>1.0416666664241347E-2</v>
      </c>
      <c r="W3909" s="2">
        <f t="shared" si="746"/>
        <v>45105.197916666664</v>
      </c>
    </row>
    <row r="3910" spans="1:23" x14ac:dyDescent="0.25">
      <c r="A3910">
        <v>2023</v>
      </c>
      <c r="B3910" t="s">
        <v>75</v>
      </c>
      <c r="C3910" t="s">
        <v>76</v>
      </c>
      <c r="D3910" s="45">
        <v>45105.208333333336</v>
      </c>
      <c r="E3910">
        <v>87.6</v>
      </c>
      <c r="F3910">
        <v>0.27500000000000002</v>
      </c>
      <c r="G3910">
        <v>19.760000000000002</v>
      </c>
      <c r="H3910">
        <v>7.68</v>
      </c>
      <c r="I3910">
        <v>80.099999999999994</v>
      </c>
      <c r="J3910">
        <f t="shared" si="736"/>
        <v>0</v>
      </c>
      <c r="K3910">
        <f t="shared" si="737"/>
        <v>0</v>
      </c>
      <c r="L3910">
        <f t="shared" si="741"/>
        <v>0</v>
      </c>
      <c r="M3910">
        <f t="shared" si="738"/>
        <v>0</v>
      </c>
      <c r="N3910">
        <f t="shared" si="739"/>
        <v>0</v>
      </c>
      <c r="O3910">
        <f t="shared" si="740"/>
        <v>0</v>
      </c>
      <c r="P3910" s="34" t="s">
        <v>77</v>
      </c>
      <c r="Q3910" s="33">
        <f t="shared" si="742"/>
        <v>4.00000000000027E-2</v>
      </c>
      <c r="R3910" s="33">
        <f t="shared" si="743"/>
        <v>2.0000000000000462E-2</v>
      </c>
      <c r="S3910" s="33">
        <f t="shared" si="744"/>
        <v>7.5</v>
      </c>
      <c r="T3910" s="33">
        <f t="shared" si="745"/>
        <v>2</v>
      </c>
      <c r="V3910" s="16">
        <f t="shared" si="747"/>
        <v>1.0416666671517305E-2</v>
      </c>
      <c r="W3910" s="2">
        <f t="shared" si="746"/>
        <v>45105.208333333328</v>
      </c>
    </row>
    <row r="3911" spans="1:23" x14ac:dyDescent="0.25">
      <c r="A3911">
        <v>2023</v>
      </c>
      <c r="B3911" t="s">
        <v>75</v>
      </c>
      <c r="C3911" t="s">
        <v>76</v>
      </c>
      <c r="D3911" s="45">
        <v>45105.21875</v>
      </c>
      <c r="E3911">
        <v>87.8</v>
      </c>
      <c r="F3911">
        <v>0.27300000000000002</v>
      </c>
      <c r="G3911">
        <v>19.72</v>
      </c>
      <c r="H3911">
        <v>7.7</v>
      </c>
      <c r="I3911">
        <v>72.599999999999994</v>
      </c>
      <c r="J3911">
        <f t="shared" si="736"/>
        <v>0</v>
      </c>
      <c r="K3911">
        <f t="shared" si="737"/>
        <v>0</v>
      </c>
      <c r="L3911">
        <f t="shared" si="741"/>
        <v>0</v>
      </c>
      <c r="M3911">
        <f t="shared" si="738"/>
        <v>0</v>
      </c>
      <c r="N3911">
        <f t="shared" si="739"/>
        <v>0</v>
      </c>
      <c r="O3911">
        <f t="shared" si="740"/>
        <v>0</v>
      </c>
      <c r="P3911" s="34" t="s">
        <v>77</v>
      </c>
      <c r="Q3911" s="33">
        <f t="shared" si="742"/>
        <v>2.9999999999997584E-2</v>
      </c>
      <c r="R3911" s="33">
        <f t="shared" si="743"/>
        <v>0</v>
      </c>
      <c r="S3911" s="33">
        <f t="shared" si="744"/>
        <v>0.10000000000000853</v>
      </c>
      <c r="T3911" s="33">
        <f t="shared" si="745"/>
        <v>2</v>
      </c>
      <c r="V3911" s="16">
        <f t="shared" si="747"/>
        <v>1.0416666664241347E-2</v>
      </c>
      <c r="W3911" s="2">
        <f t="shared" si="746"/>
        <v>45105.21875</v>
      </c>
    </row>
    <row r="3912" spans="1:23" x14ac:dyDescent="0.25">
      <c r="A3912">
        <v>2023</v>
      </c>
      <c r="B3912" t="s">
        <v>75</v>
      </c>
      <c r="C3912" t="s">
        <v>76</v>
      </c>
      <c r="D3912" s="45">
        <v>45105.229166666664</v>
      </c>
      <c r="E3912">
        <v>87.7</v>
      </c>
      <c r="F3912">
        <v>0.27100000000000002</v>
      </c>
      <c r="G3912">
        <v>19.690000000000001</v>
      </c>
      <c r="H3912">
        <v>7.7</v>
      </c>
      <c r="I3912">
        <v>72.7</v>
      </c>
      <c r="J3912">
        <f t="shared" si="736"/>
        <v>0</v>
      </c>
      <c r="K3912">
        <f t="shared" si="737"/>
        <v>0</v>
      </c>
      <c r="L3912">
        <f t="shared" si="741"/>
        <v>0</v>
      </c>
      <c r="M3912">
        <f t="shared" si="738"/>
        <v>0</v>
      </c>
      <c r="N3912">
        <f t="shared" si="739"/>
        <v>0</v>
      </c>
      <c r="O3912">
        <f t="shared" si="740"/>
        <v>0</v>
      </c>
      <c r="P3912" s="34" t="s">
        <v>77</v>
      </c>
      <c r="Q3912" s="33">
        <f t="shared" si="742"/>
        <v>4.00000000000027E-2</v>
      </c>
      <c r="R3912" s="33">
        <f t="shared" si="743"/>
        <v>2.0000000000000462E-2</v>
      </c>
      <c r="S3912" s="33">
        <f t="shared" si="744"/>
        <v>0.20000000000000284</v>
      </c>
      <c r="T3912" s="33">
        <f t="shared" si="745"/>
        <v>2</v>
      </c>
      <c r="V3912" s="16">
        <f t="shared" si="747"/>
        <v>1.0416666664241347E-2</v>
      </c>
      <c r="W3912" s="2">
        <f t="shared" si="746"/>
        <v>45105.229166666664</v>
      </c>
    </row>
    <row r="3913" spans="1:23" x14ac:dyDescent="0.25">
      <c r="A3913">
        <v>2023</v>
      </c>
      <c r="B3913" t="s">
        <v>75</v>
      </c>
      <c r="C3913" t="s">
        <v>76</v>
      </c>
      <c r="D3913" s="45">
        <v>45105.239583333336</v>
      </c>
      <c r="E3913">
        <v>87.4</v>
      </c>
      <c r="F3913">
        <v>0.26900000000000002</v>
      </c>
      <c r="G3913">
        <v>19.649999999999999</v>
      </c>
      <c r="H3913">
        <v>7.68</v>
      </c>
      <c r="I3913">
        <v>72.900000000000006</v>
      </c>
      <c r="J3913">
        <f t="shared" si="736"/>
        <v>0</v>
      </c>
      <c r="K3913">
        <f t="shared" si="737"/>
        <v>0</v>
      </c>
      <c r="L3913">
        <f t="shared" si="741"/>
        <v>0</v>
      </c>
      <c r="M3913">
        <f t="shared" si="738"/>
        <v>0</v>
      </c>
      <c r="N3913">
        <f t="shared" si="739"/>
        <v>0</v>
      </c>
      <c r="O3913">
        <f t="shared" si="740"/>
        <v>0</v>
      </c>
      <c r="P3913" s="34" t="s">
        <v>77</v>
      </c>
      <c r="Q3913" s="33">
        <f t="shared" si="742"/>
        <v>9.9999999999980105E-3</v>
      </c>
      <c r="R3913" s="33">
        <f t="shared" si="743"/>
        <v>4.0000000000000036E-2</v>
      </c>
      <c r="S3913" s="33">
        <f t="shared" si="744"/>
        <v>0.5</v>
      </c>
      <c r="T3913" s="33">
        <f t="shared" si="745"/>
        <v>2</v>
      </c>
      <c r="V3913" s="16">
        <f t="shared" si="747"/>
        <v>1.0416666671517305E-2</v>
      </c>
      <c r="W3913" s="2">
        <f t="shared" si="746"/>
        <v>45105.239583333328</v>
      </c>
    </row>
    <row r="3914" spans="1:23" x14ac:dyDescent="0.25">
      <c r="A3914">
        <v>2023</v>
      </c>
      <c r="B3914" t="s">
        <v>75</v>
      </c>
      <c r="C3914" t="s">
        <v>76</v>
      </c>
      <c r="D3914" s="45">
        <v>45105.25</v>
      </c>
      <c r="E3914">
        <v>87.9</v>
      </c>
      <c r="F3914">
        <v>0.26700000000000002</v>
      </c>
      <c r="G3914">
        <v>19.64</v>
      </c>
      <c r="H3914">
        <v>7.72</v>
      </c>
      <c r="I3914">
        <v>73.400000000000006</v>
      </c>
      <c r="J3914">
        <f t="shared" si="736"/>
        <v>0</v>
      </c>
      <c r="K3914">
        <f t="shared" si="737"/>
        <v>0</v>
      </c>
      <c r="L3914">
        <f t="shared" si="741"/>
        <v>0</v>
      </c>
      <c r="M3914">
        <f t="shared" si="738"/>
        <v>0</v>
      </c>
      <c r="N3914">
        <f t="shared" si="739"/>
        <v>0</v>
      </c>
      <c r="O3914">
        <f t="shared" si="740"/>
        <v>0</v>
      </c>
      <c r="P3914" s="34" t="s">
        <v>77</v>
      </c>
      <c r="Q3914" s="33">
        <f t="shared" si="742"/>
        <v>3.0000000000001137E-2</v>
      </c>
      <c r="R3914" s="33">
        <f t="shared" si="743"/>
        <v>9.9999999999997868E-3</v>
      </c>
      <c r="S3914" s="33">
        <f t="shared" si="744"/>
        <v>0.29999999999999716</v>
      </c>
      <c r="T3914" s="33">
        <f t="shared" si="745"/>
        <v>1</v>
      </c>
      <c r="V3914" s="16">
        <f t="shared" si="747"/>
        <v>1.0416666664241347E-2</v>
      </c>
      <c r="W3914" s="2">
        <f t="shared" si="746"/>
        <v>45105.25</v>
      </c>
    </row>
    <row r="3915" spans="1:23" x14ac:dyDescent="0.25">
      <c r="A3915">
        <v>2023</v>
      </c>
      <c r="B3915" t="s">
        <v>75</v>
      </c>
      <c r="C3915" t="s">
        <v>76</v>
      </c>
      <c r="D3915" s="45">
        <v>45105.260416666664</v>
      </c>
      <c r="E3915">
        <v>87.7</v>
      </c>
      <c r="F3915">
        <v>0.26600000000000001</v>
      </c>
      <c r="G3915">
        <v>19.61</v>
      </c>
      <c r="H3915">
        <v>7.71</v>
      </c>
      <c r="I3915">
        <v>73.7</v>
      </c>
      <c r="J3915">
        <f t="shared" si="736"/>
        <v>0</v>
      </c>
      <c r="K3915">
        <f t="shared" si="737"/>
        <v>0</v>
      </c>
      <c r="L3915">
        <f t="shared" si="741"/>
        <v>0</v>
      </c>
      <c r="M3915">
        <f t="shared" si="738"/>
        <v>0</v>
      </c>
      <c r="N3915">
        <f t="shared" si="739"/>
        <v>0</v>
      </c>
      <c r="O3915">
        <f t="shared" si="740"/>
        <v>0</v>
      </c>
      <c r="P3915" s="34" t="s">
        <v>77</v>
      </c>
      <c r="Q3915" s="33">
        <f t="shared" si="742"/>
        <v>1.9999999999999574E-2</v>
      </c>
      <c r="R3915" s="33">
        <f t="shared" si="743"/>
        <v>3.0000000000000249E-2</v>
      </c>
      <c r="S3915" s="33">
        <f t="shared" si="744"/>
        <v>0.79999999999999716</v>
      </c>
      <c r="T3915" s="33">
        <f t="shared" si="745"/>
        <v>2</v>
      </c>
      <c r="V3915" s="16">
        <f t="shared" si="747"/>
        <v>1.0416666664241347E-2</v>
      </c>
      <c r="W3915" s="2">
        <f t="shared" si="746"/>
        <v>45105.260416666664</v>
      </c>
    </row>
    <row r="3916" spans="1:23" x14ac:dyDescent="0.25">
      <c r="A3916">
        <v>2023</v>
      </c>
      <c r="B3916" t="s">
        <v>75</v>
      </c>
      <c r="C3916" t="s">
        <v>76</v>
      </c>
      <c r="D3916" s="45">
        <v>45105.270833333336</v>
      </c>
      <c r="E3916">
        <v>88</v>
      </c>
      <c r="F3916">
        <v>0.26400000000000001</v>
      </c>
      <c r="G3916">
        <v>19.59</v>
      </c>
      <c r="H3916">
        <v>7.74</v>
      </c>
      <c r="I3916">
        <v>74.5</v>
      </c>
      <c r="J3916">
        <f t="shared" si="736"/>
        <v>0</v>
      </c>
      <c r="K3916">
        <f t="shared" si="737"/>
        <v>0</v>
      </c>
      <c r="L3916">
        <f t="shared" si="741"/>
        <v>0</v>
      </c>
      <c r="M3916">
        <f t="shared" si="738"/>
        <v>0</v>
      </c>
      <c r="N3916">
        <f t="shared" si="739"/>
        <v>0</v>
      </c>
      <c r="O3916">
        <f t="shared" si="740"/>
        <v>0</v>
      </c>
      <c r="P3916" s="34" t="s">
        <v>77</v>
      </c>
      <c r="Q3916" s="33">
        <f t="shared" si="742"/>
        <v>1.9999999999999574E-2</v>
      </c>
      <c r="R3916" s="33">
        <f t="shared" si="743"/>
        <v>9.9999999999997868E-3</v>
      </c>
      <c r="S3916" s="33">
        <f t="shared" si="744"/>
        <v>2.5999999999999943</v>
      </c>
      <c r="T3916" s="33">
        <f t="shared" si="745"/>
        <v>1</v>
      </c>
      <c r="V3916" s="16">
        <f t="shared" si="747"/>
        <v>1.0416666671517305E-2</v>
      </c>
      <c r="W3916" s="2">
        <f t="shared" si="746"/>
        <v>45105.270833333328</v>
      </c>
    </row>
    <row r="3917" spans="1:23" x14ac:dyDescent="0.25">
      <c r="A3917">
        <v>2023</v>
      </c>
      <c r="B3917" t="s">
        <v>75</v>
      </c>
      <c r="C3917" t="s">
        <v>76</v>
      </c>
      <c r="D3917" s="45">
        <v>45105.28125</v>
      </c>
      <c r="E3917">
        <v>87.8</v>
      </c>
      <c r="F3917">
        <v>0.26300000000000001</v>
      </c>
      <c r="G3917">
        <v>19.57</v>
      </c>
      <c r="H3917">
        <v>7.73</v>
      </c>
      <c r="I3917">
        <v>77.099999999999994</v>
      </c>
      <c r="J3917">
        <f t="shared" si="736"/>
        <v>0</v>
      </c>
      <c r="K3917">
        <f t="shared" si="737"/>
        <v>0</v>
      </c>
      <c r="L3917">
        <f t="shared" si="741"/>
        <v>0</v>
      </c>
      <c r="M3917">
        <f t="shared" si="738"/>
        <v>0</v>
      </c>
      <c r="N3917">
        <f t="shared" si="739"/>
        <v>0</v>
      </c>
      <c r="O3917">
        <f t="shared" si="740"/>
        <v>0</v>
      </c>
      <c r="P3917" s="34" t="s">
        <v>77</v>
      </c>
      <c r="Q3917" s="33">
        <f t="shared" si="742"/>
        <v>1.0000000000001563E-2</v>
      </c>
      <c r="R3917" s="33">
        <f t="shared" si="743"/>
        <v>1.9999999999999574E-2</v>
      </c>
      <c r="S3917" s="33">
        <f t="shared" si="744"/>
        <v>0.19999999999998863</v>
      </c>
      <c r="T3917" s="33">
        <f t="shared" si="745"/>
        <v>1</v>
      </c>
      <c r="V3917" s="16">
        <f t="shared" si="747"/>
        <v>1.0416666664241347E-2</v>
      </c>
      <c r="W3917" s="2">
        <f t="shared" si="746"/>
        <v>45105.28125</v>
      </c>
    </row>
    <row r="3918" spans="1:23" x14ac:dyDescent="0.25">
      <c r="A3918">
        <v>2023</v>
      </c>
      <c r="B3918" t="s">
        <v>75</v>
      </c>
      <c r="C3918" t="s">
        <v>76</v>
      </c>
      <c r="D3918" s="45">
        <v>45105.291666666664</v>
      </c>
      <c r="E3918">
        <v>88.1</v>
      </c>
      <c r="F3918">
        <v>0.26200000000000001</v>
      </c>
      <c r="G3918">
        <v>19.559999999999999</v>
      </c>
      <c r="H3918">
        <v>7.75</v>
      </c>
      <c r="I3918">
        <v>76.900000000000006</v>
      </c>
      <c r="J3918">
        <f t="shared" si="736"/>
        <v>0</v>
      </c>
      <c r="K3918">
        <f t="shared" si="737"/>
        <v>0</v>
      </c>
      <c r="L3918">
        <f t="shared" si="741"/>
        <v>0</v>
      </c>
      <c r="M3918">
        <f t="shared" si="738"/>
        <v>0</v>
      </c>
      <c r="N3918">
        <f t="shared" si="739"/>
        <v>0</v>
      </c>
      <c r="O3918">
        <f t="shared" si="740"/>
        <v>0</v>
      </c>
      <c r="P3918" s="34" t="s">
        <v>77</v>
      </c>
      <c r="Q3918" s="33">
        <f t="shared" si="742"/>
        <v>1.9999999999999574E-2</v>
      </c>
      <c r="R3918" s="33">
        <f t="shared" si="743"/>
        <v>0</v>
      </c>
      <c r="S3918" s="33">
        <f t="shared" si="744"/>
        <v>2.3999999999999915</v>
      </c>
      <c r="T3918" s="33">
        <f t="shared" si="745"/>
        <v>1</v>
      </c>
      <c r="V3918" s="16">
        <f t="shared" si="747"/>
        <v>1.0416666664241347E-2</v>
      </c>
      <c r="W3918" s="2">
        <f t="shared" si="746"/>
        <v>45105.291666666664</v>
      </c>
    </row>
    <row r="3919" spans="1:23" x14ac:dyDescent="0.25">
      <c r="A3919">
        <v>2023</v>
      </c>
      <c r="B3919" t="s">
        <v>75</v>
      </c>
      <c r="C3919" t="s">
        <v>76</v>
      </c>
      <c r="D3919" s="45">
        <v>45105.302083333336</v>
      </c>
      <c r="E3919">
        <v>88</v>
      </c>
      <c r="F3919">
        <v>0.26100000000000001</v>
      </c>
      <c r="G3919">
        <v>19.54</v>
      </c>
      <c r="H3919">
        <v>7.75</v>
      </c>
      <c r="I3919">
        <v>79.3</v>
      </c>
      <c r="J3919">
        <f t="shared" si="736"/>
        <v>0</v>
      </c>
      <c r="K3919">
        <f t="shared" si="737"/>
        <v>0</v>
      </c>
      <c r="L3919">
        <f t="shared" si="741"/>
        <v>0</v>
      </c>
      <c r="M3919">
        <f t="shared" si="738"/>
        <v>0</v>
      </c>
      <c r="N3919">
        <f t="shared" si="739"/>
        <v>0</v>
      </c>
      <c r="O3919">
        <f t="shared" si="740"/>
        <v>0</v>
      </c>
      <c r="P3919" s="34" t="s">
        <v>77</v>
      </c>
      <c r="Q3919" s="33">
        <f t="shared" si="742"/>
        <v>0</v>
      </c>
      <c r="R3919" s="33">
        <f t="shared" si="743"/>
        <v>1.9999999999999574E-2</v>
      </c>
      <c r="S3919" s="33">
        <f t="shared" si="744"/>
        <v>2.7999999999999972</v>
      </c>
      <c r="T3919" s="33">
        <f t="shared" si="745"/>
        <v>1</v>
      </c>
      <c r="V3919" s="16">
        <f t="shared" si="747"/>
        <v>1.0416666671517305E-2</v>
      </c>
      <c r="W3919" s="2">
        <f t="shared" si="746"/>
        <v>45105.302083333328</v>
      </c>
    </row>
    <row r="3920" spans="1:23" x14ac:dyDescent="0.25">
      <c r="A3920">
        <v>2023</v>
      </c>
      <c r="B3920" t="s">
        <v>75</v>
      </c>
      <c r="C3920" t="s">
        <v>76</v>
      </c>
      <c r="D3920" s="45">
        <v>45105.3125</v>
      </c>
      <c r="E3920">
        <v>88.2</v>
      </c>
      <c r="F3920">
        <v>0.26</v>
      </c>
      <c r="G3920">
        <v>19.54</v>
      </c>
      <c r="H3920">
        <v>7.77</v>
      </c>
      <c r="I3920">
        <v>82.1</v>
      </c>
      <c r="J3920">
        <f t="shared" si="736"/>
        <v>0</v>
      </c>
      <c r="K3920">
        <f t="shared" si="737"/>
        <v>0</v>
      </c>
      <c r="L3920">
        <f t="shared" si="741"/>
        <v>0</v>
      </c>
      <c r="M3920">
        <f t="shared" si="738"/>
        <v>0</v>
      </c>
      <c r="N3920">
        <f t="shared" si="739"/>
        <v>0</v>
      </c>
      <c r="O3920">
        <f t="shared" si="740"/>
        <v>0</v>
      </c>
      <c r="P3920" s="34" t="s">
        <v>77</v>
      </c>
      <c r="Q3920" s="33">
        <f t="shared" si="742"/>
        <v>1.0000000000001563E-2</v>
      </c>
      <c r="R3920" s="33">
        <f t="shared" si="743"/>
        <v>1.0000000000000675E-2</v>
      </c>
      <c r="S3920" s="33">
        <f t="shared" si="744"/>
        <v>2.2999999999999972</v>
      </c>
      <c r="T3920" s="33">
        <f t="shared" si="745"/>
        <v>0</v>
      </c>
      <c r="V3920" s="16">
        <f t="shared" si="747"/>
        <v>1.0416666664241347E-2</v>
      </c>
      <c r="W3920" s="2">
        <f t="shared" si="746"/>
        <v>45105.3125</v>
      </c>
    </row>
    <row r="3921" spans="1:23" x14ac:dyDescent="0.25">
      <c r="A3921">
        <v>2023</v>
      </c>
      <c r="B3921" t="s">
        <v>75</v>
      </c>
      <c r="C3921" t="s">
        <v>76</v>
      </c>
      <c r="D3921" s="45">
        <v>45105.322916666664</v>
      </c>
      <c r="E3921">
        <v>88.3</v>
      </c>
      <c r="F3921">
        <v>0.26</v>
      </c>
      <c r="G3921">
        <v>19.55</v>
      </c>
      <c r="H3921">
        <v>7.78</v>
      </c>
      <c r="I3921">
        <v>79.8</v>
      </c>
      <c r="J3921">
        <f t="shared" si="736"/>
        <v>0</v>
      </c>
      <c r="K3921">
        <f t="shared" si="737"/>
        <v>0</v>
      </c>
      <c r="L3921">
        <f t="shared" si="741"/>
        <v>0</v>
      </c>
      <c r="M3921">
        <f t="shared" si="738"/>
        <v>0</v>
      </c>
      <c r="N3921">
        <f t="shared" si="739"/>
        <v>0</v>
      </c>
      <c r="O3921">
        <f t="shared" si="740"/>
        <v>0</v>
      </c>
      <c r="P3921" s="34" t="s">
        <v>77</v>
      </c>
      <c r="Q3921" s="33">
        <f t="shared" si="742"/>
        <v>0</v>
      </c>
      <c r="R3921" s="33">
        <f t="shared" si="743"/>
        <v>0</v>
      </c>
      <c r="S3921" s="33">
        <f t="shared" si="744"/>
        <v>6.4000000000000057</v>
      </c>
      <c r="T3921" s="33">
        <f t="shared" si="745"/>
        <v>1</v>
      </c>
      <c r="V3921" s="16">
        <f t="shared" si="747"/>
        <v>1.0416666664241347E-2</v>
      </c>
      <c r="W3921" s="2">
        <f t="shared" si="746"/>
        <v>45105.322916666664</v>
      </c>
    </row>
    <row r="3922" spans="1:23" x14ac:dyDescent="0.25">
      <c r="A3922">
        <v>2023</v>
      </c>
      <c r="B3922" t="s">
        <v>75</v>
      </c>
      <c r="C3922" t="s">
        <v>76</v>
      </c>
      <c r="D3922" s="45">
        <v>45105.333333333336</v>
      </c>
      <c r="E3922">
        <v>88.3</v>
      </c>
      <c r="F3922">
        <v>0.25900000000000001</v>
      </c>
      <c r="G3922">
        <v>19.55</v>
      </c>
      <c r="H3922">
        <v>7.78</v>
      </c>
      <c r="I3922">
        <v>86.2</v>
      </c>
      <c r="J3922">
        <f t="shared" si="736"/>
        <v>0</v>
      </c>
      <c r="K3922">
        <f t="shared" si="737"/>
        <v>0</v>
      </c>
      <c r="L3922">
        <f t="shared" si="741"/>
        <v>0</v>
      </c>
      <c r="M3922">
        <f t="shared" si="738"/>
        <v>0</v>
      </c>
      <c r="N3922">
        <f t="shared" si="739"/>
        <v>0</v>
      </c>
      <c r="O3922">
        <f t="shared" si="740"/>
        <v>0</v>
      </c>
      <c r="P3922" s="34" t="s">
        <v>77</v>
      </c>
      <c r="Q3922" s="33">
        <f t="shared" si="742"/>
        <v>1.9999999999999574E-2</v>
      </c>
      <c r="R3922" s="33">
        <f t="shared" si="743"/>
        <v>1.9999999999999574E-2</v>
      </c>
      <c r="S3922" s="33">
        <f t="shared" si="744"/>
        <v>2.7000000000000028</v>
      </c>
      <c r="T3922" s="33">
        <f t="shared" si="745"/>
        <v>1</v>
      </c>
      <c r="V3922" s="16">
        <f t="shared" si="747"/>
        <v>1.0416666671517305E-2</v>
      </c>
      <c r="W3922" s="2">
        <f t="shared" si="746"/>
        <v>45105.333333333328</v>
      </c>
    </row>
    <row r="3923" spans="1:23" x14ac:dyDescent="0.25">
      <c r="A3923">
        <v>2023</v>
      </c>
      <c r="B3923" t="s">
        <v>75</v>
      </c>
      <c r="C3923" t="s">
        <v>76</v>
      </c>
      <c r="D3923" s="45">
        <v>45105.34375</v>
      </c>
      <c r="E3923">
        <v>88.6</v>
      </c>
      <c r="F3923">
        <v>0.25800000000000001</v>
      </c>
      <c r="G3923">
        <v>19.57</v>
      </c>
      <c r="H3923">
        <v>7.8</v>
      </c>
      <c r="I3923">
        <v>83.5</v>
      </c>
      <c r="J3923">
        <f t="shared" ref="J3923:J3986" si="748">IF(G3923="",0.5,IF(G3923&lt;=0,2,IF(G3923&gt;=40,2, IF(AND(G3923&gt;0,G3923&lt;1),5,IF(AND(G3923&gt;35,G3923&lt;40),5,IF(Q3923&gt;=1.5,1.5,0))))))</f>
        <v>0</v>
      </c>
      <c r="K3923">
        <f t="shared" ref="K3923:K3986" si="749">IF(H3923="",0.5,IF(H3923&lt;=0.1,2,IF(H3923&gt;=20,2, IF(AND(H3923&gt;0.1,H3923&lt;0.2),5,IF(AND(H3923&gt;16,H3923&lt;20),5,IF(R3923&gt;=2,1.5,0))))))</f>
        <v>0</v>
      </c>
      <c r="L3923">
        <f t="shared" si="741"/>
        <v>0</v>
      </c>
      <c r="M3923">
        <f t="shared" ref="M3923:M3986" si="750">IF(F3923="",0.5,IF(F3923*1000&lt;=10,2,IF(F3923*1000&gt;=35000,2,IF(AND(F3923*1000&gt;10,F3923*1000&lt;20),5, IF(AND(F3923*1000&gt;6000,F3923*1000&lt;35000),5,IF(T3923&gt;=5000,1.5,0))))))</f>
        <v>0</v>
      </c>
      <c r="N3923">
        <f t="shared" ref="N3923:N3986" si="751">IF(A3923="",0.5,IF(B3923="",0.5,IF(C3923="",0.5,IF(D3923="",0.5,IF(U3923="Y",0.01,0)))))</f>
        <v>0</v>
      </c>
      <c r="O3923">
        <f t="shared" ref="O3923:O3986" si="752">COUNTIF(J3923:N3923,"&gt;0")</f>
        <v>0</v>
      </c>
      <c r="P3923" s="34" t="s">
        <v>77</v>
      </c>
      <c r="Q3923" s="33">
        <f t="shared" si="742"/>
        <v>9.9999999999980105E-3</v>
      </c>
      <c r="R3923" s="33">
        <f t="shared" si="743"/>
        <v>9.9999999999997868E-3</v>
      </c>
      <c r="S3923" s="33">
        <f t="shared" si="744"/>
        <v>9.9999999999994316E-2</v>
      </c>
      <c r="T3923" s="33">
        <f t="shared" si="745"/>
        <v>0</v>
      </c>
      <c r="V3923" s="16">
        <f t="shared" si="747"/>
        <v>1.0416666664241347E-2</v>
      </c>
      <c r="W3923" s="2">
        <f t="shared" si="746"/>
        <v>45105.34375</v>
      </c>
    </row>
    <row r="3924" spans="1:23" x14ac:dyDescent="0.25">
      <c r="A3924">
        <v>2023</v>
      </c>
      <c r="B3924" t="s">
        <v>75</v>
      </c>
      <c r="C3924" t="s">
        <v>76</v>
      </c>
      <c r="D3924" s="45">
        <v>45105.354166666664</v>
      </c>
      <c r="E3924">
        <v>88.7</v>
      </c>
      <c r="F3924">
        <v>0.25800000000000001</v>
      </c>
      <c r="G3924">
        <v>19.579999999999998</v>
      </c>
      <c r="H3924">
        <v>7.81</v>
      </c>
      <c r="I3924">
        <v>83.6</v>
      </c>
      <c r="J3924">
        <f t="shared" si="748"/>
        <v>0</v>
      </c>
      <c r="K3924">
        <f t="shared" si="749"/>
        <v>0</v>
      </c>
      <c r="L3924">
        <f t="shared" si="741"/>
        <v>0</v>
      </c>
      <c r="M3924">
        <f t="shared" si="750"/>
        <v>0</v>
      </c>
      <c r="N3924">
        <f t="shared" si="751"/>
        <v>0</v>
      </c>
      <c r="O3924">
        <f t="shared" si="752"/>
        <v>0</v>
      </c>
      <c r="P3924" s="34" t="s">
        <v>77</v>
      </c>
      <c r="Q3924" s="33">
        <f t="shared" si="742"/>
        <v>3.0000000000001137E-2</v>
      </c>
      <c r="R3924" s="33">
        <f t="shared" si="743"/>
        <v>1.0000000000000675E-2</v>
      </c>
      <c r="S3924" s="33">
        <f t="shared" si="744"/>
        <v>8.3999999999999915</v>
      </c>
      <c r="T3924" s="33">
        <f t="shared" si="745"/>
        <v>1</v>
      </c>
      <c r="V3924" s="16">
        <f t="shared" si="747"/>
        <v>1.0416666664241347E-2</v>
      </c>
      <c r="W3924" s="2">
        <f t="shared" si="746"/>
        <v>45105.354166666664</v>
      </c>
    </row>
    <row r="3925" spans="1:23" x14ac:dyDescent="0.25">
      <c r="A3925">
        <v>2023</v>
      </c>
      <c r="B3925" t="s">
        <v>75</v>
      </c>
      <c r="C3925" t="s">
        <v>76</v>
      </c>
      <c r="D3925" s="45">
        <v>45105.364583333336</v>
      </c>
      <c r="E3925">
        <v>88.9</v>
      </c>
      <c r="F3925">
        <v>0.25700000000000001</v>
      </c>
      <c r="G3925">
        <v>19.61</v>
      </c>
      <c r="H3925">
        <v>7.82</v>
      </c>
      <c r="I3925">
        <v>75.2</v>
      </c>
      <c r="J3925">
        <f t="shared" si="748"/>
        <v>0</v>
      </c>
      <c r="K3925">
        <f t="shared" si="749"/>
        <v>0</v>
      </c>
      <c r="L3925">
        <f t="shared" si="741"/>
        <v>0</v>
      </c>
      <c r="M3925">
        <f t="shared" si="750"/>
        <v>0</v>
      </c>
      <c r="N3925">
        <f t="shared" si="751"/>
        <v>0</v>
      </c>
      <c r="O3925">
        <f t="shared" si="752"/>
        <v>0</v>
      </c>
      <c r="P3925" s="34" t="s">
        <v>77</v>
      </c>
      <c r="Q3925" s="33">
        <f t="shared" si="742"/>
        <v>1.9999999999999574E-2</v>
      </c>
      <c r="R3925" s="33">
        <f t="shared" si="743"/>
        <v>2.0000000000000462E-2</v>
      </c>
      <c r="S3925" s="33">
        <f t="shared" si="744"/>
        <v>3.3999999999999915</v>
      </c>
      <c r="T3925" s="33">
        <f t="shared" si="745"/>
        <v>0</v>
      </c>
      <c r="V3925" s="16">
        <f t="shared" si="747"/>
        <v>1.0416666671517305E-2</v>
      </c>
      <c r="W3925" s="2">
        <f t="shared" si="746"/>
        <v>45105.364583333328</v>
      </c>
    </row>
    <row r="3926" spans="1:23" x14ac:dyDescent="0.25">
      <c r="A3926">
        <v>2023</v>
      </c>
      <c r="B3926" t="s">
        <v>75</v>
      </c>
      <c r="C3926" t="s">
        <v>76</v>
      </c>
      <c r="D3926" s="45">
        <v>45105.375</v>
      </c>
      <c r="E3926">
        <v>88.7</v>
      </c>
      <c r="F3926">
        <v>0.25700000000000001</v>
      </c>
      <c r="G3926">
        <v>19.63</v>
      </c>
      <c r="H3926">
        <v>7.8</v>
      </c>
      <c r="I3926">
        <v>78.599999999999994</v>
      </c>
      <c r="J3926">
        <f t="shared" si="748"/>
        <v>0</v>
      </c>
      <c r="K3926">
        <f t="shared" si="749"/>
        <v>0</v>
      </c>
      <c r="L3926">
        <f t="shared" si="741"/>
        <v>0</v>
      </c>
      <c r="M3926">
        <f t="shared" si="750"/>
        <v>0</v>
      </c>
      <c r="N3926">
        <f t="shared" si="751"/>
        <v>0</v>
      </c>
      <c r="O3926">
        <f t="shared" si="752"/>
        <v>0</v>
      </c>
      <c r="P3926" s="34" t="s">
        <v>77</v>
      </c>
      <c r="Q3926" s="33">
        <f t="shared" si="742"/>
        <v>4.00000000000027E-2</v>
      </c>
      <c r="R3926" s="33">
        <f t="shared" si="743"/>
        <v>2.0000000000000462E-2</v>
      </c>
      <c r="S3926" s="33">
        <f t="shared" si="744"/>
        <v>4.8000000000000114</v>
      </c>
      <c r="T3926" s="33">
        <f t="shared" si="745"/>
        <v>1</v>
      </c>
      <c r="V3926" s="16">
        <f t="shared" si="747"/>
        <v>1.0416666664241347E-2</v>
      </c>
      <c r="W3926" s="2">
        <f t="shared" si="746"/>
        <v>45105.375</v>
      </c>
    </row>
    <row r="3927" spans="1:23" x14ac:dyDescent="0.25">
      <c r="A3927">
        <v>2023</v>
      </c>
      <c r="B3927" t="s">
        <v>75</v>
      </c>
      <c r="C3927" t="s">
        <v>76</v>
      </c>
      <c r="D3927" s="45">
        <v>45105.385416666664</v>
      </c>
      <c r="E3927">
        <v>89.1</v>
      </c>
      <c r="F3927">
        <v>0.25600000000000001</v>
      </c>
      <c r="G3927">
        <v>19.670000000000002</v>
      </c>
      <c r="H3927">
        <v>7.82</v>
      </c>
      <c r="I3927">
        <v>83.4</v>
      </c>
      <c r="J3927">
        <f t="shared" si="748"/>
        <v>0</v>
      </c>
      <c r="K3927">
        <f t="shared" si="749"/>
        <v>0</v>
      </c>
      <c r="L3927">
        <f t="shared" si="741"/>
        <v>0</v>
      </c>
      <c r="M3927">
        <f t="shared" si="750"/>
        <v>0</v>
      </c>
      <c r="N3927">
        <f t="shared" si="751"/>
        <v>0</v>
      </c>
      <c r="O3927">
        <f t="shared" si="752"/>
        <v>0</v>
      </c>
      <c r="P3927" s="34" t="s">
        <v>77</v>
      </c>
      <c r="Q3927" s="33">
        <f t="shared" si="742"/>
        <v>1.9999999999999574E-2</v>
      </c>
      <c r="R3927" s="33">
        <f t="shared" si="743"/>
        <v>1.9999999999999574E-2</v>
      </c>
      <c r="S3927" s="33">
        <f t="shared" si="744"/>
        <v>3.9000000000000057</v>
      </c>
      <c r="T3927" s="33">
        <f t="shared" si="745"/>
        <v>1</v>
      </c>
      <c r="V3927" s="16">
        <f t="shared" si="747"/>
        <v>1.0416666664241347E-2</v>
      </c>
      <c r="W3927" s="2">
        <f t="shared" si="746"/>
        <v>45105.385416666664</v>
      </c>
    </row>
    <row r="3928" spans="1:23" x14ac:dyDescent="0.25">
      <c r="A3928">
        <v>2023</v>
      </c>
      <c r="B3928" t="s">
        <v>75</v>
      </c>
      <c r="C3928" t="s">
        <v>76</v>
      </c>
      <c r="D3928" s="45">
        <v>45105.395833333336</v>
      </c>
      <c r="E3928">
        <v>89.3</v>
      </c>
      <c r="F3928">
        <v>0.255</v>
      </c>
      <c r="G3928">
        <v>19.690000000000001</v>
      </c>
      <c r="H3928">
        <v>7.84</v>
      </c>
      <c r="I3928">
        <v>79.5</v>
      </c>
      <c r="J3928">
        <f t="shared" si="748"/>
        <v>0</v>
      </c>
      <c r="K3928">
        <f t="shared" si="749"/>
        <v>0</v>
      </c>
      <c r="L3928">
        <f t="shared" si="741"/>
        <v>0</v>
      </c>
      <c r="M3928">
        <f t="shared" si="750"/>
        <v>0</v>
      </c>
      <c r="N3928">
        <f t="shared" si="751"/>
        <v>0</v>
      </c>
      <c r="O3928">
        <f t="shared" si="752"/>
        <v>0</v>
      </c>
      <c r="P3928" s="34" t="s">
        <v>77</v>
      </c>
      <c r="Q3928" s="33">
        <f t="shared" si="742"/>
        <v>2.9999999999997584E-2</v>
      </c>
      <c r="R3928" s="33">
        <f t="shared" si="743"/>
        <v>1.9999999999999574E-2</v>
      </c>
      <c r="S3928" s="33">
        <f t="shared" si="744"/>
        <v>1.7999999999999972</v>
      </c>
      <c r="T3928" s="33">
        <f t="shared" si="745"/>
        <v>0</v>
      </c>
      <c r="V3928" s="16">
        <f t="shared" si="747"/>
        <v>1.0416666671517305E-2</v>
      </c>
      <c r="W3928" s="2">
        <f t="shared" si="746"/>
        <v>45105.395833333328</v>
      </c>
    </row>
    <row r="3929" spans="1:23" x14ac:dyDescent="0.25">
      <c r="A3929">
        <v>2023</v>
      </c>
      <c r="B3929" t="s">
        <v>75</v>
      </c>
      <c r="C3929" t="s">
        <v>76</v>
      </c>
      <c r="D3929" s="45">
        <v>45105.40625</v>
      </c>
      <c r="E3929">
        <v>89.1</v>
      </c>
      <c r="F3929">
        <v>0.255</v>
      </c>
      <c r="G3929">
        <v>19.72</v>
      </c>
      <c r="H3929">
        <v>7.82</v>
      </c>
      <c r="I3929">
        <v>81.3</v>
      </c>
      <c r="J3929">
        <f t="shared" si="748"/>
        <v>0</v>
      </c>
      <c r="K3929">
        <f t="shared" si="749"/>
        <v>0</v>
      </c>
      <c r="L3929">
        <f t="shared" si="741"/>
        <v>0</v>
      </c>
      <c r="M3929">
        <f t="shared" si="750"/>
        <v>0</v>
      </c>
      <c r="N3929">
        <f t="shared" si="751"/>
        <v>0</v>
      </c>
      <c r="O3929">
        <f t="shared" si="752"/>
        <v>0</v>
      </c>
      <c r="P3929" s="34" t="s">
        <v>77</v>
      </c>
      <c r="Q3929" s="33">
        <f t="shared" si="742"/>
        <v>3.0000000000001137E-2</v>
      </c>
      <c r="R3929" s="33">
        <f t="shared" si="743"/>
        <v>0</v>
      </c>
      <c r="S3929" s="33">
        <f t="shared" si="744"/>
        <v>3.5999999999999943</v>
      </c>
      <c r="T3929" s="33">
        <f t="shared" si="745"/>
        <v>2</v>
      </c>
      <c r="V3929" s="16">
        <f t="shared" si="747"/>
        <v>1.0416666664241347E-2</v>
      </c>
      <c r="W3929" s="2">
        <f t="shared" si="746"/>
        <v>45105.40625</v>
      </c>
    </row>
    <row r="3930" spans="1:23" x14ac:dyDescent="0.25">
      <c r="A3930">
        <v>2023</v>
      </c>
      <c r="B3930" t="s">
        <v>75</v>
      </c>
      <c r="C3930" t="s">
        <v>76</v>
      </c>
      <c r="D3930" s="45">
        <v>45105.416666666664</v>
      </c>
      <c r="E3930">
        <v>89.1</v>
      </c>
      <c r="F3930">
        <v>0.253</v>
      </c>
      <c r="G3930">
        <v>19.75</v>
      </c>
      <c r="H3930">
        <v>7.82</v>
      </c>
      <c r="I3930">
        <v>77.7</v>
      </c>
      <c r="J3930">
        <f t="shared" si="748"/>
        <v>0</v>
      </c>
      <c r="K3930">
        <f t="shared" si="749"/>
        <v>0</v>
      </c>
      <c r="L3930">
        <f t="shared" si="741"/>
        <v>0</v>
      </c>
      <c r="M3930">
        <f t="shared" si="750"/>
        <v>0</v>
      </c>
      <c r="N3930">
        <f t="shared" si="751"/>
        <v>0</v>
      </c>
      <c r="O3930">
        <f t="shared" si="752"/>
        <v>0</v>
      </c>
      <c r="P3930" s="34" t="s">
        <v>77</v>
      </c>
      <c r="Q3930" s="33">
        <f t="shared" si="742"/>
        <v>3.0000000000001137E-2</v>
      </c>
      <c r="R3930" s="33">
        <f t="shared" si="743"/>
        <v>2.0000000000000462E-2</v>
      </c>
      <c r="S3930" s="33">
        <f t="shared" si="744"/>
        <v>0.5</v>
      </c>
      <c r="T3930" s="33">
        <f t="shared" si="745"/>
        <v>0</v>
      </c>
      <c r="V3930" s="16">
        <f t="shared" si="747"/>
        <v>1.0416666664241347E-2</v>
      </c>
      <c r="W3930" s="2">
        <f t="shared" si="746"/>
        <v>45105.416666666664</v>
      </c>
    </row>
    <row r="3931" spans="1:23" x14ac:dyDescent="0.25">
      <c r="A3931">
        <v>2023</v>
      </c>
      <c r="B3931" t="s">
        <v>75</v>
      </c>
      <c r="C3931" t="s">
        <v>76</v>
      </c>
      <c r="D3931" s="45">
        <v>45105.427083333336</v>
      </c>
      <c r="E3931">
        <v>89</v>
      </c>
      <c r="F3931">
        <v>0.253</v>
      </c>
      <c r="G3931">
        <v>19.78</v>
      </c>
      <c r="H3931">
        <v>7.8</v>
      </c>
      <c r="I3931">
        <v>78.2</v>
      </c>
      <c r="J3931">
        <f t="shared" si="748"/>
        <v>0</v>
      </c>
      <c r="K3931">
        <f t="shared" si="749"/>
        <v>0</v>
      </c>
      <c r="L3931">
        <f t="shared" si="741"/>
        <v>0</v>
      </c>
      <c r="M3931">
        <f t="shared" si="750"/>
        <v>0</v>
      </c>
      <c r="N3931">
        <f t="shared" si="751"/>
        <v>0</v>
      </c>
      <c r="O3931">
        <f t="shared" si="752"/>
        <v>0</v>
      </c>
      <c r="P3931" s="34" t="s">
        <v>77</v>
      </c>
      <c r="Q3931" s="33">
        <f t="shared" si="742"/>
        <v>3.9999999999999147E-2</v>
      </c>
      <c r="R3931" s="33">
        <f t="shared" si="743"/>
        <v>4.0000000000000036E-2</v>
      </c>
      <c r="S3931" s="33">
        <f t="shared" si="744"/>
        <v>1.7000000000000028</v>
      </c>
      <c r="T3931" s="33">
        <f t="shared" si="745"/>
        <v>1</v>
      </c>
      <c r="V3931" s="16">
        <f t="shared" si="747"/>
        <v>1.0416666671517305E-2</v>
      </c>
      <c r="W3931" s="2">
        <f t="shared" si="746"/>
        <v>45105.427083333328</v>
      </c>
    </row>
    <row r="3932" spans="1:23" x14ac:dyDescent="0.25">
      <c r="A3932">
        <v>2023</v>
      </c>
      <c r="B3932" t="s">
        <v>75</v>
      </c>
      <c r="C3932" t="s">
        <v>76</v>
      </c>
      <c r="D3932" s="45">
        <v>45105.4375</v>
      </c>
      <c r="E3932">
        <v>89.5</v>
      </c>
      <c r="F3932">
        <v>0.252</v>
      </c>
      <c r="G3932">
        <v>19.82</v>
      </c>
      <c r="H3932">
        <v>7.84</v>
      </c>
      <c r="I3932">
        <v>79.900000000000006</v>
      </c>
      <c r="J3932">
        <f t="shared" si="748"/>
        <v>0</v>
      </c>
      <c r="K3932">
        <f t="shared" si="749"/>
        <v>0</v>
      </c>
      <c r="L3932">
        <f t="shared" si="741"/>
        <v>0</v>
      </c>
      <c r="M3932">
        <f t="shared" si="750"/>
        <v>0</v>
      </c>
      <c r="N3932">
        <f t="shared" si="751"/>
        <v>0</v>
      </c>
      <c r="O3932">
        <f t="shared" si="752"/>
        <v>0</v>
      </c>
      <c r="P3932" s="34" t="s">
        <v>77</v>
      </c>
      <c r="Q3932" s="33">
        <f t="shared" si="742"/>
        <v>1.0000000000001563E-2</v>
      </c>
      <c r="R3932" s="33">
        <f t="shared" si="743"/>
        <v>9.9999999999997868E-3</v>
      </c>
      <c r="S3932" s="33">
        <f t="shared" si="744"/>
        <v>0.80000000000001137</v>
      </c>
      <c r="T3932" s="33">
        <f t="shared" si="745"/>
        <v>1</v>
      </c>
      <c r="V3932" s="16">
        <f t="shared" si="747"/>
        <v>1.0416666664241347E-2</v>
      </c>
      <c r="W3932" s="2">
        <f t="shared" si="746"/>
        <v>45105.4375</v>
      </c>
    </row>
    <row r="3933" spans="1:23" x14ac:dyDescent="0.25">
      <c r="A3933">
        <v>2023</v>
      </c>
      <c r="B3933" t="s">
        <v>75</v>
      </c>
      <c r="C3933" t="s">
        <v>76</v>
      </c>
      <c r="D3933" s="45">
        <v>45105.447916666664</v>
      </c>
      <c r="E3933">
        <v>89.4</v>
      </c>
      <c r="F3933">
        <v>0.251</v>
      </c>
      <c r="G3933">
        <v>19.809999999999999</v>
      </c>
      <c r="H3933">
        <v>7.83</v>
      </c>
      <c r="I3933">
        <v>79.099999999999994</v>
      </c>
      <c r="J3933">
        <f t="shared" si="748"/>
        <v>0</v>
      </c>
      <c r="K3933">
        <f t="shared" si="749"/>
        <v>0</v>
      </c>
      <c r="L3933">
        <f t="shared" si="741"/>
        <v>0</v>
      </c>
      <c r="M3933">
        <f t="shared" si="750"/>
        <v>0</v>
      </c>
      <c r="N3933">
        <f t="shared" si="751"/>
        <v>0</v>
      </c>
      <c r="O3933">
        <f t="shared" si="752"/>
        <v>0</v>
      </c>
      <c r="P3933" s="34" t="s">
        <v>77</v>
      </c>
      <c r="Q3933" s="33">
        <f t="shared" si="742"/>
        <v>1.0000000000001563E-2</v>
      </c>
      <c r="R3933" s="33">
        <f t="shared" si="743"/>
        <v>9.9999999999997868E-3</v>
      </c>
      <c r="S3933" s="33">
        <f t="shared" si="744"/>
        <v>6.4000000000000057</v>
      </c>
      <c r="T3933" s="33">
        <f t="shared" si="745"/>
        <v>1</v>
      </c>
      <c r="V3933" s="16">
        <f t="shared" si="747"/>
        <v>1.0416666664241347E-2</v>
      </c>
      <c r="W3933" s="2">
        <f t="shared" si="746"/>
        <v>45105.447916666664</v>
      </c>
    </row>
    <row r="3934" spans="1:23" x14ac:dyDescent="0.25">
      <c r="A3934">
        <v>2023</v>
      </c>
      <c r="B3934" t="s">
        <v>75</v>
      </c>
      <c r="C3934" t="s">
        <v>76</v>
      </c>
      <c r="D3934" s="45">
        <v>45105.458333333336</v>
      </c>
      <c r="E3934">
        <v>89.3</v>
      </c>
      <c r="F3934">
        <v>0.25</v>
      </c>
      <c r="G3934">
        <v>19.82</v>
      </c>
      <c r="H3934">
        <v>7.82</v>
      </c>
      <c r="I3934">
        <v>85.5</v>
      </c>
      <c r="J3934">
        <f t="shared" si="748"/>
        <v>0</v>
      </c>
      <c r="K3934">
        <f t="shared" si="749"/>
        <v>0</v>
      </c>
      <c r="L3934">
        <f t="shared" si="741"/>
        <v>0</v>
      </c>
      <c r="M3934">
        <f t="shared" si="750"/>
        <v>0</v>
      </c>
      <c r="N3934">
        <f t="shared" si="751"/>
        <v>0</v>
      </c>
      <c r="O3934">
        <f t="shared" si="752"/>
        <v>0</v>
      </c>
      <c r="P3934" s="34" t="s">
        <v>77</v>
      </c>
      <c r="Q3934" s="33">
        <f t="shared" si="742"/>
        <v>7.0000000000000284E-2</v>
      </c>
      <c r="R3934" s="33">
        <f t="shared" si="743"/>
        <v>2.0000000000000462E-2</v>
      </c>
      <c r="S3934" s="33">
        <f t="shared" si="744"/>
        <v>2.7000000000000028</v>
      </c>
      <c r="T3934" s="33">
        <f t="shared" si="745"/>
        <v>0</v>
      </c>
      <c r="V3934" s="16">
        <f t="shared" si="747"/>
        <v>1.0416666671517305E-2</v>
      </c>
      <c r="W3934" s="2">
        <f t="shared" si="746"/>
        <v>45105.458333333328</v>
      </c>
    </row>
    <row r="3935" spans="1:23" x14ac:dyDescent="0.25">
      <c r="A3935">
        <v>2023</v>
      </c>
      <c r="B3935" t="s">
        <v>75</v>
      </c>
      <c r="C3935" t="s">
        <v>76</v>
      </c>
      <c r="D3935" s="45">
        <v>45105.46875</v>
      </c>
      <c r="E3935">
        <v>89.2</v>
      </c>
      <c r="F3935">
        <v>0.25</v>
      </c>
      <c r="G3935">
        <v>19.89</v>
      </c>
      <c r="H3935">
        <v>7.8</v>
      </c>
      <c r="I3935">
        <v>82.8</v>
      </c>
      <c r="J3935">
        <f t="shared" si="748"/>
        <v>0</v>
      </c>
      <c r="K3935">
        <f t="shared" si="749"/>
        <v>0</v>
      </c>
      <c r="L3935">
        <f t="shared" si="741"/>
        <v>0</v>
      </c>
      <c r="M3935">
        <f t="shared" si="750"/>
        <v>0</v>
      </c>
      <c r="N3935">
        <f t="shared" si="751"/>
        <v>0</v>
      </c>
      <c r="O3935">
        <f t="shared" si="752"/>
        <v>0</v>
      </c>
      <c r="P3935" s="34" t="s">
        <v>77</v>
      </c>
      <c r="Q3935" s="33">
        <f t="shared" si="742"/>
        <v>3.9999999999999147E-2</v>
      </c>
      <c r="R3935" s="33">
        <f t="shared" si="743"/>
        <v>0</v>
      </c>
      <c r="S3935" s="33">
        <f t="shared" si="744"/>
        <v>5.0999999999999943</v>
      </c>
      <c r="T3935" s="33">
        <f t="shared" si="745"/>
        <v>1</v>
      </c>
      <c r="V3935" s="16">
        <f t="shared" si="747"/>
        <v>1.0416666664241347E-2</v>
      </c>
      <c r="W3935" s="2">
        <f t="shared" si="746"/>
        <v>45105.46875</v>
      </c>
    </row>
    <row r="3936" spans="1:23" x14ac:dyDescent="0.25">
      <c r="A3936">
        <v>2023</v>
      </c>
      <c r="B3936" t="s">
        <v>75</v>
      </c>
      <c r="C3936" t="s">
        <v>76</v>
      </c>
      <c r="D3936" s="45">
        <v>45105.479166666664</v>
      </c>
      <c r="E3936">
        <v>89.3</v>
      </c>
      <c r="F3936">
        <v>0.249</v>
      </c>
      <c r="G3936">
        <v>19.93</v>
      </c>
      <c r="H3936">
        <v>7.8</v>
      </c>
      <c r="I3936">
        <v>77.7</v>
      </c>
      <c r="J3936">
        <f t="shared" si="748"/>
        <v>0</v>
      </c>
      <c r="K3936">
        <f t="shared" si="749"/>
        <v>0</v>
      </c>
      <c r="L3936">
        <f t="shared" si="741"/>
        <v>0</v>
      </c>
      <c r="M3936">
        <f t="shared" si="750"/>
        <v>0</v>
      </c>
      <c r="N3936">
        <f t="shared" si="751"/>
        <v>0</v>
      </c>
      <c r="O3936">
        <f t="shared" si="752"/>
        <v>0</v>
      </c>
      <c r="P3936" s="34" t="s">
        <v>77</v>
      </c>
      <c r="Q3936" s="33">
        <f t="shared" si="742"/>
        <v>9.9999999999980105E-3</v>
      </c>
      <c r="R3936" s="33">
        <f t="shared" si="743"/>
        <v>3.0000000000000249E-2</v>
      </c>
      <c r="S3936" s="33">
        <f t="shared" si="744"/>
        <v>12.200000000000003</v>
      </c>
      <c r="T3936" s="33">
        <f t="shared" si="745"/>
        <v>0</v>
      </c>
      <c r="V3936" s="16">
        <f t="shared" si="747"/>
        <v>1.0416666664241347E-2</v>
      </c>
      <c r="W3936" s="2">
        <f t="shared" si="746"/>
        <v>45105.479166666664</v>
      </c>
    </row>
    <row r="3937" spans="1:23" x14ac:dyDescent="0.25">
      <c r="A3937">
        <v>2023</v>
      </c>
      <c r="B3937" t="s">
        <v>75</v>
      </c>
      <c r="C3937" t="s">
        <v>76</v>
      </c>
      <c r="D3937" s="45">
        <v>45105.489583333336</v>
      </c>
      <c r="E3937">
        <v>89.6</v>
      </c>
      <c r="F3937">
        <v>0.249</v>
      </c>
      <c r="G3937">
        <v>19.920000000000002</v>
      </c>
      <c r="H3937">
        <v>7.83</v>
      </c>
      <c r="I3937">
        <v>89.9</v>
      </c>
      <c r="J3937">
        <f t="shared" si="748"/>
        <v>0</v>
      </c>
      <c r="K3937">
        <f t="shared" si="749"/>
        <v>0</v>
      </c>
      <c r="L3937">
        <f t="shared" si="741"/>
        <v>0</v>
      </c>
      <c r="M3937">
        <f t="shared" si="750"/>
        <v>0</v>
      </c>
      <c r="N3937">
        <f t="shared" si="751"/>
        <v>0</v>
      </c>
      <c r="O3937">
        <f t="shared" si="752"/>
        <v>0</v>
      </c>
      <c r="P3937" s="34" t="s">
        <v>77</v>
      </c>
      <c r="Q3937" s="33">
        <f t="shared" si="742"/>
        <v>1.9999999999999574E-2</v>
      </c>
      <c r="R3937" s="33">
        <f t="shared" si="743"/>
        <v>0</v>
      </c>
      <c r="S3937" s="33">
        <f t="shared" si="744"/>
        <v>4</v>
      </c>
      <c r="T3937" s="33">
        <f t="shared" si="745"/>
        <v>1</v>
      </c>
      <c r="V3937" s="16">
        <f t="shared" si="747"/>
        <v>1.0416666671517305E-2</v>
      </c>
      <c r="W3937" s="2">
        <f t="shared" si="746"/>
        <v>45105.489583333328</v>
      </c>
    </row>
    <row r="3938" spans="1:23" x14ac:dyDescent="0.25">
      <c r="A3938">
        <v>2023</v>
      </c>
      <c r="B3938" t="s">
        <v>75</v>
      </c>
      <c r="C3938" t="s">
        <v>76</v>
      </c>
      <c r="D3938" s="45">
        <v>45105.5</v>
      </c>
      <c r="E3938">
        <v>89.6</v>
      </c>
      <c r="F3938">
        <v>0.248</v>
      </c>
      <c r="G3938">
        <v>19.940000000000001</v>
      </c>
      <c r="H3938">
        <v>7.83</v>
      </c>
      <c r="I3938">
        <v>85.9</v>
      </c>
      <c r="J3938">
        <f t="shared" si="748"/>
        <v>0</v>
      </c>
      <c r="K3938">
        <f t="shared" si="749"/>
        <v>0</v>
      </c>
      <c r="L3938">
        <f t="shared" si="741"/>
        <v>0</v>
      </c>
      <c r="M3938">
        <f t="shared" si="750"/>
        <v>0</v>
      </c>
      <c r="N3938">
        <f t="shared" si="751"/>
        <v>0</v>
      </c>
      <c r="O3938">
        <f t="shared" si="752"/>
        <v>0</v>
      </c>
      <c r="P3938" s="34" t="s">
        <v>77</v>
      </c>
      <c r="Q3938" s="33">
        <f t="shared" si="742"/>
        <v>4.9999999999997158E-2</v>
      </c>
      <c r="R3938" s="33">
        <f t="shared" si="743"/>
        <v>0</v>
      </c>
      <c r="S3938" s="33">
        <f t="shared" si="744"/>
        <v>2.4000000000000057</v>
      </c>
      <c r="T3938" s="33">
        <f t="shared" si="745"/>
        <v>0</v>
      </c>
      <c r="V3938" s="16">
        <f t="shared" si="747"/>
        <v>1.0416666664241347E-2</v>
      </c>
      <c r="W3938" s="2">
        <f t="shared" si="746"/>
        <v>45105.5</v>
      </c>
    </row>
    <row r="3939" spans="1:23" x14ac:dyDescent="0.25">
      <c r="A3939">
        <v>2023</v>
      </c>
      <c r="B3939" t="s">
        <v>75</v>
      </c>
      <c r="C3939" t="s">
        <v>76</v>
      </c>
      <c r="D3939" s="45">
        <v>45105.510416666664</v>
      </c>
      <c r="E3939">
        <v>89.7</v>
      </c>
      <c r="F3939">
        <v>0.248</v>
      </c>
      <c r="G3939">
        <v>19.989999999999998</v>
      </c>
      <c r="H3939">
        <v>7.83</v>
      </c>
      <c r="I3939">
        <v>83.5</v>
      </c>
      <c r="J3939">
        <f t="shared" si="748"/>
        <v>0</v>
      </c>
      <c r="K3939">
        <f t="shared" si="749"/>
        <v>0</v>
      </c>
      <c r="L3939">
        <f t="shared" si="741"/>
        <v>0</v>
      </c>
      <c r="M3939">
        <f t="shared" si="750"/>
        <v>0</v>
      </c>
      <c r="N3939">
        <f t="shared" si="751"/>
        <v>0</v>
      </c>
      <c r="O3939">
        <f t="shared" si="752"/>
        <v>0</v>
      </c>
      <c r="P3939" s="34" t="s">
        <v>77</v>
      </c>
      <c r="Q3939" s="33">
        <f t="shared" si="742"/>
        <v>1.0000000000001563E-2</v>
      </c>
      <c r="R3939" s="33">
        <f t="shared" si="743"/>
        <v>2.0000000000000462E-2</v>
      </c>
      <c r="S3939" s="33">
        <f t="shared" si="744"/>
        <v>1.5</v>
      </c>
      <c r="T3939" s="33">
        <f t="shared" si="745"/>
        <v>0</v>
      </c>
      <c r="V3939" s="16">
        <f t="shared" si="747"/>
        <v>1.0416666664241347E-2</v>
      </c>
      <c r="W3939" s="2">
        <f t="shared" si="746"/>
        <v>45105.510416666664</v>
      </c>
    </row>
    <row r="3940" spans="1:23" x14ac:dyDescent="0.25">
      <c r="A3940">
        <v>2023</v>
      </c>
      <c r="B3940" t="s">
        <v>75</v>
      </c>
      <c r="C3940" t="s">
        <v>76</v>
      </c>
      <c r="D3940" s="45">
        <v>45105.520833333336</v>
      </c>
      <c r="E3940">
        <v>89.5</v>
      </c>
      <c r="F3940">
        <v>0.248</v>
      </c>
      <c r="G3940">
        <v>20</v>
      </c>
      <c r="H3940">
        <v>7.81</v>
      </c>
      <c r="I3940">
        <v>82</v>
      </c>
      <c r="J3940">
        <f t="shared" si="748"/>
        <v>0</v>
      </c>
      <c r="K3940">
        <f t="shared" si="749"/>
        <v>0</v>
      </c>
      <c r="L3940">
        <f t="shared" si="741"/>
        <v>0</v>
      </c>
      <c r="M3940">
        <f t="shared" si="750"/>
        <v>0</v>
      </c>
      <c r="N3940">
        <f t="shared" si="751"/>
        <v>0</v>
      </c>
      <c r="O3940">
        <f t="shared" si="752"/>
        <v>0</v>
      </c>
      <c r="P3940" s="34" t="s">
        <v>77</v>
      </c>
      <c r="Q3940" s="33">
        <f t="shared" si="742"/>
        <v>7.0000000000000284E-2</v>
      </c>
      <c r="R3940" s="33">
        <f t="shared" si="743"/>
        <v>1.0000000000000675E-2</v>
      </c>
      <c r="S3940" s="33">
        <f t="shared" si="744"/>
        <v>0.70000000000000284</v>
      </c>
      <c r="T3940" s="33">
        <f t="shared" si="745"/>
        <v>1</v>
      </c>
      <c r="V3940" s="16">
        <f t="shared" si="747"/>
        <v>1.0416666671517305E-2</v>
      </c>
      <c r="W3940" s="2">
        <f t="shared" si="746"/>
        <v>45105.520833333328</v>
      </c>
    </row>
    <row r="3941" spans="1:23" x14ac:dyDescent="0.25">
      <c r="A3941">
        <v>2023</v>
      </c>
      <c r="B3941" t="s">
        <v>75</v>
      </c>
      <c r="C3941" t="s">
        <v>76</v>
      </c>
      <c r="D3941" s="45">
        <v>45105.53125</v>
      </c>
      <c r="E3941">
        <v>89.7</v>
      </c>
      <c r="F3941">
        <v>0.247</v>
      </c>
      <c r="G3941">
        <v>20.07</v>
      </c>
      <c r="H3941">
        <v>7.82</v>
      </c>
      <c r="I3941">
        <v>82.7</v>
      </c>
      <c r="J3941">
        <f t="shared" si="748"/>
        <v>0</v>
      </c>
      <c r="K3941">
        <f t="shared" si="749"/>
        <v>0</v>
      </c>
      <c r="L3941">
        <f t="shared" si="741"/>
        <v>0</v>
      </c>
      <c r="M3941">
        <f t="shared" si="750"/>
        <v>0</v>
      </c>
      <c r="N3941">
        <f t="shared" si="751"/>
        <v>0</v>
      </c>
      <c r="O3941">
        <f t="shared" si="752"/>
        <v>0</v>
      </c>
      <c r="P3941" s="34" t="s">
        <v>77</v>
      </c>
      <c r="Q3941" s="33">
        <f t="shared" si="742"/>
        <v>3.9999999999999147E-2</v>
      </c>
      <c r="R3941" s="33">
        <f t="shared" si="743"/>
        <v>1.0000000000000675E-2</v>
      </c>
      <c r="S3941" s="33">
        <f t="shared" si="744"/>
        <v>7.7999999999999972</v>
      </c>
      <c r="T3941" s="33">
        <f t="shared" si="745"/>
        <v>0</v>
      </c>
      <c r="V3941" s="16">
        <f t="shared" si="747"/>
        <v>1.0416666664241347E-2</v>
      </c>
      <c r="W3941" s="2">
        <f t="shared" si="746"/>
        <v>45105.53125</v>
      </c>
    </row>
    <row r="3942" spans="1:23" x14ac:dyDescent="0.25">
      <c r="A3942">
        <v>2023</v>
      </c>
      <c r="B3942" t="s">
        <v>75</v>
      </c>
      <c r="C3942" t="s">
        <v>76</v>
      </c>
      <c r="D3942" s="45">
        <v>45105.541666666664</v>
      </c>
      <c r="E3942">
        <v>89.7</v>
      </c>
      <c r="F3942">
        <v>0.247</v>
      </c>
      <c r="G3942">
        <v>20.11</v>
      </c>
      <c r="H3942">
        <v>7.81</v>
      </c>
      <c r="I3942">
        <v>90.5</v>
      </c>
      <c r="J3942">
        <f t="shared" si="748"/>
        <v>0</v>
      </c>
      <c r="K3942">
        <f t="shared" si="749"/>
        <v>0</v>
      </c>
      <c r="L3942">
        <f t="shared" ref="L3942:L4005" si="753">IF(I3942="",0.5,IF(I3942&lt;=0.1,2,IF(I3942&gt;=5000,2, IF(AND(I3942&gt;0.1,I3942&lt;0.2),5, IF(AND(I3942&gt;900,I3942&lt;5000),5,IF(S3942&gt;=2500,1.5,0))))))</f>
        <v>0</v>
      </c>
      <c r="M3942">
        <f t="shared" si="750"/>
        <v>0</v>
      </c>
      <c r="N3942">
        <f t="shared" si="751"/>
        <v>0</v>
      </c>
      <c r="O3942">
        <f t="shared" si="752"/>
        <v>0</v>
      </c>
      <c r="P3942" s="34" t="s">
        <v>77</v>
      </c>
      <c r="Q3942" s="33">
        <f t="shared" si="742"/>
        <v>0.10999999999999943</v>
      </c>
      <c r="R3942" s="33">
        <f t="shared" si="743"/>
        <v>4.0000000000000036E-2</v>
      </c>
      <c r="S3942" s="33">
        <f t="shared" si="744"/>
        <v>8</v>
      </c>
      <c r="T3942" s="33">
        <f t="shared" si="745"/>
        <v>0</v>
      </c>
      <c r="V3942" s="16">
        <f t="shared" si="747"/>
        <v>1.0416666664241347E-2</v>
      </c>
      <c r="W3942" s="2">
        <f t="shared" si="746"/>
        <v>45105.541666666664</v>
      </c>
    </row>
    <row r="3943" spans="1:23" x14ac:dyDescent="0.25">
      <c r="A3943">
        <v>2023</v>
      </c>
      <c r="B3943" t="s">
        <v>75</v>
      </c>
      <c r="C3943" t="s">
        <v>76</v>
      </c>
      <c r="D3943" s="45">
        <v>45105.552083333336</v>
      </c>
      <c r="E3943">
        <v>90.4</v>
      </c>
      <c r="F3943">
        <v>0.247</v>
      </c>
      <c r="G3943">
        <v>20.22</v>
      </c>
      <c r="H3943">
        <v>7.85</v>
      </c>
      <c r="I3943">
        <v>82.5</v>
      </c>
      <c r="J3943">
        <f t="shared" si="748"/>
        <v>0</v>
      </c>
      <c r="K3943">
        <f t="shared" si="749"/>
        <v>0</v>
      </c>
      <c r="L3943">
        <f t="shared" si="753"/>
        <v>0</v>
      </c>
      <c r="M3943">
        <f t="shared" si="750"/>
        <v>0</v>
      </c>
      <c r="N3943">
        <f t="shared" si="751"/>
        <v>0</v>
      </c>
      <c r="O3943">
        <f t="shared" si="752"/>
        <v>0</v>
      </c>
      <c r="P3943" s="34" t="s">
        <v>77</v>
      </c>
      <c r="Q3943" s="33">
        <f t="shared" si="742"/>
        <v>6.0000000000002274E-2</v>
      </c>
      <c r="R3943" s="33">
        <f t="shared" si="743"/>
        <v>0</v>
      </c>
      <c r="S3943" s="33">
        <f t="shared" si="744"/>
        <v>3.5</v>
      </c>
      <c r="T3943" s="33">
        <f t="shared" si="745"/>
        <v>1</v>
      </c>
      <c r="V3943" s="16">
        <f t="shared" si="747"/>
        <v>1.0416666671517305E-2</v>
      </c>
      <c r="W3943" s="2">
        <f t="shared" si="746"/>
        <v>45105.552083333328</v>
      </c>
    </row>
    <row r="3944" spans="1:23" x14ac:dyDescent="0.25">
      <c r="A3944">
        <v>2023</v>
      </c>
      <c r="B3944" t="s">
        <v>75</v>
      </c>
      <c r="C3944" t="s">
        <v>76</v>
      </c>
      <c r="D3944" s="45">
        <v>45105.5625</v>
      </c>
      <c r="E3944">
        <v>90.4</v>
      </c>
      <c r="F3944">
        <v>0.246</v>
      </c>
      <c r="G3944">
        <v>20.28</v>
      </c>
      <c r="H3944">
        <v>7.85</v>
      </c>
      <c r="I3944">
        <v>79</v>
      </c>
      <c r="J3944">
        <f t="shared" si="748"/>
        <v>0</v>
      </c>
      <c r="K3944">
        <f t="shared" si="749"/>
        <v>0</v>
      </c>
      <c r="L3944">
        <f t="shared" si="753"/>
        <v>0</v>
      </c>
      <c r="M3944">
        <f t="shared" si="750"/>
        <v>0</v>
      </c>
      <c r="N3944">
        <f t="shared" si="751"/>
        <v>0</v>
      </c>
      <c r="O3944">
        <f t="shared" si="752"/>
        <v>0</v>
      </c>
      <c r="P3944" s="34" t="s">
        <v>77</v>
      </c>
      <c r="Q3944" s="33">
        <f t="shared" si="742"/>
        <v>5.9999999999998721E-2</v>
      </c>
      <c r="R3944" s="33">
        <f t="shared" si="743"/>
        <v>1.0000000000000675E-2</v>
      </c>
      <c r="S3944" s="33">
        <f t="shared" si="744"/>
        <v>3.5</v>
      </c>
      <c r="T3944" s="33">
        <f t="shared" si="745"/>
        <v>0</v>
      </c>
      <c r="V3944" s="16">
        <f t="shared" si="747"/>
        <v>1.0416666664241347E-2</v>
      </c>
      <c r="W3944" s="2">
        <f t="shared" si="746"/>
        <v>45105.5625</v>
      </c>
    </row>
    <row r="3945" spans="1:23" x14ac:dyDescent="0.25">
      <c r="A3945">
        <v>2023</v>
      </c>
      <c r="B3945" t="s">
        <v>75</v>
      </c>
      <c r="C3945" t="s">
        <v>76</v>
      </c>
      <c r="D3945" s="45">
        <v>45105.572916666664</v>
      </c>
      <c r="E3945">
        <v>90.6</v>
      </c>
      <c r="F3945">
        <v>0.246</v>
      </c>
      <c r="G3945">
        <v>20.34</v>
      </c>
      <c r="H3945">
        <v>7.86</v>
      </c>
      <c r="I3945">
        <v>82.5</v>
      </c>
      <c r="J3945">
        <f t="shared" si="748"/>
        <v>0</v>
      </c>
      <c r="K3945">
        <f t="shared" si="749"/>
        <v>0</v>
      </c>
      <c r="L3945">
        <f t="shared" si="753"/>
        <v>0</v>
      </c>
      <c r="M3945">
        <f t="shared" si="750"/>
        <v>0</v>
      </c>
      <c r="N3945">
        <f t="shared" si="751"/>
        <v>0</v>
      </c>
      <c r="O3945">
        <f t="shared" si="752"/>
        <v>0</v>
      </c>
      <c r="P3945" s="34" t="s">
        <v>77</v>
      </c>
      <c r="Q3945" s="33">
        <f t="shared" si="742"/>
        <v>1.0000000000001563E-2</v>
      </c>
      <c r="R3945" s="33">
        <f t="shared" si="743"/>
        <v>3.0000000000000249E-2</v>
      </c>
      <c r="S3945" s="33">
        <f t="shared" si="744"/>
        <v>4.9000000000000057</v>
      </c>
      <c r="T3945" s="33">
        <f t="shared" si="745"/>
        <v>0</v>
      </c>
      <c r="V3945" s="16">
        <f t="shared" si="747"/>
        <v>1.0416666664241347E-2</v>
      </c>
      <c r="W3945" s="2">
        <f t="shared" si="746"/>
        <v>45105.572916666664</v>
      </c>
    </row>
    <row r="3946" spans="1:23" x14ac:dyDescent="0.25">
      <c r="A3946">
        <v>2023</v>
      </c>
      <c r="B3946" t="s">
        <v>75</v>
      </c>
      <c r="C3946" t="s">
        <v>76</v>
      </c>
      <c r="D3946" s="45">
        <v>45105.583333333336</v>
      </c>
      <c r="E3946">
        <v>90.4</v>
      </c>
      <c r="F3946">
        <v>0.246</v>
      </c>
      <c r="G3946">
        <v>20.350000000000001</v>
      </c>
      <c r="H3946">
        <v>7.83</v>
      </c>
      <c r="I3946">
        <v>77.599999999999994</v>
      </c>
      <c r="J3946">
        <f t="shared" si="748"/>
        <v>0</v>
      </c>
      <c r="K3946">
        <f t="shared" si="749"/>
        <v>0</v>
      </c>
      <c r="L3946">
        <f t="shared" si="753"/>
        <v>0</v>
      </c>
      <c r="M3946">
        <f t="shared" si="750"/>
        <v>0</v>
      </c>
      <c r="N3946">
        <f t="shared" si="751"/>
        <v>0</v>
      </c>
      <c r="O3946">
        <f t="shared" si="752"/>
        <v>0</v>
      </c>
      <c r="P3946" s="34" t="s">
        <v>77</v>
      </c>
      <c r="Q3946" s="33">
        <f t="shared" si="742"/>
        <v>5.9999999999998721E-2</v>
      </c>
      <c r="R3946" s="33">
        <f t="shared" si="743"/>
        <v>9.9999999999997868E-3</v>
      </c>
      <c r="S3946" s="33">
        <f t="shared" si="744"/>
        <v>9.1000000000000085</v>
      </c>
      <c r="T3946" s="33">
        <f t="shared" si="745"/>
        <v>0</v>
      </c>
      <c r="V3946" s="16">
        <f t="shared" si="747"/>
        <v>1.0416666671517305E-2</v>
      </c>
      <c r="W3946" s="2">
        <f t="shared" si="746"/>
        <v>45105.583333333328</v>
      </c>
    </row>
    <row r="3947" spans="1:23" x14ac:dyDescent="0.25">
      <c r="A3947">
        <v>2023</v>
      </c>
      <c r="B3947" t="s">
        <v>75</v>
      </c>
      <c r="C3947" t="s">
        <v>76</v>
      </c>
      <c r="D3947" s="45">
        <v>45105.59375</v>
      </c>
      <c r="E3947">
        <v>90.5</v>
      </c>
      <c r="F3947">
        <v>0.246</v>
      </c>
      <c r="G3947">
        <v>20.41</v>
      </c>
      <c r="H3947">
        <v>7.84</v>
      </c>
      <c r="I3947">
        <v>86.7</v>
      </c>
      <c r="J3947">
        <f t="shared" si="748"/>
        <v>0</v>
      </c>
      <c r="K3947">
        <f t="shared" si="749"/>
        <v>0</v>
      </c>
      <c r="L3947">
        <f t="shared" si="753"/>
        <v>0</v>
      </c>
      <c r="M3947">
        <f t="shared" si="750"/>
        <v>0</v>
      </c>
      <c r="N3947">
        <f t="shared" si="751"/>
        <v>0</v>
      </c>
      <c r="O3947">
        <f t="shared" si="752"/>
        <v>0</v>
      </c>
      <c r="P3947" s="34" t="s">
        <v>77</v>
      </c>
      <c r="Q3947" s="33">
        <f t="shared" si="742"/>
        <v>3.9999999999999147E-2</v>
      </c>
      <c r="R3947" s="33">
        <f t="shared" si="743"/>
        <v>4.0000000000000036E-2</v>
      </c>
      <c r="S3947" s="33">
        <f t="shared" si="744"/>
        <v>5.1000000000000085</v>
      </c>
      <c r="T3947" s="33">
        <f t="shared" si="745"/>
        <v>0</v>
      </c>
      <c r="V3947" s="16">
        <f t="shared" si="747"/>
        <v>1.0416666664241347E-2</v>
      </c>
      <c r="W3947" s="2">
        <f t="shared" si="746"/>
        <v>45105.59375</v>
      </c>
    </row>
    <row r="3948" spans="1:23" x14ac:dyDescent="0.25">
      <c r="A3948">
        <v>2023</v>
      </c>
      <c r="B3948" t="s">
        <v>75</v>
      </c>
      <c r="C3948" t="s">
        <v>76</v>
      </c>
      <c r="D3948" s="45">
        <v>45105.604166666664</v>
      </c>
      <c r="E3948">
        <v>90.2</v>
      </c>
      <c r="F3948">
        <v>0.246</v>
      </c>
      <c r="G3948">
        <v>20.45</v>
      </c>
      <c r="H3948">
        <v>7.8</v>
      </c>
      <c r="I3948">
        <v>81.599999999999994</v>
      </c>
      <c r="J3948">
        <f t="shared" si="748"/>
        <v>0</v>
      </c>
      <c r="K3948">
        <f t="shared" si="749"/>
        <v>0</v>
      </c>
      <c r="L3948">
        <f t="shared" si="753"/>
        <v>0</v>
      </c>
      <c r="M3948">
        <f t="shared" si="750"/>
        <v>0</v>
      </c>
      <c r="N3948">
        <f t="shared" si="751"/>
        <v>0</v>
      </c>
      <c r="O3948">
        <f t="shared" si="752"/>
        <v>0</v>
      </c>
      <c r="P3948" s="34" t="s">
        <v>77</v>
      </c>
      <c r="Q3948" s="33">
        <f t="shared" si="742"/>
        <v>1.9999999999999574E-2</v>
      </c>
      <c r="R3948" s="33">
        <f t="shared" si="743"/>
        <v>0</v>
      </c>
      <c r="S3948" s="33">
        <f t="shared" si="744"/>
        <v>5.3999999999999915</v>
      </c>
      <c r="T3948" s="33">
        <f t="shared" si="745"/>
        <v>0</v>
      </c>
      <c r="V3948" s="16">
        <f t="shared" si="747"/>
        <v>1.0416666664241347E-2</v>
      </c>
      <c r="W3948" s="2">
        <f t="shared" si="746"/>
        <v>45105.604166666664</v>
      </c>
    </row>
    <row r="3949" spans="1:23" x14ac:dyDescent="0.25">
      <c r="A3949">
        <v>2023</v>
      </c>
      <c r="B3949" t="s">
        <v>75</v>
      </c>
      <c r="C3949" t="s">
        <v>76</v>
      </c>
      <c r="D3949" s="45">
        <v>45105.614583333336</v>
      </c>
      <c r="E3949">
        <v>90.2</v>
      </c>
      <c r="F3949">
        <v>0.246</v>
      </c>
      <c r="G3949">
        <v>20.47</v>
      </c>
      <c r="H3949">
        <v>7.8</v>
      </c>
      <c r="I3949">
        <v>76.2</v>
      </c>
      <c r="J3949">
        <f t="shared" si="748"/>
        <v>0</v>
      </c>
      <c r="K3949">
        <f t="shared" si="749"/>
        <v>0</v>
      </c>
      <c r="L3949">
        <f t="shared" si="753"/>
        <v>0</v>
      </c>
      <c r="M3949">
        <f t="shared" si="750"/>
        <v>0</v>
      </c>
      <c r="N3949">
        <f t="shared" si="751"/>
        <v>0</v>
      </c>
      <c r="O3949">
        <f t="shared" si="752"/>
        <v>0</v>
      </c>
      <c r="P3949" s="34" t="s">
        <v>77</v>
      </c>
      <c r="Q3949" s="33">
        <f t="shared" si="742"/>
        <v>5.0000000000000711E-2</v>
      </c>
      <c r="R3949" s="33">
        <f t="shared" si="743"/>
        <v>1.9999999999999574E-2</v>
      </c>
      <c r="S3949" s="33">
        <f t="shared" si="744"/>
        <v>1.8999999999999915</v>
      </c>
      <c r="T3949" s="33">
        <f t="shared" si="745"/>
        <v>0</v>
      </c>
      <c r="V3949" s="16">
        <f t="shared" si="747"/>
        <v>1.0416666671517305E-2</v>
      </c>
      <c r="W3949" s="2">
        <f t="shared" si="746"/>
        <v>45105.614583333328</v>
      </c>
    </row>
    <row r="3950" spans="1:23" x14ac:dyDescent="0.25">
      <c r="A3950">
        <v>2023</v>
      </c>
      <c r="B3950" t="s">
        <v>75</v>
      </c>
      <c r="C3950" t="s">
        <v>76</v>
      </c>
      <c r="D3950" s="45">
        <v>45105.625</v>
      </c>
      <c r="E3950">
        <v>90.1</v>
      </c>
      <c r="F3950">
        <v>0.246</v>
      </c>
      <c r="G3950">
        <v>20.52</v>
      </c>
      <c r="H3950">
        <v>7.78</v>
      </c>
      <c r="I3950">
        <v>78.099999999999994</v>
      </c>
      <c r="J3950">
        <f t="shared" si="748"/>
        <v>0</v>
      </c>
      <c r="K3950">
        <f t="shared" si="749"/>
        <v>0</v>
      </c>
      <c r="L3950">
        <f t="shared" si="753"/>
        <v>0</v>
      </c>
      <c r="M3950">
        <f t="shared" si="750"/>
        <v>0</v>
      </c>
      <c r="N3950">
        <f t="shared" si="751"/>
        <v>0</v>
      </c>
      <c r="O3950">
        <f t="shared" si="752"/>
        <v>0</v>
      </c>
      <c r="P3950" s="34" t="s">
        <v>77</v>
      </c>
      <c r="Q3950" s="33">
        <f t="shared" si="742"/>
        <v>7.0000000000000284E-2</v>
      </c>
      <c r="R3950" s="33">
        <f t="shared" si="743"/>
        <v>9.9999999999997868E-3</v>
      </c>
      <c r="S3950" s="33">
        <f t="shared" si="744"/>
        <v>4</v>
      </c>
      <c r="T3950" s="33">
        <f t="shared" si="745"/>
        <v>0</v>
      </c>
      <c r="V3950" s="16">
        <f t="shared" si="747"/>
        <v>1.0416666664241347E-2</v>
      </c>
      <c r="W3950" s="2">
        <f t="shared" si="746"/>
        <v>45105.625</v>
      </c>
    </row>
    <row r="3951" spans="1:23" x14ac:dyDescent="0.25">
      <c r="A3951">
        <v>2023</v>
      </c>
      <c r="B3951" t="s">
        <v>75</v>
      </c>
      <c r="C3951" t="s">
        <v>76</v>
      </c>
      <c r="D3951" s="45">
        <v>45105.635416666664</v>
      </c>
      <c r="E3951">
        <v>90.3</v>
      </c>
      <c r="F3951">
        <v>0.246</v>
      </c>
      <c r="G3951">
        <v>20.59</v>
      </c>
      <c r="H3951">
        <v>7.79</v>
      </c>
      <c r="I3951">
        <v>82.1</v>
      </c>
      <c r="J3951">
        <f t="shared" si="748"/>
        <v>0</v>
      </c>
      <c r="K3951">
        <f t="shared" si="749"/>
        <v>0</v>
      </c>
      <c r="L3951">
        <f t="shared" si="753"/>
        <v>0</v>
      </c>
      <c r="M3951">
        <f t="shared" si="750"/>
        <v>0</v>
      </c>
      <c r="N3951">
        <f t="shared" si="751"/>
        <v>0</v>
      </c>
      <c r="O3951">
        <f t="shared" si="752"/>
        <v>0</v>
      </c>
      <c r="P3951" s="34" t="s">
        <v>77</v>
      </c>
      <c r="Q3951" s="33">
        <f t="shared" si="742"/>
        <v>7.0000000000000284E-2</v>
      </c>
      <c r="R3951" s="33">
        <f t="shared" si="743"/>
        <v>2.0000000000000462E-2</v>
      </c>
      <c r="S3951" s="33">
        <f t="shared" si="744"/>
        <v>8.7999999999999972</v>
      </c>
      <c r="T3951" s="33">
        <f t="shared" si="745"/>
        <v>0</v>
      </c>
      <c r="V3951" s="16">
        <f t="shared" si="747"/>
        <v>1.0416666664241347E-2</v>
      </c>
      <c r="W3951" s="2">
        <f t="shared" si="746"/>
        <v>45105.635416666664</v>
      </c>
    </row>
    <row r="3952" spans="1:23" x14ac:dyDescent="0.25">
      <c r="A3952">
        <v>2023</v>
      </c>
      <c r="B3952" t="s">
        <v>75</v>
      </c>
      <c r="C3952" t="s">
        <v>76</v>
      </c>
      <c r="D3952" s="45">
        <v>45105.645833333336</v>
      </c>
      <c r="E3952">
        <v>90.2</v>
      </c>
      <c r="F3952">
        <v>0.246</v>
      </c>
      <c r="G3952">
        <v>20.66</v>
      </c>
      <c r="H3952">
        <v>7.77</v>
      </c>
      <c r="I3952">
        <v>73.3</v>
      </c>
      <c r="J3952">
        <f t="shared" si="748"/>
        <v>0</v>
      </c>
      <c r="K3952">
        <f t="shared" si="749"/>
        <v>0</v>
      </c>
      <c r="L3952">
        <f t="shared" si="753"/>
        <v>0</v>
      </c>
      <c r="M3952">
        <f t="shared" si="750"/>
        <v>0</v>
      </c>
      <c r="N3952">
        <f t="shared" si="751"/>
        <v>0</v>
      </c>
      <c r="O3952">
        <f t="shared" si="752"/>
        <v>0</v>
      </c>
      <c r="P3952" s="34" t="s">
        <v>77</v>
      </c>
      <c r="Q3952" s="33">
        <f t="shared" si="742"/>
        <v>7.0000000000000284E-2</v>
      </c>
      <c r="R3952" s="33">
        <f t="shared" si="743"/>
        <v>0</v>
      </c>
      <c r="S3952" s="33">
        <f t="shared" si="744"/>
        <v>5.7999999999999972</v>
      </c>
      <c r="T3952" s="33">
        <f t="shared" si="745"/>
        <v>1</v>
      </c>
      <c r="V3952" s="16">
        <f t="shared" si="747"/>
        <v>1.0416666671517305E-2</v>
      </c>
      <c r="W3952" s="2">
        <f t="shared" si="746"/>
        <v>45105.645833333328</v>
      </c>
    </row>
    <row r="3953" spans="1:23" x14ac:dyDescent="0.25">
      <c r="A3953">
        <v>2023</v>
      </c>
      <c r="B3953" t="s">
        <v>75</v>
      </c>
      <c r="C3953" t="s">
        <v>76</v>
      </c>
      <c r="D3953" s="45">
        <v>45105.65625</v>
      </c>
      <c r="E3953">
        <v>90.4</v>
      </c>
      <c r="F3953">
        <v>0.247</v>
      </c>
      <c r="G3953">
        <v>20.73</v>
      </c>
      <c r="H3953">
        <v>7.77</v>
      </c>
      <c r="I3953">
        <v>79.099999999999994</v>
      </c>
      <c r="J3953">
        <f t="shared" si="748"/>
        <v>0</v>
      </c>
      <c r="K3953">
        <f t="shared" si="749"/>
        <v>0</v>
      </c>
      <c r="L3953">
        <f t="shared" si="753"/>
        <v>0</v>
      </c>
      <c r="M3953">
        <f t="shared" si="750"/>
        <v>0</v>
      </c>
      <c r="N3953">
        <f t="shared" si="751"/>
        <v>0</v>
      </c>
      <c r="O3953">
        <f t="shared" si="752"/>
        <v>0</v>
      </c>
      <c r="P3953" s="34" t="s">
        <v>77</v>
      </c>
      <c r="Q3953" s="33">
        <f t="shared" si="742"/>
        <v>1.9999999999999574E-2</v>
      </c>
      <c r="R3953" s="33">
        <f t="shared" si="743"/>
        <v>1.9999999999999574E-2</v>
      </c>
      <c r="S3953" s="33">
        <f t="shared" si="744"/>
        <v>3.3000000000000114</v>
      </c>
      <c r="T3953" s="33">
        <f t="shared" si="745"/>
        <v>0</v>
      </c>
      <c r="V3953" s="16">
        <f t="shared" si="747"/>
        <v>1.0416666664241347E-2</v>
      </c>
      <c r="W3953" s="2">
        <f t="shared" si="746"/>
        <v>45105.65625</v>
      </c>
    </row>
    <row r="3954" spans="1:23" x14ac:dyDescent="0.25">
      <c r="A3954">
        <v>2023</v>
      </c>
      <c r="B3954" t="s">
        <v>75</v>
      </c>
      <c r="C3954" t="s">
        <v>76</v>
      </c>
      <c r="D3954" s="45">
        <v>45105.666666666664</v>
      </c>
      <c r="E3954">
        <v>90.2</v>
      </c>
      <c r="F3954">
        <v>0.247</v>
      </c>
      <c r="G3954">
        <v>20.75</v>
      </c>
      <c r="H3954">
        <v>7.75</v>
      </c>
      <c r="I3954">
        <v>82.4</v>
      </c>
      <c r="J3954">
        <f t="shared" si="748"/>
        <v>0</v>
      </c>
      <c r="K3954">
        <f t="shared" si="749"/>
        <v>0</v>
      </c>
      <c r="L3954">
        <f t="shared" si="753"/>
        <v>0</v>
      </c>
      <c r="M3954">
        <f t="shared" si="750"/>
        <v>0</v>
      </c>
      <c r="N3954">
        <f t="shared" si="751"/>
        <v>0</v>
      </c>
      <c r="O3954">
        <f t="shared" si="752"/>
        <v>0</v>
      </c>
      <c r="P3954" s="34" t="s">
        <v>77</v>
      </c>
      <c r="Q3954" s="33">
        <f t="shared" si="742"/>
        <v>7.9999999999998295E-2</v>
      </c>
      <c r="R3954" s="33">
        <f t="shared" si="743"/>
        <v>9.9999999999997868E-3</v>
      </c>
      <c r="S3954" s="33">
        <f t="shared" si="744"/>
        <v>5.5</v>
      </c>
      <c r="T3954" s="33">
        <f t="shared" si="745"/>
        <v>1</v>
      </c>
      <c r="V3954" s="16">
        <f t="shared" si="747"/>
        <v>1.0416666664241347E-2</v>
      </c>
      <c r="W3954" s="2">
        <f t="shared" si="746"/>
        <v>45105.666666666664</v>
      </c>
    </row>
    <row r="3955" spans="1:23" x14ac:dyDescent="0.25">
      <c r="A3955">
        <v>2023</v>
      </c>
      <c r="B3955" t="s">
        <v>75</v>
      </c>
      <c r="C3955" t="s">
        <v>76</v>
      </c>
      <c r="D3955" s="45">
        <v>45105.677083333336</v>
      </c>
      <c r="E3955">
        <v>90.4</v>
      </c>
      <c r="F3955">
        <v>0.248</v>
      </c>
      <c r="G3955">
        <v>20.83</v>
      </c>
      <c r="H3955">
        <v>7.76</v>
      </c>
      <c r="I3955">
        <v>87.9</v>
      </c>
      <c r="J3955">
        <f t="shared" si="748"/>
        <v>0</v>
      </c>
      <c r="K3955">
        <f t="shared" si="749"/>
        <v>0</v>
      </c>
      <c r="L3955">
        <f t="shared" si="753"/>
        <v>0</v>
      </c>
      <c r="M3955">
        <f t="shared" si="750"/>
        <v>0</v>
      </c>
      <c r="N3955">
        <f t="shared" si="751"/>
        <v>0</v>
      </c>
      <c r="O3955">
        <f t="shared" si="752"/>
        <v>0</v>
      </c>
      <c r="P3955" s="34" t="s">
        <v>77</v>
      </c>
      <c r="Q3955" s="33">
        <f t="shared" si="742"/>
        <v>4.00000000000027E-2</v>
      </c>
      <c r="R3955" s="33">
        <f t="shared" si="743"/>
        <v>0</v>
      </c>
      <c r="S3955" s="33">
        <f t="shared" si="744"/>
        <v>13.5</v>
      </c>
      <c r="T3955" s="33">
        <f t="shared" si="745"/>
        <v>0</v>
      </c>
      <c r="V3955" s="16">
        <f t="shared" si="747"/>
        <v>1.0416666671517305E-2</v>
      </c>
      <c r="W3955" s="2">
        <f t="shared" si="746"/>
        <v>45105.677083333328</v>
      </c>
    </row>
    <row r="3956" spans="1:23" x14ac:dyDescent="0.25">
      <c r="A3956">
        <v>2023</v>
      </c>
      <c r="B3956" t="s">
        <v>75</v>
      </c>
      <c r="C3956" t="s">
        <v>76</v>
      </c>
      <c r="D3956" s="45">
        <v>45105.6875</v>
      </c>
      <c r="E3956">
        <v>90.5</v>
      </c>
      <c r="F3956">
        <v>0.248</v>
      </c>
      <c r="G3956">
        <v>20.87</v>
      </c>
      <c r="H3956">
        <v>7.76</v>
      </c>
      <c r="I3956">
        <v>74.400000000000006</v>
      </c>
      <c r="J3956">
        <f t="shared" si="748"/>
        <v>0</v>
      </c>
      <c r="K3956">
        <f t="shared" si="749"/>
        <v>0</v>
      </c>
      <c r="L3956">
        <f t="shared" si="753"/>
        <v>0</v>
      </c>
      <c r="M3956">
        <f t="shared" si="750"/>
        <v>0</v>
      </c>
      <c r="N3956">
        <f t="shared" si="751"/>
        <v>0</v>
      </c>
      <c r="O3956">
        <f t="shared" si="752"/>
        <v>0</v>
      </c>
      <c r="P3956" s="34" t="s">
        <v>77</v>
      </c>
      <c r="Q3956" s="33">
        <f t="shared" si="742"/>
        <v>0</v>
      </c>
      <c r="R3956" s="33">
        <f t="shared" si="743"/>
        <v>9.9999999999997868E-3</v>
      </c>
      <c r="S3956" s="33">
        <f t="shared" si="744"/>
        <v>7.1000000000000085</v>
      </c>
      <c r="T3956" s="33">
        <f t="shared" si="745"/>
        <v>0</v>
      </c>
      <c r="V3956" s="16">
        <f t="shared" si="747"/>
        <v>1.0416666664241347E-2</v>
      </c>
      <c r="W3956" s="2">
        <f t="shared" si="746"/>
        <v>45105.6875</v>
      </c>
    </row>
    <row r="3957" spans="1:23" x14ac:dyDescent="0.25">
      <c r="A3957">
        <v>2023</v>
      </c>
      <c r="B3957" t="s">
        <v>75</v>
      </c>
      <c r="C3957" t="s">
        <v>76</v>
      </c>
      <c r="D3957" s="45">
        <v>45105.697916666664</v>
      </c>
      <c r="E3957">
        <v>90.6</v>
      </c>
      <c r="F3957">
        <v>0.248</v>
      </c>
      <c r="G3957">
        <v>20.87</v>
      </c>
      <c r="H3957">
        <v>7.77</v>
      </c>
      <c r="I3957">
        <v>67.3</v>
      </c>
      <c r="J3957">
        <f t="shared" si="748"/>
        <v>0</v>
      </c>
      <c r="K3957">
        <f t="shared" si="749"/>
        <v>0</v>
      </c>
      <c r="L3957">
        <f t="shared" si="753"/>
        <v>0</v>
      </c>
      <c r="M3957">
        <f t="shared" si="750"/>
        <v>0</v>
      </c>
      <c r="N3957">
        <f t="shared" si="751"/>
        <v>0</v>
      </c>
      <c r="O3957">
        <f t="shared" si="752"/>
        <v>0</v>
      </c>
      <c r="P3957" s="34" t="s">
        <v>77</v>
      </c>
      <c r="Q3957" s="33">
        <f t="shared" si="742"/>
        <v>1.0000000000001563E-2</v>
      </c>
      <c r="R3957" s="33">
        <f t="shared" si="743"/>
        <v>0</v>
      </c>
      <c r="S3957" s="33">
        <f t="shared" si="744"/>
        <v>4.1000000000000085</v>
      </c>
      <c r="T3957" s="33">
        <f t="shared" si="745"/>
        <v>1</v>
      </c>
      <c r="V3957" s="16">
        <f t="shared" si="747"/>
        <v>1.0416666664241347E-2</v>
      </c>
      <c r="W3957" s="2">
        <f t="shared" si="746"/>
        <v>45105.697916666664</v>
      </c>
    </row>
    <row r="3958" spans="1:23" x14ac:dyDescent="0.25">
      <c r="A3958">
        <v>2023</v>
      </c>
      <c r="B3958" t="s">
        <v>75</v>
      </c>
      <c r="C3958" t="s">
        <v>76</v>
      </c>
      <c r="D3958" s="45">
        <v>45105.708333333336</v>
      </c>
      <c r="E3958">
        <v>90.5</v>
      </c>
      <c r="F3958">
        <v>0.249</v>
      </c>
      <c r="G3958">
        <v>20.86</v>
      </c>
      <c r="H3958">
        <v>7.77</v>
      </c>
      <c r="I3958">
        <v>71.400000000000006</v>
      </c>
      <c r="J3958">
        <f t="shared" si="748"/>
        <v>0</v>
      </c>
      <c r="K3958">
        <f t="shared" si="749"/>
        <v>0</v>
      </c>
      <c r="L3958">
        <f t="shared" si="753"/>
        <v>0</v>
      </c>
      <c r="M3958">
        <f t="shared" si="750"/>
        <v>0</v>
      </c>
      <c r="N3958">
        <f t="shared" si="751"/>
        <v>0</v>
      </c>
      <c r="O3958">
        <f t="shared" si="752"/>
        <v>0</v>
      </c>
      <c r="P3958" s="34" t="s">
        <v>77</v>
      </c>
      <c r="Q3958" s="33">
        <f t="shared" si="742"/>
        <v>1.0000000000001563E-2</v>
      </c>
      <c r="R3958" s="33">
        <f t="shared" si="743"/>
        <v>1.9999999999999574E-2</v>
      </c>
      <c r="S3958" s="33">
        <f t="shared" si="744"/>
        <v>2.6000000000000085</v>
      </c>
      <c r="T3958" s="33">
        <f t="shared" si="745"/>
        <v>1</v>
      </c>
      <c r="V3958" s="16">
        <f t="shared" si="747"/>
        <v>1.0416666671517305E-2</v>
      </c>
      <c r="W3958" s="2">
        <f t="shared" si="746"/>
        <v>45105.708333333328</v>
      </c>
    </row>
    <row r="3959" spans="1:23" x14ac:dyDescent="0.25">
      <c r="A3959">
        <v>2023</v>
      </c>
      <c r="B3959" t="s">
        <v>75</v>
      </c>
      <c r="C3959" t="s">
        <v>76</v>
      </c>
      <c r="D3959" s="45">
        <v>45105.71875</v>
      </c>
      <c r="E3959">
        <v>90.4</v>
      </c>
      <c r="F3959">
        <v>0.248</v>
      </c>
      <c r="G3959">
        <v>20.87</v>
      </c>
      <c r="H3959">
        <v>7.75</v>
      </c>
      <c r="I3959">
        <v>68.8</v>
      </c>
      <c r="J3959">
        <f t="shared" si="748"/>
        <v>0</v>
      </c>
      <c r="K3959">
        <f t="shared" si="749"/>
        <v>0</v>
      </c>
      <c r="L3959">
        <f t="shared" si="753"/>
        <v>0</v>
      </c>
      <c r="M3959">
        <f t="shared" si="750"/>
        <v>0</v>
      </c>
      <c r="N3959">
        <f t="shared" si="751"/>
        <v>0</v>
      </c>
      <c r="O3959">
        <f t="shared" si="752"/>
        <v>0</v>
      </c>
      <c r="P3959" s="34" t="s">
        <v>77</v>
      </c>
      <c r="Q3959" s="33">
        <f t="shared" si="742"/>
        <v>3.9999999999999147E-2</v>
      </c>
      <c r="R3959" s="33">
        <f t="shared" si="743"/>
        <v>9.9999999999997868E-3</v>
      </c>
      <c r="S3959" s="33">
        <f t="shared" si="744"/>
        <v>12.5</v>
      </c>
      <c r="T3959" s="33">
        <f t="shared" si="745"/>
        <v>0</v>
      </c>
      <c r="V3959" s="16">
        <f t="shared" si="747"/>
        <v>1.0416666664241347E-2</v>
      </c>
      <c r="W3959" s="2">
        <f t="shared" si="746"/>
        <v>45105.71875</v>
      </c>
    </row>
    <row r="3960" spans="1:23" x14ac:dyDescent="0.25">
      <c r="A3960">
        <v>2023</v>
      </c>
      <c r="B3960" t="s">
        <v>75</v>
      </c>
      <c r="C3960" t="s">
        <v>76</v>
      </c>
      <c r="D3960" s="45">
        <v>45105.729166666664</v>
      </c>
      <c r="E3960">
        <v>90.4</v>
      </c>
      <c r="F3960">
        <v>0.248</v>
      </c>
      <c r="G3960">
        <v>20.91</v>
      </c>
      <c r="H3960">
        <v>7.74</v>
      </c>
      <c r="I3960">
        <v>81.3</v>
      </c>
      <c r="J3960">
        <f t="shared" si="748"/>
        <v>0</v>
      </c>
      <c r="K3960">
        <f t="shared" si="749"/>
        <v>0</v>
      </c>
      <c r="L3960">
        <f t="shared" si="753"/>
        <v>0</v>
      </c>
      <c r="M3960">
        <f t="shared" si="750"/>
        <v>0</v>
      </c>
      <c r="N3960">
        <f t="shared" si="751"/>
        <v>0</v>
      </c>
      <c r="O3960">
        <f t="shared" si="752"/>
        <v>0</v>
      </c>
      <c r="P3960" s="34" t="s">
        <v>77</v>
      </c>
      <c r="Q3960" s="33">
        <f t="shared" si="742"/>
        <v>3.9999999999999147E-2</v>
      </c>
      <c r="R3960" s="33">
        <f t="shared" si="743"/>
        <v>9.9999999999997868E-3</v>
      </c>
      <c r="S3960" s="33">
        <f t="shared" si="744"/>
        <v>8.2999999999999972</v>
      </c>
      <c r="T3960" s="33">
        <f t="shared" si="745"/>
        <v>1</v>
      </c>
      <c r="V3960" s="16">
        <f t="shared" si="747"/>
        <v>1.0416666664241347E-2</v>
      </c>
      <c r="W3960" s="2">
        <f t="shared" si="746"/>
        <v>45105.729166666664</v>
      </c>
    </row>
    <row r="3961" spans="1:23" x14ac:dyDescent="0.25">
      <c r="A3961">
        <v>2023</v>
      </c>
      <c r="B3961" t="s">
        <v>75</v>
      </c>
      <c r="C3961" t="s">
        <v>76</v>
      </c>
      <c r="D3961" s="45">
        <v>45105.739583333336</v>
      </c>
      <c r="E3961">
        <v>90.3</v>
      </c>
      <c r="F3961">
        <v>0.249</v>
      </c>
      <c r="G3961">
        <v>20.95</v>
      </c>
      <c r="H3961">
        <v>7.73</v>
      </c>
      <c r="I3961">
        <v>73</v>
      </c>
      <c r="J3961">
        <f t="shared" si="748"/>
        <v>0</v>
      </c>
      <c r="K3961">
        <f t="shared" si="749"/>
        <v>0</v>
      </c>
      <c r="L3961">
        <f t="shared" si="753"/>
        <v>0</v>
      </c>
      <c r="M3961">
        <f t="shared" si="750"/>
        <v>0</v>
      </c>
      <c r="N3961">
        <f t="shared" si="751"/>
        <v>0</v>
      </c>
      <c r="O3961">
        <f t="shared" si="752"/>
        <v>0</v>
      </c>
      <c r="P3961" s="34" t="s">
        <v>77</v>
      </c>
      <c r="Q3961" s="33">
        <f t="shared" si="742"/>
        <v>1.9999999999999574E-2</v>
      </c>
      <c r="R3961" s="33">
        <f t="shared" si="743"/>
        <v>1.0000000000000675E-2</v>
      </c>
      <c r="S3961" s="33">
        <f t="shared" si="744"/>
        <v>14.700000000000003</v>
      </c>
      <c r="T3961" s="33">
        <f t="shared" si="745"/>
        <v>0</v>
      </c>
      <c r="V3961" s="16">
        <f t="shared" si="747"/>
        <v>1.0416666671517305E-2</v>
      </c>
      <c r="W3961" s="2">
        <f t="shared" si="746"/>
        <v>45105.739583333328</v>
      </c>
    </row>
    <row r="3962" spans="1:23" x14ac:dyDescent="0.25">
      <c r="A3962">
        <v>2023</v>
      </c>
      <c r="B3962" t="s">
        <v>75</v>
      </c>
      <c r="C3962" t="s">
        <v>76</v>
      </c>
      <c r="D3962" s="45">
        <v>45105.75</v>
      </c>
      <c r="E3962">
        <v>90.2</v>
      </c>
      <c r="F3962">
        <v>0.249</v>
      </c>
      <c r="G3962">
        <v>20.97</v>
      </c>
      <c r="H3962">
        <v>7.72</v>
      </c>
      <c r="I3962">
        <v>58.3</v>
      </c>
      <c r="J3962">
        <f t="shared" si="748"/>
        <v>0</v>
      </c>
      <c r="K3962">
        <f t="shared" si="749"/>
        <v>0</v>
      </c>
      <c r="L3962">
        <f t="shared" si="753"/>
        <v>0</v>
      </c>
      <c r="M3962">
        <f t="shared" si="750"/>
        <v>0</v>
      </c>
      <c r="N3962">
        <f t="shared" si="751"/>
        <v>0</v>
      </c>
      <c r="O3962">
        <f t="shared" si="752"/>
        <v>0</v>
      </c>
      <c r="P3962" s="34" t="s">
        <v>77</v>
      </c>
      <c r="Q3962" s="33">
        <f t="shared" si="742"/>
        <v>3.0000000000001137E-2</v>
      </c>
      <c r="R3962" s="33">
        <f t="shared" si="743"/>
        <v>4.0000000000000036E-2</v>
      </c>
      <c r="S3962" s="33">
        <f t="shared" si="744"/>
        <v>9.5</v>
      </c>
      <c r="T3962" s="33">
        <f t="shared" si="745"/>
        <v>1</v>
      </c>
      <c r="V3962" s="16">
        <f t="shared" si="747"/>
        <v>1.0416666664241347E-2</v>
      </c>
      <c r="W3962" s="2">
        <f t="shared" si="746"/>
        <v>45105.75</v>
      </c>
    </row>
    <row r="3963" spans="1:23" x14ac:dyDescent="0.25">
      <c r="A3963">
        <v>2023</v>
      </c>
      <c r="B3963" t="s">
        <v>75</v>
      </c>
      <c r="C3963" t="s">
        <v>76</v>
      </c>
      <c r="D3963" s="45">
        <v>45105.760416666664</v>
      </c>
      <c r="E3963">
        <v>89.8</v>
      </c>
      <c r="F3963">
        <v>0.25</v>
      </c>
      <c r="G3963">
        <v>21</v>
      </c>
      <c r="H3963">
        <v>7.68</v>
      </c>
      <c r="I3963">
        <v>67.8</v>
      </c>
      <c r="J3963">
        <f t="shared" si="748"/>
        <v>0</v>
      </c>
      <c r="K3963">
        <f t="shared" si="749"/>
        <v>0</v>
      </c>
      <c r="L3963">
        <f t="shared" si="753"/>
        <v>0</v>
      </c>
      <c r="M3963">
        <f t="shared" si="750"/>
        <v>0</v>
      </c>
      <c r="N3963">
        <f t="shared" si="751"/>
        <v>0</v>
      </c>
      <c r="O3963">
        <f t="shared" si="752"/>
        <v>0</v>
      </c>
      <c r="P3963" s="34" t="s">
        <v>77</v>
      </c>
      <c r="Q3963" s="33">
        <f t="shared" si="742"/>
        <v>5.0000000000000711E-2</v>
      </c>
      <c r="R3963" s="33">
        <f t="shared" si="743"/>
        <v>2.0000000000000462E-2</v>
      </c>
      <c r="S3963" s="33">
        <f t="shared" si="744"/>
        <v>14.900000000000006</v>
      </c>
      <c r="T3963" s="33">
        <f t="shared" si="745"/>
        <v>0</v>
      </c>
      <c r="V3963" s="16">
        <f t="shared" si="747"/>
        <v>1.0416666664241347E-2</v>
      </c>
      <c r="W3963" s="2">
        <f t="shared" si="746"/>
        <v>45105.760416666664</v>
      </c>
    </row>
    <row r="3964" spans="1:23" x14ac:dyDescent="0.25">
      <c r="A3964">
        <v>2023</v>
      </c>
      <c r="B3964" t="s">
        <v>75</v>
      </c>
      <c r="C3964" t="s">
        <v>76</v>
      </c>
      <c r="D3964" s="45">
        <v>45105.770833333336</v>
      </c>
      <c r="E3964">
        <v>90.1</v>
      </c>
      <c r="F3964">
        <v>0.25</v>
      </c>
      <c r="G3964">
        <v>21.05</v>
      </c>
      <c r="H3964">
        <v>7.7</v>
      </c>
      <c r="I3964">
        <v>82.7</v>
      </c>
      <c r="J3964">
        <f t="shared" si="748"/>
        <v>0</v>
      </c>
      <c r="K3964">
        <f t="shared" si="749"/>
        <v>0</v>
      </c>
      <c r="L3964">
        <f t="shared" si="753"/>
        <v>0</v>
      </c>
      <c r="M3964">
        <f t="shared" si="750"/>
        <v>0</v>
      </c>
      <c r="N3964">
        <f t="shared" si="751"/>
        <v>0</v>
      </c>
      <c r="O3964">
        <f t="shared" si="752"/>
        <v>0</v>
      </c>
      <c r="P3964" s="34" t="s">
        <v>77</v>
      </c>
      <c r="Q3964" s="33">
        <f t="shared" si="742"/>
        <v>1.9999999999999574E-2</v>
      </c>
      <c r="R3964" s="33">
        <f t="shared" si="743"/>
        <v>9.9999999999997868E-3</v>
      </c>
      <c r="S3964" s="33">
        <f t="shared" si="744"/>
        <v>16.900000000000006</v>
      </c>
      <c r="T3964" s="33">
        <f t="shared" si="745"/>
        <v>0</v>
      </c>
      <c r="V3964" s="16">
        <f t="shared" si="747"/>
        <v>1.0416666671517305E-2</v>
      </c>
      <c r="W3964" s="2">
        <f t="shared" si="746"/>
        <v>45105.770833333328</v>
      </c>
    </row>
    <row r="3965" spans="1:23" x14ac:dyDescent="0.25">
      <c r="A3965">
        <v>2023</v>
      </c>
      <c r="B3965" t="s">
        <v>75</v>
      </c>
      <c r="C3965" t="s">
        <v>76</v>
      </c>
      <c r="D3965" s="45">
        <v>45105.78125</v>
      </c>
      <c r="E3965">
        <v>90.2</v>
      </c>
      <c r="F3965">
        <v>0.25</v>
      </c>
      <c r="G3965">
        <v>21.07</v>
      </c>
      <c r="H3965">
        <v>7.71</v>
      </c>
      <c r="I3965">
        <v>65.8</v>
      </c>
      <c r="J3965">
        <f t="shared" si="748"/>
        <v>0</v>
      </c>
      <c r="K3965">
        <f t="shared" si="749"/>
        <v>0</v>
      </c>
      <c r="L3965">
        <f t="shared" si="753"/>
        <v>0</v>
      </c>
      <c r="M3965">
        <f t="shared" si="750"/>
        <v>0</v>
      </c>
      <c r="N3965">
        <f t="shared" si="751"/>
        <v>0</v>
      </c>
      <c r="O3965">
        <f t="shared" si="752"/>
        <v>0</v>
      </c>
      <c r="P3965" s="34" t="s">
        <v>77</v>
      </c>
      <c r="Q3965" s="33">
        <f t="shared" si="742"/>
        <v>3.0000000000001137E-2</v>
      </c>
      <c r="R3965" s="33">
        <f t="shared" si="743"/>
        <v>1.9999999999999574E-2</v>
      </c>
      <c r="S3965" s="33">
        <f t="shared" si="744"/>
        <v>0.20000000000000284</v>
      </c>
      <c r="T3965" s="33">
        <f t="shared" si="745"/>
        <v>1</v>
      </c>
      <c r="V3965" s="16">
        <f t="shared" si="747"/>
        <v>1.0416666664241347E-2</v>
      </c>
      <c r="W3965" s="2">
        <f t="shared" si="746"/>
        <v>45105.78125</v>
      </c>
    </row>
    <row r="3966" spans="1:23" x14ac:dyDescent="0.25">
      <c r="A3966">
        <v>2023</v>
      </c>
      <c r="B3966" t="s">
        <v>75</v>
      </c>
      <c r="C3966" t="s">
        <v>76</v>
      </c>
      <c r="D3966" s="45">
        <v>45105.791666666664</v>
      </c>
      <c r="E3966">
        <v>90.1</v>
      </c>
      <c r="F3966">
        <v>0.251</v>
      </c>
      <c r="G3966">
        <v>21.1</v>
      </c>
      <c r="H3966">
        <v>7.69</v>
      </c>
      <c r="I3966">
        <v>65.599999999999994</v>
      </c>
      <c r="J3966">
        <f t="shared" si="748"/>
        <v>0</v>
      </c>
      <c r="K3966">
        <f t="shared" si="749"/>
        <v>0</v>
      </c>
      <c r="L3966">
        <f t="shared" si="753"/>
        <v>0</v>
      </c>
      <c r="M3966">
        <f t="shared" si="750"/>
        <v>0</v>
      </c>
      <c r="N3966">
        <f t="shared" si="751"/>
        <v>0</v>
      </c>
      <c r="O3966">
        <f t="shared" si="752"/>
        <v>0</v>
      </c>
      <c r="P3966" s="34" t="s">
        <v>77</v>
      </c>
      <c r="Q3966" s="33">
        <f t="shared" si="742"/>
        <v>2.9999999999997584E-2</v>
      </c>
      <c r="R3966" s="33">
        <f t="shared" si="743"/>
        <v>4.0000000000000036E-2</v>
      </c>
      <c r="S3966" s="33">
        <f t="shared" si="744"/>
        <v>2</v>
      </c>
      <c r="T3966" s="33">
        <f t="shared" si="745"/>
        <v>0</v>
      </c>
      <c r="V3966" s="16">
        <f t="shared" si="747"/>
        <v>1.0416666664241347E-2</v>
      </c>
      <c r="W3966" s="2">
        <f t="shared" si="746"/>
        <v>45105.791666666664</v>
      </c>
    </row>
    <row r="3967" spans="1:23" x14ac:dyDescent="0.25">
      <c r="A3967">
        <v>2023</v>
      </c>
      <c r="B3967" t="s">
        <v>75</v>
      </c>
      <c r="C3967" t="s">
        <v>76</v>
      </c>
      <c r="D3967" s="45">
        <v>45105.802083333336</v>
      </c>
      <c r="E3967">
        <v>89.7</v>
      </c>
      <c r="F3967">
        <v>0.251</v>
      </c>
      <c r="G3967">
        <v>21.13</v>
      </c>
      <c r="H3967">
        <v>7.65</v>
      </c>
      <c r="I3967">
        <v>67.599999999999994</v>
      </c>
      <c r="J3967">
        <f t="shared" si="748"/>
        <v>0</v>
      </c>
      <c r="K3967">
        <f t="shared" si="749"/>
        <v>0</v>
      </c>
      <c r="L3967">
        <f t="shared" si="753"/>
        <v>0</v>
      </c>
      <c r="M3967">
        <f t="shared" si="750"/>
        <v>0</v>
      </c>
      <c r="N3967">
        <f t="shared" si="751"/>
        <v>0</v>
      </c>
      <c r="O3967">
        <f t="shared" si="752"/>
        <v>0</v>
      </c>
      <c r="P3967" s="34" t="s">
        <v>77</v>
      </c>
      <c r="Q3967" s="33">
        <f t="shared" si="742"/>
        <v>3.0000000000001137E-2</v>
      </c>
      <c r="R3967" s="33">
        <f t="shared" si="743"/>
        <v>1.9999999999999574E-2</v>
      </c>
      <c r="S3967" s="33">
        <f t="shared" si="744"/>
        <v>3.7000000000000028</v>
      </c>
      <c r="T3967" s="33">
        <f t="shared" si="745"/>
        <v>1</v>
      </c>
      <c r="V3967" s="16">
        <f t="shared" si="747"/>
        <v>1.0416666671517305E-2</v>
      </c>
      <c r="W3967" s="2">
        <f t="shared" si="746"/>
        <v>45105.802083333328</v>
      </c>
    </row>
    <row r="3968" spans="1:23" x14ac:dyDescent="0.25">
      <c r="A3968">
        <v>2023</v>
      </c>
      <c r="B3968" t="s">
        <v>75</v>
      </c>
      <c r="C3968" t="s">
        <v>76</v>
      </c>
      <c r="D3968" s="45">
        <v>45105.8125</v>
      </c>
      <c r="E3968">
        <v>90</v>
      </c>
      <c r="F3968">
        <v>0.252</v>
      </c>
      <c r="G3968">
        <v>21.16</v>
      </c>
      <c r="H3968">
        <v>7.67</v>
      </c>
      <c r="I3968">
        <v>71.3</v>
      </c>
      <c r="J3968">
        <f t="shared" si="748"/>
        <v>0</v>
      </c>
      <c r="K3968">
        <f t="shared" si="749"/>
        <v>0</v>
      </c>
      <c r="L3968">
        <f t="shared" si="753"/>
        <v>0</v>
      </c>
      <c r="M3968">
        <f t="shared" si="750"/>
        <v>0</v>
      </c>
      <c r="N3968">
        <f t="shared" si="751"/>
        <v>0</v>
      </c>
      <c r="O3968">
        <f t="shared" si="752"/>
        <v>0</v>
      </c>
      <c r="P3968" s="34" t="s">
        <v>77</v>
      </c>
      <c r="Q3968" s="33">
        <f t="shared" si="742"/>
        <v>1.9999999999999574E-2</v>
      </c>
      <c r="R3968" s="33">
        <f t="shared" si="743"/>
        <v>4.9999999999999822E-2</v>
      </c>
      <c r="S3968" s="33">
        <f t="shared" si="744"/>
        <v>0.5</v>
      </c>
      <c r="T3968" s="33">
        <f t="shared" si="745"/>
        <v>0</v>
      </c>
      <c r="V3968" s="16">
        <f t="shared" si="747"/>
        <v>1.0416666664241347E-2</v>
      </c>
      <c r="W3968" s="2">
        <f t="shared" si="746"/>
        <v>45105.8125</v>
      </c>
    </row>
    <row r="3969" spans="1:23" x14ac:dyDescent="0.25">
      <c r="A3969">
        <v>2023</v>
      </c>
      <c r="B3969" t="s">
        <v>75</v>
      </c>
      <c r="C3969" t="s">
        <v>76</v>
      </c>
      <c r="D3969" s="45">
        <v>45105.822916666664</v>
      </c>
      <c r="E3969">
        <v>89.4</v>
      </c>
      <c r="F3969">
        <v>0.252</v>
      </c>
      <c r="G3969">
        <v>21.18</v>
      </c>
      <c r="H3969">
        <v>7.62</v>
      </c>
      <c r="I3969">
        <v>70.8</v>
      </c>
      <c r="J3969">
        <f t="shared" si="748"/>
        <v>0</v>
      </c>
      <c r="K3969">
        <f t="shared" si="749"/>
        <v>0</v>
      </c>
      <c r="L3969">
        <f t="shared" si="753"/>
        <v>0</v>
      </c>
      <c r="M3969">
        <f t="shared" si="750"/>
        <v>0</v>
      </c>
      <c r="N3969">
        <f t="shared" si="751"/>
        <v>0</v>
      </c>
      <c r="O3969">
        <f t="shared" si="752"/>
        <v>0</v>
      </c>
      <c r="P3969" s="34" t="s">
        <v>77</v>
      </c>
      <c r="Q3969" s="33">
        <f t="shared" si="742"/>
        <v>1.0000000000001563E-2</v>
      </c>
      <c r="R3969" s="33">
        <f t="shared" si="743"/>
        <v>0</v>
      </c>
      <c r="S3969" s="33">
        <f t="shared" si="744"/>
        <v>0.5</v>
      </c>
      <c r="T3969" s="33">
        <f t="shared" si="745"/>
        <v>0</v>
      </c>
      <c r="V3969" s="16">
        <f t="shared" si="747"/>
        <v>1.0416666664241347E-2</v>
      </c>
      <c r="W3969" s="2">
        <f t="shared" si="746"/>
        <v>45105.822916666664</v>
      </c>
    </row>
    <row r="3970" spans="1:23" x14ac:dyDescent="0.25">
      <c r="A3970">
        <v>2023</v>
      </c>
      <c r="B3970" t="s">
        <v>75</v>
      </c>
      <c r="C3970" t="s">
        <v>76</v>
      </c>
      <c r="D3970" s="45">
        <v>45105.833333333336</v>
      </c>
      <c r="E3970">
        <v>89.4</v>
      </c>
      <c r="F3970">
        <v>0.252</v>
      </c>
      <c r="G3970">
        <v>21.19</v>
      </c>
      <c r="H3970">
        <v>7.62</v>
      </c>
      <c r="I3970">
        <v>71.3</v>
      </c>
      <c r="J3970">
        <f t="shared" si="748"/>
        <v>0</v>
      </c>
      <c r="K3970">
        <f t="shared" si="749"/>
        <v>0</v>
      </c>
      <c r="L3970">
        <f t="shared" si="753"/>
        <v>0</v>
      </c>
      <c r="M3970">
        <f t="shared" si="750"/>
        <v>0</v>
      </c>
      <c r="N3970">
        <f t="shared" si="751"/>
        <v>0</v>
      </c>
      <c r="O3970">
        <f t="shared" si="752"/>
        <v>0</v>
      </c>
      <c r="P3970" s="34" t="s">
        <v>77</v>
      </c>
      <c r="Q3970" s="33">
        <f t="shared" ref="Q3970:Q4033" si="754">IF(G3970="","",ABS(G3971-G3970))</f>
        <v>1.0000000000001563E-2</v>
      </c>
      <c r="R3970" s="33">
        <f t="shared" ref="R3970:R4033" si="755">IF(H3970="","",ABS(H3971-H3970))</f>
        <v>9.9999999999997868E-3</v>
      </c>
      <c r="S3970" s="33">
        <f t="shared" ref="S3970:S4033" si="756">IF(I3970="","",ABS(I3971-I3970))</f>
        <v>1.7999999999999972</v>
      </c>
      <c r="T3970" s="33">
        <f t="shared" ref="T3970:T4033" si="757">IF(F3970="","",ABS(F3971*1000-F3970*1000))</f>
        <v>0</v>
      </c>
      <c r="V3970" s="16">
        <f t="shared" si="747"/>
        <v>1.0416666671517305E-2</v>
      </c>
      <c r="W3970" s="2">
        <f t="shared" ref="W3970:W4033" si="758">MROUND(D3970,"0:15")</f>
        <v>45105.833333333328</v>
      </c>
    </row>
    <row r="3971" spans="1:23" x14ac:dyDescent="0.25">
      <c r="A3971">
        <v>2023</v>
      </c>
      <c r="B3971" t="s">
        <v>75</v>
      </c>
      <c r="C3971" t="s">
        <v>76</v>
      </c>
      <c r="D3971" s="45">
        <v>45105.84375</v>
      </c>
      <c r="E3971">
        <v>89.3</v>
      </c>
      <c r="F3971">
        <v>0.252</v>
      </c>
      <c r="G3971">
        <v>21.18</v>
      </c>
      <c r="H3971">
        <v>7.61</v>
      </c>
      <c r="I3971">
        <v>69.5</v>
      </c>
      <c r="J3971">
        <f t="shared" si="748"/>
        <v>0</v>
      </c>
      <c r="K3971">
        <f t="shared" si="749"/>
        <v>0</v>
      </c>
      <c r="L3971">
        <f t="shared" si="753"/>
        <v>0</v>
      </c>
      <c r="M3971">
        <f t="shared" si="750"/>
        <v>0</v>
      </c>
      <c r="N3971">
        <f t="shared" si="751"/>
        <v>0</v>
      </c>
      <c r="O3971">
        <f t="shared" si="752"/>
        <v>0</v>
      </c>
      <c r="P3971" s="34" t="s">
        <v>77</v>
      </c>
      <c r="Q3971" s="33">
        <f t="shared" si="754"/>
        <v>9.9999999999980105E-3</v>
      </c>
      <c r="R3971" s="33">
        <f t="shared" si="755"/>
        <v>9.9999999999997868E-3</v>
      </c>
      <c r="S3971" s="33">
        <f t="shared" si="756"/>
        <v>4</v>
      </c>
      <c r="T3971" s="33">
        <f t="shared" si="757"/>
        <v>0</v>
      </c>
      <c r="V3971" s="16">
        <f t="shared" ref="V3971:V4034" si="759">D3971-D3970</f>
        <v>1.0416666664241347E-2</v>
      </c>
      <c r="W3971" s="2">
        <f t="shared" si="758"/>
        <v>45105.84375</v>
      </c>
    </row>
    <row r="3972" spans="1:23" x14ac:dyDescent="0.25">
      <c r="A3972">
        <v>2023</v>
      </c>
      <c r="B3972" t="s">
        <v>75</v>
      </c>
      <c r="C3972" t="s">
        <v>76</v>
      </c>
      <c r="D3972" s="45">
        <v>45105.854166666664</v>
      </c>
      <c r="E3972">
        <v>89.3</v>
      </c>
      <c r="F3972">
        <v>0.252</v>
      </c>
      <c r="G3972">
        <v>21.17</v>
      </c>
      <c r="H3972">
        <v>7.62</v>
      </c>
      <c r="I3972">
        <v>73.5</v>
      </c>
      <c r="J3972">
        <f t="shared" si="748"/>
        <v>0</v>
      </c>
      <c r="K3972">
        <f t="shared" si="749"/>
        <v>0</v>
      </c>
      <c r="L3972">
        <f t="shared" si="753"/>
        <v>0</v>
      </c>
      <c r="M3972">
        <f t="shared" si="750"/>
        <v>0</v>
      </c>
      <c r="N3972">
        <f t="shared" si="751"/>
        <v>0</v>
      </c>
      <c r="O3972">
        <f t="shared" si="752"/>
        <v>0</v>
      </c>
      <c r="P3972" s="34" t="s">
        <v>77</v>
      </c>
      <c r="Q3972" s="33">
        <f t="shared" si="754"/>
        <v>1.0000000000001563E-2</v>
      </c>
      <c r="R3972" s="33">
        <f t="shared" si="755"/>
        <v>2.0000000000000462E-2</v>
      </c>
      <c r="S3972" s="33">
        <f t="shared" si="756"/>
        <v>0.5</v>
      </c>
      <c r="T3972" s="33">
        <f t="shared" si="757"/>
        <v>0</v>
      </c>
      <c r="V3972" s="16">
        <f t="shared" si="759"/>
        <v>1.0416666664241347E-2</v>
      </c>
      <c r="W3972" s="2">
        <f t="shared" si="758"/>
        <v>45105.854166666664</v>
      </c>
    </row>
    <row r="3973" spans="1:23" x14ac:dyDescent="0.25">
      <c r="A3973">
        <v>2023</v>
      </c>
      <c r="B3973" t="s">
        <v>75</v>
      </c>
      <c r="C3973" t="s">
        <v>76</v>
      </c>
      <c r="D3973" s="45">
        <v>45105.864583333336</v>
      </c>
      <c r="E3973">
        <v>89.1</v>
      </c>
      <c r="F3973">
        <v>0.252</v>
      </c>
      <c r="G3973">
        <v>21.16</v>
      </c>
      <c r="H3973">
        <v>7.6</v>
      </c>
      <c r="I3973">
        <v>73</v>
      </c>
      <c r="J3973">
        <f t="shared" si="748"/>
        <v>0</v>
      </c>
      <c r="K3973">
        <f t="shared" si="749"/>
        <v>0</v>
      </c>
      <c r="L3973">
        <f t="shared" si="753"/>
        <v>0</v>
      </c>
      <c r="M3973">
        <f t="shared" si="750"/>
        <v>0</v>
      </c>
      <c r="N3973">
        <f t="shared" si="751"/>
        <v>0</v>
      </c>
      <c r="O3973">
        <f t="shared" si="752"/>
        <v>0</v>
      </c>
      <c r="P3973" s="34" t="s">
        <v>77</v>
      </c>
      <c r="Q3973" s="33">
        <f t="shared" si="754"/>
        <v>1.9999999999999574E-2</v>
      </c>
      <c r="R3973" s="33">
        <f t="shared" si="755"/>
        <v>0</v>
      </c>
      <c r="S3973" s="33">
        <f t="shared" si="756"/>
        <v>9.9999999999994316E-2</v>
      </c>
      <c r="T3973" s="33">
        <f t="shared" si="757"/>
        <v>0</v>
      </c>
      <c r="V3973" s="16">
        <f t="shared" si="759"/>
        <v>1.0416666671517305E-2</v>
      </c>
      <c r="W3973" s="2">
        <f t="shared" si="758"/>
        <v>45105.864583333328</v>
      </c>
    </row>
    <row r="3974" spans="1:23" x14ac:dyDescent="0.25">
      <c r="A3974">
        <v>2023</v>
      </c>
      <c r="B3974" t="s">
        <v>75</v>
      </c>
      <c r="C3974" t="s">
        <v>76</v>
      </c>
      <c r="D3974" s="45">
        <v>45105.875</v>
      </c>
      <c r="E3974">
        <v>89.1</v>
      </c>
      <c r="F3974">
        <v>0.252</v>
      </c>
      <c r="G3974">
        <v>21.14</v>
      </c>
      <c r="H3974">
        <v>7.6</v>
      </c>
      <c r="I3974">
        <v>72.900000000000006</v>
      </c>
      <c r="J3974">
        <f t="shared" si="748"/>
        <v>0</v>
      </c>
      <c r="K3974">
        <f t="shared" si="749"/>
        <v>0</v>
      </c>
      <c r="L3974">
        <f t="shared" si="753"/>
        <v>0</v>
      </c>
      <c r="M3974">
        <f t="shared" si="750"/>
        <v>0</v>
      </c>
      <c r="N3974">
        <f t="shared" si="751"/>
        <v>0</v>
      </c>
      <c r="O3974">
        <f t="shared" si="752"/>
        <v>0</v>
      </c>
      <c r="P3974" s="34" t="s">
        <v>77</v>
      </c>
      <c r="Q3974" s="33">
        <f t="shared" si="754"/>
        <v>3.0000000000001137E-2</v>
      </c>
      <c r="R3974" s="33">
        <f t="shared" si="755"/>
        <v>2.0000000000000462E-2</v>
      </c>
      <c r="S3974" s="33">
        <f t="shared" si="756"/>
        <v>4.0999999999999943</v>
      </c>
      <c r="T3974" s="33">
        <f t="shared" si="757"/>
        <v>0</v>
      </c>
      <c r="V3974" s="16">
        <f t="shared" si="759"/>
        <v>1.0416666664241347E-2</v>
      </c>
      <c r="W3974" s="2">
        <f t="shared" si="758"/>
        <v>45105.875</v>
      </c>
    </row>
    <row r="3975" spans="1:23" x14ac:dyDescent="0.25">
      <c r="A3975">
        <v>2023</v>
      </c>
      <c r="B3975" t="s">
        <v>75</v>
      </c>
      <c r="C3975" t="s">
        <v>76</v>
      </c>
      <c r="D3975" s="45">
        <v>45105.885416666664</v>
      </c>
      <c r="E3975">
        <v>89.3</v>
      </c>
      <c r="F3975">
        <v>0.252</v>
      </c>
      <c r="G3975">
        <v>21.11</v>
      </c>
      <c r="H3975">
        <v>7.62</v>
      </c>
      <c r="I3975">
        <v>77</v>
      </c>
      <c r="J3975">
        <f t="shared" si="748"/>
        <v>0</v>
      </c>
      <c r="K3975">
        <f t="shared" si="749"/>
        <v>0</v>
      </c>
      <c r="L3975">
        <f t="shared" si="753"/>
        <v>0</v>
      </c>
      <c r="M3975">
        <f t="shared" si="750"/>
        <v>0</v>
      </c>
      <c r="N3975">
        <f t="shared" si="751"/>
        <v>0</v>
      </c>
      <c r="O3975">
        <f t="shared" si="752"/>
        <v>0</v>
      </c>
      <c r="P3975" s="34" t="s">
        <v>77</v>
      </c>
      <c r="Q3975" s="33">
        <f t="shared" si="754"/>
        <v>1.9999999999999574E-2</v>
      </c>
      <c r="R3975" s="33">
        <f t="shared" si="755"/>
        <v>4.0000000000000036E-2</v>
      </c>
      <c r="S3975" s="33">
        <f t="shared" si="756"/>
        <v>0.90000000000000568</v>
      </c>
      <c r="T3975" s="33">
        <f t="shared" si="757"/>
        <v>1</v>
      </c>
      <c r="V3975" s="16">
        <f t="shared" si="759"/>
        <v>1.0416666664241347E-2</v>
      </c>
      <c r="W3975" s="2">
        <f t="shared" si="758"/>
        <v>45105.885416666664</v>
      </c>
    </row>
    <row r="3976" spans="1:23" x14ac:dyDescent="0.25">
      <c r="A3976">
        <v>2023</v>
      </c>
      <c r="B3976" t="s">
        <v>75</v>
      </c>
      <c r="C3976" t="s">
        <v>76</v>
      </c>
      <c r="D3976" s="45">
        <v>45105.895833333336</v>
      </c>
      <c r="E3976">
        <v>88.8</v>
      </c>
      <c r="F3976">
        <v>0.251</v>
      </c>
      <c r="G3976">
        <v>21.09</v>
      </c>
      <c r="H3976">
        <v>7.58</v>
      </c>
      <c r="I3976">
        <v>77.900000000000006</v>
      </c>
      <c r="J3976">
        <f t="shared" si="748"/>
        <v>0</v>
      </c>
      <c r="K3976">
        <f t="shared" si="749"/>
        <v>0</v>
      </c>
      <c r="L3976">
        <f t="shared" si="753"/>
        <v>0</v>
      </c>
      <c r="M3976">
        <f t="shared" si="750"/>
        <v>0</v>
      </c>
      <c r="N3976">
        <f t="shared" si="751"/>
        <v>0</v>
      </c>
      <c r="O3976">
        <f t="shared" si="752"/>
        <v>0</v>
      </c>
      <c r="P3976" s="34" t="s">
        <v>77</v>
      </c>
      <c r="Q3976" s="33">
        <f t="shared" si="754"/>
        <v>3.0000000000001137E-2</v>
      </c>
      <c r="R3976" s="33">
        <f t="shared" si="755"/>
        <v>0</v>
      </c>
      <c r="S3976" s="33">
        <f t="shared" si="756"/>
        <v>2.6999999999999886</v>
      </c>
      <c r="T3976" s="33">
        <f t="shared" si="757"/>
        <v>1</v>
      </c>
      <c r="V3976" s="16">
        <f t="shared" si="759"/>
        <v>1.0416666671517305E-2</v>
      </c>
      <c r="W3976" s="2">
        <f t="shared" si="758"/>
        <v>45105.895833333328</v>
      </c>
    </row>
    <row r="3977" spans="1:23" x14ac:dyDescent="0.25">
      <c r="A3977">
        <v>2023</v>
      </c>
      <c r="B3977" t="s">
        <v>75</v>
      </c>
      <c r="C3977" t="s">
        <v>76</v>
      </c>
      <c r="D3977" s="45">
        <v>45105.90625</v>
      </c>
      <c r="E3977">
        <v>88.7</v>
      </c>
      <c r="F3977">
        <v>0.25</v>
      </c>
      <c r="G3977">
        <v>21.06</v>
      </c>
      <c r="H3977">
        <v>7.58</v>
      </c>
      <c r="I3977">
        <v>80.599999999999994</v>
      </c>
      <c r="J3977">
        <f t="shared" si="748"/>
        <v>0</v>
      </c>
      <c r="K3977">
        <f t="shared" si="749"/>
        <v>0</v>
      </c>
      <c r="L3977">
        <f t="shared" si="753"/>
        <v>0</v>
      </c>
      <c r="M3977">
        <f t="shared" si="750"/>
        <v>0</v>
      </c>
      <c r="N3977">
        <f t="shared" si="751"/>
        <v>0</v>
      </c>
      <c r="O3977">
        <f t="shared" si="752"/>
        <v>0</v>
      </c>
      <c r="P3977" s="34" t="s">
        <v>77</v>
      </c>
      <c r="Q3977" s="33">
        <f t="shared" si="754"/>
        <v>3.9999999999999147E-2</v>
      </c>
      <c r="R3977" s="33">
        <f t="shared" si="755"/>
        <v>9.9999999999997868E-3</v>
      </c>
      <c r="S3977" s="33">
        <f t="shared" si="756"/>
        <v>1.2000000000000028</v>
      </c>
      <c r="T3977" s="33">
        <f t="shared" si="757"/>
        <v>0</v>
      </c>
      <c r="V3977" s="16">
        <f t="shared" si="759"/>
        <v>1.0416666664241347E-2</v>
      </c>
      <c r="W3977" s="2">
        <f t="shared" si="758"/>
        <v>45105.90625</v>
      </c>
    </row>
    <row r="3978" spans="1:23" x14ac:dyDescent="0.25">
      <c r="A3978">
        <v>2023</v>
      </c>
      <c r="B3978" t="s">
        <v>75</v>
      </c>
      <c r="C3978" t="s">
        <v>76</v>
      </c>
      <c r="D3978" s="45">
        <v>45105.916666666664</v>
      </c>
      <c r="E3978">
        <v>88.6</v>
      </c>
      <c r="F3978">
        <v>0.25</v>
      </c>
      <c r="G3978">
        <v>21.02</v>
      </c>
      <c r="H3978">
        <v>7.57</v>
      </c>
      <c r="I3978">
        <v>81.8</v>
      </c>
      <c r="J3978">
        <f t="shared" si="748"/>
        <v>0</v>
      </c>
      <c r="K3978">
        <f t="shared" si="749"/>
        <v>0</v>
      </c>
      <c r="L3978">
        <f t="shared" si="753"/>
        <v>0</v>
      </c>
      <c r="M3978">
        <f t="shared" si="750"/>
        <v>0</v>
      </c>
      <c r="N3978">
        <f t="shared" si="751"/>
        <v>0</v>
      </c>
      <c r="O3978">
        <f t="shared" si="752"/>
        <v>0</v>
      </c>
      <c r="P3978" s="34" t="s">
        <v>77</v>
      </c>
      <c r="Q3978" s="33">
        <f t="shared" si="754"/>
        <v>3.0000000000001137E-2</v>
      </c>
      <c r="R3978" s="33">
        <f t="shared" si="755"/>
        <v>2.0000000000000462E-2</v>
      </c>
      <c r="S3978" s="33">
        <f t="shared" si="756"/>
        <v>0.39999999999999147</v>
      </c>
      <c r="T3978" s="33">
        <f t="shared" si="757"/>
        <v>0</v>
      </c>
      <c r="V3978" s="16">
        <f t="shared" si="759"/>
        <v>1.0416666664241347E-2</v>
      </c>
      <c r="W3978" s="2">
        <f t="shared" si="758"/>
        <v>45105.916666666664</v>
      </c>
    </row>
    <row r="3979" spans="1:23" x14ac:dyDescent="0.25">
      <c r="A3979">
        <v>2023</v>
      </c>
      <c r="B3979" t="s">
        <v>75</v>
      </c>
      <c r="C3979" t="s">
        <v>76</v>
      </c>
      <c r="D3979" s="45">
        <v>45105.927083333336</v>
      </c>
      <c r="E3979">
        <v>88.3</v>
      </c>
      <c r="F3979">
        <v>0.25</v>
      </c>
      <c r="G3979">
        <v>20.99</v>
      </c>
      <c r="H3979">
        <v>7.55</v>
      </c>
      <c r="I3979">
        <v>81.400000000000006</v>
      </c>
      <c r="J3979">
        <f t="shared" si="748"/>
        <v>0</v>
      </c>
      <c r="K3979">
        <f t="shared" si="749"/>
        <v>0</v>
      </c>
      <c r="L3979">
        <f t="shared" si="753"/>
        <v>0</v>
      </c>
      <c r="M3979">
        <f t="shared" si="750"/>
        <v>0</v>
      </c>
      <c r="N3979">
        <f t="shared" si="751"/>
        <v>0</v>
      </c>
      <c r="O3979">
        <f t="shared" si="752"/>
        <v>0</v>
      </c>
      <c r="P3979" s="34" t="s">
        <v>77</v>
      </c>
      <c r="Q3979" s="33">
        <f t="shared" si="754"/>
        <v>3.9999999999999147E-2</v>
      </c>
      <c r="R3979" s="33">
        <f t="shared" si="755"/>
        <v>3.0000000000000249E-2</v>
      </c>
      <c r="S3979" s="33">
        <f t="shared" si="756"/>
        <v>3.5</v>
      </c>
      <c r="T3979" s="33">
        <f t="shared" si="757"/>
        <v>2</v>
      </c>
      <c r="V3979" s="16">
        <f t="shared" si="759"/>
        <v>1.0416666671517305E-2</v>
      </c>
      <c r="W3979" s="2">
        <f t="shared" si="758"/>
        <v>45105.927083333328</v>
      </c>
    </row>
    <row r="3980" spans="1:23" x14ac:dyDescent="0.25">
      <c r="A3980">
        <v>2023</v>
      </c>
      <c r="B3980" t="s">
        <v>75</v>
      </c>
      <c r="C3980" t="s">
        <v>76</v>
      </c>
      <c r="D3980" s="45">
        <v>45105.9375</v>
      </c>
      <c r="E3980">
        <v>88.5</v>
      </c>
      <c r="F3980">
        <v>0.248</v>
      </c>
      <c r="G3980">
        <v>20.95</v>
      </c>
      <c r="H3980">
        <v>7.58</v>
      </c>
      <c r="I3980">
        <v>77.900000000000006</v>
      </c>
      <c r="J3980">
        <f t="shared" si="748"/>
        <v>0</v>
      </c>
      <c r="K3980">
        <f t="shared" si="749"/>
        <v>0</v>
      </c>
      <c r="L3980">
        <f t="shared" si="753"/>
        <v>0</v>
      </c>
      <c r="M3980">
        <f t="shared" si="750"/>
        <v>0</v>
      </c>
      <c r="N3980">
        <f t="shared" si="751"/>
        <v>0</v>
      </c>
      <c r="O3980">
        <f t="shared" si="752"/>
        <v>0</v>
      </c>
      <c r="P3980" s="34" t="s">
        <v>77</v>
      </c>
      <c r="Q3980" s="33">
        <f t="shared" si="754"/>
        <v>2.9999999999997584E-2</v>
      </c>
      <c r="R3980" s="33">
        <f t="shared" si="755"/>
        <v>3.0000000000000249E-2</v>
      </c>
      <c r="S3980" s="33">
        <f t="shared" si="756"/>
        <v>6.2999999999999972</v>
      </c>
      <c r="T3980" s="33">
        <f t="shared" si="757"/>
        <v>0</v>
      </c>
      <c r="V3980" s="16">
        <f t="shared" si="759"/>
        <v>1.0416666664241347E-2</v>
      </c>
      <c r="W3980" s="2">
        <f t="shared" si="758"/>
        <v>45105.9375</v>
      </c>
    </row>
    <row r="3981" spans="1:23" x14ac:dyDescent="0.25">
      <c r="A3981">
        <v>2023</v>
      </c>
      <c r="B3981" t="s">
        <v>75</v>
      </c>
      <c r="C3981" t="s">
        <v>76</v>
      </c>
      <c r="D3981" s="45">
        <v>45105.947916666664</v>
      </c>
      <c r="E3981">
        <v>88.1</v>
      </c>
      <c r="F3981">
        <v>0.248</v>
      </c>
      <c r="G3981">
        <v>20.92</v>
      </c>
      <c r="H3981">
        <v>7.55</v>
      </c>
      <c r="I3981">
        <v>84.2</v>
      </c>
      <c r="J3981">
        <f t="shared" si="748"/>
        <v>0</v>
      </c>
      <c r="K3981">
        <f t="shared" si="749"/>
        <v>0</v>
      </c>
      <c r="L3981">
        <f t="shared" si="753"/>
        <v>0</v>
      </c>
      <c r="M3981">
        <f t="shared" si="750"/>
        <v>0</v>
      </c>
      <c r="N3981">
        <f t="shared" si="751"/>
        <v>0</v>
      </c>
      <c r="O3981">
        <f t="shared" si="752"/>
        <v>0</v>
      </c>
      <c r="P3981" s="34" t="s">
        <v>77</v>
      </c>
      <c r="Q3981" s="33">
        <f t="shared" si="754"/>
        <v>4.00000000000027E-2</v>
      </c>
      <c r="R3981" s="33">
        <f t="shared" si="755"/>
        <v>3.0000000000000249E-2</v>
      </c>
      <c r="S3981" s="33">
        <f t="shared" si="756"/>
        <v>2.6000000000000085</v>
      </c>
      <c r="T3981" s="33">
        <f t="shared" si="757"/>
        <v>1</v>
      </c>
      <c r="V3981" s="16">
        <f t="shared" si="759"/>
        <v>1.0416666664241347E-2</v>
      </c>
      <c r="W3981" s="2">
        <f t="shared" si="758"/>
        <v>45105.947916666664</v>
      </c>
    </row>
    <row r="3982" spans="1:23" x14ac:dyDescent="0.25">
      <c r="A3982">
        <v>2023</v>
      </c>
      <c r="B3982" t="s">
        <v>75</v>
      </c>
      <c r="C3982" t="s">
        <v>76</v>
      </c>
      <c r="D3982" s="45">
        <v>45105.958333333336</v>
      </c>
      <c r="E3982">
        <v>88.4</v>
      </c>
      <c r="F3982">
        <v>0.247</v>
      </c>
      <c r="G3982">
        <v>20.88</v>
      </c>
      <c r="H3982">
        <v>7.58</v>
      </c>
      <c r="I3982">
        <v>81.599999999999994</v>
      </c>
      <c r="J3982">
        <f t="shared" si="748"/>
        <v>0</v>
      </c>
      <c r="K3982">
        <f t="shared" si="749"/>
        <v>0</v>
      </c>
      <c r="L3982">
        <f t="shared" si="753"/>
        <v>0</v>
      </c>
      <c r="M3982">
        <f t="shared" si="750"/>
        <v>0</v>
      </c>
      <c r="N3982">
        <f t="shared" si="751"/>
        <v>0</v>
      </c>
      <c r="O3982">
        <f t="shared" si="752"/>
        <v>0</v>
      </c>
      <c r="P3982" s="34" t="s">
        <v>77</v>
      </c>
      <c r="Q3982" s="33">
        <f t="shared" si="754"/>
        <v>5.0000000000000711E-2</v>
      </c>
      <c r="R3982" s="33">
        <f t="shared" si="755"/>
        <v>9.9999999999997868E-3</v>
      </c>
      <c r="S3982" s="33">
        <f t="shared" si="756"/>
        <v>5.3000000000000114</v>
      </c>
      <c r="T3982" s="33">
        <f t="shared" si="757"/>
        <v>1</v>
      </c>
      <c r="V3982" s="16">
        <f t="shared" si="759"/>
        <v>1.0416666671517305E-2</v>
      </c>
      <c r="W3982" s="2">
        <f t="shared" si="758"/>
        <v>45105.958333333328</v>
      </c>
    </row>
    <row r="3983" spans="1:23" x14ac:dyDescent="0.25">
      <c r="A3983">
        <v>2023</v>
      </c>
      <c r="B3983" t="s">
        <v>75</v>
      </c>
      <c r="C3983" t="s">
        <v>76</v>
      </c>
      <c r="D3983" s="45">
        <v>45105.96875</v>
      </c>
      <c r="E3983">
        <v>88.4</v>
      </c>
      <c r="F3983">
        <v>0.246</v>
      </c>
      <c r="G3983">
        <v>20.83</v>
      </c>
      <c r="H3983">
        <v>7.59</v>
      </c>
      <c r="I3983">
        <v>86.9</v>
      </c>
      <c r="J3983">
        <f t="shared" si="748"/>
        <v>0</v>
      </c>
      <c r="K3983">
        <f t="shared" si="749"/>
        <v>0</v>
      </c>
      <c r="L3983">
        <f t="shared" si="753"/>
        <v>0</v>
      </c>
      <c r="M3983">
        <f t="shared" si="750"/>
        <v>0</v>
      </c>
      <c r="N3983">
        <f t="shared" si="751"/>
        <v>0</v>
      </c>
      <c r="O3983">
        <f t="shared" si="752"/>
        <v>0</v>
      </c>
      <c r="P3983" s="34" t="s">
        <v>77</v>
      </c>
      <c r="Q3983" s="33">
        <f t="shared" si="754"/>
        <v>2.9999999999997584E-2</v>
      </c>
      <c r="R3983" s="33">
        <f t="shared" si="755"/>
        <v>9.9999999999997868E-3</v>
      </c>
      <c r="S3983" s="33">
        <f t="shared" si="756"/>
        <v>0.79999999999999716</v>
      </c>
      <c r="T3983" s="33">
        <f t="shared" si="757"/>
        <v>1</v>
      </c>
      <c r="V3983" s="16">
        <f t="shared" si="759"/>
        <v>1.0416666664241347E-2</v>
      </c>
      <c r="W3983" s="2">
        <f t="shared" si="758"/>
        <v>45105.96875</v>
      </c>
    </row>
    <row r="3984" spans="1:23" x14ac:dyDescent="0.25">
      <c r="A3984">
        <v>2023</v>
      </c>
      <c r="B3984" t="s">
        <v>75</v>
      </c>
      <c r="C3984" t="s">
        <v>76</v>
      </c>
      <c r="D3984" s="45">
        <v>45105.979166666664</v>
      </c>
      <c r="E3984">
        <v>88.3</v>
      </c>
      <c r="F3984">
        <v>0.245</v>
      </c>
      <c r="G3984">
        <v>20.8</v>
      </c>
      <c r="H3984">
        <v>7.58</v>
      </c>
      <c r="I3984">
        <v>87.7</v>
      </c>
      <c r="J3984">
        <f t="shared" si="748"/>
        <v>0</v>
      </c>
      <c r="K3984">
        <f t="shared" si="749"/>
        <v>0</v>
      </c>
      <c r="L3984">
        <f t="shared" si="753"/>
        <v>0</v>
      </c>
      <c r="M3984">
        <f t="shared" si="750"/>
        <v>0</v>
      </c>
      <c r="N3984">
        <f t="shared" si="751"/>
        <v>0</v>
      </c>
      <c r="O3984">
        <f t="shared" si="752"/>
        <v>0</v>
      </c>
      <c r="P3984" s="34" t="s">
        <v>77</v>
      </c>
      <c r="Q3984" s="33">
        <f t="shared" si="754"/>
        <v>3.9999999999999147E-2</v>
      </c>
      <c r="R3984" s="33">
        <f t="shared" si="755"/>
        <v>9.9999999999997868E-3</v>
      </c>
      <c r="S3984" s="33">
        <f t="shared" si="756"/>
        <v>2.1000000000000085</v>
      </c>
      <c r="T3984" s="33">
        <f t="shared" si="757"/>
        <v>0</v>
      </c>
      <c r="V3984" s="16">
        <f t="shared" si="759"/>
        <v>1.0416666664241347E-2</v>
      </c>
      <c r="W3984" s="2">
        <f t="shared" si="758"/>
        <v>45105.979166666664</v>
      </c>
    </row>
    <row r="3985" spans="1:23" x14ac:dyDescent="0.25">
      <c r="A3985">
        <v>2023</v>
      </c>
      <c r="B3985" t="s">
        <v>75</v>
      </c>
      <c r="C3985" t="s">
        <v>76</v>
      </c>
      <c r="D3985" s="45">
        <v>45105.989583333336</v>
      </c>
      <c r="E3985">
        <v>88.1</v>
      </c>
      <c r="F3985">
        <v>0.245</v>
      </c>
      <c r="G3985">
        <v>20.76</v>
      </c>
      <c r="H3985">
        <v>7.57</v>
      </c>
      <c r="I3985">
        <v>85.6</v>
      </c>
      <c r="J3985">
        <f t="shared" si="748"/>
        <v>0</v>
      </c>
      <c r="K3985">
        <f t="shared" si="749"/>
        <v>0</v>
      </c>
      <c r="L3985">
        <f t="shared" si="753"/>
        <v>0</v>
      </c>
      <c r="M3985">
        <f t="shared" si="750"/>
        <v>0</v>
      </c>
      <c r="N3985">
        <f t="shared" si="751"/>
        <v>0</v>
      </c>
      <c r="O3985">
        <f t="shared" si="752"/>
        <v>0</v>
      </c>
      <c r="P3985" s="34" t="s">
        <v>77</v>
      </c>
      <c r="Q3985" s="33">
        <f t="shared" si="754"/>
        <v>4.00000000000027E-2</v>
      </c>
      <c r="R3985" s="33">
        <f t="shared" si="755"/>
        <v>1.0000000000000675E-2</v>
      </c>
      <c r="S3985" s="33">
        <f t="shared" si="756"/>
        <v>2.4000000000000057</v>
      </c>
      <c r="T3985" s="33">
        <f t="shared" si="757"/>
        <v>1</v>
      </c>
      <c r="V3985" s="16">
        <f t="shared" si="759"/>
        <v>1.0416666671517305E-2</v>
      </c>
      <c r="W3985" s="2">
        <f t="shared" si="758"/>
        <v>45105.989583333328</v>
      </c>
    </row>
    <row r="3986" spans="1:23" x14ac:dyDescent="0.25">
      <c r="A3986">
        <v>2023</v>
      </c>
      <c r="B3986" t="s">
        <v>75</v>
      </c>
      <c r="C3986" t="s">
        <v>76</v>
      </c>
      <c r="D3986" s="45">
        <v>45106</v>
      </c>
      <c r="E3986">
        <v>87.9</v>
      </c>
      <c r="F3986">
        <v>0.24399999999999999</v>
      </c>
      <c r="G3986">
        <v>20.72</v>
      </c>
      <c r="H3986">
        <v>7.56</v>
      </c>
      <c r="I3986">
        <v>88</v>
      </c>
      <c r="J3986">
        <f t="shared" si="748"/>
        <v>0</v>
      </c>
      <c r="K3986">
        <f t="shared" si="749"/>
        <v>0</v>
      </c>
      <c r="L3986">
        <f t="shared" si="753"/>
        <v>0</v>
      </c>
      <c r="M3986">
        <f t="shared" si="750"/>
        <v>0</v>
      </c>
      <c r="N3986">
        <f t="shared" si="751"/>
        <v>0</v>
      </c>
      <c r="O3986">
        <f t="shared" si="752"/>
        <v>0</v>
      </c>
      <c r="P3986" s="34" t="s">
        <v>77</v>
      </c>
      <c r="Q3986" s="33">
        <f t="shared" si="754"/>
        <v>4.9999999999997158E-2</v>
      </c>
      <c r="R3986" s="33">
        <f t="shared" si="755"/>
        <v>3.0000000000000249E-2</v>
      </c>
      <c r="S3986" s="33">
        <f t="shared" si="756"/>
        <v>0.90000000000000568</v>
      </c>
      <c r="T3986" s="33">
        <f t="shared" si="757"/>
        <v>1</v>
      </c>
      <c r="V3986" s="16">
        <f t="shared" si="759"/>
        <v>1.0416666664241347E-2</v>
      </c>
      <c r="W3986" s="2">
        <f t="shared" si="758"/>
        <v>45106</v>
      </c>
    </row>
    <row r="3987" spans="1:23" x14ac:dyDescent="0.25">
      <c r="A3987">
        <v>2023</v>
      </c>
      <c r="B3987" t="s">
        <v>75</v>
      </c>
      <c r="C3987" t="s">
        <v>76</v>
      </c>
      <c r="D3987" s="45">
        <v>45106.010416666664</v>
      </c>
      <c r="E3987">
        <v>88.1</v>
      </c>
      <c r="F3987">
        <v>0.24299999999999999</v>
      </c>
      <c r="G3987">
        <v>20.67</v>
      </c>
      <c r="H3987">
        <v>7.59</v>
      </c>
      <c r="I3987">
        <v>88.9</v>
      </c>
      <c r="J3987">
        <f t="shared" ref="J3987:J4050" si="760">IF(G3987="",0.5,IF(G3987&lt;=0,2,IF(G3987&gt;=40,2, IF(AND(G3987&gt;0,G3987&lt;1),5,IF(AND(G3987&gt;35,G3987&lt;40),5,IF(Q3987&gt;=1.5,1.5,0))))))</f>
        <v>0</v>
      </c>
      <c r="K3987">
        <f t="shared" ref="K3987:K4050" si="761">IF(H3987="",0.5,IF(H3987&lt;=0.1,2,IF(H3987&gt;=20,2, IF(AND(H3987&gt;0.1,H3987&lt;0.2),5,IF(AND(H3987&gt;16,H3987&lt;20),5,IF(R3987&gt;=2,1.5,0))))))</f>
        <v>0</v>
      </c>
      <c r="L3987">
        <f t="shared" si="753"/>
        <v>0</v>
      </c>
      <c r="M3987">
        <f t="shared" ref="M3987:M3993" si="762">IF(F3987="",0.5,IF(F3987*1000&lt;=10,2,IF(F3987*1000&gt;=35000,2,IF(AND(F3987*1000&gt;10,F3987*1000&lt;20),5, IF(AND(F3987*1000&gt;6000,F3987*1000&lt;35000),5,IF(T3987&gt;=5000,1.5,0))))))</f>
        <v>0</v>
      </c>
      <c r="N3987">
        <f t="shared" ref="N3987:N4050" si="763">IF(A3987="",0.5,IF(B3987="",0.5,IF(C3987="",0.5,IF(D3987="",0.5,IF(U3987="Y",0.01,0)))))</f>
        <v>0</v>
      </c>
      <c r="O3987">
        <f t="shared" ref="O3987:O4050" si="764">COUNTIF(J3987:N3987,"&gt;0")</f>
        <v>0</v>
      </c>
      <c r="P3987" s="34" t="s">
        <v>77</v>
      </c>
      <c r="Q3987" s="33">
        <f t="shared" si="754"/>
        <v>3.0000000000001137E-2</v>
      </c>
      <c r="R3987" s="33">
        <f t="shared" si="755"/>
        <v>1.9999999999999574E-2</v>
      </c>
      <c r="S3987" s="33">
        <f t="shared" si="756"/>
        <v>11.899999999999991</v>
      </c>
      <c r="T3987" s="33">
        <f t="shared" si="757"/>
        <v>1</v>
      </c>
      <c r="V3987" s="16">
        <f t="shared" si="759"/>
        <v>1.0416666664241347E-2</v>
      </c>
      <c r="W3987" s="2">
        <f t="shared" si="758"/>
        <v>45106.010416666664</v>
      </c>
    </row>
    <row r="3988" spans="1:23" x14ac:dyDescent="0.25">
      <c r="A3988">
        <v>2023</v>
      </c>
      <c r="B3988" t="s">
        <v>75</v>
      </c>
      <c r="C3988" t="s">
        <v>76</v>
      </c>
      <c r="D3988" s="45">
        <v>45106.020833333336</v>
      </c>
      <c r="E3988">
        <v>87.8</v>
      </c>
      <c r="F3988">
        <v>0.24199999999999999</v>
      </c>
      <c r="G3988">
        <v>20.64</v>
      </c>
      <c r="H3988">
        <v>7.57</v>
      </c>
      <c r="I3988">
        <v>100.8</v>
      </c>
      <c r="J3988">
        <f t="shared" si="760"/>
        <v>0</v>
      </c>
      <c r="K3988">
        <f t="shared" si="761"/>
        <v>0</v>
      </c>
      <c r="L3988">
        <f t="shared" si="753"/>
        <v>0</v>
      </c>
      <c r="M3988">
        <f t="shared" si="762"/>
        <v>0</v>
      </c>
      <c r="N3988">
        <f t="shared" si="763"/>
        <v>0</v>
      </c>
      <c r="O3988">
        <f t="shared" si="764"/>
        <v>0</v>
      </c>
      <c r="P3988" s="34" t="s">
        <v>77</v>
      </c>
      <c r="Q3988" s="33">
        <f t="shared" si="754"/>
        <v>5.0000000000000711E-2</v>
      </c>
      <c r="R3988" s="33">
        <f t="shared" si="755"/>
        <v>9.9999999999997868E-3</v>
      </c>
      <c r="S3988" s="33">
        <f t="shared" si="756"/>
        <v>7.2999999999999972</v>
      </c>
      <c r="T3988" s="33">
        <f t="shared" si="757"/>
        <v>0</v>
      </c>
      <c r="V3988" s="16">
        <f t="shared" si="759"/>
        <v>1.0416666671517305E-2</v>
      </c>
      <c r="W3988" s="2">
        <f t="shared" si="758"/>
        <v>45106.020833333328</v>
      </c>
    </row>
    <row r="3989" spans="1:23" x14ac:dyDescent="0.25">
      <c r="A3989">
        <v>2023</v>
      </c>
      <c r="B3989" t="s">
        <v>75</v>
      </c>
      <c r="C3989" t="s">
        <v>76</v>
      </c>
      <c r="D3989" s="45">
        <v>45106.03125</v>
      </c>
      <c r="E3989">
        <v>87.9</v>
      </c>
      <c r="F3989">
        <v>0.24199999999999999</v>
      </c>
      <c r="G3989">
        <v>20.59</v>
      </c>
      <c r="H3989">
        <v>7.58</v>
      </c>
      <c r="I3989">
        <v>93.5</v>
      </c>
      <c r="J3989">
        <f t="shared" si="760"/>
        <v>0</v>
      </c>
      <c r="K3989">
        <f t="shared" si="761"/>
        <v>0</v>
      </c>
      <c r="L3989">
        <f t="shared" si="753"/>
        <v>0</v>
      </c>
      <c r="M3989">
        <f t="shared" si="762"/>
        <v>0</v>
      </c>
      <c r="N3989">
        <f t="shared" si="763"/>
        <v>0</v>
      </c>
      <c r="O3989">
        <f t="shared" si="764"/>
        <v>0</v>
      </c>
      <c r="P3989" s="34" t="s">
        <v>77</v>
      </c>
      <c r="Q3989" s="33">
        <f t="shared" si="754"/>
        <v>5.0000000000000711E-2</v>
      </c>
      <c r="R3989" s="33">
        <f t="shared" si="755"/>
        <v>4.0000000000000036E-2</v>
      </c>
      <c r="S3989" s="33">
        <f t="shared" si="756"/>
        <v>6.9000000000000057</v>
      </c>
      <c r="T3989" s="33">
        <f t="shared" si="757"/>
        <v>1</v>
      </c>
      <c r="V3989" s="16">
        <f t="shared" si="759"/>
        <v>1.0416666664241347E-2</v>
      </c>
      <c r="W3989" s="2">
        <f t="shared" si="758"/>
        <v>45106.03125</v>
      </c>
    </row>
    <row r="3990" spans="1:23" x14ac:dyDescent="0.25">
      <c r="A3990">
        <v>2023</v>
      </c>
      <c r="B3990" t="s">
        <v>75</v>
      </c>
      <c r="C3990" t="s">
        <v>76</v>
      </c>
      <c r="D3990" s="45">
        <v>45106.041666666664</v>
      </c>
      <c r="E3990">
        <v>88.3</v>
      </c>
      <c r="F3990">
        <v>0.24099999999999999</v>
      </c>
      <c r="G3990">
        <v>20.54</v>
      </c>
      <c r="H3990">
        <v>7.62</v>
      </c>
      <c r="I3990">
        <v>100.4</v>
      </c>
      <c r="J3990">
        <f t="shared" si="760"/>
        <v>0</v>
      </c>
      <c r="K3990">
        <f t="shared" si="761"/>
        <v>0</v>
      </c>
      <c r="L3990">
        <f t="shared" si="753"/>
        <v>0</v>
      </c>
      <c r="M3990">
        <f t="shared" si="762"/>
        <v>0</v>
      </c>
      <c r="N3990">
        <f t="shared" si="763"/>
        <v>0</v>
      </c>
      <c r="O3990">
        <f t="shared" si="764"/>
        <v>0</v>
      </c>
      <c r="P3990" s="34" t="s">
        <v>77</v>
      </c>
      <c r="Q3990" s="33">
        <f t="shared" si="754"/>
        <v>5.9999999999998721E-2</v>
      </c>
      <c r="R3990" s="33">
        <f t="shared" si="755"/>
        <v>3.0000000000000249E-2</v>
      </c>
      <c r="S3990" s="33">
        <f t="shared" si="756"/>
        <v>0.80000000000001137</v>
      </c>
      <c r="T3990" s="33">
        <f t="shared" si="757"/>
        <v>0</v>
      </c>
      <c r="V3990" s="16">
        <f t="shared" si="759"/>
        <v>1.0416666664241347E-2</v>
      </c>
      <c r="W3990" s="2">
        <f t="shared" si="758"/>
        <v>45106.041666666664</v>
      </c>
    </row>
    <row r="3991" spans="1:23" x14ac:dyDescent="0.25">
      <c r="A3991">
        <v>2023</v>
      </c>
      <c r="B3991" t="s">
        <v>75</v>
      </c>
      <c r="C3991" t="s">
        <v>76</v>
      </c>
      <c r="D3991" s="45">
        <v>45106.052083333336</v>
      </c>
      <c r="E3991">
        <v>87.8</v>
      </c>
      <c r="F3991">
        <v>0.24099999999999999</v>
      </c>
      <c r="G3991">
        <v>20.48</v>
      </c>
      <c r="H3991">
        <v>7.59</v>
      </c>
      <c r="I3991">
        <v>99.6</v>
      </c>
      <c r="J3991">
        <f t="shared" si="760"/>
        <v>0</v>
      </c>
      <c r="K3991">
        <f t="shared" si="761"/>
        <v>0</v>
      </c>
      <c r="L3991">
        <f t="shared" si="753"/>
        <v>0</v>
      </c>
      <c r="M3991">
        <f t="shared" si="762"/>
        <v>0</v>
      </c>
      <c r="N3991">
        <f t="shared" si="763"/>
        <v>0</v>
      </c>
      <c r="O3991">
        <f t="shared" si="764"/>
        <v>0</v>
      </c>
      <c r="P3991" s="34" t="s">
        <v>77</v>
      </c>
      <c r="Q3991" s="33">
        <f t="shared" si="754"/>
        <v>5.9999999999998721E-2</v>
      </c>
      <c r="R3991" s="33">
        <f t="shared" si="755"/>
        <v>4.9999999999999822E-2</v>
      </c>
      <c r="S3991" s="33">
        <f t="shared" si="756"/>
        <v>1.8000000000000114</v>
      </c>
      <c r="T3991" s="33">
        <f t="shared" si="757"/>
        <v>0</v>
      </c>
      <c r="V3991" s="16">
        <f t="shared" si="759"/>
        <v>1.0416666671517305E-2</v>
      </c>
      <c r="W3991" s="2">
        <f t="shared" si="758"/>
        <v>45106.052083333328</v>
      </c>
    </row>
    <row r="3992" spans="1:23" x14ac:dyDescent="0.25">
      <c r="A3992">
        <v>2023</v>
      </c>
      <c r="B3992" t="s">
        <v>75</v>
      </c>
      <c r="C3992" t="s">
        <v>76</v>
      </c>
      <c r="D3992" s="45">
        <v>45106.0625</v>
      </c>
      <c r="E3992">
        <v>88.3</v>
      </c>
      <c r="F3992">
        <v>0.24099999999999999</v>
      </c>
      <c r="G3992">
        <v>20.420000000000002</v>
      </c>
      <c r="H3992">
        <v>7.64</v>
      </c>
      <c r="I3992">
        <v>101.4</v>
      </c>
      <c r="J3992">
        <f t="shared" si="760"/>
        <v>0</v>
      </c>
      <c r="K3992">
        <f t="shared" si="761"/>
        <v>0</v>
      </c>
      <c r="L3992">
        <f t="shared" si="753"/>
        <v>0</v>
      </c>
      <c r="M3992">
        <f t="shared" si="762"/>
        <v>0</v>
      </c>
      <c r="N3992">
        <f t="shared" si="763"/>
        <v>0</v>
      </c>
      <c r="O3992">
        <f t="shared" si="764"/>
        <v>0</v>
      </c>
      <c r="P3992" s="34" t="s">
        <v>77</v>
      </c>
      <c r="Q3992" s="33">
        <f t="shared" si="754"/>
        <v>6.0000000000002274E-2</v>
      </c>
      <c r="R3992" s="33">
        <f t="shared" si="755"/>
        <v>9.9999999999997868E-3</v>
      </c>
      <c r="S3992" s="33">
        <f t="shared" si="756"/>
        <v>2.3000000000000114</v>
      </c>
      <c r="T3992" s="33">
        <f t="shared" si="757"/>
        <v>1</v>
      </c>
      <c r="V3992" s="16">
        <f t="shared" si="759"/>
        <v>1.0416666664241347E-2</v>
      </c>
      <c r="W3992" s="2">
        <f t="shared" si="758"/>
        <v>45106.0625</v>
      </c>
    </row>
    <row r="3993" spans="1:23" x14ac:dyDescent="0.25">
      <c r="A3993">
        <v>2023</v>
      </c>
      <c r="B3993" t="s">
        <v>75</v>
      </c>
      <c r="C3993" t="s">
        <v>76</v>
      </c>
      <c r="D3993" s="45">
        <v>45106.072916666664</v>
      </c>
      <c r="E3993">
        <v>88.1</v>
      </c>
      <c r="F3993">
        <v>0.24</v>
      </c>
      <c r="G3993">
        <v>20.36</v>
      </c>
      <c r="H3993">
        <v>7.63</v>
      </c>
      <c r="I3993">
        <v>99.1</v>
      </c>
      <c r="J3993">
        <f t="shared" si="760"/>
        <v>0</v>
      </c>
      <c r="K3993">
        <f t="shared" si="761"/>
        <v>0</v>
      </c>
      <c r="L3993">
        <f t="shared" si="753"/>
        <v>0</v>
      </c>
      <c r="M3993">
        <f t="shared" si="762"/>
        <v>0</v>
      </c>
      <c r="N3993">
        <f t="shared" si="763"/>
        <v>0</v>
      </c>
      <c r="O3993">
        <f t="shared" si="764"/>
        <v>0</v>
      </c>
      <c r="P3993" s="34" t="s">
        <v>77</v>
      </c>
      <c r="Q3993" s="33">
        <f t="shared" si="754"/>
        <v>7.0000000000000284E-2</v>
      </c>
      <c r="R3993" s="33">
        <f t="shared" si="755"/>
        <v>9.9999999999997868E-3</v>
      </c>
      <c r="S3993" s="33">
        <f t="shared" si="756"/>
        <v>2.1000000000000085</v>
      </c>
      <c r="T3993" s="33">
        <f t="shared" si="757"/>
        <v>1</v>
      </c>
      <c r="V3993" s="16">
        <f t="shared" si="759"/>
        <v>1.0416666664241347E-2</v>
      </c>
      <c r="W3993" s="2">
        <f t="shared" si="758"/>
        <v>45106.072916666664</v>
      </c>
    </row>
    <row r="3994" spans="1:23" x14ac:dyDescent="0.25">
      <c r="A3994">
        <v>2023</v>
      </c>
      <c r="B3994" t="s">
        <v>75</v>
      </c>
      <c r="C3994" t="s">
        <v>76</v>
      </c>
      <c r="D3994" s="45">
        <v>45106.083333333336</v>
      </c>
      <c r="E3994">
        <v>88.1</v>
      </c>
      <c r="F3994">
        <v>0.23899999999999999</v>
      </c>
      <c r="G3994">
        <v>20.29</v>
      </c>
      <c r="H3994">
        <v>7.64</v>
      </c>
      <c r="I3994">
        <v>101.2</v>
      </c>
      <c r="J3994">
        <f t="shared" si="760"/>
        <v>0</v>
      </c>
      <c r="K3994">
        <f t="shared" si="761"/>
        <v>0</v>
      </c>
      <c r="L3994">
        <f t="shared" si="753"/>
        <v>0</v>
      </c>
      <c r="M3994">
        <v>8</v>
      </c>
      <c r="N3994">
        <f t="shared" si="763"/>
        <v>0</v>
      </c>
      <c r="O3994">
        <f t="shared" si="764"/>
        <v>1</v>
      </c>
      <c r="P3994" s="34" t="s">
        <v>77</v>
      </c>
      <c r="Q3994" s="33">
        <f t="shared" si="754"/>
        <v>5.9999999999998721E-2</v>
      </c>
      <c r="R3994" s="33">
        <f t="shared" si="755"/>
        <v>3.0000000000000249E-2</v>
      </c>
      <c r="S3994" s="33">
        <f t="shared" si="756"/>
        <v>0.5</v>
      </c>
      <c r="T3994" s="33">
        <f t="shared" si="757"/>
        <v>0</v>
      </c>
      <c r="V3994" s="16">
        <f t="shared" si="759"/>
        <v>1.0416666671517305E-2</v>
      </c>
      <c r="W3994" s="2">
        <f t="shared" si="758"/>
        <v>45106.083333333328</v>
      </c>
    </row>
    <row r="3995" spans="1:23" x14ac:dyDescent="0.25">
      <c r="A3995">
        <v>2023</v>
      </c>
      <c r="B3995" t="s">
        <v>75</v>
      </c>
      <c r="C3995" t="s">
        <v>76</v>
      </c>
      <c r="D3995" s="45">
        <v>45106.09375</v>
      </c>
      <c r="E3995">
        <v>88.3</v>
      </c>
      <c r="F3995">
        <v>0.23899999999999999</v>
      </c>
      <c r="G3995">
        <v>20.23</v>
      </c>
      <c r="H3995">
        <v>7.67</v>
      </c>
      <c r="I3995">
        <v>100.7</v>
      </c>
      <c r="J3995">
        <f t="shared" si="760"/>
        <v>0</v>
      </c>
      <c r="K3995">
        <f t="shared" si="761"/>
        <v>0</v>
      </c>
      <c r="L3995">
        <f t="shared" si="753"/>
        <v>0</v>
      </c>
      <c r="M3995">
        <f t="shared" ref="M3995:M4058" si="765">IF(F3995="",0.5,IF(F3995*1000&lt;=10,2,IF(F3995*1000&gt;=35000,2,IF(AND(F3995*1000&gt;10,F3995*1000&lt;20),5, IF(AND(F3995*1000&gt;6000,F3995*1000&lt;35000),5,IF(T3995&gt;=5000,1.5,0))))))</f>
        <v>0</v>
      </c>
      <c r="N3995">
        <f t="shared" si="763"/>
        <v>0</v>
      </c>
      <c r="O3995">
        <f t="shared" si="764"/>
        <v>0</v>
      </c>
      <c r="P3995" s="34" t="s">
        <v>77</v>
      </c>
      <c r="Q3995" s="33">
        <f t="shared" si="754"/>
        <v>7.0000000000000284E-2</v>
      </c>
      <c r="R3995" s="33">
        <f t="shared" si="755"/>
        <v>0</v>
      </c>
      <c r="S3995" s="33">
        <f t="shared" si="756"/>
        <v>5.8999999999999915</v>
      </c>
      <c r="T3995" s="33">
        <f t="shared" si="757"/>
        <v>0</v>
      </c>
      <c r="V3995" s="16">
        <f t="shared" si="759"/>
        <v>1.0416666664241347E-2</v>
      </c>
      <c r="W3995" s="2">
        <f t="shared" si="758"/>
        <v>45106.09375</v>
      </c>
    </row>
    <row r="3996" spans="1:23" x14ac:dyDescent="0.25">
      <c r="A3996">
        <v>2023</v>
      </c>
      <c r="B3996" t="s">
        <v>75</v>
      </c>
      <c r="C3996" t="s">
        <v>76</v>
      </c>
      <c r="D3996" s="45">
        <v>45106.104166666664</v>
      </c>
      <c r="E3996">
        <v>88.1</v>
      </c>
      <c r="F3996">
        <v>0.23899999999999999</v>
      </c>
      <c r="G3996">
        <v>20.16</v>
      </c>
      <c r="H3996">
        <v>7.67</v>
      </c>
      <c r="I3996">
        <v>106.6</v>
      </c>
      <c r="J3996">
        <f t="shared" si="760"/>
        <v>0</v>
      </c>
      <c r="K3996">
        <f t="shared" si="761"/>
        <v>0</v>
      </c>
      <c r="L3996">
        <f t="shared" si="753"/>
        <v>0</v>
      </c>
      <c r="M3996">
        <f t="shared" si="765"/>
        <v>0</v>
      </c>
      <c r="N3996">
        <f t="shared" si="763"/>
        <v>0</v>
      </c>
      <c r="O3996">
        <f t="shared" si="764"/>
        <v>0</v>
      </c>
      <c r="P3996" s="34" t="s">
        <v>77</v>
      </c>
      <c r="Q3996" s="33">
        <f t="shared" si="754"/>
        <v>5.0000000000000711E-2</v>
      </c>
      <c r="R3996" s="33">
        <f t="shared" si="755"/>
        <v>0</v>
      </c>
      <c r="S3996" s="33">
        <f t="shared" si="756"/>
        <v>2.3999999999999915</v>
      </c>
      <c r="T3996" s="33">
        <f t="shared" si="757"/>
        <v>1</v>
      </c>
      <c r="V3996" s="16">
        <f t="shared" si="759"/>
        <v>1.0416666664241347E-2</v>
      </c>
      <c r="W3996" s="2">
        <f t="shared" si="758"/>
        <v>45106.104166666664</v>
      </c>
    </row>
    <row r="3997" spans="1:23" x14ac:dyDescent="0.25">
      <c r="A3997">
        <v>2023</v>
      </c>
      <c r="B3997" t="s">
        <v>75</v>
      </c>
      <c r="C3997" t="s">
        <v>76</v>
      </c>
      <c r="D3997" s="45">
        <v>45106.114583333336</v>
      </c>
      <c r="E3997">
        <v>88</v>
      </c>
      <c r="F3997">
        <v>0.24</v>
      </c>
      <c r="G3997">
        <v>20.11</v>
      </c>
      <c r="H3997">
        <v>7.67</v>
      </c>
      <c r="I3997">
        <v>104.2</v>
      </c>
      <c r="J3997">
        <f t="shared" si="760"/>
        <v>0</v>
      </c>
      <c r="K3997">
        <f t="shared" si="761"/>
        <v>0</v>
      </c>
      <c r="L3997">
        <f t="shared" si="753"/>
        <v>0</v>
      </c>
      <c r="M3997">
        <f t="shared" si="765"/>
        <v>0</v>
      </c>
      <c r="N3997">
        <f t="shared" si="763"/>
        <v>0</v>
      </c>
      <c r="O3997">
        <f t="shared" si="764"/>
        <v>0</v>
      </c>
      <c r="P3997" s="34" t="s">
        <v>77</v>
      </c>
      <c r="Q3997" s="33">
        <f t="shared" si="754"/>
        <v>5.9999999999998721E-2</v>
      </c>
      <c r="R3997" s="33">
        <f t="shared" si="755"/>
        <v>2.0000000000000462E-2</v>
      </c>
      <c r="S3997" s="33">
        <f t="shared" si="756"/>
        <v>3.7999999999999972</v>
      </c>
      <c r="T3997" s="33">
        <f t="shared" si="757"/>
        <v>1</v>
      </c>
      <c r="V3997" s="16">
        <f t="shared" si="759"/>
        <v>1.0416666671517305E-2</v>
      </c>
      <c r="W3997" s="2">
        <f t="shared" si="758"/>
        <v>45106.114583333328</v>
      </c>
    </row>
    <row r="3998" spans="1:23" x14ac:dyDescent="0.25">
      <c r="A3998">
        <v>2023</v>
      </c>
      <c r="B3998" t="s">
        <v>75</v>
      </c>
      <c r="C3998" t="s">
        <v>76</v>
      </c>
      <c r="D3998" s="45">
        <v>45106.125</v>
      </c>
      <c r="E3998">
        <v>88.2</v>
      </c>
      <c r="F3998">
        <v>0.23899999999999999</v>
      </c>
      <c r="G3998">
        <v>20.05</v>
      </c>
      <c r="H3998">
        <v>7.69</v>
      </c>
      <c r="I3998">
        <v>108</v>
      </c>
      <c r="J3998">
        <f t="shared" si="760"/>
        <v>0</v>
      </c>
      <c r="K3998">
        <f t="shared" si="761"/>
        <v>0</v>
      </c>
      <c r="L3998">
        <f t="shared" si="753"/>
        <v>0</v>
      </c>
      <c r="M3998">
        <f t="shared" si="765"/>
        <v>0</v>
      </c>
      <c r="N3998">
        <f t="shared" si="763"/>
        <v>0</v>
      </c>
      <c r="O3998">
        <f t="shared" si="764"/>
        <v>0</v>
      </c>
      <c r="P3998" s="34" t="s">
        <v>77</v>
      </c>
      <c r="Q3998" s="33">
        <f t="shared" si="754"/>
        <v>6.0000000000002274E-2</v>
      </c>
      <c r="R3998" s="33">
        <f t="shared" si="755"/>
        <v>0</v>
      </c>
      <c r="S3998" s="33">
        <f t="shared" si="756"/>
        <v>2</v>
      </c>
      <c r="T3998" s="33">
        <f t="shared" si="757"/>
        <v>0</v>
      </c>
      <c r="V3998" s="16">
        <f t="shared" si="759"/>
        <v>1.0416666664241347E-2</v>
      </c>
      <c r="W3998" s="2">
        <f t="shared" si="758"/>
        <v>45106.125</v>
      </c>
    </row>
    <row r="3999" spans="1:23" x14ac:dyDescent="0.25">
      <c r="A3999">
        <v>2023</v>
      </c>
      <c r="B3999" t="s">
        <v>75</v>
      </c>
      <c r="C3999" t="s">
        <v>76</v>
      </c>
      <c r="D3999" s="45">
        <v>45106.135416666664</v>
      </c>
      <c r="E3999">
        <v>88.1</v>
      </c>
      <c r="F3999">
        <v>0.23899999999999999</v>
      </c>
      <c r="G3999">
        <v>19.989999999999998</v>
      </c>
      <c r="H3999">
        <v>7.69</v>
      </c>
      <c r="I3999">
        <v>110</v>
      </c>
      <c r="J3999">
        <f t="shared" si="760"/>
        <v>0</v>
      </c>
      <c r="K3999">
        <f t="shared" si="761"/>
        <v>0</v>
      </c>
      <c r="L3999">
        <f t="shared" si="753"/>
        <v>0</v>
      </c>
      <c r="M3999">
        <f t="shared" si="765"/>
        <v>0</v>
      </c>
      <c r="N3999">
        <f t="shared" si="763"/>
        <v>0</v>
      </c>
      <c r="O3999">
        <f t="shared" si="764"/>
        <v>0</v>
      </c>
      <c r="P3999" s="34" t="s">
        <v>77</v>
      </c>
      <c r="Q3999" s="33">
        <f t="shared" si="754"/>
        <v>4.9999999999997158E-2</v>
      </c>
      <c r="R3999" s="33">
        <f t="shared" si="755"/>
        <v>1.9999999999999574E-2</v>
      </c>
      <c r="S3999" s="33">
        <f t="shared" si="756"/>
        <v>3.2999999999999972</v>
      </c>
      <c r="T3999" s="33">
        <f t="shared" si="757"/>
        <v>0</v>
      </c>
      <c r="V3999" s="16">
        <f t="shared" si="759"/>
        <v>1.0416666664241347E-2</v>
      </c>
      <c r="W3999" s="2">
        <f t="shared" si="758"/>
        <v>45106.135416666664</v>
      </c>
    </row>
    <row r="4000" spans="1:23" x14ac:dyDescent="0.25">
      <c r="A4000">
        <v>2023</v>
      </c>
      <c r="B4000" t="s">
        <v>75</v>
      </c>
      <c r="C4000" t="s">
        <v>76</v>
      </c>
      <c r="D4000" s="45">
        <v>45106.145833333336</v>
      </c>
      <c r="E4000">
        <v>88.2</v>
      </c>
      <c r="F4000">
        <v>0.23899999999999999</v>
      </c>
      <c r="G4000">
        <v>19.940000000000001</v>
      </c>
      <c r="H4000">
        <v>7.71</v>
      </c>
      <c r="I4000">
        <v>106.7</v>
      </c>
      <c r="J4000">
        <f t="shared" si="760"/>
        <v>0</v>
      </c>
      <c r="K4000">
        <f t="shared" si="761"/>
        <v>0</v>
      </c>
      <c r="L4000">
        <f t="shared" si="753"/>
        <v>0</v>
      </c>
      <c r="M4000">
        <f t="shared" si="765"/>
        <v>0</v>
      </c>
      <c r="N4000">
        <f t="shared" si="763"/>
        <v>0</v>
      </c>
      <c r="O4000">
        <f t="shared" si="764"/>
        <v>0</v>
      </c>
      <c r="P4000" s="34" t="s">
        <v>77</v>
      </c>
      <c r="Q4000" s="33">
        <f t="shared" si="754"/>
        <v>5.0000000000000711E-2</v>
      </c>
      <c r="R4000" s="33">
        <f t="shared" si="755"/>
        <v>9.9999999999997868E-3</v>
      </c>
      <c r="S4000" s="33">
        <f t="shared" si="756"/>
        <v>1.6000000000000085</v>
      </c>
      <c r="T4000" s="33">
        <f t="shared" si="757"/>
        <v>0</v>
      </c>
      <c r="V4000" s="16">
        <f t="shared" si="759"/>
        <v>1.0416666671517305E-2</v>
      </c>
      <c r="W4000" s="2">
        <f t="shared" si="758"/>
        <v>45106.145833333328</v>
      </c>
    </row>
    <row r="4001" spans="1:23" x14ac:dyDescent="0.25">
      <c r="A4001">
        <v>2023</v>
      </c>
      <c r="B4001" t="s">
        <v>75</v>
      </c>
      <c r="C4001" t="s">
        <v>76</v>
      </c>
      <c r="D4001" s="45">
        <v>45106.15625</v>
      </c>
      <c r="E4001">
        <v>88.1</v>
      </c>
      <c r="F4001">
        <v>0.23899999999999999</v>
      </c>
      <c r="G4001">
        <v>19.89</v>
      </c>
      <c r="H4001">
        <v>7.7</v>
      </c>
      <c r="I4001">
        <v>105.1</v>
      </c>
      <c r="J4001">
        <f t="shared" si="760"/>
        <v>0</v>
      </c>
      <c r="K4001">
        <f t="shared" si="761"/>
        <v>0</v>
      </c>
      <c r="L4001">
        <f t="shared" si="753"/>
        <v>0</v>
      </c>
      <c r="M4001">
        <f t="shared" si="765"/>
        <v>0</v>
      </c>
      <c r="N4001">
        <f t="shared" si="763"/>
        <v>0</v>
      </c>
      <c r="O4001">
        <f t="shared" si="764"/>
        <v>0</v>
      </c>
      <c r="P4001" s="34" t="s">
        <v>77</v>
      </c>
      <c r="Q4001" s="33">
        <f t="shared" si="754"/>
        <v>5.0000000000000711E-2</v>
      </c>
      <c r="R4001" s="33">
        <f t="shared" si="755"/>
        <v>1.9999999999999574E-2</v>
      </c>
      <c r="S4001" s="33">
        <f t="shared" si="756"/>
        <v>3.0999999999999943</v>
      </c>
      <c r="T4001" s="33">
        <f t="shared" si="757"/>
        <v>1</v>
      </c>
      <c r="V4001" s="16">
        <f t="shared" si="759"/>
        <v>1.0416666664241347E-2</v>
      </c>
      <c r="W4001" s="2">
        <f t="shared" si="758"/>
        <v>45106.15625</v>
      </c>
    </row>
    <row r="4002" spans="1:23" x14ac:dyDescent="0.25">
      <c r="A4002">
        <v>2023</v>
      </c>
      <c r="B4002" t="s">
        <v>75</v>
      </c>
      <c r="C4002" t="s">
        <v>76</v>
      </c>
      <c r="D4002" s="45">
        <v>45106.166666666664</v>
      </c>
      <c r="E4002">
        <v>88.2</v>
      </c>
      <c r="F4002">
        <v>0.24</v>
      </c>
      <c r="G4002">
        <v>19.84</v>
      </c>
      <c r="H4002">
        <v>7.72</v>
      </c>
      <c r="I4002">
        <v>102</v>
      </c>
      <c r="J4002">
        <f t="shared" si="760"/>
        <v>0</v>
      </c>
      <c r="K4002">
        <f t="shared" si="761"/>
        <v>0</v>
      </c>
      <c r="L4002">
        <f t="shared" si="753"/>
        <v>0</v>
      </c>
      <c r="M4002">
        <f t="shared" si="765"/>
        <v>0</v>
      </c>
      <c r="N4002">
        <f t="shared" si="763"/>
        <v>0</v>
      </c>
      <c r="O4002">
        <f t="shared" si="764"/>
        <v>0</v>
      </c>
      <c r="P4002" s="34" t="s">
        <v>77</v>
      </c>
      <c r="Q4002" s="33">
        <f t="shared" si="754"/>
        <v>3.9999999999999147E-2</v>
      </c>
      <c r="R4002" s="33">
        <f t="shared" si="755"/>
        <v>1.0000000000000675E-2</v>
      </c>
      <c r="S4002" s="33">
        <f t="shared" si="756"/>
        <v>11.200000000000003</v>
      </c>
      <c r="T4002" s="33">
        <f t="shared" si="757"/>
        <v>0</v>
      </c>
      <c r="V4002" s="16">
        <f t="shared" si="759"/>
        <v>1.0416666664241347E-2</v>
      </c>
      <c r="W4002" s="2">
        <f t="shared" si="758"/>
        <v>45106.166666666664</v>
      </c>
    </row>
    <row r="4003" spans="1:23" x14ac:dyDescent="0.25">
      <c r="A4003">
        <v>2023</v>
      </c>
      <c r="B4003" t="s">
        <v>75</v>
      </c>
      <c r="C4003" t="s">
        <v>76</v>
      </c>
      <c r="D4003" s="45">
        <v>45106.177083333336</v>
      </c>
      <c r="E4003">
        <v>88.3</v>
      </c>
      <c r="F4003">
        <v>0.24</v>
      </c>
      <c r="G4003">
        <v>19.8</v>
      </c>
      <c r="H4003">
        <v>7.73</v>
      </c>
      <c r="I4003">
        <v>113.2</v>
      </c>
      <c r="J4003">
        <f t="shared" si="760"/>
        <v>0</v>
      </c>
      <c r="K4003">
        <f t="shared" si="761"/>
        <v>0</v>
      </c>
      <c r="L4003">
        <f t="shared" si="753"/>
        <v>0</v>
      </c>
      <c r="M4003">
        <f t="shared" si="765"/>
        <v>0</v>
      </c>
      <c r="N4003">
        <f t="shared" si="763"/>
        <v>0</v>
      </c>
      <c r="O4003">
        <f t="shared" si="764"/>
        <v>0</v>
      </c>
      <c r="P4003" s="34" t="s">
        <v>77</v>
      </c>
      <c r="Q4003" s="33">
        <f t="shared" si="754"/>
        <v>3.9999999999999147E-2</v>
      </c>
      <c r="R4003" s="33">
        <f t="shared" si="755"/>
        <v>1.0000000000000675E-2</v>
      </c>
      <c r="S4003" s="33">
        <f t="shared" si="756"/>
        <v>1.7999999999999972</v>
      </c>
      <c r="T4003" s="33">
        <f t="shared" si="757"/>
        <v>1</v>
      </c>
      <c r="V4003" s="16">
        <f t="shared" si="759"/>
        <v>1.0416666671517305E-2</v>
      </c>
      <c r="W4003" s="2">
        <f t="shared" si="758"/>
        <v>45106.177083333328</v>
      </c>
    </row>
    <row r="4004" spans="1:23" x14ac:dyDescent="0.25">
      <c r="A4004">
        <v>2023</v>
      </c>
      <c r="B4004" t="s">
        <v>75</v>
      </c>
      <c r="C4004" t="s">
        <v>76</v>
      </c>
      <c r="D4004" s="45">
        <v>45106.1875</v>
      </c>
      <c r="E4004">
        <v>88.1</v>
      </c>
      <c r="F4004">
        <v>0.24099999999999999</v>
      </c>
      <c r="G4004">
        <v>19.760000000000002</v>
      </c>
      <c r="H4004">
        <v>7.72</v>
      </c>
      <c r="I4004">
        <v>111.4</v>
      </c>
      <c r="J4004">
        <f t="shared" si="760"/>
        <v>0</v>
      </c>
      <c r="K4004">
        <f t="shared" si="761"/>
        <v>0</v>
      </c>
      <c r="L4004">
        <f t="shared" si="753"/>
        <v>0</v>
      </c>
      <c r="M4004">
        <f t="shared" si="765"/>
        <v>0</v>
      </c>
      <c r="N4004">
        <f t="shared" si="763"/>
        <v>0</v>
      </c>
      <c r="O4004">
        <f t="shared" si="764"/>
        <v>0</v>
      </c>
      <c r="P4004" s="34" t="s">
        <v>77</v>
      </c>
      <c r="Q4004" s="33">
        <f t="shared" si="754"/>
        <v>3.0000000000001137E-2</v>
      </c>
      <c r="R4004" s="33">
        <f t="shared" si="755"/>
        <v>1.0000000000000675E-2</v>
      </c>
      <c r="S4004" s="33">
        <f t="shared" si="756"/>
        <v>1.4000000000000057</v>
      </c>
      <c r="T4004" s="33">
        <f t="shared" si="757"/>
        <v>1</v>
      </c>
      <c r="V4004" s="16">
        <f t="shared" si="759"/>
        <v>1.0416666664241347E-2</v>
      </c>
      <c r="W4004" s="2">
        <f t="shared" si="758"/>
        <v>45106.1875</v>
      </c>
    </row>
    <row r="4005" spans="1:23" x14ac:dyDescent="0.25">
      <c r="A4005">
        <v>2023</v>
      </c>
      <c r="B4005" t="s">
        <v>75</v>
      </c>
      <c r="C4005" t="s">
        <v>76</v>
      </c>
      <c r="D4005" s="45">
        <v>45106.197916666664</v>
      </c>
      <c r="E4005">
        <v>88.1</v>
      </c>
      <c r="F4005">
        <v>0.24</v>
      </c>
      <c r="G4005">
        <v>19.73</v>
      </c>
      <c r="H4005">
        <v>7.73</v>
      </c>
      <c r="I4005">
        <v>110</v>
      </c>
      <c r="J4005">
        <f t="shared" si="760"/>
        <v>0</v>
      </c>
      <c r="K4005">
        <f t="shared" si="761"/>
        <v>0</v>
      </c>
      <c r="L4005">
        <f t="shared" si="753"/>
        <v>0</v>
      </c>
      <c r="M4005">
        <f t="shared" si="765"/>
        <v>0</v>
      </c>
      <c r="N4005">
        <f t="shared" si="763"/>
        <v>0</v>
      </c>
      <c r="O4005">
        <f t="shared" si="764"/>
        <v>0</v>
      </c>
      <c r="P4005" s="34" t="s">
        <v>77</v>
      </c>
      <c r="Q4005" s="33">
        <f t="shared" si="754"/>
        <v>3.9999999999999147E-2</v>
      </c>
      <c r="R4005" s="33">
        <f t="shared" si="755"/>
        <v>1.9999999999999574E-2</v>
      </c>
      <c r="S4005" s="33">
        <f t="shared" si="756"/>
        <v>1.5999999999999943</v>
      </c>
      <c r="T4005" s="33">
        <f t="shared" si="757"/>
        <v>0</v>
      </c>
      <c r="V4005" s="16">
        <f t="shared" si="759"/>
        <v>1.0416666664241347E-2</v>
      </c>
      <c r="W4005" s="2">
        <f t="shared" si="758"/>
        <v>45106.197916666664</v>
      </c>
    </row>
    <row r="4006" spans="1:23" x14ac:dyDescent="0.25">
      <c r="A4006">
        <v>2023</v>
      </c>
      <c r="B4006" t="s">
        <v>75</v>
      </c>
      <c r="C4006" t="s">
        <v>76</v>
      </c>
      <c r="D4006" s="45">
        <v>45106.208333333336</v>
      </c>
      <c r="E4006">
        <v>88.2</v>
      </c>
      <c r="F4006">
        <v>0.24</v>
      </c>
      <c r="G4006">
        <v>19.690000000000001</v>
      </c>
      <c r="H4006">
        <v>7.75</v>
      </c>
      <c r="I4006">
        <v>111.6</v>
      </c>
      <c r="J4006">
        <f t="shared" si="760"/>
        <v>0</v>
      </c>
      <c r="K4006">
        <f t="shared" si="761"/>
        <v>0</v>
      </c>
      <c r="L4006">
        <f t="shared" ref="L4006:L4069" si="766">IF(I4006="",0.5,IF(I4006&lt;=0.1,2,IF(I4006&gt;=5000,2, IF(AND(I4006&gt;0.1,I4006&lt;0.2),5, IF(AND(I4006&gt;900,I4006&lt;5000),5,IF(S4006&gt;=2500,1.5,0))))))</f>
        <v>0</v>
      </c>
      <c r="M4006">
        <f t="shared" si="765"/>
        <v>0</v>
      </c>
      <c r="N4006">
        <f t="shared" si="763"/>
        <v>0</v>
      </c>
      <c r="O4006">
        <f t="shared" si="764"/>
        <v>0</v>
      </c>
      <c r="P4006" s="34" t="s">
        <v>77</v>
      </c>
      <c r="Q4006" s="33">
        <f t="shared" si="754"/>
        <v>4.00000000000027E-2</v>
      </c>
      <c r="R4006" s="33">
        <f t="shared" si="755"/>
        <v>1.9999999999999574E-2</v>
      </c>
      <c r="S4006" s="33">
        <f t="shared" si="756"/>
        <v>5.1999999999999886</v>
      </c>
      <c r="T4006" s="33">
        <f t="shared" si="757"/>
        <v>0</v>
      </c>
      <c r="V4006" s="16">
        <f t="shared" si="759"/>
        <v>1.0416666671517305E-2</v>
      </c>
      <c r="W4006" s="2">
        <f t="shared" si="758"/>
        <v>45106.208333333328</v>
      </c>
    </row>
    <row r="4007" spans="1:23" x14ac:dyDescent="0.25">
      <c r="A4007">
        <v>2023</v>
      </c>
      <c r="B4007" t="s">
        <v>75</v>
      </c>
      <c r="C4007" t="s">
        <v>76</v>
      </c>
      <c r="D4007" s="45">
        <v>45106.21875</v>
      </c>
      <c r="E4007">
        <v>88.4</v>
      </c>
      <c r="F4007">
        <v>0.24</v>
      </c>
      <c r="G4007">
        <v>19.649999999999999</v>
      </c>
      <c r="H4007">
        <v>7.77</v>
      </c>
      <c r="I4007">
        <v>106.4</v>
      </c>
      <c r="J4007">
        <f t="shared" si="760"/>
        <v>0</v>
      </c>
      <c r="K4007">
        <f t="shared" si="761"/>
        <v>0</v>
      </c>
      <c r="L4007">
        <f t="shared" si="766"/>
        <v>0</v>
      </c>
      <c r="M4007">
        <f t="shared" si="765"/>
        <v>0</v>
      </c>
      <c r="N4007">
        <f t="shared" si="763"/>
        <v>0</v>
      </c>
      <c r="O4007">
        <f t="shared" si="764"/>
        <v>0</v>
      </c>
      <c r="P4007" s="34" t="s">
        <v>77</v>
      </c>
      <c r="Q4007" s="33">
        <f t="shared" si="754"/>
        <v>2.9999999999997584E-2</v>
      </c>
      <c r="R4007" s="33">
        <f t="shared" si="755"/>
        <v>1.9999999999999574E-2</v>
      </c>
      <c r="S4007" s="33">
        <f t="shared" si="756"/>
        <v>7.5</v>
      </c>
      <c r="T4007" s="33">
        <f t="shared" si="757"/>
        <v>1</v>
      </c>
      <c r="V4007" s="16">
        <f t="shared" si="759"/>
        <v>1.0416666664241347E-2</v>
      </c>
      <c r="W4007" s="2">
        <f t="shared" si="758"/>
        <v>45106.21875</v>
      </c>
    </row>
    <row r="4008" spans="1:23" x14ac:dyDescent="0.25">
      <c r="A4008">
        <v>2023</v>
      </c>
      <c r="B4008" t="s">
        <v>75</v>
      </c>
      <c r="C4008" t="s">
        <v>76</v>
      </c>
      <c r="D4008" s="45">
        <v>45106.229166666664</v>
      </c>
      <c r="E4008">
        <v>88.1</v>
      </c>
      <c r="F4008">
        <v>0.23899999999999999</v>
      </c>
      <c r="G4008">
        <v>19.62</v>
      </c>
      <c r="H4008">
        <v>7.75</v>
      </c>
      <c r="I4008">
        <v>113.9</v>
      </c>
      <c r="J4008">
        <f t="shared" si="760"/>
        <v>0</v>
      </c>
      <c r="K4008">
        <f t="shared" si="761"/>
        <v>0</v>
      </c>
      <c r="L4008">
        <f t="shared" si="766"/>
        <v>0</v>
      </c>
      <c r="M4008">
        <f t="shared" si="765"/>
        <v>0</v>
      </c>
      <c r="N4008">
        <f t="shared" si="763"/>
        <v>0</v>
      </c>
      <c r="O4008">
        <f t="shared" si="764"/>
        <v>0</v>
      </c>
      <c r="P4008" s="34" t="s">
        <v>77</v>
      </c>
      <c r="Q4008" s="33">
        <f t="shared" si="754"/>
        <v>3.0000000000001137E-2</v>
      </c>
      <c r="R4008" s="33">
        <f t="shared" si="755"/>
        <v>1.9999999999999574E-2</v>
      </c>
      <c r="S4008" s="33">
        <f t="shared" si="756"/>
        <v>3.6000000000000085</v>
      </c>
      <c r="T4008" s="33">
        <f t="shared" si="757"/>
        <v>1</v>
      </c>
      <c r="V4008" s="16">
        <f t="shared" si="759"/>
        <v>1.0416666664241347E-2</v>
      </c>
      <c r="W4008" s="2">
        <f t="shared" si="758"/>
        <v>45106.229166666664</v>
      </c>
    </row>
    <row r="4009" spans="1:23" x14ac:dyDescent="0.25">
      <c r="A4009">
        <v>2023</v>
      </c>
      <c r="B4009" t="s">
        <v>75</v>
      </c>
      <c r="C4009" t="s">
        <v>76</v>
      </c>
      <c r="D4009" s="45">
        <v>45106.239583333336</v>
      </c>
      <c r="E4009">
        <v>88.3</v>
      </c>
      <c r="F4009">
        <v>0.24</v>
      </c>
      <c r="G4009">
        <v>19.59</v>
      </c>
      <c r="H4009">
        <v>7.77</v>
      </c>
      <c r="I4009">
        <v>110.3</v>
      </c>
      <c r="J4009">
        <f t="shared" si="760"/>
        <v>0</v>
      </c>
      <c r="K4009">
        <f t="shared" si="761"/>
        <v>0</v>
      </c>
      <c r="L4009">
        <f t="shared" si="766"/>
        <v>0</v>
      </c>
      <c r="M4009">
        <f t="shared" si="765"/>
        <v>0</v>
      </c>
      <c r="N4009">
        <f t="shared" si="763"/>
        <v>0</v>
      </c>
      <c r="O4009">
        <f t="shared" si="764"/>
        <v>0</v>
      </c>
      <c r="P4009" s="34" t="s">
        <v>77</v>
      </c>
      <c r="Q4009" s="33">
        <f t="shared" si="754"/>
        <v>1.9999999999999574E-2</v>
      </c>
      <c r="R4009" s="33">
        <f t="shared" si="755"/>
        <v>2.9999999999999361E-2</v>
      </c>
      <c r="S4009" s="33">
        <f t="shared" si="756"/>
        <v>7.2000000000000028</v>
      </c>
      <c r="T4009" s="33">
        <f t="shared" si="757"/>
        <v>1</v>
      </c>
      <c r="V4009" s="16">
        <f t="shared" si="759"/>
        <v>1.0416666671517305E-2</v>
      </c>
      <c r="W4009" s="2">
        <f t="shared" si="758"/>
        <v>45106.239583333328</v>
      </c>
    </row>
    <row r="4010" spans="1:23" x14ac:dyDescent="0.25">
      <c r="A4010">
        <v>2023</v>
      </c>
      <c r="B4010" t="s">
        <v>75</v>
      </c>
      <c r="C4010" t="s">
        <v>76</v>
      </c>
      <c r="D4010" s="45">
        <v>45106.25</v>
      </c>
      <c r="E4010">
        <v>88</v>
      </c>
      <c r="F4010">
        <v>0.23899999999999999</v>
      </c>
      <c r="G4010">
        <v>19.57</v>
      </c>
      <c r="H4010">
        <v>7.74</v>
      </c>
      <c r="I4010">
        <v>117.5</v>
      </c>
      <c r="J4010">
        <f t="shared" si="760"/>
        <v>0</v>
      </c>
      <c r="K4010">
        <f t="shared" si="761"/>
        <v>0</v>
      </c>
      <c r="L4010">
        <f t="shared" si="766"/>
        <v>0</v>
      </c>
      <c r="M4010">
        <f t="shared" si="765"/>
        <v>0</v>
      </c>
      <c r="N4010">
        <f t="shared" si="763"/>
        <v>0</v>
      </c>
      <c r="O4010">
        <f t="shared" si="764"/>
        <v>0</v>
      </c>
      <c r="P4010" s="34" t="s">
        <v>77</v>
      </c>
      <c r="Q4010" s="33">
        <f t="shared" si="754"/>
        <v>1.9999999999999574E-2</v>
      </c>
      <c r="R4010" s="33">
        <f t="shared" si="755"/>
        <v>4.0000000000000036E-2</v>
      </c>
      <c r="S4010" s="33">
        <f t="shared" si="756"/>
        <v>2.5</v>
      </c>
      <c r="T4010" s="33">
        <f t="shared" si="757"/>
        <v>2</v>
      </c>
      <c r="V4010" s="16">
        <f t="shared" si="759"/>
        <v>1.0416666664241347E-2</v>
      </c>
      <c r="W4010" s="2">
        <f t="shared" si="758"/>
        <v>45106.25</v>
      </c>
    </row>
    <row r="4011" spans="1:23" x14ac:dyDescent="0.25">
      <c r="A4011">
        <v>2023</v>
      </c>
      <c r="B4011" t="s">
        <v>75</v>
      </c>
      <c r="C4011" t="s">
        <v>76</v>
      </c>
      <c r="D4011" s="45">
        <v>45106.260416666664</v>
      </c>
      <c r="E4011">
        <v>88.4</v>
      </c>
      <c r="F4011">
        <v>0.24099999999999999</v>
      </c>
      <c r="G4011">
        <v>19.55</v>
      </c>
      <c r="H4011">
        <v>7.78</v>
      </c>
      <c r="I4011">
        <v>115</v>
      </c>
      <c r="J4011">
        <f t="shared" si="760"/>
        <v>0</v>
      </c>
      <c r="K4011">
        <f t="shared" si="761"/>
        <v>0</v>
      </c>
      <c r="L4011">
        <f t="shared" si="766"/>
        <v>0</v>
      </c>
      <c r="M4011">
        <f t="shared" si="765"/>
        <v>0</v>
      </c>
      <c r="N4011">
        <f t="shared" si="763"/>
        <v>0</v>
      </c>
      <c r="O4011">
        <f t="shared" si="764"/>
        <v>0</v>
      </c>
      <c r="P4011" s="34" t="s">
        <v>77</v>
      </c>
      <c r="Q4011" s="33">
        <f t="shared" si="754"/>
        <v>3.0000000000001137E-2</v>
      </c>
      <c r="R4011" s="33">
        <f t="shared" si="755"/>
        <v>1.0000000000000675E-2</v>
      </c>
      <c r="S4011" s="33">
        <f t="shared" si="756"/>
        <v>7.4000000000000057</v>
      </c>
      <c r="T4011" s="33">
        <f t="shared" si="757"/>
        <v>1</v>
      </c>
      <c r="V4011" s="16">
        <f t="shared" si="759"/>
        <v>1.0416666664241347E-2</v>
      </c>
      <c r="W4011" s="2">
        <f t="shared" si="758"/>
        <v>45106.260416666664</v>
      </c>
    </row>
    <row r="4012" spans="1:23" x14ac:dyDescent="0.25">
      <c r="A4012">
        <v>2023</v>
      </c>
      <c r="B4012" t="s">
        <v>75</v>
      </c>
      <c r="C4012" t="s">
        <v>76</v>
      </c>
      <c r="D4012" s="45">
        <v>45106.270833333336</v>
      </c>
      <c r="E4012">
        <v>88.2</v>
      </c>
      <c r="F4012">
        <v>0.24</v>
      </c>
      <c r="G4012">
        <v>19.52</v>
      </c>
      <c r="H4012">
        <v>7.77</v>
      </c>
      <c r="I4012">
        <v>122.4</v>
      </c>
      <c r="J4012">
        <f t="shared" si="760"/>
        <v>0</v>
      </c>
      <c r="K4012">
        <f t="shared" si="761"/>
        <v>0</v>
      </c>
      <c r="L4012">
        <f t="shared" si="766"/>
        <v>0</v>
      </c>
      <c r="M4012">
        <f t="shared" si="765"/>
        <v>0</v>
      </c>
      <c r="N4012">
        <f t="shared" si="763"/>
        <v>0</v>
      </c>
      <c r="O4012">
        <f t="shared" si="764"/>
        <v>0</v>
      </c>
      <c r="P4012" s="34" t="s">
        <v>77</v>
      </c>
      <c r="Q4012" s="33">
        <f t="shared" si="754"/>
        <v>9.9999999999980105E-3</v>
      </c>
      <c r="R4012" s="33">
        <f t="shared" si="755"/>
        <v>0</v>
      </c>
      <c r="S4012" s="33">
        <f t="shared" si="756"/>
        <v>4.3000000000000114</v>
      </c>
      <c r="T4012" s="33">
        <f t="shared" si="757"/>
        <v>0</v>
      </c>
      <c r="V4012" s="16">
        <f t="shared" si="759"/>
        <v>1.0416666671517305E-2</v>
      </c>
      <c r="W4012" s="2">
        <f t="shared" si="758"/>
        <v>45106.270833333328</v>
      </c>
    </row>
    <row r="4013" spans="1:23" x14ac:dyDescent="0.25">
      <c r="A4013">
        <v>2023</v>
      </c>
      <c r="B4013" t="s">
        <v>75</v>
      </c>
      <c r="C4013" t="s">
        <v>76</v>
      </c>
      <c r="D4013" s="45">
        <v>45106.28125</v>
      </c>
      <c r="E4013">
        <v>88.1</v>
      </c>
      <c r="F4013">
        <v>0.24</v>
      </c>
      <c r="G4013">
        <v>19.510000000000002</v>
      </c>
      <c r="H4013">
        <v>7.77</v>
      </c>
      <c r="I4013">
        <v>118.1</v>
      </c>
      <c r="J4013">
        <f t="shared" si="760"/>
        <v>0</v>
      </c>
      <c r="K4013">
        <f t="shared" si="761"/>
        <v>0</v>
      </c>
      <c r="L4013">
        <f t="shared" si="766"/>
        <v>0</v>
      </c>
      <c r="M4013">
        <f t="shared" si="765"/>
        <v>0</v>
      </c>
      <c r="N4013">
        <f t="shared" si="763"/>
        <v>0</v>
      </c>
      <c r="O4013">
        <f t="shared" si="764"/>
        <v>0</v>
      </c>
      <c r="P4013" s="34" t="s">
        <v>77</v>
      </c>
      <c r="Q4013" s="33">
        <f t="shared" si="754"/>
        <v>1.0000000000001563E-2</v>
      </c>
      <c r="R4013" s="33">
        <f t="shared" si="755"/>
        <v>2.0000000000000462E-2</v>
      </c>
      <c r="S4013" s="33">
        <f t="shared" si="756"/>
        <v>1.5</v>
      </c>
      <c r="T4013" s="33">
        <f t="shared" si="757"/>
        <v>3</v>
      </c>
      <c r="V4013" s="16">
        <f t="shared" si="759"/>
        <v>1.0416666664241347E-2</v>
      </c>
      <c r="W4013" s="2">
        <f t="shared" si="758"/>
        <v>45106.28125</v>
      </c>
    </row>
    <row r="4014" spans="1:23" x14ac:dyDescent="0.25">
      <c r="A4014">
        <v>2023</v>
      </c>
      <c r="B4014" t="s">
        <v>75</v>
      </c>
      <c r="C4014" t="s">
        <v>76</v>
      </c>
      <c r="D4014" s="45">
        <v>45106.291666666664</v>
      </c>
      <c r="E4014">
        <v>88.4</v>
      </c>
      <c r="F4014">
        <v>0.24299999999999999</v>
      </c>
      <c r="G4014">
        <v>19.5</v>
      </c>
      <c r="H4014">
        <v>7.79</v>
      </c>
      <c r="I4014">
        <v>119.6</v>
      </c>
      <c r="J4014">
        <f t="shared" si="760"/>
        <v>0</v>
      </c>
      <c r="K4014">
        <f t="shared" si="761"/>
        <v>0</v>
      </c>
      <c r="L4014">
        <f t="shared" si="766"/>
        <v>0</v>
      </c>
      <c r="M4014">
        <f t="shared" si="765"/>
        <v>0</v>
      </c>
      <c r="N4014">
        <f t="shared" si="763"/>
        <v>0</v>
      </c>
      <c r="O4014">
        <f t="shared" si="764"/>
        <v>0</v>
      </c>
      <c r="P4014" s="34" t="s">
        <v>77</v>
      </c>
      <c r="Q4014" s="33">
        <f t="shared" si="754"/>
        <v>0</v>
      </c>
      <c r="R4014" s="33">
        <f t="shared" si="755"/>
        <v>9.9999999999997868E-3</v>
      </c>
      <c r="S4014" s="33">
        <f t="shared" si="756"/>
        <v>2.6999999999999886</v>
      </c>
      <c r="T4014" s="33">
        <f t="shared" si="757"/>
        <v>2</v>
      </c>
      <c r="V4014" s="16">
        <f t="shared" si="759"/>
        <v>1.0416666664241347E-2</v>
      </c>
      <c r="W4014" s="2">
        <f t="shared" si="758"/>
        <v>45106.291666666664</v>
      </c>
    </row>
    <row r="4015" spans="1:23" x14ac:dyDescent="0.25">
      <c r="A4015">
        <v>2023</v>
      </c>
      <c r="B4015" t="s">
        <v>75</v>
      </c>
      <c r="C4015" t="s">
        <v>76</v>
      </c>
      <c r="D4015" s="45">
        <v>45106.302083333336</v>
      </c>
      <c r="E4015">
        <v>88.5</v>
      </c>
      <c r="F4015">
        <v>0.24099999999999999</v>
      </c>
      <c r="G4015">
        <v>19.5</v>
      </c>
      <c r="H4015">
        <v>7.8</v>
      </c>
      <c r="I4015">
        <v>116.9</v>
      </c>
      <c r="J4015">
        <f t="shared" si="760"/>
        <v>0</v>
      </c>
      <c r="K4015">
        <f t="shared" si="761"/>
        <v>0</v>
      </c>
      <c r="L4015">
        <f t="shared" si="766"/>
        <v>0</v>
      </c>
      <c r="M4015">
        <f t="shared" si="765"/>
        <v>0</v>
      </c>
      <c r="N4015">
        <f t="shared" si="763"/>
        <v>0</v>
      </c>
      <c r="O4015">
        <f t="shared" si="764"/>
        <v>0</v>
      </c>
      <c r="P4015" s="34" t="s">
        <v>77</v>
      </c>
      <c r="Q4015" s="33">
        <f t="shared" si="754"/>
        <v>1.0000000000001563E-2</v>
      </c>
      <c r="R4015" s="33">
        <f t="shared" si="755"/>
        <v>0</v>
      </c>
      <c r="S4015" s="33">
        <f t="shared" si="756"/>
        <v>3.1000000000000085</v>
      </c>
      <c r="T4015" s="33">
        <f t="shared" si="757"/>
        <v>0</v>
      </c>
      <c r="V4015" s="16">
        <f t="shared" si="759"/>
        <v>1.0416666671517305E-2</v>
      </c>
      <c r="W4015" s="2">
        <f t="shared" si="758"/>
        <v>45106.302083333328</v>
      </c>
    </row>
    <row r="4016" spans="1:23" x14ac:dyDescent="0.25">
      <c r="A4016">
        <v>2023</v>
      </c>
      <c r="B4016" t="s">
        <v>75</v>
      </c>
      <c r="C4016" t="s">
        <v>76</v>
      </c>
      <c r="D4016" s="45">
        <v>45106.3125</v>
      </c>
      <c r="E4016">
        <v>88.5</v>
      </c>
      <c r="F4016">
        <v>0.24099999999999999</v>
      </c>
      <c r="G4016">
        <v>19.510000000000002</v>
      </c>
      <c r="H4016">
        <v>7.8</v>
      </c>
      <c r="I4016">
        <v>113.8</v>
      </c>
      <c r="J4016">
        <f t="shared" si="760"/>
        <v>0</v>
      </c>
      <c r="K4016">
        <f t="shared" si="761"/>
        <v>0</v>
      </c>
      <c r="L4016">
        <f t="shared" si="766"/>
        <v>0</v>
      </c>
      <c r="M4016">
        <f t="shared" si="765"/>
        <v>0</v>
      </c>
      <c r="N4016">
        <f t="shared" si="763"/>
        <v>0</v>
      </c>
      <c r="O4016">
        <f t="shared" si="764"/>
        <v>0</v>
      </c>
      <c r="P4016" s="34" t="s">
        <v>77</v>
      </c>
      <c r="Q4016" s="33">
        <f t="shared" si="754"/>
        <v>0</v>
      </c>
      <c r="R4016" s="33">
        <f t="shared" si="755"/>
        <v>1.9999999999999574E-2</v>
      </c>
      <c r="S4016" s="33">
        <f t="shared" si="756"/>
        <v>3.1000000000000085</v>
      </c>
      <c r="T4016" s="33">
        <f t="shared" si="757"/>
        <v>0</v>
      </c>
      <c r="V4016" s="16">
        <f t="shared" si="759"/>
        <v>1.0416666664241347E-2</v>
      </c>
      <c r="W4016" s="2">
        <f t="shared" si="758"/>
        <v>45106.3125</v>
      </c>
    </row>
    <row r="4017" spans="1:23" x14ac:dyDescent="0.25">
      <c r="A4017">
        <v>2023</v>
      </c>
      <c r="B4017" t="s">
        <v>75</v>
      </c>
      <c r="C4017" t="s">
        <v>76</v>
      </c>
      <c r="D4017" s="45">
        <v>45106.322916666664</v>
      </c>
      <c r="E4017">
        <v>88.3</v>
      </c>
      <c r="F4017">
        <v>0.24099999999999999</v>
      </c>
      <c r="G4017">
        <v>19.510000000000002</v>
      </c>
      <c r="H4017">
        <v>7.78</v>
      </c>
      <c r="I4017">
        <v>116.9</v>
      </c>
      <c r="J4017">
        <f t="shared" si="760"/>
        <v>0</v>
      </c>
      <c r="K4017">
        <f t="shared" si="761"/>
        <v>0</v>
      </c>
      <c r="L4017">
        <f t="shared" si="766"/>
        <v>0</v>
      </c>
      <c r="M4017">
        <f t="shared" si="765"/>
        <v>0</v>
      </c>
      <c r="N4017">
        <f t="shared" si="763"/>
        <v>0</v>
      </c>
      <c r="O4017">
        <f t="shared" si="764"/>
        <v>0</v>
      </c>
      <c r="P4017" s="34" t="s">
        <v>77</v>
      </c>
      <c r="Q4017" s="33">
        <f t="shared" si="754"/>
        <v>1.9999999999999574E-2</v>
      </c>
      <c r="R4017" s="33">
        <f t="shared" si="755"/>
        <v>1.9999999999999574E-2</v>
      </c>
      <c r="S4017" s="33">
        <f t="shared" si="756"/>
        <v>5.5</v>
      </c>
      <c r="T4017" s="33">
        <f t="shared" si="757"/>
        <v>3</v>
      </c>
      <c r="V4017" s="16">
        <f t="shared" si="759"/>
        <v>1.0416666664241347E-2</v>
      </c>
      <c r="W4017" s="2">
        <f t="shared" si="758"/>
        <v>45106.322916666664</v>
      </c>
    </row>
    <row r="4018" spans="1:23" x14ac:dyDescent="0.25">
      <c r="A4018">
        <v>2023</v>
      </c>
      <c r="B4018" t="s">
        <v>75</v>
      </c>
      <c r="C4018" t="s">
        <v>76</v>
      </c>
      <c r="D4018" s="45">
        <v>45106.333333333336</v>
      </c>
      <c r="E4018">
        <v>88.5</v>
      </c>
      <c r="F4018">
        <v>0.24399999999999999</v>
      </c>
      <c r="G4018">
        <v>19.53</v>
      </c>
      <c r="H4018">
        <v>7.8</v>
      </c>
      <c r="I4018">
        <v>122.4</v>
      </c>
      <c r="J4018">
        <f t="shared" si="760"/>
        <v>0</v>
      </c>
      <c r="K4018">
        <f t="shared" si="761"/>
        <v>0</v>
      </c>
      <c r="L4018">
        <f t="shared" si="766"/>
        <v>0</v>
      </c>
      <c r="M4018">
        <f t="shared" si="765"/>
        <v>0</v>
      </c>
      <c r="N4018">
        <f t="shared" si="763"/>
        <v>0</v>
      </c>
      <c r="O4018">
        <f t="shared" si="764"/>
        <v>0</v>
      </c>
      <c r="P4018" s="34" t="s">
        <v>77</v>
      </c>
      <c r="Q4018" s="33">
        <f t="shared" si="754"/>
        <v>1.9999999999999574E-2</v>
      </c>
      <c r="R4018" s="33">
        <f t="shared" si="755"/>
        <v>2.0000000000000462E-2</v>
      </c>
      <c r="S4018" s="33">
        <f t="shared" si="756"/>
        <v>3.8000000000000114</v>
      </c>
      <c r="T4018" s="33">
        <f t="shared" si="757"/>
        <v>0</v>
      </c>
      <c r="V4018" s="16">
        <f t="shared" si="759"/>
        <v>1.0416666671517305E-2</v>
      </c>
      <c r="W4018" s="2">
        <f t="shared" si="758"/>
        <v>45106.333333333328</v>
      </c>
    </row>
    <row r="4019" spans="1:23" x14ac:dyDescent="0.25">
      <c r="A4019">
        <v>2023</v>
      </c>
      <c r="B4019" t="s">
        <v>75</v>
      </c>
      <c r="C4019" t="s">
        <v>76</v>
      </c>
      <c r="D4019" s="45">
        <v>45106.34375</v>
      </c>
      <c r="E4019">
        <v>88.8</v>
      </c>
      <c r="F4019">
        <v>0.24399999999999999</v>
      </c>
      <c r="G4019">
        <v>19.55</v>
      </c>
      <c r="H4019">
        <v>7.82</v>
      </c>
      <c r="I4019">
        <v>118.6</v>
      </c>
      <c r="J4019">
        <f t="shared" si="760"/>
        <v>0</v>
      </c>
      <c r="K4019">
        <f t="shared" si="761"/>
        <v>0</v>
      </c>
      <c r="L4019">
        <f t="shared" si="766"/>
        <v>0</v>
      </c>
      <c r="M4019">
        <f t="shared" si="765"/>
        <v>0</v>
      </c>
      <c r="N4019">
        <f t="shared" si="763"/>
        <v>0</v>
      </c>
      <c r="O4019">
        <f t="shared" si="764"/>
        <v>0</v>
      </c>
      <c r="P4019" s="34" t="s">
        <v>77</v>
      </c>
      <c r="Q4019" s="33">
        <f t="shared" si="754"/>
        <v>1.9999999999999574E-2</v>
      </c>
      <c r="R4019" s="33">
        <f t="shared" si="755"/>
        <v>1.0000000000000675E-2</v>
      </c>
      <c r="S4019" s="33">
        <f t="shared" si="756"/>
        <v>7.6999999999999886</v>
      </c>
      <c r="T4019" s="33">
        <f t="shared" si="757"/>
        <v>0</v>
      </c>
      <c r="V4019" s="16">
        <f t="shared" si="759"/>
        <v>1.0416666664241347E-2</v>
      </c>
      <c r="W4019" s="2">
        <f t="shared" si="758"/>
        <v>45106.34375</v>
      </c>
    </row>
    <row r="4020" spans="1:23" x14ac:dyDescent="0.25">
      <c r="A4020">
        <v>2023</v>
      </c>
      <c r="B4020" t="s">
        <v>75</v>
      </c>
      <c r="C4020" t="s">
        <v>76</v>
      </c>
      <c r="D4020" s="45">
        <v>45106.354166666664</v>
      </c>
      <c r="E4020">
        <v>88.7</v>
      </c>
      <c r="F4020">
        <v>0.24399999999999999</v>
      </c>
      <c r="G4020">
        <v>19.57</v>
      </c>
      <c r="H4020">
        <v>7.81</v>
      </c>
      <c r="I4020">
        <v>110.9</v>
      </c>
      <c r="J4020">
        <f t="shared" si="760"/>
        <v>0</v>
      </c>
      <c r="K4020">
        <f t="shared" si="761"/>
        <v>0</v>
      </c>
      <c r="L4020">
        <f t="shared" si="766"/>
        <v>0</v>
      </c>
      <c r="M4020">
        <f t="shared" si="765"/>
        <v>0</v>
      </c>
      <c r="N4020">
        <f t="shared" si="763"/>
        <v>0</v>
      </c>
      <c r="O4020">
        <f t="shared" si="764"/>
        <v>0</v>
      </c>
      <c r="P4020" s="34" t="s">
        <v>77</v>
      </c>
      <c r="Q4020" s="33">
        <f t="shared" si="754"/>
        <v>3.0000000000001137E-2</v>
      </c>
      <c r="R4020" s="33">
        <f t="shared" si="755"/>
        <v>2.0000000000000462E-2</v>
      </c>
      <c r="S4020" s="33">
        <f t="shared" si="756"/>
        <v>5.5999999999999943</v>
      </c>
      <c r="T4020" s="33">
        <f t="shared" si="757"/>
        <v>0</v>
      </c>
      <c r="V4020" s="16">
        <f t="shared" si="759"/>
        <v>1.0416666664241347E-2</v>
      </c>
      <c r="W4020" s="2">
        <f t="shared" si="758"/>
        <v>45106.354166666664</v>
      </c>
    </row>
    <row r="4021" spans="1:23" x14ac:dyDescent="0.25">
      <c r="A4021">
        <v>2023</v>
      </c>
      <c r="B4021" t="s">
        <v>75</v>
      </c>
      <c r="C4021" t="s">
        <v>76</v>
      </c>
      <c r="D4021" s="45">
        <v>45106.364583333336</v>
      </c>
      <c r="E4021">
        <v>89</v>
      </c>
      <c r="F4021">
        <v>0.24399999999999999</v>
      </c>
      <c r="G4021">
        <v>19.600000000000001</v>
      </c>
      <c r="H4021">
        <v>7.83</v>
      </c>
      <c r="I4021">
        <v>116.5</v>
      </c>
      <c r="J4021">
        <f t="shared" si="760"/>
        <v>0</v>
      </c>
      <c r="K4021">
        <f t="shared" si="761"/>
        <v>0</v>
      </c>
      <c r="L4021">
        <f t="shared" si="766"/>
        <v>0</v>
      </c>
      <c r="M4021">
        <f t="shared" si="765"/>
        <v>0</v>
      </c>
      <c r="N4021">
        <f t="shared" si="763"/>
        <v>0</v>
      </c>
      <c r="O4021">
        <f t="shared" si="764"/>
        <v>0</v>
      </c>
      <c r="P4021" s="34" t="s">
        <v>77</v>
      </c>
      <c r="Q4021" s="33">
        <f t="shared" si="754"/>
        <v>2.9999999999997584E-2</v>
      </c>
      <c r="R4021" s="33">
        <f t="shared" si="755"/>
        <v>1.9999999999999574E-2</v>
      </c>
      <c r="S4021" s="33">
        <f t="shared" si="756"/>
        <v>5</v>
      </c>
      <c r="T4021" s="33">
        <f t="shared" si="757"/>
        <v>1</v>
      </c>
      <c r="V4021" s="16">
        <f t="shared" si="759"/>
        <v>1.0416666671517305E-2</v>
      </c>
      <c r="W4021" s="2">
        <f t="shared" si="758"/>
        <v>45106.364583333328</v>
      </c>
    </row>
    <row r="4022" spans="1:23" x14ac:dyDescent="0.25">
      <c r="A4022">
        <v>2023</v>
      </c>
      <c r="B4022" t="s">
        <v>75</v>
      </c>
      <c r="C4022" t="s">
        <v>76</v>
      </c>
      <c r="D4022" s="45">
        <v>45106.375</v>
      </c>
      <c r="E4022">
        <v>89.3</v>
      </c>
      <c r="F4022">
        <v>0.245</v>
      </c>
      <c r="G4022">
        <v>19.63</v>
      </c>
      <c r="H4022">
        <v>7.85</v>
      </c>
      <c r="I4022">
        <v>121.5</v>
      </c>
      <c r="J4022">
        <f t="shared" si="760"/>
        <v>0</v>
      </c>
      <c r="K4022">
        <f t="shared" si="761"/>
        <v>0</v>
      </c>
      <c r="L4022">
        <f t="shared" si="766"/>
        <v>0</v>
      </c>
      <c r="M4022">
        <f t="shared" si="765"/>
        <v>0</v>
      </c>
      <c r="N4022">
        <f t="shared" si="763"/>
        <v>0</v>
      </c>
      <c r="O4022">
        <f t="shared" si="764"/>
        <v>0</v>
      </c>
      <c r="P4022" s="34" t="s">
        <v>77</v>
      </c>
      <c r="Q4022" s="33">
        <f t="shared" si="754"/>
        <v>4.00000000000027E-2</v>
      </c>
      <c r="R4022" s="33">
        <f t="shared" si="755"/>
        <v>0</v>
      </c>
      <c r="S4022" s="33">
        <f t="shared" si="756"/>
        <v>5.7999999999999972</v>
      </c>
      <c r="T4022" s="33">
        <f t="shared" si="757"/>
        <v>1</v>
      </c>
      <c r="V4022" s="16">
        <f t="shared" si="759"/>
        <v>1.0416666664241347E-2</v>
      </c>
      <c r="W4022" s="2">
        <f t="shared" si="758"/>
        <v>45106.375</v>
      </c>
    </row>
    <row r="4023" spans="1:23" x14ac:dyDescent="0.25">
      <c r="A4023">
        <v>2023</v>
      </c>
      <c r="B4023" t="s">
        <v>75</v>
      </c>
      <c r="C4023" t="s">
        <v>76</v>
      </c>
      <c r="D4023" s="45">
        <v>45106.385416666664</v>
      </c>
      <c r="E4023">
        <v>89.4</v>
      </c>
      <c r="F4023">
        <v>0.246</v>
      </c>
      <c r="G4023">
        <v>19.670000000000002</v>
      </c>
      <c r="H4023">
        <v>7.85</v>
      </c>
      <c r="I4023">
        <v>115.7</v>
      </c>
      <c r="J4023">
        <f t="shared" si="760"/>
        <v>0</v>
      </c>
      <c r="K4023">
        <f t="shared" si="761"/>
        <v>0</v>
      </c>
      <c r="L4023">
        <f t="shared" si="766"/>
        <v>0</v>
      </c>
      <c r="M4023">
        <f t="shared" si="765"/>
        <v>0</v>
      </c>
      <c r="N4023">
        <f t="shared" si="763"/>
        <v>0</v>
      </c>
      <c r="O4023">
        <f t="shared" si="764"/>
        <v>0</v>
      </c>
      <c r="P4023" s="34" t="s">
        <v>77</v>
      </c>
      <c r="Q4023" s="33">
        <f t="shared" si="754"/>
        <v>2.9999999999997584E-2</v>
      </c>
      <c r="R4023" s="33">
        <f t="shared" si="755"/>
        <v>3.0000000000000249E-2</v>
      </c>
      <c r="S4023" s="33">
        <f t="shared" si="756"/>
        <v>3</v>
      </c>
      <c r="T4023" s="33">
        <f t="shared" si="757"/>
        <v>0</v>
      </c>
      <c r="V4023" s="16">
        <f t="shared" si="759"/>
        <v>1.0416666664241347E-2</v>
      </c>
      <c r="W4023" s="2">
        <f t="shared" si="758"/>
        <v>45106.385416666664</v>
      </c>
    </row>
    <row r="4024" spans="1:23" x14ac:dyDescent="0.25">
      <c r="A4024">
        <v>2023</v>
      </c>
      <c r="B4024" t="s">
        <v>75</v>
      </c>
      <c r="C4024" t="s">
        <v>76</v>
      </c>
      <c r="D4024" s="45">
        <v>45106.395833333336</v>
      </c>
      <c r="E4024">
        <v>89.7</v>
      </c>
      <c r="F4024">
        <v>0.246</v>
      </c>
      <c r="G4024">
        <v>19.7</v>
      </c>
      <c r="H4024">
        <v>7.88</v>
      </c>
      <c r="I4024">
        <v>112.7</v>
      </c>
      <c r="J4024">
        <f t="shared" si="760"/>
        <v>0</v>
      </c>
      <c r="K4024">
        <f t="shared" si="761"/>
        <v>0</v>
      </c>
      <c r="L4024">
        <f t="shared" si="766"/>
        <v>0</v>
      </c>
      <c r="M4024">
        <f t="shared" si="765"/>
        <v>0</v>
      </c>
      <c r="N4024">
        <f t="shared" si="763"/>
        <v>0</v>
      </c>
      <c r="O4024">
        <f t="shared" si="764"/>
        <v>0</v>
      </c>
      <c r="P4024" s="34" t="s">
        <v>77</v>
      </c>
      <c r="Q4024" s="33">
        <f t="shared" si="754"/>
        <v>3.0000000000001137E-2</v>
      </c>
      <c r="R4024" s="33">
        <f t="shared" si="755"/>
        <v>9.9999999999997868E-3</v>
      </c>
      <c r="S4024" s="33">
        <f t="shared" si="756"/>
        <v>1.7000000000000028</v>
      </c>
      <c r="T4024" s="33">
        <f t="shared" si="757"/>
        <v>0</v>
      </c>
      <c r="V4024" s="16">
        <f t="shared" si="759"/>
        <v>1.0416666671517305E-2</v>
      </c>
      <c r="W4024" s="2">
        <f t="shared" si="758"/>
        <v>45106.395833333328</v>
      </c>
    </row>
    <row r="4025" spans="1:23" x14ac:dyDescent="0.25">
      <c r="A4025">
        <v>2023</v>
      </c>
      <c r="B4025" t="s">
        <v>75</v>
      </c>
      <c r="C4025" t="s">
        <v>76</v>
      </c>
      <c r="D4025" s="45">
        <v>45106.40625</v>
      </c>
      <c r="E4025">
        <v>89.8</v>
      </c>
      <c r="F4025">
        <v>0.246</v>
      </c>
      <c r="G4025">
        <v>19.73</v>
      </c>
      <c r="H4025">
        <v>7.87</v>
      </c>
      <c r="I4025">
        <v>114.4</v>
      </c>
      <c r="J4025">
        <f t="shared" si="760"/>
        <v>0</v>
      </c>
      <c r="K4025">
        <f t="shared" si="761"/>
        <v>0</v>
      </c>
      <c r="L4025">
        <f t="shared" si="766"/>
        <v>0</v>
      </c>
      <c r="M4025">
        <f t="shared" si="765"/>
        <v>0</v>
      </c>
      <c r="N4025">
        <f t="shared" si="763"/>
        <v>0</v>
      </c>
      <c r="O4025">
        <f t="shared" si="764"/>
        <v>0</v>
      </c>
      <c r="P4025" s="34" t="s">
        <v>77</v>
      </c>
      <c r="Q4025" s="33">
        <f t="shared" si="754"/>
        <v>5.0000000000000711E-2</v>
      </c>
      <c r="R4025" s="33">
        <f t="shared" si="755"/>
        <v>1.9999999999999574E-2</v>
      </c>
      <c r="S4025" s="33">
        <f t="shared" si="756"/>
        <v>6.6000000000000085</v>
      </c>
      <c r="T4025" s="33">
        <f t="shared" si="757"/>
        <v>1</v>
      </c>
      <c r="V4025" s="16">
        <f t="shared" si="759"/>
        <v>1.0416666664241347E-2</v>
      </c>
      <c r="W4025" s="2">
        <f t="shared" si="758"/>
        <v>45106.40625</v>
      </c>
    </row>
    <row r="4026" spans="1:23" x14ac:dyDescent="0.25">
      <c r="A4026">
        <v>2023</v>
      </c>
      <c r="B4026" t="s">
        <v>75</v>
      </c>
      <c r="C4026" t="s">
        <v>76</v>
      </c>
      <c r="D4026" s="45">
        <v>45106.416666666664</v>
      </c>
      <c r="E4026">
        <v>90</v>
      </c>
      <c r="F4026">
        <v>0.247</v>
      </c>
      <c r="G4026">
        <v>19.78</v>
      </c>
      <c r="H4026">
        <v>7.89</v>
      </c>
      <c r="I4026">
        <v>107.8</v>
      </c>
      <c r="J4026">
        <f t="shared" si="760"/>
        <v>0</v>
      </c>
      <c r="K4026">
        <f t="shared" si="761"/>
        <v>0</v>
      </c>
      <c r="L4026">
        <f t="shared" si="766"/>
        <v>0</v>
      </c>
      <c r="M4026">
        <f t="shared" si="765"/>
        <v>0</v>
      </c>
      <c r="N4026">
        <f t="shared" si="763"/>
        <v>0</v>
      </c>
      <c r="O4026">
        <f t="shared" si="764"/>
        <v>0</v>
      </c>
      <c r="P4026" s="34" t="s">
        <v>77</v>
      </c>
      <c r="Q4026" s="33">
        <f t="shared" si="754"/>
        <v>5.9999999999998721E-2</v>
      </c>
      <c r="R4026" s="33">
        <f t="shared" si="755"/>
        <v>0</v>
      </c>
      <c r="S4026" s="33">
        <f t="shared" si="756"/>
        <v>4.6000000000000085</v>
      </c>
      <c r="T4026" s="33">
        <f t="shared" si="757"/>
        <v>1</v>
      </c>
      <c r="V4026" s="16">
        <f t="shared" si="759"/>
        <v>1.0416666664241347E-2</v>
      </c>
      <c r="W4026" s="2">
        <f t="shared" si="758"/>
        <v>45106.416666666664</v>
      </c>
    </row>
    <row r="4027" spans="1:23" x14ac:dyDescent="0.25">
      <c r="A4027">
        <v>2023</v>
      </c>
      <c r="B4027" t="s">
        <v>75</v>
      </c>
      <c r="C4027" t="s">
        <v>76</v>
      </c>
      <c r="D4027" s="45">
        <v>45106.427083333336</v>
      </c>
      <c r="E4027">
        <v>90.1</v>
      </c>
      <c r="F4027">
        <v>0.248</v>
      </c>
      <c r="G4027">
        <v>19.84</v>
      </c>
      <c r="H4027">
        <v>7.89</v>
      </c>
      <c r="I4027">
        <v>112.4</v>
      </c>
      <c r="J4027">
        <f t="shared" si="760"/>
        <v>0</v>
      </c>
      <c r="K4027">
        <f t="shared" si="761"/>
        <v>0</v>
      </c>
      <c r="L4027">
        <f t="shared" si="766"/>
        <v>0</v>
      </c>
      <c r="M4027">
        <f t="shared" si="765"/>
        <v>0</v>
      </c>
      <c r="N4027">
        <f t="shared" si="763"/>
        <v>0</v>
      </c>
      <c r="O4027">
        <f t="shared" si="764"/>
        <v>0</v>
      </c>
      <c r="P4027" s="34" t="s">
        <v>77</v>
      </c>
      <c r="Q4027" s="33">
        <f t="shared" si="754"/>
        <v>7.0000000000000284E-2</v>
      </c>
      <c r="R4027" s="33">
        <f t="shared" si="755"/>
        <v>2.0000000000000462E-2</v>
      </c>
      <c r="S4027" s="33">
        <f t="shared" si="756"/>
        <v>10.399999999999991</v>
      </c>
      <c r="T4027" s="33">
        <f t="shared" si="757"/>
        <v>0</v>
      </c>
      <c r="V4027" s="16">
        <f t="shared" si="759"/>
        <v>1.0416666671517305E-2</v>
      </c>
      <c r="W4027" s="2">
        <f t="shared" si="758"/>
        <v>45106.427083333328</v>
      </c>
    </row>
    <row r="4028" spans="1:23" x14ac:dyDescent="0.25">
      <c r="A4028">
        <v>2023</v>
      </c>
      <c r="B4028" t="s">
        <v>75</v>
      </c>
      <c r="C4028" t="s">
        <v>76</v>
      </c>
      <c r="D4028" s="45">
        <v>45106.4375</v>
      </c>
      <c r="E4028">
        <v>90.5</v>
      </c>
      <c r="F4028">
        <v>0.248</v>
      </c>
      <c r="G4028">
        <v>19.91</v>
      </c>
      <c r="H4028">
        <v>7.91</v>
      </c>
      <c r="I4028">
        <v>122.8</v>
      </c>
      <c r="J4028">
        <f t="shared" si="760"/>
        <v>0</v>
      </c>
      <c r="K4028">
        <f t="shared" si="761"/>
        <v>0</v>
      </c>
      <c r="L4028">
        <f t="shared" si="766"/>
        <v>0</v>
      </c>
      <c r="M4028">
        <f t="shared" si="765"/>
        <v>0</v>
      </c>
      <c r="N4028">
        <f t="shared" si="763"/>
        <v>0</v>
      </c>
      <c r="O4028">
        <f t="shared" si="764"/>
        <v>0</v>
      </c>
      <c r="P4028" s="34" t="s">
        <v>77</v>
      </c>
      <c r="Q4028" s="33">
        <f t="shared" si="754"/>
        <v>5.0000000000000711E-2</v>
      </c>
      <c r="R4028" s="33">
        <f t="shared" si="755"/>
        <v>1.9999999999999574E-2</v>
      </c>
      <c r="S4028" s="33">
        <f t="shared" si="756"/>
        <v>9.0999999999999943</v>
      </c>
      <c r="T4028" s="33">
        <f t="shared" si="757"/>
        <v>1</v>
      </c>
      <c r="V4028" s="16">
        <f t="shared" si="759"/>
        <v>1.0416666664241347E-2</v>
      </c>
      <c r="W4028" s="2">
        <f t="shared" si="758"/>
        <v>45106.4375</v>
      </c>
    </row>
    <row r="4029" spans="1:23" x14ac:dyDescent="0.25">
      <c r="A4029">
        <v>2023</v>
      </c>
      <c r="B4029" t="s">
        <v>75</v>
      </c>
      <c r="C4029" t="s">
        <v>76</v>
      </c>
      <c r="D4029" s="45">
        <v>45106.447916666664</v>
      </c>
      <c r="E4029">
        <v>90.9</v>
      </c>
      <c r="F4029">
        <v>0.249</v>
      </c>
      <c r="G4029">
        <v>19.96</v>
      </c>
      <c r="H4029">
        <v>7.93</v>
      </c>
      <c r="I4029">
        <v>113.7</v>
      </c>
      <c r="J4029">
        <f t="shared" si="760"/>
        <v>0</v>
      </c>
      <c r="K4029">
        <f t="shared" si="761"/>
        <v>0</v>
      </c>
      <c r="L4029">
        <f t="shared" si="766"/>
        <v>0</v>
      </c>
      <c r="M4029">
        <f t="shared" si="765"/>
        <v>0</v>
      </c>
      <c r="N4029">
        <f t="shared" si="763"/>
        <v>0</v>
      </c>
      <c r="O4029">
        <f t="shared" si="764"/>
        <v>0</v>
      </c>
      <c r="P4029" s="34" t="s">
        <v>77</v>
      </c>
      <c r="Q4029" s="33">
        <f t="shared" si="754"/>
        <v>5.9999999999998721E-2</v>
      </c>
      <c r="R4029" s="33">
        <f t="shared" si="755"/>
        <v>3.0000000000000249E-2</v>
      </c>
      <c r="S4029" s="33">
        <f t="shared" si="756"/>
        <v>5.2999999999999972</v>
      </c>
      <c r="T4029" s="33">
        <f t="shared" si="757"/>
        <v>0</v>
      </c>
      <c r="V4029" s="16">
        <f t="shared" si="759"/>
        <v>1.0416666664241347E-2</v>
      </c>
      <c r="W4029" s="2">
        <f t="shared" si="758"/>
        <v>45106.447916666664</v>
      </c>
    </row>
    <row r="4030" spans="1:23" x14ac:dyDescent="0.25">
      <c r="A4030">
        <v>2023</v>
      </c>
      <c r="B4030" t="s">
        <v>75</v>
      </c>
      <c r="C4030" t="s">
        <v>76</v>
      </c>
      <c r="D4030" s="45">
        <v>45106.458333333336</v>
      </c>
      <c r="E4030">
        <v>91.3</v>
      </c>
      <c r="F4030">
        <v>0.249</v>
      </c>
      <c r="G4030">
        <v>20.02</v>
      </c>
      <c r="H4030">
        <v>7.96</v>
      </c>
      <c r="I4030">
        <v>108.4</v>
      </c>
      <c r="J4030">
        <f t="shared" si="760"/>
        <v>0</v>
      </c>
      <c r="K4030">
        <f t="shared" si="761"/>
        <v>0</v>
      </c>
      <c r="L4030">
        <f t="shared" si="766"/>
        <v>0</v>
      </c>
      <c r="M4030">
        <f t="shared" si="765"/>
        <v>0</v>
      </c>
      <c r="N4030">
        <f t="shared" si="763"/>
        <v>0</v>
      </c>
      <c r="O4030">
        <f t="shared" si="764"/>
        <v>0</v>
      </c>
      <c r="P4030" s="34" t="s">
        <v>77</v>
      </c>
      <c r="Q4030" s="33">
        <f t="shared" si="754"/>
        <v>5.9999999999998721E-2</v>
      </c>
      <c r="R4030" s="33">
        <f t="shared" si="755"/>
        <v>9.9999999999997868E-3</v>
      </c>
      <c r="S4030" s="33">
        <f t="shared" si="756"/>
        <v>4.9000000000000057</v>
      </c>
      <c r="T4030" s="33">
        <f t="shared" si="757"/>
        <v>1</v>
      </c>
      <c r="V4030" s="16">
        <f t="shared" si="759"/>
        <v>1.0416666671517305E-2</v>
      </c>
      <c r="W4030" s="2">
        <f t="shared" si="758"/>
        <v>45106.458333333328</v>
      </c>
    </row>
    <row r="4031" spans="1:23" x14ac:dyDescent="0.25">
      <c r="A4031">
        <v>2023</v>
      </c>
      <c r="B4031" t="s">
        <v>75</v>
      </c>
      <c r="C4031" t="s">
        <v>76</v>
      </c>
      <c r="D4031" s="45">
        <v>45106.46875</v>
      </c>
      <c r="E4031">
        <v>91.3</v>
      </c>
      <c r="F4031">
        <v>0.25</v>
      </c>
      <c r="G4031">
        <v>20.079999999999998</v>
      </c>
      <c r="H4031">
        <v>7.95</v>
      </c>
      <c r="I4031">
        <v>103.5</v>
      </c>
      <c r="J4031">
        <f t="shared" si="760"/>
        <v>0</v>
      </c>
      <c r="K4031">
        <f t="shared" si="761"/>
        <v>0</v>
      </c>
      <c r="L4031">
        <f t="shared" si="766"/>
        <v>0</v>
      </c>
      <c r="M4031">
        <f t="shared" si="765"/>
        <v>0</v>
      </c>
      <c r="N4031">
        <f t="shared" si="763"/>
        <v>0</v>
      </c>
      <c r="O4031">
        <f t="shared" si="764"/>
        <v>0</v>
      </c>
      <c r="P4031" s="34" t="s">
        <v>77</v>
      </c>
      <c r="Q4031" s="33">
        <f t="shared" si="754"/>
        <v>7.0000000000000284E-2</v>
      </c>
      <c r="R4031" s="33">
        <f t="shared" si="755"/>
        <v>9.9999999999997868E-3</v>
      </c>
      <c r="S4031" s="33">
        <f t="shared" si="756"/>
        <v>4.4000000000000057</v>
      </c>
      <c r="T4031" s="33">
        <f t="shared" si="757"/>
        <v>0</v>
      </c>
      <c r="V4031" s="16">
        <f t="shared" si="759"/>
        <v>1.0416666664241347E-2</v>
      </c>
      <c r="W4031" s="2">
        <f t="shared" si="758"/>
        <v>45106.46875</v>
      </c>
    </row>
    <row r="4032" spans="1:23" x14ac:dyDescent="0.25">
      <c r="A4032">
        <v>2023</v>
      </c>
      <c r="B4032" t="s">
        <v>75</v>
      </c>
      <c r="C4032" t="s">
        <v>76</v>
      </c>
      <c r="D4032" s="45">
        <v>45106.479166666664</v>
      </c>
      <c r="E4032">
        <v>91.5</v>
      </c>
      <c r="F4032">
        <v>0.25</v>
      </c>
      <c r="G4032">
        <v>20.149999999999999</v>
      </c>
      <c r="H4032">
        <v>7.96</v>
      </c>
      <c r="I4032">
        <v>107.9</v>
      </c>
      <c r="J4032">
        <f t="shared" si="760"/>
        <v>0</v>
      </c>
      <c r="K4032">
        <f t="shared" si="761"/>
        <v>0</v>
      </c>
      <c r="L4032">
        <f t="shared" si="766"/>
        <v>0</v>
      </c>
      <c r="M4032">
        <f t="shared" si="765"/>
        <v>0</v>
      </c>
      <c r="N4032">
        <f t="shared" si="763"/>
        <v>0</v>
      </c>
      <c r="O4032">
        <f t="shared" si="764"/>
        <v>0</v>
      </c>
      <c r="P4032" s="34" t="s">
        <v>77</v>
      </c>
      <c r="Q4032" s="33">
        <f t="shared" si="754"/>
        <v>0.10000000000000142</v>
      </c>
      <c r="R4032" s="33">
        <f t="shared" si="755"/>
        <v>4.9999999999999822E-2</v>
      </c>
      <c r="S4032" s="33">
        <f t="shared" si="756"/>
        <v>5.7000000000000028</v>
      </c>
      <c r="T4032" s="33">
        <f t="shared" si="757"/>
        <v>1</v>
      </c>
      <c r="V4032" s="16">
        <f t="shared" si="759"/>
        <v>1.0416666664241347E-2</v>
      </c>
      <c r="W4032" s="2">
        <f t="shared" si="758"/>
        <v>45106.479166666664</v>
      </c>
    </row>
    <row r="4033" spans="1:23" x14ac:dyDescent="0.25">
      <c r="A4033">
        <v>2023</v>
      </c>
      <c r="B4033" t="s">
        <v>75</v>
      </c>
      <c r="C4033" t="s">
        <v>76</v>
      </c>
      <c r="D4033" s="45">
        <v>45106.489583333336</v>
      </c>
      <c r="E4033">
        <v>92.2</v>
      </c>
      <c r="F4033">
        <v>0.251</v>
      </c>
      <c r="G4033">
        <v>20.25</v>
      </c>
      <c r="H4033">
        <v>8.01</v>
      </c>
      <c r="I4033">
        <v>102.2</v>
      </c>
      <c r="J4033">
        <f t="shared" si="760"/>
        <v>0</v>
      </c>
      <c r="K4033">
        <f t="shared" si="761"/>
        <v>0</v>
      </c>
      <c r="L4033">
        <f t="shared" si="766"/>
        <v>0</v>
      </c>
      <c r="M4033">
        <f t="shared" si="765"/>
        <v>0</v>
      </c>
      <c r="N4033">
        <f t="shared" si="763"/>
        <v>0</v>
      </c>
      <c r="O4033">
        <f t="shared" si="764"/>
        <v>0</v>
      </c>
      <c r="P4033" s="34" t="s">
        <v>77</v>
      </c>
      <c r="Q4033" s="33">
        <f t="shared" si="754"/>
        <v>7.9999999999998295E-2</v>
      </c>
      <c r="R4033" s="33">
        <f t="shared" si="755"/>
        <v>0</v>
      </c>
      <c r="S4033" s="33">
        <f t="shared" si="756"/>
        <v>2.5</v>
      </c>
      <c r="T4033" s="33">
        <f t="shared" si="757"/>
        <v>0</v>
      </c>
      <c r="V4033" s="16">
        <f t="shared" si="759"/>
        <v>1.0416666671517305E-2</v>
      </c>
      <c r="W4033" s="2">
        <f t="shared" si="758"/>
        <v>45106.489583333328</v>
      </c>
    </row>
    <row r="4034" spans="1:23" x14ac:dyDescent="0.25">
      <c r="A4034">
        <v>2023</v>
      </c>
      <c r="B4034" t="s">
        <v>75</v>
      </c>
      <c r="C4034" t="s">
        <v>76</v>
      </c>
      <c r="D4034" s="45">
        <v>45106.5</v>
      </c>
      <c r="E4034">
        <v>92.5</v>
      </c>
      <c r="F4034">
        <v>0.251</v>
      </c>
      <c r="G4034">
        <v>20.329999999999998</v>
      </c>
      <c r="H4034">
        <v>8.01</v>
      </c>
      <c r="I4034">
        <v>104.7</v>
      </c>
      <c r="J4034">
        <f t="shared" si="760"/>
        <v>0</v>
      </c>
      <c r="K4034">
        <f t="shared" si="761"/>
        <v>0</v>
      </c>
      <c r="L4034">
        <f t="shared" si="766"/>
        <v>0</v>
      </c>
      <c r="M4034">
        <f t="shared" si="765"/>
        <v>0</v>
      </c>
      <c r="N4034">
        <f t="shared" si="763"/>
        <v>0</v>
      </c>
      <c r="O4034">
        <f t="shared" si="764"/>
        <v>0</v>
      </c>
      <c r="P4034" s="34" t="s">
        <v>77</v>
      </c>
      <c r="Q4034" s="33">
        <f t="shared" ref="Q4034:Q4097" si="767">IF(G4034="","",ABS(G4035-G4034))</f>
        <v>7.0000000000000284E-2</v>
      </c>
      <c r="R4034" s="33">
        <f t="shared" ref="R4034:R4097" si="768">IF(H4034="","",ABS(H4035-H4034))</f>
        <v>9.9999999999997868E-3</v>
      </c>
      <c r="S4034" s="33">
        <f t="shared" ref="S4034:S4097" si="769">IF(I4034="","",ABS(I4035-I4034))</f>
        <v>5.2999999999999972</v>
      </c>
      <c r="T4034" s="33">
        <f t="shared" ref="T4034:T4097" si="770">IF(F4034="","",ABS(F4035*1000-F4034*1000))</f>
        <v>0</v>
      </c>
      <c r="V4034" s="16">
        <f t="shared" si="759"/>
        <v>1.0416666664241347E-2</v>
      </c>
      <c r="W4034" s="2">
        <f t="shared" ref="W4034:W4097" si="771">MROUND(D4034,"0:15")</f>
        <v>45106.5</v>
      </c>
    </row>
    <row r="4035" spans="1:23" x14ac:dyDescent="0.25">
      <c r="A4035">
        <v>2023</v>
      </c>
      <c r="B4035" t="s">
        <v>75</v>
      </c>
      <c r="C4035" t="s">
        <v>76</v>
      </c>
      <c r="D4035" s="45">
        <v>45106.510416666664</v>
      </c>
      <c r="E4035">
        <v>92.6</v>
      </c>
      <c r="F4035">
        <v>0.251</v>
      </c>
      <c r="G4035">
        <v>20.399999999999999</v>
      </c>
      <c r="H4035">
        <v>8.02</v>
      </c>
      <c r="I4035">
        <v>110</v>
      </c>
      <c r="J4035">
        <f t="shared" si="760"/>
        <v>0</v>
      </c>
      <c r="K4035">
        <f t="shared" si="761"/>
        <v>0</v>
      </c>
      <c r="L4035">
        <f t="shared" si="766"/>
        <v>0</v>
      </c>
      <c r="M4035">
        <f t="shared" si="765"/>
        <v>0</v>
      </c>
      <c r="N4035">
        <f t="shared" si="763"/>
        <v>0</v>
      </c>
      <c r="O4035">
        <f t="shared" si="764"/>
        <v>0</v>
      </c>
      <c r="P4035" s="34" t="s">
        <v>77</v>
      </c>
      <c r="Q4035" s="33">
        <f t="shared" si="767"/>
        <v>8.9999999999999858E-2</v>
      </c>
      <c r="R4035" s="33">
        <f t="shared" si="768"/>
        <v>9.9999999999997868E-3</v>
      </c>
      <c r="S4035" s="33">
        <f t="shared" si="769"/>
        <v>1.7999999999999972</v>
      </c>
      <c r="T4035" s="33">
        <f t="shared" si="770"/>
        <v>1</v>
      </c>
      <c r="V4035" s="16">
        <f t="shared" ref="V4035:V4098" si="772">D4035-D4034</f>
        <v>1.0416666664241347E-2</v>
      </c>
      <c r="W4035" s="2">
        <f t="shared" si="771"/>
        <v>45106.510416666664</v>
      </c>
    </row>
    <row r="4036" spans="1:23" x14ac:dyDescent="0.25">
      <c r="A4036">
        <v>2023</v>
      </c>
      <c r="B4036" t="s">
        <v>75</v>
      </c>
      <c r="C4036" t="s">
        <v>76</v>
      </c>
      <c r="D4036" s="45">
        <v>45106.520833333336</v>
      </c>
      <c r="E4036">
        <v>93</v>
      </c>
      <c r="F4036">
        <v>0.252</v>
      </c>
      <c r="G4036">
        <v>20.49</v>
      </c>
      <c r="H4036">
        <v>8.0299999999999994</v>
      </c>
      <c r="I4036">
        <v>108.2</v>
      </c>
      <c r="J4036">
        <f t="shared" si="760"/>
        <v>0</v>
      </c>
      <c r="K4036">
        <f t="shared" si="761"/>
        <v>0</v>
      </c>
      <c r="L4036">
        <f t="shared" si="766"/>
        <v>0</v>
      </c>
      <c r="M4036">
        <f t="shared" si="765"/>
        <v>0</v>
      </c>
      <c r="N4036">
        <f t="shared" si="763"/>
        <v>0</v>
      </c>
      <c r="O4036">
        <f t="shared" si="764"/>
        <v>0</v>
      </c>
      <c r="P4036" s="34" t="s">
        <v>77</v>
      </c>
      <c r="Q4036" s="33">
        <f t="shared" si="767"/>
        <v>8.9999999999999858E-2</v>
      </c>
      <c r="R4036" s="33">
        <f t="shared" si="768"/>
        <v>3.0000000000001137E-2</v>
      </c>
      <c r="S4036" s="33">
        <f t="shared" si="769"/>
        <v>2.5</v>
      </c>
      <c r="T4036" s="33">
        <f t="shared" si="770"/>
        <v>1</v>
      </c>
      <c r="V4036" s="16">
        <f t="shared" si="772"/>
        <v>1.0416666671517305E-2</v>
      </c>
      <c r="W4036" s="2">
        <f t="shared" si="771"/>
        <v>45106.520833333328</v>
      </c>
    </row>
    <row r="4037" spans="1:23" x14ac:dyDescent="0.25">
      <c r="A4037">
        <v>2023</v>
      </c>
      <c r="B4037" t="s">
        <v>75</v>
      </c>
      <c r="C4037" t="s">
        <v>76</v>
      </c>
      <c r="D4037" s="45">
        <v>45106.53125</v>
      </c>
      <c r="E4037">
        <v>93.5</v>
      </c>
      <c r="F4037">
        <v>0.253</v>
      </c>
      <c r="G4037">
        <v>20.58</v>
      </c>
      <c r="H4037">
        <v>8.06</v>
      </c>
      <c r="I4037">
        <v>110.7</v>
      </c>
      <c r="J4037">
        <f t="shared" si="760"/>
        <v>0</v>
      </c>
      <c r="K4037">
        <f t="shared" si="761"/>
        <v>0</v>
      </c>
      <c r="L4037">
        <f t="shared" si="766"/>
        <v>0</v>
      </c>
      <c r="M4037">
        <f t="shared" si="765"/>
        <v>0</v>
      </c>
      <c r="N4037">
        <f t="shared" si="763"/>
        <v>0</v>
      </c>
      <c r="O4037">
        <f t="shared" si="764"/>
        <v>0</v>
      </c>
      <c r="P4037" s="34" t="s">
        <v>77</v>
      </c>
      <c r="Q4037" s="33">
        <f t="shared" si="767"/>
        <v>5.0000000000000711E-2</v>
      </c>
      <c r="R4037" s="33">
        <f t="shared" si="768"/>
        <v>9.9999999999997868E-3</v>
      </c>
      <c r="S4037" s="33">
        <f t="shared" si="769"/>
        <v>1.2999999999999972</v>
      </c>
      <c r="T4037" s="33">
        <f t="shared" si="770"/>
        <v>1</v>
      </c>
      <c r="V4037" s="16">
        <f t="shared" si="772"/>
        <v>1.0416666664241347E-2</v>
      </c>
      <c r="W4037" s="2">
        <f t="shared" si="771"/>
        <v>45106.53125</v>
      </c>
    </row>
    <row r="4038" spans="1:23" x14ac:dyDescent="0.25">
      <c r="A4038">
        <v>2023</v>
      </c>
      <c r="B4038" t="s">
        <v>75</v>
      </c>
      <c r="C4038" t="s">
        <v>76</v>
      </c>
      <c r="D4038" s="45">
        <v>45106.541666666664</v>
      </c>
      <c r="E4038">
        <v>93.5</v>
      </c>
      <c r="F4038">
        <v>0.252</v>
      </c>
      <c r="G4038">
        <v>20.63</v>
      </c>
      <c r="H4038">
        <v>8.0500000000000007</v>
      </c>
      <c r="I4038">
        <v>109.4</v>
      </c>
      <c r="J4038">
        <f t="shared" si="760"/>
        <v>0</v>
      </c>
      <c r="K4038">
        <f t="shared" si="761"/>
        <v>0</v>
      </c>
      <c r="L4038">
        <f t="shared" si="766"/>
        <v>0</v>
      </c>
      <c r="M4038">
        <f t="shared" si="765"/>
        <v>0</v>
      </c>
      <c r="N4038">
        <f t="shared" si="763"/>
        <v>0</v>
      </c>
      <c r="O4038">
        <f t="shared" si="764"/>
        <v>0</v>
      </c>
      <c r="P4038" s="34" t="s">
        <v>77</v>
      </c>
      <c r="Q4038" s="33">
        <f t="shared" si="767"/>
        <v>0.10999999999999943</v>
      </c>
      <c r="R4038" s="33">
        <f t="shared" si="768"/>
        <v>3.9999999999999147E-2</v>
      </c>
      <c r="S4038" s="33">
        <f t="shared" si="769"/>
        <v>0.59999999999999432</v>
      </c>
      <c r="T4038" s="33">
        <f t="shared" si="770"/>
        <v>2</v>
      </c>
      <c r="V4038" s="16">
        <f t="shared" si="772"/>
        <v>1.0416666664241347E-2</v>
      </c>
      <c r="W4038" s="2">
        <f t="shared" si="771"/>
        <v>45106.541666666664</v>
      </c>
    </row>
    <row r="4039" spans="1:23" x14ac:dyDescent="0.25">
      <c r="A4039">
        <v>2023</v>
      </c>
      <c r="B4039" t="s">
        <v>75</v>
      </c>
      <c r="C4039" t="s">
        <v>76</v>
      </c>
      <c r="D4039" s="45">
        <v>45106.552083333336</v>
      </c>
      <c r="E4039">
        <v>94.1</v>
      </c>
      <c r="F4039">
        <v>0.254</v>
      </c>
      <c r="G4039">
        <v>20.74</v>
      </c>
      <c r="H4039">
        <v>8.09</v>
      </c>
      <c r="I4039">
        <v>110</v>
      </c>
      <c r="J4039">
        <f t="shared" si="760"/>
        <v>0</v>
      </c>
      <c r="K4039">
        <f t="shared" si="761"/>
        <v>0</v>
      </c>
      <c r="L4039">
        <f t="shared" si="766"/>
        <v>0</v>
      </c>
      <c r="M4039">
        <f t="shared" si="765"/>
        <v>0</v>
      </c>
      <c r="N4039">
        <f t="shared" si="763"/>
        <v>0</v>
      </c>
      <c r="O4039">
        <f t="shared" si="764"/>
        <v>0</v>
      </c>
      <c r="P4039" s="34" t="s">
        <v>77</v>
      </c>
      <c r="Q4039" s="33">
        <f t="shared" si="767"/>
        <v>9.9999999999980105E-3</v>
      </c>
      <c r="R4039" s="33">
        <f t="shared" si="768"/>
        <v>3.9999999999999147E-2</v>
      </c>
      <c r="S4039" s="33">
        <f t="shared" si="769"/>
        <v>5.4000000000000057</v>
      </c>
      <c r="T4039" s="33">
        <f t="shared" si="770"/>
        <v>0</v>
      </c>
      <c r="V4039" s="16">
        <f t="shared" si="772"/>
        <v>1.0416666671517305E-2</v>
      </c>
      <c r="W4039" s="2">
        <f t="shared" si="771"/>
        <v>45106.552083333328</v>
      </c>
    </row>
    <row r="4040" spans="1:23" x14ac:dyDescent="0.25">
      <c r="A4040">
        <v>2023</v>
      </c>
      <c r="B4040" t="s">
        <v>75</v>
      </c>
      <c r="C4040" t="s">
        <v>76</v>
      </c>
      <c r="D4040" s="45">
        <v>45106.5625</v>
      </c>
      <c r="E4040">
        <v>93.6</v>
      </c>
      <c r="F4040">
        <v>0.254</v>
      </c>
      <c r="G4040">
        <v>20.73</v>
      </c>
      <c r="H4040">
        <v>8.0500000000000007</v>
      </c>
      <c r="I4040">
        <v>104.6</v>
      </c>
      <c r="J4040">
        <f t="shared" si="760"/>
        <v>0</v>
      </c>
      <c r="K4040">
        <f t="shared" si="761"/>
        <v>0</v>
      </c>
      <c r="L4040">
        <f t="shared" si="766"/>
        <v>0</v>
      </c>
      <c r="M4040">
        <f t="shared" si="765"/>
        <v>0</v>
      </c>
      <c r="N4040">
        <f t="shared" si="763"/>
        <v>0</v>
      </c>
      <c r="O4040">
        <f t="shared" si="764"/>
        <v>0</v>
      </c>
      <c r="P4040" s="34" t="s">
        <v>77</v>
      </c>
      <c r="Q4040" s="33">
        <f t="shared" si="767"/>
        <v>3.9999999999999147E-2</v>
      </c>
      <c r="R4040" s="33">
        <f t="shared" si="768"/>
        <v>1.0000000000001563E-2</v>
      </c>
      <c r="S4040" s="33">
        <f t="shared" si="769"/>
        <v>3.6999999999999886</v>
      </c>
      <c r="T4040" s="33">
        <f t="shared" si="770"/>
        <v>1</v>
      </c>
      <c r="V4040" s="16">
        <f t="shared" si="772"/>
        <v>1.0416666664241347E-2</v>
      </c>
      <c r="W4040" s="2">
        <f t="shared" si="771"/>
        <v>45106.5625</v>
      </c>
    </row>
    <row r="4041" spans="1:23" x14ac:dyDescent="0.25">
      <c r="A4041">
        <v>2023</v>
      </c>
      <c r="B4041" t="s">
        <v>75</v>
      </c>
      <c r="C4041" t="s">
        <v>76</v>
      </c>
      <c r="D4041" s="45">
        <v>45106.572916666664</v>
      </c>
      <c r="E4041">
        <v>93.5</v>
      </c>
      <c r="F4041">
        <v>0.253</v>
      </c>
      <c r="G4041">
        <v>20.77</v>
      </c>
      <c r="H4041">
        <v>8.0399999999999991</v>
      </c>
      <c r="I4041">
        <v>100.9</v>
      </c>
      <c r="J4041">
        <f t="shared" si="760"/>
        <v>0</v>
      </c>
      <c r="K4041">
        <f t="shared" si="761"/>
        <v>0</v>
      </c>
      <c r="L4041">
        <f t="shared" si="766"/>
        <v>0</v>
      </c>
      <c r="M4041">
        <f t="shared" si="765"/>
        <v>0</v>
      </c>
      <c r="N4041">
        <f t="shared" si="763"/>
        <v>0</v>
      </c>
      <c r="O4041">
        <f t="shared" si="764"/>
        <v>0</v>
      </c>
      <c r="P4041" s="34" t="s">
        <v>77</v>
      </c>
      <c r="Q4041" s="33">
        <f t="shared" si="767"/>
        <v>0.16000000000000014</v>
      </c>
      <c r="R4041" s="33">
        <f t="shared" si="768"/>
        <v>6.0000000000000497E-2</v>
      </c>
      <c r="S4041" s="33">
        <f t="shared" si="769"/>
        <v>2</v>
      </c>
      <c r="T4041" s="33">
        <f t="shared" si="770"/>
        <v>2</v>
      </c>
      <c r="V4041" s="16">
        <f t="shared" si="772"/>
        <v>1.0416666664241347E-2</v>
      </c>
      <c r="W4041" s="2">
        <f t="shared" si="771"/>
        <v>45106.572916666664</v>
      </c>
    </row>
    <row r="4042" spans="1:23" x14ac:dyDescent="0.25">
      <c r="A4042">
        <v>2023</v>
      </c>
      <c r="B4042" t="s">
        <v>75</v>
      </c>
      <c r="C4042" t="s">
        <v>76</v>
      </c>
      <c r="D4042" s="45">
        <v>45106.583333333336</v>
      </c>
      <c r="E4042">
        <v>94.6</v>
      </c>
      <c r="F4042">
        <v>0.255</v>
      </c>
      <c r="G4042">
        <v>20.93</v>
      </c>
      <c r="H4042">
        <v>8.1</v>
      </c>
      <c r="I4042">
        <v>102.9</v>
      </c>
      <c r="J4042">
        <f t="shared" si="760"/>
        <v>0</v>
      </c>
      <c r="K4042">
        <f t="shared" si="761"/>
        <v>0</v>
      </c>
      <c r="L4042">
        <f t="shared" si="766"/>
        <v>0</v>
      </c>
      <c r="M4042">
        <f t="shared" si="765"/>
        <v>0</v>
      </c>
      <c r="N4042">
        <f t="shared" si="763"/>
        <v>0</v>
      </c>
      <c r="O4042">
        <f t="shared" si="764"/>
        <v>0</v>
      </c>
      <c r="P4042" s="34" t="s">
        <v>77</v>
      </c>
      <c r="Q4042" s="33">
        <f t="shared" si="767"/>
        <v>8.9999999999999858E-2</v>
      </c>
      <c r="R4042" s="33">
        <f t="shared" si="768"/>
        <v>9.9999999999997868E-3</v>
      </c>
      <c r="S4042" s="33">
        <f t="shared" si="769"/>
        <v>1.4000000000000057</v>
      </c>
      <c r="T4042" s="33">
        <f t="shared" si="770"/>
        <v>1</v>
      </c>
      <c r="V4042" s="16">
        <f t="shared" si="772"/>
        <v>1.0416666671517305E-2</v>
      </c>
      <c r="W4042" s="2">
        <f t="shared" si="771"/>
        <v>45106.583333333328</v>
      </c>
    </row>
    <row r="4043" spans="1:23" x14ac:dyDescent="0.25">
      <c r="A4043">
        <v>2023</v>
      </c>
      <c r="B4043" t="s">
        <v>75</v>
      </c>
      <c r="C4043" t="s">
        <v>76</v>
      </c>
      <c r="D4043" s="45">
        <v>45106.59375</v>
      </c>
      <c r="E4043">
        <v>94.6</v>
      </c>
      <c r="F4043">
        <v>0.254</v>
      </c>
      <c r="G4043">
        <v>21.02</v>
      </c>
      <c r="H4043">
        <v>8.09</v>
      </c>
      <c r="I4043">
        <v>101.5</v>
      </c>
      <c r="J4043">
        <f t="shared" si="760"/>
        <v>0</v>
      </c>
      <c r="K4043">
        <f t="shared" si="761"/>
        <v>0</v>
      </c>
      <c r="L4043">
        <f t="shared" si="766"/>
        <v>0</v>
      </c>
      <c r="M4043">
        <f t="shared" si="765"/>
        <v>0</v>
      </c>
      <c r="N4043">
        <f t="shared" si="763"/>
        <v>0</v>
      </c>
      <c r="O4043">
        <f t="shared" si="764"/>
        <v>0</v>
      </c>
      <c r="P4043" s="34" t="s">
        <v>77</v>
      </c>
      <c r="Q4043" s="33">
        <f t="shared" si="767"/>
        <v>0.14000000000000057</v>
      </c>
      <c r="R4043" s="33">
        <f t="shared" si="768"/>
        <v>2.9999999999999361E-2</v>
      </c>
      <c r="S4043" s="33">
        <f t="shared" si="769"/>
        <v>3.4000000000000057</v>
      </c>
      <c r="T4043" s="33">
        <f t="shared" si="770"/>
        <v>0</v>
      </c>
      <c r="V4043" s="16">
        <f t="shared" si="772"/>
        <v>1.0416666664241347E-2</v>
      </c>
      <c r="W4043" s="2">
        <f t="shared" si="771"/>
        <v>45106.59375</v>
      </c>
    </row>
    <row r="4044" spans="1:23" x14ac:dyDescent="0.25">
      <c r="A4044">
        <v>2023</v>
      </c>
      <c r="B4044" t="s">
        <v>75</v>
      </c>
      <c r="C4044" t="s">
        <v>76</v>
      </c>
      <c r="D4044" s="45">
        <v>45106.604166666664</v>
      </c>
      <c r="E4044">
        <v>95.3</v>
      </c>
      <c r="F4044">
        <v>0.254</v>
      </c>
      <c r="G4044">
        <v>21.16</v>
      </c>
      <c r="H4044">
        <v>8.1199999999999992</v>
      </c>
      <c r="I4044">
        <v>104.9</v>
      </c>
      <c r="J4044">
        <f t="shared" si="760"/>
        <v>0</v>
      </c>
      <c r="K4044">
        <f t="shared" si="761"/>
        <v>0</v>
      </c>
      <c r="L4044">
        <f t="shared" si="766"/>
        <v>0</v>
      </c>
      <c r="M4044">
        <f t="shared" si="765"/>
        <v>0</v>
      </c>
      <c r="N4044">
        <f t="shared" si="763"/>
        <v>0</v>
      </c>
      <c r="O4044">
        <f t="shared" si="764"/>
        <v>0</v>
      </c>
      <c r="P4044" s="34" t="s">
        <v>77</v>
      </c>
      <c r="Q4044" s="33">
        <f t="shared" si="767"/>
        <v>3.0000000000001137E-2</v>
      </c>
      <c r="R4044" s="33">
        <f t="shared" si="768"/>
        <v>3.9999999999999147E-2</v>
      </c>
      <c r="S4044" s="33">
        <f t="shared" si="769"/>
        <v>0.5</v>
      </c>
      <c r="T4044" s="33">
        <f t="shared" si="770"/>
        <v>2</v>
      </c>
      <c r="V4044" s="16">
        <f t="shared" si="772"/>
        <v>1.0416666664241347E-2</v>
      </c>
      <c r="W4044" s="2">
        <f t="shared" si="771"/>
        <v>45106.604166666664</v>
      </c>
    </row>
    <row r="4045" spans="1:23" x14ac:dyDescent="0.25">
      <c r="A4045">
        <v>2023</v>
      </c>
      <c r="B4045" t="s">
        <v>75</v>
      </c>
      <c r="C4045" t="s">
        <v>76</v>
      </c>
      <c r="D4045" s="45">
        <v>45106.614583333336</v>
      </c>
      <c r="E4045">
        <v>94.8</v>
      </c>
      <c r="F4045">
        <v>0.25600000000000001</v>
      </c>
      <c r="G4045">
        <v>21.19</v>
      </c>
      <c r="H4045">
        <v>8.08</v>
      </c>
      <c r="I4045">
        <v>105.4</v>
      </c>
      <c r="J4045">
        <f t="shared" si="760"/>
        <v>0</v>
      </c>
      <c r="K4045">
        <f t="shared" si="761"/>
        <v>0</v>
      </c>
      <c r="L4045">
        <f t="shared" si="766"/>
        <v>0</v>
      </c>
      <c r="M4045">
        <f t="shared" si="765"/>
        <v>0</v>
      </c>
      <c r="N4045">
        <f t="shared" si="763"/>
        <v>0</v>
      </c>
      <c r="O4045">
        <f t="shared" si="764"/>
        <v>0</v>
      </c>
      <c r="P4045" s="34" t="s">
        <v>77</v>
      </c>
      <c r="Q4045" s="33">
        <f t="shared" si="767"/>
        <v>9.9999999999997868E-2</v>
      </c>
      <c r="R4045" s="33">
        <f t="shared" si="768"/>
        <v>0</v>
      </c>
      <c r="S4045" s="33">
        <f t="shared" si="769"/>
        <v>1.4000000000000057</v>
      </c>
      <c r="T4045" s="33">
        <f t="shared" si="770"/>
        <v>0</v>
      </c>
      <c r="V4045" s="16">
        <f t="shared" si="772"/>
        <v>1.0416666671517305E-2</v>
      </c>
      <c r="W4045" s="2">
        <f t="shared" si="771"/>
        <v>45106.614583333328</v>
      </c>
    </row>
    <row r="4046" spans="1:23" x14ac:dyDescent="0.25">
      <c r="A4046">
        <v>2023</v>
      </c>
      <c r="B4046" t="s">
        <v>75</v>
      </c>
      <c r="C4046" t="s">
        <v>76</v>
      </c>
      <c r="D4046" s="45">
        <v>45106.625</v>
      </c>
      <c r="E4046">
        <v>95</v>
      </c>
      <c r="F4046">
        <v>0.25600000000000001</v>
      </c>
      <c r="G4046">
        <v>21.29</v>
      </c>
      <c r="H4046">
        <v>8.08</v>
      </c>
      <c r="I4046">
        <v>104</v>
      </c>
      <c r="J4046">
        <f t="shared" si="760"/>
        <v>0</v>
      </c>
      <c r="K4046">
        <f t="shared" si="761"/>
        <v>0</v>
      </c>
      <c r="L4046">
        <f t="shared" si="766"/>
        <v>0</v>
      </c>
      <c r="M4046">
        <f t="shared" si="765"/>
        <v>0</v>
      </c>
      <c r="N4046">
        <f t="shared" si="763"/>
        <v>0</v>
      </c>
      <c r="O4046">
        <f t="shared" si="764"/>
        <v>0</v>
      </c>
      <c r="P4046" s="34" t="s">
        <v>77</v>
      </c>
      <c r="Q4046" s="33">
        <f t="shared" si="767"/>
        <v>8.9999999999999858E-2</v>
      </c>
      <c r="R4046" s="33">
        <f t="shared" si="768"/>
        <v>3.9999999999999147E-2</v>
      </c>
      <c r="S4046" s="33">
        <f t="shared" si="769"/>
        <v>5</v>
      </c>
      <c r="T4046" s="33">
        <f t="shared" si="770"/>
        <v>0</v>
      </c>
      <c r="V4046" s="16">
        <f t="shared" si="772"/>
        <v>1.0416666664241347E-2</v>
      </c>
      <c r="W4046" s="2">
        <f t="shared" si="771"/>
        <v>45106.625</v>
      </c>
    </row>
    <row r="4047" spans="1:23" x14ac:dyDescent="0.25">
      <c r="A4047">
        <v>2023</v>
      </c>
      <c r="B4047" t="s">
        <v>75</v>
      </c>
      <c r="C4047" t="s">
        <v>76</v>
      </c>
      <c r="D4047" s="45">
        <v>45106.635416666664</v>
      </c>
      <c r="E4047">
        <v>95.6</v>
      </c>
      <c r="F4047">
        <v>0.25600000000000001</v>
      </c>
      <c r="G4047">
        <v>21.38</v>
      </c>
      <c r="H4047">
        <v>8.1199999999999992</v>
      </c>
      <c r="I4047">
        <v>109</v>
      </c>
      <c r="J4047">
        <f t="shared" si="760"/>
        <v>0</v>
      </c>
      <c r="K4047">
        <f t="shared" si="761"/>
        <v>0</v>
      </c>
      <c r="L4047">
        <f t="shared" si="766"/>
        <v>0</v>
      </c>
      <c r="M4047">
        <f t="shared" si="765"/>
        <v>0</v>
      </c>
      <c r="N4047">
        <f t="shared" si="763"/>
        <v>0</v>
      </c>
      <c r="O4047">
        <f t="shared" si="764"/>
        <v>0</v>
      </c>
      <c r="P4047" s="34" t="s">
        <v>77</v>
      </c>
      <c r="Q4047" s="33">
        <f t="shared" si="767"/>
        <v>0.10000000000000142</v>
      </c>
      <c r="R4047" s="33">
        <f t="shared" si="768"/>
        <v>2.9999999999999361E-2</v>
      </c>
      <c r="S4047" s="33">
        <f t="shared" si="769"/>
        <v>6.5999999999999943</v>
      </c>
      <c r="T4047" s="33">
        <f t="shared" si="770"/>
        <v>1</v>
      </c>
      <c r="V4047" s="16">
        <f t="shared" si="772"/>
        <v>1.0416666664241347E-2</v>
      </c>
      <c r="W4047" s="2">
        <f t="shared" si="771"/>
        <v>45106.635416666664</v>
      </c>
    </row>
    <row r="4048" spans="1:23" x14ac:dyDescent="0.25">
      <c r="A4048">
        <v>2023</v>
      </c>
      <c r="B4048" t="s">
        <v>75</v>
      </c>
      <c r="C4048" t="s">
        <v>76</v>
      </c>
      <c r="D4048" s="45">
        <v>45106.645833333336</v>
      </c>
      <c r="E4048">
        <v>95.5</v>
      </c>
      <c r="F4048">
        <v>0.25700000000000001</v>
      </c>
      <c r="G4048">
        <v>21.48</v>
      </c>
      <c r="H4048">
        <v>8.09</v>
      </c>
      <c r="I4048">
        <v>102.4</v>
      </c>
      <c r="J4048">
        <f t="shared" si="760"/>
        <v>0</v>
      </c>
      <c r="K4048">
        <f t="shared" si="761"/>
        <v>0</v>
      </c>
      <c r="L4048">
        <f t="shared" si="766"/>
        <v>0</v>
      </c>
      <c r="M4048">
        <f t="shared" si="765"/>
        <v>0</v>
      </c>
      <c r="N4048">
        <f t="shared" si="763"/>
        <v>0</v>
      </c>
      <c r="O4048">
        <f t="shared" si="764"/>
        <v>0</v>
      </c>
      <c r="P4048" s="34" t="s">
        <v>77</v>
      </c>
      <c r="Q4048" s="33">
        <f t="shared" si="767"/>
        <v>8.9999999999999858E-2</v>
      </c>
      <c r="R4048" s="33">
        <f t="shared" si="768"/>
        <v>0</v>
      </c>
      <c r="S4048" s="33">
        <f t="shared" si="769"/>
        <v>4.7999999999999972</v>
      </c>
      <c r="T4048" s="33">
        <f t="shared" si="770"/>
        <v>1</v>
      </c>
      <c r="V4048" s="16">
        <f t="shared" si="772"/>
        <v>1.0416666671517305E-2</v>
      </c>
      <c r="W4048" s="2">
        <f t="shared" si="771"/>
        <v>45106.645833333328</v>
      </c>
    </row>
    <row r="4049" spans="1:23" x14ac:dyDescent="0.25">
      <c r="A4049">
        <v>2023</v>
      </c>
      <c r="B4049" t="s">
        <v>75</v>
      </c>
      <c r="C4049" t="s">
        <v>76</v>
      </c>
      <c r="D4049" s="45">
        <v>45106.65625</v>
      </c>
      <c r="E4049">
        <v>95.6</v>
      </c>
      <c r="F4049">
        <v>0.25600000000000001</v>
      </c>
      <c r="G4049">
        <v>21.57</v>
      </c>
      <c r="H4049">
        <v>8.09</v>
      </c>
      <c r="I4049">
        <v>107.2</v>
      </c>
      <c r="J4049">
        <f t="shared" si="760"/>
        <v>0</v>
      </c>
      <c r="K4049">
        <f t="shared" si="761"/>
        <v>0</v>
      </c>
      <c r="L4049">
        <f t="shared" si="766"/>
        <v>0</v>
      </c>
      <c r="M4049">
        <f t="shared" si="765"/>
        <v>0</v>
      </c>
      <c r="N4049">
        <f t="shared" si="763"/>
        <v>0</v>
      </c>
      <c r="O4049">
        <f t="shared" si="764"/>
        <v>0</v>
      </c>
      <c r="P4049" s="34" t="s">
        <v>77</v>
      </c>
      <c r="Q4049" s="33">
        <f t="shared" si="767"/>
        <v>0.10999999999999943</v>
      </c>
      <c r="R4049" s="33">
        <f t="shared" si="768"/>
        <v>1.9999999999999574E-2</v>
      </c>
      <c r="S4049" s="33">
        <f t="shared" si="769"/>
        <v>1.6000000000000085</v>
      </c>
      <c r="T4049" s="33">
        <f t="shared" si="770"/>
        <v>2</v>
      </c>
      <c r="V4049" s="16">
        <f t="shared" si="772"/>
        <v>1.0416666664241347E-2</v>
      </c>
      <c r="W4049" s="2">
        <f t="shared" si="771"/>
        <v>45106.65625</v>
      </c>
    </row>
    <row r="4050" spans="1:23" x14ac:dyDescent="0.25">
      <c r="A4050">
        <v>2023</v>
      </c>
      <c r="B4050" t="s">
        <v>75</v>
      </c>
      <c r="C4050" t="s">
        <v>76</v>
      </c>
      <c r="D4050" s="45">
        <v>45106.666666666664</v>
      </c>
      <c r="E4050">
        <v>96.1</v>
      </c>
      <c r="F4050">
        <v>0.25800000000000001</v>
      </c>
      <c r="G4050">
        <v>21.68</v>
      </c>
      <c r="H4050">
        <v>8.11</v>
      </c>
      <c r="I4050">
        <v>105.6</v>
      </c>
      <c r="J4050">
        <f t="shared" si="760"/>
        <v>0</v>
      </c>
      <c r="K4050">
        <f t="shared" si="761"/>
        <v>0</v>
      </c>
      <c r="L4050">
        <f t="shared" si="766"/>
        <v>0</v>
      </c>
      <c r="M4050">
        <f t="shared" si="765"/>
        <v>0</v>
      </c>
      <c r="N4050">
        <f t="shared" si="763"/>
        <v>0</v>
      </c>
      <c r="O4050">
        <f t="shared" si="764"/>
        <v>0</v>
      </c>
      <c r="P4050" s="34" t="s">
        <v>77</v>
      </c>
      <c r="Q4050" s="33">
        <f t="shared" si="767"/>
        <v>8.9999999999999858E-2</v>
      </c>
      <c r="R4050" s="33">
        <f t="shared" si="768"/>
        <v>9.9999999999997868E-3</v>
      </c>
      <c r="S4050" s="33">
        <f t="shared" si="769"/>
        <v>2.3000000000000114</v>
      </c>
      <c r="T4050" s="33">
        <f t="shared" si="770"/>
        <v>1</v>
      </c>
      <c r="V4050" s="16">
        <f t="shared" si="772"/>
        <v>1.0416666664241347E-2</v>
      </c>
      <c r="W4050" s="2">
        <f t="shared" si="771"/>
        <v>45106.666666666664</v>
      </c>
    </row>
    <row r="4051" spans="1:23" x14ac:dyDescent="0.25">
      <c r="A4051">
        <v>2023</v>
      </c>
      <c r="B4051" t="s">
        <v>75</v>
      </c>
      <c r="C4051" t="s">
        <v>76</v>
      </c>
      <c r="D4051" s="45">
        <v>45106.677083333336</v>
      </c>
      <c r="E4051">
        <v>96.1</v>
      </c>
      <c r="F4051">
        <v>0.25900000000000001</v>
      </c>
      <c r="G4051">
        <v>21.77</v>
      </c>
      <c r="H4051">
        <v>8.1</v>
      </c>
      <c r="I4051">
        <v>107.9</v>
      </c>
      <c r="J4051">
        <f t="shared" ref="J4051:J4114" si="773">IF(G4051="",0.5,IF(G4051&lt;=0,2,IF(G4051&gt;=40,2, IF(AND(G4051&gt;0,G4051&lt;1),5,IF(AND(G4051&gt;35,G4051&lt;40),5,IF(Q4051&gt;=1.5,1.5,0))))))</f>
        <v>0</v>
      </c>
      <c r="K4051">
        <f t="shared" ref="K4051:K4114" si="774">IF(H4051="",0.5,IF(H4051&lt;=0.1,2,IF(H4051&gt;=20,2, IF(AND(H4051&gt;0.1,H4051&lt;0.2),5,IF(AND(H4051&gt;16,H4051&lt;20),5,IF(R4051&gt;=2,1.5,0))))))</f>
        <v>0</v>
      </c>
      <c r="L4051">
        <f t="shared" si="766"/>
        <v>0</v>
      </c>
      <c r="M4051">
        <f t="shared" si="765"/>
        <v>0</v>
      </c>
      <c r="N4051">
        <f t="shared" ref="N4051:N4114" si="775">IF(A4051="",0.5,IF(B4051="",0.5,IF(C4051="",0.5,IF(D4051="",0.5,IF(U4051="Y",0.01,0)))))</f>
        <v>0</v>
      </c>
      <c r="O4051">
        <f t="shared" ref="O4051:O4114" si="776">COUNTIF(J4051:N4051,"&gt;0")</f>
        <v>0</v>
      </c>
      <c r="P4051" s="34" t="s">
        <v>77</v>
      </c>
      <c r="Q4051" s="33">
        <f t="shared" si="767"/>
        <v>5.0000000000000711E-2</v>
      </c>
      <c r="R4051" s="33">
        <f t="shared" si="768"/>
        <v>3.9999999999999147E-2</v>
      </c>
      <c r="S4051" s="33">
        <f t="shared" si="769"/>
        <v>3.8999999999999915</v>
      </c>
      <c r="T4051" s="33">
        <f t="shared" si="770"/>
        <v>0</v>
      </c>
      <c r="V4051" s="16">
        <f t="shared" si="772"/>
        <v>1.0416666671517305E-2</v>
      </c>
      <c r="W4051" s="2">
        <f t="shared" si="771"/>
        <v>45106.677083333328</v>
      </c>
    </row>
    <row r="4052" spans="1:23" x14ac:dyDescent="0.25">
      <c r="A4052">
        <v>2023</v>
      </c>
      <c r="B4052" t="s">
        <v>75</v>
      </c>
      <c r="C4052" t="s">
        <v>76</v>
      </c>
      <c r="D4052" s="45">
        <v>45106.6875</v>
      </c>
      <c r="E4052">
        <v>95.7</v>
      </c>
      <c r="F4052">
        <v>0.25900000000000001</v>
      </c>
      <c r="G4052">
        <v>21.82</v>
      </c>
      <c r="H4052">
        <v>8.06</v>
      </c>
      <c r="I4052">
        <v>111.8</v>
      </c>
      <c r="J4052">
        <f t="shared" si="773"/>
        <v>0</v>
      </c>
      <c r="K4052">
        <f t="shared" si="774"/>
        <v>0</v>
      </c>
      <c r="L4052">
        <f t="shared" si="766"/>
        <v>0</v>
      </c>
      <c r="M4052">
        <f t="shared" si="765"/>
        <v>0</v>
      </c>
      <c r="N4052">
        <f t="shared" si="775"/>
        <v>0</v>
      </c>
      <c r="O4052">
        <f t="shared" si="776"/>
        <v>0</v>
      </c>
      <c r="P4052" s="34" t="s">
        <v>77</v>
      </c>
      <c r="Q4052" s="33">
        <f t="shared" si="767"/>
        <v>3.9999999999999147E-2</v>
      </c>
      <c r="R4052" s="33">
        <f t="shared" si="768"/>
        <v>9.9999999999997868E-3</v>
      </c>
      <c r="S4052" s="33">
        <f t="shared" si="769"/>
        <v>0.60000000000000853</v>
      </c>
      <c r="T4052" s="33">
        <f t="shared" si="770"/>
        <v>0</v>
      </c>
      <c r="V4052" s="16">
        <f t="shared" si="772"/>
        <v>1.0416666664241347E-2</v>
      </c>
      <c r="W4052" s="2">
        <f t="shared" si="771"/>
        <v>45106.6875</v>
      </c>
    </row>
    <row r="4053" spans="1:23" x14ac:dyDescent="0.25">
      <c r="A4053">
        <v>2023</v>
      </c>
      <c r="B4053" t="s">
        <v>75</v>
      </c>
      <c r="C4053" t="s">
        <v>76</v>
      </c>
      <c r="D4053" s="45">
        <v>45106.697916666664</v>
      </c>
      <c r="E4053">
        <v>95.7</v>
      </c>
      <c r="F4053">
        <v>0.25900000000000001</v>
      </c>
      <c r="G4053">
        <v>21.86</v>
      </c>
      <c r="H4053">
        <v>8.0500000000000007</v>
      </c>
      <c r="I4053">
        <v>112.4</v>
      </c>
      <c r="J4053">
        <f t="shared" si="773"/>
        <v>0</v>
      </c>
      <c r="K4053">
        <f t="shared" si="774"/>
        <v>0</v>
      </c>
      <c r="L4053">
        <f t="shared" si="766"/>
        <v>0</v>
      </c>
      <c r="M4053">
        <f t="shared" si="765"/>
        <v>0</v>
      </c>
      <c r="N4053">
        <f t="shared" si="775"/>
        <v>0</v>
      </c>
      <c r="O4053">
        <f t="shared" si="776"/>
        <v>0</v>
      </c>
      <c r="P4053" s="34" t="s">
        <v>77</v>
      </c>
      <c r="Q4053" s="33">
        <f t="shared" si="767"/>
        <v>3.0000000000001137E-2</v>
      </c>
      <c r="R4053" s="33">
        <f t="shared" si="768"/>
        <v>3.0000000000001137E-2</v>
      </c>
      <c r="S4053" s="33">
        <f t="shared" si="769"/>
        <v>3.5</v>
      </c>
      <c r="T4053" s="33">
        <f t="shared" si="770"/>
        <v>0</v>
      </c>
      <c r="V4053" s="16">
        <f t="shared" si="772"/>
        <v>1.0416666664241347E-2</v>
      </c>
      <c r="W4053" s="2">
        <f t="shared" si="771"/>
        <v>45106.697916666664</v>
      </c>
    </row>
    <row r="4054" spans="1:23" x14ac:dyDescent="0.25">
      <c r="A4054">
        <v>2023</v>
      </c>
      <c r="B4054" t="s">
        <v>75</v>
      </c>
      <c r="C4054" t="s">
        <v>76</v>
      </c>
      <c r="D4054" s="45">
        <v>45106.708333333336</v>
      </c>
      <c r="E4054">
        <v>95.3</v>
      </c>
      <c r="F4054">
        <v>0.25900000000000001</v>
      </c>
      <c r="G4054">
        <v>21.89</v>
      </c>
      <c r="H4054">
        <v>8.02</v>
      </c>
      <c r="I4054">
        <v>108.9</v>
      </c>
      <c r="J4054">
        <f t="shared" si="773"/>
        <v>0</v>
      </c>
      <c r="K4054">
        <f t="shared" si="774"/>
        <v>0</v>
      </c>
      <c r="L4054">
        <f t="shared" si="766"/>
        <v>0</v>
      </c>
      <c r="M4054">
        <f t="shared" si="765"/>
        <v>0</v>
      </c>
      <c r="N4054">
        <f t="shared" si="775"/>
        <v>0</v>
      </c>
      <c r="O4054">
        <f t="shared" si="776"/>
        <v>0</v>
      </c>
      <c r="P4054" s="34" t="s">
        <v>77</v>
      </c>
      <c r="Q4054" s="33">
        <f t="shared" si="767"/>
        <v>1.9999999999999574E-2</v>
      </c>
      <c r="R4054" s="33">
        <f t="shared" si="768"/>
        <v>3.0000000000001137E-2</v>
      </c>
      <c r="S4054" s="33">
        <f t="shared" si="769"/>
        <v>4.5</v>
      </c>
      <c r="T4054" s="33">
        <f t="shared" si="770"/>
        <v>1</v>
      </c>
      <c r="V4054" s="16">
        <f t="shared" si="772"/>
        <v>1.0416666671517305E-2</v>
      </c>
      <c r="W4054" s="2">
        <f t="shared" si="771"/>
        <v>45106.708333333328</v>
      </c>
    </row>
    <row r="4055" spans="1:23" x14ac:dyDescent="0.25">
      <c r="A4055">
        <v>2023</v>
      </c>
      <c r="B4055" t="s">
        <v>75</v>
      </c>
      <c r="C4055" t="s">
        <v>76</v>
      </c>
      <c r="D4055" s="45">
        <v>45106.71875</v>
      </c>
      <c r="E4055">
        <v>95.8</v>
      </c>
      <c r="F4055">
        <v>0.26</v>
      </c>
      <c r="G4055">
        <v>21.91</v>
      </c>
      <c r="H4055">
        <v>8.0500000000000007</v>
      </c>
      <c r="I4055">
        <v>113.4</v>
      </c>
      <c r="J4055">
        <f t="shared" si="773"/>
        <v>0</v>
      </c>
      <c r="K4055">
        <f t="shared" si="774"/>
        <v>0</v>
      </c>
      <c r="L4055">
        <f t="shared" si="766"/>
        <v>0</v>
      </c>
      <c r="M4055">
        <f t="shared" si="765"/>
        <v>0</v>
      </c>
      <c r="N4055">
        <f t="shared" si="775"/>
        <v>0</v>
      </c>
      <c r="O4055">
        <f t="shared" si="776"/>
        <v>0</v>
      </c>
      <c r="P4055" s="34" t="s">
        <v>77</v>
      </c>
      <c r="Q4055" s="33">
        <f t="shared" si="767"/>
        <v>1.9999999999999574E-2</v>
      </c>
      <c r="R4055" s="33">
        <f t="shared" si="768"/>
        <v>7.0000000000000284E-2</v>
      </c>
      <c r="S4055" s="33">
        <f t="shared" si="769"/>
        <v>3.5</v>
      </c>
      <c r="T4055" s="33">
        <f t="shared" si="770"/>
        <v>2</v>
      </c>
      <c r="V4055" s="16">
        <f t="shared" si="772"/>
        <v>1.0416666664241347E-2</v>
      </c>
      <c r="W4055" s="2">
        <f t="shared" si="771"/>
        <v>45106.71875</v>
      </c>
    </row>
    <row r="4056" spans="1:23" x14ac:dyDescent="0.25">
      <c r="A4056">
        <v>2023</v>
      </c>
      <c r="B4056" t="s">
        <v>75</v>
      </c>
      <c r="C4056" t="s">
        <v>76</v>
      </c>
      <c r="D4056" s="45">
        <v>45106.729166666664</v>
      </c>
      <c r="E4056">
        <v>95</v>
      </c>
      <c r="F4056">
        <v>0.26200000000000001</v>
      </c>
      <c r="G4056">
        <v>21.93</v>
      </c>
      <c r="H4056">
        <v>7.98</v>
      </c>
      <c r="I4056">
        <v>116.9</v>
      </c>
      <c r="J4056">
        <f t="shared" si="773"/>
        <v>0</v>
      </c>
      <c r="K4056">
        <f t="shared" si="774"/>
        <v>0</v>
      </c>
      <c r="L4056">
        <f t="shared" si="766"/>
        <v>0</v>
      </c>
      <c r="M4056">
        <f t="shared" si="765"/>
        <v>0</v>
      </c>
      <c r="N4056">
        <f t="shared" si="775"/>
        <v>0</v>
      </c>
      <c r="O4056">
        <f t="shared" si="776"/>
        <v>0</v>
      </c>
      <c r="P4056" s="34" t="s">
        <v>77</v>
      </c>
      <c r="Q4056" s="33">
        <f t="shared" si="767"/>
        <v>1.9999999999999574E-2</v>
      </c>
      <c r="R4056" s="33">
        <f t="shared" si="768"/>
        <v>3.0000000000000249E-2</v>
      </c>
      <c r="S4056" s="33">
        <f t="shared" si="769"/>
        <v>6.5</v>
      </c>
      <c r="T4056" s="33">
        <f t="shared" si="770"/>
        <v>1</v>
      </c>
      <c r="V4056" s="16">
        <f t="shared" si="772"/>
        <v>1.0416666664241347E-2</v>
      </c>
      <c r="W4056" s="2">
        <f t="shared" si="771"/>
        <v>45106.729166666664</v>
      </c>
    </row>
    <row r="4057" spans="1:23" x14ac:dyDescent="0.25">
      <c r="A4057">
        <v>2023</v>
      </c>
      <c r="B4057" t="s">
        <v>75</v>
      </c>
      <c r="C4057" t="s">
        <v>76</v>
      </c>
      <c r="D4057" s="45">
        <v>45106.739583333336</v>
      </c>
      <c r="E4057">
        <v>94.7</v>
      </c>
      <c r="F4057">
        <v>0.26100000000000001</v>
      </c>
      <c r="G4057">
        <v>21.95</v>
      </c>
      <c r="H4057">
        <v>7.95</v>
      </c>
      <c r="I4057">
        <v>110.4</v>
      </c>
      <c r="J4057">
        <f t="shared" si="773"/>
        <v>0</v>
      </c>
      <c r="K4057">
        <f t="shared" si="774"/>
        <v>0</v>
      </c>
      <c r="L4057">
        <f t="shared" si="766"/>
        <v>0</v>
      </c>
      <c r="M4057">
        <f t="shared" si="765"/>
        <v>0</v>
      </c>
      <c r="N4057">
        <f t="shared" si="775"/>
        <v>0</v>
      </c>
      <c r="O4057">
        <f t="shared" si="776"/>
        <v>0</v>
      </c>
      <c r="P4057" s="34" t="s">
        <v>77</v>
      </c>
      <c r="Q4057" s="33">
        <f t="shared" si="767"/>
        <v>9.9999999999980105E-3</v>
      </c>
      <c r="R4057" s="33">
        <f t="shared" si="768"/>
        <v>2.0000000000000462E-2</v>
      </c>
      <c r="S4057" s="33">
        <f t="shared" si="769"/>
        <v>7.8999999999999915</v>
      </c>
      <c r="T4057" s="33">
        <f t="shared" si="770"/>
        <v>0</v>
      </c>
      <c r="V4057" s="16">
        <f t="shared" si="772"/>
        <v>1.0416666671517305E-2</v>
      </c>
      <c r="W4057" s="2">
        <f t="shared" si="771"/>
        <v>45106.739583333328</v>
      </c>
    </row>
    <row r="4058" spans="1:23" x14ac:dyDescent="0.25">
      <c r="A4058">
        <v>2023</v>
      </c>
      <c r="B4058" t="s">
        <v>75</v>
      </c>
      <c r="C4058" t="s">
        <v>76</v>
      </c>
      <c r="D4058" s="45">
        <v>45106.75</v>
      </c>
      <c r="E4058">
        <v>94.4</v>
      </c>
      <c r="F4058">
        <v>0.26100000000000001</v>
      </c>
      <c r="G4058">
        <v>21.94</v>
      </c>
      <c r="H4058">
        <v>7.93</v>
      </c>
      <c r="I4058">
        <v>118.3</v>
      </c>
      <c r="J4058">
        <f t="shared" si="773"/>
        <v>0</v>
      </c>
      <c r="K4058">
        <f t="shared" si="774"/>
        <v>0</v>
      </c>
      <c r="L4058">
        <f t="shared" si="766"/>
        <v>0</v>
      </c>
      <c r="M4058">
        <f t="shared" si="765"/>
        <v>0</v>
      </c>
      <c r="N4058">
        <f t="shared" si="775"/>
        <v>0</v>
      </c>
      <c r="O4058">
        <f t="shared" si="776"/>
        <v>0</v>
      </c>
      <c r="P4058" s="34" t="s">
        <v>77</v>
      </c>
      <c r="Q4058" s="33">
        <f t="shared" si="767"/>
        <v>1.0000000000001563E-2</v>
      </c>
      <c r="R4058" s="33">
        <f t="shared" si="768"/>
        <v>4.9999999999999822E-2</v>
      </c>
      <c r="S4058" s="33">
        <f t="shared" si="769"/>
        <v>1.5</v>
      </c>
      <c r="T4058" s="33">
        <f t="shared" si="770"/>
        <v>0</v>
      </c>
      <c r="V4058" s="16">
        <f t="shared" si="772"/>
        <v>1.0416666664241347E-2</v>
      </c>
      <c r="W4058" s="2">
        <f t="shared" si="771"/>
        <v>45106.75</v>
      </c>
    </row>
    <row r="4059" spans="1:23" x14ac:dyDescent="0.25">
      <c r="A4059">
        <v>2023</v>
      </c>
      <c r="B4059" t="s">
        <v>75</v>
      </c>
      <c r="C4059" t="s">
        <v>76</v>
      </c>
      <c r="D4059" s="45">
        <v>45106.760416666664</v>
      </c>
      <c r="E4059">
        <v>93.8</v>
      </c>
      <c r="F4059">
        <v>0.26100000000000001</v>
      </c>
      <c r="G4059">
        <v>21.93</v>
      </c>
      <c r="H4059">
        <v>7.88</v>
      </c>
      <c r="I4059">
        <v>116.8</v>
      </c>
      <c r="J4059">
        <f t="shared" si="773"/>
        <v>0</v>
      </c>
      <c r="K4059">
        <f t="shared" si="774"/>
        <v>0</v>
      </c>
      <c r="L4059">
        <f t="shared" si="766"/>
        <v>0</v>
      </c>
      <c r="M4059">
        <f t="shared" ref="M4059:M4122" si="777">IF(F4059="",0.5,IF(F4059*1000&lt;=10,2,IF(F4059*1000&gt;=35000,2,IF(AND(F4059*1000&gt;10,F4059*1000&lt;20),5, IF(AND(F4059*1000&gt;6000,F4059*1000&lt;35000),5,IF(T4059&gt;=5000,1.5,0))))))</f>
        <v>0</v>
      </c>
      <c r="N4059">
        <f t="shared" si="775"/>
        <v>0</v>
      </c>
      <c r="O4059">
        <f t="shared" si="776"/>
        <v>0</v>
      </c>
      <c r="P4059" s="34" t="s">
        <v>77</v>
      </c>
      <c r="Q4059" s="33">
        <f t="shared" si="767"/>
        <v>9.9999999999980105E-3</v>
      </c>
      <c r="R4059" s="33">
        <f t="shared" si="768"/>
        <v>3.0000000000000249E-2</v>
      </c>
      <c r="S4059" s="33">
        <f t="shared" si="769"/>
        <v>1.5999999999999943</v>
      </c>
      <c r="T4059" s="33">
        <f t="shared" si="770"/>
        <v>1</v>
      </c>
      <c r="V4059" s="16">
        <f t="shared" si="772"/>
        <v>1.0416666664241347E-2</v>
      </c>
      <c r="W4059" s="2">
        <f t="shared" si="771"/>
        <v>45106.760416666664</v>
      </c>
    </row>
    <row r="4060" spans="1:23" x14ac:dyDescent="0.25">
      <c r="A4060">
        <v>2023</v>
      </c>
      <c r="B4060" t="s">
        <v>75</v>
      </c>
      <c r="C4060" t="s">
        <v>76</v>
      </c>
      <c r="D4060" s="45">
        <v>45106.770833333336</v>
      </c>
      <c r="E4060">
        <v>93.5</v>
      </c>
      <c r="F4060">
        <v>0.26200000000000001</v>
      </c>
      <c r="G4060">
        <v>21.92</v>
      </c>
      <c r="H4060">
        <v>7.85</v>
      </c>
      <c r="I4060">
        <v>115.2</v>
      </c>
      <c r="J4060">
        <f t="shared" si="773"/>
        <v>0</v>
      </c>
      <c r="K4060">
        <f t="shared" si="774"/>
        <v>0</v>
      </c>
      <c r="L4060">
        <f t="shared" si="766"/>
        <v>0</v>
      </c>
      <c r="M4060">
        <f t="shared" si="777"/>
        <v>0</v>
      </c>
      <c r="N4060">
        <f t="shared" si="775"/>
        <v>0</v>
      </c>
      <c r="O4060">
        <f t="shared" si="776"/>
        <v>0</v>
      </c>
      <c r="P4060" s="34" t="s">
        <v>77</v>
      </c>
      <c r="Q4060" s="33">
        <f t="shared" si="767"/>
        <v>1.0000000000001563E-2</v>
      </c>
      <c r="R4060" s="33">
        <f t="shared" si="768"/>
        <v>0</v>
      </c>
      <c r="S4060" s="33">
        <f t="shared" si="769"/>
        <v>4.7999999999999972</v>
      </c>
      <c r="T4060" s="33">
        <f t="shared" si="770"/>
        <v>0</v>
      </c>
      <c r="V4060" s="16">
        <f t="shared" si="772"/>
        <v>1.0416666671517305E-2</v>
      </c>
      <c r="W4060" s="2">
        <f t="shared" si="771"/>
        <v>45106.770833333328</v>
      </c>
    </row>
    <row r="4061" spans="1:23" x14ac:dyDescent="0.25">
      <c r="A4061">
        <v>2023</v>
      </c>
      <c r="B4061" t="s">
        <v>75</v>
      </c>
      <c r="C4061" t="s">
        <v>76</v>
      </c>
      <c r="D4061" s="45">
        <v>45106.78125</v>
      </c>
      <c r="E4061">
        <v>93.4</v>
      </c>
      <c r="F4061">
        <v>0.26200000000000001</v>
      </c>
      <c r="G4061">
        <v>21.91</v>
      </c>
      <c r="H4061">
        <v>7.85</v>
      </c>
      <c r="I4061">
        <v>120</v>
      </c>
      <c r="J4061">
        <f t="shared" si="773"/>
        <v>0</v>
      </c>
      <c r="K4061">
        <f t="shared" si="774"/>
        <v>0</v>
      </c>
      <c r="L4061">
        <f t="shared" si="766"/>
        <v>0</v>
      </c>
      <c r="M4061">
        <f t="shared" si="777"/>
        <v>0</v>
      </c>
      <c r="N4061">
        <f t="shared" si="775"/>
        <v>0</v>
      </c>
      <c r="O4061">
        <f t="shared" si="776"/>
        <v>0</v>
      </c>
      <c r="P4061" s="34" t="s">
        <v>77</v>
      </c>
      <c r="Q4061" s="33">
        <f t="shared" si="767"/>
        <v>1.0000000000001563E-2</v>
      </c>
      <c r="R4061" s="33">
        <f t="shared" si="768"/>
        <v>6.9999999999999396E-2</v>
      </c>
      <c r="S4061" s="33">
        <f t="shared" si="769"/>
        <v>1.2000000000000028</v>
      </c>
      <c r="T4061" s="33">
        <f t="shared" si="770"/>
        <v>0</v>
      </c>
      <c r="V4061" s="16">
        <f t="shared" si="772"/>
        <v>1.0416666664241347E-2</v>
      </c>
      <c r="W4061" s="2">
        <f t="shared" si="771"/>
        <v>45106.78125</v>
      </c>
    </row>
    <row r="4062" spans="1:23" x14ac:dyDescent="0.25">
      <c r="A4062">
        <v>2023</v>
      </c>
      <c r="B4062" t="s">
        <v>75</v>
      </c>
      <c r="C4062" t="s">
        <v>76</v>
      </c>
      <c r="D4062" s="45">
        <v>45106.791666666664</v>
      </c>
      <c r="E4062">
        <v>92.5</v>
      </c>
      <c r="F4062">
        <v>0.26200000000000001</v>
      </c>
      <c r="G4062">
        <v>21.9</v>
      </c>
      <c r="H4062">
        <v>7.78</v>
      </c>
      <c r="I4062">
        <v>121.2</v>
      </c>
      <c r="J4062">
        <f t="shared" si="773"/>
        <v>0</v>
      </c>
      <c r="K4062">
        <f t="shared" si="774"/>
        <v>0</v>
      </c>
      <c r="L4062">
        <f t="shared" si="766"/>
        <v>0</v>
      </c>
      <c r="M4062">
        <f t="shared" si="777"/>
        <v>0</v>
      </c>
      <c r="N4062">
        <f t="shared" si="775"/>
        <v>0</v>
      </c>
      <c r="O4062">
        <f t="shared" si="776"/>
        <v>0</v>
      </c>
      <c r="P4062" s="34" t="s">
        <v>77</v>
      </c>
      <c r="Q4062" s="33">
        <f t="shared" si="767"/>
        <v>0</v>
      </c>
      <c r="R4062" s="33">
        <f t="shared" si="768"/>
        <v>4.0000000000000036E-2</v>
      </c>
      <c r="S4062" s="33">
        <f t="shared" si="769"/>
        <v>3.2000000000000028</v>
      </c>
      <c r="T4062" s="33">
        <f t="shared" si="770"/>
        <v>0</v>
      </c>
      <c r="V4062" s="16">
        <f t="shared" si="772"/>
        <v>1.0416666664241347E-2</v>
      </c>
      <c r="W4062" s="2">
        <f t="shared" si="771"/>
        <v>45106.791666666664</v>
      </c>
    </row>
    <row r="4063" spans="1:23" x14ac:dyDescent="0.25">
      <c r="A4063">
        <v>2023</v>
      </c>
      <c r="B4063" t="s">
        <v>75</v>
      </c>
      <c r="C4063" t="s">
        <v>76</v>
      </c>
      <c r="D4063" s="45">
        <v>45106.802083333336</v>
      </c>
      <c r="E4063">
        <v>92.1</v>
      </c>
      <c r="F4063">
        <v>0.26200000000000001</v>
      </c>
      <c r="G4063">
        <v>21.9</v>
      </c>
      <c r="H4063">
        <v>7.74</v>
      </c>
      <c r="I4063">
        <v>118</v>
      </c>
      <c r="J4063">
        <f t="shared" si="773"/>
        <v>0</v>
      </c>
      <c r="K4063">
        <f t="shared" si="774"/>
        <v>0</v>
      </c>
      <c r="L4063">
        <f t="shared" si="766"/>
        <v>0</v>
      </c>
      <c r="M4063">
        <f t="shared" si="777"/>
        <v>0</v>
      </c>
      <c r="N4063">
        <f t="shared" si="775"/>
        <v>0</v>
      </c>
      <c r="O4063">
        <f t="shared" si="776"/>
        <v>0</v>
      </c>
      <c r="P4063" s="34" t="s">
        <v>77</v>
      </c>
      <c r="Q4063" s="33">
        <f t="shared" si="767"/>
        <v>1.0000000000001563E-2</v>
      </c>
      <c r="R4063" s="33">
        <f t="shared" si="768"/>
        <v>9.9999999999997868E-3</v>
      </c>
      <c r="S4063" s="33">
        <f t="shared" si="769"/>
        <v>2.5999999999999943</v>
      </c>
      <c r="T4063" s="33">
        <f t="shared" si="770"/>
        <v>1</v>
      </c>
      <c r="V4063" s="16">
        <f t="shared" si="772"/>
        <v>1.0416666671517305E-2</v>
      </c>
      <c r="W4063" s="2">
        <f t="shared" si="771"/>
        <v>45106.802083333328</v>
      </c>
    </row>
    <row r="4064" spans="1:23" x14ac:dyDescent="0.25">
      <c r="A4064">
        <v>2023</v>
      </c>
      <c r="B4064" t="s">
        <v>75</v>
      </c>
      <c r="C4064" t="s">
        <v>76</v>
      </c>
      <c r="D4064" s="45">
        <v>45106.8125</v>
      </c>
      <c r="E4064">
        <v>92</v>
      </c>
      <c r="F4064">
        <v>0.26300000000000001</v>
      </c>
      <c r="G4064">
        <v>21.91</v>
      </c>
      <c r="H4064">
        <v>7.73</v>
      </c>
      <c r="I4064">
        <v>120.6</v>
      </c>
      <c r="J4064">
        <f t="shared" si="773"/>
        <v>0</v>
      </c>
      <c r="K4064">
        <f t="shared" si="774"/>
        <v>0</v>
      </c>
      <c r="L4064">
        <f t="shared" si="766"/>
        <v>0</v>
      </c>
      <c r="M4064">
        <f t="shared" si="777"/>
        <v>0</v>
      </c>
      <c r="N4064">
        <f t="shared" si="775"/>
        <v>0</v>
      </c>
      <c r="O4064">
        <f t="shared" si="776"/>
        <v>0</v>
      </c>
      <c r="P4064" s="34" t="s">
        <v>77</v>
      </c>
      <c r="Q4064" s="33">
        <f t="shared" si="767"/>
        <v>1.9999999999999574E-2</v>
      </c>
      <c r="R4064" s="33">
        <f t="shared" si="768"/>
        <v>2.0000000000000462E-2</v>
      </c>
      <c r="S4064" s="33">
        <f t="shared" si="769"/>
        <v>4.6000000000000085</v>
      </c>
      <c r="T4064" s="33">
        <f t="shared" si="770"/>
        <v>1</v>
      </c>
      <c r="V4064" s="16">
        <f t="shared" si="772"/>
        <v>1.0416666664241347E-2</v>
      </c>
      <c r="W4064" s="2">
        <f t="shared" si="771"/>
        <v>45106.8125</v>
      </c>
    </row>
    <row r="4065" spans="1:23" x14ac:dyDescent="0.25">
      <c r="A4065">
        <v>2023</v>
      </c>
      <c r="B4065" t="s">
        <v>75</v>
      </c>
      <c r="C4065" t="s">
        <v>76</v>
      </c>
      <c r="D4065" s="45">
        <v>45106.822916666664</v>
      </c>
      <c r="E4065">
        <v>91.8</v>
      </c>
      <c r="F4065">
        <v>0.26400000000000001</v>
      </c>
      <c r="G4065">
        <v>21.93</v>
      </c>
      <c r="H4065">
        <v>7.71</v>
      </c>
      <c r="I4065">
        <v>125.2</v>
      </c>
      <c r="J4065">
        <f t="shared" si="773"/>
        <v>0</v>
      </c>
      <c r="K4065">
        <f t="shared" si="774"/>
        <v>0</v>
      </c>
      <c r="L4065">
        <f t="shared" si="766"/>
        <v>0</v>
      </c>
      <c r="M4065">
        <f t="shared" si="777"/>
        <v>0</v>
      </c>
      <c r="N4065">
        <f t="shared" si="775"/>
        <v>0</v>
      </c>
      <c r="O4065">
        <f t="shared" si="776"/>
        <v>0</v>
      </c>
      <c r="P4065" s="34" t="s">
        <v>77</v>
      </c>
      <c r="Q4065" s="33">
        <f t="shared" si="767"/>
        <v>3.0000000000001137E-2</v>
      </c>
      <c r="R4065" s="33">
        <f t="shared" si="768"/>
        <v>4.0000000000000036E-2</v>
      </c>
      <c r="S4065" s="33">
        <f t="shared" si="769"/>
        <v>5</v>
      </c>
      <c r="T4065" s="33">
        <f t="shared" si="770"/>
        <v>0</v>
      </c>
      <c r="V4065" s="16">
        <f t="shared" si="772"/>
        <v>1.0416666664241347E-2</v>
      </c>
      <c r="W4065" s="2">
        <f t="shared" si="771"/>
        <v>45106.822916666664</v>
      </c>
    </row>
    <row r="4066" spans="1:23" x14ac:dyDescent="0.25">
      <c r="A4066">
        <v>2023</v>
      </c>
      <c r="B4066" t="s">
        <v>75</v>
      </c>
      <c r="C4066" t="s">
        <v>76</v>
      </c>
      <c r="D4066" s="45">
        <v>45106.833333333336</v>
      </c>
      <c r="E4066">
        <v>91.3</v>
      </c>
      <c r="F4066">
        <v>0.26400000000000001</v>
      </c>
      <c r="G4066">
        <v>21.96</v>
      </c>
      <c r="H4066">
        <v>7.67</v>
      </c>
      <c r="I4066">
        <v>120.2</v>
      </c>
      <c r="J4066">
        <f t="shared" si="773"/>
        <v>0</v>
      </c>
      <c r="K4066">
        <f t="shared" si="774"/>
        <v>0</v>
      </c>
      <c r="L4066">
        <f t="shared" si="766"/>
        <v>0</v>
      </c>
      <c r="M4066">
        <f t="shared" si="777"/>
        <v>0</v>
      </c>
      <c r="N4066">
        <f t="shared" si="775"/>
        <v>0</v>
      </c>
      <c r="O4066">
        <f t="shared" si="776"/>
        <v>0</v>
      </c>
      <c r="P4066" s="34" t="s">
        <v>77</v>
      </c>
      <c r="Q4066" s="33">
        <f t="shared" si="767"/>
        <v>1.9999999999999574E-2</v>
      </c>
      <c r="R4066" s="33">
        <f t="shared" si="768"/>
        <v>3.0000000000000249E-2</v>
      </c>
      <c r="S4066" s="33">
        <f t="shared" si="769"/>
        <v>3.2999999999999972</v>
      </c>
      <c r="T4066" s="33">
        <f t="shared" si="770"/>
        <v>1</v>
      </c>
      <c r="V4066" s="16">
        <f t="shared" si="772"/>
        <v>1.0416666671517305E-2</v>
      </c>
      <c r="W4066" s="2">
        <f t="shared" si="771"/>
        <v>45106.833333333328</v>
      </c>
    </row>
    <row r="4067" spans="1:23" x14ac:dyDescent="0.25">
      <c r="A4067">
        <v>2023</v>
      </c>
      <c r="B4067" t="s">
        <v>75</v>
      </c>
      <c r="C4067" t="s">
        <v>76</v>
      </c>
      <c r="D4067" s="45">
        <v>45106.84375</v>
      </c>
      <c r="E4067">
        <v>91.1</v>
      </c>
      <c r="F4067">
        <v>0.26500000000000001</v>
      </c>
      <c r="G4067">
        <v>21.98</v>
      </c>
      <c r="H4067">
        <v>7.64</v>
      </c>
      <c r="I4067">
        <v>116.9</v>
      </c>
      <c r="J4067">
        <f t="shared" si="773"/>
        <v>0</v>
      </c>
      <c r="K4067">
        <f t="shared" si="774"/>
        <v>0</v>
      </c>
      <c r="L4067">
        <f t="shared" si="766"/>
        <v>0</v>
      </c>
      <c r="M4067">
        <f t="shared" si="777"/>
        <v>0</v>
      </c>
      <c r="N4067">
        <f t="shared" si="775"/>
        <v>0</v>
      </c>
      <c r="O4067">
        <f t="shared" si="776"/>
        <v>0</v>
      </c>
      <c r="P4067" s="34" t="s">
        <v>77</v>
      </c>
      <c r="Q4067" s="33">
        <f t="shared" si="767"/>
        <v>0</v>
      </c>
      <c r="R4067" s="33">
        <f t="shared" si="768"/>
        <v>4.0000000000000036E-2</v>
      </c>
      <c r="S4067" s="33">
        <f t="shared" si="769"/>
        <v>13.5</v>
      </c>
      <c r="T4067" s="33">
        <f t="shared" si="770"/>
        <v>0</v>
      </c>
      <c r="V4067" s="16">
        <f t="shared" si="772"/>
        <v>1.0416666664241347E-2</v>
      </c>
      <c r="W4067" s="2">
        <f t="shared" si="771"/>
        <v>45106.84375</v>
      </c>
    </row>
    <row r="4068" spans="1:23" x14ac:dyDescent="0.25">
      <c r="A4068">
        <v>2023</v>
      </c>
      <c r="B4068" t="s">
        <v>75</v>
      </c>
      <c r="C4068" t="s">
        <v>76</v>
      </c>
      <c r="D4068" s="45">
        <v>45106.854166666664</v>
      </c>
      <c r="E4068">
        <v>90.5</v>
      </c>
      <c r="F4068">
        <v>0.26500000000000001</v>
      </c>
      <c r="G4068">
        <v>21.98</v>
      </c>
      <c r="H4068">
        <v>7.6</v>
      </c>
      <c r="I4068">
        <v>103.4</v>
      </c>
      <c r="J4068">
        <f t="shared" si="773"/>
        <v>0</v>
      </c>
      <c r="K4068">
        <f t="shared" si="774"/>
        <v>0</v>
      </c>
      <c r="L4068">
        <f t="shared" si="766"/>
        <v>0</v>
      </c>
      <c r="M4068">
        <f t="shared" si="777"/>
        <v>0</v>
      </c>
      <c r="N4068">
        <f t="shared" si="775"/>
        <v>0</v>
      </c>
      <c r="O4068">
        <f t="shared" si="776"/>
        <v>0</v>
      </c>
      <c r="P4068" s="34" t="s">
        <v>77</v>
      </c>
      <c r="Q4068" s="33">
        <f t="shared" si="767"/>
        <v>0</v>
      </c>
      <c r="R4068" s="33">
        <f t="shared" si="768"/>
        <v>2.9999999999999361E-2</v>
      </c>
      <c r="S4068" s="33">
        <f t="shared" si="769"/>
        <v>9.1999999999999886</v>
      </c>
      <c r="T4068" s="33">
        <f t="shared" si="770"/>
        <v>1</v>
      </c>
      <c r="V4068" s="16">
        <f t="shared" si="772"/>
        <v>1.0416666664241347E-2</v>
      </c>
      <c r="W4068" s="2">
        <f t="shared" si="771"/>
        <v>45106.854166666664</v>
      </c>
    </row>
    <row r="4069" spans="1:23" x14ac:dyDescent="0.25">
      <c r="A4069">
        <v>2023</v>
      </c>
      <c r="B4069" t="s">
        <v>75</v>
      </c>
      <c r="C4069" t="s">
        <v>76</v>
      </c>
      <c r="D4069" s="45">
        <v>45106.864583333336</v>
      </c>
      <c r="E4069">
        <v>90.1</v>
      </c>
      <c r="F4069">
        <v>0.26600000000000001</v>
      </c>
      <c r="G4069">
        <v>21.98</v>
      </c>
      <c r="H4069">
        <v>7.57</v>
      </c>
      <c r="I4069">
        <v>112.6</v>
      </c>
      <c r="J4069">
        <f t="shared" si="773"/>
        <v>0</v>
      </c>
      <c r="K4069">
        <f t="shared" si="774"/>
        <v>0</v>
      </c>
      <c r="L4069">
        <f t="shared" si="766"/>
        <v>0</v>
      </c>
      <c r="M4069">
        <f t="shared" si="777"/>
        <v>0</v>
      </c>
      <c r="N4069">
        <f t="shared" si="775"/>
        <v>0</v>
      </c>
      <c r="O4069">
        <f t="shared" si="776"/>
        <v>0</v>
      </c>
      <c r="P4069" s="34" t="s">
        <v>77</v>
      </c>
      <c r="Q4069" s="33">
        <f t="shared" si="767"/>
        <v>0</v>
      </c>
      <c r="R4069" s="33">
        <f t="shared" si="768"/>
        <v>3.0000000000000249E-2</v>
      </c>
      <c r="S4069" s="33">
        <f t="shared" si="769"/>
        <v>5.4000000000000057</v>
      </c>
      <c r="T4069" s="33">
        <f t="shared" si="770"/>
        <v>2</v>
      </c>
      <c r="V4069" s="16">
        <f t="shared" si="772"/>
        <v>1.0416666671517305E-2</v>
      </c>
      <c r="W4069" s="2">
        <f t="shared" si="771"/>
        <v>45106.864583333328</v>
      </c>
    </row>
    <row r="4070" spans="1:23" x14ac:dyDescent="0.25">
      <c r="A4070">
        <v>2023</v>
      </c>
      <c r="B4070" t="s">
        <v>75</v>
      </c>
      <c r="C4070" t="s">
        <v>76</v>
      </c>
      <c r="D4070" s="45">
        <v>45106.875</v>
      </c>
      <c r="E4070">
        <v>89.9</v>
      </c>
      <c r="F4070">
        <v>0.26800000000000002</v>
      </c>
      <c r="G4070">
        <v>21.98</v>
      </c>
      <c r="H4070">
        <v>7.54</v>
      </c>
      <c r="I4070">
        <v>118</v>
      </c>
      <c r="J4070">
        <f t="shared" si="773"/>
        <v>0</v>
      </c>
      <c r="K4070">
        <f t="shared" si="774"/>
        <v>0</v>
      </c>
      <c r="L4070">
        <f t="shared" ref="L4070:L4100" si="778">IF(I4070="",0.5,IF(I4070&lt;=0.1,2,IF(I4070&gt;=5000,2, IF(AND(I4070&gt;0.1,I4070&lt;0.2),5, IF(AND(I4070&gt;900,I4070&lt;5000),5,IF(S4070&gt;=2500,1.5,0))))))</f>
        <v>0</v>
      </c>
      <c r="M4070">
        <f t="shared" si="777"/>
        <v>0</v>
      </c>
      <c r="N4070">
        <f t="shared" si="775"/>
        <v>0</v>
      </c>
      <c r="O4070">
        <f t="shared" si="776"/>
        <v>0</v>
      </c>
      <c r="P4070" s="34" t="s">
        <v>77</v>
      </c>
      <c r="Q4070" s="33">
        <f t="shared" si="767"/>
        <v>1.9999999999999574E-2</v>
      </c>
      <c r="R4070" s="33">
        <f t="shared" si="768"/>
        <v>9.9999999999997868E-3</v>
      </c>
      <c r="S4070" s="33">
        <f t="shared" si="769"/>
        <v>2.2000000000000028</v>
      </c>
      <c r="T4070" s="33">
        <f t="shared" si="770"/>
        <v>0</v>
      </c>
      <c r="V4070" s="16">
        <f t="shared" si="772"/>
        <v>1.0416666664241347E-2</v>
      </c>
      <c r="W4070" s="2">
        <f t="shared" si="771"/>
        <v>45106.875</v>
      </c>
    </row>
    <row r="4071" spans="1:23" x14ac:dyDescent="0.25">
      <c r="A4071">
        <v>2023</v>
      </c>
      <c r="B4071" t="s">
        <v>75</v>
      </c>
      <c r="C4071" t="s">
        <v>76</v>
      </c>
      <c r="D4071" s="45">
        <v>45106.885416666664</v>
      </c>
      <c r="E4071">
        <v>89.6</v>
      </c>
      <c r="F4071">
        <v>0.26800000000000002</v>
      </c>
      <c r="G4071">
        <v>21.96</v>
      </c>
      <c r="H4071">
        <v>7.53</v>
      </c>
      <c r="I4071">
        <v>120.2</v>
      </c>
      <c r="J4071">
        <f t="shared" si="773"/>
        <v>0</v>
      </c>
      <c r="K4071">
        <f t="shared" si="774"/>
        <v>0</v>
      </c>
      <c r="L4071">
        <f t="shared" si="778"/>
        <v>0</v>
      </c>
      <c r="M4071">
        <f t="shared" si="777"/>
        <v>0</v>
      </c>
      <c r="N4071">
        <f t="shared" si="775"/>
        <v>0</v>
      </c>
      <c r="O4071">
        <f t="shared" si="776"/>
        <v>0</v>
      </c>
      <c r="P4071" s="34" t="s">
        <v>77</v>
      </c>
      <c r="Q4071" s="33">
        <f t="shared" si="767"/>
        <v>1.9999999999999574E-2</v>
      </c>
      <c r="R4071" s="33">
        <f t="shared" si="768"/>
        <v>2.0000000000000462E-2</v>
      </c>
      <c r="S4071" s="33">
        <f t="shared" si="769"/>
        <v>7.7000000000000028</v>
      </c>
      <c r="T4071" s="33">
        <f t="shared" si="770"/>
        <v>2</v>
      </c>
      <c r="V4071" s="16">
        <f t="shared" si="772"/>
        <v>1.0416666664241347E-2</v>
      </c>
      <c r="W4071" s="2">
        <f t="shared" si="771"/>
        <v>45106.885416666664</v>
      </c>
    </row>
    <row r="4072" spans="1:23" x14ac:dyDescent="0.25">
      <c r="A4072">
        <v>2023</v>
      </c>
      <c r="B4072" t="s">
        <v>75</v>
      </c>
      <c r="C4072" t="s">
        <v>76</v>
      </c>
      <c r="D4072" s="45">
        <v>45106.895833333336</v>
      </c>
      <c r="E4072">
        <v>89.4</v>
      </c>
      <c r="F4072">
        <v>0.27</v>
      </c>
      <c r="G4072">
        <v>21.94</v>
      </c>
      <c r="H4072">
        <v>7.51</v>
      </c>
      <c r="I4072">
        <v>112.5</v>
      </c>
      <c r="J4072">
        <f t="shared" si="773"/>
        <v>0</v>
      </c>
      <c r="K4072">
        <f t="shared" si="774"/>
        <v>0</v>
      </c>
      <c r="L4072">
        <f t="shared" si="778"/>
        <v>0</v>
      </c>
      <c r="M4072">
        <f t="shared" si="777"/>
        <v>0</v>
      </c>
      <c r="N4072">
        <f t="shared" si="775"/>
        <v>0</v>
      </c>
      <c r="O4072">
        <f t="shared" si="776"/>
        <v>0</v>
      </c>
      <c r="P4072" s="34" t="s">
        <v>77</v>
      </c>
      <c r="Q4072" s="33">
        <f t="shared" si="767"/>
        <v>1.0000000000001563E-2</v>
      </c>
      <c r="R4072" s="33">
        <f t="shared" si="768"/>
        <v>1.9999999999999574E-2</v>
      </c>
      <c r="S4072" s="33">
        <f t="shared" si="769"/>
        <v>6.2999999999999972</v>
      </c>
      <c r="T4072" s="33">
        <f t="shared" si="770"/>
        <v>0</v>
      </c>
      <c r="V4072" s="16">
        <f t="shared" si="772"/>
        <v>1.0416666671517305E-2</v>
      </c>
      <c r="W4072" s="2">
        <f t="shared" si="771"/>
        <v>45106.895833333328</v>
      </c>
    </row>
    <row r="4073" spans="1:23" x14ac:dyDescent="0.25">
      <c r="A4073">
        <v>2023</v>
      </c>
      <c r="B4073" t="s">
        <v>75</v>
      </c>
      <c r="C4073" t="s">
        <v>76</v>
      </c>
      <c r="D4073" s="45">
        <v>45106.90625</v>
      </c>
      <c r="E4073">
        <v>89.2</v>
      </c>
      <c r="F4073">
        <v>0.27</v>
      </c>
      <c r="G4073">
        <v>21.93</v>
      </c>
      <c r="H4073">
        <v>7.49</v>
      </c>
      <c r="I4073">
        <v>118.8</v>
      </c>
      <c r="J4073">
        <f t="shared" si="773"/>
        <v>0</v>
      </c>
      <c r="K4073">
        <f t="shared" si="774"/>
        <v>0</v>
      </c>
      <c r="L4073">
        <f t="shared" si="778"/>
        <v>0</v>
      </c>
      <c r="M4073">
        <f t="shared" si="777"/>
        <v>0</v>
      </c>
      <c r="N4073">
        <f t="shared" si="775"/>
        <v>0</v>
      </c>
      <c r="O4073">
        <f t="shared" si="776"/>
        <v>0</v>
      </c>
      <c r="P4073" s="34" t="s">
        <v>77</v>
      </c>
      <c r="Q4073" s="33">
        <f t="shared" si="767"/>
        <v>1.9999999999999574E-2</v>
      </c>
      <c r="R4073" s="33">
        <f t="shared" si="768"/>
        <v>2.0000000000000462E-2</v>
      </c>
      <c r="S4073" s="33">
        <f t="shared" si="769"/>
        <v>3</v>
      </c>
      <c r="T4073" s="33">
        <f t="shared" si="770"/>
        <v>0</v>
      </c>
      <c r="V4073" s="16">
        <f t="shared" si="772"/>
        <v>1.0416666664241347E-2</v>
      </c>
      <c r="W4073" s="2">
        <f t="shared" si="771"/>
        <v>45106.90625</v>
      </c>
    </row>
    <row r="4074" spans="1:23" x14ac:dyDescent="0.25">
      <c r="A4074">
        <v>2023</v>
      </c>
      <c r="B4074" t="s">
        <v>75</v>
      </c>
      <c r="C4074" t="s">
        <v>76</v>
      </c>
      <c r="D4074" s="45">
        <v>45106.916666666664</v>
      </c>
      <c r="E4074">
        <v>88.9</v>
      </c>
      <c r="F4074">
        <v>0.27</v>
      </c>
      <c r="G4074">
        <v>21.91</v>
      </c>
      <c r="H4074">
        <v>7.47</v>
      </c>
      <c r="I4074">
        <v>121.8</v>
      </c>
      <c r="J4074">
        <f t="shared" si="773"/>
        <v>0</v>
      </c>
      <c r="K4074">
        <f t="shared" si="774"/>
        <v>0</v>
      </c>
      <c r="L4074">
        <f t="shared" si="778"/>
        <v>0</v>
      </c>
      <c r="M4074">
        <f t="shared" si="777"/>
        <v>0</v>
      </c>
      <c r="N4074">
        <f t="shared" si="775"/>
        <v>0</v>
      </c>
      <c r="O4074">
        <f t="shared" si="776"/>
        <v>0</v>
      </c>
      <c r="P4074" s="34" t="s">
        <v>77</v>
      </c>
      <c r="Q4074" s="33">
        <f t="shared" si="767"/>
        <v>1.9999999999999574E-2</v>
      </c>
      <c r="R4074" s="33">
        <f t="shared" si="768"/>
        <v>0</v>
      </c>
      <c r="S4074" s="33">
        <f t="shared" si="769"/>
        <v>0.89999999999999147</v>
      </c>
      <c r="T4074" s="33">
        <f t="shared" si="770"/>
        <v>2</v>
      </c>
      <c r="V4074" s="16">
        <f t="shared" si="772"/>
        <v>1.0416666664241347E-2</v>
      </c>
      <c r="W4074" s="2">
        <f t="shared" si="771"/>
        <v>45106.916666666664</v>
      </c>
    </row>
    <row r="4075" spans="1:23" x14ac:dyDescent="0.25">
      <c r="A4075">
        <v>2023</v>
      </c>
      <c r="B4075" t="s">
        <v>75</v>
      </c>
      <c r="C4075" t="s">
        <v>76</v>
      </c>
      <c r="D4075" s="45">
        <v>45106.927083333336</v>
      </c>
      <c r="E4075">
        <v>88.9</v>
      </c>
      <c r="F4075">
        <v>0.27200000000000002</v>
      </c>
      <c r="G4075">
        <v>21.89</v>
      </c>
      <c r="H4075">
        <v>7.47</v>
      </c>
      <c r="I4075">
        <v>120.9</v>
      </c>
      <c r="J4075">
        <f t="shared" si="773"/>
        <v>0</v>
      </c>
      <c r="K4075">
        <f t="shared" si="774"/>
        <v>0</v>
      </c>
      <c r="L4075">
        <f t="shared" si="778"/>
        <v>0</v>
      </c>
      <c r="M4075">
        <f t="shared" si="777"/>
        <v>0</v>
      </c>
      <c r="N4075">
        <f t="shared" si="775"/>
        <v>0</v>
      </c>
      <c r="O4075">
        <f t="shared" si="776"/>
        <v>0</v>
      </c>
      <c r="P4075" s="34" t="s">
        <v>77</v>
      </c>
      <c r="Q4075" s="33">
        <f t="shared" si="767"/>
        <v>1.9999999999999574E-2</v>
      </c>
      <c r="R4075" s="33">
        <f t="shared" si="768"/>
        <v>1.9999999999999574E-2</v>
      </c>
      <c r="S4075" s="33">
        <f t="shared" si="769"/>
        <v>1</v>
      </c>
      <c r="T4075" s="33">
        <f t="shared" si="770"/>
        <v>0</v>
      </c>
      <c r="V4075" s="16">
        <f t="shared" si="772"/>
        <v>1.0416666671517305E-2</v>
      </c>
      <c r="W4075" s="2">
        <f t="shared" si="771"/>
        <v>45106.927083333328</v>
      </c>
    </row>
    <row r="4076" spans="1:23" x14ac:dyDescent="0.25">
      <c r="A4076">
        <v>2023</v>
      </c>
      <c r="B4076" t="s">
        <v>75</v>
      </c>
      <c r="C4076" t="s">
        <v>76</v>
      </c>
      <c r="D4076" s="45">
        <v>45106.9375</v>
      </c>
      <c r="E4076">
        <v>88.6</v>
      </c>
      <c r="F4076">
        <v>0.27200000000000002</v>
      </c>
      <c r="G4076">
        <v>21.87</v>
      </c>
      <c r="H4076">
        <v>7.45</v>
      </c>
      <c r="I4076">
        <v>119.9</v>
      </c>
      <c r="J4076">
        <f t="shared" si="773"/>
        <v>0</v>
      </c>
      <c r="K4076">
        <f t="shared" si="774"/>
        <v>0</v>
      </c>
      <c r="L4076">
        <f t="shared" si="778"/>
        <v>0</v>
      </c>
      <c r="M4076">
        <f t="shared" si="777"/>
        <v>0</v>
      </c>
      <c r="N4076">
        <f t="shared" si="775"/>
        <v>0</v>
      </c>
      <c r="O4076">
        <f t="shared" si="776"/>
        <v>0</v>
      </c>
      <c r="P4076" s="34" t="s">
        <v>77</v>
      </c>
      <c r="Q4076" s="33">
        <f t="shared" si="767"/>
        <v>1.9999999999999574E-2</v>
      </c>
      <c r="R4076" s="33">
        <f t="shared" si="768"/>
        <v>4.0000000000000036E-2</v>
      </c>
      <c r="S4076" s="33">
        <f t="shared" si="769"/>
        <v>2.2000000000000028</v>
      </c>
      <c r="T4076" s="33">
        <f t="shared" si="770"/>
        <v>1</v>
      </c>
      <c r="V4076" s="16">
        <f t="shared" si="772"/>
        <v>1.0416666664241347E-2</v>
      </c>
      <c r="W4076" s="2">
        <f t="shared" si="771"/>
        <v>45106.9375</v>
      </c>
    </row>
    <row r="4077" spans="1:23" x14ac:dyDescent="0.25">
      <c r="A4077">
        <v>2023</v>
      </c>
      <c r="B4077" t="s">
        <v>75</v>
      </c>
      <c r="C4077" t="s">
        <v>76</v>
      </c>
      <c r="D4077" s="45">
        <v>45106.947916666664</v>
      </c>
      <c r="E4077">
        <v>88.1</v>
      </c>
      <c r="F4077">
        <v>0.27300000000000002</v>
      </c>
      <c r="G4077">
        <v>21.85</v>
      </c>
      <c r="H4077">
        <v>7.41</v>
      </c>
      <c r="I4077">
        <v>117.7</v>
      </c>
      <c r="J4077">
        <f t="shared" si="773"/>
        <v>0</v>
      </c>
      <c r="K4077">
        <f t="shared" si="774"/>
        <v>0</v>
      </c>
      <c r="L4077">
        <f t="shared" si="778"/>
        <v>0</v>
      </c>
      <c r="M4077">
        <f t="shared" si="777"/>
        <v>0</v>
      </c>
      <c r="N4077">
        <f t="shared" si="775"/>
        <v>0</v>
      </c>
      <c r="O4077">
        <f t="shared" si="776"/>
        <v>0</v>
      </c>
      <c r="P4077" s="34" t="s">
        <v>77</v>
      </c>
      <c r="Q4077" s="33">
        <f t="shared" si="767"/>
        <v>2.0000000000003126E-2</v>
      </c>
      <c r="R4077" s="33">
        <f t="shared" si="768"/>
        <v>2.0000000000000462E-2</v>
      </c>
      <c r="S4077" s="33">
        <f t="shared" si="769"/>
        <v>0.60000000000000853</v>
      </c>
      <c r="T4077" s="33">
        <f t="shared" si="770"/>
        <v>0</v>
      </c>
      <c r="V4077" s="16">
        <f t="shared" si="772"/>
        <v>1.0416666664241347E-2</v>
      </c>
      <c r="W4077" s="2">
        <f t="shared" si="771"/>
        <v>45106.947916666664</v>
      </c>
    </row>
    <row r="4078" spans="1:23" x14ac:dyDescent="0.25">
      <c r="A4078">
        <v>2023</v>
      </c>
      <c r="B4078" t="s">
        <v>75</v>
      </c>
      <c r="C4078" t="s">
        <v>76</v>
      </c>
      <c r="D4078" s="45">
        <v>45106.958333333336</v>
      </c>
      <c r="E4078">
        <v>87.8</v>
      </c>
      <c r="F4078">
        <v>0.27300000000000002</v>
      </c>
      <c r="G4078">
        <v>21.83</v>
      </c>
      <c r="H4078">
        <v>7.39</v>
      </c>
      <c r="I4078">
        <v>117.1</v>
      </c>
      <c r="J4078">
        <f t="shared" si="773"/>
        <v>0</v>
      </c>
      <c r="K4078">
        <f t="shared" si="774"/>
        <v>0</v>
      </c>
      <c r="L4078">
        <f t="shared" si="778"/>
        <v>0</v>
      </c>
      <c r="M4078">
        <f t="shared" si="777"/>
        <v>0</v>
      </c>
      <c r="N4078">
        <f t="shared" si="775"/>
        <v>0</v>
      </c>
      <c r="O4078">
        <f t="shared" si="776"/>
        <v>0</v>
      </c>
      <c r="P4078" s="34" t="s">
        <v>77</v>
      </c>
      <c r="Q4078" s="33">
        <f t="shared" si="767"/>
        <v>2.9999999999997584E-2</v>
      </c>
      <c r="R4078" s="33">
        <f t="shared" si="768"/>
        <v>9.9999999999997868E-3</v>
      </c>
      <c r="S4078" s="33">
        <f t="shared" si="769"/>
        <v>0.29999999999999716</v>
      </c>
      <c r="T4078" s="33">
        <f t="shared" si="770"/>
        <v>1</v>
      </c>
      <c r="V4078" s="16">
        <f t="shared" si="772"/>
        <v>1.0416666671517305E-2</v>
      </c>
      <c r="W4078" s="2">
        <f t="shared" si="771"/>
        <v>45106.958333333328</v>
      </c>
    </row>
    <row r="4079" spans="1:23" x14ac:dyDescent="0.25">
      <c r="A4079">
        <v>2023</v>
      </c>
      <c r="B4079" t="s">
        <v>75</v>
      </c>
      <c r="C4079" t="s">
        <v>76</v>
      </c>
      <c r="D4079" s="45">
        <v>45106.96875</v>
      </c>
      <c r="E4079">
        <v>87.6</v>
      </c>
      <c r="F4079">
        <v>0.27400000000000002</v>
      </c>
      <c r="G4079">
        <v>21.8</v>
      </c>
      <c r="H4079">
        <v>7.38</v>
      </c>
      <c r="I4079">
        <v>116.8</v>
      </c>
      <c r="J4079">
        <f t="shared" si="773"/>
        <v>0</v>
      </c>
      <c r="K4079">
        <f t="shared" si="774"/>
        <v>0</v>
      </c>
      <c r="L4079">
        <f t="shared" si="778"/>
        <v>0</v>
      </c>
      <c r="M4079">
        <f t="shared" si="777"/>
        <v>0</v>
      </c>
      <c r="N4079">
        <f t="shared" si="775"/>
        <v>0</v>
      </c>
      <c r="O4079">
        <f t="shared" si="776"/>
        <v>0</v>
      </c>
      <c r="P4079" s="34" t="s">
        <v>77</v>
      </c>
      <c r="Q4079" s="33">
        <f t="shared" si="767"/>
        <v>3.9999999999999147E-2</v>
      </c>
      <c r="R4079" s="33">
        <f t="shared" si="768"/>
        <v>3.0000000000000249E-2</v>
      </c>
      <c r="S4079" s="33">
        <f t="shared" si="769"/>
        <v>6.4000000000000057</v>
      </c>
      <c r="T4079" s="33">
        <f t="shared" si="770"/>
        <v>0</v>
      </c>
      <c r="V4079" s="16">
        <f t="shared" si="772"/>
        <v>1.0416666664241347E-2</v>
      </c>
      <c r="W4079" s="2">
        <f t="shared" si="771"/>
        <v>45106.96875</v>
      </c>
    </row>
    <row r="4080" spans="1:23" x14ac:dyDescent="0.25">
      <c r="A4080">
        <v>2023</v>
      </c>
      <c r="B4080" t="s">
        <v>75</v>
      </c>
      <c r="C4080" t="s">
        <v>76</v>
      </c>
      <c r="D4080" s="45">
        <v>45106.979166666664</v>
      </c>
      <c r="E4080">
        <v>87.2</v>
      </c>
      <c r="F4080">
        <v>0.27400000000000002</v>
      </c>
      <c r="G4080">
        <v>21.76</v>
      </c>
      <c r="H4080">
        <v>7.35</v>
      </c>
      <c r="I4080">
        <v>123.2</v>
      </c>
      <c r="J4080">
        <f t="shared" si="773"/>
        <v>0</v>
      </c>
      <c r="K4080">
        <f t="shared" si="774"/>
        <v>0</v>
      </c>
      <c r="L4080">
        <f t="shared" si="778"/>
        <v>0</v>
      </c>
      <c r="M4080">
        <f t="shared" si="777"/>
        <v>0</v>
      </c>
      <c r="N4080">
        <f t="shared" si="775"/>
        <v>0</v>
      </c>
      <c r="O4080">
        <f t="shared" si="776"/>
        <v>0</v>
      </c>
      <c r="P4080" s="34" t="s">
        <v>77</v>
      </c>
      <c r="Q4080" s="33">
        <f t="shared" si="767"/>
        <v>3.0000000000001137E-2</v>
      </c>
      <c r="R4080" s="33">
        <f t="shared" si="768"/>
        <v>4.0000000000000036E-2</v>
      </c>
      <c r="S4080" s="33">
        <f t="shared" si="769"/>
        <v>1.7999999999999972</v>
      </c>
      <c r="T4080" s="33">
        <f t="shared" si="770"/>
        <v>1</v>
      </c>
      <c r="V4080" s="16">
        <f t="shared" si="772"/>
        <v>1.0416666664241347E-2</v>
      </c>
      <c r="W4080" s="2">
        <f t="shared" si="771"/>
        <v>45106.979166666664</v>
      </c>
    </row>
    <row r="4081" spans="1:23" x14ac:dyDescent="0.25">
      <c r="A4081">
        <v>2023</v>
      </c>
      <c r="B4081" t="s">
        <v>75</v>
      </c>
      <c r="C4081" t="s">
        <v>76</v>
      </c>
      <c r="D4081" s="45">
        <v>45106.989583333336</v>
      </c>
      <c r="E4081">
        <v>87.6</v>
      </c>
      <c r="F4081">
        <v>0.27500000000000002</v>
      </c>
      <c r="G4081">
        <v>21.73</v>
      </c>
      <c r="H4081">
        <v>7.39</v>
      </c>
      <c r="I4081">
        <v>125</v>
      </c>
      <c r="J4081">
        <f t="shared" si="773"/>
        <v>0</v>
      </c>
      <c r="K4081">
        <f t="shared" si="774"/>
        <v>0</v>
      </c>
      <c r="L4081">
        <f t="shared" si="778"/>
        <v>0</v>
      </c>
      <c r="M4081">
        <f t="shared" si="777"/>
        <v>0</v>
      </c>
      <c r="N4081">
        <f t="shared" si="775"/>
        <v>0</v>
      </c>
      <c r="O4081">
        <f t="shared" si="776"/>
        <v>0</v>
      </c>
      <c r="P4081" s="34" t="s">
        <v>77</v>
      </c>
      <c r="Q4081" s="33">
        <f t="shared" si="767"/>
        <v>3.9999999999999147E-2</v>
      </c>
      <c r="R4081" s="33">
        <f t="shared" si="768"/>
        <v>4.9999999999999822E-2</v>
      </c>
      <c r="S4081" s="33">
        <f t="shared" si="769"/>
        <v>1</v>
      </c>
      <c r="T4081" s="33">
        <f t="shared" si="770"/>
        <v>0</v>
      </c>
      <c r="V4081" s="16">
        <f t="shared" si="772"/>
        <v>1.0416666671517305E-2</v>
      </c>
      <c r="W4081" s="2">
        <f t="shared" si="771"/>
        <v>45106.989583333328</v>
      </c>
    </row>
    <row r="4082" spans="1:23" x14ac:dyDescent="0.25">
      <c r="A4082">
        <v>2023</v>
      </c>
      <c r="B4082" t="s">
        <v>75</v>
      </c>
      <c r="C4082" t="s">
        <v>76</v>
      </c>
      <c r="D4082" s="45">
        <v>45107</v>
      </c>
      <c r="E4082">
        <v>87</v>
      </c>
      <c r="F4082">
        <v>0.27500000000000002</v>
      </c>
      <c r="G4082">
        <v>21.69</v>
      </c>
      <c r="H4082">
        <v>7.34</v>
      </c>
      <c r="I4082">
        <v>126</v>
      </c>
      <c r="J4082">
        <f t="shared" si="773"/>
        <v>0</v>
      </c>
      <c r="K4082">
        <f t="shared" si="774"/>
        <v>0</v>
      </c>
      <c r="L4082">
        <f t="shared" si="778"/>
        <v>0</v>
      </c>
      <c r="M4082">
        <f t="shared" si="777"/>
        <v>0</v>
      </c>
      <c r="N4082">
        <f t="shared" si="775"/>
        <v>0</v>
      </c>
      <c r="O4082">
        <f t="shared" si="776"/>
        <v>0</v>
      </c>
      <c r="P4082" s="34" t="s">
        <v>77</v>
      </c>
      <c r="Q4082" s="33">
        <f t="shared" si="767"/>
        <v>4.00000000000027E-2</v>
      </c>
      <c r="R4082" s="33">
        <f t="shared" si="768"/>
        <v>3.0000000000000249E-2</v>
      </c>
      <c r="S4082" s="33">
        <f t="shared" si="769"/>
        <v>2.5999999999999943</v>
      </c>
      <c r="T4082" s="33">
        <f t="shared" si="770"/>
        <v>0</v>
      </c>
      <c r="V4082" s="16">
        <f t="shared" si="772"/>
        <v>1.0416666664241347E-2</v>
      </c>
      <c r="W4082" s="2">
        <f t="shared" si="771"/>
        <v>45107</v>
      </c>
    </row>
    <row r="4083" spans="1:23" x14ac:dyDescent="0.25">
      <c r="A4083">
        <v>2023</v>
      </c>
      <c r="B4083" t="s">
        <v>75</v>
      </c>
      <c r="C4083" t="s">
        <v>76</v>
      </c>
      <c r="D4083" s="45">
        <v>45107.010416666664</v>
      </c>
      <c r="E4083">
        <v>87.3</v>
      </c>
      <c r="F4083">
        <v>0.27500000000000002</v>
      </c>
      <c r="G4083">
        <v>21.65</v>
      </c>
      <c r="H4083">
        <v>7.37</v>
      </c>
      <c r="I4083">
        <v>123.4</v>
      </c>
      <c r="J4083">
        <f t="shared" si="773"/>
        <v>0</v>
      </c>
      <c r="K4083">
        <f t="shared" si="774"/>
        <v>0</v>
      </c>
      <c r="L4083">
        <f t="shared" si="778"/>
        <v>0</v>
      </c>
      <c r="M4083">
        <f t="shared" si="777"/>
        <v>0</v>
      </c>
      <c r="N4083">
        <f t="shared" si="775"/>
        <v>0</v>
      </c>
      <c r="O4083">
        <f t="shared" si="776"/>
        <v>0</v>
      </c>
      <c r="P4083" s="34" t="s">
        <v>77</v>
      </c>
      <c r="Q4083" s="33">
        <f t="shared" si="767"/>
        <v>2.9999999999997584E-2</v>
      </c>
      <c r="R4083" s="33">
        <f t="shared" si="768"/>
        <v>0</v>
      </c>
      <c r="S4083" s="33">
        <f t="shared" si="769"/>
        <v>4</v>
      </c>
      <c r="T4083" s="33">
        <f t="shared" si="770"/>
        <v>1</v>
      </c>
      <c r="V4083" s="16">
        <f t="shared" si="772"/>
        <v>1.0416666664241347E-2</v>
      </c>
      <c r="W4083" s="2">
        <f t="shared" si="771"/>
        <v>45107.010416666664</v>
      </c>
    </row>
    <row r="4084" spans="1:23" x14ac:dyDescent="0.25">
      <c r="A4084">
        <v>2023</v>
      </c>
      <c r="B4084" t="s">
        <v>75</v>
      </c>
      <c r="C4084" t="s">
        <v>76</v>
      </c>
      <c r="D4084" s="45">
        <v>45107.020833333336</v>
      </c>
      <c r="E4084">
        <v>87.2</v>
      </c>
      <c r="F4084">
        <v>0.27600000000000002</v>
      </c>
      <c r="G4084">
        <v>21.62</v>
      </c>
      <c r="H4084">
        <v>7.37</v>
      </c>
      <c r="I4084">
        <v>127.4</v>
      </c>
      <c r="J4084">
        <f t="shared" si="773"/>
        <v>0</v>
      </c>
      <c r="K4084">
        <f t="shared" si="774"/>
        <v>0</v>
      </c>
      <c r="L4084">
        <f t="shared" si="778"/>
        <v>0</v>
      </c>
      <c r="M4084">
        <f t="shared" si="777"/>
        <v>0</v>
      </c>
      <c r="N4084">
        <f t="shared" si="775"/>
        <v>0</v>
      </c>
      <c r="O4084">
        <f t="shared" si="776"/>
        <v>0</v>
      </c>
      <c r="P4084" s="34" t="s">
        <v>77</v>
      </c>
      <c r="Q4084" s="33">
        <f t="shared" si="767"/>
        <v>5.0000000000000711E-2</v>
      </c>
      <c r="R4084" s="33">
        <f t="shared" si="768"/>
        <v>0</v>
      </c>
      <c r="S4084" s="33">
        <f t="shared" si="769"/>
        <v>2.8000000000000114</v>
      </c>
      <c r="T4084" s="33">
        <f t="shared" si="770"/>
        <v>1</v>
      </c>
      <c r="V4084" s="16">
        <f t="shared" si="772"/>
        <v>1.0416666671517305E-2</v>
      </c>
      <c r="W4084" s="2">
        <f t="shared" si="771"/>
        <v>45107.020833333328</v>
      </c>
    </row>
    <row r="4085" spans="1:23" x14ac:dyDescent="0.25">
      <c r="A4085">
        <v>2023</v>
      </c>
      <c r="B4085" t="s">
        <v>75</v>
      </c>
      <c r="C4085" t="s">
        <v>76</v>
      </c>
      <c r="D4085" s="45">
        <v>45107.03125</v>
      </c>
      <c r="E4085">
        <v>87.2</v>
      </c>
      <c r="F4085">
        <v>0.27700000000000002</v>
      </c>
      <c r="G4085">
        <v>21.57</v>
      </c>
      <c r="H4085">
        <v>7.37</v>
      </c>
      <c r="I4085">
        <v>124.6</v>
      </c>
      <c r="J4085">
        <f t="shared" si="773"/>
        <v>0</v>
      </c>
      <c r="K4085">
        <f t="shared" si="774"/>
        <v>0</v>
      </c>
      <c r="L4085">
        <f t="shared" si="778"/>
        <v>0</v>
      </c>
      <c r="M4085">
        <f t="shared" si="777"/>
        <v>0</v>
      </c>
      <c r="N4085">
        <f t="shared" si="775"/>
        <v>0</v>
      </c>
      <c r="O4085">
        <f t="shared" si="776"/>
        <v>0</v>
      </c>
      <c r="P4085" s="34" t="s">
        <v>77</v>
      </c>
      <c r="Q4085" s="33">
        <f t="shared" si="767"/>
        <v>1.9999999999999574E-2</v>
      </c>
      <c r="R4085" s="33">
        <f t="shared" si="768"/>
        <v>3.0000000000000249E-2</v>
      </c>
      <c r="S4085" s="33">
        <f t="shared" si="769"/>
        <v>3.9000000000000057</v>
      </c>
      <c r="T4085" s="33">
        <f t="shared" si="770"/>
        <v>0</v>
      </c>
      <c r="V4085" s="16">
        <f t="shared" si="772"/>
        <v>1.0416666664241347E-2</v>
      </c>
      <c r="W4085" s="2">
        <f t="shared" si="771"/>
        <v>45107.03125</v>
      </c>
    </row>
    <row r="4086" spans="1:23" x14ac:dyDescent="0.25">
      <c r="A4086">
        <v>2023</v>
      </c>
      <c r="B4086" t="s">
        <v>75</v>
      </c>
      <c r="C4086" t="s">
        <v>76</v>
      </c>
      <c r="D4086" s="45">
        <v>45107.041666666664</v>
      </c>
      <c r="E4086">
        <v>86.8</v>
      </c>
      <c r="F4086">
        <v>0.27700000000000002</v>
      </c>
      <c r="G4086">
        <v>21.55</v>
      </c>
      <c r="H4086">
        <v>7.34</v>
      </c>
      <c r="I4086">
        <v>128.5</v>
      </c>
      <c r="J4086">
        <f t="shared" si="773"/>
        <v>0</v>
      </c>
      <c r="K4086">
        <f t="shared" si="774"/>
        <v>0</v>
      </c>
      <c r="L4086">
        <f t="shared" si="778"/>
        <v>0</v>
      </c>
      <c r="M4086">
        <f t="shared" si="777"/>
        <v>0</v>
      </c>
      <c r="N4086">
        <f t="shared" si="775"/>
        <v>0</v>
      </c>
      <c r="O4086">
        <f t="shared" si="776"/>
        <v>0</v>
      </c>
      <c r="P4086" s="34" t="s">
        <v>77</v>
      </c>
      <c r="Q4086" s="33">
        <f t="shared" si="767"/>
        <v>3.9999999999999147E-2</v>
      </c>
      <c r="R4086" s="33">
        <f t="shared" si="768"/>
        <v>0</v>
      </c>
      <c r="S4086" s="33">
        <f t="shared" si="769"/>
        <v>4.1999999999999886</v>
      </c>
      <c r="T4086" s="33">
        <f t="shared" si="770"/>
        <v>2</v>
      </c>
      <c r="V4086" s="16">
        <f t="shared" si="772"/>
        <v>1.0416666664241347E-2</v>
      </c>
      <c r="W4086" s="2">
        <f t="shared" si="771"/>
        <v>45107.041666666664</v>
      </c>
    </row>
    <row r="4087" spans="1:23" x14ac:dyDescent="0.25">
      <c r="A4087">
        <v>2023</v>
      </c>
      <c r="B4087" t="s">
        <v>75</v>
      </c>
      <c r="C4087" t="s">
        <v>76</v>
      </c>
      <c r="D4087" s="45">
        <v>45107.052083333336</v>
      </c>
      <c r="E4087">
        <v>86.7</v>
      </c>
      <c r="F4087">
        <v>0.27500000000000002</v>
      </c>
      <c r="G4087">
        <v>21.51</v>
      </c>
      <c r="H4087">
        <v>7.34</v>
      </c>
      <c r="I4087">
        <v>132.69999999999999</v>
      </c>
      <c r="J4087">
        <f t="shared" si="773"/>
        <v>0</v>
      </c>
      <c r="K4087">
        <f t="shared" si="774"/>
        <v>0</v>
      </c>
      <c r="L4087">
        <f t="shared" si="778"/>
        <v>0</v>
      </c>
      <c r="M4087">
        <f t="shared" si="777"/>
        <v>0</v>
      </c>
      <c r="N4087">
        <f t="shared" si="775"/>
        <v>0</v>
      </c>
      <c r="O4087">
        <f t="shared" si="776"/>
        <v>0</v>
      </c>
      <c r="P4087" s="34" t="s">
        <v>77</v>
      </c>
      <c r="Q4087" s="33">
        <f t="shared" si="767"/>
        <v>4.00000000000027E-2</v>
      </c>
      <c r="R4087" s="33">
        <f t="shared" si="768"/>
        <v>0</v>
      </c>
      <c r="S4087" s="33">
        <f t="shared" si="769"/>
        <v>3.0999999999999943</v>
      </c>
      <c r="T4087" s="33">
        <f t="shared" si="770"/>
        <v>3</v>
      </c>
      <c r="V4087" s="16">
        <f t="shared" si="772"/>
        <v>1.0416666671517305E-2</v>
      </c>
      <c r="W4087" s="2">
        <f t="shared" si="771"/>
        <v>45107.052083333328</v>
      </c>
    </row>
    <row r="4088" spans="1:23" x14ac:dyDescent="0.25">
      <c r="A4088">
        <v>2023</v>
      </c>
      <c r="B4088" t="s">
        <v>75</v>
      </c>
      <c r="C4088" t="s">
        <v>76</v>
      </c>
      <c r="D4088" s="45">
        <v>45107.0625</v>
      </c>
      <c r="E4088">
        <v>86.7</v>
      </c>
      <c r="F4088">
        <v>0.27800000000000002</v>
      </c>
      <c r="G4088">
        <v>21.47</v>
      </c>
      <c r="H4088">
        <v>7.34</v>
      </c>
      <c r="I4088">
        <v>129.6</v>
      </c>
      <c r="J4088">
        <f t="shared" si="773"/>
        <v>0</v>
      </c>
      <c r="K4088">
        <f t="shared" si="774"/>
        <v>0</v>
      </c>
      <c r="L4088">
        <f t="shared" si="778"/>
        <v>0</v>
      </c>
      <c r="M4088">
        <f t="shared" si="777"/>
        <v>0</v>
      </c>
      <c r="N4088">
        <f t="shared" si="775"/>
        <v>0</v>
      </c>
      <c r="O4088">
        <f t="shared" si="776"/>
        <v>0</v>
      </c>
      <c r="P4088" s="34" t="s">
        <v>77</v>
      </c>
      <c r="Q4088" s="33">
        <f t="shared" si="767"/>
        <v>3.9999999999999147E-2</v>
      </c>
      <c r="R4088" s="33">
        <f t="shared" si="768"/>
        <v>9.9999999999997868E-3</v>
      </c>
      <c r="S4088" s="33">
        <f t="shared" si="769"/>
        <v>6.3000000000000114</v>
      </c>
      <c r="T4088" s="33">
        <f t="shared" si="770"/>
        <v>1</v>
      </c>
      <c r="V4088" s="16">
        <f t="shared" si="772"/>
        <v>1.0416666664241347E-2</v>
      </c>
      <c r="W4088" s="2">
        <f t="shared" si="771"/>
        <v>45107.0625</v>
      </c>
    </row>
    <row r="4089" spans="1:23" x14ac:dyDescent="0.25">
      <c r="A4089">
        <v>2023</v>
      </c>
      <c r="B4089" t="s">
        <v>75</v>
      </c>
      <c r="C4089" t="s">
        <v>76</v>
      </c>
      <c r="D4089" s="45">
        <v>45107.072916666664</v>
      </c>
      <c r="E4089">
        <v>86.6</v>
      </c>
      <c r="F4089">
        <v>0.27900000000000003</v>
      </c>
      <c r="G4089">
        <v>21.43</v>
      </c>
      <c r="H4089">
        <v>7.35</v>
      </c>
      <c r="I4089">
        <v>135.9</v>
      </c>
      <c r="J4089">
        <f t="shared" si="773"/>
        <v>0</v>
      </c>
      <c r="K4089">
        <f t="shared" si="774"/>
        <v>0</v>
      </c>
      <c r="L4089">
        <f t="shared" si="778"/>
        <v>0</v>
      </c>
      <c r="M4089">
        <f t="shared" si="777"/>
        <v>0</v>
      </c>
      <c r="N4089">
        <f t="shared" si="775"/>
        <v>0</v>
      </c>
      <c r="O4089">
        <f t="shared" si="776"/>
        <v>0</v>
      </c>
      <c r="P4089" s="34" t="s">
        <v>77</v>
      </c>
      <c r="Q4089" s="33">
        <f t="shared" si="767"/>
        <v>3.9999999999999147E-2</v>
      </c>
      <c r="R4089" s="33">
        <f t="shared" si="768"/>
        <v>1.0000000000000675E-2</v>
      </c>
      <c r="S4089" s="33">
        <f t="shared" si="769"/>
        <v>4.3000000000000114</v>
      </c>
      <c r="T4089" s="33">
        <f t="shared" si="770"/>
        <v>4</v>
      </c>
      <c r="V4089" s="16">
        <f t="shared" si="772"/>
        <v>1.0416666664241347E-2</v>
      </c>
      <c r="W4089" s="2">
        <f t="shared" si="771"/>
        <v>45107.072916666664</v>
      </c>
    </row>
    <row r="4090" spans="1:23" x14ac:dyDescent="0.25">
      <c r="A4090">
        <v>2023</v>
      </c>
      <c r="B4090" t="s">
        <v>75</v>
      </c>
      <c r="C4090" t="s">
        <v>76</v>
      </c>
      <c r="D4090" s="45">
        <v>45107.083333333336</v>
      </c>
      <c r="E4090">
        <v>86.7</v>
      </c>
      <c r="F4090">
        <v>0.27500000000000002</v>
      </c>
      <c r="G4090">
        <v>21.39</v>
      </c>
      <c r="H4090">
        <v>7.36</v>
      </c>
      <c r="I4090">
        <v>131.6</v>
      </c>
      <c r="J4090">
        <f t="shared" si="773"/>
        <v>0</v>
      </c>
      <c r="K4090">
        <f t="shared" si="774"/>
        <v>0</v>
      </c>
      <c r="L4090">
        <f t="shared" si="778"/>
        <v>0</v>
      </c>
      <c r="M4090">
        <f t="shared" si="777"/>
        <v>0</v>
      </c>
      <c r="N4090">
        <f t="shared" si="775"/>
        <v>0</v>
      </c>
      <c r="O4090">
        <f t="shared" si="776"/>
        <v>0</v>
      </c>
      <c r="P4090" s="34" t="s">
        <v>77</v>
      </c>
      <c r="Q4090" s="33">
        <f t="shared" si="767"/>
        <v>3.9999999999999147E-2</v>
      </c>
      <c r="R4090" s="33">
        <f t="shared" si="768"/>
        <v>1.9999999999999574E-2</v>
      </c>
      <c r="S4090" s="33">
        <f t="shared" si="769"/>
        <v>4.1999999999999886</v>
      </c>
      <c r="T4090" s="33">
        <f t="shared" si="770"/>
        <v>4</v>
      </c>
      <c r="V4090" s="16">
        <f t="shared" si="772"/>
        <v>1.0416666671517305E-2</v>
      </c>
      <c r="W4090" s="2">
        <f t="shared" si="771"/>
        <v>45107.083333333328</v>
      </c>
    </row>
    <row r="4091" spans="1:23" x14ac:dyDescent="0.25">
      <c r="A4091">
        <v>2023</v>
      </c>
      <c r="B4091" t="s">
        <v>75</v>
      </c>
      <c r="C4091" t="s">
        <v>76</v>
      </c>
      <c r="D4091" s="45">
        <v>45107.09375</v>
      </c>
      <c r="E4091">
        <v>86.8</v>
      </c>
      <c r="F4091">
        <v>0.27900000000000003</v>
      </c>
      <c r="G4091">
        <v>21.35</v>
      </c>
      <c r="H4091">
        <v>7.38</v>
      </c>
      <c r="I4091">
        <v>127.4</v>
      </c>
      <c r="J4091">
        <f t="shared" si="773"/>
        <v>0</v>
      </c>
      <c r="K4091">
        <f t="shared" si="774"/>
        <v>0</v>
      </c>
      <c r="L4091">
        <f t="shared" si="778"/>
        <v>0</v>
      </c>
      <c r="M4091">
        <f t="shared" si="777"/>
        <v>0</v>
      </c>
      <c r="N4091">
        <f t="shared" si="775"/>
        <v>0</v>
      </c>
      <c r="O4091">
        <f t="shared" si="776"/>
        <v>0</v>
      </c>
      <c r="P4091" s="34" t="s">
        <v>77</v>
      </c>
      <c r="Q4091" s="33">
        <f t="shared" si="767"/>
        <v>5.0000000000000711E-2</v>
      </c>
      <c r="R4091" s="33">
        <f t="shared" si="768"/>
        <v>0</v>
      </c>
      <c r="S4091" s="33">
        <f t="shared" si="769"/>
        <v>9.0999999999999943</v>
      </c>
      <c r="T4091" s="33">
        <f t="shared" si="770"/>
        <v>2</v>
      </c>
      <c r="V4091" s="16">
        <f t="shared" si="772"/>
        <v>1.0416666664241347E-2</v>
      </c>
      <c r="W4091" s="2">
        <f t="shared" si="771"/>
        <v>45107.09375</v>
      </c>
    </row>
    <row r="4092" spans="1:23" x14ac:dyDescent="0.25">
      <c r="A4092">
        <v>2023</v>
      </c>
      <c r="B4092" t="s">
        <v>75</v>
      </c>
      <c r="C4092" t="s">
        <v>76</v>
      </c>
      <c r="D4092" s="45">
        <v>45107.104166666664</v>
      </c>
      <c r="E4092">
        <v>86.8</v>
      </c>
      <c r="F4092">
        <v>0.28100000000000003</v>
      </c>
      <c r="G4092">
        <v>21.3</v>
      </c>
      <c r="H4092">
        <v>7.38</v>
      </c>
      <c r="I4092">
        <v>136.5</v>
      </c>
      <c r="J4092">
        <f t="shared" si="773"/>
        <v>0</v>
      </c>
      <c r="K4092">
        <f t="shared" si="774"/>
        <v>0</v>
      </c>
      <c r="L4092">
        <f t="shared" si="778"/>
        <v>0</v>
      </c>
      <c r="M4092">
        <f t="shared" si="777"/>
        <v>0</v>
      </c>
      <c r="N4092">
        <f t="shared" si="775"/>
        <v>0</v>
      </c>
      <c r="O4092">
        <f t="shared" si="776"/>
        <v>0</v>
      </c>
      <c r="P4092" s="34" t="s">
        <v>77</v>
      </c>
      <c r="Q4092" s="33">
        <f t="shared" si="767"/>
        <v>5.0000000000000711E-2</v>
      </c>
      <c r="R4092" s="33">
        <f t="shared" si="768"/>
        <v>9.9999999999997868E-3</v>
      </c>
      <c r="S4092" s="33">
        <f t="shared" si="769"/>
        <v>1.0999999999999943</v>
      </c>
      <c r="T4092" s="33">
        <f t="shared" si="770"/>
        <v>0</v>
      </c>
      <c r="V4092" s="16">
        <f t="shared" si="772"/>
        <v>1.0416666664241347E-2</v>
      </c>
      <c r="W4092" s="2">
        <f t="shared" si="771"/>
        <v>45107.104166666664</v>
      </c>
    </row>
    <row r="4093" spans="1:23" x14ac:dyDescent="0.25">
      <c r="A4093">
        <v>2023</v>
      </c>
      <c r="B4093" t="s">
        <v>75</v>
      </c>
      <c r="C4093" t="s">
        <v>76</v>
      </c>
      <c r="D4093" s="45">
        <v>45107.114583333336</v>
      </c>
      <c r="E4093">
        <v>86.8</v>
      </c>
      <c r="F4093">
        <v>0.28100000000000003</v>
      </c>
      <c r="G4093">
        <v>21.25</v>
      </c>
      <c r="H4093">
        <v>7.39</v>
      </c>
      <c r="I4093">
        <v>135.4</v>
      </c>
      <c r="J4093">
        <f t="shared" si="773"/>
        <v>0</v>
      </c>
      <c r="K4093">
        <f t="shared" si="774"/>
        <v>0</v>
      </c>
      <c r="L4093">
        <f t="shared" si="778"/>
        <v>0</v>
      </c>
      <c r="M4093">
        <f t="shared" si="777"/>
        <v>0</v>
      </c>
      <c r="N4093">
        <f t="shared" si="775"/>
        <v>0</v>
      </c>
      <c r="O4093">
        <f t="shared" si="776"/>
        <v>0</v>
      </c>
      <c r="P4093" s="34" t="s">
        <v>77</v>
      </c>
      <c r="Q4093" s="33">
        <f t="shared" si="767"/>
        <v>3.9999999999999147E-2</v>
      </c>
      <c r="R4093" s="33">
        <f t="shared" si="768"/>
        <v>1.9999999999999574E-2</v>
      </c>
      <c r="S4093" s="33">
        <f t="shared" si="769"/>
        <v>5.5999999999999943</v>
      </c>
      <c r="T4093" s="33">
        <f t="shared" si="770"/>
        <v>1</v>
      </c>
      <c r="V4093" s="16">
        <f t="shared" si="772"/>
        <v>1.0416666671517305E-2</v>
      </c>
      <c r="W4093" s="2">
        <f t="shared" si="771"/>
        <v>45107.114583333328</v>
      </c>
    </row>
    <row r="4094" spans="1:23" x14ac:dyDescent="0.25">
      <c r="A4094">
        <v>2023</v>
      </c>
      <c r="B4094" t="s">
        <v>75</v>
      </c>
      <c r="C4094" t="s">
        <v>76</v>
      </c>
      <c r="D4094" s="45">
        <v>45107.125</v>
      </c>
      <c r="E4094">
        <v>86.6</v>
      </c>
      <c r="F4094">
        <v>0.28199999999999997</v>
      </c>
      <c r="G4094">
        <v>21.21</v>
      </c>
      <c r="H4094">
        <v>7.37</v>
      </c>
      <c r="I4094">
        <v>141</v>
      </c>
      <c r="J4094">
        <f t="shared" si="773"/>
        <v>0</v>
      </c>
      <c r="K4094">
        <f t="shared" si="774"/>
        <v>0</v>
      </c>
      <c r="L4094">
        <f t="shared" si="778"/>
        <v>0</v>
      </c>
      <c r="M4094">
        <f t="shared" si="777"/>
        <v>0</v>
      </c>
      <c r="N4094">
        <f t="shared" si="775"/>
        <v>0</v>
      </c>
      <c r="O4094">
        <f t="shared" si="776"/>
        <v>0</v>
      </c>
      <c r="P4094" s="34" t="s">
        <v>77</v>
      </c>
      <c r="Q4094" s="33">
        <f t="shared" si="767"/>
        <v>5.0000000000000711E-2</v>
      </c>
      <c r="R4094" s="33">
        <f t="shared" si="768"/>
        <v>0</v>
      </c>
      <c r="S4094" s="33">
        <f t="shared" si="769"/>
        <v>2.0999999999999943</v>
      </c>
      <c r="T4094" s="33">
        <f t="shared" si="770"/>
        <v>1</v>
      </c>
      <c r="V4094" s="16">
        <f t="shared" si="772"/>
        <v>1.0416666664241347E-2</v>
      </c>
      <c r="W4094" s="2">
        <f t="shared" si="771"/>
        <v>45107.125</v>
      </c>
    </row>
    <row r="4095" spans="1:23" x14ac:dyDescent="0.25">
      <c r="A4095">
        <v>2023</v>
      </c>
      <c r="B4095" t="s">
        <v>75</v>
      </c>
      <c r="C4095" t="s">
        <v>76</v>
      </c>
      <c r="D4095" s="45">
        <v>45107.135416666664</v>
      </c>
      <c r="E4095">
        <v>86.5</v>
      </c>
      <c r="F4095">
        <v>0.28299999999999997</v>
      </c>
      <c r="G4095">
        <v>21.16</v>
      </c>
      <c r="H4095">
        <v>7.37</v>
      </c>
      <c r="I4095">
        <v>143.1</v>
      </c>
      <c r="J4095">
        <f t="shared" si="773"/>
        <v>0</v>
      </c>
      <c r="K4095">
        <f t="shared" si="774"/>
        <v>0</v>
      </c>
      <c r="L4095">
        <f t="shared" si="778"/>
        <v>0</v>
      </c>
      <c r="M4095">
        <f t="shared" si="777"/>
        <v>0</v>
      </c>
      <c r="N4095">
        <f t="shared" si="775"/>
        <v>0</v>
      </c>
      <c r="O4095">
        <f t="shared" si="776"/>
        <v>0</v>
      </c>
      <c r="P4095" s="34" t="s">
        <v>77</v>
      </c>
      <c r="Q4095" s="33">
        <f t="shared" si="767"/>
        <v>5.0000000000000711E-2</v>
      </c>
      <c r="R4095" s="33">
        <f t="shared" si="768"/>
        <v>3.0000000000000249E-2</v>
      </c>
      <c r="S4095" s="33">
        <f t="shared" si="769"/>
        <v>10.699999999999989</v>
      </c>
      <c r="T4095" s="33">
        <f t="shared" si="770"/>
        <v>0</v>
      </c>
      <c r="V4095" s="16">
        <f t="shared" si="772"/>
        <v>1.0416666664241347E-2</v>
      </c>
      <c r="W4095" s="2">
        <f t="shared" si="771"/>
        <v>45107.135416666664</v>
      </c>
    </row>
    <row r="4096" spans="1:23" x14ac:dyDescent="0.25">
      <c r="A4096">
        <v>2023</v>
      </c>
      <c r="B4096" t="s">
        <v>75</v>
      </c>
      <c r="C4096" t="s">
        <v>76</v>
      </c>
      <c r="D4096" s="45">
        <v>45107.145833333336</v>
      </c>
      <c r="E4096">
        <v>86.7</v>
      </c>
      <c r="F4096">
        <v>0.28299999999999997</v>
      </c>
      <c r="G4096">
        <v>21.11</v>
      </c>
      <c r="H4096">
        <v>7.4</v>
      </c>
      <c r="I4096">
        <v>132.4</v>
      </c>
      <c r="J4096">
        <f t="shared" si="773"/>
        <v>0</v>
      </c>
      <c r="K4096">
        <f t="shared" si="774"/>
        <v>0</v>
      </c>
      <c r="L4096">
        <f t="shared" si="778"/>
        <v>0</v>
      </c>
      <c r="M4096">
        <f t="shared" si="777"/>
        <v>0</v>
      </c>
      <c r="N4096">
        <f t="shared" si="775"/>
        <v>0</v>
      </c>
      <c r="O4096">
        <f t="shared" si="776"/>
        <v>0</v>
      </c>
      <c r="P4096" s="34" t="s">
        <v>77</v>
      </c>
      <c r="Q4096" s="33">
        <f t="shared" si="767"/>
        <v>5.0000000000000711E-2</v>
      </c>
      <c r="R4096" s="33">
        <f t="shared" si="768"/>
        <v>1.0000000000000675E-2</v>
      </c>
      <c r="S4096" s="33">
        <f t="shared" si="769"/>
        <v>8.5</v>
      </c>
      <c r="T4096" s="33">
        <f t="shared" si="770"/>
        <v>0</v>
      </c>
      <c r="V4096" s="16">
        <f t="shared" si="772"/>
        <v>1.0416666671517305E-2</v>
      </c>
      <c r="W4096" s="2">
        <f t="shared" si="771"/>
        <v>45107.145833333328</v>
      </c>
    </row>
    <row r="4097" spans="1:23" x14ac:dyDescent="0.25">
      <c r="A4097">
        <v>2023</v>
      </c>
      <c r="B4097" t="s">
        <v>75</v>
      </c>
      <c r="C4097" t="s">
        <v>76</v>
      </c>
      <c r="D4097" s="45">
        <v>45107.15625</v>
      </c>
      <c r="E4097">
        <v>86.4</v>
      </c>
      <c r="F4097">
        <v>0.28299999999999997</v>
      </c>
      <c r="G4097">
        <v>21.06</v>
      </c>
      <c r="H4097">
        <v>7.39</v>
      </c>
      <c r="I4097">
        <v>140.9</v>
      </c>
      <c r="J4097">
        <f t="shared" si="773"/>
        <v>0</v>
      </c>
      <c r="K4097">
        <f t="shared" si="774"/>
        <v>0</v>
      </c>
      <c r="L4097">
        <f t="shared" si="778"/>
        <v>0</v>
      </c>
      <c r="M4097">
        <f t="shared" si="777"/>
        <v>0</v>
      </c>
      <c r="N4097">
        <f t="shared" si="775"/>
        <v>0</v>
      </c>
      <c r="O4097">
        <f t="shared" si="776"/>
        <v>0</v>
      </c>
      <c r="P4097" s="34" t="s">
        <v>77</v>
      </c>
      <c r="Q4097" s="33">
        <f t="shared" si="767"/>
        <v>7.0000000000000284E-2</v>
      </c>
      <c r="R4097" s="33">
        <f t="shared" si="768"/>
        <v>3.0000000000000249E-2</v>
      </c>
      <c r="S4097" s="33">
        <f t="shared" si="769"/>
        <v>1.4000000000000057</v>
      </c>
      <c r="T4097" s="33">
        <f t="shared" si="770"/>
        <v>1</v>
      </c>
      <c r="V4097" s="16">
        <f t="shared" si="772"/>
        <v>1.0416666664241347E-2</v>
      </c>
      <c r="W4097" s="2">
        <f t="shared" si="771"/>
        <v>45107.15625</v>
      </c>
    </row>
    <row r="4098" spans="1:23" x14ac:dyDescent="0.25">
      <c r="A4098">
        <v>2023</v>
      </c>
      <c r="B4098" t="s">
        <v>75</v>
      </c>
      <c r="C4098" t="s">
        <v>76</v>
      </c>
      <c r="D4098" s="45">
        <v>45107.166666666664</v>
      </c>
      <c r="E4098">
        <v>86.8</v>
      </c>
      <c r="F4098">
        <v>0.28399999999999997</v>
      </c>
      <c r="G4098">
        <v>20.99</v>
      </c>
      <c r="H4098">
        <v>7.42</v>
      </c>
      <c r="I4098">
        <v>139.5</v>
      </c>
      <c r="J4098">
        <f t="shared" si="773"/>
        <v>0</v>
      </c>
      <c r="K4098">
        <f t="shared" si="774"/>
        <v>0</v>
      </c>
      <c r="L4098">
        <f t="shared" si="778"/>
        <v>0</v>
      </c>
      <c r="M4098">
        <f t="shared" si="777"/>
        <v>0</v>
      </c>
      <c r="N4098">
        <f t="shared" si="775"/>
        <v>0</v>
      </c>
      <c r="O4098">
        <f t="shared" si="776"/>
        <v>0</v>
      </c>
      <c r="P4098" s="34" t="s">
        <v>77</v>
      </c>
      <c r="Q4098" s="33">
        <f t="shared" ref="Q4098:Q4161" si="779">IF(G4098="","",ABS(G4099-G4098))</f>
        <v>5.9999999999998721E-2</v>
      </c>
      <c r="R4098" s="33">
        <f t="shared" ref="R4098:R4161" si="780">IF(H4098="","",ABS(H4099-H4098))</f>
        <v>0</v>
      </c>
      <c r="S4098" s="33">
        <f t="shared" ref="S4098:S4161" si="781">IF(I4098="","",ABS(I4099-I4098))</f>
        <v>2.4000000000000057</v>
      </c>
      <c r="T4098" s="33">
        <f t="shared" ref="T4098:T4161" si="782">IF(F4098="","",ABS(F4099*1000-F4098*1000))</f>
        <v>0</v>
      </c>
      <c r="V4098" s="16">
        <f t="shared" si="772"/>
        <v>1.0416666664241347E-2</v>
      </c>
      <c r="W4098" s="2">
        <f t="shared" ref="W4098:W4161" si="783">MROUND(D4098,"0:15")</f>
        <v>45107.166666666664</v>
      </c>
    </row>
    <row r="4099" spans="1:23" x14ac:dyDescent="0.25">
      <c r="A4099">
        <v>2023</v>
      </c>
      <c r="B4099" t="s">
        <v>75</v>
      </c>
      <c r="C4099" t="s">
        <v>76</v>
      </c>
      <c r="D4099" s="45">
        <v>45107.177083333336</v>
      </c>
      <c r="E4099">
        <v>86.6</v>
      </c>
      <c r="F4099">
        <v>0.28399999999999997</v>
      </c>
      <c r="G4099">
        <v>20.93</v>
      </c>
      <c r="H4099">
        <v>7.42</v>
      </c>
      <c r="I4099">
        <v>137.1</v>
      </c>
      <c r="J4099">
        <f t="shared" si="773"/>
        <v>0</v>
      </c>
      <c r="K4099">
        <f t="shared" si="774"/>
        <v>0</v>
      </c>
      <c r="L4099">
        <f t="shared" si="778"/>
        <v>0</v>
      </c>
      <c r="M4099">
        <f t="shared" si="777"/>
        <v>0</v>
      </c>
      <c r="N4099">
        <f t="shared" si="775"/>
        <v>0</v>
      </c>
      <c r="O4099">
        <f t="shared" si="776"/>
        <v>0</v>
      </c>
      <c r="P4099" s="34" t="s">
        <v>77</v>
      </c>
      <c r="Q4099" s="33">
        <f t="shared" si="779"/>
        <v>7.0000000000000284E-2</v>
      </c>
      <c r="R4099" s="33">
        <f t="shared" si="780"/>
        <v>9.9999999999997868E-3</v>
      </c>
      <c r="S4099" s="33">
        <f t="shared" si="781"/>
        <v>5.0999999999999943</v>
      </c>
      <c r="T4099" s="33">
        <f t="shared" si="782"/>
        <v>0</v>
      </c>
      <c r="V4099" s="16">
        <f t="shared" ref="V4099:V4162" si="784">D4099-D4098</f>
        <v>1.0416666671517305E-2</v>
      </c>
      <c r="W4099" s="2">
        <f t="shared" si="783"/>
        <v>45107.177083333328</v>
      </c>
    </row>
    <row r="4100" spans="1:23" x14ac:dyDescent="0.25">
      <c r="A4100">
        <v>2023</v>
      </c>
      <c r="B4100" t="s">
        <v>75</v>
      </c>
      <c r="C4100" t="s">
        <v>76</v>
      </c>
      <c r="D4100" s="45">
        <v>45107.1875</v>
      </c>
      <c r="E4100">
        <v>86.6</v>
      </c>
      <c r="F4100">
        <v>0.28399999999999997</v>
      </c>
      <c r="G4100">
        <v>20.86</v>
      </c>
      <c r="H4100">
        <v>7.43</v>
      </c>
      <c r="I4100">
        <v>132</v>
      </c>
      <c r="J4100">
        <f t="shared" si="773"/>
        <v>0</v>
      </c>
      <c r="K4100">
        <f t="shared" si="774"/>
        <v>0</v>
      </c>
      <c r="L4100">
        <f t="shared" si="778"/>
        <v>0</v>
      </c>
      <c r="M4100">
        <f t="shared" si="777"/>
        <v>0</v>
      </c>
      <c r="N4100">
        <f t="shared" si="775"/>
        <v>0</v>
      </c>
      <c r="O4100">
        <f t="shared" si="776"/>
        <v>0</v>
      </c>
      <c r="P4100" s="34" t="s">
        <v>77</v>
      </c>
      <c r="Q4100" s="33">
        <f t="shared" si="779"/>
        <v>7.0000000000000284E-2</v>
      </c>
      <c r="R4100" s="33">
        <f t="shared" si="780"/>
        <v>1.0000000000000675E-2</v>
      </c>
      <c r="S4100" s="33">
        <f t="shared" si="781"/>
        <v>17.599999999999994</v>
      </c>
      <c r="T4100" s="33">
        <f t="shared" si="782"/>
        <v>2</v>
      </c>
      <c r="V4100" s="16">
        <f t="shared" si="784"/>
        <v>1.0416666664241347E-2</v>
      </c>
      <c r="W4100" s="2">
        <f t="shared" si="783"/>
        <v>45107.1875</v>
      </c>
    </row>
    <row r="4101" spans="1:23" x14ac:dyDescent="0.25">
      <c r="A4101">
        <v>2023</v>
      </c>
      <c r="B4101" t="s">
        <v>75</v>
      </c>
      <c r="C4101" t="s">
        <v>76</v>
      </c>
      <c r="D4101" s="45">
        <v>45107.197916666664</v>
      </c>
      <c r="E4101">
        <v>86.6</v>
      </c>
      <c r="F4101">
        <v>0.28599999999999998</v>
      </c>
      <c r="G4101">
        <v>20.79</v>
      </c>
      <c r="H4101">
        <v>7.44</v>
      </c>
      <c r="I4101">
        <v>149.6</v>
      </c>
      <c r="J4101">
        <f t="shared" si="773"/>
        <v>0</v>
      </c>
      <c r="K4101">
        <f t="shared" si="774"/>
        <v>0</v>
      </c>
      <c r="L4101">
        <v>8</v>
      </c>
      <c r="M4101">
        <f t="shared" si="777"/>
        <v>0</v>
      </c>
      <c r="N4101">
        <f t="shared" si="775"/>
        <v>0</v>
      </c>
      <c r="O4101">
        <f t="shared" si="776"/>
        <v>1</v>
      </c>
      <c r="P4101" s="34" t="s">
        <v>77</v>
      </c>
      <c r="Q4101" s="33">
        <f t="shared" si="779"/>
        <v>7.0000000000000284E-2</v>
      </c>
      <c r="R4101" s="33">
        <f t="shared" si="780"/>
        <v>1.9999999999999574E-2</v>
      </c>
      <c r="S4101" s="33">
        <f t="shared" si="781"/>
        <v>5</v>
      </c>
      <c r="T4101" s="33">
        <f t="shared" si="782"/>
        <v>0</v>
      </c>
      <c r="V4101" s="16">
        <f t="shared" si="784"/>
        <v>1.0416666664241347E-2</v>
      </c>
      <c r="W4101" s="2">
        <f t="shared" si="783"/>
        <v>45107.197916666664</v>
      </c>
    </row>
    <row r="4102" spans="1:23" x14ac:dyDescent="0.25">
      <c r="A4102">
        <v>2023</v>
      </c>
      <c r="B4102" t="s">
        <v>75</v>
      </c>
      <c r="C4102" t="s">
        <v>76</v>
      </c>
      <c r="D4102" s="45">
        <v>45107.208333333336</v>
      </c>
      <c r="E4102">
        <v>86.7</v>
      </c>
      <c r="F4102">
        <v>0.28599999999999998</v>
      </c>
      <c r="G4102">
        <v>20.72</v>
      </c>
      <c r="H4102">
        <v>7.46</v>
      </c>
      <c r="I4102">
        <v>144.6</v>
      </c>
      <c r="J4102">
        <f t="shared" si="773"/>
        <v>0</v>
      </c>
      <c r="K4102">
        <f t="shared" si="774"/>
        <v>0</v>
      </c>
      <c r="L4102">
        <v>8</v>
      </c>
      <c r="M4102">
        <f t="shared" si="777"/>
        <v>0</v>
      </c>
      <c r="N4102">
        <f t="shared" si="775"/>
        <v>0</v>
      </c>
      <c r="O4102">
        <f t="shared" si="776"/>
        <v>1</v>
      </c>
      <c r="P4102" s="34" t="s">
        <v>77</v>
      </c>
      <c r="Q4102" s="33">
        <f t="shared" si="779"/>
        <v>5.9999999999998721E-2</v>
      </c>
      <c r="R4102" s="33">
        <f t="shared" si="780"/>
        <v>4.0000000000000036E-2</v>
      </c>
      <c r="S4102" s="33">
        <f t="shared" si="781"/>
        <v>9.9999999999994316E-2</v>
      </c>
      <c r="T4102" s="33">
        <f t="shared" si="782"/>
        <v>1</v>
      </c>
      <c r="V4102" s="16">
        <f t="shared" si="784"/>
        <v>1.0416666671517305E-2</v>
      </c>
      <c r="W4102" s="2">
        <f t="shared" si="783"/>
        <v>45107.208333333328</v>
      </c>
    </row>
    <row r="4103" spans="1:23" x14ac:dyDescent="0.25">
      <c r="A4103">
        <v>2023</v>
      </c>
      <c r="B4103" t="s">
        <v>75</v>
      </c>
      <c r="C4103" t="s">
        <v>76</v>
      </c>
      <c r="D4103" s="45">
        <v>45107.21875</v>
      </c>
      <c r="E4103">
        <v>87</v>
      </c>
      <c r="F4103">
        <v>0.28699999999999998</v>
      </c>
      <c r="G4103">
        <v>20.66</v>
      </c>
      <c r="H4103">
        <v>7.5</v>
      </c>
      <c r="I4103">
        <v>144.5</v>
      </c>
      <c r="J4103">
        <f t="shared" si="773"/>
        <v>0</v>
      </c>
      <c r="K4103">
        <f t="shared" si="774"/>
        <v>0</v>
      </c>
      <c r="L4103">
        <f t="shared" ref="L4103:L4114" si="785">IF(I4103="",0.5,IF(I4103&lt;=0.1,2,IF(I4103&gt;=5000,2, IF(AND(I4103&gt;0.1,I4103&lt;0.2),5, IF(AND(I4103&gt;900,I4103&lt;5000),5,IF(S4103&gt;=2500,1.5,0))))))</f>
        <v>0</v>
      </c>
      <c r="M4103">
        <f t="shared" si="777"/>
        <v>0</v>
      </c>
      <c r="N4103">
        <f t="shared" si="775"/>
        <v>0</v>
      </c>
      <c r="O4103">
        <f t="shared" si="776"/>
        <v>0</v>
      </c>
      <c r="P4103" s="34" t="s">
        <v>77</v>
      </c>
      <c r="Q4103" s="33">
        <f t="shared" si="779"/>
        <v>7.0000000000000284E-2</v>
      </c>
      <c r="R4103" s="33">
        <f t="shared" si="780"/>
        <v>9.9999999999997868E-3</v>
      </c>
      <c r="S4103" s="33">
        <f t="shared" si="781"/>
        <v>10.300000000000011</v>
      </c>
      <c r="T4103" s="33">
        <f t="shared" si="782"/>
        <v>0</v>
      </c>
      <c r="V4103" s="16">
        <f t="shared" si="784"/>
        <v>1.0416666664241347E-2</v>
      </c>
      <c r="W4103" s="2">
        <f t="shared" si="783"/>
        <v>45107.21875</v>
      </c>
    </row>
    <row r="4104" spans="1:23" x14ac:dyDescent="0.25">
      <c r="A4104">
        <v>2023</v>
      </c>
      <c r="B4104" t="s">
        <v>75</v>
      </c>
      <c r="C4104" t="s">
        <v>76</v>
      </c>
      <c r="D4104" s="45">
        <v>45107.229166666664</v>
      </c>
      <c r="E4104">
        <v>86.8</v>
      </c>
      <c r="F4104">
        <v>0.28699999999999998</v>
      </c>
      <c r="G4104">
        <v>20.59</v>
      </c>
      <c r="H4104">
        <v>7.49</v>
      </c>
      <c r="I4104">
        <v>134.19999999999999</v>
      </c>
      <c r="J4104">
        <f t="shared" si="773"/>
        <v>0</v>
      </c>
      <c r="K4104">
        <f t="shared" si="774"/>
        <v>0</v>
      </c>
      <c r="L4104">
        <f t="shared" si="785"/>
        <v>0</v>
      </c>
      <c r="M4104">
        <f t="shared" si="777"/>
        <v>0</v>
      </c>
      <c r="N4104">
        <f t="shared" si="775"/>
        <v>0</v>
      </c>
      <c r="O4104">
        <f t="shared" si="776"/>
        <v>0</v>
      </c>
      <c r="P4104" s="34" t="s">
        <v>77</v>
      </c>
      <c r="Q4104" s="33">
        <f t="shared" si="779"/>
        <v>5.0000000000000711E-2</v>
      </c>
      <c r="R4104" s="33">
        <f t="shared" si="780"/>
        <v>4.9999999999999822E-2</v>
      </c>
      <c r="S4104" s="33">
        <f t="shared" si="781"/>
        <v>7.2000000000000171</v>
      </c>
      <c r="T4104" s="33">
        <f t="shared" si="782"/>
        <v>1</v>
      </c>
      <c r="V4104" s="16">
        <f t="shared" si="784"/>
        <v>1.0416666664241347E-2</v>
      </c>
      <c r="W4104" s="2">
        <f t="shared" si="783"/>
        <v>45107.229166666664</v>
      </c>
    </row>
    <row r="4105" spans="1:23" x14ac:dyDescent="0.25">
      <c r="A4105">
        <v>2023</v>
      </c>
      <c r="B4105" t="s">
        <v>75</v>
      </c>
      <c r="C4105" t="s">
        <v>76</v>
      </c>
      <c r="D4105" s="45">
        <v>45107.239583333336</v>
      </c>
      <c r="E4105">
        <v>86.1</v>
      </c>
      <c r="F4105">
        <v>0.28799999999999998</v>
      </c>
      <c r="G4105">
        <v>20.54</v>
      </c>
      <c r="H4105">
        <v>7.44</v>
      </c>
      <c r="I4105">
        <v>141.4</v>
      </c>
      <c r="J4105">
        <f t="shared" si="773"/>
        <v>0</v>
      </c>
      <c r="K4105">
        <f t="shared" si="774"/>
        <v>0</v>
      </c>
      <c r="L4105">
        <f t="shared" si="785"/>
        <v>0</v>
      </c>
      <c r="M4105">
        <f t="shared" si="777"/>
        <v>0</v>
      </c>
      <c r="N4105">
        <f t="shared" si="775"/>
        <v>0</v>
      </c>
      <c r="O4105">
        <f t="shared" si="776"/>
        <v>0</v>
      </c>
      <c r="P4105" s="34" t="s">
        <v>77</v>
      </c>
      <c r="Q4105" s="33">
        <f t="shared" si="779"/>
        <v>5.0000000000000711E-2</v>
      </c>
      <c r="R4105" s="33">
        <f t="shared" si="780"/>
        <v>5.9999999999999609E-2</v>
      </c>
      <c r="S4105" s="33">
        <f t="shared" si="781"/>
        <v>0.5</v>
      </c>
      <c r="T4105" s="33">
        <f t="shared" si="782"/>
        <v>0</v>
      </c>
      <c r="V4105" s="16">
        <f t="shared" si="784"/>
        <v>1.0416666671517305E-2</v>
      </c>
      <c r="W4105" s="2">
        <f t="shared" si="783"/>
        <v>45107.239583333328</v>
      </c>
    </row>
    <row r="4106" spans="1:23" x14ac:dyDescent="0.25">
      <c r="A4106">
        <v>2023</v>
      </c>
      <c r="B4106" t="s">
        <v>75</v>
      </c>
      <c r="C4106" t="s">
        <v>76</v>
      </c>
      <c r="D4106" s="45">
        <v>45107.25</v>
      </c>
      <c r="E4106">
        <v>86.8</v>
      </c>
      <c r="F4106">
        <v>0.28799999999999998</v>
      </c>
      <c r="G4106">
        <v>20.49</v>
      </c>
      <c r="H4106">
        <v>7.5</v>
      </c>
      <c r="I4106">
        <v>141.9</v>
      </c>
      <c r="J4106">
        <f t="shared" si="773"/>
        <v>0</v>
      </c>
      <c r="K4106">
        <f t="shared" si="774"/>
        <v>0</v>
      </c>
      <c r="L4106">
        <f t="shared" si="785"/>
        <v>0</v>
      </c>
      <c r="M4106">
        <f t="shared" si="777"/>
        <v>0</v>
      </c>
      <c r="N4106">
        <f t="shared" si="775"/>
        <v>0</v>
      </c>
      <c r="O4106">
        <f t="shared" si="776"/>
        <v>0</v>
      </c>
      <c r="P4106" s="34" t="s">
        <v>77</v>
      </c>
      <c r="Q4106" s="33">
        <f t="shared" si="779"/>
        <v>4.9999999999997158E-2</v>
      </c>
      <c r="R4106" s="33">
        <f t="shared" si="780"/>
        <v>9.9999999999997868E-3</v>
      </c>
      <c r="S4106" s="33">
        <f t="shared" si="781"/>
        <v>4.5</v>
      </c>
      <c r="T4106" s="33">
        <f t="shared" si="782"/>
        <v>1</v>
      </c>
      <c r="V4106" s="16">
        <f t="shared" si="784"/>
        <v>1.0416666664241347E-2</v>
      </c>
      <c r="W4106" s="2">
        <f t="shared" si="783"/>
        <v>45107.25</v>
      </c>
    </row>
    <row r="4107" spans="1:23" x14ac:dyDescent="0.25">
      <c r="A4107">
        <v>2023</v>
      </c>
      <c r="B4107" t="s">
        <v>75</v>
      </c>
      <c r="C4107" t="s">
        <v>76</v>
      </c>
      <c r="D4107" s="45">
        <v>45107.260416666664</v>
      </c>
      <c r="E4107">
        <v>86.6</v>
      </c>
      <c r="F4107">
        <v>0.28899999999999998</v>
      </c>
      <c r="G4107">
        <v>20.440000000000001</v>
      </c>
      <c r="H4107">
        <v>7.49</v>
      </c>
      <c r="I4107">
        <v>137.4</v>
      </c>
      <c r="J4107">
        <f t="shared" si="773"/>
        <v>0</v>
      </c>
      <c r="K4107">
        <f t="shared" si="774"/>
        <v>0</v>
      </c>
      <c r="L4107">
        <f t="shared" si="785"/>
        <v>0</v>
      </c>
      <c r="M4107">
        <f t="shared" si="777"/>
        <v>0</v>
      </c>
      <c r="N4107">
        <f t="shared" si="775"/>
        <v>0</v>
      </c>
      <c r="O4107">
        <f t="shared" si="776"/>
        <v>0</v>
      </c>
      <c r="P4107" s="34" t="s">
        <v>77</v>
      </c>
      <c r="Q4107" s="33">
        <f t="shared" si="779"/>
        <v>4.00000000000027E-2</v>
      </c>
      <c r="R4107" s="33">
        <f t="shared" si="780"/>
        <v>5.9999999999999609E-2</v>
      </c>
      <c r="S4107" s="33">
        <f t="shared" si="781"/>
        <v>0.70000000000001705</v>
      </c>
      <c r="T4107" s="33">
        <f t="shared" si="782"/>
        <v>1</v>
      </c>
      <c r="V4107" s="16">
        <f t="shared" si="784"/>
        <v>1.0416666664241347E-2</v>
      </c>
      <c r="W4107" s="2">
        <f t="shared" si="783"/>
        <v>45107.260416666664</v>
      </c>
    </row>
    <row r="4108" spans="1:23" x14ac:dyDescent="0.25">
      <c r="A4108">
        <v>2023</v>
      </c>
      <c r="B4108" t="s">
        <v>75</v>
      </c>
      <c r="C4108" t="s">
        <v>76</v>
      </c>
      <c r="D4108" s="45">
        <v>45107.270833333336</v>
      </c>
      <c r="E4108">
        <v>87.2</v>
      </c>
      <c r="F4108">
        <v>0.28999999999999998</v>
      </c>
      <c r="G4108">
        <v>20.399999999999999</v>
      </c>
      <c r="H4108">
        <v>7.55</v>
      </c>
      <c r="I4108">
        <v>136.69999999999999</v>
      </c>
      <c r="J4108">
        <f t="shared" si="773"/>
        <v>0</v>
      </c>
      <c r="K4108">
        <f t="shared" si="774"/>
        <v>0</v>
      </c>
      <c r="L4108">
        <f t="shared" si="785"/>
        <v>0</v>
      </c>
      <c r="M4108">
        <f t="shared" si="777"/>
        <v>0</v>
      </c>
      <c r="N4108">
        <f t="shared" si="775"/>
        <v>0</v>
      </c>
      <c r="O4108">
        <f t="shared" si="776"/>
        <v>0</v>
      </c>
      <c r="P4108" s="34" t="s">
        <v>77</v>
      </c>
      <c r="Q4108" s="33">
        <f t="shared" si="779"/>
        <v>2.9999999999997584E-2</v>
      </c>
      <c r="R4108" s="33">
        <f t="shared" si="780"/>
        <v>1.9999999999999574E-2</v>
      </c>
      <c r="S4108" s="33">
        <f t="shared" si="781"/>
        <v>4.2000000000000171</v>
      </c>
      <c r="T4108" s="33">
        <f t="shared" si="782"/>
        <v>1</v>
      </c>
      <c r="V4108" s="16">
        <f t="shared" si="784"/>
        <v>1.0416666671517305E-2</v>
      </c>
      <c r="W4108" s="2">
        <f t="shared" si="783"/>
        <v>45107.270833333328</v>
      </c>
    </row>
    <row r="4109" spans="1:23" x14ac:dyDescent="0.25">
      <c r="A4109">
        <v>2023</v>
      </c>
      <c r="B4109" t="s">
        <v>75</v>
      </c>
      <c r="C4109" t="s">
        <v>76</v>
      </c>
      <c r="D4109" s="45">
        <v>45107.28125</v>
      </c>
      <c r="E4109">
        <v>86.9</v>
      </c>
      <c r="F4109">
        <v>0.29099999999999998</v>
      </c>
      <c r="G4109">
        <v>20.37</v>
      </c>
      <c r="H4109">
        <v>7.53</v>
      </c>
      <c r="I4109">
        <v>140.9</v>
      </c>
      <c r="J4109">
        <f t="shared" si="773"/>
        <v>0</v>
      </c>
      <c r="K4109">
        <f t="shared" si="774"/>
        <v>0</v>
      </c>
      <c r="L4109">
        <f t="shared" si="785"/>
        <v>0</v>
      </c>
      <c r="M4109">
        <f t="shared" si="777"/>
        <v>0</v>
      </c>
      <c r="N4109">
        <f t="shared" si="775"/>
        <v>0</v>
      </c>
      <c r="O4109">
        <f t="shared" si="776"/>
        <v>0</v>
      </c>
      <c r="P4109" s="34" t="s">
        <v>77</v>
      </c>
      <c r="Q4109" s="33">
        <f t="shared" si="779"/>
        <v>3.0000000000001137E-2</v>
      </c>
      <c r="R4109" s="33">
        <f t="shared" si="780"/>
        <v>1.0000000000000675E-2</v>
      </c>
      <c r="S4109" s="33">
        <f t="shared" si="781"/>
        <v>4.7999999999999829</v>
      </c>
      <c r="T4109" s="33">
        <f t="shared" si="782"/>
        <v>1</v>
      </c>
      <c r="V4109" s="16">
        <f t="shared" si="784"/>
        <v>1.0416666664241347E-2</v>
      </c>
      <c r="W4109" s="2">
        <f t="shared" si="783"/>
        <v>45107.28125</v>
      </c>
    </row>
    <row r="4110" spans="1:23" x14ac:dyDescent="0.25">
      <c r="A4110">
        <v>2023</v>
      </c>
      <c r="B4110" t="s">
        <v>75</v>
      </c>
      <c r="C4110" t="s">
        <v>76</v>
      </c>
      <c r="D4110" s="45">
        <v>45107.291666666664</v>
      </c>
      <c r="E4110">
        <v>86.8</v>
      </c>
      <c r="F4110">
        <v>0.29199999999999998</v>
      </c>
      <c r="G4110">
        <v>20.34</v>
      </c>
      <c r="H4110">
        <v>7.52</v>
      </c>
      <c r="I4110">
        <v>145.69999999999999</v>
      </c>
      <c r="J4110">
        <f t="shared" si="773"/>
        <v>0</v>
      </c>
      <c r="K4110">
        <f t="shared" si="774"/>
        <v>0</v>
      </c>
      <c r="L4110">
        <f t="shared" si="785"/>
        <v>0</v>
      </c>
      <c r="M4110">
        <f t="shared" si="777"/>
        <v>0</v>
      </c>
      <c r="N4110">
        <f t="shared" si="775"/>
        <v>0</v>
      </c>
      <c r="O4110">
        <f t="shared" si="776"/>
        <v>0</v>
      </c>
      <c r="P4110" s="34" t="s">
        <v>77</v>
      </c>
      <c r="Q4110" s="33">
        <f t="shared" si="779"/>
        <v>3.0000000000001137E-2</v>
      </c>
      <c r="R4110" s="33">
        <f t="shared" si="780"/>
        <v>2.0000000000000462E-2</v>
      </c>
      <c r="S4110" s="33">
        <f t="shared" si="781"/>
        <v>9.1999999999999886</v>
      </c>
      <c r="T4110" s="33">
        <f t="shared" si="782"/>
        <v>0</v>
      </c>
      <c r="V4110" s="16">
        <f t="shared" si="784"/>
        <v>1.0416666664241347E-2</v>
      </c>
      <c r="W4110" s="2">
        <f t="shared" si="783"/>
        <v>45107.291666666664</v>
      </c>
    </row>
    <row r="4111" spans="1:23" x14ac:dyDescent="0.25">
      <c r="A4111">
        <v>2023</v>
      </c>
      <c r="B4111" t="s">
        <v>75</v>
      </c>
      <c r="C4111" t="s">
        <v>76</v>
      </c>
      <c r="D4111" s="45">
        <v>45107.302083333336</v>
      </c>
      <c r="E4111">
        <v>87</v>
      </c>
      <c r="F4111">
        <v>0.29199999999999998</v>
      </c>
      <c r="G4111">
        <v>20.309999999999999</v>
      </c>
      <c r="H4111">
        <v>7.54</v>
      </c>
      <c r="I4111">
        <v>136.5</v>
      </c>
      <c r="J4111">
        <f t="shared" si="773"/>
        <v>0</v>
      </c>
      <c r="K4111">
        <f t="shared" si="774"/>
        <v>0</v>
      </c>
      <c r="L4111">
        <f t="shared" si="785"/>
        <v>0</v>
      </c>
      <c r="M4111">
        <f t="shared" si="777"/>
        <v>0</v>
      </c>
      <c r="N4111">
        <f t="shared" si="775"/>
        <v>0</v>
      </c>
      <c r="O4111">
        <f t="shared" si="776"/>
        <v>0</v>
      </c>
      <c r="P4111" s="34" t="s">
        <v>77</v>
      </c>
      <c r="Q4111" s="33">
        <f t="shared" si="779"/>
        <v>1.9999999999999574E-2</v>
      </c>
      <c r="R4111" s="33">
        <f t="shared" si="780"/>
        <v>1.9999999999999574E-2</v>
      </c>
      <c r="S4111" s="33">
        <f t="shared" si="781"/>
        <v>0</v>
      </c>
      <c r="T4111" s="33">
        <f t="shared" si="782"/>
        <v>1</v>
      </c>
      <c r="V4111" s="16">
        <f t="shared" si="784"/>
        <v>1.0416666671517305E-2</v>
      </c>
      <c r="W4111" s="2">
        <f t="shared" si="783"/>
        <v>45107.302083333328</v>
      </c>
    </row>
    <row r="4112" spans="1:23" x14ac:dyDescent="0.25">
      <c r="A4112">
        <v>2023</v>
      </c>
      <c r="B4112" t="s">
        <v>75</v>
      </c>
      <c r="C4112" t="s">
        <v>76</v>
      </c>
      <c r="D4112" s="45">
        <v>45107.3125</v>
      </c>
      <c r="E4112">
        <v>87.2</v>
      </c>
      <c r="F4112">
        <v>0.29099999999999998</v>
      </c>
      <c r="G4112">
        <v>20.29</v>
      </c>
      <c r="H4112">
        <v>7.56</v>
      </c>
      <c r="I4112">
        <v>136.5</v>
      </c>
      <c r="J4112">
        <f t="shared" si="773"/>
        <v>0</v>
      </c>
      <c r="K4112">
        <f t="shared" si="774"/>
        <v>0</v>
      </c>
      <c r="L4112">
        <f t="shared" si="785"/>
        <v>0</v>
      </c>
      <c r="M4112">
        <f t="shared" si="777"/>
        <v>0</v>
      </c>
      <c r="N4112">
        <f t="shared" si="775"/>
        <v>0</v>
      </c>
      <c r="O4112">
        <f t="shared" si="776"/>
        <v>0</v>
      </c>
      <c r="P4112" s="34" t="s">
        <v>77</v>
      </c>
      <c r="Q4112" s="33">
        <f t="shared" si="779"/>
        <v>1.9999999999999574E-2</v>
      </c>
      <c r="R4112" s="33">
        <f t="shared" si="780"/>
        <v>4.0000000000000036E-2</v>
      </c>
      <c r="S4112" s="33">
        <f t="shared" si="781"/>
        <v>0.30000000000001137</v>
      </c>
      <c r="T4112" s="33">
        <f t="shared" si="782"/>
        <v>1</v>
      </c>
      <c r="V4112" s="16">
        <f t="shared" si="784"/>
        <v>1.0416666664241347E-2</v>
      </c>
      <c r="W4112" s="2">
        <f t="shared" si="783"/>
        <v>45107.3125</v>
      </c>
    </row>
    <row r="4113" spans="1:23" x14ac:dyDescent="0.25">
      <c r="A4113">
        <v>2023</v>
      </c>
      <c r="B4113" t="s">
        <v>75</v>
      </c>
      <c r="C4113" t="s">
        <v>76</v>
      </c>
      <c r="D4113" s="45">
        <v>45107.322916666664</v>
      </c>
      <c r="E4113">
        <v>86.6</v>
      </c>
      <c r="F4113">
        <v>0.29199999999999998</v>
      </c>
      <c r="G4113">
        <v>20.27</v>
      </c>
      <c r="H4113">
        <v>7.52</v>
      </c>
      <c r="I4113">
        <v>136.80000000000001</v>
      </c>
      <c r="J4113">
        <f t="shared" si="773"/>
        <v>0</v>
      </c>
      <c r="K4113">
        <f t="shared" si="774"/>
        <v>0</v>
      </c>
      <c r="L4113">
        <f t="shared" si="785"/>
        <v>0</v>
      </c>
      <c r="M4113">
        <f t="shared" si="777"/>
        <v>0</v>
      </c>
      <c r="N4113">
        <f t="shared" si="775"/>
        <v>0</v>
      </c>
      <c r="O4113">
        <f t="shared" si="776"/>
        <v>0</v>
      </c>
      <c r="P4113" s="34" t="s">
        <v>77</v>
      </c>
      <c r="Q4113" s="33">
        <f t="shared" si="779"/>
        <v>1.0000000000001563E-2</v>
      </c>
      <c r="R4113" s="33">
        <f t="shared" si="780"/>
        <v>3.0000000000000249E-2</v>
      </c>
      <c r="S4113" s="33">
        <f t="shared" si="781"/>
        <v>3.5</v>
      </c>
      <c r="T4113" s="33">
        <f t="shared" si="782"/>
        <v>1</v>
      </c>
      <c r="V4113" s="16">
        <f t="shared" si="784"/>
        <v>1.0416666664241347E-2</v>
      </c>
      <c r="W4113" s="2">
        <f t="shared" si="783"/>
        <v>45107.322916666664</v>
      </c>
    </row>
    <row r="4114" spans="1:23" x14ac:dyDescent="0.25">
      <c r="A4114">
        <v>2023</v>
      </c>
      <c r="B4114" t="s">
        <v>75</v>
      </c>
      <c r="C4114" t="s">
        <v>76</v>
      </c>
      <c r="D4114" s="45">
        <v>45107.333333333336</v>
      </c>
      <c r="E4114">
        <v>87.1</v>
      </c>
      <c r="F4114">
        <v>0.29299999999999998</v>
      </c>
      <c r="G4114">
        <v>20.28</v>
      </c>
      <c r="H4114">
        <v>7.55</v>
      </c>
      <c r="I4114">
        <v>140.30000000000001</v>
      </c>
      <c r="J4114">
        <f t="shared" si="773"/>
        <v>0</v>
      </c>
      <c r="K4114">
        <f t="shared" si="774"/>
        <v>0</v>
      </c>
      <c r="L4114">
        <f t="shared" si="785"/>
        <v>0</v>
      </c>
      <c r="M4114">
        <f t="shared" si="777"/>
        <v>0</v>
      </c>
      <c r="N4114">
        <f t="shared" si="775"/>
        <v>0</v>
      </c>
      <c r="O4114">
        <f t="shared" si="776"/>
        <v>0</v>
      </c>
      <c r="P4114" s="34" t="s">
        <v>77</v>
      </c>
      <c r="Q4114" s="33">
        <f t="shared" si="779"/>
        <v>1.0000000000001563E-2</v>
      </c>
      <c r="R4114" s="33">
        <f t="shared" si="780"/>
        <v>3.0000000000000249E-2</v>
      </c>
      <c r="S4114" s="33">
        <f t="shared" si="781"/>
        <v>5.8999999999999773</v>
      </c>
      <c r="T4114" s="33">
        <f t="shared" si="782"/>
        <v>1</v>
      </c>
      <c r="V4114" s="16">
        <f t="shared" si="784"/>
        <v>1.0416666671517305E-2</v>
      </c>
      <c r="W4114" s="2">
        <f t="shared" si="783"/>
        <v>45107.333333333328</v>
      </c>
    </row>
    <row r="4115" spans="1:23" x14ac:dyDescent="0.25">
      <c r="A4115">
        <v>2023</v>
      </c>
      <c r="B4115" t="s">
        <v>75</v>
      </c>
      <c r="C4115" t="s">
        <v>76</v>
      </c>
      <c r="D4115" s="45">
        <v>45107.34375</v>
      </c>
      <c r="E4115">
        <v>87.4</v>
      </c>
      <c r="F4115">
        <v>0.29399999999999998</v>
      </c>
      <c r="G4115">
        <v>20.27</v>
      </c>
      <c r="H4115">
        <v>7.58</v>
      </c>
      <c r="I4115">
        <v>146.19999999999999</v>
      </c>
      <c r="J4115">
        <f t="shared" ref="J4115:J4178" si="786">IF(G4115="",0.5,IF(G4115&lt;=0,2,IF(G4115&gt;=40,2, IF(AND(G4115&gt;0,G4115&lt;1),5,IF(AND(G4115&gt;35,G4115&lt;40),5,IF(Q4115&gt;=1.5,1.5,0))))))</f>
        <v>0</v>
      </c>
      <c r="K4115">
        <f t="shared" ref="K4115:K4178" si="787">IF(H4115="",0.5,IF(H4115&lt;=0.1,2,IF(H4115&gt;=20,2, IF(AND(H4115&gt;0.1,H4115&lt;0.2),5,IF(AND(H4115&gt;16,H4115&lt;20),5,IF(R4115&gt;=2,1.5,0))))))</f>
        <v>0</v>
      </c>
      <c r="L4115">
        <v>8</v>
      </c>
      <c r="M4115">
        <f t="shared" si="777"/>
        <v>0</v>
      </c>
      <c r="N4115">
        <f t="shared" ref="N4115:N4178" si="788">IF(A4115="",0.5,IF(B4115="",0.5,IF(C4115="",0.5,IF(D4115="",0.5,IF(U4115="Y",0.01,0)))))</f>
        <v>0</v>
      </c>
      <c r="O4115">
        <f t="shared" ref="O4115:O4178" si="789">COUNTIF(J4115:N4115,"&gt;0")</f>
        <v>1</v>
      </c>
      <c r="P4115" s="34" t="s">
        <v>77</v>
      </c>
      <c r="Q4115" s="33">
        <f t="shared" si="779"/>
        <v>1.0000000000001563E-2</v>
      </c>
      <c r="R4115" s="33">
        <f t="shared" si="780"/>
        <v>1.9999999999999574E-2</v>
      </c>
      <c r="S4115" s="33">
        <f t="shared" si="781"/>
        <v>4.6999999999999886</v>
      </c>
      <c r="T4115" s="33">
        <f t="shared" si="782"/>
        <v>0</v>
      </c>
      <c r="V4115" s="16">
        <f t="shared" si="784"/>
        <v>1.0416666664241347E-2</v>
      </c>
      <c r="W4115" s="2">
        <f t="shared" si="783"/>
        <v>45107.34375</v>
      </c>
    </row>
    <row r="4116" spans="1:23" x14ac:dyDescent="0.25">
      <c r="A4116">
        <v>2023</v>
      </c>
      <c r="B4116" t="s">
        <v>75</v>
      </c>
      <c r="C4116" t="s">
        <v>76</v>
      </c>
      <c r="D4116" s="45">
        <v>45107.354166666664</v>
      </c>
      <c r="E4116">
        <v>87.6</v>
      </c>
      <c r="F4116">
        <v>0.29399999999999998</v>
      </c>
      <c r="G4116">
        <v>20.28</v>
      </c>
      <c r="H4116">
        <v>7.6</v>
      </c>
      <c r="I4116">
        <v>141.5</v>
      </c>
      <c r="J4116">
        <f t="shared" si="786"/>
        <v>0</v>
      </c>
      <c r="K4116">
        <f t="shared" si="787"/>
        <v>0</v>
      </c>
      <c r="L4116">
        <f t="shared" ref="L4116:L4134" si="790">IF(I4116="",0.5,IF(I4116&lt;=0.1,2,IF(I4116&gt;=5000,2, IF(AND(I4116&gt;0.1,I4116&lt;0.2),5, IF(AND(I4116&gt;900,I4116&lt;5000),5,IF(S4116&gt;=2500,1.5,0))))))</f>
        <v>0</v>
      </c>
      <c r="M4116">
        <f t="shared" si="777"/>
        <v>0</v>
      </c>
      <c r="N4116">
        <f t="shared" si="788"/>
        <v>0</v>
      </c>
      <c r="O4116">
        <f t="shared" si="789"/>
        <v>0</v>
      </c>
      <c r="P4116" s="34" t="s">
        <v>77</v>
      </c>
      <c r="Q4116" s="33">
        <f t="shared" si="779"/>
        <v>0</v>
      </c>
      <c r="R4116" s="33">
        <f t="shared" si="780"/>
        <v>1.0000000000000675E-2</v>
      </c>
      <c r="S4116" s="33">
        <f t="shared" si="781"/>
        <v>5.9000000000000057</v>
      </c>
      <c r="T4116" s="33">
        <f t="shared" si="782"/>
        <v>2</v>
      </c>
      <c r="V4116" s="16">
        <f t="shared" si="784"/>
        <v>1.0416666664241347E-2</v>
      </c>
      <c r="W4116" s="2">
        <f t="shared" si="783"/>
        <v>45107.354166666664</v>
      </c>
    </row>
    <row r="4117" spans="1:23" x14ac:dyDescent="0.25">
      <c r="A4117">
        <v>2023</v>
      </c>
      <c r="B4117" t="s">
        <v>75</v>
      </c>
      <c r="C4117" t="s">
        <v>76</v>
      </c>
      <c r="D4117" s="45">
        <v>45107.364583333336</v>
      </c>
      <c r="E4117">
        <v>87.8</v>
      </c>
      <c r="F4117">
        <v>0.29599999999999999</v>
      </c>
      <c r="G4117">
        <v>20.28</v>
      </c>
      <c r="H4117">
        <v>7.61</v>
      </c>
      <c r="I4117">
        <v>135.6</v>
      </c>
      <c r="J4117">
        <f t="shared" si="786"/>
        <v>0</v>
      </c>
      <c r="K4117">
        <f t="shared" si="787"/>
        <v>0</v>
      </c>
      <c r="L4117">
        <f t="shared" si="790"/>
        <v>0</v>
      </c>
      <c r="M4117">
        <f t="shared" si="777"/>
        <v>0</v>
      </c>
      <c r="N4117">
        <f t="shared" si="788"/>
        <v>0</v>
      </c>
      <c r="O4117">
        <f t="shared" si="789"/>
        <v>0</v>
      </c>
      <c r="P4117" s="34" t="s">
        <v>77</v>
      </c>
      <c r="Q4117" s="33">
        <f t="shared" si="779"/>
        <v>9.9999999999980105E-3</v>
      </c>
      <c r="R4117" s="33">
        <f t="shared" si="780"/>
        <v>1.9999999999999574E-2</v>
      </c>
      <c r="S4117" s="33">
        <f t="shared" si="781"/>
        <v>0.69999999999998863</v>
      </c>
      <c r="T4117" s="33">
        <f t="shared" si="782"/>
        <v>1</v>
      </c>
      <c r="V4117" s="16">
        <f t="shared" si="784"/>
        <v>1.0416666671517305E-2</v>
      </c>
      <c r="W4117" s="2">
        <f t="shared" si="783"/>
        <v>45107.364583333328</v>
      </c>
    </row>
    <row r="4118" spans="1:23" x14ac:dyDescent="0.25">
      <c r="A4118">
        <v>2023</v>
      </c>
      <c r="B4118" t="s">
        <v>75</v>
      </c>
      <c r="C4118" t="s">
        <v>76</v>
      </c>
      <c r="D4118" s="45">
        <v>45107.375</v>
      </c>
      <c r="E4118">
        <v>87.9</v>
      </c>
      <c r="F4118">
        <v>0.29699999999999999</v>
      </c>
      <c r="G4118">
        <v>20.29</v>
      </c>
      <c r="H4118">
        <v>7.63</v>
      </c>
      <c r="I4118">
        <v>134.9</v>
      </c>
      <c r="J4118">
        <f t="shared" si="786"/>
        <v>0</v>
      </c>
      <c r="K4118">
        <f t="shared" si="787"/>
        <v>0</v>
      </c>
      <c r="L4118">
        <f t="shared" si="790"/>
        <v>0</v>
      </c>
      <c r="M4118">
        <f t="shared" si="777"/>
        <v>0</v>
      </c>
      <c r="N4118">
        <f t="shared" si="788"/>
        <v>0</v>
      </c>
      <c r="O4118">
        <f t="shared" si="789"/>
        <v>0</v>
      </c>
      <c r="P4118" s="34" t="s">
        <v>77</v>
      </c>
      <c r="Q4118" s="33">
        <f t="shared" si="779"/>
        <v>1.9999999999999574E-2</v>
      </c>
      <c r="R4118" s="33">
        <f t="shared" si="780"/>
        <v>3.0000000000000249E-2</v>
      </c>
      <c r="S4118" s="33">
        <f t="shared" si="781"/>
        <v>1.3000000000000114</v>
      </c>
      <c r="T4118" s="33">
        <f t="shared" si="782"/>
        <v>1</v>
      </c>
      <c r="V4118" s="16">
        <f t="shared" si="784"/>
        <v>1.0416666664241347E-2</v>
      </c>
      <c r="W4118" s="2">
        <f t="shared" si="783"/>
        <v>45107.375</v>
      </c>
    </row>
    <row r="4119" spans="1:23" x14ac:dyDescent="0.25">
      <c r="A4119">
        <v>2023</v>
      </c>
      <c r="B4119" t="s">
        <v>75</v>
      </c>
      <c r="C4119" t="s">
        <v>76</v>
      </c>
      <c r="D4119" s="45">
        <v>45107.385416666664</v>
      </c>
      <c r="E4119">
        <v>88.4</v>
      </c>
      <c r="F4119">
        <v>0.29599999999999999</v>
      </c>
      <c r="G4119">
        <v>20.309999999999999</v>
      </c>
      <c r="H4119">
        <v>7.66</v>
      </c>
      <c r="I4119">
        <v>133.6</v>
      </c>
      <c r="J4119">
        <f t="shared" si="786"/>
        <v>0</v>
      </c>
      <c r="K4119">
        <f t="shared" si="787"/>
        <v>0</v>
      </c>
      <c r="L4119">
        <f t="shared" si="790"/>
        <v>0</v>
      </c>
      <c r="M4119">
        <f t="shared" si="777"/>
        <v>0</v>
      </c>
      <c r="N4119">
        <f t="shared" si="788"/>
        <v>0</v>
      </c>
      <c r="O4119">
        <f t="shared" si="789"/>
        <v>0</v>
      </c>
      <c r="P4119" s="34" t="s">
        <v>77</v>
      </c>
      <c r="Q4119" s="33">
        <f t="shared" si="779"/>
        <v>4.00000000000027E-2</v>
      </c>
      <c r="R4119" s="33">
        <f t="shared" si="780"/>
        <v>4.9999999999999822E-2</v>
      </c>
      <c r="S4119" s="33">
        <f t="shared" si="781"/>
        <v>5.9000000000000057</v>
      </c>
      <c r="T4119" s="33">
        <f t="shared" si="782"/>
        <v>2</v>
      </c>
      <c r="V4119" s="16">
        <f t="shared" si="784"/>
        <v>1.0416666664241347E-2</v>
      </c>
      <c r="W4119" s="2">
        <f t="shared" si="783"/>
        <v>45107.385416666664</v>
      </c>
    </row>
    <row r="4120" spans="1:23" x14ac:dyDescent="0.25">
      <c r="A4120">
        <v>2023</v>
      </c>
      <c r="B4120" t="s">
        <v>75</v>
      </c>
      <c r="C4120" t="s">
        <v>76</v>
      </c>
      <c r="D4120" s="45">
        <v>45107.395833333336</v>
      </c>
      <c r="E4120">
        <v>89</v>
      </c>
      <c r="F4120">
        <v>0.29399999999999998</v>
      </c>
      <c r="G4120">
        <v>20.350000000000001</v>
      </c>
      <c r="H4120">
        <v>7.71</v>
      </c>
      <c r="I4120">
        <v>139.5</v>
      </c>
      <c r="J4120">
        <f t="shared" si="786"/>
        <v>0</v>
      </c>
      <c r="K4120">
        <f t="shared" si="787"/>
        <v>0</v>
      </c>
      <c r="L4120">
        <f t="shared" si="790"/>
        <v>0</v>
      </c>
      <c r="M4120">
        <f t="shared" si="777"/>
        <v>0</v>
      </c>
      <c r="N4120">
        <f t="shared" si="788"/>
        <v>0</v>
      </c>
      <c r="O4120">
        <f t="shared" si="789"/>
        <v>0</v>
      </c>
      <c r="P4120" s="34" t="s">
        <v>77</v>
      </c>
      <c r="Q4120" s="33">
        <f t="shared" si="779"/>
        <v>2.9999999999997584E-2</v>
      </c>
      <c r="R4120" s="33">
        <f t="shared" si="780"/>
        <v>9.9999999999997868E-3</v>
      </c>
      <c r="S4120" s="33">
        <f t="shared" si="781"/>
        <v>1.0999999999999943</v>
      </c>
      <c r="T4120" s="33">
        <f t="shared" si="782"/>
        <v>3</v>
      </c>
      <c r="V4120" s="16">
        <f t="shared" si="784"/>
        <v>1.0416666671517305E-2</v>
      </c>
      <c r="W4120" s="2">
        <f t="shared" si="783"/>
        <v>45107.395833333328</v>
      </c>
    </row>
    <row r="4121" spans="1:23" x14ac:dyDescent="0.25">
      <c r="A4121">
        <v>2023</v>
      </c>
      <c r="B4121" t="s">
        <v>75</v>
      </c>
      <c r="C4121" t="s">
        <v>76</v>
      </c>
      <c r="D4121" s="45">
        <v>45107.40625</v>
      </c>
      <c r="E4121">
        <v>89.2</v>
      </c>
      <c r="F4121">
        <v>0.29699999999999999</v>
      </c>
      <c r="G4121">
        <v>20.38</v>
      </c>
      <c r="H4121">
        <v>7.72</v>
      </c>
      <c r="I4121">
        <v>140.6</v>
      </c>
      <c r="J4121">
        <f t="shared" si="786"/>
        <v>0</v>
      </c>
      <c r="K4121">
        <f t="shared" si="787"/>
        <v>0</v>
      </c>
      <c r="L4121">
        <f t="shared" si="790"/>
        <v>0</v>
      </c>
      <c r="M4121">
        <f t="shared" si="777"/>
        <v>0</v>
      </c>
      <c r="N4121">
        <f t="shared" si="788"/>
        <v>0</v>
      </c>
      <c r="O4121">
        <f t="shared" si="789"/>
        <v>0</v>
      </c>
      <c r="P4121" s="34" t="s">
        <v>77</v>
      </c>
      <c r="Q4121" s="33">
        <f t="shared" si="779"/>
        <v>4.00000000000027E-2</v>
      </c>
      <c r="R4121" s="33">
        <f t="shared" si="780"/>
        <v>4.0000000000000036E-2</v>
      </c>
      <c r="S4121" s="33">
        <f t="shared" si="781"/>
        <v>2</v>
      </c>
      <c r="T4121" s="33">
        <f t="shared" si="782"/>
        <v>1</v>
      </c>
      <c r="V4121" s="16">
        <f t="shared" si="784"/>
        <v>1.0416666664241347E-2</v>
      </c>
      <c r="W4121" s="2">
        <f t="shared" si="783"/>
        <v>45107.40625</v>
      </c>
    </row>
    <row r="4122" spans="1:23" x14ac:dyDescent="0.25">
      <c r="A4122">
        <v>2023</v>
      </c>
      <c r="B4122" t="s">
        <v>75</v>
      </c>
      <c r="C4122" t="s">
        <v>76</v>
      </c>
      <c r="D4122" s="45">
        <v>45107.416666666664</v>
      </c>
      <c r="E4122">
        <v>89.7</v>
      </c>
      <c r="F4122">
        <v>0.29599999999999999</v>
      </c>
      <c r="G4122">
        <v>20.420000000000002</v>
      </c>
      <c r="H4122">
        <v>7.76</v>
      </c>
      <c r="I4122">
        <v>142.6</v>
      </c>
      <c r="J4122">
        <f t="shared" si="786"/>
        <v>0</v>
      </c>
      <c r="K4122">
        <f t="shared" si="787"/>
        <v>0</v>
      </c>
      <c r="L4122">
        <f t="shared" si="790"/>
        <v>0</v>
      </c>
      <c r="M4122">
        <f t="shared" si="777"/>
        <v>0</v>
      </c>
      <c r="N4122">
        <f t="shared" si="788"/>
        <v>0</v>
      </c>
      <c r="O4122">
        <f t="shared" si="789"/>
        <v>0</v>
      </c>
      <c r="P4122" s="34" t="s">
        <v>77</v>
      </c>
      <c r="Q4122" s="33">
        <f t="shared" si="779"/>
        <v>3.9999999999999147E-2</v>
      </c>
      <c r="R4122" s="33">
        <f t="shared" si="780"/>
        <v>7.0000000000000284E-2</v>
      </c>
      <c r="S4122" s="33">
        <f t="shared" si="781"/>
        <v>3.6999999999999886</v>
      </c>
      <c r="T4122" s="33">
        <f t="shared" si="782"/>
        <v>2</v>
      </c>
      <c r="V4122" s="16">
        <f t="shared" si="784"/>
        <v>1.0416666664241347E-2</v>
      </c>
      <c r="W4122" s="2">
        <f t="shared" si="783"/>
        <v>45107.416666666664</v>
      </c>
    </row>
    <row r="4123" spans="1:23" x14ac:dyDescent="0.25">
      <c r="A4123">
        <v>2023</v>
      </c>
      <c r="B4123" t="s">
        <v>75</v>
      </c>
      <c r="C4123" t="s">
        <v>76</v>
      </c>
      <c r="D4123" s="45">
        <v>45107.427083333336</v>
      </c>
      <c r="E4123">
        <v>90.6</v>
      </c>
      <c r="F4123">
        <v>0.29799999999999999</v>
      </c>
      <c r="G4123">
        <v>20.46</v>
      </c>
      <c r="H4123">
        <v>7.83</v>
      </c>
      <c r="I4123">
        <v>138.9</v>
      </c>
      <c r="J4123">
        <f t="shared" si="786"/>
        <v>0</v>
      </c>
      <c r="K4123">
        <f t="shared" si="787"/>
        <v>0</v>
      </c>
      <c r="L4123">
        <f t="shared" si="790"/>
        <v>0</v>
      </c>
      <c r="M4123">
        <f t="shared" ref="M4123:M4186" si="791">IF(F4123="",0.5,IF(F4123*1000&lt;=10,2,IF(F4123*1000&gt;=35000,2,IF(AND(F4123*1000&gt;10,F4123*1000&lt;20),5, IF(AND(F4123*1000&gt;6000,F4123*1000&lt;35000),5,IF(T4123&gt;=5000,1.5,0))))))</f>
        <v>0</v>
      </c>
      <c r="N4123">
        <f t="shared" si="788"/>
        <v>0</v>
      </c>
      <c r="O4123">
        <f t="shared" si="789"/>
        <v>0</v>
      </c>
      <c r="P4123" s="34" t="s">
        <v>77</v>
      </c>
      <c r="Q4123" s="33">
        <f t="shared" si="779"/>
        <v>7.0000000000000284E-2</v>
      </c>
      <c r="R4123" s="33">
        <f t="shared" si="780"/>
        <v>1.9999999999999574E-2</v>
      </c>
      <c r="S4123" s="33">
        <f t="shared" si="781"/>
        <v>2.8000000000000114</v>
      </c>
      <c r="T4123" s="33">
        <f t="shared" si="782"/>
        <v>1</v>
      </c>
      <c r="V4123" s="16">
        <f t="shared" si="784"/>
        <v>1.0416666671517305E-2</v>
      </c>
      <c r="W4123" s="2">
        <f t="shared" si="783"/>
        <v>45107.427083333328</v>
      </c>
    </row>
    <row r="4124" spans="1:23" x14ac:dyDescent="0.25">
      <c r="A4124">
        <v>2023</v>
      </c>
      <c r="B4124" t="s">
        <v>75</v>
      </c>
      <c r="C4124" t="s">
        <v>76</v>
      </c>
      <c r="D4124" s="45">
        <v>45107.4375</v>
      </c>
      <c r="E4124">
        <v>90.9</v>
      </c>
      <c r="F4124">
        <v>0.29899999999999999</v>
      </c>
      <c r="G4124">
        <v>20.53</v>
      </c>
      <c r="H4124">
        <v>7.85</v>
      </c>
      <c r="I4124">
        <v>136.1</v>
      </c>
      <c r="J4124">
        <f t="shared" si="786"/>
        <v>0</v>
      </c>
      <c r="K4124">
        <f t="shared" si="787"/>
        <v>0</v>
      </c>
      <c r="L4124">
        <f t="shared" si="790"/>
        <v>0</v>
      </c>
      <c r="M4124">
        <f t="shared" si="791"/>
        <v>0</v>
      </c>
      <c r="N4124">
        <f t="shared" si="788"/>
        <v>0</v>
      </c>
      <c r="O4124">
        <f t="shared" si="789"/>
        <v>0</v>
      </c>
      <c r="P4124" s="34" t="s">
        <v>77</v>
      </c>
      <c r="Q4124" s="33">
        <f t="shared" si="779"/>
        <v>5.9999999999998721E-2</v>
      </c>
      <c r="R4124" s="33">
        <f t="shared" si="780"/>
        <v>6.0000000000000497E-2</v>
      </c>
      <c r="S4124" s="33">
        <f t="shared" si="781"/>
        <v>4.7000000000000171</v>
      </c>
      <c r="T4124" s="33">
        <f t="shared" si="782"/>
        <v>2</v>
      </c>
      <c r="V4124" s="16">
        <f t="shared" si="784"/>
        <v>1.0416666664241347E-2</v>
      </c>
      <c r="W4124" s="2">
        <f t="shared" si="783"/>
        <v>45107.4375</v>
      </c>
    </row>
    <row r="4125" spans="1:23" x14ac:dyDescent="0.25">
      <c r="A4125">
        <v>2023</v>
      </c>
      <c r="B4125" t="s">
        <v>75</v>
      </c>
      <c r="C4125" t="s">
        <v>76</v>
      </c>
      <c r="D4125" s="45">
        <v>45107.447916666664</v>
      </c>
      <c r="E4125">
        <v>91.7</v>
      </c>
      <c r="F4125">
        <v>0.30099999999999999</v>
      </c>
      <c r="G4125">
        <v>20.59</v>
      </c>
      <c r="H4125">
        <v>7.91</v>
      </c>
      <c r="I4125">
        <v>140.80000000000001</v>
      </c>
      <c r="J4125">
        <f t="shared" si="786"/>
        <v>0</v>
      </c>
      <c r="K4125">
        <f t="shared" si="787"/>
        <v>0</v>
      </c>
      <c r="L4125">
        <f t="shared" si="790"/>
        <v>0</v>
      </c>
      <c r="M4125">
        <f t="shared" si="791"/>
        <v>0</v>
      </c>
      <c r="N4125">
        <f t="shared" si="788"/>
        <v>0</v>
      </c>
      <c r="O4125">
        <f t="shared" si="789"/>
        <v>0</v>
      </c>
      <c r="P4125" s="34" t="s">
        <v>77</v>
      </c>
      <c r="Q4125" s="33">
        <f t="shared" si="779"/>
        <v>5.9999999999998721E-2</v>
      </c>
      <c r="R4125" s="33">
        <f t="shared" si="780"/>
        <v>4.0000000000000036E-2</v>
      </c>
      <c r="S4125" s="33">
        <f t="shared" si="781"/>
        <v>9.8000000000000114</v>
      </c>
      <c r="T4125" s="33">
        <f t="shared" si="782"/>
        <v>0</v>
      </c>
      <c r="V4125" s="16">
        <f t="shared" si="784"/>
        <v>1.0416666664241347E-2</v>
      </c>
      <c r="W4125" s="2">
        <f t="shared" si="783"/>
        <v>45107.447916666664</v>
      </c>
    </row>
    <row r="4126" spans="1:23" x14ac:dyDescent="0.25">
      <c r="A4126">
        <v>2023</v>
      </c>
      <c r="B4126" t="s">
        <v>75</v>
      </c>
      <c r="C4126" t="s">
        <v>76</v>
      </c>
      <c r="D4126" s="45">
        <v>45107.458333333336</v>
      </c>
      <c r="E4126">
        <v>92.3</v>
      </c>
      <c r="F4126">
        <v>0.30099999999999999</v>
      </c>
      <c r="G4126">
        <v>20.65</v>
      </c>
      <c r="H4126">
        <v>7.95</v>
      </c>
      <c r="I4126">
        <v>131</v>
      </c>
      <c r="J4126">
        <f t="shared" si="786"/>
        <v>0</v>
      </c>
      <c r="K4126">
        <f t="shared" si="787"/>
        <v>0</v>
      </c>
      <c r="L4126">
        <f t="shared" si="790"/>
        <v>0</v>
      </c>
      <c r="M4126">
        <f t="shared" si="791"/>
        <v>0</v>
      </c>
      <c r="N4126">
        <f t="shared" si="788"/>
        <v>0</v>
      </c>
      <c r="O4126">
        <f t="shared" si="789"/>
        <v>0</v>
      </c>
      <c r="P4126" s="34" t="s">
        <v>77</v>
      </c>
      <c r="Q4126" s="33">
        <f t="shared" si="779"/>
        <v>7.0000000000000284E-2</v>
      </c>
      <c r="R4126" s="33">
        <f t="shared" si="780"/>
        <v>3.0000000000000249E-2</v>
      </c>
      <c r="S4126" s="33">
        <f t="shared" si="781"/>
        <v>3.1999999999999886</v>
      </c>
      <c r="T4126" s="33">
        <f t="shared" si="782"/>
        <v>3</v>
      </c>
      <c r="V4126" s="16">
        <f t="shared" si="784"/>
        <v>1.0416666671517305E-2</v>
      </c>
      <c r="W4126" s="2">
        <f t="shared" si="783"/>
        <v>45107.458333333328</v>
      </c>
    </row>
    <row r="4127" spans="1:23" x14ac:dyDescent="0.25">
      <c r="A4127">
        <v>2023</v>
      </c>
      <c r="B4127" t="s">
        <v>75</v>
      </c>
      <c r="C4127" t="s">
        <v>76</v>
      </c>
      <c r="D4127" s="45">
        <v>45107.46875</v>
      </c>
      <c r="E4127">
        <v>92.8</v>
      </c>
      <c r="F4127">
        <v>0.29799999999999999</v>
      </c>
      <c r="G4127">
        <v>20.72</v>
      </c>
      <c r="H4127">
        <v>7.98</v>
      </c>
      <c r="I4127">
        <v>134.19999999999999</v>
      </c>
      <c r="J4127">
        <f t="shared" si="786"/>
        <v>0</v>
      </c>
      <c r="K4127">
        <f t="shared" si="787"/>
        <v>0</v>
      </c>
      <c r="L4127">
        <f t="shared" si="790"/>
        <v>0</v>
      </c>
      <c r="M4127">
        <f t="shared" si="791"/>
        <v>0</v>
      </c>
      <c r="N4127">
        <f t="shared" si="788"/>
        <v>0</v>
      </c>
      <c r="O4127">
        <f t="shared" si="789"/>
        <v>0</v>
      </c>
      <c r="P4127" s="34" t="s">
        <v>77</v>
      </c>
      <c r="Q4127" s="33">
        <f t="shared" si="779"/>
        <v>7.0000000000000284E-2</v>
      </c>
      <c r="R4127" s="33">
        <f t="shared" si="780"/>
        <v>1.0000000000000675E-2</v>
      </c>
      <c r="S4127" s="33">
        <f t="shared" si="781"/>
        <v>0.39999999999997726</v>
      </c>
      <c r="T4127" s="33">
        <f t="shared" si="782"/>
        <v>5</v>
      </c>
      <c r="V4127" s="16">
        <f t="shared" si="784"/>
        <v>1.0416666664241347E-2</v>
      </c>
      <c r="W4127" s="2">
        <f t="shared" si="783"/>
        <v>45107.46875</v>
      </c>
    </row>
    <row r="4128" spans="1:23" x14ac:dyDescent="0.25">
      <c r="A4128">
        <v>2023</v>
      </c>
      <c r="B4128" t="s">
        <v>75</v>
      </c>
      <c r="C4128" t="s">
        <v>76</v>
      </c>
      <c r="D4128" s="45">
        <v>45107.479166666664</v>
      </c>
      <c r="E4128">
        <v>92.8</v>
      </c>
      <c r="F4128">
        <v>0.30299999999999999</v>
      </c>
      <c r="G4128">
        <v>20.79</v>
      </c>
      <c r="H4128">
        <v>7.97</v>
      </c>
      <c r="I4128">
        <v>133.80000000000001</v>
      </c>
      <c r="J4128">
        <f t="shared" si="786"/>
        <v>0</v>
      </c>
      <c r="K4128">
        <f t="shared" si="787"/>
        <v>0</v>
      </c>
      <c r="L4128">
        <f t="shared" si="790"/>
        <v>0</v>
      </c>
      <c r="M4128">
        <f t="shared" si="791"/>
        <v>0</v>
      </c>
      <c r="N4128">
        <f t="shared" si="788"/>
        <v>0</v>
      </c>
      <c r="O4128">
        <f t="shared" si="789"/>
        <v>0</v>
      </c>
      <c r="P4128" s="34" t="s">
        <v>77</v>
      </c>
      <c r="Q4128" s="33">
        <f t="shared" si="779"/>
        <v>7.0000000000000284E-2</v>
      </c>
      <c r="R4128" s="33">
        <f t="shared" si="780"/>
        <v>5.9999999999999609E-2</v>
      </c>
      <c r="S4128" s="33">
        <f t="shared" si="781"/>
        <v>4.9000000000000057</v>
      </c>
      <c r="T4128" s="33">
        <f t="shared" si="782"/>
        <v>0</v>
      </c>
      <c r="V4128" s="16">
        <f t="shared" si="784"/>
        <v>1.0416666664241347E-2</v>
      </c>
      <c r="W4128" s="2">
        <f t="shared" si="783"/>
        <v>45107.479166666664</v>
      </c>
    </row>
    <row r="4129" spans="1:23" x14ac:dyDescent="0.25">
      <c r="A4129">
        <v>2023</v>
      </c>
      <c r="B4129" t="s">
        <v>75</v>
      </c>
      <c r="C4129" t="s">
        <v>76</v>
      </c>
      <c r="D4129" s="45">
        <v>45107.489583333336</v>
      </c>
      <c r="E4129">
        <v>93.6</v>
      </c>
      <c r="F4129">
        <v>0.30299999999999999</v>
      </c>
      <c r="G4129">
        <v>20.86</v>
      </c>
      <c r="H4129">
        <v>8.0299999999999994</v>
      </c>
      <c r="I4129">
        <v>128.9</v>
      </c>
      <c r="J4129">
        <f t="shared" si="786"/>
        <v>0</v>
      </c>
      <c r="K4129">
        <f t="shared" si="787"/>
        <v>0</v>
      </c>
      <c r="L4129">
        <f t="shared" si="790"/>
        <v>0</v>
      </c>
      <c r="M4129">
        <f t="shared" si="791"/>
        <v>0</v>
      </c>
      <c r="N4129">
        <f t="shared" si="788"/>
        <v>0</v>
      </c>
      <c r="O4129">
        <f t="shared" si="789"/>
        <v>0</v>
      </c>
      <c r="P4129" s="34" t="s">
        <v>77</v>
      </c>
      <c r="Q4129" s="33">
        <f t="shared" si="779"/>
        <v>8.9999999999999858E-2</v>
      </c>
      <c r="R4129" s="33">
        <f t="shared" si="780"/>
        <v>4.0000000000000924E-2</v>
      </c>
      <c r="S4129" s="33">
        <f t="shared" si="781"/>
        <v>0.40000000000000568</v>
      </c>
      <c r="T4129" s="33">
        <f t="shared" si="782"/>
        <v>0</v>
      </c>
      <c r="V4129" s="16">
        <f t="shared" si="784"/>
        <v>1.0416666671517305E-2</v>
      </c>
      <c r="W4129" s="2">
        <f t="shared" si="783"/>
        <v>45107.489583333328</v>
      </c>
    </row>
    <row r="4130" spans="1:23" x14ac:dyDescent="0.25">
      <c r="A4130">
        <v>2023</v>
      </c>
      <c r="B4130" t="s">
        <v>75</v>
      </c>
      <c r="C4130" t="s">
        <v>76</v>
      </c>
      <c r="D4130" s="45">
        <v>45107.5</v>
      </c>
      <c r="E4130">
        <v>94.2</v>
      </c>
      <c r="F4130">
        <v>0.30299999999999999</v>
      </c>
      <c r="G4130">
        <v>20.95</v>
      </c>
      <c r="H4130">
        <v>8.07</v>
      </c>
      <c r="I4130">
        <v>129.30000000000001</v>
      </c>
      <c r="J4130">
        <f t="shared" si="786"/>
        <v>0</v>
      </c>
      <c r="K4130">
        <f t="shared" si="787"/>
        <v>0</v>
      </c>
      <c r="L4130">
        <f t="shared" si="790"/>
        <v>0</v>
      </c>
      <c r="M4130">
        <f t="shared" si="791"/>
        <v>0</v>
      </c>
      <c r="N4130">
        <f t="shared" si="788"/>
        <v>0</v>
      </c>
      <c r="O4130">
        <f t="shared" si="789"/>
        <v>0</v>
      </c>
      <c r="P4130" s="34" t="s">
        <v>77</v>
      </c>
      <c r="Q4130" s="33">
        <f t="shared" si="779"/>
        <v>8.9999999999999858E-2</v>
      </c>
      <c r="R4130" s="33">
        <f t="shared" si="780"/>
        <v>6.0000000000000497E-2</v>
      </c>
      <c r="S4130" s="33">
        <f t="shared" si="781"/>
        <v>0.29999999999998295</v>
      </c>
      <c r="T4130" s="33">
        <f t="shared" si="782"/>
        <v>2</v>
      </c>
      <c r="V4130" s="16">
        <f t="shared" si="784"/>
        <v>1.0416666664241347E-2</v>
      </c>
      <c r="W4130" s="2">
        <f t="shared" si="783"/>
        <v>45107.5</v>
      </c>
    </row>
    <row r="4131" spans="1:23" x14ac:dyDescent="0.25">
      <c r="A4131">
        <v>2023</v>
      </c>
      <c r="B4131" t="s">
        <v>75</v>
      </c>
      <c r="C4131" t="s">
        <v>76</v>
      </c>
      <c r="D4131" s="45">
        <v>45107.510416666664</v>
      </c>
      <c r="E4131">
        <v>95.1</v>
      </c>
      <c r="F4131">
        <v>0.30099999999999999</v>
      </c>
      <c r="G4131">
        <v>21.04</v>
      </c>
      <c r="H4131">
        <v>8.1300000000000008</v>
      </c>
      <c r="I4131">
        <v>129.6</v>
      </c>
      <c r="J4131">
        <f t="shared" si="786"/>
        <v>0</v>
      </c>
      <c r="K4131">
        <f t="shared" si="787"/>
        <v>0</v>
      </c>
      <c r="L4131">
        <f t="shared" si="790"/>
        <v>0</v>
      </c>
      <c r="M4131">
        <f t="shared" si="791"/>
        <v>0</v>
      </c>
      <c r="N4131">
        <f t="shared" si="788"/>
        <v>0</v>
      </c>
      <c r="O4131">
        <f t="shared" si="789"/>
        <v>0</v>
      </c>
      <c r="P4131" s="34" t="s">
        <v>77</v>
      </c>
      <c r="Q4131" s="33">
        <f t="shared" si="779"/>
        <v>0.10999999999999943</v>
      </c>
      <c r="R4131" s="33">
        <f t="shared" si="780"/>
        <v>1.0000000000001563E-2</v>
      </c>
      <c r="S4131" s="33">
        <f t="shared" si="781"/>
        <v>2.1999999999999886</v>
      </c>
      <c r="T4131" s="33">
        <f t="shared" si="782"/>
        <v>2</v>
      </c>
      <c r="V4131" s="16">
        <f t="shared" si="784"/>
        <v>1.0416666664241347E-2</v>
      </c>
      <c r="W4131" s="2">
        <f t="shared" si="783"/>
        <v>45107.510416666664</v>
      </c>
    </row>
    <row r="4132" spans="1:23" x14ac:dyDescent="0.25">
      <c r="A4132">
        <v>2023</v>
      </c>
      <c r="B4132" t="s">
        <v>75</v>
      </c>
      <c r="C4132" t="s">
        <v>76</v>
      </c>
      <c r="D4132" s="45">
        <v>45107.520833333336</v>
      </c>
      <c r="E4132">
        <v>95.2</v>
      </c>
      <c r="F4132">
        <v>0.30299999999999999</v>
      </c>
      <c r="G4132">
        <v>21.15</v>
      </c>
      <c r="H4132">
        <v>8.1199999999999992</v>
      </c>
      <c r="I4132">
        <v>127.4</v>
      </c>
      <c r="J4132">
        <f t="shared" si="786"/>
        <v>0</v>
      </c>
      <c r="K4132">
        <f t="shared" si="787"/>
        <v>0</v>
      </c>
      <c r="L4132">
        <f t="shared" si="790"/>
        <v>0</v>
      </c>
      <c r="M4132">
        <f t="shared" si="791"/>
        <v>0</v>
      </c>
      <c r="N4132">
        <f t="shared" si="788"/>
        <v>0</v>
      </c>
      <c r="O4132">
        <f t="shared" si="789"/>
        <v>0</v>
      </c>
      <c r="P4132" s="34" t="s">
        <v>77</v>
      </c>
      <c r="Q4132" s="33">
        <f t="shared" si="779"/>
        <v>0.12000000000000099</v>
      </c>
      <c r="R4132" s="33">
        <f t="shared" si="780"/>
        <v>7.0000000000000284E-2</v>
      </c>
      <c r="S4132" s="33">
        <f t="shared" si="781"/>
        <v>4.1999999999999886</v>
      </c>
      <c r="T4132" s="33">
        <f t="shared" si="782"/>
        <v>0</v>
      </c>
      <c r="V4132" s="16">
        <f t="shared" si="784"/>
        <v>1.0416666671517305E-2</v>
      </c>
      <c r="W4132" s="2">
        <f t="shared" si="783"/>
        <v>45107.520833333328</v>
      </c>
    </row>
    <row r="4133" spans="1:23" x14ac:dyDescent="0.25">
      <c r="A4133">
        <v>2023</v>
      </c>
      <c r="B4133" t="s">
        <v>75</v>
      </c>
      <c r="C4133" t="s">
        <v>76</v>
      </c>
      <c r="D4133" s="45">
        <v>45107.53125</v>
      </c>
      <c r="E4133">
        <v>96.3</v>
      </c>
      <c r="F4133">
        <v>0.30299999999999999</v>
      </c>
      <c r="G4133">
        <v>21.27</v>
      </c>
      <c r="H4133">
        <v>8.19</v>
      </c>
      <c r="I4133">
        <v>131.6</v>
      </c>
      <c r="J4133">
        <f t="shared" si="786"/>
        <v>0</v>
      </c>
      <c r="K4133">
        <f t="shared" si="787"/>
        <v>0</v>
      </c>
      <c r="L4133">
        <f t="shared" si="790"/>
        <v>0</v>
      </c>
      <c r="M4133">
        <f t="shared" si="791"/>
        <v>0</v>
      </c>
      <c r="N4133">
        <f t="shared" si="788"/>
        <v>0</v>
      </c>
      <c r="O4133">
        <f t="shared" si="789"/>
        <v>0</v>
      </c>
      <c r="P4133" s="34" t="s">
        <v>77</v>
      </c>
      <c r="Q4133" s="33">
        <f t="shared" si="779"/>
        <v>0.10999999999999943</v>
      </c>
      <c r="R4133" s="33">
        <f t="shared" si="780"/>
        <v>0</v>
      </c>
      <c r="S4133" s="33">
        <f t="shared" si="781"/>
        <v>3.0999999999999943</v>
      </c>
      <c r="T4133" s="33">
        <f t="shared" si="782"/>
        <v>3</v>
      </c>
      <c r="V4133" s="16">
        <f t="shared" si="784"/>
        <v>1.0416666664241347E-2</v>
      </c>
      <c r="W4133" s="2">
        <f t="shared" si="783"/>
        <v>45107.53125</v>
      </c>
    </row>
    <row r="4134" spans="1:23" x14ac:dyDescent="0.25">
      <c r="A4134">
        <v>2023</v>
      </c>
      <c r="B4134" t="s">
        <v>75</v>
      </c>
      <c r="C4134" t="s">
        <v>76</v>
      </c>
      <c r="D4134" s="45">
        <v>45107.541666666664</v>
      </c>
      <c r="E4134">
        <v>96.4</v>
      </c>
      <c r="F4134">
        <v>0.3</v>
      </c>
      <c r="G4134">
        <v>21.38</v>
      </c>
      <c r="H4134">
        <v>8.19</v>
      </c>
      <c r="I4134">
        <v>134.69999999999999</v>
      </c>
      <c r="J4134">
        <f t="shared" si="786"/>
        <v>0</v>
      </c>
      <c r="K4134">
        <f t="shared" si="787"/>
        <v>0</v>
      </c>
      <c r="L4134">
        <f t="shared" si="790"/>
        <v>0</v>
      </c>
      <c r="M4134">
        <f t="shared" si="791"/>
        <v>0</v>
      </c>
      <c r="N4134">
        <f t="shared" si="788"/>
        <v>0</v>
      </c>
      <c r="O4134">
        <f t="shared" si="789"/>
        <v>0</v>
      </c>
      <c r="P4134" s="34" t="s">
        <v>77</v>
      </c>
      <c r="Q4134" s="33">
        <f t="shared" si="779"/>
        <v>8.0000000000001847E-2</v>
      </c>
      <c r="R4134" s="33">
        <f t="shared" si="780"/>
        <v>6.0000000000000497E-2</v>
      </c>
      <c r="S4134" s="33">
        <f t="shared" si="781"/>
        <v>43.300000000000011</v>
      </c>
      <c r="T4134" s="33">
        <f t="shared" si="782"/>
        <v>2</v>
      </c>
      <c r="V4134" s="16">
        <f t="shared" si="784"/>
        <v>1.0416666664241347E-2</v>
      </c>
      <c r="W4134" s="2">
        <f t="shared" si="783"/>
        <v>45107.541666666664</v>
      </c>
    </row>
    <row r="4135" spans="1:23" x14ac:dyDescent="0.25">
      <c r="A4135">
        <v>2023</v>
      </c>
      <c r="B4135" t="s">
        <v>75</v>
      </c>
      <c r="C4135" t="s">
        <v>76</v>
      </c>
      <c r="D4135" s="45">
        <v>45107.552083333336</v>
      </c>
      <c r="E4135">
        <v>97.4</v>
      </c>
      <c r="F4135">
        <v>0.30199999999999999</v>
      </c>
      <c r="G4135">
        <v>21.46</v>
      </c>
      <c r="H4135">
        <v>8.25</v>
      </c>
      <c r="I4135">
        <v>178</v>
      </c>
      <c r="J4135">
        <f t="shared" si="786"/>
        <v>0</v>
      </c>
      <c r="K4135">
        <f t="shared" si="787"/>
        <v>0</v>
      </c>
      <c r="L4135">
        <v>8</v>
      </c>
      <c r="M4135">
        <f t="shared" si="791"/>
        <v>0</v>
      </c>
      <c r="N4135">
        <f t="shared" si="788"/>
        <v>0</v>
      </c>
      <c r="O4135">
        <f t="shared" si="789"/>
        <v>1</v>
      </c>
      <c r="P4135" s="34" t="s">
        <v>77</v>
      </c>
      <c r="Q4135" s="33">
        <f t="shared" si="779"/>
        <v>3.9999999999999147E-2</v>
      </c>
      <c r="R4135" s="33">
        <f t="shared" si="780"/>
        <v>5.0000000000000711E-2</v>
      </c>
      <c r="S4135" s="33">
        <f t="shared" si="781"/>
        <v>59.5</v>
      </c>
      <c r="T4135" s="33">
        <f t="shared" si="782"/>
        <v>1</v>
      </c>
      <c r="V4135" s="16">
        <f t="shared" si="784"/>
        <v>1.0416666671517305E-2</v>
      </c>
      <c r="W4135" s="2">
        <f t="shared" si="783"/>
        <v>45107.552083333328</v>
      </c>
    </row>
    <row r="4136" spans="1:23" x14ac:dyDescent="0.25">
      <c r="A4136">
        <v>2023</v>
      </c>
      <c r="B4136" t="s">
        <v>75</v>
      </c>
      <c r="C4136" t="s">
        <v>76</v>
      </c>
      <c r="D4136" s="45">
        <v>45107.5625</v>
      </c>
      <c r="E4136">
        <v>96.9</v>
      </c>
      <c r="F4136">
        <v>0.30299999999999999</v>
      </c>
      <c r="G4136">
        <v>21.5</v>
      </c>
      <c r="H4136">
        <v>8.1999999999999993</v>
      </c>
      <c r="I4136">
        <v>118.5</v>
      </c>
      <c r="J4136">
        <f t="shared" si="786"/>
        <v>0</v>
      </c>
      <c r="K4136">
        <f t="shared" si="787"/>
        <v>0</v>
      </c>
      <c r="L4136">
        <f t="shared" ref="L4136:L4199" si="792">IF(I4136="",0.5,IF(I4136&lt;=0.1,2,IF(I4136&gt;=5000,2, IF(AND(I4136&gt;0.1,I4136&lt;0.2),5, IF(AND(I4136&gt;900,I4136&lt;5000),5,IF(S4136&gt;=2500,1.5,0))))))</f>
        <v>0</v>
      </c>
      <c r="M4136">
        <f t="shared" si="791"/>
        <v>0</v>
      </c>
      <c r="N4136">
        <f t="shared" si="788"/>
        <v>0</v>
      </c>
      <c r="O4136">
        <f t="shared" si="789"/>
        <v>0</v>
      </c>
      <c r="P4136" s="34" t="s">
        <v>77</v>
      </c>
      <c r="Q4136" s="33">
        <f t="shared" si="779"/>
        <v>7.9999999999998295E-2</v>
      </c>
      <c r="R4136" s="33">
        <f t="shared" si="780"/>
        <v>1.0000000000001563E-2</v>
      </c>
      <c r="S4136" s="33">
        <f t="shared" si="781"/>
        <v>2.2000000000000028</v>
      </c>
      <c r="T4136" s="33">
        <f t="shared" si="782"/>
        <v>0</v>
      </c>
      <c r="V4136" s="16">
        <f t="shared" si="784"/>
        <v>1.0416666664241347E-2</v>
      </c>
      <c r="W4136" s="2">
        <f t="shared" si="783"/>
        <v>45107.5625</v>
      </c>
    </row>
    <row r="4137" spans="1:23" x14ac:dyDescent="0.25">
      <c r="A4137">
        <v>2023</v>
      </c>
      <c r="B4137" t="s">
        <v>75</v>
      </c>
      <c r="C4137" t="s">
        <v>76</v>
      </c>
      <c r="D4137" s="45">
        <v>45107.572916666664</v>
      </c>
      <c r="E4137">
        <v>97.1</v>
      </c>
      <c r="F4137">
        <v>0.30299999999999999</v>
      </c>
      <c r="G4137">
        <v>21.58</v>
      </c>
      <c r="H4137">
        <v>8.2100000000000009</v>
      </c>
      <c r="I4137">
        <v>120.7</v>
      </c>
      <c r="J4137">
        <f t="shared" si="786"/>
        <v>0</v>
      </c>
      <c r="K4137">
        <f t="shared" si="787"/>
        <v>0</v>
      </c>
      <c r="L4137">
        <f t="shared" si="792"/>
        <v>0</v>
      </c>
      <c r="M4137">
        <f t="shared" si="791"/>
        <v>0</v>
      </c>
      <c r="N4137">
        <f t="shared" si="788"/>
        <v>0</v>
      </c>
      <c r="O4137">
        <f t="shared" si="789"/>
        <v>0</v>
      </c>
      <c r="P4137" s="34" t="s">
        <v>77</v>
      </c>
      <c r="Q4137" s="33">
        <f t="shared" si="779"/>
        <v>7.0000000000000284E-2</v>
      </c>
      <c r="R4137" s="33">
        <f t="shared" si="780"/>
        <v>5.9999999999998721E-2</v>
      </c>
      <c r="S4137" s="33">
        <f t="shared" si="781"/>
        <v>5.3999999999999915</v>
      </c>
      <c r="T4137" s="33">
        <f t="shared" si="782"/>
        <v>1</v>
      </c>
      <c r="V4137" s="16">
        <f t="shared" si="784"/>
        <v>1.0416666664241347E-2</v>
      </c>
      <c r="W4137" s="2">
        <f t="shared" si="783"/>
        <v>45107.572916666664</v>
      </c>
    </row>
    <row r="4138" spans="1:23" x14ac:dyDescent="0.25">
      <c r="A4138">
        <v>2023</v>
      </c>
      <c r="B4138" t="s">
        <v>75</v>
      </c>
      <c r="C4138" t="s">
        <v>76</v>
      </c>
      <c r="D4138" s="45">
        <v>45107.583333333336</v>
      </c>
      <c r="E4138">
        <v>97.9</v>
      </c>
      <c r="F4138">
        <v>0.30399999999999999</v>
      </c>
      <c r="G4138">
        <v>21.65</v>
      </c>
      <c r="H4138">
        <v>8.27</v>
      </c>
      <c r="I4138">
        <v>126.1</v>
      </c>
      <c r="J4138">
        <f t="shared" si="786"/>
        <v>0</v>
      </c>
      <c r="K4138">
        <f t="shared" si="787"/>
        <v>0</v>
      </c>
      <c r="L4138">
        <f t="shared" si="792"/>
        <v>0</v>
      </c>
      <c r="M4138">
        <f t="shared" si="791"/>
        <v>0</v>
      </c>
      <c r="N4138">
        <f t="shared" si="788"/>
        <v>0</v>
      </c>
      <c r="O4138">
        <f t="shared" si="789"/>
        <v>0</v>
      </c>
      <c r="P4138" s="34" t="s">
        <v>77</v>
      </c>
      <c r="Q4138" s="33">
        <f t="shared" si="779"/>
        <v>8.9999999999999858E-2</v>
      </c>
      <c r="R4138" s="33">
        <f t="shared" si="780"/>
        <v>4.0000000000000924E-2</v>
      </c>
      <c r="S4138" s="33">
        <f t="shared" si="781"/>
        <v>1.0999999999999943</v>
      </c>
      <c r="T4138" s="33">
        <f t="shared" si="782"/>
        <v>1</v>
      </c>
      <c r="V4138" s="16">
        <f t="shared" si="784"/>
        <v>1.0416666671517305E-2</v>
      </c>
      <c r="W4138" s="2">
        <f t="shared" si="783"/>
        <v>45107.583333333328</v>
      </c>
    </row>
    <row r="4139" spans="1:23" x14ac:dyDescent="0.25">
      <c r="A4139">
        <v>2023</v>
      </c>
      <c r="B4139" t="s">
        <v>75</v>
      </c>
      <c r="C4139" t="s">
        <v>76</v>
      </c>
      <c r="D4139" s="45">
        <v>45107.59375</v>
      </c>
      <c r="E4139">
        <v>98.6</v>
      </c>
      <c r="F4139">
        <v>0.30299999999999999</v>
      </c>
      <c r="G4139">
        <v>21.74</v>
      </c>
      <c r="H4139">
        <v>8.31</v>
      </c>
      <c r="I4139">
        <v>125</v>
      </c>
      <c r="J4139">
        <f t="shared" si="786"/>
        <v>0</v>
      </c>
      <c r="K4139">
        <f t="shared" si="787"/>
        <v>0</v>
      </c>
      <c r="L4139">
        <f t="shared" si="792"/>
        <v>0</v>
      </c>
      <c r="M4139">
        <f t="shared" si="791"/>
        <v>0</v>
      </c>
      <c r="N4139">
        <f t="shared" si="788"/>
        <v>0</v>
      </c>
      <c r="O4139">
        <f t="shared" si="789"/>
        <v>0</v>
      </c>
      <c r="P4139" s="34" t="s">
        <v>77</v>
      </c>
      <c r="Q4139" s="33">
        <f t="shared" si="779"/>
        <v>8.9999999999999858E-2</v>
      </c>
      <c r="R4139" s="33">
        <f t="shared" si="780"/>
        <v>3.0000000000001137E-2</v>
      </c>
      <c r="S4139" s="33">
        <f t="shared" si="781"/>
        <v>3.2999999999999972</v>
      </c>
      <c r="T4139" s="33">
        <f t="shared" si="782"/>
        <v>1</v>
      </c>
      <c r="V4139" s="16">
        <f t="shared" si="784"/>
        <v>1.0416666664241347E-2</v>
      </c>
      <c r="W4139" s="2">
        <f t="shared" si="783"/>
        <v>45107.59375</v>
      </c>
    </row>
    <row r="4140" spans="1:23" x14ac:dyDescent="0.25">
      <c r="A4140">
        <v>2023</v>
      </c>
      <c r="B4140" t="s">
        <v>75</v>
      </c>
      <c r="C4140" t="s">
        <v>76</v>
      </c>
      <c r="D4140" s="45">
        <v>45107.604166666664</v>
      </c>
      <c r="E4140">
        <v>98.4</v>
      </c>
      <c r="F4140">
        <v>0.30399999999999999</v>
      </c>
      <c r="G4140">
        <v>21.83</v>
      </c>
      <c r="H4140">
        <v>8.2799999999999994</v>
      </c>
      <c r="I4140">
        <v>121.7</v>
      </c>
      <c r="J4140">
        <f t="shared" si="786"/>
        <v>0</v>
      </c>
      <c r="K4140">
        <f t="shared" si="787"/>
        <v>0</v>
      </c>
      <c r="L4140">
        <f t="shared" si="792"/>
        <v>0</v>
      </c>
      <c r="M4140">
        <f t="shared" si="791"/>
        <v>0</v>
      </c>
      <c r="N4140">
        <f t="shared" si="788"/>
        <v>0</v>
      </c>
      <c r="O4140">
        <f t="shared" si="789"/>
        <v>0</v>
      </c>
      <c r="P4140" s="34" t="s">
        <v>77</v>
      </c>
      <c r="Q4140" s="33">
        <f t="shared" si="779"/>
        <v>7.0000000000000284E-2</v>
      </c>
      <c r="R4140" s="33">
        <f t="shared" si="780"/>
        <v>0</v>
      </c>
      <c r="S4140" s="33">
        <f t="shared" si="781"/>
        <v>4.2999999999999972</v>
      </c>
      <c r="T4140" s="33">
        <f t="shared" si="782"/>
        <v>1</v>
      </c>
      <c r="V4140" s="16">
        <f t="shared" si="784"/>
        <v>1.0416666664241347E-2</v>
      </c>
      <c r="W4140" s="2">
        <f t="shared" si="783"/>
        <v>45107.604166666664</v>
      </c>
    </row>
    <row r="4141" spans="1:23" x14ac:dyDescent="0.25">
      <c r="A4141">
        <v>2023</v>
      </c>
      <c r="B4141" t="s">
        <v>75</v>
      </c>
      <c r="C4141" t="s">
        <v>76</v>
      </c>
      <c r="D4141" s="45">
        <v>45107.614583333336</v>
      </c>
      <c r="E4141">
        <v>98.6</v>
      </c>
      <c r="F4141">
        <v>0.30499999999999999</v>
      </c>
      <c r="G4141">
        <v>21.9</v>
      </c>
      <c r="H4141">
        <v>8.2799999999999994</v>
      </c>
      <c r="I4141">
        <v>126</v>
      </c>
      <c r="J4141">
        <f t="shared" si="786"/>
        <v>0</v>
      </c>
      <c r="K4141">
        <f t="shared" si="787"/>
        <v>0</v>
      </c>
      <c r="L4141">
        <f t="shared" si="792"/>
        <v>0</v>
      </c>
      <c r="M4141">
        <f t="shared" si="791"/>
        <v>0</v>
      </c>
      <c r="N4141">
        <f t="shared" si="788"/>
        <v>0</v>
      </c>
      <c r="O4141">
        <f t="shared" si="789"/>
        <v>0</v>
      </c>
      <c r="P4141" s="34" t="s">
        <v>77</v>
      </c>
      <c r="Q4141" s="33">
        <f t="shared" si="779"/>
        <v>8.0000000000001847E-2</v>
      </c>
      <c r="R4141" s="33">
        <f t="shared" si="780"/>
        <v>4.0000000000000924E-2</v>
      </c>
      <c r="S4141" s="33">
        <f t="shared" si="781"/>
        <v>0.20000000000000284</v>
      </c>
      <c r="T4141" s="33">
        <f t="shared" si="782"/>
        <v>0</v>
      </c>
      <c r="V4141" s="16">
        <f t="shared" si="784"/>
        <v>1.0416666671517305E-2</v>
      </c>
      <c r="W4141" s="2">
        <f t="shared" si="783"/>
        <v>45107.614583333328</v>
      </c>
    </row>
    <row r="4142" spans="1:23" x14ac:dyDescent="0.25">
      <c r="A4142">
        <v>2023</v>
      </c>
      <c r="B4142" t="s">
        <v>75</v>
      </c>
      <c r="C4142" t="s">
        <v>76</v>
      </c>
      <c r="D4142" s="45">
        <v>45107.625</v>
      </c>
      <c r="E4142">
        <v>99.1</v>
      </c>
      <c r="F4142">
        <v>0.30499999999999999</v>
      </c>
      <c r="G4142">
        <v>21.98</v>
      </c>
      <c r="H4142">
        <v>8.32</v>
      </c>
      <c r="I4142">
        <v>126.2</v>
      </c>
      <c r="J4142">
        <f t="shared" si="786"/>
        <v>0</v>
      </c>
      <c r="K4142">
        <f t="shared" si="787"/>
        <v>0</v>
      </c>
      <c r="L4142">
        <f t="shared" si="792"/>
        <v>0</v>
      </c>
      <c r="M4142">
        <f t="shared" si="791"/>
        <v>0</v>
      </c>
      <c r="N4142">
        <f t="shared" si="788"/>
        <v>0</v>
      </c>
      <c r="O4142">
        <f t="shared" si="789"/>
        <v>0</v>
      </c>
      <c r="P4142" s="34" t="s">
        <v>77</v>
      </c>
      <c r="Q4142" s="33">
        <f t="shared" si="779"/>
        <v>7.0000000000000284E-2</v>
      </c>
      <c r="R4142" s="33">
        <f t="shared" si="780"/>
        <v>4.0000000000000924E-2</v>
      </c>
      <c r="S4142" s="33">
        <f t="shared" si="781"/>
        <v>2.4999999999999858</v>
      </c>
      <c r="T4142" s="33">
        <f t="shared" si="782"/>
        <v>0</v>
      </c>
      <c r="V4142" s="16">
        <f t="shared" si="784"/>
        <v>1.0416666664241347E-2</v>
      </c>
      <c r="W4142" s="2">
        <f t="shared" si="783"/>
        <v>45107.625</v>
      </c>
    </row>
    <row r="4143" spans="1:23" x14ac:dyDescent="0.25">
      <c r="A4143">
        <v>2023</v>
      </c>
      <c r="B4143" t="s">
        <v>75</v>
      </c>
      <c r="C4143" t="s">
        <v>76</v>
      </c>
      <c r="D4143" s="45">
        <v>45107.635416666664</v>
      </c>
      <c r="E4143">
        <v>98.8</v>
      </c>
      <c r="F4143">
        <v>0.30499999999999999</v>
      </c>
      <c r="G4143">
        <v>22.05</v>
      </c>
      <c r="H4143">
        <v>8.2799999999999994</v>
      </c>
      <c r="I4143">
        <v>128.69999999999999</v>
      </c>
      <c r="J4143">
        <f t="shared" si="786"/>
        <v>0</v>
      </c>
      <c r="K4143">
        <f t="shared" si="787"/>
        <v>0</v>
      </c>
      <c r="L4143">
        <f t="shared" si="792"/>
        <v>0</v>
      </c>
      <c r="M4143">
        <f t="shared" si="791"/>
        <v>0</v>
      </c>
      <c r="N4143">
        <f t="shared" si="788"/>
        <v>0</v>
      </c>
      <c r="O4143">
        <f t="shared" si="789"/>
        <v>0</v>
      </c>
      <c r="P4143" s="34" t="s">
        <v>77</v>
      </c>
      <c r="Q4143" s="33">
        <f t="shared" si="779"/>
        <v>8.9999999999999858E-2</v>
      </c>
      <c r="R4143" s="33">
        <f t="shared" si="780"/>
        <v>0</v>
      </c>
      <c r="S4143" s="33">
        <f t="shared" si="781"/>
        <v>2.4000000000000057</v>
      </c>
      <c r="T4143" s="33">
        <f t="shared" si="782"/>
        <v>1</v>
      </c>
      <c r="V4143" s="16">
        <f t="shared" si="784"/>
        <v>1.0416666664241347E-2</v>
      </c>
      <c r="W4143" s="2">
        <f t="shared" si="783"/>
        <v>45107.635416666664</v>
      </c>
    </row>
    <row r="4144" spans="1:23" x14ac:dyDescent="0.25">
      <c r="A4144">
        <v>2023</v>
      </c>
      <c r="B4144" t="s">
        <v>75</v>
      </c>
      <c r="C4144" t="s">
        <v>76</v>
      </c>
      <c r="D4144" s="45">
        <v>45107.645833333336</v>
      </c>
      <c r="E4144">
        <v>99</v>
      </c>
      <c r="F4144">
        <v>0.30599999999999999</v>
      </c>
      <c r="G4144">
        <v>22.14</v>
      </c>
      <c r="H4144">
        <v>8.2799999999999994</v>
      </c>
      <c r="I4144">
        <v>131.1</v>
      </c>
      <c r="J4144">
        <f t="shared" si="786"/>
        <v>0</v>
      </c>
      <c r="K4144">
        <f t="shared" si="787"/>
        <v>0</v>
      </c>
      <c r="L4144">
        <f t="shared" si="792"/>
        <v>0</v>
      </c>
      <c r="M4144">
        <f t="shared" si="791"/>
        <v>0</v>
      </c>
      <c r="N4144">
        <f t="shared" si="788"/>
        <v>0</v>
      </c>
      <c r="O4144">
        <f t="shared" si="789"/>
        <v>0</v>
      </c>
      <c r="P4144" s="34" t="s">
        <v>77</v>
      </c>
      <c r="Q4144" s="33">
        <f t="shared" si="779"/>
        <v>7.9999999999998295E-2</v>
      </c>
      <c r="R4144" s="33">
        <f t="shared" si="780"/>
        <v>9.9999999999997868E-3</v>
      </c>
      <c r="S4144" s="33">
        <f t="shared" si="781"/>
        <v>2</v>
      </c>
      <c r="T4144" s="33">
        <f t="shared" si="782"/>
        <v>0</v>
      </c>
      <c r="V4144" s="16">
        <f t="shared" si="784"/>
        <v>1.0416666671517305E-2</v>
      </c>
      <c r="W4144" s="2">
        <f t="shared" si="783"/>
        <v>45107.645833333328</v>
      </c>
    </row>
    <row r="4145" spans="1:23" x14ac:dyDescent="0.25">
      <c r="A4145">
        <v>2023</v>
      </c>
      <c r="B4145" t="s">
        <v>75</v>
      </c>
      <c r="C4145" t="s">
        <v>76</v>
      </c>
      <c r="D4145" s="45">
        <v>45107.65625</v>
      </c>
      <c r="E4145">
        <v>99.3</v>
      </c>
      <c r="F4145">
        <v>0.30599999999999999</v>
      </c>
      <c r="G4145">
        <v>22.22</v>
      </c>
      <c r="H4145">
        <v>8.2899999999999991</v>
      </c>
      <c r="I4145">
        <v>133.1</v>
      </c>
      <c r="J4145">
        <f t="shared" si="786"/>
        <v>0</v>
      </c>
      <c r="K4145">
        <f t="shared" si="787"/>
        <v>0</v>
      </c>
      <c r="L4145">
        <f t="shared" si="792"/>
        <v>0</v>
      </c>
      <c r="M4145">
        <f t="shared" si="791"/>
        <v>0</v>
      </c>
      <c r="N4145">
        <f t="shared" si="788"/>
        <v>0</v>
      </c>
      <c r="O4145">
        <f t="shared" si="789"/>
        <v>0</v>
      </c>
      <c r="P4145" s="34" t="s">
        <v>77</v>
      </c>
      <c r="Q4145" s="33">
        <f t="shared" si="779"/>
        <v>3.0000000000001137E-2</v>
      </c>
      <c r="R4145" s="33">
        <f t="shared" si="780"/>
        <v>9.9999999999997868E-3</v>
      </c>
      <c r="S4145" s="33">
        <f t="shared" si="781"/>
        <v>4.4000000000000057</v>
      </c>
      <c r="T4145" s="33">
        <f t="shared" si="782"/>
        <v>1</v>
      </c>
      <c r="V4145" s="16">
        <f t="shared" si="784"/>
        <v>1.0416666664241347E-2</v>
      </c>
      <c r="W4145" s="2">
        <f t="shared" si="783"/>
        <v>45107.65625</v>
      </c>
    </row>
    <row r="4146" spans="1:23" x14ac:dyDescent="0.25">
      <c r="A4146">
        <v>2023</v>
      </c>
      <c r="B4146" t="s">
        <v>75</v>
      </c>
      <c r="C4146" t="s">
        <v>76</v>
      </c>
      <c r="D4146" s="45">
        <v>45107.666666666664</v>
      </c>
      <c r="E4146">
        <v>99.2</v>
      </c>
      <c r="F4146">
        <v>0.307</v>
      </c>
      <c r="G4146">
        <v>22.25</v>
      </c>
      <c r="H4146">
        <v>8.2799999999999994</v>
      </c>
      <c r="I4146">
        <v>128.69999999999999</v>
      </c>
      <c r="J4146">
        <f t="shared" si="786"/>
        <v>0</v>
      </c>
      <c r="K4146">
        <f t="shared" si="787"/>
        <v>0</v>
      </c>
      <c r="L4146">
        <f t="shared" si="792"/>
        <v>0</v>
      </c>
      <c r="M4146">
        <f t="shared" si="791"/>
        <v>0</v>
      </c>
      <c r="N4146">
        <f t="shared" si="788"/>
        <v>0</v>
      </c>
      <c r="O4146">
        <f t="shared" si="789"/>
        <v>0</v>
      </c>
      <c r="P4146" s="34" t="s">
        <v>77</v>
      </c>
      <c r="Q4146" s="33">
        <f t="shared" si="779"/>
        <v>1.0000000000001563E-2</v>
      </c>
      <c r="R4146" s="33">
        <f t="shared" si="780"/>
        <v>4.9999999999998934E-2</v>
      </c>
      <c r="S4146" s="33">
        <f t="shared" si="781"/>
        <v>28.899999999999991</v>
      </c>
      <c r="T4146" s="33">
        <f t="shared" si="782"/>
        <v>0</v>
      </c>
      <c r="V4146" s="16">
        <f t="shared" si="784"/>
        <v>1.0416666664241347E-2</v>
      </c>
      <c r="W4146" s="2">
        <f t="shared" si="783"/>
        <v>45107.666666666664</v>
      </c>
    </row>
    <row r="4147" spans="1:23" x14ac:dyDescent="0.25">
      <c r="A4147">
        <v>2023</v>
      </c>
      <c r="B4147" t="s">
        <v>75</v>
      </c>
      <c r="C4147" t="s">
        <v>76</v>
      </c>
      <c r="D4147" s="45">
        <v>45107.677083333336</v>
      </c>
      <c r="E4147">
        <v>98.6</v>
      </c>
      <c r="F4147">
        <v>0.307</v>
      </c>
      <c r="G4147">
        <v>22.26</v>
      </c>
      <c r="H4147">
        <v>8.23</v>
      </c>
      <c r="I4147">
        <v>99.8</v>
      </c>
      <c r="J4147">
        <f t="shared" si="786"/>
        <v>0</v>
      </c>
      <c r="K4147">
        <f t="shared" si="787"/>
        <v>0</v>
      </c>
      <c r="L4147">
        <f t="shared" si="792"/>
        <v>0</v>
      </c>
      <c r="M4147">
        <f t="shared" si="791"/>
        <v>0</v>
      </c>
      <c r="N4147">
        <f t="shared" si="788"/>
        <v>0</v>
      </c>
      <c r="O4147">
        <f t="shared" si="789"/>
        <v>0</v>
      </c>
      <c r="P4147" s="34" t="s">
        <v>77</v>
      </c>
      <c r="Q4147" s="33">
        <f t="shared" si="779"/>
        <v>1.9999999999999574E-2</v>
      </c>
      <c r="R4147" s="33">
        <f t="shared" si="780"/>
        <v>5.0000000000000711E-2</v>
      </c>
      <c r="S4147" s="33">
        <f t="shared" si="781"/>
        <v>4.2999999999999972</v>
      </c>
      <c r="T4147" s="33">
        <f t="shared" si="782"/>
        <v>0</v>
      </c>
      <c r="V4147" s="16">
        <f t="shared" si="784"/>
        <v>1.0416666671517305E-2</v>
      </c>
      <c r="W4147" s="2">
        <f t="shared" si="783"/>
        <v>45107.677083333328</v>
      </c>
    </row>
    <row r="4148" spans="1:23" x14ac:dyDescent="0.25">
      <c r="A4148">
        <v>2023</v>
      </c>
      <c r="B4148" t="s">
        <v>75</v>
      </c>
      <c r="C4148" t="s">
        <v>76</v>
      </c>
      <c r="D4148" s="45">
        <v>45107.6875</v>
      </c>
      <c r="E4148">
        <v>98</v>
      </c>
      <c r="F4148">
        <v>0.307</v>
      </c>
      <c r="G4148">
        <v>22.28</v>
      </c>
      <c r="H4148">
        <v>8.18</v>
      </c>
      <c r="I4148">
        <v>95.5</v>
      </c>
      <c r="J4148">
        <f t="shared" si="786"/>
        <v>0</v>
      </c>
      <c r="K4148">
        <f t="shared" si="787"/>
        <v>0</v>
      </c>
      <c r="L4148">
        <f t="shared" si="792"/>
        <v>0</v>
      </c>
      <c r="M4148">
        <f t="shared" si="791"/>
        <v>0</v>
      </c>
      <c r="N4148">
        <f t="shared" si="788"/>
        <v>0</v>
      </c>
      <c r="O4148">
        <f t="shared" si="789"/>
        <v>0</v>
      </c>
      <c r="P4148" s="34" t="s">
        <v>77</v>
      </c>
      <c r="Q4148" s="33">
        <f t="shared" si="779"/>
        <v>3.9999999999999147E-2</v>
      </c>
      <c r="R4148" s="33">
        <f t="shared" si="780"/>
        <v>2.9999999999999361E-2</v>
      </c>
      <c r="S4148" s="33">
        <f t="shared" si="781"/>
        <v>0.79999999999999716</v>
      </c>
      <c r="T4148" s="33">
        <f t="shared" si="782"/>
        <v>0</v>
      </c>
      <c r="V4148" s="16">
        <f t="shared" si="784"/>
        <v>1.0416666664241347E-2</v>
      </c>
      <c r="W4148" s="2">
        <f t="shared" si="783"/>
        <v>45107.6875</v>
      </c>
    </row>
    <row r="4149" spans="1:23" x14ac:dyDescent="0.25">
      <c r="A4149">
        <v>2023</v>
      </c>
      <c r="B4149" t="s">
        <v>75</v>
      </c>
      <c r="C4149" t="s">
        <v>76</v>
      </c>
      <c r="D4149" s="45">
        <v>45107.697916666664</v>
      </c>
      <c r="E4149">
        <v>97.8</v>
      </c>
      <c r="F4149">
        <v>0.307</v>
      </c>
      <c r="G4149">
        <v>22.32</v>
      </c>
      <c r="H4149">
        <v>8.15</v>
      </c>
      <c r="I4149">
        <v>94.7</v>
      </c>
      <c r="J4149">
        <f t="shared" si="786"/>
        <v>0</v>
      </c>
      <c r="K4149">
        <f t="shared" si="787"/>
        <v>0</v>
      </c>
      <c r="L4149">
        <f t="shared" si="792"/>
        <v>0</v>
      </c>
      <c r="M4149">
        <f t="shared" si="791"/>
        <v>0</v>
      </c>
      <c r="N4149">
        <f t="shared" si="788"/>
        <v>0</v>
      </c>
      <c r="O4149">
        <f t="shared" si="789"/>
        <v>0</v>
      </c>
      <c r="P4149" s="34" t="s">
        <v>77</v>
      </c>
      <c r="Q4149" s="33">
        <f t="shared" si="779"/>
        <v>5.0000000000000711E-2</v>
      </c>
      <c r="R4149" s="33">
        <f t="shared" si="780"/>
        <v>0</v>
      </c>
      <c r="S4149" s="33">
        <f t="shared" si="781"/>
        <v>3.7999999999999972</v>
      </c>
      <c r="T4149" s="33">
        <f t="shared" si="782"/>
        <v>1</v>
      </c>
      <c r="V4149" s="16">
        <f t="shared" si="784"/>
        <v>1.0416666664241347E-2</v>
      </c>
      <c r="W4149" s="2">
        <f t="shared" si="783"/>
        <v>45107.697916666664</v>
      </c>
    </row>
    <row r="4150" spans="1:23" x14ac:dyDescent="0.25">
      <c r="A4150">
        <v>2023</v>
      </c>
      <c r="B4150" t="s">
        <v>75</v>
      </c>
      <c r="C4150" t="s">
        <v>76</v>
      </c>
      <c r="D4150" s="45">
        <v>45107.708333333336</v>
      </c>
      <c r="E4150">
        <v>97.8</v>
      </c>
      <c r="F4150">
        <v>0.308</v>
      </c>
      <c r="G4150">
        <v>22.37</v>
      </c>
      <c r="H4150">
        <v>8.15</v>
      </c>
      <c r="I4150">
        <v>90.9</v>
      </c>
      <c r="J4150">
        <f t="shared" si="786"/>
        <v>0</v>
      </c>
      <c r="K4150">
        <f t="shared" si="787"/>
        <v>0</v>
      </c>
      <c r="L4150">
        <f t="shared" si="792"/>
        <v>0</v>
      </c>
      <c r="M4150">
        <f t="shared" si="791"/>
        <v>0</v>
      </c>
      <c r="N4150">
        <f t="shared" si="788"/>
        <v>0</v>
      </c>
      <c r="O4150">
        <f t="shared" si="789"/>
        <v>0</v>
      </c>
      <c r="P4150" s="34" t="s">
        <v>77</v>
      </c>
      <c r="Q4150" s="33">
        <f t="shared" si="779"/>
        <v>5.0000000000000711E-2</v>
      </c>
      <c r="R4150" s="33">
        <f t="shared" si="780"/>
        <v>1.9999999999999574E-2</v>
      </c>
      <c r="S4150" s="33">
        <f t="shared" si="781"/>
        <v>4</v>
      </c>
      <c r="T4150" s="33">
        <f t="shared" si="782"/>
        <v>0</v>
      </c>
      <c r="V4150" s="16">
        <f t="shared" si="784"/>
        <v>1.0416666671517305E-2</v>
      </c>
      <c r="W4150" s="2">
        <f t="shared" si="783"/>
        <v>45107.708333333328</v>
      </c>
    </row>
    <row r="4151" spans="1:23" x14ac:dyDescent="0.25">
      <c r="A4151">
        <v>2023</v>
      </c>
      <c r="B4151" t="s">
        <v>75</v>
      </c>
      <c r="C4151" t="s">
        <v>76</v>
      </c>
      <c r="D4151" s="45">
        <v>45107.71875</v>
      </c>
      <c r="E4151">
        <v>97.8</v>
      </c>
      <c r="F4151">
        <v>0.308</v>
      </c>
      <c r="G4151">
        <v>22.42</v>
      </c>
      <c r="H4151">
        <v>8.1300000000000008</v>
      </c>
      <c r="I4151">
        <v>94.9</v>
      </c>
      <c r="J4151">
        <f t="shared" si="786"/>
        <v>0</v>
      </c>
      <c r="K4151">
        <f t="shared" si="787"/>
        <v>0</v>
      </c>
      <c r="L4151">
        <f t="shared" si="792"/>
        <v>0</v>
      </c>
      <c r="M4151">
        <f t="shared" si="791"/>
        <v>0</v>
      </c>
      <c r="N4151">
        <f t="shared" si="788"/>
        <v>0</v>
      </c>
      <c r="O4151">
        <f t="shared" si="789"/>
        <v>0</v>
      </c>
      <c r="P4151" s="34" t="s">
        <v>77</v>
      </c>
      <c r="Q4151" s="33">
        <f t="shared" si="779"/>
        <v>2.9999999999997584E-2</v>
      </c>
      <c r="R4151" s="33">
        <f t="shared" si="780"/>
        <v>4.0000000000000924E-2</v>
      </c>
      <c r="S4151" s="33">
        <f t="shared" si="781"/>
        <v>14.5</v>
      </c>
      <c r="T4151" s="33">
        <f t="shared" si="782"/>
        <v>0</v>
      </c>
      <c r="V4151" s="16">
        <f t="shared" si="784"/>
        <v>1.0416666664241347E-2</v>
      </c>
      <c r="W4151" s="2">
        <f t="shared" si="783"/>
        <v>45107.71875</v>
      </c>
    </row>
    <row r="4152" spans="1:23" x14ac:dyDescent="0.25">
      <c r="A4152">
        <v>2023</v>
      </c>
      <c r="B4152" t="s">
        <v>75</v>
      </c>
      <c r="C4152" t="s">
        <v>76</v>
      </c>
      <c r="D4152" s="45">
        <v>45107.729166666664</v>
      </c>
      <c r="E4152">
        <v>97.2</v>
      </c>
      <c r="F4152">
        <v>0.308</v>
      </c>
      <c r="G4152">
        <v>22.45</v>
      </c>
      <c r="H4152">
        <v>8.09</v>
      </c>
      <c r="I4152">
        <v>80.400000000000006</v>
      </c>
      <c r="J4152">
        <f t="shared" si="786"/>
        <v>0</v>
      </c>
      <c r="K4152">
        <f t="shared" si="787"/>
        <v>0</v>
      </c>
      <c r="L4152">
        <f t="shared" si="792"/>
        <v>0</v>
      </c>
      <c r="M4152">
        <f t="shared" si="791"/>
        <v>0</v>
      </c>
      <c r="N4152">
        <f t="shared" si="788"/>
        <v>0</v>
      </c>
      <c r="O4152">
        <f t="shared" si="789"/>
        <v>0</v>
      </c>
      <c r="P4152" s="34" t="s">
        <v>77</v>
      </c>
      <c r="Q4152" s="33">
        <f t="shared" si="779"/>
        <v>1.9999999999999574E-2</v>
      </c>
      <c r="R4152" s="33">
        <f t="shared" si="780"/>
        <v>1.9999999999999574E-2</v>
      </c>
      <c r="S4152" s="33">
        <f t="shared" si="781"/>
        <v>6.1000000000000085</v>
      </c>
      <c r="T4152" s="33">
        <f t="shared" si="782"/>
        <v>0</v>
      </c>
      <c r="V4152" s="16">
        <f t="shared" si="784"/>
        <v>1.0416666664241347E-2</v>
      </c>
      <c r="W4152" s="2">
        <f t="shared" si="783"/>
        <v>45107.729166666664</v>
      </c>
    </row>
    <row r="4153" spans="1:23" x14ac:dyDescent="0.25">
      <c r="A4153">
        <v>2023</v>
      </c>
      <c r="B4153" t="s">
        <v>75</v>
      </c>
      <c r="C4153" t="s">
        <v>76</v>
      </c>
      <c r="D4153" s="45">
        <v>45107.739583333336</v>
      </c>
      <c r="E4153">
        <v>97.1</v>
      </c>
      <c r="F4153">
        <v>0.308</v>
      </c>
      <c r="G4153">
        <v>22.47</v>
      </c>
      <c r="H4153">
        <v>8.07</v>
      </c>
      <c r="I4153">
        <v>74.3</v>
      </c>
      <c r="J4153">
        <f t="shared" si="786"/>
        <v>0</v>
      </c>
      <c r="K4153">
        <f t="shared" si="787"/>
        <v>0</v>
      </c>
      <c r="L4153">
        <f t="shared" si="792"/>
        <v>0</v>
      </c>
      <c r="M4153">
        <f t="shared" si="791"/>
        <v>0</v>
      </c>
      <c r="N4153">
        <f t="shared" si="788"/>
        <v>0</v>
      </c>
      <c r="O4153">
        <f t="shared" si="789"/>
        <v>0</v>
      </c>
      <c r="P4153" s="34" t="s">
        <v>77</v>
      </c>
      <c r="Q4153" s="33">
        <f t="shared" si="779"/>
        <v>1.9999999999999574E-2</v>
      </c>
      <c r="R4153" s="33">
        <f t="shared" si="780"/>
        <v>5.0000000000000711E-2</v>
      </c>
      <c r="S4153" s="33">
        <f t="shared" si="781"/>
        <v>4.0999999999999943</v>
      </c>
      <c r="T4153" s="33">
        <f t="shared" si="782"/>
        <v>0</v>
      </c>
      <c r="V4153" s="16">
        <f t="shared" si="784"/>
        <v>1.0416666671517305E-2</v>
      </c>
      <c r="W4153" s="2">
        <f t="shared" si="783"/>
        <v>45107.739583333328</v>
      </c>
    </row>
    <row r="4154" spans="1:23" x14ac:dyDescent="0.25">
      <c r="A4154">
        <v>2023</v>
      </c>
      <c r="B4154" t="s">
        <v>75</v>
      </c>
      <c r="C4154" t="s">
        <v>76</v>
      </c>
      <c r="D4154" s="45">
        <v>45107.75</v>
      </c>
      <c r="E4154">
        <v>96.5</v>
      </c>
      <c r="F4154">
        <v>0.308</v>
      </c>
      <c r="G4154">
        <v>22.49</v>
      </c>
      <c r="H4154">
        <v>8.02</v>
      </c>
      <c r="I4154">
        <v>70.2</v>
      </c>
      <c r="J4154">
        <f t="shared" si="786"/>
        <v>0</v>
      </c>
      <c r="K4154">
        <f t="shared" si="787"/>
        <v>0</v>
      </c>
      <c r="L4154">
        <f t="shared" si="792"/>
        <v>0</v>
      </c>
      <c r="M4154">
        <f t="shared" si="791"/>
        <v>0</v>
      </c>
      <c r="N4154">
        <f t="shared" si="788"/>
        <v>0</v>
      </c>
      <c r="O4154">
        <f t="shared" si="789"/>
        <v>0</v>
      </c>
      <c r="P4154" s="34" t="s">
        <v>77</v>
      </c>
      <c r="Q4154" s="33">
        <f t="shared" si="779"/>
        <v>1.0000000000001563E-2</v>
      </c>
      <c r="R4154" s="33">
        <f t="shared" si="780"/>
        <v>1.9999999999999574E-2</v>
      </c>
      <c r="S4154" s="33">
        <f t="shared" si="781"/>
        <v>1.2000000000000028</v>
      </c>
      <c r="T4154" s="33">
        <f t="shared" si="782"/>
        <v>1</v>
      </c>
      <c r="V4154" s="16">
        <f t="shared" si="784"/>
        <v>1.0416666664241347E-2</v>
      </c>
      <c r="W4154" s="2">
        <f t="shared" si="783"/>
        <v>45107.75</v>
      </c>
    </row>
    <row r="4155" spans="1:23" x14ac:dyDescent="0.25">
      <c r="A4155">
        <v>2023</v>
      </c>
      <c r="B4155" t="s">
        <v>75</v>
      </c>
      <c r="C4155" t="s">
        <v>76</v>
      </c>
      <c r="D4155" s="45">
        <v>45107.760416666664</v>
      </c>
      <c r="E4155">
        <v>96.3</v>
      </c>
      <c r="F4155">
        <v>0.309</v>
      </c>
      <c r="G4155">
        <v>22.5</v>
      </c>
      <c r="H4155">
        <v>8</v>
      </c>
      <c r="I4155">
        <v>69</v>
      </c>
      <c r="J4155">
        <f t="shared" si="786"/>
        <v>0</v>
      </c>
      <c r="K4155">
        <f t="shared" si="787"/>
        <v>0</v>
      </c>
      <c r="L4155">
        <f t="shared" si="792"/>
        <v>0</v>
      </c>
      <c r="M4155">
        <f t="shared" si="791"/>
        <v>0</v>
      </c>
      <c r="N4155">
        <f t="shared" si="788"/>
        <v>0</v>
      </c>
      <c r="O4155">
        <f t="shared" si="789"/>
        <v>0</v>
      </c>
      <c r="P4155" s="34" t="s">
        <v>77</v>
      </c>
      <c r="Q4155" s="33">
        <f t="shared" si="779"/>
        <v>1.9999999999999574E-2</v>
      </c>
      <c r="R4155" s="33">
        <f t="shared" si="780"/>
        <v>5.9999999999999609E-2</v>
      </c>
      <c r="S4155" s="33">
        <f t="shared" si="781"/>
        <v>12.099999999999994</v>
      </c>
      <c r="T4155" s="33">
        <f t="shared" si="782"/>
        <v>0</v>
      </c>
      <c r="V4155" s="16">
        <f t="shared" si="784"/>
        <v>1.0416666664241347E-2</v>
      </c>
      <c r="W4155" s="2">
        <f t="shared" si="783"/>
        <v>45107.760416666664</v>
      </c>
    </row>
    <row r="4156" spans="1:23" x14ac:dyDescent="0.25">
      <c r="A4156">
        <v>2023</v>
      </c>
      <c r="B4156" t="s">
        <v>75</v>
      </c>
      <c r="C4156" t="s">
        <v>76</v>
      </c>
      <c r="D4156" s="45">
        <v>45107.770833333336</v>
      </c>
      <c r="E4156">
        <v>95.6</v>
      </c>
      <c r="F4156">
        <v>0.309</v>
      </c>
      <c r="G4156">
        <v>22.52</v>
      </c>
      <c r="H4156">
        <v>7.94</v>
      </c>
      <c r="I4156">
        <v>81.099999999999994</v>
      </c>
      <c r="J4156">
        <f t="shared" si="786"/>
        <v>0</v>
      </c>
      <c r="K4156">
        <f t="shared" si="787"/>
        <v>0</v>
      </c>
      <c r="L4156">
        <f t="shared" si="792"/>
        <v>0</v>
      </c>
      <c r="M4156">
        <f t="shared" si="791"/>
        <v>0</v>
      </c>
      <c r="N4156">
        <f t="shared" si="788"/>
        <v>0</v>
      </c>
      <c r="O4156">
        <f t="shared" si="789"/>
        <v>0</v>
      </c>
      <c r="P4156" s="34" t="s">
        <v>77</v>
      </c>
      <c r="Q4156" s="33">
        <f t="shared" si="779"/>
        <v>9.9999999999980105E-3</v>
      </c>
      <c r="R4156" s="33">
        <f t="shared" si="780"/>
        <v>5.0000000000000711E-2</v>
      </c>
      <c r="S4156" s="33">
        <f t="shared" si="781"/>
        <v>7.6999999999999886</v>
      </c>
      <c r="T4156" s="33">
        <f t="shared" si="782"/>
        <v>1</v>
      </c>
      <c r="V4156" s="16">
        <f t="shared" si="784"/>
        <v>1.0416666671517305E-2</v>
      </c>
      <c r="W4156" s="2">
        <f t="shared" si="783"/>
        <v>45107.770833333328</v>
      </c>
    </row>
    <row r="4157" spans="1:23" x14ac:dyDescent="0.25">
      <c r="A4157">
        <v>2023</v>
      </c>
      <c r="B4157" t="s">
        <v>75</v>
      </c>
      <c r="C4157" t="s">
        <v>76</v>
      </c>
      <c r="D4157" s="45">
        <v>45107.78125</v>
      </c>
      <c r="E4157">
        <v>95</v>
      </c>
      <c r="F4157">
        <v>0.31</v>
      </c>
      <c r="G4157">
        <v>22.51</v>
      </c>
      <c r="H4157">
        <v>7.89</v>
      </c>
      <c r="I4157">
        <v>73.400000000000006</v>
      </c>
      <c r="J4157">
        <f t="shared" si="786"/>
        <v>0</v>
      </c>
      <c r="K4157">
        <f t="shared" si="787"/>
        <v>0</v>
      </c>
      <c r="L4157">
        <f t="shared" si="792"/>
        <v>0</v>
      </c>
      <c r="M4157">
        <f t="shared" si="791"/>
        <v>0</v>
      </c>
      <c r="N4157">
        <f t="shared" si="788"/>
        <v>0</v>
      </c>
      <c r="O4157">
        <f t="shared" si="789"/>
        <v>0</v>
      </c>
      <c r="P4157" s="34" t="s">
        <v>77</v>
      </c>
      <c r="Q4157" s="33">
        <f t="shared" si="779"/>
        <v>0</v>
      </c>
      <c r="R4157" s="33">
        <f t="shared" si="780"/>
        <v>9.9999999999997868E-3</v>
      </c>
      <c r="S4157" s="33">
        <f t="shared" si="781"/>
        <v>1.8000000000000114</v>
      </c>
      <c r="T4157" s="33">
        <f t="shared" si="782"/>
        <v>0</v>
      </c>
      <c r="V4157" s="16">
        <f t="shared" si="784"/>
        <v>1.0416666664241347E-2</v>
      </c>
      <c r="W4157" s="2">
        <f t="shared" si="783"/>
        <v>45107.78125</v>
      </c>
    </row>
    <row r="4158" spans="1:23" x14ac:dyDescent="0.25">
      <c r="A4158">
        <v>2023</v>
      </c>
      <c r="B4158" t="s">
        <v>75</v>
      </c>
      <c r="C4158" t="s">
        <v>76</v>
      </c>
      <c r="D4158" s="45">
        <v>45107.791666666664</v>
      </c>
      <c r="E4158">
        <v>94.9</v>
      </c>
      <c r="F4158">
        <v>0.31</v>
      </c>
      <c r="G4158">
        <v>22.51</v>
      </c>
      <c r="H4158">
        <v>7.88</v>
      </c>
      <c r="I4158">
        <v>71.599999999999994</v>
      </c>
      <c r="J4158">
        <f t="shared" si="786"/>
        <v>0</v>
      </c>
      <c r="K4158">
        <f t="shared" si="787"/>
        <v>0</v>
      </c>
      <c r="L4158">
        <f t="shared" si="792"/>
        <v>0</v>
      </c>
      <c r="M4158">
        <f t="shared" si="791"/>
        <v>0</v>
      </c>
      <c r="N4158">
        <f t="shared" si="788"/>
        <v>0</v>
      </c>
      <c r="O4158">
        <f t="shared" si="789"/>
        <v>0</v>
      </c>
      <c r="P4158" s="34" t="s">
        <v>77</v>
      </c>
      <c r="Q4158" s="33">
        <f t="shared" si="779"/>
        <v>1.0000000000001563E-2</v>
      </c>
      <c r="R4158" s="33">
        <f t="shared" si="780"/>
        <v>4.0000000000000036E-2</v>
      </c>
      <c r="S4158" s="33">
        <f t="shared" si="781"/>
        <v>3.0999999999999943</v>
      </c>
      <c r="T4158" s="33">
        <f t="shared" si="782"/>
        <v>1</v>
      </c>
      <c r="V4158" s="16">
        <f t="shared" si="784"/>
        <v>1.0416666664241347E-2</v>
      </c>
      <c r="W4158" s="2">
        <f t="shared" si="783"/>
        <v>45107.791666666664</v>
      </c>
    </row>
    <row r="4159" spans="1:23" x14ac:dyDescent="0.25">
      <c r="A4159">
        <v>2023</v>
      </c>
      <c r="B4159" t="s">
        <v>75</v>
      </c>
      <c r="C4159" t="s">
        <v>76</v>
      </c>
      <c r="D4159" s="45">
        <v>45107.802083333336</v>
      </c>
      <c r="E4159">
        <v>94.4</v>
      </c>
      <c r="F4159">
        <v>0.309</v>
      </c>
      <c r="G4159">
        <v>22.5</v>
      </c>
      <c r="H4159">
        <v>7.84</v>
      </c>
      <c r="I4159">
        <v>68.5</v>
      </c>
      <c r="J4159">
        <f t="shared" si="786"/>
        <v>0</v>
      </c>
      <c r="K4159">
        <f t="shared" si="787"/>
        <v>0</v>
      </c>
      <c r="L4159">
        <f t="shared" si="792"/>
        <v>0</v>
      </c>
      <c r="M4159">
        <f t="shared" si="791"/>
        <v>0</v>
      </c>
      <c r="N4159">
        <f t="shared" si="788"/>
        <v>0</v>
      </c>
      <c r="O4159">
        <f t="shared" si="789"/>
        <v>0</v>
      </c>
      <c r="P4159" s="34" t="s">
        <v>77</v>
      </c>
      <c r="Q4159" s="33">
        <f t="shared" si="779"/>
        <v>0</v>
      </c>
      <c r="R4159" s="33">
        <f t="shared" si="780"/>
        <v>8.0000000000000071E-2</v>
      </c>
      <c r="S4159" s="33">
        <f t="shared" si="781"/>
        <v>4</v>
      </c>
      <c r="T4159" s="33">
        <f t="shared" si="782"/>
        <v>1</v>
      </c>
      <c r="V4159" s="16">
        <f t="shared" si="784"/>
        <v>1.0416666671517305E-2</v>
      </c>
      <c r="W4159" s="2">
        <f t="shared" si="783"/>
        <v>45107.802083333328</v>
      </c>
    </row>
    <row r="4160" spans="1:23" x14ac:dyDescent="0.25">
      <c r="A4160">
        <v>2023</v>
      </c>
      <c r="B4160" t="s">
        <v>75</v>
      </c>
      <c r="C4160" t="s">
        <v>76</v>
      </c>
      <c r="D4160" s="45">
        <v>45107.8125</v>
      </c>
      <c r="E4160">
        <v>93.4</v>
      </c>
      <c r="F4160">
        <v>0.31</v>
      </c>
      <c r="G4160">
        <v>22.5</v>
      </c>
      <c r="H4160">
        <v>7.76</v>
      </c>
      <c r="I4160">
        <v>72.5</v>
      </c>
      <c r="J4160">
        <f t="shared" si="786"/>
        <v>0</v>
      </c>
      <c r="K4160">
        <f t="shared" si="787"/>
        <v>0</v>
      </c>
      <c r="L4160">
        <f t="shared" si="792"/>
        <v>0</v>
      </c>
      <c r="M4160">
        <f t="shared" si="791"/>
        <v>0</v>
      </c>
      <c r="N4160">
        <f t="shared" si="788"/>
        <v>0</v>
      </c>
      <c r="O4160">
        <f t="shared" si="789"/>
        <v>0</v>
      </c>
      <c r="P4160" s="34" t="s">
        <v>77</v>
      </c>
      <c r="Q4160" s="33">
        <f t="shared" si="779"/>
        <v>1.0000000000001563E-2</v>
      </c>
      <c r="R4160" s="33">
        <f t="shared" si="780"/>
        <v>4.0000000000000036E-2</v>
      </c>
      <c r="S4160" s="33">
        <f t="shared" si="781"/>
        <v>1.4000000000000057</v>
      </c>
      <c r="T4160" s="33">
        <f t="shared" si="782"/>
        <v>1</v>
      </c>
      <c r="V4160" s="16">
        <f t="shared" si="784"/>
        <v>1.0416666664241347E-2</v>
      </c>
      <c r="W4160" s="2">
        <f t="shared" si="783"/>
        <v>45107.8125</v>
      </c>
    </row>
    <row r="4161" spans="1:23" x14ac:dyDescent="0.25">
      <c r="A4161">
        <v>2023</v>
      </c>
      <c r="B4161" t="s">
        <v>75</v>
      </c>
      <c r="C4161" t="s">
        <v>76</v>
      </c>
      <c r="D4161" s="45">
        <v>45107.822916666664</v>
      </c>
      <c r="E4161">
        <v>92.9</v>
      </c>
      <c r="F4161">
        <v>0.309</v>
      </c>
      <c r="G4161">
        <v>22.49</v>
      </c>
      <c r="H4161">
        <v>7.72</v>
      </c>
      <c r="I4161">
        <v>71.099999999999994</v>
      </c>
      <c r="J4161">
        <f t="shared" si="786"/>
        <v>0</v>
      </c>
      <c r="K4161">
        <f t="shared" si="787"/>
        <v>0</v>
      </c>
      <c r="L4161">
        <f t="shared" si="792"/>
        <v>0</v>
      </c>
      <c r="M4161">
        <f t="shared" si="791"/>
        <v>0</v>
      </c>
      <c r="N4161">
        <f t="shared" si="788"/>
        <v>0</v>
      </c>
      <c r="O4161">
        <f t="shared" si="789"/>
        <v>0</v>
      </c>
      <c r="P4161" s="34" t="s">
        <v>77</v>
      </c>
      <c r="Q4161" s="33">
        <f t="shared" si="779"/>
        <v>1.0000000000001563E-2</v>
      </c>
      <c r="R4161" s="33">
        <f t="shared" si="780"/>
        <v>4.0000000000000036E-2</v>
      </c>
      <c r="S4161" s="33">
        <f t="shared" si="781"/>
        <v>6.3999999999999915</v>
      </c>
      <c r="T4161" s="33">
        <f t="shared" si="782"/>
        <v>1</v>
      </c>
      <c r="V4161" s="16">
        <f t="shared" si="784"/>
        <v>1.0416666664241347E-2</v>
      </c>
      <c r="W4161" s="2">
        <f t="shared" si="783"/>
        <v>45107.822916666664</v>
      </c>
    </row>
    <row r="4162" spans="1:23" x14ac:dyDescent="0.25">
      <c r="A4162">
        <v>2023</v>
      </c>
      <c r="B4162" t="s">
        <v>75</v>
      </c>
      <c r="C4162" t="s">
        <v>76</v>
      </c>
      <c r="D4162" s="45">
        <v>45107.833333333336</v>
      </c>
      <c r="E4162">
        <v>92.4</v>
      </c>
      <c r="F4162">
        <v>0.31</v>
      </c>
      <c r="G4162">
        <v>22.5</v>
      </c>
      <c r="H4162">
        <v>7.68</v>
      </c>
      <c r="I4162">
        <v>64.7</v>
      </c>
      <c r="J4162">
        <f t="shared" si="786"/>
        <v>0</v>
      </c>
      <c r="K4162">
        <f t="shared" si="787"/>
        <v>0</v>
      </c>
      <c r="L4162">
        <f t="shared" si="792"/>
        <v>0</v>
      </c>
      <c r="M4162">
        <f t="shared" si="791"/>
        <v>0</v>
      </c>
      <c r="N4162">
        <f t="shared" si="788"/>
        <v>0</v>
      </c>
      <c r="O4162">
        <f t="shared" si="789"/>
        <v>0</v>
      </c>
      <c r="P4162" s="34" t="s">
        <v>77</v>
      </c>
      <c r="Q4162" s="33">
        <f t="shared" ref="Q4162:Q4225" si="793">IF(G4162="","",ABS(G4163-G4162))</f>
        <v>1.0000000000001563E-2</v>
      </c>
      <c r="R4162" s="33">
        <f t="shared" ref="R4162:R4225" si="794">IF(H4162="","",ABS(H4163-H4162))</f>
        <v>2.9999999999999361E-2</v>
      </c>
      <c r="S4162" s="33">
        <f t="shared" ref="S4162:S4225" si="795">IF(I4162="","",ABS(I4163-I4162))</f>
        <v>4.8000000000000043</v>
      </c>
      <c r="T4162" s="33">
        <f t="shared" ref="T4162:T4225" si="796">IF(F4162="","",ABS(F4163*1000-F4162*1000))</f>
        <v>0</v>
      </c>
      <c r="V4162" s="16">
        <f t="shared" si="784"/>
        <v>1.0416666671517305E-2</v>
      </c>
      <c r="W4162" s="2">
        <f t="shared" ref="W4162:W4225" si="797">MROUND(D4162,"0:15")</f>
        <v>45107.833333333328</v>
      </c>
    </row>
    <row r="4163" spans="1:23" x14ac:dyDescent="0.25">
      <c r="A4163">
        <v>2023</v>
      </c>
      <c r="B4163" t="s">
        <v>75</v>
      </c>
      <c r="C4163" t="s">
        <v>76</v>
      </c>
      <c r="D4163" s="45">
        <v>45107.84375</v>
      </c>
      <c r="E4163">
        <v>92.1</v>
      </c>
      <c r="F4163">
        <v>0.31</v>
      </c>
      <c r="G4163">
        <v>22.49</v>
      </c>
      <c r="H4163">
        <v>7.65</v>
      </c>
      <c r="I4163">
        <v>59.9</v>
      </c>
      <c r="J4163">
        <f t="shared" si="786"/>
        <v>0</v>
      </c>
      <c r="K4163">
        <f t="shared" si="787"/>
        <v>0</v>
      </c>
      <c r="L4163">
        <f t="shared" si="792"/>
        <v>0</v>
      </c>
      <c r="M4163">
        <f t="shared" si="791"/>
        <v>0</v>
      </c>
      <c r="N4163">
        <f t="shared" si="788"/>
        <v>0</v>
      </c>
      <c r="O4163">
        <f t="shared" si="789"/>
        <v>0</v>
      </c>
      <c r="P4163" s="34" t="s">
        <v>77</v>
      </c>
      <c r="Q4163" s="33">
        <f t="shared" si="793"/>
        <v>0</v>
      </c>
      <c r="R4163" s="33">
        <f t="shared" si="794"/>
        <v>6.0000000000000497E-2</v>
      </c>
      <c r="S4163" s="33">
        <f t="shared" si="795"/>
        <v>2.8999999999999986</v>
      </c>
      <c r="T4163" s="33">
        <f t="shared" si="796"/>
        <v>1</v>
      </c>
      <c r="V4163" s="16">
        <f t="shared" ref="V4163:V4226" si="798">D4163-D4162</f>
        <v>1.0416666664241347E-2</v>
      </c>
      <c r="W4163" s="2">
        <f t="shared" si="797"/>
        <v>45107.84375</v>
      </c>
    </row>
    <row r="4164" spans="1:23" x14ac:dyDescent="0.25">
      <c r="A4164">
        <v>2023</v>
      </c>
      <c r="B4164" t="s">
        <v>75</v>
      </c>
      <c r="C4164" t="s">
        <v>76</v>
      </c>
      <c r="D4164" s="45">
        <v>45107.854166666664</v>
      </c>
      <c r="E4164">
        <v>91.3</v>
      </c>
      <c r="F4164">
        <v>0.311</v>
      </c>
      <c r="G4164">
        <v>22.49</v>
      </c>
      <c r="H4164">
        <v>7.59</v>
      </c>
      <c r="I4164">
        <v>57</v>
      </c>
      <c r="J4164">
        <f t="shared" si="786"/>
        <v>0</v>
      </c>
      <c r="K4164">
        <f t="shared" si="787"/>
        <v>0</v>
      </c>
      <c r="L4164">
        <f t="shared" si="792"/>
        <v>0</v>
      </c>
      <c r="M4164">
        <f t="shared" si="791"/>
        <v>0</v>
      </c>
      <c r="N4164">
        <f t="shared" si="788"/>
        <v>0</v>
      </c>
      <c r="O4164">
        <f t="shared" si="789"/>
        <v>0</v>
      </c>
      <c r="P4164" s="34" t="s">
        <v>77</v>
      </c>
      <c r="Q4164" s="33">
        <f t="shared" si="793"/>
        <v>0</v>
      </c>
      <c r="R4164" s="33">
        <f t="shared" si="794"/>
        <v>1.9999999999999574E-2</v>
      </c>
      <c r="S4164" s="33">
        <f t="shared" si="795"/>
        <v>8.1000000000000014</v>
      </c>
      <c r="T4164" s="33">
        <f t="shared" si="796"/>
        <v>0</v>
      </c>
      <c r="V4164" s="16">
        <f t="shared" si="798"/>
        <v>1.0416666664241347E-2</v>
      </c>
      <c r="W4164" s="2">
        <f t="shared" si="797"/>
        <v>45107.854166666664</v>
      </c>
    </row>
    <row r="4165" spans="1:23" x14ac:dyDescent="0.25">
      <c r="A4165">
        <v>2023</v>
      </c>
      <c r="B4165" t="s">
        <v>75</v>
      </c>
      <c r="C4165" t="s">
        <v>76</v>
      </c>
      <c r="D4165" s="45">
        <v>45107.864583333336</v>
      </c>
      <c r="E4165">
        <v>91.1</v>
      </c>
      <c r="F4165">
        <v>0.311</v>
      </c>
      <c r="G4165">
        <v>22.49</v>
      </c>
      <c r="H4165">
        <v>7.57</v>
      </c>
      <c r="I4165">
        <v>48.9</v>
      </c>
      <c r="J4165">
        <f t="shared" si="786"/>
        <v>0</v>
      </c>
      <c r="K4165">
        <f t="shared" si="787"/>
        <v>0</v>
      </c>
      <c r="L4165">
        <f t="shared" si="792"/>
        <v>0</v>
      </c>
      <c r="M4165">
        <f t="shared" si="791"/>
        <v>0</v>
      </c>
      <c r="N4165">
        <f t="shared" si="788"/>
        <v>0</v>
      </c>
      <c r="O4165">
        <f t="shared" si="789"/>
        <v>0</v>
      </c>
      <c r="P4165" s="34" t="s">
        <v>77</v>
      </c>
      <c r="Q4165" s="33">
        <f t="shared" si="793"/>
        <v>0</v>
      </c>
      <c r="R4165" s="33">
        <f t="shared" si="794"/>
        <v>6.0000000000000497E-2</v>
      </c>
      <c r="S4165" s="33">
        <f t="shared" si="795"/>
        <v>4.1000000000000014</v>
      </c>
      <c r="T4165" s="33">
        <f t="shared" si="796"/>
        <v>1</v>
      </c>
      <c r="V4165" s="16">
        <f t="shared" si="798"/>
        <v>1.0416666671517305E-2</v>
      </c>
      <c r="W4165" s="2">
        <f t="shared" si="797"/>
        <v>45107.864583333328</v>
      </c>
    </row>
    <row r="4166" spans="1:23" x14ac:dyDescent="0.25">
      <c r="A4166">
        <v>2023</v>
      </c>
      <c r="B4166" t="s">
        <v>75</v>
      </c>
      <c r="C4166" t="s">
        <v>76</v>
      </c>
      <c r="D4166" s="45">
        <v>45107.875</v>
      </c>
      <c r="E4166">
        <v>90.3</v>
      </c>
      <c r="F4166">
        <v>0.312</v>
      </c>
      <c r="G4166">
        <v>22.49</v>
      </c>
      <c r="H4166">
        <v>7.51</v>
      </c>
      <c r="I4166">
        <v>53</v>
      </c>
      <c r="J4166">
        <f t="shared" si="786"/>
        <v>0</v>
      </c>
      <c r="K4166">
        <f t="shared" si="787"/>
        <v>0</v>
      </c>
      <c r="L4166">
        <f t="shared" si="792"/>
        <v>0</v>
      </c>
      <c r="M4166">
        <f t="shared" si="791"/>
        <v>0</v>
      </c>
      <c r="N4166">
        <f t="shared" si="788"/>
        <v>0</v>
      </c>
      <c r="O4166">
        <f t="shared" si="789"/>
        <v>0</v>
      </c>
      <c r="P4166" s="34" t="s">
        <v>77</v>
      </c>
      <c r="Q4166" s="33">
        <f t="shared" si="793"/>
        <v>0</v>
      </c>
      <c r="R4166" s="33">
        <f t="shared" si="794"/>
        <v>4.0000000000000036E-2</v>
      </c>
      <c r="S4166" s="33">
        <f t="shared" si="795"/>
        <v>5.2999999999999972</v>
      </c>
      <c r="T4166" s="33">
        <f t="shared" si="796"/>
        <v>1</v>
      </c>
      <c r="V4166" s="16">
        <f t="shared" si="798"/>
        <v>1.0416666664241347E-2</v>
      </c>
      <c r="W4166" s="2">
        <f t="shared" si="797"/>
        <v>45107.875</v>
      </c>
    </row>
    <row r="4167" spans="1:23" x14ac:dyDescent="0.25">
      <c r="A4167">
        <v>2023</v>
      </c>
      <c r="B4167" t="s">
        <v>75</v>
      </c>
      <c r="C4167" t="s">
        <v>76</v>
      </c>
      <c r="D4167" s="45">
        <v>45107.885416666664</v>
      </c>
      <c r="E4167">
        <v>89.9</v>
      </c>
      <c r="F4167">
        <v>0.311</v>
      </c>
      <c r="G4167">
        <v>22.49</v>
      </c>
      <c r="H4167">
        <v>7.47</v>
      </c>
      <c r="I4167">
        <v>47.7</v>
      </c>
      <c r="J4167">
        <f t="shared" si="786"/>
        <v>0</v>
      </c>
      <c r="K4167">
        <f t="shared" si="787"/>
        <v>0</v>
      </c>
      <c r="L4167">
        <f t="shared" si="792"/>
        <v>0</v>
      </c>
      <c r="M4167">
        <f t="shared" si="791"/>
        <v>0</v>
      </c>
      <c r="N4167">
        <f t="shared" si="788"/>
        <v>0</v>
      </c>
      <c r="O4167">
        <f t="shared" si="789"/>
        <v>0</v>
      </c>
      <c r="P4167" s="34" t="s">
        <v>77</v>
      </c>
      <c r="Q4167" s="33">
        <f t="shared" si="793"/>
        <v>1.0000000000001563E-2</v>
      </c>
      <c r="R4167" s="33">
        <f t="shared" si="794"/>
        <v>2.9999999999999361E-2</v>
      </c>
      <c r="S4167" s="33">
        <f t="shared" si="795"/>
        <v>1.6999999999999957</v>
      </c>
      <c r="T4167" s="33">
        <f t="shared" si="796"/>
        <v>2</v>
      </c>
      <c r="V4167" s="16">
        <f t="shared" si="798"/>
        <v>1.0416666664241347E-2</v>
      </c>
      <c r="W4167" s="2">
        <f t="shared" si="797"/>
        <v>45107.885416666664</v>
      </c>
    </row>
    <row r="4168" spans="1:23" x14ac:dyDescent="0.25">
      <c r="A4168">
        <v>2023</v>
      </c>
      <c r="B4168" t="s">
        <v>75</v>
      </c>
      <c r="C4168" t="s">
        <v>76</v>
      </c>
      <c r="D4168" s="45">
        <v>45107.895833333336</v>
      </c>
      <c r="E4168">
        <v>89.5</v>
      </c>
      <c r="F4168">
        <v>0.313</v>
      </c>
      <c r="G4168">
        <v>22.5</v>
      </c>
      <c r="H4168">
        <v>7.44</v>
      </c>
      <c r="I4168">
        <v>49.4</v>
      </c>
      <c r="J4168">
        <f t="shared" si="786"/>
        <v>0</v>
      </c>
      <c r="K4168">
        <f t="shared" si="787"/>
        <v>0</v>
      </c>
      <c r="L4168">
        <f t="shared" si="792"/>
        <v>0</v>
      </c>
      <c r="M4168">
        <f t="shared" si="791"/>
        <v>0</v>
      </c>
      <c r="N4168">
        <f t="shared" si="788"/>
        <v>0</v>
      </c>
      <c r="O4168">
        <f t="shared" si="789"/>
        <v>0</v>
      </c>
      <c r="P4168" s="34" t="s">
        <v>77</v>
      </c>
      <c r="Q4168" s="33">
        <f t="shared" si="793"/>
        <v>0</v>
      </c>
      <c r="R4168" s="33">
        <f t="shared" si="794"/>
        <v>5.0000000000000711E-2</v>
      </c>
      <c r="S4168" s="33">
        <f t="shared" si="795"/>
        <v>3.1000000000000014</v>
      </c>
      <c r="T4168" s="33">
        <f t="shared" si="796"/>
        <v>0</v>
      </c>
      <c r="V4168" s="16">
        <f t="shared" si="798"/>
        <v>1.0416666671517305E-2</v>
      </c>
      <c r="W4168" s="2">
        <f t="shared" si="797"/>
        <v>45107.895833333328</v>
      </c>
    </row>
    <row r="4169" spans="1:23" x14ac:dyDescent="0.25">
      <c r="A4169">
        <v>2023</v>
      </c>
      <c r="B4169" t="s">
        <v>75</v>
      </c>
      <c r="C4169" t="s">
        <v>76</v>
      </c>
      <c r="D4169" s="45">
        <v>45107.90625</v>
      </c>
      <c r="E4169">
        <v>88.9</v>
      </c>
      <c r="F4169">
        <v>0.313</v>
      </c>
      <c r="G4169">
        <v>22.5</v>
      </c>
      <c r="H4169">
        <v>7.39</v>
      </c>
      <c r="I4169">
        <v>52.5</v>
      </c>
      <c r="J4169">
        <f t="shared" si="786"/>
        <v>0</v>
      </c>
      <c r="K4169">
        <f t="shared" si="787"/>
        <v>0</v>
      </c>
      <c r="L4169">
        <f t="shared" si="792"/>
        <v>0</v>
      </c>
      <c r="M4169">
        <f t="shared" si="791"/>
        <v>0</v>
      </c>
      <c r="N4169">
        <f t="shared" si="788"/>
        <v>0</v>
      </c>
      <c r="O4169">
        <f t="shared" si="789"/>
        <v>0</v>
      </c>
      <c r="P4169" s="34" t="s">
        <v>77</v>
      </c>
      <c r="Q4169" s="33">
        <f t="shared" si="793"/>
        <v>0</v>
      </c>
      <c r="R4169" s="33">
        <f t="shared" si="794"/>
        <v>9.9999999999997868E-3</v>
      </c>
      <c r="S4169" s="33">
        <f t="shared" si="795"/>
        <v>6.8999999999999986</v>
      </c>
      <c r="T4169" s="33">
        <f t="shared" si="796"/>
        <v>1</v>
      </c>
      <c r="V4169" s="16">
        <f t="shared" si="798"/>
        <v>1.0416666664241347E-2</v>
      </c>
      <c r="W4169" s="2">
        <f t="shared" si="797"/>
        <v>45107.90625</v>
      </c>
    </row>
    <row r="4170" spans="1:23" x14ac:dyDescent="0.25">
      <c r="A4170">
        <v>2023</v>
      </c>
      <c r="B4170" t="s">
        <v>75</v>
      </c>
      <c r="C4170" t="s">
        <v>76</v>
      </c>
      <c r="D4170" s="45">
        <v>45107.916666666664</v>
      </c>
      <c r="E4170">
        <v>88.8</v>
      </c>
      <c r="F4170">
        <v>0.314</v>
      </c>
      <c r="G4170">
        <v>22.5</v>
      </c>
      <c r="H4170">
        <v>7.38</v>
      </c>
      <c r="I4170">
        <v>45.6</v>
      </c>
      <c r="J4170">
        <f t="shared" si="786"/>
        <v>0</v>
      </c>
      <c r="K4170">
        <f t="shared" si="787"/>
        <v>0</v>
      </c>
      <c r="L4170">
        <f t="shared" si="792"/>
        <v>0</v>
      </c>
      <c r="M4170">
        <f t="shared" si="791"/>
        <v>0</v>
      </c>
      <c r="N4170">
        <f t="shared" si="788"/>
        <v>0</v>
      </c>
      <c r="O4170">
        <f t="shared" si="789"/>
        <v>0</v>
      </c>
      <c r="P4170" s="34" t="s">
        <v>77</v>
      </c>
      <c r="Q4170" s="33">
        <f t="shared" si="793"/>
        <v>0</v>
      </c>
      <c r="R4170" s="33">
        <f t="shared" si="794"/>
        <v>4.9999999999999822E-2</v>
      </c>
      <c r="S4170" s="33">
        <f t="shared" si="795"/>
        <v>1.3000000000000043</v>
      </c>
      <c r="T4170" s="33">
        <f t="shared" si="796"/>
        <v>0</v>
      </c>
      <c r="V4170" s="16">
        <f t="shared" si="798"/>
        <v>1.0416666664241347E-2</v>
      </c>
      <c r="W4170" s="2">
        <f t="shared" si="797"/>
        <v>45107.916666666664</v>
      </c>
    </row>
    <row r="4171" spans="1:23" x14ac:dyDescent="0.25">
      <c r="A4171">
        <v>2023</v>
      </c>
      <c r="B4171" t="s">
        <v>75</v>
      </c>
      <c r="C4171" t="s">
        <v>76</v>
      </c>
      <c r="D4171" s="45">
        <v>45107.927083333336</v>
      </c>
      <c r="E4171">
        <v>88.3</v>
      </c>
      <c r="F4171">
        <v>0.314</v>
      </c>
      <c r="G4171">
        <v>22.5</v>
      </c>
      <c r="H4171">
        <v>7.33</v>
      </c>
      <c r="I4171">
        <v>44.3</v>
      </c>
      <c r="J4171">
        <f t="shared" si="786"/>
        <v>0</v>
      </c>
      <c r="K4171">
        <f t="shared" si="787"/>
        <v>0</v>
      </c>
      <c r="L4171">
        <f t="shared" si="792"/>
        <v>0</v>
      </c>
      <c r="M4171">
        <f t="shared" si="791"/>
        <v>0</v>
      </c>
      <c r="N4171">
        <f t="shared" si="788"/>
        <v>0</v>
      </c>
      <c r="O4171">
        <f t="shared" si="789"/>
        <v>0</v>
      </c>
      <c r="P4171" s="34" t="s">
        <v>77</v>
      </c>
      <c r="Q4171" s="33">
        <f t="shared" si="793"/>
        <v>1.0000000000001563E-2</v>
      </c>
      <c r="R4171" s="33">
        <f t="shared" si="794"/>
        <v>0</v>
      </c>
      <c r="S4171" s="33">
        <f t="shared" si="795"/>
        <v>5</v>
      </c>
      <c r="T4171" s="33">
        <f t="shared" si="796"/>
        <v>0</v>
      </c>
      <c r="V4171" s="16">
        <f t="shared" si="798"/>
        <v>1.0416666671517305E-2</v>
      </c>
      <c r="W4171" s="2">
        <f t="shared" si="797"/>
        <v>45107.927083333328</v>
      </c>
    </row>
    <row r="4172" spans="1:23" x14ac:dyDescent="0.25">
      <c r="A4172">
        <v>2023</v>
      </c>
      <c r="B4172" t="s">
        <v>75</v>
      </c>
      <c r="C4172" t="s">
        <v>76</v>
      </c>
      <c r="D4172" s="45">
        <v>45107.9375</v>
      </c>
      <c r="E4172">
        <v>88.2</v>
      </c>
      <c r="F4172">
        <v>0.314</v>
      </c>
      <c r="G4172">
        <v>22.49</v>
      </c>
      <c r="H4172">
        <v>7.33</v>
      </c>
      <c r="I4172">
        <v>39.299999999999997</v>
      </c>
      <c r="J4172">
        <f t="shared" si="786"/>
        <v>0</v>
      </c>
      <c r="K4172">
        <f t="shared" si="787"/>
        <v>0</v>
      </c>
      <c r="L4172">
        <f t="shared" si="792"/>
        <v>0</v>
      </c>
      <c r="M4172">
        <f t="shared" si="791"/>
        <v>0</v>
      </c>
      <c r="N4172">
        <f t="shared" si="788"/>
        <v>0</v>
      </c>
      <c r="O4172">
        <f t="shared" si="789"/>
        <v>0</v>
      </c>
      <c r="P4172" s="34" t="s">
        <v>77</v>
      </c>
      <c r="Q4172" s="33">
        <f t="shared" si="793"/>
        <v>9.9999999999980105E-3</v>
      </c>
      <c r="R4172" s="33">
        <f t="shared" si="794"/>
        <v>4.9999999999999822E-2</v>
      </c>
      <c r="S4172" s="33">
        <f t="shared" si="795"/>
        <v>1.9000000000000057</v>
      </c>
      <c r="T4172" s="33">
        <f t="shared" si="796"/>
        <v>0</v>
      </c>
      <c r="V4172" s="16">
        <f t="shared" si="798"/>
        <v>1.0416666664241347E-2</v>
      </c>
      <c r="W4172" s="2">
        <f t="shared" si="797"/>
        <v>45107.9375</v>
      </c>
    </row>
    <row r="4173" spans="1:23" x14ac:dyDescent="0.25">
      <c r="A4173">
        <v>2023</v>
      </c>
      <c r="B4173" t="s">
        <v>75</v>
      </c>
      <c r="C4173" t="s">
        <v>76</v>
      </c>
      <c r="D4173" s="45">
        <v>45107.947916666664</v>
      </c>
      <c r="E4173">
        <v>87.6</v>
      </c>
      <c r="F4173">
        <v>0.314</v>
      </c>
      <c r="G4173">
        <v>22.48</v>
      </c>
      <c r="H4173">
        <v>7.28</v>
      </c>
      <c r="I4173">
        <v>41.2</v>
      </c>
      <c r="J4173">
        <f t="shared" si="786"/>
        <v>0</v>
      </c>
      <c r="K4173">
        <f t="shared" si="787"/>
        <v>0</v>
      </c>
      <c r="L4173">
        <f t="shared" si="792"/>
        <v>0</v>
      </c>
      <c r="M4173">
        <f t="shared" si="791"/>
        <v>0</v>
      </c>
      <c r="N4173">
        <f t="shared" si="788"/>
        <v>0</v>
      </c>
      <c r="O4173">
        <f t="shared" si="789"/>
        <v>0</v>
      </c>
      <c r="P4173" s="34" t="s">
        <v>77</v>
      </c>
      <c r="Q4173" s="33">
        <f t="shared" si="793"/>
        <v>0</v>
      </c>
      <c r="R4173" s="33">
        <f t="shared" si="794"/>
        <v>1.0000000000000675E-2</v>
      </c>
      <c r="S4173" s="33">
        <f t="shared" si="795"/>
        <v>3.2999999999999972</v>
      </c>
      <c r="T4173" s="33">
        <f t="shared" si="796"/>
        <v>1</v>
      </c>
      <c r="V4173" s="16">
        <f t="shared" si="798"/>
        <v>1.0416666664241347E-2</v>
      </c>
      <c r="W4173" s="2">
        <f t="shared" si="797"/>
        <v>45107.947916666664</v>
      </c>
    </row>
    <row r="4174" spans="1:23" x14ac:dyDescent="0.25">
      <c r="A4174">
        <v>2023</v>
      </c>
      <c r="B4174" t="s">
        <v>75</v>
      </c>
      <c r="C4174" t="s">
        <v>76</v>
      </c>
      <c r="D4174" s="45">
        <v>45107.958333333336</v>
      </c>
      <c r="E4174">
        <v>87.4</v>
      </c>
      <c r="F4174">
        <v>0.315</v>
      </c>
      <c r="G4174">
        <v>22.48</v>
      </c>
      <c r="H4174">
        <v>7.27</v>
      </c>
      <c r="I4174">
        <v>44.5</v>
      </c>
      <c r="J4174">
        <f t="shared" si="786"/>
        <v>0</v>
      </c>
      <c r="K4174">
        <f t="shared" si="787"/>
        <v>0</v>
      </c>
      <c r="L4174">
        <f t="shared" si="792"/>
        <v>0</v>
      </c>
      <c r="M4174">
        <f t="shared" si="791"/>
        <v>0</v>
      </c>
      <c r="N4174">
        <f t="shared" si="788"/>
        <v>0</v>
      </c>
      <c r="O4174">
        <f t="shared" si="789"/>
        <v>0</v>
      </c>
      <c r="P4174" s="34" t="s">
        <v>77</v>
      </c>
      <c r="Q4174" s="33">
        <f t="shared" si="793"/>
        <v>1.0000000000001563E-2</v>
      </c>
      <c r="R4174" s="33">
        <f t="shared" si="794"/>
        <v>1.9999999999999574E-2</v>
      </c>
      <c r="S4174" s="33">
        <f t="shared" si="795"/>
        <v>7.2000000000000028</v>
      </c>
      <c r="T4174" s="33">
        <f t="shared" si="796"/>
        <v>1</v>
      </c>
      <c r="V4174" s="16">
        <f t="shared" si="798"/>
        <v>1.0416666671517305E-2</v>
      </c>
      <c r="W4174" s="2">
        <f t="shared" si="797"/>
        <v>45107.958333333328</v>
      </c>
    </row>
    <row r="4175" spans="1:23" x14ac:dyDescent="0.25">
      <c r="A4175">
        <v>2023</v>
      </c>
      <c r="B4175" t="s">
        <v>75</v>
      </c>
      <c r="C4175" t="s">
        <v>76</v>
      </c>
      <c r="D4175" s="45">
        <v>45107.96875</v>
      </c>
      <c r="E4175">
        <v>87.2</v>
      </c>
      <c r="F4175">
        <v>0.316</v>
      </c>
      <c r="G4175">
        <v>22.47</v>
      </c>
      <c r="H4175">
        <v>7.25</v>
      </c>
      <c r="I4175">
        <v>37.299999999999997</v>
      </c>
      <c r="J4175">
        <f t="shared" si="786"/>
        <v>0</v>
      </c>
      <c r="K4175">
        <f t="shared" si="787"/>
        <v>0</v>
      </c>
      <c r="L4175">
        <f t="shared" si="792"/>
        <v>0</v>
      </c>
      <c r="M4175">
        <f t="shared" si="791"/>
        <v>0</v>
      </c>
      <c r="N4175">
        <f t="shared" si="788"/>
        <v>0</v>
      </c>
      <c r="O4175">
        <f t="shared" si="789"/>
        <v>0</v>
      </c>
      <c r="P4175" s="34" t="s">
        <v>77</v>
      </c>
      <c r="Q4175" s="33">
        <f t="shared" si="793"/>
        <v>9.9999999999980105E-3</v>
      </c>
      <c r="R4175" s="33">
        <f t="shared" si="794"/>
        <v>3.0000000000000249E-2</v>
      </c>
      <c r="S4175" s="33">
        <f t="shared" si="795"/>
        <v>5</v>
      </c>
      <c r="T4175" s="33">
        <f t="shared" si="796"/>
        <v>1</v>
      </c>
      <c r="V4175" s="16">
        <f t="shared" si="798"/>
        <v>1.0416666664241347E-2</v>
      </c>
      <c r="W4175" s="2">
        <f t="shared" si="797"/>
        <v>45107.96875</v>
      </c>
    </row>
    <row r="4176" spans="1:23" x14ac:dyDescent="0.25">
      <c r="A4176">
        <v>2023</v>
      </c>
      <c r="B4176" t="s">
        <v>75</v>
      </c>
      <c r="C4176" t="s">
        <v>76</v>
      </c>
      <c r="D4176" s="45">
        <v>45107.979166666664</v>
      </c>
      <c r="E4176">
        <v>86.9</v>
      </c>
      <c r="F4176">
        <v>0.317</v>
      </c>
      <c r="G4176">
        <v>22.46</v>
      </c>
      <c r="H4176">
        <v>7.22</v>
      </c>
      <c r="I4176">
        <v>32.299999999999997</v>
      </c>
      <c r="J4176">
        <f t="shared" si="786"/>
        <v>0</v>
      </c>
      <c r="K4176">
        <f t="shared" si="787"/>
        <v>0</v>
      </c>
      <c r="L4176">
        <f t="shared" si="792"/>
        <v>0</v>
      </c>
      <c r="M4176">
        <f t="shared" si="791"/>
        <v>0</v>
      </c>
      <c r="N4176">
        <f t="shared" si="788"/>
        <v>0</v>
      </c>
      <c r="O4176">
        <f t="shared" si="789"/>
        <v>0</v>
      </c>
      <c r="P4176" s="34" t="s">
        <v>77</v>
      </c>
      <c r="Q4176" s="33">
        <f t="shared" si="793"/>
        <v>1.9999999999999574E-2</v>
      </c>
      <c r="R4176" s="33">
        <f t="shared" si="794"/>
        <v>2.9999999999999361E-2</v>
      </c>
      <c r="S4176" s="33">
        <f t="shared" si="795"/>
        <v>3</v>
      </c>
      <c r="T4176" s="33">
        <f t="shared" si="796"/>
        <v>0</v>
      </c>
      <c r="V4176" s="16">
        <f t="shared" si="798"/>
        <v>1.0416666664241347E-2</v>
      </c>
      <c r="W4176" s="2">
        <f t="shared" si="797"/>
        <v>45107.979166666664</v>
      </c>
    </row>
    <row r="4177" spans="1:23" x14ac:dyDescent="0.25">
      <c r="A4177">
        <v>2023</v>
      </c>
      <c r="B4177" t="s">
        <v>75</v>
      </c>
      <c r="C4177" t="s">
        <v>76</v>
      </c>
      <c r="D4177" s="45">
        <v>45107.989583333336</v>
      </c>
      <c r="E4177">
        <v>86.5</v>
      </c>
      <c r="F4177">
        <v>0.317</v>
      </c>
      <c r="G4177">
        <v>22.44</v>
      </c>
      <c r="H4177">
        <v>7.19</v>
      </c>
      <c r="I4177">
        <v>35.299999999999997</v>
      </c>
      <c r="J4177">
        <f t="shared" si="786"/>
        <v>0</v>
      </c>
      <c r="K4177">
        <f t="shared" si="787"/>
        <v>0</v>
      </c>
      <c r="L4177">
        <f t="shared" si="792"/>
        <v>0</v>
      </c>
      <c r="M4177">
        <f t="shared" si="791"/>
        <v>0</v>
      </c>
      <c r="N4177">
        <f t="shared" si="788"/>
        <v>0</v>
      </c>
      <c r="O4177">
        <f t="shared" si="789"/>
        <v>0</v>
      </c>
      <c r="P4177" s="34" t="s">
        <v>77</v>
      </c>
      <c r="Q4177" s="33">
        <f t="shared" si="793"/>
        <v>1.0000000000001563E-2</v>
      </c>
      <c r="R4177" s="33">
        <f t="shared" si="794"/>
        <v>1.0000000000000675E-2</v>
      </c>
      <c r="S4177" s="33">
        <f t="shared" si="795"/>
        <v>3.2999999999999972</v>
      </c>
      <c r="T4177" s="33">
        <f t="shared" si="796"/>
        <v>1</v>
      </c>
      <c r="V4177" s="16">
        <f t="shared" si="798"/>
        <v>1.0416666671517305E-2</v>
      </c>
      <c r="W4177" s="2">
        <f t="shared" si="797"/>
        <v>45107.989583333328</v>
      </c>
    </row>
    <row r="4178" spans="1:23" x14ac:dyDescent="0.25">
      <c r="A4178">
        <v>2023</v>
      </c>
      <c r="B4178" t="s">
        <v>75</v>
      </c>
      <c r="C4178" t="s">
        <v>76</v>
      </c>
      <c r="D4178" s="45">
        <v>45108</v>
      </c>
      <c r="E4178">
        <v>86.3</v>
      </c>
      <c r="F4178">
        <v>0.318</v>
      </c>
      <c r="G4178">
        <v>22.43</v>
      </c>
      <c r="H4178">
        <v>7.18</v>
      </c>
      <c r="I4178">
        <v>32</v>
      </c>
      <c r="J4178">
        <f t="shared" si="786"/>
        <v>0</v>
      </c>
      <c r="K4178">
        <f t="shared" si="787"/>
        <v>0</v>
      </c>
      <c r="L4178">
        <f t="shared" si="792"/>
        <v>0</v>
      </c>
      <c r="M4178">
        <f t="shared" si="791"/>
        <v>0</v>
      </c>
      <c r="N4178">
        <f t="shared" si="788"/>
        <v>0</v>
      </c>
      <c r="O4178">
        <f t="shared" si="789"/>
        <v>0</v>
      </c>
      <c r="P4178" s="34" t="s">
        <v>77</v>
      </c>
      <c r="Q4178" s="33">
        <f t="shared" si="793"/>
        <v>1.9999999999999574E-2</v>
      </c>
      <c r="R4178" s="33">
        <f t="shared" si="794"/>
        <v>3.0000000000000249E-2</v>
      </c>
      <c r="S4178" s="33">
        <f t="shared" si="795"/>
        <v>2.1999999999999993</v>
      </c>
      <c r="T4178" s="33">
        <f t="shared" si="796"/>
        <v>0</v>
      </c>
      <c r="V4178" s="16">
        <f t="shared" si="798"/>
        <v>1.0416666664241347E-2</v>
      </c>
      <c r="W4178" s="2">
        <f t="shared" si="797"/>
        <v>45108</v>
      </c>
    </row>
    <row r="4179" spans="1:23" x14ac:dyDescent="0.25">
      <c r="A4179">
        <v>2023</v>
      </c>
      <c r="B4179" t="s">
        <v>75</v>
      </c>
      <c r="C4179" t="s">
        <v>76</v>
      </c>
      <c r="D4179" s="45">
        <v>45108.010416666664</v>
      </c>
      <c r="E4179">
        <v>86.6</v>
      </c>
      <c r="F4179">
        <v>0.318</v>
      </c>
      <c r="G4179">
        <v>22.41</v>
      </c>
      <c r="H4179">
        <v>7.21</v>
      </c>
      <c r="I4179">
        <v>29.8</v>
      </c>
      <c r="J4179">
        <f t="shared" ref="J4179:J4242" si="799">IF(G4179="",0.5,IF(G4179&lt;=0,2,IF(G4179&gt;=40,2, IF(AND(G4179&gt;0,G4179&lt;1),5,IF(AND(G4179&gt;35,G4179&lt;40),5,IF(Q4179&gt;=1.5,1.5,0))))))</f>
        <v>0</v>
      </c>
      <c r="K4179">
        <f t="shared" ref="K4179:K4242" si="800">IF(H4179="",0.5,IF(H4179&lt;=0.1,2,IF(H4179&gt;=20,2, IF(AND(H4179&gt;0.1,H4179&lt;0.2),5,IF(AND(H4179&gt;16,H4179&lt;20),5,IF(R4179&gt;=2,1.5,0))))))</f>
        <v>0</v>
      </c>
      <c r="L4179">
        <f t="shared" si="792"/>
        <v>0</v>
      </c>
      <c r="M4179">
        <f t="shared" si="791"/>
        <v>0</v>
      </c>
      <c r="N4179">
        <f t="shared" ref="N4179:N4242" si="801">IF(A4179="",0.5,IF(B4179="",0.5,IF(C4179="",0.5,IF(D4179="",0.5,IF(U4179="Y",0.01,0)))))</f>
        <v>0</v>
      </c>
      <c r="O4179">
        <f t="shared" ref="O4179:O4242" si="802">COUNTIF(J4179:N4179,"&gt;0")</f>
        <v>0</v>
      </c>
      <c r="P4179" s="34" t="s">
        <v>77</v>
      </c>
      <c r="Q4179" s="33">
        <f t="shared" si="793"/>
        <v>1.9999999999999574E-2</v>
      </c>
      <c r="R4179" s="33">
        <f t="shared" si="794"/>
        <v>3.0000000000000249E-2</v>
      </c>
      <c r="S4179" s="33">
        <f t="shared" si="795"/>
        <v>0.60000000000000142</v>
      </c>
      <c r="T4179" s="33">
        <f t="shared" si="796"/>
        <v>1</v>
      </c>
      <c r="V4179" s="16">
        <f t="shared" si="798"/>
        <v>1.0416666664241347E-2</v>
      </c>
      <c r="W4179" s="2">
        <f t="shared" si="797"/>
        <v>45108.010416666664</v>
      </c>
    </row>
    <row r="4180" spans="1:23" x14ac:dyDescent="0.25">
      <c r="A4180">
        <v>2023</v>
      </c>
      <c r="B4180" t="s">
        <v>75</v>
      </c>
      <c r="C4180" t="s">
        <v>76</v>
      </c>
      <c r="D4180" s="45">
        <v>45108.020833333336</v>
      </c>
      <c r="E4180">
        <v>86.3</v>
      </c>
      <c r="F4180">
        <v>0.31900000000000001</v>
      </c>
      <c r="G4180">
        <v>22.39</v>
      </c>
      <c r="H4180">
        <v>7.18</v>
      </c>
      <c r="I4180">
        <v>29.2</v>
      </c>
      <c r="J4180">
        <f t="shared" si="799"/>
        <v>0</v>
      </c>
      <c r="K4180">
        <f t="shared" si="800"/>
        <v>0</v>
      </c>
      <c r="L4180">
        <f t="shared" si="792"/>
        <v>0</v>
      </c>
      <c r="M4180">
        <f t="shared" si="791"/>
        <v>0</v>
      </c>
      <c r="N4180">
        <f t="shared" si="801"/>
        <v>0</v>
      </c>
      <c r="O4180">
        <f t="shared" si="802"/>
        <v>0</v>
      </c>
      <c r="P4180" s="34" t="s">
        <v>77</v>
      </c>
      <c r="Q4180" s="33">
        <f t="shared" si="793"/>
        <v>3.0000000000001137E-2</v>
      </c>
      <c r="R4180" s="33">
        <f t="shared" si="794"/>
        <v>2.9999999999999361E-2</v>
      </c>
      <c r="S4180" s="33">
        <f t="shared" si="795"/>
        <v>0.10000000000000142</v>
      </c>
      <c r="T4180" s="33">
        <f t="shared" si="796"/>
        <v>1</v>
      </c>
      <c r="V4180" s="16">
        <f t="shared" si="798"/>
        <v>1.0416666671517305E-2</v>
      </c>
      <c r="W4180" s="2">
        <f t="shared" si="797"/>
        <v>45108.020833333328</v>
      </c>
    </row>
    <row r="4181" spans="1:23" x14ac:dyDescent="0.25">
      <c r="A4181">
        <v>2023</v>
      </c>
      <c r="B4181" t="s">
        <v>75</v>
      </c>
      <c r="C4181" t="s">
        <v>76</v>
      </c>
      <c r="D4181" s="45">
        <v>45108.03125</v>
      </c>
      <c r="E4181">
        <v>85.8</v>
      </c>
      <c r="F4181">
        <v>0.318</v>
      </c>
      <c r="G4181">
        <v>22.36</v>
      </c>
      <c r="H4181">
        <v>7.15</v>
      </c>
      <c r="I4181">
        <v>29.3</v>
      </c>
      <c r="J4181">
        <f t="shared" si="799"/>
        <v>0</v>
      </c>
      <c r="K4181">
        <f t="shared" si="800"/>
        <v>0</v>
      </c>
      <c r="L4181">
        <f t="shared" si="792"/>
        <v>0</v>
      </c>
      <c r="M4181">
        <f t="shared" si="791"/>
        <v>0</v>
      </c>
      <c r="N4181">
        <f t="shared" si="801"/>
        <v>0</v>
      </c>
      <c r="O4181">
        <f t="shared" si="802"/>
        <v>0</v>
      </c>
      <c r="P4181" s="34" t="s">
        <v>77</v>
      </c>
      <c r="Q4181" s="33">
        <f t="shared" si="793"/>
        <v>3.0000000000001137E-2</v>
      </c>
      <c r="R4181" s="33">
        <f t="shared" si="794"/>
        <v>9.9999999999997868E-3</v>
      </c>
      <c r="S4181" s="33">
        <f t="shared" si="795"/>
        <v>3.1000000000000014</v>
      </c>
      <c r="T4181" s="33">
        <f t="shared" si="796"/>
        <v>1</v>
      </c>
      <c r="V4181" s="16">
        <f t="shared" si="798"/>
        <v>1.0416666664241347E-2</v>
      </c>
      <c r="W4181" s="2">
        <f t="shared" si="797"/>
        <v>45108.03125</v>
      </c>
    </row>
    <row r="4182" spans="1:23" x14ac:dyDescent="0.25">
      <c r="A4182">
        <v>2023</v>
      </c>
      <c r="B4182" t="s">
        <v>75</v>
      </c>
      <c r="C4182" t="s">
        <v>76</v>
      </c>
      <c r="D4182" s="45">
        <v>45108.041666666664</v>
      </c>
      <c r="E4182">
        <v>85.9</v>
      </c>
      <c r="F4182">
        <v>0.31900000000000001</v>
      </c>
      <c r="G4182">
        <v>22.33</v>
      </c>
      <c r="H4182">
        <v>7.16</v>
      </c>
      <c r="I4182">
        <v>26.2</v>
      </c>
      <c r="J4182">
        <f t="shared" si="799"/>
        <v>0</v>
      </c>
      <c r="K4182">
        <f t="shared" si="800"/>
        <v>0</v>
      </c>
      <c r="L4182">
        <f t="shared" si="792"/>
        <v>0</v>
      </c>
      <c r="M4182">
        <f t="shared" si="791"/>
        <v>0</v>
      </c>
      <c r="N4182">
        <f t="shared" si="801"/>
        <v>0</v>
      </c>
      <c r="O4182">
        <f t="shared" si="802"/>
        <v>0</v>
      </c>
      <c r="P4182" s="34" t="s">
        <v>77</v>
      </c>
      <c r="Q4182" s="33">
        <f t="shared" si="793"/>
        <v>3.9999999999999147E-2</v>
      </c>
      <c r="R4182" s="33">
        <f t="shared" si="794"/>
        <v>9.9999999999997868E-3</v>
      </c>
      <c r="S4182" s="33">
        <f t="shared" si="795"/>
        <v>4.6999999999999993</v>
      </c>
      <c r="T4182" s="33">
        <f t="shared" si="796"/>
        <v>2</v>
      </c>
      <c r="V4182" s="16">
        <f t="shared" si="798"/>
        <v>1.0416666664241347E-2</v>
      </c>
      <c r="W4182" s="2">
        <f t="shared" si="797"/>
        <v>45108.041666666664</v>
      </c>
    </row>
    <row r="4183" spans="1:23" x14ac:dyDescent="0.25">
      <c r="A4183">
        <v>2023</v>
      </c>
      <c r="B4183" t="s">
        <v>75</v>
      </c>
      <c r="C4183" t="s">
        <v>76</v>
      </c>
      <c r="D4183" s="45">
        <v>45108.052083333336</v>
      </c>
      <c r="E4183">
        <v>85.7</v>
      </c>
      <c r="F4183">
        <v>0.32100000000000001</v>
      </c>
      <c r="G4183">
        <v>22.29</v>
      </c>
      <c r="H4183">
        <v>7.15</v>
      </c>
      <c r="I4183">
        <v>30.9</v>
      </c>
      <c r="J4183">
        <f t="shared" si="799"/>
        <v>0</v>
      </c>
      <c r="K4183">
        <f t="shared" si="800"/>
        <v>0</v>
      </c>
      <c r="L4183">
        <f t="shared" si="792"/>
        <v>0</v>
      </c>
      <c r="M4183">
        <f t="shared" si="791"/>
        <v>0</v>
      </c>
      <c r="N4183">
        <f t="shared" si="801"/>
        <v>0</v>
      </c>
      <c r="O4183">
        <f t="shared" si="802"/>
        <v>0</v>
      </c>
      <c r="P4183" s="34" t="s">
        <v>77</v>
      </c>
      <c r="Q4183" s="33">
        <f t="shared" si="793"/>
        <v>3.9999999999999147E-2</v>
      </c>
      <c r="R4183" s="33">
        <f t="shared" si="794"/>
        <v>6.0000000000000497E-2</v>
      </c>
      <c r="S4183" s="33">
        <f t="shared" si="795"/>
        <v>4.5999999999999979</v>
      </c>
      <c r="T4183" s="33">
        <f t="shared" si="796"/>
        <v>0</v>
      </c>
      <c r="V4183" s="16">
        <f t="shared" si="798"/>
        <v>1.0416666671517305E-2</v>
      </c>
      <c r="W4183" s="2">
        <f t="shared" si="797"/>
        <v>45108.052083333328</v>
      </c>
    </row>
    <row r="4184" spans="1:23" x14ac:dyDescent="0.25">
      <c r="A4184">
        <v>2023</v>
      </c>
      <c r="B4184" t="s">
        <v>75</v>
      </c>
      <c r="C4184" t="s">
        <v>76</v>
      </c>
      <c r="D4184" s="45">
        <v>45108.0625</v>
      </c>
      <c r="E4184">
        <v>84.9</v>
      </c>
      <c r="F4184">
        <v>0.32100000000000001</v>
      </c>
      <c r="G4184">
        <v>22.25</v>
      </c>
      <c r="H4184">
        <v>7.09</v>
      </c>
      <c r="I4184">
        <v>26.3</v>
      </c>
      <c r="J4184">
        <f t="shared" si="799"/>
        <v>0</v>
      </c>
      <c r="K4184">
        <f t="shared" si="800"/>
        <v>0</v>
      </c>
      <c r="L4184">
        <f t="shared" si="792"/>
        <v>0</v>
      </c>
      <c r="M4184">
        <f t="shared" si="791"/>
        <v>0</v>
      </c>
      <c r="N4184">
        <f t="shared" si="801"/>
        <v>0</v>
      </c>
      <c r="O4184">
        <f t="shared" si="802"/>
        <v>0</v>
      </c>
      <c r="P4184" s="34" t="s">
        <v>77</v>
      </c>
      <c r="Q4184" s="33">
        <f t="shared" si="793"/>
        <v>3.0000000000001137E-2</v>
      </c>
      <c r="R4184" s="33">
        <f t="shared" si="794"/>
        <v>3.0000000000000249E-2</v>
      </c>
      <c r="S4184" s="33">
        <f t="shared" si="795"/>
        <v>4</v>
      </c>
      <c r="T4184" s="33">
        <f t="shared" si="796"/>
        <v>1</v>
      </c>
      <c r="V4184" s="16">
        <f t="shared" si="798"/>
        <v>1.0416666664241347E-2</v>
      </c>
      <c r="W4184" s="2">
        <f t="shared" si="797"/>
        <v>45108.0625</v>
      </c>
    </row>
    <row r="4185" spans="1:23" x14ac:dyDescent="0.25">
      <c r="A4185">
        <v>2023</v>
      </c>
      <c r="B4185" t="s">
        <v>75</v>
      </c>
      <c r="C4185" t="s">
        <v>76</v>
      </c>
      <c r="D4185" s="45">
        <v>45108.072916666664</v>
      </c>
      <c r="E4185">
        <v>85.3</v>
      </c>
      <c r="F4185">
        <v>0.32200000000000001</v>
      </c>
      <c r="G4185">
        <v>22.22</v>
      </c>
      <c r="H4185">
        <v>7.12</v>
      </c>
      <c r="I4185">
        <v>22.3</v>
      </c>
      <c r="J4185">
        <f t="shared" si="799"/>
        <v>0</v>
      </c>
      <c r="K4185">
        <f t="shared" si="800"/>
        <v>0</v>
      </c>
      <c r="L4185">
        <f t="shared" si="792"/>
        <v>0</v>
      </c>
      <c r="M4185">
        <f t="shared" si="791"/>
        <v>0</v>
      </c>
      <c r="N4185">
        <f t="shared" si="801"/>
        <v>0</v>
      </c>
      <c r="O4185">
        <f t="shared" si="802"/>
        <v>0</v>
      </c>
      <c r="P4185" s="34" t="s">
        <v>77</v>
      </c>
      <c r="Q4185" s="33">
        <f t="shared" si="793"/>
        <v>3.9999999999999147E-2</v>
      </c>
      <c r="R4185" s="33">
        <f t="shared" si="794"/>
        <v>1.9999999999999574E-2</v>
      </c>
      <c r="S4185" s="33">
        <f t="shared" si="795"/>
        <v>0.30000000000000071</v>
      </c>
      <c r="T4185" s="33">
        <f t="shared" si="796"/>
        <v>0</v>
      </c>
      <c r="V4185" s="16">
        <f t="shared" si="798"/>
        <v>1.0416666664241347E-2</v>
      </c>
      <c r="W4185" s="2">
        <f t="shared" si="797"/>
        <v>45108.072916666664</v>
      </c>
    </row>
    <row r="4186" spans="1:23" x14ac:dyDescent="0.25">
      <c r="A4186">
        <v>2023</v>
      </c>
      <c r="B4186" t="s">
        <v>75</v>
      </c>
      <c r="C4186" t="s">
        <v>76</v>
      </c>
      <c r="D4186" s="45">
        <v>45108.083333333336</v>
      </c>
      <c r="E4186">
        <v>85.4</v>
      </c>
      <c r="F4186">
        <v>0.32200000000000001</v>
      </c>
      <c r="G4186">
        <v>22.18</v>
      </c>
      <c r="H4186">
        <v>7.14</v>
      </c>
      <c r="I4186">
        <v>22.6</v>
      </c>
      <c r="J4186">
        <f t="shared" si="799"/>
        <v>0</v>
      </c>
      <c r="K4186">
        <f t="shared" si="800"/>
        <v>0</v>
      </c>
      <c r="L4186">
        <f t="shared" si="792"/>
        <v>0</v>
      </c>
      <c r="M4186">
        <f t="shared" si="791"/>
        <v>0</v>
      </c>
      <c r="N4186">
        <f t="shared" si="801"/>
        <v>0</v>
      </c>
      <c r="O4186">
        <f t="shared" si="802"/>
        <v>0</v>
      </c>
      <c r="P4186" s="34" t="s">
        <v>77</v>
      </c>
      <c r="Q4186" s="33">
        <f t="shared" si="793"/>
        <v>5.0000000000000711E-2</v>
      </c>
      <c r="R4186" s="33">
        <f t="shared" si="794"/>
        <v>9.9999999999997868E-3</v>
      </c>
      <c r="S4186" s="33">
        <f t="shared" si="795"/>
        <v>0.39999999999999858</v>
      </c>
      <c r="T4186" s="33">
        <f t="shared" si="796"/>
        <v>1</v>
      </c>
      <c r="V4186" s="16">
        <f t="shared" si="798"/>
        <v>1.0416666671517305E-2</v>
      </c>
      <c r="W4186" s="2">
        <f t="shared" si="797"/>
        <v>45108.083333333328</v>
      </c>
    </row>
    <row r="4187" spans="1:23" x14ac:dyDescent="0.25">
      <c r="A4187">
        <v>2023</v>
      </c>
      <c r="B4187" t="s">
        <v>75</v>
      </c>
      <c r="C4187" t="s">
        <v>76</v>
      </c>
      <c r="D4187" s="45">
        <v>45108.09375</v>
      </c>
      <c r="E4187">
        <v>85.2</v>
      </c>
      <c r="F4187">
        <v>0.32300000000000001</v>
      </c>
      <c r="G4187">
        <v>22.13</v>
      </c>
      <c r="H4187">
        <v>7.13</v>
      </c>
      <c r="I4187">
        <v>23</v>
      </c>
      <c r="J4187">
        <f t="shared" si="799"/>
        <v>0</v>
      </c>
      <c r="K4187">
        <f t="shared" si="800"/>
        <v>0</v>
      </c>
      <c r="L4187">
        <f t="shared" si="792"/>
        <v>0</v>
      </c>
      <c r="M4187">
        <f t="shared" ref="M4187:M4250" si="803">IF(F4187="",0.5,IF(F4187*1000&lt;=10,2,IF(F4187*1000&gt;=35000,2,IF(AND(F4187*1000&gt;10,F4187*1000&lt;20),5, IF(AND(F4187*1000&gt;6000,F4187*1000&lt;35000),5,IF(T4187&gt;=5000,1.5,0))))))</f>
        <v>0</v>
      </c>
      <c r="N4187">
        <f t="shared" si="801"/>
        <v>0</v>
      </c>
      <c r="O4187">
        <f t="shared" si="802"/>
        <v>0</v>
      </c>
      <c r="P4187" s="34" t="s">
        <v>77</v>
      </c>
      <c r="Q4187" s="33">
        <f t="shared" si="793"/>
        <v>3.9999999999999147E-2</v>
      </c>
      <c r="R4187" s="33">
        <f t="shared" si="794"/>
        <v>0</v>
      </c>
      <c r="S4187" s="33">
        <f t="shared" si="795"/>
        <v>1.3999999999999986</v>
      </c>
      <c r="T4187" s="33">
        <f t="shared" si="796"/>
        <v>1</v>
      </c>
      <c r="V4187" s="16">
        <f t="shared" si="798"/>
        <v>1.0416666664241347E-2</v>
      </c>
      <c r="W4187" s="2">
        <f t="shared" si="797"/>
        <v>45108.09375</v>
      </c>
    </row>
    <row r="4188" spans="1:23" x14ac:dyDescent="0.25">
      <c r="A4188">
        <v>2023</v>
      </c>
      <c r="B4188" t="s">
        <v>75</v>
      </c>
      <c r="C4188" t="s">
        <v>76</v>
      </c>
      <c r="D4188" s="45">
        <v>45108.104166666664</v>
      </c>
      <c r="E4188">
        <v>85.1</v>
      </c>
      <c r="F4188">
        <v>0.32400000000000001</v>
      </c>
      <c r="G4188">
        <v>22.09</v>
      </c>
      <c r="H4188">
        <v>7.13</v>
      </c>
      <c r="I4188">
        <v>24.4</v>
      </c>
      <c r="J4188">
        <f t="shared" si="799"/>
        <v>0</v>
      </c>
      <c r="K4188">
        <f t="shared" si="800"/>
        <v>0</v>
      </c>
      <c r="L4188">
        <f t="shared" si="792"/>
        <v>0</v>
      </c>
      <c r="M4188">
        <f t="shared" si="803"/>
        <v>0</v>
      </c>
      <c r="N4188">
        <f t="shared" si="801"/>
        <v>0</v>
      </c>
      <c r="O4188">
        <f t="shared" si="802"/>
        <v>0</v>
      </c>
      <c r="P4188" s="34" t="s">
        <v>77</v>
      </c>
      <c r="Q4188" s="33">
        <f t="shared" si="793"/>
        <v>5.0000000000000711E-2</v>
      </c>
      <c r="R4188" s="33">
        <f t="shared" si="794"/>
        <v>0</v>
      </c>
      <c r="S4188" s="33">
        <f t="shared" si="795"/>
        <v>8.0999999999999979</v>
      </c>
      <c r="T4188" s="33">
        <f t="shared" si="796"/>
        <v>0</v>
      </c>
      <c r="V4188" s="16">
        <f t="shared" si="798"/>
        <v>1.0416666664241347E-2</v>
      </c>
      <c r="W4188" s="2">
        <f t="shared" si="797"/>
        <v>45108.104166666664</v>
      </c>
    </row>
    <row r="4189" spans="1:23" x14ac:dyDescent="0.25">
      <c r="A4189">
        <v>2023</v>
      </c>
      <c r="B4189" t="s">
        <v>75</v>
      </c>
      <c r="C4189" t="s">
        <v>76</v>
      </c>
      <c r="D4189" s="45">
        <v>45108.114583333336</v>
      </c>
      <c r="E4189">
        <v>85.1</v>
      </c>
      <c r="F4189">
        <v>0.32400000000000001</v>
      </c>
      <c r="G4189">
        <v>22.04</v>
      </c>
      <c r="H4189">
        <v>7.13</v>
      </c>
      <c r="I4189">
        <v>16.3</v>
      </c>
      <c r="J4189">
        <f t="shared" si="799"/>
        <v>0</v>
      </c>
      <c r="K4189">
        <f t="shared" si="800"/>
        <v>0</v>
      </c>
      <c r="L4189">
        <f t="shared" si="792"/>
        <v>0</v>
      </c>
      <c r="M4189">
        <f t="shared" si="803"/>
        <v>0</v>
      </c>
      <c r="N4189">
        <f t="shared" si="801"/>
        <v>0</v>
      </c>
      <c r="O4189">
        <f t="shared" si="802"/>
        <v>0</v>
      </c>
      <c r="P4189" s="34" t="s">
        <v>77</v>
      </c>
      <c r="Q4189" s="33">
        <f t="shared" si="793"/>
        <v>5.0000000000000711E-2</v>
      </c>
      <c r="R4189" s="33">
        <f t="shared" si="794"/>
        <v>9.9999999999997868E-3</v>
      </c>
      <c r="S4189" s="33">
        <f t="shared" si="795"/>
        <v>0</v>
      </c>
      <c r="T4189" s="33">
        <f t="shared" si="796"/>
        <v>1</v>
      </c>
      <c r="V4189" s="16">
        <f t="shared" si="798"/>
        <v>1.0416666671517305E-2</v>
      </c>
      <c r="W4189" s="2">
        <f t="shared" si="797"/>
        <v>45108.114583333328</v>
      </c>
    </row>
    <row r="4190" spans="1:23" x14ac:dyDescent="0.25">
      <c r="A4190">
        <v>2023</v>
      </c>
      <c r="B4190" t="s">
        <v>75</v>
      </c>
      <c r="C4190" t="s">
        <v>76</v>
      </c>
      <c r="D4190" s="45">
        <v>45108.125</v>
      </c>
      <c r="E4190">
        <v>85.1</v>
      </c>
      <c r="F4190">
        <v>0.32300000000000001</v>
      </c>
      <c r="G4190">
        <v>21.99</v>
      </c>
      <c r="H4190">
        <v>7.14</v>
      </c>
      <c r="I4190">
        <v>16.3</v>
      </c>
      <c r="J4190">
        <f t="shared" si="799"/>
        <v>0</v>
      </c>
      <c r="K4190">
        <f t="shared" si="800"/>
        <v>0</v>
      </c>
      <c r="L4190">
        <f t="shared" si="792"/>
        <v>0</v>
      </c>
      <c r="M4190">
        <f t="shared" si="803"/>
        <v>0</v>
      </c>
      <c r="N4190">
        <f t="shared" si="801"/>
        <v>0</v>
      </c>
      <c r="O4190">
        <f t="shared" si="802"/>
        <v>0</v>
      </c>
      <c r="P4190" s="34" t="s">
        <v>77</v>
      </c>
      <c r="Q4190" s="33">
        <f t="shared" si="793"/>
        <v>5.9999999999998721E-2</v>
      </c>
      <c r="R4190" s="33">
        <f t="shared" si="794"/>
        <v>9.9999999999997868E-3</v>
      </c>
      <c r="S4190" s="33">
        <f t="shared" si="795"/>
        <v>0.69999999999999929</v>
      </c>
      <c r="T4190" s="33">
        <f t="shared" si="796"/>
        <v>0</v>
      </c>
      <c r="V4190" s="16">
        <f t="shared" si="798"/>
        <v>1.0416666664241347E-2</v>
      </c>
      <c r="W4190" s="2">
        <f t="shared" si="797"/>
        <v>45108.125</v>
      </c>
    </row>
    <row r="4191" spans="1:23" x14ac:dyDescent="0.25">
      <c r="A4191">
        <v>2023</v>
      </c>
      <c r="B4191" t="s">
        <v>75</v>
      </c>
      <c r="C4191" t="s">
        <v>76</v>
      </c>
      <c r="D4191" s="45">
        <v>45108.135416666664</v>
      </c>
      <c r="E4191">
        <v>84.9</v>
      </c>
      <c r="F4191">
        <v>0.32300000000000001</v>
      </c>
      <c r="G4191">
        <v>21.93</v>
      </c>
      <c r="H4191">
        <v>7.13</v>
      </c>
      <c r="I4191">
        <v>17</v>
      </c>
      <c r="J4191">
        <f t="shared" si="799"/>
        <v>0</v>
      </c>
      <c r="K4191">
        <f t="shared" si="800"/>
        <v>0</v>
      </c>
      <c r="L4191">
        <f t="shared" si="792"/>
        <v>0</v>
      </c>
      <c r="M4191">
        <f t="shared" si="803"/>
        <v>0</v>
      </c>
      <c r="N4191">
        <f t="shared" si="801"/>
        <v>0</v>
      </c>
      <c r="O4191">
        <f t="shared" si="802"/>
        <v>0</v>
      </c>
      <c r="P4191" s="34" t="s">
        <v>77</v>
      </c>
      <c r="Q4191" s="33">
        <f t="shared" si="793"/>
        <v>5.0000000000000711E-2</v>
      </c>
      <c r="R4191" s="33">
        <f t="shared" si="794"/>
        <v>3.0000000000000249E-2</v>
      </c>
      <c r="S4191" s="33">
        <f t="shared" si="795"/>
        <v>0.19999999999999929</v>
      </c>
      <c r="T4191" s="33">
        <f t="shared" si="796"/>
        <v>1</v>
      </c>
      <c r="V4191" s="16">
        <f t="shared" si="798"/>
        <v>1.0416666664241347E-2</v>
      </c>
      <c r="W4191" s="2">
        <f t="shared" si="797"/>
        <v>45108.135416666664</v>
      </c>
    </row>
    <row r="4192" spans="1:23" x14ac:dyDescent="0.25">
      <c r="A4192">
        <v>2023</v>
      </c>
      <c r="B4192" t="s">
        <v>75</v>
      </c>
      <c r="C4192" t="s">
        <v>76</v>
      </c>
      <c r="D4192" s="45">
        <v>45108.145833333336</v>
      </c>
      <c r="E4192">
        <v>85.1</v>
      </c>
      <c r="F4192">
        <v>0.32400000000000001</v>
      </c>
      <c r="G4192">
        <v>21.88</v>
      </c>
      <c r="H4192">
        <v>7.16</v>
      </c>
      <c r="I4192">
        <v>16.8</v>
      </c>
      <c r="J4192">
        <f t="shared" si="799"/>
        <v>0</v>
      </c>
      <c r="K4192">
        <f t="shared" si="800"/>
        <v>0</v>
      </c>
      <c r="L4192">
        <f t="shared" si="792"/>
        <v>0</v>
      </c>
      <c r="M4192">
        <f t="shared" si="803"/>
        <v>0</v>
      </c>
      <c r="N4192">
        <f t="shared" si="801"/>
        <v>0</v>
      </c>
      <c r="O4192">
        <f t="shared" si="802"/>
        <v>0</v>
      </c>
      <c r="P4192" s="34" t="s">
        <v>77</v>
      </c>
      <c r="Q4192" s="33">
        <f t="shared" si="793"/>
        <v>5.9999999999998721E-2</v>
      </c>
      <c r="R4192" s="33">
        <f t="shared" si="794"/>
        <v>9.9999999999997868E-3</v>
      </c>
      <c r="S4192" s="33">
        <f t="shared" si="795"/>
        <v>1.5</v>
      </c>
      <c r="T4192" s="33">
        <f t="shared" si="796"/>
        <v>1</v>
      </c>
      <c r="V4192" s="16">
        <f t="shared" si="798"/>
        <v>1.0416666671517305E-2</v>
      </c>
      <c r="W4192" s="2">
        <f t="shared" si="797"/>
        <v>45108.145833333328</v>
      </c>
    </row>
    <row r="4193" spans="1:23" x14ac:dyDescent="0.25">
      <c r="A4193">
        <v>2023</v>
      </c>
      <c r="B4193" t="s">
        <v>75</v>
      </c>
      <c r="C4193" t="s">
        <v>76</v>
      </c>
      <c r="D4193" s="45">
        <v>45108.15625</v>
      </c>
      <c r="E4193">
        <v>85</v>
      </c>
      <c r="F4193">
        <v>0.32300000000000001</v>
      </c>
      <c r="G4193">
        <v>21.82</v>
      </c>
      <c r="H4193">
        <v>7.15</v>
      </c>
      <c r="I4193">
        <v>15.3</v>
      </c>
      <c r="J4193">
        <f t="shared" si="799"/>
        <v>0</v>
      </c>
      <c r="K4193">
        <f t="shared" si="800"/>
        <v>0</v>
      </c>
      <c r="L4193">
        <f t="shared" si="792"/>
        <v>0</v>
      </c>
      <c r="M4193">
        <f t="shared" si="803"/>
        <v>0</v>
      </c>
      <c r="N4193">
        <f t="shared" si="801"/>
        <v>0</v>
      </c>
      <c r="O4193">
        <f t="shared" si="802"/>
        <v>0</v>
      </c>
      <c r="P4193" s="34" t="s">
        <v>77</v>
      </c>
      <c r="Q4193" s="33">
        <f t="shared" si="793"/>
        <v>5.9999999999998721E-2</v>
      </c>
      <c r="R4193" s="33">
        <f t="shared" si="794"/>
        <v>1.9999999999999574E-2</v>
      </c>
      <c r="S4193" s="33">
        <f t="shared" si="795"/>
        <v>3.1999999999999993</v>
      </c>
      <c r="T4193" s="33">
        <f t="shared" si="796"/>
        <v>0</v>
      </c>
      <c r="V4193" s="16">
        <f t="shared" si="798"/>
        <v>1.0416666664241347E-2</v>
      </c>
      <c r="W4193" s="2">
        <f t="shared" si="797"/>
        <v>45108.15625</v>
      </c>
    </row>
    <row r="4194" spans="1:23" x14ac:dyDescent="0.25">
      <c r="A4194">
        <v>2023</v>
      </c>
      <c r="B4194" t="s">
        <v>75</v>
      </c>
      <c r="C4194" t="s">
        <v>76</v>
      </c>
      <c r="D4194" s="45">
        <v>45108.166666666664</v>
      </c>
      <c r="E4194">
        <v>85.1</v>
      </c>
      <c r="F4194">
        <v>0.32300000000000001</v>
      </c>
      <c r="G4194">
        <v>21.76</v>
      </c>
      <c r="H4194">
        <v>7.17</v>
      </c>
      <c r="I4194">
        <v>18.5</v>
      </c>
      <c r="J4194">
        <f t="shared" si="799"/>
        <v>0</v>
      </c>
      <c r="K4194">
        <f t="shared" si="800"/>
        <v>0</v>
      </c>
      <c r="L4194">
        <f t="shared" si="792"/>
        <v>0</v>
      </c>
      <c r="M4194">
        <f t="shared" si="803"/>
        <v>0</v>
      </c>
      <c r="N4194">
        <f t="shared" si="801"/>
        <v>0</v>
      </c>
      <c r="O4194">
        <f t="shared" si="802"/>
        <v>0</v>
      </c>
      <c r="P4194" s="34" t="s">
        <v>77</v>
      </c>
      <c r="Q4194" s="33">
        <f t="shared" si="793"/>
        <v>7.0000000000000284E-2</v>
      </c>
      <c r="R4194" s="33">
        <f t="shared" si="794"/>
        <v>2.0000000000000462E-2</v>
      </c>
      <c r="S4194" s="33">
        <f t="shared" si="795"/>
        <v>2.3000000000000007</v>
      </c>
      <c r="T4194" s="33">
        <f t="shared" si="796"/>
        <v>0</v>
      </c>
      <c r="V4194" s="16">
        <f t="shared" si="798"/>
        <v>1.0416666664241347E-2</v>
      </c>
      <c r="W4194" s="2">
        <f t="shared" si="797"/>
        <v>45108.166666666664</v>
      </c>
    </row>
    <row r="4195" spans="1:23" x14ac:dyDescent="0.25">
      <c r="A4195">
        <v>2023</v>
      </c>
      <c r="B4195" t="s">
        <v>75</v>
      </c>
      <c r="C4195" t="s">
        <v>76</v>
      </c>
      <c r="D4195" s="45">
        <v>45108.177083333336</v>
      </c>
      <c r="E4195">
        <v>85.2</v>
      </c>
      <c r="F4195">
        <v>0.32300000000000001</v>
      </c>
      <c r="G4195">
        <v>21.69</v>
      </c>
      <c r="H4195">
        <v>7.19</v>
      </c>
      <c r="I4195">
        <v>16.2</v>
      </c>
      <c r="J4195">
        <f t="shared" si="799"/>
        <v>0</v>
      </c>
      <c r="K4195">
        <f t="shared" si="800"/>
        <v>0</v>
      </c>
      <c r="L4195">
        <f t="shared" si="792"/>
        <v>0</v>
      </c>
      <c r="M4195">
        <f t="shared" si="803"/>
        <v>0</v>
      </c>
      <c r="N4195">
        <f t="shared" si="801"/>
        <v>0</v>
      </c>
      <c r="O4195">
        <f t="shared" si="802"/>
        <v>0</v>
      </c>
      <c r="P4195" s="34" t="s">
        <v>77</v>
      </c>
      <c r="Q4195" s="33">
        <f t="shared" si="793"/>
        <v>5.0000000000000711E-2</v>
      </c>
      <c r="R4195" s="33">
        <f t="shared" si="794"/>
        <v>1.0000000000000675E-2</v>
      </c>
      <c r="S4195" s="33">
        <f t="shared" si="795"/>
        <v>0.69999999999999929</v>
      </c>
      <c r="T4195" s="33">
        <f t="shared" si="796"/>
        <v>2</v>
      </c>
      <c r="V4195" s="16">
        <f t="shared" si="798"/>
        <v>1.0416666671517305E-2</v>
      </c>
      <c r="W4195" s="2">
        <f t="shared" si="797"/>
        <v>45108.177083333328</v>
      </c>
    </row>
    <row r="4196" spans="1:23" x14ac:dyDescent="0.25">
      <c r="A4196">
        <v>2023</v>
      </c>
      <c r="B4196" t="s">
        <v>75</v>
      </c>
      <c r="C4196" t="s">
        <v>76</v>
      </c>
      <c r="D4196" s="45">
        <v>45108.1875</v>
      </c>
      <c r="E4196">
        <v>85</v>
      </c>
      <c r="F4196">
        <v>0.32100000000000001</v>
      </c>
      <c r="G4196">
        <v>21.64</v>
      </c>
      <c r="H4196">
        <v>7.18</v>
      </c>
      <c r="I4196">
        <v>15.5</v>
      </c>
      <c r="J4196">
        <f t="shared" si="799"/>
        <v>0</v>
      </c>
      <c r="K4196">
        <f t="shared" si="800"/>
        <v>0</v>
      </c>
      <c r="L4196">
        <f t="shared" si="792"/>
        <v>0</v>
      </c>
      <c r="M4196">
        <f t="shared" si="803"/>
        <v>0</v>
      </c>
      <c r="N4196">
        <f t="shared" si="801"/>
        <v>0</v>
      </c>
      <c r="O4196">
        <f t="shared" si="802"/>
        <v>0</v>
      </c>
      <c r="P4196" s="34" t="s">
        <v>77</v>
      </c>
      <c r="Q4196" s="33">
        <f t="shared" si="793"/>
        <v>6.0000000000002274E-2</v>
      </c>
      <c r="R4196" s="33">
        <f t="shared" si="794"/>
        <v>2.0000000000000462E-2</v>
      </c>
      <c r="S4196" s="33">
        <f t="shared" si="795"/>
        <v>9.9999999999999645E-2</v>
      </c>
      <c r="T4196" s="33">
        <f t="shared" si="796"/>
        <v>1</v>
      </c>
      <c r="V4196" s="16">
        <f t="shared" si="798"/>
        <v>1.0416666664241347E-2</v>
      </c>
      <c r="W4196" s="2">
        <f t="shared" si="797"/>
        <v>45108.1875</v>
      </c>
    </row>
    <row r="4197" spans="1:23" x14ac:dyDescent="0.25">
      <c r="A4197">
        <v>2023</v>
      </c>
      <c r="B4197" t="s">
        <v>75</v>
      </c>
      <c r="C4197" t="s">
        <v>76</v>
      </c>
      <c r="D4197" s="45">
        <v>45108.197916666664</v>
      </c>
      <c r="E4197">
        <v>85.1</v>
      </c>
      <c r="F4197">
        <v>0.32200000000000001</v>
      </c>
      <c r="G4197">
        <v>21.58</v>
      </c>
      <c r="H4197">
        <v>7.2</v>
      </c>
      <c r="I4197">
        <v>15.4</v>
      </c>
      <c r="J4197">
        <f t="shared" si="799"/>
        <v>0</v>
      </c>
      <c r="K4197">
        <f t="shared" si="800"/>
        <v>0</v>
      </c>
      <c r="L4197">
        <f t="shared" si="792"/>
        <v>0</v>
      </c>
      <c r="M4197">
        <f t="shared" si="803"/>
        <v>0</v>
      </c>
      <c r="N4197">
        <f t="shared" si="801"/>
        <v>0</v>
      </c>
      <c r="O4197">
        <f t="shared" si="802"/>
        <v>0</v>
      </c>
      <c r="P4197" s="34" t="s">
        <v>77</v>
      </c>
      <c r="Q4197" s="33">
        <f t="shared" si="793"/>
        <v>6.9999999999996732E-2</v>
      </c>
      <c r="R4197" s="33">
        <f t="shared" si="794"/>
        <v>2.0000000000000462E-2</v>
      </c>
      <c r="S4197" s="33">
        <f t="shared" si="795"/>
        <v>0.99999999999999822</v>
      </c>
      <c r="T4197" s="33">
        <f t="shared" si="796"/>
        <v>2</v>
      </c>
      <c r="V4197" s="16">
        <f t="shared" si="798"/>
        <v>1.0416666664241347E-2</v>
      </c>
      <c r="W4197" s="2">
        <f t="shared" si="797"/>
        <v>45108.197916666664</v>
      </c>
    </row>
    <row r="4198" spans="1:23" x14ac:dyDescent="0.25">
      <c r="A4198">
        <v>2023</v>
      </c>
      <c r="B4198" t="s">
        <v>75</v>
      </c>
      <c r="C4198" t="s">
        <v>76</v>
      </c>
      <c r="D4198" s="45">
        <v>45108.208333333336</v>
      </c>
      <c r="E4198">
        <v>84.8</v>
      </c>
      <c r="F4198">
        <v>0.32</v>
      </c>
      <c r="G4198">
        <v>21.51</v>
      </c>
      <c r="H4198">
        <v>7.18</v>
      </c>
      <c r="I4198">
        <v>16.399999999999999</v>
      </c>
      <c r="J4198">
        <f t="shared" si="799"/>
        <v>0</v>
      </c>
      <c r="K4198">
        <f t="shared" si="800"/>
        <v>0</v>
      </c>
      <c r="L4198">
        <f t="shared" si="792"/>
        <v>0</v>
      </c>
      <c r="M4198">
        <f t="shared" si="803"/>
        <v>0</v>
      </c>
      <c r="N4198">
        <f t="shared" si="801"/>
        <v>0</v>
      </c>
      <c r="O4198">
        <f t="shared" si="802"/>
        <v>0</v>
      </c>
      <c r="P4198" s="34" t="s">
        <v>77</v>
      </c>
      <c r="Q4198" s="33">
        <f t="shared" si="793"/>
        <v>7.0000000000000284E-2</v>
      </c>
      <c r="R4198" s="33">
        <f t="shared" si="794"/>
        <v>3.0000000000000249E-2</v>
      </c>
      <c r="S4198" s="33">
        <f t="shared" si="795"/>
        <v>1</v>
      </c>
      <c r="T4198" s="33">
        <f t="shared" si="796"/>
        <v>0</v>
      </c>
      <c r="V4198" s="16">
        <f t="shared" si="798"/>
        <v>1.0416666671517305E-2</v>
      </c>
      <c r="W4198" s="2">
        <f t="shared" si="797"/>
        <v>45108.208333333328</v>
      </c>
    </row>
    <row r="4199" spans="1:23" x14ac:dyDescent="0.25">
      <c r="A4199">
        <v>2023</v>
      </c>
      <c r="B4199" t="s">
        <v>75</v>
      </c>
      <c r="C4199" t="s">
        <v>76</v>
      </c>
      <c r="D4199" s="45">
        <v>45108.21875</v>
      </c>
      <c r="E4199">
        <v>85</v>
      </c>
      <c r="F4199">
        <v>0.32</v>
      </c>
      <c r="G4199">
        <v>21.44</v>
      </c>
      <c r="H4199">
        <v>7.21</v>
      </c>
      <c r="I4199">
        <v>17.399999999999999</v>
      </c>
      <c r="J4199">
        <f t="shared" si="799"/>
        <v>0</v>
      </c>
      <c r="K4199">
        <f t="shared" si="800"/>
        <v>0</v>
      </c>
      <c r="L4199">
        <f t="shared" si="792"/>
        <v>0</v>
      </c>
      <c r="M4199">
        <f t="shared" si="803"/>
        <v>0</v>
      </c>
      <c r="N4199">
        <f t="shared" si="801"/>
        <v>0</v>
      </c>
      <c r="O4199">
        <f t="shared" si="802"/>
        <v>0</v>
      </c>
      <c r="P4199" s="34" t="s">
        <v>77</v>
      </c>
      <c r="Q4199" s="33">
        <f t="shared" si="793"/>
        <v>6.0000000000002274E-2</v>
      </c>
      <c r="R4199" s="33">
        <f t="shared" si="794"/>
        <v>4.0000000000000036E-2</v>
      </c>
      <c r="S4199" s="33">
        <f t="shared" si="795"/>
        <v>2.2999999999999989</v>
      </c>
      <c r="T4199" s="33">
        <f t="shared" si="796"/>
        <v>1</v>
      </c>
      <c r="V4199" s="16">
        <f t="shared" si="798"/>
        <v>1.0416666664241347E-2</v>
      </c>
      <c r="W4199" s="2">
        <f t="shared" si="797"/>
        <v>45108.21875</v>
      </c>
    </row>
    <row r="4200" spans="1:23" x14ac:dyDescent="0.25">
      <c r="A4200">
        <v>2023</v>
      </c>
      <c r="B4200" t="s">
        <v>75</v>
      </c>
      <c r="C4200" t="s">
        <v>76</v>
      </c>
      <c r="D4200" s="45">
        <v>45108.229166666664</v>
      </c>
      <c r="E4200">
        <v>85.3</v>
      </c>
      <c r="F4200">
        <v>0.32100000000000001</v>
      </c>
      <c r="G4200">
        <v>21.38</v>
      </c>
      <c r="H4200">
        <v>7.25</v>
      </c>
      <c r="I4200">
        <v>15.1</v>
      </c>
      <c r="J4200">
        <f t="shared" si="799"/>
        <v>0</v>
      </c>
      <c r="K4200">
        <f t="shared" si="800"/>
        <v>0</v>
      </c>
      <c r="L4200">
        <f t="shared" ref="L4200:L4263" si="804">IF(I4200="",0.5,IF(I4200&lt;=0.1,2,IF(I4200&gt;=5000,2, IF(AND(I4200&gt;0.1,I4200&lt;0.2),5, IF(AND(I4200&gt;900,I4200&lt;5000),5,IF(S4200&gt;=2500,1.5,0))))))</f>
        <v>0</v>
      </c>
      <c r="M4200">
        <f t="shared" si="803"/>
        <v>0</v>
      </c>
      <c r="N4200">
        <f t="shared" si="801"/>
        <v>0</v>
      </c>
      <c r="O4200">
        <f t="shared" si="802"/>
        <v>0</v>
      </c>
      <c r="P4200" s="34" t="s">
        <v>77</v>
      </c>
      <c r="Q4200" s="33">
        <f t="shared" si="793"/>
        <v>7.0000000000000284E-2</v>
      </c>
      <c r="R4200" s="33">
        <f t="shared" si="794"/>
        <v>9.9999999999997868E-3</v>
      </c>
      <c r="S4200" s="33">
        <f t="shared" si="795"/>
        <v>1</v>
      </c>
      <c r="T4200" s="33">
        <f t="shared" si="796"/>
        <v>1</v>
      </c>
      <c r="V4200" s="16">
        <f t="shared" si="798"/>
        <v>1.0416666664241347E-2</v>
      </c>
      <c r="W4200" s="2">
        <f t="shared" si="797"/>
        <v>45108.229166666664</v>
      </c>
    </row>
    <row r="4201" spans="1:23" x14ac:dyDescent="0.25">
      <c r="A4201">
        <v>2023</v>
      </c>
      <c r="B4201" t="s">
        <v>75</v>
      </c>
      <c r="C4201" t="s">
        <v>76</v>
      </c>
      <c r="D4201" s="45">
        <v>45108.239583333336</v>
      </c>
      <c r="E4201">
        <v>85.2</v>
      </c>
      <c r="F4201">
        <v>0.32200000000000001</v>
      </c>
      <c r="G4201">
        <v>21.31</v>
      </c>
      <c r="H4201">
        <v>7.24</v>
      </c>
      <c r="I4201">
        <v>14.1</v>
      </c>
      <c r="J4201">
        <f t="shared" si="799"/>
        <v>0</v>
      </c>
      <c r="K4201">
        <f t="shared" si="800"/>
        <v>0</v>
      </c>
      <c r="L4201">
        <f t="shared" si="804"/>
        <v>0</v>
      </c>
      <c r="M4201">
        <f t="shared" si="803"/>
        <v>0</v>
      </c>
      <c r="N4201">
        <f t="shared" si="801"/>
        <v>0</v>
      </c>
      <c r="O4201">
        <f t="shared" si="802"/>
        <v>0</v>
      </c>
      <c r="P4201" s="34" t="s">
        <v>77</v>
      </c>
      <c r="Q4201" s="33">
        <f t="shared" si="793"/>
        <v>7.0000000000000284E-2</v>
      </c>
      <c r="R4201" s="33">
        <f t="shared" si="794"/>
        <v>0</v>
      </c>
      <c r="S4201" s="33">
        <f t="shared" si="795"/>
        <v>4.5999999999999996</v>
      </c>
      <c r="T4201" s="33">
        <f t="shared" si="796"/>
        <v>0</v>
      </c>
      <c r="V4201" s="16">
        <f t="shared" si="798"/>
        <v>1.0416666671517305E-2</v>
      </c>
      <c r="W4201" s="2">
        <f t="shared" si="797"/>
        <v>45108.239583333328</v>
      </c>
    </row>
    <row r="4202" spans="1:23" x14ac:dyDescent="0.25">
      <c r="A4202">
        <v>2023</v>
      </c>
      <c r="B4202" t="s">
        <v>75</v>
      </c>
      <c r="C4202" t="s">
        <v>76</v>
      </c>
      <c r="D4202" s="45">
        <v>45108.25</v>
      </c>
      <c r="E4202">
        <v>85.1</v>
      </c>
      <c r="F4202">
        <v>0.32200000000000001</v>
      </c>
      <c r="G4202">
        <v>21.24</v>
      </c>
      <c r="H4202">
        <v>7.24</v>
      </c>
      <c r="I4202">
        <v>18.7</v>
      </c>
      <c r="J4202">
        <f t="shared" si="799"/>
        <v>0</v>
      </c>
      <c r="K4202">
        <f t="shared" si="800"/>
        <v>0</v>
      </c>
      <c r="L4202">
        <f t="shared" si="804"/>
        <v>0</v>
      </c>
      <c r="M4202">
        <f t="shared" si="803"/>
        <v>0</v>
      </c>
      <c r="N4202">
        <f t="shared" si="801"/>
        <v>0</v>
      </c>
      <c r="O4202">
        <f t="shared" si="802"/>
        <v>0</v>
      </c>
      <c r="P4202" s="34" t="s">
        <v>77</v>
      </c>
      <c r="Q4202" s="33">
        <f t="shared" si="793"/>
        <v>5.9999999999998721E-2</v>
      </c>
      <c r="R4202" s="33">
        <f t="shared" si="794"/>
        <v>9.9999999999997868E-3</v>
      </c>
      <c r="S4202" s="33">
        <f t="shared" si="795"/>
        <v>4.6999999999999993</v>
      </c>
      <c r="T4202" s="33">
        <f t="shared" si="796"/>
        <v>0</v>
      </c>
      <c r="V4202" s="16">
        <f t="shared" si="798"/>
        <v>1.0416666664241347E-2</v>
      </c>
      <c r="W4202" s="2">
        <f t="shared" si="797"/>
        <v>45108.25</v>
      </c>
    </row>
    <row r="4203" spans="1:23" x14ac:dyDescent="0.25">
      <c r="A4203">
        <v>2023</v>
      </c>
      <c r="B4203" t="s">
        <v>75</v>
      </c>
      <c r="C4203" t="s">
        <v>76</v>
      </c>
      <c r="D4203" s="45">
        <v>45108.260416666664</v>
      </c>
      <c r="E4203">
        <v>85.1</v>
      </c>
      <c r="F4203">
        <v>0.32200000000000001</v>
      </c>
      <c r="G4203">
        <v>21.18</v>
      </c>
      <c r="H4203">
        <v>7.25</v>
      </c>
      <c r="I4203">
        <v>14</v>
      </c>
      <c r="J4203">
        <f t="shared" si="799"/>
        <v>0</v>
      </c>
      <c r="K4203">
        <f t="shared" si="800"/>
        <v>0</v>
      </c>
      <c r="L4203">
        <f t="shared" si="804"/>
        <v>0</v>
      </c>
      <c r="M4203">
        <f t="shared" si="803"/>
        <v>0</v>
      </c>
      <c r="N4203">
        <f t="shared" si="801"/>
        <v>0</v>
      </c>
      <c r="O4203">
        <f t="shared" si="802"/>
        <v>0</v>
      </c>
      <c r="P4203" s="34" t="s">
        <v>77</v>
      </c>
      <c r="Q4203" s="33">
        <f t="shared" si="793"/>
        <v>7.0000000000000284E-2</v>
      </c>
      <c r="R4203" s="33">
        <f t="shared" si="794"/>
        <v>4.0000000000000036E-2</v>
      </c>
      <c r="S4203" s="33">
        <f t="shared" si="795"/>
        <v>1.4000000000000004</v>
      </c>
      <c r="T4203" s="33">
        <f t="shared" si="796"/>
        <v>1</v>
      </c>
      <c r="V4203" s="16">
        <f t="shared" si="798"/>
        <v>1.0416666664241347E-2</v>
      </c>
      <c r="W4203" s="2">
        <f t="shared" si="797"/>
        <v>45108.260416666664</v>
      </c>
    </row>
    <row r="4204" spans="1:23" x14ac:dyDescent="0.25">
      <c r="A4204">
        <v>2023</v>
      </c>
      <c r="B4204" t="s">
        <v>75</v>
      </c>
      <c r="C4204" t="s">
        <v>76</v>
      </c>
      <c r="D4204" s="45">
        <v>45108.270833333336</v>
      </c>
      <c r="E4204">
        <v>85.5</v>
      </c>
      <c r="F4204">
        <v>0.32300000000000001</v>
      </c>
      <c r="G4204">
        <v>21.11</v>
      </c>
      <c r="H4204">
        <v>7.29</v>
      </c>
      <c r="I4204">
        <v>15.4</v>
      </c>
      <c r="J4204">
        <f t="shared" si="799"/>
        <v>0</v>
      </c>
      <c r="K4204">
        <f t="shared" si="800"/>
        <v>0</v>
      </c>
      <c r="L4204">
        <f t="shared" si="804"/>
        <v>0</v>
      </c>
      <c r="M4204">
        <f t="shared" si="803"/>
        <v>0</v>
      </c>
      <c r="N4204">
        <f t="shared" si="801"/>
        <v>0</v>
      </c>
      <c r="O4204">
        <f t="shared" si="802"/>
        <v>0</v>
      </c>
      <c r="P4204" s="34" t="s">
        <v>77</v>
      </c>
      <c r="Q4204" s="33">
        <f t="shared" si="793"/>
        <v>5.0000000000000711E-2</v>
      </c>
      <c r="R4204" s="33">
        <f t="shared" si="794"/>
        <v>9.9999999999997868E-3</v>
      </c>
      <c r="S4204" s="33">
        <f t="shared" si="795"/>
        <v>1.7999999999999989</v>
      </c>
      <c r="T4204" s="33">
        <f t="shared" si="796"/>
        <v>0</v>
      </c>
      <c r="V4204" s="16">
        <f t="shared" si="798"/>
        <v>1.0416666671517305E-2</v>
      </c>
      <c r="W4204" s="2">
        <f t="shared" si="797"/>
        <v>45108.270833333328</v>
      </c>
    </row>
    <row r="4205" spans="1:23" x14ac:dyDescent="0.25">
      <c r="A4205">
        <v>2023</v>
      </c>
      <c r="B4205" t="s">
        <v>75</v>
      </c>
      <c r="C4205" t="s">
        <v>76</v>
      </c>
      <c r="D4205" s="45">
        <v>45108.28125</v>
      </c>
      <c r="E4205">
        <v>85.5</v>
      </c>
      <c r="F4205">
        <v>0.32300000000000001</v>
      </c>
      <c r="G4205">
        <v>21.06</v>
      </c>
      <c r="H4205">
        <v>7.3</v>
      </c>
      <c r="I4205">
        <v>17.2</v>
      </c>
      <c r="J4205">
        <f t="shared" si="799"/>
        <v>0</v>
      </c>
      <c r="K4205">
        <f t="shared" si="800"/>
        <v>0</v>
      </c>
      <c r="L4205">
        <f t="shared" si="804"/>
        <v>0</v>
      </c>
      <c r="M4205">
        <f t="shared" si="803"/>
        <v>0</v>
      </c>
      <c r="N4205">
        <f t="shared" si="801"/>
        <v>0</v>
      </c>
      <c r="O4205">
        <f t="shared" si="802"/>
        <v>0</v>
      </c>
      <c r="P4205" s="34" t="s">
        <v>77</v>
      </c>
      <c r="Q4205" s="33">
        <f t="shared" si="793"/>
        <v>5.9999999999998721E-2</v>
      </c>
      <c r="R4205" s="33">
        <f t="shared" si="794"/>
        <v>3.0000000000000249E-2</v>
      </c>
      <c r="S4205" s="33">
        <f t="shared" si="795"/>
        <v>3.1999999999999993</v>
      </c>
      <c r="T4205" s="33">
        <f t="shared" si="796"/>
        <v>1</v>
      </c>
      <c r="V4205" s="16">
        <f t="shared" si="798"/>
        <v>1.0416666664241347E-2</v>
      </c>
      <c r="W4205" s="2">
        <f t="shared" si="797"/>
        <v>45108.28125</v>
      </c>
    </row>
    <row r="4206" spans="1:23" x14ac:dyDescent="0.25">
      <c r="A4206">
        <v>2023</v>
      </c>
      <c r="B4206" t="s">
        <v>75</v>
      </c>
      <c r="C4206" t="s">
        <v>76</v>
      </c>
      <c r="D4206" s="45">
        <v>45108.291666666664</v>
      </c>
      <c r="E4206">
        <v>85.7</v>
      </c>
      <c r="F4206">
        <v>0.32400000000000001</v>
      </c>
      <c r="G4206">
        <v>21</v>
      </c>
      <c r="H4206">
        <v>7.33</v>
      </c>
      <c r="I4206">
        <v>14</v>
      </c>
      <c r="J4206">
        <f t="shared" si="799"/>
        <v>0</v>
      </c>
      <c r="K4206">
        <f t="shared" si="800"/>
        <v>0</v>
      </c>
      <c r="L4206">
        <f t="shared" si="804"/>
        <v>0</v>
      </c>
      <c r="M4206">
        <f t="shared" si="803"/>
        <v>0</v>
      </c>
      <c r="N4206">
        <f t="shared" si="801"/>
        <v>0</v>
      </c>
      <c r="O4206">
        <f t="shared" si="802"/>
        <v>0</v>
      </c>
      <c r="P4206" s="34" t="s">
        <v>77</v>
      </c>
      <c r="Q4206" s="33">
        <f t="shared" si="793"/>
        <v>5.0000000000000711E-2</v>
      </c>
      <c r="R4206" s="33">
        <f t="shared" si="794"/>
        <v>3.0000000000000249E-2</v>
      </c>
      <c r="S4206" s="33">
        <f t="shared" si="795"/>
        <v>0.90000000000000036</v>
      </c>
      <c r="T4206" s="33">
        <f t="shared" si="796"/>
        <v>10</v>
      </c>
      <c r="V4206" s="16">
        <f t="shared" si="798"/>
        <v>1.0416666664241347E-2</v>
      </c>
      <c r="W4206" s="2">
        <f t="shared" si="797"/>
        <v>45108.291666666664</v>
      </c>
    </row>
    <row r="4207" spans="1:23" x14ac:dyDescent="0.25">
      <c r="A4207">
        <v>2023</v>
      </c>
      <c r="B4207" t="s">
        <v>75</v>
      </c>
      <c r="C4207" t="s">
        <v>76</v>
      </c>
      <c r="D4207" s="45">
        <v>45108.302083333336</v>
      </c>
      <c r="E4207">
        <v>85.9</v>
      </c>
      <c r="F4207">
        <v>0.314</v>
      </c>
      <c r="G4207">
        <v>20.95</v>
      </c>
      <c r="H4207">
        <v>7.36</v>
      </c>
      <c r="I4207">
        <v>14.9</v>
      </c>
      <c r="J4207">
        <f t="shared" si="799"/>
        <v>0</v>
      </c>
      <c r="K4207">
        <f t="shared" si="800"/>
        <v>0</v>
      </c>
      <c r="L4207">
        <f t="shared" si="804"/>
        <v>0</v>
      </c>
      <c r="M4207">
        <f t="shared" si="803"/>
        <v>0</v>
      </c>
      <c r="N4207">
        <f t="shared" si="801"/>
        <v>0</v>
      </c>
      <c r="O4207">
        <f t="shared" si="802"/>
        <v>0</v>
      </c>
      <c r="P4207" s="34" t="s">
        <v>77</v>
      </c>
      <c r="Q4207" s="33">
        <f t="shared" si="793"/>
        <v>5.0000000000000711E-2</v>
      </c>
      <c r="R4207" s="33">
        <f t="shared" si="794"/>
        <v>1.9999999999999574E-2</v>
      </c>
      <c r="S4207" s="33">
        <f t="shared" si="795"/>
        <v>0.59999999999999964</v>
      </c>
      <c r="T4207" s="33">
        <f t="shared" si="796"/>
        <v>10</v>
      </c>
      <c r="V4207" s="16">
        <f t="shared" si="798"/>
        <v>1.0416666671517305E-2</v>
      </c>
      <c r="W4207" s="2">
        <f t="shared" si="797"/>
        <v>45108.302083333328</v>
      </c>
    </row>
    <row r="4208" spans="1:23" x14ac:dyDescent="0.25">
      <c r="A4208">
        <v>2023</v>
      </c>
      <c r="B4208" t="s">
        <v>75</v>
      </c>
      <c r="C4208" t="s">
        <v>76</v>
      </c>
      <c r="D4208" s="45">
        <v>45108.3125</v>
      </c>
      <c r="E4208">
        <v>86.1</v>
      </c>
      <c r="F4208">
        <v>0.32400000000000001</v>
      </c>
      <c r="G4208">
        <v>20.9</v>
      </c>
      <c r="H4208">
        <v>7.38</v>
      </c>
      <c r="I4208">
        <v>15.5</v>
      </c>
      <c r="J4208">
        <f t="shared" si="799"/>
        <v>0</v>
      </c>
      <c r="K4208">
        <f t="shared" si="800"/>
        <v>0</v>
      </c>
      <c r="L4208">
        <f t="shared" si="804"/>
        <v>0</v>
      </c>
      <c r="M4208">
        <f t="shared" si="803"/>
        <v>0</v>
      </c>
      <c r="N4208">
        <f t="shared" si="801"/>
        <v>0</v>
      </c>
      <c r="O4208">
        <f t="shared" si="802"/>
        <v>0</v>
      </c>
      <c r="P4208" s="34" t="s">
        <v>77</v>
      </c>
      <c r="Q4208" s="33">
        <f t="shared" si="793"/>
        <v>4.9999999999997158E-2</v>
      </c>
      <c r="R4208" s="33">
        <f t="shared" si="794"/>
        <v>2.0000000000000462E-2</v>
      </c>
      <c r="S4208" s="33">
        <f t="shared" si="795"/>
        <v>2</v>
      </c>
      <c r="T4208" s="33">
        <f t="shared" si="796"/>
        <v>1</v>
      </c>
      <c r="V4208" s="16">
        <f t="shared" si="798"/>
        <v>1.0416666664241347E-2</v>
      </c>
      <c r="W4208" s="2">
        <f t="shared" si="797"/>
        <v>45108.3125</v>
      </c>
    </row>
    <row r="4209" spans="1:23" x14ac:dyDescent="0.25">
      <c r="A4209">
        <v>2023</v>
      </c>
      <c r="B4209" t="s">
        <v>75</v>
      </c>
      <c r="C4209" t="s">
        <v>76</v>
      </c>
      <c r="D4209" s="45">
        <v>45108.322916666664</v>
      </c>
      <c r="E4209">
        <v>86.2</v>
      </c>
      <c r="F4209">
        <v>0.32500000000000001</v>
      </c>
      <c r="G4209">
        <v>20.85</v>
      </c>
      <c r="H4209">
        <v>7.4</v>
      </c>
      <c r="I4209">
        <v>13.5</v>
      </c>
      <c r="J4209">
        <f t="shared" si="799"/>
        <v>0</v>
      </c>
      <c r="K4209">
        <f t="shared" si="800"/>
        <v>0</v>
      </c>
      <c r="L4209">
        <f t="shared" si="804"/>
        <v>0</v>
      </c>
      <c r="M4209">
        <f t="shared" si="803"/>
        <v>0</v>
      </c>
      <c r="N4209">
        <f t="shared" si="801"/>
        <v>0</v>
      </c>
      <c r="O4209">
        <f t="shared" si="802"/>
        <v>0</v>
      </c>
      <c r="P4209" s="34" t="s">
        <v>77</v>
      </c>
      <c r="Q4209" s="33">
        <f t="shared" si="793"/>
        <v>4.00000000000027E-2</v>
      </c>
      <c r="R4209" s="33">
        <f t="shared" si="794"/>
        <v>4.0000000000000036E-2</v>
      </c>
      <c r="S4209" s="33">
        <f t="shared" si="795"/>
        <v>0.40000000000000036</v>
      </c>
      <c r="T4209" s="33">
        <f t="shared" si="796"/>
        <v>0</v>
      </c>
      <c r="V4209" s="16">
        <f t="shared" si="798"/>
        <v>1.0416666664241347E-2</v>
      </c>
      <c r="W4209" s="2">
        <f t="shared" si="797"/>
        <v>45108.322916666664</v>
      </c>
    </row>
    <row r="4210" spans="1:23" x14ac:dyDescent="0.25">
      <c r="A4210">
        <v>2023</v>
      </c>
      <c r="B4210" t="s">
        <v>75</v>
      </c>
      <c r="C4210" t="s">
        <v>76</v>
      </c>
      <c r="D4210" s="45">
        <v>45108.333333333336</v>
      </c>
      <c r="E4210">
        <v>86.6</v>
      </c>
      <c r="F4210">
        <v>0.32500000000000001</v>
      </c>
      <c r="G4210">
        <v>20.81</v>
      </c>
      <c r="H4210">
        <v>7.44</v>
      </c>
      <c r="I4210">
        <v>13.1</v>
      </c>
      <c r="J4210">
        <f t="shared" si="799"/>
        <v>0</v>
      </c>
      <c r="K4210">
        <f t="shared" si="800"/>
        <v>0</v>
      </c>
      <c r="L4210">
        <f t="shared" si="804"/>
        <v>0</v>
      </c>
      <c r="M4210">
        <f t="shared" si="803"/>
        <v>0</v>
      </c>
      <c r="N4210">
        <f t="shared" si="801"/>
        <v>0</v>
      </c>
      <c r="O4210">
        <f t="shared" si="802"/>
        <v>0</v>
      </c>
      <c r="P4210" s="34" t="s">
        <v>77</v>
      </c>
      <c r="Q4210" s="33">
        <f t="shared" si="793"/>
        <v>3.9999999999999147E-2</v>
      </c>
      <c r="R4210" s="33">
        <f t="shared" si="794"/>
        <v>9.9999999999997868E-3</v>
      </c>
      <c r="S4210" s="33">
        <f t="shared" si="795"/>
        <v>0.20000000000000107</v>
      </c>
      <c r="T4210" s="33">
        <f t="shared" si="796"/>
        <v>0</v>
      </c>
      <c r="V4210" s="16">
        <f t="shared" si="798"/>
        <v>1.0416666671517305E-2</v>
      </c>
      <c r="W4210" s="2">
        <f t="shared" si="797"/>
        <v>45108.333333333328</v>
      </c>
    </row>
    <row r="4211" spans="1:23" x14ac:dyDescent="0.25">
      <c r="A4211">
        <v>2023</v>
      </c>
      <c r="B4211" t="s">
        <v>75</v>
      </c>
      <c r="C4211" t="s">
        <v>76</v>
      </c>
      <c r="D4211" s="45">
        <v>45108.34375</v>
      </c>
      <c r="E4211">
        <v>86.7</v>
      </c>
      <c r="F4211">
        <v>0.32500000000000001</v>
      </c>
      <c r="G4211">
        <v>20.77</v>
      </c>
      <c r="H4211">
        <v>7.45</v>
      </c>
      <c r="I4211">
        <v>13.3</v>
      </c>
      <c r="J4211">
        <f t="shared" si="799"/>
        <v>0</v>
      </c>
      <c r="K4211">
        <f t="shared" si="800"/>
        <v>0</v>
      </c>
      <c r="L4211">
        <f t="shared" si="804"/>
        <v>0</v>
      </c>
      <c r="M4211">
        <f t="shared" si="803"/>
        <v>0</v>
      </c>
      <c r="N4211">
        <f t="shared" si="801"/>
        <v>0</v>
      </c>
      <c r="O4211">
        <f t="shared" si="802"/>
        <v>0</v>
      </c>
      <c r="P4211" s="34" t="s">
        <v>77</v>
      </c>
      <c r="Q4211" s="33">
        <f t="shared" si="793"/>
        <v>3.9999999999999147E-2</v>
      </c>
      <c r="R4211" s="33">
        <f t="shared" si="794"/>
        <v>4.9999999999999822E-2</v>
      </c>
      <c r="S4211" s="33">
        <f t="shared" si="795"/>
        <v>0.60000000000000142</v>
      </c>
      <c r="T4211" s="33">
        <f t="shared" si="796"/>
        <v>1</v>
      </c>
      <c r="V4211" s="16">
        <f t="shared" si="798"/>
        <v>1.0416666664241347E-2</v>
      </c>
      <c r="W4211" s="2">
        <f t="shared" si="797"/>
        <v>45108.34375</v>
      </c>
    </row>
    <row r="4212" spans="1:23" x14ac:dyDescent="0.25">
      <c r="A4212">
        <v>2023</v>
      </c>
      <c r="B4212" t="s">
        <v>75</v>
      </c>
      <c r="C4212" t="s">
        <v>76</v>
      </c>
      <c r="D4212" s="45">
        <v>45108.354166666664</v>
      </c>
      <c r="E4212">
        <v>87.2</v>
      </c>
      <c r="F4212">
        <v>0.32600000000000001</v>
      </c>
      <c r="G4212">
        <v>20.73</v>
      </c>
      <c r="H4212">
        <v>7.5</v>
      </c>
      <c r="I4212">
        <v>12.7</v>
      </c>
      <c r="J4212">
        <f t="shared" si="799"/>
        <v>0</v>
      </c>
      <c r="K4212">
        <f t="shared" si="800"/>
        <v>0</v>
      </c>
      <c r="L4212">
        <f t="shared" si="804"/>
        <v>0</v>
      </c>
      <c r="M4212">
        <f t="shared" si="803"/>
        <v>0</v>
      </c>
      <c r="N4212">
        <f t="shared" si="801"/>
        <v>0</v>
      </c>
      <c r="O4212">
        <f t="shared" si="802"/>
        <v>0</v>
      </c>
      <c r="P4212" s="34" t="s">
        <v>77</v>
      </c>
      <c r="Q4212" s="33">
        <f t="shared" si="793"/>
        <v>1.0000000000001563E-2</v>
      </c>
      <c r="R4212" s="33">
        <f t="shared" si="794"/>
        <v>4.0000000000000036E-2</v>
      </c>
      <c r="S4212" s="33">
        <f t="shared" si="795"/>
        <v>1.2000000000000011</v>
      </c>
      <c r="T4212" s="33">
        <f t="shared" si="796"/>
        <v>0</v>
      </c>
      <c r="V4212" s="16">
        <f t="shared" si="798"/>
        <v>1.0416666664241347E-2</v>
      </c>
      <c r="W4212" s="2">
        <f t="shared" si="797"/>
        <v>45108.354166666664</v>
      </c>
    </row>
    <row r="4213" spans="1:23" x14ac:dyDescent="0.25">
      <c r="A4213">
        <v>2023</v>
      </c>
      <c r="B4213" t="s">
        <v>75</v>
      </c>
      <c r="C4213" t="s">
        <v>76</v>
      </c>
      <c r="D4213" s="45">
        <v>45108.364583333336</v>
      </c>
      <c r="E4213">
        <v>87.7</v>
      </c>
      <c r="F4213">
        <v>0.32600000000000001</v>
      </c>
      <c r="G4213">
        <v>20.72</v>
      </c>
      <c r="H4213">
        <v>7.54</v>
      </c>
      <c r="I4213">
        <v>13.9</v>
      </c>
      <c r="J4213">
        <f t="shared" si="799"/>
        <v>0</v>
      </c>
      <c r="K4213">
        <f t="shared" si="800"/>
        <v>0</v>
      </c>
      <c r="L4213">
        <f t="shared" si="804"/>
        <v>0</v>
      </c>
      <c r="M4213">
        <f t="shared" si="803"/>
        <v>0</v>
      </c>
      <c r="N4213">
        <f t="shared" si="801"/>
        <v>0</v>
      </c>
      <c r="O4213">
        <f t="shared" si="802"/>
        <v>0</v>
      </c>
      <c r="P4213" s="34" t="s">
        <v>77</v>
      </c>
      <c r="Q4213" s="33">
        <f t="shared" si="793"/>
        <v>9.9999999999980105E-3</v>
      </c>
      <c r="R4213" s="33">
        <f t="shared" si="794"/>
        <v>5.9999999999999609E-2</v>
      </c>
      <c r="S4213" s="33">
        <f t="shared" si="795"/>
        <v>3.0999999999999996</v>
      </c>
      <c r="T4213" s="33">
        <f t="shared" si="796"/>
        <v>1</v>
      </c>
      <c r="V4213" s="16">
        <f t="shared" si="798"/>
        <v>1.0416666671517305E-2</v>
      </c>
      <c r="W4213" s="2">
        <f t="shared" si="797"/>
        <v>45108.364583333328</v>
      </c>
    </row>
    <row r="4214" spans="1:23" x14ac:dyDescent="0.25">
      <c r="A4214">
        <v>2023</v>
      </c>
      <c r="B4214" t="s">
        <v>75</v>
      </c>
      <c r="C4214" t="s">
        <v>76</v>
      </c>
      <c r="D4214" s="45">
        <v>45108.375</v>
      </c>
      <c r="E4214">
        <v>88.4</v>
      </c>
      <c r="F4214">
        <v>0.32700000000000001</v>
      </c>
      <c r="G4214">
        <v>20.71</v>
      </c>
      <c r="H4214">
        <v>7.6</v>
      </c>
      <c r="I4214">
        <v>17</v>
      </c>
      <c r="J4214">
        <f t="shared" si="799"/>
        <v>0</v>
      </c>
      <c r="K4214">
        <f t="shared" si="800"/>
        <v>0</v>
      </c>
      <c r="L4214">
        <f t="shared" si="804"/>
        <v>0</v>
      </c>
      <c r="M4214">
        <f t="shared" si="803"/>
        <v>0</v>
      </c>
      <c r="N4214">
        <f t="shared" si="801"/>
        <v>0</v>
      </c>
      <c r="O4214">
        <f t="shared" si="802"/>
        <v>0</v>
      </c>
      <c r="P4214" s="34" t="s">
        <v>77</v>
      </c>
      <c r="Q4214" s="33">
        <f t="shared" si="793"/>
        <v>9.9999999999980105E-3</v>
      </c>
      <c r="R4214" s="33">
        <f t="shared" si="794"/>
        <v>6.0000000000000497E-2</v>
      </c>
      <c r="S4214" s="33">
        <f t="shared" si="795"/>
        <v>1.6999999999999993</v>
      </c>
      <c r="T4214" s="33">
        <f t="shared" si="796"/>
        <v>0</v>
      </c>
      <c r="V4214" s="16">
        <f t="shared" si="798"/>
        <v>1.0416666664241347E-2</v>
      </c>
      <c r="W4214" s="2">
        <f t="shared" si="797"/>
        <v>45108.375</v>
      </c>
    </row>
    <row r="4215" spans="1:23" x14ac:dyDescent="0.25">
      <c r="A4215">
        <v>2023</v>
      </c>
      <c r="B4215" t="s">
        <v>75</v>
      </c>
      <c r="C4215" t="s">
        <v>76</v>
      </c>
      <c r="D4215" s="45">
        <v>45108.385416666664</v>
      </c>
      <c r="E4215">
        <v>89.1</v>
      </c>
      <c r="F4215">
        <v>0.32700000000000001</v>
      </c>
      <c r="G4215">
        <v>20.72</v>
      </c>
      <c r="H4215">
        <v>7.66</v>
      </c>
      <c r="I4215">
        <v>15.3</v>
      </c>
      <c r="J4215">
        <f t="shared" si="799"/>
        <v>0</v>
      </c>
      <c r="K4215">
        <f t="shared" si="800"/>
        <v>0</v>
      </c>
      <c r="L4215">
        <f t="shared" si="804"/>
        <v>0</v>
      </c>
      <c r="M4215">
        <f t="shared" si="803"/>
        <v>0</v>
      </c>
      <c r="N4215">
        <f t="shared" si="801"/>
        <v>0</v>
      </c>
      <c r="O4215">
        <f t="shared" si="802"/>
        <v>0</v>
      </c>
      <c r="P4215" s="34" t="s">
        <v>77</v>
      </c>
      <c r="Q4215" s="33">
        <f t="shared" si="793"/>
        <v>1.9999999999999574E-2</v>
      </c>
      <c r="R4215" s="33">
        <f t="shared" si="794"/>
        <v>5.9999999999999609E-2</v>
      </c>
      <c r="S4215" s="33">
        <f t="shared" si="795"/>
        <v>0.5</v>
      </c>
      <c r="T4215" s="33">
        <f t="shared" si="796"/>
        <v>0</v>
      </c>
      <c r="V4215" s="16">
        <f t="shared" si="798"/>
        <v>1.0416666664241347E-2</v>
      </c>
      <c r="W4215" s="2">
        <f t="shared" si="797"/>
        <v>45108.385416666664</v>
      </c>
    </row>
    <row r="4216" spans="1:23" x14ac:dyDescent="0.25">
      <c r="A4216">
        <v>2023</v>
      </c>
      <c r="B4216" t="s">
        <v>75</v>
      </c>
      <c r="C4216" t="s">
        <v>76</v>
      </c>
      <c r="D4216" s="45">
        <v>45108.395833333336</v>
      </c>
      <c r="E4216">
        <v>89.8</v>
      </c>
      <c r="F4216">
        <v>0.32700000000000001</v>
      </c>
      <c r="G4216">
        <v>20.74</v>
      </c>
      <c r="H4216">
        <v>7.72</v>
      </c>
      <c r="I4216">
        <v>14.8</v>
      </c>
      <c r="J4216">
        <f t="shared" si="799"/>
        <v>0</v>
      </c>
      <c r="K4216">
        <f t="shared" si="800"/>
        <v>0</v>
      </c>
      <c r="L4216">
        <f t="shared" si="804"/>
        <v>0</v>
      </c>
      <c r="M4216">
        <f t="shared" si="803"/>
        <v>0</v>
      </c>
      <c r="N4216">
        <f t="shared" si="801"/>
        <v>0</v>
      </c>
      <c r="O4216">
        <f t="shared" si="802"/>
        <v>0</v>
      </c>
      <c r="P4216" s="34" t="s">
        <v>77</v>
      </c>
      <c r="Q4216" s="33">
        <f t="shared" si="793"/>
        <v>3.0000000000001137E-2</v>
      </c>
      <c r="R4216" s="33">
        <f t="shared" si="794"/>
        <v>2.0000000000000462E-2</v>
      </c>
      <c r="S4216" s="33">
        <f t="shared" si="795"/>
        <v>3.3999999999999986</v>
      </c>
      <c r="T4216" s="33">
        <f t="shared" si="796"/>
        <v>0</v>
      </c>
      <c r="V4216" s="16">
        <f t="shared" si="798"/>
        <v>1.0416666671517305E-2</v>
      </c>
      <c r="W4216" s="2">
        <f t="shared" si="797"/>
        <v>45108.395833333328</v>
      </c>
    </row>
    <row r="4217" spans="1:23" x14ac:dyDescent="0.25">
      <c r="A4217">
        <v>2023</v>
      </c>
      <c r="B4217" t="s">
        <v>75</v>
      </c>
      <c r="C4217" t="s">
        <v>76</v>
      </c>
      <c r="D4217" s="45">
        <v>45108.40625</v>
      </c>
      <c r="E4217">
        <v>90.1</v>
      </c>
      <c r="F4217">
        <v>0.32700000000000001</v>
      </c>
      <c r="G4217">
        <v>20.77</v>
      </c>
      <c r="H4217">
        <v>7.74</v>
      </c>
      <c r="I4217">
        <v>18.2</v>
      </c>
      <c r="J4217">
        <f t="shared" si="799"/>
        <v>0</v>
      </c>
      <c r="K4217">
        <f t="shared" si="800"/>
        <v>0</v>
      </c>
      <c r="L4217">
        <f t="shared" si="804"/>
        <v>0</v>
      </c>
      <c r="M4217">
        <f t="shared" si="803"/>
        <v>0</v>
      </c>
      <c r="N4217">
        <f t="shared" si="801"/>
        <v>0</v>
      </c>
      <c r="O4217">
        <f t="shared" si="802"/>
        <v>0</v>
      </c>
      <c r="P4217" s="34" t="s">
        <v>77</v>
      </c>
      <c r="Q4217" s="33">
        <f t="shared" si="793"/>
        <v>1.0000000000001563E-2</v>
      </c>
      <c r="R4217" s="33">
        <f t="shared" si="794"/>
        <v>5.9999999999999609E-2</v>
      </c>
      <c r="S4217" s="33">
        <f t="shared" si="795"/>
        <v>6.1</v>
      </c>
      <c r="T4217" s="33">
        <f t="shared" si="796"/>
        <v>1</v>
      </c>
      <c r="V4217" s="16">
        <f t="shared" si="798"/>
        <v>1.0416666664241347E-2</v>
      </c>
      <c r="W4217" s="2">
        <f t="shared" si="797"/>
        <v>45108.40625</v>
      </c>
    </row>
    <row r="4218" spans="1:23" x14ac:dyDescent="0.25">
      <c r="A4218">
        <v>2023</v>
      </c>
      <c r="B4218" t="s">
        <v>75</v>
      </c>
      <c r="C4218" t="s">
        <v>76</v>
      </c>
      <c r="D4218" s="45">
        <v>45108.416666666664</v>
      </c>
      <c r="E4218">
        <v>90.9</v>
      </c>
      <c r="F4218">
        <v>0.32800000000000001</v>
      </c>
      <c r="G4218">
        <v>20.78</v>
      </c>
      <c r="H4218">
        <v>7.8</v>
      </c>
      <c r="I4218">
        <v>12.1</v>
      </c>
      <c r="J4218">
        <f t="shared" si="799"/>
        <v>0</v>
      </c>
      <c r="K4218">
        <f t="shared" si="800"/>
        <v>0</v>
      </c>
      <c r="L4218">
        <f t="shared" si="804"/>
        <v>0</v>
      </c>
      <c r="M4218">
        <f t="shared" si="803"/>
        <v>0</v>
      </c>
      <c r="N4218">
        <f t="shared" si="801"/>
        <v>0</v>
      </c>
      <c r="O4218">
        <f t="shared" si="802"/>
        <v>0</v>
      </c>
      <c r="P4218" s="34" t="s">
        <v>77</v>
      </c>
      <c r="Q4218" s="33">
        <f t="shared" si="793"/>
        <v>9.9999999999980105E-3</v>
      </c>
      <c r="R4218" s="33">
        <f t="shared" si="794"/>
        <v>9.9999999999997868E-3</v>
      </c>
      <c r="S4218" s="33">
        <f t="shared" si="795"/>
        <v>8.2999999999999989</v>
      </c>
      <c r="T4218" s="33">
        <f t="shared" si="796"/>
        <v>2</v>
      </c>
      <c r="V4218" s="16">
        <f t="shared" si="798"/>
        <v>1.0416666664241347E-2</v>
      </c>
      <c r="W4218" s="2">
        <f t="shared" si="797"/>
        <v>45108.416666666664</v>
      </c>
    </row>
    <row r="4219" spans="1:23" x14ac:dyDescent="0.25">
      <c r="A4219">
        <v>2023</v>
      </c>
      <c r="B4219" t="s">
        <v>75</v>
      </c>
      <c r="C4219" t="s">
        <v>76</v>
      </c>
      <c r="D4219" s="45">
        <v>45108.427083333336</v>
      </c>
      <c r="E4219">
        <v>91</v>
      </c>
      <c r="F4219">
        <v>0.32600000000000001</v>
      </c>
      <c r="G4219">
        <v>20.79</v>
      </c>
      <c r="H4219">
        <v>7.81</v>
      </c>
      <c r="I4219">
        <v>20.399999999999999</v>
      </c>
      <c r="J4219">
        <f t="shared" si="799"/>
        <v>0</v>
      </c>
      <c r="K4219">
        <f t="shared" si="800"/>
        <v>0</v>
      </c>
      <c r="L4219">
        <f t="shared" si="804"/>
        <v>0</v>
      </c>
      <c r="M4219">
        <f t="shared" si="803"/>
        <v>0</v>
      </c>
      <c r="N4219">
        <f t="shared" si="801"/>
        <v>0</v>
      </c>
      <c r="O4219">
        <f t="shared" si="802"/>
        <v>0</v>
      </c>
      <c r="P4219" s="34" t="s">
        <v>77</v>
      </c>
      <c r="Q4219" s="33">
        <f t="shared" si="793"/>
        <v>2.9999999999997584E-2</v>
      </c>
      <c r="R4219" s="33">
        <f t="shared" si="794"/>
        <v>1.9999999999999574E-2</v>
      </c>
      <c r="S4219" s="33">
        <f t="shared" si="795"/>
        <v>7.6999999999999993</v>
      </c>
      <c r="T4219" s="33">
        <f t="shared" si="796"/>
        <v>1</v>
      </c>
      <c r="V4219" s="16">
        <f t="shared" si="798"/>
        <v>1.0416666671517305E-2</v>
      </c>
      <c r="W4219" s="2">
        <f t="shared" si="797"/>
        <v>45108.427083333328</v>
      </c>
    </row>
    <row r="4220" spans="1:23" x14ac:dyDescent="0.25">
      <c r="A4220">
        <v>2023</v>
      </c>
      <c r="B4220" t="s">
        <v>75</v>
      </c>
      <c r="C4220" t="s">
        <v>76</v>
      </c>
      <c r="D4220" s="45">
        <v>45108.4375</v>
      </c>
      <c r="E4220">
        <v>90.6</v>
      </c>
      <c r="F4220">
        <v>0.32700000000000001</v>
      </c>
      <c r="G4220">
        <v>20.76</v>
      </c>
      <c r="H4220">
        <v>7.79</v>
      </c>
      <c r="I4220">
        <v>12.7</v>
      </c>
      <c r="J4220">
        <f t="shared" si="799"/>
        <v>0</v>
      </c>
      <c r="K4220">
        <f t="shared" si="800"/>
        <v>0</v>
      </c>
      <c r="L4220">
        <f t="shared" si="804"/>
        <v>0</v>
      </c>
      <c r="M4220">
        <f t="shared" si="803"/>
        <v>0</v>
      </c>
      <c r="N4220">
        <f t="shared" si="801"/>
        <v>0</v>
      </c>
      <c r="O4220">
        <f t="shared" si="802"/>
        <v>0</v>
      </c>
      <c r="P4220" s="34" t="s">
        <v>77</v>
      </c>
      <c r="Q4220" s="33">
        <f t="shared" si="793"/>
        <v>0</v>
      </c>
      <c r="R4220" s="33">
        <f t="shared" si="794"/>
        <v>4.0000000000000036E-2</v>
      </c>
      <c r="S4220" s="33">
        <f t="shared" si="795"/>
        <v>0.5</v>
      </c>
      <c r="T4220" s="33">
        <f t="shared" si="796"/>
        <v>0</v>
      </c>
      <c r="V4220" s="16">
        <f t="shared" si="798"/>
        <v>1.0416666664241347E-2</v>
      </c>
      <c r="W4220" s="2">
        <f t="shared" si="797"/>
        <v>45108.4375</v>
      </c>
    </row>
    <row r="4221" spans="1:23" x14ac:dyDescent="0.25">
      <c r="A4221">
        <v>2023</v>
      </c>
      <c r="B4221" t="s">
        <v>75</v>
      </c>
      <c r="C4221" t="s">
        <v>76</v>
      </c>
      <c r="D4221" s="45">
        <v>45108.447916666664</v>
      </c>
      <c r="E4221">
        <v>91.1</v>
      </c>
      <c r="F4221">
        <v>0.32700000000000001</v>
      </c>
      <c r="G4221">
        <v>20.76</v>
      </c>
      <c r="H4221">
        <v>7.83</v>
      </c>
      <c r="I4221">
        <v>13.2</v>
      </c>
      <c r="J4221">
        <f t="shared" si="799"/>
        <v>0</v>
      </c>
      <c r="K4221">
        <f t="shared" si="800"/>
        <v>0</v>
      </c>
      <c r="L4221">
        <f t="shared" si="804"/>
        <v>0</v>
      </c>
      <c r="M4221">
        <f t="shared" si="803"/>
        <v>0</v>
      </c>
      <c r="N4221">
        <f t="shared" si="801"/>
        <v>0</v>
      </c>
      <c r="O4221">
        <f t="shared" si="802"/>
        <v>0</v>
      </c>
      <c r="P4221" s="34" t="s">
        <v>77</v>
      </c>
      <c r="Q4221" s="33">
        <f t="shared" si="793"/>
        <v>2.9999999999997584E-2</v>
      </c>
      <c r="R4221" s="33">
        <f t="shared" si="794"/>
        <v>5.9999999999999609E-2</v>
      </c>
      <c r="S4221" s="33">
        <f t="shared" si="795"/>
        <v>2</v>
      </c>
      <c r="T4221" s="33">
        <f t="shared" si="796"/>
        <v>2</v>
      </c>
      <c r="V4221" s="16">
        <f t="shared" si="798"/>
        <v>1.0416666664241347E-2</v>
      </c>
      <c r="W4221" s="2">
        <f t="shared" si="797"/>
        <v>45108.447916666664</v>
      </c>
    </row>
    <row r="4222" spans="1:23" x14ac:dyDescent="0.25">
      <c r="A4222">
        <v>2023</v>
      </c>
      <c r="B4222" t="s">
        <v>75</v>
      </c>
      <c r="C4222" t="s">
        <v>76</v>
      </c>
      <c r="D4222" s="45">
        <v>45108.458333333336</v>
      </c>
      <c r="E4222">
        <v>91.9</v>
      </c>
      <c r="F4222">
        <v>0.32900000000000001</v>
      </c>
      <c r="G4222">
        <v>20.79</v>
      </c>
      <c r="H4222">
        <v>7.89</v>
      </c>
      <c r="I4222">
        <v>11.2</v>
      </c>
      <c r="J4222">
        <f t="shared" si="799"/>
        <v>0</v>
      </c>
      <c r="K4222">
        <f t="shared" si="800"/>
        <v>0</v>
      </c>
      <c r="L4222">
        <f t="shared" si="804"/>
        <v>0</v>
      </c>
      <c r="M4222">
        <f t="shared" si="803"/>
        <v>0</v>
      </c>
      <c r="N4222">
        <f t="shared" si="801"/>
        <v>0</v>
      </c>
      <c r="O4222">
        <f t="shared" si="802"/>
        <v>0</v>
      </c>
      <c r="P4222" s="34" t="s">
        <v>77</v>
      </c>
      <c r="Q4222" s="33">
        <f t="shared" si="793"/>
        <v>1.9999999999999574E-2</v>
      </c>
      <c r="R4222" s="33">
        <f t="shared" si="794"/>
        <v>3.0000000000000249E-2</v>
      </c>
      <c r="S4222" s="33">
        <f t="shared" si="795"/>
        <v>4.1000000000000014</v>
      </c>
      <c r="T4222" s="33">
        <f t="shared" si="796"/>
        <v>1</v>
      </c>
      <c r="V4222" s="16">
        <f t="shared" si="798"/>
        <v>1.0416666671517305E-2</v>
      </c>
      <c r="W4222" s="2">
        <f t="shared" si="797"/>
        <v>45108.458333333328</v>
      </c>
    </row>
    <row r="4223" spans="1:23" x14ac:dyDescent="0.25">
      <c r="A4223">
        <v>2023</v>
      </c>
      <c r="B4223" t="s">
        <v>75</v>
      </c>
      <c r="C4223" t="s">
        <v>76</v>
      </c>
      <c r="D4223" s="45">
        <v>45108.46875</v>
      </c>
      <c r="E4223">
        <v>92.3</v>
      </c>
      <c r="F4223">
        <v>0.33</v>
      </c>
      <c r="G4223">
        <v>20.81</v>
      </c>
      <c r="H4223">
        <v>7.92</v>
      </c>
      <c r="I4223">
        <v>15.3</v>
      </c>
      <c r="J4223">
        <f t="shared" si="799"/>
        <v>0</v>
      </c>
      <c r="K4223">
        <f t="shared" si="800"/>
        <v>0</v>
      </c>
      <c r="L4223">
        <f t="shared" si="804"/>
        <v>0</v>
      </c>
      <c r="M4223">
        <f t="shared" si="803"/>
        <v>0</v>
      </c>
      <c r="N4223">
        <f t="shared" si="801"/>
        <v>0</v>
      </c>
      <c r="O4223">
        <f t="shared" si="802"/>
        <v>0</v>
      </c>
      <c r="P4223" s="34" t="s">
        <v>77</v>
      </c>
      <c r="Q4223" s="33">
        <f t="shared" si="793"/>
        <v>7.0000000000000284E-2</v>
      </c>
      <c r="R4223" s="33">
        <f t="shared" si="794"/>
        <v>2.0000000000000462E-2</v>
      </c>
      <c r="S4223" s="33">
        <f t="shared" si="795"/>
        <v>2.5</v>
      </c>
      <c r="T4223" s="33">
        <f t="shared" si="796"/>
        <v>1</v>
      </c>
      <c r="V4223" s="16">
        <f t="shared" si="798"/>
        <v>1.0416666664241347E-2</v>
      </c>
      <c r="W4223" s="2">
        <f t="shared" si="797"/>
        <v>45108.46875</v>
      </c>
    </row>
    <row r="4224" spans="1:23" x14ac:dyDescent="0.25">
      <c r="A4224">
        <v>2023</v>
      </c>
      <c r="B4224" t="s">
        <v>75</v>
      </c>
      <c r="C4224" t="s">
        <v>76</v>
      </c>
      <c r="D4224" s="45">
        <v>45108.479166666664</v>
      </c>
      <c r="E4224">
        <v>92.6</v>
      </c>
      <c r="F4224">
        <v>0.32900000000000001</v>
      </c>
      <c r="G4224">
        <v>20.88</v>
      </c>
      <c r="H4224">
        <v>7.94</v>
      </c>
      <c r="I4224">
        <v>17.8</v>
      </c>
      <c r="J4224">
        <f t="shared" si="799"/>
        <v>0</v>
      </c>
      <c r="K4224">
        <f t="shared" si="800"/>
        <v>0</v>
      </c>
      <c r="L4224">
        <f t="shared" si="804"/>
        <v>0</v>
      </c>
      <c r="M4224">
        <f t="shared" si="803"/>
        <v>0</v>
      </c>
      <c r="N4224">
        <f t="shared" si="801"/>
        <v>0</v>
      </c>
      <c r="O4224">
        <f t="shared" si="802"/>
        <v>0</v>
      </c>
      <c r="P4224" s="34" t="s">
        <v>77</v>
      </c>
      <c r="Q4224" s="33">
        <f t="shared" si="793"/>
        <v>6.0000000000002274E-2</v>
      </c>
      <c r="R4224" s="33">
        <f t="shared" si="794"/>
        <v>7.9999999999999183E-2</v>
      </c>
      <c r="S4224" s="33">
        <f t="shared" si="795"/>
        <v>6</v>
      </c>
      <c r="T4224" s="33">
        <f t="shared" si="796"/>
        <v>3</v>
      </c>
      <c r="V4224" s="16">
        <f t="shared" si="798"/>
        <v>1.0416666664241347E-2</v>
      </c>
      <c r="W4224" s="2">
        <f t="shared" si="797"/>
        <v>45108.479166666664</v>
      </c>
    </row>
    <row r="4225" spans="1:23" x14ac:dyDescent="0.25">
      <c r="A4225">
        <v>2023</v>
      </c>
      <c r="B4225" t="s">
        <v>75</v>
      </c>
      <c r="C4225" t="s">
        <v>76</v>
      </c>
      <c r="D4225" s="45">
        <v>45108.489583333336</v>
      </c>
      <c r="E4225">
        <v>93.6</v>
      </c>
      <c r="F4225">
        <v>0.32600000000000001</v>
      </c>
      <c r="G4225">
        <v>20.94</v>
      </c>
      <c r="H4225">
        <v>8.02</v>
      </c>
      <c r="I4225">
        <v>11.8</v>
      </c>
      <c r="J4225">
        <f t="shared" si="799"/>
        <v>0</v>
      </c>
      <c r="K4225">
        <f t="shared" si="800"/>
        <v>0</v>
      </c>
      <c r="L4225">
        <f t="shared" si="804"/>
        <v>0</v>
      </c>
      <c r="M4225">
        <f t="shared" si="803"/>
        <v>0</v>
      </c>
      <c r="N4225">
        <f t="shared" si="801"/>
        <v>0</v>
      </c>
      <c r="O4225">
        <f t="shared" si="802"/>
        <v>0</v>
      </c>
      <c r="P4225" s="34" t="s">
        <v>77</v>
      </c>
      <c r="Q4225" s="33">
        <f t="shared" si="793"/>
        <v>7.0000000000000284E-2</v>
      </c>
      <c r="R4225" s="33">
        <f t="shared" si="794"/>
        <v>4.0000000000000924E-2</v>
      </c>
      <c r="S4225" s="33">
        <f t="shared" si="795"/>
        <v>6.5999999999999979</v>
      </c>
      <c r="T4225" s="33">
        <f t="shared" si="796"/>
        <v>3</v>
      </c>
      <c r="V4225" s="16">
        <f t="shared" si="798"/>
        <v>1.0416666671517305E-2</v>
      </c>
      <c r="W4225" s="2">
        <f t="shared" si="797"/>
        <v>45108.489583333328</v>
      </c>
    </row>
    <row r="4226" spans="1:23" x14ac:dyDescent="0.25">
      <c r="A4226">
        <v>2023</v>
      </c>
      <c r="B4226" t="s">
        <v>75</v>
      </c>
      <c r="C4226" t="s">
        <v>76</v>
      </c>
      <c r="D4226" s="45">
        <v>45108.5</v>
      </c>
      <c r="E4226">
        <v>94.2</v>
      </c>
      <c r="F4226">
        <v>0.32900000000000001</v>
      </c>
      <c r="G4226">
        <v>21.01</v>
      </c>
      <c r="H4226">
        <v>8.06</v>
      </c>
      <c r="I4226">
        <v>18.399999999999999</v>
      </c>
      <c r="J4226">
        <f t="shared" si="799"/>
        <v>0</v>
      </c>
      <c r="K4226">
        <f t="shared" si="800"/>
        <v>0</v>
      </c>
      <c r="L4226">
        <f t="shared" si="804"/>
        <v>0</v>
      </c>
      <c r="M4226">
        <f t="shared" si="803"/>
        <v>0</v>
      </c>
      <c r="N4226">
        <f t="shared" si="801"/>
        <v>0</v>
      </c>
      <c r="O4226">
        <f t="shared" si="802"/>
        <v>0</v>
      </c>
      <c r="P4226" s="34" t="s">
        <v>77</v>
      </c>
      <c r="Q4226" s="33">
        <f t="shared" ref="Q4226:Q4289" si="805">IF(G4226="","",ABS(G4227-G4226))</f>
        <v>7.9999999999998295E-2</v>
      </c>
      <c r="R4226" s="33">
        <f t="shared" ref="R4226:R4289" si="806">IF(H4226="","",ABS(H4227-H4226))</f>
        <v>4.9999999999998934E-2</v>
      </c>
      <c r="S4226" s="33">
        <f t="shared" ref="S4226:S4289" si="807">IF(I4226="","",ABS(I4227-I4226))</f>
        <v>3.1000000000000014</v>
      </c>
      <c r="T4226" s="33">
        <f t="shared" ref="T4226:T4289" si="808">IF(F4226="","",ABS(F4227*1000-F4226*1000))</f>
        <v>1</v>
      </c>
      <c r="V4226" s="16">
        <f t="shared" si="798"/>
        <v>1.0416666664241347E-2</v>
      </c>
      <c r="W4226" s="2">
        <f t="shared" ref="W4226:W4289" si="809">MROUND(D4226,"0:15")</f>
        <v>45108.5</v>
      </c>
    </row>
    <row r="4227" spans="1:23" x14ac:dyDescent="0.25">
      <c r="A4227">
        <v>2023</v>
      </c>
      <c r="B4227" t="s">
        <v>75</v>
      </c>
      <c r="C4227" t="s">
        <v>76</v>
      </c>
      <c r="D4227" s="45">
        <v>45108.510416666664</v>
      </c>
      <c r="E4227">
        <v>95</v>
      </c>
      <c r="F4227">
        <v>0.33</v>
      </c>
      <c r="G4227">
        <v>21.09</v>
      </c>
      <c r="H4227">
        <v>8.11</v>
      </c>
      <c r="I4227">
        <v>21.5</v>
      </c>
      <c r="J4227">
        <f t="shared" si="799"/>
        <v>0</v>
      </c>
      <c r="K4227">
        <f t="shared" si="800"/>
        <v>0</v>
      </c>
      <c r="L4227">
        <f t="shared" si="804"/>
        <v>0</v>
      </c>
      <c r="M4227">
        <f t="shared" si="803"/>
        <v>0</v>
      </c>
      <c r="N4227">
        <f t="shared" si="801"/>
        <v>0</v>
      </c>
      <c r="O4227">
        <f t="shared" si="802"/>
        <v>0</v>
      </c>
      <c r="P4227" s="34" t="s">
        <v>77</v>
      </c>
      <c r="Q4227" s="33">
        <f t="shared" si="805"/>
        <v>7.0000000000000284E-2</v>
      </c>
      <c r="R4227" s="33">
        <f t="shared" si="806"/>
        <v>3.0000000000001137E-2</v>
      </c>
      <c r="S4227" s="33">
        <f t="shared" si="807"/>
        <v>3.6999999999999993</v>
      </c>
      <c r="T4227" s="33">
        <f t="shared" si="808"/>
        <v>4</v>
      </c>
      <c r="V4227" s="16">
        <f t="shared" ref="V4227:V4290" si="810">D4227-D4226</f>
        <v>1.0416666664241347E-2</v>
      </c>
      <c r="W4227" s="2">
        <f t="shared" si="809"/>
        <v>45108.510416666664</v>
      </c>
    </row>
    <row r="4228" spans="1:23" x14ac:dyDescent="0.25">
      <c r="A4228">
        <v>2023</v>
      </c>
      <c r="B4228" t="s">
        <v>75</v>
      </c>
      <c r="C4228" t="s">
        <v>76</v>
      </c>
      <c r="D4228" s="45">
        <v>45108.520833333336</v>
      </c>
      <c r="E4228">
        <v>95.5</v>
      </c>
      <c r="F4228">
        <v>0.32600000000000001</v>
      </c>
      <c r="G4228">
        <v>21.16</v>
      </c>
      <c r="H4228">
        <v>8.14</v>
      </c>
      <c r="I4228">
        <v>17.8</v>
      </c>
      <c r="J4228">
        <f t="shared" si="799"/>
        <v>0</v>
      </c>
      <c r="K4228">
        <f t="shared" si="800"/>
        <v>0</v>
      </c>
      <c r="L4228">
        <f t="shared" si="804"/>
        <v>0</v>
      </c>
      <c r="M4228">
        <f t="shared" si="803"/>
        <v>0</v>
      </c>
      <c r="N4228">
        <f t="shared" si="801"/>
        <v>0</v>
      </c>
      <c r="O4228">
        <f t="shared" si="802"/>
        <v>0</v>
      </c>
      <c r="P4228" s="34" t="s">
        <v>77</v>
      </c>
      <c r="Q4228" s="33">
        <f t="shared" si="805"/>
        <v>5.9999999999998721E-2</v>
      </c>
      <c r="R4228" s="33">
        <f t="shared" si="806"/>
        <v>5.9999999999998721E-2</v>
      </c>
      <c r="S4228" s="33">
        <f t="shared" si="807"/>
        <v>2</v>
      </c>
      <c r="T4228" s="33">
        <f t="shared" si="808"/>
        <v>3</v>
      </c>
      <c r="V4228" s="16">
        <f t="shared" si="810"/>
        <v>1.0416666671517305E-2</v>
      </c>
      <c r="W4228" s="2">
        <f t="shared" si="809"/>
        <v>45108.520833333328</v>
      </c>
    </row>
    <row r="4229" spans="1:23" x14ac:dyDescent="0.25">
      <c r="A4229">
        <v>2023</v>
      </c>
      <c r="B4229" t="s">
        <v>75</v>
      </c>
      <c r="C4229" t="s">
        <v>76</v>
      </c>
      <c r="D4229" s="45">
        <v>45108.53125</v>
      </c>
      <c r="E4229">
        <v>96.3</v>
      </c>
      <c r="F4229">
        <v>0.32900000000000001</v>
      </c>
      <c r="G4229">
        <v>21.22</v>
      </c>
      <c r="H4229">
        <v>8.1999999999999993</v>
      </c>
      <c r="I4229">
        <v>15.8</v>
      </c>
      <c r="J4229">
        <f t="shared" si="799"/>
        <v>0</v>
      </c>
      <c r="K4229">
        <f t="shared" si="800"/>
        <v>0</v>
      </c>
      <c r="L4229">
        <f t="shared" si="804"/>
        <v>0</v>
      </c>
      <c r="M4229">
        <f t="shared" si="803"/>
        <v>0</v>
      </c>
      <c r="N4229">
        <f t="shared" si="801"/>
        <v>0</v>
      </c>
      <c r="O4229">
        <f t="shared" si="802"/>
        <v>0</v>
      </c>
      <c r="P4229" s="34" t="s">
        <v>77</v>
      </c>
      <c r="Q4229" s="33">
        <f t="shared" si="805"/>
        <v>0.10000000000000142</v>
      </c>
      <c r="R4229" s="33">
        <f t="shared" si="806"/>
        <v>1.0000000000001563E-2</v>
      </c>
      <c r="S4229" s="33">
        <f t="shared" si="807"/>
        <v>4.2000000000000011</v>
      </c>
      <c r="T4229" s="33">
        <f t="shared" si="808"/>
        <v>0</v>
      </c>
      <c r="V4229" s="16">
        <f t="shared" si="810"/>
        <v>1.0416666664241347E-2</v>
      </c>
      <c r="W4229" s="2">
        <f t="shared" si="809"/>
        <v>45108.53125</v>
      </c>
    </row>
    <row r="4230" spans="1:23" x14ac:dyDescent="0.25">
      <c r="A4230">
        <v>2023</v>
      </c>
      <c r="B4230" t="s">
        <v>75</v>
      </c>
      <c r="C4230" t="s">
        <v>76</v>
      </c>
      <c r="D4230" s="45">
        <v>45108.541666666664</v>
      </c>
      <c r="E4230">
        <v>96.6</v>
      </c>
      <c r="F4230">
        <v>0.32900000000000001</v>
      </c>
      <c r="G4230">
        <v>21.32</v>
      </c>
      <c r="H4230">
        <v>8.2100000000000009</v>
      </c>
      <c r="I4230">
        <v>11.6</v>
      </c>
      <c r="J4230">
        <f t="shared" si="799"/>
        <v>0</v>
      </c>
      <c r="K4230">
        <f t="shared" si="800"/>
        <v>0</v>
      </c>
      <c r="L4230">
        <f t="shared" si="804"/>
        <v>0</v>
      </c>
      <c r="M4230">
        <f t="shared" si="803"/>
        <v>0</v>
      </c>
      <c r="N4230">
        <f t="shared" si="801"/>
        <v>0</v>
      </c>
      <c r="O4230">
        <f t="shared" si="802"/>
        <v>0</v>
      </c>
      <c r="P4230" s="34" t="s">
        <v>77</v>
      </c>
      <c r="Q4230" s="33">
        <f t="shared" si="805"/>
        <v>5.9999999999998721E-2</v>
      </c>
      <c r="R4230" s="33">
        <f t="shared" si="806"/>
        <v>4.9999999999998934E-2</v>
      </c>
      <c r="S4230" s="33">
        <f t="shared" si="807"/>
        <v>2.7000000000000011</v>
      </c>
      <c r="T4230" s="33">
        <f t="shared" si="808"/>
        <v>0</v>
      </c>
      <c r="V4230" s="16">
        <f t="shared" si="810"/>
        <v>1.0416666664241347E-2</v>
      </c>
      <c r="W4230" s="2">
        <f t="shared" si="809"/>
        <v>45108.541666666664</v>
      </c>
    </row>
    <row r="4231" spans="1:23" x14ac:dyDescent="0.25">
      <c r="A4231">
        <v>2023</v>
      </c>
      <c r="B4231" t="s">
        <v>75</v>
      </c>
      <c r="C4231" t="s">
        <v>76</v>
      </c>
      <c r="D4231" s="45">
        <v>45108.552083333336</v>
      </c>
      <c r="E4231">
        <v>97.3</v>
      </c>
      <c r="F4231">
        <v>0.32900000000000001</v>
      </c>
      <c r="G4231">
        <v>21.38</v>
      </c>
      <c r="H4231">
        <v>8.26</v>
      </c>
      <c r="I4231">
        <v>14.3</v>
      </c>
      <c r="J4231">
        <f t="shared" si="799"/>
        <v>0</v>
      </c>
      <c r="K4231">
        <f t="shared" si="800"/>
        <v>0</v>
      </c>
      <c r="L4231">
        <f t="shared" si="804"/>
        <v>0</v>
      </c>
      <c r="M4231">
        <f t="shared" si="803"/>
        <v>0</v>
      </c>
      <c r="N4231">
        <f t="shared" si="801"/>
        <v>0</v>
      </c>
      <c r="O4231">
        <f t="shared" si="802"/>
        <v>0</v>
      </c>
      <c r="P4231" s="34" t="s">
        <v>77</v>
      </c>
      <c r="Q4231" s="33">
        <f t="shared" si="805"/>
        <v>1.0000000000001563E-2</v>
      </c>
      <c r="R4231" s="33">
        <f t="shared" si="806"/>
        <v>2.9999999999999361E-2</v>
      </c>
      <c r="S4231" s="33">
        <f t="shared" si="807"/>
        <v>0.89999999999999858</v>
      </c>
      <c r="T4231" s="33">
        <f t="shared" si="808"/>
        <v>0</v>
      </c>
      <c r="V4231" s="16">
        <f t="shared" si="810"/>
        <v>1.0416666671517305E-2</v>
      </c>
      <c r="W4231" s="2">
        <f t="shared" si="809"/>
        <v>45108.552083333328</v>
      </c>
    </row>
    <row r="4232" spans="1:23" x14ac:dyDescent="0.25">
      <c r="A4232">
        <v>2023</v>
      </c>
      <c r="B4232" t="s">
        <v>75</v>
      </c>
      <c r="C4232" t="s">
        <v>76</v>
      </c>
      <c r="D4232" s="45">
        <v>45108.5625</v>
      </c>
      <c r="E4232">
        <v>97</v>
      </c>
      <c r="F4232">
        <v>0.32900000000000001</v>
      </c>
      <c r="G4232">
        <v>21.39</v>
      </c>
      <c r="H4232">
        <v>8.23</v>
      </c>
      <c r="I4232">
        <v>15.2</v>
      </c>
      <c r="J4232">
        <f t="shared" si="799"/>
        <v>0</v>
      </c>
      <c r="K4232">
        <f t="shared" si="800"/>
        <v>0</v>
      </c>
      <c r="L4232">
        <f t="shared" si="804"/>
        <v>0</v>
      </c>
      <c r="M4232">
        <f t="shared" si="803"/>
        <v>0</v>
      </c>
      <c r="N4232">
        <f t="shared" si="801"/>
        <v>0</v>
      </c>
      <c r="O4232">
        <f t="shared" si="802"/>
        <v>0</v>
      </c>
      <c r="P4232" s="34" t="s">
        <v>77</v>
      </c>
      <c r="Q4232" s="33">
        <f t="shared" si="805"/>
        <v>3.0000000000001137E-2</v>
      </c>
      <c r="R4232" s="33">
        <f t="shared" si="806"/>
        <v>5.0000000000000711E-2</v>
      </c>
      <c r="S4232" s="33">
        <f t="shared" si="807"/>
        <v>0.30000000000000071</v>
      </c>
      <c r="T4232" s="33">
        <f t="shared" si="808"/>
        <v>0</v>
      </c>
      <c r="V4232" s="16">
        <f t="shared" si="810"/>
        <v>1.0416666664241347E-2</v>
      </c>
      <c r="W4232" s="2">
        <f t="shared" si="809"/>
        <v>45108.5625</v>
      </c>
    </row>
    <row r="4233" spans="1:23" x14ac:dyDescent="0.25">
      <c r="A4233">
        <v>2023</v>
      </c>
      <c r="B4233" t="s">
        <v>75</v>
      </c>
      <c r="C4233" t="s">
        <v>76</v>
      </c>
      <c r="D4233" s="45">
        <v>45108.572916666664</v>
      </c>
      <c r="E4233">
        <v>96.4</v>
      </c>
      <c r="F4233">
        <v>0.32900000000000001</v>
      </c>
      <c r="G4233">
        <v>21.42</v>
      </c>
      <c r="H4233">
        <v>8.18</v>
      </c>
      <c r="I4233">
        <v>15.5</v>
      </c>
      <c r="J4233">
        <f t="shared" si="799"/>
        <v>0</v>
      </c>
      <c r="K4233">
        <f t="shared" si="800"/>
        <v>0</v>
      </c>
      <c r="L4233">
        <f t="shared" si="804"/>
        <v>0</v>
      </c>
      <c r="M4233">
        <f t="shared" si="803"/>
        <v>0</v>
      </c>
      <c r="N4233">
        <f t="shared" si="801"/>
        <v>0</v>
      </c>
      <c r="O4233">
        <f t="shared" si="802"/>
        <v>0</v>
      </c>
      <c r="P4233" s="34" t="s">
        <v>77</v>
      </c>
      <c r="Q4233" s="33">
        <f t="shared" si="805"/>
        <v>6.9999999999996732E-2</v>
      </c>
      <c r="R4233" s="33">
        <f t="shared" si="806"/>
        <v>8.0000000000000071E-2</v>
      </c>
      <c r="S4233" s="33">
        <f t="shared" si="807"/>
        <v>0.30000000000000071</v>
      </c>
      <c r="T4233" s="33">
        <f t="shared" si="808"/>
        <v>2</v>
      </c>
      <c r="V4233" s="16">
        <f t="shared" si="810"/>
        <v>1.0416666664241347E-2</v>
      </c>
      <c r="W4233" s="2">
        <f t="shared" si="809"/>
        <v>45108.572916666664</v>
      </c>
    </row>
    <row r="4234" spans="1:23" x14ac:dyDescent="0.25">
      <c r="A4234">
        <v>2023</v>
      </c>
      <c r="B4234" t="s">
        <v>75</v>
      </c>
      <c r="C4234" t="s">
        <v>76</v>
      </c>
      <c r="D4234" s="45">
        <v>45108.583333333336</v>
      </c>
      <c r="E4234">
        <v>97.5</v>
      </c>
      <c r="F4234">
        <v>0.33100000000000002</v>
      </c>
      <c r="G4234">
        <v>21.49</v>
      </c>
      <c r="H4234">
        <v>8.26</v>
      </c>
      <c r="I4234">
        <v>15.2</v>
      </c>
      <c r="J4234">
        <f t="shared" si="799"/>
        <v>0</v>
      </c>
      <c r="K4234">
        <f t="shared" si="800"/>
        <v>0</v>
      </c>
      <c r="L4234">
        <f t="shared" si="804"/>
        <v>0</v>
      </c>
      <c r="M4234">
        <f t="shared" si="803"/>
        <v>0</v>
      </c>
      <c r="N4234">
        <f t="shared" si="801"/>
        <v>0</v>
      </c>
      <c r="O4234">
        <f t="shared" si="802"/>
        <v>0</v>
      </c>
      <c r="P4234" s="34" t="s">
        <v>77</v>
      </c>
      <c r="Q4234" s="33">
        <f t="shared" si="805"/>
        <v>0.10000000000000142</v>
      </c>
      <c r="R4234" s="33">
        <f t="shared" si="806"/>
        <v>1.9999999999999574E-2</v>
      </c>
      <c r="S4234" s="33">
        <f t="shared" si="807"/>
        <v>1.3000000000000007</v>
      </c>
      <c r="T4234" s="33">
        <f t="shared" si="808"/>
        <v>1</v>
      </c>
      <c r="V4234" s="16">
        <f t="shared" si="810"/>
        <v>1.0416666671517305E-2</v>
      </c>
      <c r="W4234" s="2">
        <f t="shared" si="809"/>
        <v>45108.583333333328</v>
      </c>
    </row>
    <row r="4235" spans="1:23" x14ac:dyDescent="0.25">
      <c r="A4235">
        <v>2023</v>
      </c>
      <c r="B4235" t="s">
        <v>75</v>
      </c>
      <c r="C4235" t="s">
        <v>76</v>
      </c>
      <c r="D4235" s="45">
        <v>45108.59375</v>
      </c>
      <c r="E4235">
        <v>97.9</v>
      </c>
      <c r="F4235">
        <v>0.33</v>
      </c>
      <c r="G4235">
        <v>21.59</v>
      </c>
      <c r="H4235">
        <v>8.2799999999999994</v>
      </c>
      <c r="I4235">
        <v>16.5</v>
      </c>
      <c r="J4235">
        <f t="shared" si="799"/>
        <v>0</v>
      </c>
      <c r="K4235">
        <f t="shared" si="800"/>
        <v>0</v>
      </c>
      <c r="L4235">
        <f t="shared" si="804"/>
        <v>0</v>
      </c>
      <c r="M4235">
        <f t="shared" si="803"/>
        <v>0</v>
      </c>
      <c r="N4235">
        <f t="shared" si="801"/>
        <v>0</v>
      </c>
      <c r="O4235">
        <f t="shared" si="802"/>
        <v>0</v>
      </c>
      <c r="P4235" s="34" t="s">
        <v>77</v>
      </c>
      <c r="Q4235" s="33">
        <f t="shared" si="805"/>
        <v>8.9999999999999858E-2</v>
      </c>
      <c r="R4235" s="33">
        <f t="shared" si="806"/>
        <v>6.0000000000000497E-2</v>
      </c>
      <c r="S4235" s="33">
        <f t="shared" si="807"/>
        <v>0.39999999999999858</v>
      </c>
      <c r="T4235" s="33">
        <f t="shared" si="808"/>
        <v>0</v>
      </c>
      <c r="V4235" s="16">
        <f t="shared" si="810"/>
        <v>1.0416666664241347E-2</v>
      </c>
      <c r="W4235" s="2">
        <f t="shared" si="809"/>
        <v>45108.59375</v>
      </c>
    </row>
    <row r="4236" spans="1:23" x14ac:dyDescent="0.25">
      <c r="A4236">
        <v>2023</v>
      </c>
      <c r="B4236" t="s">
        <v>75</v>
      </c>
      <c r="C4236" t="s">
        <v>76</v>
      </c>
      <c r="D4236" s="45">
        <v>45108.604166666664</v>
      </c>
      <c r="E4236">
        <v>98.8</v>
      </c>
      <c r="F4236">
        <v>0.33</v>
      </c>
      <c r="G4236">
        <v>21.68</v>
      </c>
      <c r="H4236">
        <v>8.34</v>
      </c>
      <c r="I4236">
        <v>16.100000000000001</v>
      </c>
      <c r="J4236">
        <f t="shared" si="799"/>
        <v>0</v>
      </c>
      <c r="K4236">
        <f t="shared" si="800"/>
        <v>0</v>
      </c>
      <c r="L4236">
        <f t="shared" si="804"/>
        <v>0</v>
      </c>
      <c r="M4236">
        <f t="shared" si="803"/>
        <v>0</v>
      </c>
      <c r="N4236">
        <f t="shared" si="801"/>
        <v>0</v>
      </c>
      <c r="O4236">
        <f t="shared" si="802"/>
        <v>0</v>
      </c>
      <c r="P4236" s="34" t="s">
        <v>77</v>
      </c>
      <c r="Q4236" s="33">
        <f t="shared" si="805"/>
        <v>1.9999999999999574E-2</v>
      </c>
      <c r="R4236" s="33">
        <f t="shared" si="806"/>
        <v>1.9999999999999574E-2</v>
      </c>
      <c r="S4236" s="33">
        <f t="shared" si="807"/>
        <v>1.9000000000000021</v>
      </c>
      <c r="T4236" s="33">
        <f t="shared" si="808"/>
        <v>0</v>
      </c>
      <c r="V4236" s="16">
        <f t="shared" si="810"/>
        <v>1.0416666664241347E-2</v>
      </c>
      <c r="W4236" s="2">
        <f t="shared" si="809"/>
        <v>45108.604166666664</v>
      </c>
    </row>
    <row r="4237" spans="1:23" x14ac:dyDescent="0.25">
      <c r="A4237">
        <v>2023</v>
      </c>
      <c r="B4237" t="s">
        <v>75</v>
      </c>
      <c r="C4237" t="s">
        <v>76</v>
      </c>
      <c r="D4237" s="45">
        <v>45108.614583333336</v>
      </c>
      <c r="E4237">
        <v>98.6</v>
      </c>
      <c r="F4237">
        <v>0.33</v>
      </c>
      <c r="G4237">
        <v>21.7</v>
      </c>
      <c r="H4237">
        <v>8.32</v>
      </c>
      <c r="I4237">
        <v>14.2</v>
      </c>
      <c r="J4237">
        <f t="shared" si="799"/>
        <v>0</v>
      </c>
      <c r="K4237">
        <f t="shared" si="800"/>
        <v>0</v>
      </c>
      <c r="L4237">
        <f t="shared" si="804"/>
        <v>0</v>
      </c>
      <c r="M4237">
        <f t="shared" si="803"/>
        <v>0</v>
      </c>
      <c r="N4237">
        <f t="shared" si="801"/>
        <v>0</v>
      </c>
      <c r="O4237">
        <f t="shared" si="802"/>
        <v>0</v>
      </c>
      <c r="P4237" s="34" t="s">
        <v>77</v>
      </c>
      <c r="Q4237" s="33">
        <f t="shared" si="805"/>
        <v>3.9999999999999147E-2</v>
      </c>
      <c r="R4237" s="33">
        <f t="shared" si="806"/>
        <v>0</v>
      </c>
      <c r="S4237" s="33">
        <f t="shared" si="807"/>
        <v>3</v>
      </c>
      <c r="T4237" s="33">
        <f t="shared" si="808"/>
        <v>1</v>
      </c>
      <c r="V4237" s="16">
        <f t="shared" si="810"/>
        <v>1.0416666671517305E-2</v>
      </c>
      <c r="W4237" s="2">
        <f t="shared" si="809"/>
        <v>45108.614583333328</v>
      </c>
    </row>
    <row r="4238" spans="1:23" x14ac:dyDescent="0.25">
      <c r="A4238">
        <v>2023</v>
      </c>
      <c r="B4238" t="s">
        <v>75</v>
      </c>
      <c r="C4238" t="s">
        <v>76</v>
      </c>
      <c r="D4238" s="45">
        <v>45108.625</v>
      </c>
      <c r="E4238">
        <v>98.7</v>
      </c>
      <c r="F4238">
        <v>0.33100000000000002</v>
      </c>
      <c r="G4238">
        <v>21.74</v>
      </c>
      <c r="H4238">
        <v>8.32</v>
      </c>
      <c r="I4238">
        <v>17.2</v>
      </c>
      <c r="J4238">
        <f t="shared" si="799"/>
        <v>0</v>
      </c>
      <c r="K4238">
        <f t="shared" si="800"/>
        <v>0</v>
      </c>
      <c r="L4238">
        <f t="shared" si="804"/>
        <v>0</v>
      </c>
      <c r="M4238">
        <f t="shared" si="803"/>
        <v>0</v>
      </c>
      <c r="N4238">
        <f t="shared" si="801"/>
        <v>0</v>
      </c>
      <c r="O4238">
        <f t="shared" si="802"/>
        <v>0</v>
      </c>
      <c r="P4238" s="34" t="s">
        <v>77</v>
      </c>
      <c r="Q4238" s="33">
        <f t="shared" si="805"/>
        <v>0</v>
      </c>
      <c r="R4238" s="33">
        <f t="shared" si="806"/>
        <v>3.0000000000001137E-2</v>
      </c>
      <c r="S4238" s="33">
        <f t="shared" si="807"/>
        <v>1.7999999999999989</v>
      </c>
      <c r="T4238" s="33">
        <f t="shared" si="808"/>
        <v>1</v>
      </c>
      <c r="V4238" s="16">
        <f t="shared" si="810"/>
        <v>1.0416666664241347E-2</v>
      </c>
      <c r="W4238" s="2">
        <f t="shared" si="809"/>
        <v>45108.625</v>
      </c>
    </row>
    <row r="4239" spans="1:23" x14ac:dyDescent="0.25">
      <c r="A4239">
        <v>2023</v>
      </c>
      <c r="B4239" t="s">
        <v>75</v>
      </c>
      <c r="C4239" t="s">
        <v>76</v>
      </c>
      <c r="D4239" s="45">
        <v>45108.635416666664</v>
      </c>
      <c r="E4239">
        <v>98.4</v>
      </c>
      <c r="F4239">
        <v>0.33200000000000002</v>
      </c>
      <c r="G4239">
        <v>21.74</v>
      </c>
      <c r="H4239">
        <v>8.2899999999999991</v>
      </c>
      <c r="I4239">
        <v>15.4</v>
      </c>
      <c r="J4239">
        <f t="shared" si="799"/>
        <v>0</v>
      </c>
      <c r="K4239">
        <f t="shared" si="800"/>
        <v>0</v>
      </c>
      <c r="L4239">
        <f t="shared" si="804"/>
        <v>0</v>
      </c>
      <c r="M4239">
        <f t="shared" si="803"/>
        <v>0</v>
      </c>
      <c r="N4239">
        <f t="shared" si="801"/>
        <v>0</v>
      </c>
      <c r="O4239">
        <f t="shared" si="802"/>
        <v>0</v>
      </c>
      <c r="P4239" s="34" t="s">
        <v>77</v>
      </c>
      <c r="Q4239" s="33">
        <f t="shared" si="805"/>
        <v>6.0000000000002274E-2</v>
      </c>
      <c r="R4239" s="33">
        <f t="shared" si="806"/>
        <v>2.000000000000135E-2</v>
      </c>
      <c r="S4239" s="33">
        <f t="shared" si="807"/>
        <v>2.4000000000000004</v>
      </c>
      <c r="T4239" s="33">
        <f t="shared" si="808"/>
        <v>0</v>
      </c>
      <c r="V4239" s="16">
        <f t="shared" si="810"/>
        <v>1.0416666664241347E-2</v>
      </c>
      <c r="W4239" s="2">
        <f t="shared" si="809"/>
        <v>45108.635416666664</v>
      </c>
    </row>
    <row r="4240" spans="1:23" x14ac:dyDescent="0.25">
      <c r="A4240">
        <v>2023</v>
      </c>
      <c r="B4240" t="s">
        <v>75</v>
      </c>
      <c r="C4240" t="s">
        <v>76</v>
      </c>
      <c r="D4240" s="45">
        <v>45108.645833333336</v>
      </c>
      <c r="E4240">
        <v>98.7</v>
      </c>
      <c r="F4240">
        <v>0.33200000000000002</v>
      </c>
      <c r="G4240">
        <v>21.8</v>
      </c>
      <c r="H4240">
        <v>8.31</v>
      </c>
      <c r="I4240">
        <v>17.8</v>
      </c>
      <c r="J4240">
        <f t="shared" si="799"/>
        <v>0</v>
      </c>
      <c r="K4240">
        <f t="shared" si="800"/>
        <v>0</v>
      </c>
      <c r="L4240">
        <f t="shared" si="804"/>
        <v>0</v>
      </c>
      <c r="M4240">
        <f t="shared" si="803"/>
        <v>0</v>
      </c>
      <c r="N4240">
        <f t="shared" si="801"/>
        <v>0</v>
      </c>
      <c r="O4240">
        <f t="shared" si="802"/>
        <v>0</v>
      </c>
      <c r="P4240" s="34" t="s">
        <v>77</v>
      </c>
      <c r="Q4240" s="33">
        <f t="shared" si="805"/>
        <v>3.9999999999999147E-2</v>
      </c>
      <c r="R4240" s="33">
        <f t="shared" si="806"/>
        <v>9.9999999999997868E-3</v>
      </c>
      <c r="S4240" s="33">
        <f t="shared" si="807"/>
        <v>0.40000000000000213</v>
      </c>
      <c r="T4240" s="33">
        <f t="shared" si="808"/>
        <v>1</v>
      </c>
      <c r="V4240" s="16">
        <f t="shared" si="810"/>
        <v>1.0416666671517305E-2</v>
      </c>
      <c r="W4240" s="2">
        <f t="shared" si="809"/>
        <v>45108.645833333328</v>
      </c>
    </row>
    <row r="4241" spans="1:23" x14ac:dyDescent="0.25">
      <c r="A4241">
        <v>2023</v>
      </c>
      <c r="B4241" t="s">
        <v>75</v>
      </c>
      <c r="C4241" t="s">
        <v>76</v>
      </c>
      <c r="D4241" s="45">
        <v>45108.65625</v>
      </c>
      <c r="E4241">
        <v>98.7</v>
      </c>
      <c r="F4241">
        <v>0.33300000000000002</v>
      </c>
      <c r="G4241">
        <v>21.84</v>
      </c>
      <c r="H4241">
        <v>8.3000000000000007</v>
      </c>
      <c r="I4241">
        <v>17.399999999999999</v>
      </c>
      <c r="J4241">
        <f t="shared" si="799"/>
        <v>0</v>
      </c>
      <c r="K4241">
        <f t="shared" si="800"/>
        <v>0</v>
      </c>
      <c r="L4241">
        <f t="shared" si="804"/>
        <v>0</v>
      </c>
      <c r="M4241">
        <f t="shared" si="803"/>
        <v>0</v>
      </c>
      <c r="N4241">
        <f t="shared" si="801"/>
        <v>0</v>
      </c>
      <c r="O4241">
        <f t="shared" si="802"/>
        <v>0</v>
      </c>
      <c r="P4241" s="34" t="s">
        <v>77</v>
      </c>
      <c r="Q4241" s="33">
        <f t="shared" si="805"/>
        <v>1.0000000000001563E-2</v>
      </c>
      <c r="R4241" s="33">
        <f t="shared" si="806"/>
        <v>4.0000000000000924E-2</v>
      </c>
      <c r="S4241" s="33">
        <f t="shared" si="807"/>
        <v>3.6000000000000014</v>
      </c>
      <c r="T4241" s="33">
        <f t="shared" si="808"/>
        <v>0</v>
      </c>
      <c r="V4241" s="16">
        <f t="shared" si="810"/>
        <v>1.0416666664241347E-2</v>
      </c>
      <c r="W4241" s="2">
        <f t="shared" si="809"/>
        <v>45108.65625</v>
      </c>
    </row>
    <row r="4242" spans="1:23" x14ac:dyDescent="0.25">
      <c r="A4242">
        <v>2023</v>
      </c>
      <c r="B4242" t="s">
        <v>75</v>
      </c>
      <c r="C4242" t="s">
        <v>76</v>
      </c>
      <c r="D4242" s="45">
        <v>45108.666666666664</v>
      </c>
      <c r="E4242">
        <v>98.2</v>
      </c>
      <c r="F4242">
        <v>0.33300000000000002</v>
      </c>
      <c r="G4242">
        <v>21.85</v>
      </c>
      <c r="H4242">
        <v>8.26</v>
      </c>
      <c r="I4242">
        <v>21</v>
      </c>
      <c r="J4242">
        <f t="shared" si="799"/>
        <v>0</v>
      </c>
      <c r="K4242">
        <f t="shared" si="800"/>
        <v>0</v>
      </c>
      <c r="L4242">
        <f t="shared" si="804"/>
        <v>0</v>
      </c>
      <c r="M4242">
        <f t="shared" si="803"/>
        <v>0</v>
      </c>
      <c r="N4242">
        <f t="shared" si="801"/>
        <v>0</v>
      </c>
      <c r="O4242">
        <f t="shared" si="802"/>
        <v>0</v>
      </c>
      <c r="P4242" s="34" t="s">
        <v>77</v>
      </c>
      <c r="Q4242" s="33">
        <f t="shared" si="805"/>
        <v>9.9999999999980105E-3</v>
      </c>
      <c r="R4242" s="33">
        <f t="shared" si="806"/>
        <v>0</v>
      </c>
      <c r="S4242" s="33">
        <f t="shared" si="807"/>
        <v>2.1000000000000014</v>
      </c>
      <c r="T4242" s="33">
        <f t="shared" si="808"/>
        <v>0</v>
      </c>
      <c r="V4242" s="16">
        <f t="shared" si="810"/>
        <v>1.0416666664241347E-2</v>
      </c>
      <c r="W4242" s="2">
        <f t="shared" si="809"/>
        <v>45108.666666666664</v>
      </c>
    </row>
    <row r="4243" spans="1:23" x14ac:dyDescent="0.25">
      <c r="A4243">
        <v>2023</v>
      </c>
      <c r="B4243" t="s">
        <v>75</v>
      </c>
      <c r="C4243" t="s">
        <v>76</v>
      </c>
      <c r="D4243" s="45">
        <v>45108.677083333336</v>
      </c>
      <c r="E4243">
        <v>98.2</v>
      </c>
      <c r="F4243">
        <v>0.33300000000000002</v>
      </c>
      <c r="G4243">
        <v>21.86</v>
      </c>
      <c r="H4243">
        <v>8.26</v>
      </c>
      <c r="I4243">
        <v>18.899999999999999</v>
      </c>
      <c r="J4243">
        <f t="shared" ref="J4243:J4306" si="811">IF(G4243="",0.5,IF(G4243&lt;=0,2,IF(G4243&gt;=40,2, IF(AND(G4243&gt;0,G4243&lt;1),5,IF(AND(G4243&gt;35,G4243&lt;40),5,IF(Q4243&gt;=1.5,1.5,0))))))</f>
        <v>0</v>
      </c>
      <c r="K4243">
        <f t="shared" ref="K4243:K4306" si="812">IF(H4243="",0.5,IF(H4243&lt;=0.1,2,IF(H4243&gt;=20,2, IF(AND(H4243&gt;0.1,H4243&lt;0.2),5,IF(AND(H4243&gt;16,H4243&lt;20),5,IF(R4243&gt;=2,1.5,0))))))</f>
        <v>0</v>
      </c>
      <c r="L4243">
        <f t="shared" si="804"/>
        <v>0</v>
      </c>
      <c r="M4243">
        <f t="shared" si="803"/>
        <v>0</v>
      </c>
      <c r="N4243">
        <f t="shared" ref="N4243:N4306" si="813">IF(A4243="",0.5,IF(B4243="",0.5,IF(C4243="",0.5,IF(D4243="",0.5,IF(U4243="Y",0.01,0)))))</f>
        <v>0</v>
      </c>
      <c r="O4243">
        <f t="shared" ref="O4243:O4306" si="814">COUNTIF(J4243:N4243,"&gt;0")</f>
        <v>0</v>
      </c>
      <c r="P4243" s="34" t="s">
        <v>77</v>
      </c>
      <c r="Q4243" s="33">
        <f t="shared" si="805"/>
        <v>3.0000000000001137E-2</v>
      </c>
      <c r="R4243" s="33">
        <f t="shared" si="806"/>
        <v>9.9999999999997868E-3</v>
      </c>
      <c r="S4243" s="33">
        <f t="shared" si="807"/>
        <v>2.2999999999999972</v>
      </c>
      <c r="T4243" s="33">
        <f t="shared" si="808"/>
        <v>0</v>
      </c>
      <c r="V4243" s="16">
        <f t="shared" si="810"/>
        <v>1.0416666671517305E-2</v>
      </c>
      <c r="W4243" s="2">
        <f t="shared" si="809"/>
        <v>45108.677083333328</v>
      </c>
    </row>
    <row r="4244" spans="1:23" x14ac:dyDescent="0.25">
      <c r="A4244">
        <v>2023</v>
      </c>
      <c r="B4244" t="s">
        <v>75</v>
      </c>
      <c r="C4244" t="s">
        <v>76</v>
      </c>
      <c r="D4244" s="45">
        <v>45108.6875</v>
      </c>
      <c r="E4244">
        <v>98.2</v>
      </c>
      <c r="F4244">
        <v>0.33300000000000002</v>
      </c>
      <c r="G4244">
        <v>21.89</v>
      </c>
      <c r="H4244">
        <v>8.25</v>
      </c>
      <c r="I4244">
        <v>16.600000000000001</v>
      </c>
      <c r="J4244">
        <f t="shared" si="811"/>
        <v>0</v>
      </c>
      <c r="K4244">
        <f t="shared" si="812"/>
        <v>0</v>
      </c>
      <c r="L4244">
        <f t="shared" si="804"/>
        <v>0</v>
      </c>
      <c r="M4244">
        <f t="shared" si="803"/>
        <v>0</v>
      </c>
      <c r="N4244">
        <f t="shared" si="813"/>
        <v>0</v>
      </c>
      <c r="O4244">
        <f t="shared" si="814"/>
        <v>0</v>
      </c>
      <c r="P4244" s="34" t="s">
        <v>77</v>
      </c>
      <c r="Q4244" s="33">
        <f t="shared" si="805"/>
        <v>3.0000000000001137E-2</v>
      </c>
      <c r="R4244" s="33">
        <f t="shared" si="806"/>
        <v>2.9999999999999361E-2</v>
      </c>
      <c r="S4244" s="33">
        <f t="shared" si="807"/>
        <v>2.0999999999999979</v>
      </c>
      <c r="T4244" s="33">
        <f t="shared" si="808"/>
        <v>1</v>
      </c>
      <c r="V4244" s="16">
        <f t="shared" si="810"/>
        <v>1.0416666664241347E-2</v>
      </c>
      <c r="W4244" s="2">
        <f t="shared" si="809"/>
        <v>45108.6875</v>
      </c>
    </row>
    <row r="4245" spans="1:23" x14ac:dyDescent="0.25">
      <c r="A4245">
        <v>2023</v>
      </c>
      <c r="B4245" t="s">
        <v>75</v>
      </c>
      <c r="C4245" t="s">
        <v>76</v>
      </c>
      <c r="D4245" s="45">
        <v>45108.697916666664</v>
      </c>
      <c r="E4245">
        <v>97.9</v>
      </c>
      <c r="F4245">
        <v>0.33400000000000002</v>
      </c>
      <c r="G4245">
        <v>21.92</v>
      </c>
      <c r="H4245">
        <v>8.2200000000000006</v>
      </c>
      <c r="I4245">
        <v>18.7</v>
      </c>
      <c r="J4245">
        <f t="shared" si="811"/>
        <v>0</v>
      </c>
      <c r="K4245">
        <f t="shared" si="812"/>
        <v>0</v>
      </c>
      <c r="L4245">
        <f t="shared" si="804"/>
        <v>0</v>
      </c>
      <c r="M4245">
        <f t="shared" si="803"/>
        <v>0</v>
      </c>
      <c r="N4245">
        <f t="shared" si="813"/>
        <v>0</v>
      </c>
      <c r="O4245">
        <f t="shared" si="814"/>
        <v>0</v>
      </c>
      <c r="P4245" s="34" t="s">
        <v>77</v>
      </c>
      <c r="Q4245" s="33">
        <f t="shared" si="805"/>
        <v>5.9999999999998721E-2</v>
      </c>
      <c r="R4245" s="33">
        <f t="shared" si="806"/>
        <v>9.9999999999997868E-3</v>
      </c>
      <c r="S4245" s="33">
        <f t="shared" si="807"/>
        <v>3.0999999999999996</v>
      </c>
      <c r="T4245" s="33">
        <f t="shared" si="808"/>
        <v>0</v>
      </c>
      <c r="V4245" s="16">
        <f t="shared" si="810"/>
        <v>1.0416666664241347E-2</v>
      </c>
      <c r="W4245" s="2">
        <f t="shared" si="809"/>
        <v>45108.697916666664</v>
      </c>
    </row>
    <row r="4246" spans="1:23" x14ac:dyDescent="0.25">
      <c r="A4246">
        <v>2023</v>
      </c>
      <c r="B4246" t="s">
        <v>75</v>
      </c>
      <c r="C4246" t="s">
        <v>76</v>
      </c>
      <c r="D4246" s="45">
        <v>45108.708333333336</v>
      </c>
      <c r="E4246">
        <v>98.1</v>
      </c>
      <c r="F4246">
        <v>0.33400000000000002</v>
      </c>
      <c r="G4246">
        <v>21.98</v>
      </c>
      <c r="H4246">
        <v>8.23</v>
      </c>
      <c r="I4246">
        <v>15.6</v>
      </c>
      <c r="J4246">
        <f t="shared" si="811"/>
        <v>0</v>
      </c>
      <c r="K4246">
        <f t="shared" si="812"/>
        <v>0</v>
      </c>
      <c r="L4246">
        <f t="shared" si="804"/>
        <v>0</v>
      </c>
      <c r="M4246">
        <f t="shared" si="803"/>
        <v>0</v>
      </c>
      <c r="N4246">
        <f t="shared" si="813"/>
        <v>0</v>
      </c>
      <c r="O4246">
        <f t="shared" si="814"/>
        <v>0</v>
      </c>
      <c r="P4246" s="34" t="s">
        <v>77</v>
      </c>
      <c r="Q4246" s="33">
        <f t="shared" si="805"/>
        <v>5.0000000000000711E-2</v>
      </c>
      <c r="R4246" s="33">
        <f t="shared" si="806"/>
        <v>9.9999999999997868E-3</v>
      </c>
      <c r="S4246" s="33">
        <f t="shared" si="807"/>
        <v>1.1999999999999993</v>
      </c>
      <c r="T4246" s="33">
        <f t="shared" si="808"/>
        <v>0</v>
      </c>
      <c r="V4246" s="16">
        <f t="shared" si="810"/>
        <v>1.0416666671517305E-2</v>
      </c>
      <c r="W4246" s="2">
        <f t="shared" si="809"/>
        <v>45108.708333333328</v>
      </c>
    </row>
    <row r="4247" spans="1:23" x14ac:dyDescent="0.25">
      <c r="A4247">
        <v>2023</v>
      </c>
      <c r="B4247" t="s">
        <v>75</v>
      </c>
      <c r="C4247" t="s">
        <v>76</v>
      </c>
      <c r="D4247" s="45">
        <v>45108.71875</v>
      </c>
      <c r="E4247">
        <v>98.3</v>
      </c>
      <c r="F4247">
        <v>0.33400000000000002</v>
      </c>
      <c r="G4247">
        <v>22.03</v>
      </c>
      <c r="H4247">
        <v>8.24</v>
      </c>
      <c r="I4247">
        <v>14.4</v>
      </c>
      <c r="J4247">
        <f t="shared" si="811"/>
        <v>0</v>
      </c>
      <c r="K4247">
        <f t="shared" si="812"/>
        <v>0</v>
      </c>
      <c r="L4247">
        <f t="shared" si="804"/>
        <v>0</v>
      </c>
      <c r="M4247">
        <f t="shared" si="803"/>
        <v>0</v>
      </c>
      <c r="N4247">
        <f t="shared" si="813"/>
        <v>0</v>
      </c>
      <c r="O4247">
        <f t="shared" si="814"/>
        <v>0</v>
      </c>
      <c r="P4247" s="34" t="s">
        <v>77</v>
      </c>
      <c r="Q4247" s="33">
        <f t="shared" si="805"/>
        <v>2.9999999999997584E-2</v>
      </c>
      <c r="R4247" s="33">
        <f t="shared" si="806"/>
        <v>5.0000000000000711E-2</v>
      </c>
      <c r="S4247" s="33">
        <f t="shared" si="807"/>
        <v>1.5</v>
      </c>
      <c r="T4247" s="33">
        <f t="shared" si="808"/>
        <v>0</v>
      </c>
      <c r="V4247" s="16">
        <f t="shared" si="810"/>
        <v>1.0416666664241347E-2</v>
      </c>
      <c r="W4247" s="2">
        <f t="shared" si="809"/>
        <v>45108.71875</v>
      </c>
    </row>
    <row r="4248" spans="1:23" x14ac:dyDescent="0.25">
      <c r="A4248">
        <v>2023</v>
      </c>
      <c r="B4248" t="s">
        <v>75</v>
      </c>
      <c r="C4248" t="s">
        <v>76</v>
      </c>
      <c r="D4248" s="45">
        <v>45108.729166666664</v>
      </c>
      <c r="E4248">
        <v>97.8</v>
      </c>
      <c r="F4248">
        <v>0.33400000000000002</v>
      </c>
      <c r="G4248">
        <v>22.06</v>
      </c>
      <c r="H4248">
        <v>8.19</v>
      </c>
      <c r="I4248">
        <v>12.9</v>
      </c>
      <c r="J4248">
        <f t="shared" si="811"/>
        <v>0</v>
      </c>
      <c r="K4248">
        <f t="shared" si="812"/>
        <v>0</v>
      </c>
      <c r="L4248">
        <f t="shared" si="804"/>
        <v>0</v>
      </c>
      <c r="M4248">
        <f t="shared" si="803"/>
        <v>0</v>
      </c>
      <c r="N4248">
        <f t="shared" si="813"/>
        <v>0</v>
      </c>
      <c r="O4248">
        <f t="shared" si="814"/>
        <v>0</v>
      </c>
      <c r="P4248" s="34" t="s">
        <v>77</v>
      </c>
      <c r="Q4248" s="33">
        <f t="shared" si="805"/>
        <v>1.9999999999999574E-2</v>
      </c>
      <c r="R4248" s="33">
        <f t="shared" si="806"/>
        <v>9.9999999999997868E-3</v>
      </c>
      <c r="S4248" s="33">
        <f t="shared" si="807"/>
        <v>1.2999999999999989</v>
      </c>
      <c r="T4248" s="33">
        <f t="shared" si="808"/>
        <v>0</v>
      </c>
      <c r="V4248" s="16">
        <f t="shared" si="810"/>
        <v>1.0416666664241347E-2</v>
      </c>
      <c r="W4248" s="2">
        <f t="shared" si="809"/>
        <v>45108.729166666664</v>
      </c>
    </row>
    <row r="4249" spans="1:23" x14ac:dyDescent="0.25">
      <c r="A4249">
        <v>2023</v>
      </c>
      <c r="B4249" t="s">
        <v>75</v>
      </c>
      <c r="C4249" t="s">
        <v>76</v>
      </c>
      <c r="D4249" s="45">
        <v>45108.739583333336</v>
      </c>
      <c r="E4249">
        <v>97.9</v>
      </c>
      <c r="F4249">
        <v>0.33400000000000002</v>
      </c>
      <c r="G4249">
        <v>22.08</v>
      </c>
      <c r="H4249">
        <v>8.1999999999999993</v>
      </c>
      <c r="I4249">
        <v>14.2</v>
      </c>
      <c r="J4249">
        <f t="shared" si="811"/>
        <v>0</v>
      </c>
      <c r="K4249">
        <f t="shared" si="812"/>
        <v>0</v>
      </c>
      <c r="L4249">
        <f t="shared" si="804"/>
        <v>0</v>
      </c>
      <c r="M4249">
        <f t="shared" si="803"/>
        <v>0</v>
      </c>
      <c r="N4249">
        <f t="shared" si="813"/>
        <v>0</v>
      </c>
      <c r="O4249">
        <f t="shared" si="814"/>
        <v>0</v>
      </c>
      <c r="P4249" s="34" t="s">
        <v>77</v>
      </c>
      <c r="Q4249" s="33">
        <f t="shared" si="805"/>
        <v>1.0000000000001563E-2</v>
      </c>
      <c r="R4249" s="33">
        <f t="shared" si="806"/>
        <v>4.9999999999998934E-2</v>
      </c>
      <c r="S4249" s="33">
        <f t="shared" si="807"/>
        <v>4.2999999999999989</v>
      </c>
      <c r="T4249" s="33">
        <f t="shared" si="808"/>
        <v>0</v>
      </c>
      <c r="V4249" s="16">
        <f t="shared" si="810"/>
        <v>1.0416666671517305E-2</v>
      </c>
      <c r="W4249" s="2">
        <f t="shared" si="809"/>
        <v>45108.739583333328</v>
      </c>
    </row>
    <row r="4250" spans="1:23" x14ac:dyDescent="0.25">
      <c r="A4250">
        <v>2023</v>
      </c>
      <c r="B4250" t="s">
        <v>75</v>
      </c>
      <c r="C4250" t="s">
        <v>76</v>
      </c>
      <c r="D4250" s="45">
        <v>45108.75</v>
      </c>
      <c r="E4250">
        <v>97.3</v>
      </c>
      <c r="F4250">
        <v>0.33400000000000002</v>
      </c>
      <c r="G4250">
        <v>22.09</v>
      </c>
      <c r="H4250">
        <v>8.15</v>
      </c>
      <c r="I4250">
        <v>9.9</v>
      </c>
      <c r="J4250">
        <f t="shared" si="811"/>
        <v>0</v>
      </c>
      <c r="K4250">
        <f t="shared" si="812"/>
        <v>0</v>
      </c>
      <c r="L4250">
        <f t="shared" si="804"/>
        <v>0</v>
      </c>
      <c r="M4250">
        <f t="shared" si="803"/>
        <v>0</v>
      </c>
      <c r="N4250">
        <f t="shared" si="813"/>
        <v>0</v>
      </c>
      <c r="O4250">
        <f t="shared" si="814"/>
        <v>0</v>
      </c>
      <c r="P4250" s="34" t="s">
        <v>77</v>
      </c>
      <c r="Q4250" s="33">
        <f t="shared" si="805"/>
        <v>1.9999999999999574E-2</v>
      </c>
      <c r="R4250" s="33">
        <f t="shared" si="806"/>
        <v>1.9999999999999574E-2</v>
      </c>
      <c r="S4250" s="33">
        <f t="shared" si="807"/>
        <v>1.4000000000000004</v>
      </c>
      <c r="T4250" s="33">
        <f t="shared" si="808"/>
        <v>0</v>
      </c>
      <c r="V4250" s="16">
        <f t="shared" si="810"/>
        <v>1.0416666664241347E-2</v>
      </c>
      <c r="W4250" s="2">
        <f t="shared" si="809"/>
        <v>45108.75</v>
      </c>
    </row>
    <row r="4251" spans="1:23" x14ac:dyDescent="0.25">
      <c r="A4251">
        <v>2023</v>
      </c>
      <c r="B4251" t="s">
        <v>75</v>
      </c>
      <c r="C4251" t="s">
        <v>76</v>
      </c>
      <c r="D4251" s="45">
        <v>45108.760416666664</v>
      </c>
      <c r="E4251">
        <v>97.1</v>
      </c>
      <c r="F4251">
        <v>0.33400000000000002</v>
      </c>
      <c r="G4251">
        <v>22.11</v>
      </c>
      <c r="H4251">
        <v>8.1300000000000008</v>
      </c>
      <c r="I4251">
        <v>11.3</v>
      </c>
      <c r="J4251">
        <f t="shared" si="811"/>
        <v>0</v>
      </c>
      <c r="K4251">
        <f t="shared" si="812"/>
        <v>0</v>
      </c>
      <c r="L4251">
        <f t="shared" si="804"/>
        <v>0</v>
      </c>
      <c r="M4251">
        <f t="shared" ref="M4251:M4314" si="815">IF(F4251="",0.5,IF(F4251*1000&lt;=10,2,IF(F4251*1000&gt;=35000,2,IF(AND(F4251*1000&gt;10,F4251*1000&lt;20),5, IF(AND(F4251*1000&gt;6000,F4251*1000&lt;35000),5,IF(T4251&gt;=5000,1.5,0))))))</f>
        <v>0</v>
      </c>
      <c r="N4251">
        <f t="shared" si="813"/>
        <v>0</v>
      </c>
      <c r="O4251">
        <f t="shared" si="814"/>
        <v>0</v>
      </c>
      <c r="P4251" s="34" t="s">
        <v>77</v>
      </c>
      <c r="Q4251" s="33">
        <f t="shared" si="805"/>
        <v>1.9999999999999574E-2</v>
      </c>
      <c r="R4251" s="33">
        <f t="shared" si="806"/>
        <v>5.0000000000000711E-2</v>
      </c>
      <c r="S4251" s="33">
        <f t="shared" si="807"/>
        <v>6.0999999999999979</v>
      </c>
      <c r="T4251" s="33">
        <f t="shared" si="808"/>
        <v>0</v>
      </c>
      <c r="V4251" s="16">
        <f t="shared" si="810"/>
        <v>1.0416666664241347E-2</v>
      </c>
      <c r="W4251" s="2">
        <f t="shared" si="809"/>
        <v>45108.760416666664</v>
      </c>
    </row>
    <row r="4252" spans="1:23" x14ac:dyDescent="0.25">
      <c r="A4252">
        <v>2023</v>
      </c>
      <c r="B4252" t="s">
        <v>75</v>
      </c>
      <c r="C4252" t="s">
        <v>76</v>
      </c>
      <c r="D4252" s="45">
        <v>45108.770833333336</v>
      </c>
      <c r="E4252">
        <v>96.6</v>
      </c>
      <c r="F4252">
        <v>0.33400000000000002</v>
      </c>
      <c r="G4252">
        <v>22.13</v>
      </c>
      <c r="H4252">
        <v>8.08</v>
      </c>
      <c r="I4252">
        <v>17.399999999999999</v>
      </c>
      <c r="J4252">
        <f t="shared" si="811"/>
        <v>0</v>
      </c>
      <c r="K4252">
        <f t="shared" si="812"/>
        <v>0</v>
      </c>
      <c r="L4252">
        <f t="shared" si="804"/>
        <v>0</v>
      </c>
      <c r="M4252">
        <f t="shared" si="815"/>
        <v>0</v>
      </c>
      <c r="N4252">
        <f t="shared" si="813"/>
        <v>0</v>
      </c>
      <c r="O4252">
        <f t="shared" si="814"/>
        <v>0</v>
      </c>
      <c r="P4252" s="34" t="s">
        <v>77</v>
      </c>
      <c r="Q4252" s="33">
        <f t="shared" si="805"/>
        <v>1.0000000000001563E-2</v>
      </c>
      <c r="R4252" s="33">
        <f t="shared" si="806"/>
        <v>5.0000000000000711E-2</v>
      </c>
      <c r="S4252" s="33">
        <f t="shared" si="807"/>
        <v>3.2999999999999989</v>
      </c>
      <c r="T4252" s="33">
        <f t="shared" si="808"/>
        <v>0</v>
      </c>
      <c r="V4252" s="16">
        <f t="shared" si="810"/>
        <v>1.0416666671517305E-2</v>
      </c>
      <c r="W4252" s="2">
        <f t="shared" si="809"/>
        <v>45108.770833333328</v>
      </c>
    </row>
    <row r="4253" spans="1:23" x14ac:dyDescent="0.25">
      <c r="A4253">
        <v>2023</v>
      </c>
      <c r="B4253" t="s">
        <v>75</v>
      </c>
      <c r="C4253" t="s">
        <v>76</v>
      </c>
      <c r="D4253" s="45">
        <v>45108.78125</v>
      </c>
      <c r="E4253">
        <v>96</v>
      </c>
      <c r="F4253">
        <v>0.33400000000000002</v>
      </c>
      <c r="G4253">
        <v>22.14</v>
      </c>
      <c r="H4253">
        <v>8.0299999999999994</v>
      </c>
      <c r="I4253">
        <v>14.1</v>
      </c>
      <c r="J4253">
        <f t="shared" si="811"/>
        <v>0</v>
      </c>
      <c r="K4253">
        <f t="shared" si="812"/>
        <v>0</v>
      </c>
      <c r="L4253">
        <f t="shared" si="804"/>
        <v>0</v>
      </c>
      <c r="M4253">
        <f t="shared" si="815"/>
        <v>0</v>
      </c>
      <c r="N4253">
        <f t="shared" si="813"/>
        <v>0</v>
      </c>
      <c r="O4253">
        <f t="shared" si="814"/>
        <v>0</v>
      </c>
      <c r="P4253" s="34" t="s">
        <v>77</v>
      </c>
      <c r="Q4253" s="33">
        <f t="shared" si="805"/>
        <v>9.9999999999980105E-3</v>
      </c>
      <c r="R4253" s="33">
        <f t="shared" si="806"/>
        <v>2.9999999999999361E-2</v>
      </c>
      <c r="S4253" s="33">
        <f t="shared" si="807"/>
        <v>3.4000000000000004</v>
      </c>
      <c r="T4253" s="33">
        <f t="shared" si="808"/>
        <v>1</v>
      </c>
      <c r="V4253" s="16">
        <f t="shared" si="810"/>
        <v>1.0416666664241347E-2</v>
      </c>
      <c r="W4253" s="2">
        <f t="shared" si="809"/>
        <v>45108.78125</v>
      </c>
    </row>
    <row r="4254" spans="1:23" x14ac:dyDescent="0.25">
      <c r="A4254">
        <v>2023</v>
      </c>
      <c r="B4254" t="s">
        <v>75</v>
      </c>
      <c r="C4254" t="s">
        <v>76</v>
      </c>
      <c r="D4254" s="45">
        <v>45108.791666666664</v>
      </c>
      <c r="E4254">
        <v>95.7</v>
      </c>
      <c r="F4254">
        <v>0.33500000000000002</v>
      </c>
      <c r="G4254">
        <v>22.15</v>
      </c>
      <c r="H4254">
        <v>8</v>
      </c>
      <c r="I4254">
        <v>10.7</v>
      </c>
      <c r="J4254">
        <f t="shared" si="811"/>
        <v>0</v>
      </c>
      <c r="K4254">
        <f t="shared" si="812"/>
        <v>0</v>
      </c>
      <c r="L4254">
        <f t="shared" si="804"/>
        <v>0</v>
      </c>
      <c r="M4254">
        <f t="shared" si="815"/>
        <v>0</v>
      </c>
      <c r="N4254">
        <f t="shared" si="813"/>
        <v>0</v>
      </c>
      <c r="O4254">
        <f t="shared" si="814"/>
        <v>0</v>
      </c>
      <c r="P4254" s="34" t="s">
        <v>77</v>
      </c>
      <c r="Q4254" s="33">
        <f t="shared" si="805"/>
        <v>0</v>
      </c>
      <c r="R4254" s="33">
        <f t="shared" si="806"/>
        <v>5.9999999999999609E-2</v>
      </c>
      <c r="S4254" s="33">
        <f t="shared" si="807"/>
        <v>17.400000000000002</v>
      </c>
      <c r="T4254" s="33">
        <f t="shared" si="808"/>
        <v>0</v>
      </c>
      <c r="V4254" s="16">
        <f t="shared" si="810"/>
        <v>1.0416666664241347E-2</v>
      </c>
      <c r="W4254" s="2">
        <f t="shared" si="809"/>
        <v>45108.791666666664</v>
      </c>
    </row>
    <row r="4255" spans="1:23" x14ac:dyDescent="0.25">
      <c r="A4255">
        <v>2023</v>
      </c>
      <c r="B4255" t="s">
        <v>75</v>
      </c>
      <c r="C4255" t="s">
        <v>76</v>
      </c>
      <c r="D4255" s="45">
        <v>45108.802083333336</v>
      </c>
      <c r="E4255">
        <v>94.9</v>
      </c>
      <c r="F4255">
        <v>0.33500000000000002</v>
      </c>
      <c r="G4255">
        <v>22.15</v>
      </c>
      <c r="H4255">
        <v>7.94</v>
      </c>
      <c r="I4255">
        <v>28.1</v>
      </c>
      <c r="J4255">
        <f t="shared" si="811"/>
        <v>0</v>
      </c>
      <c r="K4255">
        <f t="shared" si="812"/>
        <v>0</v>
      </c>
      <c r="L4255">
        <f t="shared" si="804"/>
        <v>0</v>
      </c>
      <c r="M4255">
        <f t="shared" si="815"/>
        <v>0</v>
      </c>
      <c r="N4255">
        <f t="shared" si="813"/>
        <v>0</v>
      </c>
      <c r="O4255">
        <f t="shared" si="814"/>
        <v>0</v>
      </c>
      <c r="P4255" s="34" t="s">
        <v>77</v>
      </c>
      <c r="Q4255" s="33">
        <f t="shared" si="805"/>
        <v>0</v>
      </c>
      <c r="R4255" s="33">
        <f t="shared" si="806"/>
        <v>9.0000000000000746E-2</v>
      </c>
      <c r="S4255" s="33">
        <f t="shared" si="807"/>
        <v>14.200000000000001</v>
      </c>
      <c r="T4255" s="33">
        <f t="shared" si="808"/>
        <v>1</v>
      </c>
      <c r="V4255" s="16">
        <f t="shared" si="810"/>
        <v>1.0416666671517305E-2</v>
      </c>
      <c r="W4255" s="2">
        <f t="shared" si="809"/>
        <v>45108.802083333328</v>
      </c>
    </row>
    <row r="4256" spans="1:23" x14ac:dyDescent="0.25">
      <c r="A4256">
        <v>2023</v>
      </c>
      <c r="B4256" t="s">
        <v>75</v>
      </c>
      <c r="C4256" t="s">
        <v>76</v>
      </c>
      <c r="D4256" s="45">
        <v>45108.8125</v>
      </c>
      <c r="E4256">
        <v>93.9</v>
      </c>
      <c r="F4256">
        <v>0.33600000000000002</v>
      </c>
      <c r="G4256">
        <v>22.15</v>
      </c>
      <c r="H4256">
        <v>7.85</v>
      </c>
      <c r="I4256">
        <v>13.9</v>
      </c>
      <c r="J4256">
        <f t="shared" si="811"/>
        <v>0</v>
      </c>
      <c r="K4256">
        <f t="shared" si="812"/>
        <v>0</v>
      </c>
      <c r="L4256">
        <f t="shared" si="804"/>
        <v>0</v>
      </c>
      <c r="M4256">
        <f t="shared" si="815"/>
        <v>0</v>
      </c>
      <c r="N4256">
        <f t="shared" si="813"/>
        <v>0</v>
      </c>
      <c r="O4256">
        <f t="shared" si="814"/>
        <v>0</v>
      </c>
      <c r="P4256" s="34" t="s">
        <v>77</v>
      </c>
      <c r="Q4256" s="33">
        <f t="shared" si="805"/>
        <v>0</v>
      </c>
      <c r="R4256" s="33">
        <f t="shared" si="806"/>
        <v>5.9999999999999609E-2</v>
      </c>
      <c r="S4256" s="33">
        <f t="shared" si="807"/>
        <v>2.8000000000000007</v>
      </c>
      <c r="T4256" s="33">
        <f t="shared" si="808"/>
        <v>0</v>
      </c>
      <c r="V4256" s="16">
        <f t="shared" si="810"/>
        <v>1.0416666664241347E-2</v>
      </c>
      <c r="W4256" s="2">
        <f t="shared" si="809"/>
        <v>45108.8125</v>
      </c>
    </row>
    <row r="4257" spans="1:23" x14ac:dyDescent="0.25">
      <c r="A4257">
        <v>2023</v>
      </c>
      <c r="B4257" t="s">
        <v>75</v>
      </c>
      <c r="C4257" t="s">
        <v>76</v>
      </c>
      <c r="D4257" s="45">
        <v>45108.822916666664</v>
      </c>
      <c r="E4257">
        <v>93.2</v>
      </c>
      <c r="F4257">
        <v>0.33600000000000002</v>
      </c>
      <c r="G4257">
        <v>22.15</v>
      </c>
      <c r="H4257">
        <v>7.79</v>
      </c>
      <c r="I4257">
        <v>11.1</v>
      </c>
      <c r="J4257">
        <f t="shared" si="811"/>
        <v>0</v>
      </c>
      <c r="K4257">
        <f t="shared" si="812"/>
        <v>0</v>
      </c>
      <c r="L4257">
        <f t="shared" si="804"/>
        <v>0</v>
      </c>
      <c r="M4257">
        <f t="shared" si="815"/>
        <v>0</v>
      </c>
      <c r="N4257">
        <f t="shared" si="813"/>
        <v>0</v>
      </c>
      <c r="O4257">
        <f t="shared" si="814"/>
        <v>0</v>
      </c>
      <c r="P4257" s="34" t="s">
        <v>77</v>
      </c>
      <c r="Q4257" s="33">
        <f t="shared" si="805"/>
        <v>0</v>
      </c>
      <c r="R4257" s="33">
        <f t="shared" si="806"/>
        <v>4.9999999999999822E-2</v>
      </c>
      <c r="S4257" s="33">
        <f t="shared" si="807"/>
        <v>2</v>
      </c>
      <c r="T4257" s="33">
        <f t="shared" si="808"/>
        <v>0</v>
      </c>
      <c r="V4257" s="16">
        <f t="shared" si="810"/>
        <v>1.0416666664241347E-2</v>
      </c>
      <c r="W4257" s="2">
        <f t="shared" si="809"/>
        <v>45108.822916666664</v>
      </c>
    </row>
    <row r="4258" spans="1:23" x14ac:dyDescent="0.25">
      <c r="A4258">
        <v>2023</v>
      </c>
      <c r="B4258" t="s">
        <v>75</v>
      </c>
      <c r="C4258" t="s">
        <v>76</v>
      </c>
      <c r="D4258" s="45">
        <v>45108.833333333336</v>
      </c>
      <c r="E4258">
        <v>92.5</v>
      </c>
      <c r="F4258">
        <v>0.33600000000000002</v>
      </c>
      <c r="G4258">
        <v>22.15</v>
      </c>
      <c r="H4258">
        <v>7.74</v>
      </c>
      <c r="I4258">
        <v>13.1</v>
      </c>
      <c r="J4258">
        <f t="shared" si="811"/>
        <v>0</v>
      </c>
      <c r="K4258">
        <f t="shared" si="812"/>
        <v>0</v>
      </c>
      <c r="L4258">
        <f t="shared" si="804"/>
        <v>0</v>
      </c>
      <c r="M4258">
        <f t="shared" si="815"/>
        <v>0</v>
      </c>
      <c r="N4258">
        <f t="shared" si="813"/>
        <v>0</v>
      </c>
      <c r="O4258">
        <f t="shared" si="814"/>
        <v>0</v>
      </c>
      <c r="P4258" s="34" t="s">
        <v>77</v>
      </c>
      <c r="Q4258" s="33">
        <f t="shared" si="805"/>
        <v>1.0000000000001563E-2</v>
      </c>
      <c r="R4258" s="33">
        <f t="shared" si="806"/>
        <v>4.0000000000000036E-2</v>
      </c>
      <c r="S4258" s="33">
        <f t="shared" si="807"/>
        <v>2.3000000000000007</v>
      </c>
      <c r="T4258" s="33">
        <f t="shared" si="808"/>
        <v>0</v>
      </c>
      <c r="V4258" s="16">
        <f t="shared" si="810"/>
        <v>1.0416666671517305E-2</v>
      </c>
      <c r="W4258" s="2">
        <f t="shared" si="809"/>
        <v>45108.833333333328</v>
      </c>
    </row>
    <row r="4259" spans="1:23" x14ac:dyDescent="0.25">
      <c r="A4259">
        <v>2023</v>
      </c>
      <c r="B4259" t="s">
        <v>75</v>
      </c>
      <c r="C4259" t="s">
        <v>76</v>
      </c>
      <c r="D4259" s="45">
        <v>45108.84375</v>
      </c>
      <c r="E4259">
        <v>92.1</v>
      </c>
      <c r="F4259">
        <v>0.33600000000000002</v>
      </c>
      <c r="G4259">
        <v>22.16</v>
      </c>
      <c r="H4259">
        <v>7.7</v>
      </c>
      <c r="I4259">
        <v>15.4</v>
      </c>
      <c r="J4259">
        <f t="shared" si="811"/>
        <v>0</v>
      </c>
      <c r="K4259">
        <f t="shared" si="812"/>
        <v>0</v>
      </c>
      <c r="L4259">
        <f t="shared" si="804"/>
        <v>0</v>
      </c>
      <c r="M4259">
        <f t="shared" si="815"/>
        <v>0</v>
      </c>
      <c r="N4259">
        <f t="shared" si="813"/>
        <v>0</v>
      </c>
      <c r="O4259">
        <f t="shared" si="814"/>
        <v>0</v>
      </c>
      <c r="P4259" s="34" t="s">
        <v>77</v>
      </c>
      <c r="Q4259" s="33">
        <f t="shared" si="805"/>
        <v>1.0000000000001563E-2</v>
      </c>
      <c r="R4259" s="33">
        <f t="shared" si="806"/>
        <v>6.0000000000000497E-2</v>
      </c>
      <c r="S4259" s="33">
        <f t="shared" si="807"/>
        <v>1.2000000000000011</v>
      </c>
      <c r="T4259" s="33">
        <f t="shared" si="808"/>
        <v>1</v>
      </c>
      <c r="V4259" s="16">
        <f t="shared" si="810"/>
        <v>1.0416666664241347E-2</v>
      </c>
      <c r="W4259" s="2">
        <f t="shared" si="809"/>
        <v>45108.84375</v>
      </c>
    </row>
    <row r="4260" spans="1:23" x14ac:dyDescent="0.25">
      <c r="A4260">
        <v>2023</v>
      </c>
      <c r="B4260" t="s">
        <v>75</v>
      </c>
      <c r="C4260" t="s">
        <v>76</v>
      </c>
      <c r="D4260" s="45">
        <v>45108.854166666664</v>
      </c>
      <c r="E4260">
        <v>91.4</v>
      </c>
      <c r="F4260">
        <v>0.33700000000000002</v>
      </c>
      <c r="G4260">
        <v>22.15</v>
      </c>
      <c r="H4260">
        <v>7.64</v>
      </c>
      <c r="I4260">
        <v>14.2</v>
      </c>
      <c r="J4260">
        <f t="shared" si="811"/>
        <v>0</v>
      </c>
      <c r="K4260">
        <f t="shared" si="812"/>
        <v>0</v>
      </c>
      <c r="L4260">
        <f t="shared" si="804"/>
        <v>0</v>
      </c>
      <c r="M4260">
        <f t="shared" si="815"/>
        <v>0</v>
      </c>
      <c r="N4260">
        <f t="shared" si="813"/>
        <v>0</v>
      </c>
      <c r="O4260">
        <f t="shared" si="814"/>
        <v>0</v>
      </c>
      <c r="P4260" s="34" t="s">
        <v>77</v>
      </c>
      <c r="Q4260" s="33">
        <f t="shared" si="805"/>
        <v>9.9999999999980105E-3</v>
      </c>
      <c r="R4260" s="33">
        <f t="shared" si="806"/>
        <v>2.9999999999999361E-2</v>
      </c>
      <c r="S4260" s="33">
        <f t="shared" si="807"/>
        <v>1.8999999999999986</v>
      </c>
      <c r="T4260" s="33">
        <f t="shared" si="808"/>
        <v>1</v>
      </c>
      <c r="V4260" s="16">
        <f t="shared" si="810"/>
        <v>1.0416666664241347E-2</v>
      </c>
      <c r="W4260" s="2">
        <f t="shared" si="809"/>
        <v>45108.854166666664</v>
      </c>
    </row>
    <row r="4261" spans="1:23" x14ac:dyDescent="0.25">
      <c r="A4261">
        <v>2023</v>
      </c>
      <c r="B4261" t="s">
        <v>75</v>
      </c>
      <c r="C4261" t="s">
        <v>76</v>
      </c>
      <c r="D4261" s="45">
        <v>45108.864583333336</v>
      </c>
      <c r="E4261">
        <v>91</v>
      </c>
      <c r="F4261">
        <v>0.33800000000000002</v>
      </c>
      <c r="G4261">
        <v>22.14</v>
      </c>
      <c r="H4261">
        <v>7.61</v>
      </c>
      <c r="I4261">
        <v>12.3</v>
      </c>
      <c r="J4261">
        <f t="shared" si="811"/>
        <v>0</v>
      </c>
      <c r="K4261">
        <f t="shared" si="812"/>
        <v>0</v>
      </c>
      <c r="L4261">
        <f t="shared" si="804"/>
        <v>0</v>
      </c>
      <c r="M4261">
        <f t="shared" si="815"/>
        <v>0</v>
      </c>
      <c r="N4261">
        <f t="shared" si="813"/>
        <v>0</v>
      </c>
      <c r="O4261">
        <f t="shared" si="814"/>
        <v>0</v>
      </c>
      <c r="P4261" s="34" t="s">
        <v>77</v>
      </c>
      <c r="Q4261" s="33">
        <f t="shared" si="805"/>
        <v>1.0000000000001563E-2</v>
      </c>
      <c r="R4261" s="33">
        <f t="shared" si="806"/>
        <v>9.0000000000000746E-2</v>
      </c>
      <c r="S4261" s="33">
        <f t="shared" si="807"/>
        <v>1.8999999999999986</v>
      </c>
      <c r="T4261" s="33">
        <f t="shared" si="808"/>
        <v>1</v>
      </c>
      <c r="V4261" s="16">
        <f t="shared" si="810"/>
        <v>1.0416666671517305E-2</v>
      </c>
      <c r="W4261" s="2">
        <f t="shared" si="809"/>
        <v>45108.864583333328</v>
      </c>
    </row>
    <row r="4262" spans="1:23" x14ac:dyDescent="0.25">
      <c r="A4262">
        <v>2023</v>
      </c>
      <c r="B4262" t="s">
        <v>75</v>
      </c>
      <c r="C4262" t="s">
        <v>76</v>
      </c>
      <c r="D4262" s="45">
        <v>45108.875</v>
      </c>
      <c r="E4262">
        <v>89.9</v>
      </c>
      <c r="F4262">
        <v>0.33700000000000002</v>
      </c>
      <c r="G4262">
        <v>22.13</v>
      </c>
      <c r="H4262">
        <v>7.52</v>
      </c>
      <c r="I4262">
        <v>14.2</v>
      </c>
      <c r="J4262">
        <f t="shared" si="811"/>
        <v>0</v>
      </c>
      <c r="K4262">
        <f t="shared" si="812"/>
        <v>0</v>
      </c>
      <c r="L4262">
        <f t="shared" si="804"/>
        <v>0</v>
      </c>
      <c r="M4262">
        <f t="shared" si="815"/>
        <v>0</v>
      </c>
      <c r="N4262">
        <f t="shared" si="813"/>
        <v>0</v>
      </c>
      <c r="O4262">
        <f t="shared" si="814"/>
        <v>0</v>
      </c>
      <c r="P4262" s="34" t="s">
        <v>77</v>
      </c>
      <c r="Q4262" s="33">
        <f t="shared" si="805"/>
        <v>9.9999999999980105E-3</v>
      </c>
      <c r="R4262" s="33">
        <f t="shared" si="806"/>
        <v>9.9999999999997868E-3</v>
      </c>
      <c r="S4262" s="33">
        <f t="shared" si="807"/>
        <v>0.59999999999999964</v>
      </c>
      <c r="T4262" s="33">
        <f t="shared" si="808"/>
        <v>2</v>
      </c>
      <c r="V4262" s="16">
        <f t="shared" si="810"/>
        <v>1.0416666664241347E-2</v>
      </c>
      <c r="W4262" s="2">
        <f t="shared" si="809"/>
        <v>45108.875</v>
      </c>
    </row>
    <row r="4263" spans="1:23" x14ac:dyDescent="0.25">
      <c r="A4263">
        <v>2023</v>
      </c>
      <c r="B4263" t="s">
        <v>75</v>
      </c>
      <c r="C4263" t="s">
        <v>76</v>
      </c>
      <c r="D4263" s="45">
        <v>45108.885416666664</v>
      </c>
      <c r="E4263">
        <v>89.8</v>
      </c>
      <c r="F4263">
        <v>0.33900000000000002</v>
      </c>
      <c r="G4263">
        <v>22.12</v>
      </c>
      <c r="H4263">
        <v>7.51</v>
      </c>
      <c r="I4263">
        <v>13.6</v>
      </c>
      <c r="J4263">
        <f t="shared" si="811"/>
        <v>0</v>
      </c>
      <c r="K4263">
        <f t="shared" si="812"/>
        <v>0</v>
      </c>
      <c r="L4263">
        <f t="shared" si="804"/>
        <v>0</v>
      </c>
      <c r="M4263">
        <f t="shared" si="815"/>
        <v>0</v>
      </c>
      <c r="N4263">
        <f t="shared" si="813"/>
        <v>0</v>
      </c>
      <c r="O4263">
        <f t="shared" si="814"/>
        <v>0</v>
      </c>
      <c r="P4263" s="34" t="s">
        <v>77</v>
      </c>
      <c r="Q4263" s="33">
        <f t="shared" si="805"/>
        <v>0</v>
      </c>
      <c r="R4263" s="33">
        <f t="shared" si="806"/>
        <v>9.9999999999997868E-3</v>
      </c>
      <c r="S4263" s="33">
        <f t="shared" si="807"/>
        <v>1.2000000000000011</v>
      </c>
      <c r="T4263" s="33">
        <f t="shared" si="808"/>
        <v>0</v>
      </c>
      <c r="V4263" s="16">
        <f t="shared" si="810"/>
        <v>1.0416666664241347E-2</v>
      </c>
      <c r="W4263" s="2">
        <f t="shared" si="809"/>
        <v>45108.885416666664</v>
      </c>
    </row>
    <row r="4264" spans="1:23" x14ac:dyDescent="0.25">
      <c r="A4264">
        <v>2023</v>
      </c>
      <c r="B4264" t="s">
        <v>75</v>
      </c>
      <c r="C4264" t="s">
        <v>76</v>
      </c>
      <c r="D4264" s="45">
        <v>45108.895833333336</v>
      </c>
      <c r="E4264">
        <v>89.7</v>
      </c>
      <c r="F4264">
        <v>0.33900000000000002</v>
      </c>
      <c r="G4264">
        <v>22.12</v>
      </c>
      <c r="H4264">
        <v>7.5</v>
      </c>
      <c r="I4264">
        <v>14.8</v>
      </c>
      <c r="J4264">
        <f t="shared" si="811"/>
        <v>0</v>
      </c>
      <c r="K4264">
        <f t="shared" si="812"/>
        <v>0</v>
      </c>
      <c r="L4264">
        <f t="shared" ref="L4264:L4327" si="816">IF(I4264="",0.5,IF(I4264&lt;=0.1,2,IF(I4264&gt;=5000,2, IF(AND(I4264&gt;0.1,I4264&lt;0.2),5, IF(AND(I4264&gt;900,I4264&lt;5000),5,IF(S4264&gt;=2500,1.5,0))))))</f>
        <v>0</v>
      </c>
      <c r="M4264">
        <f t="shared" si="815"/>
        <v>0</v>
      </c>
      <c r="N4264">
        <f t="shared" si="813"/>
        <v>0</v>
      </c>
      <c r="O4264">
        <f t="shared" si="814"/>
        <v>0</v>
      </c>
      <c r="P4264" s="34" t="s">
        <v>77</v>
      </c>
      <c r="Q4264" s="33">
        <f t="shared" si="805"/>
        <v>0</v>
      </c>
      <c r="R4264" s="33">
        <f t="shared" si="806"/>
        <v>1.9999999999999574E-2</v>
      </c>
      <c r="S4264" s="33">
        <f t="shared" si="807"/>
        <v>1.5</v>
      </c>
      <c r="T4264" s="33">
        <f t="shared" si="808"/>
        <v>1</v>
      </c>
      <c r="V4264" s="16">
        <f t="shared" si="810"/>
        <v>1.0416666671517305E-2</v>
      </c>
      <c r="W4264" s="2">
        <f t="shared" si="809"/>
        <v>45108.895833333328</v>
      </c>
    </row>
    <row r="4265" spans="1:23" x14ac:dyDescent="0.25">
      <c r="A4265">
        <v>2023</v>
      </c>
      <c r="B4265" t="s">
        <v>75</v>
      </c>
      <c r="C4265" t="s">
        <v>76</v>
      </c>
      <c r="D4265" s="45">
        <v>45108.90625</v>
      </c>
      <c r="E4265">
        <v>89.4</v>
      </c>
      <c r="F4265">
        <v>0.33800000000000002</v>
      </c>
      <c r="G4265">
        <v>22.12</v>
      </c>
      <c r="H4265">
        <v>7.48</v>
      </c>
      <c r="I4265">
        <v>13.3</v>
      </c>
      <c r="J4265">
        <f t="shared" si="811"/>
        <v>0</v>
      </c>
      <c r="K4265">
        <f t="shared" si="812"/>
        <v>0</v>
      </c>
      <c r="L4265">
        <f t="shared" si="816"/>
        <v>0</v>
      </c>
      <c r="M4265">
        <f t="shared" si="815"/>
        <v>0</v>
      </c>
      <c r="N4265">
        <f t="shared" si="813"/>
        <v>0</v>
      </c>
      <c r="O4265">
        <f t="shared" si="814"/>
        <v>0</v>
      </c>
      <c r="P4265" s="34" t="s">
        <v>77</v>
      </c>
      <c r="Q4265" s="33">
        <f t="shared" si="805"/>
        <v>0</v>
      </c>
      <c r="R4265" s="33">
        <f t="shared" si="806"/>
        <v>6.0000000000000497E-2</v>
      </c>
      <c r="S4265" s="33">
        <f t="shared" si="807"/>
        <v>3.8999999999999986</v>
      </c>
      <c r="T4265" s="33">
        <f t="shared" si="808"/>
        <v>1</v>
      </c>
      <c r="V4265" s="16">
        <f t="shared" si="810"/>
        <v>1.0416666664241347E-2</v>
      </c>
      <c r="W4265" s="2">
        <f t="shared" si="809"/>
        <v>45108.90625</v>
      </c>
    </row>
    <row r="4266" spans="1:23" x14ac:dyDescent="0.25">
      <c r="A4266">
        <v>2023</v>
      </c>
      <c r="B4266" t="s">
        <v>75</v>
      </c>
      <c r="C4266" t="s">
        <v>76</v>
      </c>
      <c r="D4266" s="45">
        <v>45108.916666666664</v>
      </c>
      <c r="E4266">
        <v>88.7</v>
      </c>
      <c r="F4266">
        <v>0.33900000000000002</v>
      </c>
      <c r="G4266">
        <v>22.12</v>
      </c>
      <c r="H4266">
        <v>7.42</v>
      </c>
      <c r="I4266">
        <v>17.2</v>
      </c>
      <c r="J4266">
        <f t="shared" si="811"/>
        <v>0</v>
      </c>
      <c r="K4266">
        <f t="shared" si="812"/>
        <v>0</v>
      </c>
      <c r="L4266">
        <f t="shared" si="816"/>
        <v>0</v>
      </c>
      <c r="M4266">
        <f t="shared" si="815"/>
        <v>0</v>
      </c>
      <c r="N4266">
        <f t="shared" si="813"/>
        <v>0</v>
      </c>
      <c r="O4266">
        <f t="shared" si="814"/>
        <v>0</v>
      </c>
      <c r="P4266" s="34" t="s">
        <v>77</v>
      </c>
      <c r="Q4266" s="33">
        <f t="shared" si="805"/>
        <v>9.9999999999980105E-3</v>
      </c>
      <c r="R4266" s="33">
        <f t="shared" si="806"/>
        <v>7.0000000000000284E-2</v>
      </c>
      <c r="S4266" s="33">
        <f t="shared" si="807"/>
        <v>2.2999999999999989</v>
      </c>
      <c r="T4266" s="33">
        <f t="shared" si="808"/>
        <v>0</v>
      </c>
      <c r="V4266" s="16">
        <f t="shared" si="810"/>
        <v>1.0416666664241347E-2</v>
      </c>
      <c r="W4266" s="2">
        <f t="shared" si="809"/>
        <v>45108.916666666664</v>
      </c>
    </row>
    <row r="4267" spans="1:23" x14ac:dyDescent="0.25">
      <c r="A4267">
        <v>2023</v>
      </c>
      <c r="B4267" t="s">
        <v>75</v>
      </c>
      <c r="C4267" t="s">
        <v>76</v>
      </c>
      <c r="D4267" s="45">
        <v>45108.927083333336</v>
      </c>
      <c r="E4267">
        <v>87.9</v>
      </c>
      <c r="F4267">
        <v>0.33900000000000002</v>
      </c>
      <c r="G4267">
        <v>22.13</v>
      </c>
      <c r="H4267">
        <v>7.35</v>
      </c>
      <c r="I4267">
        <v>14.9</v>
      </c>
      <c r="J4267">
        <f t="shared" si="811"/>
        <v>0</v>
      </c>
      <c r="K4267">
        <f t="shared" si="812"/>
        <v>0</v>
      </c>
      <c r="L4267">
        <f t="shared" si="816"/>
        <v>0</v>
      </c>
      <c r="M4267">
        <f t="shared" si="815"/>
        <v>0</v>
      </c>
      <c r="N4267">
        <f t="shared" si="813"/>
        <v>0</v>
      </c>
      <c r="O4267">
        <f t="shared" si="814"/>
        <v>0</v>
      </c>
      <c r="P4267" s="34" t="s">
        <v>77</v>
      </c>
      <c r="Q4267" s="33">
        <f t="shared" si="805"/>
        <v>1.0000000000001563E-2</v>
      </c>
      <c r="R4267" s="33">
        <f t="shared" si="806"/>
        <v>2.9999999999999361E-2</v>
      </c>
      <c r="S4267" s="33">
        <f t="shared" si="807"/>
        <v>0.40000000000000036</v>
      </c>
      <c r="T4267" s="33">
        <f t="shared" si="808"/>
        <v>1</v>
      </c>
      <c r="V4267" s="16">
        <f t="shared" si="810"/>
        <v>1.0416666671517305E-2</v>
      </c>
      <c r="W4267" s="2">
        <f t="shared" si="809"/>
        <v>45108.927083333328</v>
      </c>
    </row>
    <row r="4268" spans="1:23" x14ac:dyDescent="0.25">
      <c r="A4268">
        <v>2023</v>
      </c>
      <c r="B4268" t="s">
        <v>75</v>
      </c>
      <c r="C4268" t="s">
        <v>76</v>
      </c>
      <c r="D4268" s="45">
        <v>45108.9375</v>
      </c>
      <c r="E4268">
        <v>87.5</v>
      </c>
      <c r="F4268">
        <v>0.34</v>
      </c>
      <c r="G4268">
        <v>22.14</v>
      </c>
      <c r="H4268">
        <v>7.32</v>
      </c>
      <c r="I4268">
        <v>14.5</v>
      </c>
      <c r="J4268">
        <f t="shared" si="811"/>
        <v>0</v>
      </c>
      <c r="K4268">
        <f t="shared" si="812"/>
        <v>0</v>
      </c>
      <c r="L4268">
        <f t="shared" si="816"/>
        <v>0</v>
      </c>
      <c r="M4268">
        <f t="shared" si="815"/>
        <v>0</v>
      </c>
      <c r="N4268">
        <f t="shared" si="813"/>
        <v>0</v>
      </c>
      <c r="O4268">
        <f t="shared" si="814"/>
        <v>0</v>
      </c>
      <c r="P4268" s="34" t="s">
        <v>77</v>
      </c>
      <c r="Q4268" s="33">
        <f t="shared" si="805"/>
        <v>0</v>
      </c>
      <c r="R4268" s="33">
        <f t="shared" si="806"/>
        <v>9.9999999999997868E-3</v>
      </c>
      <c r="S4268" s="33">
        <f t="shared" si="807"/>
        <v>1.3000000000000007</v>
      </c>
      <c r="T4268" s="33">
        <f t="shared" si="808"/>
        <v>0</v>
      </c>
      <c r="V4268" s="16">
        <f t="shared" si="810"/>
        <v>1.0416666664241347E-2</v>
      </c>
      <c r="W4268" s="2">
        <f t="shared" si="809"/>
        <v>45108.9375</v>
      </c>
    </row>
    <row r="4269" spans="1:23" x14ac:dyDescent="0.25">
      <c r="A4269">
        <v>2023</v>
      </c>
      <c r="B4269" t="s">
        <v>75</v>
      </c>
      <c r="C4269" t="s">
        <v>76</v>
      </c>
      <c r="D4269" s="45">
        <v>45108.947916666664</v>
      </c>
      <c r="E4269">
        <v>87.6</v>
      </c>
      <c r="F4269">
        <v>0.34</v>
      </c>
      <c r="G4269">
        <v>22.14</v>
      </c>
      <c r="H4269">
        <v>7.33</v>
      </c>
      <c r="I4269">
        <v>15.8</v>
      </c>
      <c r="J4269">
        <f t="shared" si="811"/>
        <v>0</v>
      </c>
      <c r="K4269">
        <f t="shared" si="812"/>
        <v>0</v>
      </c>
      <c r="L4269">
        <f t="shared" si="816"/>
        <v>0</v>
      </c>
      <c r="M4269">
        <f t="shared" si="815"/>
        <v>0</v>
      </c>
      <c r="N4269">
        <f t="shared" si="813"/>
        <v>0</v>
      </c>
      <c r="O4269">
        <f t="shared" si="814"/>
        <v>0</v>
      </c>
      <c r="P4269" s="34" t="s">
        <v>77</v>
      </c>
      <c r="Q4269" s="33">
        <f t="shared" si="805"/>
        <v>9.9999999999980105E-3</v>
      </c>
      <c r="R4269" s="33">
        <f t="shared" si="806"/>
        <v>6.0000000000000497E-2</v>
      </c>
      <c r="S4269" s="33">
        <f t="shared" si="807"/>
        <v>2</v>
      </c>
      <c r="T4269" s="33">
        <f t="shared" si="808"/>
        <v>1</v>
      </c>
      <c r="V4269" s="16">
        <f t="shared" si="810"/>
        <v>1.0416666664241347E-2</v>
      </c>
      <c r="W4269" s="2">
        <f t="shared" si="809"/>
        <v>45108.947916666664</v>
      </c>
    </row>
    <row r="4270" spans="1:23" x14ac:dyDescent="0.25">
      <c r="A4270">
        <v>2023</v>
      </c>
      <c r="B4270" t="s">
        <v>75</v>
      </c>
      <c r="C4270" t="s">
        <v>76</v>
      </c>
      <c r="D4270" s="45">
        <v>45108.958333333336</v>
      </c>
      <c r="E4270">
        <v>86.9</v>
      </c>
      <c r="F4270">
        <v>0.34100000000000003</v>
      </c>
      <c r="G4270">
        <v>22.15</v>
      </c>
      <c r="H4270">
        <v>7.27</v>
      </c>
      <c r="I4270">
        <v>13.8</v>
      </c>
      <c r="J4270">
        <f t="shared" si="811"/>
        <v>0</v>
      </c>
      <c r="K4270">
        <f t="shared" si="812"/>
        <v>0</v>
      </c>
      <c r="L4270">
        <f t="shared" si="816"/>
        <v>0</v>
      </c>
      <c r="M4270">
        <f t="shared" si="815"/>
        <v>0</v>
      </c>
      <c r="N4270">
        <f t="shared" si="813"/>
        <v>0</v>
      </c>
      <c r="O4270">
        <f t="shared" si="814"/>
        <v>0</v>
      </c>
      <c r="P4270" s="34" t="s">
        <v>77</v>
      </c>
      <c r="Q4270" s="33">
        <f t="shared" si="805"/>
        <v>0</v>
      </c>
      <c r="R4270" s="33">
        <f t="shared" si="806"/>
        <v>2.9999999999999361E-2</v>
      </c>
      <c r="S4270" s="33">
        <f t="shared" si="807"/>
        <v>5.1999999999999993</v>
      </c>
      <c r="T4270" s="33">
        <f t="shared" si="808"/>
        <v>1</v>
      </c>
      <c r="V4270" s="16">
        <f t="shared" si="810"/>
        <v>1.0416666671517305E-2</v>
      </c>
      <c r="W4270" s="2">
        <f t="shared" si="809"/>
        <v>45108.958333333328</v>
      </c>
    </row>
    <row r="4271" spans="1:23" x14ac:dyDescent="0.25">
      <c r="A4271">
        <v>2023</v>
      </c>
      <c r="B4271" t="s">
        <v>75</v>
      </c>
      <c r="C4271" t="s">
        <v>76</v>
      </c>
      <c r="D4271" s="45">
        <v>45108.96875</v>
      </c>
      <c r="E4271">
        <v>86.5</v>
      </c>
      <c r="F4271">
        <v>0.34200000000000003</v>
      </c>
      <c r="G4271">
        <v>22.15</v>
      </c>
      <c r="H4271">
        <v>7.24</v>
      </c>
      <c r="I4271">
        <v>19</v>
      </c>
      <c r="J4271">
        <f t="shared" si="811"/>
        <v>0</v>
      </c>
      <c r="K4271">
        <f t="shared" si="812"/>
        <v>0</v>
      </c>
      <c r="L4271">
        <f t="shared" si="816"/>
        <v>0</v>
      </c>
      <c r="M4271">
        <f t="shared" si="815"/>
        <v>0</v>
      </c>
      <c r="N4271">
        <f t="shared" si="813"/>
        <v>0</v>
      </c>
      <c r="O4271">
        <f t="shared" si="814"/>
        <v>0</v>
      </c>
      <c r="P4271" s="34" t="s">
        <v>77</v>
      </c>
      <c r="Q4271" s="33">
        <f t="shared" si="805"/>
        <v>0</v>
      </c>
      <c r="R4271" s="33">
        <f t="shared" si="806"/>
        <v>9.9999999999997868E-3</v>
      </c>
      <c r="S4271" s="33">
        <f t="shared" si="807"/>
        <v>4.5</v>
      </c>
      <c r="T4271" s="33">
        <f t="shared" si="808"/>
        <v>0</v>
      </c>
      <c r="V4271" s="16">
        <f t="shared" si="810"/>
        <v>1.0416666664241347E-2</v>
      </c>
      <c r="W4271" s="2">
        <f t="shared" si="809"/>
        <v>45108.96875</v>
      </c>
    </row>
    <row r="4272" spans="1:23" x14ac:dyDescent="0.25">
      <c r="A4272">
        <v>2023</v>
      </c>
      <c r="B4272" t="s">
        <v>75</v>
      </c>
      <c r="C4272" t="s">
        <v>76</v>
      </c>
      <c r="D4272" s="45">
        <v>45108.979166666664</v>
      </c>
      <c r="E4272">
        <v>86.4</v>
      </c>
      <c r="F4272">
        <v>0.34200000000000003</v>
      </c>
      <c r="G4272">
        <v>22.15</v>
      </c>
      <c r="H4272">
        <v>7.23</v>
      </c>
      <c r="I4272">
        <v>14.5</v>
      </c>
      <c r="J4272">
        <f t="shared" si="811"/>
        <v>0</v>
      </c>
      <c r="K4272">
        <f t="shared" si="812"/>
        <v>0</v>
      </c>
      <c r="L4272">
        <f t="shared" si="816"/>
        <v>0</v>
      </c>
      <c r="M4272">
        <f t="shared" si="815"/>
        <v>0</v>
      </c>
      <c r="N4272">
        <f t="shared" si="813"/>
        <v>0</v>
      </c>
      <c r="O4272">
        <f t="shared" si="814"/>
        <v>0</v>
      </c>
      <c r="P4272" s="34" t="s">
        <v>77</v>
      </c>
      <c r="Q4272" s="33">
        <f t="shared" si="805"/>
        <v>0</v>
      </c>
      <c r="R4272" s="33">
        <f t="shared" si="806"/>
        <v>3.0000000000000249E-2</v>
      </c>
      <c r="S4272" s="33">
        <f t="shared" si="807"/>
        <v>2.0999999999999996</v>
      </c>
      <c r="T4272" s="33">
        <f t="shared" si="808"/>
        <v>0</v>
      </c>
      <c r="V4272" s="16">
        <f t="shared" si="810"/>
        <v>1.0416666664241347E-2</v>
      </c>
      <c r="W4272" s="2">
        <f t="shared" si="809"/>
        <v>45108.979166666664</v>
      </c>
    </row>
    <row r="4273" spans="1:23" x14ac:dyDescent="0.25">
      <c r="A4273">
        <v>2023</v>
      </c>
      <c r="B4273" t="s">
        <v>75</v>
      </c>
      <c r="C4273" t="s">
        <v>76</v>
      </c>
      <c r="D4273" s="45">
        <v>45108.989583333336</v>
      </c>
      <c r="E4273">
        <v>86.1</v>
      </c>
      <c r="F4273">
        <v>0.34200000000000003</v>
      </c>
      <c r="G4273">
        <v>22.15</v>
      </c>
      <c r="H4273">
        <v>7.2</v>
      </c>
      <c r="I4273">
        <v>12.4</v>
      </c>
      <c r="J4273">
        <f t="shared" si="811"/>
        <v>0</v>
      </c>
      <c r="K4273">
        <f t="shared" si="812"/>
        <v>0</v>
      </c>
      <c r="L4273">
        <f t="shared" si="816"/>
        <v>0</v>
      </c>
      <c r="M4273">
        <f t="shared" si="815"/>
        <v>0</v>
      </c>
      <c r="N4273">
        <f t="shared" si="813"/>
        <v>0</v>
      </c>
      <c r="O4273">
        <f t="shared" si="814"/>
        <v>0</v>
      </c>
      <c r="P4273" s="34" t="s">
        <v>77</v>
      </c>
      <c r="Q4273" s="33">
        <f t="shared" si="805"/>
        <v>0</v>
      </c>
      <c r="R4273" s="33">
        <f t="shared" si="806"/>
        <v>6.0000000000000497E-2</v>
      </c>
      <c r="S4273" s="33">
        <f t="shared" si="807"/>
        <v>1</v>
      </c>
      <c r="T4273" s="33">
        <f t="shared" si="808"/>
        <v>0</v>
      </c>
      <c r="V4273" s="16">
        <f t="shared" si="810"/>
        <v>1.0416666671517305E-2</v>
      </c>
      <c r="W4273" s="2">
        <f t="shared" si="809"/>
        <v>45108.989583333328</v>
      </c>
    </row>
    <row r="4274" spans="1:23" x14ac:dyDescent="0.25">
      <c r="A4274">
        <v>2023</v>
      </c>
      <c r="B4274" t="s">
        <v>75</v>
      </c>
      <c r="C4274" t="s">
        <v>76</v>
      </c>
      <c r="D4274" s="45">
        <v>45109</v>
      </c>
      <c r="E4274">
        <v>85.4</v>
      </c>
      <c r="F4274">
        <v>0.34200000000000003</v>
      </c>
      <c r="G4274">
        <v>22.15</v>
      </c>
      <c r="H4274">
        <v>7.14</v>
      </c>
      <c r="I4274">
        <v>13.4</v>
      </c>
      <c r="J4274">
        <f t="shared" si="811"/>
        <v>0</v>
      </c>
      <c r="K4274">
        <f t="shared" si="812"/>
        <v>0</v>
      </c>
      <c r="L4274">
        <f t="shared" si="816"/>
        <v>0</v>
      </c>
      <c r="M4274">
        <f t="shared" si="815"/>
        <v>0</v>
      </c>
      <c r="N4274">
        <f t="shared" si="813"/>
        <v>0</v>
      </c>
      <c r="O4274">
        <f t="shared" si="814"/>
        <v>0</v>
      </c>
      <c r="P4274" s="34" t="s">
        <v>77</v>
      </c>
      <c r="Q4274" s="33">
        <f t="shared" si="805"/>
        <v>0</v>
      </c>
      <c r="R4274" s="33">
        <f t="shared" si="806"/>
        <v>5.0000000000000711E-2</v>
      </c>
      <c r="S4274" s="33">
        <f t="shared" si="807"/>
        <v>0.5</v>
      </c>
      <c r="T4274" s="33">
        <f t="shared" si="808"/>
        <v>0</v>
      </c>
      <c r="V4274" s="16">
        <f t="shared" si="810"/>
        <v>1.0416666664241347E-2</v>
      </c>
      <c r="W4274" s="2">
        <f t="shared" si="809"/>
        <v>45109</v>
      </c>
    </row>
    <row r="4275" spans="1:23" x14ac:dyDescent="0.25">
      <c r="A4275">
        <v>2023</v>
      </c>
      <c r="B4275" t="s">
        <v>75</v>
      </c>
      <c r="C4275" t="s">
        <v>76</v>
      </c>
      <c r="D4275" s="45">
        <v>45109.010416666664</v>
      </c>
      <c r="E4275">
        <v>85.9</v>
      </c>
      <c r="F4275">
        <v>0.34200000000000003</v>
      </c>
      <c r="G4275">
        <v>22.15</v>
      </c>
      <c r="H4275">
        <v>7.19</v>
      </c>
      <c r="I4275">
        <v>13.9</v>
      </c>
      <c r="J4275">
        <f t="shared" si="811"/>
        <v>0</v>
      </c>
      <c r="K4275">
        <f t="shared" si="812"/>
        <v>0</v>
      </c>
      <c r="L4275">
        <f t="shared" si="816"/>
        <v>0</v>
      </c>
      <c r="M4275">
        <f t="shared" si="815"/>
        <v>0</v>
      </c>
      <c r="N4275">
        <f t="shared" si="813"/>
        <v>0</v>
      </c>
      <c r="O4275">
        <f t="shared" si="814"/>
        <v>0</v>
      </c>
      <c r="P4275" s="34" t="s">
        <v>77</v>
      </c>
      <c r="Q4275" s="33">
        <f t="shared" si="805"/>
        <v>9.9999999999980105E-3</v>
      </c>
      <c r="R4275" s="33">
        <f t="shared" si="806"/>
        <v>4.0000000000000036E-2</v>
      </c>
      <c r="S4275" s="33">
        <f t="shared" si="807"/>
        <v>1.9000000000000004</v>
      </c>
      <c r="T4275" s="33">
        <f t="shared" si="808"/>
        <v>1</v>
      </c>
      <c r="V4275" s="16">
        <f t="shared" si="810"/>
        <v>1.0416666664241347E-2</v>
      </c>
      <c r="W4275" s="2">
        <f t="shared" si="809"/>
        <v>45109.010416666664</v>
      </c>
    </row>
    <row r="4276" spans="1:23" x14ac:dyDescent="0.25">
      <c r="A4276">
        <v>2023</v>
      </c>
      <c r="B4276" t="s">
        <v>75</v>
      </c>
      <c r="C4276" t="s">
        <v>76</v>
      </c>
      <c r="D4276" s="45">
        <v>45109.020833333336</v>
      </c>
      <c r="E4276">
        <v>85.5</v>
      </c>
      <c r="F4276">
        <v>0.34100000000000003</v>
      </c>
      <c r="G4276">
        <v>22.14</v>
      </c>
      <c r="H4276">
        <v>7.15</v>
      </c>
      <c r="I4276">
        <v>15.8</v>
      </c>
      <c r="J4276">
        <f t="shared" si="811"/>
        <v>0</v>
      </c>
      <c r="K4276">
        <f t="shared" si="812"/>
        <v>0</v>
      </c>
      <c r="L4276">
        <f t="shared" si="816"/>
        <v>0</v>
      </c>
      <c r="M4276">
        <f t="shared" si="815"/>
        <v>0</v>
      </c>
      <c r="N4276">
        <f t="shared" si="813"/>
        <v>0</v>
      </c>
      <c r="O4276">
        <f t="shared" si="814"/>
        <v>0</v>
      </c>
      <c r="P4276" s="34" t="s">
        <v>77</v>
      </c>
      <c r="Q4276" s="33">
        <f t="shared" si="805"/>
        <v>1.0000000000001563E-2</v>
      </c>
      <c r="R4276" s="33">
        <f t="shared" si="806"/>
        <v>9.9999999999997868E-3</v>
      </c>
      <c r="S4276" s="33">
        <f t="shared" si="807"/>
        <v>3.6999999999999993</v>
      </c>
      <c r="T4276" s="33">
        <f t="shared" si="808"/>
        <v>0</v>
      </c>
      <c r="V4276" s="16">
        <f t="shared" si="810"/>
        <v>1.0416666671517305E-2</v>
      </c>
      <c r="W4276" s="2">
        <f t="shared" si="809"/>
        <v>45109.020833333328</v>
      </c>
    </row>
    <row r="4277" spans="1:23" x14ac:dyDescent="0.25">
      <c r="A4277">
        <v>2023</v>
      </c>
      <c r="B4277" t="s">
        <v>75</v>
      </c>
      <c r="C4277" t="s">
        <v>76</v>
      </c>
      <c r="D4277" s="45">
        <v>45109.03125</v>
      </c>
      <c r="E4277">
        <v>85.6</v>
      </c>
      <c r="F4277">
        <v>0.34100000000000003</v>
      </c>
      <c r="G4277">
        <v>22.13</v>
      </c>
      <c r="H4277">
        <v>7.16</v>
      </c>
      <c r="I4277">
        <v>19.5</v>
      </c>
      <c r="J4277">
        <f t="shared" si="811"/>
        <v>0</v>
      </c>
      <c r="K4277">
        <f t="shared" si="812"/>
        <v>0</v>
      </c>
      <c r="L4277">
        <f t="shared" si="816"/>
        <v>0</v>
      </c>
      <c r="M4277">
        <f t="shared" si="815"/>
        <v>0</v>
      </c>
      <c r="N4277">
        <f t="shared" si="813"/>
        <v>0</v>
      </c>
      <c r="O4277">
        <f t="shared" si="814"/>
        <v>0</v>
      </c>
      <c r="P4277" s="34" t="s">
        <v>77</v>
      </c>
      <c r="Q4277" s="33">
        <f t="shared" si="805"/>
        <v>0</v>
      </c>
      <c r="R4277" s="33">
        <f t="shared" si="806"/>
        <v>9.9999999999997868E-3</v>
      </c>
      <c r="S4277" s="33">
        <f t="shared" si="807"/>
        <v>0.19999999999999929</v>
      </c>
      <c r="T4277" s="33">
        <f t="shared" si="808"/>
        <v>0</v>
      </c>
      <c r="V4277" s="16">
        <f t="shared" si="810"/>
        <v>1.0416666664241347E-2</v>
      </c>
      <c r="W4277" s="2">
        <f t="shared" si="809"/>
        <v>45109.03125</v>
      </c>
    </row>
    <row r="4278" spans="1:23" x14ac:dyDescent="0.25">
      <c r="A4278">
        <v>2023</v>
      </c>
      <c r="B4278" t="s">
        <v>75</v>
      </c>
      <c r="C4278" t="s">
        <v>76</v>
      </c>
      <c r="D4278" s="45">
        <v>45109.041666666664</v>
      </c>
      <c r="E4278">
        <v>85.5</v>
      </c>
      <c r="F4278">
        <v>0.34100000000000003</v>
      </c>
      <c r="G4278">
        <v>22.13</v>
      </c>
      <c r="H4278">
        <v>7.15</v>
      </c>
      <c r="I4278">
        <v>19.7</v>
      </c>
      <c r="J4278">
        <f t="shared" si="811"/>
        <v>0</v>
      </c>
      <c r="K4278">
        <f t="shared" si="812"/>
        <v>0</v>
      </c>
      <c r="L4278">
        <f t="shared" si="816"/>
        <v>0</v>
      </c>
      <c r="M4278">
        <f t="shared" si="815"/>
        <v>0</v>
      </c>
      <c r="N4278">
        <f t="shared" si="813"/>
        <v>0</v>
      </c>
      <c r="O4278">
        <f t="shared" si="814"/>
        <v>0</v>
      </c>
      <c r="P4278" s="34" t="s">
        <v>77</v>
      </c>
      <c r="Q4278" s="33">
        <f t="shared" si="805"/>
        <v>9.9999999999980105E-3</v>
      </c>
      <c r="R4278" s="33">
        <f t="shared" si="806"/>
        <v>1.0000000000000675E-2</v>
      </c>
      <c r="S4278" s="33">
        <f t="shared" si="807"/>
        <v>1</v>
      </c>
      <c r="T4278" s="33">
        <f t="shared" si="808"/>
        <v>1</v>
      </c>
      <c r="V4278" s="16">
        <f t="shared" si="810"/>
        <v>1.0416666664241347E-2</v>
      </c>
      <c r="W4278" s="2">
        <f t="shared" si="809"/>
        <v>45109.041666666664</v>
      </c>
    </row>
    <row r="4279" spans="1:23" x14ac:dyDescent="0.25">
      <c r="A4279">
        <v>2023</v>
      </c>
      <c r="B4279" t="s">
        <v>75</v>
      </c>
      <c r="C4279" t="s">
        <v>76</v>
      </c>
      <c r="D4279" s="45">
        <v>45109.052083333336</v>
      </c>
      <c r="E4279">
        <v>85.3</v>
      </c>
      <c r="F4279">
        <v>0.34200000000000003</v>
      </c>
      <c r="G4279">
        <v>22.12</v>
      </c>
      <c r="H4279">
        <v>7.14</v>
      </c>
      <c r="I4279">
        <v>20.7</v>
      </c>
      <c r="J4279">
        <f t="shared" si="811"/>
        <v>0</v>
      </c>
      <c r="K4279">
        <f t="shared" si="812"/>
        <v>0</v>
      </c>
      <c r="L4279">
        <f t="shared" si="816"/>
        <v>0</v>
      </c>
      <c r="M4279">
        <f t="shared" si="815"/>
        <v>0</v>
      </c>
      <c r="N4279">
        <f t="shared" si="813"/>
        <v>0</v>
      </c>
      <c r="O4279">
        <f t="shared" si="814"/>
        <v>0</v>
      </c>
      <c r="P4279" s="34" t="s">
        <v>77</v>
      </c>
      <c r="Q4279" s="33">
        <f t="shared" si="805"/>
        <v>1.0000000000001563E-2</v>
      </c>
      <c r="R4279" s="33">
        <f t="shared" si="806"/>
        <v>1.9999999999999574E-2</v>
      </c>
      <c r="S4279" s="33">
        <f t="shared" si="807"/>
        <v>1.5</v>
      </c>
      <c r="T4279" s="33">
        <f t="shared" si="808"/>
        <v>1</v>
      </c>
      <c r="V4279" s="16">
        <f t="shared" si="810"/>
        <v>1.0416666671517305E-2</v>
      </c>
      <c r="W4279" s="2">
        <f t="shared" si="809"/>
        <v>45109.052083333328</v>
      </c>
    </row>
    <row r="4280" spans="1:23" x14ac:dyDescent="0.25">
      <c r="A4280">
        <v>2023</v>
      </c>
      <c r="B4280" t="s">
        <v>75</v>
      </c>
      <c r="C4280" t="s">
        <v>76</v>
      </c>
      <c r="D4280" s="45">
        <v>45109.0625</v>
      </c>
      <c r="E4280">
        <v>85</v>
      </c>
      <c r="F4280">
        <v>0.34100000000000003</v>
      </c>
      <c r="G4280">
        <v>22.11</v>
      </c>
      <c r="H4280">
        <v>7.12</v>
      </c>
      <c r="I4280">
        <v>19.2</v>
      </c>
      <c r="J4280">
        <f t="shared" si="811"/>
        <v>0</v>
      </c>
      <c r="K4280">
        <f t="shared" si="812"/>
        <v>0</v>
      </c>
      <c r="L4280">
        <f t="shared" si="816"/>
        <v>0</v>
      </c>
      <c r="M4280">
        <f t="shared" si="815"/>
        <v>0</v>
      </c>
      <c r="N4280">
        <f t="shared" si="813"/>
        <v>0</v>
      </c>
      <c r="O4280">
        <f t="shared" si="814"/>
        <v>0</v>
      </c>
      <c r="P4280" s="34" t="s">
        <v>77</v>
      </c>
      <c r="Q4280" s="33">
        <f t="shared" si="805"/>
        <v>9.9999999999980105E-3</v>
      </c>
      <c r="R4280" s="33">
        <f t="shared" si="806"/>
        <v>2.0000000000000462E-2</v>
      </c>
      <c r="S4280" s="33">
        <f t="shared" si="807"/>
        <v>0.80000000000000071</v>
      </c>
      <c r="T4280" s="33">
        <f t="shared" si="808"/>
        <v>3</v>
      </c>
      <c r="V4280" s="16">
        <f t="shared" si="810"/>
        <v>1.0416666664241347E-2</v>
      </c>
      <c r="W4280" s="2">
        <f t="shared" si="809"/>
        <v>45109.0625</v>
      </c>
    </row>
    <row r="4281" spans="1:23" x14ac:dyDescent="0.25">
      <c r="A4281">
        <v>2023</v>
      </c>
      <c r="B4281" t="s">
        <v>75</v>
      </c>
      <c r="C4281" t="s">
        <v>76</v>
      </c>
      <c r="D4281" s="45">
        <v>45109.072916666664</v>
      </c>
      <c r="E4281">
        <v>84.8</v>
      </c>
      <c r="F4281">
        <v>0.34399999999999997</v>
      </c>
      <c r="G4281">
        <v>22.1</v>
      </c>
      <c r="H4281">
        <v>7.1</v>
      </c>
      <c r="I4281">
        <v>18.399999999999999</v>
      </c>
      <c r="J4281">
        <f t="shared" si="811"/>
        <v>0</v>
      </c>
      <c r="K4281">
        <f t="shared" si="812"/>
        <v>0</v>
      </c>
      <c r="L4281">
        <f t="shared" si="816"/>
        <v>0</v>
      </c>
      <c r="M4281">
        <f t="shared" si="815"/>
        <v>0</v>
      </c>
      <c r="N4281">
        <f t="shared" si="813"/>
        <v>0</v>
      </c>
      <c r="O4281">
        <f t="shared" si="814"/>
        <v>0</v>
      </c>
      <c r="P4281" s="34" t="s">
        <v>77</v>
      </c>
      <c r="Q4281" s="33">
        <f t="shared" si="805"/>
        <v>0</v>
      </c>
      <c r="R4281" s="33">
        <f t="shared" si="806"/>
        <v>9.9999999999997868E-3</v>
      </c>
      <c r="S4281" s="33">
        <f t="shared" si="807"/>
        <v>4.7000000000000028</v>
      </c>
      <c r="T4281" s="33">
        <f t="shared" si="808"/>
        <v>1</v>
      </c>
      <c r="V4281" s="16">
        <f t="shared" si="810"/>
        <v>1.0416666664241347E-2</v>
      </c>
      <c r="W4281" s="2">
        <f t="shared" si="809"/>
        <v>45109.072916666664</v>
      </c>
    </row>
    <row r="4282" spans="1:23" x14ac:dyDescent="0.25">
      <c r="A4282">
        <v>2023</v>
      </c>
      <c r="B4282" t="s">
        <v>75</v>
      </c>
      <c r="C4282" t="s">
        <v>76</v>
      </c>
      <c r="D4282" s="45">
        <v>45109.083333333336</v>
      </c>
      <c r="E4282">
        <v>84.7</v>
      </c>
      <c r="F4282">
        <v>0.34300000000000003</v>
      </c>
      <c r="G4282">
        <v>22.1</v>
      </c>
      <c r="H4282">
        <v>7.09</v>
      </c>
      <c r="I4282">
        <v>23.1</v>
      </c>
      <c r="J4282">
        <f t="shared" si="811"/>
        <v>0</v>
      </c>
      <c r="K4282">
        <f t="shared" si="812"/>
        <v>0</v>
      </c>
      <c r="L4282">
        <f t="shared" si="816"/>
        <v>0</v>
      </c>
      <c r="M4282">
        <f t="shared" si="815"/>
        <v>0</v>
      </c>
      <c r="N4282">
        <f t="shared" si="813"/>
        <v>0</v>
      </c>
      <c r="O4282">
        <f t="shared" si="814"/>
        <v>0</v>
      </c>
      <c r="P4282" s="34" t="s">
        <v>77</v>
      </c>
      <c r="Q4282" s="33">
        <f t="shared" si="805"/>
        <v>2.0000000000003126E-2</v>
      </c>
      <c r="R4282" s="33">
        <f t="shared" si="806"/>
        <v>0</v>
      </c>
      <c r="S4282" s="33">
        <f t="shared" si="807"/>
        <v>4.2000000000000028</v>
      </c>
      <c r="T4282" s="33">
        <f t="shared" si="808"/>
        <v>1</v>
      </c>
      <c r="V4282" s="16">
        <f t="shared" si="810"/>
        <v>1.0416666671517305E-2</v>
      </c>
      <c r="W4282" s="2">
        <f t="shared" si="809"/>
        <v>45109.083333333328</v>
      </c>
    </row>
    <row r="4283" spans="1:23" x14ac:dyDescent="0.25">
      <c r="A4283">
        <v>2023</v>
      </c>
      <c r="B4283" t="s">
        <v>75</v>
      </c>
      <c r="C4283" t="s">
        <v>76</v>
      </c>
      <c r="D4283" s="45">
        <v>45109.09375</v>
      </c>
      <c r="E4283">
        <v>84.6</v>
      </c>
      <c r="F4283">
        <v>0.34399999999999997</v>
      </c>
      <c r="G4283">
        <v>22.08</v>
      </c>
      <c r="H4283">
        <v>7.09</v>
      </c>
      <c r="I4283">
        <v>18.899999999999999</v>
      </c>
      <c r="J4283">
        <f t="shared" si="811"/>
        <v>0</v>
      </c>
      <c r="K4283">
        <f t="shared" si="812"/>
        <v>0</v>
      </c>
      <c r="L4283">
        <f t="shared" si="816"/>
        <v>0</v>
      </c>
      <c r="M4283">
        <f t="shared" si="815"/>
        <v>0</v>
      </c>
      <c r="N4283">
        <f t="shared" si="813"/>
        <v>0</v>
      </c>
      <c r="O4283">
        <f t="shared" si="814"/>
        <v>0</v>
      </c>
      <c r="P4283" s="34" t="s">
        <v>77</v>
      </c>
      <c r="Q4283" s="33">
        <f t="shared" si="805"/>
        <v>9.9999999999980105E-3</v>
      </c>
      <c r="R4283" s="33">
        <f t="shared" si="806"/>
        <v>0</v>
      </c>
      <c r="S4283" s="33">
        <f t="shared" si="807"/>
        <v>1.6000000000000014</v>
      </c>
      <c r="T4283" s="33">
        <f t="shared" si="808"/>
        <v>1</v>
      </c>
      <c r="V4283" s="16">
        <f t="shared" si="810"/>
        <v>1.0416666664241347E-2</v>
      </c>
      <c r="W4283" s="2">
        <f t="shared" si="809"/>
        <v>45109.09375</v>
      </c>
    </row>
    <row r="4284" spans="1:23" x14ac:dyDescent="0.25">
      <c r="A4284">
        <v>2023</v>
      </c>
      <c r="B4284" t="s">
        <v>75</v>
      </c>
      <c r="C4284" t="s">
        <v>76</v>
      </c>
      <c r="D4284" s="45">
        <v>45109.104166666664</v>
      </c>
      <c r="E4284">
        <v>84.7</v>
      </c>
      <c r="F4284">
        <v>0.34300000000000003</v>
      </c>
      <c r="G4284">
        <v>22.07</v>
      </c>
      <c r="H4284">
        <v>7.09</v>
      </c>
      <c r="I4284">
        <v>20.5</v>
      </c>
      <c r="J4284">
        <f t="shared" si="811"/>
        <v>0</v>
      </c>
      <c r="K4284">
        <f t="shared" si="812"/>
        <v>0</v>
      </c>
      <c r="L4284">
        <f t="shared" si="816"/>
        <v>0</v>
      </c>
      <c r="M4284">
        <f t="shared" si="815"/>
        <v>0</v>
      </c>
      <c r="N4284">
        <f t="shared" si="813"/>
        <v>0</v>
      </c>
      <c r="O4284">
        <f t="shared" si="814"/>
        <v>0</v>
      </c>
      <c r="P4284" s="34" t="s">
        <v>77</v>
      </c>
      <c r="Q4284" s="33">
        <f t="shared" si="805"/>
        <v>1.0000000000001563E-2</v>
      </c>
      <c r="R4284" s="33">
        <f t="shared" si="806"/>
        <v>0</v>
      </c>
      <c r="S4284" s="33">
        <f t="shared" si="807"/>
        <v>5.1999999999999993</v>
      </c>
      <c r="T4284" s="33">
        <f t="shared" si="808"/>
        <v>0</v>
      </c>
      <c r="V4284" s="16">
        <f t="shared" si="810"/>
        <v>1.0416666664241347E-2</v>
      </c>
      <c r="W4284" s="2">
        <f t="shared" si="809"/>
        <v>45109.104166666664</v>
      </c>
    </row>
    <row r="4285" spans="1:23" x14ac:dyDescent="0.25">
      <c r="A4285">
        <v>2023</v>
      </c>
      <c r="B4285" t="s">
        <v>75</v>
      </c>
      <c r="C4285" t="s">
        <v>76</v>
      </c>
      <c r="D4285" s="45">
        <v>45109.114583333336</v>
      </c>
      <c r="E4285">
        <v>84.6</v>
      </c>
      <c r="F4285">
        <v>0.34300000000000003</v>
      </c>
      <c r="G4285">
        <v>22.06</v>
      </c>
      <c r="H4285">
        <v>7.09</v>
      </c>
      <c r="I4285">
        <v>25.7</v>
      </c>
      <c r="J4285">
        <f t="shared" si="811"/>
        <v>0</v>
      </c>
      <c r="K4285">
        <f t="shared" si="812"/>
        <v>0</v>
      </c>
      <c r="L4285">
        <f t="shared" si="816"/>
        <v>0</v>
      </c>
      <c r="M4285">
        <f t="shared" si="815"/>
        <v>0</v>
      </c>
      <c r="N4285">
        <f t="shared" si="813"/>
        <v>0</v>
      </c>
      <c r="O4285">
        <f t="shared" si="814"/>
        <v>0</v>
      </c>
      <c r="P4285" s="34" t="s">
        <v>77</v>
      </c>
      <c r="Q4285" s="33">
        <f t="shared" si="805"/>
        <v>1.9999999999999574E-2</v>
      </c>
      <c r="R4285" s="33">
        <f t="shared" si="806"/>
        <v>9.9999999999997868E-3</v>
      </c>
      <c r="S4285" s="33">
        <f t="shared" si="807"/>
        <v>5.0999999999999979</v>
      </c>
      <c r="T4285" s="33">
        <f t="shared" si="808"/>
        <v>0</v>
      </c>
      <c r="V4285" s="16">
        <f t="shared" si="810"/>
        <v>1.0416666671517305E-2</v>
      </c>
      <c r="W4285" s="2">
        <f t="shared" si="809"/>
        <v>45109.114583333328</v>
      </c>
    </row>
    <row r="4286" spans="1:23" x14ac:dyDescent="0.25">
      <c r="A4286">
        <v>2023</v>
      </c>
      <c r="B4286" t="s">
        <v>75</v>
      </c>
      <c r="C4286" t="s">
        <v>76</v>
      </c>
      <c r="D4286" s="45">
        <v>45109.125</v>
      </c>
      <c r="E4286">
        <v>84.5</v>
      </c>
      <c r="F4286">
        <v>0.34300000000000003</v>
      </c>
      <c r="G4286">
        <v>22.04</v>
      </c>
      <c r="H4286">
        <v>7.08</v>
      </c>
      <c r="I4286">
        <v>20.6</v>
      </c>
      <c r="J4286">
        <f t="shared" si="811"/>
        <v>0</v>
      </c>
      <c r="K4286">
        <f t="shared" si="812"/>
        <v>0</v>
      </c>
      <c r="L4286">
        <f t="shared" si="816"/>
        <v>0</v>
      </c>
      <c r="M4286">
        <f t="shared" si="815"/>
        <v>0</v>
      </c>
      <c r="N4286">
        <f t="shared" si="813"/>
        <v>0</v>
      </c>
      <c r="O4286">
        <f t="shared" si="814"/>
        <v>0</v>
      </c>
      <c r="P4286" s="34" t="s">
        <v>77</v>
      </c>
      <c r="Q4286" s="33">
        <f t="shared" si="805"/>
        <v>1.9999999999999574E-2</v>
      </c>
      <c r="R4286" s="33">
        <f t="shared" si="806"/>
        <v>0</v>
      </c>
      <c r="S4286" s="33">
        <f t="shared" si="807"/>
        <v>0.79999999999999716</v>
      </c>
      <c r="T4286" s="33">
        <f t="shared" si="808"/>
        <v>0</v>
      </c>
      <c r="V4286" s="16">
        <f t="shared" si="810"/>
        <v>1.0416666664241347E-2</v>
      </c>
      <c r="W4286" s="2">
        <f t="shared" si="809"/>
        <v>45109.125</v>
      </c>
    </row>
    <row r="4287" spans="1:23" x14ac:dyDescent="0.25">
      <c r="A4287">
        <v>2023</v>
      </c>
      <c r="B4287" t="s">
        <v>75</v>
      </c>
      <c r="C4287" t="s">
        <v>76</v>
      </c>
      <c r="D4287" s="45">
        <v>45109.135416666664</v>
      </c>
      <c r="E4287">
        <v>84.5</v>
      </c>
      <c r="F4287">
        <v>0.34300000000000003</v>
      </c>
      <c r="G4287">
        <v>22.02</v>
      </c>
      <c r="H4287">
        <v>7.08</v>
      </c>
      <c r="I4287">
        <v>21.4</v>
      </c>
      <c r="J4287">
        <f t="shared" si="811"/>
        <v>0</v>
      </c>
      <c r="K4287">
        <f t="shared" si="812"/>
        <v>0</v>
      </c>
      <c r="L4287">
        <f t="shared" si="816"/>
        <v>0</v>
      </c>
      <c r="M4287">
        <f t="shared" si="815"/>
        <v>0</v>
      </c>
      <c r="N4287">
        <f t="shared" si="813"/>
        <v>0</v>
      </c>
      <c r="O4287">
        <f t="shared" si="814"/>
        <v>0</v>
      </c>
      <c r="P4287" s="34" t="s">
        <v>77</v>
      </c>
      <c r="Q4287" s="33">
        <f t="shared" si="805"/>
        <v>9.9999999999980105E-3</v>
      </c>
      <c r="R4287" s="33">
        <f t="shared" si="806"/>
        <v>4.0000000000000036E-2</v>
      </c>
      <c r="S4287" s="33">
        <f t="shared" si="807"/>
        <v>1.0999999999999979</v>
      </c>
      <c r="T4287" s="33">
        <f t="shared" si="808"/>
        <v>1</v>
      </c>
      <c r="V4287" s="16">
        <f t="shared" si="810"/>
        <v>1.0416666664241347E-2</v>
      </c>
      <c r="W4287" s="2">
        <f t="shared" si="809"/>
        <v>45109.135416666664</v>
      </c>
    </row>
    <row r="4288" spans="1:23" x14ac:dyDescent="0.25">
      <c r="A4288">
        <v>2023</v>
      </c>
      <c r="B4288" t="s">
        <v>75</v>
      </c>
      <c r="C4288" t="s">
        <v>76</v>
      </c>
      <c r="D4288" s="45">
        <v>45109.145833333336</v>
      </c>
      <c r="E4288">
        <v>83.9</v>
      </c>
      <c r="F4288">
        <v>0.34399999999999997</v>
      </c>
      <c r="G4288">
        <v>22.01</v>
      </c>
      <c r="H4288">
        <v>7.04</v>
      </c>
      <c r="I4288">
        <v>20.3</v>
      </c>
      <c r="J4288">
        <f t="shared" si="811"/>
        <v>0</v>
      </c>
      <c r="K4288">
        <f t="shared" si="812"/>
        <v>0</v>
      </c>
      <c r="L4288">
        <f t="shared" si="816"/>
        <v>0</v>
      </c>
      <c r="M4288">
        <f t="shared" si="815"/>
        <v>0</v>
      </c>
      <c r="N4288">
        <f t="shared" si="813"/>
        <v>0</v>
      </c>
      <c r="O4288">
        <f t="shared" si="814"/>
        <v>0</v>
      </c>
      <c r="P4288" s="34" t="s">
        <v>77</v>
      </c>
      <c r="Q4288" s="33">
        <f t="shared" si="805"/>
        <v>3.0000000000001137E-2</v>
      </c>
      <c r="R4288" s="33">
        <f t="shared" si="806"/>
        <v>3.0000000000000249E-2</v>
      </c>
      <c r="S4288" s="33">
        <f t="shared" si="807"/>
        <v>2.3000000000000007</v>
      </c>
      <c r="T4288" s="33">
        <f t="shared" si="808"/>
        <v>0</v>
      </c>
      <c r="V4288" s="16">
        <f t="shared" si="810"/>
        <v>1.0416666671517305E-2</v>
      </c>
      <c r="W4288" s="2">
        <f t="shared" si="809"/>
        <v>45109.145833333328</v>
      </c>
    </row>
    <row r="4289" spans="1:23" x14ac:dyDescent="0.25">
      <c r="A4289">
        <v>2023</v>
      </c>
      <c r="B4289" t="s">
        <v>75</v>
      </c>
      <c r="C4289" t="s">
        <v>76</v>
      </c>
      <c r="D4289" s="45">
        <v>45109.15625</v>
      </c>
      <c r="E4289">
        <v>84.3</v>
      </c>
      <c r="F4289">
        <v>0.34399999999999997</v>
      </c>
      <c r="G4289">
        <v>21.98</v>
      </c>
      <c r="H4289">
        <v>7.07</v>
      </c>
      <c r="I4289">
        <v>22.6</v>
      </c>
      <c r="J4289">
        <f t="shared" si="811"/>
        <v>0</v>
      </c>
      <c r="K4289">
        <f t="shared" si="812"/>
        <v>0</v>
      </c>
      <c r="L4289">
        <f t="shared" si="816"/>
        <v>0</v>
      </c>
      <c r="M4289">
        <f t="shared" si="815"/>
        <v>0</v>
      </c>
      <c r="N4289">
        <f t="shared" si="813"/>
        <v>0</v>
      </c>
      <c r="O4289">
        <f t="shared" si="814"/>
        <v>0</v>
      </c>
      <c r="P4289" s="34" t="s">
        <v>77</v>
      </c>
      <c r="Q4289" s="33">
        <f t="shared" si="805"/>
        <v>1.0000000000001563E-2</v>
      </c>
      <c r="R4289" s="33">
        <f t="shared" si="806"/>
        <v>3.0000000000000249E-2</v>
      </c>
      <c r="S4289" s="33">
        <f t="shared" si="807"/>
        <v>3.6000000000000014</v>
      </c>
      <c r="T4289" s="33">
        <f t="shared" si="808"/>
        <v>0</v>
      </c>
      <c r="V4289" s="16">
        <f t="shared" si="810"/>
        <v>1.0416666664241347E-2</v>
      </c>
      <c r="W4289" s="2">
        <f t="shared" si="809"/>
        <v>45109.15625</v>
      </c>
    </row>
    <row r="4290" spans="1:23" x14ac:dyDescent="0.25">
      <c r="A4290">
        <v>2023</v>
      </c>
      <c r="B4290" t="s">
        <v>75</v>
      </c>
      <c r="C4290" t="s">
        <v>76</v>
      </c>
      <c r="D4290" s="45">
        <v>45109.166666666664</v>
      </c>
      <c r="E4290">
        <v>83.9</v>
      </c>
      <c r="F4290">
        <v>0.34399999999999997</v>
      </c>
      <c r="G4290">
        <v>21.97</v>
      </c>
      <c r="H4290">
        <v>7.04</v>
      </c>
      <c r="I4290">
        <v>19</v>
      </c>
      <c r="J4290">
        <f t="shared" si="811"/>
        <v>0</v>
      </c>
      <c r="K4290">
        <f t="shared" si="812"/>
        <v>0</v>
      </c>
      <c r="L4290">
        <f t="shared" si="816"/>
        <v>0</v>
      </c>
      <c r="M4290">
        <f t="shared" si="815"/>
        <v>0</v>
      </c>
      <c r="N4290">
        <f t="shared" si="813"/>
        <v>0</v>
      </c>
      <c r="O4290">
        <f t="shared" si="814"/>
        <v>0</v>
      </c>
      <c r="P4290" s="34" t="s">
        <v>77</v>
      </c>
      <c r="Q4290" s="33">
        <f t="shared" ref="Q4290:Q4353" si="817">IF(G4290="","",ABS(G4291-G4290))</f>
        <v>1.9999999999999574E-2</v>
      </c>
      <c r="R4290" s="33">
        <f t="shared" ref="R4290:R4353" si="818">IF(H4290="","",ABS(H4291-H4290))</f>
        <v>5.9999999999999609E-2</v>
      </c>
      <c r="S4290" s="33">
        <f t="shared" ref="S4290:S4353" si="819">IF(I4290="","",ABS(I4291-I4290))</f>
        <v>0.69999999999999929</v>
      </c>
      <c r="T4290" s="33">
        <f t="shared" ref="T4290:T4353" si="820">IF(F4290="","",ABS(F4291*1000-F4290*1000))</f>
        <v>0</v>
      </c>
      <c r="V4290" s="16">
        <f t="shared" si="810"/>
        <v>1.0416666664241347E-2</v>
      </c>
      <c r="W4290" s="2">
        <f t="shared" ref="W4290:W4353" si="821">MROUND(D4290,"0:15")</f>
        <v>45109.166666666664</v>
      </c>
    </row>
    <row r="4291" spans="1:23" x14ac:dyDescent="0.25">
      <c r="A4291">
        <v>2023</v>
      </c>
      <c r="B4291" t="s">
        <v>75</v>
      </c>
      <c r="C4291" t="s">
        <v>76</v>
      </c>
      <c r="D4291" s="45">
        <v>45109.177083333336</v>
      </c>
      <c r="E4291">
        <v>84.5</v>
      </c>
      <c r="F4291">
        <v>0.34399999999999997</v>
      </c>
      <c r="G4291">
        <v>21.95</v>
      </c>
      <c r="H4291">
        <v>7.1</v>
      </c>
      <c r="I4291">
        <v>19.7</v>
      </c>
      <c r="J4291">
        <f t="shared" si="811"/>
        <v>0</v>
      </c>
      <c r="K4291">
        <f t="shared" si="812"/>
        <v>0</v>
      </c>
      <c r="L4291">
        <f t="shared" si="816"/>
        <v>0</v>
      </c>
      <c r="M4291">
        <f t="shared" si="815"/>
        <v>0</v>
      </c>
      <c r="N4291">
        <f t="shared" si="813"/>
        <v>0</v>
      </c>
      <c r="O4291">
        <f t="shared" si="814"/>
        <v>0</v>
      </c>
      <c r="P4291" s="34" t="s">
        <v>77</v>
      </c>
      <c r="Q4291" s="33">
        <f t="shared" si="817"/>
        <v>1.9999999999999574E-2</v>
      </c>
      <c r="R4291" s="33">
        <f t="shared" si="818"/>
        <v>1.9999999999999574E-2</v>
      </c>
      <c r="S4291" s="33">
        <f t="shared" si="819"/>
        <v>0.19999999999999929</v>
      </c>
      <c r="T4291" s="33">
        <f t="shared" si="820"/>
        <v>0</v>
      </c>
      <c r="V4291" s="16">
        <f t="shared" ref="V4291:V4354" si="822">D4291-D4290</f>
        <v>1.0416666671517305E-2</v>
      </c>
      <c r="W4291" s="2">
        <f t="shared" si="821"/>
        <v>45109.177083333328</v>
      </c>
    </row>
    <row r="4292" spans="1:23" x14ac:dyDescent="0.25">
      <c r="A4292">
        <v>2023</v>
      </c>
      <c r="B4292" t="s">
        <v>75</v>
      </c>
      <c r="C4292" t="s">
        <v>76</v>
      </c>
      <c r="D4292" s="45">
        <v>45109.1875</v>
      </c>
      <c r="E4292">
        <v>84.3</v>
      </c>
      <c r="F4292">
        <v>0.34399999999999997</v>
      </c>
      <c r="G4292">
        <v>21.93</v>
      </c>
      <c r="H4292">
        <v>7.08</v>
      </c>
      <c r="I4292">
        <v>19.899999999999999</v>
      </c>
      <c r="J4292">
        <f t="shared" si="811"/>
        <v>0</v>
      </c>
      <c r="K4292">
        <f t="shared" si="812"/>
        <v>0</v>
      </c>
      <c r="L4292">
        <f t="shared" si="816"/>
        <v>0</v>
      </c>
      <c r="M4292">
        <f t="shared" si="815"/>
        <v>0</v>
      </c>
      <c r="N4292">
        <f t="shared" si="813"/>
        <v>0</v>
      </c>
      <c r="O4292">
        <f t="shared" si="814"/>
        <v>0</v>
      </c>
      <c r="P4292" s="34" t="s">
        <v>77</v>
      </c>
      <c r="Q4292" s="33">
        <f t="shared" si="817"/>
        <v>1.9999999999999574E-2</v>
      </c>
      <c r="R4292" s="33">
        <f t="shared" si="818"/>
        <v>9.9999999999997868E-3</v>
      </c>
      <c r="S4292" s="33">
        <f t="shared" si="819"/>
        <v>0.29999999999999716</v>
      </c>
      <c r="T4292" s="33">
        <f t="shared" si="820"/>
        <v>0</v>
      </c>
      <c r="V4292" s="16">
        <f t="shared" si="822"/>
        <v>1.0416666664241347E-2</v>
      </c>
      <c r="W4292" s="2">
        <f t="shared" si="821"/>
        <v>45109.1875</v>
      </c>
    </row>
    <row r="4293" spans="1:23" x14ac:dyDescent="0.25">
      <c r="A4293">
        <v>2023</v>
      </c>
      <c r="B4293" t="s">
        <v>75</v>
      </c>
      <c r="C4293" t="s">
        <v>76</v>
      </c>
      <c r="D4293" s="45">
        <v>45109.197916666664</v>
      </c>
      <c r="E4293">
        <v>84.4</v>
      </c>
      <c r="F4293">
        <v>0.34399999999999997</v>
      </c>
      <c r="G4293">
        <v>21.91</v>
      </c>
      <c r="H4293">
        <v>7.09</v>
      </c>
      <c r="I4293">
        <v>19.600000000000001</v>
      </c>
      <c r="J4293">
        <f t="shared" si="811"/>
        <v>0</v>
      </c>
      <c r="K4293">
        <f t="shared" si="812"/>
        <v>0</v>
      </c>
      <c r="L4293">
        <f t="shared" si="816"/>
        <v>0</v>
      </c>
      <c r="M4293">
        <f t="shared" si="815"/>
        <v>0</v>
      </c>
      <c r="N4293">
        <f t="shared" si="813"/>
        <v>0</v>
      </c>
      <c r="O4293">
        <f t="shared" si="814"/>
        <v>0</v>
      </c>
      <c r="P4293" s="34" t="s">
        <v>77</v>
      </c>
      <c r="Q4293" s="33">
        <f t="shared" si="817"/>
        <v>1.9999999999999574E-2</v>
      </c>
      <c r="R4293" s="33">
        <f t="shared" si="818"/>
        <v>9.9999999999997868E-3</v>
      </c>
      <c r="S4293" s="33">
        <f t="shared" si="819"/>
        <v>1</v>
      </c>
      <c r="T4293" s="33">
        <f t="shared" si="820"/>
        <v>0</v>
      </c>
      <c r="V4293" s="16">
        <f t="shared" si="822"/>
        <v>1.0416666664241347E-2</v>
      </c>
      <c r="W4293" s="2">
        <f t="shared" si="821"/>
        <v>45109.197916666664</v>
      </c>
    </row>
    <row r="4294" spans="1:23" x14ac:dyDescent="0.25">
      <c r="A4294">
        <v>2023</v>
      </c>
      <c r="B4294" t="s">
        <v>75</v>
      </c>
      <c r="C4294" t="s">
        <v>76</v>
      </c>
      <c r="D4294" s="45">
        <v>45109.208333333336</v>
      </c>
      <c r="E4294">
        <v>84.2</v>
      </c>
      <c r="F4294">
        <v>0.34399999999999997</v>
      </c>
      <c r="G4294">
        <v>21.89</v>
      </c>
      <c r="H4294">
        <v>7.08</v>
      </c>
      <c r="I4294">
        <v>18.600000000000001</v>
      </c>
      <c r="J4294">
        <f t="shared" si="811"/>
        <v>0</v>
      </c>
      <c r="K4294">
        <f t="shared" si="812"/>
        <v>0</v>
      </c>
      <c r="L4294">
        <f t="shared" si="816"/>
        <v>0</v>
      </c>
      <c r="M4294">
        <f t="shared" si="815"/>
        <v>0</v>
      </c>
      <c r="N4294">
        <f t="shared" si="813"/>
        <v>0</v>
      </c>
      <c r="O4294">
        <f t="shared" si="814"/>
        <v>0</v>
      </c>
      <c r="P4294" s="34" t="s">
        <v>77</v>
      </c>
      <c r="Q4294" s="33">
        <f t="shared" si="817"/>
        <v>3.0000000000001137E-2</v>
      </c>
      <c r="R4294" s="33">
        <f t="shared" si="818"/>
        <v>0</v>
      </c>
      <c r="S4294" s="33">
        <f t="shared" si="819"/>
        <v>2.5</v>
      </c>
      <c r="T4294" s="33">
        <f t="shared" si="820"/>
        <v>1</v>
      </c>
      <c r="V4294" s="16">
        <f t="shared" si="822"/>
        <v>1.0416666671517305E-2</v>
      </c>
      <c r="W4294" s="2">
        <f t="shared" si="821"/>
        <v>45109.208333333328</v>
      </c>
    </row>
    <row r="4295" spans="1:23" x14ac:dyDescent="0.25">
      <c r="A4295">
        <v>2023</v>
      </c>
      <c r="B4295" t="s">
        <v>75</v>
      </c>
      <c r="C4295" t="s">
        <v>76</v>
      </c>
      <c r="D4295" s="45">
        <v>45109.21875</v>
      </c>
      <c r="E4295">
        <v>84.2</v>
      </c>
      <c r="F4295">
        <v>0.34499999999999997</v>
      </c>
      <c r="G4295">
        <v>21.86</v>
      </c>
      <c r="H4295">
        <v>7.08</v>
      </c>
      <c r="I4295">
        <v>21.1</v>
      </c>
      <c r="J4295">
        <f t="shared" si="811"/>
        <v>0</v>
      </c>
      <c r="K4295">
        <f t="shared" si="812"/>
        <v>0</v>
      </c>
      <c r="L4295">
        <f t="shared" si="816"/>
        <v>0</v>
      </c>
      <c r="M4295">
        <f t="shared" si="815"/>
        <v>0</v>
      </c>
      <c r="N4295">
        <f t="shared" si="813"/>
        <v>0</v>
      </c>
      <c r="O4295">
        <f t="shared" si="814"/>
        <v>0</v>
      </c>
      <c r="P4295" s="34" t="s">
        <v>77</v>
      </c>
      <c r="Q4295" s="33">
        <f t="shared" si="817"/>
        <v>3.0000000000001137E-2</v>
      </c>
      <c r="R4295" s="33">
        <f t="shared" si="818"/>
        <v>9.9999999999997868E-3</v>
      </c>
      <c r="S4295" s="33">
        <f t="shared" si="819"/>
        <v>0.69999999999999929</v>
      </c>
      <c r="T4295" s="33">
        <f t="shared" si="820"/>
        <v>0</v>
      </c>
      <c r="V4295" s="16">
        <f t="shared" si="822"/>
        <v>1.0416666664241347E-2</v>
      </c>
      <c r="W4295" s="2">
        <f t="shared" si="821"/>
        <v>45109.21875</v>
      </c>
    </row>
    <row r="4296" spans="1:23" x14ac:dyDescent="0.25">
      <c r="A4296">
        <v>2023</v>
      </c>
      <c r="B4296" t="s">
        <v>75</v>
      </c>
      <c r="C4296" t="s">
        <v>76</v>
      </c>
      <c r="D4296" s="45">
        <v>45109.229166666664</v>
      </c>
      <c r="E4296">
        <v>84.3</v>
      </c>
      <c r="F4296">
        <v>0.34499999999999997</v>
      </c>
      <c r="G4296">
        <v>21.83</v>
      </c>
      <c r="H4296">
        <v>7.09</v>
      </c>
      <c r="I4296">
        <v>21.8</v>
      </c>
      <c r="J4296">
        <f t="shared" si="811"/>
        <v>0</v>
      </c>
      <c r="K4296">
        <f t="shared" si="812"/>
        <v>0</v>
      </c>
      <c r="L4296">
        <f t="shared" si="816"/>
        <v>0</v>
      </c>
      <c r="M4296">
        <f t="shared" si="815"/>
        <v>0</v>
      </c>
      <c r="N4296">
        <f t="shared" si="813"/>
        <v>0</v>
      </c>
      <c r="O4296">
        <f t="shared" si="814"/>
        <v>0</v>
      </c>
      <c r="P4296" s="34" t="s">
        <v>77</v>
      </c>
      <c r="Q4296" s="33">
        <f t="shared" si="817"/>
        <v>2.9999999999997584E-2</v>
      </c>
      <c r="R4296" s="33">
        <f t="shared" si="818"/>
        <v>9.9999999999997868E-3</v>
      </c>
      <c r="S4296" s="33">
        <f t="shared" si="819"/>
        <v>5.6999999999999993</v>
      </c>
      <c r="T4296" s="33">
        <f t="shared" si="820"/>
        <v>1</v>
      </c>
      <c r="V4296" s="16">
        <f t="shared" si="822"/>
        <v>1.0416666664241347E-2</v>
      </c>
      <c r="W4296" s="2">
        <f t="shared" si="821"/>
        <v>45109.229166666664</v>
      </c>
    </row>
    <row r="4297" spans="1:23" x14ac:dyDescent="0.25">
      <c r="A4297">
        <v>2023</v>
      </c>
      <c r="B4297" t="s">
        <v>75</v>
      </c>
      <c r="C4297" t="s">
        <v>76</v>
      </c>
      <c r="D4297" s="45">
        <v>45109.239583333336</v>
      </c>
      <c r="E4297">
        <v>84.3</v>
      </c>
      <c r="F4297">
        <v>0.34399999999999997</v>
      </c>
      <c r="G4297">
        <v>21.8</v>
      </c>
      <c r="H4297">
        <v>7.1</v>
      </c>
      <c r="I4297">
        <v>27.5</v>
      </c>
      <c r="J4297">
        <f t="shared" si="811"/>
        <v>0</v>
      </c>
      <c r="K4297">
        <f t="shared" si="812"/>
        <v>0</v>
      </c>
      <c r="L4297">
        <f t="shared" si="816"/>
        <v>0</v>
      </c>
      <c r="M4297">
        <f t="shared" si="815"/>
        <v>0</v>
      </c>
      <c r="N4297">
        <f t="shared" si="813"/>
        <v>0</v>
      </c>
      <c r="O4297">
        <f t="shared" si="814"/>
        <v>0</v>
      </c>
      <c r="P4297" s="34" t="s">
        <v>77</v>
      </c>
      <c r="Q4297" s="33">
        <f t="shared" si="817"/>
        <v>3.0000000000001137E-2</v>
      </c>
      <c r="R4297" s="33">
        <f t="shared" si="818"/>
        <v>3.0000000000000249E-2</v>
      </c>
      <c r="S4297" s="33">
        <f t="shared" si="819"/>
        <v>0.5</v>
      </c>
      <c r="T4297" s="33">
        <f t="shared" si="820"/>
        <v>1</v>
      </c>
      <c r="V4297" s="16">
        <f t="shared" si="822"/>
        <v>1.0416666671517305E-2</v>
      </c>
      <c r="W4297" s="2">
        <f t="shared" si="821"/>
        <v>45109.239583333328</v>
      </c>
    </row>
    <row r="4298" spans="1:23" x14ac:dyDescent="0.25">
      <c r="A4298">
        <v>2023</v>
      </c>
      <c r="B4298" t="s">
        <v>75</v>
      </c>
      <c r="C4298" t="s">
        <v>76</v>
      </c>
      <c r="D4298" s="45">
        <v>45109.25</v>
      </c>
      <c r="E4298">
        <v>84.6</v>
      </c>
      <c r="F4298">
        <v>0.34499999999999997</v>
      </c>
      <c r="G4298">
        <v>21.77</v>
      </c>
      <c r="H4298">
        <v>7.13</v>
      </c>
      <c r="I4298">
        <v>27</v>
      </c>
      <c r="J4298">
        <f t="shared" si="811"/>
        <v>0</v>
      </c>
      <c r="K4298">
        <f t="shared" si="812"/>
        <v>0</v>
      </c>
      <c r="L4298">
        <f t="shared" si="816"/>
        <v>0</v>
      </c>
      <c r="M4298">
        <f t="shared" si="815"/>
        <v>0</v>
      </c>
      <c r="N4298">
        <f t="shared" si="813"/>
        <v>0</v>
      </c>
      <c r="O4298">
        <f t="shared" si="814"/>
        <v>0</v>
      </c>
      <c r="P4298" s="34" t="s">
        <v>77</v>
      </c>
      <c r="Q4298" s="33">
        <f t="shared" si="817"/>
        <v>3.0000000000001137E-2</v>
      </c>
      <c r="R4298" s="33">
        <f t="shared" si="818"/>
        <v>3.0000000000000249E-2</v>
      </c>
      <c r="S4298" s="33">
        <f t="shared" si="819"/>
        <v>1.3999999999999986</v>
      </c>
      <c r="T4298" s="33">
        <f t="shared" si="820"/>
        <v>0</v>
      </c>
      <c r="V4298" s="16">
        <f t="shared" si="822"/>
        <v>1.0416666664241347E-2</v>
      </c>
      <c r="W4298" s="2">
        <f t="shared" si="821"/>
        <v>45109.25</v>
      </c>
    </row>
    <row r="4299" spans="1:23" x14ac:dyDescent="0.25">
      <c r="A4299">
        <v>2023</v>
      </c>
      <c r="B4299" t="s">
        <v>75</v>
      </c>
      <c r="C4299" t="s">
        <v>76</v>
      </c>
      <c r="D4299" s="45">
        <v>45109.260416666664</v>
      </c>
      <c r="E4299">
        <v>84.2</v>
      </c>
      <c r="F4299">
        <v>0.34499999999999997</v>
      </c>
      <c r="G4299">
        <v>21.74</v>
      </c>
      <c r="H4299">
        <v>7.1</v>
      </c>
      <c r="I4299">
        <v>25.6</v>
      </c>
      <c r="J4299">
        <f t="shared" si="811"/>
        <v>0</v>
      </c>
      <c r="K4299">
        <f t="shared" si="812"/>
        <v>0</v>
      </c>
      <c r="L4299">
        <f t="shared" si="816"/>
        <v>0</v>
      </c>
      <c r="M4299">
        <f t="shared" si="815"/>
        <v>0</v>
      </c>
      <c r="N4299">
        <f t="shared" si="813"/>
        <v>0</v>
      </c>
      <c r="O4299">
        <f t="shared" si="814"/>
        <v>0</v>
      </c>
      <c r="P4299" s="34" t="s">
        <v>77</v>
      </c>
      <c r="Q4299" s="33">
        <f t="shared" si="817"/>
        <v>2.9999999999997584E-2</v>
      </c>
      <c r="R4299" s="33">
        <f t="shared" si="818"/>
        <v>1.9999999999999574E-2</v>
      </c>
      <c r="S4299" s="33">
        <f t="shared" si="819"/>
        <v>1.3000000000000007</v>
      </c>
      <c r="T4299" s="33">
        <f t="shared" si="820"/>
        <v>1</v>
      </c>
      <c r="V4299" s="16">
        <f t="shared" si="822"/>
        <v>1.0416666664241347E-2</v>
      </c>
      <c r="W4299" s="2">
        <f t="shared" si="821"/>
        <v>45109.260416666664</v>
      </c>
    </row>
    <row r="4300" spans="1:23" x14ac:dyDescent="0.25">
      <c r="A4300">
        <v>2023</v>
      </c>
      <c r="B4300" t="s">
        <v>75</v>
      </c>
      <c r="C4300" t="s">
        <v>76</v>
      </c>
      <c r="D4300" s="45">
        <v>45109.270833333336</v>
      </c>
      <c r="E4300">
        <v>83.9</v>
      </c>
      <c r="F4300">
        <v>0.34399999999999997</v>
      </c>
      <c r="G4300">
        <v>21.71</v>
      </c>
      <c r="H4300">
        <v>7.08</v>
      </c>
      <c r="I4300">
        <v>24.3</v>
      </c>
      <c r="J4300">
        <f t="shared" si="811"/>
        <v>0</v>
      </c>
      <c r="K4300">
        <f t="shared" si="812"/>
        <v>0</v>
      </c>
      <c r="L4300">
        <f t="shared" si="816"/>
        <v>0</v>
      </c>
      <c r="M4300">
        <f t="shared" si="815"/>
        <v>0</v>
      </c>
      <c r="N4300">
        <f t="shared" si="813"/>
        <v>0</v>
      </c>
      <c r="O4300">
        <f t="shared" si="814"/>
        <v>0</v>
      </c>
      <c r="P4300" s="34" t="s">
        <v>77</v>
      </c>
      <c r="Q4300" s="33">
        <f t="shared" si="817"/>
        <v>3.0000000000001137E-2</v>
      </c>
      <c r="R4300" s="33">
        <f t="shared" si="818"/>
        <v>5.9999999999999609E-2</v>
      </c>
      <c r="S4300" s="33">
        <f t="shared" si="819"/>
        <v>0.19999999999999929</v>
      </c>
      <c r="T4300" s="33">
        <f t="shared" si="820"/>
        <v>2</v>
      </c>
      <c r="V4300" s="16">
        <f t="shared" si="822"/>
        <v>1.0416666671517305E-2</v>
      </c>
      <c r="W4300" s="2">
        <f t="shared" si="821"/>
        <v>45109.270833333328</v>
      </c>
    </row>
    <row r="4301" spans="1:23" x14ac:dyDescent="0.25">
      <c r="A4301">
        <v>2023</v>
      </c>
      <c r="B4301" t="s">
        <v>75</v>
      </c>
      <c r="C4301" t="s">
        <v>76</v>
      </c>
      <c r="D4301" s="45">
        <v>45109.28125</v>
      </c>
      <c r="E4301">
        <v>84.6</v>
      </c>
      <c r="F4301">
        <v>0.34599999999999997</v>
      </c>
      <c r="G4301">
        <v>21.68</v>
      </c>
      <c r="H4301">
        <v>7.14</v>
      </c>
      <c r="I4301">
        <v>24.5</v>
      </c>
      <c r="J4301">
        <f t="shared" si="811"/>
        <v>0</v>
      </c>
      <c r="K4301">
        <f t="shared" si="812"/>
        <v>0</v>
      </c>
      <c r="L4301">
        <f t="shared" si="816"/>
        <v>0</v>
      </c>
      <c r="M4301">
        <f t="shared" si="815"/>
        <v>0</v>
      </c>
      <c r="N4301">
        <f t="shared" si="813"/>
        <v>0</v>
      </c>
      <c r="O4301">
        <f t="shared" si="814"/>
        <v>0</v>
      </c>
      <c r="P4301" s="34" t="s">
        <v>77</v>
      </c>
      <c r="Q4301" s="33">
        <f t="shared" si="817"/>
        <v>3.9999999999999147E-2</v>
      </c>
      <c r="R4301" s="33">
        <f t="shared" si="818"/>
        <v>0</v>
      </c>
      <c r="S4301" s="33">
        <f t="shared" si="819"/>
        <v>1</v>
      </c>
      <c r="T4301" s="33">
        <f t="shared" si="820"/>
        <v>0</v>
      </c>
      <c r="V4301" s="16">
        <f t="shared" si="822"/>
        <v>1.0416666664241347E-2</v>
      </c>
      <c r="W4301" s="2">
        <f t="shared" si="821"/>
        <v>45109.28125</v>
      </c>
    </row>
    <row r="4302" spans="1:23" x14ac:dyDescent="0.25">
      <c r="A4302">
        <v>2023</v>
      </c>
      <c r="B4302" t="s">
        <v>75</v>
      </c>
      <c r="C4302" t="s">
        <v>76</v>
      </c>
      <c r="D4302" s="45">
        <v>45109.291666666664</v>
      </c>
      <c r="E4302">
        <v>84.6</v>
      </c>
      <c r="F4302">
        <v>0.34599999999999997</v>
      </c>
      <c r="G4302">
        <v>21.64</v>
      </c>
      <c r="H4302">
        <v>7.14</v>
      </c>
      <c r="I4302">
        <v>25.5</v>
      </c>
      <c r="J4302">
        <f t="shared" si="811"/>
        <v>0</v>
      </c>
      <c r="K4302">
        <f t="shared" si="812"/>
        <v>0</v>
      </c>
      <c r="L4302">
        <f t="shared" si="816"/>
        <v>0</v>
      </c>
      <c r="M4302">
        <f t="shared" si="815"/>
        <v>0</v>
      </c>
      <c r="N4302">
        <f t="shared" si="813"/>
        <v>0</v>
      </c>
      <c r="O4302">
        <f t="shared" si="814"/>
        <v>0</v>
      </c>
      <c r="P4302" s="34" t="s">
        <v>77</v>
      </c>
      <c r="Q4302" s="33">
        <f t="shared" si="817"/>
        <v>1.9999999999999574E-2</v>
      </c>
      <c r="R4302" s="33">
        <f t="shared" si="818"/>
        <v>9.9999999999997868E-3</v>
      </c>
      <c r="S4302" s="33">
        <f t="shared" si="819"/>
        <v>2.1000000000000014</v>
      </c>
      <c r="T4302" s="33">
        <f t="shared" si="820"/>
        <v>1</v>
      </c>
      <c r="V4302" s="16">
        <f t="shared" si="822"/>
        <v>1.0416666664241347E-2</v>
      </c>
      <c r="W4302" s="2">
        <f t="shared" si="821"/>
        <v>45109.291666666664</v>
      </c>
    </row>
    <row r="4303" spans="1:23" x14ac:dyDescent="0.25">
      <c r="A4303">
        <v>2023</v>
      </c>
      <c r="B4303" t="s">
        <v>75</v>
      </c>
      <c r="C4303" t="s">
        <v>76</v>
      </c>
      <c r="D4303" s="45">
        <v>45109.302083333336</v>
      </c>
      <c r="E4303">
        <v>84.4</v>
      </c>
      <c r="F4303">
        <v>0.34499999999999997</v>
      </c>
      <c r="G4303">
        <v>21.62</v>
      </c>
      <c r="H4303">
        <v>7.13</v>
      </c>
      <c r="I4303">
        <v>23.4</v>
      </c>
      <c r="J4303">
        <f t="shared" si="811"/>
        <v>0</v>
      </c>
      <c r="K4303">
        <f t="shared" si="812"/>
        <v>0</v>
      </c>
      <c r="L4303">
        <f t="shared" si="816"/>
        <v>0</v>
      </c>
      <c r="M4303">
        <f t="shared" si="815"/>
        <v>0</v>
      </c>
      <c r="N4303">
        <f t="shared" si="813"/>
        <v>0</v>
      </c>
      <c r="O4303">
        <f t="shared" si="814"/>
        <v>0</v>
      </c>
      <c r="P4303" s="34" t="s">
        <v>77</v>
      </c>
      <c r="Q4303" s="33">
        <f t="shared" si="817"/>
        <v>4.00000000000027E-2</v>
      </c>
      <c r="R4303" s="33">
        <f t="shared" si="818"/>
        <v>4.0000000000000036E-2</v>
      </c>
      <c r="S4303" s="33">
        <f t="shared" si="819"/>
        <v>0.89999999999999858</v>
      </c>
      <c r="T4303" s="33">
        <f t="shared" si="820"/>
        <v>3</v>
      </c>
      <c r="V4303" s="16">
        <f t="shared" si="822"/>
        <v>1.0416666671517305E-2</v>
      </c>
      <c r="W4303" s="2">
        <f t="shared" si="821"/>
        <v>45109.302083333328</v>
      </c>
    </row>
    <row r="4304" spans="1:23" x14ac:dyDescent="0.25">
      <c r="A4304">
        <v>2023</v>
      </c>
      <c r="B4304" t="s">
        <v>75</v>
      </c>
      <c r="C4304" t="s">
        <v>76</v>
      </c>
      <c r="D4304" s="45">
        <v>45109.3125</v>
      </c>
      <c r="E4304">
        <v>84.7</v>
      </c>
      <c r="F4304">
        <v>0.34799999999999998</v>
      </c>
      <c r="G4304">
        <v>21.58</v>
      </c>
      <c r="H4304">
        <v>7.17</v>
      </c>
      <c r="I4304">
        <v>22.5</v>
      </c>
      <c r="J4304">
        <f t="shared" si="811"/>
        <v>0</v>
      </c>
      <c r="K4304">
        <f t="shared" si="812"/>
        <v>0</v>
      </c>
      <c r="L4304">
        <f t="shared" si="816"/>
        <v>0</v>
      </c>
      <c r="M4304">
        <f t="shared" si="815"/>
        <v>0</v>
      </c>
      <c r="N4304">
        <f t="shared" si="813"/>
        <v>0</v>
      </c>
      <c r="O4304">
        <f t="shared" si="814"/>
        <v>0</v>
      </c>
      <c r="P4304" s="34" t="s">
        <v>77</v>
      </c>
      <c r="Q4304" s="33">
        <f t="shared" si="817"/>
        <v>1.9999999999999574E-2</v>
      </c>
      <c r="R4304" s="33">
        <f t="shared" si="818"/>
        <v>9.9999999999997868E-3</v>
      </c>
      <c r="S4304" s="33">
        <f t="shared" si="819"/>
        <v>0.19999999999999929</v>
      </c>
      <c r="T4304" s="33">
        <f t="shared" si="820"/>
        <v>0</v>
      </c>
      <c r="V4304" s="16">
        <f t="shared" si="822"/>
        <v>1.0416666664241347E-2</v>
      </c>
      <c r="W4304" s="2">
        <f t="shared" si="821"/>
        <v>45109.3125</v>
      </c>
    </row>
    <row r="4305" spans="1:23" x14ac:dyDescent="0.25">
      <c r="A4305">
        <v>2023</v>
      </c>
      <c r="B4305" t="s">
        <v>75</v>
      </c>
      <c r="C4305" t="s">
        <v>76</v>
      </c>
      <c r="D4305" s="45">
        <v>45109.322916666664</v>
      </c>
      <c r="E4305">
        <v>84.9</v>
      </c>
      <c r="F4305">
        <v>0.34799999999999998</v>
      </c>
      <c r="G4305">
        <v>21.56</v>
      </c>
      <c r="H4305">
        <v>7.18</v>
      </c>
      <c r="I4305">
        <v>22.7</v>
      </c>
      <c r="J4305">
        <f t="shared" si="811"/>
        <v>0</v>
      </c>
      <c r="K4305">
        <f t="shared" si="812"/>
        <v>0</v>
      </c>
      <c r="L4305">
        <f t="shared" si="816"/>
        <v>0</v>
      </c>
      <c r="M4305">
        <f t="shared" si="815"/>
        <v>0</v>
      </c>
      <c r="N4305">
        <f t="shared" si="813"/>
        <v>0</v>
      </c>
      <c r="O4305">
        <f t="shared" si="814"/>
        <v>0</v>
      </c>
      <c r="P4305" s="34" t="s">
        <v>77</v>
      </c>
      <c r="Q4305" s="33">
        <f t="shared" si="817"/>
        <v>1.9999999999999574E-2</v>
      </c>
      <c r="R4305" s="33">
        <f t="shared" si="818"/>
        <v>0</v>
      </c>
      <c r="S4305" s="33">
        <f t="shared" si="819"/>
        <v>2.6000000000000014</v>
      </c>
      <c r="T4305" s="33">
        <f t="shared" si="820"/>
        <v>0</v>
      </c>
      <c r="V4305" s="16">
        <f t="shared" si="822"/>
        <v>1.0416666664241347E-2</v>
      </c>
      <c r="W4305" s="2">
        <f t="shared" si="821"/>
        <v>45109.322916666664</v>
      </c>
    </row>
    <row r="4306" spans="1:23" x14ac:dyDescent="0.25">
      <c r="A4306">
        <v>2023</v>
      </c>
      <c r="B4306" t="s">
        <v>75</v>
      </c>
      <c r="C4306" t="s">
        <v>76</v>
      </c>
      <c r="D4306" s="45">
        <v>45109.333333333336</v>
      </c>
      <c r="E4306">
        <v>84.9</v>
      </c>
      <c r="F4306">
        <v>0.34799999999999998</v>
      </c>
      <c r="G4306">
        <v>21.54</v>
      </c>
      <c r="H4306">
        <v>7.18</v>
      </c>
      <c r="I4306">
        <v>25.3</v>
      </c>
      <c r="J4306">
        <f t="shared" si="811"/>
        <v>0</v>
      </c>
      <c r="K4306">
        <f t="shared" si="812"/>
        <v>0</v>
      </c>
      <c r="L4306">
        <f t="shared" si="816"/>
        <v>0</v>
      </c>
      <c r="M4306">
        <f t="shared" si="815"/>
        <v>0</v>
      </c>
      <c r="N4306">
        <f t="shared" si="813"/>
        <v>0</v>
      </c>
      <c r="O4306">
        <f t="shared" si="814"/>
        <v>0</v>
      </c>
      <c r="P4306" s="34" t="s">
        <v>77</v>
      </c>
      <c r="Q4306" s="33">
        <f t="shared" si="817"/>
        <v>2.9999999999997584E-2</v>
      </c>
      <c r="R4306" s="33">
        <f t="shared" si="818"/>
        <v>4.0000000000000036E-2</v>
      </c>
      <c r="S4306" s="33">
        <f t="shared" si="819"/>
        <v>2.3999999999999986</v>
      </c>
      <c r="T4306" s="33">
        <f t="shared" si="820"/>
        <v>1</v>
      </c>
      <c r="V4306" s="16">
        <f t="shared" si="822"/>
        <v>1.0416666671517305E-2</v>
      </c>
      <c r="W4306" s="2">
        <f t="shared" si="821"/>
        <v>45109.333333333328</v>
      </c>
    </row>
    <row r="4307" spans="1:23" x14ac:dyDescent="0.25">
      <c r="A4307">
        <v>2023</v>
      </c>
      <c r="B4307" t="s">
        <v>75</v>
      </c>
      <c r="C4307" t="s">
        <v>76</v>
      </c>
      <c r="D4307" s="45">
        <v>45109.34375</v>
      </c>
      <c r="E4307">
        <v>85.3</v>
      </c>
      <c r="F4307">
        <v>0.34699999999999998</v>
      </c>
      <c r="G4307">
        <v>21.51</v>
      </c>
      <c r="H4307">
        <v>7.22</v>
      </c>
      <c r="I4307">
        <v>27.7</v>
      </c>
      <c r="J4307">
        <f t="shared" ref="J4307:J4370" si="823">IF(G4307="",0.5,IF(G4307&lt;=0,2,IF(G4307&gt;=40,2, IF(AND(G4307&gt;0,G4307&lt;1),5,IF(AND(G4307&gt;35,G4307&lt;40),5,IF(Q4307&gt;=1.5,1.5,0))))))</f>
        <v>0</v>
      </c>
      <c r="K4307">
        <f t="shared" ref="K4307:K4370" si="824">IF(H4307="",0.5,IF(H4307&lt;=0.1,2,IF(H4307&gt;=20,2, IF(AND(H4307&gt;0.1,H4307&lt;0.2),5,IF(AND(H4307&gt;16,H4307&lt;20),5,IF(R4307&gt;=2,1.5,0))))))</f>
        <v>0</v>
      </c>
      <c r="L4307">
        <f t="shared" si="816"/>
        <v>0</v>
      </c>
      <c r="M4307">
        <f t="shared" si="815"/>
        <v>0</v>
      </c>
      <c r="N4307">
        <f t="shared" ref="N4307:N4370" si="825">IF(A4307="",0.5,IF(B4307="",0.5,IF(C4307="",0.5,IF(D4307="",0.5,IF(U4307="Y",0.01,0)))))</f>
        <v>0</v>
      </c>
      <c r="O4307">
        <f t="shared" ref="O4307:O4370" si="826">COUNTIF(J4307:N4307,"&gt;0")</f>
        <v>0</v>
      </c>
      <c r="P4307" s="34" t="s">
        <v>77</v>
      </c>
      <c r="Q4307" s="33">
        <f t="shared" si="817"/>
        <v>2.0000000000003126E-2</v>
      </c>
      <c r="R4307" s="33">
        <f t="shared" si="818"/>
        <v>1.0000000000000675E-2</v>
      </c>
      <c r="S4307" s="33">
        <f t="shared" si="819"/>
        <v>4.1999999999999993</v>
      </c>
      <c r="T4307" s="33">
        <f t="shared" si="820"/>
        <v>2</v>
      </c>
      <c r="V4307" s="16">
        <f t="shared" si="822"/>
        <v>1.0416666664241347E-2</v>
      </c>
      <c r="W4307" s="2">
        <f t="shared" si="821"/>
        <v>45109.34375</v>
      </c>
    </row>
    <row r="4308" spans="1:23" x14ac:dyDescent="0.25">
      <c r="A4308">
        <v>2023</v>
      </c>
      <c r="B4308" t="s">
        <v>75</v>
      </c>
      <c r="C4308" t="s">
        <v>76</v>
      </c>
      <c r="D4308" s="45">
        <v>45109.354166666664</v>
      </c>
      <c r="E4308">
        <v>85.3</v>
      </c>
      <c r="F4308">
        <v>0.34499999999999997</v>
      </c>
      <c r="G4308">
        <v>21.49</v>
      </c>
      <c r="H4308">
        <v>7.23</v>
      </c>
      <c r="I4308">
        <v>31.9</v>
      </c>
      <c r="J4308">
        <f t="shared" si="823"/>
        <v>0</v>
      </c>
      <c r="K4308">
        <f t="shared" si="824"/>
        <v>0</v>
      </c>
      <c r="L4308">
        <f t="shared" si="816"/>
        <v>0</v>
      </c>
      <c r="M4308">
        <f t="shared" si="815"/>
        <v>0</v>
      </c>
      <c r="N4308">
        <f t="shared" si="825"/>
        <v>0</v>
      </c>
      <c r="O4308">
        <f t="shared" si="826"/>
        <v>0</v>
      </c>
      <c r="P4308" s="34" t="s">
        <v>77</v>
      </c>
      <c r="Q4308" s="33">
        <f t="shared" si="817"/>
        <v>1.9999999999999574E-2</v>
      </c>
      <c r="R4308" s="33">
        <f t="shared" si="818"/>
        <v>4.9999999999999822E-2</v>
      </c>
      <c r="S4308" s="33">
        <f t="shared" si="819"/>
        <v>9.5999999999999979</v>
      </c>
      <c r="T4308" s="33">
        <f t="shared" si="820"/>
        <v>5</v>
      </c>
      <c r="V4308" s="16">
        <f t="shared" si="822"/>
        <v>1.0416666664241347E-2</v>
      </c>
      <c r="W4308" s="2">
        <f t="shared" si="821"/>
        <v>45109.354166666664</v>
      </c>
    </row>
    <row r="4309" spans="1:23" x14ac:dyDescent="0.25">
      <c r="A4309">
        <v>2023</v>
      </c>
      <c r="B4309" t="s">
        <v>75</v>
      </c>
      <c r="C4309" t="s">
        <v>76</v>
      </c>
      <c r="D4309" s="45">
        <v>45109.364583333336</v>
      </c>
      <c r="E4309">
        <v>85.9</v>
      </c>
      <c r="F4309">
        <v>0.35</v>
      </c>
      <c r="G4309">
        <v>21.47</v>
      </c>
      <c r="H4309">
        <v>7.28</v>
      </c>
      <c r="I4309">
        <v>22.3</v>
      </c>
      <c r="J4309">
        <f t="shared" si="823"/>
        <v>0</v>
      </c>
      <c r="K4309">
        <f t="shared" si="824"/>
        <v>0</v>
      </c>
      <c r="L4309">
        <f t="shared" si="816"/>
        <v>0</v>
      </c>
      <c r="M4309">
        <f t="shared" si="815"/>
        <v>0</v>
      </c>
      <c r="N4309">
        <f t="shared" si="825"/>
        <v>0</v>
      </c>
      <c r="O4309">
        <f t="shared" si="826"/>
        <v>0</v>
      </c>
      <c r="P4309" s="34" t="s">
        <v>77</v>
      </c>
      <c r="Q4309" s="33">
        <f t="shared" si="817"/>
        <v>9.9999999999980105E-3</v>
      </c>
      <c r="R4309" s="33">
        <f t="shared" si="818"/>
        <v>4.0000000000000036E-2</v>
      </c>
      <c r="S4309" s="33">
        <f t="shared" si="819"/>
        <v>4.0999999999999979</v>
      </c>
      <c r="T4309" s="33">
        <f t="shared" si="820"/>
        <v>8</v>
      </c>
      <c r="V4309" s="16">
        <f t="shared" si="822"/>
        <v>1.0416666671517305E-2</v>
      </c>
      <c r="W4309" s="2">
        <f t="shared" si="821"/>
        <v>45109.364583333328</v>
      </c>
    </row>
    <row r="4310" spans="1:23" x14ac:dyDescent="0.25">
      <c r="A4310">
        <v>2023</v>
      </c>
      <c r="B4310" t="s">
        <v>75</v>
      </c>
      <c r="C4310" t="s">
        <v>76</v>
      </c>
      <c r="D4310" s="45">
        <v>45109.375</v>
      </c>
      <c r="E4310">
        <v>86.3</v>
      </c>
      <c r="F4310">
        <v>0.34200000000000003</v>
      </c>
      <c r="G4310">
        <v>21.46</v>
      </c>
      <c r="H4310">
        <v>7.32</v>
      </c>
      <c r="I4310">
        <v>26.4</v>
      </c>
      <c r="J4310">
        <f t="shared" si="823"/>
        <v>0</v>
      </c>
      <c r="K4310">
        <f t="shared" si="824"/>
        <v>0</v>
      </c>
      <c r="L4310">
        <f t="shared" si="816"/>
        <v>0</v>
      </c>
      <c r="M4310">
        <f t="shared" si="815"/>
        <v>0</v>
      </c>
      <c r="N4310">
        <f t="shared" si="825"/>
        <v>0</v>
      </c>
      <c r="O4310">
        <f t="shared" si="826"/>
        <v>0</v>
      </c>
      <c r="P4310" s="34" t="s">
        <v>77</v>
      </c>
      <c r="Q4310" s="33">
        <f t="shared" si="817"/>
        <v>0</v>
      </c>
      <c r="R4310" s="33">
        <f t="shared" si="818"/>
        <v>4.0000000000000036E-2</v>
      </c>
      <c r="S4310" s="33">
        <f t="shared" si="819"/>
        <v>4.8999999999999986</v>
      </c>
      <c r="T4310" s="33">
        <f t="shared" si="820"/>
        <v>5</v>
      </c>
      <c r="V4310" s="16">
        <f t="shared" si="822"/>
        <v>1.0416666664241347E-2</v>
      </c>
      <c r="W4310" s="2">
        <f t="shared" si="821"/>
        <v>45109.375</v>
      </c>
    </row>
    <row r="4311" spans="1:23" x14ac:dyDescent="0.25">
      <c r="A4311">
        <v>2023</v>
      </c>
      <c r="B4311" t="s">
        <v>75</v>
      </c>
      <c r="C4311" t="s">
        <v>76</v>
      </c>
      <c r="D4311" s="45">
        <v>45109.385416666664</v>
      </c>
      <c r="E4311">
        <v>86.8</v>
      </c>
      <c r="F4311">
        <v>0.34699999999999998</v>
      </c>
      <c r="G4311">
        <v>21.46</v>
      </c>
      <c r="H4311">
        <v>7.36</v>
      </c>
      <c r="I4311">
        <v>21.5</v>
      </c>
      <c r="J4311">
        <f t="shared" si="823"/>
        <v>0</v>
      </c>
      <c r="K4311">
        <f t="shared" si="824"/>
        <v>0</v>
      </c>
      <c r="L4311">
        <f t="shared" si="816"/>
        <v>0</v>
      </c>
      <c r="M4311">
        <f t="shared" si="815"/>
        <v>0</v>
      </c>
      <c r="N4311">
        <f t="shared" si="825"/>
        <v>0</v>
      </c>
      <c r="O4311">
        <f t="shared" si="826"/>
        <v>0</v>
      </c>
      <c r="P4311" s="34" t="s">
        <v>77</v>
      </c>
      <c r="Q4311" s="33">
        <f t="shared" si="817"/>
        <v>0</v>
      </c>
      <c r="R4311" s="33">
        <f t="shared" si="818"/>
        <v>4.0000000000000036E-2</v>
      </c>
      <c r="S4311" s="33">
        <f t="shared" si="819"/>
        <v>3.1000000000000014</v>
      </c>
      <c r="T4311" s="33">
        <f t="shared" si="820"/>
        <v>0</v>
      </c>
      <c r="V4311" s="16">
        <f t="shared" si="822"/>
        <v>1.0416666664241347E-2</v>
      </c>
      <c r="W4311" s="2">
        <f t="shared" si="821"/>
        <v>45109.385416666664</v>
      </c>
    </row>
    <row r="4312" spans="1:23" x14ac:dyDescent="0.25">
      <c r="A4312">
        <v>2023</v>
      </c>
      <c r="B4312" t="s">
        <v>75</v>
      </c>
      <c r="C4312" t="s">
        <v>76</v>
      </c>
      <c r="D4312" s="45">
        <v>45109.395833333336</v>
      </c>
      <c r="E4312">
        <v>87.2</v>
      </c>
      <c r="F4312">
        <v>0.34699999999999998</v>
      </c>
      <c r="G4312">
        <v>21.46</v>
      </c>
      <c r="H4312">
        <v>7.4</v>
      </c>
      <c r="I4312">
        <v>24.6</v>
      </c>
      <c r="J4312">
        <f t="shared" si="823"/>
        <v>0</v>
      </c>
      <c r="K4312">
        <f t="shared" si="824"/>
        <v>0</v>
      </c>
      <c r="L4312">
        <f t="shared" si="816"/>
        <v>0</v>
      </c>
      <c r="M4312">
        <f t="shared" si="815"/>
        <v>0</v>
      </c>
      <c r="N4312">
        <f t="shared" si="825"/>
        <v>0</v>
      </c>
      <c r="O4312">
        <f t="shared" si="826"/>
        <v>0</v>
      </c>
      <c r="P4312" s="34" t="s">
        <v>77</v>
      </c>
      <c r="Q4312" s="33">
        <f t="shared" si="817"/>
        <v>1.0000000000001563E-2</v>
      </c>
      <c r="R4312" s="33">
        <f t="shared" si="818"/>
        <v>9.9999999999997868E-3</v>
      </c>
      <c r="S4312" s="33">
        <f t="shared" si="819"/>
        <v>1.8000000000000007</v>
      </c>
      <c r="T4312" s="33">
        <f t="shared" si="820"/>
        <v>5</v>
      </c>
      <c r="V4312" s="16">
        <f t="shared" si="822"/>
        <v>1.0416666671517305E-2</v>
      </c>
      <c r="W4312" s="2">
        <f t="shared" si="821"/>
        <v>45109.395833333328</v>
      </c>
    </row>
    <row r="4313" spans="1:23" x14ac:dyDescent="0.25">
      <c r="A4313">
        <v>2023</v>
      </c>
      <c r="B4313" t="s">
        <v>75</v>
      </c>
      <c r="C4313" t="s">
        <v>76</v>
      </c>
      <c r="D4313" s="45">
        <v>45109.40625</v>
      </c>
      <c r="E4313">
        <v>87.4</v>
      </c>
      <c r="F4313">
        <v>0.35199999999999998</v>
      </c>
      <c r="G4313">
        <v>21.45</v>
      </c>
      <c r="H4313">
        <v>7.41</v>
      </c>
      <c r="I4313">
        <v>22.8</v>
      </c>
      <c r="J4313">
        <f t="shared" si="823"/>
        <v>0</v>
      </c>
      <c r="K4313">
        <f t="shared" si="824"/>
        <v>0</v>
      </c>
      <c r="L4313">
        <f t="shared" si="816"/>
        <v>0</v>
      </c>
      <c r="M4313">
        <f t="shared" si="815"/>
        <v>0</v>
      </c>
      <c r="N4313">
        <f t="shared" si="825"/>
        <v>0</v>
      </c>
      <c r="O4313">
        <f t="shared" si="826"/>
        <v>0</v>
      </c>
      <c r="P4313" s="34" t="s">
        <v>77</v>
      </c>
      <c r="Q4313" s="33">
        <f t="shared" si="817"/>
        <v>1.0000000000001563E-2</v>
      </c>
      <c r="R4313" s="33">
        <f t="shared" si="818"/>
        <v>5.9999999999999609E-2</v>
      </c>
      <c r="S4313" s="33">
        <f t="shared" si="819"/>
        <v>0.5</v>
      </c>
      <c r="T4313" s="33">
        <f t="shared" si="820"/>
        <v>1</v>
      </c>
      <c r="V4313" s="16">
        <f t="shared" si="822"/>
        <v>1.0416666664241347E-2</v>
      </c>
      <c r="W4313" s="2">
        <f t="shared" si="821"/>
        <v>45109.40625</v>
      </c>
    </row>
    <row r="4314" spans="1:23" x14ac:dyDescent="0.25">
      <c r="A4314">
        <v>2023</v>
      </c>
      <c r="B4314" t="s">
        <v>75</v>
      </c>
      <c r="C4314" t="s">
        <v>76</v>
      </c>
      <c r="D4314" s="45">
        <v>45109.416666666664</v>
      </c>
      <c r="E4314">
        <v>88.2</v>
      </c>
      <c r="F4314">
        <v>0.35099999999999998</v>
      </c>
      <c r="G4314">
        <v>21.46</v>
      </c>
      <c r="H4314">
        <v>7.47</v>
      </c>
      <c r="I4314">
        <v>22.3</v>
      </c>
      <c r="J4314">
        <f t="shared" si="823"/>
        <v>0</v>
      </c>
      <c r="K4314">
        <f t="shared" si="824"/>
        <v>0</v>
      </c>
      <c r="L4314">
        <f t="shared" si="816"/>
        <v>0</v>
      </c>
      <c r="M4314">
        <f t="shared" si="815"/>
        <v>0</v>
      </c>
      <c r="N4314">
        <f t="shared" si="825"/>
        <v>0</v>
      </c>
      <c r="O4314">
        <f t="shared" si="826"/>
        <v>0</v>
      </c>
      <c r="P4314" s="34" t="s">
        <v>77</v>
      </c>
      <c r="Q4314" s="33">
        <f t="shared" si="817"/>
        <v>5.0000000000000711E-2</v>
      </c>
      <c r="R4314" s="33">
        <f t="shared" si="818"/>
        <v>0.12000000000000011</v>
      </c>
      <c r="S4314" s="33">
        <f t="shared" si="819"/>
        <v>0.30000000000000071</v>
      </c>
      <c r="T4314" s="33">
        <f t="shared" si="820"/>
        <v>3</v>
      </c>
      <c r="V4314" s="16">
        <f t="shared" si="822"/>
        <v>1.0416666664241347E-2</v>
      </c>
      <c r="W4314" s="2">
        <f t="shared" si="821"/>
        <v>45109.416666666664</v>
      </c>
    </row>
    <row r="4315" spans="1:23" x14ac:dyDescent="0.25">
      <c r="A4315">
        <v>2023</v>
      </c>
      <c r="B4315" t="s">
        <v>75</v>
      </c>
      <c r="C4315" t="s">
        <v>76</v>
      </c>
      <c r="D4315" s="45">
        <v>45109.427083333336</v>
      </c>
      <c r="E4315">
        <v>89.6</v>
      </c>
      <c r="F4315">
        <v>0.34799999999999998</v>
      </c>
      <c r="G4315">
        <v>21.51</v>
      </c>
      <c r="H4315">
        <v>7.59</v>
      </c>
      <c r="I4315">
        <v>22</v>
      </c>
      <c r="J4315">
        <f t="shared" si="823"/>
        <v>0</v>
      </c>
      <c r="K4315">
        <f t="shared" si="824"/>
        <v>0</v>
      </c>
      <c r="L4315">
        <f t="shared" si="816"/>
        <v>0</v>
      </c>
      <c r="M4315">
        <f t="shared" ref="M4315:M4378" si="827">IF(F4315="",0.5,IF(F4315*1000&lt;=10,2,IF(F4315*1000&gt;=35000,2,IF(AND(F4315*1000&gt;10,F4315*1000&lt;20),5, IF(AND(F4315*1000&gt;6000,F4315*1000&lt;35000),5,IF(T4315&gt;=5000,1.5,0))))))</f>
        <v>0</v>
      </c>
      <c r="N4315">
        <f t="shared" si="825"/>
        <v>0</v>
      </c>
      <c r="O4315">
        <f t="shared" si="826"/>
        <v>0</v>
      </c>
      <c r="P4315" s="34" t="s">
        <v>77</v>
      </c>
      <c r="Q4315" s="33">
        <f t="shared" si="817"/>
        <v>1.9999999999999574E-2</v>
      </c>
      <c r="R4315" s="33">
        <f t="shared" si="818"/>
        <v>3.0000000000000249E-2</v>
      </c>
      <c r="S4315" s="33">
        <f t="shared" si="819"/>
        <v>2.1999999999999993</v>
      </c>
      <c r="T4315" s="33">
        <f t="shared" si="820"/>
        <v>6</v>
      </c>
      <c r="V4315" s="16">
        <f t="shared" si="822"/>
        <v>1.0416666671517305E-2</v>
      </c>
      <c r="W4315" s="2">
        <f t="shared" si="821"/>
        <v>45109.427083333328</v>
      </c>
    </row>
    <row r="4316" spans="1:23" x14ac:dyDescent="0.25">
      <c r="A4316">
        <v>2023</v>
      </c>
      <c r="B4316" t="s">
        <v>75</v>
      </c>
      <c r="C4316" t="s">
        <v>76</v>
      </c>
      <c r="D4316" s="45">
        <v>45109.4375</v>
      </c>
      <c r="E4316">
        <v>90</v>
      </c>
      <c r="F4316">
        <v>0.35399999999999998</v>
      </c>
      <c r="G4316">
        <v>21.53</v>
      </c>
      <c r="H4316">
        <v>7.62</v>
      </c>
      <c r="I4316">
        <v>24.2</v>
      </c>
      <c r="J4316">
        <f t="shared" si="823"/>
        <v>0</v>
      </c>
      <c r="K4316">
        <f t="shared" si="824"/>
        <v>0</v>
      </c>
      <c r="L4316">
        <f t="shared" si="816"/>
        <v>0</v>
      </c>
      <c r="M4316">
        <f t="shared" si="827"/>
        <v>0</v>
      </c>
      <c r="N4316">
        <f t="shared" si="825"/>
        <v>0</v>
      </c>
      <c r="O4316">
        <f t="shared" si="826"/>
        <v>0</v>
      </c>
      <c r="P4316" s="34" t="s">
        <v>77</v>
      </c>
      <c r="Q4316" s="33">
        <f t="shared" si="817"/>
        <v>2.9999999999997584E-2</v>
      </c>
      <c r="R4316" s="33">
        <f t="shared" si="818"/>
        <v>4.9999999999999822E-2</v>
      </c>
      <c r="S4316" s="33">
        <f t="shared" si="819"/>
        <v>1.8000000000000007</v>
      </c>
      <c r="T4316" s="33">
        <f t="shared" si="820"/>
        <v>0</v>
      </c>
      <c r="V4316" s="16">
        <f t="shared" si="822"/>
        <v>1.0416666664241347E-2</v>
      </c>
      <c r="W4316" s="2">
        <f t="shared" si="821"/>
        <v>45109.4375</v>
      </c>
    </row>
    <row r="4317" spans="1:23" x14ac:dyDescent="0.25">
      <c r="A4317">
        <v>2023</v>
      </c>
      <c r="B4317" t="s">
        <v>75</v>
      </c>
      <c r="C4317" t="s">
        <v>76</v>
      </c>
      <c r="D4317" s="45">
        <v>45109.447916666664</v>
      </c>
      <c r="E4317">
        <v>90.6</v>
      </c>
      <c r="F4317">
        <v>0.35399999999999998</v>
      </c>
      <c r="G4317">
        <v>21.56</v>
      </c>
      <c r="H4317">
        <v>7.67</v>
      </c>
      <c r="I4317">
        <v>22.4</v>
      </c>
      <c r="J4317">
        <f t="shared" si="823"/>
        <v>0</v>
      </c>
      <c r="K4317">
        <f t="shared" si="824"/>
        <v>0</v>
      </c>
      <c r="L4317">
        <f t="shared" si="816"/>
        <v>0</v>
      </c>
      <c r="M4317">
        <f t="shared" si="827"/>
        <v>0</v>
      </c>
      <c r="N4317">
        <f t="shared" si="825"/>
        <v>0</v>
      </c>
      <c r="O4317">
        <f t="shared" si="826"/>
        <v>0</v>
      </c>
      <c r="P4317" s="34" t="s">
        <v>77</v>
      </c>
      <c r="Q4317" s="33">
        <f t="shared" si="817"/>
        <v>8.9999999999999858E-2</v>
      </c>
      <c r="R4317" s="33">
        <f t="shared" si="818"/>
        <v>0.13999999999999968</v>
      </c>
      <c r="S4317" s="33">
        <f t="shared" si="819"/>
        <v>1.7999999999999972</v>
      </c>
      <c r="T4317" s="33">
        <f t="shared" si="820"/>
        <v>1</v>
      </c>
      <c r="V4317" s="16">
        <f t="shared" si="822"/>
        <v>1.0416666664241347E-2</v>
      </c>
      <c r="W4317" s="2">
        <f t="shared" si="821"/>
        <v>45109.447916666664</v>
      </c>
    </row>
    <row r="4318" spans="1:23" x14ac:dyDescent="0.25">
      <c r="A4318">
        <v>2023</v>
      </c>
      <c r="B4318" t="s">
        <v>75</v>
      </c>
      <c r="C4318" t="s">
        <v>76</v>
      </c>
      <c r="D4318" s="45">
        <v>45109.458333333336</v>
      </c>
      <c r="E4318">
        <v>92.5</v>
      </c>
      <c r="F4318">
        <v>0.35499999999999998</v>
      </c>
      <c r="G4318">
        <v>21.65</v>
      </c>
      <c r="H4318">
        <v>7.81</v>
      </c>
      <c r="I4318">
        <v>20.6</v>
      </c>
      <c r="J4318">
        <f t="shared" si="823"/>
        <v>0</v>
      </c>
      <c r="K4318">
        <f t="shared" si="824"/>
        <v>0</v>
      </c>
      <c r="L4318">
        <f t="shared" si="816"/>
        <v>0</v>
      </c>
      <c r="M4318">
        <f t="shared" si="827"/>
        <v>0</v>
      </c>
      <c r="N4318">
        <f t="shared" si="825"/>
        <v>0</v>
      </c>
      <c r="O4318">
        <f t="shared" si="826"/>
        <v>0</v>
      </c>
      <c r="P4318" s="34" t="s">
        <v>77</v>
      </c>
      <c r="Q4318" s="33">
        <f t="shared" si="817"/>
        <v>4.00000000000027E-2</v>
      </c>
      <c r="R4318" s="33">
        <f t="shared" si="818"/>
        <v>9.9999999999997868E-3</v>
      </c>
      <c r="S4318" s="33">
        <f t="shared" si="819"/>
        <v>1.1999999999999993</v>
      </c>
      <c r="T4318" s="33">
        <f t="shared" si="820"/>
        <v>0</v>
      </c>
      <c r="V4318" s="16">
        <f t="shared" si="822"/>
        <v>1.0416666671517305E-2</v>
      </c>
      <c r="W4318" s="2">
        <f t="shared" si="821"/>
        <v>45109.458333333328</v>
      </c>
    </row>
    <row r="4319" spans="1:23" x14ac:dyDescent="0.25">
      <c r="A4319">
        <v>2023</v>
      </c>
      <c r="B4319" t="s">
        <v>75</v>
      </c>
      <c r="C4319" t="s">
        <v>76</v>
      </c>
      <c r="D4319" s="45">
        <v>45109.46875</v>
      </c>
      <c r="E4319">
        <v>92.4</v>
      </c>
      <c r="F4319">
        <v>0.35499999999999998</v>
      </c>
      <c r="G4319">
        <v>21.69</v>
      </c>
      <c r="H4319">
        <v>7.8</v>
      </c>
      <c r="I4319">
        <v>21.8</v>
      </c>
      <c r="J4319">
        <f t="shared" si="823"/>
        <v>0</v>
      </c>
      <c r="K4319">
        <f t="shared" si="824"/>
        <v>0</v>
      </c>
      <c r="L4319">
        <f t="shared" si="816"/>
        <v>0</v>
      </c>
      <c r="M4319">
        <f t="shared" si="827"/>
        <v>0</v>
      </c>
      <c r="N4319">
        <f t="shared" si="825"/>
        <v>0</v>
      </c>
      <c r="O4319">
        <f t="shared" si="826"/>
        <v>0</v>
      </c>
      <c r="P4319" s="34" t="s">
        <v>77</v>
      </c>
      <c r="Q4319" s="33">
        <f t="shared" si="817"/>
        <v>7.9999999999998295E-2</v>
      </c>
      <c r="R4319" s="33">
        <f t="shared" si="818"/>
        <v>0.10000000000000053</v>
      </c>
      <c r="S4319" s="33">
        <f t="shared" si="819"/>
        <v>4.1999999999999993</v>
      </c>
      <c r="T4319" s="33">
        <f t="shared" si="820"/>
        <v>1</v>
      </c>
      <c r="V4319" s="16">
        <f t="shared" si="822"/>
        <v>1.0416666664241347E-2</v>
      </c>
      <c r="W4319" s="2">
        <f t="shared" si="821"/>
        <v>45109.46875</v>
      </c>
    </row>
    <row r="4320" spans="1:23" x14ac:dyDescent="0.25">
      <c r="A4320">
        <v>2023</v>
      </c>
      <c r="B4320" t="s">
        <v>75</v>
      </c>
      <c r="C4320" t="s">
        <v>76</v>
      </c>
      <c r="D4320" s="45">
        <v>45109.479166666664</v>
      </c>
      <c r="E4320">
        <v>93.7</v>
      </c>
      <c r="F4320">
        <v>0.35599999999999998</v>
      </c>
      <c r="G4320">
        <v>21.77</v>
      </c>
      <c r="H4320">
        <v>7.9</v>
      </c>
      <c r="I4320">
        <v>17.600000000000001</v>
      </c>
      <c r="J4320">
        <f t="shared" si="823"/>
        <v>0</v>
      </c>
      <c r="K4320">
        <f t="shared" si="824"/>
        <v>0</v>
      </c>
      <c r="L4320">
        <f t="shared" si="816"/>
        <v>0</v>
      </c>
      <c r="M4320">
        <f t="shared" si="827"/>
        <v>0</v>
      </c>
      <c r="N4320">
        <f t="shared" si="825"/>
        <v>0</v>
      </c>
      <c r="O4320">
        <f t="shared" si="826"/>
        <v>0</v>
      </c>
      <c r="P4320" s="34" t="s">
        <v>77</v>
      </c>
      <c r="Q4320" s="33">
        <f t="shared" si="817"/>
        <v>5.0000000000000711E-2</v>
      </c>
      <c r="R4320" s="33">
        <f t="shared" si="818"/>
        <v>2.9999999999999361E-2</v>
      </c>
      <c r="S4320" s="33">
        <f t="shared" si="819"/>
        <v>9.9999999999997868E-2</v>
      </c>
      <c r="T4320" s="33">
        <f t="shared" si="820"/>
        <v>0</v>
      </c>
      <c r="V4320" s="16">
        <f t="shared" si="822"/>
        <v>1.0416666664241347E-2</v>
      </c>
      <c r="W4320" s="2">
        <f t="shared" si="821"/>
        <v>45109.479166666664</v>
      </c>
    </row>
    <row r="4321" spans="1:23" x14ac:dyDescent="0.25">
      <c r="A4321">
        <v>2023</v>
      </c>
      <c r="B4321" t="s">
        <v>75</v>
      </c>
      <c r="C4321" t="s">
        <v>76</v>
      </c>
      <c r="D4321" s="45">
        <v>45109.489583333336</v>
      </c>
      <c r="E4321">
        <v>94.2</v>
      </c>
      <c r="F4321">
        <v>0.35599999999999998</v>
      </c>
      <c r="G4321">
        <v>21.82</v>
      </c>
      <c r="H4321">
        <v>7.93</v>
      </c>
      <c r="I4321">
        <v>17.7</v>
      </c>
      <c r="J4321">
        <f t="shared" si="823"/>
        <v>0</v>
      </c>
      <c r="K4321">
        <f t="shared" si="824"/>
        <v>0</v>
      </c>
      <c r="L4321">
        <f t="shared" si="816"/>
        <v>0</v>
      </c>
      <c r="M4321">
        <f t="shared" si="827"/>
        <v>0</v>
      </c>
      <c r="N4321">
        <f t="shared" si="825"/>
        <v>0</v>
      </c>
      <c r="O4321">
        <f t="shared" si="826"/>
        <v>0</v>
      </c>
      <c r="P4321" s="34" t="s">
        <v>77</v>
      </c>
      <c r="Q4321" s="33">
        <f t="shared" si="817"/>
        <v>0.10999999999999943</v>
      </c>
      <c r="R4321" s="33">
        <f t="shared" si="818"/>
        <v>7.0000000000000284E-2</v>
      </c>
      <c r="S4321" s="33">
        <f t="shared" si="819"/>
        <v>0.60000000000000142</v>
      </c>
      <c r="T4321" s="33">
        <f t="shared" si="820"/>
        <v>0</v>
      </c>
      <c r="V4321" s="16">
        <f t="shared" si="822"/>
        <v>1.0416666671517305E-2</v>
      </c>
      <c r="W4321" s="2">
        <f t="shared" si="821"/>
        <v>45109.489583333328</v>
      </c>
    </row>
    <row r="4322" spans="1:23" x14ac:dyDescent="0.25">
      <c r="A4322">
        <v>2023</v>
      </c>
      <c r="B4322" t="s">
        <v>75</v>
      </c>
      <c r="C4322" t="s">
        <v>76</v>
      </c>
      <c r="D4322" s="45">
        <v>45109.5</v>
      </c>
      <c r="E4322">
        <v>95.3</v>
      </c>
      <c r="F4322">
        <v>0.35599999999999998</v>
      </c>
      <c r="G4322">
        <v>21.93</v>
      </c>
      <c r="H4322">
        <v>8</v>
      </c>
      <c r="I4322">
        <v>18.3</v>
      </c>
      <c r="J4322">
        <f t="shared" si="823"/>
        <v>0</v>
      </c>
      <c r="K4322">
        <f t="shared" si="824"/>
        <v>0</v>
      </c>
      <c r="L4322">
        <f t="shared" si="816"/>
        <v>0</v>
      </c>
      <c r="M4322">
        <f t="shared" si="827"/>
        <v>0</v>
      </c>
      <c r="N4322">
        <f t="shared" si="825"/>
        <v>0</v>
      </c>
      <c r="O4322">
        <f t="shared" si="826"/>
        <v>0</v>
      </c>
      <c r="P4322" s="34" t="s">
        <v>77</v>
      </c>
      <c r="Q4322" s="33">
        <f t="shared" si="817"/>
        <v>0.12000000000000099</v>
      </c>
      <c r="R4322" s="33">
        <f t="shared" si="818"/>
        <v>8.9999999999999858E-2</v>
      </c>
      <c r="S4322" s="33">
        <f t="shared" si="819"/>
        <v>4.3000000000000007</v>
      </c>
      <c r="T4322" s="33">
        <f t="shared" si="820"/>
        <v>0</v>
      </c>
      <c r="V4322" s="16">
        <f t="shared" si="822"/>
        <v>1.0416666664241347E-2</v>
      </c>
      <c r="W4322" s="2">
        <f t="shared" si="821"/>
        <v>45109.5</v>
      </c>
    </row>
    <row r="4323" spans="1:23" x14ac:dyDescent="0.25">
      <c r="A4323">
        <v>2023</v>
      </c>
      <c r="B4323" t="s">
        <v>75</v>
      </c>
      <c r="C4323" t="s">
        <v>76</v>
      </c>
      <c r="D4323" s="45">
        <v>45109.510416666664</v>
      </c>
      <c r="E4323">
        <v>96.5</v>
      </c>
      <c r="F4323">
        <v>0.35599999999999998</v>
      </c>
      <c r="G4323">
        <v>22.05</v>
      </c>
      <c r="H4323">
        <v>8.09</v>
      </c>
      <c r="I4323">
        <v>14</v>
      </c>
      <c r="J4323">
        <f t="shared" si="823"/>
        <v>0</v>
      </c>
      <c r="K4323">
        <f t="shared" si="824"/>
        <v>0</v>
      </c>
      <c r="L4323">
        <f t="shared" si="816"/>
        <v>0</v>
      </c>
      <c r="M4323">
        <f t="shared" si="827"/>
        <v>0</v>
      </c>
      <c r="N4323">
        <f t="shared" si="825"/>
        <v>0</v>
      </c>
      <c r="O4323">
        <f t="shared" si="826"/>
        <v>0</v>
      </c>
      <c r="P4323" s="34" t="s">
        <v>77</v>
      </c>
      <c r="Q4323" s="33">
        <f t="shared" si="817"/>
        <v>5.9999999999998721E-2</v>
      </c>
      <c r="R4323" s="33">
        <f t="shared" si="818"/>
        <v>0</v>
      </c>
      <c r="S4323" s="33">
        <f t="shared" si="819"/>
        <v>0.90000000000000036</v>
      </c>
      <c r="T4323" s="33">
        <f t="shared" si="820"/>
        <v>1</v>
      </c>
      <c r="V4323" s="16">
        <f t="shared" si="822"/>
        <v>1.0416666664241347E-2</v>
      </c>
      <c r="W4323" s="2">
        <f t="shared" si="821"/>
        <v>45109.510416666664</v>
      </c>
    </row>
    <row r="4324" spans="1:23" x14ac:dyDescent="0.25">
      <c r="A4324">
        <v>2023</v>
      </c>
      <c r="B4324" t="s">
        <v>75</v>
      </c>
      <c r="C4324" t="s">
        <v>76</v>
      </c>
      <c r="D4324" s="45">
        <v>45109.520833333336</v>
      </c>
      <c r="E4324">
        <v>96.7</v>
      </c>
      <c r="F4324">
        <v>0.35699999999999998</v>
      </c>
      <c r="G4324">
        <v>22.11</v>
      </c>
      <c r="H4324">
        <v>8.09</v>
      </c>
      <c r="I4324">
        <v>14.9</v>
      </c>
      <c r="J4324">
        <f t="shared" si="823"/>
        <v>0</v>
      </c>
      <c r="K4324">
        <f t="shared" si="824"/>
        <v>0</v>
      </c>
      <c r="L4324">
        <f t="shared" si="816"/>
        <v>0</v>
      </c>
      <c r="M4324">
        <f t="shared" si="827"/>
        <v>0</v>
      </c>
      <c r="N4324">
        <f t="shared" si="825"/>
        <v>0</v>
      </c>
      <c r="O4324">
        <f t="shared" si="826"/>
        <v>0</v>
      </c>
      <c r="P4324" s="34" t="s">
        <v>77</v>
      </c>
      <c r="Q4324" s="33">
        <f t="shared" si="817"/>
        <v>0.16000000000000014</v>
      </c>
      <c r="R4324" s="33">
        <f t="shared" si="818"/>
        <v>7.0000000000000284E-2</v>
      </c>
      <c r="S4324" s="33">
        <f t="shared" si="819"/>
        <v>2.4000000000000004</v>
      </c>
      <c r="T4324" s="33">
        <f t="shared" si="820"/>
        <v>0</v>
      </c>
      <c r="V4324" s="16">
        <f t="shared" si="822"/>
        <v>1.0416666671517305E-2</v>
      </c>
      <c r="W4324" s="2">
        <f t="shared" si="821"/>
        <v>45109.520833333328</v>
      </c>
    </row>
    <row r="4325" spans="1:23" x14ac:dyDescent="0.25">
      <c r="A4325">
        <v>2023</v>
      </c>
      <c r="B4325" t="s">
        <v>75</v>
      </c>
      <c r="C4325" t="s">
        <v>76</v>
      </c>
      <c r="D4325" s="45">
        <v>45109.53125</v>
      </c>
      <c r="E4325">
        <v>97.8</v>
      </c>
      <c r="F4325">
        <v>0.35699999999999998</v>
      </c>
      <c r="G4325">
        <v>22.27</v>
      </c>
      <c r="H4325">
        <v>8.16</v>
      </c>
      <c r="I4325">
        <v>12.5</v>
      </c>
      <c r="J4325">
        <f t="shared" si="823"/>
        <v>0</v>
      </c>
      <c r="K4325">
        <f t="shared" si="824"/>
        <v>0</v>
      </c>
      <c r="L4325">
        <f t="shared" si="816"/>
        <v>0</v>
      </c>
      <c r="M4325">
        <f t="shared" si="827"/>
        <v>0</v>
      </c>
      <c r="N4325">
        <f t="shared" si="825"/>
        <v>0</v>
      </c>
      <c r="O4325">
        <f t="shared" si="826"/>
        <v>0</v>
      </c>
      <c r="P4325" s="34" t="s">
        <v>77</v>
      </c>
      <c r="Q4325" s="33">
        <f t="shared" si="817"/>
        <v>3.9999999999999147E-2</v>
      </c>
      <c r="R4325" s="33">
        <f t="shared" si="818"/>
        <v>0</v>
      </c>
      <c r="S4325" s="33">
        <f t="shared" si="819"/>
        <v>1.1999999999999993</v>
      </c>
      <c r="T4325" s="33">
        <f t="shared" si="820"/>
        <v>0</v>
      </c>
      <c r="V4325" s="16">
        <f t="shared" si="822"/>
        <v>1.0416666664241347E-2</v>
      </c>
      <c r="W4325" s="2">
        <f t="shared" si="821"/>
        <v>45109.53125</v>
      </c>
    </row>
    <row r="4326" spans="1:23" x14ac:dyDescent="0.25">
      <c r="A4326">
        <v>2023</v>
      </c>
      <c r="B4326" t="s">
        <v>75</v>
      </c>
      <c r="C4326" t="s">
        <v>76</v>
      </c>
      <c r="D4326" s="45">
        <v>45109.541666666664</v>
      </c>
      <c r="E4326">
        <v>97.9</v>
      </c>
      <c r="F4326">
        <v>0.35699999999999998</v>
      </c>
      <c r="G4326">
        <v>22.31</v>
      </c>
      <c r="H4326">
        <v>8.16</v>
      </c>
      <c r="I4326">
        <v>11.3</v>
      </c>
      <c r="J4326">
        <f t="shared" si="823"/>
        <v>0</v>
      </c>
      <c r="K4326">
        <f t="shared" si="824"/>
        <v>0</v>
      </c>
      <c r="L4326">
        <f t="shared" si="816"/>
        <v>0</v>
      </c>
      <c r="M4326">
        <f t="shared" si="827"/>
        <v>0</v>
      </c>
      <c r="N4326">
        <f t="shared" si="825"/>
        <v>0</v>
      </c>
      <c r="O4326">
        <f t="shared" si="826"/>
        <v>0</v>
      </c>
      <c r="P4326" s="34" t="s">
        <v>77</v>
      </c>
      <c r="Q4326" s="33">
        <f t="shared" si="817"/>
        <v>9.9999999999980105E-3</v>
      </c>
      <c r="R4326" s="33">
        <f t="shared" si="818"/>
        <v>9.9999999999997868E-3</v>
      </c>
      <c r="S4326" s="33">
        <f t="shared" si="819"/>
        <v>0.79999999999999893</v>
      </c>
      <c r="T4326" s="33">
        <f t="shared" si="820"/>
        <v>1</v>
      </c>
      <c r="V4326" s="16">
        <f t="shared" si="822"/>
        <v>1.0416666664241347E-2</v>
      </c>
      <c r="W4326" s="2">
        <f t="shared" si="821"/>
        <v>45109.541666666664</v>
      </c>
    </row>
    <row r="4327" spans="1:23" x14ac:dyDescent="0.25">
      <c r="A4327">
        <v>2023</v>
      </c>
      <c r="B4327" t="s">
        <v>75</v>
      </c>
      <c r="C4327" t="s">
        <v>76</v>
      </c>
      <c r="D4327" s="45">
        <v>45109.552083333336</v>
      </c>
      <c r="E4327">
        <v>97.7</v>
      </c>
      <c r="F4327">
        <v>0.35799999999999998</v>
      </c>
      <c r="G4327">
        <v>22.3</v>
      </c>
      <c r="H4327">
        <v>8.15</v>
      </c>
      <c r="I4327">
        <v>12.1</v>
      </c>
      <c r="J4327">
        <f t="shared" si="823"/>
        <v>0</v>
      </c>
      <c r="K4327">
        <f t="shared" si="824"/>
        <v>0</v>
      </c>
      <c r="L4327">
        <f t="shared" si="816"/>
        <v>0</v>
      </c>
      <c r="M4327">
        <f t="shared" si="827"/>
        <v>0</v>
      </c>
      <c r="N4327">
        <f t="shared" si="825"/>
        <v>0</v>
      </c>
      <c r="O4327">
        <f t="shared" si="826"/>
        <v>0</v>
      </c>
      <c r="P4327" s="34" t="s">
        <v>77</v>
      </c>
      <c r="Q4327" s="33">
        <f t="shared" si="817"/>
        <v>5.9999999999998721E-2</v>
      </c>
      <c r="R4327" s="33">
        <f t="shared" si="818"/>
        <v>1.9999999999999574E-2</v>
      </c>
      <c r="S4327" s="33">
        <f t="shared" si="819"/>
        <v>1.9000000000000004</v>
      </c>
      <c r="T4327" s="33">
        <f t="shared" si="820"/>
        <v>1</v>
      </c>
      <c r="V4327" s="16">
        <f t="shared" si="822"/>
        <v>1.0416666671517305E-2</v>
      </c>
      <c r="W4327" s="2">
        <f t="shared" si="821"/>
        <v>45109.552083333328</v>
      </c>
    </row>
    <row r="4328" spans="1:23" x14ac:dyDescent="0.25">
      <c r="A4328">
        <v>2023</v>
      </c>
      <c r="B4328" t="s">
        <v>75</v>
      </c>
      <c r="C4328" t="s">
        <v>76</v>
      </c>
      <c r="D4328" s="45">
        <v>45109.5625</v>
      </c>
      <c r="E4328">
        <v>98.1</v>
      </c>
      <c r="F4328">
        <v>0.35899999999999999</v>
      </c>
      <c r="G4328">
        <v>22.36</v>
      </c>
      <c r="H4328">
        <v>8.17</v>
      </c>
      <c r="I4328">
        <v>10.199999999999999</v>
      </c>
      <c r="J4328">
        <f t="shared" si="823"/>
        <v>0</v>
      </c>
      <c r="K4328">
        <f t="shared" si="824"/>
        <v>0</v>
      </c>
      <c r="L4328">
        <f t="shared" ref="L4328:L4391" si="828">IF(I4328="",0.5,IF(I4328&lt;=0.1,2,IF(I4328&gt;=5000,2, IF(AND(I4328&gt;0.1,I4328&lt;0.2),5, IF(AND(I4328&gt;900,I4328&lt;5000),5,IF(S4328&gt;=2500,1.5,0))))))</f>
        <v>0</v>
      </c>
      <c r="M4328">
        <f t="shared" si="827"/>
        <v>0</v>
      </c>
      <c r="N4328">
        <f t="shared" si="825"/>
        <v>0</v>
      </c>
      <c r="O4328">
        <f t="shared" si="826"/>
        <v>0</v>
      </c>
      <c r="P4328" s="34" t="s">
        <v>77</v>
      </c>
      <c r="Q4328" s="33">
        <f t="shared" si="817"/>
        <v>0.17000000000000171</v>
      </c>
      <c r="R4328" s="33">
        <f t="shared" si="818"/>
        <v>8.0000000000000071E-2</v>
      </c>
      <c r="S4328" s="33">
        <f t="shared" si="819"/>
        <v>0.80000000000000071</v>
      </c>
      <c r="T4328" s="33">
        <f t="shared" si="820"/>
        <v>1</v>
      </c>
      <c r="V4328" s="16">
        <f t="shared" si="822"/>
        <v>1.0416666664241347E-2</v>
      </c>
      <c r="W4328" s="2">
        <f t="shared" si="821"/>
        <v>45109.5625</v>
      </c>
    </row>
    <row r="4329" spans="1:23" x14ac:dyDescent="0.25">
      <c r="A4329">
        <v>2023</v>
      </c>
      <c r="B4329" t="s">
        <v>75</v>
      </c>
      <c r="C4329" t="s">
        <v>76</v>
      </c>
      <c r="D4329" s="45">
        <v>45109.572916666664</v>
      </c>
      <c r="E4329">
        <v>99.4</v>
      </c>
      <c r="F4329">
        <v>0.36</v>
      </c>
      <c r="G4329">
        <v>22.53</v>
      </c>
      <c r="H4329">
        <v>8.25</v>
      </c>
      <c r="I4329">
        <v>11</v>
      </c>
      <c r="J4329">
        <f t="shared" si="823"/>
        <v>0</v>
      </c>
      <c r="K4329">
        <f t="shared" si="824"/>
        <v>0</v>
      </c>
      <c r="L4329">
        <f t="shared" si="828"/>
        <v>0</v>
      </c>
      <c r="M4329">
        <f t="shared" si="827"/>
        <v>0</v>
      </c>
      <c r="N4329">
        <f t="shared" si="825"/>
        <v>0</v>
      </c>
      <c r="O4329">
        <f t="shared" si="826"/>
        <v>0</v>
      </c>
      <c r="P4329" s="34" t="s">
        <v>77</v>
      </c>
      <c r="Q4329" s="33">
        <f t="shared" si="817"/>
        <v>4.9999999999997158E-2</v>
      </c>
      <c r="R4329" s="33">
        <f t="shared" si="818"/>
        <v>1.9999999999999574E-2</v>
      </c>
      <c r="S4329" s="33">
        <f t="shared" si="819"/>
        <v>0.40000000000000036</v>
      </c>
      <c r="T4329" s="33">
        <f t="shared" si="820"/>
        <v>0</v>
      </c>
      <c r="V4329" s="16">
        <f t="shared" si="822"/>
        <v>1.0416666664241347E-2</v>
      </c>
      <c r="W4329" s="2">
        <f t="shared" si="821"/>
        <v>45109.572916666664</v>
      </c>
    </row>
    <row r="4330" spans="1:23" x14ac:dyDescent="0.25">
      <c r="A4330">
        <v>2023</v>
      </c>
      <c r="B4330" t="s">
        <v>75</v>
      </c>
      <c r="C4330" t="s">
        <v>76</v>
      </c>
      <c r="D4330" s="45">
        <v>45109.583333333336</v>
      </c>
      <c r="E4330">
        <v>99.8</v>
      </c>
      <c r="F4330">
        <v>0.36</v>
      </c>
      <c r="G4330">
        <v>22.58</v>
      </c>
      <c r="H4330">
        <v>8.27</v>
      </c>
      <c r="I4330">
        <v>11.4</v>
      </c>
      <c r="J4330">
        <f t="shared" si="823"/>
        <v>0</v>
      </c>
      <c r="K4330">
        <f t="shared" si="824"/>
        <v>0</v>
      </c>
      <c r="L4330">
        <f t="shared" si="828"/>
        <v>0</v>
      </c>
      <c r="M4330">
        <f t="shared" si="827"/>
        <v>0</v>
      </c>
      <c r="N4330">
        <f t="shared" si="825"/>
        <v>0</v>
      </c>
      <c r="O4330">
        <f t="shared" si="826"/>
        <v>0</v>
      </c>
      <c r="P4330" s="34" t="s">
        <v>77</v>
      </c>
      <c r="Q4330" s="33">
        <f t="shared" si="817"/>
        <v>3.0000000000001137E-2</v>
      </c>
      <c r="R4330" s="33">
        <f t="shared" si="818"/>
        <v>4.0000000000000924E-2</v>
      </c>
      <c r="S4330" s="33">
        <f t="shared" si="819"/>
        <v>0.59999999999999964</v>
      </c>
      <c r="T4330" s="33">
        <f t="shared" si="820"/>
        <v>0</v>
      </c>
      <c r="V4330" s="16">
        <f t="shared" si="822"/>
        <v>1.0416666671517305E-2</v>
      </c>
      <c r="W4330" s="2">
        <f t="shared" si="821"/>
        <v>45109.583333333328</v>
      </c>
    </row>
    <row r="4331" spans="1:23" x14ac:dyDescent="0.25">
      <c r="A4331">
        <v>2023</v>
      </c>
      <c r="B4331" t="s">
        <v>75</v>
      </c>
      <c r="C4331" t="s">
        <v>76</v>
      </c>
      <c r="D4331" s="45">
        <v>45109.59375</v>
      </c>
      <c r="E4331">
        <v>100.2</v>
      </c>
      <c r="F4331">
        <v>0.36</v>
      </c>
      <c r="G4331">
        <v>22.61</v>
      </c>
      <c r="H4331">
        <v>8.31</v>
      </c>
      <c r="I4331">
        <v>10.8</v>
      </c>
      <c r="J4331">
        <f t="shared" si="823"/>
        <v>0</v>
      </c>
      <c r="K4331">
        <f t="shared" si="824"/>
        <v>0</v>
      </c>
      <c r="L4331">
        <f t="shared" si="828"/>
        <v>0</v>
      </c>
      <c r="M4331">
        <f t="shared" si="827"/>
        <v>0</v>
      </c>
      <c r="N4331">
        <f t="shared" si="825"/>
        <v>0</v>
      </c>
      <c r="O4331">
        <f t="shared" si="826"/>
        <v>0</v>
      </c>
      <c r="P4331" s="34" t="s">
        <v>77</v>
      </c>
      <c r="Q4331" s="33">
        <f t="shared" si="817"/>
        <v>7.0000000000000284E-2</v>
      </c>
      <c r="R4331" s="33">
        <f t="shared" si="818"/>
        <v>5.9999999999998721E-2</v>
      </c>
      <c r="S4331" s="33">
        <f t="shared" si="819"/>
        <v>0.89999999999999858</v>
      </c>
      <c r="T4331" s="33">
        <f t="shared" si="820"/>
        <v>0</v>
      </c>
      <c r="V4331" s="16">
        <f t="shared" si="822"/>
        <v>1.0416666664241347E-2</v>
      </c>
      <c r="W4331" s="2">
        <f t="shared" si="821"/>
        <v>45109.59375</v>
      </c>
    </row>
    <row r="4332" spans="1:23" x14ac:dyDescent="0.25">
      <c r="A4332">
        <v>2023</v>
      </c>
      <c r="B4332" t="s">
        <v>75</v>
      </c>
      <c r="C4332" t="s">
        <v>76</v>
      </c>
      <c r="D4332" s="45">
        <v>45109.604166666664</v>
      </c>
      <c r="E4332">
        <v>101.1</v>
      </c>
      <c r="F4332">
        <v>0.36</v>
      </c>
      <c r="G4332">
        <v>22.68</v>
      </c>
      <c r="H4332">
        <v>8.3699999999999992</v>
      </c>
      <c r="I4332">
        <v>11.7</v>
      </c>
      <c r="J4332">
        <f t="shared" si="823"/>
        <v>0</v>
      </c>
      <c r="K4332">
        <f t="shared" si="824"/>
        <v>0</v>
      </c>
      <c r="L4332">
        <f t="shared" si="828"/>
        <v>0</v>
      </c>
      <c r="M4332">
        <f t="shared" si="827"/>
        <v>0</v>
      </c>
      <c r="N4332">
        <f t="shared" si="825"/>
        <v>0</v>
      </c>
      <c r="O4332">
        <f t="shared" si="826"/>
        <v>0</v>
      </c>
      <c r="P4332" s="34" t="s">
        <v>77</v>
      </c>
      <c r="Q4332" s="33">
        <f t="shared" si="817"/>
        <v>5.0000000000000711E-2</v>
      </c>
      <c r="R4332" s="33">
        <f t="shared" si="818"/>
        <v>3.9999999999999147E-2</v>
      </c>
      <c r="S4332" s="33">
        <f t="shared" si="819"/>
        <v>0.89999999999999858</v>
      </c>
      <c r="T4332" s="33">
        <f t="shared" si="820"/>
        <v>1</v>
      </c>
      <c r="V4332" s="16">
        <f t="shared" si="822"/>
        <v>1.0416666664241347E-2</v>
      </c>
      <c r="W4332" s="2">
        <f t="shared" si="821"/>
        <v>45109.604166666664</v>
      </c>
    </row>
    <row r="4333" spans="1:23" x14ac:dyDescent="0.25">
      <c r="A4333">
        <v>2023</v>
      </c>
      <c r="B4333" t="s">
        <v>75</v>
      </c>
      <c r="C4333" t="s">
        <v>76</v>
      </c>
      <c r="D4333" s="45">
        <v>45109.614583333336</v>
      </c>
      <c r="E4333">
        <v>100.7</v>
      </c>
      <c r="F4333">
        <v>0.36099999999999999</v>
      </c>
      <c r="G4333">
        <v>22.73</v>
      </c>
      <c r="H4333">
        <v>8.33</v>
      </c>
      <c r="I4333">
        <v>10.8</v>
      </c>
      <c r="J4333">
        <f t="shared" si="823"/>
        <v>0</v>
      </c>
      <c r="K4333">
        <f t="shared" si="824"/>
        <v>0</v>
      </c>
      <c r="L4333">
        <f t="shared" si="828"/>
        <v>0</v>
      </c>
      <c r="M4333">
        <f t="shared" si="827"/>
        <v>0</v>
      </c>
      <c r="N4333">
        <f t="shared" si="825"/>
        <v>0</v>
      </c>
      <c r="O4333">
        <f t="shared" si="826"/>
        <v>0</v>
      </c>
      <c r="P4333" s="34" t="s">
        <v>77</v>
      </c>
      <c r="Q4333" s="33">
        <f t="shared" si="817"/>
        <v>7.0000000000000284E-2</v>
      </c>
      <c r="R4333" s="33">
        <f t="shared" si="818"/>
        <v>6.0000000000000497E-2</v>
      </c>
      <c r="S4333" s="33">
        <f t="shared" si="819"/>
        <v>1.0999999999999996</v>
      </c>
      <c r="T4333" s="33">
        <f t="shared" si="820"/>
        <v>0</v>
      </c>
      <c r="V4333" s="16">
        <f t="shared" si="822"/>
        <v>1.0416666671517305E-2</v>
      </c>
      <c r="W4333" s="2">
        <f t="shared" si="821"/>
        <v>45109.614583333328</v>
      </c>
    </row>
    <row r="4334" spans="1:23" x14ac:dyDescent="0.25">
      <c r="A4334">
        <v>2023</v>
      </c>
      <c r="B4334" t="s">
        <v>75</v>
      </c>
      <c r="C4334" t="s">
        <v>76</v>
      </c>
      <c r="D4334" s="45">
        <v>45109.625</v>
      </c>
      <c r="E4334">
        <v>101.6</v>
      </c>
      <c r="F4334">
        <v>0.36099999999999999</v>
      </c>
      <c r="G4334">
        <v>22.8</v>
      </c>
      <c r="H4334">
        <v>8.39</v>
      </c>
      <c r="I4334">
        <v>11.9</v>
      </c>
      <c r="J4334">
        <f t="shared" si="823"/>
        <v>0</v>
      </c>
      <c r="K4334">
        <f t="shared" si="824"/>
        <v>0</v>
      </c>
      <c r="L4334">
        <f t="shared" si="828"/>
        <v>0</v>
      </c>
      <c r="M4334">
        <f t="shared" si="827"/>
        <v>0</v>
      </c>
      <c r="N4334">
        <f t="shared" si="825"/>
        <v>0</v>
      </c>
      <c r="O4334">
        <f t="shared" si="826"/>
        <v>0</v>
      </c>
      <c r="P4334" s="34" t="s">
        <v>77</v>
      </c>
      <c r="Q4334" s="33">
        <f t="shared" si="817"/>
        <v>7.0000000000000284E-2</v>
      </c>
      <c r="R4334" s="33">
        <f t="shared" si="818"/>
        <v>0</v>
      </c>
      <c r="S4334" s="33">
        <f t="shared" si="819"/>
        <v>2.7000000000000011</v>
      </c>
      <c r="T4334" s="33">
        <f t="shared" si="820"/>
        <v>2</v>
      </c>
      <c r="V4334" s="16">
        <f t="shared" si="822"/>
        <v>1.0416666664241347E-2</v>
      </c>
      <c r="W4334" s="2">
        <f t="shared" si="821"/>
        <v>45109.625</v>
      </c>
    </row>
    <row r="4335" spans="1:23" x14ac:dyDescent="0.25">
      <c r="A4335">
        <v>2023</v>
      </c>
      <c r="B4335" t="s">
        <v>75</v>
      </c>
      <c r="C4335" t="s">
        <v>76</v>
      </c>
      <c r="D4335" s="45">
        <v>45109.635416666664</v>
      </c>
      <c r="E4335">
        <v>101.7</v>
      </c>
      <c r="F4335">
        <v>0.35899999999999999</v>
      </c>
      <c r="G4335">
        <v>22.87</v>
      </c>
      <c r="H4335">
        <v>8.39</v>
      </c>
      <c r="I4335">
        <v>9.1999999999999993</v>
      </c>
      <c r="J4335">
        <f t="shared" si="823"/>
        <v>0</v>
      </c>
      <c r="K4335">
        <f t="shared" si="824"/>
        <v>0</v>
      </c>
      <c r="L4335">
        <f t="shared" si="828"/>
        <v>0</v>
      </c>
      <c r="M4335">
        <f t="shared" si="827"/>
        <v>0</v>
      </c>
      <c r="N4335">
        <f t="shared" si="825"/>
        <v>0</v>
      </c>
      <c r="O4335">
        <f t="shared" si="826"/>
        <v>0</v>
      </c>
      <c r="P4335" s="34" t="s">
        <v>77</v>
      </c>
      <c r="Q4335" s="33">
        <f t="shared" si="817"/>
        <v>0.11999999999999744</v>
      </c>
      <c r="R4335" s="33">
        <f t="shared" si="818"/>
        <v>1.9999999999999574E-2</v>
      </c>
      <c r="S4335" s="33">
        <f t="shared" si="819"/>
        <v>0.70000000000000107</v>
      </c>
      <c r="T4335" s="33">
        <f t="shared" si="820"/>
        <v>7</v>
      </c>
      <c r="V4335" s="16">
        <f t="shared" si="822"/>
        <v>1.0416666664241347E-2</v>
      </c>
      <c r="W4335" s="2">
        <f t="shared" si="821"/>
        <v>45109.635416666664</v>
      </c>
    </row>
    <row r="4336" spans="1:23" x14ac:dyDescent="0.25">
      <c r="A4336">
        <v>2023</v>
      </c>
      <c r="B4336" t="s">
        <v>75</v>
      </c>
      <c r="C4336" t="s">
        <v>76</v>
      </c>
      <c r="D4336" s="45">
        <v>45109.645833333336</v>
      </c>
      <c r="E4336">
        <v>102.1</v>
      </c>
      <c r="F4336">
        <v>0.36599999999999999</v>
      </c>
      <c r="G4336">
        <v>22.99</v>
      </c>
      <c r="H4336">
        <v>8.41</v>
      </c>
      <c r="I4336">
        <v>9.9</v>
      </c>
      <c r="J4336">
        <f t="shared" si="823"/>
        <v>0</v>
      </c>
      <c r="K4336">
        <f t="shared" si="824"/>
        <v>0</v>
      </c>
      <c r="L4336">
        <f t="shared" si="828"/>
        <v>0</v>
      </c>
      <c r="M4336">
        <f t="shared" si="827"/>
        <v>0</v>
      </c>
      <c r="N4336">
        <f t="shared" si="825"/>
        <v>0</v>
      </c>
      <c r="O4336">
        <f t="shared" si="826"/>
        <v>0</v>
      </c>
      <c r="P4336" s="34" t="s">
        <v>77</v>
      </c>
      <c r="Q4336" s="33">
        <f t="shared" si="817"/>
        <v>0.13000000000000256</v>
      </c>
      <c r="R4336" s="33">
        <f t="shared" si="818"/>
        <v>0</v>
      </c>
      <c r="S4336" s="33">
        <f t="shared" si="819"/>
        <v>0.19999999999999929</v>
      </c>
      <c r="T4336" s="33">
        <f t="shared" si="820"/>
        <v>0</v>
      </c>
      <c r="V4336" s="16">
        <f t="shared" si="822"/>
        <v>1.0416666671517305E-2</v>
      </c>
      <c r="W4336" s="2">
        <f t="shared" si="821"/>
        <v>45109.645833333328</v>
      </c>
    </row>
    <row r="4337" spans="1:23" x14ac:dyDescent="0.25">
      <c r="A4337">
        <v>2023</v>
      </c>
      <c r="B4337" t="s">
        <v>75</v>
      </c>
      <c r="C4337" t="s">
        <v>76</v>
      </c>
      <c r="D4337" s="45">
        <v>45109.65625</v>
      </c>
      <c r="E4337">
        <v>102.5</v>
      </c>
      <c r="F4337">
        <v>0.36599999999999999</v>
      </c>
      <c r="G4337">
        <v>23.12</v>
      </c>
      <c r="H4337">
        <v>8.41</v>
      </c>
      <c r="I4337">
        <v>10.1</v>
      </c>
      <c r="J4337">
        <f t="shared" si="823"/>
        <v>0</v>
      </c>
      <c r="K4337">
        <f t="shared" si="824"/>
        <v>0</v>
      </c>
      <c r="L4337">
        <f t="shared" si="828"/>
        <v>0</v>
      </c>
      <c r="M4337">
        <f t="shared" si="827"/>
        <v>0</v>
      </c>
      <c r="N4337">
        <f t="shared" si="825"/>
        <v>0</v>
      </c>
      <c r="O4337">
        <f t="shared" si="826"/>
        <v>0</v>
      </c>
      <c r="P4337" s="34" t="s">
        <v>77</v>
      </c>
      <c r="Q4337" s="33">
        <f t="shared" si="817"/>
        <v>5.9999999999998721E-2</v>
      </c>
      <c r="R4337" s="33">
        <f t="shared" si="818"/>
        <v>9.9999999999997868E-3</v>
      </c>
      <c r="S4337" s="33">
        <f t="shared" si="819"/>
        <v>1.5999999999999996</v>
      </c>
      <c r="T4337" s="33">
        <f t="shared" si="820"/>
        <v>1</v>
      </c>
      <c r="V4337" s="16">
        <f t="shared" si="822"/>
        <v>1.0416666664241347E-2</v>
      </c>
      <c r="W4337" s="2">
        <f t="shared" si="821"/>
        <v>45109.65625</v>
      </c>
    </row>
    <row r="4338" spans="1:23" x14ac:dyDescent="0.25">
      <c r="A4338">
        <v>2023</v>
      </c>
      <c r="B4338" t="s">
        <v>75</v>
      </c>
      <c r="C4338" t="s">
        <v>76</v>
      </c>
      <c r="D4338" s="45">
        <v>45109.666666666664</v>
      </c>
      <c r="E4338">
        <v>102.7</v>
      </c>
      <c r="F4338">
        <v>0.36699999999999999</v>
      </c>
      <c r="G4338">
        <v>23.18</v>
      </c>
      <c r="H4338">
        <v>8.42</v>
      </c>
      <c r="I4338">
        <v>11.7</v>
      </c>
      <c r="J4338">
        <f t="shared" si="823"/>
        <v>0</v>
      </c>
      <c r="K4338">
        <f t="shared" si="824"/>
        <v>0</v>
      </c>
      <c r="L4338">
        <f t="shared" si="828"/>
        <v>0</v>
      </c>
      <c r="M4338">
        <f t="shared" si="827"/>
        <v>0</v>
      </c>
      <c r="N4338">
        <f t="shared" si="825"/>
        <v>0</v>
      </c>
      <c r="O4338">
        <f t="shared" si="826"/>
        <v>0</v>
      </c>
      <c r="P4338" s="34" t="s">
        <v>77</v>
      </c>
      <c r="Q4338" s="33">
        <f t="shared" si="817"/>
        <v>8.9999999999999858E-2</v>
      </c>
      <c r="R4338" s="33">
        <f t="shared" si="818"/>
        <v>1.9999999999999574E-2</v>
      </c>
      <c r="S4338" s="33">
        <f t="shared" si="819"/>
        <v>1.1999999999999993</v>
      </c>
      <c r="T4338" s="33">
        <f t="shared" si="820"/>
        <v>1</v>
      </c>
      <c r="V4338" s="16">
        <f t="shared" si="822"/>
        <v>1.0416666664241347E-2</v>
      </c>
      <c r="W4338" s="2">
        <f t="shared" si="821"/>
        <v>45109.666666666664</v>
      </c>
    </row>
    <row r="4339" spans="1:23" x14ac:dyDescent="0.25">
      <c r="A4339">
        <v>2023</v>
      </c>
      <c r="B4339" t="s">
        <v>75</v>
      </c>
      <c r="C4339" t="s">
        <v>76</v>
      </c>
      <c r="D4339" s="45">
        <v>45109.677083333336</v>
      </c>
      <c r="E4339">
        <v>102.6</v>
      </c>
      <c r="F4339">
        <v>0.36599999999999999</v>
      </c>
      <c r="G4339">
        <v>23.27</v>
      </c>
      <c r="H4339">
        <v>8.4</v>
      </c>
      <c r="I4339">
        <v>10.5</v>
      </c>
      <c r="J4339">
        <f t="shared" si="823"/>
        <v>0</v>
      </c>
      <c r="K4339">
        <f t="shared" si="824"/>
        <v>0</v>
      </c>
      <c r="L4339">
        <f t="shared" si="828"/>
        <v>0</v>
      </c>
      <c r="M4339">
        <f t="shared" si="827"/>
        <v>0</v>
      </c>
      <c r="N4339">
        <f t="shared" si="825"/>
        <v>0</v>
      </c>
      <c r="O4339">
        <f t="shared" si="826"/>
        <v>0</v>
      </c>
      <c r="P4339" s="34" t="s">
        <v>77</v>
      </c>
      <c r="Q4339" s="33">
        <f t="shared" si="817"/>
        <v>7.0000000000000284E-2</v>
      </c>
      <c r="R4339" s="33">
        <f t="shared" si="818"/>
        <v>1.9999999999999574E-2</v>
      </c>
      <c r="S4339" s="33">
        <f t="shared" si="819"/>
        <v>0.90000000000000036</v>
      </c>
      <c r="T4339" s="33">
        <f t="shared" si="820"/>
        <v>0</v>
      </c>
      <c r="V4339" s="16">
        <f t="shared" si="822"/>
        <v>1.0416666671517305E-2</v>
      </c>
      <c r="W4339" s="2">
        <f t="shared" si="821"/>
        <v>45109.677083333328</v>
      </c>
    </row>
    <row r="4340" spans="1:23" x14ac:dyDescent="0.25">
      <c r="A4340">
        <v>2023</v>
      </c>
      <c r="B4340" t="s">
        <v>75</v>
      </c>
      <c r="C4340" t="s">
        <v>76</v>
      </c>
      <c r="D4340" s="45">
        <v>45109.6875</v>
      </c>
      <c r="E4340">
        <v>103</v>
      </c>
      <c r="F4340">
        <v>0.36599999999999999</v>
      </c>
      <c r="G4340">
        <v>23.34</v>
      </c>
      <c r="H4340">
        <v>8.42</v>
      </c>
      <c r="I4340">
        <v>9.6</v>
      </c>
      <c r="J4340">
        <f t="shared" si="823"/>
        <v>0</v>
      </c>
      <c r="K4340">
        <f t="shared" si="824"/>
        <v>0</v>
      </c>
      <c r="L4340">
        <f t="shared" si="828"/>
        <v>0</v>
      </c>
      <c r="M4340">
        <f t="shared" si="827"/>
        <v>0</v>
      </c>
      <c r="N4340">
        <f t="shared" si="825"/>
        <v>0</v>
      </c>
      <c r="O4340">
        <f t="shared" si="826"/>
        <v>0</v>
      </c>
      <c r="P4340" s="34" t="s">
        <v>77</v>
      </c>
      <c r="Q4340" s="33">
        <f t="shared" si="817"/>
        <v>3.0000000000001137E-2</v>
      </c>
      <c r="R4340" s="33">
        <f t="shared" si="818"/>
        <v>8.9999999999999858E-2</v>
      </c>
      <c r="S4340" s="33">
        <f t="shared" si="819"/>
        <v>0.80000000000000071</v>
      </c>
      <c r="T4340" s="33">
        <f t="shared" si="820"/>
        <v>1</v>
      </c>
      <c r="V4340" s="16">
        <f t="shared" si="822"/>
        <v>1.0416666664241347E-2</v>
      </c>
      <c r="W4340" s="2">
        <f t="shared" si="821"/>
        <v>45109.6875</v>
      </c>
    </row>
    <row r="4341" spans="1:23" x14ac:dyDescent="0.25">
      <c r="A4341">
        <v>2023</v>
      </c>
      <c r="B4341" t="s">
        <v>75</v>
      </c>
      <c r="C4341" t="s">
        <v>76</v>
      </c>
      <c r="D4341" s="45">
        <v>45109.697916666664</v>
      </c>
      <c r="E4341">
        <v>101.9</v>
      </c>
      <c r="F4341">
        <v>0.36699999999999999</v>
      </c>
      <c r="G4341">
        <v>23.37</v>
      </c>
      <c r="H4341">
        <v>8.33</v>
      </c>
      <c r="I4341">
        <v>10.4</v>
      </c>
      <c r="J4341">
        <f t="shared" si="823"/>
        <v>0</v>
      </c>
      <c r="K4341">
        <f t="shared" si="824"/>
        <v>0</v>
      </c>
      <c r="L4341">
        <f t="shared" si="828"/>
        <v>0</v>
      </c>
      <c r="M4341">
        <f t="shared" si="827"/>
        <v>0</v>
      </c>
      <c r="N4341">
        <f t="shared" si="825"/>
        <v>0</v>
      </c>
      <c r="O4341">
        <f t="shared" si="826"/>
        <v>0</v>
      </c>
      <c r="P4341" s="34" t="s">
        <v>77</v>
      </c>
      <c r="Q4341" s="33">
        <f t="shared" si="817"/>
        <v>9.9999999999980105E-3</v>
      </c>
      <c r="R4341" s="33">
        <f t="shared" si="818"/>
        <v>5.0000000000000711E-2</v>
      </c>
      <c r="S4341" s="33">
        <f t="shared" si="819"/>
        <v>3.2999999999999989</v>
      </c>
      <c r="T4341" s="33">
        <f t="shared" si="820"/>
        <v>0</v>
      </c>
      <c r="V4341" s="16">
        <f t="shared" si="822"/>
        <v>1.0416666664241347E-2</v>
      </c>
      <c r="W4341" s="2">
        <f t="shared" si="821"/>
        <v>45109.697916666664</v>
      </c>
    </row>
    <row r="4342" spans="1:23" x14ac:dyDescent="0.25">
      <c r="A4342">
        <v>2023</v>
      </c>
      <c r="B4342" t="s">
        <v>75</v>
      </c>
      <c r="C4342" t="s">
        <v>76</v>
      </c>
      <c r="D4342" s="45">
        <v>45109.708333333336</v>
      </c>
      <c r="E4342">
        <v>101.4</v>
      </c>
      <c r="F4342">
        <v>0.36699999999999999</v>
      </c>
      <c r="G4342">
        <v>23.38</v>
      </c>
      <c r="H4342">
        <v>8.2799999999999994</v>
      </c>
      <c r="I4342">
        <v>13.7</v>
      </c>
      <c r="J4342">
        <f t="shared" si="823"/>
        <v>0</v>
      </c>
      <c r="K4342">
        <f t="shared" si="824"/>
        <v>0</v>
      </c>
      <c r="L4342">
        <f t="shared" si="828"/>
        <v>0</v>
      </c>
      <c r="M4342">
        <f t="shared" si="827"/>
        <v>0</v>
      </c>
      <c r="N4342">
        <f t="shared" si="825"/>
        <v>0</v>
      </c>
      <c r="O4342">
        <f t="shared" si="826"/>
        <v>0</v>
      </c>
      <c r="P4342" s="34" t="s">
        <v>77</v>
      </c>
      <c r="Q4342" s="33">
        <f t="shared" si="817"/>
        <v>3.9999999999999147E-2</v>
      </c>
      <c r="R4342" s="33">
        <f t="shared" si="818"/>
        <v>8.9999999999999858E-2</v>
      </c>
      <c r="S4342" s="33">
        <f t="shared" si="819"/>
        <v>3.7999999999999989</v>
      </c>
      <c r="T4342" s="33">
        <f t="shared" si="820"/>
        <v>0</v>
      </c>
      <c r="V4342" s="16">
        <f t="shared" si="822"/>
        <v>1.0416666671517305E-2</v>
      </c>
      <c r="W4342" s="2">
        <f t="shared" si="821"/>
        <v>45109.708333333328</v>
      </c>
    </row>
    <row r="4343" spans="1:23" x14ac:dyDescent="0.25">
      <c r="A4343">
        <v>2023</v>
      </c>
      <c r="B4343" t="s">
        <v>75</v>
      </c>
      <c r="C4343" t="s">
        <v>76</v>
      </c>
      <c r="D4343" s="45">
        <v>45109.71875</v>
      </c>
      <c r="E4343">
        <v>100.2</v>
      </c>
      <c r="F4343">
        <v>0.36699999999999999</v>
      </c>
      <c r="G4343">
        <v>23.34</v>
      </c>
      <c r="H4343">
        <v>8.19</v>
      </c>
      <c r="I4343">
        <v>9.9</v>
      </c>
      <c r="J4343">
        <f t="shared" si="823"/>
        <v>0</v>
      </c>
      <c r="K4343">
        <f t="shared" si="824"/>
        <v>0</v>
      </c>
      <c r="L4343">
        <f t="shared" si="828"/>
        <v>0</v>
      </c>
      <c r="M4343">
        <f t="shared" si="827"/>
        <v>0</v>
      </c>
      <c r="N4343">
        <f t="shared" si="825"/>
        <v>0</v>
      </c>
      <c r="O4343">
        <f t="shared" si="826"/>
        <v>0</v>
      </c>
      <c r="P4343" s="34" t="s">
        <v>77</v>
      </c>
      <c r="Q4343" s="33">
        <f t="shared" si="817"/>
        <v>1.9999999999999574E-2</v>
      </c>
      <c r="R4343" s="33">
        <f t="shared" si="818"/>
        <v>0.12999999999999901</v>
      </c>
      <c r="S4343" s="33">
        <f t="shared" si="819"/>
        <v>0.40000000000000036</v>
      </c>
      <c r="T4343" s="33">
        <f t="shared" si="820"/>
        <v>0</v>
      </c>
      <c r="V4343" s="16">
        <f t="shared" si="822"/>
        <v>1.0416666664241347E-2</v>
      </c>
      <c r="W4343" s="2">
        <f t="shared" si="821"/>
        <v>45109.71875</v>
      </c>
    </row>
    <row r="4344" spans="1:23" x14ac:dyDescent="0.25">
      <c r="A4344">
        <v>2023</v>
      </c>
      <c r="B4344" t="s">
        <v>75</v>
      </c>
      <c r="C4344" t="s">
        <v>76</v>
      </c>
      <c r="D4344" s="45">
        <v>45109.729166666664</v>
      </c>
      <c r="E4344">
        <v>98.5</v>
      </c>
      <c r="F4344">
        <v>0.36699999999999999</v>
      </c>
      <c r="G4344">
        <v>23.32</v>
      </c>
      <c r="H4344">
        <v>8.06</v>
      </c>
      <c r="I4344">
        <v>9.5</v>
      </c>
      <c r="J4344">
        <f t="shared" si="823"/>
        <v>0</v>
      </c>
      <c r="K4344">
        <f t="shared" si="824"/>
        <v>0</v>
      </c>
      <c r="L4344">
        <f t="shared" si="828"/>
        <v>0</v>
      </c>
      <c r="M4344">
        <f t="shared" si="827"/>
        <v>0</v>
      </c>
      <c r="N4344">
        <f t="shared" si="825"/>
        <v>0</v>
      </c>
      <c r="O4344">
        <f t="shared" si="826"/>
        <v>0</v>
      </c>
      <c r="P4344" s="34" t="s">
        <v>77</v>
      </c>
      <c r="Q4344" s="33">
        <f t="shared" si="817"/>
        <v>1.9999999999999574E-2</v>
      </c>
      <c r="R4344" s="33">
        <f t="shared" si="818"/>
        <v>8.0000000000000071E-2</v>
      </c>
      <c r="S4344" s="33">
        <f t="shared" si="819"/>
        <v>0.90000000000000036</v>
      </c>
      <c r="T4344" s="33">
        <f t="shared" si="820"/>
        <v>3</v>
      </c>
      <c r="V4344" s="16">
        <f t="shared" si="822"/>
        <v>1.0416666664241347E-2</v>
      </c>
      <c r="W4344" s="2">
        <f t="shared" si="821"/>
        <v>45109.729166666664</v>
      </c>
    </row>
    <row r="4345" spans="1:23" x14ac:dyDescent="0.25">
      <c r="A4345">
        <v>2023</v>
      </c>
      <c r="B4345" t="s">
        <v>75</v>
      </c>
      <c r="C4345" t="s">
        <v>76</v>
      </c>
      <c r="D4345" s="45">
        <v>45109.739583333336</v>
      </c>
      <c r="E4345">
        <v>97.6</v>
      </c>
      <c r="F4345">
        <v>0.37</v>
      </c>
      <c r="G4345">
        <v>23.3</v>
      </c>
      <c r="H4345">
        <v>7.98</v>
      </c>
      <c r="I4345">
        <v>10.4</v>
      </c>
      <c r="J4345">
        <f t="shared" si="823"/>
        <v>0</v>
      </c>
      <c r="K4345">
        <f t="shared" si="824"/>
        <v>0</v>
      </c>
      <c r="L4345">
        <f t="shared" si="828"/>
        <v>0</v>
      </c>
      <c r="M4345">
        <f t="shared" si="827"/>
        <v>0</v>
      </c>
      <c r="N4345">
        <f t="shared" si="825"/>
        <v>0</v>
      </c>
      <c r="O4345">
        <f t="shared" si="826"/>
        <v>0</v>
      </c>
      <c r="P4345" s="34" t="s">
        <v>77</v>
      </c>
      <c r="Q4345" s="33">
        <f t="shared" si="817"/>
        <v>0</v>
      </c>
      <c r="R4345" s="33">
        <f t="shared" si="818"/>
        <v>9.0000000000000746E-2</v>
      </c>
      <c r="S4345" s="33">
        <f t="shared" si="819"/>
        <v>1.3000000000000007</v>
      </c>
      <c r="T4345" s="33">
        <f t="shared" si="820"/>
        <v>1</v>
      </c>
      <c r="V4345" s="16">
        <f t="shared" si="822"/>
        <v>1.0416666671517305E-2</v>
      </c>
      <c r="W4345" s="2">
        <f t="shared" si="821"/>
        <v>45109.739583333328</v>
      </c>
    </row>
    <row r="4346" spans="1:23" x14ac:dyDescent="0.25">
      <c r="A4346">
        <v>2023</v>
      </c>
      <c r="B4346" t="s">
        <v>75</v>
      </c>
      <c r="C4346" t="s">
        <v>76</v>
      </c>
      <c r="D4346" s="45">
        <v>45109.75</v>
      </c>
      <c r="E4346">
        <v>96.4</v>
      </c>
      <c r="F4346">
        <v>0.36899999999999999</v>
      </c>
      <c r="G4346">
        <v>23.3</v>
      </c>
      <c r="H4346">
        <v>7.89</v>
      </c>
      <c r="I4346">
        <v>9.1</v>
      </c>
      <c r="J4346">
        <f t="shared" si="823"/>
        <v>0</v>
      </c>
      <c r="K4346">
        <f t="shared" si="824"/>
        <v>0</v>
      </c>
      <c r="L4346">
        <f t="shared" si="828"/>
        <v>0</v>
      </c>
      <c r="M4346">
        <f t="shared" si="827"/>
        <v>0</v>
      </c>
      <c r="N4346">
        <f t="shared" si="825"/>
        <v>0</v>
      </c>
      <c r="O4346">
        <f t="shared" si="826"/>
        <v>0</v>
      </c>
      <c r="P4346" s="34" t="s">
        <v>77</v>
      </c>
      <c r="Q4346" s="33">
        <f t="shared" si="817"/>
        <v>1.0000000000001563E-2</v>
      </c>
      <c r="R4346" s="33">
        <f t="shared" si="818"/>
        <v>4.0000000000000036E-2</v>
      </c>
      <c r="S4346" s="33">
        <f t="shared" si="819"/>
        <v>0.20000000000000107</v>
      </c>
      <c r="T4346" s="33">
        <f t="shared" si="820"/>
        <v>1</v>
      </c>
      <c r="V4346" s="16">
        <f t="shared" si="822"/>
        <v>1.0416666664241347E-2</v>
      </c>
      <c r="W4346" s="2">
        <f t="shared" si="821"/>
        <v>45109.75</v>
      </c>
    </row>
    <row r="4347" spans="1:23" x14ac:dyDescent="0.25">
      <c r="A4347">
        <v>2023</v>
      </c>
      <c r="B4347" t="s">
        <v>75</v>
      </c>
      <c r="C4347" t="s">
        <v>76</v>
      </c>
      <c r="D4347" s="45">
        <v>45109.760416666664</v>
      </c>
      <c r="E4347">
        <v>96</v>
      </c>
      <c r="F4347">
        <v>0.37</v>
      </c>
      <c r="G4347">
        <v>23.29</v>
      </c>
      <c r="H4347">
        <v>7.85</v>
      </c>
      <c r="I4347">
        <v>9.3000000000000007</v>
      </c>
      <c r="J4347">
        <f t="shared" si="823"/>
        <v>0</v>
      </c>
      <c r="K4347">
        <f t="shared" si="824"/>
        <v>0</v>
      </c>
      <c r="L4347">
        <f t="shared" si="828"/>
        <v>0</v>
      </c>
      <c r="M4347">
        <f t="shared" si="827"/>
        <v>0</v>
      </c>
      <c r="N4347">
        <f t="shared" si="825"/>
        <v>0</v>
      </c>
      <c r="O4347">
        <f t="shared" si="826"/>
        <v>0</v>
      </c>
      <c r="P4347" s="34" t="s">
        <v>77</v>
      </c>
      <c r="Q4347" s="33">
        <f t="shared" si="817"/>
        <v>9.9999999999980105E-3</v>
      </c>
      <c r="R4347" s="33">
        <f t="shared" si="818"/>
        <v>0.10999999999999943</v>
      </c>
      <c r="S4347" s="33">
        <f t="shared" si="819"/>
        <v>0.79999999999999893</v>
      </c>
      <c r="T4347" s="33">
        <f t="shared" si="820"/>
        <v>1</v>
      </c>
      <c r="V4347" s="16">
        <f t="shared" si="822"/>
        <v>1.0416666664241347E-2</v>
      </c>
      <c r="W4347" s="2">
        <f t="shared" si="821"/>
        <v>45109.760416666664</v>
      </c>
    </row>
    <row r="4348" spans="1:23" x14ac:dyDescent="0.25">
      <c r="A4348">
        <v>2023</v>
      </c>
      <c r="B4348" t="s">
        <v>75</v>
      </c>
      <c r="C4348" t="s">
        <v>76</v>
      </c>
      <c r="D4348" s="45">
        <v>45109.770833333336</v>
      </c>
      <c r="E4348">
        <v>94.6</v>
      </c>
      <c r="F4348">
        <v>0.36899999999999999</v>
      </c>
      <c r="G4348">
        <v>23.28</v>
      </c>
      <c r="H4348">
        <v>7.74</v>
      </c>
      <c r="I4348">
        <v>10.1</v>
      </c>
      <c r="J4348">
        <f t="shared" si="823"/>
        <v>0</v>
      </c>
      <c r="K4348">
        <f t="shared" si="824"/>
        <v>0</v>
      </c>
      <c r="L4348">
        <f t="shared" si="828"/>
        <v>0</v>
      </c>
      <c r="M4348">
        <f t="shared" si="827"/>
        <v>0</v>
      </c>
      <c r="N4348">
        <f t="shared" si="825"/>
        <v>0</v>
      </c>
      <c r="O4348">
        <f t="shared" si="826"/>
        <v>0</v>
      </c>
      <c r="P4348" s="34" t="s">
        <v>77</v>
      </c>
      <c r="Q4348" s="33">
        <f t="shared" si="817"/>
        <v>1.9999999999999574E-2</v>
      </c>
      <c r="R4348" s="33">
        <f t="shared" si="818"/>
        <v>2.0000000000000462E-2</v>
      </c>
      <c r="S4348" s="33">
        <f t="shared" si="819"/>
        <v>0.59999999999999964</v>
      </c>
      <c r="T4348" s="33">
        <f t="shared" si="820"/>
        <v>0</v>
      </c>
      <c r="V4348" s="16">
        <f t="shared" si="822"/>
        <v>1.0416666671517305E-2</v>
      </c>
      <c r="W4348" s="2">
        <f t="shared" si="821"/>
        <v>45109.770833333328</v>
      </c>
    </row>
    <row r="4349" spans="1:23" x14ac:dyDescent="0.25">
      <c r="A4349">
        <v>2023</v>
      </c>
      <c r="B4349" t="s">
        <v>75</v>
      </c>
      <c r="C4349" t="s">
        <v>76</v>
      </c>
      <c r="D4349" s="45">
        <v>45109.78125</v>
      </c>
      <c r="E4349">
        <v>94.3</v>
      </c>
      <c r="F4349">
        <v>0.36899999999999999</v>
      </c>
      <c r="G4349">
        <v>23.26</v>
      </c>
      <c r="H4349">
        <v>7.72</v>
      </c>
      <c r="I4349">
        <v>10.7</v>
      </c>
      <c r="J4349">
        <f t="shared" si="823"/>
        <v>0</v>
      </c>
      <c r="K4349">
        <f t="shared" si="824"/>
        <v>0</v>
      </c>
      <c r="L4349">
        <f t="shared" si="828"/>
        <v>0</v>
      </c>
      <c r="M4349">
        <f t="shared" si="827"/>
        <v>0</v>
      </c>
      <c r="N4349">
        <f t="shared" si="825"/>
        <v>0</v>
      </c>
      <c r="O4349">
        <f t="shared" si="826"/>
        <v>0</v>
      </c>
      <c r="P4349" s="34" t="s">
        <v>77</v>
      </c>
      <c r="Q4349" s="33">
        <f t="shared" si="817"/>
        <v>2.0000000000003126E-2</v>
      </c>
      <c r="R4349" s="33">
        <f t="shared" si="818"/>
        <v>1.9999999999999574E-2</v>
      </c>
      <c r="S4349" s="33">
        <f t="shared" si="819"/>
        <v>0.70000000000000107</v>
      </c>
      <c r="T4349" s="33">
        <f t="shared" si="820"/>
        <v>1</v>
      </c>
      <c r="V4349" s="16">
        <f t="shared" si="822"/>
        <v>1.0416666664241347E-2</v>
      </c>
      <c r="W4349" s="2">
        <f t="shared" si="821"/>
        <v>45109.78125</v>
      </c>
    </row>
    <row r="4350" spans="1:23" x14ac:dyDescent="0.25">
      <c r="A4350">
        <v>2023</v>
      </c>
      <c r="B4350" t="s">
        <v>75</v>
      </c>
      <c r="C4350" t="s">
        <v>76</v>
      </c>
      <c r="D4350" s="45">
        <v>45109.791666666664</v>
      </c>
      <c r="E4350">
        <v>94</v>
      </c>
      <c r="F4350">
        <v>0.37</v>
      </c>
      <c r="G4350">
        <v>23.24</v>
      </c>
      <c r="H4350">
        <v>7.7</v>
      </c>
      <c r="I4350">
        <v>11.4</v>
      </c>
      <c r="J4350">
        <f t="shared" si="823"/>
        <v>0</v>
      </c>
      <c r="K4350">
        <f t="shared" si="824"/>
        <v>0</v>
      </c>
      <c r="L4350">
        <f t="shared" si="828"/>
        <v>0</v>
      </c>
      <c r="M4350">
        <f t="shared" si="827"/>
        <v>0</v>
      </c>
      <c r="N4350">
        <f t="shared" si="825"/>
        <v>0</v>
      </c>
      <c r="O4350">
        <f t="shared" si="826"/>
        <v>0</v>
      </c>
      <c r="P4350" s="34" t="s">
        <v>77</v>
      </c>
      <c r="Q4350" s="33">
        <f t="shared" si="817"/>
        <v>0</v>
      </c>
      <c r="R4350" s="33">
        <f t="shared" si="818"/>
        <v>6.0000000000000497E-2</v>
      </c>
      <c r="S4350" s="33">
        <f t="shared" si="819"/>
        <v>2.7000000000000011</v>
      </c>
      <c r="T4350" s="33">
        <f t="shared" si="820"/>
        <v>0</v>
      </c>
      <c r="V4350" s="16">
        <f t="shared" si="822"/>
        <v>1.0416666664241347E-2</v>
      </c>
      <c r="W4350" s="2">
        <f t="shared" si="821"/>
        <v>45109.791666666664</v>
      </c>
    </row>
    <row r="4351" spans="1:23" x14ac:dyDescent="0.25">
      <c r="A4351">
        <v>2023</v>
      </c>
      <c r="B4351" t="s">
        <v>75</v>
      </c>
      <c r="C4351" t="s">
        <v>76</v>
      </c>
      <c r="D4351" s="45">
        <v>45109.802083333336</v>
      </c>
      <c r="E4351">
        <v>93.3</v>
      </c>
      <c r="F4351">
        <v>0.37</v>
      </c>
      <c r="G4351">
        <v>23.24</v>
      </c>
      <c r="H4351">
        <v>7.64</v>
      </c>
      <c r="I4351">
        <v>8.6999999999999993</v>
      </c>
      <c r="J4351">
        <f t="shared" si="823"/>
        <v>0</v>
      </c>
      <c r="K4351">
        <f t="shared" si="824"/>
        <v>0</v>
      </c>
      <c r="L4351">
        <f t="shared" si="828"/>
        <v>0</v>
      </c>
      <c r="M4351">
        <f t="shared" si="827"/>
        <v>0</v>
      </c>
      <c r="N4351">
        <f t="shared" si="825"/>
        <v>0</v>
      </c>
      <c r="O4351">
        <f t="shared" si="826"/>
        <v>0</v>
      </c>
      <c r="P4351" s="34" t="s">
        <v>77</v>
      </c>
      <c r="Q4351" s="33">
        <f t="shared" si="817"/>
        <v>0</v>
      </c>
      <c r="R4351" s="33">
        <f t="shared" si="818"/>
        <v>1.0000000000000675E-2</v>
      </c>
      <c r="S4351" s="33">
        <f t="shared" si="819"/>
        <v>2.1000000000000014</v>
      </c>
      <c r="T4351" s="33">
        <f t="shared" si="820"/>
        <v>0</v>
      </c>
      <c r="V4351" s="16">
        <f t="shared" si="822"/>
        <v>1.0416666671517305E-2</v>
      </c>
      <c r="W4351" s="2">
        <f t="shared" si="821"/>
        <v>45109.802083333328</v>
      </c>
    </row>
    <row r="4352" spans="1:23" x14ac:dyDescent="0.25">
      <c r="A4352">
        <v>2023</v>
      </c>
      <c r="B4352" t="s">
        <v>75</v>
      </c>
      <c r="C4352" t="s">
        <v>76</v>
      </c>
      <c r="D4352" s="45">
        <v>45109.8125</v>
      </c>
      <c r="E4352">
        <v>93.4</v>
      </c>
      <c r="F4352">
        <v>0.37</v>
      </c>
      <c r="G4352">
        <v>23.24</v>
      </c>
      <c r="H4352">
        <v>7.65</v>
      </c>
      <c r="I4352">
        <v>10.8</v>
      </c>
      <c r="J4352">
        <f t="shared" si="823"/>
        <v>0</v>
      </c>
      <c r="K4352">
        <f t="shared" si="824"/>
        <v>0</v>
      </c>
      <c r="L4352">
        <f t="shared" si="828"/>
        <v>0</v>
      </c>
      <c r="M4352">
        <f t="shared" si="827"/>
        <v>0</v>
      </c>
      <c r="N4352">
        <f t="shared" si="825"/>
        <v>0</v>
      </c>
      <c r="O4352">
        <f t="shared" si="826"/>
        <v>0</v>
      </c>
      <c r="P4352" s="34" t="s">
        <v>77</v>
      </c>
      <c r="Q4352" s="33">
        <f t="shared" si="817"/>
        <v>9.9999999999980105E-3</v>
      </c>
      <c r="R4352" s="33">
        <f t="shared" si="818"/>
        <v>1.0000000000000675E-2</v>
      </c>
      <c r="S4352" s="33">
        <f t="shared" si="819"/>
        <v>0.29999999999999893</v>
      </c>
      <c r="T4352" s="33">
        <f t="shared" si="820"/>
        <v>1</v>
      </c>
      <c r="V4352" s="16">
        <f t="shared" si="822"/>
        <v>1.0416666664241347E-2</v>
      </c>
      <c r="W4352" s="2">
        <f t="shared" si="821"/>
        <v>45109.8125</v>
      </c>
    </row>
    <row r="4353" spans="1:23" x14ac:dyDescent="0.25">
      <c r="A4353">
        <v>2023</v>
      </c>
      <c r="B4353" t="s">
        <v>75</v>
      </c>
      <c r="C4353" t="s">
        <v>76</v>
      </c>
      <c r="D4353" s="45">
        <v>45109.822916666664</v>
      </c>
      <c r="E4353">
        <v>93.3</v>
      </c>
      <c r="F4353">
        <v>0.371</v>
      </c>
      <c r="G4353">
        <v>23.23</v>
      </c>
      <c r="H4353">
        <v>7.64</v>
      </c>
      <c r="I4353">
        <v>11.1</v>
      </c>
      <c r="J4353">
        <f t="shared" si="823"/>
        <v>0</v>
      </c>
      <c r="K4353">
        <f t="shared" si="824"/>
        <v>0</v>
      </c>
      <c r="L4353">
        <f t="shared" si="828"/>
        <v>0</v>
      </c>
      <c r="M4353">
        <f t="shared" si="827"/>
        <v>0</v>
      </c>
      <c r="N4353">
        <f t="shared" si="825"/>
        <v>0</v>
      </c>
      <c r="O4353">
        <f t="shared" si="826"/>
        <v>0</v>
      </c>
      <c r="P4353" s="34" t="s">
        <v>77</v>
      </c>
      <c r="Q4353" s="33">
        <f t="shared" si="817"/>
        <v>1.0000000000001563E-2</v>
      </c>
      <c r="R4353" s="33">
        <f t="shared" si="818"/>
        <v>8.9999999999999858E-2</v>
      </c>
      <c r="S4353" s="33">
        <f t="shared" si="819"/>
        <v>1.0999999999999996</v>
      </c>
      <c r="T4353" s="33">
        <f t="shared" si="820"/>
        <v>1</v>
      </c>
      <c r="V4353" s="16">
        <f t="shared" si="822"/>
        <v>1.0416666664241347E-2</v>
      </c>
      <c r="W4353" s="2">
        <f t="shared" si="821"/>
        <v>45109.822916666664</v>
      </c>
    </row>
    <row r="4354" spans="1:23" x14ac:dyDescent="0.25">
      <c r="A4354">
        <v>2023</v>
      </c>
      <c r="B4354" t="s">
        <v>75</v>
      </c>
      <c r="C4354" t="s">
        <v>76</v>
      </c>
      <c r="D4354" s="45">
        <v>45109.833333333336</v>
      </c>
      <c r="E4354">
        <v>92.1</v>
      </c>
      <c r="F4354">
        <v>0.37</v>
      </c>
      <c r="G4354">
        <v>23.22</v>
      </c>
      <c r="H4354">
        <v>7.55</v>
      </c>
      <c r="I4354">
        <v>10</v>
      </c>
      <c r="J4354">
        <f t="shared" si="823"/>
        <v>0</v>
      </c>
      <c r="K4354">
        <f t="shared" si="824"/>
        <v>0</v>
      </c>
      <c r="L4354">
        <f t="shared" si="828"/>
        <v>0</v>
      </c>
      <c r="M4354">
        <f t="shared" si="827"/>
        <v>0</v>
      </c>
      <c r="N4354">
        <f t="shared" si="825"/>
        <v>0</v>
      </c>
      <c r="O4354">
        <f t="shared" si="826"/>
        <v>0</v>
      </c>
      <c r="P4354" s="34" t="s">
        <v>77</v>
      </c>
      <c r="Q4354" s="33">
        <f t="shared" ref="Q4354:Q4417" si="829">IF(G4354="","",ABS(G4355-G4354))</f>
        <v>2.9999999999997584E-2</v>
      </c>
      <c r="R4354" s="33">
        <f t="shared" ref="R4354:R4417" si="830">IF(H4354="","",ABS(H4355-H4354))</f>
        <v>3.0000000000000249E-2</v>
      </c>
      <c r="S4354" s="33">
        <f t="shared" ref="S4354:S4417" si="831">IF(I4354="","",ABS(I4355-I4354))</f>
        <v>1.8000000000000007</v>
      </c>
      <c r="T4354" s="33">
        <f t="shared" ref="T4354:T4417" si="832">IF(F4354="","",ABS(F4355*1000-F4354*1000))</f>
        <v>5</v>
      </c>
      <c r="V4354" s="16">
        <f t="shared" si="822"/>
        <v>1.0416666671517305E-2</v>
      </c>
      <c r="W4354" s="2">
        <f t="shared" ref="W4354:W4417" si="833">MROUND(D4354,"0:15")</f>
        <v>45109.833333333328</v>
      </c>
    </row>
    <row r="4355" spans="1:23" x14ac:dyDescent="0.25">
      <c r="A4355">
        <v>2023</v>
      </c>
      <c r="B4355" t="s">
        <v>75</v>
      </c>
      <c r="C4355" t="s">
        <v>76</v>
      </c>
      <c r="D4355" s="45">
        <v>45109.84375</v>
      </c>
      <c r="E4355">
        <v>91.7</v>
      </c>
      <c r="F4355">
        <v>0.36499999999999999</v>
      </c>
      <c r="G4355">
        <v>23.19</v>
      </c>
      <c r="H4355">
        <v>7.52</v>
      </c>
      <c r="I4355">
        <v>11.8</v>
      </c>
      <c r="J4355">
        <f t="shared" si="823"/>
        <v>0</v>
      </c>
      <c r="K4355">
        <f t="shared" si="824"/>
        <v>0</v>
      </c>
      <c r="L4355">
        <f t="shared" si="828"/>
        <v>0</v>
      </c>
      <c r="M4355">
        <f t="shared" si="827"/>
        <v>0</v>
      </c>
      <c r="N4355">
        <f t="shared" si="825"/>
        <v>0</v>
      </c>
      <c r="O4355">
        <f t="shared" si="826"/>
        <v>0</v>
      </c>
      <c r="P4355" s="34" t="s">
        <v>77</v>
      </c>
      <c r="Q4355" s="33">
        <f t="shared" si="829"/>
        <v>3.0000000000001137E-2</v>
      </c>
      <c r="R4355" s="33">
        <f t="shared" si="830"/>
        <v>0</v>
      </c>
      <c r="S4355" s="33">
        <f t="shared" si="831"/>
        <v>1</v>
      </c>
      <c r="T4355" s="33">
        <f t="shared" si="832"/>
        <v>4</v>
      </c>
      <c r="V4355" s="16">
        <f t="shared" ref="V4355:V4418" si="834">D4355-D4354</f>
        <v>1.0416666664241347E-2</v>
      </c>
      <c r="W4355" s="2">
        <f t="shared" si="833"/>
        <v>45109.84375</v>
      </c>
    </row>
    <row r="4356" spans="1:23" x14ac:dyDescent="0.25">
      <c r="A4356">
        <v>2023</v>
      </c>
      <c r="B4356" t="s">
        <v>75</v>
      </c>
      <c r="C4356" t="s">
        <v>76</v>
      </c>
      <c r="D4356" s="45">
        <v>45109.854166666664</v>
      </c>
      <c r="E4356">
        <v>91.7</v>
      </c>
      <c r="F4356">
        <v>0.36899999999999999</v>
      </c>
      <c r="G4356">
        <v>23.16</v>
      </c>
      <c r="H4356">
        <v>7.52</v>
      </c>
      <c r="I4356">
        <v>10.8</v>
      </c>
      <c r="J4356">
        <f t="shared" si="823"/>
        <v>0</v>
      </c>
      <c r="K4356">
        <f t="shared" si="824"/>
        <v>0</v>
      </c>
      <c r="L4356">
        <f t="shared" si="828"/>
        <v>0</v>
      </c>
      <c r="M4356">
        <f t="shared" si="827"/>
        <v>0</v>
      </c>
      <c r="N4356">
        <f t="shared" si="825"/>
        <v>0</v>
      </c>
      <c r="O4356">
        <f t="shared" si="826"/>
        <v>0</v>
      </c>
      <c r="P4356" s="34" t="s">
        <v>77</v>
      </c>
      <c r="Q4356" s="33">
        <f t="shared" si="829"/>
        <v>3.9999999999999147E-2</v>
      </c>
      <c r="R4356" s="33">
        <f t="shared" si="830"/>
        <v>7.9999999999999183E-2</v>
      </c>
      <c r="S4356" s="33">
        <f t="shared" si="831"/>
        <v>1.1999999999999993</v>
      </c>
      <c r="T4356" s="33">
        <f t="shared" si="832"/>
        <v>9</v>
      </c>
      <c r="V4356" s="16">
        <f t="shared" si="834"/>
        <v>1.0416666664241347E-2</v>
      </c>
      <c r="W4356" s="2">
        <f t="shared" si="833"/>
        <v>45109.854166666664</v>
      </c>
    </row>
    <row r="4357" spans="1:23" x14ac:dyDescent="0.25">
      <c r="A4357">
        <v>2023</v>
      </c>
      <c r="B4357" t="s">
        <v>75</v>
      </c>
      <c r="C4357" t="s">
        <v>76</v>
      </c>
      <c r="D4357" s="45">
        <v>45109.864583333336</v>
      </c>
      <c r="E4357">
        <v>90.7</v>
      </c>
      <c r="F4357">
        <v>0.36</v>
      </c>
      <c r="G4357">
        <v>23.12</v>
      </c>
      <c r="H4357">
        <v>7.44</v>
      </c>
      <c r="I4357">
        <v>12</v>
      </c>
      <c r="J4357">
        <f t="shared" si="823"/>
        <v>0</v>
      </c>
      <c r="K4357">
        <f t="shared" si="824"/>
        <v>0</v>
      </c>
      <c r="L4357">
        <f t="shared" si="828"/>
        <v>0</v>
      </c>
      <c r="M4357">
        <f t="shared" si="827"/>
        <v>0</v>
      </c>
      <c r="N4357">
        <f t="shared" si="825"/>
        <v>0</v>
      </c>
      <c r="O4357">
        <f t="shared" si="826"/>
        <v>0</v>
      </c>
      <c r="P4357" s="34" t="s">
        <v>77</v>
      </c>
      <c r="Q4357" s="33">
        <f t="shared" si="829"/>
        <v>3.0000000000001137E-2</v>
      </c>
      <c r="R4357" s="33">
        <f t="shared" si="830"/>
        <v>3.0000000000000249E-2</v>
      </c>
      <c r="S4357" s="33">
        <f t="shared" si="831"/>
        <v>0.90000000000000036</v>
      </c>
      <c r="T4357" s="33">
        <f t="shared" si="832"/>
        <v>6</v>
      </c>
      <c r="V4357" s="16">
        <f t="shared" si="834"/>
        <v>1.0416666671517305E-2</v>
      </c>
      <c r="W4357" s="2">
        <f t="shared" si="833"/>
        <v>45109.864583333328</v>
      </c>
    </row>
    <row r="4358" spans="1:23" x14ac:dyDescent="0.25">
      <c r="A4358">
        <v>2023</v>
      </c>
      <c r="B4358" t="s">
        <v>75</v>
      </c>
      <c r="C4358" t="s">
        <v>76</v>
      </c>
      <c r="D4358" s="45">
        <v>45109.875</v>
      </c>
      <c r="E4358">
        <v>90.2</v>
      </c>
      <c r="F4358">
        <v>0.36599999999999999</v>
      </c>
      <c r="G4358">
        <v>23.09</v>
      </c>
      <c r="H4358">
        <v>7.41</v>
      </c>
      <c r="I4358">
        <v>11.1</v>
      </c>
      <c r="J4358">
        <f t="shared" si="823"/>
        <v>0</v>
      </c>
      <c r="K4358">
        <f t="shared" si="824"/>
        <v>0</v>
      </c>
      <c r="L4358">
        <f t="shared" si="828"/>
        <v>0</v>
      </c>
      <c r="M4358">
        <f t="shared" si="827"/>
        <v>0</v>
      </c>
      <c r="N4358">
        <f t="shared" si="825"/>
        <v>0</v>
      </c>
      <c r="O4358">
        <f t="shared" si="826"/>
        <v>0</v>
      </c>
      <c r="P4358" s="34" t="s">
        <v>77</v>
      </c>
      <c r="Q4358" s="33">
        <f t="shared" si="829"/>
        <v>3.0000000000001137E-2</v>
      </c>
      <c r="R4358" s="33">
        <f t="shared" si="830"/>
        <v>8.0000000000000071E-2</v>
      </c>
      <c r="S4358" s="33">
        <f t="shared" si="831"/>
        <v>1</v>
      </c>
      <c r="T4358" s="33">
        <f t="shared" si="832"/>
        <v>0</v>
      </c>
      <c r="V4358" s="16">
        <f t="shared" si="834"/>
        <v>1.0416666664241347E-2</v>
      </c>
      <c r="W4358" s="2">
        <f t="shared" si="833"/>
        <v>45109.875</v>
      </c>
    </row>
    <row r="4359" spans="1:23" x14ac:dyDescent="0.25">
      <c r="A4359">
        <v>2023</v>
      </c>
      <c r="B4359" t="s">
        <v>75</v>
      </c>
      <c r="C4359" t="s">
        <v>76</v>
      </c>
      <c r="D4359" s="45">
        <v>45109.885416666664</v>
      </c>
      <c r="E4359">
        <v>89.2</v>
      </c>
      <c r="F4359">
        <v>0.36599999999999999</v>
      </c>
      <c r="G4359">
        <v>23.06</v>
      </c>
      <c r="H4359">
        <v>7.33</v>
      </c>
      <c r="I4359">
        <v>12.1</v>
      </c>
      <c r="J4359">
        <f t="shared" si="823"/>
        <v>0</v>
      </c>
      <c r="K4359">
        <f t="shared" si="824"/>
        <v>0</v>
      </c>
      <c r="L4359">
        <f t="shared" si="828"/>
        <v>0</v>
      </c>
      <c r="M4359">
        <f t="shared" si="827"/>
        <v>0</v>
      </c>
      <c r="N4359">
        <f t="shared" si="825"/>
        <v>0</v>
      </c>
      <c r="O4359">
        <f t="shared" si="826"/>
        <v>0</v>
      </c>
      <c r="P4359" s="34" t="s">
        <v>77</v>
      </c>
      <c r="Q4359" s="33">
        <f t="shared" si="829"/>
        <v>2.9999999999997584E-2</v>
      </c>
      <c r="R4359" s="33">
        <f t="shared" si="830"/>
        <v>2.0000000000000462E-2</v>
      </c>
      <c r="S4359" s="33">
        <f t="shared" si="831"/>
        <v>1.0999999999999996</v>
      </c>
      <c r="T4359" s="33">
        <f t="shared" si="832"/>
        <v>0</v>
      </c>
      <c r="V4359" s="16">
        <f t="shared" si="834"/>
        <v>1.0416666664241347E-2</v>
      </c>
      <c r="W4359" s="2">
        <f t="shared" si="833"/>
        <v>45109.885416666664</v>
      </c>
    </row>
    <row r="4360" spans="1:23" x14ac:dyDescent="0.25">
      <c r="A4360">
        <v>2023</v>
      </c>
      <c r="B4360" t="s">
        <v>75</v>
      </c>
      <c r="C4360" t="s">
        <v>76</v>
      </c>
      <c r="D4360" s="45">
        <v>45109.895833333336</v>
      </c>
      <c r="E4360">
        <v>88.9</v>
      </c>
      <c r="F4360">
        <v>0.36599999999999999</v>
      </c>
      <c r="G4360">
        <v>23.03</v>
      </c>
      <c r="H4360">
        <v>7.31</v>
      </c>
      <c r="I4360">
        <v>11</v>
      </c>
      <c r="J4360">
        <f t="shared" si="823"/>
        <v>0</v>
      </c>
      <c r="K4360">
        <f t="shared" si="824"/>
        <v>0</v>
      </c>
      <c r="L4360">
        <f t="shared" si="828"/>
        <v>0</v>
      </c>
      <c r="M4360">
        <f t="shared" si="827"/>
        <v>0</v>
      </c>
      <c r="N4360">
        <f t="shared" si="825"/>
        <v>0</v>
      </c>
      <c r="O4360">
        <f t="shared" si="826"/>
        <v>0</v>
      </c>
      <c r="P4360" s="34" t="s">
        <v>77</v>
      </c>
      <c r="Q4360" s="33">
        <f t="shared" si="829"/>
        <v>1.9999999999999574E-2</v>
      </c>
      <c r="R4360" s="33">
        <f t="shared" si="830"/>
        <v>4.9999999999999822E-2</v>
      </c>
      <c r="S4360" s="33">
        <f t="shared" si="831"/>
        <v>1.8000000000000007</v>
      </c>
      <c r="T4360" s="33">
        <f t="shared" si="832"/>
        <v>5</v>
      </c>
      <c r="V4360" s="16">
        <f t="shared" si="834"/>
        <v>1.0416666671517305E-2</v>
      </c>
      <c r="W4360" s="2">
        <f t="shared" si="833"/>
        <v>45109.895833333328</v>
      </c>
    </row>
    <row r="4361" spans="1:23" x14ac:dyDescent="0.25">
      <c r="A4361">
        <v>2023</v>
      </c>
      <c r="B4361" t="s">
        <v>75</v>
      </c>
      <c r="C4361" t="s">
        <v>76</v>
      </c>
      <c r="D4361" s="45">
        <v>45109.90625</v>
      </c>
      <c r="E4361">
        <v>88.3</v>
      </c>
      <c r="F4361">
        <v>0.36099999999999999</v>
      </c>
      <c r="G4361">
        <v>23.01</v>
      </c>
      <c r="H4361">
        <v>7.26</v>
      </c>
      <c r="I4361">
        <v>12.8</v>
      </c>
      <c r="J4361">
        <f t="shared" si="823"/>
        <v>0</v>
      </c>
      <c r="K4361">
        <f t="shared" si="824"/>
        <v>0</v>
      </c>
      <c r="L4361">
        <f t="shared" si="828"/>
        <v>0</v>
      </c>
      <c r="M4361">
        <f t="shared" si="827"/>
        <v>0</v>
      </c>
      <c r="N4361">
        <f t="shared" si="825"/>
        <v>0</v>
      </c>
      <c r="O4361">
        <f t="shared" si="826"/>
        <v>0</v>
      </c>
      <c r="P4361" s="34" t="s">
        <v>77</v>
      </c>
      <c r="Q4361" s="33">
        <f t="shared" si="829"/>
        <v>2.0000000000003126E-2</v>
      </c>
      <c r="R4361" s="33">
        <f t="shared" si="830"/>
        <v>1.9999999999999574E-2</v>
      </c>
      <c r="S4361" s="33">
        <f t="shared" si="831"/>
        <v>1.5999999999999996</v>
      </c>
      <c r="T4361" s="33">
        <f t="shared" si="832"/>
        <v>7</v>
      </c>
      <c r="V4361" s="16">
        <f t="shared" si="834"/>
        <v>1.0416666664241347E-2</v>
      </c>
      <c r="W4361" s="2">
        <f t="shared" si="833"/>
        <v>45109.90625</v>
      </c>
    </row>
    <row r="4362" spans="1:23" x14ac:dyDescent="0.25">
      <c r="A4362">
        <v>2023</v>
      </c>
      <c r="B4362" t="s">
        <v>75</v>
      </c>
      <c r="C4362" t="s">
        <v>76</v>
      </c>
      <c r="D4362" s="45">
        <v>45109.916666666664</v>
      </c>
      <c r="E4362">
        <v>88</v>
      </c>
      <c r="F4362">
        <v>0.36799999999999999</v>
      </c>
      <c r="G4362">
        <v>22.99</v>
      </c>
      <c r="H4362">
        <v>7.24</v>
      </c>
      <c r="I4362">
        <v>14.4</v>
      </c>
      <c r="J4362">
        <f t="shared" si="823"/>
        <v>0</v>
      </c>
      <c r="K4362">
        <f t="shared" si="824"/>
        <v>0</v>
      </c>
      <c r="L4362">
        <f t="shared" si="828"/>
        <v>0</v>
      </c>
      <c r="M4362">
        <f t="shared" si="827"/>
        <v>0</v>
      </c>
      <c r="N4362">
        <f t="shared" si="825"/>
        <v>0</v>
      </c>
      <c r="O4362">
        <f t="shared" si="826"/>
        <v>0</v>
      </c>
      <c r="P4362" s="34" t="s">
        <v>77</v>
      </c>
      <c r="Q4362" s="33">
        <f t="shared" si="829"/>
        <v>1.9999999999999574E-2</v>
      </c>
      <c r="R4362" s="33">
        <f t="shared" si="830"/>
        <v>9.9999999999997868E-3</v>
      </c>
      <c r="S4362" s="33">
        <f t="shared" si="831"/>
        <v>2.9000000000000004</v>
      </c>
      <c r="T4362" s="33">
        <f t="shared" si="832"/>
        <v>2</v>
      </c>
      <c r="V4362" s="16">
        <f t="shared" si="834"/>
        <v>1.0416666664241347E-2</v>
      </c>
      <c r="W4362" s="2">
        <f t="shared" si="833"/>
        <v>45109.916666666664</v>
      </c>
    </row>
    <row r="4363" spans="1:23" x14ac:dyDescent="0.25">
      <c r="A4363">
        <v>2023</v>
      </c>
      <c r="B4363" t="s">
        <v>75</v>
      </c>
      <c r="C4363" t="s">
        <v>76</v>
      </c>
      <c r="D4363" s="45">
        <v>45109.927083333336</v>
      </c>
      <c r="E4363">
        <v>88.1</v>
      </c>
      <c r="F4363">
        <v>0.36599999999999999</v>
      </c>
      <c r="G4363">
        <v>22.97</v>
      </c>
      <c r="H4363">
        <v>7.25</v>
      </c>
      <c r="I4363">
        <v>11.5</v>
      </c>
      <c r="J4363">
        <f t="shared" si="823"/>
        <v>0</v>
      </c>
      <c r="K4363">
        <f t="shared" si="824"/>
        <v>0</v>
      </c>
      <c r="L4363">
        <f t="shared" si="828"/>
        <v>0</v>
      </c>
      <c r="M4363">
        <f t="shared" si="827"/>
        <v>0</v>
      </c>
      <c r="N4363">
        <f t="shared" si="825"/>
        <v>0</v>
      </c>
      <c r="O4363">
        <f t="shared" si="826"/>
        <v>0</v>
      </c>
      <c r="P4363" s="34" t="s">
        <v>77</v>
      </c>
      <c r="Q4363" s="33">
        <f t="shared" si="829"/>
        <v>1.9999999999999574E-2</v>
      </c>
      <c r="R4363" s="33">
        <f t="shared" si="830"/>
        <v>4.9999999999999822E-2</v>
      </c>
      <c r="S4363" s="33">
        <f t="shared" si="831"/>
        <v>0</v>
      </c>
      <c r="T4363" s="33">
        <f t="shared" si="832"/>
        <v>1</v>
      </c>
      <c r="V4363" s="16">
        <f t="shared" si="834"/>
        <v>1.0416666671517305E-2</v>
      </c>
      <c r="W4363" s="2">
        <f t="shared" si="833"/>
        <v>45109.927083333328</v>
      </c>
    </row>
    <row r="4364" spans="1:23" x14ac:dyDescent="0.25">
      <c r="A4364">
        <v>2023</v>
      </c>
      <c r="B4364" t="s">
        <v>75</v>
      </c>
      <c r="C4364" t="s">
        <v>76</v>
      </c>
      <c r="D4364" s="45">
        <v>45109.9375</v>
      </c>
      <c r="E4364">
        <v>87.4</v>
      </c>
      <c r="F4364">
        <v>0.36499999999999999</v>
      </c>
      <c r="G4364">
        <v>22.95</v>
      </c>
      <c r="H4364">
        <v>7.2</v>
      </c>
      <c r="I4364">
        <v>11.5</v>
      </c>
      <c r="J4364">
        <f t="shared" si="823"/>
        <v>0</v>
      </c>
      <c r="K4364">
        <f t="shared" si="824"/>
        <v>0</v>
      </c>
      <c r="L4364">
        <f t="shared" si="828"/>
        <v>0</v>
      </c>
      <c r="M4364">
        <f t="shared" si="827"/>
        <v>0</v>
      </c>
      <c r="N4364">
        <f t="shared" si="825"/>
        <v>0</v>
      </c>
      <c r="O4364">
        <f t="shared" si="826"/>
        <v>0</v>
      </c>
      <c r="P4364" s="34" t="s">
        <v>77</v>
      </c>
      <c r="Q4364" s="33">
        <f t="shared" si="829"/>
        <v>1.9999999999999574E-2</v>
      </c>
      <c r="R4364" s="33">
        <f t="shared" si="830"/>
        <v>2.0000000000000462E-2</v>
      </c>
      <c r="S4364" s="33">
        <f t="shared" si="831"/>
        <v>9.9999999999999645E-2</v>
      </c>
      <c r="T4364" s="33">
        <f t="shared" si="832"/>
        <v>0</v>
      </c>
      <c r="V4364" s="16">
        <f t="shared" si="834"/>
        <v>1.0416666664241347E-2</v>
      </c>
      <c r="W4364" s="2">
        <f t="shared" si="833"/>
        <v>45109.9375</v>
      </c>
    </row>
    <row r="4365" spans="1:23" x14ac:dyDescent="0.25">
      <c r="A4365">
        <v>2023</v>
      </c>
      <c r="B4365" t="s">
        <v>75</v>
      </c>
      <c r="C4365" t="s">
        <v>76</v>
      </c>
      <c r="D4365" s="45">
        <v>45109.947916666664</v>
      </c>
      <c r="E4365">
        <v>87.1</v>
      </c>
      <c r="F4365">
        <v>0.36499999999999999</v>
      </c>
      <c r="G4365">
        <v>22.93</v>
      </c>
      <c r="H4365">
        <v>7.18</v>
      </c>
      <c r="I4365">
        <v>11.4</v>
      </c>
      <c r="J4365">
        <f t="shared" si="823"/>
        <v>0</v>
      </c>
      <c r="K4365">
        <f t="shared" si="824"/>
        <v>0</v>
      </c>
      <c r="L4365">
        <f t="shared" si="828"/>
        <v>0</v>
      </c>
      <c r="M4365">
        <f t="shared" si="827"/>
        <v>0</v>
      </c>
      <c r="N4365">
        <f t="shared" si="825"/>
        <v>0</v>
      </c>
      <c r="O4365">
        <f t="shared" si="826"/>
        <v>0</v>
      </c>
      <c r="P4365" s="34" t="s">
        <v>77</v>
      </c>
      <c r="Q4365" s="33">
        <f t="shared" si="829"/>
        <v>3.0000000000001137E-2</v>
      </c>
      <c r="R4365" s="33">
        <f t="shared" si="830"/>
        <v>4.9999999999999822E-2</v>
      </c>
      <c r="S4365" s="33">
        <f t="shared" si="831"/>
        <v>1</v>
      </c>
      <c r="T4365" s="33">
        <f t="shared" si="832"/>
        <v>0</v>
      </c>
      <c r="V4365" s="16">
        <f t="shared" si="834"/>
        <v>1.0416666664241347E-2</v>
      </c>
      <c r="W4365" s="2">
        <f t="shared" si="833"/>
        <v>45109.947916666664</v>
      </c>
    </row>
    <row r="4366" spans="1:23" x14ac:dyDescent="0.25">
      <c r="A4366">
        <v>2023</v>
      </c>
      <c r="B4366" t="s">
        <v>75</v>
      </c>
      <c r="C4366" t="s">
        <v>76</v>
      </c>
      <c r="D4366" s="45">
        <v>45109.958333333336</v>
      </c>
      <c r="E4366">
        <v>86.5</v>
      </c>
      <c r="F4366">
        <v>0.36499999999999999</v>
      </c>
      <c r="G4366">
        <v>22.9</v>
      </c>
      <c r="H4366">
        <v>7.13</v>
      </c>
      <c r="I4366">
        <v>12.4</v>
      </c>
      <c r="J4366">
        <f t="shared" si="823"/>
        <v>0</v>
      </c>
      <c r="K4366">
        <f t="shared" si="824"/>
        <v>0</v>
      </c>
      <c r="L4366">
        <f t="shared" si="828"/>
        <v>0</v>
      </c>
      <c r="M4366">
        <f t="shared" si="827"/>
        <v>0</v>
      </c>
      <c r="N4366">
        <f t="shared" si="825"/>
        <v>0</v>
      </c>
      <c r="O4366">
        <f t="shared" si="826"/>
        <v>0</v>
      </c>
      <c r="P4366" s="34" t="s">
        <v>77</v>
      </c>
      <c r="Q4366" s="33">
        <f t="shared" si="829"/>
        <v>9.9999999999980105E-3</v>
      </c>
      <c r="R4366" s="33">
        <f t="shared" si="830"/>
        <v>4.0000000000000036E-2</v>
      </c>
      <c r="S4366" s="33">
        <f t="shared" si="831"/>
        <v>0.20000000000000107</v>
      </c>
      <c r="T4366" s="33">
        <f t="shared" si="832"/>
        <v>1</v>
      </c>
      <c r="V4366" s="16">
        <f t="shared" si="834"/>
        <v>1.0416666671517305E-2</v>
      </c>
      <c r="W4366" s="2">
        <f t="shared" si="833"/>
        <v>45109.958333333328</v>
      </c>
    </row>
    <row r="4367" spans="1:23" x14ac:dyDescent="0.25">
      <c r="A4367">
        <v>2023</v>
      </c>
      <c r="B4367" t="s">
        <v>75</v>
      </c>
      <c r="C4367" t="s">
        <v>76</v>
      </c>
      <c r="D4367" s="45">
        <v>45109.96875</v>
      </c>
      <c r="E4367">
        <v>86</v>
      </c>
      <c r="F4367">
        <v>0.36599999999999999</v>
      </c>
      <c r="G4367">
        <v>22.89</v>
      </c>
      <c r="H4367">
        <v>7.09</v>
      </c>
      <c r="I4367">
        <v>12.2</v>
      </c>
      <c r="J4367">
        <f t="shared" si="823"/>
        <v>0</v>
      </c>
      <c r="K4367">
        <f t="shared" si="824"/>
        <v>0</v>
      </c>
      <c r="L4367">
        <f t="shared" si="828"/>
        <v>0</v>
      </c>
      <c r="M4367">
        <f t="shared" si="827"/>
        <v>0</v>
      </c>
      <c r="N4367">
        <f t="shared" si="825"/>
        <v>0</v>
      </c>
      <c r="O4367">
        <f t="shared" si="826"/>
        <v>0</v>
      </c>
      <c r="P4367" s="34" t="s">
        <v>77</v>
      </c>
      <c r="Q4367" s="33">
        <f t="shared" si="829"/>
        <v>3.0000000000001137E-2</v>
      </c>
      <c r="R4367" s="33">
        <f t="shared" si="830"/>
        <v>9.9999999999997868E-3</v>
      </c>
      <c r="S4367" s="33">
        <f t="shared" si="831"/>
        <v>1.4000000000000004</v>
      </c>
      <c r="T4367" s="33">
        <f t="shared" si="832"/>
        <v>0</v>
      </c>
      <c r="V4367" s="16">
        <f t="shared" si="834"/>
        <v>1.0416666664241347E-2</v>
      </c>
      <c r="W4367" s="2">
        <f t="shared" si="833"/>
        <v>45109.96875</v>
      </c>
    </row>
    <row r="4368" spans="1:23" x14ac:dyDescent="0.25">
      <c r="A4368">
        <v>2023</v>
      </c>
      <c r="B4368" t="s">
        <v>75</v>
      </c>
      <c r="C4368" t="s">
        <v>76</v>
      </c>
      <c r="D4368" s="45">
        <v>45109.979166666664</v>
      </c>
      <c r="E4368">
        <v>85.8</v>
      </c>
      <c r="F4368">
        <v>0.36599999999999999</v>
      </c>
      <c r="G4368">
        <v>22.86</v>
      </c>
      <c r="H4368">
        <v>7.08</v>
      </c>
      <c r="I4368">
        <v>13.6</v>
      </c>
      <c r="J4368">
        <f t="shared" si="823"/>
        <v>0</v>
      </c>
      <c r="K4368">
        <f t="shared" si="824"/>
        <v>0</v>
      </c>
      <c r="L4368">
        <f t="shared" si="828"/>
        <v>0</v>
      </c>
      <c r="M4368">
        <f t="shared" si="827"/>
        <v>0</v>
      </c>
      <c r="N4368">
        <f t="shared" si="825"/>
        <v>0</v>
      </c>
      <c r="O4368">
        <f t="shared" si="826"/>
        <v>0</v>
      </c>
      <c r="P4368" s="34" t="s">
        <v>77</v>
      </c>
      <c r="Q4368" s="33">
        <f t="shared" si="829"/>
        <v>9.9999999999980105E-3</v>
      </c>
      <c r="R4368" s="33">
        <f t="shared" si="830"/>
        <v>9.9999999999997868E-3</v>
      </c>
      <c r="S4368" s="33">
        <f t="shared" si="831"/>
        <v>9.2999999999999989</v>
      </c>
      <c r="T4368" s="33">
        <f t="shared" si="832"/>
        <v>1</v>
      </c>
      <c r="V4368" s="16">
        <f t="shared" si="834"/>
        <v>1.0416666664241347E-2</v>
      </c>
      <c r="W4368" s="2">
        <f t="shared" si="833"/>
        <v>45109.979166666664</v>
      </c>
    </row>
    <row r="4369" spans="1:23" x14ac:dyDescent="0.25">
      <c r="A4369">
        <v>2023</v>
      </c>
      <c r="B4369" t="s">
        <v>75</v>
      </c>
      <c r="C4369" t="s">
        <v>76</v>
      </c>
      <c r="D4369" s="45">
        <v>45109.989583333336</v>
      </c>
      <c r="E4369">
        <v>85.7</v>
      </c>
      <c r="F4369">
        <v>0.36699999999999999</v>
      </c>
      <c r="G4369">
        <v>22.85</v>
      </c>
      <c r="H4369">
        <v>7.07</v>
      </c>
      <c r="I4369">
        <v>22.9</v>
      </c>
      <c r="J4369">
        <f t="shared" si="823"/>
        <v>0</v>
      </c>
      <c r="K4369">
        <f t="shared" si="824"/>
        <v>0</v>
      </c>
      <c r="L4369">
        <f t="shared" si="828"/>
        <v>0</v>
      </c>
      <c r="M4369">
        <f t="shared" si="827"/>
        <v>0</v>
      </c>
      <c r="N4369">
        <f t="shared" si="825"/>
        <v>0</v>
      </c>
      <c r="O4369">
        <f t="shared" si="826"/>
        <v>0</v>
      </c>
      <c r="P4369" s="34" t="s">
        <v>77</v>
      </c>
      <c r="Q4369" s="33">
        <f t="shared" si="829"/>
        <v>2.0000000000003126E-2</v>
      </c>
      <c r="R4369" s="33">
        <f t="shared" si="830"/>
        <v>4.0000000000000036E-2</v>
      </c>
      <c r="S4369" s="33">
        <f t="shared" si="831"/>
        <v>4.5</v>
      </c>
      <c r="T4369" s="33">
        <f t="shared" si="832"/>
        <v>1</v>
      </c>
      <c r="V4369" s="16">
        <f t="shared" si="834"/>
        <v>1.0416666671517305E-2</v>
      </c>
      <c r="W4369" s="2">
        <f t="shared" si="833"/>
        <v>45109.989583333328</v>
      </c>
    </row>
    <row r="4370" spans="1:23" x14ac:dyDescent="0.25">
      <c r="A4370">
        <v>2023</v>
      </c>
      <c r="B4370" t="s">
        <v>75</v>
      </c>
      <c r="C4370" t="s">
        <v>76</v>
      </c>
      <c r="D4370" s="45">
        <v>45110</v>
      </c>
      <c r="E4370">
        <v>85.2</v>
      </c>
      <c r="F4370">
        <v>0.36599999999999999</v>
      </c>
      <c r="G4370">
        <v>22.83</v>
      </c>
      <c r="H4370">
        <v>7.03</v>
      </c>
      <c r="I4370">
        <v>18.399999999999999</v>
      </c>
      <c r="J4370">
        <f t="shared" si="823"/>
        <v>0</v>
      </c>
      <c r="K4370">
        <f t="shared" si="824"/>
        <v>0</v>
      </c>
      <c r="L4370">
        <f t="shared" si="828"/>
        <v>0</v>
      </c>
      <c r="M4370">
        <f t="shared" si="827"/>
        <v>0</v>
      </c>
      <c r="N4370">
        <f t="shared" si="825"/>
        <v>0</v>
      </c>
      <c r="O4370">
        <f t="shared" si="826"/>
        <v>0</v>
      </c>
      <c r="P4370" s="34" t="s">
        <v>77</v>
      </c>
      <c r="Q4370" s="33">
        <f t="shared" si="829"/>
        <v>0</v>
      </c>
      <c r="R4370" s="33">
        <f t="shared" si="830"/>
        <v>3.0000000000000249E-2</v>
      </c>
      <c r="S4370" s="33">
        <f t="shared" si="831"/>
        <v>2.8999999999999986</v>
      </c>
      <c r="T4370" s="33">
        <f t="shared" si="832"/>
        <v>2</v>
      </c>
      <c r="V4370" s="16">
        <f t="shared" si="834"/>
        <v>1.0416666664241347E-2</v>
      </c>
      <c r="W4370" s="2">
        <f t="shared" si="833"/>
        <v>45110</v>
      </c>
    </row>
    <row r="4371" spans="1:23" x14ac:dyDescent="0.25">
      <c r="A4371">
        <v>2023</v>
      </c>
      <c r="B4371" t="s">
        <v>75</v>
      </c>
      <c r="C4371" t="s">
        <v>76</v>
      </c>
      <c r="D4371" s="45">
        <v>45110.010416666664</v>
      </c>
      <c r="E4371">
        <v>84.9</v>
      </c>
      <c r="F4371">
        <v>0.36799999999999999</v>
      </c>
      <c r="G4371">
        <v>22.83</v>
      </c>
      <c r="H4371">
        <v>7</v>
      </c>
      <c r="I4371">
        <v>15.5</v>
      </c>
      <c r="J4371">
        <f t="shared" ref="J4371:J4434" si="835">IF(G4371="",0.5,IF(G4371&lt;=0,2,IF(G4371&gt;=40,2, IF(AND(G4371&gt;0,G4371&lt;1),5,IF(AND(G4371&gt;35,G4371&lt;40),5,IF(Q4371&gt;=1.5,1.5,0))))))</f>
        <v>0</v>
      </c>
      <c r="K4371">
        <f t="shared" ref="K4371:K4434" si="836">IF(H4371="",0.5,IF(H4371&lt;=0.1,2,IF(H4371&gt;=20,2, IF(AND(H4371&gt;0.1,H4371&lt;0.2),5,IF(AND(H4371&gt;16,H4371&lt;20),5,IF(R4371&gt;=2,1.5,0))))))</f>
        <v>0</v>
      </c>
      <c r="L4371">
        <f t="shared" si="828"/>
        <v>0</v>
      </c>
      <c r="M4371">
        <f t="shared" si="827"/>
        <v>0</v>
      </c>
      <c r="N4371">
        <f t="shared" ref="N4371:N4434" si="837">IF(A4371="",0.5,IF(B4371="",0.5,IF(C4371="",0.5,IF(D4371="",0.5,IF(U4371="Y",0.01,0)))))</f>
        <v>0</v>
      </c>
      <c r="O4371">
        <f t="shared" ref="O4371:O4434" si="838">COUNTIF(J4371:N4371,"&gt;0")</f>
        <v>0</v>
      </c>
      <c r="P4371" s="34" t="s">
        <v>77</v>
      </c>
      <c r="Q4371" s="33">
        <f t="shared" si="829"/>
        <v>9.9999999999980105E-3</v>
      </c>
      <c r="R4371" s="33">
        <f t="shared" si="830"/>
        <v>9.9999999999997868E-3</v>
      </c>
      <c r="S4371" s="33">
        <f t="shared" si="831"/>
        <v>2</v>
      </c>
      <c r="T4371" s="33">
        <f t="shared" si="832"/>
        <v>1</v>
      </c>
      <c r="V4371" s="16">
        <f t="shared" si="834"/>
        <v>1.0416666664241347E-2</v>
      </c>
      <c r="W4371" s="2">
        <f t="shared" si="833"/>
        <v>45110.010416666664</v>
      </c>
    </row>
    <row r="4372" spans="1:23" x14ac:dyDescent="0.25">
      <c r="A4372">
        <v>2023</v>
      </c>
      <c r="B4372" t="s">
        <v>75</v>
      </c>
      <c r="C4372" t="s">
        <v>76</v>
      </c>
      <c r="D4372" s="45">
        <v>45110.020833333336</v>
      </c>
      <c r="E4372">
        <v>84.9</v>
      </c>
      <c r="F4372">
        <v>0.36899999999999999</v>
      </c>
      <c r="G4372">
        <v>22.82</v>
      </c>
      <c r="H4372">
        <v>7.01</v>
      </c>
      <c r="I4372">
        <v>13.5</v>
      </c>
      <c r="J4372">
        <f t="shared" si="835"/>
        <v>0</v>
      </c>
      <c r="K4372">
        <f t="shared" si="836"/>
        <v>0</v>
      </c>
      <c r="L4372">
        <f t="shared" si="828"/>
        <v>0</v>
      </c>
      <c r="M4372">
        <f t="shared" si="827"/>
        <v>0</v>
      </c>
      <c r="N4372">
        <f t="shared" si="837"/>
        <v>0</v>
      </c>
      <c r="O4372">
        <f t="shared" si="838"/>
        <v>0</v>
      </c>
      <c r="P4372" s="34" t="s">
        <v>77</v>
      </c>
      <c r="Q4372" s="33">
        <f t="shared" si="829"/>
        <v>0</v>
      </c>
      <c r="R4372" s="33">
        <f t="shared" si="830"/>
        <v>4.9999999999999822E-2</v>
      </c>
      <c r="S4372" s="33">
        <f t="shared" si="831"/>
        <v>3.1999999999999993</v>
      </c>
      <c r="T4372" s="33">
        <f t="shared" si="832"/>
        <v>0</v>
      </c>
      <c r="V4372" s="16">
        <f t="shared" si="834"/>
        <v>1.0416666671517305E-2</v>
      </c>
      <c r="W4372" s="2">
        <f t="shared" si="833"/>
        <v>45110.020833333328</v>
      </c>
    </row>
    <row r="4373" spans="1:23" x14ac:dyDescent="0.25">
      <c r="A4373">
        <v>2023</v>
      </c>
      <c r="B4373" t="s">
        <v>75</v>
      </c>
      <c r="C4373" t="s">
        <v>76</v>
      </c>
      <c r="D4373" s="45">
        <v>45110.03125</v>
      </c>
      <c r="E4373">
        <v>84.3</v>
      </c>
      <c r="F4373">
        <v>0.36899999999999999</v>
      </c>
      <c r="G4373">
        <v>22.82</v>
      </c>
      <c r="H4373">
        <v>6.96</v>
      </c>
      <c r="I4373">
        <v>16.7</v>
      </c>
      <c r="J4373">
        <f t="shared" si="835"/>
        <v>0</v>
      </c>
      <c r="K4373">
        <f t="shared" si="836"/>
        <v>0</v>
      </c>
      <c r="L4373">
        <f t="shared" si="828"/>
        <v>0</v>
      </c>
      <c r="M4373">
        <f t="shared" si="827"/>
        <v>0</v>
      </c>
      <c r="N4373">
        <f t="shared" si="837"/>
        <v>0</v>
      </c>
      <c r="O4373">
        <f t="shared" si="838"/>
        <v>0</v>
      </c>
      <c r="P4373" s="34" t="s">
        <v>77</v>
      </c>
      <c r="Q4373" s="33">
        <f t="shared" si="829"/>
        <v>1.0000000000001563E-2</v>
      </c>
      <c r="R4373" s="33">
        <f t="shared" si="830"/>
        <v>0</v>
      </c>
      <c r="S4373" s="33">
        <f t="shared" si="831"/>
        <v>2</v>
      </c>
      <c r="T4373" s="33">
        <f t="shared" si="832"/>
        <v>0</v>
      </c>
      <c r="V4373" s="16">
        <f t="shared" si="834"/>
        <v>1.0416666664241347E-2</v>
      </c>
      <c r="W4373" s="2">
        <f t="shared" si="833"/>
        <v>45110.03125</v>
      </c>
    </row>
    <row r="4374" spans="1:23" x14ac:dyDescent="0.25">
      <c r="A4374">
        <v>2023</v>
      </c>
      <c r="B4374" t="s">
        <v>75</v>
      </c>
      <c r="C4374" t="s">
        <v>76</v>
      </c>
      <c r="D4374" s="45">
        <v>45110.041666666664</v>
      </c>
      <c r="E4374">
        <v>84.3</v>
      </c>
      <c r="F4374">
        <v>0.36899999999999999</v>
      </c>
      <c r="G4374">
        <v>22.81</v>
      </c>
      <c r="H4374">
        <v>6.96</v>
      </c>
      <c r="I4374">
        <v>14.7</v>
      </c>
      <c r="J4374">
        <f t="shared" si="835"/>
        <v>0</v>
      </c>
      <c r="K4374">
        <f t="shared" si="836"/>
        <v>0</v>
      </c>
      <c r="L4374">
        <f t="shared" si="828"/>
        <v>0</v>
      </c>
      <c r="M4374">
        <f t="shared" si="827"/>
        <v>0</v>
      </c>
      <c r="N4374">
        <f t="shared" si="837"/>
        <v>0</v>
      </c>
      <c r="O4374">
        <f t="shared" si="838"/>
        <v>0</v>
      </c>
      <c r="P4374" s="34" t="s">
        <v>77</v>
      </c>
      <c r="Q4374" s="33">
        <f t="shared" si="829"/>
        <v>0</v>
      </c>
      <c r="R4374" s="33">
        <f t="shared" si="830"/>
        <v>9.9999999999997868E-3</v>
      </c>
      <c r="S4374" s="33">
        <f t="shared" si="831"/>
        <v>1</v>
      </c>
      <c r="T4374" s="33">
        <f t="shared" si="832"/>
        <v>0</v>
      </c>
      <c r="V4374" s="16">
        <f t="shared" si="834"/>
        <v>1.0416666664241347E-2</v>
      </c>
      <c r="W4374" s="2">
        <f t="shared" si="833"/>
        <v>45110.041666666664</v>
      </c>
    </row>
    <row r="4375" spans="1:23" x14ac:dyDescent="0.25">
      <c r="A4375">
        <v>2023</v>
      </c>
      <c r="B4375" t="s">
        <v>75</v>
      </c>
      <c r="C4375" t="s">
        <v>76</v>
      </c>
      <c r="D4375" s="45">
        <v>45110.052083333336</v>
      </c>
      <c r="E4375">
        <v>84.2</v>
      </c>
      <c r="F4375">
        <v>0.36899999999999999</v>
      </c>
      <c r="G4375">
        <v>22.81</v>
      </c>
      <c r="H4375">
        <v>6.95</v>
      </c>
      <c r="I4375">
        <v>13.7</v>
      </c>
      <c r="J4375">
        <f t="shared" si="835"/>
        <v>0</v>
      </c>
      <c r="K4375">
        <f t="shared" si="836"/>
        <v>0</v>
      </c>
      <c r="L4375">
        <f t="shared" si="828"/>
        <v>0</v>
      </c>
      <c r="M4375">
        <f t="shared" si="827"/>
        <v>0</v>
      </c>
      <c r="N4375">
        <f t="shared" si="837"/>
        <v>0</v>
      </c>
      <c r="O4375">
        <f t="shared" si="838"/>
        <v>0</v>
      </c>
      <c r="P4375" s="34" t="s">
        <v>77</v>
      </c>
      <c r="Q4375" s="33">
        <f t="shared" si="829"/>
        <v>9.9999999999980105E-3</v>
      </c>
      <c r="R4375" s="33">
        <f t="shared" si="830"/>
        <v>4.9999999999999822E-2</v>
      </c>
      <c r="S4375" s="33">
        <f t="shared" si="831"/>
        <v>0.20000000000000107</v>
      </c>
      <c r="T4375" s="33">
        <f t="shared" si="832"/>
        <v>1</v>
      </c>
      <c r="V4375" s="16">
        <f t="shared" si="834"/>
        <v>1.0416666671517305E-2</v>
      </c>
      <c r="W4375" s="2">
        <f t="shared" si="833"/>
        <v>45110.052083333328</v>
      </c>
    </row>
    <row r="4376" spans="1:23" x14ac:dyDescent="0.25">
      <c r="A4376">
        <v>2023</v>
      </c>
      <c r="B4376" t="s">
        <v>75</v>
      </c>
      <c r="C4376" t="s">
        <v>76</v>
      </c>
      <c r="D4376" s="45">
        <v>45110.0625</v>
      </c>
      <c r="E4376">
        <v>83.6</v>
      </c>
      <c r="F4376">
        <v>0.37</v>
      </c>
      <c r="G4376">
        <v>22.8</v>
      </c>
      <c r="H4376">
        <v>6.9</v>
      </c>
      <c r="I4376">
        <v>13.9</v>
      </c>
      <c r="J4376">
        <f t="shared" si="835"/>
        <v>0</v>
      </c>
      <c r="K4376">
        <f t="shared" si="836"/>
        <v>0</v>
      </c>
      <c r="L4376">
        <f t="shared" si="828"/>
        <v>0</v>
      </c>
      <c r="M4376">
        <f t="shared" si="827"/>
        <v>0</v>
      </c>
      <c r="N4376">
        <f t="shared" si="837"/>
        <v>0</v>
      </c>
      <c r="O4376">
        <f t="shared" si="838"/>
        <v>0</v>
      </c>
      <c r="P4376" s="34" t="s">
        <v>77</v>
      </c>
      <c r="Q4376" s="33">
        <f t="shared" si="829"/>
        <v>0</v>
      </c>
      <c r="R4376" s="33">
        <f t="shared" si="830"/>
        <v>1.9999999999999574E-2</v>
      </c>
      <c r="S4376" s="33">
        <f t="shared" si="831"/>
        <v>2.2000000000000011</v>
      </c>
      <c r="T4376" s="33">
        <f t="shared" si="832"/>
        <v>0</v>
      </c>
      <c r="V4376" s="16">
        <f t="shared" si="834"/>
        <v>1.0416666664241347E-2</v>
      </c>
      <c r="W4376" s="2">
        <f t="shared" si="833"/>
        <v>45110.0625</v>
      </c>
    </row>
    <row r="4377" spans="1:23" x14ac:dyDescent="0.25">
      <c r="A4377">
        <v>2023</v>
      </c>
      <c r="B4377" t="s">
        <v>75</v>
      </c>
      <c r="C4377" t="s">
        <v>76</v>
      </c>
      <c r="D4377" s="45">
        <v>45110.072916666664</v>
      </c>
      <c r="E4377">
        <v>83.7</v>
      </c>
      <c r="F4377">
        <v>0.37</v>
      </c>
      <c r="G4377">
        <v>22.8</v>
      </c>
      <c r="H4377">
        <v>6.92</v>
      </c>
      <c r="I4377">
        <v>16.100000000000001</v>
      </c>
      <c r="J4377">
        <f t="shared" si="835"/>
        <v>0</v>
      </c>
      <c r="K4377">
        <f t="shared" si="836"/>
        <v>0</v>
      </c>
      <c r="L4377">
        <f t="shared" si="828"/>
        <v>0</v>
      </c>
      <c r="M4377">
        <f t="shared" si="827"/>
        <v>0</v>
      </c>
      <c r="N4377">
        <f t="shared" si="837"/>
        <v>0</v>
      </c>
      <c r="O4377">
        <f t="shared" si="838"/>
        <v>0</v>
      </c>
      <c r="P4377" s="34" t="s">
        <v>77</v>
      </c>
      <c r="Q4377" s="33">
        <f t="shared" si="829"/>
        <v>1.0000000000001563E-2</v>
      </c>
      <c r="R4377" s="33">
        <f t="shared" si="830"/>
        <v>1.9999999999999574E-2</v>
      </c>
      <c r="S4377" s="33">
        <f t="shared" si="831"/>
        <v>0.89999999999999858</v>
      </c>
      <c r="T4377" s="33">
        <f t="shared" si="832"/>
        <v>0</v>
      </c>
      <c r="V4377" s="16">
        <f t="shared" si="834"/>
        <v>1.0416666664241347E-2</v>
      </c>
      <c r="W4377" s="2">
        <f t="shared" si="833"/>
        <v>45110.072916666664</v>
      </c>
    </row>
    <row r="4378" spans="1:23" x14ac:dyDescent="0.25">
      <c r="A4378">
        <v>2023</v>
      </c>
      <c r="B4378" t="s">
        <v>75</v>
      </c>
      <c r="C4378" t="s">
        <v>76</v>
      </c>
      <c r="D4378" s="45">
        <v>45110.083333333336</v>
      </c>
      <c r="E4378">
        <v>83.6</v>
      </c>
      <c r="F4378">
        <v>0.37</v>
      </c>
      <c r="G4378">
        <v>22.79</v>
      </c>
      <c r="H4378">
        <v>6.9</v>
      </c>
      <c r="I4378">
        <v>17</v>
      </c>
      <c r="J4378">
        <f t="shared" si="835"/>
        <v>0</v>
      </c>
      <c r="K4378">
        <f t="shared" si="836"/>
        <v>0</v>
      </c>
      <c r="L4378">
        <f t="shared" si="828"/>
        <v>0</v>
      </c>
      <c r="M4378">
        <f t="shared" si="827"/>
        <v>0</v>
      </c>
      <c r="N4378">
        <f t="shared" si="837"/>
        <v>0</v>
      </c>
      <c r="O4378">
        <f t="shared" si="838"/>
        <v>0</v>
      </c>
      <c r="P4378" s="34" t="s">
        <v>77</v>
      </c>
      <c r="Q4378" s="33">
        <f t="shared" si="829"/>
        <v>0</v>
      </c>
      <c r="R4378" s="33">
        <f t="shared" si="830"/>
        <v>2.0000000000000462E-2</v>
      </c>
      <c r="S4378" s="33">
        <f t="shared" si="831"/>
        <v>2.5</v>
      </c>
      <c r="T4378" s="33">
        <f t="shared" si="832"/>
        <v>0</v>
      </c>
      <c r="V4378" s="16">
        <f t="shared" si="834"/>
        <v>1.0416666671517305E-2</v>
      </c>
      <c r="W4378" s="2">
        <f t="shared" si="833"/>
        <v>45110.083333333328</v>
      </c>
    </row>
    <row r="4379" spans="1:23" x14ac:dyDescent="0.25">
      <c r="A4379">
        <v>2023</v>
      </c>
      <c r="B4379" t="s">
        <v>75</v>
      </c>
      <c r="C4379" t="s">
        <v>76</v>
      </c>
      <c r="D4379" s="45">
        <v>45110.09375</v>
      </c>
      <c r="E4379">
        <v>83.3</v>
      </c>
      <c r="F4379">
        <v>0.37</v>
      </c>
      <c r="G4379">
        <v>22.79</v>
      </c>
      <c r="H4379">
        <v>6.88</v>
      </c>
      <c r="I4379">
        <v>14.5</v>
      </c>
      <c r="J4379">
        <f t="shared" si="835"/>
        <v>0</v>
      </c>
      <c r="K4379">
        <f t="shared" si="836"/>
        <v>0</v>
      </c>
      <c r="L4379">
        <f t="shared" si="828"/>
        <v>0</v>
      </c>
      <c r="M4379">
        <f t="shared" ref="M4379:M4442" si="839">IF(F4379="",0.5,IF(F4379*1000&lt;=10,2,IF(F4379*1000&gt;=35000,2,IF(AND(F4379*1000&gt;10,F4379*1000&lt;20),5, IF(AND(F4379*1000&gt;6000,F4379*1000&lt;35000),5,IF(T4379&gt;=5000,1.5,0))))))</f>
        <v>0</v>
      </c>
      <c r="N4379">
        <f t="shared" si="837"/>
        <v>0</v>
      </c>
      <c r="O4379">
        <f t="shared" si="838"/>
        <v>0</v>
      </c>
      <c r="P4379" s="34" t="s">
        <v>77</v>
      </c>
      <c r="Q4379" s="33">
        <f t="shared" si="829"/>
        <v>9.9999999999980105E-3</v>
      </c>
      <c r="R4379" s="33">
        <f t="shared" si="830"/>
        <v>9.9999999999997868E-3</v>
      </c>
      <c r="S4379" s="33">
        <f t="shared" si="831"/>
        <v>0.19999999999999929</v>
      </c>
      <c r="T4379" s="33">
        <f t="shared" si="832"/>
        <v>0</v>
      </c>
      <c r="V4379" s="16">
        <f t="shared" si="834"/>
        <v>1.0416666664241347E-2</v>
      </c>
      <c r="W4379" s="2">
        <f t="shared" si="833"/>
        <v>45110.09375</v>
      </c>
    </row>
    <row r="4380" spans="1:23" x14ac:dyDescent="0.25">
      <c r="A4380">
        <v>2023</v>
      </c>
      <c r="B4380" t="s">
        <v>75</v>
      </c>
      <c r="C4380" t="s">
        <v>76</v>
      </c>
      <c r="D4380" s="45">
        <v>45110.104166666664</v>
      </c>
      <c r="E4380">
        <v>83.2</v>
      </c>
      <c r="F4380">
        <v>0.37</v>
      </c>
      <c r="G4380">
        <v>22.78</v>
      </c>
      <c r="H4380">
        <v>6.87</v>
      </c>
      <c r="I4380">
        <v>14.3</v>
      </c>
      <c r="J4380">
        <f t="shared" si="835"/>
        <v>0</v>
      </c>
      <c r="K4380">
        <f t="shared" si="836"/>
        <v>0</v>
      </c>
      <c r="L4380">
        <f t="shared" si="828"/>
        <v>0</v>
      </c>
      <c r="M4380">
        <f t="shared" si="839"/>
        <v>0</v>
      </c>
      <c r="N4380">
        <f t="shared" si="837"/>
        <v>0</v>
      </c>
      <c r="O4380">
        <f t="shared" si="838"/>
        <v>0</v>
      </c>
      <c r="P4380" s="34" t="s">
        <v>77</v>
      </c>
      <c r="Q4380" s="33">
        <f t="shared" si="829"/>
        <v>1.0000000000001563E-2</v>
      </c>
      <c r="R4380" s="33">
        <f t="shared" si="830"/>
        <v>1.9999999999999574E-2</v>
      </c>
      <c r="S4380" s="33">
        <f t="shared" si="831"/>
        <v>1.5</v>
      </c>
      <c r="T4380" s="33">
        <f t="shared" si="832"/>
        <v>0</v>
      </c>
      <c r="V4380" s="16">
        <f t="shared" si="834"/>
        <v>1.0416666664241347E-2</v>
      </c>
      <c r="W4380" s="2">
        <f t="shared" si="833"/>
        <v>45110.104166666664</v>
      </c>
    </row>
    <row r="4381" spans="1:23" x14ac:dyDescent="0.25">
      <c r="A4381">
        <v>2023</v>
      </c>
      <c r="B4381" t="s">
        <v>75</v>
      </c>
      <c r="C4381" t="s">
        <v>76</v>
      </c>
      <c r="D4381" s="45">
        <v>45110.114583333336</v>
      </c>
      <c r="E4381">
        <v>83.3</v>
      </c>
      <c r="F4381">
        <v>0.37</v>
      </c>
      <c r="G4381">
        <v>22.77</v>
      </c>
      <c r="H4381">
        <v>6.89</v>
      </c>
      <c r="I4381">
        <v>12.8</v>
      </c>
      <c r="J4381">
        <f t="shared" si="835"/>
        <v>0</v>
      </c>
      <c r="K4381">
        <f t="shared" si="836"/>
        <v>0</v>
      </c>
      <c r="L4381">
        <f t="shared" si="828"/>
        <v>0</v>
      </c>
      <c r="M4381">
        <f t="shared" si="839"/>
        <v>0</v>
      </c>
      <c r="N4381">
        <f t="shared" si="837"/>
        <v>0</v>
      </c>
      <c r="O4381">
        <f t="shared" si="838"/>
        <v>0</v>
      </c>
      <c r="P4381" s="34" t="s">
        <v>77</v>
      </c>
      <c r="Q4381" s="33">
        <f t="shared" si="829"/>
        <v>9.9999999999980105E-3</v>
      </c>
      <c r="R4381" s="33">
        <f t="shared" si="830"/>
        <v>0</v>
      </c>
      <c r="S4381" s="33">
        <f t="shared" si="831"/>
        <v>3.6999999999999993</v>
      </c>
      <c r="T4381" s="33">
        <f t="shared" si="832"/>
        <v>0</v>
      </c>
      <c r="V4381" s="16">
        <f t="shared" si="834"/>
        <v>1.0416666671517305E-2</v>
      </c>
      <c r="W4381" s="2">
        <f t="shared" si="833"/>
        <v>45110.114583333328</v>
      </c>
    </row>
    <row r="4382" spans="1:23" x14ac:dyDescent="0.25">
      <c r="A4382">
        <v>2023</v>
      </c>
      <c r="B4382" t="s">
        <v>75</v>
      </c>
      <c r="C4382" t="s">
        <v>76</v>
      </c>
      <c r="D4382" s="45">
        <v>45110.125</v>
      </c>
      <c r="E4382">
        <v>83.3</v>
      </c>
      <c r="F4382">
        <v>0.37</v>
      </c>
      <c r="G4382">
        <v>22.76</v>
      </c>
      <c r="H4382">
        <v>6.89</v>
      </c>
      <c r="I4382">
        <v>16.5</v>
      </c>
      <c r="J4382">
        <f t="shared" si="835"/>
        <v>0</v>
      </c>
      <c r="K4382">
        <f t="shared" si="836"/>
        <v>0</v>
      </c>
      <c r="L4382">
        <f t="shared" si="828"/>
        <v>0</v>
      </c>
      <c r="M4382">
        <f t="shared" si="839"/>
        <v>0</v>
      </c>
      <c r="N4382">
        <f t="shared" si="837"/>
        <v>0</v>
      </c>
      <c r="O4382">
        <f t="shared" si="838"/>
        <v>0</v>
      </c>
      <c r="P4382" s="34" t="s">
        <v>77</v>
      </c>
      <c r="Q4382" s="33">
        <f t="shared" si="829"/>
        <v>1.0000000000001563E-2</v>
      </c>
      <c r="R4382" s="33">
        <f t="shared" si="830"/>
        <v>1.9999999999999574E-2</v>
      </c>
      <c r="S4382" s="33">
        <f t="shared" si="831"/>
        <v>1.5</v>
      </c>
      <c r="T4382" s="33">
        <f t="shared" si="832"/>
        <v>1</v>
      </c>
      <c r="V4382" s="16">
        <f t="shared" si="834"/>
        <v>1.0416666664241347E-2</v>
      </c>
      <c r="W4382" s="2">
        <f t="shared" si="833"/>
        <v>45110.125</v>
      </c>
    </row>
    <row r="4383" spans="1:23" x14ac:dyDescent="0.25">
      <c r="A4383">
        <v>2023</v>
      </c>
      <c r="B4383" t="s">
        <v>75</v>
      </c>
      <c r="C4383" t="s">
        <v>76</v>
      </c>
      <c r="D4383" s="45">
        <v>45110.135416666664</v>
      </c>
      <c r="E4383">
        <v>83.1</v>
      </c>
      <c r="F4383">
        <v>0.371</v>
      </c>
      <c r="G4383">
        <v>22.75</v>
      </c>
      <c r="H4383">
        <v>6.87</v>
      </c>
      <c r="I4383">
        <v>15</v>
      </c>
      <c r="J4383">
        <f t="shared" si="835"/>
        <v>0</v>
      </c>
      <c r="K4383">
        <f t="shared" si="836"/>
        <v>0</v>
      </c>
      <c r="L4383">
        <f t="shared" si="828"/>
        <v>0</v>
      </c>
      <c r="M4383">
        <f t="shared" si="839"/>
        <v>0</v>
      </c>
      <c r="N4383">
        <f t="shared" si="837"/>
        <v>0</v>
      </c>
      <c r="O4383">
        <f t="shared" si="838"/>
        <v>0</v>
      </c>
      <c r="P4383" s="34" t="s">
        <v>77</v>
      </c>
      <c r="Q4383" s="33">
        <f t="shared" si="829"/>
        <v>1.9999999999999574E-2</v>
      </c>
      <c r="R4383" s="33">
        <f t="shared" si="830"/>
        <v>9.9999999999997868E-3</v>
      </c>
      <c r="S4383" s="33">
        <f t="shared" si="831"/>
        <v>2.6999999999999993</v>
      </c>
      <c r="T4383" s="33">
        <f t="shared" si="832"/>
        <v>0</v>
      </c>
      <c r="V4383" s="16">
        <f t="shared" si="834"/>
        <v>1.0416666664241347E-2</v>
      </c>
      <c r="W4383" s="2">
        <f t="shared" si="833"/>
        <v>45110.135416666664</v>
      </c>
    </row>
    <row r="4384" spans="1:23" x14ac:dyDescent="0.25">
      <c r="A4384">
        <v>2023</v>
      </c>
      <c r="B4384" t="s">
        <v>75</v>
      </c>
      <c r="C4384" t="s">
        <v>76</v>
      </c>
      <c r="D4384" s="45">
        <v>45110.145833333336</v>
      </c>
      <c r="E4384">
        <v>82.9</v>
      </c>
      <c r="F4384">
        <v>0.371</v>
      </c>
      <c r="G4384">
        <v>22.73</v>
      </c>
      <c r="H4384">
        <v>6.86</v>
      </c>
      <c r="I4384">
        <v>17.7</v>
      </c>
      <c r="J4384">
        <f t="shared" si="835"/>
        <v>0</v>
      </c>
      <c r="K4384">
        <f t="shared" si="836"/>
        <v>0</v>
      </c>
      <c r="L4384">
        <f t="shared" si="828"/>
        <v>0</v>
      </c>
      <c r="M4384">
        <f t="shared" si="839"/>
        <v>0</v>
      </c>
      <c r="N4384">
        <f t="shared" si="837"/>
        <v>0</v>
      </c>
      <c r="O4384">
        <f t="shared" si="838"/>
        <v>0</v>
      </c>
      <c r="P4384" s="34" t="s">
        <v>77</v>
      </c>
      <c r="Q4384" s="33">
        <f t="shared" si="829"/>
        <v>1.0000000000001563E-2</v>
      </c>
      <c r="R4384" s="33">
        <f t="shared" si="830"/>
        <v>1.9999999999999574E-2</v>
      </c>
      <c r="S4384" s="33">
        <f t="shared" si="831"/>
        <v>9.1000000000000014</v>
      </c>
      <c r="T4384" s="33">
        <f t="shared" si="832"/>
        <v>0</v>
      </c>
      <c r="V4384" s="16">
        <f t="shared" si="834"/>
        <v>1.0416666671517305E-2</v>
      </c>
      <c r="W4384" s="2">
        <f t="shared" si="833"/>
        <v>45110.145833333328</v>
      </c>
    </row>
    <row r="4385" spans="1:23" x14ac:dyDescent="0.25">
      <c r="A4385">
        <v>2023</v>
      </c>
      <c r="B4385" t="s">
        <v>75</v>
      </c>
      <c r="C4385" t="s">
        <v>76</v>
      </c>
      <c r="D4385" s="45">
        <v>45110.15625</v>
      </c>
      <c r="E4385">
        <v>83.2</v>
      </c>
      <c r="F4385">
        <v>0.371</v>
      </c>
      <c r="G4385">
        <v>22.72</v>
      </c>
      <c r="H4385">
        <v>6.88</v>
      </c>
      <c r="I4385">
        <v>26.8</v>
      </c>
      <c r="J4385">
        <f t="shared" si="835"/>
        <v>0</v>
      </c>
      <c r="K4385">
        <f t="shared" si="836"/>
        <v>0</v>
      </c>
      <c r="L4385">
        <f t="shared" si="828"/>
        <v>0</v>
      </c>
      <c r="M4385">
        <f t="shared" si="839"/>
        <v>0</v>
      </c>
      <c r="N4385">
        <f t="shared" si="837"/>
        <v>0</v>
      </c>
      <c r="O4385">
        <f t="shared" si="838"/>
        <v>0</v>
      </c>
      <c r="P4385" s="34" t="s">
        <v>77</v>
      </c>
      <c r="Q4385" s="33">
        <f t="shared" si="829"/>
        <v>1.9999999999999574E-2</v>
      </c>
      <c r="R4385" s="33">
        <f t="shared" si="830"/>
        <v>1.9999999999999574E-2</v>
      </c>
      <c r="S4385" s="33">
        <f t="shared" si="831"/>
        <v>12.200000000000001</v>
      </c>
      <c r="T4385" s="33">
        <f t="shared" si="832"/>
        <v>0</v>
      </c>
      <c r="V4385" s="16">
        <f t="shared" si="834"/>
        <v>1.0416666664241347E-2</v>
      </c>
      <c r="W4385" s="2">
        <f t="shared" si="833"/>
        <v>45110.15625</v>
      </c>
    </row>
    <row r="4386" spans="1:23" x14ac:dyDescent="0.25">
      <c r="A4386">
        <v>2023</v>
      </c>
      <c r="B4386" t="s">
        <v>75</v>
      </c>
      <c r="C4386" t="s">
        <v>76</v>
      </c>
      <c r="D4386" s="45">
        <v>45110.166666666664</v>
      </c>
      <c r="E4386">
        <v>82.9</v>
      </c>
      <c r="F4386">
        <v>0.371</v>
      </c>
      <c r="G4386">
        <v>22.7</v>
      </c>
      <c r="H4386">
        <v>6.86</v>
      </c>
      <c r="I4386">
        <v>14.6</v>
      </c>
      <c r="J4386">
        <f t="shared" si="835"/>
        <v>0</v>
      </c>
      <c r="K4386">
        <f t="shared" si="836"/>
        <v>0</v>
      </c>
      <c r="L4386">
        <f t="shared" si="828"/>
        <v>0</v>
      </c>
      <c r="M4386">
        <f t="shared" si="839"/>
        <v>0</v>
      </c>
      <c r="N4386">
        <f t="shared" si="837"/>
        <v>0</v>
      </c>
      <c r="O4386">
        <f t="shared" si="838"/>
        <v>0</v>
      </c>
      <c r="P4386" s="34" t="s">
        <v>77</v>
      </c>
      <c r="Q4386" s="33">
        <f t="shared" si="829"/>
        <v>1.9999999999999574E-2</v>
      </c>
      <c r="R4386" s="33">
        <f t="shared" si="830"/>
        <v>1.0000000000000675E-2</v>
      </c>
      <c r="S4386" s="33">
        <f t="shared" si="831"/>
        <v>0.40000000000000036</v>
      </c>
      <c r="T4386" s="33">
        <f t="shared" si="832"/>
        <v>0</v>
      </c>
      <c r="V4386" s="16">
        <f t="shared" si="834"/>
        <v>1.0416666664241347E-2</v>
      </c>
      <c r="W4386" s="2">
        <f t="shared" si="833"/>
        <v>45110.166666666664</v>
      </c>
    </row>
    <row r="4387" spans="1:23" x14ac:dyDescent="0.25">
      <c r="A4387">
        <v>2023</v>
      </c>
      <c r="B4387" t="s">
        <v>75</v>
      </c>
      <c r="C4387" t="s">
        <v>76</v>
      </c>
      <c r="D4387" s="45">
        <v>45110.177083333336</v>
      </c>
      <c r="E4387">
        <v>82.8</v>
      </c>
      <c r="F4387">
        <v>0.371</v>
      </c>
      <c r="G4387">
        <v>22.68</v>
      </c>
      <c r="H4387">
        <v>6.85</v>
      </c>
      <c r="I4387">
        <v>14.2</v>
      </c>
      <c r="J4387">
        <f t="shared" si="835"/>
        <v>0</v>
      </c>
      <c r="K4387">
        <f t="shared" si="836"/>
        <v>0</v>
      </c>
      <c r="L4387">
        <f t="shared" si="828"/>
        <v>0</v>
      </c>
      <c r="M4387">
        <f t="shared" si="839"/>
        <v>0</v>
      </c>
      <c r="N4387">
        <f t="shared" si="837"/>
        <v>0</v>
      </c>
      <c r="O4387">
        <f t="shared" si="838"/>
        <v>0</v>
      </c>
      <c r="P4387" s="34" t="s">
        <v>77</v>
      </c>
      <c r="Q4387" s="33">
        <f t="shared" si="829"/>
        <v>1.9999999999999574E-2</v>
      </c>
      <c r="R4387" s="33">
        <f t="shared" si="830"/>
        <v>2.0000000000000462E-2</v>
      </c>
      <c r="S4387" s="33">
        <f t="shared" si="831"/>
        <v>2.1999999999999993</v>
      </c>
      <c r="T4387" s="33">
        <f t="shared" si="832"/>
        <v>1</v>
      </c>
      <c r="V4387" s="16">
        <f t="shared" si="834"/>
        <v>1.0416666671517305E-2</v>
      </c>
      <c r="W4387" s="2">
        <f t="shared" si="833"/>
        <v>45110.177083333328</v>
      </c>
    </row>
    <row r="4388" spans="1:23" x14ac:dyDescent="0.25">
      <c r="A4388">
        <v>2023</v>
      </c>
      <c r="B4388" t="s">
        <v>75</v>
      </c>
      <c r="C4388" t="s">
        <v>76</v>
      </c>
      <c r="D4388" s="45">
        <v>45110.1875</v>
      </c>
      <c r="E4388">
        <v>82.9</v>
      </c>
      <c r="F4388">
        <v>0.37</v>
      </c>
      <c r="G4388">
        <v>22.66</v>
      </c>
      <c r="H4388">
        <v>6.87</v>
      </c>
      <c r="I4388">
        <v>16.399999999999999</v>
      </c>
      <c r="J4388">
        <f t="shared" si="835"/>
        <v>0</v>
      </c>
      <c r="K4388">
        <f t="shared" si="836"/>
        <v>0</v>
      </c>
      <c r="L4388">
        <f t="shared" si="828"/>
        <v>0</v>
      </c>
      <c r="M4388">
        <f t="shared" si="839"/>
        <v>0</v>
      </c>
      <c r="N4388">
        <f t="shared" si="837"/>
        <v>0</v>
      </c>
      <c r="O4388">
        <f t="shared" si="838"/>
        <v>0</v>
      </c>
      <c r="P4388" s="34" t="s">
        <v>77</v>
      </c>
      <c r="Q4388" s="33">
        <f t="shared" si="829"/>
        <v>3.0000000000001137E-2</v>
      </c>
      <c r="R4388" s="33">
        <f t="shared" si="830"/>
        <v>9.9999999999997868E-3</v>
      </c>
      <c r="S4388" s="33">
        <f t="shared" si="831"/>
        <v>3.5999999999999979</v>
      </c>
      <c r="T4388" s="33">
        <f t="shared" si="832"/>
        <v>1</v>
      </c>
      <c r="V4388" s="16">
        <f t="shared" si="834"/>
        <v>1.0416666664241347E-2</v>
      </c>
      <c r="W4388" s="2">
        <f t="shared" si="833"/>
        <v>45110.1875</v>
      </c>
    </row>
    <row r="4389" spans="1:23" x14ac:dyDescent="0.25">
      <c r="A4389">
        <v>2023</v>
      </c>
      <c r="B4389" t="s">
        <v>75</v>
      </c>
      <c r="C4389" t="s">
        <v>76</v>
      </c>
      <c r="D4389" s="45">
        <v>45110.197916666664</v>
      </c>
      <c r="E4389">
        <v>83.1</v>
      </c>
      <c r="F4389">
        <v>0.371</v>
      </c>
      <c r="G4389">
        <v>22.63</v>
      </c>
      <c r="H4389">
        <v>6.88</v>
      </c>
      <c r="I4389">
        <v>12.8</v>
      </c>
      <c r="J4389">
        <f t="shared" si="835"/>
        <v>0</v>
      </c>
      <c r="K4389">
        <f t="shared" si="836"/>
        <v>0</v>
      </c>
      <c r="L4389">
        <f t="shared" si="828"/>
        <v>0</v>
      </c>
      <c r="M4389">
        <f t="shared" si="839"/>
        <v>0</v>
      </c>
      <c r="N4389">
        <f t="shared" si="837"/>
        <v>0</v>
      </c>
      <c r="O4389">
        <f t="shared" si="838"/>
        <v>0</v>
      </c>
      <c r="P4389" s="34" t="s">
        <v>77</v>
      </c>
      <c r="Q4389" s="33">
        <f t="shared" si="829"/>
        <v>2.9999999999997584E-2</v>
      </c>
      <c r="R4389" s="33">
        <f t="shared" si="830"/>
        <v>1.9999999999999574E-2</v>
      </c>
      <c r="S4389" s="33">
        <f t="shared" si="831"/>
        <v>0.20000000000000107</v>
      </c>
      <c r="T4389" s="33">
        <f t="shared" si="832"/>
        <v>1</v>
      </c>
      <c r="V4389" s="16">
        <f t="shared" si="834"/>
        <v>1.0416666664241347E-2</v>
      </c>
      <c r="W4389" s="2">
        <f t="shared" si="833"/>
        <v>45110.197916666664</v>
      </c>
    </row>
    <row r="4390" spans="1:23" x14ac:dyDescent="0.25">
      <c r="A4390">
        <v>2023</v>
      </c>
      <c r="B4390" t="s">
        <v>75</v>
      </c>
      <c r="C4390" t="s">
        <v>76</v>
      </c>
      <c r="D4390" s="45">
        <v>45110.208333333336</v>
      </c>
      <c r="E4390">
        <v>82.7</v>
      </c>
      <c r="F4390">
        <v>0.372</v>
      </c>
      <c r="G4390">
        <v>22.6</v>
      </c>
      <c r="H4390">
        <v>6.86</v>
      </c>
      <c r="I4390">
        <v>12.6</v>
      </c>
      <c r="J4390">
        <f t="shared" si="835"/>
        <v>0</v>
      </c>
      <c r="K4390">
        <f t="shared" si="836"/>
        <v>0</v>
      </c>
      <c r="L4390">
        <f t="shared" si="828"/>
        <v>0</v>
      </c>
      <c r="M4390">
        <f t="shared" si="839"/>
        <v>0</v>
      </c>
      <c r="N4390">
        <f t="shared" si="837"/>
        <v>0</v>
      </c>
      <c r="O4390">
        <f t="shared" si="838"/>
        <v>0</v>
      </c>
      <c r="P4390" s="34" t="s">
        <v>77</v>
      </c>
      <c r="Q4390" s="33">
        <f t="shared" si="829"/>
        <v>3.0000000000001137E-2</v>
      </c>
      <c r="R4390" s="33">
        <f t="shared" si="830"/>
        <v>0</v>
      </c>
      <c r="S4390" s="33">
        <f t="shared" si="831"/>
        <v>0.5</v>
      </c>
      <c r="T4390" s="33">
        <f t="shared" si="832"/>
        <v>0</v>
      </c>
      <c r="V4390" s="16">
        <f t="shared" si="834"/>
        <v>1.0416666671517305E-2</v>
      </c>
      <c r="W4390" s="2">
        <f t="shared" si="833"/>
        <v>45110.208333333328</v>
      </c>
    </row>
    <row r="4391" spans="1:23" x14ac:dyDescent="0.25">
      <c r="A4391">
        <v>2023</v>
      </c>
      <c r="B4391" t="s">
        <v>75</v>
      </c>
      <c r="C4391" t="s">
        <v>76</v>
      </c>
      <c r="D4391" s="45">
        <v>45110.21875</v>
      </c>
      <c r="E4391">
        <v>82.7</v>
      </c>
      <c r="F4391">
        <v>0.372</v>
      </c>
      <c r="G4391">
        <v>22.57</v>
      </c>
      <c r="H4391">
        <v>6.86</v>
      </c>
      <c r="I4391">
        <v>13.1</v>
      </c>
      <c r="J4391">
        <f t="shared" si="835"/>
        <v>0</v>
      </c>
      <c r="K4391">
        <f t="shared" si="836"/>
        <v>0</v>
      </c>
      <c r="L4391">
        <f t="shared" si="828"/>
        <v>0</v>
      </c>
      <c r="M4391">
        <f t="shared" si="839"/>
        <v>0</v>
      </c>
      <c r="N4391">
        <f t="shared" si="837"/>
        <v>0</v>
      </c>
      <c r="O4391">
        <f t="shared" si="838"/>
        <v>0</v>
      </c>
      <c r="P4391" s="34" t="s">
        <v>77</v>
      </c>
      <c r="Q4391" s="33">
        <f t="shared" si="829"/>
        <v>3.0000000000001137E-2</v>
      </c>
      <c r="R4391" s="33">
        <f t="shared" si="830"/>
        <v>0</v>
      </c>
      <c r="S4391" s="33">
        <f t="shared" si="831"/>
        <v>1.9000000000000004</v>
      </c>
      <c r="T4391" s="33">
        <f t="shared" si="832"/>
        <v>0</v>
      </c>
      <c r="V4391" s="16">
        <f t="shared" si="834"/>
        <v>1.0416666664241347E-2</v>
      </c>
      <c r="W4391" s="2">
        <f t="shared" si="833"/>
        <v>45110.21875</v>
      </c>
    </row>
    <row r="4392" spans="1:23" x14ac:dyDescent="0.25">
      <c r="A4392">
        <v>2023</v>
      </c>
      <c r="B4392" t="s">
        <v>75</v>
      </c>
      <c r="C4392" t="s">
        <v>76</v>
      </c>
      <c r="D4392" s="45">
        <v>45110.229166666664</v>
      </c>
      <c r="E4392">
        <v>82.6</v>
      </c>
      <c r="F4392">
        <v>0.372</v>
      </c>
      <c r="G4392">
        <v>22.54</v>
      </c>
      <c r="H4392">
        <v>6.86</v>
      </c>
      <c r="I4392">
        <v>15</v>
      </c>
      <c r="J4392">
        <f t="shared" si="835"/>
        <v>0</v>
      </c>
      <c r="K4392">
        <f t="shared" si="836"/>
        <v>0</v>
      </c>
      <c r="L4392">
        <f t="shared" ref="L4392:L4455" si="840">IF(I4392="",0.5,IF(I4392&lt;=0.1,2,IF(I4392&gt;=5000,2, IF(AND(I4392&gt;0.1,I4392&lt;0.2),5, IF(AND(I4392&gt;900,I4392&lt;5000),5,IF(S4392&gt;=2500,1.5,0))))))</f>
        <v>0</v>
      </c>
      <c r="M4392">
        <f t="shared" si="839"/>
        <v>0</v>
      </c>
      <c r="N4392">
        <f t="shared" si="837"/>
        <v>0</v>
      </c>
      <c r="O4392">
        <f t="shared" si="838"/>
        <v>0</v>
      </c>
      <c r="P4392" s="34" t="s">
        <v>77</v>
      </c>
      <c r="Q4392" s="33">
        <f t="shared" si="829"/>
        <v>3.9999999999999147E-2</v>
      </c>
      <c r="R4392" s="33">
        <f t="shared" si="830"/>
        <v>9.9999999999997868E-3</v>
      </c>
      <c r="S4392" s="33">
        <f t="shared" si="831"/>
        <v>2.5</v>
      </c>
      <c r="T4392" s="33">
        <f t="shared" si="832"/>
        <v>0</v>
      </c>
      <c r="V4392" s="16">
        <f t="shared" si="834"/>
        <v>1.0416666664241347E-2</v>
      </c>
      <c r="W4392" s="2">
        <f t="shared" si="833"/>
        <v>45110.229166666664</v>
      </c>
    </row>
    <row r="4393" spans="1:23" x14ac:dyDescent="0.25">
      <c r="A4393">
        <v>2023</v>
      </c>
      <c r="B4393" t="s">
        <v>75</v>
      </c>
      <c r="C4393" t="s">
        <v>76</v>
      </c>
      <c r="D4393" s="45">
        <v>45110.239583333336</v>
      </c>
      <c r="E4393">
        <v>82.7</v>
      </c>
      <c r="F4393">
        <v>0.372</v>
      </c>
      <c r="G4393">
        <v>22.5</v>
      </c>
      <c r="H4393">
        <v>6.87</v>
      </c>
      <c r="I4393">
        <v>12.5</v>
      </c>
      <c r="J4393">
        <f t="shared" si="835"/>
        <v>0</v>
      </c>
      <c r="K4393">
        <f t="shared" si="836"/>
        <v>0</v>
      </c>
      <c r="L4393">
        <f t="shared" si="840"/>
        <v>0</v>
      </c>
      <c r="M4393">
        <f t="shared" si="839"/>
        <v>0</v>
      </c>
      <c r="N4393">
        <f t="shared" si="837"/>
        <v>0</v>
      </c>
      <c r="O4393">
        <f t="shared" si="838"/>
        <v>0</v>
      </c>
      <c r="P4393" s="34" t="s">
        <v>77</v>
      </c>
      <c r="Q4393" s="33">
        <f t="shared" si="829"/>
        <v>3.9999999999999147E-2</v>
      </c>
      <c r="R4393" s="33">
        <f t="shared" si="830"/>
        <v>4.0000000000000036E-2</v>
      </c>
      <c r="S4393" s="33">
        <f t="shared" si="831"/>
        <v>0.80000000000000071</v>
      </c>
      <c r="T4393" s="33">
        <f t="shared" si="832"/>
        <v>0</v>
      </c>
      <c r="V4393" s="16">
        <f t="shared" si="834"/>
        <v>1.0416666671517305E-2</v>
      </c>
      <c r="W4393" s="2">
        <f t="shared" si="833"/>
        <v>45110.239583333328</v>
      </c>
    </row>
    <row r="4394" spans="1:23" x14ac:dyDescent="0.25">
      <c r="A4394">
        <v>2023</v>
      </c>
      <c r="B4394" t="s">
        <v>75</v>
      </c>
      <c r="C4394" t="s">
        <v>76</v>
      </c>
      <c r="D4394" s="45">
        <v>45110.25</v>
      </c>
      <c r="E4394">
        <v>83.1</v>
      </c>
      <c r="F4394">
        <v>0.372</v>
      </c>
      <c r="G4394">
        <v>22.46</v>
      </c>
      <c r="H4394">
        <v>6.91</v>
      </c>
      <c r="I4394">
        <v>11.7</v>
      </c>
      <c r="J4394">
        <f t="shared" si="835"/>
        <v>0</v>
      </c>
      <c r="K4394">
        <f t="shared" si="836"/>
        <v>0</v>
      </c>
      <c r="L4394">
        <f t="shared" si="840"/>
        <v>0</v>
      </c>
      <c r="M4394">
        <f t="shared" si="839"/>
        <v>0</v>
      </c>
      <c r="N4394">
        <f t="shared" si="837"/>
        <v>0</v>
      </c>
      <c r="O4394">
        <f t="shared" si="838"/>
        <v>0</v>
      </c>
      <c r="P4394" s="34" t="s">
        <v>77</v>
      </c>
      <c r="Q4394" s="33">
        <f t="shared" si="829"/>
        <v>3.0000000000001137E-2</v>
      </c>
      <c r="R4394" s="33">
        <f t="shared" si="830"/>
        <v>0</v>
      </c>
      <c r="S4394" s="33">
        <f t="shared" si="831"/>
        <v>4.2000000000000011</v>
      </c>
      <c r="T4394" s="33">
        <f t="shared" si="832"/>
        <v>0</v>
      </c>
      <c r="V4394" s="16">
        <f t="shared" si="834"/>
        <v>1.0416666664241347E-2</v>
      </c>
      <c r="W4394" s="2">
        <f t="shared" si="833"/>
        <v>45110.25</v>
      </c>
    </row>
    <row r="4395" spans="1:23" x14ac:dyDescent="0.25">
      <c r="A4395">
        <v>2023</v>
      </c>
      <c r="B4395" t="s">
        <v>75</v>
      </c>
      <c r="C4395" t="s">
        <v>76</v>
      </c>
      <c r="D4395" s="45">
        <v>45110.260416666664</v>
      </c>
      <c r="E4395">
        <v>83.1</v>
      </c>
      <c r="F4395">
        <v>0.372</v>
      </c>
      <c r="G4395">
        <v>22.43</v>
      </c>
      <c r="H4395">
        <v>6.91</v>
      </c>
      <c r="I4395">
        <v>15.9</v>
      </c>
      <c r="J4395">
        <f t="shared" si="835"/>
        <v>0</v>
      </c>
      <c r="K4395">
        <f t="shared" si="836"/>
        <v>0</v>
      </c>
      <c r="L4395">
        <f t="shared" si="840"/>
        <v>0</v>
      </c>
      <c r="M4395">
        <f t="shared" si="839"/>
        <v>0</v>
      </c>
      <c r="N4395">
        <f t="shared" si="837"/>
        <v>0</v>
      </c>
      <c r="O4395">
        <f t="shared" si="838"/>
        <v>0</v>
      </c>
      <c r="P4395" s="34" t="s">
        <v>77</v>
      </c>
      <c r="Q4395" s="33">
        <f t="shared" si="829"/>
        <v>3.0000000000001137E-2</v>
      </c>
      <c r="R4395" s="33">
        <f t="shared" si="830"/>
        <v>3.0000000000000249E-2</v>
      </c>
      <c r="S4395" s="33">
        <f t="shared" si="831"/>
        <v>1.4000000000000004</v>
      </c>
      <c r="T4395" s="33">
        <f t="shared" si="832"/>
        <v>1</v>
      </c>
      <c r="V4395" s="16">
        <f t="shared" si="834"/>
        <v>1.0416666664241347E-2</v>
      </c>
      <c r="W4395" s="2">
        <f t="shared" si="833"/>
        <v>45110.260416666664</v>
      </c>
    </row>
    <row r="4396" spans="1:23" x14ac:dyDescent="0.25">
      <c r="A4396">
        <v>2023</v>
      </c>
      <c r="B4396" t="s">
        <v>75</v>
      </c>
      <c r="C4396" t="s">
        <v>76</v>
      </c>
      <c r="D4396" s="45">
        <v>45110.270833333336</v>
      </c>
      <c r="E4396">
        <v>83.4</v>
      </c>
      <c r="F4396">
        <v>0.373</v>
      </c>
      <c r="G4396">
        <v>22.4</v>
      </c>
      <c r="H4396">
        <v>6.94</v>
      </c>
      <c r="I4396">
        <v>14.5</v>
      </c>
      <c r="J4396">
        <f t="shared" si="835"/>
        <v>0</v>
      </c>
      <c r="K4396">
        <f t="shared" si="836"/>
        <v>0</v>
      </c>
      <c r="L4396">
        <f t="shared" si="840"/>
        <v>0</v>
      </c>
      <c r="M4396">
        <f t="shared" si="839"/>
        <v>0</v>
      </c>
      <c r="N4396">
        <f t="shared" si="837"/>
        <v>0</v>
      </c>
      <c r="O4396">
        <f t="shared" si="838"/>
        <v>0</v>
      </c>
      <c r="P4396" s="34" t="s">
        <v>77</v>
      </c>
      <c r="Q4396" s="33">
        <f t="shared" si="829"/>
        <v>1.9999999999999574E-2</v>
      </c>
      <c r="R4396" s="33">
        <f t="shared" si="830"/>
        <v>1.0000000000000675E-2</v>
      </c>
      <c r="S4396" s="33">
        <f t="shared" si="831"/>
        <v>3.5</v>
      </c>
      <c r="T4396" s="33">
        <f t="shared" si="832"/>
        <v>0</v>
      </c>
      <c r="V4396" s="16">
        <f t="shared" si="834"/>
        <v>1.0416666671517305E-2</v>
      </c>
      <c r="W4396" s="2">
        <f t="shared" si="833"/>
        <v>45110.270833333328</v>
      </c>
    </row>
    <row r="4397" spans="1:23" x14ac:dyDescent="0.25">
      <c r="A4397">
        <v>2023</v>
      </c>
      <c r="B4397" t="s">
        <v>75</v>
      </c>
      <c r="C4397" t="s">
        <v>76</v>
      </c>
      <c r="D4397" s="45">
        <v>45110.28125</v>
      </c>
      <c r="E4397">
        <v>83.2</v>
      </c>
      <c r="F4397">
        <v>0.373</v>
      </c>
      <c r="G4397">
        <v>22.38</v>
      </c>
      <c r="H4397">
        <v>6.93</v>
      </c>
      <c r="I4397">
        <v>11</v>
      </c>
      <c r="J4397">
        <f t="shared" si="835"/>
        <v>0</v>
      </c>
      <c r="K4397">
        <f t="shared" si="836"/>
        <v>0</v>
      </c>
      <c r="L4397">
        <f t="shared" si="840"/>
        <v>0</v>
      </c>
      <c r="M4397">
        <f t="shared" si="839"/>
        <v>0</v>
      </c>
      <c r="N4397">
        <f t="shared" si="837"/>
        <v>0</v>
      </c>
      <c r="O4397">
        <f t="shared" si="838"/>
        <v>0</v>
      </c>
      <c r="P4397" s="34" t="s">
        <v>77</v>
      </c>
      <c r="Q4397" s="33">
        <f t="shared" si="829"/>
        <v>1.9999999999999574E-2</v>
      </c>
      <c r="R4397" s="33">
        <f t="shared" si="830"/>
        <v>8.0000000000000071E-2</v>
      </c>
      <c r="S4397" s="33">
        <f t="shared" si="831"/>
        <v>0.80000000000000071</v>
      </c>
      <c r="T4397" s="33">
        <f t="shared" si="832"/>
        <v>1</v>
      </c>
      <c r="V4397" s="16">
        <f t="shared" si="834"/>
        <v>1.0416666664241347E-2</v>
      </c>
      <c r="W4397" s="2">
        <f t="shared" si="833"/>
        <v>45110.28125</v>
      </c>
    </row>
    <row r="4398" spans="1:23" x14ac:dyDescent="0.25">
      <c r="A4398">
        <v>2023</v>
      </c>
      <c r="B4398" t="s">
        <v>75</v>
      </c>
      <c r="C4398" t="s">
        <v>76</v>
      </c>
      <c r="D4398" s="45">
        <v>45110.291666666664</v>
      </c>
      <c r="E4398">
        <v>84.2</v>
      </c>
      <c r="F4398">
        <v>0.374</v>
      </c>
      <c r="G4398">
        <v>22.36</v>
      </c>
      <c r="H4398">
        <v>7.01</v>
      </c>
      <c r="I4398">
        <v>10.199999999999999</v>
      </c>
      <c r="J4398">
        <f t="shared" si="835"/>
        <v>0</v>
      </c>
      <c r="K4398">
        <f t="shared" si="836"/>
        <v>0</v>
      </c>
      <c r="L4398">
        <f t="shared" si="840"/>
        <v>0</v>
      </c>
      <c r="M4398">
        <f t="shared" si="839"/>
        <v>0</v>
      </c>
      <c r="N4398">
        <f t="shared" si="837"/>
        <v>0</v>
      </c>
      <c r="O4398">
        <f t="shared" si="838"/>
        <v>0</v>
      </c>
      <c r="P4398" s="34" t="s">
        <v>77</v>
      </c>
      <c r="Q4398" s="33">
        <f t="shared" si="829"/>
        <v>1.9999999999999574E-2</v>
      </c>
      <c r="R4398" s="33">
        <f t="shared" si="830"/>
        <v>9.9999999999997868E-3</v>
      </c>
      <c r="S4398" s="33">
        <f t="shared" si="831"/>
        <v>1.2999999999999989</v>
      </c>
      <c r="T4398" s="33">
        <f t="shared" si="832"/>
        <v>0</v>
      </c>
      <c r="V4398" s="16">
        <f t="shared" si="834"/>
        <v>1.0416666664241347E-2</v>
      </c>
      <c r="W4398" s="2">
        <f t="shared" si="833"/>
        <v>45110.291666666664</v>
      </c>
    </row>
    <row r="4399" spans="1:23" x14ac:dyDescent="0.25">
      <c r="A4399">
        <v>2023</v>
      </c>
      <c r="B4399" t="s">
        <v>75</v>
      </c>
      <c r="C4399" t="s">
        <v>76</v>
      </c>
      <c r="D4399" s="45">
        <v>45110.302083333336</v>
      </c>
      <c r="E4399">
        <v>84</v>
      </c>
      <c r="F4399">
        <v>0.374</v>
      </c>
      <c r="G4399">
        <v>22.34</v>
      </c>
      <c r="H4399">
        <v>7</v>
      </c>
      <c r="I4399">
        <v>8.9</v>
      </c>
      <c r="J4399">
        <f t="shared" si="835"/>
        <v>0</v>
      </c>
      <c r="K4399">
        <f t="shared" si="836"/>
        <v>0</v>
      </c>
      <c r="L4399">
        <f t="shared" si="840"/>
        <v>0</v>
      </c>
      <c r="M4399">
        <f t="shared" si="839"/>
        <v>0</v>
      </c>
      <c r="N4399">
        <f t="shared" si="837"/>
        <v>0</v>
      </c>
      <c r="O4399">
        <f t="shared" si="838"/>
        <v>0</v>
      </c>
      <c r="P4399" s="34" t="s">
        <v>77</v>
      </c>
      <c r="Q4399" s="33">
        <f t="shared" si="829"/>
        <v>3.0000000000001137E-2</v>
      </c>
      <c r="R4399" s="33">
        <f t="shared" si="830"/>
        <v>4.9999999999999822E-2</v>
      </c>
      <c r="S4399" s="33">
        <f t="shared" si="831"/>
        <v>2.5999999999999996</v>
      </c>
      <c r="T4399" s="33">
        <f t="shared" si="832"/>
        <v>1</v>
      </c>
      <c r="V4399" s="16">
        <f t="shared" si="834"/>
        <v>1.0416666671517305E-2</v>
      </c>
      <c r="W4399" s="2">
        <f t="shared" si="833"/>
        <v>45110.302083333328</v>
      </c>
    </row>
    <row r="4400" spans="1:23" x14ac:dyDescent="0.25">
      <c r="A4400">
        <v>2023</v>
      </c>
      <c r="B4400" t="s">
        <v>75</v>
      </c>
      <c r="C4400" t="s">
        <v>76</v>
      </c>
      <c r="D4400" s="45">
        <v>45110.3125</v>
      </c>
      <c r="E4400">
        <v>84.5</v>
      </c>
      <c r="F4400">
        <v>0.375</v>
      </c>
      <c r="G4400">
        <v>22.31</v>
      </c>
      <c r="H4400">
        <v>7.05</v>
      </c>
      <c r="I4400">
        <v>11.5</v>
      </c>
      <c r="J4400">
        <f t="shared" si="835"/>
        <v>0</v>
      </c>
      <c r="K4400">
        <f t="shared" si="836"/>
        <v>0</v>
      </c>
      <c r="L4400">
        <f t="shared" si="840"/>
        <v>0</v>
      </c>
      <c r="M4400">
        <f t="shared" si="839"/>
        <v>0</v>
      </c>
      <c r="N4400">
        <f t="shared" si="837"/>
        <v>0</v>
      </c>
      <c r="O4400">
        <f t="shared" si="838"/>
        <v>0</v>
      </c>
      <c r="P4400" s="34" t="s">
        <v>77</v>
      </c>
      <c r="Q4400" s="33">
        <f t="shared" si="829"/>
        <v>3.9999999999999147E-2</v>
      </c>
      <c r="R4400" s="33">
        <f t="shared" si="830"/>
        <v>3.0000000000000249E-2</v>
      </c>
      <c r="S4400" s="33">
        <f t="shared" si="831"/>
        <v>0</v>
      </c>
      <c r="T4400" s="33">
        <f t="shared" si="832"/>
        <v>1</v>
      </c>
      <c r="V4400" s="16">
        <f t="shared" si="834"/>
        <v>1.0416666664241347E-2</v>
      </c>
      <c r="W4400" s="2">
        <f t="shared" si="833"/>
        <v>45110.3125</v>
      </c>
    </row>
    <row r="4401" spans="1:23" x14ac:dyDescent="0.25">
      <c r="A4401">
        <v>2023</v>
      </c>
      <c r="B4401" t="s">
        <v>75</v>
      </c>
      <c r="C4401" t="s">
        <v>76</v>
      </c>
      <c r="D4401" s="45">
        <v>45110.322916666664</v>
      </c>
      <c r="E4401">
        <v>84.9</v>
      </c>
      <c r="F4401">
        <v>0.376</v>
      </c>
      <c r="G4401">
        <v>22.27</v>
      </c>
      <c r="H4401">
        <v>7.08</v>
      </c>
      <c r="I4401">
        <v>11.5</v>
      </c>
      <c r="J4401">
        <f t="shared" si="835"/>
        <v>0</v>
      </c>
      <c r="K4401">
        <f t="shared" si="836"/>
        <v>0</v>
      </c>
      <c r="L4401">
        <f t="shared" si="840"/>
        <v>0</v>
      </c>
      <c r="M4401">
        <f t="shared" si="839"/>
        <v>0</v>
      </c>
      <c r="N4401">
        <f t="shared" si="837"/>
        <v>0</v>
      </c>
      <c r="O4401">
        <f t="shared" si="838"/>
        <v>0</v>
      </c>
      <c r="P4401" s="34" t="s">
        <v>77</v>
      </c>
      <c r="Q4401" s="33">
        <f t="shared" si="829"/>
        <v>1.9999999999999574E-2</v>
      </c>
      <c r="R4401" s="33">
        <f t="shared" si="830"/>
        <v>9.9999999999997868E-3</v>
      </c>
      <c r="S4401" s="33">
        <f t="shared" si="831"/>
        <v>2.6999999999999993</v>
      </c>
      <c r="T4401" s="33">
        <f t="shared" si="832"/>
        <v>0</v>
      </c>
      <c r="V4401" s="16">
        <f t="shared" si="834"/>
        <v>1.0416666664241347E-2</v>
      </c>
      <c r="W4401" s="2">
        <f t="shared" si="833"/>
        <v>45110.322916666664</v>
      </c>
    </row>
    <row r="4402" spans="1:23" x14ac:dyDescent="0.25">
      <c r="A4402">
        <v>2023</v>
      </c>
      <c r="B4402" t="s">
        <v>75</v>
      </c>
      <c r="C4402" t="s">
        <v>76</v>
      </c>
      <c r="D4402" s="45">
        <v>45110.333333333336</v>
      </c>
      <c r="E4402">
        <v>85</v>
      </c>
      <c r="F4402">
        <v>0.376</v>
      </c>
      <c r="G4402">
        <v>22.25</v>
      </c>
      <c r="H4402">
        <v>7.09</v>
      </c>
      <c r="I4402">
        <v>8.8000000000000007</v>
      </c>
      <c r="J4402">
        <f t="shared" si="835"/>
        <v>0</v>
      </c>
      <c r="K4402">
        <f t="shared" si="836"/>
        <v>0</v>
      </c>
      <c r="L4402">
        <f t="shared" si="840"/>
        <v>0</v>
      </c>
      <c r="M4402">
        <f t="shared" si="839"/>
        <v>0</v>
      </c>
      <c r="N4402">
        <f t="shared" si="837"/>
        <v>0</v>
      </c>
      <c r="O4402">
        <f t="shared" si="838"/>
        <v>0</v>
      </c>
      <c r="P4402" s="34" t="s">
        <v>77</v>
      </c>
      <c r="Q4402" s="33">
        <f t="shared" si="829"/>
        <v>1.0000000000001563E-2</v>
      </c>
      <c r="R4402" s="33">
        <f t="shared" si="830"/>
        <v>6.0000000000000497E-2</v>
      </c>
      <c r="S4402" s="33">
        <f t="shared" si="831"/>
        <v>9.9999999999999645E-2</v>
      </c>
      <c r="T4402" s="33">
        <f t="shared" si="832"/>
        <v>0</v>
      </c>
      <c r="V4402" s="16">
        <f t="shared" si="834"/>
        <v>1.0416666671517305E-2</v>
      </c>
      <c r="W4402" s="2">
        <f t="shared" si="833"/>
        <v>45110.333333333328</v>
      </c>
    </row>
    <row r="4403" spans="1:23" x14ac:dyDescent="0.25">
      <c r="A4403">
        <v>2023</v>
      </c>
      <c r="B4403" t="s">
        <v>75</v>
      </c>
      <c r="C4403" t="s">
        <v>76</v>
      </c>
      <c r="D4403" s="45">
        <v>45110.34375</v>
      </c>
      <c r="E4403">
        <v>85.7</v>
      </c>
      <c r="F4403">
        <v>0.376</v>
      </c>
      <c r="G4403">
        <v>22.26</v>
      </c>
      <c r="H4403">
        <v>7.15</v>
      </c>
      <c r="I4403">
        <v>8.9</v>
      </c>
      <c r="J4403">
        <f t="shared" si="835"/>
        <v>0</v>
      </c>
      <c r="K4403">
        <f t="shared" si="836"/>
        <v>0</v>
      </c>
      <c r="L4403">
        <f t="shared" si="840"/>
        <v>0</v>
      </c>
      <c r="M4403">
        <f t="shared" si="839"/>
        <v>0</v>
      </c>
      <c r="N4403">
        <f t="shared" si="837"/>
        <v>0</v>
      </c>
      <c r="O4403">
        <f t="shared" si="838"/>
        <v>0</v>
      </c>
      <c r="P4403" s="34" t="s">
        <v>77</v>
      </c>
      <c r="Q4403" s="33">
        <f t="shared" si="829"/>
        <v>9.9999999999980105E-3</v>
      </c>
      <c r="R4403" s="33">
        <f t="shared" si="830"/>
        <v>9.9999999999999645E-2</v>
      </c>
      <c r="S4403" s="33">
        <f t="shared" si="831"/>
        <v>0.59999999999999964</v>
      </c>
      <c r="T4403" s="33">
        <f t="shared" si="832"/>
        <v>0</v>
      </c>
      <c r="V4403" s="16">
        <f t="shared" si="834"/>
        <v>1.0416666664241347E-2</v>
      </c>
      <c r="W4403" s="2">
        <f t="shared" si="833"/>
        <v>45110.34375</v>
      </c>
    </row>
    <row r="4404" spans="1:23" x14ac:dyDescent="0.25">
      <c r="A4404">
        <v>2023</v>
      </c>
      <c r="B4404" t="s">
        <v>75</v>
      </c>
      <c r="C4404" t="s">
        <v>76</v>
      </c>
      <c r="D4404" s="45">
        <v>45110.354166666664</v>
      </c>
      <c r="E4404">
        <v>86.9</v>
      </c>
      <c r="F4404">
        <v>0.376</v>
      </c>
      <c r="G4404">
        <v>22.27</v>
      </c>
      <c r="H4404">
        <v>7.25</v>
      </c>
      <c r="I4404">
        <v>9.5</v>
      </c>
      <c r="J4404">
        <f t="shared" si="835"/>
        <v>0</v>
      </c>
      <c r="K4404">
        <f t="shared" si="836"/>
        <v>0</v>
      </c>
      <c r="L4404">
        <f t="shared" si="840"/>
        <v>0</v>
      </c>
      <c r="M4404">
        <f t="shared" si="839"/>
        <v>0</v>
      </c>
      <c r="N4404">
        <f t="shared" si="837"/>
        <v>0</v>
      </c>
      <c r="O4404">
        <f t="shared" si="838"/>
        <v>0</v>
      </c>
      <c r="P4404" s="34" t="s">
        <v>77</v>
      </c>
      <c r="Q4404" s="33">
        <f t="shared" si="829"/>
        <v>0</v>
      </c>
      <c r="R4404" s="33">
        <f t="shared" si="830"/>
        <v>8.0000000000000071E-2</v>
      </c>
      <c r="S4404" s="33">
        <f t="shared" si="831"/>
        <v>2.3000000000000007</v>
      </c>
      <c r="T4404" s="33">
        <f t="shared" si="832"/>
        <v>1</v>
      </c>
      <c r="V4404" s="16">
        <f t="shared" si="834"/>
        <v>1.0416666664241347E-2</v>
      </c>
      <c r="W4404" s="2">
        <f t="shared" si="833"/>
        <v>45110.354166666664</v>
      </c>
    </row>
    <row r="4405" spans="1:23" x14ac:dyDescent="0.25">
      <c r="A4405">
        <v>2023</v>
      </c>
      <c r="B4405" t="s">
        <v>75</v>
      </c>
      <c r="C4405" t="s">
        <v>76</v>
      </c>
      <c r="D4405" s="45">
        <v>45110.364583333336</v>
      </c>
      <c r="E4405">
        <v>87.9</v>
      </c>
      <c r="F4405">
        <v>0.377</v>
      </c>
      <c r="G4405">
        <v>22.27</v>
      </c>
      <c r="H4405">
        <v>7.33</v>
      </c>
      <c r="I4405">
        <v>11.8</v>
      </c>
      <c r="J4405">
        <f t="shared" si="835"/>
        <v>0</v>
      </c>
      <c r="K4405">
        <f t="shared" si="836"/>
        <v>0</v>
      </c>
      <c r="L4405">
        <f t="shared" si="840"/>
        <v>0</v>
      </c>
      <c r="M4405">
        <f t="shared" si="839"/>
        <v>0</v>
      </c>
      <c r="N4405">
        <f t="shared" si="837"/>
        <v>0</v>
      </c>
      <c r="O4405">
        <f t="shared" si="838"/>
        <v>0</v>
      </c>
      <c r="P4405" s="34" t="s">
        <v>77</v>
      </c>
      <c r="Q4405" s="33">
        <f t="shared" si="829"/>
        <v>9.9999999999980105E-3</v>
      </c>
      <c r="R4405" s="33">
        <f t="shared" si="830"/>
        <v>4.0000000000000036E-2</v>
      </c>
      <c r="S4405" s="33">
        <f t="shared" si="831"/>
        <v>2.2000000000000011</v>
      </c>
      <c r="T4405" s="33">
        <f t="shared" si="832"/>
        <v>0</v>
      </c>
      <c r="V4405" s="16">
        <f t="shared" si="834"/>
        <v>1.0416666671517305E-2</v>
      </c>
      <c r="W4405" s="2">
        <f t="shared" si="833"/>
        <v>45110.364583333328</v>
      </c>
    </row>
    <row r="4406" spans="1:23" x14ac:dyDescent="0.25">
      <c r="A4406">
        <v>2023</v>
      </c>
      <c r="B4406" t="s">
        <v>75</v>
      </c>
      <c r="C4406" t="s">
        <v>76</v>
      </c>
      <c r="D4406" s="45">
        <v>45110.375</v>
      </c>
      <c r="E4406">
        <v>88.3</v>
      </c>
      <c r="F4406">
        <v>0.377</v>
      </c>
      <c r="G4406">
        <v>22.26</v>
      </c>
      <c r="H4406">
        <v>7.37</v>
      </c>
      <c r="I4406">
        <v>9.6</v>
      </c>
      <c r="J4406">
        <f t="shared" si="835"/>
        <v>0</v>
      </c>
      <c r="K4406">
        <f t="shared" si="836"/>
        <v>0</v>
      </c>
      <c r="L4406">
        <f t="shared" si="840"/>
        <v>0</v>
      </c>
      <c r="M4406">
        <f t="shared" si="839"/>
        <v>0</v>
      </c>
      <c r="N4406">
        <f t="shared" si="837"/>
        <v>0</v>
      </c>
      <c r="O4406">
        <f t="shared" si="838"/>
        <v>0</v>
      </c>
      <c r="P4406" s="34" t="s">
        <v>77</v>
      </c>
      <c r="Q4406" s="33">
        <f t="shared" si="829"/>
        <v>0</v>
      </c>
      <c r="R4406" s="33">
        <f t="shared" si="830"/>
        <v>0</v>
      </c>
      <c r="S4406" s="33">
        <f t="shared" si="831"/>
        <v>0.40000000000000036</v>
      </c>
      <c r="T4406" s="33">
        <f t="shared" si="832"/>
        <v>0</v>
      </c>
      <c r="V4406" s="16">
        <f t="shared" si="834"/>
        <v>1.0416666664241347E-2</v>
      </c>
      <c r="W4406" s="2">
        <f t="shared" si="833"/>
        <v>45110.375</v>
      </c>
    </row>
    <row r="4407" spans="1:23" x14ac:dyDescent="0.25">
      <c r="A4407">
        <v>2023</v>
      </c>
      <c r="B4407" t="s">
        <v>75</v>
      </c>
      <c r="C4407" t="s">
        <v>76</v>
      </c>
      <c r="D4407" s="45">
        <v>45110.385416666664</v>
      </c>
      <c r="E4407">
        <v>88.3</v>
      </c>
      <c r="F4407">
        <v>0.377</v>
      </c>
      <c r="G4407">
        <v>22.26</v>
      </c>
      <c r="H4407">
        <v>7.37</v>
      </c>
      <c r="I4407">
        <v>10</v>
      </c>
      <c r="J4407">
        <f t="shared" si="835"/>
        <v>0</v>
      </c>
      <c r="K4407">
        <f t="shared" si="836"/>
        <v>0</v>
      </c>
      <c r="L4407">
        <f t="shared" si="840"/>
        <v>0</v>
      </c>
      <c r="M4407">
        <f t="shared" si="839"/>
        <v>0</v>
      </c>
      <c r="N4407">
        <f t="shared" si="837"/>
        <v>0</v>
      </c>
      <c r="O4407">
        <f t="shared" si="838"/>
        <v>0</v>
      </c>
      <c r="P4407" s="34" t="s">
        <v>77</v>
      </c>
      <c r="Q4407" s="33">
        <f t="shared" si="829"/>
        <v>9.9999999999980105E-3</v>
      </c>
      <c r="R4407" s="33">
        <f t="shared" si="830"/>
        <v>8.0000000000000071E-2</v>
      </c>
      <c r="S4407" s="33">
        <f t="shared" si="831"/>
        <v>0.40000000000000036</v>
      </c>
      <c r="T4407" s="33">
        <f t="shared" si="832"/>
        <v>0</v>
      </c>
      <c r="V4407" s="16">
        <f t="shared" si="834"/>
        <v>1.0416666664241347E-2</v>
      </c>
      <c r="W4407" s="2">
        <f t="shared" si="833"/>
        <v>45110.385416666664</v>
      </c>
    </row>
    <row r="4408" spans="1:23" x14ac:dyDescent="0.25">
      <c r="A4408">
        <v>2023</v>
      </c>
      <c r="B4408" t="s">
        <v>75</v>
      </c>
      <c r="C4408" t="s">
        <v>76</v>
      </c>
      <c r="D4408" s="45">
        <v>45110.395833333336</v>
      </c>
      <c r="E4408">
        <v>89.3</v>
      </c>
      <c r="F4408">
        <v>0.377</v>
      </c>
      <c r="G4408">
        <v>22.27</v>
      </c>
      <c r="H4408">
        <v>7.45</v>
      </c>
      <c r="I4408">
        <v>9.6</v>
      </c>
      <c r="J4408">
        <f t="shared" si="835"/>
        <v>0</v>
      </c>
      <c r="K4408">
        <f t="shared" si="836"/>
        <v>0</v>
      </c>
      <c r="L4408">
        <f t="shared" si="840"/>
        <v>0</v>
      </c>
      <c r="M4408">
        <f t="shared" si="839"/>
        <v>0</v>
      </c>
      <c r="N4408">
        <f t="shared" si="837"/>
        <v>0</v>
      </c>
      <c r="O4408">
        <f t="shared" si="838"/>
        <v>0</v>
      </c>
      <c r="P4408" s="34" t="s">
        <v>77</v>
      </c>
      <c r="Q4408" s="33">
        <f t="shared" si="829"/>
        <v>0</v>
      </c>
      <c r="R4408" s="33">
        <f t="shared" si="830"/>
        <v>4.9999999999999822E-2</v>
      </c>
      <c r="S4408" s="33">
        <f t="shared" si="831"/>
        <v>1.0999999999999996</v>
      </c>
      <c r="T4408" s="33">
        <f t="shared" si="832"/>
        <v>0</v>
      </c>
      <c r="V4408" s="16">
        <f t="shared" si="834"/>
        <v>1.0416666671517305E-2</v>
      </c>
      <c r="W4408" s="2">
        <f t="shared" si="833"/>
        <v>45110.395833333328</v>
      </c>
    </row>
    <row r="4409" spans="1:23" x14ac:dyDescent="0.25">
      <c r="A4409">
        <v>2023</v>
      </c>
      <c r="B4409" t="s">
        <v>75</v>
      </c>
      <c r="C4409" t="s">
        <v>76</v>
      </c>
      <c r="D4409" s="45">
        <v>45110.40625</v>
      </c>
      <c r="E4409">
        <v>89.9</v>
      </c>
      <c r="F4409">
        <v>0.377</v>
      </c>
      <c r="G4409">
        <v>22.27</v>
      </c>
      <c r="H4409">
        <v>7.5</v>
      </c>
      <c r="I4409">
        <v>10.7</v>
      </c>
      <c r="J4409">
        <f t="shared" si="835"/>
        <v>0</v>
      </c>
      <c r="K4409">
        <f t="shared" si="836"/>
        <v>0</v>
      </c>
      <c r="L4409">
        <f t="shared" si="840"/>
        <v>0</v>
      </c>
      <c r="M4409">
        <f t="shared" si="839"/>
        <v>0</v>
      </c>
      <c r="N4409">
        <f t="shared" si="837"/>
        <v>0</v>
      </c>
      <c r="O4409">
        <f t="shared" si="838"/>
        <v>0</v>
      </c>
      <c r="P4409" s="34" t="s">
        <v>77</v>
      </c>
      <c r="Q4409" s="33">
        <f t="shared" si="829"/>
        <v>0</v>
      </c>
      <c r="R4409" s="33">
        <f t="shared" si="830"/>
        <v>7.0000000000000284E-2</v>
      </c>
      <c r="S4409" s="33">
        <f t="shared" si="831"/>
        <v>0.79999999999999893</v>
      </c>
      <c r="T4409" s="33">
        <f t="shared" si="832"/>
        <v>0</v>
      </c>
      <c r="V4409" s="16">
        <f t="shared" si="834"/>
        <v>1.0416666664241347E-2</v>
      </c>
      <c r="W4409" s="2">
        <f t="shared" si="833"/>
        <v>45110.40625</v>
      </c>
    </row>
    <row r="4410" spans="1:23" x14ac:dyDescent="0.25">
      <c r="A4410">
        <v>2023</v>
      </c>
      <c r="B4410" t="s">
        <v>75</v>
      </c>
      <c r="C4410" t="s">
        <v>76</v>
      </c>
      <c r="D4410" s="45">
        <v>45110.416666666664</v>
      </c>
      <c r="E4410">
        <v>90.7</v>
      </c>
      <c r="F4410">
        <v>0.377</v>
      </c>
      <c r="G4410">
        <v>22.27</v>
      </c>
      <c r="H4410">
        <v>7.57</v>
      </c>
      <c r="I4410">
        <v>9.9</v>
      </c>
      <c r="J4410">
        <f t="shared" si="835"/>
        <v>0</v>
      </c>
      <c r="K4410">
        <f t="shared" si="836"/>
        <v>0</v>
      </c>
      <c r="L4410">
        <f t="shared" si="840"/>
        <v>0</v>
      </c>
      <c r="M4410">
        <f t="shared" si="839"/>
        <v>0</v>
      </c>
      <c r="N4410">
        <f t="shared" si="837"/>
        <v>0</v>
      </c>
      <c r="O4410">
        <f t="shared" si="838"/>
        <v>0</v>
      </c>
      <c r="P4410" s="34" t="s">
        <v>77</v>
      </c>
      <c r="Q4410" s="33">
        <f t="shared" si="829"/>
        <v>1.0000000000001563E-2</v>
      </c>
      <c r="R4410" s="33">
        <f t="shared" si="830"/>
        <v>1.0000000000000675E-2</v>
      </c>
      <c r="S4410" s="33">
        <f t="shared" si="831"/>
        <v>4.5999999999999996</v>
      </c>
      <c r="T4410" s="33">
        <f t="shared" si="832"/>
        <v>0</v>
      </c>
      <c r="V4410" s="16">
        <f t="shared" si="834"/>
        <v>1.0416666664241347E-2</v>
      </c>
      <c r="W4410" s="2">
        <f t="shared" si="833"/>
        <v>45110.416666666664</v>
      </c>
    </row>
    <row r="4411" spans="1:23" x14ac:dyDescent="0.25">
      <c r="A4411">
        <v>2023</v>
      </c>
      <c r="B4411" t="s">
        <v>75</v>
      </c>
      <c r="C4411" t="s">
        <v>76</v>
      </c>
      <c r="D4411" s="45">
        <v>45110.427083333336</v>
      </c>
      <c r="E4411">
        <v>90.6</v>
      </c>
      <c r="F4411">
        <v>0.377</v>
      </c>
      <c r="G4411">
        <v>22.28</v>
      </c>
      <c r="H4411">
        <v>7.56</v>
      </c>
      <c r="I4411">
        <v>14.5</v>
      </c>
      <c r="J4411">
        <f t="shared" si="835"/>
        <v>0</v>
      </c>
      <c r="K4411">
        <f t="shared" si="836"/>
        <v>0</v>
      </c>
      <c r="L4411">
        <f t="shared" si="840"/>
        <v>0</v>
      </c>
      <c r="M4411">
        <f t="shared" si="839"/>
        <v>0</v>
      </c>
      <c r="N4411">
        <f t="shared" si="837"/>
        <v>0</v>
      </c>
      <c r="O4411">
        <f t="shared" si="838"/>
        <v>0</v>
      </c>
      <c r="P4411" s="34" t="s">
        <v>77</v>
      </c>
      <c r="Q4411" s="33">
        <f t="shared" si="829"/>
        <v>9.9999999999980105E-3</v>
      </c>
      <c r="R4411" s="33">
        <f t="shared" si="830"/>
        <v>9.0000000000000746E-2</v>
      </c>
      <c r="S4411" s="33">
        <f t="shared" si="831"/>
        <v>1.0999999999999996</v>
      </c>
      <c r="T4411" s="33">
        <f t="shared" si="832"/>
        <v>0</v>
      </c>
      <c r="V4411" s="16">
        <f t="shared" si="834"/>
        <v>1.0416666671517305E-2</v>
      </c>
      <c r="W4411" s="2">
        <f t="shared" si="833"/>
        <v>45110.427083333328</v>
      </c>
    </row>
    <row r="4412" spans="1:23" x14ac:dyDescent="0.25">
      <c r="A4412">
        <v>2023</v>
      </c>
      <c r="B4412" t="s">
        <v>75</v>
      </c>
      <c r="C4412" t="s">
        <v>76</v>
      </c>
      <c r="D4412" s="45">
        <v>45110.4375</v>
      </c>
      <c r="E4412">
        <v>91.7</v>
      </c>
      <c r="F4412">
        <v>0.377</v>
      </c>
      <c r="G4412">
        <v>22.29</v>
      </c>
      <c r="H4412">
        <v>7.65</v>
      </c>
      <c r="I4412">
        <v>15.6</v>
      </c>
      <c r="J4412">
        <f t="shared" si="835"/>
        <v>0</v>
      </c>
      <c r="K4412">
        <f t="shared" si="836"/>
        <v>0</v>
      </c>
      <c r="L4412">
        <f t="shared" si="840"/>
        <v>0</v>
      </c>
      <c r="M4412">
        <f t="shared" si="839"/>
        <v>0</v>
      </c>
      <c r="N4412">
        <f t="shared" si="837"/>
        <v>0</v>
      </c>
      <c r="O4412">
        <f t="shared" si="838"/>
        <v>0</v>
      </c>
      <c r="P4412" s="34" t="s">
        <v>77</v>
      </c>
      <c r="Q4412" s="33">
        <f t="shared" si="829"/>
        <v>3.0000000000001137E-2</v>
      </c>
      <c r="R4412" s="33">
        <f t="shared" si="830"/>
        <v>8.9999999999999858E-2</v>
      </c>
      <c r="S4412" s="33">
        <f t="shared" si="831"/>
        <v>4.1999999999999993</v>
      </c>
      <c r="T4412" s="33">
        <f t="shared" si="832"/>
        <v>0</v>
      </c>
      <c r="V4412" s="16">
        <f t="shared" si="834"/>
        <v>1.0416666664241347E-2</v>
      </c>
      <c r="W4412" s="2">
        <f t="shared" si="833"/>
        <v>45110.4375</v>
      </c>
    </row>
    <row r="4413" spans="1:23" x14ac:dyDescent="0.25">
      <c r="A4413">
        <v>2023</v>
      </c>
      <c r="B4413" t="s">
        <v>75</v>
      </c>
      <c r="C4413" t="s">
        <v>76</v>
      </c>
      <c r="D4413" s="45">
        <v>45110.447916666664</v>
      </c>
      <c r="E4413">
        <v>92.8</v>
      </c>
      <c r="F4413">
        <v>0.377</v>
      </c>
      <c r="G4413">
        <v>22.32</v>
      </c>
      <c r="H4413">
        <v>7.74</v>
      </c>
      <c r="I4413">
        <v>11.4</v>
      </c>
      <c r="J4413">
        <f t="shared" si="835"/>
        <v>0</v>
      </c>
      <c r="K4413">
        <f t="shared" si="836"/>
        <v>0</v>
      </c>
      <c r="L4413">
        <f t="shared" si="840"/>
        <v>0</v>
      </c>
      <c r="M4413">
        <f t="shared" si="839"/>
        <v>0</v>
      </c>
      <c r="N4413">
        <f t="shared" si="837"/>
        <v>0</v>
      </c>
      <c r="O4413">
        <f t="shared" si="838"/>
        <v>0</v>
      </c>
      <c r="P4413" s="34" t="s">
        <v>77</v>
      </c>
      <c r="Q4413" s="33">
        <f t="shared" si="829"/>
        <v>3.9999999999999147E-2</v>
      </c>
      <c r="R4413" s="33">
        <f t="shared" si="830"/>
        <v>9.9999999999999645E-2</v>
      </c>
      <c r="S4413" s="33">
        <f t="shared" si="831"/>
        <v>1.8000000000000007</v>
      </c>
      <c r="T4413" s="33">
        <f t="shared" si="832"/>
        <v>0</v>
      </c>
      <c r="V4413" s="16">
        <f t="shared" si="834"/>
        <v>1.0416666664241347E-2</v>
      </c>
      <c r="W4413" s="2">
        <f t="shared" si="833"/>
        <v>45110.447916666664</v>
      </c>
    </row>
    <row r="4414" spans="1:23" x14ac:dyDescent="0.25">
      <c r="A4414">
        <v>2023</v>
      </c>
      <c r="B4414" t="s">
        <v>75</v>
      </c>
      <c r="C4414" t="s">
        <v>76</v>
      </c>
      <c r="D4414" s="45">
        <v>45110.458333333336</v>
      </c>
      <c r="E4414">
        <v>94.1</v>
      </c>
      <c r="F4414">
        <v>0.377</v>
      </c>
      <c r="G4414">
        <v>22.36</v>
      </c>
      <c r="H4414">
        <v>7.84</v>
      </c>
      <c r="I4414">
        <v>9.6</v>
      </c>
      <c r="J4414">
        <f t="shared" si="835"/>
        <v>0</v>
      </c>
      <c r="K4414">
        <f t="shared" si="836"/>
        <v>0</v>
      </c>
      <c r="L4414">
        <f t="shared" si="840"/>
        <v>0</v>
      </c>
      <c r="M4414">
        <f t="shared" si="839"/>
        <v>0</v>
      </c>
      <c r="N4414">
        <f t="shared" si="837"/>
        <v>0</v>
      </c>
      <c r="O4414">
        <f t="shared" si="838"/>
        <v>0</v>
      </c>
      <c r="P4414" s="34" t="s">
        <v>77</v>
      </c>
      <c r="Q4414" s="33">
        <f t="shared" si="829"/>
        <v>1.9999999999999574E-2</v>
      </c>
      <c r="R4414" s="33">
        <f t="shared" si="830"/>
        <v>9.9999999999997868E-3</v>
      </c>
      <c r="S4414" s="33">
        <f t="shared" si="831"/>
        <v>2</v>
      </c>
      <c r="T4414" s="33">
        <f t="shared" si="832"/>
        <v>0</v>
      </c>
      <c r="V4414" s="16">
        <f t="shared" si="834"/>
        <v>1.0416666671517305E-2</v>
      </c>
      <c r="W4414" s="2">
        <f t="shared" si="833"/>
        <v>45110.458333333328</v>
      </c>
    </row>
    <row r="4415" spans="1:23" x14ac:dyDescent="0.25">
      <c r="A4415">
        <v>2023</v>
      </c>
      <c r="B4415" t="s">
        <v>75</v>
      </c>
      <c r="C4415" t="s">
        <v>76</v>
      </c>
      <c r="D4415" s="45">
        <v>45110.46875</v>
      </c>
      <c r="E4415">
        <v>94.1</v>
      </c>
      <c r="F4415">
        <v>0.377</v>
      </c>
      <c r="G4415">
        <v>22.38</v>
      </c>
      <c r="H4415">
        <v>7.83</v>
      </c>
      <c r="I4415">
        <v>11.6</v>
      </c>
      <c r="J4415">
        <f t="shared" si="835"/>
        <v>0</v>
      </c>
      <c r="K4415">
        <f t="shared" si="836"/>
        <v>0</v>
      </c>
      <c r="L4415">
        <f t="shared" si="840"/>
        <v>0</v>
      </c>
      <c r="M4415">
        <f t="shared" si="839"/>
        <v>0</v>
      </c>
      <c r="N4415">
        <f t="shared" si="837"/>
        <v>0</v>
      </c>
      <c r="O4415">
        <f t="shared" si="838"/>
        <v>0</v>
      </c>
      <c r="P4415" s="34" t="s">
        <v>77</v>
      </c>
      <c r="Q4415" s="33">
        <f t="shared" si="829"/>
        <v>6.0000000000002274E-2</v>
      </c>
      <c r="R4415" s="33">
        <f t="shared" si="830"/>
        <v>0.11000000000000032</v>
      </c>
      <c r="S4415" s="33">
        <f t="shared" si="831"/>
        <v>2.9000000000000004</v>
      </c>
      <c r="T4415" s="33">
        <f t="shared" si="832"/>
        <v>0</v>
      </c>
      <c r="V4415" s="16">
        <f t="shared" si="834"/>
        <v>1.0416666664241347E-2</v>
      </c>
      <c r="W4415" s="2">
        <f t="shared" si="833"/>
        <v>45110.46875</v>
      </c>
    </row>
    <row r="4416" spans="1:23" x14ac:dyDescent="0.25">
      <c r="A4416">
        <v>2023</v>
      </c>
      <c r="B4416" t="s">
        <v>75</v>
      </c>
      <c r="C4416" t="s">
        <v>76</v>
      </c>
      <c r="D4416" s="45">
        <v>45110.479166666664</v>
      </c>
      <c r="E4416">
        <v>95.5</v>
      </c>
      <c r="F4416">
        <v>0.377</v>
      </c>
      <c r="G4416">
        <v>22.44</v>
      </c>
      <c r="H4416">
        <v>7.94</v>
      </c>
      <c r="I4416">
        <v>8.6999999999999993</v>
      </c>
      <c r="J4416">
        <f t="shared" si="835"/>
        <v>0</v>
      </c>
      <c r="K4416">
        <f t="shared" si="836"/>
        <v>0</v>
      </c>
      <c r="L4416">
        <f t="shared" si="840"/>
        <v>0</v>
      </c>
      <c r="M4416">
        <f t="shared" si="839"/>
        <v>0</v>
      </c>
      <c r="N4416">
        <f t="shared" si="837"/>
        <v>0</v>
      </c>
      <c r="O4416">
        <f t="shared" si="838"/>
        <v>0</v>
      </c>
      <c r="P4416" s="34" t="s">
        <v>77</v>
      </c>
      <c r="Q4416" s="33">
        <f t="shared" si="829"/>
        <v>9.9999999999997868E-2</v>
      </c>
      <c r="R4416" s="33">
        <f t="shared" si="830"/>
        <v>0.12000000000000011</v>
      </c>
      <c r="S4416" s="33">
        <f t="shared" si="831"/>
        <v>9.9999999999999645E-2</v>
      </c>
      <c r="T4416" s="33">
        <f t="shared" si="832"/>
        <v>1</v>
      </c>
      <c r="V4416" s="16">
        <f t="shared" si="834"/>
        <v>1.0416666664241347E-2</v>
      </c>
      <c r="W4416" s="2">
        <f t="shared" si="833"/>
        <v>45110.479166666664</v>
      </c>
    </row>
    <row r="4417" spans="1:23" x14ac:dyDescent="0.25">
      <c r="A4417">
        <v>2023</v>
      </c>
      <c r="B4417" t="s">
        <v>75</v>
      </c>
      <c r="C4417" t="s">
        <v>76</v>
      </c>
      <c r="D4417" s="45">
        <v>45110.489583333336</v>
      </c>
      <c r="E4417">
        <v>97.1</v>
      </c>
      <c r="F4417">
        <v>0.378</v>
      </c>
      <c r="G4417">
        <v>22.54</v>
      </c>
      <c r="H4417">
        <v>8.06</v>
      </c>
      <c r="I4417">
        <v>8.6</v>
      </c>
      <c r="J4417">
        <f t="shared" si="835"/>
        <v>0</v>
      </c>
      <c r="K4417">
        <f t="shared" si="836"/>
        <v>0</v>
      </c>
      <c r="L4417">
        <f t="shared" si="840"/>
        <v>0</v>
      </c>
      <c r="M4417">
        <f t="shared" si="839"/>
        <v>0</v>
      </c>
      <c r="N4417">
        <f t="shared" si="837"/>
        <v>0</v>
      </c>
      <c r="O4417">
        <f t="shared" si="838"/>
        <v>0</v>
      </c>
      <c r="P4417" s="34" t="s">
        <v>77</v>
      </c>
      <c r="Q4417" s="33">
        <f t="shared" si="829"/>
        <v>7.0000000000000284E-2</v>
      </c>
      <c r="R4417" s="33">
        <f t="shared" si="830"/>
        <v>4.9999999999998934E-2</v>
      </c>
      <c r="S4417" s="33">
        <f t="shared" si="831"/>
        <v>0.29999999999999893</v>
      </c>
      <c r="T4417" s="33">
        <f t="shared" si="832"/>
        <v>0</v>
      </c>
      <c r="V4417" s="16">
        <f t="shared" si="834"/>
        <v>1.0416666671517305E-2</v>
      </c>
      <c r="W4417" s="2">
        <f t="shared" si="833"/>
        <v>45110.489583333328</v>
      </c>
    </row>
    <row r="4418" spans="1:23" x14ac:dyDescent="0.25">
      <c r="A4418">
        <v>2023</v>
      </c>
      <c r="B4418" t="s">
        <v>75</v>
      </c>
      <c r="C4418" t="s">
        <v>76</v>
      </c>
      <c r="D4418" s="45">
        <v>45110.5</v>
      </c>
      <c r="E4418">
        <v>97.9</v>
      </c>
      <c r="F4418">
        <v>0.378</v>
      </c>
      <c r="G4418">
        <v>22.61</v>
      </c>
      <c r="H4418">
        <v>8.11</v>
      </c>
      <c r="I4418">
        <v>8.3000000000000007</v>
      </c>
      <c r="J4418">
        <f t="shared" si="835"/>
        <v>0</v>
      </c>
      <c r="K4418">
        <f t="shared" si="836"/>
        <v>0</v>
      </c>
      <c r="L4418">
        <f t="shared" si="840"/>
        <v>0</v>
      </c>
      <c r="M4418">
        <f t="shared" si="839"/>
        <v>0</v>
      </c>
      <c r="N4418">
        <f t="shared" si="837"/>
        <v>0</v>
      </c>
      <c r="O4418">
        <f t="shared" si="838"/>
        <v>0</v>
      </c>
      <c r="P4418" s="34" t="s">
        <v>77</v>
      </c>
      <c r="Q4418" s="33">
        <f t="shared" ref="Q4418:Q4481" si="841">IF(G4418="","",ABS(G4419-G4418))</f>
        <v>8.9999999999999858E-2</v>
      </c>
      <c r="R4418" s="33">
        <f t="shared" ref="R4418:R4481" si="842">IF(H4418="","",ABS(H4419-H4418))</f>
        <v>5.0000000000000711E-2</v>
      </c>
      <c r="S4418" s="33">
        <f t="shared" ref="S4418:S4481" si="843">IF(I4418="","",ABS(I4419-I4418))</f>
        <v>1.2999999999999989</v>
      </c>
      <c r="T4418" s="33">
        <f t="shared" ref="T4418:T4481" si="844">IF(F4418="","",ABS(F4419*1000-F4418*1000))</f>
        <v>0</v>
      </c>
      <c r="V4418" s="16">
        <f t="shared" si="834"/>
        <v>1.0416666664241347E-2</v>
      </c>
      <c r="W4418" s="2">
        <f t="shared" ref="W4418:W4481" si="845">MROUND(D4418,"0:15")</f>
        <v>45110.5</v>
      </c>
    </row>
    <row r="4419" spans="1:23" x14ac:dyDescent="0.25">
      <c r="A4419">
        <v>2023</v>
      </c>
      <c r="B4419" t="s">
        <v>75</v>
      </c>
      <c r="C4419" t="s">
        <v>76</v>
      </c>
      <c r="D4419" s="45">
        <v>45110.510416666664</v>
      </c>
      <c r="E4419">
        <v>98.6</v>
      </c>
      <c r="F4419">
        <v>0.378</v>
      </c>
      <c r="G4419">
        <v>22.7</v>
      </c>
      <c r="H4419">
        <v>8.16</v>
      </c>
      <c r="I4419">
        <v>9.6</v>
      </c>
      <c r="J4419">
        <f t="shared" si="835"/>
        <v>0</v>
      </c>
      <c r="K4419">
        <f t="shared" si="836"/>
        <v>0</v>
      </c>
      <c r="L4419">
        <f t="shared" si="840"/>
        <v>0</v>
      </c>
      <c r="M4419">
        <f t="shared" si="839"/>
        <v>0</v>
      </c>
      <c r="N4419">
        <f t="shared" si="837"/>
        <v>0</v>
      </c>
      <c r="O4419">
        <f t="shared" si="838"/>
        <v>0</v>
      </c>
      <c r="P4419" s="34" t="s">
        <v>77</v>
      </c>
      <c r="Q4419" s="33">
        <f t="shared" si="841"/>
        <v>0.15000000000000213</v>
      </c>
      <c r="R4419" s="33">
        <f t="shared" si="842"/>
        <v>7.0000000000000284E-2</v>
      </c>
      <c r="S4419" s="33">
        <f t="shared" si="843"/>
        <v>0.80000000000000071</v>
      </c>
      <c r="T4419" s="33">
        <f t="shared" si="844"/>
        <v>0</v>
      </c>
      <c r="V4419" s="16">
        <f t="shared" ref="V4419:V4482" si="846">D4419-D4418</f>
        <v>1.0416666664241347E-2</v>
      </c>
      <c r="W4419" s="2">
        <f t="shared" si="845"/>
        <v>45110.510416666664</v>
      </c>
    </row>
    <row r="4420" spans="1:23" x14ac:dyDescent="0.25">
      <c r="A4420">
        <v>2023</v>
      </c>
      <c r="B4420" t="s">
        <v>75</v>
      </c>
      <c r="C4420" t="s">
        <v>76</v>
      </c>
      <c r="D4420" s="45">
        <v>45110.520833333336</v>
      </c>
      <c r="E4420">
        <v>99.7</v>
      </c>
      <c r="F4420">
        <v>0.378</v>
      </c>
      <c r="G4420">
        <v>22.85</v>
      </c>
      <c r="H4420">
        <v>8.23</v>
      </c>
      <c r="I4420">
        <v>10.4</v>
      </c>
      <c r="J4420">
        <f t="shared" si="835"/>
        <v>0</v>
      </c>
      <c r="K4420">
        <f t="shared" si="836"/>
        <v>0</v>
      </c>
      <c r="L4420">
        <f t="shared" si="840"/>
        <v>0</v>
      </c>
      <c r="M4420">
        <f t="shared" si="839"/>
        <v>0</v>
      </c>
      <c r="N4420">
        <f t="shared" si="837"/>
        <v>0</v>
      </c>
      <c r="O4420">
        <f t="shared" si="838"/>
        <v>0</v>
      </c>
      <c r="P4420" s="34" t="s">
        <v>77</v>
      </c>
      <c r="Q4420" s="33">
        <f t="shared" si="841"/>
        <v>0.13999999999999702</v>
      </c>
      <c r="R4420" s="33">
        <f t="shared" si="842"/>
        <v>7.0000000000000284E-2</v>
      </c>
      <c r="S4420" s="33">
        <f t="shared" si="843"/>
        <v>1.3000000000000007</v>
      </c>
      <c r="T4420" s="33">
        <f t="shared" si="844"/>
        <v>0</v>
      </c>
      <c r="V4420" s="16">
        <f t="shared" si="846"/>
        <v>1.0416666671517305E-2</v>
      </c>
      <c r="W4420" s="2">
        <f t="shared" si="845"/>
        <v>45110.520833333328</v>
      </c>
    </row>
    <row r="4421" spans="1:23" x14ac:dyDescent="0.25">
      <c r="A4421">
        <v>2023</v>
      </c>
      <c r="B4421" t="s">
        <v>75</v>
      </c>
      <c r="C4421" t="s">
        <v>76</v>
      </c>
      <c r="D4421" s="45">
        <v>45110.53125</v>
      </c>
      <c r="E4421">
        <v>100.9</v>
      </c>
      <c r="F4421">
        <v>0.378</v>
      </c>
      <c r="G4421">
        <v>22.99</v>
      </c>
      <c r="H4421">
        <v>8.3000000000000007</v>
      </c>
      <c r="I4421">
        <v>9.1</v>
      </c>
      <c r="J4421">
        <f t="shared" si="835"/>
        <v>0</v>
      </c>
      <c r="K4421">
        <f t="shared" si="836"/>
        <v>0</v>
      </c>
      <c r="L4421">
        <f t="shared" si="840"/>
        <v>0</v>
      </c>
      <c r="M4421">
        <f t="shared" si="839"/>
        <v>0</v>
      </c>
      <c r="N4421">
        <f t="shared" si="837"/>
        <v>0</v>
      </c>
      <c r="O4421">
        <f t="shared" si="838"/>
        <v>0</v>
      </c>
      <c r="P4421" s="34" t="s">
        <v>77</v>
      </c>
      <c r="Q4421" s="33">
        <f t="shared" si="841"/>
        <v>0.17000000000000171</v>
      </c>
      <c r="R4421" s="33">
        <f t="shared" si="842"/>
        <v>8.0000000000000071E-2</v>
      </c>
      <c r="S4421" s="33">
        <f t="shared" si="843"/>
        <v>2.5</v>
      </c>
      <c r="T4421" s="33">
        <f t="shared" si="844"/>
        <v>0</v>
      </c>
      <c r="V4421" s="16">
        <f t="shared" si="846"/>
        <v>1.0416666664241347E-2</v>
      </c>
      <c r="W4421" s="2">
        <f t="shared" si="845"/>
        <v>45110.53125</v>
      </c>
    </row>
    <row r="4422" spans="1:23" x14ac:dyDescent="0.25">
      <c r="A4422">
        <v>2023</v>
      </c>
      <c r="B4422" t="s">
        <v>75</v>
      </c>
      <c r="C4422" t="s">
        <v>76</v>
      </c>
      <c r="D4422" s="45">
        <v>45110.541666666664</v>
      </c>
      <c r="E4422">
        <v>102.1</v>
      </c>
      <c r="F4422">
        <v>0.378</v>
      </c>
      <c r="G4422">
        <v>23.16</v>
      </c>
      <c r="H4422">
        <v>8.3800000000000008</v>
      </c>
      <c r="I4422">
        <v>11.6</v>
      </c>
      <c r="J4422">
        <f t="shared" si="835"/>
        <v>0</v>
      </c>
      <c r="K4422">
        <f t="shared" si="836"/>
        <v>0</v>
      </c>
      <c r="L4422">
        <f t="shared" si="840"/>
        <v>0</v>
      </c>
      <c r="M4422">
        <f t="shared" si="839"/>
        <v>0</v>
      </c>
      <c r="N4422">
        <f t="shared" si="837"/>
        <v>0</v>
      </c>
      <c r="O4422">
        <f t="shared" si="838"/>
        <v>0</v>
      </c>
      <c r="P4422" s="34" t="s">
        <v>77</v>
      </c>
      <c r="Q4422" s="33">
        <f t="shared" si="841"/>
        <v>0.10999999999999943</v>
      </c>
      <c r="R4422" s="33">
        <f t="shared" si="842"/>
        <v>9.9999999999997868E-3</v>
      </c>
      <c r="S4422" s="33">
        <f t="shared" si="843"/>
        <v>4.0999999999999996</v>
      </c>
      <c r="T4422" s="33">
        <f t="shared" si="844"/>
        <v>1</v>
      </c>
      <c r="V4422" s="16">
        <f t="shared" si="846"/>
        <v>1.0416666664241347E-2</v>
      </c>
      <c r="W4422" s="2">
        <f t="shared" si="845"/>
        <v>45110.541666666664</v>
      </c>
    </row>
    <row r="4423" spans="1:23" x14ac:dyDescent="0.25">
      <c r="A4423">
        <v>2023</v>
      </c>
      <c r="B4423" t="s">
        <v>75</v>
      </c>
      <c r="C4423" t="s">
        <v>76</v>
      </c>
      <c r="D4423" s="45">
        <v>45110.552083333336</v>
      </c>
      <c r="E4423">
        <v>102.5</v>
      </c>
      <c r="F4423">
        <v>0.379</v>
      </c>
      <c r="G4423">
        <v>23.27</v>
      </c>
      <c r="H4423">
        <v>8.39</v>
      </c>
      <c r="I4423">
        <v>15.7</v>
      </c>
      <c r="J4423">
        <f t="shared" si="835"/>
        <v>0</v>
      </c>
      <c r="K4423">
        <f t="shared" si="836"/>
        <v>0</v>
      </c>
      <c r="L4423">
        <f t="shared" si="840"/>
        <v>0</v>
      </c>
      <c r="M4423">
        <f t="shared" si="839"/>
        <v>0</v>
      </c>
      <c r="N4423">
        <f t="shared" si="837"/>
        <v>0</v>
      </c>
      <c r="O4423">
        <f t="shared" si="838"/>
        <v>0</v>
      </c>
      <c r="P4423" s="34" t="s">
        <v>77</v>
      </c>
      <c r="Q4423" s="33">
        <f t="shared" si="841"/>
        <v>8.9999999999999858E-2</v>
      </c>
      <c r="R4423" s="33">
        <f t="shared" si="842"/>
        <v>1.9999999999999574E-2</v>
      </c>
      <c r="S4423" s="33">
        <f t="shared" si="843"/>
        <v>5.2999999999999989</v>
      </c>
      <c r="T4423" s="33">
        <f t="shared" si="844"/>
        <v>0</v>
      </c>
      <c r="V4423" s="16">
        <f t="shared" si="846"/>
        <v>1.0416666671517305E-2</v>
      </c>
      <c r="W4423" s="2">
        <f t="shared" si="845"/>
        <v>45110.552083333328</v>
      </c>
    </row>
    <row r="4424" spans="1:23" x14ac:dyDescent="0.25">
      <c r="A4424">
        <v>2023</v>
      </c>
      <c r="B4424" t="s">
        <v>75</v>
      </c>
      <c r="C4424" t="s">
        <v>76</v>
      </c>
      <c r="D4424" s="45">
        <v>45110.5625</v>
      </c>
      <c r="E4424">
        <v>102.9</v>
      </c>
      <c r="F4424">
        <v>0.379</v>
      </c>
      <c r="G4424">
        <v>23.36</v>
      </c>
      <c r="H4424">
        <v>8.41</v>
      </c>
      <c r="I4424">
        <v>10.4</v>
      </c>
      <c r="J4424">
        <f t="shared" si="835"/>
        <v>0</v>
      </c>
      <c r="K4424">
        <f t="shared" si="836"/>
        <v>0</v>
      </c>
      <c r="L4424">
        <f t="shared" si="840"/>
        <v>0</v>
      </c>
      <c r="M4424">
        <f t="shared" si="839"/>
        <v>0</v>
      </c>
      <c r="N4424">
        <f t="shared" si="837"/>
        <v>0</v>
      </c>
      <c r="O4424">
        <f t="shared" si="838"/>
        <v>0</v>
      </c>
      <c r="P4424" s="34" t="s">
        <v>77</v>
      </c>
      <c r="Q4424" s="33">
        <f t="shared" si="841"/>
        <v>0.10999999999999943</v>
      </c>
      <c r="R4424" s="33">
        <f t="shared" si="842"/>
        <v>7.0000000000000284E-2</v>
      </c>
      <c r="S4424" s="33">
        <f t="shared" si="843"/>
        <v>1.0999999999999996</v>
      </c>
      <c r="T4424" s="33">
        <f t="shared" si="844"/>
        <v>1</v>
      </c>
      <c r="V4424" s="16">
        <f t="shared" si="846"/>
        <v>1.0416666664241347E-2</v>
      </c>
      <c r="W4424" s="2">
        <f t="shared" si="845"/>
        <v>45110.5625</v>
      </c>
    </row>
    <row r="4425" spans="1:23" x14ac:dyDescent="0.25">
      <c r="A4425">
        <v>2023</v>
      </c>
      <c r="B4425" t="s">
        <v>75</v>
      </c>
      <c r="C4425" t="s">
        <v>76</v>
      </c>
      <c r="D4425" s="45">
        <v>45110.572916666664</v>
      </c>
      <c r="E4425">
        <v>104</v>
      </c>
      <c r="F4425">
        <v>0.378</v>
      </c>
      <c r="G4425">
        <v>23.47</v>
      </c>
      <c r="H4425">
        <v>8.48</v>
      </c>
      <c r="I4425">
        <v>11.5</v>
      </c>
      <c r="J4425">
        <f t="shared" si="835"/>
        <v>0</v>
      </c>
      <c r="K4425">
        <f t="shared" si="836"/>
        <v>0</v>
      </c>
      <c r="L4425">
        <f t="shared" si="840"/>
        <v>0</v>
      </c>
      <c r="M4425">
        <f t="shared" si="839"/>
        <v>0</v>
      </c>
      <c r="N4425">
        <f t="shared" si="837"/>
        <v>0</v>
      </c>
      <c r="O4425">
        <f t="shared" si="838"/>
        <v>0</v>
      </c>
      <c r="P4425" s="34" t="s">
        <v>77</v>
      </c>
      <c r="Q4425" s="33">
        <f t="shared" si="841"/>
        <v>0.20000000000000284</v>
      </c>
      <c r="R4425" s="33">
        <f t="shared" si="842"/>
        <v>1.9999999999999574E-2</v>
      </c>
      <c r="S4425" s="33">
        <f t="shared" si="843"/>
        <v>1.1999999999999993</v>
      </c>
      <c r="T4425" s="33">
        <f t="shared" si="844"/>
        <v>1</v>
      </c>
      <c r="V4425" s="16">
        <f t="shared" si="846"/>
        <v>1.0416666664241347E-2</v>
      </c>
      <c r="W4425" s="2">
        <f t="shared" si="845"/>
        <v>45110.572916666664</v>
      </c>
    </row>
    <row r="4426" spans="1:23" x14ac:dyDescent="0.25">
      <c r="A4426">
        <v>2023</v>
      </c>
      <c r="B4426" t="s">
        <v>75</v>
      </c>
      <c r="C4426" t="s">
        <v>76</v>
      </c>
      <c r="D4426" s="45">
        <v>45110.583333333336</v>
      </c>
      <c r="E4426">
        <v>104.7</v>
      </c>
      <c r="F4426">
        <v>0.379</v>
      </c>
      <c r="G4426">
        <v>23.67</v>
      </c>
      <c r="H4426">
        <v>8.5</v>
      </c>
      <c r="I4426">
        <v>10.3</v>
      </c>
      <c r="J4426">
        <f t="shared" si="835"/>
        <v>0</v>
      </c>
      <c r="K4426">
        <f t="shared" si="836"/>
        <v>0</v>
      </c>
      <c r="L4426">
        <f t="shared" si="840"/>
        <v>0</v>
      </c>
      <c r="M4426">
        <f t="shared" si="839"/>
        <v>0</v>
      </c>
      <c r="N4426">
        <f t="shared" si="837"/>
        <v>0</v>
      </c>
      <c r="O4426">
        <f t="shared" si="838"/>
        <v>0</v>
      </c>
      <c r="P4426" s="34" t="s">
        <v>77</v>
      </c>
      <c r="Q4426" s="33">
        <f t="shared" si="841"/>
        <v>0.12999999999999901</v>
      </c>
      <c r="R4426" s="33">
        <f t="shared" si="842"/>
        <v>6.0000000000000497E-2</v>
      </c>
      <c r="S4426" s="33">
        <f t="shared" si="843"/>
        <v>2.2999999999999989</v>
      </c>
      <c r="T4426" s="33">
        <f t="shared" si="844"/>
        <v>0</v>
      </c>
      <c r="V4426" s="16">
        <f t="shared" si="846"/>
        <v>1.0416666671517305E-2</v>
      </c>
      <c r="W4426" s="2">
        <f t="shared" si="845"/>
        <v>45110.583333333328</v>
      </c>
    </row>
    <row r="4427" spans="1:23" x14ac:dyDescent="0.25">
      <c r="A4427">
        <v>2023</v>
      </c>
      <c r="B4427" t="s">
        <v>75</v>
      </c>
      <c r="C4427" t="s">
        <v>76</v>
      </c>
      <c r="D4427" s="45">
        <v>45110.59375</v>
      </c>
      <c r="E4427">
        <v>105.7</v>
      </c>
      <c r="F4427">
        <v>0.379</v>
      </c>
      <c r="G4427">
        <v>23.8</v>
      </c>
      <c r="H4427">
        <v>8.56</v>
      </c>
      <c r="I4427">
        <v>12.6</v>
      </c>
      <c r="J4427">
        <f t="shared" si="835"/>
        <v>0</v>
      </c>
      <c r="K4427">
        <f t="shared" si="836"/>
        <v>0</v>
      </c>
      <c r="L4427">
        <f t="shared" si="840"/>
        <v>0</v>
      </c>
      <c r="M4427">
        <f t="shared" si="839"/>
        <v>0</v>
      </c>
      <c r="N4427">
        <f t="shared" si="837"/>
        <v>0</v>
      </c>
      <c r="O4427">
        <f t="shared" si="838"/>
        <v>0</v>
      </c>
      <c r="P4427" s="34" t="s">
        <v>77</v>
      </c>
      <c r="Q4427" s="33">
        <f t="shared" si="841"/>
        <v>0.12000000000000099</v>
      </c>
      <c r="R4427" s="33">
        <f t="shared" si="842"/>
        <v>4.0000000000000924E-2</v>
      </c>
      <c r="S4427" s="33">
        <f t="shared" si="843"/>
        <v>3.1999999999999993</v>
      </c>
      <c r="T4427" s="33">
        <f t="shared" si="844"/>
        <v>0</v>
      </c>
      <c r="V4427" s="16">
        <f t="shared" si="846"/>
        <v>1.0416666664241347E-2</v>
      </c>
      <c r="W4427" s="2">
        <f t="shared" si="845"/>
        <v>45110.59375</v>
      </c>
    </row>
    <row r="4428" spans="1:23" x14ac:dyDescent="0.25">
      <c r="A4428">
        <v>2023</v>
      </c>
      <c r="B4428" t="s">
        <v>75</v>
      </c>
      <c r="C4428" t="s">
        <v>76</v>
      </c>
      <c r="D4428" s="45">
        <v>45110.604166666664</v>
      </c>
      <c r="E4428">
        <v>105.4</v>
      </c>
      <c r="F4428">
        <v>0.379</v>
      </c>
      <c r="G4428">
        <v>23.92</v>
      </c>
      <c r="H4428">
        <v>8.52</v>
      </c>
      <c r="I4428">
        <v>9.4</v>
      </c>
      <c r="J4428">
        <f t="shared" si="835"/>
        <v>0</v>
      </c>
      <c r="K4428">
        <f t="shared" si="836"/>
        <v>0</v>
      </c>
      <c r="L4428">
        <f t="shared" si="840"/>
        <v>0</v>
      </c>
      <c r="M4428">
        <f t="shared" si="839"/>
        <v>0</v>
      </c>
      <c r="N4428">
        <f t="shared" si="837"/>
        <v>0</v>
      </c>
      <c r="O4428">
        <f t="shared" si="838"/>
        <v>0</v>
      </c>
      <c r="P4428" s="34" t="s">
        <v>77</v>
      </c>
      <c r="Q4428" s="33">
        <f t="shared" si="841"/>
        <v>0.14999999999999858</v>
      </c>
      <c r="R4428" s="33">
        <f t="shared" si="842"/>
        <v>5.0000000000000711E-2</v>
      </c>
      <c r="S4428" s="33">
        <f t="shared" si="843"/>
        <v>1.5999999999999996</v>
      </c>
      <c r="T4428" s="33">
        <f t="shared" si="844"/>
        <v>0</v>
      </c>
      <c r="V4428" s="16">
        <f t="shared" si="846"/>
        <v>1.0416666664241347E-2</v>
      </c>
      <c r="W4428" s="2">
        <f t="shared" si="845"/>
        <v>45110.604166666664</v>
      </c>
    </row>
    <row r="4429" spans="1:23" x14ac:dyDescent="0.25">
      <c r="A4429">
        <v>2023</v>
      </c>
      <c r="B4429" t="s">
        <v>75</v>
      </c>
      <c r="C4429" t="s">
        <v>76</v>
      </c>
      <c r="D4429" s="45">
        <v>45110.614583333336</v>
      </c>
      <c r="E4429">
        <v>106.3</v>
      </c>
      <c r="F4429">
        <v>0.379</v>
      </c>
      <c r="G4429">
        <v>24.07</v>
      </c>
      <c r="H4429">
        <v>8.57</v>
      </c>
      <c r="I4429">
        <v>11</v>
      </c>
      <c r="J4429">
        <f t="shared" si="835"/>
        <v>0</v>
      </c>
      <c r="K4429">
        <f t="shared" si="836"/>
        <v>0</v>
      </c>
      <c r="L4429">
        <f t="shared" si="840"/>
        <v>0</v>
      </c>
      <c r="M4429">
        <f t="shared" si="839"/>
        <v>0</v>
      </c>
      <c r="N4429">
        <f t="shared" si="837"/>
        <v>0</v>
      </c>
      <c r="O4429">
        <f t="shared" si="838"/>
        <v>0</v>
      </c>
      <c r="P4429" s="34" t="s">
        <v>77</v>
      </c>
      <c r="Q4429" s="33">
        <f t="shared" si="841"/>
        <v>7.9999999999998295E-2</v>
      </c>
      <c r="R4429" s="33">
        <f t="shared" si="842"/>
        <v>0</v>
      </c>
      <c r="S4429" s="33">
        <f t="shared" si="843"/>
        <v>7.6000000000000014</v>
      </c>
      <c r="T4429" s="33">
        <f t="shared" si="844"/>
        <v>1</v>
      </c>
      <c r="V4429" s="16">
        <f t="shared" si="846"/>
        <v>1.0416666671517305E-2</v>
      </c>
      <c r="W4429" s="2">
        <f t="shared" si="845"/>
        <v>45110.614583333328</v>
      </c>
    </row>
    <row r="4430" spans="1:23" x14ac:dyDescent="0.25">
      <c r="A4430">
        <v>2023</v>
      </c>
      <c r="B4430" t="s">
        <v>75</v>
      </c>
      <c r="C4430" t="s">
        <v>76</v>
      </c>
      <c r="D4430" s="45">
        <v>45110.625</v>
      </c>
      <c r="E4430">
        <v>106.5</v>
      </c>
      <c r="F4430">
        <v>0.38</v>
      </c>
      <c r="G4430">
        <v>24.15</v>
      </c>
      <c r="H4430">
        <v>8.57</v>
      </c>
      <c r="I4430">
        <v>18.600000000000001</v>
      </c>
      <c r="J4430">
        <f t="shared" si="835"/>
        <v>0</v>
      </c>
      <c r="K4430">
        <f t="shared" si="836"/>
        <v>0</v>
      </c>
      <c r="L4430">
        <f t="shared" si="840"/>
        <v>0</v>
      </c>
      <c r="M4430">
        <f t="shared" si="839"/>
        <v>0</v>
      </c>
      <c r="N4430">
        <f t="shared" si="837"/>
        <v>0</v>
      </c>
      <c r="O4430">
        <f t="shared" si="838"/>
        <v>0</v>
      </c>
      <c r="P4430" s="34" t="s">
        <v>77</v>
      </c>
      <c r="Q4430" s="33">
        <f t="shared" si="841"/>
        <v>0.13000000000000256</v>
      </c>
      <c r="R4430" s="33">
        <f t="shared" si="842"/>
        <v>5.0000000000000711E-2</v>
      </c>
      <c r="S4430" s="33">
        <f t="shared" si="843"/>
        <v>11.700000000000001</v>
      </c>
      <c r="T4430" s="33">
        <f t="shared" si="844"/>
        <v>0</v>
      </c>
      <c r="V4430" s="16">
        <f t="shared" si="846"/>
        <v>1.0416666664241347E-2</v>
      </c>
      <c r="W4430" s="2">
        <f t="shared" si="845"/>
        <v>45110.625</v>
      </c>
    </row>
    <row r="4431" spans="1:23" x14ac:dyDescent="0.25">
      <c r="A4431">
        <v>2023</v>
      </c>
      <c r="B4431" t="s">
        <v>75</v>
      </c>
      <c r="C4431" t="s">
        <v>76</v>
      </c>
      <c r="D4431" s="45">
        <v>45110.635416666664</v>
      </c>
      <c r="E4431">
        <v>106.1</v>
      </c>
      <c r="F4431">
        <v>0.38</v>
      </c>
      <c r="G4431">
        <v>24.28</v>
      </c>
      <c r="H4431">
        <v>8.52</v>
      </c>
      <c r="I4431">
        <v>6.9</v>
      </c>
      <c r="J4431">
        <f t="shared" si="835"/>
        <v>0</v>
      </c>
      <c r="K4431">
        <f t="shared" si="836"/>
        <v>0</v>
      </c>
      <c r="L4431">
        <f t="shared" si="840"/>
        <v>0</v>
      </c>
      <c r="M4431">
        <f t="shared" si="839"/>
        <v>0</v>
      </c>
      <c r="N4431">
        <f t="shared" si="837"/>
        <v>0</v>
      </c>
      <c r="O4431">
        <f t="shared" si="838"/>
        <v>0</v>
      </c>
      <c r="P4431" s="34" t="s">
        <v>77</v>
      </c>
      <c r="Q4431" s="33">
        <f t="shared" si="841"/>
        <v>7.0000000000000284E-2</v>
      </c>
      <c r="R4431" s="33">
        <f t="shared" si="842"/>
        <v>2.9999999999999361E-2</v>
      </c>
      <c r="S4431" s="33">
        <f t="shared" si="843"/>
        <v>0.5</v>
      </c>
      <c r="T4431" s="33">
        <f t="shared" si="844"/>
        <v>0</v>
      </c>
      <c r="V4431" s="16">
        <f t="shared" si="846"/>
        <v>1.0416666664241347E-2</v>
      </c>
      <c r="W4431" s="2">
        <f t="shared" si="845"/>
        <v>45110.635416666664</v>
      </c>
    </row>
    <row r="4432" spans="1:23" x14ac:dyDescent="0.25">
      <c r="A4432">
        <v>2023</v>
      </c>
      <c r="B4432" t="s">
        <v>75</v>
      </c>
      <c r="C4432" t="s">
        <v>76</v>
      </c>
      <c r="D4432" s="45">
        <v>45110.645833333336</v>
      </c>
      <c r="E4432">
        <v>105.9</v>
      </c>
      <c r="F4432">
        <v>0.38</v>
      </c>
      <c r="G4432">
        <v>24.35</v>
      </c>
      <c r="H4432">
        <v>8.49</v>
      </c>
      <c r="I4432">
        <v>7.4</v>
      </c>
      <c r="J4432">
        <f t="shared" si="835"/>
        <v>0</v>
      </c>
      <c r="K4432">
        <f t="shared" si="836"/>
        <v>0</v>
      </c>
      <c r="L4432">
        <f t="shared" si="840"/>
        <v>0</v>
      </c>
      <c r="M4432">
        <f t="shared" si="839"/>
        <v>0</v>
      </c>
      <c r="N4432">
        <f t="shared" si="837"/>
        <v>0</v>
      </c>
      <c r="O4432">
        <f t="shared" si="838"/>
        <v>0</v>
      </c>
      <c r="P4432" s="34" t="s">
        <v>77</v>
      </c>
      <c r="Q4432" s="33">
        <f t="shared" si="841"/>
        <v>7.0000000000000284E-2</v>
      </c>
      <c r="R4432" s="33">
        <f t="shared" si="842"/>
        <v>5.0000000000000711E-2</v>
      </c>
      <c r="S4432" s="33">
        <f t="shared" si="843"/>
        <v>0.29999999999999982</v>
      </c>
      <c r="T4432" s="33">
        <f t="shared" si="844"/>
        <v>0</v>
      </c>
      <c r="V4432" s="16">
        <f t="shared" si="846"/>
        <v>1.0416666671517305E-2</v>
      </c>
      <c r="W4432" s="2">
        <f t="shared" si="845"/>
        <v>45110.645833333328</v>
      </c>
    </row>
    <row r="4433" spans="1:23" x14ac:dyDescent="0.25">
      <c r="A4433">
        <v>2023</v>
      </c>
      <c r="B4433" t="s">
        <v>75</v>
      </c>
      <c r="C4433" t="s">
        <v>76</v>
      </c>
      <c r="D4433" s="45">
        <v>45110.65625</v>
      </c>
      <c r="E4433">
        <v>105.4</v>
      </c>
      <c r="F4433">
        <v>0.38</v>
      </c>
      <c r="G4433">
        <v>24.42</v>
      </c>
      <c r="H4433">
        <v>8.44</v>
      </c>
      <c r="I4433">
        <v>7.7</v>
      </c>
      <c r="J4433">
        <f t="shared" si="835"/>
        <v>0</v>
      </c>
      <c r="K4433">
        <f t="shared" si="836"/>
        <v>0</v>
      </c>
      <c r="L4433">
        <f t="shared" si="840"/>
        <v>0</v>
      </c>
      <c r="M4433">
        <f t="shared" si="839"/>
        <v>0</v>
      </c>
      <c r="N4433">
        <f t="shared" si="837"/>
        <v>0</v>
      </c>
      <c r="O4433">
        <f t="shared" si="838"/>
        <v>0</v>
      </c>
      <c r="P4433" s="34" t="s">
        <v>77</v>
      </c>
      <c r="Q4433" s="33">
        <f t="shared" si="841"/>
        <v>8.9999999999999858E-2</v>
      </c>
      <c r="R4433" s="33">
        <f t="shared" si="842"/>
        <v>5.0000000000000711E-2</v>
      </c>
      <c r="S4433" s="33">
        <f t="shared" si="843"/>
        <v>0.20000000000000018</v>
      </c>
      <c r="T4433" s="33">
        <f t="shared" si="844"/>
        <v>0</v>
      </c>
      <c r="V4433" s="16">
        <f t="shared" si="846"/>
        <v>1.0416666664241347E-2</v>
      </c>
      <c r="W4433" s="2">
        <f t="shared" si="845"/>
        <v>45110.65625</v>
      </c>
    </row>
    <row r="4434" spans="1:23" x14ac:dyDescent="0.25">
      <c r="A4434">
        <v>2023</v>
      </c>
      <c r="B4434" t="s">
        <v>75</v>
      </c>
      <c r="C4434" t="s">
        <v>76</v>
      </c>
      <c r="D4434" s="45">
        <v>45110.666666666664</v>
      </c>
      <c r="E4434">
        <v>106.1</v>
      </c>
      <c r="F4434">
        <v>0.38</v>
      </c>
      <c r="G4434">
        <v>24.51</v>
      </c>
      <c r="H4434">
        <v>8.49</v>
      </c>
      <c r="I4434">
        <v>7.5</v>
      </c>
      <c r="J4434">
        <f t="shared" si="835"/>
        <v>0</v>
      </c>
      <c r="K4434">
        <f t="shared" si="836"/>
        <v>0</v>
      </c>
      <c r="L4434">
        <f t="shared" si="840"/>
        <v>0</v>
      </c>
      <c r="M4434">
        <f t="shared" si="839"/>
        <v>0</v>
      </c>
      <c r="N4434">
        <f t="shared" si="837"/>
        <v>0</v>
      </c>
      <c r="O4434">
        <f t="shared" si="838"/>
        <v>0</v>
      </c>
      <c r="P4434" s="34" t="s">
        <v>77</v>
      </c>
      <c r="Q4434" s="33">
        <f t="shared" si="841"/>
        <v>6.9999999999996732E-2</v>
      </c>
      <c r="R4434" s="33">
        <f t="shared" si="842"/>
        <v>9.9999999999997868E-3</v>
      </c>
      <c r="S4434" s="33">
        <f t="shared" si="843"/>
        <v>0.90000000000000036</v>
      </c>
      <c r="T4434" s="33">
        <f t="shared" si="844"/>
        <v>0</v>
      </c>
      <c r="V4434" s="16">
        <f t="shared" si="846"/>
        <v>1.0416666664241347E-2</v>
      </c>
      <c r="W4434" s="2">
        <f t="shared" si="845"/>
        <v>45110.666666666664</v>
      </c>
    </row>
    <row r="4435" spans="1:23" x14ac:dyDescent="0.25">
      <c r="A4435">
        <v>2023</v>
      </c>
      <c r="B4435" t="s">
        <v>75</v>
      </c>
      <c r="C4435" t="s">
        <v>76</v>
      </c>
      <c r="D4435" s="45">
        <v>45110.677083333336</v>
      </c>
      <c r="E4435">
        <v>106.2</v>
      </c>
      <c r="F4435">
        <v>0.38</v>
      </c>
      <c r="G4435">
        <v>24.58</v>
      </c>
      <c r="H4435">
        <v>8.48</v>
      </c>
      <c r="I4435">
        <v>6.6</v>
      </c>
      <c r="J4435">
        <f t="shared" ref="J4435:J4498" si="847">IF(G4435="",0.5,IF(G4435&lt;=0,2,IF(G4435&gt;=40,2, IF(AND(G4435&gt;0,G4435&lt;1),5,IF(AND(G4435&gt;35,G4435&lt;40),5,IF(Q4435&gt;=1.5,1.5,0))))))</f>
        <v>0</v>
      </c>
      <c r="K4435">
        <f t="shared" ref="K4435:K4498" si="848">IF(H4435="",0.5,IF(H4435&lt;=0.1,2,IF(H4435&gt;=20,2, IF(AND(H4435&gt;0.1,H4435&lt;0.2),5,IF(AND(H4435&gt;16,H4435&lt;20),5,IF(R4435&gt;=2,1.5,0))))))</f>
        <v>0</v>
      </c>
      <c r="L4435">
        <f t="shared" si="840"/>
        <v>0</v>
      </c>
      <c r="M4435">
        <f t="shared" si="839"/>
        <v>0</v>
      </c>
      <c r="N4435">
        <f t="shared" ref="N4435:N4498" si="849">IF(A4435="",0.5,IF(B4435="",0.5,IF(C4435="",0.5,IF(D4435="",0.5,IF(U4435="Y",0.01,0)))))</f>
        <v>0</v>
      </c>
      <c r="O4435">
        <f t="shared" ref="O4435:O4498" si="850">COUNTIF(J4435:N4435,"&gt;0")</f>
        <v>0</v>
      </c>
      <c r="P4435" s="34" t="s">
        <v>77</v>
      </c>
      <c r="Q4435" s="33">
        <f t="shared" si="841"/>
        <v>0.10000000000000142</v>
      </c>
      <c r="R4435" s="33">
        <f t="shared" si="842"/>
        <v>8.0000000000000071E-2</v>
      </c>
      <c r="S4435" s="33">
        <f t="shared" si="843"/>
        <v>3.5</v>
      </c>
      <c r="T4435" s="33">
        <f t="shared" si="844"/>
        <v>1</v>
      </c>
      <c r="V4435" s="16">
        <f t="shared" si="846"/>
        <v>1.0416666671517305E-2</v>
      </c>
      <c r="W4435" s="2">
        <f t="shared" si="845"/>
        <v>45110.677083333328</v>
      </c>
    </row>
    <row r="4436" spans="1:23" x14ac:dyDescent="0.25">
      <c r="A4436">
        <v>2023</v>
      </c>
      <c r="B4436" t="s">
        <v>75</v>
      </c>
      <c r="C4436" t="s">
        <v>76</v>
      </c>
      <c r="D4436" s="45">
        <v>45110.6875</v>
      </c>
      <c r="E4436">
        <v>105.4</v>
      </c>
      <c r="F4436">
        <v>0.379</v>
      </c>
      <c r="G4436">
        <v>24.68</v>
      </c>
      <c r="H4436">
        <v>8.4</v>
      </c>
      <c r="I4436">
        <v>10.1</v>
      </c>
      <c r="J4436">
        <f t="shared" si="847"/>
        <v>0</v>
      </c>
      <c r="K4436">
        <f t="shared" si="848"/>
        <v>0</v>
      </c>
      <c r="L4436">
        <f t="shared" si="840"/>
        <v>0</v>
      </c>
      <c r="M4436">
        <f t="shared" si="839"/>
        <v>0</v>
      </c>
      <c r="N4436">
        <f t="shared" si="849"/>
        <v>0</v>
      </c>
      <c r="O4436">
        <f t="shared" si="850"/>
        <v>0</v>
      </c>
      <c r="P4436" s="34" t="s">
        <v>77</v>
      </c>
      <c r="Q4436" s="33">
        <f t="shared" si="841"/>
        <v>8.9999999999999858E-2</v>
      </c>
      <c r="R4436" s="33">
        <f t="shared" si="842"/>
        <v>0</v>
      </c>
      <c r="S4436" s="33">
        <f t="shared" si="843"/>
        <v>0.69999999999999929</v>
      </c>
      <c r="T4436" s="33">
        <f t="shared" si="844"/>
        <v>1</v>
      </c>
      <c r="V4436" s="16">
        <f t="shared" si="846"/>
        <v>1.0416666664241347E-2</v>
      </c>
      <c r="W4436" s="2">
        <f t="shared" si="845"/>
        <v>45110.6875</v>
      </c>
    </row>
    <row r="4437" spans="1:23" x14ac:dyDescent="0.25">
      <c r="A4437">
        <v>2023</v>
      </c>
      <c r="B4437" t="s">
        <v>75</v>
      </c>
      <c r="C4437" t="s">
        <v>76</v>
      </c>
      <c r="D4437" s="45">
        <v>45110.697916666664</v>
      </c>
      <c r="E4437">
        <v>105.6</v>
      </c>
      <c r="F4437">
        <v>0.38</v>
      </c>
      <c r="G4437">
        <v>24.77</v>
      </c>
      <c r="H4437">
        <v>8.4</v>
      </c>
      <c r="I4437">
        <v>9.4</v>
      </c>
      <c r="J4437">
        <f t="shared" si="847"/>
        <v>0</v>
      </c>
      <c r="K4437">
        <f t="shared" si="848"/>
        <v>0</v>
      </c>
      <c r="L4437">
        <f t="shared" si="840"/>
        <v>0</v>
      </c>
      <c r="M4437">
        <f t="shared" si="839"/>
        <v>0</v>
      </c>
      <c r="N4437">
        <f t="shared" si="849"/>
        <v>0</v>
      </c>
      <c r="O4437">
        <f t="shared" si="850"/>
        <v>0</v>
      </c>
      <c r="P4437" s="34" t="s">
        <v>77</v>
      </c>
      <c r="Q4437" s="33">
        <f t="shared" si="841"/>
        <v>5.9999999999998721E-2</v>
      </c>
      <c r="R4437" s="33">
        <f t="shared" si="842"/>
        <v>7.0000000000000284E-2</v>
      </c>
      <c r="S4437" s="33">
        <f t="shared" si="843"/>
        <v>0.30000000000000071</v>
      </c>
      <c r="T4437" s="33">
        <f t="shared" si="844"/>
        <v>0</v>
      </c>
      <c r="V4437" s="16">
        <f t="shared" si="846"/>
        <v>1.0416666664241347E-2</v>
      </c>
      <c r="W4437" s="2">
        <f t="shared" si="845"/>
        <v>45110.697916666664</v>
      </c>
    </row>
    <row r="4438" spans="1:23" x14ac:dyDescent="0.25">
      <c r="A4438">
        <v>2023</v>
      </c>
      <c r="B4438" t="s">
        <v>75</v>
      </c>
      <c r="C4438" t="s">
        <v>76</v>
      </c>
      <c r="D4438" s="45">
        <v>45110.708333333336</v>
      </c>
      <c r="E4438">
        <v>104.8</v>
      </c>
      <c r="F4438">
        <v>0.38</v>
      </c>
      <c r="G4438">
        <v>24.83</v>
      </c>
      <c r="H4438">
        <v>8.33</v>
      </c>
      <c r="I4438">
        <v>9.1</v>
      </c>
      <c r="J4438">
        <f t="shared" si="847"/>
        <v>0</v>
      </c>
      <c r="K4438">
        <f t="shared" si="848"/>
        <v>0</v>
      </c>
      <c r="L4438">
        <f t="shared" si="840"/>
        <v>0</v>
      </c>
      <c r="M4438">
        <f t="shared" si="839"/>
        <v>0</v>
      </c>
      <c r="N4438">
        <f t="shared" si="849"/>
        <v>0</v>
      </c>
      <c r="O4438">
        <f t="shared" si="850"/>
        <v>0</v>
      </c>
      <c r="P4438" s="34" t="s">
        <v>77</v>
      </c>
      <c r="Q4438" s="33">
        <f t="shared" si="841"/>
        <v>5.0000000000000711E-2</v>
      </c>
      <c r="R4438" s="33">
        <f t="shared" si="842"/>
        <v>9.9999999999997868E-3</v>
      </c>
      <c r="S4438" s="33">
        <f t="shared" si="843"/>
        <v>1.5999999999999996</v>
      </c>
      <c r="T4438" s="33">
        <f t="shared" si="844"/>
        <v>0</v>
      </c>
      <c r="V4438" s="16">
        <f t="shared" si="846"/>
        <v>1.0416666671517305E-2</v>
      </c>
      <c r="W4438" s="2">
        <f t="shared" si="845"/>
        <v>45110.708333333328</v>
      </c>
    </row>
    <row r="4439" spans="1:23" x14ac:dyDescent="0.25">
      <c r="A4439">
        <v>2023</v>
      </c>
      <c r="B4439" t="s">
        <v>75</v>
      </c>
      <c r="C4439" t="s">
        <v>76</v>
      </c>
      <c r="D4439" s="45">
        <v>45110.71875</v>
      </c>
      <c r="E4439">
        <v>104.8</v>
      </c>
      <c r="F4439">
        <v>0.38</v>
      </c>
      <c r="G4439">
        <v>24.88</v>
      </c>
      <c r="H4439">
        <v>8.32</v>
      </c>
      <c r="I4439">
        <v>7.5</v>
      </c>
      <c r="J4439">
        <f t="shared" si="847"/>
        <v>0</v>
      </c>
      <c r="K4439">
        <f t="shared" si="848"/>
        <v>0</v>
      </c>
      <c r="L4439">
        <f t="shared" si="840"/>
        <v>0</v>
      </c>
      <c r="M4439">
        <f t="shared" si="839"/>
        <v>0</v>
      </c>
      <c r="N4439">
        <f t="shared" si="849"/>
        <v>0</v>
      </c>
      <c r="O4439">
        <f t="shared" si="850"/>
        <v>0</v>
      </c>
      <c r="P4439" s="34" t="s">
        <v>77</v>
      </c>
      <c r="Q4439" s="33">
        <f t="shared" si="841"/>
        <v>1.0000000000001563E-2</v>
      </c>
      <c r="R4439" s="33">
        <f t="shared" si="842"/>
        <v>8.9999999999999858E-2</v>
      </c>
      <c r="S4439" s="33">
        <f t="shared" si="843"/>
        <v>9.9999999999999645E-2</v>
      </c>
      <c r="T4439" s="33">
        <f t="shared" si="844"/>
        <v>1</v>
      </c>
      <c r="V4439" s="16">
        <f t="shared" si="846"/>
        <v>1.0416666664241347E-2</v>
      </c>
      <c r="W4439" s="2">
        <f t="shared" si="845"/>
        <v>45110.71875</v>
      </c>
    </row>
    <row r="4440" spans="1:23" x14ac:dyDescent="0.25">
      <c r="A4440">
        <v>2023</v>
      </c>
      <c r="B4440" t="s">
        <v>75</v>
      </c>
      <c r="C4440" t="s">
        <v>76</v>
      </c>
      <c r="D4440" s="45">
        <v>45110.729166666664</v>
      </c>
      <c r="E4440">
        <v>103.6</v>
      </c>
      <c r="F4440">
        <v>0.38100000000000001</v>
      </c>
      <c r="G4440">
        <v>24.89</v>
      </c>
      <c r="H4440">
        <v>8.23</v>
      </c>
      <c r="I4440">
        <v>7.6</v>
      </c>
      <c r="J4440">
        <f t="shared" si="847"/>
        <v>0</v>
      </c>
      <c r="K4440">
        <f t="shared" si="848"/>
        <v>0</v>
      </c>
      <c r="L4440">
        <f t="shared" si="840"/>
        <v>0</v>
      </c>
      <c r="M4440">
        <f t="shared" si="839"/>
        <v>0</v>
      </c>
      <c r="N4440">
        <f t="shared" si="849"/>
        <v>0</v>
      </c>
      <c r="O4440">
        <f t="shared" si="850"/>
        <v>0</v>
      </c>
      <c r="P4440" s="34" t="s">
        <v>77</v>
      </c>
      <c r="Q4440" s="33">
        <f t="shared" si="841"/>
        <v>0</v>
      </c>
      <c r="R4440" s="33">
        <f t="shared" si="842"/>
        <v>9.9999999999997868E-3</v>
      </c>
      <c r="S4440" s="33">
        <f t="shared" si="843"/>
        <v>0.29999999999999982</v>
      </c>
      <c r="T4440" s="33">
        <f t="shared" si="844"/>
        <v>1</v>
      </c>
      <c r="V4440" s="16">
        <f t="shared" si="846"/>
        <v>1.0416666664241347E-2</v>
      </c>
      <c r="W4440" s="2">
        <f t="shared" si="845"/>
        <v>45110.729166666664</v>
      </c>
    </row>
    <row r="4441" spans="1:23" x14ac:dyDescent="0.25">
      <c r="A4441">
        <v>2023</v>
      </c>
      <c r="B4441" t="s">
        <v>75</v>
      </c>
      <c r="C4441" t="s">
        <v>76</v>
      </c>
      <c r="D4441" s="45">
        <v>45110.739583333336</v>
      </c>
      <c r="E4441">
        <v>103.5</v>
      </c>
      <c r="F4441">
        <v>0.38</v>
      </c>
      <c r="G4441">
        <v>24.89</v>
      </c>
      <c r="H4441">
        <v>8.2200000000000006</v>
      </c>
      <c r="I4441">
        <v>7.3</v>
      </c>
      <c r="J4441">
        <f t="shared" si="847"/>
        <v>0</v>
      </c>
      <c r="K4441">
        <f t="shared" si="848"/>
        <v>0</v>
      </c>
      <c r="L4441">
        <f t="shared" si="840"/>
        <v>0</v>
      </c>
      <c r="M4441">
        <f t="shared" si="839"/>
        <v>0</v>
      </c>
      <c r="N4441">
        <f t="shared" si="849"/>
        <v>0</v>
      </c>
      <c r="O4441">
        <f t="shared" si="850"/>
        <v>0</v>
      </c>
      <c r="P4441" s="34" t="s">
        <v>77</v>
      </c>
      <c r="Q4441" s="33">
        <f t="shared" si="841"/>
        <v>9.9999999999980105E-3</v>
      </c>
      <c r="R4441" s="33">
        <f t="shared" si="842"/>
        <v>8.0000000000000071E-2</v>
      </c>
      <c r="S4441" s="33">
        <f t="shared" si="843"/>
        <v>1</v>
      </c>
      <c r="T4441" s="33">
        <f t="shared" si="844"/>
        <v>0</v>
      </c>
      <c r="V4441" s="16">
        <f t="shared" si="846"/>
        <v>1.0416666671517305E-2</v>
      </c>
      <c r="W4441" s="2">
        <f t="shared" si="845"/>
        <v>45110.739583333328</v>
      </c>
    </row>
    <row r="4442" spans="1:23" x14ac:dyDescent="0.25">
      <c r="A4442">
        <v>2023</v>
      </c>
      <c r="B4442" t="s">
        <v>75</v>
      </c>
      <c r="C4442" t="s">
        <v>76</v>
      </c>
      <c r="D4442" s="45">
        <v>45110.75</v>
      </c>
      <c r="E4442">
        <v>102.5</v>
      </c>
      <c r="F4442">
        <v>0.38</v>
      </c>
      <c r="G4442">
        <v>24.9</v>
      </c>
      <c r="H4442">
        <v>8.14</v>
      </c>
      <c r="I4442">
        <v>6.3</v>
      </c>
      <c r="J4442">
        <f t="shared" si="847"/>
        <v>0</v>
      </c>
      <c r="K4442">
        <f t="shared" si="848"/>
        <v>0</v>
      </c>
      <c r="L4442">
        <f t="shared" si="840"/>
        <v>0</v>
      </c>
      <c r="M4442">
        <f t="shared" si="839"/>
        <v>0</v>
      </c>
      <c r="N4442">
        <f t="shared" si="849"/>
        <v>0</v>
      </c>
      <c r="O4442">
        <f t="shared" si="850"/>
        <v>0</v>
      </c>
      <c r="P4442" s="34" t="s">
        <v>77</v>
      </c>
      <c r="Q4442" s="33">
        <f t="shared" si="841"/>
        <v>9.9999999999980105E-3</v>
      </c>
      <c r="R4442" s="33">
        <f t="shared" si="842"/>
        <v>7.0000000000000284E-2</v>
      </c>
      <c r="S4442" s="33">
        <f t="shared" si="843"/>
        <v>0.79999999999999982</v>
      </c>
      <c r="T4442" s="33">
        <f t="shared" si="844"/>
        <v>0</v>
      </c>
      <c r="V4442" s="16">
        <f t="shared" si="846"/>
        <v>1.0416666664241347E-2</v>
      </c>
      <c r="W4442" s="2">
        <f t="shared" si="845"/>
        <v>45110.75</v>
      </c>
    </row>
    <row r="4443" spans="1:23" x14ac:dyDescent="0.25">
      <c r="A4443">
        <v>2023</v>
      </c>
      <c r="B4443" t="s">
        <v>75</v>
      </c>
      <c r="C4443" t="s">
        <v>76</v>
      </c>
      <c r="D4443" s="45">
        <v>45110.760416666664</v>
      </c>
      <c r="E4443">
        <v>101.6</v>
      </c>
      <c r="F4443">
        <v>0.38</v>
      </c>
      <c r="G4443">
        <v>24.89</v>
      </c>
      <c r="H4443">
        <v>8.07</v>
      </c>
      <c r="I4443">
        <v>5.5</v>
      </c>
      <c r="J4443">
        <f t="shared" si="847"/>
        <v>0</v>
      </c>
      <c r="K4443">
        <f t="shared" si="848"/>
        <v>0</v>
      </c>
      <c r="L4443">
        <f t="shared" si="840"/>
        <v>0</v>
      </c>
      <c r="M4443">
        <f t="shared" ref="M4443:M4506" si="851">IF(F4443="",0.5,IF(F4443*1000&lt;=10,2,IF(F4443*1000&gt;=35000,2,IF(AND(F4443*1000&gt;10,F4443*1000&lt;20),5, IF(AND(F4443*1000&gt;6000,F4443*1000&lt;35000),5,IF(T4443&gt;=5000,1.5,0))))))</f>
        <v>0</v>
      </c>
      <c r="N4443">
        <f t="shared" si="849"/>
        <v>0</v>
      </c>
      <c r="O4443">
        <f t="shared" si="850"/>
        <v>0</v>
      </c>
      <c r="P4443" s="34" t="s">
        <v>77</v>
      </c>
      <c r="Q4443" s="33">
        <f t="shared" si="841"/>
        <v>1.0000000000001563E-2</v>
      </c>
      <c r="R4443" s="33">
        <f t="shared" si="842"/>
        <v>6.0000000000000497E-2</v>
      </c>
      <c r="S4443" s="33">
        <f t="shared" si="843"/>
        <v>0.79999999999999982</v>
      </c>
      <c r="T4443" s="33">
        <f t="shared" si="844"/>
        <v>0</v>
      </c>
      <c r="V4443" s="16">
        <f t="shared" si="846"/>
        <v>1.0416666664241347E-2</v>
      </c>
      <c r="W4443" s="2">
        <f t="shared" si="845"/>
        <v>45110.760416666664</v>
      </c>
    </row>
    <row r="4444" spans="1:23" x14ac:dyDescent="0.25">
      <c r="A4444">
        <v>2023</v>
      </c>
      <c r="B4444" t="s">
        <v>75</v>
      </c>
      <c r="C4444" t="s">
        <v>76</v>
      </c>
      <c r="D4444" s="45">
        <v>45110.770833333336</v>
      </c>
      <c r="E4444">
        <v>100.8</v>
      </c>
      <c r="F4444">
        <v>0.38</v>
      </c>
      <c r="G4444">
        <v>24.88</v>
      </c>
      <c r="H4444">
        <v>8.01</v>
      </c>
      <c r="I4444">
        <v>6.3</v>
      </c>
      <c r="J4444">
        <f t="shared" si="847"/>
        <v>0</v>
      </c>
      <c r="K4444">
        <f t="shared" si="848"/>
        <v>0</v>
      </c>
      <c r="L4444">
        <f t="shared" si="840"/>
        <v>0</v>
      </c>
      <c r="M4444">
        <f t="shared" si="851"/>
        <v>0</v>
      </c>
      <c r="N4444">
        <f t="shared" si="849"/>
        <v>0</v>
      </c>
      <c r="O4444">
        <f t="shared" si="850"/>
        <v>0</v>
      </c>
      <c r="P4444" s="34" t="s">
        <v>77</v>
      </c>
      <c r="Q4444" s="33">
        <f t="shared" si="841"/>
        <v>5.0000000000000711E-2</v>
      </c>
      <c r="R4444" s="33">
        <f t="shared" si="842"/>
        <v>8.9999999999999858E-2</v>
      </c>
      <c r="S4444" s="33">
        <f t="shared" si="843"/>
        <v>0.39999999999999947</v>
      </c>
      <c r="T4444" s="33">
        <f t="shared" si="844"/>
        <v>0</v>
      </c>
      <c r="V4444" s="16">
        <f t="shared" si="846"/>
        <v>1.0416666671517305E-2</v>
      </c>
      <c r="W4444" s="2">
        <f t="shared" si="845"/>
        <v>45110.770833333328</v>
      </c>
    </row>
    <row r="4445" spans="1:23" x14ac:dyDescent="0.25">
      <c r="A4445">
        <v>2023</v>
      </c>
      <c r="B4445" t="s">
        <v>75</v>
      </c>
      <c r="C4445" t="s">
        <v>76</v>
      </c>
      <c r="D4445" s="45">
        <v>45110.78125</v>
      </c>
      <c r="E4445">
        <v>99.6</v>
      </c>
      <c r="F4445">
        <v>0.38</v>
      </c>
      <c r="G4445">
        <v>24.83</v>
      </c>
      <c r="H4445">
        <v>7.92</v>
      </c>
      <c r="I4445">
        <v>5.9</v>
      </c>
      <c r="J4445">
        <f t="shared" si="847"/>
        <v>0</v>
      </c>
      <c r="K4445">
        <f t="shared" si="848"/>
        <v>0</v>
      </c>
      <c r="L4445">
        <f t="shared" si="840"/>
        <v>0</v>
      </c>
      <c r="M4445">
        <f t="shared" si="851"/>
        <v>0</v>
      </c>
      <c r="N4445">
        <f t="shared" si="849"/>
        <v>0</v>
      </c>
      <c r="O4445">
        <f t="shared" si="850"/>
        <v>0</v>
      </c>
      <c r="P4445" s="34" t="s">
        <v>77</v>
      </c>
      <c r="Q4445" s="33">
        <f t="shared" si="841"/>
        <v>4.9999999999997158E-2</v>
      </c>
      <c r="R4445" s="33">
        <f t="shared" si="842"/>
        <v>8.0000000000000071E-2</v>
      </c>
      <c r="S4445" s="33">
        <f t="shared" si="843"/>
        <v>13.499999999999998</v>
      </c>
      <c r="T4445" s="33">
        <f t="shared" si="844"/>
        <v>0</v>
      </c>
      <c r="V4445" s="16">
        <f t="shared" si="846"/>
        <v>1.0416666664241347E-2</v>
      </c>
      <c r="W4445" s="2">
        <f t="shared" si="845"/>
        <v>45110.78125</v>
      </c>
    </row>
    <row r="4446" spans="1:23" x14ac:dyDescent="0.25">
      <c r="A4446">
        <v>2023</v>
      </c>
      <c r="B4446" t="s">
        <v>75</v>
      </c>
      <c r="C4446" t="s">
        <v>76</v>
      </c>
      <c r="D4446" s="45">
        <v>45110.791666666664</v>
      </c>
      <c r="E4446">
        <v>98.6</v>
      </c>
      <c r="F4446">
        <v>0.38</v>
      </c>
      <c r="G4446">
        <v>24.78</v>
      </c>
      <c r="H4446">
        <v>7.84</v>
      </c>
      <c r="I4446">
        <v>19.399999999999999</v>
      </c>
      <c r="J4446">
        <f t="shared" si="847"/>
        <v>0</v>
      </c>
      <c r="K4446">
        <f t="shared" si="848"/>
        <v>0</v>
      </c>
      <c r="L4446">
        <f t="shared" si="840"/>
        <v>0</v>
      </c>
      <c r="M4446">
        <f t="shared" si="851"/>
        <v>0</v>
      </c>
      <c r="N4446">
        <f t="shared" si="849"/>
        <v>0</v>
      </c>
      <c r="O4446">
        <f t="shared" si="850"/>
        <v>0</v>
      </c>
      <c r="P4446" s="34" t="s">
        <v>77</v>
      </c>
      <c r="Q4446" s="33">
        <f t="shared" si="841"/>
        <v>5.0000000000000711E-2</v>
      </c>
      <c r="R4446" s="33">
        <f t="shared" si="842"/>
        <v>7.0000000000000284E-2</v>
      </c>
      <c r="S4446" s="33">
        <f t="shared" si="843"/>
        <v>11.599999999999998</v>
      </c>
      <c r="T4446" s="33">
        <f t="shared" si="844"/>
        <v>0</v>
      </c>
      <c r="V4446" s="16">
        <f t="shared" si="846"/>
        <v>1.0416666664241347E-2</v>
      </c>
      <c r="W4446" s="2">
        <f t="shared" si="845"/>
        <v>45110.791666666664</v>
      </c>
    </row>
    <row r="4447" spans="1:23" x14ac:dyDescent="0.25">
      <c r="A4447">
        <v>2023</v>
      </c>
      <c r="B4447" t="s">
        <v>75</v>
      </c>
      <c r="C4447" t="s">
        <v>76</v>
      </c>
      <c r="D4447" s="45">
        <v>45110.802083333336</v>
      </c>
      <c r="E4447">
        <v>97.5</v>
      </c>
      <c r="F4447">
        <v>0.38</v>
      </c>
      <c r="G4447">
        <v>24.73</v>
      </c>
      <c r="H4447">
        <v>7.77</v>
      </c>
      <c r="I4447">
        <v>7.8</v>
      </c>
      <c r="J4447">
        <f t="shared" si="847"/>
        <v>0</v>
      </c>
      <c r="K4447">
        <f t="shared" si="848"/>
        <v>0</v>
      </c>
      <c r="L4447">
        <f t="shared" si="840"/>
        <v>0</v>
      </c>
      <c r="M4447">
        <f t="shared" si="851"/>
        <v>0</v>
      </c>
      <c r="N4447">
        <f t="shared" si="849"/>
        <v>0</v>
      </c>
      <c r="O4447">
        <f t="shared" si="850"/>
        <v>0</v>
      </c>
      <c r="P4447" s="34" t="s">
        <v>77</v>
      </c>
      <c r="Q4447" s="33">
        <f t="shared" si="841"/>
        <v>3.9999999999999147E-2</v>
      </c>
      <c r="R4447" s="33">
        <f t="shared" si="842"/>
        <v>8.9999999999999858E-2</v>
      </c>
      <c r="S4447" s="33">
        <f t="shared" si="843"/>
        <v>1.7000000000000002</v>
      </c>
      <c r="T4447" s="33">
        <f t="shared" si="844"/>
        <v>0</v>
      </c>
      <c r="V4447" s="16">
        <f t="shared" si="846"/>
        <v>1.0416666671517305E-2</v>
      </c>
      <c r="W4447" s="2">
        <f t="shared" si="845"/>
        <v>45110.802083333328</v>
      </c>
    </row>
    <row r="4448" spans="1:23" x14ac:dyDescent="0.25">
      <c r="A4448">
        <v>2023</v>
      </c>
      <c r="B4448" t="s">
        <v>75</v>
      </c>
      <c r="C4448" t="s">
        <v>76</v>
      </c>
      <c r="D4448" s="45">
        <v>45110.8125</v>
      </c>
      <c r="E4448">
        <v>96.4</v>
      </c>
      <c r="F4448">
        <v>0.38</v>
      </c>
      <c r="G4448">
        <v>24.69</v>
      </c>
      <c r="H4448">
        <v>7.68</v>
      </c>
      <c r="I4448">
        <v>6.1</v>
      </c>
      <c r="J4448">
        <f t="shared" si="847"/>
        <v>0</v>
      </c>
      <c r="K4448">
        <f t="shared" si="848"/>
        <v>0</v>
      </c>
      <c r="L4448">
        <f t="shared" si="840"/>
        <v>0</v>
      </c>
      <c r="M4448">
        <f t="shared" si="851"/>
        <v>0</v>
      </c>
      <c r="N4448">
        <f t="shared" si="849"/>
        <v>0</v>
      </c>
      <c r="O4448">
        <f t="shared" si="850"/>
        <v>0</v>
      </c>
      <c r="P4448" s="34" t="s">
        <v>77</v>
      </c>
      <c r="Q4448" s="33">
        <f t="shared" si="841"/>
        <v>4.00000000000027E-2</v>
      </c>
      <c r="R4448" s="33">
        <f t="shared" si="842"/>
        <v>2.9999999999999361E-2</v>
      </c>
      <c r="S4448" s="33">
        <f t="shared" si="843"/>
        <v>0.5</v>
      </c>
      <c r="T4448" s="33">
        <f t="shared" si="844"/>
        <v>0</v>
      </c>
      <c r="V4448" s="16">
        <f t="shared" si="846"/>
        <v>1.0416666664241347E-2</v>
      </c>
      <c r="W4448" s="2">
        <f t="shared" si="845"/>
        <v>45110.8125</v>
      </c>
    </row>
    <row r="4449" spans="1:23" x14ac:dyDescent="0.25">
      <c r="A4449">
        <v>2023</v>
      </c>
      <c r="B4449" t="s">
        <v>75</v>
      </c>
      <c r="C4449" t="s">
        <v>76</v>
      </c>
      <c r="D4449" s="45">
        <v>45110.822916666664</v>
      </c>
      <c r="E4449">
        <v>95.9</v>
      </c>
      <c r="F4449">
        <v>0.38</v>
      </c>
      <c r="G4449">
        <v>24.65</v>
      </c>
      <c r="H4449">
        <v>7.65</v>
      </c>
      <c r="I4449">
        <v>6.6</v>
      </c>
      <c r="J4449">
        <f t="shared" si="847"/>
        <v>0</v>
      </c>
      <c r="K4449">
        <f t="shared" si="848"/>
        <v>0</v>
      </c>
      <c r="L4449">
        <f t="shared" si="840"/>
        <v>0</v>
      </c>
      <c r="M4449">
        <f t="shared" si="851"/>
        <v>0</v>
      </c>
      <c r="N4449">
        <f t="shared" si="849"/>
        <v>0</v>
      </c>
      <c r="O4449">
        <f t="shared" si="850"/>
        <v>0</v>
      </c>
      <c r="P4449" s="34" t="s">
        <v>77</v>
      </c>
      <c r="Q4449" s="33">
        <f t="shared" si="841"/>
        <v>3.9999999999999147E-2</v>
      </c>
      <c r="R4449" s="33">
        <f t="shared" si="842"/>
        <v>9.0000000000000746E-2</v>
      </c>
      <c r="S4449" s="33">
        <f t="shared" si="843"/>
        <v>0.40000000000000036</v>
      </c>
      <c r="T4449" s="33">
        <f t="shared" si="844"/>
        <v>1</v>
      </c>
      <c r="V4449" s="16">
        <f t="shared" si="846"/>
        <v>1.0416666664241347E-2</v>
      </c>
      <c r="W4449" s="2">
        <f t="shared" si="845"/>
        <v>45110.822916666664</v>
      </c>
    </row>
    <row r="4450" spans="1:23" x14ac:dyDescent="0.25">
      <c r="A4450">
        <v>2023</v>
      </c>
      <c r="B4450" t="s">
        <v>75</v>
      </c>
      <c r="C4450" t="s">
        <v>76</v>
      </c>
      <c r="D4450" s="45">
        <v>45110.833333333336</v>
      </c>
      <c r="E4450">
        <v>94.8</v>
      </c>
      <c r="F4450">
        <v>0.38100000000000001</v>
      </c>
      <c r="G4450">
        <v>24.61</v>
      </c>
      <c r="H4450">
        <v>7.56</v>
      </c>
      <c r="I4450">
        <v>7</v>
      </c>
      <c r="J4450">
        <f t="shared" si="847"/>
        <v>0</v>
      </c>
      <c r="K4450">
        <f t="shared" si="848"/>
        <v>0</v>
      </c>
      <c r="L4450">
        <f t="shared" si="840"/>
        <v>0</v>
      </c>
      <c r="M4450">
        <f t="shared" si="851"/>
        <v>0</v>
      </c>
      <c r="N4450">
        <f t="shared" si="849"/>
        <v>0</v>
      </c>
      <c r="O4450">
        <f t="shared" si="850"/>
        <v>0</v>
      </c>
      <c r="P4450" s="34" t="s">
        <v>77</v>
      </c>
      <c r="Q4450" s="33">
        <f t="shared" si="841"/>
        <v>5.0000000000000711E-2</v>
      </c>
      <c r="R4450" s="33">
        <f t="shared" si="842"/>
        <v>5.9999999999999609E-2</v>
      </c>
      <c r="S4450" s="33">
        <f t="shared" si="843"/>
        <v>0.20000000000000018</v>
      </c>
      <c r="T4450" s="33">
        <f t="shared" si="844"/>
        <v>0</v>
      </c>
      <c r="V4450" s="16">
        <f t="shared" si="846"/>
        <v>1.0416666671517305E-2</v>
      </c>
      <c r="W4450" s="2">
        <f t="shared" si="845"/>
        <v>45110.833333333328</v>
      </c>
    </row>
    <row r="4451" spans="1:23" x14ac:dyDescent="0.25">
      <c r="A4451">
        <v>2023</v>
      </c>
      <c r="B4451" t="s">
        <v>75</v>
      </c>
      <c r="C4451" t="s">
        <v>76</v>
      </c>
      <c r="D4451" s="45">
        <v>45110.84375</v>
      </c>
      <c r="E4451">
        <v>93.8</v>
      </c>
      <c r="F4451">
        <v>0.38100000000000001</v>
      </c>
      <c r="G4451">
        <v>24.56</v>
      </c>
      <c r="H4451">
        <v>7.5</v>
      </c>
      <c r="I4451">
        <v>7.2</v>
      </c>
      <c r="J4451">
        <f t="shared" si="847"/>
        <v>0</v>
      </c>
      <c r="K4451">
        <f t="shared" si="848"/>
        <v>0</v>
      </c>
      <c r="L4451">
        <f t="shared" si="840"/>
        <v>0</v>
      </c>
      <c r="M4451">
        <f t="shared" si="851"/>
        <v>0</v>
      </c>
      <c r="N4451">
        <f t="shared" si="849"/>
        <v>0</v>
      </c>
      <c r="O4451">
        <f t="shared" si="850"/>
        <v>0</v>
      </c>
      <c r="P4451" s="34" t="s">
        <v>77</v>
      </c>
      <c r="Q4451" s="33">
        <f t="shared" si="841"/>
        <v>4.9999999999997158E-2</v>
      </c>
      <c r="R4451" s="33">
        <f t="shared" si="842"/>
        <v>5.9999999999999609E-2</v>
      </c>
      <c r="S4451" s="33">
        <f t="shared" si="843"/>
        <v>2.2999999999999998</v>
      </c>
      <c r="T4451" s="33">
        <f t="shared" si="844"/>
        <v>1</v>
      </c>
      <c r="V4451" s="16">
        <f t="shared" si="846"/>
        <v>1.0416666664241347E-2</v>
      </c>
      <c r="W4451" s="2">
        <f t="shared" si="845"/>
        <v>45110.84375</v>
      </c>
    </row>
    <row r="4452" spans="1:23" x14ac:dyDescent="0.25">
      <c r="A4452">
        <v>2023</v>
      </c>
      <c r="B4452" t="s">
        <v>75</v>
      </c>
      <c r="C4452" t="s">
        <v>76</v>
      </c>
      <c r="D4452" s="45">
        <v>45110.854166666664</v>
      </c>
      <c r="E4452">
        <v>93</v>
      </c>
      <c r="F4452">
        <v>0.38200000000000001</v>
      </c>
      <c r="G4452">
        <v>24.51</v>
      </c>
      <c r="H4452">
        <v>7.44</v>
      </c>
      <c r="I4452">
        <v>9.5</v>
      </c>
      <c r="J4452">
        <f t="shared" si="847"/>
        <v>0</v>
      </c>
      <c r="K4452">
        <f t="shared" si="848"/>
        <v>0</v>
      </c>
      <c r="L4452">
        <f t="shared" si="840"/>
        <v>0</v>
      </c>
      <c r="M4452">
        <f t="shared" si="851"/>
        <v>0</v>
      </c>
      <c r="N4452">
        <f t="shared" si="849"/>
        <v>0</v>
      </c>
      <c r="O4452">
        <f t="shared" si="850"/>
        <v>0</v>
      </c>
      <c r="P4452" s="34" t="s">
        <v>77</v>
      </c>
      <c r="Q4452" s="33">
        <f t="shared" si="841"/>
        <v>5.0000000000000711E-2</v>
      </c>
      <c r="R4452" s="33">
        <f t="shared" si="842"/>
        <v>6.0000000000000497E-2</v>
      </c>
      <c r="S4452" s="33">
        <f t="shared" si="843"/>
        <v>1.1999999999999993</v>
      </c>
      <c r="T4452" s="33">
        <f t="shared" si="844"/>
        <v>0</v>
      </c>
      <c r="V4452" s="16">
        <f t="shared" si="846"/>
        <v>1.0416666664241347E-2</v>
      </c>
      <c r="W4452" s="2">
        <f t="shared" si="845"/>
        <v>45110.854166666664</v>
      </c>
    </row>
    <row r="4453" spans="1:23" x14ac:dyDescent="0.25">
      <c r="A4453">
        <v>2023</v>
      </c>
      <c r="B4453" t="s">
        <v>75</v>
      </c>
      <c r="C4453" t="s">
        <v>76</v>
      </c>
      <c r="D4453" s="45">
        <v>45110.864583333336</v>
      </c>
      <c r="E4453">
        <v>92.1</v>
      </c>
      <c r="F4453">
        <v>0.38200000000000001</v>
      </c>
      <c r="G4453">
        <v>24.46</v>
      </c>
      <c r="H4453">
        <v>7.38</v>
      </c>
      <c r="I4453">
        <v>8.3000000000000007</v>
      </c>
      <c r="J4453">
        <f t="shared" si="847"/>
        <v>0</v>
      </c>
      <c r="K4453">
        <f t="shared" si="848"/>
        <v>0</v>
      </c>
      <c r="L4453">
        <f t="shared" si="840"/>
        <v>0</v>
      </c>
      <c r="M4453">
        <f t="shared" si="851"/>
        <v>0</v>
      </c>
      <c r="N4453">
        <f t="shared" si="849"/>
        <v>0</v>
      </c>
      <c r="O4453">
        <f t="shared" si="850"/>
        <v>0</v>
      </c>
      <c r="P4453" s="34" t="s">
        <v>77</v>
      </c>
      <c r="Q4453" s="33">
        <f t="shared" si="841"/>
        <v>5.0000000000000711E-2</v>
      </c>
      <c r="R4453" s="33">
        <f t="shared" si="842"/>
        <v>7.0000000000000284E-2</v>
      </c>
      <c r="S4453" s="33">
        <f t="shared" si="843"/>
        <v>1.1000000000000005</v>
      </c>
      <c r="T4453" s="33">
        <f t="shared" si="844"/>
        <v>1</v>
      </c>
      <c r="V4453" s="16">
        <f t="shared" si="846"/>
        <v>1.0416666671517305E-2</v>
      </c>
      <c r="W4453" s="2">
        <f t="shared" si="845"/>
        <v>45110.864583333328</v>
      </c>
    </row>
    <row r="4454" spans="1:23" x14ac:dyDescent="0.25">
      <c r="A4454">
        <v>2023</v>
      </c>
      <c r="B4454" t="s">
        <v>75</v>
      </c>
      <c r="C4454" t="s">
        <v>76</v>
      </c>
      <c r="D4454" s="45">
        <v>45110.875</v>
      </c>
      <c r="E4454">
        <v>91.3</v>
      </c>
      <c r="F4454">
        <v>0.38300000000000001</v>
      </c>
      <c r="G4454">
        <v>24.41</v>
      </c>
      <c r="H4454">
        <v>7.31</v>
      </c>
      <c r="I4454">
        <v>7.2</v>
      </c>
      <c r="J4454">
        <f t="shared" si="847"/>
        <v>0</v>
      </c>
      <c r="K4454">
        <f t="shared" si="848"/>
        <v>0</v>
      </c>
      <c r="L4454">
        <f t="shared" si="840"/>
        <v>0</v>
      </c>
      <c r="M4454">
        <f t="shared" si="851"/>
        <v>0</v>
      </c>
      <c r="N4454">
        <f t="shared" si="849"/>
        <v>0</v>
      </c>
      <c r="O4454">
        <f t="shared" si="850"/>
        <v>0</v>
      </c>
      <c r="P4454" s="34" t="s">
        <v>77</v>
      </c>
      <c r="Q4454" s="33">
        <f t="shared" si="841"/>
        <v>7.0000000000000284E-2</v>
      </c>
      <c r="R4454" s="33">
        <f t="shared" si="842"/>
        <v>6.9999999999999396E-2</v>
      </c>
      <c r="S4454" s="33">
        <f t="shared" si="843"/>
        <v>2.7</v>
      </c>
      <c r="T4454" s="33">
        <f t="shared" si="844"/>
        <v>0</v>
      </c>
      <c r="V4454" s="16">
        <f t="shared" si="846"/>
        <v>1.0416666664241347E-2</v>
      </c>
      <c r="W4454" s="2">
        <f t="shared" si="845"/>
        <v>45110.875</v>
      </c>
    </row>
    <row r="4455" spans="1:23" x14ac:dyDescent="0.25">
      <c r="A4455">
        <v>2023</v>
      </c>
      <c r="B4455" t="s">
        <v>75</v>
      </c>
      <c r="C4455" t="s">
        <v>76</v>
      </c>
      <c r="D4455" s="45">
        <v>45110.885416666664</v>
      </c>
      <c r="E4455">
        <v>90.3</v>
      </c>
      <c r="F4455">
        <v>0.38300000000000001</v>
      </c>
      <c r="G4455">
        <v>24.34</v>
      </c>
      <c r="H4455">
        <v>7.24</v>
      </c>
      <c r="I4455">
        <v>9.9</v>
      </c>
      <c r="J4455">
        <f t="shared" si="847"/>
        <v>0</v>
      </c>
      <c r="K4455">
        <f t="shared" si="848"/>
        <v>0</v>
      </c>
      <c r="L4455">
        <f t="shared" si="840"/>
        <v>0</v>
      </c>
      <c r="M4455">
        <f t="shared" si="851"/>
        <v>0</v>
      </c>
      <c r="N4455">
        <f t="shared" si="849"/>
        <v>0</v>
      </c>
      <c r="O4455">
        <f t="shared" si="850"/>
        <v>0</v>
      </c>
      <c r="P4455" s="34" t="s">
        <v>77</v>
      </c>
      <c r="Q4455" s="33">
        <f t="shared" si="841"/>
        <v>3.9999999999999147E-2</v>
      </c>
      <c r="R4455" s="33">
        <f t="shared" si="842"/>
        <v>4.0000000000000036E-2</v>
      </c>
      <c r="S4455" s="33">
        <f t="shared" si="843"/>
        <v>2.1999999999999993</v>
      </c>
      <c r="T4455" s="33">
        <f t="shared" si="844"/>
        <v>0</v>
      </c>
      <c r="V4455" s="16">
        <f t="shared" si="846"/>
        <v>1.0416666664241347E-2</v>
      </c>
      <c r="W4455" s="2">
        <f t="shared" si="845"/>
        <v>45110.885416666664</v>
      </c>
    </row>
    <row r="4456" spans="1:23" x14ac:dyDescent="0.25">
      <c r="A4456">
        <v>2023</v>
      </c>
      <c r="B4456" t="s">
        <v>75</v>
      </c>
      <c r="C4456" t="s">
        <v>76</v>
      </c>
      <c r="D4456" s="45">
        <v>45110.895833333336</v>
      </c>
      <c r="E4456">
        <v>89.7</v>
      </c>
      <c r="F4456">
        <v>0.38300000000000001</v>
      </c>
      <c r="G4456">
        <v>24.3</v>
      </c>
      <c r="H4456">
        <v>7.2</v>
      </c>
      <c r="I4456">
        <v>12.1</v>
      </c>
      <c r="J4456">
        <f t="shared" si="847"/>
        <v>0</v>
      </c>
      <c r="K4456">
        <f t="shared" si="848"/>
        <v>0</v>
      </c>
      <c r="L4456">
        <f t="shared" ref="L4456:L4519" si="852">IF(I4456="",0.5,IF(I4456&lt;=0.1,2,IF(I4456&gt;=5000,2, IF(AND(I4456&gt;0.1,I4456&lt;0.2),5, IF(AND(I4456&gt;900,I4456&lt;5000),5,IF(S4456&gt;=2500,1.5,0))))))</f>
        <v>0</v>
      </c>
      <c r="M4456">
        <f t="shared" si="851"/>
        <v>0</v>
      </c>
      <c r="N4456">
        <f t="shared" si="849"/>
        <v>0</v>
      </c>
      <c r="O4456">
        <f t="shared" si="850"/>
        <v>0</v>
      </c>
      <c r="P4456" s="34" t="s">
        <v>77</v>
      </c>
      <c r="Q4456" s="33">
        <f t="shared" si="841"/>
        <v>5.0000000000000711E-2</v>
      </c>
      <c r="R4456" s="33">
        <f t="shared" si="842"/>
        <v>4.0000000000000036E-2</v>
      </c>
      <c r="S4456" s="33">
        <f t="shared" si="843"/>
        <v>6.1</v>
      </c>
      <c r="T4456" s="33">
        <f t="shared" si="844"/>
        <v>0</v>
      </c>
      <c r="V4456" s="16">
        <f t="shared" si="846"/>
        <v>1.0416666671517305E-2</v>
      </c>
      <c r="W4456" s="2">
        <f t="shared" si="845"/>
        <v>45110.895833333328</v>
      </c>
    </row>
    <row r="4457" spans="1:23" x14ac:dyDescent="0.25">
      <c r="A4457">
        <v>2023</v>
      </c>
      <c r="B4457" t="s">
        <v>75</v>
      </c>
      <c r="C4457" t="s">
        <v>76</v>
      </c>
      <c r="D4457" s="45">
        <v>45110.90625</v>
      </c>
      <c r="E4457">
        <v>89.2</v>
      </c>
      <c r="F4457">
        <v>0.38300000000000001</v>
      </c>
      <c r="G4457">
        <v>24.25</v>
      </c>
      <c r="H4457">
        <v>7.16</v>
      </c>
      <c r="I4457">
        <v>6</v>
      </c>
      <c r="J4457">
        <f t="shared" si="847"/>
        <v>0</v>
      </c>
      <c r="K4457">
        <f t="shared" si="848"/>
        <v>0</v>
      </c>
      <c r="L4457">
        <f t="shared" si="852"/>
        <v>0</v>
      </c>
      <c r="M4457">
        <f t="shared" si="851"/>
        <v>0</v>
      </c>
      <c r="N4457">
        <f t="shared" si="849"/>
        <v>0</v>
      </c>
      <c r="O4457">
        <f t="shared" si="850"/>
        <v>0</v>
      </c>
      <c r="P4457" s="34" t="s">
        <v>77</v>
      </c>
      <c r="Q4457" s="33">
        <f t="shared" si="841"/>
        <v>5.0000000000000711E-2</v>
      </c>
      <c r="R4457" s="33">
        <f t="shared" si="842"/>
        <v>2.0000000000000462E-2</v>
      </c>
      <c r="S4457" s="33">
        <f t="shared" si="843"/>
        <v>1.0999999999999996</v>
      </c>
      <c r="T4457" s="33">
        <f t="shared" si="844"/>
        <v>0</v>
      </c>
      <c r="V4457" s="16">
        <f t="shared" si="846"/>
        <v>1.0416666664241347E-2</v>
      </c>
      <c r="W4457" s="2">
        <f t="shared" si="845"/>
        <v>45110.90625</v>
      </c>
    </row>
    <row r="4458" spans="1:23" x14ac:dyDescent="0.25">
      <c r="A4458">
        <v>2023</v>
      </c>
      <c r="B4458" t="s">
        <v>75</v>
      </c>
      <c r="C4458" t="s">
        <v>76</v>
      </c>
      <c r="D4458" s="45">
        <v>45110.916666666664</v>
      </c>
      <c r="E4458">
        <v>88.8</v>
      </c>
      <c r="F4458">
        <v>0.38300000000000001</v>
      </c>
      <c r="G4458">
        <v>24.2</v>
      </c>
      <c r="H4458">
        <v>7.14</v>
      </c>
      <c r="I4458">
        <v>7.1</v>
      </c>
      <c r="J4458">
        <f t="shared" si="847"/>
        <v>0</v>
      </c>
      <c r="K4458">
        <f t="shared" si="848"/>
        <v>0</v>
      </c>
      <c r="L4458">
        <f t="shared" si="852"/>
        <v>0</v>
      </c>
      <c r="M4458">
        <f t="shared" si="851"/>
        <v>0</v>
      </c>
      <c r="N4458">
        <f t="shared" si="849"/>
        <v>0</v>
      </c>
      <c r="O4458">
        <f t="shared" si="850"/>
        <v>0</v>
      </c>
      <c r="P4458" s="34" t="s">
        <v>77</v>
      </c>
      <c r="Q4458" s="33">
        <f t="shared" si="841"/>
        <v>2.9999999999997584E-2</v>
      </c>
      <c r="R4458" s="33">
        <f t="shared" si="842"/>
        <v>4.9999999999999822E-2</v>
      </c>
      <c r="S4458" s="33">
        <f t="shared" si="843"/>
        <v>1.2000000000000011</v>
      </c>
      <c r="T4458" s="33">
        <f t="shared" si="844"/>
        <v>1</v>
      </c>
      <c r="V4458" s="16">
        <f t="shared" si="846"/>
        <v>1.0416666664241347E-2</v>
      </c>
      <c r="W4458" s="2">
        <f t="shared" si="845"/>
        <v>45110.916666666664</v>
      </c>
    </row>
    <row r="4459" spans="1:23" x14ac:dyDescent="0.25">
      <c r="A4459">
        <v>2023</v>
      </c>
      <c r="B4459" t="s">
        <v>75</v>
      </c>
      <c r="C4459" t="s">
        <v>76</v>
      </c>
      <c r="D4459" s="45">
        <v>45110.927083333336</v>
      </c>
      <c r="E4459">
        <v>88.1</v>
      </c>
      <c r="F4459">
        <v>0.38400000000000001</v>
      </c>
      <c r="G4459">
        <v>24.17</v>
      </c>
      <c r="H4459">
        <v>7.09</v>
      </c>
      <c r="I4459">
        <v>8.3000000000000007</v>
      </c>
      <c r="J4459">
        <f t="shared" si="847"/>
        <v>0</v>
      </c>
      <c r="K4459">
        <f t="shared" si="848"/>
        <v>0</v>
      </c>
      <c r="L4459">
        <f t="shared" si="852"/>
        <v>0</v>
      </c>
      <c r="M4459">
        <f t="shared" si="851"/>
        <v>0</v>
      </c>
      <c r="N4459">
        <f t="shared" si="849"/>
        <v>0</v>
      </c>
      <c r="O4459">
        <f t="shared" si="850"/>
        <v>0</v>
      </c>
      <c r="P4459" s="34" t="s">
        <v>77</v>
      </c>
      <c r="Q4459" s="33">
        <f t="shared" si="841"/>
        <v>4.00000000000027E-2</v>
      </c>
      <c r="R4459" s="33">
        <f t="shared" si="842"/>
        <v>5.9999999999999609E-2</v>
      </c>
      <c r="S4459" s="33">
        <f t="shared" si="843"/>
        <v>0.30000000000000071</v>
      </c>
      <c r="T4459" s="33">
        <f t="shared" si="844"/>
        <v>0</v>
      </c>
      <c r="V4459" s="16">
        <f t="shared" si="846"/>
        <v>1.0416666671517305E-2</v>
      </c>
      <c r="W4459" s="2">
        <f t="shared" si="845"/>
        <v>45110.927083333328</v>
      </c>
    </row>
    <row r="4460" spans="1:23" x14ac:dyDescent="0.25">
      <c r="A4460">
        <v>2023</v>
      </c>
      <c r="B4460" t="s">
        <v>75</v>
      </c>
      <c r="C4460" t="s">
        <v>76</v>
      </c>
      <c r="D4460" s="45">
        <v>45110.9375</v>
      </c>
      <c r="E4460">
        <v>87.2</v>
      </c>
      <c r="F4460">
        <v>0.38400000000000001</v>
      </c>
      <c r="G4460">
        <v>24.13</v>
      </c>
      <c r="H4460">
        <v>7.03</v>
      </c>
      <c r="I4460">
        <v>8</v>
      </c>
      <c r="J4460">
        <f t="shared" si="847"/>
        <v>0</v>
      </c>
      <c r="K4460">
        <f t="shared" si="848"/>
        <v>0</v>
      </c>
      <c r="L4460">
        <f t="shared" si="852"/>
        <v>0</v>
      </c>
      <c r="M4460">
        <f t="shared" si="851"/>
        <v>0</v>
      </c>
      <c r="N4460">
        <f t="shared" si="849"/>
        <v>0</v>
      </c>
      <c r="O4460">
        <f t="shared" si="850"/>
        <v>0</v>
      </c>
      <c r="P4460" s="34" t="s">
        <v>77</v>
      </c>
      <c r="Q4460" s="33">
        <f t="shared" si="841"/>
        <v>1.9999999999999574E-2</v>
      </c>
      <c r="R4460" s="33">
        <f t="shared" si="842"/>
        <v>3.0000000000000249E-2</v>
      </c>
      <c r="S4460" s="33">
        <f t="shared" si="843"/>
        <v>0.90000000000000036</v>
      </c>
      <c r="T4460" s="33">
        <f t="shared" si="844"/>
        <v>1</v>
      </c>
      <c r="V4460" s="16">
        <f t="shared" si="846"/>
        <v>1.0416666664241347E-2</v>
      </c>
      <c r="W4460" s="2">
        <f t="shared" si="845"/>
        <v>45110.9375</v>
      </c>
    </row>
    <row r="4461" spans="1:23" x14ac:dyDescent="0.25">
      <c r="A4461">
        <v>2023</v>
      </c>
      <c r="B4461" t="s">
        <v>75</v>
      </c>
      <c r="C4461" t="s">
        <v>76</v>
      </c>
      <c r="D4461" s="45">
        <v>45110.947916666664</v>
      </c>
      <c r="E4461">
        <v>86.9</v>
      </c>
      <c r="F4461">
        <v>0.38300000000000001</v>
      </c>
      <c r="G4461">
        <v>24.11</v>
      </c>
      <c r="H4461">
        <v>7</v>
      </c>
      <c r="I4461">
        <v>7.1</v>
      </c>
      <c r="J4461">
        <f t="shared" si="847"/>
        <v>0</v>
      </c>
      <c r="K4461">
        <f t="shared" si="848"/>
        <v>0</v>
      </c>
      <c r="L4461">
        <f t="shared" si="852"/>
        <v>0</v>
      </c>
      <c r="M4461">
        <f t="shared" si="851"/>
        <v>0</v>
      </c>
      <c r="N4461">
        <f t="shared" si="849"/>
        <v>0</v>
      </c>
      <c r="O4461">
        <f t="shared" si="850"/>
        <v>0</v>
      </c>
      <c r="P4461" s="34" t="s">
        <v>77</v>
      </c>
      <c r="Q4461" s="33">
        <f t="shared" si="841"/>
        <v>1.9999999999999574E-2</v>
      </c>
      <c r="R4461" s="33">
        <f t="shared" si="842"/>
        <v>1.9999999999999574E-2</v>
      </c>
      <c r="S4461" s="33">
        <f t="shared" si="843"/>
        <v>3.8000000000000007</v>
      </c>
      <c r="T4461" s="33">
        <f t="shared" si="844"/>
        <v>3</v>
      </c>
      <c r="V4461" s="16">
        <f t="shared" si="846"/>
        <v>1.0416666664241347E-2</v>
      </c>
      <c r="W4461" s="2">
        <f t="shared" si="845"/>
        <v>45110.947916666664</v>
      </c>
    </row>
    <row r="4462" spans="1:23" x14ac:dyDescent="0.25">
      <c r="A4462">
        <v>2023</v>
      </c>
      <c r="B4462" t="s">
        <v>75</v>
      </c>
      <c r="C4462" t="s">
        <v>76</v>
      </c>
      <c r="D4462" s="45">
        <v>45110.958333333336</v>
      </c>
      <c r="E4462">
        <v>86.6</v>
      </c>
      <c r="F4462">
        <v>0.38600000000000001</v>
      </c>
      <c r="G4462">
        <v>24.09</v>
      </c>
      <c r="H4462">
        <v>6.98</v>
      </c>
      <c r="I4462">
        <v>10.9</v>
      </c>
      <c r="J4462">
        <f t="shared" si="847"/>
        <v>0</v>
      </c>
      <c r="K4462">
        <f t="shared" si="848"/>
        <v>0</v>
      </c>
      <c r="L4462">
        <f t="shared" si="852"/>
        <v>0</v>
      </c>
      <c r="M4462">
        <f t="shared" si="851"/>
        <v>0</v>
      </c>
      <c r="N4462">
        <f t="shared" si="849"/>
        <v>0</v>
      </c>
      <c r="O4462">
        <f t="shared" si="850"/>
        <v>0</v>
      </c>
      <c r="P4462" s="34" t="s">
        <v>77</v>
      </c>
      <c r="Q4462" s="33">
        <f t="shared" si="841"/>
        <v>3.0000000000001137E-2</v>
      </c>
      <c r="R4462" s="33">
        <f t="shared" si="842"/>
        <v>3.0000000000000249E-2</v>
      </c>
      <c r="S4462" s="33">
        <f t="shared" si="843"/>
        <v>1.4000000000000004</v>
      </c>
      <c r="T4462" s="33">
        <f t="shared" si="844"/>
        <v>0</v>
      </c>
      <c r="V4462" s="16">
        <f t="shared" si="846"/>
        <v>1.0416666671517305E-2</v>
      </c>
      <c r="W4462" s="2">
        <f t="shared" si="845"/>
        <v>45110.958333333328</v>
      </c>
    </row>
    <row r="4463" spans="1:23" x14ac:dyDescent="0.25">
      <c r="A4463">
        <v>2023</v>
      </c>
      <c r="B4463" t="s">
        <v>75</v>
      </c>
      <c r="C4463" t="s">
        <v>76</v>
      </c>
      <c r="D4463" s="45">
        <v>45110.96875</v>
      </c>
      <c r="E4463">
        <v>86.2</v>
      </c>
      <c r="F4463">
        <v>0.38600000000000001</v>
      </c>
      <c r="G4463">
        <v>24.06</v>
      </c>
      <c r="H4463">
        <v>6.95</v>
      </c>
      <c r="I4463">
        <v>9.5</v>
      </c>
      <c r="J4463">
        <f t="shared" si="847"/>
        <v>0</v>
      </c>
      <c r="K4463">
        <f t="shared" si="848"/>
        <v>0</v>
      </c>
      <c r="L4463">
        <f t="shared" si="852"/>
        <v>0</v>
      </c>
      <c r="M4463">
        <f t="shared" si="851"/>
        <v>0</v>
      </c>
      <c r="N4463">
        <f t="shared" si="849"/>
        <v>0</v>
      </c>
      <c r="O4463">
        <f t="shared" si="850"/>
        <v>0</v>
      </c>
      <c r="P4463" s="34" t="s">
        <v>77</v>
      </c>
      <c r="Q4463" s="33">
        <f t="shared" si="841"/>
        <v>1.9999999999999574E-2</v>
      </c>
      <c r="R4463" s="33">
        <f t="shared" si="842"/>
        <v>4.9999999999999822E-2</v>
      </c>
      <c r="S4463" s="33">
        <f t="shared" si="843"/>
        <v>1.1999999999999993</v>
      </c>
      <c r="T4463" s="33">
        <f t="shared" si="844"/>
        <v>0</v>
      </c>
      <c r="V4463" s="16">
        <f t="shared" si="846"/>
        <v>1.0416666664241347E-2</v>
      </c>
      <c r="W4463" s="2">
        <f t="shared" si="845"/>
        <v>45110.96875</v>
      </c>
    </row>
    <row r="4464" spans="1:23" x14ac:dyDescent="0.25">
      <c r="A4464">
        <v>2023</v>
      </c>
      <c r="B4464" t="s">
        <v>75</v>
      </c>
      <c r="C4464" t="s">
        <v>76</v>
      </c>
      <c r="D4464" s="45">
        <v>45110.979166666664</v>
      </c>
      <c r="E4464">
        <v>85.5</v>
      </c>
      <c r="F4464">
        <v>0.38600000000000001</v>
      </c>
      <c r="G4464">
        <v>24.04</v>
      </c>
      <c r="H4464">
        <v>6.9</v>
      </c>
      <c r="I4464">
        <v>10.7</v>
      </c>
      <c r="J4464">
        <f t="shared" si="847"/>
        <v>0</v>
      </c>
      <c r="K4464">
        <f t="shared" si="848"/>
        <v>0</v>
      </c>
      <c r="L4464">
        <f t="shared" si="852"/>
        <v>0</v>
      </c>
      <c r="M4464">
        <f t="shared" si="851"/>
        <v>0</v>
      </c>
      <c r="N4464">
        <f t="shared" si="849"/>
        <v>0</v>
      </c>
      <c r="O4464">
        <f t="shared" si="850"/>
        <v>0</v>
      </c>
      <c r="P4464" s="34" t="s">
        <v>77</v>
      </c>
      <c r="Q4464" s="33">
        <f t="shared" si="841"/>
        <v>0</v>
      </c>
      <c r="R4464" s="33">
        <f t="shared" si="842"/>
        <v>4.0000000000000036E-2</v>
      </c>
      <c r="S4464" s="33">
        <f t="shared" si="843"/>
        <v>3.5999999999999996</v>
      </c>
      <c r="T4464" s="33">
        <f t="shared" si="844"/>
        <v>0</v>
      </c>
      <c r="V4464" s="16">
        <f t="shared" si="846"/>
        <v>1.0416666664241347E-2</v>
      </c>
      <c r="W4464" s="2">
        <f t="shared" si="845"/>
        <v>45110.979166666664</v>
      </c>
    </row>
    <row r="4465" spans="1:23" x14ac:dyDescent="0.25">
      <c r="A4465">
        <v>2023</v>
      </c>
      <c r="B4465" t="s">
        <v>75</v>
      </c>
      <c r="C4465" t="s">
        <v>76</v>
      </c>
      <c r="D4465" s="45">
        <v>45110.989583333336</v>
      </c>
      <c r="E4465">
        <v>85</v>
      </c>
      <c r="F4465">
        <v>0.38600000000000001</v>
      </c>
      <c r="G4465">
        <v>24.04</v>
      </c>
      <c r="H4465">
        <v>6.86</v>
      </c>
      <c r="I4465">
        <v>7.1</v>
      </c>
      <c r="J4465">
        <f t="shared" si="847"/>
        <v>0</v>
      </c>
      <c r="K4465">
        <f t="shared" si="848"/>
        <v>0</v>
      </c>
      <c r="L4465">
        <f t="shared" si="852"/>
        <v>0</v>
      </c>
      <c r="M4465">
        <f t="shared" si="851"/>
        <v>0</v>
      </c>
      <c r="N4465">
        <f t="shared" si="849"/>
        <v>0</v>
      </c>
      <c r="O4465">
        <f t="shared" si="850"/>
        <v>0</v>
      </c>
      <c r="P4465" s="34" t="s">
        <v>77</v>
      </c>
      <c r="Q4465" s="33">
        <f t="shared" si="841"/>
        <v>1.9999999999999574E-2</v>
      </c>
      <c r="R4465" s="33">
        <f t="shared" si="842"/>
        <v>2.0000000000000462E-2</v>
      </c>
      <c r="S4465" s="33">
        <f t="shared" si="843"/>
        <v>1.0999999999999996</v>
      </c>
      <c r="T4465" s="33">
        <f t="shared" si="844"/>
        <v>0</v>
      </c>
      <c r="V4465" s="16">
        <f t="shared" si="846"/>
        <v>1.0416666671517305E-2</v>
      </c>
      <c r="W4465" s="2">
        <f t="shared" si="845"/>
        <v>45110.989583333328</v>
      </c>
    </row>
    <row r="4466" spans="1:23" x14ac:dyDescent="0.25">
      <c r="A4466">
        <v>2023</v>
      </c>
      <c r="B4466" t="s">
        <v>75</v>
      </c>
      <c r="C4466" t="s">
        <v>76</v>
      </c>
      <c r="D4466" s="45">
        <v>45111</v>
      </c>
      <c r="E4466">
        <v>84.7</v>
      </c>
      <c r="F4466">
        <v>0.38600000000000001</v>
      </c>
      <c r="G4466">
        <v>24.02</v>
      </c>
      <c r="H4466">
        <v>6.84</v>
      </c>
      <c r="I4466">
        <v>6</v>
      </c>
      <c r="J4466">
        <f t="shared" si="847"/>
        <v>0</v>
      </c>
      <c r="K4466">
        <f t="shared" si="848"/>
        <v>0</v>
      </c>
      <c r="L4466">
        <f t="shared" si="852"/>
        <v>0</v>
      </c>
      <c r="M4466">
        <f t="shared" si="851"/>
        <v>0</v>
      </c>
      <c r="N4466">
        <f t="shared" si="849"/>
        <v>0</v>
      </c>
      <c r="O4466">
        <f t="shared" si="850"/>
        <v>0</v>
      </c>
      <c r="P4466" s="34" t="s">
        <v>77</v>
      </c>
      <c r="Q4466" s="33">
        <f t="shared" si="841"/>
        <v>9.9999999999980105E-3</v>
      </c>
      <c r="R4466" s="33">
        <f t="shared" si="842"/>
        <v>3.0000000000000249E-2</v>
      </c>
      <c r="S4466" s="33">
        <f t="shared" si="843"/>
        <v>1</v>
      </c>
      <c r="T4466" s="33">
        <f t="shared" si="844"/>
        <v>0</v>
      </c>
      <c r="V4466" s="16">
        <f t="shared" si="846"/>
        <v>1.0416666664241347E-2</v>
      </c>
      <c r="W4466" s="2">
        <f t="shared" si="845"/>
        <v>45111</v>
      </c>
    </row>
    <row r="4467" spans="1:23" x14ac:dyDescent="0.25">
      <c r="A4467">
        <v>2023</v>
      </c>
      <c r="B4467" t="s">
        <v>75</v>
      </c>
      <c r="C4467" t="s">
        <v>76</v>
      </c>
      <c r="D4467" s="45">
        <v>45111.010416666664</v>
      </c>
      <c r="E4467">
        <v>84.4</v>
      </c>
      <c r="F4467">
        <v>0.38600000000000001</v>
      </c>
      <c r="G4467">
        <v>24.01</v>
      </c>
      <c r="H4467">
        <v>6.81</v>
      </c>
      <c r="I4467">
        <v>7</v>
      </c>
      <c r="J4467">
        <f t="shared" si="847"/>
        <v>0</v>
      </c>
      <c r="K4467">
        <f t="shared" si="848"/>
        <v>0</v>
      </c>
      <c r="L4467">
        <f t="shared" si="852"/>
        <v>0</v>
      </c>
      <c r="M4467">
        <f t="shared" si="851"/>
        <v>0</v>
      </c>
      <c r="N4467">
        <f t="shared" si="849"/>
        <v>0</v>
      </c>
      <c r="O4467">
        <f t="shared" si="850"/>
        <v>0</v>
      </c>
      <c r="P4467" s="34" t="s">
        <v>77</v>
      </c>
      <c r="Q4467" s="33">
        <f t="shared" si="841"/>
        <v>1.0000000000001563E-2</v>
      </c>
      <c r="R4467" s="33">
        <f t="shared" si="842"/>
        <v>0</v>
      </c>
      <c r="S4467" s="33">
        <f t="shared" si="843"/>
        <v>2.0999999999999996</v>
      </c>
      <c r="T4467" s="33">
        <f t="shared" si="844"/>
        <v>1</v>
      </c>
      <c r="V4467" s="16">
        <f t="shared" si="846"/>
        <v>1.0416666664241347E-2</v>
      </c>
      <c r="W4467" s="2">
        <f t="shared" si="845"/>
        <v>45111.010416666664</v>
      </c>
    </row>
    <row r="4468" spans="1:23" x14ac:dyDescent="0.25">
      <c r="A4468">
        <v>2023</v>
      </c>
      <c r="B4468" t="s">
        <v>75</v>
      </c>
      <c r="C4468" t="s">
        <v>76</v>
      </c>
      <c r="D4468" s="45">
        <v>45111.020833333336</v>
      </c>
      <c r="E4468">
        <v>84.3</v>
      </c>
      <c r="F4468">
        <v>0.38500000000000001</v>
      </c>
      <c r="G4468">
        <v>24</v>
      </c>
      <c r="H4468">
        <v>6.81</v>
      </c>
      <c r="I4468">
        <v>9.1</v>
      </c>
      <c r="J4468">
        <f t="shared" si="847"/>
        <v>0</v>
      </c>
      <c r="K4468">
        <f t="shared" si="848"/>
        <v>0</v>
      </c>
      <c r="L4468">
        <f t="shared" si="852"/>
        <v>0</v>
      </c>
      <c r="M4468">
        <f t="shared" si="851"/>
        <v>0</v>
      </c>
      <c r="N4468">
        <f t="shared" si="849"/>
        <v>0</v>
      </c>
      <c r="O4468">
        <f t="shared" si="850"/>
        <v>0</v>
      </c>
      <c r="P4468" s="34" t="s">
        <v>77</v>
      </c>
      <c r="Q4468" s="33">
        <f t="shared" si="841"/>
        <v>1.0000000000001563E-2</v>
      </c>
      <c r="R4468" s="33">
        <f t="shared" si="842"/>
        <v>4.9999999999999822E-2</v>
      </c>
      <c r="S4468" s="33">
        <f t="shared" si="843"/>
        <v>1.1999999999999993</v>
      </c>
      <c r="T4468" s="33">
        <f t="shared" si="844"/>
        <v>1</v>
      </c>
      <c r="V4468" s="16">
        <f t="shared" si="846"/>
        <v>1.0416666671517305E-2</v>
      </c>
      <c r="W4468" s="2">
        <f t="shared" si="845"/>
        <v>45111.020833333328</v>
      </c>
    </row>
    <row r="4469" spans="1:23" x14ac:dyDescent="0.25">
      <c r="A4469">
        <v>2023</v>
      </c>
      <c r="B4469" t="s">
        <v>75</v>
      </c>
      <c r="C4469" t="s">
        <v>76</v>
      </c>
      <c r="D4469" s="45">
        <v>45111.03125</v>
      </c>
      <c r="E4469">
        <v>83.7</v>
      </c>
      <c r="F4469">
        <v>0.38400000000000001</v>
      </c>
      <c r="G4469">
        <v>23.99</v>
      </c>
      <c r="H4469">
        <v>6.76</v>
      </c>
      <c r="I4469">
        <v>7.9</v>
      </c>
      <c r="J4469">
        <f t="shared" si="847"/>
        <v>0</v>
      </c>
      <c r="K4469">
        <f t="shared" si="848"/>
        <v>0</v>
      </c>
      <c r="L4469">
        <f t="shared" si="852"/>
        <v>0</v>
      </c>
      <c r="M4469">
        <f t="shared" si="851"/>
        <v>0</v>
      </c>
      <c r="N4469">
        <f t="shared" si="849"/>
        <v>0</v>
      </c>
      <c r="O4469">
        <f t="shared" si="850"/>
        <v>0</v>
      </c>
      <c r="P4469" s="34" t="s">
        <v>77</v>
      </c>
      <c r="Q4469" s="33">
        <f t="shared" si="841"/>
        <v>9.9999999999980105E-3</v>
      </c>
      <c r="R4469" s="33">
        <f t="shared" si="842"/>
        <v>9.9999999999997868E-3</v>
      </c>
      <c r="S4469" s="33">
        <f t="shared" si="843"/>
        <v>0.5</v>
      </c>
      <c r="T4469" s="33">
        <f t="shared" si="844"/>
        <v>0</v>
      </c>
      <c r="V4469" s="16">
        <f t="shared" si="846"/>
        <v>1.0416666664241347E-2</v>
      </c>
      <c r="W4469" s="2">
        <f t="shared" si="845"/>
        <v>45111.03125</v>
      </c>
    </row>
    <row r="4470" spans="1:23" x14ac:dyDescent="0.25">
      <c r="A4470">
        <v>2023</v>
      </c>
      <c r="B4470" t="s">
        <v>75</v>
      </c>
      <c r="C4470" t="s">
        <v>76</v>
      </c>
      <c r="D4470" s="45">
        <v>45111.041666666664</v>
      </c>
      <c r="E4470">
        <v>83.6</v>
      </c>
      <c r="F4470">
        <v>0.38400000000000001</v>
      </c>
      <c r="G4470">
        <v>23.98</v>
      </c>
      <c r="H4470">
        <v>6.75</v>
      </c>
      <c r="I4470">
        <v>7.4</v>
      </c>
      <c r="J4470">
        <f t="shared" si="847"/>
        <v>0</v>
      </c>
      <c r="K4470">
        <f t="shared" si="848"/>
        <v>0</v>
      </c>
      <c r="L4470">
        <f t="shared" si="852"/>
        <v>0</v>
      </c>
      <c r="M4470">
        <f t="shared" si="851"/>
        <v>0</v>
      </c>
      <c r="N4470">
        <f t="shared" si="849"/>
        <v>0</v>
      </c>
      <c r="O4470">
        <f t="shared" si="850"/>
        <v>0</v>
      </c>
      <c r="P4470" s="34" t="s">
        <v>77</v>
      </c>
      <c r="Q4470" s="33">
        <f t="shared" si="841"/>
        <v>0</v>
      </c>
      <c r="R4470" s="33">
        <f t="shared" si="842"/>
        <v>9.9999999999997868E-3</v>
      </c>
      <c r="S4470" s="33">
        <f t="shared" si="843"/>
        <v>1.4000000000000004</v>
      </c>
      <c r="T4470" s="33">
        <f t="shared" si="844"/>
        <v>1</v>
      </c>
      <c r="V4470" s="16">
        <f t="shared" si="846"/>
        <v>1.0416666664241347E-2</v>
      </c>
      <c r="W4470" s="2">
        <f t="shared" si="845"/>
        <v>45111.041666666664</v>
      </c>
    </row>
    <row r="4471" spans="1:23" x14ac:dyDescent="0.25">
      <c r="A4471">
        <v>2023</v>
      </c>
      <c r="B4471" t="s">
        <v>75</v>
      </c>
      <c r="C4471" t="s">
        <v>76</v>
      </c>
      <c r="D4471" s="45">
        <v>45111.052083333336</v>
      </c>
      <c r="E4471">
        <v>83.5</v>
      </c>
      <c r="F4471">
        <v>0.38500000000000001</v>
      </c>
      <c r="G4471">
        <v>23.98</v>
      </c>
      <c r="H4471">
        <v>6.74</v>
      </c>
      <c r="I4471">
        <v>8.8000000000000007</v>
      </c>
      <c r="J4471">
        <f t="shared" si="847"/>
        <v>0</v>
      </c>
      <c r="K4471">
        <f t="shared" si="848"/>
        <v>0</v>
      </c>
      <c r="L4471">
        <f t="shared" si="852"/>
        <v>0</v>
      </c>
      <c r="M4471">
        <f t="shared" si="851"/>
        <v>0</v>
      </c>
      <c r="N4471">
        <f t="shared" si="849"/>
        <v>0</v>
      </c>
      <c r="O4471">
        <f t="shared" si="850"/>
        <v>0</v>
      </c>
      <c r="P4471" s="34" t="s">
        <v>77</v>
      </c>
      <c r="Q4471" s="33">
        <f t="shared" si="841"/>
        <v>1.0000000000001563E-2</v>
      </c>
      <c r="R4471" s="33">
        <f t="shared" si="842"/>
        <v>3.0000000000000249E-2</v>
      </c>
      <c r="S4471" s="33">
        <f t="shared" si="843"/>
        <v>0.29999999999999893</v>
      </c>
      <c r="T4471" s="33">
        <f t="shared" si="844"/>
        <v>0</v>
      </c>
      <c r="V4471" s="16">
        <f t="shared" si="846"/>
        <v>1.0416666671517305E-2</v>
      </c>
      <c r="W4471" s="2">
        <f t="shared" si="845"/>
        <v>45111.052083333328</v>
      </c>
    </row>
    <row r="4472" spans="1:23" x14ac:dyDescent="0.25">
      <c r="A4472">
        <v>2023</v>
      </c>
      <c r="B4472" t="s">
        <v>75</v>
      </c>
      <c r="C4472" t="s">
        <v>76</v>
      </c>
      <c r="D4472" s="45">
        <v>45111.0625</v>
      </c>
      <c r="E4472">
        <v>83.1</v>
      </c>
      <c r="F4472">
        <v>0.38500000000000001</v>
      </c>
      <c r="G4472">
        <v>23.97</v>
      </c>
      <c r="H4472">
        <v>6.71</v>
      </c>
      <c r="I4472">
        <v>9.1</v>
      </c>
      <c r="J4472">
        <f t="shared" si="847"/>
        <v>0</v>
      </c>
      <c r="K4472">
        <f t="shared" si="848"/>
        <v>0</v>
      </c>
      <c r="L4472">
        <f t="shared" si="852"/>
        <v>0</v>
      </c>
      <c r="M4472">
        <f t="shared" si="851"/>
        <v>0</v>
      </c>
      <c r="N4472">
        <f t="shared" si="849"/>
        <v>0</v>
      </c>
      <c r="O4472">
        <f t="shared" si="850"/>
        <v>0</v>
      </c>
      <c r="P4472" s="34" t="s">
        <v>77</v>
      </c>
      <c r="Q4472" s="33">
        <f t="shared" si="841"/>
        <v>9.9999999999980105E-3</v>
      </c>
      <c r="R4472" s="33">
        <f t="shared" si="842"/>
        <v>9.9999999999997868E-3</v>
      </c>
      <c r="S4472" s="33">
        <f t="shared" si="843"/>
        <v>1</v>
      </c>
      <c r="T4472" s="33">
        <f t="shared" si="844"/>
        <v>1</v>
      </c>
      <c r="V4472" s="16">
        <f t="shared" si="846"/>
        <v>1.0416666664241347E-2</v>
      </c>
      <c r="W4472" s="2">
        <f t="shared" si="845"/>
        <v>45111.0625</v>
      </c>
    </row>
    <row r="4473" spans="1:23" x14ac:dyDescent="0.25">
      <c r="A4473">
        <v>2023</v>
      </c>
      <c r="B4473" t="s">
        <v>75</v>
      </c>
      <c r="C4473" t="s">
        <v>76</v>
      </c>
      <c r="D4473" s="45">
        <v>45111.072916666664</v>
      </c>
      <c r="E4473">
        <v>83</v>
      </c>
      <c r="F4473">
        <v>0.38600000000000001</v>
      </c>
      <c r="G4473">
        <v>23.96</v>
      </c>
      <c r="H4473">
        <v>6.7</v>
      </c>
      <c r="I4473">
        <v>10.1</v>
      </c>
      <c r="J4473">
        <f t="shared" si="847"/>
        <v>0</v>
      </c>
      <c r="K4473">
        <f t="shared" si="848"/>
        <v>0</v>
      </c>
      <c r="L4473">
        <f t="shared" si="852"/>
        <v>0</v>
      </c>
      <c r="M4473">
        <f t="shared" si="851"/>
        <v>0</v>
      </c>
      <c r="N4473">
        <f t="shared" si="849"/>
        <v>0</v>
      </c>
      <c r="O4473">
        <f t="shared" si="850"/>
        <v>0</v>
      </c>
      <c r="P4473" s="34" t="s">
        <v>77</v>
      </c>
      <c r="Q4473" s="33">
        <f t="shared" si="841"/>
        <v>1.0000000000001563E-2</v>
      </c>
      <c r="R4473" s="33">
        <f t="shared" si="842"/>
        <v>9.9999999999997868E-3</v>
      </c>
      <c r="S4473" s="33">
        <f t="shared" si="843"/>
        <v>1.2999999999999989</v>
      </c>
      <c r="T4473" s="33">
        <f t="shared" si="844"/>
        <v>1</v>
      </c>
      <c r="V4473" s="16">
        <f t="shared" si="846"/>
        <v>1.0416666664241347E-2</v>
      </c>
      <c r="W4473" s="2">
        <f t="shared" si="845"/>
        <v>45111.072916666664</v>
      </c>
    </row>
    <row r="4474" spans="1:23" x14ac:dyDescent="0.25">
      <c r="A4474">
        <v>2023</v>
      </c>
      <c r="B4474" t="s">
        <v>75</v>
      </c>
      <c r="C4474" t="s">
        <v>76</v>
      </c>
      <c r="D4474" s="45">
        <v>45111.083333333336</v>
      </c>
      <c r="E4474">
        <v>82.8</v>
      </c>
      <c r="F4474">
        <v>0.38500000000000001</v>
      </c>
      <c r="G4474">
        <v>23.95</v>
      </c>
      <c r="H4474">
        <v>6.69</v>
      </c>
      <c r="I4474">
        <v>8.8000000000000007</v>
      </c>
      <c r="J4474">
        <f t="shared" si="847"/>
        <v>0</v>
      </c>
      <c r="K4474">
        <f t="shared" si="848"/>
        <v>0</v>
      </c>
      <c r="L4474">
        <f t="shared" si="852"/>
        <v>0</v>
      </c>
      <c r="M4474">
        <f t="shared" si="851"/>
        <v>0</v>
      </c>
      <c r="N4474">
        <f t="shared" si="849"/>
        <v>0</v>
      </c>
      <c r="O4474">
        <f t="shared" si="850"/>
        <v>0</v>
      </c>
      <c r="P4474" s="34" t="s">
        <v>77</v>
      </c>
      <c r="Q4474" s="33">
        <f t="shared" si="841"/>
        <v>9.9999999999980105E-3</v>
      </c>
      <c r="R4474" s="33">
        <f t="shared" si="842"/>
        <v>3.0000000000000249E-2</v>
      </c>
      <c r="S4474" s="33">
        <f t="shared" si="843"/>
        <v>1.0999999999999996</v>
      </c>
      <c r="T4474" s="33">
        <f t="shared" si="844"/>
        <v>1</v>
      </c>
      <c r="V4474" s="16">
        <f t="shared" si="846"/>
        <v>1.0416666671517305E-2</v>
      </c>
      <c r="W4474" s="2">
        <f t="shared" si="845"/>
        <v>45111.083333333328</v>
      </c>
    </row>
    <row r="4475" spans="1:23" x14ac:dyDescent="0.25">
      <c r="A4475">
        <v>2023</v>
      </c>
      <c r="B4475" t="s">
        <v>75</v>
      </c>
      <c r="C4475" t="s">
        <v>76</v>
      </c>
      <c r="D4475" s="45">
        <v>45111.09375</v>
      </c>
      <c r="E4475">
        <v>82.4</v>
      </c>
      <c r="F4475">
        <v>0.38600000000000001</v>
      </c>
      <c r="G4475">
        <v>23.94</v>
      </c>
      <c r="H4475">
        <v>6.66</v>
      </c>
      <c r="I4475">
        <v>9.9</v>
      </c>
      <c r="J4475">
        <f t="shared" si="847"/>
        <v>0</v>
      </c>
      <c r="K4475">
        <f t="shared" si="848"/>
        <v>0</v>
      </c>
      <c r="L4475">
        <f t="shared" si="852"/>
        <v>0</v>
      </c>
      <c r="M4475">
        <f t="shared" si="851"/>
        <v>0</v>
      </c>
      <c r="N4475">
        <f t="shared" si="849"/>
        <v>0</v>
      </c>
      <c r="O4475">
        <f t="shared" si="850"/>
        <v>0</v>
      </c>
      <c r="P4475" s="34" t="s">
        <v>77</v>
      </c>
      <c r="Q4475" s="33">
        <f t="shared" si="841"/>
        <v>0</v>
      </c>
      <c r="R4475" s="33">
        <f t="shared" si="842"/>
        <v>2.0000000000000462E-2</v>
      </c>
      <c r="S4475" s="33">
        <f t="shared" si="843"/>
        <v>0.70000000000000107</v>
      </c>
      <c r="T4475" s="33">
        <f t="shared" si="844"/>
        <v>1</v>
      </c>
      <c r="V4475" s="16">
        <f t="shared" si="846"/>
        <v>1.0416666664241347E-2</v>
      </c>
      <c r="W4475" s="2">
        <f t="shared" si="845"/>
        <v>45111.09375</v>
      </c>
    </row>
    <row r="4476" spans="1:23" x14ac:dyDescent="0.25">
      <c r="A4476">
        <v>2023</v>
      </c>
      <c r="B4476" t="s">
        <v>75</v>
      </c>
      <c r="C4476" t="s">
        <v>76</v>
      </c>
      <c r="D4476" s="45">
        <v>45111.104166666664</v>
      </c>
      <c r="E4476">
        <v>82.1</v>
      </c>
      <c r="F4476">
        <v>0.38500000000000001</v>
      </c>
      <c r="G4476">
        <v>23.94</v>
      </c>
      <c r="H4476">
        <v>6.64</v>
      </c>
      <c r="I4476">
        <v>9.1999999999999993</v>
      </c>
      <c r="J4476">
        <f t="shared" si="847"/>
        <v>0</v>
      </c>
      <c r="K4476">
        <f t="shared" si="848"/>
        <v>0</v>
      </c>
      <c r="L4476">
        <f t="shared" si="852"/>
        <v>0</v>
      </c>
      <c r="M4476">
        <f t="shared" si="851"/>
        <v>0</v>
      </c>
      <c r="N4476">
        <f t="shared" si="849"/>
        <v>0</v>
      </c>
      <c r="O4476">
        <f t="shared" si="850"/>
        <v>0</v>
      </c>
      <c r="P4476" s="34" t="s">
        <v>77</v>
      </c>
      <c r="Q4476" s="33">
        <f t="shared" si="841"/>
        <v>1.0000000000001563E-2</v>
      </c>
      <c r="R4476" s="33">
        <f t="shared" si="842"/>
        <v>0</v>
      </c>
      <c r="S4476" s="33">
        <f t="shared" si="843"/>
        <v>3.3000000000000007</v>
      </c>
      <c r="T4476" s="33">
        <f t="shared" si="844"/>
        <v>0</v>
      </c>
      <c r="V4476" s="16">
        <f t="shared" si="846"/>
        <v>1.0416666664241347E-2</v>
      </c>
      <c r="W4476" s="2">
        <f t="shared" si="845"/>
        <v>45111.104166666664</v>
      </c>
    </row>
    <row r="4477" spans="1:23" x14ac:dyDescent="0.25">
      <c r="A4477">
        <v>2023</v>
      </c>
      <c r="B4477" t="s">
        <v>75</v>
      </c>
      <c r="C4477" t="s">
        <v>76</v>
      </c>
      <c r="D4477" s="45">
        <v>45111.114583333336</v>
      </c>
      <c r="E4477">
        <v>82.1</v>
      </c>
      <c r="F4477">
        <v>0.38500000000000001</v>
      </c>
      <c r="G4477">
        <v>23.93</v>
      </c>
      <c r="H4477">
        <v>6.64</v>
      </c>
      <c r="I4477">
        <v>12.5</v>
      </c>
      <c r="J4477">
        <f t="shared" si="847"/>
        <v>0</v>
      </c>
      <c r="K4477">
        <f t="shared" si="848"/>
        <v>0</v>
      </c>
      <c r="L4477">
        <f t="shared" si="852"/>
        <v>0</v>
      </c>
      <c r="M4477">
        <f t="shared" si="851"/>
        <v>0</v>
      </c>
      <c r="N4477">
        <f t="shared" si="849"/>
        <v>0</v>
      </c>
      <c r="O4477">
        <f t="shared" si="850"/>
        <v>0</v>
      </c>
      <c r="P4477" s="34" t="s">
        <v>77</v>
      </c>
      <c r="Q4477" s="33">
        <f t="shared" si="841"/>
        <v>9.9999999999980105E-3</v>
      </c>
      <c r="R4477" s="33">
        <f t="shared" si="842"/>
        <v>9.9999999999999645E-2</v>
      </c>
      <c r="S4477" s="33">
        <f t="shared" si="843"/>
        <v>2.8000000000000007</v>
      </c>
      <c r="T4477" s="33">
        <f t="shared" si="844"/>
        <v>1</v>
      </c>
      <c r="V4477" s="16">
        <f t="shared" si="846"/>
        <v>1.0416666671517305E-2</v>
      </c>
      <c r="W4477" s="2">
        <f t="shared" si="845"/>
        <v>45111.114583333328</v>
      </c>
    </row>
    <row r="4478" spans="1:23" x14ac:dyDescent="0.25">
      <c r="A4478">
        <v>2023</v>
      </c>
      <c r="B4478" t="s">
        <v>75</v>
      </c>
      <c r="C4478" t="s">
        <v>76</v>
      </c>
      <c r="D4478" s="45">
        <v>45111.125</v>
      </c>
      <c r="E4478">
        <v>80.900000000000006</v>
      </c>
      <c r="F4478">
        <v>0.38600000000000001</v>
      </c>
      <c r="G4478">
        <v>23.92</v>
      </c>
      <c r="H4478">
        <v>6.54</v>
      </c>
      <c r="I4478">
        <v>9.6999999999999993</v>
      </c>
      <c r="J4478">
        <f t="shared" si="847"/>
        <v>0</v>
      </c>
      <c r="K4478">
        <f t="shared" si="848"/>
        <v>0</v>
      </c>
      <c r="L4478">
        <f t="shared" si="852"/>
        <v>0</v>
      </c>
      <c r="M4478">
        <f t="shared" si="851"/>
        <v>0</v>
      </c>
      <c r="N4478">
        <f t="shared" si="849"/>
        <v>0</v>
      </c>
      <c r="O4478">
        <f t="shared" si="850"/>
        <v>0</v>
      </c>
      <c r="P4478" s="34" t="s">
        <v>77</v>
      </c>
      <c r="Q4478" s="33">
        <f t="shared" si="841"/>
        <v>2.0000000000003126E-2</v>
      </c>
      <c r="R4478" s="33">
        <f t="shared" si="842"/>
        <v>5.9999999999999609E-2</v>
      </c>
      <c r="S4478" s="33">
        <f t="shared" si="843"/>
        <v>0.69999999999999929</v>
      </c>
      <c r="T4478" s="33">
        <f t="shared" si="844"/>
        <v>1</v>
      </c>
      <c r="V4478" s="16">
        <f t="shared" si="846"/>
        <v>1.0416666664241347E-2</v>
      </c>
      <c r="W4478" s="2">
        <f t="shared" si="845"/>
        <v>45111.125</v>
      </c>
    </row>
    <row r="4479" spans="1:23" x14ac:dyDescent="0.25">
      <c r="A4479">
        <v>2023</v>
      </c>
      <c r="B4479" t="s">
        <v>75</v>
      </c>
      <c r="C4479" t="s">
        <v>76</v>
      </c>
      <c r="D4479" s="45">
        <v>45111.135416666664</v>
      </c>
      <c r="E4479">
        <v>81.599999999999994</v>
      </c>
      <c r="F4479">
        <v>0.38700000000000001</v>
      </c>
      <c r="G4479">
        <v>23.9</v>
      </c>
      <c r="H4479">
        <v>6.6</v>
      </c>
      <c r="I4479">
        <v>9</v>
      </c>
      <c r="J4479">
        <f t="shared" si="847"/>
        <v>0</v>
      </c>
      <c r="K4479">
        <f t="shared" si="848"/>
        <v>0</v>
      </c>
      <c r="L4479">
        <f t="shared" si="852"/>
        <v>0</v>
      </c>
      <c r="M4479">
        <f t="shared" si="851"/>
        <v>0</v>
      </c>
      <c r="N4479">
        <f t="shared" si="849"/>
        <v>0</v>
      </c>
      <c r="O4479">
        <f t="shared" si="850"/>
        <v>0</v>
      </c>
      <c r="P4479" s="34" t="s">
        <v>77</v>
      </c>
      <c r="Q4479" s="33">
        <f t="shared" si="841"/>
        <v>1.9999999999999574E-2</v>
      </c>
      <c r="R4479" s="33">
        <f t="shared" si="842"/>
        <v>2.0000000000000462E-2</v>
      </c>
      <c r="S4479" s="33">
        <f t="shared" si="843"/>
        <v>1.4000000000000004</v>
      </c>
      <c r="T4479" s="33">
        <f t="shared" si="844"/>
        <v>1</v>
      </c>
      <c r="V4479" s="16">
        <f t="shared" si="846"/>
        <v>1.0416666664241347E-2</v>
      </c>
      <c r="W4479" s="2">
        <f t="shared" si="845"/>
        <v>45111.135416666664</v>
      </c>
    </row>
    <row r="4480" spans="1:23" x14ac:dyDescent="0.25">
      <c r="A4480">
        <v>2023</v>
      </c>
      <c r="B4480" t="s">
        <v>75</v>
      </c>
      <c r="C4480" t="s">
        <v>76</v>
      </c>
      <c r="D4480" s="45">
        <v>45111.145833333336</v>
      </c>
      <c r="E4480">
        <v>81.900000000000006</v>
      </c>
      <c r="F4480">
        <v>0.38600000000000001</v>
      </c>
      <c r="G4480">
        <v>23.88</v>
      </c>
      <c r="H4480">
        <v>6.62</v>
      </c>
      <c r="I4480">
        <v>10.4</v>
      </c>
      <c r="J4480">
        <f t="shared" si="847"/>
        <v>0</v>
      </c>
      <c r="K4480">
        <f t="shared" si="848"/>
        <v>0</v>
      </c>
      <c r="L4480">
        <f t="shared" si="852"/>
        <v>0</v>
      </c>
      <c r="M4480">
        <f t="shared" si="851"/>
        <v>0</v>
      </c>
      <c r="N4480">
        <f t="shared" si="849"/>
        <v>0</v>
      </c>
      <c r="O4480">
        <f t="shared" si="850"/>
        <v>0</v>
      </c>
      <c r="P4480" s="34" t="s">
        <v>77</v>
      </c>
      <c r="Q4480" s="33">
        <f t="shared" si="841"/>
        <v>9.9999999999980105E-3</v>
      </c>
      <c r="R4480" s="33">
        <f t="shared" si="842"/>
        <v>0</v>
      </c>
      <c r="S4480" s="33">
        <f t="shared" si="843"/>
        <v>0.70000000000000107</v>
      </c>
      <c r="T4480" s="33">
        <f t="shared" si="844"/>
        <v>0</v>
      </c>
      <c r="V4480" s="16">
        <f t="shared" si="846"/>
        <v>1.0416666671517305E-2</v>
      </c>
      <c r="W4480" s="2">
        <f t="shared" si="845"/>
        <v>45111.145833333328</v>
      </c>
    </row>
    <row r="4481" spans="1:23" x14ac:dyDescent="0.25">
      <c r="A4481">
        <v>2023</v>
      </c>
      <c r="B4481" t="s">
        <v>75</v>
      </c>
      <c r="C4481" t="s">
        <v>76</v>
      </c>
      <c r="D4481" s="45">
        <v>45111.15625</v>
      </c>
      <c r="E4481">
        <v>81.8</v>
      </c>
      <c r="F4481">
        <v>0.38600000000000001</v>
      </c>
      <c r="G4481">
        <v>23.87</v>
      </c>
      <c r="H4481">
        <v>6.62</v>
      </c>
      <c r="I4481">
        <v>9.6999999999999993</v>
      </c>
      <c r="J4481">
        <f t="shared" si="847"/>
        <v>0</v>
      </c>
      <c r="K4481">
        <f t="shared" si="848"/>
        <v>0</v>
      </c>
      <c r="L4481">
        <f t="shared" si="852"/>
        <v>0</v>
      </c>
      <c r="M4481">
        <f t="shared" si="851"/>
        <v>0</v>
      </c>
      <c r="N4481">
        <f t="shared" si="849"/>
        <v>0</v>
      </c>
      <c r="O4481">
        <f t="shared" si="850"/>
        <v>0</v>
      </c>
      <c r="P4481" s="34" t="s">
        <v>77</v>
      </c>
      <c r="Q4481" s="33">
        <f t="shared" si="841"/>
        <v>1.9999999999999574E-2</v>
      </c>
      <c r="R4481" s="33">
        <f t="shared" si="842"/>
        <v>9.9999999999997868E-3</v>
      </c>
      <c r="S4481" s="33">
        <f t="shared" si="843"/>
        <v>1.1000000000000014</v>
      </c>
      <c r="T4481" s="33">
        <f t="shared" si="844"/>
        <v>0</v>
      </c>
      <c r="V4481" s="16">
        <f t="shared" si="846"/>
        <v>1.0416666664241347E-2</v>
      </c>
      <c r="W4481" s="2">
        <f t="shared" si="845"/>
        <v>45111.15625</v>
      </c>
    </row>
    <row r="4482" spans="1:23" x14ac:dyDescent="0.25">
      <c r="A4482">
        <v>2023</v>
      </c>
      <c r="B4482" t="s">
        <v>75</v>
      </c>
      <c r="C4482" t="s">
        <v>76</v>
      </c>
      <c r="D4482" s="45">
        <v>45111.166666666664</v>
      </c>
      <c r="E4482">
        <v>81.8</v>
      </c>
      <c r="F4482">
        <v>0.38600000000000001</v>
      </c>
      <c r="G4482">
        <v>23.85</v>
      </c>
      <c r="H4482">
        <v>6.63</v>
      </c>
      <c r="I4482">
        <v>10.8</v>
      </c>
      <c r="J4482">
        <f t="shared" si="847"/>
        <v>0</v>
      </c>
      <c r="K4482">
        <f t="shared" si="848"/>
        <v>0</v>
      </c>
      <c r="L4482">
        <f t="shared" si="852"/>
        <v>0</v>
      </c>
      <c r="M4482">
        <f t="shared" si="851"/>
        <v>0</v>
      </c>
      <c r="N4482">
        <f t="shared" si="849"/>
        <v>0</v>
      </c>
      <c r="O4482">
        <f t="shared" si="850"/>
        <v>0</v>
      </c>
      <c r="P4482" s="34" t="s">
        <v>77</v>
      </c>
      <c r="Q4482" s="33">
        <f t="shared" ref="Q4482:Q4545" si="853">IF(G4482="","",ABS(G4483-G4482))</f>
        <v>2.0000000000003126E-2</v>
      </c>
      <c r="R4482" s="33">
        <f t="shared" ref="R4482:R4545" si="854">IF(H4482="","",ABS(H4483-H4482))</f>
        <v>4.0000000000000036E-2</v>
      </c>
      <c r="S4482" s="33">
        <f t="shared" ref="S4482:S4545" si="855">IF(I4482="","",ABS(I4483-I4482))</f>
        <v>0.60000000000000142</v>
      </c>
      <c r="T4482" s="33">
        <f t="shared" ref="T4482:T4545" si="856">IF(F4482="","",ABS(F4483*1000-F4482*1000))</f>
        <v>1</v>
      </c>
      <c r="V4482" s="16">
        <f t="shared" si="846"/>
        <v>1.0416666664241347E-2</v>
      </c>
      <c r="W4482" s="2">
        <f t="shared" ref="W4482:W4545" si="857">MROUND(D4482,"0:15")</f>
        <v>45111.166666666664</v>
      </c>
    </row>
    <row r="4483" spans="1:23" x14ac:dyDescent="0.25">
      <c r="A4483">
        <v>2023</v>
      </c>
      <c r="B4483" t="s">
        <v>75</v>
      </c>
      <c r="C4483" t="s">
        <v>76</v>
      </c>
      <c r="D4483" s="45">
        <v>45111.177083333336</v>
      </c>
      <c r="E4483">
        <v>81.400000000000006</v>
      </c>
      <c r="F4483">
        <v>0.38500000000000001</v>
      </c>
      <c r="G4483">
        <v>23.83</v>
      </c>
      <c r="H4483">
        <v>6.59</v>
      </c>
      <c r="I4483">
        <v>10.199999999999999</v>
      </c>
      <c r="J4483">
        <f t="shared" si="847"/>
        <v>0</v>
      </c>
      <c r="K4483">
        <f t="shared" si="848"/>
        <v>0</v>
      </c>
      <c r="L4483">
        <f t="shared" si="852"/>
        <v>0</v>
      </c>
      <c r="M4483">
        <f t="shared" si="851"/>
        <v>0</v>
      </c>
      <c r="N4483">
        <f t="shared" si="849"/>
        <v>0</v>
      </c>
      <c r="O4483">
        <f t="shared" si="850"/>
        <v>0</v>
      </c>
      <c r="P4483" s="34" t="s">
        <v>77</v>
      </c>
      <c r="Q4483" s="33">
        <f t="shared" si="853"/>
        <v>2.9999999999997584E-2</v>
      </c>
      <c r="R4483" s="33">
        <f t="shared" si="854"/>
        <v>2.0000000000000462E-2</v>
      </c>
      <c r="S4483" s="33">
        <f t="shared" si="855"/>
        <v>0.30000000000000071</v>
      </c>
      <c r="T4483" s="33">
        <f t="shared" si="856"/>
        <v>1</v>
      </c>
      <c r="V4483" s="16">
        <f t="shared" ref="V4483:V4546" si="858">D4483-D4482</f>
        <v>1.0416666671517305E-2</v>
      </c>
      <c r="W4483" s="2">
        <f t="shared" si="857"/>
        <v>45111.177083333328</v>
      </c>
    </row>
    <row r="4484" spans="1:23" x14ac:dyDescent="0.25">
      <c r="A4484">
        <v>2023</v>
      </c>
      <c r="B4484" t="s">
        <v>75</v>
      </c>
      <c r="C4484" t="s">
        <v>76</v>
      </c>
      <c r="D4484" s="45">
        <v>45111.1875</v>
      </c>
      <c r="E4484">
        <v>81.5</v>
      </c>
      <c r="F4484">
        <v>0.38600000000000001</v>
      </c>
      <c r="G4484">
        <v>23.8</v>
      </c>
      <c r="H4484">
        <v>6.61</v>
      </c>
      <c r="I4484">
        <v>10.5</v>
      </c>
      <c r="J4484">
        <f t="shared" si="847"/>
        <v>0</v>
      </c>
      <c r="K4484">
        <f t="shared" si="848"/>
        <v>0</v>
      </c>
      <c r="L4484">
        <f t="shared" si="852"/>
        <v>0</v>
      </c>
      <c r="M4484">
        <f t="shared" si="851"/>
        <v>0</v>
      </c>
      <c r="N4484">
        <f t="shared" si="849"/>
        <v>0</v>
      </c>
      <c r="O4484">
        <f t="shared" si="850"/>
        <v>0</v>
      </c>
      <c r="P4484" s="34" t="s">
        <v>77</v>
      </c>
      <c r="Q4484" s="33">
        <f t="shared" si="853"/>
        <v>1.9999999999999574E-2</v>
      </c>
      <c r="R4484" s="33">
        <f t="shared" si="854"/>
        <v>1.9999999999999574E-2</v>
      </c>
      <c r="S4484" s="33">
        <f t="shared" si="855"/>
        <v>0.5</v>
      </c>
      <c r="T4484" s="33">
        <f t="shared" si="856"/>
        <v>1</v>
      </c>
      <c r="V4484" s="16">
        <f t="shared" si="858"/>
        <v>1.0416666664241347E-2</v>
      </c>
      <c r="W4484" s="2">
        <f t="shared" si="857"/>
        <v>45111.1875</v>
      </c>
    </row>
    <row r="4485" spans="1:23" x14ac:dyDescent="0.25">
      <c r="A4485">
        <v>2023</v>
      </c>
      <c r="B4485" t="s">
        <v>75</v>
      </c>
      <c r="C4485" t="s">
        <v>76</v>
      </c>
      <c r="D4485" s="45">
        <v>45111.197916666664</v>
      </c>
      <c r="E4485">
        <v>81.8</v>
      </c>
      <c r="F4485">
        <v>0.38500000000000001</v>
      </c>
      <c r="G4485">
        <v>23.78</v>
      </c>
      <c r="H4485">
        <v>6.63</v>
      </c>
      <c r="I4485">
        <v>10</v>
      </c>
      <c r="J4485">
        <f t="shared" si="847"/>
        <v>0</v>
      </c>
      <c r="K4485">
        <f t="shared" si="848"/>
        <v>0</v>
      </c>
      <c r="L4485">
        <f t="shared" si="852"/>
        <v>0</v>
      </c>
      <c r="M4485">
        <f t="shared" si="851"/>
        <v>0</v>
      </c>
      <c r="N4485">
        <f t="shared" si="849"/>
        <v>0</v>
      </c>
      <c r="O4485">
        <f t="shared" si="850"/>
        <v>0</v>
      </c>
      <c r="P4485" s="34" t="s">
        <v>77</v>
      </c>
      <c r="Q4485" s="33">
        <f t="shared" si="853"/>
        <v>3.0000000000001137E-2</v>
      </c>
      <c r="R4485" s="33">
        <f t="shared" si="854"/>
        <v>9.9999999999997868E-3</v>
      </c>
      <c r="S4485" s="33">
        <f t="shared" si="855"/>
        <v>4.3000000000000007</v>
      </c>
      <c r="T4485" s="33">
        <f t="shared" si="856"/>
        <v>1</v>
      </c>
      <c r="V4485" s="16">
        <f t="shared" si="858"/>
        <v>1.0416666664241347E-2</v>
      </c>
      <c r="W4485" s="2">
        <f t="shared" si="857"/>
        <v>45111.197916666664</v>
      </c>
    </row>
    <row r="4486" spans="1:23" x14ac:dyDescent="0.25">
      <c r="A4486">
        <v>2023</v>
      </c>
      <c r="B4486" t="s">
        <v>75</v>
      </c>
      <c r="C4486" t="s">
        <v>76</v>
      </c>
      <c r="D4486" s="45">
        <v>45111.208333333336</v>
      </c>
      <c r="E4486">
        <v>81.599999999999994</v>
      </c>
      <c r="F4486">
        <v>0.38600000000000001</v>
      </c>
      <c r="G4486">
        <v>23.75</v>
      </c>
      <c r="H4486">
        <v>6.62</v>
      </c>
      <c r="I4486">
        <v>14.3</v>
      </c>
      <c r="J4486">
        <f t="shared" si="847"/>
        <v>0</v>
      </c>
      <c r="K4486">
        <f t="shared" si="848"/>
        <v>0</v>
      </c>
      <c r="L4486">
        <f t="shared" si="852"/>
        <v>0</v>
      </c>
      <c r="M4486">
        <f t="shared" si="851"/>
        <v>0</v>
      </c>
      <c r="N4486">
        <f t="shared" si="849"/>
        <v>0</v>
      </c>
      <c r="O4486">
        <f t="shared" si="850"/>
        <v>0</v>
      </c>
      <c r="P4486" s="34" t="s">
        <v>77</v>
      </c>
      <c r="Q4486" s="33">
        <f t="shared" si="853"/>
        <v>1.9999999999999574E-2</v>
      </c>
      <c r="R4486" s="33">
        <f t="shared" si="854"/>
        <v>9.9999999999997868E-3</v>
      </c>
      <c r="S4486" s="33">
        <f t="shared" si="855"/>
        <v>4.4000000000000004</v>
      </c>
      <c r="T4486" s="33">
        <f t="shared" si="856"/>
        <v>1</v>
      </c>
      <c r="V4486" s="16">
        <f t="shared" si="858"/>
        <v>1.0416666671517305E-2</v>
      </c>
      <c r="W4486" s="2">
        <f t="shared" si="857"/>
        <v>45111.208333333328</v>
      </c>
    </row>
    <row r="4487" spans="1:23" x14ac:dyDescent="0.25">
      <c r="A4487">
        <v>2023</v>
      </c>
      <c r="B4487" t="s">
        <v>75</v>
      </c>
      <c r="C4487" t="s">
        <v>76</v>
      </c>
      <c r="D4487" s="45">
        <v>45111.21875</v>
      </c>
      <c r="E4487">
        <v>81.7</v>
      </c>
      <c r="F4487">
        <v>0.38500000000000001</v>
      </c>
      <c r="G4487">
        <v>23.73</v>
      </c>
      <c r="H4487">
        <v>6.63</v>
      </c>
      <c r="I4487">
        <v>9.9</v>
      </c>
      <c r="J4487">
        <f t="shared" si="847"/>
        <v>0</v>
      </c>
      <c r="K4487">
        <f t="shared" si="848"/>
        <v>0</v>
      </c>
      <c r="L4487">
        <f t="shared" si="852"/>
        <v>0</v>
      </c>
      <c r="M4487">
        <f t="shared" si="851"/>
        <v>0</v>
      </c>
      <c r="N4487">
        <f t="shared" si="849"/>
        <v>0</v>
      </c>
      <c r="O4487">
        <f t="shared" si="850"/>
        <v>0</v>
      </c>
      <c r="P4487" s="34" t="s">
        <v>77</v>
      </c>
      <c r="Q4487" s="33">
        <f t="shared" si="853"/>
        <v>3.0000000000001137E-2</v>
      </c>
      <c r="R4487" s="33">
        <f t="shared" si="854"/>
        <v>0</v>
      </c>
      <c r="S4487" s="33">
        <f t="shared" si="855"/>
        <v>0.20000000000000107</v>
      </c>
      <c r="T4487" s="33">
        <f t="shared" si="856"/>
        <v>1</v>
      </c>
      <c r="V4487" s="16">
        <f t="shared" si="858"/>
        <v>1.0416666664241347E-2</v>
      </c>
      <c r="W4487" s="2">
        <f t="shared" si="857"/>
        <v>45111.21875</v>
      </c>
    </row>
    <row r="4488" spans="1:23" x14ac:dyDescent="0.25">
      <c r="A4488">
        <v>2023</v>
      </c>
      <c r="B4488" t="s">
        <v>75</v>
      </c>
      <c r="C4488" t="s">
        <v>76</v>
      </c>
      <c r="D4488" s="45">
        <v>45111.229166666664</v>
      </c>
      <c r="E4488">
        <v>81.7</v>
      </c>
      <c r="F4488">
        <v>0.38600000000000001</v>
      </c>
      <c r="G4488">
        <v>23.7</v>
      </c>
      <c r="H4488">
        <v>6.63</v>
      </c>
      <c r="I4488">
        <v>9.6999999999999993</v>
      </c>
      <c r="J4488">
        <f t="shared" si="847"/>
        <v>0</v>
      </c>
      <c r="K4488">
        <f t="shared" si="848"/>
        <v>0</v>
      </c>
      <c r="L4488">
        <f t="shared" si="852"/>
        <v>0</v>
      </c>
      <c r="M4488">
        <f t="shared" si="851"/>
        <v>0</v>
      </c>
      <c r="N4488">
        <f t="shared" si="849"/>
        <v>0</v>
      </c>
      <c r="O4488">
        <f t="shared" si="850"/>
        <v>0</v>
      </c>
      <c r="P4488" s="34" t="s">
        <v>77</v>
      </c>
      <c r="Q4488" s="33">
        <f t="shared" si="853"/>
        <v>2.9999999999997584E-2</v>
      </c>
      <c r="R4488" s="33">
        <f t="shared" si="854"/>
        <v>9.9999999999997868E-3</v>
      </c>
      <c r="S4488" s="33">
        <f t="shared" si="855"/>
        <v>1.6000000000000014</v>
      </c>
      <c r="T4488" s="33">
        <f t="shared" si="856"/>
        <v>0</v>
      </c>
      <c r="V4488" s="16">
        <f t="shared" si="858"/>
        <v>1.0416666664241347E-2</v>
      </c>
      <c r="W4488" s="2">
        <f t="shared" si="857"/>
        <v>45111.229166666664</v>
      </c>
    </row>
    <row r="4489" spans="1:23" x14ac:dyDescent="0.25">
      <c r="A4489">
        <v>2023</v>
      </c>
      <c r="B4489" t="s">
        <v>75</v>
      </c>
      <c r="C4489" t="s">
        <v>76</v>
      </c>
      <c r="D4489" s="45">
        <v>45111.239583333336</v>
      </c>
      <c r="E4489">
        <v>81.8</v>
      </c>
      <c r="F4489">
        <v>0.38600000000000001</v>
      </c>
      <c r="G4489">
        <v>23.67</v>
      </c>
      <c r="H4489">
        <v>6.64</v>
      </c>
      <c r="I4489">
        <v>11.3</v>
      </c>
      <c r="J4489">
        <f t="shared" si="847"/>
        <v>0</v>
      </c>
      <c r="K4489">
        <f t="shared" si="848"/>
        <v>0</v>
      </c>
      <c r="L4489">
        <f t="shared" si="852"/>
        <v>0</v>
      </c>
      <c r="M4489">
        <f t="shared" si="851"/>
        <v>0</v>
      </c>
      <c r="N4489">
        <f t="shared" si="849"/>
        <v>0</v>
      </c>
      <c r="O4489">
        <f t="shared" si="850"/>
        <v>0</v>
      </c>
      <c r="P4489" s="34" t="s">
        <v>77</v>
      </c>
      <c r="Q4489" s="33">
        <f t="shared" si="853"/>
        <v>3.0000000000001137E-2</v>
      </c>
      <c r="R4489" s="33">
        <f t="shared" si="854"/>
        <v>2.0000000000000462E-2</v>
      </c>
      <c r="S4489" s="33">
        <f t="shared" si="855"/>
        <v>0.90000000000000036</v>
      </c>
      <c r="T4489" s="33">
        <f t="shared" si="856"/>
        <v>1</v>
      </c>
      <c r="V4489" s="16">
        <f t="shared" si="858"/>
        <v>1.0416666671517305E-2</v>
      </c>
      <c r="W4489" s="2">
        <f t="shared" si="857"/>
        <v>45111.239583333328</v>
      </c>
    </row>
    <row r="4490" spans="1:23" x14ac:dyDescent="0.25">
      <c r="A4490">
        <v>2023</v>
      </c>
      <c r="B4490" t="s">
        <v>75</v>
      </c>
      <c r="C4490" t="s">
        <v>76</v>
      </c>
      <c r="D4490" s="45">
        <v>45111.25</v>
      </c>
      <c r="E4490">
        <v>81.900000000000006</v>
      </c>
      <c r="F4490">
        <v>0.38500000000000001</v>
      </c>
      <c r="G4490">
        <v>23.64</v>
      </c>
      <c r="H4490">
        <v>6.66</v>
      </c>
      <c r="I4490">
        <v>10.4</v>
      </c>
      <c r="J4490">
        <f t="shared" si="847"/>
        <v>0</v>
      </c>
      <c r="K4490">
        <f t="shared" si="848"/>
        <v>0</v>
      </c>
      <c r="L4490">
        <f t="shared" si="852"/>
        <v>0</v>
      </c>
      <c r="M4490">
        <f t="shared" si="851"/>
        <v>0</v>
      </c>
      <c r="N4490">
        <f t="shared" si="849"/>
        <v>0</v>
      </c>
      <c r="O4490">
        <f t="shared" si="850"/>
        <v>0</v>
      </c>
      <c r="P4490" s="34" t="s">
        <v>77</v>
      </c>
      <c r="Q4490" s="33">
        <f t="shared" si="853"/>
        <v>1.9999999999999574E-2</v>
      </c>
      <c r="R4490" s="33">
        <f t="shared" si="854"/>
        <v>3.0000000000000249E-2</v>
      </c>
      <c r="S4490" s="33">
        <f t="shared" si="855"/>
        <v>3.2999999999999989</v>
      </c>
      <c r="T4490" s="33">
        <f t="shared" si="856"/>
        <v>1</v>
      </c>
      <c r="V4490" s="16">
        <f t="shared" si="858"/>
        <v>1.0416666664241347E-2</v>
      </c>
      <c r="W4490" s="2">
        <f t="shared" si="857"/>
        <v>45111.25</v>
      </c>
    </row>
    <row r="4491" spans="1:23" x14ac:dyDescent="0.25">
      <c r="A4491">
        <v>2023</v>
      </c>
      <c r="B4491" t="s">
        <v>75</v>
      </c>
      <c r="C4491" t="s">
        <v>76</v>
      </c>
      <c r="D4491" s="45">
        <v>45111.260416666664</v>
      </c>
      <c r="E4491">
        <v>81.5</v>
      </c>
      <c r="F4491">
        <v>0.38600000000000001</v>
      </c>
      <c r="G4491">
        <v>23.62</v>
      </c>
      <c r="H4491">
        <v>6.63</v>
      </c>
      <c r="I4491">
        <v>13.7</v>
      </c>
      <c r="J4491">
        <f t="shared" si="847"/>
        <v>0</v>
      </c>
      <c r="K4491">
        <f t="shared" si="848"/>
        <v>0</v>
      </c>
      <c r="L4491">
        <f t="shared" si="852"/>
        <v>0</v>
      </c>
      <c r="M4491">
        <f t="shared" si="851"/>
        <v>0</v>
      </c>
      <c r="N4491">
        <f t="shared" si="849"/>
        <v>0</v>
      </c>
      <c r="O4491">
        <f t="shared" si="850"/>
        <v>0</v>
      </c>
      <c r="P4491" s="34" t="s">
        <v>77</v>
      </c>
      <c r="Q4491" s="33">
        <f t="shared" si="853"/>
        <v>3.0000000000001137E-2</v>
      </c>
      <c r="R4491" s="33">
        <f t="shared" si="854"/>
        <v>3.0000000000000249E-2</v>
      </c>
      <c r="S4491" s="33">
        <f t="shared" si="855"/>
        <v>4.2999999999999989</v>
      </c>
      <c r="T4491" s="33">
        <f t="shared" si="856"/>
        <v>0</v>
      </c>
      <c r="V4491" s="16">
        <f t="shared" si="858"/>
        <v>1.0416666664241347E-2</v>
      </c>
      <c r="W4491" s="2">
        <f t="shared" si="857"/>
        <v>45111.260416666664</v>
      </c>
    </row>
    <row r="4492" spans="1:23" x14ac:dyDescent="0.25">
      <c r="A4492">
        <v>2023</v>
      </c>
      <c r="B4492" t="s">
        <v>75</v>
      </c>
      <c r="C4492" t="s">
        <v>76</v>
      </c>
      <c r="D4492" s="45">
        <v>45111.270833333336</v>
      </c>
      <c r="E4492">
        <v>81.900000000000006</v>
      </c>
      <c r="F4492">
        <v>0.38600000000000001</v>
      </c>
      <c r="G4492">
        <v>23.59</v>
      </c>
      <c r="H4492">
        <v>6.66</v>
      </c>
      <c r="I4492">
        <v>9.4</v>
      </c>
      <c r="J4492">
        <f t="shared" si="847"/>
        <v>0</v>
      </c>
      <c r="K4492">
        <f t="shared" si="848"/>
        <v>0</v>
      </c>
      <c r="L4492">
        <f t="shared" si="852"/>
        <v>0</v>
      </c>
      <c r="M4492">
        <f t="shared" si="851"/>
        <v>0</v>
      </c>
      <c r="N4492">
        <f t="shared" si="849"/>
        <v>0</v>
      </c>
      <c r="O4492">
        <f t="shared" si="850"/>
        <v>0</v>
      </c>
      <c r="P4492" s="34" t="s">
        <v>77</v>
      </c>
      <c r="Q4492" s="33">
        <f t="shared" si="853"/>
        <v>3.0000000000001137E-2</v>
      </c>
      <c r="R4492" s="33">
        <f t="shared" si="854"/>
        <v>5.9999999999999609E-2</v>
      </c>
      <c r="S4492" s="33">
        <f t="shared" si="855"/>
        <v>20</v>
      </c>
      <c r="T4492" s="33">
        <f t="shared" si="856"/>
        <v>0</v>
      </c>
      <c r="V4492" s="16">
        <f t="shared" si="858"/>
        <v>1.0416666671517305E-2</v>
      </c>
      <c r="W4492" s="2">
        <f t="shared" si="857"/>
        <v>45111.270833333328</v>
      </c>
    </row>
    <row r="4493" spans="1:23" x14ac:dyDescent="0.25">
      <c r="A4493">
        <v>2023</v>
      </c>
      <c r="B4493" t="s">
        <v>75</v>
      </c>
      <c r="C4493" t="s">
        <v>76</v>
      </c>
      <c r="D4493" s="45">
        <v>45111.28125</v>
      </c>
      <c r="E4493">
        <v>82.6</v>
      </c>
      <c r="F4493">
        <v>0.38600000000000001</v>
      </c>
      <c r="G4493">
        <v>23.56</v>
      </c>
      <c r="H4493">
        <v>6.72</v>
      </c>
      <c r="I4493">
        <v>29.4</v>
      </c>
      <c r="J4493">
        <f t="shared" si="847"/>
        <v>0</v>
      </c>
      <c r="K4493">
        <f t="shared" si="848"/>
        <v>0</v>
      </c>
      <c r="L4493">
        <f t="shared" si="852"/>
        <v>0</v>
      </c>
      <c r="M4493">
        <f t="shared" si="851"/>
        <v>0</v>
      </c>
      <c r="N4493">
        <f t="shared" si="849"/>
        <v>0</v>
      </c>
      <c r="O4493">
        <f t="shared" si="850"/>
        <v>0</v>
      </c>
      <c r="P4493" s="34" t="s">
        <v>77</v>
      </c>
      <c r="Q4493" s="33">
        <f t="shared" si="853"/>
        <v>9.9999999999980105E-3</v>
      </c>
      <c r="R4493" s="33">
        <f t="shared" si="854"/>
        <v>3.0000000000000249E-2</v>
      </c>
      <c r="S4493" s="33">
        <f t="shared" si="855"/>
        <v>18.599999999999998</v>
      </c>
      <c r="T4493" s="33">
        <f t="shared" si="856"/>
        <v>1</v>
      </c>
      <c r="V4493" s="16">
        <f t="shared" si="858"/>
        <v>1.0416666664241347E-2</v>
      </c>
      <c r="W4493" s="2">
        <f t="shared" si="857"/>
        <v>45111.28125</v>
      </c>
    </row>
    <row r="4494" spans="1:23" x14ac:dyDescent="0.25">
      <c r="A4494">
        <v>2023</v>
      </c>
      <c r="B4494" t="s">
        <v>75</v>
      </c>
      <c r="C4494" t="s">
        <v>76</v>
      </c>
      <c r="D4494" s="45">
        <v>45111.291666666664</v>
      </c>
      <c r="E4494">
        <v>82.9</v>
      </c>
      <c r="F4494">
        <v>0.38700000000000001</v>
      </c>
      <c r="G4494">
        <v>23.55</v>
      </c>
      <c r="H4494">
        <v>6.75</v>
      </c>
      <c r="I4494">
        <v>10.8</v>
      </c>
      <c r="J4494">
        <f t="shared" si="847"/>
        <v>0</v>
      </c>
      <c r="K4494">
        <f t="shared" si="848"/>
        <v>0</v>
      </c>
      <c r="L4494">
        <f t="shared" si="852"/>
        <v>0</v>
      </c>
      <c r="M4494">
        <f t="shared" si="851"/>
        <v>0</v>
      </c>
      <c r="N4494">
        <f t="shared" si="849"/>
        <v>0</v>
      </c>
      <c r="O4494">
        <f t="shared" si="850"/>
        <v>0</v>
      </c>
      <c r="P4494" s="34" t="s">
        <v>77</v>
      </c>
      <c r="Q4494" s="33">
        <f t="shared" si="853"/>
        <v>1.0000000000001563E-2</v>
      </c>
      <c r="R4494" s="33">
        <f t="shared" si="854"/>
        <v>3.0000000000000249E-2</v>
      </c>
      <c r="S4494" s="33">
        <f t="shared" si="855"/>
        <v>0.60000000000000142</v>
      </c>
      <c r="T4494" s="33">
        <f t="shared" si="856"/>
        <v>0</v>
      </c>
      <c r="V4494" s="16">
        <f t="shared" si="858"/>
        <v>1.0416666664241347E-2</v>
      </c>
      <c r="W4494" s="2">
        <f t="shared" si="857"/>
        <v>45111.291666666664</v>
      </c>
    </row>
    <row r="4495" spans="1:23" x14ac:dyDescent="0.25">
      <c r="A4495">
        <v>2023</v>
      </c>
      <c r="B4495" t="s">
        <v>75</v>
      </c>
      <c r="C4495" t="s">
        <v>76</v>
      </c>
      <c r="D4495" s="45">
        <v>45111.302083333336</v>
      </c>
      <c r="E4495">
        <v>83.3</v>
      </c>
      <c r="F4495">
        <v>0.38700000000000001</v>
      </c>
      <c r="G4495">
        <v>23.54</v>
      </c>
      <c r="H4495">
        <v>6.78</v>
      </c>
      <c r="I4495">
        <v>10.199999999999999</v>
      </c>
      <c r="J4495">
        <f t="shared" si="847"/>
        <v>0</v>
      </c>
      <c r="K4495">
        <f t="shared" si="848"/>
        <v>0</v>
      </c>
      <c r="L4495">
        <f t="shared" si="852"/>
        <v>0</v>
      </c>
      <c r="M4495">
        <f t="shared" si="851"/>
        <v>0</v>
      </c>
      <c r="N4495">
        <f t="shared" si="849"/>
        <v>0</v>
      </c>
      <c r="O4495">
        <f t="shared" si="850"/>
        <v>0</v>
      </c>
      <c r="P4495" s="34" t="s">
        <v>77</v>
      </c>
      <c r="Q4495" s="33">
        <f t="shared" si="853"/>
        <v>0</v>
      </c>
      <c r="R4495" s="33">
        <f t="shared" si="854"/>
        <v>0</v>
      </c>
      <c r="S4495" s="33">
        <f t="shared" si="855"/>
        <v>2.4000000000000004</v>
      </c>
      <c r="T4495" s="33">
        <f t="shared" si="856"/>
        <v>0</v>
      </c>
      <c r="V4495" s="16">
        <f t="shared" si="858"/>
        <v>1.0416666671517305E-2</v>
      </c>
      <c r="W4495" s="2">
        <f t="shared" si="857"/>
        <v>45111.302083333328</v>
      </c>
    </row>
    <row r="4496" spans="1:23" x14ac:dyDescent="0.25">
      <c r="A4496">
        <v>2023</v>
      </c>
      <c r="B4496" t="s">
        <v>75</v>
      </c>
      <c r="C4496" t="s">
        <v>76</v>
      </c>
      <c r="D4496" s="45">
        <v>45111.3125</v>
      </c>
      <c r="E4496">
        <v>83.3</v>
      </c>
      <c r="F4496">
        <v>0.38700000000000001</v>
      </c>
      <c r="G4496">
        <v>23.54</v>
      </c>
      <c r="H4496">
        <v>6.78</v>
      </c>
      <c r="I4496">
        <v>12.6</v>
      </c>
      <c r="J4496">
        <f t="shared" si="847"/>
        <v>0</v>
      </c>
      <c r="K4496">
        <f t="shared" si="848"/>
        <v>0</v>
      </c>
      <c r="L4496">
        <f t="shared" si="852"/>
        <v>0</v>
      </c>
      <c r="M4496">
        <f t="shared" si="851"/>
        <v>0</v>
      </c>
      <c r="N4496">
        <f t="shared" si="849"/>
        <v>0</v>
      </c>
      <c r="O4496">
        <f t="shared" si="850"/>
        <v>0</v>
      </c>
      <c r="P4496" s="34" t="s">
        <v>77</v>
      </c>
      <c r="Q4496" s="33">
        <f t="shared" si="853"/>
        <v>9.9999999999980105E-3</v>
      </c>
      <c r="R4496" s="33">
        <f t="shared" si="854"/>
        <v>4.9999999999999822E-2</v>
      </c>
      <c r="S4496" s="33">
        <f t="shared" si="855"/>
        <v>0.70000000000000107</v>
      </c>
      <c r="T4496" s="33">
        <f t="shared" si="856"/>
        <v>0</v>
      </c>
      <c r="V4496" s="16">
        <f t="shared" si="858"/>
        <v>1.0416666664241347E-2</v>
      </c>
      <c r="W4496" s="2">
        <f t="shared" si="857"/>
        <v>45111.3125</v>
      </c>
    </row>
    <row r="4497" spans="1:23" x14ac:dyDescent="0.25">
      <c r="A4497">
        <v>2023</v>
      </c>
      <c r="B4497" t="s">
        <v>75</v>
      </c>
      <c r="C4497" t="s">
        <v>76</v>
      </c>
      <c r="D4497" s="45">
        <v>45111.322916666664</v>
      </c>
      <c r="E4497">
        <v>83.8</v>
      </c>
      <c r="F4497">
        <v>0.38700000000000001</v>
      </c>
      <c r="G4497">
        <v>23.53</v>
      </c>
      <c r="H4497">
        <v>6.83</v>
      </c>
      <c r="I4497">
        <v>13.3</v>
      </c>
      <c r="J4497">
        <f t="shared" si="847"/>
        <v>0</v>
      </c>
      <c r="K4497">
        <f t="shared" si="848"/>
        <v>0</v>
      </c>
      <c r="L4497">
        <f t="shared" si="852"/>
        <v>0</v>
      </c>
      <c r="M4497">
        <f t="shared" si="851"/>
        <v>0</v>
      </c>
      <c r="N4497">
        <f t="shared" si="849"/>
        <v>0</v>
      </c>
      <c r="O4497">
        <f t="shared" si="850"/>
        <v>0</v>
      </c>
      <c r="P4497" s="34" t="s">
        <v>77</v>
      </c>
      <c r="Q4497" s="33">
        <f t="shared" si="853"/>
        <v>1.0000000000001563E-2</v>
      </c>
      <c r="R4497" s="33">
        <f t="shared" si="854"/>
        <v>3.0000000000000249E-2</v>
      </c>
      <c r="S4497" s="33">
        <f t="shared" si="855"/>
        <v>1.7000000000000011</v>
      </c>
      <c r="T4497" s="33">
        <f t="shared" si="856"/>
        <v>1</v>
      </c>
      <c r="V4497" s="16">
        <f t="shared" si="858"/>
        <v>1.0416666664241347E-2</v>
      </c>
      <c r="W4497" s="2">
        <f t="shared" si="857"/>
        <v>45111.322916666664</v>
      </c>
    </row>
    <row r="4498" spans="1:23" x14ac:dyDescent="0.25">
      <c r="A4498">
        <v>2023</v>
      </c>
      <c r="B4498" t="s">
        <v>75</v>
      </c>
      <c r="C4498" t="s">
        <v>76</v>
      </c>
      <c r="D4498" s="45">
        <v>45111.333333333336</v>
      </c>
      <c r="E4498">
        <v>84.2</v>
      </c>
      <c r="F4498">
        <v>0.38600000000000001</v>
      </c>
      <c r="G4498">
        <v>23.52</v>
      </c>
      <c r="H4498">
        <v>6.86</v>
      </c>
      <c r="I4498">
        <v>11.6</v>
      </c>
      <c r="J4498">
        <f t="shared" si="847"/>
        <v>0</v>
      </c>
      <c r="K4498">
        <f t="shared" si="848"/>
        <v>0</v>
      </c>
      <c r="L4498">
        <f t="shared" si="852"/>
        <v>0</v>
      </c>
      <c r="M4498">
        <f t="shared" si="851"/>
        <v>0</v>
      </c>
      <c r="N4498">
        <f t="shared" si="849"/>
        <v>0</v>
      </c>
      <c r="O4498">
        <f t="shared" si="850"/>
        <v>0</v>
      </c>
      <c r="P4498" s="34" t="s">
        <v>77</v>
      </c>
      <c r="Q4498" s="33">
        <f t="shared" si="853"/>
        <v>9.9999999999980105E-3</v>
      </c>
      <c r="R4498" s="33">
        <f t="shared" si="854"/>
        <v>4.0000000000000036E-2</v>
      </c>
      <c r="S4498" s="33">
        <f t="shared" si="855"/>
        <v>9.9999999999999645E-2</v>
      </c>
      <c r="T4498" s="33">
        <f t="shared" si="856"/>
        <v>0</v>
      </c>
      <c r="V4498" s="16">
        <f t="shared" si="858"/>
        <v>1.0416666671517305E-2</v>
      </c>
      <c r="W4498" s="2">
        <f t="shared" si="857"/>
        <v>45111.333333333328</v>
      </c>
    </row>
    <row r="4499" spans="1:23" x14ac:dyDescent="0.25">
      <c r="A4499">
        <v>2023</v>
      </c>
      <c r="B4499" t="s">
        <v>75</v>
      </c>
      <c r="C4499" t="s">
        <v>76</v>
      </c>
      <c r="D4499" s="45">
        <v>45111.34375</v>
      </c>
      <c r="E4499">
        <v>84.7</v>
      </c>
      <c r="F4499">
        <v>0.38600000000000001</v>
      </c>
      <c r="G4499">
        <v>23.51</v>
      </c>
      <c r="H4499">
        <v>6.9</v>
      </c>
      <c r="I4499">
        <v>11.5</v>
      </c>
      <c r="J4499">
        <f t="shared" ref="J4499:J4562" si="859">IF(G4499="",0.5,IF(G4499&lt;=0,2,IF(G4499&gt;=40,2, IF(AND(G4499&gt;0,G4499&lt;1),5,IF(AND(G4499&gt;35,G4499&lt;40),5,IF(Q4499&gt;=1.5,1.5,0))))))</f>
        <v>0</v>
      </c>
      <c r="K4499">
        <f t="shared" ref="K4499:K4562" si="860">IF(H4499="",0.5,IF(H4499&lt;=0.1,2,IF(H4499&gt;=20,2, IF(AND(H4499&gt;0.1,H4499&lt;0.2),5,IF(AND(H4499&gt;16,H4499&lt;20),5,IF(R4499&gt;=2,1.5,0))))))</f>
        <v>0</v>
      </c>
      <c r="L4499">
        <f t="shared" si="852"/>
        <v>0</v>
      </c>
      <c r="M4499">
        <f t="shared" si="851"/>
        <v>0</v>
      </c>
      <c r="N4499">
        <f t="shared" ref="N4499:N4562" si="861">IF(A4499="",0.5,IF(B4499="",0.5,IF(C4499="",0.5,IF(D4499="",0.5,IF(U4499="Y",0.01,0)))))</f>
        <v>0</v>
      </c>
      <c r="O4499">
        <f t="shared" ref="O4499:O4562" si="862">COUNTIF(J4499:N4499,"&gt;0")</f>
        <v>0</v>
      </c>
      <c r="P4499" s="34" t="s">
        <v>77</v>
      </c>
      <c r="Q4499" s="33">
        <f t="shared" si="853"/>
        <v>9.9999999999980105E-3</v>
      </c>
      <c r="R4499" s="33">
        <f t="shared" si="854"/>
        <v>6.9999999999999396E-2</v>
      </c>
      <c r="S4499" s="33">
        <f t="shared" si="855"/>
        <v>2.4000000000000004</v>
      </c>
      <c r="T4499" s="33">
        <f t="shared" si="856"/>
        <v>1</v>
      </c>
      <c r="V4499" s="16">
        <f t="shared" si="858"/>
        <v>1.0416666664241347E-2</v>
      </c>
      <c r="W4499" s="2">
        <f t="shared" si="857"/>
        <v>45111.34375</v>
      </c>
    </row>
    <row r="4500" spans="1:23" x14ac:dyDescent="0.25">
      <c r="A4500">
        <v>2023</v>
      </c>
      <c r="B4500" t="s">
        <v>75</v>
      </c>
      <c r="C4500" t="s">
        <v>76</v>
      </c>
      <c r="D4500" s="45">
        <v>45111.354166666664</v>
      </c>
      <c r="E4500">
        <v>85.6</v>
      </c>
      <c r="F4500">
        <v>0.38700000000000001</v>
      </c>
      <c r="G4500">
        <v>23.52</v>
      </c>
      <c r="H4500">
        <v>6.97</v>
      </c>
      <c r="I4500">
        <v>9.1</v>
      </c>
      <c r="J4500">
        <f t="shared" si="859"/>
        <v>0</v>
      </c>
      <c r="K4500">
        <f t="shared" si="860"/>
        <v>0</v>
      </c>
      <c r="L4500">
        <f t="shared" si="852"/>
        <v>0</v>
      </c>
      <c r="M4500">
        <f t="shared" si="851"/>
        <v>0</v>
      </c>
      <c r="N4500">
        <f t="shared" si="861"/>
        <v>0</v>
      </c>
      <c r="O4500">
        <f t="shared" si="862"/>
        <v>0</v>
      </c>
      <c r="P4500" s="34" t="s">
        <v>77</v>
      </c>
      <c r="Q4500" s="33">
        <f t="shared" si="853"/>
        <v>0</v>
      </c>
      <c r="R4500" s="33">
        <f t="shared" si="854"/>
        <v>0</v>
      </c>
      <c r="S4500" s="33">
        <f t="shared" si="855"/>
        <v>0</v>
      </c>
      <c r="T4500" s="33">
        <f t="shared" si="856"/>
        <v>1</v>
      </c>
      <c r="V4500" s="16">
        <f t="shared" si="858"/>
        <v>1.0416666664241347E-2</v>
      </c>
      <c r="W4500" s="2">
        <f t="shared" si="857"/>
        <v>45111.354166666664</v>
      </c>
    </row>
    <row r="4501" spans="1:23" x14ac:dyDescent="0.25">
      <c r="A4501">
        <v>2023</v>
      </c>
      <c r="B4501" t="s">
        <v>75</v>
      </c>
      <c r="C4501" t="s">
        <v>76</v>
      </c>
      <c r="D4501" s="45">
        <v>45111.364583333336</v>
      </c>
      <c r="E4501">
        <v>85.5</v>
      </c>
      <c r="F4501">
        <v>0.38800000000000001</v>
      </c>
      <c r="G4501">
        <v>23.52</v>
      </c>
      <c r="H4501">
        <v>6.97</v>
      </c>
      <c r="I4501">
        <v>9.1</v>
      </c>
      <c r="J4501">
        <f t="shared" si="859"/>
        <v>0</v>
      </c>
      <c r="K4501">
        <f t="shared" si="860"/>
        <v>0</v>
      </c>
      <c r="L4501">
        <f t="shared" si="852"/>
        <v>0</v>
      </c>
      <c r="M4501">
        <f t="shared" si="851"/>
        <v>0</v>
      </c>
      <c r="N4501">
        <f t="shared" si="861"/>
        <v>0</v>
      </c>
      <c r="O4501">
        <f t="shared" si="862"/>
        <v>0</v>
      </c>
      <c r="P4501" s="34" t="s">
        <v>77</v>
      </c>
      <c r="Q4501" s="33">
        <f t="shared" si="853"/>
        <v>1.0000000000001563E-2</v>
      </c>
      <c r="R4501" s="33">
        <f t="shared" si="854"/>
        <v>0.12000000000000011</v>
      </c>
      <c r="S4501" s="33">
        <f t="shared" si="855"/>
        <v>0.20000000000000107</v>
      </c>
      <c r="T4501" s="33">
        <f t="shared" si="856"/>
        <v>1</v>
      </c>
      <c r="V4501" s="16">
        <f t="shared" si="858"/>
        <v>1.0416666671517305E-2</v>
      </c>
      <c r="W4501" s="2">
        <f t="shared" si="857"/>
        <v>45111.364583333328</v>
      </c>
    </row>
    <row r="4502" spans="1:23" x14ac:dyDescent="0.25">
      <c r="A4502">
        <v>2023</v>
      </c>
      <c r="B4502" t="s">
        <v>75</v>
      </c>
      <c r="C4502" t="s">
        <v>76</v>
      </c>
      <c r="D4502" s="45">
        <v>45111.375</v>
      </c>
      <c r="E4502">
        <v>87.1</v>
      </c>
      <c r="F4502">
        <v>0.38900000000000001</v>
      </c>
      <c r="G4502">
        <v>23.53</v>
      </c>
      <c r="H4502">
        <v>7.09</v>
      </c>
      <c r="I4502">
        <v>9.3000000000000007</v>
      </c>
      <c r="J4502">
        <f t="shared" si="859"/>
        <v>0</v>
      </c>
      <c r="K4502">
        <f t="shared" si="860"/>
        <v>0</v>
      </c>
      <c r="L4502">
        <f t="shared" si="852"/>
        <v>0</v>
      </c>
      <c r="M4502">
        <f t="shared" si="851"/>
        <v>0</v>
      </c>
      <c r="N4502">
        <f t="shared" si="861"/>
        <v>0</v>
      </c>
      <c r="O4502">
        <f t="shared" si="862"/>
        <v>0</v>
      </c>
      <c r="P4502" s="34" t="s">
        <v>77</v>
      </c>
      <c r="Q4502" s="33">
        <f t="shared" si="853"/>
        <v>1.9999999999999574E-2</v>
      </c>
      <c r="R4502" s="33">
        <f t="shared" si="854"/>
        <v>6.0000000000000497E-2</v>
      </c>
      <c r="S4502" s="33">
        <f t="shared" si="855"/>
        <v>4</v>
      </c>
      <c r="T4502" s="33">
        <f t="shared" si="856"/>
        <v>1</v>
      </c>
      <c r="V4502" s="16">
        <f t="shared" si="858"/>
        <v>1.0416666664241347E-2</v>
      </c>
      <c r="W4502" s="2">
        <f t="shared" si="857"/>
        <v>45111.375</v>
      </c>
    </row>
    <row r="4503" spans="1:23" x14ac:dyDescent="0.25">
      <c r="A4503">
        <v>2023</v>
      </c>
      <c r="B4503" t="s">
        <v>75</v>
      </c>
      <c r="C4503" t="s">
        <v>76</v>
      </c>
      <c r="D4503" s="45">
        <v>45111.385416666664</v>
      </c>
      <c r="E4503">
        <v>87.8</v>
      </c>
      <c r="F4503">
        <v>0.38800000000000001</v>
      </c>
      <c r="G4503">
        <v>23.55</v>
      </c>
      <c r="H4503">
        <v>7.15</v>
      </c>
      <c r="I4503">
        <v>13.3</v>
      </c>
      <c r="J4503">
        <f t="shared" si="859"/>
        <v>0</v>
      </c>
      <c r="K4503">
        <f t="shared" si="860"/>
        <v>0</v>
      </c>
      <c r="L4503">
        <f t="shared" si="852"/>
        <v>0</v>
      </c>
      <c r="M4503">
        <f t="shared" si="851"/>
        <v>0</v>
      </c>
      <c r="N4503">
        <f t="shared" si="861"/>
        <v>0</v>
      </c>
      <c r="O4503">
        <f t="shared" si="862"/>
        <v>0</v>
      </c>
      <c r="P4503" s="34" t="s">
        <v>77</v>
      </c>
      <c r="Q4503" s="33">
        <f t="shared" si="853"/>
        <v>9.9999999999980105E-3</v>
      </c>
      <c r="R4503" s="33">
        <f t="shared" si="854"/>
        <v>8.9999999999999858E-2</v>
      </c>
      <c r="S4503" s="33">
        <f t="shared" si="855"/>
        <v>2.6000000000000014</v>
      </c>
      <c r="T4503" s="33">
        <f t="shared" si="856"/>
        <v>1</v>
      </c>
      <c r="V4503" s="16">
        <f t="shared" si="858"/>
        <v>1.0416666664241347E-2</v>
      </c>
      <c r="W4503" s="2">
        <f t="shared" si="857"/>
        <v>45111.385416666664</v>
      </c>
    </row>
    <row r="4504" spans="1:23" x14ac:dyDescent="0.25">
      <c r="A4504">
        <v>2023</v>
      </c>
      <c r="B4504" t="s">
        <v>75</v>
      </c>
      <c r="C4504" t="s">
        <v>76</v>
      </c>
      <c r="D4504" s="45">
        <v>45111.395833333336</v>
      </c>
      <c r="E4504">
        <v>89</v>
      </c>
      <c r="F4504">
        <v>0.38700000000000001</v>
      </c>
      <c r="G4504">
        <v>23.56</v>
      </c>
      <c r="H4504">
        <v>7.24</v>
      </c>
      <c r="I4504">
        <v>10.7</v>
      </c>
      <c r="J4504">
        <f t="shared" si="859"/>
        <v>0</v>
      </c>
      <c r="K4504">
        <f t="shared" si="860"/>
        <v>0</v>
      </c>
      <c r="L4504">
        <f t="shared" si="852"/>
        <v>0</v>
      </c>
      <c r="M4504">
        <f t="shared" si="851"/>
        <v>0</v>
      </c>
      <c r="N4504">
        <f t="shared" si="861"/>
        <v>0</v>
      </c>
      <c r="O4504">
        <f t="shared" si="862"/>
        <v>0</v>
      </c>
      <c r="P4504" s="34" t="s">
        <v>77</v>
      </c>
      <c r="Q4504" s="33">
        <f t="shared" si="853"/>
        <v>1.9999999999999574E-2</v>
      </c>
      <c r="R4504" s="33">
        <f t="shared" si="854"/>
        <v>5.9999999999999609E-2</v>
      </c>
      <c r="S4504" s="33">
        <f t="shared" si="855"/>
        <v>0.20000000000000107</v>
      </c>
      <c r="T4504" s="33">
        <f t="shared" si="856"/>
        <v>2</v>
      </c>
      <c r="V4504" s="16">
        <f t="shared" si="858"/>
        <v>1.0416666671517305E-2</v>
      </c>
      <c r="W4504" s="2">
        <f t="shared" si="857"/>
        <v>45111.395833333328</v>
      </c>
    </row>
    <row r="4505" spans="1:23" x14ac:dyDescent="0.25">
      <c r="A4505">
        <v>2023</v>
      </c>
      <c r="B4505" t="s">
        <v>75</v>
      </c>
      <c r="C4505" t="s">
        <v>76</v>
      </c>
      <c r="D4505" s="45">
        <v>45111.40625</v>
      </c>
      <c r="E4505">
        <v>89.7</v>
      </c>
      <c r="F4505">
        <v>0.38500000000000001</v>
      </c>
      <c r="G4505">
        <v>23.58</v>
      </c>
      <c r="H4505">
        <v>7.3</v>
      </c>
      <c r="I4505">
        <v>10.9</v>
      </c>
      <c r="J4505">
        <f t="shared" si="859"/>
        <v>0</v>
      </c>
      <c r="K4505">
        <f t="shared" si="860"/>
        <v>0</v>
      </c>
      <c r="L4505">
        <f t="shared" si="852"/>
        <v>0</v>
      </c>
      <c r="M4505">
        <f t="shared" si="851"/>
        <v>0</v>
      </c>
      <c r="N4505">
        <f t="shared" si="861"/>
        <v>0</v>
      </c>
      <c r="O4505">
        <f t="shared" si="862"/>
        <v>0</v>
      </c>
      <c r="P4505" s="34" t="s">
        <v>77</v>
      </c>
      <c r="Q4505" s="33">
        <f t="shared" si="853"/>
        <v>0</v>
      </c>
      <c r="R4505" s="33">
        <f t="shared" si="854"/>
        <v>8.9999999999999858E-2</v>
      </c>
      <c r="S4505" s="33">
        <f t="shared" si="855"/>
        <v>2.5999999999999996</v>
      </c>
      <c r="T4505" s="33">
        <f t="shared" si="856"/>
        <v>1</v>
      </c>
      <c r="V4505" s="16">
        <f t="shared" si="858"/>
        <v>1.0416666664241347E-2</v>
      </c>
      <c r="W4505" s="2">
        <f t="shared" si="857"/>
        <v>45111.40625</v>
      </c>
    </row>
    <row r="4506" spans="1:23" x14ac:dyDescent="0.25">
      <c r="A4506">
        <v>2023</v>
      </c>
      <c r="B4506" t="s">
        <v>75</v>
      </c>
      <c r="C4506" t="s">
        <v>76</v>
      </c>
      <c r="D4506" s="45">
        <v>45111.416666666664</v>
      </c>
      <c r="E4506">
        <v>90.8</v>
      </c>
      <c r="F4506">
        <v>0.38600000000000001</v>
      </c>
      <c r="G4506">
        <v>23.58</v>
      </c>
      <c r="H4506">
        <v>7.39</v>
      </c>
      <c r="I4506">
        <v>8.3000000000000007</v>
      </c>
      <c r="J4506">
        <f t="shared" si="859"/>
        <v>0</v>
      </c>
      <c r="K4506">
        <f t="shared" si="860"/>
        <v>0</v>
      </c>
      <c r="L4506">
        <f t="shared" si="852"/>
        <v>0</v>
      </c>
      <c r="M4506">
        <f t="shared" si="851"/>
        <v>0</v>
      </c>
      <c r="N4506">
        <f t="shared" si="861"/>
        <v>0</v>
      </c>
      <c r="O4506">
        <f t="shared" si="862"/>
        <v>0</v>
      </c>
      <c r="P4506" s="34" t="s">
        <v>77</v>
      </c>
      <c r="Q4506" s="33">
        <f t="shared" si="853"/>
        <v>4.00000000000027E-2</v>
      </c>
      <c r="R4506" s="33">
        <f t="shared" si="854"/>
        <v>8.0000000000000071E-2</v>
      </c>
      <c r="S4506" s="33">
        <f t="shared" si="855"/>
        <v>1.5999999999999996</v>
      </c>
      <c r="T4506" s="33">
        <f t="shared" si="856"/>
        <v>3</v>
      </c>
      <c r="V4506" s="16">
        <f t="shared" si="858"/>
        <v>1.0416666664241347E-2</v>
      </c>
      <c r="W4506" s="2">
        <f t="shared" si="857"/>
        <v>45111.416666666664</v>
      </c>
    </row>
    <row r="4507" spans="1:23" x14ac:dyDescent="0.25">
      <c r="A4507">
        <v>2023</v>
      </c>
      <c r="B4507" t="s">
        <v>75</v>
      </c>
      <c r="C4507" t="s">
        <v>76</v>
      </c>
      <c r="D4507" s="45">
        <v>45111.427083333336</v>
      </c>
      <c r="E4507">
        <v>91.9</v>
      </c>
      <c r="F4507">
        <v>0.38900000000000001</v>
      </c>
      <c r="G4507">
        <v>23.62</v>
      </c>
      <c r="H4507">
        <v>7.47</v>
      </c>
      <c r="I4507">
        <v>9.9</v>
      </c>
      <c r="J4507">
        <f t="shared" si="859"/>
        <v>0</v>
      </c>
      <c r="K4507">
        <f t="shared" si="860"/>
        <v>0</v>
      </c>
      <c r="L4507">
        <f t="shared" si="852"/>
        <v>0</v>
      </c>
      <c r="M4507">
        <f t="shared" ref="M4507:M4570" si="863">IF(F4507="",0.5,IF(F4507*1000&lt;=10,2,IF(F4507*1000&gt;=35000,2,IF(AND(F4507*1000&gt;10,F4507*1000&lt;20),5, IF(AND(F4507*1000&gt;6000,F4507*1000&lt;35000),5,IF(T4507&gt;=5000,1.5,0))))))</f>
        <v>0</v>
      </c>
      <c r="N4507">
        <f t="shared" si="861"/>
        <v>0</v>
      </c>
      <c r="O4507">
        <f t="shared" si="862"/>
        <v>0</v>
      </c>
      <c r="P4507" s="34" t="s">
        <v>77</v>
      </c>
      <c r="Q4507" s="33">
        <f t="shared" si="853"/>
        <v>2.9999999999997584E-2</v>
      </c>
      <c r="R4507" s="33">
        <f t="shared" si="854"/>
        <v>6.0000000000000497E-2</v>
      </c>
      <c r="S4507" s="33">
        <f t="shared" si="855"/>
        <v>0.70000000000000107</v>
      </c>
      <c r="T4507" s="33">
        <f t="shared" si="856"/>
        <v>1</v>
      </c>
      <c r="V4507" s="16">
        <f t="shared" si="858"/>
        <v>1.0416666671517305E-2</v>
      </c>
      <c r="W4507" s="2">
        <f t="shared" si="857"/>
        <v>45111.427083333328</v>
      </c>
    </row>
    <row r="4508" spans="1:23" x14ac:dyDescent="0.25">
      <c r="A4508">
        <v>2023</v>
      </c>
      <c r="B4508" t="s">
        <v>75</v>
      </c>
      <c r="C4508" t="s">
        <v>76</v>
      </c>
      <c r="D4508" s="45">
        <v>45111.4375</v>
      </c>
      <c r="E4508">
        <v>92.7</v>
      </c>
      <c r="F4508">
        <v>0.38800000000000001</v>
      </c>
      <c r="G4508">
        <v>23.65</v>
      </c>
      <c r="H4508">
        <v>7.53</v>
      </c>
      <c r="I4508">
        <v>9.1999999999999993</v>
      </c>
      <c r="J4508">
        <f t="shared" si="859"/>
        <v>0</v>
      </c>
      <c r="K4508">
        <f t="shared" si="860"/>
        <v>0</v>
      </c>
      <c r="L4508">
        <f t="shared" si="852"/>
        <v>0</v>
      </c>
      <c r="M4508">
        <f t="shared" si="863"/>
        <v>0</v>
      </c>
      <c r="N4508">
        <f t="shared" si="861"/>
        <v>0</v>
      </c>
      <c r="O4508">
        <f t="shared" si="862"/>
        <v>0</v>
      </c>
      <c r="P4508" s="34" t="s">
        <v>77</v>
      </c>
      <c r="Q4508" s="33">
        <f t="shared" si="853"/>
        <v>7.0000000000000284E-2</v>
      </c>
      <c r="R4508" s="33">
        <f t="shared" si="854"/>
        <v>0.16000000000000014</v>
      </c>
      <c r="S4508" s="33">
        <f t="shared" si="855"/>
        <v>0.10000000000000142</v>
      </c>
      <c r="T4508" s="33">
        <f t="shared" si="856"/>
        <v>0</v>
      </c>
      <c r="V4508" s="16">
        <f t="shared" si="858"/>
        <v>1.0416666664241347E-2</v>
      </c>
      <c r="W4508" s="2">
        <f t="shared" si="857"/>
        <v>45111.4375</v>
      </c>
    </row>
    <row r="4509" spans="1:23" x14ac:dyDescent="0.25">
      <c r="A4509">
        <v>2023</v>
      </c>
      <c r="B4509" t="s">
        <v>75</v>
      </c>
      <c r="C4509" t="s">
        <v>76</v>
      </c>
      <c r="D4509" s="45">
        <v>45111.447916666664</v>
      </c>
      <c r="E4509">
        <v>94.8</v>
      </c>
      <c r="F4509">
        <v>0.38800000000000001</v>
      </c>
      <c r="G4509">
        <v>23.72</v>
      </c>
      <c r="H4509">
        <v>7.69</v>
      </c>
      <c r="I4509">
        <v>9.3000000000000007</v>
      </c>
      <c r="J4509">
        <f t="shared" si="859"/>
        <v>0</v>
      </c>
      <c r="K4509">
        <f t="shared" si="860"/>
        <v>0</v>
      </c>
      <c r="L4509">
        <f t="shared" si="852"/>
        <v>0</v>
      </c>
      <c r="M4509">
        <f t="shared" si="863"/>
        <v>0</v>
      </c>
      <c r="N4509">
        <f t="shared" si="861"/>
        <v>0</v>
      </c>
      <c r="O4509">
        <f t="shared" si="862"/>
        <v>0</v>
      </c>
      <c r="P4509" s="34" t="s">
        <v>77</v>
      </c>
      <c r="Q4509" s="33">
        <f t="shared" si="853"/>
        <v>8.0000000000001847E-2</v>
      </c>
      <c r="R4509" s="33">
        <f t="shared" si="854"/>
        <v>4.0000000000000036E-2</v>
      </c>
      <c r="S4509" s="33">
        <f t="shared" si="855"/>
        <v>3.5999999999999996</v>
      </c>
      <c r="T4509" s="33">
        <f t="shared" si="856"/>
        <v>2</v>
      </c>
      <c r="V4509" s="16">
        <f t="shared" si="858"/>
        <v>1.0416666664241347E-2</v>
      </c>
      <c r="W4509" s="2">
        <f t="shared" si="857"/>
        <v>45111.447916666664</v>
      </c>
    </row>
    <row r="4510" spans="1:23" x14ac:dyDescent="0.25">
      <c r="A4510">
        <v>2023</v>
      </c>
      <c r="B4510" t="s">
        <v>75</v>
      </c>
      <c r="C4510" t="s">
        <v>76</v>
      </c>
      <c r="D4510" s="45">
        <v>45111.458333333336</v>
      </c>
      <c r="E4510">
        <v>95.4</v>
      </c>
      <c r="F4510">
        <v>0.39</v>
      </c>
      <c r="G4510">
        <v>23.8</v>
      </c>
      <c r="H4510">
        <v>7.73</v>
      </c>
      <c r="I4510">
        <v>12.9</v>
      </c>
      <c r="J4510">
        <f t="shared" si="859"/>
        <v>0</v>
      </c>
      <c r="K4510">
        <f t="shared" si="860"/>
        <v>0</v>
      </c>
      <c r="L4510">
        <f t="shared" si="852"/>
        <v>0</v>
      </c>
      <c r="M4510">
        <f t="shared" si="863"/>
        <v>0</v>
      </c>
      <c r="N4510">
        <f t="shared" si="861"/>
        <v>0</v>
      </c>
      <c r="O4510">
        <f t="shared" si="862"/>
        <v>0</v>
      </c>
      <c r="P4510" s="34" t="s">
        <v>77</v>
      </c>
      <c r="Q4510" s="33">
        <f t="shared" si="853"/>
        <v>3.9999999999999147E-2</v>
      </c>
      <c r="R4510" s="33">
        <f t="shared" si="854"/>
        <v>5.9999999999999609E-2</v>
      </c>
      <c r="S4510" s="33">
        <f t="shared" si="855"/>
        <v>4.9000000000000004</v>
      </c>
      <c r="T4510" s="33">
        <f t="shared" si="856"/>
        <v>0</v>
      </c>
      <c r="V4510" s="16">
        <f t="shared" si="858"/>
        <v>1.0416666671517305E-2</v>
      </c>
      <c r="W4510" s="2">
        <f t="shared" si="857"/>
        <v>45111.458333333328</v>
      </c>
    </row>
    <row r="4511" spans="1:23" x14ac:dyDescent="0.25">
      <c r="A4511">
        <v>2023</v>
      </c>
      <c r="B4511" t="s">
        <v>75</v>
      </c>
      <c r="C4511" t="s">
        <v>76</v>
      </c>
      <c r="D4511" s="45">
        <v>45111.46875</v>
      </c>
      <c r="E4511">
        <v>96.2</v>
      </c>
      <c r="F4511">
        <v>0.39</v>
      </c>
      <c r="G4511">
        <v>23.84</v>
      </c>
      <c r="H4511">
        <v>7.79</v>
      </c>
      <c r="I4511">
        <v>8</v>
      </c>
      <c r="J4511">
        <f t="shared" si="859"/>
        <v>0</v>
      </c>
      <c r="K4511">
        <f t="shared" si="860"/>
        <v>0</v>
      </c>
      <c r="L4511">
        <f t="shared" si="852"/>
        <v>0</v>
      </c>
      <c r="M4511">
        <f t="shared" si="863"/>
        <v>0</v>
      </c>
      <c r="N4511">
        <f t="shared" si="861"/>
        <v>0</v>
      </c>
      <c r="O4511">
        <f t="shared" si="862"/>
        <v>0</v>
      </c>
      <c r="P4511" s="34" t="s">
        <v>77</v>
      </c>
      <c r="Q4511" s="33">
        <f t="shared" si="853"/>
        <v>1.9999999999999574E-2</v>
      </c>
      <c r="R4511" s="33">
        <f t="shared" si="854"/>
        <v>0</v>
      </c>
      <c r="S4511" s="33">
        <f t="shared" si="855"/>
        <v>1.5</v>
      </c>
      <c r="T4511" s="33">
        <f t="shared" si="856"/>
        <v>0</v>
      </c>
      <c r="V4511" s="16">
        <f t="shared" si="858"/>
        <v>1.0416666664241347E-2</v>
      </c>
      <c r="W4511" s="2">
        <f t="shared" si="857"/>
        <v>45111.46875</v>
      </c>
    </row>
    <row r="4512" spans="1:23" x14ac:dyDescent="0.25">
      <c r="A4512">
        <v>2023</v>
      </c>
      <c r="B4512" t="s">
        <v>75</v>
      </c>
      <c r="C4512" t="s">
        <v>76</v>
      </c>
      <c r="D4512" s="45">
        <v>45111.479166666664</v>
      </c>
      <c r="E4512">
        <v>96.2</v>
      </c>
      <c r="F4512">
        <v>0.39</v>
      </c>
      <c r="G4512">
        <v>23.82</v>
      </c>
      <c r="H4512">
        <v>7.79</v>
      </c>
      <c r="I4512">
        <v>9.5</v>
      </c>
      <c r="J4512">
        <f t="shared" si="859"/>
        <v>0</v>
      </c>
      <c r="K4512">
        <f t="shared" si="860"/>
        <v>0</v>
      </c>
      <c r="L4512">
        <f t="shared" si="852"/>
        <v>0</v>
      </c>
      <c r="M4512">
        <f t="shared" si="863"/>
        <v>0</v>
      </c>
      <c r="N4512">
        <f t="shared" si="861"/>
        <v>0</v>
      </c>
      <c r="O4512">
        <f t="shared" si="862"/>
        <v>0</v>
      </c>
      <c r="P4512" s="34" t="s">
        <v>77</v>
      </c>
      <c r="Q4512" s="33">
        <f t="shared" si="853"/>
        <v>1.9999999999999574E-2</v>
      </c>
      <c r="R4512" s="33">
        <f t="shared" si="854"/>
        <v>9.9999999999997868E-3</v>
      </c>
      <c r="S4512" s="33">
        <f t="shared" si="855"/>
        <v>1.0999999999999996</v>
      </c>
      <c r="T4512" s="33">
        <f t="shared" si="856"/>
        <v>1</v>
      </c>
      <c r="V4512" s="16">
        <f t="shared" si="858"/>
        <v>1.0416666664241347E-2</v>
      </c>
      <c r="W4512" s="2">
        <f t="shared" si="857"/>
        <v>45111.479166666664</v>
      </c>
    </row>
    <row r="4513" spans="1:23" x14ac:dyDescent="0.25">
      <c r="A4513">
        <v>2023</v>
      </c>
      <c r="B4513" t="s">
        <v>75</v>
      </c>
      <c r="C4513" t="s">
        <v>76</v>
      </c>
      <c r="D4513" s="45">
        <v>45111.489583333336</v>
      </c>
      <c r="E4513">
        <v>96.4</v>
      </c>
      <c r="F4513">
        <v>0.39100000000000001</v>
      </c>
      <c r="G4513">
        <v>23.84</v>
      </c>
      <c r="H4513">
        <v>7.8</v>
      </c>
      <c r="I4513">
        <v>8.4</v>
      </c>
      <c r="J4513">
        <f t="shared" si="859"/>
        <v>0</v>
      </c>
      <c r="K4513">
        <f t="shared" si="860"/>
        <v>0</v>
      </c>
      <c r="L4513">
        <f t="shared" si="852"/>
        <v>0</v>
      </c>
      <c r="M4513">
        <f t="shared" si="863"/>
        <v>0</v>
      </c>
      <c r="N4513">
        <f t="shared" si="861"/>
        <v>0</v>
      </c>
      <c r="O4513">
        <f t="shared" si="862"/>
        <v>0</v>
      </c>
      <c r="P4513" s="34" t="s">
        <v>77</v>
      </c>
      <c r="Q4513" s="33">
        <f t="shared" si="853"/>
        <v>3.9999999999999147E-2</v>
      </c>
      <c r="R4513" s="33">
        <f t="shared" si="854"/>
        <v>8.9999999999999858E-2</v>
      </c>
      <c r="S4513" s="33">
        <f t="shared" si="855"/>
        <v>0.29999999999999893</v>
      </c>
      <c r="T4513" s="33">
        <f t="shared" si="856"/>
        <v>0</v>
      </c>
      <c r="V4513" s="16">
        <f t="shared" si="858"/>
        <v>1.0416666671517305E-2</v>
      </c>
      <c r="W4513" s="2">
        <f t="shared" si="857"/>
        <v>45111.489583333328</v>
      </c>
    </row>
    <row r="4514" spans="1:23" x14ac:dyDescent="0.25">
      <c r="A4514">
        <v>2023</v>
      </c>
      <c r="B4514" t="s">
        <v>75</v>
      </c>
      <c r="C4514" t="s">
        <v>76</v>
      </c>
      <c r="D4514" s="45">
        <v>45111.5</v>
      </c>
      <c r="E4514">
        <v>97.5</v>
      </c>
      <c r="F4514">
        <v>0.39100000000000001</v>
      </c>
      <c r="G4514">
        <v>23.88</v>
      </c>
      <c r="H4514">
        <v>7.89</v>
      </c>
      <c r="I4514">
        <v>8.6999999999999993</v>
      </c>
      <c r="J4514">
        <f t="shared" si="859"/>
        <v>0</v>
      </c>
      <c r="K4514">
        <f t="shared" si="860"/>
        <v>0</v>
      </c>
      <c r="L4514">
        <f t="shared" si="852"/>
        <v>0</v>
      </c>
      <c r="M4514">
        <f t="shared" si="863"/>
        <v>0</v>
      </c>
      <c r="N4514">
        <f t="shared" si="861"/>
        <v>0</v>
      </c>
      <c r="O4514">
        <f t="shared" si="862"/>
        <v>0</v>
      </c>
      <c r="P4514" s="34" t="s">
        <v>77</v>
      </c>
      <c r="Q4514" s="33">
        <f t="shared" si="853"/>
        <v>7.0000000000000284E-2</v>
      </c>
      <c r="R4514" s="33">
        <f t="shared" si="854"/>
        <v>5.0000000000000711E-2</v>
      </c>
      <c r="S4514" s="33">
        <f t="shared" si="855"/>
        <v>4.1000000000000014</v>
      </c>
      <c r="T4514" s="33">
        <f t="shared" si="856"/>
        <v>0</v>
      </c>
      <c r="V4514" s="16">
        <f t="shared" si="858"/>
        <v>1.0416666664241347E-2</v>
      </c>
      <c r="W4514" s="2">
        <f t="shared" si="857"/>
        <v>45111.5</v>
      </c>
    </row>
    <row r="4515" spans="1:23" x14ac:dyDescent="0.25">
      <c r="A4515">
        <v>2023</v>
      </c>
      <c r="B4515" t="s">
        <v>75</v>
      </c>
      <c r="C4515" t="s">
        <v>76</v>
      </c>
      <c r="D4515" s="45">
        <v>45111.510416666664</v>
      </c>
      <c r="E4515">
        <v>98.3</v>
      </c>
      <c r="F4515">
        <v>0.39100000000000001</v>
      </c>
      <c r="G4515">
        <v>23.95</v>
      </c>
      <c r="H4515">
        <v>7.94</v>
      </c>
      <c r="I4515">
        <v>12.8</v>
      </c>
      <c r="J4515">
        <f t="shared" si="859"/>
        <v>0</v>
      </c>
      <c r="K4515">
        <f t="shared" si="860"/>
        <v>0</v>
      </c>
      <c r="L4515">
        <f t="shared" si="852"/>
        <v>0</v>
      </c>
      <c r="M4515">
        <f t="shared" si="863"/>
        <v>0</v>
      </c>
      <c r="N4515">
        <f t="shared" si="861"/>
        <v>0</v>
      </c>
      <c r="O4515">
        <f t="shared" si="862"/>
        <v>0</v>
      </c>
      <c r="P4515" s="34" t="s">
        <v>77</v>
      </c>
      <c r="Q4515" s="33">
        <f t="shared" si="853"/>
        <v>5.0000000000000711E-2</v>
      </c>
      <c r="R4515" s="33">
        <f t="shared" si="854"/>
        <v>1.0000000000000675E-2</v>
      </c>
      <c r="S4515" s="33">
        <f t="shared" si="855"/>
        <v>0.80000000000000071</v>
      </c>
      <c r="T4515" s="33">
        <f t="shared" si="856"/>
        <v>1</v>
      </c>
      <c r="V4515" s="16">
        <f t="shared" si="858"/>
        <v>1.0416666664241347E-2</v>
      </c>
      <c r="W4515" s="2">
        <f t="shared" si="857"/>
        <v>45111.510416666664</v>
      </c>
    </row>
    <row r="4516" spans="1:23" x14ac:dyDescent="0.25">
      <c r="A4516">
        <v>2023</v>
      </c>
      <c r="B4516" t="s">
        <v>75</v>
      </c>
      <c r="C4516" t="s">
        <v>76</v>
      </c>
      <c r="D4516" s="45">
        <v>45111.520833333336</v>
      </c>
      <c r="E4516">
        <v>98.1</v>
      </c>
      <c r="F4516">
        <v>0.39200000000000002</v>
      </c>
      <c r="G4516">
        <v>23.9</v>
      </c>
      <c r="H4516">
        <v>7.93</v>
      </c>
      <c r="I4516">
        <v>12</v>
      </c>
      <c r="J4516">
        <f t="shared" si="859"/>
        <v>0</v>
      </c>
      <c r="K4516">
        <f t="shared" si="860"/>
        <v>0</v>
      </c>
      <c r="L4516">
        <f t="shared" si="852"/>
        <v>0</v>
      </c>
      <c r="M4516">
        <f t="shared" si="863"/>
        <v>0</v>
      </c>
      <c r="N4516">
        <f t="shared" si="861"/>
        <v>0</v>
      </c>
      <c r="O4516">
        <f t="shared" si="862"/>
        <v>0</v>
      </c>
      <c r="P4516" s="34" t="s">
        <v>77</v>
      </c>
      <c r="Q4516" s="33">
        <f t="shared" si="853"/>
        <v>1.0000000000001563E-2</v>
      </c>
      <c r="R4516" s="33">
        <f t="shared" si="854"/>
        <v>0</v>
      </c>
      <c r="S4516" s="33">
        <f t="shared" si="855"/>
        <v>2.3000000000000007</v>
      </c>
      <c r="T4516" s="33">
        <f t="shared" si="856"/>
        <v>0</v>
      </c>
      <c r="V4516" s="16">
        <f t="shared" si="858"/>
        <v>1.0416666671517305E-2</v>
      </c>
      <c r="W4516" s="2">
        <f t="shared" si="857"/>
        <v>45111.520833333328</v>
      </c>
    </row>
    <row r="4517" spans="1:23" x14ac:dyDescent="0.25">
      <c r="A4517">
        <v>2023</v>
      </c>
      <c r="B4517" t="s">
        <v>75</v>
      </c>
      <c r="C4517" t="s">
        <v>76</v>
      </c>
      <c r="D4517" s="45">
        <v>45111.53125</v>
      </c>
      <c r="E4517">
        <v>98.1</v>
      </c>
      <c r="F4517">
        <v>0.39200000000000002</v>
      </c>
      <c r="G4517">
        <v>23.91</v>
      </c>
      <c r="H4517">
        <v>7.93</v>
      </c>
      <c r="I4517">
        <v>9.6999999999999993</v>
      </c>
      <c r="J4517">
        <f t="shared" si="859"/>
        <v>0</v>
      </c>
      <c r="K4517">
        <f t="shared" si="860"/>
        <v>0</v>
      </c>
      <c r="L4517">
        <f t="shared" si="852"/>
        <v>0</v>
      </c>
      <c r="M4517">
        <f t="shared" si="863"/>
        <v>0</v>
      </c>
      <c r="N4517">
        <f t="shared" si="861"/>
        <v>0</v>
      </c>
      <c r="O4517">
        <f t="shared" si="862"/>
        <v>0</v>
      </c>
      <c r="P4517" s="34" t="s">
        <v>77</v>
      </c>
      <c r="Q4517" s="33">
        <f t="shared" si="853"/>
        <v>3.0000000000001137E-2</v>
      </c>
      <c r="R4517" s="33">
        <f t="shared" si="854"/>
        <v>4.9999999999999822E-2</v>
      </c>
      <c r="S4517" s="33">
        <f t="shared" si="855"/>
        <v>1.8999999999999995</v>
      </c>
      <c r="T4517" s="33">
        <f t="shared" si="856"/>
        <v>1</v>
      </c>
      <c r="V4517" s="16">
        <f t="shared" si="858"/>
        <v>1.0416666664241347E-2</v>
      </c>
      <c r="W4517" s="2">
        <f t="shared" si="857"/>
        <v>45111.53125</v>
      </c>
    </row>
    <row r="4518" spans="1:23" x14ac:dyDescent="0.25">
      <c r="A4518">
        <v>2023</v>
      </c>
      <c r="B4518" t="s">
        <v>75</v>
      </c>
      <c r="C4518" t="s">
        <v>76</v>
      </c>
      <c r="D4518" s="45">
        <v>45111.541666666664</v>
      </c>
      <c r="E4518">
        <v>97.4</v>
      </c>
      <c r="F4518">
        <v>0.39300000000000002</v>
      </c>
      <c r="G4518">
        <v>23.88</v>
      </c>
      <c r="H4518">
        <v>7.88</v>
      </c>
      <c r="I4518">
        <v>7.8</v>
      </c>
      <c r="J4518">
        <f t="shared" si="859"/>
        <v>0</v>
      </c>
      <c r="K4518">
        <f t="shared" si="860"/>
        <v>0</v>
      </c>
      <c r="L4518">
        <f t="shared" si="852"/>
        <v>0</v>
      </c>
      <c r="M4518">
        <f t="shared" si="863"/>
        <v>0</v>
      </c>
      <c r="N4518">
        <f t="shared" si="861"/>
        <v>0</v>
      </c>
      <c r="O4518">
        <f t="shared" si="862"/>
        <v>0</v>
      </c>
      <c r="P4518" s="34" t="s">
        <v>77</v>
      </c>
      <c r="Q4518" s="33">
        <f t="shared" si="853"/>
        <v>8.0000000000001847E-2</v>
      </c>
      <c r="R4518" s="33">
        <f t="shared" si="854"/>
        <v>0.10000000000000053</v>
      </c>
      <c r="S4518" s="33">
        <f t="shared" si="855"/>
        <v>1</v>
      </c>
      <c r="T4518" s="33">
        <f t="shared" si="856"/>
        <v>0</v>
      </c>
      <c r="V4518" s="16">
        <f t="shared" si="858"/>
        <v>1.0416666664241347E-2</v>
      </c>
      <c r="W4518" s="2">
        <f t="shared" si="857"/>
        <v>45111.541666666664</v>
      </c>
    </row>
    <row r="4519" spans="1:23" x14ac:dyDescent="0.25">
      <c r="A4519">
        <v>2023</v>
      </c>
      <c r="B4519" t="s">
        <v>75</v>
      </c>
      <c r="C4519" t="s">
        <v>76</v>
      </c>
      <c r="D4519" s="45">
        <v>45111.552083333336</v>
      </c>
      <c r="E4519">
        <v>98.8</v>
      </c>
      <c r="F4519">
        <v>0.39300000000000002</v>
      </c>
      <c r="G4519">
        <v>23.96</v>
      </c>
      <c r="H4519">
        <v>7.98</v>
      </c>
      <c r="I4519">
        <v>6.8</v>
      </c>
      <c r="J4519">
        <f t="shared" si="859"/>
        <v>0</v>
      </c>
      <c r="K4519">
        <f t="shared" si="860"/>
        <v>0</v>
      </c>
      <c r="L4519">
        <f t="shared" si="852"/>
        <v>0</v>
      </c>
      <c r="M4519">
        <f t="shared" si="863"/>
        <v>0</v>
      </c>
      <c r="N4519">
        <f t="shared" si="861"/>
        <v>0</v>
      </c>
      <c r="O4519">
        <f t="shared" si="862"/>
        <v>0</v>
      </c>
      <c r="P4519" s="34" t="s">
        <v>77</v>
      </c>
      <c r="Q4519" s="33">
        <f t="shared" si="853"/>
        <v>0.14999999999999858</v>
      </c>
      <c r="R4519" s="33">
        <f t="shared" si="854"/>
        <v>0.10999999999999943</v>
      </c>
      <c r="S4519" s="33">
        <f t="shared" si="855"/>
        <v>1.2999999999999998</v>
      </c>
      <c r="T4519" s="33">
        <f t="shared" si="856"/>
        <v>0</v>
      </c>
      <c r="V4519" s="16">
        <f t="shared" si="858"/>
        <v>1.0416666671517305E-2</v>
      </c>
      <c r="W4519" s="2">
        <f t="shared" si="857"/>
        <v>45111.552083333328</v>
      </c>
    </row>
    <row r="4520" spans="1:23" x14ac:dyDescent="0.25">
      <c r="A4520">
        <v>2023</v>
      </c>
      <c r="B4520" t="s">
        <v>75</v>
      </c>
      <c r="C4520" t="s">
        <v>76</v>
      </c>
      <c r="D4520" s="45">
        <v>45111.5625</v>
      </c>
      <c r="E4520">
        <v>100.4</v>
      </c>
      <c r="F4520">
        <v>0.39300000000000002</v>
      </c>
      <c r="G4520">
        <v>24.11</v>
      </c>
      <c r="H4520">
        <v>8.09</v>
      </c>
      <c r="I4520">
        <v>8.1</v>
      </c>
      <c r="J4520">
        <f t="shared" si="859"/>
        <v>0</v>
      </c>
      <c r="K4520">
        <f t="shared" si="860"/>
        <v>0</v>
      </c>
      <c r="L4520">
        <f t="shared" ref="L4520:L4583" si="864">IF(I4520="",0.5,IF(I4520&lt;=0.1,2,IF(I4520&gt;=5000,2, IF(AND(I4520&gt;0.1,I4520&lt;0.2),5, IF(AND(I4520&gt;900,I4520&lt;5000),5,IF(S4520&gt;=2500,1.5,0))))))</f>
        <v>0</v>
      </c>
      <c r="M4520">
        <f t="shared" si="863"/>
        <v>0</v>
      </c>
      <c r="N4520">
        <f t="shared" si="861"/>
        <v>0</v>
      </c>
      <c r="O4520">
        <f t="shared" si="862"/>
        <v>0</v>
      </c>
      <c r="P4520" s="34" t="s">
        <v>77</v>
      </c>
      <c r="Q4520" s="33">
        <f t="shared" si="853"/>
        <v>0.17000000000000171</v>
      </c>
      <c r="R4520" s="33">
        <f t="shared" si="854"/>
        <v>8.0000000000000071E-2</v>
      </c>
      <c r="S4520" s="33">
        <f t="shared" si="855"/>
        <v>0.20000000000000107</v>
      </c>
      <c r="T4520" s="33">
        <f t="shared" si="856"/>
        <v>1</v>
      </c>
      <c r="V4520" s="16">
        <f t="shared" si="858"/>
        <v>1.0416666664241347E-2</v>
      </c>
      <c r="W4520" s="2">
        <f t="shared" si="857"/>
        <v>45111.5625</v>
      </c>
    </row>
    <row r="4521" spans="1:23" x14ac:dyDescent="0.25">
      <c r="A4521">
        <v>2023</v>
      </c>
      <c r="B4521" t="s">
        <v>75</v>
      </c>
      <c r="C4521" t="s">
        <v>76</v>
      </c>
      <c r="D4521" s="45">
        <v>45111.572916666664</v>
      </c>
      <c r="E4521">
        <v>101.8</v>
      </c>
      <c r="F4521">
        <v>0.39400000000000002</v>
      </c>
      <c r="G4521">
        <v>24.28</v>
      </c>
      <c r="H4521">
        <v>8.17</v>
      </c>
      <c r="I4521">
        <v>8.3000000000000007</v>
      </c>
      <c r="J4521">
        <f t="shared" si="859"/>
        <v>0</v>
      </c>
      <c r="K4521">
        <f t="shared" si="860"/>
        <v>0</v>
      </c>
      <c r="L4521">
        <f t="shared" si="864"/>
        <v>0</v>
      </c>
      <c r="M4521">
        <f t="shared" si="863"/>
        <v>0</v>
      </c>
      <c r="N4521">
        <f t="shared" si="861"/>
        <v>0</v>
      </c>
      <c r="O4521">
        <f t="shared" si="862"/>
        <v>0</v>
      </c>
      <c r="P4521" s="34" t="s">
        <v>77</v>
      </c>
      <c r="Q4521" s="33">
        <f t="shared" si="853"/>
        <v>9.9999999999980105E-3</v>
      </c>
      <c r="R4521" s="33">
        <f t="shared" si="854"/>
        <v>9.9999999999997868E-3</v>
      </c>
      <c r="S4521" s="33">
        <f t="shared" si="855"/>
        <v>0.5</v>
      </c>
      <c r="T4521" s="33">
        <f t="shared" si="856"/>
        <v>1</v>
      </c>
      <c r="V4521" s="16">
        <f t="shared" si="858"/>
        <v>1.0416666664241347E-2</v>
      </c>
      <c r="W4521" s="2">
        <f t="shared" si="857"/>
        <v>45111.572916666664</v>
      </c>
    </row>
    <row r="4522" spans="1:23" x14ac:dyDescent="0.25">
      <c r="A4522">
        <v>2023</v>
      </c>
      <c r="B4522" t="s">
        <v>75</v>
      </c>
      <c r="C4522" t="s">
        <v>76</v>
      </c>
      <c r="D4522" s="45">
        <v>45111.583333333336</v>
      </c>
      <c r="E4522">
        <v>101.6</v>
      </c>
      <c r="F4522">
        <v>0.39500000000000002</v>
      </c>
      <c r="G4522">
        <v>24.29</v>
      </c>
      <c r="H4522">
        <v>8.16</v>
      </c>
      <c r="I4522">
        <v>8.8000000000000007</v>
      </c>
      <c r="J4522">
        <f t="shared" si="859"/>
        <v>0</v>
      </c>
      <c r="K4522">
        <f t="shared" si="860"/>
        <v>0</v>
      </c>
      <c r="L4522">
        <f t="shared" si="864"/>
        <v>0</v>
      </c>
      <c r="M4522">
        <f t="shared" si="863"/>
        <v>0</v>
      </c>
      <c r="N4522">
        <f t="shared" si="861"/>
        <v>0</v>
      </c>
      <c r="O4522">
        <f t="shared" si="862"/>
        <v>0</v>
      </c>
      <c r="P4522" s="34" t="s">
        <v>77</v>
      </c>
      <c r="Q4522" s="33">
        <f t="shared" si="853"/>
        <v>0.17999999999999972</v>
      </c>
      <c r="R4522" s="33">
        <f t="shared" si="854"/>
        <v>0.11999999999999922</v>
      </c>
      <c r="S4522" s="33">
        <f t="shared" si="855"/>
        <v>2.0999999999999996</v>
      </c>
      <c r="T4522" s="33">
        <f t="shared" si="856"/>
        <v>1</v>
      </c>
      <c r="V4522" s="16">
        <f t="shared" si="858"/>
        <v>1.0416666671517305E-2</v>
      </c>
      <c r="W4522" s="2">
        <f t="shared" si="857"/>
        <v>45111.583333333328</v>
      </c>
    </row>
    <row r="4523" spans="1:23" x14ac:dyDescent="0.25">
      <c r="A4523">
        <v>2023</v>
      </c>
      <c r="B4523" t="s">
        <v>75</v>
      </c>
      <c r="C4523" t="s">
        <v>76</v>
      </c>
      <c r="D4523" s="45">
        <v>45111.59375</v>
      </c>
      <c r="E4523">
        <v>103.5</v>
      </c>
      <c r="F4523">
        <v>0.39600000000000002</v>
      </c>
      <c r="G4523">
        <v>24.47</v>
      </c>
      <c r="H4523">
        <v>8.2799999999999994</v>
      </c>
      <c r="I4523">
        <v>10.9</v>
      </c>
      <c r="J4523">
        <f t="shared" si="859"/>
        <v>0</v>
      </c>
      <c r="K4523">
        <f t="shared" si="860"/>
        <v>0</v>
      </c>
      <c r="L4523">
        <f t="shared" si="864"/>
        <v>0</v>
      </c>
      <c r="M4523">
        <f t="shared" si="863"/>
        <v>0</v>
      </c>
      <c r="N4523">
        <f t="shared" si="861"/>
        <v>0</v>
      </c>
      <c r="O4523">
        <f t="shared" si="862"/>
        <v>0</v>
      </c>
      <c r="P4523" s="34" t="s">
        <v>77</v>
      </c>
      <c r="Q4523" s="33">
        <f t="shared" si="853"/>
        <v>0.15000000000000213</v>
      </c>
      <c r="R4523" s="33">
        <f t="shared" si="854"/>
        <v>8.0000000000000071E-2</v>
      </c>
      <c r="S4523" s="33">
        <f t="shared" si="855"/>
        <v>3.6000000000000005</v>
      </c>
      <c r="T4523" s="33">
        <f t="shared" si="856"/>
        <v>0</v>
      </c>
      <c r="V4523" s="16">
        <f t="shared" si="858"/>
        <v>1.0416666664241347E-2</v>
      </c>
      <c r="W4523" s="2">
        <f t="shared" si="857"/>
        <v>45111.59375</v>
      </c>
    </row>
    <row r="4524" spans="1:23" x14ac:dyDescent="0.25">
      <c r="A4524">
        <v>2023</v>
      </c>
      <c r="B4524" t="s">
        <v>75</v>
      </c>
      <c r="C4524" t="s">
        <v>76</v>
      </c>
      <c r="D4524" s="45">
        <v>45111.604166666664</v>
      </c>
      <c r="E4524">
        <v>104.7</v>
      </c>
      <c r="F4524">
        <v>0.39600000000000002</v>
      </c>
      <c r="G4524">
        <v>24.62</v>
      </c>
      <c r="H4524">
        <v>8.36</v>
      </c>
      <c r="I4524">
        <v>7.3</v>
      </c>
      <c r="J4524">
        <f t="shared" si="859"/>
        <v>0</v>
      </c>
      <c r="K4524">
        <f t="shared" si="860"/>
        <v>0</v>
      </c>
      <c r="L4524">
        <f t="shared" si="864"/>
        <v>0</v>
      </c>
      <c r="M4524">
        <f t="shared" si="863"/>
        <v>0</v>
      </c>
      <c r="N4524">
        <f t="shared" si="861"/>
        <v>0</v>
      </c>
      <c r="O4524">
        <f t="shared" si="862"/>
        <v>0</v>
      </c>
      <c r="P4524" s="34" t="s">
        <v>77</v>
      </c>
      <c r="Q4524" s="33">
        <f t="shared" si="853"/>
        <v>0.16000000000000014</v>
      </c>
      <c r="R4524" s="33">
        <f t="shared" si="854"/>
        <v>6.0000000000000497E-2</v>
      </c>
      <c r="S4524" s="33">
        <f t="shared" si="855"/>
        <v>0.10000000000000053</v>
      </c>
      <c r="T4524" s="33">
        <f t="shared" si="856"/>
        <v>1</v>
      </c>
      <c r="V4524" s="16">
        <f t="shared" si="858"/>
        <v>1.0416666664241347E-2</v>
      </c>
      <c r="W4524" s="2">
        <f t="shared" si="857"/>
        <v>45111.604166666664</v>
      </c>
    </row>
    <row r="4525" spans="1:23" x14ac:dyDescent="0.25">
      <c r="A4525">
        <v>2023</v>
      </c>
      <c r="B4525" t="s">
        <v>75</v>
      </c>
      <c r="C4525" t="s">
        <v>76</v>
      </c>
      <c r="D4525" s="45">
        <v>45111.614583333336</v>
      </c>
      <c r="E4525">
        <v>105.8</v>
      </c>
      <c r="F4525">
        <v>0.39700000000000002</v>
      </c>
      <c r="G4525">
        <v>24.78</v>
      </c>
      <c r="H4525">
        <v>8.42</v>
      </c>
      <c r="I4525">
        <v>7.4</v>
      </c>
      <c r="J4525">
        <f t="shared" si="859"/>
        <v>0</v>
      </c>
      <c r="K4525">
        <f t="shared" si="860"/>
        <v>0</v>
      </c>
      <c r="L4525">
        <f t="shared" si="864"/>
        <v>0</v>
      </c>
      <c r="M4525">
        <f t="shared" si="863"/>
        <v>0</v>
      </c>
      <c r="N4525">
        <f t="shared" si="861"/>
        <v>0</v>
      </c>
      <c r="O4525">
        <f t="shared" si="862"/>
        <v>0</v>
      </c>
      <c r="P4525" s="34" t="s">
        <v>77</v>
      </c>
      <c r="Q4525" s="33">
        <f t="shared" si="853"/>
        <v>5.9999999999998721E-2</v>
      </c>
      <c r="R4525" s="33">
        <f t="shared" si="854"/>
        <v>1.9999999999999574E-2</v>
      </c>
      <c r="S4525" s="33">
        <f t="shared" si="855"/>
        <v>0.69999999999999929</v>
      </c>
      <c r="T4525" s="33">
        <f t="shared" si="856"/>
        <v>0</v>
      </c>
      <c r="V4525" s="16">
        <f t="shared" si="858"/>
        <v>1.0416666671517305E-2</v>
      </c>
      <c r="W4525" s="2">
        <f t="shared" si="857"/>
        <v>45111.614583333328</v>
      </c>
    </row>
    <row r="4526" spans="1:23" x14ac:dyDescent="0.25">
      <c r="A4526">
        <v>2023</v>
      </c>
      <c r="B4526" t="s">
        <v>75</v>
      </c>
      <c r="C4526" t="s">
        <v>76</v>
      </c>
      <c r="D4526" s="45">
        <v>45111.625</v>
      </c>
      <c r="E4526">
        <v>106.2</v>
      </c>
      <c r="F4526">
        <v>0.39700000000000002</v>
      </c>
      <c r="G4526">
        <v>24.84</v>
      </c>
      <c r="H4526">
        <v>8.44</v>
      </c>
      <c r="I4526">
        <v>8.1</v>
      </c>
      <c r="J4526">
        <f t="shared" si="859"/>
        <v>0</v>
      </c>
      <c r="K4526">
        <f t="shared" si="860"/>
        <v>0</v>
      </c>
      <c r="L4526">
        <f t="shared" si="864"/>
        <v>0</v>
      </c>
      <c r="M4526">
        <f t="shared" si="863"/>
        <v>0</v>
      </c>
      <c r="N4526">
        <f t="shared" si="861"/>
        <v>0</v>
      </c>
      <c r="O4526">
        <f t="shared" si="862"/>
        <v>0</v>
      </c>
      <c r="P4526" s="34" t="s">
        <v>77</v>
      </c>
      <c r="Q4526" s="33">
        <f t="shared" si="853"/>
        <v>7.0000000000000284E-2</v>
      </c>
      <c r="R4526" s="33">
        <f t="shared" si="854"/>
        <v>9.9999999999997868E-3</v>
      </c>
      <c r="S4526" s="33">
        <f t="shared" si="855"/>
        <v>9.9999999999999645E-2</v>
      </c>
      <c r="T4526" s="33">
        <f t="shared" si="856"/>
        <v>1</v>
      </c>
      <c r="V4526" s="16">
        <f t="shared" si="858"/>
        <v>1.0416666664241347E-2</v>
      </c>
      <c r="W4526" s="2">
        <f t="shared" si="857"/>
        <v>45111.625</v>
      </c>
    </row>
    <row r="4527" spans="1:23" x14ac:dyDescent="0.25">
      <c r="A4527">
        <v>2023</v>
      </c>
      <c r="B4527" t="s">
        <v>75</v>
      </c>
      <c r="C4527" t="s">
        <v>76</v>
      </c>
      <c r="D4527" s="45">
        <v>45111.635416666664</v>
      </c>
      <c r="E4527">
        <v>106.2</v>
      </c>
      <c r="F4527">
        <v>0.39800000000000002</v>
      </c>
      <c r="G4527">
        <v>24.91</v>
      </c>
      <c r="H4527">
        <v>8.43</v>
      </c>
      <c r="I4527">
        <v>8.1999999999999993</v>
      </c>
      <c r="J4527">
        <f t="shared" si="859"/>
        <v>0</v>
      </c>
      <c r="K4527">
        <f t="shared" si="860"/>
        <v>0</v>
      </c>
      <c r="L4527">
        <f t="shared" si="864"/>
        <v>0</v>
      </c>
      <c r="M4527">
        <f t="shared" si="863"/>
        <v>0</v>
      </c>
      <c r="N4527">
        <f t="shared" si="861"/>
        <v>0</v>
      </c>
      <c r="O4527">
        <f t="shared" si="862"/>
        <v>0</v>
      </c>
      <c r="P4527" s="34" t="s">
        <v>77</v>
      </c>
      <c r="Q4527" s="33">
        <f t="shared" si="853"/>
        <v>0.19000000000000128</v>
      </c>
      <c r="R4527" s="33">
        <f t="shared" si="854"/>
        <v>0.13000000000000078</v>
      </c>
      <c r="S4527" s="33">
        <f t="shared" si="855"/>
        <v>1.8000000000000007</v>
      </c>
      <c r="T4527" s="33">
        <f t="shared" si="856"/>
        <v>1</v>
      </c>
      <c r="V4527" s="16">
        <f t="shared" si="858"/>
        <v>1.0416666664241347E-2</v>
      </c>
      <c r="W4527" s="2">
        <f t="shared" si="857"/>
        <v>45111.635416666664</v>
      </c>
    </row>
    <row r="4528" spans="1:23" x14ac:dyDescent="0.25">
      <c r="A4528">
        <v>2023</v>
      </c>
      <c r="B4528" t="s">
        <v>75</v>
      </c>
      <c r="C4528" t="s">
        <v>76</v>
      </c>
      <c r="D4528" s="45">
        <v>45111.645833333336</v>
      </c>
      <c r="E4528">
        <v>108.3</v>
      </c>
      <c r="F4528">
        <v>0.39700000000000002</v>
      </c>
      <c r="G4528">
        <v>25.1</v>
      </c>
      <c r="H4528">
        <v>8.56</v>
      </c>
      <c r="I4528">
        <v>10</v>
      </c>
      <c r="J4528">
        <f t="shared" si="859"/>
        <v>0</v>
      </c>
      <c r="K4528">
        <f t="shared" si="860"/>
        <v>0</v>
      </c>
      <c r="L4528">
        <f t="shared" si="864"/>
        <v>0</v>
      </c>
      <c r="M4528">
        <f t="shared" si="863"/>
        <v>0</v>
      </c>
      <c r="N4528">
        <f t="shared" si="861"/>
        <v>0</v>
      </c>
      <c r="O4528">
        <f t="shared" si="862"/>
        <v>0</v>
      </c>
      <c r="P4528" s="34" t="s">
        <v>77</v>
      </c>
      <c r="Q4528" s="33">
        <f t="shared" si="853"/>
        <v>5.9999999999998721E-2</v>
      </c>
      <c r="R4528" s="33">
        <f t="shared" si="854"/>
        <v>2.9999999999999361E-2</v>
      </c>
      <c r="S4528" s="33">
        <f t="shared" si="855"/>
        <v>0.30000000000000071</v>
      </c>
      <c r="T4528" s="33">
        <f t="shared" si="856"/>
        <v>2</v>
      </c>
      <c r="V4528" s="16">
        <f t="shared" si="858"/>
        <v>1.0416666671517305E-2</v>
      </c>
      <c r="W4528" s="2">
        <f t="shared" si="857"/>
        <v>45111.645833333328</v>
      </c>
    </row>
    <row r="4529" spans="1:23" x14ac:dyDescent="0.25">
      <c r="A4529">
        <v>2023</v>
      </c>
      <c r="B4529" t="s">
        <v>75</v>
      </c>
      <c r="C4529" t="s">
        <v>76</v>
      </c>
      <c r="D4529" s="45">
        <v>45111.65625</v>
      </c>
      <c r="E4529">
        <v>108.7</v>
      </c>
      <c r="F4529">
        <v>0.39500000000000002</v>
      </c>
      <c r="G4529">
        <v>25.16</v>
      </c>
      <c r="H4529">
        <v>8.59</v>
      </c>
      <c r="I4529">
        <v>10.3</v>
      </c>
      <c r="J4529">
        <f t="shared" si="859"/>
        <v>0</v>
      </c>
      <c r="K4529">
        <f t="shared" si="860"/>
        <v>0</v>
      </c>
      <c r="L4529">
        <f t="shared" si="864"/>
        <v>0</v>
      </c>
      <c r="M4529">
        <f t="shared" si="863"/>
        <v>0</v>
      </c>
      <c r="N4529">
        <f t="shared" si="861"/>
        <v>0</v>
      </c>
      <c r="O4529">
        <f t="shared" si="862"/>
        <v>0</v>
      </c>
      <c r="P4529" s="34" t="s">
        <v>77</v>
      </c>
      <c r="Q4529" s="33">
        <f t="shared" si="853"/>
        <v>5.0000000000000711E-2</v>
      </c>
      <c r="R4529" s="33">
        <f t="shared" si="854"/>
        <v>5.0000000000000711E-2</v>
      </c>
      <c r="S4529" s="33">
        <f t="shared" si="855"/>
        <v>1.5</v>
      </c>
      <c r="T4529" s="33">
        <f t="shared" si="856"/>
        <v>3</v>
      </c>
      <c r="V4529" s="16">
        <f t="shared" si="858"/>
        <v>1.0416666664241347E-2</v>
      </c>
      <c r="W4529" s="2">
        <f t="shared" si="857"/>
        <v>45111.65625</v>
      </c>
    </row>
    <row r="4530" spans="1:23" x14ac:dyDescent="0.25">
      <c r="A4530">
        <v>2023</v>
      </c>
      <c r="B4530" t="s">
        <v>75</v>
      </c>
      <c r="C4530" t="s">
        <v>76</v>
      </c>
      <c r="D4530" s="45">
        <v>45111.666666666664</v>
      </c>
      <c r="E4530">
        <v>108.1</v>
      </c>
      <c r="F4530">
        <v>0.39800000000000002</v>
      </c>
      <c r="G4530">
        <v>25.21</v>
      </c>
      <c r="H4530">
        <v>8.5399999999999991</v>
      </c>
      <c r="I4530">
        <v>8.8000000000000007</v>
      </c>
      <c r="J4530">
        <f t="shared" si="859"/>
        <v>0</v>
      </c>
      <c r="K4530">
        <f t="shared" si="860"/>
        <v>0</v>
      </c>
      <c r="L4530">
        <f t="shared" si="864"/>
        <v>0</v>
      </c>
      <c r="M4530">
        <f t="shared" si="863"/>
        <v>0</v>
      </c>
      <c r="N4530">
        <f t="shared" si="861"/>
        <v>0</v>
      </c>
      <c r="O4530">
        <f t="shared" si="862"/>
        <v>0</v>
      </c>
      <c r="P4530" s="34" t="s">
        <v>77</v>
      </c>
      <c r="Q4530" s="33">
        <f t="shared" si="853"/>
        <v>8.9999999999999858E-2</v>
      </c>
      <c r="R4530" s="33">
        <f t="shared" si="854"/>
        <v>0.14999999999999858</v>
      </c>
      <c r="S4530" s="33">
        <f t="shared" si="855"/>
        <v>0.5</v>
      </c>
      <c r="T4530" s="33">
        <f t="shared" si="856"/>
        <v>3</v>
      </c>
      <c r="V4530" s="16">
        <f t="shared" si="858"/>
        <v>1.0416666664241347E-2</v>
      </c>
      <c r="W4530" s="2">
        <f t="shared" si="857"/>
        <v>45111.666666666664</v>
      </c>
    </row>
    <row r="4531" spans="1:23" x14ac:dyDescent="0.25">
      <c r="A4531">
        <v>2023</v>
      </c>
      <c r="B4531" t="s">
        <v>75</v>
      </c>
      <c r="C4531" t="s">
        <v>76</v>
      </c>
      <c r="D4531" s="45">
        <v>45111.677083333336</v>
      </c>
      <c r="E4531">
        <v>106.2</v>
      </c>
      <c r="F4531">
        <v>0.39500000000000002</v>
      </c>
      <c r="G4531">
        <v>25.12</v>
      </c>
      <c r="H4531">
        <v>8.39</v>
      </c>
      <c r="I4531">
        <v>9.3000000000000007</v>
      </c>
      <c r="J4531">
        <f t="shared" si="859"/>
        <v>0</v>
      </c>
      <c r="K4531">
        <f t="shared" si="860"/>
        <v>0</v>
      </c>
      <c r="L4531">
        <f t="shared" si="864"/>
        <v>0</v>
      </c>
      <c r="M4531">
        <f t="shared" si="863"/>
        <v>0</v>
      </c>
      <c r="N4531">
        <f t="shared" si="861"/>
        <v>0</v>
      </c>
      <c r="O4531">
        <f t="shared" si="862"/>
        <v>0</v>
      </c>
      <c r="P4531" s="34" t="s">
        <v>77</v>
      </c>
      <c r="Q4531" s="33">
        <f t="shared" si="853"/>
        <v>0.12000000000000099</v>
      </c>
      <c r="R4531" s="33">
        <f t="shared" si="854"/>
        <v>0.15000000000000036</v>
      </c>
      <c r="S4531" s="33">
        <f t="shared" si="855"/>
        <v>9.5</v>
      </c>
      <c r="T4531" s="33">
        <f t="shared" si="856"/>
        <v>5</v>
      </c>
      <c r="V4531" s="16">
        <f t="shared" si="858"/>
        <v>1.0416666671517305E-2</v>
      </c>
      <c r="W4531" s="2">
        <f t="shared" si="857"/>
        <v>45111.677083333328</v>
      </c>
    </row>
    <row r="4532" spans="1:23" x14ac:dyDescent="0.25">
      <c r="A4532">
        <v>2023</v>
      </c>
      <c r="B4532" t="s">
        <v>75</v>
      </c>
      <c r="C4532" t="s">
        <v>76</v>
      </c>
      <c r="D4532" s="45">
        <v>45111.6875</v>
      </c>
      <c r="E4532">
        <v>104</v>
      </c>
      <c r="F4532">
        <v>0.4</v>
      </c>
      <c r="G4532">
        <v>25</v>
      </c>
      <c r="H4532">
        <v>8.24</v>
      </c>
      <c r="I4532">
        <v>18.8</v>
      </c>
      <c r="J4532">
        <f t="shared" si="859"/>
        <v>0</v>
      </c>
      <c r="K4532">
        <f t="shared" si="860"/>
        <v>0</v>
      </c>
      <c r="L4532">
        <f t="shared" si="864"/>
        <v>0</v>
      </c>
      <c r="M4532">
        <f t="shared" si="863"/>
        <v>0</v>
      </c>
      <c r="N4532">
        <f t="shared" si="861"/>
        <v>0</v>
      </c>
      <c r="O4532">
        <f t="shared" si="862"/>
        <v>0</v>
      </c>
      <c r="P4532" s="34" t="s">
        <v>77</v>
      </c>
      <c r="Q4532" s="33">
        <f t="shared" si="853"/>
        <v>1.0000000000001563E-2</v>
      </c>
      <c r="R4532" s="33">
        <f t="shared" si="854"/>
        <v>6.0000000000000497E-2</v>
      </c>
      <c r="S4532" s="33">
        <f t="shared" si="855"/>
        <v>3.1000000000000014</v>
      </c>
      <c r="T4532" s="33">
        <f t="shared" si="856"/>
        <v>1</v>
      </c>
      <c r="V4532" s="16">
        <f t="shared" si="858"/>
        <v>1.0416666664241347E-2</v>
      </c>
      <c r="W4532" s="2">
        <f t="shared" si="857"/>
        <v>45111.6875</v>
      </c>
    </row>
    <row r="4533" spans="1:23" x14ac:dyDescent="0.25">
      <c r="A4533">
        <v>2023</v>
      </c>
      <c r="B4533" t="s">
        <v>75</v>
      </c>
      <c r="C4533" t="s">
        <v>76</v>
      </c>
      <c r="D4533" s="45">
        <v>45111.697916666664</v>
      </c>
      <c r="E4533">
        <v>103.2</v>
      </c>
      <c r="F4533">
        <v>0.40100000000000002</v>
      </c>
      <c r="G4533">
        <v>24.99</v>
      </c>
      <c r="H4533">
        <v>8.18</v>
      </c>
      <c r="I4533">
        <v>15.7</v>
      </c>
      <c r="J4533">
        <f t="shared" si="859"/>
        <v>0</v>
      </c>
      <c r="K4533">
        <f t="shared" si="860"/>
        <v>0</v>
      </c>
      <c r="L4533">
        <f t="shared" si="864"/>
        <v>0</v>
      </c>
      <c r="M4533">
        <f t="shared" si="863"/>
        <v>0</v>
      </c>
      <c r="N4533">
        <f t="shared" si="861"/>
        <v>0</v>
      </c>
      <c r="O4533">
        <f t="shared" si="862"/>
        <v>0</v>
      </c>
      <c r="P4533" s="34" t="s">
        <v>77</v>
      </c>
      <c r="Q4533" s="33">
        <f t="shared" si="853"/>
        <v>3.0000000000001137E-2</v>
      </c>
      <c r="R4533" s="33">
        <f t="shared" si="854"/>
        <v>3.9999999999999147E-2</v>
      </c>
      <c r="S4533" s="33">
        <f t="shared" si="855"/>
        <v>5.8999999999999986</v>
      </c>
      <c r="T4533" s="33">
        <f t="shared" si="856"/>
        <v>0</v>
      </c>
      <c r="V4533" s="16">
        <f t="shared" si="858"/>
        <v>1.0416666664241347E-2</v>
      </c>
      <c r="W4533" s="2">
        <f t="shared" si="857"/>
        <v>45111.697916666664</v>
      </c>
    </row>
    <row r="4534" spans="1:23" x14ac:dyDescent="0.25">
      <c r="A4534">
        <v>2023</v>
      </c>
      <c r="B4534" t="s">
        <v>75</v>
      </c>
      <c r="C4534" t="s">
        <v>76</v>
      </c>
      <c r="D4534" s="45">
        <v>45111.708333333336</v>
      </c>
      <c r="E4534">
        <v>102.8</v>
      </c>
      <c r="F4534">
        <v>0.40100000000000002</v>
      </c>
      <c r="G4534">
        <v>25.02</v>
      </c>
      <c r="H4534">
        <v>8.14</v>
      </c>
      <c r="I4534">
        <v>9.8000000000000007</v>
      </c>
      <c r="J4534">
        <f t="shared" si="859"/>
        <v>0</v>
      </c>
      <c r="K4534">
        <f t="shared" si="860"/>
        <v>0</v>
      </c>
      <c r="L4534">
        <f t="shared" si="864"/>
        <v>0</v>
      </c>
      <c r="M4534">
        <f t="shared" si="863"/>
        <v>0</v>
      </c>
      <c r="N4534">
        <f t="shared" si="861"/>
        <v>0</v>
      </c>
      <c r="O4534">
        <f t="shared" si="862"/>
        <v>0</v>
      </c>
      <c r="P4534" s="34" t="s">
        <v>77</v>
      </c>
      <c r="Q4534" s="33">
        <f t="shared" si="853"/>
        <v>3.9999999999999147E-2</v>
      </c>
      <c r="R4534" s="33">
        <f t="shared" si="854"/>
        <v>2.9999999999999361E-2</v>
      </c>
      <c r="S4534" s="33">
        <f t="shared" si="855"/>
        <v>0.69999999999999929</v>
      </c>
      <c r="T4534" s="33">
        <f t="shared" si="856"/>
        <v>0</v>
      </c>
      <c r="V4534" s="16">
        <f t="shared" si="858"/>
        <v>1.0416666671517305E-2</v>
      </c>
      <c r="W4534" s="2">
        <f t="shared" si="857"/>
        <v>45111.708333333328</v>
      </c>
    </row>
    <row r="4535" spans="1:23" x14ac:dyDescent="0.25">
      <c r="A4535">
        <v>2023</v>
      </c>
      <c r="B4535" t="s">
        <v>75</v>
      </c>
      <c r="C4535" t="s">
        <v>76</v>
      </c>
      <c r="D4535" s="45">
        <v>45111.71875</v>
      </c>
      <c r="E4535">
        <v>103.2</v>
      </c>
      <c r="F4535">
        <v>0.40100000000000002</v>
      </c>
      <c r="G4535">
        <v>25.06</v>
      </c>
      <c r="H4535">
        <v>8.17</v>
      </c>
      <c r="I4535">
        <v>10.5</v>
      </c>
      <c r="J4535">
        <f t="shared" si="859"/>
        <v>0</v>
      </c>
      <c r="K4535">
        <f t="shared" si="860"/>
        <v>0</v>
      </c>
      <c r="L4535">
        <f t="shared" si="864"/>
        <v>0</v>
      </c>
      <c r="M4535">
        <f t="shared" si="863"/>
        <v>0</v>
      </c>
      <c r="N4535">
        <f t="shared" si="861"/>
        <v>0</v>
      </c>
      <c r="O4535">
        <f t="shared" si="862"/>
        <v>0</v>
      </c>
      <c r="P4535" s="34" t="s">
        <v>77</v>
      </c>
      <c r="Q4535" s="33">
        <f t="shared" si="853"/>
        <v>1.9999999999999574E-2</v>
      </c>
      <c r="R4535" s="33">
        <f t="shared" si="854"/>
        <v>9.9999999999997868E-3</v>
      </c>
      <c r="S4535" s="33">
        <f t="shared" si="855"/>
        <v>4.5</v>
      </c>
      <c r="T4535" s="33">
        <f t="shared" si="856"/>
        <v>0</v>
      </c>
      <c r="V4535" s="16">
        <f t="shared" si="858"/>
        <v>1.0416666664241347E-2</v>
      </c>
      <c r="W4535" s="2">
        <f t="shared" si="857"/>
        <v>45111.71875</v>
      </c>
    </row>
    <row r="4536" spans="1:23" x14ac:dyDescent="0.25">
      <c r="A4536">
        <v>2023</v>
      </c>
      <c r="B4536" t="s">
        <v>75</v>
      </c>
      <c r="C4536" t="s">
        <v>76</v>
      </c>
      <c r="D4536" s="45">
        <v>45111.729166666664</v>
      </c>
      <c r="E4536">
        <v>103.2</v>
      </c>
      <c r="F4536">
        <v>0.40100000000000002</v>
      </c>
      <c r="G4536">
        <v>25.08</v>
      </c>
      <c r="H4536">
        <v>8.16</v>
      </c>
      <c r="I4536">
        <v>15</v>
      </c>
      <c r="J4536">
        <f t="shared" si="859"/>
        <v>0</v>
      </c>
      <c r="K4536">
        <f t="shared" si="860"/>
        <v>0</v>
      </c>
      <c r="L4536">
        <f t="shared" si="864"/>
        <v>0</v>
      </c>
      <c r="M4536">
        <f t="shared" si="863"/>
        <v>0</v>
      </c>
      <c r="N4536">
        <f t="shared" si="861"/>
        <v>0</v>
      </c>
      <c r="O4536">
        <f t="shared" si="862"/>
        <v>0</v>
      </c>
      <c r="P4536" s="34" t="s">
        <v>77</v>
      </c>
      <c r="Q4536" s="33">
        <f t="shared" si="853"/>
        <v>9.9999999999980105E-3</v>
      </c>
      <c r="R4536" s="33">
        <f t="shared" si="854"/>
        <v>7.0000000000000284E-2</v>
      </c>
      <c r="S4536" s="33">
        <f t="shared" si="855"/>
        <v>2.0999999999999996</v>
      </c>
      <c r="T4536" s="33">
        <f t="shared" si="856"/>
        <v>0</v>
      </c>
      <c r="V4536" s="16">
        <f t="shared" si="858"/>
        <v>1.0416666664241347E-2</v>
      </c>
      <c r="W4536" s="2">
        <f t="shared" si="857"/>
        <v>45111.729166666664</v>
      </c>
    </row>
    <row r="4537" spans="1:23" x14ac:dyDescent="0.25">
      <c r="A4537">
        <v>2023</v>
      </c>
      <c r="B4537" t="s">
        <v>75</v>
      </c>
      <c r="C4537" t="s">
        <v>76</v>
      </c>
      <c r="D4537" s="45">
        <v>45111.739583333336</v>
      </c>
      <c r="E4537">
        <v>102.2</v>
      </c>
      <c r="F4537">
        <v>0.40100000000000002</v>
      </c>
      <c r="G4537">
        <v>25.07</v>
      </c>
      <c r="H4537">
        <v>8.09</v>
      </c>
      <c r="I4537">
        <v>12.9</v>
      </c>
      <c r="J4537">
        <f t="shared" si="859"/>
        <v>0</v>
      </c>
      <c r="K4537">
        <f t="shared" si="860"/>
        <v>0</v>
      </c>
      <c r="L4537">
        <f t="shared" si="864"/>
        <v>0</v>
      </c>
      <c r="M4537">
        <f t="shared" si="863"/>
        <v>0</v>
      </c>
      <c r="N4537">
        <f t="shared" si="861"/>
        <v>0</v>
      </c>
      <c r="O4537">
        <f t="shared" si="862"/>
        <v>0</v>
      </c>
      <c r="P4537" s="34" t="s">
        <v>77</v>
      </c>
      <c r="Q4537" s="33">
        <f t="shared" si="853"/>
        <v>1.9999999999999574E-2</v>
      </c>
      <c r="R4537" s="33">
        <f t="shared" si="854"/>
        <v>2.9999999999999361E-2</v>
      </c>
      <c r="S4537" s="33">
        <f t="shared" si="855"/>
        <v>2.3000000000000007</v>
      </c>
      <c r="T4537" s="33">
        <f t="shared" si="856"/>
        <v>0</v>
      </c>
      <c r="V4537" s="16">
        <f t="shared" si="858"/>
        <v>1.0416666671517305E-2</v>
      </c>
      <c r="W4537" s="2">
        <f t="shared" si="857"/>
        <v>45111.739583333328</v>
      </c>
    </row>
    <row r="4538" spans="1:23" x14ac:dyDescent="0.25">
      <c r="A4538">
        <v>2023</v>
      </c>
      <c r="B4538" t="s">
        <v>75</v>
      </c>
      <c r="C4538" t="s">
        <v>76</v>
      </c>
      <c r="D4538" s="45">
        <v>45111.75</v>
      </c>
      <c r="E4538">
        <v>101.8</v>
      </c>
      <c r="F4538">
        <v>0.40100000000000002</v>
      </c>
      <c r="G4538">
        <v>25.05</v>
      </c>
      <c r="H4538">
        <v>8.06</v>
      </c>
      <c r="I4538">
        <v>10.6</v>
      </c>
      <c r="J4538">
        <f t="shared" si="859"/>
        <v>0</v>
      </c>
      <c r="K4538">
        <f t="shared" si="860"/>
        <v>0</v>
      </c>
      <c r="L4538">
        <f t="shared" si="864"/>
        <v>0</v>
      </c>
      <c r="M4538">
        <f t="shared" si="863"/>
        <v>0</v>
      </c>
      <c r="N4538">
        <f t="shared" si="861"/>
        <v>0</v>
      </c>
      <c r="O4538">
        <f t="shared" si="862"/>
        <v>0</v>
      </c>
      <c r="P4538" s="34" t="s">
        <v>77</v>
      </c>
      <c r="Q4538" s="33">
        <f t="shared" si="853"/>
        <v>5.0000000000000711E-2</v>
      </c>
      <c r="R4538" s="33">
        <f t="shared" si="854"/>
        <v>9.0000000000000746E-2</v>
      </c>
      <c r="S4538" s="33">
        <f t="shared" si="855"/>
        <v>2.8000000000000007</v>
      </c>
      <c r="T4538" s="33">
        <f t="shared" si="856"/>
        <v>0</v>
      </c>
      <c r="V4538" s="16">
        <f t="shared" si="858"/>
        <v>1.0416666664241347E-2</v>
      </c>
      <c r="W4538" s="2">
        <f t="shared" si="857"/>
        <v>45111.75</v>
      </c>
    </row>
    <row r="4539" spans="1:23" x14ac:dyDescent="0.25">
      <c r="A4539">
        <v>2023</v>
      </c>
      <c r="B4539" t="s">
        <v>75</v>
      </c>
      <c r="C4539" t="s">
        <v>76</v>
      </c>
      <c r="D4539" s="45">
        <v>45111.760416666664</v>
      </c>
      <c r="E4539">
        <v>100.6</v>
      </c>
      <c r="F4539">
        <v>0.40100000000000002</v>
      </c>
      <c r="G4539">
        <v>25</v>
      </c>
      <c r="H4539">
        <v>7.97</v>
      </c>
      <c r="I4539">
        <v>13.4</v>
      </c>
      <c r="J4539">
        <f t="shared" si="859"/>
        <v>0</v>
      </c>
      <c r="K4539">
        <f t="shared" si="860"/>
        <v>0</v>
      </c>
      <c r="L4539">
        <f t="shared" si="864"/>
        <v>0</v>
      </c>
      <c r="M4539">
        <f t="shared" si="863"/>
        <v>0</v>
      </c>
      <c r="N4539">
        <f t="shared" si="861"/>
        <v>0</v>
      </c>
      <c r="O4539">
        <f t="shared" si="862"/>
        <v>0</v>
      </c>
      <c r="P4539" s="34" t="s">
        <v>77</v>
      </c>
      <c r="Q4539" s="33">
        <f t="shared" si="853"/>
        <v>3.0000000000001137E-2</v>
      </c>
      <c r="R4539" s="33">
        <f t="shared" si="854"/>
        <v>8.9999999999999858E-2</v>
      </c>
      <c r="S4539" s="33">
        <f t="shared" si="855"/>
        <v>0.19999999999999929</v>
      </c>
      <c r="T4539" s="33">
        <f t="shared" si="856"/>
        <v>0</v>
      </c>
      <c r="V4539" s="16">
        <f t="shared" si="858"/>
        <v>1.0416666664241347E-2</v>
      </c>
      <c r="W4539" s="2">
        <f t="shared" si="857"/>
        <v>45111.760416666664</v>
      </c>
    </row>
    <row r="4540" spans="1:23" x14ac:dyDescent="0.25">
      <c r="A4540">
        <v>2023</v>
      </c>
      <c r="B4540" t="s">
        <v>75</v>
      </c>
      <c r="C4540" t="s">
        <v>76</v>
      </c>
      <c r="D4540" s="45">
        <v>45111.770833333336</v>
      </c>
      <c r="E4540">
        <v>99.4</v>
      </c>
      <c r="F4540">
        <v>0.40100000000000002</v>
      </c>
      <c r="G4540">
        <v>24.97</v>
      </c>
      <c r="H4540">
        <v>7.88</v>
      </c>
      <c r="I4540">
        <v>13.6</v>
      </c>
      <c r="J4540">
        <f t="shared" si="859"/>
        <v>0</v>
      </c>
      <c r="K4540">
        <f t="shared" si="860"/>
        <v>0</v>
      </c>
      <c r="L4540">
        <f t="shared" si="864"/>
        <v>0</v>
      </c>
      <c r="M4540">
        <f t="shared" si="863"/>
        <v>0</v>
      </c>
      <c r="N4540">
        <f t="shared" si="861"/>
        <v>0</v>
      </c>
      <c r="O4540">
        <f t="shared" si="862"/>
        <v>0</v>
      </c>
      <c r="P4540" s="34" t="s">
        <v>77</v>
      </c>
      <c r="Q4540" s="33">
        <f t="shared" si="853"/>
        <v>1.9999999999999574E-2</v>
      </c>
      <c r="R4540" s="33">
        <f t="shared" si="854"/>
        <v>4.0000000000000036E-2</v>
      </c>
      <c r="S4540" s="33">
        <f t="shared" si="855"/>
        <v>3.5999999999999996</v>
      </c>
      <c r="T4540" s="33">
        <f t="shared" si="856"/>
        <v>1</v>
      </c>
      <c r="V4540" s="16">
        <f t="shared" si="858"/>
        <v>1.0416666671517305E-2</v>
      </c>
      <c r="W4540" s="2">
        <f t="shared" si="857"/>
        <v>45111.770833333328</v>
      </c>
    </row>
    <row r="4541" spans="1:23" x14ac:dyDescent="0.25">
      <c r="A4541">
        <v>2023</v>
      </c>
      <c r="B4541" t="s">
        <v>75</v>
      </c>
      <c r="C4541" t="s">
        <v>76</v>
      </c>
      <c r="D4541" s="45">
        <v>45111.78125</v>
      </c>
      <c r="E4541">
        <v>98.8</v>
      </c>
      <c r="F4541">
        <v>0.4</v>
      </c>
      <c r="G4541">
        <v>24.95</v>
      </c>
      <c r="H4541">
        <v>7.84</v>
      </c>
      <c r="I4541">
        <v>17.2</v>
      </c>
      <c r="J4541">
        <f t="shared" si="859"/>
        <v>0</v>
      </c>
      <c r="K4541">
        <f t="shared" si="860"/>
        <v>0</v>
      </c>
      <c r="L4541">
        <f t="shared" si="864"/>
        <v>0</v>
      </c>
      <c r="M4541">
        <f t="shared" si="863"/>
        <v>0</v>
      </c>
      <c r="N4541">
        <f t="shared" si="861"/>
        <v>0</v>
      </c>
      <c r="O4541">
        <f t="shared" si="862"/>
        <v>0</v>
      </c>
      <c r="P4541" s="34" t="s">
        <v>77</v>
      </c>
      <c r="Q4541" s="33">
        <f t="shared" si="853"/>
        <v>1.9999999999999574E-2</v>
      </c>
      <c r="R4541" s="33">
        <f t="shared" si="854"/>
        <v>7.0000000000000284E-2</v>
      </c>
      <c r="S4541" s="33">
        <f t="shared" si="855"/>
        <v>0.90000000000000213</v>
      </c>
      <c r="T4541" s="33">
        <f t="shared" si="856"/>
        <v>0</v>
      </c>
      <c r="V4541" s="16">
        <f t="shared" si="858"/>
        <v>1.0416666664241347E-2</v>
      </c>
      <c r="W4541" s="2">
        <f t="shared" si="857"/>
        <v>45111.78125</v>
      </c>
    </row>
    <row r="4542" spans="1:23" x14ac:dyDescent="0.25">
      <c r="A4542">
        <v>2023</v>
      </c>
      <c r="B4542" t="s">
        <v>75</v>
      </c>
      <c r="C4542" t="s">
        <v>76</v>
      </c>
      <c r="D4542" s="45">
        <v>45111.791666666664</v>
      </c>
      <c r="E4542">
        <v>98</v>
      </c>
      <c r="F4542">
        <v>0.4</v>
      </c>
      <c r="G4542">
        <v>24.93</v>
      </c>
      <c r="H4542">
        <v>7.77</v>
      </c>
      <c r="I4542">
        <v>18.100000000000001</v>
      </c>
      <c r="J4542">
        <f t="shared" si="859"/>
        <v>0</v>
      </c>
      <c r="K4542">
        <f t="shared" si="860"/>
        <v>0</v>
      </c>
      <c r="L4542">
        <f t="shared" si="864"/>
        <v>0</v>
      </c>
      <c r="M4542">
        <f t="shared" si="863"/>
        <v>0</v>
      </c>
      <c r="N4542">
        <f t="shared" si="861"/>
        <v>0</v>
      </c>
      <c r="O4542">
        <f t="shared" si="862"/>
        <v>0</v>
      </c>
      <c r="P4542" s="34" t="s">
        <v>77</v>
      </c>
      <c r="Q4542" s="33">
        <f t="shared" si="853"/>
        <v>9.9999999999980105E-3</v>
      </c>
      <c r="R4542" s="33">
        <f t="shared" si="854"/>
        <v>7.9999999999999183E-2</v>
      </c>
      <c r="S4542" s="33">
        <f t="shared" si="855"/>
        <v>1.2000000000000028</v>
      </c>
      <c r="T4542" s="33">
        <f t="shared" si="856"/>
        <v>0</v>
      </c>
      <c r="V4542" s="16">
        <f t="shared" si="858"/>
        <v>1.0416666664241347E-2</v>
      </c>
      <c r="W4542" s="2">
        <f t="shared" si="857"/>
        <v>45111.791666666664</v>
      </c>
    </row>
    <row r="4543" spans="1:23" x14ac:dyDescent="0.25">
      <c r="A4543">
        <v>2023</v>
      </c>
      <c r="B4543" t="s">
        <v>75</v>
      </c>
      <c r="C4543" t="s">
        <v>76</v>
      </c>
      <c r="D4543" s="45">
        <v>45111.802083333336</v>
      </c>
      <c r="E4543">
        <v>96.9</v>
      </c>
      <c r="F4543">
        <v>0.4</v>
      </c>
      <c r="G4543">
        <v>24.92</v>
      </c>
      <c r="H4543">
        <v>7.69</v>
      </c>
      <c r="I4543">
        <v>16.899999999999999</v>
      </c>
      <c r="J4543">
        <f t="shared" si="859"/>
        <v>0</v>
      </c>
      <c r="K4543">
        <f t="shared" si="860"/>
        <v>0</v>
      </c>
      <c r="L4543">
        <f t="shared" si="864"/>
        <v>0</v>
      </c>
      <c r="M4543">
        <f t="shared" si="863"/>
        <v>0</v>
      </c>
      <c r="N4543">
        <f t="shared" si="861"/>
        <v>0</v>
      </c>
      <c r="O4543">
        <f t="shared" si="862"/>
        <v>0</v>
      </c>
      <c r="P4543" s="34" t="s">
        <v>77</v>
      </c>
      <c r="Q4543" s="33">
        <f t="shared" si="853"/>
        <v>1.0000000000001563E-2</v>
      </c>
      <c r="R4543" s="33">
        <f t="shared" si="854"/>
        <v>2.0000000000000462E-2</v>
      </c>
      <c r="S4543" s="33">
        <f t="shared" si="855"/>
        <v>1.2000000000000028</v>
      </c>
      <c r="T4543" s="33">
        <f t="shared" si="856"/>
        <v>1</v>
      </c>
      <c r="V4543" s="16">
        <f t="shared" si="858"/>
        <v>1.0416666671517305E-2</v>
      </c>
      <c r="W4543" s="2">
        <f t="shared" si="857"/>
        <v>45111.802083333328</v>
      </c>
    </row>
    <row r="4544" spans="1:23" x14ac:dyDescent="0.25">
      <c r="A4544">
        <v>2023</v>
      </c>
      <c r="B4544" t="s">
        <v>75</v>
      </c>
      <c r="C4544" t="s">
        <v>76</v>
      </c>
      <c r="D4544" s="45">
        <v>45111.8125</v>
      </c>
      <c r="E4544">
        <v>96.6</v>
      </c>
      <c r="F4544">
        <v>0.40100000000000002</v>
      </c>
      <c r="G4544">
        <v>24.91</v>
      </c>
      <c r="H4544">
        <v>7.67</v>
      </c>
      <c r="I4544">
        <v>18.100000000000001</v>
      </c>
      <c r="J4544">
        <f t="shared" si="859"/>
        <v>0</v>
      </c>
      <c r="K4544">
        <f t="shared" si="860"/>
        <v>0</v>
      </c>
      <c r="L4544">
        <f t="shared" si="864"/>
        <v>0</v>
      </c>
      <c r="M4544">
        <f t="shared" si="863"/>
        <v>0</v>
      </c>
      <c r="N4544">
        <f t="shared" si="861"/>
        <v>0</v>
      </c>
      <c r="O4544">
        <f t="shared" si="862"/>
        <v>0</v>
      </c>
      <c r="P4544" s="34" t="s">
        <v>77</v>
      </c>
      <c r="Q4544" s="33">
        <f t="shared" si="853"/>
        <v>1.0000000000001563E-2</v>
      </c>
      <c r="R4544" s="33">
        <f t="shared" si="854"/>
        <v>7.0000000000000284E-2</v>
      </c>
      <c r="S4544" s="33">
        <f t="shared" si="855"/>
        <v>2.6999999999999993</v>
      </c>
      <c r="T4544" s="33">
        <f t="shared" si="856"/>
        <v>0</v>
      </c>
      <c r="V4544" s="16">
        <f t="shared" si="858"/>
        <v>1.0416666664241347E-2</v>
      </c>
      <c r="W4544" s="2">
        <f t="shared" si="857"/>
        <v>45111.8125</v>
      </c>
    </row>
    <row r="4545" spans="1:23" x14ac:dyDescent="0.25">
      <c r="A4545">
        <v>2023</v>
      </c>
      <c r="B4545" t="s">
        <v>75</v>
      </c>
      <c r="C4545" t="s">
        <v>76</v>
      </c>
      <c r="D4545" s="45">
        <v>45111.822916666664</v>
      </c>
      <c r="E4545">
        <v>95.7</v>
      </c>
      <c r="F4545">
        <v>0.40100000000000002</v>
      </c>
      <c r="G4545">
        <v>24.9</v>
      </c>
      <c r="H4545">
        <v>7.6</v>
      </c>
      <c r="I4545">
        <v>20.8</v>
      </c>
      <c r="J4545">
        <f t="shared" si="859"/>
        <v>0</v>
      </c>
      <c r="K4545">
        <f t="shared" si="860"/>
        <v>0</v>
      </c>
      <c r="L4545">
        <f t="shared" si="864"/>
        <v>0</v>
      </c>
      <c r="M4545">
        <f t="shared" si="863"/>
        <v>0</v>
      </c>
      <c r="N4545">
        <f t="shared" si="861"/>
        <v>0</v>
      </c>
      <c r="O4545">
        <f t="shared" si="862"/>
        <v>0</v>
      </c>
      <c r="P4545" s="34" t="s">
        <v>77</v>
      </c>
      <c r="Q4545" s="33">
        <f t="shared" si="853"/>
        <v>1.9999999999999574E-2</v>
      </c>
      <c r="R4545" s="33">
        <f t="shared" si="854"/>
        <v>8.9999999999999858E-2</v>
      </c>
      <c r="S4545" s="33">
        <f t="shared" si="855"/>
        <v>1.5</v>
      </c>
      <c r="T4545" s="33">
        <f t="shared" si="856"/>
        <v>0</v>
      </c>
      <c r="V4545" s="16">
        <f t="shared" si="858"/>
        <v>1.0416666664241347E-2</v>
      </c>
      <c r="W4545" s="2">
        <f t="shared" si="857"/>
        <v>45111.822916666664</v>
      </c>
    </row>
    <row r="4546" spans="1:23" x14ac:dyDescent="0.25">
      <c r="A4546">
        <v>2023</v>
      </c>
      <c r="B4546" t="s">
        <v>75</v>
      </c>
      <c r="C4546" t="s">
        <v>76</v>
      </c>
      <c r="D4546" s="45">
        <v>45111.833333333336</v>
      </c>
      <c r="E4546">
        <v>94.5</v>
      </c>
      <c r="F4546">
        <v>0.40100000000000002</v>
      </c>
      <c r="G4546">
        <v>24.88</v>
      </c>
      <c r="H4546">
        <v>7.51</v>
      </c>
      <c r="I4546">
        <v>19.3</v>
      </c>
      <c r="J4546">
        <f t="shared" si="859"/>
        <v>0</v>
      </c>
      <c r="K4546">
        <f t="shared" si="860"/>
        <v>0</v>
      </c>
      <c r="L4546">
        <f t="shared" si="864"/>
        <v>0</v>
      </c>
      <c r="M4546">
        <f t="shared" si="863"/>
        <v>0</v>
      </c>
      <c r="N4546">
        <f t="shared" si="861"/>
        <v>0</v>
      </c>
      <c r="O4546">
        <f t="shared" si="862"/>
        <v>0</v>
      </c>
      <c r="P4546" s="34" t="s">
        <v>77</v>
      </c>
      <c r="Q4546" s="33">
        <f t="shared" ref="Q4546:Q4609" si="865">IF(G4546="","",ABS(G4547-G4546))</f>
        <v>2.9999999999997584E-2</v>
      </c>
      <c r="R4546" s="33">
        <f t="shared" ref="R4546:R4609" si="866">IF(H4546="","",ABS(H4547-H4546))</f>
        <v>6.9999999999999396E-2</v>
      </c>
      <c r="S4546" s="33">
        <f t="shared" ref="S4546:S4609" si="867">IF(I4546="","",ABS(I4547-I4546))</f>
        <v>0.89999999999999858</v>
      </c>
      <c r="T4546" s="33">
        <f t="shared" ref="T4546:T4609" si="868">IF(F4546="","",ABS(F4547*1000-F4546*1000))</f>
        <v>0</v>
      </c>
      <c r="V4546" s="16">
        <f t="shared" si="858"/>
        <v>1.0416666671517305E-2</v>
      </c>
      <c r="W4546" s="2">
        <f t="shared" ref="W4546:W4609" si="869">MROUND(D4546,"0:15")</f>
        <v>45111.833333333328</v>
      </c>
    </row>
    <row r="4547" spans="1:23" x14ac:dyDescent="0.25">
      <c r="A4547">
        <v>2023</v>
      </c>
      <c r="B4547" t="s">
        <v>75</v>
      </c>
      <c r="C4547" t="s">
        <v>76</v>
      </c>
      <c r="D4547" s="45">
        <v>45111.84375</v>
      </c>
      <c r="E4547">
        <v>93.7</v>
      </c>
      <c r="F4547">
        <v>0.40100000000000002</v>
      </c>
      <c r="G4547">
        <v>24.85</v>
      </c>
      <c r="H4547">
        <v>7.44</v>
      </c>
      <c r="I4547">
        <v>20.2</v>
      </c>
      <c r="J4547">
        <f t="shared" si="859"/>
        <v>0</v>
      </c>
      <c r="K4547">
        <f t="shared" si="860"/>
        <v>0</v>
      </c>
      <c r="L4547">
        <f t="shared" si="864"/>
        <v>0</v>
      </c>
      <c r="M4547">
        <f t="shared" si="863"/>
        <v>0</v>
      </c>
      <c r="N4547">
        <f t="shared" si="861"/>
        <v>0</v>
      </c>
      <c r="O4547">
        <f t="shared" si="862"/>
        <v>0</v>
      </c>
      <c r="P4547" s="34" t="s">
        <v>77</v>
      </c>
      <c r="Q4547" s="33">
        <f t="shared" si="865"/>
        <v>3.0000000000001137E-2</v>
      </c>
      <c r="R4547" s="33">
        <f t="shared" si="866"/>
        <v>5.0000000000000711E-2</v>
      </c>
      <c r="S4547" s="33">
        <f t="shared" si="867"/>
        <v>8.8000000000000007</v>
      </c>
      <c r="T4547" s="33">
        <f t="shared" si="868"/>
        <v>0</v>
      </c>
      <c r="V4547" s="16">
        <f t="shared" ref="V4547:V4610" si="870">D4547-D4546</f>
        <v>1.0416666664241347E-2</v>
      </c>
      <c r="W4547" s="2">
        <f t="shared" si="869"/>
        <v>45111.84375</v>
      </c>
    </row>
    <row r="4548" spans="1:23" x14ac:dyDescent="0.25">
      <c r="A4548">
        <v>2023</v>
      </c>
      <c r="B4548" t="s">
        <v>75</v>
      </c>
      <c r="C4548" t="s">
        <v>76</v>
      </c>
      <c r="D4548" s="45">
        <v>45111.854166666664</v>
      </c>
      <c r="E4548">
        <v>92.9</v>
      </c>
      <c r="F4548">
        <v>0.40100000000000002</v>
      </c>
      <c r="G4548">
        <v>24.82</v>
      </c>
      <c r="H4548">
        <v>7.39</v>
      </c>
      <c r="I4548">
        <v>29</v>
      </c>
      <c r="J4548">
        <f t="shared" si="859"/>
        <v>0</v>
      </c>
      <c r="K4548">
        <f t="shared" si="860"/>
        <v>0</v>
      </c>
      <c r="L4548">
        <f t="shared" si="864"/>
        <v>0</v>
      </c>
      <c r="M4548">
        <f t="shared" si="863"/>
        <v>0</v>
      </c>
      <c r="N4548">
        <f t="shared" si="861"/>
        <v>0</v>
      </c>
      <c r="O4548">
        <f t="shared" si="862"/>
        <v>0</v>
      </c>
      <c r="P4548" s="34" t="s">
        <v>77</v>
      </c>
      <c r="Q4548" s="33">
        <f t="shared" si="865"/>
        <v>1.9999999999999574E-2</v>
      </c>
      <c r="R4548" s="33">
        <f t="shared" si="866"/>
        <v>4.9999999999999822E-2</v>
      </c>
      <c r="S4548" s="33">
        <f t="shared" si="867"/>
        <v>7.5</v>
      </c>
      <c r="T4548" s="33">
        <f t="shared" si="868"/>
        <v>0</v>
      </c>
      <c r="V4548" s="16">
        <f t="shared" si="870"/>
        <v>1.0416666664241347E-2</v>
      </c>
      <c r="W4548" s="2">
        <f t="shared" si="869"/>
        <v>45111.854166666664</v>
      </c>
    </row>
    <row r="4549" spans="1:23" x14ac:dyDescent="0.25">
      <c r="A4549">
        <v>2023</v>
      </c>
      <c r="B4549" t="s">
        <v>75</v>
      </c>
      <c r="C4549" t="s">
        <v>76</v>
      </c>
      <c r="D4549" s="45">
        <v>45111.864583333336</v>
      </c>
      <c r="E4549">
        <v>92.2</v>
      </c>
      <c r="F4549">
        <v>0.40100000000000002</v>
      </c>
      <c r="G4549">
        <v>24.8</v>
      </c>
      <c r="H4549">
        <v>7.34</v>
      </c>
      <c r="I4549">
        <v>21.5</v>
      </c>
      <c r="J4549">
        <f t="shared" si="859"/>
        <v>0</v>
      </c>
      <c r="K4549">
        <f t="shared" si="860"/>
        <v>0</v>
      </c>
      <c r="L4549">
        <f t="shared" si="864"/>
        <v>0</v>
      </c>
      <c r="M4549">
        <f t="shared" si="863"/>
        <v>0</v>
      </c>
      <c r="N4549">
        <f t="shared" si="861"/>
        <v>0</v>
      </c>
      <c r="O4549">
        <f t="shared" si="862"/>
        <v>0</v>
      </c>
      <c r="P4549" s="34" t="s">
        <v>77</v>
      </c>
      <c r="Q4549" s="33">
        <f t="shared" si="865"/>
        <v>1.9999999999999574E-2</v>
      </c>
      <c r="R4549" s="33">
        <f t="shared" si="866"/>
        <v>7.0000000000000284E-2</v>
      </c>
      <c r="S4549" s="33">
        <f t="shared" si="867"/>
        <v>1.3999999999999986</v>
      </c>
      <c r="T4549" s="33">
        <f t="shared" si="868"/>
        <v>1</v>
      </c>
      <c r="V4549" s="16">
        <f t="shared" si="870"/>
        <v>1.0416666671517305E-2</v>
      </c>
      <c r="W4549" s="2">
        <f t="shared" si="869"/>
        <v>45111.864583333328</v>
      </c>
    </row>
    <row r="4550" spans="1:23" x14ac:dyDescent="0.25">
      <c r="A4550">
        <v>2023</v>
      </c>
      <c r="B4550" t="s">
        <v>75</v>
      </c>
      <c r="C4550" t="s">
        <v>76</v>
      </c>
      <c r="D4550" s="45">
        <v>45111.875</v>
      </c>
      <c r="E4550">
        <v>91.4</v>
      </c>
      <c r="F4550">
        <v>0.4</v>
      </c>
      <c r="G4550">
        <v>24.78</v>
      </c>
      <c r="H4550">
        <v>7.27</v>
      </c>
      <c r="I4550">
        <v>20.100000000000001</v>
      </c>
      <c r="J4550">
        <f t="shared" si="859"/>
        <v>0</v>
      </c>
      <c r="K4550">
        <f t="shared" si="860"/>
        <v>0</v>
      </c>
      <c r="L4550">
        <f t="shared" si="864"/>
        <v>0</v>
      </c>
      <c r="M4550">
        <f t="shared" si="863"/>
        <v>0</v>
      </c>
      <c r="N4550">
        <f t="shared" si="861"/>
        <v>0</v>
      </c>
      <c r="O4550">
        <f t="shared" si="862"/>
        <v>0</v>
      </c>
      <c r="P4550" s="34" t="s">
        <v>77</v>
      </c>
      <c r="Q4550" s="33">
        <f t="shared" si="865"/>
        <v>4.00000000000027E-2</v>
      </c>
      <c r="R4550" s="33">
        <f t="shared" si="866"/>
        <v>2.9999999999999361E-2</v>
      </c>
      <c r="S4550" s="33">
        <f t="shared" si="867"/>
        <v>3</v>
      </c>
      <c r="T4550" s="33">
        <f t="shared" si="868"/>
        <v>1</v>
      </c>
      <c r="V4550" s="16">
        <f t="shared" si="870"/>
        <v>1.0416666664241347E-2</v>
      </c>
      <c r="W4550" s="2">
        <f t="shared" si="869"/>
        <v>45111.875</v>
      </c>
    </row>
    <row r="4551" spans="1:23" x14ac:dyDescent="0.25">
      <c r="A4551">
        <v>2023</v>
      </c>
      <c r="B4551" t="s">
        <v>75</v>
      </c>
      <c r="C4551" t="s">
        <v>76</v>
      </c>
      <c r="D4551" s="45">
        <v>45111.885416666664</v>
      </c>
      <c r="E4551">
        <v>90.9</v>
      </c>
      <c r="F4551">
        <v>0.40100000000000002</v>
      </c>
      <c r="G4551">
        <v>24.74</v>
      </c>
      <c r="H4551">
        <v>7.24</v>
      </c>
      <c r="I4551">
        <v>17.100000000000001</v>
      </c>
      <c r="J4551">
        <f t="shared" si="859"/>
        <v>0</v>
      </c>
      <c r="K4551">
        <f t="shared" si="860"/>
        <v>0</v>
      </c>
      <c r="L4551">
        <f t="shared" si="864"/>
        <v>0</v>
      </c>
      <c r="M4551">
        <f t="shared" si="863"/>
        <v>0</v>
      </c>
      <c r="N4551">
        <f t="shared" si="861"/>
        <v>0</v>
      </c>
      <c r="O4551">
        <f t="shared" si="862"/>
        <v>0</v>
      </c>
      <c r="P4551" s="34" t="s">
        <v>77</v>
      </c>
      <c r="Q4551" s="33">
        <f t="shared" si="865"/>
        <v>2.9999999999997584E-2</v>
      </c>
      <c r="R4551" s="33">
        <f t="shared" si="866"/>
        <v>4.0000000000000036E-2</v>
      </c>
      <c r="S4551" s="33">
        <f t="shared" si="867"/>
        <v>17.799999999999997</v>
      </c>
      <c r="T4551" s="33">
        <f t="shared" si="868"/>
        <v>0</v>
      </c>
      <c r="V4551" s="16">
        <f t="shared" si="870"/>
        <v>1.0416666664241347E-2</v>
      </c>
      <c r="W4551" s="2">
        <f t="shared" si="869"/>
        <v>45111.885416666664</v>
      </c>
    </row>
    <row r="4552" spans="1:23" x14ac:dyDescent="0.25">
      <c r="A4552">
        <v>2023</v>
      </c>
      <c r="B4552" t="s">
        <v>75</v>
      </c>
      <c r="C4552" t="s">
        <v>76</v>
      </c>
      <c r="D4552" s="45">
        <v>45111.895833333336</v>
      </c>
      <c r="E4552">
        <v>90.3</v>
      </c>
      <c r="F4552">
        <v>0.40100000000000002</v>
      </c>
      <c r="G4552">
        <v>24.71</v>
      </c>
      <c r="H4552">
        <v>7.2</v>
      </c>
      <c r="I4552">
        <v>34.9</v>
      </c>
      <c r="J4552">
        <f t="shared" si="859"/>
        <v>0</v>
      </c>
      <c r="K4552">
        <f t="shared" si="860"/>
        <v>0</v>
      </c>
      <c r="L4552">
        <f t="shared" si="864"/>
        <v>0</v>
      </c>
      <c r="M4552">
        <f t="shared" si="863"/>
        <v>0</v>
      </c>
      <c r="N4552">
        <f t="shared" si="861"/>
        <v>0</v>
      </c>
      <c r="O4552">
        <f t="shared" si="862"/>
        <v>0</v>
      </c>
      <c r="P4552" s="34" t="s">
        <v>77</v>
      </c>
      <c r="Q4552" s="33">
        <f t="shared" si="865"/>
        <v>3.0000000000001137E-2</v>
      </c>
      <c r="R4552" s="33">
        <f t="shared" si="866"/>
        <v>6.0000000000000497E-2</v>
      </c>
      <c r="S4552" s="33">
        <f t="shared" si="867"/>
        <v>3.0999999999999979</v>
      </c>
      <c r="T4552" s="33">
        <f t="shared" si="868"/>
        <v>0</v>
      </c>
      <c r="V4552" s="16">
        <f t="shared" si="870"/>
        <v>1.0416666671517305E-2</v>
      </c>
      <c r="W4552" s="2">
        <f t="shared" si="869"/>
        <v>45111.895833333328</v>
      </c>
    </row>
    <row r="4553" spans="1:23" x14ac:dyDescent="0.25">
      <c r="A4553">
        <v>2023</v>
      </c>
      <c r="B4553" t="s">
        <v>75</v>
      </c>
      <c r="C4553" t="s">
        <v>76</v>
      </c>
      <c r="D4553" s="45">
        <v>45111.90625</v>
      </c>
      <c r="E4553">
        <v>89.5</v>
      </c>
      <c r="F4553">
        <v>0.40100000000000002</v>
      </c>
      <c r="G4553">
        <v>24.68</v>
      </c>
      <c r="H4553">
        <v>7.14</v>
      </c>
      <c r="I4553">
        <v>31.8</v>
      </c>
      <c r="J4553">
        <f t="shared" si="859"/>
        <v>0</v>
      </c>
      <c r="K4553">
        <f t="shared" si="860"/>
        <v>0</v>
      </c>
      <c r="L4553">
        <f t="shared" si="864"/>
        <v>0</v>
      </c>
      <c r="M4553">
        <f t="shared" si="863"/>
        <v>0</v>
      </c>
      <c r="N4553">
        <f t="shared" si="861"/>
        <v>0</v>
      </c>
      <c r="O4553">
        <f t="shared" si="862"/>
        <v>0</v>
      </c>
      <c r="P4553" s="34" t="s">
        <v>77</v>
      </c>
      <c r="Q4553" s="33">
        <f t="shared" si="865"/>
        <v>3.9999999999999147E-2</v>
      </c>
      <c r="R4553" s="33">
        <f t="shared" si="866"/>
        <v>4.9999999999999822E-2</v>
      </c>
      <c r="S4553" s="33">
        <f t="shared" si="867"/>
        <v>0.69999999999999929</v>
      </c>
      <c r="T4553" s="33">
        <f t="shared" si="868"/>
        <v>0</v>
      </c>
      <c r="V4553" s="16">
        <f t="shared" si="870"/>
        <v>1.0416666664241347E-2</v>
      </c>
      <c r="W4553" s="2">
        <f t="shared" si="869"/>
        <v>45111.90625</v>
      </c>
    </row>
    <row r="4554" spans="1:23" x14ac:dyDescent="0.25">
      <c r="A4554">
        <v>2023</v>
      </c>
      <c r="B4554" t="s">
        <v>75</v>
      </c>
      <c r="C4554" t="s">
        <v>76</v>
      </c>
      <c r="D4554" s="45">
        <v>45111.916666666664</v>
      </c>
      <c r="E4554">
        <v>88.9</v>
      </c>
      <c r="F4554">
        <v>0.40100000000000002</v>
      </c>
      <c r="G4554">
        <v>24.64</v>
      </c>
      <c r="H4554">
        <v>7.09</v>
      </c>
      <c r="I4554">
        <v>32.5</v>
      </c>
      <c r="J4554">
        <f t="shared" si="859"/>
        <v>0</v>
      </c>
      <c r="K4554">
        <f t="shared" si="860"/>
        <v>0</v>
      </c>
      <c r="L4554">
        <f t="shared" si="864"/>
        <v>0</v>
      </c>
      <c r="M4554">
        <f t="shared" si="863"/>
        <v>0</v>
      </c>
      <c r="N4554">
        <f t="shared" si="861"/>
        <v>0</v>
      </c>
      <c r="O4554">
        <f t="shared" si="862"/>
        <v>0</v>
      </c>
      <c r="P4554" s="34" t="s">
        <v>77</v>
      </c>
      <c r="Q4554" s="33">
        <f t="shared" si="865"/>
        <v>3.9999999999999147E-2</v>
      </c>
      <c r="R4554" s="33">
        <f t="shared" si="866"/>
        <v>1.9999999999999574E-2</v>
      </c>
      <c r="S4554" s="33">
        <f t="shared" si="867"/>
        <v>0.5</v>
      </c>
      <c r="T4554" s="33">
        <f t="shared" si="868"/>
        <v>0</v>
      </c>
      <c r="V4554" s="16">
        <f t="shared" si="870"/>
        <v>1.0416666664241347E-2</v>
      </c>
      <c r="W4554" s="2">
        <f t="shared" si="869"/>
        <v>45111.916666666664</v>
      </c>
    </row>
    <row r="4555" spans="1:23" x14ac:dyDescent="0.25">
      <c r="A4555">
        <v>2023</v>
      </c>
      <c r="B4555" t="s">
        <v>75</v>
      </c>
      <c r="C4555" t="s">
        <v>76</v>
      </c>
      <c r="D4555" s="45">
        <v>45111.927083333336</v>
      </c>
      <c r="E4555">
        <v>88.6</v>
      </c>
      <c r="F4555">
        <v>0.40100000000000002</v>
      </c>
      <c r="G4555">
        <v>24.6</v>
      </c>
      <c r="H4555">
        <v>7.07</v>
      </c>
      <c r="I4555">
        <v>33</v>
      </c>
      <c r="J4555">
        <f t="shared" si="859"/>
        <v>0</v>
      </c>
      <c r="K4555">
        <f t="shared" si="860"/>
        <v>0</v>
      </c>
      <c r="L4555">
        <f t="shared" si="864"/>
        <v>0</v>
      </c>
      <c r="M4555">
        <f t="shared" si="863"/>
        <v>0</v>
      </c>
      <c r="N4555">
        <f t="shared" si="861"/>
        <v>0</v>
      </c>
      <c r="O4555">
        <f t="shared" si="862"/>
        <v>0</v>
      </c>
      <c r="P4555" s="34" t="s">
        <v>77</v>
      </c>
      <c r="Q4555" s="33">
        <f t="shared" si="865"/>
        <v>5.0000000000000711E-2</v>
      </c>
      <c r="R4555" s="33">
        <f t="shared" si="866"/>
        <v>3.0000000000000249E-2</v>
      </c>
      <c r="S4555" s="33">
        <f t="shared" si="867"/>
        <v>2</v>
      </c>
      <c r="T4555" s="33">
        <f t="shared" si="868"/>
        <v>0</v>
      </c>
      <c r="V4555" s="16">
        <f t="shared" si="870"/>
        <v>1.0416666671517305E-2</v>
      </c>
      <c r="W4555" s="2">
        <f t="shared" si="869"/>
        <v>45111.927083333328</v>
      </c>
    </row>
    <row r="4556" spans="1:23" x14ac:dyDescent="0.25">
      <c r="A4556">
        <v>2023</v>
      </c>
      <c r="B4556" t="s">
        <v>75</v>
      </c>
      <c r="C4556" t="s">
        <v>76</v>
      </c>
      <c r="D4556" s="45">
        <v>45111.9375</v>
      </c>
      <c r="E4556">
        <v>88.1</v>
      </c>
      <c r="F4556">
        <v>0.40100000000000002</v>
      </c>
      <c r="G4556">
        <v>24.55</v>
      </c>
      <c r="H4556">
        <v>7.04</v>
      </c>
      <c r="I4556">
        <v>31</v>
      </c>
      <c r="J4556">
        <f t="shared" si="859"/>
        <v>0</v>
      </c>
      <c r="K4556">
        <f t="shared" si="860"/>
        <v>0</v>
      </c>
      <c r="L4556">
        <f t="shared" si="864"/>
        <v>0</v>
      </c>
      <c r="M4556">
        <f t="shared" si="863"/>
        <v>0</v>
      </c>
      <c r="N4556">
        <f t="shared" si="861"/>
        <v>0</v>
      </c>
      <c r="O4556">
        <f t="shared" si="862"/>
        <v>0</v>
      </c>
      <c r="P4556" s="34" t="s">
        <v>77</v>
      </c>
      <c r="Q4556" s="33">
        <f t="shared" si="865"/>
        <v>3.9999999999999147E-2</v>
      </c>
      <c r="R4556" s="33">
        <f t="shared" si="866"/>
        <v>3.0000000000000249E-2</v>
      </c>
      <c r="S4556" s="33">
        <f t="shared" si="867"/>
        <v>0.30000000000000071</v>
      </c>
      <c r="T4556" s="33">
        <f t="shared" si="868"/>
        <v>0</v>
      </c>
      <c r="V4556" s="16">
        <f t="shared" si="870"/>
        <v>1.0416666664241347E-2</v>
      </c>
      <c r="W4556" s="2">
        <f t="shared" si="869"/>
        <v>45111.9375</v>
      </c>
    </row>
    <row r="4557" spans="1:23" x14ac:dyDescent="0.25">
      <c r="A4557">
        <v>2023</v>
      </c>
      <c r="B4557" t="s">
        <v>75</v>
      </c>
      <c r="C4557" t="s">
        <v>76</v>
      </c>
      <c r="D4557" s="45">
        <v>45111.947916666664</v>
      </c>
      <c r="E4557">
        <v>87.7</v>
      </c>
      <c r="F4557">
        <v>0.40100000000000002</v>
      </c>
      <c r="G4557">
        <v>24.51</v>
      </c>
      <c r="H4557">
        <v>7.01</v>
      </c>
      <c r="I4557">
        <v>30.7</v>
      </c>
      <c r="J4557">
        <f t="shared" si="859"/>
        <v>0</v>
      </c>
      <c r="K4557">
        <f t="shared" si="860"/>
        <v>0</v>
      </c>
      <c r="L4557">
        <f t="shared" si="864"/>
        <v>0</v>
      </c>
      <c r="M4557">
        <f t="shared" si="863"/>
        <v>0</v>
      </c>
      <c r="N4557">
        <f t="shared" si="861"/>
        <v>0</v>
      </c>
      <c r="O4557">
        <f t="shared" si="862"/>
        <v>0</v>
      </c>
      <c r="P4557" s="34" t="s">
        <v>77</v>
      </c>
      <c r="Q4557" s="33">
        <f t="shared" si="865"/>
        <v>4.00000000000027E-2</v>
      </c>
      <c r="R4557" s="33">
        <f t="shared" si="866"/>
        <v>4.0000000000000036E-2</v>
      </c>
      <c r="S4557" s="33">
        <f t="shared" si="867"/>
        <v>1.4000000000000021</v>
      </c>
      <c r="T4557" s="33">
        <f t="shared" si="868"/>
        <v>0</v>
      </c>
      <c r="V4557" s="16">
        <f t="shared" si="870"/>
        <v>1.0416666664241347E-2</v>
      </c>
      <c r="W4557" s="2">
        <f t="shared" si="869"/>
        <v>45111.947916666664</v>
      </c>
    </row>
    <row r="4558" spans="1:23" x14ac:dyDescent="0.25">
      <c r="A4558">
        <v>2023</v>
      </c>
      <c r="B4558" t="s">
        <v>75</v>
      </c>
      <c r="C4558" t="s">
        <v>76</v>
      </c>
      <c r="D4558" s="45">
        <v>45111.958333333336</v>
      </c>
      <c r="E4558">
        <v>87.1</v>
      </c>
      <c r="F4558">
        <v>0.40100000000000002</v>
      </c>
      <c r="G4558">
        <v>24.47</v>
      </c>
      <c r="H4558">
        <v>6.97</v>
      </c>
      <c r="I4558">
        <v>32.1</v>
      </c>
      <c r="J4558">
        <f t="shared" si="859"/>
        <v>0</v>
      </c>
      <c r="K4558">
        <f t="shared" si="860"/>
        <v>0</v>
      </c>
      <c r="L4558">
        <f t="shared" si="864"/>
        <v>0</v>
      </c>
      <c r="M4558">
        <f t="shared" si="863"/>
        <v>0</v>
      </c>
      <c r="N4558">
        <f t="shared" si="861"/>
        <v>0</v>
      </c>
      <c r="O4558">
        <f t="shared" si="862"/>
        <v>0</v>
      </c>
      <c r="P4558" s="34" t="s">
        <v>77</v>
      </c>
      <c r="Q4558" s="33">
        <f t="shared" si="865"/>
        <v>4.9999999999997158E-2</v>
      </c>
      <c r="R4558" s="33">
        <f t="shared" si="866"/>
        <v>4.9999999999999822E-2</v>
      </c>
      <c r="S4558" s="33">
        <f t="shared" si="867"/>
        <v>0.90000000000000213</v>
      </c>
      <c r="T4558" s="33">
        <f t="shared" si="868"/>
        <v>0</v>
      </c>
      <c r="V4558" s="16">
        <f t="shared" si="870"/>
        <v>1.0416666671517305E-2</v>
      </c>
      <c r="W4558" s="2">
        <f t="shared" si="869"/>
        <v>45111.958333333328</v>
      </c>
    </row>
    <row r="4559" spans="1:23" x14ac:dyDescent="0.25">
      <c r="A4559">
        <v>2023</v>
      </c>
      <c r="B4559" t="s">
        <v>75</v>
      </c>
      <c r="C4559" t="s">
        <v>76</v>
      </c>
      <c r="D4559" s="45">
        <v>45111.96875</v>
      </c>
      <c r="E4559">
        <v>86.4</v>
      </c>
      <c r="F4559">
        <v>0.40100000000000002</v>
      </c>
      <c r="G4559">
        <v>24.42</v>
      </c>
      <c r="H4559">
        <v>6.92</v>
      </c>
      <c r="I4559">
        <v>31.2</v>
      </c>
      <c r="J4559">
        <f t="shared" si="859"/>
        <v>0</v>
      </c>
      <c r="K4559">
        <f t="shared" si="860"/>
        <v>0</v>
      </c>
      <c r="L4559">
        <f t="shared" si="864"/>
        <v>0</v>
      </c>
      <c r="M4559">
        <f t="shared" si="863"/>
        <v>0</v>
      </c>
      <c r="N4559">
        <f t="shared" si="861"/>
        <v>0</v>
      </c>
      <c r="O4559">
        <f t="shared" si="862"/>
        <v>0</v>
      </c>
      <c r="P4559" s="34" t="s">
        <v>77</v>
      </c>
      <c r="Q4559" s="33">
        <f t="shared" si="865"/>
        <v>5.0000000000000711E-2</v>
      </c>
      <c r="R4559" s="33">
        <f t="shared" si="866"/>
        <v>2.0000000000000462E-2</v>
      </c>
      <c r="S4559" s="33">
        <f t="shared" si="867"/>
        <v>3.5000000000000036</v>
      </c>
      <c r="T4559" s="33">
        <f t="shared" si="868"/>
        <v>0</v>
      </c>
      <c r="V4559" s="16">
        <f t="shared" si="870"/>
        <v>1.0416666664241347E-2</v>
      </c>
      <c r="W4559" s="2">
        <f t="shared" si="869"/>
        <v>45111.96875</v>
      </c>
    </row>
    <row r="4560" spans="1:23" x14ac:dyDescent="0.25">
      <c r="A4560">
        <v>2023</v>
      </c>
      <c r="B4560" t="s">
        <v>75</v>
      </c>
      <c r="C4560" t="s">
        <v>76</v>
      </c>
      <c r="D4560" s="45">
        <v>45111.979166666664</v>
      </c>
      <c r="E4560">
        <v>86.5</v>
      </c>
      <c r="F4560">
        <v>0.40100000000000002</v>
      </c>
      <c r="G4560">
        <v>24.37</v>
      </c>
      <c r="H4560">
        <v>6.94</v>
      </c>
      <c r="I4560">
        <v>34.700000000000003</v>
      </c>
      <c r="J4560">
        <f t="shared" si="859"/>
        <v>0</v>
      </c>
      <c r="K4560">
        <f t="shared" si="860"/>
        <v>0</v>
      </c>
      <c r="L4560">
        <f t="shared" si="864"/>
        <v>0</v>
      </c>
      <c r="M4560">
        <f t="shared" si="863"/>
        <v>0</v>
      </c>
      <c r="N4560">
        <f t="shared" si="861"/>
        <v>0</v>
      </c>
      <c r="O4560">
        <f t="shared" si="862"/>
        <v>0</v>
      </c>
      <c r="P4560" s="34" t="s">
        <v>77</v>
      </c>
      <c r="Q4560" s="33">
        <f t="shared" si="865"/>
        <v>6.0000000000002274E-2</v>
      </c>
      <c r="R4560" s="33">
        <f t="shared" si="866"/>
        <v>4.0000000000000036E-2</v>
      </c>
      <c r="S4560" s="33">
        <f t="shared" si="867"/>
        <v>1</v>
      </c>
      <c r="T4560" s="33">
        <f t="shared" si="868"/>
        <v>0</v>
      </c>
      <c r="V4560" s="16">
        <f t="shared" si="870"/>
        <v>1.0416666664241347E-2</v>
      </c>
      <c r="W4560" s="2">
        <f t="shared" si="869"/>
        <v>45111.979166666664</v>
      </c>
    </row>
    <row r="4561" spans="1:23" x14ac:dyDescent="0.25">
      <c r="A4561">
        <v>2023</v>
      </c>
      <c r="B4561" t="s">
        <v>75</v>
      </c>
      <c r="C4561" t="s">
        <v>76</v>
      </c>
      <c r="D4561" s="45">
        <v>45111.989583333336</v>
      </c>
      <c r="E4561">
        <v>85.9</v>
      </c>
      <c r="F4561">
        <v>0.40100000000000002</v>
      </c>
      <c r="G4561">
        <v>24.31</v>
      </c>
      <c r="H4561">
        <v>6.9</v>
      </c>
      <c r="I4561">
        <v>33.700000000000003</v>
      </c>
      <c r="J4561">
        <f t="shared" si="859"/>
        <v>0</v>
      </c>
      <c r="K4561">
        <f t="shared" si="860"/>
        <v>0</v>
      </c>
      <c r="L4561">
        <f t="shared" si="864"/>
        <v>0</v>
      </c>
      <c r="M4561">
        <f t="shared" si="863"/>
        <v>0</v>
      </c>
      <c r="N4561">
        <f t="shared" si="861"/>
        <v>0</v>
      </c>
      <c r="O4561">
        <f t="shared" si="862"/>
        <v>0</v>
      </c>
      <c r="P4561" s="34" t="s">
        <v>77</v>
      </c>
      <c r="Q4561" s="33">
        <f t="shared" si="865"/>
        <v>3.9999999999999147E-2</v>
      </c>
      <c r="R4561" s="33">
        <f t="shared" si="866"/>
        <v>1.0000000000000675E-2</v>
      </c>
      <c r="S4561" s="33">
        <f t="shared" si="867"/>
        <v>0.39999999999999858</v>
      </c>
      <c r="T4561" s="33">
        <f t="shared" si="868"/>
        <v>0</v>
      </c>
      <c r="V4561" s="16">
        <f t="shared" si="870"/>
        <v>1.0416666671517305E-2</v>
      </c>
      <c r="W4561" s="2">
        <f t="shared" si="869"/>
        <v>45111.989583333328</v>
      </c>
    </row>
    <row r="4562" spans="1:23" x14ac:dyDescent="0.25">
      <c r="A4562">
        <v>2023</v>
      </c>
      <c r="B4562" t="s">
        <v>75</v>
      </c>
      <c r="C4562" t="s">
        <v>76</v>
      </c>
      <c r="D4562" s="45">
        <v>45112</v>
      </c>
      <c r="E4562">
        <v>85.8</v>
      </c>
      <c r="F4562">
        <v>0.40100000000000002</v>
      </c>
      <c r="G4562">
        <v>24.27</v>
      </c>
      <c r="H4562">
        <v>6.89</v>
      </c>
      <c r="I4562">
        <v>34.1</v>
      </c>
      <c r="J4562">
        <f t="shared" si="859"/>
        <v>0</v>
      </c>
      <c r="K4562">
        <f t="shared" si="860"/>
        <v>0</v>
      </c>
      <c r="L4562">
        <f t="shared" si="864"/>
        <v>0</v>
      </c>
      <c r="M4562">
        <f t="shared" si="863"/>
        <v>0</v>
      </c>
      <c r="N4562">
        <f t="shared" si="861"/>
        <v>0</v>
      </c>
      <c r="O4562">
        <f t="shared" si="862"/>
        <v>0</v>
      </c>
      <c r="P4562" s="34" t="s">
        <v>77</v>
      </c>
      <c r="Q4562" s="33">
        <f t="shared" si="865"/>
        <v>5.0000000000000711E-2</v>
      </c>
      <c r="R4562" s="33">
        <f t="shared" si="866"/>
        <v>2.9999999999999361E-2</v>
      </c>
      <c r="S4562" s="33">
        <f t="shared" si="867"/>
        <v>6.1000000000000014</v>
      </c>
      <c r="T4562" s="33">
        <f t="shared" si="868"/>
        <v>0</v>
      </c>
      <c r="V4562" s="16">
        <f t="shared" si="870"/>
        <v>1.0416666664241347E-2</v>
      </c>
      <c r="W4562" s="2">
        <f t="shared" si="869"/>
        <v>45112</v>
      </c>
    </row>
    <row r="4563" spans="1:23" x14ac:dyDescent="0.25">
      <c r="A4563">
        <v>2023</v>
      </c>
      <c r="B4563" t="s">
        <v>75</v>
      </c>
      <c r="C4563" t="s">
        <v>76</v>
      </c>
      <c r="D4563" s="45">
        <v>45112.010416666664</v>
      </c>
      <c r="E4563">
        <v>85.4</v>
      </c>
      <c r="F4563">
        <v>0.40100000000000002</v>
      </c>
      <c r="G4563">
        <v>24.22</v>
      </c>
      <c r="H4563">
        <v>6.86</v>
      </c>
      <c r="I4563">
        <v>28</v>
      </c>
      <c r="J4563">
        <f t="shared" ref="J4563:J4626" si="871">IF(G4563="",0.5,IF(G4563&lt;=0,2,IF(G4563&gt;=40,2, IF(AND(G4563&gt;0,G4563&lt;1),5,IF(AND(G4563&gt;35,G4563&lt;40),5,IF(Q4563&gt;=1.5,1.5,0))))))</f>
        <v>0</v>
      </c>
      <c r="K4563">
        <f t="shared" ref="K4563:K4626" si="872">IF(H4563="",0.5,IF(H4563&lt;=0.1,2,IF(H4563&gt;=20,2, IF(AND(H4563&gt;0.1,H4563&lt;0.2),5,IF(AND(H4563&gt;16,H4563&lt;20),5,IF(R4563&gt;=2,1.5,0))))))</f>
        <v>0</v>
      </c>
      <c r="L4563">
        <f t="shared" si="864"/>
        <v>0</v>
      </c>
      <c r="M4563">
        <f t="shared" si="863"/>
        <v>0</v>
      </c>
      <c r="N4563">
        <f t="shared" ref="N4563:N4626" si="873">IF(A4563="",0.5,IF(B4563="",0.5,IF(C4563="",0.5,IF(D4563="",0.5,IF(U4563="Y",0.01,0)))))</f>
        <v>0</v>
      </c>
      <c r="O4563">
        <f t="shared" ref="O4563:O4626" si="874">COUNTIF(J4563:N4563,"&gt;0")</f>
        <v>0</v>
      </c>
      <c r="P4563" s="34" t="s">
        <v>77</v>
      </c>
      <c r="Q4563" s="33">
        <f t="shared" si="865"/>
        <v>4.9999999999997158E-2</v>
      </c>
      <c r="R4563" s="33">
        <f t="shared" si="866"/>
        <v>4.0000000000000036E-2</v>
      </c>
      <c r="S4563" s="33">
        <f t="shared" si="867"/>
        <v>7.7999999999999972</v>
      </c>
      <c r="T4563" s="33">
        <f t="shared" si="868"/>
        <v>0</v>
      </c>
      <c r="V4563" s="16">
        <f t="shared" si="870"/>
        <v>1.0416666664241347E-2</v>
      </c>
      <c r="W4563" s="2">
        <f t="shared" si="869"/>
        <v>45112.010416666664</v>
      </c>
    </row>
    <row r="4564" spans="1:23" x14ac:dyDescent="0.25">
      <c r="A4564">
        <v>2023</v>
      </c>
      <c r="B4564" t="s">
        <v>75</v>
      </c>
      <c r="C4564" t="s">
        <v>76</v>
      </c>
      <c r="D4564" s="45">
        <v>45112.020833333336</v>
      </c>
      <c r="E4564">
        <v>84.8</v>
      </c>
      <c r="F4564">
        <v>0.40100000000000002</v>
      </c>
      <c r="G4564">
        <v>24.17</v>
      </c>
      <c r="H4564">
        <v>6.82</v>
      </c>
      <c r="I4564">
        <v>35.799999999999997</v>
      </c>
      <c r="J4564">
        <f t="shared" si="871"/>
        <v>0</v>
      </c>
      <c r="K4564">
        <f t="shared" si="872"/>
        <v>0</v>
      </c>
      <c r="L4564">
        <f t="shared" si="864"/>
        <v>0</v>
      </c>
      <c r="M4564">
        <f t="shared" si="863"/>
        <v>0</v>
      </c>
      <c r="N4564">
        <f t="shared" si="873"/>
        <v>0</v>
      </c>
      <c r="O4564">
        <f t="shared" si="874"/>
        <v>0</v>
      </c>
      <c r="P4564" s="34" t="s">
        <v>77</v>
      </c>
      <c r="Q4564" s="33">
        <f t="shared" si="865"/>
        <v>5.0000000000000711E-2</v>
      </c>
      <c r="R4564" s="33">
        <f t="shared" si="866"/>
        <v>1.0000000000000675E-2</v>
      </c>
      <c r="S4564" s="33">
        <f t="shared" si="867"/>
        <v>2.3999999999999986</v>
      </c>
      <c r="T4564" s="33">
        <f t="shared" si="868"/>
        <v>0</v>
      </c>
      <c r="V4564" s="16">
        <f t="shared" si="870"/>
        <v>1.0416666671517305E-2</v>
      </c>
      <c r="W4564" s="2">
        <f t="shared" si="869"/>
        <v>45112.020833333328</v>
      </c>
    </row>
    <row r="4565" spans="1:23" x14ac:dyDescent="0.25">
      <c r="A4565">
        <v>2023</v>
      </c>
      <c r="B4565" t="s">
        <v>75</v>
      </c>
      <c r="C4565" t="s">
        <v>76</v>
      </c>
      <c r="D4565" s="45">
        <v>45112.03125</v>
      </c>
      <c r="E4565">
        <v>84.6</v>
      </c>
      <c r="F4565">
        <v>0.40100000000000002</v>
      </c>
      <c r="G4565">
        <v>24.12</v>
      </c>
      <c r="H4565">
        <v>6.81</v>
      </c>
      <c r="I4565">
        <v>33.4</v>
      </c>
      <c r="J4565">
        <f t="shared" si="871"/>
        <v>0</v>
      </c>
      <c r="K4565">
        <f t="shared" si="872"/>
        <v>0</v>
      </c>
      <c r="L4565">
        <f t="shared" si="864"/>
        <v>0</v>
      </c>
      <c r="M4565">
        <f t="shared" si="863"/>
        <v>0</v>
      </c>
      <c r="N4565">
        <f t="shared" si="873"/>
        <v>0</v>
      </c>
      <c r="O4565">
        <f t="shared" si="874"/>
        <v>0</v>
      </c>
      <c r="P4565" s="34" t="s">
        <v>77</v>
      </c>
      <c r="Q4565" s="33">
        <f t="shared" si="865"/>
        <v>5.0000000000000711E-2</v>
      </c>
      <c r="R4565" s="33">
        <f t="shared" si="866"/>
        <v>1.9999999999999574E-2</v>
      </c>
      <c r="S4565" s="33">
        <f t="shared" si="867"/>
        <v>6.3999999999999986</v>
      </c>
      <c r="T4565" s="33">
        <f t="shared" si="868"/>
        <v>0</v>
      </c>
      <c r="V4565" s="16">
        <f t="shared" si="870"/>
        <v>1.0416666664241347E-2</v>
      </c>
      <c r="W4565" s="2">
        <f t="shared" si="869"/>
        <v>45112.03125</v>
      </c>
    </row>
    <row r="4566" spans="1:23" x14ac:dyDescent="0.25">
      <c r="A4566">
        <v>2023</v>
      </c>
      <c r="B4566" t="s">
        <v>75</v>
      </c>
      <c r="C4566" t="s">
        <v>76</v>
      </c>
      <c r="D4566" s="45">
        <v>45112.041666666664</v>
      </c>
      <c r="E4566">
        <v>84.2</v>
      </c>
      <c r="F4566">
        <v>0.40100000000000002</v>
      </c>
      <c r="G4566">
        <v>24.07</v>
      </c>
      <c r="H4566">
        <v>6.79</v>
      </c>
      <c r="I4566">
        <v>27</v>
      </c>
      <c r="J4566">
        <f t="shared" si="871"/>
        <v>0</v>
      </c>
      <c r="K4566">
        <f t="shared" si="872"/>
        <v>0</v>
      </c>
      <c r="L4566">
        <f t="shared" si="864"/>
        <v>0</v>
      </c>
      <c r="M4566">
        <f t="shared" si="863"/>
        <v>0</v>
      </c>
      <c r="N4566">
        <f t="shared" si="873"/>
        <v>0</v>
      </c>
      <c r="O4566">
        <f t="shared" si="874"/>
        <v>0</v>
      </c>
      <c r="P4566" s="34" t="s">
        <v>77</v>
      </c>
      <c r="Q4566" s="33">
        <f t="shared" si="865"/>
        <v>3.0000000000001137E-2</v>
      </c>
      <c r="R4566" s="33">
        <f t="shared" si="866"/>
        <v>0</v>
      </c>
      <c r="S4566" s="33">
        <f t="shared" si="867"/>
        <v>10.799999999999997</v>
      </c>
      <c r="T4566" s="33">
        <f t="shared" si="868"/>
        <v>1</v>
      </c>
      <c r="V4566" s="16">
        <f t="shared" si="870"/>
        <v>1.0416666664241347E-2</v>
      </c>
      <c r="W4566" s="2">
        <f t="shared" si="869"/>
        <v>45112.041666666664</v>
      </c>
    </row>
    <row r="4567" spans="1:23" x14ac:dyDescent="0.25">
      <c r="A4567">
        <v>2023</v>
      </c>
      <c r="B4567" t="s">
        <v>75</v>
      </c>
      <c r="C4567" t="s">
        <v>76</v>
      </c>
      <c r="D4567" s="45">
        <v>45112.052083333336</v>
      </c>
      <c r="E4567">
        <v>84.1</v>
      </c>
      <c r="F4567">
        <v>0.40200000000000002</v>
      </c>
      <c r="G4567">
        <v>24.04</v>
      </c>
      <c r="H4567">
        <v>6.79</v>
      </c>
      <c r="I4567">
        <v>37.799999999999997</v>
      </c>
      <c r="J4567">
        <f t="shared" si="871"/>
        <v>0</v>
      </c>
      <c r="K4567">
        <f t="shared" si="872"/>
        <v>0</v>
      </c>
      <c r="L4567">
        <f t="shared" si="864"/>
        <v>0</v>
      </c>
      <c r="M4567">
        <f t="shared" si="863"/>
        <v>0</v>
      </c>
      <c r="N4567">
        <f t="shared" si="873"/>
        <v>0</v>
      </c>
      <c r="O4567">
        <f t="shared" si="874"/>
        <v>0</v>
      </c>
      <c r="P4567" s="34" t="s">
        <v>77</v>
      </c>
      <c r="Q4567" s="33">
        <f t="shared" si="865"/>
        <v>3.9999999999999147E-2</v>
      </c>
      <c r="R4567" s="33">
        <f t="shared" si="866"/>
        <v>9.9999999999997868E-3</v>
      </c>
      <c r="S4567" s="33">
        <f t="shared" si="867"/>
        <v>1.5</v>
      </c>
      <c r="T4567" s="33">
        <f t="shared" si="868"/>
        <v>0</v>
      </c>
      <c r="V4567" s="16">
        <f t="shared" si="870"/>
        <v>1.0416666671517305E-2</v>
      </c>
      <c r="W4567" s="2">
        <f t="shared" si="869"/>
        <v>45112.052083333328</v>
      </c>
    </row>
    <row r="4568" spans="1:23" x14ac:dyDescent="0.25">
      <c r="A4568">
        <v>2023</v>
      </c>
      <c r="B4568" t="s">
        <v>75</v>
      </c>
      <c r="C4568" t="s">
        <v>76</v>
      </c>
      <c r="D4568" s="45">
        <v>45112.0625</v>
      </c>
      <c r="E4568">
        <v>84</v>
      </c>
      <c r="F4568">
        <v>0.40200000000000002</v>
      </c>
      <c r="G4568">
        <v>24</v>
      </c>
      <c r="H4568">
        <v>6.78</v>
      </c>
      <c r="I4568">
        <v>39.299999999999997</v>
      </c>
      <c r="J4568">
        <f t="shared" si="871"/>
        <v>0</v>
      </c>
      <c r="K4568">
        <f t="shared" si="872"/>
        <v>0</v>
      </c>
      <c r="L4568">
        <f t="shared" si="864"/>
        <v>0</v>
      </c>
      <c r="M4568">
        <f t="shared" si="863"/>
        <v>0</v>
      </c>
      <c r="N4568">
        <f t="shared" si="873"/>
        <v>0</v>
      </c>
      <c r="O4568">
        <f t="shared" si="874"/>
        <v>0</v>
      </c>
      <c r="P4568" s="34" t="s">
        <v>77</v>
      </c>
      <c r="Q4568" s="33">
        <f t="shared" si="865"/>
        <v>3.0000000000001137E-2</v>
      </c>
      <c r="R4568" s="33">
        <f t="shared" si="866"/>
        <v>1.0000000000000675E-2</v>
      </c>
      <c r="S4568" s="33">
        <f t="shared" si="867"/>
        <v>1.5</v>
      </c>
      <c r="T4568" s="33">
        <f t="shared" si="868"/>
        <v>0</v>
      </c>
      <c r="V4568" s="16">
        <f t="shared" si="870"/>
        <v>1.0416666664241347E-2</v>
      </c>
      <c r="W4568" s="2">
        <f t="shared" si="869"/>
        <v>45112.0625</v>
      </c>
    </row>
    <row r="4569" spans="1:23" x14ac:dyDescent="0.25">
      <c r="A4569">
        <v>2023</v>
      </c>
      <c r="B4569" t="s">
        <v>75</v>
      </c>
      <c r="C4569" t="s">
        <v>76</v>
      </c>
      <c r="D4569" s="45">
        <v>45112.072916666664</v>
      </c>
      <c r="E4569">
        <v>83.8</v>
      </c>
      <c r="F4569">
        <v>0.40200000000000002</v>
      </c>
      <c r="G4569">
        <v>23.97</v>
      </c>
      <c r="H4569">
        <v>6.77</v>
      </c>
      <c r="I4569">
        <v>40.799999999999997</v>
      </c>
      <c r="J4569">
        <f t="shared" si="871"/>
        <v>0</v>
      </c>
      <c r="K4569">
        <f t="shared" si="872"/>
        <v>0</v>
      </c>
      <c r="L4569">
        <f t="shared" si="864"/>
        <v>0</v>
      </c>
      <c r="M4569">
        <f t="shared" si="863"/>
        <v>0</v>
      </c>
      <c r="N4569">
        <f t="shared" si="873"/>
        <v>0</v>
      </c>
      <c r="O4569">
        <f t="shared" si="874"/>
        <v>0</v>
      </c>
      <c r="P4569" s="34" t="s">
        <v>77</v>
      </c>
      <c r="Q4569" s="33">
        <f t="shared" si="865"/>
        <v>2.9999999999997584E-2</v>
      </c>
      <c r="R4569" s="33">
        <f t="shared" si="866"/>
        <v>9.9999999999997868E-3</v>
      </c>
      <c r="S4569" s="33">
        <f t="shared" si="867"/>
        <v>2.5</v>
      </c>
      <c r="T4569" s="33">
        <f t="shared" si="868"/>
        <v>0</v>
      </c>
      <c r="V4569" s="16">
        <f t="shared" si="870"/>
        <v>1.0416666664241347E-2</v>
      </c>
      <c r="W4569" s="2">
        <f t="shared" si="869"/>
        <v>45112.072916666664</v>
      </c>
    </row>
    <row r="4570" spans="1:23" x14ac:dyDescent="0.25">
      <c r="A4570">
        <v>2023</v>
      </c>
      <c r="B4570" t="s">
        <v>75</v>
      </c>
      <c r="C4570" t="s">
        <v>76</v>
      </c>
      <c r="D4570" s="45">
        <v>45112.083333333336</v>
      </c>
      <c r="E4570">
        <v>83.6</v>
      </c>
      <c r="F4570">
        <v>0.40200000000000002</v>
      </c>
      <c r="G4570">
        <v>23.94</v>
      </c>
      <c r="H4570">
        <v>6.76</v>
      </c>
      <c r="I4570">
        <v>43.3</v>
      </c>
      <c r="J4570">
        <f t="shared" si="871"/>
        <v>0</v>
      </c>
      <c r="K4570">
        <f t="shared" si="872"/>
        <v>0</v>
      </c>
      <c r="L4570">
        <f t="shared" si="864"/>
        <v>0</v>
      </c>
      <c r="M4570">
        <f t="shared" si="863"/>
        <v>0</v>
      </c>
      <c r="N4570">
        <f t="shared" si="873"/>
        <v>0</v>
      </c>
      <c r="O4570">
        <f t="shared" si="874"/>
        <v>0</v>
      </c>
      <c r="P4570" s="34" t="s">
        <v>77</v>
      </c>
      <c r="Q4570" s="33">
        <f t="shared" si="865"/>
        <v>1.9999999999999574E-2</v>
      </c>
      <c r="R4570" s="33">
        <f t="shared" si="866"/>
        <v>9.9999999999997868E-3</v>
      </c>
      <c r="S4570" s="33">
        <f t="shared" si="867"/>
        <v>1.7999999999999972</v>
      </c>
      <c r="T4570" s="33">
        <f t="shared" si="868"/>
        <v>0</v>
      </c>
      <c r="V4570" s="16">
        <f t="shared" si="870"/>
        <v>1.0416666671517305E-2</v>
      </c>
      <c r="W4570" s="2">
        <f t="shared" si="869"/>
        <v>45112.083333333328</v>
      </c>
    </row>
    <row r="4571" spans="1:23" x14ac:dyDescent="0.25">
      <c r="A4571">
        <v>2023</v>
      </c>
      <c r="B4571" t="s">
        <v>75</v>
      </c>
      <c r="C4571" t="s">
        <v>76</v>
      </c>
      <c r="D4571" s="45">
        <v>45112.09375</v>
      </c>
      <c r="E4571">
        <v>83.7</v>
      </c>
      <c r="F4571">
        <v>0.40200000000000002</v>
      </c>
      <c r="G4571">
        <v>23.92</v>
      </c>
      <c r="H4571">
        <v>6.77</v>
      </c>
      <c r="I4571">
        <v>41.5</v>
      </c>
      <c r="J4571">
        <f t="shared" si="871"/>
        <v>0</v>
      </c>
      <c r="K4571">
        <f t="shared" si="872"/>
        <v>0</v>
      </c>
      <c r="L4571">
        <f t="shared" si="864"/>
        <v>0</v>
      </c>
      <c r="M4571">
        <f t="shared" ref="M4571:M4634" si="875">IF(F4571="",0.5,IF(F4571*1000&lt;=10,2,IF(F4571*1000&gt;=35000,2,IF(AND(F4571*1000&gt;10,F4571*1000&lt;20),5, IF(AND(F4571*1000&gt;6000,F4571*1000&lt;35000),5,IF(T4571&gt;=5000,1.5,0))))))</f>
        <v>0</v>
      </c>
      <c r="N4571">
        <f t="shared" si="873"/>
        <v>0</v>
      </c>
      <c r="O4571">
        <f t="shared" si="874"/>
        <v>0</v>
      </c>
      <c r="P4571" s="34" t="s">
        <v>77</v>
      </c>
      <c r="Q4571" s="33">
        <f t="shared" si="865"/>
        <v>2.0000000000003126E-2</v>
      </c>
      <c r="R4571" s="33">
        <f t="shared" si="866"/>
        <v>1.9999999999999574E-2</v>
      </c>
      <c r="S4571" s="33">
        <f t="shared" si="867"/>
        <v>5.3999999999999986</v>
      </c>
      <c r="T4571" s="33">
        <f t="shared" si="868"/>
        <v>0</v>
      </c>
      <c r="V4571" s="16">
        <f t="shared" si="870"/>
        <v>1.0416666664241347E-2</v>
      </c>
      <c r="W4571" s="2">
        <f t="shared" si="869"/>
        <v>45112.09375</v>
      </c>
    </row>
    <row r="4572" spans="1:23" x14ac:dyDescent="0.25">
      <c r="A4572">
        <v>2023</v>
      </c>
      <c r="B4572" t="s">
        <v>75</v>
      </c>
      <c r="C4572" t="s">
        <v>76</v>
      </c>
      <c r="D4572" s="45">
        <v>45112.104166666664</v>
      </c>
      <c r="E4572">
        <v>83.4</v>
      </c>
      <c r="F4572">
        <v>0.40200000000000002</v>
      </c>
      <c r="G4572">
        <v>23.9</v>
      </c>
      <c r="H4572">
        <v>6.75</v>
      </c>
      <c r="I4572">
        <v>36.1</v>
      </c>
      <c r="J4572">
        <f t="shared" si="871"/>
        <v>0</v>
      </c>
      <c r="K4572">
        <f t="shared" si="872"/>
        <v>0</v>
      </c>
      <c r="L4572">
        <f t="shared" si="864"/>
        <v>0</v>
      </c>
      <c r="M4572">
        <f t="shared" si="875"/>
        <v>0</v>
      </c>
      <c r="N4572">
        <f t="shared" si="873"/>
        <v>0</v>
      </c>
      <c r="O4572">
        <f t="shared" si="874"/>
        <v>0</v>
      </c>
      <c r="P4572" s="34" t="s">
        <v>77</v>
      </c>
      <c r="Q4572" s="33">
        <f t="shared" si="865"/>
        <v>1.9999999999999574E-2</v>
      </c>
      <c r="R4572" s="33">
        <f t="shared" si="866"/>
        <v>3.0000000000000249E-2</v>
      </c>
      <c r="S4572" s="33">
        <f t="shared" si="867"/>
        <v>5.8999999999999986</v>
      </c>
      <c r="T4572" s="33">
        <f t="shared" si="868"/>
        <v>0</v>
      </c>
      <c r="V4572" s="16">
        <f t="shared" si="870"/>
        <v>1.0416666664241347E-2</v>
      </c>
      <c r="W4572" s="2">
        <f t="shared" si="869"/>
        <v>45112.104166666664</v>
      </c>
    </row>
    <row r="4573" spans="1:23" x14ac:dyDescent="0.25">
      <c r="A4573">
        <v>2023</v>
      </c>
      <c r="B4573" t="s">
        <v>75</v>
      </c>
      <c r="C4573" t="s">
        <v>76</v>
      </c>
      <c r="D4573" s="45">
        <v>45112.114583333336</v>
      </c>
      <c r="E4573">
        <v>83</v>
      </c>
      <c r="F4573">
        <v>0.40200000000000002</v>
      </c>
      <c r="G4573">
        <v>23.88</v>
      </c>
      <c r="H4573">
        <v>6.72</v>
      </c>
      <c r="I4573">
        <v>42</v>
      </c>
      <c r="J4573">
        <f t="shared" si="871"/>
        <v>0</v>
      </c>
      <c r="K4573">
        <f t="shared" si="872"/>
        <v>0</v>
      </c>
      <c r="L4573">
        <f t="shared" si="864"/>
        <v>0</v>
      </c>
      <c r="M4573">
        <f t="shared" si="875"/>
        <v>0</v>
      </c>
      <c r="N4573">
        <f t="shared" si="873"/>
        <v>0</v>
      </c>
      <c r="O4573">
        <f t="shared" si="874"/>
        <v>0</v>
      </c>
      <c r="P4573" s="34" t="s">
        <v>77</v>
      </c>
      <c r="Q4573" s="33">
        <f t="shared" si="865"/>
        <v>9.9999999999980105E-3</v>
      </c>
      <c r="R4573" s="33">
        <f t="shared" si="866"/>
        <v>0</v>
      </c>
      <c r="S4573" s="33">
        <f t="shared" si="867"/>
        <v>1.1000000000000014</v>
      </c>
      <c r="T4573" s="33">
        <f t="shared" si="868"/>
        <v>1</v>
      </c>
      <c r="V4573" s="16">
        <f t="shared" si="870"/>
        <v>1.0416666671517305E-2</v>
      </c>
      <c r="W4573" s="2">
        <f t="shared" si="869"/>
        <v>45112.114583333328</v>
      </c>
    </row>
    <row r="4574" spans="1:23" x14ac:dyDescent="0.25">
      <c r="A4574">
        <v>2023</v>
      </c>
      <c r="B4574" t="s">
        <v>75</v>
      </c>
      <c r="C4574" t="s">
        <v>76</v>
      </c>
      <c r="D4574" s="45">
        <v>45112.125</v>
      </c>
      <c r="E4574">
        <v>83</v>
      </c>
      <c r="F4574">
        <v>0.40300000000000002</v>
      </c>
      <c r="G4574">
        <v>23.87</v>
      </c>
      <c r="H4574">
        <v>6.72</v>
      </c>
      <c r="I4574">
        <v>40.9</v>
      </c>
      <c r="J4574">
        <f t="shared" si="871"/>
        <v>0</v>
      </c>
      <c r="K4574">
        <f t="shared" si="872"/>
        <v>0</v>
      </c>
      <c r="L4574">
        <f t="shared" si="864"/>
        <v>0</v>
      </c>
      <c r="M4574">
        <f t="shared" si="875"/>
        <v>0</v>
      </c>
      <c r="N4574">
        <f t="shared" si="873"/>
        <v>0</v>
      </c>
      <c r="O4574">
        <f t="shared" si="874"/>
        <v>0</v>
      </c>
      <c r="P4574" s="34" t="s">
        <v>77</v>
      </c>
      <c r="Q4574" s="33">
        <f t="shared" si="865"/>
        <v>1.9999999999999574E-2</v>
      </c>
      <c r="R4574" s="33">
        <f t="shared" si="866"/>
        <v>1.0000000000000675E-2</v>
      </c>
      <c r="S4574" s="33">
        <f t="shared" si="867"/>
        <v>8</v>
      </c>
      <c r="T4574" s="33">
        <f t="shared" si="868"/>
        <v>1</v>
      </c>
      <c r="V4574" s="16">
        <f t="shared" si="870"/>
        <v>1.0416666664241347E-2</v>
      </c>
      <c r="W4574" s="2">
        <f t="shared" si="869"/>
        <v>45112.125</v>
      </c>
    </row>
    <row r="4575" spans="1:23" x14ac:dyDescent="0.25">
      <c r="A4575">
        <v>2023</v>
      </c>
      <c r="B4575" t="s">
        <v>75</v>
      </c>
      <c r="C4575" t="s">
        <v>76</v>
      </c>
      <c r="D4575" s="45">
        <v>45112.135416666664</v>
      </c>
      <c r="E4575">
        <v>83.1</v>
      </c>
      <c r="F4575">
        <v>0.40200000000000002</v>
      </c>
      <c r="G4575">
        <v>23.85</v>
      </c>
      <c r="H4575">
        <v>6.73</v>
      </c>
      <c r="I4575">
        <v>48.9</v>
      </c>
      <c r="J4575">
        <f t="shared" si="871"/>
        <v>0</v>
      </c>
      <c r="K4575">
        <f t="shared" si="872"/>
        <v>0</v>
      </c>
      <c r="L4575">
        <f t="shared" si="864"/>
        <v>0</v>
      </c>
      <c r="M4575">
        <f t="shared" si="875"/>
        <v>0</v>
      </c>
      <c r="N4575">
        <f t="shared" si="873"/>
        <v>0</v>
      </c>
      <c r="O4575">
        <f t="shared" si="874"/>
        <v>0</v>
      </c>
      <c r="P4575" s="34" t="s">
        <v>77</v>
      </c>
      <c r="Q4575" s="33">
        <f t="shared" si="865"/>
        <v>1.0000000000001563E-2</v>
      </c>
      <c r="R4575" s="33">
        <f t="shared" si="866"/>
        <v>0</v>
      </c>
      <c r="S4575" s="33">
        <f t="shared" si="867"/>
        <v>6.3999999999999986</v>
      </c>
      <c r="T4575" s="33">
        <f t="shared" si="868"/>
        <v>0</v>
      </c>
      <c r="V4575" s="16">
        <f t="shared" si="870"/>
        <v>1.0416666664241347E-2</v>
      </c>
      <c r="W4575" s="2">
        <f t="shared" si="869"/>
        <v>45112.135416666664</v>
      </c>
    </row>
    <row r="4576" spans="1:23" x14ac:dyDescent="0.25">
      <c r="A4576">
        <v>2023</v>
      </c>
      <c r="B4576" t="s">
        <v>75</v>
      </c>
      <c r="C4576" t="s">
        <v>76</v>
      </c>
      <c r="D4576" s="45">
        <v>45112.145833333336</v>
      </c>
      <c r="E4576">
        <v>83.1</v>
      </c>
      <c r="F4576">
        <v>0.40200000000000002</v>
      </c>
      <c r="G4576">
        <v>23.84</v>
      </c>
      <c r="H4576">
        <v>6.73</v>
      </c>
      <c r="I4576">
        <v>42.5</v>
      </c>
      <c r="J4576">
        <f t="shared" si="871"/>
        <v>0</v>
      </c>
      <c r="K4576">
        <f t="shared" si="872"/>
        <v>0</v>
      </c>
      <c r="L4576">
        <f t="shared" si="864"/>
        <v>0</v>
      </c>
      <c r="M4576">
        <f t="shared" si="875"/>
        <v>0</v>
      </c>
      <c r="N4576">
        <f t="shared" si="873"/>
        <v>0</v>
      </c>
      <c r="O4576">
        <f t="shared" si="874"/>
        <v>0</v>
      </c>
      <c r="P4576" s="34" t="s">
        <v>77</v>
      </c>
      <c r="Q4576" s="33">
        <f t="shared" si="865"/>
        <v>1.9999999999999574E-2</v>
      </c>
      <c r="R4576" s="33">
        <f t="shared" si="866"/>
        <v>9.9999999999997868E-3</v>
      </c>
      <c r="S4576" s="33">
        <f t="shared" si="867"/>
        <v>5.6000000000000014</v>
      </c>
      <c r="T4576" s="33">
        <f t="shared" si="868"/>
        <v>1</v>
      </c>
      <c r="V4576" s="16">
        <f t="shared" si="870"/>
        <v>1.0416666671517305E-2</v>
      </c>
      <c r="W4576" s="2">
        <f t="shared" si="869"/>
        <v>45112.145833333328</v>
      </c>
    </row>
    <row r="4577" spans="1:23" x14ac:dyDescent="0.25">
      <c r="A4577">
        <v>2023</v>
      </c>
      <c r="B4577" t="s">
        <v>75</v>
      </c>
      <c r="C4577" t="s">
        <v>76</v>
      </c>
      <c r="D4577" s="45">
        <v>45112.15625</v>
      </c>
      <c r="E4577">
        <v>83.2</v>
      </c>
      <c r="F4577">
        <v>0.40300000000000002</v>
      </c>
      <c r="G4577">
        <v>23.82</v>
      </c>
      <c r="H4577">
        <v>6.74</v>
      </c>
      <c r="I4577">
        <v>48.1</v>
      </c>
      <c r="J4577">
        <f t="shared" si="871"/>
        <v>0</v>
      </c>
      <c r="K4577">
        <f t="shared" si="872"/>
        <v>0</v>
      </c>
      <c r="L4577">
        <f t="shared" si="864"/>
        <v>0</v>
      </c>
      <c r="M4577">
        <f t="shared" si="875"/>
        <v>0</v>
      </c>
      <c r="N4577">
        <f t="shared" si="873"/>
        <v>0</v>
      </c>
      <c r="O4577">
        <f t="shared" si="874"/>
        <v>0</v>
      </c>
      <c r="P4577" s="34" t="s">
        <v>77</v>
      </c>
      <c r="Q4577" s="33">
        <f t="shared" si="865"/>
        <v>3.0000000000001137E-2</v>
      </c>
      <c r="R4577" s="33">
        <f t="shared" si="866"/>
        <v>3.0000000000000249E-2</v>
      </c>
      <c r="S4577" s="33">
        <f t="shared" si="867"/>
        <v>0.39999999999999858</v>
      </c>
      <c r="T4577" s="33">
        <f t="shared" si="868"/>
        <v>1</v>
      </c>
      <c r="V4577" s="16">
        <f t="shared" si="870"/>
        <v>1.0416666664241347E-2</v>
      </c>
      <c r="W4577" s="2">
        <f t="shared" si="869"/>
        <v>45112.15625</v>
      </c>
    </row>
    <row r="4578" spans="1:23" x14ac:dyDescent="0.25">
      <c r="A4578">
        <v>2023</v>
      </c>
      <c r="B4578" t="s">
        <v>75</v>
      </c>
      <c r="C4578" t="s">
        <v>76</v>
      </c>
      <c r="D4578" s="45">
        <v>45112.166666666664</v>
      </c>
      <c r="E4578">
        <v>82.7</v>
      </c>
      <c r="F4578">
        <v>0.40200000000000002</v>
      </c>
      <c r="G4578">
        <v>23.79</v>
      </c>
      <c r="H4578">
        <v>6.71</v>
      </c>
      <c r="I4578">
        <v>47.7</v>
      </c>
      <c r="J4578">
        <f t="shared" si="871"/>
        <v>0</v>
      </c>
      <c r="K4578">
        <f t="shared" si="872"/>
        <v>0</v>
      </c>
      <c r="L4578">
        <f t="shared" si="864"/>
        <v>0</v>
      </c>
      <c r="M4578">
        <f t="shared" si="875"/>
        <v>0</v>
      </c>
      <c r="N4578">
        <f t="shared" si="873"/>
        <v>0</v>
      </c>
      <c r="O4578">
        <f t="shared" si="874"/>
        <v>0</v>
      </c>
      <c r="P4578" s="34" t="s">
        <v>77</v>
      </c>
      <c r="Q4578" s="33">
        <f t="shared" si="865"/>
        <v>2.9999999999997584E-2</v>
      </c>
      <c r="R4578" s="33">
        <f t="shared" si="866"/>
        <v>0</v>
      </c>
      <c r="S4578" s="33">
        <f t="shared" si="867"/>
        <v>0.59999999999999432</v>
      </c>
      <c r="T4578" s="33">
        <f t="shared" si="868"/>
        <v>1</v>
      </c>
      <c r="V4578" s="16">
        <f t="shared" si="870"/>
        <v>1.0416666664241347E-2</v>
      </c>
      <c r="W4578" s="2">
        <f t="shared" si="869"/>
        <v>45112.166666666664</v>
      </c>
    </row>
    <row r="4579" spans="1:23" x14ac:dyDescent="0.25">
      <c r="A4579">
        <v>2023</v>
      </c>
      <c r="B4579" t="s">
        <v>75</v>
      </c>
      <c r="C4579" t="s">
        <v>76</v>
      </c>
      <c r="D4579" s="45">
        <v>45112.177083333336</v>
      </c>
      <c r="E4579">
        <v>82.8</v>
      </c>
      <c r="F4579">
        <v>0.40300000000000002</v>
      </c>
      <c r="G4579">
        <v>23.76</v>
      </c>
      <c r="H4579">
        <v>6.71</v>
      </c>
      <c r="I4579">
        <v>48.3</v>
      </c>
      <c r="J4579">
        <f t="shared" si="871"/>
        <v>0</v>
      </c>
      <c r="K4579">
        <f t="shared" si="872"/>
        <v>0</v>
      </c>
      <c r="L4579">
        <f t="shared" si="864"/>
        <v>0</v>
      </c>
      <c r="M4579">
        <f t="shared" si="875"/>
        <v>0</v>
      </c>
      <c r="N4579">
        <f t="shared" si="873"/>
        <v>0</v>
      </c>
      <c r="O4579">
        <f t="shared" si="874"/>
        <v>0</v>
      </c>
      <c r="P4579" s="34" t="s">
        <v>77</v>
      </c>
      <c r="Q4579" s="33">
        <f t="shared" si="865"/>
        <v>2.0000000000003126E-2</v>
      </c>
      <c r="R4579" s="33">
        <f t="shared" si="866"/>
        <v>9.9999999999997868E-3</v>
      </c>
      <c r="S4579" s="33">
        <f t="shared" si="867"/>
        <v>3.6999999999999957</v>
      </c>
      <c r="T4579" s="33">
        <f t="shared" si="868"/>
        <v>0</v>
      </c>
      <c r="V4579" s="16">
        <f t="shared" si="870"/>
        <v>1.0416666671517305E-2</v>
      </c>
      <c r="W4579" s="2">
        <f t="shared" si="869"/>
        <v>45112.177083333328</v>
      </c>
    </row>
    <row r="4580" spans="1:23" x14ac:dyDescent="0.25">
      <c r="A4580">
        <v>2023</v>
      </c>
      <c r="B4580" t="s">
        <v>75</v>
      </c>
      <c r="C4580" t="s">
        <v>76</v>
      </c>
      <c r="D4580" s="45">
        <v>45112.1875</v>
      </c>
      <c r="E4580">
        <v>82.8</v>
      </c>
      <c r="F4580">
        <v>0.40300000000000002</v>
      </c>
      <c r="G4580">
        <v>23.74</v>
      </c>
      <c r="H4580">
        <v>6.72</v>
      </c>
      <c r="I4580">
        <v>44.6</v>
      </c>
      <c r="J4580">
        <f t="shared" si="871"/>
        <v>0</v>
      </c>
      <c r="K4580">
        <f t="shared" si="872"/>
        <v>0</v>
      </c>
      <c r="L4580">
        <f t="shared" si="864"/>
        <v>0</v>
      </c>
      <c r="M4580">
        <f t="shared" si="875"/>
        <v>0</v>
      </c>
      <c r="N4580">
        <f t="shared" si="873"/>
        <v>0</v>
      </c>
      <c r="O4580">
        <f t="shared" si="874"/>
        <v>0</v>
      </c>
      <c r="P4580" s="34" t="s">
        <v>77</v>
      </c>
      <c r="Q4580" s="33">
        <f t="shared" si="865"/>
        <v>2.9999999999997584E-2</v>
      </c>
      <c r="R4580" s="33">
        <f t="shared" si="866"/>
        <v>0</v>
      </c>
      <c r="S4580" s="33">
        <f t="shared" si="867"/>
        <v>0.60000000000000142</v>
      </c>
      <c r="T4580" s="33">
        <f t="shared" si="868"/>
        <v>0</v>
      </c>
      <c r="V4580" s="16">
        <f t="shared" si="870"/>
        <v>1.0416666664241347E-2</v>
      </c>
      <c r="W4580" s="2">
        <f t="shared" si="869"/>
        <v>45112.1875</v>
      </c>
    </row>
    <row r="4581" spans="1:23" x14ac:dyDescent="0.25">
      <c r="A4581">
        <v>2023</v>
      </c>
      <c r="B4581" t="s">
        <v>75</v>
      </c>
      <c r="C4581" t="s">
        <v>76</v>
      </c>
      <c r="D4581" s="45">
        <v>45112.197916666664</v>
      </c>
      <c r="E4581">
        <v>82.8</v>
      </c>
      <c r="F4581">
        <v>0.40300000000000002</v>
      </c>
      <c r="G4581">
        <v>23.71</v>
      </c>
      <c r="H4581">
        <v>6.72</v>
      </c>
      <c r="I4581">
        <v>45.2</v>
      </c>
      <c r="J4581">
        <f t="shared" si="871"/>
        <v>0</v>
      </c>
      <c r="K4581">
        <f t="shared" si="872"/>
        <v>0</v>
      </c>
      <c r="L4581">
        <f t="shared" si="864"/>
        <v>0</v>
      </c>
      <c r="M4581">
        <f t="shared" si="875"/>
        <v>0</v>
      </c>
      <c r="N4581">
        <f t="shared" si="873"/>
        <v>0</v>
      </c>
      <c r="O4581">
        <f t="shared" si="874"/>
        <v>0</v>
      </c>
      <c r="P4581" s="34" t="s">
        <v>77</v>
      </c>
      <c r="Q4581" s="33">
        <f t="shared" si="865"/>
        <v>3.0000000000001137E-2</v>
      </c>
      <c r="R4581" s="33">
        <f t="shared" si="866"/>
        <v>1.0000000000000675E-2</v>
      </c>
      <c r="S4581" s="33">
        <f t="shared" si="867"/>
        <v>0.70000000000000284</v>
      </c>
      <c r="T4581" s="33">
        <f t="shared" si="868"/>
        <v>0</v>
      </c>
      <c r="V4581" s="16">
        <f t="shared" si="870"/>
        <v>1.0416666664241347E-2</v>
      </c>
      <c r="W4581" s="2">
        <f t="shared" si="869"/>
        <v>45112.197916666664</v>
      </c>
    </row>
    <row r="4582" spans="1:23" x14ac:dyDescent="0.25">
      <c r="A4582">
        <v>2023</v>
      </c>
      <c r="B4582" t="s">
        <v>75</v>
      </c>
      <c r="C4582" t="s">
        <v>76</v>
      </c>
      <c r="D4582" s="45">
        <v>45112.208333333336</v>
      </c>
      <c r="E4582">
        <v>82.8</v>
      </c>
      <c r="F4582">
        <v>0.40300000000000002</v>
      </c>
      <c r="G4582">
        <v>23.68</v>
      </c>
      <c r="H4582">
        <v>6.73</v>
      </c>
      <c r="I4582">
        <v>44.5</v>
      </c>
      <c r="J4582">
        <f t="shared" si="871"/>
        <v>0</v>
      </c>
      <c r="K4582">
        <f t="shared" si="872"/>
        <v>0</v>
      </c>
      <c r="L4582">
        <f t="shared" si="864"/>
        <v>0</v>
      </c>
      <c r="M4582">
        <f t="shared" si="875"/>
        <v>0</v>
      </c>
      <c r="N4582">
        <f t="shared" si="873"/>
        <v>0</v>
      </c>
      <c r="O4582">
        <f t="shared" si="874"/>
        <v>0</v>
      </c>
      <c r="P4582" s="34" t="s">
        <v>77</v>
      </c>
      <c r="Q4582" s="33">
        <f t="shared" si="865"/>
        <v>3.9999999999999147E-2</v>
      </c>
      <c r="R4582" s="33">
        <f t="shared" si="866"/>
        <v>9.9999999999997868E-3</v>
      </c>
      <c r="S4582" s="33">
        <f t="shared" si="867"/>
        <v>5.7000000000000028</v>
      </c>
      <c r="T4582" s="33">
        <f t="shared" si="868"/>
        <v>0</v>
      </c>
      <c r="V4582" s="16">
        <f t="shared" si="870"/>
        <v>1.0416666671517305E-2</v>
      </c>
      <c r="W4582" s="2">
        <f t="shared" si="869"/>
        <v>45112.208333333328</v>
      </c>
    </row>
    <row r="4583" spans="1:23" x14ac:dyDescent="0.25">
      <c r="A4583">
        <v>2023</v>
      </c>
      <c r="B4583" t="s">
        <v>75</v>
      </c>
      <c r="C4583" t="s">
        <v>76</v>
      </c>
      <c r="D4583" s="45">
        <v>45112.21875</v>
      </c>
      <c r="E4583">
        <v>83</v>
      </c>
      <c r="F4583">
        <v>0.40300000000000002</v>
      </c>
      <c r="G4583">
        <v>23.64</v>
      </c>
      <c r="H4583">
        <v>6.74</v>
      </c>
      <c r="I4583">
        <v>50.2</v>
      </c>
      <c r="J4583">
        <f t="shared" si="871"/>
        <v>0</v>
      </c>
      <c r="K4583">
        <f t="shared" si="872"/>
        <v>0</v>
      </c>
      <c r="L4583">
        <f t="shared" si="864"/>
        <v>0</v>
      </c>
      <c r="M4583">
        <f t="shared" si="875"/>
        <v>0</v>
      </c>
      <c r="N4583">
        <f t="shared" si="873"/>
        <v>0</v>
      </c>
      <c r="O4583">
        <f t="shared" si="874"/>
        <v>0</v>
      </c>
      <c r="P4583" s="34" t="s">
        <v>77</v>
      </c>
      <c r="Q4583" s="33">
        <f t="shared" si="865"/>
        <v>3.0000000000001137E-2</v>
      </c>
      <c r="R4583" s="33">
        <f t="shared" si="866"/>
        <v>9.9999999999997868E-3</v>
      </c>
      <c r="S4583" s="33">
        <f t="shared" si="867"/>
        <v>1.5</v>
      </c>
      <c r="T4583" s="33">
        <f t="shared" si="868"/>
        <v>0</v>
      </c>
      <c r="V4583" s="16">
        <f t="shared" si="870"/>
        <v>1.0416666664241347E-2</v>
      </c>
      <c r="W4583" s="2">
        <f t="shared" si="869"/>
        <v>45112.21875</v>
      </c>
    </row>
    <row r="4584" spans="1:23" x14ac:dyDescent="0.25">
      <c r="A4584">
        <v>2023</v>
      </c>
      <c r="B4584" t="s">
        <v>75</v>
      </c>
      <c r="C4584" t="s">
        <v>76</v>
      </c>
      <c r="D4584" s="45">
        <v>45112.229166666664</v>
      </c>
      <c r="E4584">
        <v>82.8</v>
      </c>
      <c r="F4584">
        <v>0.40300000000000002</v>
      </c>
      <c r="G4584">
        <v>23.61</v>
      </c>
      <c r="H4584">
        <v>6.73</v>
      </c>
      <c r="I4584">
        <v>48.7</v>
      </c>
      <c r="J4584">
        <f t="shared" si="871"/>
        <v>0</v>
      </c>
      <c r="K4584">
        <f t="shared" si="872"/>
        <v>0</v>
      </c>
      <c r="L4584">
        <f t="shared" ref="L4584:L4647" si="876">IF(I4584="",0.5,IF(I4584&lt;=0.1,2,IF(I4584&gt;=5000,2, IF(AND(I4584&gt;0.1,I4584&lt;0.2),5, IF(AND(I4584&gt;900,I4584&lt;5000),5,IF(S4584&gt;=2500,1.5,0))))))</f>
        <v>0</v>
      </c>
      <c r="M4584">
        <f t="shared" si="875"/>
        <v>0</v>
      </c>
      <c r="N4584">
        <f t="shared" si="873"/>
        <v>0</v>
      </c>
      <c r="O4584">
        <f t="shared" si="874"/>
        <v>0</v>
      </c>
      <c r="P4584" s="34" t="s">
        <v>77</v>
      </c>
      <c r="Q4584" s="33">
        <f t="shared" si="865"/>
        <v>3.9999999999999147E-2</v>
      </c>
      <c r="R4584" s="33">
        <f t="shared" si="866"/>
        <v>1.9999999999999574E-2</v>
      </c>
      <c r="S4584" s="33">
        <f t="shared" si="867"/>
        <v>6.4000000000000057</v>
      </c>
      <c r="T4584" s="33">
        <f t="shared" si="868"/>
        <v>1</v>
      </c>
      <c r="V4584" s="16">
        <f t="shared" si="870"/>
        <v>1.0416666664241347E-2</v>
      </c>
      <c r="W4584" s="2">
        <f t="shared" si="869"/>
        <v>45112.229166666664</v>
      </c>
    </row>
    <row r="4585" spans="1:23" x14ac:dyDescent="0.25">
      <c r="A4585">
        <v>2023</v>
      </c>
      <c r="B4585" t="s">
        <v>75</v>
      </c>
      <c r="C4585" t="s">
        <v>76</v>
      </c>
      <c r="D4585" s="45">
        <v>45112.239583333336</v>
      </c>
      <c r="E4585">
        <v>82.9</v>
      </c>
      <c r="F4585">
        <v>0.40200000000000002</v>
      </c>
      <c r="G4585">
        <v>23.57</v>
      </c>
      <c r="H4585">
        <v>6.75</v>
      </c>
      <c r="I4585">
        <v>42.3</v>
      </c>
      <c r="J4585">
        <f t="shared" si="871"/>
        <v>0</v>
      </c>
      <c r="K4585">
        <f t="shared" si="872"/>
        <v>0</v>
      </c>
      <c r="L4585">
        <f t="shared" si="876"/>
        <v>0</v>
      </c>
      <c r="M4585">
        <f t="shared" si="875"/>
        <v>0</v>
      </c>
      <c r="N4585">
        <f t="shared" si="873"/>
        <v>0</v>
      </c>
      <c r="O4585">
        <f t="shared" si="874"/>
        <v>0</v>
      </c>
      <c r="P4585" s="34" t="s">
        <v>77</v>
      </c>
      <c r="Q4585" s="33">
        <f t="shared" si="865"/>
        <v>1.9999999999999574E-2</v>
      </c>
      <c r="R4585" s="33">
        <f t="shared" si="866"/>
        <v>9.9999999999997868E-3</v>
      </c>
      <c r="S4585" s="33">
        <f t="shared" si="867"/>
        <v>14.599999999999998</v>
      </c>
      <c r="T4585" s="33">
        <f t="shared" si="868"/>
        <v>1</v>
      </c>
      <c r="V4585" s="16">
        <f t="shared" si="870"/>
        <v>1.0416666671517305E-2</v>
      </c>
      <c r="W4585" s="2">
        <f t="shared" si="869"/>
        <v>45112.239583333328</v>
      </c>
    </row>
    <row r="4586" spans="1:23" x14ac:dyDescent="0.25">
      <c r="A4586">
        <v>2023</v>
      </c>
      <c r="B4586" t="s">
        <v>75</v>
      </c>
      <c r="C4586" t="s">
        <v>76</v>
      </c>
      <c r="D4586" s="45">
        <v>45112.25</v>
      </c>
      <c r="E4586">
        <v>82.8</v>
      </c>
      <c r="F4586">
        <v>0.40300000000000002</v>
      </c>
      <c r="G4586">
        <v>23.55</v>
      </c>
      <c r="H4586">
        <v>6.74</v>
      </c>
      <c r="I4586">
        <v>27.7</v>
      </c>
      <c r="J4586">
        <f t="shared" si="871"/>
        <v>0</v>
      </c>
      <c r="K4586">
        <f t="shared" si="872"/>
        <v>0</v>
      </c>
      <c r="L4586">
        <f t="shared" si="876"/>
        <v>0</v>
      </c>
      <c r="M4586">
        <f t="shared" si="875"/>
        <v>0</v>
      </c>
      <c r="N4586">
        <f t="shared" si="873"/>
        <v>0</v>
      </c>
      <c r="O4586">
        <f t="shared" si="874"/>
        <v>0</v>
      </c>
      <c r="P4586" s="34" t="s">
        <v>77</v>
      </c>
      <c r="Q4586" s="33">
        <f t="shared" si="865"/>
        <v>3.0000000000001137E-2</v>
      </c>
      <c r="R4586" s="33">
        <f t="shared" si="866"/>
        <v>2.9999999999999361E-2</v>
      </c>
      <c r="S4586" s="33">
        <f t="shared" si="867"/>
        <v>4</v>
      </c>
      <c r="T4586" s="33">
        <f t="shared" si="868"/>
        <v>0</v>
      </c>
      <c r="V4586" s="16">
        <f t="shared" si="870"/>
        <v>1.0416666664241347E-2</v>
      </c>
      <c r="W4586" s="2">
        <f t="shared" si="869"/>
        <v>45112.25</v>
      </c>
    </row>
    <row r="4587" spans="1:23" x14ac:dyDescent="0.25">
      <c r="A4587">
        <v>2023</v>
      </c>
      <c r="B4587" t="s">
        <v>75</v>
      </c>
      <c r="C4587" t="s">
        <v>76</v>
      </c>
      <c r="D4587" s="45">
        <v>45112.260416666664</v>
      </c>
      <c r="E4587">
        <v>83.1</v>
      </c>
      <c r="F4587">
        <v>0.40300000000000002</v>
      </c>
      <c r="G4587">
        <v>23.52</v>
      </c>
      <c r="H4587">
        <v>6.77</v>
      </c>
      <c r="I4587">
        <v>31.7</v>
      </c>
      <c r="J4587">
        <f t="shared" si="871"/>
        <v>0</v>
      </c>
      <c r="K4587">
        <f t="shared" si="872"/>
        <v>0</v>
      </c>
      <c r="L4587">
        <f t="shared" si="876"/>
        <v>0</v>
      </c>
      <c r="M4587">
        <f t="shared" si="875"/>
        <v>0</v>
      </c>
      <c r="N4587">
        <f t="shared" si="873"/>
        <v>0</v>
      </c>
      <c r="O4587">
        <f t="shared" si="874"/>
        <v>0</v>
      </c>
      <c r="P4587" s="34" t="s">
        <v>77</v>
      </c>
      <c r="Q4587" s="33">
        <f t="shared" si="865"/>
        <v>1.9999999999999574E-2</v>
      </c>
      <c r="R4587" s="33">
        <f t="shared" si="866"/>
        <v>9.9999999999997868E-3</v>
      </c>
      <c r="S4587" s="33">
        <f t="shared" si="867"/>
        <v>12.099999999999998</v>
      </c>
      <c r="T4587" s="33">
        <f t="shared" si="868"/>
        <v>0</v>
      </c>
      <c r="V4587" s="16">
        <f t="shared" si="870"/>
        <v>1.0416666664241347E-2</v>
      </c>
      <c r="W4587" s="2">
        <f t="shared" si="869"/>
        <v>45112.260416666664</v>
      </c>
    </row>
    <row r="4588" spans="1:23" x14ac:dyDescent="0.25">
      <c r="A4588">
        <v>2023</v>
      </c>
      <c r="B4588" t="s">
        <v>75</v>
      </c>
      <c r="C4588" t="s">
        <v>76</v>
      </c>
      <c r="D4588" s="45">
        <v>45112.270833333336</v>
      </c>
      <c r="E4588">
        <v>82.9</v>
      </c>
      <c r="F4588">
        <v>0.40300000000000002</v>
      </c>
      <c r="G4588">
        <v>23.5</v>
      </c>
      <c r="H4588">
        <v>6.76</v>
      </c>
      <c r="I4588">
        <v>43.8</v>
      </c>
      <c r="J4588">
        <f t="shared" si="871"/>
        <v>0</v>
      </c>
      <c r="K4588">
        <f t="shared" si="872"/>
        <v>0</v>
      </c>
      <c r="L4588">
        <f t="shared" si="876"/>
        <v>0</v>
      </c>
      <c r="M4588">
        <f t="shared" si="875"/>
        <v>0</v>
      </c>
      <c r="N4588">
        <f t="shared" si="873"/>
        <v>0</v>
      </c>
      <c r="O4588">
        <f t="shared" si="874"/>
        <v>0</v>
      </c>
      <c r="P4588" s="34" t="s">
        <v>77</v>
      </c>
      <c r="Q4588" s="33">
        <f t="shared" si="865"/>
        <v>1.0000000000001563E-2</v>
      </c>
      <c r="R4588" s="33">
        <f t="shared" si="866"/>
        <v>2.0000000000000462E-2</v>
      </c>
      <c r="S4588" s="33">
        <f t="shared" si="867"/>
        <v>11.400000000000006</v>
      </c>
      <c r="T4588" s="33">
        <f t="shared" si="868"/>
        <v>1</v>
      </c>
      <c r="V4588" s="16">
        <f t="shared" si="870"/>
        <v>1.0416666671517305E-2</v>
      </c>
      <c r="W4588" s="2">
        <f t="shared" si="869"/>
        <v>45112.270833333328</v>
      </c>
    </row>
    <row r="4589" spans="1:23" x14ac:dyDescent="0.25">
      <c r="A4589">
        <v>2023</v>
      </c>
      <c r="B4589" t="s">
        <v>75</v>
      </c>
      <c r="C4589" t="s">
        <v>76</v>
      </c>
      <c r="D4589" s="45">
        <v>45112.28125</v>
      </c>
      <c r="E4589">
        <v>83.2</v>
      </c>
      <c r="F4589">
        <v>0.40200000000000002</v>
      </c>
      <c r="G4589">
        <v>23.49</v>
      </c>
      <c r="H4589">
        <v>6.78</v>
      </c>
      <c r="I4589">
        <v>55.2</v>
      </c>
      <c r="J4589">
        <f t="shared" si="871"/>
        <v>0</v>
      </c>
      <c r="K4589">
        <f t="shared" si="872"/>
        <v>0</v>
      </c>
      <c r="L4589">
        <f t="shared" si="876"/>
        <v>0</v>
      </c>
      <c r="M4589">
        <f t="shared" si="875"/>
        <v>0</v>
      </c>
      <c r="N4589">
        <f t="shared" si="873"/>
        <v>0</v>
      </c>
      <c r="O4589">
        <f t="shared" si="874"/>
        <v>0</v>
      </c>
      <c r="P4589" s="34" t="s">
        <v>77</v>
      </c>
      <c r="Q4589" s="33">
        <f t="shared" si="865"/>
        <v>2.9999999999997584E-2</v>
      </c>
      <c r="R4589" s="33">
        <f t="shared" si="866"/>
        <v>2.9999999999999361E-2</v>
      </c>
      <c r="S4589" s="33">
        <f t="shared" si="867"/>
        <v>20.5</v>
      </c>
      <c r="T4589" s="33">
        <f t="shared" si="868"/>
        <v>0</v>
      </c>
      <c r="V4589" s="16">
        <f t="shared" si="870"/>
        <v>1.0416666664241347E-2</v>
      </c>
      <c r="W4589" s="2">
        <f t="shared" si="869"/>
        <v>45112.28125</v>
      </c>
    </row>
    <row r="4590" spans="1:23" x14ac:dyDescent="0.25">
      <c r="A4590">
        <v>2023</v>
      </c>
      <c r="B4590" t="s">
        <v>75</v>
      </c>
      <c r="C4590" t="s">
        <v>76</v>
      </c>
      <c r="D4590" s="45">
        <v>45112.291666666664</v>
      </c>
      <c r="E4590">
        <v>83.6</v>
      </c>
      <c r="F4590">
        <v>0.40200000000000002</v>
      </c>
      <c r="G4590">
        <v>23.46</v>
      </c>
      <c r="H4590">
        <v>6.81</v>
      </c>
      <c r="I4590">
        <v>34.700000000000003</v>
      </c>
      <c r="J4590">
        <f t="shared" si="871"/>
        <v>0</v>
      </c>
      <c r="K4590">
        <f t="shared" si="872"/>
        <v>0</v>
      </c>
      <c r="L4590">
        <f t="shared" si="876"/>
        <v>0</v>
      </c>
      <c r="M4590">
        <f t="shared" si="875"/>
        <v>0</v>
      </c>
      <c r="N4590">
        <f t="shared" si="873"/>
        <v>0</v>
      </c>
      <c r="O4590">
        <f t="shared" si="874"/>
        <v>0</v>
      </c>
      <c r="P4590" s="34" t="s">
        <v>77</v>
      </c>
      <c r="Q4590" s="33">
        <f t="shared" si="865"/>
        <v>1.0000000000001563E-2</v>
      </c>
      <c r="R4590" s="33">
        <f t="shared" si="866"/>
        <v>3.0000000000000249E-2</v>
      </c>
      <c r="S4590" s="33">
        <f t="shared" si="867"/>
        <v>0.10000000000000142</v>
      </c>
      <c r="T4590" s="33">
        <f t="shared" si="868"/>
        <v>0</v>
      </c>
      <c r="V4590" s="16">
        <f t="shared" si="870"/>
        <v>1.0416666664241347E-2</v>
      </c>
      <c r="W4590" s="2">
        <f t="shared" si="869"/>
        <v>45112.291666666664</v>
      </c>
    </row>
    <row r="4591" spans="1:23" x14ac:dyDescent="0.25">
      <c r="A4591">
        <v>2023</v>
      </c>
      <c r="B4591" t="s">
        <v>75</v>
      </c>
      <c r="C4591" t="s">
        <v>76</v>
      </c>
      <c r="D4591" s="45">
        <v>45112.302083333336</v>
      </c>
      <c r="E4591">
        <v>83.8</v>
      </c>
      <c r="F4591">
        <v>0.40200000000000002</v>
      </c>
      <c r="G4591">
        <v>23.45</v>
      </c>
      <c r="H4591">
        <v>6.84</v>
      </c>
      <c r="I4591">
        <v>34.6</v>
      </c>
      <c r="J4591">
        <f t="shared" si="871"/>
        <v>0</v>
      </c>
      <c r="K4591">
        <f t="shared" si="872"/>
        <v>0</v>
      </c>
      <c r="L4591">
        <f t="shared" si="876"/>
        <v>0</v>
      </c>
      <c r="M4591">
        <f t="shared" si="875"/>
        <v>0</v>
      </c>
      <c r="N4591">
        <f t="shared" si="873"/>
        <v>0</v>
      </c>
      <c r="O4591">
        <f t="shared" si="874"/>
        <v>0</v>
      </c>
      <c r="P4591" s="34" t="s">
        <v>77</v>
      </c>
      <c r="Q4591" s="33">
        <f t="shared" si="865"/>
        <v>0</v>
      </c>
      <c r="R4591" s="33">
        <f t="shared" si="866"/>
        <v>3.0000000000000249E-2</v>
      </c>
      <c r="S4591" s="33">
        <f t="shared" si="867"/>
        <v>7.3000000000000007</v>
      </c>
      <c r="T4591" s="33">
        <f t="shared" si="868"/>
        <v>0</v>
      </c>
      <c r="V4591" s="16">
        <f t="shared" si="870"/>
        <v>1.0416666671517305E-2</v>
      </c>
      <c r="W4591" s="2">
        <f t="shared" si="869"/>
        <v>45112.302083333328</v>
      </c>
    </row>
    <row r="4592" spans="1:23" x14ac:dyDescent="0.25">
      <c r="A4592">
        <v>2023</v>
      </c>
      <c r="B4592" t="s">
        <v>75</v>
      </c>
      <c r="C4592" t="s">
        <v>76</v>
      </c>
      <c r="D4592" s="45">
        <v>45112.3125</v>
      </c>
      <c r="E4592">
        <v>84.2</v>
      </c>
      <c r="F4592">
        <v>0.40200000000000002</v>
      </c>
      <c r="G4592">
        <v>23.45</v>
      </c>
      <c r="H4592">
        <v>6.87</v>
      </c>
      <c r="I4592">
        <v>27.3</v>
      </c>
      <c r="J4592">
        <f t="shared" si="871"/>
        <v>0</v>
      </c>
      <c r="K4592">
        <f t="shared" si="872"/>
        <v>0</v>
      </c>
      <c r="L4592">
        <f t="shared" si="876"/>
        <v>0</v>
      </c>
      <c r="M4592">
        <f t="shared" si="875"/>
        <v>0</v>
      </c>
      <c r="N4592">
        <f t="shared" si="873"/>
        <v>0</v>
      </c>
      <c r="O4592">
        <f t="shared" si="874"/>
        <v>0</v>
      </c>
      <c r="P4592" s="34" t="s">
        <v>77</v>
      </c>
      <c r="Q4592" s="33">
        <f t="shared" si="865"/>
        <v>0</v>
      </c>
      <c r="R4592" s="33">
        <f t="shared" si="866"/>
        <v>8.0000000000000071E-2</v>
      </c>
      <c r="S4592" s="33">
        <f t="shared" si="867"/>
        <v>1.8999999999999986</v>
      </c>
      <c r="T4592" s="33">
        <f t="shared" si="868"/>
        <v>0</v>
      </c>
      <c r="V4592" s="16">
        <f t="shared" si="870"/>
        <v>1.0416666664241347E-2</v>
      </c>
      <c r="W4592" s="2">
        <f t="shared" si="869"/>
        <v>45112.3125</v>
      </c>
    </row>
    <row r="4593" spans="1:23" x14ac:dyDescent="0.25">
      <c r="A4593">
        <v>2023</v>
      </c>
      <c r="B4593" t="s">
        <v>75</v>
      </c>
      <c r="C4593" t="s">
        <v>76</v>
      </c>
      <c r="D4593" s="45">
        <v>45112.322916666664</v>
      </c>
      <c r="E4593">
        <v>85.2</v>
      </c>
      <c r="F4593">
        <v>0.40200000000000002</v>
      </c>
      <c r="G4593">
        <v>23.45</v>
      </c>
      <c r="H4593">
        <v>6.95</v>
      </c>
      <c r="I4593">
        <v>29.2</v>
      </c>
      <c r="J4593">
        <f t="shared" si="871"/>
        <v>0</v>
      </c>
      <c r="K4593">
        <f t="shared" si="872"/>
        <v>0</v>
      </c>
      <c r="L4593">
        <f t="shared" si="876"/>
        <v>0</v>
      </c>
      <c r="M4593">
        <f t="shared" si="875"/>
        <v>0</v>
      </c>
      <c r="N4593">
        <f t="shared" si="873"/>
        <v>0</v>
      </c>
      <c r="O4593">
        <f t="shared" si="874"/>
        <v>0</v>
      </c>
      <c r="P4593" s="34" t="s">
        <v>77</v>
      </c>
      <c r="Q4593" s="33">
        <f t="shared" si="865"/>
        <v>1.0000000000001563E-2</v>
      </c>
      <c r="R4593" s="33">
        <f t="shared" si="866"/>
        <v>9.9999999999997868E-3</v>
      </c>
      <c r="S4593" s="33">
        <f t="shared" si="867"/>
        <v>9.1999999999999993</v>
      </c>
      <c r="T4593" s="33">
        <f t="shared" si="868"/>
        <v>1</v>
      </c>
      <c r="V4593" s="16">
        <f t="shared" si="870"/>
        <v>1.0416666664241347E-2</v>
      </c>
      <c r="W4593" s="2">
        <f t="shared" si="869"/>
        <v>45112.322916666664</v>
      </c>
    </row>
    <row r="4594" spans="1:23" x14ac:dyDescent="0.25">
      <c r="A4594">
        <v>2023</v>
      </c>
      <c r="B4594" t="s">
        <v>75</v>
      </c>
      <c r="C4594" t="s">
        <v>76</v>
      </c>
      <c r="D4594" s="45">
        <v>45112.333333333336</v>
      </c>
      <c r="E4594">
        <v>85.4</v>
      </c>
      <c r="F4594">
        <v>0.40100000000000002</v>
      </c>
      <c r="G4594">
        <v>23.46</v>
      </c>
      <c r="H4594">
        <v>6.96</v>
      </c>
      <c r="I4594">
        <v>20</v>
      </c>
      <c r="J4594">
        <f t="shared" si="871"/>
        <v>0</v>
      </c>
      <c r="K4594">
        <f t="shared" si="872"/>
        <v>0</v>
      </c>
      <c r="L4594">
        <f t="shared" si="876"/>
        <v>0</v>
      </c>
      <c r="M4594">
        <f t="shared" si="875"/>
        <v>0</v>
      </c>
      <c r="N4594">
        <f t="shared" si="873"/>
        <v>0</v>
      </c>
      <c r="O4594">
        <f t="shared" si="874"/>
        <v>0</v>
      </c>
      <c r="P4594" s="34" t="s">
        <v>77</v>
      </c>
      <c r="Q4594" s="33">
        <f t="shared" si="865"/>
        <v>9.9999999999980105E-3</v>
      </c>
      <c r="R4594" s="33">
        <f t="shared" si="866"/>
        <v>4.9999999999999822E-2</v>
      </c>
      <c r="S4594" s="33">
        <f t="shared" si="867"/>
        <v>17.899999999999999</v>
      </c>
      <c r="T4594" s="33">
        <f t="shared" si="868"/>
        <v>0</v>
      </c>
      <c r="V4594" s="16">
        <f t="shared" si="870"/>
        <v>1.0416666671517305E-2</v>
      </c>
      <c r="W4594" s="2">
        <f t="shared" si="869"/>
        <v>45112.333333333328</v>
      </c>
    </row>
    <row r="4595" spans="1:23" x14ac:dyDescent="0.25">
      <c r="A4595">
        <v>2023</v>
      </c>
      <c r="B4595" t="s">
        <v>75</v>
      </c>
      <c r="C4595" t="s">
        <v>76</v>
      </c>
      <c r="D4595" s="45">
        <v>45112.34375</v>
      </c>
      <c r="E4595">
        <v>86</v>
      </c>
      <c r="F4595">
        <v>0.40100000000000002</v>
      </c>
      <c r="G4595">
        <v>23.47</v>
      </c>
      <c r="H4595">
        <v>7.01</v>
      </c>
      <c r="I4595">
        <v>37.9</v>
      </c>
      <c r="J4595">
        <f t="shared" si="871"/>
        <v>0</v>
      </c>
      <c r="K4595">
        <f t="shared" si="872"/>
        <v>0</v>
      </c>
      <c r="L4595">
        <f t="shared" si="876"/>
        <v>0</v>
      </c>
      <c r="M4595">
        <f t="shared" si="875"/>
        <v>0</v>
      </c>
      <c r="N4595">
        <f t="shared" si="873"/>
        <v>0</v>
      </c>
      <c r="O4595">
        <f t="shared" si="874"/>
        <v>0</v>
      </c>
      <c r="P4595" s="34" t="s">
        <v>77</v>
      </c>
      <c r="Q4595" s="33">
        <f t="shared" si="865"/>
        <v>4.00000000000027E-2</v>
      </c>
      <c r="R4595" s="33">
        <f t="shared" si="866"/>
        <v>4.9999999999999822E-2</v>
      </c>
      <c r="S4595" s="33">
        <f t="shared" si="867"/>
        <v>6.5999999999999979</v>
      </c>
      <c r="T4595" s="33">
        <f t="shared" si="868"/>
        <v>0</v>
      </c>
      <c r="V4595" s="16">
        <f t="shared" si="870"/>
        <v>1.0416666664241347E-2</v>
      </c>
      <c r="W4595" s="2">
        <f t="shared" si="869"/>
        <v>45112.34375</v>
      </c>
    </row>
    <row r="4596" spans="1:23" x14ac:dyDescent="0.25">
      <c r="A4596">
        <v>2023</v>
      </c>
      <c r="B4596" t="s">
        <v>75</v>
      </c>
      <c r="C4596" t="s">
        <v>76</v>
      </c>
      <c r="D4596" s="45">
        <v>45112.354166666664</v>
      </c>
      <c r="E4596">
        <v>86.7</v>
      </c>
      <c r="F4596">
        <v>0.40100000000000002</v>
      </c>
      <c r="G4596">
        <v>23.51</v>
      </c>
      <c r="H4596">
        <v>7.06</v>
      </c>
      <c r="I4596">
        <v>31.3</v>
      </c>
      <c r="J4596">
        <f t="shared" si="871"/>
        <v>0</v>
      </c>
      <c r="K4596">
        <f t="shared" si="872"/>
        <v>0</v>
      </c>
      <c r="L4596">
        <f t="shared" si="876"/>
        <v>0</v>
      </c>
      <c r="M4596">
        <f t="shared" si="875"/>
        <v>0</v>
      </c>
      <c r="N4596">
        <f t="shared" si="873"/>
        <v>0</v>
      </c>
      <c r="O4596">
        <f t="shared" si="874"/>
        <v>0</v>
      </c>
      <c r="P4596" s="34" t="s">
        <v>77</v>
      </c>
      <c r="Q4596" s="33">
        <f t="shared" si="865"/>
        <v>3.9999999999999147E-2</v>
      </c>
      <c r="R4596" s="33">
        <f t="shared" si="866"/>
        <v>0.12000000000000011</v>
      </c>
      <c r="S4596" s="33">
        <f t="shared" si="867"/>
        <v>2.6999999999999993</v>
      </c>
      <c r="T4596" s="33">
        <f t="shared" si="868"/>
        <v>0</v>
      </c>
      <c r="V4596" s="16">
        <f t="shared" si="870"/>
        <v>1.0416666664241347E-2</v>
      </c>
      <c r="W4596" s="2">
        <f t="shared" si="869"/>
        <v>45112.354166666664</v>
      </c>
    </row>
    <row r="4597" spans="1:23" x14ac:dyDescent="0.25">
      <c r="A4597">
        <v>2023</v>
      </c>
      <c r="B4597" t="s">
        <v>75</v>
      </c>
      <c r="C4597" t="s">
        <v>76</v>
      </c>
      <c r="D4597" s="45">
        <v>45112.364583333336</v>
      </c>
      <c r="E4597">
        <v>88.2</v>
      </c>
      <c r="F4597">
        <v>0.40100000000000002</v>
      </c>
      <c r="G4597">
        <v>23.55</v>
      </c>
      <c r="H4597">
        <v>7.18</v>
      </c>
      <c r="I4597">
        <v>34</v>
      </c>
      <c r="J4597">
        <f t="shared" si="871"/>
        <v>0</v>
      </c>
      <c r="K4597">
        <f t="shared" si="872"/>
        <v>0</v>
      </c>
      <c r="L4597">
        <f t="shared" si="876"/>
        <v>0</v>
      </c>
      <c r="M4597">
        <f t="shared" si="875"/>
        <v>0</v>
      </c>
      <c r="N4597">
        <f t="shared" si="873"/>
        <v>0</v>
      </c>
      <c r="O4597">
        <f t="shared" si="874"/>
        <v>0</v>
      </c>
      <c r="P4597" s="34" t="s">
        <v>77</v>
      </c>
      <c r="Q4597" s="33">
        <f t="shared" si="865"/>
        <v>5.0000000000000711E-2</v>
      </c>
      <c r="R4597" s="33">
        <f t="shared" si="866"/>
        <v>2.0000000000000462E-2</v>
      </c>
      <c r="S4597" s="33">
        <f t="shared" si="867"/>
        <v>7.8999999999999986</v>
      </c>
      <c r="T4597" s="33">
        <f t="shared" si="868"/>
        <v>1</v>
      </c>
      <c r="V4597" s="16">
        <f t="shared" si="870"/>
        <v>1.0416666671517305E-2</v>
      </c>
      <c r="W4597" s="2">
        <f t="shared" si="869"/>
        <v>45112.364583333328</v>
      </c>
    </row>
    <row r="4598" spans="1:23" x14ac:dyDescent="0.25">
      <c r="A4598">
        <v>2023</v>
      </c>
      <c r="B4598" t="s">
        <v>75</v>
      </c>
      <c r="C4598" t="s">
        <v>76</v>
      </c>
      <c r="D4598" s="45">
        <v>45112.375</v>
      </c>
      <c r="E4598">
        <v>88.5</v>
      </c>
      <c r="F4598">
        <v>0.4</v>
      </c>
      <c r="G4598">
        <v>23.6</v>
      </c>
      <c r="H4598">
        <v>7.2</v>
      </c>
      <c r="I4598">
        <v>26.1</v>
      </c>
      <c r="J4598">
        <f t="shared" si="871"/>
        <v>0</v>
      </c>
      <c r="K4598">
        <f t="shared" si="872"/>
        <v>0</v>
      </c>
      <c r="L4598">
        <f t="shared" si="876"/>
        <v>0</v>
      </c>
      <c r="M4598">
        <f t="shared" si="875"/>
        <v>0</v>
      </c>
      <c r="N4598">
        <f t="shared" si="873"/>
        <v>0</v>
      </c>
      <c r="O4598">
        <f t="shared" si="874"/>
        <v>0</v>
      </c>
      <c r="P4598" s="34" t="s">
        <v>77</v>
      </c>
      <c r="Q4598" s="33">
        <f t="shared" si="865"/>
        <v>4.9999999999997158E-2</v>
      </c>
      <c r="R4598" s="33">
        <f t="shared" si="866"/>
        <v>6.9999999999999396E-2</v>
      </c>
      <c r="S4598" s="33">
        <f t="shared" si="867"/>
        <v>6.2000000000000028</v>
      </c>
      <c r="T4598" s="33">
        <f t="shared" si="868"/>
        <v>1</v>
      </c>
      <c r="V4598" s="16">
        <f t="shared" si="870"/>
        <v>1.0416666664241347E-2</v>
      </c>
      <c r="W4598" s="2">
        <f t="shared" si="869"/>
        <v>45112.375</v>
      </c>
    </row>
    <row r="4599" spans="1:23" x14ac:dyDescent="0.25">
      <c r="A4599">
        <v>2023</v>
      </c>
      <c r="B4599" t="s">
        <v>75</v>
      </c>
      <c r="C4599" t="s">
        <v>76</v>
      </c>
      <c r="D4599" s="45">
        <v>45112.385416666664</v>
      </c>
      <c r="E4599">
        <v>89.4</v>
      </c>
      <c r="F4599">
        <v>0.40100000000000002</v>
      </c>
      <c r="G4599">
        <v>23.65</v>
      </c>
      <c r="H4599">
        <v>7.27</v>
      </c>
      <c r="I4599">
        <v>19.899999999999999</v>
      </c>
      <c r="J4599">
        <f t="shared" si="871"/>
        <v>0</v>
      </c>
      <c r="K4599">
        <f t="shared" si="872"/>
        <v>0</v>
      </c>
      <c r="L4599">
        <f t="shared" si="876"/>
        <v>0</v>
      </c>
      <c r="M4599">
        <f t="shared" si="875"/>
        <v>0</v>
      </c>
      <c r="N4599">
        <f t="shared" si="873"/>
        <v>0</v>
      </c>
      <c r="O4599">
        <f t="shared" si="874"/>
        <v>0</v>
      </c>
      <c r="P4599" s="34" t="s">
        <v>77</v>
      </c>
      <c r="Q4599" s="33">
        <f t="shared" si="865"/>
        <v>6.0000000000002274E-2</v>
      </c>
      <c r="R4599" s="33">
        <f t="shared" si="866"/>
        <v>6.0000000000000497E-2</v>
      </c>
      <c r="S4599" s="33">
        <f t="shared" si="867"/>
        <v>9</v>
      </c>
      <c r="T4599" s="33">
        <f t="shared" si="868"/>
        <v>0</v>
      </c>
      <c r="V4599" s="16">
        <f t="shared" si="870"/>
        <v>1.0416666664241347E-2</v>
      </c>
      <c r="W4599" s="2">
        <f t="shared" si="869"/>
        <v>45112.385416666664</v>
      </c>
    </row>
    <row r="4600" spans="1:23" x14ac:dyDescent="0.25">
      <c r="A4600">
        <v>2023</v>
      </c>
      <c r="B4600" t="s">
        <v>75</v>
      </c>
      <c r="C4600" t="s">
        <v>76</v>
      </c>
      <c r="D4600" s="45">
        <v>45112.395833333336</v>
      </c>
      <c r="E4600">
        <v>90.4</v>
      </c>
      <c r="F4600">
        <v>0.40100000000000002</v>
      </c>
      <c r="G4600">
        <v>23.71</v>
      </c>
      <c r="H4600">
        <v>7.33</v>
      </c>
      <c r="I4600">
        <v>28.9</v>
      </c>
      <c r="J4600">
        <f t="shared" si="871"/>
        <v>0</v>
      </c>
      <c r="K4600">
        <f t="shared" si="872"/>
        <v>0</v>
      </c>
      <c r="L4600">
        <f t="shared" si="876"/>
        <v>0</v>
      </c>
      <c r="M4600">
        <f t="shared" si="875"/>
        <v>0</v>
      </c>
      <c r="N4600">
        <f t="shared" si="873"/>
        <v>0</v>
      </c>
      <c r="O4600">
        <f t="shared" si="874"/>
        <v>0</v>
      </c>
      <c r="P4600" s="34" t="s">
        <v>77</v>
      </c>
      <c r="Q4600" s="33">
        <f t="shared" si="865"/>
        <v>5.9999999999998721E-2</v>
      </c>
      <c r="R4600" s="33">
        <f t="shared" si="866"/>
        <v>0.11000000000000032</v>
      </c>
      <c r="S4600" s="33">
        <f t="shared" si="867"/>
        <v>6.2000000000000028</v>
      </c>
      <c r="T4600" s="33">
        <f t="shared" si="868"/>
        <v>0</v>
      </c>
      <c r="V4600" s="16">
        <f t="shared" si="870"/>
        <v>1.0416666671517305E-2</v>
      </c>
      <c r="W4600" s="2">
        <f t="shared" si="869"/>
        <v>45112.395833333328</v>
      </c>
    </row>
    <row r="4601" spans="1:23" x14ac:dyDescent="0.25">
      <c r="A4601">
        <v>2023</v>
      </c>
      <c r="B4601" t="s">
        <v>75</v>
      </c>
      <c r="C4601" t="s">
        <v>76</v>
      </c>
      <c r="D4601" s="45">
        <v>45112.40625</v>
      </c>
      <c r="E4601">
        <v>91.7</v>
      </c>
      <c r="F4601">
        <v>0.40100000000000002</v>
      </c>
      <c r="G4601">
        <v>23.77</v>
      </c>
      <c r="H4601">
        <v>7.44</v>
      </c>
      <c r="I4601">
        <v>35.1</v>
      </c>
      <c r="J4601">
        <f t="shared" si="871"/>
        <v>0</v>
      </c>
      <c r="K4601">
        <f t="shared" si="872"/>
        <v>0</v>
      </c>
      <c r="L4601">
        <f t="shared" si="876"/>
        <v>0</v>
      </c>
      <c r="M4601">
        <f t="shared" si="875"/>
        <v>0</v>
      </c>
      <c r="N4601">
        <f t="shared" si="873"/>
        <v>0</v>
      </c>
      <c r="O4601">
        <f t="shared" si="874"/>
        <v>0</v>
      </c>
      <c r="P4601" s="34" t="s">
        <v>77</v>
      </c>
      <c r="Q4601" s="33">
        <f t="shared" si="865"/>
        <v>8.0000000000001847E-2</v>
      </c>
      <c r="R4601" s="33">
        <f t="shared" si="866"/>
        <v>6.9999999999999396E-2</v>
      </c>
      <c r="S4601" s="33">
        <f t="shared" si="867"/>
        <v>4.7000000000000028</v>
      </c>
      <c r="T4601" s="33">
        <f t="shared" si="868"/>
        <v>0</v>
      </c>
      <c r="V4601" s="16">
        <f t="shared" si="870"/>
        <v>1.0416666664241347E-2</v>
      </c>
      <c r="W4601" s="2">
        <f t="shared" si="869"/>
        <v>45112.40625</v>
      </c>
    </row>
    <row r="4602" spans="1:23" x14ac:dyDescent="0.25">
      <c r="A4602">
        <v>2023</v>
      </c>
      <c r="B4602" t="s">
        <v>75</v>
      </c>
      <c r="C4602" t="s">
        <v>76</v>
      </c>
      <c r="D4602" s="45">
        <v>45112.416666666664</v>
      </c>
      <c r="E4602">
        <v>92.8</v>
      </c>
      <c r="F4602">
        <v>0.40100000000000002</v>
      </c>
      <c r="G4602">
        <v>23.85</v>
      </c>
      <c r="H4602">
        <v>7.51</v>
      </c>
      <c r="I4602">
        <v>30.4</v>
      </c>
      <c r="J4602">
        <f t="shared" si="871"/>
        <v>0</v>
      </c>
      <c r="K4602">
        <f t="shared" si="872"/>
        <v>0</v>
      </c>
      <c r="L4602">
        <f t="shared" si="876"/>
        <v>0</v>
      </c>
      <c r="M4602">
        <f t="shared" si="875"/>
        <v>0</v>
      </c>
      <c r="N4602">
        <f t="shared" si="873"/>
        <v>0</v>
      </c>
      <c r="O4602">
        <f t="shared" si="874"/>
        <v>0</v>
      </c>
      <c r="P4602" s="34" t="s">
        <v>77</v>
      </c>
      <c r="Q4602" s="33">
        <f t="shared" si="865"/>
        <v>7.9999999999998295E-2</v>
      </c>
      <c r="R4602" s="33">
        <f t="shared" si="866"/>
        <v>8.0000000000000071E-2</v>
      </c>
      <c r="S4602" s="33">
        <f t="shared" si="867"/>
        <v>17.099999999999998</v>
      </c>
      <c r="T4602" s="33">
        <f t="shared" si="868"/>
        <v>0</v>
      </c>
      <c r="V4602" s="16">
        <f t="shared" si="870"/>
        <v>1.0416666664241347E-2</v>
      </c>
      <c r="W4602" s="2">
        <f t="shared" si="869"/>
        <v>45112.416666666664</v>
      </c>
    </row>
    <row r="4603" spans="1:23" x14ac:dyDescent="0.25">
      <c r="A4603">
        <v>2023</v>
      </c>
      <c r="B4603" t="s">
        <v>75</v>
      </c>
      <c r="C4603" t="s">
        <v>76</v>
      </c>
      <c r="D4603" s="45">
        <v>45112.427083333336</v>
      </c>
      <c r="E4603">
        <v>93.9</v>
      </c>
      <c r="F4603">
        <v>0.40100000000000002</v>
      </c>
      <c r="G4603">
        <v>23.93</v>
      </c>
      <c r="H4603">
        <v>7.59</v>
      </c>
      <c r="I4603">
        <v>13.3</v>
      </c>
      <c r="J4603">
        <f t="shared" si="871"/>
        <v>0</v>
      </c>
      <c r="K4603">
        <f t="shared" si="872"/>
        <v>0</v>
      </c>
      <c r="L4603">
        <f t="shared" si="876"/>
        <v>0</v>
      </c>
      <c r="M4603">
        <f t="shared" si="875"/>
        <v>0</v>
      </c>
      <c r="N4603">
        <f t="shared" si="873"/>
        <v>0</v>
      </c>
      <c r="O4603">
        <f t="shared" si="874"/>
        <v>0</v>
      </c>
      <c r="P4603" s="34" t="s">
        <v>77</v>
      </c>
      <c r="Q4603" s="33">
        <f t="shared" si="865"/>
        <v>8.9999999999999858E-2</v>
      </c>
      <c r="R4603" s="33">
        <f t="shared" si="866"/>
        <v>7.0000000000000284E-2</v>
      </c>
      <c r="S4603" s="33">
        <f t="shared" si="867"/>
        <v>49.5</v>
      </c>
      <c r="T4603" s="33">
        <f t="shared" si="868"/>
        <v>0</v>
      </c>
      <c r="V4603" s="16">
        <f t="shared" si="870"/>
        <v>1.0416666671517305E-2</v>
      </c>
      <c r="W4603" s="2">
        <f t="shared" si="869"/>
        <v>45112.427083333328</v>
      </c>
    </row>
    <row r="4604" spans="1:23" x14ac:dyDescent="0.25">
      <c r="A4604">
        <v>2023</v>
      </c>
      <c r="B4604" t="s">
        <v>75</v>
      </c>
      <c r="C4604" t="s">
        <v>76</v>
      </c>
      <c r="D4604" s="45">
        <v>45112.4375</v>
      </c>
      <c r="E4604">
        <v>94.9</v>
      </c>
      <c r="F4604">
        <v>0.40100000000000002</v>
      </c>
      <c r="G4604">
        <v>24.02</v>
      </c>
      <c r="H4604">
        <v>7.66</v>
      </c>
      <c r="I4604">
        <v>62.8</v>
      </c>
      <c r="J4604">
        <f t="shared" si="871"/>
        <v>0</v>
      </c>
      <c r="K4604">
        <f t="shared" si="872"/>
        <v>0</v>
      </c>
      <c r="L4604">
        <f t="shared" si="876"/>
        <v>0</v>
      </c>
      <c r="M4604">
        <f t="shared" si="875"/>
        <v>0</v>
      </c>
      <c r="N4604">
        <f t="shared" si="873"/>
        <v>0</v>
      </c>
      <c r="O4604">
        <f t="shared" si="874"/>
        <v>0</v>
      </c>
      <c r="P4604" s="34" t="s">
        <v>77</v>
      </c>
      <c r="Q4604" s="33">
        <f t="shared" si="865"/>
        <v>0.10000000000000142</v>
      </c>
      <c r="R4604" s="33">
        <f t="shared" si="866"/>
        <v>8.0000000000000071E-2</v>
      </c>
      <c r="S4604" s="33">
        <f t="shared" si="867"/>
        <v>34.9</v>
      </c>
      <c r="T4604" s="33">
        <f t="shared" si="868"/>
        <v>0</v>
      </c>
      <c r="V4604" s="16">
        <f t="shared" si="870"/>
        <v>1.0416666664241347E-2</v>
      </c>
      <c r="W4604" s="2">
        <f t="shared" si="869"/>
        <v>45112.4375</v>
      </c>
    </row>
    <row r="4605" spans="1:23" x14ac:dyDescent="0.25">
      <c r="A4605">
        <v>2023</v>
      </c>
      <c r="B4605" t="s">
        <v>75</v>
      </c>
      <c r="C4605" t="s">
        <v>76</v>
      </c>
      <c r="D4605" s="45">
        <v>45112.447916666664</v>
      </c>
      <c r="E4605">
        <v>96.1</v>
      </c>
      <c r="F4605">
        <v>0.40100000000000002</v>
      </c>
      <c r="G4605">
        <v>24.12</v>
      </c>
      <c r="H4605">
        <v>7.74</v>
      </c>
      <c r="I4605">
        <v>27.9</v>
      </c>
      <c r="J4605">
        <f t="shared" si="871"/>
        <v>0</v>
      </c>
      <c r="K4605">
        <f t="shared" si="872"/>
        <v>0</v>
      </c>
      <c r="L4605">
        <f t="shared" si="876"/>
        <v>0</v>
      </c>
      <c r="M4605">
        <f t="shared" si="875"/>
        <v>0</v>
      </c>
      <c r="N4605">
        <f t="shared" si="873"/>
        <v>0</v>
      </c>
      <c r="O4605">
        <f t="shared" si="874"/>
        <v>0</v>
      </c>
      <c r="P4605" s="34" t="s">
        <v>77</v>
      </c>
      <c r="Q4605" s="33">
        <f t="shared" si="865"/>
        <v>9.9999999999997868E-2</v>
      </c>
      <c r="R4605" s="33">
        <f t="shared" si="866"/>
        <v>8.9999999999999858E-2</v>
      </c>
      <c r="S4605" s="33">
        <f t="shared" si="867"/>
        <v>7.1999999999999993</v>
      </c>
      <c r="T4605" s="33">
        <f t="shared" si="868"/>
        <v>0</v>
      </c>
      <c r="V4605" s="16">
        <f t="shared" si="870"/>
        <v>1.0416666664241347E-2</v>
      </c>
      <c r="W4605" s="2">
        <f t="shared" si="869"/>
        <v>45112.447916666664</v>
      </c>
    </row>
    <row r="4606" spans="1:23" x14ac:dyDescent="0.25">
      <c r="A4606">
        <v>2023</v>
      </c>
      <c r="B4606" t="s">
        <v>75</v>
      </c>
      <c r="C4606" t="s">
        <v>76</v>
      </c>
      <c r="D4606" s="45">
        <v>45112.458333333336</v>
      </c>
      <c r="E4606">
        <v>97.3</v>
      </c>
      <c r="F4606">
        <v>0.40100000000000002</v>
      </c>
      <c r="G4606">
        <v>24.22</v>
      </c>
      <c r="H4606">
        <v>7.83</v>
      </c>
      <c r="I4606">
        <v>20.7</v>
      </c>
      <c r="J4606">
        <f t="shared" si="871"/>
        <v>0</v>
      </c>
      <c r="K4606">
        <f t="shared" si="872"/>
        <v>0</v>
      </c>
      <c r="L4606">
        <f t="shared" si="876"/>
        <v>0</v>
      </c>
      <c r="M4606">
        <f t="shared" si="875"/>
        <v>0</v>
      </c>
      <c r="N4606">
        <f t="shared" si="873"/>
        <v>0</v>
      </c>
      <c r="O4606">
        <f t="shared" si="874"/>
        <v>0</v>
      </c>
      <c r="P4606" s="34" t="s">
        <v>77</v>
      </c>
      <c r="Q4606" s="33">
        <f t="shared" si="865"/>
        <v>0.12000000000000099</v>
      </c>
      <c r="R4606" s="33">
        <f t="shared" si="866"/>
        <v>7.0000000000000284E-2</v>
      </c>
      <c r="S4606" s="33">
        <f t="shared" si="867"/>
        <v>4.3000000000000007</v>
      </c>
      <c r="T4606" s="33">
        <f t="shared" si="868"/>
        <v>1</v>
      </c>
      <c r="V4606" s="16">
        <f t="shared" si="870"/>
        <v>1.0416666671517305E-2</v>
      </c>
      <c r="W4606" s="2">
        <f t="shared" si="869"/>
        <v>45112.458333333328</v>
      </c>
    </row>
    <row r="4607" spans="1:23" x14ac:dyDescent="0.25">
      <c r="A4607">
        <v>2023</v>
      </c>
      <c r="B4607" t="s">
        <v>75</v>
      </c>
      <c r="C4607" t="s">
        <v>76</v>
      </c>
      <c r="D4607" s="45">
        <v>45112.46875</v>
      </c>
      <c r="E4607">
        <v>98.4</v>
      </c>
      <c r="F4607">
        <v>0.40200000000000002</v>
      </c>
      <c r="G4607">
        <v>24.34</v>
      </c>
      <c r="H4607">
        <v>7.9</v>
      </c>
      <c r="I4607">
        <v>16.399999999999999</v>
      </c>
      <c r="J4607">
        <f t="shared" si="871"/>
        <v>0</v>
      </c>
      <c r="K4607">
        <f t="shared" si="872"/>
        <v>0</v>
      </c>
      <c r="L4607">
        <f t="shared" si="876"/>
        <v>0</v>
      </c>
      <c r="M4607">
        <f t="shared" si="875"/>
        <v>0</v>
      </c>
      <c r="N4607">
        <f t="shared" si="873"/>
        <v>0</v>
      </c>
      <c r="O4607">
        <f t="shared" si="874"/>
        <v>0</v>
      </c>
      <c r="P4607" s="34" t="s">
        <v>77</v>
      </c>
      <c r="Q4607" s="33">
        <f t="shared" si="865"/>
        <v>0.10999999999999943</v>
      </c>
      <c r="R4607" s="33">
        <f t="shared" si="866"/>
        <v>6.9999999999999396E-2</v>
      </c>
      <c r="S4607" s="33">
        <f t="shared" si="867"/>
        <v>1.7999999999999989</v>
      </c>
      <c r="T4607" s="33">
        <f t="shared" si="868"/>
        <v>0</v>
      </c>
      <c r="V4607" s="16">
        <f t="shared" si="870"/>
        <v>1.0416666664241347E-2</v>
      </c>
      <c r="W4607" s="2">
        <f t="shared" si="869"/>
        <v>45112.46875</v>
      </c>
    </row>
    <row r="4608" spans="1:23" x14ac:dyDescent="0.25">
      <c r="A4608">
        <v>2023</v>
      </c>
      <c r="B4608" t="s">
        <v>75</v>
      </c>
      <c r="C4608" t="s">
        <v>76</v>
      </c>
      <c r="D4608" s="45">
        <v>45112.479166666664</v>
      </c>
      <c r="E4608">
        <v>99.5</v>
      </c>
      <c r="F4608">
        <v>0.40200000000000002</v>
      </c>
      <c r="G4608">
        <v>24.45</v>
      </c>
      <c r="H4608">
        <v>7.97</v>
      </c>
      <c r="I4608">
        <v>14.6</v>
      </c>
      <c r="J4608">
        <f t="shared" si="871"/>
        <v>0</v>
      </c>
      <c r="K4608">
        <f t="shared" si="872"/>
        <v>0</v>
      </c>
      <c r="L4608">
        <f t="shared" si="876"/>
        <v>0</v>
      </c>
      <c r="M4608">
        <f t="shared" si="875"/>
        <v>0</v>
      </c>
      <c r="N4608">
        <f t="shared" si="873"/>
        <v>0</v>
      </c>
      <c r="O4608">
        <f t="shared" si="874"/>
        <v>0</v>
      </c>
      <c r="P4608" s="34" t="s">
        <v>77</v>
      </c>
      <c r="Q4608" s="33">
        <f t="shared" si="865"/>
        <v>0.12999999999999901</v>
      </c>
      <c r="R4608" s="33">
        <f t="shared" si="866"/>
        <v>0.10000000000000053</v>
      </c>
      <c r="S4608" s="33">
        <f t="shared" si="867"/>
        <v>2.5999999999999996</v>
      </c>
      <c r="T4608" s="33">
        <f t="shared" si="868"/>
        <v>0</v>
      </c>
      <c r="V4608" s="16">
        <f t="shared" si="870"/>
        <v>1.0416666664241347E-2</v>
      </c>
      <c r="W4608" s="2">
        <f t="shared" si="869"/>
        <v>45112.479166666664</v>
      </c>
    </row>
    <row r="4609" spans="1:23" x14ac:dyDescent="0.25">
      <c r="A4609">
        <v>2023</v>
      </c>
      <c r="B4609" t="s">
        <v>75</v>
      </c>
      <c r="C4609" t="s">
        <v>76</v>
      </c>
      <c r="D4609" s="45">
        <v>45112.489583333336</v>
      </c>
      <c r="E4609">
        <v>101</v>
      </c>
      <c r="F4609">
        <v>0.40200000000000002</v>
      </c>
      <c r="G4609">
        <v>24.58</v>
      </c>
      <c r="H4609">
        <v>8.07</v>
      </c>
      <c r="I4609">
        <v>12</v>
      </c>
      <c r="J4609">
        <f t="shared" si="871"/>
        <v>0</v>
      </c>
      <c r="K4609">
        <f t="shared" si="872"/>
        <v>0</v>
      </c>
      <c r="L4609">
        <f t="shared" si="876"/>
        <v>0</v>
      </c>
      <c r="M4609">
        <f t="shared" si="875"/>
        <v>0</v>
      </c>
      <c r="N4609">
        <f t="shared" si="873"/>
        <v>0</v>
      </c>
      <c r="O4609">
        <f t="shared" si="874"/>
        <v>0</v>
      </c>
      <c r="P4609" s="34" t="s">
        <v>77</v>
      </c>
      <c r="Q4609" s="33">
        <f t="shared" si="865"/>
        <v>0.13000000000000256</v>
      </c>
      <c r="R4609" s="33">
        <f t="shared" si="866"/>
        <v>6.0000000000000497E-2</v>
      </c>
      <c r="S4609" s="33">
        <f t="shared" si="867"/>
        <v>0.30000000000000071</v>
      </c>
      <c r="T4609" s="33">
        <f t="shared" si="868"/>
        <v>0</v>
      </c>
      <c r="V4609" s="16">
        <f t="shared" si="870"/>
        <v>1.0416666671517305E-2</v>
      </c>
      <c r="W4609" s="2">
        <f t="shared" si="869"/>
        <v>45112.489583333328</v>
      </c>
    </row>
    <row r="4610" spans="1:23" x14ac:dyDescent="0.25">
      <c r="A4610">
        <v>2023</v>
      </c>
      <c r="B4610" t="s">
        <v>75</v>
      </c>
      <c r="C4610" t="s">
        <v>76</v>
      </c>
      <c r="D4610" s="45">
        <v>45112.5</v>
      </c>
      <c r="E4610">
        <v>102.1</v>
      </c>
      <c r="F4610">
        <v>0.40200000000000002</v>
      </c>
      <c r="G4610">
        <v>24.71</v>
      </c>
      <c r="H4610">
        <v>8.1300000000000008</v>
      </c>
      <c r="I4610">
        <v>11.7</v>
      </c>
      <c r="J4610">
        <f t="shared" si="871"/>
        <v>0</v>
      </c>
      <c r="K4610">
        <f t="shared" si="872"/>
        <v>0</v>
      </c>
      <c r="L4610">
        <f t="shared" si="876"/>
        <v>0</v>
      </c>
      <c r="M4610">
        <f t="shared" si="875"/>
        <v>0</v>
      </c>
      <c r="N4610">
        <f t="shared" si="873"/>
        <v>0</v>
      </c>
      <c r="O4610">
        <f t="shared" si="874"/>
        <v>0</v>
      </c>
      <c r="P4610" s="34" t="s">
        <v>77</v>
      </c>
      <c r="Q4610" s="33">
        <f t="shared" ref="Q4610:Q4673" si="877">IF(G4610="","",ABS(G4611-G4610))</f>
        <v>0.14999999999999858</v>
      </c>
      <c r="R4610" s="33">
        <f t="shared" ref="R4610:R4673" si="878">IF(H4610="","",ABS(H4611-H4610))</f>
        <v>8.0000000000000071E-2</v>
      </c>
      <c r="S4610" s="33">
        <f t="shared" ref="S4610:S4673" si="879">IF(I4610="","",ABS(I4611-I4610))</f>
        <v>4.2000000000000011</v>
      </c>
      <c r="T4610" s="33">
        <f t="shared" ref="T4610:T4673" si="880">IF(F4610="","",ABS(F4611*1000-F4610*1000))</f>
        <v>0</v>
      </c>
      <c r="V4610" s="16">
        <f t="shared" si="870"/>
        <v>1.0416666664241347E-2</v>
      </c>
      <c r="W4610" s="2">
        <f t="shared" ref="W4610:W4673" si="881">MROUND(D4610,"0:15")</f>
        <v>45112.5</v>
      </c>
    </row>
    <row r="4611" spans="1:23" x14ac:dyDescent="0.25">
      <c r="A4611">
        <v>2023</v>
      </c>
      <c r="B4611" t="s">
        <v>75</v>
      </c>
      <c r="C4611" t="s">
        <v>76</v>
      </c>
      <c r="D4611" s="45">
        <v>45112.510416666664</v>
      </c>
      <c r="E4611">
        <v>103.3</v>
      </c>
      <c r="F4611">
        <v>0.40200000000000002</v>
      </c>
      <c r="G4611">
        <v>24.86</v>
      </c>
      <c r="H4611">
        <v>8.2100000000000009</v>
      </c>
      <c r="I4611">
        <v>15.9</v>
      </c>
      <c r="J4611">
        <f t="shared" si="871"/>
        <v>0</v>
      </c>
      <c r="K4611">
        <f t="shared" si="872"/>
        <v>0</v>
      </c>
      <c r="L4611">
        <f t="shared" si="876"/>
        <v>0</v>
      </c>
      <c r="M4611">
        <f t="shared" si="875"/>
        <v>0</v>
      </c>
      <c r="N4611">
        <f t="shared" si="873"/>
        <v>0</v>
      </c>
      <c r="O4611">
        <f t="shared" si="874"/>
        <v>0</v>
      </c>
      <c r="P4611" s="34" t="s">
        <v>77</v>
      </c>
      <c r="Q4611" s="33">
        <f t="shared" si="877"/>
        <v>0.14000000000000057</v>
      </c>
      <c r="R4611" s="33">
        <f t="shared" si="878"/>
        <v>0.10999999999999943</v>
      </c>
      <c r="S4611" s="33">
        <f t="shared" si="879"/>
        <v>3.5999999999999996</v>
      </c>
      <c r="T4611" s="33">
        <f t="shared" si="880"/>
        <v>1</v>
      </c>
      <c r="V4611" s="16">
        <f t="shared" ref="V4611:V4674" si="882">D4611-D4610</f>
        <v>1.0416666664241347E-2</v>
      </c>
      <c r="W4611" s="2">
        <f t="shared" si="881"/>
        <v>45112.510416666664</v>
      </c>
    </row>
    <row r="4612" spans="1:23" x14ac:dyDescent="0.25">
      <c r="A4612">
        <v>2023</v>
      </c>
      <c r="B4612" t="s">
        <v>75</v>
      </c>
      <c r="C4612" t="s">
        <v>76</v>
      </c>
      <c r="D4612" s="45">
        <v>45112.520833333336</v>
      </c>
      <c r="E4612">
        <v>105.1</v>
      </c>
      <c r="F4612">
        <v>0.40300000000000002</v>
      </c>
      <c r="G4612">
        <v>25</v>
      </c>
      <c r="H4612">
        <v>8.32</v>
      </c>
      <c r="I4612">
        <v>19.5</v>
      </c>
      <c r="J4612">
        <f t="shared" si="871"/>
        <v>0</v>
      </c>
      <c r="K4612">
        <f t="shared" si="872"/>
        <v>0</v>
      </c>
      <c r="L4612">
        <f t="shared" si="876"/>
        <v>0</v>
      </c>
      <c r="M4612">
        <f t="shared" si="875"/>
        <v>0</v>
      </c>
      <c r="N4612">
        <f t="shared" si="873"/>
        <v>0</v>
      </c>
      <c r="O4612">
        <f t="shared" si="874"/>
        <v>0</v>
      </c>
      <c r="P4612" s="34" t="s">
        <v>77</v>
      </c>
      <c r="Q4612" s="33">
        <f t="shared" si="877"/>
        <v>0.16000000000000014</v>
      </c>
      <c r="R4612" s="33">
        <f t="shared" si="878"/>
        <v>4.9999999999998934E-2</v>
      </c>
      <c r="S4612" s="33">
        <f t="shared" si="879"/>
        <v>3.5</v>
      </c>
      <c r="T4612" s="33">
        <f t="shared" si="880"/>
        <v>0</v>
      </c>
      <c r="V4612" s="16">
        <f t="shared" si="882"/>
        <v>1.0416666671517305E-2</v>
      </c>
      <c r="W4612" s="2">
        <f t="shared" si="881"/>
        <v>45112.520833333328</v>
      </c>
    </row>
    <row r="4613" spans="1:23" x14ac:dyDescent="0.25">
      <c r="A4613">
        <v>2023</v>
      </c>
      <c r="B4613" t="s">
        <v>75</v>
      </c>
      <c r="C4613" t="s">
        <v>76</v>
      </c>
      <c r="D4613" s="45">
        <v>45112.53125</v>
      </c>
      <c r="E4613">
        <v>105.9</v>
      </c>
      <c r="F4613">
        <v>0.40300000000000002</v>
      </c>
      <c r="G4613">
        <v>25.16</v>
      </c>
      <c r="H4613">
        <v>8.3699999999999992</v>
      </c>
      <c r="I4613">
        <v>16</v>
      </c>
      <c r="J4613">
        <f t="shared" si="871"/>
        <v>0</v>
      </c>
      <c r="K4613">
        <f t="shared" si="872"/>
        <v>0</v>
      </c>
      <c r="L4613">
        <f t="shared" si="876"/>
        <v>0</v>
      </c>
      <c r="M4613">
        <f t="shared" si="875"/>
        <v>0</v>
      </c>
      <c r="N4613">
        <f t="shared" si="873"/>
        <v>0</v>
      </c>
      <c r="O4613">
        <f t="shared" si="874"/>
        <v>0</v>
      </c>
      <c r="P4613" s="34" t="s">
        <v>77</v>
      </c>
      <c r="Q4613" s="33">
        <f t="shared" si="877"/>
        <v>0.16999999999999815</v>
      </c>
      <c r="R4613" s="33">
        <f t="shared" si="878"/>
        <v>8.0000000000000071E-2</v>
      </c>
      <c r="S4613" s="33">
        <f t="shared" si="879"/>
        <v>2.1999999999999993</v>
      </c>
      <c r="T4613" s="33">
        <f t="shared" si="880"/>
        <v>0</v>
      </c>
      <c r="V4613" s="16">
        <f t="shared" si="882"/>
        <v>1.0416666664241347E-2</v>
      </c>
      <c r="W4613" s="2">
        <f t="shared" si="881"/>
        <v>45112.53125</v>
      </c>
    </row>
    <row r="4614" spans="1:23" x14ac:dyDescent="0.25">
      <c r="A4614">
        <v>2023</v>
      </c>
      <c r="B4614" t="s">
        <v>75</v>
      </c>
      <c r="C4614" t="s">
        <v>76</v>
      </c>
      <c r="D4614" s="45">
        <v>45112.541666666664</v>
      </c>
      <c r="E4614">
        <v>107.2</v>
      </c>
      <c r="F4614">
        <v>0.40300000000000002</v>
      </c>
      <c r="G4614">
        <v>25.33</v>
      </c>
      <c r="H4614">
        <v>8.4499999999999993</v>
      </c>
      <c r="I4614">
        <v>13.8</v>
      </c>
      <c r="J4614">
        <f t="shared" si="871"/>
        <v>0</v>
      </c>
      <c r="K4614">
        <f t="shared" si="872"/>
        <v>0</v>
      </c>
      <c r="L4614">
        <f t="shared" si="876"/>
        <v>0</v>
      </c>
      <c r="M4614">
        <f t="shared" si="875"/>
        <v>0</v>
      </c>
      <c r="N4614">
        <f t="shared" si="873"/>
        <v>0</v>
      </c>
      <c r="O4614">
        <f t="shared" si="874"/>
        <v>0</v>
      </c>
      <c r="P4614" s="34" t="s">
        <v>77</v>
      </c>
      <c r="Q4614" s="33">
        <f t="shared" si="877"/>
        <v>0.18000000000000327</v>
      </c>
      <c r="R4614" s="33">
        <f t="shared" si="878"/>
        <v>8.9999999999999858E-2</v>
      </c>
      <c r="S4614" s="33">
        <f t="shared" si="879"/>
        <v>1.8000000000000007</v>
      </c>
      <c r="T4614" s="33">
        <f t="shared" si="880"/>
        <v>0</v>
      </c>
      <c r="V4614" s="16">
        <f t="shared" si="882"/>
        <v>1.0416666664241347E-2</v>
      </c>
      <c r="W4614" s="2">
        <f t="shared" si="881"/>
        <v>45112.541666666664</v>
      </c>
    </row>
    <row r="4615" spans="1:23" x14ac:dyDescent="0.25">
      <c r="A4615">
        <v>2023</v>
      </c>
      <c r="B4615" t="s">
        <v>75</v>
      </c>
      <c r="C4615" t="s">
        <v>76</v>
      </c>
      <c r="D4615" s="45">
        <v>45112.552083333336</v>
      </c>
      <c r="E4615">
        <v>108.8</v>
      </c>
      <c r="F4615">
        <v>0.40300000000000002</v>
      </c>
      <c r="G4615">
        <v>25.51</v>
      </c>
      <c r="H4615">
        <v>8.5399999999999991</v>
      </c>
      <c r="I4615">
        <v>12</v>
      </c>
      <c r="J4615">
        <f t="shared" si="871"/>
        <v>0</v>
      </c>
      <c r="K4615">
        <f t="shared" si="872"/>
        <v>0</v>
      </c>
      <c r="L4615">
        <f t="shared" si="876"/>
        <v>0</v>
      </c>
      <c r="M4615">
        <f t="shared" si="875"/>
        <v>0</v>
      </c>
      <c r="N4615">
        <f t="shared" si="873"/>
        <v>0</v>
      </c>
      <c r="O4615">
        <f t="shared" si="874"/>
        <v>0</v>
      </c>
      <c r="P4615" s="34" t="s">
        <v>77</v>
      </c>
      <c r="Q4615" s="33">
        <f t="shared" si="877"/>
        <v>8.9999999999999858E-2</v>
      </c>
      <c r="R4615" s="33">
        <f t="shared" si="878"/>
        <v>9.9999999999997868E-3</v>
      </c>
      <c r="S4615" s="33">
        <f t="shared" si="879"/>
        <v>0.19999999999999929</v>
      </c>
      <c r="T4615" s="33">
        <f t="shared" si="880"/>
        <v>0</v>
      </c>
      <c r="V4615" s="16">
        <f t="shared" si="882"/>
        <v>1.0416666671517305E-2</v>
      </c>
      <c r="W4615" s="2">
        <f t="shared" si="881"/>
        <v>45112.552083333328</v>
      </c>
    </row>
    <row r="4616" spans="1:23" x14ac:dyDescent="0.25">
      <c r="A4616">
        <v>2023</v>
      </c>
      <c r="B4616" t="s">
        <v>75</v>
      </c>
      <c r="C4616" t="s">
        <v>76</v>
      </c>
      <c r="D4616" s="45">
        <v>45112.5625</v>
      </c>
      <c r="E4616">
        <v>108.8</v>
      </c>
      <c r="F4616">
        <v>0.40300000000000002</v>
      </c>
      <c r="G4616">
        <v>25.6</v>
      </c>
      <c r="H4616">
        <v>8.5299999999999994</v>
      </c>
      <c r="I4616">
        <v>12.2</v>
      </c>
      <c r="J4616">
        <f t="shared" si="871"/>
        <v>0</v>
      </c>
      <c r="K4616">
        <f t="shared" si="872"/>
        <v>0</v>
      </c>
      <c r="L4616">
        <f t="shared" si="876"/>
        <v>0</v>
      </c>
      <c r="M4616">
        <f t="shared" si="875"/>
        <v>0</v>
      </c>
      <c r="N4616">
        <f t="shared" si="873"/>
        <v>0</v>
      </c>
      <c r="O4616">
        <f t="shared" si="874"/>
        <v>0</v>
      </c>
      <c r="P4616" s="34" t="s">
        <v>77</v>
      </c>
      <c r="Q4616" s="33">
        <f t="shared" si="877"/>
        <v>0.22999999999999687</v>
      </c>
      <c r="R4616" s="33">
        <f t="shared" si="878"/>
        <v>8.9999999999999858E-2</v>
      </c>
      <c r="S4616" s="33">
        <f t="shared" si="879"/>
        <v>3.0999999999999996</v>
      </c>
      <c r="T4616" s="33">
        <f t="shared" si="880"/>
        <v>1</v>
      </c>
      <c r="V4616" s="16">
        <f t="shared" si="882"/>
        <v>1.0416666664241347E-2</v>
      </c>
      <c r="W4616" s="2">
        <f t="shared" si="881"/>
        <v>45112.5625</v>
      </c>
    </row>
    <row r="4617" spans="1:23" x14ac:dyDescent="0.25">
      <c r="A4617">
        <v>2023</v>
      </c>
      <c r="B4617" t="s">
        <v>75</v>
      </c>
      <c r="C4617" t="s">
        <v>76</v>
      </c>
      <c r="D4617" s="45">
        <v>45112.572916666664</v>
      </c>
      <c r="E4617">
        <v>110.5</v>
      </c>
      <c r="F4617">
        <v>0.40400000000000003</v>
      </c>
      <c r="G4617">
        <v>25.83</v>
      </c>
      <c r="H4617">
        <v>8.6199999999999992</v>
      </c>
      <c r="I4617">
        <v>9.1</v>
      </c>
      <c r="J4617">
        <f t="shared" si="871"/>
        <v>0</v>
      </c>
      <c r="K4617">
        <f t="shared" si="872"/>
        <v>0</v>
      </c>
      <c r="L4617">
        <f t="shared" si="876"/>
        <v>0</v>
      </c>
      <c r="M4617">
        <f t="shared" si="875"/>
        <v>0</v>
      </c>
      <c r="N4617">
        <f t="shared" si="873"/>
        <v>0</v>
      </c>
      <c r="O4617">
        <f t="shared" si="874"/>
        <v>0</v>
      </c>
      <c r="P4617" s="34" t="s">
        <v>77</v>
      </c>
      <c r="Q4617" s="33">
        <f t="shared" si="877"/>
        <v>0.23000000000000043</v>
      </c>
      <c r="R4617" s="33">
        <f t="shared" si="878"/>
        <v>0.11000000000000121</v>
      </c>
      <c r="S4617" s="33">
        <f t="shared" si="879"/>
        <v>2.8</v>
      </c>
      <c r="T4617" s="33">
        <f t="shared" si="880"/>
        <v>0</v>
      </c>
      <c r="V4617" s="16">
        <f t="shared" si="882"/>
        <v>1.0416666664241347E-2</v>
      </c>
      <c r="W4617" s="2">
        <f t="shared" si="881"/>
        <v>45112.572916666664</v>
      </c>
    </row>
    <row r="4618" spans="1:23" x14ac:dyDescent="0.25">
      <c r="A4618">
        <v>2023</v>
      </c>
      <c r="B4618" t="s">
        <v>75</v>
      </c>
      <c r="C4618" t="s">
        <v>76</v>
      </c>
      <c r="D4618" s="45">
        <v>45112.583333333336</v>
      </c>
      <c r="E4618">
        <v>112.4</v>
      </c>
      <c r="F4618">
        <v>0.40400000000000003</v>
      </c>
      <c r="G4618">
        <v>26.06</v>
      </c>
      <c r="H4618">
        <v>8.73</v>
      </c>
      <c r="I4618">
        <v>6.3</v>
      </c>
      <c r="J4618">
        <f t="shared" si="871"/>
        <v>0</v>
      </c>
      <c r="K4618">
        <f t="shared" si="872"/>
        <v>0</v>
      </c>
      <c r="L4618">
        <f t="shared" si="876"/>
        <v>0</v>
      </c>
      <c r="M4618">
        <f t="shared" si="875"/>
        <v>0</v>
      </c>
      <c r="N4618">
        <f t="shared" si="873"/>
        <v>0</v>
      </c>
      <c r="O4618">
        <f t="shared" si="874"/>
        <v>0</v>
      </c>
      <c r="P4618" s="34" t="s">
        <v>77</v>
      </c>
      <c r="Q4618" s="33">
        <f t="shared" si="877"/>
        <v>0.16000000000000014</v>
      </c>
      <c r="R4618" s="33">
        <f t="shared" si="878"/>
        <v>0</v>
      </c>
      <c r="S4618" s="33">
        <f t="shared" si="879"/>
        <v>1.8999999999999995</v>
      </c>
      <c r="T4618" s="33">
        <f t="shared" si="880"/>
        <v>0</v>
      </c>
      <c r="V4618" s="16">
        <f t="shared" si="882"/>
        <v>1.0416666671517305E-2</v>
      </c>
      <c r="W4618" s="2">
        <f t="shared" si="881"/>
        <v>45112.583333333328</v>
      </c>
    </row>
    <row r="4619" spans="1:23" x14ac:dyDescent="0.25">
      <c r="A4619">
        <v>2023</v>
      </c>
      <c r="B4619" t="s">
        <v>75</v>
      </c>
      <c r="C4619" t="s">
        <v>76</v>
      </c>
      <c r="D4619" s="45">
        <v>45112.59375</v>
      </c>
      <c r="E4619">
        <v>112.6</v>
      </c>
      <c r="F4619">
        <v>0.40400000000000003</v>
      </c>
      <c r="G4619">
        <v>26.22</v>
      </c>
      <c r="H4619">
        <v>8.73</v>
      </c>
      <c r="I4619">
        <v>8.1999999999999993</v>
      </c>
      <c r="J4619">
        <f t="shared" si="871"/>
        <v>0</v>
      </c>
      <c r="K4619">
        <f t="shared" si="872"/>
        <v>0</v>
      </c>
      <c r="L4619">
        <f t="shared" si="876"/>
        <v>0</v>
      </c>
      <c r="M4619">
        <f t="shared" si="875"/>
        <v>0</v>
      </c>
      <c r="N4619">
        <f t="shared" si="873"/>
        <v>0</v>
      </c>
      <c r="O4619">
        <f t="shared" si="874"/>
        <v>0</v>
      </c>
      <c r="P4619" s="34" t="s">
        <v>77</v>
      </c>
      <c r="Q4619" s="33">
        <f t="shared" si="877"/>
        <v>0.13000000000000256</v>
      </c>
      <c r="R4619" s="33">
        <f t="shared" si="878"/>
        <v>9.9999999999997868E-3</v>
      </c>
      <c r="S4619" s="33">
        <f t="shared" si="879"/>
        <v>0.5</v>
      </c>
      <c r="T4619" s="33">
        <f t="shared" si="880"/>
        <v>0</v>
      </c>
      <c r="V4619" s="16">
        <f t="shared" si="882"/>
        <v>1.0416666664241347E-2</v>
      </c>
      <c r="W4619" s="2">
        <f t="shared" si="881"/>
        <v>45112.59375</v>
      </c>
    </row>
    <row r="4620" spans="1:23" x14ac:dyDescent="0.25">
      <c r="A4620">
        <v>2023</v>
      </c>
      <c r="B4620" t="s">
        <v>75</v>
      </c>
      <c r="C4620" t="s">
        <v>76</v>
      </c>
      <c r="D4620" s="45">
        <v>45112.604166666664</v>
      </c>
      <c r="E4620">
        <v>113.1</v>
      </c>
      <c r="F4620">
        <v>0.40400000000000003</v>
      </c>
      <c r="G4620">
        <v>26.35</v>
      </c>
      <c r="H4620">
        <v>8.74</v>
      </c>
      <c r="I4620">
        <v>8.6999999999999993</v>
      </c>
      <c r="J4620">
        <f t="shared" si="871"/>
        <v>0</v>
      </c>
      <c r="K4620">
        <f t="shared" si="872"/>
        <v>0</v>
      </c>
      <c r="L4620">
        <f t="shared" si="876"/>
        <v>0</v>
      </c>
      <c r="M4620">
        <f t="shared" si="875"/>
        <v>0</v>
      </c>
      <c r="N4620">
        <f t="shared" si="873"/>
        <v>0</v>
      </c>
      <c r="O4620">
        <f t="shared" si="874"/>
        <v>0</v>
      </c>
      <c r="P4620" s="34" t="s">
        <v>77</v>
      </c>
      <c r="Q4620" s="33">
        <f t="shared" si="877"/>
        <v>3.9999999999999147E-2</v>
      </c>
      <c r="R4620" s="33">
        <f t="shared" si="878"/>
        <v>2.9999999999999361E-2</v>
      </c>
      <c r="S4620" s="33">
        <f t="shared" si="879"/>
        <v>1.1999999999999993</v>
      </c>
      <c r="T4620" s="33">
        <f t="shared" si="880"/>
        <v>0</v>
      </c>
      <c r="V4620" s="16">
        <f t="shared" si="882"/>
        <v>1.0416666664241347E-2</v>
      </c>
      <c r="W4620" s="2">
        <f t="shared" si="881"/>
        <v>45112.604166666664</v>
      </c>
    </row>
    <row r="4621" spans="1:23" x14ac:dyDescent="0.25">
      <c r="A4621">
        <v>2023</v>
      </c>
      <c r="B4621" t="s">
        <v>75</v>
      </c>
      <c r="C4621" t="s">
        <v>76</v>
      </c>
      <c r="D4621" s="45">
        <v>45112.614583333336</v>
      </c>
      <c r="E4621">
        <v>112.8</v>
      </c>
      <c r="F4621">
        <v>0.40400000000000003</v>
      </c>
      <c r="G4621">
        <v>26.39</v>
      </c>
      <c r="H4621">
        <v>8.7100000000000009</v>
      </c>
      <c r="I4621">
        <v>7.5</v>
      </c>
      <c r="J4621">
        <f t="shared" si="871"/>
        <v>0</v>
      </c>
      <c r="K4621">
        <f t="shared" si="872"/>
        <v>0</v>
      </c>
      <c r="L4621">
        <f t="shared" si="876"/>
        <v>0</v>
      </c>
      <c r="M4621">
        <f t="shared" si="875"/>
        <v>0</v>
      </c>
      <c r="N4621">
        <f t="shared" si="873"/>
        <v>0</v>
      </c>
      <c r="O4621">
        <f t="shared" si="874"/>
        <v>0</v>
      </c>
      <c r="P4621" s="34" t="s">
        <v>77</v>
      </c>
      <c r="Q4621" s="33">
        <f t="shared" si="877"/>
        <v>3.0000000000001137E-2</v>
      </c>
      <c r="R4621" s="33">
        <f t="shared" si="878"/>
        <v>5.0000000000000711E-2</v>
      </c>
      <c r="S4621" s="33">
        <f t="shared" si="879"/>
        <v>1.1999999999999993</v>
      </c>
      <c r="T4621" s="33">
        <f t="shared" si="880"/>
        <v>1</v>
      </c>
      <c r="V4621" s="16">
        <f t="shared" si="882"/>
        <v>1.0416666671517305E-2</v>
      </c>
      <c r="W4621" s="2">
        <f t="shared" si="881"/>
        <v>45112.614583333328</v>
      </c>
    </row>
    <row r="4622" spans="1:23" x14ac:dyDescent="0.25">
      <c r="A4622">
        <v>2023</v>
      </c>
      <c r="B4622" t="s">
        <v>75</v>
      </c>
      <c r="C4622" t="s">
        <v>76</v>
      </c>
      <c r="D4622" s="45">
        <v>45112.625</v>
      </c>
      <c r="E4622">
        <v>112.2</v>
      </c>
      <c r="F4622">
        <v>0.40500000000000003</v>
      </c>
      <c r="G4622">
        <v>26.42</v>
      </c>
      <c r="H4622">
        <v>8.66</v>
      </c>
      <c r="I4622">
        <v>8.6999999999999993</v>
      </c>
      <c r="J4622">
        <f t="shared" si="871"/>
        <v>0</v>
      </c>
      <c r="K4622">
        <f t="shared" si="872"/>
        <v>0</v>
      </c>
      <c r="L4622">
        <f t="shared" si="876"/>
        <v>0</v>
      </c>
      <c r="M4622">
        <f t="shared" si="875"/>
        <v>0</v>
      </c>
      <c r="N4622">
        <f t="shared" si="873"/>
        <v>0</v>
      </c>
      <c r="O4622">
        <f t="shared" si="874"/>
        <v>0</v>
      </c>
      <c r="P4622" s="34" t="s">
        <v>77</v>
      </c>
      <c r="Q4622" s="33">
        <f t="shared" si="877"/>
        <v>0.14999999999999858</v>
      </c>
      <c r="R4622" s="33">
        <f t="shared" si="878"/>
        <v>2.9999999999999361E-2</v>
      </c>
      <c r="S4622" s="33">
        <f t="shared" si="879"/>
        <v>1.0999999999999996</v>
      </c>
      <c r="T4622" s="33">
        <f t="shared" si="880"/>
        <v>0</v>
      </c>
      <c r="V4622" s="16">
        <f t="shared" si="882"/>
        <v>1.0416666664241347E-2</v>
      </c>
      <c r="W4622" s="2">
        <f t="shared" si="881"/>
        <v>45112.625</v>
      </c>
    </row>
    <row r="4623" spans="1:23" x14ac:dyDescent="0.25">
      <c r="A4623">
        <v>2023</v>
      </c>
      <c r="B4623" t="s">
        <v>75</v>
      </c>
      <c r="C4623" t="s">
        <v>76</v>
      </c>
      <c r="D4623" s="45">
        <v>45112.635416666664</v>
      </c>
      <c r="E4623">
        <v>112.9</v>
      </c>
      <c r="F4623">
        <v>0.40500000000000003</v>
      </c>
      <c r="G4623">
        <v>26.57</v>
      </c>
      <c r="H4623">
        <v>8.69</v>
      </c>
      <c r="I4623">
        <v>7.6</v>
      </c>
      <c r="J4623">
        <f t="shared" si="871"/>
        <v>0</v>
      </c>
      <c r="K4623">
        <f t="shared" si="872"/>
        <v>0</v>
      </c>
      <c r="L4623">
        <f t="shared" si="876"/>
        <v>0</v>
      </c>
      <c r="M4623">
        <f t="shared" si="875"/>
        <v>0</v>
      </c>
      <c r="N4623">
        <f t="shared" si="873"/>
        <v>0</v>
      </c>
      <c r="O4623">
        <f t="shared" si="874"/>
        <v>0</v>
      </c>
      <c r="P4623" s="34" t="s">
        <v>77</v>
      </c>
      <c r="Q4623" s="33">
        <f t="shared" si="877"/>
        <v>0.12999999999999901</v>
      </c>
      <c r="R4623" s="33">
        <f t="shared" si="878"/>
        <v>9.9999999999997868E-3</v>
      </c>
      <c r="S4623" s="33">
        <f t="shared" si="879"/>
        <v>4.0999999999999996</v>
      </c>
      <c r="T4623" s="33">
        <f t="shared" si="880"/>
        <v>0</v>
      </c>
      <c r="V4623" s="16">
        <f t="shared" si="882"/>
        <v>1.0416666664241347E-2</v>
      </c>
      <c r="W4623" s="2">
        <f t="shared" si="881"/>
        <v>45112.635416666664</v>
      </c>
    </row>
    <row r="4624" spans="1:23" x14ac:dyDescent="0.25">
      <c r="A4624">
        <v>2023</v>
      </c>
      <c r="B4624" t="s">
        <v>75</v>
      </c>
      <c r="C4624" t="s">
        <v>76</v>
      </c>
      <c r="D4624" s="45">
        <v>45112.645833333336</v>
      </c>
      <c r="E4624">
        <v>113</v>
      </c>
      <c r="F4624">
        <v>0.40500000000000003</v>
      </c>
      <c r="G4624">
        <v>26.7</v>
      </c>
      <c r="H4624">
        <v>8.68</v>
      </c>
      <c r="I4624">
        <v>11.7</v>
      </c>
      <c r="J4624">
        <f t="shared" si="871"/>
        <v>0</v>
      </c>
      <c r="K4624">
        <f t="shared" si="872"/>
        <v>0</v>
      </c>
      <c r="L4624">
        <f t="shared" si="876"/>
        <v>0</v>
      </c>
      <c r="M4624">
        <f t="shared" si="875"/>
        <v>0</v>
      </c>
      <c r="N4624">
        <f t="shared" si="873"/>
        <v>0</v>
      </c>
      <c r="O4624">
        <f t="shared" si="874"/>
        <v>0</v>
      </c>
      <c r="P4624" s="34" t="s">
        <v>77</v>
      </c>
      <c r="Q4624" s="33">
        <f t="shared" si="877"/>
        <v>0.10000000000000142</v>
      </c>
      <c r="R4624" s="33">
        <f t="shared" si="878"/>
        <v>2.9999999999999361E-2</v>
      </c>
      <c r="S4624" s="33">
        <f t="shared" si="879"/>
        <v>2.0999999999999996</v>
      </c>
      <c r="T4624" s="33">
        <f t="shared" si="880"/>
        <v>1</v>
      </c>
      <c r="V4624" s="16">
        <f t="shared" si="882"/>
        <v>1.0416666671517305E-2</v>
      </c>
      <c r="W4624" s="2">
        <f t="shared" si="881"/>
        <v>45112.645833333328</v>
      </c>
    </row>
    <row r="4625" spans="1:23" x14ac:dyDescent="0.25">
      <c r="A4625">
        <v>2023</v>
      </c>
      <c r="B4625" t="s">
        <v>75</v>
      </c>
      <c r="C4625" t="s">
        <v>76</v>
      </c>
      <c r="D4625" s="45">
        <v>45112.65625</v>
      </c>
      <c r="E4625">
        <v>112.8</v>
      </c>
      <c r="F4625">
        <v>0.40600000000000003</v>
      </c>
      <c r="G4625">
        <v>26.8</v>
      </c>
      <c r="H4625">
        <v>8.65</v>
      </c>
      <c r="I4625">
        <v>9.6</v>
      </c>
      <c r="J4625">
        <f t="shared" si="871"/>
        <v>0</v>
      </c>
      <c r="K4625">
        <f t="shared" si="872"/>
        <v>0</v>
      </c>
      <c r="L4625">
        <f t="shared" si="876"/>
        <v>0</v>
      </c>
      <c r="M4625">
        <f t="shared" si="875"/>
        <v>0</v>
      </c>
      <c r="N4625">
        <f t="shared" si="873"/>
        <v>0</v>
      </c>
      <c r="O4625">
        <f t="shared" si="874"/>
        <v>0</v>
      </c>
      <c r="P4625" s="34" t="s">
        <v>77</v>
      </c>
      <c r="Q4625" s="33">
        <f t="shared" si="877"/>
        <v>0.16000000000000014</v>
      </c>
      <c r="R4625" s="33">
        <f t="shared" si="878"/>
        <v>9.9999999999997868E-3</v>
      </c>
      <c r="S4625" s="33">
        <f t="shared" si="879"/>
        <v>2.2999999999999998</v>
      </c>
      <c r="T4625" s="33">
        <f t="shared" si="880"/>
        <v>0</v>
      </c>
      <c r="V4625" s="16">
        <f t="shared" si="882"/>
        <v>1.0416666664241347E-2</v>
      </c>
      <c r="W4625" s="2">
        <f t="shared" si="881"/>
        <v>45112.65625</v>
      </c>
    </row>
    <row r="4626" spans="1:23" x14ac:dyDescent="0.25">
      <c r="A4626">
        <v>2023</v>
      </c>
      <c r="B4626" t="s">
        <v>75</v>
      </c>
      <c r="C4626" t="s">
        <v>76</v>
      </c>
      <c r="D4626" s="45">
        <v>45112.666666666664</v>
      </c>
      <c r="E4626">
        <v>113.3</v>
      </c>
      <c r="F4626">
        <v>0.40600000000000003</v>
      </c>
      <c r="G4626">
        <v>26.96</v>
      </c>
      <c r="H4626">
        <v>8.66</v>
      </c>
      <c r="I4626">
        <v>7.3</v>
      </c>
      <c r="J4626">
        <f t="shared" si="871"/>
        <v>0</v>
      </c>
      <c r="K4626">
        <f t="shared" si="872"/>
        <v>0</v>
      </c>
      <c r="L4626">
        <f t="shared" si="876"/>
        <v>0</v>
      </c>
      <c r="M4626">
        <f t="shared" si="875"/>
        <v>0</v>
      </c>
      <c r="N4626">
        <f t="shared" si="873"/>
        <v>0</v>
      </c>
      <c r="O4626">
        <f t="shared" si="874"/>
        <v>0</v>
      </c>
      <c r="P4626" s="34" t="s">
        <v>77</v>
      </c>
      <c r="Q4626" s="33">
        <f t="shared" si="877"/>
        <v>7.9999999999998295E-2</v>
      </c>
      <c r="R4626" s="33">
        <f t="shared" si="878"/>
        <v>4.0000000000000924E-2</v>
      </c>
      <c r="S4626" s="33">
        <f t="shared" si="879"/>
        <v>3.3</v>
      </c>
      <c r="T4626" s="33">
        <f t="shared" si="880"/>
        <v>0</v>
      </c>
      <c r="V4626" s="16">
        <f t="shared" si="882"/>
        <v>1.0416666664241347E-2</v>
      </c>
      <c r="W4626" s="2">
        <f t="shared" si="881"/>
        <v>45112.666666666664</v>
      </c>
    </row>
    <row r="4627" spans="1:23" x14ac:dyDescent="0.25">
      <c r="A4627">
        <v>2023</v>
      </c>
      <c r="B4627" t="s">
        <v>75</v>
      </c>
      <c r="C4627" t="s">
        <v>76</v>
      </c>
      <c r="D4627" s="45">
        <v>45112.677083333336</v>
      </c>
      <c r="E4627">
        <v>112.9</v>
      </c>
      <c r="F4627">
        <v>0.40600000000000003</v>
      </c>
      <c r="G4627">
        <v>27.04</v>
      </c>
      <c r="H4627">
        <v>8.6199999999999992</v>
      </c>
      <c r="I4627">
        <v>4</v>
      </c>
      <c r="J4627">
        <f t="shared" ref="J4627:J4690" si="883">IF(G4627="",0.5,IF(G4627&lt;=0,2,IF(G4627&gt;=40,2, IF(AND(G4627&gt;0,G4627&lt;1),5,IF(AND(G4627&gt;35,G4627&lt;40),5,IF(Q4627&gt;=1.5,1.5,0))))))</f>
        <v>0</v>
      </c>
      <c r="K4627">
        <f t="shared" ref="K4627:K4690" si="884">IF(H4627="",0.5,IF(H4627&lt;=0.1,2,IF(H4627&gt;=20,2, IF(AND(H4627&gt;0.1,H4627&lt;0.2),5,IF(AND(H4627&gt;16,H4627&lt;20),5,IF(R4627&gt;=2,1.5,0))))))</f>
        <v>0</v>
      </c>
      <c r="L4627">
        <f t="shared" si="876"/>
        <v>0</v>
      </c>
      <c r="M4627">
        <f t="shared" si="875"/>
        <v>0</v>
      </c>
      <c r="N4627">
        <f t="shared" ref="N4627:N4690" si="885">IF(A4627="",0.5,IF(B4627="",0.5,IF(C4627="",0.5,IF(D4627="",0.5,IF(U4627="Y",0.01,0)))))</f>
        <v>0</v>
      </c>
      <c r="O4627">
        <f t="shared" ref="O4627:O4690" si="886">COUNTIF(J4627:N4627,"&gt;0")</f>
        <v>0</v>
      </c>
      <c r="P4627" s="34" t="s">
        <v>77</v>
      </c>
      <c r="Q4627" s="33">
        <f t="shared" si="877"/>
        <v>7.0000000000000284E-2</v>
      </c>
      <c r="R4627" s="33">
        <f t="shared" si="878"/>
        <v>2.9999999999999361E-2</v>
      </c>
      <c r="S4627" s="33">
        <f t="shared" si="879"/>
        <v>2.2000000000000002</v>
      </c>
      <c r="T4627" s="33">
        <f t="shared" si="880"/>
        <v>0</v>
      </c>
      <c r="V4627" s="16">
        <f t="shared" si="882"/>
        <v>1.0416666671517305E-2</v>
      </c>
      <c r="W4627" s="2">
        <f t="shared" si="881"/>
        <v>45112.677083333328</v>
      </c>
    </row>
    <row r="4628" spans="1:23" x14ac:dyDescent="0.25">
      <c r="A4628">
        <v>2023</v>
      </c>
      <c r="B4628" t="s">
        <v>75</v>
      </c>
      <c r="C4628" t="s">
        <v>76</v>
      </c>
      <c r="D4628" s="45">
        <v>45112.6875</v>
      </c>
      <c r="E4628">
        <v>112.7</v>
      </c>
      <c r="F4628">
        <v>0.40600000000000003</v>
      </c>
      <c r="G4628">
        <v>27.11</v>
      </c>
      <c r="H4628">
        <v>8.59</v>
      </c>
      <c r="I4628">
        <v>6.2</v>
      </c>
      <c r="J4628">
        <f t="shared" si="883"/>
        <v>0</v>
      </c>
      <c r="K4628">
        <f t="shared" si="884"/>
        <v>0</v>
      </c>
      <c r="L4628">
        <f t="shared" si="876"/>
        <v>0</v>
      </c>
      <c r="M4628">
        <f t="shared" si="875"/>
        <v>0</v>
      </c>
      <c r="N4628">
        <f t="shared" si="885"/>
        <v>0</v>
      </c>
      <c r="O4628">
        <f t="shared" si="886"/>
        <v>0</v>
      </c>
      <c r="P4628" s="34" t="s">
        <v>77</v>
      </c>
      <c r="Q4628" s="33">
        <f t="shared" si="877"/>
        <v>3.0000000000001137E-2</v>
      </c>
      <c r="R4628" s="33">
        <f t="shared" si="878"/>
        <v>5.0000000000000711E-2</v>
      </c>
      <c r="S4628" s="33">
        <f t="shared" si="879"/>
        <v>2.2000000000000002</v>
      </c>
      <c r="T4628" s="33">
        <f t="shared" si="880"/>
        <v>0</v>
      </c>
      <c r="V4628" s="16">
        <f t="shared" si="882"/>
        <v>1.0416666664241347E-2</v>
      </c>
      <c r="W4628" s="2">
        <f t="shared" si="881"/>
        <v>45112.6875</v>
      </c>
    </row>
    <row r="4629" spans="1:23" x14ac:dyDescent="0.25">
      <c r="A4629">
        <v>2023</v>
      </c>
      <c r="B4629" t="s">
        <v>75</v>
      </c>
      <c r="C4629" t="s">
        <v>76</v>
      </c>
      <c r="D4629" s="45">
        <v>45112.697916666664</v>
      </c>
      <c r="E4629">
        <v>112.1</v>
      </c>
      <c r="F4629">
        <v>0.40600000000000003</v>
      </c>
      <c r="G4629">
        <v>27.14</v>
      </c>
      <c r="H4629">
        <v>8.5399999999999991</v>
      </c>
      <c r="I4629">
        <v>4</v>
      </c>
      <c r="J4629">
        <f t="shared" si="883"/>
        <v>0</v>
      </c>
      <c r="K4629">
        <f t="shared" si="884"/>
        <v>0</v>
      </c>
      <c r="L4629">
        <f t="shared" si="876"/>
        <v>0</v>
      </c>
      <c r="M4629">
        <f t="shared" si="875"/>
        <v>0</v>
      </c>
      <c r="N4629">
        <f t="shared" si="885"/>
        <v>0</v>
      </c>
      <c r="O4629">
        <f t="shared" si="886"/>
        <v>0</v>
      </c>
      <c r="P4629" s="34" t="s">
        <v>77</v>
      </c>
      <c r="Q4629" s="33">
        <f t="shared" si="877"/>
        <v>3.9999999999999147E-2</v>
      </c>
      <c r="R4629" s="33">
        <f t="shared" si="878"/>
        <v>6.9999999999998508E-2</v>
      </c>
      <c r="S4629" s="33">
        <f t="shared" si="879"/>
        <v>2.5999999999999996</v>
      </c>
      <c r="T4629" s="33">
        <f t="shared" si="880"/>
        <v>1</v>
      </c>
      <c r="V4629" s="16">
        <f t="shared" si="882"/>
        <v>1.0416666664241347E-2</v>
      </c>
      <c r="W4629" s="2">
        <f t="shared" si="881"/>
        <v>45112.697916666664</v>
      </c>
    </row>
    <row r="4630" spans="1:23" x14ac:dyDescent="0.25">
      <c r="A4630">
        <v>2023</v>
      </c>
      <c r="B4630" t="s">
        <v>75</v>
      </c>
      <c r="C4630" t="s">
        <v>76</v>
      </c>
      <c r="D4630" s="45">
        <v>45112.708333333336</v>
      </c>
      <c r="E4630">
        <v>111.3</v>
      </c>
      <c r="F4630">
        <v>0.40699999999999997</v>
      </c>
      <c r="G4630">
        <v>27.18</v>
      </c>
      <c r="H4630">
        <v>8.4700000000000006</v>
      </c>
      <c r="I4630">
        <v>6.6</v>
      </c>
      <c r="J4630">
        <f t="shared" si="883"/>
        <v>0</v>
      </c>
      <c r="K4630">
        <f t="shared" si="884"/>
        <v>0</v>
      </c>
      <c r="L4630">
        <f t="shared" si="876"/>
        <v>0</v>
      </c>
      <c r="M4630">
        <f t="shared" si="875"/>
        <v>0</v>
      </c>
      <c r="N4630">
        <f t="shared" si="885"/>
        <v>0</v>
      </c>
      <c r="O4630">
        <f t="shared" si="886"/>
        <v>0</v>
      </c>
      <c r="P4630" s="34" t="s">
        <v>77</v>
      </c>
      <c r="Q4630" s="33">
        <f t="shared" si="877"/>
        <v>1.9999999999999574E-2</v>
      </c>
      <c r="R4630" s="33">
        <f t="shared" si="878"/>
        <v>8.9999999999999858E-2</v>
      </c>
      <c r="S4630" s="33">
        <f t="shared" si="879"/>
        <v>0</v>
      </c>
      <c r="T4630" s="33">
        <f t="shared" si="880"/>
        <v>1</v>
      </c>
      <c r="V4630" s="16">
        <f t="shared" si="882"/>
        <v>1.0416666671517305E-2</v>
      </c>
      <c r="W4630" s="2">
        <f t="shared" si="881"/>
        <v>45112.708333333328</v>
      </c>
    </row>
    <row r="4631" spans="1:23" x14ac:dyDescent="0.25">
      <c r="A4631">
        <v>2023</v>
      </c>
      <c r="B4631" t="s">
        <v>75</v>
      </c>
      <c r="C4631" t="s">
        <v>76</v>
      </c>
      <c r="D4631" s="45">
        <v>45112.71875</v>
      </c>
      <c r="E4631">
        <v>110.1</v>
      </c>
      <c r="F4631">
        <v>0.40600000000000003</v>
      </c>
      <c r="G4631">
        <v>27.2</v>
      </c>
      <c r="H4631">
        <v>8.3800000000000008</v>
      </c>
      <c r="I4631">
        <v>6.6</v>
      </c>
      <c r="J4631">
        <f t="shared" si="883"/>
        <v>0</v>
      </c>
      <c r="K4631">
        <f t="shared" si="884"/>
        <v>0</v>
      </c>
      <c r="L4631">
        <f t="shared" si="876"/>
        <v>0</v>
      </c>
      <c r="M4631">
        <f t="shared" si="875"/>
        <v>0</v>
      </c>
      <c r="N4631">
        <f t="shared" si="885"/>
        <v>0</v>
      </c>
      <c r="O4631">
        <f t="shared" si="886"/>
        <v>0</v>
      </c>
      <c r="P4631" s="34" t="s">
        <v>77</v>
      </c>
      <c r="Q4631" s="33">
        <f t="shared" si="877"/>
        <v>0</v>
      </c>
      <c r="R4631" s="33">
        <f t="shared" si="878"/>
        <v>5.0000000000000711E-2</v>
      </c>
      <c r="S4631" s="33">
        <f t="shared" si="879"/>
        <v>0.20000000000000018</v>
      </c>
      <c r="T4631" s="33">
        <f t="shared" si="880"/>
        <v>1</v>
      </c>
      <c r="V4631" s="16">
        <f t="shared" si="882"/>
        <v>1.0416666664241347E-2</v>
      </c>
      <c r="W4631" s="2">
        <f t="shared" si="881"/>
        <v>45112.71875</v>
      </c>
    </row>
    <row r="4632" spans="1:23" x14ac:dyDescent="0.25">
      <c r="A4632">
        <v>2023</v>
      </c>
      <c r="B4632" t="s">
        <v>75</v>
      </c>
      <c r="C4632" t="s">
        <v>76</v>
      </c>
      <c r="D4632" s="45">
        <v>45112.729166666664</v>
      </c>
      <c r="E4632">
        <v>109.4</v>
      </c>
      <c r="F4632">
        <v>0.40699999999999997</v>
      </c>
      <c r="G4632">
        <v>27.2</v>
      </c>
      <c r="H4632">
        <v>8.33</v>
      </c>
      <c r="I4632">
        <v>6.8</v>
      </c>
      <c r="J4632">
        <f t="shared" si="883"/>
        <v>0</v>
      </c>
      <c r="K4632">
        <f t="shared" si="884"/>
        <v>0</v>
      </c>
      <c r="L4632">
        <f t="shared" si="876"/>
        <v>0</v>
      </c>
      <c r="M4632">
        <f t="shared" si="875"/>
        <v>0</v>
      </c>
      <c r="N4632">
        <f t="shared" si="885"/>
        <v>0</v>
      </c>
      <c r="O4632">
        <f t="shared" si="886"/>
        <v>0</v>
      </c>
      <c r="P4632" s="34" t="s">
        <v>77</v>
      </c>
      <c r="Q4632" s="33">
        <f t="shared" si="877"/>
        <v>1.9999999999999574E-2</v>
      </c>
      <c r="R4632" s="33">
        <f t="shared" si="878"/>
        <v>0.11999999999999922</v>
      </c>
      <c r="S4632" s="33">
        <f t="shared" si="879"/>
        <v>2.3999999999999995</v>
      </c>
      <c r="T4632" s="33">
        <f t="shared" si="880"/>
        <v>1</v>
      </c>
      <c r="V4632" s="16">
        <f t="shared" si="882"/>
        <v>1.0416666664241347E-2</v>
      </c>
      <c r="W4632" s="2">
        <f t="shared" si="881"/>
        <v>45112.729166666664</v>
      </c>
    </row>
    <row r="4633" spans="1:23" x14ac:dyDescent="0.25">
      <c r="A4633">
        <v>2023</v>
      </c>
      <c r="B4633" t="s">
        <v>75</v>
      </c>
      <c r="C4633" t="s">
        <v>76</v>
      </c>
      <c r="D4633" s="45">
        <v>45112.739583333336</v>
      </c>
      <c r="E4633">
        <v>107.8</v>
      </c>
      <c r="F4633">
        <v>0.40799999999999997</v>
      </c>
      <c r="G4633">
        <v>27.18</v>
      </c>
      <c r="H4633">
        <v>8.2100000000000009</v>
      </c>
      <c r="I4633">
        <v>4.4000000000000004</v>
      </c>
      <c r="J4633">
        <f t="shared" si="883"/>
        <v>0</v>
      </c>
      <c r="K4633">
        <f t="shared" si="884"/>
        <v>0</v>
      </c>
      <c r="L4633">
        <f t="shared" si="876"/>
        <v>0</v>
      </c>
      <c r="M4633">
        <f t="shared" si="875"/>
        <v>0</v>
      </c>
      <c r="N4633">
        <f t="shared" si="885"/>
        <v>0</v>
      </c>
      <c r="O4633">
        <f t="shared" si="886"/>
        <v>0</v>
      </c>
      <c r="P4633" s="34" t="s">
        <v>77</v>
      </c>
      <c r="Q4633" s="33">
        <f t="shared" si="877"/>
        <v>3.0000000000001137E-2</v>
      </c>
      <c r="R4633" s="33">
        <f t="shared" si="878"/>
        <v>7.0000000000000284E-2</v>
      </c>
      <c r="S4633" s="33">
        <f t="shared" si="879"/>
        <v>0.29999999999999982</v>
      </c>
      <c r="T4633" s="33">
        <f t="shared" si="880"/>
        <v>1</v>
      </c>
      <c r="V4633" s="16">
        <f t="shared" si="882"/>
        <v>1.0416666671517305E-2</v>
      </c>
      <c r="W4633" s="2">
        <f t="shared" si="881"/>
        <v>45112.739583333328</v>
      </c>
    </row>
    <row r="4634" spans="1:23" x14ac:dyDescent="0.25">
      <c r="A4634">
        <v>2023</v>
      </c>
      <c r="B4634" t="s">
        <v>75</v>
      </c>
      <c r="C4634" t="s">
        <v>76</v>
      </c>
      <c r="D4634" s="45">
        <v>45112.75</v>
      </c>
      <c r="E4634">
        <v>106.9</v>
      </c>
      <c r="F4634">
        <v>0.40699999999999997</v>
      </c>
      <c r="G4634">
        <v>27.15</v>
      </c>
      <c r="H4634">
        <v>8.14</v>
      </c>
      <c r="I4634">
        <v>4.7</v>
      </c>
      <c r="J4634">
        <f t="shared" si="883"/>
        <v>0</v>
      </c>
      <c r="K4634">
        <f t="shared" si="884"/>
        <v>0</v>
      </c>
      <c r="L4634">
        <f t="shared" si="876"/>
        <v>0</v>
      </c>
      <c r="M4634">
        <f t="shared" si="875"/>
        <v>0</v>
      </c>
      <c r="N4634">
        <f t="shared" si="885"/>
        <v>0</v>
      </c>
      <c r="O4634">
        <f t="shared" si="886"/>
        <v>0</v>
      </c>
      <c r="P4634" s="34" t="s">
        <v>77</v>
      </c>
      <c r="Q4634" s="33">
        <f t="shared" si="877"/>
        <v>3.9999999999999147E-2</v>
      </c>
      <c r="R4634" s="33">
        <f t="shared" si="878"/>
        <v>8.9999999999999858E-2</v>
      </c>
      <c r="S4634" s="33">
        <f t="shared" si="879"/>
        <v>0.89999999999999947</v>
      </c>
      <c r="T4634" s="33">
        <f t="shared" si="880"/>
        <v>1</v>
      </c>
      <c r="V4634" s="16">
        <f t="shared" si="882"/>
        <v>1.0416666664241347E-2</v>
      </c>
      <c r="W4634" s="2">
        <f t="shared" si="881"/>
        <v>45112.75</v>
      </c>
    </row>
    <row r="4635" spans="1:23" x14ac:dyDescent="0.25">
      <c r="A4635">
        <v>2023</v>
      </c>
      <c r="B4635" t="s">
        <v>75</v>
      </c>
      <c r="C4635" t="s">
        <v>76</v>
      </c>
      <c r="D4635" s="45">
        <v>45112.760416666664</v>
      </c>
      <c r="E4635">
        <v>105.5</v>
      </c>
      <c r="F4635">
        <v>0.40799999999999997</v>
      </c>
      <c r="G4635">
        <v>27.11</v>
      </c>
      <c r="H4635">
        <v>8.0500000000000007</v>
      </c>
      <c r="I4635">
        <v>5.6</v>
      </c>
      <c r="J4635">
        <f t="shared" si="883"/>
        <v>0</v>
      </c>
      <c r="K4635">
        <f t="shared" si="884"/>
        <v>0</v>
      </c>
      <c r="L4635">
        <f t="shared" si="876"/>
        <v>0</v>
      </c>
      <c r="M4635">
        <f t="shared" ref="M4635:M4698" si="887">IF(F4635="",0.5,IF(F4635*1000&lt;=10,2,IF(F4635*1000&gt;=35000,2,IF(AND(F4635*1000&gt;10,F4635*1000&lt;20),5, IF(AND(F4635*1000&gt;6000,F4635*1000&lt;35000),5,IF(T4635&gt;=5000,1.5,0))))))</f>
        <v>0</v>
      </c>
      <c r="N4635">
        <f t="shared" si="885"/>
        <v>0</v>
      </c>
      <c r="O4635">
        <f t="shared" si="886"/>
        <v>0</v>
      </c>
      <c r="P4635" s="34" t="s">
        <v>77</v>
      </c>
      <c r="Q4635" s="33">
        <f t="shared" si="877"/>
        <v>3.0000000000001137E-2</v>
      </c>
      <c r="R4635" s="33">
        <f t="shared" si="878"/>
        <v>9.0000000000000746E-2</v>
      </c>
      <c r="S4635" s="33">
        <f t="shared" si="879"/>
        <v>2.3999999999999995</v>
      </c>
      <c r="T4635" s="33">
        <f t="shared" si="880"/>
        <v>2</v>
      </c>
      <c r="V4635" s="16">
        <f t="shared" si="882"/>
        <v>1.0416666664241347E-2</v>
      </c>
      <c r="W4635" s="2">
        <f t="shared" si="881"/>
        <v>45112.760416666664</v>
      </c>
    </row>
    <row r="4636" spans="1:23" x14ac:dyDescent="0.25">
      <c r="A4636">
        <v>2023</v>
      </c>
      <c r="B4636" t="s">
        <v>75</v>
      </c>
      <c r="C4636" t="s">
        <v>76</v>
      </c>
      <c r="D4636" s="45">
        <v>45112.770833333336</v>
      </c>
      <c r="E4636">
        <v>104.3</v>
      </c>
      <c r="F4636">
        <v>0.40600000000000003</v>
      </c>
      <c r="G4636">
        <v>27.08</v>
      </c>
      <c r="H4636">
        <v>7.96</v>
      </c>
      <c r="I4636">
        <v>3.2</v>
      </c>
      <c r="J4636">
        <f t="shared" si="883"/>
        <v>0</v>
      </c>
      <c r="K4636">
        <f t="shared" si="884"/>
        <v>0</v>
      </c>
      <c r="L4636">
        <f t="shared" si="876"/>
        <v>0</v>
      </c>
      <c r="M4636">
        <f t="shared" si="887"/>
        <v>0</v>
      </c>
      <c r="N4636">
        <f t="shared" si="885"/>
        <v>0</v>
      </c>
      <c r="O4636">
        <f t="shared" si="886"/>
        <v>0</v>
      </c>
      <c r="P4636" s="34" t="s">
        <v>77</v>
      </c>
      <c r="Q4636" s="33">
        <f t="shared" si="877"/>
        <v>4.9999999999997158E-2</v>
      </c>
      <c r="R4636" s="33">
        <f t="shared" si="878"/>
        <v>8.0000000000000071E-2</v>
      </c>
      <c r="S4636" s="33">
        <f t="shared" si="879"/>
        <v>0.10000000000000009</v>
      </c>
      <c r="T4636" s="33">
        <f t="shared" si="880"/>
        <v>3</v>
      </c>
      <c r="V4636" s="16">
        <f t="shared" si="882"/>
        <v>1.0416666671517305E-2</v>
      </c>
      <c r="W4636" s="2">
        <f t="shared" si="881"/>
        <v>45112.770833333328</v>
      </c>
    </row>
    <row r="4637" spans="1:23" x14ac:dyDescent="0.25">
      <c r="A4637">
        <v>2023</v>
      </c>
      <c r="B4637" t="s">
        <v>75</v>
      </c>
      <c r="C4637" t="s">
        <v>76</v>
      </c>
      <c r="D4637" s="45">
        <v>45112.78125</v>
      </c>
      <c r="E4637">
        <v>103.3</v>
      </c>
      <c r="F4637">
        <v>0.40899999999999997</v>
      </c>
      <c r="G4637">
        <v>27.03</v>
      </c>
      <c r="H4637">
        <v>7.88</v>
      </c>
      <c r="I4637">
        <v>3.1</v>
      </c>
      <c r="J4637">
        <f t="shared" si="883"/>
        <v>0</v>
      </c>
      <c r="K4637">
        <f t="shared" si="884"/>
        <v>0</v>
      </c>
      <c r="L4637">
        <f t="shared" si="876"/>
        <v>0</v>
      </c>
      <c r="M4637">
        <f t="shared" si="887"/>
        <v>0</v>
      </c>
      <c r="N4637">
        <f t="shared" si="885"/>
        <v>0</v>
      </c>
      <c r="O4637">
        <f t="shared" si="886"/>
        <v>0</v>
      </c>
      <c r="P4637" s="34" t="s">
        <v>77</v>
      </c>
      <c r="Q4637" s="33">
        <f t="shared" si="877"/>
        <v>5.0000000000000711E-2</v>
      </c>
      <c r="R4637" s="33">
        <f t="shared" si="878"/>
        <v>8.0000000000000071E-2</v>
      </c>
      <c r="S4637" s="33">
        <f t="shared" si="879"/>
        <v>1.3000000000000003</v>
      </c>
      <c r="T4637" s="33">
        <f t="shared" si="880"/>
        <v>2</v>
      </c>
      <c r="V4637" s="16">
        <f t="shared" si="882"/>
        <v>1.0416666664241347E-2</v>
      </c>
      <c r="W4637" s="2">
        <f t="shared" si="881"/>
        <v>45112.78125</v>
      </c>
    </row>
    <row r="4638" spans="1:23" x14ac:dyDescent="0.25">
      <c r="A4638">
        <v>2023</v>
      </c>
      <c r="B4638" t="s">
        <v>75</v>
      </c>
      <c r="C4638" t="s">
        <v>76</v>
      </c>
      <c r="D4638" s="45">
        <v>45112.791666666664</v>
      </c>
      <c r="E4638">
        <v>102</v>
      </c>
      <c r="F4638">
        <v>0.40699999999999997</v>
      </c>
      <c r="G4638">
        <v>26.98</v>
      </c>
      <c r="H4638">
        <v>7.8</v>
      </c>
      <c r="I4638">
        <v>4.4000000000000004</v>
      </c>
      <c r="J4638">
        <f t="shared" si="883"/>
        <v>0</v>
      </c>
      <c r="K4638">
        <f t="shared" si="884"/>
        <v>0</v>
      </c>
      <c r="L4638">
        <f t="shared" si="876"/>
        <v>0</v>
      </c>
      <c r="M4638">
        <f t="shared" si="887"/>
        <v>0</v>
      </c>
      <c r="N4638">
        <f t="shared" si="885"/>
        <v>0</v>
      </c>
      <c r="O4638">
        <f t="shared" si="886"/>
        <v>0</v>
      </c>
      <c r="P4638" s="34" t="s">
        <v>77</v>
      </c>
      <c r="Q4638" s="33">
        <f t="shared" si="877"/>
        <v>5.9999999999998721E-2</v>
      </c>
      <c r="R4638" s="33">
        <f t="shared" si="878"/>
        <v>0.12999999999999989</v>
      </c>
      <c r="S4638" s="33">
        <f t="shared" si="879"/>
        <v>0</v>
      </c>
      <c r="T4638" s="33">
        <f t="shared" si="880"/>
        <v>2</v>
      </c>
      <c r="V4638" s="16">
        <f t="shared" si="882"/>
        <v>1.0416666664241347E-2</v>
      </c>
      <c r="W4638" s="2">
        <f t="shared" si="881"/>
        <v>45112.791666666664</v>
      </c>
    </row>
    <row r="4639" spans="1:23" x14ac:dyDescent="0.25">
      <c r="A4639">
        <v>2023</v>
      </c>
      <c r="B4639" t="s">
        <v>75</v>
      </c>
      <c r="C4639" t="s">
        <v>76</v>
      </c>
      <c r="D4639" s="45">
        <v>45112.802083333336</v>
      </c>
      <c r="E4639">
        <v>100.3</v>
      </c>
      <c r="F4639">
        <v>0.40899999999999997</v>
      </c>
      <c r="G4639">
        <v>26.92</v>
      </c>
      <c r="H4639">
        <v>7.67</v>
      </c>
      <c r="I4639">
        <v>4.4000000000000004</v>
      </c>
      <c r="J4639">
        <f t="shared" si="883"/>
        <v>0</v>
      </c>
      <c r="K4639">
        <f t="shared" si="884"/>
        <v>0</v>
      </c>
      <c r="L4639">
        <f t="shared" si="876"/>
        <v>0</v>
      </c>
      <c r="M4639">
        <f t="shared" si="887"/>
        <v>0</v>
      </c>
      <c r="N4639">
        <f t="shared" si="885"/>
        <v>0</v>
      </c>
      <c r="O4639">
        <f t="shared" si="886"/>
        <v>0</v>
      </c>
      <c r="P4639" s="34" t="s">
        <v>77</v>
      </c>
      <c r="Q4639" s="33">
        <f t="shared" si="877"/>
        <v>7.0000000000000284E-2</v>
      </c>
      <c r="R4639" s="33">
        <f t="shared" si="878"/>
        <v>7.0000000000000284E-2</v>
      </c>
      <c r="S4639" s="33">
        <f t="shared" si="879"/>
        <v>12.799999999999999</v>
      </c>
      <c r="T4639" s="33">
        <f t="shared" si="880"/>
        <v>0</v>
      </c>
      <c r="V4639" s="16">
        <f t="shared" si="882"/>
        <v>1.0416666671517305E-2</v>
      </c>
      <c r="W4639" s="2">
        <f t="shared" si="881"/>
        <v>45112.802083333328</v>
      </c>
    </row>
    <row r="4640" spans="1:23" x14ac:dyDescent="0.25">
      <c r="A4640">
        <v>2023</v>
      </c>
      <c r="B4640" t="s">
        <v>75</v>
      </c>
      <c r="C4640" t="s">
        <v>76</v>
      </c>
      <c r="D4640" s="45">
        <v>45112.8125</v>
      </c>
      <c r="E4640">
        <v>99.2</v>
      </c>
      <c r="F4640">
        <v>0.40899999999999997</v>
      </c>
      <c r="G4640">
        <v>26.85</v>
      </c>
      <c r="H4640">
        <v>7.6</v>
      </c>
      <c r="I4640">
        <v>17.2</v>
      </c>
      <c r="J4640">
        <f t="shared" si="883"/>
        <v>0</v>
      </c>
      <c r="K4640">
        <f t="shared" si="884"/>
        <v>0</v>
      </c>
      <c r="L4640">
        <f t="shared" si="876"/>
        <v>0</v>
      </c>
      <c r="M4640">
        <f t="shared" si="887"/>
        <v>0</v>
      </c>
      <c r="N4640">
        <f t="shared" si="885"/>
        <v>0</v>
      </c>
      <c r="O4640">
        <f t="shared" si="886"/>
        <v>0</v>
      </c>
      <c r="P4640" s="34" t="s">
        <v>77</v>
      </c>
      <c r="Q4640" s="33">
        <f t="shared" si="877"/>
        <v>8.0000000000001847E-2</v>
      </c>
      <c r="R4640" s="33">
        <f t="shared" si="878"/>
        <v>9.9999999999999645E-2</v>
      </c>
      <c r="S4640" s="33">
        <f t="shared" si="879"/>
        <v>7.8999999999999986</v>
      </c>
      <c r="T4640" s="33">
        <f t="shared" si="880"/>
        <v>0</v>
      </c>
      <c r="V4640" s="16">
        <f t="shared" si="882"/>
        <v>1.0416666664241347E-2</v>
      </c>
      <c r="W4640" s="2">
        <f t="shared" si="881"/>
        <v>45112.8125</v>
      </c>
    </row>
    <row r="4641" spans="1:23" x14ac:dyDescent="0.25">
      <c r="A4641">
        <v>2023</v>
      </c>
      <c r="B4641" t="s">
        <v>75</v>
      </c>
      <c r="C4641" t="s">
        <v>76</v>
      </c>
      <c r="D4641" s="45">
        <v>45112.822916666664</v>
      </c>
      <c r="E4641">
        <v>97.8</v>
      </c>
      <c r="F4641">
        <v>0.40899999999999997</v>
      </c>
      <c r="G4641">
        <v>26.77</v>
      </c>
      <c r="H4641">
        <v>7.5</v>
      </c>
      <c r="I4641">
        <v>9.3000000000000007</v>
      </c>
      <c r="J4641">
        <f t="shared" si="883"/>
        <v>0</v>
      </c>
      <c r="K4641">
        <f t="shared" si="884"/>
        <v>0</v>
      </c>
      <c r="L4641">
        <f t="shared" si="876"/>
        <v>0</v>
      </c>
      <c r="M4641">
        <f t="shared" si="887"/>
        <v>0</v>
      </c>
      <c r="N4641">
        <f t="shared" si="885"/>
        <v>0</v>
      </c>
      <c r="O4641">
        <f t="shared" si="886"/>
        <v>0</v>
      </c>
      <c r="P4641" s="34" t="s">
        <v>77</v>
      </c>
      <c r="Q4641" s="33">
        <f t="shared" si="877"/>
        <v>7.9999999999998295E-2</v>
      </c>
      <c r="R4641" s="33">
        <f t="shared" si="878"/>
        <v>8.9999999999999858E-2</v>
      </c>
      <c r="S4641" s="33">
        <f t="shared" si="879"/>
        <v>2.2000000000000011</v>
      </c>
      <c r="T4641" s="33">
        <f t="shared" si="880"/>
        <v>0</v>
      </c>
      <c r="V4641" s="16">
        <f t="shared" si="882"/>
        <v>1.0416666664241347E-2</v>
      </c>
      <c r="W4641" s="2">
        <f t="shared" si="881"/>
        <v>45112.822916666664</v>
      </c>
    </row>
    <row r="4642" spans="1:23" x14ac:dyDescent="0.25">
      <c r="A4642">
        <v>2023</v>
      </c>
      <c r="B4642" t="s">
        <v>75</v>
      </c>
      <c r="C4642" t="s">
        <v>76</v>
      </c>
      <c r="D4642" s="45">
        <v>45112.833333333336</v>
      </c>
      <c r="E4642">
        <v>96.4</v>
      </c>
      <c r="F4642">
        <v>0.40899999999999997</v>
      </c>
      <c r="G4642">
        <v>26.69</v>
      </c>
      <c r="H4642">
        <v>7.41</v>
      </c>
      <c r="I4642">
        <v>7.1</v>
      </c>
      <c r="J4642">
        <f t="shared" si="883"/>
        <v>0</v>
      </c>
      <c r="K4642">
        <f t="shared" si="884"/>
        <v>0</v>
      </c>
      <c r="L4642">
        <f t="shared" si="876"/>
        <v>0</v>
      </c>
      <c r="M4642">
        <f t="shared" si="887"/>
        <v>0</v>
      </c>
      <c r="N4642">
        <f t="shared" si="885"/>
        <v>0</v>
      </c>
      <c r="O4642">
        <f t="shared" si="886"/>
        <v>0</v>
      </c>
      <c r="P4642" s="34" t="s">
        <v>77</v>
      </c>
      <c r="Q4642" s="33">
        <f t="shared" si="877"/>
        <v>8.0000000000001847E-2</v>
      </c>
      <c r="R4642" s="33">
        <f t="shared" si="878"/>
        <v>0.11000000000000032</v>
      </c>
      <c r="S4642" s="33">
        <f t="shared" si="879"/>
        <v>4.5999999999999996</v>
      </c>
      <c r="T4642" s="33">
        <f t="shared" si="880"/>
        <v>0</v>
      </c>
      <c r="V4642" s="16">
        <f t="shared" si="882"/>
        <v>1.0416666671517305E-2</v>
      </c>
      <c r="W4642" s="2">
        <f t="shared" si="881"/>
        <v>45112.833333333328</v>
      </c>
    </row>
    <row r="4643" spans="1:23" x14ac:dyDescent="0.25">
      <c r="A4643">
        <v>2023</v>
      </c>
      <c r="B4643" t="s">
        <v>75</v>
      </c>
      <c r="C4643" t="s">
        <v>76</v>
      </c>
      <c r="D4643" s="45">
        <v>45112.84375</v>
      </c>
      <c r="E4643">
        <v>94.9</v>
      </c>
      <c r="F4643">
        <v>0.40899999999999997</v>
      </c>
      <c r="G4643">
        <v>26.61</v>
      </c>
      <c r="H4643">
        <v>7.3</v>
      </c>
      <c r="I4643">
        <v>11.7</v>
      </c>
      <c r="J4643">
        <f t="shared" si="883"/>
        <v>0</v>
      </c>
      <c r="K4643">
        <f t="shared" si="884"/>
        <v>0</v>
      </c>
      <c r="L4643">
        <f t="shared" si="876"/>
        <v>0</v>
      </c>
      <c r="M4643">
        <f t="shared" si="887"/>
        <v>0</v>
      </c>
      <c r="N4643">
        <f t="shared" si="885"/>
        <v>0</v>
      </c>
      <c r="O4643">
        <f t="shared" si="886"/>
        <v>0</v>
      </c>
      <c r="P4643" s="34" t="s">
        <v>77</v>
      </c>
      <c r="Q4643" s="33">
        <f t="shared" si="877"/>
        <v>7.9999999999998295E-2</v>
      </c>
      <c r="R4643" s="33">
        <f t="shared" si="878"/>
        <v>6.9999999999999396E-2</v>
      </c>
      <c r="S4643" s="33">
        <f t="shared" si="879"/>
        <v>8.1999999999999993</v>
      </c>
      <c r="T4643" s="33">
        <f t="shared" si="880"/>
        <v>1</v>
      </c>
      <c r="V4643" s="16">
        <f t="shared" si="882"/>
        <v>1.0416666664241347E-2</v>
      </c>
      <c r="W4643" s="2">
        <f t="shared" si="881"/>
        <v>45112.84375</v>
      </c>
    </row>
    <row r="4644" spans="1:23" x14ac:dyDescent="0.25">
      <c r="A4644">
        <v>2023</v>
      </c>
      <c r="B4644" t="s">
        <v>75</v>
      </c>
      <c r="C4644" t="s">
        <v>76</v>
      </c>
      <c r="D4644" s="45">
        <v>45112.854166666664</v>
      </c>
      <c r="E4644">
        <v>93.9</v>
      </c>
      <c r="F4644">
        <v>0.41</v>
      </c>
      <c r="G4644">
        <v>26.53</v>
      </c>
      <c r="H4644">
        <v>7.23</v>
      </c>
      <c r="I4644">
        <v>3.5</v>
      </c>
      <c r="J4644">
        <f t="shared" si="883"/>
        <v>0</v>
      </c>
      <c r="K4644">
        <f t="shared" si="884"/>
        <v>0</v>
      </c>
      <c r="L4644">
        <f t="shared" si="876"/>
        <v>0</v>
      </c>
      <c r="M4644">
        <f t="shared" si="887"/>
        <v>0</v>
      </c>
      <c r="N4644">
        <f t="shared" si="885"/>
        <v>0</v>
      </c>
      <c r="O4644">
        <f t="shared" si="886"/>
        <v>0</v>
      </c>
      <c r="P4644" s="34" t="s">
        <v>77</v>
      </c>
      <c r="Q4644" s="33">
        <f t="shared" si="877"/>
        <v>8.9999999999999858E-2</v>
      </c>
      <c r="R4644" s="33">
        <f t="shared" si="878"/>
        <v>6.0000000000000497E-2</v>
      </c>
      <c r="S4644" s="33">
        <f t="shared" si="879"/>
        <v>1.7999999999999998</v>
      </c>
      <c r="T4644" s="33">
        <f t="shared" si="880"/>
        <v>0</v>
      </c>
      <c r="V4644" s="16">
        <f t="shared" si="882"/>
        <v>1.0416666664241347E-2</v>
      </c>
      <c r="W4644" s="2">
        <f t="shared" si="881"/>
        <v>45112.854166666664</v>
      </c>
    </row>
    <row r="4645" spans="1:23" x14ac:dyDescent="0.25">
      <c r="A4645">
        <v>2023</v>
      </c>
      <c r="B4645" t="s">
        <v>75</v>
      </c>
      <c r="C4645" t="s">
        <v>76</v>
      </c>
      <c r="D4645" s="45">
        <v>45112.864583333336</v>
      </c>
      <c r="E4645">
        <v>93</v>
      </c>
      <c r="F4645">
        <v>0.41</v>
      </c>
      <c r="G4645">
        <v>26.44</v>
      </c>
      <c r="H4645">
        <v>7.17</v>
      </c>
      <c r="I4645">
        <v>5.3</v>
      </c>
      <c r="J4645">
        <f t="shared" si="883"/>
        <v>0</v>
      </c>
      <c r="K4645">
        <f t="shared" si="884"/>
        <v>0</v>
      </c>
      <c r="L4645">
        <f t="shared" si="876"/>
        <v>0</v>
      </c>
      <c r="M4645">
        <f t="shared" si="887"/>
        <v>0</v>
      </c>
      <c r="N4645">
        <f t="shared" si="885"/>
        <v>0</v>
      </c>
      <c r="O4645">
        <f t="shared" si="886"/>
        <v>0</v>
      </c>
      <c r="P4645" s="34" t="s">
        <v>77</v>
      </c>
      <c r="Q4645" s="33">
        <f t="shared" si="877"/>
        <v>8.9999999999999858E-2</v>
      </c>
      <c r="R4645" s="33">
        <f t="shared" si="878"/>
        <v>8.9999999999999858E-2</v>
      </c>
      <c r="S4645" s="33">
        <f t="shared" si="879"/>
        <v>22.4</v>
      </c>
      <c r="T4645" s="33">
        <f t="shared" si="880"/>
        <v>0</v>
      </c>
      <c r="V4645" s="16">
        <f t="shared" si="882"/>
        <v>1.0416666671517305E-2</v>
      </c>
      <c r="W4645" s="2">
        <f t="shared" si="881"/>
        <v>45112.864583333328</v>
      </c>
    </row>
    <row r="4646" spans="1:23" x14ac:dyDescent="0.25">
      <c r="A4646">
        <v>2023</v>
      </c>
      <c r="B4646" t="s">
        <v>75</v>
      </c>
      <c r="C4646" t="s">
        <v>76</v>
      </c>
      <c r="D4646" s="45">
        <v>45112.875</v>
      </c>
      <c r="E4646">
        <v>91.6</v>
      </c>
      <c r="F4646">
        <v>0.41</v>
      </c>
      <c r="G4646">
        <v>26.35</v>
      </c>
      <c r="H4646">
        <v>7.08</v>
      </c>
      <c r="I4646">
        <v>27.7</v>
      </c>
      <c r="J4646">
        <f t="shared" si="883"/>
        <v>0</v>
      </c>
      <c r="K4646">
        <f t="shared" si="884"/>
        <v>0</v>
      </c>
      <c r="L4646">
        <f t="shared" si="876"/>
        <v>0</v>
      </c>
      <c r="M4646">
        <f t="shared" si="887"/>
        <v>0</v>
      </c>
      <c r="N4646">
        <f t="shared" si="885"/>
        <v>0</v>
      </c>
      <c r="O4646">
        <f t="shared" si="886"/>
        <v>0</v>
      </c>
      <c r="P4646" s="34" t="s">
        <v>77</v>
      </c>
      <c r="Q4646" s="33">
        <f t="shared" si="877"/>
        <v>0.10000000000000142</v>
      </c>
      <c r="R4646" s="33">
        <f t="shared" si="878"/>
        <v>4.9999999999999822E-2</v>
      </c>
      <c r="S4646" s="33">
        <f t="shared" si="879"/>
        <v>23.8</v>
      </c>
      <c r="T4646" s="33">
        <f t="shared" si="880"/>
        <v>0</v>
      </c>
      <c r="V4646" s="16">
        <f t="shared" si="882"/>
        <v>1.0416666664241347E-2</v>
      </c>
      <c r="W4646" s="2">
        <f t="shared" si="881"/>
        <v>45112.875</v>
      </c>
    </row>
    <row r="4647" spans="1:23" x14ac:dyDescent="0.25">
      <c r="A4647">
        <v>2023</v>
      </c>
      <c r="B4647" t="s">
        <v>75</v>
      </c>
      <c r="C4647" t="s">
        <v>76</v>
      </c>
      <c r="D4647" s="45">
        <v>45112.885416666664</v>
      </c>
      <c r="E4647">
        <v>90.8</v>
      </c>
      <c r="F4647">
        <v>0.41</v>
      </c>
      <c r="G4647">
        <v>26.25</v>
      </c>
      <c r="H4647">
        <v>7.03</v>
      </c>
      <c r="I4647">
        <v>3.9</v>
      </c>
      <c r="J4647">
        <f t="shared" si="883"/>
        <v>0</v>
      </c>
      <c r="K4647">
        <f t="shared" si="884"/>
        <v>0</v>
      </c>
      <c r="L4647">
        <f t="shared" si="876"/>
        <v>0</v>
      </c>
      <c r="M4647">
        <f t="shared" si="887"/>
        <v>0</v>
      </c>
      <c r="N4647">
        <f t="shared" si="885"/>
        <v>0</v>
      </c>
      <c r="O4647">
        <f t="shared" si="886"/>
        <v>0</v>
      </c>
      <c r="P4647" s="34" t="s">
        <v>77</v>
      </c>
      <c r="Q4647" s="33">
        <f t="shared" si="877"/>
        <v>7.9999999999998295E-2</v>
      </c>
      <c r="R4647" s="33">
        <f t="shared" si="878"/>
        <v>2.0000000000000462E-2</v>
      </c>
      <c r="S4647" s="33">
        <f t="shared" si="879"/>
        <v>1.6</v>
      </c>
      <c r="T4647" s="33">
        <f t="shared" si="880"/>
        <v>0</v>
      </c>
      <c r="V4647" s="16">
        <f t="shared" si="882"/>
        <v>1.0416666664241347E-2</v>
      </c>
      <c r="W4647" s="2">
        <f t="shared" si="881"/>
        <v>45112.885416666664</v>
      </c>
    </row>
    <row r="4648" spans="1:23" x14ac:dyDescent="0.25">
      <c r="A4648">
        <v>2023</v>
      </c>
      <c r="B4648" t="s">
        <v>75</v>
      </c>
      <c r="C4648" t="s">
        <v>76</v>
      </c>
      <c r="D4648" s="45">
        <v>45112.895833333336</v>
      </c>
      <c r="E4648">
        <v>90.3</v>
      </c>
      <c r="F4648">
        <v>0.41</v>
      </c>
      <c r="G4648">
        <v>26.17</v>
      </c>
      <c r="H4648">
        <v>7.01</v>
      </c>
      <c r="I4648">
        <v>5.5</v>
      </c>
      <c r="J4648">
        <f t="shared" si="883"/>
        <v>0</v>
      </c>
      <c r="K4648">
        <f t="shared" si="884"/>
        <v>0</v>
      </c>
      <c r="L4648">
        <f t="shared" ref="L4648:L4662" si="888">IF(I4648="",0.5,IF(I4648&lt;=0.1,2,IF(I4648&gt;=5000,2, IF(AND(I4648&gt;0.1,I4648&lt;0.2),5, IF(AND(I4648&gt;900,I4648&lt;5000),5,IF(S4648&gt;=2500,1.5,0))))))</f>
        <v>0</v>
      </c>
      <c r="M4648">
        <f t="shared" si="887"/>
        <v>0</v>
      </c>
      <c r="N4648">
        <f t="shared" si="885"/>
        <v>0</v>
      </c>
      <c r="O4648">
        <f t="shared" si="886"/>
        <v>0</v>
      </c>
      <c r="P4648" s="34" t="s">
        <v>77</v>
      </c>
      <c r="Q4648" s="33">
        <f t="shared" si="877"/>
        <v>9.0000000000003411E-2</v>
      </c>
      <c r="R4648" s="33">
        <f t="shared" si="878"/>
        <v>6.9999999999999396E-2</v>
      </c>
      <c r="S4648" s="33">
        <f t="shared" si="879"/>
        <v>0.40000000000000036</v>
      </c>
      <c r="T4648" s="33">
        <f t="shared" si="880"/>
        <v>0</v>
      </c>
      <c r="V4648" s="16">
        <f t="shared" si="882"/>
        <v>1.0416666671517305E-2</v>
      </c>
      <c r="W4648" s="2">
        <f t="shared" si="881"/>
        <v>45112.895833333328</v>
      </c>
    </row>
    <row r="4649" spans="1:23" x14ac:dyDescent="0.25">
      <c r="A4649">
        <v>2023</v>
      </c>
      <c r="B4649" t="s">
        <v>75</v>
      </c>
      <c r="C4649" t="s">
        <v>76</v>
      </c>
      <c r="D4649" s="45">
        <v>45112.90625</v>
      </c>
      <c r="E4649">
        <v>89.3</v>
      </c>
      <c r="F4649">
        <v>0.41</v>
      </c>
      <c r="G4649">
        <v>26.08</v>
      </c>
      <c r="H4649">
        <v>6.94</v>
      </c>
      <c r="I4649">
        <v>5.0999999999999996</v>
      </c>
      <c r="J4649">
        <f t="shared" si="883"/>
        <v>0</v>
      </c>
      <c r="K4649">
        <f t="shared" si="884"/>
        <v>0</v>
      </c>
      <c r="L4649">
        <f t="shared" si="888"/>
        <v>0</v>
      </c>
      <c r="M4649">
        <f t="shared" si="887"/>
        <v>0</v>
      </c>
      <c r="N4649">
        <f t="shared" si="885"/>
        <v>0</v>
      </c>
      <c r="O4649">
        <f t="shared" si="886"/>
        <v>0</v>
      </c>
      <c r="P4649" s="34" t="s">
        <v>77</v>
      </c>
      <c r="Q4649" s="33">
        <f t="shared" si="877"/>
        <v>8.9999999999999858E-2</v>
      </c>
      <c r="R4649" s="33">
        <f t="shared" si="878"/>
        <v>4.0000000000000036E-2</v>
      </c>
      <c r="S4649" s="33">
        <f t="shared" si="879"/>
        <v>2.7</v>
      </c>
      <c r="T4649" s="33">
        <f t="shared" si="880"/>
        <v>0</v>
      </c>
      <c r="V4649" s="16">
        <f t="shared" si="882"/>
        <v>1.0416666664241347E-2</v>
      </c>
      <c r="W4649" s="2">
        <f t="shared" si="881"/>
        <v>45112.90625</v>
      </c>
    </row>
    <row r="4650" spans="1:23" x14ac:dyDescent="0.25">
      <c r="A4650">
        <v>2023</v>
      </c>
      <c r="B4650" t="s">
        <v>75</v>
      </c>
      <c r="C4650" t="s">
        <v>76</v>
      </c>
      <c r="D4650" s="45">
        <v>45112.916666666664</v>
      </c>
      <c r="E4650">
        <v>88.7</v>
      </c>
      <c r="F4650">
        <v>0.41</v>
      </c>
      <c r="G4650">
        <v>25.99</v>
      </c>
      <c r="H4650">
        <v>6.9</v>
      </c>
      <c r="I4650">
        <v>7.8</v>
      </c>
      <c r="J4650">
        <f t="shared" si="883"/>
        <v>0</v>
      </c>
      <c r="K4650">
        <f t="shared" si="884"/>
        <v>0</v>
      </c>
      <c r="L4650">
        <f t="shared" si="888"/>
        <v>0</v>
      </c>
      <c r="M4650">
        <f t="shared" si="887"/>
        <v>0</v>
      </c>
      <c r="N4650">
        <f t="shared" si="885"/>
        <v>0</v>
      </c>
      <c r="O4650">
        <f t="shared" si="886"/>
        <v>0</v>
      </c>
      <c r="P4650" s="34" t="s">
        <v>77</v>
      </c>
      <c r="Q4650" s="33">
        <f t="shared" si="877"/>
        <v>8.9999999999999858E-2</v>
      </c>
      <c r="R4650" s="33">
        <f t="shared" si="878"/>
        <v>5.0000000000000711E-2</v>
      </c>
      <c r="S4650" s="33">
        <f t="shared" si="879"/>
        <v>4.5999999999999996</v>
      </c>
      <c r="T4650" s="33">
        <f t="shared" si="880"/>
        <v>1</v>
      </c>
      <c r="V4650" s="16">
        <f t="shared" si="882"/>
        <v>1.0416666664241347E-2</v>
      </c>
      <c r="W4650" s="2">
        <f t="shared" si="881"/>
        <v>45112.916666666664</v>
      </c>
    </row>
    <row r="4651" spans="1:23" x14ac:dyDescent="0.25">
      <c r="A4651">
        <v>2023</v>
      </c>
      <c r="B4651" t="s">
        <v>75</v>
      </c>
      <c r="C4651" t="s">
        <v>76</v>
      </c>
      <c r="D4651" s="45">
        <v>45112.927083333336</v>
      </c>
      <c r="E4651">
        <v>87.9</v>
      </c>
      <c r="F4651">
        <v>0.41099999999999998</v>
      </c>
      <c r="G4651">
        <v>25.9</v>
      </c>
      <c r="H4651">
        <v>6.85</v>
      </c>
      <c r="I4651">
        <v>3.2</v>
      </c>
      <c r="J4651">
        <f t="shared" si="883"/>
        <v>0</v>
      </c>
      <c r="K4651">
        <f t="shared" si="884"/>
        <v>0</v>
      </c>
      <c r="L4651">
        <f t="shared" si="888"/>
        <v>0</v>
      </c>
      <c r="M4651">
        <f t="shared" si="887"/>
        <v>0</v>
      </c>
      <c r="N4651">
        <f t="shared" si="885"/>
        <v>0</v>
      </c>
      <c r="O4651">
        <f t="shared" si="886"/>
        <v>0</v>
      </c>
      <c r="P4651" s="34" t="s">
        <v>77</v>
      </c>
      <c r="Q4651" s="33">
        <f t="shared" si="877"/>
        <v>8.9999999999999858E-2</v>
      </c>
      <c r="R4651" s="33">
        <f t="shared" si="878"/>
        <v>5.9999999999999609E-2</v>
      </c>
      <c r="S4651" s="33">
        <f t="shared" si="879"/>
        <v>3.3</v>
      </c>
      <c r="T4651" s="33">
        <f t="shared" si="880"/>
        <v>0</v>
      </c>
      <c r="V4651" s="16">
        <f t="shared" si="882"/>
        <v>1.0416666671517305E-2</v>
      </c>
      <c r="W4651" s="2">
        <f t="shared" si="881"/>
        <v>45112.927083333328</v>
      </c>
    </row>
    <row r="4652" spans="1:23" x14ac:dyDescent="0.25">
      <c r="A4652">
        <v>2023</v>
      </c>
      <c r="B4652" t="s">
        <v>75</v>
      </c>
      <c r="C4652" t="s">
        <v>76</v>
      </c>
      <c r="D4652" s="45">
        <v>45112.9375</v>
      </c>
      <c r="E4652">
        <v>87</v>
      </c>
      <c r="F4652">
        <v>0.41099999999999998</v>
      </c>
      <c r="G4652">
        <v>25.81</v>
      </c>
      <c r="H4652">
        <v>6.79</v>
      </c>
      <c r="I4652">
        <v>6.5</v>
      </c>
      <c r="J4652">
        <f t="shared" si="883"/>
        <v>0</v>
      </c>
      <c r="K4652">
        <f t="shared" si="884"/>
        <v>0</v>
      </c>
      <c r="L4652">
        <f t="shared" si="888"/>
        <v>0</v>
      </c>
      <c r="M4652">
        <f t="shared" si="887"/>
        <v>0</v>
      </c>
      <c r="N4652">
        <f t="shared" si="885"/>
        <v>0</v>
      </c>
      <c r="O4652">
        <f t="shared" si="886"/>
        <v>0</v>
      </c>
      <c r="P4652" s="34" t="s">
        <v>77</v>
      </c>
      <c r="Q4652" s="33">
        <f t="shared" si="877"/>
        <v>7.9999999999998295E-2</v>
      </c>
      <c r="R4652" s="33">
        <f t="shared" si="878"/>
        <v>0</v>
      </c>
      <c r="S4652" s="33">
        <f t="shared" si="879"/>
        <v>2.5</v>
      </c>
      <c r="T4652" s="33">
        <f t="shared" si="880"/>
        <v>0</v>
      </c>
      <c r="V4652" s="16">
        <f t="shared" si="882"/>
        <v>1.0416666664241347E-2</v>
      </c>
      <c r="W4652" s="2">
        <f t="shared" si="881"/>
        <v>45112.9375</v>
      </c>
    </row>
    <row r="4653" spans="1:23" x14ac:dyDescent="0.25">
      <c r="A4653">
        <v>2023</v>
      </c>
      <c r="B4653" t="s">
        <v>75</v>
      </c>
      <c r="C4653" t="s">
        <v>76</v>
      </c>
      <c r="D4653" s="45">
        <v>45112.947916666664</v>
      </c>
      <c r="E4653">
        <v>86.9</v>
      </c>
      <c r="F4653">
        <v>0.41099999999999998</v>
      </c>
      <c r="G4653">
        <v>25.73</v>
      </c>
      <c r="H4653">
        <v>6.79</v>
      </c>
      <c r="I4653">
        <v>4</v>
      </c>
      <c r="J4653">
        <f t="shared" si="883"/>
        <v>0</v>
      </c>
      <c r="K4653">
        <f t="shared" si="884"/>
        <v>0</v>
      </c>
      <c r="L4653">
        <f t="shared" si="888"/>
        <v>0</v>
      </c>
      <c r="M4653">
        <f t="shared" si="887"/>
        <v>0</v>
      </c>
      <c r="N4653">
        <f t="shared" si="885"/>
        <v>0</v>
      </c>
      <c r="O4653">
        <f t="shared" si="886"/>
        <v>0</v>
      </c>
      <c r="P4653" s="34" t="s">
        <v>77</v>
      </c>
      <c r="Q4653" s="33">
        <f t="shared" si="877"/>
        <v>8.9999999999999858E-2</v>
      </c>
      <c r="R4653" s="33">
        <f t="shared" si="878"/>
        <v>4.0000000000000036E-2</v>
      </c>
      <c r="S4653" s="33">
        <f t="shared" si="879"/>
        <v>2.8</v>
      </c>
      <c r="T4653" s="33">
        <f t="shared" si="880"/>
        <v>0</v>
      </c>
      <c r="V4653" s="16">
        <f t="shared" si="882"/>
        <v>1.0416666664241347E-2</v>
      </c>
      <c r="W4653" s="2">
        <f t="shared" si="881"/>
        <v>45112.947916666664</v>
      </c>
    </row>
    <row r="4654" spans="1:23" x14ac:dyDescent="0.25">
      <c r="A4654">
        <v>2023</v>
      </c>
      <c r="B4654" t="s">
        <v>75</v>
      </c>
      <c r="C4654" t="s">
        <v>76</v>
      </c>
      <c r="D4654" s="45">
        <v>45112.958333333336</v>
      </c>
      <c r="E4654">
        <v>86.2</v>
      </c>
      <c r="F4654">
        <v>0.41099999999999998</v>
      </c>
      <c r="G4654">
        <v>25.64</v>
      </c>
      <c r="H4654">
        <v>6.75</v>
      </c>
      <c r="I4654">
        <v>6.8</v>
      </c>
      <c r="J4654">
        <f t="shared" si="883"/>
        <v>0</v>
      </c>
      <c r="K4654">
        <f t="shared" si="884"/>
        <v>0</v>
      </c>
      <c r="L4654">
        <f t="shared" si="888"/>
        <v>0</v>
      </c>
      <c r="M4654">
        <f t="shared" si="887"/>
        <v>0</v>
      </c>
      <c r="N4654">
        <f t="shared" si="885"/>
        <v>0</v>
      </c>
      <c r="O4654">
        <f t="shared" si="886"/>
        <v>0</v>
      </c>
      <c r="P4654" s="34" t="s">
        <v>77</v>
      </c>
      <c r="Q4654" s="33">
        <f t="shared" si="877"/>
        <v>8.0000000000001847E-2</v>
      </c>
      <c r="R4654" s="33">
        <f t="shared" si="878"/>
        <v>3.0000000000000249E-2</v>
      </c>
      <c r="S4654" s="33">
        <f t="shared" si="879"/>
        <v>3.3</v>
      </c>
      <c r="T4654" s="33">
        <f t="shared" si="880"/>
        <v>0</v>
      </c>
      <c r="V4654" s="16">
        <f t="shared" si="882"/>
        <v>1.0416666671517305E-2</v>
      </c>
      <c r="W4654" s="2">
        <f t="shared" si="881"/>
        <v>45112.958333333328</v>
      </c>
    </row>
    <row r="4655" spans="1:23" x14ac:dyDescent="0.25">
      <c r="A4655">
        <v>2023</v>
      </c>
      <c r="B4655" t="s">
        <v>75</v>
      </c>
      <c r="C4655" t="s">
        <v>76</v>
      </c>
      <c r="D4655" s="45">
        <v>45112.96875</v>
      </c>
      <c r="E4655">
        <v>85.6</v>
      </c>
      <c r="F4655">
        <v>0.41099999999999998</v>
      </c>
      <c r="G4655">
        <v>25.56</v>
      </c>
      <c r="H4655">
        <v>6.72</v>
      </c>
      <c r="I4655">
        <v>3.5</v>
      </c>
      <c r="J4655">
        <f t="shared" si="883"/>
        <v>0</v>
      </c>
      <c r="K4655">
        <f t="shared" si="884"/>
        <v>0</v>
      </c>
      <c r="L4655">
        <f t="shared" si="888"/>
        <v>0</v>
      </c>
      <c r="M4655">
        <f t="shared" si="887"/>
        <v>0</v>
      </c>
      <c r="N4655">
        <f t="shared" si="885"/>
        <v>0</v>
      </c>
      <c r="O4655">
        <f t="shared" si="886"/>
        <v>0</v>
      </c>
      <c r="P4655" s="34" t="s">
        <v>77</v>
      </c>
      <c r="Q4655" s="33">
        <f t="shared" si="877"/>
        <v>8.9999999999999858E-2</v>
      </c>
      <c r="R4655" s="33">
        <f t="shared" si="878"/>
        <v>1.9999999999999574E-2</v>
      </c>
      <c r="S4655" s="33">
        <f t="shared" si="879"/>
        <v>2.2000000000000002</v>
      </c>
      <c r="T4655" s="33">
        <f t="shared" si="880"/>
        <v>0</v>
      </c>
      <c r="V4655" s="16">
        <f t="shared" si="882"/>
        <v>1.0416666664241347E-2</v>
      </c>
      <c r="W4655" s="2">
        <f t="shared" si="881"/>
        <v>45112.96875</v>
      </c>
    </row>
    <row r="4656" spans="1:23" x14ac:dyDescent="0.25">
      <c r="A4656">
        <v>2023</v>
      </c>
      <c r="B4656" t="s">
        <v>75</v>
      </c>
      <c r="C4656" t="s">
        <v>76</v>
      </c>
      <c r="D4656" s="45">
        <v>45112.979166666664</v>
      </c>
      <c r="E4656">
        <v>85.3</v>
      </c>
      <c r="F4656">
        <v>0.41099999999999998</v>
      </c>
      <c r="G4656">
        <v>25.47</v>
      </c>
      <c r="H4656">
        <v>6.7</v>
      </c>
      <c r="I4656">
        <v>5.7</v>
      </c>
      <c r="J4656">
        <f t="shared" si="883"/>
        <v>0</v>
      </c>
      <c r="K4656">
        <f t="shared" si="884"/>
        <v>0</v>
      </c>
      <c r="L4656">
        <f t="shared" si="888"/>
        <v>0</v>
      </c>
      <c r="M4656">
        <f t="shared" si="887"/>
        <v>0</v>
      </c>
      <c r="N4656">
        <f t="shared" si="885"/>
        <v>0</v>
      </c>
      <c r="O4656">
        <f t="shared" si="886"/>
        <v>0</v>
      </c>
      <c r="P4656" s="34" t="s">
        <v>77</v>
      </c>
      <c r="Q4656" s="33">
        <f t="shared" si="877"/>
        <v>7.9999999999998295E-2</v>
      </c>
      <c r="R4656" s="33">
        <f t="shared" si="878"/>
        <v>3.0000000000000249E-2</v>
      </c>
      <c r="S4656" s="33">
        <f t="shared" si="879"/>
        <v>10.100000000000001</v>
      </c>
      <c r="T4656" s="33">
        <f t="shared" si="880"/>
        <v>0</v>
      </c>
      <c r="V4656" s="16">
        <f t="shared" si="882"/>
        <v>1.0416666664241347E-2</v>
      </c>
      <c r="W4656" s="2">
        <f t="shared" si="881"/>
        <v>45112.979166666664</v>
      </c>
    </row>
    <row r="4657" spans="1:23" x14ac:dyDescent="0.25">
      <c r="A4657">
        <v>2023</v>
      </c>
      <c r="B4657" t="s">
        <v>75</v>
      </c>
      <c r="C4657" t="s">
        <v>76</v>
      </c>
      <c r="D4657" s="45">
        <v>45112.989583333336</v>
      </c>
      <c r="E4657">
        <v>84.8</v>
      </c>
      <c r="F4657">
        <v>0.41099999999999998</v>
      </c>
      <c r="G4657">
        <v>25.39</v>
      </c>
      <c r="H4657">
        <v>6.67</v>
      </c>
      <c r="I4657">
        <v>15.8</v>
      </c>
      <c r="J4657">
        <f t="shared" si="883"/>
        <v>0</v>
      </c>
      <c r="K4657">
        <f t="shared" si="884"/>
        <v>0</v>
      </c>
      <c r="L4657">
        <f t="shared" si="888"/>
        <v>0</v>
      </c>
      <c r="M4657">
        <f t="shared" si="887"/>
        <v>0</v>
      </c>
      <c r="N4657">
        <f t="shared" si="885"/>
        <v>0</v>
      </c>
      <c r="O4657">
        <f t="shared" si="886"/>
        <v>0</v>
      </c>
      <c r="P4657" s="34" t="s">
        <v>77</v>
      </c>
      <c r="Q4657" s="33">
        <f t="shared" si="877"/>
        <v>8.0000000000001847E-2</v>
      </c>
      <c r="R4657" s="33">
        <f t="shared" si="878"/>
        <v>4.9999999999999822E-2</v>
      </c>
      <c r="S4657" s="33">
        <f t="shared" si="879"/>
        <v>11.600000000000001</v>
      </c>
      <c r="T4657" s="33">
        <f t="shared" si="880"/>
        <v>1</v>
      </c>
      <c r="V4657" s="16">
        <f t="shared" si="882"/>
        <v>1.0416666671517305E-2</v>
      </c>
      <c r="W4657" s="2">
        <f t="shared" si="881"/>
        <v>45112.989583333328</v>
      </c>
    </row>
    <row r="4658" spans="1:23" x14ac:dyDescent="0.25">
      <c r="A4658">
        <v>2023</v>
      </c>
      <c r="B4658" t="s">
        <v>75</v>
      </c>
      <c r="C4658" t="s">
        <v>76</v>
      </c>
      <c r="D4658" s="45">
        <v>45113</v>
      </c>
      <c r="E4658">
        <v>84</v>
      </c>
      <c r="F4658">
        <v>0.41</v>
      </c>
      <c r="G4658">
        <v>25.31</v>
      </c>
      <c r="H4658">
        <v>6.62</v>
      </c>
      <c r="I4658">
        <v>4.2</v>
      </c>
      <c r="J4658">
        <f t="shared" si="883"/>
        <v>0</v>
      </c>
      <c r="K4658">
        <f t="shared" si="884"/>
        <v>0</v>
      </c>
      <c r="L4658">
        <f t="shared" si="888"/>
        <v>0</v>
      </c>
      <c r="M4658">
        <f t="shared" si="887"/>
        <v>0</v>
      </c>
      <c r="N4658">
        <f t="shared" si="885"/>
        <v>0</v>
      </c>
      <c r="O4658">
        <f t="shared" si="886"/>
        <v>0</v>
      </c>
      <c r="P4658" s="34" t="s">
        <v>77</v>
      </c>
      <c r="Q4658" s="33">
        <f t="shared" si="877"/>
        <v>7.9999999999998295E-2</v>
      </c>
      <c r="R4658" s="33">
        <f t="shared" si="878"/>
        <v>0</v>
      </c>
      <c r="S4658" s="33">
        <f t="shared" si="879"/>
        <v>2.2000000000000002</v>
      </c>
      <c r="T4658" s="33">
        <f t="shared" si="880"/>
        <v>0</v>
      </c>
      <c r="V4658" s="16">
        <f t="shared" si="882"/>
        <v>1.0416666664241347E-2</v>
      </c>
      <c r="W4658" s="2">
        <f t="shared" si="881"/>
        <v>45113</v>
      </c>
    </row>
    <row r="4659" spans="1:23" x14ac:dyDescent="0.25">
      <c r="A4659">
        <v>2023</v>
      </c>
      <c r="B4659" t="s">
        <v>75</v>
      </c>
      <c r="C4659" t="s">
        <v>76</v>
      </c>
      <c r="D4659" s="45">
        <v>45113.010416666664</v>
      </c>
      <c r="E4659">
        <v>84</v>
      </c>
      <c r="F4659">
        <v>0.41</v>
      </c>
      <c r="G4659">
        <v>25.23</v>
      </c>
      <c r="H4659">
        <v>6.62</v>
      </c>
      <c r="I4659">
        <v>6.4</v>
      </c>
      <c r="J4659">
        <f t="shared" si="883"/>
        <v>0</v>
      </c>
      <c r="K4659">
        <f t="shared" si="884"/>
        <v>0</v>
      </c>
      <c r="L4659">
        <f t="shared" si="888"/>
        <v>0</v>
      </c>
      <c r="M4659">
        <f t="shared" si="887"/>
        <v>0</v>
      </c>
      <c r="N4659">
        <f t="shared" si="885"/>
        <v>0</v>
      </c>
      <c r="O4659">
        <f t="shared" si="886"/>
        <v>0</v>
      </c>
      <c r="P4659" s="34" t="s">
        <v>77</v>
      </c>
      <c r="Q4659" s="33">
        <f t="shared" si="877"/>
        <v>7.0000000000000284E-2</v>
      </c>
      <c r="R4659" s="33">
        <f t="shared" si="878"/>
        <v>0</v>
      </c>
      <c r="S4659" s="33">
        <f t="shared" si="879"/>
        <v>3.9000000000000004</v>
      </c>
      <c r="T4659" s="33">
        <f t="shared" si="880"/>
        <v>0</v>
      </c>
      <c r="V4659" s="16">
        <f t="shared" si="882"/>
        <v>1.0416666664241347E-2</v>
      </c>
      <c r="W4659" s="2">
        <f t="shared" si="881"/>
        <v>45113.010416666664</v>
      </c>
    </row>
    <row r="4660" spans="1:23" x14ac:dyDescent="0.25">
      <c r="A4660">
        <v>2023</v>
      </c>
      <c r="B4660" t="s">
        <v>75</v>
      </c>
      <c r="C4660" t="s">
        <v>76</v>
      </c>
      <c r="D4660" s="45">
        <v>45113.020833333336</v>
      </c>
      <c r="E4660">
        <v>83.8</v>
      </c>
      <c r="F4660">
        <v>0.41</v>
      </c>
      <c r="G4660">
        <v>25.16</v>
      </c>
      <c r="H4660">
        <v>6.62</v>
      </c>
      <c r="I4660">
        <v>10.3</v>
      </c>
      <c r="J4660">
        <f t="shared" si="883"/>
        <v>0</v>
      </c>
      <c r="K4660">
        <f t="shared" si="884"/>
        <v>0</v>
      </c>
      <c r="L4660">
        <f t="shared" si="888"/>
        <v>0</v>
      </c>
      <c r="M4660">
        <f t="shared" si="887"/>
        <v>0</v>
      </c>
      <c r="N4660">
        <f t="shared" si="885"/>
        <v>0</v>
      </c>
      <c r="O4660">
        <f t="shared" si="886"/>
        <v>0</v>
      </c>
      <c r="P4660" s="34" t="s">
        <v>77</v>
      </c>
      <c r="Q4660" s="33">
        <f t="shared" si="877"/>
        <v>7.0000000000000284E-2</v>
      </c>
      <c r="R4660" s="33">
        <f t="shared" si="878"/>
        <v>3.0000000000000249E-2</v>
      </c>
      <c r="S4660" s="33">
        <f t="shared" si="879"/>
        <v>55.400000000000006</v>
      </c>
      <c r="T4660" s="33">
        <f t="shared" si="880"/>
        <v>1</v>
      </c>
      <c r="V4660" s="16">
        <f t="shared" si="882"/>
        <v>1.0416666671517305E-2</v>
      </c>
      <c r="W4660" s="2">
        <f t="shared" si="881"/>
        <v>45113.020833333328</v>
      </c>
    </row>
    <row r="4661" spans="1:23" x14ac:dyDescent="0.25">
      <c r="A4661">
        <v>2023</v>
      </c>
      <c r="B4661" t="s">
        <v>75</v>
      </c>
      <c r="C4661" t="s">
        <v>76</v>
      </c>
      <c r="D4661" s="45">
        <v>45113.03125</v>
      </c>
      <c r="E4661">
        <v>83.3</v>
      </c>
      <c r="F4661">
        <v>0.41099999999999998</v>
      </c>
      <c r="G4661">
        <v>25.09</v>
      </c>
      <c r="H4661">
        <v>6.59</v>
      </c>
      <c r="I4661">
        <v>65.7</v>
      </c>
      <c r="J4661">
        <f t="shared" si="883"/>
        <v>0</v>
      </c>
      <c r="K4661">
        <f t="shared" si="884"/>
        <v>0</v>
      </c>
      <c r="L4661">
        <f t="shared" si="888"/>
        <v>0</v>
      </c>
      <c r="M4661">
        <f t="shared" si="887"/>
        <v>0</v>
      </c>
      <c r="N4661">
        <f t="shared" si="885"/>
        <v>0</v>
      </c>
      <c r="O4661">
        <f t="shared" si="886"/>
        <v>0</v>
      </c>
      <c r="P4661" s="34" t="s">
        <v>77</v>
      </c>
      <c r="Q4661" s="33">
        <f t="shared" si="877"/>
        <v>7.0000000000000284E-2</v>
      </c>
      <c r="R4661" s="33">
        <f t="shared" si="878"/>
        <v>9.9999999999997868E-3</v>
      </c>
      <c r="S4661" s="33">
        <f t="shared" si="879"/>
        <v>7.5</v>
      </c>
      <c r="T4661" s="33">
        <f t="shared" si="880"/>
        <v>1</v>
      </c>
      <c r="V4661" s="16">
        <f t="shared" si="882"/>
        <v>1.0416666664241347E-2</v>
      </c>
      <c r="W4661" s="2">
        <f t="shared" si="881"/>
        <v>45113.03125</v>
      </c>
    </row>
    <row r="4662" spans="1:23" x14ac:dyDescent="0.25">
      <c r="A4662">
        <v>2023</v>
      </c>
      <c r="B4662" t="s">
        <v>75</v>
      </c>
      <c r="C4662" t="s">
        <v>76</v>
      </c>
      <c r="D4662" s="45">
        <v>45113.041666666664</v>
      </c>
      <c r="E4662">
        <v>83</v>
      </c>
      <c r="F4662">
        <v>0.41199999999999998</v>
      </c>
      <c r="G4662">
        <v>25.02</v>
      </c>
      <c r="H4662">
        <v>6.58</v>
      </c>
      <c r="I4662">
        <v>58.2</v>
      </c>
      <c r="J4662">
        <f t="shared" si="883"/>
        <v>0</v>
      </c>
      <c r="K4662">
        <f t="shared" si="884"/>
        <v>0</v>
      </c>
      <c r="L4662">
        <f t="shared" si="888"/>
        <v>0</v>
      </c>
      <c r="M4662">
        <f t="shared" si="887"/>
        <v>0</v>
      </c>
      <c r="N4662">
        <f t="shared" si="885"/>
        <v>0</v>
      </c>
      <c r="O4662">
        <f t="shared" si="886"/>
        <v>0</v>
      </c>
      <c r="P4662" s="34" t="s">
        <v>77</v>
      </c>
      <c r="Q4662" s="33">
        <f t="shared" si="877"/>
        <v>5.9999999999998721E-2</v>
      </c>
      <c r="R4662" s="33">
        <f t="shared" si="878"/>
        <v>4.0000000000000036E-2</v>
      </c>
      <c r="S4662" s="33">
        <f t="shared" si="879"/>
        <v>110.8</v>
      </c>
      <c r="T4662" s="33">
        <f t="shared" si="880"/>
        <v>0</v>
      </c>
      <c r="V4662" s="16">
        <f t="shared" si="882"/>
        <v>1.0416666664241347E-2</v>
      </c>
      <c r="W4662" s="2">
        <f t="shared" si="881"/>
        <v>45113.041666666664</v>
      </c>
    </row>
    <row r="4663" spans="1:23" x14ac:dyDescent="0.25">
      <c r="A4663">
        <v>2023</v>
      </c>
      <c r="B4663" t="s">
        <v>75</v>
      </c>
      <c r="C4663" t="s">
        <v>76</v>
      </c>
      <c r="D4663" s="45">
        <v>45113.052083333336</v>
      </c>
      <c r="E4663">
        <v>82.5</v>
      </c>
      <c r="F4663">
        <v>0.41199999999999998</v>
      </c>
      <c r="G4663">
        <v>24.96</v>
      </c>
      <c r="H4663">
        <v>6.54</v>
      </c>
      <c r="I4663">
        <v>169</v>
      </c>
      <c r="J4663">
        <f t="shared" si="883"/>
        <v>0</v>
      </c>
      <c r="K4663">
        <f t="shared" si="884"/>
        <v>0</v>
      </c>
      <c r="L4663">
        <v>8</v>
      </c>
      <c r="M4663">
        <f t="shared" si="887"/>
        <v>0</v>
      </c>
      <c r="N4663">
        <f t="shared" si="885"/>
        <v>0</v>
      </c>
      <c r="O4663">
        <f t="shared" si="886"/>
        <v>1</v>
      </c>
      <c r="P4663" s="34" t="s">
        <v>77</v>
      </c>
      <c r="Q4663" s="33">
        <f t="shared" si="877"/>
        <v>6.0000000000002274E-2</v>
      </c>
      <c r="R4663" s="33">
        <f t="shared" si="878"/>
        <v>1.9999999999999574E-2</v>
      </c>
      <c r="S4663" s="33">
        <f t="shared" si="879"/>
        <v>131.1</v>
      </c>
      <c r="T4663" s="33">
        <f t="shared" si="880"/>
        <v>0</v>
      </c>
      <c r="V4663" s="16">
        <f t="shared" si="882"/>
        <v>1.0416666671517305E-2</v>
      </c>
      <c r="W4663" s="2">
        <f t="shared" si="881"/>
        <v>45113.052083333328</v>
      </c>
    </row>
    <row r="4664" spans="1:23" x14ac:dyDescent="0.25">
      <c r="A4664">
        <v>2023</v>
      </c>
      <c r="B4664" t="s">
        <v>75</v>
      </c>
      <c r="C4664" t="s">
        <v>76</v>
      </c>
      <c r="D4664" s="45">
        <v>45113.0625</v>
      </c>
      <c r="E4664">
        <v>82.6</v>
      </c>
      <c r="F4664">
        <v>0.41199999999999998</v>
      </c>
      <c r="G4664">
        <v>24.9</v>
      </c>
      <c r="H4664">
        <v>6.56</v>
      </c>
      <c r="I4664">
        <v>37.9</v>
      </c>
      <c r="J4664">
        <f t="shared" si="883"/>
        <v>0</v>
      </c>
      <c r="K4664">
        <f t="shared" si="884"/>
        <v>0</v>
      </c>
      <c r="L4664">
        <f t="shared" ref="L4664:L4727" si="889">IF(I4664="",0.5,IF(I4664&lt;=0.1,2,IF(I4664&gt;=5000,2, IF(AND(I4664&gt;0.1,I4664&lt;0.2),5, IF(AND(I4664&gt;900,I4664&lt;5000),5,IF(S4664&gt;=2500,1.5,0))))))</f>
        <v>0</v>
      </c>
      <c r="M4664">
        <f t="shared" si="887"/>
        <v>0</v>
      </c>
      <c r="N4664">
        <f t="shared" si="885"/>
        <v>0</v>
      </c>
      <c r="O4664">
        <f t="shared" si="886"/>
        <v>0</v>
      </c>
      <c r="P4664" s="34" t="s">
        <v>77</v>
      </c>
      <c r="Q4664" s="33">
        <f t="shared" si="877"/>
        <v>4.9999999999997158E-2</v>
      </c>
      <c r="R4664" s="33">
        <f t="shared" si="878"/>
        <v>2.9999999999999361E-2</v>
      </c>
      <c r="S4664" s="33">
        <f t="shared" si="879"/>
        <v>6.8999999999999986</v>
      </c>
      <c r="T4664" s="33">
        <f t="shared" si="880"/>
        <v>2</v>
      </c>
      <c r="V4664" s="16">
        <f t="shared" si="882"/>
        <v>1.0416666664241347E-2</v>
      </c>
      <c r="W4664" s="2">
        <f t="shared" si="881"/>
        <v>45113.0625</v>
      </c>
    </row>
    <row r="4665" spans="1:23" x14ac:dyDescent="0.25">
      <c r="A4665">
        <v>2023</v>
      </c>
      <c r="B4665" t="s">
        <v>75</v>
      </c>
      <c r="C4665" t="s">
        <v>76</v>
      </c>
      <c r="D4665" s="45">
        <v>45113.072916666664</v>
      </c>
      <c r="E4665">
        <v>82.1</v>
      </c>
      <c r="F4665">
        <v>0.41</v>
      </c>
      <c r="G4665">
        <v>24.85</v>
      </c>
      <c r="H4665">
        <v>6.53</v>
      </c>
      <c r="I4665">
        <v>31</v>
      </c>
      <c r="J4665">
        <f t="shared" si="883"/>
        <v>0</v>
      </c>
      <c r="K4665">
        <f t="shared" si="884"/>
        <v>0</v>
      </c>
      <c r="L4665">
        <f t="shared" si="889"/>
        <v>0</v>
      </c>
      <c r="M4665">
        <f t="shared" si="887"/>
        <v>0</v>
      </c>
      <c r="N4665">
        <f t="shared" si="885"/>
        <v>0</v>
      </c>
      <c r="O4665">
        <f t="shared" si="886"/>
        <v>0</v>
      </c>
      <c r="P4665" s="34" t="s">
        <v>77</v>
      </c>
      <c r="Q4665" s="33">
        <f t="shared" si="877"/>
        <v>4.00000000000027E-2</v>
      </c>
      <c r="R4665" s="33">
        <f t="shared" si="878"/>
        <v>2.0000000000000462E-2</v>
      </c>
      <c r="S4665" s="33">
        <f t="shared" si="879"/>
        <v>18.799999999999997</v>
      </c>
      <c r="T4665" s="33">
        <f t="shared" si="880"/>
        <v>0</v>
      </c>
      <c r="V4665" s="16">
        <f t="shared" si="882"/>
        <v>1.0416666664241347E-2</v>
      </c>
      <c r="W4665" s="2">
        <f t="shared" si="881"/>
        <v>45113.072916666664</v>
      </c>
    </row>
    <row r="4666" spans="1:23" x14ac:dyDescent="0.25">
      <c r="A4666">
        <v>2023</v>
      </c>
      <c r="B4666" t="s">
        <v>75</v>
      </c>
      <c r="C4666" t="s">
        <v>76</v>
      </c>
      <c r="D4666" s="45">
        <v>45113.083333333336</v>
      </c>
      <c r="E4666">
        <v>81.8</v>
      </c>
      <c r="F4666">
        <v>0.41</v>
      </c>
      <c r="G4666">
        <v>24.81</v>
      </c>
      <c r="H4666">
        <v>6.51</v>
      </c>
      <c r="I4666">
        <v>49.8</v>
      </c>
      <c r="J4666">
        <f t="shared" si="883"/>
        <v>0</v>
      </c>
      <c r="K4666">
        <f t="shared" si="884"/>
        <v>0</v>
      </c>
      <c r="L4666">
        <f t="shared" si="889"/>
        <v>0</v>
      </c>
      <c r="M4666">
        <f t="shared" si="887"/>
        <v>0</v>
      </c>
      <c r="N4666">
        <f t="shared" si="885"/>
        <v>0</v>
      </c>
      <c r="O4666">
        <f t="shared" si="886"/>
        <v>0</v>
      </c>
      <c r="P4666" s="34" t="s">
        <v>77</v>
      </c>
      <c r="Q4666" s="33">
        <f t="shared" si="877"/>
        <v>3.9999999999999147E-2</v>
      </c>
      <c r="R4666" s="33">
        <f t="shared" si="878"/>
        <v>0</v>
      </c>
      <c r="S4666" s="33">
        <f t="shared" si="879"/>
        <v>40.799999999999997</v>
      </c>
      <c r="T4666" s="33">
        <f t="shared" si="880"/>
        <v>1</v>
      </c>
      <c r="V4666" s="16">
        <f t="shared" si="882"/>
        <v>1.0416666671517305E-2</v>
      </c>
      <c r="W4666" s="2">
        <f t="shared" si="881"/>
        <v>45113.083333333328</v>
      </c>
    </row>
    <row r="4667" spans="1:23" x14ac:dyDescent="0.25">
      <c r="A4667">
        <v>2023</v>
      </c>
      <c r="B4667" t="s">
        <v>75</v>
      </c>
      <c r="C4667" t="s">
        <v>76</v>
      </c>
      <c r="D4667" s="45">
        <v>45113.09375</v>
      </c>
      <c r="E4667">
        <v>81.8</v>
      </c>
      <c r="F4667">
        <v>0.41099999999999998</v>
      </c>
      <c r="G4667">
        <v>24.77</v>
      </c>
      <c r="H4667">
        <v>6.51</v>
      </c>
      <c r="I4667">
        <v>9</v>
      </c>
      <c r="J4667">
        <f t="shared" si="883"/>
        <v>0</v>
      </c>
      <c r="K4667">
        <f t="shared" si="884"/>
        <v>0</v>
      </c>
      <c r="L4667">
        <f t="shared" si="889"/>
        <v>0</v>
      </c>
      <c r="M4667">
        <f t="shared" si="887"/>
        <v>0</v>
      </c>
      <c r="N4667">
        <f t="shared" si="885"/>
        <v>0</v>
      </c>
      <c r="O4667">
        <f t="shared" si="886"/>
        <v>0</v>
      </c>
      <c r="P4667" s="34" t="s">
        <v>77</v>
      </c>
      <c r="Q4667" s="33">
        <f t="shared" si="877"/>
        <v>3.9999999999999147E-2</v>
      </c>
      <c r="R4667" s="33">
        <f t="shared" si="878"/>
        <v>9.9999999999997868E-3</v>
      </c>
      <c r="S4667" s="33">
        <f t="shared" si="879"/>
        <v>4.5999999999999996</v>
      </c>
      <c r="T4667" s="33">
        <f t="shared" si="880"/>
        <v>0</v>
      </c>
      <c r="V4667" s="16">
        <f t="shared" si="882"/>
        <v>1.0416666664241347E-2</v>
      </c>
      <c r="W4667" s="2">
        <f t="shared" si="881"/>
        <v>45113.09375</v>
      </c>
    </row>
    <row r="4668" spans="1:23" x14ac:dyDescent="0.25">
      <c r="A4668">
        <v>2023</v>
      </c>
      <c r="B4668" t="s">
        <v>75</v>
      </c>
      <c r="C4668" t="s">
        <v>76</v>
      </c>
      <c r="D4668" s="45">
        <v>45113.104166666664</v>
      </c>
      <c r="E4668">
        <v>81.599999999999994</v>
      </c>
      <c r="F4668">
        <v>0.41099999999999998</v>
      </c>
      <c r="G4668">
        <v>24.73</v>
      </c>
      <c r="H4668">
        <v>6.5</v>
      </c>
      <c r="I4668">
        <v>4.4000000000000004</v>
      </c>
      <c r="J4668">
        <f t="shared" si="883"/>
        <v>0</v>
      </c>
      <c r="K4668">
        <f t="shared" si="884"/>
        <v>0</v>
      </c>
      <c r="L4668">
        <f t="shared" si="889"/>
        <v>0</v>
      </c>
      <c r="M4668">
        <f t="shared" si="887"/>
        <v>0</v>
      </c>
      <c r="N4668">
        <f t="shared" si="885"/>
        <v>0</v>
      </c>
      <c r="O4668">
        <f t="shared" si="886"/>
        <v>0</v>
      </c>
      <c r="P4668" s="34" t="s">
        <v>77</v>
      </c>
      <c r="Q4668" s="33">
        <f t="shared" si="877"/>
        <v>3.0000000000001137E-2</v>
      </c>
      <c r="R4668" s="33">
        <f t="shared" si="878"/>
        <v>9.9999999999997868E-3</v>
      </c>
      <c r="S4668" s="33">
        <f t="shared" si="879"/>
        <v>1.5999999999999996</v>
      </c>
      <c r="T4668" s="33">
        <f t="shared" si="880"/>
        <v>0</v>
      </c>
      <c r="V4668" s="16">
        <f t="shared" si="882"/>
        <v>1.0416666664241347E-2</v>
      </c>
      <c r="W4668" s="2">
        <f t="shared" si="881"/>
        <v>45113.104166666664</v>
      </c>
    </row>
    <row r="4669" spans="1:23" x14ac:dyDescent="0.25">
      <c r="A4669">
        <v>2023</v>
      </c>
      <c r="B4669" t="s">
        <v>75</v>
      </c>
      <c r="C4669" t="s">
        <v>76</v>
      </c>
      <c r="D4669" s="45">
        <v>45113.114583333336</v>
      </c>
      <c r="E4669">
        <v>81.5</v>
      </c>
      <c r="F4669">
        <v>0.41099999999999998</v>
      </c>
      <c r="G4669">
        <v>24.7</v>
      </c>
      <c r="H4669">
        <v>6.49</v>
      </c>
      <c r="I4669">
        <v>6</v>
      </c>
      <c r="J4669">
        <f t="shared" si="883"/>
        <v>0</v>
      </c>
      <c r="K4669">
        <f t="shared" si="884"/>
        <v>0</v>
      </c>
      <c r="L4669">
        <f t="shared" si="889"/>
        <v>0</v>
      </c>
      <c r="M4669">
        <f t="shared" si="887"/>
        <v>0</v>
      </c>
      <c r="N4669">
        <f t="shared" si="885"/>
        <v>0</v>
      </c>
      <c r="O4669">
        <f t="shared" si="886"/>
        <v>0</v>
      </c>
      <c r="P4669" s="34" t="s">
        <v>77</v>
      </c>
      <c r="Q4669" s="33">
        <f t="shared" si="877"/>
        <v>2.9999999999997584E-2</v>
      </c>
      <c r="R4669" s="33">
        <f t="shared" si="878"/>
        <v>9.9999999999997868E-3</v>
      </c>
      <c r="S4669" s="33">
        <f t="shared" si="879"/>
        <v>1.7999999999999998</v>
      </c>
      <c r="T4669" s="33">
        <f t="shared" si="880"/>
        <v>0</v>
      </c>
      <c r="V4669" s="16">
        <f t="shared" si="882"/>
        <v>1.0416666671517305E-2</v>
      </c>
      <c r="W4669" s="2">
        <f t="shared" si="881"/>
        <v>45113.114583333328</v>
      </c>
    </row>
    <row r="4670" spans="1:23" x14ac:dyDescent="0.25">
      <c r="A4670">
        <v>2023</v>
      </c>
      <c r="B4670" t="s">
        <v>75</v>
      </c>
      <c r="C4670" t="s">
        <v>76</v>
      </c>
      <c r="D4670" s="45">
        <v>45113.125</v>
      </c>
      <c r="E4670">
        <v>81.599999999999994</v>
      </c>
      <c r="F4670">
        <v>0.41099999999999998</v>
      </c>
      <c r="G4670">
        <v>24.67</v>
      </c>
      <c r="H4670">
        <v>6.5</v>
      </c>
      <c r="I4670">
        <v>4.2</v>
      </c>
      <c r="J4670">
        <f t="shared" si="883"/>
        <v>0</v>
      </c>
      <c r="K4670">
        <f t="shared" si="884"/>
        <v>0</v>
      </c>
      <c r="L4670">
        <f t="shared" si="889"/>
        <v>0</v>
      </c>
      <c r="M4670">
        <f t="shared" si="887"/>
        <v>0</v>
      </c>
      <c r="N4670">
        <f t="shared" si="885"/>
        <v>0</v>
      </c>
      <c r="O4670">
        <f t="shared" si="886"/>
        <v>0</v>
      </c>
      <c r="P4670" s="34" t="s">
        <v>77</v>
      </c>
      <c r="Q4670" s="33">
        <f t="shared" si="877"/>
        <v>3.0000000000001137E-2</v>
      </c>
      <c r="R4670" s="33">
        <f t="shared" si="878"/>
        <v>9.9999999999997868E-3</v>
      </c>
      <c r="S4670" s="33">
        <f t="shared" si="879"/>
        <v>0.80000000000000027</v>
      </c>
      <c r="T4670" s="33">
        <f t="shared" si="880"/>
        <v>0</v>
      </c>
      <c r="V4670" s="16">
        <f t="shared" si="882"/>
        <v>1.0416666664241347E-2</v>
      </c>
      <c r="W4670" s="2">
        <f t="shared" si="881"/>
        <v>45113.125</v>
      </c>
    </row>
    <row r="4671" spans="1:23" x14ac:dyDescent="0.25">
      <c r="A4671">
        <v>2023</v>
      </c>
      <c r="B4671" t="s">
        <v>75</v>
      </c>
      <c r="C4671" t="s">
        <v>76</v>
      </c>
      <c r="D4671" s="45">
        <v>45113.135416666664</v>
      </c>
      <c r="E4671">
        <v>81.400000000000006</v>
      </c>
      <c r="F4671">
        <v>0.41099999999999998</v>
      </c>
      <c r="G4671">
        <v>24.64</v>
      </c>
      <c r="H4671">
        <v>6.49</v>
      </c>
      <c r="I4671">
        <v>3.4</v>
      </c>
      <c r="J4671">
        <f t="shared" si="883"/>
        <v>0</v>
      </c>
      <c r="K4671">
        <f t="shared" si="884"/>
        <v>0</v>
      </c>
      <c r="L4671">
        <f t="shared" si="889"/>
        <v>0</v>
      </c>
      <c r="M4671">
        <f t="shared" si="887"/>
        <v>0</v>
      </c>
      <c r="N4671">
        <f t="shared" si="885"/>
        <v>0</v>
      </c>
      <c r="O4671">
        <f t="shared" si="886"/>
        <v>0</v>
      </c>
      <c r="P4671" s="34" t="s">
        <v>77</v>
      </c>
      <c r="Q4671" s="33">
        <f t="shared" si="877"/>
        <v>3.0000000000001137E-2</v>
      </c>
      <c r="R4671" s="33">
        <f t="shared" si="878"/>
        <v>9.9999999999997868E-3</v>
      </c>
      <c r="S4671" s="33">
        <f t="shared" si="879"/>
        <v>3.1999999999999997</v>
      </c>
      <c r="T4671" s="33">
        <f t="shared" si="880"/>
        <v>0</v>
      </c>
      <c r="V4671" s="16">
        <f t="shared" si="882"/>
        <v>1.0416666664241347E-2</v>
      </c>
      <c r="W4671" s="2">
        <f t="shared" si="881"/>
        <v>45113.135416666664</v>
      </c>
    </row>
    <row r="4672" spans="1:23" x14ac:dyDescent="0.25">
      <c r="A4672">
        <v>2023</v>
      </c>
      <c r="B4672" t="s">
        <v>75</v>
      </c>
      <c r="C4672" t="s">
        <v>76</v>
      </c>
      <c r="D4672" s="45">
        <v>45113.145833333336</v>
      </c>
      <c r="E4672">
        <v>81.2</v>
      </c>
      <c r="F4672">
        <v>0.41099999999999998</v>
      </c>
      <c r="G4672">
        <v>24.61</v>
      </c>
      <c r="H4672">
        <v>6.48</v>
      </c>
      <c r="I4672">
        <v>6.6</v>
      </c>
      <c r="J4672">
        <f t="shared" si="883"/>
        <v>0</v>
      </c>
      <c r="K4672">
        <f t="shared" si="884"/>
        <v>0</v>
      </c>
      <c r="L4672">
        <f t="shared" si="889"/>
        <v>0</v>
      </c>
      <c r="M4672">
        <f t="shared" si="887"/>
        <v>0</v>
      </c>
      <c r="N4672">
        <f t="shared" si="885"/>
        <v>0</v>
      </c>
      <c r="O4672">
        <f t="shared" si="886"/>
        <v>0</v>
      </c>
      <c r="P4672" s="34" t="s">
        <v>77</v>
      </c>
      <c r="Q4672" s="33">
        <f t="shared" si="877"/>
        <v>1.9999999999999574E-2</v>
      </c>
      <c r="R4672" s="33">
        <f t="shared" si="878"/>
        <v>1.0000000000000675E-2</v>
      </c>
      <c r="S4672" s="33">
        <f t="shared" si="879"/>
        <v>1.5</v>
      </c>
      <c r="T4672" s="33">
        <f t="shared" si="880"/>
        <v>1</v>
      </c>
      <c r="V4672" s="16">
        <f t="shared" si="882"/>
        <v>1.0416666671517305E-2</v>
      </c>
      <c r="W4672" s="2">
        <f t="shared" si="881"/>
        <v>45113.145833333328</v>
      </c>
    </row>
    <row r="4673" spans="1:23" x14ac:dyDescent="0.25">
      <c r="A4673">
        <v>2023</v>
      </c>
      <c r="B4673" t="s">
        <v>75</v>
      </c>
      <c r="C4673" t="s">
        <v>76</v>
      </c>
      <c r="D4673" s="45">
        <v>45113.15625</v>
      </c>
      <c r="E4673">
        <v>81.099999999999994</v>
      </c>
      <c r="F4673">
        <v>0.41199999999999998</v>
      </c>
      <c r="G4673">
        <v>24.59</v>
      </c>
      <c r="H4673">
        <v>6.47</v>
      </c>
      <c r="I4673">
        <v>5.0999999999999996</v>
      </c>
      <c r="J4673">
        <f t="shared" si="883"/>
        <v>0</v>
      </c>
      <c r="K4673">
        <f t="shared" si="884"/>
        <v>0</v>
      </c>
      <c r="L4673">
        <f t="shared" si="889"/>
        <v>0</v>
      </c>
      <c r="M4673">
        <f t="shared" si="887"/>
        <v>0</v>
      </c>
      <c r="N4673">
        <f t="shared" si="885"/>
        <v>0</v>
      </c>
      <c r="O4673">
        <f t="shared" si="886"/>
        <v>0</v>
      </c>
      <c r="P4673" s="34" t="s">
        <v>77</v>
      </c>
      <c r="Q4673" s="33">
        <f t="shared" si="877"/>
        <v>1.9999999999999574E-2</v>
      </c>
      <c r="R4673" s="33">
        <f t="shared" si="878"/>
        <v>1.0000000000000675E-2</v>
      </c>
      <c r="S4673" s="33">
        <f t="shared" si="879"/>
        <v>0.89999999999999947</v>
      </c>
      <c r="T4673" s="33">
        <f t="shared" si="880"/>
        <v>0</v>
      </c>
      <c r="V4673" s="16">
        <f t="shared" si="882"/>
        <v>1.0416666664241347E-2</v>
      </c>
      <c r="W4673" s="2">
        <f t="shared" si="881"/>
        <v>45113.15625</v>
      </c>
    </row>
    <row r="4674" spans="1:23" x14ac:dyDescent="0.25">
      <c r="A4674">
        <v>2023</v>
      </c>
      <c r="B4674" t="s">
        <v>75</v>
      </c>
      <c r="C4674" t="s">
        <v>76</v>
      </c>
      <c r="D4674" s="45">
        <v>45113.166666666664</v>
      </c>
      <c r="E4674">
        <v>81.099999999999994</v>
      </c>
      <c r="F4674">
        <v>0.41199999999999998</v>
      </c>
      <c r="G4674">
        <v>24.57</v>
      </c>
      <c r="H4674">
        <v>6.48</v>
      </c>
      <c r="I4674">
        <v>4.2</v>
      </c>
      <c r="J4674">
        <f t="shared" si="883"/>
        <v>0</v>
      </c>
      <c r="K4674">
        <f t="shared" si="884"/>
        <v>0</v>
      </c>
      <c r="L4674">
        <f t="shared" si="889"/>
        <v>0</v>
      </c>
      <c r="M4674">
        <f t="shared" si="887"/>
        <v>0</v>
      </c>
      <c r="N4674">
        <f t="shared" si="885"/>
        <v>0</v>
      </c>
      <c r="O4674">
        <f t="shared" si="886"/>
        <v>0</v>
      </c>
      <c r="P4674" s="34" t="s">
        <v>77</v>
      </c>
      <c r="Q4674" s="33">
        <f t="shared" ref="Q4674:Q4737" si="890">IF(G4674="","",ABS(G4675-G4674))</f>
        <v>3.0000000000001137E-2</v>
      </c>
      <c r="R4674" s="33">
        <f t="shared" ref="R4674:R4737" si="891">IF(H4674="","",ABS(H4675-H4674))</f>
        <v>2.0000000000000462E-2</v>
      </c>
      <c r="S4674" s="33">
        <f t="shared" ref="S4674:S4737" si="892">IF(I4674="","",ABS(I4675-I4674))</f>
        <v>0.10000000000000053</v>
      </c>
      <c r="T4674" s="33">
        <f t="shared" ref="T4674:T4737" si="893">IF(F4674="","",ABS(F4675*1000-F4674*1000))</f>
        <v>0</v>
      </c>
      <c r="V4674" s="16">
        <f t="shared" si="882"/>
        <v>1.0416666664241347E-2</v>
      </c>
      <c r="W4674" s="2">
        <f t="shared" ref="W4674:W4737" si="894">MROUND(D4674,"0:15")</f>
        <v>45113.166666666664</v>
      </c>
    </row>
    <row r="4675" spans="1:23" x14ac:dyDescent="0.25">
      <c r="A4675">
        <v>2023</v>
      </c>
      <c r="B4675" t="s">
        <v>75</v>
      </c>
      <c r="C4675" t="s">
        <v>76</v>
      </c>
      <c r="D4675" s="45">
        <v>45113.177083333336</v>
      </c>
      <c r="E4675">
        <v>80.8</v>
      </c>
      <c r="F4675">
        <v>0.41199999999999998</v>
      </c>
      <c r="G4675">
        <v>24.54</v>
      </c>
      <c r="H4675">
        <v>6.46</v>
      </c>
      <c r="I4675">
        <v>4.0999999999999996</v>
      </c>
      <c r="J4675">
        <f t="shared" si="883"/>
        <v>0</v>
      </c>
      <c r="K4675">
        <f t="shared" si="884"/>
        <v>0</v>
      </c>
      <c r="L4675">
        <f t="shared" si="889"/>
        <v>0</v>
      </c>
      <c r="M4675">
        <f t="shared" si="887"/>
        <v>0</v>
      </c>
      <c r="N4675">
        <f t="shared" si="885"/>
        <v>0</v>
      </c>
      <c r="O4675">
        <f t="shared" si="886"/>
        <v>0</v>
      </c>
      <c r="P4675" s="34" t="s">
        <v>77</v>
      </c>
      <c r="Q4675" s="33">
        <f t="shared" si="890"/>
        <v>2.9999999999997584E-2</v>
      </c>
      <c r="R4675" s="33">
        <f t="shared" si="891"/>
        <v>9.9999999999997868E-3</v>
      </c>
      <c r="S4675" s="33">
        <f t="shared" si="892"/>
        <v>3.3000000000000007</v>
      </c>
      <c r="T4675" s="33">
        <f t="shared" si="893"/>
        <v>0</v>
      </c>
      <c r="V4675" s="16">
        <f t="shared" ref="V4675:V4738" si="895">D4675-D4674</f>
        <v>1.0416666671517305E-2</v>
      </c>
      <c r="W4675" s="2">
        <f t="shared" si="894"/>
        <v>45113.177083333328</v>
      </c>
    </row>
    <row r="4676" spans="1:23" x14ac:dyDescent="0.25">
      <c r="A4676">
        <v>2023</v>
      </c>
      <c r="B4676" t="s">
        <v>75</v>
      </c>
      <c r="C4676" t="s">
        <v>76</v>
      </c>
      <c r="D4676" s="45">
        <v>45113.1875</v>
      </c>
      <c r="E4676">
        <v>80.599999999999994</v>
      </c>
      <c r="F4676">
        <v>0.41199999999999998</v>
      </c>
      <c r="G4676">
        <v>24.51</v>
      </c>
      <c r="H4676">
        <v>6.45</v>
      </c>
      <c r="I4676">
        <v>7.4</v>
      </c>
      <c r="J4676">
        <f t="shared" si="883"/>
        <v>0</v>
      </c>
      <c r="K4676">
        <f t="shared" si="884"/>
        <v>0</v>
      </c>
      <c r="L4676">
        <f t="shared" si="889"/>
        <v>0</v>
      </c>
      <c r="M4676">
        <f t="shared" si="887"/>
        <v>0</v>
      </c>
      <c r="N4676">
        <f t="shared" si="885"/>
        <v>0</v>
      </c>
      <c r="O4676">
        <f t="shared" si="886"/>
        <v>0</v>
      </c>
      <c r="P4676" s="34" t="s">
        <v>77</v>
      </c>
      <c r="Q4676" s="33">
        <f t="shared" si="890"/>
        <v>3.0000000000001137E-2</v>
      </c>
      <c r="R4676" s="33">
        <f t="shared" si="891"/>
        <v>9.9999999999997868E-3</v>
      </c>
      <c r="S4676" s="33">
        <f t="shared" si="892"/>
        <v>0.30000000000000071</v>
      </c>
      <c r="T4676" s="33">
        <f t="shared" si="893"/>
        <v>0</v>
      </c>
      <c r="V4676" s="16">
        <f t="shared" si="895"/>
        <v>1.0416666664241347E-2</v>
      </c>
      <c r="W4676" s="2">
        <f t="shared" si="894"/>
        <v>45113.1875</v>
      </c>
    </row>
    <row r="4677" spans="1:23" x14ac:dyDescent="0.25">
      <c r="A4677">
        <v>2023</v>
      </c>
      <c r="B4677" t="s">
        <v>75</v>
      </c>
      <c r="C4677" t="s">
        <v>76</v>
      </c>
      <c r="D4677" s="45">
        <v>45113.197916666664</v>
      </c>
      <c r="E4677">
        <v>80.5</v>
      </c>
      <c r="F4677">
        <v>0.41199999999999998</v>
      </c>
      <c r="G4677">
        <v>24.48</v>
      </c>
      <c r="H4677">
        <v>6.44</v>
      </c>
      <c r="I4677">
        <v>7.1</v>
      </c>
      <c r="J4677">
        <f t="shared" si="883"/>
        <v>0</v>
      </c>
      <c r="K4677">
        <f t="shared" si="884"/>
        <v>0</v>
      </c>
      <c r="L4677">
        <f t="shared" si="889"/>
        <v>0</v>
      </c>
      <c r="M4677">
        <f t="shared" si="887"/>
        <v>0</v>
      </c>
      <c r="N4677">
        <f t="shared" si="885"/>
        <v>0</v>
      </c>
      <c r="O4677">
        <f t="shared" si="886"/>
        <v>0</v>
      </c>
      <c r="P4677" s="34" t="s">
        <v>77</v>
      </c>
      <c r="Q4677" s="33">
        <f t="shared" si="890"/>
        <v>1.0000000000001563E-2</v>
      </c>
      <c r="R4677" s="33">
        <f t="shared" si="891"/>
        <v>1.9999999999999574E-2</v>
      </c>
      <c r="S4677" s="33">
        <f t="shared" si="892"/>
        <v>1.5</v>
      </c>
      <c r="T4677" s="33">
        <f t="shared" si="893"/>
        <v>0</v>
      </c>
      <c r="V4677" s="16">
        <f t="shared" si="895"/>
        <v>1.0416666664241347E-2</v>
      </c>
      <c r="W4677" s="2">
        <f t="shared" si="894"/>
        <v>45113.197916666664</v>
      </c>
    </row>
    <row r="4678" spans="1:23" x14ac:dyDescent="0.25">
      <c r="A4678">
        <v>2023</v>
      </c>
      <c r="B4678" t="s">
        <v>75</v>
      </c>
      <c r="C4678" t="s">
        <v>76</v>
      </c>
      <c r="D4678" s="45">
        <v>45113.208333333336</v>
      </c>
      <c r="E4678">
        <v>80.7</v>
      </c>
      <c r="F4678">
        <v>0.41199999999999998</v>
      </c>
      <c r="G4678">
        <v>24.47</v>
      </c>
      <c r="H4678">
        <v>6.46</v>
      </c>
      <c r="I4678">
        <v>8.6</v>
      </c>
      <c r="J4678">
        <f t="shared" si="883"/>
        <v>0</v>
      </c>
      <c r="K4678">
        <f t="shared" si="884"/>
        <v>0</v>
      </c>
      <c r="L4678">
        <f t="shared" si="889"/>
        <v>0</v>
      </c>
      <c r="M4678">
        <f t="shared" si="887"/>
        <v>0</v>
      </c>
      <c r="N4678">
        <f t="shared" si="885"/>
        <v>0</v>
      </c>
      <c r="O4678">
        <f t="shared" si="886"/>
        <v>0</v>
      </c>
      <c r="P4678" s="34" t="s">
        <v>77</v>
      </c>
      <c r="Q4678" s="33">
        <f t="shared" si="890"/>
        <v>2.9999999999997584E-2</v>
      </c>
      <c r="R4678" s="33">
        <f t="shared" si="891"/>
        <v>3.0000000000000249E-2</v>
      </c>
      <c r="S4678" s="33">
        <f t="shared" si="892"/>
        <v>3.6999999999999993</v>
      </c>
      <c r="T4678" s="33">
        <f t="shared" si="893"/>
        <v>0</v>
      </c>
      <c r="V4678" s="16">
        <f t="shared" si="895"/>
        <v>1.0416666671517305E-2</v>
      </c>
      <c r="W4678" s="2">
        <f t="shared" si="894"/>
        <v>45113.208333333328</v>
      </c>
    </row>
    <row r="4679" spans="1:23" x14ac:dyDescent="0.25">
      <c r="A4679">
        <v>2023</v>
      </c>
      <c r="B4679" t="s">
        <v>75</v>
      </c>
      <c r="C4679" t="s">
        <v>76</v>
      </c>
      <c r="D4679" s="45">
        <v>45113.21875</v>
      </c>
      <c r="E4679">
        <v>81</v>
      </c>
      <c r="F4679">
        <v>0.41199999999999998</v>
      </c>
      <c r="G4679">
        <v>24.44</v>
      </c>
      <c r="H4679">
        <v>6.49</v>
      </c>
      <c r="I4679">
        <v>4.9000000000000004</v>
      </c>
      <c r="J4679">
        <f t="shared" si="883"/>
        <v>0</v>
      </c>
      <c r="K4679">
        <f t="shared" si="884"/>
        <v>0</v>
      </c>
      <c r="L4679">
        <f t="shared" si="889"/>
        <v>0</v>
      </c>
      <c r="M4679">
        <f t="shared" si="887"/>
        <v>0</v>
      </c>
      <c r="N4679">
        <f t="shared" si="885"/>
        <v>0</v>
      </c>
      <c r="O4679">
        <f t="shared" si="886"/>
        <v>0</v>
      </c>
      <c r="P4679" s="34" t="s">
        <v>77</v>
      </c>
      <c r="Q4679" s="33">
        <f t="shared" si="890"/>
        <v>3.0000000000001137E-2</v>
      </c>
      <c r="R4679" s="33">
        <f t="shared" si="891"/>
        <v>4.0000000000000036E-2</v>
      </c>
      <c r="S4679" s="33">
        <f t="shared" si="892"/>
        <v>0.69999999999999929</v>
      </c>
      <c r="T4679" s="33">
        <f t="shared" si="893"/>
        <v>0</v>
      </c>
      <c r="V4679" s="16">
        <f t="shared" si="895"/>
        <v>1.0416666664241347E-2</v>
      </c>
      <c r="W4679" s="2">
        <f t="shared" si="894"/>
        <v>45113.21875</v>
      </c>
    </row>
    <row r="4680" spans="1:23" x14ac:dyDescent="0.25">
      <c r="A4680">
        <v>2023</v>
      </c>
      <c r="B4680" t="s">
        <v>75</v>
      </c>
      <c r="C4680" t="s">
        <v>76</v>
      </c>
      <c r="D4680" s="45">
        <v>45113.229166666664</v>
      </c>
      <c r="E4680">
        <v>80.5</v>
      </c>
      <c r="F4680">
        <v>0.41199999999999998</v>
      </c>
      <c r="G4680">
        <v>24.41</v>
      </c>
      <c r="H4680">
        <v>6.45</v>
      </c>
      <c r="I4680">
        <v>5.6</v>
      </c>
      <c r="J4680">
        <f t="shared" si="883"/>
        <v>0</v>
      </c>
      <c r="K4680">
        <f t="shared" si="884"/>
        <v>0</v>
      </c>
      <c r="L4680">
        <f t="shared" si="889"/>
        <v>0</v>
      </c>
      <c r="M4680">
        <f t="shared" si="887"/>
        <v>0</v>
      </c>
      <c r="N4680">
        <f t="shared" si="885"/>
        <v>0</v>
      </c>
      <c r="O4680">
        <f t="shared" si="886"/>
        <v>0</v>
      </c>
      <c r="P4680" s="34" t="s">
        <v>77</v>
      </c>
      <c r="Q4680" s="33">
        <f t="shared" si="890"/>
        <v>1.9999999999999574E-2</v>
      </c>
      <c r="R4680" s="33">
        <f t="shared" si="891"/>
        <v>1.9999999999999574E-2</v>
      </c>
      <c r="S4680" s="33">
        <f t="shared" si="892"/>
        <v>0.70000000000000018</v>
      </c>
      <c r="T4680" s="33">
        <f t="shared" si="893"/>
        <v>1</v>
      </c>
      <c r="V4680" s="16">
        <f t="shared" si="895"/>
        <v>1.0416666664241347E-2</v>
      </c>
      <c r="W4680" s="2">
        <f t="shared" si="894"/>
        <v>45113.229166666664</v>
      </c>
    </row>
    <row r="4681" spans="1:23" x14ac:dyDescent="0.25">
      <c r="A4681">
        <v>2023</v>
      </c>
      <c r="B4681" t="s">
        <v>75</v>
      </c>
      <c r="C4681" t="s">
        <v>76</v>
      </c>
      <c r="D4681" s="45">
        <v>45113.239583333336</v>
      </c>
      <c r="E4681">
        <v>80.8</v>
      </c>
      <c r="F4681">
        <v>0.41299999999999998</v>
      </c>
      <c r="G4681">
        <v>24.39</v>
      </c>
      <c r="H4681">
        <v>6.47</v>
      </c>
      <c r="I4681">
        <v>6.3</v>
      </c>
      <c r="J4681">
        <f t="shared" si="883"/>
        <v>0</v>
      </c>
      <c r="K4681">
        <f t="shared" si="884"/>
        <v>0</v>
      </c>
      <c r="L4681">
        <f t="shared" si="889"/>
        <v>0</v>
      </c>
      <c r="M4681">
        <f t="shared" si="887"/>
        <v>0</v>
      </c>
      <c r="N4681">
        <f t="shared" si="885"/>
        <v>0</v>
      </c>
      <c r="O4681">
        <f t="shared" si="886"/>
        <v>0</v>
      </c>
      <c r="P4681" s="34" t="s">
        <v>77</v>
      </c>
      <c r="Q4681" s="33">
        <f t="shared" si="890"/>
        <v>3.9999999999999147E-2</v>
      </c>
      <c r="R4681" s="33">
        <f t="shared" si="891"/>
        <v>2.0000000000000462E-2</v>
      </c>
      <c r="S4681" s="33">
        <f t="shared" si="892"/>
        <v>0.20000000000000018</v>
      </c>
      <c r="T4681" s="33">
        <f t="shared" si="893"/>
        <v>0</v>
      </c>
      <c r="V4681" s="16">
        <f t="shared" si="895"/>
        <v>1.0416666671517305E-2</v>
      </c>
      <c r="W4681" s="2">
        <f t="shared" si="894"/>
        <v>45113.239583333328</v>
      </c>
    </row>
    <row r="4682" spans="1:23" x14ac:dyDescent="0.25">
      <c r="A4682">
        <v>2023</v>
      </c>
      <c r="B4682" t="s">
        <v>75</v>
      </c>
      <c r="C4682" t="s">
        <v>76</v>
      </c>
      <c r="D4682" s="45">
        <v>45113.25</v>
      </c>
      <c r="E4682">
        <v>80.900000000000006</v>
      </c>
      <c r="F4682">
        <v>0.41299999999999998</v>
      </c>
      <c r="G4682">
        <v>24.35</v>
      </c>
      <c r="H4682">
        <v>6.49</v>
      </c>
      <c r="I4682">
        <v>6.5</v>
      </c>
      <c r="J4682">
        <f t="shared" si="883"/>
        <v>0</v>
      </c>
      <c r="K4682">
        <f t="shared" si="884"/>
        <v>0</v>
      </c>
      <c r="L4682">
        <f t="shared" si="889"/>
        <v>0</v>
      </c>
      <c r="M4682">
        <f t="shared" si="887"/>
        <v>0</v>
      </c>
      <c r="N4682">
        <f t="shared" si="885"/>
        <v>0</v>
      </c>
      <c r="O4682">
        <f t="shared" si="886"/>
        <v>0</v>
      </c>
      <c r="P4682" s="34" t="s">
        <v>77</v>
      </c>
      <c r="Q4682" s="33">
        <f t="shared" si="890"/>
        <v>2.0000000000003126E-2</v>
      </c>
      <c r="R4682" s="33">
        <f t="shared" si="891"/>
        <v>0</v>
      </c>
      <c r="S4682" s="33">
        <f t="shared" si="892"/>
        <v>1.0999999999999996</v>
      </c>
      <c r="T4682" s="33">
        <f t="shared" si="893"/>
        <v>0</v>
      </c>
      <c r="V4682" s="16">
        <f t="shared" si="895"/>
        <v>1.0416666664241347E-2</v>
      </c>
      <c r="W4682" s="2">
        <f t="shared" si="894"/>
        <v>45113.25</v>
      </c>
    </row>
    <row r="4683" spans="1:23" x14ac:dyDescent="0.25">
      <c r="A4683">
        <v>2023</v>
      </c>
      <c r="B4683" t="s">
        <v>75</v>
      </c>
      <c r="C4683" t="s">
        <v>76</v>
      </c>
      <c r="D4683" s="45">
        <v>45113.260416666664</v>
      </c>
      <c r="E4683">
        <v>80.900000000000006</v>
      </c>
      <c r="F4683">
        <v>0.41299999999999998</v>
      </c>
      <c r="G4683">
        <v>24.33</v>
      </c>
      <c r="H4683">
        <v>6.49</v>
      </c>
      <c r="I4683">
        <v>7.6</v>
      </c>
      <c r="J4683">
        <f t="shared" si="883"/>
        <v>0</v>
      </c>
      <c r="K4683">
        <f t="shared" si="884"/>
        <v>0</v>
      </c>
      <c r="L4683">
        <f t="shared" si="889"/>
        <v>0</v>
      </c>
      <c r="M4683">
        <f t="shared" si="887"/>
        <v>0</v>
      </c>
      <c r="N4683">
        <f t="shared" si="885"/>
        <v>0</v>
      </c>
      <c r="O4683">
        <f t="shared" si="886"/>
        <v>0</v>
      </c>
      <c r="P4683" s="34" t="s">
        <v>77</v>
      </c>
      <c r="Q4683" s="33">
        <f t="shared" si="890"/>
        <v>2.9999999999997584E-2</v>
      </c>
      <c r="R4683" s="33">
        <f t="shared" si="891"/>
        <v>0</v>
      </c>
      <c r="S4683" s="33">
        <f t="shared" si="892"/>
        <v>4.2000000000000011</v>
      </c>
      <c r="T4683" s="33">
        <f t="shared" si="893"/>
        <v>0</v>
      </c>
      <c r="V4683" s="16">
        <f t="shared" si="895"/>
        <v>1.0416666664241347E-2</v>
      </c>
      <c r="W4683" s="2">
        <f t="shared" si="894"/>
        <v>45113.260416666664</v>
      </c>
    </row>
    <row r="4684" spans="1:23" x14ac:dyDescent="0.25">
      <c r="A4684">
        <v>2023</v>
      </c>
      <c r="B4684" t="s">
        <v>75</v>
      </c>
      <c r="C4684" t="s">
        <v>76</v>
      </c>
      <c r="D4684" s="45">
        <v>45113.270833333336</v>
      </c>
      <c r="E4684">
        <v>80.8</v>
      </c>
      <c r="F4684">
        <v>0.41299999999999998</v>
      </c>
      <c r="G4684">
        <v>24.3</v>
      </c>
      <c r="H4684">
        <v>6.49</v>
      </c>
      <c r="I4684">
        <v>11.8</v>
      </c>
      <c r="J4684">
        <f t="shared" si="883"/>
        <v>0</v>
      </c>
      <c r="K4684">
        <f t="shared" si="884"/>
        <v>0</v>
      </c>
      <c r="L4684">
        <f t="shared" si="889"/>
        <v>0</v>
      </c>
      <c r="M4684">
        <f t="shared" si="887"/>
        <v>0</v>
      </c>
      <c r="N4684">
        <f t="shared" si="885"/>
        <v>0</v>
      </c>
      <c r="O4684">
        <f t="shared" si="886"/>
        <v>0</v>
      </c>
      <c r="P4684" s="34" t="s">
        <v>77</v>
      </c>
      <c r="Q4684" s="33">
        <f t="shared" si="890"/>
        <v>1.9999999999999574E-2</v>
      </c>
      <c r="R4684" s="33">
        <f t="shared" si="891"/>
        <v>4.9999999999999822E-2</v>
      </c>
      <c r="S4684" s="33">
        <f t="shared" si="892"/>
        <v>4.0999999999999996</v>
      </c>
      <c r="T4684" s="33">
        <f t="shared" si="893"/>
        <v>0</v>
      </c>
      <c r="V4684" s="16">
        <f t="shared" si="895"/>
        <v>1.0416666671517305E-2</v>
      </c>
      <c r="W4684" s="2">
        <f t="shared" si="894"/>
        <v>45113.270833333328</v>
      </c>
    </row>
    <row r="4685" spans="1:23" x14ac:dyDescent="0.25">
      <c r="A4685">
        <v>2023</v>
      </c>
      <c r="B4685" t="s">
        <v>75</v>
      </c>
      <c r="C4685" t="s">
        <v>76</v>
      </c>
      <c r="D4685" s="45">
        <v>45113.28125</v>
      </c>
      <c r="E4685">
        <v>81.5</v>
      </c>
      <c r="F4685">
        <v>0.41299999999999998</v>
      </c>
      <c r="G4685">
        <v>24.28</v>
      </c>
      <c r="H4685">
        <v>6.54</v>
      </c>
      <c r="I4685">
        <v>15.9</v>
      </c>
      <c r="J4685">
        <f t="shared" si="883"/>
        <v>0</v>
      </c>
      <c r="K4685">
        <f t="shared" si="884"/>
        <v>0</v>
      </c>
      <c r="L4685">
        <f t="shared" si="889"/>
        <v>0</v>
      </c>
      <c r="M4685">
        <f t="shared" si="887"/>
        <v>0</v>
      </c>
      <c r="N4685">
        <f t="shared" si="885"/>
        <v>0</v>
      </c>
      <c r="O4685">
        <f t="shared" si="886"/>
        <v>0</v>
      </c>
      <c r="P4685" s="34" t="s">
        <v>77</v>
      </c>
      <c r="Q4685" s="33">
        <f t="shared" si="890"/>
        <v>3.0000000000001137E-2</v>
      </c>
      <c r="R4685" s="33">
        <f t="shared" si="891"/>
        <v>1.9999999999999574E-2</v>
      </c>
      <c r="S4685" s="33">
        <f t="shared" si="892"/>
        <v>10.600000000000001</v>
      </c>
      <c r="T4685" s="33">
        <f t="shared" si="893"/>
        <v>0</v>
      </c>
      <c r="V4685" s="16">
        <f t="shared" si="895"/>
        <v>1.0416666664241347E-2</v>
      </c>
      <c r="W4685" s="2">
        <f t="shared" si="894"/>
        <v>45113.28125</v>
      </c>
    </row>
    <row r="4686" spans="1:23" x14ac:dyDescent="0.25">
      <c r="A4686">
        <v>2023</v>
      </c>
      <c r="B4686" t="s">
        <v>75</v>
      </c>
      <c r="C4686" t="s">
        <v>76</v>
      </c>
      <c r="D4686" s="45">
        <v>45113.291666666664</v>
      </c>
      <c r="E4686">
        <v>81.599999999999994</v>
      </c>
      <c r="F4686">
        <v>0.41299999999999998</v>
      </c>
      <c r="G4686">
        <v>24.25</v>
      </c>
      <c r="H4686">
        <v>6.56</v>
      </c>
      <c r="I4686">
        <v>5.3</v>
      </c>
      <c r="J4686">
        <f t="shared" si="883"/>
        <v>0</v>
      </c>
      <c r="K4686">
        <f t="shared" si="884"/>
        <v>0</v>
      </c>
      <c r="L4686">
        <f t="shared" si="889"/>
        <v>0</v>
      </c>
      <c r="M4686">
        <f t="shared" si="887"/>
        <v>0</v>
      </c>
      <c r="N4686">
        <f t="shared" si="885"/>
        <v>0</v>
      </c>
      <c r="O4686">
        <f t="shared" si="886"/>
        <v>0</v>
      </c>
      <c r="P4686" s="34" t="s">
        <v>77</v>
      </c>
      <c r="Q4686" s="33">
        <f t="shared" si="890"/>
        <v>1.0000000000001563E-2</v>
      </c>
      <c r="R4686" s="33">
        <f t="shared" si="891"/>
        <v>7.0000000000000284E-2</v>
      </c>
      <c r="S4686" s="33">
        <f t="shared" si="892"/>
        <v>1.4</v>
      </c>
      <c r="T4686" s="33">
        <f t="shared" si="893"/>
        <v>0</v>
      </c>
      <c r="V4686" s="16">
        <f t="shared" si="895"/>
        <v>1.0416666664241347E-2</v>
      </c>
      <c r="W4686" s="2">
        <f t="shared" si="894"/>
        <v>45113.291666666664</v>
      </c>
    </row>
    <row r="4687" spans="1:23" x14ac:dyDescent="0.25">
      <c r="A4687">
        <v>2023</v>
      </c>
      <c r="B4687" t="s">
        <v>75</v>
      </c>
      <c r="C4687" t="s">
        <v>76</v>
      </c>
      <c r="D4687" s="45">
        <v>45113.302083333336</v>
      </c>
      <c r="E4687">
        <v>82.5</v>
      </c>
      <c r="F4687">
        <v>0.41299999999999998</v>
      </c>
      <c r="G4687">
        <v>24.24</v>
      </c>
      <c r="H4687">
        <v>6.63</v>
      </c>
      <c r="I4687">
        <v>3.9</v>
      </c>
      <c r="J4687">
        <f t="shared" si="883"/>
        <v>0</v>
      </c>
      <c r="K4687">
        <f t="shared" si="884"/>
        <v>0</v>
      </c>
      <c r="L4687">
        <f t="shared" si="889"/>
        <v>0</v>
      </c>
      <c r="M4687">
        <f t="shared" si="887"/>
        <v>0</v>
      </c>
      <c r="N4687">
        <f t="shared" si="885"/>
        <v>0</v>
      </c>
      <c r="O4687">
        <f t="shared" si="886"/>
        <v>0</v>
      </c>
      <c r="P4687" s="34" t="s">
        <v>77</v>
      </c>
      <c r="Q4687" s="33">
        <f t="shared" si="890"/>
        <v>9.9999999999980105E-3</v>
      </c>
      <c r="R4687" s="33">
        <f t="shared" si="891"/>
        <v>9.9999999999997868E-3</v>
      </c>
      <c r="S4687" s="33">
        <f t="shared" si="892"/>
        <v>1.1000000000000001</v>
      </c>
      <c r="T4687" s="33">
        <f t="shared" si="893"/>
        <v>1</v>
      </c>
      <c r="V4687" s="16">
        <f t="shared" si="895"/>
        <v>1.0416666671517305E-2</v>
      </c>
      <c r="W4687" s="2">
        <f t="shared" si="894"/>
        <v>45113.302083333328</v>
      </c>
    </row>
    <row r="4688" spans="1:23" x14ac:dyDescent="0.25">
      <c r="A4688">
        <v>2023</v>
      </c>
      <c r="B4688" t="s">
        <v>75</v>
      </c>
      <c r="C4688" t="s">
        <v>76</v>
      </c>
      <c r="D4688" s="45">
        <v>45113.3125</v>
      </c>
      <c r="E4688">
        <v>82.6</v>
      </c>
      <c r="F4688">
        <v>0.41199999999999998</v>
      </c>
      <c r="G4688">
        <v>24.23</v>
      </c>
      <c r="H4688">
        <v>6.64</v>
      </c>
      <c r="I4688">
        <v>5</v>
      </c>
      <c r="J4688">
        <f t="shared" si="883"/>
        <v>0</v>
      </c>
      <c r="K4688">
        <f t="shared" si="884"/>
        <v>0</v>
      </c>
      <c r="L4688">
        <f t="shared" si="889"/>
        <v>0</v>
      </c>
      <c r="M4688">
        <f t="shared" si="887"/>
        <v>0</v>
      </c>
      <c r="N4688">
        <f t="shared" si="885"/>
        <v>0</v>
      </c>
      <c r="O4688">
        <f t="shared" si="886"/>
        <v>0</v>
      </c>
      <c r="P4688" s="34" t="s">
        <v>77</v>
      </c>
      <c r="Q4688" s="33">
        <f t="shared" si="890"/>
        <v>1.0000000000001563E-2</v>
      </c>
      <c r="R4688" s="33">
        <f t="shared" si="891"/>
        <v>5.0000000000000711E-2</v>
      </c>
      <c r="S4688" s="33">
        <f t="shared" si="892"/>
        <v>0.79999999999999982</v>
      </c>
      <c r="T4688" s="33">
        <f t="shared" si="893"/>
        <v>1</v>
      </c>
      <c r="V4688" s="16">
        <f t="shared" si="895"/>
        <v>1.0416666664241347E-2</v>
      </c>
      <c r="W4688" s="2">
        <f t="shared" si="894"/>
        <v>45113.3125</v>
      </c>
    </row>
    <row r="4689" spans="1:23" x14ac:dyDescent="0.25">
      <c r="A4689">
        <v>2023</v>
      </c>
      <c r="B4689" t="s">
        <v>75</v>
      </c>
      <c r="C4689" t="s">
        <v>76</v>
      </c>
      <c r="D4689" s="45">
        <v>45113.322916666664</v>
      </c>
      <c r="E4689">
        <v>83.2</v>
      </c>
      <c r="F4689">
        <v>0.41299999999999998</v>
      </c>
      <c r="G4689">
        <v>24.22</v>
      </c>
      <c r="H4689">
        <v>6.69</v>
      </c>
      <c r="I4689">
        <v>5.8</v>
      </c>
      <c r="J4689">
        <f t="shared" si="883"/>
        <v>0</v>
      </c>
      <c r="K4689">
        <f t="shared" si="884"/>
        <v>0</v>
      </c>
      <c r="L4689">
        <f t="shared" si="889"/>
        <v>0</v>
      </c>
      <c r="M4689">
        <f t="shared" si="887"/>
        <v>0</v>
      </c>
      <c r="N4689">
        <f t="shared" si="885"/>
        <v>0</v>
      </c>
      <c r="O4689">
        <f t="shared" si="886"/>
        <v>0</v>
      </c>
      <c r="P4689" s="34" t="s">
        <v>77</v>
      </c>
      <c r="Q4689" s="33">
        <f t="shared" si="890"/>
        <v>1.9999999999999574E-2</v>
      </c>
      <c r="R4689" s="33">
        <f t="shared" si="891"/>
        <v>4.9999999999999822E-2</v>
      </c>
      <c r="S4689" s="33">
        <f t="shared" si="892"/>
        <v>0.79999999999999982</v>
      </c>
      <c r="T4689" s="33">
        <f t="shared" si="893"/>
        <v>0</v>
      </c>
      <c r="V4689" s="16">
        <f t="shared" si="895"/>
        <v>1.0416666664241347E-2</v>
      </c>
      <c r="W4689" s="2">
        <f t="shared" si="894"/>
        <v>45113.322916666664</v>
      </c>
    </row>
    <row r="4690" spans="1:23" x14ac:dyDescent="0.25">
      <c r="A4690">
        <v>2023</v>
      </c>
      <c r="B4690" t="s">
        <v>75</v>
      </c>
      <c r="C4690" t="s">
        <v>76</v>
      </c>
      <c r="D4690" s="45">
        <v>45113.333333333336</v>
      </c>
      <c r="E4690">
        <v>83.8</v>
      </c>
      <c r="F4690">
        <v>0.41299999999999998</v>
      </c>
      <c r="G4690">
        <v>24.2</v>
      </c>
      <c r="H4690">
        <v>6.74</v>
      </c>
      <c r="I4690">
        <v>6.6</v>
      </c>
      <c r="J4690">
        <f t="shared" si="883"/>
        <v>0</v>
      </c>
      <c r="K4690">
        <f t="shared" si="884"/>
        <v>0</v>
      </c>
      <c r="L4690">
        <f t="shared" si="889"/>
        <v>0</v>
      </c>
      <c r="M4690">
        <f t="shared" si="887"/>
        <v>0</v>
      </c>
      <c r="N4690">
        <f t="shared" si="885"/>
        <v>0</v>
      </c>
      <c r="O4690">
        <f t="shared" si="886"/>
        <v>0</v>
      </c>
      <c r="P4690" s="34" t="s">
        <v>77</v>
      </c>
      <c r="Q4690" s="33">
        <f t="shared" si="890"/>
        <v>1.0000000000001563E-2</v>
      </c>
      <c r="R4690" s="33">
        <f t="shared" si="891"/>
        <v>6.9999999999999396E-2</v>
      </c>
      <c r="S4690" s="33">
        <f t="shared" si="892"/>
        <v>1.5999999999999996</v>
      </c>
      <c r="T4690" s="33">
        <f t="shared" si="893"/>
        <v>0</v>
      </c>
      <c r="V4690" s="16">
        <f t="shared" si="895"/>
        <v>1.0416666671517305E-2</v>
      </c>
      <c r="W4690" s="2">
        <f t="shared" si="894"/>
        <v>45113.333333333328</v>
      </c>
    </row>
    <row r="4691" spans="1:23" x14ac:dyDescent="0.25">
      <c r="A4691">
        <v>2023</v>
      </c>
      <c r="B4691" t="s">
        <v>75</v>
      </c>
      <c r="C4691" t="s">
        <v>76</v>
      </c>
      <c r="D4691" s="45">
        <v>45113.34375</v>
      </c>
      <c r="E4691">
        <v>84.7</v>
      </c>
      <c r="F4691">
        <v>0.41299999999999998</v>
      </c>
      <c r="G4691">
        <v>24.21</v>
      </c>
      <c r="H4691">
        <v>6.81</v>
      </c>
      <c r="I4691">
        <v>5</v>
      </c>
      <c r="J4691">
        <f t="shared" ref="J4691:J4754" si="896">IF(G4691="",0.5,IF(G4691&lt;=0,2,IF(G4691&gt;=40,2, IF(AND(G4691&gt;0,G4691&lt;1),5,IF(AND(G4691&gt;35,G4691&lt;40),5,IF(Q4691&gt;=1.5,1.5,0))))))</f>
        <v>0</v>
      </c>
      <c r="K4691">
        <f t="shared" ref="K4691:K4754" si="897">IF(H4691="",0.5,IF(H4691&lt;=0.1,2,IF(H4691&gt;=20,2, IF(AND(H4691&gt;0.1,H4691&lt;0.2),5,IF(AND(H4691&gt;16,H4691&lt;20),5,IF(R4691&gt;=2,1.5,0))))))</f>
        <v>0</v>
      </c>
      <c r="L4691">
        <f t="shared" si="889"/>
        <v>0</v>
      </c>
      <c r="M4691">
        <f t="shared" si="887"/>
        <v>0</v>
      </c>
      <c r="N4691">
        <f t="shared" ref="N4691:N4754" si="898">IF(A4691="",0.5,IF(B4691="",0.5,IF(C4691="",0.5,IF(D4691="",0.5,IF(U4691="Y",0.01,0)))))</f>
        <v>0</v>
      </c>
      <c r="O4691">
        <f t="shared" ref="O4691:O4754" si="899">COUNTIF(J4691:N4691,"&gt;0")</f>
        <v>0</v>
      </c>
      <c r="P4691" s="34" t="s">
        <v>77</v>
      </c>
      <c r="Q4691" s="33">
        <f t="shared" si="890"/>
        <v>2.9999999999997584E-2</v>
      </c>
      <c r="R4691" s="33">
        <f t="shared" si="891"/>
        <v>8.0000000000000071E-2</v>
      </c>
      <c r="S4691" s="33">
        <f t="shared" si="892"/>
        <v>0</v>
      </c>
      <c r="T4691" s="33">
        <f t="shared" si="893"/>
        <v>0</v>
      </c>
      <c r="V4691" s="16">
        <f t="shared" si="895"/>
        <v>1.0416666664241347E-2</v>
      </c>
      <c r="W4691" s="2">
        <f t="shared" si="894"/>
        <v>45113.34375</v>
      </c>
    </row>
    <row r="4692" spans="1:23" x14ac:dyDescent="0.25">
      <c r="A4692">
        <v>2023</v>
      </c>
      <c r="B4692" t="s">
        <v>75</v>
      </c>
      <c r="C4692" t="s">
        <v>76</v>
      </c>
      <c r="D4692" s="45">
        <v>45113.354166666664</v>
      </c>
      <c r="E4692">
        <v>85.8</v>
      </c>
      <c r="F4692">
        <v>0.41299999999999998</v>
      </c>
      <c r="G4692">
        <v>24.24</v>
      </c>
      <c r="H4692">
        <v>6.89</v>
      </c>
      <c r="I4692">
        <v>5</v>
      </c>
      <c r="J4692">
        <f t="shared" si="896"/>
        <v>0</v>
      </c>
      <c r="K4692">
        <f t="shared" si="897"/>
        <v>0</v>
      </c>
      <c r="L4692">
        <f t="shared" si="889"/>
        <v>0</v>
      </c>
      <c r="M4692">
        <f t="shared" si="887"/>
        <v>0</v>
      </c>
      <c r="N4692">
        <f t="shared" si="898"/>
        <v>0</v>
      </c>
      <c r="O4692">
        <f t="shared" si="899"/>
        <v>0</v>
      </c>
      <c r="P4692" s="34" t="s">
        <v>77</v>
      </c>
      <c r="Q4692" s="33">
        <f t="shared" si="890"/>
        <v>4.00000000000027E-2</v>
      </c>
      <c r="R4692" s="33">
        <f t="shared" si="891"/>
        <v>8.0000000000000071E-2</v>
      </c>
      <c r="S4692" s="33">
        <f t="shared" si="892"/>
        <v>0.79999999999999982</v>
      </c>
      <c r="T4692" s="33">
        <f t="shared" si="893"/>
        <v>0</v>
      </c>
      <c r="V4692" s="16">
        <f t="shared" si="895"/>
        <v>1.0416666664241347E-2</v>
      </c>
      <c r="W4692" s="2">
        <f t="shared" si="894"/>
        <v>45113.354166666664</v>
      </c>
    </row>
    <row r="4693" spans="1:23" x14ac:dyDescent="0.25">
      <c r="A4693">
        <v>2023</v>
      </c>
      <c r="B4693" t="s">
        <v>75</v>
      </c>
      <c r="C4693" t="s">
        <v>76</v>
      </c>
      <c r="D4693" s="45">
        <v>45113.364583333336</v>
      </c>
      <c r="E4693">
        <v>86.8</v>
      </c>
      <c r="F4693">
        <v>0.41299999999999998</v>
      </c>
      <c r="G4693">
        <v>24.28</v>
      </c>
      <c r="H4693">
        <v>6.97</v>
      </c>
      <c r="I4693">
        <v>4.2</v>
      </c>
      <c r="J4693">
        <f t="shared" si="896"/>
        <v>0</v>
      </c>
      <c r="K4693">
        <f t="shared" si="897"/>
        <v>0</v>
      </c>
      <c r="L4693">
        <f t="shared" si="889"/>
        <v>0</v>
      </c>
      <c r="M4693">
        <f t="shared" si="887"/>
        <v>0</v>
      </c>
      <c r="N4693">
        <f t="shared" si="898"/>
        <v>0</v>
      </c>
      <c r="O4693">
        <f t="shared" si="899"/>
        <v>0</v>
      </c>
      <c r="P4693" s="34" t="s">
        <v>77</v>
      </c>
      <c r="Q4693" s="33">
        <f t="shared" si="890"/>
        <v>3.9999999999999147E-2</v>
      </c>
      <c r="R4693" s="33">
        <f t="shared" si="891"/>
        <v>0.14000000000000057</v>
      </c>
      <c r="S4693" s="33">
        <f t="shared" si="892"/>
        <v>0.20000000000000018</v>
      </c>
      <c r="T4693" s="33">
        <f t="shared" si="893"/>
        <v>0</v>
      </c>
      <c r="V4693" s="16">
        <f t="shared" si="895"/>
        <v>1.0416666671517305E-2</v>
      </c>
      <c r="W4693" s="2">
        <f t="shared" si="894"/>
        <v>45113.364583333328</v>
      </c>
    </row>
    <row r="4694" spans="1:23" x14ac:dyDescent="0.25">
      <c r="A4694">
        <v>2023</v>
      </c>
      <c r="B4694" t="s">
        <v>75</v>
      </c>
      <c r="C4694" t="s">
        <v>76</v>
      </c>
      <c r="D4694" s="45">
        <v>45113.375</v>
      </c>
      <c r="E4694">
        <v>88.6</v>
      </c>
      <c r="F4694">
        <v>0.41299999999999998</v>
      </c>
      <c r="G4694">
        <v>24.32</v>
      </c>
      <c r="H4694">
        <v>7.11</v>
      </c>
      <c r="I4694">
        <v>4.4000000000000004</v>
      </c>
      <c r="J4694">
        <f t="shared" si="896"/>
        <v>0</v>
      </c>
      <c r="K4694">
        <f t="shared" si="897"/>
        <v>0</v>
      </c>
      <c r="L4694">
        <f t="shared" si="889"/>
        <v>0</v>
      </c>
      <c r="M4694">
        <f t="shared" si="887"/>
        <v>0</v>
      </c>
      <c r="N4694">
        <f t="shared" si="898"/>
        <v>0</v>
      </c>
      <c r="O4694">
        <f t="shared" si="899"/>
        <v>0</v>
      </c>
      <c r="P4694" s="34" t="s">
        <v>77</v>
      </c>
      <c r="Q4694" s="33">
        <f t="shared" si="890"/>
        <v>5.9999999999998721E-2</v>
      </c>
      <c r="R4694" s="33">
        <f t="shared" si="891"/>
        <v>4.9999999999999822E-2</v>
      </c>
      <c r="S4694" s="33">
        <f t="shared" si="892"/>
        <v>1.3999999999999995</v>
      </c>
      <c r="T4694" s="33">
        <f t="shared" si="893"/>
        <v>0</v>
      </c>
      <c r="V4694" s="16">
        <f t="shared" si="895"/>
        <v>1.0416666664241347E-2</v>
      </c>
      <c r="W4694" s="2">
        <f t="shared" si="894"/>
        <v>45113.375</v>
      </c>
    </row>
    <row r="4695" spans="1:23" x14ac:dyDescent="0.25">
      <c r="A4695">
        <v>2023</v>
      </c>
      <c r="B4695" t="s">
        <v>75</v>
      </c>
      <c r="C4695" t="s">
        <v>76</v>
      </c>
      <c r="D4695" s="45">
        <v>45113.385416666664</v>
      </c>
      <c r="E4695">
        <v>89.3</v>
      </c>
      <c r="F4695">
        <v>0.41299999999999998</v>
      </c>
      <c r="G4695">
        <v>24.38</v>
      </c>
      <c r="H4695">
        <v>7.16</v>
      </c>
      <c r="I4695">
        <v>5.8</v>
      </c>
      <c r="J4695">
        <f t="shared" si="896"/>
        <v>0</v>
      </c>
      <c r="K4695">
        <f t="shared" si="897"/>
        <v>0</v>
      </c>
      <c r="L4695">
        <f t="shared" si="889"/>
        <v>0</v>
      </c>
      <c r="M4695">
        <f t="shared" si="887"/>
        <v>0</v>
      </c>
      <c r="N4695">
        <f t="shared" si="898"/>
        <v>0</v>
      </c>
      <c r="O4695">
        <f t="shared" si="899"/>
        <v>0</v>
      </c>
      <c r="P4695" s="34" t="s">
        <v>77</v>
      </c>
      <c r="Q4695" s="33">
        <f t="shared" si="890"/>
        <v>6.0000000000002274E-2</v>
      </c>
      <c r="R4695" s="33">
        <f t="shared" si="891"/>
        <v>7.0000000000000284E-2</v>
      </c>
      <c r="S4695" s="33">
        <f t="shared" si="892"/>
        <v>3.5000000000000009</v>
      </c>
      <c r="T4695" s="33">
        <f t="shared" si="893"/>
        <v>1</v>
      </c>
      <c r="V4695" s="16">
        <f t="shared" si="895"/>
        <v>1.0416666664241347E-2</v>
      </c>
      <c r="W4695" s="2">
        <f t="shared" si="894"/>
        <v>45113.385416666664</v>
      </c>
    </row>
    <row r="4696" spans="1:23" x14ac:dyDescent="0.25">
      <c r="A4696">
        <v>2023</v>
      </c>
      <c r="B4696" t="s">
        <v>75</v>
      </c>
      <c r="C4696" t="s">
        <v>76</v>
      </c>
      <c r="D4696" s="45">
        <v>45113.395833333336</v>
      </c>
      <c r="E4696">
        <v>90.3</v>
      </c>
      <c r="F4696">
        <v>0.41399999999999998</v>
      </c>
      <c r="G4696">
        <v>24.44</v>
      </c>
      <c r="H4696">
        <v>7.23</v>
      </c>
      <c r="I4696">
        <v>9.3000000000000007</v>
      </c>
      <c r="J4696">
        <f t="shared" si="896"/>
        <v>0</v>
      </c>
      <c r="K4696">
        <f t="shared" si="897"/>
        <v>0</v>
      </c>
      <c r="L4696">
        <f t="shared" si="889"/>
        <v>0</v>
      </c>
      <c r="M4696">
        <f t="shared" si="887"/>
        <v>0</v>
      </c>
      <c r="N4696">
        <f t="shared" si="898"/>
        <v>0</v>
      </c>
      <c r="O4696">
        <f t="shared" si="899"/>
        <v>0</v>
      </c>
      <c r="P4696" s="34" t="s">
        <v>77</v>
      </c>
      <c r="Q4696" s="33">
        <f t="shared" si="890"/>
        <v>7.0000000000000284E-2</v>
      </c>
      <c r="R4696" s="33">
        <f t="shared" si="891"/>
        <v>5.9999999999999609E-2</v>
      </c>
      <c r="S4696" s="33">
        <f t="shared" si="892"/>
        <v>3.4000000000000004</v>
      </c>
      <c r="T4696" s="33">
        <f t="shared" si="893"/>
        <v>0</v>
      </c>
      <c r="V4696" s="16">
        <f t="shared" si="895"/>
        <v>1.0416666671517305E-2</v>
      </c>
      <c r="W4696" s="2">
        <f t="shared" si="894"/>
        <v>45113.395833333328</v>
      </c>
    </row>
    <row r="4697" spans="1:23" x14ac:dyDescent="0.25">
      <c r="A4697">
        <v>2023</v>
      </c>
      <c r="B4697" t="s">
        <v>75</v>
      </c>
      <c r="C4697" t="s">
        <v>76</v>
      </c>
      <c r="D4697" s="45">
        <v>45113.40625</v>
      </c>
      <c r="E4697">
        <v>91.2</v>
      </c>
      <c r="F4697">
        <v>0.41399999999999998</v>
      </c>
      <c r="G4697">
        <v>24.51</v>
      </c>
      <c r="H4697">
        <v>7.29</v>
      </c>
      <c r="I4697">
        <v>5.9</v>
      </c>
      <c r="J4697">
        <f t="shared" si="896"/>
        <v>0</v>
      </c>
      <c r="K4697">
        <f t="shared" si="897"/>
        <v>0</v>
      </c>
      <c r="L4697">
        <f t="shared" si="889"/>
        <v>0</v>
      </c>
      <c r="M4697">
        <f t="shared" si="887"/>
        <v>0</v>
      </c>
      <c r="N4697">
        <f t="shared" si="898"/>
        <v>0</v>
      </c>
      <c r="O4697">
        <f t="shared" si="899"/>
        <v>0</v>
      </c>
      <c r="P4697" s="34" t="s">
        <v>77</v>
      </c>
      <c r="Q4697" s="33">
        <f t="shared" si="890"/>
        <v>8.9999999999999858E-2</v>
      </c>
      <c r="R4697" s="33">
        <f t="shared" si="891"/>
        <v>0.13999999999999968</v>
      </c>
      <c r="S4697" s="33">
        <f t="shared" si="892"/>
        <v>1</v>
      </c>
      <c r="T4697" s="33">
        <f t="shared" si="893"/>
        <v>1</v>
      </c>
      <c r="V4697" s="16">
        <f t="shared" si="895"/>
        <v>1.0416666664241347E-2</v>
      </c>
      <c r="W4697" s="2">
        <f t="shared" si="894"/>
        <v>45113.40625</v>
      </c>
    </row>
    <row r="4698" spans="1:23" x14ac:dyDescent="0.25">
      <c r="A4698">
        <v>2023</v>
      </c>
      <c r="B4698" t="s">
        <v>75</v>
      </c>
      <c r="C4698" t="s">
        <v>76</v>
      </c>
      <c r="D4698" s="45">
        <v>45113.416666666664</v>
      </c>
      <c r="E4698">
        <v>93.1</v>
      </c>
      <c r="F4698">
        <v>0.41299999999999998</v>
      </c>
      <c r="G4698">
        <v>24.6</v>
      </c>
      <c r="H4698">
        <v>7.43</v>
      </c>
      <c r="I4698">
        <v>4.9000000000000004</v>
      </c>
      <c r="J4698">
        <f t="shared" si="896"/>
        <v>0</v>
      </c>
      <c r="K4698">
        <f t="shared" si="897"/>
        <v>0</v>
      </c>
      <c r="L4698">
        <f t="shared" si="889"/>
        <v>0</v>
      </c>
      <c r="M4698">
        <f t="shared" si="887"/>
        <v>0</v>
      </c>
      <c r="N4698">
        <f t="shared" si="898"/>
        <v>0</v>
      </c>
      <c r="O4698">
        <f t="shared" si="899"/>
        <v>0</v>
      </c>
      <c r="P4698" s="34" t="s">
        <v>77</v>
      </c>
      <c r="Q4698" s="33">
        <f t="shared" si="890"/>
        <v>8.9999999999999858E-2</v>
      </c>
      <c r="R4698" s="33">
        <f t="shared" si="891"/>
        <v>7.0000000000000284E-2</v>
      </c>
      <c r="S4698" s="33">
        <f t="shared" si="892"/>
        <v>1.3000000000000003</v>
      </c>
      <c r="T4698" s="33">
        <f t="shared" si="893"/>
        <v>0</v>
      </c>
      <c r="V4698" s="16">
        <f t="shared" si="895"/>
        <v>1.0416666664241347E-2</v>
      </c>
      <c r="W4698" s="2">
        <f t="shared" si="894"/>
        <v>45113.416666666664</v>
      </c>
    </row>
    <row r="4699" spans="1:23" x14ac:dyDescent="0.25">
      <c r="A4699">
        <v>2023</v>
      </c>
      <c r="B4699" t="s">
        <v>75</v>
      </c>
      <c r="C4699" t="s">
        <v>76</v>
      </c>
      <c r="D4699" s="45">
        <v>45113.427083333336</v>
      </c>
      <c r="E4699">
        <v>94</v>
      </c>
      <c r="F4699">
        <v>0.41299999999999998</v>
      </c>
      <c r="G4699">
        <v>24.69</v>
      </c>
      <c r="H4699">
        <v>7.5</v>
      </c>
      <c r="I4699">
        <v>3.6</v>
      </c>
      <c r="J4699">
        <f t="shared" si="896"/>
        <v>0</v>
      </c>
      <c r="K4699">
        <f t="shared" si="897"/>
        <v>0</v>
      </c>
      <c r="L4699">
        <f t="shared" si="889"/>
        <v>0</v>
      </c>
      <c r="M4699">
        <f t="shared" ref="M4699:M4762" si="900">IF(F4699="",0.5,IF(F4699*1000&lt;=10,2,IF(F4699*1000&gt;=35000,2,IF(AND(F4699*1000&gt;10,F4699*1000&lt;20),5, IF(AND(F4699*1000&gt;6000,F4699*1000&lt;35000),5,IF(T4699&gt;=5000,1.5,0))))))</f>
        <v>0</v>
      </c>
      <c r="N4699">
        <f t="shared" si="898"/>
        <v>0</v>
      </c>
      <c r="O4699">
        <f t="shared" si="899"/>
        <v>0</v>
      </c>
      <c r="P4699" s="34" t="s">
        <v>77</v>
      </c>
      <c r="Q4699" s="33">
        <f t="shared" si="890"/>
        <v>9.9999999999997868E-2</v>
      </c>
      <c r="R4699" s="33">
        <f t="shared" si="891"/>
        <v>8.9999999999999858E-2</v>
      </c>
      <c r="S4699" s="33">
        <f t="shared" si="892"/>
        <v>2.1</v>
      </c>
      <c r="T4699" s="33">
        <f t="shared" si="893"/>
        <v>0</v>
      </c>
      <c r="V4699" s="16">
        <f t="shared" si="895"/>
        <v>1.0416666671517305E-2</v>
      </c>
      <c r="W4699" s="2">
        <f t="shared" si="894"/>
        <v>45113.427083333328</v>
      </c>
    </row>
    <row r="4700" spans="1:23" x14ac:dyDescent="0.25">
      <c r="A4700">
        <v>2023</v>
      </c>
      <c r="B4700" t="s">
        <v>75</v>
      </c>
      <c r="C4700" t="s">
        <v>76</v>
      </c>
      <c r="D4700" s="45">
        <v>45113.4375</v>
      </c>
      <c r="E4700">
        <v>95.4</v>
      </c>
      <c r="F4700">
        <v>0.41299999999999998</v>
      </c>
      <c r="G4700">
        <v>24.79</v>
      </c>
      <c r="H4700">
        <v>7.59</v>
      </c>
      <c r="I4700">
        <v>5.7</v>
      </c>
      <c r="J4700">
        <f t="shared" si="896"/>
        <v>0</v>
      </c>
      <c r="K4700">
        <f t="shared" si="897"/>
        <v>0</v>
      </c>
      <c r="L4700">
        <f t="shared" si="889"/>
        <v>0</v>
      </c>
      <c r="M4700">
        <f t="shared" si="900"/>
        <v>0</v>
      </c>
      <c r="N4700">
        <f t="shared" si="898"/>
        <v>0</v>
      </c>
      <c r="O4700">
        <f t="shared" si="899"/>
        <v>0</v>
      </c>
      <c r="P4700" s="34" t="s">
        <v>77</v>
      </c>
      <c r="Q4700" s="33">
        <f t="shared" si="890"/>
        <v>0.10999999999999943</v>
      </c>
      <c r="R4700" s="33">
        <f t="shared" si="891"/>
        <v>0.10000000000000053</v>
      </c>
      <c r="S4700" s="33">
        <f t="shared" si="892"/>
        <v>1.2000000000000002</v>
      </c>
      <c r="T4700" s="33">
        <f t="shared" si="893"/>
        <v>1</v>
      </c>
      <c r="V4700" s="16">
        <f t="shared" si="895"/>
        <v>1.0416666664241347E-2</v>
      </c>
      <c r="W4700" s="2">
        <f t="shared" si="894"/>
        <v>45113.4375</v>
      </c>
    </row>
    <row r="4701" spans="1:23" x14ac:dyDescent="0.25">
      <c r="A4701">
        <v>2023</v>
      </c>
      <c r="B4701" t="s">
        <v>75</v>
      </c>
      <c r="C4701" t="s">
        <v>76</v>
      </c>
      <c r="D4701" s="45">
        <v>45113.447916666664</v>
      </c>
      <c r="E4701">
        <v>96.8</v>
      </c>
      <c r="F4701">
        <v>0.41399999999999998</v>
      </c>
      <c r="G4701">
        <v>24.9</v>
      </c>
      <c r="H4701">
        <v>7.69</v>
      </c>
      <c r="I4701">
        <v>4.5</v>
      </c>
      <c r="J4701">
        <f t="shared" si="896"/>
        <v>0</v>
      </c>
      <c r="K4701">
        <f t="shared" si="897"/>
        <v>0</v>
      </c>
      <c r="L4701">
        <f t="shared" si="889"/>
        <v>0</v>
      </c>
      <c r="M4701">
        <f t="shared" si="900"/>
        <v>0</v>
      </c>
      <c r="N4701">
        <f t="shared" si="898"/>
        <v>0</v>
      </c>
      <c r="O4701">
        <f t="shared" si="899"/>
        <v>0</v>
      </c>
      <c r="P4701" s="34" t="s">
        <v>77</v>
      </c>
      <c r="Q4701" s="33">
        <f t="shared" si="890"/>
        <v>0.12000000000000099</v>
      </c>
      <c r="R4701" s="33">
        <f t="shared" si="891"/>
        <v>9.9999999999997868E-3</v>
      </c>
      <c r="S4701" s="33">
        <f t="shared" si="892"/>
        <v>3.3</v>
      </c>
      <c r="T4701" s="33">
        <f t="shared" si="893"/>
        <v>0</v>
      </c>
      <c r="V4701" s="16">
        <f t="shared" si="895"/>
        <v>1.0416666664241347E-2</v>
      </c>
      <c r="W4701" s="2">
        <f t="shared" si="894"/>
        <v>45113.447916666664</v>
      </c>
    </row>
    <row r="4702" spans="1:23" x14ac:dyDescent="0.25">
      <c r="A4702">
        <v>2023</v>
      </c>
      <c r="B4702" t="s">
        <v>75</v>
      </c>
      <c r="C4702" t="s">
        <v>76</v>
      </c>
      <c r="D4702" s="45">
        <v>45113.458333333336</v>
      </c>
      <c r="E4702">
        <v>97.2</v>
      </c>
      <c r="F4702">
        <v>0.41399999999999998</v>
      </c>
      <c r="G4702">
        <v>25.02</v>
      </c>
      <c r="H4702">
        <v>7.7</v>
      </c>
      <c r="I4702">
        <v>7.8</v>
      </c>
      <c r="J4702">
        <f t="shared" si="896"/>
        <v>0</v>
      </c>
      <c r="K4702">
        <f t="shared" si="897"/>
        <v>0</v>
      </c>
      <c r="L4702">
        <f t="shared" si="889"/>
        <v>0</v>
      </c>
      <c r="M4702">
        <f t="shared" si="900"/>
        <v>0</v>
      </c>
      <c r="N4702">
        <f t="shared" si="898"/>
        <v>0</v>
      </c>
      <c r="O4702">
        <f t="shared" si="899"/>
        <v>0</v>
      </c>
      <c r="P4702" s="34" t="s">
        <v>77</v>
      </c>
      <c r="Q4702" s="33">
        <f t="shared" si="890"/>
        <v>0.12000000000000099</v>
      </c>
      <c r="R4702" s="33">
        <f t="shared" si="891"/>
        <v>0.13999999999999968</v>
      </c>
      <c r="S4702" s="33">
        <f t="shared" si="892"/>
        <v>3.7</v>
      </c>
      <c r="T4702" s="33">
        <f t="shared" si="893"/>
        <v>0</v>
      </c>
      <c r="V4702" s="16">
        <f t="shared" si="895"/>
        <v>1.0416666671517305E-2</v>
      </c>
      <c r="W4702" s="2">
        <f t="shared" si="894"/>
        <v>45113.458333333328</v>
      </c>
    </row>
    <row r="4703" spans="1:23" x14ac:dyDescent="0.25">
      <c r="A4703">
        <v>2023</v>
      </c>
      <c r="B4703" t="s">
        <v>75</v>
      </c>
      <c r="C4703" t="s">
        <v>76</v>
      </c>
      <c r="D4703" s="45">
        <v>45113.46875</v>
      </c>
      <c r="E4703">
        <v>99.2</v>
      </c>
      <c r="F4703">
        <v>0.41399999999999998</v>
      </c>
      <c r="G4703">
        <v>25.14</v>
      </c>
      <c r="H4703">
        <v>7.84</v>
      </c>
      <c r="I4703">
        <v>4.0999999999999996</v>
      </c>
      <c r="J4703">
        <f t="shared" si="896"/>
        <v>0</v>
      </c>
      <c r="K4703">
        <f t="shared" si="897"/>
        <v>0</v>
      </c>
      <c r="L4703">
        <f t="shared" si="889"/>
        <v>0</v>
      </c>
      <c r="M4703">
        <f t="shared" si="900"/>
        <v>0</v>
      </c>
      <c r="N4703">
        <f t="shared" si="898"/>
        <v>0</v>
      </c>
      <c r="O4703">
        <f t="shared" si="899"/>
        <v>0</v>
      </c>
      <c r="P4703" s="34" t="s">
        <v>77</v>
      </c>
      <c r="Q4703" s="33">
        <f t="shared" si="890"/>
        <v>0.14000000000000057</v>
      </c>
      <c r="R4703" s="33">
        <f t="shared" si="891"/>
        <v>8.9999999999999858E-2</v>
      </c>
      <c r="S4703" s="33">
        <f t="shared" si="892"/>
        <v>0.30000000000000071</v>
      </c>
      <c r="T4703" s="33">
        <f t="shared" si="893"/>
        <v>0</v>
      </c>
      <c r="V4703" s="16">
        <f t="shared" si="895"/>
        <v>1.0416666664241347E-2</v>
      </c>
      <c r="W4703" s="2">
        <f t="shared" si="894"/>
        <v>45113.46875</v>
      </c>
    </row>
    <row r="4704" spans="1:23" x14ac:dyDescent="0.25">
      <c r="A4704">
        <v>2023</v>
      </c>
      <c r="B4704" t="s">
        <v>75</v>
      </c>
      <c r="C4704" t="s">
        <v>76</v>
      </c>
      <c r="D4704" s="45">
        <v>45113.479166666664</v>
      </c>
      <c r="E4704">
        <v>100.6</v>
      </c>
      <c r="F4704">
        <v>0.41399999999999998</v>
      </c>
      <c r="G4704">
        <v>25.28</v>
      </c>
      <c r="H4704">
        <v>7.93</v>
      </c>
      <c r="I4704">
        <v>4.4000000000000004</v>
      </c>
      <c r="J4704">
        <f t="shared" si="896"/>
        <v>0</v>
      </c>
      <c r="K4704">
        <f t="shared" si="897"/>
        <v>0</v>
      </c>
      <c r="L4704">
        <f t="shared" si="889"/>
        <v>0</v>
      </c>
      <c r="M4704">
        <f t="shared" si="900"/>
        <v>0</v>
      </c>
      <c r="N4704">
        <f t="shared" si="898"/>
        <v>0</v>
      </c>
      <c r="O4704">
        <f t="shared" si="899"/>
        <v>0</v>
      </c>
      <c r="P4704" s="34" t="s">
        <v>77</v>
      </c>
      <c r="Q4704" s="33">
        <f t="shared" si="890"/>
        <v>0.12999999999999901</v>
      </c>
      <c r="R4704" s="33">
        <f t="shared" si="891"/>
        <v>8.0000000000000071E-2</v>
      </c>
      <c r="S4704" s="33">
        <f t="shared" si="892"/>
        <v>0.10000000000000053</v>
      </c>
      <c r="T4704" s="33">
        <f t="shared" si="893"/>
        <v>0</v>
      </c>
      <c r="V4704" s="16">
        <f t="shared" si="895"/>
        <v>1.0416666664241347E-2</v>
      </c>
      <c r="W4704" s="2">
        <f t="shared" si="894"/>
        <v>45113.479166666664</v>
      </c>
    </row>
    <row r="4705" spans="1:23" x14ac:dyDescent="0.25">
      <c r="A4705">
        <v>2023</v>
      </c>
      <c r="B4705" t="s">
        <v>75</v>
      </c>
      <c r="C4705" t="s">
        <v>76</v>
      </c>
      <c r="D4705" s="45">
        <v>45113.489583333336</v>
      </c>
      <c r="E4705">
        <v>101.9</v>
      </c>
      <c r="F4705">
        <v>0.41399999999999998</v>
      </c>
      <c r="G4705">
        <v>25.41</v>
      </c>
      <c r="H4705">
        <v>8.01</v>
      </c>
      <c r="I4705">
        <v>4.3</v>
      </c>
      <c r="J4705">
        <f t="shared" si="896"/>
        <v>0</v>
      </c>
      <c r="K4705">
        <f t="shared" si="897"/>
        <v>0</v>
      </c>
      <c r="L4705">
        <f t="shared" si="889"/>
        <v>0</v>
      </c>
      <c r="M4705">
        <f t="shared" si="900"/>
        <v>0</v>
      </c>
      <c r="N4705">
        <f t="shared" si="898"/>
        <v>0</v>
      </c>
      <c r="O4705">
        <f t="shared" si="899"/>
        <v>0</v>
      </c>
      <c r="P4705" s="34" t="s">
        <v>77</v>
      </c>
      <c r="Q4705" s="33">
        <f t="shared" si="890"/>
        <v>0.14999999999999858</v>
      </c>
      <c r="R4705" s="33">
        <f t="shared" si="891"/>
        <v>8.9999999999999858E-2</v>
      </c>
      <c r="S4705" s="33">
        <f t="shared" si="892"/>
        <v>1.1000000000000005</v>
      </c>
      <c r="T4705" s="33">
        <f t="shared" si="893"/>
        <v>0</v>
      </c>
      <c r="V4705" s="16">
        <f t="shared" si="895"/>
        <v>1.0416666671517305E-2</v>
      </c>
      <c r="W4705" s="2">
        <f t="shared" si="894"/>
        <v>45113.489583333328</v>
      </c>
    </row>
    <row r="4706" spans="1:23" x14ac:dyDescent="0.25">
      <c r="A4706">
        <v>2023</v>
      </c>
      <c r="B4706" t="s">
        <v>75</v>
      </c>
      <c r="C4706" t="s">
        <v>76</v>
      </c>
      <c r="D4706" s="45">
        <v>45113.5</v>
      </c>
      <c r="E4706">
        <v>103.3</v>
      </c>
      <c r="F4706">
        <v>0.41399999999999998</v>
      </c>
      <c r="G4706">
        <v>25.56</v>
      </c>
      <c r="H4706">
        <v>8.1</v>
      </c>
      <c r="I4706">
        <v>5.4</v>
      </c>
      <c r="J4706">
        <f t="shared" si="896"/>
        <v>0</v>
      </c>
      <c r="K4706">
        <f t="shared" si="897"/>
        <v>0</v>
      </c>
      <c r="L4706">
        <f t="shared" si="889"/>
        <v>0</v>
      </c>
      <c r="M4706">
        <f t="shared" si="900"/>
        <v>0</v>
      </c>
      <c r="N4706">
        <f t="shared" si="898"/>
        <v>0</v>
      </c>
      <c r="O4706">
        <f t="shared" si="899"/>
        <v>0</v>
      </c>
      <c r="P4706" s="34" t="s">
        <v>77</v>
      </c>
      <c r="Q4706" s="33">
        <f t="shared" si="890"/>
        <v>0.17000000000000171</v>
      </c>
      <c r="R4706" s="33">
        <f t="shared" si="891"/>
        <v>7.0000000000000284E-2</v>
      </c>
      <c r="S4706" s="33">
        <f t="shared" si="892"/>
        <v>0.70000000000000018</v>
      </c>
      <c r="T4706" s="33">
        <f t="shared" si="893"/>
        <v>0</v>
      </c>
      <c r="V4706" s="16">
        <f t="shared" si="895"/>
        <v>1.0416666664241347E-2</v>
      </c>
      <c r="W4706" s="2">
        <f t="shared" si="894"/>
        <v>45113.5</v>
      </c>
    </row>
    <row r="4707" spans="1:23" x14ac:dyDescent="0.25">
      <c r="A4707">
        <v>2023</v>
      </c>
      <c r="B4707" t="s">
        <v>75</v>
      </c>
      <c r="C4707" t="s">
        <v>76</v>
      </c>
      <c r="D4707" s="45">
        <v>45113.510416666664</v>
      </c>
      <c r="E4707">
        <v>104.5</v>
      </c>
      <c r="F4707">
        <v>0.41399999999999998</v>
      </c>
      <c r="G4707">
        <v>25.73</v>
      </c>
      <c r="H4707">
        <v>8.17</v>
      </c>
      <c r="I4707">
        <v>4.7</v>
      </c>
      <c r="J4707">
        <f t="shared" si="896"/>
        <v>0</v>
      </c>
      <c r="K4707">
        <f t="shared" si="897"/>
        <v>0</v>
      </c>
      <c r="L4707">
        <f t="shared" si="889"/>
        <v>0</v>
      </c>
      <c r="M4707">
        <f t="shared" si="900"/>
        <v>0</v>
      </c>
      <c r="N4707">
        <f t="shared" si="898"/>
        <v>0</v>
      </c>
      <c r="O4707">
        <f t="shared" si="899"/>
        <v>0</v>
      </c>
      <c r="P4707" s="34" t="s">
        <v>77</v>
      </c>
      <c r="Q4707" s="33">
        <f t="shared" si="890"/>
        <v>8.9999999999999858E-2</v>
      </c>
      <c r="R4707" s="33">
        <f t="shared" si="891"/>
        <v>8.0000000000000071E-2</v>
      </c>
      <c r="S4707" s="33">
        <f t="shared" si="892"/>
        <v>2.3999999999999995</v>
      </c>
      <c r="T4707" s="33">
        <f t="shared" si="893"/>
        <v>0</v>
      </c>
      <c r="V4707" s="16">
        <f t="shared" si="895"/>
        <v>1.0416666664241347E-2</v>
      </c>
      <c r="W4707" s="2">
        <f t="shared" si="894"/>
        <v>45113.510416666664</v>
      </c>
    </row>
    <row r="4708" spans="1:23" x14ac:dyDescent="0.25">
      <c r="A4708">
        <v>2023</v>
      </c>
      <c r="B4708" t="s">
        <v>75</v>
      </c>
      <c r="C4708" t="s">
        <v>76</v>
      </c>
      <c r="D4708" s="45">
        <v>45113.520833333336</v>
      </c>
      <c r="E4708">
        <v>105.8</v>
      </c>
      <c r="F4708">
        <v>0.41399999999999998</v>
      </c>
      <c r="G4708">
        <v>25.82</v>
      </c>
      <c r="H4708">
        <v>8.25</v>
      </c>
      <c r="I4708">
        <v>7.1</v>
      </c>
      <c r="J4708">
        <f t="shared" si="896"/>
        <v>0</v>
      </c>
      <c r="K4708">
        <f t="shared" si="897"/>
        <v>0</v>
      </c>
      <c r="L4708">
        <f t="shared" si="889"/>
        <v>0</v>
      </c>
      <c r="M4708">
        <f t="shared" si="900"/>
        <v>0</v>
      </c>
      <c r="N4708">
        <f t="shared" si="898"/>
        <v>0</v>
      </c>
      <c r="O4708">
        <f t="shared" si="899"/>
        <v>0</v>
      </c>
      <c r="P4708" s="34" t="s">
        <v>77</v>
      </c>
      <c r="Q4708" s="33">
        <f t="shared" si="890"/>
        <v>0.12000000000000099</v>
      </c>
      <c r="R4708" s="33">
        <f t="shared" si="891"/>
        <v>9.9999999999997868E-3</v>
      </c>
      <c r="S4708" s="33">
        <f t="shared" si="892"/>
        <v>2.2999999999999998</v>
      </c>
      <c r="T4708" s="33">
        <f t="shared" si="893"/>
        <v>0</v>
      </c>
      <c r="V4708" s="16">
        <f t="shared" si="895"/>
        <v>1.0416666671517305E-2</v>
      </c>
      <c r="W4708" s="2">
        <f t="shared" si="894"/>
        <v>45113.520833333328</v>
      </c>
    </row>
    <row r="4709" spans="1:23" x14ac:dyDescent="0.25">
      <c r="A4709">
        <v>2023</v>
      </c>
      <c r="B4709" t="s">
        <v>75</v>
      </c>
      <c r="C4709" t="s">
        <v>76</v>
      </c>
      <c r="D4709" s="45">
        <v>45113.53125</v>
      </c>
      <c r="E4709">
        <v>106</v>
      </c>
      <c r="F4709">
        <v>0.41399999999999998</v>
      </c>
      <c r="G4709">
        <v>25.94</v>
      </c>
      <c r="H4709">
        <v>8.26</v>
      </c>
      <c r="I4709">
        <v>4.8</v>
      </c>
      <c r="J4709">
        <f t="shared" si="896"/>
        <v>0</v>
      </c>
      <c r="K4709">
        <f t="shared" si="897"/>
        <v>0</v>
      </c>
      <c r="L4709">
        <f t="shared" si="889"/>
        <v>0</v>
      </c>
      <c r="M4709">
        <f t="shared" si="900"/>
        <v>0</v>
      </c>
      <c r="N4709">
        <f t="shared" si="898"/>
        <v>0</v>
      </c>
      <c r="O4709">
        <f t="shared" si="899"/>
        <v>0</v>
      </c>
      <c r="P4709" s="34" t="s">
        <v>77</v>
      </c>
      <c r="Q4709" s="33">
        <f t="shared" si="890"/>
        <v>0.17999999999999972</v>
      </c>
      <c r="R4709" s="33">
        <f t="shared" si="891"/>
        <v>9.9999999999999645E-2</v>
      </c>
      <c r="S4709" s="33">
        <f t="shared" si="892"/>
        <v>0.70000000000000018</v>
      </c>
      <c r="T4709" s="33">
        <f t="shared" si="893"/>
        <v>0</v>
      </c>
      <c r="V4709" s="16">
        <f t="shared" si="895"/>
        <v>1.0416666664241347E-2</v>
      </c>
      <c r="W4709" s="2">
        <f t="shared" si="894"/>
        <v>45113.53125</v>
      </c>
    </row>
    <row r="4710" spans="1:23" x14ac:dyDescent="0.25">
      <c r="A4710">
        <v>2023</v>
      </c>
      <c r="B4710" t="s">
        <v>75</v>
      </c>
      <c r="C4710" t="s">
        <v>76</v>
      </c>
      <c r="D4710" s="45">
        <v>45113.541666666664</v>
      </c>
      <c r="E4710">
        <v>107.6</v>
      </c>
      <c r="F4710">
        <v>0.41399999999999998</v>
      </c>
      <c r="G4710">
        <v>26.12</v>
      </c>
      <c r="H4710">
        <v>8.36</v>
      </c>
      <c r="I4710">
        <v>4.0999999999999996</v>
      </c>
      <c r="J4710">
        <f t="shared" si="896"/>
        <v>0</v>
      </c>
      <c r="K4710">
        <f t="shared" si="897"/>
        <v>0</v>
      </c>
      <c r="L4710">
        <f t="shared" si="889"/>
        <v>0</v>
      </c>
      <c r="M4710">
        <f t="shared" si="900"/>
        <v>0</v>
      </c>
      <c r="N4710">
        <f t="shared" si="898"/>
        <v>0</v>
      </c>
      <c r="O4710">
        <f t="shared" si="899"/>
        <v>0</v>
      </c>
      <c r="P4710" s="34" t="s">
        <v>77</v>
      </c>
      <c r="Q4710" s="33">
        <f t="shared" si="890"/>
        <v>0.10999999999999943</v>
      </c>
      <c r="R4710" s="33">
        <f t="shared" si="891"/>
        <v>2.000000000000135E-2</v>
      </c>
      <c r="S4710" s="33">
        <f t="shared" si="892"/>
        <v>1.6000000000000005</v>
      </c>
      <c r="T4710" s="33">
        <f t="shared" si="893"/>
        <v>0</v>
      </c>
      <c r="V4710" s="16">
        <f t="shared" si="895"/>
        <v>1.0416666664241347E-2</v>
      </c>
      <c r="W4710" s="2">
        <f t="shared" si="894"/>
        <v>45113.541666666664</v>
      </c>
    </row>
    <row r="4711" spans="1:23" x14ac:dyDescent="0.25">
      <c r="A4711">
        <v>2023</v>
      </c>
      <c r="B4711" t="s">
        <v>75</v>
      </c>
      <c r="C4711" t="s">
        <v>76</v>
      </c>
      <c r="D4711" s="45">
        <v>45113.552083333336</v>
      </c>
      <c r="E4711">
        <v>108.2</v>
      </c>
      <c r="F4711">
        <v>0.41399999999999998</v>
      </c>
      <c r="G4711">
        <v>26.23</v>
      </c>
      <c r="H4711">
        <v>8.3800000000000008</v>
      </c>
      <c r="I4711">
        <v>5.7</v>
      </c>
      <c r="J4711">
        <f t="shared" si="896"/>
        <v>0</v>
      </c>
      <c r="K4711">
        <f t="shared" si="897"/>
        <v>0</v>
      </c>
      <c r="L4711">
        <f t="shared" si="889"/>
        <v>0</v>
      </c>
      <c r="M4711">
        <f t="shared" si="900"/>
        <v>0</v>
      </c>
      <c r="N4711">
        <f t="shared" si="898"/>
        <v>0</v>
      </c>
      <c r="O4711">
        <f t="shared" si="899"/>
        <v>0</v>
      </c>
      <c r="P4711" s="34" t="s">
        <v>77</v>
      </c>
      <c r="Q4711" s="33">
        <f t="shared" si="890"/>
        <v>7.0000000000000284E-2</v>
      </c>
      <c r="R4711" s="33">
        <f t="shared" si="891"/>
        <v>1.9999999999999574E-2</v>
      </c>
      <c r="S4711" s="33">
        <f t="shared" si="892"/>
        <v>1.7000000000000002</v>
      </c>
      <c r="T4711" s="33">
        <f t="shared" si="893"/>
        <v>1</v>
      </c>
      <c r="V4711" s="16">
        <f t="shared" si="895"/>
        <v>1.0416666671517305E-2</v>
      </c>
      <c r="W4711" s="2">
        <f t="shared" si="894"/>
        <v>45113.552083333328</v>
      </c>
    </row>
    <row r="4712" spans="1:23" x14ac:dyDescent="0.25">
      <c r="A4712">
        <v>2023</v>
      </c>
      <c r="B4712" t="s">
        <v>75</v>
      </c>
      <c r="C4712" t="s">
        <v>76</v>
      </c>
      <c r="D4712" s="45">
        <v>45113.5625</v>
      </c>
      <c r="E4712">
        <v>108.5</v>
      </c>
      <c r="F4712">
        <v>0.41499999999999998</v>
      </c>
      <c r="G4712">
        <v>26.3</v>
      </c>
      <c r="H4712">
        <v>8.4</v>
      </c>
      <c r="I4712">
        <v>4</v>
      </c>
      <c r="J4712">
        <f t="shared" si="896"/>
        <v>0</v>
      </c>
      <c r="K4712">
        <f t="shared" si="897"/>
        <v>0</v>
      </c>
      <c r="L4712">
        <f t="shared" si="889"/>
        <v>0</v>
      </c>
      <c r="M4712">
        <f t="shared" si="900"/>
        <v>0</v>
      </c>
      <c r="N4712">
        <f t="shared" si="898"/>
        <v>0</v>
      </c>
      <c r="O4712">
        <f t="shared" si="899"/>
        <v>0</v>
      </c>
      <c r="P4712" s="34" t="s">
        <v>77</v>
      </c>
      <c r="Q4712" s="33">
        <f t="shared" si="890"/>
        <v>0.18999999999999773</v>
      </c>
      <c r="R4712" s="33">
        <f t="shared" si="891"/>
        <v>2.9999999999999361E-2</v>
      </c>
      <c r="S4712" s="33">
        <f t="shared" si="892"/>
        <v>4.5</v>
      </c>
      <c r="T4712" s="33">
        <f t="shared" si="893"/>
        <v>0</v>
      </c>
      <c r="V4712" s="16">
        <f t="shared" si="895"/>
        <v>1.0416666664241347E-2</v>
      </c>
      <c r="W4712" s="2">
        <f t="shared" si="894"/>
        <v>45113.5625</v>
      </c>
    </row>
    <row r="4713" spans="1:23" x14ac:dyDescent="0.25">
      <c r="A4713">
        <v>2023</v>
      </c>
      <c r="B4713" t="s">
        <v>75</v>
      </c>
      <c r="C4713" t="s">
        <v>76</v>
      </c>
      <c r="D4713" s="45">
        <v>45113.572916666664</v>
      </c>
      <c r="E4713">
        <v>109.3</v>
      </c>
      <c r="F4713">
        <v>0.41499999999999998</v>
      </c>
      <c r="G4713">
        <v>26.49</v>
      </c>
      <c r="H4713">
        <v>8.43</v>
      </c>
      <c r="I4713">
        <v>8.5</v>
      </c>
      <c r="J4713">
        <f t="shared" si="896"/>
        <v>0</v>
      </c>
      <c r="K4713">
        <f t="shared" si="897"/>
        <v>0</v>
      </c>
      <c r="L4713">
        <f t="shared" si="889"/>
        <v>0</v>
      </c>
      <c r="M4713">
        <f t="shared" si="900"/>
        <v>0</v>
      </c>
      <c r="N4713">
        <f t="shared" si="898"/>
        <v>0</v>
      </c>
      <c r="O4713">
        <f t="shared" si="899"/>
        <v>0</v>
      </c>
      <c r="P4713" s="34" t="s">
        <v>77</v>
      </c>
      <c r="Q4713" s="33">
        <f t="shared" si="890"/>
        <v>0.22000000000000242</v>
      </c>
      <c r="R4713" s="33">
        <f t="shared" si="891"/>
        <v>9.9999999999999645E-2</v>
      </c>
      <c r="S4713" s="33">
        <f t="shared" si="892"/>
        <v>3.0999999999999996</v>
      </c>
      <c r="T4713" s="33">
        <f t="shared" si="893"/>
        <v>0</v>
      </c>
      <c r="V4713" s="16">
        <f t="shared" si="895"/>
        <v>1.0416666664241347E-2</v>
      </c>
      <c r="W4713" s="2">
        <f t="shared" si="894"/>
        <v>45113.572916666664</v>
      </c>
    </row>
    <row r="4714" spans="1:23" x14ac:dyDescent="0.25">
      <c r="A4714">
        <v>2023</v>
      </c>
      <c r="B4714" t="s">
        <v>75</v>
      </c>
      <c r="C4714" t="s">
        <v>76</v>
      </c>
      <c r="D4714" s="45">
        <v>45113.583333333336</v>
      </c>
      <c r="E4714">
        <v>111.1</v>
      </c>
      <c r="F4714">
        <v>0.41499999999999998</v>
      </c>
      <c r="G4714">
        <v>26.71</v>
      </c>
      <c r="H4714">
        <v>8.5299999999999994</v>
      </c>
      <c r="I4714">
        <v>5.4</v>
      </c>
      <c r="J4714">
        <f t="shared" si="896"/>
        <v>0</v>
      </c>
      <c r="K4714">
        <f t="shared" si="897"/>
        <v>0</v>
      </c>
      <c r="L4714">
        <f t="shared" si="889"/>
        <v>0</v>
      </c>
      <c r="M4714">
        <f t="shared" si="900"/>
        <v>0</v>
      </c>
      <c r="N4714">
        <f t="shared" si="898"/>
        <v>0</v>
      </c>
      <c r="O4714">
        <f t="shared" si="899"/>
        <v>0</v>
      </c>
      <c r="P4714" s="34" t="s">
        <v>77</v>
      </c>
      <c r="Q4714" s="33">
        <f t="shared" si="890"/>
        <v>0.14000000000000057</v>
      </c>
      <c r="R4714" s="33">
        <f t="shared" si="891"/>
        <v>4.0000000000000924E-2</v>
      </c>
      <c r="S4714" s="33">
        <f t="shared" si="892"/>
        <v>4</v>
      </c>
      <c r="T4714" s="33">
        <f t="shared" si="893"/>
        <v>1</v>
      </c>
      <c r="V4714" s="16">
        <f t="shared" si="895"/>
        <v>1.0416666671517305E-2</v>
      </c>
      <c r="W4714" s="2">
        <f t="shared" si="894"/>
        <v>45113.583333333328</v>
      </c>
    </row>
    <row r="4715" spans="1:23" x14ac:dyDescent="0.25">
      <c r="A4715">
        <v>2023</v>
      </c>
      <c r="B4715" t="s">
        <v>75</v>
      </c>
      <c r="C4715" t="s">
        <v>76</v>
      </c>
      <c r="D4715" s="45">
        <v>45113.59375</v>
      </c>
      <c r="E4715">
        <v>111.9</v>
      </c>
      <c r="F4715">
        <v>0.41599999999999998</v>
      </c>
      <c r="G4715">
        <v>26.85</v>
      </c>
      <c r="H4715">
        <v>8.57</v>
      </c>
      <c r="I4715">
        <v>9.4</v>
      </c>
      <c r="J4715">
        <f t="shared" si="896"/>
        <v>0</v>
      </c>
      <c r="K4715">
        <f t="shared" si="897"/>
        <v>0</v>
      </c>
      <c r="L4715">
        <f t="shared" si="889"/>
        <v>0</v>
      </c>
      <c r="M4715">
        <f t="shared" si="900"/>
        <v>0</v>
      </c>
      <c r="N4715">
        <f t="shared" si="898"/>
        <v>0</v>
      </c>
      <c r="O4715">
        <f t="shared" si="899"/>
        <v>0</v>
      </c>
      <c r="P4715" s="34" t="s">
        <v>77</v>
      </c>
      <c r="Q4715" s="33">
        <f t="shared" si="890"/>
        <v>0.14999999999999858</v>
      </c>
      <c r="R4715" s="33">
        <f t="shared" si="891"/>
        <v>2.9999999999999361E-2</v>
      </c>
      <c r="S4715" s="33">
        <f t="shared" si="892"/>
        <v>2.2000000000000002</v>
      </c>
      <c r="T4715" s="33">
        <f t="shared" si="893"/>
        <v>0</v>
      </c>
      <c r="V4715" s="16">
        <f t="shared" si="895"/>
        <v>1.0416666664241347E-2</v>
      </c>
      <c r="W4715" s="2">
        <f t="shared" si="894"/>
        <v>45113.59375</v>
      </c>
    </row>
    <row r="4716" spans="1:23" x14ac:dyDescent="0.25">
      <c r="A4716">
        <v>2023</v>
      </c>
      <c r="B4716" t="s">
        <v>75</v>
      </c>
      <c r="C4716" t="s">
        <v>76</v>
      </c>
      <c r="D4716" s="45">
        <v>45113.604166666664</v>
      </c>
      <c r="E4716">
        <v>112.6</v>
      </c>
      <c r="F4716">
        <v>0.41599999999999998</v>
      </c>
      <c r="G4716">
        <v>27</v>
      </c>
      <c r="H4716">
        <v>8.6</v>
      </c>
      <c r="I4716">
        <v>7.2</v>
      </c>
      <c r="J4716">
        <f t="shared" si="896"/>
        <v>0</v>
      </c>
      <c r="K4716">
        <f t="shared" si="897"/>
        <v>0</v>
      </c>
      <c r="L4716">
        <f t="shared" si="889"/>
        <v>0</v>
      </c>
      <c r="M4716">
        <f t="shared" si="900"/>
        <v>0</v>
      </c>
      <c r="N4716">
        <f t="shared" si="898"/>
        <v>0</v>
      </c>
      <c r="O4716">
        <f t="shared" si="899"/>
        <v>0</v>
      </c>
      <c r="P4716" s="34" t="s">
        <v>77</v>
      </c>
      <c r="Q4716" s="33">
        <f t="shared" si="890"/>
        <v>0.12999999999999901</v>
      </c>
      <c r="R4716" s="33">
        <f t="shared" si="891"/>
        <v>6.0000000000000497E-2</v>
      </c>
      <c r="S4716" s="33">
        <f t="shared" si="892"/>
        <v>0.70000000000000018</v>
      </c>
      <c r="T4716" s="33">
        <f t="shared" si="893"/>
        <v>0</v>
      </c>
      <c r="V4716" s="16">
        <f t="shared" si="895"/>
        <v>1.0416666664241347E-2</v>
      </c>
      <c r="W4716" s="2">
        <f t="shared" si="894"/>
        <v>45113.604166666664</v>
      </c>
    </row>
    <row r="4717" spans="1:23" x14ac:dyDescent="0.25">
      <c r="A4717">
        <v>2023</v>
      </c>
      <c r="B4717" t="s">
        <v>75</v>
      </c>
      <c r="C4717" t="s">
        <v>76</v>
      </c>
      <c r="D4717" s="45">
        <v>45113.614583333336</v>
      </c>
      <c r="E4717">
        <v>113.6</v>
      </c>
      <c r="F4717">
        <v>0.41599999999999998</v>
      </c>
      <c r="G4717">
        <v>27.13</v>
      </c>
      <c r="H4717">
        <v>8.66</v>
      </c>
      <c r="I4717">
        <v>7.9</v>
      </c>
      <c r="J4717">
        <f t="shared" si="896"/>
        <v>0</v>
      </c>
      <c r="K4717">
        <f t="shared" si="897"/>
        <v>0</v>
      </c>
      <c r="L4717">
        <f t="shared" si="889"/>
        <v>0</v>
      </c>
      <c r="M4717">
        <f t="shared" si="900"/>
        <v>0</v>
      </c>
      <c r="N4717">
        <f t="shared" si="898"/>
        <v>0</v>
      </c>
      <c r="O4717">
        <f t="shared" si="899"/>
        <v>0</v>
      </c>
      <c r="P4717" s="34" t="s">
        <v>77</v>
      </c>
      <c r="Q4717" s="33">
        <f t="shared" si="890"/>
        <v>0.10000000000000142</v>
      </c>
      <c r="R4717" s="33">
        <f t="shared" si="891"/>
        <v>6.0000000000000497E-2</v>
      </c>
      <c r="S4717" s="33">
        <f t="shared" si="892"/>
        <v>1.2999999999999989</v>
      </c>
      <c r="T4717" s="33">
        <f t="shared" si="893"/>
        <v>0</v>
      </c>
      <c r="V4717" s="16">
        <f t="shared" si="895"/>
        <v>1.0416666671517305E-2</v>
      </c>
      <c r="W4717" s="2">
        <f t="shared" si="894"/>
        <v>45113.614583333328</v>
      </c>
    </row>
    <row r="4718" spans="1:23" x14ac:dyDescent="0.25">
      <c r="A4718">
        <v>2023</v>
      </c>
      <c r="B4718" t="s">
        <v>75</v>
      </c>
      <c r="C4718" t="s">
        <v>76</v>
      </c>
      <c r="D4718" s="45">
        <v>45113.625</v>
      </c>
      <c r="E4718">
        <v>113</v>
      </c>
      <c r="F4718">
        <v>0.41599999999999998</v>
      </c>
      <c r="G4718">
        <v>27.23</v>
      </c>
      <c r="H4718">
        <v>8.6</v>
      </c>
      <c r="I4718">
        <v>9.1999999999999993</v>
      </c>
      <c r="J4718">
        <f t="shared" si="896"/>
        <v>0</v>
      </c>
      <c r="K4718">
        <f t="shared" si="897"/>
        <v>0</v>
      </c>
      <c r="L4718">
        <f t="shared" si="889"/>
        <v>0</v>
      </c>
      <c r="M4718">
        <f t="shared" si="900"/>
        <v>0</v>
      </c>
      <c r="N4718">
        <f t="shared" si="898"/>
        <v>0</v>
      </c>
      <c r="O4718">
        <f t="shared" si="899"/>
        <v>0</v>
      </c>
      <c r="P4718" s="34" t="s">
        <v>77</v>
      </c>
      <c r="Q4718" s="33">
        <f t="shared" si="890"/>
        <v>5.0000000000000711E-2</v>
      </c>
      <c r="R4718" s="33">
        <f t="shared" si="891"/>
        <v>3.9999999999999147E-2</v>
      </c>
      <c r="S4718" s="33">
        <f t="shared" si="892"/>
        <v>2.0999999999999996</v>
      </c>
      <c r="T4718" s="33">
        <f t="shared" si="893"/>
        <v>1</v>
      </c>
      <c r="V4718" s="16">
        <f t="shared" si="895"/>
        <v>1.0416666664241347E-2</v>
      </c>
      <c r="W4718" s="2">
        <f t="shared" si="894"/>
        <v>45113.625</v>
      </c>
    </row>
    <row r="4719" spans="1:23" x14ac:dyDescent="0.25">
      <c r="A4719">
        <v>2023</v>
      </c>
      <c r="B4719" t="s">
        <v>75</v>
      </c>
      <c r="C4719" t="s">
        <v>76</v>
      </c>
      <c r="D4719" s="45">
        <v>45113.635416666664</v>
      </c>
      <c r="E4719">
        <v>112.6</v>
      </c>
      <c r="F4719">
        <v>0.41699999999999998</v>
      </c>
      <c r="G4719">
        <v>27.28</v>
      </c>
      <c r="H4719">
        <v>8.56</v>
      </c>
      <c r="I4719">
        <v>7.1</v>
      </c>
      <c r="J4719">
        <f t="shared" si="896"/>
        <v>0</v>
      </c>
      <c r="K4719">
        <f t="shared" si="897"/>
        <v>0</v>
      </c>
      <c r="L4719">
        <f t="shared" si="889"/>
        <v>0</v>
      </c>
      <c r="M4719">
        <f t="shared" si="900"/>
        <v>0</v>
      </c>
      <c r="N4719">
        <f t="shared" si="898"/>
        <v>0</v>
      </c>
      <c r="O4719">
        <f t="shared" si="899"/>
        <v>0</v>
      </c>
      <c r="P4719" s="34" t="s">
        <v>77</v>
      </c>
      <c r="Q4719" s="33">
        <f t="shared" si="890"/>
        <v>0.10999999999999943</v>
      </c>
      <c r="R4719" s="33">
        <f t="shared" si="891"/>
        <v>4.0000000000000924E-2</v>
      </c>
      <c r="S4719" s="33">
        <f t="shared" si="892"/>
        <v>0.80000000000000071</v>
      </c>
      <c r="T4719" s="33">
        <f t="shared" si="893"/>
        <v>0</v>
      </c>
      <c r="V4719" s="16">
        <f t="shared" si="895"/>
        <v>1.0416666664241347E-2</v>
      </c>
      <c r="W4719" s="2">
        <f t="shared" si="894"/>
        <v>45113.635416666664</v>
      </c>
    </row>
    <row r="4720" spans="1:23" x14ac:dyDescent="0.25">
      <c r="A4720">
        <v>2023</v>
      </c>
      <c r="B4720" t="s">
        <v>75</v>
      </c>
      <c r="C4720" t="s">
        <v>76</v>
      </c>
      <c r="D4720" s="45">
        <v>45113.645833333336</v>
      </c>
      <c r="E4720">
        <v>112.3</v>
      </c>
      <c r="F4720">
        <v>0.41699999999999998</v>
      </c>
      <c r="G4720">
        <v>27.39</v>
      </c>
      <c r="H4720">
        <v>8.52</v>
      </c>
      <c r="I4720">
        <v>7.9</v>
      </c>
      <c r="J4720">
        <f t="shared" si="896"/>
        <v>0</v>
      </c>
      <c r="K4720">
        <f t="shared" si="897"/>
        <v>0</v>
      </c>
      <c r="L4720">
        <f t="shared" si="889"/>
        <v>0</v>
      </c>
      <c r="M4720">
        <f t="shared" si="900"/>
        <v>0</v>
      </c>
      <c r="N4720">
        <f t="shared" si="898"/>
        <v>0</v>
      </c>
      <c r="O4720">
        <f t="shared" si="899"/>
        <v>0</v>
      </c>
      <c r="P4720" s="34" t="s">
        <v>77</v>
      </c>
      <c r="Q4720" s="33">
        <f t="shared" si="890"/>
        <v>3.9999999999999147E-2</v>
      </c>
      <c r="R4720" s="33">
        <f t="shared" si="891"/>
        <v>1.9999999999999574E-2</v>
      </c>
      <c r="S4720" s="33">
        <f t="shared" si="892"/>
        <v>0.30000000000000071</v>
      </c>
      <c r="T4720" s="33">
        <f t="shared" si="893"/>
        <v>0</v>
      </c>
      <c r="V4720" s="16">
        <f t="shared" si="895"/>
        <v>1.0416666671517305E-2</v>
      </c>
      <c r="W4720" s="2">
        <f t="shared" si="894"/>
        <v>45113.645833333328</v>
      </c>
    </row>
    <row r="4721" spans="1:23" x14ac:dyDescent="0.25">
      <c r="A4721">
        <v>2023</v>
      </c>
      <c r="B4721" t="s">
        <v>75</v>
      </c>
      <c r="C4721" t="s">
        <v>76</v>
      </c>
      <c r="D4721" s="45">
        <v>45113.65625</v>
      </c>
      <c r="E4721">
        <v>112.6</v>
      </c>
      <c r="F4721">
        <v>0.41699999999999998</v>
      </c>
      <c r="G4721">
        <v>27.43</v>
      </c>
      <c r="H4721">
        <v>8.5399999999999991</v>
      </c>
      <c r="I4721">
        <v>7.6</v>
      </c>
      <c r="J4721">
        <f t="shared" si="896"/>
        <v>0</v>
      </c>
      <c r="K4721">
        <f t="shared" si="897"/>
        <v>0</v>
      </c>
      <c r="L4721">
        <f t="shared" si="889"/>
        <v>0</v>
      </c>
      <c r="M4721">
        <f t="shared" si="900"/>
        <v>0</v>
      </c>
      <c r="N4721">
        <f t="shared" si="898"/>
        <v>0</v>
      </c>
      <c r="O4721">
        <f t="shared" si="899"/>
        <v>0</v>
      </c>
      <c r="P4721" s="34" t="s">
        <v>77</v>
      </c>
      <c r="Q4721" s="33">
        <f t="shared" si="890"/>
        <v>9.9999999999980105E-3</v>
      </c>
      <c r="R4721" s="33">
        <f t="shared" si="891"/>
        <v>0.14999999999999858</v>
      </c>
      <c r="S4721" s="33">
        <f t="shared" si="892"/>
        <v>1.8000000000000007</v>
      </c>
      <c r="T4721" s="33">
        <f t="shared" si="893"/>
        <v>1</v>
      </c>
      <c r="V4721" s="16">
        <f t="shared" si="895"/>
        <v>1.0416666664241347E-2</v>
      </c>
      <c r="W4721" s="2">
        <f t="shared" si="894"/>
        <v>45113.65625</v>
      </c>
    </row>
    <row r="4722" spans="1:23" x14ac:dyDescent="0.25">
      <c r="A4722">
        <v>2023</v>
      </c>
      <c r="B4722" t="s">
        <v>75</v>
      </c>
      <c r="C4722" t="s">
        <v>76</v>
      </c>
      <c r="D4722" s="45">
        <v>45113.666666666664</v>
      </c>
      <c r="E4722">
        <v>110.7</v>
      </c>
      <c r="F4722">
        <v>0.41799999999999998</v>
      </c>
      <c r="G4722">
        <v>27.42</v>
      </c>
      <c r="H4722">
        <v>8.39</v>
      </c>
      <c r="I4722">
        <v>9.4</v>
      </c>
      <c r="J4722">
        <f t="shared" si="896"/>
        <v>0</v>
      </c>
      <c r="K4722">
        <f t="shared" si="897"/>
        <v>0</v>
      </c>
      <c r="L4722">
        <f t="shared" si="889"/>
        <v>0</v>
      </c>
      <c r="M4722">
        <f t="shared" si="900"/>
        <v>0</v>
      </c>
      <c r="N4722">
        <f t="shared" si="898"/>
        <v>0</v>
      </c>
      <c r="O4722">
        <f t="shared" si="899"/>
        <v>0</v>
      </c>
      <c r="P4722" s="34" t="s">
        <v>77</v>
      </c>
      <c r="Q4722" s="33">
        <f t="shared" si="890"/>
        <v>0</v>
      </c>
      <c r="R4722" s="33">
        <f t="shared" si="891"/>
        <v>7.0000000000000284E-2</v>
      </c>
      <c r="S4722" s="33">
        <f t="shared" si="892"/>
        <v>0.19999999999999929</v>
      </c>
      <c r="T4722" s="33">
        <f t="shared" si="893"/>
        <v>0</v>
      </c>
      <c r="V4722" s="16">
        <f t="shared" si="895"/>
        <v>1.0416666664241347E-2</v>
      </c>
      <c r="W4722" s="2">
        <f t="shared" si="894"/>
        <v>45113.666666666664</v>
      </c>
    </row>
    <row r="4723" spans="1:23" x14ac:dyDescent="0.25">
      <c r="A4723">
        <v>2023</v>
      </c>
      <c r="B4723" t="s">
        <v>75</v>
      </c>
      <c r="C4723" t="s">
        <v>76</v>
      </c>
      <c r="D4723" s="45">
        <v>45113.677083333336</v>
      </c>
      <c r="E4723">
        <v>109.7</v>
      </c>
      <c r="F4723">
        <v>0.41799999999999998</v>
      </c>
      <c r="G4723">
        <v>27.42</v>
      </c>
      <c r="H4723">
        <v>8.32</v>
      </c>
      <c r="I4723">
        <v>9.6</v>
      </c>
      <c r="J4723">
        <f t="shared" si="896"/>
        <v>0</v>
      </c>
      <c r="K4723">
        <f t="shared" si="897"/>
        <v>0</v>
      </c>
      <c r="L4723">
        <f t="shared" si="889"/>
        <v>0</v>
      </c>
      <c r="M4723">
        <f t="shared" si="900"/>
        <v>0</v>
      </c>
      <c r="N4723">
        <f t="shared" si="898"/>
        <v>0</v>
      </c>
      <c r="O4723">
        <f t="shared" si="899"/>
        <v>0</v>
      </c>
      <c r="P4723" s="34" t="s">
        <v>77</v>
      </c>
      <c r="Q4723" s="33">
        <f t="shared" si="890"/>
        <v>0</v>
      </c>
      <c r="R4723" s="33">
        <f t="shared" si="891"/>
        <v>9.9999999999999645E-2</v>
      </c>
      <c r="S4723" s="33">
        <f t="shared" si="892"/>
        <v>1</v>
      </c>
      <c r="T4723" s="33">
        <f t="shared" si="893"/>
        <v>0</v>
      </c>
      <c r="V4723" s="16">
        <f t="shared" si="895"/>
        <v>1.0416666671517305E-2</v>
      </c>
      <c r="W4723" s="2">
        <f t="shared" si="894"/>
        <v>45113.677083333328</v>
      </c>
    </row>
    <row r="4724" spans="1:23" x14ac:dyDescent="0.25">
      <c r="A4724">
        <v>2023</v>
      </c>
      <c r="B4724" t="s">
        <v>75</v>
      </c>
      <c r="C4724" t="s">
        <v>76</v>
      </c>
      <c r="D4724" s="45">
        <v>45113.6875</v>
      </c>
      <c r="E4724">
        <v>108.4</v>
      </c>
      <c r="F4724">
        <v>0.41799999999999998</v>
      </c>
      <c r="G4724">
        <v>27.42</v>
      </c>
      <c r="H4724">
        <v>8.2200000000000006</v>
      </c>
      <c r="I4724">
        <v>8.6</v>
      </c>
      <c r="J4724">
        <f t="shared" si="896"/>
        <v>0</v>
      </c>
      <c r="K4724">
        <f t="shared" si="897"/>
        <v>0</v>
      </c>
      <c r="L4724">
        <f t="shared" si="889"/>
        <v>0</v>
      </c>
      <c r="M4724">
        <f t="shared" si="900"/>
        <v>0</v>
      </c>
      <c r="N4724">
        <f t="shared" si="898"/>
        <v>0</v>
      </c>
      <c r="O4724">
        <f t="shared" si="899"/>
        <v>0</v>
      </c>
      <c r="P4724" s="34" t="s">
        <v>77</v>
      </c>
      <c r="Q4724" s="33">
        <f t="shared" si="890"/>
        <v>6.0000000000002274E-2</v>
      </c>
      <c r="R4724" s="33">
        <f t="shared" si="891"/>
        <v>0.13000000000000078</v>
      </c>
      <c r="S4724" s="33">
        <f t="shared" si="892"/>
        <v>3.9000000000000004</v>
      </c>
      <c r="T4724" s="33">
        <f t="shared" si="893"/>
        <v>1</v>
      </c>
      <c r="V4724" s="16">
        <f t="shared" si="895"/>
        <v>1.0416666664241347E-2</v>
      </c>
      <c r="W4724" s="2">
        <f t="shared" si="894"/>
        <v>45113.6875</v>
      </c>
    </row>
    <row r="4725" spans="1:23" x14ac:dyDescent="0.25">
      <c r="A4725">
        <v>2023</v>
      </c>
      <c r="B4725" t="s">
        <v>75</v>
      </c>
      <c r="C4725" t="s">
        <v>76</v>
      </c>
      <c r="D4725" s="45">
        <v>45113.697916666664</v>
      </c>
      <c r="E4725">
        <v>106.6</v>
      </c>
      <c r="F4725">
        <v>0.41899999999999998</v>
      </c>
      <c r="G4725">
        <v>27.36</v>
      </c>
      <c r="H4725">
        <v>8.09</v>
      </c>
      <c r="I4725">
        <v>12.5</v>
      </c>
      <c r="J4725">
        <f t="shared" si="896"/>
        <v>0</v>
      </c>
      <c r="K4725">
        <f t="shared" si="897"/>
        <v>0</v>
      </c>
      <c r="L4725">
        <f t="shared" si="889"/>
        <v>0</v>
      </c>
      <c r="M4725">
        <f t="shared" si="900"/>
        <v>0</v>
      </c>
      <c r="N4725">
        <f t="shared" si="898"/>
        <v>0</v>
      </c>
      <c r="O4725">
        <f t="shared" si="899"/>
        <v>0</v>
      </c>
      <c r="P4725" s="34" t="s">
        <v>77</v>
      </c>
      <c r="Q4725" s="33">
        <f t="shared" si="890"/>
        <v>7.0000000000000284E-2</v>
      </c>
      <c r="R4725" s="33">
        <f t="shared" si="891"/>
        <v>8.9999999999999858E-2</v>
      </c>
      <c r="S4725" s="33">
        <f t="shared" si="892"/>
        <v>0.80000000000000071</v>
      </c>
      <c r="T4725" s="33">
        <f t="shared" si="893"/>
        <v>0</v>
      </c>
      <c r="V4725" s="16">
        <f t="shared" si="895"/>
        <v>1.0416666664241347E-2</v>
      </c>
      <c r="W4725" s="2">
        <f t="shared" si="894"/>
        <v>45113.697916666664</v>
      </c>
    </row>
    <row r="4726" spans="1:23" x14ac:dyDescent="0.25">
      <c r="A4726">
        <v>2023</v>
      </c>
      <c r="B4726" t="s">
        <v>75</v>
      </c>
      <c r="C4726" t="s">
        <v>76</v>
      </c>
      <c r="D4726" s="45">
        <v>45113.708333333336</v>
      </c>
      <c r="E4726">
        <v>105.3</v>
      </c>
      <c r="F4726">
        <v>0.41899999999999998</v>
      </c>
      <c r="G4726">
        <v>27.29</v>
      </c>
      <c r="H4726">
        <v>8</v>
      </c>
      <c r="I4726">
        <v>11.7</v>
      </c>
      <c r="J4726">
        <f t="shared" si="896"/>
        <v>0</v>
      </c>
      <c r="K4726">
        <f t="shared" si="897"/>
        <v>0</v>
      </c>
      <c r="L4726">
        <f t="shared" si="889"/>
        <v>0</v>
      </c>
      <c r="M4726">
        <f t="shared" si="900"/>
        <v>0</v>
      </c>
      <c r="N4726">
        <f t="shared" si="898"/>
        <v>0</v>
      </c>
      <c r="O4726">
        <f t="shared" si="899"/>
        <v>0</v>
      </c>
      <c r="P4726" s="34" t="s">
        <v>77</v>
      </c>
      <c r="Q4726" s="33">
        <f t="shared" si="890"/>
        <v>5.9999999999998721E-2</v>
      </c>
      <c r="R4726" s="33">
        <f t="shared" si="891"/>
        <v>0.11000000000000032</v>
      </c>
      <c r="S4726" s="33">
        <f t="shared" si="892"/>
        <v>2.0999999999999996</v>
      </c>
      <c r="T4726" s="33">
        <f t="shared" si="893"/>
        <v>1</v>
      </c>
      <c r="V4726" s="16">
        <f t="shared" si="895"/>
        <v>1.0416666671517305E-2</v>
      </c>
      <c r="W4726" s="2">
        <f t="shared" si="894"/>
        <v>45113.708333333328</v>
      </c>
    </row>
    <row r="4727" spans="1:23" x14ac:dyDescent="0.25">
      <c r="A4727">
        <v>2023</v>
      </c>
      <c r="B4727" t="s">
        <v>75</v>
      </c>
      <c r="C4727" t="s">
        <v>76</v>
      </c>
      <c r="D4727" s="45">
        <v>45113.71875</v>
      </c>
      <c r="E4727">
        <v>103.7</v>
      </c>
      <c r="F4727">
        <v>0.41799999999999998</v>
      </c>
      <c r="G4727">
        <v>27.23</v>
      </c>
      <c r="H4727">
        <v>7.89</v>
      </c>
      <c r="I4727">
        <v>9.6</v>
      </c>
      <c r="J4727">
        <f t="shared" si="896"/>
        <v>0</v>
      </c>
      <c r="K4727">
        <f t="shared" si="897"/>
        <v>0</v>
      </c>
      <c r="L4727">
        <f t="shared" si="889"/>
        <v>0</v>
      </c>
      <c r="M4727">
        <f t="shared" si="900"/>
        <v>0</v>
      </c>
      <c r="N4727">
        <f t="shared" si="898"/>
        <v>0</v>
      </c>
      <c r="O4727">
        <f t="shared" si="899"/>
        <v>0</v>
      </c>
      <c r="P4727" s="34" t="s">
        <v>77</v>
      </c>
      <c r="Q4727" s="33">
        <f t="shared" si="890"/>
        <v>1.9999999999999574E-2</v>
      </c>
      <c r="R4727" s="33">
        <f t="shared" si="891"/>
        <v>5.9999999999999609E-2</v>
      </c>
      <c r="S4727" s="33">
        <f t="shared" si="892"/>
        <v>0.70000000000000107</v>
      </c>
      <c r="T4727" s="33">
        <f t="shared" si="893"/>
        <v>1</v>
      </c>
      <c r="V4727" s="16">
        <f t="shared" si="895"/>
        <v>1.0416666664241347E-2</v>
      </c>
      <c r="W4727" s="2">
        <f t="shared" si="894"/>
        <v>45113.71875</v>
      </c>
    </row>
    <row r="4728" spans="1:23" x14ac:dyDescent="0.25">
      <c r="A4728">
        <v>2023</v>
      </c>
      <c r="B4728" t="s">
        <v>75</v>
      </c>
      <c r="C4728" t="s">
        <v>76</v>
      </c>
      <c r="D4728" s="45">
        <v>45113.729166666664</v>
      </c>
      <c r="E4728">
        <v>102.9</v>
      </c>
      <c r="F4728">
        <v>0.41899999999999998</v>
      </c>
      <c r="G4728">
        <v>27.21</v>
      </c>
      <c r="H4728">
        <v>7.83</v>
      </c>
      <c r="I4728">
        <v>10.3</v>
      </c>
      <c r="J4728">
        <f t="shared" si="896"/>
        <v>0</v>
      </c>
      <c r="K4728">
        <f t="shared" si="897"/>
        <v>0</v>
      </c>
      <c r="L4728">
        <f t="shared" ref="L4728:L4791" si="901">IF(I4728="",0.5,IF(I4728&lt;=0.1,2,IF(I4728&gt;=5000,2, IF(AND(I4728&gt;0.1,I4728&lt;0.2),5, IF(AND(I4728&gt;900,I4728&lt;5000),5,IF(S4728&gt;=2500,1.5,0))))))</f>
        <v>0</v>
      </c>
      <c r="M4728">
        <f t="shared" si="900"/>
        <v>0</v>
      </c>
      <c r="N4728">
        <f t="shared" si="898"/>
        <v>0</v>
      </c>
      <c r="O4728">
        <f t="shared" si="899"/>
        <v>0</v>
      </c>
      <c r="P4728" s="34" t="s">
        <v>77</v>
      </c>
      <c r="Q4728" s="33">
        <f t="shared" si="890"/>
        <v>1.0000000000001563E-2</v>
      </c>
      <c r="R4728" s="33">
        <f t="shared" si="891"/>
        <v>4.0000000000000036E-2</v>
      </c>
      <c r="S4728" s="33">
        <f t="shared" si="892"/>
        <v>0.90000000000000036</v>
      </c>
      <c r="T4728" s="33">
        <f t="shared" si="893"/>
        <v>0</v>
      </c>
      <c r="V4728" s="16">
        <f t="shared" si="895"/>
        <v>1.0416666664241347E-2</v>
      </c>
      <c r="W4728" s="2">
        <f t="shared" si="894"/>
        <v>45113.729166666664</v>
      </c>
    </row>
    <row r="4729" spans="1:23" x14ac:dyDescent="0.25">
      <c r="A4729">
        <v>2023</v>
      </c>
      <c r="B4729" t="s">
        <v>75</v>
      </c>
      <c r="C4729" t="s">
        <v>76</v>
      </c>
      <c r="D4729" s="45">
        <v>45113.739583333336</v>
      </c>
      <c r="E4729">
        <v>102.3</v>
      </c>
      <c r="F4729">
        <v>0.41899999999999998</v>
      </c>
      <c r="G4729">
        <v>27.2</v>
      </c>
      <c r="H4729">
        <v>7.79</v>
      </c>
      <c r="I4729">
        <v>9.4</v>
      </c>
      <c r="J4729">
        <f t="shared" si="896"/>
        <v>0</v>
      </c>
      <c r="K4729">
        <f t="shared" si="897"/>
        <v>0</v>
      </c>
      <c r="L4729">
        <f t="shared" si="901"/>
        <v>0</v>
      </c>
      <c r="M4729">
        <f t="shared" si="900"/>
        <v>0</v>
      </c>
      <c r="N4729">
        <f t="shared" si="898"/>
        <v>0</v>
      </c>
      <c r="O4729">
        <f t="shared" si="899"/>
        <v>0</v>
      </c>
      <c r="P4729" s="34" t="s">
        <v>77</v>
      </c>
      <c r="Q4729" s="33">
        <f t="shared" si="890"/>
        <v>9.9999999999980105E-3</v>
      </c>
      <c r="R4729" s="33">
        <f t="shared" si="891"/>
        <v>4.9999999999999822E-2</v>
      </c>
      <c r="S4729" s="33">
        <f t="shared" si="892"/>
        <v>4.0999999999999996</v>
      </c>
      <c r="T4729" s="33">
        <f t="shared" si="893"/>
        <v>0</v>
      </c>
      <c r="V4729" s="16">
        <f t="shared" si="895"/>
        <v>1.0416666671517305E-2</v>
      </c>
      <c r="W4729" s="2">
        <f t="shared" si="894"/>
        <v>45113.739583333328</v>
      </c>
    </row>
    <row r="4730" spans="1:23" x14ac:dyDescent="0.25">
      <c r="A4730">
        <v>2023</v>
      </c>
      <c r="B4730" t="s">
        <v>75</v>
      </c>
      <c r="C4730" t="s">
        <v>76</v>
      </c>
      <c r="D4730" s="45">
        <v>45113.75</v>
      </c>
      <c r="E4730">
        <v>101.6</v>
      </c>
      <c r="F4730">
        <v>0.41899999999999998</v>
      </c>
      <c r="G4730">
        <v>27.19</v>
      </c>
      <c r="H4730">
        <v>7.74</v>
      </c>
      <c r="I4730">
        <v>13.5</v>
      </c>
      <c r="J4730">
        <f t="shared" si="896"/>
        <v>0</v>
      </c>
      <c r="K4730">
        <f t="shared" si="897"/>
        <v>0</v>
      </c>
      <c r="L4730">
        <f t="shared" si="901"/>
        <v>0</v>
      </c>
      <c r="M4730">
        <f t="shared" si="900"/>
        <v>0</v>
      </c>
      <c r="N4730">
        <f t="shared" si="898"/>
        <v>0</v>
      </c>
      <c r="O4730">
        <f t="shared" si="899"/>
        <v>0</v>
      </c>
      <c r="P4730" s="34" t="s">
        <v>77</v>
      </c>
      <c r="Q4730" s="33">
        <f t="shared" si="890"/>
        <v>1.0000000000001563E-2</v>
      </c>
      <c r="R4730" s="33">
        <f t="shared" si="891"/>
        <v>4.0000000000000036E-2</v>
      </c>
      <c r="S4730" s="33">
        <f t="shared" si="892"/>
        <v>4.4000000000000004</v>
      </c>
      <c r="T4730" s="33">
        <f t="shared" si="893"/>
        <v>0</v>
      </c>
      <c r="V4730" s="16">
        <f t="shared" si="895"/>
        <v>1.0416666664241347E-2</v>
      </c>
      <c r="W4730" s="2">
        <f t="shared" si="894"/>
        <v>45113.75</v>
      </c>
    </row>
    <row r="4731" spans="1:23" x14ac:dyDescent="0.25">
      <c r="A4731">
        <v>2023</v>
      </c>
      <c r="B4731" t="s">
        <v>75</v>
      </c>
      <c r="C4731" t="s">
        <v>76</v>
      </c>
      <c r="D4731" s="45">
        <v>45113.760416666664</v>
      </c>
      <c r="E4731">
        <v>101.2</v>
      </c>
      <c r="F4731">
        <v>0.41899999999999998</v>
      </c>
      <c r="G4731">
        <v>27.18</v>
      </c>
      <c r="H4731">
        <v>7.7</v>
      </c>
      <c r="I4731">
        <v>9.1</v>
      </c>
      <c r="J4731">
        <f t="shared" si="896"/>
        <v>0</v>
      </c>
      <c r="K4731">
        <f t="shared" si="897"/>
        <v>0</v>
      </c>
      <c r="L4731">
        <f t="shared" si="901"/>
        <v>0</v>
      </c>
      <c r="M4731">
        <f t="shared" si="900"/>
        <v>0</v>
      </c>
      <c r="N4731">
        <f t="shared" si="898"/>
        <v>0</v>
      </c>
      <c r="O4731">
        <f t="shared" si="899"/>
        <v>0</v>
      </c>
      <c r="P4731" s="34" t="s">
        <v>77</v>
      </c>
      <c r="Q4731" s="33">
        <f t="shared" si="890"/>
        <v>1.9999999999999574E-2</v>
      </c>
      <c r="R4731" s="33">
        <f t="shared" si="891"/>
        <v>8.0000000000000071E-2</v>
      </c>
      <c r="S4731" s="33">
        <f t="shared" si="892"/>
        <v>2.7000000000000011</v>
      </c>
      <c r="T4731" s="33">
        <f t="shared" si="893"/>
        <v>1</v>
      </c>
      <c r="V4731" s="16">
        <f t="shared" si="895"/>
        <v>1.0416666664241347E-2</v>
      </c>
      <c r="W4731" s="2">
        <f t="shared" si="894"/>
        <v>45113.760416666664</v>
      </c>
    </row>
    <row r="4732" spans="1:23" x14ac:dyDescent="0.25">
      <c r="A4732">
        <v>2023</v>
      </c>
      <c r="B4732" t="s">
        <v>75</v>
      </c>
      <c r="C4732" t="s">
        <v>76</v>
      </c>
      <c r="D4732" s="45">
        <v>45113.770833333336</v>
      </c>
      <c r="E4732">
        <v>100</v>
      </c>
      <c r="F4732">
        <v>0.41799999999999998</v>
      </c>
      <c r="G4732">
        <v>27.16</v>
      </c>
      <c r="H4732">
        <v>7.62</v>
      </c>
      <c r="I4732">
        <v>11.8</v>
      </c>
      <c r="J4732">
        <f t="shared" si="896"/>
        <v>0</v>
      </c>
      <c r="K4732">
        <f t="shared" si="897"/>
        <v>0</v>
      </c>
      <c r="L4732">
        <f t="shared" si="901"/>
        <v>0</v>
      </c>
      <c r="M4732">
        <f t="shared" si="900"/>
        <v>0</v>
      </c>
      <c r="N4732">
        <f t="shared" si="898"/>
        <v>0</v>
      </c>
      <c r="O4732">
        <f t="shared" si="899"/>
        <v>0</v>
      </c>
      <c r="P4732" s="34" t="s">
        <v>77</v>
      </c>
      <c r="Q4732" s="33">
        <f t="shared" si="890"/>
        <v>3.0000000000001137E-2</v>
      </c>
      <c r="R4732" s="33">
        <f t="shared" si="891"/>
        <v>8.0000000000000071E-2</v>
      </c>
      <c r="S4732" s="33">
        <f t="shared" si="892"/>
        <v>2.1000000000000014</v>
      </c>
      <c r="T4732" s="33">
        <f t="shared" si="893"/>
        <v>1</v>
      </c>
      <c r="V4732" s="16">
        <f t="shared" si="895"/>
        <v>1.0416666671517305E-2</v>
      </c>
      <c r="W4732" s="2">
        <f t="shared" si="894"/>
        <v>45113.770833333328</v>
      </c>
    </row>
    <row r="4733" spans="1:23" x14ac:dyDescent="0.25">
      <c r="A4733">
        <v>2023</v>
      </c>
      <c r="B4733" t="s">
        <v>75</v>
      </c>
      <c r="C4733" t="s">
        <v>76</v>
      </c>
      <c r="D4733" s="45">
        <v>45113.78125</v>
      </c>
      <c r="E4733">
        <v>98.9</v>
      </c>
      <c r="F4733">
        <v>0.41899999999999998</v>
      </c>
      <c r="G4733">
        <v>27.13</v>
      </c>
      <c r="H4733">
        <v>7.54</v>
      </c>
      <c r="I4733">
        <v>9.6999999999999993</v>
      </c>
      <c r="J4733">
        <f t="shared" si="896"/>
        <v>0</v>
      </c>
      <c r="K4733">
        <f t="shared" si="897"/>
        <v>0</v>
      </c>
      <c r="L4733">
        <f t="shared" si="901"/>
        <v>0</v>
      </c>
      <c r="M4733">
        <f t="shared" si="900"/>
        <v>0</v>
      </c>
      <c r="N4733">
        <f t="shared" si="898"/>
        <v>0</v>
      </c>
      <c r="O4733">
        <f t="shared" si="899"/>
        <v>0</v>
      </c>
      <c r="P4733" s="34" t="s">
        <v>77</v>
      </c>
      <c r="Q4733" s="33">
        <f t="shared" si="890"/>
        <v>2.9999999999997584E-2</v>
      </c>
      <c r="R4733" s="33">
        <f t="shared" si="891"/>
        <v>8.0000000000000071E-2</v>
      </c>
      <c r="S4733" s="33">
        <f t="shared" si="892"/>
        <v>9.9999999999999645E-2</v>
      </c>
      <c r="T4733" s="33">
        <f t="shared" si="893"/>
        <v>0</v>
      </c>
      <c r="V4733" s="16">
        <f t="shared" si="895"/>
        <v>1.0416666664241347E-2</v>
      </c>
      <c r="W4733" s="2">
        <f t="shared" si="894"/>
        <v>45113.78125</v>
      </c>
    </row>
    <row r="4734" spans="1:23" x14ac:dyDescent="0.25">
      <c r="A4734">
        <v>2023</v>
      </c>
      <c r="B4734" t="s">
        <v>75</v>
      </c>
      <c r="C4734" t="s">
        <v>76</v>
      </c>
      <c r="D4734" s="45">
        <v>45113.791666666664</v>
      </c>
      <c r="E4734">
        <v>97.8</v>
      </c>
      <c r="F4734">
        <v>0.41899999999999998</v>
      </c>
      <c r="G4734">
        <v>27.1</v>
      </c>
      <c r="H4734">
        <v>7.46</v>
      </c>
      <c r="I4734">
        <v>9.6</v>
      </c>
      <c r="J4734">
        <f t="shared" si="896"/>
        <v>0</v>
      </c>
      <c r="K4734">
        <f t="shared" si="897"/>
        <v>0</v>
      </c>
      <c r="L4734">
        <f t="shared" si="901"/>
        <v>0</v>
      </c>
      <c r="M4734">
        <f t="shared" si="900"/>
        <v>0</v>
      </c>
      <c r="N4734">
        <f t="shared" si="898"/>
        <v>0</v>
      </c>
      <c r="O4734">
        <f t="shared" si="899"/>
        <v>0</v>
      </c>
      <c r="P4734" s="34" t="s">
        <v>77</v>
      </c>
      <c r="Q4734" s="33">
        <f t="shared" si="890"/>
        <v>2.0000000000003126E-2</v>
      </c>
      <c r="R4734" s="33">
        <f t="shared" si="891"/>
        <v>5.9999999999999609E-2</v>
      </c>
      <c r="S4734" s="33">
        <f t="shared" si="892"/>
        <v>5.8000000000000007</v>
      </c>
      <c r="T4734" s="33">
        <f t="shared" si="893"/>
        <v>0</v>
      </c>
      <c r="V4734" s="16">
        <f t="shared" si="895"/>
        <v>1.0416666664241347E-2</v>
      </c>
      <c r="W4734" s="2">
        <f t="shared" si="894"/>
        <v>45113.791666666664</v>
      </c>
    </row>
    <row r="4735" spans="1:23" x14ac:dyDescent="0.25">
      <c r="A4735">
        <v>2023</v>
      </c>
      <c r="B4735" t="s">
        <v>75</v>
      </c>
      <c r="C4735" t="s">
        <v>76</v>
      </c>
      <c r="D4735" s="45">
        <v>45113.802083333336</v>
      </c>
      <c r="E4735">
        <v>97</v>
      </c>
      <c r="F4735">
        <v>0.41899999999999998</v>
      </c>
      <c r="G4735">
        <v>27.08</v>
      </c>
      <c r="H4735">
        <v>7.4</v>
      </c>
      <c r="I4735">
        <v>15.4</v>
      </c>
      <c r="J4735">
        <f t="shared" si="896"/>
        <v>0</v>
      </c>
      <c r="K4735">
        <f t="shared" si="897"/>
        <v>0</v>
      </c>
      <c r="L4735">
        <f t="shared" si="901"/>
        <v>0</v>
      </c>
      <c r="M4735">
        <f t="shared" si="900"/>
        <v>0</v>
      </c>
      <c r="N4735">
        <f t="shared" si="898"/>
        <v>0</v>
      </c>
      <c r="O4735">
        <f t="shared" si="899"/>
        <v>0</v>
      </c>
      <c r="P4735" s="34" t="s">
        <v>77</v>
      </c>
      <c r="Q4735" s="33">
        <f t="shared" si="890"/>
        <v>3.9999999999999147E-2</v>
      </c>
      <c r="R4735" s="33">
        <f t="shared" si="891"/>
        <v>4.0000000000000036E-2</v>
      </c>
      <c r="S4735" s="33">
        <f t="shared" si="892"/>
        <v>2.9000000000000004</v>
      </c>
      <c r="T4735" s="33">
        <f t="shared" si="893"/>
        <v>1</v>
      </c>
      <c r="V4735" s="16">
        <f t="shared" si="895"/>
        <v>1.0416666671517305E-2</v>
      </c>
      <c r="W4735" s="2">
        <f t="shared" si="894"/>
        <v>45113.802083333328</v>
      </c>
    </row>
    <row r="4736" spans="1:23" x14ac:dyDescent="0.25">
      <c r="A4736">
        <v>2023</v>
      </c>
      <c r="B4736" t="s">
        <v>75</v>
      </c>
      <c r="C4736" t="s">
        <v>76</v>
      </c>
      <c r="D4736" s="45">
        <v>45113.8125</v>
      </c>
      <c r="E4736">
        <v>96.4</v>
      </c>
      <c r="F4736">
        <v>0.42</v>
      </c>
      <c r="G4736">
        <v>27.04</v>
      </c>
      <c r="H4736">
        <v>7.36</v>
      </c>
      <c r="I4736">
        <v>12.5</v>
      </c>
      <c r="J4736">
        <f t="shared" si="896"/>
        <v>0</v>
      </c>
      <c r="K4736">
        <f t="shared" si="897"/>
        <v>0</v>
      </c>
      <c r="L4736">
        <f t="shared" si="901"/>
        <v>0</v>
      </c>
      <c r="M4736">
        <f t="shared" si="900"/>
        <v>0</v>
      </c>
      <c r="N4736">
        <f t="shared" si="898"/>
        <v>0</v>
      </c>
      <c r="O4736">
        <f t="shared" si="899"/>
        <v>0</v>
      </c>
      <c r="P4736" s="34" t="s">
        <v>77</v>
      </c>
      <c r="Q4736" s="33">
        <f t="shared" si="890"/>
        <v>5.0000000000000711E-2</v>
      </c>
      <c r="R4736" s="33">
        <f t="shared" si="891"/>
        <v>4.0000000000000036E-2</v>
      </c>
      <c r="S4736" s="33">
        <f t="shared" si="892"/>
        <v>2.1999999999999993</v>
      </c>
      <c r="T4736" s="33">
        <f t="shared" si="893"/>
        <v>0</v>
      </c>
      <c r="V4736" s="16">
        <f t="shared" si="895"/>
        <v>1.0416666664241347E-2</v>
      </c>
      <c r="W4736" s="2">
        <f t="shared" si="894"/>
        <v>45113.8125</v>
      </c>
    </row>
    <row r="4737" spans="1:23" x14ac:dyDescent="0.25">
      <c r="A4737">
        <v>2023</v>
      </c>
      <c r="B4737" t="s">
        <v>75</v>
      </c>
      <c r="C4737" t="s">
        <v>76</v>
      </c>
      <c r="D4737" s="45">
        <v>45113.822916666664</v>
      </c>
      <c r="E4737">
        <v>95.8</v>
      </c>
      <c r="F4737">
        <v>0.42</v>
      </c>
      <c r="G4737">
        <v>26.99</v>
      </c>
      <c r="H4737">
        <v>7.32</v>
      </c>
      <c r="I4737">
        <v>10.3</v>
      </c>
      <c r="J4737">
        <f t="shared" si="896"/>
        <v>0</v>
      </c>
      <c r="K4737">
        <f t="shared" si="897"/>
        <v>0</v>
      </c>
      <c r="L4737">
        <f t="shared" si="901"/>
        <v>0</v>
      </c>
      <c r="M4737">
        <f t="shared" si="900"/>
        <v>0</v>
      </c>
      <c r="N4737">
        <f t="shared" si="898"/>
        <v>0</v>
      </c>
      <c r="O4737">
        <f t="shared" si="899"/>
        <v>0</v>
      </c>
      <c r="P4737" s="34" t="s">
        <v>77</v>
      </c>
      <c r="Q4737" s="33">
        <f t="shared" si="890"/>
        <v>6.9999999999996732E-2</v>
      </c>
      <c r="R4737" s="33">
        <f t="shared" si="891"/>
        <v>8.9999999999999858E-2</v>
      </c>
      <c r="S4737" s="33">
        <f t="shared" si="892"/>
        <v>1.8999999999999986</v>
      </c>
      <c r="T4737" s="33">
        <f t="shared" si="893"/>
        <v>0</v>
      </c>
      <c r="V4737" s="16">
        <f t="shared" si="895"/>
        <v>1.0416666664241347E-2</v>
      </c>
      <c r="W4737" s="2">
        <f t="shared" si="894"/>
        <v>45113.822916666664</v>
      </c>
    </row>
    <row r="4738" spans="1:23" x14ac:dyDescent="0.25">
      <c r="A4738">
        <v>2023</v>
      </c>
      <c r="B4738" t="s">
        <v>75</v>
      </c>
      <c r="C4738" t="s">
        <v>76</v>
      </c>
      <c r="D4738" s="45">
        <v>45113.833333333336</v>
      </c>
      <c r="E4738">
        <v>94.5</v>
      </c>
      <c r="F4738">
        <v>0.42</v>
      </c>
      <c r="G4738">
        <v>26.92</v>
      </c>
      <c r="H4738">
        <v>7.23</v>
      </c>
      <c r="I4738">
        <v>12.2</v>
      </c>
      <c r="J4738">
        <f t="shared" si="896"/>
        <v>0</v>
      </c>
      <c r="K4738">
        <f t="shared" si="897"/>
        <v>0</v>
      </c>
      <c r="L4738">
        <f t="shared" si="901"/>
        <v>0</v>
      </c>
      <c r="M4738">
        <f t="shared" si="900"/>
        <v>0</v>
      </c>
      <c r="N4738">
        <f t="shared" si="898"/>
        <v>0</v>
      </c>
      <c r="O4738">
        <f t="shared" si="899"/>
        <v>0</v>
      </c>
      <c r="P4738" s="34" t="s">
        <v>77</v>
      </c>
      <c r="Q4738" s="33">
        <f t="shared" ref="Q4738:Q4801" si="902">IF(G4738="","",ABS(G4739-G4738))</f>
        <v>7.0000000000000284E-2</v>
      </c>
      <c r="R4738" s="33">
        <f t="shared" ref="R4738:R4801" si="903">IF(H4738="","",ABS(H4739-H4738))</f>
        <v>9.0000000000000746E-2</v>
      </c>
      <c r="S4738" s="33">
        <f t="shared" ref="S4738:S4801" si="904">IF(I4738="","",ABS(I4739-I4738))</f>
        <v>1</v>
      </c>
      <c r="T4738" s="33">
        <f t="shared" ref="T4738:T4801" si="905">IF(F4738="","",ABS(F4739*1000-F4738*1000))</f>
        <v>0</v>
      </c>
      <c r="V4738" s="16">
        <f t="shared" si="895"/>
        <v>1.0416666671517305E-2</v>
      </c>
      <c r="W4738" s="2">
        <f t="shared" ref="W4738:W4801" si="906">MROUND(D4738,"0:15")</f>
        <v>45113.833333333328</v>
      </c>
    </row>
    <row r="4739" spans="1:23" x14ac:dyDescent="0.25">
      <c r="A4739">
        <v>2023</v>
      </c>
      <c r="B4739" t="s">
        <v>75</v>
      </c>
      <c r="C4739" t="s">
        <v>76</v>
      </c>
      <c r="D4739" s="45">
        <v>45113.84375</v>
      </c>
      <c r="E4739">
        <v>93.2</v>
      </c>
      <c r="F4739">
        <v>0.42</v>
      </c>
      <c r="G4739">
        <v>26.85</v>
      </c>
      <c r="H4739">
        <v>7.14</v>
      </c>
      <c r="I4739">
        <v>11.2</v>
      </c>
      <c r="J4739">
        <f t="shared" si="896"/>
        <v>0</v>
      </c>
      <c r="K4739">
        <f t="shared" si="897"/>
        <v>0</v>
      </c>
      <c r="L4739">
        <f t="shared" si="901"/>
        <v>0</v>
      </c>
      <c r="M4739">
        <f t="shared" si="900"/>
        <v>0</v>
      </c>
      <c r="N4739">
        <f t="shared" si="898"/>
        <v>0</v>
      </c>
      <c r="O4739">
        <f t="shared" si="899"/>
        <v>0</v>
      </c>
      <c r="P4739" s="34" t="s">
        <v>77</v>
      </c>
      <c r="Q4739" s="33">
        <f t="shared" si="902"/>
        <v>8.9999999999999858E-2</v>
      </c>
      <c r="R4739" s="33">
        <f t="shared" si="903"/>
        <v>4.9999999999999822E-2</v>
      </c>
      <c r="S4739" s="33">
        <f t="shared" si="904"/>
        <v>2.8000000000000007</v>
      </c>
      <c r="T4739" s="33">
        <f t="shared" si="905"/>
        <v>0</v>
      </c>
      <c r="V4739" s="16">
        <f t="shared" ref="V4739:V4802" si="907">D4739-D4738</f>
        <v>1.0416666664241347E-2</v>
      </c>
      <c r="W4739" s="2">
        <f t="shared" si="906"/>
        <v>45113.84375</v>
      </c>
    </row>
    <row r="4740" spans="1:23" x14ac:dyDescent="0.25">
      <c r="A4740">
        <v>2023</v>
      </c>
      <c r="B4740" t="s">
        <v>75</v>
      </c>
      <c r="C4740" t="s">
        <v>76</v>
      </c>
      <c r="D4740" s="45">
        <v>45113.854166666664</v>
      </c>
      <c r="E4740">
        <v>92.4</v>
      </c>
      <c r="F4740">
        <v>0.42</v>
      </c>
      <c r="G4740">
        <v>26.76</v>
      </c>
      <c r="H4740">
        <v>7.09</v>
      </c>
      <c r="I4740">
        <v>14</v>
      </c>
      <c r="J4740">
        <f t="shared" si="896"/>
        <v>0</v>
      </c>
      <c r="K4740">
        <f t="shared" si="897"/>
        <v>0</v>
      </c>
      <c r="L4740">
        <f t="shared" si="901"/>
        <v>0</v>
      </c>
      <c r="M4740">
        <f t="shared" si="900"/>
        <v>0</v>
      </c>
      <c r="N4740">
        <f t="shared" si="898"/>
        <v>0</v>
      </c>
      <c r="O4740">
        <f t="shared" si="899"/>
        <v>0</v>
      </c>
      <c r="P4740" s="34" t="s">
        <v>77</v>
      </c>
      <c r="Q4740" s="33">
        <f t="shared" si="902"/>
        <v>0.10000000000000142</v>
      </c>
      <c r="R4740" s="33">
        <f t="shared" si="903"/>
        <v>0.21999999999999975</v>
      </c>
      <c r="S4740" s="33">
        <f t="shared" si="904"/>
        <v>0.5</v>
      </c>
      <c r="T4740" s="33">
        <f t="shared" si="905"/>
        <v>1</v>
      </c>
      <c r="V4740" s="16">
        <f t="shared" si="907"/>
        <v>1.0416666664241347E-2</v>
      </c>
      <c r="W4740" s="2">
        <f t="shared" si="906"/>
        <v>45113.854166666664</v>
      </c>
    </row>
    <row r="4741" spans="1:23" x14ac:dyDescent="0.25">
      <c r="A4741">
        <v>2023</v>
      </c>
      <c r="B4741" t="s">
        <v>75</v>
      </c>
      <c r="C4741" t="s">
        <v>76</v>
      </c>
      <c r="D4741" s="45">
        <v>45113.864583333336</v>
      </c>
      <c r="E4741">
        <v>89.4</v>
      </c>
      <c r="F4741">
        <v>0.42099999999999999</v>
      </c>
      <c r="G4741">
        <v>26.66</v>
      </c>
      <c r="H4741">
        <v>6.87</v>
      </c>
      <c r="I4741">
        <v>14.5</v>
      </c>
      <c r="J4741">
        <f t="shared" si="896"/>
        <v>0</v>
      </c>
      <c r="K4741">
        <f t="shared" si="897"/>
        <v>0</v>
      </c>
      <c r="L4741">
        <f t="shared" si="901"/>
        <v>0</v>
      </c>
      <c r="M4741">
        <f t="shared" si="900"/>
        <v>0</v>
      </c>
      <c r="N4741">
        <f t="shared" si="898"/>
        <v>0</v>
      </c>
      <c r="O4741">
        <f t="shared" si="899"/>
        <v>0</v>
      </c>
      <c r="P4741" s="34" t="s">
        <v>77</v>
      </c>
      <c r="Q4741" s="33">
        <f t="shared" si="902"/>
        <v>8.9999999999999858E-2</v>
      </c>
      <c r="R4741" s="33">
        <f t="shared" si="903"/>
        <v>5.9999999999999609E-2</v>
      </c>
      <c r="S4741" s="33">
        <f t="shared" si="904"/>
        <v>0.90000000000000036</v>
      </c>
      <c r="T4741" s="33">
        <f t="shared" si="905"/>
        <v>1</v>
      </c>
      <c r="V4741" s="16">
        <f t="shared" si="907"/>
        <v>1.0416666671517305E-2</v>
      </c>
      <c r="W4741" s="2">
        <f t="shared" si="906"/>
        <v>45113.864583333328</v>
      </c>
    </row>
    <row r="4742" spans="1:23" x14ac:dyDescent="0.25">
      <c r="A4742">
        <v>2023</v>
      </c>
      <c r="B4742" t="s">
        <v>75</v>
      </c>
      <c r="C4742" t="s">
        <v>76</v>
      </c>
      <c r="D4742" s="45">
        <v>45113.875</v>
      </c>
      <c r="E4742">
        <v>90</v>
      </c>
      <c r="F4742">
        <v>0.42</v>
      </c>
      <c r="G4742">
        <v>26.57</v>
      </c>
      <c r="H4742">
        <v>6.93</v>
      </c>
      <c r="I4742">
        <v>15.4</v>
      </c>
      <c r="J4742">
        <f t="shared" si="896"/>
        <v>0</v>
      </c>
      <c r="K4742">
        <f t="shared" si="897"/>
        <v>0</v>
      </c>
      <c r="L4742">
        <f t="shared" si="901"/>
        <v>0</v>
      </c>
      <c r="M4742">
        <f t="shared" si="900"/>
        <v>0</v>
      </c>
      <c r="N4742">
        <f t="shared" si="898"/>
        <v>0</v>
      </c>
      <c r="O4742">
        <f t="shared" si="899"/>
        <v>0</v>
      </c>
      <c r="P4742" s="34" t="s">
        <v>77</v>
      </c>
      <c r="Q4742" s="33">
        <f t="shared" si="902"/>
        <v>8.9999999999999858E-2</v>
      </c>
      <c r="R4742" s="33">
        <f t="shared" si="903"/>
        <v>1.0000000000000675E-2</v>
      </c>
      <c r="S4742" s="33">
        <f t="shared" si="904"/>
        <v>3.5999999999999996</v>
      </c>
      <c r="T4742" s="33">
        <f t="shared" si="905"/>
        <v>0</v>
      </c>
      <c r="V4742" s="16">
        <f t="shared" si="907"/>
        <v>1.0416666664241347E-2</v>
      </c>
      <c r="W4742" s="2">
        <f t="shared" si="906"/>
        <v>45113.875</v>
      </c>
    </row>
    <row r="4743" spans="1:23" x14ac:dyDescent="0.25">
      <c r="A4743">
        <v>2023</v>
      </c>
      <c r="B4743" t="s">
        <v>75</v>
      </c>
      <c r="C4743" t="s">
        <v>76</v>
      </c>
      <c r="D4743" s="45">
        <v>45113.885416666664</v>
      </c>
      <c r="E4743">
        <v>90</v>
      </c>
      <c r="F4743">
        <v>0.42</v>
      </c>
      <c r="G4743">
        <v>26.48</v>
      </c>
      <c r="H4743">
        <v>6.94</v>
      </c>
      <c r="I4743">
        <v>11.8</v>
      </c>
      <c r="J4743">
        <f t="shared" si="896"/>
        <v>0</v>
      </c>
      <c r="K4743">
        <f t="shared" si="897"/>
        <v>0</v>
      </c>
      <c r="L4743">
        <f t="shared" si="901"/>
        <v>0</v>
      </c>
      <c r="M4743">
        <f t="shared" si="900"/>
        <v>0</v>
      </c>
      <c r="N4743">
        <f t="shared" si="898"/>
        <v>0</v>
      </c>
      <c r="O4743">
        <f t="shared" si="899"/>
        <v>0</v>
      </c>
      <c r="P4743" s="34" t="s">
        <v>77</v>
      </c>
      <c r="Q4743" s="33">
        <f t="shared" si="902"/>
        <v>0.10000000000000142</v>
      </c>
      <c r="R4743" s="33">
        <f t="shared" si="903"/>
        <v>8.0000000000000071E-2</v>
      </c>
      <c r="S4743" s="33">
        <f t="shared" si="904"/>
        <v>0.60000000000000142</v>
      </c>
      <c r="T4743" s="33">
        <f t="shared" si="905"/>
        <v>0</v>
      </c>
      <c r="V4743" s="16">
        <f t="shared" si="907"/>
        <v>1.0416666664241347E-2</v>
      </c>
      <c r="W4743" s="2">
        <f t="shared" si="906"/>
        <v>45113.885416666664</v>
      </c>
    </row>
    <row r="4744" spans="1:23" x14ac:dyDescent="0.25">
      <c r="A4744">
        <v>2023</v>
      </c>
      <c r="B4744" t="s">
        <v>75</v>
      </c>
      <c r="C4744" t="s">
        <v>76</v>
      </c>
      <c r="D4744" s="45">
        <v>45113.895833333336</v>
      </c>
      <c r="E4744">
        <v>88.8</v>
      </c>
      <c r="F4744">
        <v>0.42</v>
      </c>
      <c r="G4744">
        <v>26.38</v>
      </c>
      <c r="H4744">
        <v>6.86</v>
      </c>
      <c r="I4744">
        <v>11.2</v>
      </c>
      <c r="J4744">
        <f t="shared" si="896"/>
        <v>0</v>
      </c>
      <c r="K4744">
        <f t="shared" si="897"/>
        <v>0</v>
      </c>
      <c r="L4744">
        <f t="shared" si="901"/>
        <v>0</v>
      </c>
      <c r="M4744">
        <f t="shared" si="900"/>
        <v>0</v>
      </c>
      <c r="N4744">
        <f t="shared" si="898"/>
        <v>0</v>
      </c>
      <c r="O4744">
        <f t="shared" si="899"/>
        <v>0</v>
      </c>
      <c r="P4744" s="34" t="s">
        <v>77</v>
      </c>
      <c r="Q4744" s="33">
        <f t="shared" si="902"/>
        <v>9.9999999999997868E-2</v>
      </c>
      <c r="R4744" s="33">
        <f t="shared" si="903"/>
        <v>5.0000000000000711E-2</v>
      </c>
      <c r="S4744" s="33">
        <f t="shared" si="904"/>
        <v>3.2000000000000011</v>
      </c>
      <c r="T4744" s="33">
        <f t="shared" si="905"/>
        <v>1</v>
      </c>
      <c r="V4744" s="16">
        <f t="shared" si="907"/>
        <v>1.0416666671517305E-2</v>
      </c>
      <c r="W4744" s="2">
        <f t="shared" si="906"/>
        <v>45113.895833333328</v>
      </c>
    </row>
    <row r="4745" spans="1:23" x14ac:dyDescent="0.25">
      <c r="A4745">
        <v>2023</v>
      </c>
      <c r="B4745" t="s">
        <v>75</v>
      </c>
      <c r="C4745" t="s">
        <v>76</v>
      </c>
      <c r="D4745" s="45">
        <v>45113.90625</v>
      </c>
      <c r="E4745">
        <v>88</v>
      </c>
      <c r="F4745">
        <v>0.42099999999999999</v>
      </c>
      <c r="G4745">
        <v>26.28</v>
      </c>
      <c r="H4745">
        <v>6.81</v>
      </c>
      <c r="I4745">
        <v>14.4</v>
      </c>
      <c r="J4745">
        <f t="shared" si="896"/>
        <v>0</v>
      </c>
      <c r="K4745">
        <f t="shared" si="897"/>
        <v>0</v>
      </c>
      <c r="L4745">
        <f t="shared" si="901"/>
        <v>0</v>
      </c>
      <c r="M4745">
        <f t="shared" si="900"/>
        <v>0</v>
      </c>
      <c r="N4745">
        <f t="shared" si="898"/>
        <v>0</v>
      </c>
      <c r="O4745">
        <f t="shared" si="899"/>
        <v>0</v>
      </c>
      <c r="P4745" s="34" t="s">
        <v>77</v>
      </c>
      <c r="Q4745" s="33">
        <f t="shared" si="902"/>
        <v>8.9999999999999858E-2</v>
      </c>
      <c r="R4745" s="33">
        <f t="shared" si="903"/>
        <v>4.0000000000000036E-2</v>
      </c>
      <c r="S4745" s="33">
        <f t="shared" si="904"/>
        <v>4.4999999999999982</v>
      </c>
      <c r="T4745" s="33">
        <f t="shared" si="905"/>
        <v>1</v>
      </c>
      <c r="V4745" s="16">
        <f t="shared" si="907"/>
        <v>1.0416666664241347E-2</v>
      </c>
      <c r="W4745" s="2">
        <f t="shared" si="906"/>
        <v>45113.90625</v>
      </c>
    </row>
    <row r="4746" spans="1:23" x14ac:dyDescent="0.25">
      <c r="A4746">
        <v>2023</v>
      </c>
      <c r="B4746" t="s">
        <v>75</v>
      </c>
      <c r="C4746" t="s">
        <v>76</v>
      </c>
      <c r="D4746" s="45">
        <v>45113.916666666664</v>
      </c>
      <c r="E4746">
        <v>87.4</v>
      </c>
      <c r="F4746">
        <v>0.42</v>
      </c>
      <c r="G4746">
        <v>26.19</v>
      </c>
      <c r="H4746">
        <v>6.77</v>
      </c>
      <c r="I4746">
        <v>18.899999999999999</v>
      </c>
      <c r="J4746">
        <f t="shared" si="896"/>
        <v>0</v>
      </c>
      <c r="K4746">
        <f t="shared" si="897"/>
        <v>0</v>
      </c>
      <c r="L4746">
        <f t="shared" si="901"/>
        <v>0</v>
      </c>
      <c r="M4746">
        <f t="shared" si="900"/>
        <v>0</v>
      </c>
      <c r="N4746">
        <f t="shared" si="898"/>
        <v>0</v>
      </c>
      <c r="O4746">
        <f t="shared" si="899"/>
        <v>0</v>
      </c>
      <c r="P4746" s="34" t="s">
        <v>77</v>
      </c>
      <c r="Q4746" s="33">
        <f t="shared" si="902"/>
        <v>0.10000000000000142</v>
      </c>
      <c r="R4746" s="33">
        <f t="shared" si="903"/>
        <v>2.0000000000000462E-2</v>
      </c>
      <c r="S4746" s="33">
        <f t="shared" si="904"/>
        <v>2.7999999999999972</v>
      </c>
      <c r="T4746" s="33">
        <f t="shared" si="905"/>
        <v>1</v>
      </c>
      <c r="V4746" s="16">
        <f t="shared" si="907"/>
        <v>1.0416666664241347E-2</v>
      </c>
      <c r="W4746" s="2">
        <f t="shared" si="906"/>
        <v>45113.916666666664</v>
      </c>
    </row>
    <row r="4747" spans="1:23" x14ac:dyDescent="0.25">
      <c r="A4747">
        <v>2023</v>
      </c>
      <c r="B4747" t="s">
        <v>75</v>
      </c>
      <c r="C4747" t="s">
        <v>76</v>
      </c>
      <c r="D4747" s="45">
        <v>45113.927083333336</v>
      </c>
      <c r="E4747">
        <v>87.4</v>
      </c>
      <c r="F4747">
        <v>0.42099999999999999</v>
      </c>
      <c r="G4747">
        <v>26.09</v>
      </c>
      <c r="H4747">
        <v>6.79</v>
      </c>
      <c r="I4747">
        <v>16.100000000000001</v>
      </c>
      <c r="J4747">
        <f t="shared" si="896"/>
        <v>0</v>
      </c>
      <c r="K4747">
        <f t="shared" si="897"/>
        <v>0</v>
      </c>
      <c r="L4747">
        <f t="shared" si="901"/>
        <v>0</v>
      </c>
      <c r="M4747">
        <f t="shared" si="900"/>
        <v>0</v>
      </c>
      <c r="N4747">
        <f t="shared" si="898"/>
        <v>0</v>
      </c>
      <c r="O4747">
        <f t="shared" si="899"/>
        <v>0</v>
      </c>
      <c r="P4747" s="34" t="s">
        <v>77</v>
      </c>
      <c r="Q4747" s="33">
        <f t="shared" si="902"/>
        <v>0.10000000000000142</v>
      </c>
      <c r="R4747" s="33">
        <f t="shared" si="903"/>
        <v>4.0000000000000036E-2</v>
      </c>
      <c r="S4747" s="33">
        <f t="shared" si="904"/>
        <v>2.0999999999999979</v>
      </c>
      <c r="T4747" s="33">
        <f t="shared" si="905"/>
        <v>0</v>
      </c>
      <c r="V4747" s="16">
        <f t="shared" si="907"/>
        <v>1.0416666671517305E-2</v>
      </c>
      <c r="W4747" s="2">
        <f t="shared" si="906"/>
        <v>45113.927083333328</v>
      </c>
    </row>
    <row r="4748" spans="1:23" x14ac:dyDescent="0.25">
      <c r="A4748">
        <v>2023</v>
      </c>
      <c r="B4748" t="s">
        <v>75</v>
      </c>
      <c r="C4748" t="s">
        <v>76</v>
      </c>
      <c r="D4748" s="45">
        <v>45113.9375</v>
      </c>
      <c r="E4748">
        <v>86.8</v>
      </c>
      <c r="F4748">
        <v>0.42099999999999999</v>
      </c>
      <c r="G4748">
        <v>25.99</v>
      </c>
      <c r="H4748">
        <v>6.75</v>
      </c>
      <c r="I4748">
        <v>18.2</v>
      </c>
      <c r="J4748">
        <f t="shared" si="896"/>
        <v>0</v>
      </c>
      <c r="K4748">
        <f t="shared" si="897"/>
        <v>0</v>
      </c>
      <c r="L4748">
        <f t="shared" si="901"/>
        <v>0</v>
      </c>
      <c r="M4748">
        <f t="shared" si="900"/>
        <v>0</v>
      </c>
      <c r="N4748">
        <f t="shared" si="898"/>
        <v>0</v>
      </c>
      <c r="O4748">
        <f t="shared" si="899"/>
        <v>0</v>
      </c>
      <c r="P4748" s="34" t="s">
        <v>77</v>
      </c>
      <c r="Q4748" s="33">
        <f t="shared" si="902"/>
        <v>9.9999999999997868E-2</v>
      </c>
      <c r="R4748" s="33">
        <f t="shared" si="903"/>
        <v>3.0000000000000249E-2</v>
      </c>
      <c r="S4748" s="33">
        <f t="shared" si="904"/>
        <v>0.69999999999999929</v>
      </c>
      <c r="T4748" s="33">
        <f t="shared" si="905"/>
        <v>0</v>
      </c>
      <c r="V4748" s="16">
        <f t="shared" si="907"/>
        <v>1.0416666664241347E-2</v>
      </c>
      <c r="W4748" s="2">
        <f t="shared" si="906"/>
        <v>45113.9375</v>
      </c>
    </row>
    <row r="4749" spans="1:23" x14ac:dyDescent="0.25">
      <c r="A4749">
        <v>2023</v>
      </c>
      <c r="B4749" t="s">
        <v>75</v>
      </c>
      <c r="C4749" t="s">
        <v>76</v>
      </c>
      <c r="D4749" s="45">
        <v>45113.947916666664</v>
      </c>
      <c r="E4749">
        <v>86.2</v>
      </c>
      <c r="F4749">
        <v>0.42099999999999999</v>
      </c>
      <c r="G4749">
        <v>25.89</v>
      </c>
      <c r="H4749">
        <v>6.72</v>
      </c>
      <c r="I4749">
        <v>17.5</v>
      </c>
      <c r="J4749">
        <f t="shared" si="896"/>
        <v>0</v>
      </c>
      <c r="K4749">
        <f t="shared" si="897"/>
        <v>0</v>
      </c>
      <c r="L4749">
        <f t="shared" si="901"/>
        <v>0</v>
      </c>
      <c r="M4749">
        <f t="shared" si="900"/>
        <v>0</v>
      </c>
      <c r="N4749">
        <f t="shared" si="898"/>
        <v>0</v>
      </c>
      <c r="O4749">
        <f t="shared" si="899"/>
        <v>0</v>
      </c>
      <c r="P4749" s="34" t="s">
        <v>77</v>
      </c>
      <c r="Q4749" s="33">
        <f t="shared" si="902"/>
        <v>8.9999999999999858E-2</v>
      </c>
      <c r="R4749" s="33">
        <f t="shared" si="903"/>
        <v>9.9999999999997868E-3</v>
      </c>
      <c r="S4749" s="33">
        <f t="shared" si="904"/>
        <v>2.8999999999999986</v>
      </c>
      <c r="T4749" s="33">
        <f t="shared" si="905"/>
        <v>0</v>
      </c>
      <c r="V4749" s="16">
        <f t="shared" si="907"/>
        <v>1.0416666664241347E-2</v>
      </c>
      <c r="W4749" s="2">
        <f t="shared" si="906"/>
        <v>45113.947916666664</v>
      </c>
    </row>
    <row r="4750" spans="1:23" x14ac:dyDescent="0.25">
      <c r="A4750">
        <v>2023</v>
      </c>
      <c r="B4750" t="s">
        <v>75</v>
      </c>
      <c r="C4750" t="s">
        <v>76</v>
      </c>
      <c r="D4750" s="45">
        <v>45113.958333333336</v>
      </c>
      <c r="E4750">
        <v>86</v>
      </c>
      <c r="F4750">
        <v>0.42099999999999999</v>
      </c>
      <c r="G4750">
        <v>25.8</v>
      </c>
      <c r="H4750">
        <v>6.71</v>
      </c>
      <c r="I4750">
        <v>20.399999999999999</v>
      </c>
      <c r="J4750">
        <f t="shared" si="896"/>
        <v>0</v>
      </c>
      <c r="K4750">
        <f t="shared" si="897"/>
        <v>0</v>
      </c>
      <c r="L4750">
        <f t="shared" si="901"/>
        <v>0</v>
      </c>
      <c r="M4750">
        <f t="shared" si="900"/>
        <v>0</v>
      </c>
      <c r="N4750">
        <f t="shared" si="898"/>
        <v>0</v>
      </c>
      <c r="O4750">
        <f t="shared" si="899"/>
        <v>0</v>
      </c>
      <c r="P4750" s="34" t="s">
        <v>77</v>
      </c>
      <c r="Q4750" s="33">
        <f t="shared" si="902"/>
        <v>0.10000000000000142</v>
      </c>
      <c r="R4750" s="33">
        <f t="shared" si="903"/>
        <v>4.0000000000000036E-2</v>
      </c>
      <c r="S4750" s="33">
        <f t="shared" si="904"/>
        <v>3.6999999999999993</v>
      </c>
      <c r="T4750" s="33">
        <f t="shared" si="905"/>
        <v>1</v>
      </c>
      <c r="V4750" s="16">
        <f t="shared" si="907"/>
        <v>1.0416666671517305E-2</v>
      </c>
      <c r="W4750" s="2">
        <f t="shared" si="906"/>
        <v>45113.958333333328</v>
      </c>
    </row>
    <row r="4751" spans="1:23" x14ac:dyDescent="0.25">
      <c r="A4751">
        <v>2023</v>
      </c>
      <c r="B4751" t="s">
        <v>75</v>
      </c>
      <c r="C4751" t="s">
        <v>76</v>
      </c>
      <c r="D4751" s="45">
        <v>45113.96875</v>
      </c>
      <c r="E4751">
        <v>85.3</v>
      </c>
      <c r="F4751">
        <v>0.42</v>
      </c>
      <c r="G4751">
        <v>25.7</v>
      </c>
      <c r="H4751">
        <v>6.67</v>
      </c>
      <c r="I4751">
        <v>16.7</v>
      </c>
      <c r="J4751">
        <f t="shared" si="896"/>
        <v>0</v>
      </c>
      <c r="K4751">
        <f t="shared" si="897"/>
        <v>0</v>
      </c>
      <c r="L4751">
        <f t="shared" si="901"/>
        <v>0</v>
      </c>
      <c r="M4751">
        <f t="shared" si="900"/>
        <v>0</v>
      </c>
      <c r="N4751">
        <f t="shared" si="898"/>
        <v>0</v>
      </c>
      <c r="O4751">
        <f t="shared" si="899"/>
        <v>0</v>
      </c>
      <c r="P4751" s="34" t="s">
        <v>77</v>
      </c>
      <c r="Q4751" s="33">
        <f t="shared" si="902"/>
        <v>8.9999999999999858E-2</v>
      </c>
      <c r="R4751" s="33">
        <f t="shared" si="903"/>
        <v>9.9999999999997868E-3</v>
      </c>
      <c r="S4751" s="33">
        <f t="shared" si="904"/>
        <v>0.40000000000000213</v>
      </c>
      <c r="T4751" s="33">
        <f t="shared" si="905"/>
        <v>1</v>
      </c>
      <c r="V4751" s="16">
        <f t="shared" si="907"/>
        <v>1.0416666664241347E-2</v>
      </c>
      <c r="W4751" s="2">
        <f t="shared" si="906"/>
        <v>45113.96875</v>
      </c>
    </row>
    <row r="4752" spans="1:23" x14ac:dyDescent="0.25">
      <c r="A4752">
        <v>2023</v>
      </c>
      <c r="B4752" t="s">
        <v>75</v>
      </c>
      <c r="C4752" t="s">
        <v>76</v>
      </c>
      <c r="D4752" s="45">
        <v>45113.979166666664</v>
      </c>
      <c r="E4752">
        <v>85.2</v>
      </c>
      <c r="F4752">
        <v>0.42099999999999999</v>
      </c>
      <c r="G4752">
        <v>25.61</v>
      </c>
      <c r="H4752">
        <v>6.68</v>
      </c>
      <c r="I4752">
        <v>17.100000000000001</v>
      </c>
      <c r="J4752">
        <f t="shared" si="896"/>
        <v>0</v>
      </c>
      <c r="K4752">
        <f t="shared" si="897"/>
        <v>0</v>
      </c>
      <c r="L4752">
        <f t="shared" si="901"/>
        <v>0</v>
      </c>
      <c r="M4752">
        <f t="shared" si="900"/>
        <v>0</v>
      </c>
      <c r="N4752">
        <f t="shared" si="898"/>
        <v>0</v>
      </c>
      <c r="O4752">
        <f t="shared" si="899"/>
        <v>0</v>
      </c>
      <c r="P4752" s="34" t="s">
        <v>77</v>
      </c>
      <c r="Q4752" s="33">
        <f t="shared" si="902"/>
        <v>8.9999999999999858E-2</v>
      </c>
      <c r="R4752" s="33">
        <f t="shared" si="903"/>
        <v>4.0000000000000036E-2</v>
      </c>
      <c r="S4752" s="33">
        <f t="shared" si="904"/>
        <v>0.59999999999999787</v>
      </c>
      <c r="T4752" s="33">
        <f t="shared" si="905"/>
        <v>0</v>
      </c>
      <c r="V4752" s="16">
        <f t="shared" si="907"/>
        <v>1.0416666664241347E-2</v>
      </c>
      <c r="W4752" s="2">
        <f t="shared" si="906"/>
        <v>45113.979166666664</v>
      </c>
    </row>
    <row r="4753" spans="1:23" x14ac:dyDescent="0.25">
      <c r="A4753">
        <v>2023</v>
      </c>
      <c r="B4753" t="s">
        <v>75</v>
      </c>
      <c r="C4753" t="s">
        <v>76</v>
      </c>
      <c r="D4753" s="45">
        <v>45113.989583333336</v>
      </c>
      <c r="E4753">
        <v>84.6</v>
      </c>
      <c r="F4753">
        <v>0.42099999999999999</v>
      </c>
      <c r="G4753">
        <v>25.52</v>
      </c>
      <c r="H4753">
        <v>6.64</v>
      </c>
      <c r="I4753">
        <v>17.7</v>
      </c>
      <c r="J4753">
        <f t="shared" si="896"/>
        <v>0</v>
      </c>
      <c r="K4753">
        <f t="shared" si="897"/>
        <v>0</v>
      </c>
      <c r="L4753">
        <f t="shared" si="901"/>
        <v>0</v>
      </c>
      <c r="M4753">
        <f t="shared" si="900"/>
        <v>0</v>
      </c>
      <c r="N4753">
        <f t="shared" si="898"/>
        <v>0</v>
      </c>
      <c r="O4753">
        <f t="shared" si="899"/>
        <v>0</v>
      </c>
      <c r="P4753" s="34" t="s">
        <v>77</v>
      </c>
      <c r="Q4753" s="33">
        <f t="shared" si="902"/>
        <v>8.9999999999999858E-2</v>
      </c>
      <c r="R4753" s="33">
        <f t="shared" si="903"/>
        <v>1.9999999999999574E-2</v>
      </c>
      <c r="S4753" s="33">
        <f t="shared" si="904"/>
        <v>2.3000000000000007</v>
      </c>
      <c r="T4753" s="33">
        <f t="shared" si="905"/>
        <v>0</v>
      </c>
      <c r="V4753" s="16">
        <f t="shared" si="907"/>
        <v>1.0416666671517305E-2</v>
      </c>
      <c r="W4753" s="2">
        <f t="shared" si="906"/>
        <v>45113.989583333328</v>
      </c>
    </row>
    <row r="4754" spans="1:23" x14ac:dyDescent="0.25">
      <c r="A4754">
        <v>2023</v>
      </c>
      <c r="B4754" t="s">
        <v>75</v>
      </c>
      <c r="C4754" t="s">
        <v>76</v>
      </c>
      <c r="D4754" s="45">
        <v>45114</v>
      </c>
      <c r="E4754">
        <v>84.3</v>
      </c>
      <c r="F4754">
        <v>0.42099999999999999</v>
      </c>
      <c r="G4754">
        <v>25.43</v>
      </c>
      <c r="H4754">
        <v>6.62</v>
      </c>
      <c r="I4754">
        <v>20</v>
      </c>
      <c r="J4754">
        <f t="shared" si="896"/>
        <v>0</v>
      </c>
      <c r="K4754">
        <f t="shared" si="897"/>
        <v>0</v>
      </c>
      <c r="L4754">
        <f t="shared" si="901"/>
        <v>0</v>
      </c>
      <c r="M4754">
        <f t="shared" si="900"/>
        <v>0</v>
      </c>
      <c r="N4754">
        <f t="shared" si="898"/>
        <v>0</v>
      </c>
      <c r="O4754">
        <f t="shared" si="899"/>
        <v>0</v>
      </c>
      <c r="P4754" s="34" t="s">
        <v>77</v>
      </c>
      <c r="Q4754" s="33">
        <f t="shared" si="902"/>
        <v>7.9999999999998295E-2</v>
      </c>
      <c r="R4754" s="33">
        <f t="shared" si="903"/>
        <v>9.9999999999997868E-3</v>
      </c>
      <c r="S4754" s="33">
        <f t="shared" si="904"/>
        <v>1.1999999999999993</v>
      </c>
      <c r="T4754" s="33">
        <f t="shared" si="905"/>
        <v>1</v>
      </c>
      <c r="V4754" s="16">
        <f t="shared" si="907"/>
        <v>1.0416666664241347E-2</v>
      </c>
      <c r="W4754" s="2">
        <f t="shared" si="906"/>
        <v>45114</v>
      </c>
    </row>
    <row r="4755" spans="1:23" x14ac:dyDescent="0.25">
      <c r="A4755">
        <v>2023</v>
      </c>
      <c r="B4755" t="s">
        <v>75</v>
      </c>
      <c r="C4755" t="s">
        <v>76</v>
      </c>
      <c r="D4755" s="45">
        <v>45114.010416666664</v>
      </c>
      <c r="E4755">
        <v>83.9</v>
      </c>
      <c r="F4755">
        <v>0.42199999999999999</v>
      </c>
      <c r="G4755">
        <v>25.35</v>
      </c>
      <c r="H4755">
        <v>6.61</v>
      </c>
      <c r="I4755">
        <v>18.8</v>
      </c>
      <c r="J4755">
        <f t="shared" ref="J4755:J4818" si="908">IF(G4755="",0.5,IF(G4755&lt;=0,2,IF(G4755&gt;=40,2, IF(AND(G4755&gt;0,G4755&lt;1),5,IF(AND(G4755&gt;35,G4755&lt;40),5,IF(Q4755&gt;=1.5,1.5,0))))))</f>
        <v>0</v>
      </c>
      <c r="K4755">
        <f t="shared" ref="K4755:K4818" si="909">IF(H4755="",0.5,IF(H4755&lt;=0.1,2,IF(H4755&gt;=20,2, IF(AND(H4755&gt;0.1,H4755&lt;0.2),5,IF(AND(H4755&gt;16,H4755&lt;20),5,IF(R4755&gt;=2,1.5,0))))))</f>
        <v>0</v>
      </c>
      <c r="L4755">
        <f t="shared" si="901"/>
        <v>0</v>
      </c>
      <c r="M4755">
        <f t="shared" si="900"/>
        <v>0</v>
      </c>
      <c r="N4755">
        <f t="shared" ref="N4755:N4818" si="910">IF(A4755="",0.5,IF(B4755="",0.5,IF(C4755="",0.5,IF(D4755="",0.5,IF(U4755="Y",0.01,0)))))</f>
        <v>0</v>
      </c>
      <c r="O4755">
        <f t="shared" ref="O4755:O4818" si="911">COUNTIF(J4755:N4755,"&gt;0")</f>
        <v>0</v>
      </c>
      <c r="P4755" s="34" t="s">
        <v>77</v>
      </c>
      <c r="Q4755" s="33">
        <f t="shared" si="902"/>
        <v>8.0000000000001847E-2</v>
      </c>
      <c r="R4755" s="33">
        <f t="shared" si="903"/>
        <v>2.0000000000000462E-2</v>
      </c>
      <c r="S4755" s="33">
        <f t="shared" si="904"/>
        <v>1.1999999999999993</v>
      </c>
      <c r="T4755" s="33">
        <f t="shared" si="905"/>
        <v>0</v>
      </c>
      <c r="V4755" s="16">
        <f t="shared" si="907"/>
        <v>1.0416666664241347E-2</v>
      </c>
      <c r="W4755" s="2">
        <f t="shared" si="906"/>
        <v>45114.010416666664</v>
      </c>
    </row>
    <row r="4756" spans="1:23" x14ac:dyDescent="0.25">
      <c r="A4756">
        <v>2023</v>
      </c>
      <c r="B4756" t="s">
        <v>75</v>
      </c>
      <c r="C4756" t="s">
        <v>76</v>
      </c>
      <c r="D4756" s="45">
        <v>45114.020833333336</v>
      </c>
      <c r="E4756">
        <v>83.6</v>
      </c>
      <c r="F4756">
        <v>0.42199999999999999</v>
      </c>
      <c r="G4756">
        <v>25.27</v>
      </c>
      <c r="H4756">
        <v>6.59</v>
      </c>
      <c r="I4756">
        <v>17.600000000000001</v>
      </c>
      <c r="J4756">
        <f t="shared" si="908"/>
        <v>0</v>
      </c>
      <c r="K4756">
        <f t="shared" si="909"/>
        <v>0</v>
      </c>
      <c r="L4756">
        <f t="shared" si="901"/>
        <v>0</v>
      </c>
      <c r="M4756">
        <f t="shared" si="900"/>
        <v>0</v>
      </c>
      <c r="N4756">
        <f t="shared" si="910"/>
        <v>0</v>
      </c>
      <c r="O4756">
        <f t="shared" si="911"/>
        <v>0</v>
      </c>
      <c r="P4756" s="34" t="s">
        <v>77</v>
      </c>
      <c r="Q4756" s="33">
        <f t="shared" si="902"/>
        <v>7.9999999999998295E-2</v>
      </c>
      <c r="R4756" s="33">
        <f t="shared" si="903"/>
        <v>9.9999999999997868E-3</v>
      </c>
      <c r="S4756" s="33">
        <f t="shared" si="904"/>
        <v>2.3999999999999986</v>
      </c>
      <c r="T4756" s="33">
        <f t="shared" si="905"/>
        <v>0</v>
      </c>
      <c r="V4756" s="16">
        <f t="shared" si="907"/>
        <v>1.0416666671517305E-2</v>
      </c>
      <c r="W4756" s="2">
        <f t="shared" si="906"/>
        <v>45114.020833333328</v>
      </c>
    </row>
    <row r="4757" spans="1:23" x14ac:dyDescent="0.25">
      <c r="A4757">
        <v>2023</v>
      </c>
      <c r="B4757" t="s">
        <v>75</v>
      </c>
      <c r="C4757" t="s">
        <v>76</v>
      </c>
      <c r="D4757" s="45">
        <v>45114.03125</v>
      </c>
      <c r="E4757">
        <v>83.3</v>
      </c>
      <c r="F4757">
        <v>0.42199999999999999</v>
      </c>
      <c r="G4757">
        <v>25.19</v>
      </c>
      <c r="H4757">
        <v>6.58</v>
      </c>
      <c r="I4757">
        <v>20</v>
      </c>
      <c r="J4757">
        <f t="shared" si="908"/>
        <v>0</v>
      </c>
      <c r="K4757">
        <f t="shared" si="909"/>
        <v>0</v>
      </c>
      <c r="L4757">
        <f t="shared" si="901"/>
        <v>0</v>
      </c>
      <c r="M4757">
        <f t="shared" si="900"/>
        <v>0</v>
      </c>
      <c r="N4757">
        <f t="shared" si="910"/>
        <v>0</v>
      </c>
      <c r="O4757">
        <f t="shared" si="911"/>
        <v>0</v>
      </c>
      <c r="P4757" s="34" t="s">
        <v>77</v>
      </c>
      <c r="Q4757" s="33">
        <f t="shared" si="902"/>
        <v>8.0000000000001847E-2</v>
      </c>
      <c r="R4757" s="33">
        <f t="shared" si="903"/>
        <v>9.9999999999997868E-3</v>
      </c>
      <c r="S4757" s="33">
        <f t="shared" si="904"/>
        <v>3.1000000000000014</v>
      </c>
      <c r="T4757" s="33">
        <f t="shared" si="905"/>
        <v>0</v>
      </c>
      <c r="V4757" s="16">
        <f t="shared" si="907"/>
        <v>1.0416666664241347E-2</v>
      </c>
      <c r="W4757" s="2">
        <f t="shared" si="906"/>
        <v>45114.03125</v>
      </c>
    </row>
    <row r="4758" spans="1:23" x14ac:dyDescent="0.25">
      <c r="A4758">
        <v>2023</v>
      </c>
      <c r="B4758" t="s">
        <v>75</v>
      </c>
      <c r="C4758" t="s">
        <v>76</v>
      </c>
      <c r="D4758" s="45">
        <v>45114.041666666664</v>
      </c>
      <c r="E4758">
        <v>83.1</v>
      </c>
      <c r="F4758">
        <v>0.42199999999999999</v>
      </c>
      <c r="G4758">
        <v>25.11</v>
      </c>
      <c r="H4758">
        <v>6.57</v>
      </c>
      <c r="I4758">
        <v>23.1</v>
      </c>
      <c r="J4758">
        <f t="shared" si="908"/>
        <v>0</v>
      </c>
      <c r="K4758">
        <f t="shared" si="909"/>
        <v>0</v>
      </c>
      <c r="L4758">
        <f t="shared" si="901"/>
        <v>0</v>
      </c>
      <c r="M4758">
        <f t="shared" si="900"/>
        <v>0</v>
      </c>
      <c r="N4758">
        <f t="shared" si="910"/>
        <v>0</v>
      </c>
      <c r="O4758">
        <f t="shared" si="911"/>
        <v>0</v>
      </c>
      <c r="P4758" s="34" t="s">
        <v>77</v>
      </c>
      <c r="Q4758" s="33">
        <f t="shared" si="902"/>
        <v>7.0000000000000284E-2</v>
      </c>
      <c r="R4758" s="33">
        <f t="shared" si="903"/>
        <v>2.0000000000000462E-2</v>
      </c>
      <c r="S4758" s="33">
        <f t="shared" si="904"/>
        <v>0.89999999999999858</v>
      </c>
      <c r="T4758" s="33">
        <f t="shared" si="905"/>
        <v>0</v>
      </c>
      <c r="V4758" s="16">
        <f t="shared" si="907"/>
        <v>1.0416666664241347E-2</v>
      </c>
      <c r="W4758" s="2">
        <f t="shared" si="906"/>
        <v>45114.041666666664</v>
      </c>
    </row>
    <row r="4759" spans="1:23" x14ac:dyDescent="0.25">
      <c r="A4759">
        <v>2023</v>
      </c>
      <c r="B4759" t="s">
        <v>75</v>
      </c>
      <c r="C4759" t="s">
        <v>76</v>
      </c>
      <c r="D4759" s="45">
        <v>45114.052083333336</v>
      </c>
      <c r="E4759">
        <v>82.7</v>
      </c>
      <c r="F4759">
        <v>0.42199999999999999</v>
      </c>
      <c r="G4759">
        <v>25.04</v>
      </c>
      <c r="H4759">
        <v>6.55</v>
      </c>
      <c r="I4759">
        <v>24</v>
      </c>
      <c r="J4759">
        <f t="shared" si="908"/>
        <v>0</v>
      </c>
      <c r="K4759">
        <f t="shared" si="909"/>
        <v>0</v>
      </c>
      <c r="L4759">
        <f t="shared" si="901"/>
        <v>0</v>
      </c>
      <c r="M4759">
        <f t="shared" si="900"/>
        <v>0</v>
      </c>
      <c r="N4759">
        <f t="shared" si="910"/>
        <v>0</v>
      </c>
      <c r="O4759">
        <f t="shared" si="911"/>
        <v>0</v>
      </c>
      <c r="P4759" s="34" t="s">
        <v>77</v>
      </c>
      <c r="Q4759" s="33">
        <f t="shared" si="902"/>
        <v>7.0000000000000284E-2</v>
      </c>
      <c r="R4759" s="33">
        <f t="shared" si="903"/>
        <v>9.9999999999997868E-3</v>
      </c>
      <c r="S4759" s="33">
        <f t="shared" si="904"/>
        <v>0.69999999999999929</v>
      </c>
      <c r="T4759" s="33">
        <f t="shared" si="905"/>
        <v>1</v>
      </c>
      <c r="V4759" s="16">
        <f t="shared" si="907"/>
        <v>1.0416666671517305E-2</v>
      </c>
      <c r="W4759" s="2">
        <f t="shared" si="906"/>
        <v>45114.052083333328</v>
      </c>
    </row>
    <row r="4760" spans="1:23" x14ac:dyDescent="0.25">
      <c r="A4760">
        <v>2023</v>
      </c>
      <c r="B4760" t="s">
        <v>75</v>
      </c>
      <c r="C4760" t="s">
        <v>76</v>
      </c>
      <c r="D4760" s="45">
        <v>45114.0625</v>
      </c>
      <c r="E4760">
        <v>82.5</v>
      </c>
      <c r="F4760">
        <v>0.42099999999999999</v>
      </c>
      <c r="G4760">
        <v>24.97</v>
      </c>
      <c r="H4760">
        <v>6.54</v>
      </c>
      <c r="I4760">
        <v>23.3</v>
      </c>
      <c r="J4760">
        <f t="shared" si="908"/>
        <v>0</v>
      </c>
      <c r="K4760">
        <f t="shared" si="909"/>
        <v>0</v>
      </c>
      <c r="L4760">
        <f t="shared" si="901"/>
        <v>0</v>
      </c>
      <c r="M4760">
        <f t="shared" si="900"/>
        <v>0</v>
      </c>
      <c r="N4760">
        <f t="shared" si="910"/>
        <v>0</v>
      </c>
      <c r="O4760">
        <f t="shared" si="911"/>
        <v>0</v>
      </c>
      <c r="P4760" s="34" t="s">
        <v>77</v>
      </c>
      <c r="Q4760" s="33">
        <f t="shared" si="902"/>
        <v>5.9999999999998721E-2</v>
      </c>
      <c r="R4760" s="33">
        <f t="shared" si="903"/>
        <v>9.9999999999997868E-3</v>
      </c>
      <c r="S4760" s="33">
        <f t="shared" si="904"/>
        <v>2.9000000000000021</v>
      </c>
      <c r="T4760" s="33">
        <f t="shared" si="905"/>
        <v>1</v>
      </c>
      <c r="V4760" s="16">
        <f t="shared" si="907"/>
        <v>1.0416666664241347E-2</v>
      </c>
      <c r="W4760" s="2">
        <f t="shared" si="906"/>
        <v>45114.0625</v>
      </c>
    </row>
    <row r="4761" spans="1:23" x14ac:dyDescent="0.25">
      <c r="A4761">
        <v>2023</v>
      </c>
      <c r="B4761" t="s">
        <v>75</v>
      </c>
      <c r="C4761" t="s">
        <v>76</v>
      </c>
      <c r="D4761" s="45">
        <v>45114.072916666664</v>
      </c>
      <c r="E4761">
        <v>82.3</v>
      </c>
      <c r="F4761">
        <v>0.42199999999999999</v>
      </c>
      <c r="G4761">
        <v>24.91</v>
      </c>
      <c r="H4761">
        <v>6.53</v>
      </c>
      <c r="I4761">
        <v>20.399999999999999</v>
      </c>
      <c r="J4761">
        <f t="shared" si="908"/>
        <v>0</v>
      </c>
      <c r="K4761">
        <f t="shared" si="909"/>
        <v>0</v>
      </c>
      <c r="L4761">
        <f t="shared" si="901"/>
        <v>0</v>
      </c>
      <c r="M4761">
        <f t="shared" si="900"/>
        <v>0</v>
      </c>
      <c r="N4761">
        <f t="shared" si="910"/>
        <v>0</v>
      </c>
      <c r="O4761">
        <f t="shared" si="911"/>
        <v>0</v>
      </c>
      <c r="P4761" s="34" t="s">
        <v>77</v>
      </c>
      <c r="Q4761" s="33">
        <f t="shared" si="902"/>
        <v>5.9999999999998721E-2</v>
      </c>
      <c r="R4761" s="33">
        <f t="shared" si="903"/>
        <v>4.0000000000000036E-2</v>
      </c>
      <c r="S4761" s="33">
        <f t="shared" si="904"/>
        <v>2</v>
      </c>
      <c r="T4761" s="33">
        <f t="shared" si="905"/>
        <v>0</v>
      </c>
      <c r="V4761" s="16">
        <f t="shared" si="907"/>
        <v>1.0416666664241347E-2</v>
      </c>
      <c r="W4761" s="2">
        <f t="shared" si="906"/>
        <v>45114.072916666664</v>
      </c>
    </row>
    <row r="4762" spans="1:23" x14ac:dyDescent="0.25">
      <c r="A4762">
        <v>2023</v>
      </c>
      <c r="B4762" t="s">
        <v>75</v>
      </c>
      <c r="C4762" t="s">
        <v>76</v>
      </c>
      <c r="D4762" s="45">
        <v>45114.083333333336</v>
      </c>
      <c r="E4762">
        <v>81.7</v>
      </c>
      <c r="F4762">
        <v>0.42199999999999999</v>
      </c>
      <c r="G4762">
        <v>24.85</v>
      </c>
      <c r="H4762">
        <v>6.49</v>
      </c>
      <c r="I4762">
        <v>22.4</v>
      </c>
      <c r="J4762">
        <f t="shared" si="908"/>
        <v>0</v>
      </c>
      <c r="K4762">
        <f t="shared" si="909"/>
        <v>0</v>
      </c>
      <c r="L4762">
        <f t="shared" si="901"/>
        <v>0</v>
      </c>
      <c r="M4762">
        <f t="shared" si="900"/>
        <v>0</v>
      </c>
      <c r="N4762">
        <f t="shared" si="910"/>
        <v>0</v>
      </c>
      <c r="O4762">
        <f t="shared" si="911"/>
        <v>0</v>
      </c>
      <c r="P4762" s="34" t="s">
        <v>77</v>
      </c>
      <c r="Q4762" s="33">
        <f t="shared" si="902"/>
        <v>6.0000000000002274E-2</v>
      </c>
      <c r="R4762" s="33">
        <f t="shared" si="903"/>
        <v>0</v>
      </c>
      <c r="S4762" s="33">
        <f t="shared" si="904"/>
        <v>2.1999999999999993</v>
      </c>
      <c r="T4762" s="33">
        <f t="shared" si="905"/>
        <v>0</v>
      </c>
      <c r="V4762" s="16">
        <f t="shared" si="907"/>
        <v>1.0416666671517305E-2</v>
      </c>
      <c r="W4762" s="2">
        <f t="shared" si="906"/>
        <v>45114.083333333328</v>
      </c>
    </row>
    <row r="4763" spans="1:23" x14ac:dyDescent="0.25">
      <c r="A4763">
        <v>2023</v>
      </c>
      <c r="B4763" t="s">
        <v>75</v>
      </c>
      <c r="C4763" t="s">
        <v>76</v>
      </c>
      <c r="D4763" s="45">
        <v>45114.09375</v>
      </c>
      <c r="E4763">
        <v>81.599999999999994</v>
      </c>
      <c r="F4763">
        <v>0.42199999999999999</v>
      </c>
      <c r="G4763">
        <v>24.79</v>
      </c>
      <c r="H4763">
        <v>6.49</v>
      </c>
      <c r="I4763">
        <v>20.2</v>
      </c>
      <c r="J4763">
        <f t="shared" si="908"/>
        <v>0</v>
      </c>
      <c r="K4763">
        <f t="shared" si="909"/>
        <v>0</v>
      </c>
      <c r="L4763">
        <f t="shared" si="901"/>
        <v>0</v>
      </c>
      <c r="M4763">
        <f t="shared" ref="M4763:M4826" si="912">IF(F4763="",0.5,IF(F4763*1000&lt;=10,2,IF(F4763*1000&gt;=35000,2,IF(AND(F4763*1000&gt;10,F4763*1000&lt;20),5, IF(AND(F4763*1000&gt;6000,F4763*1000&lt;35000),5,IF(T4763&gt;=5000,1.5,0))))))</f>
        <v>0</v>
      </c>
      <c r="N4763">
        <f t="shared" si="910"/>
        <v>0</v>
      </c>
      <c r="O4763">
        <f t="shared" si="911"/>
        <v>0</v>
      </c>
      <c r="P4763" s="34" t="s">
        <v>77</v>
      </c>
      <c r="Q4763" s="33">
        <f t="shared" si="902"/>
        <v>5.0000000000000711E-2</v>
      </c>
      <c r="R4763" s="33">
        <f t="shared" si="903"/>
        <v>9.9999999999997868E-3</v>
      </c>
      <c r="S4763" s="33">
        <f t="shared" si="904"/>
        <v>0.69999999999999929</v>
      </c>
      <c r="T4763" s="33">
        <f t="shared" si="905"/>
        <v>0</v>
      </c>
      <c r="V4763" s="16">
        <f t="shared" si="907"/>
        <v>1.0416666664241347E-2</v>
      </c>
      <c r="W4763" s="2">
        <f t="shared" si="906"/>
        <v>45114.09375</v>
      </c>
    </row>
    <row r="4764" spans="1:23" x14ac:dyDescent="0.25">
      <c r="A4764">
        <v>2023</v>
      </c>
      <c r="B4764" t="s">
        <v>75</v>
      </c>
      <c r="C4764" t="s">
        <v>76</v>
      </c>
      <c r="D4764" s="45">
        <v>45114.104166666664</v>
      </c>
      <c r="E4764">
        <v>81.599999999999994</v>
      </c>
      <c r="F4764">
        <v>0.42199999999999999</v>
      </c>
      <c r="G4764">
        <v>24.74</v>
      </c>
      <c r="H4764">
        <v>6.5</v>
      </c>
      <c r="I4764">
        <v>20.9</v>
      </c>
      <c r="J4764">
        <f t="shared" si="908"/>
        <v>0</v>
      </c>
      <c r="K4764">
        <f t="shared" si="909"/>
        <v>0</v>
      </c>
      <c r="L4764">
        <f t="shared" si="901"/>
        <v>0</v>
      </c>
      <c r="M4764">
        <f t="shared" si="912"/>
        <v>0</v>
      </c>
      <c r="N4764">
        <f t="shared" si="910"/>
        <v>0</v>
      </c>
      <c r="O4764">
        <f t="shared" si="911"/>
        <v>0</v>
      </c>
      <c r="P4764" s="34" t="s">
        <v>77</v>
      </c>
      <c r="Q4764" s="33">
        <f t="shared" si="902"/>
        <v>4.9999999999997158E-2</v>
      </c>
      <c r="R4764" s="33">
        <f t="shared" si="903"/>
        <v>0</v>
      </c>
      <c r="S4764" s="33">
        <f t="shared" si="904"/>
        <v>1.7999999999999972</v>
      </c>
      <c r="T4764" s="33">
        <f t="shared" si="905"/>
        <v>0</v>
      </c>
      <c r="V4764" s="16">
        <f t="shared" si="907"/>
        <v>1.0416666664241347E-2</v>
      </c>
      <c r="W4764" s="2">
        <f t="shared" si="906"/>
        <v>45114.104166666664</v>
      </c>
    </row>
    <row r="4765" spans="1:23" x14ac:dyDescent="0.25">
      <c r="A4765">
        <v>2023</v>
      </c>
      <c r="B4765" t="s">
        <v>75</v>
      </c>
      <c r="C4765" t="s">
        <v>76</v>
      </c>
      <c r="D4765" s="45">
        <v>45114.114583333336</v>
      </c>
      <c r="E4765">
        <v>81.599999999999994</v>
      </c>
      <c r="F4765">
        <v>0.42199999999999999</v>
      </c>
      <c r="G4765">
        <v>24.69</v>
      </c>
      <c r="H4765">
        <v>6.5</v>
      </c>
      <c r="I4765">
        <v>19.100000000000001</v>
      </c>
      <c r="J4765">
        <f t="shared" si="908"/>
        <v>0</v>
      </c>
      <c r="K4765">
        <f t="shared" si="909"/>
        <v>0</v>
      </c>
      <c r="L4765">
        <f t="shared" si="901"/>
        <v>0</v>
      </c>
      <c r="M4765">
        <f t="shared" si="912"/>
        <v>0</v>
      </c>
      <c r="N4765">
        <f t="shared" si="910"/>
        <v>0</v>
      </c>
      <c r="O4765">
        <f t="shared" si="911"/>
        <v>0</v>
      </c>
      <c r="P4765" s="34" t="s">
        <v>77</v>
      </c>
      <c r="Q4765" s="33">
        <f t="shared" si="902"/>
        <v>4.00000000000027E-2</v>
      </c>
      <c r="R4765" s="33">
        <f t="shared" si="903"/>
        <v>9.9999999999997868E-3</v>
      </c>
      <c r="S4765" s="33">
        <f t="shared" si="904"/>
        <v>3.6999999999999993</v>
      </c>
      <c r="T4765" s="33">
        <f t="shared" si="905"/>
        <v>0</v>
      </c>
      <c r="V4765" s="16">
        <f t="shared" si="907"/>
        <v>1.0416666671517305E-2</v>
      </c>
      <c r="W4765" s="2">
        <f t="shared" si="906"/>
        <v>45114.114583333328</v>
      </c>
    </row>
    <row r="4766" spans="1:23" x14ac:dyDescent="0.25">
      <c r="A4766">
        <v>2023</v>
      </c>
      <c r="B4766" t="s">
        <v>75</v>
      </c>
      <c r="C4766" t="s">
        <v>76</v>
      </c>
      <c r="D4766" s="45">
        <v>45114.125</v>
      </c>
      <c r="E4766">
        <v>81.400000000000006</v>
      </c>
      <c r="F4766">
        <v>0.42199999999999999</v>
      </c>
      <c r="G4766">
        <v>24.65</v>
      </c>
      <c r="H4766">
        <v>6.49</v>
      </c>
      <c r="I4766">
        <v>22.8</v>
      </c>
      <c r="J4766">
        <f t="shared" si="908"/>
        <v>0</v>
      </c>
      <c r="K4766">
        <f t="shared" si="909"/>
        <v>0</v>
      </c>
      <c r="L4766">
        <f t="shared" si="901"/>
        <v>0</v>
      </c>
      <c r="M4766">
        <f t="shared" si="912"/>
        <v>0</v>
      </c>
      <c r="N4766">
        <f t="shared" si="910"/>
        <v>0</v>
      </c>
      <c r="O4766">
        <f t="shared" si="911"/>
        <v>0</v>
      </c>
      <c r="P4766" s="34" t="s">
        <v>77</v>
      </c>
      <c r="Q4766" s="33">
        <f t="shared" si="902"/>
        <v>2.9999999999997584E-2</v>
      </c>
      <c r="R4766" s="33">
        <f t="shared" si="903"/>
        <v>4.9999999999999822E-2</v>
      </c>
      <c r="S4766" s="33">
        <f t="shared" si="904"/>
        <v>1.5</v>
      </c>
      <c r="T4766" s="33">
        <f t="shared" si="905"/>
        <v>0</v>
      </c>
      <c r="V4766" s="16">
        <f t="shared" si="907"/>
        <v>1.0416666664241347E-2</v>
      </c>
      <c r="W4766" s="2">
        <f t="shared" si="906"/>
        <v>45114.125</v>
      </c>
    </row>
    <row r="4767" spans="1:23" x14ac:dyDescent="0.25">
      <c r="A4767">
        <v>2023</v>
      </c>
      <c r="B4767" t="s">
        <v>75</v>
      </c>
      <c r="C4767" t="s">
        <v>76</v>
      </c>
      <c r="D4767" s="45">
        <v>45114.135416666664</v>
      </c>
      <c r="E4767">
        <v>80.7</v>
      </c>
      <c r="F4767">
        <v>0.42199999999999999</v>
      </c>
      <c r="G4767">
        <v>24.62</v>
      </c>
      <c r="H4767">
        <v>6.44</v>
      </c>
      <c r="I4767">
        <v>21.3</v>
      </c>
      <c r="J4767">
        <f t="shared" si="908"/>
        <v>0</v>
      </c>
      <c r="K4767">
        <f t="shared" si="909"/>
        <v>0</v>
      </c>
      <c r="L4767">
        <f t="shared" si="901"/>
        <v>0</v>
      </c>
      <c r="M4767">
        <f t="shared" si="912"/>
        <v>0</v>
      </c>
      <c r="N4767">
        <f t="shared" si="910"/>
        <v>0</v>
      </c>
      <c r="O4767">
        <f t="shared" si="911"/>
        <v>0</v>
      </c>
      <c r="P4767" s="34" t="s">
        <v>77</v>
      </c>
      <c r="Q4767" s="33">
        <f t="shared" si="902"/>
        <v>4.00000000000027E-2</v>
      </c>
      <c r="R4767" s="33">
        <f t="shared" si="903"/>
        <v>4.0000000000000036E-2</v>
      </c>
      <c r="S4767" s="33">
        <f t="shared" si="904"/>
        <v>3.5999999999999979</v>
      </c>
      <c r="T4767" s="33">
        <f t="shared" si="905"/>
        <v>0</v>
      </c>
      <c r="V4767" s="16">
        <f t="shared" si="907"/>
        <v>1.0416666664241347E-2</v>
      </c>
      <c r="W4767" s="2">
        <f t="shared" si="906"/>
        <v>45114.135416666664</v>
      </c>
    </row>
    <row r="4768" spans="1:23" x14ac:dyDescent="0.25">
      <c r="A4768">
        <v>2023</v>
      </c>
      <c r="B4768" t="s">
        <v>75</v>
      </c>
      <c r="C4768" t="s">
        <v>76</v>
      </c>
      <c r="D4768" s="45">
        <v>45114.145833333336</v>
      </c>
      <c r="E4768">
        <v>81.099999999999994</v>
      </c>
      <c r="F4768">
        <v>0.42199999999999999</v>
      </c>
      <c r="G4768">
        <v>24.58</v>
      </c>
      <c r="H4768">
        <v>6.48</v>
      </c>
      <c r="I4768">
        <v>24.9</v>
      </c>
      <c r="J4768">
        <f t="shared" si="908"/>
        <v>0</v>
      </c>
      <c r="K4768">
        <f t="shared" si="909"/>
        <v>0</v>
      </c>
      <c r="L4768">
        <f t="shared" si="901"/>
        <v>0</v>
      </c>
      <c r="M4768">
        <f t="shared" si="912"/>
        <v>0</v>
      </c>
      <c r="N4768">
        <f t="shared" si="910"/>
        <v>0</v>
      </c>
      <c r="O4768">
        <f t="shared" si="911"/>
        <v>0</v>
      </c>
      <c r="P4768" s="34" t="s">
        <v>77</v>
      </c>
      <c r="Q4768" s="33">
        <f t="shared" si="902"/>
        <v>2.9999999999997584E-2</v>
      </c>
      <c r="R4768" s="33">
        <f t="shared" si="903"/>
        <v>0</v>
      </c>
      <c r="S4768" s="33">
        <f t="shared" si="904"/>
        <v>1.2999999999999972</v>
      </c>
      <c r="T4768" s="33">
        <f t="shared" si="905"/>
        <v>0</v>
      </c>
      <c r="V4768" s="16">
        <f t="shared" si="907"/>
        <v>1.0416666671517305E-2</v>
      </c>
      <c r="W4768" s="2">
        <f t="shared" si="906"/>
        <v>45114.145833333328</v>
      </c>
    </row>
    <row r="4769" spans="1:23" x14ac:dyDescent="0.25">
      <c r="A4769">
        <v>2023</v>
      </c>
      <c r="B4769" t="s">
        <v>75</v>
      </c>
      <c r="C4769" t="s">
        <v>76</v>
      </c>
      <c r="D4769" s="45">
        <v>45114.15625</v>
      </c>
      <c r="E4769">
        <v>81.099999999999994</v>
      </c>
      <c r="F4769">
        <v>0.42199999999999999</v>
      </c>
      <c r="G4769">
        <v>24.55</v>
      </c>
      <c r="H4769">
        <v>6.48</v>
      </c>
      <c r="I4769">
        <v>23.6</v>
      </c>
      <c r="J4769">
        <f t="shared" si="908"/>
        <v>0</v>
      </c>
      <c r="K4769">
        <f t="shared" si="909"/>
        <v>0</v>
      </c>
      <c r="L4769">
        <f t="shared" si="901"/>
        <v>0</v>
      </c>
      <c r="M4769">
        <f t="shared" si="912"/>
        <v>0</v>
      </c>
      <c r="N4769">
        <f t="shared" si="910"/>
        <v>0</v>
      </c>
      <c r="O4769">
        <f t="shared" si="911"/>
        <v>0</v>
      </c>
      <c r="P4769" s="34" t="s">
        <v>77</v>
      </c>
      <c r="Q4769" s="33">
        <f t="shared" si="902"/>
        <v>1.9999999999999574E-2</v>
      </c>
      <c r="R4769" s="33">
        <f t="shared" si="903"/>
        <v>1.0000000000000675E-2</v>
      </c>
      <c r="S4769" s="33">
        <f t="shared" si="904"/>
        <v>11.699999999999996</v>
      </c>
      <c r="T4769" s="33">
        <f t="shared" si="905"/>
        <v>0</v>
      </c>
      <c r="V4769" s="16">
        <f t="shared" si="907"/>
        <v>1.0416666664241347E-2</v>
      </c>
      <c r="W4769" s="2">
        <f t="shared" si="906"/>
        <v>45114.15625</v>
      </c>
    </row>
    <row r="4770" spans="1:23" x14ac:dyDescent="0.25">
      <c r="A4770">
        <v>2023</v>
      </c>
      <c r="B4770" t="s">
        <v>75</v>
      </c>
      <c r="C4770" t="s">
        <v>76</v>
      </c>
      <c r="D4770" s="45">
        <v>45114.166666666664</v>
      </c>
      <c r="E4770">
        <v>80.900000000000006</v>
      </c>
      <c r="F4770">
        <v>0.42199999999999999</v>
      </c>
      <c r="G4770">
        <v>24.53</v>
      </c>
      <c r="H4770">
        <v>6.47</v>
      </c>
      <c r="I4770">
        <v>35.299999999999997</v>
      </c>
      <c r="J4770">
        <f t="shared" si="908"/>
        <v>0</v>
      </c>
      <c r="K4770">
        <f t="shared" si="909"/>
        <v>0</v>
      </c>
      <c r="L4770">
        <f t="shared" si="901"/>
        <v>0</v>
      </c>
      <c r="M4770">
        <f t="shared" si="912"/>
        <v>0</v>
      </c>
      <c r="N4770">
        <f t="shared" si="910"/>
        <v>0</v>
      </c>
      <c r="O4770">
        <f t="shared" si="911"/>
        <v>0</v>
      </c>
      <c r="P4770" s="34" t="s">
        <v>77</v>
      </c>
      <c r="Q4770" s="33">
        <f t="shared" si="902"/>
        <v>1.9999999999999574E-2</v>
      </c>
      <c r="R4770" s="33">
        <f t="shared" si="903"/>
        <v>0</v>
      </c>
      <c r="S4770" s="33">
        <f t="shared" si="904"/>
        <v>9.0999999999999979</v>
      </c>
      <c r="T4770" s="33">
        <f t="shared" si="905"/>
        <v>0</v>
      </c>
      <c r="V4770" s="16">
        <f t="shared" si="907"/>
        <v>1.0416666664241347E-2</v>
      </c>
      <c r="W4770" s="2">
        <f t="shared" si="906"/>
        <v>45114.166666666664</v>
      </c>
    </row>
    <row r="4771" spans="1:23" x14ac:dyDescent="0.25">
      <c r="A4771">
        <v>2023</v>
      </c>
      <c r="B4771" t="s">
        <v>75</v>
      </c>
      <c r="C4771" t="s">
        <v>76</v>
      </c>
      <c r="D4771" s="45">
        <v>45114.177083333336</v>
      </c>
      <c r="E4771">
        <v>81</v>
      </c>
      <c r="F4771">
        <v>0.42199999999999999</v>
      </c>
      <c r="G4771">
        <v>24.51</v>
      </c>
      <c r="H4771">
        <v>6.47</v>
      </c>
      <c r="I4771">
        <v>26.2</v>
      </c>
      <c r="J4771">
        <f t="shared" si="908"/>
        <v>0</v>
      </c>
      <c r="K4771">
        <f t="shared" si="909"/>
        <v>0</v>
      </c>
      <c r="L4771">
        <f t="shared" si="901"/>
        <v>0</v>
      </c>
      <c r="M4771">
        <f t="shared" si="912"/>
        <v>0</v>
      </c>
      <c r="N4771">
        <f t="shared" si="910"/>
        <v>0</v>
      </c>
      <c r="O4771">
        <f t="shared" si="911"/>
        <v>0</v>
      </c>
      <c r="P4771" s="34" t="s">
        <v>77</v>
      </c>
      <c r="Q4771" s="33">
        <f t="shared" si="902"/>
        <v>1.0000000000001563E-2</v>
      </c>
      <c r="R4771" s="33">
        <f t="shared" si="903"/>
        <v>9.9999999999997868E-3</v>
      </c>
      <c r="S4771" s="33">
        <f t="shared" si="904"/>
        <v>2.1999999999999993</v>
      </c>
      <c r="T4771" s="33">
        <f t="shared" si="905"/>
        <v>0</v>
      </c>
      <c r="V4771" s="16">
        <f t="shared" si="907"/>
        <v>1.0416666671517305E-2</v>
      </c>
      <c r="W4771" s="2">
        <f t="shared" si="906"/>
        <v>45114.177083333328</v>
      </c>
    </row>
    <row r="4772" spans="1:23" x14ac:dyDescent="0.25">
      <c r="A4772">
        <v>2023</v>
      </c>
      <c r="B4772" t="s">
        <v>75</v>
      </c>
      <c r="C4772" t="s">
        <v>76</v>
      </c>
      <c r="D4772" s="45">
        <v>45114.1875</v>
      </c>
      <c r="E4772">
        <v>80.8</v>
      </c>
      <c r="F4772">
        <v>0.42199999999999999</v>
      </c>
      <c r="G4772">
        <v>24.5</v>
      </c>
      <c r="H4772">
        <v>6.46</v>
      </c>
      <c r="I4772">
        <v>24</v>
      </c>
      <c r="J4772">
        <f t="shared" si="908"/>
        <v>0</v>
      </c>
      <c r="K4772">
        <f t="shared" si="909"/>
        <v>0</v>
      </c>
      <c r="L4772">
        <f t="shared" si="901"/>
        <v>0</v>
      </c>
      <c r="M4772">
        <f t="shared" si="912"/>
        <v>0</v>
      </c>
      <c r="N4772">
        <f t="shared" si="910"/>
        <v>0</v>
      </c>
      <c r="O4772">
        <f t="shared" si="911"/>
        <v>0</v>
      </c>
      <c r="P4772" s="34" t="s">
        <v>77</v>
      </c>
      <c r="Q4772" s="33">
        <f t="shared" si="902"/>
        <v>1.0000000000001563E-2</v>
      </c>
      <c r="R4772" s="33">
        <f t="shared" si="903"/>
        <v>3.0000000000000249E-2</v>
      </c>
      <c r="S4772" s="33">
        <f t="shared" si="904"/>
        <v>0.19999999999999929</v>
      </c>
      <c r="T4772" s="33">
        <f t="shared" si="905"/>
        <v>0</v>
      </c>
      <c r="V4772" s="16">
        <f t="shared" si="907"/>
        <v>1.0416666664241347E-2</v>
      </c>
      <c r="W4772" s="2">
        <f t="shared" si="906"/>
        <v>45114.1875</v>
      </c>
    </row>
    <row r="4773" spans="1:23" x14ac:dyDescent="0.25">
      <c r="A4773">
        <v>2023</v>
      </c>
      <c r="B4773" t="s">
        <v>75</v>
      </c>
      <c r="C4773" t="s">
        <v>76</v>
      </c>
      <c r="D4773" s="45">
        <v>45114.197916666664</v>
      </c>
      <c r="E4773">
        <v>81.099999999999994</v>
      </c>
      <c r="F4773">
        <v>0.42199999999999999</v>
      </c>
      <c r="G4773">
        <v>24.49</v>
      </c>
      <c r="H4773">
        <v>6.49</v>
      </c>
      <c r="I4773">
        <v>23.8</v>
      </c>
      <c r="J4773">
        <f t="shared" si="908"/>
        <v>0</v>
      </c>
      <c r="K4773">
        <f t="shared" si="909"/>
        <v>0</v>
      </c>
      <c r="L4773">
        <f t="shared" si="901"/>
        <v>0</v>
      </c>
      <c r="M4773">
        <f t="shared" si="912"/>
        <v>0</v>
      </c>
      <c r="N4773">
        <f t="shared" si="910"/>
        <v>0</v>
      </c>
      <c r="O4773">
        <f t="shared" si="911"/>
        <v>0</v>
      </c>
      <c r="P4773" s="34" t="s">
        <v>77</v>
      </c>
      <c r="Q4773" s="33">
        <f t="shared" si="902"/>
        <v>1.9999999999999574E-2</v>
      </c>
      <c r="R4773" s="33">
        <f t="shared" si="903"/>
        <v>3.0000000000000249E-2</v>
      </c>
      <c r="S4773" s="33">
        <f t="shared" si="904"/>
        <v>3.8999999999999986</v>
      </c>
      <c r="T4773" s="33">
        <f t="shared" si="905"/>
        <v>0</v>
      </c>
      <c r="V4773" s="16">
        <f t="shared" si="907"/>
        <v>1.0416666664241347E-2</v>
      </c>
      <c r="W4773" s="2">
        <f t="shared" si="906"/>
        <v>45114.197916666664</v>
      </c>
    </row>
    <row r="4774" spans="1:23" x14ac:dyDescent="0.25">
      <c r="A4774">
        <v>2023</v>
      </c>
      <c r="B4774" t="s">
        <v>75</v>
      </c>
      <c r="C4774" t="s">
        <v>76</v>
      </c>
      <c r="D4774" s="45">
        <v>45114.208333333336</v>
      </c>
      <c r="E4774">
        <v>80.8</v>
      </c>
      <c r="F4774">
        <v>0.42199999999999999</v>
      </c>
      <c r="G4774">
        <v>24.47</v>
      </c>
      <c r="H4774">
        <v>6.46</v>
      </c>
      <c r="I4774">
        <v>27.7</v>
      </c>
      <c r="J4774">
        <f t="shared" si="908"/>
        <v>0</v>
      </c>
      <c r="K4774">
        <f t="shared" si="909"/>
        <v>0</v>
      </c>
      <c r="L4774">
        <f t="shared" si="901"/>
        <v>0</v>
      </c>
      <c r="M4774">
        <f t="shared" si="912"/>
        <v>0</v>
      </c>
      <c r="N4774">
        <f t="shared" si="910"/>
        <v>0</v>
      </c>
      <c r="O4774">
        <f t="shared" si="911"/>
        <v>0</v>
      </c>
      <c r="P4774" s="34" t="s">
        <v>77</v>
      </c>
      <c r="Q4774" s="33">
        <f t="shared" si="902"/>
        <v>0</v>
      </c>
      <c r="R4774" s="33">
        <f t="shared" si="903"/>
        <v>4.9999999999999822E-2</v>
      </c>
      <c r="S4774" s="33">
        <f t="shared" si="904"/>
        <v>3</v>
      </c>
      <c r="T4774" s="33">
        <f t="shared" si="905"/>
        <v>0</v>
      </c>
      <c r="V4774" s="16">
        <f t="shared" si="907"/>
        <v>1.0416666671517305E-2</v>
      </c>
      <c r="W4774" s="2">
        <f t="shared" si="906"/>
        <v>45114.208333333328</v>
      </c>
    </row>
    <row r="4775" spans="1:23" x14ac:dyDescent="0.25">
      <c r="A4775">
        <v>2023</v>
      </c>
      <c r="B4775" t="s">
        <v>75</v>
      </c>
      <c r="C4775" t="s">
        <v>76</v>
      </c>
      <c r="D4775" s="45">
        <v>45114.21875</v>
      </c>
      <c r="E4775">
        <v>80.099999999999994</v>
      </c>
      <c r="F4775">
        <v>0.42199999999999999</v>
      </c>
      <c r="G4775">
        <v>24.47</v>
      </c>
      <c r="H4775">
        <v>6.41</v>
      </c>
      <c r="I4775">
        <v>24.7</v>
      </c>
      <c r="J4775">
        <f t="shared" si="908"/>
        <v>0</v>
      </c>
      <c r="K4775">
        <f t="shared" si="909"/>
        <v>0</v>
      </c>
      <c r="L4775">
        <f t="shared" si="901"/>
        <v>0</v>
      </c>
      <c r="M4775">
        <f t="shared" si="912"/>
        <v>0</v>
      </c>
      <c r="N4775">
        <f t="shared" si="910"/>
        <v>0</v>
      </c>
      <c r="O4775">
        <f t="shared" si="911"/>
        <v>0</v>
      </c>
      <c r="P4775" s="34" t="s">
        <v>77</v>
      </c>
      <c r="Q4775" s="33">
        <f t="shared" si="902"/>
        <v>9.9999999999980105E-3</v>
      </c>
      <c r="R4775" s="33">
        <f t="shared" si="903"/>
        <v>9.9999999999997868E-3</v>
      </c>
      <c r="S4775" s="33">
        <f t="shared" si="904"/>
        <v>1</v>
      </c>
      <c r="T4775" s="33">
        <f t="shared" si="905"/>
        <v>0</v>
      </c>
      <c r="V4775" s="16">
        <f t="shared" si="907"/>
        <v>1.0416666664241347E-2</v>
      </c>
      <c r="W4775" s="2">
        <f t="shared" si="906"/>
        <v>45114.21875</v>
      </c>
    </row>
    <row r="4776" spans="1:23" x14ac:dyDescent="0.25">
      <c r="A4776">
        <v>2023</v>
      </c>
      <c r="B4776" t="s">
        <v>75</v>
      </c>
      <c r="C4776" t="s">
        <v>76</v>
      </c>
      <c r="D4776" s="45">
        <v>45114.229166666664</v>
      </c>
      <c r="E4776">
        <v>80.2</v>
      </c>
      <c r="F4776">
        <v>0.42199999999999999</v>
      </c>
      <c r="G4776">
        <v>24.46</v>
      </c>
      <c r="H4776">
        <v>6.42</v>
      </c>
      <c r="I4776">
        <v>25.7</v>
      </c>
      <c r="J4776">
        <f t="shared" si="908"/>
        <v>0</v>
      </c>
      <c r="K4776">
        <f t="shared" si="909"/>
        <v>0</v>
      </c>
      <c r="L4776">
        <f t="shared" si="901"/>
        <v>0</v>
      </c>
      <c r="M4776">
        <f t="shared" si="912"/>
        <v>0</v>
      </c>
      <c r="N4776">
        <f t="shared" si="910"/>
        <v>0</v>
      </c>
      <c r="O4776">
        <f t="shared" si="911"/>
        <v>0</v>
      </c>
      <c r="P4776" s="34" t="s">
        <v>77</v>
      </c>
      <c r="Q4776" s="33">
        <f t="shared" si="902"/>
        <v>1.0000000000001563E-2</v>
      </c>
      <c r="R4776" s="33">
        <f t="shared" si="903"/>
        <v>2.0000000000000462E-2</v>
      </c>
      <c r="S4776" s="33">
        <f t="shared" si="904"/>
        <v>1.8999999999999986</v>
      </c>
      <c r="T4776" s="33">
        <f t="shared" si="905"/>
        <v>0</v>
      </c>
      <c r="V4776" s="16">
        <f t="shared" si="907"/>
        <v>1.0416666664241347E-2</v>
      </c>
      <c r="W4776" s="2">
        <f t="shared" si="906"/>
        <v>45114.229166666664</v>
      </c>
    </row>
    <row r="4777" spans="1:23" x14ac:dyDescent="0.25">
      <c r="A4777">
        <v>2023</v>
      </c>
      <c r="B4777" t="s">
        <v>75</v>
      </c>
      <c r="C4777" t="s">
        <v>76</v>
      </c>
      <c r="D4777" s="45">
        <v>45114.239583333336</v>
      </c>
      <c r="E4777">
        <v>80.400000000000006</v>
      </c>
      <c r="F4777">
        <v>0.42199999999999999</v>
      </c>
      <c r="G4777">
        <v>24.45</v>
      </c>
      <c r="H4777">
        <v>6.44</v>
      </c>
      <c r="I4777">
        <v>23.8</v>
      </c>
      <c r="J4777">
        <f t="shared" si="908"/>
        <v>0</v>
      </c>
      <c r="K4777">
        <f t="shared" si="909"/>
        <v>0</v>
      </c>
      <c r="L4777">
        <f t="shared" si="901"/>
        <v>0</v>
      </c>
      <c r="M4777">
        <f t="shared" si="912"/>
        <v>0</v>
      </c>
      <c r="N4777">
        <f t="shared" si="910"/>
        <v>0</v>
      </c>
      <c r="O4777">
        <f t="shared" si="911"/>
        <v>0</v>
      </c>
      <c r="P4777" s="34" t="s">
        <v>77</v>
      </c>
      <c r="Q4777" s="33">
        <f t="shared" si="902"/>
        <v>9.9999999999980105E-3</v>
      </c>
      <c r="R4777" s="33">
        <f t="shared" si="903"/>
        <v>1.0000000000000675E-2</v>
      </c>
      <c r="S4777" s="33">
        <f t="shared" si="904"/>
        <v>0.69999999999999929</v>
      </c>
      <c r="T4777" s="33">
        <f t="shared" si="905"/>
        <v>0</v>
      </c>
      <c r="V4777" s="16">
        <f t="shared" si="907"/>
        <v>1.0416666671517305E-2</v>
      </c>
      <c r="W4777" s="2">
        <f t="shared" si="906"/>
        <v>45114.239583333328</v>
      </c>
    </row>
    <row r="4778" spans="1:23" x14ac:dyDescent="0.25">
      <c r="A4778">
        <v>2023</v>
      </c>
      <c r="B4778" t="s">
        <v>75</v>
      </c>
      <c r="C4778" t="s">
        <v>76</v>
      </c>
      <c r="D4778" s="45">
        <v>45114.25</v>
      </c>
      <c r="E4778">
        <v>80.400000000000006</v>
      </c>
      <c r="F4778">
        <v>0.42199999999999999</v>
      </c>
      <c r="G4778">
        <v>24.44</v>
      </c>
      <c r="H4778">
        <v>6.43</v>
      </c>
      <c r="I4778">
        <v>24.5</v>
      </c>
      <c r="J4778">
        <f t="shared" si="908"/>
        <v>0</v>
      </c>
      <c r="K4778">
        <f t="shared" si="909"/>
        <v>0</v>
      </c>
      <c r="L4778">
        <f t="shared" si="901"/>
        <v>0</v>
      </c>
      <c r="M4778">
        <f t="shared" si="912"/>
        <v>0</v>
      </c>
      <c r="N4778">
        <f t="shared" si="910"/>
        <v>0</v>
      </c>
      <c r="O4778">
        <f t="shared" si="911"/>
        <v>0</v>
      </c>
      <c r="P4778" s="34" t="s">
        <v>77</v>
      </c>
      <c r="Q4778" s="33">
        <f t="shared" si="902"/>
        <v>0</v>
      </c>
      <c r="R4778" s="33">
        <f t="shared" si="903"/>
        <v>4.0000000000000036E-2</v>
      </c>
      <c r="S4778" s="33">
        <f t="shared" si="904"/>
        <v>16.799999999999997</v>
      </c>
      <c r="T4778" s="33">
        <f t="shared" si="905"/>
        <v>1</v>
      </c>
      <c r="V4778" s="16">
        <f t="shared" si="907"/>
        <v>1.0416666664241347E-2</v>
      </c>
      <c r="W4778" s="2">
        <f t="shared" si="906"/>
        <v>45114.25</v>
      </c>
    </row>
    <row r="4779" spans="1:23" x14ac:dyDescent="0.25">
      <c r="A4779">
        <v>2023</v>
      </c>
      <c r="B4779" t="s">
        <v>75</v>
      </c>
      <c r="C4779" t="s">
        <v>76</v>
      </c>
      <c r="D4779" s="45">
        <v>45114.260416666664</v>
      </c>
      <c r="E4779">
        <v>80.900000000000006</v>
      </c>
      <c r="F4779">
        <v>0.42299999999999999</v>
      </c>
      <c r="G4779">
        <v>24.44</v>
      </c>
      <c r="H4779">
        <v>6.47</v>
      </c>
      <c r="I4779">
        <v>41.3</v>
      </c>
      <c r="J4779">
        <f t="shared" si="908"/>
        <v>0</v>
      </c>
      <c r="K4779">
        <f t="shared" si="909"/>
        <v>0</v>
      </c>
      <c r="L4779">
        <f t="shared" si="901"/>
        <v>0</v>
      </c>
      <c r="M4779">
        <f t="shared" si="912"/>
        <v>0</v>
      </c>
      <c r="N4779">
        <f t="shared" si="910"/>
        <v>0</v>
      </c>
      <c r="O4779">
        <f t="shared" si="911"/>
        <v>0</v>
      </c>
      <c r="P4779" s="34" t="s">
        <v>77</v>
      </c>
      <c r="Q4779" s="33">
        <f t="shared" si="902"/>
        <v>0</v>
      </c>
      <c r="R4779" s="33">
        <f t="shared" si="903"/>
        <v>2.0000000000000462E-2</v>
      </c>
      <c r="S4779" s="33">
        <f t="shared" si="904"/>
        <v>18.299999999999997</v>
      </c>
      <c r="T4779" s="33">
        <f t="shared" si="905"/>
        <v>0</v>
      </c>
      <c r="V4779" s="16">
        <f t="shared" si="907"/>
        <v>1.0416666664241347E-2</v>
      </c>
      <c r="W4779" s="2">
        <f t="shared" si="906"/>
        <v>45114.260416666664</v>
      </c>
    </row>
    <row r="4780" spans="1:23" x14ac:dyDescent="0.25">
      <c r="A4780">
        <v>2023</v>
      </c>
      <c r="B4780" t="s">
        <v>75</v>
      </c>
      <c r="C4780" t="s">
        <v>76</v>
      </c>
      <c r="D4780" s="45">
        <v>45114.270833333336</v>
      </c>
      <c r="E4780">
        <v>81.099999999999994</v>
      </c>
      <c r="F4780">
        <v>0.42299999999999999</v>
      </c>
      <c r="G4780">
        <v>24.44</v>
      </c>
      <c r="H4780">
        <v>6.49</v>
      </c>
      <c r="I4780">
        <v>23</v>
      </c>
      <c r="J4780">
        <f t="shared" si="908"/>
        <v>0</v>
      </c>
      <c r="K4780">
        <f t="shared" si="909"/>
        <v>0</v>
      </c>
      <c r="L4780">
        <f t="shared" si="901"/>
        <v>0</v>
      </c>
      <c r="M4780">
        <f t="shared" si="912"/>
        <v>0</v>
      </c>
      <c r="N4780">
        <f t="shared" si="910"/>
        <v>0</v>
      </c>
      <c r="O4780">
        <f t="shared" si="911"/>
        <v>0</v>
      </c>
      <c r="P4780" s="34" t="s">
        <v>77</v>
      </c>
      <c r="Q4780" s="33">
        <f t="shared" si="902"/>
        <v>9.9999999999980105E-3</v>
      </c>
      <c r="R4780" s="33">
        <f t="shared" si="903"/>
        <v>1.9999999999999574E-2</v>
      </c>
      <c r="S4780" s="33">
        <f t="shared" si="904"/>
        <v>0.5</v>
      </c>
      <c r="T4780" s="33">
        <f t="shared" si="905"/>
        <v>0</v>
      </c>
      <c r="V4780" s="16">
        <f t="shared" si="907"/>
        <v>1.0416666671517305E-2</v>
      </c>
      <c r="W4780" s="2">
        <f t="shared" si="906"/>
        <v>45114.270833333328</v>
      </c>
    </row>
    <row r="4781" spans="1:23" x14ac:dyDescent="0.25">
      <c r="A4781">
        <v>2023</v>
      </c>
      <c r="B4781" t="s">
        <v>75</v>
      </c>
      <c r="C4781" t="s">
        <v>76</v>
      </c>
      <c r="D4781" s="45">
        <v>45114.28125</v>
      </c>
      <c r="E4781">
        <v>81.3</v>
      </c>
      <c r="F4781">
        <v>0.42299999999999999</v>
      </c>
      <c r="G4781">
        <v>24.45</v>
      </c>
      <c r="H4781">
        <v>6.51</v>
      </c>
      <c r="I4781">
        <v>22.5</v>
      </c>
      <c r="J4781">
        <f t="shared" si="908"/>
        <v>0</v>
      </c>
      <c r="K4781">
        <f t="shared" si="909"/>
        <v>0</v>
      </c>
      <c r="L4781">
        <f t="shared" si="901"/>
        <v>0</v>
      </c>
      <c r="M4781">
        <f t="shared" si="912"/>
        <v>0</v>
      </c>
      <c r="N4781">
        <f t="shared" si="910"/>
        <v>0</v>
      </c>
      <c r="O4781">
        <f t="shared" si="911"/>
        <v>0</v>
      </c>
      <c r="P4781" s="34" t="s">
        <v>77</v>
      </c>
      <c r="Q4781" s="33">
        <f t="shared" si="902"/>
        <v>0</v>
      </c>
      <c r="R4781" s="33">
        <f t="shared" si="903"/>
        <v>4.9999999999999822E-2</v>
      </c>
      <c r="S4781" s="33">
        <f t="shared" si="904"/>
        <v>3.3999999999999986</v>
      </c>
      <c r="T4781" s="33">
        <f t="shared" si="905"/>
        <v>1</v>
      </c>
      <c r="V4781" s="16">
        <f t="shared" si="907"/>
        <v>1.0416666664241347E-2</v>
      </c>
      <c r="W4781" s="2">
        <f t="shared" si="906"/>
        <v>45114.28125</v>
      </c>
    </row>
    <row r="4782" spans="1:23" x14ac:dyDescent="0.25">
      <c r="A4782">
        <v>2023</v>
      </c>
      <c r="B4782" t="s">
        <v>75</v>
      </c>
      <c r="C4782" t="s">
        <v>76</v>
      </c>
      <c r="D4782" s="45">
        <v>45114.291666666664</v>
      </c>
      <c r="E4782">
        <v>82</v>
      </c>
      <c r="F4782">
        <v>0.42399999999999999</v>
      </c>
      <c r="G4782">
        <v>24.45</v>
      </c>
      <c r="H4782">
        <v>6.56</v>
      </c>
      <c r="I4782">
        <v>19.100000000000001</v>
      </c>
      <c r="J4782">
        <f t="shared" si="908"/>
        <v>0</v>
      </c>
      <c r="K4782">
        <f t="shared" si="909"/>
        <v>0</v>
      </c>
      <c r="L4782">
        <f t="shared" si="901"/>
        <v>0</v>
      </c>
      <c r="M4782">
        <f t="shared" si="912"/>
        <v>0</v>
      </c>
      <c r="N4782">
        <f t="shared" si="910"/>
        <v>0</v>
      </c>
      <c r="O4782">
        <f t="shared" si="911"/>
        <v>0</v>
      </c>
      <c r="P4782" s="34" t="s">
        <v>77</v>
      </c>
      <c r="Q4782" s="33">
        <f t="shared" si="902"/>
        <v>1.0000000000001563E-2</v>
      </c>
      <c r="R4782" s="33">
        <f t="shared" si="903"/>
        <v>4.0000000000000036E-2</v>
      </c>
      <c r="S4782" s="33">
        <f t="shared" si="904"/>
        <v>3.7999999999999972</v>
      </c>
      <c r="T4782" s="33">
        <f t="shared" si="905"/>
        <v>0</v>
      </c>
      <c r="V4782" s="16">
        <f t="shared" si="907"/>
        <v>1.0416666664241347E-2</v>
      </c>
      <c r="W4782" s="2">
        <f t="shared" si="906"/>
        <v>45114.291666666664</v>
      </c>
    </row>
    <row r="4783" spans="1:23" x14ac:dyDescent="0.25">
      <c r="A4783">
        <v>2023</v>
      </c>
      <c r="B4783" t="s">
        <v>75</v>
      </c>
      <c r="C4783" t="s">
        <v>76</v>
      </c>
      <c r="D4783" s="45">
        <v>45114.302083333336</v>
      </c>
      <c r="E4783">
        <v>82.4</v>
      </c>
      <c r="F4783">
        <v>0.42399999999999999</v>
      </c>
      <c r="G4783">
        <v>24.46</v>
      </c>
      <c r="H4783">
        <v>6.6</v>
      </c>
      <c r="I4783">
        <v>22.9</v>
      </c>
      <c r="J4783">
        <f t="shared" si="908"/>
        <v>0</v>
      </c>
      <c r="K4783">
        <f t="shared" si="909"/>
        <v>0</v>
      </c>
      <c r="L4783">
        <f t="shared" si="901"/>
        <v>0</v>
      </c>
      <c r="M4783">
        <f t="shared" si="912"/>
        <v>0</v>
      </c>
      <c r="N4783">
        <f t="shared" si="910"/>
        <v>0</v>
      </c>
      <c r="O4783">
        <f t="shared" si="911"/>
        <v>0</v>
      </c>
      <c r="P4783" s="34" t="s">
        <v>77</v>
      </c>
      <c r="Q4783" s="33">
        <f t="shared" si="902"/>
        <v>9.9999999999980105E-3</v>
      </c>
      <c r="R4783" s="33">
        <f t="shared" si="903"/>
        <v>6.0000000000000497E-2</v>
      </c>
      <c r="S4783" s="33">
        <f t="shared" si="904"/>
        <v>1.5</v>
      </c>
      <c r="T4783" s="33">
        <f t="shared" si="905"/>
        <v>1</v>
      </c>
      <c r="V4783" s="16">
        <f t="shared" si="907"/>
        <v>1.0416666671517305E-2</v>
      </c>
      <c r="W4783" s="2">
        <f t="shared" si="906"/>
        <v>45114.302083333328</v>
      </c>
    </row>
    <row r="4784" spans="1:23" x14ac:dyDescent="0.25">
      <c r="A4784">
        <v>2023</v>
      </c>
      <c r="B4784" t="s">
        <v>75</v>
      </c>
      <c r="C4784" t="s">
        <v>76</v>
      </c>
      <c r="D4784" s="45">
        <v>45114.3125</v>
      </c>
      <c r="E4784">
        <v>83.2</v>
      </c>
      <c r="F4784">
        <v>0.42499999999999999</v>
      </c>
      <c r="G4784">
        <v>24.47</v>
      </c>
      <c r="H4784">
        <v>6.66</v>
      </c>
      <c r="I4784">
        <v>24.4</v>
      </c>
      <c r="J4784">
        <f t="shared" si="908"/>
        <v>0</v>
      </c>
      <c r="K4784">
        <f t="shared" si="909"/>
        <v>0</v>
      </c>
      <c r="L4784">
        <f t="shared" si="901"/>
        <v>0</v>
      </c>
      <c r="M4784">
        <f t="shared" si="912"/>
        <v>0</v>
      </c>
      <c r="N4784">
        <f t="shared" si="910"/>
        <v>0</v>
      </c>
      <c r="O4784">
        <f t="shared" si="911"/>
        <v>0</v>
      </c>
      <c r="P4784" s="34" t="s">
        <v>77</v>
      </c>
      <c r="Q4784" s="33">
        <f t="shared" si="902"/>
        <v>1.9999999999999574E-2</v>
      </c>
      <c r="R4784" s="33">
        <f t="shared" si="903"/>
        <v>7.0000000000000284E-2</v>
      </c>
      <c r="S4784" s="33">
        <f t="shared" si="904"/>
        <v>3.0999999999999979</v>
      </c>
      <c r="T4784" s="33">
        <f t="shared" si="905"/>
        <v>0</v>
      </c>
      <c r="V4784" s="16">
        <f t="shared" si="907"/>
        <v>1.0416666664241347E-2</v>
      </c>
      <c r="W4784" s="2">
        <f t="shared" si="906"/>
        <v>45114.3125</v>
      </c>
    </row>
    <row r="4785" spans="1:23" x14ac:dyDescent="0.25">
      <c r="A4785">
        <v>2023</v>
      </c>
      <c r="B4785" t="s">
        <v>75</v>
      </c>
      <c r="C4785" t="s">
        <v>76</v>
      </c>
      <c r="D4785" s="45">
        <v>45114.322916666664</v>
      </c>
      <c r="E4785">
        <v>84.1</v>
      </c>
      <c r="F4785">
        <v>0.42499999999999999</v>
      </c>
      <c r="G4785">
        <v>24.49</v>
      </c>
      <c r="H4785">
        <v>6.73</v>
      </c>
      <c r="I4785">
        <v>21.3</v>
      </c>
      <c r="J4785">
        <f t="shared" si="908"/>
        <v>0</v>
      </c>
      <c r="K4785">
        <f t="shared" si="909"/>
        <v>0</v>
      </c>
      <c r="L4785">
        <f t="shared" si="901"/>
        <v>0</v>
      </c>
      <c r="M4785">
        <f t="shared" si="912"/>
        <v>0</v>
      </c>
      <c r="N4785">
        <f t="shared" si="910"/>
        <v>0</v>
      </c>
      <c r="O4785">
        <f t="shared" si="911"/>
        <v>0</v>
      </c>
      <c r="P4785" s="34" t="s">
        <v>77</v>
      </c>
      <c r="Q4785" s="33">
        <f t="shared" si="902"/>
        <v>0</v>
      </c>
      <c r="R4785" s="33">
        <f t="shared" si="903"/>
        <v>9.9999999999997868E-3</v>
      </c>
      <c r="S4785" s="33">
        <f t="shared" si="904"/>
        <v>2.6000000000000014</v>
      </c>
      <c r="T4785" s="33">
        <f t="shared" si="905"/>
        <v>1</v>
      </c>
      <c r="V4785" s="16">
        <f t="shared" si="907"/>
        <v>1.0416666664241347E-2</v>
      </c>
      <c r="W4785" s="2">
        <f t="shared" si="906"/>
        <v>45114.322916666664</v>
      </c>
    </row>
    <row r="4786" spans="1:23" x14ac:dyDescent="0.25">
      <c r="A4786">
        <v>2023</v>
      </c>
      <c r="B4786" t="s">
        <v>75</v>
      </c>
      <c r="C4786" t="s">
        <v>76</v>
      </c>
      <c r="D4786" s="45">
        <v>45114.333333333336</v>
      </c>
      <c r="E4786">
        <v>84.3</v>
      </c>
      <c r="F4786">
        <v>0.42399999999999999</v>
      </c>
      <c r="G4786">
        <v>24.49</v>
      </c>
      <c r="H4786">
        <v>6.74</v>
      </c>
      <c r="I4786">
        <v>18.7</v>
      </c>
      <c r="J4786">
        <f t="shared" si="908"/>
        <v>0</v>
      </c>
      <c r="K4786">
        <f t="shared" si="909"/>
        <v>0</v>
      </c>
      <c r="L4786">
        <f t="shared" si="901"/>
        <v>0</v>
      </c>
      <c r="M4786">
        <f t="shared" si="912"/>
        <v>0</v>
      </c>
      <c r="N4786">
        <f t="shared" si="910"/>
        <v>0</v>
      </c>
      <c r="O4786">
        <f t="shared" si="911"/>
        <v>0</v>
      </c>
      <c r="P4786" s="34" t="s">
        <v>77</v>
      </c>
      <c r="Q4786" s="33">
        <f t="shared" si="902"/>
        <v>9.9999999999980105E-3</v>
      </c>
      <c r="R4786" s="33">
        <f t="shared" si="903"/>
        <v>4.0000000000000036E-2</v>
      </c>
      <c r="S4786" s="33">
        <f t="shared" si="904"/>
        <v>1.5</v>
      </c>
      <c r="T4786" s="33">
        <f t="shared" si="905"/>
        <v>1</v>
      </c>
      <c r="V4786" s="16">
        <f t="shared" si="907"/>
        <v>1.0416666671517305E-2</v>
      </c>
      <c r="W4786" s="2">
        <f t="shared" si="906"/>
        <v>45114.333333333328</v>
      </c>
    </row>
    <row r="4787" spans="1:23" x14ac:dyDescent="0.25">
      <c r="A4787">
        <v>2023</v>
      </c>
      <c r="B4787" t="s">
        <v>75</v>
      </c>
      <c r="C4787" t="s">
        <v>76</v>
      </c>
      <c r="D4787" s="45">
        <v>45114.34375</v>
      </c>
      <c r="E4787">
        <v>84.7</v>
      </c>
      <c r="F4787">
        <v>0.42499999999999999</v>
      </c>
      <c r="G4787">
        <v>24.48</v>
      </c>
      <c r="H4787">
        <v>6.78</v>
      </c>
      <c r="I4787">
        <v>17.2</v>
      </c>
      <c r="J4787">
        <f t="shared" si="908"/>
        <v>0</v>
      </c>
      <c r="K4787">
        <f t="shared" si="909"/>
        <v>0</v>
      </c>
      <c r="L4787">
        <f t="shared" si="901"/>
        <v>0</v>
      </c>
      <c r="M4787">
        <f t="shared" si="912"/>
        <v>0</v>
      </c>
      <c r="N4787">
        <f t="shared" si="910"/>
        <v>0</v>
      </c>
      <c r="O4787">
        <f t="shared" si="911"/>
        <v>0</v>
      </c>
      <c r="P4787" s="34" t="s">
        <v>77</v>
      </c>
      <c r="Q4787" s="33">
        <f t="shared" si="902"/>
        <v>1.9999999999999574E-2</v>
      </c>
      <c r="R4787" s="33">
        <f t="shared" si="903"/>
        <v>5.9999999999999609E-2</v>
      </c>
      <c r="S4787" s="33">
        <f t="shared" si="904"/>
        <v>3</v>
      </c>
      <c r="T4787" s="33">
        <f t="shared" si="905"/>
        <v>0</v>
      </c>
      <c r="V4787" s="16">
        <f t="shared" si="907"/>
        <v>1.0416666664241347E-2</v>
      </c>
      <c r="W4787" s="2">
        <f t="shared" si="906"/>
        <v>45114.34375</v>
      </c>
    </row>
    <row r="4788" spans="1:23" x14ac:dyDescent="0.25">
      <c r="A4788">
        <v>2023</v>
      </c>
      <c r="B4788" t="s">
        <v>75</v>
      </c>
      <c r="C4788" t="s">
        <v>76</v>
      </c>
      <c r="D4788" s="45">
        <v>45114.354166666664</v>
      </c>
      <c r="E4788">
        <v>85.5</v>
      </c>
      <c r="F4788">
        <v>0.42499999999999999</v>
      </c>
      <c r="G4788">
        <v>24.5</v>
      </c>
      <c r="H4788">
        <v>6.84</v>
      </c>
      <c r="I4788">
        <v>20.2</v>
      </c>
      <c r="J4788">
        <f t="shared" si="908"/>
        <v>0</v>
      </c>
      <c r="K4788">
        <f t="shared" si="909"/>
        <v>0</v>
      </c>
      <c r="L4788">
        <f t="shared" si="901"/>
        <v>0</v>
      </c>
      <c r="M4788">
        <f t="shared" si="912"/>
        <v>0</v>
      </c>
      <c r="N4788">
        <f t="shared" si="910"/>
        <v>0</v>
      </c>
      <c r="O4788">
        <f t="shared" si="911"/>
        <v>0</v>
      </c>
      <c r="P4788" s="34" t="s">
        <v>77</v>
      </c>
      <c r="Q4788" s="33">
        <f t="shared" si="902"/>
        <v>1.9999999999999574E-2</v>
      </c>
      <c r="R4788" s="33">
        <f t="shared" si="903"/>
        <v>4.9999999999999822E-2</v>
      </c>
      <c r="S4788" s="33">
        <f t="shared" si="904"/>
        <v>0.59999999999999787</v>
      </c>
      <c r="T4788" s="33">
        <f t="shared" si="905"/>
        <v>1</v>
      </c>
      <c r="V4788" s="16">
        <f t="shared" si="907"/>
        <v>1.0416666664241347E-2</v>
      </c>
      <c r="W4788" s="2">
        <f t="shared" si="906"/>
        <v>45114.354166666664</v>
      </c>
    </row>
    <row r="4789" spans="1:23" x14ac:dyDescent="0.25">
      <c r="A4789">
        <v>2023</v>
      </c>
      <c r="B4789" t="s">
        <v>75</v>
      </c>
      <c r="C4789" t="s">
        <v>76</v>
      </c>
      <c r="D4789" s="45">
        <v>45114.364583333336</v>
      </c>
      <c r="E4789">
        <v>86.1</v>
      </c>
      <c r="F4789">
        <v>0.42599999999999999</v>
      </c>
      <c r="G4789">
        <v>24.52</v>
      </c>
      <c r="H4789">
        <v>6.89</v>
      </c>
      <c r="I4789">
        <v>19.600000000000001</v>
      </c>
      <c r="J4789">
        <f t="shared" si="908"/>
        <v>0</v>
      </c>
      <c r="K4789">
        <f t="shared" si="909"/>
        <v>0</v>
      </c>
      <c r="L4789">
        <f t="shared" si="901"/>
        <v>0</v>
      </c>
      <c r="M4789">
        <f t="shared" si="912"/>
        <v>0</v>
      </c>
      <c r="N4789">
        <f t="shared" si="910"/>
        <v>0</v>
      </c>
      <c r="O4789">
        <f t="shared" si="911"/>
        <v>0</v>
      </c>
      <c r="P4789" s="34" t="s">
        <v>77</v>
      </c>
      <c r="Q4789" s="33">
        <f t="shared" si="902"/>
        <v>1.9999999999999574E-2</v>
      </c>
      <c r="R4789" s="33">
        <f t="shared" si="903"/>
        <v>9.0000000000000746E-2</v>
      </c>
      <c r="S4789" s="33">
        <f t="shared" si="904"/>
        <v>1.5</v>
      </c>
      <c r="T4789" s="33">
        <f t="shared" si="905"/>
        <v>1</v>
      </c>
      <c r="V4789" s="16">
        <f t="shared" si="907"/>
        <v>1.0416666671517305E-2</v>
      </c>
      <c r="W4789" s="2">
        <f t="shared" si="906"/>
        <v>45114.364583333328</v>
      </c>
    </row>
    <row r="4790" spans="1:23" x14ac:dyDescent="0.25">
      <c r="A4790">
        <v>2023</v>
      </c>
      <c r="B4790" t="s">
        <v>75</v>
      </c>
      <c r="C4790" t="s">
        <v>76</v>
      </c>
      <c r="D4790" s="45">
        <v>45114.375</v>
      </c>
      <c r="E4790">
        <v>87.3</v>
      </c>
      <c r="F4790">
        <v>0.42499999999999999</v>
      </c>
      <c r="G4790">
        <v>24.54</v>
      </c>
      <c r="H4790">
        <v>6.98</v>
      </c>
      <c r="I4790">
        <v>21.1</v>
      </c>
      <c r="J4790">
        <f t="shared" si="908"/>
        <v>0</v>
      </c>
      <c r="K4790">
        <f t="shared" si="909"/>
        <v>0</v>
      </c>
      <c r="L4790">
        <f t="shared" si="901"/>
        <v>0</v>
      </c>
      <c r="M4790">
        <f t="shared" si="912"/>
        <v>0</v>
      </c>
      <c r="N4790">
        <f t="shared" si="910"/>
        <v>0</v>
      </c>
      <c r="O4790">
        <f t="shared" si="911"/>
        <v>0</v>
      </c>
      <c r="P4790" s="34" t="s">
        <v>77</v>
      </c>
      <c r="Q4790" s="33">
        <f t="shared" si="902"/>
        <v>1.0000000000001563E-2</v>
      </c>
      <c r="R4790" s="33">
        <f t="shared" si="903"/>
        <v>9.9999999999997868E-3</v>
      </c>
      <c r="S4790" s="33">
        <f t="shared" si="904"/>
        <v>0.90000000000000213</v>
      </c>
      <c r="T4790" s="33">
        <f t="shared" si="905"/>
        <v>0</v>
      </c>
      <c r="V4790" s="16">
        <f t="shared" si="907"/>
        <v>1.0416666664241347E-2</v>
      </c>
      <c r="W4790" s="2">
        <f t="shared" si="906"/>
        <v>45114.375</v>
      </c>
    </row>
    <row r="4791" spans="1:23" x14ac:dyDescent="0.25">
      <c r="A4791">
        <v>2023</v>
      </c>
      <c r="B4791" t="s">
        <v>75</v>
      </c>
      <c r="C4791" t="s">
        <v>76</v>
      </c>
      <c r="D4791" s="45">
        <v>45114.385416666664</v>
      </c>
      <c r="E4791">
        <v>87.5</v>
      </c>
      <c r="F4791">
        <v>0.42499999999999999</v>
      </c>
      <c r="G4791">
        <v>24.55</v>
      </c>
      <c r="H4791">
        <v>6.99</v>
      </c>
      <c r="I4791">
        <v>20.2</v>
      </c>
      <c r="J4791">
        <f t="shared" si="908"/>
        <v>0</v>
      </c>
      <c r="K4791">
        <f t="shared" si="909"/>
        <v>0</v>
      </c>
      <c r="L4791">
        <f t="shared" si="901"/>
        <v>0</v>
      </c>
      <c r="M4791">
        <f t="shared" si="912"/>
        <v>0</v>
      </c>
      <c r="N4791">
        <f t="shared" si="910"/>
        <v>0</v>
      </c>
      <c r="O4791">
        <f t="shared" si="911"/>
        <v>0</v>
      </c>
      <c r="P4791" s="34" t="s">
        <v>77</v>
      </c>
      <c r="Q4791" s="33">
        <f t="shared" si="902"/>
        <v>1.9999999999999574E-2</v>
      </c>
      <c r="R4791" s="33">
        <f t="shared" si="903"/>
        <v>5.9999999999999609E-2</v>
      </c>
      <c r="S4791" s="33">
        <f t="shared" si="904"/>
        <v>3.3999999999999986</v>
      </c>
      <c r="T4791" s="33">
        <f t="shared" si="905"/>
        <v>0</v>
      </c>
      <c r="V4791" s="16">
        <f t="shared" si="907"/>
        <v>1.0416666664241347E-2</v>
      </c>
      <c r="W4791" s="2">
        <f t="shared" si="906"/>
        <v>45114.385416666664</v>
      </c>
    </row>
    <row r="4792" spans="1:23" x14ac:dyDescent="0.25">
      <c r="A4792">
        <v>2023</v>
      </c>
      <c r="B4792" t="s">
        <v>75</v>
      </c>
      <c r="C4792" t="s">
        <v>76</v>
      </c>
      <c r="D4792" s="45">
        <v>45114.395833333336</v>
      </c>
      <c r="E4792">
        <v>88.3</v>
      </c>
      <c r="F4792">
        <v>0.42499999999999999</v>
      </c>
      <c r="G4792">
        <v>24.57</v>
      </c>
      <c r="H4792">
        <v>7.05</v>
      </c>
      <c r="I4792">
        <v>16.8</v>
      </c>
      <c r="J4792">
        <f t="shared" si="908"/>
        <v>0</v>
      </c>
      <c r="K4792">
        <f t="shared" si="909"/>
        <v>0</v>
      </c>
      <c r="L4792">
        <f t="shared" ref="L4792:L4855" si="913">IF(I4792="",0.5,IF(I4792&lt;=0.1,2,IF(I4792&gt;=5000,2, IF(AND(I4792&gt;0.1,I4792&lt;0.2),5, IF(AND(I4792&gt;900,I4792&lt;5000),5,IF(S4792&gt;=2500,1.5,0))))))</f>
        <v>0</v>
      </c>
      <c r="M4792">
        <f t="shared" si="912"/>
        <v>0</v>
      </c>
      <c r="N4792">
        <f t="shared" si="910"/>
        <v>0</v>
      </c>
      <c r="O4792">
        <f t="shared" si="911"/>
        <v>0</v>
      </c>
      <c r="P4792" s="34" t="s">
        <v>77</v>
      </c>
      <c r="Q4792" s="33">
        <f t="shared" si="902"/>
        <v>9.9999999999980105E-3</v>
      </c>
      <c r="R4792" s="33">
        <f t="shared" si="903"/>
        <v>4.9999999999999822E-2</v>
      </c>
      <c r="S4792" s="33">
        <f t="shared" si="904"/>
        <v>1.3999999999999986</v>
      </c>
      <c r="T4792" s="33">
        <f t="shared" si="905"/>
        <v>0</v>
      </c>
      <c r="V4792" s="16">
        <f t="shared" si="907"/>
        <v>1.0416666671517305E-2</v>
      </c>
      <c r="W4792" s="2">
        <f t="shared" si="906"/>
        <v>45114.395833333328</v>
      </c>
    </row>
    <row r="4793" spans="1:23" x14ac:dyDescent="0.25">
      <c r="A4793">
        <v>2023</v>
      </c>
      <c r="B4793" t="s">
        <v>75</v>
      </c>
      <c r="C4793" t="s">
        <v>76</v>
      </c>
      <c r="D4793" s="45">
        <v>45114.40625</v>
      </c>
      <c r="E4793">
        <v>88.9</v>
      </c>
      <c r="F4793">
        <v>0.42499999999999999</v>
      </c>
      <c r="G4793">
        <v>24.58</v>
      </c>
      <c r="H4793">
        <v>7.1</v>
      </c>
      <c r="I4793">
        <v>18.2</v>
      </c>
      <c r="J4793">
        <f t="shared" si="908"/>
        <v>0</v>
      </c>
      <c r="K4793">
        <f t="shared" si="909"/>
        <v>0</v>
      </c>
      <c r="L4793">
        <f t="shared" si="913"/>
        <v>0</v>
      </c>
      <c r="M4793">
        <f t="shared" si="912"/>
        <v>0</v>
      </c>
      <c r="N4793">
        <f t="shared" si="910"/>
        <v>0</v>
      </c>
      <c r="O4793">
        <f t="shared" si="911"/>
        <v>0</v>
      </c>
      <c r="P4793" s="34" t="s">
        <v>77</v>
      </c>
      <c r="Q4793" s="33">
        <f t="shared" si="902"/>
        <v>3.0000000000001137E-2</v>
      </c>
      <c r="R4793" s="33">
        <f t="shared" si="903"/>
        <v>0.10000000000000053</v>
      </c>
      <c r="S4793" s="33">
        <f t="shared" si="904"/>
        <v>0.60000000000000142</v>
      </c>
      <c r="T4793" s="33">
        <f t="shared" si="905"/>
        <v>0</v>
      </c>
      <c r="V4793" s="16">
        <f t="shared" si="907"/>
        <v>1.0416666664241347E-2</v>
      </c>
      <c r="W4793" s="2">
        <f t="shared" si="906"/>
        <v>45114.40625</v>
      </c>
    </row>
    <row r="4794" spans="1:23" x14ac:dyDescent="0.25">
      <c r="A4794">
        <v>2023</v>
      </c>
      <c r="B4794" t="s">
        <v>75</v>
      </c>
      <c r="C4794" t="s">
        <v>76</v>
      </c>
      <c r="D4794" s="45">
        <v>45114.416666666664</v>
      </c>
      <c r="E4794">
        <v>90.2</v>
      </c>
      <c r="F4794">
        <v>0.42499999999999999</v>
      </c>
      <c r="G4794">
        <v>24.61</v>
      </c>
      <c r="H4794">
        <v>7.2</v>
      </c>
      <c r="I4794">
        <v>18.8</v>
      </c>
      <c r="J4794">
        <f t="shared" si="908"/>
        <v>0</v>
      </c>
      <c r="K4794">
        <f t="shared" si="909"/>
        <v>0</v>
      </c>
      <c r="L4794">
        <f t="shared" si="913"/>
        <v>0</v>
      </c>
      <c r="M4794">
        <f t="shared" si="912"/>
        <v>0</v>
      </c>
      <c r="N4794">
        <f t="shared" si="910"/>
        <v>0</v>
      </c>
      <c r="O4794">
        <f t="shared" si="911"/>
        <v>0</v>
      </c>
      <c r="P4794" s="34" t="s">
        <v>77</v>
      </c>
      <c r="Q4794" s="33">
        <f t="shared" si="902"/>
        <v>3.0000000000001137E-2</v>
      </c>
      <c r="R4794" s="33">
        <f t="shared" si="903"/>
        <v>9.9999999999999645E-2</v>
      </c>
      <c r="S4794" s="33">
        <f t="shared" si="904"/>
        <v>0.80000000000000071</v>
      </c>
      <c r="T4794" s="33">
        <f t="shared" si="905"/>
        <v>0</v>
      </c>
      <c r="V4794" s="16">
        <f t="shared" si="907"/>
        <v>1.0416666664241347E-2</v>
      </c>
      <c r="W4794" s="2">
        <f t="shared" si="906"/>
        <v>45114.416666666664</v>
      </c>
    </row>
    <row r="4795" spans="1:23" x14ac:dyDescent="0.25">
      <c r="A4795">
        <v>2023</v>
      </c>
      <c r="B4795" t="s">
        <v>75</v>
      </c>
      <c r="C4795" t="s">
        <v>76</v>
      </c>
      <c r="D4795" s="45">
        <v>45114.427083333336</v>
      </c>
      <c r="E4795">
        <v>91.5</v>
      </c>
      <c r="F4795">
        <v>0.42499999999999999</v>
      </c>
      <c r="G4795">
        <v>24.64</v>
      </c>
      <c r="H4795">
        <v>7.3</v>
      </c>
      <c r="I4795">
        <v>19.600000000000001</v>
      </c>
      <c r="J4795">
        <f t="shared" si="908"/>
        <v>0</v>
      </c>
      <c r="K4795">
        <f t="shared" si="909"/>
        <v>0</v>
      </c>
      <c r="L4795">
        <f t="shared" si="913"/>
        <v>0</v>
      </c>
      <c r="M4795">
        <f t="shared" si="912"/>
        <v>0</v>
      </c>
      <c r="N4795">
        <f t="shared" si="910"/>
        <v>0</v>
      </c>
      <c r="O4795">
        <f t="shared" si="911"/>
        <v>0</v>
      </c>
      <c r="P4795" s="34" t="s">
        <v>77</v>
      </c>
      <c r="Q4795" s="33">
        <f t="shared" si="902"/>
        <v>5.0000000000000711E-2</v>
      </c>
      <c r="R4795" s="33">
        <f t="shared" si="903"/>
        <v>8.9999999999999858E-2</v>
      </c>
      <c r="S4795" s="33">
        <f t="shared" si="904"/>
        <v>0</v>
      </c>
      <c r="T4795" s="33">
        <f t="shared" si="905"/>
        <v>0</v>
      </c>
      <c r="V4795" s="16">
        <f t="shared" si="907"/>
        <v>1.0416666671517305E-2</v>
      </c>
      <c r="W4795" s="2">
        <f t="shared" si="906"/>
        <v>45114.427083333328</v>
      </c>
    </row>
    <row r="4796" spans="1:23" x14ac:dyDescent="0.25">
      <c r="A4796">
        <v>2023</v>
      </c>
      <c r="B4796" t="s">
        <v>75</v>
      </c>
      <c r="C4796" t="s">
        <v>76</v>
      </c>
      <c r="D4796" s="45">
        <v>45114.4375</v>
      </c>
      <c r="E4796">
        <v>92.7</v>
      </c>
      <c r="F4796">
        <v>0.42499999999999999</v>
      </c>
      <c r="G4796">
        <v>24.69</v>
      </c>
      <c r="H4796">
        <v>7.39</v>
      </c>
      <c r="I4796">
        <v>19.600000000000001</v>
      </c>
      <c r="J4796">
        <f t="shared" si="908"/>
        <v>0</v>
      </c>
      <c r="K4796">
        <f t="shared" si="909"/>
        <v>0</v>
      </c>
      <c r="L4796">
        <f t="shared" si="913"/>
        <v>0</v>
      </c>
      <c r="M4796">
        <f t="shared" si="912"/>
        <v>0</v>
      </c>
      <c r="N4796">
        <f t="shared" si="910"/>
        <v>0</v>
      </c>
      <c r="O4796">
        <f t="shared" si="911"/>
        <v>0</v>
      </c>
      <c r="P4796" s="34" t="s">
        <v>77</v>
      </c>
      <c r="Q4796" s="33">
        <f t="shared" si="902"/>
        <v>3.9999999999999147E-2</v>
      </c>
      <c r="R4796" s="33">
        <f t="shared" si="903"/>
        <v>8.0000000000000071E-2</v>
      </c>
      <c r="S4796" s="33">
        <f t="shared" si="904"/>
        <v>1.8000000000000007</v>
      </c>
      <c r="T4796" s="33">
        <f t="shared" si="905"/>
        <v>0</v>
      </c>
      <c r="V4796" s="16">
        <f t="shared" si="907"/>
        <v>1.0416666664241347E-2</v>
      </c>
      <c r="W4796" s="2">
        <f t="shared" si="906"/>
        <v>45114.4375</v>
      </c>
    </row>
    <row r="4797" spans="1:23" x14ac:dyDescent="0.25">
      <c r="A4797">
        <v>2023</v>
      </c>
      <c r="B4797" t="s">
        <v>75</v>
      </c>
      <c r="C4797" t="s">
        <v>76</v>
      </c>
      <c r="D4797" s="45">
        <v>45114.447916666664</v>
      </c>
      <c r="E4797">
        <v>93.8</v>
      </c>
      <c r="F4797">
        <v>0.42499999999999999</v>
      </c>
      <c r="G4797">
        <v>24.73</v>
      </c>
      <c r="H4797">
        <v>7.47</v>
      </c>
      <c r="I4797">
        <v>17.8</v>
      </c>
      <c r="J4797">
        <f t="shared" si="908"/>
        <v>0</v>
      </c>
      <c r="K4797">
        <f t="shared" si="909"/>
        <v>0</v>
      </c>
      <c r="L4797">
        <f t="shared" si="913"/>
        <v>0</v>
      </c>
      <c r="M4797">
        <f t="shared" si="912"/>
        <v>0</v>
      </c>
      <c r="N4797">
        <f t="shared" si="910"/>
        <v>0</v>
      </c>
      <c r="O4797">
        <f t="shared" si="911"/>
        <v>0</v>
      </c>
      <c r="P4797" s="34" t="s">
        <v>77</v>
      </c>
      <c r="Q4797" s="33">
        <f t="shared" si="902"/>
        <v>3.0000000000001137E-2</v>
      </c>
      <c r="R4797" s="33">
        <f t="shared" si="903"/>
        <v>6.0000000000000497E-2</v>
      </c>
      <c r="S4797" s="33">
        <f t="shared" si="904"/>
        <v>3.0999999999999979</v>
      </c>
      <c r="T4797" s="33">
        <f t="shared" si="905"/>
        <v>0</v>
      </c>
      <c r="V4797" s="16">
        <f t="shared" si="907"/>
        <v>1.0416666664241347E-2</v>
      </c>
      <c r="W4797" s="2">
        <f t="shared" si="906"/>
        <v>45114.447916666664</v>
      </c>
    </row>
    <row r="4798" spans="1:23" x14ac:dyDescent="0.25">
      <c r="A4798">
        <v>2023</v>
      </c>
      <c r="B4798" t="s">
        <v>75</v>
      </c>
      <c r="C4798" t="s">
        <v>76</v>
      </c>
      <c r="D4798" s="45">
        <v>45114.458333333336</v>
      </c>
      <c r="E4798">
        <v>94.6</v>
      </c>
      <c r="F4798">
        <v>0.42499999999999999</v>
      </c>
      <c r="G4798">
        <v>24.76</v>
      </c>
      <c r="H4798">
        <v>7.53</v>
      </c>
      <c r="I4798">
        <v>20.9</v>
      </c>
      <c r="J4798">
        <f t="shared" si="908"/>
        <v>0</v>
      </c>
      <c r="K4798">
        <f t="shared" si="909"/>
        <v>0</v>
      </c>
      <c r="L4798">
        <f t="shared" si="913"/>
        <v>0</v>
      </c>
      <c r="M4798">
        <f t="shared" si="912"/>
        <v>0</v>
      </c>
      <c r="N4798">
        <f t="shared" si="910"/>
        <v>0</v>
      </c>
      <c r="O4798">
        <f t="shared" si="911"/>
        <v>0</v>
      </c>
      <c r="P4798" s="34" t="s">
        <v>77</v>
      </c>
      <c r="Q4798" s="33">
        <f t="shared" si="902"/>
        <v>6.9999999999996732E-2</v>
      </c>
      <c r="R4798" s="33">
        <f t="shared" si="903"/>
        <v>0.12999999999999989</v>
      </c>
      <c r="S4798" s="33">
        <f t="shared" si="904"/>
        <v>1.8999999999999986</v>
      </c>
      <c r="T4798" s="33">
        <f t="shared" si="905"/>
        <v>0</v>
      </c>
      <c r="V4798" s="16">
        <f t="shared" si="907"/>
        <v>1.0416666671517305E-2</v>
      </c>
      <c r="W4798" s="2">
        <f t="shared" si="906"/>
        <v>45114.458333333328</v>
      </c>
    </row>
    <row r="4799" spans="1:23" x14ac:dyDescent="0.25">
      <c r="A4799">
        <v>2023</v>
      </c>
      <c r="B4799" t="s">
        <v>75</v>
      </c>
      <c r="C4799" t="s">
        <v>76</v>
      </c>
      <c r="D4799" s="45">
        <v>45114.46875</v>
      </c>
      <c r="E4799">
        <v>96.3</v>
      </c>
      <c r="F4799">
        <v>0.42499999999999999</v>
      </c>
      <c r="G4799">
        <v>24.83</v>
      </c>
      <c r="H4799">
        <v>7.66</v>
      </c>
      <c r="I4799">
        <v>19</v>
      </c>
      <c r="J4799">
        <f t="shared" si="908"/>
        <v>0</v>
      </c>
      <c r="K4799">
        <f t="shared" si="909"/>
        <v>0</v>
      </c>
      <c r="L4799">
        <f t="shared" si="913"/>
        <v>0</v>
      </c>
      <c r="M4799">
        <f t="shared" si="912"/>
        <v>0</v>
      </c>
      <c r="N4799">
        <f t="shared" si="910"/>
        <v>0</v>
      </c>
      <c r="O4799">
        <f t="shared" si="911"/>
        <v>0</v>
      </c>
      <c r="P4799" s="34" t="s">
        <v>77</v>
      </c>
      <c r="Q4799" s="33">
        <f t="shared" si="902"/>
        <v>8.0000000000001847E-2</v>
      </c>
      <c r="R4799" s="33">
        <f t="shared" si="903"/>
        <v>9.9999999999999645E-2</v>
      </c>
      <c r="S4799" s="33">
        <f t="shared" si="904"/>
        <v>1.8000000000000007</v>
      </c>
      <c r="T4799" s="33">
        <f t="shared" si="905"/>
        <v>0</v>
      </c>
      <c r="V4799" s="16">
        <f t="shared" si="907"/>
        <v>1.0416666664241347E-2</v>
      </c>
      <c r="W4799" s="2">
        <f t="shared" si="906"/>
        <v>45114.46875</v>
      </c>
    </row>
    <row r="4800" spans="1:23" x14ac:dyDescent="0.25">
      <c r="A4800">
        <v>2023</v>
      </c>
      <c r="B4800" t="s">
        <v>75</v>
      </c>
      <c r="C4800" t="s">
        <v>76</v>
      </c>
      <c r="D4800" s="45">
        <v>45114.479166666664</v>
      </c>
      <c r="E4800">
        <v>97.7</v>
      </c>
      <c r="F4800">
        <v>0.42499999999999999</v>
      </c>
      <c r="G4800">
        <v>24.91</v>
      </c>
      <c r="H4800">
        <v>7.76</v>
      </c>
      <c r="I4800">
        <v>17.2</v>
      </c>
      <c r="J4800">
        <f t="shared" si="908"/>
        <v>0</v>
      </c>
      <c r="K4800">
        <f t="shared" si="909"/>
        <v>0</v>
      </c>
      <c r="L4800">
        <f t="shared" si="913"/>
        <v>0</v>
      </c>
      <c r="M4800">
        <f t="shared" si="912"/>
        <v>0</v>
      </c>
      <c r="N4800">
        <f t="shared" si="910"/>
        <v>0</v>
      </c>
      <c r="O4800">
        <f t="shared" si="911"/>
        <v>0</v>
      </c>
      <c r="P4800" s="34" t="s">
        <v>77</v>
      </c>
      <c r="Q4800" s="33">
        <f t="shared" si="902"/>
        <v>8.9999999999999858E-2</v>
      </c>
      <c r="R4800" s="33">
        <f t="shared" si="903"/>
        <v>6.0000000000000497E-2</v>
      </c>
      <c r="S4800" s="33">
        <f t="shared" si="904"/>
        <v>0.30000000000000071</v>
      </c>
      <c r="T4800" s="33">
        <f t="shared" si="905"/>
        <v>0</v>
      </c>
      <c r="V4800" s="16">
        <f t="shared" si="907"/>
        <v>1.0416666664241347E-2</v>
      </c>
      <c r="W4800" s="2">
        <f t="shared" si="906"/>
        <v>45114.479166666664</v>
      </c>
    </row>
    <row r="4801" spans="1:23" x14ac:dyDescent="0.25">
      <c r="A4801">
        <v>2023</v>
      </c>
      <c r="B4801" t="s">
        <v>75</v>
      </c>
      <c r="C4801" t="s">
        <v>76</v>
      </c>
      <c r="D4801" s="45">
        <v>45114.489583333336</v>
      </c>
      <c r="E4801">
        <v>98.7</v>
      </c>
      <c r="F4801">
        <v>0.42499999999999999</v>
      </c>
      <c r="G4801">
        <v>25</v>
      </c>
      <c r="H4801">
        <v>7.82</v>
      </c>
      <c r="I4801">
        <v>17.5</v>
      </c>
      <c r="J4801">
        <f t="shared" si="908"/>
        <v>0</v>
      </c>
      <c r="K4801">
        <f t="shared" si="909"/>
        <v>0</v>
      </c>
      <c r="L4801">
        <f t="shared" si="913"/>
        <v>0</v>
      </c>
      <c r="M4801">
        <f t="shared" si="912"/>
        <v>0</v>
      </c>
      <c r="N4801">
        <f t="shared" si="910"/>
        <v>0</v>
      </c>
      <c r="O4801">
        <f t="shared" si="911"/>
        <v>0</v>
      </c>
      <c r="P4801" s="34" t="s">
        <v>77</v>
      </c>
      <c r="Q4801" s="33">
        <f t="shared" si="902"/>
        <v>0.10000000000000142</v>
      </c>
      <c r="R4801" s="33">
        <f t="shared" si="903"/>
        <v>0.12999999999999989</v>
      </c>
      <c r="S4801" s="33">
        <f t="shared" si="904"/>
        <v>2</v>
      </c>
      <c r="T4801" s="33">
        <f t="shared" si="905"/>
        <v>0</v>
      </c>
      <c r="V4801" s="16">
        <f t="shared" si="907"/>
        <v>1.0416666671517305E-2</v>
      </c>
      <c r="W4801" s="2">
        <f t="shared" si="906"/>
        <v>45114.489583333328</v>
      </c>
    </row>
    <row r="4802" spans="1:23" x14ac:dyDescent="0.25">
      <c r="A4802">
        <v>2023</v>
      </c>
      <c r="B4802" t="s">
        <v>75</v>
      </c>
      <c r="C4802" t="s">
        <v>76</v>
      </c>
      <c r="D4802" s="45">
        <v>45114.5</v>
      </c>
      <c r="E4802">
        <v>100.5</v>
      </c>
      <c r="F4802">
        <v>0.42499999999999999</v>
      </c>
      <c r="G4802">
        <v>25.1</v>
      </c>
      <c r="H4802">
        <v>7.95</v>
      </c>
      <c r="I4802">
        <v>19.5</v>
      </c>
      <c r="J4802">
        <f t="shared" si="908"/>
        <v>0</v>
      </c>
      <c r="K4802">
        <f t="shared" si="909"/>
        <v>0</v>
      </c>
      <c r="L4802">
        <f t="shared" si="913"/>
        <v>0</v>
      </c>
      <c r="M4802">
        <f t="shared" si="912"/>
        <v>0</v>
      </c>
      <c r="N4802">
        <f t="shared" si="910"/>
        <v>0</v>
      </c>
      <c r="O4802">
        <f t="shared" si="911"/>
        <v>0</v>
      </c>
      <c r="P4802" s="34" t="s">
        <v>77</v>
      </c>
      <c r="Q4802" s="33">
        <f t="shared" ref="Q4802:Q4865" si="914">IF(G4802="","",ABS(G4803-G4802))</f>
        <v>0.12999999999999901</v>
      </c>
      <c r="R4802" s="33">
        <f t="shared" ref="R4802:R4865" si="915">IF(H4802="","",ABS(H4803-H4802))</f>
        <v>0.14999999999999947</v>
      </c>
      <c r="S4802" s="33">
        <f t="shared" ref="S4802:S4865" si="916">IF(I4802="","",ABS(I4803-I4802))</f>
        <v>2.3000000000000007</v>
      </c>
      <c r="T4802" s="33">
        <f t="shared" ref="T4802:T4865" si="917">IF(F4802="","",ABS(F4803*1000-F4802*1000))</f>
        <v>1</v>
      </c>
      <c r="V4802" s="16">
        <f t="shared" si="907"/>
        <v>1.0416666664241347E-2</v>
      </c>
      <c r="W4802" s="2">
        <f t="shared" ref="W4802:W4865" si="918">MROUND(D4802,"0:15")</f>
        <v>45114.5</v>
      </c>
    </row>
    <row r="4803" spans="1:23" x14ac:dyDescent="0.25">
      <c r="A4803">
        <v>2023</v>
      </c>
      <c r="B4803" t="s">
        <v>75</v>
      </c>
      <c r="C4803" t="s">
        <v>76</v>
      </c>
      <c r="D4803" s="45">
        <v>45114.510416666664</v>
      </c>
      <c r="E4803">
        <v>102.7</v>
      </c>
      <c r="F4803">
        <v>0.42399999999999999</v>
      </c>
      <c r="G4803">
        <v>25.23</v>
      </c>
      <c r="H4803">
        <v>8.1</v>
      </c>
      <c r="I4803">
        <v>17.2</v>
      </c>
      <c r="J4803">
        <f t="shared" si="908"/>
        <v>0</v>
      </c>
      <c r="K4803">
        <f t="shared" si="909"/>
        <v>0</v>
      </c>
      <c r="L4803">
        <f t="shared" si="913"/>
        <v>0</v>
      </c>
      <c r="M4803">
        <f t="shared" si="912"/>
        <v>0</v>
      </c>
      <c r="N4803">
        <f t="shared" si="910"/>
        <v>0</v>
      </c>
      <c r="O4803">
        <f t="shared" si="911"/>
        <v>0</v>
      </c>
      <c r="P4803" s="34" t="s">
        <v>77</v>
      </c>
      <c r="Q4803" s="33">
        <f t="shared" si="914"/>
        <v>0.14999999999999858</v>
      </c>
      <c r="R4803" s="33">
        <f t="shared" si="915"/>
        <v>5.0000000000000711E-2</v>
      </c>
      <c r="S4803" s="33">
        <f t="shared" si="916"/>
        <v>0.5</v>
      </c>
      <c r="T4803" s="33">
        <f t="shared" si="917"/>
        <v>2</v>
      </c>
      <c r="V4803" s="16">
        <f t="shared" ref="V4803:V4866" si="919">D4803-D4802</f>
        <v>1.0416666664241347E-2</v>
      </c>
      <c r="W4803" s="2">
        <f t="shared" si="918"/>
        <v>45114.510416666664</v>
      </c>
    </row>
    <row r="4804" spans="1:23" x14ac:dyDescent="0.25">
      <c r="A4804">
        <v>2023</v>
      </c>
      <c r="B4804" t="s">
        <v>75</v>
      </c>
      <c r="C4804" t="s">
        <v>76</v>
      </c>
      <c r="D4804" s="45">
        <v>45114.520833333336</v>
      </c>
      <c r="E4804">
        <v>103.6</v>
      </c>
      <c r="F4804">
        <v>0.42599999999999999</v>
      </c>
      <c r="G4804">
        <v>25.38</v>
      </c>
      <c r="H4804">
        <v>8.15</v>
      </c>
      <c r="I4804">
        <v>17.7</v>
      </c>
      <c r="J4804">
        <f t="shared" si="908"/>
        <v>0</v>
      </c>
      <c r="K4804">
        <f t="shared" si="909"/>
        <v>0</v>
      </c>
      <c r="L4804">
        <f t="shared" si="913"/>
        <v>0</v>
      </c>
      <c r="M4804">
        <f t="shared" si="912"/>
        <v>0</v>
      </c>
      <c r="N4804">
        <f t="shared" si="910"/>
        <v>0</v>
      </c>
      <c r="O4804">
        <f t="shared" si="911"/>
        <v>0</v>
      </c>
      <c r="P4804" s="34" t="s">
        <v>77</v>
      </c>
      <c r="Q4804" s="33">
        <f t="shared" si="914"/>
        <v>0.12000000000000099</v>
      </c>
      <c r="R4804" s="33">
        <f t="shared" si="915"/>
        <v>0.13999999999999879</v>
      </c>
      <c r="S4804" s="33">
        <f t="shared" si="916"/>
        <v>2.6000000000000014</v>
      </c>
      <c r="T4804" s="33">
        <f t="shared" si="917"/>
        <v>1</v>
      </c>
      <c r="V4804" s="16">
        <f t="shared" si="919"/>
        <v>1.0416666671517305E-2</v>
      </c>
      <c r="W4804" s="2">
        <f t="shared" si="918"/>
        <v>45114.520833333328</v>
      </c>
    </row>
    <row r="4805" spans="1:23" x14ac:dyDescent="0.25">
      <c r="A4805">
        <v>2023</v>
      </c>
      <c r="B4805" t="s">
        <v>75</v>
      </c>
      <c r="C4805" t="s">
        <v>76</v>
      </c>
      <c r="D4805" s="45">
        <v>45114.53125</v>
      </c>
      <c r="E4805">
        <v>105.6</v>
      </c>
      <c r="F4805">
        <v>0.42499999999999999</v>
      </c>
      <c r="G4805">
        <v>25.5</v>
      </c>
      <c r="H4805">
        <v>8.2899999999999991</v>
      </c>
      <c r="I4805">
        <v>20.3</v>
      </c>
      <c r="J4805">
        <f t="shared" si="908"/>
        <v>0</v>
      </c>
      <c r="K4805">
        <f t="shared" si="909"/>
        <v>0</v>
      </c>
      <c r="L4805">
        <f t="shared" si="913"/>
        <v>0</v>
      </c>
      <c r="M4805">
        <f t="shared" si="912"/>
        <v>0</v>
      </c>
      <c r="N4805">
        <f t="shared" si="910"/>
        <v>0</v>
      </c>
      <c r="O4805">
        <f t="shared" si="911"/>
        <v>0</v>
      </c>
      <c r="P4805" s="34" t="s">
        <v>77</v>
      </c>
      <c r="Q4805" s="33">
        <f t="shared" si="914"/>
        <v>0.21000000000000085</v>
      </c>
      <c r="R4805" s="33">
        <f t="shared" si="915"/>
        <v>0.13000000000000078</v>
      </c>
      <c r="S4805" s="33">
        <f t="shared" si="916"/>
        <v>0.40000000000000213</v>
      </c>
      <c r="T4805" s="33">
        <f t="shared" si="917"/>
        <v>0</v>
      </c>
      <c r="V4805" s="16">
        <f t="shared" si="919"/>
        <v>1.0416666664241347E-2</v>
      </c>
      <c r="W4805" s="2">
        <f t="shared" si="918"/>
        <v>45114.53125</v>
      </c>
    </row>
    <row r="4806" spans="1:23" x14ac:dyDescent="0.25">
      <c r="A4806">
        <v>2023</v>
      </c>
      <c r="B4806" t="s">
        <v>75</v>
      </c>
      <c r="C4806" t="s">
        <v>76</v>
      </c>
      <c r="D4806" s="45">
        <v>45114.541666666664</v>
      </c>
      <c r="E4806">
        <v>107.6</v>
      </c>
      <c r="F4806">
        <v>0.42499999999999999</v>
      </c>
      <c r="G4806">
        <v>25.71</v>
      </c>
      <c r="H4806">
        <v>8.42</v>
      </c>
      <c r="I4806">
        <v>19.899999999999999</v>
      </c>
      <c r="J4806">
        <f t="shared" si="908"/>
        <v>0</v>
      </c>
      <c r="K4806">
        <f t="shared" si="909"/>
        <v>0</v>
      </c>
      <c r="L4806">
        <f t="shared" si="913"/>
        <v>0</v>
      </c>
      <c r="M4806">
        <f t="shared" si="912"/>
        <v>0</v>
      </c>
      <c r="N4806">
        <f t="shared" si="910"/>
        <v>0</v>
      </c>
      <c r="O4806">
        <f t="shared" si="911"/>
        <v>0</v>
      </c>
      <c r="P4806" s="34" t="s">
        <v>77</v>
      </c>
      <c r="Q4806" s="33">
        <f t="shared" si="914"/>
        <v>7.0000000000000284E-2</v>
      </c>
      <c r="R4806" s="33">
        <f t="shared" si="915"/>
        <v>5.0000000000000711E-2</v>
      </c>
      <c r="S4806" s="33">
        <f t="shared" si="916"/>
        <v>0.29999999999999716</v>
      </c>
      <c r="T4806" s="33">
        <f t="shared" si="917"/>
        <v>1</v>
      </c>
      <c r="V4806" s="16">
        <f t="shared" si="919"/>
        <v>1.0416666664241347E-2</v>
      </c>
      <c r="W4806" s="2">
        <f t="shared" si="918"/>
        <v>45114.541666666664</v>
      </c>
    </row>
    <row r="4807" spans="1:23" x14ac:dyDescent="0.25">
      <c r="A4807">
        <v>2023</v>
      </c>
      <c r="B4807" t="s">
        <v>75</v>
      </c>
      <c r="C4807" t="s">
        <v>76</v>
      </c>
      <c r="D4807" s="45">
        <v>45114.552083333336</v>
      </c>
      <c r="E4807">
        <v>108.5</v>
      </c>
      <c r="F4807">
        <v>0.42599999999999999</v>
      </c>
      <c r="G4807">
        <v>25.78</v>
      </c>
      <c r="H4807">
        <v>8.4700000000000006</v>
      </c>
      <c r="I4807">
        <v>19.600000000000001</v>
      </c>
      <c r="J4807">
        <f t="shared" si="908"/>
        <v>0</v>
      </c>
      <c r="K4807">
        <f t="shared" si="909"/>
        <v>0</v>
      </c>
      <c r="L4807">
        <f t="shared" si="913"/>
        <v>0</v>
      </c>
      <c r="M4807">
        <f t="shared" si="912"/>
        <v>0</v>
      </c>
      <c r="N4807">
        <f t="shared" si="910"/>
        <v>0</v>
      </c>
      <c r="O4807">
        <f t="shared" si="911"/>
        <v>0</v>
      </c>
      <c r="P4807" s="34" t="s">
        <v>77</v>
      </c>
      <c r="Q4807" s="33">
        <f t="shared" si="914"/>
        <v>8.9999999999999858E-2</v>
      </c>
      <c r="R4807" s="33">
        <f t="shared" si="915"/>
        <v>0.13000000000000078</v>
      </c>
      <c r="S4807" s="33">
        <f t="shared" si="916"/>
        <v>2.2999999999999972</v>
      </c>
      <c r="T4807" s="33">
        <f t="shared" si="917"/>
        <v>0</v>
      </c>
      <c r="V4807" s="16">
        <f t="shared" si="919"/>
        <v>1.0416666671517305E-2</v>
      </c>
      <c r="W4807" s="2">
        <f t="shared" si="918"/>
        <v>45114.552083333328</v>
      </c>
    </row>
    <row r="4808" spans="1:23" x14ac:dyDescent="0.25">
      <c r="A4808">
        <v>2023</v>
      </c>
      <c r="B4808" t="s">
        <v>75</v>
      </c>
      <c r="C4808" t="s">
        <v>76</v>
      </c>
      <c r="D4808" s="45">
        <v>45114.5625</v>
      </c>
      <c r="E4808">
        <v>106.6</v>
      </c>
      <c r="F4808">
        <v>0.42599999999999999</v>
      </c>
      <c r="G4808">
        <v>25.69</v>
      </c>
      <c r="H4808">
        <v>8.34</v>
      </c>
      <c r="I4808">
        <v>21.9</v>
      </c>
      <c r="J4808">
        <f t="shared" si="908"/>
        <v>0</v>
      </c>
      <c r="K4808">
        <f t="shared" si="909"/>
        <v>0</v>
      </c>
      <c r="L4808">
        <f t="shared" si="913"/>
        <v>0</v>
      </c>
      <c r="M4808">
        <f t="shared" si="912"/>
        <v>0</v>
      </c>
      <c r="N4808">
        <f t="shared" si="910"/>
        <v>0</v>
      </c>
      <c r="O4808">
        <f t="shared" si="911"/>
        <v>0</v>
      </c>
      <c r="P4808" s="34" t="s">
        <v>77</v>
      </c>
      <c r="Q4808" s="33">
        <f t="shared" si="914"/>
        <v>1.9999999999999574E-2</v>
      </c>
      <c r="R4808" s="33">
        <f t="shared" si="915"/>
        <v>1.9999999999999574E-2</v>
      </c>
      <c r="S4808" s="33">
        <f t="shared" si="916"/>
        <v>2.7999999999999972</v>
      </c>
      <c r="T4808" s="33">
        <f t="shared" si="917"/>
        <v>0</v>
      </c>
      <c r="V4808" s="16">
        <f t="shared" si="919"/>
        <v>1.0416666664241347E-2</v>
      </c>
      <c r="W4808" s="2">
        <f t="shared" si="918"/>
        <v>45114.5625</v>
      </c>
    </row>
    <row r="4809" spans="1:23" x14ac:dyDescent="0.25">
      <c r="A4809">
        <v>2023</v>
      </c>
      <c r="B4809" t="s">
        <v>75</v>
      </c>
      <c r="C4809" t="s">
        <v>76</v>
      </c>
      <c r="D4809" s="45">
        <v>45114.572916666664</v>
      </c>
      <c r="E4809">
        <v>106.3</v>
      </c>
      <c r="F4809">
        <v>0.42599999999999999</v>
      </c>
      <c r="G4809">
        <v>25.67</v>
      </c>
      <c r="H4809">
        <v>8.32</v>
      </c>
      <c r="I4809">
        <v>19.100000000000001</v>
      </c>
      <c r="J4809">
        <f t="shared" si="908"/>
        <v>0</v>
      </c>
      <c r="K4809">
        <f t="shared" si="909"/>
        <v>0</v>
      </c>
      <c r="L4809">
        <f t="shared" si="913"/>
        <v>0</v>
      </c>
      <c r="M4809">
        <f t="shared" si="912"/>
        <v>0</v>
      </c>
      <c r="N4809">
        <f t="shared" si="910"/>
        <v>0</v>
      </c>
      <c r="O4809">
        <f t="shared" si="911"/>
        <v>0</v>
      </c>
      <c r="P4809" s="34" t="s">
        <v>77</v>
      </c>
      <c r="Q4809" s="33">
        <f t="shared" si="914"/>
        <v>0.10999999999999943</v>
      </c>
      <c r="R4809" s="33">
        <f t="shared" si="915"/>
        <v>9.9999999999999645E-2</v>
      </c>
      <c r="S4809" s="33">
        <f t="shared" si="916"/>
        <v>1.3999999999999986</v>
      </c>
      <c r="T4809" s="33">
        <f t="shared" si="917"/>
        <v>1</v>
      </c>
      <c r="V4809" s="16">
        <f t="shared" si="919"/>
        <v>1.0416666664241347E-2</v>
      </c>
      <c r="W4809" s="2">
        <f t="shared" si="918"/>
        <v>45114.572916666664</v>
      </c>
    </row>
    <row r="4810" spans="1:23" x14ac:dyDescent="0.25">
      <c r="A4810">
        <v>2023</v>
      </c>
      <c r="B4810" t="s">
        <v>75</v>
      </c>
      <c r="C4810" t="s">
        <v>76</v>
      </c>
      <c r="D4810" s="45">
        <v>45114.583333333336</v>
      </c>
      <c r="E4810">
        <v>107.8</v>
      </c>
      <c r="F4810">
        <v>0.42499999999999999</v>
      </c>
      <c r="G4810">
        <v>25.78</v>
      </c>
      <c r="H4810">
        <v>8.42</v>
      </c>
      <c r="I4810">
        <v>20.5</v>
      </c>
      <c r="J4810">
        <f t="shared" si="908"/>
        <v>0</v>
      </c>
      <c r="K4810">
        <f t="shared" si="909"/>
        <v>0</v>
      </c>
      <c r="L4810">
        <f t="shared" si="913"/>
        <v>0</v>
      </c>
      <c r="M4810">
        <f t="shared" si="912"/>
        <v>0</v>
      </c>
      <c r="N4810">
        <f t="shared" si="910"/>
        <v>0</v>
      </c>
      <c r="O4810">
        <f t="shared" si="911"/>
        <v>0</v>
      </c>
      <c r="P4810" s="34" t="s">
        <v>77</v>
      </c>
      <c r="Q4810" s="33">
        <f t="shared" si="914"/>
        <v>1.9999999999999574E-2</v>
      </c>
      <c r="R4810" s="33">
        <f t="shared" si="915"/>
        <v>9.9999999999997868E-3</v>
      </c>
      <c r="S4810" s="33">
        <f t="shared" si="916"/>
        <v>1.6999999999999993</v>
      </c>
      <c r="T4810" s="33">
        <f t="shared" si="917"/>
        <v>0</v>
      </c>
      <c r="V4810" s="16">
        <f t="shared" si="919"/>
        <v>1.0416666671517305E-2</v>
      </c>
      <c r="W4810" s="2">
        <f t="shared" si="918"/>
        <v>45114.583333333328</v>
      </c>
    </row>
    <row r="4811" spans="1:23" x14ac:dyDescent="0.25">
      <c r="A4811">
        <v>2023</v>
      </c>
      <c r="B4811" t="s">
        <v>75</v>
      </c>
      <c r="C4811" t="s">
        <v>76</v>
      </c>
      <c r="D4811" s="45">
        <v>45114.59375</v>
      </c>
      <c r="E4811">
        <v>107.9</v>
      </c>
      <c r="F4811">
        <v>0.42499999999999999</v>
      </c>
      <c r="G4811">
        <v>25.8</v>
      </c>
      <c r="H4811">
        <v>8.43</v>
      </c>
      <c r="I4811">
        <v>18.8</v>
      </c>
      <c r="J4811">
        <f t="shared" si="908"/>
        <v>0</v>
      </c>
      <c r="K4811">
        <f t="shared" si="909"/>
        <v>0</v>
      </c>
      <c r="L4811">
        <f t="shared" si="913"/>
        <v>0</v>
      </c>
      <c r="M4811">
        <f t="shared" si="912"/>
        <v>0</v>
      </c>
      <c r="N4811">
        <f t="shared" si="910"/>
        <v>0</v>
      </c>
      <c r="O4811">
        <f t="shared" si="911"/>
        <v>0</v>
      </c>
      <c r="P4811" s="34" t="s">
        <v>77</v>
      </c>
      <c r="Q4811" s="33">
        <f t="shared" si="914"/>
        <v>0</v>
      </c>
      <c r="R4811" s="33">
        <f t="shared" si="915"/>
        <v>0.14000000000000057</v>
      </c>
      <c r="S4811" s="33">
        <f t="shared" si="916"/>
        <v>2.4000000000000021</v>
      </c>
      <c r="T4811" s="33">
        <f t="shared" si="917"/>
        <v>1</v>
      </c>
      <c r="V4811" s="16">
        <f t="shared" si="919"/>
        <v>1.0416666664241347E-2</v>
      </c>
      <c r="W4811" s="2">
        <f t="shared" si="918"/>
        <v>45114.59375</v>
      </c>
    </row>
    <row r="4812" spans="1:23" x14ac:dyDescent="0.25">
      <c r="A4812">
        <v>2023</v>
      </c>
      <c r="B4812" t="s">
        <v>75</v>
      </c>
      <c r="C4812" t="s">
        <v>76</v>
      </c>
      <c r="D4812" s="45">
        <v>45114.604166666664</v>
      </c>
      <c r="E4812">
        <v>106.2</v>
      </c>
      <c r="F4812">
        <v>0.42599999999999999</v>
      </c>
      <c r="G4812">
        <v>25.8</v>
      </c>
      <c r="H4812">
        <v>8.2899999999999991</v>
      </c>
      <c r="I4812">
        <v>16.399999999999999</v>
      </c>
      <c r="J4812">
        <f t="shared" si="908"/>
        <v>0</v>
      </c>
      <c r="K4812">
        <f t="shared" si="909"/>
        <v>0</v>
      </c>
      <c r="L4812">
        <f t="shared" si="913"/>
        <v>0</v>
      </c>
      <c r="M4812">
        <f t="shared" si="912"/>
        <v>0</v>
      </c>
      <c r="N4812">
        <f t="shared" si="910"/>
        <v>0</v>
      </c>
      <c r="O4812">
        <f t="shared" si="911"/>
        <v>0</v>
      </c>
      <c r="P4812" s="34" t="s">
        <v>77</v>
      </c>
      <c r="Q4812" s="33">
        <f t="shared" si="914"/>
        <v>1.9999999999999574E-2</v>
      </c>
      <c r="R4812" s="33">
        <f t="shared" si="915"/>
        <v>1.9999999999999574E-2</v>
      </c>
      <c r="S4812" s="33">
        <f t="shared" si="916"/>
        <v>0.19999999999999929</v>
      </c>
      <c r="T4812" s="33">
        <f t="shared" si="917"/>
        <v>0</v>
      </c>
      <c r="V4812" s="16">
        <f t="shared" si="919"/>
        <v>1.0416666664241347E-2</v>
      </c>
      <c r="W4812" s="2">
        <f t="shared" si="918"/>
        <v>45114.604166666664</v>
      </c>
    </row>
    <row r="4813" spans="1:23" x14ac:dyDescent="0.25">
      <c r="A4813">
        <v>2023</v>
      </c>
      <c r="B4813" t="s">
        <v>75</v>
      </c>
      <c r="C4813" t="s">
        <v>76</v>
      </c>
      <c r="D4813" s="45">
        <v>45114.614583333336</v>
      </c>
      <c r="E4813">
        <v>105.9</v>
      </c>
      <c r="F4813">
        <v>0.42599999999999999</v>
      </c>
      <c r="G4813">
        <v>25.82</v>
      </c>
      <c r="H4813">
        <v>8.27</v>
      </c>
      <c r="I4813">
        <v>16.2</v>
      </c>
      <c r="J4813">
        <f t="shared" si="908"/>
        <v>0</v>
      </c>
      <c r="K4813">
        <f t="shared" si="909"/>
        <v>0</v>
      </c>
      <c r="L4813">
        <f t="shared" si="913"/>
        <v>0</v>
      </c>
      <c r="M4813">
        <f t="shared" si="912"/>
        <v>0</v>
      </c>
      <c r="N4813">
        <f t="shared" si="910"/>
        <v>0</v>
      </c>
      <c r="O4813">
        <f t="shared" si="911"/>
        <v>0</v>
      </c>
      <c r="P4813" s="34" t="s">
        <v>77</v>
      </c>
      <c r="Q4813" s="33">
        <f t="shared" si="914"/>
        <v>1.0000000000001563E-2</v>
      </c>
      <c r="R4813" s="33">
        <f t="shared" si="915"/>
        <v>5.9999999999998721E-2</v>
      </c>
      <c r="S4813" s="33">
        <f t="shared" si="916"/>
        <v>0.90000000000000213</v>
      </c>
      <c r="T4813" s="33">
        <f t="shared" si="917"/>
        <v>0</v>
      </c>
      <c r="V4813" s="16">
        <f t="shared" si="919"/>
        <v>1.0416666671517305E-2</v>
      </c>
      <c r="W4813" s="2">
        <f t="shared" si="918"/>
        <v>45114.614583333328</v>
      </c>
    </row>
    <row r="4814" spans="1:23" x14ac:dyDescent="0.25">
      <c r="A4814">
        <v>2023</v>
      </c>
      <c r="B4814" t="s">
        <v>75</v>
      </c>
      <c r="C4814" t="s">
        <v>76</v>
      </c>
      <c r="D4814" s="45">
        <v>45114.625</v>
      </c>
      <c r="E4814">
        <v>105.1</v>
      </c>
      <c r="F4814">
        <v>0.42599999999999999</v>
      </c>
      <c r="G4814">
        <v>25.81</v>
      </c>
      <c r="H4814">
        <v>8.2100000000000009</v>
      </c>
      <c r="I4814">
        <v>17.100000000000001</v>
      </c>
      <c r="J4814">
        <f t="shared" si="908"/>
        <v>0</v>
      </c>
      <c r="K4814">
        <f t="shared" si="909"/>
        <v>0</v>
      </c>
      <c r="L4814">
        <f t="shared" si="913"/>
        <v>0</v>
      </c>
      <c r="M4814">
        <f t="shared" si="912"/>
        <v>0</v>
      </c>
      <c r="N4814">
        <f t="shared" si="910"/>
        <v>0</v>
      </c>
      <c r="O4814">
        <f t="shared" si="911"/>
        <v>0</v>
      </c>
      <c r="P4814" s="34" t="s">
        <v>77</v>
      </c>
      <c r="Q4814" s="33">
        <f t="shared" si="914"/>
        <v>3.9999999999999147E-2</v>
      </c>
      <c r="R4814" s="33">
        <f t="shared" si="915"/>
        <v>0.13000000000000078</v>
      </c>
      <c r="S4814" s="33">
        <f t="shared" si="916"/>
        <v>1.2999999999999972</v>
      </c>
      <c r="T4814" s="33">
        <f t="shared" si="917"/>
        <v>0</v>
      </c>
      <c r="V4814" s="16">
        <f t="shared" si="919"/>
        <v>1.0416666664241347E-2</v>
      </c>
      <c r="W4814" s="2">
        <f t="shared" si="918"/>
        <v>45114.625</v>
      </c>
    </row>
    <row r="4815" spans="1:23" x14ac:dyDescent="0.25">
      <c r="A4815">
        <v>2023</v>
      </c>
      <c r="B4815" t="s">
        <v>75</v>
      </c>
      <c r="C4815" t="s">
        <v>76</v>
      </c>
      <c r="D4815" s="45">
        <v>45114.635416666664</v>
      </c>
      <c r="E4815">
        <v>103.4</v>
      </c>
      <c r="F4815">
        <v>0.42599999999999999</v>
      </c>
      <c r="G4815">
        <v>25.77</v>
      </c>
      <c r="H4815">
        <v>8.08</v>
      </c>
      <c r="I4815">
        <v>18.399999999999999</v>
      </c>
      <c r="J4815">
        <f t="shared" si="908"/>
        <v>0</v>
      </c>
      <c r="K4815">
        <f t="shared" si="909"/>
        <v>0</v>
      </c>
      <c r="L4815">
        <f t="shared" si="913"/>
        <v>0</v>
      </c>
      <c r="M4815">
        <f t="shared" si="912"/>
        <v>0</v>
      </c>
      <c r="N4815">
        <f t="shared" si="910"/>
        <v>0</v>
      </c>
      <c r="O4815">
        <f t="shared" si="911"/>
        <v>0</v>
      </c>
      <c r="P4815" s="34" t="s">
        <v>77</v>
      </c>
      <c r="Q4815" s="33">
        <f t="shared" si="914"/>
        <v>5.0000000000000711E-2</v>
      </c>
      <c r="R4815" s="33">
        <f t="shared" si="915"/>
        <v>4.0000000000000924E-2</v>
      </c>
      <c r="S4815" s="33">
        <f t="shared" si="916"/>
        <v>3.8000000000000007</v>
      </c>
      <c r="T4815" s="33">
        <f t="shared" si="917"/>
        <v>1</v>
      </c>
      <c r="V4815" s="16">
        <f t="shared" si="919"/>
        <v>1.0416666664241347E-2</v>
      </c>
      <c r="W4815" s="2">
        <f t="shared" si="918"/>
        <v>45114.635416666664</v>
      </c>
    </row>
    <row r="4816" spans="1:23" x14ac:dyDescent="0.25">
      <c r="A4816">
        <v>2023</v>
      </c>
      <c r="B4816" t="s">
        <v>75</v>
      </c>
      <c r="C4816" t="s">
        <v>76</v>
      </c>
      <c r="D4816" s="45">
        <v>45114.645833333336</v>
      </c>
      <c r="E4816">
        <v>102.8</v>
      </c>
      <c r="F4816">
        <v>0.42699999999999999</v>
      </c>
      <c r="G4816">
        <v>25.72</v>
      </c>
      <c r="H4816">
        <v>8.0399999999999991</v>
      </c>
      <c r="I4816">
        <v>22.2</v>
      </c>
      <c r="J4816">
        <f t="shared" si="908"/>
        <v>0</v>
      </c>
      <c r="K4816">
        <f t="shared" si="909"/>
        <v>0</v>
      </c>
      <c r="L4816">
        <f t="shared" si="913"/>
        <v>0</v>
      </c>
      <c r="M4816">
        <f t="shared" si="912"/>
        <v>0</v>
      </c>
      <c r="N4816">
        <f t="shared" si="910"/>
        <v>0</v>
      </c>
      <c r="O4816">
        <f t="shared" si="911"/>
        <v>0</v>
      </c>
      <c r="P4816" s="34" t="s">
        <v>77</v>
      </c>
      <c r="Q4816" s="33">
        <f t="shared" si="914"/>
        <v>2.9999999999997584E-2</v>
      </c>
      <c r="R4816" s="33">
        <f t="shared" si="915"/>
        <v>6.9999999999999396E-2</v>
      </c>
      <c r="S4816" s="33">
        <f t="shared" si="916"/>
        <v>7.2999999999999989</v>
      </c>
      <c r="T4816" s="33">
        <f t="shared" si="917"/>
        <v>1</v>
      </c>
      <c r="V4816" s="16">
        <f t="shared" si="919"/>
        <v>1.0416666671517305E-2</v>
      </c>
      <c r="W4816" s="2">
        <f t="shared" si="918"/>
        <v>45114.645833333328</v>
      </c>
    </row>
    <row r="4817" spans="1:23" x14ac:dyDescent="0.25">
      <c r="A4817">
        <v>2023</v>
      </c>
      <c r="B4817" t="s">
        <v>75</v>
      </c>
      <c r="C4817" t="s">
        <v>76</v>
      </c>
      <c r="D4817" s="45">
        <v>45114.65625</v>
      </c>
      <c r="E4817">
        <v>101.8</v>
      </c>
      <c r="F4817">
        <v>0.42599999999999999</v>
      </c>
      <c r="G4817">
        <v>25.69</v>
      </c>
      <c r="H4817">
        <v>7.97</v>
      </c>
      <c r="I4817">
        <v>14.9</v>
      </c>
      <c r="J4817">
        <f t="shared" si="908"/>
        <v>0</v>
      </c>
      <c r="K4817">
        <f t="shared" si="909"/>
        <v>0</v>
      </c>
      <c r="L4817">
        <f t="shared" si="913"/>
        <v>0</v>
      </c>
      <c r="M4817">
        <f t="shared" si="912"/>
        <v>0</v>
      </c>
      <c r="N4817">
        <f t="shared" si="910"/>
        <v>0</v>
      </c>
      <c r="O4817">
        <f t="shared" si="911"/>
        <v>0</v>
      </c>
      <c r="P4817" s="34" t="s">
        <v>77</v>
      </c>
      <c r="Q4817" s="33">
        <f t="shared" si="914"/>
        <v>1.0000000000001563E-2</v>
      </c>
      <c r="R4817" s="33">
        <f t="shared" si="915"/>
        <v>2.9999999999999361E-2</v>
      </c>
      <c r="S4817" s="33">
        <f t="shared" si="916"/>
        <v>1.3000000000000007</v>
      </c>
      <c r="T4817" s="33">
        <f t="shared" si="917"/>
        <v>1</v>
      </c>
      <c r="V4817" s="16">
        <f t="shared" si="919"/>
        <v>1.0416666664241347E-2</v>
      </c>
      <c r="W4817" s="2">
        <f t="shared" si="918"/>
        <v>45114.65625</v>
      </c>
    </row>
    <row r="4818" spans="1:23" x14ac:dyDescent="0.25">
      <c r="A4818">
        <v>2023</v>
      </c>
      <c r="B4818" t="s">
        <v>75</v>
      </c>
      <c r="C4818" t="s">
        <v>76</v>
      </c>
      <c r="D4818" s="45">
        <v>45114.666666666664</v>
      </c>
      <c r="E4818">
        <v>101.5</v>
      </c>
      <c r="F4818">
        <v>0.42699999999999999</v>
      </c>
      <c r="G4818">
        <v>25.68</v>
      </c>
      <c r="H4818">
        <v>7.94</v>
      </c>
      <c r="I4818">
        <v>13.6</v>
      </c>
      <c r="J4818">
        <f t="shared" si="908"/>
        <v>0</v>
      </c>
      <c r="K4818">
        <f t="shared" si="909"/>
        <v>0</v>
      </c>
      <c r="L4818">
        <f t="shared" si="913"/>
        <v>0</v>
      </c>
      <c r="M4818">
        <f t="shared" si="912"/>
        <v>0</v>
      </c>
      <c r="N4818">
        <f t="shared" si="910"/>
        <v>0</v>
      </c>
      <c r="O4818">
        <f t="shared" si="911"/>
        <v>0</v>
      </c>
      <c r="P4818" s="34" t="s">
        <v>77</v>
      </c>
      <c r="Q4818" s="33">
        <f t="shared" si="914"/>
        <v>9.9999999999980105E-3</v>
      </c>
      <c r="R4818" s="33">
        <f t="shared" si="915"/>
        <v>1.0000000000000675E-2</v>
      </c>
      <c r="S4818" s="33">
        <f t="shared" si="916"/>
        <v>1.4000000000000004</v>
      </c>
      <c r="T4818" s="33">
        <f t="shared" si="917"/>
        <v>0</v>
      </c>
      <c r="V4818" s="16">
        <f t="shared" si="919"/>
        <v>1.0416666664241347E-2</v>
      </c>
      <c r="W4818" s="2">
        <f t="shared" si="918"/>
        <v>45114.666666666664</v>
      </c>
    </row>
    <row r="4819" spans="1:23" x14ac:dyDescent="0.25">
      <c r="A4819">
        <v>2023</v>
      </c>
      <c r="B4819" t="s">
        <v>75</v>
      </c>
      <c r="C4819" t="s">
        <v>76</v>
      </c>
      <c r="D4819" s="45">
        <v>45114.677083333336</v>
      </c>
      <c r="E4819">
        <v>101.3</v>
      </c>
      <c r="F4819">
        <v>0.42699999999999999</v>
      </c>
      <c r="G4819">
        <v>25.67</v>
      </c>
      <c r="H4819">
        <v>7.93</v>
      </c>
      <c r="I4819">
        <v>15</v>
      </c>
      <c r="J4819">
        <f t="shared" ref="J4819:J4882" si="920">IF(G4819="",0.5,IF(G4819&lt;=0,2,IF(G4819&gt;=40,2, IF(AND(G4819&gt;0,G4819&lt;1),5,IF(AND(G4819&gt;35,G4819&lt;40),5,IF(Q4819&gt;=1.5,1.5,0))))))</f>
        <v>0</v>
      </c>
      <c r="K4819">
        <f t="shared" ref="K4819:K4882" si="921">IF(H4819="",0.5,IF(H4819&lt;=0.1,2,IF(H4819&gt;=20,2, IF(AND(H4819&gt;0.1,H4819&lt;0.2),5,IF(AND(H4819&gt;16,H4819&lt;20),5,IF(R4819&gt;=2,1.5,0))))))</f>
        <v>0</v>
      </c>
      <c r="L4819">
        <f t="shared" si="913"/>
        <v>0</v>
      </c>
      <c r="M4819">
        <f t="shared" si="912"/>
        <v>0</v>
      </c>
      <c r="N4819">
        <f t="shared" ref="N4819:N4882" si="922">IF(A4819="",0.5,IF(B4819="",0.5,IF(C4819="",0.5,IF(D4819="",0.5,IF(U4819="Y",0.01,0)))))</f>
        <v>0</v>
      </c>
      <c r="O4819">
        <f t="shared" ref="O4819:O4882" si="923">COUNTIF(J4819:N4819,"&gt;0")</f>
        <v>0</v>
      </c>
      <c r="P4819" s="34" t="s">
        <v>77</v>
      </c>
      <c r="Q4819" s="33">
        <f t="shared" si="914"/>
        <v>0</v>
      </c>
      <c r="R4819" s="33">
        <f t="shared" si="915"/>
        <v>8.0000000000000071E-2</v>
      </c>
      <c r="S4819" s="33">
        <f t="shared" si="916"/>
        <v>3.1999999999999993</v>
      </c>
      <c r="T4819" s="33">
        <f t="shared" si="917"/>
        <v>0</v>
      </c>
      <c r="V4819" s="16">
        <f t="shared" si="919"/>
        <v>1.0416666671517305E-2</v>
      </c>
      <c r="W4819" s="2">
        <f t="shared" si="918"/>
        <v>45114.677083333328</v>
      </c>
    </row>
    <row r="4820" spans="1:23" x14ac:dyDescent="0.25">
      <c r="A4820">
        <v>2023</v>
      </c>
      <c r="B4820" t="s">
        <v>75</v>
      </c>
      <c r="C4820" t="s">
        <v>76</v>
      </c>
      <c r="D4820" s="45">
        <v>45114.6875</v>
      </c>
      <c r="E4820">
        <v>100.4</v>
      </c>
      <c r="F4820">
        <v>0.42699999999999999</v>
      </c>
      <c r="G4820">
        <v>25.67</v>
      </c>
      <c r="H4820">
        <v>7.85</v>
      </c>
      <c r="I4820">
        <v>18.2</v>
      </c>
      <c r="J4820">
        <f t="shared" si="920"/>
        <v>0</v>
      </c>
      <c r="K4820">
        <f t="shared" si="921"/>
        <v>0</v>
      </c>
      <c r="L4820">
        <f t="shared" si="913"/>
        <v>0</v>
      </c>
      <c r="M4820">
        <f t="shared" si="912"/>
        <v>0</v>
      </c>
      <c r="N4820">
        <f t="shared" si="922"/>
        <v>0</v>
      </c>
      <c r="O4820">
        <f t="shared" si="923"/>
        <v>0</v>
      </c>
      <c r="P4820" s="34" t="s">
        <v>77</v>
      </c>
      <c r="Q4820" s="33">
        <f t="shared" si="914"/>
        <v>9.9999999999980105E-3</v>
      </c>
      <c r="R4820" s="33">
        <f t="shared" si="915"/>
        <v>4.0000000000000036E-2</v>
      </c>
      <c r="S4820" s="33">
        <f t="shared" si="916"/>
        <v>0.69999999999999929</v>
      </c>
      <c r="T4820" s="33">
        <f t="shared" si="917"/>
        <v>0</v>
      </c>
      <c r="V4820" s="16">
        <f t="shared" si="919"/>
        <v>1.0416666664241347E-2</v>
      </c>
      <c r="W4820" s="2">
        <f t="shared" si="918"/>
        <v>45114.6875</v>
      </c>
    </row>
    <row r="4821" spans="1:23" x14ac:dyDescent="0.25">
      <c r="A4821">
        <v>2023</v>
      </c>
      <c r="B4821" t="s">
        <v>75</v>
      </c>
      <c r="C4821" t="s">
        <v>76</v>
      </c>
      <c r="D4821" s="45">
        <v>45114.697916666664</v>
      </c>
      <c r="E4821">
        <v>100.8</v>
      </c>
      <c r="F4821">
        <v>0.42699999999999999</v>
      </c>
      <c r="G4821">
        <v>25.68</v>
      </c>
      <c r="H4821">
        <v>7.89</v>
      </c>
      <c r="I4821">
        <v>17.5</v>
      </c>
      <c r="J4821">
        <f t="shared" si="920"/>
        <v>0</v>
      </c>
      <c r="K4821">
        <f t="shared" si="921"/>
        <v>0</v>
      </c>
      <c r="L4821">
        <f t="shared" si="913"/>
        <v>0</v>
      </c>
      <c r="M4821">
        <f t="shared" si="912"/>
        <v>0</v>
      </c>
      <c r="N4821">
        <f t="shared" si="922"/>
        <v>0</v>
      </c>
      <c r="O4821">
        <f t="shared" si="923"/>
        <v>0</v>
      </c>
      <c r="P4821" s="34" t="s">
        <v>77</v>
      </c>
      <c r="Q4821" s="33">
        <f t="shared" si="914"/>
        <v>1.0000000000001563E-2</v>
      </c>
      <c r="R4821" s="33">
        <f t="shared" si="915"/>
        <v>6.0000000000000497E-2</v>
      </c>
      <c r="S4821" s="33">
        <f t="shared" si="916"/>
        <v>4.8999999999999986</v>
      </c>
      <c r="T4821" s="33">
        <f t="shared" si="917"/>
        <v>1</v>
      </c>
      <c r="V4821" s="16">
        <f t="shared" si="919"/>
        <v>1.0416666664241347E-2</v>
      </c>
      <c r="W4821" s="2">
        <f t="shared" si="918"/>
        <v>45114.697916666664</v>
      </c>
    </row>
    <row r="4822" spans="1:23" x14ac:dyDescent="0.25">
      <c r="A4822">
        <v>2023</v>
      </c>
      <c r="B4822" t="s">
        <v>75</v>
      </c>
      <c r="C4822" t="s">
        <v>76</v>
      </c>
      <c r="D4822" s="45">
        <v>45114.708333333336</v>
      </c>
      <c r="E4822">
        <v>101.7</v>
      </c>
      <c r="F4822">
        <v>0.42799999999999999</v>
      </c>
      <c r="G4822">
        <v>25.69</v>
      </c>
      <c r="H4822">
        <v>7.95</v>
      </c>
      <c r="I4822">
        <v>22.4</v>
      </c>
      <c r="J4822">
        <f t="shared" si="920"/>
        <v>0</v>
      </c>
      <c r="K4822">
        <f t="shared" si="921"/>
        <v>0</v>
      </c>
      <c r="L4822">
        <f t="shared" si="913"/>
        <v>0</v>
      </c>
      <c r="M4822">
        <f t="shared" si="912"/>
        <v>0</v>
      </c>
      <c r="N4822">
        <f t="shared" si="922"/>
        <v>0</v>
      </c>
      <c r="O4822">
        <f t="shared" si="923"/>
        <v>0</v>
      </c>
      <c r="P4822" s="34" t="s">
        <v>77</v>
      </c>
      <c r="Q4822" s="33">
        <f t="shared" si="914"/>
        <v>9.9999999999980105E-3</v>
      </c>
      <c r="R4822" s="33">
        <f t="shared" si="915"/>
        <v>3.0000000000000249E-2</v>
      </c>
      <c r="S4822" s="33">
        <f t="shared" si="916"/>
        <v>0.89999999999999858</v>
      </c>
      <c r="T4822" s="33">
        <f t="shared" si="917"/>
        <v>0</v>
      </c>
      <c r="V4822" s="16">
        <f t="shared" si="919"/>
        <v>1.0416666671517305E-2</v>
      </c>
      <c r="W4822" s="2">
        <f t="shared" si="918"/>
        <v>45114.708333333328</v>
      </c>
    </row>
    <row r="4823" spans="1:23" x14ac:dyDescent="0.25">
      <c r="A4823">
        <v>2023</v>
      </c>
      <c r="B4823" t="s">
        <v>75</v>
      </c>
      <c r="C4823" t="s">
        <v>76</v>
      </c>
      <c r="D4823" s="45">
        <v>45114.71875</v>
      </c>
      <c r="E4823">
        <v>102</v>
      </c>
      <c r="F4823">
        <v>0.42799999999999999</v>
      </c>
      <c r="G4823">
        <v>25.7</v>
      </c>
      <c r="H4823">
        <v>7.98</v>
      </c>
      <c r="I4823">
        <v>21.5</v>
      </c>
      <c r="J4823">
        <f t="shared" si="920"/>
        <v>0</v>
      </c>
      <c r="K4823">
        <f t="shared" si="921"/>
        <v>0</v>
      </c>
      <c r="L4823">
        <f t="shared" si="913"/>
        <v>0</v>
      </c>
      <c r="M4823">
        <f t="shared" si="912"/>
        <v>0</v>
      </c>
      <c r="N4823">
        <f t="shared" si="922"/>
        <v>0</v>
      </c>
      <c r="O4823">
        <f t="shared" si="923"/>
        <v>0</v>
      </c>
      <c r="P4823" s="34" t="s">
        <v>77</v>
      </c>
      <c r="Q4823" s="33">
        <f t="shared" si="914"/>
        <v>0</v>
      </c>
      <c r="R4823" s="33">
        <f t="shared" si="915"/>
        <v>3.9999999999999147E-2</v>
      </c>
      <c r="S4823" s="33">
        <f t="shared" si="916"/>
        <v>3.3999999999999986</v>
      </c>
      <c r="T4823" s="33">
        <f t="shared" si="917"/>
        <v>1</v>
      </c>
      <c r="V4823" s="16">
        <f t="shared" si="919"/>
        <v>1.0416666664241347E-2</v>
      </c>
      <c r="W4823" s="2">
        <f t="shared" si="918"/>
        <v>45114.71875</v>
      </c>
    </row>
    <row r="4824" spans="1:23" x14ac:dyDescent="0.25">
      <c r="A4824">
        <v>2023</v>
      </c>
      <c r="B4824" t="s">
        <v>75</v>
      </c>
      <c r="C4824" t="s">
        <v>76</v>
      </c>
      <c r="D4824" s="45">
        <v>45114.729166666664</v>
      </c>
      <c r="E4824">
        <v>102.5</v>
      </c>
      <c r="F4824">
        <v>0.42899999999999999</v>
      </c>
      <c r="G4824">
        <v>25.7</v>
      </c>
      <c r="H4824">
        <v>8.02</v>
      </c>
      <c r="I4824">
        <v>18.100000000000001</v>
      </c>
      <c r="J4824">
        <f t="shared" si="920"/>
        <v>0</v>
      </c>
      <c r="K4824">
        <f t="shared" si="921"/>
        <v>0</v>
      </c>
      <c r="L4824">
        <f t="shared" si="913"/>
        <v>0</v>
      </c>
      <c r="M4824">
        <f t="shared" si="912"/>
        <v>0</v>
      </c>
      <c r="N4824">
        <f t="shared" si="922"/>
        <v>0</v>
      </c>
      <c r="O4824">
        <f t="shared" si="923"/>
        <v>0</v>
      </c>
      <c r="P4824" s="34" t="s">
        <v>77</v>
      </c>
      <c r="Q4824" s="33">
        <f t="shared" si="914"/>
        <v>0</v>
      </c>
      <c r="R4824" s="33">
        <f t="shared" si="915"/>
        <v>2.9999999999999361E-2</v>
      </c>
      <c r="S4824" s="33">
        <f t="shared" si="916"/>
        <v>2.8000000000000007</v>
      </c>
      <c r="T4824" s="33">
        <f t="shared" si="917"/>
        <v>1</v>
      </c>
      <c r="V4824" s="16">
        <f t="shared" si="919"/>
        <v>1.0416666664241347E-2</v>
      </c>
      <c r="W4824" s="2">
        <f t="shared" si="918"/>
        <v>45114.729166666664</v>
      </c>
    </row>
    <row r="4825" spans="1:23" x14ac:dyDescent="0.25">
      <c r="A4825">
        <v>2023</v>
      </c>
      <c r="B4825" t="s">
        <v>75</v>
      </c>
      <c r="C4825" t="s">
        <v>76</v>
      </c>
      <c r="D4825" s="45">
        <v>45114.739583333336</v>
      </c>
      <c r="E4825">
        <v>102.1</v>
      </c>
      <c r="F4825">
        <v>0.42799999999999999</v>
      </c>
      <c r="G4825">
        <v>25.7</v>
      </c>
      <c r="H4825">
        <v>7.99</v>
      </c>
      <c r="I4825">
        <v>15.3</v>
      </c>
      <c r="J4825">
        <f t="shared" si="920"/>
        <v>0</v>
      </c>
      <c r="K4825">
        <f t="shared" si="921"/>
        <v>0</v>
      </c>
      <c r="L4825">
        <f t="shared" si="913"/>
        <v>0</v>
      </c>
      <c r="M4825">
        <f t="shared" si="912"/>
        <v>0</v>
      </c>
      <c r="N4825">
        <f t="shared" si="922"/>
        <v>0</v>
      </c>
      <c r="O4825">
        <f t="shared" si="923"/>
        <v>0</v>
      </c>
      <c r="P4825" s="34" t="s">
        <v>77</v>
      </c>
      <c r="Q4825" s="33">
        <f t="shared" si="914"/>
        <v>0</v>
      </c>
      <c r="R4825" s="33">
        <f t="shared" si="915"/>
        <v>9.9999999999997868E-3</v>
      </c>
      <c r="S4825" s="33">
        <f t="shared" si="916"/>
        <v>0.29999999999999893</v>
      </c>
      <c r="T4825" s="33">
        <f t="shared" si="917"/>
        <v>0</v>
      </c>
      <c r="V4825" s="16">
        <f t="shared" si="919"/>
        <v>1.0416666671517305E-2</v>
      </c>
      <c r="W4825" s="2">
        <f t="shared" si="918"/>
        <v>45114.739583333328</v>
      </c>
    </row>
    <row r="4826" spans="1:23" x14ac:dyDescent="0.25">
      <c r="A4826">
        <v>2023</v>
      </c>
      <c r="B4826" t="s">
        <v>75</v>
      </c>
      <c r="C4826" t="s">
        <v>76</v>
      </c>
      <c r="D4826" s="45">
        <v>45114.75</v>
      </c>
      <c r="E4826">
        <v>102.3</v>
      </c>
      <c r="F4826">
        <v>0.42799999999999999</v>
      </c>
      <c r="G4826">
        <v>25.7</v>
      </c>
      <c r="H4826">
        <v>8</v>
      </c>
      <c r="I4826">
        <v>15.6</v>
      </c>
      <c r="J4826">
        <f t="shared" si="920"/>
        <v>0</v>
      </c>
      <c r="K4826">
        <f t="shared" si="921"/>
        <v>0</v>
      </c>
      <c r="L4826">
        <f t="shared" si="913"/>
        <v>0</v>
      </c>
      <c r="M4826">
        <f t="shared" si="912"/>
        <v>0</v>
      </c>
      <c r="N4826">
        <f t="shared" si="922"/>
        <v>0</v>
      </c>
      <c r="O4826">
        <f t="shared" si="923"/>
        <v>0</v>
      </c>
      <c r="P4826" s="34" t="s">
        <v>77</v>
      </c>
      <c r="Q4826" s="33">
        <f t="shared" si="914"/>
        <v>1.9999999999999574E-2</v>
      </c>
      <c r="R4826" s="33">
        <f t="shared" si="915"/>
        <v>5.0000000000000711E-2</v>
      </c>
      <c r="S4826" s="33">
        <f t="shared" si="916"/>
        <v>0.90000000000000036</v>
      </c>
      <c r="T4826" s="33">
        <f t="shared" si="917"/>
        <v>1</v>
      </c>
      <c r="V4826" s="16">
        <f t="shared" si="919"/>
        <v>1.0416666664241347E-2</v>
      </c>
      <c r="W4826" s="2">
        <f t="shared" si="918"/>
        <v>45114.75</v>
      </c>
    </row>
    <row r="4827" spans="1:23" x14ac:dyDescent="0.25">
      <c r="A4827">
        <v>2023</v>
      </c>
      <c r="B4827" t="s">
        <v>75</v>
      </c>
      <c r="C4827" t="s">
        <v>76</v>
      </c>
      <c r="D4827" s="45">
        <v>45114.760416666664</v>
      </c>
      <c r="E4827">
        <v>102.8</v>
      </c>
      <c r="F4827">
        <v>0.42899999999999999</v>
      </c>
      <c r="G4827">
        <v>25.68</v>
      </c>
      <c r="H4827">
        <v>8.0500000000000007</v>
      </c>
      <c r="I4827">
        <v>16.5</v>
      </c>
      <c r="J4827">
        <f t="shared" si="920"/>
        <v>0</v>
      </c>
      <c r="K4827">
        <f t="shared" si="921"/>
        <v>0</v>
      </c>
      <c r="L4827">
        <f t="shared" si="913"/>
        <v>0</v>
      </c>
      <c r="M4827">
        <f t="shared" ref="M4827:M4890" si="924">IF(F4827="",0.5,IF(F4827*1000&lt;=10,2,IF(F4827*1000&gt;=35000,2,IF(AND(F4827*1000&gt;10,F4827*1000&lt;20),5, IF(AND(F4827*1000&gt;6000,F4827*1000&lt;35000),5,IF(T4827&gt;=5000,1.5,0))))))</f>
        <v>0</v>
      </c>
      <c r="N4827">
        <f t="shared" si="922"/>
        <v>0</v>
      </c>
      <c r="O4827">
        <f t="shared" si="923"/>
        <v>0</v>
      </c>
      <c r="P4827" s="34" t="s">
        <v>77</v>
      </c>
      <c r="Q4827" s="33">
        <f t="shared" si="914"/>
        <v>3.0000000000001137E-2</v>
      </c>
      <c r="R4827" s="33">
        <f t="shared" si="915"/>
        <v>4.0000000000000924E-2</v>
      </c>
      <c r="S4827" s="33">
        <f t="shared" si="916"/>
        <v>1</v>
      </c>
      <c r="T4827" s="33">
        <f t="shared" si="917"/>
        <v>0</v>
      </c>
      <c r="V4827" s="16">
        <f t="shared" si="919"/>
        <v>1.0416666664241347E-2</v>
      </c>
      <c r="W4827" s="2">
        <f t="shared" si="918"/>
        <v>45114.760416666664</v>
      </c>
    </row>
    <row r="4828" spans="1:23" x14ac:dyDescent="0.25">
      <c r="A4828">
        <v>2023</v>
      </c>
      <c r="B4828" t="s">
        <v>75</v>
      </c>
      <c r="C4828" t="s">
        <v>76</v>
      </c>
      <c r="D4828" s="45">
        <v>45114.770833333336</v>
      </c>
      <c r="E4828">
        <v>102.3</v>
      </c>
      <c r="F4828">
        <v>0.42899999999999999</v>
      </c>
      <c r="G4828">
        <v>25.65</v>
      </c>
      <c r="H4828">
        <v>8.01</v>
      </c>
      <c r="I4828">
        <v>15.5</v>
      </c>
      <c r="J4828">
        <f t="shared" si="920"/>
        <v>0</v>
      </c>
      <c r="K4828">
        <f t="shared" si="921"/>
        <v>0</v>
      </c>
      <c r="L4828">
        <f t="shared" si="913"/>
        <v>0</v>
      </c>
      <c r="M4828">
        <f t="shared" si="924"/>
        <v>0</v>
      </c>
      <c r="N4828">
        <f t="shared" si="922"/>
        <v>0</v>
      </c>
      <c r="O4828">
        <f t="shared" si="923"/>
        <v>0</v>
      </c>
      <c r="P4828" s="34" t="s">
        <v>77</v>
      </c>
      <c r="Q4828" s="33">
        <f t="shared" si="914"/>
        <v>2.9999999999997584E-2</v>
      </c>
      <c r="R4828" s="33">
        <f t="shared" si="915"/>
        <v>2.9999999999999361E-2</v>
      </c>
      <c r="S4828" s="33">
        <f t="shared" si="916"/>
        <v>2.6000000000000014</v>
      </c>
      <c r="T4828" s="33">
        <f t="shared" si="917"/>
        <v>0</v>
      </c>
      <c r="V4828" s="16">
        <f t="shared" si="919"/>
        <v>1.0416666671517305E-2</v>
      </c>
      <c r="W4828" s="2">
        <f t="shared" si="918"/>
        <v>45114.770833333328</v>
      </c>
    </row>
    <row r="4829" spans="1:23" x14ac:dyDescent="0.25">
      <c r="A4829">
        <v>2023</v>
      </c>
      <c r="B4829" t="s">
        <v>75</v>
      </c>
      <c r="C4829" t="s">
        <v>76</v>
      </c>
      <c r="D4829" s="45">
        <v>45114.78125</v>
      </c>
      <c r="E4829">
        <v>101.9</v>
      </c>
      <c r="F4829">
        <v>0.42899999999999999</v>
      </c>
      <c r="G4829">
        <v>25.62</v>
      </c>
      <c r="H4829">
        <v>7.98</v>
      </c>
      <c r="I4829">
        <v>18.100000000000001</v>
      </c>
      <c r="J4829">
        <f t="shared" si="920"/>
        <v>0</v>
      </c>
      <c r="K4829">
        <f t="shared" si="921"/>
        <v>0</v>
      </c>
      <c r="L4829">
        <f t="shared" si="913"/>
        <v>0</v>
      </c>
      <c r="M4829">
        <f t="shared" si="924"/>
        <v>0</v>
      </c>
      <c r="N4829">
        <f t="shared" si="922"/>
        <v>0</v>
      </c>
      <c r="O4829">
        <f t="shared" si="923"/>
        <v>0</v>
      </c>
      <c r="P4829" s="34" t="s">
        <v>77</v>
      </c>
      <c r="Q4829" s="33">
        <f t="shared" si="914"/>
        <v>5.0000000000000711E-2</v>
      </c>
      <c r="R4829" s="33">
        <f t="shared" si="915"/>
        <v>6.0000000000000497E-2</v>
      </c>
      <c r="S4829" s="33">
        <f t="shared" si="916"/>
        <v>1.1999999999999993</v>
      </c>
      <c r="T4829" s="33">
        <f t="shared" si="917"/>
        <v>0</v>
      </c>
      <c r="V4829" s="16">
        <f t="shared" si="919"/>
        <v>1.0416666664241347E-2</v>
      </c>
      <c r="W4829" s="2">
        <f t="shared" si="918"/>
        <v>45114.78125</v>
      </c>
    </row>
    <row r="4830" spans="1:23" x14ac:dyDescent="0.25">
      <c r="A4830">
        <v>2023</v>
      </c>
      <c r="B4830" t="s">
        <v>75</v>
      </c>
      <c r="C4830" t="s">
        <v>76</v>
      </c>
      <c r="D4830" s="45">
        <v>45114.791666666664</v>
      </c>
      <c r="E4830">
        <v>101</v>
      </c>
      <c r="F4830">
        <v>0.42899999999999999</v>
      </c>
      <c r="G4830">
        <v>25.57</v>
      </c>
      <c r="H4830">
        <v>7.92</v>
      </c>
      <c r="I4830">
        <v>19.3</v>
      </c>
      <c r="J4830">
        <f t="shared" si="920"/>
        <v>0</v>
      </c>
      <c r="K4830">
        <f t="shared" si="921"/>
        <v>0</v>
      </c>
      <c r="L4830">
        <f t="shared" si="913"/>
        <v>0</v>
      </c>
      <c r="M4830">
        <f t="shared" si="924"/>
        <v>0</v>
      </c>
      <c r="N4830">
        <f t="shared" si="922"/>
        <v>0</v>
      </c>
      <c r="O4830">
        <f t="shared" si="923"/>
        <v>0</v>
      </c>
      <c r="P4830" s="34" t="s">
        <v>77</v>
      </c>
      <c r="Q4830" s="33">
        <f t="shared" si="914"/>
        <v>5.0000000000000711E-2</v>
      </c>
      <c r="R4830" s="33">
        <f t="shared" si="915"/>
        <v>0.13999999999999968</v>
      </c>
      <c r="S4830" s="33">
        <f t="shared" si="916"/>
        <v>4.0999999999999979</v>
      </c>
      <c r="T4830" s="33">
        <f t="shared" si="917"/>
        <v>0</v>
      </c>
      <c r="V4830" s="16">
        <f t="shared" si="919"/>
        <v>1.0416666664241347E-2</v>
      </c>
      <c r="W4830" s="2">
        <f t="shared" si="918"/>
        <v>45114.791666666664</v>
      </c>
    </row>
    <row r="4831" spans="1:23" x14ac:dyDescent="0.25">
      <c r="A4831">
        <v>2023</v>
      </c>
      <c r="B4831" t="s">
        <v>75</v>
      </c>
      <c r="C4831" t="s">
        <v>76</v>
      </c>
      <c r="D4831" s="45">
        <v>45114.802083333336</v>
      </c>
      <c r="E4831">
        <v>99.1</v>
      </c>
      <c r="F4831">
        <v>0.42899999999999999</v>
      </c>
      <c r="G4831">
        <v>25.52</v>
      </c>
      <c r="H4831">
        <v>7.78</v>
      </c>
      <c r="I4831">
        <v>23.4</v>
      </c>
      <c r="J4831">
        <f t="shared" si="920"/>
        <v>0</v>
      </c>
      <c r="K4831">
        <f t="shared" si="921"/>
        <v>0</v>
      </c>
      <c r="L4831">
        <f t="shared" si="913"/>
        <v>0</v>
      </c>
      <c r="M4831">
        <f t="shared" si="924"/>
        <v>0</v>
      </c>
      <c r="N4831">
        <f t="shared" si="922"/>
        <v>0</v>
      </c>
      <c r="O4831">
        <f t="shared" si="923"/>
        <v>0</v>
      </c>
      <c r="P4831" s="34" t="s">
        <v>77</v>
      </c>
      <c r="Q4831" s="33">
        <f t="shared" si="914"/>
        <v>5.9999999999998721E-2</v>
      </c>
      <c r="R4831" s="33">
        <f t="shared" si="915"/>
        <v>7.0000000000000284E-2</v>
      </c>
      <c r="S4831" s="33">
        <f t="shared" si="916"/>
        <v>1.7000000000000028</v>
      </c>
      <c r="T4831" s="33">
        <f t="shared" si="917"/>
        <v>1</v>
      </c>
      <c r="V4831" s="16">
        <f t="shared" si="919"/>
        <v>1.0416666671517305E-2</v>
      </c>
      <c r="W4831" s="2">
        <f t="shared" si="918"/>
        <v>45114.802083333328</v>
      </c>
    </row>
    <row r="4832" spans="1:23" x14ac:dyDescent="0.25">
      <c r="A4832">
        <v>2023</v>
      </c>
      <c r="B4832" t="s">
        <v>75</v>
      </c>
      <c r="C4832" t="s">
        <v>76</v>
      </c>
      <c r="D4832" s="45">
        <v>45114.8125</v>
      </c>
      <c r="E4832">
        <v>98.2</v>
      </c>
      <c r="F4832">
        <v>0.43</v>
      </c>
      <c r="G4832">
        <v>25.46</v>
      </c>
      <c r="H4832">
        <v>7.71</v>
      </c>
      <c r="I4832">
        <v>25.1</v>
      </c>
      <c r="J4832">
        <f t="shared" si="920"/>
        <v>0</v>
      </c>
      <c r="K4832">
        <f t="shared" si="921"/>
        <v>0</v>
      </c>
      <c r="L4832">
        <f t="shared" si="913"/>
        <v>0</v>
      </c>
      <c r="M4832">
        <f t="shared" si="924"/>
        <v>0</v>
      </c>
      <c r="N4832">
        <f t="shared" si="922"/>
        <v>0</v>
      </c>
      <c r="O4832">
        <f t="shared" si="923"/>
        <v>0</v>
      </c>
      <c r="P4832" s="34" t="s">
        <v>77</v>
      </c>
      <c r="Q4832" s="33">
        <f t="shared" si="914"/>
        <v>8.0000000000001847E-2</v>
      </c>
      <c r="R4832" s="33">
        <f t="shared" si="915"/>
        <v>5.9999999999999609E-2</v>
      </c>
      <c r="S4832" s="33">
        <f t="shared" si="916"/>
        <v>5.8000000000000007</v>
      </c>
      <c r="T4832" s="33">
        <f t="shared" si="917"/>
        <v>0</v>
      </c>
      <c r="V4832" s="16">
        <f t="shared" si="919"/>
        <v>1.0416666664241347E-2</v>
      </c>
      <c r="W4832" s="2">
        <f t="shared" si="918"/>
        <v>45114.8125</v>
      </c>
    </row>
    <row r="4833" spans="1:23" x14ac:dyDescent="0.25">
      <c r="A4833">
        <v>2023</v>
      </c>
      <c r="B4833" t="s">
        <v>75</v>
      </c>
      <c r="C4833" t="s">
        <v>76</v>
      </c>
      <c r="D4833" s="45">
        <v>45114.822916666664</v>
      </c>
      <c r="E4833">
        <v>97.2</v>
      </c>
      <c r="F4833">
        <v>0.43</v>
      </c>
      <c r="G4833">
        <v>25.38</v>
      </c>
      <c r="H4833">
        <v>7.65</v>
      </c>
      <c r="I4833">
        <v>19.3</v>
      </c>
      <c r="J4833">
        <f t="shared" si="920"/>
        <v>0</v>
      </c>
      <c r="K4833">
        <f t="shared" si="921"/>
        <v>0</v>
      </c>
      <c r="L4833">
        <f t="shared" si="913"/>
        <v>0</v>
      </c>
      <c r="M4833">
        <f t="shared" si="924"/>
        <v>0</v>
      </c>
      <c r="N4833">
        <f t="shared" si="922"/>
        <v>0</v>
      </c>
      <c r="O4833">
        <f t="shared" si="923"/>
        <v>0</v>
      </c>
      <c r="P4833" s="34" t="s">
        <v>77</v>
      </c>
      <c r="Q4833" s="33">
        <f t="shared" si="914"/>
        <v>7.9999999999998295E-2</v>
      </c>
      <c r="R4833" s="33">
        <f t="shared" si="915"/>
        <v>6.0000000000000497E-2</v>
      </c>
      <c r="S4833" s="33">
        <f t="shared" si="916"/>
        <v>1.3000000000000007</v>
      </c>
      <c r="T4833" s="33">
        <f t="shared" si="917"/>
        <v>1</v>
      </c>
      <c r="V4833" s="16">
        <f t="shared" si="919"/>
        <v>1.0416666664241347E-2</v>
      </c>
      <c r="W4833" s="2">
        <f t="shared" si="918"/>
        <v>45114.822916666664</v>
      </c>
    </row>
    <row r="4834" spans="1:23" x14ac:dyDescent="0.25">
      <c r="A4834">
        <v>2023</v>
      </c>
      <c r="B4834" t="s">
        <v>75</v>
      </c>
      <c r="C4834" t="s">
        <v>76</v>
      </c>
      <c r="D4834" s="45">
        <v>45114.833333333336</v>
      </c>
      <c r="E4834">
        <v>96.3</v>
      </c>
      <c r="F4834">
        <v>0.43099999999999999</v>
      </c>
      <c r="G4834">
        <v>25.3</v>
      </c>
      <c r="H4834">
        <v>7.59</v>
      </c>
      <c r="I4834">
        <v>20.6</v>
      </c>
      <c r="J4834">
        <f t="shared" si="920"/>
        <v>0</v>
      </c>
      <c r="K4834">
        <f t="shared" si="921"/>
        <v>0</v>
      </c>
      <c r="L4834">
        <f t="shared" si="913"/>
        <v>0</v>
      </c>
      <c r="M4834">
        <f t="shared" si="924"/>
        <v>0</v>
      </c>
      <c r="N4834">
        <f t="shared" si="922"/>
        <v>0</v>
      </c>
      <c r="O4834">
        <f t="shared" si="923"/>
        <v>0</v>
      </c>
      <c r="P4834" s="34" t="s">
        <v>77</v>
      </c>
      <c r="Q4834" s="33">
        <f t="shared" si="914"/>
        <v>8.0000000000001847E-2</v>
      </c>
      <c r="R4834" s="33">
        <f t="shared" si="915"/>
        <v>8.9999999999999858E-2</v>
      </c>
      <c r="S4834" s="33">
        <f t="shared" si="916"/>
        <v>0</v>
      </c>
      <c r="T4834" s="33">
        <f t="shared" si="917"/>
        <v>0</v>
      </c>
      <c r="V4834" s="16">
        <f t="shared" si="919"/>
        <v>1.0416666671517305E-2</v>
      </c>
      <c r="W4834" s="2">
        <f t="shared" si="918"/>
        <v>45114.833333333328</v>
      </c>
    </row>
    <row r="4835" spans="1:23" x14ac:dyDescent="0.25">
      <c r="A4835">
        <v>2023</v>
      </c>
      <c r="B4835" t="s">
        <v>75</v>
      </c>
      <c r="C4835" t="s">
        <v>76</v>
      </c>
      <c r="D4835" s="45">
        <v>45114.84375</v>
      </c>
      <c r="E4835">
        <v>95</v>
      </c>
      <c r="F4835">
        <v>0.43099999999999999</v>
      </c>
      <c r="G4835">
        <v>25.22</v>
      </c>
      <c r="H4835">
        <v>7.5</v>
      </c>
      <c r="I4835">
        <v>20.6</v>
      </c>
      <c r="J4835">
        <f t="shared" si="920"/>
        <v>0</v>
      </c>
      <c r="K4835">
        <f t="shared" si="921"/>
        <v>0</v>
      </c>
      <c r="L4835">
        <f t="shared" si="913"/>
        <v>0</v>
      </c>
      <c r="M4835">
        <f t="shared" si="924"/>
        <v>0</v>
      </c>
      <c r="N4835">
        <f t="shared" si="922"/>
        <v>0</v>
      </c>
      <c r="O4835">
        <f t="shared" si="923"/>
        <v>0</v>
      </c>
      <c r="P4835" s="34" t="s">
        <v>77</v>
      </c>
      <c r="Q4835" s="33">
        <f t="shared" si="914"/>
        <v>7.0000000000000284E-2</v>
      </c>
      <c r="R4835" s="33">
        <f t="shared" si="915"/>
        <v>8.9999999999999858E-2</v>
      </c>
      <c r="S4835" s="33">
        <f t="shared" si="916"/>
        <v>2.7000000000000028</v>
      </c>
      <c r="T4835" s="33">
        <f t="shared" si="917"/>
        <v>0</v>
      </c>
      <c r="V4835" s="16">
        <f t="shared" si="919"/>
        <v>1.0416666664241347E-2</v>
      </c>
      <c r="W4835" s="2">
        <f t="shared" si="918"/>
        <v>45114.84375</v>
      </c>
    </row>
    <row r="4836" spans="1:23" x14ac:dyDescent="0.25">
      <c r="A4836">
        <v>2023</v>
      </c>
      <c r="B4836" t="s">
        <v>75</v>
      </c>
      <c r="C4836" t="s">
        <v>76</v>
      </c>
      <c r="D4836" s="45">
        <v>45114.854166666664</v>
      </c>
      <c r="E4836">
        <v>93.8</v>
      </c>
      <c r="F4836">
        <v>0.43099999999999999</v>
      </c>
      <c r="G4836">
        <v>25.15</v>
      </c>
      <c r="H4836">
        <v>7.41</v>
      </c>
      <c r="I4836">
        <v>17.899999999999999</v>
      </c>
      <c r="J4836">
        <f t="shared" si="920"/>
        <v>0</v>
      </c>
      <c r="K4836">
        <f t="shared" si="921"/>
        <v>0</v>
      </c>
      <c r="L4836">
        <f t="shared" si="913"/>
        <v>0</v>
      </c>
      <c r="M4836">
        <f t="shared" si="924"/>
        <v>0</v>
      </c>
      <c r="N4836">
        <f t="shared" si="922"/>
        <v>0</v>
      </c>
      <c r="O4836">
        <f t="shared" si="923"/>
        <v>0</v>
      </c>
      <c r="P4836" s="34" t="s">
        <v>77</v>
      </c>
      <c r="Q4836" s="33">
        <f t="shared" si="914"/>
        <v>8.9999999999999858E-2</v>
      </c>
      <c r="R4836" s="33">
        <f t="shared" si="915"/>
        <v>7.0000000000000284E-2</v>
      </c>
      <c r="S4836" s="33">
        <f t="shared" si="916"/>
        <v>1.5999999999999979</v>
      </c>
      <c r="T4836" s="33">
        <f t="shared" si="917"/>
        <v>0</v>
      </c>
      <c r="V4836" s="16">
        <f t="shared" si="919"/>
        <v>1.0416666664241347E-2</v>
      </c>
      <c r="W4836" s="2">
        <f t="shared" si="918"/>
        <v>45114.854166666664</v>
      </c>
    </row>
    <row r="4837" spans="1:23" x14ac:dyDescent="0.25">
      <c r="A4837">
        <v>2023</v>
      </c>
      <c r="B4837" t="s">
        <v>75</v>
      </c>
      <c r="C4837" t="s">
        <v>76</v>
      </c>
      <c r="D4837" s="45">
        <v>45114.864583333336</v>
      </c>
      <c r="E4837">
        <v>92.7</v>
      </c>
      <c r="F4837">
        <v>0.43099999999999999</v>
      </c>
      <c r="G4837">
        <v>25.06</v>
      </c>
      <c r="H4837">
        <v>7.34</v>
      </c>
      <c r="I4837">
        <v>16.3</v>
      </c>
      <c r="J4837">
        <f t="shared" si="920"/>
        <v>0</v>
      </c>
      <c r="K4837">
        <f t="shared" si="921"/>
        <v>0</v>
      </c>
      <c r="L4837">
        <f t="shared" si="913"/>
        <v>0</v>
      </c>
      <c r="M4837">
        <f t="shared" si="924"/>
        <v>0</v>
      </c>
      <c r="N4837">
        <f t="shared" si="922"/>
        <v>0</v>
      </c>
      <c r="O4837">
        <f t="shared" si="923"/>
        <v>0</v>
      </c>
      <c r="P4837" s="34" t="s">
        <v>77</v>
      </c>
      <c r="Q4837" s="33">
        <f t="shared" si="914"/>
        <v>5.9999999999998721E-2</v>
      </c>
      <c r="R4837" s="33">
        <f t="shared" si="915"/>
        <v>4.9999999999999822E-2</v>
      </c>
      <c r="S4837" s="33">
        <f t="shared" si="916"/>
        <v>0.5</v>
      </c>
      <c r="T4837" s="33">
        <f t="shared" si="917"/>
        <v>0</v>
      </c>
      <c r="V4837" s="16">
        <f t="shared" si="919"/>
        <v>1.0416666671517305E-2</v>
      </c>
      <c r="W4837" s="2">
        <f t="shared" si="918"/>
        <v>45114.864583333328</v>
      </c>
    </row>
    <row r="4838" spans="1:23" x14ac:dyDescent="0.25">
      <c r="A4838">
        <v>2023</v>
      </c>
      <c r="B4838" t="s">
        <v>75</v>
      </c>
      <c r="C4838" t="s">
        <v>76</v>
      </c>
      <c r="D4838" s="45">
        <v>45114.875</v>
      </c>
      <c r="E4838">
        <v>92</v>
      </c>
      <c r="F4838">
        <v>0.43099999999999999</v>
      </c>
      <c r="G4838">
        <v>25</v>
      </c>
      <c r="H4838">
        <v>7.29</v>
      </c>
      <c r="I4838">
        <v>16.8</v>
      </c>
      <c r="J4838">
        <f t="shared" si="920"/>
        <v>0</v>
      </c>
      <c r="K4838">
        <f t="shared" si="921"/>
        <v>0</v>
      </c>
      <c r="L4838">
        <f t="shared" si="913"/>
        <v>0</v>
      </c>
      <c r="M4838">
        <f t="shared" si="924"/>
        <v>0</v>
      </c>
      <c r="N4838">
        <f t="shared" si="922"/>
        <v>0</v>
      </c>
      <c r="O4838">
        <f t="shared" si="923"/>
        <v>0</v>
      </c>
      <c r="P4838" s="34" t="s">
        <v>77</v>
      </c>
      <c r="Q4838" s="33">
        <f t="shared" si="914"/>
        <v>7.9999999999998295E-2</v>
      </c>
      <c r="R4838" s="33">
        <f t="shared" si="915"/>
        <v>5.9999999999999609E-2</v>
      </c>
      <c r="S4838" s="33">
        <f t="shared" si="916"/>
        <v>4.0999999999999979</v>
      </c>
      <c r="T4838" s="33">
        <f t="shared" si="917"/>
        <v>0</v>
      </c>
      <c r="V4838" s="16">
        <f t="shared" si="919"/>
        <v>1.0416666664241347E-2</v>
      </c>
      <c r="W4838" s="2">
        <f t="shared" si="918"/>
        <v>45114.875</v>
      </c>
    </row>
    <row r="4839" spans="1:23" x14ac:dyDescent="0.25">
      <c r="A4839">
        <v>2023</v>
      </c>
      <c r="B4839" t="s">
        <v>75</v>
      </c>
      <c r="C4839" t="s">
        <v>76</v>
      </c>
      <c r="D4839" s="45">
        <v>45114.885416666664</v>
      </c>
      <c r="E4839">
        <v>91.1</v>
      </c>
      <c r="F4839">
        <v>0.43099999999999999</v>
      </c>
      <c r="G4839">
        <v>24.92</v>
      </c>
      <c r="H4839">
        <v>7.23</v>
      </c>
      <c r="I4839">
        <v>20.9</v>
      </c>
      <c r="J4839">
        <f t="shared" si="920"/>
        <v>0</v>
      </c>
      <c r="K4839">
        <f t="shared" si="921"/>
        <v>0</v>
      </c>
      <c r="L4839">
        <f t="shared" si="913"/>
        <v>0</v>
      </c>
      <c r="M4839">
        <f t="shared" si="924"/>
        <v>0</v>
      </c>
      <c r="N4839">
        <f t="shared" si="922"/>
        <v>0</v>
      </c>
      <c r="O4839">
        <f t="shared" si="923"/>
        <v>0</v>
      </c>
      <c r="P4839" s="34" t="s">
        <v>77</v>
      </c>
      <c r="Q4839" s="33">
        <f t="shared" si="914"/>
        <v>7.0000000000000284E-2</v>
      </c>
      <c r="R4839" s="33">
        <f t="shared" si="915"/>
        <v>4.0000000000000036E-2</v>
      </c>
      <c r="S4839" s="33">
        <f t="shared" si="916"/>
        <v>3.5999999999999979</v>
      </c>
      <c r="T4839" s="33">
        <f t="shared" si="917"/>
        <v>0</v>
      </c>
      <c r="V4839" s="16">
        <f t="shared" si="919"/>
        <v>1.0416666664241347E-2</v>
      </c>
      <c r="W4839" s="2">
        <f t="shared" si="918"/>
        <v>45114.885416666664</v>
      </c>
    </row>
    <row r="4840" spans="1:23" x14ac:dyDescent="0.25">
      <c r="A4840">
        <v>2023</v>
      </c>
      <c r="B4840" t="s">
        <v>75</v>
      </c>
      <c r="C4840" t="s">
        <v>76</v>
      </c>
      <c r="D4840" s="45">
        <v>45114.895833333336</v>
      </c>
      <c r="E4840">
        <v>90.5</v>
      </c>
      <c r="F4840">
        <v>0.43099999999999999</v>
      </c>
      <c r="G4840">
        <v>24.85</v>
      </c>
      <c r="H4840">
        <v>7.19</v>
      </c>
      <c r="I4840">
        <v>17.3</v>
      </c>
      <c r="J4840">
        <f t="shared" si="920"/>
        <v>0</v>
      </c>
      <c r="K4840">
        <f t="shared" si="921"/>
        <v>0</v>
      </c>
      <c r="L4840">
        <f t="shared" si="913"/>
        <v>0</v>
      </c>
      <c r="M4840">
        <f t="shared" si="924"/>
        <v>0</v>
      </c>
      <c r="N4840">
        <f t="shared" si="922"/>
        <v>0</v>
      </c>
      <c r="O4840">
        <f t="shared" si="923"/>
        <v>0</v>
      </c>
      <c r="P4840" s="34" t="s">
        <v>77</v>
      </c>
      <c r="Q4840" s="33">
        <f t="shared" si="914"/>
        <v>5.0000000000000711E-2</v>
      </c>
      <c r="R4840" s="33">
        <f t="shared" si="915"/>
        <v>4.0000000000000036E-2</v>
      </c>
      <c r="S4840" s="33">
        <f t="shared" si="916"/>
        <v>12.899999999999999</v>
      </c>
      <c r="T4840" s="33">
        <f t="shared" si="917"/>
        <v>1</v>
      </c>
      <c r="V4840" s="16">
        <f t="shared" si="919"/>
        <v>1.0416666671517305E-2</v>
      </c>
      <c r="W4840" s="2">
        <f t="shared" si="918"/>
        <v>45114.895833333328</v>
      </c>
    </row>
    <row r="4841" spans="1:23" x14ac:dyDescent="0.25">
      <c r="A4841">
        <v>2023</v>
      </c>
      <c r="B4841" t="s">
        <v>75</v>
      </c>
      <c r="C4841" t="s">
        <v>76</v>
      </c>
      <c r="D4841" s="45">
        <v>45114.90625</v>
      </c>
      <c r="E4841">
        <v>89.9</v>
      </c>
      <c r="F4841">
        <v>0.432</v>
      </c>
      <c r="G4841">
        <v>24.8</v>
      </c>
      <c r="H4841">
        <v>7.15</v>
      </c>
      <c r="I4841">
        <v>30.2</v>
      </c>
      <c r="J4841">
        <f t="shared" si="920"/>
        <v>0</v>
      </c>
      <c r="K4841">
        <f t="shared" si="921"/>
        <v>0</v>
      </c>
      <c r="L4841">
        <f t="shared" si="913"/>
        <v>0</v>
      </c>
      <c r="M4841">
        <f t="shared" si="924"/>
        <v>0</v>
      </c>
      <c r="N4841">
        <f t="shared" si="922"/>
        <v>0</v>
      </c>
      <c r="O4841">
        <f t="shared" si="923"/>
        <v>0</v>
      </c>
      <c r="P4841" s="34" t="s">
        <v>77</v>
      </c>
      <c r="Q4841" s="33">
        <f t="shared" si="914"/>
        <v>7.0000000000000284E-2</v>
      </c>
      <c r="R4841" s="33">
        <f t="shared" si="915"/>
        <v>5.0000000000000711E-2</v>
      </c>
      <c r="S4841" s="33">
        <f t="shared" si="916"/>
        <v>4</v>
      </c>
      <c r="T4841" s="33">
        <f t="shared" si="917"/>
        <v>0</v>
      </c>
      <c r="V4841" s="16">
        <f t="shared" si="919"/>
        <v>1.0416666664241347E-2</v>
      </c>
      <c r="W4841" s="2">
        <f t="shared" si="918"/>
        <v>45114.90625</v>
      </c>
    </row>
    <row r="4842" spans="1:23" x14ac:dyDescent="0.25">
      <c r="A4842">
        <v>2023</v>
      </c>
      <c r="B4842" t="s">
        <v>75</v>
      </c>
      <c r="C4842" t="s">
        <v>76</v>
      </c>
      <c r="D4842" s="45">
        <v>45114.916666666664</v>
      </c>
      <c r="E4842">
        <v>89.2</v>
      </c>
      <c r="F4842">
        <v>0.432</v>
      </c>
      <c r="G4842">
        <v>24.73</v>
      </c>
      <c r="H4842">
        <v>7.1</v>
      </c>
      <c r="I4842">
        <v>26.2</v>
      </c>
      <c r="J4842">
        <f t="shared" si="920"/>
        <v>0</v>
      </c>
      <c r="K4842">
        <f t="shared" si="921"/>
        <v>0</v>
      </c>
      <c r="L4842">
        <f t="shared" si="913"/>
        <v>0</v>
      </c>
      <c r="M4842">
        <f t="shared" si="924"/>
        <v>0</v>
      </c>
      <c r="N4842">
        <f t="shared" si="922"/>
        <v>0</v>
      </c>
      <c r="O4842">
        <f t="shared" si="923"/>
        <v>0</v>
      </c>
      <c r="P4842" s="34" t="s">
        <v>77</v>
      </c>
      <c r="Q4842" s="33">
        <f t="shared" si="914"/>
        <v>5.9999999999998721E-2</v>
      </c>
      <c r="R4842" s="33">
        <f t="shared" si="915"/>
        <v>1.9999999999999574E-2</v>
      </c>
      <c r="S4842" s="33">
        <f t="shared" si="916"/>
        <v>3</v>
      </c>
      <c r="T4842" s="33">
        <f t="shared" si="917"/>
        <v>0</v>
      </c>
      <c r="V4842" s="16">
        <f t="shared" si="919"/>
        <v>1.0416666664241347E-2</v>
      </c>
      <c r="W4842" s="2">
        <f t="shared" si="918"/>
        <v>45114.916666666664</v>
      </c>
    </row>
    <row r="4843" spans="1:23" x14ac:dyDescent="0.25">
      <c r="A4843">
        <v>2023</v>
      </c>
      <c r="B4843" t="s">
        <v>75</v>
      </c>
      <c r="C4843" t="s">
        <v>76</v>
      </c>
      <c r="D4843" s="45">
        <v>45114.927083333336</v>
      </c>
      <c r="E4843">
        <v>88.8</v>
      </c>
      <c r="F4843">
        <v>0.432</v>
      </c>
      <c r="G4843">
        <v>24.67</v>
      </c>
      <c r="H4843">
        <v>7.08</v>
      </c>
      <c r="I4843">
        <v>29.2</v>
      </c>
      <c r="J4843">
        <f t="shared" si="920"/>
        <v>0</v>
      </c>
      <c r="K4843">
        <f t="shared" si="921"/>
        <v>0</v>
      </c>
      <c r="L4843">
        <f t="shared" si="913"/>
        <v>0</v>
      </c>
      <c r="M4843">
        <f t="shared" si="924"/>
        <v>0</v>
      </c>
      <c r="N4843">
        <f t="shared" si="922"/>
        <v>0</v>
      </c>
      <c r="O4843">
        <f t="shared" si="923"/>
        <v>0</v>
      </c>
      <c r="P4843" s="34" t="s">
        <v>77</v>
      </c>
      <c r="Q4843" s="33">
        <f t="shared" si="914"/>
        <v>6.0000000000002274E-2</v>
      </c>
      <c r="R4843" s="33">
        <f t="shared" si="915"/>
        <v>3.0000000000000249E-2</v>
      </c>
      <c r="S4843" s="33">
        <f t="shared" si="916"/>
        <v>5.3999999999999986</v>
      </c>
      <c r="T4843" s="33">
        <f t="shared" si="917"/>
        <v>0</v>
      </c>
      <c r="V4843" s="16">
        <f t="shared" si="919"/>
        <v>1.0416666671517305E-2</v>
      </c>
      <c r="W4843" s="2">
        <f t="shared" si="918"/>
        <v>45114.927083333328</v>
      </c>
    </row>
    <row r="4844" spans="1:23" x14ac:dyDescent="0.25">
      <c r="A4844">
        <v>2023</v>
      </c>
      <c r="B4844" t="s">
        <v>75</v>
      </c>
      <c r="C4844" t="s">
        <v>76</v>
      </c>
      <c r="D4844" s="45">
        <v>45114.9375</v>
      </c>
      <c r="E4844">
        <v>88.3</v>
      </c>
      <c r="F4844">
        <v>0.432</v>
      </c>
      <c r="G4844">
        <v>24.61</v>
      </c>
      <c r="H4844">
        <v>7.05</v>
      </c>
      <c r="I4844">
        <v>23.8</v>
      </c>
      <c r="J4844">
        <f t="shared" si="920"/>
        <v>0</v>
      </c>
      <c r="K4844">
        <f t="shared" si="921"/>
        <v>0</v>
      </c>
      <c r="L4844">
        <f t="shared" si="913"/>
        <v>0</v>
      </c>
      <c r="M4844">
        <f t="shared" si="924"/>
        <v>0</v>
      </c>
      <c r="N4844">
        <f t="shared" si="922"/>
        <v>0</v>
      </c>
      <c r="O4844">
        <f t="shared" si="923"/>
        <v>0</v>
      </c>
      <c r="P4844" s="34" t="s">
        <v>77</v>
      </c>
      <c r="Q4844" s="33">
        <f t="shared" si="914"/>
        <v>7.0000000000000284E-2</v>
      </c>
      <c r="R4844" s="33">
        <f t="shared" si="915"/>
        <v>3.0000000000000249E-2</v>
      </c>
      <c r="S4844" s="33">
        <f t="shared" si="916"/>
        <v>3.6999999999999993</v>
      </c>
      <c r="T4844" s="33">
        <f t="shared" si="917"/>
        <v>1</v>
      </c>
      <c r="V4844" s="16">
        <f t="shared" si="919"/>
        <v>1.0416666664241347E-2</v>
      </c>
      <c r="W4844" s="2">
        <f t="shared" si="918"/>
        <v>45114.9375</v>
      </c>
    </row>
    <row r="4845" spans="1:23" x14ac:dyDescent="0.25">
      <c r="A4845">
        <v>2023</v>
      </c>
      <c r="B4845" t="s">
        <v>75</v>
      </c>
      <c r="C4845" t="s">
        <v>76</v>
      </c>
      <c r="D4845" s="45">
        <v>45114.947916666664</v>
      </c>
      <c r="E4845">
        <v>87.8</v>
      </c>
      <c r="F4845">
        <v>0.433</v>
      </c>
      <c r="G4845">
        <v>24.54</v>
      </c>
      <c r="H4845">
        <v>7.02</v>
      </c>
      <c r="I4845">
        <v>27.5</v>
      </c>
      <c r="J4845">
        <f t="shared" si="920"/>
        <v>0</v>
      </c>
      <c r="K4845">
        <f t="shared" si="921"/>
        <v>0</v>
      </c>
      <c r="L4845">
        <f t="shared" si="913"/>
        <v>0</v>
      </c>
      <c r="M4845">
        <f t="shared" si="924"/>
        <v>0</v>
      </c>
      <c r="N4845">
        <f t="shared" si="922"/>
        <v>0</v>
      </c>
      <c r="O4845">
        <f t="shared" si="923"/>
        <v>0</v>
      </c>
      <c r="P4845" s="34" t="s">
        <v>77</v>
      </c>
      <c r="Q4845" s="33">
        <f t="shared" si="914"/>
        <v>5.9999999999998721E-2</v>
      </c>
      <c r="R4845" s="33">
        <f t="shared" si="915"/>
        <v>4.9999999999999822E-2</v>
      </c>
      <c r="S4845" s="33">
        <f t="shared" si="916"/>
        <v>0.69999999999999929</v>
      </c>
      <c r="T4845" s="33">
        <f t="shared" si="917"/>
        <v>0</v>
      </c>
      <c r="V4845" s="16">
        <f t="shared" si="919"/>
        <v>1.0416666664241347E-2</v>
      </c>
      <c r="W4845" s="2">
        <f t="shared" si="918"/>
        <v>45114.947916666664</v>
      </c>
    </row>
    <row r="4846" spans="1:23" x14ac:dyDescent="0.25">
      <c r="A4846">
        <v>2023</v>
      </c>
      <c r="B4846" t="s">
        <v>75</v>
      </c>
      <c r="C4846" t="s">
        <v>76</v>
      </c>
      <c r="D4846" s="45">
        <v>45114.958333333336</v>
      </c>
      <c r="E4846">
        <v>87.2</v>
      </c>
      <c r="F4846">
        <v>0.433</v>
      </c>
      <c r="G4846">
        <v>24.48</v>
      </c>
      <c r="H4846">
        <v>6.97</v>
      </c>
      <c r="I4846">
        <v>28.2</v>
      </c>
      <c r="J4846">
        <f t="shared" si="920"/>
        <v>0</v>
      </c>
      <c r="K4846">
        <f t="shared" si="921"/>
        <v>0</v>
      </c>
      <c r="L4846">
        <f t="shared" si="913"/>
        <v>0</v>
      </c>
      <c r="M4846">
        <f t="shared" si="924"/>
        <v>0</v>
      </c>
      <c r="N4846">
        <f t="shared" si="922"/>
        <v>0</v>
      </c>
      <c r="O4846">
        <f t="shared" si="923"/>
        <v>0</v>
      </c>
      <c r="P4846" s="34" t="s">
        <v>77</v>
      </c>
      <c r="Q4846" s="33">
        <f t="shared" si="914"/>
        <v>7.0000000000000284E-2</v>
      </c>
      <c r="R4846" s="33">
        <f t="shared" si="915"/>
        <v>9.9999999999997868E-3</v>
      </c>
      <c r="S4846" s="33">
        <f t="shared" si="916"/>
        <v>7.0999999999999979</v>
      </c>
      <c r="T4846" s="33">
        <f t="shared" si="917"/>
        <v>0</v>
      </c>
      <c r="V4846" s="16">
        <f t="shared" si="919"/>
        <v>1.0416666671517305E-2</v>
      </c>
      <c r="W4846" s="2">
        <f t="shared" si="918"/>
        <v>45114.958333333328</v>
      </c>
    </row>
    <row r="4847" spans="1:23" x14ac:dyDescent="0.25">
      <c r="A4847">
        <v>2023</v>
      </c>
      <c r="B4847" t="s">
        <v>75</v>
      </c>
      <c r="C4847" t="s">
        <v>76</v>
      </c>
      <c r="D4847" s="45">
        <v>45114.96875</v>
      </c>
      <c r="E4847">
        <v>86.9</v>
      </c>
      <c r="F4847">
        <v>0.433</v>
      </c>
      <c r="G4847">
        <v>24.41</v>
      </c>
      <c r="H4847">
        <v>6.96</v>
      </c>
      <c r="I4847">
        <v>21.1</v>
      </c>
      <c r="J4847">
        <f t="shared" si="920"/>
        <v>0</v>
      </c>
      <c r="K4847">
        <f t="shared" si="921"/>
        <v>0</v>
      </c>
      <c r="L4847">
        <f t="shared" si="913"/>
        <v>0</v>
      </c>
      <c r="M4847">
        <f t="shared" si="924"/>
        <v>0</v>
      </c>
      <c r="N4847">
        <f t="shared" si="922"/>
        <v>0</v>
      </c>
      <c r="O4847">
        <f t="shared" si="923"/>
        <v>0</v>
      </c>
      <c r="P4847" s="34" t="s">
        <v>77</v>
      </c>
      <c r="Q4847" s="33">
        <f t="shared" si="914"/>
        <v>5.9999999999998721E-2</v>
      </c>
      <c r="R4847" s="33">
        <f t="shared" si="915"/>
        <v>3.0000000000000249E-2</v>
      </c>
      <c r="S4847" s="33">
        <f t="shared" si="916"/>
        <v>1.1000000000000014</v>
      </c>
      <c r="T4847" s="33">
        <f t="shared" si="917"/>
        <v>0</v>
      </c>
      <c r="V4847" s="16">
        <f t="shared" si="919"/>
        <v>1.0416666664241347E-2</v>
      </c>
      <c r="W4847" s="2">
        <f t="shared" si="918"/>
        <v>45114.96875</v>
      </c>
    </row>
    <row r="4848" spans="1:23" x14ac:dyDescent="0.25">
      <c r="A4848">
        <v>2023</v>
      </c>
      <c r="B4848" t="s">
        <v>75</v>
      </c>
      <c r="C4848" t="s">
        <v>76</v>
      </c>
      <c r="D4848" s="45">
        <v>45114.979166666664</v>
      </c>
      <c r="E4848">
        <v>86.4</v>
      </c>
      <c r="F4848">
        <v>0.433</v>
      </c>
      <c r="G4848">
        <v>24.35</v>
      </c>
      <c r="H4848">
        <v>6.93</v>
      </c>
      <c r="I4848">
        <v>20</v>
      </c>
      <c r="J4848">
        <f t="shared" si="920"/>
        <v>0</v>
      </c>
      <c r="K4848">
        <f t="shared" si="921"/>
        <v>0</v>
      </c>
      <c r="L4848">
        <f t="shared" si="913"/>
        <v>0</v>
      </c>
      <c r="M4848">
        <f t="shared" si="924"/>
        <v>0</v>
      </c>
      <c r="N4848">
        <f t="shared" si="922"/>
        <v>0</v>
      </c>
      <c r="O4848">
        <f t="shared" si="923"/>
        <v>0</v>
      </c>
      <c r="P4848" s="34" t="s">
        <v>77</v>
      </c>
      <c r="Q4848" s="33">
        <f t="shared" si="914"/>
        <v>8.0000000000001847E-2</v>
      </c>
      <c r="R4848" s="33">
        <f t="shared" si="915"/>
        <v>9.9999999999997868E-3</v>
      </c>
      <c r="S4848" s="33">
        <f t="shared" si="916"/>
        <v>0.19999999999999929</v>
      </c>
      <c r="T4848" s="33">
        <f t="shared" si="917"/>
        <v>1</v>
      </c>
      <c r="V4848" s="16">
        <f t="shared" si="919"/>
        <v>1.0416666664241347E-2</v>
      </c>
      <c r="W4848" s="2">
        <f t="shared" si="918"/>
        <v>45114.979166666664</v>
      </c>
    </row>
    <row r="4849" spans="1:23" x14ac:dyDescent="0.25">
      <c r="A4849">
        <v>2023</v>
      </c>
      <c r="B4849" t="s">
        <v>75</v>
      </c>
      <c r="C4849" t="s">
        <v>76</v>
      </c>
      <c r="D4849" s="45">
        <v>45114.989583333336</v>
      </c>
      <c r="E4849">
        <v>86.1</v>
      </c>
      <c r="F4849">
        <v>0.434</v>
      </c>
      <c r="G4849">
        <v>24.27</v>
      </c>
      <c r="H4849">
        <v>6.92</v>
      </c>
      <c r="I4849">
        <v>20.2</v>
      </c>
      <c r="J4849">
        <f t="shared" si="920"/>
        <v>0</v>
      </c>
      <c r="K4849">
        <f t="shared" si="921"/>
        <v>0</v>
      </c>
      <c r="L4849">
        <f t="shared" si="913"/>
        <v>0</v>
      </c>
      <c r="M4849">
        <f t="shared" si="924"/>
        <v>0</v>
      </c>
      <c r="N4849">
        <f t="shared" si="922"/>
        <v>0</v>
      </c>
      <c r="O4849">
        <f t="shared" si="923"/>
        <v>0</v>
      </c>
      <c r="P4849" s="34" t="s">
        <v>77</v>
      </c>
      <c r="Q4849" s="33">
        <f t="shared" si="914"/>
        <v>5.9999999999998721E-2</v>
      </c>
      <c r="R4849" s="33">
        <f t="shared" si="915"/>
        <v>3.0000000000000249E-2</v>
      </c>
      <c r="S4849" s="33">
        <f t="shared" si="916"/>
        <v>1.4000000000000021</v>
      </c>
      <c r="T4849" s="33">
        <f t="shared" si="917"/>
        <v>0</v>
      </c>
      <c r="V4849" s="16">
        <f t="shared" si="919"/>
        <v>1.0416666671517305E-2</v>
      </c>
      <c r="W4849" s="2">
        <f t="shared" si="918"/>
        <v>45114.989583333328</v>
      </c>
    </row>
    <row r="4850" spans="1:23" x14ac:dyDescent="0.25">
      <c r="A4850">
        <v>2023</v>
      </c>
      <c r="B4850" t="s">
        <v>75</v>
      </c>
      <c r="C4850" t="s">
        <v>76</v>
      </c>
      <c r="D4850" s="45">
        <v>45115</v>
      </c>
      <c r="E4850">
        <v>85.7</v>
      </c>
      <c r="F4850">
        <v>0.434</v>
      </c>
      <c r="G4850">
        <v>24.21</v>
      </c>
      <c r="H4850">
        <v>6.89</v>
      </c>
      <c r="I4850">
        <v>21.6</v>
      </c>
      <c r="J4850">
        <f t="shared" si="920"/>
        <v>0</v>
      </c>
      <c r="K4850">
        <f t="shared" si="921"/>
        <v>0</v>
      </c>
      <c r="L4850">
        <f t="shared" si="913"/>
        <v>0</v>
      </c>
      <c r="M4850">
        <f t="shared" si="924"/>
        <v>0</v>
      </c>
      <c r="N4850">
        <f t="shared" si="922"/>
        <v>0</v>
      </c>
      <c r="O4850">
        <f t="shared" si="923"/>
        <v>0</v>
      </c>
      <c r="P4850" s="34" t="s">
        <v>77</v>
      </c>
      <c r="Q4850" s="33">
        <f t="shared" si="914"/>
        <v>7.0000000000000284E-2</v>
      </c>
      <c r="R4850" s="33">
        <f t="shared" si="915"/>
        <v>1.9999999999999574E-2</v>
      </c>
      <c r="S4850" s="33">
        <f t="shared" si="916"/>
        <v>3.1000000000000014</v>
      </c>
      <c r="T4850" s="33">
        <f t="shared" si="917"/>
        <v>0</v>
      </c>
      <c r="V4850" s="16">
        <f t="shared" si="919"/>
        <v>1.0416666664241347E-2</v>
      </c>
      <c r="W4850" s="2">
        <f t="shared" si="918"/>
        <v>45115</v>
      </c>
    </row>
    <row r="4851" spans="1:23" x14ac:dyDescent="0.25">
      <c r="A4851">
        <v>2023</v>
      </c>
      <c r="B4851" t="s">
        <v>75</v>
      </c>
      <c r="C4851" t="s">
        <v>76</v>
      </c>
      <c r="D4851" s="45">
        <v>45115.010416666664</v>
      </c>
      <c r="E4851">
        <v>85.4</v>
      </c>
      <c r="F4851">
        <v>0.434</v>
      </c>
      <c r="G4851">
        <v>24.14</v>
      </c>
      <c r="H4851">
        <v>6.87</v>
      </c>
      <c r="I4851">
        <v>18.5</v>
      </c>
      <c r="J4851">
        <f t="shared" si="920"/>
        <v>0</v>
      </c>
      <c r="K4851">
        <f t="shared" si="921"/>
        <v>0</v>
      </c>
      <c r="L4851">
        <f t="shared" si="913"/>
        <v>0</v>
      </c>
      <c r="M4851">
        <f t="shared" si="924"/>
        <v>0</v>
      </c>
      <c r="N4851">
        <f t="shared" si="922"/>
        <v>0</v>
      </c>
      <c r="O4851">
        <f t="shared" si="923"/>
        <v>0</v>
      </c>
      <c r="P4851" s="34" t="s">
        <v>77</v>
      </c>
      <c r="Q4851" s="33">
        <f t="shared" si="914"/>
        <v>6.0000000000002274E-2</v>
      </c>
      <c r="R4851" s="33">
        <f t="shared" si="915"/>
        <v>3.0000000000000249E-2</v>
      </c>
      <c r="S4851" s="33">
        <f t="shared" si="916"/>
        <v>3.3999999999999986</v>
      </c>
      <c r="T4851" s="33">
        <f t="shared" si="917"/>
        <v>1</v>
      </c>
      <c r="V4851" s="16">
        <f t="shared" si="919"/>
        <v>1.0416666664241347E-2</v>
      </c>
      <c r="W4851" s="2">
        <f t="shared" si="918"/>
        <v>45115.010416666664</v>
      </c>
    </row>
    <row r="4852" spans="1:23" x14ac:dyDescent="0.25">
      <c r="A4852">
        <v>2023</v>
      </c>
      <c r="B4852" t="s">
        <v>75</v>
      </c>
      <c r="C4852" t="s">
        <v>76</v>
      </c>
      <c r="D4852" s="45">
        <v>45115.020833333336</v>
      </c>
      <c r="E4852">
        <v>84.9</v>
      </c>
      <c r="F4852">
        <v>0.435</v>
      </c>
      <c r="G4852">
        <v>24.08</v>
      </c>
      <c r="H4852">
        <v>6.84</v>
      </c>
      <c r="I4852">
        <v>21.9</v>
      </c>
      <c r="J4852">
        <f t="shared" si="920"/>
        <v>0</v>
      </c>
      <c r="K4852">
        <f t="shared" si="921"/>
        <v>0</v>
      </c>
      <c r="L4852">
        <f t="shared" si="913"/>
        <v>0</v>
      </c>
      <c r="M4852">
        <f t="shared" si="924"/>
        <v>0</v>
      </c>
      <c r="N4852">
        <f t="shared" si="922"/>
        <v>0</v>
      </c>
      <c r="O4852">
        <f t="shared" si="923"/>
        <v>0</v>
      </c>
      <c r="P4852" s="34" t="s">
        <v>77</v>
      </c>
      <c r="Q4852" s="33">
        <f t="shared" si="914"/>
        <v>6.9999999999996732E-2</v>
      </c>
      <c r="R4852" s="33">
        <f t="shared" si="915"/>
        <v>4.0000000000000036E-2</v>
      </c>
      <c r="S4852" s="33">
        <f t="shared" si="916"/>
        <v>1.7999999999999972</v>
      </c>
      <c r="T4852" s="33">
        <f t="shared" si="917"/>
        <v>1</v>
      </c>
      <c r="V4852" s="16">
        <f t="shared" si="919"/>
        <v>1.0416666671517305E-2</v>
      </c>
      <c r="W4852" s="2">
        <f t="shared" si="918"/>
        <v>45115.020833333328</v>
      </c>
    </row>
    <row r="4853" spans="1:23" x14ac:dyDescent="0.25">
      <c r="A4853">
        <v>2023</v>
      </c>
      <c r="B4853" t="s">
        <v>75</v>
      </c>
      <c r="C4853" t="s">
        <v>76</v>
      </c>
      <c r="D4853" s="45">
        <v>45115.03125</v>
      </c>
      <c r="E4853">
        <v>85.2</v>
      </c>
      <c r="F4853">
        <v>0.434</v>
      </c>
      <c r="G4853">
        <v>24.01</v>
      </c>
      <c r="H4853">
        <v>6.88</v>
      </c>
      <c r="I4853">
        <v>20.100000000000001</v>
      </c>
      <c r="J4853">
        <f t="shared" si="920"/>
        <v>0</v>
      </c>
      <c r="K4853">
        <f t="shared" si="921"/>
        <v>0</v>
      </c>
      <c r="L4853">
        <f t="shared" si="913"/>
        <v>0</v>
      </c>
      <c r="M4853">
        <f t="shared" si="924"/>
        <v>0</v>
      </c>
      <c r="N4853">
        <f t="shared" si="922"/>
        <v>0</v>
      </c>
      <c r="O4853">
        <f t="shared" si="923"/>
        <v>0</v>
      </c>
      <c r="P4853" s="34" t="s">
        <v>77</v>
      </c>
      <c r="Q4853" s="33">
        <f t="shared" si="914"/>
        <v>5.0000000000000711E-2</v>
      </c>
      <c r="R4853" s="33">
        <f t="shared" si="915"/>
        <v>7.0000000000000284E-2</v>
      </c>
      <c r="S4853" s="33">
        <f t="shared" si="916"/>
        <v>20</v>
      </c>
      <c r="T4853" s="33">
        <f t="shared" si="917"/>
        <v>0</v>
      </c>
      <c r="V4853" s="16">
        <f t="shared" si="919"/>
        <v>1.0416666664241347E-2</v>
      </c>
      <c r="W4853" s="2">
        <f t="shared" si="918"/>
        <v>45115.03125</v>
      </c>
    </row>
    <row r="4854" spans="1:23" x14ac:dyDescent="0.25">
      <c r="A4854">
        <v>2023</v>
      </c>
      <c r="B4854" t="s">
        <v>75</v>
      </c>
      <c r="C4854" t="s">
        <v>76</v>
      </c>
      <c r="D4854" s="45">
        <v>45115.041666666664</v>
      </c>
      <c r="E4854">
        <v>84.3</v>
      </c>
      <c r="F4854">
        <v>0.434</v>
      </c>
      <c r="G4854">
        <v>23.96</v>
      </c>
      <c r="H4854">
        <v>6.81</v>
      </c>
      <c r="I4854">
        <v>40.1</v>
      </c>
      <c r="J4854">
        <f t="shared" si="920"/>
        <v>0</v>
      </c>
      <c r="K4854">
        <f t="shared" si="921"/>
        <v>0</v>
      </c>
      <c r="L4854">
        <f t="shared" si="913"/>
        <v>0</v>
      </c>
      <c r="M4854">
        <f t="shared" si="924"/>
        <v>0</v>
      </c>
      <c r="N4854">
        <f t="shared" si="922"/>
        <v>0</v>
      </c>
      <c r="O4854">
        <f t="shared" si="923"/>
        <v>0</v>
      </c>
      <c r="P4854" s="34" t="s">
        <v>77</v>
      </c>
      <c r="Q4854" s="33">
        <f t="shared" si="914"/>
        <v>6.0000000000002274E-2</v>
      </c>
      <c r="R4854" s="33">
        <f t="shared" si="915"/>
        <v>2.0000000000000462E-2</v>
      </c>
      <c r="S4854" s="33">
        <f t="shared" si="916"/>
        <v>16.8</v>
      </c>
      <c r="T4854" s="33">
        <f t="shared" si="917"/>
        <v>0</v>
      </c>
      <c r="V4854" s="16">
        <f t="shared" si="919"/>
        <v>1.0416666664241347E-2</v>
      </c>
      <c r="W4854" s="2">
        <f t="shared" si="918"/>
        <v>45115.041666666664</v>
      </c>
    </row>
    <row r="4855" spans="1:23" x14ac:dyDescent="0.25">
      <c r="A4855">
        <v>2023</v>
      </c>
      <c r="B4855" t="s">
        <v>75</v>
      </c>
      <c r="C4855" t="s">
        <v>76</v>
      </c>
      <c r="D4855" s="45">
        <v>45115.052083333336</v>
      </c>
      <c r="E4855">
        <v>84.4</v>
      </c>
      <c r="F4855">
        <v>0.434</v>
      </c>
      <c r="G4855">
        <v>23.9</v>
      </c>
      <c r="H4855">
        <v>6.83</v>
      </c>
      <c r="I4855">
        <v>23.3</v>
      </c>
      <c r="J4855">
        <f t="shared" si="920"/>
        <v>0</v>
      </c>
      <c r="K4855">
        <f t="shared" si="921"/>
        <v>0</v>
      </c>
      <c r="L4855">
        <f t="shared" si="913"/>
        <v>0</v>
      </c>
      <c r="M4855">
        <f t="shared" si="924"/>
        <v>0</v>
      </c>
      <c r="N4855">
        <f t="shared" si="922"/>
        <v>0</v>
      </c>
      <c r="O4855">
        <f t="shared" si="923"/>
        <v>0</v>
      </c>
      <c r="P4855" s="34" t="s">
        <v>77</v>
      </c>
      <c r="Q4855" s="33">
        <f t="shared" si="914"/>
        <v>3.9999999999999147E-2</v>
      </c>
      <c r="R4855" s="33">
        <f t="shared" si="915"/>
        <v>2.0000000000000462E-2</v>
      </c>
      <c r="S4855" s="33">
        <f t="shared" si="916"/>
        <v>4.3999999999999986</v>
      </c>
      <c r="T4855" s="33">
        <f t="shared" si="917"/>
        <v>0</v>
      </c>
      <c r="V4855" s="16">
        <f t="shared" si="919"/>
        <v>1.0416666671517305E-2</v>
      </c>
      <c r="W4855" s="2">
        <f t="shared" si="918"/>
        <v>45115.052083333328</v>
      </c>
    </row>
    <row r="4856" spans="1:23" x14ac:dyDescent="0.25">
      <c r="A4856">
        <v>2023</v>
      </c>
      <c r="B4856" t="s">
        <v>75</v>
      </c>
      <c r="C4856" t="s">
        <v>76</v>
      </c>
      <c r="D4856" s="45">
        <v>45115.0625</v>
      </c>
      <c r="E4856">
        <v>84.1</v>
      </c>
      <c r="F4856">
        <v>0.434</v>
      </c>
      <c r="G4856">
        <v>23.86</v>
      </c>
      <c r="H4856">
        <v>6.81</v>
      </c>
      <c r="I4856">
        <v>27.7</v>
      </c>
      <c r="J4856">
        <f t="shared" si="920"/>
        <v>0</v>
      </c>
      <c r="K4856">
        <f t="shared" si="921"/>
        <v>0</v>
      </c>
      <c r="L4856">
        <f t="shared" ref="L4856:L4888" si="925">IF(I4856="",0.5,IF(I4856&lt;=0.1,2,IF(I4856&gt;=5000,2, IF(AND(I4856&gt;0.1,I4856&lt;0.2),5, IF(AND(I4856&gt;900,I4856&lt;5000),5,IF(S4856&gt;=2500,1.5,0))))))</f>
        <v>0</v>
      </c>
      <c r="M4856">
        <f t="shared" si="924"/>
        <v>0</v>
      </c>
      <c r="N4856">
        <f t="shared" si="922"/>
        <v>0</v>
      </c>
      <c r="O4856">
        <f t="shared" si="923"/>
        <v>0</v>
      </c>
      <c r="P4856" s="34" t="s">
        <v>77</v>
      </c>
      <c r="Q4856" s="33">
        <f t="shared" si="914"/>
        <v>3.0000000000001137E-2</v>
      </c>
      <c r="R4856" s="33">
        <f t="shared" si="915"/>
        <v>0</v>
      </c>
      <c r="S4856" s="33">
        <f t="shared" si="916"/>
        <v>3.8000000000000007</v>
      </c>
      <c r="T4856" s="33">
        <f t="shared" si="917"/>
        <v>0</v>
      </c>
      <c r="V4856" s="16">
        <f t="shared" si="919"/>
        <v>1.0416666664241347E-2</v>
      </c>
      <c r="W4856" s="2">
        <f t="shared" si="918"/>
        <v>45115.0625</v>
      </c>
    </row>
    <row r="4857" spans="1:23" x14ac:dyDescent="0.25">
      <c r="A4857">
        <v>2023</v>
      </c>
      <c r="B4857" t="s">
        <v>75</v>
      </c>
      <c r="C4857" t="s">
        <v>76</v>
      </c>
      <c r="D4857" s="45">
        <v>45115.072916666664</v>
      </c>
      <c r="E4857">
        <v>84.1</v>
      </c>
      <c r="F4857">
        <v>0.434</v>
      </c>
      <c r="G4857">
        <v>23.83</v>
      </c>
      <c r="H4857">
        <v>6.81</v>
      </c>
      <c r="I4857">
        <v>23.9</v>
      </c>
      <c r="J4857">
        <f t="shared" si="920"/>
        <v>0</v>
      </c>
      <c r="K4857">
        <f t="shared" si="921"/>
        <v>0</v>
      </c>
      <c r="L4857">
        <f t="shared" si="925"/>
        <v>0</v>
      </c>
      <c r="M4857">
        <f t="shared" si="924"/>
        <v>0</v>
      </c>
      <c r="N4857">
        <f t="shared" si="922"/>
        <v>0</v>
      </c>
      <c r="O4857">
        <f t="shared" si="923"/>
        <v>0</v>
      </c>
      <c r="P4857" s="34" t="s">
        <v>77</v>
      </c>
      <c r="Q4857" s="33">
        <f t="shared" si="914"/>
        <v>2.9999999999997584E-2</v>
      </c>
      <c r="R4857" s="33">
        <f t="shared" si="915"/>
        <v>1.9999999999999574E-2</v>
      </c>
      <c r="S4857" s="33">
        <f t="shared" si="916"/>
        <v>5.7999999999999972</v>
      </c>
      <c r="T4857" s="33">
        <f t="shared" si="917"/>
        <v>0</v>
      </c>
      <c r="V4857" s="16">
        <f t="shared" si="919"/>
        <v>1.0416666664241347E-2</v>
      </c>
      <c r="W4857" s="2">
        <f t="shared" si="918"/>
        <v>45115.072916666664</v>
      </c>
    </row>
    <row r="4858" spans="1:23" x14ac:dyDescent="0.25">
      <c r="A4858">
        <v>2023</v>
      </c>
      <c r="B4858" t="s">
        <v>75</v>
      </c>
      <c r="C4858" t="s">
        <v>76</v>
      </c>
      <c r="D4858" s="45">
        <v>45115.083333333336</v>
      </c>
      <c r="E4858">
        <v>83.8</v>
      </c>
      <c r="F4858">
        <v>0.434</v>
      </c>
      <c r="G4858">
        <v>23.8</v>
      </c>
      <c r="H4858">
        <v>6.79</v>
      </c>
      <c r="I4858">
        <v>18.100000000000001</v>
      </c>
      <c r="J4858">
        <f t="shared" si="920"/>
        <v>0</v>
      </c>
      <c r="K4858">
        <f t="shared" si="921"/>
        <v>0</v>
      </c>
      <c r="L4858">
        <f t="shared" si="925"/>
        <v>0</v>
      </c>
      <c r="M4858">
        <f t="shared" si="924"/>
        <v>0</v>
      </c>
      <c r="N4858">
        <f t="shared" si="922"/>
        <v>0</v>
      </c>
      <c r="O4858">
        <f t="shared" si="923"/>
        <v>0</v>
      </c>
      <c r="P4858" s="34" t="s">
        <v>77</v>
      </c>
      <c r="Q4858" s="33">
        <f t="shared" si="914"/>
        <v>3.9999999999999147E-2</v>
      </c>
      <c r="R4858" s="33">
        <f t="shared" si="915"/>
        <v>9.9999999999997868E-3</v>
      </c>
      <c r="S4858" s="33">
        <f t="shared" si="916"/>
        <v>0.69999999999999929</v>
      </c>
      <c r="T4858" s="33">
        <f t="shared" si="917"/>
        <v>0</v>
      </c>
      <c r="V4858" s="16">
        <f t="shared" si="919"/>
        <v>1.0416666671517305E-2</v>
      </c>
      <c r="W4858" s="2">
        <f t="shared" si="918"/>
        <v>45115.083333333328</v>
      </c>
    </row>
    <row r="4859" spans="1:23" x14ac:dyDescent="0.25">
      <c r="A4859">
        <v>2023</v>
      </c>
      <c r="B4859" t="s">
        <v>75</v>
      </c>
      <c r="C4859" t="s">
        <v>76</v>
      </c>
      <c r="D4859" s="45">
        <v>45115.09375</v>
      </c>
      <c r="E4859">
        <v>83.6</v>
      </c>
      <c r="F4859">
        <v>0.434</v>
      </c>
      <c r="G4859">
        <v>23.76</v>
      </c>
      <c r="H4859">
        <v>6.78</v>
      </c>
      <c r="I4859">
        <v>18.8</v>
      </c>
      <c r="J4859">
        <f t="shared" si="920"/>
        <v>0</v>
      </c>
      <c r="K4859">
        <f t="shared" si="921"/>
        <v>0</v>
      </c>
      <c r="L4859">
        <f t="shared" si="925"/>
        <v>0</v>
      </c>
      <c r="M4859">
        <f t="shared" si="924"/>
        <v>0</v>
      </c>
      <c r="N4859">
        <f t="shared" si="922"/>
        <v>0</v>
      </c>
      <c r="O4859">
        <f t="shared" si="923"/>
        <v>0</v>
      </c>
      <c r="P4859" s="34" t="s">
        <v>77</v>
      </c>
      <c r="Q4859" s="33">
        <f t="shared" si="914"/>
        <v>3.0000000000001137E-2</v>
      </c>
      <c r="R4859" s="33">
        <f t="shared" si="915"/>
        <v>3.0000000000000249E-2</v>
      </c>
      <c r="S4859" s="33">
        <f t="shared" si="916"/>
        <v>0.69999999999999929</v>
      </c>
      <c r="T4859" s="33">
        <f t="shared" si="917"/>
        <v>1</v>
      </c>
      <c r="V4859" s="16">
        <f t="shared" si="919"/>
        <v>1.0416666664241347E-2</v>
      </c>
      <c r="W4859" s="2">
        <f t="shared" si="918"/>
        <v>45115.09375</v>
      </c>
    </row>
    <row r="4860" spans="1:23" x14ac:dyDescent="0.25">
      <c r="A4860">
        <v>2023</v>
      </c>
      <c r="B4860" t="s">
        <v>75</v>
      </c>
      <c r="C4860" t="s">
        <v>76</v>
      </c>
      <c r="D4860" s="45">
        <v>45115.104166666664</v>
      </c>
      <c r="E4860">
        <v>83.3</v>
      </c>
      <c r="F4860">
        <v>0.435</v>
      </c>
      <c r="G4860">
        <v>23.73</v>
      </c>
      <c r="H4860">
        <v>6.75</v>
      </c>
      <c r="I4860">
        <v>19.5</v>
      </c>
      <c r="J4860">
        <f t="shared" si="920"/>
        <v>0</v>
      </c>
      <c r="K4860">
        <f t="shared" si="921"/>
        <v>0</v>
      </c>
      <c r="L4860">
        <f t="shared" si="925"/>
        <v>0</v>
      </c>
      <c r="M4860">
        <f t="shared" si="924"/>
        <v>0</v>
      </c>
      <c r="N4860">
        <f t="shared" si="922"/>
        <v>0</v>
      </c>
      <c r="O4860">
        <f t="shared" si="923"/>
        <v>0</v>
      </c>
      <c r="P4860" s="34" t="s">
        <v>77</v>
      </c>
      <c r="Q4860" s="33">
        <f t="shared" si="914"/>
        <v>3.0000000000001137E-2</v>
      </c>
      <c r="R4860" s="33">
        <f t="shared" si="915"/>
        <v>1.9999999999999574E-2</v>
      </c>
      <c r="S4860" s="33">
        <f t="shared" si="916"/>
        <v>9.6999999999999993</v>
      </c>
      <c r="T4860" s="33">
        <f t="shared" si="917"/>
        <v>1</v>
      </c>
      <c r="V4860" s="16">
        <f t="shared" si="919"/>
        <v>1.0416666664241347E-2</v>
      </c>
      <c r="W4860" s="2">
        <f t="shared" si="918"/>
        <v>45115.104166666664</v>
      </c>
    </row>
    <row r="4861" spans="1:23" x14ac:dyDescent="0.25">
      <c r="A4861">
        <v>2023</v>
      </c>
      <c r="B4861" t="s">
        <v>75</v>
      </c>
      <c r="C4861" t="s">
        <v>76</v>
      </c>
      <c r="D4861" s="45">
        <v>45115.114583333336</v>
      </c>
      <c r="E4861">
        <v>83.4</v>
      </c>
      <c r="F4861">
        <v>0.434</v>
      </c>
      <c r="G4861">
        <v>23.7</v>
      </c>
      <c r="H4861">
        <v>6.77</v>
      </c>
      <c r="I4861">
        <v>29.2</v>
      </c>
      <c r="J4861">
        <f t="shared" si="920"/>
        <v>0</v>
      </c>
      <c r="K4861">
        <f t="shared" si="921"/>
        <v>0</v>
      </c>
      <c r="L4861">
        <f t="shared" si="925"/>
        <v>0</v>
      </c>
      <c r="M4861">
        <f t="shared" si="924"/>
        <v>0</v>
      </c>
      <c r="N4861">
        <f t="shared" si="922"/>
        <v>0</v>
      </c>
      <c r="O4861">
        <f t="shared" si="923"/>
        <v>0</v>
      </c>
      <c r="P4861" s="34" t="s">
        <v>77</v>
      </c>
      <c r="Q4861" s="33">
        <f t="shared" si="914"/>
        <v>1.9999999999999574E-2</v>
      </c>
      <c r="R4861" s="33">
        <f t="shared" si="915"/>
        <v>1.0000000000000675E-2</v>
      </c>
      <c r="S4861" s="33">
        <f t="shared" si="916"/>
        <v>5.6999999999999993</v>
      </c>
      <c r="T4861" s="33">
        <f t="shared" si="917"/>
        <v>1</v>
      </c>
      <c r="V4861" s="16">
        <f t="shared" si="919"/>
        <v>1.0416666671517305E-2</v>
      </c>
      <c r="W4861" s="2">
        <f t="shared" si="918"/>
        <v>45115.114583333328</v>
      </c>
    </row>
    <row r="4862" spans="1:23" x14ac:dyDescent="0.25">
      <c r="A4862">
        <v>2023</v>
      </c>
      <c r="B4862" t="s">
        <v>75</v>
      </c>
      <c r="C4862" t="s">
        <v>76</v>
      </c>
      <c r="D4862" s="45">
        <v>45115.125</v>
      </c>
      <c r="E4862">
        <v>83.4</v>
      </c>
      <c r="F4862">
        <v>0.435</v>
      </c>
      <c r="G4862">
        <v>23.68</v>
      </c>
      <c r="H4862">
        <v>6.78</v>
      </c>
      <c r="I4862">
        <v>23.5</v>
      </c>
      <c r="J4862">
        <f t="shared" si="920"/>
        <v>0</v>
      </c>
      <c r="K4862">
        <f t="shared" si="921"/>
        <v>0</v>
      </c>
      <c r="L4862">
        <f t="shared" si="925"/>
        <v>0</v>
      </c>
      <c r="M4862">
        <f t="shared" si="924"/>
        <v>0</v>
      </c>
      <c r="N4862">
        <f t="shared" si="922"/>
        <v>0</v>
      </c>
      <c r="O4862">
        <f t="shared" si="923"/>
        <v>0</v>
      </c>
      <c r="P4862" s="34" t="s">
        <v>77</v>
      </c>
      <c r="Q4862" s="33">
        <f t="shared" si="914"/>
        <v>1.9999999999999574E-2</v>
      </c>
      <c r="R4862" s="33">
        <f t="shared" si="915"/>
        <v>4.0000000000000036E-2</v>
      </c>
      <c r="S4862" s="33">
        <f t="shared" si="916"/>
        <v>0.69999999999999929</v>
      </c>
      <c r="T4862" s="33">
        <f t="shared" si="917"/>
        <v>0</v>
      </c>
      <c r="V4862" s="16">
        <f t="shared" si="919"/>
        <v>1.0416666664241347E-2</v>
      </c>
      <c r="W4862" s="2">
        <f t="shared" si="918"/>
        <v>45115.125</v>
      </c>
    </row>
    <row r="4863" spans="1:23" x14ac:dyDescent="0.25">
      <c r="A4863">
        <v>2023</v>
      </c>
      <c r="B4863" t="s">
        <v>75</v>
      </c>
      <c r="C4863" t="s">
        <v>76</v>
      </c>
      <c r="D4863" s="45">
        <v>45115.135416666664</v>
      </c>
      <c r="E4863">
        <v>82.9</v>
      </c>
      <c r="F4863">
        <v>0.435</v>
      </c>
      <c r="G4863">
        <v>23.66</v>
      </c>
      <c r="H4863">
        <v>6.74</v>
      </c>
      <c r="I4863">
        <v>22.8</v>
      </c>
      <c r="J4863">
        <f t="shared" si="920"/>
        <v>0</v>
      </c>
      <c r="K4863">
        <f t="shared" si="921"/>
        <v>0</v>
      </c>
      <c r="L4863">
        <f t="shared" si="925"/>
        <v>0</v>
      </c>
      <c r="M4863">
        <f t="shared" si="924"/>
        <v>0</v>
      </c>
      <c r="N4863">
        <f t="shared" si="922"/>
        <v>0</v>
      </c>
      <c r="O4863">
        <f t="shared" si="923"/>
        <v>0</v>
      </c>
      <c r="P4863" s="34" t="s">
        <v>77</v>
      </c>
      <c r="Q4863" s="33">
        <f t="shared" si="914"/>
        <v>1.9999999999999574E-2</v>
      </c>
      <c r="R4863" s="33">
        <f t="shared" si="915"/>
        <v>9.9999999999997868E-3</v>
      </c>
      <c r="S4863" s="33">
        <f t="shared" si="916"/>
        <v>7.5</v>
      </c>
      <c r="T4863" s="33">
        <f t="shared" si="917"/>
        <v>1</v>
      </c>
      <c r="V4863" s="16">
        <f t="shared" si="919"/>
        <v>1.0416666664241347E-2</v>
      </c>
      <c r="W4863" s="2">
        <f t="shared" si="918"/>
        <v>45115.135416666664</v>
      </c>
    </row>
    <row r="4864" spans="1:23" x14ac:dyDescent="0.25">
      <c r="A4864">
        <v>2023</v>
      </c>
      <c r="B4864" t="s">
        <v>75</v>
      </c>
      <c r="C4864" t="s">
        <v>76</v>
      </c>
      <c r="D4864" s="45">
        <v>45115.145833333336</v>
      </c>
      <c r="E4864">
        <v>83</v>
      </c>
      <c r="F4864">
        <v>0.434</v>
      </c>
      <c r="G4864">
        <v>23.64</v>
      </c>
      <c r="H4864">
        <v>6.75</v>
      </c>
      <c r="I4864">
        <v>30.3</v>
      </c>
      <c r="J4864">
        <f t="shared" si="920"/>
        <v>0</v>
      </c>
      <c r="K4864">
        <f t="shared" si="921"/>
        <v>0</v>
      </c>
      <c r="L4864">
        <f t="shared" si="925"/>
        <v>0</v>
      </c>
      <c r="M4864">
        <f t="shared" si="924"/>
        <v>0</v>
      </c>
      <c r="N4864">
        <f t="shared" si="922"/>
        <v>0</v>
      </c>
      <c r="O4864">
        <f t="shared" si="923"/>
        <v>0</v>
      </c>
      <c r="P4864" s="34" t="s">
        <v>77</v>
      </c>
      <c r="Q4864" s="33">
        <f t="shared" si="914"/>
        <v>1.9999999999999574E-2</v>
      </c>
      <c r="R4864" s="33">
        <f t="shared" si="915"/>
        <v>1.9999999999999574E-2</v>
      </c>
      <c r="S4864" s="33">
        <f t="shared" si="916"/>
        <v>7.8000000000000007</v>
      </c>
      <c r="T4864" s="33">
        <f t="shared" si="917"/>
        <v>1</v>
      </c>
      <c r="V4864" s="16">
        <f t="shared" si="919"/>
        <v>1.0416666671517305E-2</v>
      </c>
      <c r="W4864" s="2">
        <f t="shared" si="918"/>
        <v>45115.145833333328</v>
      </c>
    </row>
    <row r="4865" spans="1:23" x14ac:dyDescent="0.25">
      <c r="A4865">
        <v>2023</v>
      </c>
      <c r="B4865" t="s">
        <v>75</v>
      </c>
      <c r="C4865" t="s">
        <v>76</v>
      </c>
      <c r="D4865" s="45">
        <v>45115.15625</v>
      </c>
      <c r="E4865">
        <v>82.8</v>
      </c>
      <c r="F4865">
        <v>0.435</v>
      </c>
      <c r="G4865">
        <v>23.62</v>
      </c>
      <c r="H4865">
        <v>6.73</v>
      </c>
      <c r="I4865">
        <v>22.5</v>
      </c>
      <c r="J4865">
        <f t="shared" si="920"/>
        <v>0</v>
      </c>
      <c r="K4865">
        <f t="shared" si="921"/>
        <v>0</v>
      </c>
      <c r="L4865">
        <f t="shared" si="925"/>
        <v>0</v>
      </c>
      <c r="M4865">
        <f t="shared" si="924"/>
        <v>0</v>
      </c>
      <c r="N4865">
        <f t="shared" si="922"/>
        <v>0</v>
      </c>
      <c r="O4865">
        <f t="shared" si="923"/>
        <v>0</v>
      </c>
      <c r="P4865" s="34" t="s">
        <v>77</v>
      </c>
      <c r="Q4865" s="33">
        <f t="shared" si="914"/>
        <v>1.9999999999999574E-2</v>
      </c>
      <c r="R4865" s="33">
        <f t="shared" si="915"/>
        <v>1.0000000000000675E-2</v>
      </c>
      <c r="S4865" s="33">
        <f t="shared" si="916"/>
        <v>0.39999999999999858</v>
      </c>
      <c r="T4865" s="33">
        <f t="shared" si="917"/>
        <v>1</v>
      </c>
      <c r="V4865" s="16">
        <f t="shared" si="919"/>
        <v>1.0416666664241347E-2</v>
      </c>
      <c r="W4865" s="2">
        <f t="shared" si="918"/>
        <v>45115.15625</v>
      </c>
    </row>
    <row r="4866" spans="1:23" x14ac:dyDescent="0.25">
      <c r="A4866">
        <v>2023</v>
      </c>
      <c r="B4866" t="s">
        <v>75</v>
      </c>
      <c r="C4866" t="s">
        <v>76</v>
      </c>
      <c r="D4866" s="45">
        <v>45115.166666666664</v>
      </c>
      <c r="E4866">
        <v>82.6</v>
      </c>
      <c r="F4866">
        <v>0.434</v>
      </c>
      <c r="G4866">
        <v>23.6</v>
      </c>
      <c r="H4866">
        <v>6.72</v>
      </c>
      <c r="I4866">
        <v>22.1</v>
      </c>
      <c r="J4866">
        <f t="shared" si="920"/>
        <v>0</v>
      </c>
      <c r="K4866">
        <f t="shared" si="921"/>
        <v>0</v>
      </c>
      <c r="L4866">
        <f t="shared" si="925"/>
        <v>0</v>
      </c>
      <c r="M4866">
        <f t="shared" si="924"/>
        <v>0</v>
      </c>
      <c r="N4866">
        <f t="shared" si="922"/>
        <v>0</v>
      </c>
      <c r="O4866">
        <f t="shared" si="923"/>
        <v>0</v>
      </c>
      <c r="P4866" s="34" t="s">
        <v>77</v>
      </c>
      <c r="Q4866" s="33">
        <f t="shared" ref="Q4866:Q4929" si="926">IF(G4866="","",ABS(G4867-G4866))</f>
        <v>2.0000000000003126E-2</v>
      </c>
      <c r="R4866" s="33">
        <f t="shared" ref="R4866:R4929" si="927">IF(H4866="","",ABS(H4867-H4866))</f>
        <v>1.0000000000000675E-2</v>
      </c>
      <c r="S4866" s="33">
        <f t="shared" ref="S4866:S4929" si="928">IF(I4866="","",ABS(I4867-I4866))</f>
        <v>0.20000000000000284</v>
      </c>
      <c r="T4866" s="33">
        <f t="shared" ref="T4866:T4929" si="929">IF(F4866="","",ABS(F4867*1000-F4866*1000))</f>
        <v>1</v>
      </c>
      <c r="V4866" s="16">
        <f t="shared" si="919"/>
        <v>1.0416666664241347E-2</v>
      </c>
      <c r="W4866" s="2">
        <f t="shared" ref="W4866:W4929" si="930">MROUND(D4866,"0:15")</f>
        <v>45115.166666666664</v>
      </c>
    </row>
    <row r="4867" spans="1:23" x14ac:dyDescent="0.25">
      <c r="A4867">
        <v>2023</v>
      </c>
      <c r="B4867" t="s">
        <v>75</v>
      </c>
      <c r="C4867" t="s">
        <v>76</v>
      </c>
      <c r="D4867" s="45">
        <v>45115.177083333336</v>
      </c>
      <c r="E4867">
        <v>82.7</v>
      </c>
      <c r="F4867">
        <v>0.435</v>
      </c>
      <c r="G4867">
        <v>23.58</v>
      </c>
      <c r="H4867">
        <v>6.73</v>
      </c>
      <c r="I4867">
        <v>21.9</v>
      </c>
      <c r="J4867">
        <f t="shared" si="920"/>
        <v>0</v>
      </c>
      <c r="K4867">
        <f t="shared" si="921"/>
        <v>0</v>
      </c>
      <c r="L4867">
        <f t="shared" si="925"/>
        <v>0</v>
      </c>
      <c r="M4867">
        <f t="shared" si="924"/>
        <v>0</v>
      </c>
      <c r="N4867">
        <f t="shared" si="922"/>
        <v>0</v>
      </c>
      <c r="O4867">
        <f t="shared" si="923"/>
        <v>0</v>
      </c>
      <c r="P4867" s="34" t="s">
        <v>77</v>
      </c>
      <c r="Q4867" s="33">
        <f t="shared" si="926"/>
        <v>1.9999999999999574E-2</v>
      </c>
      <c r="R4867" s="33">
        <f t="shared" si="927"/>
        <v>2.0000000000000462E-2</v>
      </c>
      <c r="S4867" s="33">
        <f t="shared" si="928"/>
        <v>0.39999999999999858</v>
      </c>
      <c r="T4867" s="33">
        <f t="shared" si="929"/>
        <v>0</v>
      </c>
      <c r="V4867" s="16">
        <f t="shared" ref="V4867:V4930" si="931">D4867-D4866</f>
        <v>1.0416666671517305E-2</v>
      </c>
      <c r="W4867" s="2">
        <f t="shared" si="930"/>
        <v>45115.177083333328</v>
      </c>
    </row>
    <row r="4868" spans="1:23" x14ac:dyDescent="0.25">
      <c r="A4868">
        <v>2023</v>
      </c>
      <c r="B4868" t="s">
        <v>75</v>
      </c>
      <c r="C4868" t="s">
        <v>76</v>
      </c>
      <c r="D4868" s="45">
        <v>45115.1875</v>
      </c>
      <c r="E4868">
        <v>82.5</v>
      </c>
      <c r="F4868">
        <v>0.435</v>
      </c>
      <c r="G4868">
        <v>23.56</v>
      </c>
      <c r="H4868">
        <v>6.71</v>
      </c>
      <c r="I4868">
        <v>21.5</v>
      </c>
      <c r="J4868">
        <f t="shared" si="920"/>
        <v>0</v>
      </c>
      <c r="K4868">
        <f t="shared" si="921"/>
        <v>0</v>
      </c>
      <c r="L4868">
        <f t="shared" si="925"/>
        <v>0</v>
      </c>
      <c r="M4868">
        <f t="shared" si="924"/>
        <v>0</v>
      </c>
      <c r="N4868">
        <f t="shared" si="922"/>
        <v>0</v>
      </c>
      <c r="O4868">
        <f t="shared" si="923"/>
        <v>0</v>
      </c>
      <c r="P4868" s="34" t="s">
        <v>77</v>
      </c>
      <c r="Q4868" s="33">
        <f t="shared" si="926"/>
        <v>1.9999999999999574E-2</v>
      </c>
      <c r="R4868" s="33">
        <f t="shared" si="927"/>
        <v>2.0000000000000462E-2</v>
      </c>
      <c r="S4868" s="33">
        <f t="shared" si="928"/>
        <v>5.3999999999999986</v>
      </c>
      <c r="T4868" s="33">
        <f t="shared" si="929"/>
        <v>0</v>
      </c>
      <c r="V4868" s="16">
        <f t="shared" si="931"/>
        <v>1.0416666664241347E-2</v>
      </c>
      <c r="W4868" s="2">
        <f t="shared" si="930"/>
        <v>45115.1875</v>
      </c>
    </row>
    <row r="4869" spans="1:23" x14ac:dyDescent="0.25">
      <c r="A4869">
        <v>2023</v>
      </c>
      <c r="B4869" t="s">
        <v>75</v>
      </c>
      <c r="C4869" t="s">
        <v>76</v>
      </c>
      <c r="D4869" s="45">
        <v>45115.197916666664</v>
      </c>
      <c r="E4869">
        <v>82.6</v>
      </c>
      <c r="F4869">
        <v>0.435</v>
      </c>
      <c r="G4869">
        <v>23.54</v>
      </c>
      <c r="H4869">
        <v>6.73</v>
      </c>
      <c r="I4869">
        <v>26.9</v>
      </c>
      <c r="J4869">
        <f t="shared" si="920"/>
        <v>0</v>
      </c>
      <c r="K4869">
        <f t="shared" si="921"/>
        <v>0</v>
      </c>
      <c r="L4869">
        <f t="shared" si="925"/>
        <v>0</v>
      </c>
      <c r="M4869">
        <f t="shared" si="924"/>
        <v>0</v>
      </c>
      <c r="N4869">
        <f t="shared" si="922"/>
        <v>0</v>
      </c>
      <c r="O4869">
        <f t="shared" si="923"/>
        <v>0</v>
      </c>
      <c r="P4869" s="34" t="s">
        <v>77</v>
      </c>
      <c r="Q4869" s="33">
        <f t="shared" si="926"/>
        <v>2.9999999999997584E-2</v>
      </c>
      <c r="R4869" s="33">
        <f t="shared" si="927"/>
        <v>1.0000000000000675E-2</v>
      </c>
      <c r="S4869" s="33">
        <f t="shared" si="928"/>
        <v>1.4000000000000021</v>
      </c>
      <c r="T4869" s="33">
        <f t="shared" si="929"/>
        <v>0</v>
      </c>
      <c r="V4869" s="16">
        <f t="shared" si="931"/>
        <v>1.0416666664241347E-2</v>
      </c>
      <c r="W4869" s="2">
        <f t="shared" si="930"/>
        <v>45115.197916666664</v>
      </c>
    </row>
    <row r="4870" spans="1:23" x14ac:dyDescent="0.25">
      <c r="A4870">
        <v>2023</v>
      </c>
      <c r="B4870" t="s">
        <v>75</v>
      </c>
      <c r="C4870" t="s">
        <v>76</v>
      </c>
      <c r="D4870" s="45">
        <v>45115.208333333336</v>
      </c>
      <c r="E4870">
        <v>82.4</v>
      </c>
      <c r="F4870">
        <v>0.435</v>
      </c>
      <c r="G4870">
        <v>23.51</v>
      </c>
      <c r="H4870">
        <v>6.72</v>
      </c>
      <c r="I4870">
        <v>28.3</v>
      </c>
      <c r="J4870">
        <f t="shared" si="920"/>
        <v>0</v>
      </c>
      <c r="K4870">
        <f t="shared" si="921"/>
        <v>0</v>
      </c>
      <c r="L4870">
        <f t="shared" si="925"/>
        <v>0</v>
      </c>
      <c r="M4870">
        <f t="shared" si="924"/>
        <v>0</v>
      </c>
      <c r="N4870">
        <f t="shared" si="922"/>
        <v>0</v>
      </c>
      <c r="O4870">
        <f t="shared" si="923"/>
        <v>0</v>
      </c>
      <c r="P4870" s="34" t="s">
        <v>77</v>
      </c>
      <c r="Q4870" s="33">
        <f t="shared" si="926"/>
        <v>3.0000000000001137E-2</v>
      </c>
      <c r="R4870" s="33">
        <f t="shared" si="927"/>
        <v>1.9999999999999574E-2</v>
      </c>
      <c r="S4870" s="33">
        <f t="shared" si="928"/>
        <v>8.1999999999999993</v>
      </c>
      <c r="T4870" s="33">
        <f t="shared" si="929"/>
        <v>0</v>
      </c>
      <c r="V4870" s="16">
        <f t="shared" si="931"/>
        <v>1.0416666671517305E-2</v>
      </c>
      <c r="W4870" s="2">
        <f t="shared" si="930"/>
        <v>45115.208333333328</v>
      </c>
    </row>
    <row r="4871" spans="1:23" x14ac:dyDescent="0.25">
      <c r="A4871">
        <v>2023</v>
      </c>
      <c r="B4871" t="s">
        <v>75</v>
      </c>
      <c r="C4871" t="s">
        <v>76</v>
      </c>
      <c r="D4871" s="45">
        <v>45115.21875</v>
      </c>
      <c r="E4871">
        <v>82.2</v>
      </c>
      <c r="F4871">
        <v>0.435</v>
      </c>
      <c r="G4871">
        <v>23.48</v>
      </c>
      <c r="H4871">
        <v>6.7</v>
      </c>
      <c r="I4871">
        <v>36.5</v>
      </c>
      <c r="J4871">
        <f t="shared" si="920"/>
        <v>0</v>
      </c>
      <c r="K4871">
        <f t="shared" si="921"/>
        <v>0</v>
      </c>
      <c r="L4871">
        <f t="shared" si="925"/>
        <v>0</v>
      </c>
      <c r="M4871">
        <f t="shared" si="924"/>
        <v>0</v>
      </c>
      <c r="N4871">
        <f t="shared" si="922"/>
        <v>0</v>
      </c>
      <c r="O4871">
        <f t="shared" si="923"/>
        <v>0</v>
      </c>
      <c r="P4871" s="34" t="s">
        <v>77</v>
      </c>
      <c r="Q4871" s="33">
        <f t="shared" si="926"/>
        <v>3.0000000000001137E-2</v>
      </c>
      <c r="R4871" s="33">
        <f t="shared" si="927"/>
        <v>0</v>
      </c>
      <c r="S4871" s="33">
        <f t="shared" si="928"/>
        <v>12.5</v>
      </c>
      <c r="T4871" s="33">
        <f t="shared" si="929"/>
        <v>0</v>
      </c>
      <c r="V4871" s="16">
        <f t="shared" si="931"/>
        <v>1.0416666664241347E-2</v>
      </c>
      <c r="W4871" s="2">
        <f t="shared" si="930"/>
        <v>45115.21875</v>
      </c>
    </row>
    <row r="4872" spans="1:23" x14ac:dyDescent="0.25">
      <c r="A4872">
        <v>2023</v>
      </c>
      <c r="B4872" t="s">
        <v>75</v>
      </c>
      <c r="C4872" t="s">
        <v>76</v>
      </c>
      <c r="D4872" s="45">
        <v>45115.229166666664</v>
      </c>
      <c r="E4872">
        <v>82.1</v>
      </c>
      <c r="F4872">
        <v>0.435</v>
      </c>
      <c r="G4872">
        <v>23.45</v>
      </c>
      <c r="H4872">
        <v>6.7</v>
      </c>
      <c r="I4872">
        <v>24</v>
      </c>
      <c r="J4872">
        <f t="shared" si="920"/>
        <v>0</v>
      </c>
      <c r="K4872">
        <f t="shared" si="921"/>
        <v>0</v>
      </c>
      <c r="L4872">
        <f t="shared" si="925"/>
        <v>0</v>
      </c>
      <c r="M4872">
        <f t="shared" si="924"/>
        <v>0</v>
      </c>
      <c r="N4872">
        <f t="shared" si="922"/>
        <v>0</v>
      </c>
      <c r="O4872">
        <f t="shared" si="923"/>
        <v>0</v>
      </c>
      <c r="P4872" s="34" t="s">
        <v>77</v>
      </c>
      <c r="Q4872" s="33">
        <f t="shared" si="926"/>
        <v>2.9999999999997584E-2</v>
      </c>
      <c r="R4872" s="33">
        <f t="shared" si="927"/>
        <v>9.9999999999997868E-3</v>
      </c>
      <c r="S4872" s="33">
        <f t="shared" si="928"/>
        <v>4</v>
      </c>
      <c r="T4872" s="33">
        <f t="shared" si="929"/>
        <v>1</v>
      </c>
      <c r="V4872" s="16">
        <f t="shared" si="931"/>
        <v>1.0416666664241347E-2</v>
      </c>
      <c r="W4872" s="2">
        <f t="shared" si="930"/>
        <v>45115.229166666664</v>
      </c>
    </row>
    <row r="4873" spans="1:23" x14ac:dyDescent="0.25">
      <c r="A4873">
        <v>2023</v>
      </c>
      <c r="B4873" t="s">
        <v>75</v>
      </c>
      <c r="C4873" t="s">
        <v>76</v>
      </c>
      <c r="D4873" s="45">
        <v>45115.239583333336</v>
      </c>
      <c r="E4873">
        <v>82.3</v>
      </c>
      <c r="F4873">
        <v>0.436</v>
      </c>
      <c r="G4873">
        <v>23.42</v>
      </c>
      <c r="H4873">
        <v>6.71</v>
      </c>
      <c r="I4873">
        <v>28</v>
      </c>
      <c r="J4873">
        <f t="shared" si="920"/>
        <v>0</v>
      </c>
      <c r="K4873">
        <f t="shared" si="921"/>
        <v>0</v>
      </c>
      <c r="L4873">
        <f t="shared" si="925"/>
        <v>0</v>
      </c>
      <c r="M4873">
        <f t="shared" si="924"/>
        <v>0</v>
      </c>
      <c r="N4873">
        <f t="shared" si="922"/>
        <v>0</v>
      </c>
      <c r="O4873">
        <f t="shared" si="923"/>
        <v>0</v>
      </c>
      <c r="P4873" s="34" t="s">
        <v>77</v>
      </c>
      <c r="Q4873" s="33">
        <f t="shared" si="926"/>
        <v>3.0000000000001137E-2</v>
      </c>
      <c r="R4873" s="33">
        <f t="shared" si="927"/>
        <v>0</v>
      </c>
      <c r="S4873" s="33">
        <f t="shared" si="928"/>
        <v>5.3000000000000007</v>
      </c>
      <c r="T4873" s="33">
        <f t="shared" si="929"/>
        <v>0</v>
      </c>
      <c r="V4873" s="16">
        <f t="shared" si="931"/>
        <v>1.0416666671517305E-2</v>
      </c>
      <c r="W4873" s="2">
        <f t="shared" si="930"/>
        <v>45115.239583333328</v>
      </c>
    </row>
    <row r="4874" spans="1:23" x14ac:dyDescent="0.25">
      <c r="A4874">
        <v>2023</v>
      </c>
      <c r="B4874" t="s">
        <v>75</v>
      </c>
      <c r="C4874" t="s">
        <v>76</v>
      </c>
      <c r="D4874" s="45">
        <v>45115.25</v>
      </c>
      <c r="E4874">
        <v>82.2</v>
      </c>
      <c r="F4874">
        <v>0.436</v>
      </c>
      <c r="G4874">
        <v>23.39</v>
      </c>
      <c r="H4874">
        <v>6.71</v>
      </c>
      <c r="I4874">
        <v>22.7</v>
      </c>
      <c r="J4874">
        <f t="shared" si="920"/>
        <v>0</v>
      </c>
      <c r="K4874">
        <f t="shared" si="921"/>
        <v>0</v>
      </c>
      <c r="L4874">
        <f t="shared" si="925"/>
        <v>0</v>
      </c>
      <c r="M4874">
        <f t="shared" si="924"/>
        <v>0</v>
      </c>
      <c r="N4874">
        <f t="shared" si="922"/>
        <v>0</v>
      </c>
      <c r="O4874">
        <f t="shared" si="923"/>
        <v>0</v>
      </c>
      <c r="P4874" s="34" t="s">
        <v>77</v>
      </c>
      <c r="Q4874" s="33">
        <f t="shared" si="926"/>
        <v>3.0000000000001137E-2</v>
      </c>
      <c r="R4874" s="33">
        <f t="shared" si="927"/>
        <v>3.0000000000000249E-2</v>
      </c>
      <c r="S4874" s="33">
        <f t="shared" si="928"/>
        <v>16.500000000000004</v>
      </c>
      <c r="T4874" s="33">
        <f t="shared" si="929"/>
        <v>0</v>
      </c>
      <c r="V4874" s="16">
        <f t="shared" si="931"/>
        <v>1.0416666664241347E-2</v>
      </c>
      <c r="W4874" s="2">
        <f t="shared" si="930"/>
        <v>45115.25</v>
      </c>
    </row>
    <row r="4875" spans="1:23" x14ac:dyDescent="0.25">
      <c r="A4875">
        <v>2023</v>
      </c>
      <c r="B4875" t="s">
        <v>75</v>
      </c>
      <c r="C4875" t="s">
        <v>76</v>
      </c>
      <c r="D4875" s="45">
        <v>45115.260416666664</v>
      </c>
      <c r="E4875">
        <v>82.4</v>
      </c>
      <c r="F4875">
        <v>0.436</v>
      </c>
      <c r="G4875">
        <v>23.36</v>
      </c>
      <c r="H4875">
        <v>6.74</v>
      </c>
      <c r="I4875">
        <v>39.200000000000003</v>
      </c>
      <c r="J4875">
        <f t="shared" si="920"/>
        <v>0</v>
      </c>
      <c r="K4875">
        <f t="shared" si="921"/>
        <v>0</v>
      </c>
      <c r="L4875">
        <f t="shared" si="925"/>
        <v>0</v>
      </c>
      <c r="M4875">
        <f t="shared" si="924"/>
        <v>0</v>
      </c>
      <c r="N4875">
        <f t="shared" si="922"/>
        <v>0</v>
      </c>
      <c r="O4875">
        <f t="shared" si="923"/>
        <v>0</v>
      </c>
      <c r="P4875" s="34" t="s">
        <v>77</v>
      </c>
      <c r="Q4875" s="33">
        <f t="shared" si="926"/>
        <v>3.0000000000001137E-2</v>
      </c>
      <c r="R4875" s="33">
        <f t="shared" si="927"/>
        <v>9.9999999999997868E-3</v>
      </c>
      <c r="S4875" s="33">
        <f t="shared" si="928"/>
        <v>13.600000000000001</v>
      </c>
      <c r="T4875" s="33">
        <f t="shared" si="929"/>
        <v>0</v>
      </c>
      <c r="V4875" s="16">
        <f t="shared" si="931"/>
        <v>1.0416666664241347E-2</v>
      </c>
      <c r="W4875" s="2">
        <f t="shared" si="930"/>
        <v>45115.260416666664</v>
      </c>
    </row>
    <row r="4876" spans="1:23" x14ac:dyDescent="0.25">
      <c r="A4876">
        <v>2023</v>
      </c>
      <c r="B4876" t="s">
        <v>75</v>
      </c>
      <c r="C4876" t="s">
        <v>76</v>
      </c>
      <c r="D4876" s="45">
        <v>45115.270833333336</v>
      </c>
      <c r="E4876">
        <v>82.6</v>
      </c>
      <c r="F4876">
        <v>0.436</v>
      </c>
      <c r="G4876">
        <v>23.33</v>
      </c>
      <c r="H4876">
        <v>6.75</v>
      </c>
      <c r="I4876">
        <v>25.6</v>
      </c>
      <c r="J4876">
        <f t="shared" si="920"/>
        <v>0</v>
      </c>
      <c r="K4876">
        <f t="shared" si="921"/>
        <v>0</v>
      </c>
      <c r="L4876">
        <f t="shared" si="925"/>
        <v>0</v>
      </c>
      <c r="M4876">
        <f t="shared" si="924"/>
        <v>0</v>
      </c>
      <c r="N4876">
        <f t="shared" si="922"/>
        <v>0</v>
      </c>
      <c r="O4876">
        <f t="shared" si="923"/>
        <v>0</v>
      </c>
      <c r="P4876" s="34" t="s">
        <v>77</v>
      </c>
      <c r="Q4876" s="33">
        <f t="shared" si="926"/>
        <v>1.9999999999999574E-2</v>
      </c>
      <c r="R4876" s="33">
        <f t="shared" si="927"/>
        <v>0</v>
      </c>
      <c r="S4876" s="33">
        <f t="shared" si="928"/>
        <v>5.1999999999999993</v>
      </c>
      <c r="T4876" s="33">
        <f t="shared" si="929"/>
        <v>0</v>
      </c>
      <c r="V4876" s="16">
        <f t="shared" si="931"/>
        <v>1.0416666671517305E-2</v>
      </c>
      <c r="W4876" s="2">
        <f t="shared" si="930"/>
        <v>45115.270833333328</v>
      </c>
    </row>
    <row r="4877" spans="1:23" x14ac:dyDescent="0.25">
      <c r="A4877">
        <v>2023</v>
      </c>
      <c r="B4877" t="s">
        <v>75</v>
      </c>
      <c r="C4877" t="s">
        <v>76</v>
      </c>
      <c r="D4877" s="45">
        <v>45115.28125</v>
      </c>
      <c r="E4877">
        <v>82.6</v>
      </c>
      <c r="F4877">
        <v>0.436</v>
      </c>
      <c r="G4877">
        <v>23.31</v>
      </c>
      <c r="H4877">
        <v>6.75</v>
      </c>
      <c r="I4877">
        <v>30.8</v>
      </c>
      <c r="J4877">
        <f t="shared" si="920"/>
        <v>0</v>
      </c>
      <c r="K4877">
        <f t="shared" si="921"/>
        <v>0</v>
      </c>
      <c r="L4877">
        <f t="shared" si="925"/>
        <v>0</v>
      </c>
      <c r="M4877">
        <f t="shared" si="924"/>
        <v>0</v>
      </c>
      <c r="N4877">
        <f t="shared" si="922"/>
        <v>0</v>
      </c>
      <c r="O4877">
        <f t="shared" si="923"/>
        <v>0</v>
      </c>
      <c r="P4877" s="34" t="s">
        <v>77</v>
      </c>
      <c r="Q4877" s="33">
        <f t="shared" si="926"/>
        <v>1.9999999999999574E-2</v>
      </c>
      <c r="R4877" s="33">
        <f t="shared" si="927"/>
        <v>3.0000000000000249E-2</v>
      </c>
      <c r="S4877" s="33">
        <f t="shared" si="928"/>
        <v>8.6999999999999993</v>
      </c>
      <c r="T4877" s="33">
        <f t="shared" si="929"/>
        <v>0</v>
      </c>
      <c r="V4877" s="16">
        <f t="shared" si="931"/>
        <v>1.0416666664241347E-2</v>
      </c>
      <c r="W4877" s="2">
        <f t="shared" si="930"/>
        <v>45115.28125</v>
      </c>
    </row>
    <row r="4878" spans="1:23" x14ac:dyDescent="0.25">
      <c r="A4878">
        <v>2023</v>
      </c>
      <c r="B4878" t="s">
        <v>75</v>
      </c>
      <c r="C4878" t="s">
        <v>76</v>
      </c>
      <c r="D4878" s="45">
        <v>45115.291666666664</v>
      </c>
      <c r="E4878">
        <v>82.9</v>
      </c>
      <c r="F4878">
        <v>0.436</v>
      </c>
      <c r="G4878">
        <v>23.29</v>
      </c>
      <c r="H4878">
        <v>6.78</v>
      </c>
      <c r="I4878">
        <v>22.1</v>
      </c>
      <c r="J4878">
        <f t="shared" si="920"/>
        <v>0</v>
      </c>
      <c r="K4878">
        <f t="shared" si="921"/>
        <v>0</v>
      </c>
      <c r="L4878">
        <f t="shared" si="925"/>
        <v>0</v>
      </c>
      <c r="M4878">
        <f t="shared" si="924"/>
        <v>0</v>
      </c>
      <c r="N4878">
        <f t="shared" si="922"/>
        <v>0</v>
      </c>
      <c r="O4878">
        <f t="shared" si="923"/>
        <v>0</v>
      </c>
      <c r="P4878" s="34" t="s">
        <v>77</v>
      </c>
      <c r="Q4878" s="33">
        <f t="shared" si="926"/>
        <v>9.9999999999980105E-3</v>
      </c>
      <c r="R4878" s="33">
        <f t="shared" si="927"/>
        <v>4.9999999999999822E-2</v>
      </c>
      <c r="S4878" s="33">
        <f t="shared" si="928"/>
        <v>4.8999999999999986</v>
      </c>
      <c r="T4878" s="33">
        <f t="shared" si="929"/>
        <v>0</v>
      </c>
      <c r="V4878" s="16">
        <f t="shared" si="931"/>
        <v>1.0416666664241347E-2</v>
      </c>
      <c r="W4878" s="2">
        <f t="shared" si="930"/>
        <v>45115.291666666664</v>
      </c>
    </row>
    <row r="4879" spans="1:23" x14ac:dyDescent="0.25">
      <c r="A4879">
        <v>2023</v>
      </c>
      <c r="B4879" t="s">
        <v>75</v>
      </c>
      <c r="C4879" t="s">
        <v>76</v>
      </c>
      <c r="D4879" s="45">
        <v>45115.302083333336</v>
      </c>
      <c r="E4879">
        <v>83.5</v>
      </c>
      <c r="F4879">
        <v>0.436</v>
      </c>
      <c r="G4879">
        <v>23.28</v>
      </c>
      <c r="H4879">
        <v>6.83</v>
      </c>
      <c r="I4879">
        <v>27</v>
      </c>
      <c r="J4879">
        <f t="shared" si="920"/>
        <v>0</v>
      </c>
      <c r="K4879">
        <f t="shared" si="921"/>
        <v>0</v>
      </c>
      <c r="L4879">
        <f t="shared" si="925"/>
        <v>0</v>
      </c>
      <c r="M4879">
        <f t="shared" si="924"/>
        <v>0</v>
      </c>
      <c r="N4879">
        <f t="shared" si="922"/>
        <v>0</v>
      </c>
      <c r="O4879">
        <f t="shared" si="923"/>
        <v>0</v>
      </c>
      <c r="P4879" s="34" t="s">
        <v>77</v>
      </c>
      <c r="Q4879" s="33">
        <f t="shared" si="926"/>
        <v>0</v>
      </c>
      <c r="R4879" s="33">
        <f t="shared" si="927"/>
        <v>4.0000000000000036E-2</v>
      </c>
      <c r="S4879" s="33">
        <f t="shared" si="928"/>
        <v>4.1999999999999993</v>
      </c>
      <c r="T4879" s="33">
        <f t="shared" si="929"/>
        <v>0</v>
      </c>
      <c r="V4879" s="16">
        <f t="shared" si="931"/>
        <v>1.0416666671517305E-2</v>
      </c>
      <c r="W4879" s="2">
        <f t="shared" si="930"/>
        <v>45115.302083333328</v>
      </c>
    </row>
    <row r="4880" spans="1:23" x14ac:dyDescent="0.25">
      <c r="A4880">
        <v>2023</v>
      </c>
      <c r="B4880" t="s">
        <v>75</v>
      </c>
      <c r="C4880" t="s">
        <v>76</v>
      </c>
      <c r="D4880" s="45">
        <v>45115.3125</v>
      </c>
      <c r="E4880">
        <v>83.9</v>
      </c>
      <c r="F4880">
        <v>0.436</v>
      </c>
      <c r="G4880">
        <v>23.28</v>
      </c>
      <c r="H4880">
        <v>6.87</v>
      </c>
      <c r="I4880">
        <v>31.2</v>
      </c>
      <c r="J4880">
        <f t="shared" si="920"/>
        <v>0</v>
      </c>
      <c r="K4880">
        <f t="shared" si="921"/>
        <v>0</v>
      </c>
      <c r="L4880">
        <f t="shared" si="925"/>
        <v>0</v>
      </c>
      <c r="M4880">
        <f t="shared" si="924"/>
        <v>0</v>
      </c>
      <c r="N4880">
        <f t="shared" si="922"/>
        <v>0</v>
      </c>
      <c r="O4880">
        <f t="shared" si="923"/>
        <v>0</v>
      </c>
      <c r="P4880" s="34" t="s">
        <v>77</v>
      </c>
      <c r="Q4880" s="33">
        <f t="shared" si="926"/>
        <v>9.9999999999980105E-3</v>
      </c>
      <c r="R4880" s="33">
        <f t="shared" si="927"/>
        <v>3.0000000000000249E-2</v>
      </c>
      <c r="S4880" s="33">
        <f t="shared" si="928"/>
        <v>1.5999999999999979</v>
      </c>
      <c r="T4880" s="33">
        <f t="shared" si="929"/>
        <v>0</v>
      </c>
      <c r="V4880" s="16">
        <f t="shared" si="931"/>
        <v>1.0416666664241347E-2</v>
      </c>
      <c r="W4880" s="2">
        <f t="shared" si="930"/>
        <v>45115.3125</v>
      </c>
    </row>
    <row r="4881" spans="1:23" x14ac:dyDescent="0.25">
      <c r="A4881">
        <v>2023</v>
      </c>
      <c r="B4881" t="s">
        <v>75</v>
      </c>
      <c r="C4881" t="s">
        <v>76</v>
      </c>
      <c r="D4881" s="45">
        <v>45115.322916666664</v>
      </c>
      <c r="E4881">
        <v>84.4</v>
      </c>
      <c r="F4881">
        <v>0.436</v>
      </c>
      <c r="G4881">
        <v>23.29</v>
      </c>
      <c r="H4881">
        <v>6.9</v>
      </c>
      <c r="I4881">
        <v>32.799999999999997</v>
      </c>
      <c r="J4881">
        <f t="shared" si="920"/>
        <v>0</v>
      </c>
      <c r="K4881">
        <f t="shared" si="921"/>
        <v>0</v>
      </c>
      <c r="L4881">
        <f t="shared" si="925"/>
        <v>0</v>
      </c>
      <c r="M4881">
        <f t="shared" si="924"/>
        <v>0</v>
      </c>
      <c r="N4881">
        <f t="shared" si="922"/>
        <v>0</v>
      </c>
      <c r="O4881">
        <f t="shared" si="923"/>
        <v>0</v>
      </c>
      <c r="P4881" s="34" t="s">
        <v>77</v>
      </c>
      <c r="Q4881" s="33">
        <f t="shared" si="926"/>
        <v>1.9999999999999574E-2</v>
      </c>
      <c r="R4881" s="33">
        <f t="shared" si="927"/>
        <v>8.0000000000000071E-2</v>
      </c>
      <c r="S4881" s="33">
        <f t="shared" si="928"/>
        <v>0.30000000000000426</v>
      </c>
      <c r="T4881" s="33">
        <f t="shared" si="929"/>
        <v>0</v>
      </c>
      <c r="V4881" s="16">
        <f t="shared" si="931"/>
        <v>1.0416666664241347E-2</v>
      </c>
      <c r="W4881" s="2">
        <f t="shared" si="930"/>
        <v>45115.322916666664</v>
      </c>
    </row>
    <row r="4882" spans="1:23" x14ac:dyDescent="0.25">
      <c r="A4882">
        <v>2023</v>
      </c>
      <c r="B4882" t="s">
        <v>75</v>
      </c>
      <c r="C4882" t="s">
        <v>76</v>
      </c>
      <c r="D4882" s="45">
        <v>45115.333333333336</v>
      </c>
      <c r="E4882">
        <v>85.3</v>
      </c>
      <c r="F4882">
        <v>0.436</v>
      </c>
      <c r="G4882">
        <v>23.31</v>
      </c>
      <c r="H4882">
        <v>6.98</v>
      </c>
      <c r="I4882">
        <v>33.1</v>
      </c>
      <c r="J4882">
        <f t="shared" si="920"/>
        <v>0</v>
      </c>
      <c r="K4882">
        <f t="shared" si="921"/>
        <v>0</v>
      </c>
      <c r="L4882">
        <f t="shared" si="925"/>
        <v>0</v>
      </c>
      <c r="M4882">
        <f t="shared" si="924"/>
        <v>0</v>
      </c>
      <c r="N4882">
        <f t="shared" si="922"/>
        <v>0</v>
      </c>
      <c r="O4882">
        <f t="shared" si="923"/>
        <v>0</v>
      </c>
      <c r="P4882" s="34" t="s">
        <v>77</v>
      </c>
      <c r="Q4882" s="33">
        <f t="shared" si="926"/>
        <v>3.0000000000001137E-2</v>
      </c>
      <c r="R4882" s="33">
        <f t="shared" si="927"/>
        <v>7.9999999999999183E-2</v>
      </c>
      <c r="S4882" s="33">
        <f t="shared" si="928"/>
        <v>1.5</v>
      </c>
      <c r="T4882" s="33">
        <f t="shared" si="929"/>
        <v>0</v>
      </c>
      <c r="V4882" s="16">
        <f t="shared" si="931"/>
        <v>1.0416666671517305E-2</v>
      </c>
      <c r="W4882" s="2">
        <f t="shared" si="930"/>
        <v>45115.333333333328</v>
      </c>
    </row>
    <row r="4883" spans="1:23" x14ac:dyDescent="0.25">
      <c r="A4883">
        <v>2023</v>
      </c>
      <c r="B4883" t="s">
        <v>75</v>
      </c>
      <c r="C4883" t="s">
        <v>76</v>
      </c>
      <c r="D4883" s="45">
        <v>45115.34375</v>
      </c>
      <c r="E4883">
        <v>86.4</v>
      </c>
      <c r="F4883">
        <v>0.436</v>
      </c>
      <c r="G4883">
        <v>23.34</v>
      </c>
      <c r="H4883">
        <v>7.06</v>
      </c>
      <c r="I4883">
        <v>34.6</v>
      </c>
      <c r="J4883">
        <f t="shared" ref="J4883:J4946" si="932">IF(G4883="",0.5,IF(G4883&lt;=0,2,IF(G4883&gt;=40,2, IF(AND(G4883&gt;0,G4883&lt;1),5,IF(AND(G4883&gt;35,G4883&lt;40),5,IF(Q4883&gt;=1.5,1.5,0))))))</f>
        <v>0</v>
      </c>
      <c r="K4883">
        <f t="shared" ref="K4883:K4946" si="933">IF(H4883="",0.5,IF(H4883&lt;=0.1,2,IF(H4883&gt;=20,2, IF(AND(H4883&gt;0.1,H4883&lt;0.2),5,IF(AND(H4883&gt;16,H4883&lt;20),5,IF(R4883&gt;=2,1.5,0))))))</f>
        <v>0</v>
      </c>
      <c r="L4883">
        <f t="shared" si="925"/>
        <v>0</v>
      </c>
      <c r="M4883">
        <f t="shared" si="924"/>
        <v>0</v>
      </c>
      <c r="N4883">
        <f t="shared" ref="N4883:N4946" si="934">IF(A4883="",0.5,IF(B4883="",0.5,IF(C4883="",0.5,IF(D4883="",0.5,IF(U4883="Y",0.01,0)))))</f>
        <v>0</v>
      </c>
      <c r="O4883">
        <f t="shared" ref="O4883:O4946" si="935">COUNTIF(J4883:N4883,"&gt;0")</f>
        <v>0</v>
      </c>
      <c r="P4883" s="34" t="s">
        <v>77</v>
      </c>
      <c r="Q4883" s="33">
        <f t="shared" si="926"/>
        <v>3.9999999999999147E-2</v>
      </c>
      <c r="R4883" s="33">
        <f t="shared" si="927"/>
        <v>0.10000000000000053</v>
      </c>
      <c r="S4883" s="33">
        <f t="shared" si="928"/>
        <v>4.5</v>
      </c>
      <c r="T4883" s="33">
        <f t="shared" si="929"/>
        <v>0</v>
      </c>
      <c r="V4883" s="16">
        <f t="shared" si="931"/>
        <v>1.0416666664241347E-2</v>
      </c>
      <c r="W4883" s="2">
        <f t="shared" si="930"/>
        <v>45115.34375</v>
      </c>
    </row>
    <row r="4884" spans="1:23" x14ac:dyDescent="0.25">
      <c r="A4884">
        <v>2023</v>
      </c>
      <c r="B4884" t="s">
        <v>75</v>
      </c>
      <c r="C4884" t="s">
        <v>76</v>
      </c>
      <c r="D4884" s="45">
        <v>45115.354166666664</v>
      </c>
      <c r="E4884">
        <v>87.7</v>
      </c>
      <c r="F4884">
        <v>0.436</v>
      </c>
      <c r="G4884">
        <v>23.38</v>
      </c>
      <c r="H4884">
        <v>7.16</v>
      </c>
      <c r="I4884">
        <v>39.1</v>
      </c>
      <c r="J4884">
        <f t="shared" si="932"/>
        <v>0</v>
      </c>
      <c r="K4884">
        <f t="shared" si="933"/>
        <v>0</v>
      </c>
      <c r="L4884">
        <f t="shared" si="925"/>
        <v>0</v>
      </c>
      <c r="M4884">
        <f t="shared" si="924"/>
        <v>0</v>
      </c>
      <c r="N4884">
        <f t="shared" si="934"/>
        <v>0</v>
      </c>
      <c r="O4884">
        <f t="shared" si="935"/>
        <v>0</v>
      </c>
      <c r="P4884" s="34" t="s">
        <v>77</v>
      </c>
      <c r="Q4884" s="33">
        <f t="shared" si="926"/>
        <v>6.0000000000002274E-2</v>
      </c>
      <c r="R4884" s="33">
        <f t="shared" si="927"/>
        <v>0.10999999999999943</v>
      </c>
      <c r="S4884" s="33">
        <f t="shared" si="928"/>
        <v>9.5</v>
      </c>
      <c r="T4884" s="33">
        <f t="shared" si="929"/>
        <v>0</v>
      </c>
      <c r="V4884" s="16">
        <f t="shared" si="931"/>
        <v>1.0416666664241347E-2</v>
      </c>
      <c r="W4884" s="2">
        <f t="shared" si="930"/>
        <v>45115.354166666664</v>
      </c>
    </row>
    <row r="4885" spans="1:23" x14ac:dyDescent="0.25">
      <c r="A4885">
        <v>2023</v>
      </c>
      <c r="B4885" t="s">
        <v>75</v>
      </c>
      <c r="C4885" t="s">
        <v>76</v>
      </c>
      <c r="D4885" s="45">
        <v>45115.364583333336</v>
      </c>
      <c r="E4885">
        <v>89.2</v>
      </c>
      <c r="F4885">
        <v>0.436</v>
      </c>
      <c r="G4885">
        <v>23.44</v>
      </c>
      <c r="H4885">
        <v>7.27</v>
      </c>
      <c r="I4885">
        <v>29.6</v>
      </c>
      <c r="J4885">
        <f t="shared" si="932"/>
        <v>0</v>
      </c>
      <c r="K4885">
        <f t="shared" si="933"/>
        <v>0</v>
      </c>
      <c r="L4885">
        <f t="shared" si="925"/>
        <v>0</v>
      </c>
      <c r="M4885">
        <f t="shared" si="924"/>
        <v>0</v>
      </c>
      <c r="N4885">
        <f t="shared" si="934"/>
        <v>0</v>
      </c>
      <c r="O4885">
        <f t="shared" si="935"/>
        <v>0</v>
      </c>
      <c r="P4885" s="34" t="s">
        <v>77</v>
      </c>
      <c r="Q4885" s="33">
        <f t="shared" si="926"/>
        <v>7.0000000000000284E-2</v>
      </c>
      <c r="R4885" s="33">
        <f t="shared" si="927"/>
        <v>0.16000000000000014</v>
      </c>
      <c r="S4885" s="33">
        <f t="shared" si="928"/>
        <v>3.8999999999999986</v>
      </c>
      <c r="T4885" s="33">
        <f t="shared" si="929"/>
        <v>0</v>
      </c>
      <c r="V4885" s="16">
        <f t="shared" si="931"/>
        <v>1.0416666671517305E-2</v>
      </c>
      <c r="W4885" s="2">
        <f t="shared" si="930"/>
        <v>45115.364583333328</v>
      </c>
    </row>
    <row r="4886" spans="1:23" x14ac:dyDescent="0.25">
      <c r="A4886">
        <v>2023</v>
      </c>
      <c r="B4886" t="s">
        <v>75</v>
      </c>
      <c r="C4886" t="s">
        <v>76</v>
      </c>
      <c r="D4886" s="45">
        <v>45115.375</v>
      </c>
      <c r="E4886">
        <v>91.2</v>
      </c>
      <c r="F4886">
        <v>0.436</v>
      </c>
      <c r="G4886">
        <v>23.51</v>
      </c>
      <c r="H4886">
        <v>7.43</v>
      </c>
      <c r="I4886">
        <v>33.5</v>
      </c>
      <c r="J4886">
        <f t="shared" si="932"/>
        <v>0</v>
      </c>
      <c r="K4886">
        <f t="shared" si="933"/>
        <v>0</v>
      </c>
      <c r="L4886">
        <f t="shared" si="925"/>
        <v>0</v>
      </c>
      <c r="M4886">
        <f t="shared" si="924"/>
        <v>0</v>
      </c>
      <c r="N4886">
        <f t="shared" si="934"/>
        <v>0</v>
      </c>
      <c r="O4886">
        <f t="shared" si="935"/>
        <v>0</v>
      </c>
      <c r="P4886" s="34" t="s">
        <v>77</v>
      </c>
      <c r="Q4886" s="33">
        <f t="shared" si="926"/>
        <v>5.9999999999998721E-2</v>
      </c>
      <c r="R4886" s="33">
        <f t="shared" si="927"/>
        <v>0.12999999999999989</v>
      </c>
      <c r="S4886" s="33">
        <f t="shared" si="928"/>
        <v>1.6000000000000014</v>
      </c>
      <c r="T4886" s="33">
        <f t="shared" si="929"/>
        <v>1</v>
      </c>
      <c r="V4886" s="16">
        <f t="shared" si="931"/>
        <v>1.0416666664241347E-2</v>
      </c>
      <c r="W4886" s="2">
        <f t="shared" si="930"/>
        <v>45115.375</v>
      </c>
    </row>
    <row r="4887" spans="1:23" x14ac:dyDescent="0.25">
      <c r="A4887">
        <v>2023</v>
      </c>
      <c r="B4887" t="s">
        <v>75</v>
      </c>
      <c r="C4887" t="s">
        <v>76</v>
      </c>
      <c r="D4887" s="45">
        <v>45115.385416666664</v>
      </c>
      <c r="E4887">
        <v>92.9</v>
      </c>
      <c r="F4887">
        <v>0.435</v>
      </c>
      <c r="G4887">
        <v>23.57</v>
      </c>
      <c r="H4887">
        <v>7.56</v>
      </c>
      <c r="I4887">
        <v>35.1</v>
      </c>
      <c r="J4887">
        <f t="shared" si="932"/>
        <v>0</v>
      </c>
      <c r="K4887">
        <f t="shared" si="933"/>
        <v>0</v>
      </c>
      <c r="L4887">
        <f t="shared" si="925"/>
        <v>0</v>
      </c>
      <c r="M4887">
        <f t="shared" si="924"/>
        <v>0</v>
      </c>
      <c r="N4887">
        <f t="shared" si="934"/>
        <v>0</v>
      </c>
      <c r="O4887">
        <f t="shared" si="935"/>
        <v>0</v>
      </c>
      <c r="P4887" s="34" t="s">
        <v>77</v>
      </c>
      <c r="Q4887" s="33">
        <f t="shared" si="926"/>
        <v>3.9999999999999147E-2</v>
      </c>
      <c r="R4887" s="33">
        <f t="shared" si="927"/>
        <v>5.0000000000000711E-2</v>
      </c>
      <c r="S4887" s="33">
        <f t="shared" si="928"/>
        <v>71.099999999999994</v>
      </c>
      <c r="T4887" s="33">
        <f t="shared" si="929"/>
        <v>0</v>
      </c>
      <c r="V4887" s="16">
        <f t="shared" si="931"/>
        <v>1.0416666664241347E-2</v>
      </c>
      <c r="W4887" s="2">
        <f t="shared" si="930"/>
        <v>45115.385416666664</v>
      </c>
    </row>
    <row r="4888" spans="1:23" x14ac:dyDescent="0.25">
      <c r="A4888">
        <v>2023</v>
      </c>
      <c r="B4888" t="s">
        <v>75</v>
      </c>
      <c r="C4888" t="s">
        <v>76</v>
      </c>
      <c r="D4888" s="45">
        <v>45115.395833333336</v>
      </c>
      <c r="E4888">
        <v>93.6</v>
      </c>
      <c r="F4888">
        <v>0.435</v>
      </c>
      <c r="G4888">
        <v>23.61</v>
      </c>
      <c r="H4888">
        <v>7.61</v>
      </c>
      <c r="I4888">
        <v>106.2</v>
      </c>
      <c r="J4888">
        <f t="shared" si="932"/>
        <v>0</v>
      </c>
      <c r="K4888">
        <f t="shared" si="933"/>
        <v>0</v>
      </c>
      <c r="L4888">
        <f t="shared" si="925"/>
        <v>0</v>
      </c>
      <c r="M4888">
        <f t="shared" si="924"/>
        <v>0</v>
      </c>
      <c r="N4888">
        <f t="shared" si="934"/>
        <v>0</v>
      </c>
      <c r="O4888">
        <f t="shared" si="935"/>
        <v>0</v>
      </c>
      <c r="P4888" s="34" t="s">
        <v>77</v>
      </c>
      <c r="Q4888" s="33">
        <f t="shared" si="926"/>
        <v>3.0000000000001137E-2</v>
      </c>
      <c r="R4888" s="33">
        <f t="shared" si="927"/>
        <v>6.9999999999999396E-2</v>
      </c>
      <c r="S4888" s="33">
        <f t="shared" si="928"/>
        <v>35.299999999999997</v>
      </c>
      <c r="T4888" s="33">
        <f t="shared" si="929"/>
        <v>1</v>
      </c>
      <c r="V4888" s="16">
        <f t="shared" si="931"/>
        <v>1.0416666671517305E-2</v>
      </c>
      <c r="W4888" s="2">
        <f t="shared" si="930"/>
        <v>45115.395833333328</v>
      </c>
    </row>
    <row r="4889" spans="1:23" x14ac:dyDescent="0.25">
      <c r="A4889">
        <v>2023</v>
      </c>
      <c r="B4889" t="s">
        <v>75</v>
      </c>
      <c r="C4889" t="s">
        <v>76</v>
      </c>
      <c r="D4889" s="45">
        <v>45115.40625</v>
      </c>
      <c r="E4889">
        <v>94.5</v>
      </c>
      <c r="F4889">
        <v>0.436</v>
      </c>
      <c r="G4889">
        <v>23.64</v>
      </c>
      <c r="H4889">
        <v>7.68</v>
      </c>
      <c r="I4889">
        <v>141.5</v>
      </c>
      <c r="J4889">
        <f t="shared" si="932"/>
        <v>0</v>
      </c>
      <c r="K4889">
        <f t="shared" si="933"/>
        <v>0</v>
      </c>
      <c r="L4889">
        <v>8</v>
      </c>
      <c r="M4889">
        <f t="shared" si="924"/>
        <v>0</v>
      </c>
      <c r="N4889">
        <f t="shared" si="934"/>
        <v>0</v>
      </c>
      <c r="O4889">
        <f t="shared" si="935"/>
        <v>1</v>
      </c>
      <c r="P4889" s="34" t="s">
        <v>77</v>
      </c>
      <c r="Q4889" s="33">
        <f t="shared" si="926"/>
        <v>3.9999999999999147E-2</v>
      </c>
      <c r="R4889" s="33">
        <f t="shared" si="927"/>
        <v>5.0000000000000711E-2</v>
      </c>
      <c r="S4889" s="33">
        <f t="shared" si="928"/>
        <v>61.900000000000006</v>
      </c>
      <c r="T4889" s="33">
        <f t="shared" si="929"/>
        <v>1</v>
      </c>
      <c r="V4889" s="16">
        <f t="shared" si="931"/>
        <v>1.0416666664241347E-2</v>
      </c>
      <c r="W4889" s="2">
        <f t="shared" si="930"/>
        <v>45115.40625</v>
      </c>
    </row>
    <row r="4890" spans="1:23" x14ac:dyDescent="0.25">
      <c r="A4890">
        <v>2023</v>
      </c>
      <c r="B4890" t="s">
        <v>75</v>
      </c>
      <c r="C4890" t="s">
        <v>76</v>
      </c>
      <c r="D4890" s="45">
        <v>45115.416666666664</v>
      </c>
      <c r="E4890">
        <v>95.2</v>
      </c>
      <c r="F4890">
        <v>0.435</v>
      </c>
      <c r="G4890">
        <v>23.68</v>
      </c>
      <c r="H4890">
        <v>7.73</v>
      </c>
      <c r="I4890">
        <v>79.599999999999994</v>
      </c>
      <c r="J4890">
        <f t="shared" si="932"/>
        <v>0</v>
      </c>
      <c r="K4890">
        <f t="shared" si="933"/>
        <v>0</v>
      </c>
      <c r="L4890">
        <f t="shared" ref="L4890:L4898" si="936">IF(I4890="",0.5,IF(I4890&lt;=0.1,2,IF(I4890&gt;=5000,2, IF(AND(I4890&gt;0.1,I4890&lt;0.2),5, IF(AND(I4890&gt;900,I4890&lt;5000),5,IF(S4890&gt;=2500,1.5,0))))))</f>
        <v>0</v>
      </c>
      <c r="M4890">
        <f t="shared" si="924"/>
        <v>0</v>
      </c>
      <c r="N4890">
        <f t="shared" si="934"/>
        <v>0</v>
      </c>
      <c r="O4890">
        <f t="shared" si="935"/>
        <v>0</v>
      </c>
      <c r="P4890" s="34" t="s">
        <v>77</v>
      </c>
      <c r="Q4890" s="33">
        <f t="shared" si="926"/>
        <v>3.9999999999999147E-2</v>
      </c>
      <c r="R4890" s="33">
        <f t="shared" si="927"/>
        <v>8.9999999999999858E-2</v>
      </c>
      <c r="S4890" s="33">
        <f t="shared" si="928"/>
        <v>31.699999999999996</v>
      </c>
      <c r="T4890" s="33">
        <f t="shared" si="929"/>
        <v>0</v>
      </c>
      <c r="V4890" s="16">
        <f t="shared" si="931"/>
        <v>1.0416666664241347E-2</v>
      </c>
      <c r="W4890" s="2">
        <f t="shared" si="930"/>
        <v>45115.416666666664</v>
      </c>
    </row>
    <row r="4891" spans="1:23" x14ac:dyDescent="0.25">
      <c r="A4891">
        <v>2023</v>
      </c>
      <c r="B4891" t="s">
        <v>75</v>
      </c>
      <c r="C4891" t="s">
        <v>76</v>
      </c>
      <c r="D4891" s="45">
        <v>45115.427083333336</v>
      </c>
      <c r="E4891">
        <v>96.3</v>
      </c>
      <c r="F4891">
        <v>0.435</v>
      </c>
      <c r="G4891">
        <v>23.72</v>
      </c>
      <c r="H4891">
        <v>7.82</v>
      </c>
      <c r="I4891">
        <v>47.9</v>
      </c>
      <c r="J4891">
        <f t="shared" si="932"/>
        <v>0</v>
      </c>
      <c r="K4891">
        <f t="shared" si="933"/>
        <v>0</v>
      </c>
      <c r="L4891">
        <f t="shared" si="936"/>
        <v>0</v>
      </c>
      <c r="M4891">
        <f t="shared" ref="M4891:M4954" si="937">IF(F4891="",0.5,IF(F4891*1000&lt;=10,2,IF(F4891*1000&gt;=35000,2,IF(AND(F4891*1000&gt;10,F4891*1000&lt;20),5, IF(AND(F4891*1000&gt;6000,F4891*1000&lt;35000),5,IF(T4891&gt;=5000,1.5,0))))))</f>
        <v>0</v>
      </c>
      <c r="N4891">
        <f t="shared" si="934"/>
        <v>0</v>
      </c>
      <c r="O4891">
        <f t="shared" si="935"/>
        <v>0</v>
      </c>
      <c r="P4891" s="34" t="s">
        <v>77</v>
      </c>
      <c r="Q4891" s="33">
        <f t="shared" si="926"/>
        <v>6.0000000000002274E-2</v>
      </c>
      <c r="R4891" s="33">
        <f t="shared" si="927"/>
        <v>8.9999999999999858E-2</v>
      </c>
      <c r="S4891" s="33">
        <f t="shared" si="928"/>
        <v>21.9</v>
      </c>
      <c r="T4891" s="33">
        <f t="shared" si="929"/>
        <v>0</v>
      </c>
      <c r="V4891" s="16">
        <f t="shared" si="931"/>
        <v>1.0416666671517305E-2</v>
      </c>
      <c r="W4891" s="2">
        <f t="shared" si="930"/>
        <v>45115.427083333328</v>
      </c>
    </row>
    <row r="4892" spans="1:23" x14ac:dyDescent="0.25">
      <c r="A4892">
        <v>2023</v>
      </c>
      <c r="B4892" t="s">
        <v>75</v>
      </c>
      <c r="C4892" t="s">
        <v>76</v>
      </c>
      <c r="D4892" s="45">
        <v>45115.4375</v>
      </c>
      <c r="E4892">
        <v>97.6</v>
      </c>
      <c r="F4892">
        <v>0.435</v>
      </c>
      <c r="G4892">
        <v>23.78</v>
      </c>
      <c r="H4892">
        <v>7.91</v>
      </c>
      <c r="I4892">
        <v>69.8</v>
      </c>
      <c r="J4892">
        <f t="shared" si="932"/>
        <v>0</v>
      </c>
      <c r="K4892">
        <f t="shared" si="933"/>
        <v>0</v>
      </c>
      <c r="L4892">
        <f t="shared" si="936"/>
        <v>0</v>
      </c>
      <c r="M4892">
        <f t="shared" si="937"/>
        <v>0</v>
      </c>
      <c r="N4892">
        <f t="shared" si="934"/>
        <v>0</v>
      </c>
      <c r="O4892">
        <f t="shared" si="935"/>
        <v>0</v>
      </c>
      <c r="P4892" s="34" t="s">
        <v>77</v>
      </c>
      <c r="Q4892" s="33">
        <f t="shared" si="926"/>
        <v>4.9999999999997158E-2</v>
      </c>
      <c r="R4892" s="33">
        <f t="shared" si="927"/>
        <v>7.0000000000000284E-2</v>
      </c>
      <c r="S4892" s="33">
        <f t="shared" si="928"/>
        <v>14.299999999999997</v>
      </c>
      <c r="T4892" s="33">
        <f t="shared" si="929"/>
        <v>0</v>
      </c>
      <c r="V4892" s="16">
        <f t="shared" si="931"/>
        <v>1.0416666664241347E-2</v>
      </c>
      <c r="W4892" s="2">
        <f t="shared" si="930"/>
        <v>45115.4375</v>
      </c>
    </row>
    <row r="4893" spans="1:23" x14ac:dyDescent="0.25">
      <c r="A4893">
        <v>2023</v>
      </c>
      <c r="B4893" t="s">
        <v>75</v>
      </c>
      <c r="C4893" t="s">
        <v>76</v>
      </c>
      <c r="D4893" s="45">
        <v>45115.447916666664</v>
      </c>
      <c r="E4893">
        <v>98.5</v>
      </c>
      <c r="F4893">
        <v>0.435</v>
      </c>
      <c r="G4893">
        <v>23.83</v>
      </c>
      <c r="H4893">
        <v>7.98</v>
      </c>
      <c r="I4893">
        <v>55.5</v>
      </c>
      <c r="J4893">
        <f t="shared" si="932"/>
        <v>0</v>
      </c>
      <c r="K4893">
        <f t="shared" si="933"/>
        <v>0</v>
      </c>
      <c r="L4893">
        <f t="shared" si="936"/>
        <v>0</v>
      </c>
      <c r="M4893">
        <f t="shared" si="937"/>
        <v>0</v>
      </c>
      <c r="N4893">
        <f t="shared" si="934"/>
        <v>0</v>
      </c>
      <c r="O4893">
        <f t="shared" si="935"/>
        <v>0</v>
      </c>
      <c r="P4893" s="34" t="s">
        <v>77</v>
      </c>
      <c r="Q4893" s="33">
        <f t="shared" si="926"/>
        <v>5.0000000000000711E-2</v>
      </c>
      <c r="R4893" s="33">
        <f t="shared" si="927"/>
        <v>5.9999999999998721E-2</v>
      </c>
      <c r="S4893" s="33">
        <f t="shared" si="928"/>
        <v>3.7000000000000028</v>
      </c>
      <c r="T4893" s="33">
        <f t="shared" si="929"/>
        <v>0</v>
      </c>
      <c r="V4893" s="16">
        <f t="shared" si="931"/>
        <v>1.0416666664241347E-2</v>
      </c>
      <c r="W4893" s="2">
        <f t="shared" si="930"/>
        <v>45115.447916666664</v>
      </c>
    </row>
    <row r="4894" spans="1:23" x14ac:dyDescent="0.25">
      <c r="A4894">
        <v>2023</v>
      </c>
      <c r="B4894" t="s">
        <v>75</v>
      </c>
      <c r="C4894" t="s">
        <v>76</v>
      </c>
      <c r="D4894" s="45">
        <v>45115.458333333336</v>
      </c>
      <c r="E4894">
        <v>99.4</v>
      </c>
      <c r="F4894">
        <v>0.435</v>
      </c>
      <c r="G4894">
        <v>23.88</v>
      </c>
      <c r="H4894">
        <v>8.0399999999999991</v>
      </c>
      <c r="I4894">
        <v>59.2</v>
      </c>
      <c r="J4894">
        <f t="shared" si="932"/>
        <v>0</v>
      </c>
      <c r="K4894">
        <f t="shared" si="933"/>
        <v>0</v>
      </c>
      <c r="L4894">
        <f t="shared" si="936"/>
        <v>0</v>
      </c>
      <c r="M4894">
        <f t="shared" si="937"/>
        <v>0</v>
      </c>
      <c r="N4894">
        <f t="shared" si="934"/>
        <v>0</v>
      </c>
      <c r="O4894">
        <f t="shared" si="935"/>
        <v>0</v>
      </c>
      <c r="P4894" s="34" t="s">
        <v>77</v>
      </c>
      <c r="Q4894" s="33">
        <f t="shared" si="926"/>
        <v>8.0000000000001847E-2</v>
      </c>
      <c r="R4894" s="33">
        <f t="shared" si="927"/>
        <v>0.13000000000000078</v>
      </c>
      <c r="S4894" s="33">
        <f t="shared" si="928"/>
        <v>12.600000000000001</v>
      </c>
      <c r="T4894" s="33">
        <f t="shared" si="929"/>
        <v>0</v>
      </c>
      <c r="V4894" s="16">
        <f t="shared" si="931"/>
        <v>1.0416666671517305E-2</v>
      </c>
      <c r="W4894" s="2">
        <f t="shared" si="930"/>
        <v>45115.458333333328</v>
      </c>
    </row>
    <row r="4895" spans="1:23" x14ac:dyDescent="0.25">
      <c r="A4895">
        <v>2023</v>
      </c>
      <c r="B4895" t="s">
        <v>75</v>
      </c>
      <c r="C4895" t="s">
        <v>76</v>
      </c>
      <c r="D4895" s="45">
        <v>45115.46875</v>
      </c>
      <c r="E4895">
        <v>101.1</v>
      </c>
      <c r="F4895">
        <v>0.435</v>
      </c>
      <c r="G4895">
        <v>23.96</v>
      </c>
      <c r="H4895">
        <v>8.17</v>
      </c>
      <c r="I4895">
        <v>46.6</v>
      </c>
      <c r="J4895">
        <f t="shared" si="932"/>
        <v>0</v>
      </c>
      <c r="K4895">
        <f t="shared" si="933"/>
        <v>0</v>
      </c>
      <c r="L4895">
        <f t="shared" si="936"/>
        <v>0</v>
      </c>
      <c r="M4895">
        <f t="shared" si="937"/>
        <v>0</v>
      </c>
      <c r="N4895">
        <f t="shared" si="934"/>
        <v>0</v>
      </c>
      <c r="O4895">
        <f t="shared" si="935"/>
        <v>0</v>
      </c>
      <c r="P4895" s="34" t="s">
        <v>77</v>
      </c>
      <c r="Q4895" s="33">
        <f t="shared" si="926"/>
        <v>0.11999999999999744</v>
      </c>
      <c r="R4895" s="33">
        <f t="shared" si="927"/>
        <v>0.11999999999999922</v>
      </c>
      <c r="S4895" s="33">
        <f t="shared" si="928"/>
        <v>25.499999999999993</v>
      </c>
      <c r="T4895" s="33">
        <f t="shared" si="929"/>
        <v>0</v>
      </c>
      <c r="V4895" s="16">
        <f t="shared" si="931"/>
        <v>1.0416666664241347E-2</v>
      </c>
      <c r="W4895" s="2">
        <f t="shared" si="930"/>
        <v>45115.46875</v>
      </c>
    </row>
    <row r="4896" spans="1:23" x14ac:dyDescent="0.25">
      <c r="A4896">
        <v>2023</v>
      </c>
      <c r="B4896" t="s">
        <v>75</v>
      </c>
      <c r="C4896" t="s">
        <v>76</v>
      </c>
      <c r="D4896" s="45">
        <v>45115.479166666664</v>
      </c>
      <c r="E4896">
        <v>102.8</v>
      </c>
      <c r="F4896">
        <v>0.435</v>
      </c>
      <c r="G4896">
        <v>24.08</v>
      </c>
      <c r="H4896">
        <v>8.2899999999999991</v>
      </c>
      <c r="I4896">
        <v>72.099999999999994</v>
      </c>
      <c r="J4896">
        <f t="shared" si="932"/>
        <v>0</v>
      </c>
      <c r="K4896">
        <f t="shared" si="933"/>
        <v>0</v>
      </c>
      <c r="L4896">
        <f t="shared" si="936"/>
        <v>0</v>
      </c>
      <c r="M4896">
        <f t="shared" si="937"/>
        <v>0</v>
      </c>
      <c r="N4896">
        <f t="shared" si="934"/>
        <v>0</v>
      </c>
      <c r="O4896">
        <f t="shared" si="935"/>
        <v>0</v>
      </c>
      <c r="P4896" s="34" t="s">
        <v>77</v>
      </c>
      <c r="Q4896" s="33">
        <f t="shared" si="926"/>
        <v>0.11000000000000298</v>
      </c>
      <c r="R4896" s="33">
        <f t="shared" si="927"/>
        <v>9.0000000000001634E-2</v>
      </c>
      <c r="S4896" s="33">
        <f t="shared" si="928"/>
        <v>18.700000000000003</v>
      </c>
      <c r="T4896" s="33">
        <f t="shared" si="929"/>
        <v>0</v>
      </c>
      <c r="V4896" s="16">
        <f t="shared" si="931"/>
        <v>1.0416666664241347E-2</v>
      </c>
      <c r="W4896" s="2">
        <f t="shared" si="930"/>
        <v>45115.479166666664</v>
      </c>
    </row>
    <row r="4897" spans="1:23" x14ac:dyDescent="0.25">
      <c r="A4897">
        <v>2023</v>
      </c>
      <c r="B4897" t="s">
        <v>75</v>
      </c>
      <c r="C4897" t="s">
        <v>76</v>
      </c>
      <c r="D4897" s="45">
        <v>45115.489583333336</v>
      </c>
      <c r="E4897">
        <v>104.2</v>
      </c>
      <c r="F4897">
        <v>0.435</v>
      </c>
      <c r="G4897">
        <v>24.19</v>
      </c>
      <c r="H4897">
        <v>8.3800000000000008</v>
      </c>
      <c r="I4897">
        <v>90.8</v>
      </c>
      <c r="J4897">
        <f t="shared" si="932"/>
        <v>0</v>
      </c>
      <c r="K4897">
        <f t="shared" si="933"/>
        <v>0</v>
      </c>
      <c r="L4897">
        <f t="shared" si="936"/>
        <v>0</v>
      </c>
      <c r="M4897">
        <f t="shared" si="937"/>
        <v>0</v>
      </c>
      <c r="N4897">
        <f t="shared" si="934"/>
        <v>0</v>
      </c>
      <c r="O4897">
        <f t="shared" si="935"/>
        <v>0</v>
      </c>
      <c r="P4897" s="34" t="s">
        <v>77</v>
      </c>
      <c r="Q4897" s="33">
        <f t="shared" si="926"/>
        <v>7.9999999999998295E-2</v>
      </c>
      <c r="R4897" s="33">
        <f t="shared" si="927"/>
        <v>3.9999999999999147E-2</v>
      </c>
      <c r="S4897" s="33">
        <f t="shared" si="928"/>
        <v>36.199999999999996</v>
      </c>
      <c r="T4897" s="33">
        <f t="shared" si="929"/>
        <v>0</v>
      </c>
      <c r="V4897" s="16">
        <f t="shared" si="931"/>
        <v>1.0416666671517305E-2</v>
      </c>
      <c r="W4897" s="2">
        <f t="shared" si="930"/>
        <v>45115.489583333328</v>
      </c>
    </row>
    <row r="4898" spans="1:23" x14ac:dyDescent="0.25">
      <c r="A4898">
        <v>2023</v>
      </c>
      <c r="B4898" t="s">
        <v>75</v>
      </c>
      <c r="C4898" t="s">
        <v>76</v>
      </c>
      <c r="D4898" s="45">
        <v>45115.5</v>
      </c>
      <c r="E4898">
        <v>104.9</v>
      </c>
      <c r="F4898">
        <v>0.435</v>
      </c>
      <c r="G4898">
        <v>24.27</v>
      </c>
      <c r="H4898">
        <v>8.42</v>
      </c>
      <c r="I4898">
        <v>54.6</v>
      </c>
      <c r="J4898">
        <f t="shared" si="932"/>
        <v>0</v>
      </c>
      <c r="K4898">
        <f t="shared" si="933"/>
        <v>0</v>
      </c>
      <c r="L4898">
        <f t="shared" si="936"/>
        <v>0</v>
      </c>
      <c r="M4898">
        <f t="shared" si="937"/>
        <v>0</v>
      </c>
      <c r="N4898">
        <f t="shared" si="934"/>
        <v>0</v>
      </c>
      <c r="O4898">
        <f t="shared" si="935"/>
        <v>0</v>
      </c>
      <c r="P4898" s="34" t="s">
        <v>77</v>
      </c>
      <c r="Q4898" s="33">
        <f t="shared" si="926"/>
        <v>0.17999999999999972</v>
      </c>
      <c r="R4898" s="33">
        <f t="shared" si="927"/>
        <v>0.14000000000000057</v>
      </c>
      <c r="S4898" s="33">
        <f t="shared" si="928"/>
        <v>529.4</v>
      </c>
      <c r="T4898" s="33">
        <f t="shared" si="929"/>
        <v>1</v>
      </c>
      <c r="V4898" s="16">
        <f t="shared" si="931"/>
        <v>1.0416666664241347E-2</v>
      </c>
      <c r="W4898" s="2">
        <f t="shared" si="930"/>
        <v>45115.5</v>
      </c>
    </row>
    <row r="4899" spans="1:23" x14ac:dyDescent="0.25">
      <c r="A4899">
        <v>2023</v>
      </c>
      <c r="B4899" t="s">
        <v>75</v>
      </c>
      <c r="C4899" t="s">
        <v>76</v>
      </c>
      <c r="D4899" s="45">
        <v>45115.510416666664</v>
      </c>
      <c r="E4899">
        <v>106.9</v>
      </c>
      <c r="F4899">
        <v>0.436</v>
      </c>
      <c r="G4899">
        <v>24.45</v>
      </c>
      <c r="H4899">
        <v>8.56</v>
      </c>
      <c r="I4899">
        <v>584</v>
      </c>
      <c r="J4899">
        <f t="shared" si="932"/>
        <v>0</v>
      </c>
      <c r="K4899">
        <f t="shared" si="933"/>
        <v>0</v>
      </c>
      <c r="L4899">
        <v>8</v>
      </c>
      <c r="M4899">
        <f t="shared" si="937"/>
        <v>0</v>
      </c>
      <c r="N4899">
        <f t="shared" si="934"/>
        <v>0</v>
      </c>
      <c r="O4899">
        <f t="shared" si="935"/>
        <v>1</v>
      </c>
      <c r="P4899" s="34" t="s">
        <v>77</v>
      </c>
      <c r="Q4899" s="33">
        <f t="shared" si="926"/>
        <v>0.17000000000000171</v>
      </c>
      <c r="R4899" s="33">
        <f t="shared" si="927"/>
        <v>5.9999999999998721E-2</v>
      </c>
      <c r="S4899" s="33">
        <f t="shared" si="928"/>
        <v>515.9</v>
      </c>
      <c r="T4899" s="33">
        <f t="shared" si="929"/>
        <v>0</v>
      </c>
      <c r="V4899" s="16">
        <f t="shared" si="931"/>
        <v>1.0416666664241347E-2</v>
      </c>
      <c r="W4899" s="2">
        <f t="shared" si="930"/>
        <v>45115.510416666664</v>
      </c>
    </row>
    <row r="4900" spans="1:23" x14ac:dyDescent="0.25">
      <c r="A4900">
        <v>2023</v>
      </c>
      <c r="B4900" t="s">
        <v>75</v>
      </c>
      <c r="C4900" t="s">
        <v>76</v>
      </c>
      <c r="D4900" s="45">
        <v>45115.520833333336</v>
      </c>
      <c r="E4900">
        <v>108.1</v>
      </c>
      <c r="F4900">
        <v>0.436</v>
      </c>
      <c r="G4900">
        <v>24.62</v>
      </c>
      <c r="H4900">
        <v>8.6199999999999992</v>
      </c>
      <c r="I4900">
        <v>68.099999999999994</v>
      </c>
      <c r="J4900">
        <f t="shared" si="932"/>
        <v>0</v>
      </c>
      <c r="K4900">
        <f t="shared" si="933"/>
        <v>0</v>
      </c>
      <c r="L4900">
        <f>IF(I4900="",0.5,IF(I4900&lt;=0.1,2,IF(I4900&gt;=5000,2, IF(AND(I4900&gt;0.1,I4900&lt;0.2),5, IF(AND(I4900&gt;900,I4900&lt;5000),5,IF(S4900&gt;=2500,1.5,0))))))</f>
        <v>0</v>
      </c>
      <c r="M4900">
        <f t="shared" si="937"/>
        <v>0</v>
      </c>
      <c r="N4900">
        <f t="shared" si="934"/>
        <v>0</v>
      </c>
      <c r="O4900">
        <f t="shared" si="935"/>
        <v>0</v>
      </c>
      <c r="P4900" s="34" t="s">
        <v>77</v>
      </c>
      <c r="Q4900" s="33">
        <f t="shared" si="926"/>
        <v>0.21999999999999886</v>
      </c>
      <c r="R4900" s="33">
        <f t="shared" si="927"/>
        <v>0.12000000000000099</v>
      </c>
      <c r="S4900" s="33">
        <f t="shared" si="928"/>
        <v>152.5</v>
      </c>
      <c r="T4900" s="33">
        <f t="shared" si="929"/>
        <v>1</v>
      </c>
      <c r="V4900" s="16">
        <f t="shared" si="931"/>
        <v>1.0416666671517305E-2</v>
      </c>
      <c r="W4900" s="2">
        <f t="shared" si="930"/>
        <v>45115.520833333328</v>
      </c>
    </row>
    <row r="4901" spans="1:23" x14ac:dyDescent="0.25">
      <c r="A4901">
        <v>2023</v>
      </c>
      <c r="B4901" t="s">
        <v>75</v>
      </c>
      <c r="C4901" t="s">
        <v>76</v>
      </c>
      <c r="D4901" s="45">
        <v>45115.53125</v>
      </c>
      <c r="E4901">
        <v>110</v>
      </c>
      <c r="F4901">
        <v>0.435</v>
      </c>
      <c r="G4901">
        <v>24.84</v>
      </c>
      <c r="H4901">
        <v>8.74</v>
      </c>
      <c r="I4901">
        <v>220.6</v>
      </c>
      <c r="J4901">
        <f t="shared" si="932"/>
        <v>0</v>
      </c>
      <c r="K4901">
        <f t="shared" si="933"/>
        <v>0</v>
      </c>
      <c r="L4901">
        <v>8</v>
      </c>
      <c r="M4901">
        <f t="shared" si="937"/>
        <v>0</v>
      </c>
      <c r="N4901">
        <f t="shared" si="934"/>
        <v>0</v>
      </c>
      <c r="O4901">
        <f t="shared" si="935"/>
        <v>1</v>
      </c>
      <c r="P4901" s="34" t="s">
        <v>77</v>
      </c>
      <c r="Q4901" s="33">
        <f t="shared" si="926"/>
        <v>0.19000000000000128</v>
      </c>
      <c r="R4901" s="33">
        <f t="shared" si="927"/>
        <v>7.0000000000000284E-2</v>
      </c>
      <c r="S4901" s="33">
        <f t="shared" si="928"/>
        <v>183.2</v>
      </c>
      <c r="T4901" s="33">
        <f t="shared" si="929"/>
        <v>1</v>
      </c>
      <c r="V4901" s="16">
        <f t="shared" si="931"/>
        <v>1.0416666664241347E-2</v>
      </c>
      <c r="W4901" s="2">
        <f t="shared" si="930"/>
        <v>45115.53125</v>
      </c>
    </row>
    <row r="4902" spans="1:23" x14ac:dyDescent="0.25">
      <c r="A4902">
        <v>2023</v>
      </c>
      <c r="B4902" t="s">
        <v>75</v>
      </c>
      <c r="C4902" t="s">
        <v>76</v>
      </c>
      <c r="D4902" s="45">
        <v>45115.541666666664</v>
      </c>
      <c r="E4902">
        <v>111.2</v>
      </c>
      <c r="F4902">
        <v>0.436</v>
      </c>
      <c r="G4902">
        <v>25.03</v>
      </c>
      <c r="H4902">
        <v>8.81</v>
      </c>
      <c r="I4902">
        <v>37.4</v>
      </c>
      <c r="J4902">
        <f t="shared" si="932"/>
        <v>0</v>
      </c>
      <c r="K4902">
        <f t="shared" si="933"/>
        <v>0</v>
      </c>
      <c r="L4902">
        <f>IF(I4902="",0.5,IF(I4902&lt;=0.1,2,IF(I4902&gt;=5000,2, IF(AND(I4902&gt;0.1,I4902&lt;0.2),5, IF(AND(I4902&gt;900,I4902&lt;5000),5,IF(S4902&gt;=2500,1.5,0))))))</f>
        <v>0</v>
      </c>
      <c r="M4902">
        <f t="shared" si="937"/>
        <v>0</v>
      </c>
      <c r="N4902">
        <f t="shared" si="934"/>
        <v>0</v>
      </c>
      <c r="O4902">
        <f t="shared" si="935"/>
        <v>0</v>
      </c>
      <c r="P4902" s="34" t="s">
        <v>77</v>
      </c>
      <c r="Q4902" s="33">
        <f t="shared" si="926"/>
        <v>0.2099999999999973</v>
      </c>
      <c r="R4902" s="33">
        <f t="shared" si="927"/>
        <v>9.9999999999999645E-2</v>
      </c>
      <c r="S4902" s="33">
        <f t="shared" si="928"/>
        <v>178.5</v>
      </c>
      <c r="T4902" s="33">
        <f t="shared" si="929"/>
        <v>1</v>
      </c>
      <c r="V4902" s="16">
        <f t="shared" si="931"/>
        <v>1.0416666664241347E-2</v>
      </c>
      <c r="W4902" s="2">
        <f t="shared" si="930"/>
        <v>45115.541666666664</v>
      </c>
    </row>
    <row r="4903" spans="1:23" x14ac:dyDescent="0.25">
      <c r="A4903">
        <v>2023</v>
      </c>
      <c r="B4903" t="s">
        <v>75</v>
      </c>
      <c r="C4903" t="s">
        <v>76</v>
      </c>
      <c r="D4903" s="45">
        <v>45115.552083333336</v>
      </c>
      <c r="E4903">
        <v>112.9</v>
      </c>
      <c r="F4903">
        <v>0.435</v>
      </c>
      <c r="G4903">
        <v>25.24</v>
      </c>
      <c r="H4903">
        <v>8.91</v>
      </c>
      <c r="I4903">
        <v>215.9</v>
      </c>
      <c r="J4903">
        <f t="shared" si="932"/>
        <v>0</v>
      </c>
      <c r="K4903">
        <f t="shared" si="933"/>
        <v>0</v>
      </c>
      <c r="L4903">
        <v>8</v>
      </c>
      <c r="M4903">
        <f t="shared" si="937"/>
        <v>0</v>
      </c>
      <c r="N4903">
        <f t="shared" si="934"/>
        <v>0</v>
      </c>
      <c r="O4903">
        <f t="shared" si="935"/>
        <v>1</v>
      </c>
      <c r="P4903" s="34" t="s">
        <v>77</v>
      </c>
      <c r="Q4903" s="33">
        <f t="shared" si="926"/>
        <v>0.20000000000000284</v>
      </c>
      <c r="R4903" s="33">
        <f t="shared" si="927"/>
        <v>9.9999999999997868E-3</v>
      </c>
      <c r="S4903" s="33">
        <f t="shared" si="928"/>
        <v>169.4</v>
      </c>
      <c r="T4903" s="33">
        <f t="shared" si="929"/>
        <v>0</v>
      </c>
      <c r="V4903" s="16">
        <f t="shared" si="931"/>
        <v>1.0416666671517305E-2</v>
      </c>
      <c r="W4903" s="2">
        <f t="shared" si="930"/>
        <v>45115.552083333328</v>
      </c>
    </row>
    <row r="4904" spans="1:23" x14ac:dyDescent="0.25">
      <c r="A4904">
        <v>2023</v>
      </c>
      <c r="B4904" t="s">
        <v>75</v>
      </c>
      <c r="C4904" t="s">
        <v>76</v>
      </c>
      <c r="D4904" s="45">
        <v>45115.5625</v>
      </c>
      <c r="E4904">
        <v>113.6</v>
      </c>
      <c r="F4904">
        <v>0.435</v>
      </c>
      <c r="G4904">
        <v>25.44</v>
      </c>
      <c r="H4904">
        <v>8.92</v>
      </c>
      <c r="I4904">
        <v>46.5</v>
      </c>
      <c r="J4904">
        <f t="shared" si="932"/>
        <v>0</v>
      </c>
      <c r="K4904">
        <f t="shared" si="933"/>
        <v>0</v>
      </c>
      <c r="L4904">
        <f>IF(I4904="",0.5,IF(I4904&lt;=0.1,2,IF(I4904&gt;=5000,2, IF(AND(I4904&gt;0.1,I4904&lt;0.2),5, IF(AND(I4904&gt;900,I4904&lt;5000),5,IF(S4904&gt;=2500,1.5,0))))))</f>
        <v>0</v>
      </c>
      <c r="M4904">
        <f t="shared" si="937"/>
        <v>0</v>
      </c>
      <c r="N4904">
        <f t="shared" si="934"/>
        <v>0</v>
      </c>
      <c r="O4904">
        <f t="shared" si="935"/>
        <v>0</v>
      </c>
      <c r="P4904" s="34" t="s">
        <v>77</v>
      </c>
      <c r="Q4904" s="33">
        <f t="shared" si="926"/>
        <v>0.18999999999999773</v>
      </c>
      <c r="R4904" s="33">
        <f t="shared" si="927"/>
        <v>8.9999999999999858E-2</v>
      </c>
      <c r="S4904" s="33">
        <f t="shared" si="928"/>
        <v>39.5</v>
      </c>
      <c r="T4904" s="33">
        <f t="shared" si="929"/>
        <v>0</v>
      </c>
      <c r="V4904" s="16">
        <f t="shared" si="931"/>
        <v>1.0416666664241347E-2</v>
      </c>
      <c r="W4904" s="2">
        <f t="shared" si="930"/>
        <v>45115.5625</v>
      </c>
    </row>
    <row r="4905" spans="1:23" x14ac:dyDescent="0.25">
      <c r="A4905">
        <v>2023</v>
      </c>
      <c r="B4905" t="s">
        <v>75</v>
      </c>
      <c r="C4905" t="s">
        <v>76</v>
      </c>
      <c r="D4905" s="45">
        <v>45115.572916666664</v>
      </c>
      <c r="E4905">
        <v>115</v>
      </c>
      <c r="F4905">
        <v>0.435</v>
      </c>
      <c r="G4905">
        <v>25.63</v>
      </c>
      <c r="H4905">
        <v>9.01</v>
      </c>
      <c r="I4905">
        <v>86</v>
      </c>
      <c r="J4905">
        <f t="shared" si="932"/>
        <v>0</v>
      </c>
      <c r="K4905">
        <f t="shared" si="933"/>
        <v>0</v>
      </c>
      <c r="L4905">
        <f>IF(I4905="",0.5,IF(I4905&lt;=0.1,2,IF(I4905&gt;=5000,2, IF(AND(I4905&gt;0.1,I4905&lt;0.2),5, IF(AND(I4905&gt;900,I4905&lt;5000),5,IF(S4905&gt;=2500,1.5,0))))))</f>
        <v>0</v>
      </c>
      <c r="M4905">
        <f t="shared" si="937"/>
        <v>0</v>
      </c>
      <c r="N4905">
        <f t="shared" si="934"/>
        <v>0</v>
      </c>
      <c r="O4905">
        <f t="shared" si="935"/>
        <v>0</v>
      </c>
      <c r="P4905" s="34" t="s">
        <v>77</v>
      </c>
      <c r="Q4905" s="33">
        <f t="shared" si="926"/>
        <v>0.13000000000000256</v>
      </c>
      <c r="R4905" s="33">
        <f t="shared" si="927"/>
        <v>6.0000000000000497E-2</v>
      </c>
      <c r="S4905" s="33">
        <f t="shared" si="928"/>
        <v>48</v>
      </c>
      <c r="T4905" s="33">
        <f t="shared" si="929"/>
        <v>1</v>
      </c>
      <c r="V4905" s="16">
        <f t="shared" si="931"/>
        <v>1.0416666664241347E-2</v>
      </c>
      <c r="W4905" s="2">
        <f t="shared" si="930"/>
        <v>45115.572916666664</v>
      </c>
    </row>
    <row r="4906" spans="1:23" x14ac:dyDescent="0.25">
      <c r="A4906">
        <v>2023</v>
      </c>
      <c r="B4906" t="s">
        <v>75</v>
      </c>
      <c r="C4906" t="s">
        <v>76</v>
      </c>
      <c r="D4906" s="45">
        <v>45115.583333333336</v>
      </c>
      <c r="E4906">
        <v>116.1</v>
      </c>
      <c r="F4906">
        <v>0.436</v>
      </c>
      <c r="G4906">
        <v>25.76</v>
      </c>
      <c r="H4906">
        <v>9.07</v>
      </c>
      <c r="I4906">
        <v>38</v>
      </c>
      <c r="J4906">
        <f t="shared" si="932"/>
        <v>0</v>
      </c>
      <c r="K4906">
        <f t="shared" si="933"/>
        <v>0</v>
      </c>
      <c r="L4906">
        <f>IF(I4906="",0.5,IF(I4906&lt;=0.1,2,IF(I4906&gt;=5000,2, IF(AND(I4906&gt;0.1,I4906&lt;0.2),5, IF(AND(I4906&gt;900,I4906&lt;5000),5,IF(S4906&gt;=2500,1.5,0))))))</f>
        <v>0</v>
      </c>
      <c r="M4906">
        <f t="shared" si="937"/>
        <v>0</v>
      </c>
      <c r="N4906">
        <f t="shared" si="934"/>
        <v>0</v>
      </c>
      <c r="O4906">
        <f t="shared" si="935"/>
        <v>0</v>
      </c>
      <c r="P4906" s="34" t="s">
        <v>77</v>
      </c>
      <c r="Q4906" s="33">
        <f t="shared" si="926"/>
        <v>0.2099999999999973</v>
      </c>
      <c r="R4906" s="33">
        <f t="shared" si="927"/>
        <v>3.9999999999999147E-2</v>
      </c>
      <c r="S4906" s="33">
        <f t="shared" si="928"/>
        <v>66.7</v>
      </c>
      <c r="T4906" s="33">
        <f t="shared" si="929"/>
        <v>1</v>
      </c>
      <c r="V4906" s="16">
        <f t="shared" si="931"/>
        <v>1.0416666671517305E-2</v>
      </c>
      <c r="W4906" s="2">
        <f t="shared" si="930"/>
        <v>45115.583333333328</v>
      </c>
    </row>
    <row r="4907" spans="1:23" x14ac:dyDescent="0.25">
      <c r="A4907">
        <v>2023</v>
      </c>
      <c r="B4907" t="s">
        <v>75</v>
      </c>
      <c r="C4907" t="s">
        <v>76</v>
      </c>
      <c r="D4907" s="45">
        <v>45115.59375</v>
      </c>
      <c r="E4907">
        <v>117</v>
      </c>
      <c r="F4907">
        <v>0.437</v>
      </c>
      <c r="G4907">
        <v>25.97</v>
      </c>
      <c r="H4907">
        <v>9.11</v>
      </c>
      <c r="I4907">
        <v>104.7</v>
      </c>
      <c r="J4907">
        <f t="shared" si="932"/>
        <v>0</v>
      </c>
      <c r="K4907">
        <f t="shared" si="933"/>
        <v>0</v>
      </c>
      <c r="L4907">
        <f>IF(I4907="",0.5,IF(I4907&lt;=0.1,2,IF(I4907&gt;=5000,2, IF(AND(I4907&gt;0.1,I4907&lt;0.2),5, IF(AND(I4907&gt;900,I4907&lt;5000),5,IF(S4907&gt;=2500,1.5,0))))))</f>
        <v>0</v>
      </c>
      <c r="M4907">
        <f t="shared" si="937"/>
        <v>0</v>
      </c>
      <c r="N4907">
        <f t="shared" si="934"/>
        <v>0</v>
      </c>
      <c r="O4907">
        <f t="shared" si="935"/>
        <v>0</v>
      </c>
      <c r="P4907" s="34" t="s">
        <v>77</v>
      </c>
      <c r="Q4907" s="33">
        <f t="shared" si="926"/>
        <v>0.22000000000000242</v>
      </c>
      <c r="R4907" s="33">
        <f t="shared" si="927"/>
        <v>9.9999999999997868E-3</v>
      </c>
      <c r="S4907" s="33">
        <f t="shared" si="928"/>
        <v>144</v>
      </c>
      <c r="T4907" s="33">
        <f t="shared" si="929"/>
        <v>1</v>
      </c>
      <c r="V4907" s="16">
        <f t="shared" si="931"/>
        <v>1.0416666664241347E-2</v>
      </c>
      <c r="W4907" s="2">
        <f t="shared" si="930"/>
        <v>45115.59375</v>
      </c>
    </row>
    <row r="4908" spans="1:23" x14ac:dyDescent="0.25">
      <c r="A4908">
        <v>2023</v>
      </c>
      <c r="B4908" t="s">
        <v>75</v>
      </c>
      <c r="C4908" t="s">
        <v>76</v>
      </c>
      <c r="D4908" s="45">
        <v>45115.604166666664</v>
      </c>
      <c r="E4908">
        <v>117.6</v>
      </c>
      <c r="F4908">
        <v>0.436</v>
      </c>
      <c r="G4908">
        <v>26.19</v>
      </c>
      <c r="H4908">
        <v>9.1199999999999992</v>
      </c>
      <c r="I4908">
        <v>248.7</v>
      </c>
      <c r="J4908">
        <f t="shared" si="932"/>
        <v>0</v>
      </c>
      <c r="K4908">
        <f t="shared" si="933"/>
        <v>0</v>
      </c>
      <c r="L4908">
        <v>8</v>
      </c>
      <c r="M4908">
        <f t="shared" si="937"/>
        <v>0</v>
      </c>
      <c r="N4908">
        <f t="shared" si="934"/>
        <v>0</v>
      </c>
      <c r="O4908">
        <f t="shared" si="935"/>
        <v>1</v>
      </c>
      <c r="P4908" s="34" t="s">
        <v>77</v>
      </c>
      <c r="Q4908" s="33">
        <f t="shared" si="926"/>
        <v>0.17999999999999972</v>
      </c>
      <c r="R4908" s="33">
        <f t="shared" si="927"/>
        <v>0.10000000000000142</v>
      </c>
      <c r="S4908" s="33">
        <f t="shared" si="928"/>
        <v>169.6</v>
      </c>
      <c r="T4908" s="33">
        <f t="shared" si="929"/>
        <v>0</v>
      </c>
      <c r="V4908" s="16">
        <f t="shared" si="931"/>
        <v>1.0416666664241347E-2</v>
      </c>
      <c r="W4908" s="2">
        <f t="shared" si="930"/>
        <v>45115.604166666664</v>
      </c>
    </row>
    <row r="4909" spans="1:23" x14ac:dyDescent="0.25">
      <c r="A4909">
        <v>2023</v>
      </c>
      <c r="B4909" t="s">
        <v>75</v>
      </c>
      <c r="C4909" t="s">
        <v>76</v>
      </c>
      <c r="D4909" s="45">
        <v>45115.614583333336</v>
      </c>
      <c r="E4909">
        <v>119.3</v>
      </c>
      <c r="F4909">
        <v>0.436</v>
      </c>
      <c r="G4909">
        <v>26.37</v>
      </c>
      <c r="H4909">
        <v>9.2200000000000006</v>
      </c>
      <c r="I4909">
        <v>79.099999999999994</v>
      </c>
      <c r="J4909">
        <f t="shared" si="932"/>
        <v>0</v>
      </c>
      <c r="K4909">
        <f t="shared" si="933"/>
        <v>0</v>
      </c>
      <c r="L4909">
        <f>IF(I4909="",0.5,IF(I4909&lt;=0.1,2,IF(I4909&gt;=5000,2, IF(AND(I4909&gt;0.1,I4909&lt;0.2),5, IF(AND(I4909&gt;900,I4909&lt;5000),5,IF(S4909&gt;=2500,1.5,0))))))</f>
        <v>0</v>
      </c>
      <c r="M4909">
        <f t="shared" si="937"/>
        <v>0</v>
      </c>
      <c r="N4909">
        <f t="shared" si="934"/>
        <v>0</v>
      </c>
      <c r="O4909">
        <f t="shared" si="935"/>
        <v>0</v>
      </c>
      <c r="P4909" s="34" t="s">
        <v>77</v>
      </c>
      <c r="Q4909" s="33">
        <f t="shared" si="926"/>
        <v>0.16000000000000014</v>
      </c>
      <c r="R4909" s="33">
        <f t="shared" si="927"/>
        <v>8.9999999999999858E-2</v>
      </c>
      <c r="S4909" s="33">
        <f t="shared" si="928"/>
        <v>141.70000000000002</v>
      </c>
      <c r="T4909" s="33">
        <f t="shared" si="929"/>
        <v>1</v>
      </c>
      <c r="V4909" s="16">
        <f t="shared" si="931"/>
        <v>1.0416666671517305E-2</v>
      </c>
      <c r="W4909" s="2">
        <f t="shared" si="930"/>
        <v>45115.614583333328</v>
      </c>
    </row>
    <row r="4910" spans="1:23" x14ac:dyDescent="0.25">
      <c r="A4910">
        <v>2023</v>
      </c>
      <c r="B4910" t="s">
        <v>75</v>
      </c>
      <c r="C4910" t="s">
        <v>76</v>
      </c>
      <c r="D4910" s="45">
        <v>45115.625</v>
      </c>
      <c r="E4910">
        <v>118.5</v>
      </c>
      <c r="F4910">
        <v>0.437</v>
      </c>
      <c r="G4910">
        <v>26.53</v>
      </c>
      <c r="H4910">
        <v>9.1300000000000008</v>
      </c>
      <c r="I4910">
        <v>220.8</v>
      </c>
      <c r="J4910">
        <f t="shared" si="932"/>
        <v>0</v>
      </c>
      <c r="K4910">
        <f t="shared" si="933"/>
        <v>0</v>
      </c>
      <c r="L4910">
        <v>8</v>
      </c>
      <c r="M4910">
        <f t="shared" si="937"/>
        <v>0</v>
      </c>
      <c r="N4910">
        <f t="shared" si="934"/>
        <v>0</v>
      </c>
      <c r="O4910">
        <f t="shared" si="935"/>
        <v>1</v>
      </c>
      <c r="P4910" s="34" t="s">
        <v>77</v>
      </c>
      <c r="Q4910" s="33">
        <f t="shared" si="926"/>
        <v>0.11999999999999744</v>
      </c>
      <c r="R4910" s="33">
        <f t="shared" si="927"/>
        <v>3.9999999999999147E-2</v>
      </c>
      <c r="S4910" s="33">
        <f t="shared" si="928"/>
        <v>142.4</v>
      </c>
      <c r="T4910" s="33">
        <f t="shared" si="929"/>
        <v>0</v>
      </c>
      <c r="V4910" s="16">
        <f t="shared" si="931"/>
        <v>1.0416666664241347E-2</v>
      </c>
      <c r="W4910" s="2">
        <f t="shared" si="930"/>
        <v>45115.625</v>
      </c>
    </row>
    <row r="4911" spans="1:23" x14ac:dyDescent="0.25">
      <c r="A4911">
        <v>2023</v>
      </c>
      <c r="B4911" t="s">
        <v>75</v>
      </c>
      <c r="C4911" t="s">
        <v>76</v>
      </c>
      <c r="D4911" s="45">
        <v>45115.635416666664</v>
      </c>
      <c r="E4911">
        <v>119.3</v>
      </c>
      <c r="F4911">
        <v>0.437</v>
      </c>
      <c r="G4911">
        <v>26.65</v>
      </c>
      <c r="H4911">
        <v>9.17</v>
      </c>
      <c r="I4911">
        <v>78.400000000000006</v>
      </c>
      <c r="J4911">
        <f t="shared" si="932"/>
        <v>0</v>
      </c>
      <c r="K4911">
        <f t="shared" si="933"/>
        <v>0</v>
      </c>
      <c r="L4911">
        <f>IF(I4911="",0.5,IF(I4911&lt;=0.1,2,IF(I4911&gt;=5000,2, IF(AND(I4911&gt;0.1,I4911&lt;0.2),5, IF(AND(I4911&gt;900,I4911&lt;5000),5,IF(S4911&gt;=2500,1.5,0))))))</f>
        <v>0</v>
      </c>
      <c r="M4911">
        <f t="shared" si="937"/>
        <v>0</v>
      </c>
      <c r="N4911">
        <f t="shared" si="934"/>
        <v>0</v>
      </c>
      <c r="O4911">
        <f t="shared" si="935"/>
        <v>0</v>
      </c>
      <c r="P4911" s="34" t="s">
        <v>77</v>
      </c>
      <c r="Q4911" s="33">
        <f t="shared" si="926"/>
        <v>2.0000000000003126E-2</v>
      </c>
      <c r="R4911" s="33">
        <f t="shared" si="927"/>
        <v>8.0000000000000071E-2</v>
      </c>
      <c r="S4911" s="33">
        <f t="shared" si="928"/>
        <v>175.6</v>
      </c>
      <c r="T4911" s="33">
        <f t="shared" si="929"/>
        <v>0</v>
      </c>
      <c r="V4911" s="16">
        <f t="shared" si="931"/>
        <v>1.0416666664241347E-2</v>
      </c>
      <c r="W4911" s="2">
        <f t="shared" si="930"/>
        <v>45115.635416666664</v>
      </c>
    </row>
    <row r="4912" spans="1:23" x14ac:dyDescent="0.25">
      <c r="A4912">
        <v>2023</v>
      </c>
      <c r="B4912" t="s">
        <v>75</v>
      </c>
      <c r="C4912" t="s">
        <v>76</v>
      </c>
      <c r="D4912" s="45">
        <v>45115.645833333336</v>
      </c>
      <c r="E4912">
        <v>118.3</v>
      </c>
      <c r="F4912">
        <v>0.437</v>
      </c>
      <c r="G4912">
        <v>26.67</v>
      </c>
      <c r="H4912">
        <v>9.09</v>
      </c>
      <c r="I4912">
        <v>254</v>
      </c>
      <c r="J4912">
        <f t="shared" si="932"/>
        <v>0</v>
      </c>
      <c r="K4912">
        <f t="shared" si="933"/>
        <v>0</v>
      </c>
      <c r="L4912">
        <v>8</v>
      </c>
      <c r="M4912">
        <f t="shared" si="937"/>
        <v>0</v>
      </c>
      <c r="N4912">
        <f t="shared" si="934"/>
        <v>0</v>
      </c>
      <c r="O4912">
        <f t="shared" si="935"/>
        <v>1</v>
      </c>
      <c r="P4912" s="34" t="s">
        <v>77</v>
      </c>
      <c r="Q4912" s="33">
        <f t="shared" si="926"/>
        <v>1.9999999999999574E-2</v>
      </c>
      <c r="R4912" s="33">
        <f t="shared" si="927"/>
        <v>3.9999999999999147E-2</v>
      </c>
      <c r="S4912" s="33">
        <f t="shared" si="928"/>
        <v>407</v>
      </c>
      <c r="T4912" s="33">
        <f t="shared" si="929"/>
        <v>0</v>
      </c>
      <c r="V4912" s="16">
        <f t="shared" si="931"/>
        <v>1.0416666671517305E-2</v>
      </c>
      <c r="W4912" s="2">
        <f t="shared" si="930"/>
        <v>45115.645833333328</v>
      </c>
    </row>
    <row r="4913" spans="1:23" x14ac:dyDescent="0.25">
      <c r="A4913">
        <v>2023</v>
      </c>
      <c r="B4913" t="s">
        <v>75</v>
      </c>
      <c r="C4913" t="s">
        <v>76</v>
      </c>
      <c r="D4913" s="45">
        <v>45115.65625</v>
      </c>
      <c r="E4913">
        <v>117.8</v>
      </c>
      <c r="F4913">
        <v>0.437</v>
      </c>
      <c r="G4913">
        <v>26.69</v>
      </c>
      <c r="H4913">
        <v>9.0500000000000007</v>
      </c>
      <c r="I4913">
        <v>661</v>
      </c>
      <c r="J4913">
        <f t="shared" si="932"/>
        <v>0</v>
      </c>
      <c r="K4913">
        <f t="shared" si="933"/>
        <v>0</v>
      </c>
      <c r="L4913">
        <v>8</v>
      </c>
      <c r="M4913">
        <f t="shared" si="937"/>
        <v>0</v>
      </c>
      <c r="N4913">
        <f t="shared" si="934"/>
        <v>0</v>
      </c>
      <c r="O4913">
        <f t="shared" si="935"/>
        <v>1</v>
      </c>
      <c r="P4913" s="34" t="s">
        <v>77</v>
      </c>
      <c r="Q4913" s="33">
        <f t="shared" si="926"/>
        <v>5.9999999999998721E-2</v>
      </c>
      <c r="R4913" s="33">
        <f t="shared" si="927"/>
        <v>1.0000000000001563E-2</v>
      </c>
      <c r="S4913" s="33">
        <f t="shared" si="928"/>
        <v>209</v>
      </c>
      <c r="T4913" s="33">
        <f t="shared" si="929"/>
        <v>0</v>
      </c>
      <c r="V4913" s="16">
        <f t="shared" si="931"/>
        <v>1.0416666664241347E-2</v>
      </c>
      <c r="W4913" s="2">
        <f t="shared" si="930"/>
        <v>45115.65625</v>
      </c>
    </row>
    <row r="4914" spans="1:23" x14ac:dyDescent="0.25">
      <c r="A4914">
        <v>2023</v>
      </c>
      <c r="B4914" t="s">
        <v>75</v>
      </c>
      <c r="C4914" t="s">
        <v>76</v>
      </c>
      <c r="D4914" s="45">
        <v>45115.666666666664</v>
      </c>
      <c r="E4914">
        <v>117.9</v>
      </c>
      <c r="F4914">
        <v>0.437</v>
      </c>
      <c r="G4914">
        <v>26.75</v>
      </c>
      <c r="H4914">
        <v>9.0399999999999991</v>
      </c>
      <c r="I4914">
        <v>452</v>
      </c>
      <c r="J4914">
        <f t="shared" si="932"/>
        <v>0</v>
      </c>
      <c r="K4914">
        <f t="shared" si="933"/>
        <v>0</v>
      </c>
      <c r="L4914">
        <v>8</v>
      </c>
      <c r="M4914">
        <f t="shared" si="937"/>
        <v>0</v>
      </c>
      <c r="N4914">
        <f t="shared" si="934"/>
        <v>0</v>
      </c>
      <c r="O4914">
        <f t="shared" si="935"/>
        <v>1</v>
      </c>
      <c r="P4914" s="34" t="s">
        <v>77</v>
      </c>
      <c r="Q4914" s="33">
        <f t="shared" si="926"/>
        <v>5.0000000000000711E-2</v>
      </c>
      <c r="R4914" s="33">
        <f t="shared" si="927"/>
        <v>4.9999999999998934E-2</v>
      </c>
      <c r="S4914" s="33">
        <f t="shared" si="928"/>
        <v>329</v>
      </c>
      <c r="T4914" s="33">
        <f t="shared" si="929"/>
        <v>0</v>
      </c>
      <c r="V4914" s="16">
        <f t="shared" si="931"/>
        <v>1.0416666664241347E-2</v>
      </c>
      <c r="W4914" s="2">
        <f t="shared" si="930"/>
        <v>45115.666666666664</v>
      </c>
    </row>
    <row r="4915" spans="1:23" x14ac:dyDescent="0.25">
      <c r="A4915">
        <v>2023</v>
      </c>
      <c r="B4915" t="s">
        <v>75</v>
      </c>
      <c r="C4915" t="s">
        <v>76</v>
      </c>
      <c r="D4915" s="45">
        <v>45115.677083333336</v>
      </c>
      <c r="E4915">
        <v>117.3</v>
      </c>
      <c r="F4915">
        <v>0.437</v>
      </c>
      <c r="G4915">
        <v>26.8</v>
      </c>
      <c r="H4915">
        <v>8.99</v>
      </c>
      <c r="I4915">
        <v>781</v>
      </c>
      <c r="J4915">
        <f t="shared" si="932"/>
        <v>0</v>
      </c>
      <c r="K4915">
        <f t="shared" si="933"/>
        <v>0</v>
      </c>
      <c r="L4915">
        <v>8</v>
      </c>
      <c r="M4915">
        <f t="shared" si="937"/>
        <v>0</v>
      </c>
      <c r="N4915">
        <f t="shared" si="934"/>
        <v>0</v>
      </c>
      <c r="O4915">
        <f t="shared" si="935"/>
        <v>1</v>
      </c>
      <c r="P4915" s="34" t="s">
        <v>77</v>
      </c>
      <c r="Q4915" s="33">
        <f t="shared" si="926"/>
        <v>0</v>
      </c>
      <c r="R4915" s="33">
        <f t="shared" si="927"/>
        <v>0.10999999999999943</v>
      </c>
      <c r="S4915" s="33">
        <f t="shared" si="928"/>
        <v>72</v>
      </c>
      <c r="T4915" s="33">
        <f t="shared" si="929"/>
        <v>0</v>
      </c>
      <c r="V4915" s="16">
        <f t="shared" si="931"/>
        <v>1.0416666671517305E-2</v>
      </c>
      <c r="W4915" s="2">
        <f t="shared" si="930"/>
        <v>45115.677083333328</v>
      </c>
    </row>
    <row r="4916" spans="1:23" x14ac:dyDescent="0.25">
      <c r="A4916">
        <v>2023</v>
      </c>
      <c r="B4916" t="s">
        <v>75</v>
      </c>
      <c r="C4916" t="s">
        <v>76</v>
      </c>
      <c r="D4916" s="45">
        <v>45115.6875</v>
      </c>
      <c r="E4916">
        <v>115.8</v>
      </c>
      <c r="F4916">
        <v>0.437</v>
      </c>
      <c r="G4916">
        <v>26.8</v>
      </c>
      <c r="H4916">
        <v>8.8800000000000008</v>
      </c>
      <c r="I4916">
        <v>709</v>
      </c>
      <c r="J4916">
        <f t="shared" si="932"/>
        <v>0</v>
      </c>
      <c r="K4916">
        <f t="shared" si="933"/>
        <v>0</v>
      </c>
      <c r="L4916">
        <v>8</v>
      </c>
      <c r="M4916">
        <f t="shared" si="937"/>
        <v>0</v>
      </c>
      <c r="N4916">
        <f t="shared" si="934"/>
        <v>0</v>
      </c>
      <c r="O4916">
        <f t="shared" si="935"/>
        <v>1</v>
      </c>
      <c r="P4916" s="34" t="s">
        <v>77</v>
      </c>
      <c r="Q4916" s="33">
        <f t="shared" si="926"/>
        <v>0</v>
      </c>
      <c r="R4916" s="33">
        <f t="shared" si="927"/>
        <v>7.0000000000000284E-2</v>
      </c>
      <c r="S4916" s="33">
        <f t="shared" si="928"/>
        <v>2035</v>
      </c>
      <c r="T4916" s="33">
        <f t="shared" si="929"/>
        <v>1</v>
      </c>
      <c r="V4916" s="16">
        <f t="shared" si="931"/>
        <v>1.0416666664241347E-2</v>
      </c>
      <c r="W4916" s="2">
        <f t="shared" si="930"/>
        <v>45115.6875</v>
      </c>
    </row>
    <row r="4917" spans="1:23" x14ac:dyDescent="0.25">
      <c r="A4917">
        <v>2023</v>
      </c>
      <c r="B4917" t="s">
        <v>75</v>
      </c>
      <c r="C4917" t="s">
        <v>76</v>
      </c>
      <c r="D4917" s="45">
        <v>45115.697916666664</v>
      </c>
      <c r="E4917">
        <v>115</v>
      </c>
      <c r="F4917">
        <v>0.438</v>
      </c>
      <c r="G4917">
        <v>26.8</v>
      </c>
      <c r="H4917">
        <v>8.81</v>
      </c>
      <c r="I4917">
        <v>2744</v>
      </c>
      <c r="J4917">
        <f t="shared" si="932"/>
        <v>0</v>
      </c>
      <c r="K4917">
        <f t="shared" si="933"/>
        <v>0</v>
      </c>
      <c r="L4917">
        <v>8</v>
      </c>
      <c r="M4917">
        <f t="shared" si="937"/>
        <v>0</v>
      </c>
      <c r="N4917">
        <f t="shared" si="934"/>
        <v>0</v>
      </c>
      <c r="O4917">
        <f t="shared" si="935"/>
        <v>1</v>
      </c>
      <c r="P4917" s="34" t="s">
        <v>77</v>
      </c>
      <c r="Q4917" s="33">
        <f t="shared" si="926"/>
        <v>9.9999999999980105E-3</v>
      </c>
      <c r="R4917" s="33">
        <f t="shared" si="927"/>
        <v>7.0000000000000284E-2</v>
      </c>
      <c r="S4917" s="33">
        <f t="shared" si="928"/>
        <v>838.03600000000006</v>
      </c>
      <c r="T4917" s="33">
        <f t="shared" si="929"/>
        <v>0</v>
      </c>
      <c r="V4917" s="16">
        <f t="shared" si="931"/>
        <v>1.0416666664241347E-2</v>
      </c>
      <c r="W4917" s="2">
        <f t="shared" si="930"/>
        <v>45115.697916666664</v>
      </c>
    </row>
    <row r="4918" spans="1:23" x14ac:dyDescent="0.25">
      <c r="A4918">
        <v>2023</v>
      </c>
      <c r="B4918" t="s">
        <v>75</v>
      </c>
      <c r="C4918" t="s">
        <v>76</v>
      </c>
      <c r="D4918" s="45">
        <v>45115.708333333336</v>
      </c>
      <c r="E4918">
        <v>114</v>
      </c>
      <c r="F4918">
        <v>0.438</v>
      </c>
      <c r="G4918">
        <v>26.81</v>
      </c>
      <c r="H4918">
        <v>8.74</v>
      </c>
      <c r="I4918">
        <v>3582.0360000000001</v>
      </c>
      <c r="J4918">
        <f t="shared" si="932"/>
        <v>0</v>
      </c>
      <c r="K4918">
        <f t="shared" si="933"/>
        <v>0</v>
      </c>
      <c r="L4918">
        <v>8</v>
      </c>
      <c r="M4918">
        <f t="shared" si="937"/>
        <v>0</v>
      </c>
      <c r="N4918">
        <f t="shared" si="934"/>
        <v>0</v>
      </c>
      <c r="O4918">
        <f t="shared" si="935"/>
        <v>1</v>
      </c>
      <c r="P4918" s="34" t="s">
        <v>77</v>
      </c>
      <c r="Q4918" s="33">
        <f t="shared" si="926"/>
        <v>2.9999999999997584E-2</v>
      </c>
      <c r="R4918" s="33">
        <f t="shared" si="927"/>
        <v>8.0000000000000071E-2</v>
      </c>
      <c r="S4918" s="33">
        <f t="shared" si="928"/>
        <v>3026.0360000000001</v>
      </c>
      <c r="T4918" s="33">
        <f t="shared" si="929"/>
        <v>0</v>
      </c>
      <c r="V4918" s="16">
        <f t="shared" si="931"/>
        <v>1.0416666671517305E-2</v>
      </c>
      <c r="W4918" s="2">
        <f t="shared" si="930"/>
        <v>45115.708333333328</v>
      </c>
    </row>
    <row r="4919" spans="1:23" x14ac:dyDescent="0.25">
      <c r="A4919">
        <v>2023</v>
      </c>
      <c r="B4919" t="s">
        <v>75</v>
      </c>
      <c r="C4919" t="s">
        <v>76</v>
      </c>
      <c r="D4919" s="45">
        <v>45115.71875</v>
      </c>
      <c r="E4919">
        <v>112.9</v>
      </c>
      <c r="F4919">
        <v>0.438</v>
      </c>
      <c r="G4919">
        <v>26.78</v>
      </c>
      <c r="H4919">
        <v>8.66</v>
      </c>
      <c r="I4919">
        <v>556</v>
      </c>
      <c r="J4919">
        <f t="shared" si="932"/>
        <v>0</v>
      </c>
      <c r="K4919">
        <f t="shared" si="933"/>
        <v>0</v>
      </c>
      <c r="L4919">
        <v>8</v>
      </c>
      <c r="M4919">
        <f t="shared" si="937"/>
        <v>0</v>
      </c>
      <c r="N4919">
        <f t="shared" si="934"/>
        <v>0</v>
      </c>
      <c r="O4919">
        <f t="shared" si="935"/>
        <v>1</v>
      </c>
      <c r="P4919" s="34" t="s">
        <v>77</v>
      </c>
      <c r="Q4919" s="33">
        <f t="shared" si="926"/>
        <v>1.9999999999999574E-2</v>
      </c>
      <c r="R4919" s="33">
        <f t="shared" si="927"/>
        <v>6.0000000000000497E-2</v>
      </c>
      <c r="S4919" s="33">
        <f t="shared" si="928"/>
        <v>904</v>
      </c>
      <c r="T4919" s="33">
        <f t="shared" si="929"/>
        <v>0</v>
      </c>
      <c r="V4919" s="16">
        <f t="shared" si="931"/>
        <v>1.0416666664241347E-2</v>
      </c>
      <c r="W4919" s="2">
        <f t="shared" si="930"/>
        <v>45115.71875</v>
      </c>
    </row>
    <row r="4920" spans="1:23" x14ac:dyDescent="0.25">
      <c r="A4920">
        <v>2023</v>
      </c>
      <c r="B4920" t="s">
        <v>75</v>
      </c>
      <c r="C4920" t="s">
        <v>76</v>
      </c>
      <c r="D4920" s="45">
        <v>45115.729166666664</v>
      </c>
      <c r="E4920">
        <v>112.1</v>
      </c>
      <c r="F4920">
        <v>0.438</v>
      </c>
      <c r="G4920">
        <v>26.76</v>
      </c>
      <c r="H4920">
        <v>8.6</v>
      </c>
      <c r="I4920">
        <v>1460</v>
      </c>
      <c r="J4920">
        <f t="shared" si="932"/>
        <v>0</v>
      </c>
      <c r="K4920">
        <f t="shared" si="933"/>
        <v>0</v>
      </c>
      <c r="L4920">
        <v>8</v>
      </c>
      <c r="M4920">
        <f t="shared" si="937"/>
        <v>0</v>
      </c>
      <c r="N4920">
        <f t="shared" si="934"/>
        <v>0</v>
      </c>
      <c r="O4920">
        <f t="shared" si="935"/>
        <v>1</v>
      </c>
      <c r="P4920" s="34" t="s">
        <v>77</v>
      </c>
      <c r="Q4920" s="33">
        <f t="shared" si="926"/>
        <v>0</v>
      </c>
      <c r="R4920" s="33">
        <f t="shared" si="927"/>
        <v>9.9999999999999645E-2</v>
      </c>
      <c r="S4920" s="33">
        <f t="shared" si="928"/>
        <v>1350.2</v>
      </c>
      <c r="T4920" s="33">
        <f t="shared" si="929"/>
        <v>1</v>
      </c>
      <c r="V4920" s="16">
        <f t="shared" si="931"/>
        <v>1.0416666664241347E-2</v>
      </c>
      <c r="W4920" s="2">
        <f t="shared" si="930"/>
        <v>45115.729166666664</v>
      </c>
    </row>
    <row r="4921" spans="1:23" x14ac:dyDescent="0.25">
      <c r="A4921">
        <v>2023</v>
      </c>
      <c r="B4921" t="s">
        <v>75</v>
      </c>
      <c r="C4921" t="s">
        <v>76</v>
      </c>
      <c r="D4921" s="45">
        <v>45115.739583333336</v>
      </c>
      <c r="E4921">
        <v>110.9</v>
      </c>
      <c r="F4921">
        <v>0.439</v>
      </c>
      <c r="G4921">
        <v>26.76</v>
      </c>
      <c r="H4921">
        <v>8.5</v>
      </c>
      <c r="I4921">
        <v>109.8</v>
      </c>
      <c r="J4921">
        <f t="shared" si="932"/>
        <v>0</v>
      </c>
      <c r="K4921">
        <f t="shared" si="933"/>
        <v>0</v>
      </c>
      <c r="L4921">
        <f>IF(I4921="",0.5,IF(I4921&lt;=0.1,2,IF(I4921&gt;=5000,2, IF(AND(I4921&gt;0.1,I4921&lt;0.2),5, IF(AND(I4921&gt;900,I4921&lt;5000),5,IF(S4921&gt;=2500,1.5,0))))))</f>
        <v>0</v>
      </c>
      <c r="M4921">
        <f t="shared" si="937"/>
        <v>0</v>
      </c>
      <c r="N4921">
        <f t="shared" si="934"/>
        <v>0</v>
      </c>
      <c r="O4921">
        <f t="shared" si="935"/>
        <v>0</v>
      </c>
      <c r="P4921" s="34" t="s">
        <v>77</v>
      </c>
      <c r="Q4921" s="33">
        <f t="shared" si="926"/>
        <v>2.0000000000003126E-2</v>
      </c>
      <c r="R4921" s="33">
        <f t="shared" si="927"/>
        <v>7.0000000000000284E-2</v>
      </c>
      <c r="S4921" s="33">
        <f t="shared" si="928"/>
        <v>15.900000000000006</v>
      </c>
      <c r="T4921" s="33">
        <f t="shared" si="929"/>
        <v>1</v>
      </c>
      <c r="V4921" s="16">
        <f t="shared" si="931"/>
        <v>1.0416666671517305E-2</v>
      </c>
      <c r="W4921" s="2">
        <f t="shared" si="930"/>
        <v>45115.739583333328</v>
      </c>
    </row>
    <row r="4922" spans="1:23" x14ac:dyDescent="0.25">
      <c r="A4922">
        <v>2023</v>
      </c>
      <c r="B4922" t="s">
        <v>75</v>
      </c>
      <c r="C4922" t="s">
        <v>76</v>
      </c>
      <c r="D4922" s="45">
        <v>45115.75</v>
      </c>
      <c r="E4922">
        <v>109.9</v>
      </c>
      <c r="F4922">
        <v>0.438</v>
      </c>
      <c r="G4922">
        <v>26.74</v>
      </c>
      <c r="H4922">
        <v>8.43</v>
      </c>
      <c r="I4922">
        <v>125.7</v>
      </c>
      <c r="J4922">
        <f t="shared" si="932"/>
        <v>0</v>
      </c>
      <c r="K4922">
        <f t="shared" si="933"/>
        <v>0</v>
      </c>
      <c r="L4922">
        <f>IF(I4922="",0.5,IF(I4922&lt;=0.1,2,IF(I4922&gt;=5000,2, IF(AND(I4922&gt;0.1,I4922&lt;0.2),5, IF(AND(I4922&gt;900,I4922&lt;5000),5,IF(S4922&gt;=2500,1.5,0))))))</f>
        <v>0</v>
      </c>
      <c r="M4922">
        <f t="shared" si="937"/>
        <v>0</v>
      </c>
      <c r="N4922">
        <f t="shared" si="934"/>
        <v>0</v>
      </c>
      <c r="O4922">
        <f t="shared" si="935"/>
        <v>0</v>
      </c>
      <c r="P4922" s="34" t="s">
        <v>77</v>
      </c>
      <c r="Q4922" s="33">
        <f t="shared" si="926"/>
        <v>1.9999999999999574E-2</v>
      </c>
      <c r="R4922" s="33">
        <f t="shared" si="927"/>
        <v>0.10999999999999943</v>
      </c>
      <c r="S4922" s="33">
        <f t="shared" si="928"/>
        <v>35.400000000000006</v>
      </c>
      <c r="T4922" s="33">
        <f t="shared" si="929"/>
        <v>1</v>
      </c>
      <c r="V4922" s="16">
        <f t="shared" si="931"/>
        <v>1.0416666664241347E-2</v>
      </c>
      <c r="W4922" s="2">
        <f t="shared" si="930"/>
        <v>45115.75</v>
      </c>
    </row>
    <row r="4923" spans="1:23" x14ac:dyDescent="0.25">
      <c r="A4923">
        <v>2023</v>
      </c>
      <c r="B4923" t="s">
        <v>75</v>
      </c>
      <c r="C4923" t="s">
        <v>76</v>
      </c>
      <c r="D4923" s="45">
        <v>45115.760416666664</v>
      </c>
      <c r="E4923">
        <v>108.4</v>
      </c>
      <c r="F4923">
        <v>0.439</v>
      </c>
      <c r="G4923">
        <v>26.72</v>
      </c>
      <c r="H4923">
        <v>8.32</v>
      </c>
      <c r="I4923">
        <v>90.3</v>
      </c>
      <c r="J4923">
        <f t="shared" si="932"/>
        <v>0</v>
      </c>
      <c r="K4923">
        <f t="shared" si="933"/>
        <v>0</v>
      </c>
      <c r="L4923">
        <f>IF(I4923="",0.5,IF(I4923&lt;=0.1,2,IF(I4923&gt;=5000,2, IF(AND(I4923&gt;0.1,I4923&lt;0.2),5, IF(AND(I4923&gt;900,I4923&lt;5000),5,IF(S4923&gt;=2500,1.5,0))))))</f>
        <v>0</v>
      </c>
      <c r="M4923">
        <f t="shared" si="937"/>
        <v>0</v>
      </c>
      <c r="N4923">
        <f t="shared" si="934"/>
        <v>0</v>
      </c>
      <c r="O4923">
        <f t="shared" si="935"/>
        <v>0</v>
      </c>
      <c r="P4923" s="34" t="s">
        <v>77</v>
      </c>
      <c r="Q4923" s="33">
        <f t="shared" si="926"/>
        <v>9.9999999999980105E-3</v>
      </c>
      <c r="R4923" s="33">
        <f t="shared" si="927"/>
        <v>4.0000000000000924E-2</v>
      </c>
      <c r="S4923" s="33">
        <f t="shared" si="928"/>
        <v>9.4000000000000057</v>
      </c>
      <c r="T4923" s="33">
        <f t="shared" si="929"/>
        <v>2</v>
      </c>
      <c r="V4923" s="16">
        <f t="shared" si="931"/>
        <v>1.0416666664241347E-2</v>
      </c>
      <c r="W4923" s="2">
        <f t="shared" si="930"/>
        <v>45115.760416666664</v>
      </c>
    </row>
    <row r="4924" spans="1:23" x14ac:dyDescent="0.25">
      <c r="A4924">
        <v>2023</v>
      </c>
      <c r="B4924" t="s">
        <v>75</v>
      </c>
      <c r="C4924" t="s">
        <v>76</v>
      </c>
      <c r="D4924" s="45">
        <v>45115.770833333336</v>
      </c>
      <c r="E4924">
        <v>107.9</v>
      </c>
      <c r="F4924">
        <v>0.437</v>
      </c>
      <c r="G4924">
        <v>26.71</v>
      </c>
      <c r="H4924">
        <v>8.2799999999999994</v>
      </c>
      <c r="I4924">
        <v>99.7</v>
      </c>
      <c r="J4924">
        <f t="shared" si="932"/>
        <v>0</v>
      </c>
      <c r="K4924">
        <f t="shared" si="933"/>
        <v>0</v>
      </c>
      <c r="L4924">
        <f>IF(I4924="",0.5,IF(I4924&lt;=0.1,2,IF(I4924&gt;=5000,2, IF(AND(I4924&gt;0.1,I4924&lt;0.2),5, IF(AND(I4924&gt;900,I4924&lt;5000),5,IF(S4924&gt;=2500,1.5,0))))))</f>
        <v>0</v>
      </c>
      <c r="M4924">
        <f t="shared" si="937"/>
        <v>0</v>
      </c>
      <c r="N4924">
        <f t="shared" si="934"/>
        <v>0</v>
      </c>
      <c r="O4924">
        <f t="shared" si="935"/>
        <v>0</v>
      </c>
      <c r="P4924" s="34" t="s">
        <v>77</v>
      </c>
      <c r="Q4924" s="33">
        <f t="shared" si="926"/>
        <v>1.0000000000001563E-2</v>
      </c>
      <c r="R4924" s="33">
        <f t="shared" si="927"/>
        <v>8.0000000000000071E-2</v>
      </c>
      <c r="S4924" s="33">
        <f t="shared" si="928"/>
        <v>84.2</v>
      </c>
      <c r="T4924" s="33">
        <f t="shared" si="929"/>
        <v>2</v>
      </c>
      <c r="V4924" s="16">
        <f t="shared" si="931"/>
        <v>1.0416666671517305E-2</v>
      </c>
      <c r="W4924" s="2">
        <f t="shared" si="930"/>
        <v>45115.770833333328</v>
      </c>
    </row>
    <row r="4925" spans="1:23" x14ac:dyDescent="0.25">
      <c r="A4925">
        <v>2023</v>
      </c>
      <c r="B4925" t="s">
        <v>75</v>
      </c>
      <c r="C4925" t="s">
        <v>76</v>
      </c>
      <c r="D4925" s="45">
        <v>45115.78125</v>
      </c>
      <c r="E4925">
        <v>106.8</v>
      </c>
      <c r="F4925">
        <v>0.439</v>
      </c>
      <c r="G4925">
        <v>26.7</v>
      </c>
      <c r="H4925">
        <v>8.1999999999999993</v>
      </c>
      <c r="I4925">
        <v>183.9</v>
      </c>
      <c r="J4925">
        <f t="shared" si="932"/>
        <v>0</v>
      </c>
      <c r="K4925">
        <f t="shared" si="933"/>
        <v>0</v>
      </c>
      <c r="L4925">
        <v>8</v>
      </c>
      <c r="M4925">
        <f t="shared" si="937"/>
        <v>0</v>
      </c>
      <c r="N4925">
        <f t="shared" si="934"/>
        <v>0</v>
      </c>
      <c r="O4925">
        <f t="shared" si="935"/>
        <v>1</v>
      </c>
      <c r="P4925" s="34" t="s">
        <v>77</v>
      </c>
      <c r="Q4925" s="33">
        <f t="shared" si="926"/>
        <v>0</v>
      </c>
      <c r="R4925" s="33">
        <f t="shared" si="927"/>
        <v>4.9999999999998934E-2</v>
      </c>
      <c r="S4925" s="33">
        <f t="shared" si="928"/>
        <v>57.800000000000011</v>
      </c>
      <c r="T4925" s="33">
        <f t="shared" si="929"/>
        <v>1</v>
      </c>
      <c r="V4925" s="16">
        <f t="shared" si="931"/>
        <v>1.0416666664241347E-2</v>
      </c>
      <c r="W4925" s="2">
        <f t="shared" si="930"/>
        <v>45115.78125</v>
      </c>
    </row>
    <row r="4926" spans="1:23" x14ac:dyDescent="0.25">
      <c r="A4926">
        <v>2023</v>
      </c>
      <c r="B4926" t="s">
        <v>75</v>
      </c>
      <c r="C4926" t="s">
        <v>76</v>
      </c>
      <c r="D4926" s="45">
        <v>45115.791666666664</v>
      </c>
      <c r="E4926">
        <v>106.1</v>
      </c>
      <c r="F4926">
        <v>0.438</v>
      </c>
      <c r="G4926">
        <v>26.7</v>
      </c>
      <c r="H4926">
        <v>8.15</v>
      </c>
      <c r="I4926">
        <v>126.1</v>
      </c>
      <c r="J4926">
        <f t="shared" si="932"/>
        <v>0</v>
      </c>
      <c r="K4926">
        <f t="shared" si="933"/>
        <v>0</v>
      </c>
      <c r="L4926">
        <f>IF(I4926="",0.5,IF(I4926&lt;=0.1,2,IF(I4926&gt;=5000,2, IF(AND(I4926&gt;0.1,I4926&lt;0.2),5, IF(AND(I4926&gt;900,I4926&lt;5000),5,IF(S4926&gt;=2500,1.5,0))))))</f>
        <v>0</v>
      </c>
      <c r="M4926">
        <f t="shared" si="937"/>
        <v>0</v>
      </c>
      <c r="N4926">
        <f t="shared" si="934"/>
        <v>0</v>
      </c>
      <c r="O4926">
        <f t="shared" si="935"/>
        <v>0</v>
      </c>
      <c r="P4926" s="34" t="s">
        <v>77</v>
      </c>
      <c r="Q4926" s="33">
        <f t="shared" si="926"/>
        <v>2.9999999999997584E-2</v>
      </c>
      <c r="R4926" s="33">
        <f t="shared" si="927"/>
        <v>0.12000000000000099</v>
      </c>
      <c r="S4926" s="33">
        <f t="shared" si="928"/>
        <v>311.89999999999998</v>
      </c>
      <c r="T4926" s="33">
        <f t="shared" si="929"/>
        <v>2</v>
      </c>
      <c r="V4926" s="16">
        <f t="shared" si="931"/>
        <v>1.0416666664241347E-2</v>
      </c>
      <c r="W4926" s="2">
        <f t="shared" si="930"/>
        <v>45115.791666666664</v>
      </c>
    </row>
    <row r="4927" spans="1:23" x14ac:dyDescent="0.25">
      <c r="A4927">
        <v>2023</v>
      </c>
      <c r="B4927" t="s">
        <v>75</v>
      </c>
      <c r="C4927" t="s">
        <v>76</v>
      </c>
      <c r="D4927" s="45">
        <v>45115.802083333336</v>
      </c>
      <c r="E4927">
        <v>104.5</v>
      </c>
      <c r="F4927">
        <v>0.44</v>
      </c>
      <c r="G4927">
        <v>26.67</v>
      </c>
      <c r="H4927">
        <v>8.0299999999999994</v>
      </c>
      <c r="I4927">
        <v>438</v>
      </c>
      <c r="J4927">
        <f t="shared" si="932"/>
        <v>0</v>
      </c>
      <c r="K4927">
        <f t="shared" si="933"/>
        <v>0</v>
      </c>
      <c r="L4927">
        <v>8</v>
      </c>
      <c r="M4927">
        <f t="shared" si="937"/>
        <v>0</v>
      </c>
      <c r="N4927">
        <f t="shared" si="934"/>
        <v>0</v>
      </c>
      <c r="O4927">
        <f t="shared" si="935"/>
        <v>1</v>
      </c>
      <c r="P4927" s="34" t="s">
        <v>77</v>
      </c>
      <c r="Q4927" s="33">
        <f t="shared" si="926"/>
        <v>3.0000000000001137E-2</v>
      </c>
      <c r="R4927" s="33">
        <f t="shared" si="927"/>
        <v>9.9999999999999645E-2</v>
      </c>
      <c r="S4927" s="33">
        <f t="shared" si="928"/>
        <v>254.4</v>
      </c>
      <c r="T4927" s="33">
        <f t="shared" si="929"/>
        <v>0</v>
      </c>
      <c r="V4927" s="16">
        <f t="shared" si="931"/>
        <v>1.0416666671517305E-2</v>
      </c>
      <c r="W4927" s="2">
        <f t="shared" si="930"/>
        <v>45115.802083333328</v>
      </c>
    </row>
    <row r="4928" spans="1:23" x14ac:dyDescent="0.25">
      <c r="A4928">
        <v>2023</v>
      </c>
      <c r="B4928" t="s">
        <v>75</v>
      </c>
      <c r="C4928" t="s">
        <v>76</v>
      </c>
      <c r="D4928" s="45">
        <v>45115.8125</v>
      </c>
      <c r="E4928">
        <v>103.2</v>
      </c>
      <c r="F4928">
        <v>0.44</v>
      </c>
      <c r="G4928">
        <v>26.64</v>
      </c>
      <c r="H4928">
        <v>7.93</v>
      </c>
      <c r="I4928">
        <v>183.6</v>
      </c>
      <c r="J4928">
        <f t="shared" si="932"/>
        <v>0</v>
      </c>
      <c r="K4928">
        <f t="shared" si="933"/>
        <v>0</v>
      </c>
      <c r="L4928">
        <v>8</v>
      </c>
      <c r="M4928">
        <f t="shared" si="937"/>
        <v>0</v>
      </c>
      <c r="N4928">
        <f t="shared" si="934"/>
        <v>0</v>
      </c>
      <c r="O4928">
        <f t="shared" si="935"/>
        <v>1</v>
      </c>
      <c r="P4928" s="34" t="s">
        <v>77</v>
      </c>
      <c r="Q4928" s="33">
        <f t="shared" si="926"/>
        <v>3.9999999999999147E-2</v>
      </c>
      <c r="R4928" s="33">
        <f t="shared" si="927"/>
        <v>0.10999999999999943</v>
      </c>
      <c r="S4928" s="33">
        <f t="shared" si="928"/>
        <v>309.39999999999998</v>
      </c>
      <c r="T4928" s="33">
        <f t="shared" si="929"/>
        <v>0</v>
      </c>
      <c r="V4928" s="16">
        <f t="shared" si="931"/>
        <v>1.0416666664241347E-2</v>
      </c>
      <c r="W4928" s="2">
        <f t="shared" si="930"/>
        <v>45115.8125</v>
      </c>
    </row>
    <row r="4929" spans="1:23" x14ac:dyDescent="0.25">
      <c r="A4929">
        <v>2023</v>
      </c>
      <c r="B4929" t="s">
        <v>75</v>
      </c>
      <c r="C4929" t="s">
        <v>76</v>
      </c>
      <c r="D4929" s="45">
        <v>45115.822916666664</v>
      </c>
      <c r="E4929">
        <v>101.6</v>
      </c>
      <c r="F4929">
        <v>0.44</v>
      </c>
      <c r="G4929">
        <v>26.6</v>
      </c>
      <c r="H4929">
        <v>7.82</v>
      </c>
      <c r="I4929">
        <v>493</v>
      </c>
      <c r="J4929">
        <f t="shared" si="932"/>
        <v>0</v>
      </c>
      <c r="K4929">
        <f t="shared" si="933"/>
        <v>0</v>
      </c>
      <c r="L4929">
        <v>8</v>
      </c>
      <c r="M4929">
        <f t="shared" si="937"/>
        <v>0</v>
      </c>
      <c r="N4929">
        <f t="shared" si="934"/>
        <v>0</v>
      </c>
      <c r="O4929">
        <f t="shared" si="935"/>
        <v>1</v>
      </c>
      <c r="P4929" s="34" t="s">
        <v>77</v>
      </c>
      <c r="Q4929" s="33">
        <f t="shared" si="926"/>
        <v>5.0000000000000711E-2</v>
      </c>
      <c r="R4929" s="33">
        <f t="shared" si="927"/>
        <v>0.12000000000000011</v>
      </c>
      <c r="S4929" s="33">
        <f t="shared" si="928"/>
        <v>909</v>
      </c>
      <c r="T4929" s="33">
        <f t="shared" si="929"/>
        <v>1</v>
      </c>
      <c r="V4929" s="16">
        <f t="shared" si="931"/>
        <v>1.0416666664241347E-2</v>
      </c>
      <c r="W4929" s="2">
        <f t="shared" si="930"/>
        <v>45115.822916666664</v>
      </c>
    </row>
    <row r="4930" spans="1:23" x14ac:dyDescent="0.25">
      <c r="A4930">
        <v>2023</v>
      </c>
      <c r="B4930" t="s">
        <v>75</v>
      </c>
      <c r="C4930" t="s">
        <v>76</v>
      </c>
      <c r="D4930" s="45">
        <v>45115.833333333336</v>
      </c>
      <c r="E4930">
        <v>100</v>
      </c>
      <c r="F4930">
        <v>0.441</v>
      </c>
      <c r="G4930">
        <v>26.55</v>
      </c>
      <c r="H4930">
        <v>7.7</v>
      </c>
      <c r="I4930">
        <v>1402</v>
      </c>
      <c r="J4930">
        <f t="shared" si="932"/>
        <v>0</v>
      </c>
      <c r="K4930">
        <f t="shared" si="933"/>
        <v>0</v>
      </c>
      <c r="L4930">
        <v>8</v>
      </c>
      <c r="M4930">
        <f t="shared" si="937"/>
        <v>0</v>
      </c>
      <c r="N4930">
        <f t="shared" si="934"/>
        <v>0</v>
      </c>
      <c r="O4930">
        <f t="shared" si="935"/>
        <v>1</v>
      </c>
      <c r="P4930" s="34" t="s">
        <v>77</v>
      </c>
      <c r="Q4930" s="33">
        <f t="shared" ref="Q4930:Q4993" si="938">IF(G4930="","",ABS(G4931-G4930))</f>
        <v>7.0000000000000284E-2</v>
      </c>
      <c r="R4930" s="33">
        <f t="shared" ref="R4930:R4993" si="939">IF(H4930="","",ABS(H4931-H4930))</f>
        <v>8.9999999999999858E-2</v>
      </c>
      <c r="S4930" s="33">
        <f t="shared" ref="S4930:S4993" si="940">IF(I4930="","",ABS(I4931-I4930))</f>
        <v>954</v>
      </c>
      <c r="T4930" s="33">
        <f t="shared" ref="T4930:T4993" si="941">IF(F4930="","",ABS(F4931*1000-F4930*1000))</f>
        <v>1</v>
      </c>
      <c r="V4930" s="16">
        <f t="shared" si="931"/>
        <v>1.0416666671517305E-2</v>
      </c>
      <c r="W4930" s="2">
        <f t="shared" ref="W4930:W4993" si="942">MROUND(D4930,"0:15")</f>
        <v>45115.833333333328</v>
      </c>
    </row>
    <row r="4931" spans="1:23" x14ac:dyDescent="0.25">
      <c r="A4931">
        <v>2023</v>
      </c>
      <c r="B4931" t="s">
        <v>75</v>
      </c>
      <c r="C4931" t="s">
        <v>76</v>
      </c>
      <c r="D4931" s="45">
        <v>45115.84375</v>
      </c>
      <c r="E4931">
        <v>98.7</v>
      </c>
      <c r="F4931">
        <v>0.44</v>
      </c>
      <c r="G4931">
        <v>26.48</v>
      </c>
      <c r="H4931">
        <v>7.61</v>
      </c>
      <c r="I4931">
        <v>448</v>
      </c>
      <c r="J4931">
        <f t="shared" si="932"/>
        <v>0</v>
      </c>
      <c r="K4931">
        <f t="shared" si="933"/>
        <v>0</v>
      </c>
      <c r="L4931">
        <v>8</v>
      </c>
      <c r="M4931">
        <f t="shared" si="937"/>
        <v>0</v>
      </c>
      <c r="N4931">
        <f t="shared" si="934"/>
        <v>0</v>
      </c>
      <c r="O4931">
        <f t="shared" si="935"/>
        <v>1</v>
      </c>
      <c r="P4931" s="34" t="s">
        <v>77</v>
      </c>
      <c r="Q4931" s="33">
        <f t="shared" si="938"/>
        <v>8.9999999999999858E-2</v>
      </c>
      <c r="R4931" s="33">
        <f t="shared" si="939"/>
        <v>0.16000000000000014</v>
      </c>
      <c r="S4931" s="33">
        <f t="shared" si="940"/>
        <v>249.6</v>
      </c>
      <c r="T4931" s="33">
        <f t="shared" si="941"/>
        <v>4</v>
      </c>
      <c r="V4931" s="16">
        <f t="shared" ref="V4931:V4994" si="943">D4931-D4930</f>
        <v>1.0416666664241347E-2</v>
      </c>
      <c r="W4931" s="2">
        <f t="shared" si="942"/>
        <v>45115.84375</v>
      </c>
    </row>
    <row r="4932" spans="1:23" x14ac:dyDescent="0.25">
      <c r="A4932">
        <v>2023</v>
      </c>
      <c r="B4932" t="s">
        <v>75</v>
      </c>
      <c r="C4932" t="s">
        <v>76</v>
      </c>
      <c r="D4932" s="45">
        <v>45115.854166666664</v>
      </c>
      <c r="E4932">
        <v>96.4</v>
      </c>
      <c r="F4932">
        <v>0.436</v>
      </c>
      <c r="G4932">
        <v>26.39</v>
      </c>
      <c r="H4932">
        <v>7.45</v>
      </c>
      <c r="I4932">
        <v>198.4</v>
      </c>
      <c r="J4932">
        <f t="shared" si="932"/>
        <v>0</v>
      </c>
      <c r="K4932">
        <f t="shared" si="933"/>
        <v>0</v>
      </c>
      <c r="L4932">
        <v>8</v>
      </c>
      <c r="M4932">
        <f t="shared" si="937"/>
        <v>0</v>
      </c>
      <c r="N4932">
        <f t="shared" si="934"/>
        <v>0</v>
      </c>
      <c r="O4932">
        <f t="shared" si="935"/>
        <v>1</v>
      </c>
      <c r="P4932" s="34" t="s">
        <v>77</v>
      </c>
      <c r="Q4932" s="33">
        <f t="shared" si="938"/>
        <v>8.9999999999999858E-2</v>
      </c>
      <c r="R4932" s="33">
        <f t="shared" si="939"/>
        <v>8.9999999999999858E-2</v>
      </c>
      <c r="S4932" s="33">
        <f t="shared" si="940"/>
        <v>55.5</v>
      </c>
      <c r="T4932" s="33">
        <f t="shared" si="941"/>
        <v>5</v>
      </c>
      <c r="V4932" s="16">
        <f t="shared" si="943"/>
        <v>1.0416666664241347E-2</v>
      </c>
      <c r="W4932" s="2">
        <f t="shared" si="942"/>
        <v>45115.854166666664</v>
      </c>
    </row>
    <row r="4933" spans="1:23" x14ac:dyDescent="0.25">
      <c r="A4933">
        <v>2023</v>
      </c>
      <c r="B4933" t="s">
        <v>75</v>
      </c>
      <c r="C4933" t="s">
        <v>76</v>
      </c>
      <c r="D4933" s="45">
        <v>45115.864583333336</v>
      </c>
      <c r="E4933">
        <v>95.1</v>
      </c>
      <c r="F4933">
        <v>0.441</v>
      </c>
      <c r="G4933">
        <v>26.3</v>
      </c>
      <c r="H4933">
        <v>7.36</v>
      </c>
      <c r="I4933">
        <v>142.9</v>
      </c>
      <c r="J4933">
        <f t="shared" si="932"/>
        <v>0</v>
      </c>
      <c r="K4933">
        <f t="shared" si="933"/>
        <v>0</v>
      </c>
      <c r="L4933">
        <v>8</v>
      </c>
      <c r="M4933">
        <f t="shared" si="937"/>
        <v>0</v>
      </c>
      <c r="N4933">
        <f t="shared" si="934"/>
        <v>0</v>
      </c>
      <c r="O4933">
        <f t="shared" si="935"/>
        <v>1</v>
      </c>
      <c r="P4933" s="34" t="s">
        <v>77</v>
      </c>
      <c r="Q4933" s="33">
        <f t="shared" si="938"/>
        <v>0.10000000000000142</v>
      </c>
      <c r="R4933" s="33">
        <f t="shared" si="939"/>
        <v>0.15000000000000036</v>
      </c>
      <c r="S4933" s="33">
        <f t="shared" si="940"/>
        <v>46.199999999999989</v>
      </c>
      <c r="T4933" s="33">
        <f t="shared" si="941"/>
        <v>1</v>
      </c>
      <c r="V4933" s="16">
        <f t="shared" si="943"/>
        <v>1.0416666671517305E-2</v>
      </c>
      <c r="W4933" s="2">
        <f t="shared" si="942"/>
        <v>45115.864583333328</v>
      </c>
    </row>
    <row r="4934" spans="1:23" x14ac:dyDescent="0.25">
      <c r="A4934">
        <v>2023</v>
      </c>
      <c r="B4934" t="s">
        <v>75</v>
      </c>
      <c r="C4934" t="s">
        <v>76</v>
      </c>
      <c r="D4934" s="45">
        <v>45115.875</v>
      </c>
      <c r="E4934">
        <v>93.1</v>
      </c>
      <c r="F4934">
        <v>0.442</v>
      </c>
      <c r="G4934">
        <v>26.2</v>
      </c>
      <c r="H4934">
        <v>7.21</v>
      </c>
      <c r="I4934">
        <v>189.1</v>
      </c>
      <c r="J4934">
        <f t="shared" si="932"/>
        <v>0</v>
      </c>
      <c r="K4934">
        <f t="shared" si="933"/>
        <v>0</v>
      </c>
      <c r="L4934">
        <v>8</v>
      </c>
      <c r="M4934">
        <f t="shared" si="937"/>
        <v>0</v>
      </c>
      <c r="N4934">
        <f t="shared" si="934"/>
        <v>0</v>
      </c>
      <c r="O4934">
        <f t="shared" si="935"/>
        <v>1</v>
      </c>
      <c r="P4934" s="34" t="s">
        <v>77</v>
      </c>
      <c r="Q4934" s="33">
        <f t="shared" si="938"/>
        <v>9.9999999999997868E-2</v>
      </c>
      <c r="R4934" s="33">
        <f t="shared" si="939"/>
        <v>4.0000000000000036E-2</v>
      </c>
      <c r="S4934" s="33">
        <f t="shared" si="940"/>
        <v>108.19999999999999</v>
      </c>
      <c r="T4934" s="33">
        <f t="shared" si="941"/>
        <v>0</v>
      </c>
      <c r="V4934" s="16">
        <f t="shared" si="943"/>
        <v>1.0416666664241347E-2</v>
      </c>
      <c r="W4934" s="2">
        <f t="shared" si="942"/>
        <v>45115.875</v>
      </c>
    </row>
    <row r="4935" spans="1:23" x14ac:dyDescent="0.25">
      <c r="A4935">
        <v>2023</v>
      </c>
      <c r="B4935" t="s">
        <v>75</v>
      </c>
      <c r="C4935" t="s">
        <v>76</v>
      </c>
      <c r="D4935" s="45">
        <v>45115.885416666664</v>
      </c>
      <c r="E4935">
        <v>92.3</v>
      </c>
      <c r="F4935">
        <v>0.442</v>
      </c>
      <c r="G4935">
        <v>26.1</v>
      </c>
      <c r="H4935">
        <v>7.17</v>
      </c>
      <c r="I4935">
        <v>80.900000000000006</v>
      </c>
      <c r="J4935">
        <f t="shared" si="932"/>
        <v>0</v>
      </c>
      <c r="K4935">
        <f t="shared" si="933"/>
        <v>0</v>
      </c>
      <c r="L4935">
        <f>IF(I4935="",0.5,IF(I4935&lt;=0.1,2,IF(I4935&gt;=5000,2, IF(AND(I4935&gt;0.1,I4935&lt;0.2),5, IF(AND(I4935&gt;900,I4935&lt;5000),5,IF(S4935&gt;=2500,1.5,0))))))</f>
        <v>0</v>
      </c>
      <c r="M4935">
        <f t="shared" si="937"/>
        <v>0</v>
      </c>
      <c r="N4935">
        <f t="shared" si="934"/>
        <v>0</v>
      </c>
      <c r="O4935">
        <f t="shared" si="935"/>
        <v>0</v>
      </c>
      <c r="P4935" s="34" t="s">
        <v>77</v>
      </c>
      <c r="Q4935" s="33">
        <f t="shared" si="938"/>
        <v>0.10000000000000142</v>
      </c>
      <c r="R4935" s="33">
        <f t="shared" si="939"/>
        <v>8.9999999999999858E-2</v>
      </c>
      <c r="S4935" s="33">
        <f t="shared" si="940"/>
        <v>13.899999999999991</v>
      </c>
      <c r="T4935" s="33">
        <f t="shared" si="941"/>
        <v>0</v>
      </c>
      <c r="V4935" s="16">
        <f t="shared" si="943"/>
        <v>1.0416666664241347E-2</v>
      </c>
      <c r="W4935" s="2">
        <f t="shared" si="942"/>
        <v>45115.885416666664</v>
      </c>
    </row>
    <row r="4936" spans="1:23" x14ac:dyDescent="0.25">
      <c r="A4936">
        <v>2023</v>
      </c>
      <c r="B4936" t="s">
        <v>75</v>
      </c>
      <c r="C4936" t="s">
        <v>76</v>
      </c>
      <c r="D4936" s="45">
        <v>45115.895833333336</v>
      </c>
      <c r="E4936">
        <v>91</v>
      </c>
      <c r="F4936">
        <v>0.442</v>
      </c>
      <c r="G4936">
        <v>26</v>
      </c>
      <c r="H4936">
        <v>7.08</v>
      </c>
      <c r="I4936">
        <v>94.8</v>
      </c>
      <c r="J4936">
        <f t="shared" si="932"/>
        <v>0</v>
      </c>
      <c r="K4936">
        <f t="shared" si="933"/>
        <v>0</v>
      </c>
      <c r="L4936">
        <f>IF(I4936="",0.5,IF(I4936&lt;=0.1,2,IF(I4936&gt;=5000,2, IF(AND(I4936&gt;0.1,I4936&lt;0.2),5, IF(AND(I4936&gt;900,I4936&lt;5000),5,IF(S4936&gt;=2500,1.5,0))))))</f>
        <v>0</v>
      </c>
      <c r="M4936">
        <f t="shared" si="937"/>
        <v>0</v>
      </c>
      <c r="N4936">
        <f t="shared" si="934"/>
        <v>0</v>
      </c>
      <c r="O4936">
        <f t="shared" si="935"/>
        <v>0</v>
      </c>
      <c r="P4936" s="34" t="s">
        <v>77</v>
      </c>
      <c r="Q4936" s="33">
        <f t="shared" si="938"/>
        <v>0.10000000000000142</v>
      </c>
      <c r="R4936" s="33">
        <f t="shared" si="939"/>
        <v>4.9999999999999822E-2</v>
      </c>
      <c r="S4936" s="33">
        <f t="shared" si="940"/>
        <v>1680.2</v>
      </c>
      <c r="T4936" s="33">
        <f t="shared" si="941"/>
        <v>1</v>
      </c>
      <c r="V4936" s="16">
        <f t="shared" si="943"/>
        <v>1.0416666671517305E-2</v>
      </c>
      <c r="W4936" s="2">
        <f t="shared" si="942"/>
        <v>45115.895833333328</v>
      </c>
    </row>
    <row r="4937" spans="1:23" x14ac:dyDescent="0.25">
      <c r="A4937">
        <v>2023</v>
      </c>
      <c r="B4937" t="s">
        <v>75</v>
      </c>
      <c r="C4937" t="s">
        <v>76</v>
      </c>
      <c r="D4937" s="45">
        <v>45115.90625</v>
      </c>
      <c r="E4937">
        <v>90.2</v>
      </c>
      <c r="F4937">
        <v>0.443</v>
      </c>
      <c r="G4937">
        <v>25.9</v>
      </c>
      <c r="H4937">
        <v>7.03</v>
      </c>
      <c r="I4937">
        <v>1775</v>
      </c>
      <c r="J4937">
        <f t="shared" si="932"/>
        <v>0</v>
      </c>
      <c r="K4937">
        <f t="shared" si="933"/>
        <v>0</v>
      </c>
      <c r="L4937">
        <v>8</v>
      </c>
      <c r="M4937">
        <f t="shared" si="937"/>
        <v>0</v>
      </c>
      <c r="N4937">
        <f t="shared" si="934"/>
        <v>0</v>
      </c>
      <c r="O4937">
        <f t="shared" si="935"/>
        <v>1</v>
      </c>
      <c r="P4937" s="34" t="s">
        <v>77</v>
      </c>
      <c r="Q4937" s="33">
        <f t="shared" si="938"/>
        <v>8.9999999999999858E-2</v>
      </c>
      <c r="R4937" s="33">
        <f t="shared" si="939"/>
        <v>4.9999999999999822E-2</v>
      </c>
      <c r="S4937" s="33">
        <f t="shared" si="940"/>
        <v>287</v>
      </c>
      <c r="T4937" s="33">
        <f t="shared" si="941"/>
        <v>0</v>
      </c>
      <c r="V4937" s="16">
        <f t="shared" si="943"/>
        <v>1.0416666664241347E-2</v>
      </c>
      <c r="W4937" s="2">
        <f t="shared" si="942"/>
        <v>45115.90625</v>
      </c>
    </row>
    <row r="4938" spans="1:23" x14ac:dyDescent="0.25">
      <c r="A4938">
        <v>2023</v>
      </c>
      <c r="B4938" t="s">
        <v>75</v>
      </c>
      <c r="C4938" t="s">
        <v>76</v>
      </c>
      <c r="D4938" s="45">
        <v>45115.916666666664</v>
      </c>
      <c r="E4938">
        <v>89.4</v>
      </c>
      <c r="F4938">
        <v>0.443</v>
      </c>
      <c r="G4938">
        <v>25.81</v>
      </c>
      <c r="H4938">
        <v>6.98</v>
      </c>
      <c r="I4938">
        <v>2062</v>
      </c>
      <c r="J4938">
        <f t="shared" si="932"/>
        <v>0</v>
      </c>
      <c r="K4938">
        <f t="shared" si="933"/>
        <v>0</v>
      </c>
      <c r="L4938">
        <v>8</v>
      </c>
      <c r="M4938">
        <f t="shared" si="937"/>
        <v>0</v>
      </c>
      <c r="N4938">
        <f t="shared" si="934"/>
        <v>0</v>
      </c>
      <c r="O4938">
        <f t="shared" si="935"/>
        <v>1</v>
      </c>
      <c r="P4938" s="34" t="s">
        <v>77</v>
      </c>
      <c r="Q4938" s="33">
        <f t="shared" si="938"/>
        <v>7.9999999999998295E-2</v>
      </c>
      <c r="R4938" s="33">
        <f t="shared" si="939"/>
        <v>5.0000000000000711E-2</v>
      </c>
      <c r="S4938" s="33">
        <f t="shared" si="940"/>
        <v>1808.1</v>
      </c>
      <c r="T4938" s="33">
        <f t="shared" si="941"/>
        <v>0</v>
      </c>
      <c r="V4938" s="16">
        <f t="shared" si="943"/>
        <v>1.0416666664241347E-2</v>
      </c>
      <c r="W4938" s="2">
        <f t="shared" si="942"/>
        <v>45115.916666666664</v>
      </c>
    </row>
    <row r="4939" spans="1:23" x14ac:dyDescent="0.25">
      <c r="A4939">
        <v>2023</v>
      </c>
      <c r="B4939" t="s">
        <v>75</v>
      </c>
      <c r="C4939" t="s">
        <v>76</v>
      </c>
      <c r="D4939" s="45">
        <v>45115.927083333336</v>
      </c>
      <c r="E4939">
        <v>88.6</v>
      </c>
      <c r="F4939">
        <v>0.443</v>
      </c>
      <c r="G4939">
        <v>25.73</v>
      </c>
      <c r="H4939">
        <v>6.93</v>
      </c>
      <c r="I4939">
        <v>253.9</v>
      </c>
      <c r="J4939">
        <f t="shared" si="932"/>
        <v>0</v>
      </c>
      <c r="K4939">
        <f t="shared" si="933"/>
        <v>0</v>
      </c>
      <c r="L4939">
        <v>8</v>
      </c>
      <c r="M4939">
        <f t="shared" si="937"/>
        <v>0</v>
      </c>
      <c r="N4939">
        <f t="shared" si="934"/>
        <v>0</v>
      </c>
      <c r="O4939">
        <f t="shared" si="935"/>
        <v>1</v>
      </c>
      <c r="P4939" s="34" t="s">
        <v>77</v>
      </c>
      <c r="Q4939" s="33">
        <f t="shared" si="938"/>
        <v>8.9999999999999858E-2</v>
      </c>
      <c r="R4939" s="33">
        <f t="shared" si="939"/>
        <v>2.9999999999999361E-2</v>
      </c>
      <c r="S4939" s="33">
        <f t="shared" si="940"/>
        <v>207.5</v>
      </c>
      <c r="T4939" s="33">
        <f t="shared" si="941"/>
        <v>0</v>
      </c>
      <c r="V4939" s="16">
        <f t="shared" si="943"/>
        <v>1.0416666671517305E-2</v>
      </c>
      <c r="W4939" s="2">
        <f t="shared" si="942"/>
        <v>45115.927083333328</v>
      </c>
    </row>
    <row r="4940" spans="1:23" x14ac:dyDescent="0.25">
      <c r="A4940">
        <v>2023</v>
      </c>
      <c r="B4940" t="s">
        <v>75</v>
      </c>
      <c r="C4940" t="s">
        <v>76</v>
      </c>
      <c r="D4940" s="45">
        <v>45115.9375</v>
      </c>
      <c r="E4940">
        <v>88.1</v>
      </c>
      <c r="F4940">
        <v>0.443</v>
      </c>
      <c r="G4940">
        <v>25.64</v>
      </c>
      <c r="H4940">
        <v>6.9</v>
      </c>
      <c r="I4940">
        <v>46.4</v>
      </c>
      <c r="J4940">
        <f t="shared" si="932"/>
        <v>0</v>
      </c>
      <c r="K4940">
        <f t="shared" si="933"/>
        <v>0</v>
      </c>
      <c r="L4940">
        <f>IF(I4940="",0.5,IF(I4940&lt;=0.1,2,IF(I4940&gt;=5000,2, IF(AND(I4940&gt;0.1,I4940&lt;0.2),5, IF(AND(I4940&gt;900,I4940&lt;5000),5,IF(S4940&gt;=2500,1.5,0))))))</f>
        <v>0</v>
      </c>
      <c r="M4940">
        <f t="shared" si="937"/>
        <v>0</v>
      </c>
      <c r="N4940">
        <f t="shared" si="934"/>
        <v>0</v>
      </c>
      <c r="O4940">
        <f t="shared" si="935"/>
        <v>0</v>
      </c>
      <c r="P4940" s="34" t="s">
        <v>77</v>
      </c>
      <c r="Q4940" s="33">
        <f t="shared" si="938"/>
        <v>8.0000000000001847E-2</v>
      </c>
      <c r="R4940" s="33">
        <f t="shared" si="939"/>
        <v>4.0000000000000036E-2</v>
      </c>
      <c r="S4940" s="33">
        <f t="shared" si="940"/>
        <v>532.6</v>
      </c>
      <c r="T4940" s="33">
        <f t="shared" si="941"/>
        <v>0</v>
      </c>
      <c r="V4940" s="16">
        <f t="shared" si="943"/>
        <v>1.0416666664241347E-2</v>
      </c>
      <c r="W4940" s="2">
        <f t="shared" si="942"/>
        <v>45115.9375</v>
      </c>
    </row>
    <row r="4941" spans="1:23" x14ac:dyDescent="0.25">
      <c r="A4941">
        <v>2023</v>
      </c>
      <c r="B4941" t="s">
        <v>75</v>
      </c>
      <c r="C4941" t="s">
        <v>76</v>
      </c>
      <c r="D4941" s="45">
        <v>45115.947916666664</v>
      </c>
      <c r="E4941">
        <v>87.5</v>
      </c>
      <c r="F4941">
        <v>0.443</v>
      </c>
      <c r="G4941">
        <v>25.56</v>
      </c>
      <c r="H4941">
        <v>6.86</v>
      </c>
      <c r="I4941">
        <v>579</v>
      </c>
      <c r="J4941">
        <f t="shared" si="932"/>
        <v>0</v>
      </c>
      <c r="K4941">
        <f t="shared" si="933"/>
        <v>0</v>
      </c>
      <c r="L4941">
        <v>8</v>
      </c>
      <c r="M4941">
        <f t="shared" si="937"/>
        <v>0</v>
      </c>
      <c r="N4941">
        <f t="shared" si="934"/>
        <v>0</v>
      </c>
      <c r="O4941">
        <f t="shared" si="935"/>
        <v>1</v>
      </c>
      <c r="P4941" s="34" t="s">
        <v>77</v>
      </c>
      <c r="Q4941" s="33">
        <f t="shared" si="938"/>
        <v>7.9999999999998295E-2</v>
      </c>
      <c r="R4941" s="33">
        <f t="shared" si="939"/>
        <v>0</v>
      </c>
      <c r="S4941" s="33">
        <f t="shared" si="940"/>
        <v>214</v>
      </c>
      <c r="T4941" s="33">
        <f t="shared" si="941"/>
        <v>1</v>
      </c>
      <c r="V4941" s="16">
        <f t="shared" si="943"/>
        <v>1.0416666664241347E-2</v>
      </c>
      <c r="W4941" s="2">
        <f t="shared" si="942"/>
        <v>45115.947916666664</v>
      </c>
    </row>
    <row r="4942" spans="1:23" x14ac:dyDescent="0.25">
      <c r="A4942">
        <v>2023</v>
      </c>
      <c r="B4942" t="s">
        <v>75</v>
      </c>
      <c r="C4942" t="s">
        <v>76</v>
      </c>
      <c r="D4942" s="45">
        <v>45115.958333333336</v>
      </c>
      <c r="E4942">
        <v>87.3</v>
      </c>
      <c r="F4942">
        <v>0.44400000000000001</v>
      </c>
      <c r="G4942">
        <v>25.48</v>
      </c>
      <c r="H4942">
        <v>6.86</v>
      </c>
      <c r="I4942">
        <v>793</v>
      </c>
      <c r="J4942">
        <f t="shared" si="932"/>
        <v>0</v>
      </c>
      <c r="K4942">
        <f t="shared" si="933"/>
        <v>0</v>
      </c>
      <c r="L4942">
        <v>8</v>
      </c>
      <c r="M4942">
        <f t="shared" si="937"/>
        <v>0</v>
      </c>
      <c r="N4942">
        <f t="shared" si="934"/>
        <v>0</v>
      </c>
      <c r="O4942">
        <f t="shared" si="935"/>
        <v>1</v>
      </c>
      <c r="P4942" s="34" t="s">
        <v>77</v>
      </c>
      <c r="Q4942" s="33">
        <f t="shared" si="938"/>
        <v>8.9999999999999858E-2</v>
      </c>
      <c r="R4942" s="33">
        <f t="shared" si="939"/>
        <v>6.0000000000000497E-2</v>
      </c>
      <c r="S4942" s="33">
        <f t="shared" si="940"/>
        <v>111</v>
      </c>
      <c r="T4942" s="33">
        <f t="shared" si="941"/>
        <v>0</v>
      </c>
      <c r="V4942" s="16">
        <f t="shared" si="943"/>
        <v>1.0416666671517305E-2</v>
      </c>
      <c r="W4942" s="2">
        <f t="shared" si="942"/>
        <v>45115.958333333328</v>
      </c>
    </row>
    <row r="4943" spans="1:23" x14ac:dyDescent="0.25">
      <c r="A4943">
        <v>2023</v>
      </c>
      <c r="B4943" t="s">
        <v>75</v>
      </c>
      <c r="C4943" t="s">
        <v>76</v>
      </c>
      <c r="D4943" s="45">
        <v>45115.96875</v>
      </c>
      <c r="E4943">
        <v>86.4</v>
      </c>
      <c r="F4943">
        <v>0.44400000000000001</v>
      </c>
      <c r="G4943">
        <v>25.39</v>
      </c>
      <c r="H4943">
        <v>6.8</v>
      </c>
      <c r="I4943">
        <v>682</v>
      </c>
      <c r="J4943">
        <f t="shared" si="932"/>
        <v>0</v>
      </c>
      <c r="K4943">
        <f t="shared" si="933"/>
        <v>0</v>
      </c>
      <c r="L4943">
        <v>8</v>
      </c>
      <c r="M4943">
        <f t="shared" si="937"/>
        <v>0</v>
      </c>
      <c r="N4943">
        <f t="shared" si="934"/>
        <v>0</v>
      </c>
      <c r="O4943">
        <f t="shared" si="935"/>
        <v>1</v>
      </c>
      <c r="P4943" s="34" t="s">
        <v>77</v>
      </c>
      <c r="Q4943" s="33">
        <f t="shared" si="938"/>
        <v>8.0000000000001847E-2</v>
      </c>
      <c r="R4943" s="33">
        <f t="shared" si="939"/>
        <v>3.0000000000000249E-2</v>
      </c>
      <c r="S4943" s="33">
        <f t="shared" si="940"/>
        <v>2900.0360000000001</v>
      </c>
      <c r="T4943" s="33">
        <f t="shared" si="941"/>
        <v>0</v>
      </c>
      <c r="V4943" s="16">
        <f t="shared" si="943"/>
        <v>1.0416666664241347E-2</v>
      </c>
      <c r="W4943" s="2">
        <f t="shared" si="942"/>
        <v>45115.96875</v>
      </c>
    </row>
    <row r="4944" spans="1:23" x14ac:dyDescent="0.25">
      <c r="A4944">
        <v>2023</v>
      </c>
      <c r="B4944" t="s">
        <v>75</v>
      </c>
      <c r="C4944" t="s">
        <v>76</v>
      </c>
      <c r="D4944" s="45">
        <v>45115.979166666664</v>
      </c>
      <c r="E4944">
        <v>85.9</v>
      </c>
      <c r="F4944">
        <v>0.44400000000000001</v>
      </c>
      <c r="G4944">
        <v>25.31</v>
      </c>
      <c r="H4944">
        <v>6.77</v>
      </c>
      <c r="I4944">
        <v>3582.0360000000001</v>
      </c>
      <c r="J4944">
        <f t="shared" si="932"/>
        <v>0</v>
      </c>
      <c r="K4944">
        <f t="shared" si="933"/>
        <v>0</v>
      </c>
      <c r="L4944">
        <v>8</v>
      </c>
      <c r="M4944">
        <f t="shared" si="937"/>
        <v>0</v>
      </c>
      <c r="N4944">
        <f t="shared" si="934"/>
        <v>0</v>
      </c>
      <c r="O4944">
        <f t="shared" si="935"/>
        <v>1</v>
      </c>
      <c r="P4944" s="34" t="s">
        <v>77</v>
      </c>
      <c r="Q4944" s="33">
        <f t="shared" si="938"/>
        <v>9.9999999999997868E-2</v>
      </c>
      <c r="R4944" s="33">
        <f t="shared" si="939"/>
        <v>1.9999999999999574E-2</v>
      </c>
      <c r="S4944" s="33">
        <f t="shared" si="940"/>
        <v>0</v>
      </c>
      <c r="T4944" s="33">
        <f t="shared" si="941"/>
        <v>0</v>
      </c>
      <c r="V4944" s="16">
        <f t="shared" si="943"/>
        <v>1.0416666664241347E-2</v>
      </c>
      <c r="W4944" s="2">
        <f t="shared" si="942"/>
        <v>45115.979166666664</v>
      </c>
    </row>
    <row r="4945" spans="1:23" x14ac:dyDescent="0.25">
      <c r="A4945">
        <v>2023</v>
      </c>
      <c r="B4945" t="s">
        <v>75</v>
      </c>
      <c r="C4945" t="s">
        <v>76</v>
      </c>
      <c r="D4945" s="45">
        <v>45115.989583333336</v>
      </c>
      <c r="E4945">
        <v>85.5</v>
      </c>
      <c r="F4945">
        <v>0.44400000000000001</v>
      </c>
      <c r="G4945">
        <v>25.21</v>
      </c>
      <c r="H4945">
        <v>6.75</v>
      </c>
      <c r="I4945">
        <v>3582.0360000000001</v>
      </c>
      <c r="J4945">
        <f t="shared" si="932"/>
        <v>0</v>
      </c>
      <c r="K4945">
        <f t="shared" si="933"/>
        <v>0</v>
      </c>
      <c r="L4945">
        <v>8</v>
      </c>
      <c r="M4945">
        <f t="shared" si="937"/>
        <v>0</v>
      </c>
      <c r="N4945">
        <f t="shared" si="934"/>
        <v>0</v>
      </c>
      <c r="O4945">
        <f t="shared" si="935"/>
        <v>1</v>
      </c>
      <c r="P4945" s="34" t="s">
        <v>77</v>
      </c>
      <c r="Q4945" s="33">
        <f t="shared" si="938"/>
        <v>8.9999999999999858E-2</v>
      </c>
      <c r="R4945" s="33">
        <f t="shared" si="939"/>
        <v>4.0000000000000036E-2</v>
      </c>
      <c r="S4945" s="33">
        <f t="shared" si="940"/>
        <v>0</v>
      </c>
      <c r="T4945" s="33">
        <f t="shared" si="941"/>
        <v>1</v>
      </c>
      <c r="V4945" s="16">
        <f t="shared" si="943"/>
        <v>1.0416666671517305E-2</v>
      </c>
      <c r="W4945" s="2">
        <f t="shared" si="942"/>
        <v>45115.989583333328</v>
      </c>
    </row>
    <row r="4946" spans="1:23" x14ac:dyDescent="0.25">
      <c r="A4946">
        <v>2023</v>
      </c>
      <c r="B4946" t="s">
        <v>75</v>
      </c>
      <c r="C4946" t="s">
        <v>76</v>
      </c>
      <c r="D4946" s="45">
        <v>45116</v>
      </c>
      <c r="E4946">
        <v>84.9</v>
      </c>
      <c r="F4946">
        <v>0.44500000000000001</v>
      </c>
      <c r="G4946">
        <v>25.12</v>
      </c>
      <c r="H4946">
        <v>6.71</v>
      </c>
      <c r="I4946">
        <v>3582.0360000000001</v>
      </c>
      <c r="J4946">
        <f t="shared" si="932"/>
        <v>0</v>
      </c>
      <c r="K4946">
        <f t="shared" si="933"/>
        <v>0</v>
      </c>
      <c r="L4946">
        <v>8</v>
      </c>
      <c r="M4946">
        <f t="shared" si="937"/>
        <v>0</v>
      </c>
      <c r="N4946">
        <f t="shared" si="934"/>
        <v>0</v>
      </c>
      <c r="O4946">
        <f t="shared" si="935"/>
        <v>1</v>
      </c>
      <c r="P4946" s="34" t="s">
        <v>77</v>
      </c>
      <c r="Q4946" s="33">
        <f t="shared" si="938"/>
        <v>8.0000000000001847E-2</v>
      </c>
      <c r="R4946" s="33">
        <f t="shared" si="939"/>
        <v>1.9999999999999574E-2</v>
      </c>
      <c r="S4946" s="33">
        <f t="shared" si="940"/>
        <v>0</v>
      </c>
      <c r="T4946" s="33">
        <f t="shared" si="941"/>
        <v>0</v>
      </c>
      <c r="V4946" s="16">
        <f t="shared" si="943"/>
        <v>1.0416666664241347E-2</v>
      </c>
      <c r="W4946" s="2">
        <f t="shared" si="942"/>
        <v>45116</v>
      </c>
    </row>
    <row r="4947" spans="1:23" x14ac:dyDescent="0.25">
      <c r="A4947">
        <v>2023</v>
      </c>
      <c r="B4947" t="s">
        <v>75</v>
      </c>
      <c r="C4947" t="s">
        <v>76</v>
      </c>
      <c r="D4947" s="45">
        <v>45116.010416666664</v>
      </c>
      <c r="E4947">
        <v>84.5</v>
      </c>
      <c r="F4947">
        <v>0.44500000000000001</v>
      </c>
      <c r="G4947">
        <v>25.04</v>
      </c>
      <c r="H4947">
        <v>6.69</v>
      </c>
      <c r="I4947">
        <v>3582.0360000000001</v>
      </c>
      <c r="J4947">
        <f t="shared" ref="J4947:J5010" si="944">IF(G4947="",0.5,IF(G4947&lt;=0,2,IF(G4947&gt;=40,2, IF(AND(G4947&gt;0,G4947&lt;1),5,IF(AND(G4947&gt;35,G4947&lt;40),5,IF(Q4947&gt;=1.5,1.5,0))))))</f>
        <v>0</v>
      </c>
      <c r="K4947">
        <f t="shared" ref="K4947:K5010" si="945">IF(H4947="",0.5,IF(H4947&lt;=0.1,2,IF(H4947&gt;=20,2, IF(AND(H4947&gt;0.1,H4947&lt;0.2),5,IF(AND(H4947&gt;16,H4947&lt;20),5,IF(R4947&gt;=2,1.5,0))))))</f>
        <v>0</v>
      </c>
      <c r="L4947">
        <v>8</v>
      </c>
      <c r="M4947">
        <f t="shared" si="937"/>
        <v>0</v>
      </c>
      <c r="N4947">
        <f t="shared" ref="N4947:N5010" si="946">IF(A4947="",0.5,IF(B4947="",0.5,IF(C4947="",0.5,IF(D4947="",0.5,IF(U4947="Y",0.01,0)))))</f>
        <v>0</v>
      </c>
      <c r="O4947">
        <f t="shared" ref="O4947:O5010" si="947">COUNTIF(J4947:N4947,"&gt;0")</f>
        <v>1</v>
      </c>
      <c r="P4947" s="34" t="s">
        <v>77</v>
      </c>
      <c r="Q4947" s="33">
        <f t="shared" si="938"/>
        <v>8.9999999999999858E-2</v>
      </c>
      <c r="R4947" s="33">
        <f t="shared" si="939"/>
        <v>4.0000000000000036E-2</v>
      </c>
      <c r="S4947" s="33">
        <f t="shared" si="940"/>
        <v>0</v>
      </c>
      <c r="T4947" s="33">
        <f t="shared" si="941"/>
        <v>0</v>
      </c>
      <c r="V4947" s="16">
        <f t="shared" si="943"/>
        <v>1.0416666664241347E-2</v>
      </c>
      <c r="W4947" s="2">
        <f t="shared" si="942"/>
        <v>45116.010416666664</v>
      </c>
    </row>
    <row r="4948" spans="1:23" x14ac:dyDescent="0.25">
      <c r="A4948">
        <v>2023</v>
      </c>
      <c r="B4948" t="s">
        <v>75</v>
      </c>
      <c r="C4948" t="s">
        <v>76</v>
      </c>
      <c r="D4948" s="45">
        <v>45116.020833333336</v>
      </c>
      <c r="E4948">
        <v>83.9</v>
      </c>
      <c r="F4948">
        <v>0.44500000000000001</v>
      </c>
      <c r="G4948">
        <v>24.95</v>
      </c>
      <c r="H4948">
        <v>6.65</v>
      </c>
      <c r="I4948">
        <v>3582.0360000000001</v>
      </c>
      <c r="J4948">
        <f t="shared" si="944"/>
        <v>0</v>
      </c>
      <c r="K4948">
        <f t="shared" si="945"/>
        <v>0</v>
      </c>
      <c r="L4948">
        <v>8</v>
      </c>
      <c r="M4948">
        <f t="shared" si="937"/>
        <v>0</v>
      </c>
      <c r="N4948">
        <f t="shared" si="946"/>
        <v>0</v>
      </c>
      <c r="O4948">
        <f t="shared" si="947"/>
        <v>1</v>
      </c>
      <c r="P4948" s="34" t="s">
        <v>77</v>
      </c>
      <c r="Q4948" s="33">
        <f t="shared" si="938"/>
        <v>8.9999999999999858E-2</v>
      </c>
      <c r="R4948" s="33">
        <f t="shared" si="939"/>
        <v>0</v>
      </c>
      <c r="S4948" s="33">
        <f t="shared" si="940"/>
        <v>0</v>
      </c>
      <c r="T4948" s="33">
        <f t="shared" si="941"/>
        <v>1</v>
      </c>
      <c r="V4948" s="16">
        <f t="shared" si="943"/>
        <v>1.0416666671517305E-2</v>
      </c>
      <c r="W4948" s="2">
        <f t="shared" si="942"/>
        <v>45116.020833333328</v>
      </c>
    </row>
    <row r="4949" spans="1:23" x14ac:dyDescent="0.25">
      <c r="A4949">
        <v>2023</v>
      </c>
      <c r="B4949" t="s">
        <v>75</v>
      </c>
      <c r="C4949" t="s">
        <v>76</v>
      </c>
      <c r="D4949" s="45">
        <v>45116.03125</v>
      </c>
      <c r="E4949">
        <v>83.7</v>
      </c>
      <c r="F4949">
        <v>0.44600000000000001</v>
      </c>
      <c r="G4949">
        <v>24.86</v>
      </c>
      <c r="H4949">
        <v>6.65</v>
      </c>
      <c r="I4949">
        <v>3582.0360000000001</v>
      </c>
      <c r="J4949">
        <f t="shared" si="944"/>
        <v>0</v>
      </c>
      <c r="K4949">
        <f t="shared" si="945"/>
        <v>0</v>
      </c>
      <c r="L4949">
        <v>8</v>
      </c>
      <c r="M4949">
        <f t="shared" si="937"/>
        <v>0</v>
      </c>
      <c r="N4949">
        <f t="shared" si="946"/>
        <v>0</v>
      </c>
      <c r="O4949">
        <f t="shared" si="947"/>
        <v>1</v>
      </c>
      <c r="P4949" s="34" t="s">
        <v>77</v>
      </c>
      <c r="Q4949" s="33">
        <f t="shared" si="938"/>
        <v>8.9999999999999858E-2</v>
      </c>
      <c r="R4949" s="33">
        <f t="shared" si="939"/>
        <v>2.0000000000000462E-2</v>
      </c>
      <c r="S4949" s="33">
        <f t="shared" si="940"/>
        <v>2187.0360000000001</v>
      </c>
      <c r="T4949" s="33">
        <f t="shared" si="941"/>
        <v>0</v>
      </c>
      <c r="V4949" s="16">
        <f t="shared" si="943"/>
        <v>1.0416666664241347E-2</v>
      </c>
      <c r="W4949" s="2">
        <f t="shared" si="942"/>
        <v>45116.03125</v>
      </c>
    </row>
    <row r="4950" spans="1:23" x14ac:dyDescent="0.25">
      <c r="A4950">
        <v>2023</v>
      </c>
      <c r="B4950" t="s">
        <v>75</v>
      </c>
      <c r="C4950" t="s">
        <v>76</v>
      </c>
      <c r="D4950" s="45">
        <v>45116.041666666664</v>
      </c>
      <c r="E4950">
        <v>83.3</v>
      </c>
      <c r="F4950">
        <v>0.44600000000000001</v>
      </c>
      <c r="G4950">
        <v>24.77</v>
      </c>
      <c r="H4950">
        <v>6.63</v>
      </c>
      <c r="I4950">
        <v>1395</v>
      </c>
      <c r="J4950">
        <f t="shared" si="944"/>
        <v>0</v>
      </c>
      <c r="K4950">
        <f t="shared" si="945"/>
        <v>0</v>
      </c>
      <c r="L4950">
        <v>8</v>
      </c>
      <c r="M4950">
        <f t="shared" si="937"/>
        <v>0</v>
      </c>
      <c r="N4950">
        <f t="shared" si="946"/>
        <v>0</v>
      </c>
      <c r="O4950">
        <f t="shared" si="947"/>
        <v>1</v>
      </c>
      <c r="P4950" s="34" t="s">
        <v>77</v>
      </c>
      <c r="Q4950" s="33">
        <f t="shared" si="938"/>
        <v>7.9999999999998295E-2</v>
      </c>
      <c r="R4950" s="33">
        <f t="shared" si="939"/>
        <v>0</v>
      </c>
      <c r="S4950" s="33">
        <f t="shared" si="940"/>
        <v>2187.0360000000001</v>
      </c>
      <c r="T4950" s="33">
        <f t="shared" si="941"/>
        <v>0</v>
      </c>
      <c r="V4950" s="16">
        <f t="shared" si="943"/>
        <v>1.0416666664241347E-2</v>
      </c>
      <c r="W4950" s="2">
        <f t="shared" si="942"/>
        <v>45116.041666666664</v>
      </c>
    </row>
    <row r="4951" spans="1:23" x14ac:dyDescent="0.25">
      <c r="A4951">
        <v>2023</v>
      </c>
      <c r="B4951" t="s">
        <v>75</v>
      </c>
      <c r="C4951" t="s">
        <v>76</v>
      </c>
      <c r="D4951" s="45">
        <v>45116.052083333336</v>
      </c>
      <c r="E4951">
        <v>83.2</v>
      </c>
      <c r="F4951">
        <v>0.44600000000000001</v>
      </c>
      <c r="G4951">
        <v>24.69</v>
      </c>
      <c r="H4951">
        <v>6.63</v>
      </c>
      <c r="I4951">
        <v>3582.0360000000001</v>
      </c>
      <c r="J4951">
        <f t="shared" si="944"/>
        <v>0</v>
      </c>
      <c r="K4951">
        <f t="shared" si="945"/>
        <v>0</v>
      </c>
      <c r="L4951">
        <v>8</v>
      </c>
      <c r="M4951">
        <f t="shared" si="937"/>
        <v>0</v>
      </c>
      <c r="N4951">
        <f t="shared" si="946"/>
        <v>0</v>
      </c>
      <c r="O4951">
        <f t="shared" si="947"/>
        <v>1</v>
      </c>
      <c r="P4951" s="34" t="s">
        <v>77</v>
      </c>
      <c r="Q4951" s="33">
        <f t="shared" si="938"/>
        <v>8.0000000000001847E-2</v>
      </c>
      <c r="R4951" s="33">
        <f t="shared" si="939"/>
        <v>4.0000000000000036E-2</v>
      </c>
      <c r="S4951" s="33">
        <f t="shared" si="940"/>
        <v>0</v>
      </c>
      <c r="T4951" s="33">
        <f t="shared" si="941"/>
        <v>0</v>
      </c>
      <c r="V4951" s="16">
        <f t="shared" si="943"/>
        <v>1.0416666671517305E-2</v>
      </c>
      <c r="W4951" s="2">
        <f t="shared" si="942"/>
        <v>45116.052083333328</v>
      </c>
    </row>
    <row r="4952" spans="1:23" x14ac:dyDescent="0.25">
      <c r="A4952">
        <v>2023</v>
      </c>
      <c r="B4952" t="s">
        <v>75</v>
      </c>
      <c r="C4952" t="s">
        <v>76</v>
      </c>
      <c r="D4952" s="45">
        <v>45116.0625</v>
      </c>
      <c r="E4952">
        <v>82.5</v>
      </c>
      <c r="F4952">
        <v>0.44600000000000001</v>
      </c>
      <c r="G4952">
        <v>24.61</v>
      </c>
      <c r="H4952">
        <v>6.59</v>
      </c>
      <c r="I4952">
        <v>3582.0360000000001</v>
      </c>
      <c r="J4952">
        <f t="shared" si="944"/>
        <v>0</v>
      </c>
      <c r="K4952">
        <f t="shared" si="945"/>
        <v>0</v>
      </c>
      <c r="L4952">
        <v>8</v>
      </c>
      <c r="M4952">
        <f t="shared" si="937"/>
        <v>0</v>
      </c>
      <c r="N4952">
        <f t="shared" si="946"/>
        <v>0</v>
      </c>
      <c r="O4952">
        <f t="shared" si="947"/>
        <v>1</v>
      </c>
      <c r="P4952" s="34" t="s">
        <v>77</v>
      </c>
      <c r="Q4952" s="33">
        <f t="shared" si="938"/>
        <v>7.0000000000000284E-2</v>
      </c>
      <c r="R4952" s="33">
        <f t="shared" si="939"/>
        <v>9.9999999999997868E-3</v>
      </c>
      <c r="S4952" s="33">
        <f t="shared" si="940"/>
        <v>0</v>
      </c>
      <c r="T4952" s="33">
        <f t="shared" si="941"/>
        <v>0</v>
      </c>
      <c r="V4952" s="16">
        <f t="shared" si="943"/>
        <v>1.0416666664241347E-2</v>
      </c>
      <c r="W4952" s="2">
        <f t="shared" si="942"/>
        <v>45116.0625</v>
      </c>
    </row>
    <row r="4953" spans="1:23" x14ac:dyDescent="0.25">
      <c r="A4953">
        <v>2023</v>
      </c>
      <c r="B4953" t="s">
        <v>75</v>
      </c>
      <c r="C4953" t="s">
        <v>76</v>
      </c>
      <c r="D4953" s="45">
        <v>45116.072916666664</v>
      </c>
      <c r="E4953">
        <v>82.6</v>
      </c>
      <c r="F4953">
        <v>0.44600000000000001</v>
      </c>
      <c r="G4953">
        <v>24.54</v>
      </c>
      <c r="H4953">
        <v>6.6</v>
      </c>
      <c r="I4953">
        <v>3582.0360000000001</v>
      </c>
      <c r="J4953">
        <f t="shared" si="944"/>
        <v>0</v>
      </c>
      <c r="K4953">
        <f t="shared" si="945"/>
        <v>0</v>
      </c>
      <c r="L4953">
        <v>8</v>
      </c>
      <c r="M4953">
        <f t="shared" si="937"/>
        <v>0</v>
      </c>
      <c r="N4953">
        <f t="shared" si="946"/>
        <v>0</v>
      </c>
      <c r="O4953">
        <f t="shared" si="947"/>
        <v>1</v>
      </c>
      <c r="P4953" s="34" t="s">
        <v>77</v>
      </c>
      <c r="Q4953" s="33">
        <f t="shared" si="938"/>
        <v>7.9999999999998295E-2</v>
      </c>
      <c r="R4953" s="33">
        <f t="shared" si="939"/>
        <v>1.0000000000000675E-2</v>
      </c>
      <c r="S4953" s="33">
        <f t="shared" si="940"/>
        <v>2875.0360000000001</v>
      </c>
      <c r="T4953" s="33">
        <f t="shared" si="941"/>
        <v>1</v>
      </c>
      <c r="V4953" s="16">
        <f t="shared" si="943"/>
        <v>1.0416666664241347E-2</v>
      </c>
      <c r="W4953" s="2">
        <f t="shared" si="942"/>
        <v>45116.072916666664</v>
      </c>
    </row>
    <row r="4954" spans="1:23" x14ac:dyDescent="0.25">
      <c r="A4954">
        <v>2023</v>
      </c>
      <c r="B4954" t="s">
        <v>75</v>
      </c>
      <c r="C4954" t="s">
        <v>76</v>
      </c>
      <c r="D4954" s="45">
        <v>45116.083333333336</v>
      </c>
      <c r="E4954">
        <v>82.6</v>
      </c>
      <c r="F4954">
        <v>0.44700000000000001</v>
      </c>
      <c r="G4954">
        <v>24.46</v>
      </c>
      <c r="H4954">
        <v>6.61</v>
      </c>
      <c r="I4954">
        <v>707</v>
      </c>
      <c r="J4954">
        <f t="shared" si="944"/>
        <v>0</v>
      </c>
      <c r="K4954">
        <f t="shared" si="945"/>
        <v>0</v>
      </c>
      <c r="L4954">
        <v>8</v>
      </c>
      <c r="M4954">
        <f t="shared" si="937"/>
        <v>0</v>
      </c>
      <c r="N4954">
        <f t="shared" si="946"/>
        <v>0</v>
      </c>
      <c r="O4954">
        <f t="shared" si="947"/>
        <v>1</v>
      </c>
      <c r="P4954" s="34" t="s">
        <v>77</v>
      </c>
      <c r="Q4954" s="33">
        <f t="shared" si="938"/>
        <v>7.0000000000000284E-2</v>
      </c>
      <c r="R4954" s="33">
        <f t="shared" si="939"/>
        <v>1.0000000000000675E-2</v>
      </c>
      <c r="S4954" s="33">
        <f t="shared" si="940"/>
        <v>379.6</v>
      </c>
      <c r="T4954" s="33">
        <f t="shared" si="941"/>
        <v>1</v>
      </c>
      <c r="V4954" s="16">
        <f t="shared" si="943"/>
        <v>1.0416666671517305E-2</v>
      </c>
      <c r="W4954" s="2">
        <f t="shared" si="942"/>
        <v>45116.083333333328</v>
      </c>
    </row>
    <row r="4955" spans="1:23" x14ac:dyDescent="0.25">
      <c r="A4955">
        <v>2023</v>
      </c>
      <c r="B4955" t="s">
        <v>75</v>
      </c>
      <c r="C4955" t="s">
        <v>76</v>
      </c>
      <c r="D4955" s="45">
        <v>45116.09375</v>
      </c>
      <c r="E4955">
        <v>82.4</v>
      </c>
      <c r="F4955">
        <v>0.44600000000000001</v>
      </c>
      <c r="G4955">
        <v>24.39</v>
      </c>
      <c r="H4955">
        <v>6.6</v>
      </c>
      <c r="I4955">
        <v>327.39999999999998</v>
      </c>
      <c r="J4955">
        <f t="shared" si="944"/>
        <v>0</v>
      </c>
      <c r="K4955">
        <f t="shared" si="945"/>
        <v>0</v>
      </c>
      <c r="L4955">
        <v>8</v>
      </c>
      <c r="M4955">
        <f t="shared" ref="M4955:M5018" si="948">IF(F4955="",0.5,IF(F4955*1000&lt;=10,2,IF(F4955*1000&gt;=35000,2,IF(AND(F4955*1000&gt;10,F4955*1000&lt;20),5, IF(AND(F4955*1000&gt;6000,F4955*1000&lt;35000),5,IF(T4955&gt;=5000,1.5,0))))))</f>
        <v>0</v>
      </c>
      <c r="N4955">
        <f t="shared" si="946"/>
        <v>0</v>
      </c>
      <c r="O4955">
        <f t="shared" si="947"/>
        <v>1</v>
      </c>
      <c r="P4955" s="34" t="s">
        <v>77</v>
      </c>
      <c r="Q4955" s="33">
        <f t="shared" si="938"/>
        <v>7.0000000000000284E-2</v>
      </c>
      <c r="R4955" s="33">
        <f t="shared" si="939"/>
        <v>1.9999999999999574E-2</v>
      </c>
      <c r="S4955" s="33">
        <f t="shared" si="940"/>
        <v>317.89999999999998</v>
      </c>
      <c r="T4955" s="33">
        <f t="shared" si="941"/>
        <v>4</v>
      </c>
      <c r="V4955" s="16">
        <f t="shared" si="943"/>
        <v>1.0416666664241347E-2</v>
      </c>
      <c r="W4955" s="2">
        <f t="shared" si="942"/>
        <v>45116.09375</v>
      </c>
    </row>
    <row r="4956" spans="1:23" x14ac:dyDescent="0.25">
      <c r="A4956">
        <v>2023</v>
      </c>
      <c r="B4956" t="s">
        <v>75</v>
      </c>
      <c r="C4956" t="s">
        <v>76</v>
      </c>
      <c r="D4956" s="45">
        <v>45116.104166666664</v>
      </c>
      <c r="E4956">
        <v>82</v>
      </c>
      <c r="F4956">
        <v>0.442</v>
      </c>
      <c r="G4956">
        <v>24.32</v>
      </c>
      <c r="H4956">
        <v>6.58</v>
      </c>
      <c r="I4956">
        <v>9.5</v>
      </c>
      <c r="J4956">
        <f t="shared" si="944"/>
        <v>0</v>
      </c>
      <c r="K4956">
        <f t="shared" si="945"/>
        <v>0</v>
      </c>
      <c r="L4956">
        <f t="shared" ref="L4956:L5019" si="949">IF(I4956="",0.5,IF(I4956&lt;=0.1,2,IF(I4956&gt;=5000,2, IF(AND(I4956&gt;0.1,I4956&lt;0.2),5, IF(AND(I4956&gt;900,I4956&lt;5000),5,IF(S4956&gt;=2500,1.5,0))))))</f>
        <v>0</v>
      </c>
      <c r="M4956">
        <f t="shared" si="948"/>
        <v>0</v>
      </c>
      <c r="N4956">
        <f t="shared" si="946"/>
        <v>0</v>
      </c>
      <c r="O4956">
        <f t="shared" si="947"/>
        <v>0</v>
      </c>
      <c r="P4956" s="34" t="s">
        <v>77</v>
      </c>
      <c r="Q4956" s="33">
        <f t="shared" si="938"/>
        <v>5.9999999999998721E-2</v>
      </c>
      <c r="R4956" s="33">
        <f t="shared" si="939"/>
        <v>9.9999999999997868E-3</v>
      </c>
      <c r="S4956" s="33">
        <f t="shared" si="940"/>
        <v>1.3000000000000007</v>
      </c>
      <c r="T4956" s="33">
        <f t="shared" si="941"/>
        <v>5</v>
      </c>
      <c r="V4956" s="16">
        <f t="shared" si="943"/>
        <v>1.0416666664241347E-2</v>
      </c>
      <c r="W4956" s="2">
        <f t="shared" si="942"/>
        <v>45116.104166666664</v>
      </c>
    </row>
    <row r="4957" spans="1:23" x14ac:dyDescent="0.25">
      <c r="A4957">
        <v>2023</v>
      </c>
      <c r="B4957" t="s">
        <v>75</v>
      </c>
      <c r="C4957" t="s">
        <v>76</v>
      </c>
      <c r="D4957" s="45">
        <v>45116.114583333336</v>
      </c>
      <c r="E4957">
        <v>82.1</v>
      </c>
      <c r="F4957">
        <v>0.44700000000000001</v>
      </c>
      <c r="G4957">
        <v>24.26</v>
      </c>
      <c r="H4957">
        <v>6.59</v>
      </c>
      <c r="I4957">
        <v>8.1999999999999993</v>
      </c>
      <c r="J4957">
        <f t="shared" si="944"/>
        <v>0</v>
      </c>
      <c r="K4957">
        <f t="shared" si="945"/>
        <v>0</v>
      </c>
      <c r="L4957">
        <f t="shared" si="949"/>
        <v>0</v>
      </c>
      <c r="M4957">
        <f t="shared" si="948"/>
        <v>0</v>
      </c>
      <c r="N4957">
        <f t="shared" si="946"/>
        <v>0</v>
      </c>
      <c r="O4957">
        <f t="shared" si="947"/>
        <v>0</v>
      </c>
      <c r="P4957" s="34" t="s">
        <v>77</v>
      </c>
      <c r="Q4957" s="33">
        <f t="shared" si="938"/>
        <v>6.0000000000002274E-2</v>
      </c>
      <c r="R4957" s="33">
        <f t="shared" si="939"/>
        <v>9.9999999999997868E-3</v>
      </c>
      <c r="S4957" s="33">
        <f t="shared" si="940"/>
        <v>2.8000000000000007</v>
      </c>
      <c r="T4957" s="33">
        <f t="shared" si="941"/>
        <v>0</v>
      </c>
      <c r="V4957" s="16">
        <f t="shared" si="943"/>
        <v>1.0416666671517305E-2</v>
      </c>
      <c r="W4957" s="2">
        <f t="shared" si="942"/>
        <v>45116.114583333328</v>
      </c>
    </row>
    <row r="4958" spans="1:23" x14ac:dyDescent="0.25">
      <c r="A4958">
        <v>2023</v>
      </c>
      <c r="B4958" t="s">
        <v>75</v>
      </c>
      <c r="C4958" t="s">
        <v>76</v>
      </c>
      <c r="D4958" s="45">
        <v>45116.125</v>
      </c>
      <c r="E4958">
        <v>81.8</v>
      </c>
      <c r="F4958">
        <v>0.44700000000000001</v>
      </c>
      <c r="G4958">
        <v>24.2</v>
      </c>
      <c r="H4958">
        <v>6.58</v>
      </c>
      <c r="I4958">
        <v>11</v>
      </c>
      <c r="J4958">
        <f t="shared" si="944"/>
        <v>0</v>
      </c>
      <c r="K4958">
        <f t="shared" si="945"/>
        <v>0</v>
      </c>
      <c r="L4958">
        <f t="shared" si="949"/>
        <v>0</v>
      </c>
      <c r="M4958">
        <f t="shared" si="948"/>
        <v>0</v>
      </c>
      <c r="N4958">
        <f t="shared" si="946"/>
        <v>0</v>
      </c>
      <c r="O4958">
        <f t="shared" si="947"/>
        <v>0</v>
      </c>
      <c r="P4958" s="34" t="s">
        <v>77</v>
      </c>
      <c r="Q4958" s="33">
        <f t="shared" si="938"/>
        <v>5.9999999999998721E-2</v>
      </c>
      <c r="R4958" s="33">
        <f t="shared" si="939"/>
        <v>2.0000000000000462E-2</v>
      </c>
      <c r="S4958" s="33">
        <f t="shared" si="940"/>
        <v>0.19999999999999929</v>
      </c>
      <c r="T4958" s="33">
        <f t="shared" si="941"/>
        <v>0</v>
      </c>
      <c r="V4958" s="16">
        <f t="shared" si="943"/>
        <v>1.0416666664241347E-2</v>
      </c>
      <c r="W4958" s="2">
        <f t="shared" si="942"/>
        <v>45116.125</v>
      </c>
    </row>
    <row r="4959" spans="1:23" x14ac:dyDescent="0.25">
      <c r="A4959">
        <v>2023</v>
      </c>
      <c r="B4959" t="s">
        <v>75</v>
      </c>
      <c r="C4959" t="s">
        <v>76</v>
      </c>
      <c r="D4959" s="45">
        <v>45116.135416666664</v>
      </c>
      <c r="E4959">
        <v>81.5</v>
      </c>
      <c r="F4959">
        <v>0.44700000000000001</v>
      </c>
      <c r="G4959">
        <v>24.14</v>
      </c>
      <c r="H4959">
        <v>6.56</v>
      </c>
      <c r="I4959">
        <v>11.2</v>
      </c>
      <c r="J4959">
        <f t="shared" si="944"/>
        <v>0</v>
      </c>
      <c r="K4959">
        <f t="shared" si="945"/>
        <v>0</v>
      </c>
      <c r="L4959">
        <f t="shared" si="949"/>
        <v>0</v>
      </c>
      <c r="M4959">
        <f t="shared" si="948"/>
        <v>0</v>
      </c>
      <c r="N4959">
        <f t="shared" si="946"/>
        <v>0</v>
      </c>
      <c r="O4959">
        <f t="shared" si="947"/>
        <v>0</v>
      </c>
      <c r="P4959" s="34" t="s">
        <v>77</v>
      </c>
      <c r="Q4959" s="33">
        <f t="shared" si="938"/>
        <v>6.0000000000002274E-2</v>
      </c>
      <c r="R4959" s="33">
        <f t="shared" si="939"/>
        <v>4.0000000000000036E-2</v>
      </c>
      <c r="S4959" s="33">
        <f t="shared" si="940"/>
        <v>4.2999999999999989</v>
      </c>
      <c r="T4959" s="33">
        <f t="shared" si="941"/>
        <v>0</v>
      </c>
      <c r="V4959" s="16">
        <f t="shared" si="943"/>
        <v>1.0416666664241347E-2</v>
      </c>
      <c r="W4959" s="2">
        <f t="shared" si="942"/>
        <v>45116.135416666664</v>
      </c>
    </row>
    <row r="4960" spans="1:23" x14ac:dyDescent="0.25">
      <c r="A4960">
        <v>2023</v>
      </c>
      <c r="B4960" t="s">
        <v>75</v>
      </c>
      <c r="C4960" t="s">
        <v>76</v>
      </c>
      <c r="D4960" s="45">
        <v>45116.145833333336</v>
      </c>
      <c r="E4960">
        <v>81.900000000000006</v>
      </c>
      <c r="F4960">
        <v>0.44700000000000001</v>
      </c>
      <c r="G4960">
        <v>24.08</v>
      </c>
      <c r="H4960">
        <v>6.6</v>
      </c>
      <c r="I4960">
        <v>6.9</v>
      </c>
      <c r="J4960">
        <f t="shared" si="944"/>
        <v>0</v>
      </c>
      <c r="K4960">
        <f t="shared" si="945"/>
        <v>0</v>
      </c>
      <c r="L4960">
        <f t="shared" si="949"/>
        <v>0</v>
      </c>
      <c r="M4960">
        <f t="shared" si="948"/>
        <v>0</v>
      </c>
      <c r="N4960">
        <f t="shared" si="946"/>
        <v>0</v>
      </c>
      <c r="O4960">
        <f t="shared" si="947"/>
        <v>0</v>
      </c>
      <c r="P4960" s="34" t="s">
        <v>77</v>
      </c>
      <c r="Q4960" s="33">
        <f t="shared" si="938"/>
        <v>5.9999999999998721E-2</v>
      </c>
      <c r="R4960" s="33">
        <f t="shared" si="939"/>
        <v>2.9999999999999361E-2</v>
      </c>
      <c r="S4960" s="33">
        <f t="shared" si="940"/>
        <v>2.5</v>
      </c>
      <c r="T4960" s="33">
        <f t="shared" si="941"/>
        <v>0</v>
      </c>
      <c r="V4960" s="16">
        <f t="shared" si="943"/>
        <v>1.0416666671517305E-2</v>
      </c>
      <c r="W4960" s="2">
        <f t="shared" si="942"/>
        <v>45116.145833333328</v>
      </c>
    </row>
    <row r="4961" spans="1:23" x14ac:dyDescent="0.25">
      <c r="A4961">
        <v>2023</v>
      </c>
      <c r="B4961" t="s">
        <v>75</v>
      </c>
      <c r="C4961" t="s">
        <v>76</v>
      </c>
      <c r="D4961" s="45">
        <v>45116.15625</v>
      </c>
      <c r="E4961">
        <v>81.400000000000006</v>
      </c>
      <c r="F4961">
        <v>0.44700000000000001</v>
      </c>
      <c r="G4961">
        <v>24.02</v>
      </c>
      <c r="H4961">
        <v>6.57</v>
      </c>
      <c r="I4961">
        <v>9.4</v>
      </c>
      <c r="J4961">
        <f t="shared" si="944"/>
        <v>0</v>
      </c>
      <c r="K4961">
        <f t="shared" si="945"/>
        <v>0</v>
      </c>
      <c r="L4961">
        <f t="shared" si="949"/>
        <v>0</v>
      </c>
      <c r="M4961">
        <f t="shared" si="948"/>
        <v>0</v>
      </c>
      <c r="N4961">
        <f t="shared" si="946"/>
        <v>0</v>
      </c>
      <c r="O4961">
        <f t="shared" si="947"/>
        <v>0</v>
      </c>
      <c r="P4961" s="34" t="s">
        <v>77</v>
      </c>
      <c r="Q4961" s="33">
        <f t="shared" si="938"/>
        <v>5.9999999999998721E-2</v>
      </c>
      <c r="R4961" s="33">
        <f t="shared" si="939"/>
        <v>1.0000000000000675E-2</v>
      </c>
      <c r="S4961" s="33">
        <f t="shared" si="940"/>
        <v>7.7000000000000011</v>
      </c>
      <c r="T4961" s="33">
        <f t="shared" si="941"/>
        <v>1</v>
      </c>
      <c r="V4961" s="16">
        <f t="shared" si="943"/>
        <v>1.0416666664241347E-2</v>
      </c>
      <c r="W4961" s="2">
        <f t="shared" si="942"/>
        <v>45116.15625</v>
      </c>
    </row>
    <row r="4962" spans="1:23" x14ac:dyDescent="0.25">
      <c r="A4962">
        <v>2023</v>
      </c>
      <c r="B4962" t="s">
        <v>75</v>
      </c>
      <c r="C4962" t="s">
        <v>76</v>
      </c>
      <c r="D4962" s="45">
        <v>45116.166666666664</v>
      </c>
      <c r="E4962">
        <v>81.2</v>
      </c>
      <c r="F4962">
        <v>0.44600000000000001</v>
      </c>
      <c r="G4962">
        <v>23.96</v>
      </c>
      <c r="H4962">
        <v>6.56</v>
      </c>
      <c r="I4962">
        <v>17.100000000000001</v>
      </c>
      <c r="J4962">
        <f t="shared" si="944"/>
        <v>0</v>
      </c>
      <c r="K4962">
        <f t="shared" si="945"/>
        <v>0</v>
      </c>
      <c r="L4962">
        <f t="shared" si="949"/>
        <v>0</v>
      </c>
      <c r="M4962">
        <f t="shared" si="948"/>
        <v>0</v>
      </c>
      <c r="N4962">
        <f t="shared" si="946"/>
        <v>0</v>
      </c>
      <c r="O4962">
        <f t="shared" si="947"/>
        <v>0</v>
      </c>
      <c r="P4962" s="34" t="s">
        <v>77</v>
      </c>
      <c r="Q4962" s="33">
        <f t="shared" si="938"/>
        <v>3.9999999999999147E-2</v>
      </c>
      <c r="R4962" s="33">
        <f t="shared" si="939"/>
        <v>2.0000000000000462E-2</v>
      </c>
      <c r="S4962" s="33">
        <f t="shared" si="940"/>
        <v>9.4000000000000021</v>
      </c>
      <c r="T4962" s="33">
        <f t="shared" si="941"/>
        <v>0</v>
      </c>
      <c r="V4962" s="16">
        <f t="shared" si="943"/>
        <v>1.0416666664241347E-2</v>
      </c>
      <c r="W4962" s="2">
        <f t="shared" si="942"/>
        <v>45116.166666666664</v>
      </c>
    </row>
    <row r="4963" spans="1:23" x14ac:dyDescent="0.25">
      <c r="A4963">
        <v>2023</v>
      </c>
      <c r="B4963" t="s">
        <v>75</v>
      </c>
      <c r="C4963" t="s">
        <v>76</v>
      </c>
      <c r="D4963" s="45">
        <v>45116.177083333336</v>
      </c>
      <c r="E4963">
        <v>81.400000000000006</v>
      </c>
      <c r="F4963">
        <v>0.44600000000000001</v>
      </c>
      <c r="G4963">
        <v>23.92</v>
      </c>
      <c r="H4963">
        <v>6.58</v>
      </c>
      <c r="I4963">
        <v>7.7</v>
      </c>
      <c r="J4963">
        <f t="shared" si="944"/>
        <v>0</v>
      </c>
      <c r="K4963">
        <f t="shared" si="945"/>
        <v>0</v>
      </c>
      <c r="L4963">
        <f t="shared" si="949"/>
        <v>0</v>
      </c>
      <c r="M4963">
        <f t="shared" si="948"/>
        <v>0</v>
      </c>
      <c r="N4963">
        <f t="shared" si="946"/>
        <v>0</v>
      </c>
      <c r="O4963">
        <f t="shared" si="947"/>
        <v>0</v>
      </c>
      <c r="P4963" s="34" t="s">
        <v>77</v>
      </c>
      <c r="Q4963" s="33">
        <f t="shared" si="938"/>
        <v>5.0000000000000711E-2</v>
      </c>
      <c r="R4963" s="33">
        <f t="shared" si="939"/>
        <v>9.9999999999997868E-3</v>
      </c>
      <c r="S4963" s="33">
        <f t="shared" si="940"/>
        <v>3.3</v>
      </c>
      <c r="T4963" s="33">
        <f t="shared" si="941"/>
        <v>2</v>
      </c>
      <c r="V4963" s="16">
        <f t="shared" si="943"/>
        <v>1.0416666671517305E-2</v>
      </c>
      <c r="W4963" s="2">
        <f t="shared" si="942"/>
        <v>45116.177083333328</v>
      </c>
    </row>
    <row r="4964" spans="1:23" x14ac:dyDescent="0.25">
      <c r="A4964">
        <v>2023</v>
      </c>
      <c r="B4964" t="s">
        <v>75</v>
      </c>
      <c r="C4964" t="s">
        <v>76</v>
      </c>
      <c r="D4964" s="45">
        <v>45116.1875</v>
      </c>
      <c r="E4964">
        <v>81.2</v>
      </c>
      <c r="F4964">
        <v>0.44400000000000001</v>
      </c>
      <c r="G4964">
        <v>23.87</v>
      </c>
      <c r="H4964">
        <v>6.57</v>
      </c>
      <c r="I4964">
        <v>11</v>
      </c>
      <c r="J4964">
        <f t="shared" si="944"/>
        <v>0</v>
      </c>
      <c r="K4964">
        <f t="shared" si="945"/>
        <v>0</v>
      </c>
      <c r="L4964">
        <f t="shared" si="949"/>
        <v>0</v>
      </c>
      <c r="M4964">
        <f t="shared" si="948"/>
        <v>0</v>
      </c>
      <c r="N4964">
        <f t="shared" si="946"/>
        <v>0</v>
      </c>
      <c r="O4964">
        <f t="shared" si="947"/>
        <v>0</v>
      </c>
      <c r="P4964" s="34" t="s">
        <v>77</v>
      </c>
      <c r="Q4964" s="33">
        <f t="shared" si="938"/>
        <v>4.00000000000027E-2</v>
      </c>
      <c r="R4964" s="33">
        <f t="shared" si="939"/>
        <v>1.0000000000000675E-2</v>
      </c>
      <c r="S4964" s="33">
        <f t="shared" si="940"/>
        <v>2.0999999999999996</v>
      </c>
      <c r="T4964" s="33">
        <f t="shared" si="941"/>
        <v>2</v>
      </c>
      <c r="V4964" s="16">
        <f t="shared" si="943"/>
        <v>1.0416666664241347E-2</v>
      </c>
      <c r="W4964" s="2">
        <f t="shared" si="942"/>
        <v>45116.1875</v>
      </c>
    </row>
    <row r="4965" spans="1:23" x14ac:dyDescent="0.25">
      <c r="A4965">
        <v>2023</v>
      </c>
      <c r="B4965" t="s">
        <v>75</v>
      </c>
      <c r="C4965" t="s">
        <v>76</v>
      </c>
      <c r="D4965" s="45">
        <v>45116.197916666664</v>
      </c>
      <c r="E4965">
        <v>81.099999999999994</v>
      </c>
      <c r="F4965">
        <v>0.44600000000000001</v>
      </c>
      <c r="G4965">
        <v>23.83</v>
      </c>
      <c r="H4965">
        <v>6.56</v>
      </c>
      <c r="I4965">
        <v>8.9</v>
      </c>
      <c r="J4965">
        <f t="shared" si="944"/>
        <v>0</v>
      </c>
      <c r="K4965">
        <f t="shared" si="945"/>
        <v>0</v>
      </c>
      <c r="L4965">
        <f t="shared" si="949"/>
        <v>0</v>
      </c>
      <c r="M4965">
        <f t="shared" si="948"/>
        <v>0</v>
      </c>
      <c r="N4965">
        <f t="shared" si="946"/>
        <v>0</v>
      </c>
      <c r="O4965">
        <f t="shared" si="947"/>
        <v>0</v>
      </c>
      <c r="P4965" s="34" t="s">
        <v>77</v>
      </c>
      <c r="Q4965" s="33">
        <f t="shared" si="938"/>
        <v>3.9999999999999147E-2</v>
      </c>
      <c r="R4965" s="33">
        <f t="shared" si="939"/>
        <v>1.0000000000000675E-2</v>
      </c>
      <c r="S4965" s="33">
        <f t="shared" si="940"/>
        <v>0.40000000000000036</v>
      </c>
      <c r="T4965" s="33">
        <f t="shared" si="941"/>
        <v>1</v>
      </c>
      <c r="V4965" s="16">
        <f t="shared" si="943"/>
        <v>1.0416666664241347E-2</v>
      </c>
      <c r="W4965" s="2">
        <f t="shared" si="942"/>
        <v>45116.197916666664</v>
      </c>
    </row>
    <row r="4966" spans="1:23" x14ac:dyDescent="0.25">
      <c r="A4966">
        <v>2023</v>
      </c>
      <c r="B4966" t="s">
        <v>75</v>
      </c>
      <c r="C4966" t="s">
        <v>76</v>
      </c>
      <c r="D4966" s="45">
        <v>45116.208333333336</v>
      </c>
      <c r="E4966">
        <v>81</v>
      </c>
      <c r="F4966">
        <v>0.44700000000000001</v>
      </c>
      <c r="G4966">
        <v>23.79</v>
      </c>
      <c r="H4966">
        <v>6.57</v>
      </c>
      <c r="I4966">
        <v>9.3000000000000007</v>
      </c>
      <c r="J4966">
        <f t="shared" si="944"/>
        <v>0</v>
      </c>
      <c r="K4966">
        <f t="shared" si="945"/>
        <v>0</v>
      </c>
      <c r="L4966">
        <f t="shared" si="949"/>
        <v>0</v>
      </c>
      <c r="M4966">
        <f t="shared" si="948"/>
        <v>0</v>
      </c>
      <c r="N4966">
        <f t="shared" si="946"/>
        <v>0</v>
      </c>
      <c r="O4966">
        <f t="shared" si="947"/>
        <v>0</v>
      </c>
      <c r="P4966" s="34" t="s">
        <v>77</v>
      </c>
      <c r="Q4966" s="33">
        <f t="shared" si="938"/>
        <v>2.9999999999997584E-2</v>
      </c>
      <c r="R4966" s="33">
        <f t="shared" si="939"/>
        <v>1.0000000000000675E-2</v>
      </c>
      <c r="S4966" s="33">
        <f t="shared" si="940"/>
        <v>2.3999999999999986</v>
      </c>
      <c r="T4966" s="33">
        <f t="shared" si="941"/>
        <v>4</v>
      </c>
      <c r="V4966" s="16">
        <f t="shared" si="943"/>
        <v>1.0416666671517305E-2</v>
      </c>
      <c r="W4966" s="2">
        <f t="shared" si="942"/>
        <v>45116.208333333328</v>
      </c>
    </row>
    <row r="4967" spans="1:23" x14ac:dyDescent="0.25">
      <c r="A4967">
        <v>2023</v>
      </c>
      <c r="B4967" t="s">
        <v>75</v>
      </c>
      <c r="C4967" t="s">
        <v>76</v>
      </c>
      <c r="D4967" s="45">
        <v>45116.21875</v>
      </c>
      <c r="E4967">
        <v>80.900000000000006</v>
      </c>
      <c r="F4967">
        <v>0.443</v>
      </c>
      <c r="G4967">
        <v>23.76</v>
      </c>
      <c r="H4967">
        <v>6.56</v>
      </c>
      <c r="I4967">
        <v>11.7</v>
      </c>
      <c r="J4967">
        <f t="shared" si="944"/>
        <v>0</v>
      </c>
      <c r="K4967">
        <f t="shared" si="945"/>
        <v>0</v>
      </c>
      <c r="L4967">
        <f t="shared" si="949"/>
        <v>0</v>
      </c>
      <c r="M4967">
        <f t="shared" si="948"/>
        <v>0</v>
      </c>
      <c r="N4967">
        <f t="shared" si="946"/>
        <v>0</v>
      </c>
      <c r="O4967">
        <f t="shared" si="947"/>
        <v>0</v>
      </c>
      <c r="P4967" s="34" t="s">
        <v>77</v>
      </c>
      <c r="Q4967" s="33">
        <f t="shared" si="938"/>
        <v>3.0000000000001137E-2</v>
      </c>
      <c r="R4967" s="33">
        <f t="shared" si="939"/>
        <v>9.9999999999997868E-3</v>
      </c>
      <c r="S4967" s="33">
        <f t="shared" si="940"/>
        <v>0</v>
      </c>
      <c r="T4967" s="33">
        <f t="shared" si="941"/>
        <v>3</v>
      </c>
      <c r="V4967" s="16">
        <f t="shared" si="943"/>
        <v>1.0416666664241347E-2</v>
      </c>
      <c r="W4967" s="2">
        <f t="shared" si="942"/>
        <v>45116.21875</v>
      </c>
    </row>
    <row r="4968" spans="1:23" x14ac:dyDescent="0.25">
      <c r="A4968">
        <v>2023</v>
      </c>
      <c r="B4968" t="s">
        <v>75</v>
      </c>
      <c r="C4968" t="s">
        <v>76</v>
      </c>
      <c r="D4968" s="45">
        <v>45116.229166666664</v>
      </c>
      <c r="E4968">
        <v>80.8</v>
      </c>
      <c r="F4968">
        <v>0.44600000000000001</v>
      </c>
      <c r="G4968">
        <v>23.73</v>
      </c>
      <c r="H4968">
        <v>6.55</v>
      </c>
      <c r="I4968">
        <v>11.7</v>
      </c>
      <c r="J4968">
        <f t="shared" si="944"/>
        <v>0</v>
      </c>
      <c r="K4968">
        <f t="shared" si="945"/>
        <v>0</v>
      </c>
      <c r="L4968">
        <f t="shared" si="949"/>
        <v>0</v>
      </c>
      <c r="M4968">
        <f t="shared" si="948"/>
        <v>0</v>
      </c>
      <c r="N4968">
        <f t="shared" si="946"/>
        <v>0</v>
      </c>
      <c r="O4968">
        <f t="shared" si="947"/>
        <v>0</v>
      </c>
      <c r="P4968" s="34" t="s">
        <v>77</v>
      </c>
      <c r="Q4968" s="33">
        <f t="shared" si="938"/>
        <v>1.9999999999999574E-2</v>
      </c>
      <c r="R4968" s="33">
        <f t="shared" si="939"/>
        <v>0</v>
      </c>
      <c r="S4968" s="33">
        <f t="shared" si="940"/>
        <v>9.9999999999999645E-2</v>
      </c>
      <c r="T4968" s="33">
        <f t="shared" si="941"/>
        <v>0</v>
      </c>
      <c r="V4968" s="16">
        <f t="shared" si="943"/>
        <v>1.0416666664241347E-2</v>
      </c>
      <c r="W4968" s="2">
        <f t="shared" si="942"/>
        <v>45116.229166666664</v>
      </c>
    </row>
    <row r="4969" spans="1:23" x14ac:dyDescent="0.25">
      <c r="A4969">
        <v>2023</v>
      </c>
      <c r="B4969" t="s">
        <v>75</v>
      </c>
      <c r="C4969" t="s">
        <v>76</v>
      </c>
      <c r="D4969" s="45">
        <v>45116.239583333336</v>
      </c>
      <c r="E4969">
        <v>80.8</v>
      </c>
      <c r="F4969">
        <v>0.44600000000000001</v>
      </c>
      <c r="G4969">
        <v>23.71</v>
      </c>
      <c r="H4969">
        <v>6.55</v>
      </c>
      <c r="I4969">
        <v>11.6</v>
      </c>
      <c r="J4969">
        <f t="shared" si="944"/>
        <v>0</v>
      </c>
      <c r="K4969">
        <f t="shared" si="945"/>
        <v>0</v>
      </c>
      <c r="L4969">
        <f t="shared" si="949"/>
        <v>0</v>
      </c>
      <c r="M4969">
        <f t="shared" si="948"/>
        <v>0</v>
      </c>
      <c r="N4969">
        <f t="shared" si="946"/>
        <v>0</v>
      </c>
      <c r="O4969">
        <f t="shared" si="947"/>
        <v>0</v>
      </c>
      <c r="P4969" s="34" t="s">
        <v>77</v>
      </c>
      <c r="Q4969" s="33">
        <f t="shared" si="938"/>
        <v>1.9999999999999574E-2</v>
      </c>
      <c r="R4969" s="33">
        <f t="shared" si="939"/>
        <v>0</v>
      </c>
      <c r="S4969" s="33">
        <f t="shared" si="940"/>
        <v>2.8000000000000007</v>
      </c>
      <c r="T4969" s="33">
        <f t="shared" si="941"/>
        <v>0</v>
      </c>
      <c r="V4969" s="16">
        <f t="shared" si="943"/>
        <v>1.0416666671517305E-2</v>
      </c>
      <c r="W4969" s="2">
        <f t="shared" si="942"/>
        <v>45116.239583333328</v>
      </c>
    </row>
    <row r="4970" spans="1:23" x14ac:dyDescent="0.25">
      <c r="A4970">
        <v>2023</v>
      </c>
      <c r="B4970" t="s">
        <v>75</v>
      </c>
      <c r="C4970" t="s">
        <v>76</v>
      </c>
      <c r="D4970" s="45">
        <v>45116.25</v>
      </c>
      <c r="E4970">
        <v>80.7</v>
      </c>
      <c r="F4970">
        <v>0.44600000000000001</v>
      </c>
      <c r="G4970">
        <v>23.69</v>
      </c>
      <c r="H4970">
        <v>6.55</v>
      </c>
      <c r="I4970">
        <v>14.4</v>
      </c>
      <c r="J4970">
        <f t="shared" si="944"/>
        <v>0</v>
      </c>
      <c r="K4970">
        <f t="shared" si="945"/>
        <v>0</v>
      </c>
      <c r="L4970">
        <f t="shared" si="949"/>
        <v>0</v>
      </c>
      <c r="M4970">
        <f t="shared" si="948"/>
        <v>0</v>
      </c>
      <c r="N4970">
        <f t="shared" si="946"/>
        <v>0</v>
      </c>
      <c r="O4970">
        <f t="shared" si="947"/>
        <v>0</v>
      </c>
      <c r="P4970" s="34" t="s">
        <v>77</v>
      </c>
      <c r="Q4970" s="33">
        <f t="shared" si="938"/>
        <v>1.0000000000001563E-2</v>
      </c>
      <c r="R4970" s="33">
        <f t="shared" si="939"/>
        <v>9.9999999999997868E-3</v>
      </c>
      <c r="S4970" s="33">
        <f t="shared" si="940"/>
        <v>1.3000000000000007</v>
      </c>
      <c r="T4970" s="33">
        <f t="shared" si="941"/>
        <v>0</v>
      </c>
      <c r="V4970" s="16">
        <f t="shared" si="943"/>
        <v>1.0416666664241347E-2</v>
      </c>
      <c r="W4970" s="2">
        <f t="shared" si="942"/>
        <v>45116.25</v>
      </c>
    </row>
    <row r="4971" spans="1:23" x14ac:dyDescent="0.25">
      <c r="A4971">
        <v>2023</v>
      </c>
      <c r="B4971" t="s">
        <v>75</v>
      </c>
      <c r="C4971" t="s">
        <v>76</v>
      </c>
      <c r="D4971" s="45">
        <v>45116.260416666664</v>
      </c>
      <c r="E4971">
        <v>80.8</v>
      </c>
      <c r="F4971">
        <v>0.44600000000000001</v>
      </c>
      <c r="G4971">
        <v>23.68</v>
      </c>
      <c r="H4971">
        <v>6.56</v>
      </c>
      <c r="I4971">
        <v>13.1</v>
      </c>
      <c r="J4971">
        <f t="shared" si="944"/>
        <v>0</v>
      </c>
      <c r="K4971">
        <f t="shared" si="945"/>
        <v>0</v>
      </c>
      <c r="L4971">
        <f t="shared" si="949"/>
        <v>0</v>
      </c>
      <c r="M4971">
        <f t="shared" si="948"/>
        <v>0</v>
      </c>
      <c r="N4971">
        <f t="shared" si="946"/>
        <v>0</v>
      </c>
      <c r="O4971">
        <f t="shared" si="947"/>
        <v>0</v>
      </c>
      <c r="P4971" s="34" t="s">
        <v>77</v>
      </c>
      <c r="Q4971" s="33">
        <f t="shared" si="938"/>
        <v>9.9999999999980105E-3</v>
      </c>
      <c r="R4971" s="33">
        <f t="shared" si="939"/>
        <v>4.0000000000000036E-2</v>
      </c>
      <c r="S4971" s="33">
        <f t="shared" si="940"/>
        <v>2.9000000000000004</v>
      </c>
      <c r="T4971" s="33">
        <f t="shared" si="941"/>
        <v>0</v>
      </c>
      <c r="V4971" s="16">
        <f t="shared" si="943"/>
        <v>1.0416666664241347E-2</v>
      </c>
      <c r="W4971" s="2">
        <f t="shared" si="942"/>
        <v>45116.260416666664</v>
      </c>
    </row>
    <row r="4972" spans="1:23" x14ac:dyDescent="0.25">
      <c r="A4972">
        <v>2023</v>
      </c>
      <c r="B4972" t="s">
        <v>75</v>
      </c>
      <c r="C4972" t="s">
        <v>76</v>
      </c>
      <c r="D4972" s="45">
        <v>45116.270833333336</v>
      </c>
      <c r="E4972">
        <v>81.2</v>
      </c>
      <c r="F4972">
        <v>0.44600000000000001</v>
      </c>
      <c r="G4972">
        <v>23.67</v>
      </c>
      <c r="H4972">
        <v>6.6</v>
      </c>
      <c r="I4972">
        <v>10.199999999999999</v>
      </c>
      <c r="J4972">
        <f t="shared" si="944"/>
        <v>0</v>
      </c>
      <c r="K4972">
        <f t="shared" si="945"/>
        <v>0</v>
      </c>
      <c r="L4972">
        <f t="shared" si="949"/>
        <v>0</v>
      </c>
      <c r="M4972">
        <f t="shared" si="948"/>
        <v>0</v>
      </c>
      <c r="N4972">
        <f t="shared" si="946"/>
        <v>0</v>
      </c>
      <c r="O4972">
        <f t="shared" si="947"/>
        <v>0</v>
      </c>
      <c r="P4972" s="34" t="s">
        <v>77</v>
      </c>
      <c r="Q4972" s="33">
        <f t="shared" si="938"/>
        <v>1.0000000000001563E-2</v>
      </c>
      <c r="R4972" s="33">
        <f t="shared" si="939"/>
        <v>4.0000000000000036E-2</v>
      </c>
      <c r="S4972" s="33">
        <f t="shared" si="940"/>
        <v>1.5</v>
      </c>
      <c r="T4972" s="33">
        <f t="shared" si="941"/>
        <v>1</v>
      </c>
      <c r="V4972" s="16">
        <f t="shared" si="943"/>
        <v>1.0416666671517305E-2</v>
      </c>
      <c r="W4972" s="2">
        <f t="shared" si="942"/>
        <v>45116.270833333328</v>
      </c>
    </row>
    <row r="4973" spans="1:23" x14ac:dyDescent="0.25">
      <c r="A4973">
        <v>2023</v>
      </c>
      <c r="B4973" t="s">
        <v>75</v>
      </c>
      <c r="C4973" t="s">
        <v>76</v>
      </c>
      <c r="D4973" s="45">
        <v>45116.28125</v>
      </c>
      <c r="E4973">
        <v>80.8</v>
      </c>
      <c r="F4973">
        <v>0.44700000000000001</v>
      </c>
      <c r="G4973">
        <v>23.66</v>
      </c>
      <c r="H4973">
        <v>6.56</v>
      </c>
      <c r="I4973">
        <v>11.7</v>
      </c>
      <c r="J4973">
        <f t="shared" si="944"/>
        <v>0</v>
      </c>
      <c r="K4973">
        <f t="shared" si="945"/>
        <v>0</v>
      </c>
      <c r="L4973">
        <f t="shared" si="949"/>
        <v>0</v>
      </c>
      <c r="M4973">
        <f t="shared" si="948"/>
        <v>0</v>
      </c>
      <c r="N4973">
        <f t="shared" si="946"/>
        <v>0</v>
      </c>
      <c r="O4973">
        <f t="shared" si="947"/>
        <v>0</v>
      </c>
      <c r="P4973" s="34" t="s">
        <v>77</v>
      </c>
      <c r="Q4973" s="33">
        <f t="shared" si="938"/>
        <v>0</v>
      </c>
      <c r="R4973" s="33">
        <f t="shared" si="939"/>
        <v>4.0000000000000036E-2</v>
      </c>
      <c r="S4973" s="33">
        <f t="shared" si="940"/>
        <v>2</v>
      </c>
      <c r="T4973" s="33">
        <f t="shared" si="941"/>
        <v>0</v>
      </c>
      <c r="V4973" s="16">
        <f t="shared" si="943"/>
        <v>1.0416666664241347E-2</v>
      </c>
      <c r="W4973" s="2">
        <f t="shared" si="942"/>
        <v>45116.28125</v>
      </c>
    </row>
    <row r="4974" spans="1:23" x14ac:dyDescent="0.25">
      <c r="A4974">
        <v>2023</v>
      </c>
      <c r="B4974" t="s">
        <v>75</v>
      </c>
      <c r="C4974" t="s">
        <v>76</v>
      </c>
      <c r="D4974" s="45">
        <v>45116.291666666664</v>
      </c>
      <c r="E4974">
        <v>81.2</v>
      </c>
      <c r="F4974">
        <v>0.44700000000000001</v>
      </c>
      <c r="G4974">
        <v>23.66</v>
      </c>
      <c r="H4974">
        <v>6.6</v>
      </c>
      <c r="I4974">
        <v>13.7</v>
      </c>
      <c r="J4974">
        <f t="shared" si="944"/>
        <v>0</v>
      </c>
      <c r="K4974">
        <f t="shared" si="945"/>
        <v>0</v>
      </c>
      <c r="L4974">
        <f t="shared" si="949"/>
        <v>0</v>
      </c>
      <c r="M4974">
        <f t="shared" si="948"/>
        <v>0</v>
      </c>
      <c r="N4974">
        <f t="shared" si="946"/>
        <v>0</v>
      </c>
      <c r="O4974">
        <f t="shared" si="947"/>
        <v>0</v>
      </c>
      <c r="P4974" s="34" t="s">
        <v>77</v>
      </c>
      <c r="Q4974" s="33">
        <f t="shared" si="938"/>
        <v>0</v>
      </c>
      <c r="R4974" s="33">
        <f t="shared" si="939"/>
        <v>6.0000000000000497E-2</v>
      </c>
      <c r="S4974" s="33">
        <f t="shared" si="940"/>
        <v>2.8999999999999986</v>
      </c>
      <c r="T4974" s="33">
        <f t="shared" si="941"/>
        <v>0</v>
      </c>
      <c r="V4974" s="16">
        <f t="shared" si="943"/>
        <v>1.0416666664241347E-2</v>
      </c>
      <c r="W4974" s="2">
        <f t="shared" si="942"/>
        <v>45116.291666666664</v>
      </c>
    </row>
    <row r="4975" spans="1:23" x14ac:dyDescent="0.25">
      <c r="A4975">
        <v>2023</v>
      </c>
      <c r="B4975" t="s">
        <v>75</v>
      </c>
      <c r="C4975" t="s">
        <v>76</v>
      </c>
      <c r="D4975" s="45">
        <v>45116.302083333336</v>
      </c>
      <c r="E4975">
        <v>82</v>
      </c>
      <c r="F4975">
        <v>0.44700000000000001</v>
      </c>
      <c r="G4975">
        <v>23.66</v>
      </c>
      <c r="H4975">
        <v>6.66</v>
      </c>
      <c r="I4975">
        <v>10.8</v>
      </c>
      <c r="J4975">
        <f t="shared" si="944"/>
        <v>0</v>
      </c>
      <c r="K4975">
        <f t="shared" si="945"/>
        <v>0</v>
      </c>
      <c r="L4975">
        <f t="shared" si="949"/>
        <v>0</v>
      </c>
      <c r="M4975">
        <f t="shared" si="948"/>
        <v>0</v>
      </c>
      <c r="N4975">
        <f t="shared" si="946"/>
        <v>0</v>
      </c>
      <c r="O4975">
        <f t="shared" si="947"/>
        <v>0</v>
      </c>
      <c r="P4975" s="34" t="s">
        <v>77</v>
      </c>
      <c r="Q4975" s="33">
        <f t="shared" si="938"/>
        <v>1.0000000000001563E-2</v>
      </c>
      <c r="R4975" s="33">
        <f t="shared" si="939"/>
        <v>9.9999999999997868E-3</v>
      </c>
      <c r="S4975" s="33">
        <f t="shared" si="940"/>
        <v>2.3999999999999986</v>
      </c>
      <c r="T4975" s="33">
        <f t="shared" si="941"/>
        <v>0</v>
      </c>
      <c r="V4975" s="16">
        <f t="shared" si="943"/>
        <v>1.0416666671517305E-2</v>
      </c>
      <c r="W4975" s="2">
        <f t="shared" si="942"/>
        <v>45116.302083333328</v>
      </c>
    </row>
    <row r="4976" spans="1:23" x14ac:dyDescent="0.25">
      <c r="A4976">
        <v>2023</v>
      </c>
      <c r="B4976" t="s">
        <v>75</v>
      </c>
      <c r="C4976" t="s">
        <v>76</v>
      </c>
      <c r="D4976" s="45">
        <v>45116.3125</v>
      </c>
      <c r="E4976">
        <v>82.1</v>
      </c>
      <c r="F4976">
        <v>0.44700000000000001</v>
      </c>
      <c r="G4976">
        <v>23.65</v>
      </c>
      <c r="H4976">
        <v>6.67</v>
      </c>
      <c r="I4976">
        <v>13.2</v>
      </c>
      <c r="J4976">
        <f t="shared" si="944"/>
        <v>0</v>
      </c>
      <c r="K4976">
        <f t="shared" si="945"/>
        <v>0</v>
      </c>
      <c r="L4976">
        <f t="shared" si="949"/>
        <v>0</v>
      </c>
      <c r="M4976">
        <f t="shared" si="948"/>
        <v>0</v>
      </c>
      <c r="N4976">
        <f t="shared" si="946"/>
        <v>0</v>
      </c>
      <c r="O4976">
        <f t="shared" si="947"/>
        <v>0</v>
      </c>
      <c r="P4976" s="34" t="s">
        <v>77</v>
      </c>
      <c r="Q4976" s="33">
        <f t="shared" si="938"/>
        <v>0</v>
      </c>
      <c r="R4976" s="33">
        <f t="shared" si="939"/>
        <v>2.0000000000000462E-2</v>
      </c>
      <c r="S4976" s="33">
        <f t="shared" si="940"/>
        <v>0.29999999999999893</v>
      </c>
      <c r="T4976" s="33">
        <f t="shared" si="941"/>
        <v>0</v>
      </c>
      <c r="V4976" s="16">
        <f t="shared" si="943"/>
        <v>1.0416666664241347E-2</v>
      </c>
      <c r="W4976" s="2">
        <f t="shared" si="942"/>
        <v>45116.3125</v>
      </c>
    </row>
    <row r="4977" spans="1:23" x14ac:dyDescent="0.25">
      <c r="A4977">
        <v>2023</v>
      </c>
      <c r="B4977" t="s">
        <v>75</v>
      </c>
      <c r="C4977" t="s">
        <v>76</v>
      </c>
      <c r="D4977" s="45">
        <v>45116.322916666664</v>
      </c>
      <c r="E4977">
        <v>82.3</v>
      </c>
      <c r="F4977">
        <v>0.44700000000000001</v>
      </c>
      <c r="G4977">
        <v>23.65</v>
      </c>
      <c r="H4977">
        <v>6.69</v>
      </c>
      <c r="I4977">
        <v>12.9</v>
      </c>
      <c r="J4977">
        <f t="shared" si="944"/>
        <v>0</v>
      </c>
      <c r="K4977">
        <f t="shared" si="945"/>
        <v>0</v>
      </c>
      <c r="L4977">
        <f t="shared" si="949"/>
        <v>0</v>
      </c>
      <c r="M4977">
        <f t="shared" si="948"/>
        <v>0</v>
      </c>
      <c r="N4977">
        <f t="shared" si="946"/>
        <v>0</v>
      </c>
      <c r="O4977">
        <f t="shared" si="947"/>
        <v>0</v>
      </c>
      <c r="P4977" s="34" t="s">
        <v>77</v>
      </c>
      <c r="Q4977" s="33">
        <f t="shared" si="938"/>
        <v>1.0000000000001563E-2</v>
      </c>
      <c r="R4977" s="33">
        <f t="shared" si="939"/>
        <v>9.9999999999997868E-3</v>
      </c>
      <c r="S4977" s="33">
        <f t="shared" si="940"/>
        <v>2.4000000000000004</v>
      </c>
      <c r="T4977" s="33">
        <f t="shared" si="941"/>
        <v>1</v>
      </c>
      <c r="V4977" s="16">
        <f t="shared" si="943"/>
        <v>1.0416666664241347E-2</v>
      </c>
      <c r="W4977" s="2">
        <f t="shared" si="942"/>
        <v>45116.322916666664</v>
      </c>
    </row>
    <row r="4978" spans="1:23" x14ac:dyDescent="0.25">
      <c r="A4978">
        <v>2023</v>
      </c>
      <c r="B4978" t="s">
        <v>75</v>
      </c>
      <c r="C4978" t="s">
        <v>76</v>
      </c>
      <c r="D4978" s="45">
        <v>45116.333333333336</v>
      </c>
      <c r="E4978">
        <v>82.4</v>
      </c>
      <c r="F4978">
        <v>0.44600000000000001</v>
      </c>
      <c r="G4978">
        <v>23.66</v>
      </c>
      <c r="H4978">
        <v>6.7</v>
      </c>
      <c r="I4978">
        <v>15.3</v>
      </c>
      <c r="J4978">
        <f t="shared" si="944"/>
        <v>0</v>
      </c>
      <c r="K4978">
        <f t="shared" si="945"/>
        <v>0</v>
      </c>
      <c r="L4978">
        <f t="shared" si="949"/>
        <v>0</v>
      </c>
      <c r="M4978">
        <f t="shared" si="948"/>
        <v>0</v>
      </c>
      <c r="N4978">
        <f t="shared" si="946"/>
        <v>0</v>
      </c>
      <c r="O4978">
        <f t="shared" si="947"/>
        <v>0</v>
      </c>
      <c r="P4978" s="34" t="s">
        <v>77</v>
      </c>
      <c r="Q4978" s="33">
        <f t="shared" si="938"/>
        <v>0</v>
      </c>
      <c r="R4978" s="33">
        <f t="shared" si="939"/>
        <v>4.0000000000000036E-2</v>
      </c>
      <c r="S4978" s="33">
        <f t="shared" si="940"/>
        <v>5.2000000000000011</v>
      </c>
      <c r="T4978" s="33">
        <f t="shared" si="941"/>
        <v>0</v>
      </c>
      <c r="V4978" s="16">
        <f t="shared" si="943"/>
        <v>1.0416666671517305E-2</v>
      </c>
      <c r="W4978" s="2">
        <f t="shared" si="942"/>
        <v>45116.333333333328</v>
      </c>
    </row>
    <row r="4979" spans="1:23" x14ac:dyDescent="0.25">
      <c r="A4979">
        <v>2023</v>
      </c>
      <c r="B4979" t="s">
        <v>75</v>
      </c>
      <c r="C4979" t="s">
        <v>76</v>
      </c>
      <c r="D4979" s="45">
        <v>45116.34375</v>
      </c>
      <c r="E4979">
        <v>83</v>
      </c>
      <c r="F4979">
        <v>0.44600000000000001</v>
      </c>
      <c r="G4979">
        <v>23.66</v>
      </c>
      <c r="H4979">
        <v>6.74</v>
      </c>
      <c r="I4979">
        <v>10.1</v>
      </c>
      <c r="J4979">
        <f t="shared" si="944"/>
        <v>0</v>
      </c>
      <c r="K4979">
        <f t="shared" si="945"/>
        <v>0</v>
      </c>
      <c r="L4979">
        <f t="shared" si="949"/>
        <v>0</v>
      </c>
      <c r="M4979">
        <f t="shared" si="948"/>
        <v>0</v>
      </c>
      <c r="N4979">
        <f t="shared" si="946"/>
        <v>0</v>
      </c>
      <c r="O4979">
        <f t="shared" si="947"/>
        <v>0</v>
      </c>
      <c r="P4979" s="34" t="s">
        <v>77</v>
      </c>
      <c r="Q4979" s="33">
        <f t="shared" si="938"/>
        <v>1.0000000000001563E-2</v>
      </c>
      <c r="R4979" s="33">
        <f t="shared" si="939"/>
        <v>2.9999999999999361E-2</v>
      </c>
      <c r="S4979" s="33">
        <f t="shared" si="940"/>
        <v>1</v>
      </c>
      <c r="T4979" s="33">
        <f t="shared" si="941"/>
        <v>0</v>
      </c>
      <c r="V4979" s="16">
        <f t="shared" si="943"/>
        <v>1.0416666664241347E-2</v>
      </c>
      <c r="W4979" s="2">
        <f t="shared" si="942"/>
        <v>45116.34375</v>
      </c>
    </row>
    <row r="4980" spans="1:23" x14ac:dyDescent="0.25">
      <c r="A4980">
        <v>2023</v>
      </c>
      <c r="B4980" t="s">
        <v>75</v>
      </c>
      <c r="C4980" t="s">
        <v>76</v>
      </c>
      <c r="D4980" s="45">
        <v>45116.354166666664</v>
      </c>
      <c r="E4980">
        <v>83.4</v>
      </c>
      <c r="F4980">
        <v>0.44600000000000001</v>
      </c>
      <c r="G4980">
        <v>23.67</v>
      </c>
      <c r="H4980">
        <v>6.77</v>
      </c>
      <c r="I4980">
        <v>11.1</v>
      </c>
      <c r="J4980">
        <f t="shared" si="944"/>
        <v>0</v>
      </c>
      <c r="K4980">
        <f t="shared" si="945"/>
        <v>0</v>
      </c>
      <c r="L4980">
        <f t="shared" si="949"/>
        <v>0</v>
      </c>
      <c r="M4980">
        <f t="shared" si="948"/>
        <v>0</v>
      </c>
      <c r="N4980">
        <f t="shared" si="946"/>
        <v>0</v>
      </c>
      <c r="O4980">
        <f t="shared" si="947"/>
        <v>0</v>
      </c>
      <c r="P4980" s="34" t="s">
        <v>77</v>
      </c>
      <c r="Q4980" s="33">
        <f t="shared" si="938"/>
        <v>9.9999999999980105E-3</v>
      </c>
      <c r="R4980" s="33">
        <f t="shared" si="939"/>
        <v>5.0000000000000711E-2</v>
      </c>
      <c r="S4980" s="33">
        <f t="shared" si="940"/>
        <v>0.59999999999999964</v>
      </c>
      <c r="T4980" s="33">
        <f t="shared" si="941"/>
        <v>0</v>
      </c>
      <c r="V4980" s="16">
        <f t="shared" si="943"/>
        <v>1.0416666664241347E-2</v>
      </c>
      <c r="W4980" s="2">
        <f t="shared" si="942"/>
        <v>45116.354166666664</v>
      </c>
    </row>
    <row r="4981" spans="1:23" x14ac:dyDescent="0.25">
      <c r="A4981">
        <v>2023</v>
      </c>
      <c r="B4981" t="s">
        <v>75</v>
      </c>
      <c r="C4981" t="s">
        <v>76</v>
      </c>
      <c r="D4981" s="45">
        <v>45116.364583333336</v>
      </c>
      <c r="E4981">
        <v>84</v>
      </c>
      <c r="F4981">
        <v>0.44600000000000001</v>
      </c>
      <c r="G4981">
        <v>23.68</v>
      </c>
      <c r="H4981">
        <v>6.82</v>
      </c>
      <c r="I4981">
        <v>11.7</v>
      </c>
      <c r="J4981">
        <f t="shared" si="944"/>
        <v>0</v>
      </c>
      <c r="K4981">
        <f t="shared" si="945"/>
        <v>0</v>
      </c>
      <c r="L4981">
        <f t="shared" si="949"/>
        <v>0</v>
      </c>
      <c r="M4981">
        <f t="shared" si="948"/>
        <v>0</v>
      </c>
      <c r="N4981">
        <f t="shared" si="946"/>
        <v>0</v>
      </c>
      <c r="O4981">
        <f t="shared" si="947"/>
        <v>0</v>
      </c>
      <c r="P4981" s="34" t="s">
        <v>77</v>
      </c>
      <c r="Q4981" s="33">
        <f t="shared" si="938"/>
        <v>0</v>
      </c>
      <c r="R4981" s="33">
        <f t="shared" si="939"/>
        <v>6.9999999999999396E-2</v>
      </c>
      <c r="S4981" s="33">
        <f t="shared" si="940"/>
        <v>1.1000000000000014</v>
      </c>
      <c r="T4981" s="33">
        <f t="shared" si="941"/>
        <v>1</v>
      </c>
      <c r="V4981" s="16">
        <f t="shared" si="943"/>
        <v>1.0416666671517305E-2</v>
      </c>
      <c r="W4981" s="2">
        <f t="shared" si="942"/>
        <v>45116.364583333328</v>
      </c>
    </row>
    <row r="4982" spans="1:23" x14ac:dyDescent="0.25">
      <c r="A4982">
        <v>2023</v>
      </c>
      <c r="B4982" t="s">
        <v>75</v>
      </c>
      <c r="C4982" t="s">
        <v>76</v>
      </c>
      <c r="D4982" s="45">
        <v>45116.375</v>
      </c>
      <c r="E4982">
        <v>84.9</v>
      </c>
      <c r="F4982">
        <v>0.44700000000000001</v>
      </c>
      <c r="G4982">
        <v>23.68</v>
      </c>
      <c r="H4982">
        <v>6.89</v>
      </c>
      <c r="I4982">
        <v>12.8</v>
      </c>
      <c r="J4982">
        <f t="shared" si="944"/>
        <v>0</v>
      </c>
      <c r="K4982">
        <f t="shared" si="945"/>
        <v>0</v>
      </c>
      <c r="L4982">
        <f t="shared" si="949"/>
        <v>0</v>
      </c>
      <c r="M4982">
        <f t="shared" si="948"/>
        <v>0</v>
      </c>
      <c r="N4982">
        <f t="shared" si="946"/>
        <v>0</v>
      </c>
      <c r="O4982">
        <f t="shared" si="947"/>
        <v>0</v>
      </c>
      <c r="P4982" s="34" t="s">
        <v>77</v>
      </c>
      <c r="Q4982" s="33">
        <f t="shared" si="938"/>
        <v>1.0000000000001563E-2</v>
      </c>
      <c r="R4982" s="33">
        <f t="shared" si="939"/>
        <v>2.0000000000000462E-2</v>
      </c>
      <c r="S4982" s="33">
        <f t="shared" si="940"/>
        <v>0.30000000000000071</v>
      </c>
      <c r="T4982" s="33">
        <f t="shared" si="941"/>
        <v>0</v>
      </c>
      <c r="V4982" s="16">
        <f t="shared" si="943"/>
        <v>1.0416666664241347E-2</v>
      </c>
      <c r="W4982" s="2">
        <f t="shared" si="942"/>
        <v>45116.375</v>
      </c>
    </row>
    <row r="4983" spans="1:23" x14ac:dyDescent="0.25">
      <c r="A4983">
        <v>2023</v>
      </c>
      <c r="B4983" t="s">
        <v>75</v>
      </c>
      <c r="C4983" t="s">
        <v>76</v>
      </c>
      <c r="D4983" s="45">
        <v>45116.385416666664</v>
      </c>
      <c r="E4983">
        <v>85.1</v>
      </c>
      <c r="F4983">
        <v>0.44700000000000001</v>
      </c>
      <c r="G4983">
        <v>23.69</v>
      </c>
      <c r="H4983">
        <v>6.91</v>
      </c>
      <c r="I4983">
        <v>12.5</v>
      </c>
      <c r="J4983">
        <f t="shared" si="944"/>
        <v>0</v>
      </c>
      <c r="K4983">
        <f t="shared" si="945"/>
        <v>0</v>
      </c>
      <c r="L4983">
        <f t="shared" si="949"/>
        <v>0</v>
      </c>
      <c r="M4983">
        <f t="shared" si="948"/>
        <v>0</v>
      </c>
      <c r="N4983">
        <f t="shared" si="946"/>
        <v>0</v>
      </c>
      <c r="O4983">
        <f t="shared" si="947"/>
        <v>0</v>
      </c>
      <c r="P4983" s="34" t="s">
        <v>77</v>
      </c>
      <c r="Q4983" s="33">
        <f t="shared" si="938"/>
        <v>1.9999999999999574E-2</v>
      </c>
      <c r="R4983" s="33">
        <f t="shared" si="939"/>
        <v>5.9999999999999609E-2</v>
      </c>
      <c r="S4983" s="33">
        <f t="shared" si="940"/>
        <v>0</v>
      </c>
      <c r="T4983" s="33">
        <f t="shared" si="941"/>
        <v>0</v>
      </c>
      <c r="V4983" s="16">
        <f t="shared" si="943"/>
        <v>1.0416666664241347E-2</v>
      </c>
      <c r="W4983" s="2">
        <f t="shared" si="942"/>
        <v>45116.385416666664</v>
      </c>
    </row>
    <row r="4984" spans="1:23" x14ac:dyDescent="0.25">
      <c r="A4984">
        <v>2023</v>
      </c>
      <c r="B4984" t="s">
        <v>75</v>
      </c>
      <c r="C4984" t="s">
        <v>76</v>
      </c>
      <c r="D4984" s="45">
        <v>45116.395833333336</v>
      </c>
      <c r="E4984">
        <v>85.8</v>
      </c>
      <c r="F4984">
        <v>0.44700000000000001</v>
      </c>
      <c r="G4984">
        <v>23.71</v>
      </c>
      <c r="H4984">
        <v>6.97</v>
      </c>
      <c r="I4984">
        <v>12.5</v>
      </c>
      <c r="J4984">
        <f t="shared" si="944"/>
        <v>0</v>
      </c>
      <c r="K4984">
        <f t="shared" si="945"/>
        <v>0</v>
      </c>
      <c r="L4984">
        <f t="shared" si="949"/>
        <v>0</v>
      </c>
      <c r="M4984">
        <f t="shared" si="948"/>
        <v>0</v>
      </c>
      <c r="N4984">
        <f t="shared" si="946"/>
        <v>0</v>
      </c>
      <c r="O4984">
        <f t="shared" si="947"/>
        <v>0</v>
      </c>
      <c r="P4984" s="34" t="s">
        <v>77</v>
      </c>
      <c r="Q4984" s="33">
        <f t="shared" si="938"/>
        <v>1.9999999999999574E-2</v>
      </c>
      <c r="R4984" s="33">
        <f t="shared" si="939"/>
        <v>7.0000000000000284E-2</v>
      </c>
      <c r="S4984" s="33">
        <f t="shared" si="940"/>
        <v>2.8000000000000007</v>
      </c>
      <c r="T4984" s="33">
        <f t="shared" si="941"/>
        <v>0</v>
      </c>
      <c r="V4984" s="16">
        <f t="shared" si="943"/>
        <v>1.0416666671517305E-2</v>
      </c>
      <c r="W4984" s="2">
        <f t="shared" si="942"/>
        <v>45116.395833333328</v>
      </c>
    </row>
    <row r="4985" spans="1:23" x14ac:dyDescent="0.25">
      <c r="A4985">
        <v>2023</v>
      </c>
      <c r="B4985" t="s">
        <v>75</v>
      </c>
      <c r="C4985" t="s">
        <v>76</v>
      </c>
      <c r="D4985" s="45">
        <v>45116.40625</v>
      </c>
      <c r="E4985">
        <v>86.7</v>
      </c>
      <c r="F4985">
        <v>0.44700000000000001</v>
      </c>
      <c r="G4985">
        <v>23.73</v>
      </c>
      <c r="H4985">
        <v>7.04</v>
      </c>
      <c r="I4985">
        <v>9.6999999999999993</v>
      </c>
      <c r="J4985">
        <f t="shared" si="944"/>
        <v>0</v>
      </c>
      <c r="K4985">
        <f t="shared" si="945"/>
        <v>0</v>
      </c>
      <c r="L4985">
        <f t="shared" si="949"/>
        <v>0</v>
      </c>
      <c r="M4985">
        <f t="shared" si="948"/>
        <v>0</v>
      </c>
      <c r="N4985">
        <f t="shared" si="946"/>
        <v>0</v>
      </c>
      <c r="O4985">
        <f t="shared" si="947"/>
        <v>0</v>
      </c>
      <c r="P4985" s="34" t="s">
        <v>77</v>
      </c>
      <c r="Q4985" s="33">
        <f t="shared" si="938"/>
        <v>3.0000000000001137E-2</v>
      </c>
      <c r="R4985" s="33">
        <f t="shared" si="939"/>
        <v>5.9999999999999609E-2</v>
      </c>
      <c r="S4985" s="33">
        <f t="shared" si="940"/>
        <v>0.10000000000000142</v>
      </c>
      <c r="T4985" s="33">
        <f t="shared" si="941"/>
        <v>0</v>
      </c>
      <c r="V4985" s="16">
        <f t="shared" si="943"/>
        <v>1.0416666664241347E-2</v>
      </c>
      <c r="W4985" s="2">
        <f t="shared" si="942"/>
        <v>45116.40625</v>
      </c>
    </row>
    <row r="4986" spans="1:23" x14ac:dyDescent="0.25">
      <c r="A4986">
        <v>2023</v>
      </c>
      <c r="B4986" t="s">
        <v>75</v>
      </c>
      <c r="C4986" t="s">
        <v>76</v>
      </c>
      <c r="D4986" s="45">
        <v>45116.416666666664</v>
      </c>
      <c r="E4986">
        <v>87.5</v>
      </c>
      <c r="F4986">
        <v>0.44700000000000001</v>
      </c>
      <c r="G4986">
        <v>23.76</v>
      </c>
      <c r="H4986">
        <v>7.1</v>
      </c>
      <c r="I4986">
        <v>9.8000000000000007</v>
      </c>
      <c r="J4986">
        <f t="shared" si="944"/>
        <v>0</v>
      </c>
      <c r="K4986">
        <f t="shared" si="945"/>
        <v>0</v>
      </c>
      <c r="L4986">
        <f t="shared" si="949"/>
        <v>0</v>
      </c>
      <c r="M4986">
        <f t="shared" si="948"/>
        <v>0</v>
      </c>
      <c r="N4986">
        <f t="shared" si="946"/>
        <v>0</v>
      </c>
      <c r="O4986">
        <f t="shared" si="947"/>
        <v>0</v>
      </c>
      <c r="P4986" s="34" t="s">
        <v>77</v>
      </c>
      <c r="Q4986" s="33">
        <f t="shared" si="938"/>
        <v>1.9999999999999574E-2</v>
      </c>
      <c r="R4986" s="33">
        <f t="shared" si="939"/>
        <v>0.10000000000000053</v>
      </c>
      <c r="S4986" s="33">
        <f t="shared" si="940"/>
        <v>0.30000000000000071</v>
      </c>
      <c r="T4986" s="33">
        <f t="shared" si="941"/>
        <v>0</v>
      </c>
      <c r="V4986" s="16">
        <f t="shared" si="943"/>
        <v>1.0416666664241347E-2</v>
      </c>
      <c r="W4986" s="2">
        <f t="shared" si="942"/>
        <v>45116.416666666664</v>
      </c>
    </row>
    <row r="4987" spans="1:23" x14ac:dyDescent="0.25">
      <c r="A4987">
        <v>2023</v>
      </c>
      <c r="B4987" t="s">
        <v>75</v>
      </c>
      <c r="C4987" t="s">
        <v>76</v>
      </c>
      <c r="D4987" s="45">
        <v>45116.427083333336</v>
      </c>
      <c r="E4987">
        <v>88.8</v>
      </c>
      <c r="F4987">
        <v>0.44700000000000001</v>
      </c>
      <c r="G4987">
        <v>23.78</v>
      </c>
      <c r="H4987">
        <v>7.2</v>
      </c>
      <c r="I4987">
        <v>9.5</v>
      </c>
      <c r="J4987">
        <f t="shared" si="944"/>
        <v>0</v>
      </c>
      <c r="K4987">
        <f t="shared" si="945"/>
        <v>0</v>
      </c>
      <c r="L4987">
        <f t="shared" si="949"/>
        <v>0</v>
      </c>
      <c r="M4987">
        <f t="shared" si="948"/>
        <v>0</v>
      </c>
      <c r="N4987">
        <f t="shared" si="946"/>
        <v>0</v>
      </c>
      <c r="O4987">
        <f t="shared" si="947"/>
        <v>0</v>
      </c>
      <c r="P4987" s="34" t="s">
        <v>77</v>
      </c>
      <c r="Q4987" s="33">
        <f t="shared" si="938"/>
        <v>2.9999999999997584E-2</v>
      </c>
      <c r="R4987" s="33">
        <f t="shared" si="939"/>
        <v>4.9999999999999822E-2</v>
      </c>
      <c r="S4987" s="33">
        <f t="shared" si="940"/>
        <v>0.30000000000000071</v>
      </c>
      <c r="T4987" s="33">
        <f t="shared" si="941"/>
        <v>0</v>
      </c>
      <c r="V4987" s="16">
        <f t="shared" si="943"/>
        <v>1.0416666671517305E-2</v>
      </c>
      <c r="W4987" s="2">
        <f t="shared" si="942"/>
        <v>45116.427083333328</v>
      </c>
    </row>
    <row r="4988" spans="1:23" x14ac:dyDescent="0.25">
      <c r="A4988">
        <v>2023</v>
      </c>
      <c r="B4988" t="s">
        <v>75</v>
      </c>
      <c r="C4988" t="s">
        <v>76</v>
      </c>
      <c r="D4988" s="45">
        <v>45116.4375</v>
      </c>
      <c r="E4988">
        <v>89.5</v>
      </c>
      <c r="F4988">
        <v>0.44700000000000001</v>
      </c>
      <c r="G4988">
        <v>23.81</v>
      </c>
      <c r="H4988">
        <v>7.25</v>
      </c>
      <c r="I4988">
        <v>9.8000000000000007</v>
      </c>
      <c r="J4988">
        <f t="shared" si="944"/>
        <v>0</v>
      </c>
      <c r="K4988">
        <f t="shared" si="945"/>
        <v>0</v>
      </c>
      <c r="L4988">
        <f t="shared" si="949"/>
        <v>0</v>
      </c>
      <c r="M4988">
        <f t="shared" si="948"/>
        <v>0</v>
      </c>
      <c r="N4988">
        <f t="shared" si="946"/>
        <v>0</v>
      </c>
      <c r="O4988">
        <f t="shared" si="947"/>
        <v>0</v>
      </c>
      <c r="P4988" s="34" t="s">
        <v>77</v>
      </c>
      <c r="Q4988" s="33">
        <f t="shared" si="938"/>
        <v>4.00000000000027E-2</v>
      </c>
      <c r="R4988" s="33">
        <f t="shared" si="939"/>
        <v>9.9999999999999645E-2</v>
      </c>
      <c r="S4988" s="33">
        <f t="shared" si="940"/>
        <v>2.5999999999999996</v>
      </c>
      <c r="T4988" s="33">
        <f t="shared" si="941"/>
        <v>0</v>
      </c>
      <c r="V4988" s="16">
        <f t="shared" si="943"/>
        <v>1.0416666664241347E-2</v>
      </c>
      <c r="W4988" s="2">
        <f t="shared" si="942"/>
        <v>45116.4375</v>
      </c>
    </row>
    <row r="4989" spans="1:23" x14ac:dyDescent="0.25">
      <c r="A4989">
        <v>2023</v>
      </c>
      <c r="B4989" t="s">
        <v>75</v>
      </c>
      <c r="C4989" t="s">
        <v>76</v>
      </c>
      <c r="D4989" s="45">
        <v>45116.447916666664</v>
      </c>
      <c r="E4989">
        <v>90.8</v>
      </c>
      <c r="F4989">
        <v>0.44700000000000001</v>
      </c>
      <c r="G4989">
        <v>23.85</v>
      </c>
      <c r="H4989">
        <v>7.35</v>
      </c>
      <c r="I4989">
        <v>12.4</v>
      </c>
      <c r="J4989">
        <f t="shared" si="944"/>
        <v>0</v>
      </c>
      <c r="K4989">
        <f t="shared" si="945"/>
        <v>0</v>
      </c>
      <c r="L4989">
        <f t="shared" si="949"/>
        <v>0</v>
      </c>
      <c r="M4989">
        <f t="shared" si="948"/>
        <v>0</v>
      </c>
      <c r="N4989">
        <f t="shared" si="946"/>
        <v>0</v>
      </c>
      <c r="O4989">
        <f t="shared" si="947"/>
        <v>0</v>
      </c>
      <c r="P4989" s="34" t="s">
        <v>77</v>
      </c>
      <c r="Q4989" s="33">
        <f t="shared" si="938"/>
        <v>4.9999999999997158E-2</v>
      </c>
      <c r="R4989" s="33">
        <f t="shared" si="939"/>
        <v>0.10000000000000053</v>
      </c>
      <c r="S4989" s="33">
        <f t="shared" si="940"/>
        <v>3.5999999999999996</v>
      </c>
      <c r="T4989" s="33">
        <f t="shared" si="941"/>
        <v>0</v>
      </c>
      <c r="V4989" s="16">
        <f t="shared" si="943"/>
        <v>1.0416666664241347E-2</v>
      </c>
      <c r="W4989" s="2">
        <f t="shared" si="942"/>
        <v>45116.447916666664</v>
      </c>
    </row>
    <row r="4990" spans="1:23" x14ac:dyDescent="0.25">
      <c r="A4990">
        <v>2023</v>
      </c>
      <c r="B4990" t="s">
        <v>75</v>
      </c>
      <c r="C4990" t="s">
        <v>76</v>
      </c>
      <c r="D4990" s="45">
        <v>45116.458333333336</v>
      </c>
      <c r="E4990">
        <v>92.1</v>
      </c>
      <c r="F4990">
        <v>0.44700000000000001</v>
      </c>
      <c r="G4990">
        <v>23.9</v>
      </c>
      <c r="H4990">
        <v>7.45</v>
      </c>
      <c r="I4990">
        <v>8.8000000000000007</v>
      </c>
      <c r="J4990">
        <f t="shared" si="944"/>
        <v>0</v>
      </c>
      <c r="K4990">
        <f t="shared" si="945"/>
        <v>0</v>
      </c>
      <c r="L4990">
        <f t="shared" si="949"/>
        <v>0</v>
      </c>
      <c r="M4990">
        <f t="shared" si="948"/>
        <v>0</v>
      </c>
      <c r="N4990">
        <f t="shared" si="946"/>
        <v>0</v>
      </c>
      <c r="O4990">
        <f t="shared" si="947"/>
        <v>0</v>
      </c>
      <c r="P4990" s="34" t="s">
        <v>77</v>
      </c>
      <c r="Q4990" s="33">
        <f t="shared" si="938"/>
        <v>6.0000000000002274E-2</v>
      </c>
      <c r="R4990" s="33">
        <f t="shared" si="939"/>
        <v>0.10999999999999943</v>
      </c>
      <c r="S4990" s="33">
        <f t="shared" si="940"/>
        <v>1.2000000000000011</v>
      </c>
      <c r="T4990" s="33">
        <f t="shared" si="941"/>
        <v>0</v>
      </c>
      <c r="V4990" s="16">
        <f t="shared" si="943"/>
        <v>1.0416666671517305E-2</v>
      </c>
      <c r="W4990" s="2">
        <f t="shared" si="942"/>
        <v>45116.458333333328</v>
      </c>
    </row>
    <row r="4991" spans="1:23" x14ac:dyDescent="0.25">
      <c r="A4991">
        <v>2023</v>
      </c>
      <c r="B4991" t="s">
        <v>75</v>
      </c>
      <c r="C4991" t="s">
        <v>76</v>
      </c>
      <c r="D4991" s="45">
        <v>45116.46875</v>
      </c>
      <c r="E4991">
        <v>93.6</v>
      </c>
      <c r="F4991">
        <v>0.44700000000000001</v>
      </c>
      <c r="G4991">
        <v>23.96</v>
      </c>
      <c r="H4991">
        <v>7.56</v>
      </c>
      <c r="I4991">
        <v>7.6</v>
      </c>
      <c r="J4991">
        <f t="shared" si="944"/>
        <v>0</v>
      </c>
      <c r="K4991">
        <f t="shared" si="945"/>
        <v>0</v>
      </c>
      <c r="L4991">
        <f t="shared" si="949"/>
        <v>0</v>
      </c>
      <c r="M4991">
        <f t="shared" si="948"/>
        <v>0</v>
      </c>
      <c r="N4991">
        <f t="shared" si="946"/>
        <v>0</v>
      </c>
      <c r="O4991">
        <f t="shared" si="947"/>
        <v>0</v>
      </c>
      <c r="P4991" s="34" t="s">
        <v>77</v>
      </c>
      <c r="Q4991" s="33">
        <f t="shared" si="938"/>
        <v>5.9999999999998721E-2</v>
      </c>
      <c r="R4991" s="33">
        <f t="shared" si="939"/>
        <v>0.13000000000000078</v>
      </c>
      <c r="S4991" s="33">
        <f t="shared" si="940"/>
        <v>2</v>
      </c>
      <c r="T4991" s="33">
        <f t="shared" si="941"/>
        <v>0</v>
      </c>
      <c r="V4991" s="16">
        <f t="shared" si="943"/>
        <v>1.0416666664241347E-2</v>
      </c>
      <c r="W4991" s="2">
        <f t="shared" si="942"/>
        <v>45116.46875</v>
      </c>
    </row>
    <row r="4992" spans="1:23" x14ac:dyDescent="0.25">
      <c r="A4992">
        <v>2023</v>
      </c>
      <c r="B4992" t="s">
        <v>75</v>
      </c>
      <c r="C4992" t="s">
        <v>76</v>
      </c>
      <c r="D4992" s="45">
        <v>45116.479166666664</v>
      </c>
      <c r="E4992">
        <v>95.3</v>
      </c>
      <c r="F4992">
        <v>0.44700000000000001</v>
      </c>
      <c r="G4992">
        <v>24.02</v>
      </c>
      <c r="H4992">
        <v>7.69</v>
      </c>
      <c r="I4992">
        <v>9.6</v>
      </c>
      <c r="J4992">
        <f t="shared" si="944"/>
        <v>0</v>
      </c>
      <c r="K4992">
        <f t="shared" si="945"/>
        <v>0</v>
      </c>
      <c r="L4992">
        <f t="shared" si="949"/>
        <v>0</v>
      </c>
      <c r="M4992">
        <f t="shared" si="948"/>
        <v>0</v>
      </c>
      <c r="N4992">
        <f t="shared" si="946"/>
        <v>0</v>
      </c>
      <c r="O4992">
        <f t="shared" si="947"/>
        <v>0</v>
      </c>
      <c r="P4992" s="34" t="s">
        <v>77</v>
      </c>
      <c r="Q4992" s="33">
        <f t="shared" si="938"/>
        <v>7.0000000000000284E-2</v>
      </c>
      <c r="R4992" s="33">
        <f t="shared" si="939"/>
        <v>8.9999999999999858E-2</v>
      </c>
      <c r="S4992" s="33">
        <f t="shared" si="940"/>
        <v>1.6999999999999993</v>
      </c>
      <c r="T4992" s="33">
        <f t="shared" si="941"/>
        <v>1</v>
      </c>
      <c r="V4992" s="16">
        <f t="shared" si="943"/>
        <v>1.0416666664241347E-2</v>
      </c>
      <c r="W4992" s="2">
        <f t="shared" si="942"/>
        <v>45116.479166666664</v>
      </c>
    </row>
    <row r="4993" spans="1:23" x14ac:dyDescent="0.25">
      <c r="A4993">
        <v>2023</v>
      </c>
      <c r="B4993" t="s">
        <v>75</v>
      </c>
      <c r="C4993" t="s">
        <v>76</v>
      </c>
      <c r="D4993" s="45">
        <v>45116.489583333336</v>
      </c>
      <c r="E4993">
        <v>96.6</v>
      </c>
      <c r="F4993">
        <v>0.44600000000000001</v>
      </c>
      <c r="G4993">
        <v>24.09</v>
      </c>
      <c r="H4993">
        <v>7.78</v>
      </c>
      <c r="I4993">
        <v>7.9</v>
      </c>
      <c r="J4993">
        <f t="shared" si="944"/>
        <v>0</v>
      </c>
      <c r="K4993">
        <f t="shared" si="945"/>
        <v>0</v>
      </c>
      <c r="L4993">
        <f t="shared" si="949"/>
        <v>0</v>
      </c>
      <c r="M4993">
        <f t="shared" si="948"/>
        <v>0</v>
      </c>
      <c r="N4993">
        <f t="shared" si="946"/>
        <v>0</v>
      </c>
      <c r="O4993">
        <f t="shared" si="947"/>
        <v>0</v>
      </c>
      <c r="P4993" s="34" t="s">
        <v>77</v>
      </c>
      <c r="Q4993" s="33">
        <f t="shared" si="938"/>
        <v>3.9999999999999147E-2</v>
      </c>
      <c r="R4993" s="33">
        <f t="shared" si="939"/>
        <v>4.9999999999999822E-2</v>
      </c>
      <c r="S4993" s="33">
        <f t="shared" si="940"/>
        <v>9.9999999999999645E-2</v>
      </c>
      <c r="T4993" s="33">
        <f t="shared" si="941"/>
        <v>1</v>
      </c>
      <c r="V4993" s="16">
        <f t="shared" si="943"/>
        <v>1.0416666671517305E-2</v>
      </c>
      <c r="W4993" s="2">
        <f t="shared" si="942"/>
        <v>45116.489583333328</v>
      </c>
    </row>
    <row r="4994" spans="1:23" x14ac:dyDescent="0.25">
      <c r="A4994">
        <v>2023</v>
      </c>
      <c r="B4994" t="s">
        <v>75</v>
      </c>
      <c r="C4994" t="s">
        <v>76</v>
      </c>
      <c r="D4994" s="45">
        <v>45116.5</v>
      </c>
      <c r="E4994">
        <v>97.3</v>
      </c>
      <c r="F4994">
        <v>0.44700000000000001</v>
      </c>
      <c r="G4994">
        <v>24.13</v>
      </c>
      <c r="H4994">
        <v>7.83</v>
      </c>
      <c r="I4994">
        <v>8</v>
      </c>
      <c r="J4994">
        <f t="shared" si="944"/>
        <v>0</v>
      </c>
      <c r="K4994">
        <f t="shared" si="945"/>
        <v>0</v>
      </c>
      <c r="L4994">
        <f t="shared" si="949"/>
        <v>0</v>
      </c>
      <c r="M4994">
        <f t="shared" si="948"/>
        <v>0</v>
      </c>
      <c r="N4994">
        <f t="shared" si="946"/>
        <v>0</v>
      </c>
      <c r="O4994">
        <f t="shared" si="947"/>
        <v>0</v>
      </c>
      <c r="P4994" s="34" t="s">
        <v>77</v>
      </c>
      <c r="Q4994" s="33">
        <f t="shared" ref="Q4994:Q5057" si="950">IF(G4994="","",ABS(G4995-G4994))</f>
        <v>1.9999999999999574E-2</v>
      </c>
      <c r="R4994" s="33">
        <f t="shared" ref="R4994:R5057" si="951">IF(H4994="","",ABS(H4995-H4994))</f>
        <v>1.9999999999999574E-2</v>
      </c>
      <c r="S4994" s="33">
        <f t="shared" ref="S4994:S5057" si="952">IF(I4994="","",ABS(I4995-I4994))</f>
        <v>0.19999999999999929</v>
      </c>
      <c r="T4994" s="33">
        <f t="shared" ref="T4994:T5057" si="953">IF(F4994="","",ABS(F4995*1000-F4994*1000))</f>
        <v>1</v>
      </c>
      <c r="V4994" s="16">
        <f t="shared" si="943"/>
        <v>1.0416666664241347E-2</v>
      </c>
      <c r="W4994" s="2">
        <f t="shared" ref="W4994:W5057" si="954">MROUND(D4994,"0:15")</f>
        <v>45116.5</v>
      </c>
    </row>
    <row r="4995" spans="1:23" x14ac:dyDescent="0.25">
      <c r="A4995">
        <v>2023</v>
      </c>
      <c r="B4995" t="s">
        <v>75</v>
      </c>
      <c r="C4995" t="s">
        <v>76</v>
      </c>
      <c r="D4995" s="45">
        <v>45116.510416666664</v>
      </c>
      <c r="E4995">
        <v>97.5</v>
      </c>
      <c r="F4995">
        <v>0.44600000000000001</v>
      </c>
      <c r="G4995">
        <v>24.15</v>
      </c>
      <c r="H4995">
        <v>7.85</v>
      </c>
      <c r="I4995">
        <v>8.1999999999999993</v>
      </c>
      <c r="J4995">
        <f t="shared" si="944"/>
        <v>0</v>
      </c>
      <c r="K4995">
        <f t="shared" si="945"/>
        <v>0</v>
      </c>
      <c r="L4995">
        <f t="shared" si="949"/>
        <v>0</v>
      </c>
      <c r="M4995">
        <f t="shared" si="948"/>
        <v>0</v>
      </c>
      <c r="N4995">
        <f t="shared" si="946"/>
        <v>0</v>
      </c>
      <c r="O4995">
        <f t="shared" si="947"/>
        <v>0</v>
      </c>
      <c r="P4995" s="34" t="s">
        <v>77</v>
      </c>
      <c r="Q4995" s="33">
        <f t="shared" si="950"/>
        <v>0</v>
      </c>
      <c r="R4995" s="33">
        <f t="shared" si="951"/>
        <v>9.9999999999999645E-2</v>
      </c>
      <c r="S4995" s="33">
        <f t="shared" si="952"/>
        <v>0.59999999999999964</v>
      </c>
      <c r="T4995" s="33">
        <f t="shared" si="953"/>
        <v>0</v>
      </c>
      <c r="V4995" s="16">
        <f t="shared" ref="V4995:V5058" si="955">D4995-D4994</f>
        <v>1.0416666664241347E-2</v>
      </c>
      <c r="W4995" s="2">
        <f t="shared" si="954"/>
        <v>45116.510416666664</v>
      </c>
    </row>
    <row r="4996" spans="1:23" x14ac:dyDescent="0.25">
      <c r="A4996">
        <v>2023</v>
      </c>
      <c r="B4996" t="s">
        <v>75</v>
      </c>
      <c r="C4996" t="s">
        <v>76</v>
      </c>
      <c r="D4996" s="45">
        <v>45116.520833333336</v>
      </c>
      <c r="E4996">
        <v>96.3</v>
      </c>
      <c r="F4996">
        <v>0.44600000000000001</v>
      </c>
      <c r="G4996">
        <v>24.15</v>
      </c>
      <c r="H4996">
        <v>7.75</v>
      </c>
      <c r="I4996">
        <v>7.6</v>
      </c>
      <c r="J4996">
        <f t="shared" si="944"/>
        <v>0</v>
      </c>
      <c r="K4996">
        <f t="shared" si="945"/>
        <v>0</v>
      </c>
      <c r="L4996">
        <f t="shared" si="949"/>
        <v>0</v>
      </c>
      <c r="M4996">
        <f t="shared" si="948"/>
        <v>0</v>
      </c>
      <c r="N4996">
        <f t="shared" si="946"/>
        <v>0</v>
      </c>
      <c r="O4996">
        <f t="shared" si="947"/>
        <v>0</v>
      </c>
      <c r="P4996" s="34" t="s">
        <v>77</v>
      </c>
      <c r="Q4996" s="33">
        <f t="shared" si="950"/>
        <v>0</v>
      </c>
      <c r="R4996" s="33">
        <f t="shared" si="951"/>
        <v>5.9999999999999609E-2</v>
      </c>
      <c r="S4996" s="33">
        <f t="shared" si="952"/>
        <v>6.7000000000000011</v>
      </c>
      <c r="T4996" s="33">
        <f t="shared" si="953"/>
        <v>0</v>
      </c>
      <c r="V4996" s="16">
        <f t="shared" si="955"/>
        <v>1.0416666671517305E-2</v>
      </c>
      <c r="W4996" s="2">
        <f t="shared" si="954"/>
        <v>45116.520833333328</v>
      </c>
    </row>
    <row r="4997" spans="1:23" x14ac:dyDescent="0.25">
      <c r="A4997">
        <v>2023</v>
      </c>
      <c r="B4997" t="s">
        <v>75</v>
      </c>
      <c r="C4997" t="s">
        <v>76</v>
      </c>
      <c r="D4997" s="45">
        <v>45116.53125</v>
      </c>
      <c r="E4997">
        <v>95.6</v>
      </c>
      <c r="F4997">
        <v>0.44600000000000001</v>
      </c>
      <c r="G4997">
        <v>24.15</v>
      </c>
      <c r="H4997">
        <v>7.69</v>
      </c>
      <c r="I4997">
        <v>14.3</v>
      </c>
      <c r="J4997">
        <f t="shared" si="944"/>
        <v>0</v>
      </c>
      <c r="K4997">
        <f t="shared" si="945"/>
        <v>0</v>
      </c>
      <c r="L4997">
        <f t="shared" si="949"/>
        <v>0</v>
      </c>
      <c r="M4997">
        <f t="shared" si="948"/>
        <v>0</v>
      </c>
      <c r="N4997">
        <f t="shared" si="946"/>
        <v>0</v>
      </c>
      <c r="O4997">
        <f t="shared" si="947"/>
        <v>0</v>
      </c>
      <c r="P4997" s="34" t="s">
        <v>77</v>
      </c>
      <c r="Q4997" s="33">
        <f t="shared" si="950"/>
        <v>9.9999999999980105E-3</v>
      </c>
      <c r="R4997" s="33">
        <f t="shared" si="951"/>
        <v>0.10000000000000053</v>
      </c>
      <c r="S4997" s="33">
        <f t="shared" si="952"/>
        <v>2.1000000000000014</v>
      </c>
      <c r="T4997" s="33">
        <f t="shared" si="953"/>
        <v>1</v>
      </c>
      <c r="V4997" s="16">
        <f t="shared" si="955"/>
        <v>1.0416666664241347E-2</v>
      </c>
      <c r="W4997" s="2">
        <f t="shared" si="954"/>
        <v>45116.53125</v>
      </c>
    </row>
    <row r="4998" spans="1:23" x14ac:dyDescent="0.25">
      <c r="A4998">
        <v>2023</v>
      </c>
      <c r="B4998" t="s">
        <v>75</v>
      </c>
      <c r="C4998" t="s">
        <v>76</v>
      </c>
      <c r="D4998" s="45">
        <v>45116.541666666664</v>
      </c>
      <c r="E4998">
        <v>94.2</v>
      </c>
      <c r="F4998">
        <v>0.44500000000000001</v>
      </c>
      <c r="G4998">
        <v>24.14</v>
      </c>
      <c r="H4998">
        <v>7.59</v>
      </c>
      <c r="I4998">
        <v>12.2</v>
      </c>
      <c r="J4998">
        <f t="shared" si="944"/>
        <v>0</v>
      </c>
      <c r="K4998">
        <f t="shared" si="945"/>
        <v>0</v>
      </c>
      <c r="L4998">
        <f t="shared" si="949"/>
        <v>0</v>
      </c>
      <c r="M4998">
        <f t="shared" si="948"/>
        <v>0</v>
      </c>
      <c r="N4998">
        <f t="shared" si="946"/>
        <v>0</v>
      </c>
      <c r="O4998">
        <f t="shared" si="947"/>
        <v>0</v>
      </c>
      <c r="P4998" s="34" t="s">
        <v>77</v>
      </c>
      <c r="Q4998" s="33">
        <f t="shared" si="950"/>
        <v>3.0000000000001137E-2</v>
      </c>
      <c r="R4998" s="33">
        <f t="shared" si="951"/>
        <v>7.0000000000000284E-2</v>
      </c>
      <c r="S4998" s="33">
        <f t="shared" si="952"/>
        <v>4.1999999999999993</v>
      </c>
      <c r="T4998" s="33">
        <f t="shared" si="953"/>
        <v>3</v>
      </c>
      <c r="V4998" s="16">
        <f t="shared" si="955"/>
        <v>1.0416666664241347E-2</v>
      </c>
      <c r="W4998" s="2">
        <f t="shared" si="954"/>
        <v>45116.541666666664</v>
      </c>
    </row>
    <row r="4999" spans="1:23" x14ac:dyDescent="0.25">
      <c r="A4999">
        <v>2023</v>
      </c>
      <c r="B4999" t="s">
        <v>75</v>
      </c>
      <c r="C4999" t="s">
        <v>76</v>
      </c>
      <c r="D4999" s="45">
        <v>45116.552083333336</v>
      </c>
      <c r="E4999">
        <v>93.3</v>
      </c>
      <c r="F4999">
        <v>0.442</v>
      </c>
      <c r="G4999">
        <v>24.11</v>
      </c>
      <c r="H4999">
        <v>7.52</v>
      </c>
      <c r="I4999">
        <v>16.399999999999999</v>
      </c>
      <c r="J4999">
        <f t="shared" si="944"/>
        <v>0</v>
      </c>
      <c r="K4999">
        <f t="shared" si="945"/>
        <v>0</v>
      </c>
      <c r="L4999">
        <f t="shared" si="949"/>
        <v>0</v>
      </c>
      <c r="M4999">
        <f t="shared" si="948"/>
        <v>0</v>
      </c>
      <c r="N4999">
        <f t="shared" si="946"/>
        <v>0</v>
      </c>
      <c r="O4999">
        <f t="shared" si="947"/>
        <v>0</v>
      </c>
      <c r="P4999" s="34" t="s">
        <v>77</v>
      </c>
      <c r="Q4999" s="33">
        <f t="shared" si="950"/>
        <v>3.9999999999999147E-2</v>
      </c>
      <c r="R4999" s="33">
        <f t="shared" si="951"/>
        <v>0.11999999999999922</v>
      </c>
      <c r="S4999" s="33">
        <f t="shared" si="952"/>
        <v>5.6999999999999993</v>
      </c>
      <c r="T4999" s="33">
        <f t="shared" si="953"/>
        <v>2</v>
      </c>
      <c r="V4999" s="16">
        <f t="shared" si="955"/>
        <v>1.0416666671517305E-2</v>
      </c>
      <c r="W4999" s="2">
        <f t="shared" si="954"/>
        <v>45116.552083333328</v>
      </c>
    </row>
    <row r="5000" spans="1:23" x14ac:dyDescent="0.25">
      <c r="A5000">
        <v>2023</v>
      </c>
      <c r="B5000" t="s">
        <v>75</v>
      </c>
      <c r="C5000" t="s">
        <v>76</v>
      </c>
      <c r="D5000" s="45">
        <v>45116.5625</v>
      </c>
      <c r="E5000">
        <v>91.8</v>
      </c>
      <c r="F5000">
        <v>0.44</v>
      </c>
      <c r="G5000">
        <v>24.07</v>
      </c>
      <c r="H5000">
        <v>7.4</v>
      </c>
      <c r="I5000">
        <v>10.7</v>
      </c>
      <c r="J5000">
        <f t="shared" si="944"/>
        <v>0</v>
      </c>
      <c r="K5000">
        <f t="shared" si="945"/>
        <v>0</v>
      </c>
      <c r="L5000">
        <f t="shared" si="949"/>
        <v>0</v>
      </c>
      <c r="M5000">
        <f t="shared" si="948"/>
        <v>0</v>
      </c>
      <c r="N5000">
        <f t="shared" si="946"/>
        <v>0</v>
      </c>
      <c r="O5000">
        <f t="shared" si="947"/>
        <v>0</v>
      </c>
      <c r="P5000" s="34" t="s">
        <v>77</v>
      </c>
      <c r="Q5000" s="33">
        <f t="shared" si="950"/>
        <v>5.9999999999998721E-2</v>
      </c>
      <c r="R5000" s="33">
        <f t="shared" si="951"/>
        <v>9.0000000000000746E-2</v>
      </c>
      <c r="S5000" s="33">
        <f t="shared" si="952"/>
        <v>2.4000000000000004</v>
      </c>
      <c r="T5000" s="33">
        <f t="shared" si="953"/>
        <v>1</v>
      </c>
      <c r="V5000" s="16">
        <f t="shared" si="955"/>
        <v>1.0416666664241347E-2</v>
      </c>
      <c r="W5000" s="2">
        <f t="shared" si="954"/>
        <v>45116.5625</v>
      </c>
    </row>
    <row r="5001" spans="1:23" x14ac:dyDescent="0.25">
      <c r="A5001">
        <v>2023</v>
      </c>
      <c r="B5001" t="s">
        <v>75</v>
      </c>
      <c r="C5001" t="s">
        <v>76</v>
      </c>
      <c r="D5001" s="45">
        <v>45116.572916666664</v>
      </c>
      <c r="E5001">
        <v>90.6</v>
      </c>
      <c r="F5001">
        <v>0.441</v>
      </c>
      <c r="G5001">
        <v>24.01</v>
      </c>
      <c r="H5001">
        <v>7.31</v>
      </c>
      <c r="I5001">
        <v>13.1</v>
      </c>
      <c r="J5001">
        <f t="shared" si="944"/>
        <v>0</v>
      </c>
      <c r="K5001">
        <f t="shared" si="945"/>
        <v>0</v>
      </c>
      <c r="L5001">
        <f t="shared" si="949"/>
        <v>0</v>
      </c>
      <c r="M5001">
        <f t="shared" si="948"/>
        <v>0</v>
      </c>
      <c r="N5001">
        <f t="shared" si="946"/>
        <v>0</v>
      </c>
      <c r="O5001">
        <f t="shared" si="947"/>
        <v>0</v>
      </c>
      <c r="P5001" s="34" t="s">
        <v>77</v>
      </c>
      <c r="Q5001" s="33">
        <f t="shared" si="950"/>
        <v>0.11000000000000298</v>
      </c>
      <c r="R5001" s="33">
        <f t="shared" si="951"/>
        <v>1.0000000000000675E-2</v>
      </c>
      <c r="S5001" s="33">
        <f t="shared" si="952"/>
        <v>1.5999999999999996</v>
      </c>
      <c r="T5001" s="33">
        <f t="shared" si="953"/>
        <v>5</v>
      </c>
      <c r="V5001" s="16">
        <f t="shared" si="955"/>
        <v>1.0416666664241347E-2</v>
      </c>
      <c r="W5001" s="2">
        <f t="shared" si="954"/>
        <v>45116.572916666664</v>
      </c>
    </row>
    <row r="5002" spans="1:23" x14ac:dyDescent="0.25">
      <c r="A5002">
        <v>2023</v>
      </c>
      <c r="B5002" t="s">
        <v>75</v>
      </c>
      <c r="C5002" t="s">
        <v>76</v>
      </c>
      <c r="D5002" s="45">
        <v>45116.583333333336</v>
      </c>
      <c r="E5002">
        <v>90.5</v>
      </c>
      <c r="F5002">
        <v>0.436</v>
      </c>
      <c r="G5002">
        <v>23.9</v>
      </c>
      <c r="H5002">
        <v>7.32</v>
      </c>
      <c r="I5002">
        <v>11.5</v>
      </c>
      <c r="J5002">
        <f t="shared" si="944"/>
        <v>0</v>
      </c>
      <c r="K5002">
        <f t="shared" si="945"/>
        <v>0</v>
      </c>
      <c r="L5002">
        <f t="shared" si="949"/>
        <v>0</v>
      </c>
      <c r="M5002">
        <f t="shared" si="948"/>
        <v>0</v>
      </c>
      <c r="N5002">
        <f t="shared" si="946"/>
        <v>0</v>
      </c>
      <c r="O5002">
        <f t="shared" si="947"/>
        <v>0</v>
      </c>
      <c r="P5002" s="34" t="s">
        <v>77</v>
      </c>
      <c r="Q5002" s="33">
        <f t="shared" si="950"/>
        <v>9.9999999999997868E-2</v>
      </c>
      <c r="R5002" s="33">
        <f t="shared" si="951"/>
        <v>2.0000000000000462E-2</v>
      </c>
      <c r="S5002" s="33">
        <f t="shared" si="952"/>
        <v>2.8000000000000007</v>
      </c>
      <c r="T5002" s="33">
        <f t="shared" si="953"/>
        <v>5</v>
      </c>
      <c r="V5002" s="16">
        <f t="shared" si="955"/>
        <v>1.0416666671517305E-2</v>
      </c>
      <c r="W5002" s="2">
        <f t="shared" si="954"/>
        <v>45116.583333333328</v>
      </c>
    </row>
    <row r="5003" spans="1:23" x14ac:dyDescent="0.25">
      <c r="A5003">
        <v>2023</v>
      </c>
      <c r="B5003" t="s">
        <v>75</v>
      </c>
      <c r="C5003" t="s">
        <v>76</v>
      </c>
      <c r="D5003" s="45">
        <v>45116.59375</v>
      </c>
      <c r="E5003">
        <v>90.1</v>
      </c>
      <c r="F5003">
        <v>0.43099999999999999</v>
      </c>
      <c r="G5003">
        <v>23.8</v>
      </c>
      <c r="H5003">
        <v>7.3</v>
      </c>
      <c r="I5003">
        <v>14.3</v>
      </c>
      <c r="J5003">
        <f t="shared" si="944"/>
        <v>0</v>
      </c>
      <c r="K5003">
        <f t="shared" si="945"/>
        <v>0</v>
      </c>
      <c r="L5003">
        <f t="shared" si="949"/>
        <v>0</v>
      </c>
      <c r="M5003">
        <f t="shared" si="948"/>
        <v>0</v>
      </c>
      <c r="N5003">
        <f t="shared" si="946"/>
        <v>0</v>
      </c>
      <c r="O5003">
        <f t="shared" si="947"/>
        <v>0</v>
      </c>
      <c r="P5003" s="34" t="s">
        <v>77</v>
      </c>
      <c r="Q5003" s="33">
        <f t="shared" si="950"/>
        <v>3.9999999999999147E-2</v>
      </c>
      <c r="R5003" s="33">
        <f t="shared" si="951"/>
        <v>0</v>
      </c>
      <c r="S5003" s="33">
        <f t="shared" si="952"/>
        <v>0.20000000000000107</v>
      </c>
      <c r="T5003" s="33">
        <f t="shared" si="953"/>
        <v>0</v>
      </c>
      <c r="V5003" s="16">
        <f t="shared" si="955"/>
        <v>1.0416666664241347E-2</v>
      </c>
      <c r="W5003" s="2">
        <f t="shared" si="954"/>
        <v>45116.59375</v>
      </c>
    </row>
    <row r="5004" spans="1:23" x14ac:dyDescent="0.25">
      <c r="A5004">
        <v>2023</v>
      </c>
      <c r="B5004" t="s">
        <v>75</v>
      </c>
      <c r="C5004" t="s">
        <v>76</v>
      </c>
      <c r="D5004" s="45">
        <v>45116.604166666664</v>
      </c>
      <c r="E5004">
        <v>90.1</v>
      </c>
      <c r="F5004">
        <v>0.43099999999999999</v>
      </c>
      <c r="G5004">
        <v>23.76</v>
      </c>
      <c r="H5004">
        <v>7.3</v>
      </c>
      <c r="I5004">
        <v>14.1</v>
      </c>
      <c r="J5004">
        <f t="shared" si="944"/>
        <v>0</v>
      </c>
      <c r="K5004">
        <f t="shared" si="945"/>
        <v>0</v>
      </c>
      <c r="L5004">
        <f t="shared" si="949"/>
        <v>0</v>
      </c>
      <c r="M5004">
        <f t="shared" si="948"/>
        <v>0</v>
      </c>
      <c r="N5004">
        <f t="shared" si="946"/>
        <v>0</v>
      </c>
      <c r="O5004">
        <f t="shared" si="947"/>
        <v>0</v>
      </c>
      <c r="P5004" s="34" t="s">
        <v>77</v>
      </c>
      <c r="Q5004" s="33">
        <f t="shared" si="950"/>
        <v>2.0000000000003126E-2</v>
      </c>
      <c r="R5004" s="33">
        <f t="shared" si="951"/>
        <v>3.0000000000000249E-2</v>
      </c>
      <c r="S5004" s="33">
        <f t="shared" si="952"/>
        <v>3.5</v>
      </c>
      <c r="T5004" s="33">
        <f t="shared" si="953"/>
        <v>1</v>
      </c>
      <c r="V5004" s="16">
        <f t="shared" si="955"/>
        <v>1.0416666664241347E-2</v>
      </c>
      <c r="W5004" s="2">
        <f t="shared" si="954"/>
        <v>45116.604166666664</v>
      </c>
    </row>
    <row r="5005" spans="1:23" x14ac:dyDescent="0.25">
      <c r="A5005">
        <v>2023</v>
      </c>
      <c r="B5005" t="s">
        <v>75</v>
      </c>
      <c r="C5005" t="s">
        <v>76</v>
      </c>
      <c r="D5005" s="45">
        <v>45116.614583333336</v>
      </c>
      <c r="E5005">
        <v>89.6</v>
      </c>
      <c r="F5005">
        <v>0.432</v>
      </c>
      <c r="G5005">
        <v>23.74</v>
      </c>
      <c r="H5005">
        <v>7.27</v>
      </c>
      <c r="I5005">
        <v>10.6</v>
      </c>
      <c r="J5005">
        <f t="shared" si="944"/>
        <v>0</v>
      </c>
      <c r="K5005">
        <f t="shared" si="945"/>
        <v>0</v>
      </c>
      <c r="L5005">
        <f t="shared" si="949"/>
        <v>0</v>
      </c>
      <c r="M5005">
        <f t="shared" si="948"/>
        <v>0</v>
      </c>
      <c r="N5005">
        <f t="shared" si="946"/>
        <v>0</v>
      </c>
      <c r="O5005">
        <f t="shared" si="947"/>
        <v>0</v>
      </c>
      <c r="P5005" s="34" t="s">
        <v>77</v>
      </c>
      <c r="Q5005" s="33">
        <f t="shared" si="950"/>
        <v>0</v>
      </c>
      <c r="R5005" s="33">
        <f t="shared" si="951"/>
        <v>8.0000000000000071E-2</v>
      </c>
      <c r="S5005" s="33">
        <f t="shared" si="952"/>
        <v>2.4000000000000004</v>
      </c>
      <c r="T5005" s="33">
        <f t="shared" si="953"/>
        <v>1</v>
      </c>
      <c r="V5005" s="16">
        <f t="shared" si="955"/>
        <v>1.0416666671517305E-2</v>
      </c>
      <c r="W5005" s="2">
        <f t="shared" si="954"/>
        <v>45116.614583333328</v>
      </c>
    </row>
    <row r="5006" spans="1:23" x14ac:dyDescent="0.25">
      <c r="A5006">
        <v>2023</v>
      </c>
      <c r="B5006" t="s">
        <v>75</v>
      </c>
      <c r="C5006" t="s">
        <v>76</v>
      </c>
      <c r="D5006" s="45">
        <v>45116.625</v>
      </c>
      <c r="E5006">
        <v>90.6</v>
      </c>
      <c r="F5006">
        <v>0.433</v>
      </c>
      <c r="G5006">
        <v>23.74</v>
      </c>
      <c r="H5006">
        <v>7.35</v>
      </c>
      <c r="I5006">
        <v>13</v>
      </c>
      <c r="J5006">
        <f t="shared" si="944"/>
        <v>0</v>
      </c>
      <c r="K5006">
        <f t="shared" si="945"/>
        <v>0</v>
      </c>
      <c r="L5006">
        <f t="shared" si="949"/>
        <v>0</v>
      </c>
      <c r="M5006">
        <f t="shared" si="948"/>
        <v>0</v>
      </c>
      <c r="N5006">
        <f t="shared" si="946"/>
        <v>0</v>
      </c>
      <c r="O5006">
        <f t="shared" si="947"/>
        <v>0</v>
      </c>
      <c r="P5006" s="34" t="s">
        <v>77</v>
      </c>
      <c r="Q5006" s="33">
        <f t="shared" si="950"/>
        <v>9.9999999999980105E-3</v>
      </c>
      <c r="R5006" s="33">
        <f t="shared" si="951"/>
        <v>1.0000000000000675E-2</v>
      </c>
      <c r="S5006" s="33">
        <f t="shared" si="952"/>
        <v>1.3000000000000007</v>
      </c>
      <c r="T5006" s="33">
        <f t="shared" si="953"/>
        <v>1</v>
      </c>
      <c r="V5006" s="16">
        <f t="shared" si="955"/>
        <v>1.0416666664241347E-2</v>
      </c>
      <c r="W5006" s="2">
        <f t="shared" si="954"/>
        <v>45116.625</v>
      </c>
    </row>
    <row r="5007" spans="1:23" x14ac:dyDescent="0.25">
      <c r="A5007">
        <v>2023</v>
      </c>
      <c r="B5007" t="s">
        <v>75</v>
      </c>
      <c r="C5007" t="s">
        <v>76</v>
      </c>
      <c r="D5007" s="45">
        <v>45116.635416666664</v>
      </c>
      <c r="E5007">
        <v>90.8</v>
      </c>
      <c r="F5007">
        <v>0.432</v>
      </c>
      <c r="G5007">
        <v>23.73</v>
      </c>
      <c r="H5007">
        <v>7.36</v>
      </c>
      <c r="I5007">
        <v>11.7</v>
      </c>
      <c r="J5007">
        <f t="shared" si="944"/>
        <v>0</v>
      </c>
      <c r="K5007">
        <f t="shared" si="945"/>
        <v>0</v>
      </c>
      <c r="L5007">
        <f t="shared" si="949"/>
        <v>0</v>
      </c>
      <c r="M5007">
        <f t="shared" si="948"/>
        <v>0</v>
      </c>
      <c r="N5007">
        <f t="shared" si="946"/>
        <v>0</v>
      </c>
      <c r="O5007">
        <f t="shared" si="947"/>
        <v>0</v>
      </c>
      <c r="P5007" s="34" t="s">
        <v>77</v>
      </c>
      <c r="Q5007" s="33">
        <f t="shared" si="950"/>
        <v>0</v>
      </c>
      <c r="R5007" s="33">
        <f t="shared" si="951"/>
        <v>9.9999999999997868E-3</v>
      </c>
      <c r="S5007" s="33">
        <f t="shared" si="952"/>
        <v>1.1999999999999993</v>
      </c>
      <c r="T5007" s="33">
        <f t="shared" si="953"/>
        <v>1</v>
      </c>
      <c r="V5007" s="16">
        <f t="shared" si="955"/>
        <v>1.0416666664241347E-2</v>
      </c>
      <c r="W5007" s="2">
        <f t="shared" si="954"/>
        <v>45116.635416666664</v>
      </c>
    </row>
    <row r="5008" spans="1:23" x14ac:dyDescent="0.25">
      <c r="A5008">
        <v>2023</v>
      </c>
      <c r="B5008" t="s">
        <v>75</v>
      </c>
      <c r="C5008" t="s">
        <v>76</v>
      </c>
      <c r="D5008" s="45">
        <v>45116.645833333336</v>
      </c>
      <c r="E5008">
        <v>90.9</v>
      </c>
      <c r="F5008">
        <v>0.433</v>
      </c>
      <c r="G5008">
        <v>23.73</v>
      </c>
      <c r="H5008">
        <v>7.37</v>
      </c>
      <c r="I5008">
        <v>10.5</v>
      </c>
      <c r="J5008">
        <f t="shared" si="944"/>
        <v>0</v>
      </c>
      <c r="K5008">
        <f t="shared" si="945"/>
        <v>0</v>
      </c>
      <c r="L5008">
        <f t="shared" si="949"/>
        <v>0</v>
      </c>
      <c r="M5008">
        <f t="shared" si="948"/>
        <v>0</v>
      </c>
      <c r="N5008">
        <f t="shared" si="946"/>
        <v>0</v>
      </c>
      <c r="O5008">
        <f t="shared" si="947"/>
        <v>0</v>
      </c>
      <c r="P5008" s="34" t="s">
        <v>77</v>
      </c>
      <c r="Q5008" s="33">
        <f t="shared" si="950"/>
        <v>0</v>
      </c>
      <c r="R5008" s="33">
        <f t="shared" si="951"/>
        <v>1.9999999999999574E-2</v>
      </c>
      <c r="S5008" s="33">
        <f t="shared" si="952"/>
        <v>2</v>
      </c>
      <c r="T5008" s="33">
        <f t="shared" si="953"/>
        <v>1</v>
      </c>
      <c r="V5008" s="16">
        <f t="shared" si="955"/>
        <v>1.0416666671517305E-2</v>
      </c>
      <c r="W5008" s="2">
        <f t="shared" si="954"/>
        <v>45116.645833333328</v>
      </c>
    </row>
    <row r="5009" spans="1:23" x14ac:dyDescent="0.25">
      <c r="A5009">
        <v>2023</v>
      </c>
      <c r="B5009" t="s">
        <v>75</v>
      </c>
      <c r="C5009" t="s">
        <v>76</v>
      </c>
      <c r="D5009" s="45">
        <v>45116.65625</v>
      </c>
      <c r="E5009">
        <v>91.1</v>
      </c>
      <c r="F5009">
        <v>0.432</v>
      </c>
      <c r="G5009">
        <v>23.73</v>
      </c>
      <c r="H5009">
        <v>7.39</v>
      </c>
      <c r="I5009">
        <v>12.5</v>
      </c>
      <c r="J5009">
        <f t="shared" si="944"/>
        <v>0</v>
      </c>
      <c r="K5009">
        <f t="shared" si="945"/>
        <v>0</v>
      </c>
      <c r="L5009">
        <f t="shared" si="949"/>
        <v>0</v>
      </c>
      <c r="M5009">
        <f t="shared" si="948"/>
        <v>0</v>
      </c>
      <c r="N5009">
        <f t="shared" si="946"/>
        <v>0</v>
      </c>
      <c r="O5009">
        <f t="shared" si="947"/>
        <v>0</v>
      </c>
      <c r="P5009" s="34" t="s">
        <v>77</v>
      </c>
      <c r="Q5009" s="33">
        <f t="shared" si="950"/>
        <v>3.9999999999999147E-2</v>
      </c>
      <c r="R5009" s="33">
        <f t="shared" si="951"/>
        <v>0</v>
      </c>
      <c r="S5009" s="33">
        <f t="shared" si="952"/>
        <v>0.80000000000000071</v>
      </c>
      <c r="T5009" s="33">
        <f t="shared" si="953"/>
        <v>1</v>
      </c>
      <c r="V5009" s="16">
        <f t="shared" si="955"/>
        <v>1.0416666664241347E-2</v>
      </c>
      <c r="W5009" s="2">
        <f t="shared" si="954"/>
        <v>45116.65625</v>
      </c>
    </row>
    <row r="5010" spans="1:23" x14ac:dyDescent="0.25">
      <c r="A5010">
        <v>2023</v>
      </c>
      <c r="B5010" t="s">
        <v>75</v>
      </c>
      <c r="C5010" t="s">
        <v>76</v>
      </c>
      <c r="D5010" s="45">
        <v>45116.666666666664</v>
      </c>
      <c r="E5010">
        <v>91</v>
      </c>
      <c r="F5010">
        <v>0.43099999999999999</v>
      </c>
      <c r="G5010">
        <v>23.69</v>
      </c>
      <c r="H5010">
        <v>7.39</v>
      </c>
      <c r="I5010">
        <v>11.7</v>
      </c>
      <c r="J5010">
        <f t="shared" si="944"/>
        <v>0</v>
      </c>
      <c r="K5010">
        <f t="shared" si="945"/>
        <v>0</v>
      </c>
      <c r="L5010">
        <f t="shared" si="949"/>
        <v>0</v>
      </c>
      <c r="M5010">
        <f t="shared" si="948"/>
        <v>0</v>
      </c>
      <c r="N5010">
        <f t="shared" si="946"/>
        <v>0</v>
      </c>
      <c r="O5010">
        <f t="shared" si="947"/>
        <v>0</v>
      </c>
      <c r="P5010" s="34" t="s">
        <v>77</v>
      </c>
      <c r="Q5010" s="33">
        <f t="shared" si="950"/>
        <v>6.0000000000002274E-2</v>
      </c>
      <c r="R5010" s="33">
        <f t="shared" si="951"/>
        <v>2.9999999999999361E-2</v>
      </c>
      <c r="S5010" s="33">
        <f t="shared" si="952"/>
        <v>0.10000000000000142</v>
      </c>
      <c r="T5010" s="33">
        <f t="shared" si="953"/>
        <v>2</v>
      </c>
      <c r="V5010" s="16">
        <f t="shared" si="955"/>
        <v>1.0416666664241347E-2</v>
      </c>
      <c r="W5010" s="2">
        <f t="shared" si="954"/>
        <v>45116.666666666664</v>
      </c>
    </row>
    <row r="5011" spans="1:23" x14ac:dyDescent="0.25">
      <c r="A5011">
        <v>2023</v>
      </c>
      <c r="B5011" t="s">
        <v>75</v>
      </c>
      <c r="C5011" t="s">
        <v>76</v>
      </c>
      <c r="D5011" s="45">
        <v>45116.677083333336</v>
      </c>
      <c r="E5011">
        <v>90.6</v>
      </c>
      <c r="F5011">
        <v>0.42899999999999999</v>
      </c>
      <c r="G5011">
        <v>23.63</v>
      </c>
      <c r="H5011">
        <v>7.36</v>
      </c>
      <c r="I5011">
        <v>11.8</v>
      </c>
      <c r="J5011">
        <f t="shared" ref="J5011:J5074" si="956">IF(G5011="",0.5,IF(G5011&lt;=0,2,IF(G5011&gt;=40,2, IF(AND(G5011&gt;0,G5011&lt;1),5,IF(AND(G5011&gt;35,G5011&lt;40),5,IF(Q5011&gt;=1.5,1.5,0))))))</f>
        <v>0</v>
      </c>
      <c r="K5011">
        <f t="shared" ref="K5011:K5074" si="957">IF(H5011="",0.5,IF(H5011&lt;=0.1,2,IF(H5011&gt;=20,2, IF(AND(H5011&gt;0.1,H5011&lt;0.2),5,IF(AND(H5011&gt;16,H5011&lt;20),5,IF(R5011&gt;=2,1.5,0))))))</f>
        <v>0</v>
      </c>
      <c r="L5011">
        <f t="shared" si="949"/>
        <v>0</v>
      </c>
      <c r="M5011">
        <f t="shared" si="948"/>
        <v>0</v>
      </c>
      <c r="N5011">
        <f t="shared" ref="N5011:N5074" si="958">IF(A5011="",0.5,IF(B5011="",0.5,IF(C5011="",0.5,IF(D5011="",0.5,IF(U5011="Y",0.01,0)))))</f>
        <v>0</v>
      </c>
      <c r="O5011">
        <f t="shared" ref="O5011:O5074" si="959">COUNTIF(J5011:N5011,"&gt;0")</f>
        <v>0</v>
      </c>
      <c r="P5011" s="34" t="s">
        <v>77</v>
      </c>
      <c r="Q5011" s="33">
        <f t="shared" si="950"/>
        <v>2.9999999999997584E-2</v>
      </c>
      <c r="R5011" s="33">
        <f t="shared" si="951"/>
        <v>1.9999999999999574E-2</v>
      </c>
      <c r="S5011" s="33">
        <f t="shared" si="952"/>
        <v>0.60000000000000142</v>
      </c>
      <c r="T5011" s="33">
        <f t="shared" si="953"/>
        <v>2</v>
      </c>
      <c r="V5011" s="16">
        <f t="shared" si="955"/>
        <v>1.0416666671517305E-2</v>
      </c>
      <c r="W5011" s="2">
        <f t="shared" si="954"/>
        <v>45116.677083333328</v>
      </c>
    </row>
    <row r="5012" spans="1:23" x14ac:dyDescent="0.25">
      <c r="A5012">
        <v>2023</v>
      </c>
      <c r="B5012" t="s">
        <v>75</v>
      </c>
      <c r="C5012" t="s">
        <v>76</v>
      </c>
      <c r="D5012" s="45">
        <v>45116.6875</v>
      </c>
      <c r="E5012">
        <v>90.8</v>
      </c>
      <c r="F5012">
        <v>0.42699999999999999</v>
      </c>
      <c r="G5012">
        <v>23.6</v>
      </c>
      <c r="H5012">
        <v>7.38</v>
      </c>
      <c r="I5012">
        <v>11.2</v>
      </c>
      <c r="J5012">
        <f t="shared" si="956"/>
        <v>0</v>
      </c>
      <c r="K5012">
        <f t="shared" si="957"/>
        <v>0</v>
      </c>
      <c r="L5012">
        <f t="shared" si="949"/>
        <v>0</v>
      </c>
      <c r="M5012">
        <f t="shared" si="948"/>
        <v>0</v>
      </c>
      <c r="N5012">
        <f t="shared" si="958"/>
        <v>0</v>
      </c>
      <c r="O5012">
        <f t="shared" si="959"/>
        <v>0</v>
      </c>
      <c r="P5012" s="34" t="s">
        <v>77</v>
      </c>
      <c r="Q5012" s="33">
        <f t="shared" si="950"/>
        <v>6.0000000000002274E-2</v>
      </c>
      <c r="R5012" s="33">
        <f t="shared" si="951"/>
        <v>9.9999999999997868E-3</v>
      </c>
      <c r="S5012" s="33">
        <f t="shared" si="952"/>
        <v>2.5</v>
      </c>
      <c r="T5012" s="33">
        <f t="shared" si="953"/>
        <v>1</v>
      </c>
      <c r="V5012" s="16">
        <f t="shared" si="955"/>
        <v>1.0416666664241347E-2</v>
      </c>
      <c r="W5012" s="2">
        <f t="shared" si="954"/>
        <v>45116.6875</v>
      </c>
    </row>
    <row r="5013" spans="1:23" x14ac:dyDescent="0.25">
      <c r="A5013">
        <v>2023</v>
      </c>
      <c r="B5013" t="s">
        <v>75</v>
      </c>
      <c r="C5013" t="s">
        <v>76</v>
      </c>
      <c r="D5013" s="45">
        <v>45116.697916666664</v>
      </c>
      <c r="E5013">
        <v>90.5</v>
      </c>
      <c r="F5013">
        <v>0.42599999999999999</v>
      </c>
      <c r="G5013">
        <v>23.54</v>
      </c>
      <c r="H5013">
        <v>7.37</v>
      </c>
      <c r="I5013">
        <v>13.7</v>
      </c>
      <c r="J5013">
        <f t="shared" si="956"/>
        <v>0</v>
      </c>
      <c r="K5013">
        <f t="shared" si="957"/>
        <v>0</v>
      </c>
      <c r="L5013">
        <f t="shared" si="949"/>
        <v>0</v>
      </c>
      <c r="M5013">
        <f t="shared" si="948"/>
        <v>0</v>
      </c>
      <c r="N5013">
        <f t="shared" si="958"/>
        <v>0</v>
      </c>
      <c r="O5013">
        <f t="shared" si="959"/>
        <v>0</v>
      </c>
      <c r="P5013" s="34" t="s">
        <v>77</v>
      </c>
      <c r="Q5013" s="33">
        <f t="shared" si="950"/>
        <v>5.9999999999998721E-2</v>
      </c>
      <c r="R5013" s="33">
        <f t="shared" si="951"/>
        <v>6.0000000000000497E-2</v>
      </c>
      <c r="S5013" s="33">
        <f t="shared" si="952"/>
        <v>8.4000000000000021</v>
      </c>
      <c r="T5013" s="33">
        <f t="shared" si="953"/>
        <v>2</v>
      </c>
      <c r="V5013" s="16">
        <f t="shared" si="955"/>
        <v>1.0416666664241347E-2</v>
      </c>
      <c r="W5013" s="2">
        <f t="shared" si="954"/>
        <v>45116.697916666664</v>
      </c>
    </row>
    <row r="5014" spans="1:23" x14ac:dyDescent="0.25">
      <c r="A5014">
        <v>2023</v>
      </c>
      <c r="B5014" t="s">
        <v>75</v>
      </c>
      <c r="C5014" t="s">
        <v>76</v>
      </c>
      <c r="D5014" s="45">
        <v>45116.708333333336</v>
      </c>
      <c r="E5014">
        <v>89.6</v>
      </c>
      <c r="F5014">
        <v>0.42399999999999999</v>
      </c>
      <c r="G5014">
        <v>23.48</v>
      </c>
      <c r="H5014">
        <v>7.31</v>
      </c>
      <c r="I5014">
        <v>22.1</v>
      </c>
      <c r="J5014">
        <f t="shared" si="956"/>
        <v>0</v>
      </c>
      <c r="K5014">
        <f t="shared" si="957"/>
        <v>0</v>
      </c>
      <c r="L5014">
        <f t="shared" si="949"/>
        <v>0</v>
      </c>
      <c r="M5014">
        <f t="shared" si="948"/>
        <v>0</v>
      </c>
      <c r="N5014">
        <f t="shared" si="958"/>
        <v>0</v>
      </c>
      <c r="O5014">
        <f t="shared" si="959"/>
        <v>0</v>
      </c>
      <c r="P5014" s="34" t="s">
        <v>77</v>
      </c>
      <c r="Q5014" s="33">
        <f t="shared" si="950"/>
        <v>5.9999999999998721E-2</v>
      </c>
      <c r="R5014" s="33">
        <f t="shared" si="951"/>
        <v>9.9999999999997868E-3</v>
      </c>
      <c r="S5014" s="33">
        <f t="shared" si="952"/>
        <v>8.7000000000000011</v>
      </c>
      <c r="T5014" s="33">
        <f t="shared" si="953"/>
        <v>3</v>
      </c>
      <c r="V5014" s="16">
        <f t="shared" si="955"/>
        <v>1.0416666671517305E-2</v>
      </c>
      <c r="W5014" s="2">
        <f t="shared" si="954"/>
        <v>45116.708333333328</v>
      </c>
    </row>
    <row r="5015" spans="1:23" x14ac:dyDescent="0.25">
      <c r="A5015">
        <v>2023</v>
      </c>
      <c r="B5015" t="s">
        <v>75</v>
      </c>
      <c r="C5015" t="s">
        <v>76</v>
      </c>
      <c r="D5015" s="45">
        <v>45116.71875</v>
      </c>
      <c r="E5015">
        <v>89.5</v>
      </c>
      <c r="F5015">
        <v>0.42099999999999999</v>
      </c>
      <c r="G5015">
        <v>23.42</v>
      </c>
      <c r="H5015">
        <v>7.3</v>
      </c>
      <c r="I5015">
        <v>13.4</v>
      </c>
      <c r="J5015">
        <f t="shared" si="956"/>
        <v>0</v>
      </c>
      <c r="K5015">
        <f t="shared" si="957"/>
        <v>0</v>
      </c>
      <c r="L5015">
        <f t="shared" si="949"/>
        <v>0</v>
      </c>
      <c r="M5015">
        <f t="shared" si="948"/>
        <v>0</v>
      </c>
      <c r="N5015">
        <f t="shared" si="958"/>
        <v>0</v>
      </c>
      <c r="O5015">
        <f t="shared" si="959"/>
        <v>0</v>
      </c>
      <c r="P5015" s="34" t="s">
        <v>77</v>
      </c>
      <c r="Q5015" s="33">
        <f t="shared" si="950"/>
        <v>9.0000000000003411E-2</v>
      </c>
      <c r="R5015" s="33">
        <f t="shared" si="951"/>
        <v>9.9999999999997868E-3</v>
      </c>
      <c r="S5015" s="33">
        <f t="shared" si="952"/>
        <v>1.9000000000000004</v>
      </c>
      <c r="T5015" s="33">
        <f t="shared" si="953"/>
        <v>7</v>
      </c>
      <c r="V5015" s="16">
        <f t="shared" si="955"/>
        <v>1.0416666664241347E-2</v>
      </c>
      <c r="W5015" s="2">
        <f t="shared" si="954"/>
        <v>45116.71875</v>
      </c>
    </row>
    <row r="5016" spans="1:23" x14ac:dyDescent="0.25">
      <c r="A5016">
        <v>2023</v>
      </c>
      <c r="B5016" t="s">
        <v>75</v>
      </c>
      <c r="C5016" t="s">
        <v>76</v>
      </c>
      <c r="D5016" s="45">
        <v>45116.729166666664</v>
      </c>
      <c r="E5016">
        <v>89.2</v>
      </c>
      <c r="F5016">
        <v>0.41399999999999998</v>
      </c>
      <c r="G5016">
        <v>23.33</v>
      </c>
      <c r="H5016">
        <v>7.29</v>
      </c>
      <c r="I5016">
        <v>15.3</v>
      </c>
      <c r="J5016">
        <f t="shared" si="956"/>
        <v>0</v>
      </c>
      <c r="K5016">
        <f t="shared" si="957"/>
        <v>0</v>
      </c>
      <c r="L5016">
        <f t="shared" si="949"/>
        <v>0</v>
      </c>
      <c r="M5016">
        <f t="shared" si="948"/>
        <v>0</v>
      </c>
      <c r="N5016">
        <f t="shared" si="958"/>
        <v>0</v>
      </c>
      <c r="O5016">
        <f t="shared" si="959"/>
        <v>0</v>
      </c>
      <c r="P5016" s="34" t="s">
        <v>77</v>
      </c>
      <c r="Q5016" s="33">
        <f t="shared" si="950"/>
        <v>7.9999999999998295E-2</v>
      </c>
      <c r="R5016" s="33">
        <f t="shared" si="951"/>
        <v>9.9999999999997868E-3</v>
      </c>
      <c r="S5016" s="33">
        <f t="shared" si="952"/>
        <v>13.599999999999998</v>
      </c>
      <c r="T5016" s="33">
        <f t="shared" si="953"/>
        <v>6</v>
      </c>
      <c r="V5016" s="16">
        <f t="shared" si="955"/>
        <v>1.0416666664241347E-2</v>
      </c>
      <c r="W5016" s="2">
        <f t="shared" si="954"/>
        <v>45116.729166666664</v>
      </c>
    </row>
    <row r="5017" spans="1:23" x14ac:dyDescent="0.25">
      <c r="A5017">
        <v>2023</v>
      </c>
      <c r="B5017" t="s">
        <v>75</v>
      </c>
      <c r="C5017" t="s">
        <v>76</v>
      </c>
      <c r="D5017" s="45">
        <v>45116.739583333336</v>
      </c>
      <c r="E5017">
        <v>89.2</v>
      </c>
      <c r="F5017">
        <v>0.40799999999999997</v>
      </c>
      <c r="G5017">
        <v>23.25</v>
      </c>
      <c r="H5017">
        <v>7.3</v>
      </c>
      <c r="I5017">
        <v>28.9</v>
      </c>
      <c r="J5017">
        <f t="shared" si="956"/>
        <v>0</v>
      </c>
      <c r="K5017">
        <f t="shared" si="957"/>
        <v>0</v>
      </c>
      <c r="L5017">
        <f t="shared" si="949"/>
        <v>0</v>
      </c>
      <c r="M5017">
        <f t="shared" si="948"/>
        <v>0</v>
      </c>
      <c r="N5017">
        <f t="shared" si="958"/>
        <v>0</v>
      </c>
      <c r="O5017">
        <f t="shared" si="959"/>
        <v>0</v>
      </c>
      <c r="P5017" s="34" t="s">
        <v>77</v>
      </c>
      <c r="Q5017" s="33">
        <f t="shared" si="950"/>
        <v>5.0000000000000711E-2</v>
      </c>
      <c r="R5017" s="33">
        <f t="shared" si="951"/>
        <v>3.0000000000000249E-2</v>
      </c>
      <c r="S5017" s="33">
        <f t="shared" si="952"/>
        <v>3.1999999999999993</v>
      </c>
      <c r="T5017" s="33">
        <f t="shared" si="953"/>
        <v>2</v>
      </c>
      <c r="V5017" s="16">
        <f t="shared" si="955"/>
        <v>1.0416666671517305E-2</v>
      </c>
      <c r="W5017" s="2">
        <f t="shared" si="954"/>
        <v>45116.739583333328</v>
      </c>
    </row>
    <row r="5018" spans="1:23" x14ac:dyDescent="0.25">
      <c r="A5018">
        <v>2023</v>
      </c>
      <c r="B5018" t="s">
        <v>75</v>
      </c>
      <c r="C5018" t="s">
        <v>76</v>
      </c>
      <c r="D5018" s="45">
        <v>45116.75</v>
      </c>
      <c r="E5018">
        <v>88.7</v>
      </c>
      <c r="F5018">
        <v>0.40600000000000003</v>
      </c>
      <c r="G5018">
        <v>23.2</v>
      </c>
      <c r="H5018">
        <v>7.27</v>
      </c>
      <c r="I5018">
        <v>25.7</v>
      </c>
      <c r="J5018">
        <f t="shared" si="956"/>
        <v>0</v>
      </c>
      <c r="K5018">
        <f t="shared" si="957"/>
        <v>0</v>
      </c>
      <c r="L5018">
        <f t="shared" si="949"/>
        <v>0</v>
      </c>
      <c r="M5018">
        <f t="shared" si="948"/>
        <v>0</v>
      </c>
      <c r="N5018">
        <f t="shared" si="958"/>
        <v>0</v>
      </c>
      <c r="O5018">
        <f t="shared" si="959"/>
        <v>0</v>
      </c>
      <c r="P5018" s="34" t="s">
        <v>77</v>
      </c>
      <c r="Q5018" s="33">
        <f t="shared" si="950"/>
        <v>0.10999999999999943</v>
      </c>
      <c r="R5018" s="33">
        <f t="shared" si="951"/>
        <v>2.9999999999999361E-2</v>
      </c>
      <c r="S5018" s="33">
        <f t="shared" si="952"/>
        <v>11.399999999999999</v>
      </c>
      <c r="T5018" s="33">
        <f t="shared" si="953"/>
        <v>6</v>
      </c>
      <c r="V5018" s="16">
        <f t="shared" si="955"/>
        <v>1.0416666664241347E-2</v>
      </c>
      <c r="W5018" s="2">
        <f t="shared" si="954"/>
        <v>45116.75</v>
      </c>
    </row>
    <row r="5019" spans="1:23" x14ac:dyDescent="0.25">
      <c r="A5019">
        <v>2023</v>
      </c>
      <c r="B5019" t="s">
        <v>75</v>
      </c>
      <c r="C5019" t="s">
        <v>76</v>
      </c>
      <c r="D5019" s="45">
        <v>45116.760416666664</v>
      </c>
      <c r="E5019">
        <v>88.2</v>
      </c>
      <c r="F5019">
        <v>0.4</v>
      </c>
      <c r="G5019">
        <v>23.09</v>
      </c>
      <c r="H5019">
        <v>7.24</v>
      </c>
      <c r="I5019">
        <v>14.3</v>
      </c>
      <c r="J5019">
        <f t="shared" si="956"/>
        <v>0</v>
      </c>
      <c r="K5019">
        <f t="shared" si="957"/>
        <v>0</v>
      </c>
      <c r="L5019">
        <f t="shared" si="949"/>
        <v>0</v>
      </c>
      <c r="M5019">
        <f t="shared" ref="M5019:M5082" si="960">IF(F5019="",0.5,IF(F5019*1000&lt;=10,2,IF(F5019*1000&gt;=35000,2,IF(AND(F5019*1000&gt;10,F5019*1000&lt;20),5, IF(AND(F5019*1000&gt;6000,F5019*1000&lt;35000),5,IF(T5019&gt;=5000,1.5,0))))))</f>
        <v>0</v>
      </c>
      <c r="N5019">
        <f t="shared" si="958"/>
        <v>0</v>
      </c>
      <c r="O5019">
        <f t="shared" si="959"/>
        <v>0</v>
      </c>
      <c r="P5019" s="34" t="s">
        <v>77</v>
      </c>
      <c r="Q5019" s="33">
        <f t="shared" si="950"/>
        <v>8.9999999999999858E-2</v>
      </c>
      <c r="R5019" s="33">
        <f t="shared" si="951"/>
        <v>0</v>
      </c>
      <c r="S5019" s="33">
        <f t="shared" si="952"/>
        <v>6.3000000000000007</v>
      </c>
      <c r="T5019" s="33">
        <f t="shared" si="953"/>
        <v>7</v>
      </c>
      <c r="V5019" s="16">
        <f t="shared" si="955"/>
        <v>1.0416666664241347E-2</v>
      </c>
      <c r="W5019" s="2">
        <f t="shared" si="954"/>
        <v>45116.760416666664</v>
      </c>
    </row>
    <row r="5020" spans="1:23" x14ac:dyDescent="0.25">
      <c r="A5020">
        <v>2023</v>
      </c>
      <c r="B5020" t="s">
        <v>75</v>
      </c>
      <c r="C5020" t="s">
        <v>76</v>
      </c>
      <c r="D5020" s="45">
        <v>45116.770833333336</v>
      </c>
      <c r="E5020">
        <v>88</v>
      </c>
      <c r="F5020">
        <v>0.39300000000000002</v>
      </c>
      <c r="G5020">
        <v>23</v>
      </c>
      <c r="H5020">
        <v>7.24</v>
      </c>
      <c r="I5020">
        <v>20.6</v>
      </c>
      <c r="J5020">
        <f t="shared" si="956"/>
        <v>0</v>
      </c>
      <c r="K5020">
        <f t="shared" si="957"/>
        <v>0</v>
      </c>
      <c r="L5020">
        <f t="shared" ref="L5020:L5083" si="961">IF(I5020="",0.5,IF(I5020&lt;=0.1,2,IF(I5020&gt;=5000,2, IF(AND(I5020&gt;0.1,I5020&lt;0.2),5, IF(AND(I5020&gt;900,I5020&lt;5000),5,IF(S5020&gt;=2500,1.5,0))))))</f>
        <v>0</v>
      </c>
      <c r="M5020">
        <f t="shared" si="960"/>
        <v>0</v>
      </c>
      <c r="N5020">
        <f t="shared" si="958"/>
        <v>0</v>
      </c>
      <c r="O5020">
        <f t="shared" si="959"/>
        <v>0</v>
      </c>
      <c r="P5020" s="34" t="s">
        <v>77</v>
      </c>
      <c r="Q5020" s="33">
        <f t="shared" si="950"/>
        <v>0.10999999999999943</v>
      </c>
      <c r="R5020" s="33">
        <f t="shared" si="951"/>
        <v>0</v>
      </c>
      <c r="S5020" s="33">
        <f t="shared" si="952"/>
        <v>1.1999999999999993</v>
      </c>
      <c r="T5020" s="33">
        <f t="shared" si="953"/>
        <v>9</v>
      </c>
      <c r="V5020" s="16">
        <f t="shared" si="955"/>
        <v>1.0416666671517305E-2</v>
      </c>
      <c r="W5020" s="2">
        <f t="shared" si="954"/>
        <v>45116.770833333328</v>
      </c>
    </row>
    <row r="5021" spans="1:23" x14ac:dyDescent="0.25">
      <c r="A5021">
        <v>2023</v>
      </c>
      <c r="B5021" t="s">
        <v>75</v>
      </c>
      <c r="C5021" t="s">
        <v>76</v>
      </c>
      <c r="D5021" s="45">
        <v>45116.78125</v>
      </c>
      <c r="E5021">
        <v>87.8</v>
      </c>
      <c r="F5021">
        <v>0.38400000000000001</v>
      </c>
      <c r="G5021">
        <v>22.89</v>
      </c>
      <c r="H5021">
        <v>7.24</v>
      </c>
      <c r="I5021">
        <v>21.8</v>
      </c>
      <c r="J5021">
        <f t="shared" si="956"/>
        <v>0</v>
      </c>
      <c r="K5021">
        <f t="shared" si="957"/>
        <v>0</v>
      </c>
      <c r="L5021">
        <f t="shared" si="961"/>
        <v>0</v>
      </c>
      <c r="M5021">
        <f t="shared" si="960"/>
        <v>0</v>
      </c>
      <c r="N5021">
        <f t="shared" si="958"/>
        <v>0</v>
      </c>
      <c r="O5021">
        <f t="shared" si="959"/>
        <v>0</v>
      </c>
      <c r="P5021" s="34" t="s">
        <v>77</v>
      </c>
      <c r="Q5021" s="33">
        <f t="shared" si="950"/>
        <v>0.12999999999999901</v>
      </c>
      <c r="R5021" s="33">
        <f t="shared" si="951"/>
        <v>2.0000000000000462E-2</v>
      </c>
      <c r="S5021" s="33">
        <f t="shared" si="952"/>
        <v>2.5999999999999979</v>
      </c>
      <c r="T5021" s="33">
        <f t="shared" si="953"/>
        <v>10</v>
      </c>
      <c r="V5021" s="16">
        <f t="shared" si="955"/>
        <v>1.0416666664241347E-2</v>
      </c>
      <c r="W5021" s="2">
        <f t="shared" si="954"/>
        <v>45116.78125</v>
      </c>
    </row>
    <row r="5022" spans="1:23" x14ac:dyDescent="0.25">
      <c r="A5022">
        <v>2023</v>
      </c>
      <c r="B5022" t="s">
        <v>75</v>
      </c>
      <c r="C5022" t="s">
        <v>76</v>
      </c>
      <c r="D5022" s="45">
        <v>45116.791666666664</v>
      </c>
      <c r="E5022">
        <v>87.4</v>
      </c>
      <c r="F5022">
        <v>0.374</v>
      </c>
      <c r="G5022">
        <v>22.76</v>
      </c>
      <c r="H5022">
        <v>7.22</v>
      </c>
      <c r="I5022">
        <v>24.4</v>
      </c>
      <c r="J5022">
        <f t="shared" si="956"/>
        <v>0</v>
      </c>
      <c r="K5022">
        <f t="shared" si="957"/>
        <v>0</v>
      </c>
      <c r="L5022">
        <f t="shared" si="961"/>
        <v>0</v>
      </c>
      <c r="M5022">
        <f t="shared" si="960"/>
        <v>0</v>
      </c>
      <c r="N5022">
        <f t="shared" si="958"/>
        <v>0</v>
      </c>
      <c r="O5022">
        <f t="shared" si="959"/>
        <v>0</v>
      </c>
      <c r="P5022" s="34" t="s">
        <v>77</v>
      </c>
      <c r="Q5022" s="33">
        <f t="shared" si="950"/>
        <v>0.11000000000000298</v>
      </c>
      <c r="R5022" s="33">
        <f t="shared" si="951"/>
        <v>2.9999999999999361E-2</v>
      </c>
      <c r="S5022" s="33">
        <f t="shared" si="952"/>
        <v>0.29999999999999716</v>
      </c>
      <c r="T5022" s="33">
        <f t="shared" si="953"/>
        <v>7</v>
      </c>
      <c r="V5022" s="16">
        <f t="shared" si="955"/>
        <v>1.0416666664241347E-2</v>
      </c>
      <c r="W5022" s="2">
        <f t="shared" si="954"/>
        <v>45116.791666666664</v>
      </c>
    </row>
    <row r="5023" spans="1:23" x14ac:dyDescent="0.25">
      <c r="A5023">
        <v>2023</v>
      </c>
      <c r="B5023" t="s">
        <v>75</v>
      </c>
      <c r="C5023" t="s">
        <v>76</v>
      </c>
      <c r="D5023" s="45">
        <v>45116.802083333336</v>
      </c>
      <c r="E5023">
        <v>86.9</v>
      </c>
      <c r="F5023">
        <v>0.36699999999999999</v>
      </c>
      <c r="G5023">
        <v>22.65</v>
      </c>
      <c r="H5023">
        <v>7.19</v>
      </c>
      <c r="I5023">
        <v>24.1</v>
      </c>
      <c r="J5023">
        <f t="shared" si="956"/>
        <v>0</v>
      </c>
      <c r="K5023">
        <f t="shared" si="957"/>
        <v>0</v>
      </c>
      <c r="L5023">
        <f t="shared" si="961"/>
        <v>0</v>
      </c>
      <c r="M5023">
        <f t="shared" si="960"/>
        <v>0</v>
      </c>
      <c r="N5023">
        <f t="shared" si="958"/>
        <v>0</v>
      </c>
      <c r="O5023">
        <f t="shared" si="959"/>
        <v>0</v>
      </c>
      <c r="P5023" s="34" t="s">
        <v>77</v>
      </c>
      <c r="Q5023" s="33">
        <f t="shared" si="950"/>
        <v>9.9999999999997868E-2</v>
      </c>
      <c r="R5023" s="33">
        <f t="shared" si="951"/>
        <v>2.9999999999999361E-2</v>
      </c>
      <c r="S5023" s="33">
        <f t="shared" si="952"/>
        <v>0.19999999999999929</v>
      </c>
      <c r="T5023" s="33">
        <f t="shared" si="953"/>
        <v>5</v>
      </c>
      <c r="V5023" s="16">
        <f t="shared" si="955"/>
        <v>1.0416666671517305E-2</v>
      </c>
      <c r="W5023" s="2">
        <f t="shared" si="954"/>
        <v>45116.802083333328</v>
      </c>
    </row>
    <row r="5024" spans="1:23" x14ac:dyDescent="0.25">
      <c r="A5024">
        <v>2023</v>
      </c>
      <c r="B5024" t="s">
        <v>75</v>
      </c>
      <c r="C5024" t="s">
        <v>76</v>
      </c>
      <c r="D5024" s="45">
        <v>45116.8125</v>
      </c>
      <c r="E5024">
        <v>87.1</v>
      </c>
      <c r="F5024">
        <v>0.36199999999999999</v>
      </c>
      <c r="G5024">
        <v>22.55</v>
      </c>
      <c r="H5024">
        <v>7.22</v>
      </c>
      <c r="I5024">
        <v>24.3</v>
      </c>
      <c r="J5024">
        <f t="shared" si="956"/>
        <v>0</v>
      </c>
      <c r="K5024">
        <f t="shared" si="957"/>
        <v>0</v>
      </c>
      <c r="L5024">
        <f t="shared" si="961"/>
        <v>0</v>
      </c>
      <c r="M5024">
        <f t="shared" si="960"/>
        <v>0</v>
      </c>
      <c r="N5024">
        <f t="shared" si="958"/>
        <v>0</v>
      </c>
      <c r="O5024">
        <f t="shared" si="959"/>
        <v>0</v>
      </c>
      <c r="P5024" s="34" t="s">
        <v>77</v>
      </c>
      <c r="Q5024" s="33">
        <f t="shared" si="950"/>
        <v>7.0000000000000284E-2</v>
      </c>
      <c r="R5024" s="33">
        <f t="shared" si="951"/>
        <v>1.9999999999999574E-2</v>
      </c>
      <c r="S5024" s="33">
        <f t="shared" si="952"/>
        <v>1.0999999999999979</v>
      </c>
      <c r="T5024" s="33">
        <f t="shared" si="953"/>
        <v>4</v>
      </c>
      <c r="V5024" s="16">
        <f t="shared" si="955"/>
        <v>1.0416666664241347E-2</v>
      </c>
      <c r="W5024" s="2">
        <f t="shared" si="954"/>
        <v>45116.8125</v>
      </c>
    </row>
    <row r="5025" spans="1:23" x14ac:dyDescent="0.25">
      <c r="A5025">
        <v>2023</v>
      </c>
      <c r="B5025" t="s">
        <v>75</v>
      </c>
      <c r="C5025" t="s">
        <v>76</v>
      </c>
      <c r="D5025" s="45">
        <v>45116.822916666664</v>
      </c>
      <c r="E5025">
        <v>86.7</v>
      </c>
      <c r="F5025">
        <v>0.35799999999999998</v>
      </c>
      <c r="G5025">
        <v>22.48</v>
      </c>
      <c r="H5025">
        <v>7.2</v>
      </c>
      <c r="I5025">
        <v>25.4</v>
      </c>
      <c r="J5025">
        <f t="shared" si="956"/>
        <v>0</v>
      </c>
      <c r="K5025">
        <f t="shared" si="957"/>
        <v>0</v>
      </c>
      <c r="L5025">
        <f t="shared" si="961"/>
        <v>0</v>
      </c>
      <c r="M5025">
        <f t="shared" si="960"/>
        <v>0</v>
      </c>
      <c r="N5025">
        <f t="shared" si="958"/>
        <v>0</v>
      </c>
      <c r="O5025">
        <f t="shared" si="959"/>
        <v>0</v>
      </c>
      <c r="P5025" s="34" t="s">
        <v>77</v>
      </c>
      <c r="Q5025" s="33">
        <f t="shared" si="950"/>
        <v>5.9999999999998721E-2</v>
      </c>
      <c r="R5025" s="33">
        <f t="shared" si="951"/>
        <v>9.9999999999997868E-3</v>
      </c>
      <c r="S5025" s="33">
        <f t="shared" si="952"/>
        <v>32.300000000000004</v>
      </c>
      <c r="T5025" s="33">
        <f t="shared" si="953"/>
        <v>4</v>
      </c>
      <c r="V5025" s="16">
        <f t="shared" si="955"/>
        <v>1.0416666664241347E-2</v>
      </c>
      <c r="W5025" s="2">
        <f t="shared" si="954"/>
        <v>45116.822916666664</v>
      </c>
    </row>
    <row r="5026" spans="1:23" x14ac:dyDescent="0.25">
      <c r="A5026">
        <v>2023</v>
      </c>
      <c r="B5026" t="s">
        <v>75</v>
      </c>
      <c r="C5026" t="s">
        <v>76</v>
      </c>
      <c r="D5026" s="45">
        <v>45116.833333333336</v>
      </c>
      <c r="E5026">
        <v>86.6</v>
      </c>
      <c r="F5026">
        <v>0.35399999999999998</v>
      </c>
      <c r="G5026">
        <v>22.42</v>
      </c>
      <c r="H5026">
        <v>7.21</v>
      </c>
      <c r="I5026">
        <v>57.7</v>
      </c>
      <c r="J5026">
        <f t="shared" si="956"/>
        <v>0</v>
      </c>
      <c r="K5026">
        <f t="shared" si="957"/>
        <v>0</v>
      </c>
      <c r="L5026">
        <f t="shared" si="961"/>
        <v>0</v>
      </c>
      <c r="M5026">
        <f t="shared" si="960"/>
        <v>0</v>
      </c>
      <c r="N5026">
        <f t="shared" si="958"/>
        <v>0</v>
      </c>
      <c r="O5026">
        <f t="shared" si="959"/>
        <v>0</v>
      </c>
      <c r="P5026" s="34" t="s">
        <v>77</v>
      </c>
      <c r="Q5026" s="33">
        <f t="shared" si="950"/>
        <v>7.0000000000000284E-2</v>
      </c>
      <c r="R5026" s="33">
        <f t="shared" si="951"/>
        <v>3.0000000000000249E-2</v>
      </c>
      <c r="S5026" s="33">
        <f t="shared" si="952"/>
        <v>32.700000000000003</v>
      </c>
      <c r="T5026" s="33">
        <f t="shared" si="953"/>
        <v>5</v>
      </c>
      <c r="V5026" s="16">
        <f t="shared" si="955"/>
        <v>1.0416666671517305E-2</v>
      </c>
      <c r="W5026" s="2">
        <f t="shared" si="954"/>
        <v>45116.833333333328</v>
      </c>
    </row>
    <row r="5027" spans="1:23" x14ac:dyDescent="0.25">
      <c r="A5027">
        <v>2023</v>
      </c>
      <c r="B5027" t="s">
        <v>75</v>
      </c>
      <c r="C5027" t="s">
        <v>76</v>
      </c>
      <c r="D5027" s="45">
        <v>45116.84375</v>
      </c>
      <c r="E5027">
        <v>86.2</v>
      </c>
      <c r="F5027">
        <v>0.34899999999999998</v>
      </c>
      <c r="G5027">
        <v>22.35</v>
      </c>
      <c r="H5027">
        <v>7.18</v>
      </c>
      <c r="I5027">
        <v>25</v>
      </c>
      <c r="J5027">
        <f t="shared" si="956"/>
        <v>0</v>
      </c>
      <c r="K5027">
        <f t="shared" si="957"/>
        <v>0</v>
      </c>
      <c r="L5027">
        <f t="shared" si="961"/>
        <v>0</v>
      </c>
      <c r="M5027">
        <f t="shared" si="960"/>
        <v>0</v>
      </c>
      <c r="N5027">
        <f t="shared" si="958"/>
        <v>0</v>
      </c>
      <c r="O5027">
        <f t="shared" si="959"/>
        <v>0</v>
      </c>
      <c r="P5027" s="34" t="s">
        <v>77</v>
      </c>
      <c r="Q5027" s="33">
        <f t="shared" si="950"/>
        <v>5.0000000000000711E-2</v>
      </c>
      <c r="R5027" s="33">
        <f t="shared" si="951"/>
        <v>2.9999999999999361E-2</v>
      </c>
      <c r="S5027" s="33">
        <f t="shared" si="952"/>
        <v>5.3999999999999986</v>
      </c>
      <c r="T5027" s="33">
        <f t="shared" si="953"/>
        <v>3</v>
      </c>
      <c r="V5027" s="16">
        <f t="shared" si="955"/>
        <v>1.0416666664241347E-2</v>
      </c>
      <c r="W5027" s="2">
        <f t="shared" si="954"/>
        <v>45116.84375</v>
      </c>
    </row>
    <row r="5028" spans="1:23" x14ac:dyDescent="0.25">
      <c r="A5028">
        <v>2023</v>
      </c>
      <c r="B5028" t="s">
        <v>75</v>
      </c>
      <c r="C5028" t="s">
        <v>76</v>
      </c>
      <c r="D5028" s="45">
        <v>45116.854166666664</v>
      </c>
      <c r="E5028">
        <v>85.8</v>
      </c>
      <c r="F5028">
        <v>0.34599999999999997</v>
      </c>
      <c r="G5028">
        <v>22.3</v>
      </c>
      <c r="H5028">
        <v>7.15</v>
      </c>
      <c r="I5028">
        <v>30.4</v>
      </c>
      <c r="J5028">
        <f t="shared" si="956"/>
        <v>0</v>
      </c>
      <c r="K5028">
        <f t="shared" si="957"/>
        <v>0</v>
      </c>
      <c r="L5028">
        <f t="shared" si="961"/>
        <v>0</v>
      </c>
      <c r="M5028">
        <f t="shared" si="960"/>
        <v>0</v>
      </c>
      <c r="N5028">
        <f t="shared" si="958"/>
        <v>0</v>
      </c>
      <c r="O5028">
        <f t="shared" si="959"/>
        <v>0</v>
      </c>
      <c r="P5028" s="34" t="s">
        <v>77</v>
      </c>
      <c r="Q5028" s="33">
        <f t="shared" si="950"/>
        <v>3.9999999999999147E-2</v>
      </c>
      <c r="R5028" s="33">
        <f t="shared" si="951"/>
        <v>0</v>
      </c>
      <c r="S5028" s="33">
        <f t="shared" si="952"/>
        <v>2.2000000000000028</v>
      </c>
      <c r="T5028" s="33">
        <f t="shared" si="953"/>
        <v>1</v>
      </c>
      <c r="V5028" s="16">
        <f t="shared" si="955"/>
        <v>1.0416666664241347E-2</v>
      </c>
      <c r="W5028" s="2">
        <f t="shared" si="954"/>
        <v>45116.854166666664</v>
      </c>
    </row>
    <row r="5029" spans="1:23" x14ac:dyDescent="0.25">
      <c r="A5029">
        <v>2023</v>
      </c>
      <c r="B5029" t="s">
        <v>75</v>
      </c>
      <c r="C5029" t="s">
        <v>76</v>
      </c>
      <c r="D5029" s="45">
        <v>45116.864583333336</v>
      </c>
      <c r="E5029">
        <v>85.7</v>
      </c>
      <c r="F5029">
        <v>0.34499999999999997</v>
      </c>
      <c r="G5029">
        <v>22.26</v>
      </c>
      <c r="H5029">
        <v>7.15</v>
      </c>
      <c r="I5029">
        <v>32.6</v>
      </c>
      <c r="J5029">
        <f t="shared" si="956"/>
        <v>0</v>
      </c>
      <c r="K5029">
        <f t="shared" si="957"/>
        <v>0</v>
      </c>
      <c r="L5029">
        <f t="shared" si="961"/>
        <v>0</v>
      </c>
      <c r="M5029">
        <f t="shared" si="960"/>
        <v>0</v>
      </c>
      <c r="N5029">
        <f t="shared" si="958"/>
        <v>0</v>
      </c>
      <c r="O5029">
        <f t="shared" si="959"/>
        <v>0</v>
      </c>
      <c r="P5029" s="34" t="s">
        <v>77</v>
      </c>
      <c r="Q5029" s="33">
        <f t="shared" si="950"/>
        <v>3.0000000000001137E-2</v>
      </c>
      <c r="R5029" s="33">
        <f t="shared" si="951"/>
        <v>2.0000000000000462E-2</v>
      </c>
      <c r="S5029" s="33">
        <f t="shared" si="952"/>
        <v>2.7000000000000028</v>
      </c>
      <c r="T5029" s="33">
        <f t="shared" si="953"/>
        <v>0</v>
      </c>
      <c r="V5029" s="16">
        <f t="shared" si="955"/>
        <v>1.0416666671517305E-2</v>
      </c>
      <c r="W5029" s="2">
        <f t="shared" si="954"/>
        <v>45116.864583333328</v>
      </c>
    </row>
    <row r="5030" spans="1:23" x14ac:dyDescent="0.25">
      <c r="A5030">
        <v>2023</v>
      </c>
      <c r="B5030" t="s">
        <v>75</v>
      </c>
      <c r="C5030" t="s">
        <v>76</v>
      </c>
      <c r="D5030" s="45">
        <v>45116.875</v>
      </c>
      <c r="E5030">
        <v>85.4</v>
      </c>
      <c r="F5030">
        <v>0.34499999999999997</v>
      </c>
      <c r="G5030">
        <v>22.23</v>
      </c>
      <c r="H5030">
        <v>7.13</v>
      </c>
      <c r="I5030">
        <v>29.9</v>
      </c>
      <c r="J5030">
        <f t="shared" si="956"/>
        <v>0</v>
      </c>
      <c r="K5030">
        <f t="shared" si="957"/>
        <v>0</v>
      </c>
      <c r="L5030">
        <f t="shared" si="961"/>
        <v>0</v>
      </c>
      <c r="M5030">
        <f t="shared" si="960"/>
        <v>0</v>
      </c>
      <c r="N5030">
        <f t="shared" si="958"/>
        <v>0</v>
      </c>
      <c r="O5030">
        <f t="shared" si="959"/>
        <v>0</v>
      </c>
      <c r="P5030" s="34" t="s">
        <v>77</v>
      </c>
      <c r="Q5030" s="33">
        <f t="shared" si="950"/>
        <v>0</v>
      </c>
      <c r="R5030" s="33">
        <f t="shared" si="951"/>
        <v>0</v>
      </c>
      <c r="S5030" s="33">
        <f t="shared" si="952"/>
        <v>59.6</v>
      </c>
      <c r="T5030" s="33">
        <f t="shared" si="953"/>
        <v>0</v>
      </c>
      <c r="V5030" s="16">
        <f t="shared" si="955"/>
        <v>1.0416666664241347E-2</v>
      </c>
      <c r="W5030" s="2">
        <f t="shared" si="954"/>
        <v>45116.875</v>
      </c>
    </row>
    <row r="5031" spans="1:23" x14ac:dyDescent="0.25">
      <c r="A5031">
        <v>2023</v>
      </c>
      <c r="B5031" t="s">
        <v>75</v>
      </c>
      <c r="C5031" t="s">
        <v>76</v>
      </c>
      <c r="D5031" s="45">
        <v>45116.885416666664</v>
      </c>
      <c r="E5031">
        <v>85.4</v>
      </c>
      <c r="F5031">
        <v>0.34499999999999997</v>
      </c>
      <c r="G5031">
        <v>22.23</v>
      </c>
      <c r="H5031">
        <v>7.13</v>
      </c>
      <c r="I5031">
        <v>89.5</v>
      </c>
      <c r="J5031">
        <f t="shared" si="956"/>
        <v>0</v>
      </c>
      <c r="K5031">
        <f t="shared" si="957"/>
        <v>0</v>
      </c>
      <c r="L5031">
        <f t="shared" si="961"/>
        <v>0</v>
      </c>
      <c r="M5031">
        <f t="shared" si="960"/>
        <v>0</v>
      </c>
      <c r="N5031">
        <f t="shared" si="958"/>
        <v>0</v>
      </c>
      <c r="O5031">
        <f t="shared" si="959"/>
        <v>0</v>
      </c>
      <c r="P5031" s="34" t="s">
        <v>77</v>
      </c>
      <c r="Q5031" s="33">
        <f t="shared" si="950"/>
        <v>1.0000000000001563E-2</v>
      </c>
      <c r="R5031" s="33">
        <f t="shared" si="951"/>
        <v>4.0000000000000036E-2</v>
      </c>
      <c r="S5031" s="33">
        <f t="shared" si="952"/>
        <v>56.4</v>
      </c>
      <c r="T5031" s="33">
        <f t="shared" si="953"/>
        <v>1</v>
      </c>
      <c r="V5031" s="16">
        <f t="shared" si="955"/>
        <v>1.0416666664241347E-2</v>
      </c>
      <c r="W5031" s="2">
        <f t="shared" si="954"/>
        <v>45116.885416666664</v>
      </c>
    </row>
    <row r="5032" spans="1:23" x14ac:dyDescent="0.25">
      <c r="A5032">
        <v>2023</v>
      </c>
      <c r="B5032" t="s">
        <v>75</v>
      </c>
      <c r="C5032" t="s">
        <v>76</v>
      </c>
      <c r="D5032" s="45">
        <v>45116.895833333336</v>
      </c>
      <c r="E5032">
        <v>84.9</v>
      </c>
      <c r="F5032">
        <v>0.34399999999999997</v>
      </c>
      <c r="G5032">
        <v>22.22</v>
      </c>
      <c r="H5032">
        <v>7.09</v>
      </c>
      <c r="I5032">
        <v>33.1</v>
      </c>
      <c r="J5032">
        <f t="shared" si="956"/>
        <v>0</v>
      </c>
      <c r="K5032">
        <f t="shared" si="957"/>
        <v>0</v>
      </c>
      <c r="L5032">
        <f t="shared" si="961"/>
        <v>0</v>
      </c>
      <c r="M5032">
        <f t="shared" si="960"/>
        <v>0</v>
      </c>
      <c r="N5032">
        <f t="shared" si="958"/>
        <v>0</v>
      </c>
      <c r="O5032">
        <f t="shared" si="959"/>
        <v>0</v>
      </c>
      <c r="P5032" s="34" t="s">
        <v>77</v>
      </c>
      <c r="Q5032" s="33">
        <f t="shared" si="950"/>
        <v>9.9999999999980105E-3</v>
      </c>
      <c r="R5032" s="33">
        <f t="shared" si="951"/>
        <v>0</v>
      </c>
      <c r="S5032" s="33">
        <f t="shared" si="952"/>
        <v>1.9000000000000021</v>
      </c>
      <c r="T5032" s="33">
        <f t="shared" si="953"/>
        <v>1</v>
      </c>
      <c r="V5032" s="16">
        <f t="shared" si="955"/>
        <v>1.0416666671517305E-2</v>
      </c>
      <c r="W5032" s="2">
        <f t="shared" si="954"/>
        <v>45116.895833333328</v>
      </c>
    </row>
    <row r="5033" spans="1:23" x14ac:dyDescent="0.25">
      <c r="A5033">
        <v>2023</v>
      </c>
      <c r="B5033" t="s">
        <v>75</v>
      </c>
      <c r="C5033" t="s">
        <v>76</v>
      </c>
      <c r="D5033" s="45">
        <v>45116.90625</v>
      </c>
      <c r="E5033">
        <v>84.8</v>
      </c>
      <c r="F5033">
        <v>0.34300000000000003</v>
      </c>
      <c r="G5033">
        <v>22.21</v>
      </c>
      <c r="H5033">
        <v>7.09</v>
      </c>
      <c r="I5033">
        <v>31.2</v>
      </c>
      <c r="J5033">
        <f t="shared" si="956"/>
        <v>0</v>
      </c>
      <c r="K5033">
        <f t="shared" si="957"/>
        <v>0</v>
      </c>
      <c r="L5033">
        <f t="shared" si="961"/>
        <v>0</v>
      </c>
      <c r="M5033">
        <f t="shared" si="960"/>
        <v>0</v>
      </c>
      <c r="N5033">
        <f t="shared" si="958"/>
        <v>0</v>
      </c>
      <c r="O5033">
        <f t="shared" si="959"/>
        <v>0</v>
      </c>
      <c r="P5033" s="34" t="s">
        <v>77</v>
      </c>
      <c r="Q5033" s="33">
        <f t="shared" si="950"/>
        <v>1.9999999999999574E-2</v>
      </c>
      <c r="R5033" s="33">
        <f t="shared" si="951"/>
        <v>3.0000000000000249E-2</v>
      </c>
      <c r="S5033" s="33">
        <f t="shared" si="952"/>
        <v>3.8000000000000007</v>
      </c>
      <c r="T5033" s="33">
        <f t="shared" si="953"/>
        <v>3</v>
      </c>
      <c r="V5033" s="16">
        <f t="shared" si="955"/>
        <v>1.0416666664241347E-2</v>
      </c>
      <c r="W5033" s="2">
        <f t="shared" si="954"/>
        <v>45116.90625</v>
      </c>
    </row>
    <row r="5034" spans="1:23" x14ac:dyDescent="0.25">
      <c r="A5034">
        <v>2023</v>
      </c>
      <c r="B5034" t="s">
        <v>75</v>
      </c>
      <c r="C5034" t="s">
        <v>76</v>
      </c>
      <c r="D5034" s="45">
        <v>45116.916666666664</v>
      </c>
      <c r="E5034">
        <v>85.2</v>
      </c>
      <c r="F5034">
        <v>0.34</v>
      </c>
      <c r="G5034">
        <v>22.19</v>
      </c>
      <c r="H5034">
        <v>7.12</v>
      </c>
      <c r="I5034">
        <v>35</v>
      </c>
      <c r="J5034">
        <f t="shared" si="956"/>
        <v>0</v>
      </c>
      <c r="K5034">
        <f t="shared" si="957"/>
        <v>0</v>
      </c>
      <c r="L5034">
        <f t="shared" si="961"/>
        <v>0</v>
      </c>
      <c r="M5034">
        <f t="shared" si="960"/>
        <v>0</v>
      </c>
      <c r="N5034">
        <f t="shared" si="958"/>
        <v>0</v>
      </c>
      <c r="O5034">
        <f t="shared" si="959"/>
        <v>0</v>
      </c>
      <c r="P5034" s="34" t="s">
        <v>77</v>
      </c>
      <c r="Q5034" s="33">
        <f t="shared" si="950"/>
        <v>3.0000000000001137E-2</v>
      </c>
      <c r="R5034" s="33">
        <f t="shared" si="951"/>
        <v>2.0000000000000462E-2</v>
      </c>
      <c r="S5034" s="33">
        <f t="shared" si="952"/>
        <v>1.2000000000000028</v>
      </c>
      <c r="T5034" s="33">
        <f t="shared" si="953"/>
        <v>2</v>
      </c>
      <c r="V5034" s="16">
        <f t="shared" si="955"/>
        <v>1.0416666664241347E-2</v>
      </c>
      <c r="W5034" s="2">
        <f t="shared" si="954"/>
        <v>45116.916666666664</v>
      </c>
    </row>
    <row r="5035" spans="1:23" x14ac:dyDescent="0.25">
      <c r="A5035">
        <v>2023</v>
      </c>
      <c r="B5035" t="s">
        <v>75</v>
      </c>
      <c r="C5035" t="s">
        <v>76</v>
      </c>
      <c r="D5035" s="45">
        <v>45116.927083333336</v>
      </c>
      <c r="E5035">
        <v>84.9</v>
      </c>
      <c r="F5035">
        <v>0.33800000000000002</v>
      </c>
      <c r="G5035">
        <v>22.16</v>
      </c>
      <c r="H5035">
        <v>7.1</v>
      </c>
      <c r="I5035">
        <v>33.799999999999997</v>
      </c>
      <c r="J5035">
        <f t="shared" si="956"/>
        <v>0</v>
      </c>
      <c r="K5035">
        <f t="shared" si="957"/>
        <v>0</v>
      </c>
      <c r="L5035">
        <f t="shared" si="961"/>
        <v>0</v>
      </c>
      <c r="M5035">
        <f t="shared" si="960"/>
        <v>0</v>
      </c>
      <c r="N5035">
        <f t="shared" si="958"/>
        <v>0</v>
      </c>
      <c r="O5035">
        <f t="shared" si="959"/>
        <v>0</v>
      </c>
      <c r="P5035" s="34" t="s">
        <v>77</v>
      </c>
      <c r="Q5035" s="33">
        <f t="shared" si="950"/>
        <v>3.0000000000001137E-2</v>
      </c>
      <c r="R5035" s="33">
        <f t="shared" si="951"/>
        <v>9.9999999999997868E-3</v>
      </c>
      <c r="S5035" s="33">
        <f t="shared" si="952"/>
        <v>2.9000000000000057</v>
      </c>
      <c r="T5035" s="33">
        <f t="shared" si="953"/>
        <v>2</v>
      </c>
      <c r="V5035" s="16">
        <f t="shared" si="955"/>
        <v>1.0416666671517305E-2</v>
      </c>
      <c r="W5035" s="2">
        <f t="shared" si="954"/>
        <v>45116.927083333328</v>
      </c>
    </row>
    <row r="5036" spans="1:23" x14ac:dyDescent="0.25">
      <c r="A5036">
        <v>2023</v>
      </c>
      <c r="B5036" t="s">
        <v>75</v>
      </c>
      <c r="C5036" t="s">
        <v>76</v>
      </c>
      <c r="D5036" s="45">
        <v>45116.9375</v>
      </c>
      <c r="E5036">
        <v>84.7</v>
      </c>
      <c r="F5036">
        <v>0.33600000000000002</v>
      </c>
      <c r="G5036">
        <v>22.13</v>
      </c>
      <c r="H5036">
        <v>7.09</v>
      </c>
      <c r="I5036">
        <v>36.700000000000003</v>
      </c>
      <c r="J5036">
        <f t="shared" si="956"/>
        <v>0</v>
      </c>
      <c r="K5036">
        <f t="shared" si="957"/>
        <v>0</v>
      </c>
      <c r="L5036">
        <f t="shared" si="961"/>
        <v>0</v>
      </c>
      <c r="M5036">
        <f t="shared" si="960"/>
        <v>0</v>
      </c>
      <c r="N5036">
        <f t="shared" si="958"/>
        <v>0</v>
      </c>
      <c r="O5036">
        <f t="shared" si="959"/>
        <v>0</v>
      </c>
      <c r="P5036" s="34" t="s">
        <v>77</v>
      </c>
      <c r="Q5036" s="33">
        <f t="shared" si="950"/>
        <v>2.9999999999997584E-2</v>
      </c>
      <c r="R5036" s="33">
        <f t="shared" si="951"/>
        <v>2.0000000000000462E-2</v>
      </c>
      <c r="S5036" s="33">
        <f t="shared" si="952"/>
        <v>3.4000000000000057</v>
      </c>
      <c r="T5036" s="33">
        <f t="shared" si="953"/>
        <v>3</v>
      </c>
      <c r="V5036" s="16">
        <f t="shared" si="955"/>
        <v>1.0416666664241347E-2</v>
      </c>
      <c r="W5036" s="2">
        <f t="shared" si="954"/>
        <v>45116.9375</v>
      </c>
    </row>
    <row r="5037" spans="1:23" x14ac:dyDescent="0.25">
      <c r="A5037">
        <v>2023</v>
      </c>
      <c r="B5037" t="s">
        <v>75</v>
      </c>
      <c r="C5037" t="s">
        <v>76</v>
      </c>
      <c r="D5037" s="45">
        <v>45116.947916666664</v>
      </c>
      <c r="E5037">
        <v>85</v>
      </c>
      <c r="F5037">
        <v>0.33300000000000002</v>
      </c>
      <c r="G5037">
        <v>22.1</v>
      </c>
      <c r="H5037">
        <v>7.11</v>
      </c>
      <c r="I5037">
        <v>33.299999999999997</v>
      </c>
      <c r="J5037">
        <f t="shared" si="956"/>
        <v>0</v>
      </c>
      <c r="K5037">
        <f t="shared" si="957"/>
        <v>0</v>
      </c>
      <c r="L5037">
        <f t="shared" si="961"/>
        <v>0</v>
      </c>
      <c r="M5037">
        <f t="shared" si="960"/>
        <v>0</v>
      </c>
      <c r="N5037">
        <f t="shared" si="958"/>
        <v>0</v>
      </c>
      <c r="O5037">
        <f t="shared" si="959"/>
        <v>0</v>
      </c>
      <c r="P5037" s="34" t="s">
        <v>77</v>
      </c>
      <c r="Q5037" s="33">
        <f t="shared" si="950"/>
        <v>3.0000000000001137E-2</v>
      </c>
      <c r="R5037" s="33">
        <f t="shared" si="951"/>
        <v>0</v>
      </c>
      <c r="S5037" s="33">
        <f t="shared" si="952"/>
        <v>4.2000000000000028</v>
      </c>
      <c r="T5037" s="33">
        <f t="shared" si="953"/>
        <v>3</v>
      </c>
      <c r="V5037" s="16">
        <f t="shared" si="955"/>
        <v>1.0416666664241347E-2</v>
      </c>
      <c r="W5037" s="2">
        <f t="shared" si="954"/>
        <v>45116.947916666664</v>
      </c>
    </row>
    <row r="5038" spans="1:23" x14ac:dyDescent="0.25">
      <c r="A5038">
        <v>2023</v>
      </c>
      <c r="B5038" t="s">
        <v>75</v>
      </c>
      <c r="C5038" t="s">
        <v>76</v>
      </c>
      <c r="D5038" s="45">
        <v>45116.958333333336</v>
      </c>
      <c r="E5038">
        <v>84.8</v>
      </c>
      <c r="F5038">
        <v>0.33</v>
      </c>
      <c r="G5038">
        <v>22.07</v>
      </c>
      <c r="H5038">
        <v>7.11</v>
      </c>
      <c r="I5038">
        <v>37.5</v>
      </c>
      <c r="J5038">
        <f t="shared" si="956"/>
        <v>0</v>
      </c>
      <c r="K5038">
        <f t="shared" si="957"/>
        <v>0</v>
      </c>
      <c r="L5038">
        <f t="shared" si="961"/>
        <v>0</v>
      </c>
      <c r="M5038">
        <f t="shared" si="960"/>
        <v>0</v>
      </c>
      <c r="N5038">
        <f t="shared" si="958"/>
        <v>0</v>
      </c>
      <c r="O5038">
        <f t="shared" si="959"/>
        <v>0</v>
      </c>
      <c r="P5038" s="34" t="s">
        <v>77</v>
      </c>
      <c r="Q5038" s="33">
        <f t="shared" si="950"/>
        <v>1.9999999999999574E-2</v>
      </c>
      <c r="R5038" s="33">
        <f t="shared" si="951"/>
        <v>9.9999999999997868E-3</v>
      </c>
      <c r="S5038" s="33">
        <f t="shared" si="952"/>
        <v>1</v>
      </c>
      <c r="T5038" s="33">
        <f t="shared" si="953"/>
        <v>2</v>
      </c>
      <c r="V5038" s="16">
        <f t="shared" si="955"/>
        <v>1.0416666671517305E-2</v>
      </c>
      <c r="W5038" s="2">
        <f t="shared" si="954"/>
        <v>45116.958333333328</v>
      </c>
    </row>
    <row r="5039" spans="1:23" x14ac:dyDescent="0.25">
      <c r="A5039">
        <v>2023</v>
      </c>
      <c r="B5039" t="s">
        <v>75</v>
      </c>
      <c r="C5039" t="s">
        <v>76</v>
      </c>
      <c r="D5039" s="45">
        <v>45116.96875</v>
      </c>
      <c r="E5039">
        <v>85</v>
      </c>
      <c r="F5039">
        <v>0.32800000000000001</v>
      </c>
      <c r="G5039">
        <v>22.05</v>
      </c>
      <c r="H5039">
        <v>7.12</v>
      </c>
      <c r="I5039">
        <v>36.5</v>
      </c>
      <c r="J5039">
        <f t="shared" si="956"/>
        <v>0</v>
      </c>
      <c r="K5039">
        <f t="shared" si="957"/>
        <v>0</v>
      </c>
      <c r="L5039">
        <f t="shared" si="961"/>
        <v>0</v>
      </c>
      <c r="M5039">
        <f t="shared" si="960"/>
        <v>0</v>
      </c>
      <c r="N5039">
        <f t="shared" si="958"/>
        <v>0</v>
      </c>
      <c r="O5039">
        <f t="shared" si="959"/>
        <v>0</v>
      </c>
      <c r="P5039" s="34" t="s">
        <v>77</v>
      </c>
      <c r="Q5039" s="33">
        <f t="shared" si="950"/>
        <v>3.0000000000001137E-2</v>
      </c>
      <c r="R5039" s="33">
        <f t="shared" si="951"/>
        <v>3.0000000000000249E-2</v>
      </c>
      <c r="S5039" s="33">
        <f t="shared" si="952"/>
        <v>5.7000000000000028</v>
      </c>
      <c r="T5039" s="33">
        <f t="shared" si="953"/>
        <v>1</v>
      </c>
      <c r="V5039" s="16">
        <f t="shared" si="955"/>
        <v>1.0416666664241347E-2</v>
      </c>
      <c r="W5039" s="2">
        <f t="shared" si="954"/>
        <v>45116.96875</v>
      </c>
    </row>
    <row r="5040" spans="1:23" x14ac:dyDescent="0.25">
      <c r="A5040">
        <v>2023</v>
      </c>
      <c r="B5040" t="s">
        <v>75</v>
      </c>
      <c r="C5040" t="s">
        <v>76</v>
      </c>
      <c r="D5040" s="45">
        <v>45116.979166666664</v>
      </c>
      <c r="E5040">
        <v>85.3</v>
      </c>
      <c r="F5040">
        <v>0.32700000000000001</v>
      </c>
      <c r="G5040">
        <v>22.02</v>
      </c>
      <c r="H5040">
        <v>7.15</v>
      </c>
      <c r="I5040">
        <v>42.2</v>
      </c>
      <c r="J5040">
        <f t="shared" si="956"/>
        <v>0</v>
      </c>
      <c r="K5040">
        <f t="shared" si="957"/>
        <v>0</v>
      </c>
      <c r="L5040">
        <f t="shared" si="961"/>
        <v>0</v>
      </c>
      <c r="M5040">
        <f t="shared" si="960"/>
        <v>0</v>
      </c>
      <c r="N5040">
        <f t="shared" si="958"/>
        <v>0</v>
      </c>
      <c r="O5040">
        <f t="shared" si="959"/>
        <v>0</v>
      </c>
      <c r="P5040" s="34" t="s">
        <v>77</v>
      </c>
      <c r="Q5040" s="33">
        <f t="shared" si="950"/>
        <v>9.9999999999980105E-3</v>
      </c>
      <c r="R5040" s="33">
        <f t="shared" si="951"/>
        <v>0</v>
      </c>
      <c r="S5040" s="33">
        <f t="shared" si="952"/>
        <v>4.3000000000000043</v>
      </c>
      <c r="T5040" s="33">
        <f t="shared" si="953"/>
        <v>2</v>
      </c>
      <c r="V5040" s="16">
        <f t="shared" si="955"/>
        <v>1.0416666664241347E-2</v>
      </c>
      <c r="W5040" s="2">
        <f t="shared" si="954"/>
        <v>45116.979166666664</v>
      </c>
    </row>
    <row r="5041" spans="1:23" x14ac:dyDescent="0.25">
      <c r="A5041">
        <v>2023</v>
      </c>
      <c r="B5041" t="s">
        <v>75</v>
      </c>
      <c r="C5041" t="s">
        <v>76</v>
      </c>
      <c r="D5041" s="45">
        <v>45116.989583333336</v>
      </c>
      <c r="E5041">
        <v>85.3</v>
      </c>
      <c r="F5041">
        <v>0.32500000000000001</v>
      </c>
      <c r="G5041">
        <v>22.01</v>
      </c>
      <c r="H5041">
        <v>7.15</v>
      </c>
      <c r="I5041">
        <v>37.9</v>
      </c>
      <c r="J5041">
        <f t="shared" si="956"/>
        <v>0</v>
      </c>
      <c r="K5041">
        <f t="shared" si="957"/>
        <v>0</v>
      </c>
      <c r="L5041">
        <f t="shared" si="961"/>
        <v>0</v>
      </c>
      <c r="M5041">
        <f t="shared" si="960"/>
        <v>0</v>
      </c>
      <c r="N5041">
        <f t="shared" si="958"/>
        <v>0</v>
      </c>
      <c r="O5041">
        <f t="shared" si="959"/>
        <v>0</v>
      </c>
      <c r="P5041" s="34" t="s">
        <v>77</v>
      </c>
      <c r="Q5041" s="33">
        <f t="shared" si="950"/>
        <v>2.0000000000003126E-2</v>
      </c>
      <c r="R5041" s="33">
        <f t="shared" si="951"/>
        <v>9.9999999999997868E-3</v>
      </c>
      <c r="S5041" s="33">
        <f t="shared" si="952"/>
        <v>1.6000000000000014</v>
      </c>
      <c r="T5041" s="33">
        <f t="shared" si="953"/>
        <v>2</v>
      </c>
      <c r="V5041" s="16">
        <f t="shared" si="955"/>
        <v>1.0416666671517305E-2</v>
      </c>
      <c r="W5041" s="2">
        <f t="shared" si="954"/>
        <v>45116.989583333328</v>
      </c>
    </row>
    <row r="5042" spans="1:23" x14ac:dyDescent="0.25">
      <c r="A5042">
        <v>2023</v>
      </c>
      <c r="B5042" t="s">
        <v>75</v>
      </c>
      <c r="C5042" t="s">
        <v>76</v>
      </c>
      <c r="D5042" s="45">
        <v>45117</v>
      </c>
      <c r="E5042">
        <v>85.4</v>
      </c>
      <c r="F5042">
        <v>0.32300000000000001</v>
      </c>
      <c r="G5042">
        <v>21.99</v>
      </c>
      <c r="H5042">
        <v>7.16</v>
      </c>
      <c r="I5042">
        <v>39.5</v>
      </c>
      <c r="J5042">
        <f t="shared" si="956"/>
        <v>0</v>
      </c>
      <c r="K5042">
        <f t="shared" si="957"/>
        <v>0</v>
      </c>
      <c r="L5042">
        <f t="shared" si="961"/>
        <v>0</v>
      </c>
      <c r="M5042">
        <f t="shared" si="960"/>
        <v>0</v>
      </c>
      <c r="N5042">
        <f t="shared" si="958"/>
        <v>0</v>
      </c>
      <c r="O5042">
        <f t="shared" si="959"/>
        <v>0</v>
      </c>
      <c r="P5042" s="34" t="s">
        <v>77</v>
      </c>
      <c r="Q5042" s="33">
        <f t="shared" si="950"/>
        <v>9.9999999999980105E-3</v>
      </c>
      <c r="R5042" s="33">
        <f t="shared" si="951"/>
        <v>0</v>
      </c>
      <c r="S5042" s="33">
        <f t="shared" si="952"/>
        <v>1.2999999999999972</v>
      </c>
      <c r="T5042" s="33">
        <f t="shared" si="953"/>
        <v>0</v>
      </c>
      <c r="V5042" s="16">
        <f t="shared" si="955"/>
        <v>1.0416666664241347E-2</v>
      </c>
      <c r="W5042" s="2">
        <f t="shared" si="954"/>
        <v>45117</v>
      </c>
    </row>
    <row r="5043" spans="1:23" x14ac:dyDescent="0.25">
      <c r="A5043">
        <v>2023</v>
      </c>
      <c r="B5043" t="s">
        <v>75</v>
      </c>
      <c r="C5043" t="s">
        <v>76</v>
      </c>
      <c r="D5043" s="45">
        <v>45117.010416666664</v>
      </c>
      <c r="E5043">
        <v>85.3</v>
      </c>
      <c r="F5043">
        <v>0.32300000000000001</v>
      </c>
      <c r="G5043">
        <v>21.98</v>
      </c>
      <c r="H5043">
        <v>7.16</v>
      </c>
      <c r="I5043">
        <v>38.200000000000003</v>
      </c>
      <c r="J5043">
        <f t="shared" si="956"/>
        <v>0</v>
      </c>
      <c r="K5043">
        <f t="shared" si="957"/>
        <v>0</v>
      </c>
      <c r="L5043">
        <f t="shared" si="961"/>
        <v>0</v>
      </c>
      <c r="M5043">
        <f t="shared" si="960"/>
        <v>0</v>
      </c>
      <c r="N5043">
        <f t="shared" si="958"/>
        <v>0</v>
      </c>
      <c r="O5043">
        <f t="shared" si="959"/>
        <v>0</v>
      </c>
      <c r="P5043" s="34" t="s">
        <v>77</v>
      </c>
      <c r="Q5043" s="33">
        <f t="shared" si="950"/>
        <v>0</v>
      </c>
      <c r="R5043" s="33">
        <f t="shared" si="951"/>
        <v>1.9999999999999574E-2</v>
      </c>
      <c r="S5043" s="33">
        <f t="shared" si="952"/>
        <v>2.8999999999999986</v>
      </c>
      <c r="T5043" s="33">
        <f t="shared" si="953"/>
        <v>2</v>
      </c>
      <c r="V5043" s="16">
        <f t="shared" si="955"/>
        <v>1.0416666664241347E-2</v>
      </c>
      <c r="W5043" s="2">
        <f t="shared" si="954"/>
        <v>45117.010416666664</v>
      </c>
    </row>
    <row r="5044" spans="1:23" x14ac:dyDescent="0.25">
      <c r="A5044">
        <v>2023</v>
      </c>
      <c r="B5044" t="s">
        <v>75</v>
      </c>
      <c r="C5044" t="s">
        <v>76</v>
      </c>
      <c r="D5044" s="45">
        <v>45117.020833333336</v>
      </c>
      <c r="E5044">
        <v>85.6</v>
      </c>
      <c r="F5044">
        <v>0.32100000000000001</v>
      </c>
      <c r="G5044">
        <v>21.98</v>
      </c>
      <c r="H5044">
        <v>7.18</v>
      </c>
      <c r="I5044">
        <v>41.1</v>
      </c>
      <c r="J5044">
        <f t="shared" si="956"/>
        <v>0</v>
      </c>
      <c r="K5044">
        <f t="shared" si="957"/>
        <v>0</v>
      </c>
      <c r="L5044">
        <f t="shared" si="961"/>
        <v>0</v>
      </c>
      <c r="M5044">
        <f t="shared" si="960"/>
        <v>0</v>
      </c>
      <c r="N5044">
        <f t="shared" si="958"/>
        <v>0</v>
      </c>
      <c r="O5044">
        <f t="shared" si="959"/>
        <v>0</v>
      </c>
      <c r="P5044" s="34" t="s">
        <v>77</v>
      </c>
      <c r="Q5044" s="33">
        <f t="shared" si="950"/>
        <v>1.0000000000001563E-2</v>
      </c>
      <c r="R5044" s="33">
        <f t="shared" si="951"/>
        <v>2.0000000000000462E-2</v>
      </c>
      <c r="S5044" s="33">
        <f t="shared" si="952"/>
        <v>0.60000000000000142</v>
      </c>
      <c r="T5044" s="33">
        <f t="shared" si="953"/>
        <v>2</v>
      </c>
      <c r="V5044" s="16">
        <f t="shared" si="955"/>
        <v>1.0416666671517305E-2</v>
      </c>
      <c r="W5044" s="2">
        <f t="shared" si="954"/>
        <v>45117.020833333328</v>
      </c>
    </row>
    <row r="5045" spans="1:23" x14ac:dyDescent="0.25">
      <c r="A5045">
        <v>2023</v>
      </c>
      <c r="B5045" t="s">
        <v>75</v>
      </c>
      <c r="C5045" t="s">
        <v>76</v>
      </c>
      <c r="D5045" s="45">
        <v>45117.03125</v>
      </c>
      <c r="E5045">
        <v>85.8</v>
      </c>
      <c r="F5045">
        <v>0.31900000000000001</v>
      </c>
      <c r="G5045">
        <v>21.97</v>
      </c>
      <c r="H5045">
        <v>7.2</v>
      </c>
      <c r="I5045">
        <v>41.7</v>
      </c>
      <c r="J5045">
        <f t="shared" si="956"/>
        <v>0</v>
      </c>
      <c r="K5045">
        <f t="shared" si="957"/>
        <v>0</v>
      </c>
      <c r="L5045">
        <f t="shared" si="961"/>
        <v>0</v>
      </c>
      <c r="M5045">
        <f t="shared" si="960"/>
        <v>0</v>
      </c>
      <c r="N5045">
        <f t="shared" si="958"/>
        <v>0</v>
      </c>
      <c r="O5045">
        <f t="shared" si="959"/>
        <v>0</v>
      </c>
      <c r="P5045" s="34" t="s">
        <v>77</v>
      </c>
      <c r="Q5045" s="33">
        <f t="shared" si="950"/>
        <v>9.9999999999980105E-3</v>
      </c>
      <c r="R5045" s="33">
        <f t="shared" si="951"/>
        <v>9.9999999999997868E-3</v>
      </c>
      <c r="S5045" s="33">
        <f t="shared" si="952"/>
        <v>4.2999999999999972</v>
      </c>
      <c r="T5045" s="33">
        <f t="shared" si="953"/>
        <v>2</v>
      </c>
      <c r="V5045" s="16">
        <f t="shared" si="955"/>
        <v>1.0416666664241347E-2</v>
      </c>
      <c r="W5045" s="2">
        <f t="shared" si="954"/>
        <v>45117.03125</v>
      </c>
    </row>
    <row r="5046" spans="1:23" x14ac:dyDescent="0.25">
      <c r="A5046">
        <v>2023</v>
      </c>
      <c r="B5046" t="s">
        <v>75</v>
      </c>
      <c r="C5046" t="s">
        <v>76</v>
      </c>
      <c r="D5046" s="45">
        <v>45117.041666666664</v>
      </c>
      <c r="E5046">
        <v>85.9</v>
      </c>
      <c r="F5046">
        <v>0.317</v>
      </c>
      <c r="G5046">
        <v>21.96</v>
      </c>
      <c r="H5046">
        <v>7.21</v>
      </c>
      <c r="I5046">
        <v>46</v>
      </c>
      <c r="J5046">
        <f t="shared" si="956"/>
        <v>0</v>
      </c>
      <c r="K5046">
        <f t="shared" si="957"/>
        <v>0</v>
      </c>
      <c r="L5046">
        <f t="shared" si="961"/>
        <v>0</v>
      </c>
      <c r="M5046">
        <f t="shared" si="960"/>
        <v>0</v>
      </c>
      <c r="N5046">
        <f t="shared" si="958"/>
        <v>0</v>
      </c>
      <c r="O5046">
        <f t="shared" si="959"/>
        <v>0</v>
      </c>
      <c r="P5046" s="34" t="s">
        <v>77</v>
      </c>
      <c r="Q5046" s="33">
        <f t="shared" si="950"/>
        <v>0</v>
      </c>
      <c r="R5046" s="33">
        <f t="shared" si="951"/>
        <v>3.0000000000000249E-2</v>
      </c>
      <c r="S5046" s="33">
        <f t="shared" si="952"/>
        <v>10</v>
      </c>
      <c r="T5046" s="33">
        <f t="shared" si="953"/>
        <v>1</v>
      </c>
      <c r="V5046" s="16">
        <f t="shared" si="955"/>
        <v>1.0416666664241347E-2</v>
      </c>
      <c r="W5046" s="2">
        <f t="shared" si="954"/>
        <v>45117.041666666664</v>
      </c>
    </row>
    <row r="5047" spans="1:23" x14ac:dyDescent="0.25">
      <c r="A5047">
        <v>2023</v>
      </c>
      <c r="B5047" t="s">
        <v>75</v>
      </c>
      <c r="C5047" t="s">
        <v>76</v>
      </c>
      <c r="D5047" s="45">
        <v>45117.052083333336</v>
      </c>
      <c r="E5047">
        <v>86.3</v>
      </c>
      <c r="F5047">
        <v>0.316</v>
      </c>
      <c r="G5047">
        <v>21.96</v>
      </c>
      <c r="H5047">
        <v>7.24</v>
      </c>
      <c r="I5047">
        <v>36</v>
      </c>
      <c r="J5047">
        <f t="shared" si="956"/>
        <v>0</v>
      </c>
      <c r="K5047">
        <f t="shared" si="957"/>
        <v>0</v>
      </c>
      <c r="L5047">
        <f t="shared" si="961"/>
        <v>0</v>
      </c>
      <c r="M5047">
        <f t="shared" si="960"/>
        <v>0</v>
      </c>
      <c r="N5047">
        <f t="shared" si="958"/>
        <v>0</v>
      </c>
      <c r="O5047">
        <f t="shared" si="959"/>
        <v>0</v>
      </c>
      <c r="P5047" s="34" t="s">
        <v>77</v>
      </c>
      <c r="Q5047" s="33">
        <f t="shared" si="950"/>
        <v>1.0000000000001563E-2</v>
      </c>
      <c r="R5047" s="33">
        <f t="shared" si="951"/>
        <v>9.9999999999997868E-3</v>
      </c>
      <c r="S5047" s="33">
        <f t="shared" si="952"/>
        <v>9.8999999999999986</v>
      </c>
      <c r="T5047" s="33">
        <f t="shared" si="953"/>
        <v>0</v>
      </c>
      <c r="V5047" s="16">
        <f t="shared" si="955"/>
        <v>1.0416666671517305E-2</v>
      </c>
      <c r="W5047" s="2">
        <f t="shared" si="954"/>
        <v>45117.052083333328</v>
      </c>
    </row>
    <row r="5048" spans="1:23" x14ac:dyDescent="0.25">
      <c r="A5048">
        <v>2023</v>
      </c>
      <c r="B5048" t="s">
        <v>75</v>
      </c>
      <c r="C5048" t="s">
        <v>76</v>
      </c>
      <c r="D5048" s="45">
        <v>45117.0625</v>
      </c>
      <c r="E5048">
        <v>86.1</v>
      </c>
      <c r="F5048">
        <v>0.316</v>
      </c>
      <c r="G5048">
        <v>21.95</v>
      </c>
      <c r="H5048">
        <v>7.23</v>
      </c>
      <c r="I5048">
        <v>45.9</v>
      </c>
      <c r="J5048">
        <f t="shared" si="956"/>
        <v>0</v>
      </c>
      <c r="K5048">
        <f t="shared" si="957"/>
        <v>0</v>
      </c>
      <c r="L5048">
        <f t="shared" si="961"/>
        <v>0</v>
      </c>
      <c r="M5048">
        <f t="shared" si="960"/>
        <v>0</v>
      </c>
      <c r="N5048">
        <f t="shared" si="958"/>
        <v>0</v>
      </c>
      <c r="O5048">
        <f t="shared" si="959"/>
        <v>0</v>
      </c>
      <c r="P5048" s="34" t="s">
        <v>77</v>
      </c>
      <c r="Q5048" s="33">
        <f t="shared" si="950"/>
        <v>0</v>
      </c>
      <c r="R5048" s="33">
        <f t="shared" si="951"/>
        <v>2.0000000000000462E-2</v>
      </c>
      <c r="S5048" s="33">
        <f t="shared" si="952"/>
        <v>2.6000000000000014</v>
      </c>
      <c r="T5048" s="33">
        <f t="shared" si="953"/>
        <v>1</v>
      </c>
      <c r="V5048" s="16">
        <f t="shared" si="955"/>
        <v>1.0416666664241347E-2</v>
      </c>
      <c r="W5048" s="2">
        <f t="shared" si="954"/>
        <v>45117.0625</v>
      </c>
    </row>
    <row r="5049" spans="1:23" x14ac:dyDescent="0.25">
      <c r="A5049">
        <v>2023</v>
      </c>
      <c r="B5049" t="s">
        <v>75</v>
      </c>
      <c r="C5049" t="s">
        <v>76</v>
      </c>
      <c r="D5049" s="45">
        <v>45117.072916666664</v>
      </c>
      <c r="E5049">
        <v>85.9</v>
      </c>
      <c r="F5049">
        <v>0.317</v>
      </c>
      <c r="G5049">
        <v>21.95</v>
      </c>
      <c r="H5049">
        <v>7.21</v>
      </c>
      <c r="I5049">
        <v>43.3</v>
      </c>
      <c r="J5049">
        <f t="shared" si="956"/>
        <v>0</v>
      </c>
      <c r="K5049">
        <f t="shared" si="957"/>
        <v>0</v>
      </c>
      <c r="L5049">
        <f t="shared" si="961"/>
        <v>0</v>
      </c>
      <c r="M5049">
        <f t="shared" si="960"/>
        <v>0</v>
      </c>
      <c r="N5049">
        <f t="shared" si="958"/>
        <v>0</v>
      </c>
      <c r="O5049">
        <f t="shared" si="959"/>
        <v>0</v>
      </c>
      <c r="P5049" s="34" t="s">
        <v>77</v>
      </c>
      <c r="Q5049" s="33">
        <f t="shared" si="950"/>
        <v>0</v>
      </c>
      <c r="R5049" s="33">
        <f t="shared" si="951"/>
        <v>3.0000000000000249E-2</v>
      </c>
      <c r="S5049" s="33">
        <f t="shared" si="952"/>
        <v>28.299999999999997</v>
      </c>
      <c r="T5049" s="33">
        <f t="shared" si="953"/>
        <v>0</v>
      </c>
      <c r="V5049" s="16">
        <f t="shared" si="955"/>
        <v>1.0416666664241347E-2</v>
      </c>
      <c r="W5049" s="2">
        <f t="shared" si="954"/>
        <v>45117.072916666664</v>
      </c>
    </row>
    <row r="5050" spans="1:23" x14ac:dyDescent="0.25">
      <c r="A5050">
        <v>2023</v>
      </c>
      <c r="B5050" t="s">
        <v>75</v>
      </c>
      <c r="C5050" t="s">
        <v>76</v>
      </c>
      <c r="D5050" s="45">
        <v>45117.083333333336</v>
      </c>
      <c r="E5050">
        <v>86.2</v>
      </c>
      <c r="F5050">
        <v>0.317</v>
      </c>
      <c r="G5050">
        <v>21.95</v>
      </c>
      <c r="H5050">
        <v>7.24</v>
      </c>
      <c r="I5050">
        <v>71.599999999999994</v>
      </c>
      <c r="J5050">
        <f t="shared" si="956"/>
        <v>0</v>
      </c>
      <c r="K5050">
        <f t="shared" si="957"/>
        <v>0</v>
      </c>
      <c r="L5050">
        <f t="shared" si="961"/>
        <v>0</v>
      </c>
      <c r="M5050">
        <f t="shared" si="960"/>
        <v>0</v>
      </c>
      <c r="N5050">
        <f t="shared" si="958"/>
        <v>0</v>
      </c>
      <c r="O5050">
        <f t="shared" si="959"/>
        <v>0</v>
      </c>
      <c r="P5050" s="34" t="s">
        <v>77</v>
      </c>
      <c r="Q5050" s="33">
        <f t="shared" si="950"/>
        <v>9.9999999999980105E-3</v>
      </c>
      <c r="R5050" s="33">
        <f t="shared" si="951"/>
        <v>0</v>
      </c>
      <c r="S5050" s="33">
        <f t="shared" si="952"/>
        <v>28.599999999999994</v>
      </c>
      <c r="T5050" s="33">
        <f t="shared" si="953"/>
        <v>0</v>
      </c>
      <c r="V5050" s="16">
        <f t="shared" si="955"/>
        <v>1.0416666671517305E-2</v>
      </c>
      <c r="W5050" s="2">
        <f t="shared" si="954"/>
        <v>45117.083333333328</v>
      </c>
    </row>
    <row r="5051" spans="1:23" x14ac:dyDescent="0.25">
      <c r="A5051">
        <v>2023</v>
      </c>
      <c r="B5051" t="s">
        <v>75</v>
      </c>
      <c r="C5051" t="s">
        <v>76</v>
      </c>
      <c r="D5051" s="45">
        <v>45117.09375</v>
      </c>
      <c r="E5051">
        <v>86.3</v>
      </c>
      <c r="F5051">
        <v>0.317</v>
      </c>
      <c r="G5051">
        <v>21.94</v>
      </c>
      <c r="H5051">
        <v>7.24</v>
      </c>
      <c r="I5051">
        <v>43</v>
      </c>
      <c r="J5051">
        <f t="shared" si="956"/>
        <v>0</v>
      </c>
      <c r="K5051">
        <f t="shared" si="957"/>
        <v>0</v>
      </c>
      <c r="L5051">
        <f t="shared" si="961"/>
        <v>0</v>
      </c>
      <c r="M5051">
        <f t="shared" si="960"/>
        <v>0</v>
      </c>
      <c r="N5051">
        <f t="shared" si="958"/>
        <v>0</v>
      </c>
      <c r="O5051">
        <f t="shared" si="959"/>
        <v>0</v>
      </c>
      <c r="P5051" s="34" t="s">
        <v>77</v>
      </c>
      <c r="Q5051" s="33">
        <f t="shared" si="950"/>
        <v>0</v>
      </c>
      <c r="R5051" s="33">
        <f t="shared" si="951"/>
        <v>2.9999999999999361E-2</v>
      </c>
      <c r="S5051" s="33">
        <f t="shared" si="952"/>
        <v>1.2000000000000028</v>
      </c>
      <c r="T5051" s="33">
        <f t="shared" si="953"/>
        <v>0</v>
      </c>
      <c r="V5051" s="16">
        <f t="shared" si="955"/>
        <v>1.0416666664241347E-2</v>
      </c>
      <c r="W5051" s="2">
        <f t="shared" si="954"/>
        <v>45117.09375</v>
      </c>
    </row>
    <row r="5052" spans="1:23" x14ac:dyDescent="0.25">
      <c r="A5052">
        <v>2023</v>
      </c>
      <c r="B5052" t="s">
        <v>75</v>
      </c>
      <c r="C5052" t="s">
        <v>76</v>
      </c>
      <c r="D5052" s="45">
        <v>45117.104166666664</v>
      </c>
      <c r="E5052">
        <v>86.5</v>
      </c>
      <c r="F5052">
        <v>0.317</v>
      </c>
      <c r="G5052">
        <v>21.94</v>
      </c>
      <c r="H5052">
        <v>7.27</v>
      </c>
      <c r="I5052">
        <v>44.2</v>
      </c>
      <c r="J5052">
        <f t="shared" si="956"/>
        <v>0</v>
      </c>
      <c r="K5052">
        <f t="shared" si="957"/>
        <v>0</v>
      </c>
      <c r="L5052">
        <f t="shared" si="961"/>
        <v>0</v>
      </c>
      <c r="M5052">
        <f t="shared" si="960"/>
        <v>0</v>
      </c>
      <c r="N5052">
        <f t="shared" si="958"/>
        <v>0</v>
      </c>
      <c r="O5052">
        <f t="shared" si="959"/>
        <v>0</v>
      </c>
      <c r="P5052" s="34" t="s">
        <v>77</v>
      </c>
      <c r="Q5052" s="33">
        <f t="shared" si="950"/>
        <v>1.0000000000001563E-2</v>
      </c>
      <c r="R5052" s="33">
        <f t="shared" si="951"/>
        <v>2.0000000000000462E-2</v>
      </c>
      <c r="S5052" s="33">
        <f t="shared" si="952"/>
        <v>7.3000000000000043</v>
      </c>
      <c r="T5052" s="33">
        <f t="shared" si="953"/>
        <v>1</v>
      </c>
      <c r="V5052" s="16">
        <f t="shared" si="955"/>
        <v>1.0416666664241347E-2</v>
      </c>
      <c r="W5052" s="2">
        <f t="shared" si="954"/>
        <v>45117.104166666664</v>
      </c>
    </row>
    <row r="5053" spans="1:23" x14ac:dyDescent="0.25">
      <c r="A5053">
        <v>2023</v>
      </c>
      <c r="B5053" t="s">
        <v>75</v>
      </c>
      <c r="C5053" t="s">
        <v>76</v>
      </c>
      <c r="D5053" s="45">
        <v>45117.114583333336</v>
      </c>
      <c r="E5053">
        <v>86.8</v>
      </c>
      <c r="F5053">
        <v>0.318</v>
      </c>
      <c r="G5053">
        <v>21.93</v>
      </c>
      <c r="H5053">
        <v>7.29</v>
      </c>
      <c r="I5053">
        <v>36.9</v>
      </c>
      <c r="J5053">
        <f t="shared" si="956"/>
        <v>0</v>
      </c>
      <c r="K5053">
        <f t="shared" si="957"/>
        <v>0</v>
      </c>
      <c r="L5053">
        <f t="shared" si="961"/>
        <v>0</v>
      </c>
      <c r="M5053">
        <f t="shared" si="960"/>
        <v>0</v>
      </c>
      <c r="N5053">
        <f t="shared" si="958"/>
        <v>0</v>
      </c>
      <c r="O5053">
        <f t="shared" si="959"/>
        <v>0</v>
      </c>
      <c r="P5053" s="34" t="s">
        <v>77</v>
      </c>
      <c r="Q5053" s="33">
        <f t="shared" si="950"/>
        <v>9.9999999999980105E-3</v>
      </c>
      <c r="R5053" s="33">
        <f t="shared" si="951"/>
        <v>0</v>
      </c>
      <c r="S5053" s="33">
        <f t="shared" si="952"/>
        <v>4.3000000000000043</v>
      </c>
      <c r="T5053" s="33">
        <f t="shared" si="953"/>
        <v>0</v>
      </c>
      <c r="V5053" s="16">
        <f t="shared" si="955"/>
        <v>1.0416666671517305E-2</v>
      </c>
      <c r="W5053" s="2">
        <f t="shared" si="954"/>
        <v>45117.114583333328</v>
      </c>
    </row>
    <row r="5054" spans="1:23" x14ac:dyDescent="0.25">
      <c r="A5054">
        <v>2023</v>
      </c>
      <c r="B5054" t="s">
        <v>75</v>
      </c>
      <c r="C5054" t="s">
        <v>76</v>
      </c>
      <c r="D5054" s="45">
        <v>45117.125</v>
      </c>
      <c r="E5054">
        <v>86.8</v>
      </c>
      <c r="F5054">
        <v>0.318</v>
      </c>
      <c r="G5054">
        <v>21.92</v>
      </c>
      <c r="H5054">
        <v>7.29</v>
      </c>
      <c r="I5054">
        <v>41.2</v>
      </c>
      <c r="J5054">
        <f t="shared" si="956"/>
        <v>0</v>
      </c>
      <c r="K5054">
        <f t="shared" si="957"/>
        <v>0</v>
      </c>
      <c r="L5054">
        <f t="shared" si="961"/>
        <v>0</v>
      </c>
      <c r="M5054">
        <f t="shared" si="960"/>
        <v>0</v>
      </c>
      <c r="N5054">
        <f t="shared" si="958"/>
        <v>0</v>
      </c>
      <c r="O5054">
        <f t="shared" si="959"/>
        <v>0</v>
      </c>
      <c r="P5054" s="34" t="s">
        <v>77</v>
      </c>
      <c r="Q5054" s="33">
        <f t="shared" si="950"/>
        <v>1.0000000000001563E-2</v>
      </c>
      <c r="R5054" s="33">
        <f t="shared" si="951"/>
        <v>3.0000000000000249E-2</v>
      </c>
      <c r="S5054" s="33">
        <f t="shared" si="952"/>
        <v>5.5</v>
      </c>
      <c r="T5054" s="33">
        <f t="shared" si="953"/>
        <v>0</v>
      </c>
      <c r="V5054" s="16">
        <f t="shared" si="955"/>
        <v>1.0416666664241347E-2</v>
      </c>
      <c r="W5054" s="2">
        <f t="shared" si="954"/>
        <v>45117.125</v>
      </c>
    </row>
    <row r="5055" spans="1:23" x14ac:dyDescent="0.25">
      <c r="A5055">
        <v>2023</v>
      </c>
      <c r="B5055" t="s">
        <v>75</v>
      </c>
      <c r="C5055" t="s">
        <v>76</v>
      </c>
      <c r="D5055" s="45">
        <v>45117.135416666664</v>
      </c>
      <c r="E5055">
        <v>86.4</v>
      </c>
      <c r="F5055">
        <v>0.318</v>
      </c>
      <c r="G5055">
        <v>21.91</v>
      </c>
      <c r="H5055">
        <v>7.26</v>
      </c>
      <c r="I5055">
        <v>35.700000000000003</v>
      </c>
      <c r="J5055">
        <f t="shared" si="956"/>
        <v>0</v>
      </c>
      <c r="K5055">
        <f t="shared" si="957"/>
        <v>0</v>
      </c>
      <c r="L5055">
        <f t="shared" si="961"/>
        <v>0</v>
      </c>
      <c r="M5055">
        <f t="shared" si="960"/>
        <v>0</v>
      </c>
      <c r="N5055">
        <f t="shared" si="958"/>
        <v>0</v>
      </c>
      <c r="O5055">
        <f t="shared" si="959"/>
        <v>0</v>
      </c>
      <c r="P5055" s="34" t="s">
        <v>77</v>
      </c>
      <c r="Q5055" s="33">
        <f t="shared" si="950"/>
        <v>1.9999999999999574E-2</v>
      </c>
      <c r="R5055" s="33">
        <f t="shared" si="951"/>
        <v>6.0000000000000497E-2</v>
      </c>
      <c r="S5055" s="33">
        <f t="shared" si="952"/>
        <v>3.1000000000000014</v>
      </c>
      <c r="T5055" s="33">
        <f t="shared" si="953"/>
        <v>0</v>
      </c>
      <c r="V5055" s="16">
        <f t="shared" si="955"/>
        <v>1.0416666664241347E-2</v>
      </c>
      <c r="W5055" s="2">
        <f t="shared" si="954"/>
        <v>45117.135416666664</v>
      </c>
    </row>
    <row r="5056" spans="1:23" x14ac:dyDescent="0.25">
      <c r="A5056">
        <v>2023</v>
      </c>
      <c r="B5056" t="s">
        <v>75</v>
      </c>
      <c r="C5056" t="s">
        <v>76</v>
      </c>
      <c r="D5056" s="45">
        <v>45117.145833333336</v>
      </c>
      <c r="E5056">
        <v>87.1</v>
      </c>
      <c r="F5056">
        <v>0.318</v>
      </c>
      <c r="G5056">
        <v>21.89</v>
      </c>
      <c r="H5056">
        <v>7.32</v>
      </c>
      <c r="I5056">
        <v>32.6</v>
      </c>
      <c r="J5056">
        <f t="shared" si="956"/>
        <v>0</v>
      </c>
      <c r="K5056">
        <f t="shared" si="957"/>
        <v>0</v>
      </c>
      <c r="L5056">
        <f t="shared" si="961"/>
        <v>0</v>
      </c>
      <c r="M5056">
        <f t="shared" si="960"/>
        <v>0</v>
      </c>
      <c r="N5056">
        <f t="shared" si="958"/>
        <v>0</v>
      </c>
      <c r="O5056">
        <f t="shared" si="959"/>
        <v>0</v>
      </c>
      <c r="P5056" s="34" t="s">
        <v>77</v>
      </c>
      <c r="Q5056" s="33">
        <f t="shared" si="950"/>
        <v>1.0000000000001563E-2</v>
      </c>
      <c r="R5056" s="33">
        <f t="shared" si="951"/>
        <v>9.9999999999997868E-3</v>
      </c>
      <c r="S5056" s="33">
        <f t="shared" si="952"/>
        <v>4.2999999999999972</v>
      </c>
      <c r="T5056" s="33">
        <f t="shared" si="953"/>
        <v>1</v>
      </c>
      <c r="V5056" s="16">
        <f t="shared" si="955"/>
        <v>1.0416666671517305E-2</v>
      </c>
      <c r="W5056" s="2">
        <f t="shared" si="954"/>
        <v>45117.145833333328</v>
      </c>
    </row>
    <row r="5057" spans="1:23" x14ac:dyDescent="0.25">
      <c r="A5057">
        <v>2023</v>
      </c>
      <c r="B5057" t="s">
        <v>75</v>
      </c>
      <c r="C5057" t="s">
        <v>76</v>
      </c>
      <c r="D5057" s="45">
        <v>45117.15625</v>
      </c>
      <c r="E5057">
        <v>87.2</v>
      </c>
      <c r="F5057">
        <v>0.317</v>
      </c>
      <c r="G5057">
        <v>21.88</v>
      </c>
      <c r="H5057">
        <v>7.33</v>
      </c>
      <c r="I5057">
        <v>36.9</v>
      </c>
      <c r="J5057">
        <f t="shared" si="956"/>
        <v>0</v>
      </c>
      <c r="K5057">
        <f t="shared" si="957"/>
        <v>0</v>
      </c>
      <c r="L5057">
        <f t="shared" si="961"/>
        <v>0</v>
      </c>
      <c r="M5057">
        <f t="shared" si="960"/>
        <v>0</v>
      </c>
      <c r="N5057">
        <f t="shared" si="958"/>
        <v>0</v>
      </c>
      <c r="O5057">
        <f t="shared" si="959"/>
        <v>0</v>
      </c>
      <c r="P5057" s="34" t="s">
        <v>77</v>
      </c>
      <c r="Q5057" s="33">
        <f t="shared" si="950"/>
        <v>1.9999999999999574E-2</v>
      </c>
      <c r="R5057" s="33">
        <f t="shared" si="951"/>
        <v>0</v>
      </c>
      <c r="S5057" s="33">
        <f t="shared" si="952"/>
        <v>1.1999999999999957</v>
      </c>
      <c r="T5057" s="33">
        <f t="shared" si="953"/>
        <v>0</v>
      </c>
      <c r="V5057" s="16">
        <f t="shared" si="955"/>
        <v>1.0416666664241347E-2</v>
      </c>
      <c r="W5057" s="2">
        <f t="shared" si="954"/>
        <v>45117.15625</v>
      </c>
    </row>
    <row r="5058" spans="1:23" x14ac:dyDescent="0.25">
      <c r="A5058">
        <v>2023</v>
      </c>
      <c r="B5058" t="s">
        <v>75</v>
      </c>
      <c r="C5058" t="s">
        <v>76</v>
      </c>
      <c r="D5058" s="45">
        <v>45117.166666666664</v>
      </c>
      <c r="E5058">
        <v>87.2</v>
      </c>
      <c r="F5058">
        <v>0.317</v>
      </c>
      <c r="G5058">
        <v>21.86</v>
      </c>
      <c r="H5058">
        <v>7.33</v>
      </c>
      <c r="I5058">
        <v>35.700000000000003</v>
      </c>
      <c r="J5058">
        <f t="shared" si="956"/>
        <v>0</v>
      </c>
      <c r="K5058">
        <f t="shared" si="957"/>
        <v>0</v>
      </c>
      <c r="L5058">
        <f t="shared" si="961"/>
        <v>0</v>
      </c>
      <c r="M5058">
        <f t="shared" si="960"/>
        <v>0</v>
      </c>
      <c r="N5058">
        <f t="shared" si="958"/>
        <v>0</v>
      </c>
      <c r="O5058">
        <f t="shared" si="959"/>
        <v>0</v>
      </c>
      <c r="P5058" s="34" t="s">
        <v>77</v>
      </c>
      <c r="Q5058" s="33">
        <f t="shared" ref="Q5058:Q5121" si="962">IF(G5058="","",ABS(G5059-G5058))</f>
        <v>9.9999999999980105E-3</v>
      </c>
      <c r="R5058" s="33">
        <f t="shared" ref="R5058:R5121" si="963">IF(H5058="","",ABS(H5059-H5058))</f>
        <v>9.9999999999997868E-3</v>
      </c>
      <c r="S5058" s="33">
        <f t="shared" ref="S5058:S5121" si="964">IF(I5058="","",ABS(I5059-I5058))</f>
        <v>1.6000000000000014</v>
      </c>
      <c r="T5058" s="33">
        <f t="shared" ref="T5058:T5121" si="965">IF(F5058="","",ABS(F5059*1000-F5058*1000))</f>
        <v>0</v>
      </c>
      <c r="V5058" s="16">
        <f t="shared" si="955"/>
        <v>1.0416666664241347E-2</v>
      </c>
      <c r="W5058" s="2">
        <f t="shared" ref="W5058:W5121" si="966">MROUND(D5058,"0:15")</f>
        <v>45117.166666666664</v>
      </c>
    </row>
    <row r="5059" spans="1:23" x14ac:dyDescent="0.25">
      <c r="A5059">
        <v>2023</v>
      </c>
      <c r="B5059" t="s">
        <v>75</v>
      </c>
      <c r="C5059" t="s">
        <v>76</v>
      </c>
      <c r="D5059" s="45">
        <v>45117.177083333336</v>
      </c>
      <c r="E5059">
        <v>87.2</v>
      </c>
      <c r="F5059">
        <v>0.317</v>
      </c>
      <c r="G5059">
        <v>21.85</v>
      </c>
      <c r="H5059">
        <v>7.34</v>
      </c>
      <c r="I5059">
        <v>34.1</v>
      </c>
      <c r="J5059">
        <f t="shared" si="956"/>
        <v>0</v>
      </c>
      <c r="K5059">
        <f t="shared" si="957"/>
        <v>0</v>
      </c>
      <c r="L5059">
        <f t="shared" si="961"/>
        <v>0</v>
      </c>
      <c r="M5059">
        <f t="shared" si="960"/>
        <v>0</v>
      </c>
      <c r="N5059">
        <f t="shared" si="958"/>
        <v>0</v>
      </c>
      <c r="O5059">
        <f t="shared" si="959"/>
        <v>0</v>
      </c>
      <c r="P5059" s="34" t="s">
        <v>77</v>
      </c>
      <c r="Q5059" s="33">
        <f t="shared" si="962"/>
        <v>2.0000000000003126E-2</v>
      </c>
      <c r="R5059" s="33">
        <f t="shared" si="963"/>
        <v>0</v>
      </c>
      <c r="S5059" s="33">
        <f t="shared" si="964"/>
        <v>2.1999999999999957</v>
      </c>
      <c r="T5059" s="33">
        <f t="shared" si="965"/>
        <v>0</v>
      </c>
      <c r="V5059" s="16">
        <f t="shared" ref="V5059:V5122" si="967">D5059-D5058</f>
        <v>1.0416666671517305E-2</v>
      </c>
      <c r="W5059" s="2">
        <f t="shared" si="966"/>
        <v>45117.177083333328</v>
      </c>
    </row>
    <row r="5060" spans="1:23" x14ac:dyDescent="0.25">
      <c r="A5060">
        <v>2023</v>
      </c>
      <c r="B5060" t="s">
        <v>75</v>
      </c>
      <c r="C5060" t="s">
        <v>76</v>
      </c>
      <c r="D5060" s="45">
        <v>45117.1875</v>
      </c>
      <c r="E5060">
        <v>87.3</v>
      </c>
      <c r="F5060">
        <v>0.317</v>
      </c>
      <c r="G5060">
        <v>21.83</v>
      </c>
      <c r="H5060">
        <v>7.34</v>
      </c>
      <c r="I5060">
        <v>36.299999999999997</v>
      </c>
      <c r="J5060">
        <f t="shared" si="956"/>
        <v>0</v>
      </c>
      <c r="K5060">
        <f t="shared" si="957"/>
        <v>0</v>
      </c>
      <c r="L5060">
        <f t="shared" si="961"/>
        <v>0</v>
      </c>
      <c r="M5060">
        <f t="shared" si="960"/>
        <v>0</v>
      </c>
      <c r="N5060">
        <f t="shared" si="958"/>
        <v>0</v>
      </c>
      <c r="O5060">
        <f t="shared" si="959"/>
        <v>0</v>
      </c>
      <c r="P5060" s="34" t="s">
        <v>77</v>
      </c>
      <c r="Q5060" s="33">
        <f t="shared" si="962"/>
        <v>9.9999999999980105E-3</v>
      </c>
      <c r="R5060" s="33">
        <f t="shared" si="963"/>
        <v>1.9999999999999574E-2</v>
      </c>
      <c r="S5060" s="33">
        <f t="shared" si="964"/>
        <v>5.2000000000000028</v>
      </c>
      <c r="T5060" s="33">
        <f t="shared" si="965"/>
        <v>1</v>
      </c>
      <c r="V5060" s="16">
        <f t="shared" si="967"/>
        <v>1.0416666664241347E-2</v>
      </c>
      <c r="W5060" s="2">
        <f t="shared" si="966"/>
        <v>45117.1875</v>
      </c>
    </row>
    <row r="5061" spans="1:23" x14ac:dyDescent="0.25">
      <c r="A5061">
        <v>2023</v>
      </c>
      <c r="B5061" t="s">
        <v>75</v>
      </c>
      <c r="C5061" t="s">
        <v>76</v>
      </c>
      <c r="D5061" s="45">
        <v>45117.197916666664</v>
      </c>
      <c r="E5061">
        <v>86.9</v>
      </c>
      <c r="F5061">
        <v>0.318</v>
      </c>
      <c r="G5061">
        <v>21.82</v>
      </c>
      <c r="H5061">
        <v>7.32</v>
      </c>
      <c r="I5061">
        <v>41.5</v>
      </c>
      <c r="J5061">
        <f t="shared" si="956"/>
        <v>0</v>
      </c>
      <c r="K5061">
        <f t="shared" si="957"/>
        <v>0</v>
      </c>
      <c r="L5061">
        <f t="shared" si="961"/>
        <v>0</v>
      </c>
      <c r="M5061">
        <f t="shared" si="960"/>
        <v>0</v>
      </c>
      <c r="N5061">
        <f t="shared" si="958"/>
        <v>0</v>
      </c>
      <c r="O5061">
        <f t="shared" si="959"/>
        <v>0</v>
      </c>
      <c r="P5061" s="34" t="s">
        <v>77</v>
      </c>
      <c r="Q5061" s="33">
        <f t="shared" si="962"/>
        <v>1.0000000000001563E-2</v>
      </c>
      <c r="R5061" s="33">
        <f t="shared" si="963"/>
        <v>9.9999999999997868E-3</v>
      </c>
      <c r="S5061" s="33">
        <f t="shared" si="964"/>
        <v>7.7999999999999972</v>
      </c>
      <c r="T5061" s="33">
        <f t="shared" si="965"/>
        <v>2</v>
      </c>
      <c r="V5061" s="16">
        <f t="shared" si="967"/>
        <v>1.0416666664241347E-2</v>
      </c>
      <c r="W5061" s="2">
        <f t="shared" si="966"/>
        <v>45117.197916666664</v>
      </c>
    </row>
    <row r="5062" spans="1:23" x14ac:dyDescent="0.25">
      <c r="A5062">
        <v>2023</v>
      </c>
      <c r="B5062" t="s">
        <v>75</v>
      </c>
      <c r="C5062" t="s">
        <v>76</v>
      </c>
      <c r="D5062" s="45">
        <v>45117.208333333336</v>
      </c>
      <c r="E5062">
        <v>87.1</v>
      </c>
      <c r="F5062">
        <v>0.32</v>
      </c>
      <c r="G5062">
        <v>21.81</v>
      </c>
      <c r="H5062">
        <v>7.33</v>
      </c>
      <c r="I5062">
        <v>33.700000000000003</v>
      </c>
      <c r="J5062">
        <f t="shared" si="956"/>
        <v>0</v>
      </c>
      <c r="K5062">
        <f t="shared" si="957"/>
        <v>0</v>
      </c>
      <c r="L5062">
        <f t="shared" si="961"/>
        <v>0</v>
      </c>
      <c r="M5062">
        <f t="shared" si="960"/>
        <v>0</v>
      </c>
      <c r="N5062">
        <f t="shared" si="958"/>
        <v>0</v>
      </c>
      <c r="O5062">
        <f t="shared" si="959"/>
        <v>0</v>
      </c>
      <c r="P5062" s="34" t="s">
        <v>77</v>
      </c>
      <c r="Q5062" s="33">
        <f t="shared" si="962"/>
        <v>1.9999999999999574E-2</v>
      </c>
      <c r="R5062" s="33">
        <f t="shared" si="963"/>
        <v>3.0000000000000249E-2</v>
      </c>
      <c r="S5062" s="33">
        <f t="shared" si="964"/>
        <v>0.39999999999999858</v>
      </c>
      <c r="T5062" s="33">
        <f t="shared" si="965"/>
        <v>1</v>
      </c>
      <c r="V5062" s="16">
        <f t="shared" si="967"/>
        <v>1.0416666671517305E-2</v>
      </c>
      <c r="W5062" s="2">
        <f t="shared" si="966"/>
        <v>45117.208333333328</v>
      </c>
    </row>
    <row r="5063" spans="1:23" x14ac:dyDescent="0.25">
      <c r="A5063">
        <v>2023</v>
      </c>
      <c r="B5063" t="s">
        <v>75</v>
      </c>
      <c r="C5063" t="s">
        <v>76</v>
      </c>
      <c r="D5063" s="45">
        <v>45117.21875</v>
      </c>
      <c r="E5063">
        <v>87.4</v>
      </c>
      <c r="F5063">
        <v>0.32100000000000001</v>
      </c>
      <c r="G5063">
        <v>21.79</v>
      </c>
      <c r="H5063">
        <v>7.36</v>
      </c>
      <c r="I5063">
        <v>34.1</v>
      </c>
      <c r="J5063">
        <f t="shared" si="956"/>
        <v>0</v>
      </c>
      <c r="K5063">
        <f t="shared" si="957"/>
        <v>0</v>
      </c>
      <c r="L5063">
        <f t="shared" si="961"/>
        <v>0</v>
      </c>
      <c r="M5063">
        <f t="shared" si="960"/>
        <v>0</v>
      </c>
      <c r="N5063">
        <f t="shared" si="958"/>
        <v>0</v>
      </c>
      <c r="O5063">
        <f t="shared" si="959"/>
        <v>0</v>
      </c>
      <c r="P5063" s="34" t="s">
        <v>77</v>
      </c>
      <c r="Q5063" s="33">
        <f t="shared" si="962"/>
        <v>0</v>
      </c>
      <c r="R5063" s="33">
        <f t="shared" si="963"/>
        <v>4.0000000000000036E-2</v>
      </c>
      <c r="S5063" s="33">
        <f t="shared" si="964"/>
        <v>1.3000000000000043</v>
      </c>
      <c r="T5063" s="33">
        <f t="shared" si="965"/>
        <v>0</v>
      </c>
      <c r="V5063" s="16">
        <f t="shared" si="967"/>
        <v>1.0416666664241347E-2</v>
      </c>
      <c r="W5063" s="2">
        <f t="shared" si="966"/>
        <v>45117.21875</v>
      </c>
    </row>
    <row r="5064" spans="1:23" x14ac:dyDescent="0.25">
      <c r="A5064">
        <v>2023</v>
      </c>
      <c r="B5064" t="s">
        <v>75</v>
      </c>
      <c r="C5064" t="s">
        <v>76</v>
      </c>
      <c r="D5064" s="45">
        <v>45117.229166666664</v>
      </c>
      <c r="E5064">
        <v>87</v>
      </c>
      <c r="F5064">
        <v>0.32100000000000001</v>
      </c>
      <c r="G5064">
        <v>21.79</v>
      </c>
      <c r="H5064">
        <v>7.32</v>
      </c>
      <c r="I5064">
        <v>32.799999999999997</v>
      </c>
      <c r="J5064">
        <f t="shared" si="956"/>
        <v>0</v>
      </c>
      <c r="K5064">
        <f t="shared" si="957"/>
        <v>0</v>
      </c>
      <c r="L5064">
        <f t="shared" si="961"/>
        <v>0</v>
      </c>
      <c r="M5064">
        <f t="shared" si="960"/>
        <v>0</v>
      </c>
      <c r="N5064">
        <f t="shared" si="958"/>
        <v>0</v>
      </c>
      <c r="O5064">
        <f t="shared" si="959"/>
        <v>0</v>
      </c>
      <c r="P5064" s="34" t="s">
        <v>77</v>
      </c>
      <c r="Q5064" s="33">
        <f t="shared" si="962"/>
        <v>0</v>
      </c>
      <c r="R5064" s="33">
        <f t="shared" si="963"/>
        <v>0</v>
      </c>
      <c r="S5064" s="33">
        <f t="shared" si="964"/>
        <v>5.7000000000000028</v>
      </c>
      <c r="T5064" s="33">
        <f t="shared" si="965"/>
        <v>1</v>
      </c>
      <c r="V5064" s="16">
        <f t="shared" si="967"/>
        <v>1.0416666664241347E-2</v>
      </c>
      <c r="W5064" s="2">
        <f t="shared" si="966"/>
        <v>45117.229166666664</v>
      </c>
    </row>
    <row r="5065" spans="1:23" x14ac:dyDescent="0.25">
      <c r="A5065">
        <v>2023</v>
      </c>
      <c r="B5065" t="s">
        <v>75</v>
      </c>
      <c r="C5065" t="s">
        <v>76</v>
      </c>
      <c r="D5065" s="45">
        <v>45117.239583333336</v>
      </c>
      <c r="E5065">
        <v>87</v>
      </c>
      <c r="F5065">
        <v>0.32200000000000001</v>
      </c>
      <c r="G5065">
        <v>21.79</v>
      </c>
      <c r="H5065">
        <v>7.32</v>
      </c>
      <c r="I5065">
        <v>38.5</v>
      </c>
      <c r="J5065">
        <f t="shared" si="956"/>
        <v>0</v>
      </c>
      <c r="K5065">
        <f t="shared" si="957"/>
        <v>0</v>
      </c>
      <c r="L5065">
        <f t="shared" si="961"/>
        <v>0</v>
      </c>
      <c r="M5065">
        <f t="shared" si="960"/>
        <v>0</v>
      </c>
      <c r="N5065">
        <f t="shared" si="958"/>
        <v>0</v>
      </c>
      <c r="O5065">
        <f t="shared" si="959"/>
        <v>0</v>
      </c>
      <c r="P5065" s="34" t="s">
        <v>77</v>
      </c>
      <c r="Q5065" s="33">
        <f t="shared" si="962"/>
        <v>1.9999999999999574E-2</v>
      </c>
      <c r="R5065" s="33">
        <f t="shared" si="963"/>
        <v>4.0000000000000036E-2</v>
      </c>
      <c r="S5065" s="33">
        <f t="shared" si="964"/>
        <v>1.7999999999999972</v>
      </c>
      <c r="T5065" s="33">
        <f t="shared" si="965"/>
        <v>0</v>
      </c>
      <c r="V5065" s="16">
        <f t="shared" si="967"/>
        <v>1.0416666671517305E-2</v>
      </c>
      <c r="W5065" s="2">
        <f t="shared" si="966"/>
        <v>45117.239583333328</v>
      </c>
    </row>
    <row r="5066" spans="1:23" x14ac:dyDescent="0.25">
      <c r="A5066">
        <v>2023</v>
      </c>
      <c r="B5066" t="s">
        <v>75</v>
      </c>
      <c r="C5066" t="s">
        <v>76</v>
      </c>
      <c r="D5066" s="45">
        <v>45117.25</v>
      </c>
      <c r="E5066">
        <v>87.4</v>
      </c>
      <c r="F5066">
        <v>0.32200000000000001</v>
      </c>
      <c r="G5066">
        <v>21.77</v>
      </c>
      <c r="H5066">
        <v>7.36</v>
      </c>
      <c r="I5066">
        <v>40.299999999999997</v>
      </c>
      <c r="J5066">
        <f t="shared" si="956"/>
        <v>0</v>
      </c>
      <c r="K5066">
        <f t="shared" si="957"/>
        <v>0</v>
      </c>
      <c r="L5066">
        <f t="shared" si="961"/>
        <v>0</v>
      </c>
      <c r="M5066">
        <f t="shared" si="960"/>
        <v>0</v>
      </c>
      <c r="N5066">
        <f t="shared" si="958"/>
        <v>0</v>
      </c>
      <c r="O5066">
        <f t="shared" si="959"/>
        <v>0</v>
      </c>
      <c r="P5066" s="34" t="s">
        <v>77</v>
      </c>
      <c r="Q5066" s="33">
        <f t="shared" si="962"/>
        <v>0</v>
      </c>
      <c r="R5066" s="33">
        <f t="shared" si="963"/>
        <v>0</v>
      </c>
      <c r="S5066" s="33">
        <f t="shared" si="964"/>
        <v>5</v>
      </c>
      <c r="T5066" s="33">
        <f t="shared" si="965"/>
        <v>1</v>
      </c>
      <c r="V5066" s="16">
        <f t="shared" si="967"/>
        <v>1.0416666664241347E-2</v>
      </c>
      <c r="W5066" s="2">
        <f t="shared" si="966"/>
        <v>45117.25</v>
      </c>
    </row>
    <row r="5067" spans="1:23" x14ac:dyDescent="0.25">
      <c r="A5067">
        <v>2023</v>
      </c>
      <c r="B5067" t="s">
        <v>75</v>
      </c>
      <c r="C5067" t="s">
        <v>76</v>
      </c>
      <c r="D5067" s="45">
        <v>45117.260416666664</v>
      </c>
      <c r="E5067">
        <v>87.3</v>
      </c>
      <c r="F5067">
        <v>0.32100000000000001</v>
      </c>
      <c r="G5067">
        <v>21.77</v>
      </c>
      <c r="H5067">
        <v>7.36</v>
      </c>
      <c r="I5067">
        <v>35.299999999999997</v>
      </c>
      <c r="J5067">
        <f t="shared" si="956"/>
        <v>0</v>
      </c>
      <c r="K5067">
        <f t="shared" si="957"/>
        <v>0</v>
      </c>
      <c r="L5067">
        <f t="shared" si="961"/>
        <v>0</v>
      </c>
      <c r="M5067">
        <f t="shared" si="960"/>
        <v>0</v>
      </c>
      <c r="N5067">
        <f t="shared" si="958"/>
        <v>0</v>
      </c>
      <c r="O5067">
        <f t="shared" si="959"/>
        <v>0</v>
      </c>
      <c r="P5067" s="34" t="s">
        <v>77</v>
      </c>
      <c r="Q5067" s="33">
        <f t="shared" si="962"/>
        <v>1.9999999999999574E-2</v>
      </c>
      <c r="R5067" s="33">
        <f t="shared" si="963"/>
        <v>9.9999999999997868E-3</v>
      </c>
      <c r="S5067" s="33">
        <f t="shared" si="964"/>
        <v>2.1999999999999957</v>
      </c>
      <c r="T5067" s="33">
        <f t="shared" si="965"/>
        <v>1</v>
      </c>
      <c r="V5067" s="16">
        <f t="shared" si="967"/>
        <v>1.0416666664241347E-2</v>
      </c>
      <c r="W5067" s="2">
        <f t="shared" si="966"/>
        <v>45117.260416666664</v>
      </c>
    </row>
    <row r="5068" spans="1:23" x14ac:dyDescent="0.25">
      <c r="A5068">
        <v>2023</v>
      </c>
      <c r="B5068" t="s">
        <v>75</v>
      </c>
      <c r="C5068" t="s">
        <v>76</v>
      </c>
      <c r="D5068" s="45">
        <v>45117.270833333336</v>
      </c>
      <c r="E5068">
        <v>87.5</v>
      </c>
      <c r="F5068">
        <v>0.32</v>
      </c>
      <c r="G5068">
        <v>21.75</v>
      </c>
      <c r="H5068">
        <v>7.37</v>
      </c>
      <c r="I5068">
        <v>33.1</v>
      </c>
      <c r="J5068">
        <f t="shared" si="956"/>
        <v>0</v>
      </c>
      <c r="K5068">
        <f t="shared" si="957"/>
        <v>0</v>
      </c>
      <c r="L5068">
        <f t="shared" si="961"/>
        <v>0</v>
      </c>
      <c r="M5068">
        <f t="shared" si="960"/>
        <v>0</v>
      </c>
      <c r="N5068">
        <f t="shared" si="958"/>
        <v>0</v>
      </c>
      <c r="O5068">
        <f t="shared" si="959"/>
        <v>0</v>
      </c>
      <c r="P5068" s="34" t="s">
        <v>77</v>
      </c>
      <c r="Q5068" s="33">
        <f t="shared" si="962"/>
        <v>1.0000000000001563E-2</v>
      </c>
      <c r="R5068" s="33">
        <f t="shared" si="963"/>
        <v>9.9999999999997868E-3</v>
      </c>
      <c r="S5068" s="33">
        <f t="shared" si="964"/>
        <v>4.5</v>
      </c>
      <c r="T5068" s="33">
        <f t="shared" si="965"/>
        <v>1</v>
      </c>
      <c r="V5068" s="16">
        <f t="shared" si="967"/>
        <v>1.0416666671517305E-2</v>
      </c>
      <c r="W5068" s="2">
        <f t="shared" si="966"/>
        <v>45117.270833333328</v>
      </c>
    </row>
    <row r="5069" spans="1:23" x14ac:dyDescent="0.25">
      <c r="A5069">
        <v>2023</v>
      </c>
      <c r="B5069" t="s">
        <v>75</v>
      </c>
      <c r="C5069" t="s">
        <v>76</v>
      </c>
      <c r="D5069" s="45">
        <v>45117.28125</v>
      </c>
      <c r="E5069">
        <v>87.6</v>
      </c>
      <c r="F5069">
        <v>0.31900000000000001</v>
      </c>
      <c r="G5069">
        <v>21.74</v>
      </c>
      <c r="H5069">
        <v>7.38</v>
      </c>
      <c r="I5069">
        <v>37.6</v>
      </c>
      <c r="J5069">
        <f t="shared" si="956"/>
        <v>0</v>
      </c>
      <c r="K5069">
        <f t="shared" si="957"/>
        <v>0</v>
      </c>
      <c r="L5069">
        <f t="shared" si="961"/>
        <v>0</v>
      </c>
      <c r="M5069">
        <f t="shared" si="960"/>
        <v>0</v>
      </c>
      <c r="N5069">
        <f t="shared" si="958"/>
        <v>0</v>
      </c>
      <c r="O5069">
        <f t="shared" si="959"/>
        <v>0</v>
      </c>
      <c r="P5069" s="34" t="s">
        <v>77</v>
      </c>
      <c r="Q5069" s="33">
        <f t="shared" si="962"/>
        <v>9.9999999999980105E-3</v>
      </c>
      <c r="R5069" s="33">
        <f t="shared" si="963"/>
        <v>3.0000000000000249E-2</v>
      </c>
      <c r="S5069" s="33">
        <f t="shared" si="964"/>
        <v>1</v>
      </c>
      <c r="T5069" s="33">
        <f t="shared" si="965"/>
        <v>1</v>
      </c>
      <c r="V5069" s="16">
        <f t="shared" si="967"/>
        <v>1.0416666664241347E-2</v>
      </c>
      <c r="W5069" s="2">
        <f t="shared" si="966"/>
        <v>45117.28125</v>
      </c>
    </row>
    <row r="5070" spans="1:23" x14ac:dyDescent="0.25">
      <c r="A5070">
        <v>2023</v>
      </c>
      <c r="B5070" t="s">
        <v>75</v>
      </c>
      <c r="C5070" t="s">
        <v>76</v>
      </c>
      <c r="D5070" s="45">
        <v>45117.291666666664</v>
      </c>
      <c r="E5070">
        <v>87.9</v>
      </c>
      <c r="F5070">
        <v>0.318</v>
      </c>
      <c r="G5070">
        <v>21.73</v>
      </c>
      <c r="H5070">
        <v>7.41</v>
      </c>
      <c r="I5070">
        <v>38.6</v>
      </c>
      <c r="J5070">
        <f t="shared" si="956"/>
        <v>0</v>
      </c>
      <c r="K5070">
        <f t="shared" si="957"/>
        <v>0</v>
      </c>
      <c r="L5070">
        <f t="shared" si="961"/>
        <v>0</v>
      </c>
      <c r="M5070">
        <f t="shared" si="960"/>
        <v>0</v>
      </c>
      <c r="N5070">
        <f t="shared" si="958"/>
        <v>0</v>
      </c>
      <c r="O5070">
        <f t="shared" si="959"/>
        <v>0</v>
      </c>
      <c r="P5070" s="34" t="s">
        <v>77</v>
      </c>
      <c r="Q5070" s="33">
        <f t="shared" si="962"/>
        <v>1.0000000000001563E-2</v>
      </c>
      <c r="R5070" s="33">
        <f t="shared" si="963"/>
        <v>3.0000000000000249E-2</v>
      </c>
      <c r="S5070" s="33">
        <f t="shared" si="964"/>
        <v>2.6000000000000014</v>
      </c>
      <c r="T5070" s="33">
        <f t="shared" si="965"/>
        <v>0</v>
      </c>
      <c r="V5070" s="16">
        <f t="shared" si="967"/>
        <v>1.0416666664241347E-2</v>
      </c>
      <c r="W5070" s="2">
        <f t="shared" si="966"/>
        <v>45117.291666666664</v>
      </c>
    </row>
    <row r="5071" spans="1:23" x14ac:dyDescent="0.25">
      <c r="A5071">
        <v>2023</v>
      </c>
      <c r="B5071" t="s">
        <v>75</v>
      </c>
      <c r="C5071" t="s">
        <v>76</v>
      </c>
      <c r="D5071" s="45">
        <v>45117.302083333336</v>
      </c>
      <c r="E5071">
        <v>87.5</v>
      </c>
      <c r="F5071">
        <v>0.318</v>
      </c>
      <c r="G5071">
        <v>21.72</v>
      </c>
      <c r="H5071">
        <v>7.38</v>
      </c>
      <c r="I5071">
        <v>41.2</v>
      </c>
      <c r="J5071">
        <f t="shared" si="956"/>
        <v>0</v>
      </c>
      <c r="K5071">
        <f t="shared" si="957"/>
        <v>0</v>
      </c>
      <c r="L5071">
        <f t="shared" si="961"/>
        <v>0</v>
      </c>
      <c r="M5071">
        <f t="shared" si="960"/>
        <v>0</v>
      </c>
      <c r="N5071">
        <f t="shared" si="958"/>
        <v>0</v>
      </c>
      <c r="O5071">
        <f t="shared" si="959"/>
        <v>0</v>
      </c>
      <c r="P5071" s="34" t="s">
        <v>77</v>
      </c>
      <c r="Q5071" s="33">
        <f t="shared" si="962"/>
        <v>0</v>
      </c>
      <c r="R5071" s="33">
        <f t="shared" si="963"/>
        <v>0</v>
      </c>
      <c r="S5071" s="33">
        <f t="shared" si="964"/>
        <v>9.3999999999999986</v>
      </c>
      <c r="T5071" s="33">
        <f t="shared" si="965"/>
        <v>0</v>
      </c>
      <c r="V5071" s="16">
        <f t="shared" si="967"/>
        <v>1.0416666671517305E-2</v>
      </c>
      <c r="W5071" s="2">
        <f t="shared" si="966"/>
        <v>45117.302083333328</v>
      </c>
    </row>
    <row r="5072" spans="1:23" x14ac:dyDescent="0.25">
      <c r="A5072">
        <v>2023</v>
      </c>
      <c r="B5072" t="s">
        <v>75</v>
      </c>
      <c r="C5072" t="s">
        <v>76</v>
      </c>
      <c r="D5072" s="45">
        <v>45117.3125</v>
      </c>
      <c r="E5072">
        <v>87.6</v>
      </c>
      <c r="F5072">
        <v>0.318</v>
      </c>
      <c r="G5072">
        <v>21.72</v>
      </c>
      <c r="H5072">
        <v>7.38</v>
      </c>
      <c r="I5072">
        <v>50.6</v>
      </c>
      <c r="J5072">
        <f t="shared" si="956"/>
        <v>0</v>
      </c>
      <c r="K5072">
        <f t="shared" si="957"/>
        <v>0</v>
      </c>
      <c r="L5072">
        <f t="shared" si="961"/>
        <v>0</v>
      </c>
      <c r="M5072">
        <f t="shared" si="960"/>
        <v>0</v>
      </c>
      <c r="N5072">
        <f t="shared" si="958"/>
        <v>0</v>
      </c>
      <c r="O5072">
        <f t="shared" si="959"/>
        <v>0</v>
      </c>
      <c r="P5072" s="34" t="s">
        <v>77</v>
      </c>
      <c r="Q5072" s="33">
        <f t="shared" si="962"/>
        <v>1.9999999999999574E-2</v>
      </c>
      <c r="R5072" s="33">
        <f t="shared" si="963"/>
        <v>9.9999999999997868E-3</v>
      </c>
      <c r="S5072" s="33">
        <f t="shared" si="964"/>
        <v>18.399999999999999</v>
      </c>
      <c r="T5072" s="33">
        <f t="shared" si="965"/>
        <v>0</v>
      </c>
      <c r="V5072" s="16">
        <f t="shared" si="967"/>
        <v>1.0416666664241347E-2</v>
      </c>
      <c r="W5072" s="2">
        <f t="shared" si="966"/>
        <v>45117.3125</v>
      </c>
    </row>
    <row r="5073" spans="1:23" x14ac:dyDescent="0.25">
      <c r="A5073">
        <v>2023</v>
      </c>
      <c r="B5073" t="s">
        <v>75</v>
      </c>
      <c r="C5073" t="s">
        <v>76</v>
      </c>
      <c r="D5073" s="45">
        <v>45117.322916666664</v>
      </c>
      <c r="E5073">
        <v>87.6</v>
      </c>
      <c r="F5073">
        <v>0.318</v>
      </c>
      <c r="G5073">
        <v>21.74</v>
      </c>
      <c r="H5073">
        <v>7.39</v>
      </c>
      <c r="I5073">
        <v>32.200000000000003</v>
      </c>
      <c r="J5073">
        <f t="shared" si="956"/>
        <v>0</v>
      </c>
      <c r="K5073">
        <f t="shared" si="957"/>
        <v>0</v>
      </c>
      <c r="L5073">
        <f t="shared" si="961"/>
        <v>0</v>
      </c>
      <c r="M5073">
        <f t="shared" si="960"/>
        <v>0</v>
      </c>
      <c r="N5073">
        <f t="shared" si="958"/>
        <v>0</v>
      </c>
      <c r="O5073">
        <f t="shared" si="959"/>
        <v>0</v>
      </c>
      <c r="P5073" s="34" t="s">
        <v>77</v>
      </c>
      <c r="Q5073" s="33">
        <f t="shared" si="962"/>
        <v>1.0000000000001563E-2</v>
      </c>
      <c r="R5073" s="33">
        <f t="shared" si="963"/>
        <v>1.9999999999999574E-2</v>
      </c>
      <c r="S5073" s="33">
        <f t="shared" si="964"/>
        <v>0.89999999999999858</v>
      </c>
      <c r="T5073" s="33">
        <f t="shared" si="965"/>
        <v>0</v>
      </c>
      <c r="V5073" s="16">
        <f t="shared" si="967"/>
        <v>1.0416666664241347E-2</v>
      </c>
      <c r="W5073" s="2">
        <f t="shared" si="966"/>
        <v>45117.322916666664</v>
      </c>
    </row>
    <row r="5074" spans="1:23" x14ac:dyDescent="0.25">
      <c r="A5074">
        <v>2023</v>
      </c>
      <c r="B5074" t="s">
        <v>75</v>
      </c>
      <c r="C5074" t="s">
        <v>76</v>
      </c>
      <c r="D5074" s="45">
        <v>45117.333333333336</v>
      </c>
      <c r="E5074">
        <v>87.5</v>
      </c>
      <c r="F5074">
        <v>0.318</v>
      </c>
      <c r="G5074">
        <v>21.75</v>
      </c>
      <c r="H5074">
        <v>7.37</v>
      </c>
      <c r="I5074">
        <v>33.1</v>
      </c>
      <c r="J5074">
        <f t="shared" si="956"/>
        <v>0</v>
      </c>
      <c r="K5074">
        <f t="shared" si="957"/>
        <v>0</v>
      </c>
      <c r="L5074">
        <f t="shared" si="961"/>
        <v>0</v>
      </c>
      <c r="M5074">
        <f t="shared" si="960"/>
        <v>0</v>
      </c>
      <c r="N5074">
        <f t="shared" si="958"/>
        <v>0</v>
      </c>
      <c r="O5074">
        <f t="shared" si="959"/>
        <v>0</v>
      </c>
      <c r="P5074" s="34" t="s">
        <v>77</v>
      </c>
      <c r="Q5074" s="33">
        <f t="shared" si="962"/>
        <v>1.9999999999999574E-2</v>
      </c>
      <c r="R5074" s="33">
        <f t="shared" si="963"/>
        <v>9.9999999999997868E-3</v>
      </c>
      <c r="S5074" s="33">
        <f t="shared" si="964"/>
        <v>22.4</v>
      </c>
      <c r="T5074" s="33">
        <f t="shared" si="965"/>
        <v>2</v>
      </c>
      <c r="V5074" s="16">
        <f t="shared" si="967"/>
        <v>1.0416666671517305E-2</v>
      </c>
      <c r="W5074" s="2">
        <f t="shared" si="966"/>
        <v>45117.333333333328</v>
      </c>
    </row>
    <row r="5075" spans="1:23" x14ac:dyDescent="0.25">
      <c r="A5075">
        <v>2023</v>
      </c>
      <c r="B5075" t="s">
        <v>75</v>
      </c>
      <c r="C5075" t="s">
        <v>76</v>
      </c>
      <c r="D5075" s="45">
        <v>45117.34375</v>
      </c>
      <c r="E5075">
        <v>87.6</v>
      </c>
      <c r="F5075">
        <v>0.32</v>
      </c>
      <c r="G5075">
        <v>21.77</v>
      </c>
      <c r="H5075">
        <v>7.38</v>
      </c>
      <c r="I5075">
        <v>55.5</v>
      </c>
      <c r="J5075">
        <f t="shared" ref="J5075:J5138" si="968">IF(G5075="",0.5,IF(G5075&lt;=0,2,IF(G5075&gt;=40,2, IF(AND(G5075&gt;0,G5075&lt;1),5,IF(AND(G5075&gt;35,G5075&lt;40),5,IF(Q5075&gt;=1.5,1.5,0))))))</f>
        <v>0</v>
      </c>
      <c r="K5075">
        <f t="shared" ref="K5075:K5138" si="969">IF(H5075="",0.5,IF(H5075&lt;=0.1,2,IF(H5075&gt;=20,2, IF(AND(H5075&gt;0.1,H5075&lt;0.2),5,IF(AND(H5075&gt;16,H5075&lt;20),5,IF(R5075&gt;=2,1.5,0))))))</f>
        <v>0</v>
      </c>
      <c r="L5075">
        <f t="shared" si="961"/>
        <v>0</v>
      </c>
      <c r="M5075">
        <f t="shared" si="960"/>
        <v>0</v>
      </c>
      <c r="N5075">
        <f t="shared" ref="N5075:N5138" si="970">IF(A5075="",0.5,IF(B5075="",0.5,IF(C5075="",0.5,IF(D5075="",0.5,IF(U5075="Y",0.01,0)))))</f>
        <v>0</v>
      </c>
      <c r="O5075">
        <f t="shared" ref="O5075:O5138" si="971">COUNTIF(J5075:N5075,"&gt;0")</f>
        <v>0</v>
      </c>
      <c r="P5075" s="34" t="s">
        <v>77</v>
      </c>
      <c r="Q5075" s="33">
        <f t="shared" si="962"/>
        <v>1.9999999999999574E-2</v>
      </c>
      <c r="R5075" s="33">
        <f t="shared" si="963"/>
        <v>4.0000000000000036E-2</v>
      </c>
      <c r="S5075" s="33">
        <f t="shared" si="964"/>
        <v>19.399999999999999</v>
      </c>
      <c r="T5075" s="33">
        <f t="shared" si="965"/>
        <v>1</v>
      </c>
      <c r="V5075" s="16">
        <f t="shared" si="967"/>
        <v>1.0416666664241347E-2</v>
      </c>
      <c r="W5075" s="2">
        <f t="shared" si="966"/>
        <v>45117.34375</v>
      </c>
    </row>
    <row r="5076" spans="1:23" x14ac:dyDescent="0.25">
      <c r="A5076">
        <v>2023</v>
      </c>
      <c r="B5076" t="s">
        <v>75</v>
      </c>
      <c r="C5076" t="s">
        <v>76</v>
      </c>
      <c r="D5076" s="45">
        <v>45117.354166666664</v>
      </c>
      <c r="E5076">
        <v>88.1</v>
      </c>
      <c r="F5076">
        <v>0.32100000000000001</v>
      </c>
      <c r="G5076">
        <v>21.79</v>
      </c>
      <c r="H5076">
        <v>7.42</v>
      </c>
      <c r="I5076">
        <v>36.1</v>
      </c>
      <c r="J5076">
        <f t="shared" si="968"/>
        <v>0</v>
      </c>
      <c r="K5076">
        <f t="shared" si="969"/>
        <v>0</v>
      </c>
      <c r="L5076">
        <f t="shared" si="961"/>
        <v>0</v>
      </c>
      <c r="M5076">
        <f t="shared" si="960"/>
        <v>0</v>
      </c>
      <c r="N5076">
        <f t="shared" si="970"/>
        <v>0</v>
      </c>
      <c r="O5076">
        <f t="shared" si="971"/>
        <v>0</v>
      </c>
      <c r="P5076" s="34" t="s">
        <v>77</v>
      </c>
      <c r="Q5076" s="33">
        <f t="shared" si="962"/>
        <v>3.0000000000001137E-2</v>
      </c>
      <c r="R5076" s="33">
        <f t="shared" si="963"/>
        <v>1.9999999999999574E-2</v>
      </c>
      <c r="S5076" s="33">
        <f t="shared" si="964"/>
        <v>4.6000000000000014</v>
      </c>
      <c r="T5076" s="33">
        <f t="shared" si="965"/>
        <v>2</v>
      </c>
      <c r="V5076" s="16">
        <f t="shared" si="967"/>
        <v>1.0416666664241347E-2</v>
      </c>
      <c r="W5076" s="2">
        <f t="shared" si="966"/>
        <v>45117.354166666664</v>
      </c>
    </row>
    <row r="5077" spans="1:23" x14ac:dyDescent="0.25">
      <c r="A5077">
        <v>2023</v>
      </c>
      <c r="B5077" t="s">
        <v>75</v>
      </c>
      <c r="C5077" t="s">
        <v>76</v>
      </c>
      <c r="D5077" s="45">
        <v>45117.364583333336</v>
      </c>
      <c r="E5077">
        <v>88</v>
      </c>
      <c r="F5077">
        <v>0.32300000000000001</v>
      </c>
      <c r="G5077">
        <v>21.82</v>
      </c>
      <c r="H5077">
        <v>7.4</v>
      </c>
      <c r="I5077">
        <v>40.700000000000003</v>
      </c>
      <c r="J5077">
        <f t="shared" si="968"/>
        <v>0</v>
      </c>
      <c r="K5077">
        <f t="shared" si="969"/>
        <v>0</v>
      </c>
      <c r="L5077">
        <f t="shared" si="961"/>
        <v>0</v>
      </c>
      <c r="M5077">
        <f t="shared" si="960"/>
        <v>0</v>
      </c>
      <c r="N5077">
        <f t="shared" si="970"/>
        <v>0</v>
      </c>
      <c r="O5077">
        <f t="shared" si="971"/>
        <v>0</v>
      </c>
      <c r="P5077" s="34" t="s">
        <v>77</v>
      </c>
      <c r="Q5077" s="33">
        <f t="shared" si="962"/>
        <v>3.0000000000001137E-2</v>
      </c>
      <c r="R5077" s="33">
        <f t="shared" si="963"/>
        <v>0</v>
      </c>
      <c r="S5077" s="33">
        <f t="shared" si="964"/>
        <v>4.9000000000000057</v>
      </c>
      <c r="T5077" s="33">
        <f t="shared" si="965"/>
        <v>2</v>
      </c>
      <c r="V5077" s="16">
        <f t="shared" si="967"/>
        <v>1.0416666671517305E-2</v>
      </c>
      <c r="W5077" s="2">
        <f t="shared" si="966"/>
        <v>45117.364583333328</v>
      </c>
    </row>
    <row r="5078" spans="1:23" x14ac:dyDescent="0.25">
      <c r="A5078">
        <v>2023</v>
      </c>
      <c r="B5078" t="s">
        <v>75</v>
      </c>
      <c r="C5078" t="s">
        <v>76</v>
      </c>
      <c r="D5078" s="45">
        <v>45117.375</v>
      </c>
      <c r="E5078">
        <v>88</v>
      </c>
      <c r="F5078">
        <v>0.32500000000000001</v>
      </c>
      <c r="G5078">
        <v>21.85</v>
      </c>
      <c r="H5078">
        <v>7.4</v>
      </c>
      <c r="I5078">
        <v>35.799999999999997</v>
      </c>
      <c r="J5078">
        <f t="shared" si="968"/>
        <v>0</v>
      </c>
      <c r="K5078">
        <f t="shared" si="969"/>
        <v>0</v>
      </c>
      <c r="L5078">
        <f t="shared" si="961"/>
        <v>0</v>
      </c>
      <c r="M5078">
        <f t="shared" si="960"/>
        <v>0</v>
      </c>
      <c r="N5078">
        <f t="shared" si="970"/>
        <v>0</v>
      </c>
      <c r="O5078">
        <f t="shared" si="971"/>
        <v>0</v>
      </c>
      <c r="P5078" s="34" t="s">
        <v>77</v>
      </c>
      <c r="Q5078" s="33">
        <f t="shared" si="962"/>
        <v>2.9999999999997584E-2</v>
      </c>
      <c r="R5078" s="33">
        <f t="shared" si="963"/>
        <v>5.9999999999999609E-2</v>
      </c>
      <c r="S5078" s="33">
        <f t="shared" si="964"/>
        <v>0</v>
      </c>
      <c r="T5078" s="33">
        <f t="shared" si="965"/>
        <v>2</v>
      </c>
      <c r="V5078" s="16">
        <f t="shared" si="967"/>
        <v>1.0416666664241347E-2</v>
      </c>
      <c r="W5078" s="2">
        <f t="shared" si="966"/>
        <v>45117.375</v>
      </c>
    </row>
    <row r="5079" spans="1:23" x14ac:dyDescent="0.25">
      <c r="A5079">
        <v>2023</v>
      </c>
      <c r="B5079" t="s">
        <v>75</v>
      </c>
      <c r="C5079" t="s">
        <v>76</v>
      </c>
      <c r="D5079" s="45">
        <v>45117.385416666664</v>
      </c>
      <c r="E5079">
        <v>88.7</v>
      </c>
      <c r="F5079">
        <v>0.32700000000000001</v>
      </c>
      <c r="G5079">
        <v>21.88</v>
      </c>
      <c r="H5079">
        <v>7.46</v>
      </c>
      <c r="I5079">
        <v>35.799999999999997</v>
      </c>
      <c r="J5079">
        <f t="shared" si="968"/>
        <v>0</v>
      </c>
      <c r="K5079">
        <f t="shared" si="969"/>
        <v>0</v>
      </c>
      <c r="L5079">
        <f t="shared" si="961"/>
        <v>0</v>
      </c>
      <c r="M5079">
        <f t="shared" si="960"/>
        <v>0</v>
      </c>
      <c r="N5079">
        <f t="shared" si="970"/>
        <v>0</v>
      </c>
      <c r="O5079">
        <f t="shared" si="971"/>
        <v>0</v>
      </c>
      <c r="P5079" s="34" t="s">
        <v>77</v>
      </c>
      <c r="Q5079" s="33">
        <f t="shared" si="962"/>
        <v>4.00000000000027E-2</v>
      </c>
      <c r="R5079" s="33">
        <f t="shared" si="963"/>
        <v>4.0000000000000036E-2</v>
      </c>
      <c r="S5079" s="33">
        <f t="shared" si="964"/>
        <v>7.8000000000000043</v>
      </c>
      <c r="T5079" s="33">
        <f t="shared" si="965"/>
        <v>3</v>
      </c>
      <c r="V5079" s="16">
        <f t="shared" si="967"/>
        <v>1.0416666664241347E-2</v>
      </c>
      <c r="W5079" s="2">
        <f t="shared" si="966"/>
        <v>45117.385416666664</v>
      </c>
    </row>
    <row r="5080" spans="1:23" x14ac:dyDescent="0.25">
      <c r="A5080">
        <v>2023</v>
      </c>
      <c r="B5080" t="s">
        <v>75</v>
      </c>
      <c r="C5080" t="s">
        <v>76</v>
      </c>
      <c r="D5080" s="45">
        <v>45117.395833333336</v>
      </c>
      <c r="E5080">
        <v>88.3</v>
      </c>
      <c r="F5080">
        <v>0.33</v>
      </c>
      <c r="G5080">
        <v>21.92</v>
      </c>
      <c r="H5080">
        <v>7.42</v>
      </c>
      <c r="I5080">
        <v>43.6</v>
      </c>
      <c r="J5080">
        <f t="shared" si="968"/>
        <v>0</v>
      </c>
      <c r="K5080">
        <f t="shared" si="969"/>
        <v>0</v>
      </c>
      <c r="L5080">
        <f t="shared" si="961"/>
        <v>0</v>
      </c>
      <c r="M5080">
        <f t="shared" si="960"/>
        <v>0</v>
      </c>
      <c r="N5080">
        <f t="shared" si="970"/>
        <v>0</v>
      </c>
      <c r="O5080">
        <f t="shared" si="971"/>
        <v>0</v>
      </c>
      <c r="P5080" s="34" t="s">
        <v>77</v>
      </c>
      <c r="Q5080" s="33">
        <f t="shared" si="962"/>
        <v>3.9999999999999147E-2</v>
      </c>
      <c r="R5080" s="33">
        <f t="shared" si="963"/>
        <v>1.9999999999999574E-2</v>
      </c>
      <c r="S5080" s="33">
        <f t="shared" si="964"/>
        <v>5.3000000000000043</v>
      </c>
      <c r="T5080" s="33">
        <f t="shared" si="965"/>
        <v>2</v>
      </c>
      <c r="V5080" s="16">
        <f t="shared" si="967"/>
        <v>1.0416666671517305E-2</v>
      </c>
      <c r="W5080" s="2">
        <f t="shared" si="966"/>
        <v>45117.395833333328</v>
      </c>
    </row>
    <row r="5081" spans="1:23" x14ac:dyDescent="0.25">
      <c r="A5081">
        <v>2023</v>
      </c>
      <c r="B5081" t="s">
        <v>75</v>
      </c>
      <c r="C5081" t="s">
        <v>76</v>
      </c>
      <c r="D5081" s="45">
        <v>45117.40625</v>
      </c>
      <c r="E5081">
        <v>88.1</v>
      </c>
      <c r="F5081">
        <v>0.33200000000000002</v>
      </c>
      <c r="G5081">
        <v>21.96</v>
      </c>
      <c r="H5081">
        <v>7.4</v>
      </c>
      <c r="I5081">
        <v>38.299999999999997</v>
      </c>
      <c r="J5081">
        <f t="shared" si="968"/>
        <v>0</v>
      </c>
      <c r="K5081">
        <f t="shared" si="969"/>
        <v>0</v>
      </c>
      <c r="L5081">
        <f t="shared" si="961"/>
        <v>0</v>
      </c>
      <c r="M5081">
        <f t="shared" si="960"/>
        <v>0</v>
      </c>
      <c r="N5081">
        <f t="shared" si="970"/>
        <v>0</v>
      </c>
      <c r="O5081">
        <f t="shared" si="971"/>
        <v>0</v>
      </c>
      <c r="P5081" s="34" t="s">
        <v>77</v>
      </c>
      <c r="Q5081" s="33">
        <f t="shared" si="962"/>
        <v>5.9999999999998721E-2</v>
      </c>
      <c r="R5081" s="33">
        <f t="shared" si="963"/>
        <v>2.9999999999999361E-2</v>
      </c>
      <c r="S5081" s="33">
        <f t="shared" si="964"/>
        <v>0.69999999999999574</v>
      </c>
      <c r="T5081" s="33">
        <f t="shared" si="965"/>
        <v>4</v>
      </c>
      <c r="V5081" s="16">
        <f t="shared" si="967"/>
        <v>1.0416666664241347E-2</v>
      </c>
      <c r="W5081" s="2">
        <f t="shared" si="966"/>
        <v>45117.40625</v>
      </c>
    </row>
    <row r="5082" spans="1:23" x14ac:dyDescent="0.25">
      <c r="A5082">
        <v>2023</v>
      </c>
      <c r="B5082" t="s">
        <v>75</v>
      </c>
      <c r="C5082" t="s">
        <v>76</v>
      </c>
      <c r="D5082" s="45">
        <v>45117.416666666664</v>
      </c>
      <c r="E5082">
        <v>88.6</v>
      </c>
      <c r="F5082">
        <v>0.33600000000000002</v>
      </c>
      <c r="G5082">
        <v>22.02</v>
      </c>
      <c r="H5082">
        <v>7.43</v>
      </c>
      <c r="I5082">
        <v>37.6</v>
      </c>
      <c r="J5082">
        <f t="shared" si="968"/>
        <v>0</v>
      </c>
      <c r="K5082">
        <f t="shared" si="969"/>
        <v>0</v>
      </c>
      <c r="L5082">
        <f t="shared" si="961"/>
        <v>0</v>
      </c>
      <c r="M5082">
        <f t="shared" si="960"/>
        <v>0</v>
      </c>
      <c r="N5082">
        <f t="shared" si="970"/>
        <v>0</v>
      </c>
      <c r="O5082">
        <f t="shared" si="971"/>
        <v>0</v>
      </c>
      <c r="P5082" s="34" t="s">
        <v>77</v>
      </c>
      <c r="Q5082" s="33">
        <f t="shared" si="962"/>
        <v>5.9999999999998721E-2</v>
      </c>
      <c r="R5082" s="33">
        <f t="shared" si="963"/>
        <v>1.0000000000000675E-2</v>
      </c>
      <c r="S5082" s="33">
        <f t="shared" si="964"/>
        <v>0.29999999999999716</v>
      </c>
      <c r="T5082" s="33">
        <f t="shared" si="965"/>
        <v>2</v>
      </c>
      <c r="V5082" s="16">
        <f t="shared" si="967"/>
        <v>1.0416666664241347E-2</v>
      </c>
      <c r="W5082" s="2">
        <f t="shared" si="966"/>
        <v>45117.416666666664</v>
      </c>
    </row>
    <row r="5083" spans="1:23" x14ac:dyDescent="0.25">
      <c r="A5083">
        <v>2023</v>
      </c>
      <c r="B5083" t="s">
        <v>75</v>
      </c>
      <c r="C5083" t="s">
        <v>76</v>
      </c>
      <c r="D5083" s="45">
        <v>45117.427083333336</v>
      </c>
      <c r="E5083">
        <v>88.9</v>
      </c>
      <c r="F5083">
        <v>0.33800000000000002</v>
      </c>
      <c r="G5083">
        <v>22.08</v>
      </c>
      <c r="H5083">
        <v>7.44</v>
      </c>
      <c r="I5083">
        <v>37.9</v>
      </c>
      <c r="J5083">
        <f t="shared" si="968"/>
        <v>0</v>
      </c>
      <c r="K5083">
        <f t="shared" si="969"/>
        <v>0</v>
      </c>
      <c r="L5083">
        <f t="shared" si="961"/>
        <v>0</v>
      </c>
      <c r="M5083">
        <f t="shared" ref="M5083:M5146" si="972">IF(F5083="",0.5,IF(F5083*1000&lt;=10,2,IF(F5083*1000&gt;=35000,2,IF(AND(F5083*1000&gt;10,F5083*1000&lt;20),5, IF(AND(F5083*1000&gt;6000,F5083*1000&lt;35000),5,IF(T5083&gt;=5000,1.5,0))))))</f>
        <v>0</v>
      </c>
      <c r="N5083">
        <f t="shared" si="970"/>
        <v>0</v>
      </c>
      <c r="O5083">
        <f t="shared" si="971"/>
        <v>0</v>
      </c>
      <c r="P5083" s="34" t="s">
        <v>77</v>
      </c>
      <c r="Q5083" s="33">
        <f t="shared" si="962"/>
        <v>5.0000000000000711E-2</v>
      </c>
      <c r="R5083" s="33">
        <f t="shared" si="963"/>
        <v>0</v>
      </c>
      <c r="S5083" s="33">
        <f t="shared" si="964"/>
        <v>5.2000000000000028</v>
      </c>
      <c r="T5083" s="33">
        <f t="shared" si="965"/>
        <v>3</v>
      </c>
      <c r="V5083" s="16">
        <f t="shared" si="967"/>
        <v>1.0416666671517305E-2</v>
      </c>
      <c r="W5083" s="2">
        <f t="shared" si="966"/>
        <v>45117.427083333328</v>
      </c>
    </row>
    <row r="5084" spans="1:23" x14ac:dyDescent="0.25">
      <c r="A5084">
        <v>2023</v>
      </c>
      <c r="B5084" t="s">
        <v>75</v>
      </c>
      <c r="C5084" t="s">
        <v>76</v>
      </c>
      <c r="D5084" s="45">
        <v>45117.4375</v>
      </c>
      <c r="E5084">
        <v>88.9</v>
      </c>
      <c r="F5084">
        <v>0.34100000000000003</v>
      </c>
      <c r="G5084">
        <v>22.13</v>
      </c>
      <c r="H5084">
        <v>7.44</v>
      </c>
      <c r="I5084">
        <v>43.1</v>
      </c>
      <c r="J5084">
        <f t="shared" si="968"/>
        <v>0</v>
      </c>
      <c r="K5084">
        <f t="shared" si="969"/>
        <v>0</v>
      </c>
      <c r="L5084">
        <f t="shared" ref="L5084:L5147" si="973">IF(I5084="",0.5,IF(I5084&lt;=0.1,2,IF(I5084&gt;=5000,2, IF(AND(I5084&gt;0.1,I5084&lt;0.2),5, IF(AND(I5084&gt;900,I5084&lt;5000),5,IF(S5084&gt;=2500,1.5,0))))))</f>
        <v>0</v>
      </c>
      <c r="M5084">
        <f t="shared" si="972"/>
        <v>0</v>
      </c>
      <c r="N5084">
        <f t="shared" si="970"/>
        <v>0</v>
      </c>
      <c r="O5084">
        <f t="shared" si="971"/>
        <v>0</v>
      </c>
      <c r="P5084" s="34" t="s">
        <v>77</v>
      </c>
      <c r="Q5084" s="33">
        <f t="shared" si="962"/>
        <v>6.0000000000002274E-2</v>
      </c>
      <c r="R5084" s="33">
        <f t="shared" si="963"/>
        <v>2.9999999999999361E-2</v>
      </c>
      <c r="S5084" s="33">
        <f t="shared" si="964"/>
        <v>2.2000000000000028</v>
      </c>
      <c r="T5084" s="33">
        <f t="shared" si="965"/>
        <v>3</v>
      </c>
      <c r="V5084" s="16">
        <f t="shared" si="967"/>
        <v>1.0416666664241347E-2</v>
      </c>
      <c r="W5084" s="2">
        <f t="shared" si="966"/>
        <v>45117.4375</v>
      </c>
    </row>
    <row r="5085" spans="1:23" x14ac:dyDescent="0.25">
      <c r="A5085">
        <v>2023</v>
      </c>
      <c r="B5085" t="s">
        <v>75</v>
      </c>
      <c r="C5085" t="s">
        <v>76</v>
      </c>
      <c r="D5085" s="45">
        <v>45117.447916666664</v>
      </c>
      <c r="E5085">
        <v>89.4</v>
      </c>
      <c r="F5085">
        <v>0.34399999999999997</v>
      </c>
      <c r="G5085">
        <v>22.19</v>
      </c>
      <c r="H5085">
        <v>7.47</v>
      </c>
      <c r="I5085">
        <v>40.9</v>
      </c>
      <c r="J5085">
        <f t="shared" si="968"/>
        <v>0</v>
      </c>
      <c r="K5085">
        <f t="shared" si="969"/>
        <v>0</v>
      </c>
      <c r="L5085">
        <f t="shared" si="973"/>
        <v>0</v>
      </c>
      <c r="M5085">
        <f t="shared" si="972"/>
        <v>0</v>
      </c>
      <c r="N5085">
        <f t="shared" si="970"/>
        <v>0</v>
      </c>
      <c r="O5085">
        <f t="shared" si="971"/>
        <v>0</v>
      </c>
      <c r="P5085" s="34" t="s">
        <v>77</v>
      </c>
      <c r="Q5085" s="33">
        <f t="shared" si="962"/>
        <v>7.0000000000000284E-2</v>
      </c>
      <c r="R5085" s="33">
        <f t="shared" si="963"/>
        <v>1.0000000000000675E-2</v>
      </c>
      <c r="S5085" s="33">
        <f t="shared" si="964"/>
        <v>3.3999999999999986</v>
      </c>
      <c r="T5085" s="33">
        <f t="shared" si="965"/>
        <v>3</v>
      </c>
      <c r="V5085" s="16">
        <f t="shared" si="967"/>
        <v>1.0416666664241347E-2</v>
      </c>
      <c r="W5085" s="2">
        <f t="shared" si="966"/>
        <v>45117.447916666664</v>
      </c>
    </row>
    <row r="5086" spans="1:23" x14ac:dyDescent="0.25">
      <c r="A5086">
        <v>2023</v>
      </c>
      <c r="B5086" t="s">
        <v>75</v>
      </c>
      <c r="C5086" t="s">
        <v>76</v>
      </c>
      <c r="D5086" s="45">
        <v>45117.458333333336</v>
      </c>
      <c r="E5086">
        <v>89.6</v>
      </c>
      <c r="F5086">
        <v>0.34699999999999998</v>
      </c>
      <c r="G5086">
        <v>22.26</v>
      </c>
      <c r="H5086">
        <v>7.48</v>
      </c>
      <c r="I5086">
        <v>37.5</v>
      </c>
      <c r="J5086">
        <f t="shared" si="968"/>
        <v>0</v>
      </c>
      <c r="K5086">
        <f t="shared" si="969"/>
        <v>0</v>
      </c>
      <c r="L5086">
        <f t="shared" si="973"/>
        <v>0</v>
      </c>
      <c r="M5086">
        <f t="shared" si="972"/>
        <v>0</v>
      </c>
      <c r="N5086">
        <f t="shared" si="970"/>
        <v>0</v>
      </c>
      <c r="O5086">
        <f t="shared" si="971"/>
        <v>0</v>
      </c>
      <c r="P5086" s="34" t="s">
        <v>77</v>
      </c>
      <c r="Q5086" s="33">
        <f t="shared" si="962"/>
        <v>7.9999999999998295E-2</v>
      </c>
      <c r="R5086" s="33">
        <f t="shared" si="963"/>
        <v>9.9999999999997868E-3</v>
      </c>
      <c r="S5086" s="33">
        <f t="shared" si="964"/>
        <v>1.3999999999999986</v>
      </c>
      <c r="T5086" s="33">
        <f t="shared" si="965"/>
        <v>3</v>
      </c>
      <c r="V5086" s="16">
        <f t="shared" si="967"/>
        <v>1.0416666671517305E-2</v>
      </c>
      <c r="W5086" s="2">
        <f t="shared" si="966"/>
        <v>45117.458333333328</v>
      </c>
    </row>
    <row r="5087" spans="1:23" x14ac:dyDescent="0.25">
      <c r="A5087">
        <v>2023</v>
      </c>
      <c r="B5087" t="s">
        <v>75</v>
      </c>
      <c r="C5087" t="s">
        <v>76</v>
      </c>
      <c r="D5087" s="45">
        <v>45117.46875</v>
      </c>
      <c r="E5087">
        <v>89.9</v>
      </c>
      <c r="F5087">
        <v>0.35</v>
      </c>
      <c r="G5087">
        <v>22.34</v>
      </c>
      <c r="H5087">
        <v>7.49</v>
      </c>
      <c r="I5087">
        <v>38.9</v>
      </c>
      <c r="J5087">
        <f t="shared" si="968"/>
        <v>0</v>
      </c>
      <c r="K5087">
        <f t="shared" si="969"/>
        <v>0</v>
      </c>
      <c r="L5087">
        <f t="shared" si="973"/>
        <v>0</v>
      </c>
      <c r="M5087">
        <f t="shared" si="972"/>
        <v>0</v>
      </c>
      <c r="N5087">
        <f t="shared" si="970"/>
        <v>0</v>
      </c>
      <c r="O5087">
        <f t="shared" si="971"/>
        <v>0</v>
      </c>
      <c r="P5087" s="34" t="s">
        <v>77</v>
      </c>
      <c r="Q5087" s="33">
        <f t="shared" si="962"/>
        <v>0.12000000000000099</v>
      </c>
      <c r="R5087" s="33">
        <f t="shared" si="963"/>
        <v>2.9999999999999361E-2</v>
      </c>
      <c r="S5087" s="33">
        <f t="shared" si="964"/>
        <v>7.3000000000000043</v>
      </c>
      <c r="T5087" s="33">
        <f t="shared" si="965"/>
        <v>3</v>
      </c>
      <c r="V5087" s="16">
        <f t="shared" si="967"/>
        <v>1.0416666664241347E-2</v>
      </c>
      <c r="W5087" s="2">
        <f t="shared" si="966"/>
        <v>45117.46875</v>
      </c>
    </row>
    <row r="5088" spans="1:23" x14ac:dyDescent="0.25">
      <c r="A5088">
        <v>2023</v>
      </c>
      <c r="B5088" t="s">
        <v>75</v>
      </c>
      <c r="C5088" t="s">
        <v>76</v>
      </c>
      <c r="D5088" s="45">
        <v>45117.479166666664</v>
      </c>
      <c r="E5088">
        <v>90.4</v>
      </c>
      <c r="F5088">
        <v>0.35299999999999998</v>
      </c>
      <c r="G5088">
        <v>22.46</v>
      </c>
      <c r="H5088">
        <v>7.52</v>
      </c>
      <c r="I5088">
        <v>46.2</v>
      </c>
      <c r="J5088">
        <f t="shared" si="968"/>
        <v>0</v>
      </c>
      <c r="K5088">
        <f t="shared" si="969"/>
        <v>0</v>
      </c>
      <c r="L5088">
        <f t="shared" si="973"/>
        <v>0</v>
      </c>
      <c r="M5088">
        <f t="shared" si="972"/>
        <v>0</v>
      </c>
      <c r="N5088">
        <f t="shared" si="970"/>
        <v>0</v>
      </c>
      <c r="O5088">
        <f t="shared" si="971"/>
        <v>0</v>
      </c>
      <c r="P5088" s="34" t="s">
        <v>77</v>
      </c>
      <c r="Q5088" s="33">
        <f t="shared" si="962"/>
        <v>8.9999999999999858E-2</v>
      </c>
      <c r="R5088" s="33">
        <f t="shared" si="963"/>
        <v>4.0000000000000036E-2</v>
      </c>
      <c r="S5088" s="33">
        <f t="shared" si="964"/>
        <v>1.2000000000000028</v>
      </c>
      <c r="T5088" s="33">
        <f t="shared" si="965"/>
        <v>2</v>
      </c>
      <c r="V5088" s="16">
        <f t="shared" si="967"/>
        <v>1.0416666664241347E-2</v>
      </c>
      <c r="W5088" s="2">
        <f t="shared" si="966"/>
        <v>45117.479166666664</v>
      </c>
    </row>
    <row r="5089" spans="1:23" x14ac:dyDescent="0.25">
      <c r="A5089">
        <v>2023</v>
      </c>
      <c r="B5089" t="s">
        <v>75</v>
      </c>
      <c r="C5089" t="s">
        <v>76</v>
      </c>
      <c r="D5089" s="45">
        <v>45117.489583333336</v>
      </c>
      <c r="E5089">
        <v>91.1</v>
      </c>
      <c r="F5089">
        <v>0.35499999999999998</v>
      </c>
      <c r="G5089">
        <v>22.55</v>
      </c>
      <c r="H5089">
        <v>7.56</v>
      </c>
      <c r="I5089">
        <v>45</v>
      </c>
      <c r="J5089">
        <f t="shared" si="968"/>
        <v>0</v>
      </c>
      <c r="K5089">
        <f t="shared" si="969"/>
        <v>0</v>
      </c>
      <c r="L5089">
        <f t="shared" si="973"/>
        <v>0</v>
      </c>
      <c r="M5089">
        <f t="shared" si="972"/>
        <v>0</v>
      </c>
      <c r="N5089">
        <f t="shared" si="970"/>
        <v>0</v>
      </c>
      <c r="O5089">
        <f t="shared" si="971"/>
        <v>0</v>
      </c>
      <c r="P5089" s="34" t="s">
        <v>77</v>
      </c>
      <c r="Q5089" s="33">
        <f t="shared" si="962"/>
        <v>0.10999999999999943</v>
      </c>
      <c r="R5089" s="33">
        <f t="shared" si="963"/>
        <v>9.9999999999997868E-3</v>
      </c>
      <c r="S5089" s="33">
        <f t="shared" si="964"/>
        <v>5.1000000000000014</v>
      </c>
      <c r="T5089" s="33">
        <f t="shared" si="965"/>
        <v>3</v>
      </c>
      <c r="V5089" s="16">
        <f t="shared" si="967"/>
        <v>1.0416666671517305E-2</v>
      </c>
      <c r="W5089" s="2">
        <f t="shared" si="966"/>
        <v>45117.489583333328</v>
      </c>
    </row>
    <row r="5090" spans="1:23" x14ac:dyDescent="0.25">
      <c r="A5090">
        <v>2023</v>
      </c>
      <c r="B5090" t="s">
        <v>75</v>
      </c>
      <c r="C5090" t="s">
        <v>76</v>
      </c>
      <c r="D5090" s="45">
        <v>45117.5</v>
      </c>
      <c r="E5090">
        <v>91.2</v>
      </c>
      <c r="F5090">
        <v>0.35799999999999998</v>
      </c>
      <c r="G5090">
        <v>22.66</v>
      </c>
      <c r="H5090">
        <v>7.55</v>
      </c>
      <c r="I5090">
        <v>39.9</v>
      </c>
      <c r="J5090">
        <f t="shared" si="968"/>
        <v>0</v>
      </c>
      <c r="K5090">
        <f t="shared" si="969"/>
        <v>0</v>
      </c>
      <c r="L5090">
        <f t="shared" si="973"/>
        <v>0</v>
      </c>
      <c r="M5090">
        <f t="shared" si="972"/>
        <v>0</v>
      </c>
      <c r="N5090">
        <f t="shared" si="970"/>
        <v>0</v>
      </c>
      <c r="O5090">
        <f t="shared" si="971"/>
        <v>0</v>
      </c>
      <c r="P5090" s="34" t="s">
        <v>77</v>
      </c>
      <c r="Q5090" s="33">
        <f t="shared" si="962"/>
        <v>7.9999999999998295E-2</v>
      </c>
      <c r="R5090" s="33">
        <f t="shared" si="963"/>
        <v>4.9999999999999822E-2</v>
      </c>
      <c r="S5090" s="33">
        <f t="shared" si="964"/>
        <v>5.1000000000000014</v>
      </c>
      <c r="T5090" s="33">
        <f t="shared" si="965"/>
        <v>2</v>
      </c>
      <c r="V5090" s="16">
        <f t="shared" si="967"/>
        <v>1.0416666664241347E-2</v>
      </c>
      <c r="W5090" s="2">
        <f t="shared" si="966"/>
        <v>45117.5</v>
      </c>
    </row>
    <row r="5091" spans="1:23" x14ac:dyDescent="0.25">
      <c r="A5091">
        <v>2023</v>
      </c>
      <c r="B5091" t="s">
        <v>75</v>
      </c>
      <c r="C5091" t="s">
        <v>76</v>
      </c>
      <c r="D5091" s="45">
        <v>45117.510416666664</v>
      </c>
      <c r="E5091">
        <v>91.9</v>
      </c>
      <c r="F5091">
        <v>0.36</v>
      </c>
      <c r="G5091">
        <v>22.74</v>
      </c>
      <c r="H5091">
        <v>7.6</v>
      </c>
      <c r="I5091">
        <v>45</v>
      </c>
      <c r="J5091">
        <f t="shared" si="968"/>
        <v>0</v>
      </c>
      <c r="K5091">
        <f t="shared" si="969"/>
        <v>0</v>
      </c>
      <c r="L5091">
        <f t="shared" si="973"/>
        <v>0</v>
      </c>
      <c r="M5091">
        <f t="shared" si="972"/>
        <v>0</v>
      </c>
      <c r="N5091">
        <f t="shared" si="970"/>
        <v>0</v>
      </c>
      <c r="O5091">
        <f t="shared" si="971"/>
        <v>0</v>
      </c>
      <c r="P5091" s="34" t="s">
        <v>77</v>
      </c>
      <c r="Q5091" s="33">
        <f t="shared" si="962"/>
        <v>8.0000000000001847E-2</v>
      </c>
      <c r="R5091" s="33">
        <f t="shared" si="963"/>
        <v>0</v>
      </c>
      <c r="S5091" s="33">
        <f t="shared" si="964"/>
        <v>5.2999999999999972</v>
      </c>
      <c r="T5091" s="33">
        <f t="shared" si="965"/>
        <v>3</v>
      </c>
      <c r="V5091" s="16">
        <f t="shared" si="967"/>
        <v>1.0416666664241347E-2</v>
      </c>
      <c r="W5091" s="2">
        <f t="shared" si="966"/>
        <v>45117.510416666664</v>
      </c>
    </row>
    <row r="5092" spans="1:23" x14ac:dyDescent="0.25">
      <c r="A5092">
        <v>2023</v>
      </c>
      <c r="B5092" t="s">
        <v>75</v>
      </c>
      <c r="C5092" t="s">
        <v>76</v>
      </c>
      <c r="D5092" s="45">
        <v>45117.520833333336</v>
      </c>
      <c r="E5092">
        <v>92.1</v>
      </c>
      <c r="F5092">
        <v>0.36299999999999999</v>
      </c>
      <c r="G5092">
        <v>22.82</v>
      </c>
      <c r="H5092">
        <v>7.6</v>
      </c>
      <c r="I5092">
        <v>39.700000000000003</v>
      </c>
      <c r="J5092">
        <f t="shared" si="968"/>
        <v>0</v>
      </c>
      <c r="K5092">
        <f t="shared" si="969"/>
        <v>0</v>
      </c>
      <c r="L5092">
        <f t="shared" si="973"/>
        <v>0</v>
      </c>
      <c r="M5092">
        <f t="shared" si="972"/>
        <v>0</v>
      </c>
      <c r="N5092">
        <f t="shared" si="970"/>
        <v>0</v>
      </c>
      <c r="O5092">
        <f t="shared" si="971"/>
        <v>0</v>
      </c>
      <c r="P5092" s="34" t="s">
        <v>77</v>
      </c>
      <c r="Q5092" s="33">
        <f t="shared" si="962"/>
        <v>7.9999999999998295E-2</v>
      </c>
      <c r="R5092" s="33">
        <f t="shared" si="963"/>
        <v>2.0000000000000462E-2</v>
      </c>
      <c r="S5092" s="33">
        <f t="shared" si="964"/>
        <v>3.3000000000000043</v>
      </c>
      <c r="T5092" s="33">
        <f t="shared" si="965"/>
        <v>3</v>
      </c>
      <c r="V5092" s="16">
        <f t="shared" si="967"/>
        <v>1.0416666671517305E-2</v>
      </c>
      <c r="W5092" s="2">
        <f t="shared" si="966"/>
        <v>45117.520833333328</v>
      </c>
    </row>
    <row r="5093" spans="1:23" x14ac:dyDescent="0.25">
      <c r="A5093">
        <v>2023</v>
      </c>
      <c r="B5093" t="s">
        <v>75</v>
      </c>
      <c r="C5093" t="s">
        <v>76</v>
      </c>
      <c r="D5093" s="45">
        <v>45117.53125</v>
      </c>
      <c r="E5093">
        <v>92.4</v>
      </c>
      <c r="F5093">
        <v>0.36599999999999999</v>
      </c>
      <c r="G5093">
        <v>22.9</v>
      </c>
      <c r="H5093">
        <v>7.62</v>
      </c>
      <c r="I5093">
        <v>36.4</v>
      </c>
      <c r="J5093">
        <f t="shared" si="968"/>
        <v>0</v>
      </c>
      <c r="K5093">
        <f t="shared" si="969"/>
        <v>0</v>
      </c>
      <c r="L5093">
        <f t="shared" si="973"/>
        <v>0</v>
      </c>
      <c r="M5093">
        <f t="shared" si="972"/>
        <v>0</v>
      </c>
      <c r="N5093">
        <f t="shared" si="970"/>
        <v>0</v>
      </c>
      <c r="O5093">
        <f t="shared" si="971"/>
        <v>0</v>
      </c>
      <c r="P5093" s="34" t="s">
        <v>77</v>
      </c>
      <c r="Q5093" s="33">
        <f t="shared" si="962"/>
        <v>0.10000000000000142</v>
      </c>
      <c r="R5093" s="33">
        <f t="shared" si="963"/>
        <v>0</v>
      </c>
      <c r="S5093" s="33">
        <f t="shared" si="964"/>
        <v>8.8999999999999986</v>
      </c>
      <c r="T5093" s="33">
        <f t="shared" si="965"/>
        <v>2</v>
      </c>
      <c r="V5093" s="16">
        <f t="shared" si="967"/>
        <v>1.0416666664241347E-2</v>
      </c>
      <c r="W5093" s="2">
        <f t="shared" si="966"/>
        <v>45117.53125</v>
      </c>
    </row>
    <row r="5094" spans="1:23" x14ac:dyDescent="0.25">
      <c r="A5094">
        <v>2023</v>
      </c>
      <c r="B5094" t="s">
        <v>75</v>
      </c>
      <c r="C5094" t="s">
        <v>76</v>
      </c>
      <c r="D5094" s="45">
        <v>45117.541666666664</v>
      </c>
      <c r="E5094">
        <v>92.6</v>
      </c>
      <c r="F5094">
        <v>0.36799999999999999</v>
      </c>
      <c r="G5094">
        <v>23</v>
      </c>
      <c r="H5094">
        <v>7.62</v>
      </c>
      <c r="I5094">
        <v>45.3</v>
      </c>
      <c r="J5094">
        <f t="shared" si="968"/>
        <v>0</v>
      </c>
      <c r="K5094">
        <f t="shared" si="969"/>
        <v>0</v>
      </c>
      <c r="L5094">
        <f t="shared" si="973"/>
        <v>0</v>
      </c>
      <c r="M5094">
        <f t="shared" si="972"/>
        <v>0</v>
      </c>
      <c r="N5094">
        <f t="shared" si="970"/>
        <v>0</v>
      </c>
      <c r="O5094">
        <f t="shared" si="971"/>
        <v>0</v>
      </c>
      <c r="P5094" s="34" t="s">
        <v>77</v>
      </c>
      <c r="Q5094" s="33">
        <f t="shared" si="962"/>
        <v>0.12000000000000099</v>
      </c>
      <c r="R5094" s="33">
        <f t="shared" si="963"/>
        <v>4.9999999999999822E-2</v>
      </c>
      <c r="S5094" s="33">
        <f t="shared" si="964"/>
        <v>5.9000000000000057</v>
      </c>
      <c r="T5094" s="33">
        <f t="shared" si="965"/>
        <v>2</v>
      </c>
      <c r="V5094" s="16">
        <f t="shared" si="967"/>
        <v>1.0416666664241347E-2</v>
      </c>
      <c r="W5094" s="2">
        <f t="shared" si="966"/>
        <v>45117.541666666664</v>
      </c>
    </row>
    <row r="5095" spans="1:23" x14ac:dyDescent="0.25">
      <c r="A5095">
        <v>2023</v>
      </c>
      <c r="B5095" t="s">
        <v>75</v>
      </c>
      <c r="C5095" t="s">
        <v>76</v>
      </c>
      <c r="D5095" s="45">
        <v>45117.552083333336</v>
      </c>
      <c r="E5095">
        <v>93.4</v>
      </c>
      <c r="F5095">
        <v>0.37</v>
      </c>
      <c r="G5095">
        <v>23.12</v>
      </c>
      <c r="H5095">
        <v>7.67</v>
      </c>
      <c r="I5095">
        <v>51.2</v>
      </c>
      <c r="J5095">
        <f t="shared" si="968"/>
        <v>0</v>
      </c>
      <c r="K5095">
        <f t="shared" si="969"/>
        <v>0</v>
      </c>
      <c r="L5095">
        <f t="shared" si="973"/>
        <v>0</v>
      </c>
      <c r="M5095">
        <f t="shared" si="972"/>
        <v>0</v>
      </c>
      <c r="N5095">
        <f t="shared" si="970"/>
        <v>0</v>
      </c>
      <c r="O5095">
        <f t="shared" si="971"/>
        <v>0</v>
      </c>
      <c r="P5095" s="34" t="s">
        <v>77</v>
      </c>
      <c r="Q5095" s="33">
        <f t="shared" si="962"/>
        <v>0.12999999999999901</v>
      </c>
      <c r="R5095" s="33">
        <f t="shared" si="963"/>
        <v>8.0000000000000071E-2</v>
      </c>
      <c r="S5095" s="33">
        <f t="shared" si="964"/>
        <v>9.7000000000000028</v>
      </c>
      <c r="T5095" s="33">
        <f t="shared" si="965"/>
        <v>3</v>
      </c>
      <c r="V5095" s="16">
        <f t="shared" si="967"/>
        <v>1.0416666671517305E-2</v>
      </c>
      <c r="W5095" s="2">
        <f t="shared" si="966"/>
        <v>45117.552083333328</v>
      </c>
    </row>
    <row r="5096" spans="1:23" x14ac:dyDescent="0.25">
      <c r="A5096">
        <v>2023</v>
      </c>
      <c r="B5096" t="s">
        <v>75</v>
      </c>
      <c r="C5096" t="s">
        <v>76</v>
      </c>
      <c r="D5096" s="45">
        <v>45117.5625</v>
      </c>
      <c r="E5096">
        <v>94.6</v>
      </c>
      <c r="F5096">
        <v>0.373</v>
      </c>
      <c r="G5096">
        <v>23.25</v>
      </c>
      <c r="H5096">
        <v>7.75</v>
      </c>
      <c r="I5096">
        <v>41.5</v>
      </c>
      <c r="J5096">
        <f t="shared" si="968"/>
        <v>0</v>
      </c>
      <c r="K5096">
        <f t="shared" si="969"/>
        <v>0</v>
      </c>
      <c r="L5096">
        <f t="shared" si="973"/>
        <v>0</v>
      </c>
      <c r="M5096">
        <f t="shared" si="972"/>
        <v>0</v>
      </c>
      <c r="N5096">
        <f t="shared" si="970"/>
        <v>0</v>
      </c>
      <c r="O5096">
        <f t="shared" si="971"/>
        <v>0</v>
      </c>
      <c r="P5096" s="34" t="s">
        <v>77</v>
      </c>
      <c r="Q5096" s="33">
        <f t="shared" si="962"/>
        <v>0.16000000000000014</v>
      </c>
      <c r="R5096" s="33">
        <f t="shared" si="963"/>
        <v>3.0000000000000249E-2</v>
      </c>
      <c r="S5096" s="33">
        <f t="shared" si="964"/>
        <v>0.89999999999999858</v>
      </c>
      <c r="T5096" s="33">
        <f t="shared" si="965"/>
        <v>1</v>
      </c>
      <c r="V5096" s="16">
        <f t="shared" si="967"/>
        <v>1.0416666664241347E-2</v>
      </c>
      <c r="W5096" s="2">
        <f t="shared" si="966"/>
        <v>45117.5625</v>
      </c>
    </row>
    <row r="5097" spans="1:23" x14ac:dyDescent="0.25">
      <c r="A5097">
        <v>2023</v>
      </c>
      <c r="B5097" t="s">
        <v>75</v>
      </c>
      <c r="C5097" t="s">
        <v>76</v>
      </c>
      <c r="D5097" s="45">
        <v>45117.572916666664</v>
      </c>
      <c r="E5097">
        <v>95.3</v>
      </c>
      <c r="F5097">
        <v>0.374</v>
      </c>
      <c r="G5097">
        <v>23.41</v>
      </c>
      <c r="H5097">
        <v>7.78</v>
      </c>
      <c r="I5097">
        <v>40.6</v>
      </c>
      <c r="J5097">
        <f t="shared" si="968"/>
        <v>0</v>
      </c>
      <c r="K5097">
        <f t="shared" si="969"/>
        <v>0</v>
      </c>
      <c r="L5097">
        <f t="shared" si="973"/>
        <v>0</v>
      </c>
      <c r="M5097">
        <f t="shared" si="972"/>
        <v>0</v>
      </c>
      <c r="N5097">
        <f t="shared" si="970"/>
        <v>0</v>
      </c>
      <c r="O5097">
        <f t="shared" si="971"/>
        <v>0</v>
      </c>
      <c r="P5097" s="34" t="s">
        <v>77</v>
      </c>
      <c r="Q5097" s="33">
        <f t="shared" si="962"/>
        <v>0.10999999999999943</v>
      </c>
      <c r="R5097" s="33">
        <f t="shared" si="963"/>
        <v>2.0000000000000462E-2</v>
      </c>
      <c r="S5097" s="33">
        <f t="shared" si="964"/>
        <v>3.2999999999999972</v>
      </c>
      <c r="T5097" s="33">
        <f t="shared" si="965"/>
        <v>2</v>
      </c>
      <c r="V5097" s="16">
        <f t="shared" si="967"/>
        <v>1.0416666664241347E-2</v>
      </c>
      <c r="W5097" s="2">
        <f t="shared" si="966"/>
        <v>45117.572916666664</v>
      </c>
    </row>
    <row r="5098" spans="1:23" x14ac:dyDescent="0.25">
      <c r="A5098">
        <v>2023</v>
      </c>
      <c r="B5098" t="s">
        <v>75</v>
      </c>
      <c r="C5098" t="s">
        <v>76</v>
      </c>
      <c r="D5098" s="45">
        <v>45117.583333333336</v>
      </c>
      <c r="E5098">
        <v>95.2</v>
      </c>
      <c r="F5098">
        <v>0.376</v>
      </c>
      <c r="G5098">
        <v>23.52</v>
      </c>
      <c r="H5098">
        <v>7.76</v>
      </c>
      <c r="I5098">
        <v>43.9</v>
      </c>
      <c r="J5098">
        <f t="shared" si="968"/>
        <v>0</v>
      </c>
      <c r="K5098">
        <f t="shared" si="969"/>
        <v>0</v>
      </c>
      <c r="L5098">
        <f t="shared" si="973"/>
        <v>0</v>
      </c>
      <c r="M5098">
        <f t="shared" si="972"/>
        <v>0</v>
      </c>
      <c r="N5098">
        <f t="shared" si="970"/>
        <v>0</v>
      </c>
      <c r="O5098">
        <f t="shared" si="971"/>
        <v>0</v>
      </c>
      <c r="P5098" s="34" t="s">
        <v>77</v>
      </c>
      <c r="Q5098" s="33">
        <f t="shared" si="962"/>
        <v>0.16000000000000014</v>
      </c>
      <c r="R5098" s="33">
        <f t="shared" si="963"/>
        <v>4.9999999999999822E-2</v>
      </c>
      <c r="S5098" s="33">
        <f t="shared" si="964"/>
        <v>6.8999999999999986</v>
      </c>
      <c r="T5098" s="33">
        <f t="shared" si="965"/>
        <v>1</v>
      </c>
      <c r="V5098" s="16">
        <f t="shared" si="967"/>
        <v>1.0416666671517305E-2</v>
      </c>
      <c r="W5098" s="2">
        <f t="shared" si="966"/>
        <v>45117.583333333328</v>
      </c>
    </row>
    <row r="5099" spans="1:23" x14ac:dyDescent="0.25">
      <c r="A5099">
        <v>2023</v>
      </c>
      <c r="B5099" t="s">
        <v>75</v>
      </c>
      <c r="C5099" t="s">
        <v>76</v>
      </c>
      <c r="D5099" s="45">
        <v>45117.59375</v>
      </c>
      <c r="E5099">
        <v>96.2</v>
      </c>
      <c r="F5099">
        <v>0.377</v>
      </c>
      <c r="G5099">
        <v>23.68</v>
      </c>
      <c r="H5099">
        <v>7.81</v>
      </c>
      <c r="I5099">
        <v>50.8</v>
      </c>
      <c r="J5099">
        <f t="shared" si="968"/>
        <v>0</v>
      </c>
      <c r="K5099">
        <f t="shared" si="969"/>
        <v>0</v>
      </c>
      <c r="L5099">
        <f t="shared" si="973"/>
        <v>0</v>
      </c>
      <c r="M5099">
        <f t="shared" si="972"/>
        <v>0</v>
      </c>
      <c r="N5099">
        <f t="shared" si="970"/>
        <v>0</v>
      </c>
      <c r="O5099">
        <f t="shared" si="971"/>
        <v>0</v>
      </c>
      <c r="P5099" s="34" t="s">
        <v>77</v>
      </c>
      <c r="Q5099" s="33">
        <f t="shared" si="962"/>
        <v>5.9999999999998721E-2</v>
      </c>
      <c r="R5099" s="33">
        <f t="shared" si="963"/>
        <v>0</v>
      </c>
      <c r="S5099" s="33">
        <f t="shared" si="964"/>
        <v>7.5</v>
      </c>
      <c r="T5099" s="33">
        <f t="shared" si="965"/>
        <v>2</v>
      </c>
      <c r="V5099" s="16">
        <f t="shared" si="967"/>
        <v>1.0416666664241347E-2</v>
      </c>
      <c r="W5099" s="2">
        <f t="shared" si="966"/>
        <v>45117.59375</v>
      </c>
    </row>
    <row r="5100" spans="1:23" x14ac:dyDescent="0.25">
      <c r="A5100">
        <v>2023</v>
      </c>
      <c r="B5100" t="s">
        <v>75</v>
      </c>
      <c r="C5100" t="s">
        <v>76</v>
      </c>
      <c r="D5100" s="45">
        <v>45117.604166666664</v>
      </c>
      <c r="E5100">
        <v>96.3</v>
      </c>
      <c r="F5100">
        <v>0.379</v>
      </c>
      <c r="G5100">
        <v>23.74</v>
      </c>
      <c r="H5100">
        <v>7.81</v>
      </c>
      <c r="I5100">
        <v>43.3</v>
      </c>
      <c r="J5100">
        <f t="shared" si="968"/>
        <v>0</v>
      </c>
      <c r="K5100">
        <f t="shared" si="969"/>
        <v>0</v>
      </c>
      <c r="L5100">
        <f t="shared" si="973"/>
        <v>0</v>
      </c>
      <c r="M5100">
        <f t="shared" si="972"/>
        <v>0</v>
      </c>
      <c r="N5100">
        <f t="shared" si="970"/>
        <v>0</v>
      </c>
      <c r="O5100">
        <f t="shared" si="971"/>
        <v>0</v>
      </c>
      <c r="P5100" s="34" t="s">
        <v>77</v>
      </c>
      <c r="Q5100" s="33">
        <f t="shared" si="962"/>
        <v>0.16000000000000014</v>
      </c>
      <c r="R5100" s="33">
        <f t="shared" si="963"/>
        <v>6.0000000000000497E-2</v>
      </c>
      <c r="S5100" s="33">
        <f t="shared" si="964"/>
        <v>3.1000000000000014</v>
      </c>
      <c r="T5100" s="33">
        <f t="shared" si="965"/>
        <v>1</v>
      </c>
      <c r="V5100" s="16">
        <f t="shared" si="967"/>
        <v>1.0416666664241347E-2</v>
      </c>
      <c r="W5100" s="2">
        <f t="shared" si="966"/>
        <v>45117.604166666664</v>
      </c>
    </row>
    <row r="5101" spans="1:23" x14ac:dyDescent="0.25">
      <c r="A5101">
        <v>2023</v>
      </c>
      <c r="B5101" t="s">
        <v>75</v>
      </c>
      <c r="C5101" t="s">
        <v>76</v>
      </c>
      <c r="D5101" s="45">
        <v>45117.614583333336</v>
      </c>
      <c r="E5101">
        <v>97.3</v>
      </c>
      <c r="F5101">
        <v>0.38</v>
      </c>
      <c r="G5101">
        <v>23.9</v>
      </c>
      <c r="H5101">
        <v>7.87</v>
      </c>
      <c r="I5101">
        <v>46.4</v>
      </c>
      <c r="J5101">
        <f t="shared" si="968"/>
        <v>0</v>
      </c>
      <c r="K5101">
        <f t="shared" si="969"/>
        <v>0</v>
      </c>
      <c r="L5101">
        <f t="shared" si="973"/>
        <v>0</v>
      </c>
      <c r="M5101">
        <f t="shared" si="972"/>
        <v>0</v>
      </c>
      <c r="N5101">
        <f t="shared" si="970"/>
        <v>0</v>
      </c>
      <c r="O5101">
        <f t="shared" si="971"/>
        <v>0</v>
      </c>
      <c r="P5101" s="34" t="s">
        <v>77</v>
      </c>
      <c r="Q5101" s="33">
        <f t="shared" si="962"/>
        <v>0.10000000000000142</v>
      </c>
      <c r="R5101" s="33">
        <f t="shared" si="963"/>
        <v>1.9999999999999574E-2</v>
      </c>
      <c r="S5101" s="33">
        <f t="shared" si="964"/>
        <v>4.3999999999999986</v>
      </c>
      <c r="T5101" s="33">
        <f t="shared" si="965"/>
        <v>1</v>
      </c>
      <c r="V5101" s="16">
        <f t="shared" si="967"/>
        <v>1.0416666671517305E-2</v>
      </c>
      <c r="W5101" s="2">
        <f t="shared" si="966"/>
        <v>45117.614583333328</v>
      </c>
    </row>
    <row r="5102" spans="1:23" x14ac:dyDescent="0.25">
      <c r="A5102">
        <v>2023</v>
      </c>
      <c r="B5102" t="s">
        <v>75</v>
      </c>
      <c r="C5102" t="s">
        <v>76</v>
      </c>
      <c r="D5102" s="45">
        <v>45117.625</v>
      </c>
      <c r="E5102">
        <v>97.7</v>
      </c>
      <c r="F5102">
        <v>0.38100000000000001</v>
      </c>
      <c r="G5102">
        <v>24</v>
      </c>
      <c r="H5102">
        <v>7.89</v>
      </c>
      <c r="I5102">
        <v>42</v>
      </c>
      <c r="J5102">
        <f t="shared" si="968"/>
        <v>0</v>
      </c>
      <c r="K5102">
        <f t="shared" si="969"/>
        <v>0</v>
      </c>
      <c r="L5102">
        <f t="shared" si="973"/>
        <v>0</v>
      </c>
      <c r="M5102">
        <f t="shared" si="972"/>
        <v>0</v>
      </c>
      <c r="N5102">
        <f t="shared" si="970"/>
        <v>0</v>
      </c>
      <c r="O5102">
        <f t="shared" si="971"/>
        <v>0</v>
      </c>
      <c r="P5102" s="34" t="s">
        <v>77</v>
      </c>
      <c r="Q5102" s="33">
        <f t="shared" si="962"/>
        <v>0.10000000000000142</v>
      </c>
      <c r="R5102" s="33">
        <f t="shared" si="963"/>
        <v>1.0000000000000675E-2</v>
      </c>
      <c r="S5102" s="33">
        <f t="shared" si="964"/>
        <v>16.600000000000001</v>
      </c>
      <c r="T5102" s="33">
        <f t="shared" si="965"/>
        <v>1</v>
      </c>
      <c r="V5102" s="16">
        <f t="shared" si="967"/>
        <v>1.0416666664241347E-2</v>
      </c>
      <c r="W5102" s="2">
        <f t="shared" si="966"/>
        <v>45117.625</v>
      </c>
    </row>
    <row r="5103" spans="1:23" x14ac:dyDescent="0.25">
      <c r="A5103">
        <v>2023</v>
      </c>
      <c r="B5103" t="s">
        <v>75</v>
      </c>
      <c r="C5103" t="s">
        <v>76</v>
      </c>
      <c r="D5103" s="45">
        <v>45117.635416666664</v>
      </c>
      <c r="E5103">
        <v>98</v>
      </c>
      <c r="F5103">
        <v>0.38200000000000001</v>
      </c>
      <c r="G5103">
        <v>24.1</v>
      </c>
      <c r="H5103">
        <v>7.9</v>
      </c>
      <c r="I5103">
        <v>58.6</v>
      </c>
      <c r="J5103">
        <f t="shared" si="968"/>
        <v>0</v>
      </c>
      <c r="K5103">
        <f t="shared" si="969"/>
        <v>0</v>
      </c>
      <c r="L5103">
        <f t="shared" si="973"/>
        <v>0</v>
      </c>
      <c r="M5103">
        <f t="shared" si="972"/>
        <v>0</v>
      </c>
      <c r="N5103">
        <f t="shared" si="970"/>
        <v>0</v>
      </c>
      <c r="O5103">
        <f t="shared" si="971"/>
        <v>0</v>
      </c>
      <c r="P5103" s="34" t="s">
        <v>77</v>
      </c>
      <c r="Q5103" s="33">
        <f t="shared" si="962"/>
        <v>5.9999999999998721E-2</v>
      </c>
      <c r="R5103" s="33">
        <f t="shared" si="963"/>
        <v>2.0000000000000462E-2</v>
      </c>
      <c r="S5103" s="33">
        <f t="shared" si="964"/>
        <v>16.700000000000003</v>
      </c>
      <c r="T5103" s="33">
        <f t="shared" si="965"/>
        <v>1</v>
      </c>
      <c r="V5103" s="16">
        <f t="shared" si="967"/>
        <v>1.0416666664241347E-2</v>
      </c>
      <c r="W5103" s="2">
        <f t="shared" si="966"/>
        <v>45117.635416666664</v>
      </c>
    </row>
    <row r="5104" spans="1:23" x14ac:dyDescent="0.25">
      <c r="A5104">
        <v>2023</v>
      </c>
      <c r="B5104" t="s">
        <v>75</v>
      </c>
      <c r="C5104" t="s">
        <v>76</v>
      </c>
      <c r="D5104" s="45">
        <v>45117.645833333336</v>
      </c>
      <c r="E5104">
        <v>97.8</v>
      </c>
      <c r="F5104">
        <v>0.38300000000000001</v>
      </c>
      <c r="G5104">
        <v>24.16</v>
      </c>
      <c r="H5104">
        <v>7.88</v>
      </c>
      <c r="I5104">
        <v>41.9</v>
      </c>
      <c r="J5104">
        <f t="shared" si="968"/>
        <v>0</v>
      </c>
      <c r="K5104">
        <f t="shared" si="969"/>
        <v>0</v>
      </c>
      <c r="L5104">
        <f t="shared" si="973"/>
        <v>0</v>
      </c>
      <c r="M5104">
        <f t="shared" si="972"/>
        <v>0</v>
      </c>
      <c r="N5104">
        <f t="shared" si="970"/>
        <v>0</v>
      </c>
      <c r="O5104">
        <f t="shared" si="971"/>
        <v>0</v>
      </c>
      <c r="P5104" s="34" t="s">
        <v>77</v>
      </c>
      <c r="Q5104" s="33">
        <f t="shared" si="962"/>
        <v>5.9999999999998721E-2</v>
      </c>
      <c r="R5104" s="33">
        <f t="shared" si="963"/>
        <v>0</v>
      </c>
      <c r="S5104" s="33">
        <f t="shared" si="964"/>
        <v>5.7000000000000028</v>
      </c>
      <c r="T5104" s="33">
        <f t="shared" si="965"/>
        <v>1</v>
      </c>
      <c r="V5104" s="16">
        <f t="shared" si="967"/>
        <v>1.0416666671517305E-2</v>
      </c>
      <c r="W5104" s="2">
        <f t="shared" si="966"/>
        <v>45117.645833333328</v>
      </c>
    </row>
    <row r="5105" spans="1:23" x14ac:dyDescent="0.25">
      <c r="A5105">
        <v>2023</v>
      </c>
      <c r="B5105" t="s">
        <v>75</v>
      </c>
      <c r="C5105" t="s">
        <v>76</v>
      </c>
      <c r="D5105" s="45">
        <v>45117.65625</v>
      </c>
      <c r="E5105">
        <v>98.1</v>
      </c>
      <c r="F5105">
        <v>0.38200000000000001</v>
      </c>
      <c r="G5105">
        <v>24.22</v>
      </c>
      <c r="H5105">
        <v>7.88</v>
      </c>
      <c r="I5105">
        <v>47.6</v>
      </c>
      <c r="J5105">
        <f t="shared" si="968"/>
        <v>0</v>
      </c>
      <c r="K5105">
        <f t="shared" si="969"/>
        <v>0</v>
      </c>
      <c r="L5105">
        <f t="shared" si="973"/>
        <v>0</v>
      </c>
      <c r="M5105">
        <f t="shared" si="972"/>
        <v>0</v>
      </c>
      <c r="N5105">
        <f t="shared" si="970"/>
        <v>0</v>
      </c>
      <c r="O5105">
        <f t="shared" si="971"/>
        <v>0</v>
      </c>
      <c r="P5105" s="34" t="s">
        <v>77</v>
      </c>
      <c r="Q5105" s="33">
        <f t="shared" si="962"/>
        <v>7.0000000000000284E-2</v>
      </c>
      <c r="R5105" s="33">
        <f t="shared" si="963"/>
        <v>2.0000000000000462E-2</v>
      </c>
      <c r="S5105" s="33">
        <f t="shared" si="964"/>
        <v>6.3000000000000043</v>
      </c>
      <c r="T5105" s="33">
        <f t="shared" si="965"/>
        <v>1</v>
      </c>
      <c r="V5105" s="16">
        <f t="shared" si="967"/>
        <v>1.0416666664241347E-2</v>
      </c>
      <c r="W5105" s="2">
        <f t="shared" si="966"/>
        <v>45117.65625</v>
      </c>
    </row>
    <row r="5106" spans="1:23" x14ac:dyDescent="0.25">
      <c r="A5106">
        <v>2023</v>
      </c>
      <c r="B5106" t="s">
        <v>75</v>
      </c>
      <c r="C5106" t="s">
        <v>76</v>
      </c>
      <c r="D5106" s="45">
        <v>45117.666666666664</v>
      </c>
      <c r="E5106">
        <v>98.4</v>
      </c>
      <c r="F5106">
        <v>0.38300000000000001</v>
      </c>
      <c r="G5106">
        <v>24.29</v>
      </c>
      <c r="H5106">
        <v>7.9</v>
      </c>
      <c r="I5106">
        <v>41.3</v>
      </c>
      <c r="J5106">
        <f t="shared" si="968"/>
        <v>0</v>
      </c>
      <c r="K5106">
        <f t="shared" si="969"/>
        <v>0</v>
      </c>
      <c r="L5106">
        <f t="shared" si="973"/>
        <v>0</v>
      </c>
      <c r="M5106">
        <f t="shared" si="972"/>
        <v>0</v>
      </c>
      <c r="N5106">
        <f t="shared" si="970"/>
        <v>0</v>
      </c>
      <c r="O5106">
        <f t="shared" si="971"/>
        <v>0</v>
      </c>
      <c r="P5106" s="34" t="s">
        <v>77</v>
      </c>
      <c r="Q5106" s="33">
        <f t="shared" si="962"/>
        <v>5.0000000000000711E-2</v>
      </c>
      <c r="R5106" s="33">
        <f t="shared" si="963"/>
        <v>0</v>
      </c>
      <c r="S5106" s="33">
        <f t="shared" si="964"/>
        <v>4</v>
      </c>
      <c r="T5106" s="33">
        <f t="shared" si="965"/>
        <v>1</v>
      </c>
      <c r="V5106" s="16">
        <f t="shared" si="967"/>
        <v>1.0416666664241347E-2</v>
      </c>
      <c r="W5106" s="2">
        <f t="shared" si="966"/>
        <v>45117.666666666664</v>
      </c>
    </row>
    <row r="5107" spans="1:23" x14ac:dyDescent="0.25">
      <c r="A5107">
        <v>2023</v>
      </c>
      <c r="B5107" t="s">
        <v>75</v>
      </c>
      <c r="C5107" t="s">
        <v>76</v>
      </c>
      <c r="D5107" s="45">
        <v>45117.677083333336</v>
      </c>
      <c r="E5107">
        <v>98.4</v>
      </c>
      <c r="F5107">
        <v>0.38200000000000001</v>
      </c>
      <c r="G5107">
        <v>24.34</v>
      </c>
      <c r="H5107">
        <v>7.9</v>
      </c>
      <c r="I5107">
        <v>45.3</v>
      </c>
      <c r="J5107">
        <f t="shared" si="968"/>
        <v>0</v>
      </c>
      <c r="K5107">
        <f t="shared" si="969"/>
        <v>0</v>
      </c>
      <c r="L5107">
        <f t="shared" si="973"/>
        <v>0</v>
      </c>
      <c r="M5107">
        <f t="shared" si="972"/>
        <v>0</v>
      </c>
      <c r="N5107">
        <f t="shared" si="970"/>
        <v>0</v>
      </c>
      <c r="O5107">
        <f t="shared" si="971"/>
        <v>0</v>
      </c>
      <c r="P5107" s="34" t="s">
        <v>77</v>
      </c>
      <c r="Q5107" s="33">
        <f t="shared" si="962"/>
        <v>5.9999999999998721E-2</v>
      </c>
      <c r="R5107" s="33">
        <f t="shared" si="963"/>
        <v>1.0000000000000675E-2</v>
      </c>
      <c r="S5107" s="33">
        <f t="shared" si="964"/>
        <v>1.8000000000000043</v>
      </c>
      <c r="T5107" s="33">
        <f t="shared" si="965"/>
        <v>0</v>
      </c>
      <c r="V5107" s="16">
        <f t="shared" si="967"/>
        <v>1.0416666671517305E-2</v>
      </c>
      <c r="W5107" s="2">
        <f t="shared" si="966"/>
        <v>45117.677083333328</v>
      </c>
    </row>
    <row r="5108" spans="1:23" x14ac:dyDescent="0.25">
      <c r="A5108">
        <v>2023</v>
      </c>
      <c r="B5108" t="s">
        <v>75</v>
      </c>
      <c r="C5108" t="s">
        <v>76</v>
      </c>
      <c r="D5108" s="45">
        <v>45117.6875</v>
      </c>
      <c r="E5108">
        <v>98.5</v>
      </c>
      <c r="F5108">
        <v>0.38200000000000001</v>
      </c>
      <c r="G5108">
        <v>24.4</v>
      </c>
      <c r="H5108">
        <v>7.89</v>
      </c>
      <c r="I5108">
        <v>47.1</v>
      </c>
      <c r="J5108">
        <f t="shared" si="968"/>
        <v>0</v>
      </c>
      <c r="K5108">
        <f t="shared" si="969"/>
        <v>0</v>
      </c>
      <c r="L5108">
        <f t="shared" si="973"/>
        <v>0</v>
      </c>
      <c r="M5108">
        <f t="shared" si="972"/>
        <v>0</v>
      </c>
      <c r="N5108">
        <f t="shared" si="970"/>
        <v>0</v>
      </c>
      <c r="O5108">
        <f t="shared" si="971"/>
        <v>0</v>
      </c>
      <c r="P5108" s="34" t="s">
        <v>77</v>
      </c>
      <c r="Q5108" s="33">
        <f t="shared" si="962"/>
        <v>7.0000000000000284E-2</v>
      </c>
      <c r="R5108" s="33">
        <f t="shared" si="963"/>
        <v>9.9999999999997868E-3</v>
      </c>
      <c r="S5108" s="33">
        <f t="shared" si="964"/>
        <v>1.8999999999999986</v>
      </c>
      <c r="T5108" s="33">
        <f t="shared" si="965"/>
        <v>6</v>
      </c>
      <c r="V5108" s="16">
        <f t="shared" si="967"/>
        <v>1.0416666664241347E-2</v>
      </c>
      <c r="W5108" s="2">
        <f t="shared" si="966"/>
        <v>45117.6875</v>
      </c>
    </row>
    <row r="5109" spans="1:23" x14ac:dyDescent="0.25">
      <c r="A5109">
        <v>2023</v>
      </c>
      <c r="B5109" t="s">
        <v>75</v>
      </c>
      <c r="C5109" t="s">
        <v>76</v>
      </c>
      <c r="D5109" s="45">
        <v>45117.697916666664</v>
      </c>
      <c r="E5109">
        <v>98.4</v>
      </c>
      <c r="F5109">
        <v>0.376</v>
      </c>
      <c r="G5109">
        <v>24.47</v>
      </c>
      <c r="H5109">
        <v>7.88</v>
      </c>
      <c r="I5109">
        <v>49</v>
      </c>
      <c r="J5109">
        <f t="shared" si="968"/>
        <v>0</v>
      </c>
      <c r="K5109">
        <f t="shared" si="969"/>
        <v>0</v>
      </c>
      <c r="L5109">
        <f t="shared" si="973"/>
        <v>0</v>
      </c>
      <c r="M5109">
        <f t="shared" si="972"/>
        <v>0</v>
      </c>
      <c r="N5109">
        <f t="shared" si="970"/>
        <v>0</v>
      </c>
      <c r="O5109">
        <f t="shared" si="971"/>
        <v>0</v>
      </c>
      <c r="P5109" s="34" t="s">
        <v>77</v>
      </c>
      <c r="Q5109" s="33">
        <f t="shared" si="962"/>
        <v>1.9999999999999574E-2</v>
      </c>
      <c r="R5109" s="33">
        <f t="shared" si="963"/>
        <v>3.0000000000000249E-2</v>
      </c>
      <c r="S5109" s="33">
        <f t="shared" si="964"/>
        <v>3.2999999999999972</v>
      </c>
      <c r="T5109" s="33">
        <f t="shared" si="965"/>
        <v>26</v>
      </c>
      <c r="V5109" s="16">
        <f t="shared" si="967"/>
        <v>1.0416666664241347E-2</v>
      </c>
      <c r="W5109" s="2">
        <f t="shared" si="966"/>
        <v>45117.697916666664</v>
      </c>
    </row>
    <row r="5110" spans="1:23" x14ac:dyDescent="0.25">
      <c r="A5110">
        <v>2023</v>
      </c>
      <c r="B5110" t="s">
        <v>75</v>
      </c>
      <c r="C5110" t="s">
        <v>76</v>
      </c>
      <c r="D5110" s="45">
        <v>45117.708333333336</v>
      </c>
      <c r="E5110">
        <v>98.1</v>
      </c>
      <c r="F5110">
        <v>0.35</v>
      </c>
      <c r="G5110">
        <v>24.49</v>
      </c>
      <c r="H5110">
        <v>7.85</v>
      </c>
      <c r="I5110">
        <v>45.7</v>
      </c>
      <c r="J5110">
        <f t="shared" si="968"/>
        <v>0</v>
      </c>
      <c r="K5110">
        <f t="shared" si="969"/>
        <v>0</v>
      </c>
      <c r="L5110">
        <f t="shared" si="973"/>
        <v>0</v>
      </c>
      <c r="M5110">
        <f t="shared" si="972"/>
        <v>0</v>
      </c>
      <c r="N5110">
        <f t="shared" si="970"/>
        <v>0</v>
      </c>
      <c r="O5110">
        <f t="shared" si="971"/>
        <v>0</v>
      </c>
      <c r="P5110" s="34" t="s">
        <v>77</v>
      </c>
      <c r="Q5110" s="33">
        <f t="shared" si="962"/>
        <v>0</v>
      </c>
      <c r="R5110" s="33">
        <f t="shared" si="963"/>
        <v>4.9999999999999822E-2</v>
      </c>
      <c r="S5110" s="33">
        <f t="shared" si="964"/>
        <v>4.0999999999999943</v>
      </c>
      <c r="T5110" s="33">
        <f t="shared" si="965"/>
        <v>31</v>
      </c>
      <c r="V5110" s="16">
        <f t="shared" si="967"/>
        <v>1.0416666671517305E-2</v>
      </c>
      <c r="W5110" s="2">
        <f t="shared" si="966"/>
        <v>45117.708333333328</v>
      </c>
    </row>
    <row r="5111" spans="1:23" x14ac:dyDescent="0.25">
      <c r="A5111">
        <v>2023</v>
      </c>
      <c r="B5111" t="s">
        <v>75</v>
      </c>
      <c r="C5111" t="s">
        <v>76</v>
      </c>
      <c r="D5111" s="45">
        <v>45117.71875</v>
      </c>
      <c r="E5111">
        <v>97.6</v>
      </c>
      <c r="F5111">
        <v>0.38100000000000001</v>
      </c>
      <c r="G5111">
        <v>24.49</v>
      </c>
      <c r="H5111">
        <v>7.8</v>
      </c>
      <c r="I5111">
        <v>49.8</v>
      </c>
      <c r="J5111">
        <f t="shared" si="968"/>
        <v>0</v>
      </c>
      <c r="K5111">
        <f t="shared" si="969"/>
        <v>0</v>
      </c>
      <c r="L5111">
        <f t="shared" si="973"/>
        <v>0</v>
      </c>
      <c r="M5111">
        <f t="shared" si="972"/>
        <v>0</v>
      </c>
      <c r="N5111">
        <f t="shared" si="970"/>
        <v>0</v>
      </c>
      <c r="O5111">
        <f t="shared" si="971"/>
        <v>0</v>
      </c>
      <c r="P5111" s="34" t="s">
        <v>77</v>
      </c>
      <c r="Q5111" s="33">
        <f t="shared" si="962"/>
        <v>9.9999999999980105E-3</v>
      </c>
      <c r="R5111" s="33">
        <f t="shared" si="963"/>
        <v>1.9999999999999574E-2</v>
      </c>
      <c r="S5111" s="33">
        <f t="shared" si="964"/>
        <v>1.5</v>
      </c>
      <c r="T5111" s="33">
        <f t="shared" si="965"/>
        <v>4</v>
      </c>
      <c r="V5111" s="16">
        <f t="shared" si="967"/>
        <v>1.0416666664241347E-2</v>
      </c>
      <c r="W5111" s="2">
        <f t="shared" si="966"/>
        <v>45117.71875</v>
      </c>
    </row>
    <row r="5112" spans="1:23" x14ac:dyDescent="0.25">
      <c r="A5112">
        <v>2023</v>
      </c>
      <c r="B5112" t="s">
        <v>75</v>
      </c>
      <c r="C5112" t="s">
        <v>76</v>
      </c>
      <c r="D5112" s="45">
        <v>45117.729166666664</v>
      </c>
      <c r="E5112">
        <v>97.2</v>
      </c>
      <c r="F5112">
        <v>0.377</v>
      </c>
      <c r="G5112">
        <v>24.48</v>
      </c>
      <c r="H5112">
        <v>7.78</v>
      </c>
      <c r="I5112">
        <v>51.3</v>
      </c>
      <c r="J5112">
        <f t="shared" si="968"/>
        <v>0</v>
      </c>
      <c r="K5112">
        <f t="shared" si="969"/>
        <v>0</v>
      </c>
      <c r="L5112">
        <f t="shared" si="973"/>
        <v>0</v>
      </c>
      <c r="M5112">
        <f t="shared" si="972"/>
        <v>0</v>
      </c>
      <c r="N5112">
        <f t="shared" si="970"/>
        <v>0</v>
      </c>
      <c r="O5112">
        <f t="shared" si="971"/>
        <v>0</v>
      </c>
      <c r="P5112" s="34" t="s">
        <v>77</v>
      </c>
      <c r="Q5112" s="33">
        <f t="shared" si="962"/>
        <v>0</v>
      </c>
      <c r="R5112" s="33">
        <f t="shared" si="963"/>
        <v>0.12000000000000011</v>
      </c>
      <c r="S5112" s="33">
        <f t="shared" si="964"/>
        <v>4.8999999999999986</v>
      </c>
      <c r="T5112" s="33">
        <f t="shared" si="965"/>
        <v>5</v>
      </c>
      <c r="V5112" s="16">
        <f t="shared" si="967"/>
        <v>1.0416666664241347E-2</v>
      </c>
      <c r="W5112" s="2">
        <f t="shared" si="966"/>
        <v>45117.729166666664</v>
      </c>
    </row>
    <row r="5113" spans="1:23" x14ac:dyDescent="0.25">
      <c r="A5113">
        <v>2023</v>
      </c>
      <c r="B5113" t="s">
        <v>75</v>
      </c>
      <c r="C5113" t="s">
        <v>76</v>
      </c>
      <c r="D5113" s="45">
        <v>45117.739583333336</v>
      </c>
      <c r="E5113">
        <v>95.7</v>
      </c>
      <c r="F5113">
        <v>0.38200000000000001</v>
      </c>
      <c r="G5113">
        <v>24.48</v>
      </c>
      <c r="H5113">
        <v>7.66</v>
      </c>
      <c r="I5113">
        <v>46.4</v>
      </c>
      <c r="J5113">
        <f t="shared" si="968"/>
        <v>0</v>
      </c>
      <c r="K5113">
        <f t="shared" si="969"/>
        <v>0</v>
      </c>
      <c r="L5113">
        <f t="shared" si="973"/>
        <v>0</v>
      </c>
      <c r="M5113">
        <f t="shared" si="972"/>
        <v>0</v>
      </c>
      <c r="N5113">
        <f t="shared" si="970"/>
        <v>0</v>
      </c>
      <c r="O5113">
        <f t="shared" si="971"/>
        <v>0</v>
      </c>
      <c r="P5113" s="34" t="s">
        <v>77</v>
      </c>
      <c r="Q5113" s="33">
        <f t="shared" si="962"/>
        <v>9.9999999999980105E-3</v>
      </c>
      <c r="R5113" s="33">
        <f t="shared" si="963"/>
        <v>4.0000000000000036E-2</v>
      </c>
      <c r="S5113" s="33">
        <f t="shared" si="964"/>
        <v>0.69999999999999574</v>
      </c>
      <c r="T5113" s="33">
        <f t="shared" si="965"/>
        <v>0</v>
      </c>
      <c r="V5113" s="16">
        <f t="shared" si="967"/>
        <v>1.0416666671517305E-2</v>
      </c>
      <c r="W5113" s="2">
        <f t="shared" si="966"/>
        <v>45117.739583333328</v>
      </c>
    </row>
    <row r="5114" spans="1:23" x14ac:dyDescent="0.25">
      <c r="A5114">
        <v>2023</v>
      </c>
      <c r="B5114" t="s">
        <v>75</v>
      </c>
      <c r="C5114" t="s">
        <v>76</v>
      </c>
      <c r="D5114" s="45">
        <v>45117.75</v>
      </c>
      <c r="E5114">
        <v>96.3</v>
      </c>
      <c r="F5114">
        <v>0.38200000000000001</v>
      </c>
      <c r="G5114">
        <v>24.49</v>
      </c>
      <c r="H5114">
        <v>7.7</v>
      </c>
      <c r="I5114">
        <v>45.7</v>
      </c>
      <c r="J5114">
        <f t="shared" si="968"/>
        <v>0</v>
      </c>
      <c r="K5114">
        <f t="shared" si="969"/>
        <v>0</v>
      </c>
      <c r="L5114">
        <f t="shared" si="973"/>
        <v>0</v>
      </c>
      <c r="M5114">
        <f t="shared" si="972"/>
        <v>0</v>
      </c>
      <c r="N5114">
        <f t="shared" si="970"/>
        <v>0</v>
      </c>
      <c r="O5114">
        <f t="shared" si="971"/>
        <v>0</v>
      </c>
      <c r="P5114" s="34" t="s">
        <v>77</v>
      </c>
      <c r="Q5114" s="33">
        <f t="shared" si="962"/>
        <v>1.0000000000001563E-2</v>
      </c>
      <c r="R5114" s="33">
        <f t="shared" si="963"/>
        <v>6.0000000000000497E-2</v>
      </c>
      <c r="S5114" s="33">
        <f t="shared" si="964"/>
        <v>0.40000000000000568</v>
      </c>
      <c r="T5114" s="33">
        <f t="shared" si="965"/>
        <v>2</v>
      </c>
      <c r="V5114" s="16">
        <f t="shared" si="967"/>
        <v>1.0416666664241347E-2</v>
      </c>
      <c r="W5114" s="2">
        <f t="shared" si="966"/>
        <v>45117.75</v>
      </c>
    </row>
    <row r="5115" spans="1:23" x14ac:dyDescent="0.25">
      <c r="A5115">
        <v>2023</v>
      </c>
      <c r="B5115" t="s">
        <v>75</v>
      </c>
      <c r="C5115" t="s">
        <v>76</v>
      </c>
      <c r="D5115" s="45">
        <v>45117.760416666664</v>
      </c>
      <c r="E5115">
        <v>95.5</v>
      </c>
      <c r="F5115">
        <v>0.38400000000000001</v>
      </c>
      <c r="G5115">
        <v>24.5</v>
      </c>
      <c r="H5115">
        <v>7.64</v>
      </c>
      <c r="I5115">
        <v>45.3</v>
      </c>
      <c r="J5115">
        <f t="shared" si="968"/>
        <v>0</v>
      </c>
      <c r="K5115">
        <f t="shared" si="969"/>
        <v>0</v>
      </c>
      <c r="L5115">
        <f t="shared" si="973"/>
        <v>0</v>
      </c>
      <c r="M5115">
        <f t="shared" si="972"/>
        <v>0</v>
      </c>
      <c r="N5115">
        <f t="shared" si="970"/>
        <v>0</v>
      </c>
      <c r="O5115">
        <f t="shared" si="971"/>
        <v>0</v>
      </c>
      <c r="P5115" s="34" t="s">
        <v>77</v>
      </c>
      <c r="Q5115" s="33">
        <f t="shared" si="962"/>
        <v>0</v>
      </c>
      <c r="R5115" s="33">
        <f t="shared" si="963"/>
        <v>1.0000000000000675E-2</v>
      </c>
      <c r="S5115" s="33">
        <f t="shared" si="964"/>
        <v>0.59999999999999432</v>
      </c>
      <c r="T5115" s="33">
        <f t="shared" si="965"/>
        <v>0</v>
      </c>
      <c r="V5115" s="16">
        <f t="shared" si="967"/>
        <v>1.0416666664241347E-2</v>
      </c>
      <c r="W5115" s="2">
        <f t="shared" si="966"/>
        <v>45117.760416666664</v>
      </c>
    </row>
    <row r="5116" spans="1:23" x14ac:dyDescent="0.25">
      <c r="A5116">
        <v>2023</v>
      </c>
      <c r="B5116" t="s">
        <v>75</v>
      </c>
      <c r="C5116" t="s">
        <v>76</v>
      </c>
      <c r="D5116" s="45">
        <v>45117.770833333336</v>
      </c>
      <c r="E5116">
        <v>95.6</v>
      </c>
      <c r="F5116">
        <v>0.38400000000000001</v>
      </c>
      <c r="G5116">
        <v>24.5</v>
      </c>
      <c r="H5116">
        <v>7.65</v>
      </c>
      <c r="I5116">
        <v>44.7</v>
      </c>
      <c r="J5116">
        <f t="shared" si="968"/>
        <v>0</v>
      </c>
      <c r="K5116">
        <f t="shared" si="969"/>
        <v>0</v>
      </c>
      <c r="L5116">
        <f t="shared" si="973"/>
        <v>0</v>
      </c>
      <c r="M5116">
        <f t="shared" si="972"/>
        <v>0</v>
      </c>
      <c r="N5116">
        <f t="shared" si="970"/>
        <v>0</v>
      </c>
      <c r="O5116">
        <f t="shared" si="971"/>
        <v>0</v>
      </c>
      <c r="P5116" s="34" t="s">
        <v>77</v>
      </c>
      <c r="Q5116" s="33">
        <f t="shared" si="962"/>
        <v>1.0000000000001563E-2</v>
      </c>
      <c r="R5116" s="33">
        <f t="shared" si="963"/>
        <v>3.0000000000000249E-2</v>
      </c>
      <c r="S5116" s="33">
        <f t="shared" si="964"/>
        <v>1.3999999999999986</v>
      </c>
      <c r="T5116" s="33">
        <f t="shared" si="965"/>
        <v>0</v>
      </c>
      <c r="V5116" s="16">
        <f t="shared" si="967"/>
        <v>1.0416666671517305E-2</v>
      </c>
      <c r="W5116" s="2">
        <f t="shared" si="966"/>
        <v>45117.770833333328</v>
      </c>
    </row>
    <row r="5117" spans="1:23" x14ac:dyDescent="0.25">
      <c r="A5117">
        <v>2023</v>
      </c>
      <c r="B5117" t="s">
        <v>75</v>
      </c>
      <c r="C5117" t="s">
        <v>76</v>
      </c>
      <c r="D5117" s="45">
        <v>45117.78125</v>
      </c>
      <c r="E5117">
        <v>95.2</v>
      </c>
      <c r="F5117">
        <v>0.38400000000000001</v>
      </c>
      <c r="G5117">
        <v>24.49</v>
      </c>
      <c r="H5117">
        <v>7.62</v>
      </c>
      <c r="I5117">
        <v>46.1</v>
      </c>
      <c r="J5117">
        <f t="shared" si="968"/>
        <v>0</v>
      </c>
      <c r="K5117">
        <f t="shared" si="969"/>
        <v>0</v>
      </c>
      <c r="L5117">
        <f t="shared" si="973"/>
        <v>0</v>
      </c>
      <c r="M5117">
        <f t="shared" si="972"/>
        <v>0</v>
      </c>
      <c r="N5117">
        <f t="shared" si="970"/>
        <v>0</v>
      </c>
      <c r="O5117">
        <f t="shared" si="971"/>
        <v>0</v>
      </c>
      <c r="P5117" s="34" t="s">
        <v>77</v>
      </c>
      <c r="Q5117" s="33">
        <f t="shared" si="962"/>
        <v>1.9999999999999574E-2</v>
      </c>
      <c r="R5117" s="33">
        <f t="shared" si="963"/>
        <v>2.0000000000000462E-2</v>
      </c>
      <c r="S5117" s="33">
        <f t="shared" si="964"/>
        <v>0.10000000000000142</v>
      </c>
      <c r="T5117" s="33">
        <f t="shared" si="965"/>
        <v>1</v>
      </c>
      <c r="V5117" s="16">
        <f t="shared" si="967"/>
        <v>1.0416666664241347E-2</v>
      </c>
      <c r="W5117" s="2">
        <f t="shared" si="966"/>
        <v>45117.78125</v>
      </c>
    </row>
    <row r="5118" spans="1:23" x14ac:dyDescent="0.25">
      <c r="A5118">
        <v>2023</v>
      </c>
      <c r="B5118" t="s">
        <v>75</v>
      </c>
      <c r="C5118" t="s">
        <v>76</v>
      </c>
      <c r="D5118" s="45">
        <v>45117.791666666664</v>
      </c>
      <c r="E5118">
        <v>95</v>
      </c>
      <c r="F5118">
        <v>0.38500000000000001</v>
      </c>
      <c r="G5118">
        <v>24.47</v>
      </c>
      <c r="H5118">
        <v>7.6</v>
      </c>
      <c r="I5118">
        <v>46</v>
      </c>
      <c r="J5118">
        <f t="shared" si="968"/>
        <v>0</v>
      </c>
      <c r="K5118">
        <f t="shared" si="969"/>
        <v>0</v>
      </c>
      <c r="L5118">
        <f t="shared" si="973"/>
        <v>0</v>
      </c>
      <c r="M5118">
        <f t="shared" si="972"/>
        <v>0</v>
      </c>
      <c r="N5118">
        <f t="shared" si="970"/>
        <v>0</v>
      </c>
      <c r="O5118">
        <f t="shared" si="971"/>
        <v>0</v>
      </c>
      <c r="P5118" s="34" t="s">
        <v>77</v>
      </c>
      <c r="Q5118" s="33">
        <f t="shared" si="962"/>
        <v>1.9999999999999574E-2</v>
      </c>
      <c r="R5118" s="33">
        <f t="shared" si="963"/>
        <v>5.9999999999999609E-2</v>
      </c>
      <c r="S5118" s="33">
        <f t="shared" si="964"/>
        <v>1.2999999999999972</v>
      </c>
      <c r="T5118" s="33">
        <f t="shared" si="965"/>
        <v>1</v>
      </c>
      <c r="V5118" s="16">
        <f t="shared" si="967"/>
        <v>1.0416666664241347E-2</v>
      </c>
      <c r="W5118" s="2">
        <f t="shared" si="966"/>
        <v>45117.791666666664</v>
      </c>
    </row>
    <row r="5119" spans="1:23" x14ac:dyDescent="0.25">
      <c r="A5119">
        <v>2023</v>
      </c>
      <c r="B5119" t="s">
        <v>75</v>
      </c>
      <c r="C5119" t="s">
        <v>76</v>
      </c>
      <c r="D5119" s="45">
        <v>45117.802083333336</v>
      </c>
      <c r="E5119">
        <v>94.2</v>
      </c>
      <c r="F5119">
        <v>0.38600000000000001</v>
      </c>
      <c r="G5119">
        <v>24.45</v>
      </c>
      <c r="H5119">
        <v>7.54</v>
      </c>
      <c r="I5119">
        <v>47.3</v>
      </c>
      <c r="J5119">
        <f t="shared" si="968"/>
        <v>0</v>
      </c>
      <c r="K5119">
        <f t="shared" si="969"/>
        <v>0</v>
      </c>
      <c r="L5119">
        <f t="shared" si="973"/>
        <v>0</v>
      </c>
      <c r="M5119">
        <f t="shared" si="972"/>
        <v>0</v>
      </c>
      <c r="N5119">
        <f t="shared" si="970"/>
        <v>0</v>
      </c>
      <c r="O5119">
        <f t="shared" si="971"/>
        <v>0</v>
      </c>
      <c r="P5119" s="34" t="s">
        <v>77</v>
      </c>
      <c r="Q5119" s="33">
        <f t="shared" si="962"/>
        <v>1.9999999999999574E-2</v>
      </c>
      <c r="R5119" s="33">
        <f t="shared" si="963"/>
        <v>3.0000000000000249E-2</v>
      </c>
      <c r="S5119" s="33">
        <f t="shared" si="964"/>
        <v>3.5999999999999943</v>
      </c>
      <c r="T5119" s="33">
        <f t="shared" si="965"/>
        <v>1</v>
      </c>
      <c r="V5119" s="16">
        <f t="shared" si="967"/>
        <v>1.0416666671517305E-2</v>
      </c>
      <c r="W5119" s="2">
        <f t="shared" si="966"/>
        <v>45117.802083333328</v>
      </c>
    </row>
    <row r="5120" spans="1:23" x14ac:dyDescent="0.25">
      <c r="A5120">
        <v>2023</v>
      </c>
      <c r="B5120" t="s">
        <v>75</v>
      </c>
      <c r="C5120" t="s">
        <v>76</v>
      </c>
      <c r="D5120" s="45">
        <v>45117.8125</v>
      </c>
      <c r="E5120">
        <v>93.8</v>
      </c>
      <c r="F5120">
        <v>0.38700000000000001</v>
      </c>
      <c r="G5120">
        <v>24.43</v>
      </c>
      <c r="H5120">
        <v>7.51</v>
      </c>
      <c r="I5120">
        <v>43.7</v>
      </c>
      <c r="J5120">
        <f t="shared" si="968"/>
        <v>0</v>
      </c>
      <c r="K5120">
        <f t="shared" si="969"/>
        <v>0</v>
      </c>
      <c r="L5120">
        <f t="shared" si="973"/>
        <v>0</v>
      </c>
      <c r="M5120">
        <f t="shared" si="972"/>
        <v>0</v>
      </c>
      <c r="N5120">
        <f t="shared" si="970"/>
        <v>0</v>
      </c>
      <c r="O5120">
        <f t="shared" si="971"/>
        <v>0</v>
      </c>
      <c r="P5120" s="34" t="s">
        <v>77</v>
      </c>
      <c r="Q5120" s="33">
        <f t="shared" si="962"/>
        <v>9.9999999999980105E-3</v>
      </c>
      <c r="R5120" s="33">
        <f t="shared" si="963"/>
        <v>4.9999999999999822E-2</v>
      </c>
      <c r="S5120" s="33">
        <f t="shared" si="964"/>
        <v>0.20000000000000284</v>
      </c>
      <c r="T5120" s="33">
        <f t="shared" si="965"/>
        <v>0</v>
      </c>
      <c r="V5120" s="16">
        <f t="shared" si="967"/>
        <v>1.0416666664241347E-2</v>
      </c>
      <c r="W5120" s="2">
        <f t="shared" si="966"/>
        <v>45117.8125</v>
      </c>
    </row>
    <row r="5121" spans="1:23" x14ac:dyDescent="0.25">
      <c r="A5121">
        <v>2023</v>
      </c>
      <c r="B5121" t="s">
        <v>75</v>
      </c>
      <c r="C5121" t="s">
        <v>76</v>
      </c>
      <c r="D5121" s="45">
        <v>45117.822916666664</v>
      </c>
      <c r="E5121">
        <v>93.1</v>
      </c>
      <c r="F5121">
        <v>0.38700000000000001</v>
      </c>
      <c r="G5121">
        <v>24.42</v>
      </c>
      <c r="H5121">
        <v>7.46</v>
      </c>
      <c r="I5121">
        <v>43.5</v>
      </c>
      <c r="J5121">
        <f t="shared" si="968"/>
        <v>0</v>
      </c>
      <c r="K5121">
        <f t="shared" si="969"/>
        <v>0</v>
      </c>
      <c r="L5121">
        <f t="shared" si="973"/>
        <v>0</v>
      </c>
      <c r="M5121">
        <f t="shared" si="972"/>
        <v>0</v>
      </c>
      <c r="N5121">
        <f t="shared" si="970"/>
        <v>0</v>
      </c>
      <c r="O5121">
        <f t="shared" si="971"/>
        <v>0</v>
      </c>
      <c r="P5121" s="34" t="s">
        <v>77</v>
      </c>
      <c r="Q5121" s="33">
        <f t="shared" si="962"/>
        <v>1.0000000000001563E-2</v>
      </c>
      <c r="R5121" s="33">
        <f t="shared" si="963"/>
        <v>4.9999999999999822E-2</v>
      </c>
      <c r="S5121" s="33">
        <f t="shared" si="964"/>
        <v>7.1000000000000014</v>
      </c>
      <c r="T5121" s="33">
        <f t="shared" si="965"/>
        <v>1</v>
      </c>
      <c r="V5121" s="16">
        <f t="shared" si="967"/>
        <v>1.0416666664241347E-2</v>
      </c>
      <c r="W5121" s="2">
        <f t="shared" si="966"/>
        <v>45117.822916666664</v>
      </c>
    </row>
    <row r="5122" spans="1:23" x14ac:dyDescent="0.25">
      <c r="A5122">
        <v>2023</v>
      </c>
      <c r="B5122" t="s">
        <v>75</v>
      </c>
      <c r="C5122" t="s">
        <v>76</v>
      </c>
      <c r="D5122" s="45">
        <v>45117.833333333336</v>
      </c>
      <c r="E5122">
        <v>92.5</v>
      </c>
      <c r="F5122">
        <v>0.38800000000000001</v>
      </c>
      <c r="G5122">
        <v>24.41</v>
      </c>
      <c r="H5122">
        <v>7.41</v>
      </c>
      <c r="I5122">
        <v>50.6</v>
      </c>
      <c r="J5122">
        <f t="shared" si="968"/>
        <v>0</v>
      </c>
      <c r="K5122">
        <f t="shared" si="969"/>
        <v>0</v>
      </c>
      <c r="L5122">
        <f t="shared" si="973"/>
        <v>0</v>
      </c>
      <c r="M5122">
        <f t="shared" si="972"/>
        <v>0</v>
      </c>
      <c r="N5122">
        <f t="shared" si="970"/>
        <v>0</v>
      </c>
      <c r="O5122">
        <f t="shared" si="971"/>
        <v>0</v>
      </c>
      <c r="P5122" s="34" t="s">
        <v>77</v>
      </c>
      <c r="Q5122" s="33">
        <f t="shared" ref="Q5122:Q5185" si="974">IF(G5122="","",ABS(G5123-G5122))</f>
        <v>1.9999999999999574E-2</v>
      </c>
      <c r="R5122" s="33">
        <f t="shared" ref="R5122:R5185" si="975">IF(H5122="","",ABS(H5123-H5122))</f>
        <v>1.9999999999999574E-2</v>
      </c>
      <c r="S5122" s="33">
        <f t="shared" ref="S5122:S5185" si="976">IF(I5122="","",ABS(I5123-I5122))</f>
        <v>7</v>
      </c>
      <c r="T5122" s="33">
        <f t="shared" ref="T5122:T5185" si="977">IF(F5122="","",ABS(F5123*1000-F5122*1000))</f>
        <v>0</v>
      </c>
      <c r="V5122" s="16">
        <f t="shared" si="967"/>
        <v>1.0416666671517305E-2</v>
      </c>
      <c r="W5122" s="2">
        <f t="shared" ref="W5122:W5185" si="978">MROUND(D5122,"0:15")</f>
        <v>45117.833333333328</v>
      </c>
    </row>
    <row r="5123" spans="1:23" x14ac:dyDescent="0.25">
      <c r="A5123">
        <v>2023</v>
      </c>
      <c r="B5123" t="s">
        <v>75</v>
      </c>
      <c r="C5123" t="s">
        <v>76</v>
      </c>
      <c r="D5123" s="45">
        <v>45117.84375</v>
      </c>
      <c r="E5123">
        <v>92.7</v>
      </c>
      <c r="F5123">
        <v>0.38800000000000001</v>
      </c>
      <c r="G5123">
        <v>24.39</v>
      </c>
      <c r="H5123">
        <v>7.43</v>
      </c>
      <c r="I5123">
        <v>43.6</v>
      </c>
      <c r="J5123">
        <f t="shared" si="968"/>
        <v>0</v>
      </c>
      <c r="K5123">
        <f t="shared" si="969"/>
        <v>0</v>
      </c>
      <c r="L5123">
        <f t="shared" si="973"/>
        <v>0</v>
      </c>
      <c r="M5123">
        <f t="shared" si="972"/>
        <v>0</v>
      </c>
      <c r="N5123">
        <f t="shared" si="970"/>
        <v>0</v>
      </c>
      <c r="O5123">
        <f t="shared" si="971"/>
        <v>0</v>
      </c>
      <c r="P5123" s="34" t="s">
        <v>77</v>
      </c>
      <c r="Q5123" s="33">
        <f t="shared" si="974"/>
        <v>1.0000000000001563E-2</v>
      </c>
      <c r="R5123" s="33">
        <f t="shared" si="975"/>
        <v>8.0000000000000071E-2</v>
      </c>
      <c r="S5123" s="33">
        <f t="shared" si="976"/>
        <v>5</v>
      </c>
      <c r="T5123" s="33">
        <f t="shared" si="977"/>
        <v>1</v>
      </c>
      <c r="V5123" s="16">
        <f t="shared" ref="V5123:V5186" si="979">D5123-D5122</f>
        <v>1.0416666664241347E-2</v>
      </c>
      <c r="W5123" s="2">
        <f t="shared" si="978"/>
        <v>45117.84375</v>
      </c>
    </row>
    <row r="5124" spans="1:23" x14ac:dyDescent="0.25">
      <c r="A5124">
        <v>2023</v>
      </c>
      <c r="B5124" t="s">
        <v>75</v>
      </c>
      <c r="C5124" t="s">
        <v>76</v>
      </c>
      <c r="D5124" s="45">
        <v>45117.854166666664</v>
      </c>
      <c r="E5124">
        <v>91.6</v>
      </c>
      <c r="F5124">
        <v>0.38900000000000001</v>
      </c>
      <c r="G5124">
        <v>24.38</v>
      </c>
      <c r="H5124">
        <v>7.35</v>
      </c>
      <c r="I5124">
        <v>48.6</v>
      </c>
      <c r="J5124">
        <f t="shared" si="968"/>
        <v>0</v>
      </c>
      <c r="K5124">
        <f t="shared" si="969"/>
        <v>0</v>
      </c>
      <c r="L5124">
        <f t="shared" si="973"/>
        <v>0</v>
      </c>
      <c r="M5124">
        <f t="shared" si="972"/>
        <v>0</v>
      </c>
      <c r="N5124">
        <f t="shared" si="970"/>
        <v>0</v>
      </c>
      <c r="O5124">
        <f t="shared" si="971"/>
        <v>0</v>
      </c>
      <c r="P5124" s="34" t="s">
        <v>77</v>
      </c>
      <c r="Q5124" s="33">
        <f t="shared" si="974"/>
        <v>9.9999999999980105E-3</v>
      </c>
      <c r="R5124" s="33">
        <f t="shared" si="975"/>
        <v>4.0000000000000036E-2</v>
      </c>
      <c r="S5124" s="33">
        <f t="shared" si="976"/>
        <v>3.3999999999999986</v>
      </c>
      <c r="T5124" s="33">
        <f t="shared" si="977"/>
        <v>1</v>
      </c>
      <c r="V5124" s="16">
        <f t="shared" si="979"/>
        <v>1.0416666664241347E-2</v>
      </c>
      <c r="W5124" s="2">
        <f t="shared" si="978"/>
        <v>45117.854166666664</v>
      </c>
    </row>
    <row r="5125" spans="1:23" x14ac:dyDescent="0.25">
      <c r="A5125">
        <v>2023</v>
      </c>
      <c r="B5125" t="s">
        <v>75</v>
      </c>
      <c r="C5125" t="s">
        <v>76</v>
      </c>
      <c r="D5125" s="45">
        <v>45117.864583333336</v>
      </c>
      <c r="E5125">
        <v>91.2</v>
      </c>
      <c r="F5125">
        <v>0.38800000000000001</v>
      </c>
      <c r="G5125">
        <v>24.37</v>
      </c>
      <c r="H5125">
        <v>7.31</v>
      </c>
      <c r="I5125">
        <v>52</v>
      </c>
      <c r="J5125">
        <f t="shared" si="968"/>
        <v>0</v>
      </c>
      <c r="K5125">
        <f t="shared" si="969"/>
        <v>0</v>
      </c>
      <c r="L5125">
        <f t="shared" si="973"/>
        <v>0</v>
      </c>
      <c r="M5125">
        <f t="shared" si="972"/>
        <v>0</v>
      </c>
      <c r="N5125">
        <f t="shared" si="970"/>
        <v>0</v>
      </c>
      <c r="O5125">
        <f t="shared" si="971"/>
        <v>0</v>
      </c>
      <c r="P5125" s="34" t="s">
        <v>77</v>
      </c>
      <c r="Q5125" s="33">
        <f t="shared" si="974"/>
        <v>1.0000000000001563E-2</v>
      </c>
      <c r="R5125" s="33">
        <f t="shared" si="975"/>
        <v>5.9999999999999609E-2</v>
      </c>
      <c r="S5125" s="33">
        <f t="shared" si="976"/>
        <v>1.3999999999999986</v>
      </c>
      <c r="T5125" s="33">
        <f t="shared" si="977"/>
        <v>1</v>
      </c>
      <c r="V5125" s="16">
        <f t="shared" si="979"/>
        <v>1.0416666671517305E-2</v>
      </c>
      <c r="W5125" s="2">
        <f t="shared" si="978"/>
        <v>45117.864583333328</v>
      </c>
    </row>
    <row r="5126" spans="1:23" x14ac:dyDescent="0.25">
      <c r="A5126">
        <v>2023</v>
      </c>
      <c r="B5126" t="s">
        <v>75</v>
      </c>
      <c r="C5126" t="s">
        <v>76</v>
      </c>
      <c r="D5126" s="45">
        <v>45117.875</v>
      </c>
      <c r="E5126">
        <v>90.3</v>
      </c>
      <c r="F5126">
        <v>0.38900000000000001</v>
      </c>
      <c r="G5126">
        <v>24.36</v>
      </c>
      <c r="H5126">
        <v>7.25</v>
      </c>
      <c r="I5126">
        <v>53.4</v>
      </c>
      <c r="J5126">
        <f t="shared" si="968"/>
        <v>0</v>
      </c>
      <c r="K5126">
        <f t="shared" si="969"/>
        <v>0</v>
      </c>
      <c r="L5126">
        <f t="shared" si="973"/>
        <v>0</v>
      </c>
      <c r="M5126">
        <f t="shared" si="972"/>
        <v>0</v>
      </c>
      <c r="N5126">
        <f t="shared" si="970"/>
        <v>0</v>
      </c>
      <c r="O5126">
        <f t="shared" si="971"/>
        <v>0</v>
      </c>
      <c r="P5126" s="34" t="s">
        <v>77</v>
      </c>
      <c r="Q5126" s="33">
        <f t="shared" si="974"/>
        <v>9.9999999999980105E-3</v>
      </c>
      <c r="R5126" s="33">
        <f t="shared" si="975"/>
        <v>1.9999999999999574E-2</v>
      </c>
      <c r="S5126" s="33">
        <f t="shared" si="976"/>
        <v>1.7999999999999972</v>
      </c>
      <c r="T5126" s="33">
        <f t="shared" si="977"/>
        <v>0</v>
      </c>
      <c r="V5126" s="16">
        <f t="shared" si="979"/>
        <v>1.0416666664241347E-2</v>
      </c>
      <c r="W5126" s="2">
        <f t="shared" si="978"/>
        <v>45117.875</v>
      </c>
    </row>
    <row r="5127" spans="1:23" x14ac:dyDescent="0.25">
      <c r="A5127">
        <v>2023</v>
      </c>
      <c r="B5127" t="s">
        <v>75</v>
      </c>
      <c r="C5127" t="s">
        <v>76</v>
      </c>
      <c r="D5127" s="45">
        <v>45117.885416666664</v>
      </c>
      <c r="E5127">
        <v>90.1</v>
      </c>
      <c r="F5127">
        <v>0.38900000000000001</v>
      </c>
      <c r="G5127">
        <v>24.35</v>
      </c>
      <c r="H5127">
        <v>7.23</v>
      </c>
      <c r="I5127">
        <v>51.6</v>
      </c>
      <c r="J5127">
        <f t="shared" si="968"/>
        <v>0</v>
      </c>
      <c r="K5127">
        <f t="shared" si="969"/>
        <v>0</v>
      </c>
      <c r="L5127">
        <f t="shared" si="973"/>
        <v>0</v>
      </c>
      <c r="M5127">
        <f t="shared" si="972"/>
        <v>0</v>
      </c>
      <c r="N5127">
        <f t="shared" si="970"/>
        <v>0</v>
      </c>
      <c r="O5127">
        <f t="shared" si="971"/>
        <v>0</v>
      </c>
      <c r="P5127" s="34" t="s">
        <v>77</v>
      </c>
      <c r="Q5127" s="33">
        <f t="shared" si="974"/>
        <v>3.0000000000001137E-2</v>
      </c>
      <c r="R5127" s="33">
        <f t="shared" si="975"/>
        <v>2.0000000000000462E-2</v>
      </c>
      <c r="S5127" s="33">
        <f t="shared" si="976"/>
        <v>3.1999999999999957</v>
      </c>
      <c r="T5127" s="33">
        <f t="shared" si="977"/>
        <v>1</v>
      </c>
      <c r="V5127" s="16">
        <f t="shared" si="979"/>
        <v>1.0416666664241347E-2</v>
      </c>
      <c r="W5127" s="2">
        <f t="shared" si="978"/>
        <v>45117.885416666664</v>
      </c>
    </row>
    <row r="5128" spans="1:23" x14ac:dyDescent="0.25">
      <c r="A5128">
        <v>2023</v>
      </c>
      <c r="B5128" t="s">
        <v>75</v>
      </c>
      <c r="C5128" t="s">
        <v>76</v>
      </c>
      <c r="D5128" s="45">
        <v>45117.895833333336</v>
      </c>
      <c r="E5128">
        <v>89.8</v>
      </c>
      <c r="F5128">
        <v>0.39</v>
      </c>
      <c r="G5128">
        <v>24.32</v>
      </c>
      <c r="H5128">
        <v>7.21</v>
      </c>
      <c r="I5128">
        <v>54.8</v>
      </c>
      <c r="J5128">
        <f t="shared" si="968"/>
        <v>0</v>
      </c>
      <c r="K5128">
        <f t="shared" si="969"/>
        <v>0</v>
      </c>
      <c r="L5128">
        <f t="shared" si="973"/>
        <v>0</v>
      </c>
      <c r="M5128">
        <f t="shared" si="972"/>
        <v>0</v>
      </c>
      <c r="N5128">
        <f t="shared" si="970"/>
        <v>0</v>
      </c>
      <c r="O5128">
        <f t="shared" si="971"/>
        <v>0</v>
      </c>
      <c r="P5128" s="34" t="s">
        <v>77</v>
      </c>
      <c r="Q5128" s="33">
        <f t="shared" si="974"/>
        <v>1.9999999999999574E-2</v>
      </c>
      <c r="R5128" s="33">
        <f t="shared" si="975"/>
        <v>1.9999999999999574E-2</v>
      </c>
      <c r="S5128" s="33">
        <f t="shared" si="976"/>
        <v>0.40000000000000568</v>
      </c>
      <c r="T5128" s="33">
        <f t="shared" si="977"/>
        <v>0</v>
      </c>
      <c r="V5128" s="16">
        <f t="shared" si="979"/>
        <v>1.0416666671517305E-2</v>
      </c>
      <c r="W5128" s="2">
        <f t="shared" si="978"/>
        <v>45117.895833333328</v>
      </c>
    </row>
    <row r="5129" spans="1:23" x14ac:dyDescent="0.25">
      <c r="A5129">
        <v>2023</v>
      </c>
      <c r="B5129" t="s">
        <v>75</v>
      </c>
      <c r="C5129" t="s">
        <v>76</v>
      </c>
      <c r="D5129" s="45">
        <v>45117.90625</v>
      </c>
      <c r="E5129">
        <v>89.5</v>
      </c>
      <c r="F5129">
        <v>0.39</v>
      </c>
      <c r="G5129">
        <v>24.3</v>
      </c>
      <c r="H5129">
        <v>7.19</v>
      </c>
      <c r="I5129">
        <v>55.2</v>
      </c>
      <c r="J5129">
        <f t="shared" si="968"/>
        <v>0</v>
      </c>
      <c r="K5129">
        <f t="shared" si="969"/>
        <v>0</v>
      </c>
      <c r="L5129">
        <f t="shared" si="973"/>
        <v>0</v>
      </c>
      <c r="M5129">
        <f t="shared" si="972"/>
        <v>0</v>
      </c>
      <c r="N5129">
        <f t="shared" si="970"/>
        <v>0</v>
      </c>
      <c r="O5129">
        <f t="shared" si="971"/>
        <v>0</v>
      </c>
      <c r="P5129" s="34" t="s">
        <v>77</v>
      </c>
      <c r="Q5129" s="33">
        <f t="shared" si="974"/>
        <v>1.0000000000001563E-2</v>
      </c>
      <c r="R5129" s="33">
        <f t="shared" si="975"/>
        <v>5.0000000000000711E-2</v>
      </c>
      <c r="S5129" s="33">
        <f t="shared" si="976"/>
        <v>4</v>
      </c>
      <c r="T5129" s="33">
        <f t="shared" si="977"/>
        <v>2</v>
      </c>
      <c r="V5129" s="16">
        <f t="shared" si="979"/>
        <v>1.0416666664241347E-2</v>
      </c>
      <c r="W5129" s="2">
        <f t="shared" si="978"/>
        <v>45117.90625</v>
      </c>
    </row>
    <row r="5130" spans="1:23" x14ac:dyDescent="0.25">
      <c r="A5130">
        <v>2023</v>
      </c>
      <c r="B5130" t="s">
        <v>75</v>
      </c>
      <c r="C5130" t="s">
        <v>76</v>
      </c>
      <c r="D5130" s="45">
        <v>45117.916666666664</v>
      </c>
      <c r="E5130">
        <v>89</v>
      </c>
      <c r="F5130">
        <v>0.39200000000000002</v>
      </c>
      <c r="G5130">
        <v>24.29</v>
      </c>
      <c r="H5130">
        <v>7.14</v>
      </c>
      <c r="I5130">
        <v>51.2</v>
      </c>
      <c r="J5130">
        <f t="shared" si="968"/>
        <v>0</v>
      </c>
      <c r="K5130">
        <f t="shared" si="969"/>
        <v>0</v>
      </c>
      <c r="L5130">
        <f t="shared" si="973"/>
        <v>0</v>
      </c>
      <c r="M5130">
        <f t="shared" si="972"/>
        <v>0</v>
      </c>
      <c r="N5130">
        <f t="shared" si="970"/>
        <v>0</v>
      </c>
      <c r="O5130">
        <f t="shared" si="971"/>
        <v>0</v>
      </c>
      <c r="P5130" s="34" t="s">
        <v>77</v>
      </c>
      <c r="Q5130" s="33">
        <f t="shared" si="974"/>
        <v>1.9999999999999574E-2</v>
      </c>
      <c r="R5130" s="33">
        <f t="shared" si="975"/>
        <v>2.9999999999999361E-2</v>
      </c>
      <c r="S5130" s="33">
        <f t="shared" si="976"/>
        <v>5.2999999999999972</v>
      </c>
      <c r="T5130" s="33">
        <f t="shared" si="977"/>
        <v>0</v>
      </c>
      <c r="V5130" s="16">
        <f t="shared" si="979"/>
        <v>1.0416666664241347E-2</v>
      </c>
      <c r="W5130" s="2">
        <f t="shared" si="978"/>
        <v>45117.916666666664</v>
      </c>
    </row>
    <row r="5131" spans="1:23" x14ac:dyDescent="0.25">
      <c r="A5131">
        <v>2023</v>
      </c>
      <c r="B5131" t="s">
        <v>75</v>
      </c>
      <c r="C5131" t="s">
        <v>76</v>
      </c>
      <c r="D5131" s="45">
        <v>45117.927083333336</v>
      </c>
      <c r="E5131">
        <v>88.6</v>
      </c>
      <c r="F5131">
        <v>0.39200000000000002</v>
      </c>
      <c r="G5131">
        <v>24.27</v>
      </c>
      <c r="H5131">
        <v>7.11</v>
      </c>
      <c r="I5131">
        <v>56.5</v>
      </c>
      <c r="J5131">
        <f t="shared" si="968"/>
        <v>0</v>
      </c>
      <c r="K5131">
        <f t="shared" si="969"/>
        <v>0</v>
      </c>
      <c r="L5131">
        <f t="shared" si="973"/>
        <v>0</v>
      </c>
      <c r="M5131">
        <f t="shared" si="972"/>
        <v>0</v>
      </c>
      <c r="N5131">
        <f t="shared" si="970"/>
        <v>0</v>
      </c>
      <c r="O5131">
        <f t="shared" si="971"/>
        <v>0</v>
      </c>
      <c r="P5131" s="34" t="s">
        <v>77</v>
      </c>
      <c r="Q5131" s="33">
        <f t="shared" si="974"/>
        <v>1.9999999999999574E-2</v>
      </c>
      <c r="R5131" s="33">
        <f t="shared" si="975"/>
        <v>1.0000000000000675E-2</v>
      </c>
      <c r="S5131" s="33">
        <f t="shared" si="976"/>
        <v>4.6000000000000014</v>
      </c>
      <c r="T5131" s="33">
        <f t="shared" si="977"/>
        <v>1</v>
      </c>
      <c r="V5131" s="16">
        <f t="shared" si="979"/>
        <v>1.0416666671517305E-2</v>
      </c>
      <c r="W5131" s="2">
        <f t="shared" si="978"/>
        <v>45117.927083333328</v>
      </c>
    </row>
    <row r="5132" spans="1:23" x14ac:dyDescent="0.25">
      <c r="A5132">
        <v>2023</v>
      </c>
      <c r="B5132" t="s">
        <v>75</v>
      </c>
      <c r="C5132" t="s">
        <v>76</v>
      </c>
      <c r="D5132" s="45">
        <v>45117.9375</v>
      </c>
      <c r="E5132">
        <v>88.4</v>
      </c>
      <c r="F5132">
        <v>0.39300000000000002</v>
      </c>
      <c r="G5132">
        <v>24.25</v>
      </c>
      <c r="H5132">
        <v>7.1</v>
      </c>
      <c r="I5132">
        <v>61.1</v>
      </c>
      <c r="J5132">
        <f t="shared" si="968"/>
        <v>0</v>
      </c>
      <c r="K5132">
        <f t="shared" si="969"/>
        <v>0</v>
      </c>
      <c r="L5132">
        <f t="shared" si="973"/>
        <v>0</v>
      </c>
      <c r="M5132">
        <f t="shared" si="972"/>
        <v>0</v>
      </c>
      <c r="N5132">
        <f t="shared" si="970"/>
        <v>0</v>
      </c>
      <c r="O5132">
        <f t="shared" si="971"/>
        <v>0</v>
      </c>
      <c r="P5132" s="34" t="s">
        <v>77</v>
      </c>
      <c r="Q5132" s="33">
        <f t="shared" si="974"/>
        <v>1.0000000000001563E-2</v>
      </c>
      <c r="R5132" s="33">
        <f t="shared" si="975"/>
        <v>9.9999999999997868E-3</v>
      </c>
      <c r="S5132" s="33">
        <f t="shared" si="976"/>
        <v>7.8999999999999986</v>
      </c>
      <c r="T5132" s="33">
        <f t="shared" si="977"/>
        <v>1</v>
      </c>
      <c r="V5132" s="16">
        <f t="shared" si="979"/>
        <v>1.0416666664241347E-2</v>
      </c>
      <c r="W5132" s="2">
        <f t="shared" si="978"/>
        <v>45117.9375</v>
      </c>
    </row>
    <row r="5133" spans="1:23" x14ac:dyDescent="0.25">
      <c r="A5133">
        <v>2023</v>
      </c>
      <c r="B5133" t="s">
        <v>75</v>
      </c>
      <c r="C5133" t="s">
        <v>76</v>
      </c>
      <c r="D5133" s="45">
        <v>45117.947916666664</v>
      </c>
      <c r="E5133">
        <v>88.2</v>
      </c>
      <c r="F5133">
        <v>0.39400000000000002</v>
      </c>
      <c r="G5133">
        <v>24.24</v>
      </c>
      <c r="H5133">
        <v>7.09</v>
      </c>
      <c r="I5133">
        <v>69</v>
      </c>
      <c r="J5133">
        <f t="shared" si="968"/>
        <v>0</v>
      </c>
      <c r="K5133">
        <f t="shared" si="969"/>
        <v>0</v>
      </c>
      <c r="L5133">
        <f t="shared" si="973"/>
        <v>0</v>
      </c>
      <c r="M5133">
        <f t="shared" si="972"/>
        <v>0</v>
      </c>
      <c r="N5133">
        <f t="shared" si="970"/>
        <v>0</v>
      </c>
      <c r="O5133">
        <f t="shared" si="971"/>
        <v>0</v>
      </c>
      <c r="P5133" s="34" t="s">
        <v>77</v>
      </c>
      <c r="Q5133" s="33">
        <f t="shared" si="974"/>
        <v>2.9999999999997584E-2</v>
      </c>
      <c r="R5133" s="33">
        <f t="shared" si="975"/>
        <v>3.0000000000000249E-2</v>
      </c>
      <c r="S5133" s="33">
        <f t="shared" si="976"/>
        <v>2.4000000000000057</v>
      </c>
      <c r="T5133" s="33">
        <f t="shared" si="977"/>
        <v>0</v>
      </c>
      <c r="V5133" s="16">
        <f t="shared" si="979"/>
        <v>1.0416666664241347E-2</v>
      </c>
      <c r="W5133" s="2">
        <f t="shared" si="978"/>
        <v>45117.947916666664</v>
      </c>
    </row>
    <row r="5134" spans="1:23" x14ac:dyDescent="0.25">
      <c r="A5134">
        <v>2023</v>
      </c>
      <c r="B5134" t="s">
        <v>75</v>
      </c>
      <c r="C5134" t="s">
        <v>76</v>
      </c>
      <c r="D5134" s="45">
        <v>45117.958333333336</v>
      </c>
      <c r="E5134">
        <v>87.8</v>
      </c>
      <c r="F5134">
        <v>0.39400000000000002</v>
      </c>
      <c r="G5134">
        <v>24.21</v>
      </c>
      <c r="H5134">
        <v>7.06</v>
      </c>
      <c r="I5134">
        <v>71.400000000000006</v>
      </c>
      <c r="J5134">
        <f t="shared" si="968"/>
        <v>0</v>
      </c>
      <c r="K5134">
        <f t="shared" si="969"/>
        <v>0</v>
      </c>
      <c r="L5134">
        <f t="shared" si="973"/>
        <v>0</v>
      </c>
      <c r="M5134">
        <f t="shared" si="972"/>
        <v>0</v>
      </c>
      <c r="N5134">
        <f t="shared" si="970"/>
        <v>0</v>
      </c>
      <c r="O5134">
        <f t="shared" si="971"/>
        <v>0</v>
      </c>
      <c r="P5134" s="34" t="s">
        <v>77</v>
      </c>
      <c r="Q5134" s="33">
        <f t="shared" si="974"/>
        <v>3.0000000000001137E-2</v>
      </c>
      <c r="R5134" s="33">
        <f t="shared" si="975"/>
        <v>2.0000000000000462E-2</v>
      </c>
      <c r="S5134" s="33">
        <f t="shared" si="976"/>
        <v>1.7999999999999972</v>
      </c>
      <c r="T5134" s="33">
        <f t="shared" si="977"/>
        <v>2</v>
      </c>
      <c r="V5134" s="16">
        <f t="shared" si="979"/>
        <v>1.0416666671517305E-2</v>
      </c>
      <c r="W5134" s="2">
        <f t="shared" si="978"/>
        <v>45117.958333333328</v>
      </c>
    </row>
    <row r="5135" spans="1:23" x14ac:dyDescent="0.25">
      <c r="A5135">
        <v>2023</v>
      </c>
      <c r="B5135" t="s">
        <v>75</v>
      </c>
      <c r="C5135" t="s">
        <v>76</v>
      </c>
      <c r="D5135" s="45">
        <v>45117.96875</v>
      </c>
      <c r="E5135">
        <v>88</v>
      </c>
      <c r="F5135">
        <v>0.39600000000000002</v>
      </c>
      <c r="G5135">
        <v>24.18</v>
      </c>
      <c r="H5135">
        <v>7.08</v>
      </c>
      <c r="I5135">
        <v>73.2</v>
      </c>
      <c r="J5135">
        <f t="shared" si="968"/>
        <v>0</v>
      </c>
      <c r="K5135">
        <f t="shared" si="969"/>
        <v>0</v>
      </c>
      <c r="L5135">
        <f t="shared" si="973"/>
        <v>0</v>
      </c>
      <c r="M5135">
        <f t="shared" si="972"/>
        <v>0</v>
      </c>
      <c r="N5135">
        <f t="shared" si="970"/>
        <v>0</v>
      </c>
      <c r="O5135">
        <f t="shared" si="971"/>
        <v>0</v>
      </c>
      <c r="P5135" s="34" t="s">
        <v>77</v>
      </c>
      <c r="Q5135" s="33">
        <f t="shared" si="974"/>
        <v>3.9999999999999147E-2</v>
      </c>
      <c r="R5135" s="33">
        <f t="shared" si="975"/>
        <v>2.0000000000000462E-2</v>
      </c>
      <c r="S5135" s="33">
        <f t="shared" si="976"/>
        <v>0.29999999999999716</v>
      </c>
      <c r="T5135" s="33">
        <f t="shared" si="977"/>
        <v>2</v>
      </c>
      <c r="V5135" s="16">
        <f t="shared" si="979"/>
        <v>1.0416666664241347E-2</v>
      </c>
      <c r="W5135" s="2">
        <f t="shared" si="978"/>
        <v>45117.96875</v>
      </c>
    </row>
    <row r="5136" spans="1:23" x14ac:dyDescent="0.25">
      <c r="A5136">
        <v>2023</v>
      </c>
      <c r="B5136" t="s">
        <v>75</v>
      </c>
      <c r="C5136" t="s">
        <v>76</v>
      </c>
      <c r="D5136" s="45">
        <v>45117.979166666664</v>
      </c>
      <c r="E5136">
        <v>87.7</v>
      </c>
      <c r="F5136">
        <v>0.39800000000000002</v>
      </c>
      <c r="G5136">
        <v>24.14</v>
      </c>
      <c r="H5136">
        <v>7.06</v>
      </c>
      <c r="I5136">
        <v>73.5</v>
      </c>
      <c r="J5136">
        <f t="shared" si="968"/>
        <v>0</v>
      </c>
      <c r="K5136">
        <f t="shared" si="969"/>
        <v>0</v>
      </c>
      <c r="L5136">
        <f t="shared" si="973"/>
        <v>0</v>
      </c>
      <c r="M5136">
        <f t="shared" si="972"/>
        <v>0</v>
      </c>
      <c r="N5136">
        <f t="shared" si="970"/>
        <v>0</v>
      </c>
      <c r="O5136">
        <f t="shared" si="971"/>
        <v>0</v>
      </c>
      <c r="P5136" s="34" t="s">
        <v>77</v>
      </c>
      <c r="Q5136" s="33">
        <f t="shared" si="974"/>
        <v>3.0000000000001137E-2</v>
      </c>
      <c r="R5136" s="33">
        <f t="shared" si="975"/>
        <v>4.0000000000000036E-2</v>
      </c>
      <c r="S5136" s="33">
        <f t="shared" si="976"/>
        <v>6.4000000000000057</v>
      </c>
      <c r="T5136" s="33">
        <f t="shared" si="977"/>
        <v>1</v>
      </c>
      <c r="V5136" s="16">
        <f t="shared" si="979"/>
        <v>1.0416666664241347E-2</v>
      </c>
      <c r="W5136" s="2">
        <f t="shared" si="978"/>
        <v>45117.979166666664</v>
      </c>
    </row>
    <row r="5137" spans="1:23" x14ac:dyDescent="0.25">
      <c r="A5137">
        <v>2023</v>
      </c>
      <c r="B5137" t="s">
        <v>75</v>
      </c>
      <c r="C5137" t="s">
        <v>76</v>
      </c>
      <c r="D5137" s="45">
        <v>45117.989583333336</v>
      </c>
      <c r="E5137">
        <v>87.2</v>
      </c>
      <c r="F5137">
        <v>0.39900000000000002</v>
      </c>
      <c r="G5137">
        <v>24.11</v>
      </c>
      <c r="H5137">
        <v>7.02</v>
      </c>
      <c r="I5137">
        <v>79.900000000000006</v>
      </c>
      <c r="J5137">
        <f t="shared" si="968"/>
        <v>0</v>
      </c>
      <c r="K5137">
        <f t="shared" si="969"/>
        <v>0</v>
      </c>
      <c r="L5137">
        <f t="shared" si="973"/>
        <v>0</v>
      </c>
      <c r="M5137">
        <f t="shared" si="972"/>
        <v>0</v>
      </c>
      <c r="N5137">
        <f t="shared" si="970"/>
        <v>0</v>
      </c>
      <c r="O5137">
        <f t="shared" si="971"/>
        <v>0</v>
      </c>
      <c r="P5137" s="34" t="s">
        <v>77</v>
      </c>
      <c r="Q5137" s="33">
        <f t="shared" si="974"/>
        <v>5.0000000000000711E-2</v>
      </c>
      <c r="R5137" s="33">
        <f t="shared" si="975"/>
        <v>9.9999999999997868E-3</v>
      </c>
      <c r="S5137" s="33">
        <f t="shared" si="976"/>
        <v>0.30000000000001137</v>
      </c>
      <c r="T5137" s="33">
        <f t="shared" si="977"/>
        <v>2</v>
      </c>
      <c r="V5137" s="16">
        <f t="shared" si="979"/>
        <v>1.0416666671517305E-2</v>
      </c>
      <c r="W5137" s="2">
        <f t="shared" si="978"/>
        <v>45117.989583333328</v>
      </c>
    </row>
    <row r="5138" spans="1:23" x14ac:dyDescent="0.25">
      <c r="A5138">
        <v>2023</v>
      </c>
      <c r="B5138" t="s">
        <v>75</v>
      </c>
      <c r="C5138" t="s">
        <v>76</v>
      </c>
      <c r="D5138" s="45">
        <v>45118</v>
      </c>
      <c r="E5138">
        <v>86.9</v>
      </c>
      <c r="F5138">
        <v>0.40100000000000002</v>
      </c>
      <c r="G5138">
        <v>24.06</v>
      </c>
      <c r="H5138">
        <v>7.01</v>
      </c>
      <c r="I5138">
        <v>79.599999999999994</v>
      </c>
      <c r="J5138">
        <f t="shared" si="968"/>
        <v>0</v>
      </c>
      <c r="K5138">
        <f t="shared" si="969"/>
        <v>0</v>
      </c>
      <c r="L5138">
        <f t="shared" si="973"/>
        <v>0</v>
      </c>
      <c r="M5138">
        <f t="shared" si="972"/>
        <v>0</v>
      </c>
      <c r="N5138">
        <f t="shared" si="970"/>
        <v>0</v>
      </c>
      <c r="O5138">
        <f t="shared" si="971"/>
        <v>0</v>
      </c>
      <c r="P5138" s="34" t="s">
        <v>77</v>
      </c>
      <c r="Q5138" s="33">
        <f t="shared" si="974"/>
        <v>5.9999999999998721E-2</v>
      </c>
      <c r="R5138" s="33">
        <f t="shared" si="975"/>
        <v>3.0000000000000249E-2</v>
      </c>
      <c r="S5138" s="33">
        <f t="shared" si="976"/>
        <v>3.3000000000000114</v>
      </c>
      <c r="T5138" s="33">
        <f t="shared" si="977"/>
        <v>2</v>
      </c>
      <c r="V5138" s="16">
        <f t="shared" si="979"/>
        <v>1.0416666664241347E-2</v>
      </c>
      <c r="W5138" s="2">
        <f t="shared" si="978"/>
        <v>45118</v>
      </c>
    </row>
    <row r="5139" spans="1:23" x14ac:dyDescent="0.25">
      <c r="A5139">
        <v>2023</v>
      </c>
      <c r="B5139" t="s">
        <v>75</v>
      </c>
      <c r="C5139" t="s">
        <v>76</v>
      </c>
      <c r="D5139" s="45">
        <v>45118.010416666664</v>
      </c>
      <c r="E5139">
        <v>87.2</v>
      </c>
      <c r="F5139">
        <v>0.40300000000000002</v>
      </c>
      <c r="G5139">
        <v>24</v>
      </c>
      <c r="H5139">
        <v>7.04</v>
      </c>
      <c r="I5139">
        <v>82.9</v>
      </c>
      <c r="J5139">
        <f t="shared" ref="J5139:J5202" si="980">IF(G5139="",0.5,IF(G5139&lt;=0,2,IF(G5139&gt;=40,2, IF(AND(G5139&gt;0,G5139&lt;1),5,IF(AND(G5139&gt;35,G5139&lt;40),5,IF(Q5139&gt;=1.5,1.5,0))))))</f>
        <v>0</v>
      </c>
      <c r="K5139">
        <f t="shared" ref="K5139:K5202" si="981">IF(H5139="",0.5,IF(H5139&lt;=0.1,2,IF(H5139&gt;=20,2, IF(AND(H5139&gt;0.1,H5139&lt;0.2),5,IF(AND(H5139&gt;16,H5139&lt;20),5,IF(R5139&gt;=2,1.5,0))))))</f>
        <v>0</v>
      </c>
      <c r="L5139">
        <f t="shared" si="973"/>
        <v>0</v>
      </c>
      <c r="M5139">
        <f t="shared" si="972"/>
        <v>0</v>
      </c>
      <c r="N5139">
        <f t="shared" ref="N5139:N5202" si="982">IF(A5139="",0.5,IF(B5139="",0.5,IF(C5139="",0.5,IF(D5139="",0.5,IF(U5139="Y",0.01,0)))))</f>
        <v>0</v>
      </c>
      <c r="O5139">
        <f t="shared" ref="O5139:O5202" si="983">COUNTIF(J5139:N5139,"&gt;0")</f>
        <v>0</v>
      </c>
      <c r="P5139" s="34" t="s">
        <v>77</v>
      </c>
      <c r="Q5139" s="33">
        <f t="shared" si="974"/>
        <v>5.9999999999998721E-2</v>
      </c>
      <c r="R5139" s="33">
        <f t="shared" si="975"/>
        <v>0</v>
      </c>
      <c r="S5139" s="33">
        <f t="shared" si="976"/>
        <v>9.8999999999999915</v>
      </c>
      <c r="T5139" s="33">
        <f t="shared" si="977"/>
        <v>2</v>
      </c>
      <c r="V5139" s="16">
        <f t="shared" si="979"/>
        <v>1.0416666664241347E-2</v>
      </c>
      <c r="W5139" s="2">
        <f t="shared" si="978"/>
        <v>45118.010416666664</v>
      </c>
    </row>
    <row r="5140" spans="1:23" x14ac:dyDescent="0.25">
      <c r="A5140">
        <v>2023</v>
      </c>
      <c r="B5140" t="s">
        <v>75</v>
      </c>
      <c r="C5140" t="s">
        <v>76</v>
      </c>
      <c r="D5140" s="45">
        <v>45118.020833333336</v>
      </c>
      <c r="E5140">
        <v>87.1</v>
      </c>
      <c r="F5140">
        <v>0.40500000000000003</v>
      </c>
      <c r="G5140">
        <v>23.94</v>
      </c>
      <c r="H5140">
        <v>7.04</v>
      </c>
      <c r="I5140">
        <v>92.8</v>
      </c>
      <c r="J5140">
        <f t="shared" si="980"/>
        <v>0</v>
      </c>
      <c r="K5140">
        <f t="shared" si="981"/>
        <v>0</v>
      </c>
      <c r="L5140">
        <f t="shared" si="973"/>
        <v>0</v>
      </c>
      <c r="M5140">
        <f t="shared" si="972"/>
        <v>0</v>
      </c>
      <c r="N5140">
        <f t="shared" si="982"/>
        <v>0</v>
      </c>
      <c r="O5140">
        <f t="shared" si="983"/>
        <v>0</v>
      </c>
      <c r="P5140" s="34" t="s">
        <v>77</v>
      </c>
      <c r="Q5140" s="33">
        <f t="shared" si="974"/>
        <v>7.0000000000000284E-2</v>
      </c>
      <c r="R5140" s="33">
        <f t="shared" si="975"/>
        <v>9.9999999999997868E-3</v>
      </c>
      <c r="S5140" s="33">
        <f t="shared" si="976"/>
        <v>8.8999999999999915</v>
      </c>
      <c r="T5140" s="33">
        <f t="shared" si="977"/>
        <v>2</v>
      </c>
      <c r="V5140" s="16">
        <f t="shared" si="979"/>
        <v>1.0416666671517305E-2</v>
      </c>
      <c r="W5140" s="2">
        <f t="shared" si="978"/>
        <v>45118.020833333328</v>
      </c>
    </row>
    <row r="5141" spans="1:23" x14ac:dyDescent="0.25">
      <c r="A5141">
        <v>2023</v>
      </c>
      <c r="B5141" t="s">
        <v>75</v>
      </c>
      <c r="C5141" t="s">
        <v>76</v>
      </c>
      <c r="D5141" s="45">
        <v>45118.03125</v>
      </c>
      <c r="E5141">
        <v>86.8</v>
      </c>
      <c r="F5141">
        <v>0.40699999999999997</v>
      </c>
      <c r="G5141">
        <v>23.87</v>
      </c>
      <c r="H5141">
        <v>7.03</v>
      </c>
      <c r="I5141">
        <v>83.9</v>
      </c>
      <c r="J5141">
        <f t="shared" si="980"/>
        <v>0</v>
      </c>
      <c r="K5141">
        <f t="shared" si="981"/>
        <v>0</v>
      </c>
      <c r="L5141">
        <f t="shared" si="973"/>
        <v>0</v>
      </c>
      <c r="M5141">
        <f t="shared" si="972"/>
        <v>0</v>
      </c>
      <c r="N5141">
        <f t="shared" si="982"/>
        <v>0</v>
      </c>
      <c r="O5141">
        <f t="shared" si="983"/>
        <v>0</v>
      </c>
      <c r="P5141" s="34" t="s">
        <v>77</v>
      </c>
      <c r="Q5141" s="33">
        <f t="shared" si="974"/>
        <v>6.0000000000002274E-2</v>
      </c>
      <c r="R5141" s="33">
        <f t="shared" si="975"/>
        <v>1.0000000000000675E-2</v>
      </c>
      <c r="S5141" s="33">
        <f t="shared" si="976"/>
        <v>14.899999999999991</v>
      </c>
      <c r="T5141" s="33">
        <f t="shared" si="977"/>
        <v>1</v>
      </c>
      <c r="V5141" s="16">
        <f t="shared" si="979"/>
        <v>1.0416666664241347E-2</v>
      </c>
      <c r="W5141" s="2">
        <f t="shared" si="978"/>
        <v>45118.03125</v>
      </c>
    </row>
    <row r="5142" spans="1:23" x14ac:dyDescent="0.25">
      <c r="A5142">
        <v>2023</v>
      </c>
      <c r="B5142" t="s">
        <v>75</v>
      </c>
      <c r="C5142" t="s">
        <v>76</v>
      </c>
      <c r="D5142" s="45">
        <v>45118.041666666664</v>
      </c>
      <c r="E5142">
        <v>86.6</v>
      </c>
      <c r="F5142">
        <v>0.40799999999999997</v>
      </c>
      <c r="G5142">
        <v>23.81</v>
      </c>
      <c r="H5142">
        <v>7.02</v>
      </c>
      <c r="I5142">
        <v>98.8</v>
      </c>
      <c r="J5142">
        <f t="shared" si="980"/>
        <v>0</v>
      </c>
      <c r="K5142">
        <f t="shared" si="981"/>
        <v>0</v>
      </c>
      <c r="L5142">
        <f t="shared" si="973"/>
        <v>0</v>
      </c>
      <c r="M5142">
        <f t="shared" si="972"/>
        <v>0</v>
      </c>
      <c r="N5142">
        <f t="shared" si="982"/>
        <v>0</v>
      </c>
      <c r="O5142">
        <f t="shared" si="983"/>
        <v>0</v>
      </c>
      <c r="P5142" s="34" t="s">
        <v>77</v>
      </c>
      <c r="Q5142" s="33">
        <f t="shared" si="974"/>
        <v>4.9999999999997158E-2</v>
      </c>
      <c r="R5142" s="33">
        <f t="shared" si="975"/>
        <v>1.9999999999999574E-2</v>
      </c>
      <c r="S5142" s="33">
        <f t="shared" si="976"/>
        <v>0.70000000000000284</v>
      </c>
      <c r="T5142" s="33">
        <f t="shared" si="977"/>
        <v>2</v>
      </c>
      <c r="V5142" s="16">
        <f t="shared" si="979"/>
        <v>1.0416666664241347E-2</v>
      </c>
      <c r="W5142" s="2">
        <f t="shared" si="978"/>
        <v>45118.041666666664</v>
      </c>
    </row>
    <row r="5143" spans="1:23" x14ac:dyDescent="0.25">
      <c r="A5143">
        <v>2023</v>
      </c>
      <c r="B5143" t="s">
        <v>75</v>
      </c>
      <c r="C5143" t="s">
        <v>76</v>
      </c>
      <c r="D5143" s="45">
        <v>45118.052083333336</v>
      </c>
      <c r="E5143">
        <v>86.4</v>
      </c>
      <c r="F5143">
        <v>0.41</v>
      </c>
      <c r="G5143">
        <v>23.76</v>
      </c>
      <c r="H5143">
        <v>7</v>
      </c>
      <c r="I5143">
        <v>99.5</v>
      </c>
      <c r="J5143">
        <f t="shared" si="980"/>
        <v>0</v>
      </c>
      <c r="K5143">
        <f t="shared" si="981"/>
        <v>0</v>
      </c>
      <c r="L5143">
        <f t="shared" si="973"/>
        <v>0</v>
      </c>
      <c r="M5143">
        <f t="shared" si="972"/>
        <v>0</v>
      </c>
      <c r="N5143">
        <f t="shared" si="982"/>
        <v>0</v>
      </c>
      <c r="O5143">
        <f t="shared" si="983"/>
        <v>0</v>
      </c>
      <c r="P5143" s="34" t="s">
        <v>77</v>
      </c>
      <c r="Q5143" s="33">
        <f t="shared" si="974"/>
        <v>7.0000000000000284E-2</v>
      </c>
      <c r="R5143" s="33">
        <f t="shared" si="975"/>
        <v>9.9999999999997868E-3</v>
      </c>
      <c r="S5143" s="33">
        <f t="shared" si="976"/>
        <v>2.5</v>
      </c>
      <c r="T5143" s="33">
        <f t="shared" si="977"/>
        <v>1</v>
      </c>
      <c r="V5143" s="16">
        <f t="shared" si="979"/>
        <v>1.0416666671517305E-2</v>
      </c>
      <c r="W5143" s="2">
        <f t="shared" si="978"/>
        <v>45118.052083333328</v>
      </c>
    </row>
    <row r="5144" spans="1:23" x14ac:dyDescent="0.25">
      <c r="A5144">
        <v>2023</v>
      </c>
      <c r="B5144" t="s">
        <v>75</v>
      </c>
      <c r="C5144" t="s">
        <v>76</v>
      </c>
      <c r="D5144" s="45">
        <v>45118.0625</v>
      </c>
      <c r="E5144">
        <v>86.4</v>
      </c>
      <c r="F5144">
        <v>0.41099999999999998</v>
      </c>
      <c r="G5144">
        <v>23.69</v>
      </c>
      <c r="H5144">
        <v>7.01</v>
      </c>
      <c r="I5144">
        <v>97</v>
      </c>
      <c r="J5144">
        <f t="shared" si="980"/>
        <v>0</v>
      </c>
      <c r="K5144">
        <f t="shared" si="981"/>
        <v>0</v>
      </c>
      <c r="L5144">
        <f t="shared" si="973"/>
        <v>0</v>
      </c>
      <c r="M5144">
        <f t="shared" si="972"/>
        <v>0</v>
      </c>
      <c r="N5144">
        <f t="shared" si="982"/>
        <v>0</v>
      </c>
      <c r="O5144">
        <f t="shared" si="983"/>
        <v>0</v>
      </c>
      <c r="P5144" s="34" t="s">
        <v>77</v>
      </c>
      <c r="Q5144" s="33">
        <f t="shared" si="974"/>
        <v>6.0000000000002274E-2</v>
      </c>
      <c r="R5144" s="33">
        <f t="shared" si="975"/>
        <v>2.0000000000000462E-2</v>
      </c>
      <c r="S5144" s="33">
        <f t="shared" si="976"/>
        <v>0.5</v>
      </c>
      <c r="T5144" s="33">
        <f t="shared" si="977"/>
        <v>1</v>
      </c>
      <c r="V5144" s="16">
        <f t="shared" si="979"/>
        <v>1.0416666664241347E-2</v>
      </c>
      <c r="W5144" s="2">
        <f t="shared" si="978"/>
        <v>45118.0625</v>
      </c>
    </row>
    <row r="5145" spans="1:23" x14ac:dyDescent="0.25">
      <c r="A5145">
        <v>2023</v>
      </c>
      <c r="B5145" t="s">
        <v>75</v>
      </c>
      <c r="C5145" t="s">
        <v>76</v>
      </c>
      <c r="D5145" s="45">
        <v>45118.072916666664</v>
      </c>
      <c r="E5145">
        <v>86.5</v>
      </c>
      <c r="F5145">
        <v>0.41199999999999998</v>
      </c>
      <c r="G5145">
        <v>23.63</v>
      </c>
      <c r="H5145">
        <v>7.03</v>
      </c>
      <c r="I5145">
        <v>97.5</v>
      </c>
      <c r="J5145">
        <f t="shared" si="980"/>
        <v>0</v>
      </c>
      <c r="K5145">
        <f t="shared" si="981"/>
        <v>0</v>
      </c>
      <c r="L5145">
        <f t="shared" si="973"/>
        <v>0</v>
      </c>
      <c r="M5145">
        <f t="shared" si="972"/>
        <v>0</v>
      </c>
      <c r="N5145">
        <f t="shared" si="982"/>
        <v>0</v>
      </c>
      <c r="O5145">
        <f t="shared" si="983"/>
        <v>0</v>
      </c>
      <c r="P5145" s="34" t="s">
        <v>77</v>
      </c>
      <c r="Q5145" s="33">
        <f t="shared" si="974"/>
        <v>7.0000000000000284E-2</v>
      </c>
      <c r="R5145" s="33">
        <f t="shared" si="975"/>
        <v>9.9999999999997868E-3</v>
      </c>
      <c r="S5145" s="33">
        <f t="shared" si="976"/>
        <v>5.2999999999999972</v>
      </c>
      <c r="T5145" s="33">
        <f t="shared" si="977"/>
        <v>2</v>
      </c>
      <c r="V5145" s="16">
        <f t="shared" si="979"/>
        <v>1.0416666664241347E-2</v>
      </c>
      <c r="W5145" s="2">
        <f t="shared" si="978"/>
        <v>45118.072916666664</v>
      </c>
    </row>
    <row r="5146" spans="1:23" x14ac:dyDescent="0.25">
      <c r="A5146">
        <v>2023</v>
      </c>
      <c r="B5146" t="s">
        <v>75</v>
      </c>
      <c r="C5146" t="s">
        <v>76</v>
      </c>
      <c r="D5146" s="45">
        <v>45118.083333333336</v>
      </c>
      <c r="E5146">
        <v>86.4</v>
      </c>
      <c r="F5146">
        <v>0.41399999999999998</v>
      </c>
      <c r="G5146">
        <v>23.56</v>
      </c>
      <c r="H5146">
        <v>7.04</v>
      </c>
      <c r="I5146">
        <v>102.8</v>
      </c>
      <c r="J5146">
        <f t="shared" si="980"/>
        <v>0</v>
      </c>
      <c r="K5146">
        <f t="shared" si="981"/>
        <v>0</v>
      </c>
      <c r="L5146">
        <f t="shared" si="973"/>
        <v>0</v>
      </c>
      <c r="M5146">
        <f t="shared" si="972"/>
        <v>0</v>
      </c>
      <c r="N5146">
        <f t="shared" si="982"/>
        <v>0</v>
      </c>
      <c r="O5146">
        <f t="shared" si="983"/>
        <v>0</v>
      </c>
      <c r="P5146" s="34" t="s">
        <v>77</v>
      </c>
      <c r="Q5146" s="33">
        <f t="shared" si="974"/>
        <v>5.9999999999998721E-2</v>
      </c>
      <c r="R5146" s="33">
        <f t="shared" si="975"/>
        <v>9.9999999999997868E-3</v>
      </c>
      <c r="S5146" s="33">
        <f t="shared" si="976"/>
        <v>13.5</v>
      </c>
      <c r="T5146" s="33">
        <f t="shared" si="977"/>
        <v>0</v>
      </c>
      <c r="V5146" s="16">
        <f t="shared" si="979"/>
        <v>1.0416666671517305E-2</v>
      </c>
      <c r="W5146" s="2">
        <f t="shared" si="978"/>
        <v>45118.083333333328</v>
      </c>
    </row>
    <row r="5147" spans="1:23" x14ac:dyDescent="0.25">
      <c r="A5147">
        <v>2023</v>
      </c>
      <c r="B5147" t="s">
        <v>75</v>
      </c>
      <c r="C5147" t="s">
        <v>76</v>
      </c>
      <c r="D5147" s="45">
        <v>45118.09375</v>
      </c>
      <c r="E5147">
        <v>86.3</v>
      </c>
      <c r="F5147">
        <v>0.41399999999999998</v>
      </c>
      <c r="G5147">
        <v>23.5</v>
      </c>
      <c r="H5147">
        <v>7.03</v>
      </c>
      <c r="I5147">
        <v>89.3</v>
      </c>
      <c r="J5147">
        <f t="shared" si="980"/>
        <v>0</v>
      </c>
      <c r="K5147">
        <f t="shared" si="981"/>
        <v>0</v>
      </c>
      <c r="L5147">
        <f t="shared" si="973"/>
        <v>0</v>
      </c>
      <c r="M5147">
        <f t="shared" ref="M5147:M5210" si="984">IF(F5147="",0.5,IF(F5147*1000&lt;=10,2,IF(F5147*1000&gt;=35000,2,IF(AND(F5147*1000&gt;10,F5147*1000&lt;20),5, IF(AND(F5147*1000&gt;6000,F5147*1000&lt;35000),5,IF(T5147&gt;=5000,1.5,0))))))</f>
        <v>0</v>
      </c>
      <c r="N5147">
        <f t="shared" si="982"/>
        <v>0</v>
      </c>
      <c r="O5147">
        <f t="shared" si="983"/>
        <v>0</v>
      </c>
      <c r="P5147" s="34" t="s">
        <v>77</v>
      </c>
      <c r="Q5147" s="33">
        <f t="shared" si="974"/>
        <v>5.9999999999998721E-2</v>
      </c>
      <c r="R5147" s="33">
        <f t="shared" si="975"/>
        <v>2.9999999999999361E-2</v>
      </c>
      <c r="S5147" s="33">
        <f t="shared" si="976"/>
        <v>2.5999999999999943</v>
      </c>
      <c r="T5147" s="33">
        <f t="shared" si="977"/>
        <v>1</v>
      </c>
      <c r="V5147" s="16">
        <f t="shared" si="979"/>
        <v>1.0416666664241347E-2</v>
      </c>
      <c r="W5147" s="2">
        <f t="shared" si="978"/>
        <v>45118.09375</v>
      </c>
    </row>
    <row r="5148" spans="1:23" x14ac:dyDescent="0.25">
      <c r="A5148">
        <v>2023</v>
      </c>
      <c r="B5148" t="s">
        <v>75</v>
      </c>
      <c r="C5148" t="s">
        <v>76</v>
      </c>
      <c r="D5148" s="45">
        <v>45118.104166666664</v>
      </c>
      <c r="E5148">
        <v>86.5</v>
      </c>
      <c r="F5148">
        <v>0.41499999999999998</v>
      </c>
      <c r="G5148">
        <v>23.44</v>
      </c>
      <c r="H5148">
        <v>7.06</v>
      </c>
      <c r="I5148">
        <v>86.7</v>
      </c>
      <c r="J5148">
        <f t="shared" si="980"/>
        <v>0</v>
      </c>
      <c r="K5148">
        <f t="shared" si="981"/>
        <v>0</v>
      </c>
      <c r="L5148">
        <f t="shared" ref="L5148:L5167" si="985">IF(I5148="",0.5,IF(I5148&lt;=0.1,2,IF(I5148&gt;=5000,2, IF(AND(I5148&gt;0.1,I5148&lt;0.2),5, IF(AND(I5148&gt;900,I5148&lt;5000),5,IF(S5148&gt;=2500,1.5,0))))))</f>
        <v>0</v>
      </c>
      <c r="M5148">
        <f t="shared" si="984"/>
        <v>0</v>
      </c>
      <c r="N5148">
        <f t="shared" si="982"/>
        <v>0</v>
      </c>
      <c r="O5148">
        <f t="shared" si="983"/>
        <v>0</v>
      </c>
      <c r="P5148" s="34" t="s">
        <v>77</v>
      </c>
      <c r="Q5148" s="33">
        <f t="shared" si="974"/>
        <v>7.0000000000000284E-2</v>
      </c>
      <c r="R5148" s="33">
        <f t="shared" si="975"/>
        <v>2.0000000000000462E-2</v>
      </c>
      <c r="S5148" s="33">
        <f t="shared" si="976"/>
        <v>22.599999999999994</v>
      </c>
      <c r="T5148" s="33">
        <f t="shared" si="977"/>
        <v>1</v>
      </c>
      <c r="V5148" s="16">
        <f t="shared" si="979"/>
        <v>1.0416666664241347E-2</v>
      </c>
      <c r="W5148" s="2">
        <f t="shared" si="978"/>
        <v>45118.104166666664</v>
      </c>
    </row>
    <row r="5149" spans="1:23" x14ac:dyDescent="0.25">
      <c r="A5149">
        <v>2023</v>
      </c>
      <c r="B5149" t="s">
        <v>75</v>
      </c>
      <c r="C5149" t="s">
        <v>76</v>
      </c>
      <c r="D5149" s="45">
        <v>45118.114583333336</v>
      </c>
      <c r="E5149">
        <v>86.7</v>
      </c>
      <c r="F5149">
        <v>0.41599999999999998</v>
      </c>
      <c r="G5149">
        <v>23.37</v>
      </c>
      <c r="H5149">
        <v>7.08</v>
      </c>
      <c r="I5149">
        <v>109.3</v>
      </c>
      <c r="J5149">
        <f t="shared" si="980"/>
        <v>0</v>
      </c>
      <c r="K5149">
        <f t="shared" si="981"/>
        <v>0</v>
      </c>
      <c r="L5149">
        <f t="shared" si="985"/>
        <v>0</v>
      </c>
      <c r="M5149">
        <f t="shared" si="984"/>
        <v>0</v>
      </c>
      <c r="N5149">
        <f t="shared" si="982"/>
        <v>0</v>
      </c>
      <c r="O5149">
        <f t="shared" si="983"/>
        <v>0</v>
      </c>
      <c r="P5149" s="34" t="s">
        <v>77</v>
      </c>
      <c r="Q5149" s="33">
        <f t="shared" si="974"/>
        <v>8.9999999999999858E-2</v>
      </c>
      <c r="R5149" s="33">
        <f t="shared" si="975"/>
        <v>9.9999999999997868E-3</v>
      </c>
      <c r="S5149" s="33">
        <f t="shared" si="976"/>
        <v>1.1000000000000085</v>
      </c>
      <c r="T5149" s="33">
        <f t="shared" si="977"/>
        <v>0</v>
      </c>
      <c r="V5149" s="16">
        <f t="shared" si="979"/>
        <v>1.0416666671517305E-2</v>
      </c>
      <c r="W5149" s="2">
        <f t="shared" si="978"/>
        <v>45118.114583333328</v>
      </c>
    </row>
    <row r="5150" spans="1:23" x14ac:dyDescent="0.25">
      <c r="A5150">
        <v>2023</v>
      </c>
      <c r="B5150" t="s">
        <v>75</v>
      </c>
      <c r="C5150" t="s">
        <v>76</v>
      </c>
      <c r="D5150" s="45">
        <v>45118.125</v>
      </c>
      <c r="E5150">
        <v>86.4</v>
      </c>
      <c r="F5150">
        <v>0.41599999999999998</v>
      </c>
      <c r="G5150">
        <v>23.28</v>
      </c>
      <c r="H5150">
        <v>7.07</v>
      </c>
      <c r="I5150">
        <v>110.4</v>
      </c>
      <c r="J5150">
        <f t="shared" si="980"/>
        <v>0</v>
      </c>
      <c r="K5150">
        <f t="shared" si="981"/>
        <v>0</v>
      </c>
      <c r="L5150">
        <f t="shared" si="985"/>
        <v>0</v>
      </c>
      <c r="M5150">
        <f t="shared" si="984"/>
        <v>0</v>
      </c>
      <c r="N5150">
        <f t="shared" si="982"/>
        <v>0</v>
      </c>
      <c r="O5150">
        <f t="shared" si="983"/>
        <v>0</v>
      </c>
      <c r="P5150" s="34" t="s">
        <v>77</v>
      </c>
      <c r="Q5150" s="33">
        <f t="shared" si="974"/>
        <v>7.0000000000000284E-2</v>
      </c>
      <c r="R5150" s="33">
        <f t="shared" si="975"/>
        <v>0</v>
      </c>
      <c r="S5150" s="33">
        <f t="shared" si="976"/>
        <v>1.8999999999999915</v>
      </c>
      <c r="T5150" s="33">
        <f t="shared" si="977"/>
        <v>1</v>
      </c>
      <c r="V5150" s="16">
        <f t="shared" si="979"/>
        <v>1.0416666664241347E-2</v>
      </c>
      <c r="W5150" s="2">
        <f t="shared" si="978"/>
        <v>45118.125</v>
      </c>
    </row>
    <row r="5151" spans="1:23" x14ac:dyDescent="0.25">
      <c r="A5151">
        <v>2023</v>
      </c>
      <c r="B5151" t="s">
        <v>75</v>
      </c>
      <c r="C5151" t="s">
        <v>76</v>
      </c>
      <c r="D5151" s="45">
        <v>45118.135416666664</v>
      </c>
      <c r="E5151">
        <v>86.2</v>
      </c>
      <c r="F5151">
        <v>0.41699999999999998</v>
      </c>
      <c r="G5151">
        <v>23.21</v>
      </c>
      <c r="H5151">
        <v>7.07</v>
      </c>
      <c r="I5151">
        <v>112.3</v>
      </c>
      <c r="J5151">
        <f t="shared" si="980"/>
        <v>0</v>
      </c>
      <c r="K5151">
        <f t="shared" si="981"/>
        <v>0</v>
      </c>
      <c r="L5151">
        <f t="shared" si="985"/>
        <v>0</v>
      </c>
      <c r="M5151">
        <f t="shared" si="984"/>
        <v>0</v>
      </c>
      <c r="N5151">
        <f t="shared" si="982"/>
        <v>0</v>
      </c>
      <c r="O5151">
        <f t="shared" si="983"/>
        <v>0</v>
      </c>
      <c r="P5151" s="34" t="s">
        <v>77</v>
      </c>
      <c r="Q5151" s="33">
        <f t="shared" si="974"/>
        <v>7.0000000000000284E-2</v>
      </c>
      <c r="R5151" s="33">
        <f t="shared" si="975"/>
        <v>1.9999999999999574E-2</v>
      </c>
      <c r="S5151" s="33">
        <f t="shared" si="976"/>
        <v>1</v>
      </c>
      <c r="T5151" s="33">
        <f t="shared" si="977"/>
        <v>0</v>
      </c>
      <c r="V5151" s="16">
        <f t="shared" si="979"/>
        <v>1.0416666664241347E-2</v>
      </c>
      <c r="W5151" s="2">
        <f t="shared" si="978"/>
        <v>45118.135416666664</v>
      </c>
    </row>
    <row r="5152" spans="1:23" x14ac:dyDescent="0.25">
      <c r="A5152">
        <v>2023</v>
      </c>
      <c r="B5152" t="s">
        <v>75</v>
      </c>
      <c r="C5152" t="s">
        <v>76</v>
      </c>
      <c r="D5152" s="45">
        <v>45118.145833333336</v>
      </c>
      <c r="E5152">
        <v>86.5</v>
      </c>
      <c r="F5152">
        <v>0.41699999999999998</v>
      </c>
      <c r="G5152">
        <v>23.14</v>
      </c>
      <c r="H5152">
        <v>7.09</v>
      </c>
      <c r="I5152">
        <v>111.3</v>
      </c>
      <c r="J5152">
        <f t="shared" si="980"/>
        <v>0</v>
      </c>
      <c r="K5152">
        <f t="shared" si="981"/>
        <v>0</v>
      </c>
      <c r="L5152">
        <f t="shared" si="985"/>
        <v>0</v>
      </c>
      <c r="M5152">
        <f t="shared" si="984"/>
        <v>0</v>
      </c>
      <c r="N5152">
        <f t="shared" si="982"/>
        <v>0</v>
      </c>
      <c r="O5152">
        <f t="shared" si="983"/>
        <v>0</v>
      </c>
      <c r="P5152" s="34" t="s">
        <v>77</v>
      </c>
      <c r="Q5152" s="33">
        <f t="shared" si="974"/>
        <v>8.9999999999999858E-2</v>
      </c>
      <c r="R5152" s="33">
        <f t="shared" si="975"/>
        <v>3.0000000000000249E-2</v>
      </c>
      <c r="S5152" s="33">
        <f t="shared" si="976"/>
        <v>7.2999999999999972</v>
      </c>
      <c r="T5152" s="33">
        <f t="shared" si="977"/>
        <v>0</v>
      </c>
      <c r="V5152" s="16">
        <f t="shared" si="979"/>
        <v>1.0416666671517305E-2</v>
      </c>
      <c r="W5152" s="2">
        <f t="shared" si="978"/>
        <v>45118.145833333328</v>
      </c>
    </row>
    <row r="5153" spans="1:23" x14ac:dyDescent="0.25">
      <c r="A5153">
        <v>2023</v>
      </c>
      <c r="B5153" t="s">
        <v>75</v>
      </c>
      <c r="C5153" t="s">
        <v>76</v>
      </c>
      <c r="D5153" s="45">
        <v>45118.15625</v>
      </c>
      <c r="E5153">
        <v>86.6</v>
      </c>
      <c r="F5153">
        <v>0.41699999999999998</v>
      </c>
      <c r="G5153">
        <v>23.05</v>
      </c>
      <c r="H5153">
        <v>7.12</v>
      </c>
      <c r="I5153">
        <v>104</v>
      </c>
      <c r="J5153">
        <f t="shared" si="980"/>
        <v>0</v>
      </c>
      <c r="K5153">
        <f t="shared" si="981"/>
        <v>0</v>
      </c>
      <c r="L5153">
        <f t="shared" si="985"/>
        <v>0</v>
      </c>
      <c r="M5153">
        <f t="shared" si="984"/>
        <v>0</v>
      </c>
      <c r="N5153">
        <f t="shared" si="982"/>
        <v>0</v>
      </c>
      <c r="O5153">
        <f t="shared" si="983"/>
        <v>0</v>
      </c>
      <c r="P5153" s="34" t="s">
        <v>77</v>
      </c>
      <c r="Q5153" s="33">
        <f t="shared" si="974"/>
        <v>8.0000000000001847E-2</v>
      </c>
      <c r="R5153" s="33">
        <f t="shared" si="975"/>
        <v>0</v>
      </c>
      <c r="S5153" s="33">
        <f t="shared" si="976"/>
        <v>14.400000000000006</v>
      </c>
      <c r="T5153" s="33">
        <f t="shared" si="977"/>
        <v>1</v>
      </c>
      <c r="V5153" s="16">
        <f t="shared" si="979"/>
        <v>1.0416666664241347E-2</v>
      </c>
      <c r="W5153" s="2">
        <f t="shared" si="978"/>
        <v>45118.15625</v>
      </c>
    </row>
    <row r="5154" spans="1:23" x14ac:dyDescent="0.25">
      <c r="A5154">
        <v>2023</v>
      </c>
      <c r="B5154" t="s">
        <v>75</v>
      </c>
      <c r="C5154" t="s">
        <v>76</v>
      </c>
      <c r="D5154" s="45">
        <v>45118.166666666664</v>
      </c>
      <c r="E5154">
        <v>86.5</v>
      </c>
      <c r="F5154">
        <v>0.41799999999999998</v>
      </c>
      <c r="G5154">
        <v>22.97</v>
      </c>
      <c r="H5154">
        <v>7.12</v>
      </c>
      <c r="I5154">
        <v>118.4</v>
      </c>
      <c r="J5154">
        <f t="shared" si="980"/>
        <v>0</v>
      </c>
      <c r="K5154">
        <f t="shared" si="981"/>
        <v>0</v>
      </c>
      <c r="L5154">
        <f t="shared" si="985"/>
        <v>0</v>
      </c>
      <c r="M5154">
        <f t="shared" si="984"/>
        <v>0</v>
      </c>
      <c r="N5154">
        <f t="shared" si="982"/>
        <v>0</v>
      </c>
      <c r="O5154">
        <f t="shared" si="983"/>
        <v>0</v>
      </c>
      <c r="P5154" s="34" t="s">
        <v>77</v>
      </c>
      <c r="Q5154" s="33">
        <f t="shared" si="974"/>
        <v>8.9999999999999858E-2</v>
      </c>
      <c r="R5154" s="33">
        <f t="shared" si="975"/>
        <v>9.9999999999997868E-3</v>
      </c>
      <c r="S5154" s="33">
        <f t="shared" si="976"/>
        <v>1.0999999999999943</v>
      </c>
      <c r="T5154" s="33">
        <f t="shared" si="977"/>
        <v>0</v>
      </c>
      <c r="V5154" s="16">
        <f t="shared" si="979"/>
        <v>1.0416666664241347E-2</v>
      </c>
      <c r="W5154" s="2">
        <f t="shared" si="978"/>
        <v>45118.166666666664</v>
      </c>
    </row>
    <row r="5155" spans="1:23" x14ac:dyDescent="0.25">
      <c r="A5155">
        <v>2023</v>
      </c>
      <c r="B5155" t="s">
        <v>75</v>
      </c>
      <c r="C5155" t="s">
        <v>76</v>
      </c>
      <c r="D5155" s="45">
        <v>45118.177083333336</v>
      </c>
      <c r="E5155">
        <v>86.5</v>
      </c>
      <c r="F5155">
        <v>0.41799999999999998</v>
      </c>
      <c r="G5155">
        <v>22.88</v>
      </c>
      <c r="H5155">
        <v>7.13</v>
      </c>
      <c r="I5155">
        <v>119.5</v>
      </c>
      <c r="J5155">
        <f t="shared" si="980"/>
        <v>0</v>
      </c>
      <c r="K5155">
        <f t="shared" si="981"/>
        <v>0</v>
      </c>
      <c r="L5155">
        <f t="shared" si="985"/>
        <v>0</v>
      </c>
      <c r="M5155">
        <f t="shared" si="984"/>
        <v>0</v>
      </c>
      <c r="N5155">
        <f t="shared" si="982"/>
        <v>0</v>
      </c>
      <c r="O5155">
        <f t="shared" si="983"/>
        <v>0</v>
      </c>
      <c r="P5155" s="34" t="s">
        <v>77</v>
      </c>
      <c r="Q5155" s="33">
        <f t="shared" si="974"/>
        <v>8.9999999999999858E-2</v>
      </c>
      <c r="R5155" s="33">
        <f t="shared" si="975"/>
        <v>3.0000000000000249E-2</v>
      </c>
      <c r="S5155" s="33">
        <f t="shared" si="976"/>
        <v>1.7999999999999972</v>
      </c>
      <c r="T5155" s="33">
        <f t="shared" si="977"/>
        <v>0</v>
      </c>
      <c r="V5155" s="16">
        <f t="shared" si="979"/>
        <v>1.0416666671517305E-2</v>
      </c>
      <c r="W5155" s="2">
        <f t="shared" si="978"/>
        <v>45118.177083333328</v>
      </c>
    </row>
    <row r="5156" spans="1:23" x14ac:dyDescent="0.25">
      <c r="A5156">
        <v>2023</v>
      </c>
      <c r="B5156" t="s">
        <v>75</v>
      </c>
      <c r="C5156" t="s">
        <v>76</v>
      </c>
      <c r="D5156" s="45">
        <v>45118.1875</v>
      </c>
      <c r="E5156">
        <v>86.7</v>
      </c>
      <c r="F5156">
        <v>0.41799999999999998</v>
      </c>
      <c r="G5156">
        <v>22.79</v>
      </c>
      <c r="H5156">
        <v>7.16</v>
      </c>
      <c r="I5156">
        <v>117.7</v>
      </c>
      <c r="J5156">
        <f t="shared" si="980"/>
        <v>0</v>
      </c>
      <c r="K5156">
        <f t="shared" si="981"/>
        <v>0</v>
      </c>
      <c r="L5156">
        <f t="shared" si="985"/>
        <v>0</v>
      </c>
      <c r="M5156">
        <f t="shared" si="984"/>
        <v>0</v>
      </c>
      <c r="N5156">
        <f t="shared" si="982"/>
        <v>0</v>
      </c>
      <c r="O5156">
        <f t="shared" si="983"/>
        <v>0</v>
      </c>
      <c r="P5156" s="34" t="s">
        <v>77</v>
      </c>
      <c r="Q5156" s="33">
        <f t="shared" si="974"/>
        <v>7.9999999999998295E-2</v>
      </c>
      <c r="R5156" s="33">
        <f t="shared" si="975"/>
        <v>3.0000000000000249E-2</v>
      </c>
      <c r="S5156" s="33">
        <f t="shared" si="976"/>
        <v>0.5</v>
      </c>
      <c r="T5156" s="33">
        <f t="shared" si="977"/>
        <v>1</v>
      </c>
      <c r="V5156" s="16">
        <f t="shared" si="979"/>
        <v>1.0416666664241347E-2</v>
      </c>
      <c r="W5156" s="2">
        <f t="shared" si="978"/>
        <v>45118.1875</v>
      </c>
    </row>
    <row r="5157" spans="1:23" x14ac:dyDescent="0.25">
      <c r="A5157">
        <v>2023</v>
      </c>
      <c r="B5157" t="s">
        <v>75</v>
      </c>
      <c r="C5157" t="s">
        <v>76</v>
      </c>
      <c r="D5157" s="45">
        <v>45118.197916666664</v>
      </c>
      <c r="E5157">
        <v>86.9</v>
      </c>
      <c r="F5157">
        <v>0.41899999999999998</v>
      </c>
      <c r="G5157">
        <v>22.71</v>
      </c>
      <c r="H5157">
        <v>7.19</v>
      </c>
      <c r="I5157">
        <v>118.2</v>
      </c>
      <c r="J5157">
        <f t="shared" si="980"/>
        <v>0</v>
      </c>
      <c r="K5157">
        <f t="shared" si="981"/>
        <v>0</v>
      </c>
      <c r="L5157">
        <f t="shared" si="985"/>
        <v>0</v>
      </c>
      <c r="M5157">
        <f t="shared" si="984"/>
        <v>0</v>
      </c>
      <c r="N5157">
        <f t="shared" si="982"/>
        <v>0</v>
      </c>
      <c r="O5157">
        <f t="shared" si="983"/>
        <v>0</v>
      </c>
      <c r="P5157" s="34" t="s">
        <v>77</v>
      </c>
      <c r="Q5157" s="33">
        <f t="shared" si="974"/>
        <v>8.9999999999999858E-2</v>
      </c>
      <c r="R5157" s="33">
        <f t="shared" si="975"/>
        <v>4.0000000000000036E-2</v>
      </c>
      <c r="S5157" s="33">
        <f t="shared" si="976"/>
        <v>9.8999999999999915</v>
      </c>
      <c r="T5157" s="33">
        <f t="shared" si="977"/>
        <v>0</v>
      </c>
      <c r="V5157" s="16">
        <f t="shared" si="979"/>
        <v>1.0416666664241347E-2</v>
      </c>
      <c r="W5157" s="2">
        <f t="shared" si="978"/>
        <v>45118.197916666664</v>
      </c>
    </row>
    <row r="5158" spans="1:23" x14ac:dyDescent="0.25">
      <c r="A5158">
        <v>2023</v>
      </c>
      <c r="B5158" t="s">
        <v>75</v>
      </c>
      <c r="C5158" t="s">
        <v>76</v>
      </c>
      <c r="D5158" s="45">
        <v>45118.208333333336</v>
      </c>
      <c r="E5158">
        <v>86.3</v>
      </c>
      <c r="F5158">
        <v>0.41899999999999998</v>
      </c>
      <c r="G5158">
        <v>22.62</v>
      </c>
      <c r="H5158">
        <v>7.15</v>
      </c>
      <c r="I5158">
        <v>128.1</v>
      </c>
      <c r="J5158">
        <f t="shared" si="980"/>
        <v>0</v>
      </c>
      <c r="K5158">
        <f t="shared" si="981"/>
        <v>0</v>
      </c>
      <c r="L5158">
        <f t="shared" si="985"/>
        <v>0</v>
      </c>
      <c r="M5158">
        <f t="shared" si="984"/>
        <v>0</v>
      </c>
      <c r="N5158">
        <f t="shared" si="982"/>
        <v>0</v>
      </c>
      <c r="O5158">
        <f t="shared" si="983"/>
        <v>0</v>
      </c>
      <c r="P5158" s="34" t="s">
        <v>77</v>
      </c>
      <c r="Q5158" s="33">
        <f t="shared" si="974"/>
        <v>8.9999999999999858E-2</v>
      </c>
      <c r="R5158" s="33">
        <f t="shared" si="975"/>
        <v>4.9999999999999822E-2</v>
      </c>
      <c r="S5158" s="33">
        <f t="shared" si="976"/>
        <v>7.5999999999999943</v>
      </c>
      <c r="T5158" s="33">
        <f t="shared" si="977"/>
        <v>0</v>
      </c>
      <c r="V5158" s="16">
        <f t="shared" si="979"/>
        <v>1.0416666671517305E-2</v>
      </c>
      <c r="W5158" s="2">
        <f t="shared" si="978"/>
        <v>45118.208333333328</v>
      </c>
    </row>
    <row r="5159" spans="1:23" x14ac:dyDescent="0.25">
      <c r="A5159">
        <v>2023</v>
      </c>
      <c r="B5159" t="s">
        <v>75</v>
      </c>
      <c r="C5159" t="s">
        <v>76</v>
      </c>
      <c r="D5159" s="45">
        <v>45118.21875</v>
      </c>
      <c r="E5159">
        <v>86.7</v>
      </c>
      <c r="F5159">
        <v>0.41899999999999998</v>
      </c>
      <c r="G5159">
        <v>22.53</v>
      </c>
      <c r="H5159">
        <v>7.2</v>
      </c>
      <c r="I5159">
        <v>120.5</v>
      </c>
      <c r="J5159">
        <f t="shared" si="980"/>
        <v>0</v>
      </c>
      <c r="K5159">
        <f t="shared" si="981"/>
        <v>0</v>
      </c>
      <c r="L5159">
        <f t="shared" si="985"/>
        <v>0</v>
      </c>
      <c r="M5159">
        <f t="shared" si="984"/>
        <v>0</v>
      </c>
      <c r="N5159">
        <f t="shared" si="982"/>
        <v>0</v>
      </c>
      <c r="O5159">
        <f t="shared" si="983"/>
        <v>0</v>
      </c>
      <c r="P5159" s="34" t="s">
        <v>77</v>
      </c>
      <c r="Q5159" s="33">
        <f t="shared" si="974"/>
        <v>8.9999999999999858E-2</v>
      </c>
      <c r="R5159" s="33">
        <f t="shared" si="975"/>
        <v>1.9999999999999574E-2</v>
      </c>
      <c r="S5159" s="33">
        <f t="shared" si="976"/>
        <v>26.799999999999997</v>
      </c>
      <c r="T5159" s="33">
        <f t="shared" si="977"/>
        <v>0</v>
      </c>
      <c r="V5159" s="16">
        <f t="shared" si="979"/>
        <v>1.0416666664241347E-2</v>
      </c>
      <c r="W5159" s="2">
        <f t="shared" si="978"/>
        <v>45118.21875</v>
      </c>
    </row>
    <row r="5160" spans="1:23" x14ac:dyDescent="0.25">
      <c r="A5160">
        <v>2023</v>
      </c>
      <c r="B5160" t="s">
        <v>75</v>
      </c>
      <c r="C5160" t="s">
        <v>76</v>
      </c>
      <c r="D5160" s="45">
        <v>45118.229166666664</v>
      </c>
      <c r="E5160">
        <v>86.8</v>
      </c>
      <c r="F5160">
        <v>0.41899999999999998</v>
      </c>
      <c r="G5160">
        <v>22.44</v>
      </c>
      <c r="H5160">
        <v>7.22</v>
      </c>
      <c r="I5160">
        <v>93.7</v>
      </c>
      <c r="J5160">
        <f t="shared" si="980"/>
        <v>0</v>
      </c>
      <c r="K5160">
        <f t="shared" si="981"/>
        <v>0</v>
      </c>
      <c r="L5160">
        <f t="shared" si="985"/>
        <v>0</v>
      </c>
      <c r="M5160">
        <f t="shared" si="984"/>
        <v>0</v>
      </c>
      <c r="N5160">
        <f t="shared" si="982"/>
        <v>0</v>
      </c>
      <c r="O5160">
        <f t="shared" si="983"/>
        <v>0</v>
      </c>
      <c r="P5160" s="34" t="s">
        <v>77</v>
      </c>
      <c r="Q5160" s="33">
        <f t="shared" si="974"/>
        <v>8.9999999999999858E-2</v>
      </c>
      <c r="R5160" s="33">
        <f t="shared" si="975"/>
        <v>1.0000000000000675E-2</v>
      </c>
      <c r="S5160" s="33">
        <f t="shared" si="976"/>
        <v>15.099999999999994</v>
      </c>
      <c r="T5160" s="33">
        <f t="shared" si="977"/>
        <v>0</v>
      </c>
      <c r="V5160" s="16">
        <f t="shared" si="979"/>
        <v>1.0416666664241347E-2</v>
      </c>
      <c r="W5160" s="2">
        <f t="shared" si="978"/>
        <v>45118.229166666664</v>
      </c>
    </row>
    <row r="5161" spans="1:23" x14ac:dyDescent="0.25">
      <c r="A5161">
        <v>2023</v>
      </c>
      <c r="B5161" t="s">
        <v>75</v>
      </c>
      <c r="C5161" t="s">
        <v>76</v>
      </c>
      <c r="D5161" s="45">
        <v>45118.239583333336</v>
      </c>
      <c r="E5161">
        <v>86.8</v>
      </c>
      <c r="F5161">
        <v>0.41899999999999998</v>
      </c>
      <c r="G5161">
        <v>22.35</v>
      </c>
      <c r="H5161">
        <v>7.23</v>
      </c>
      <c r="I5161">
        <v>108.8</v>
      </c>
      <c r="J5161">
        <f t="shared" si="980"/>
        <v>0</v>
      </c>
      <c r="K5161">
        <f t="shared" si="981"/>
        <v>0</v>
      </c>
      <c r="L5161">
        <f t="shared" si="985"/>
        <v>0</v>
      </c>
      <c r="M5161">
        <f t="shared" si="984"/>
        <v>0</v>
      </c>
      <c r="N5161">
        <f t="shared" si="982"/>
        <v>0</v>
      </c>
      <c r="O5161">
        <f t="shared" si="983"/>
        <v>0</v>
      </c>
      <c r="P5161" s="34" t="s">
        <v>77</v>
      </c>
      <c r="Q5161" s="33">
        <f t="shared" si="974"/>
        <v>8.9999999999999858E-2</v>
      </c>
      <c r="R5161" s="33">
        <f t="shared" si="975"/>
        <v>0</v>
      </c>
      <c r="S5161" s="33">
        <f t="shared" si="976"/>
        <v>4.2999999999999972</v>
      </c>
      <c r="T5161" s="33">
        <f t="shared" si="977"/>
        <v>0</v>
      </c>
      <c r="V5161" s="16">
        <f t="shared" si="979"/>
        <v>1.0416666671517305E-2</v>
      </c>
      <c r="W5161" s="2">
        <f t="shared" si="978"/>
        <v>45118.239583333328</v>
      </c>
    </row>
    <row r="5162" spans="1:23" x14ac:dyDescent="0.25">
      <c r="A5162">
        <v>2023</v>
      </c>
      <c r="B5162" t="s">
        <v>75</v>
      </c>
      <c r="C5162" t="s">
        <v>76</v>
      </c>
      <c r="D5162" s="45">
        <v>45118.25</v>
      </c>
      <c r="E5162">
        <v>86.7</v>
      </c>
      <c r="F5162">
        <v>0.41899999999999998</v>
      </c>
      <c r="G5162">
        <v>22.26</v>
      </c>
      <c r="H5162">
        <v>7.23</v>
      </c>
      <c r="I5162">
        <v>113.1</v>
      </c>
      <c r="J5162">
        <f t="shared" si="980"/>
        <v>0</v>
      </c>
      <c r="K5162">
        <f t="shared" si="981"/>
        <v>0</v>
      </c>
      <c r="L5162">
        <f t="shared" si="985"/>
        <v>0</v>
      </c>
      <c r="M5162">
        <f t="shared" si="984"/>
        <v>0</v>
      </c>
      <c r="N5162">
        <f t="shared" si="982"/>
        <v>0</v>
      </c>
      <c r="O5162">
        <f t="shared" si="983"/>
        <v>0</v>
      </c>
      <c r="P5162" s="34" t="s">
        <v>77</v>
      </c>
      <c r="Q5162" s="33">
        <f t="shared" si="974"/>
        <v>8.9999999999999858E-2</v>
      </c>
      <c r="R5162" s="33">
        <f t="shared" si="975"/>
        <v>1.9999999999999574E-2</v>
      </c>
      <c r="S5162" s="33">
        <f t="shared" si="976"/>
        <v>5.6000000000000085</v>
      </c>
      <c r="T5162" s="33">
        <f t="shared" si="977"/>
        <v>0</v>
      </c>
      <c r="V5162" s="16">
        <f t="shared" si="979"/>
        <v>1.0416666664241347E-2</v>
      </c>
      <c r="W5162" s="2">
        <f t="shared" si="978"/>
        <v>45118.25</v>
      </c>
    </row>
    <row r="5163" spans="1:23" x14ac:dyDescent="0.25">
      <c r="A5163">
        <v>2023</v>
      </c>
      <c r="B5163" t="s">
        <v>75</v>
      </c>
      <c r="C5163" t="s">
        <v>76</v>
      </c>
      <c r="D5163" s="45">
        <v>45118.260416666664</v>
      </c>
      <c r="E5163">
        <v>86.7</v>
      </c>
      <c r="F5163">
        <v>0.41899999999999998</v>
      </c>
      <c r="G5163">
        <v>22.17</v>
      </c>
      <c r="H5163">
        <v>7.25</v>
      </c>
      <c r="I5163">
        <v>118.7</v>
      </c>
      <c r="J5163">
        <f t="shared" si="980"/>
        <v>0</v>
      </c>
      <c r="K5163">
        <f t="shared" si="981"/>
        <v>0</v>
      </c>
      <c r="L5163">
        <f t="shared" si="985"/>
        <v>0</v>
      </c>
      <c r="M5163">
        <f t="shared" si="984"/>
        <v>0</v>
      </c>
      <c r="N5163">
        <f t="shared" si="982"/>
        <v>0</v>
      </c>
      <c r="O5163">
        <f t="shared" si="983"/>
        <v>0</v>
      </c>
      <c r="P5163" s="34" t="s">
        <v>77</v>
      </c>
      <c r="Q5163" s="33">
        <f t="shared" si="974"/>
        <v>7.0000000000000284E-2</v>
      </c>
      <c r="R5163" s="33">
        <f t="shared" si="975"/>
        <v>4.0000000000000036E-2</v>
      </c>
      <c r="S5163" s="33">
        <f t="shared" si="976"/>
        <v>16</v>
      </c>
      <c r="T5163" s="33">
        <f t="shared" si="977"/>
        <v>1</v>
      </c>
      <c r="V5163" s="16">
        <f t="shared" si="979"/>
        <v>1.0416666664241347E-2</v>
      </c>
      <c r="W5163" s="2">
        <f t="shared" si="978"/>
        <v>45118.260416666664</v>
      </c>
    </row>
    <row r="5164" spans="1:23" x14ac:dyDescent="0.25">
      <c r="A5164">
        <v>2023</v>
      </c>
      <c r="B5164" t="s">
        <v>75</v>
      </c>
      <c r="C5164" t="s">
        <v>76</v>
      </c>
      <c r="D5164" s="45">
        <v>45118.270833333336</v>
      </c>
      <c r="E5164">
        <v>87.2</v>
      </c>
      <c r="F5164">
        <v>0.41799999999999998</v>
      </c>
      <c r="G5164">
        <v>22.1</v>
      </c>
      <c r="H5164">
        <v>7.29</v>
      </c>
      <c r="I5164">
        <v>102.7</v>
      </c>
      <c r="J5164">
        <f t="shared" si="980"/>
        <v>0</v>
      </c>
      <c r="K5164">
        <f t="shared" si="981"/>
        <v>0</v>
      </c>
      <c r="L5164">
        <f t="shared" si="985"/>
        <v>0</v>
      </c>
      <c r="M5164">
        <f t="shared" si="984"/>
        <v>0</v>
      </c>
      <c r="N5164">
        <f t="shared" si="982"/>
        <v>0</v>
      </c>
      <c r="O5164">
        <f t="shared" si="983"/>
        <v>0</v>
      </c>
      <c r="P5164" s="34" t="s">
        <v>77</v>
      </c>
      <c r="Q5164" s="33">
        <f t="shared" si="974"/>
        <v>8.0000000000001847E-2</v>
      </c>
      <c r="R5164" s="33">
        <f t="shared" si="975"/>
        <v>9.9999999999997868E-3</v>
      </c>
      <c r="S5164" s="33">
        <f t="shared" si="976"/>
        <v>11.299999999999997</v>
      </c>
      <c r="T5164" s="33">
        <f t="shared" si="977"/>
        <v>2</v>
      </c>
      <c r="V5164" s="16">
        <f t="shared" si="979"/>
        <v>1.0416666671517305E-2</v>
      </c>
      <c r="W5164" s="2">
        <f t="shared" si="978"/>
        <v>45118.270833333328</v>
      </c>
    </row>
    <row r="5165" spans="1:23" x14ac:dyDescent="0.25">
      <c r="A5165">
        <v>2023</v>
      </c>
      <c r="B5165" t="s">
        <v>75</v>
      </c>
      <c r="C5165" t="s">
        <v>76</v>
      </c>
      <c r="D5165" s="45">
        <v>45118.28125</v>
      </c>
      <c r="E5165">
        <v>86.9</v>
      </c>
      <c r="F5165">
        <v>0.41599999999999998</v>
      </c>
      <c r="G5165">
        <v>22.02</v>
      </c>
      <c r="H5165">
        <v>7.28</v>
      </c>
      <c r="I5165">
        <v>114</v>
      </c>
      <c r="J5165">
        <f t="shared" si="980"/>
        <v>0</v>
      </c>
      <c r="K5165">
        <f t="shared" si="981"/>
        <v>0</v>
      </c>
      <c r="L5165">
        <f t="shared" si="985"/>
        <v>0</v>
      </c>
      <c r="M5165">
        <f t="shared" si="984"/>
        <v>0</v>
      </c>
      <c r="N5165">
        <f t="shared" si="982"/>
        <v>0</v>
      </c>
      <c r="O5165">
        <f t="shared" si="983"/>
        <v>0</v>
      </c>
      <c r="P5165" s="34" t="s">
        <v>77</v>
      </c>
      <c r="Q5165" s="33">
        <f t="shared" si="974"/>
        <v>7.0000000000000284E-2</v>
      </c>
      <c r="R5165" s="33">
        <f t="shared" si="975"/>
        <v>4.0000000000000036E-2</v>
      </c>
      <c r="S5165" s="33">
        <f t="shared" si="976"/>
        <v>7.9000000000000057</v>
      </c>
      <c r="T5165" s="33">
        <f t="shared" si="977"/>
        <v>0</v>
      </c>
      <c r="V5165" s="16">
        <f t="shared" si="979"/>
        <v>1.0416666664241347E-2</v>
      </c>
      <c r="W5165" s="2">
        <f t="shared" si="978"/>
        <v>45118.28125</v>
      </c>
    </row>
    <row r="5166" spans="1:23" x14ac:dyDescent="0.25">
      <c r="A5166">
        <v>2023</v>
      </c>
      <c r="B5166" t="s">
        <v>75</v>
      </c>
      <c r="C5166" t="s">
        <v>76</v>
      </c>
      <c r="D5166" s="45">
        <v>45118.291666666664</v>
      </c>
      <c r="E5166">
        <v>87.2</v>
      </c>
      <c r="F5166">
        <v>0.41599999999999998</v>
      </c>
      <c r="G5166">
        <v>21.95</v>
      </c>
      <c r="H5166">
        <v>7.32</v>
      </c>
      <c r="I5166">
        <v>121.9</v>
      </c>
      <c r="J5166">
        <f t="shared" si="980"/>
        <v>0</v>
      </c>
      <c r="K5166">
        <f t="shared" si="981"/>
        <v>0</v>
      </c>
      <c r="L5166">
        <f t="shared" si="985"/>
        <v>0</v>
      </c>
      <c r="M5166">
        <f t="shared" si="984"/>
        <v>0</v>
      </c>
      <c r="N5166">
        <f t="shared" si="982"/>
        <v>0</v>
      </c>
      <c r="O5166">
        <f t="shared" si="983"/>
        <v>0</v>
      </c>
      <c r="P5166" s="34" t="s">
        <v>77</v>
      </c>
      <c r="Q5166" s="33">
        <f t="shared" si="974"/>
        <v>5.9999999999998721E-2</v>
      </c>
      <c r="R5166" s="33">
        <f t="shared" si="975"/>
        <v>4.9999999999999822E-2</v>
      </c>
      <c r="S5166" s="33">
        <f t="shared" si="976"/>
        <v>16.200000000000003</v>
      </c>
      <c r="T5166" s="33">
        <f t="shared" si="977"/>
        <v>1</v>
      </c>
      <c r="V5166" s="16">
        <f t="shared" si="979"/>
        <v>1.0416666664241347E-2</v>
      </c>
      <c r="W5166" s="2">
        <f t="shared" si="978"/>
        <v>45118.291666666664</v>
      </c>
    </row>
    <row r="5167" spans="1:23" x14ac:dyDescent="0.25">
      <c r="A5167">
        <v>2023</v>
      </c>
      <c r="B5167" t="s">
        <v>75</v>
      </c>
      <c r="C5167" t="s">
        <v>76</v>
      </c>
      <c r="D5167" s="45">
        <v>45118.302083333336</v>
      </c>
      <c r="E5167">
        <v>87.7</v>
      </c>
      <c r="F5167">
        <v>0.41499999999999998</v>
      </c>
      <c r="G5167">
        <v>21.89</v>
      </c>
      <c r="H5167">
        <v>7.37</v>
      </c>
      <c r="I5167">
        <v>105.7</v>
      </c>
      <c r="J5167">
        <f t="shared" si="980"/>
        <v>0</v>
      </c>
      <c r="K5167">
        <f t="shared" si="981"/>
        <v>0</v>
      </c>
      <c r="L5167">
        <f t="shared" si="985"/>
        <v>0</v>
      </c>
      <c r="M5167">
        <f t="shared" si="984"/>
        <v>0</v>
      </c>
      <c r="N5167">
        <f t="shared" si="982"/>
        <v>0</v>
      </c>
      <c r="O5167">
        <f t="shared" si="983"/>
        <v>0</v>
      </c>
      <c r="P5167" s="34" t="s">
        <v>77</v>
      </c>
      <c r="Q5167" s="33">
        <f t="shared" si="974"/>
        <v>5.0000000000000711E-2</v>
      </c>
      <c r="R5167" s="33">
        <f t="shared" si="975"/>
        <v>9.9999999999997868E-3</v>
      </c>
      <c r="S5167" s="33">
        <f t="shared" si="976"/>
        <v>27.799999999999997</v>
      </c>
      <c r="T5167" s="33">
        <f t="shared" si="977"/>
        <v>0</v>
      </c>
      <c r="V5167" s="16">
        <f t="shared" si="979"/>
        <v>1.0416666671517305E-2</v>
      </c>
      <c r="W5167" s="2">
        <f t="shared" si="978"/>
        <v>45118.302083333328</v>
      </c>
    </row>
    <row r="5168" spans="1:23" x14ac:dyDescent="0.25">
      <c r="A5168">
        <v>2023</v>
      </c>
      <c r="B5168" t="s">
        <v>75</v>
      </c>
      <c r="C5168" t="s">
        <v>76</v>
      </c>
      <c r="D5168" s="45">
        <v>45118.3125</v>
      </c>
      <c r="E5168">
        <v>87.5</v>
      </c>
      <c r="F5168">
        <v>0.41499999999999998</v>
      </c>
      <c r="G5168">
        <v>21.84</v>
      </c>
      <c r="H5168">
        <v>7.36</v>
      </c>
      <c r="I5168">
        <v>133.5</v>
      </c>
      <c r="J5168">
        <f t="shared" si="980"/>
        <v>0</v>
      </c>
      <c r="K5168">
        <f t="shared" si="981"/>
        <v>0</v>
      </c>
      <c r="L5168">
        <v>8</v>
      </c>
      <c r="M5168">
        <f t="shared" si="984"/>
        <v>0</v>
      </c>
      <c r="N5168">
        <f t="shared" si="982"/>
        <v>0</v>
      </c>
      <c r="O5168">
        <f t="shared" si="983"/>
        <v>1</v>
      </c>
      <c r="P5168" s="34" t="s">
        <v>77</v>
      </c>
      <c r="Q5168" s="33">
        <f t="shared" si="974"/>
        <v>3.9999999999999147E-2</v>
      </c>
      <c r="R5168" s="33">
        <f t="shared" si="975"/>
        <v>6.9999999999999396E-2</v>
      </c>
      <c r="S5168" s="33">
        <f t="shared" si="976"/>
        <v>11.099999999999994</v>
      </c>
      <c r="T5168" s="33">
        <f t="shared" si="977"/>
        <v>0</v>
      </c>
      <c r="V5168" s="16">
        <f t="shared" si="979"/>
        <v>1.0416666664241347E-2</v>
      </c>
      <c r="W5168" s="2">
        <f t="shared" si="978"/>
        <v>45118.3125</v>
      </c>
    </row>
    <row r="5169" spans="1:23" x14ac:dyDescent="0.25">
      <c r="A5169">
        <v>2023</v>
      </c>
      <c r="B5169" t="s">
        <v>75</v>
      </c>
      <c r="C5169" t="s">
        <v>76</v>
      </c>
      <c r="D5169" s="45">
        <v>45118.322916666664</v>
      </c>
      <c r="E5169">
        <v>88.3</v>
      </c>
      <c r="F5169">
        <v>0.41499999999999998</v>
      </c>
      <c r="G5169">
        <v>21.8</v>
      </c>
      <c r="H5169">
        <v>7.43</v>
      </c>
      <c r="I5169">
        <v>122.4</v>
      </c>
      <c r="J5169">
        <f t="shared" si="980"/>
        <v>0</v>
      </c>
      <c r="K5169">
        <f t="shared" si="981"/>
        <v>0</v>
      </c>
      <c r="L5169">
        <f t="shared" ref="L5169:L5176" si="986">IF(I5169="",0.5,IF(I5169&lt;=0.1,2,IF(I5169&gt;=5000,2, IF(AND(I5169&gt;0.1,I5169&lt;0.2),5, IF(AND(I5169&gt;900,I5169&lt;5000),5,IF(S5169&gt;=2500,1.5,0))))))</f>
        <v>0</v>
      </c>
      <c r="M5169">
        <f t="shared" si="984"/>
        <v>0</v>
      </c>
      <c r="N5169">
        <f t="shared" si="982"/>
        <v>0</v>
      </c>
      <c r="O5169">
        <f t="shared" si="983"/>
        <v>0</v>
      </c>
      <c r="P5169" s="34" t="s">
        <v>77</v>
      </c>
      <c r="Q5169" s="33">
        <f t="shared" si="974"/>
        <v>3.0000000000001137E-2</v>
      </c>
      <c r="R5169" s="33">
        <f t="shared" si="975"/>
        <v>9.9999999999997868E-3</v>
      </c>
      <c r="S5169" s="33">
        <f t="shared" si="976"/>
        <v>13.400000000000006</v>
      </c>
      <c r="T5169" s="33">
        <f t="shared" si="977"/>
        <v>1</v>
      </c>
      <c r="V5169" s="16">
        <f t="shared" si="979"/>
        <v>1.0416666664241347E-2</v>
      </c>
      <c r="W5169" s="2">
        <f t="shared" si="978"/>
        <v>45118.322916666664</v>
      </c>
    </row>
    <row r="5170" spans="1:23" x14ac:dyDescent="0.25">
      <c r="A5170">
        <v>2023</v>
      </c>
      <c r="B5170" t="s">
        <v>75</v>
      </c>
      <c r="C5170" t="s">
        <v>76</v>
      </c>
      <c r="D5170" s="45">
        <v>45118.333333333336</v>
      </c>
      <c r="E5170">
        <v>88.1</v>
      </c>
      <c r="F5170">
        <v>0.41399999999999998</v>
      </c>
      <c r="G5170">
        <v>21.77</v>
      </c>
      <c r="H5170">
        <v>7.42</v>
      </c>
      <c r="I5170">
        <v>109</v>
      </c>
      <c r="J5170">
        <f t="shared" si="980"/>
        <v>0</v>
      </c>
      <c r="K5170">
        <f t="shared" si="981"/>
        <v>0</v>
      </c>
      <c r="L5170">
        <f t="shared" si="986"/>
        <v>0</v>
      </c>
      <c r="M5170">
        <f t="shared" si="984"/>
        <v>0</v>
      </c>
      <c r="N5170">
        <f t="shared" si="982"/>
        <v>0</v>
      </c>
      <c r="O5170">
        <f t="shared" si="983"/>
        <v>0</v>
      </c>
      <c r="P5170" s="34" t="s">
        <v>77</v>
      </c>
      <c r="Q5170" s="33">
        <f t="shared" si="974"/>
        <v>3.0000000000001137E-2</v>
      </c>
      <c r="R5170" s="33">
        <f t="shared" si="975"/>
        <v>3.0000000000000249E-2</v>
      </c>
      <c r="S5170" s="33">
        <f t="shared" si="976"/>
        <v>3.4000000000000057</v>
      </c>
      <c r="T5170" s="33">
        <f t="shared" si="977"/>
        <v>0</v>
      </c>
      <c r="V5170" s="16">
        <f t="shared" si="979"/>
        <v>1.0416666671517305E-2</v>
      </c>
      <c r="W5170" s="2">
        <f t="shared" si="978"/>
        <v>45118.333333333328</v>
      </c>
    </row>
    <row r="5171" spans="1:23" x14ac:dyDescent="0.25">
      <c r="A5171">
        <v>2023</v>
      </c>
      <c r="B5171" t="s">
        <v>75</v>
      </c>
      <c r="C5171" t="s">
        <v>76</v>
      </c>
      <c r="D5171" s="45">
        <v>45118.34375</v>
      </c>
      <c r="E5171">
        <v>88.4</v>
      </c>
      <c r="F5171">
        <v>0.41399999999999998</v>
      </c>
      <c r="G5171">
        <v>21.74</v>
      </c>
      <c r="H5171">
        <v>7.45</v>
      </c>
      <c r="I5171">
        <v>112.4</v>
      </c>
      <c r="J5171">
        <f t="shared" si="980"/>
        <v>0</v>
      </c>
      <c r="K5171">
        <f t="shared" si="981"/>
        <v>0</v>
      </c>
      <c r="L5171">
        <f t="shared" si="986"/>
        <v>0</v>
      </c>
      <c r="M5171">
        <f t="shared" si="984"/>
        <v>0</v>
      </c>
      <c r="N5171">
        <f t="shared" si="982"/>
        <v>0</v>
      </c>
      <c r="O5171">
        <f t="shared" si="983"/>
        <v>0</v>
      </c>
      <c r="P5171" s="34" t="s">
        <v>77</v>
      </c>
      <c r="Q5171" s="33">
        <f t="shared" si="974"/>
        <v>9.9999999999980105E-3</v>
      </c>
      <c r="R5171" s="33">
        <f t="shared" si="975"/>
        <v>4.0000000000000036E-2</v>
      </c>
      <c r="S5171" s="33">
        <f t="shared" si="976"/>
        <v>9.4000000000000057</v>
      </c>
      <c r="T5171" s="33">
        <f t="shared" si="977"/>
        <v>1</v>
      </c>
      <c r="V5171" s="16">
        <f t="shared" si="979"/>
        <v>1.0416666664241347E-2</v>
      </c>
      <c r="W5171" s="2">
        <f t="shared" si="978"/>
        <v>45118.34375</v>
      </c>
    </row>
    <row r="5172" spans="1:23" x14ac:dyDescent="0.25">
      <c r="A5172">
        <v>2023</v>
      </c>
      <c r="B5172" t="s">
        <v>75</v>
      </c>
      <c r="C5172" t="s">
        <v>76</v>
      </c>
      <c r="D5172" s="45">
        <v>45118.354166666664</v>
      </c>
      <c r="E5172">
        <v>88.9</v>
      </c>
      <c r="F5172">
        <v>0.41299999999999998</v>
      </c>
      <c r="G5172">
        <v>21.73</v>
      </c>
      <c r="H5172">
        <v>7.49</v>
      </c>
      <c r="I5172">
        <v>103</v>
      </c>
      <c r="J5172">
        <f t="shared" si="980"/>
        <v>0</v>
      </c>
      <c r="K5172">
        <f t="shared" si="981"/>
        <v>0</v>
      </c>
      <c r="L5172">
        <f t="shared" si="986"/>
        <v>0</v>
      </c>
      <c r="M5172">
        <f t="shared" si="984"/>
        <v>0</v>
      </c>
      <c r="N5172">
        <f t="shared" si="982"/>
        <v>0</v>
      </c>
      <c r="O5172">
        <f t="shared" si="983"/>
        <v>0</v>
      </c>
      <c r="P5172" s="34" t="s">
        <v>77</v>
      </c>
      <c r="Q5172" s="33">
        <f t="shared" si="974"/>
        <v>1.0000000000001563E-2</v>
      </c>
      <c r="R5172" s="33">
        <f t="shared" si="975"/>
        <v>2.9999999999999361E-2</v>
      </c>
      <c r="S5172" s="33">
        <f t="shared" si="976"/>
        <v>14.900000000000006</v>
      </c>
      <c r="T5172" s="33">
        <f t="shared" si="977"/>
        <v>0</v>
      </c>
      <c r="V5172" s="16">
        <f t="shared" si="979"/>
        <v>1.0416666664241347E-2</v>
      </c>
      <c r="W5172" s="2">
        <f t="shared" si="978"/>
        <v>45118.354166666664</v>
      </c>
    </row>
    <row r="5173" spans="1:23" x14ac:dyDescent="0.25">
      <c r="A5173">
        <v>2023</v>
      </c>
      <c r="B5173" t="s">
        <v>75</v>
      </c>
      <c r="C5173" t="s">
        <v>76</v>
      </c>
      <c r="D5173" s="45">
        <v>45118.364583333336</v>
      </c>
      <c r="E5173">
        <v>89.2</v>
      </c>
      <c r="F5173">
        <v>0.41299999999999998</v>
      </c>
      <c r="G5173">
        <v>21.72</v>
      </c>
      <c r="H5173">
        <v>7.52</v>
      </c>
      <c r="I5173">
        <v>117.9</v>
      </c>
      <c r="J5173">
        <f t="shared" si="980"/>
        <v>0</v>
      </c>
      <c r="K5173">
        <f t="shared" si="981"/>
        <v>0</v>
      </c>
      <c r="L5173">
        <f t="shared" si="986"/>
        <v>0</v>
      </c>
      <c r="M5173">
        <f t="shared" si="984"/>
        <v>0</v>
      </c>
      <c r="N5173">
        <f t="shared" si="982"/>
        <v>0</v>
      </c>
      <c r="O5173">
        <f t="shared" si="983"/>
        <v>0</v>
      </c>
      <c r="P5173" s="34" t="s">
        <v>77</v>
      </c>
      <c r="Q5173" s="33">
        <f t="shared" si="974"/>
        <v>1.0000000000001563E-2</v>
      </c>
      <c r="R5173" s="33">
        <f t="shared" si="975"/>
        <v>3.0000000000000249E-2</v>
      </c>
      <c r="S5173" s="33">
        <f t="shared" si="976"/>
        <v>1.6000000000000085</v>
      </c>
      <c r="T5173" s="33">
        <f t="shared" si="977"/>
        <v>1</v>
      </c>
      <c r="V5173" s="16">
        <f t="shared" si="979"/>
        <v>1.0416666671517305E-2</v>
      </c>
      <c r="W5173" s="2">
        <f t="shared" si="978"/>
        <v>45118.364583333328</v>
      </c>
    </row>
    <row r="5174" spans="1:23" x14ac:dyDescent="0.25">
      <c r="A5174">
        <v>2023</v>
      </c>
      <c r="B5174" t="s">
        <v>75</v>
      </c>
      <c r="C5174" t="s">
        <v>76</v>
      </c>
      <c r="D5174" s="45">
        <v>45118.375</v>
      </c>
      <c r="E5174">
        <v>89.6</v>
      </c>
      <c r="F5174">
        <v>0.41199999999999998</v>
      </c>
      <c r="G5174">
        <v>21.73</v>
      </c>
      <c r="H5174">
        <v>7.55</v>
      </c>
      <c r="I5174">
        <v>116.3</v>
      </c>
      <c r="J5174">
        <f t="shared" si="980"/>
        <v>0</v>
      </c>
      <c r="K5174">
        <f t="shared" si="981"/>
        <v>0</v>
      </c>
      <c r="L5174">
        <f t="shared" si="986"/>
        <v>0</v>
      </c>
      <c r="M5174">
        <f t="shared" si="984"/>
        <v>0</v>
      </c>
      <c r="N5174">
        <f t="shared" si="982"/>
        <v>0</v>
      </c>
      <c r="O5174">
        <f t="shared" si="983"/>
        <v>0</v>
      </c>
      <c r="P5174" s="34" t="s">
        <v>77</v>
      </c>
      <c r="Q5174" s="33">
        <f t="shared" si="974"/>
        <v>9.9999999999980105E-3</v>
      </c>
      <c r="R5174" s="33">
        <f t="shared" si="975"/>
        <v>7.0000000000000284E-2</v>
      </c>
      <c r="S5174" s="33">
        <f t="shared" si="976"/>
        <v>10.700000000000003</v>
      </c>
      <c r="T5174" s="33">
        <f t="shared" si="977"/>
        <v>0</v>
      </c>
      <c r="V5174" s="16">
        <f t="shared" si="979"/>
        <v>1.0416666664241347E-2</v>
      </c>
      <c r="W5174" s="2">
        <f t="shared" si="978"/>
        <v>45118.375</v>
      </c>
    </row>
    <row r="5175" spans="1:23" x14ac:dyDescent="0.25">
      <c r="A5175">
        <v>2023</v>
      </c>
      <c r="B5175" t="s">
        <v>75</v>
      </c>
      <c r="C5175" t="s">
        <v>76</v>
      </c>
      <c r="D5175" s="45">
        <v>45118.385416666664</v>
      </c>
      <c r="E5175">
        <v>90.5</v>
      </c>
      <c r="F5175">
        <v>0.41199999999999998</v>
      </c>
      <c r="G5175">
        <v>21.74</v>
      </c>
      <c r="H5175">
        <v>7.62</v>
      </c>
      <c r="I5175">
        <v>127</v>
      </c>
      <c r="J5175">
        <f t="shared" si="980"/>
        <v>0</v>
      </c>
      <c r="K5175">
        <f t="shared" si="981"/>
        <v>0</v>
      </c>
      <c r="L5175">
        <f t="shared" si="986"/>
        <v>0</v>
      </c>
      <c r="M5175">
        <f t="shared" si="984"/>
        <v>0</v>
      </c>
      <c r="N5175">
        <f t="shared" si="982"/>
        <v>0</v>
      </c>
      <c r="O5175">
        <f t="shared" si="983"/>
        <v>0</v>
      </c>
      <c r="P5175" s="34" t="s">
        <v>77</v>
      </c>
      <c r="Q5175" s="33">
        <f t="shared" si="974"/>
        <v>1.0000000000001563E-2</v>
      </c>
      <c r="R5175" s="33">
        <f t="shared" si="975"/>
        <v>9.9999999999997868E-3</v>
      </c>
      <c r="S5175" s="33">
        <f t="shared" si="976"/>
        <v>14.5</v>
      </c>
      <c r="T5175" s="33">
        <f t="shared" si="977"/>
        <v>1</v>
      </c>
      <c r="V5175" s="16">
        <f t="shared" si="979"/>
        <v>1.0416666664241347E-2</v>
      </c>
      <c r="W5175" s="2">
        <f t="shared" si="978"/>
        <v>45118.385416666664</v>
      </c>
    </row>
    <row r="5176" spans="1:23" x14ac:dyDescent="0.25">
      <c r="A5176">
        <v>2023</v>
      </c>
      <c r="B5176" t="s">
        <v>75</v>
      </c>
      <c r="C5176" t="s">
        <v>76</v>
      </c>
      <c r="D5176" s="45">
        <v>45118.395833333336</v>
      </c>
      <c r="E5176">
        <v>90.6</v>
      </c>
      <c r="F5176">
        <v>0.41099999999999998</v>
      </c>
      <c r="G5176">
        <v>21.75</v>
      </c>
      <c r="H5176">
        <v>7.63</v>
      </c>
      <c r="I5176">
        <v>112.5</v>
      </c>
      <c r="J5176">
        <f t="shared" si="980"/>
        <v>0</v>
      </c>
      <c r="K5176">
        <f t="shared" si="981"/>
        <v>0</v>
      </c>
      <c r="L5176">
        <f t="shared" si="986"/>
        <v>0</v>
      </c>
      <c r="M5176">
        <f t="shared" si="984"/>
        <v>0</v>
      </c>
      <c r="N5176">
        <f t="shared" si="982"/>
        <v>0</v>
      </c>
      <c r="O5176">
        <f t="shared" si="983"/>
        <v>0</v>
      </c>
      <c r="P5176" s="34" t="s">
        <v>77</v>
      </c>
      <c r="Q5176" s="33">
        <f t="shared" si="974"/>
        <v>3.0000000000001137E-2</v>
      </c>
      <c r="R5176" s="33">
        <f t="shared" si="975"/>
        <v>6.0000000000000497E-2</v>
      </c>
      <c r="S5176" s="33">
        <f t="shared" si="976"/>
        <v>25.599999999999994</v>
      </c>
      <c r="T5176" s="33">
        <f t="shared" si="977"/>
        <v>0</v>
      </c>
      <c r="V5176" s="16">
        <f t="shared" si="979"/>
        <v>1.0416666671517305E-2</v>
      </c>
      <c r="W5176" s="2">
        <f t="shared" si="978"/>
        <v>45118.395833333328</v>
      </c>
    </row>
    <row r="5177" spans="1:23" x14ac:dyDescent="0.25">
      <c r="A5177">
        <v>2023</v>
      </c>
      <c r="B5177" t="s">
        <v>75</v>
      </c>
      <c r="C5177" t="s">
        <v>76</v>
      </c>
      <c r="D5177" s="45">
        <v>45118.40625</v>
      </c>
      <c r="E5177">
        <v>91.3</v>
      </c>
      <c r="F5177">
        <v>0.41099999999999998</v>
      </c>
      <c r="G5177">
        <v>21.78</v>
      </c>
      <c r="H5177">
        <v>7.69</v>
      </c>
      <c r="I5177">
        <v>138.1</v>
      </c>
      <c r="J5177">
        <f t="shared" si="980"/>
        <v>0</v>
      </c>
      <c r="K5177">
        <f t="shared" si="981"/>
        <v>0</v>
      </c>
      <c r="L5177">
        <v>8</v>
      </c>
      <c r="M5177">
        <f t="shared" si="984"/>
        <v>0</v>
      </c>
      <c r="N5177">
        <f t="shared" si="982"/>
        <v>0</v>
      </c>
      <c r="O5177">
        <f t="shared" si="983"/>
        <v>1</v>
      </c>
      <c r="P5177" s="34" t="s">
        <v>77</v>
      </c>
      <c r="Q5177" s="33">
        <f t="shared" si="974"/>
        <v>2.9999999999997584E-2</v>
      </c>
      <c r="R5177" s="33">
        <f t="shared" si="975"/>
        <v>5.9999999999999609E-2</v>
      </c>
      <c r="S5177" s="33">
        <f t="shared" si="976"/>
        <v>14.899999999999991</v>
      </c>
      <c r="T5177" s="33">
        <f t="shared" si="977"/>
        <v>1</v>
      </c>
      <c r="V5177" s="16">
        <f t="shared" si="979"/>
        <v>1.0416666664241347E-2</v>
      </c>
      <c r="W5177" s="2">
        <f t="shared" si="978"/>
        <v>45118.40625</v>
      </c>
    </row>
    <row r="5178" spans="1:23" x14ac:dyDescent="0.25">
      <c r="A5178">
        <v>2023</v>
      </c>
      <c r="B5178" t="s">
        <v>75</v>
      </c>
      <c r="C5178" t="s">
        <v>76</v>
      </c>
      <c r="D5178" s="45">
        <v>45118.416666666664</v>
      </c>
      <c r="E5178">
        <v>92</v>
      </c>
      <c r="F5178">
        <v>0.41</v>
      </c>
      <c r="G5178">
        <v>21.81</v>
      </c>
      <c r="H5178">
        <v>7.75</v>
      </c>
      <c r="I5178">
        <v>123.2</v>
      </c>
      <c r="J5178">
        <f t="shared" si="980"/>
        <v>0</v>
      </c>
      <c r="K5178">
        <f t="shared" si="981"/>
        <v>0</v>
      </c>
      <c r="L5178">
        <f>IF(I5178="",0.5,IF(I5178&lt;=0.1,2,IF(I5178&gt;=5000,2, IF(AND(I5178&gt;0.1,I5178&lt;0.2),5, IF(AND(I5178&gt;900,I5178&lt;5000),5,IF(S5178&gt;=2500,1.5,0))))))</f>
        <v>0</v>
      </c>
      <c r="M5178">
        <f t="shared" si="984"/>
        <v>0</v>
      </c>
      <c r="N5178">
        <f t="shared" si="982"/>
        <v>0</v>
      </c>
      <c r="O5178">
        <f t="shared" si="983"/>
        <v>0</v>
      </c>
      <c r="P5178" s="34" t="s">
        <v>77</v>
      </c>
      <c r="Q5178" s="33">
        <f t="shared" si="974"/>
        <v>4.00000000000027E-2</v>
      </c>
      <c r="R5178" s="33">
        <f t="shared" si="975"/>
        <v>0</v>
      </c>
      <c r="S5178" s="33">
        <f t="shared" si="976"/>
        <v>7.6000000000000085</v>
      </c>
      <c r="T5178" s="33">
        <f t="shared" si="977"/>
        <v>1</v>
      </c>
      <c r="V5178" s="16">
        <f t="shared" si="979"/>
        <v>1.0416666664241347E-2</v>
      </c>
      <c r="W5178" s="2">
        <f t="shared" si="978"/>
        <v>45118.416666666664</v>
      </c>
    </row>
    <row r="5179" spans="1:23" x14ac:dyDescent="0.25">
      <c r="A5179">
        <v>2023</v>
      </c>
      <c r="B5179" t="s">
        <v>75</v>
      </c>
      <c r="C5179" t="s">
        <v>76</v>
      </c>
      <c r="D5179" s="45">
        <v>45118.427083333336</v>
      </c>
      <c r="E5179">
        <v>92.2</v>
      </c>
      <c r="F5179">
        <v>0.40899999999999997</v>
      </c>
      <c r="G5179">
        <v>21.85</v>
      </c>
      <c r="H5179">
        <v>7.75</v>
      </c>
      <c r="I5179">
        <v>130.80000000000001</v>
      </c>
      <c r="J5179">
        <f t="shared" si="980"/>
        <v>0</v>
      </c>
      <c r="K5179">
        <f t="shared" si="981"/>
        <v>0</v>
      </c>
      <c r="L5179">
        <f>IF(I5179="",0.5,IF(I5179&lt;=0.1,2,IF(I5179&gt;=5000,2, IF(AND(I5179&gt;0.1,I5179&lt;0.2),5, IF(AND(I5179&gt;900,I5179&lt;5000),5,IF(S5179&gt;=2500,1.5,0))))))</f>
        <v>0</v>
      </c>
      <c r="M5179">
        <f t="shared" si="984"/>
        <v>0</v>
      </c>
      <c r="N5179">
        <f t="shared" si="982"/>
        <v>0</v>
      </c>
      <c r="O5179">
        <f t="shared" si="983"/>
        <v>0</v>
      </c>
      <c r="P5179" s="34" t="s">
        <v>77</v>
      </c>
      <c r="Q5179" s="33">
        <f t="shared" si="974"/>
        <v>3.9999999999999147E-2</v>
      </c>
      <c r="R5179" s="33">
        <f t="shared" si="975"/>
        <v>5.9999999999999609E-2</v>
      </c>
      <c r="S5179" s="33">
        <f t="shared" si="976"/>
        <v>17.799999999999983</v>
      </c>
      <c r="T5179" s="33">
        <f t="shared" si="977"/>
        <v>1</v>
      </c>
      <c r="V5179" s="16">
        <f t="shared" si="979"/>
        <v>1.0416666671517305E-2</v>
      </c>
      <c r="W5179" s="2">
        <f t="shared" si="978"/>
        <v>45118.427083333328</v>
      </c>
    </row>
    <row r="5180" spans="1:23" x14ac:dyDescent="0.25">
      <c r="A5180">
        <v>2023</v>
      </c>
      <c r="B5180" t="s">
        <v>75</v>
      </c>
      <c r="C5180" t="s">
        <v>76</v>
      </c>
      <c r="D5180" s="45">
        <v>45118.4375</v>
      </c>
      <c r="E5180">
        <v>92.9</v>
      </c>
      <c r="F5180">
        <v>0.40799999999999997</v>
      </c>
      <c r="G5180">
        <v>21.89</v>
      </c>
      <c r="H5180">
        <v>7.81</v>
      </c>
      <c r="I5180">
        <v>148.6</v>
      </c>
      <c r="J5180">
        <f t="shared" si="980"/>
        <v>0</v>
      </c>
      <c r="K5180">
        <f t="shared" si="981"/>
        <v>0</v>
      </c>
      <c r="L5180">
        <v>8</v>
      </c>
      <c r="M5180">
        <f t="shared" si="984"/>
        <v>0</v>
      </c>
      <c r="N5180">
        <f t="shared" si="982"/>
        <v>0</v>
      </c>
      <c r="O5180">
        <f t="shared" si="983"/>
        <v>1</v>
      </c>
      <c r="P5180" s="34" t="s">
        <v>77</v>
      </c>
      <c r="Q5180" s="33">
        <f t="shared" si="974"/>
        <v>5.0000000000000711E-2</v>
      </c>
      <c r="R5180" s="33">
        <f t="shared" si="975"/>
        <v>7.0000000000000284E-2</v>
      </c>
      <c r="S5180" s="33">
        <f t="shared" si="976"/>
        <v>57.3</v>
      </c>
      <c r="T5180" s="33">
        <f t="shared" si="977"/>
        <v>1</v>
      </c>
      <c r="V5180" s="16">
        <f t="shared" si="979"/>
        <v>1.0416666664241347E-2</v>
      </c>
      <c r="W5180" s="2">
        <f t="shared" si="978"/>
        <v>45118.4375</v>
      </c>
    </row>
    <row r="5181" spans="1:23" x14ac:dyDescent="0.25">
      <c r="A5181">
        <v>2023</v>
      </c>
      <c r="B5181" t="s">
        <v>75</v>
      </c>
      <c r="C5181" t="s">
        <v>76</v>
      </c>
      <c r="D5181" s="45">
        <v>45118.447916666664</v>
      </c>
      <c r="E5181">
        <v>93.8</v>
      </c>
      <c r="F5181">
        <v>0.40699999999999997</v>
      </c>
      <c r="G5181">
        <v>21.94</v>
      </c>
      <c r="H5181">
        <v>7.88</v>
      </c>
      <c r="I5181">
        <v>91.3</v>
      </c>
      <c r="J5181">
        <f t="shared" si="980"/>
        <v>0</v>
      </c>
      <c r="K5181">
        <f t="shared" si="981"/>
        <v>0</v>
      </c>
      <c r="L5181">
        <f t="shared" ref="L5181:L5199" si="987">IF(I5181="",0.5,IF(I5181&lt;=0.1,2,IF(I5181&gt;=5000,2, IF(AND(I5181&gt;0.1,I5181&lt;0.2),5, IF(AND(I5181&gt;900,I5181&lt;5000),5,IF(S5181&gt;=2500,1.5,0))))))</f>
        <v>0</v>
      </c>
      <c r="M5181">
        <f t="shared" si="984"/>
        <v>0</v>
      </c>
      <c r="N5181">
        <f t="shared" si="982"/>
        <v>0</v>
      </c>
      <c r="O5181">
        <f t="shared" si="983"/>
        <v>0</v>
      </c>
      <c r="P5181" s="34" t="s">
        <v>77</v>
      </c>
      <c r="Q5181" s="33">
        <f t="shared" si="974"/>
        <v>7.0000000000000284E-2</v>
      </c>
      <c r="R5181" s="33">
        <f t="shared" si="975"/>
        <v>4.0000000000000036E-2</v>
      </c>
      <c r="S5181" s="33">
        <f t="shared" si="976"/>
        <v>4.7000000000000028</v>
      </c>
      <c r="T5181" s="33">
        <f t="shared" si="977"/>
        <v>0</v>
      </c>
      <c r="V5181" s="16">
        <f t="shared" si="979"/>
        <v>1.0416666664241347E-2</v>
      </c>
      <c r="W5181" s="2">
        <f t="shared" si="978"/>
        <v>45118.447916666664</v>
      </c>
    </row>
    <row r="5182" spans="1:23" x14ac:dyDescent="0.25">
      <c r="A5182">
        <v>2023</v>
      </c>
      <c r="B5182" t="s">
        <v>75</v>
      </c>
      <c r="C5182" t="s">
        <v>76</v>
      </c>
      <c r="D5182" s="45">
        <v>45118.458333333336</v>
      </c>
      <c r="E5182">
        <v>94.4</v>
      </c>
      <c r="F5182">
        <v>0.40699999999999997</v>
      </c>
      <c r="G5182">
        <v>22.01</v>
      </c>
      <c r="H5182">
        <v>7.92</v>
      </c>
      <c r="I5182">
        <v>86.6</v>
      </c>
      <c r="J5182">
        <f t="shared" si="980"/>
        <v>0</v>
      </c>
      <c r="K5182">
        <f t="shared" si="981"/>
        <v>0</v>
      </c>
      <c r="L5182">
        <f t="shared" si="987"/>
        <v>0</v>
      </c>
      <c r="M5182">
        <f t="shared" si="984"/>
        <v>0</v>
      </c>
      <c r="N5182">
        <f t="shared" si="982"/>
        <v>0</v>
      </c>
      <c r="O5182">
        <f t="shared" si="983"/>
        <v>0</v>
      </c>
      <c r="P5182" s="34" t="s">
        <v>77</v>
      </c>
      <c r="Q5182" s="33">
        <f t="shared" si="974"/>
        <v>6.9999999999996732E-2</v>
      </c>
      <c r="R5182" s="33">
        <f t="shared" si="975"/>
        <v>4.9999999999999822E-2</v>
      </c>
      <c r="S5182" s="33">
        <f t="shared" si="976"/>
        <v>3.8000000000000114</v>
      </c>
      <c r="T5182" s="33">
        <f t="shared" si="977"/>
        <v>1</v>
      </c>
      <c r="V5182" s="16">
        <f t="shared" si="979"/>
        <v>1.0416666671517305E-2</v>
      </c>
      <c r="W5182" s="2">
        <f t="shared" si="978"/>
        <v>45118.458333333328</v>
      </c>
    </row>
    <row r="5183" spans="1:23" x14ac:dyDescent="0.25">
      <c r="A5183">
        <v>2023</v>
      </c>
      <c r="B5183" t="s">
        <v>75</v>
      </c>
      <c r="C5183" t="s">
        <v>76</v>
      </c>
      <c r="D5183" s="45">
        <v>45118.46875</v>
      </c>
      <c r="E5183">
        <v>95.2</v>
      </c>
      <c r="F5183">
        <v>0.40600000000000003</v>
      </c>
      <c r="G5183">
        <v>22.08</v>
      </c>
      <c r="H5183">
        <v>7.97</v>
      </c>
      <c r="I5183">
        <v>90.4</v>
      </c>
      <c r="J5183">
        <f t="shared" si="980"/>
        <v>0</v>
      </c>
      <c r="K5183">
        <f t="shared" si="981"/>
        <v>0</v>
      </c>
      <c r="L5183">
        <f t="shared" si="987"/>
        <v>0</v>
      </c>
      <c r="M5183">
        <f t="shared" si="984"/>
        <v>0</v>
      </c>
      <c r="N5183">
        <f t="shared" si="982"/>
        <v>0</v>
      </c>
      <c r="O5183">
        <f t="shared" si="983"/>
        <v>0</v>
      </c>
      <c r="P5183" s="34" t="s">
        <v>77</v>
      </c>
      <c r="Q5183" s="33">
        <f t="shared" si="974"/>
        <v>8.0000000000001847E-2</v>
      </c>
      <c r="R5183" s="33">
        <f t="shared" si="975"/>
        <v>4.0000000000000036E-2</v>
      </c>
      <c r="S5183" s="33">
        <f t="shared" si="976"/>
        <v>4.0999999999999943</v>
      </c>
      <c r="T5183" s="33">
        <f t="shared" si="977"/>
        <v>1</v>
      </c>
      <c r="V5183" s="16">
        <f t="shared" si="979"/>
        <v>1.0416666664241347E-2</v>
      </c>
      <c r="W5183" s="2">
        <f t="shared" si="978"/>
        <v>45118.46875</v>
      </c>
    </row>
    <row r="5184" spans="1:23" x14ac:dyDescent="0.25">
      <c r="A5184">
        <v>2023</v>
      </c>
      <c r="B5184" t="s">
        <v>75</v>
      </c>
      <c r="C5184" t="s">
        <v>76</v>
      </c>
      <c r="D5184" s="45">
        <v>45118.479166666664</v>
      </c>
      <c r="E5184">
        <v>95.8</v>
      </c>
      <c r="F5184">
        <v>0.40500000000000003</v>
      </c>
      <c r="G5184">
        <v>22.16</v>
      </c>
      <c r="H5184">
        <v>8.01</v>
      </c>
      <c r="I5184">
        <v>94.5</v>
      </c>
      <c r="J5184">
        <f t="shared" si="980"/>
        <v>0</v>
      </c>
      <c r="K5184">
        <f t="shared" si="981"/>
        <v>0</v>
      </c>
      <c r="L5184">
        <f t="shared" si="987"/>
        <v>0</v>
      </c>
      <c r="M5184">
        <f t="shared" si="984"/>
        <v>0</v>
      </c>
      <c r="N5184">
        <f t="shared" si="982"/>
        <v>0</v>
      </c>
      <c r="O5184">
        <f t="shared" si="983"/>
        <v>0</v>
      </c>
      <c r="P5184" s="34" t="s">
        <v>77</v>
      </c>
      <c r="Q5184" s="33">
        <f t="shared" si="974"/>
        <v>8.9999999999999858E-2</v>
      </c>
      <c r="R5184" s="33">
        <f t="shared" si="975"/>
        <v>4.0000000000000924E-2</v>
      </c>
      <c r="S5184" s="33">
        <f t="shared" si="976"/>
        <v>11.200000000000003</v>
      </c>
      <c r="T5184" s="33">
        <f t="shared" si="977"/>
        <v>0</v>
      </c>
      <c r="V5184" s="16">
        <f t="shared" si="979"/>
        <v>1.0416666664241347E-2</v>
      </c>
      <c r="W5184" s="2">
        <f t="shared" si="978"/>
        <v>45118.479166666664</v>
      </c>
    </row>
    <row r="5185" spans="1:23" x14ac:dyDescent="0.25">
      <c r="A5185">
        <v>2023</v>
      </c>
      <c r="B5185" t="s">
        <v>75</v>
      </c>
      <c r="C5185" t="s">
        <v>76</v>
      </c>
      <c r="D5185" s="45">
        <v>45118.489583333336</v>
      </c>
      <c r="E5185">
        <v>96.5</v>
      </c>
      <c r="F5185">
        <v>0.40500000000000003</v>
      </c>
      <c r="G5185">
        <v>22.25</v>
      </c>
      <c r="H5185">
        <v>8.0500000000000007</v>
      </c>
      <c r="I5185">
        <v>105.7</v>
      </c>
      <c r="J5185">
        <f t="shared" si="980"/>
        <v>0</v>
      </c>
      <c r="K5185">
        <f t="shared" si="981"/>
        <v>0</v>
      </c>
      <c r="L5185">
        <f t="shared" si="987"/>
        <v>0</v>
      </c>
      <c r="M5185">
        <f t="shared" si="984"/>
        <v>0</v>
      </c>
      <c r="N5185">
        <f t="shared" si="982"/>
        <v>0</v>
      </c>
      <c r="O5185">
        <f t="shared" si="983"/>
        <v>0</v>
      </c>
      <c r="P5185" s="34" t="s">
        <v>77</v>
      </c>
      <c r="Q5185" s="33">
        <f t="shared" si="974"/>
        <v>8.9999999999999858E-2</v>
      </c>
      <c r="R5185" s="33">
        <f t="shared" si="975"/>
        <v>3.9999999999999147E-2</v>
      </c>
      <c r="S5185" s="33">
        <f t="shared" si="976"/>
        <v>3.7000000000000028</v>
      </c>
      <c r="T5185" s="33">
        <f t="shared" si="977"/>
        <v>1</v>
      </c>
      <c r="V5185" s="16">
        <f t="shared" si="979"/>
        <v>1.0416666671517305E-2</v>
      </c>
      <c r="W5185" s="2">
        <f t="shared" si="978"/>
        <v>45118.489583333328</v>
      </c>
    </row>
    <row r="5186" spans="1:23" x14ac:dyDescent="0.25">
      <c r="A5186">
        <v>2023</v>
      </c>
      <c r="B5186" t="s">
        <v>75</v>
      </c>
      <c r="C5186" t="s">
        <v>76</v>
      </c>
      <c r="D5186" s="45">
        <v>45118.5</v>
      </c>
      <c r="E5186">
        <v>97.1</v>
      </c>
      <c r="F5186">
        <v>0.40400000000000003</v>
      </c>
      <c r="G5186">
        <v>22.34</v>
      </c>
      <c r="H5186">
        <v>8.09</v>
      </c>
      <c r="I5186">
        <v>102</v>
      </c>
      <c r="J5186">
        <f t="shared" si="980"/>
        <v>0</v>
      </c>
      <c r="K5186">
        <f t="shared" si="981"/>
        <v>0</v>
      </c>
      <c r="L5186">
        <f t="shared" si="987"/>
        <v>0</v>
      </c>
      <c r="M5186">
        <f t="shared" si="984"/>
        <v>0</v>
      </c>
      <c r="N5186">
        <f t="shared" si="982"/>
        <v>0</v>
      </c>
      <c r="O5186">
        <f t="shared" si="983"/>
        <v>0</v>
      </c>
      <c r="P5186" s="34" t="s">
        <v>77</v>
      </c>
      <c r="Q5186" s="33">
        <f t="shared" ref="Q5186:Q5249" si="988">IF(G5186="","",ABS(G5187-G5186))</f>
        <v>0.10999999999999943</v>
      </c>
      <c r="R5186" s="33">
        <f t="shared" ref="R5186:R5249" si="989">IF(H5186="","",ABS(H5187-H5186))</f>
        <v>8.9999999999999858E-2</v>
      </c>
      <c r="S5186" s="33">
        <f t="shared" ref="S5186:S5249" si="990">IF(I5186="","",ABS(I5187-I5186))</f>
        <v>13.900000000000006</v>
      </c>
      <c r="T5186" s="33">
        <f t="shared" ref="T5186:T5249" si="991">IF(F5186="","",ABS(F5187*1000-F5186*1000))</f>
        <v>1</v>
      </c>
      <c r="V5186" s="16">
        <f t="shared" si="979"/>
        <v>1.0416666664241347E-2</v>
      </c>
      <c r="W5186" s="2">
        <f t="shared" ref="W5186:W5249" si="992">MROUND(D5186,"0:15")</f>
        <v>45118.5</v>
      </c>
    </row>
    <row r="5187" spans="1:23" x14ac:dyDescent="0.25">
      <c r="A5187">
        <v>2023</v>
      </c>
      <c r="B5187" t="s">
        <v>75</v>
      </c>
      <c r="C5187" t="s">
        <v>76</v>
      </c>
      <c r="D5187" s="45">
        <v>45118.510416666664</v>
      </c>
      <c r="E5187">
        <v>98.4</v>
      </c>
      <c r="F5187">
        <v>0.40300000000000002</v>
      </c>
      <c r="G5187">
        <v>22.45</v>
      </c>
      <c r="H5187">
        <v>8.18</v>
      </c>
      <c r="I5187">
        <v>115.9</v>
      </c>
      <c r="J5187">
        <f t="shared" si="980"/>
        <v>0</v>
      </c>
      <c r="K5187">
        <f t="shared" si="981"/>
        <v>0</v>
      </c>
      <c r="L5187">
        <f t="shared" si="987"/>
        <v>0</v>
      </c>
      <c r="M5187">
        <f t="shared" si="984"/>
        <v>0</v>
      </c>
      <c r="N5187">
        <f t="shared" si="982"/>
        <v>0</v>
      </c>
      <c r="O5187">
        <f t="shared" si="983"/>
        <v>0</v>
      </c>
      <c r="P5187" s="34" t="s">
        <v>77</v>
      </c>
      <c r="Q5187" s="33">
        <f t="shared" si="988"/>
        <v>0.12000000000000099</v>
      </c>
      <c r="R5187" s="33">
        <f t="shared" si="989"/>
        <v>1.9999999999999574E-2</v>
      </c>
      <c r="S5187" s="33">
        <f t="shared" si="990"/>
        <v>5.2000000000000028</v>
      </c>
      <c r="T5187" s="33">
        <f t="shared" si="991"/>
        <v>1</v>
      </c>
      <c r="V5187" s="16">
        <f t="shared" ref="V5187:V5250" si="993">D5187-D5186</f>
        <v>1.0416666664241347E-2</v>
      </c>
      <c r="W5187" s="2">
        <f t="shared" si="992"/>
        <v>45118.510416666664</v>
      </c>
    </row>
    <row r="5188" spans="1:23" x14ac:dyDescent="0.25">
      <c r="A5188">
        <v>2023</v>
      </c>
      <c r="B5188" t="s">
        <v>75</v>
      </c>
      <c r="C5188" t="s">
        <v>76</v>
      </c>
      <c r="D5188" s="45">
        <v>45118.520833333336</v>
      </c>
      <c r="E5188">
        <v>98.8</v>
      </c>
      <c r="F5188">
        <v>0.40200000000000002</v>
      </c>
      <c r="G5188">
        <v>22.57</v>
      </c>
      <c r="H5188">
        <v>8.1999999999999993</v>
      </c>
      <c r="I5188">
        <v>110.7</v>
      </c>
      <c r="J5188">
        <f t="shared" si="980"/>
        <v>0</v>
      </c>
      <c r="K5188">
        <f t="shared" si="981"/>
        <v>0</v>
      </c>
      <c r="L5188">
        <f t="shared" si="987"/>
        <v>0</v>
      </c>
      <c r="M5188">
        <f t="shared" si="984"/>
        <v>0</v>
      </c>
      <c r="N5188">
        <f t="shared" si="982"/>
        <v>0</v>
      </c>
      <c r="O5188">
        <f t="shared" si="983"/>
        <v>0</v>
      </c>
      <c r="P5188" s="34" t="s">
        <v>77</v>
      </c>
      <c r="Q5188" s="33">
        <f t="shared" si="988"/>
        <v>0.12000000000000099</v>
      </c>
      <c r="R5188" s="33">
        <f t="shared" si="989"/>
        <v>4.0000000000000924E-2</v>
      </c>
      <c r="S5188" s="33">
        <f t="shared" si="990"/>
        <v>0.5</v>
      </c>
      <c r="T5188" s="33">
        <f t="shared" si="991"/>
        <v>1</v>
      </c>
      <c r="V5188" s="16">
        <f t="shared" si="993"/>
        <v>1.0416666671517305E-2</v>
      </c>
      <c r="W5188" s="2">
        <f t="shared" si="992"/>
        <v>45118.520833333328</v>
      </c>
    </row>
    <row r="5189" spans="1:23" x14ac:dyDescent="0.25">
      <c r="A5189">
        <v>2023</v>
      </c>
      <c r="B5189" t="s">
        <v>75</v>
      </c>
      <c r="C5189" t="s">
        <v>76</v>
      </c>
      <c r="D5189" s="45">
        <v>45118.53125</v>
      </c>
      <c r="E5189">
        <v>99.6</v>
      </c>
      <c r="F5189">
        <v>0.40100000000000002</v>
      </c>
      <c r="G5189">
        <v>22.69</v>
      </c>
      <c r="H5189">
        <v>8.24</v>
      </c>
      <c r="I5189">
        <v>111.2</v>
      </c>
      <c r="J5189">
        <f t="shared" si="980"/>
        <v>0</v>
      </c>
      <c r="K5189">
        <f t="shared" si="981"/>
        <v>0</v>
      </c>
      <c r="L5189">
        <f t="shared" si="987"/>
        <v>0</v>
      </c>
      <c r="M5189">
        <f t="shared" si="984"/>
        <v>0</v>
      </c>
      <c r="N5189">
        <f t="shared" si="982"/>
        <v>0</v>
      </c>
      <c r="O5189">
        <f t="shared" si="983"/>
        <v>0</v>
      </c>
      <c r="P5189" s="34" t="s">
        <v>77</v>
      </c>
      <c r="Q5189" s="33">
        <f t="shared" si="988"/>
        <v>0.10999999999999943</v>
      </c>
      <c r="R5189" s="33">
        <f t="shared" si="989"/>
        <v>4.9999999999998934E-2</v>
      </c>
      <c r="S5189" s="33">
        <f t="shared" si="990"/>
        <v>1.7000000000000028</v>
      </c>
      <c r="T5189" s="33">
        <f t="shared" si="991"/>
        <v>2</v>
      </c>
      <c r="V5189" s="16">
        <f t="shared" si="993"/>
        <v>1.0416666664241347E-2</v>
      </c>
      <c r="W5189" s="2">
        <f t="shared" si="992"/>
        <v>45118.53125</v>
      </c>
    </row>
    <row r="5190" spans="1:23" x14ac:dyDescent="0.25">
      <c r="A5190">
        <v>2023</v>
      </c>
      <c r="B5190" t="s">
        <v>75</v>
      </c>
      <c r="C5190" t="s">
        <v>76</v>
      </c>
      <c r="D5190" s="45">
        <v>45118.541666666664</v>
      </c>
      <c r="E5190">
        <v>100.4</v>
      </c>
      <c r="F5190">
        <v>0.39900000000000002</v>
      </c>
      <c r="G5190">
        <v>22.8</v>
      </c>
      <c r="H5190">
        <v>8.2899999999999991</v>
      </c>
      <c r="I5190">
        <v>109.5</v>
      </c>
      <c r="J5190">
        <f t="shared" si="980"/>
        <v>0</v>
      </c>
      <c r="K5190">
        <f t="shared" si="981"/>
        <v>0</v>
      </c>
      <c r="L5190">
        <f t="shared" si="987"/>
        <v>0</v>
      </c>
      <c r="M5190">
        <f t="shared" si="984"/>
        <v>0</v>
      </c>
      <c r="N5190">
        <f t="shared" si="982"/>
        <v>0</v>
      </c>
      <c r="O5190">
        <f t="shared" si="983"/>
        <v>0</v>
      </c>
      <c r="P5190" s="34" t="s">
        <v>77</v>
      </c>
      <c r="Q5190" s="33">
        <f t="shared" si="988"/>
        <v>0.12999999999999901</v>
      </c>
      <c r="R5190" s="33">
        <f t="shared" si="989"/>
        <v>7.0000000000000284E-2</v>
      </c>
      <c r="S5190" s="33">
        <f t="shared" si="990"/>
        <v>0.59999999999999432</v>
      </c>
      <c r="T5190" s="33">
        <f t="shared" si="991"/>
        <v>2</v>
      </c>
      <c r="V5190" s="16">
        <f t="shared" si="993"/>
        <v>1.0416666664241347E-2</v>
      </c>
      <c r="W5190" s="2">
        <f t="shared" si="992"/>
        <v>45118.541666666664</v>
      </c>
    </row>
    <row r="5191" spans="1:23" x14ac:dyDescent="0.25">
      <c r="A5191">
        <v>2023</v>
      </c>
      <c r="B5191" t="s">
        <v>75</v>
      </c>
      <c r="C5191" t="s">
        <v>76</v>
      </c>
      <c r="D5191" s="45">
        <v>45118.552083333336</v>
      </c>
      <c r="E5191">
        <v>101.5</v>
      </c>
      <c r="F5191">
        <v>0.39700000000000002</v>
      </c>
      <c r="G5191">
        <v>22.93</v>
      </c>
      <c r="H5191">
        <v>8.36</v>
      </c>
      <c r="I5191">
        <v>108.9</v>
      </c>
      <c r="J5191">
        <f t="shared" si="980"/>
        <v>0</v>
      </c>
      <c r="K5191">
        <f t="shared" si="981"/>
        <v>0</v>
      </c>
      <c r="L5191">
        <f t="shared" si="987"/>
        <v>0</v>
      </c>
      <c r="M5191">
        <f t="shared" si="984"/>
        <v>0</v>
      </c>
      <c r="N5191">
        <f t="shared" si="982"/>
        <v>0</v>
      </c>
      <c r="O5191">
        <f t="shared" si="983"/>
        <v>0</v>
      </c>
      <c r="P5191" s="34" t="s">
        <v>77</v>
      </c>
      <c r="Q5191" s="33">
        <f t="shared" si="988"/>
        <v>0.12000000000000099</v>
      </c>
      <c r="R5191" s="33">
        <f t="shared" si="989"/>
        <v>0</v>
      </c>
      <c r="S5191" s="33">
        <f t="shared" si="990"/>
        <v>10.399999999999991</v>
      </c>
      <c r="T5191" s="33">
        <f t="shared" si="991"/>
        <v>1</v>
      </c>
      <c r="V5191" s="16">
        <f t="shared" si="993"/>
        <v>1.0416666671517305E-2</v>
      </c>
      <c r="W5191" s="2">
        <f t="shared" si="992"/>
        <v>45118.552083333328</v>
      </c>
    </row>
    <row r="5192" spans="1:23" x14ac:dyDescent="0.25">
      <c r="A5192">
        <v>2023</v>
      </c>
      <c r="B5192" t="s">
        <v>75</v>
      </c>
      <c r="C5192" t="s">
        <v>76</v>
      </c>
      <c r="D5192" s="45">
        <v>45118.5625</v>
      </c>
      <c r="E5192">
        <v>101.7</v>
      </c>
      <c r="F5192">
        <v>0.39600000000000002</v>
      </c>
      <c r="G5192">
        <v>23.05</v>
      </c>
      <c r="H5192">
        <v>8.36</v>
      </c>
      <c r="I5192">
        <v>119.3</v>
      </c>
      <c r="J5192">
        <f t="shared" si="980"/>
        <v>0</v>
      </c>
      <c r="K5192">
        <f t="shared" si="981"/>
        <v>0</v>
      </c>
      <c r="L5192">
        <f t="shared" si="987"/>
        <v>0</v>
      </c>
      <c r="M5192">
        <f t="shared" si="984"/>
        <v>0</v>
      </c>
      <c r="N5192">
        <f t="shared" si="982"/>
        <v>0</v>
      </c>
      <c r="O5192">
        <f t="shared" si="983"/>
        <v>0</v>
      </c>
      <c r="P5192" s="34" t="s">
        <v>77</v>
      </c>
      <c r="Q5192" s="33">
        <f t="shared" si="988"/>
        <v>0.12999999999999901</v>
      </c>
      <c r="R5192" s="33">
        <f t="shared" si="989"/>
        <v>0.16000000000000014</v>
      </c>
      <c r="S5192" s="33">
        <f t="shared" si="990"/>
        <v>1.7000000000000028</v>
      </c>
      <c r="T5192" s="33">
        <f t="shared" si="991"/>
        <v>2</v>
      </c>
      <c r="V5192" s="16">
        <f t="shared" si="993"/>
        <v>1.0416666664241347E-2</v>
      </c>
      <c r="W5192" s="2">
        <f t="shared" si="992"/>
        <v>45118.5625</v>
      </c>
    </row>
    <row r="5193" spans="1:23" x14ac:dyDescent="0.25">
      <c r="A5193">
        <v>2023</v>
      </c>
      <c r="B5193" t="s">
        <v>75</v>
      </c>
      <c r="C5193" t="s">
        <v>76</v>
      </c>
      <c r="D5193" s="45">
        <v>45118.572916666664</v>
      </c>
      <c r="E5193">
        <v>100.1</v>
      </c>
      <c r="F5193">
        <v>0.39400000000000002</v>
      </c>
      <c r="G5193">
        <v>23.18</v>
      </c>
      <c r="H5193">
        <v>8.1999999999999993</v>
      </c>
      <c r="I5193">
        <v>117.6</v>
      </c>
      <c r="J5193">
        <f t="shared" si="980"/>
        <v>0</v>
      </c>
      <c r="K5193">
        <f t="shared" si="981"/>
        <v>0</v>
      </c>
      <c r="L5193">
        <f t="shared" si="987"/>
        <v>0</v>
      </c>
      <c r="M5193">
        <f t="shared" si="984"/>
        <v>0</v>
      </c>
      <c r="N5193">
        <f t="shared" si="982"/>
        <v>0</v>
      </c>
      <c r="O5193">
        <f t="shared" si="983"/>
        <v>0</v>
      </c>
      <c r="P5193" s="34" t="s">
        <v>77</v>
      </c>
      <c r="Q5193" s="33">
        <f t="shared" si="988"/>
        <v>0.12000000000000099</v>
      </c>
      <c r="R5193" s="33">
        <f t="shared" si="989"/>
        <v>0.22000000000000064</v>
      </c>
      <c r="S5193" s="33">
        <f t="shared" si="990"/>
        <v>6.7000000000000028</v>
      </c>
      <c r="T5193" s="33">
        <f t="shared" si="991"/>
        <v>2</v>
      </c>
      <c r="V5193" s="16">
        <f t="shared" si="993"/>
        <v>1.0416666664241347E-2</v>
      </c>
      <c r="W5193" s="2">
        <f t="shared" si="992"/>
        <v>45118.572916666664</v>
      </c>
    </row>
    <row r="5194" spans="1:23" x14ac:dyDescent="0.25">
      <c r="A5194">
        <v>2023</v>
      </c>
      <c r="B5194" t="s">
        <v>75</v>
      </c>
      <c r="C5194" t="s">
        <v>76</v>
      </c>
      <c r="D5194" s="45">
        <v>45118.583333333336</v>
      </c>
      <c r="E5194">
        <v>103</v>
      </c>
      <c r="F5194">
        <v>0.39200000000000002</v>
      </c>
      <c r="G5194">
        <v>23.3</v>
      </c>
      <c r="H5194">
        <v>8.42</v>
      </c>
      <c r="I5194">
        <v>124.3</v>
      </c>
      <c r="J5194">
        <f t="shared" si="980"/>
        <v>0</v>
      </c>
      <c r="K5194">
        <f t="shared" si="981"/>
        <v>0</v>
      </c>
      <c r="L5194">
        <f t="shared" si="987"/>
        <v>0</v>
      </c>
      <c r="M5194">
        <f t="shared" si="984"/>
        <v>0</v>
      </c>
      <c r="N5194">
        <f t="shared" si="982"/>
        <v>0</v>
      </c>
      <c r="O5194">
        <f t="shared" si="983"/>
        <v>0</v>
      </c>
      <c r="P5194" s="34" t="s">
        <v>77</v>
      </c>
      <c r="Q5194" s="33">
        <f t="shared" si="988"/>
        <v>0.12000000000000099</v>
      </c>
      <c r="R5194" s="33">
        <f t="shared" si="989"/>
        <v>9.9999999999997868E-3</v>
      </c>
      <c r="S5194" s="33">
        <f t="shared" si="990"/>
        <v>6.7000000000000028</v>
      </c>
      <c r="T5194" s="33">
        <f t="shared" si="991"/>
        <v>2</v>
      </c>
      <c r="V5194" s="16">
        <f t="shared" si="993"/>
        <v>1.0416666671517305E-2</v>
      </c>
      <c r="W5194" s="2">
        <f t="shared" si="992"/>
        <v>45118.583333333328</v>
      </c>
    </row>
    <row r="5195" spans="1:23" x14ac:dyDescent="0.25">
      <c r="A5195">
        <v>2023</v>
      </c>
      <c r="B5195" t="s">
        <v>75</v>
      </c>
      <c r="C5195" t="s">
        <v>76</v>
      </c>
      <c r="D5195" s="45">
        <v>45118.59375</v>
      </c>
      <c r="E5195">
        <v>103.2</v>
      </c>
      <c r="F5195">
        <v>0.39</v>
      </c>
      <c r="G5195">
        <v>23.42</v>
      </c>
      <c r="H5195">
        <v>8.43</v>
      </c>
      <c r="I5195">
        <v>131</v>
      </c>
      <c r="J5195">
        <f t="shared" si="980"/>
        <v>0</v>
      </c>
      <c r="K5195">
        <f t="shared" si="981"/>
        <v>0</v>
      </c>
      <c r="L5195">
        <f t="shared" si="987"/>
        <v>0</v>
      </c>
      <c r="M5195">
        <f t="shared" si="984"/>
        <v>0</v>
      </c>
      <c r="N5195">
        <f t="shared" si="982"/>
        <v>0</v>
      </c>
      <c r="O5195">
        <f t="shared" si="983"/>
        <v>0</v>
      </c>
      <c r="P5195" s="34" t="s">
        <v>77</v>
      </c>
      <c r="Q5195" s="33">
        <f t="shared" si="988"/>
        <v>0.12999999999999901</v>
      </c>
      <c r="R5195" s="33">
        <f t="shared" si="989"/>
        <v>1.9999999999999574E-2</v>
      </c>
      <c r="S5195" s="33">
        <f t="shared" si="990"/>
        <v>12.299999999999997</v>
      </c>
      <c r="T5195" s="33">
        <f t="shared" si="991"/>
        <v>3</v>
      </c>
      <c r="V5195" s="16">
        <f t="shared" si="993"/>
        <v>1.0416666664241347E-2</v>
      </c>
      <c r="W5195" s="2">
        <f t="shared" si="992"/>
        <v>45118.59375</v>
      </c>
    </row>
    <row r="5196" spans="1:23" x14ac:dyDescent="0.25">
      <c r="A5196">
        <v>2023</v>
      </c>
      <c r="B5196" t="s">
        <v>75</v>
      </c>
      <c r="C5196" t="s">
        <v>76</v>
      </c>
      <c r="D5196" s="45">
        <v>45118.604166666664</v>
      </c>
      <c r="E5196">
        <v>103.8</v>
      </c>
      <c r="F5196">
        <v>0.38700000000000001</v>
      </c>
      <c r="G5196">
        <v>23.55</v>
      </c>
      <c r="H5196">
        <v>8.4499999999999993</v>
      </c>
      <c r="I5196">
        <v>118.7</v>
      </c>
      <c r="J5196">
        <f t="shared" si="980"/>
        <v>0</v>
      </c>
      <c r="K5196">
        <f t="shared" si="981"/>
        <v>0</v>
      </c>
      <c r="L5196">
        <f t="shared" si="987"/>
        <v>0</v>
      </c>
      <c r="M5196">
        <f t="shared" si="984"/>
        <v>0</v>
      </c>
      <c r="N5196">
        <f t="shared" si="982"/>
        <v>0</v>
      </c>
      <c r="O5196">
        <f t="shared" si="983"/>
        <v>0</v>
      </c>
      <c r="P5196" s="34" t="s">
        <v>77</v>
      </c>
      <c r="Q5196" s="33">
        <f t="shared" si="988"/>
        <v>7.0000000000000284E-2</v>
      </c>
      <c r="R5196" s="33">
        <f t="shared" si="989"/>
        <v>9.9999999999997868E-3</v>
      </c>
      <c r="S5196" s="33">
        <f t="shared" si="990"/>
        <v>11.299999999999997</v>
      </c>
      <c r="T5196" s="33">
        <f t="shared" si="991"/>
        <v>2</v>
      </c>
      <c r="V5196" s="16">
        <f t="shared" si="993"/>
        <v>1.0416666664241347E-2</v>
      </c>
      <c r="W5196" s="2">
        <f t="shared" si="992"/>
        <v>45118.604166666664</v>
      </c>
    </row>
    <row r="5197" spans="1:23" x14ac:dyDescent="0.25">
      <c r="A5197">
        <v>2023</v>
      </c>
      <c r="B5197" t="s">
        <v>75</v>
      </c>
      <c r="C5197" t="s">
        <v>76</v>
      </c>
      <c r="D5197" s="45">
        <v>45118.614583333336</v>
      </c>
      <c r="E5197">
        <v>103.8</v>
      </c>
      <c r="F5197">
        <v>0.38500000000000001</v>
      </c>
      <c r="G5197">
        <v>23.62</v>
      </c>
      <c r="H5197">
        <v>8.44</v>
      </c>
      <c r="I5197">
        <v>130</v>
      </c>
      <c r="J5197">
        <f t="shared" si="980"/>
        <v>0</v>
      </c>
      <c r="K5197">
        <f t="shared" si="981"/>
        <v>0</v>
      </c>
      <c r="L5197">
        <f t="shared" si="987"/>
        <v>0</v>
      </c>
      <c r="M5197">
        <f t="shared" si="984"/>
        <v>0</v>
      </c>
      <c r="N5197">
        <f t="shared" si="982"/>
        <v>0</v>
      </c>
      <c r="O5197">
        <f t="shared" si="983"/>
        <v>0</v>
      </c>
      <c r="P5197" s="34" t="s">
        <v>77</v>
      </c>
      <c r="Q5197" s="33">
        <f t="shared" si="988"/>
        <v>0.12999999999999901</v>
      </c>
      <c r="R5197" s="33">
        <f t="shared" si="989"/>
        <v>9.9999999999997868E-3</v>
      </c>
      <c r="S5197" s="33">
        <f t="shared" si="990"/>
        <v>1.8000000000000114</v>
      </c>
      <c r="T5197" s="33">
        <f t="shared" si="991"/>
        <v>2</v>
      </c>
      <c r="V5197" s="16">
        <f t="shared" si="993"/>
        <v>1.0416666671517305E-2</v>
      </c>
      <c r="W5197" s="2">
        <f t="shared" si="992"/>
        <v>45118.614583333328</v>
      </c>
    </row>
    <row r="5198" spans="1:23" x14ac:dyDescent="0.25">
      <c r="A5198">
        <v>2023</v>
      </c>
      <c r="B5198" t="s">
        <v>75</v>
      </c>
      <c r="C5198" t="s">
        <v>76</v>
      </c>
      <c r="D5198" s="45">
        <v>45118.625</v>
      </c>
      <c r="E5198">
        <v>104.2</v>
      </c>
      <c r="F5198">
        <v>0.38300000000000001</v>
      </c>
      <c r="G5198">
        <v>23.75</v>
      </c>
      <c r="H5198">
        <v>8.4499999999999993</v>
      </c>
      <c r="I5198">
        <v>131.80000000000001</v>
      </c>
      <c r="J5198">
        <f t="shared" si="980"/>
        <v>0</v>
      </c>
      <c r="K5198">
        <f t="shared" si="981"/>
        <v>0</v>
      </c>
      <c r="L5198">
        <f t="shared" si="987"/>
        <v>0</v>
      </c>
      <c r="M5198">
        <f t="shared" si="984"/>
        <v>0</v>
      </c>
      <c r="N5198">
        <f t="shared" si="982"/>
        <v>0</v>
      </c>
      <c r="O5198">
        <f t="shared" si="983"/>
        <v>0</v>
      </c>
      <c r="P5198" s="34" t="s">
        <v>77</v>
      </c>
      <c r="Q5198" s="33">
        <f t="shared" si="988"/>
        <v>8.9999999999999858E-2</v>
      </c>
      <c r="R5198" s="33">
        <f t="shared" si="989"/>
        <v>1.9999999999999574E-2</v>
      </c>
      <c r="S5198" s="33">
        <f t="shared" si="990"/>
        <v>4.1000000000000085</v>
      </c>
      <c r="T5198" s="33">
        <f t="shared" si="991"/>
        <v>1</v>
      </c>
      <c r="V5198" s="16">
        <f t="shared" si="993"/>
        <v>1.0416666664241347E-2</v>
      </c>
      <c r="W5198" s="2">
        <f t="shared" si="992"/>
        <v>45118.625</v>
      </c>
    </row>
    <row r="5199" spans="1:23" x14ac:dyDescent="0.25">
      <c r="A5199">
        <v>2023</v>
      </c>
      <c r="B5199" t="s">
        <v>75</v>
      </c>
      <c r="C5199" t="s">
        <v>76</v>
      </c>
      <c r="D5199" s="45">
        <v>45118.635416666664</v>
      </c>
      <c r="E5199">
        <v>104.2</v>
      </c>
      <c r="F5199">
        <v>0.38200000000000001</v>
      </c>
      <c r="G5199">
        <v>23.84</v>
      </c>
      <c r="H5199">
        <v>8.43</v>
      </c>
      <c r="I5199">
        <v>127.7</v>
      </c>
      <c r="J5199">
        <f t="shared" si="980"/>
        <v>0</v>
      </c>
      <c r="K5199">
        <f t="shared" si="981"/>
        <v>0</v>
      </c>
      <c r="L5199">
        <f t="shared" si="987"/>
        <v>0</v>
      </c>
      <c r="M5199">
        <f t="shared" si="984"/>
        <v>0</v>
      </c>
      <c r="N5199">
        <f t="shared" si="982"/>
        <v>0</v>
      </c>
      <c r="O5199">
        <f t="shared" si="983"/>
        <v>0</v>
      </c>
      <c r="P5199" s="34" t="s">
        <v>77</v>
      </c>
      <c r="Q5199" s="33">
        <f t="shared" si="988"/>
        <v>8.0000000000001847E-2</v>
      </c>
      <c r="R5199" s="33">
        <f t="shared" si="989"/>
        <v>0</v>
      </c>
      <c r="S5199" s="33">
        <f t="shared" si="990"/>
        <v>13.399999999999991</v>
      </c>
      <c r="T5199" s="33">
        <f t="shared" si="991"/>
        <v>2</v>
      </c>
      <c r="V5199" s="16">
        <f t="shared" si="993"/>
        <v>1.0416666664241347E-2</v>
      </c>
      <c r="W5199" s="2">
        <f t="shared" si="992"/>
        <v>45118.635416666664</v>
      </c>
    </row>
    <row r="5200" spans="1:23" x14ac:dyDescent="0.25">
      <c r="A5200">
        <v>2023</v>
      </c>
      <c r="B5200" t="s">
        <v>75</v>
      </c>
      <c r="C5200" t="s">
        <v>76</v>
      </c>
      <c r="D5200" s="45">
        <v>45118.645833333336</v>
      </c>
      <c r="E5200">
        <v>104.3</v>
      </c>
      <c r="F5200">
        <v>0.38</v>
      </c>
      <c r="G5200">
        <v>23.92</v>
      </c>
      <c r="H5200">
        <v>8.43</v>
      </c>
      <c r="I5200">
        <v>141.1</v>
      </c>
      <c r="J5200">
        <f t="shared" si="980"/>
        <v>0</v>
      </c>
      <c r="K5200">
        <f t="shared" si="981"/>
        <v>0</v>
      </c>
      <c r="L5200">
        <v>8</v>
      </c>
      <c r="M5200">
        <f t="shared" si="984"/>
        <v>0</v>
      </c>
      <c r="N5200">
        <f t="shared" si="982"/>
        <v>0</v>
      </c>
      <c r="O5200">
        <f t="shared" si="983"/>
        <v>1</v>
      </c>
      <c r="P5200" s="34" t="s">
        <v>77</v>
      </c>
      <c r="Q5200" s="33">
        <f t="shared" si="988"/>
        <v>9.9999999999997868E-2</v>
      </c>
      <c r="R5200" s="33">
        <f t="shared" si="989"/>
        <v>9.9999999999997868E-3</v>
      </c>
      <c r="S5200" s="33">
        <f t="shared" si="990"/>
        <v>6.2000000000000171</v>
      </c>
      <c r="T5200" s="33">
        <f t="shared" si="991"/>
        <v>1</v>
      </c>
      <c r="V5200" s="16">
        <f t="shared" si="993"/>
        <v>1.0416666671517305E-2</v>
      </c>
      <c r="W5200" s="2">
        <f t="shared" si="992"/>
        <v>45118.645833333328</v>
      </c>
    </row>
    <row r="5201" spans="1:23" x14ac:dyDescent="0.25">
      <c r="A5201">
        <v>2023</v>
      </c>
      <c r="B5201" t="s">
        <v>75</v>
      </c>
      <c r="C5201" t="s">
        <v>76</v>
      </c>
      <c r="D5201" s="45">
        <v>45118.65625</v>
      </c>
      <c r="E5201">
        <v>104.5</v>
      </c>
      <c r="F5201">
        <v>0.379</v>
      </c>
      <c r="G5201">
        <v>24.02</v>
      </c>
      <c r="H5201">
        <v>8.44</v>
      </c>
      <c r="I5201">
        <v>147.30000000000001</v>
      </c>
      <c r="J5201">
        <f t="shared" si="980"/>
        <v>0</v>
      </c>
      <c r="K5201">
        <f t="shared" si="981"/>
        <v>0</v>
      </c>
      <c r="L5201">
        <v>8</v>
      </c>
      <c r="M5201">
        <f t="shared" si="984"/>
        <v>0</v>
      </c>
      <c r="N5201">
        <f t="shared" si="982"/>
        <v>0</v>
      </c>
      <c r="O5201">
        <f t="shared" si="983"/>
        <v>1</v>
      </c>
      <c r="P5201" s="34" t="s">
        <v>77</v>
      </c>
      <c r="Q5201" s="33">
        <f t="shared" si="988"/>
        <v>8.0000000000001847E-2</v>
      </c>
      <c r="R5201" s="33">
        <f t="shared" si="989"/>
        <v>2.9999999999999361E-2</v>
      </c>
      <c r="S5201" s="33">
        <f t="shared" si="990"/>
        <v>26.900000000000006</v>
      </c>
      <c r="T5201" s="33">
        <f t="shared" si="991"/>
        <v>2</v>
      </c>
      <c r="V5201" s="16">
        <f t="shared" si="993"/>
        <v>1.0416666664241347E-2</v>
      </c>
      <c r="W5201" s="2">
        <f t="shared" si="992"/>
        <v>45118.65625</v>
      </c>
    </row>
    <row r="5202" spans="1:23" x14ac:dyDescent="0.25">
      <c r="A5202">
        <v>2023</v>
      </c>
      <c r="B5202" t="s">
        <v>75</v>
      </c>
      <c r="C5202" t="s">
        <v>76</v>
      </c>
      <c r="D5202" s="45">
        <v>45118.666666666664</v>
      </c>
      <c r="E5202">
        <v>104.4</v>
      </c>
      <c r="F5202">
        <v>0.377</v>
      </c>
      <c r="G5202">
        <v>24.1</v>
      </c>
      <c r="H5202">
        <v>8.41</v>
      </c>
      <c r="I5202">
        <v>120.4</v>
      </c>
      <c r="J5202">
        <f t="shared" si="980"/>
        <v>0</v>
      </c>
      <c r="K5202">
        <f t="shared" si="981"/>
        <v>0</v>
      </c>
      <c r="L5202">
        <f>IF(I5202="",0.5,IF(I5202&lt;=0.1,2,IF(I5202&gt;=5000,2, IF(AND(I5202&gt;0.1,I5202&lt;0.2),5, IF(AND(I5202&gt;900,I5202&lt;5000),5,IF(S5202&gt;=2500,1.5,0))))))</f>
        <v>0</v>
      </c>
      <c r="M5202">
        <f t="shared" si="984"/>
        <v>0</v>
      </c>
      <c r="N5202">
        <f t="shared" si="982"/>
        <v>0</v>
      </c>
      <c r="O5202">
        <f t="shared" si="983"/>
        <v>0</v>
      </c>
      <c r="P5202" s="34" t="s">
        <v>77</v>
      </c>
      <c r="Q5202" s="33">
        <f t="shared" si="988"/>
        <v>5.9999999999998721E-2</v>
      </c>
      <c r="R5202" s="33">
        <f t="shared" si="989"/>
        <v>6.0000000000000497E-2</v>
      </c>
      <c r="S5202" s="33">
        <f t="shared" si="990"/>
        <v>21.799999999999983</v>
      </c>
      <c r="T5202" s="33">
        <f t="shared" si="991"/>
        <v>1</v>
      </c>
      <c r="V5202" s="16">
        <f t="shared" si="993"/>
        <v>1.0416666664241347E-2</v>
      </c>
      <c r="W5202" s="2">
        <f t="shared" si="992"/>
        <v>45118.666666666664</v>
      </c>
    </row>
    <row r="5203" spans="1:23" x14ac:dyDescent="0.25">
      <c r="A5203">
        <v>2023</v>
      </c>
      <c r="B5203" t="s">
        <v>75</v>
      </c>
      <c r="C5203" t="s">
        <v>76</v>
      </c>
      <c r="D5203" s="45">
        <v>45118.677083333336</v>
      </c>
      <c r="E5203">
        <v>103.7</v>
      </c>
      <c r="F5203">
        <v>0.376</v>
      </c>
      <c r="G5203">
        <v>24.16</v>
      </c>
      <c r="H5203">
        <v>8.35</v>
      </c>
      <c r="I5203">
        <v>142.19999999999999</v>
      </c>
      <c r="J5203">
        <f t="shared" ref="J5203:J5266" si="994">IF(G5203="",0.5,IF(G5203&lt;=0,2,IF(G5203&gt;=40,2, IF(AND(G5203&gt;0,G5203&lt;1),5,IF(AND(G5203&gt;35,G5203&lt;40),5,IF(Q5203&gt;=1.5,1.5,0))))))</f>
        <v>0</v>
      </c>
      <c r="K5203">
        <f t="shared" ref="K5203:K5266" si="995">IF(H5203="",0.5,IF(H5203&lt;=0.1,2,IF(H5203&gt;=20,2, IF(AND(H5203&gt;0.1,H5203&lt;0.2),5,IF(AND(H5203&gt;16,H5203&lt;20),5,IF(R5203&gt;=2,1.5,0))))))</f>
        <v>0</v>
      </c>
      <c r="L5203">
        <v>8</v>
      </c>
      <c r="M5203">
        <f t="shared" si="984"/>
        <v>0</v>
      </c>
      <c r="N5203">
        <f t="shared" ref="N5203:N5266" si="996">IF(A5203="",0.5,IF(B5203="",0.5,IF(C5203="",0.5,IF(D5203="",0.5,IF(U5203="Y",0.01,0)))))</f>
        <v>0</v>
      </c>
      <c r="O5203">
        <f t="shared" ref="O5203:O5266" si="997">COUNTIF(J5203:N5203,"&gt;0")</f>
        <v>1</v>
      </c>
      <c r="P5203" s="34" t="s">
        <v>77</v>
      </c>
      <c r="Q5203" s="33">
        <f t="shared" si="988"/>
        <v>5.0000000000000711E-2</v>
      </c>
      <c r="R5203" s="33">
        <f t="shared" si="989"/>
        <v>9.9999999999997868E-3</v>
      </c>
      <c r="S5203" s="33">
        <f t="shared" si="990"/>
        <v>8.5</v>
      </c>
      <c r="T5203" s="33">
        <f t="shared" si="991"/>
        <v>2</v>
      </c>
      <c r="V5203" s="16">
        <f t="shared" si="993"/>
        <v>1.0416666671517305E-2</v>
      </c>
      <c r="W5203" s="2">
        <f t="shared" si="992"/>
        <v>45118.677083333328</v>
      </c>
    </row>
    <row r="5204" spans="1:23" x14ac:dyDescent="0.25">
      <c r="A5204">
        <v>2023</v>
      </c>
      <c r="B5204" t="s">
        <v>75</v>
      </c>
      <c r="C5204" t="s">
        <v>76</v>
      </c>
      <c r="D5204" s="45">
        <v>45118.6875</v>
      </c>
      <c r="E5204">
        <v>103.7</v>
      </c>
      <c r="F5204">
        <v>0.374</v>
      </c>
      <c r="G5204">
        <v>24.21</v>
      </c>
      <c r="H5204">
        <v>8.34</v>
      </c>
      <c r="I5204">
        <v>150.69999999999999</v>
      </c>
      <c r="J5204">
        <f t="shared" si="994"/>
        <v>0</v>
      </c>
      <c r="K5204">
        <f t="shared" si="995"/>
        <v>0</v>
      </c>
      <c r="L5204">
        <v>8</v>
      </c>
      <c r="M5204">
        <f t="shared" si="984"/>
        <v>0</v>
      </c>
      <c r="N5204">
        <f t="shared" si="996"/>
        <v>0</v>
      </c>
      <c r="O5204">
        <f t="shared" si="997"/>
        <v>1</v>
      </c>
      <c r="P5204" s="34" t="s">
        <v>77</v>
      </c>
      <c r="Q5204" s="33">
        <f t="shared" si="988"/>
        <v>2.9999999999997584E-2</v>
      </c>
      <c r="R5204" s="33">
        <f t="shared" si="989"/>
        <v>2.9999999999999361E-2</v>
      </c>
      <c r="S5204" s="33">
        <f t="shared" si="990"/>
        <v>8.5</v>
      </c>
      <c r="T5204" s="33">
        <f t="shared" si="991"/>
        <v>1</v>
      </c>
      <c r="V5204" s="16">
        <f t="shared" si="993"/>
        <v>1.0416666664241347E-2</v>
      </c>
      <c r="W5204" s="2">
        <f t="shared" si="992"/>
        <v>45118.6875</v>
      </c>
    </row>
    <row r="5205" spans="1:23" x14ac:dyDescent="0.25">
      <c r="A5205">
        <v>2023</v>
      </c>
      <c r="B5205" t="s">
        <v>75</v>
      </c>
      <c r="C5205" t="s">
        <v>76</v>
      </c>
      <c r="D5205" s="45">
        <v>45118.697916666664</v>
      </c>
      <c r="E5205">
        <v>103.4</v>
      </c>
      <c r="F5205">
        <v>0.373</v>
      </c>
      <c r="G5205">
        <v>24.24</v>
      </c>
      <c r="H5205">
        <v>8.31</v>
      </c>
      <c r="I5205">
        <v>159.19999999999999</v>
      </c>
      <c r="J5205">
        <f t="shared" si="994"/>
        <v>0</v>
      </c>
      <c r="K5205">
        <f t="shared" si="995"/>
        <v>0</v>
      </c>
      <c r="L5205">
        <v>8</v>
      </c>
      <c r="M5205">
        <f t="shared" si="984"/>
        <v>0</v>
      </c>
      <c r="N5205">
        <f t="shared" si="996"/>
        <v>0</v>
      </c>
      <c r="O5205">
        <f t="shared" si="997"/>
        <v>1</v>
      </c>
      <c r="P5205" s="34" t="s">
        <v>77</v>
      </c>
      <c r="Q5205" s="33">
        <f t="shared" si="988"/>
        <v>3.0000000000001137E-2</v>
      </c>
      <c r="R5205" s="33">
        <f t="shared" si="989"/>
        <v>6.0000000000000497E-2</v>
      </c>
      <c r="S5205" s="33">
        <f t="shared" si="990"/>
        <v>10.400000000000006</v>
      </c>
      <c r="T5205" s="33">
        <f t="shared" si="991"/>
        <v>2</v>
      </c>
      <c r="V5205" s="16">
        <f t="shared" si="993"/>
        <v>1.0416666664241347E-2</v>
      </c>
      <c r="W5205" s="2">
        <f t="shared" si="992"/>
        <v>45118.697916666664</v>
      </c>
    </row>
    <row r="5206" spans="1:23" x14ac:dyDescent="0.25">
      <c r="A5206">
        <v>2023</v>
      </c>
      <c r="B5206" t="s">
        <v>75</v>
      </c>
      <c r="C5206" t="s">
        <v>76</v>
      </c>
      <c r="D5206" s="45">
        <v>45118.708333333336</v>
      </c>
      <c r="E5206">
        <v>102.7</v>
      </c>
      <c r="F5206">
        <v>0.371</v>
      </c>
      <c r="G5206">
        <v>24.27</v>
      </c>
      <c r="H5206">
        <v>8.25</v>
      </c>
      <c r="I5206">
        <v>169.6</v>
      </c>
      <c r="J5206">
        <f t="shared" si="994"/>
        <v>0</v>
      </c>
      <c r="K5206">
        <f t="shared" si="995"/>
        <v>0</v>
      </c>
      <c r="L5206">
        <v>8</v>
      </c>
      <c r="M5206">
        <f t="shared" si="984"/>
        <v>0</v>
      </c>
      <c r="N5206">
        <f t="shared" si="996"/>
        <v>0</v>
      </c>
      <c r="O5206">
        <f t="shared" si="997"/>
        <v>1</v>
      </c>
      <c r="P5206" s="34" t="s">
        <v>77</v>
      </c>
      <c r="Q5206" s="33">
        <f t="shared" si="988"/>
        <v>1.0000000000001563E-2</v>
      </c>
      <c r="R5206" s="33">
        <f t="shared" si="989"/>
        <v>7.0000000000000284E-2</v>
      </c>
      <c r="S5206" s="33">
        <f t="shared" si="990"/>
        <v>17.799999999999983</v>
      </c>
      <c r="T5206" s="33">
        <f t="shared" si="991"/>
        <v>2</v>
      </c>
      <c r="V5206" s="16">
        <f t="shared" si="993"/>
        <v>1.0416666671517305E-2</v>
      </c>
      <c r="W5206" s="2">
        <f t="shared" si="992"/>
        <v>45118.708333333328</v>
      </c>
    </row>
    <row r="5207" spans="1:23" x14ac:dyDescent="0.25">
      <c r="A5207">
        <v>2023</v>
      </c>
      <c r="B5207" t="s">
        <v>75</v>
      </c>
      <c r="C5207" t="s">
        <v>76</v>
      </c>
      <c r="D5207" s="45">
        <v>45118.71875</v>
      </c>
      <c r="E5207">
        <v>101.9</v>
      </c>
      <c r="F5207">
        <v>0.36899999999999999</v>
      </c>
      <c r="G5207">
        <v>24.28</v>
      </c>
      <c r="H5207">
        <v>8.18</v>
      </c>
      <c r="I5207">
        <v>151.80000000000001</v>
      </c>
      <c r="J5207">
        <f t="shared" si="994"/>
        <v>0</v>
      </c>
      <c r="K5207">
        <f t="shared" si="995"/>
        <v>0</v>
      </c>
      <c r="L5207">
        <v>8</v>
      </c>
      <c r="M5207">
        <f t="shared" si="984"/>
        <v>0</v>
      </c>
      <c r="N5207">
        <f t="shared" si="996"/>
        <v>0</v>
      </c>
      <c r="O5207">
        <f t="shared" si="997"/>
        <v>1</v>
      </c>
      <c r="P5207" s="34" t="s">
        <v>77</v>
      </c>
      <c r="Q5207" s="33">
        <f t="shared" si="988"/>
        <v>9.9999999999980105E-3</v>
      </c>
      <c r="R5207" s="33">
        <f t="shared" si="989"/>
        <v>9.9999999999997868E-3</v>
      </c>
      <c r="S5207" s="33">
        <f t="shared" si="990"/>
        <v>3.5</v>
      </c>
      <c r="T5207" s="33">
        <f t="shared" si="991"/>
        <v>2</v>
      </c>
      <c r="V5207" s="16">
        <f t="shared" si="993"/>
        <v>1.0416666664241347E-2</v>
      </c>
      <c r="W5207" s="2">
        <f t="shared" si="992"/>
        <v>45118.71875</v>
      </c>
    </row>
    <row r="5208" spans="1:23" x14ac:dyDescent="0.25">
      <c r="A5208">
        <v>2023</v>
      </c>
      <c r="B5208" t="s">
        <v>75</v>
      </c>
      <c r="C5208" t="s">
        <v>76</v>
      </c>
      <c r="D5208" s="45">
        <v>45118.729166666664</v>
      </c>
      <c r="E5208">
        <v>101.7</v>
      </c>
      <c r="F5208">
        <v>0.36699999999999999</v>
      </c>
      <c r="G5208">
        <v>24.29</v>
      </c>
      <c r="H5208">
        <v>8.17</v>
      </c>
      <c r="I5208">
        <v>148.30000000000001</v>
      </c>
      <c r="J5208">
        <f t="shared" si="994"/>
        <v>0</v>
      </c>
      <c r="K5208">
        <f t="shared" si="995"/>
        <v>0</v>
      </c>
      <c r="L5208">
        <v>8</v>
      </c>
      <c r="M5208">
        <f t="shared" si="984"/>
        <v>0</v>
      </c>
      <c r="N5208">
        <f t="shared" si="996"/>
        <v>0</v>
      </c>
      <c r="O5208">
        <f t="shared" si="997"/>
        <v>1</v>
      </c>
      <c r="P5208" s="34" t="s">
        <v>77</v>
      </c>
      <c r="Q5208" s="33">
        <f t="shared" si="988"/>
        <v>0</v>
      </c>
      <c r="R5208" s="33">
        <f t="shared" si="989"/>
        <v>6.0000000000000497E-2</v>
      </c>
      <c r="S5208" s="33">
        <f t="shared" si="990"/>
        <v>17.900000000000006</v>
      </c>
      <c r="T5208" s="33">
        <f t="shared" si="991"/>
        <v>1</v>
      </c>
      <c r="V5208" s="16">
        <f t="shared" si="993"/>
        <v>1.0416666664241347E-2</v>
      </c>
      <c r="W5208" s="2">
        <f t="shared" si="992"/>
        <v>45118.729166666664</v>
      </c>
    </row>
    <row r="5209" spans="1:23" x14ac:dyDescent="0.25">
      <c r="A5209">
        <v>2023</v>
      </c>
      <c r="B5209" t="s">
        <v>75</v>
      </c>
      <c r="C5209" t="s">
        <v>76</v>
      </c>
      <c r="D5209" s="45">
        <v>45118.739583333336</v>
      </c>
      <c r="E5209">
        <v>101</v>
      </c>
      <c r="F5209">
        <v>0.36599999999999999</v>
      </c>
      <c r="G5209">
        <v>24.29</v>
      </c>
      <c r="H5209">
        <v>8.11</v>
      </c>
      <c r="I5209">
        <v>130.4</v>
      </c>
      <c r="J5209">
        <f t="shared" si="994"/>
        <v>0</v>
      </c>
      <c r="K5209">
        <f t="shared" si="995"/>
        <v>0</v>
      </c>
      <c r="L5209">
        <f>IF(I5209="",0.5,IF(I5209&lt;=0.1,2,IF(I5209&gt;=5000,2, IF(AND(I5209&gt;0.1,I5209&lt;0.2),5, IF(AND(I5209&gt;900,I5209&lt;5000),5,IF(S5209&gt;=2500,1.5,0))))))</f>
        <v>0</v>
      </c>
      <c r="M5209">
        <f t="shared" si="984"/>
        <v>0</v>
      </c>
      <c r="N5209">
        <f t="shared" si="996"/>
        <v>0</v>
      </c>
      <c r="O5209">
        <f t="shared" si="997"/>
        <v>0</v>
      </c>
      <c r="P5209" s="34" t="s">
        <v>77</v>
      </c>
      <c r="Q5209" s="33">
        <f t="shared" si="988"/>
        <v>0</v>
      </c>
      <c r="R5209" s="33">
        <f t="shared" si="989"/>
        <v>9.9999999999997868E-3</v>
      </c>
      <c r="S5209" s="33">
        <f t="shared" si="990"/>
        <v>35</v>
      </c>
      <c r="T5209" s="33">
        <f t="shared" si="991"/>
        <v>1</v>
      </c>
      <c r="V5209" s="16">
        <f t="shared" si="993"/>
        <v>1.0416666671517305E-2</v>
      </c>
      <c r="W5209" s="2">
        <f t="shared" si="992"/>
        <v>45118.739583333328</v>
      </c>
    </row>
    <row r="5210" spans="1:23" x14ac:dyDescent="0.25">
      <c r="A5210">
        <v>2023</v>
      </c>
      <c r="B5210" t="s">
        <v>75</v>
      </c>
      <c r="C5210" t="s">
        <v>76</v>
      </c>
      <c r="D5210" s="45">
        <v>45118.75</v>
      </c>
      <c r="E5210">
        <v>100.8</v>
      </c>
      <c r="F5210">
        <v>0.36499999999999999</v>
      </c>
      <c r="G5210">
        <v>24.29</v>
      </c>
      <c r="H5210">
        <v>8.1</v>
      </c>
      <c r="I5210">
        <v>165.4</v>
      </c>
      <c r="J5210">
        <f t="shared" si="994"/>
        <v>0</v>
      </c>
      <c r="K5210">
        <f t="shared" si="995"/>
        <v>0</v>
      </c>
      <c r="L5210">
        <v>8</v>
      </c>
      <c r="M5210">
        <f t="shared" si="984"/>
        <v>0</v>
      </c>
      <c r="N5210">
        <f t="shared" si="996"/>
        <v>0</v>
      </c>
      <c r="O5210">
        <f t="shared" si="997"/>
        <v>1</v>
      </c>
      <c r="P5210" s="34" t="s">
        <v>77</v>
      </c>
      <c r="Q5210" s="33">
        <f t="shared" si="988"/>
        <v>1.9999999999999574E-2</v>
      </c>
      <c r="R5210" s="33">
        <f t="shared" si="989"/>
        <v>8.0000000000000071E-2</v>
      </c>
      <c r="S5210" s="33">
        <f t="shared" si="990"/>
        <v>8.4000000000000057</v>
      </c>
      <c r="T5210" s="33">
        <f t="shared" si="991"/>
        <v>2</v>
      </c>
      <c r="V5210" s="16">
        <f t="shared" si="993"/>
        <v>1.0416666664241347E-2</v>
      </c>
      <c r="W5210" s="2">
        <f t="shared" si="992"/>
        <v>45118.75</v>
      </c>
    </row>
    <row r="5211" spans="1:23" x14ac:dyDescent="0.25">
      <c r="A5211">
        <v>2023</v>
      </c>
      <c r="B5211" t="s">
        <v>75</v>
      </c>
      <c r="C5211" t="s">
        <v>76</v>
      </c>
      <c r="D5211" s="45">
        <v>45118.760416666664</v>
      </c>
      <c r="E5211">
        <v>99.8</v>
      </c>
      <c r="F5211">
        <v>0.36299999999999999</v>
      </c>
      <c r="G5211">
        <v>24.27</v>
      </c>
      <c r="H5211">
        <v>8.02</v>
      </c>
      <c r="I5211">
        <v>173.8</v>
      </c>
      <c r="J5211">
        <f t="shared" si="994"/>
        <v>0</v>
      </c>
      <c r="K5211">
        <f t="shared" si="995"/>
        <v>0</v>
      </c>
      <c r="L5211">
        <v>8</v>
      </c>
      <c r="M5211">
        <f t="shared" ref="M5211:M5274" si="998">IF(F5211="",0.5,IF(F5211*1000&lt;=10,2,IF(F5211*1000&gt;=35000,2,IF(AND(F5211*1000&gt;10,F5211*1000&lt;20),5, IF(AND(F5211*1000&gt;6000,F5211*1000&lt;35000),5,IF(T5211&gt;=5000,1.5,0))))))</f>
        <v>0</v>
      </c>
      <c r="N5211">
        <f t="shared" si="996"/>
        <v>0</v>
      </c>
      <c r="O5211">
        <f t="shared" si="997"/>
        <v>1</v>
      </c>
      <c r="P5211" s="34" t="s">
        <v>77</v>
      </c>
      <c r="Q5211" s="33">
        <f t="shared" si="988"/>
        <v>9.9999999999980105E-3</v>
      </c>
      <c r="R5211" s="33">
        <f t="shared" si="989"/>
        <v>5.9999999999999609E-2</v>
      </c>
      <c r="S5211" s="33">
        <f t="shared" si="990"/>
        <v>6.3000000000000114</v>
      </c>
      <c r="T5211" s="33">
        <f t="shared" si="991"/>
        <v>1</v>
      </c>
      <c r="V5211" s="16">
        <f t="shared" si="993"/>
        <v>1.0416666664241347E-2</v>
      </c>
      <c r="W5211" s="2">
        <f t="shared" si="992"/>
        <v>45118.760416666664</v>
      </c>
    </row>
    <row r="5212" spans="1:23" x14ac:dyDescent="0.25">
      <c r="A5212">
        <v>2023</v>
      </c>
      <c r="B5212" t="s">
        <v>75</v>
      </c>
      <c r="C5212" t="s">
        <v>76</v>
      </c>
      <c r="D5212" s="45">
        <v>45118.770833333336</v>
      </c>
      <c r="E5212">
        <v>99.1</v>
      </c>
      <c r="F5212">
        <v>0.36199999999999999</v>
      </c>
      <c r="G5212">
        <v>24.26</v>
      </c>
      <c r="H5212">
        <v>7.96</v>
      </c>
      <c r="I5212">
        <v>167.5</v>
      </c>
      <c r="J5212">
        <f t="shared" si="994"/>
        <v>0</v>
      </c>
      <c r="K5212">
        <f t="shared" si="995"/>
        <v>0</v>
      </c>
      <c r="L5212">
        <v>8</v>
      </c>
      <c r="M5212">
        <f t="shared" si="998"/>
        <v>0</v>
      </c>
      <c r="N5212">
        <f t="shared" si="996"/>
        <v>0</v>
      </c>
      <c r="O5212">
        <f t="shared" si="997"/>
        <v>1</v>
      </c>
      <c r="P5212" s="34" t="s">
        <v>77</v>
      </c>
      <c r="Q5212" s="33">
        <f t="shared" si="988"/>
        <v>2.0000000000003126E-2</v>
      </c>
      <c r="R5212" s="33">
        <f t="shared" si="989"/>
        <v>7.0000000000000284E-2</v>
      </c>
      <c r="S5212" s="33">
        <f t="shared" si="990"/>
        <v>18.599999999999994</v>
      </c>
      <c r="T5212" s="33">
        <f t="shared" si="991"/>
        <v>0</v>
      </c>
      <c r="V5212" s="16">
        <f t="shared" si="993"/>
        <v>1.0416666671517305E-2</v>
      </c>
      <c r="W5212" s="2">
        <f t="shared" si="992"/>
        <v>45118.770833333328</v>
      </c>
    </row>
    <row r="5213" spans="1:23" x14ac:dyDescent="0.25">
      <c r="A5213">
        <v>2023</v>
      </c>
      <c r="B5213" t="s">
        <v>75</v>
      </c>
      <c r="C5213" t="s">
        <v>76</v>
      </c>
      <c r="D5213" s="45">
        <v>45118.78125</v>
      </c>
      <c r="E5213">
        <v>98.2</v>
      </c>
      <c r="F5213">
        <v>0.36199999999999999</v>
      </c>
      <c r="G5213">
        <v>24.24</v>
      </c>
      <c r="H5213">
        <v>7.89</v>
      </c>
      <c r="I5213">
        <v>148.9</v>
      </c>
      <c r="J5213">
        <f t="shared" si="994"/>
        <v>0</v>
      </c>
      <c r="K5213">
        <f t="shared" si="995"/>
        <v>0</v>
      </c>
      <c r="L5213">
        <v>8</v>
      </c>
      <c r="M5213">
        <f t="shared" si="998"/>
        <v>0</v>
      </c>
      <c r="N5213">
        <f t="shared" si="996"/>
        <v>0</v>
      </c>
      <c r="O5213">
        <f t="shared" si="997"/>
        <v>1</v>
      </c>
      <c r="P5213" s="34" t="s">
        <v>77</v>
      </c>
      <c r="Q5213" s="33">
        <f t="shared" si="988"/>
        <v>1.9999999999999574E-2</v>
      </c>
      <c r="R5213" s="33">
        <f t="shared" si="989"/>
        <v>5.9999999999999609E-2</v>
      </c>
      <c r="S5213" s="33">
        <f t="shared" si="990"/>
        <v>17.400000000000006</v>
      </c>
      <c r="T5213" s="33">
        <f t="shared" si="991"/>
        <v>1</v>
      </c>
      <c r="V5213" s="16">
        <f t="shared" si="993"/>
        <v>1.0416666664241347E-2</v>
      </c>
      <c r="W5213" s="2">
        <f t="shared" si="992"/>
        <v>45118.78125</v>
      </c>
    </row>
    <row r="5214" spans="1:23" x14ac:dyDescent="0.25">
      <c r="A5214">
        <v>2023</v>
      </c>
      <c r="B5214" t="s">
        <v>75</v>
      </c>
      <c r="C5214" t="s">
        <v>76</v>
      </c>
      <c r="D5214" s="45">
        <v>45118.791666666664</v>
      </c>
      <c r="E5214">
        <v>97.3</v>
      </c>
      <c r="F5214">
        <v>0.36099999999999999</v>
      </c>
      <c r="G5214">
        <v>24.22</v>
      </c>
      <c r="H5214">
        <v>7.83</v>
      </c>
      <c r="I5214">
        <v>166.3</v>
      </c>
      <c r="J5214">
        <f t="shared" si="994"/>
        <v>0</v>
      </c>
      <c r="K5214">
        <f t="shared" si="995"/>
        <v>0</v>
      </c>
      <c r="L5214">
        <v>8</v>
      </c>
      <c r="M5214">
        <f t="shared" si="998"/>
        <v>0</v>
      </c>
      <c r="N5214">
        <f t="shared" si="996"/>
        <v>0</v>
      </c>
      <c r="O5214">
        <f t="shared" si="997"/>
        <v>1</v>
      </c>
      <c r="P5214" s="34" t="s">
        <v>77</v>
      </c>
      <c r="Q5214" s="33">
        <f t="shared" si="988"/>
        <v>1.9999999999999574E-2</v>
      </c>
      <c r="R5214" s="33">
        <f t="shared" si="989"/>
        <v>7.0000000000000284E-2</v>
      </c>
      <c r="S5214" s="33">
        <f t="shared" si="990"/>
        <v>14.899999999999977</v>
      </c>
      <c r="T5214" s="33">
        <f t="shared" si="991"/>
        <v>2</v>
      </c>
      <c r="V5214" s="16">
        <f t="shared" si="993"/>
        <v>1.0416666664241347E-2</v>
      </c>
      <c r="W5214" s="2">
        <f t="shared" si="992"/>
        <v>45118.791666666664</v>
      </c>
    </row>
    <row r="5215" spans="1:23" x14ac:dyDescent="0.25">
      <c r="A5215">
        <v>2023</v>
      </c>
      <c r="B5215" t="s">
        <v>75</v>
      </c>
      <c r="C5215" t="s">
        <v>76</v>
      </c>
      <c r="D5215" s="45">
        <v>45118.802083333336</v>
      </c>
      <c r="E5215">
        <v>96.4</v>
      </c>
      <c r="F5215">
        <v>0.35899999999999999</v>
      </c>
      <c r="G5215">
        <v>24.2</v>
      </c>
      <c r="H5215">
        <v>7.76</v>
      </c>
      <c r="I5215">
        <v>181.2</v>
      </c>
      <c r="J5215">
        <f t="shared" si="994"/>
        <v>0</v>
      </c>
      <c r="K5215">
        <f t="shared" si="995"/>
        <v>0</v>
      </c>
      <c r="L5215">
        <v>8</v>
      </c>
      <c r="M5215">
        <f t="shared" si="998"/>
        <v>0</v>
      </c>
      <c r="N5215">
        <f t="shared" si="996"/>
        <v>0</v>
      </c>
      <c r="O5215">
        <f t="shared" si="997"/>
        <v>1</v>
      </c>
      <c r="P5215" s="34" t="s">
        <v>77</v>
      </c>
      <c r="Q5215" s="33">
        <f t="shared" si="988"/>
        <v>2.9999999999997584E-2</v>
      </c>
      <c r="R5215" s="33">
        <f t="shared" si="989"/>
        <v>2.9999999999999361E-2</v>
      </c>
      <c r="S5215" s="33">
        <f t="shared" si="990"/>
        <v>6.5999999999999943</v>
      </c>
      <c r="T5215" s="33">
        <f t="shared" si="991"/>
        <v>0</v>
      </c>
      <c r="V5215" s="16">
        <f t="shared" si="993"/>
        <v>1.0416666671517305E-2</v>
      </c>
      <c r="W5215" s="2">
        <f t="shared" si="992"/>
        <v>45118.802083333328</v>
      </c>
    </row>
    <row r="5216" spans="1:23" x14ac:dyDescent="0.25">
      <c r="A5216">
        <v>2023</v>
      </c>
      <c r="B5216" t="s">
        <v>75</v>
      </c>
      <c r="C5216" t="s">
        <v>76</v>
      </c>
      <c r="D5216" s="45">
        <v>45118.8125</v>
      </c>
      <c r="E5216">
        <v>96.1</v>
      </c>
      <c r="F5216">
        <v>0.35899999999999999</v>
      </c>
      <c r="G5216">
        <v>24.17</v>
      </c>
      <c r="H5216">
        <v>7.73</v>
      </c>
      <c r="I5216">
        <v>174.6</v>
      </c>
      <c r="J5216">
        <f t="shared" si="994"/>
        <v>0</v>
      </c>
      <c r="K5216">
        <f t="shared" si="995"/>
        <v>0</v>
      </c>
      <c r="L5216">
        <v>8</v>
      </c>
      <c r="M5216">
        <f t="shared" si="998"/>
        <v>0</v>
      </c>
      <c r="N5216">
        <f t="shared" si="996"/>
        <v>0</v>
      </c>
      <c r="O5216">
        <f t="shared" si="997"/>
        <v>1</v>
      </c>
      <c r="P5216" s="34" t="s">
        <v>77</v>
      </c>
      <c r="Q5216" s="33">
        <f t="shared" si="988"/>
        <v>2.0000000000003126E-2</v>
      </c>
      <c r="R5216" s="33">
        <f t="shared" si="989"/>
        <v>6.0000000000000497E-2</v>
      </c>
      <c r="S5216" s="33">
        <f t="shared" si="990"/>
        <v>4.6999999999999886</v>
      </c>
      <c r="T5216" s="33">
        <f t="shared" si="991"/>
        <v>1</v>
      </c>
      <c r="V5216" s="16">
        <f t="shared" si="993"/>
        <v>1.0416666664241347E-2</v>
      </c>
      <c r="W5216" s="2">
        <f t="shared" si="992"/>
        <v>45118.8125</v>
      </c>
    </row>
    <row r="5217" spans="1:23" x14ac:dyDescent="0.25">
      <c r="A5217">
        <v>2023</v>
      </c>
      <c r="B5217" t="s">
        <v>75</v>
      </c>
      <c r="C5217" t="s">
        <v>76</v>
      </c>
      <c r="D5217" s="45">
        <v>45118.822916666664</v>
      </c>
      <c r="E5217">
        <v>95.2</v>
      </c>
      <c r="F5217">
        <v>0.35799999999999998</v>
      </c>
      <c r="G5217">
        <v>24.15</v>
      </c>
      <c r="H5217">
        <v>7.67</v>
      </c>
      <c r="I5217">
        <v>169.9</v>
      </c>
      <c r="J5217">
        <f t="shared" si="994"/>
        <v>0</v>
      </c>
      <c r="K5217">
        <f t="shared" si="995"/>
        <v>0</v>
      </c>
      <c r="L5217">
        <v>8</v>
      </c>
      <c r="M5217">
        <f t="shared" si="998"/>
        <v>0</v>
      </c>
      <c r="N5217">
        <f t="shared" si="996"/>
        <v>0</v>
      </c>
      <c r="O5217">
        <f t="shared" si="997"/>
        <v>1</v>
      </c>
      <c r="P5217" s="34" t="s">
        <v>77</v>
      </c>
      <c r="Q5217" s="33">
        <f t="shared" si="988"/>
        <v>1.9999999999999574E-2</v>
      </c>
      <c r="R5217" s="33">
        <f t="shared" si="989"/>
        <v>8.0000000000000071E-2</v>
      </c>
      <c r="S5217" s="33">
        <f t="shared" si="990"/>
        <v>0.80000000000001137</v>
      </c>
      <c r="T5217" s="33">
        <f t="shared" si="991"/>
        <v>1</v>
      </c>
      <c r="V5217" s="16">
        <f t="shared" si="993"/>
        <v>1.0416666664241347E-2</v>
      </c>
      <c r="W5217" s="2">
        <f t="shared" si="992"/>
        <v>45118.822916666664</v>
      </c>
    </row>
    <row r="5218" spans="1:23" x14ac:dyDescent="0.25">
      <c r="A5218">
        <v>2023</v>
      </c>
      <c r="B5218" t="s">
        <v>75</v>
      </c>
      <c r="C5218" t="s">
        <v>76</v>
      </c>
      <c r="D5218" s="45">
        <v>45118.833333333336</v>
      </c>
      <c r="E5218">
        <v>94.3</v>
      </c>
      <c r="F5218">
        <v>0.35699999999999998</v>
      </c>
      <c r="G5218">
        <v>24.13</v>
      </c>
      <c r="H5218">
        <v>7.59</v>
      </c>
      <c r="I5218">
        <v>169.1</v>
      </c>
      <c r="J5218">
        <f t="shared" si="994"/>
        <v>0</v>
      </c>
      <c r="K5218">
        <f t="shared" si="995"/>
        <v>0</v>
      </c>
      <c r="L5218">
        <v>8</v>
      </c>
      <c r="M5218">
        <f t="shared" si="998"/>
        <v>0</v>
      </c>
      <c r="N5218">
        <f t="shared" si="996"/>
        <v>0</v>
      </c>
      <c r="O5218">
        <f t="shared" si="997"/>
        <v>1</v>
      </c>
      <c r="P5218" s="34" t="s">
        <v>77</v>
      </c>
      <c r="Q5218" s="33">
        <f t="shared" si="988"/>
        <v>2.9999999999997584E-2</v>
      </c>
      <c r="R5218" s="33">
        <f t="shared" si="989"/>
        <v>1.9999999999999574E-2</v>
      </c>
      <c r="S5218" s="33">
        <f t="shared" si="990"/>
        <v>7.2000000000000171</v>
      </c>
      <c r="T5218" s="33">
        <f t="shared" si="991"/>
        <v>0</v>
      </c>
      <c r="V5218" s="16">
        <f t="shared" si="993"/>
        <v>1.0416666671517305E-2</v>
      </c>
      <c r="W5218" s="2">
        <f t="shared" si="992"/>
        <v>45118.833333333328</v>
      </c>
    </row>
    <row r="5219" spans="1:23" x14ac:dyDescent="0.25">
      <c r="A5219">
        <v>2023</v>
      </c>
      <c r="B5219" t="s">
        <v>75</v>
      </c>
      <c r="C5219" t="s">
        <v>76</v>
      </c>
      <c r="D5219" s="45">
        <v>45118.84375</v>
      </c>
      <c r="E5219">
        <v>93.9</v>
      </c>
      <c r="F5219">
        <v>0.35699999999999998</v>
      </c>
      <c r="G5219">
        <v>24.1</v>
      </c>
      <c r="H5219">
        <v>7.57</v>
      </c>
      <c r="I5219">
        <v>176.3</v>
      </c>
      <c r="J5219">
        <f t="shared" si="994"/>
        <v>0</v>
      </c>
      <c r="K5219">
        <f t="shared" si="995"/>
        <v>0</v>
      </c>
      <c r="L5219">
        <v>8</v>
      </c>
      <c r="M5219">
        <f t="shared" si="998"/>
        <v>0</v>
      </c>
      <c r="N5219">
        <f t="shared" si="996"/>
        <v>0</v>
      </c>
      <c r="O5219">
        <f t="shared" si="997"/>
        <v>1</v>
      </c>
      <c r="P5219" s="34" t="s">
        <v>77</v>
      </c>
      <c r="Q5219" s="33">
        <f t="shared" si="988"/>
        <v>2.0000000000003126E-2</v>
      </c>
      <c r="R5219" s="33">
        <f t="shared" si="989"/>
        <v>5.0000000000000711E-2</v>
      </c>
      <c r="S5219" s="33">
        <f t="shared" si="990"/>
        <v>17.5</v>
      </c>
      <c r="T5219" s="33">
        <f t="shared" si="991"/>
        <v>1</v>
      </c>
      <c r="V5219" s="16">
        <f t="shared" si="993"/>
        <v>1.0416666664241347E-2</v>
      </c>
      <c r="W5219" s="2">
        <f t="shared" si="992"/>
        <v>45118.84375</v>
      </c>
    </row>
    <row r="5220" spans="1:23" x14ac:dyDescent="0.25">
      <c r="A5220">
        <v>2023</v>
      </c>
      <c r="B5220" t="s">
        <v>75</v>
      </c>
      <c r="C5220" t="s">
        <v>76</v>
      </c>
      <c r="D5220" s="45">
        <v>45118.854166666664</v>
      </c>
      <c r="E5220">
        <v>93.3</v>
      </c>
      <c r="F5220">
        <v>0.35599999999999998</v>
      </c>
      <c r="G5220">
        <v>24.08</v>
      </c>
      <c r="H5220">
        <v>7.52</v>
      </c>
      <c r="I5220">
        <v>158.80000000000001</v>
      </c>
      <c r="J5220">
        <f t="shared" si="994"/>
        <v>0</v>
      </c>
      <c r="K5220">
        <f t="shared" si="995"/>
        <v>0</v>
      </c>
      <c r="L5220">
        <v>8</v>
      </c>
      <c r="M5220">
        <f t="shared" si="998"/>
        <v>0</v>
      </c>
      <c r="N5220">
        <f t="shared" si="996"/>
        <v>0</v>
      </c>
      <c r="O5220">
        <f t="shared" si="997"/>
        <v>1</v>
      </c>
      <c r="P5220" s="34" t="s">
        <v>77</v>
      </c>
      <c r="Q5220" s="33">
        <f t="shared" si="988"/>
        <v>2.9999999999997584E-2</v>
      </c>
      <c r="R5220" s="33">
        <f t="shared" si="989"/>
        <v>7.9999999999999183E-2</v>
      </c>
      <c r="S5220" s="33">
        <f t="shared" si="990"/>
        <v>16.099999999999994</v>
      </c>
      <c r="T5220" s="33">
        <f t="shared" si="991"/>
        <v>1</v>
      </c>
      <c r="V5220" s="16">
        <f t="shared" si="993"/>
        <v>1.0416666664241347E-2</v>
      </c>
      <c r="W5220" s="2">
        <f t="shared" si="992"/>
        <v>45118.854166666664</v>
      </c>
    </row>
    <row r="5221" spans="1:23" x14ac:dyDescent="0.25">
      <c r="A5221">
        <v>2023</v>
      </c>
      <c r="B5221" t="s">
        <v>75</v>
      </c>
      <c r="C5221" t="s">
        <v>76</v>
      </c>
      <c r="D5221" s="45">
        <v>45118.864583333336</v>
      </c>
      <c r="E5221">
        <v>92.3</v>
      </c>
      <c r="F5221">
        <v>0.35499999999999998</v>
      </c>
      <c r="G5221">
        <v>24.05</v>
      </c>
      <c r="H5221">
        <v>7.44</v>
      </c>
      <c r="I5221">
        <v>174.9</v>
      </c>
      <c r="J5221">
        <f t="shared" si="994"/>
        <v>0</v>
      </c>
      <c r="K5221">
        <f t="shared" si="995"/>
        <v>0</v>
      </c>
      <c r="L5221">
        <v>8</v>
      </c>
      <c r="M5221">
        <f t="shared" si="998"/>
        <v>0</v>
      </c>
      <c r="N5221">
        <f t="shared" si="996"/>
        <v>0</v>
      </c>
      <c r="O5221">
        <f t="shared" si="997"/>
        <v>1</v>
      </c>
      <c r="P5221" s="34" t="s">
        <v>77</v>
      </c>
      <c r="Q5221" s="33">
        <f t="shared" si="988"/>
        <v>3.0000000000001137E-2</v>
      </c>
      <c r="R5221" s="33">
        <f t="shared" si="989"/>
        <v>4.0000000000000036E-2</v>
      </c>
      <c r="S5221" s="33">
        <f t="shared" si="990"/>
        <v>480.1</v>
      </c>
      <c r="T5221" s="33">
        <f t="shared" si="991"/>
        <v>0</v>
      </c>
      <c r="V5221" s="16">
        <f t="shared" si="993"/>
        <v>1.0416666671517305E-2</v>
      </c>
      <c r="W5221" s="2">
        <f t="shared" si="992"/>
        <v>45118.864583333328</v>
      </c>
    </row>
    <row r="5222" spans="1:23" x14ac:dyDescent="0.25">
      <c r="A5222">
        <v>2023</v>
      </c>
      <c r="B5222" t="s">
        <v>75</v>
      </c>
      <c r="C5222" t="s">
        <v>76</v>
      </c>
      <c r="D5222" s="45">
        <v>45118.875</v>
      </c>
      <c r="E5222">
        <v>91.7</v>
      </c>
      <c r="F5222">
        <v>0.35499999999999998</v>
      </c>
      <c r="G5222">
        <v>24.02</v>
      </c>
      <c r="H5222">
        <v>7.4</v>
      </c>
      <c r="I5222">
        <v>655</v>
      </c>
      <c r="J5222">
        <f t="shared" si="994"/>
        <v>0</v>
      </c>
      <c r="K5222">
        <f t="shared" si="995"/>
        <v>0</v>
      </c>
      <c r="L5222">
        <v>8</v>
      </c>
      <c r="M5222">
        <f t="shared" si="998"/>
        <v>0</v>
      </c>
      <c r="N5222">
        <f t="shared" si="996"/>
        <v>0</v>
      </c>
      <c r="O5222">
        <f t="shared" si="997"/>
        <v>1</v>
      </c>
      <c r="P5222" s="34" t="s">
        <v>77</v>
      </c>
      <c r="Q5222" s="33">
        <f t="shared" si="988"/>
        <v>3.0000000000001137E-2</v>
      </c>
      <c r="R5222" s="33">
        <f t="shared" si="989"/>
        <v>4.0000000000000036E-2</v>
      </c>
      <c r="S5222" s="33">
        <f t="shared" si="990"/>
        <v>471.1</v>
      </c>
      <c r="T5222" s="33">
        <f t="shared" si="991"/>
        <v>1</v>
      </c>
      <c r="V5222" s="16">
        <f t="shared" si="993"/>
        <v>1.0416666664241347E-2</v>
      </c>
      <c r="W5222" s="2">
        <f t="shared" si="992"/>
        <v>45118.875</v>
      </c>
    </row>
    <row r="5223" spans="1:23" x14ac:dyDescent="0.25">
      <c r="A5223">
        <v>2023</v>
      </c>
      <c r="B5223" t="s">
        <v>75</v>
      </c>
      <c r="C5223" t="s">
        <v>76</v>
      </c>
      <c r="D5223" s="45">
        <v>45118.885416666664</v>
      </c>
      <c r="E5223">
        <v>91.2</v>
      </c>
      <c r="F5223">
        <v>0.35399999999999998</v>
      </c>
      <c r="G5223">
        <v>23.99</v>
      </c>
      <c r="H5223">
        <v>7.36</v>
      </c>
      <c r="I5223">
        <v>183.9</v>
      </c>
      <c r="J5223">
        <f t="shared" si="994"/>
        <v>0</v>
      </c>
      <c r="K5223">
        <f t="shared" si="995"/>
        <v>0</v>
      </c>
      <c r="L5223">
        <v>8</v>
      </c>
      <c r="M5223">
        <f t="shared" si="998"/>
        <v>0</v>
      </c>
      <c r="N5223">
        <f t="shared" si="996"/>
        <v>0</v>
      </c>
      <c r="O5223">
        <f t="shared" si="997"/>
        <v>1</v>
      </c>
      <c r="P5223" s="34" t="s">
        <v>77</v>
      </c>
      <c r="Q5223" s="33">
        <f t="shared" si="988"/>
        <v>1.9999999999999574E-2</v>
      </c>
      <c r="R5223" s="33">
        <f t="shared" si="989"/>
        <v>6.0000000000000497E-2</v>
      </c>
      <c r="S5223" s="33">
        <f t="shared" si="990"/>
        <v>5.7999999999999829</v>
      </c>
      <c r="T5223" s="33">
        <f t="shared" si="991"/>
        <v>0</v>
      </c>
      <c r="V5223" s="16">
        <f t="shared" si="993"/>
        <v>1.0416666664241347E-2</v>
      </c>
      <c r="W5223" s="2">
        <f t="shared" si="992"/>
        <v>45118.885416666664</v>
      </c>
    </row>
    <row r="5224" spans="1:23" x14ac:dyDescent="0.25">
      <c r="A5224">
        <v>2023</v>
      </c>
      <c r="B5224" t="s">
        <v>75</v>
      </c>
      <c r="C5224" t="s">
        <v>76</v>
      </c>
      <c r="D5224" s="45">
        <v>45118.895833333336</v>
      </c>
      <c r="E5224">
        <v>90.4</v>
      </c>
      <c r="F5224">
        <v>0.35399999999999998</v>
      </c>
      <c r="G5224">
        <v>23.97</v>
      </c>
      <c r="H5224">
        <v>7.3</v>
      </c>
      <c r="I5224">
        <v>189.7</v>
      </c>
      <c r="J5224">
        <f t="shared" si="994"/>
        <v>0</v>
      </c>
      <c r="K5224">
        <f t="shared" si="995"/>
        <v>0</v>
      </c>
      <c r="L5224">
        <v>8</v>
      </c>
      <c r="M5224">
        <f t="shared" si="998"/>
        <v>0</v>
      </c>
      <c r="N5224">
        <f t="shared" si="996"/>
        <v>0</v>
      </c>
      <c r="O5224">
        <f t="shared" si="997"/>
        <v>1</v>
      </c>
      <c r="P5224" s="34" t="s">
        <v>77</v>
      </c>
      <c r="Q5224" s="33">
        <f t="shared" si="988"/>
        <v>9.9999999999980105E-3</v>
      </c>
      <c r="R5224" s="33">
        <f t="shared" si="989"/>
        <v>4.0000000000000036E-2</v>
      </c>
      <c r="S5224" s="33">
        <f t="shared" si="990"/>
        <v>26.099999999999994</v>
      </c>
      <c r="T5224" s="33">
        <f t="shared" si="991"/>
        <v>1</v>
      </c>
      <c r="V5224" s="16">
        <f t="shared" si="993"/>
        <v>1.0416666671517305E-2</v>
      </c>
      <c r="W5224" s="2">
        <f t="shared" si="992"/>
        <v>45118.895833333328</v>
      </c>
    </row>
    <row r="5225" spans="1:23" x14ac:dyDescent="0.25">
      <c r="A5225">
        <v>2023</v>
      </c>
      <c r="B5225" t="s">
        <v>75</v>
      </c>
      <c r="C5225" t="s">
        <v>76</v>
      </c>
      <c r="D5225" s="45">
        <v>45118.90625</v>
      </c>
      <c r="E5225">
        <v>89.8</v>
      </c>
      <c r="F5225">
        <v>0.35299999999999998</v>
      </c>
      <c r="G5225">
        <v>23.96</v>
      </c>
      <c r="H5225">
        <v>7.26</v>
      </c>
      <c r="I5225">
        <v>163.6</v>
      </c>
      <c r="J5225">
        <f t="shared" si="994"/>
        <v>0</v>
      </c>
      <c r="K5225">
        <f t="shared" si="995"/>
        <v>0</v>
      </c>
      <c r="L5225">
        <v>8</v>
      </c>
      <c r="M5225">
        <f t="shared" si="998"/>
        <v>0</v>
      </c>
      <c r="N5225">
        <f t="shared" si="996"/>
        <v>0</v>
      </c>
      <c r="O5225">
        <f t="shared" si="997"/>
        <v>1</v>
      </c>
      <c r="P5225" s="34" t="s">
        <v>77</v>
      </c>
      <c r="Q5225" s="33">
        <f t="shared" si="988"/>
        <v>1.9999999999999574E-2</v>
      </c>
      <c r="R5225" s="33">
        <f t="shared" si="989"/>
        <v>9.9999999999997868E-3</v>
      </c>
      <c r="S5225" s="33">
        <f t="shared" si="990"/>
        <v>15.400000000000006</v>
      </c>
      <c r="T5225" s="33">
        <f t="shared" si="991"/>
        <v>0</v>
      </c>
      <c r="V5225" s="16">
        <f t="shared" si="993"/>
        <v>1.0416666664241347E-2</v>
      </c>
      <c r="W5225" s="2">
        <f t="shared" si="992"/>
        <v>45118.90625</v>
      </c>
    </row>
    <row r="5226" spans="1:23" x14ac:dyDescent="0.25">
      <c r="A5226">
        <v>2023</v>
      </c>
      <c r="B5226" t="s">
        <v>75</v>
      </c>
      <c r="C5226" t="s">
        <v>76</v>
      </c>
      <c r="D5226" s="45">
        <v>45118.916666666664</v>
      </c>
      <c r="E5226">
        <v>89.7</v>
      </c>
      <c r="F5226">
        <v>0.35299999999999998</v>
      </c>
      <c r="G5226">
        <v>23.94</v>
      </c>
      <c r="H5226">
        <v>7.25</v>
      </c>
      <c r="I5226">
        <v>179</v>
      </c>
      <c r="J5226">
        <f t="shared" si="994"/>
        <v>0</v>
      </c>
      <c r="K5226">
        <f t="shared" si="995"/>
        <v>0</v>
      </c>
      <c r="L5226">
        <v>8</v>
      </c>
      <c r="M5226">
        <f t="shared" si="998"/>
        <v>0</v>
      </c>
      <c r="N5226">
        <f t="shared" si="996"/>
        <v>0</v>
      </c>
      <c r="O5226">
        <f t="shared" si="997"/>
        <v>1</v>
      </c>
      <c r="P5226" s="34" t="s">
        <v>77</v>
      </c>
      <c r="Q5226" s="33">
        <f t="shared" si="988"/>
        <v>1.9999999999999574E-2</v>
      </c>
      <c r="R5226" s="33">
        <f t="shared" si="989"/>
        <v>7.0000000000000284E-2</v>
      </c>
      <c r="S5226" s="33">
        <f t="shared" si="990"/>
        <v>9.6999999999999886</v>
      </c>
      <c r="T5226" s="33">
        <f t="shared" si="991"/>
        <v>0</v>
      </c>
      <c r="V5226" s="16">
        <f t="shared" si="993"/>
        <v>1.0416666664241347E-2</v>
      </c>
      <c r="W5226" s="2">
        <f t="shared" si="992"/>
        <v>45118.916666666664</v>
      </c>
    </row>
    <row r="5227" spans="1:23" x14ac:dyDescent="0.25">
      <c r="A5227">
        <v>2023</v>
      </c>
      <c r="B5227" t="s">
        <v>75</v>
      </c>
      <c r="C5227" t="s">
        <v>76</v>
      </c>
      <c r="D5227" s="45">
        <v>45118.927083333336</v>
      </c>
      <c r="E5227">
        <v>88.7</v>
      </c>
      <c r="F5227">
        <v>0.35299999999999998</v>
      </c>
      <c r="G5227">
        <v>23.92</v>
      </c>
      <c r="H5227">
        <v>7.18</v>
      </c>
      <c r="I5227">
        <v>169.3</v>
      </c>
      <c r="J5227">
        <f t="shared" si="994"/>
        <v>0</v>
      </c>
      <c r="K5227">
        <f t="shared" si="995"/>
        <v>0</v>
      </c>
      <c r="L5227">
        <v>8</v>
      </c>
      <c r="M5227">
        <f t="shared" si="998"/>
        <v>0</v>
      </c>
      <c r="N5227">
        <f t="shared" si="996"/>
        <v>0</v>
      </c>
      <c r="O5227">
        <f t="shared" si="997"/>
        <v>1</v>
      </c>
      <c r="P5227" s="34" t="s">
        <v>77</v>
      </c>
      <c r="Q5227" s="33">
        <f t="shared" si="988"/>
        <v>2.0000000000003126E-2</v>
      </c>
      <c r="R5227" s="33">
        <f t="shared" si="989"/>
        <v>1.0000000000000675E-2</v>
      </c>
      <c r="S5227" s="33">
        <f t="shared" si="990"/>
        <v>25.799999999999983</v>
      </c>
      <c r="T5227" s="33">
        <f t="shared" si="991"/>
        <v>1</v>
      </c>
      <c r="V5227" s="16">
        <f t="shared" si="993"/>
        <v>1.0416666671517305E-2</v>
      </c>
      <c r="W5227" s="2">
        <f t="shared" si="992"/>
        <v>45118.927083333328</v>
      </c>
    </row>
    <row r="5228" spans="1:23" x14ac:dyDescent="0.25">
      <c r="A5228">
        <v>2023</v>
      </c>
      <c r="B5228" t="s">
        <v>75</v>
      </c>
      <c r="C5228" t="s">
        <v>76</v>
      </c>
      <c r="D5228" s="45">
        <v>45118.9375</v>
      </c>
      <c r="E5228">
        <v>88.8</v>
      </c>
      <c r="F5228">
        <v>0.35199999999999998</v>
      </c>
      <c r="G5228">
        <v>23.9</v>
      </c>
      <c r="H5228">
        <v>7.19</v>
      </c>
      <c r="I5228">
        <v>195.1</v>
      </c>
      <c r="J5228">
        <f t="shared" si="994"/>
        <v>0</v>
      </c>
      <c r="K5228">
        <f t="shared" si="995"/>
        <v>0</v>
      </c>
      <c r="L5228">
        <v>8</v>
      </c>
      <c r="M5228">
        <f t="shared" si="998"/>
        <v>0</v>
      </c>
      <c r="N5228">
        <f t="shared" si="996"/>
        <v>0</v>
      </c>
      <c r="O5228">
        <f t="shared" si="997"/>
        <v>1</v>
      </c>
      <c r="P5228" s="34" t="s">
        <v>77</v>
      </c>
      <c r="Q5228" s="33">
        <f t="shared" si="988"/>
        <v>9.9999999999980105E-3</v>
      </c>
      <c r="R5228" s="33">
        <f t="shared" si="989"/>
        <v>4.0000000000000036E-2</v>
      </c>
      <c r="S5228" s="33">
        <f t="shared" si="990"/>
        <v>28.299999999999983</v>
      </c>
      <c r="T5228" s="33">
        <f t="shared" si="991"/>
        <v>0</v>
      </c>
      <c r="V5228" s="16">
        <f t="shared" si="993"/>
        <v>1.0416666664241347E-2</v>
      </c>
      <c r="W5228" s="2">
        <f t="shared" si="992"/>
        <v>45118.9375</v>
      </c>
    </row>
    <row r="5229" spans="1:23" x14ac:dyDescent="0.25">
      <c r="A5229">
        <v>2023</v>
      </c>
      <c r="B5229" t="s">
        <v>75</v>
      </c>
      <c r="C5229" t="s">
        <v>76</v>
      </c>
      <c r="D5229" s="45">
        <v>45118.947916666664</v>
      </c>
      <c r="E5229">
        <v>88.3</v>
      </c>
      <c r="F5229">
        <v>0.35199999999999998</v>
      </c>
      <c r="G5229">
        <v>23.89</v>
      </c>
      <c r="H5229">
        <v>7.15</v>
      </c>
      <c r="I5229">
        <v>166.8</v>
      </c>
      <c r="J5229">
        <f t="shared" si="994"/>
        <v>0</v>
      </c>
      <c r="K5229">
        <f t="shared" si="995"/>
        <v>0</v>
      </c>
      <c r="L5229">
        <v>8</v>
      </c>
      <c r="M5229">
        <f t="shared" si="998"/>
        <v>0</v>
      </c>
      <c r="N5229">
        <f t="shared" si="996"/>
        <v>0</v>
      </c>
      <c r="O5229">
        <f t="shared" si="997"/>
        <v>1</v>
      </c>
      <c r="P5229" s="34" t="s">
        <v>77</v>
      </c>
      <c r="Q5229" s="33">
        <f t="shared" si="988"/>
        <v>0</v>
      </c>
      <c r="R5229" s="33">
        <f t="shared" si="989"/>
        <v>0</v>
      </c>
      <c r="S5229" s="33">
        <f t="shared" si="990"/>
        <v>7.0999999999999943</v>
      </c>
      <c r="T5229" s="33">
        <f t="shared" si="991"/>
        <v>0</v>
      </c>
      <c r="V5229" s="16">
        <f t="shared" si="993"/>
        <v>1.0416666664241347E-2</v>
      </c>
      <c r="W5229" s="2">
        <f t="shared" si="992"/>
        <v>45118.947916666664</v>
      </c>
    </row>
    <row r="5230" spans="1:23" x14ac:dyDescent="0.25">
      <c r="A5230">
        <v>2023</v>
      </c>
      <c r="B5230" t="s">
        <v>75</v>
      </c>
      <c r="C5230" t="s">
        <v>76</v>
      </c>
      <c r="D5230" s="45">
        <v>45118.958333333336</v>
      </c>
      <c r="E5230">
        <v>88.4</v>
      </c>
      <c r="F5230">
        <v>0.35199999999999998</v>
      </c>
      <c r="G5230">
        <v>23.89</v>
      </c>
      <c r="H5230">
        <v>7.15</v>
      </c>
      <c r="I5230">
        <v>173.9</v>
      </c>
      <c r="J5230">
        <f t="shared" si="994"/>
        <v>0</v>
      </c>
      <c r="K5230">
        <f t="shared" si="995"/>
        <v>0</v>
      </c>
      <c r="L5230">
        <v>8</v>
      </c>
      <c r="M5230">
        <f t="shared" si="998"/>
        <v>0</v>
      </c>
      <c r="N5230">
        <f t="shared" si="996"/>
        <v>0</v>
      </c>
      <c r="O5230">
        <f t="shared" si="997"/>
        <v>1</v>
      </c>
      <c r="P5230" s="34" t="s">
        <v>77</v>
      </c>
      <c r="Q5230" s="33">
        <f t="shared" si="988"/>
        <v>1.9999999999999574E-2</v>
      </c>
      <c r="R5230" s="33">
        <f t="shared" si="989"/>
        <v>4.0000000000000036E-2</v>
      </c>
      <c r="S5230" s="33">
        <f t="shared" si="990"/>
        <v>43.299999999999983</v>
      </c>
      <c r="T5230" s="33">
        <f t="shared" si="991"/>
        <v>0</v>
      </c>
      <c r="V5230" s="16">
        <f t="shared" si="993"/>
        <v>1.0416666671517305E-2</v>
      </c>
      <c r="W5230" s="2">
        <f t="shared" si="992"/>
        <v>45118.958333333328</v>
      </c>
    </row>
    <row r="5231" spans="1:23" x14ac:dyDescent="0.25">
      <c r="A5231">
        <v>2023</v>
      </c>
      <c r="B5231" t="s">
        <v>75</v>
      </c>
      <c r="C5231" t="s">
        <v>76</v>
      </c>
      <c r="D5231" s="45">
        <v>45118.96875</v>
      </c>
      <c r="E5231">
        <v>87.9</v>
      </c>
      <c r="F5231">
        <v>0.35199999999999998</v>
      </c>
      <c r="G5231">
        <v>23.87</v>
      </c>
      <c r="H5231">
        <v>7.11</v>
      </c>
      <c r="I5231">
        <v>217.2</v>
      </c>
      <c r="J5231">
        <f t="shared" si="994"/>
        <v>0</v>
      </c>
      <c r="K5231">
        <f t="shared" si="995"/>
        <v>0</v>
      </c>
      <c r="L5231">
        <v>8</v>
      </c>
      <c r="M5231">
        <f t="shared" si="998"/>
        <v>0</v>
      </c>
      <c r="N5231">
        <f t="shared" si="996"/>
        <v>0</v>
      </c>
      <c r="O5231">
        <f t="shared" si="997"/>
        <v>1</v>
      </c>
      <c r="P5231" s="34" t="s">
        <v>77</v>
      </c>
      <c r="Q5231" s="33">
        <f t="shared" si="988"/>
        <v>1.0000000000001563E-2</v>
      </c>
      <c r="R5231" s="33">
        <f t="shared" si="989"/>
        <v>9.9999999999997868E-3</v>
      </c>
      <c r="S5231" s="33">
        <f t="shared" si="990"/>
        <v>13.699999999999989</v>
      </c>
      <c r="T5231" s="33">
        <f t="shared" si="991"/>
        <v>0</v>
      </c>
      <c r="V5231" s="16">
        <f t="shared" si="993"/>
        <v>1.0416666664241347E-2</v>
      </c>
      <c r="W5231" s="2">
        <f t="shared" si="992"/>
        <v>45118.96875</v>
      </c>
    </row>
    <row r="5232" spans="1:23" x14ac:dyDescent="0.25">
      <c r="A5232">
        <v>2023</v>
      </c>
      <c r="B5232" t="s">
        <v>75</v>
      </c>
      <c r="C5232" t="s">
        <v>76</v>
      </c>
      <c r="D5232" s="45">
        <v>45118.979166666664</v>
      </c>
      <c r="E5232">
        <v>87.9</v>
      </c>
      <c r="F5232">
        <v>0.35199999999999998</v>
      </c>
      <c r="G5232">
        <v>23.86</v>
      </c>
      <c r="H5232">
        <v>7.12</v>
      </c>
      <c r="I5232">
        <v>203.5</v>
      </c>
      <c r="J5232">
        <f t="shared" si="994"/>
        <v>0</v>
      </c>
      <c r="K5232">
        <f t="shared" si="995"/>
        <v>0</v>
      </c>
      <c r="L5232">
        <v>8</v>
      </c>
      <c r="M5232">
        <f t="shared" si="998"/>
        <v>0</v>
      </c>
      <c r="N5232">
        <f t="shared" si="996"/>
        <v>0</v>
      </c>
      <c r="O5232">
        <f t="shared" si="997"/>
        <v>1</v>
      </c>
      <c r="P5232" s="34" t="s">
        <v>77</v>
      </c>
      <c r="Q5232" s="33">
        <f t="shared" si="988"/>
        <v>9.9999999999980105E-3</v>
      </c>
      <c r="R5232" s="33">
        <f t="shared" si="989"/>
        <v>4.9999999999999822E-2</v>
      </c>
      <c r="S5232" s="33">
        <f t="shared" si="990"/>
        <v>17</v>
      </c>
      <c r="T5232" s="33">
        <f t="shared" si="991"/>
        <v>0</v>
      </c>
      <c r="V5232" s="16">
        <f t="shared" si="993"/>
        <v>1.0416666664241347E-2</v>
      </c>
      <c r="W5232" s="2">
        <f t="shared" si="992"/>
        <v>45118.979166666664</v>
      </c>
    </row>
    <row r="5233" spans="1:23" x14ac:dyDescent="0.25">
      <c r="A5233">
        <v>2023</v>
      </c>
      <c r="B5233" t="s">
        <v>75</v>
      </c>
      <c r="C5233" t="s">
        <v>76</v>
      </c>
      <c r="D5233" s="45">
        <v>45118.989583333336</v>
      </c>
      <c r="E5233">
        <v>87.3</v>
      </c>
      <c r="F5233">
        <v>0.35199999999999998</v>
      </c>
      <c r="G5233">
        <v>23.85</v>
      </c>
      <c r="H5233">
        <v>7.07</v>
      </c>
      <c r="I5233">
        <v>186.5</v>
      </c>
      <c r="J5233">
        <f t="shared" si="994"/>
        <v>0</v>
      </c>
      <c r="K5233">
        <f t="shared" si="995"/>
        <v>0</v>
      </c>
      <c r="L5233">
        <v>8</v>
      </c>
      <c r="M5233">
        <f t="shared" si="998"/>
        <v>0</v>
      </c>
      <c r="N5233">
        <f t="shared" si="996"/>
        <v>0</v>
      </c>
      <c r="O5233">
        <f t="shared" si="997"/>
        <v>1</v>
      </c>
      <c r="P5233" s="34" t="s">
        <v>77</v>
      </c>
      <c r="Q5233" s="33">
        <f t="shared" si="988"/>
        <v>1.0000000000001563E-2</v>
      </c>
      <c r="R5233" s="33">
        <f t="shared" si="989"/>
        <v>2.0000000000000462E-2</v>
      </c>
      <c r="S5233" s="33">
        <f t="shared" si="990"/>
        <v>16.699999999999989</v>
      </c>
      <c r="T5233" s="33">
        <f t="shared" si="991"/>
        <v>0</v>
      </c>
      <c r="V5233" s="16">
        <f t="shared" si="993"/>
        <v>1.0416666671517305E-2</v>
      </c>
      <c r="W5233" s="2">
        <f t="shared" si="992"/>
        <v>45118.989583333328</v>
      </c>
    </row>
    <row r="5234" spans="1:23" x14ac:dyDescent="0.25">
      <c r="A5234">
        <v>2023</v>
      </c>
      <c r="B5234" t="s">
        <v>75</v>
      </c>
      <c r="C5234" t="s">
        <v>76</v>
      </c>
      <c r="D5234" s="45">
        <v>45119</v>
      </c>
      <c r="E5234">
        <v>87</v>
      </c>
      <c r="F5234">
        <v>0.35199999999999998</v>
      </c>
      <c r="G5234">
        <v>23.84</v>
      </c>
      <c r="H5234">
        <v>7.05</v>
      </c>
      <c r="I5234">
        <v>203.2</v>
      </c>
      <c r="J5234">
        <f t="shared" si="994"/>
        <v>0</v>
      </c>
      <c r="K5234">
        <f t="shared" si="995"/>
        <v>0</v>
      </c>
      <c r="L5234">
        <v>8</v>
      </c>
      <c r="M5234">
        <f t="shared" si="998"/>
        <v>0</v>
      </c>
      <c r="N5234">
        <f t="shared" si="996"/>
        <v>0</v>
      </c>
      <c r="O5234">
        <f t="shared" si="997"/>
        <v>1</v>
      </c>
      <c r="P5234" s="34" t="s">
        <v>77</v>
      </c>
      <c r="Q5234" s="33">
        <f t="shared" si="988"/>
        <v>1.0000000000001563E-2</v>
      </c>
      <c r="R5234" s="33">
        <f t="shared" si="989"/>
        <v>1.9999999999999574E-2</v>
      </c>
      <c r="S5234" s="33">
        <f t="shared" si="990"/>
        <v>13.599999999999994</v>
      </c>
      <c r="T5234" s="33">
        <f t="shared" si="991"/>
        <v>1</v>
      </c>
      <c r="V5234" s="16">
        <f t="shared" si="993"/>
        <v>1.0416666664241347E-2</v>
      </c>
      <c r="W5234" s="2">
        <f t="shared" si="992"/>
        <v>45119</v>
      </c>
    </row>
    <row r="5235" spans="1:23" x14ac:dyDescent="0.25">
      <c r="A5235">
        <v>2023</v>
      </c>
      <c r="B5235" t="s">
        <v>75</v>
      </c>
      <c r="C5235" t="s">
        <v>76</v>
      </c>
      <c r="D5235" s="45">
        <v>45119.010416666664</v>
      </c>
      <c r="E5235">
        <v>86.8</v>
      </c>
      <c r="F5235">
        <v>0.35099999999999998</v>
      </c>
      <c r="G5235">
        <v>23.83</v>
      </c>
      <c r="H5235">
        <v>7.03</v>
      </c>
      <c r="I5235">
        <v>189.6</v>
      </c>
      <c r="J5235">
        <f t="shared" si="994"/>
        <v>0</v>
      </c>
      <c r="K5235">
        <f t="shared" si="995"/>
        <v>0</v>
      </c>
      <c r="L5235">
        <v>8</v>
      </c>
      <c r="M5235">
        <f t="shared" si="998"/>
        <v>0</v>
      </c>
      <c r="N5235">
        <f t="shared" si="996"/>
        <v>0</v>
      </c>
      <c r="O5235">
        <f t="shared" si="997"/>
        <v>1</v>
      </c>
      <c r="P5235" s="34" t="s">
        <v>77</v>
      </c>
      <c r="Q5235" s="33">
        <f t="shared" si="988"/>
        <v>1.9999999999999574E-2</v>
      </c>
      <c r="R5235" s="33">
        <f t="shared" si="989"/>
        <v>9.9999999999997868E-3</v>
      </c>
      <c r="S5235" s="33">
        <f t="shared" si="990"/>
        <v>3.2999999999999829</v>
      </c>
      <c r="T5235" s="33">
        <f t="shared" si="991"/>
        <v>0</v>
      </c>
      <c r="V5235" s="16">
        <f t="shared" si="993"/>
        <v>1.0416666664241347E-2</v>
      </c>
      <c r="W5235" s="2">
        <f t="shared" si="992"/>
        <v>45119.010416666664</v>
      </c>
    </row>
    <row r="5236" spans="1:23" x14ac:dyDescent="0.25">
      <c r="A5236">
        <v>2023</v>
      </c>
      <c r="B5236" t="s">
        <v>75</v>
      </c>
      <c r="C5236" t="s">
        <v>76</v>
      </c>
      <c r="D5236" s="45">
        <v>45119.020833333336</v>
      </c>
      <c r="E5236">
        <v>86.8</v>
      </c>
      <c r="F5236">
        <v>0.35099999999999998</v>
      </c>
      <c r="G5236">
        <v>23.81</v>
      </c>
      <c r="H5236">
        <v>7.04</v>
      </c>
      <c r="I5236">
        <v>186.3</v>
      </c>
      <c r="J5236">
        <f t="shared" si="994"/>
        <v>0</v>
      </c>
      <c r="K5236">
        <f t="shared" si="995"/>
        <v>0</v>
      </c>
      <c r="L5236">
        <v>8</v>
      </c>
      <c r="M5236">
        <f t="shared" si="998"/>
        <v>0</v>
      </c>
      <c r="N5236">
        <f t="shared" si="996"/>
        <v>0</v>
      </c>
      <c r="O5236">
        <f t="shared" si="997"/>
        <v>1</v>
      </c>
      <c r="P5236" s="34" t="s">
        <v>77</v>
      </c>
      <c r="Q5236" s="33">
        <f t="shared" si="988"/>
        <v>1.9999999999999574E-2</v>
      </c>
      <c r="R5236" s="33">
        <f t="shared" si="989"/>
        <v>3.0000000000000249E-2</v>
      </c>
      <c r="S5236" s="33">
        <f t="shared" si="990"/>
        <v>18.299999999999983</v>
      </c>
      <c r="T5236" s="33">
        <f t="shared" si="991"/>
        <v>0</v>
      </c>
      <c r="V5236" s="16">
        <f t="shared" si="993"/>
        <v>1.0416666671517305E-2</v>
      </c>
      <c r="W5236" s="2">
        <f t="shared" si="992"/>
        <v>45119.020833333328</v>
      </c>
    </row>
    <row r="5237" spans="1:23" x14ac:dyDescent="0.25">
      <c r="A5237">
        <v>2023</v>
      </c>
      <c r="B5237" t="s">
        <v>75</v>
      </c>
      <c r="C5237" t="s">
        <v>76</v>
      </c>
      <c r="D5237" s="45">
        <v>45119.03125</v>
      </c>
      <c r="E5237">
        <v>86.4</v>
      </c>
      <c r="F5237">
        <v>0.35099999999999998</v>
      </c>
      <c r="G5237">
        <v>23.79</v>
      </c>
      <c r="H5237">
        <v>7.01</v>
      </c>
      <c r="I5237">
        <v>204.6</v>
      </c>
      <c r="J5237">
        <f t="shared" si="994"/>
        <v>0</v>
      </c>
      <c r="K5237">
        <f t="shared" si="995"/>
        <v>0</v>
      </c>
      <c r="L5237">
        <v>8</v>
      </c>
      <c r="M5237">
        <f t="shared" si="998"/>
        <v>0</v>
      </c>
      <c r="N5237">
        <f t="shared" si="996"/>
        <v>0</v>
      </c>
      <c r="O5237">
        <f t="shared" si="997"/>
        <v>1</v>
      </c>
      <c r="P5237" s="34" t="s">
        <v>77</v>
      </c>
      <c r="Q5237" s="33">
        <f t="shared" si="988"/>
        <v>3.9999999999999147E-2</v>
      </c>
      <c r="R5237" s="33">
        <f t="shared" si="989"/>
        <v>0</v>
      </c>
      <c r="S5237" s="33">
        <f t="shared" si="990"/>
        <v>5.7999999999999829</v>
      </c>
      <c r="T5237" s="33">
        <f t="shared" si="991"/>
        <v>1</v>
      </c>
      <c r="V5237" s="16">
        <f t="shared" si="993"/>
        <v>1.0416666664241347E-2</v>
      </c>
      <c r="W5237" s="2">
        <f t="shared" si="992"/>
        <v>45119.03125</v>
      </c>
    </row>
    <row r="5238" spans="1:23" x14ac:dyDescent="0.25">
      <c r="A5238">
        <v>2023</v>
      </c>
      <c r="B5238" t="s">
        <v>75</v>
      </c>
      <c r="C5238" t="s">
        <v>76</v>
      </c>
      <c r="D5238" s="45">
        <v>45119.041666666664</v>
      </c>
      <c r="E5238">
        <v>86.4</v>
      </c>
      <c r="F5238">
        <v>0.35</v>
      </c>
      <c r="G5238">
        <v>23.75</v>
      </c>
      <c r="H5238">
        <v>7.01</v>
      </c>
      <c r="I5238">
        <v>198.8</v>
      </c>
      <c r="J5238">
        <f t="shared" si="994"/>
        <v>0</v>
      </c>
      <c r="K5238">
        <f t="shared" si="995"/>
        <v>0</v>
      </c>
      <c r="L5238">
        <v>8</v>
      </c>
      <c r="M5238">
        <f t="shared" si="998"/>
        <v>0</v>
      </c>
      <c r="N5238">
        <f t="shared" si="996"/>
        <v>0</v>
      </c>
      <c r="O5238">
        <f t="shared" si="997"/>
        <v>1</v>
      </c>
      <c r="P5238" s="34" t="s">
        <v>77</v>
      </c>
      <c r="Q5238" s="33">
        <f t="shared" si="988"/>
        <v>3.9999999999999147E-2</v>
      </c>
      <c r="R5238" s="33">
        <f t="shared" si="989"/>
        <v>2.9999999999999361E-2</v>
      </c>
      <c r="S5238" s="33">
        <f t="shared" si="990"/>
        <v>4.2000000000000171</v>
      </c>
      <c r="T5238" s="33">
        <f t="shared" si="991"/>
        <v>0</v>
      </c>
      <c r="V5238" s="16">
        <f t="shared" si="993"/>
        <v>1.0416666664241347E-2</v>
      </c>
      <c r="W5238" s="2">
        <f t="shared" si="992"/>
        <v>45119.041666666664</v>
      </c>
    </row>
    <row r="5239" spans="1:23" x14ac:dyDescent="0.25">
      <c r="A5239">
        <v>2023</v>
      </c>
      <c r="B5239" t="s">
        <v>75</v>
      </c>
      <c r="C5239" t="s">
        <v>76</v>
      </c>
      <c r="D5239" s="45">
        <v>45119.052083333336</v>
      </c>
      <c r="E5239">
        <v>86</v>
      </c>
      <c r="F5239">
        <v>0.35</v>
      </c>
      <c r="G5239">
        <v>23.71</v>
      </c>
      <c r="H5239">
        <v>6.98</v>
      </c>
      <c r="I5239">
        <v>194.6</v>
      </c>
      <c r="J5239">
        <f t="shared" si="994"/>
        <v>0</v>
      </c>
      <c r="K5239">
        <f t="shared" si="995"/>
        <v>0</v>
      </c>
      <c r="L5239">
        <v>8</v>
      </c>
      <c r="M5239">
        <f t="shared" si="998"/>
        <v>0</v>
      </c>
      <c r="N5239">
        <f t="shared" si="996"/>
        <v>0</v>
      </c>
      <c r="O5239">
        <f t="shared" si="997"/>
        <v>1</v>
      </c>
      <c r="P5239" s="34" t="s">
        <v>77</v>
      </c>
      <c r="Q5239" s="33">
        <f t="shared" si="988"/>
        <v>3.9999999999999147E-2</v>
      </c>
      <c r="R5239" s="33">
        <f t="shared" si="989"/>
        <v>3.9999999999999147E-2</v>
      </c>
      <c r="S5239" s="33">
        <f t="shared" si="990"/>
        <v>30.900000000000006</v>
      </c>
      <c r="T5239" s="33">
        <f t="shared" si="991"/>
        <v>0</v>
      </c>
      <c r="V5239" s="16">
        <f t="shared" si="993"/>
        <v>1.0416666671517305E-2</v>
      </c>
      <c r="W5239" s="2">
        <f t="shared" si="992"/>
        <v>45119.052083333328</v>
      </c>
    </row>
    <row r="5240" spans="1:23" x14ac:dyDescent="0.25">
      <c r="A5240">
        <v>2023</v>
      </c>
      <c r="B5240" t="s">
        <v>75</v>
      </c>
      <c r="C5240" t="s">
        <v>76</v>
      </c>
      <c r="D5240" s="45">
        <v>45119.0625</v>
      </c>
      <c r="E5240">
        <v>86.5</v>
      </c>
      <c r="F5240">
        <v>0.35</v>
      </c>
      <c r="G5240">
        <v>23.67</v>
      </c>
      <c r="H5240">
        <v>7.02</v>
      </c>
      <c r="I5240">
        <v>225.5</v>
      </c>
      <c r="J5240">
        <f t="shared" si="994"/>
        <v>0</v>
      </c>
      <c r="K5240">
        <f t="shared" si="995"/>
        <v>0</v>
      </c>
      <c r="L5240">
        <v>8</v>
      </c>
      <c r="M5240">
        <f t="shared" si="998"/>
        <v>0</v>
      </c>
      <c r="N5240">
        <f t="shared" si="996"/>
        <v>0</v>
      </c>
      <c r="O5240">
        <f t="shared" si="997"/>
        <v>1</v>
      </c>
      <c r="P5240" s="34" t="s">
        <v>77</v>
      </c>
      <c r="Q5240" s="33">
        <f t="shared" si="988"/>
        <v>4.00000000000027E-2</v>
      </c>
      <c r="R5240" s="33">
        <f t="shared" si="989"/>
        <v>1.9999999999999574E-2</v>
      </c>
      <c r="S5240" s="33">
        <f t="shared" si="990"/>
        <v>18.699999999999989</v>
      </c>
      <c r="T5240" s="33">
        <f t="shared" si="991"/>
        <v>1</v>
      </c>
      <c r="V5240" s="16">
        <f t="shared" si="993"/>
        <v>1.0416666664241347E-2</v>
      </c>
      <c r="W5240" s="2">
        <f t="shared" si="992"/>
        <v>45119.0625</v>
      </c>
    </row>
    <row r="5241" spans="1:23" x14ac:dyDescent="0.25">
      <c r="A5241">
        <v>2023</v>
      </c>
      <c r="B5241" t="s">
        <v>75</v>
      </c>
      <c r="C5241" t="s">
        <v>76</v>
      </c>
      <c r="D5241" s="45">
        <v>45119.072916666664</v>
      </c>
      <c r="E5241">
        <v>86.1</v>
      </c>
      <c r="F5241">
        <v>0.34899999999999998</v>
      </c>
      <c r="G5241">
        <v>23.63</v>
      </c>
      <c r="H5241">
        <v>7</v>
      </c>
      <c r="I5241">
        <v>206.8</v>
      </c>
      <c r="J5241">
        <f t="shared" si="994"/>
        <v>0</v>
      </c>
      <c r="K5241">
        <f t="shared" si="995"/>
        <v>0</v>
      </c>
      <c r="L5241">
        <v>8</v>
      </c>
      <c r="M5241">
        <f t="shared" si="998"/>
        <v>0</v>
      </c>
      <c r="N5241">
        <f t="shared" si="996"/>
        <v>0</v>
      </c>
      <c r="O5241">
        <f t="shared" si="997"/>
        <v>1</v>
      </c>
      <c r="P5241" s="34" t="s">
        <v>77</v>
      </c>
      <c r="Q5241" s="33">
        <f t="shared" si="988"/>
        <v>5.9999999999998721E-2</v>
      </c>
      <c r="R5241" s="33">
        <f t="shared" si="989"/>
        <v>9.9999999999997868E-3</v>
      </c>
      <c r="S5241" s="33">
        <f t="shared" si="990"/>
        <v>8.1000000000000227</v>
      </c>
      <c r="T5241" s="33">
        <f t="shared" si="991"/>
        <v>0</v>
      </c>
      <c r="V5241" s="16">
        <f t="shared" si="993"/>
        <v>1.0416666664241347E-2</v>
      </c>
      <c r="W5241" s="2">
        <f t="shared" si="992"/>
        <v>45119.072916666664</v>
      </c>
    </row>
    <row r="5242" spans="1:23" x14ac:dyDescent="0.25">
      <c r="A5242">
        <v>2023</v>
      </c>
      <c r="B5242" t="s">
        <v>75</v>
      </c>
      <c r="C5242" t="s">
        <v>76</v>
      </c>
      <c r="D5242" s="45">
        <v>45119.083333333336</v>
      </c>
      <c r="E5242">
        <v>85.9</v>
      </c>
      <c r="F5242">
        <v>0.34899999999999998</v>
      </c>
      <c r="G5242">
        <v>23.57</v>
      </c>
      <c r="H5242">
        <v>6.99</v>
      </c>
      <c r="I5242">
        <v>198.7</v>
      </c>
      <c r="J5242">
        <f t="shared" si="994"/>
        <v>0</v>
      </c>
      <c r="K5242">
        <f t="shared" si="995"/>
        <v>0</v>
      </c>
      <c r="L5242">
        <v>8</v>
      </c>
      <c r="M5242">
        <f t="shared" si="998"/>
        <v>0</v>
      </c>
      <c r="N5242">
        <f t="shared" si="996"/>
        <v>0</v>
      </c>
      <c r="O5242">
        <f t="shared" si="997"/>
        <v>1</v>
      </c>
      <c r="P5242" s="34" t="s">
        <v>77</v>
      </c>
      <c r="Q5242" s="33">
        <f t="shared" si="988"/>
        <v>5.0000000000000711E-2</v>
      </c>
      <c r="R5242" s="33">
        <f t="shared" si="989"/>
        <v>9.9999999999997868E-3</v>
      </c>
      <c r="S5242" s="33">
        <f t="shared" si="990"/>
        <v>13.600000000000023</v>
      </c>
      <c r="T5242" s="33">
        <f t="shared" si="991"/>
        <v>1</v>
      </c>
      <c r="V5242" s="16">
        <f t="shared" si="993"/>
        <v>1.0416666671517305E-2</v>
      </c>
      <c r="W5242" s="2">
        <f t="shared" si="992"/>
        <v>45119.083333333328</v>
      </c>
    </row>
    <row r="5243" spans="1:23" x14ac:dyDescent="0.25">
      <c r="A5243">
        <v>2023</v>
      </c>
      <c r="B5243" t="s">
        <v>75</v>
      </c>
      <c r="C5243" t="s">
        <v>76</v>
      </c>
      <c r="D5243" s="45">
        <v>45119.09375</v>
      </c>
      <c r="E5243">
        <v>85.9</v>
      </c>
      <c r="F5243">
        <v>0.34799999999999998</v>
      </c>
      <c r="G5243">
        <v>23.52</v>
      </c>
      <c r="H5243">
        <v>7</v>
      </c>
      <c r="I5243">
        <v>212.3</v>
      </c>
      <c r="J5243">
        <f t="shared" si="994"/>
        <v>0</v>
      </c>
      <c r="K5243">
        <f t="shared" si="995"/>
        <v>0</v>
      </c>
      <c r="L5243">
        <v>8</v>
      </c>
      <c r="M5243">
        <f t="shared" si="998"/>
        <v>0</v>
      </c>
      <c r="N5243">
        <f t="shared" si="996"/>
        <v>0</v>
      </c>
      <c r="O5243">
        <f t="shared" si="997"/>
        <v>1</v>
      </c>
      <c r="P5243" s="34" t="s">
        <v>77</v>
      </c>
      <c r="Q5243" s="33">
        <f t="shared" si="988"/>
        <v>5.0000000000000711E-2</v>
      </c>
      <c r="R5243" s="33">
        <f t="shared" si="989"/>
        <v>0</v>
      </c>
      <c r="S5243" s="33">
        <f t="shared" si="990"/>
        <v>3.2999999999999829</v>
      </c>
      <c r="T5243" s="33">
        <f t="shared" si="991"/>
        <v>1</v>
      </c>
      <c r="V5243" s="16">
        <f t="shared" si="993"/>
        <v>1.0416666664241347E-2</v>
      </c>
      <c r="W5243" s="2">
        <f t="shared" si="992"/>
        <v>45119.09375</v>
      </c>
    </row>
    <row r="5244" spans="1:23" x14ac:dyDescent="0.25">
      <c r="A5244">
        <v>2023</v>
      </c>
      <c r="B5244" t="s">
        <v>75</v>
      </c>
      <c r="C5244" t="s">
        <v>76</v>
      </c>
      <c r="D5244" s="45">
        <v>45119.104166666664</v>
      </c>
      <c r="E5244">
        <v>85.9</v>
      </c>
      <c r="F5244">
        <v>0.34699999999999998</v>
      </c>
      <c r="G5244">
        <v>23.47</v>
      </c>
      <c r="H5244">
        <v>7</v>
      </c>
      <c r="I5244">
        <v>215.6</v>
      </c>
      <c r="J5244">
        <f t="shared" si="994"/>
        <v>0</v>
      </c>
      <c r="K5244">
        <f t="shared" si="995"/>
        <v>0</v>
      </c>
      <c r="L5244">
        <v>8</v>
      </c>
      <c r="M5244">
        <f t="shared" si="998"/>
        <v>0</v>
      </c>
      <c r="N5244">
        <f t="shared" si="996"/>
        <v>0</v>
      </c>
      <c r="O5244">
        <f t="shared" si="997"/>
        <v>1</v>
      </c>
      <c r="P5244" s="34" t="s">
        <v>77</v>
      </c>
      <c r="Q5244" s="33">
        <f t="shared" si="988"/>
        <v>5.9999999999998721E-2</v>
      </c>
      <c r="R5244" s="33">
        <f t="shared" si="989"/>
        <v>1.9999999999999574E-2</v>
      </c>
      <c r="S5244" s="33">
        <f t="shared" si="990"/>
        <v>2.6999999999999886</v>
      </c>
      <c r="T5244" s="33">
        <f t="shared" si="991"/>
        <v>0</v>
      </c>
      <c r="V5244" s="16">
        <f t="shared" si="993"/>
        <v>1.0416666664241347E-2</v>
      </c>
      <c r="W5244" s="2">
        <f t="shared" si="992"/>
        <v>45119.104166666664</v>
      </c>
    </row>
    <row r="5245" spans="1:23" x14ac:dyDescent="0.25">
      <c r="A5245">
        <v>2023</v>
      </c>
      <c r="B5245" t="s">
        <v>75</v>
      </c>
      <c r="C5245" t="s">
        <v>76</v>
      </c>
      <c r="D5245" s="45">
        <v>45119.114583333336</v>
      </c>
      <c r="E5245">
        <v>85.9</v>
      </c>
      <c r="F5245">
        <v>0.34699999999999998</v>
      </c>
      <c r="G5245">
        <v>23.41</v>
      </c>
      <c r="H5245">
        <v>7.02</v>
      </c>
      <c r="I5245">
        <v>212.9</v>
      </c>
      <c r="J5245">
        <f t="shared" si="994"/>
        <v>0</v>
      </c>
      <c r="K5245">
        <f t="shared" si="995"/>
        <v>0</v>
      </c>
      <c r="L5245">
        <v>8</v>
      </c>
      <c r="M5245">
        <f t="shared" si="998"/>
        <v>0</v>
      </c>
      <c r="N5245">
        <f t="shared" si="996"/>
        <v>0</v>
      </c>
      <c r="O5245">
        <f t="shared" si="997"/>
        <v>1</v>
      </c>
      <c r="P5245" s="34" t="s">
        <v>77</v>
      </c>
      <c r="Q5245" s="33">
        <f t="shared" si="988"/>
        <v>7.0000000000000284E-2</v>
      </c>
      <c r="R5245" s="33">
        <f t="shared" si="989"/>
        <v>1.9999999999999574E-2</v>
      </c>
      <c r="S5245" s="33">
        <f t="shared" si="990"/>
        <v>0.59999999999999432</v>
      </c>
      <c r="T5245" s="33">
        <f t="shared" si="991"/>
        <v>1</v>
      </c>
      <c r="V5245" s="16">
        <f t="shared" si="993"/>
        <v>1.0416666671517305E-2</v>
      </c>
      <c r="W5245" s="2">
        <f t="shared" si="992"/>
        <v>45119.114583333328</v>
      </c>
    </row>
    <row r="5246" spans="1:23" x14ac:dyDescent="0.25">
      <c r="A5246">
        <v>2023</v>
      </c>
      <c r="B5246" t="s">
        <v>75</v>
      </c>
      <c r="C5246" t="s">
        <v>76</v>
      </c>
      <c r="D5246" s="45">
        <v>45119.125</v>
      </c>
      <c r="E5246">
        <v>85.6</v>
      </c>
      <c r="F5246">
        <v>0.34599999999999997</v>
      </c>
      <c r="G5246">
        <v>23.34</v>
      </c>
      <c r="H5246">
        <v>7</v>
      </c>
      <c r="I5246">
        <v>212.3</v>
      </c>
      <c r="J5246">
        <f t="shared" si="994"/>
        <v>0</v>
      </c>
      <c r="K5246">
        <f t="shared" si="995"/>
        <v>0</v>
      </c>
      <c r="L5246">
        <v>8</v>
      </c>
      <c r="M5246">
        <f t="shared" si="998"/>
        <v>0</v>
      </c>
      <c r="N5246">
        <f t="shared" si="996"/>
        <v>0</v>
      </c>
      <c r="O5246">
        <f t="shared" si="997"/>
        <v>1</v>
      </c>
      <c r="P5246" s="34" t="s">
        <v>77</v>
      </c>
      <c r="Q5246" s="33">
        <f t="shared" si="988"/>
        <v>5.9999999999998721E-2</v>
      </c>
      <c r="R5246" s="33">
        <f t="shared" si="989"/>
        <v>1.9999999999999574E-2</v>
      </c>
      <c r="S5246" s="33">
        <f t="shared" si="990"/>
        <v>2.8999999999999773</v>
      </c>
      <c r="T5246" s="33">
        <f t="shared" si="991"/>
        <v>1</v>
      </c>
      <c r="V5246" s="16">
        <f t="shared" si="993"/>
        <v>1.0416666664241347E-2</v>
      </c>
      <c r="W5246" s="2">
        <f t="shared" si="992"/>
        <v>45119.125</v>
      </c>
    </row>
    <row r="5247" spans="1:23" x14ac:dyDescent="0.25">
      <c r="A5247">
        <v>2023</v>
      </c>
      <c r="B5247" t="s">
        <v>75</v>
      </c>
      <c r="C5247" t="s">
        <v>76</v>
      </c>
      <c r="D5247" s="45">
        <v>45119.135416666664</v>
      </c>
      <c r="E5247">
        <v>85.8</v>
      </c>
      <c r="F5247">
        <v>0.34499999999999997</v>
      </c>
      <c r="G5247">
        <v>23.28</v>
      </c>
      <c r="H5247">
        <v>7.02</v>
      </c>
      <c r="I5247">
        <v>215.2</v>
      </c>
      <c r="J5247">
        <f t="shared" si="994"/>
        <v>0</v>
      </c>
      <c r="K5247">
        <f t="shared" si="995"/>
        <v>0</v>
      </c>
      <c r="L5247">
        <v>8</v>
      </c>
      <c r="M5247">
        <f t="shared" si="998"/>
        <v>0</v>
      </c>
      <c r="N5247">
        <f t="shared" si="996"/>
        <v>0</v>
      </c>
      <c r="O5247">
        <f t="shared" si="997"/>
        <v>1</v>
      </c>
      <c r="P5247" s="34" t="s">
        <v>77</v>
      </c>
      <c r="Q5247" s="33">
        <f t="shared" si="988"/>
        <v>6.0000000000002274E-2</v>
      </c>
      <c r="R5247" s="33">
        <f t="shared" si="989"/>
        <v>0</v>
      </c>
      <c r="S5247" s="33">
        <f t="shared" si="990"/>
        <v>13.300000000000011</v>
      </c>
      <c r="T5247" s="33">
        <f t="shared" si="991"/>
        <v>1</v>
      </c>
      <c r="V5247" s="16">
        <f t="shared" si="993"/>
        <v>1.0416666664241347E-2</v>
      </c>
      <c r="W5247" s="2">
        <f t="shared" si="992"/>
        <v>45119.135416666664</v>
      </c>
    </row>
    <row r="5248" spans="1:23" x14ac:dyDescent="0.25">
      <c r="A5248">
        <v>2023</v>
      </c>
      <c r="B5248" t="s">
        <v>75</v>
      </c>
      <c r="C5248" t="s">
        <v>76</v>
      </c>
      <c r="D5248" s="45">
        <v>45119.145833333336</v>
      </c>
      <c r="E5248">
        <v>85.7</v>
      </c>
      <c r="F5248">
        <v>0.34399999999999997</v>
      </c>
      <c r="G5248">
        <v>23.22</v>
      </c>
      <c r="H5248">
        <v>7.02</v>
      </c>
      <c r="I5248">
        <v>228.5</v>
      </c>
      <c r="J5248">
        <f t="shared" si="994"/>
        <v>0</v>
      </c>
      <c r="K5248">
        <f t="shared" si="995"/>
        <v>0</v>
      </c>
      <c r="L5248">
        <v>8</v>
      </c>
      <c r="M5248">
        <f t="shared" si="998"/>
        <v>0</v>
      </c>
      <c r="N5248">
        <f t="shared" si="996"/>
        <v>0</v>
      </c>
      <c r="O5248">
        <f t="shared" si="997"/>
        <v>1</v>
      </c>
      <c r="P5248" s="34" t="s">
        <v>77</v>
      </c>
      <c r="Q5248" s="33">
        <f t="shared" si="988"/>
        <v>7.9999999999998295E-2</v>
      </c>
      <c r="R5248" s="33">
        <f t="shared" si="989"/>
        <v>3.0000000000000249E-2</v>
      </c>
      <c r="S5248" s="33">
        <f t="shared" si="990"/>
        <v>54.699999999999989</v>
      </c>
      <c r="T5248" s="33">
        <f t="shared" si="991"/>
        <v>0</v>
      </c>
      <c r="V5248" s="16">
        <f t="shared" si="993"/>
        <v>1.0416666671517305E-2</v>
      </c>
      <c r="W5248" s="2">
        <f t="shared" si="992"/>
        <v>45119.145833333328</v>
      </c>
    </row>
    <row r="5249" spans="1:23" x14ac:dyDescent="0.25">
      <c r="A5249">
        <v>2023</v>
      </c>
      <c r="B5249" t="s">
        <v>75</v>
      </c>
      <c r="C5249" t="s">
        <v>76</v>
      </c>
      <c r="D5249" s="45">
        <v>45119.15625</v>
      </c>
      <c r="E5249">
        <v>86</v>
      </c>
      <c r="F5249">
        <v>0.34399999999999997</v>
      </c>
      <c r="G5249">
        <v>23.14</v>
      </c>
      <c r="H5249">
        <v>7.05</v>
      </c>
      <c r="I5249">
        <v>173.8</v>
      </c>
      <c r="J5249">
        <f t="shared" si="994"/>
        <v>0</v>
      </c>
      <c r="K5249">
        <f t="shared" si="995"/>
        <v>0</v>
      </c>
      <c r="L5249">
        <v>8</v>
      </c>
      <c r="M5249">
        <f t="shared" si="998"/>
        <v>0</v>
      </c>
      <c r="N5249">
        <f t="shared" si="996"/>
        <v>0</v>
      </c>
      <c r="O5249">
        <f t="shared" si="997"/>
        <v>1</v>
      </c>
      <c r="P5249" s="34" t="s">
        <v>77</v>
      </c>
      <c r="Q5249" s="33">
        <f t="shared" si="988"/>
        <v>7.0000000000000284E-2</v>
      </c>
      <c r="R5249" s="33">
        <f t="shared" si="989"/>
        <v>0</v>
      </c>
      <c r="S5249" s="33">
        <f t="shared" si="990"/>
        <v>60</v>
      </c>
      <c r="T5249" s="33">
        <f t="shared" si="991"/>
        <v>1</v>
      </c>
      <c r="V5249" s="16">
        <f t="shared" si="993"/>
        <v>1.0416666664241347E-2</v>
      </c>
      <c r="W5249" s="2">
        <f t="shared" si="992"/>
        <v>45119.15625</v>
      </c>
    </row>
    <row r="5250" spans="1:23" x14ac:dyDescent="0.25">
      <c r="A5250">
        <v>2023</v>
      </c>
      <c r="B5250" t="s">
        <v>75</v>
      </c>
      <c r="C5250" t="s">
        <v>76</v>
      </c>
      <c r="D5250" s="45">
        <v>45119.166666666664</v>
      </c>
      <c r="E5250">
        <v>85.7</v>
      </c>
      <c r="F5250">
        <v>0.34300000000000003</v>
      </c>
      <c r="G5250">
        <v>23.07</v>
      </c>
      <c r="H5250">
        <v>7.05</v>
      </c>
      <c r="I5250">
        <v>233.8</v>
      </c>
      <c r="J5250">
        <f t="shared" si="994"/>
        <v>0</v>
      </c>
      <c r="K5250">
        <f t="shared" si="995"/>
        <v>0</v>
      </c>
      <c r="L5250">
        <v>8</v>
      </c>
      <c r="M5250">
        <f t="shared" si="998"/>
        <v>0</v>
      </c>
      <c r="N5250">
        <f t="shared" si="996"/>
        <v>0</v>
      </c>
      <c r="O5250">
        <f t="shared" si="997"/>
        <v>1</v>
      </c>
      <c r="P5250" s="34" t="s">
        <v>77</v>
      </c>
      <c r="Q5250" s="33">
        <f t="shared" ref="Q5250:Q5313" si="999">IF(G5250="","",ABS(G5251-G5250))</f>
        <v>7.0000000000000284E-2</v>
      </c>
      <c r="R5250" s="33">
        <f t="shared" ref="R5250:R5313" si="1000">IF(H5250="","",ABS(H5251-H5250))</f>
        <v>3.0000000000000249E-2</v>
      </c>
      <c r="S5250" s="33">
        <f t="shared" ref="S5250:S5313" si="1001">IF(I5250="","",ABS(I5251-I5250))</f>
        <v>2</v>
      </c>
      <c r="T5250" s="33">
        <f t="shared" ref="T5250:T5313" si="1002">IF(F5250="","",ABS(F5251*1000-F5250*1000))</f>
        <v>1</v>
      </c>
      <c r="V5250" s="16">
        <f t="shared" si="993"/>
        <v>1.0416666664241347E-2</v>
      </c>
      <c r="W5250" s="2">
        <f t="shared" ref="W5250:W5313" si="1003">MROUND(D5250,"0:15")</f>
        <v>45119.166666666664</v>
      </c>
    </row>
    <row r="5251" spans="1:23" x14ac:dyDescent="0.25">
      <c r="A5251">
        <v>2023</v>
      </c>
      <c r="B5251" t="s">
        <v>75</v>
      </c>
      <c r="C5251" t="s">
        <v>76</v>
      </c>
      <c r="D5251" s="45">
        <v>45119.177083333336</v>
      </c>
      <c r="E5251">
        <v>86</v>
      </c>
      <c r="F5251">
        <v>0.34200000000000003</v>
      </c>
      <c r="G5251">
        <v>23</v>
      </c>
      <c r="H5251">
        <v>7.08</v>
      </c>
      <c r="I5251">
        <v>231.8</v>
      </c>
      <c r="J5251">
        <f t="shared" si="994"/>
        <v>0</v>
      </c>
      <c r="K5251">
        <f t="shared" si="995"/>
        <v>0</v>
      </c>
      <c r="L5251">
        <v>8</v>
      </c>
      <c r="M5251">
        <f t="shared" si="998"/>
        <v>0</v>
      </c>
      <c r="N5251">
        <f t="shared" si="996"/>
        <v>0</v>
      </c>
      <c r="O5251">
        <f t="shared" si="997"/>
        <v>1</v>
      </c>
      <c r="P5251" s="34" t="s">
        <v>77</v>
      </c>
      <c r="Q5251" s="33">
        <f t="shared" si="999"/>
        <v>7.0000000000000284E-2</v>
      </c>
      <c r="R5251" s="33">
        <f t="shared" si="1000"/>
        <v>9.9999999999997868E-3</v>
      </c>
      <c r="S5251" s="33">
        <f t="shared" si="1001"/>
        <v>4.5</v>
      </c>
      <c r="T5251" s="33">
        <f t="shared" si="1002"/>
        <v>1</v>
      </c>
      <c r="V5251" s="16">
        <f t="shared" ref="V5251:V5314" si="1004">D5251-D5250</f>
        <v>1.0416666671517305E-2</v>
      </c>
      <c r="W5251" s="2">
        <f t="shared" si="1003"/>
        <v>45119.177083333328</v>
      </c>
    </row>
    <row r="5252" spans="1:23" x14ac:dyDescent="0.25">
      <c r="A5252">
        <v>2023</v>
      </c>
      <c r="B5252" t="s">
        <v>75</v>
      </c>
      <c r="C5252" t="s">
        <v>76</v>
      </c>
      <c r="D5252" s="45">
        <v>45119.1875</v>
      </c>
      <c r="E5252">
        <v>86.1</v>
      </c>
      <c r="F5252">
        <v>0.34100000000000003</v>
      </c>
      <c r="G5252">
        <v>22.93</v>
      </c>
      <c r="H5252">
        <v>7.09</v>
      </c>
      <c r="I5252">
        <v>227.3</v>
      </c>
      <c r="J5252">
        <f t="shared" si="994"/>
        <v>0</v>
      </c>
      <c r="K5252">
        <f t="shared" si="995"/>
        <v>0</v>
      </c>
      <c r="L5252">
        <v>8</v>
      </c>
      <c r="M5252">
        <f t="shared" si="998"/>
        <v>0</v>
      </c>
      <c r="N5252">
        <f t="shared" si="996"/>
        <v>0</v>
      </c>
      <c r="O5252">
        <f t="shared" si="997"/>
        <v>1</v>
      </c>
      <c r="P5252" s="34" t="s">
        <v>77</v>
      </c>
      <c r="Q5252" s="33">
        <f t="shared" si="999"/>
        <v>7.9999999999998295E-2</v>
      </c>
      <c r="R5252" s="33">
        <f t="shared" si="1000"/>
        <v>2.0000000000000462E-2</v>
      </c>
      <c r="S5252" s="33">
        <f t="shared" si="1001"/>
        <v>2.8999999999999773</v>
      </c>
      <c r="T5252" s="33">
        <f t="shared" si="1002"/>
        <v>19</v>
      </c>
      <c r="V5252" s="16">
        <f t="shared" si="1004"/>
        <v>1.0416666664241347E-2</v>
      </c>
      <c r="W5252" s="2">
        <f t="shared" si="1003"/>
        <v>45119.1875</v>
      </c>
    </row>
    <row r="5253" spans="1:23" x14ac:dyDescent="0.25">
      <c r="A5253">
        <v>2023</v>
      </c>
      <c r="B5253" t="s">
        <v>75</v>
      </c>
      <c r="C5253" t="s">
        <v>76</v>
      </c>
      <c r="D5253" s="45">
        <v>45119.197916666664</v>
      </c>
      <c r="E5253">
        <v>86.2</v>
      </c>
      <c r="F5253">
        <v>0.32200000000000001</v>
      </c>
      <c r="G5253">
        <v>22.85</v>
      </c>
      <c r="H5253">
        <v>7.11</v>
      </c>
      <c r="I5253">
        <v>230.2</v>
      </c>
      <c r="J5253">
        <f t="shared" si="994"/>
        <v>0</v>
      </c>
      <c r="K5253">
        <f t="shared" si="995"/>
        <v>0</v>
      </c>
      <c r="L5253">
        <v>8</v>
      </c>
      <c r="M5253">
        <f t="shared" si="998"/>
        <v>0</v>
      </c>
      <c r="N5253">
        <f t="shared" si="996"/>
        <v>0</v>
      </c>
      <c r="O5253">
        <f t="shared" si="997"/>
        <v>1</v>
      </c>
      <c r="P5253" s="34" t="s">
        <v>77</v>
      </c>
      <c r="Q5253" s="33">
        <f t="shared" si="999"/>
        <v>8.9999999999999858E-2</v>
      </c>
      <c r="R5253" s="33">
        <f t="shared" si="1000"/>
        <v>1.0000000000000675E-2</v>
      </c>
      <c r="S5253" s="33">
        <f t="shared" si="1001"/>
        <v>3.3999999999999773</v>
      </c>
      <c r="T5253" s="33">
        <f t="shared" si="1002"/>
        <v>17</v>
      </c>
      <c r="V5253" s="16">
        <f t="shared" si="1004"/>
        <v>1.0416666664241347E-2</v>
      </c>
      <c r="W5253" s="2">
        <f t="shared" si="1003"/>
        <v>45119.197916666664</v>
      </c>
    </row>
    <row r="5254" spans="1:23" x14ac:dyDescent="0.25">
      <c r="A5254">
        <v>2023</v>
      </c>
      <c r="B5254" t="s">
        <v>75</v>
      </c>
      <c r="C5254" t="s">
        <v>76</v>
      </c>
      <c r="D5254" s="45">
        <v>45119.208333333336</v>
      </c>
      <c r="E5254">
        <v>85.9</v>
      </c>
      <c r="F5254">
        <v>0.33900000000000002</v>
      </c>
      <c r="G5254">
        <v>22.76</v>
      </c>
      <c r="H5254">
        <v>7.1</v>
      </c>
      <c r="I5254">
        <v>226.8</v>
      </c>
      <c r="J5254">
        <f t="shared" si="994"/>
        <v>0</v>
      </c>
      <c r="K5254">
        <f t="shared" si="995"/>
        <v>0</v>
      </c>
      <c r="L5254">
        <v>8</v>
      </c>
      <c r="M5254">
        <f t="shared" si="998"/>
        <v>0</v>
      </c>
      <c r="N5254">
        <f t="shared" si="996"/>
        <v>0</v>
      </c>
      <c r="O5254">
        <f t="shared" si="997"/>
        <v>1</v>
      </c>
      <c r="P5254" s="34" t="s">
        <v>77</v>
      </c>
      <c r="Q5254" s="33">
        <f t="shared" si="999"/>
        <v>8.0000000000001847E-2</v>
      </c>
      <c r="R5254" s="33">
        <f t="shared" si="1000"/>
        <v>4.0000000000000036E-2</v>
      </c>
      <c r="S5254" s="33">
        <f t="shared" si="1001"/>
        <v>14.299999999999983</v>
      </c>
      <c r="T5254" s="33">
        <f t="shared" si="1002"/>
        <v>1</v>
      </c>
      <c r="V5254" s="16">
        <f t="shared" si="1004"/>
        <v>1.0416666671517305E-2</v>
      </c>
      <c r="W5254" s="2">
        <f t="shared" si="1003"/>
        <v>45119.208333333328</v>
      </c>
    </row>
    <row r="5255" spans="1:23" x14ac:dyDescent="0.25">
      <c r="A5255">
        <v>2023</v>
      </c>
      <c r="B5255" t="s">
        <v>75</v>
      </c>
      <c r="C5255" t="s">
        <v>76</v>
      </c>
      <c r="D5255" s="45">
        <v>45119.21875</v>
      </c>
      <c r="E5255">
        <v>86.2</v>
      </c>
      <c r="F5255">
        <v>0.34</v>
      </c>
      <c r="G5255">
        <v>22.68</v>
      </c>
      <c r="H5255">
        <v>7.14</v>
      </c>
      <c r="I5255">
        <v>241.1</v>
      </c>
      <c r="J5255">
        <f t="shared" si="994"/>
        <v>0</v>
      </c>
      <c r="K5255">
        <f t="shared" si="995"/>
        <v>0</v>
      </c>
      <c r="L5255">
        <v>8</v>
      </c>
      <c r="M5255">
        <f t="shared" si="998"/>
        <v>0</v>
      </c>
      <c r="N5255">
        <f t="shared" si="996"/>
        <v>0</v>
      </c>
      <c r="O5255">
        <f t="shared" si="997"/>
        <v>1</v>
      </c>
      <c r="P5255" s="34" t="s">
        <v>77</v>
      </c>
      <c r="Q5255" s="33">
        <f t="shared" si="999"/>
        <v>7.9999999999998295E-2</v>
      </c>
      <c r="R5255" s="33">
        <f t="shared" si="1000"/>
        <v>4.9999999999999822E-2</v>
      </c>
      <c r="S5255" s="33">
        <f t="shared" si="1001"/>
        <v>42.900000000000006</v>
      </c>
      <c r="T5255" s="33">
        <f t="shared" si="1002"/>
        <v>1</v>
      </c>
      <c r="V5255" s="16">
        <f t="shared" si="1004"/>
        <v>1.0416666664241347E-2</v>
      </c>
      <c r="W5255" s="2">
        <f t="shared" si="1003"/>
        <v>45119.21875</v>
      </c>
    </row>
    <row r="5256" spans="1:23" x14ac:dyDescent="0.25">
      <c r="A5256">
        <v>2023</v>
      </c>
      <c r="B5256" t="s">
        <v>75</v>
      </c>
      <c r="C5256" t="s">
        <v>76</v>
      </c>
      <c r="D5256" s="45">
        <v>45119.229166666664</v>
      </c>
      <c r="E5256">
        <v>85.6</v>
      </c>
      <c r="F5256">
        <v>0.33900000000000002</v>
      </c>
      <c r="G5256">
        <v>22.6</v>
      </c>
      <c r="H5256">
        <v>7.09</v>
      </c>
      <c r="I5256">
        <v>198.2</v>
      </c>
      <c r="J5256">
        <f t="shared" si="994"/>
        <v>0</v>
      </c>
      <c r="K5256">
        <f t="shared" si="995"/>
        <v>0</v>
      </c>
      <c r="L5256">
        <v>8</v>
      </c>
      <c r="M5256">
        <f t="shared" si="998"/>
        <v>0</v>
      </c>
      <c r="N5256">
        <f t="shared" si="996"/>
        <v>0</v>
      </c>
      <c r="O5256">
        <f t="shared" si="997"/>
        <v>1</v>
      </c>
      <c r="P5256" s="34" t="s">
        <v>77</v>
      </c>
      <c r="Q5256" s="33">
        <f t="shared" si="999"/>
        <v>8.9999999999999858E-2</v>
      </c>
      <c r="R5256" s="33">
        <f t="shared" si="1000"/>
        <v>4.9999999999999822E-2</v>
      </c>
      <c r="S5256" s="33">
        <f t="shared" si="1001"/>
        <v>11.5</v>
      </c>
      <c r="T5256" s="33">
        <f t="shared" si="1002"/>
        <v>0</v>
      </c>
      <c r="V5256" s="16">
        <f t="shared" si="1004"/>
        <v>1.0416666664241347E-2</v>
      </c>
      <c r="W5256" s="2">
        <f t="shared" si="1003"/>
        <v>45119.229166666664</v>
      </c>
    </row>
    <row r="5257" spans="1:23" x14ac:dyDescent="0.25">
      <c r="A5257">
        <v>2023</v>
      </c>
      <c r="B5257" t="s">
        <v>75</v>
      </c>
      <c r="C5257" t="s">
        <v>76</v>
      </c>
      <c r="D5257" s="45">
        <v>45119.239583333336</v>
      </c>
      <c r="E5257">
        <v>86</v>
      </c>
      <c r="F5257">
        <v>0.33900000000000002</v>
      </c>
      <c r="G5257">
        <v>22.51</v>
      </c>
      <c r="H5257">
        <v>7.14</v>
      </c>
      <c r="I5257">
        <v>209.7</v>
      </c>
      <c r="J5257">
        <f t="shared" si="994"/>
        <v>0</v>
      </c>
      <c r="K5257">
        <f t="shared" si="995"/>
        <v>0</v>
      </c>
      <c r="L5257">
        <v>8</v>
      </c>
      <c r="M5257">
        <f t="shared" si="998"/>
        <v>0</v>
      </c>
      <c r="N5257">
        <f t="shared" si="996"/>
        <v>0</v>
      </c>
      <c r="O5257">
        <f t="shared" si="997"/>
        <v>1</v>
      </c>
      <c r="P5257" s="34" t="s">
        <v>77</v>
      </c>
      <c r="Q5257" s="33">
        <f t="shared" si="999"/>
        <v>8.9999999999999858E-2</v>
      </c>
      <c r="R5257" s="33">
        <f t="shared" si="1000"/>
        <v>4.0000000000000036E-2</v>
      </c>
      <c r="S5257" s="33">
        <f t="shared" si="1001"/>
        <v>16.699999999999989</v>
      </c>
      <c r="T5257" s="33">
        <f t="shared" si="1002"/>
        <v>1</v>
      </c>
      <c r="V5257" s="16">
        <f t="shared" si="1004"/>
        <v>1.0416666671517305E-2</v>
      </c>
      <c r="W5257" s="2">
        <f t="shared" si="1003"/>
        <v>45119.239583333328</v>
      </c>
    </row>
    <row r="5258" spans="1:23" x14ac:dyDescent="0.25">
      <c r="A5258">
        <v>2023</v>
      </c>
      <c r="B5258" t="s">
        <v>75</v>
      </c>
      <c r="C5258" t="s">
        <v>76</v>
      </c>
      <c r="D5258" s="45">
        <v>45119.25</v>
      </c>
      <c r="E5258">
        <v>86.3</v>
      </c>
      <c r="F5258">
        <v>0.33800000000000002</v>
      </c>
      <c r="G5258">
        <v>22.42</v>
      </c>
      <c r="H5258">
        <v>7.18</v>
      </c>
      <c r="I5258">
        <v>193</v>
      </c>
      <c r="J5258">
        <f t="shared" si="994"/>
        <v>0</v>
      </c>
      <c r="K5258">
        <f t="shared" si="995"/>
        <v>0</v>
      </c>
      <c r="L5258">
        <v>8</v>
      </c>
      <c r="M5258">
        <f t="shared" si="998"/>
        <v>0</v>
      </c>
      <c r="N5258">
        <f t="shared" si="996"/>
        <v>0</v>
      </c>
      <c r="O5258">
        <f t="shared" si="997"/>
        <v>1</v>
      </c>
      <c r="P5258" s="34" t="s">
        <v>77</v>
      </c>
      <c r="Q5258" s="33">
        <f t="shared" si="999"/>
        <v>8.0000000000001847E-2</v>
      </c>
      <c r="R5258" s="33">
        <f t="shared" si="1000"/>
        <v>2.9999999999999361E-2</v>
      </c>
      <c r="S5258" s="33">
        <f t="shared" si="1001"/>
        <v>34.400000000000006</v>
      </c>
      <c r="T5258" s="33">
        <f t="shared" si="1002"/>
        <v>0</v>
      </c>
      <c r="V5258" s="16">
        <f t="shared" si="1004"/>
        <v>1.0416666664241347E-2</v>
      </c>
      <c r="W5258" s="2">
        <f t="shared" si="1003"/>
        <v>45119.25</v>
      </c>
    </row>
    <row r="5259" spans="1:23" x14ac:dyDescent="0.25">
      <c r="A5259">
        <v>2023</v>
      </c>
      <c r="B5259" t="s">
        <v>75</v>
      </c>
      <c r="C5259" t="s">
        <v>76</v>
      </c>
      <c r="D5259" s="45">
        <v>45119.260416666664</v>
      </c>
      <c r="E5259">
        <v>85.8</v>
      </c>
      <c r="F5259">
        <v>0.33800000000000002</v>
      </c>
      <c r="G5259">
        <v>22.34</v>
      </c>
      <c r="H5259">
        <v>7.15</v>
      </c>
      <c r="I5259">
        <v>158.6</v>
      </c>
      <c r="J5259">
        <f t="shared" si="994"/>
        <v>0</v>
      </c>
      <c r="K5259">
        <f t="shared" si="995"/>
        <v>0</v>
      </c>
      <c r="L5259">
        <v>8</v>
      </c>
      <c r="M5259">
        <f t="shared" si="998"/>
        <v>0</v>
      </c>
      <c r="N5259">
        <f t="shared" si="996"/>
        <v>0</v>
      </c>
      <c r="O5259">
        <f t="shared" si="997"/>
        <v>1</v>
      </c>
      <c r="P5259" s="34" t="s">
        <v>77</v>
      </c>
      <c r="Q5259" s="33">
        <f t="shared" si="999"/>
        <v>7.9999999999998295E-2</v>
      </c>
      <c r="R5259" s="33">
        <f t="shared" si="1000"/>
        <v>4.0000000000000036E-2</v>
      </c>
      <c r="S5259" s="33">
        <f t="shared" si="1001"/>
        <v>37.300000000000011</v>
      </c>
      <c r="T5259" s="33">
        <f t="shared" si="1002"/>
        <v>0</v>
      </c>
      <c r="V5259" s="16">
        <f t="shared" si="1004"/>
        <v>1.0416666664241347E-2</v>
      </c>
      <c r="W5259" s="2">
        <f t="shared" si="1003"/>
        <v>45119.260416666664</v>
      </c>
    </row>
    <row r="5260" spans="1:23" x14ac:dyDescent="0.25">
      <c r="A5260">
        <v>2023</v>
      </c>
      <c r="B5260" t="s">
        <v>75</v>
      </c>
      <c r="C5260" t="s">
        <v>76</v>
      </c>
      <c r="D5260" s="45">
        <v>45119.270833333336</v>
      </c>
      <c r="E5260">
        <v>86.2</v>
      </c>
      <c r="F5260">
        <v>0.33800000000000002</v>
      </c>
      <c r="G5260">
        <v>22.26</v>
      </c>
      <c r="H5260">
        <v>7.19</v>
      </c>
      <c r="I5260">
        <v>195.9</v>
      </c>
      <c r="J5260">
        <f t="shared" si="994"/>
        <v>0</v>
      </c>
      <c r="K5260">
        <f t="shared" si="995"/>
        <v>0</v>
      </c>
      <c r="L5260">
        <v>8</v>
      </c>
      <c r="M5260">
        <f t="shared" si="998"/>
        <v>0</v>
      </c>
      <c r="N5260">
        <f t="shared" si="996"/>
        <v>0</v>
      </c>
      <c r="O5260">
        <f t="shared" si="997"/>
        <v>1</v>
      </c>
      <c r="P5260" s="34" t="s">
        <v>77</v>
      </c>
      <c r="Q5260" s="33">
        <f t="shared" si="999"/>
        <v>8.0000000000001847E-2</v>
      </c>
      <c r="R5260" s="33">
        <f t="shared" si="1000"/>
        <v>0</v>
      </c>
      <c r="S5260" s="33">
        <f t="shared" si="1001"/>
        <v>67.900000000000006</v>
      </c>
      <c r="T5260" s="33">
        <f t="shared" si="1002"/>
        <v>0</v>
      </c>
      <c r="V5260" s="16">
        <f t="shared" si="1004"/>
        <v>1.0416666671517305E-2</v>
      </c>
      <c r="W5260" s="2">
        <f t="shared" si="1003"/>
        <v>45119.270833333328</v>
      </c>
    </row>
    <row r="5261" spans="1:23" x14ac:dyDescent="0.25">
      <c r="A5261">
        <v>2023</v>
      </c>
      <c r="B5261" t="s">
        <v>75</v>
      </c>
      <c r="C5261" t="s">
        <v>76</v>
      </c>
      <c r="D5261" s="45">
        <v>45119.28125</v>
      </c>
      <c r="E5261">
        <v>86.1</v>
      </c>
      <c r="F5261">
        <v>0.33800000000000002</v>
      </c>
      <c r="G5261">
        <v>22.18</v>
      </c>
      <c r="H5261">
        <v>7.19</v>
      </c>
      <c r="I5261">
        <v>128</v>
      </c>
      <c r="J5261">
        <f t="shared" si="994"/>
        <v>0</v>
      </c>
      <c r="K5261">
        <f t="shared" si="995"/>
        <v>0</v>
      </c>
      <c r="L5261">
        <f>IF(I5261="",0.5,IF(I5261&lt;=0.1,2,IF(I5261&gt;=5000,2, IF(AND(I5261&gt;0.1,I5261&lt;0.2),5, IF(AND(I5261&gt;900,I5261&lt;5000),5,IF(S5261&gt;=2500,1.5,0))))))</f>
        <v>0</v>
      </c>
      <c r="M5261">
        <f t="shared" si="998"/>
        <v>0</v>
      </c>
      <c r="N5261">
        <f t="shared" si="996"/>
        <v>0</v>
      </c>
      <c r="O5261">
        <f t="shared" si="997"/>
        <v>0</v>
      </c>
      <c r="P5261" s="34" t="s">
        <v>77</v>
      </c>
      <c r="Q5261" s="33">
        <f t="shared" si="999"/>
        <v>7.0000000000000284E-2</v>
      </c>
      <c r="R5261" s="33">
        <f t="shared" si="1000"/>
        <v>4.9999999999999822E-2</v>
      </c>
      <c r="S5261" s="33">
        <f t="shared" si="1001"/>
        <v>34.199999999999989</v>
      </c>
      <c r="T5261" s="33">
        <f t="shared" si="1002"/>
        <v>1</v>
      </c>
      <c r="V5261" s="16">
        <f t="shared" si="1004"/>
        <v>1.0416666664241347E-2</v>
      </c>
      <c r="W5261" s="2">
        <f t="shared" si="1003"/>
        <v>45119.28125</v>
      </c>
    </row>
    <row r="5262" spans="1:23" x14ac:dyDescent="0.25">
      <c r="A5262">
        <v>2023</v>
      </c>
      <c r="B5262" t="s">
        <v>75</v>
      </c>
      <c r="C5262" t="s">
        <v>76</v>
      </c>
      <c r="D5262" s="45">
        <v>45119.291666666664</v>
      </c>
      <c r="E5262">
        <v>86.5</v>
      </c>
      <c r="F5262">
        <v>0.33700000000000002</v>
      </c>
      <c r="G5262">
        <v>22.11</v>
      </c>
      <c r="H5262">
        <v>7.24</v>
      </c>
      <c r="I5262">
        <v>162.19999999999999</v>
      </c>
      <c r="J5262">
        <f t="shared" si="994"/>
        <v>0</v>
      </c>
      <c r="K5262">
        <f t="shared" si="995"/>
        <v>0</v>
      </c>
      <c r="L5262">
        <v>8</v>
      </c>
      <c r="M5262">
        <f t="shared" si="998"/>
        <v>0</v>
      </c>
      <c r="N5262">
        <f t="shared" si="996"/>
        <v>0</v>
      </c>
      <c r="O5262">
        <f t="shared" si="997"/>
        <v>1</v>
      </c>
      <c r="P5262" s="34" t="s">
        <v>77</v>
      </c>
      <c r="Q5262" s="33">
        <f t="shared" si="999"/>
        <v>7.0000000000000284E-2</v>
      </c>
      <c r="R5262" s="33">
        <f t="shared" si="1000"/>
        <v>2.9999999999999361E-2</v>
      </c>
      <c r="S5262" s="33">
        <f t="shared" si="1001"/>
        <v>13.5</v>
      </c>
      <c r="T5262" s="33">
        <f t="shared" si="1002"/>
        <v>0</v>
      </c>
      <c r="V5262" s="16">
        <f t="shared" si="1004"/>
        <v>1.0416666664241347E-2</v>
      </c>
      <c r="W5262" s="2">
        <f t="shared" si="1003"/>
        <v>45119.291666666664</v>
      </c>
    </row>
    <row r="5263" spans="1:23" x14ac:dyDescent="0.25">
      <c r="A5263">
        <v>2023</v>
      </c>
      <c r="B5263" t="s">
        <v>75</v>
      </c>
      <c r="C5263" t="s">
        <v>76</v>
      </c>
      <c r="D5263" s="45">
        <v>45119.302083333336</v>
      </c>
      <c r="E5263">
        <v>86.7</v>
      </c>
      <c r="F5263">
        <v>0.33700000000000002</v>
      </c>
      <c r="G5263">
        <v>22.04</v>
      </c>
      <c r="H5263">
        <v>7.27</v>
      </c>
      <c r="I5263">
        <v>148.69999999999999</v>
      </c>
      <c r="J5263">
        <f t="shared" si="994"/>
        <v>0</v>
      </c>
      <c r="K5263">
        <f t="shared" si="995"/>
        <v>0</v>
      </c>
      <c r="L5263">
        <v>8</v>
      </c>
      <c r="M5263">
        <f t="shared" si="998"/>
        <v>0</v>
      </c>
      <c r="N5263">
        <f t="shared" si="996"/>
        <v>0</v>
      </c>
      <c r="O5263">
        <f t="shared" si="997"/>
        <v>1</v>
      </c>
      <c r="P5263" s="34" t="s">
        <v>77</v>
      </c>
      <c r="Q5263" s="33">
        <f t="shared" si="999"/>
        <v>7.9999999999998295E-2</v>
      </c>
      <c r="R5263" s="33">
        <f t="shared" si="1000"/>
        <v>0</v>
      </c>
      <c r="S5263" s="33">
        <f t="shared" si="1001"/>
        <v>39.299999999999983</v>
      </c>
      <c r="T5263" s="33">
        <f t="shared" si="1002"/>
        <v>0</v>
      </c>
      <c r="V5263" s="16">
        <f t="shared" si="1004"/>
        <v>1.0416666671517305E-2</v>
      </c>
      <c r="W5263" s="2">
        <f t="shared" si="1003"/>
        <v>45119.302083333328</v>
      </c>
    </row>
    <row r="5264" spans="1:23" x14ac:dyDescent="0.25">
      <c r="A5264">
        <v>2023</v>
      </c>
      <c r="B5264" t="s">
        <v>75</v>
      </c>
      <c r="C5264" t="s">
        <v>76</v>
      </c>
      <c r="D5264" s="45">
        <v>45119.3125</v>
      </c>
      <c r="E5264">
        <v>86.7</v>
      </c>
      <c r="F5264">
        <v>0.33700000000000002</v>
      </c>
      <c r="G5264">
        <v>21.96</v>
      </c>
      <c r="H5264">
        <v>7.27</v>
      </c>
      <c r="I5264">
        <v>109.4</v>
      </c>
      <c r="J5264">
        <f t="shared" si="994"/>
        <v>0</v>
      </c>
      <c r="K5264">
        <f t="shared" si="995"/>
        <v>0</v>
      </c>
      <c r="L5264">
        <f>IF(I5264="",0.5,IF(I5264&lt;=0.1,2,IF(I5264&gt;=5000,2, IF(AND(I5264&gt;0.1,I5264&lt;0.2),5, IF(AND(I5264&gt;900,I5264&lt;5000),5,IF(S5264&gt;=2500,1.5,0))))))</f>
        <v>0</v>
      </c>
      <c r="M5264">
        <f t="shared" si="998"/>
        <v>0</v>
      </c>
      <c r="N5264">
        <f t="shared" si="996"/>
        <v>0</v>
      </c>
      <c r="O5264">
        <f t="shared" si="997"/>
        <v>0</v>
      </c>
      <c r="P5264" s="34" t="s">
        <v>77</v>
      </c>
      <c r="Q5264" s="33">
        <f t="shared" si="999"/>
        <v>3.9999999999999147E-2</v>
      </c>
      <c r="R5264" s="33">
        <f t="shared" si="1000"/>
        <v>5.0000000000000711E-2</v>
      </c>
      <c r="S5264" s="33">
        <f t="shared" si="1001"/>
        <v>14.5</v>
      </c>
      <c r="T5264" s="33">
        <f t="shared" si="1002"/>
        <v>0</v>
      </c>
      <c r="V5264" s="16">
        <f t="shared" si="1004"/>
        <v>1.0416666664241347E-2</v>
      </c>
      <c r="W5264" s="2">
        <f t="shared" si="1003"/>
        <v>45119.3125</v>
      </c>
    </row>
    <row r="5265" spans="1:23" x14ac:dyDescent="0.25">
      <c r="A5265">
        <v>2023</v>
      </c>
      <c r="B5265" t="s">
        <v>75</v>
      </c>
      <c r="C5265" t="s">
        <v>76</v>
      </c>
      <c r="D5265" s="45">
        <v>45119.322916666664</v>
      </c>
      <c r="E5265">
        <v>87.1</v>
      </c>
      <c r="F5265">
        <v>0.33700000000000002</v>
      </c>
      <c r="G5265">
        <v>21.92</v>
      </c>
      <c r="H5265">
        <v>7.32</v>
      </c>
      <c r="I5265">
        <v>123.9</v>
      </c>
      <c r="J5265">
        <f t="shared" si="994"/>
        <v>0</v>
      </c>
      <c r="K5265">
        <f t="shared" si="995"/>
        <v>0</v>
      </c>
      <c r="L5265">
        <f>IF(I5265="",0.5,IF(I5265&lt;=0.1,2,IF(I5265&gt;=5000,2, IF(AND(I5265&gt;0.1,I5265&lt;0.2),5, IF(AND(I5265&gt;900,I5265&lt;5000),5,IF(S5265&gt;=2500,1.5,0))))))</f>
        <v>0</v>
      </c>
      <c r="M5265">
        <f t="shared" si="998"/>
        <v>0</v>
      </c>
      <c r="N5265">
        <f t="shared" si="996"/>
        <v>0</v>
      </c>
      <c r="O5265">
        <f t="shared" si="997"/>
        <v>0</v>
      </c>
      <c r="P5265" s="34" t="s">
        <v>77</v>
      </c>
      <c r="Q5265" s="33">
        <f t="shared" si="999"/>
        <v>5.0000000000000711E-2</v>
      </c>
      <c r="R5265" s="33">
        <f t="shared" si="1000"/>
        <v>2.9999999999999361E-2</v>
      </c>
      <c r="S5265" s="33">
        <f t="shared" si="1001"/>
        <v>41.799999999999983</v>
      </c>
      <c r="T5265" s="33">
        <f t="shared" si="1002"/>
        <v>1</v>
      </c>
      <c r="V5265" s="16">
        <f t="shared" si="1004"/>
        <v>1.0416666664241347E-2</v>
      </c>
      <c r="W5265" s="2">
        <f t="shared" si="1003"/>
        <v>45119.322916666664</v>
      </c>
    </row>
    <row r="5266" spans="1:23" x14ac:dyDescent="0.25">
      <c r="A5266">
        <v>2023</v>
      </c>
      <c r="B5266" t="s">
        <v>75</v>
      </c>
      <c r="C5266" t="s">
        <v>76</v>
      </c>
      <c r="D5266" s="45">
        <v>45119.333333333336</v>
      </c>
      <c r="E5266">
        <v>87.4</v>
      </c>
      <c r="F5266">
        <v>0.33600000000000002</v>
      </c>
      <c r="G5266">
        <v>21.87</v>
      </c>
      <c r="H5266">
        <v>7.35</v>
      </c>
      <c r="I5266">
        <v>165.7</v>
      </c>
      <c r="J5266">
        <f t="shared" si="994"/>
        <v>0</v>
      </c>
      <c r="K5266">
        <f t="shared" si="995"/>
        <v>0</v>
      </c>
      <c r="L5266">
        <v>8</v>
      </c>
      <c r="M5266">
        <f t="shared" si="998"/>
        <v>0</v>
      </c>
      <c r="N5266">
        <f t="shared" si="996"/>
        <v>0</v>
      </c>
      <c r="O5266">
        <f t="shared" si="997"/>
        <v>1</v>
      </c>
      <c r="P5266" s="34" t="s">
        <v>77</v>
      </c>
      <c r="Q5266" s="33">
        <f t="shared" si="999"/>
        <v>3.0000000000001137E-2</v>
      </c>
      <c r="R5266" s="33">
        <f t="shared" si="1000"/>
        <v>5.0000000000000711E-2</v>
      </c>
      <c r="S5266" s="33">
        <f t="shared" si="1001"/>
        <v>80.299999999999983</v>
      </c>
      <c r="T5266" s="33">
        <f t="shared" si="1002"/>
        <v>1</v>
      </c>
      <c r="V5266" s="16">
        <f t="shared" si="1004"/>
        <v>1.0416666671517305E-2</v>
      </c>
      <c r="W5266" s="2">
        <f t="shared" si="1003"/>
        <v>45119.333333333328</v>
      </c>
    </row>
    <row r="5267" spans="1:23" x14ac:dyDescent="0.25">
      <c r="A5267">
        <v>2023</v>
      </c>
      <c r="B5267" t="s">
        <v>75</v>
      </c>
      <c r="C5267" t="s">
        <v>76</v>
      </c>
      <c r="D5267" s="45">
        <v>45119.34375</v>
      </c>
      <c r="E5267">
        <v>87.9</v>
      </c>
      <c r="F5267">
        <v>0.33700000000000002</v>
      </c>
      <c r="G5267">
        <v>21.84</v>
      </c>
      <c r="H5267">
        <v>7.4</v>
      </c>
      <c r="I5267">
        <v>85.4</v>
      </c>
      <c r="J5267">
        <f t="shared" ref="J5267:J5330" si="1005">IF(G5267="",0.5,IF(G5267&lt;=0,2,IF(G5267&gt;=40,2, IF(AND(G5267&gt;0,G5267&lt;1),5,IF(AND(G5267&gt;35,G5267&lt;40),5,IF(Q5267&gt;=1.5,1.5,0))))))</f>
        <v>0</v>
      </c>
      <c r="K5267">
        <f t="shared" ref="K5267:K5330" si="1006">IF(H5267="",0.5,IF(H5267&lt;=0.1,2,IF(H5267&gt;=20,2, IF(AND(H5267&gt;0.1,H5267&lt;0.2),5,IF(AND(H5267&gt;16,H5267&lt;20),5,IF(R5267&gt;=2,1.5,0))))))</f>
        <v>0</v>
      </c>
      <c r="L5267">
        <f>IF(I5267="",0.5,IF(I5267&lt;=0.1,2,IF(I5267&gt;=5000,2, IF(AND(I5267&gt;0.1,I5267&lt;0.2),5, IF(AND(I5267&gt;900,I5267&lt;5000),5,IF(S5267&gt;=2500,1.5,0))))))</f>
        <v>0</v>
      </c>
      <c r="M5267">
        <f t="shared" si="998"/>
        <v>0</v>
      </c>
      <c r="N5267">
        <f t="shared" ref="N5267:N5330" si="1007">IF(A5267="",0.5,IF(B5267="",0.5,IF(C5267="",0.5,IF(D5267="",0.5,IF(U5267="Y",0.01,0)))))</f>
        <v>0</v>
      </c>
      <c r="O5267">
        <f t="shared" ref="O5267:O5330" si="1008">COUNTIF(J5267:N5267,"&gt;0")</f>
        <v>0</v>
      </c>
      <c r="P5267" s="34" t="s">
        <v>77</v>
      </c>
      <c r="Q5267" s="33">
        <f t="shared" si="999"/>
        <v>3.0000000000001137E-2</v>
      </c>
      <c r="R5267" s="33">
        <f t="shared" si="1000"/>
        <v>2.9999999999999361E-2</v>
      </c>
      <c r="S5267" s="33">
        <f t="shared" si="1001"/>
        <v>32.599999999999994</v>
      </c>
      <c r="T5267" s="33">
        <f t="shared" si="1002"/>
        <v>1</v>
      </c>
      <c r="V5267" s="16">
        <f t="shared" si="1004"/>
        <v>1.0416666664241347E-2</v>
      </c>
      <c r="W5267" s="2">
        <f t="shared" si="1003"/>
        <v>45119.34375</v>
      </c>
    </row>
    <row r="5268" spans="1:23" x14ac:dyDescent="0.25">
      <c r="A5268">
        <v>2023</v>
      </c>
      <c r="B5268" t="s">
        <v>75</v>
      </c>
      <c r="C5268" t="s">
        <v>76</v>
      </c>
      <c r="D5268" s="45">
        <v>45119.354166666664</v>
      </c>
      <c r="E5268">
        <v>88.3</v>
      </c>
      <c r="F5268">
        <v>0.33600000000000002</v>
      </c>
      <c r="G5268">
        <v>21.81</v>
      </c>
      <c r="H5268">
        <v>7.43</v>
      </c>
      <c r="I5268">
        <v>118</v>
      </c>
      <c r="J5268">
        <f t="shared" si="1005"/>
        <v>0</v>
      </c>
      <c r="K5268">
        <f t="shared" si="1006"/>
        <v>0</v>
      </c>
      <c r="L5268">
        <f>IF(I5268="",0.5,IF(I5268&lt;=0.1,2,IF(I5268&gt;=5000,2, IF(AND(I5268&gt;0.1,I5268&lt;0.2),5, IF(AND(I5268&gt;900,I5268&lt;5000),5,IF(S5268&gt;=2500,1.5,0))))))</f>
        <v>0</v>
      </c>
      <c r="M5268">
        <f t="shared" si="998"/>
        <v>0</v>
      </c>
      <c r="N5268">
        <f t="shared" si="1007"/>
        <v>0</v>
      </c>
      <c r="O5268">
        <f t="shared" si="1008"/>
        <v>0</v>
      </c>
      <c r="P5268" s="34" t="s">
        <v>77</v>
      </c>
      <c r="Q5268" s="33">
        <f t="shared" si="999"/>
        <v>1.9999999999999574E-2</v>
      </c>
      <c r="R5268" s="33">
        <f t="shared" si="1000"/>
        <v>3.0000000000000249E-2</v>
      </c>
      <c r="S5268" s="33">
        <f t="shared" si="1001"/>
        <v>28.900000000000006</v>
      </c>
      <c r="T5268" s="33">
        <f t="shared" si="1002"/>
        <v>1</v>
      </c>
      <c r="V5268" s="16">
        <f t="shared" si="1004"/>
        <v>1.0416666664241347E-2</v>
      </c>
      <c r="W5268" s="2">
        <f t="shared" si="1003"/>
        <v>45119.354166666664</v>
      </c>
    </row>
    <row r="5269" spans="1:23" x14ac:dyDescent="0.25">
      <c r="A5269">
        <v>2023</v>
      </c>
      <c r="B5269" t="s">
        <v>75</v>
      </c>
      <c r="C5269" t="s">
        <v>76</v>
      </c>
      <c r="D5269" s="45">
        <v>45119.364583333336</v>
      </c>
      <c r="E5269">
        <v>88.6</v>
      </c>
      <c r="F5269">
        <v>0.33700000000000002</v>
      </c>
      <c r="G5269">
        <v>21.79</v>
      </c>
      <c r="H5269">
        <v>7.46</v>
      </c>
      <c r="I5269">
        <v>146.9</v>
      </c>
      <c r="J5269">
        <f t="shared" si="1005"/>
        <v>0</v>
      </c>
      <c r="K5269">
        <f t="shared" si="1006"/>
        <v>0</v>
      </c>
      <c r="L5269">
        <v>8</v>
      </c>
      <c r="M5269">
        <f t="shared" si="998"/>
        <v>0</v>
      </c>
      <c r="N5269">
        <f t="shared" si="1007"/>
        <v>0</v>
      </c>
      <c r="O5269">
        <f t="shared" si="1008"/>
        <v>1</v>
      </c>
      <c r="P5269" s="34" t="s">
        <v>77</v>
      </c>
      <c r="Q5269" s="33">
        <f t="shared" si="999"/>
        <v>9.9999999999980105E-3</v>
      </c>
      <c r="R5269" s="33">
        <f t="shared" si="1000"/>
        <v>7.0000000000000284E-2</v>
      </c>
      <c r="S5269" s="33">
        <f t="shared" si="1001"/>
        <v>25.700000000000003</v>
      </c>
      <c r="T5269" s="33">
        <f t="shared" si="1002"/>
        <v>0</v>
      </c>
      <c r="V5269" s="16">
        <f t="shared" si="1004"/>
        <v>1.0416666671517305E-2</v>
      </c>
      <c r="W5269" s="2">
        <f t="shared" si="1003"/>
        <v>45119.364583333328</v>
      </c>
    </row>
    <row r="5270" spans="1:23" x14ac:dyDescent="0.25">
      <c r="A5270">
        <v>2023</v>
      </c>
      <c r="B5270" t="s">
        <v>75</v>
      </c>
      <c r="C5270" t="s">
        <v>76</v>
      </c>
      <c r="D5270" s="45">
        <v>45119.375</v>
      </c>
      <c r="E5270">
        <v>89.4</v>
      </c>
      <c r="F5270">
        <v>0.33700000000000002</v>
      </c>
      <c r="G5270">
        <v>21.78</v>
      </c>
      <c r="H5270">
        <v>7.53</v>
      </c>
      <c r="I5270">
        <v>121.2</v>
      </c>
      <c r="J5270">
        <f t="shared" si="1005"/>
        <v>0</v>
      </c>
      <c r="K5270">
        <f t="shared" si="1006"/>
        <v>0</v>
      </c>
      <c r="L5270">
        <f t="shared" ref="L5270:L5282" si="1009">IF(I5270="",0.5,IF(I5270&lt;=0.1,2,IF(I5270&gt;=5000,2, IF(AND(I5270&gt;0.1,I5270&lt;0.2),5, IF(AND(I5270&gt;900,I5270&lt;5000),5,IF(S5270&gt;=2500,1.5,0))))))</f>
        <v>0</v>
      </c>
      <c r="M5270">
        <f t="shared" si="998"/>
        <v>0</v>
      </c>
      <c r="N5270">
        <f t="shared" si="1007"/>
        <v>0</v>
      </c>
      <c r="O5270">
        <f t="shared" si="1008"/>
        <v>0</v>
      </c>
      <c r="P5270" s="34" t="s">
        <v>77</v>
      </c>
      <c r="Q5270" s="33">
        <f t="shared" si="999"/>
        <v>0</v>
      </c>
      <c r="R5270" s="33">
        <f t="shared" si="1000"/>
        <v>9.9999999999997868E-3</v>
      </c>
      <c r="S5270" s="33">
        <f t="shared" si="1001"/>
        <v>4.3999999999999915</v>
      </c>
      <c r="T5270" s="33">
        <f t="shared" si="1002"/>
        <v>0</v>
      </c>
      <c r="V5270" s="16">
        <f t="shared" si="1004"/>
        <v>1.0416666664241347E-2</v>
      </c>
      <c r="W5270" s="2">
        <f t="shared" si="1003"/>
        <v>45119.375</v>
      </c>
    </row>
    <row r="5271" spans="1:23" x14ac:dyDescent="0.25">
      <c r="A5271">
        <v>2023</v>
      </c>
      <c r="B5271" t="s">
        <v>75</v>
      </c>
      <c r="C5271" t="s">
        <v>76</v>
      </c>
      <c r="D5271" s="45">
        <v>45119.385416666664</v>
      </c>
      <c r="E5271">
        <v>89.5</v>
      </c>
      <c r="F5271">
        <v>0.33700000000000002</v>
      </c>
      <c r="G5271">
        <v>21.78</v>
      </c>
      <c r="H5271">
        <v>7.54</v>
      </c>
      <c r="I5271">
        <v>125.6</v>
      </c>
      <c r="J5271">
        <f t="shared" si="1005"/>
        <v>0</v>
      </c>
      <c r="K5271">
        <f t="shared" si="1006"/>
        <v>0</v>
      </c>
      <c r="L5271">
        <f t="shared" si="1009"/>
        <v>0</v>
      </c>
      <c r="M5271">
        <f t="shared" si="998"/>
        <v>0</v>
      </c>
      <c r="N5271">
        <f t="shared" si="1007"/>
        <v>0</v>
      </c>
      <c r="O5271">
        <f t="shared" si="1008"/>
        <v>0</v>
      </c>
      <c r="P5271" s="34" t="s">
        <v>77</v>
      </c>
      <c r="Q5271" s="33">
        <f t="shared" si="999"/>
        <v>9.9999999999980105E-3</v>
      </c>
      <c r="R5271" s="33">
        <f t="shared" si="1000"/>
        <v>7.0000000000000284E-2</v>
      </c>
      <c r="S5271" s="33">
        <f t="shared" si="1001"/>
        <v>64.199999999999989</v>
      </c>
      <c r="T5271" s="33">
        <f t="shared" si="1002"/>
        <v>0</v>
      </c>
      <c r="V5271" s="16">
        <f t="shared" si="1004"/>
        <v>1.0416666664241347E-2</v>
      </c>
      <c r="W5271" s="2">
        <f t="shared" si="1003"/>
        <v>45119.385416666664</v>
      </c>
    </row>
    <row r="5272" spans="1:23" x14ac:dyDescent="0.25">
      <c r="A5272">
        <v>2023</v>
      </c>
      <c r="B5272" t="s">
        <v>75</v>
      </c>
      <c r="C5272" t="s">
        <v>76</v>
      </c>
      <c r="D5272" s="45">
        <v>45119.395833333336</v>
      </c>
      <c r="E5272">
        <v>90.3</v>
      </c>
      <c r="F5272">
        <v>0.33700000000000002</v>
      </c>
      <c r="G5272">
        <v>21.79</v>
      </c>
      <c r="H5272">
        <v>7.61</v>
      </c>
      <c r="I5272">
        <v>61.4</v>
      </c>
      <c r="J5272">
        <f t="shared" si="1005"/>
        <v>0</v>
      </c>
      <c r="K5272">
        <f t="shared" si="1006"/>
        <v>0</v>
      </c>
      <c r="L5272">
        <f t="shared" si="1009"/>
        <v>0</v>
      </c>
      <c r="M5272">
        <f t="shared" si="998"/>
        <v>0</v>
      </c>
      <c r="N5272">
        <f t="shared" si="1007"/>
        <v>0</v>
      </c>
      <c r="O5272">
        <f t="shared" si="1008"/>
        <v>0</v>
      </c>
      <c r="P5272" s="34" t="s">
        <v>77</v>
      </c>
      <c r="Q5272" s="33">
        <f t="shared" si="999"/>
        <v>1.9999999999999574E-2</v>
      </c>
      <c r="R5272" s="33">
        <f t="shared" si="1000"/>
        <v>6.9999999999999396E-2</v>
      </c>
      <c r="S5272" s="33">
        <f t="shared" si="1001"/>
        <v>40.199999999999996</v>
      </c>
      <c r="T5272" s="33">
        <f t="shared" si="1002"/>
        <v>0</v>
      </c>
      <c r="V5272" s="16">
        <f t="shared" si="1004"/>
        <v>1.0416666671517305E-2</v>
      </c>
      <c r="W5272" s="2">
        <f t="shared" si="1003"/>
        <v>45119.395833333328</v>
      </c>
    </row>
    <row r="5273" spans="1:23" x14ac:dyDescent="0.25">
      <c r="A5273">
        <v>2023</v>
      </c>
      <c r="B5273" t="s">
        <v>75</v>
      </c>
      <c r="C5273" t="s">
        <v>76</v>
      </c>
      <c r="D5273" s="45">
        <v>45119.40625</v>
      </c>
      <c r="E5273">
        <v>91.2</v>
      </c>
      <c r="F5273">
        <v>0.33700000000000002</v>
      </c>
      <c r="G5273">
        <v>21.81</v>
      </c>
      <c r="H5273">
        <v>7.68</v>
      </c>
      <c r="I5273">
        <v>101.6</v>
      </c>
      <c r="J5273">
        <f t="shared" si="1005"/>
        <v>0</v>
      </c>
      <c r="K5273">
        <f t="shared" si="1006"/>
        <v>0</v>
      </c>
      <c r="L5273">
        <f t="shared" si="1009"/>
        <v>0</v>
      </c>
      <c r="M5273">
        <f t="shared" si="998"/>
        <v>0</v>
      </c>
      <c r="N5273">
        <f t="shared" si="1007"/>
        <v>0</v>
      </c>
      <c r="O5273">
        <f t="shared" si="1008"/>
        <v>0</v>
      </c>
      <c r="P5273" s="34" t="s">
        <v>77</v>
      </c>
      <c r="Q5273" s="33">
        <f t="shared" si="999"/>
        <v>1.9999999999999574E-2</v>
      </c>
      <c r="R5273" s="33">
        <f t="shared" si="1000"/>
        <v>5.0000000000000711E-2</v>
      </c>
      <c r="S5273" s="33">
        <f t="shared" si="1001"/>
        <v>32.699999999999989</v>
      </c>
      <c r="T5273" s="33">
        <f t="shared" si="1002"/>
        <v>0</v>
      </c>
      <c r="V5273" s="16">
        <f t="shared" si="1004"/>
        <v>1.0416666664241347E-2</v>
      </c>
      <c r="W5273" s="2">
        <f t="shared" si="1003"/>
        <v>45119.40625</v>
      </c>
    </row>
    <row r="5274" spans="1:23" x14ac:dyDescent="0.25">
      <c r="A5274">
        <v>2023</v>
      </c>
      <c r="B5274" t="s">
        <v>75</v>
      </c>
      <c r="C5274" t="s">
        <v>76</v>
      </c>
      <c r="D5274" s="45">
        <v>45119.416666666664</v>
      </c>
      <c r="E5274">
        <v>91.8</v>
      </c>
      <c r="F5274">
        <v>0.33700000000000002</v>
      </c>
      <c r="G5274">
        <v>21.83</v>
      </c>
      <c r="H5274">
        <v>7.73</v>
      </c>
      <c r="I5274">
        <v>68.900000000000006</v>
      </c>
      <c r="J5274">
        <f t="shared" si="1005"/>
        <v>0</v>
      </c>
      <c r="K5274">
        <f t="shared" si="1006"/>
        <v>0</v>
      </c>
      <c r="L5274">
        <f t="shared" si="1009"/>
        <v>0</v>
      </c>
      <c r="M5274">
        <f t="shared" si="998"/>
        <v>0</v>
      </c>
      <c r="N5274">
        <f t="shared" si="1007"/>
        <v>0</v>
      </c>
      <c r="O5274">
        <f t="shared" si="1008"/>
        <v>0</v>
      </c>
      <c r="P5274" s="34" t="s">
        <v>77</v>
      </c>
      <c r="Q5274" s="33">
        <f t="shared" si="999"/>
        <v>3.0000000000001137E-2</v>
      </c>
      <c r="R5274" s="33">
        <f t="shared" si="1000"/>
        <v>5.9999999999999609E-2</v>
      </c>
      <c r="S5274" s="33">
        <f t="shared" si="1001"/>
        <v>29.299999999999997</v>
      </c>
      <c r="T5274" s="33">
        <f t="shared" si="1002"/>
        <v>0</v>
      </c>
      <c r="V5274" s="16">
        <f t="shared" si="1004"/>
        <v>1.0416666664241347E-2</v>
      </c>
      <c r="W5274" s="2">
        <f t="shared" si="1003"/>
        <v>45119.416666666664</v>
      </c>
    </row>
    <row r="5275" spans="1:23" x14ac:dyDescent="0.25">
      <c r="A5275">
        <v>2023</v>
      </c>
      <c r="B5275" t="s">
        <v>75</v>
      </c>
      <c r="C5275" t="s">
        <v>76</v>
      </c>
      <c r="D5275" s="45">
        <v>45119.427083333336</v>
      </c>
      <c r="E5275">
        <v>92.6</v>
      </c>
      <c r="F5275">
        <v>0.33700000000000002</v>
      </c>
      <c r="G5275">
        <v>21.86</v>
      </c>
      <c r="H5275">
        <v>7.79</v>
      </c>
      <c r="I5275">
        <v>98.2</v>
      </c>
      <c r="J5275">
        <f t="shared" si="1005"/>
        <v>0</v>
      </c>
      <c r="K5275">
        <f t="shared" si="1006"/>
        <v>0</v>
      </c>
      <c r="L5275">
        <f t="shared" si="1009"/>
        <v>0</v>
      </c>
      <c r="M5275">
        <f t="shared" ref="M5275:M5338" si="1010">IF(F5275="",0.5,IF(F5275*1000&lt;=10,2,IF(F5275*1000&gt;=35000,2,IF(AND(F5275*1000&gt;10,F5275*1000&lt;20),5, IF(AND(F5275*1000&gt;6000,F5275*1000&lt;35000),5,IF(T5275&gt;=5000,1.5,0))))))</f>
        <v>0</v>
      </c>
      <c r="N5275">
        <f t="shared" si="1007"/>
        <v>0</v>
      </c>
      <c r="O5275">
        <f t="shared" si="1008"/>
        <v>0</v>
      </c>
      <c r="P5275" s="34" t="s">
        <v>77</v>
      </c>
      <c r="Q5275" s="33">
        <f t="shared" si="999"/>
        <v>3.9999999999999147E-2</v>
      </c>
      <c r="R5275" s="33">
        <f t="shared" si="1000"/>
        <v>4.0000000000000036E-2</v>
      </c>
      <c r="S5275" s="33">
        <f t="shared" si="1001"/>
        <v>8.1000000000000085</v>
      </c>
      <c r="T5275" s="33">
        <f t="shared" si="1002"/>
        <v>0</v>
      </c>
      <c r="V5275" s="16">
        <f t="shared" si="1004"/>
        <v>1.0416666671517305E-2</v>
      </c>
      <c r="W5275" s="2">
        <f t="shared" si="1003"/>
        <v>45119.427083333328</v>
      </c>
    </row>
    <row r="5276" spans="1:23" x14ac:dyDescent="0.25">
      <c r="A5276">
        <v>2023</v>
      </c>
      <c r="B5276" t="s">
        <v>75</v>
      </c>
      <c r="C5276" t="s">
        <v>76</v>
      </c>
      <c r="D5276" s="45">
        <v>45119.4375</v>
      </c>
      <c r="E5276">
        <v>93.2</v>
      </c>
      <c r="F5276">
        <v>0.33700000000000002</v>
      </c>
      <c r="G5276">
        <v>21.9</v>
      </c>
      <c r="H5276">
        <v>7.83</v>
      </c>
      <c r="I5276">
        <v>90.1</v>
      </c>
      <c r="J5276">
        <f t="shared" si="1005"/>
        <v>0</v>
      </c>
      <c r="K5276">
        <f t="shared" si="1006"/>
        <v>0</v>
      </c>
      <c r="L5276">
        <f t="shared" si="1009"/>
        <v>0</v>
      </c>
      <c r="M5276">
        <f t="shared" si="1010"/>
        <v>0</v>
      </c>
      <c r="N5276">
        <f t="shared" si="1007"/>
        <v>0</v>
      </c>
      <c r="O5276">
        <f t="shared" si="1008"/>
        <v>0</v>
      </c>
      <c r="P5276" s="34" t="s">
        <v>77</v>
      </c>
      <c r="Q5276" s="33">
        <f t="shared" si="999"/>
        <v>5.0000000000000711E-2</v>
      </c>
      <c r="R5276" s="33">
        <f t="shared" si="1000"/>
        <v>4.9999999999999822E-2</v>
      </c>
      <c r="S5276" s="33">
        <f t="shared" si="1001"/>
        <v>10.899999999999991</v>
      </c>
      <c r="T5276" s="33">
        <f t="shared" si="1002"/>
        <v>0</v>
      </c>
      <c r="V5276" s="16">
        <f t="shared" si="1004"/>
        <v>1.0416666664241347E-2</v>
      </c>
      <c r="W5276" s="2">
        <f t="shared" si="1003"/>
        <v>45119.4375</v>
      </c>
    </row>
    <row r="5277" spans="1:23" x14ac:dyDescent="0.25">
      <c r="A5277">
        <v>2023</v>
      </c>
      <c r="B5277" t="s">
        <v>75</v>
      </c>
      <c r="C5277" t="s">
        <v>76</v>
      </c>
      <c r="D5277" s="45">
        <v>45119.447916666664</v>
      </c>
      <c r="E5277">
        <v>93.9</v>
      </c>
      <c r="F5277">
        <v>0.33700000000000002</v>
      </c>
      <c r="G5277">
        <v>21.95</v>
      </c>
      <c r="H5277">
        <v>7.88</v>
      </c>
      <c r="I5277">
        <v>79.2</v>
      </c>
      <c r="J5277">
        <f t="shared" si="1005"/>
        <v>0</v>
      </c>
      <c r="K5277">
        <f t="shared" si="1006"/>
        <v>0</v>
      </c>
      <c r="L5277">
        <f t="shared" si="1009"/>
        <v>0</v>
      </c>
      <c r="M5277">
        <f t="shared" si="1010"/>
        <v>0</v>
      </c>
      <c r="N5277">
        <f t="shared" si="1007"/>
        <v>0</v>
      </c>
      <c r="O5277">
        <f t="shared" si="1008"/>
        <v>0</v>
      </c>
      <c r="P5277" s="34" t="s">
        <v>77</v>
      </c>
      <c r="Q5277" s="33">
        <f t="shared" si="999"/>
        <v>8.0000000000001847E-2</v>
      </c>
      <c r="R5277" s="33">
        <f t="shared" si="1000"/>
        <v>6.0000000000000497E-2</v>
      </c>
      <c r="S5277" s="33">
        <f t="shared" si="1001"/>
        <v>13.899999999999991</v>
      </c>
      <c r="T5277" s="33">
        <f t="shared" si="1002"/>
        <v>0</v>
      </c>
      <c r="V5277" s="16">
        <f t="shared" si="1004"/>
        <v>1.0416666664241347E-2</v>
      </c>
      <c r="W5277" s="2">
        <f t="shared" si="1003"/>
        <v>45119.447916666664</v>
      </c>
    </row>
    <row r="5278" spans="1:23" x14ac:dyDescent="0.25">
      <c r="A5278">
        <v>2023</v>
      </c>
      <c r="B5278" t="s">
        <v>75</v>
      </c>
      <c r="C5278" t="s">
        <v>76</v>
      </c>
      <c r="D5278" s="45">
        <v>45119.458333333336</v>
      </c>
      <c r="E5278">
        <v>94.7</v>
      </c>
      <c r="F5278">
        <v>0.33700000000000002</v>
      </c>
      <c r="G5278">
        <v>22.03</v>
      </c>
      <c r="H5278">
        <v>7.94</v>
      </c>
      <c r="I5278">
        <v>93.1</v>
      </c>
      <c r="J5278">
        <f t="shared" si="1005"/>
        <v>0</v>
      </c>
      <c r="K5278">
        <f t="shared" si="1006"/>
        <v>0</v>
      </c>
      <c r="L5278">
        <f t="shared" si="1009"/>
        <v>0</v>
      </c>
      <c r="M5278">
        <f t="shared" si="1010"/>
        <v>0</v>
      </c>
      <c r="N5278">
        <f t="shared" si="1007"/>
        <v>0</v>
      </c>
      <c r="O5278">
        <f t="shared" si="1008"/>
        <v>0</v>
      </c>
      <c r="P5278" s="34" t="s">
        <v>77</v>
      </c>
      <c r="Q5278" s="33">
        <f t="shared" si="999"/>
        <v>7.0000000000000284E-2</v>
      </c>
      <c r="R5278" s="33">
        <f t="shared" si="1000"/>
        <v>6.9999999999999396E-2</v>
      </c>
      <c r="S5278" s="33">
        <f t="shared" si="1001"/>
        <v>6.0999999999999943</v>
      </c>
      <c r="T5278" s="33">
        <f t="shared" si="1002"/>
        <v>1</v>
      </c>
      <c r="V5278" s="16">
        <f t="shared" si="1004"/>
        <v>1.0416666671517305E-2</v>
      </c>
      <c r="W5278" s="2">
        <f t="shared" si="1003"/>
        <v>45119.458333333328</v>
      </c>
    </row>
    <row r="5279" spans="1:23" x14ac:dyDescent="0.25">
      <c r="A5279">
        <v>2023</v>
      </c>
      <c r="B5279" t="s">
        <v>75</v>
      </c>
      <c r="C5279" t="s">
        <v>76</v>
      </c>
      <c r="D5279" s="45">
        <v>45119.46875</v>
      </c>
      <c r="E5279">
        <v>95.7</v>
      </c>
      <c r="F5279">
        <v>0.33800000000000002</v>
      </c>
      <c r="G5279">
        <v>22.1</v>
      </c>
      <c r="H5279">
        <v>8.01</v>
      </c>
      <c r="I5279">
        <v>87</v>
      </c>
      <c r="J5279">
        <f t="shared" si="1005"/>
        <v>0</v>
      </c>
      <c r="K5279">
        <f t="shared" si="1006"/>
        <v>0</v>
      </c>
      <c r="L5279">
        <f t="shared" si="1009"/>
        <v>0</v>
      </c>
      <c r="M5279">
        <f t="shared" si="1010"/>
        <v>0</v>
      </c>
      <c r="N5279">
        <f t="shared" si="1007"/>
        <v>0</v>
      </c>
      <c r="O5279">
        <f t="shared" si="1008"/>
        <v>0</v>
      </c>
      <c r="P5279" s="34" t="s">
        <v>77</v>
      </c>
      <c r="Q5279" s="33">
        <f t="shared" si="999"/>
        <v>8.9999999999999858E-2</v>
      </c>
      <c r="R5279" s="33">
        <f t="shared" si="1000"/>
        <v>9.9999999999997868E-3</v>
      </c>
      <c r="S5279" s="33">
        <f t="shared" si="1001"/>
        <v>0.20000000000000284</v>
      </c>
      <c r="T5279" s="33">
        <f t="shared" si="1002"/>
        <v>0</v>
      </c>
      <c r="V5279" s="16">
        <f t="shared" si="1004"/>
        <v>1.0416666664241347E-2</v>
      </c>
      <c r="W5279" s="2">
        <f t="shared" si="1003"/>
        <v>45119.46875</v>
      </c>
    </row>
    <row r="5280" spans="1:23" x14ac:dyDescent="0.25">
      <c r="A5280">
        <v>2023</v>
      </c>
      <c r="B5280" t="s">
        <v>75</v>
      </c>
      <c r="C5280" t="s">
        <v>76</v>
      </c>
      <c r="D5280" s="45">
        <v>45119.479166666664</v>
      </c>
      <c r="E5280">
        <v>96</v>
      </c>
      <c r="F5280">
        <v>0.33800000000000002</v>
      </c>
      <c r="G5280">
        <v>22.19</v>
      </c>
      <c r="H5280">
        <v>8.02</v>
      </c>
      <c r="I5280">
        <v>86.8</v>
      </c>
      <c r="J5280">
        <f t="shared" si="1005"/>
        <v>0</v>
      </c>
      <c r="K5280">
        <f t="shared" si="1006"/>
        <v>0</v>
      </c>
      <c r="L5280">
        <f t="shared" si="1009"/>
        <v>0</v>
      </c>
      <c r="M5280">
        <f t="shared" si="1010"/>
        <v>0</v>
      </c>
      <c r="N5280">
        <f t="shared" si="1007"/>
        <v>0</v>
      </c>
      <c r="O5280">
        <f t="shared" si="1008"/>
        <v>0</v>
      </c>
      <c r="P5280" s="34" t="s">
        <v>77</v>
      </c>
      <c r="Q5280" s="33">
        <f t="shared" si="999"/>
        <v>9.9999999999997868E-2</v>
      </c>
      <c r="R5280" s="33">
        <f t="shared" si="1000"/>
        <v>4.0000000000000924E-2</v>
      </c>
      <c r="S5280" s="33">
        <f t="shared" si="1001"/>
        <v>24.5</v>
      </c>
      <c r="T5280" s="33">
        <f t="shared" si="1002"/>
        <v>0</v>
      </c>
      <c r="V5280" s="16">
        <f t="shared" si="1004"/>
        <v>1.0416666664241347E-2</v>
      </c>
      <c r="W5280" s="2">
        <f t="shared" si="1003"/>
        <v>45119.479166666664</v>
      </c>
    </row>
    <row r="5281" spans="1:23" x14ac:dyDescent="0.25">
      <c r="A5281">
        <v>2023</v>
      </c>
      <c r="B5281" t="s">
        <v>75</v>
      </c>
      <c r="C5281" t="s">
        <v>76</v>
      </c>
      <c r="D5281" s="45">
        <v>45119.489583333336</v>
      </c>
      <c r="E5281">
        <v>96.7</v>
      </c>
      <c r="F5281">
        <v>0.33800000000000002</v>
      </c>
      <c r="G5281">
        <v>22.29</v>
      </c>
      <c r="H5281">
        <v>8.06</v>
      </c>
      <c r="I5281">
        <v>111.3</v>
      </c>
      <c r="J5281">
        <f t="shared" si="1005"/>
        <v>0</v>
      </c>
      <c r="K5281">
        <f t="shared" si="1006"/>
        <v>0</v>
      </c>
      <c r="L5281">
        <f t="shared" si="1009"/>
        <v>0</v>
      </c>
      <c r="M5281">
        <f t="shared" si="1010"/>
        <v>0</v>
      </c>
      <c r="N5281">
        <f t="shared" si="1007"/>
        <v>0</v>
      </c>
      <c r="O5281">
        <f t="shared" si="1008"/>
        <v>0</v>
      </c>
      <c r="P5281" s="34" t="s">
        <v>77</v>
      </c>
      <c r="Q5281" s="33">
        <f t="shared" si="999"/>
        <v>0.12000000000000099</v>
      </c>
      <c r="R5281" s="33">
        <f t="shared" si="1000"/>
        <v>9.9999999999999645E-2</v>
      </c>
      <c r="S5281" s="33">
        <f t="shared" si="1001"/>
        <v>27.899999999999991</v>
      </c>
      <c r="T5281" s="33">
        <f t="shared" si="1002"/>
        <v>1</v>
      </c>
      <c r="V5281" s="16">
        <f t="shared" si="1004"/>
        <v>1.0416666671517305E-2</v>
      </c>
      <c r="W5281" s="2">
        <f t="shared" si="1003"/>
        <v>45119.489583333328</v>
      </c>
    </row>
    <row r="5282" spans="1:23" x14ac:dyDescent="0.25">
      <c r="A5282">
        <v>2023</v>
      </c>
      <c r="B5282" t="s">
        <v>75</v>
      </c>
      <c r="C5282" t="s">
        <v>76</v>
      </c>
      <c r="D5282" s="45">
        <v>45119.5</v>
      </c>
      <c r="E5282">
        <v>98</v>
      </c>
      <c r="F5282">
        <v>0.33900000000000002</v>
      </c>
      <c r="G5282">
        <v>22.41</v>
      </c>
      <c r="H5282">
        <v>8.16</v>
      </c>
      <c r="I5282">
        <v>83.4</v>
      </c>
      <c r="J5282">
        <f t="shared" si="1005"/>
        <v>0</v>
      </c>
      <c r="K5282">
        <f t="shared" si="1006"/>
        <v>0</v>
      </c>
      <c r="L5282">
        <f t="shared" si="1009"/>
        <v>0</v>
      </c>
      <c r="M5282">
        <f t="shared" si="1010"/>
        <v>0</v>
      </c>
      <c r="N5282">
        <f t="shared" si="1007"/>
        <v>0</v>
      </c>
      <c r="O5282">
        <f t="shared" si="1008"/>
        <v>0</v>
      </c>
      <c r="P5282" s="34" t="s">
        <v>77</v>
      </c>
      <c r="Q5282" s="33">
        <f t="shared" si="999"/>
        <v>0.10999999999999943</v>
      </c>
      <c r="R5282" s="33">
        <f t="shared" si="1000"/>
        <v>2.9999999999999361E-2</v>
      </c>
      <c r="S5282" s="33">
        <f t="shared" si="1001"/>
        <v>134.9</v>
      </c>
      <c r="T5282" s="33">
        <f t="shared" si="1002"/>
        <v>1</v>
      </c>
      <c r="V5282" s="16">
        <f t="shared" si="1004"/>
        <v>1.0416666664241347E-2</v>
      </c>
      <c r="W5282" s="2">
        <f t="shared" si="1003"/>
        <v>45119.5</v>
      </c>
    </row>
    <row r="5283" spans="1:23" x14ac:dyDescent="0.25">
      <c r="A5283">
        <v>2023</v>
      </c>
      <c r="B5283" t="s">
        <v>75</v>
      </c>
      <c r="C5283" t="s">
        <v>76</v>
      </c>
      <c r="D5283" s="45">
        <v>45119.510416666664</v>
      </c>
      <c r="E5283">
        <v>98.6</v>
      </c>
      <c r="F5283">
        <v>0.34</v>
      </c>
      <c r="G5283">
        <v>22.52</v>
      </c>
      <c r="H5283">
        <v>8.19</v>
      </c>
      <c r="I5283">
        <v>218.3</v>
      </c>
      <c r="J5283">
        <f t="shared" si="1005"/>
        <v>0</v>
      </c>
      <c r="K5283">
        <f t="shared" si="1006"/>
        <v>0</v>
      </c>
      <c r="L5283">
        <v>8</v>
      </c>
      <c r="M5283">
        <f t="shared" si="1010"/>
        <v>0</v>
      </c>
      <c r="N5283">
        <f t="shared" si="1007"/>
        <v>0</v>
      </c>
      <c r="O5283">
        <f t="shared" si="1008"/>
        <v>1</v>
      </c>
      <c r="P5283" s="34" t="s">
        <v>77</v>
      </c>
      <c r="Q5283" s="33">
        <f t="shared" si="999"/>
        <v>0.14000000000000057</v>
      </c>
      <c r="R5283" s="33">
        <f t="shared" si="1000"/>
        <v>6.0000000000000497E-2</v>
      </c>
      <c r="S5283" s="33">
        <f t="shared" si="1001"/>
        <v>393.7</v>
      </c>
      <c r="T5283" s="33">
        <f t="shared" si="1002"/>
        <v>0</v>
      </c>
      <c r="V5283" s="16">
        <f t="shared" si="1004"/>
        <v>1.0416666664241347E-2</v>
      </c>
      <c r="W5283" s="2">
        <f t="shared" si="1003"/>
        <v>45119.510416666664</v>
      </c>
    </row>
    <row r="5284" spans="1:23" x14ac:dyDescent="0.25">
      <c r="A5284">
        <v>2023</v>
      </c>
      <c r="B5284" t="s">
        <v>75</v>
      </c>
      <c r="C5284" t="s">
        <v>76</v>
      </c>
      <c r="D5284" s="45">
        <v>45119.520833333336</v>
      </c>
      <c r="E5284">
        <v>99.6</v>
      </c>
      <c r="F5284">
        <v>0.34</v>
      </c>
      <c r="G5284">
        <v>22.66</v>
      </c>
      <c r="H5284">
        <v>8.25</v>
      </c>
      <c r="I5284">
        <v>612</v>
      </c>
      <c r="J5284">
        <f t="shared" si="1005"/>
        <v>0</v>
      </c>
      <c r="K5284">
        <f t="shared" si="1006"/>
        <v>0</v>
      </c>
      <c r="L5284">
        <v>8</v>
      </c>
      <c r="M5284">
        <f t="shared" si="1010"/>
        <v>0</v>
      </c>
      <c r="N5284">
        <f t="shared" si="1007"/>
        <v>0</v>
      </c>
      <c r="O5284">
        <f t="shared" si="1008"/>
        <v>1</v>
      </c>
      <c r="P5284" s="34" t="s">
        <v>77</v>
      </c>
      <c r="Q5284" s="33">
        <f t="shared" si="999"/>
        <v>0.10999999999999943</v>
      </c>
      <c r="R5284" s="33">
        <f t="shared" si="1000"/>
        <v>9.9999999999997868E-3</v>
      </c>
      <c r="S5284" s="33">
        <f t="shared" si="1001"/>
        <v>643</v>
      </c>
      <c r="T5284" s="33">
        <f t="shared" si="1002"/>
        <v>1</v>
      </c>
      <c r="V5284" s="16">
        <f t="shared" si="1004"/>
        <v>1.0416666671517305E-2</v>
      </c>
      <c r="W5284" s="2">
        <f t="shared" si="1003"/>
        <v>45119.520833333328</v>
      </c>
    </row>
    <row r="5285" spans="1:23" x14ac:dyDescent="0.25">
      <c r="A5285">
        <v>2023</v>
      </c>
      <c r="B5285" t="s">
        <v>75</v>
      </c>
      <c r="C5285" t="s">
        <v>76</v>
      </c>
      <c r="D5285" s="45">
        <v>45119.53125</v>
      </c>
      <c r="E5285">
        <v>99.7</v>
      </c>
      <c r="F5285">
        <v>0.34100000000000003</v>
      </c>
      <c r="G5285">
        <v>22.77</v>
      </c>
      <c r="H5285">
        <v>8.24</v>
      </c>
      <c r="I5285">
        <v>1255</v>
      </c>
      <c r="J5285">
        <f t="shared" si="1005"/>
        <v>0</v>
      </c>
      <c r="K5285">
        <f t="shared" si="1006"/>
        <v>0</v>
      </c>
      <c r="L5285">
        <v>8</v>
      </c>
      <c r="M5285">
        <f t="shared" si="1010"/>
        <v>0</v>
      </c>
      <c r="N5285">
        <f t="shared" si="1007"/>
        <v>0</v>
      </c>
      <c r="O5285">
        <f t="shared" si="1008"/>
        <v>1</v>
      </c>
      <c r="P5285" s="34" t="s">
        <v>77</v>
      </c>
      <c r="Q5285" s="33">
        <f t="shared" si="999"/>
        <v>0.12999999999999901</v>
      </c>
      <c r="R5285" s="33">
        <f t="shared" si="1000"/>
        <v>9.9999999999999645E-2</v>
      </c>
      <c r="S5285" s="33">
        <f t="shared" si="1001"/>
        <v>782</v>
      </c>
      <c r="T5285" s="33">
        <f t="shared" si="1002"/>
        <v>1</v>
      </c>
      <c r="V5285" s="16">
        <f t="shared" si="1004"/>
        <v>1.0416666664241347E-2</v>
      </c>
      <c r="W5285" s="2">
        <f t="shared" si="1003"/>
        <v>45119.53125</v>
      </c>
    </row>
    <row r="5286" spans="1:23" x14ac:dyDescent="0.25">
      <c r="A5286">
        <v>2023</v>
      </c>
      <c r="B5286" t="s">
        <v>75</v>
      </c>
      <c r="C5286" t="s">
        <v>76</v>
      </c>
      <c r="D5286" s="45">
        <v>45119.541666666664</v>
      </c>
      <c r="E5286">
        <v>101.1</v>
      </c>
      <c r="F5286">
        <v>0.34200000000000003</v>
      </c>
      <c r="G5286">
        <v>22.9</v>
      </c>
      <c r="H5286">
        <v>8.34</v>
      </c>
      <c r="I5286">
        <v>473</v>
      </c>
      <c r="J5286">
        <f t="shared" si="1005"/>
        <v>0</v>
      </c>
      <c r="K5286">
        <f t="shared" si="1006"/>
        <v>0</v>
      </c>
      <c r="L5286">
        <v>8</v>
      </c>
      <c r="M5286">
        <f t="shared" si="1010"/>
        <v>0</v>
      </c>
      <c r="N5286">
        <f t="shared" si="1007"/>
        <v>0</v>
      </c>
      <c r="O5286">
        <f t="shared" si="1008"/>
        <v>1</v>
      </c>
      <c r="P5286" s="34" t="s">
        <v>77</v>
      </c>
      <c r="Q5286" s="33">
        <f t="shared" si="999"/>
        <v>0.11000000000000298</v>
      </c>
      <c r="R5286" s="33">
        <f t="shared" si="1000"/>
        <v>9.9999999999997868E-3</v>
      </c>
      <c r="S5286" s="33">
        <f t="shared" si="1001"/>
        <v>362.9</v>
      </c>
      <c r="T5286" s="33">
        <f t="shared" si="1002"/>
        <v>0</v>
      </c>
      <c r="V5286" s="16">
        <f t="shared" si="1004"/>
        <v>1.0416666664241347E-2</v>
      </c>
      <c r="W5286" s="2">
        <f t="shared" si="1003"/>
        <v>45119.541666666664</v>
      </c>
    </row>
    <row r="5287" spans="1:23" x14ac:dyDescent="0.25">
      <c r="A5287">
        <v>2023</v>
      </c>
      <c r="B5287" t="s">
        <v>75</v>
      </c>
      <c r="C5287" t="s">
        <v>76</v>
      </c>
      <c r="D5287" s="45">
        <v>45119.552083333336</v>
      </c>
      <c r="E5287">
        <v>101.5</v>
      </c>
      <c r="F5287">
        <v>0.34200000000000003</v>
      </c>
      <c r="G5287">
        <v>23.01</v>
      </c>
      <c r="H5287">
        <v>8.35</v>
      </c>
      <c r="I5287">
        <v>110.1</v>
      </c>
      <c r="J5287">
        <f t="shared" si="1005"/>
        <v>0</v>
      </c>
      <c r="K5287">
        <f t="shared" si="1006"/>
        <v>0</v>
      </c>
      <c r="L5287">
        <f>IF(I5287="",0.5,IF(I5287&lt;=0.1,2,IF(I5287&gt;=5000,2, IF(AND(I5287&gt;0.1,I5287&lt;0.2),5, IF(AND(I5287&gt;900,I5287&lt;5000),5,IF(S5287&gt;=2500,1.5,0))))))</f>
        <v>0</v>
      </c>
      <c r="M5287">
        <f t="shared" si="1010"/>
        <v>0</v>
      </c>
      <c r="N5287">
        <f t="shared" si="1007"/>
        <v>0</v>
      </c>
      <c r="O5287">
        <f t="shared" si="1008"/>
        <v>0</v>
      </c>
      <c r="P5287" s="34" t="s">
        <v>77</v>
      </c>
      <c r="Q5287" s="33">
        <f t="shared" si="999"/>
        <v>0.14999999999999858</v>
      </c>
      <c r="R5287" s="33">
        <f t="shared" si="1000"/>
        <v>6.0000000000000497E-2</v>
      </c>
      <c r="S5287" s="33">
        <f t="shared" si="1001"/>
        <v>10.399999999999991</v>
      </c>
      <c r="T5287" s="33">
        <f t="shared" si="1002"/>
        <v>1</v>
      </c>
      <c r="V5287" s="16">
        <f t="shared" si="1004"/>
        <v>1.0416666671517305E-2</v>
      </c>
      <c r="W5287" s="2">
        <f t="shared" si="1003"/>
        <v>45119.552083333328</v>
      </c>
    </row>
    <row r="5288" spans="1:23" x14ac:dyDescent="0.25">
      <c r="A5288">
        <v>2023</v>
      </c>
      <c r="B5288" t="s">
        <v>75</v>
      </c>
      <c r="C5288" t="s">
        <v>76</v>
      </c>
      <c r="D5288" s="45">
        <v>45119.5625</v>
      </c>
      <c r="E5288">
        <v>102.5</v>
      </c>
      <c r="F5288">
        <v>0.34300000000000003</v>
      </c>
      <c r="G5288">
        <v>23.16</v>
      </c>
      <c r="H5288">
        <v>8.41</v>
      </c>
      <c r="I5288">
        <v>99.7</v>
      </c>
      <c r="J5288">
        <f t="shared" si="1005"/>
        <v>0</v>
      </c>
      <c r="K5288">
        <f t="shared" si="1006"/>
        <v>0</v>
      </c>
      <c r="L5288">
        <f>IF(I5288="",0.5,IF(I5288&lt;=0.1,2,IF(I5288&gt;=5000,2, IF(AND(I5288&gt;0.1,I5288&lt;0.2),5, IF(AND(I5288&gt;900,I5288&lt;5000),5,IF(S5288&gt;=2500,1.5,0))))))</f>
        <v>0</v>
      </c>
      <c r="M5288">
        <f t="shared" si="1010"/>
        <v>0</v>
      </c>
      <c r="N5288">
        <f t="shared" si="1007"/>
        <v>0</v>
      </c>
      <c r="O5288">
        <f t="shared" si="1008"/>
        <v>0</v>
      </c>
      <c r="P5288" s="34" t="s">
        <v>77</v>
      </c>
      <c r="Q5288" s="33">
        <f t="shared" si="999"/>
        <v>0.10000000000000142</v>
      </c>
      <c r="R5288" s="33">
        <f t="shared" si="1000"/>
        <v>1.9999999999999574E-2</v>
      </c>
      <c r="S5288" s="33">
        <f t="shared" si="1001"/>
        <v>11.200000000000003</v>
      </c>
      <c r="T5288" s="33">
        <f t="shared" si="1002"/>
        <v>1</v>
      </c>
      <c r="V5288" s="16">
        <f t="shared" si="1004"/>
        <v>1.0416666664241347E-2</v>
      </c>
      <c r="W5288" s="2">
        <f t="shared" si="1003"/>
        <v>45119.5625</v>
      </c>
    </row>
    <row r="5289" spans="1:23" x14ac:dyDescent="0.25">
      <c r="A5289">
        <v>2023</v>
      </c>
      <c r="B5289" t="s">
        <v>75</v>
      </c>
      <c r="C5289" t="s">
        <v>76</v>
      </c>
      <c r="D5289" s="45">
        <v>45119.572916666664</v>
      </c>
      <c r="E5289">
        <v>102.4</v>
      </c>
      <c r="F5289">
        <v>0.34399999999999997</v>
      </c>
      <c r="G5289">
        <v>23.26</v>
      </c>
      <c r="H5289">
        <v>8.39</v>
      </c>
      <c r="I5289">
        <v>88.5</v>
      </c>
      <c r="J5289">
        <f t="shared" si="1005"/>
        <v>0</v>
      </c>
      <c r="K5289">
        <f t="shared" si="1006"/>
        <v>0</v>
      </c>
      <c r="L5289">
        <f>IF(I5289="",0.5,IF(I5289&lt;=0.1,2,IF(I5289&gt;=5000,2, IF(AND(I5289&gt;0.1,I5289&lt;0.2),5, IF(AND(I5289&gt;900,I5289&lt;5000),5,IF(S5289&gt;=2500,1.5,0))))))</f>
        <v>0</v>
      </c>
      <c r="M5289">
        <f t="shared" si="1010"/>
        <v>0</v>
      </c>
      <c r="N5289">
        <f t="shared" si="1007"/>
        <v>0</v>
      </c>
      <c r="O5289">
        <f t="shared" si="1008"/>
        <v>0</v>
      </c>
      <c r="P5289" s="34" t="s">
        <v>77</v>
      </c>
      <c r="Q5289" s="33">
        <f t="shared" si="999"/>
        <v>0.11999999999999744</v>
      </c>
      <c r="R5289" s="33">
        <f t="shared" si="1000"/>
        <v>2.000000000000135E-2</v>
      </c>
      <c r="S5289" s="33">
        <f t="shared" si="1001"/>
        <v>14.200000000000003</v>
      </c>
      <c r="T5289" s="33">
        <f t="shared" si="1002"/>
        <v>0</v>
      </c>
      <c r="V5289" s="16">
        <f t="shared" si="1004"/>
        <v>1.0416666664241347E-2</v>
      </c>
      <c r="W5289" s="2">
        <f t="shared" si="1003"/>
        <v>45119.572916666664</v>
      </c>
    </row>
    <row r="5290" spans="1:23" x14ac:dyDescent="0.25">
      <c r="A5290">
        <v>2023</v>
      </c>
      <c r="B5290" t="s">
        <v>75</v>
      </c>
      <c r="C5290" t="s">
        <v>76</v>
      </c>
      <c r="D5290" s="45">
        <v>45119.583333333336</v>
      </c>
      <c r="E5290">
        <v>102.5</v>
      </c>
      <c r="F5290">
        <v>0.34399999999999997</v>
      </c>
      <c r="G5290">
        <v>23.38</v>
      </c>
      <c r="H5290">
        <v>8.3699999999999992</v>
      </c>
      <c r="I5290">
        <v>102.7</v>
      </c>
      <c r="J5290">
        <f t="shared" si="1005"/>
        <v>0</v>
      </c>
      <c r="K5290">
        <f t="shared" si="1006"/>
        <v>0</v>
      </c>
      <c r="L5290">
        <f>IF(I5290="",0.5,IF(I5290&lt;=0.1,2,IF(I5290&gt;=5000,2, IF(AND(I5290&gt;0.1,I5290&lt;0.2),5, IF(AND(I5290&gt;900,I5290&lt;5000),5,IF(S5290&gt;=2500,1.5,0))))))</f>
        <v>0</v>
      </c>
      <c r="M5290">
        <f t="shared" si="1010"/>
        <v>0</v>
      </c>
      <c r="N5290">
        <f t="shared" si="1007"/>
        <v>0</v>
      </c>
      <c r="O5290">
        <f t="shared" si="1008"/>
        <v>0</v>
      </c>
      <c r="P5290" s="34" t="s">
        <v>77</v>
      </c>
      <c r="Q5290" s="33">
        <f t="shared" si="999"/>
        <v>0.19000000000000128</v>
      </c>
      <c r="R5290" s="33">
        <f t="shared" si="1000"/>
        <v>6.0000000000000497E-2</v>
      </c>
      <c r="S5290" s="33">
        <f t="shared" si="1001"/>
        <v>128.10000000000002</v>
      </c>
      <c r="T5290" s="33">
        <f t="shared" si="1002"/>
        <v>7</v>
      </c>
      <c r="V5290" s="16">
        <f t="shared" si="1004"/>
        <v>1.0416666671517305E-2</v>
      </c>
      <c r="W5290" s="2">
        <f t="shared" si="1003"/>
        <v>45119.583333333328</v>
      </c>
    </row>
    <row r="5291" spans="1:23" x14ac:dyDescent="0.25">
      <c r="A5291">
        <v>2023</v>
      </c>
      <c r="B5291" t="s">
        <v>75</v>
      </c>
      <c r="C5291" t="s">
        <v>76</v>
      </c>
      <c r="D5291" s="45">
        <v>45119.59375</v>
      </c>
      <c r="E5291">
        <v>103.5</v>
      </c>
      <c r="F5291">
        <v>0.33700000000000002</v>
      </c>
      <c r="G5291">
        <v>23.57</v>
      </c>
      <c r="H5291">
        <v>8.43</v>
      </c>
      <c r="I5291">
        <v>230.8</v>
      </c>
      <c r="J5291">
        <f t="shared" si="1005"/>
        <v>0</v>
      </c>
      <c r="K5291">
        <f t="shared" si="1006"/>
        <v>0</v>
      </c>
      <c r="L5291">
        <v>8</v>
      </c>
      <c r="M5291">
        <f t="shared" si="1010"/>
        <v>0</v>
      </c>
      <c r="N5291">
        <f t="shared" si="1007"/>
        <v>0</v>
      </c>
      <c r="O5291">
        <f t="shared" si="1008"/>
        <v>1</v>
      </c>
      <c r="P5291" s="34" t="s">
        <v>77</v>
      </c>
      <c r="Q5291" s="33">
        <f t="shared" si="999"/>
        <v>0.12000000000000099</v>
      </c>
      <c r="R5291" s="33">
        <f t="shared" si="1000"/>
        <v>3.0000000000001137E-2</v>
      </c>
      <c r="S5291" s="33">
        <f t="shared" si="1001"/>
        <v>81.200000000000017</v>
      </c>
      <c r="T5291" s="33">
        <f t="shared" si="1002"/>
        <v>3</v>
      </c>
      <c r="V5291" s="16">
        <f t="shared" si="1004"/>
        <v>1.0416666664241347E-2</v>
      </c>
      <c r="W5291" s="2">
        <f t="shared" si="1003"/>
        <v>45119.59375</v>
      </c>
    </row>
    <row r="5292" spans="1:23" x14ac:dyDescent="0.25">
      <c r="A5292">
        <v>2023</v>
      </c>
      <c r="B5292" t="s">
        <v>75</v>
      </c>
      <c r="C5292" t="s">
        <v>76</v>
      </c>
      <c r="D5292" s="45">
        <v>45119.604166666664</v>
      </c>
      <c r="E5292">
        <v>104.2</v>
      </c>
      <c r="F5292">
        <v>0.34</v>
      </c>
      <c r="G5292">
        <v>23.69</v>
      </c>
      <c r="H5292">
        <v>8.4600000000000009</v>
      </c>
      <c r="I5292">
        <v>149.6</v>
      </c>
      <c r="J5292">
        <f t="shared" si="1005"/>
        <v>0</v>
      </c>
      <c r="K5292">
        <f t="shared" si="1006"/>
        <v>0</v>
      </c>
      <c r="L5292">
        <v>8</v>
      </c>
      <c r="M5292">
        <f t="shared" si="1010"/>
        <v>0</v>
      </c>
      <c r="N5292">
        <f t="shared" si="1007"/>
        <v>0</v>
      </c>
      <c r="O5292">
        <f t="shared" si="1008"/>
        <v>1</v>
      </c>
      <c r="P5292" s="34" t="s">
        <v>77</v>
      </c>
      <c r="Q5292" s="33">
        <f t="shared" si="999"/>
        <v>0.11999999999999744</v>
      </c>
      <c r="R5292" s="33">
        <f t="shared" si="1000"/>
        <v>1.9999999999999574E-2</v>
      </c>
      <c r="S5292" s="33">
        <f t="shared" si="1001"/>
        <v>48.899999999999991</v>
      </c>
      <c r="T5292" s="33">
        <f t="shared" si="1002"/>
        <v>1</v>
      </c>
      <c r="V5292" s="16">
        <f t="shared" si="1004"/>
        <v>1.0416666664241347E-2</v>
      </c>
      <c r="W5292" s="2">
        <f t="shared" si="1003"/>
        <v>45119.604166666664</v>
      </c>
    </row>
    <row r="5293" spans="1:23" x14ac:dyDescent="0.25">
      <c r="A5293">
        <v>2023</v>
      </c>
      <c r="B5293" t="s">
        <v>75</v>
      </c>
      <c r="C5293" t="s">
        <v>76</v>
      </c>
      <c r="D5293" s="45">
        <v>45119.614583333336</v>
      </c>
      <c r="E5293">
        <v>104.7</v>
      </c>
      <c r="F5293">
        <v>0.33900000000000002</v>
      </c>
      <c r="G5293">
        <v>23.81</v>
      </c>
      <c r="H5293">
        <v>8.48</v>
      </c>
      <c r="I5293">
        <v>100.7</v>
      </c>
      <c r="J5293">
        <f t="shared" si="1005"/>
        <v>0</v>
      </c>
      <c r="K5293">
        <f t="shared" si="1006"/>
        <v>0</v>
      </c>
      <c r="L5293">
        <f t="shared" ref="L5293:L5324" si="1011">IF(I5293="",0.5,IF(I5293&lt;=0.1,2,IF(I5293&gt;=5000,2, IF(AND(I5293&gt;0.1,I5293&lt;0.2),5, IF(AND(I5293&gt;900,I5293&lt;5000),5,IF(S5293&gt;=2500,1.5,0))))))</f>
        <v>0</v>
      </c>
      <c r="M5293">
        <f t="shared" si="1010"/>
        <v>0</v>
      </c>
      <c r="N5293">
        <f t="shared" si="1007"/>
        <v>0</v>
      </c>
      <c r="O5293">
        <f t="shared" si="1008"/>
        <v>0</v>
      </c>
      <c r="P5293" s="34" t="s">
        <v>77</v>
      </c>
      <c r="Q5293" s="33">
        <f t="shared" si="999"/>
        <v>0.13000000000000256</v>
      </c>
      <c r="R5293" s="33">
        <f t="shared" si="1000"/>
        <v>9.9999999999997868E-3</v>
      </c>
      <c r="S5293" s="33">
        <f t="shared" si="1001"/>
        <v>5.5999999999999943</v>
      </c>
      <c r="T5293" s="33">
        <f t="shared" si="1002"/>
        <v>2</v>
      </c>
      <c r="V5293" s="16">
        <f t="shared" si="1004"/>
        <v>1.0416666671517305E-2</v>
      </c>
      <c r="W5293" s="2">
        <f t="shared" si="1003"/>
        <v>45119.614583333328</v>
      </c>
    </row>
    <row r="5294" spans="1:23" x14ac:dyDescent="0.25">
      <c r="A5294">
        <v>2023</v>
      </c>
      <c r="B5294" t="s">
        <v>75</v>
      </c>
      <c r="C5294" t="s">
        <v>76</v>
      </c>
      <c r="D5294" s="45">
        <v>45119.625</v>
      </c>
      <c r="E5294">
        <v>104.8</v>
      </c>
      <c r="F5294">
        <v>0.34100000000000003</v>
      </c>
      <c r="G5294">
        <v>23.94</v>
      </c>
      <c r="H5294">
        <v>8.4700000000000006</v>
      </c>
      <c r="I5294">
        <v>106.3</v>
      </c>
      <c r="J5294">
        <f t="shared" si="1005"/>
        <v>0</v>
      </c>
      <c r="K5294">
        <f t="shared" si="1006"/>
        <v>0</v>
      </c>
      <c r="L5294">
        <f t="shared" si="1011"/>
        <v>0</v>
      </c>
      <c r="M5294">
        <f t="shared" si="1010"/>
        <v>0</v>
      </c>
      <c r="N5294">
        <f t="shared" si="1007"/>
        <v>0</v>
      </c>
      <c r="O5294">
        <f t="shared" si="1008"/>
        <v>0</v>
      </c>
      <c r="P5294" s="34" t="s">
        <v>77</v>
      </c>
      <c r="Q5294" s="33">
        <f t="shared" si="999"/>
        <v>0.16999999999999815</v>
      </c>
      <c r="R5294" s="33">
        <f t="shared" si="1000"/>
        <v>9.9999999999997868E-3</v>
      </c>
      <c r="S5294" s="33">
        <f t="shared" si="1001"/>
        <v>9.3999999999999915</v>
      </c>
      <c r="T5294" s="33">
        <f t="shared" si="1002"/>
        <v>0</v>
      </c>
      <c r="V5294" s="16">
        <f t="shared" si="1004"/>
        <v>1.0416666664241347E-2</v>
      </c>
      <c r="W5294" s="2">
        <f t="shared" si="1003"/>
        <v>45119.625</v>
      </c>
    </row>
    <row r="5295" spans="1:23" x14ac:dyDescent="0.25">
      <c r="A5295">
        <v>2023</v>
      </c>
      <c r="B5295" t="s">
        <v>75</v>
      </c>
      <c r="C5295" t="s">
        <v>76</v>
      </c>
      <c r="D5295" s="45">
        <v>45119.635416666664</v>
      </c>
      <c r="E5295">
        <v>105.2</v>
      </c>
      <c r="F5295">
        <v>0.34100000000000003</v>
      </c>
      <c r="G5295">
        <v>24.11</v>
      </c>
      <c r="H5295">
        <v>8.48</v>
      </c>
      <c r="I5295">
        <v>96.9</v>
      </c>
      <c r="J5295">
        <f t="shared" si="1005"/>
        <v>0</v>
      </c>
      <c r="K5295">
        <f t="shared" si="1006"/>
        <v>0</v>
      </c>
      <c r="L5295">
        <f t="shared" si="1011"/>
        <v>0</v>
      </c>
      <c r="M5295">
        <f t="shared" si="1010"/>
        <v>0</v>
      </c>
      <c r="N5295">
        <f t="shared" si="1007"/>
        <v>0</v>
      </c>
      <c r="O5295">
        <f t="shared" si="1008"/>
        <v>0</v>
      </c>
      <c r="P5295" s="34" t="s">
        <v>77</v>
      </c>
      <c r="Q5295" s="33">
        <f t="shared" si="999"/>
        <v>0.12999999999999901</v>
      </c>
      <c r="R5295" s="33">
        <f t="shared" si="1000"/>
        <v>9.9999999999997868E-3</v>
      </c>
      <c r="S5295" s="33">
        <f t="shared" si="1001"/>
        <v>16.300000000000011</v>
      </c>
      <c r="T5295" s="33">
        <f t="shared" si="1002"/>
        <v>0</v>
      </c>
      <c r="V5295" s="16">
        <f t="shared" si="1004"/>
        <v>1.0416666664241347E-2</v>
      </c>
      <c r="W5295" s="2">
        <f t="shared" si="1003"/>
        <v>45119.635416666664</v>
      </c>
    </row>
    <row r="5296" spans="1:23" x14ac:dyDescent="0.25">
      <c r="A5296">
        <v>2023</v>
      </c>
      <c r="B5296" t="s">
        <v>75</v>
      </c>
      <c r="C5296" t="s">
        <v>76</v>
      </c>
      <c r="D5296" s="45">
        <v>45119.645833333336</v>
      </c>
      <c r="E5296">
        <v>105.4</v>
      </c>
      <c r="F5296">
        <v>0.34100000000000003</v>
      </c>
      <c r="G5296">
        <v>24.24</v>
      </c>
      <c r="H5296">
        <v>8.4700000000000006</v>
      </c>
      <c r="I5296">
        <v>80.599999999999994</v>
      </c>
      <c r="J5296">
        <f t="shared" si="1005"/>
        <v>0</v>
      </c>
      <c r="K5296">
        <f t="shared" si="1006"/>
        <v>0</v>
      </c>
      <c r="L5296">
        <f t="shared" si="1011"/>
        <v>0</v>
      </c>
      <c r="M5296">
        <f t="shared" si="1010"/>
        <v>0</v>
      </c>
      <c r="N5296">
        <f t="shared" si="1007"/>
        <v>0</v>
      </c>
      <c r="O5296">
        <f t="shared" si="1008"/>
        <v>0</v>
      </c>
      <c r="P5296" s="34" t="s">
        <v>77</v>
      </c>
      <c r="Q5296" s="33">
        <f t="shared" si="999"/>
        <v>8.0000000000001847E-2</v>
      </c>
      <c r="R5296" s="33">
        <f t="shared" si="1000"/>
        <v>1.9999999999999574E-2</v>
      </c>
      <c r="S5296" s="33">
        <f t="shared" si="1001"/>
        <v>5.5999999999999943</v>
      </c>
      <c r="T5296" s="33">
        <f t="shared" si="1002"/>
        <v>7</v>
      </c>
      <c r="V5296" s="16">
        <f t="shared" si="1004"/>
        <v>1.0416666671517305E-2</v>
      </c>
      <c r="W5296" s="2">
        <f t="shared" si="1003"/>
        <v>45119.645833333328</v>
      </c>
    </row>
    <row r="5297" spans="1:23" x14ac:dyDescent="0.25">
      <c r="A5297">
        <v>2023</v>
      </c>
      <c r="B5297" t="s">
        <v>75</v>
      </c>
      <c r="C5297" t="s">
        <v>76</v>
      </c>
      <c r="D5297" s="45">
        <v>45119.65625</v>
      </c>
      <c r="E5297">
        <v>105.8</v>
      </c>
      <c r="F5297">
        <v>0.34799999999999998</v>
      </c>
      <c r="G5297">
        <v>24.32</v>
      </c>
      <c r="H5297">
        <v>8.49</v>
      </c>
      <c r="I5297">
        <v>75</v>
      </c>
      <c r="J5297">
        <f t="shared" si="1005"/>
        <v>0</v>
      </c>
      <c r="K5297">
        <f t="shared" si="1006"/>
        <v>0</v>
      </c>
      <c r="L5297">
        <f t="shared" si="1011"/>
        <v>0</v>
      </c>
      <c r="M5297">
        <f t="shared" si="1010"/>
        <v>0</v>
      </c>
      <c r="N5297">
        <f t="shared" si="1007"/>
        <v>0</v>
      </c>
      <c r="O5297">
        <f t="shared" si="1008"/>
        <v>0</v>
      </c>
      <c r="P5297" s="34" t="s">
        <v>77</v>
      </c>
      <c r="Q5297" s="33">
        <f t="shared" si="999"/>
        <v>8.9999999999999858E-2</v>
      </c>
      <c r="R5297" s="33">
        <f t="shared" si="1000"/>
        <v>0</v>
      </c>
      <c r="S5297" s="33">
        <f t="shared" si="1001"/>
        <v>6.2000000000000028</v>
      </c>
      <c r="T5297" s="33">
        <f t="shared" si="1002"/>
        <v>1</v>
      </c>
      <c r="V5297" s="16">
        <f t="shared" si="1004"/>
        <v>1.0416666664241347E-2</v>
      </c>
      <c r="W5297" s="2">
        <f t="shared" si="1003"/>
        <v>45119.65625</v>
      </c>
    </row>
    <row r="5298" spans="1:23" x14ac:dyDescent="0.25">
      <c r="A5298">
        <v>2023</v>
      </c>
      <c r="B5298" t="s">
        <v>75</v>
      </c>
      <c r="C5298" t="s">
        <v>76</v>
      </c>
      <c r="D5298" s="45">
        <v>45119.666666666664</v>
      </c>
      <c r="E5298">
        <v>106</v>
      </c>
      <c r="F5298">
        <v>0.34899999999999998</v>
      </c>
      <c r="G5298">
        <v>24.41</v>
      </c>
      <c r="H5298">
        <v>8.49</v>
      </c>
      <c r="I5298">
        <v>68.8</v>
      </c>
      <c r="J5298">
        <f t="shared" si="1005"/>
        <v>0</v>
      </c>
      <c r="K5298">
        <f t="shared" si="1006"/>
        <v>0</v>
      </c>
      <c r="L5298">
        <f t="shared" si="1011"/>
        <v>0</v>
      </c>
      <c r="M5298">
        <f t="shared" si="1010"/>
        <v>0</v>
      </c>
      <c r="N5298">
        <f t="shared" si="1007"/>
        <v>0</v>
      </c>
      <c r="O5298">
        <f t="shared" si="1008"/>
        <v>0</v>
      </c>
      <c r="P5298" s="34" t="s">
        <v>77</v>
      </c>
      <c r="Q5298" s="33">
        <f t="shared" si="999"/>
        <v>3.9999999999999147E-2</v>
      </c>
      <c r="R5298" s="33">
        <f t="shared" si="1000"/>
        <v>9.9999999999997868E-3</v>
      </c>
      <c r="S5298" s="33">
        <f t="shared" si="1001"/>
        <v>15.5</v>
      </c>
      <c r="T5298" s="33">
        <f t="shared" si="1002"/>
        <v>0</v>
      </c>
      <c r="V5298" s="16">
        <f t="shared" si="1004"/>
        <v>1.0416666664241347E-2</v>
      </c>
      <c r="W5298" s="2">
        <f t="shared" si="1003"/>
        <v>45119.666666666664</v>
      </c>
    </row>
    <row r="5299" spans="1:23" x14ac:dyDescent="0.25">
      <c r="A5299">
        <v>2023</v>
      </c>
      <c r="B5299" t="s">
        <v>75</v>
      </c>
      <c r="C5299" t="s">
        <v>76</v>
      </c>
      <c r="D5299" s="45">
        <v>45119.677083333336</v>
      </c>
      <c r="E5299">
        <v>106.2</v>
      </c>
      <c r="F5299">
        <v>0.34899999999999998</v>
      </c>
      <c r="G5299">
        <v>24.45</v>
      </c>
      <c r="H5299">
        <v>8.5</v>
      </c>
      <c r="I5299">
        <v>84.3</v>
      </c>
      <c r="J5299">
        <f t="shared" si="1005"/>
        <v>0</v>
      </c>
      <c r="K5299">
        <f t="shared" si="1006"/>
        <v>0</v>
      </c>
      <c r="L5299">
        <f t="shared" si="1011"/>
        <v>0</v>
      </c>
      <c r="M5299">
        <f t="shared" si="1010"/>
        <v>0</v>
      </c>
      <c r="N5299">
        <f t="shared" si="1007"/>
        <v>0</v>
      </c>
      <c r="O5299">
        <f t="shared" si="1008"/>
        <v>0</v>
      </c>
      <c r="P5299" s="34" t="s">
        <v>77</v>
      </c>
      <c r="Q5299" s="33">
        <f t="shared" si="999"/>
        <v>1.0000000000001563E-2</v>
      </c>
      <c r="R5299" s="33">
        <f t="shared" si="1000"/>
        <v>0.13000000000000078</v>
      </c>
      <c r="S5299" s="33">
        <f t="shared" si="1001"/>
        <v>22</v>
      </c>
      <c r="T5299" s="33">
        <f t="shared" si="1002"/>
        <v>0</v>
      </c>
      <c r="V5299" s="16">
        <f t="shared" si="1004"/>
        <v>1.0416666671517305E-2</v>
      </c>
      <c r="W5299" s="2">
        <f t="shared" si="1003"/>
        <v>45119.677083333328</v>
      </c>
    </row>
    <row r="5300" spans="1:23" x14ac:dyDescent="0.25">
      <c r="A5300">
        <v>2023</v>
      </c>
      <c r="B5300" t="s">
        <v>75</v>
      </c>
      <c r="C5300" t="s">
        <v>76</v>
      </c>
      <c r="D5300" s="45">
        <v>45119.6875</v>
      </c>
      <c r="E5300">
        <v>104.5</v>
      </c>
      <c r="F5300">
        <v>0.34899999999999998</v>
      </c>
      <c r="G5300">
        <v>24.46</v>
      </c>
      <c r="H5300">
        <v>8.3699999999999992</v>
      </c>
      <c r="I5300">
        <v>62.3</v>
      </c>
      <c r="J5300">
        <f t="shared" si="1005"/>
        <v>0</v>
      </c>
      <c r="K5300">
        <f t="shared" si="1006"/>
        <v>0</v>
      </c>
      <c r="L5300">
        <f t="shared" si="1011"/>
        <v>0</v>
      </c>
      <c r="M5300">
        <f t="shared" si="1010"/>
        <v>0</v>
      </c>
      <c r="N5300">
        <f t="shared" si="1007"/>
        <v>0</v>
      </c>
      <c r="O5300">
        <f t="shared" si="1008"/>
        <v>0</v>
      </c>
      <c r="P5300" s="34" t="s">
        <v>77</v>
      </c>
      <c r="Q5300" s="33">
        <f t="shared" si="999"/>
        <v>3.0000000000001137E-2</v>
      </c>
      <c r="R5300" s="33">
        <f t="shared" si="1000"/>
        <v>5.9999999999998721E-2</v>
      </c>
      <c r="S5300" s="33">
        <f t="shared" si="1001"/>
        <v>12.400000000000006</v>
      </c>
      <c r="T5300" s="33">
        <f t="shared" si="1002"/>
        <v>1</v>
      </c>
      <c r="V5300" s="16">
        <f t="shared" si="1004"/>
        <v>1.0416666664241347E-2</v>
      </c>
      <c r="W5300" s="2">
        <f t="shared" si="1003"/>
        <v>45119.6875</v>
      </c>
    </row>
    <row r="5301" spans="1:23" x14ac:dyDescent="0.25">
      <c r="A5301">
        <v>2023</v>
      </c>
      <c r="B5301" t="s">
        <v>75</v>
      </c>
      <c r="C5301" t="s">
        <v>76</v>
      </c>
      <c r="D5301" s="45">
        <v>45119.697916666664</v>
      </c>
      <c r="E5301">
        <v>103.8</v>
      </c>
      <c r="F5301">
        <v>0.35</v>
      </c>
      <c r="G5301">
        <v>24.43</v>
      </c>
      <c r="H5301">
        <v>8.31</v>
      </c>
      <c r="I5301">
        <v>74.7</v>
      </c>
      <c r="J5301">
        <f t="shared" si="1005"/>
        <v>0</v>
      </c>
      <c r="K5301">
        <f t="shared" si="1006"/>
        <v>0</v>
      </c>
      <c r="L5301">
        <f t="shared" si="1011"/>
        <v>0</v>
      </c>
      <c r="M5301">
        <f t="shared" si="1010"/>
        <v>0</v>
      </c>
      <c r="N5301">
        <f t="shared" si="1007"/>
        <v>0</v>
      </c>
      <c r="O5301">
        <f t="shared" si="1008"/>
        <v>0</v>
      </c>
      <c r="P5301" s="34" t="s">
        <v>77</v>
      </c>
      <c r="Q5301" s="33">
        <f t="shared" si="999"/>
        <v>3.0000000000001137E-2</v>
      </c>
      <c r="R5301" s="33">
        <f t="shared" si="1000"/>
        <v>8.9999999999999858E-2</v>
      </c>
      <c r="S5301" s="33">
        <f t="shared" si="1001"/>
        <v>5.5999999999999943</v>
      </c>
      <c r="T5301" s="33">
        <f t="shared" si="1002"/>
        <v>0</v>
      </c>
      <c r="V5301" s="16">
        <f t="shared" si="1004"/>
        <v>1.0416666664241347E-2</v>
      </c>
      <c r="W5301" s="2">
        <f t="shared" si="1003"/>
        <v>45119.697916666664</v>
      </c>
    </row>
    <row r="5302" spans="1:23" x14ac:dyDescent="0.25">
      <c r="A5302">
        <v>2023</v>
      </c>
      <c r="B5302" t="s">
        <v>75</v>
      </c>
      <c r="C5302" t="s">
        <v>76</v>
      </c>
      <c r="D5302" s="45">
        <v>45119.708333333336</v>
      </c>
      <c r="E5302">
        <v>102.6</v>
      </c>
      <c r="F5302">
        <v>0.35</v>
      </c>
      <c r="G5302">
        <v>24.4</v>
      </c>
      <c r="H5302">
        <v>8.2200000000000006</v>
      </c>
      <c r="I5302">
        <v>80.3</v>
      </c>
      <c r="J5302">
        <f t="shared" si="1005"/>
        <v>0</v>
      </c>
      <c r="K5302">
        <f t="shared" si="1006"/>
        <v>0</v>
      </c>
      <c r="L5302">
        <f t="shared" si="1011"/>
        <v>0</v>
      </c>
      <c r="M5302">
        <f t="shared" si="1010"/>
        <v>0</v>
      </c>
      <c r="N5302">
        <f t="shared" si="1007"/>
        <v>0</v>
      </c>
      <c r="O5302">
        <f t="shared" si="1008"/>
        <v>0</v>
      </c>
      <c r="P5302" s="34" t="s">
        <v>77</v>
      </c>
      <c r="Q5302" s="33">
        <f t="shared" si="999"/>
        <v>1.9999999999999574E-2</v>
      </c>
      <c r="R5302" s="33">
        <f t="shared" si="1000"/>
        <v>8.0000000000000071E-2</v>
      </c>
      <c r="S5302" s="33">
        <f t="shared" si="1001"/>
        <v>19.199999999999996</v>
      </c>
      <c r="T5302" s="33">
        <f t="shared" si="1002"/>
        <v>0</v>
      </c>
      <c r="V5302" s="16">
        <f t="shared" si="1004"/>
        <v>1.0416666671517305E-2</v>
      </c>
      <c r="W5302" s="2">
        <f t="shared" si="1003"/>
        <v>45119.708333333328</v>
      </c>
    </row>
    <row r="5303" spans="1:23" x14ac:dyDescent="0.25">
      <c r="A5303">
        <v>2023</v>
      </c>
      <c r="B5303" t="s">
        <v>75</v>
      </c>
      <c r="C5303" t="s">
        <v>76</v>
      </c>
      <c r="D5303" s="45">
        <v>45119.71875</v>
      </c>
      <c r="E5303">
        <v>101.5</v>
      </c>
      <c r="F5303">
        <v>0.35</v>
      </c>
      <c r="G5303">
        <v>24.38</v>
      </c>
      <c r="H5303">
        <v>8.14</v>
      </c>
      <c r="I5303">
        <v>61.1</v>
      </c>
      <c r="J5303">
        <f t="shared" si="1005"/>
        <v>0</v>
      </c>
      <c r="K5303">
        <f t="shared" si="1006"/>
        <v>0</v>
      </c>
      <c r="L5303">
        <f t="shared" si="1011"/>
        <v>0</v>
      </c>
      <c r="M5303">
        <f t="shared" si="1010"/>
        <v>0</v>
      </c>
      <c r="N5303">
        <f t="shared" si="1007"/>
        <v>0</v>
      </c>
      <c r="O5303">
        <f t="shared" si="1008"/>
        <v>0</v>
      </c>
      <c r="P5303" s="34" t="s">
        <v>77</v>
      </c>
      <c r="Q5303" s="33">
        <f t="shared" si="999"/>
        <v>9.9999999999980105E-3</v>
      </c>
      <c r="R5303" s="33">
        <f t="shared" si="1000"/>
        <v>7.0000000000000284E-2</v>
      </c>
      <c r="S5303" s="33">
        <f t="shared" si="1001"/>
        <v>15.300000000000004</v>
      </c>
      <c r="T5303" s="33">
        <f t="shared" si="1002"/>
        <v>0</v>
      </c>
      <c r="V5303" s="16">
        <f t="shared" si="1004"/>
        <v>1.0416666664241347E-2</v>
      </c>
      <c r="W5303" s="2">
        <f t="shared" si="1003"/>
        <v>45119.71875</v>
      </c>
    </row>
    <row r="5304" spans="1:23" x14ac:dyDescent="0.25">
      <c r="A5304">
        <v>2023</v>
      </c>
      <c r="B5304" t="s">
        <v>75</v>
      </c>
      <c r="C5304" t="s">
        <v>76</v>
      </c>
      <c r="D5304" s="45">
        <v>45119.729166666664</v>
      </c>
      <c r="E5304">
        <v>100.6</v>
      </c>
      <c r="F5304">
        <v>0.35</v>
      </c>
      <c r="G5304">
        <v>24.37</v>
      </c>
      <c r="H5304">
        <v>8.07</v>
      </c>
      <c r="I5304">
        <v>76.400000000000006</v>
      </c>
      <c r="J5304">
        <f t="shared" si="1005"/>
        <v>0</v>
      </c>
      <c r="K5304">
        <f t="shared" si="1006"/>
        <v>0</v>
      </c>
      <c r="L5304">
        <f t="shared" si="1011"/>
        <v>0</v>
      </c>
      <c r="M5304">
        <f t="shared" si="1010"/>
        <v>0</v>
      </c>
      <c r="N5304">
        <f t="shared" si="1007"/>
        <v>0</v>
      </c>
      <c r="O5304">
        <f t="shared" si="1008"/>
        <v>0</v>
      </c>
      <c r="P5304" s="34" t="s">
        <v>77</v>
      </c>
      <c r="Q5304" s="33">
        <f t="shared" si="999"/>
        <v>9.9999999999980105E-3</v>
      </c>
      <c r="R5304" s="33">
        <f t="shared" si="1000"/>
        <v>6.0000000000000497E-2</v>
      </c>
      <c r="S5304" s="33">
        <f t="shared" si="1001"/>
        <v>1.8999999999999915</v>
      </c>
      <c r="T5304" s="33">
        <f t="shared" si="1002"/>
        <v>0</v>
      </c>
      <c r="V5304" s="16">
        <f t="shared" si="1004"/>
        <v>1.0416666664241347E-2</v>
      </c>
      <c r="W5304" s="2">
        <f t="shared" si="1003"/>
        <v>45119.729166666664</v>
      </c>
    </row>
    <row r="5305" spans="1:23" x14ac:dyDescent="0.25">
      <c r="A5305">
        <v>2023</v>
      </c>
      <c r="B5305" t="s">
        <v>75</v>
      </c>
      <c r="C5305" t="s">
        <v>76</v>
      </c>
      <c r="D5305" s="45">
        <v>45119.739583333336</v>
      </c>
      <c r="E5305">
        <v>99.9</v>
      </c>
      <c r="F5305">
        <v>0.35</v>
      </c>
      <c r="G5305">
        <v>24.38</v>
      </c>
      <c r="H5305">
        <v>8.01</v>
      </c>
      <c r="I5305">
        <v>78.3</v>
      </c>
      <c r="J5305">
        <f t="shared" si="1005"/>
        <v>0</v>
      </c>
      <c r="K5305">
        <f t="shared" si="1006"/>
        <v>0</v>
      </c>
      <c r="L5305">
        <f t="shared" si="1011"/>
        <v>0</v>
      </c>
      <c r="M5305">
        <f t="shared" si="1010"/>
        <v>0</v>
      </c>
      <c r="N5305">
        <f t="shared" si="1007"/>
        <v>0</v>
      </c>
      <c r="O5305">
        <f t="shared" si="1008"/>
        <v>0</v>
      </c>
      <c r="P5305" s="34" t="s">
        <v>77</v>
      </c>
      <c r="Q5305" s="33">
        <f t="shared" si="999"/>
        <v>1.0000000000001563E-2</v>
      </c>
      <c r="R5305" s="33">
        <f t="shared" si="1000"/>
        <v>9.9999999999997868E-3</v>
      </c>
      <c r="S5305" s="33">
        <f t="shared" si="1001"/>
        <v>14.399999999999999</v>
      </c>
      <c r="T5305" s="33">
        <f t="shared" si="1002"/>
        <v>0</v>
      </c>
      <c r="V5305" s="16">
        <f t="shared" si="1004"/>
        <v>1.0416666671517305E-2</v>
      </c>
      <c r="W5305" s="2">
        <f t="shared" si="1003"/>
        <v>45119.739583333328</v>
      </c>
    </row>
    <row r="5306" spans="1:23" x14ac:dyDescent="0.25">
      <c r="A5306">
        <v>2023</v>
      </c>
      <c r="B5306" t="s">
        <v>75</v>
      </c>
      <c r="C5306" t="s">
        <v>76</v>
      </c>
      <c r="D5306" s="45">
        <v>45119.75</v>
      </c>
      <c r="E5306">
        <v>100.1</v>
      </c>
      <c r="F5306">
        <v>0.35</v>
      </c>
      <c r="G5306">
        <v>24.39</v>
      </c>
      <c r="H5306">
        <v>8.02</v>
      </c>
      <c r="I5306">
        <v>63.9</v>
      </c>
      <c r="J5306">
        <f t="shared" si="1005"/>
        <v>0</v>
      </c>
      <c r="K5306">
        <f t="shared" si="1006"/>
        <v>0</v>
      </c>
      <c r="L5306">
        <f t="shared" si="1011"/>
        <v>0</v>
      </c>
      <c r="M5306">
        <f t="shared" si="1010"/>
        <v>0</v>
      </c>
      <c r="N5306">
        <f t="shared" si="1007"/>
        <v>0</v>
      </c>
      <c r="O5306">
        <f t="shared" si="1008"/>
        <v>0</v>
      </c>
      <c r="P5306" s="34" t="s">
        <v>77</v>
      </c>
      <c r="Q5306" s="33">
        <f t="shared" si="999"/>
        <v>0</v>
      </c>
      <c r="R5306" s="33">
        <f t="shared" si="1000"/>
        <v>4.9999999999999822E-2</v>
      </c>
      <c r="S5306" s="33">
        <f t="shared" si="1001"/>
        <v>13.5</v>
      </c>
      <c r="T5306" s="33">
        <f t="shared" si="1002"/>
        <v>0</v>
      </c>
      <c r="V5306" s="16">
        <f t="shared" si="1004"/>
        <v>1.0416666664241347E-2</v>
      </c>
      <c r="W5306" s="2">
        <f t="shared" si="1003"/>
        <v>45119.75</v>
      </c>
    </row>
    <row r="5307" spans="1:23" x14ac:dyDescent="0.25">
      <c r="A5307">
        <v>2023</v>
      </c>
      <c r="B5307" t="s">
        <v>75</v>
      </c>
      <c r="C5307" t="s">
        <v>76</v>
      </c>
      <c r="D5307" s="45">
        <v>45119.760416666664</v>
      </c>
      <c r="E5307">
        <v>99.4</v>
      </c>
      <c r="F5307">
        <v>0.35</v>
      </c>
      <c r="G5307">
        <v>24.39</v>
      </c>
      <c r="H5307">
        <v>7.97</v>
      </c>
      <c r="I5307">
        <v>50.4</v>
      </c>
      <c r="J5307">
        <f t="shared" si="1005"/>
        <v>0</v>
      </c>
      <c r="K5307">
        <f t="shared" si="1006"/>
        <v>0</v>
      </c>
      <c r="L5307">
        <f t="shared" si="1011"/>
        <v>0</v>
      </c>
      <c r="M5307">
        <f t="shared" si="1010"/>
        <v>0</v>
      </c>
      <c r="N5307">
        <f t="shared" si="1007"/>
        <v>0</v>
      </c>
      <c r="O5307">
        <f t="shared" si="1008"/>
        <v>0</v>
      </c>
      <c r="P5307" s="34" t="s">
        <v>77</v>
      </c>
      <c r="Q5307" s="33">
        <f t="shared" si="999"/>
        <v>0</v>
      </c>
      <c r="R5307" s="33">
        <f t="shared" si="1000"/>
        <v>4.0000000000000036E-2</v>
      </c>
      <c r="S5307" s="33">
        <f t="shared" si="1001"/>
        <v>23.199999999999996</v>
      </c>
      <c r="T5307" s="33">
        <f t="shared" si="1002"/>
        <v>0</v>
      </c>
      <c r="V5307" s="16">
        <f t="shared" si="1004"/>
        <v>1.0416666664241347E-2</v>
      </c>
      <c r="W5307" s="2">
        <f t="shared" si="1003"/>
        <v>45119.760416666664</v>
      </c>
    </row>
    <row r="5308" spans="1:23" x14ac:dyDescent="0.25">
      <c r="A5308">
        <v>2023</v>
      </c>
      <c r="B5308" t="s">
        <v>75</v>
      </c>
      <c r="C5308" t="s">
        <v>76</v>
      </c>
      <c r="D5308" s="45">
        <v>45119.770833333336</v>
      </c>
      <c r="E5308">
        <v>98.9</v>
      </c>
      <c r="F5308">
        <v>0.35</v>
      </c>
      <c r="G5308">
        <v>24.39</v>
      </c>
      <c r="H5308">
        <v>7.93</v>
      </c>
      <c r="I5308">
        <v>73.599999999999994</v>
      </c>
      <c r="J5308">
        <f t="shared" si="1005"/>
        <v>0</v>
      </c>
      <c r="K5308">
        <f t="shared" si="1006"/>
        <v>0</v>
      </c>
      <c r="L5308">
        <f t="shared" si="1011"/>
        <v>0</v>
      </c>
      <c r="M5308">
        <f t="shared" si="1010"/>
        <v>0</v>
      </c>
      <c r="N5308">
        <f t="shared" si="1007"/>
        <v>0</v>
      </c>
      <c r="O5308">
        <f t="shared" si="1008"/>
        <v>0</v>
      </c>
      <c r="P5308" s="34" t="s">
        <v>77</v>
      </c>
      <c r="Q5308" s="33">
        <f t="shared" si="999"/>
        <v>0</v>
      </c>
      <c r="R5308" s="33">
        <f t="shared" si="1000"/>
        <v>4.9999999999999822E-2</v>
      </c>
      <c r="S5308" s="33">
        <f t="shared" si="1001"/>
        <v>6.7000000000000028</v>
      </c>
      <c r="T5308" s="33">
        <f t="shared" si="1002"/>
        <v>0</v>
      </c>
      <c r="V5308" s="16">
        <f t="shared" si="1004"/>
        <v>1.0416666671517305E-2</v>
      </c>
      <c r="W5308" s="2">
        <f t="shared" si="1003"/>
        <v>45119.770833333328</v>
      </c>
    </row>
    <row r="5309" spans="1:23" x14ac:dyDescent="0.25">
      <c r="A5309">
        <v>2023</v>
      </c>
      <c r="B5309" t="s">
        <v>75</v>
      </c>
      <c r="C5309" t="s">
        <v>76</v>
      </c>
      <c r="D5309" s="45">
        <v>45119.78125</v>
      </c>
      <c r="E5309">
        <v>98.4</v>
      </c>
      <c r="F5309">
        <v>0.35</v>
      </c>
      <c r="G5309">
        <v>24.39</v>
      </c>
      <c r="H5309">
        <v>7.88</v>
      </c>
      <c r="I5309">
        <v>80.3</v>
      </c>
      <c r="J5309">
        <f t="shared" si="1005"/>
        <v>0</v>
      </c>
      <c r="K5309">
        <f t="shared" si="1006"/>
        <v>0</v>
      </c>
      <c r="L5309">
        <f t="shared" si="1011"/>
        <v>0</v>
      </c>
      <c r="M5309">
        <f t="shared" si="1010"/>
        <v>0</v>
      </c>
      <c r="N5309">
        <f t="shared" si="1007"/>
        <v>0</v>
      </c>
      <c r="O5309">
        <f t="shared" si="1008"/>
        <v>0</v>
      </c>
      <c r="P5309" s="34" t="s">
        <v>77</v>
      </c>
      <c r="Q5309" s="33">
        <f t="shared" si="999"/>
        <v>1.0000000000001563E-2</v>
      </c>
      <c r="R5309" s="33">
        <f t="shared" si="1000"/>
        <v>4.0000000000000036E-2</v>
      </c>
      <c r="S5309" s="33">
        <f t="shared" si="1001"/>
        <v>37.799999999999997</v>
      </c>
      <c r="T5309" s="33">
        <f t="shared" si="1002"/>
        <v>0</v>
      </c>
      <c r="V5309" s="16">
        <f t="shared" si="1004"/>
        <v>1.0416666664241347E-2</v>
      </c>
      <c r="W5309" s="2">
        <f t="shared" si="1003"/>
        <v>45119.78125</v>
      </c>
    </row>
    <row r="5310" spans="1:23" x14ac:dyDescent="0.25">
      <c r="A5310">
        <v>2023</v>
      </c>
      <c r="B5310" t="s">
        <v>75</v>
      </c>
      <c r="C5310" t="s">
        <v>76</v>
      </c>
      <c r="D5310" s="45">
        <v>45119.791666666664</v>
      </c>
      <c r="E5310">
        <v>97.7</v>
      </c>
      <c r="F5310">
        <v>0.35</v>
      </c>
      <c r="G5310">
        <v>24.38</v>
      </c>
      <c r="H5310">
        <v>7.84</v>
      </c>
      <c r="I5310">
        <v>42.5</v>
      </c>
      <c r="J5310">
        <f t="shared" si="1005"/>
        <v>0</v>
      </c>
      <c r="K5310">
        <f t="shared" si="1006"/>
        <v>0</v>
      </c>
      <c r="L5310">
        <f t="shared" si="1011"/>
        <v>0</v>
      </c>
      <c r="M5310">
        <f t="shared" si="1010"/>
        <v>0</v>
      </c>
      <c r="N5310">
        <f t="shared" si="1007"/>
        <v>0</v>
      </c>
      <c r="O5310">
        <f t="shared" si="1008"/>
        <v>0</v>
      </c>
      <c r="P5310" s="34" t="s">
        <v>77</v>
      </c>
      <c r="Q5310" s="33">
        <f t="shared" si="999"/>
        <v>9.9999999999980105E-3</v>
      </c>
      <c r="R5310" s="33">
        <f t="shared" si="1000"/>
        <v>5.9999999999999609E-2</v>
      </c>
      <c r="S5310" s="33">
        <f t="shared" si="1001"/>
        <v>8.6000000000000014</v>
      </c>
      <c r="T5310" s="33">
        <f t="shared" si="1002"/>
        <v>0</v>
      </c>
      <c r="V5310" s="16">
        <f t="shared" si="1004"/>
        <v>1.0416666664241347E-2</v>
      </c>
      <c r="W5310" s="2">
        <f t="shared" si="1003"/>
        <v>45119.791666666664</v>
      </c>
    </row>
    <row r="5311" spans="1:23" x14ac:dyDescent="0.25">
      <c r="A5311">
        <v>2023</v>
      </c>
      <c r="B5311" t="s">
        <v>75</v>
      </c>
      <c r="C5311" t="s">
        <v>76</v>
      </c>
      <c r="D5311" s="45">
        <v>45119.802083333336</v>
      </c>
      <c r="E5311">
        <v>97.1</v>
      </c>
      <c r="F5311">
        <v>0.35</v>
      </c>
      <c r="G5311">
        <v>24.37</v>
      </c>
      <c r="H5311">
        <v>7.78</v>
      </c>
      <c r="I5311">
        <v>33.9</v>
      </c>
      <c r="J5311">
        <f t="shared" si="1005"/>
        <v>0</v>
      </c>
      <c r="K5311">
        <f t="shared" si="1006"/>
        <v>0</v>
      </c>
      <c r="L5311">
        <f t="shared" si="1011"/>
        <v>0</v>
      </c>
      <c r="M5311">
        <f t="shared" si="1010"/>
        <v>0</v>
      </c>
      <c r="N5311">
        <f t="shared" si="1007"/>
        <v>0</v>
      </c>
      <c r="O5311">
        <f t="shared" si="1008"/>
        <v>0</v>
      </c>
      <c r="P5311" s="34" t="s">
        <v>77</v>
      </c>
      <c r="Q5311" s="33">
        <f t="shared" si="999"/>
        <v>1.9999999999999574E-2</v>
      </c>
      <c r="R5311" s="33">
        <f t="shared" si="1000"/>
        <v>4.9999999999999822E-2</v>
      </c>
      <c r="S5311" s="33">
        <f t="shared" si="1001"/>
        <v>0.30000000000000426</v>
      </c>
      <c r="T5311" s="33">
        <f t="shared" si="1002"/>
        <v>0</v>
      </c>
      <c r="V5311" s="16">
        <f t="shared" si="1004"/>
        <v>1.0416666671517305E-2</v>
      </c>
      <c r="W5311" s="2">
        <f t="shared" si="1003"/>
        <v>45119.802083333328</v>
      </c>
    </row>
    <row r="5312" spans="1:23" x14ac:dyDescent="0.25">
      <c r="A5312">
        <v>2023</v>
      </c>
      <c r="B5312" t="s">
        <v>75</v>
      </c>
      <c r="C5312" t="s">
        <v>76</v>
      </c>
      <c r="D5312" s="45">
        <v>45119.8125</v>
      </c>
      <c r="E5312">
        <v>96.3</v>
      </c>
      <c r="F5312">
        <v>0.35</v>
      </c>
      <c r="G5312">
        <v>24.35</v>
      </c>
      <c r="H5312">
        <v>7.73</v>
      </c>
      <c r="I5312">
        <v>34.200000000000003</v>
      </c>
      <c r="J5312">
        <f t="shared" si="1005"/>
        <v>0</v>
      </c>
      <c r="K5312">
        <f t="shared" si="1006"/>
        <v>0</v>
      </c>
      <c r="L5312">
        <f t="shared" si="1011"/>
        <v>0</v>
      </c>
      <c r="M5312">
        <f t="shared" si="1010"/>
        <v>0</v>
      </c>
      <c r="N5312">
        <f t="shared" si="1007"/>
        <v>0</v>
      </c>
      <c r="O5312">
        <f t="shared" si="1008"/>
        <v>0</v>
      </c>
      <c r="P5312" s="34" t="s">
        <v>77</v>
      </c>
      <c r="Q5312" s="33">
        <f t="shared" si="999"/>
        <v>4.00000000000027E-2</v>
      </c>
      <c r="R5312" s="33">
        <f t="shared" si="1000"/>
        <v>9.0000000000000746E-2</v>
      </c>
      <c r="S5312" s="33">
        <f t="shared" si="1001"/>
        <v>22.199999999999996</v>
      </c>
      <c r="T5312" s="33">
        <f t="shared" si="1002"/>
        <v>0</v>
      </c>
      <c r="V5312" s="16">
        <f t="shared" si="1004"/>
        <v>1.0416666664241347E-2</v>
      </c>
      <c r="W5312" s="2">
        <f t="shared" si="1003"/>
        <v>45119.8125</v>
      </c>
    </row>
    <row r="5313" spans="1:23" x14ac:dyDescent="0.25">
      <c r="A5313">
        <v>2023</v>
      </c>
      <c r="B5313" t="s">
        <v>75</v>
      </c>
      <c r="C5313" t="s">
        <v>76</v>
      </c>
      <c r="D5313" s="45">
        <v>45119.822916666664</v>
      </c>
      <c r="E5313">
        <v>95.2</v>
      </c>
      <c r="F5313">
        <v>0.35</v>
      </c>
      <c r="G5313">
        <v>24.31</v>
      </c>
      <c r="H5313">
        <v>7.64</v>
      </c>
      <c r="I5313">
        <v>56.4</v>
      </c>
      <c r="J5313">
        <f t="shared" si="1005"/>
        <v>0</v>
      </c>
      <c r="K5313">
        <f t="shared" si="1006"/>
        <v>0</v>
      </c>
      <c r="L5313">
        <f t="shared" si="1011"/>
        <v>0</v>
      </c>
      <c r="M5313">
        <f t="shared" si="1010"/>
        <v>0</v>
      </c>
      <c r="N5313">
        <f t="shared" si="1007"/>
        <v>0</v>
      </c>
      <c r="O5313">
        <f t="shared" si="1008"/>
        <v>0</v>
      </c>
      <c r="P5313" s="34" t="s">
        <v>77</v>
      </c>
      <c r="Q5313" s="33">
        <f t="shared" si="999"/>
        <v>2.9999999999997584E-2</v>
      </c>
      <c r="R5313" s="33">
        <f t="shared" si="1000"/>
        <v>4.0000000000000036E-2</v>
      </c>
      <c r="S5313" s="33">
        <f t="shared" si="1001"/>
        <v>13.500000000000007</v>
      </c>
      <c r="T5313" s="33">
        <f t="shared" si="1002"/>
        <v>0</v>
      </c>
      <c r="V5313" s="16">
        <f t="shared" si="1004"/>
        <v>1.0416666664241347E-2</v>
      </c>
      <c r="W5313" s="2">
        <f t="shared" si="1003"/>
        <v>45119.822916666664</v>
      </c>
    </row>
    <row r="5314" spans="1:23" x14ac:dyDescent="0.25">
      <c r="A5314">
        <v>2023</v>
      </c>
      <c r="B5314" t="s">
        <v>75</v>
      </c>
      <c r="C5314" t="s">
        <v>76</v>
      </c>
      <c r="D5314" s="45">
        <v>45119.833333333336</v>
      </c>
      <c r="E5314">
        <v>94.7</v>
      </c>
      <c r="F5314">
        <v>0.35</v>
      </c>
      <c r="G5314">
        <v>24.28</v>
      </c>
      <c r="H5314">
        <v>7.6</v>
      </c>
      <c r="I5314">
        <v>69.900000000000006</v>
      </c>
      <c r="J5314">
        <f t="shared" si="1005"/>
        <v>0</v>
      </c>
      <c r="K5314">
        <f t="shared" si="1006"/>
        <v>0</v>
      </c>
      <c r="L5314">
        <f t="shared" si="1011"/>
        <v>0</v>
      </c>
      <c r="M5314">
        <f t="shared" si="1010"/>
        <v>0</v>
      </c>
      <c r="N5314">
        <f t="shared" si="1007"/>
        <v>0</v>
      </c>
      <c r="O5314">
        <f t="shared" si="1008"/>
        <v>0</v>
      </c>
      <c r="P5314" s="34" t="s">
        <v>77</v>
      </c>
      <c r="Q5314" s="33">
        <f t="shared" ref="Q5314:Q5377" si="1012">IF(G5314="","",ABS(G5315-G5314))</f>
        <v>4.00000000000027E-2</v>
      </c>
      <c r="R5314" s="33">
        <f t="shared" ref="R5314:R5377" si="1013">IF(H5314="","",ABS(H5315-H5314))</f>
        <v>5.9999999999999609E-2</v>
      </c>
      <c r="S5314" s="33">
        <f t="shared" ref="S5314:S5377" si="1014">IF(I5314="","",ABS(I5315-I5314))</f>
        <v>11.200000000000003</v>
      </c>
      <c r="T5314" s="33">
        <f t="shared" ref="T5314:T5377" si="1015">IF(F5314="","",ABS(F5315*1000-F5314*1000))</f>
        <v>1</v>
      </c>
      <c r="V5314" s="16">
        <f t="shared" si="1004"/>
        <v>1.0416666671517305E-2</v>
      </c>
      <c r="W5314" s="2">
        <f t="shared" ref="W5314:W5377" si="1016">MROUND(D5314,"0:15")</f>
        <v>45119.833333333328</v>
      </c>
    </row>
    <row r="5315" spans="1:23" x14ac:dyDescent="0.25">
      <c r="A5315">
        <v>2023</v>
      </c>
      <c r="B5315" t="s">
        <v>75</v>
      </c>
      <c r="C5315" t="s">
        <v>76</v>
      </c>
      <c r="D5315" s="45">
        <v>45119.84375</v>
      </c>
      <c r="E5315">
        <v>93.8</v>
      </c>
      <c r="F5315">
        <v>0.35099999999999998</v>
      </c>
      <c r="G5315">
        <v>24.24</v>
      </c>
      <c r="H5315">
        <v>7.54</v>
      </c>
      <c r="I5315">
        <v>58.7</v>
      </c>
      <c r="J5315">
        <f t="shared" si="1005"/>
        <v>0</v>
      </c>
      <c r="K5315">
        <f t="shared" si="1006"/>
        <v>0</v>
      </c>
      <c r="L5315">
        <f t="shared" si="1011"/>
        <v>0</v>
      </c>
      <c r="M5315">
        <f t="shared" si="1010"/>
        <v>0</v>
      </c>
      <c r="N5315">
        <f t="shared" si="1007"/>
        <v>0</v>
      </c>
      <c r="O5315">
        <f t="shared" si="1008"/>
        <v>0</v>
      </c>
      <c r="P5315" s="34" t="s">
        <v>77</v>
      </c>
      <c r="Q5315" s="33">
        <f t="shared" si="1012"/>
        <v>2.9999999999997584E-2</v>
      </c>
      <c r="R5315" s="33">
        <f t="shared" si="1013"/>
        <v>4.0000000000000036E-2</v>
      </c>
      <c r="S5315" s="33">
        <f t="shared" si="1014"/>
        <v>7.3000000000000043</v>
      </c>
      <c r="T5315" s="33">
        <f t="shared" si="1015"/>
        <v>1</v>
      </c>
      <c r="V5315" s="16">
        <f t="shared" ref="V5315:V5378" si="1017">D5315-D5314</f>
        <v>1.0416666664241347E-2</v>
      </c>
      <c r="W5315" s="2">
        <f t="shared" si="1016"/>
        <v>45119.84375</v>
      </c>
    </row>
    <row r="5316" spans="1:23" x14ac:dyDescent="0.25">
      <c r="A5316">
        <v>2023</v>
      </c>
      <c r="B5316" t="s">
        <v>75</v>
      </c>
      <c r="C5316" t="s">
        <v>76</v>
      </c>
      <c r="D5316" s="45">
        <v>45119.854166666664</v>
      </c>
      <c r="E5316">
        <v>93.3</v>
      </c>
      <c r="F5316">
        <v>0.35</v>
      </c>
      <c r="G5316">
        <v>24.21</v>
      </c>
      <c r="H5316">
        <v>7.5</v>
      </c>
      <c r="I5316">
        <v>51.4</v>
      </c>
      <c r="J5316">
        <f t="shared" si="1005"/>
        <v>0</v>
      </c>
      <c r="K5316">
        <f t="shared" si="1006"/>
        <v>0</v>
      </c>
      <c r="L5316">
        <f t="shared" si="1011"/>
        <v>0</v>
      </c>
      <c r="M5316">
        <f t="shared" si="1010"/>
        <v>0</v>
      </c>
      <c r="N5316">
        <f t="shared" si="1007"/>
        <v>0</v>
      </c>
      <c r="O5316">
        <f t="shared" si="1008"/>
        <v>0</v>
      </c>
      <c r="P5316" s="34" t="s">
        <v>77</v>
      </c>
      <c r="Q5316" s="33">
        <f t="shared" si="1012"/>
        <v>3.0000000000001137E-2</v>
      </c>
      <c r="R5316" s="33">
        <f t="shared" si="1013"/>
        <v>4.9999999999999822E-2</v>
      </c>
      <c r="S5316" s="33">
        <f t="shared" si="1014"/>
        <v>6.3999999999999986</v>
      </c>
      <c r="T5316" s="33">
        <f t="shared" si="1015"/>
        <v>0</v>
      </c>
      <c r="V5316" s="16">
        <f t="shared" si="1017"/>
        <v>1.0416666664241347E-2</v>
      </c>
      <c r="W5316" s="2">
        <f t="shared" si="1016"/>
        <v>45119.854166666664</v>
      </c>
    </row>
    <row r="5317" spans="1:23" x14ac:dyDescent="0.25">
      <c r="A5317">
        <v>2023</v>
      </c>
      <c r="B5317" t="s">
        <v>75</v>
      </c>
      <c r="C5317" t="s">
        <v>76</v>
      </c>
      <c r="D5317" s="45">
        <v>45119.864583333336</v>
      </c>
      <c r="E5317">
        <v>92.5</v>
      </c>
      <c r="F5317">
        <v>0.35</v>
      </c>
      <c r="G5317">
        <v>24.18</v>
      </c>
      <c r="H5317">
        <v>7.45</v>
      </c>
      <c r="I5317">
        <v>57.8</v>
      </c>
      <c r="J5317">
        <f t="shared" si="1005"/>
        <v>0</v>
      </c>
      <c r="K5317">
        <f t="shared" si="1006"/>
        <v>0</v>
      </c>
      <c r="L5317">
        <f t="shared" si="1011"/>
        <v>0</v>
      </c>
      <c r="M5317">
        <f t="shared" si="1010"/>
        <v>0</v>
      </c>
      <c r="N5317">
        <f t="shared" si="1007"/>
        <v>0</v>
      </c>
      <c r="O5317">
        <f t="shared" si="1008"/>
        <v>0</v>
      </c>
      <c r="P5317" s="34" t="s">
        <v>77</v>
      </c>
      <c r="Q5317" s="33">
        <f t="shared" si="1012"/>
        <v>3.0000000000001137E-2</v>
      </c>
      <c r="R5317" s="33">
        <f t="shared" si="1013"/>
        <v>6.0000000000000497E-2</v>
      </c>
      <c r="S5317" s="33">
        <f t="shared" si="1014"/>
        <v>25.199999999999996</v>
      </c>
      <c r="T5317" s="33">
        <f t="shared" si="1015"/>
        <v>0</v>
      </c>
      <c r="V5317" s="16">
        <f t="shared" si="1017"/>
        <v>1.0416666671517305E-2</v>
      </c>
      <c r="W5317" s="2">
        <f t="shared" si="1016"/>
        <v>45119.864583333328</v>
      </c>
    </row>
    <row r="5318" spans="1:23" x14ac:dyDescent="0.25">
      <c r="A5318">
        <v>2023</v>
      </c>
      <c r="B5318" t="s">
        <v>75</v>
      </c>
      <c r="C5318" t="s">
        <v>76</v>
      </c>
      <c r="D5318" s="45">
        <v>45119.875</v>
      </c>
      <c r="E5318">
        <v>91.8</v>
      </c>
      <c r="F5318">
        <v>0.35</v>
      </c>
      <c r="G5318">
        <v>24.15</v>
      </c>
      <c r="H5318">
        <v>7.39</v>
      </c>
      <c r="I5318">
        <v>32.6</v>
      </c>
      <c r="J5318">
        <f t="shared" si="1005"/>
        <v>0</v>
      </c>
      <c r="K5318">
        <f t="shared" si="1006"/>
        <v>0</v>
      </c>
      <c r="L5318">
        <f t="shared" si="1011"/>
        <v>0</v>
      </c>
      <c r="M5318">
        <f t="shared" si="1010"/>
        <v>0</v>
      </c>
      <c r="N5318">
        <f t="shared" si="1007"/>
        <v>0</v>
      </c>
      <c r="O5318">
        <f t="shared" si="1008"/>
        <v>0</v>
      </c>
      <c r="P5318" s="34" t="s">
        <v>77</v>
      </c>
      <c r="Q5318" s="33">
        <f t="shared" si="1012"/>
        <v>1.9999999999999574E-2</v>
      </c>
      <c r="R5318" s="33">
        <f t="shared" si="1013"/>
        <v>2.9999999999999361E-2</v>
      </c>
      <c r="S5318" s="33">
        <f t="shared" si="1014"/>
        <v>11.399999999999999</v>
      </c>
      <c r="T5318" s="33">
        <f t="shared" si="1015"/>
        <v>1</v>
      </c>
      <c r="V5318" s="16">
        <f t="shared" si="1017"/>
        <v>1.0416666664241347E-2</v>
      </c>
      <c r="W5318" s="2">
        <f t="shared" si="1016"/>
        <v>45119.875</v>
      </c>
    </row>
    <row r="5319" spans="1:23" x14ac:dyDescent="0.25">
      <c r="A5319">
        <v>2023</v>
      </c>
      <c r="B5319" t="s">
        <v>75</v>
      </c>
      <c r="C5319" t="s">
        <v>76</v>
      </c>
      <c r="D5319" s="45">
        <v>45119.885416666664</v>
      </c>
      <c r="E5319">
        <v>91.4</v>
      </c>
      <c r="F5319">
        <v>0.35099999999999998</v>
      </c>
      <c r="G5319">
        <v>24.13</v>
      </c>
      <c r="H5319">
        <v>7.36</v>
      </c>
      <c r="I5319">
        <v>44</v>
      </c>
      <c r="J5319">
        <f t="shared" si="1005"/>
        <v>0</v>
      </c>
      <c r="K5319">
        <f t="shared" si="1006"/>
        <v>0</v>
      </c>
      <c r="L5319">
        <f t="shared" si="1011"/>
        <v>0</v>
      </c>
      <c r="M5319">
        <f t="shared" si="1010"/>
        <v>0</v>
      </c>
      <c r="N5319">
        <f t="shared" si="1007"/>
        <v>0</v>
      </c>
      <c r="O5319">
        <f t="shared" si="1008"/>
        <v>0</v>
      </c>
      <c r="P5319" s="34" t="s">
        <v>77</v>
      </c>
      <c r="Q5319" s="33">
        <f t="shared" si="1012"/>
        <v>1.9999999999999574E-2</v>
      </c>
      <c r="R5319" s="33">
        <f t="shared" si="1013"/>
        <v>5.0000000000000711E-2</v>
      </c>
      <c r="S5319" s="33">
        <f t="shared" si="1014"/>
        <v>6.8999999999999986</v>
      </c>
      <c r="T5319" s="33">
        <f t="shared" si="1015"/>
        <v>0</v>
      </c>
      <c r="V5319" s="16">
        <f t="shared" si="1017"/>
        <v>1.0416666664241347E-2</v>
      </c>
      <c r="W5319" s="2">
        <f t="shared" si="1016"/>
        <v>45119.885416666664</v>
      </c>
    </row>
    <row r="5320" spans="1:23" x14ac:dyDescent="0.25">
      <c r="A5320">
        <v>2023</v>
      </c>
      <c r="B5320" t="s">
        <v>75</v>
      </c>
      <c r="C5320" t="s">
        <v>76</v>
      </c>
      <c r="D5320" s="45">
        <v>45119.895833333336</v>
      </c>
      <c r="E5320">
        <v>90.7</v>
      </c>
      <c r="F5320">
        <v>0.35099999999999998</v>
      </c>
      <c r="G5320">
        <v>24.11</v>
      </c>
      <c r="H5320">
        <v>7.31</v>
      </c>
      <c r="I5320">
        <v>37.1</v>
      </c>
      <c r="J5320">
        <f t="shared" si="1005"/>
        <v>0</v>
      </c>
      <c r="K5320">
        <f t="shared" si="1006"/>
        <v>0</v>
      </c>
      <c r="L5320">
        <f t="shared" si="1011"/>
        <v>0</v>
      </c>
      <c r="M5320">
        <f t="shared" si="1010"/>
        <v>0</v>
      </c>
      <c r="N5320">
        <f t="shared" si="1007"/>
        <v>0</v>
      </c>
      <c r="O5320">
        <f t="shared" si="1008"/>
        <v>0</v>
      </c>
      <c r="P5320" s="34" t="s">
        <v>77</v>
      </c>
      <c r="Q5320" s="33">
        <f t="shared" si="1012"/>
        <v>1.9999999999999574E-2</v>
      </c>
      <c r="R5320" s="33">
        <f t="shared" si="1013"/>
        <v>4.0000000000000036E-2</v>
      </c>
      <c r="S5320" s="33">
        <f t="shared" si="1014"/>
        <v>4.7999999999999972</v>
      </c>
      <c r="T5320" s="33">
        <f t="shared" si="1015"/>
        <v>1</v>
      </c>
      <c r="V5320" s="16">
        <f t="shared" si="1017"/>
        <v>1.0416666671517305E-2</v>
      </c>
      <c r="W5320" s="2">
        <f t="shared" si="1016"/>
        <v>45119.895833333328</v>
      </c>
    </row>
    <row r="5321" spans="1:23" x14ac:dyDescent="0.25">
      <c r="A5321">
        <v>2023</v>
      </c>
      <c r="B5321" t="s">
        <v>75</v>
      </c>
      <c r="C5321" t="s">
        <v>76</v>
      </c>
      <c r="D5321" s="45">
        <v>45119.90625</v>
      </c>
      <c r="E5321">
        <v>90.3</v>
      </c>
      <c r="F5321">
        <v>0.35</v>
      </c>
      <c r="G5321">
        <v>24.09</v>
      </c>
      <c r="H5321">
        <v>7.27</v>
      </c>
      <c r="I5321">
        <v>41.9</v>
      </c>
      <c r="J5321">
        <f t="shared" si="1005"/>
        <v>0</v>
      </c>
      <c r="K5321">
        <f t="shared" si="1006"/>
        <v>0</v>
      </c>
      <c r="L5321">
        <f t="shared" si="1011"/>
        <v>0</v>
      </c>
      <c r="M5321">
        <f t="shared" si="1010"/>
        <v>0</v>
      </c>
      <c r="N5321">
        <f t="shared" si="1007"/>
        <v>0</v>
      </c>
      <c r="O5321">
        <f t="shared" si="1008"/>
        <v>0</v>
      </c>
      <c r="P5321" s="34" t="s">
        <v>77</v>
      </c>
      <c r="Q5321" s="33">
        <f t="shared" si="1012"/>
        <v>1.0000000000001563E-2</v>
      </c>
      <c r="R5321" s="33">
        <f t="shared" si="1013"/>
        <v>3.9999999999999147E-2</v>
      </c>
      <c r="S5321" s="33">
        <f t="shared" si="1014"/>
        <v>2.2000000000000028</v>
      </c>
      <c r="T5321" s="33">
        <f t="shared" si="1015"/>
        <v>1</v>
      </c>
      <c r="V5321" s="16">
        <f t="shared" si="1017"/>
        <v>1.0416666664241347E-2</v>
      </c>
      <c r="W5321" s="2">
        <f t="shared" si="1016"/>
        <v>45119.90625</v>
      </c>
    </row>
    <row r="5322" spans="1:23" x14ac:dyDescent="0.25">
      <c r="A5322">
        <v>2023</v>
      </c>
      <c r="B5322" t="s">
        <v>75</v>
      </c>
      <c r="C5322" t="s">
        <v>76</v>
      </c>
      <c r="D5322" s="45">
        <v>45119.916666666664</v>
      </c>
      <c r="E5322">
        <v>89.7</v>
      </c>
      <c r="F5322">
        <v>0.35099999999999998</v>
      </c>
      <c r="G5322">
        <v>24.08</v>
      </c>
      <c r="H5322">
        <v>7.23</v>
      </c>
      <c r="I5322">
        <v>44.1</v>
      </c>
      <c r="J5322">
        <f t="shared" si="1005"/>
        <v>0</v>
      </c>
      <c r="K5322">
        <f t="shared" si="1006"/>
        <v>0</v>
      </c>
      <c r="L5322">
        <f t="shared" si="1011"/>
        <v>0</v>
      </c>
      <c r="M5322">
        <f t="shared" si="1010"/>
        <v>0</v>
      </c>
      <c r="N5322">
        <f t="shared" si="1007"/>
        <v>0</v>
      </c>
      <c r="O5322">
        <f t="shared" si="1008"/>
        <v>0</v>
      </c>
      <c r="P5322" s="34" t="s">
        <v>77</v>
      </c>
      <c r="Q5322" s="33">
        <f t="shared" si="1012"/>
        <v>9.9999999999980105E-3</v>
      </c>
      <c r="R5322" s="33">
        <f t="shared" si="1013"/>
        <v>4.0000000000000036E-2</v>
      </c>
      <c r="S5322" s="33">
        <f t="shared" si="1014"/>
        <v>2.6000000000000014</v>
      </c>
      <c r="T5322" s="33">
        <f t="shared" si="1015"/>
        <v>0</v>
      </c>
      <c r="V5322" s="16">
        <f t="shared" si="1017"/>
        <v>1.0416666664241347E-2</v>
      </c>
      <c r="W5322" s="2">
        <f t="shared" si="1016"/>
        <v>45119.916666666664</v>
      </c>
    </row>
    <row r="5323" spans="1:23" x14ac:dyDescent="0.25">
      <c r="A5323">
        <v>2023</v>
      </c>
      <c r="B5323" t="s">
        <v>75</v>
      </c>
      <c r="C5323" t="s">
        <v>76</v>
      </c>
      <c r="D5323" s="45">
        <v>45119.927083333336</v>
      </c>
      <c r="E5323">
        <v>89.2</v>
      </c>
      <c r="F5323">
        <v>0.35099999999999998</v>
      </c>
      <c r="G5323">
        <v>24.07</v>
      </c>
      <c r="H5323">
        <v>7.19</v>
      </c>
      <c r="I5323">
        <v>41.5</v>
      </c>
      <c r="J5323">
        <f t="shared" si="1005"/>
        <v>0</v>
      </c>
      <c r="K5323">
        <f t="shared" si="1006"/>
        <v>0</v>
      </c>
      <c r="L5323">
        <f t="shared" si="1011"/>
        <v>0</v>
      </c>
      <c r="M5323">
        <f t="shared" si="1010"/>
        <v>0</v>
      </c>
      <c r="N5323">
        <f t="shared" si="1007"/>
        <v>0</v>
      </c>
      <c r="O5323">
        <f t="shared" si="1008"/>
        <v>0</v>
      </c>
      <c r="P5323" s="34" t="s">
        <v>77</v>
      </c>
      <c r="Q5323" s="33">
        <f t="shared" si="1012"/>
        <v>0</v>
      </c>
      <c r="R5323" s="33">
        <f t="shared" si="1013"/>
        <v>4.0000000000000036E-2</v>
      </c>
      <c r="S5323" s="33">
        <f t="shared" si="1014"/>
        <v>1.3999999999999986</v>
      </c>
      <c r="T5323" s="33">
        <f t="shared" si="1015"/>
        <v>0</v>
      </c>
      <c r="V5323" s="16">
        <f t="shared" si="1017"/>
        <v>1.0416666671517305E-2</v>
      </c>
      <c r="W5323" s="2">
        <f t="shared" si="1016"/>
        <v>45119.927083333328</v>
      </c>
    </row>
    <row r="5324" spans="1:23" x14ac:dyDescent="0.25">
      <c r="A5324">
        <v>2023</v>
      </c>
      <c r="B5324" t="s">
        <v>75</v>
      </c>
      <c r="C5324" t="s">
        <v>76</v>
      </c>
      <c r="D5324" s="45">
        <v>45119.9375</v>
      </c>
      <c r="E5324">
        <v>88.7</v>
      </c>
      <c r="F5324">
        <v>0.35099999999999998</v>
      </c>
      <c r="G5324">
        <v>24.07</v>
      </c>
      <c r="H5324">
        <v>7.15</v>
      </c>
      <c r="I5324">
        <v>40.1</v>
      </c>
      <c r="J5324">
        <f t="shared" si="1005"/>
        <v>0</v>
      </c>
      <c r="K5324">
        <f t="shared" si="1006"/>
        <v>0</v>
      </c>
      <c r="L5324">
        <f t="shared" si="1011"/>
        <v>0</v>
      </c>
      <c r="M5324">
        <f t="shared" si="1010"/>
        <v>0</v>
      </c>
      <c r="N5324">
        <f t="shared" si="1007"/>
        <v>0</v>
      </c>
      <c r="O5324">
        <f t="shared" si="1008"/>
        <v>0</v>
      </c>
      <c r="P5324" s="34" t="s">
        <v>77</v>
      </c>
      <c r="Q5324" s="33">
        <f t="shared" si="1012"/>
        <v>1.0000000000001563E-2</v>
      </c>
      <c r="R5324" s="33">
        <f t="shared" si="1013"/>
        <v>1.0000000000000675E-2</v>
      </c>
      <c r="S5324" s="33">
        <f t="shared" si="1014"/>
        <v>2.1999999999999957</v>
      </c>
      <c r="T5324" s="33">
        <f t="shared" si="1015"/>
        <v>0</v>
      </c>
      <c r="V5324" s="16">
        <f t="shared" si="1017"/>
        <v>1.0416666664241347E-2</v>
      </c>
      <c r="W5324" s="2">
        <f t="shared" si="1016"/>
        <v>45119.9375</v>
      </c>
    </row>
    <row r="5325" spans="1:23" x14ac:dyDescent="0.25">
      <c r="A5325">
        <v>2023</v>
      </c>
      <c r="B5325" t="s">
        <v>75</v>
      </c>
      <c r="C5325" t="s">
        <v>76</v>
      </c>
      <c r="D5325" s="45">
        <v>45119.947916666664</v>
      </c>
      <c r="E5325">
        <v>88.5</v>
      </c>
      <c r="F5325">
        <v>0.35099999999999998</v>
      </c>
      <c r="G5325">
        <v>24.06</v>
      </c>
      <c r="H5325">
        <v>7.14</v>
      </c>
      <c r="I5325">
        <v>42.3</v>
      </c>
      <c r="J5325">
        <f t="shared" si="1005"/>
        <v>0</v>
      </c>
      <c r="K5325">
        <f t="shared" si="1006"/>
        <v>0</v>
      </c>
      <c r="L5325">
        <f t="shared" ref="L5325:L5356" si="1018">IF(I5325="",0.5,IF(I5325&lt;=0.1,2,IF(I5325&gt;=5000,2, IF(AND(I5325&gt;0.1,I5325&lt;0.2),5, IF(AND(I5325&gt;900,I5325&lt;5000),5,IF(S5325&gt;=2500,1.5,0))))))</f>
        <v>0</v>
      </c>
      <c r="M5325">
        <f t="shared" si="1010"/>
        <v>0</v>
      </c>
      <c r="N5325">
        <f t="shared" si="1007"/>
        <v>0</v>
      </c>
      <c r="O5325">
        <f t="shared" si="1008"/>
        <v>0</v>
      </c>
      <c r="P5325" s="34" t="s">
        <v>77</v>
      </c>
      <c r="Q5325" s="33">
        <f t="shared" si="1012"/>
        <v>9.9999999999980105E-3</v>
      </c>
      <c r="R5325" s="33">
        <f t="shared" si="1013"/>
        <v>9.9999999999997868E-3</v>
      </c>
      <c r="S5325" s="33">
        <f t="shared" si="1014"/>
        <v>2.8999999999999986</v>
      </c>
      <c r="T5325" s="33">
        <f t="shared" si="1015"/>
        <v>0</v>
      </c>
      <c r="V5325" s="16">
        <f t="shared" si="1017"/>
        <v>1.0416666664241347E-2</v>
      </c>
      <c r="W5325" s="2">
        <f t="shared" si="1016"/>
        <v>45119.947916666664</v>
      </c>
    </row>
    <row r="5326" spans="1:23" x14ac:dyDescent="0.25">
      <c r="A5326">
        <v>2023</v>
      </c>
      <c r="B5326" t="s">
        <v>75</v>
      </c>
      <c r="C5326" t="s">
        <v>76</v>
      </c>
      <c r="D5326" s="45">
        <v>45119.958333333336</v>
      </c>
      <c r="E5326">
        <v>88.4</v>
      </c>
      <c r="F5326">
        <v>0.35099999999999998</v>
      </c>
      <c r="G5326">
        <v>24.05</v>
      </c>
      <c r="H5326">
        <v>7.13</v>
      </c>
      <c r="I5326">
        <v>39.4</v>
      </c>
      <c r="J5326">
        <f t="shared" si="1005"/>
        <v>0</v>
      </c>
      <c r="K5326">
        <f t="shared" si="1006"/>
        <v>0</v>
      </c>
      <c r="L5326">
        <f t="shared" si="1018"/>
        <v>0</v>
      </c>
      <c r="M5326">
        <f t="shared" si="1010"/>
        <v>0</v>
      </c>
      <c r="N5326">
        <f t="shared" si="1007"/>
        <v>0</v>
      </c>
      <c r="O5326">
        <f t="shared" si="1008"/>
        <v>0</v>
      </c>
      <c r="P5326" s="34" t="s">
        <v>77</v>
      </c>
      <c r="Q5326" s="33">
        <f t="shared" si="1012"/>
        <v>0</v>
      </c>
      <c r="R5326" s="33">
        <f t="shared" si="1013"/>
        <v>5.9999999999999609E-2</v>
      </c>
      <c r="S5326" s="33">
        <f t="shared" si="1014"/>
        <v>9.1000000000000014</v>
      </c>
      <c r="T5326" s="33">
        <f t="shared" si="1015"/>
        <v>0</v>
      </c>
      <c r="V5326" s="16">
        <f t="shared" si="1017"/>
        <v>1.0416666671517305E-2</v>
      </c>
      <c r="W5326" s="2">
        <f t="shared" si="1016"/>
        <v>45119.958333333328</v>
      </c>
    </row>
    <row r="5327" spans="1:23" x14ac:dyDescent="0.25">
      <c r="A5327">
        <v>2023</v>
      </c>
      <c r="B5327" t="s">
        <v>75</v>
      </c>
      <c r="C5327" t="s">
        <v>76</v>
      </c>
      <c r="D5327" s="45">
        <v>45119.96875</v>
      </c>
      <c r="E5327">
        <v>87.7</v>
      </c>
      <c r="F5327">
        <v>0.35099999999999998</v>
      </c>
      <c r="G5327">
        <v>24.05</v>
      </c>
      <c r="H5327">
        <v>7.07</v>
      </c>
      <c r="I5327">
        <v>48.5</v>
      </c>
      <c r="J5327">
        <f t="shared" si="1005"/>
        <v>0</v>
      </c>
      <c r="K5327">
        <f t="shared" si="1006"/>
        <v>0</v>
      </c>
      <c r="L5327">
        <f t="shared" si="1018"/>
        <v>0</v>
      </c>
      <c r="M5327">
        <f t="shared" si="1010"/>
        <v>0</v>
      </c>
      <c r="N5327">
        <f t="shared" si="1007"/>
        <v>0</v>
      </c>
      <c r="O5327">
        <f t="shared" si="1008"/>
        <v>0</v>
      </c>
      <c r="P5327" s="34" t="s">
        <v>77</v>
      </c>
      <c r="Q5327" s="33">
        <f t="shared" si="1012"/>
        <v>9.9999999999980105E-3</v>
      </c>
      <c r="R5327" s="33">
        <f t="shared" si="1013"/>
        <v>2.0000000000000462E-2</v>
      </c>
      <c r="S5327" s="33">
        <f t="shared" si="1014"/>
        <v>4.6000000000000014</v>
      </c>
      <c r="T5327" s="33">
        <f t="shared" si="1015"/>
        <v>0</v>
      </c>
      <c r="V5327" s="16">
        <f t="shared" si="1017"/>
        <v>1.0416666664241347E-2</v>
      </c>
      <c r="W5327" s="2">
        <f t="shared" si="1016"/>
        <v>45119.96875</v>
      </c>
    </row>
    <row r="5328" spans="1:23" x14ac:dyDescent="0.25">
      <c r="A5328">
        <v>2023</v>
      </c>
      <c r="B5328" t="s">
        <v>75</v>
      </c>
      <c r="C5328" t="s">
        <v>76</v>
      </c>
      <c r="D5328" s="45">
        <v>45119.979166666664</v>
      </c>
      <c r="E5328">
        <v>87.4</v>
      </c>
      <c r="F5328">
        <v>0.35099999999999998</v>
      </c>
      <c r="G5328">
        <v>24.06</v>
      </c>
      <c r="H5328">
        <v>7.05</v>
      </c>
      <c r="I5328">
        <v>43.9</v>
      </c>
      <c r="J5328">
        <f t="shared" si="1005"/>
        <v>0</v>
      </c>
      <c r="K5328">
        <f t="shared" si="1006"/>
        <v>0</v>
      </c>
      <c r="L5328">
        <f t="shared" si="1018"/>
        <v>0</v>
      </c>
      <c r="M5328">
        <f t="shared" si="1010"/>
        <v>0</v>
      </c>
      <c r="N5328">
        <f t="shared" si="1007"/>
        <v>0</v>
      </c>
      <c r="O5328">
        <f t="shared" si="1008"/>
        <v>0</v>
      </c>
      <c r="P5328" s="34" t="s">
        <v>77</v>
      </c>
      <c r="Q5328" s="33">
        <f t="shared" si="1012"/>
        <v>1.0000000000001563E-2</v>
      </c>
      <c r="R5328" s="33">
        <f t="shared" si="1013"/>
        <v>4.0000000000000036E-2</v>
      </c>
      <c r="S5328" s="33">
        <f t="shared" si="1014"/>
        <v>4.2000000000000028</v>
      </c>
      <c r="T5328" s="33">
        <f t="shared" si="1015"/>
        <v>0</v>
      </c>
      <c r="V5328" s="16">
        <f t="shared" si="1017"/>
        <v>1.0416666664241347E-2</v>
      </c>
      <c r="W5328" s="2">
        <f t="shared" si="1016"/>
        <v>45119.979166666664</v>
      </c>
    </row>
    <row r="5329" spans="1:23" x14ac:dyDescent="0.25">
      <c r="A5329">
        <v>2023</v>
      </c>
      <c r="B5329" t="s">
        <v>75</v>
      </c>
      <c r="C5329" t="s">
        <v>76</v>
      </c>
      <c r="D5329" s="45">
        <v>45119.989583333336</v>
      </c>
      <c r="E5329">
        <v>87</v>
      </c>
      <c r="F5329">
        <v>0.35099999999999998</v>
      </c>
      <c r="G5329">
        <v>24.07</v>
      </c>
      <c r="H5329">
        <v>7.01</v>
      </c>
      <c r="I5329">
        <v>48.1</v>
      </c>
      <c r="J5329">
        <f t="shared" si="1005"/>
        <v>0</v>
      </c>
      <c r="K5329">
        <f t="shared" si="1006"/>
        <v>0</v>
      </c>
      <c r="L5329">
        <f t="shared" si="1018"/>
        <v>0</v>
      </c>
      <c r="M5329">
        <f t="shared" si="1010"/>
        <v>0</v>
      </c>
      <c r="N5329">
        <f t="shared" si="1007"/>
        <v>0</v>
      </c>
      <c r="O5329">
        <f t="shared" si="1008"/>
        <v>0</v>
      </c>
      <c r="P5329" s="34" t="s">
        <v>77</v>
      </c>
      <c r="Q5329" s="33">
        <f t="shared" si="1012"/>
        <v>0</v>
      </c>
      <c r="R5329" s="33">
        <f t="shared" si="1013"/>
        <v>0</v>
      </c>
      <c r="S5329" s="33">
        <f t="shared" si="1014"/>
        <v>0.5</v>
      </c>
      <c r="T5329" s="33">
        <f t="shared" si="1015"/>
        <v>0</v>
      </c>
      <c r="V5329" s="16">
        <f t="shared" si="1017"/>
        <v>1.0416666671517305E-2</v>
      </c>
      <c r="W5329" s="2">
        <f t="shared" si="1016"/>
        <v>45119.989583333328</v>
      </c>
    </row>
    <row r="5330" spans="1:23" x14ac:dyDescent="0.25">
      <c r="A5330">
        <v>2023</v>
      </c>
      <c r="B5330" t="s">
        <v>75</v>
      </c>
      <c r="C5330" t="s">
        <v>76</v>
      </c>
      <c r="D5330" s="45">
        <v>45120</v>
      </c>
      <c r="E5330">
        <v>86.9</v>
      </c>
      <c r="F5330">
        <v>0.35099999999999998</v>
      </c>
      <c r="G5330">
        <v>24.07</v>
      </c>
      <c r="H5330">
        <v>7.01</v>
      </c>
      <c r="I5330">
        <v>47.6</v>
      </c>
      <c r="J5330">
        <f t="shared" si="1005"/>
        <v>0</v>
      </c>
      <c r="K5330">
        <f t="shared" si="1006"/>
        <v>0</v>
      </c>
      <c r="L5330">
        <f t="shared" si="1018"/>
        <v>0</v>
      </c>
      <c r="M5330">
        <f t="shared" si="1010"/>
        <v>0</v>
      </c>
      <c r="N5330">
        <f t="shared" si="1007"/>
        <v>0</v>
      </c>
      <c r="O5330">
        <f t="shared" si="1008"/>
        <v>0</v>
      </c>
      <c r="P5330" s="34" t="s">
        <v>77</v>
      </c>
      <c r="Q5330" s="33">
        <f t="shared" si="1012"/>
        <v>0</v>
      </c>
      <c r="R5330" s="33">
        <f t="shared" si="1013"/>
        <v>5.9999999999999609E-2</v>
      </c>
      <c r="S5330" s="33">
        <f t="shared" si="1014"/>
        <v>10.799999999999997</v>
      </c>
      <c r="T5330" s="33">
        <f t="shared" si="1015"/>
        <v>0</v>
      </c>
      <c r="V5330" s="16">
        <f t="shared" si="1017"/>
        <v>1.0416666664241347E-2</v>
      </c>
      <c r="W5330" s="2">
        <f t="shared" si="1016"/>
        <v>45120</v>
      </c>
    </row>
    <row r="5331" spans="1:23" x14ac:dyDescent="0.25">
      <c r="A5331">
        <v>2023</v>
      </c>
      <c r="B5331" t="s">
        <v>75</v>
      </c>
      <c r="C5331" t="s">
        <v>76</v>
      </c>
      <c r="D5331" s="45">
        <v>45120.010416666664</v>
      </c>
      <c r="E5331">
        <v>86.2</v>
      </c>
      <c r="F5331">
        <v>0.35099999999999998</v>
      </c>
      <c r="G5331">
        <v>24.07</v>
      </c>
      <c r="H5331">
        <v>6.95</v>
      </c>
      <c r="I5331">
        <v>58.4</v>
      </c>
      <c r="J5331">
        <f t="shared" ref="J5331:J5394" si="1019">IF(G5331="",0.5,IF(G5331&lt;=0,2,IF(G5331&gt;=40,2, IF(AND(G5331&gt;0,G5331&lt;1),5,IF(AND(G5331&gt;35,G5331&lt;40),5,IF(Q5331&gt;=1.5,1.5,0))))))</f>
        <v>0</v>
      </c>
      <c r="K5331">
        <f t="shared" ref="K5331:K5394" si="1020">IF(H5331="",0.5,IF(H5331&lt;=0.1,2,IF(H5331&gt;=20,2, IF(AND(H5331&gt;0.1,H5331&lt;0.2),5,IF(AND(H5331&gt;16,H5331&lt;20),5,IF(R5331&gt;=2,1.5,0))))))</f>
        <v>0</v>
      </c>
      <c r="L5331">
        <f t="shared" si="1018"/>
        <v>0</v>
      </c>
      <c r="M5331">
        <f t="shared" si="1010"/>
        <v>0</v>
      </c>
      <c r="N5331">
        <f t="shared" ref="N5331:N5394" si="1021">IF(A5331="",0.5,IF(B5331="",0.5,IF(C5331="",0.5,IF(D5331="",0.5,IF(U5331="Y",0.01,0)))))</f>
        <v>0</v>
      </c>
      <c r="O5331">
        <f t="shared" ref="O5331:O5394" si="1022">COUNTIF(J5331:N5331,"&gt;0")</f>
        <v>0</v>
      </c>
      <c r="P5331" s="34" t="s">
        <v>77</v>
      </c>
      <c r="Q5331" s="33">
        <f t="shared" si="1012"/>
        <v>9.9999999999980105E-3</v>
      </c>
      <c r="R5331" s="33">
        <f t="shared" si="1013"/>
        <v>9.9999999999997868E-3</v>
      </c>
      <c r="S5331" s="33">
        <f t="shared" si="1014"/>
        <v>4.8999999999999986</v>
      </c>
      <c r="T5331" s="33">
        <f t="shared" si="1015"/>
        <v>0</v>
      </c>
      <c r="V5331" s="16">
        <f t="shared" si="1017"/>
        <v>1.0416666664241347E-2</v>
      </c>
      <c r="W5331" s="2">
        <f t="shared" si="1016"/>
        <v>45120.010416666664</v>
      </c>
    </row>
    <row r="5332" spans="1:23" x14ac:dyDescent="0.25">
      <c r="A5332">
        <v>2023</v>
      </c>
      <c r="B5332" t="s">
        <v>75</v>
      </c>
      <c r="C5332" t="s">
        <v>76</v>
      </c>
      <c r="D5332" s="45">
        <v>45120.020833333336</v>
      </c>
      <c r="E5332">
        <v>86.3</v>
      </c>
      <c r="F5332">
        <v>0.35099999999999998</v>
      </c>
      <c r="G5332">
        <v>24.08</v>
      </c>
      <c r="H5332">
        <v>6.96</v>
      </c>
      <c r="I5332">
        <v>53.5</v>
      </c>
      <c r="J5332">
        <f t="shared" si="1019"/>
        <v>0</v>
      </c>
      <c r="K5332">
        <f t="shared" si="1020"/>
        <v>0</v>
      </c>
      <c r="L5332">
        <f t="shared" si="1018"/>
        <v>0</v>
      </c>
      <c r="M5332">
        <f t="shared" si="1010"/>
        <v>0</v>
      </c>
      <c r="N5332">
        <f t="shared" si="1021"/>
        <v>0</v>
      </c>
      <c r="O5332">
        <f t="shared" si="1022"/>
        <v>0</v>
      </c>
      <c r="P5332" s="34" t="s">
        <v>77</v>
      </c>
      <c r="Q5332" s="33">
        <f t="shared" si="1012"/>
        <v>1.0000000000001563E-2</v>
      </c>
      <c r="R5332" s="33">
        <f t="shared" si="1013"/>
        <v>4.0000000000000036E-2</v>
      </c>
      <c r="S5332" s="33">
        <f t="shared" si="1014"/>
        <v>17</v>
      </c>
      <c r="T5332" s="33">
        <f t="shared" si="1015"/>
        <v>0</v>
      </c>
      <c r="V5332" s="16">
        <f t="shared" si="1017"/>
        <v>1.0416666671517305E-2</v>
      </c>
      <c r="W5332" s="2">
        <f t="shared" si="1016"/>
        <v>45120.020833333328</v>
      </c>
    </row>
    <row r="5333" spans="1:23" x14ac:dyDescent="0.25">
      <c r="A5333">
        <v>2023</v>
      </c>
      <c r="B5333" t="s">
        <v>75</v>
      </c>
      <c r="C5333" t="s">
        <v>76</v>
      </c>
      <c r="D5333" s="45">
        <v>45120.03125</v>
      </c>
      <c r="E5333">
        <v>85.8</v>
      </c>
      <c r="F5333">
        <v>0.35099999999999998</v>
      </c>
      <c r="G5333">
        <v>24.09</v>
      </c>
      <c r="H5333">
        <v>6.92</v>
      </c>
      <c r="I5333">
        <v>36.5</v>
      </c>
      <c r="J5333">
        <f t="shared" si="1019"/>
        <v>0</v>
      </c>
      <c r="K5333">
        <f t="shared" si="1020"/>
        <v>0</v>
      </c>
      <c r="L5333">
        <f t="shared" si="1018"/>
        <v>0</v>
      </c>
      <c r="M5333">
        <f t="shared" si="1010"/>
        <v>0</v>
      </c>
      <c r="N5333">
        <f t="shared" si="1021"/>
        <v>0</v>
      </c>
      <c r="O5333">
        <f t="shared" si="1022"/>
        <v>0</v>
      </c>
      <c r="P5333" s="34" t="s">
        <v>77</v>
      </c>
      <c r="Q5333" s="33">
        <f t="shared" si="1012"/>
        <v>1.0000000000001563E-2</v>
      </c>
      <c r="R5333" s="33">
        <f t="shared" si="1013"/>
        <v>0</v>
      </c>
      <c r="S5333" s="33">
        <f t="shared" si="1014"/>
        <v>25.5</v>
      </c>
      <c r="T5333" s="33">
        <f t="shared" si="1015"/>
        <v>0</v>
      </c>
      <c r="V5333" s="16">
        <f t="shared" si="1017"/>
        <v>1.0416666664241347E-2</v>
      </c>
      <c r="W5333" s="2">
        <f t="shared" si="1016"/>
        <v>45120.03125</v>
      </c>
    </row>
    <row r="5334" spans="1:23" x14ac:dyDescent="0.25">
      <c r="A5334">
        <v>2023</v>
      </c>
      <c r="B5334" t="s">
        <v>75</v>
      </c>
      <c r="C5334" t="s">
        <v>76</v>
      </c>
      <c r="D5334" s="45">
        <v>45120.041666666664</v>
      </c>
      <c r="E5334">
        <v>85.8</v>
      </c>
      <c r="F5334">
        <v>0.35099999999999998</v>
      </c>
      <c r="G5334">
        <v>24.08</v>
      </c>
      <c r="H5334">
        <v>6.92</v>
      </c>
      <c r="I5334">
        <v>62</v>
      </c>
      <c r="J5334">
        <f t="shared" si="1019"/>
        <v>0</v>
      </c>
      <c r="K5334">
        <f t="shared" si="1020"/>
        <v>0</v>
      </c>
      <c r="L5334">
        <f t="shared" si="1018"/>
        <v>0</v>
      </c>
      <c r="M5334">
        <f t="shared" si="1010"/>
        <v>0</v>
      </c>
      <c r="N5334">
        <f t="shared" si="1021"/>
        <v>0</v>
      </c>
      <c r="O5334">
        <f t="shared" si="1022"/>
        <v>0</v>
      </c>
      <c r="P5334" s="34" t="s">
        <v>77</v>
      </c>
      <c r="Q5334" s="33">
        <f t="shared" si="1012"/>
        <v>0</v>
      </c>
      <c r="R5334" s="33">
        <f t="shared" si="1013"/>
        <v>3.0000000000000249E-2</v>
      </c>
      <c r="S5334" s="33">
        <f t="shared" si="1014"/>
        <v>18</v>
      </c>
      <c r="T5334" s="33">
        <f t="shared" si="1015"/>
        <v>0</v>
      </c>
      <c r="V5334" s="16">
        <f t="shared" si="1017"/>
        <v>1.0416666664241347E-2</v>
      </c>
      <c r="W5334" s="2">
        <f t="shared" si="1016"/>
        <v>45120.041666666664</v>
      </c>
    </row>
    <row r="5335" spans="1:23" x14ac:dyDescent="0.25">
      <c r="A5335">
        <v>2023</v>
      </c>
      <c r="B5335" t="s">
        <v>75</v>
      </c>
      <c r="C5335" t="s">
        <v>76</v>
      </c>
      <c r="D5335" s="45">
        <v>45120.052083333336</v>
      </c>
      <c r="E5335">
        <v>85.5</v>
      </c>
      <c r="F5335">
        <v>0.35099999999999998</v>
      </c>
      <c r="G5335">
        <v>24.08</v>
      </c>
      <c r="H5335">
        <v>6.89</v>
      </c>
      <c r="I5335">
        <v>44</v>
      </c>
      <c r="J5335">
        <f t="shared" si="1019"/>
        <v>0</v>
      </c>
      <c r="K5335">
        <f t="shared" si="1020"/>
        <v>0</v>
      </c>
      <c r="L5335">
        <f t="shared" si="1018"/>
        <v>0</v>
      </c>
      <c r="M5335">
        <f t="shared" si="1010"/>
        <v>0</v>
      </c>
      <c r="N5335">
        <f t="shared" si="1021"/>
        <v>0</v>
      </c>
      <c r="O5335">
        <f t="shared" si="1022"/>
        <v>0</v>
      </c>
      <c r="P5335" s="34" t="s">
        <v>77</v>
      </c>
      <c r="Q5335" s="33">
        <f t="shared" si="1012"/>
        <v>0</v>
      </c>
      <c r="R5335" s="33">
        <f t="shared" si="1013"/>
        <v>1.9999999999999574E-2</v>
      </c>
      <c r="S5335" s="33">
        <f t="shared" si="1014"/>
        <v>7.8999999999999986</v>
      </c>
      <c r="T5335" s="33">
        <f t="shared" si="1015"/>
        <v>1</v>
      </c>
      <c r="V5335" s="16">
        <f t="shared" si="1017"/>
        <v>1.0416666671517305E-2</v>
      </c>
      <c r="W5335" s="2">
        <f t="shared" si="1016"/>
        <v>45120.052083333328</v>
      </c>
    </row>
    <row r="5336" spans="1:23" x14ac:dyDescent="0.25">
      <c r="A5336">
        <v>2023</v>
      </c>
      <c r="B5336" t="s">
        <v>75</v>
      </c>
      <c r="C5336" t="s">
        <v>76</v>
      </c>
      <c r="D5336" s="45">
        <v>45120.0625</v>
      </c>
      <c r="E5336">
        <v>85.2</v>
      </c>
      <c r="F5336">
        <v>0.35199999999999998</v>
      </c>
      <c r="G5336">
        <v>24.08</v>
      </c>
      <c r="H5336">
        <v>6.87</v>
      </c>
      <c r="I5336">
        <v>51.9</v>
      </c>
      <c r="J5336">
        <f t="shared" si="1019"/>
        <v>0</v>
      </c>
      <c r="K5336">
        <f t="shared" si="1020"/>
        <v>0</v>
      </c>
      <c r="L5336">
        <f t="shared" si="1018"/>
        <v>0</v>
      </c>
      <c r="M5336">
        <f t="shared" si="1010"/>
        <v>0</v>
      </c>
      <c r="N5336">
        <f t="shared" si="1021"/>
        <v>0</v>
      </c>
      <c r="O5336">
        <f t="shared" si="1022"/>
        <v>0</v>
      </c>
      <c r="P5336" s="34" t="s">
        <v>77</v>
      </c>
      <c r="Q5336" s="33">
        <f t="shared" si="1012"/>
        <v>1.9999999999999574E-2</v>
      </c>
      <c r="R5336" s="33">
        <f t="shared" si="1013"/>
        <v>0</v>
      </c>
      <c r="S5336" s="33">
        <f t="shared" si="1014"/>
        <v>2</v>
      </c>
      <c r="T5336" s="33">
        <f t="shared" si="1015"/>
        <v>0</v>
      </c>
      <c r="V5336" s="16">
        <f t="shared" si="1017"/>
        <v>1.0416666664241347E-2</v>
      </c>
      <c r="W5336" s="2">
        <f t="shared" si="1016"/>
        <v>45120.0625</v>
      </c>
    </row>
    <row r="5337" spans="1:23" x14ac:dyDescent="0.25">
      <c r="A5337">
        <v>2023</v>
      </c>
      <c r="B5337" t="s">
        <v>75</v>
      </c>
      <c r="C5337" t="s">
        <v>76</v>
      </c>
      <c r="D5337" s="45">
        <v>45120.072916666664</v>
      </c>
      <c r="E5337">
        <v>85.2</v>
      </c>
      <c r="F5337">
        <v>0.35199999999999998</v>
      </c>
      <c r="G5337">
        <v>24.06</v>
      </c>
      <c r="H5337">
        <v>6.87</v>
      </c>
      <c r="I5337">
        <v>53.9</v>
      </c>
      <c r="J5337">
        <f t="shared" si="1019"/>
        <v>0</v>
      </c>
      <c r="K5337">
        <f t="shared" si="1020"/>
        <v>0</v>
      </c>
      <c r="L5337">
        <f t="shared" si="1018"/>
        <v>0</v>
      </c>
      <c r="M5337">
        <f t="shared" si="1010"/>
        <v>0</v>
      </c>
      <c r="N5337">
        <f t="shared" si="1021"/>
        <v>0</v>
      </c>
      <c r="O5337">
        <f t="shared" si="1022"/>
        <v>0</v>
      </c>
      <c r="P5337" s="34" t="s">
        <v>77</v>
      </c>
      <c r="Q5337" s="33">
        <f t="shared" si="1012"/>
        <v>1.9999999999999574E-2</v>
      </c>
      <c r="R5337" s="33">
        <f t="shared" si="1013"/>
        <v>9.9999999999997868E-3</v>
      </c>
      <c r="S5337" s="33">
        <f t="shared" si="1014"/>
        <v>2.2000000000000028</v>
      </c>
      <c r="T5337" s="33">
        <f t="shared" si="1015"/>
        <v>0</v>
      </c>
      <c r="V5337" s="16">
        <f t="shared" si="1017"/>
        <v>1.0416666664241347E-2</v>
      </c>
      <c r="W5337" s="2">
        <f t="shared" si="1016"/>
        <v>45120.072916666664</v>
      </c>
    </row>
    <row r="5338" spans="1:23" x14ac:dyDescent="0.25">
      <c r="A5338">
        <v>2023</v>
      </c>
      <c r="B5338" t="s">
        <v>75</v>
      </c>
      <c r="C5338" t="s">
        <v>76</v>
      </c>
      <c r="D5338" s="45">
        <v>45120.083333333336</v>
      </c>
      <c r="E5338">
        <v>85</v>
      </c>
      <c r="F5338">
        <v>0.35199999999999998</v>
      </c>
      <c r="G5338">
        <v>24.04</v>
      </c>
      <c r="H5338">
        <v>6.86</v>
      </c>
      <c r="I5338">
        <v>56.1</v>
      </c>
      <c r="J5338">
        <f t="shared" si="1019"/>
        <v>0</v>
      </c>
      <c r="K5338">
        <f t="shared" si="1020"/>
        <v>0</v>
      </c>
      <c r="L5338">
        <f t="shared" si="1018"/>
        <v>0</v>
      </c>
      <c r="M5338">
        <f t="shared" si="1010"/>
        <v>0</v>
      </c>
      <c r="N5338">
        <f t="shared" si="1021"/>
        <v>0</v>
      </c>
      <c r="O5338">
        <f t="shared" si="1022"/>
        <v>0</v>
      </c>
      <c r="P5338" s="34" t="s">
        <v>77</v>
      </c>
      <c r="Q5338" s="33">
        <f t="shared" si="1012"/>
        <v>9.9999999999980105E-3</v>
      </c>
      <c r="R5338" s="33">
        <f t="shared" si="1013"/>
        <v>1.9999999999999574E-2</v>
      </c>
      <c r="S5338" s="33">
        <f t="shared" si="1014"/>
        <v>21.300000000000004</v>
      </c>
      <c r="T5338" s="33">
        <f t="shared" si="1015"/>
        <v>1</v>
      </c>
      <c r="V5338" s="16">
        <f t="shared" si="1017"/>
        <v>1.0416666671517305E-2</v>
      </c>
      <c r="W5338" s="2">
        <f t="shared" si="1016"/>
        <v>45120.083333333328</v>
      </c>
    </row>
    <row r="5339" spans="1:23" x14ac:dyDescent="0.25">
      <c r="A5339">
        <v>2023</v>
      </c>
      <c r="B5339" t="s">
        <v>75</v>
      </c>
      <c r="C5339" t="s">
        <v>76</v>
      </c>
      <c r="D5339" s="45">
        <v>45120.09375</v>
      </c>
      <c r="E5339">
        <v>85.2</v>
      </c>
      <c r="F5339">
        <v>0.35299999999999998</v>
      </c>
      <c r="G5339">
        <v>24.03</v>
      </c>
      <c r="H5339">
        <v>6.88</v>
      </c>
      <c r="I5339">
        <v>34.799999999999997</v>
      </c>
      <c r="J5339">
        <f t="shared" si="1019"/>
        <v>0</v>
      </c>
      <c r="K5339">
        <f t="shared" si="1020"/>
        <v>0</v>
      </c>
      <c r="L5339">
        <f t="shared" si="1018"/>
        <v>0</v>
      </c>
      <c r="M5339">
        <f t="shared" ref="M5339:M5402" si="1023">IF(F5339="",0.5,IF(F5339*1000&lt;=10,2,IF(F5339*1000&gt;=35000,2,IF(AND(F5339*1000&gt;10,F5339*1000&lt;20),5, IF(AND(F5339*1000&gt;6000,F5339*1000&lt;35000),5,IF(T5339&gt;=5000,1.5,0))))))</f>
        <v>0</v>
      </c>
      <c r="N5339">
        <f t="shared" si="1021"/>
        <v>0</v>
      </c>
      <c r="O5339">
        <f t="shared" si="1022"/>
        <v>0</v>
      </c>
      <c r="P5339" s="34" t="s">
        <v>77</v>
      </c>
      <c r="Q5339" s="33">
        <f t="shared" si="1012"/>
        <v>1.9999999999999574E-2</v>
      </c>
      <c r="R5339" s="33">
        <f t="shared" si="1013"/>
        <v>9.9999999999997868E-3</v>
      </c>
      <c r="S5339" s="33">
        <f t="shared" si="1014"/>
        <v>33.299999999999997</v>
      </c>
      <c r="T5339" s="33">
        <f t="shared" si="1015"/>
        <v>0</v>
      </c>
      <c r="V5339" s="16">
        <f t="shared" si="1017"/>
        <v>1.0416666664241347E-2</v>
      </c>
      <c r="W5339" s="2">
        <f t="shared" si="1016"/>
        <v>45120.09375</v>
      </c>
    </row>
    <row r="5340" spans="1:23" x14ac:dyDescent="0.25">
      <c r="A5340">
        <v>2023</v>
      </c>
      <c r="B5340" t="s">
        <v>75</v>
      </c>
      <c r="C5340" t="s">
        <v>76</v>
      </c>
      <c r="D5340" s="45">
        <v>45120.104166666664</v>
      </c>
      <c r="E5340">
        <v>85.4</v>
      </c>
      <c r="F5340">
        <v>0.35299999999999998</v>
      </c>
      <c r="G5340">
        <v>24.01</v>
      </c>
      <c r="H5340">
        <v>6.89</v>
      </c>
      <c r="I5340">
        <v>68.099999999999994</v>
      </c>
      <c r="J5340">
        <f t="shared" si="1019"/>
        <v>0</v>
      </c>
      <c r="K5340">
        <f t="shared" si="1020"/>
        <v>0</v>
      </c>
      <c r="L5340">
        <f t="shared" si="1018"/>
        <v>0</v>
      </c>
      <c r="M5340">
        <f t="shared" si="1023"/>
        <v>0</v>
      </c>
      <c r="N5340">
        <f t="shared" si="1021"/>
        <v>0</v>
      </c>
      <c r="O5340">
        <f t="shared" si="1022"/>
        <v>0</v>
      </c>
      <c r="P5340" s="34" t="s">
        <v>77</v>
      </c>
      <c r="Q5340" s="33">
        <f t="shared" si="1012"/>
        <v>2.0000000000003126E-2</v>
      </c>
      <c r="R5340" s="33">
        <f t="shared" si="1013"/>
        <v>1.9999999999999574E-2</v>
      </c>
      <c r="S5340" s="33">
        <f t="shared" si="1014"/>
        <v>12.399999999999991</v>
      </c>
      <c r="T5340" s="33">
        <f t="shared" si="1015"/>
        <v>1</v>
      </c>
      <c r="V5340" s="16">
        <f t="shared" si="1017"/>
        <v>1.0416666664241347E-2</v>
      </c>
      <c r="W5340" s="2">
        <f t="shared" si="1016"/>
        <v>45120.104166666664</v>
      </c>
    </row>
    <row r="5341" spans="1:23" x14ac:dyDescent="0.25">
      <c r="A5341">
        <v>2023</v>
      </c>
      <c r="B5341" t="s">
        <v>75</v>
      </c>
      <c r="C5341" t="s">
        <v>76</v>
      </c>
      <c r="D5341" s="45">
        <v>45120.114583333336</v>
      </c>
      <c r="E5341">
        <v>85.1</v>
      </c>
      <c r="F5341">
        <v>0.35399999999999998</v>
      </c>
      <c r="G5341">
        <v>23.99</v>
      </c>
      <c r="H5341">
        <v>6.87</v>
      </c>
      <c r="I5341">
        <v>55.7</v>
      </c>
      <c r="J5341">
        <f t="shared" si="1019"/>
        <v>0</v>
      </c>
      <c r="K5341">
        <f t="shared" si="1020"/>
        <v>0</v>
      </c>
      <c r="L5341">
        <f t="shared" si="1018"/>
        <v>0</v>
      </c>
      <c r="M5341">
        <f t="shared" si="1023"/>
        <v>0</v>
      </c>
      <c r="N5341">
        <f t="shared" si="1021"/>
        <v>0</v>
      </c>
      <c r="O5341">
        <f t="shared" si="1022"/>
        <v>0</v>
      </c>
      <c r="P5341" s="34" t="s">
        <v>77</v>
      </c>
      <c r="Q5341" s="33">
        <f t="shared" si="1012"/>
        <v>2.9999999999997584E-2</v>
      </c>
      <c r="R5341" s="33">
        <f t="shared" si="1013"/>
        <v>6.0000000000000497E-2</v>
      </c>
      <c r="S5341" s="33">
        <f t="shared" si="1014"/>
        <v>7.1999999999999957</v>
      </c>
      <c r="T5341" s="33">
        <f t="shared" si="1015"/>
        <v>0</v>
      </c>
      <c r="V5341" s="16">
        <f t="shared" si="1017"/>
        <v>1.0416666671517305E-2</v>
      </c>
      <c r="W5341" s="2">
        <f t="shared" si="1016"/>
        <v>45120.114583333328</v>
      </c>
    </row>
    <row r="5342" spans="1:23" x14ac:dyDescent="0.25">
      <c r="A5342">
        <v>2023</v>
      </c>
      <c r="B5342" t="s">
        <v>75</v>
      </c>
      <c r="C5342" t="s">
        <v>76</v>
      </c>
      <c r="D5342" s="45">
        <v>45120.125</v>
      </c>
      <c r="E5342">
        <v>84.3</v>
      </c>
      <c r="F5342">
        <v>0.35399999999999998</v>
      </c>
      <c r="G5342">
        <v>23.96</v>
      </c>
      <c r="H5342">
        <v>6.81</v>
      </c>
      <c r="I5342">
        <v>62.9</v>
      </c>
      <c r="J5342">
        <f t="shared" si="1019"/>
        <v>0</v>
      </c>
      <c r="K5342">
        <f t="shared" si="1020"/>
        <v>0</v>
      </c>
      <c r="L5342">
        <f t="shared" si="1018"/>
        <v>0</v>
      </c>
      <c r="M5342">
        <f t="shared" si="1023"/>
        <v>0</v>
      </c>
      <c r="N5342">
        <f t="shared" si="1021"/>
        <v>0</v>
      </c>
      <c r="O5342">
        <f t="shared" si="1022"/>
        <v>0</v>
      </c>
      <c r="P5342" s="34" t="s">
        <v>77</v>
      </c>
      <c r="Q5342" s="33">
        <f t="shared" si="1012"/>
        <v>3.0000000000001137E-2</v>
      </c>
      <c r="R5342" s="33">
        <f t="shared" si="1013"/>
        <v>6.0000000000000497E-2</v>
      </c>
      <c r="S5342" s="33">
        <f t="shared" si="1014"/>
        <v>13.5</v>
      </c>
      <c r="T5342" s="33">
        <f t="shared" si="1015"/>
        <v>0</v>
      </c>
      <c r="V5342" s="16">
        <f t="shared" si="1017"/>
        <v>1.0416666664241347E-2</v>
      </c>
      <c r="W5342" s="2">
        <f t="shared" si="1016"/>
        <v>45120.125</v>
      </c>
    </row>
    <row r="5343" spans="1:23" x14ac:dyDescent="0.25">
      <c r="A5343">
        <v>2023</v>
      </c>
      <c r="B5343" t="s">
        <v>75</v>
      </c>
      <c r="C5343" t="s">
        <v>76</v>
      </c>
      <c r="D5343" s="45">
        <v>45120.135416666664</v>
      </c>
      <c r="E5343">
        <v>85</v>
      </c>
      <c r="F5343">
        <v>0.35399999999999998</v>
      </c>
      <c r="G5343">
        <v>23.93</v>
      </c>
      <c r="H5343">
        <v>6.87</v>
      </c>
      <c r="I5343">
        <v>49.4</v>
      </c>
      <c r="J5343">
        <f t="shared" si="1019"/>
        <v>0</v>
      </c>
      <c r="K5343">
        <f t="shared" si="1020"/>
        <v>0</v>
      </c>
      <c r="L5343">
        <f t="shared" si="1018"/>
        <v>0</v>
      </c>
      <c r="M5343">
        <f t="shared" si="1023"/>
        <v>0</v>
      </c>
      <c r="N5343">
        <f t="shared" si="1021"/>
        <v>0</v>
      </c>
      <c r="O5343">
        <f t="shared" si="1022"/>
        <v>0</v>
      </c>
      <c r="P5343" s="34" t="s">
        <v>77</v>
      </c>
      <c r="Q5343" s="33">
        <f t="shared" si="1012"/>
        <v>1.9999999999999574E-2</v>
      </c>
      <c r="R5343" s="33">
        <f t="shared" si="1013"/>
        <v>2.0000000000000462E-2</v>
      </c>
      <c r="S5343" s="33">
        <f t="shared" si="1014"/>
        <v>4.8999999999999986</v>
      </c>
      <c r="T5343" s="33">
        <f t="shared" si="1015"/>
        <v>1</v>
      </c>
      <c r="V5343" s="16">
        <f t="shared" si="1017"/>
        <v>1.0416666664241347E-2</v>
      </c>
      <c r="W5343" s="2">
        <f t="shared" si="1016"/>
        <v>45120.135416666664</v>
      </c>
    </row>
    <row r="5344" spans="1:23" x14ac:dyDescent="0.25">
      <c r="A5344">
        <v>2023</v>
      </c>
      <c r="B5344" t="s">
        <v>75</v>
      </c>
      <c r="C5344" t="s">
        <v>76</v>
      </c>
      <c r="D5344" s="45">
        <v>45120.145833333336</v>
      </c>
      <c r="E5344">
        <v>84.7</v>
      </c>
      <c r="F5344">
        <v>0.35499999999999998</v>
      </c>
      <c r="G5344">
        <v>23.91</v>
      </c>
      <c r="H5344">
        <v>6.85</v>
      </c>
      <c r="I5344">
        <v>54.3</v>
      </c>
      <c r="J5344">
        <f t="shared" si="1019"/>
        <v>0</v>
      </c>
      <c r="K5344">
        <f t="shared" si="1020"/>
        <v>0</v>
      </c>
      <c r="L5344">
        <f t="shared" si="1018"/>
        <v>0</v>
      </c>
      <c r="M5344">
        <f t="shared" si="1023"/>
        <v>0</v>
      </c>
      <c r="N5344">
        <f t="shared" si="1021"/>
        <v>0</v>
      </c>
      <c r="O5344">
        <f t="shared" si="1022"/>
        <v>0</v>
      </c>
      <c r="P5344" s="34" t="s">
        <v>77</v>
      </c>
      <c r="Q5344" s="33">
        <f t="shared" si="1012"/>
        <v>3.0000000000001137E-2</v>
      </c>
      <c r="R5344" s="33">
        <f t="shared" si="1013"/>
        <v>9.9999999999997868E-3</v>
      </c>
      <c r="S5344" s="33">
        <f t="shared" si="1014"/>
        <v>7.7000000000000028</v>
      </c>
      <c r="T5344" s="33">
        <f t="shared" si="1015"/>
        <v>0</v>
      </c>
      <c r="V5344" s="16">
        <f t="shared" si="1017"/>
        <v>1.0416666671517305E-2</v>
      </c>
      <c r="W5344" s="2">
        <f t="shared" si="1016"/>
        <v>45120.145833333328</v>
      </c>
    </row>
    <row r="5345" spans="1:23" x14ac:dyDescent="0.25">
      <c r="A5345">
        <v>2023</v>
      </c>
      <c r="B5345" t="s">
        <v>75</v>
      </c>
      <c r="C5345" t="s">
        <v>76</v>
      </c>
      <c r="D5345" s="45">
        <v>45120.15625</v>
      </c>
      <c r="E5345">
        <v>84.6</v>
      </c>
      <c r="F5345">
        <v>0.35499999999999998</v>
      </c>
      <c r="G5345">
        <v>23.88</v>
      </c>
      <c r="H5345">
        <v>6.84</v>
      </c>
      <c r="I5345">
        <v>62</v>
      </c>
      <c r="J5345">
        <f t="shared" si="1019"/>
        <v>0</v>
      </c>
      <c r="K5345">
        <f t="shared" si="1020"/>
        <v>0</v>
      </c>
      <c r="L5345">
        <f t="shared" si="1018"/>
        <v>0</v>
      </c>
      <c r="M5345">
        <f t="shared" si="1023"/>
        <v>0</v>
      </c>
      <c r="N5345">
        <f t="shared" si="1021"/>
        <v>0</v>
      </c>
      <c r="O5345">
        <f t="shared" si="1022"/>
        <v>0</v>
      </c>
      <c r="P5345" s="34" t="s">
        <v>77</v>
      </c>
      <c r="Q5345" s="33">
        <f t="shared" si="1012"/>
        <v>1.9999999999999574E-2</v>
      </c>
      <c r="R5345" s="33">
        <f t="shared" si="1013"/>
        <v>0</v>
      </c>
      <c r="S5345" s="33">
        <f t="shared" si="1014"/>
        <v>2.8999999999999986</v>
      </c>
      <c r="T5345" s="33">
        <f t="shared" si="1015"/>
        <v>0</v>
      </c>
      <c r="V5345" s="16">
        <f t="shared" si="1017"/>
        <v>1.0416666664241347E-2</v>
      </c>
      <c r="W5345" s="2">
        <f t="shared" si="1016"/>
        <v>45120.15625</v>
      </c>
    </row>
    <row r="5346" spans="1:23" x14ac:dyDescent="0.25">
      <c r="A5346">
        <v>2023</v>
      </c>
      <c r="B5346" t="s">
        <v>75</v>
      </c>
      <c r="C5346" t="s">
        <v>76</v>
      </c>
      <c r="D5346" s="45">
        <v>45120.166666666664</v>
      </c>
      <c r="E5346">
        <v>84.5</v>
      </c>
      <c r="F5346">
        <v>0.35499999999999998</v>
      </c>
      <c r="G5346">
        <v>23.86</v>
      </c>
      <c r="H5346">
        <v>6.84</v>
      </c>
      <c r="I5346">
        <v>59.1</v>
      </c>
      <c r="J5346">
        <f t="shared" si="1019"/>
        <v>0</v>
      </c>
      <c r="K5346">
        <f t="shared" si="1020"/>
        <v>0</v>
      </c>
      <c r="L5346">
        <f t="shared" si="1018"/>
        <v>0</v>
      </c>
      <c r="M5346">
        <f t="shared" si="1023"/>
        <v>0</v>
      </c>
      <c r="N5346">
        <f t="shared" si="1021"/>
        <v>0</v>
      </c>
      <c r="O5346">
        <f t="shared" si="1022"/>
        <v>0</v>
      </c>
      <c r="P5346" s="34" t="s">
        <v>77</v>
      </c>
      <c r="Q5346" s="33">
        <f t="shared" si="1012"/>
        <v>1.9999999999999574E-2</v>
      </c>
      <c r="R5346" s="33">
        <f t="shared" si="1013"/>
        <v>9.9999999999997868E-3</v>
      </c>
      <c r="S5346" s="33">
        <f t="shared" si="1014"/>
        <v>0.79999999999999716</v>
      </c>
      <c r="T5346" s="33">
        <f t="shared" si="1015"/>
        <v>0</v>
      </c>
      <c r="V5346" s="16">
        <f t="shared" si="1017"/>
        <v>1.0416666664241347E-2</v>
      </c>
      <c r="W5346" s="2">
        <f t="shared" si="1016"/>
        <v>45120.166666666664</v>
      </c>
    </row>
    <row r="5347" spans="1:23" x14ac:dyDescent="0.25">
      <c r="A5347">
        <v>2023</v>
      </c>
      <c r="B5347" t="s">
        <v>75</v>
      </c>
      <c r="C5347" t="s">
        <v>76</v>
      </c>
      <c r="D5347" s="45">
        <v>45120.177083333336</v>
      </c>
      <c r="E5347">
        <v>84.4</v>
      </c>
      <c r="F5347">
        <v>0.35499999999999998</v>
      </c>
      <c r="G5347">
        <v>23.84</v>
      </c>
      <c r="H5347">
        <v>6.83</v>
      </c>
      <c r="I5347">
        <v>59.9</v>
      </c>
      <c r="J5347">
        <f t="shared" si="1019"/>
        <v>0</v>
      </c>
      <c r="K5347">
        <f t="shared" si="1020"/>
        <v>0</v>
      </c>
      <c r="L5347">
        <f t="shared" si="1018"/>
        <v>0</v>
      </c>
      <c r="M5347">
        <f t="shared" si="1023"/>
        <v>0</v>
      </c>
      <c r="N5347">
        <f t="shared" si="1021"/>
        <v>0</v>
      </c>
      <c r="O5347">
        <f t="shared" si="1022"/>
        <v>0</v>
      </c>
      <c r="P5347" s="34" t="s">
        <v>77</v>
      </c>
      <c r="Q5347" s="33">
        <f t="shared" si="1012"/>
        <v>1.9999999999999574E-2</v>
      </c>
      <c r="R5347" s="33">
        <f t="shared" si="1013"/>
        <v>9.9999999999997868E-3</v>
      </c>
      <c r="S5347" s="33">
        <f t="shared" si="1014"/>
        <v>7.5</v>
      </c>
      <c r="T5347" s="33">
        <f t="shared" si="1015"/>
        <v>1</v>
      </c>
      <c r="V5347" s="16">
        <f t="shared" si="1017"/>
        <v>1.0416666671517305E-2</v>
      </c>
      <c r="W5347" s="2">
        <f t="shared" si="1016"/>
        <v>45120.177083333328</v>
      </c>
    </row>
    <row r="5348" spans="1:23" x14ac:dyDescent="0.25">
      <c r="A5348">
        <v>2023</v>
      </c>
      <c r="B5348" t="s">
        <v>75</v>
      </c>
      <c r="C5348" t="s">
        <v>76</v>
      </c>
      <c r="D5348" s="45">
        <v>45120.1875</v>
      </c>
      <c r="E5348">
        <v>84.2</v>
      </c>
      <c r="F5348">
        <v>0.35599999999999998</v>
      </c>
      <c r="G5348">
        <v>23.82</v>
      </c>
      <c r="H5348">
        <v>6.82</v>
      </c>
      <c r="I5348">
        <v>52.4</v>
      </c>
      <c r="J5348">
        <f t="shared" si="1019"/>
        <v>0</v>
      </c>
      <c r="K5348">
        <f t="shared" si="1020"/>
        <v>0</v>
      </c>
      <c r="L5348">
        <f t="shared" si="1018"/>
        <v>0</v>
      </c>
      <c r="M5348">
        <f t="shared" si="1023"/>
        <v>0</v>
      </c>
      <c r="N5348">
        <f t="shared" si="1021"/>
        <v>0</v>
      </c>
      <c r="O5348">
        <f t="shared" si="1022"/>
        <v>0</v>
      </c>
      <c r="P5348" s="34" t="s">
        <v>77</v>
      </c>
      <c r="Q5348" s="33">
        <f t="shared" si="1012"/>
        <v>1.9999999999999574E-2</v>
      </c>
      <c r="R5348" s="33">
        <f t="shared" si="1013"/>
        <v>2.9999999999999361E-2</v>
      </c>
      <c r="S5348" s="33">
        <f t="shared" si="1014"/>
        <v>1.1000000000000014</v>
      </c>
      <c r="T5348" s="33">
        <f t="shared" si="1015"/>
        <v>0</v>
      </c>
      <c r="V5348" s="16">
        <f t="shared" si="1017"/>
        <v>1.0416666664241347E-2</v>
      </c>
      <c r="W5348" s="2">
        <f t="shared" si="1016"/>
        <v>45120.1875</v>
      </c>
    </row>
    <row r="5349" spans="1:23" x14ac:dyDescent="0.25">
      <c r="A5349">
        <v>2023</v>
      </c>
      <c r="B5349" t="s">
        <v>75</v>
      </c>
      <c r="C5349" t="s">
        <v>76</v>
      </c>
      <c r="D5349" s="45">
        <v>45120.197916666664</v>
      </c>
      <c r="E5349">
        <v>84.6</v>
      </c>
      <c r="F5349">
        <v>0.35599999999999998</v>
      </c>
      <c r="G5349">
        <v>23.8</v>
      </c>
      <c r="H5349">
        <v>6.85</v>
      </c>
      <c r="I5349">
        <v>51.3</v>
      </c>
      <c r="J5349">
        <f t="shared" si="1019"/>
        <v>0</v>
      </c>
      <c r="K5349">
        <f t="shared" si="1020"/>
        <v>0</v>
      </c>
      <c r="L5349">
        <f t="shared" si="1018"/>
        <v>0</v>
      </c>
      <c r="M5349">
        <f t="shared" si="1023"/>
        <v>0</v>
      </c>
      <c r="N5349">
        <f t="shared" si="1021"/>
        <v>0</v>
      </c>
      <c r="O5349">
        <f t="shared" si="1022"/>
        <v>0</v>
      </c>
      <c r="P5349" s="34" t="s">
        <v>77</v>
      </c>
      <c r="Q5349" s="33">
        <f t="shared" si="1012"/>
        <v>3.0000000000001137E-2</v>
      </c>
      <c r="R5349" s="33">
        <f t="shared" si="1013"/>
        <v>1.9999999999999574E-2</v>
      </c>
      <c r="S5349" s="33">
        <f t="shared" si="1014"/>
        <v>2.4000000000000057</v>
      </c>
      <c r="T5349" s="33">
        <f t="shared" si="1015"/>
        <v>0</v>
      </c>
      <c r="V5349" s="16">
        <f t="shared" si="1017"/>
        <v>1.0416666664241347E-2</v>
      </c>
      <c r="W5349" s="2">
        <f t="shared" si="1016"/>
        <v>45120.197916666664</v>
      </c>
    </row>
    <row r="5350" spans="1:23" x14ac:dyDescent="0.25">
      <c r="A5350">
        <v>2023</v>
      </c>
      <c r="B5350" t="s">
        <v>75</v>
      </c>
      <c r="C5350" t="s">
        <v>76</v>
      </c>
      <c r="D5350" s="45">
        <v>45120.208333333336</v>
      </c>
      <c r="E5350">
        <v>84.3</v>
      </c>
      <c r="F5350">
        <v>0.35599999999999998</v>
      </c>
      <c r="G5350">
        <v>23.77</v>
      </c>
      <c r="H5350">
        <v>6.83</v>
      </c>
      <c r="I5350">
        <v>53.7</v>
      </c>
      <c r="J5350">
        <f t="shared" si="1019"/>
        <v>0</v>
      </c>
      <c r="K5350">
        <f t="shared" si="1020"/>
        <v>0</v>
      </c>
      <c r="L5350">
        <f t="shared" si="1018"/>
        <v>0</v>
      </c>
      <c r="M5350">
        <f t="shared" si="1023"/>
        <v>0</v>
      </c>
      <c r="N5350">
        <f t="shared" si="1021"/>
        <v>0</v>
      </c>
      <c r="O5350">
        <f t="shared" si="1022"/>
        <v>0</v>
      </c>
      <c r="P5350" s="34" t="s">
        <v>77</v>
      </c>
      <c r="Q5350" s="33">
        <f t="shared" si="1012"/>
        <v>1.9999999999999574E-2</v>
      </c>
      <c r="R5350" s="33">
        <f t="shared" si="1013"/>
        <v>1.9999999999999574E-2</v>
      </c>
      <c r="S5350" s="33">
        <f t="shared" si="1014"/>
        <v>7.2000000000000028</v>
      </c>
      <c r="T5350" s="33">
        <f t="shared" si="1015"/>
        <v>0</v>
      </c>
      <c r="V5350" s="16">
        <f t="shared" si="1017"/>
        <v>1.0416666671517305E-2</v>
      </c>
      <c r="W5350" s="2">
        <f t="shared" si="1016"/>
        <v>45120.208333333328</v>
      </c>
    </row>
    <row r="5351" spans="1:23" x14ac:dyDescent="0.25">
      <c r="A5351">
        <v>2023</v>
      </c>
      <c r="B5351" t="s">
        <v>75</v>
      </c>
      <c r="C5351" t="s">
        <v>76</v>
      </c>
      <c r="D5351" s="45">
        <v>45120.21875</v>
      </c>
      <c r="E5351">
        <v>84.5</v>
      </c>
      <c r="F5351">
        <v>0.35599999999999998</v>
      </c>
      <c r="G5351">
        <v>23.75</v>
      </c>
      <c r="H5351">
        <v>6.85</v>
      </c>
      <c r="I5351">
        <v>46.5</v>
      </c>
      <c r="J5351">
        <f t="shared" si="1019"/>
        <v>0</v>
      </c>
      <c r="K5351">
        <f t="shared" si="1020"/>
        <v>0</v>
      </c>
      <c r="L5351">
        <f t="shared" si="1018"/>
        <v>0</v>
      </c>
      <c r="M5351">
        <f t="shared" si="1023"/>
        <v>0</v>
      </c>
      <c r="N5351">
        <f t="shared" si="1021"/>
        <v>0</v>
      </c>
      <c r="O5351">
        <f t="shared" si="1022"/>
        <v>0</v>
      </c>
      <c r="P5351" s="34" t="s">
        <v>77</v>
      </c>
      <c r="Q5351" s="33">
        <f t="shared" si="1012"/>
        <v>3.9999999999999147E-2</v>
      </c>
      <c r="R5351" s="33">
        <f t="shared" si="1013"/>
        <v>0</v>
      </c>
      <c r="S5351" s="33">
        <f t="shared" si="1014"/>
        <v>4.2000000000000028</v>
      </c>
      <c r="T5351" s="33">
        <f t="shared" si="1015"/>
        <v>0</v>
      </c>
      <c r="V5351" s="16">
        <f t="shared" si="1017"/>
        <v>1.0416666664241347E-2</v>
      </c>
      <c r="W5351" s="2">
        <f t="shared" si="1016"/>
        <v>45120.21875</v>
      </c>
    </row>
    <row r="5352" spans="1:23" x14ac:dyDescent="0.25">
      <c r="A5352">
        <v>2023</v>
      </c>
      <c r="B5352" t="s">
        <v>75</v>
      </c>
      <c r="C5352" t="s">
        <v>76</v>
      </c>
      <c r="D5352" s="45">
        <v>45120.229166666664</v>
      </c>
      <c r="E5352">
        <v>84.4</v>
      </c>
      <c r="F5352">
        <v>0.35599999999999998</v>
      </c>
      <c r="G5352">
        <v>23.71</v>
      </c>
      <c r="H5352">
        <v>6.85</v>
      </c>
      <c r="I5352">
        <v>50.7</v>
      </c>
      <c r="J5352">
        <f t="shared" si="1019"/>
        <v>0</v>
      </c>
      <c r="K5352">
        <f t="shared" si="1020"/>
        <v>0</v>
      </c>
      <c r="L5352">
        <f t="shared" si="1018"/>
        <v>0</v>
      </c>
      <c r="M5352">
        <f t="shared" si="1023"/>
        <v>0</v>
      </c>
      <c r="N5352">
        <f t="shared" si="1021"/>
        <v>0</v>
      </c>
      <c r="O5352">
        <f t="shared" si="1022"/>
        <v>0</v>
      </c>
      <c r="P5352" s="34" t="s">
        <v>77</v>
      </c>
      <c r="Q5352" s="33">
        <f t="shared" si="1012"/>
        <v>3.9999999999999147E-2</v>
      </c>
      <c r="R5352" s="33">
        <f t="shared" si="1013"/>
        <v>0</v>
      </c>
      <c r="S5352" s="33">
        <f t="shared" si="1014"/>
        <v>14.300000000000004</v>
      </c>
      <c r="T5352" s="33">
        <f t="shared" si="1015"/>
        <v>0</v>
      </c>
      <c r="V5352" s="16">
        <f t="shared" si="1017"/>
        <v>1.0416666664241347E-2</v>
      </c>
      <c r="W5352" s="2">
        <f t="shared" si="1016"/>
        <v>45120.229166666664</v>
      </c>
    </row>
    <row r="5353" spans="1:23" x14ac:dyDescent="0.25">
      <c r="A5353">
        <v>2023</v>
      </c>
      <c r="B5353" t="s">
        <v>75</v>
      </c>
      <c r="C5353" t="s">
        <v>76</v>
      </c>
      <c r="D5353" s="45">
        <v>45120.239583333336</v>
      </c>
      <c r="E5353">
        <v>84.3</v>
      </c>
      <c r="F5353">
        <v>0.35599999999999998</v>
      </c>
      <c r="G5353">
        <v>23.67</v>
      </c>
      <c r="H5353">
        <v>6.85</v>
      </c>
      <c r="I5353">
        <v>36.4</v>
      </c>
      <c r="J5353">
        <f t="shared" si="1019"/>
        <v>0</v>
      </c>
      <c r="K5353">
        <f t="shared" si="1020"/>
        <v>0</v>
      </c>
      <c r="L5353">
        <f t="shared" si="1018"/>
        <v>0</v>
      </c>
      <c r="M5353">
        <f t="shared" si="1023"/>
        <v>0</v>
      </c>
      <c r="N5353">
        <f t="shared" si="1021"/>
        <v>0</v>
      </c>
      <c r="O5353">
        <f t="shared" si="1022"/>
        <v>0</v>
      </c>
      <c r="P5353" s="34" t="s">
        <v>77</v>
      </c>
      <c r="Q5353" s="33">
        <f t="shared" si="1012"/>
        <v>5.0000000000000711E-2</v>
      </c>
      <c r="R5353" s="33">
        <f t="shared" si="1013"/>
        <v>1.0000000000000675E-2</v>
      </c>
      <c r="S5353" s="33">
        <f t="shared" si="1014"/>
        <v>17.600000000000001</v>
      </c>
      <c r="T5353" s="33">
        <f t="shared" si="1015"/>
        <v>1</v>
      </c>
      <c r="V5353" s="16">
        <f t="shared" si="1017"/>
        <v>1.0416666671517305E-2</v>
      </c>
      <c r="W5353" s="2">
        <f t="shared" si="1016"/>
        <v>45120.239583333328</v>
      </c>
    </row>
    <row r="5354" spans="1:23" x14ac:dyDescent="0.25">
      <c r="A5354">
        <v>2023</v>
      </c>
      <c r="B5354" t="s">
        <v>75</v>
      </c>
      <c r="C5354" t="s">
        <v>76</v>
      </c>
      <c r="D5354" s="45">
        <v>45120.25</v>
      </c>
      <c r="E5354">
        <v>84.4</v>
      </c>
      <c r="F5354">
        <v>0.35699999999999998</v>
      </c>
      <c r="G5354">
        <v>23.62</v>
      </c>
      <c r="H5354">
        <v>6.86</v>
      </c>
      <c r="I5354">
        <v>54</v>
      </c>
      <c r="J5354">
        <f t="shared" si="1019"/>
        <v>0</v>
      </c>
      <c r="K5354">
        <f t="shared" si="1020"/>
        <v>0</v>
      </c>
      <c r="L5354">
        <f t="shared" si="1018"/>
        <v>0</v>
      </c>
      <c r="M5354">
        <f t="shared" si="1023"/>
        <v>0</v>
      </c>
      <c r="N5354">
        <f t="shared" si="1021"/>
        <v>0</v>
      </c>
      <c r="O5354">
        <f t="shared" si="1022"/>
        <v>0</v>
      </c>
      <c r="P5354" s="34" t="s">
        <v>77</v>
      </c>
      <c r="Q5354" s="33">
        <f t="shared" si="1012"/>
        <v>5.0000000000000711E-2</v>
      </c>
      <c r="R5354" s="33">
        <f t="shared" si="1013"/>
        <v>4.0000000000000036E-2</v>
      </c>
      <c r="S5354" s="33">
        <f t="shared" si="1014"/>
        <v>12.599999999999994</v>
      </c>
      <c r="T5354" s="33">
        <f t="shared" si="1015"/>
        <v>0</v>
      </c>
      <c r="V5354" s="16">
        <f t="shared" si="1017"/>
        <v>1.0416666664241347E-2</v>
      </c>
      <c r="W5354" s="2">
        <f t="shared" si="1016"/>
        <v>45120.25</v>
      </c>
    </row>
    <row r="5355" spans="1:23" x14ac:dyDescent="0.25">
      <c r="A5355">
        <v>2023</v>
      </c>
      <c r="B5355" t="s">
        <v>75</v>
      </c>
      <c r="C5355" t="s">
        <v>76</v>
      </c>
      <c r="D5355" s="45">
        <v>45120.260416666664</v>
      </c>
      <c r="E5355">
        <v>84.8</v>
      </c>
      <c r="F5355">
        <v>0.35699999999999998</v>
      </c>
      <c r="G5355">
        <v>23.57</v>
      </c>
      <c r="H5355">
        <v>6.9</v>
      </c>
      <c r="I5355">
        <v>66.599999999999994</v>
      </c>
      <c r="J5355">
        <f t="shared" si="1019"/>
        <v>0</v>
      </c>
      <c r="K5355">
        <f t="shared" si="1020"/>
        <v>0</v>
      </c>
      <c r="L5355">
        <f t="shared" si="1018"/>
        <v>0</v>
      </c>
      <c r="M5355">
        <f t="shared" si="1023"/>
        <v>0</v>
      </c>
      <c r="N5355">
        <f t="shared" si="1021"/>
        <v>0</v>
      </c>
      <c r="O5355">
        <f t="shared" si="1022"/>
        <v>0</v>
      </c>
      <c r="P5355" s="34" t="s">
        <v>77</v>
      </c>
      <c r="Q5355" s="33">
        <f t="shared" si="1012"/>
        <v>3.9999999999999147E-2</v>
      </c>
      <c r="R5355" s="33">
        <f t="shared" si="1013"/>
        <v>1.0000000000000675E-2</v>
      </c>
      <c r="S5355" s="33">
        <f t="shared" si="1014"/>
        <v>14.699999999999996</v>
      </c>
      <c r="T5355" s="33">
        <f t="shared" si="1015"/>
        <v>0</v>
      </c>
      <c r="V5355" s="16">
        <f t="shared" si="1017"/>
        <v>1.0416666664241347E-2</v>
      </c>
      <c r="W5355" s="2">
        <f t="shared" si="1016"/>
        <v>45120.260416666664</v>
      </c>
    </row>
    <row r="5356" spans="1:23" x14ac:dyDescent="0.25">
      <c r="A5356">
        <v>2023</v>
      </c>
      <c r="B5356" t="s">
        <v>75</v>
      </c>
      <c r="C5356" t="s">
        <v>76</v>
      </c>
      <c r="D5356" s="45">
        <v>45120.270833333336</v>
      </c>
      <c r="E5356">
        <v>84.6</v>
      </c>
      <c r="F5356">
        <v>0.35699999999999998</v>
      </c>
      <c r="G5356">
        <v>23.53</v>
      </c>
      <c r="H5356">
        <v>6.89</v>
      </c>
      <c r="I5356">
        <v>51.9</v>
      </c>
      <c r="J5356">
        <f t="shared" si="1019"/>
        <v>0</v>
      </c>
      <c r="K5356">
        <f t="shared" si="1020"/>
        <v>0</v>
      </c>
      <c r="L5356">
        <f t="shared" si="1018"/>
        <v>0</v>
      </c>
      <c r="M5356">
        <f t="shared" si="1023"/>
        <v>0</v>
      </c>
      <c r="N5356">
        <f t="shared" si="1021"/>
        <v>0</v>
      </c>
      <c r="O5356">
        <f t="shared" si="1022"/>
        <v>0</v>
      </c>
      <c r="P5356" s="34" t="s">
        <v>77</v>
      </c>
      <c r="Q5356" s="33">
        <f t="shared" si="1012"/>
        <v>3.0000000000001137E-2</v>
      </c>
      <c r="R5356" s="33">
        <f t="shared" si="1013"/>
        <v>6.0000000000000497E-2</v>
      </c>
      <c r="S5356" s="33">
        <f t="shared" si="1014"/>
        <v>11.700000000000003</v>
      </c>
      <c r="T5356" s="33">
        <f t="shared" si="1015"/>
        <v>6</v>
      </c>
      <c r="V5356" s="16">
        <f t="shared" si="1017"/>
        <v>1.0416666671517305E-2</v>
      </c>
      <c r="W5356" s="2">
        <f t="shared" si="1016"/>
        <v>45120.270833333328</v>
      </c>
    </row>
    <row r="5357" spans="1:23" x14ac:dyDescent="0.25">
      <c r="A5357">
        <v>2023</v>
      </c>
      <c r="B5357" t="s">
        <v>75</v>
      </c>
      <c r="C5357" t="s">
        <v>76</v>
      </c>
      <c r="D5357" s="45">
        <v>45120.28125</v>
      </c>
      <c r="E5357">
        <v>85.2</v>
      </c>
      <c r="F5357">
        <v>0.35099999999999998</v>
      </c>
      <c r="G5357">
        <v>23.5</v>
      </c>
      <c r="H5357">
        <v>6.95</v>
      </c>
      <c r="I5357">
        <v>63.6</v>
      </c>
      <c r="J5357">
        <f t="shared" si="1019"/>
        <v>0</v>
      </c>
      <c r="K5357">
        <f t="shared" si="1020"/>
        <v>0</v>
      </c>
      <c r="L5357">
        <f t="shared" ref="L5357:L5388" si="1024">IF(I5357="",0.5,IF(I5357&lt;=0.1,2,IF(I5357&gt;=5000,2, IF(AND(I5357&gt;0.1,I5357&lt;0.2),5, IF(AND(I5357&gt;900,I5357&lt;5000),5,IF(S5357&gt;=2500,1.5,0))))))</f>
        <v>0</v>
      </c>
      <c r="M5357">
        <f t="shared" si="1023"/>
        <v>0</v>
      </c>
      <c r="N5357">
        <f t="shared" si="1021"/>
        <v>0</v>
      </c>
      <c r="O5357">
        <f t="shared" si="1022"/>
        <v>0</v>
      </c>
      <c r="P5357" s="34" t="s">
        <v>77</v>
      </c>
      <c r="Q5357" s="33">
        <f t="shared" si="1012"/>
        <v>3.9999999999999147E-2</v>
      </c>
      <c r="R5357" s="33">
        <f t="shared" si="1013"/>
        <v>9.9999999999997868E-3</v>
      </c>
      <c r="S5357" s="33">
        <f t="shared" si="1014"/>
        <v>7.3999999999999986</v>
      </c>
      <c r="T5357" s="33">
        <f t="shared" si="1015"/>
        <v>2</v>
      </c>
      <c r="V5357" s="16">
        <f t="shared" si="1017"/>
        <v>1.0416666664241347E-2</v>
      </c>
      <c r="W5357" s="2">
        <f t="shared" si="1016"/>
        <v>45120.28125</v>
      </c>
    </row>
    <row r="5358" spans="1:23" x14ac:dyDescent="0.25">
      <c r="A5358">
        <v>2023</v>
      </c>
      <c r="B5358" t="s">
        <v>75</v>
      </c>
      <c r="C5358" t="s">
        <v>76</v>
      </c>
      <c r="D5358" s="45">
        <v>45120.291666666664</v>
      </c>
      <c r="E5358">
        <v>85.3</v>
      </c>
      <c r="F5358">
        <v>0.35299999999999998</v>
      </c>
      <c r="G5358">
        <v>23.46</v>
      </c>
      <c r="H5358">
        <v>6.96</v>
      </c>
      <c r="I5358">
        <v>71</v>
      </c>
      <c r="J5358">
        <f t="shared" si="1019"/>
        <v>0</v>
      </c>
      <c r="K5358">
        <f t="shared" si="1020"/>
        <v>0</v>
      </c>
      <c r="L5358">
        <f t="shared" si="1024"/>
        <v>0</v>
      </c>
      <c r="M5358">
        <f t="shared" si="1023"/>
        <v>0</v>
      </c>
      <c r="N5358">
        <f t="shared" si="1021"/>
        <v>0</v>
      </c>
      <c r="O5358">
        <f t="shared" si="1022"/>
        <v>0</v>
      </c>
      <c r="P5358" s="34" t="s">
        <v>77</v>
      </c>
      <c r="Q5358" s="33">
        <f t="shared" si="1012"/>
        <v>3.9999999999999147E-2</v>
      </c>
      <c r="R5358" s="33">
        <f t="shared" si="1013"/>
        <v>2.0000000000000462E-2</v>
      </c>
      <c r="S5358" s="33">
        <f t="shared" si="1014"/>
        <v>3.2999999999999972</v>
      </c>
      <c r="T5358" s="33">
        <f t="shared" si="1015"/>
        <v>0</v>
      </c>
      <c r="V5358" s="16">
        <f t="shared" si="1017"/>
        <v>1.0416666664241347E-2</v>
      </c>
      <c r="W5358" s="2">
        <f t="shared" si="1016"/>
        <v>45120.291666666664</v>
      </c>
    </row>
    <row r="5359" spans="1:23" x14ac:dyDescent="0.25">
      <c r="A5359">
        <v>2023</v>
      </c>
      <c r="B5359" t="s">
        <v>75</v>
      </c>
      <c r="C5359" t="s">
        <v>76</v>
      </c>
      <c r="D5359" s="45">
        <v>45120.302083333336</v>
      </c>
      <c r="E5359">
        <v>85.5</v>
      </c>
      <c r="F5359">
        <v>0.35299999999999998</v>
      </c>
      <c r="G5359">
        <v>23.42</v>
      </c>
      <c r="H5359">
        <v>6.98</v>
      </c>
      <c r="I5359">
        <v>67.7</v>
      </c>
      <c r="J5359">
        <f t="shared" si="1019"/>
        <v>0</v>
      </c>
      <c r="K5359">
        <f t="shared" si="1020"/>
        <v>0</v>
      </c>
      <c r="L5359">
        <f t="shared" si="1024"/>
        <v>0</v>
      </c>
      <c r="M5359">
        <f t="shared" si="1023"/>
        <v>0</v>
      </c>
      <c r="N5359">
        <f t="shared" si="1021"/>
        <v>0</v>
      </c>
      <c r="O5359">
        <f t="shared" si="1022"/>
        <v>0</v>
      </c>
      <c r="P5359" s="34" t="s">
        <v>77</v>
      </c>
      <c r="Q5359" s="33">
        <f t="shared" si="1012"/>
        <v>4.00000000000027E-2</v>
      </c>
      <c r="R5359" s="33">
        <f t="shared" si="1013"/>
        <v>3.9999999999999147E-2</v>
      </c>
      <c r="S5359" s="33">
        <f t="shared" si="1014"/>
        <v>1.8999999999999915</v>
      </c>
      <c r="T5359" s="33">
        <f t="shared" si="1015"/>
        <v>4</v>
      </c>
      <c r="V5359" s="16">
        <f t="shared" si="1017"/>
        <v>1.0416666671517305E-2</v>
      </c>
      <c r="W5359" s="2">
        <f t="shared" si="1016"/>
        <v>45120.302083333328</v>
      </c>
    </row>
    <row r="5360" spans="1:23" x14ac:dyDescent="0.25">
      <c r="A5360">
        <v>2023</v>
      </c>
      <c r="B5360" t="s">
        <v>75</v>
      </c>
      <c r="C5360" t="s">
        <v>76</v>
      </c>
      <c r="D5360" s="45">
        <v>45120.3125</v>
      </c>
      <c r="E5360">
        <v>86</v>
      </c>
      <c r="F5360">
        <v>0.35699999999999998</v>
      </c>
      <c r="G5360">
        <v>23.38</v>
      </c>
      <c r="H5360">
        <v>7.02</v>
      </c>
      <c r="I5360">
        <v>69.599999999999994</v>
      </c>
      <c r="J5360">
        <f t="shared" si="1019"/>
        <v>0</v>
      </c>
      <c r="K5360">
        <f t="shared" si="1020"/>
        <v>0</v>
      </c>
      <c r="L5360">
        <f t="shared" si="1024"/>
        <v>0</v>
      </c>
      <c r="M5360">
        <f t="shared" si="1023"/>
        <v>0</v>
      </c>
      <c r="N5360">
        <f t="shared" si="1021"/>
        <v>0</v>
      </c>
      <c r="O5360">
        <f t="shared" si="1022"/>
        <v>0</v>
      </c>
      <c r="P5360" s="34" t="s">
        <v>77</v>
      </c>
      <c r="Q5360" s="33">
        <f t="shared" si="1012"/>
        <v>5.0000000000000711E-2</v>
      </c>
      <c r="R5360" s="33">
        <f t="shared" si="1013"/>
        <v>3.0000000000000249E-2</v>
      </c>
      <c r="S5360" s="33">
        <f t="shared" si="1014"/>
        <v>37.399999999999991</v>
      </c>
      <c r="T5360" s="33">
        <f t="shared" si="1015"/>
        <v>1</v>
      </c>
      <c r="V5360" s="16">
        <f t="shared" si="1017"/>
        <v>1.0416666664241347E-2</v>
      </c>
      <c r="W5360" s="2">
        <f t="shared" si="1016"/>
        <v>45120.3125</v>
      </c>
    </row>
    <row r="5361" spans="1:23" x14ac:dyDescent="0.25">
      <c r="A5361">
        <v>2023</v>
      </c>
      <c r="B5361" t="s">
        <v>75</v>
      </c>
      <c r="C5361" t="s">
        <v>76</v>
      </c>
      <c r="D5361" s="45">
        <v>45120.322916666664</v>
      </c>
      <c r="E5361">
        <v>86.2</v>
      </c>
      <c r="F5361">
        <v>0.35799999999999998</v>
      </c>
      <c r="G5361">
        <v>23.33</v>
      </c>
      <c r="H5361">
        <v>7.05</v>
      </c>
      <c r="I5361">
        <v>32.200000000000003</v>
      </c>
      <c r="J5361">
        <f t="shared" si="1019"/>
        <v>0</v>
      </c>
      <c r="K5361">
        <f t="shared" si="1020"/>
        <v>0</v>
      </c>
      <c r="L5361">
        <f t="shared" si="1024"/>
        <v>0</v>
      </c>
      <c r="M5361">
        <f t="shared" si="1023"/>
        <v>0</v>
      </c>
      <c r="N5361">
        <f t="shared" si="1021"/>
        <v>0</v>
      </c>
      <c r="O5361">
        <f t="shared" si="1022"/>
        <v>0</v>
      </c>
      <c r="P5361" s="34" t="s">
        <v>77</v>
      </c>
      <c r="Q5361" s="33">
        <f t="shared" si="1012"/>
        <v>4.9999999999997158E-2</v>
      </c>
      <c r="R5361" s="33">
        <f t="shared" si="1013"/>
        <v>4.9999999999999822E-2</v>
      </c>
      <c r="S5361" s="33">
        <f t="shared" si="1014"/>
        <v>14.300000000000004</v>
      </c>
      <c r="T5361" s="33">
        <f t="shared" si="1015"/>
        <v>0</v>
      </c>
      <c r="V5361" s="16">
        <f t="shared" si="1017"/>
        <v>1.0416666664241347E-2</v>
      </c>
      <c r="W5361" s="2">
        <f t="shared" si="1016"/>
        <v>45120.322916666664</v>
      </c>
    </row>
    <row r="5362" spans="1:23" x14ac:dyDescent="0.25">
      <c r="A5362">
        <v>2023</v>
      </c>
      <c r="B5362" t="s">
        <v>75</v>
      </c>
      <c r="C5362" t="s">
        <v>76</v>
      </c>
      <c r="D5362" s="45">
        <v>45120.333333333336</v>
      </c>
      <c r="E5362">
        <v>86.8</v>
      </c>
      <c r="F5362">
        <v>0.35799999999999998</v>
      </c>
      <c r="G5362">
        <v>23.28</v>
      </c>
      <c r="H5362">
        <v>7.1</v>
      </c>
      <c r="I5362">
        <v>17.899999999999999</v>
      </c>
      <c r="J5362">
        <f t="shared" si="1019"/>
        <v>0</v>
      </c>
      <c r="K5362">
        <f t="shared" si="1020"/>
        <v>0</v>
      </c>
      <c r="L5362">
        <f t="shared" si="1024"/>
        <v>0</v>
      </c>
      <c r="M5362">
        <f t="shared" si="1023"/>
        <v>0</v>
      </c>
      <c r="N5362">
        <f t="shared" si="1021"/>
        <v>0</v>
      </c>
      <c r="O5362">
        <f t="shared" si="1022"/>
        <v>0</v>
      </c>
      <c r="P5362" s="34" t="s">
        <v>77</v>
      </c>
      <c r="Q5362" s="33">
        <f t="shared" si="1012"/>
        <v>4.00000000000027E-2</v>
      </c>
      <c r="R5362" s="33">
        <f t="shared" si="1013"/>
        <v>4.0000000000000036E-2</v>
      </c>
      <c r="S5362" s="33">
        <f t="shared" si="1014"/>
        <v>0.89999999999999858</v>
      </c>
      <c r="T5362" s="33">
        <f t="shared" si="1015"/>
        <v>0</v>
      </c>
      <c r="V5362" s="16">
        <f t="shared" si="1017"/>
        <v>1.0416666671517305E-2</v>
      </c>
      <c r="W5362" s="2">
        <f t="shared" si="1016"/>
        <v>45120.333333333328</v>
      </c>
    </row>
    <row r="5363" spans="1:23" x14ac:dyDescent="0.25">
      <c r="A5363">
        <v>2023</v>
      </c>
      <c r="B5363" t="s">
        <v>75</v>
      </c>
      <c r="C5363" t="s">
        <v>76</v>
      </c>
      <c r="D5363" s="45">
        <v>45120.34375</v>
      </c>
      <c r="E5363">
        <v>87.2</v>
      </c>
      <c r="F5363">
        <v>0.35799999999999998</v>
      </c>
      <c r="G5363">
        <v>23.24</v>
      </c>
      <c r="H5363">
        <v>7.14</v>
      </c>
      <c r="I5363">
        <v>17</v>
      </c>
      <c r="J5363">
        <f t="shared" si="1019"/>
        <v>0</v>
      </c>
      <c r="K5363">
        <f t="shared" si="1020"/>
        <v>0</v>
      </c>
      <c r="L5363">
        <f t="shared" si="1024"/>
        <v>0</v>
      </c>
      <c r="M5363">
        <f t="shared" si="1023"/>
        <v>0</v>
      </c>
      <c r="N5363">
        <f t="shared" si="1021"/>
        <v>0</v>
      </c>
      <c r="O5363">
        <f t="shared" si="1022"/>
        <v>0</v>
      </c>
      <c r="P5363" s="34" t="s">
        <v>77</v>
      </c>
      <c r="Q5363" s="33">
        <f t="shared" si="1012"/>
        <v>3.9999999999999147E-2</v>
      </c>
      <c r="R5363" s="33">
        <f t="shared" si="1013"/>
        <v>5.0000000000000711E-2</v>
      </c>
      <c r="S5363" s="33">
        <f t="shared" si="1014"/>
        <v>0.69999999999999929</v>
      </c>
      <c r="T5363" s="33">
        <f t="shared" si="1015"/>
        <v>0</v>
      </c>
      <c r="V5363" s="16">
        <f t="shared" si="1017"/>
        <v>1.0416666664241347E-2</v>
      </c>
      <c r="W5363" s="2">
        <f t="shared" si="1016"/>
        <v>45120.34375</v>
      </c>
    </row>
    <row r="5364" spans="1:23" x14ac:dyDescent="0.25">
      <c r="A5364">
        <v>2023</v>
      </c>
      <c r="B5364" t="s">
        <v>75</v>
      </c>
      <c r="C5364" t="s">
        <v>76</v>
      </c>
      <c r="D5364" s="45">
        <v>45120.354166666664</v>
      </c>
      <c r="E5364">
        <v>87.7</v>
      </c>
      <c r="F5364">
        <v>0.35799999999999998</v>
      </c>
      <c r="G5364">
        <v>23.2</v>
      </c>
      <c r="H5364">
        <v>7.19</v>
      </c>
      <c r="I5364">
        <v>16.3</v>
      </c>
      <c r="J5364">
        <f t="shared" si="1019"/>
        <v>0</v>
      </c>
      <c r="K5364">
        <f t="shared" si="1020"/>
        <v>0</v>
      </c>
      <c r="L5364">
        <f t="shared" si="1024"/>
        <v>0</v>
      </c>
      <c r="M5364">
        <f t="shared" si="1023"/>
        <v>0</v>
      </c>
      <c r="N5364">
        <f t="shared" si="1021"/>
        <v>0</v>
      </c>
      <c r="O5364">
        <f t="shared" si="1022"/>
        <v>0</v>
      </c>
      <c r="P5364" s="34" t="s">
        <v>77</v>
      </c>
      <c r="Q5364" s="33">
        <f t="shared" si="1012"/>
        <v>2.9999999999997584E-2</v>
      </c>
      <c r="R5364" s="33">
        <f t="shared" si="1013"/>
        <v>4.0000000000000036E-2</v>
      </c>
      <c r="S5364" s="33">
        <f t="shared" si="1014"/>
        <v>9.3999999999999986</v>
      </c>
      <c r="T5364" s="33">
        <f t="shared" si="1015"/>
        <v>0</v>
      </c>
      <c r="V5364" s="16">
        <f t="shared" si="1017"/>
        <v>1.0416666664241347E-2</v>
      </c>
      <c r="W5364" s="2">
        <f t="shared" si="1016"/>
        <v>45120.354166666664</v>
      </c>
    </row>
    <row r="5365" spans="1:23" x14ac:dyDescent="0.25">
      <c r="A5365">
        <v>2023</v>
      </c>
      <c r="B5365" t="s">
        <v>75</v>
      </c>
      <c r="C5365" t="s">
        <v>76</v>
      </c>
      <c r="D5365" s="45">
        <v>45120.364583333336</v>
      </c>
      <c r="E5365">
        <v>88.1</v>
      </c>
      <c r="F5365">
        <v>0.35799999999999998</v>
      </c>
      <c r="G5365">
        <v>23.17</v>
      </c>
      <c r="H5365">
        <v>7.23</v>
      </c>
      <c r="I5365">
        <v>25.7</v>
      </c>
      <c r="J5365">
        <f t="shared" si="1019"/>
        <v>0</v>
      </c>
      <c r="K5365">
        <f t="shared" si="1020"/>
        <v>0</v>
      </c>
      <c r="L5365">
        <f t="shared" si="1024"/>
        <v>0</v>
      </c>
      <c r="M5365">
        <f t="shared" si="1023"/>
        <v>0</v>
      </c>
      <c r="N5365">
        <f t="shared" si="1021"/>
        <v>0</v>
      </c>
      <c r="O5365">
        <f t="shared" si="1022"/>
        <v>0</v>
      </c>
      <c r="P5365" s="34" t="s">
        <v>77</v>
      </c>
      <c r="Q5365" s="33">
        <f t="shared" si="1012"/>
        <v>3.0000000000001137E-2</v>
      </c>
      <c r="R5365" s="33">
        <f t="shared" si="1013"/>
        <v>0.17000000000000082</v>
      </c>
      <c r="S5365" s="33">
        <f t="shared" si="1014"/>
        <v>2.6999999999999993</v>
      </c>
      <c r="T5365" s="33">
        <f t="shared" si="1015"/>
        <v>0</v>
      </c>
      <c r="V5365" s="16">
        <f t="shared" si="1017"/>
        <v>1.0416666671517305E-2</v>
      </c>
      <c r="W5365" s="2">
        <f t="shared" si="1016"/>
        <v>45120.364583333328</v>
      </c>
    </row>
    <row r="5366" spans="1:23" x14ac:dyDescent="0.25">
      <c r="A5366">
        <v>2023</v>
      </c>
      <c r="B5366" t="s">
        <v>75</v>
      </c>
      <c r="C5366" t="s">
        <v>76</v>
      </c>
      <c r="D5366" s="45">
        <v>45120.375</v>
      </c>
      <c r="E5366">
        <v>86</v>
      </c>
      <c r="F5366">
        <v>0.35799999999999998</v>
      </c>
      <c r="G5366">
        <v>23.14</v>
      </c>
      <c r="H5366">
        <v>7.06</v>
      </c>
      <c r="I5366">
        <v>23</v>
      </c>
      <c r="J5366">
        <f t="shared" si="1019"/>
        <v>0</v>
      </c>
      <c r="K5366">
        <f t="shared" si="1020"/>
        <v>0</v>
      </c>
      <c r="L5366">
        <f t="shared" si="1024"/>
        <v>0</v>
      </c>
      <c r="M5366">
        <f t="shared" si="1023"/>
        <v>0</v>
      </c>
      <c r="N5366">
        <f t="shared" si="1021"/>
        <v>0</v>
      </c>
      <c r="O5366">
        <f t="shared" si="1022"/>
        <v>0</v>
      </c>
      <c r="P5366" s="34" t="s">
        <v>77</v>
      </c>
      <c r="Q5366" s="33">
        <f t="shared" si="1012"/>
        <v>1.9999999999999574E-2</v>
      </c>
      <c r="R5366" s="33">
        <f t="shared" si="1013"/>
        <v>0.25</v>
      </c>
      <c r="S5366" s="33">
        <f t="shared" si="1014"/>
        <v>3.3999999999999986</v>
      </c>
      <c r="T5366" s="33">
        <f t="shared" si="1015"/>
        <v>1</v>
      </c>
      <c r="V5366" s="16">
        <f t="shared" si="1017"/>
        <v>1.0416666664241347E-2</v>
      </c>
      <c r="W5366" s="2">
        <f t="shared" si="1016"/>
        <v>45120.375</v>
      </c>
    </row>
    <row r="5367" spans="1:23" x14ac:dyDescent="0.25">
      <c r="A5367">
        <v>2023</v>
      </c>
      <c r="B5367" t="s">
        <v>75</v>
      </c>
      <c r="C5367" t="s">
        <v>76</v>
      </c>
      <c r="D5367" s="45">
        <v>45120.385416666664</v>
      </c>
      <c r="E5367">
        <v>89</v>
      </c>
      <c r="F5367">
        <v>0.35899999999999999</v>
      </c>
      <c r="G5367">
        <v>23.12</v>
      </c>
      <c r="H5367">
        <v>7.31</v>
      </c>
      <c r="I5367">
        <v>19.600000000000001</v>
      </c>
      <c r="J5367">
        <f t="shared" si="1019"/>
        <v>0</v>
      </c>
      <c r="K5367">
        <f t="shared" si="1020"/>
        <v>0</v>
      </c>
      <c r="L5367">
        <f t="shared" si="1024"/>
        <v>0</v>
      </c>
      <c r="M5367">
        <f t="shared" si="1023"/>
        <v>0</v>
      </c>
      <c r="N5367">
        <f t="shared" si="1021"/>
        <v>0</v>
      </c>
      <c r="O5367">
        <f t="shared" si="1022"/>
        <v>0</v>
      </c>
      <c r="P5367" s="34" t="s">
        <v>77</v>
      </c>
      <c r="Q5367" s="33">
        <f t="shared" si="1012"/>
        <v>1.0000000000001563E-2</v>
      </c>
      <c r="R5367" s="33">
        <f t="shared" si="1013"/>
        <v>8.0000000000000071E-2</v>
      </c>
      <c r="S5367" s="33">
        <f t="shared" si="1014"/>
        <v>0.80000000000000071</v>
      </c>
      <c r="T5367" s="33">
        <f t="shared" si="1015"/>
        <v>0</v>
      </c>
      <c r="V5367" s="16">
        <f t="shared" si="1017"/>
        <v>1.0416666664241347E-2</v>
      </c>
      <c r="W5367" s="2">
        <f t="shared" si="1016"/>
        <v>45120.385416666664</v>
      </c>
    </row>
    <row r="5368" spans="1:23" x14ac:dyDescent="0.25">
      <c r="A5368">
        <v>2023</v>
      </c>
      <c r="B5368" t="s">
        <v>75</v>
      </c>
      <c r="C5368" t="s">
        <v>76</v>
      </c>
      <c r="D5368" s="45">
        <v>45120.395833333336</v>
      </c>
      <c r="E5368">
        <v>90</v>
      </c>
      <c r="F5368">
        <v>0.35899999999999999</v>
      </c>
      <c r="G5368">
        <v>23.11</v>
      </c>
      <c r="H5368">
        <v>7.39</v>
      </c>
      <c r="I5368">
        <v>18.8</v>
      </c>
      <c r="J5368">
        <f t="shared" si="1019"/>
        <v>0</v>
      </c>
      <c r="K5368">
        <f t="shared" si="1020"/>
        <v>0</v>
      </c>
      <c r="L5368">
        <f t="shared" si="1024"/>
        <v>0</v>
      </c>
      <c r="M5368">
        <f t="shared" si="1023"/>
        <v>0</v>
      </c>
      <c r="N5368">
        <f t="shared" si="1021"/>
        <v>0</v>
      </c>
      <c r="O5368">
        <f t="shared" si="1022"/>
        <v>0</v>
      </c>
      <c r="P5368" s="34" t="s">
        <v>77</v>
      </c>
      <c r="Q5368" s="33">
        <f t="shared" si="1012"/>
        <v>9.9999999999980105E-3</v>
      </c>
      <c r="R5368" s="33">
        <f t="shared" si="1013"/>
        <v>6.0000000000000497E-2</v>
      </c>
      <c r="S5368" s="33">
        <f t="shared" si="1014"/>
        <v>3.3000000000000007</v>
      </c>
      <c r="T5368" s="33">
        <f t="shared" si="1015"/>
        <v>0</v>
      </c>
      <c r="V5368" s="16">
        <f t="shared" si="1017"/>
        <v>1.0416666671517305E-2</v>
      </c>
      <c r="W5368" s="2">
        <f t="shared" si="1016"/>
        <v>45120.395833333328</v>
      </c>
    </row>
    <row r="5369" spans="1:23" x14ac:dyDescent="0.25">
      <c r="A5369">
        <v>2023</v>
      </c>
      <c r="B5369" t="s">
        <v>75</v>
      </c>
      <c r="C5369" t="s">
        <v>76</v>
      </c>
      <c r="D5369" s="45">
        <v>45120.40625</v>
      </c>
      <c r="E5369">
        <v>90.7</v>
      </c>
      <c r="F5369">
        <v>0.35899999999999999</v>
      </c>
      <c r="G5369">
        <v>23.1</v>
      </c>
      <c r="H5369">
        <v>7.45</v>
      </c>
      <c r="I5369">
        <v>22.1</v>
      </c>
      <c r="J5369">
        <f t="shared" si="1019"/>
        <v>0</v>
      </c>
      <c r="K5369">
        <f t="shared" si="1020"/>
        <v>0</v>
      </c>
      <c r="L5369">
        <f t="shared" si="1024"/>
        <v>0</v>
      </c>
      <c r="M5369">
        <f t="shared" si="1023"/>
        <v>0</v>
      </c>
      <c r="N5369">
        <f t="shared" si="1021"/>
        <v>0</v>
      </c>
      <c r="O5369">
        <f t="shared" si="1022"/>
        <v>0</v>
      </c>
      <c r="P5369" s="34" t="s">
        <v>77</v>
      </c>
      <c r="Q5369" s="33">
        <f t="shared" si="1012"/>
        <v>2.0000000000003126E-2</v>
      </c>
      <c r="R5369" s="33">
        <f t="shared" si="1013"/>
        <v>3.0000000000000249E-2</v>
      </c>
      <c r="S5369" s="33">
        <f t="shared" si="1014"/>
        <v>4.9000000000000021</v>
      </c>
      <c r="T5369" s="33">
        <f t="shared" si="1015"/>
        <v>0</v>
      </c>
      <c r="V5369" s="16">
        <f t="shared" si="1017"/>
        <v>1.0416666664241347E-2</v>
      </c>
      <c r="W5369" s="2">
        <f t="shared" si="1016"/>
        <v>45120.40625</v>
      </c>
    </row>
    <row r="5370" spans="1:23" x14ac:dyDescent="0.25">
      <c r="A5370">
        <v>2023</v>
      </c>
      <c r="B5370" t="s">
        <v>75</v>
      </c>
      <c r="C5370" t="s">
        <v>76</v>
      </c>
      <c r="D5370" s="45">
        <v>45120.416666666664</v>
      </c>
      <c r="E5370">
        <v>91.1</v>
      </c>
      <c r="F5370">
        <v>0.35899999999999999</v>
      </c>
      <c r="G5370">
        <v>23.08</v>
      </c>
      <c r="H5370">
        <v>7.48</v>
      </c>
      <c r="I5370">
        <v>17.2</v>
      </c>
      <c r="J5370">
        <f t="shared" si="1019"/>
        <v>0</v>
      </c>
      <c r="K5370">
        <f t="shared" si="1020"/>
        <v>0</v>
      </c>
      <c r="L5370">
        <f t="shared" si="1024"/>
        <v>0</v>
      </c>
      <c r="M5370">
        <f t="shared" si="1023"/>
        <v>0</v>
      </c>
      <c r="N5370">
        <f t="shared" si="1021"/>
        <v>0</v>
      </c>
      <c r="O5370">
        <f t="shared" si="1022"/>
        <v>0</v>
      </c>
      <c r="P5370" s="34" t="s">
        <v>77</v>
      </c>
      <c r="Q5370" s="33">
        <f t="shared" si="1012"/>
        <v>9.9999999999980105E-3</v>
      </c>
      <c r="R5370" s="33">
        <f t="shared" si="1013"/>
        <v>5.9999999999999609E-2</v>
      </c>
      <c r="S5370" s="33">
        <f t="shared" si="1014"/>
        <v>0.40000000000000213</v>
      </c>
      <c r="T5370" s="33">
        <f t="shared" si="1015"/>
        <v>0</v>
      </c>
      <c r="V5370" s="16">
        <f t="shared" si="1017"/>
        <v>1.0416666664241347E-2</v>
      </c>
      <c r="W5370" s="2">
        <f t="shared" si="1016"/>
        <v>45120.416666666664</v>
      </c>
    </row>
    <row r="5371" spans="1:23" x14ac:dyDescent="0.25">
      <c r="A5371">
        <v>2023</v>
      </c>
      <c r="B5371" t="s">
        <v>75</v>
      </c>
      <c r="C5371" t="s">
        <v>76</v>
      </c>
      <c r="D5371" s="45">
        <v>45120.427083333336</v>
      </c>
      <c r="E5371">
        <v>91.7</v>
      </c>
      <c r="F5371">
        <v>0.35899999999999999</v>
      </c>
      <c r="G5371">
        <v>23.07</v>
      </c>
      <c r="H5371">
        <v>7.54</v>
      </c>
      <c r="I5371">
        <v>17.600000000000001</v>
      </c>
      <c r="J5371">
        <f t="shared" si="1019"/>
        <v>0</v>
      </c>
      <c r="K5371">
        <f t="shared" si="1020"/>
        <v>0</v>
      </c>
      <c r="L5371">
        <f t="shared" si="1024"/>
        <v>0</v>
      </c>
      <c r="M5371">
        <f t="shared" si="1023"/>
        <v>0</v>
      </c>
      <c r="N5371">
        <f t="shared" si="1021"/>
        <v>0</v>
      </c>
      <c r="O5371">
        <f t="shared" si="1022"/>
        <v>0</v>
      </c>
      <c r="P5371" s="34" t="s">
        <v>77</v>
      </c>
      <c r="Q5371" s="33">
        <f t="shared" si="1012"/>
        <v>0</v>
      </c>
      <c r="R5371" s="33">
        <f t="shared" si="1013"/>
        <v>9.9999999999999645E-2</v>
      </c>
      <c r="S5371" s="33">
        <f t="shared" si="1014"/>
        <v>11.2</v>
      </c>
      <c r="T5371" s="33">
        <f t="shared" si="1015"/>
        <v>1</v>
      </c>
      <c r="V5371" s="16">
        <f t="shared" si="1017"/>
        <v>1.0416666671517305E-2</v>
      </c>
      <c r="W5371" s="2">
        <f t="shared" si="1016"/>
        <v>45120.427083333328</v>
      </c>
    </row>
    <row r="5372" spans="1:23" x14ac:dyDescent="0.25">
      <c r="A5372">
        <v>2023</v>
      </c>
      <c r="B5372" t="s">
        <v>75</v>
      </c>
      <c r="C5372" t="s">
        <v>76</v>
      </c>
      <c r="D5372" s="45">
        <v>45120.4375</v>
      </c>
      <c r="E5372">
        <v>93</v>
      </c>
      <c r="F5372">
        <v>0.36</v>
      </c>
      <c r="G5372">
        <v>23.07</v>
      </c>
      <c r="H5372">
        <v>7.64</v>
      </c>
      <c r="I5372">
        <v>28.8</v>
      </c>
      <c r="J5372">
        <f t="shared" si="1019"/>
        <v>0</v>
      </c>
      <c r="K5372">
        <f t="shared" si="1020"/>
        <v>0</v>
      </c>
      <c r="L5372">
        <f t="shared" si="1024"/>
        <v>0</v>
      </c>
      <c r="M5372">
        <f t="shared" si="1023"/>
        <v>0</v>
      </c>
      <c r="N5372">
        <f t="shared" si="1021"/>
        <v>0</v>
      </c>
      <c r="O5372">
        <f t="shared" si="1022"/>
        <v>0</v>
      </c>
      <c r="P5372" s="34" t="s">
        <v>77</v>
      </c>
      <c r="Q5372" s="33">
        <f t="shared" si="1012"/>
        <v>0</v>
      </c>
      <c r="R5372" s="33">
        <f t="shared" si="1013"/>
        <v>3.0000000000000249E-2</v>
      </c>
      <c r="S5372" s="33">
        <f t="shared" si="1014"/>
        <v>1.5</v>
      </c>
      <c r="T5372" s="33">
        <f t="shared" si="1015"/>
        <v>0</v>
      </c>
      <c r="V5372" s="16">
        <f t="shared" si="1017"/>
        <v>1.0416666664241347E-2</v>
      </c>
      <c r="W5372" s="2">
        <f t="shared" si="1016"/>
        <v>45120.4375</v>
      </c>
    </row>
    <row r="5373" spans="1:23" x14ac:dyDescent="0.25">
      <c r="A5373">
        <v>2023</v>
      </c>
      <c r="B5373" t="s">
        <v>75</v>
      </c>
      <c r="C5373" t="s">
        <v>76</v>
      </c>
      <c r="D5373" s="45">
        <v>45120.447916666664</v>
      </c>
      <c r="E5373">
        <v>93.4</v>
      </c>
      <c r="F5373">
        <v>0.36</v>
      </c>
      <c r="G5373">
        <v>23.07</v>
      </c>
      <c r="H5373">
        <v>7.67</v>
      </c>
      <c r="I5373">
        <v>27.3</v>
      </c>
      <c r="J5373">
        <f t="shared" si="1019"/>
        <v>0</v>
      </c>
      <c r="K5373">
        <f t="shared" si="1020"/>
        <v>0</v>
      </c>
      <c r="L5373">
        <f t="shared" si="1024"/>
        <v>0</v>
      </c>
      <c r="M5373">
        <f t="shared" si="1023"/>
        <v>0</v>
      </c>
      <c r="N5373">
        <f t="shared" si="1021"/>
        <v>0</v>
      </c>
      <c r="O5373">
        <f t="shared" si="1022"/>
        <v>0</v>
      </c>
      <c r="P5373" s="34" t="s">
        <v>77</v>
      </c>
      <c r="Q5373" s="33">
        <f t="shared" si="1012"/>
        <v>9.9999999999980105E-3</v>
      </c>
      <c r="R5373" s="33">
        <f t="shared" si="1013"/>
        <v>8.0000000000000071E-2</v>
      </c>
      <c r="S5373" s="33">
        <f t="shared" si="1014"/>
        <v>3.8000000000000007</v>
      </c>
      <c r="T5373" s="33">
        <f t="shared" si="1015"/>
        <v>1</v>
      </c>
      <c r="V5373" s="16">
        <f t="shared" si="1017"/>
        <v>1.0416666664241347E-2</v>
      </c>
      <c r="W5373" s="2">
        <f t="shared" si="1016"/>
        <v>45120.447916666664</v>
      </c>
    </row>
    <row r="5374" spans="1:23" x14ac:dyDescent="0.25">
      <c r="A5374">
        <v>2023</v>
      </c>
      <c r="B5374" t="s">
        <v>75</v>
      </c>
      <c r="C5374" t="s">
        <v>76</v>
      </c>
      <c r="D5374" s="45">
        <v>45120.458333333336</v>
      </c>
      <c r="E5374">
        <v>94.3</v>
      </c>
      <c r="F5374">
        <v>0.36099999999999999</v>
      </c>
      <c r="G5374">
        <v>23.08</v>
      </c>
      <c r="H5374">
        <v>7.75</v>
      </c>
      <c r="I5374">
        <v>23.5</v>
      </c>
      <c r="J5374">
        <f t="shared" si="1019"/>
        <v>0</v>
      </c>
      <c r="K5374">
        <f t="shared" si="1020"/>
        <v>0</v>
      </c>
      <c r="L5374">
        <f t="shared" si="1024"/>
        <v>0</v>
      </c>
      <c r="M5374">
        <f t="shared" si="1023"/>
        <v>0</v>
      </c>
      <c r="N5374">
        <f t="shared" si="1021"/>
        <v>0</v>
      </c>
      <c r="O5374">
        <f t="shared" si="1022"/>
        <v>0</v>
      </c>
      <c r="P5374" s="34" t="s">
        <v>77</v>
      </c>
      <c r="Q5374" s="33">
        <f t="shared" si="1012"/>
        <v>5.0000000000000711E-2</v>
      </c>
      <c r="R5374" s="33">
        <f t="shared" si="1013"/>
        <v>5.9999999999999609E-2</v>
      </c>
      <c r="S5374" s="33">
        <f t="shared" si="1014"/>
        <v>8</v>
      </c>
      <c r="T5374" s="33">
        <f t="shared" si="1015"/>
        <v>0</v>
      </c>
      <c r="V5374" s="16">
        <f t="shared" si="1017"/>
        <v>1.0416666671517305E-2</v>
      </c>
      <c r="W5374" s="2">
        <f t="shared" si="1016"/>
        <v>45120.458333333328</v>
      </c>
    </row>
    <row r="5375" spans="1:23" x14ac:dyDescent="0.25">
      <c r="A5375">
        <v>2023</v>
      </c>
      <c r="B5375" t="s">
        <v>75</v>
      </c>
      <c r="C5375" t="s">
        <v>76</v>
      </c>
      <c r="D5375" s="45">
        <v>45120.46875</v>
      </c>
      <c r="E5375">
        <v>95.2</v>
      </c>
      <c r="F5375">
        <v>0.36099999999999999</v>
      </c>
      <c r="G5375">
        <v>23.13</v>
      </c>
      <c r="H5375">
        <v>7.81</v>
      </c>
      <c r="I5375">
        <v>31.5</v>
      </c>
      <c r="J5375">
        <f t="shared" si="1019"/>
        <v>0</v>
      </c>
      <c r="K5375">
        <f t="shared" si="1020"/>
        <v>0</v>
      </c>
      <c r="L5375">
        <f t="shared" si="1024"/>
        <v>0</v>
      </c>
      <c r="M5375">
        <f t="shared" si="1023"/>
        <v>0</v>
      </c>
      <c r="N5375">
        <f t="shared" si="1021"/>
        <v>0</v>
      </c>
      <c r="O5375">
        <f t="shared" si="1022"/>
        <v>0</v>
      </c>
      <c r="P5375" s="34" t="s">
        <v>77</v>
      </c>
      <c r="Q5375" s="33">
        <f t="shared" si="1012"/>
        <v>4.00000000000027E-2</v>
      </c>
      <c r="R5375" s="33">
        <f t="shared" si="1013"/>
        <v>7.0000000000000284E-2</v>
      </c>
      <c r="S5375" s="33">
        <f t="shared" si="1014"/>
        <v>5.3999999999999986</v>
      </c>
      <c r="T5375" s="33">
        <f t="shared" si="1015"/>
        <v>0</v>
      </c>
      <c r="V5375" s="16">
        <f t="shared" si="1017"/>
        <v>1.0416666664241347E-2</v>
      </c>
      <c r="W5375" s="2">
        <f t="shared" si="1016"/>
        <v>45120.46875</v>
      </c>
    </row>
    <row r="5376" spans="1:23" x14ac:dyDescent="0.25">
      <c r="A5376">
        <v>2023</v>
      </c>
      <c r="B5376" t="s">
        <v>75</v>
      </c>
      <c r="C5376" t="s">
        <v>76</v>
      </c>
      <c r="D5376" s="45">
        <v>45120.479166666664</v>
      </c>
      <c r="E5376">
        <v>96.1</v>
      </c>
      <c r="F5376">
        <v>0.36099999999999999</v>
      </c>
      <c r="G5376">
        <v>23.17</v>
      </c>
      <c r="H5376">
        <v>7.88</v>
      </c>
      <c r="I5376">
        <v>36.9</v>
      </c>
      <c r="J5376">
        <f t="shared" si="1019"/>
        <v>0</v>
      </c>
      <c r="K5376">
        <f t="shared" si="1020"/>
        <v>0</v>
      </c>
      <c r="L5376">
        <f t="shared" si="1024"/>
        <v>0</v>
      </c>
      <c r="M5376">
        <f t="shared" si="1023"/>
        <v>0</v>
      </c>
      <c r="N5376">
        <f t="shared" si="1021"/>
        <v>0</v>
      </c>
      <c r="O5376">
        <f t="shared" si="1022"/>
        <v>0</v>
      </c>
      <c r="P5376" s="34" t="s">
        <v>77</v>
      </c>
      <c r="Q5376" s="33">
        <f t="shared" si="1012"/>
        <v>7.9999999999998295E-2</v>
      </c>
      <c r="R5376" s="33">
        <f t="shared" si="1013"/>
        <v>8.0000000000000071E-2</v>
      </c>
      <c r="S5376" s="33">
        <f t="shared" si="1014"/>
        <v>13.899999999999999</v>
      </c>
      <c r="T5376" s="33">
        <f t="shared" si="1015"/>
        <v>1</v>
      </c>
      <c r="V5376" s="16">
        <f t="shared" si="1017"/>
        <v>1.0416666664241347E-2</v>
      </c>
      <c r="W5376" s="2">
        <f t="shared" si="1016"/>
        <v>45120.479166666664</v>
      </c>
    </row>
    <row r="5377" spans="1:23" x14ac:dyDescent="0.25">
      <c r="A5377">
        <v>2023</v>
      </c>
      <c r="B5377" t="s">
        <v>75</v>
      </c>
      <c r="C5377" t="s">
        <v>76</v>
      </c>
      <c r="D5377" s="45">
        <v>45120.489583333336</v>
      </c>
      <c r="E5377">
        <v>97.2</v>
      </c>
      <c r="F5377">
        <v>0.36199999999999999</v>
      </c>
      <c r="G5377">
        <v>23.25</v>
      </c>
      <c r="H5377">
        <v>7.96</v>
      </c>
      <c r="I5377">
        <v>23</v>
      </c>
      <c r="J5377">
        <f t="shared" si="1019"/>
        <v>0</v>
      </c>
      <c r="K5377">
        <f t="shared" si="1020"/>
        <v>0</v>
      </c>
      <c r="L5377">
        <f t="shared" si="1024"/>
        <v>0</v>
      </c>
      <c r="M5377">
        <f t="shared" si="1023"/>
        <v>0</v>
      </c>
      <c r="N5377">
        <f t="shared" si="1021"/>
        <v>0</v>
      </c>
      <c r="O5377">
        <f t="shared" si="1022"/>
        <v>0</v>
      </c>
      <c r="P5377" s="34" t="s">
        <v>77</v>
      </c>
      <c r="Q5377" s="33">
        <f t="shared" si="1012"/>
        <v>0.10999999999999943</v>
      </c>
      <c r="R5377" s="33">
        <f t="shared" si="1013"/>
        <v>7.9999999999999183E-2</v>
      </c>
      <c r="S5377" s="33">
        <f t="shared" si="1014"/>
        <v>2.3999999999999986</v>
      </c>
      <c r="T5377" s="33">
        <f t="shared" si="1015"/>
        <v>0</v>
      </c>
      <c r="V5377" s="16">
        <f t="shared" si="1017"/>
        <v>1.0416666671517305E-2</v>
      </c>
      <c r="W5377" s="2">
        <f t="shared" si="1016"/>
        <v>45120.489583333328</v>
      </c>
    </row>
    <row r="5378" spans="1:23" x14ac:dyDescent="0.25">
      <c r="A5378">
        <v>2023</v>
      </c>
      <c r="B5378" t="s">
        <v>75</v>
      </c>
      <c r="C5378" t="s">
        <v>76</v>
      </c>
      <c r="D5378" s="45">
        <v>45120.5</v>
      </c>
      <c r="E5378">
        <v>98.4</v>
      </c>
      <c r="F5378">
        <v>0.36199999999999999</v>
      </c>
      <c r="G5378">
        <v>23.36</v>
      </c>
      <c r="H5378">
        <v>8.0399999999999991</v>
      </c>
      <c r="I5378">
        <v>25.4</v>
      </c>
      <c r="J5378">
        <f t="shared" si="1019"/>
        <v>0</v>
      </c>
      <c r="K5378">
        <f t="shared" si="1020"/>
        <v>0</v>
      </c>
      <c r="L5378">
        <f t="shared" si="1024"/>
        <v>0</v>
      </c>
      <c r="M5378">
        <f t="shared" si="1023"/>
        <v>0</v>
      </c>
      <c r="N5378">
        <f t="shared" si="1021"/>
        <v>0</v>
      </c>
      <c r="O5378">
        <f t="shared" si="1022"/>
        <v>0</v>
      </c>
      <c r="P5378" s="34" t="s">
        <v>77</v>
      </c>
      <c r="Q5378" s="33">
        <f t="shared" ref="Q5378:Q5441" si="1025">IF(G5378="","",ABS(G5379-G5378))</f>
        <v>0.10000000000000142</v>
      </c>
      <c r="R5378" s="33">
        <f t="shared" ref="R5378:R5441" si="1026">IF(H5378="","",ABS(H5379-H5378))</f>
        <v>7.0000000000000284E-2</v>
      </c>
      <c r="S5378" s="33">
        <f t="shared" ref="S5378:S5441" si="1027">IF(I5378="","",ABS(I5379-I5378))</f>
        <v>1</v>
      </c>
      <c r="T5378" s="33">
        <f t="shared" ref="T5378:T5441" si="1028">IF(F5378="","",ABS(F5379*1000-F5378*1000))</f>
        <v>0</v>
      </c>
      <c r="V5378" s="16">
        <f t="shared" si="1017"/>
        <v>1.0416666664241347E-2</v>
      </c>
      <c r="W5378" s="2">
        <f t="shared" ref="W5378:W5441" si="1029">MROUND(D5378,"0:15")</f>
        <v>45120.5</v>
      </c>
    </row>
    <row r="5379" spans="1:23" x14ac:dyDescent="0.25">
      <c r="A5379">
        <v>2023</v>
      </c>
      <c r="B5379" t="s">
        <v>75</v>
      </c>
      <c r="C5379" t="s">
        <v>76</v>
      </c>
      <c r="D5379" s="45">
        <v>45120.510416666664</v>
      </c>
      <c r="E5379">
        <v>99.4</v>
      </c>
      <c r="F5379">
        <v>0.36199999999999999</v>
      </c>
      <c r="G5379">
        <v>23.46</v>
      </c>
      <c r="H5379">
        <v>8.11</v>
      </c>
      <c r="I5379">
        <v>24.4</v>
      </c>
      <c r="J5379">
        <f t="shared" si="1019"/>
        <v>0</v>
      </c>
      <c r="K5379">
        <f t="shared" si="1020"/>
        <v>0</v>
      </c>
      <c r="L5379">
        <f t="shared" si="1024"/>
        <v>0</v>
      </c>
      <c r="M5379">
        <f t="shared" si="1023"/>
        <v>0</v>
      </c>
      <c r="N5379">
        <f t="shared" si="1021"/>
        <v>0</v>
      </c>
      <c r="O5379">
        <f t="shared" si="1022"/>
        <v>0</v>
      </c>
      <c r="P5379" s="34" t="s">
        <v>77</v>
      </c>
      <c r="Q5379" s="33">
        <f t="shared" si="1025"/>
        <v>0.14000000000000057</v>
      </c>
      <c r="R5379" s="33">
        <f t="shared" si="1026"/>
        <v>7.0000000000000284E-2</v>
      </c>
      <c r="S5379" s="33">
        <f t="shared" si="1027"/>
        <v>4.3999999999999986</v>
      </c>
      <c r="T5379" s="33">
        <f t="shared" si="1028"/>
        <v>1</v>
      </c>
      <c r="V5379" s="16">
        <f t="shared" ref="V5379:V5442" si="1030">D5379-D5378</f>
        <v>1.0416666664241347E-2</v>
      </c>
      <c r="W5379" s="2">
        <f t="shared" si="1029"/>
        <v>45120.510416666664</v>
      </c>
    </row>
    <row r="5380" spans="1:23" x14ac:dyDescent="0.25">
      <c r="A5380">
        <v>2023</v>
      </c>
      <c r="B5380" t="s">
        <v>75</v>
      </c>
      <c r="C5380" t="s">
        <v>76</v>
      </c>
      <c r="D5380" s="45">
        <v>45120.520833333336</v>
      </c>
      <c r="E5380">
        <v>100.5</v>
      </c>
      <c r="F5380">
        <v>0.36299999999999999</v>
      </c>
      <c r="G5380">
        <v>23.6</v>
      </c>
      <c r="H5380">
        <v>8.18</v>
      </c>
      <c r="I5380">
        <v>20</v>
      </c>
      <c r="J5380">
        <f t="shared" si="1019"/>
        <v>0</v>
      </c>
      <c r="K5380">
        <f t="shared" si="1020"/>
        <v>0</v>
      </c>
      <c r="L5380">
        <f t="shared" si="1024"/>
        <v>0</v>
      </c>
      <c r="M5380">
        <f t="shared" si="1023"/>
        <v>0</v>
      </c>
      <c r="N5380">
        <f t="shared" si="1021"/>
        <v>0</v>
      </c>
      <c r="O5380">
        <f t="shared" si="1022"/>
        <v>0</v>
      </c>
      <c r="P5380" s="34" t="s">
        <v>77</v>
      </c>
      <c r="Q5380" s="33">
        <f t="shared" si="1025"/>
        <v>0.10999999999999943</v>
      </c>
      <c r="R5380" s="33">
        <f t="shared" si="1026"/>
        <v>4.0000000000000924E-2</v>
      </c>
      <c r="S5380" s="33">
        <f t="shared" si="1027"/>
        <v>6.8000000000000007</v>
      </c>
      <c r="T5380" s="33">
        <f t="shared" si="1028"/>
        <v>0</v>
      </c>
      <c r="V5380" s="16">
        <f t="shared" si="1030"/>
        <v>1.0416666671517305E-2</v>
      </c>
      <c r="W5380" s="2">
        <f t="shared" si="1029"/>
        <v>45120.520833333328</v>
      </c>
    </row>
    <row r="5381" spans="1:23" x14ac:dyDescent="0.25">
      <c r="A5381">
        <v>2023</v>
      </c>
      <c r="B5381" t="s">
        <v>75</v>
      </c>
      <c r="C5381" t="s">
        <v>76</v>
      </c>
      <c r="D5381" s="45">
        <v>45120.53125</v>
      </c>
      <c r="E5381">
        <v>101.2</v>
      </c>
      <c r="F5381">
        <v>0.36299999999999999</v>
      </c>
      <c r="G5381">
        <v>23.71</v>
      </c>
      <c r="H5381">
        <v>8.2200000000000006</v>
      </c>
      <c r="I5381">
        <v>26.8</v>
      </c>
      <c r="J5381">
        <f t="shared" si="1019"/>
        <v>0</v>
      </c>
      <c r="K5381">
        <f t="shared" si="1020"/>
        <v>0</v>
      </c>
      <c r="L5381">
        <f t="shared" si="1024"/>
        <v>0</v>
      </c>
      <c r="M5381">
        <f t="shared" si="1023"/>
        <v>0</v>
      </c>
      <c r="N5381">
        <f t="shared" si="1021"/>
        <v>0</v>
      </c>
      <c r="O5381">
        <f t="shared" si="1022"/>
        <v>0</v>
      </c>
      <c r="P5381" s="34" t="s">
        <v>77</v>
      </c>
      <c r="Q5381" s="33">
        <f t="shared" si="1025"/>
        <v>0.14000000000000057</v>
      </c>
      <c r="R5381" s="33">
        <f t="shared" si="1026"/>
        <v>6.9999999999998508E-2</v>
      </c>
      <c r="S5381" s="33">
        <f t="shared" si="1027"/>
        <v>6.4000000000000021</v>
      </c>
      <c r="T5381" s="33">
        <f t="shared" si="1028"/>
        <v>1</v>
      </c>
      <c r="V5381" s="16">
        <f t="shared" si="1030"/>
        <v>1.0416666664241347E-2</v>
      </c>
      <c r="W5381" s="2">
        <f t="shared" si="1029"/>
        <v>45120.53125</v>
      </c>
    </row>
    <row r="5382" spans="1:23" x14ac:dyDescent="0.25">
      <c r="A5382">
        <v>2023</v>
      </c>
      <c r="B5382" t="s">
        <v>75</v>
      </c>
      <c r="C5382" t="s">
        <v>76</v>
      </c>
      <c r="D5382" s="45">
        <v>45120.541666666664</v>
      </c>
      <c r="E5382">
        <v>102.4</v>
      </c>
      <c r="F5382">
        <v>0.36399999999999999</v>
      </c>
      <c r="G5382">
        <v>23.85</v>
      </c>
      <c r="H5382">
        <v>8.2899999999999991</v>
      </c>
      <c r="I5382">
        <v>20.399999999999999</v>
      </c>
      <c r="J5382">
        <f t="shared" si="1019"/>
        <v>0</v>
      </c>
      <c r="K5382">
        <f t="shared" si="1020"/>
        <v>0</v>
      </c>
      <c r="L5382">
        <f t="shared" si="1024"/>
        <v>0</v>
      </c>
      <c r="M5382">
        <f t="shared" si="1023"/>
        <v>0</v>
      </c>
      <c r="N5382">
        <f t="shared" si="1021"/>
        <v>0</v>
      </c>
      <c r="O5382">
        <f t="shared" si="1022"/>
        <v>0</v>
      </c>
      <c r="P5382" s="34" t="s">
        <v>77</v>
      </c>
      <c r="Q5382" s="33">
        <f t="shared" si="1025"/>
        <v>0.16999999999999815</v>
      </c>
      <c r="R5382" s="33">
        <f t="shared" si="1026"/>
        <v>8.0000000000000071E-2</v>
      </c>
      <c r="S5382" s="33">
        <f t="shared" si="1027"/>
        <v>3</v>
      </c>
      <c r="T5382" s="33">
        <f t="shared" si="1028"/>
        <v>0</v>
      </c>
      <c r="V5382" s="16">
        <f t="shared" si="1030"/>
        <v>1.0416666664241347E-2</v>
      </c>
      <c r="W5382" s="2">
        <f t="shared" si="1029"/>
        <v>45120.541666666664</v>
      </c>
    </row>
    <row r="5383" spans="1:23" x14ac:dyDescent="0.25">
      <c r="A5383">
        <v>2023</v>
      </c>
      <c r="B5383" t="s">
        <v>75</v>
      </c>
      <c r="C5383" t="s">
        <v>76</v>
      </c>
      <c r="D5383" s="45">
        <v>45120.552083333336</v>
      </c>
      <c r="E5383">
        <v>103.8</v>
      </c>
      <c r="F5383">
        <v>0.36399999999999999</v>
      </c>
      <c r="G5383">
        <v>24.02</v>
      </c>
      <c r="H5383">
        <v>8.3699999999999992</v>
      </c>
      <c r="I5383">
        <v>23.4</v>
      </c>
      <c r="J5383">
        <f t="shared" si="1019"/>
        <v>0</v>
      </c>
      <c r="K5383">
        <f t="shared" si="1020"/>
        <v>0</v>
      </c>
      <c r="L5383">
        <f t="shared" si="1024"/>
        <v>0</v>
      </c>
      <c r="M5383">
        <f t="shared" si="1023"/>
        <v>0</v>
      </c>
      <c r="N5383">
        <f t="shared" si="1021"/>
        <v>0</v>
      </c>
      <c r="O5383">
        <f t="shared" si="1022"/>
        <v>0</v>
      </c>
      <c r="P5383" s="34" t="s">
        <v>77</v>
      </c>
      <c r="Q5383" s="33">
        <f t="shared" si="1025"/>
        <v>0.12000000000000099</v>
      </c>
      <c r="R5383" s="33">
        <f t="shared" si="1026"/>
        <v>9.9999999999997868E-3</v>
      </c>
      <c r="S5383" s="33">
        <f t="shared" si="1027"/>
        <v>17.600000000000001</v>
      </c>
      <c r="T5383" s="33">
        <f t="shared" si="1028"/>
        <v>0</v>
      </c>
      <c r="V5383" s="16">
        <f t="shared" si="1030"/>
        <v>1.0416666671517305E-2</v>
      </c>
      <c r="W5383" s="2">
        <f t="shared" si="1029"/>
        <v>45120.552083333328</v>
      </c>
    </row>
    <row r="5384" spans="1:23" x14ac:dyDescent="0.25">
      <c r="A5384">
        <v>2023</v>
      </c>
      <c r="B5384" t="s">
        <v>75</v>
      </c>
      <c r="C5384" t="s">
        <v>76</v>
      </c>
      <c r="D5384" s="45">
        <v>45120.5625</v>
      </c>
      <c r="E5384">
        <v>103.9</v>
      </c>
      <c r="F5384">
        <v>0.36399999999999999</v>
      </c>
      <c r="G5384">
        <v>24.14</v>
      </c>
      <c r="H5384">
        <v>8.36</v>
      </c>
      <c r="I5384">
        <v>41</v>
      </c>
      <c r="J5384">
        <f t="shared" si="1019"/>
        <v>0</v>
      </c>
      <c r="K5384">
        <f t="shared" si="1020"/>
        <v>0</v>
      </c>
      <c r="L5384">
        <f t="shared" si="1024"/>
        <v>0</v>
      </c>
      <c r="M5384">
        <f t="shared" si="1023"/>
        <v>0</v>
      </c>
      <c r="N5384">
        <f t="shared" si="1021"/>
        <v>0</v>
      </c>
      <c r="O5384">
        <f t="shared" si="1022"/>
        <v>0</v>
      </c>
      <c r="P5384" s="34" t="s">
        <v>77</v>
      </c>
      <c r="Q5384" s="33">
        <f t="shared" si="1025"/>
        <v>0.14000000000000057</v>
      </c>
      <c r="R5384" s="33">
        <f t="shared" si="1026"/>
        <v>7.0000000000000284E-2</v>
      </c>
      <c r="S5384" s="33">
        <f t="shared" si="1027"/>
        <v>14.5</v>
      </c>
      <c r="T5384" s="33">
        <f t="shared" si="1028"/>
        <v>1</v>
      </c>
      <c r="V5384" s="16">
        <f t="shared" si="1030"/>
        <v>1.0416666664241347E-2</v>
      </c>
      <c r="W5384" s="2">
        <f t="shared" si="1029"/>
        <v>45120.5625</v>
      </c>
    </row>
    <row r="5385" spans="1:23" x14ac:dyDescent="0.25">
      <c r="A5385">
        <v>2023</v>
      </c>
      <c r="B5385" t="s">
        <v>75</v>
      </c>
      <c r="C5385" t="s">
        <v>76</v>
      </c>
      <c r="D5385" s="45">
        <v>45120.572916666664</v>
      </c>
      <c r="E5385">
        <v>104.9</v>
      </c>
      <c r="F5385">
        <v>0.36499999999999999</v>
      </c>
      <c r="G5385">
        <v>24.28</v>
      </c>
      <c r="H5385">
        <v>8.43</v>
      </c>
      <c r="I5385">
        <v>26.5</v>
      </c>
      <c r="J5385">
        <f t="shared" si="1019"/>
        <v>0</v>
      </c>
      <c r="K5385">
        <f t="shared" si="1020"/>
        <v>0</v>
      </c>
      <c r="L5385">
        <f t="shared" si="1024"/>
        <v>0</v>
      </c>
      <c r="M5385">
        <f t="shared" si="1023"/>
        <v>0</v>
      </c>
      <c r="N5385">
        <f t="shared" si="1021"/>
        <v>0</v>
      </c>
      <c r="O5385">
        <f t="shared" si="1022"/>
        <v>0</v>
      </c>
      <c r="P5385" s="34" t="s">
        <v>77</v>
      </c>
      <c r="Q5385" s="33">
        <f t="shared" si="1025"/>
        <v>7.9999999999998295E-2</v>
      </c>
      <c r="R5385" s="33">
        <f t="shared" si="1026"/>
        <v>0</v>
      </c>
      <c r="S5385" s="33">
        <f t="shared" si="1027"/>
        <v>1.1999999999999993</v>
      </c>
      <c r="T5385" s="33">
        <f t="shared" si="1028"/>
        <v>0</v>
      </c>
      <c r="V5385" s="16">
        <f t="shared" si="1030"/>
        <v>1.0416666664241347E-2</v>
      </c>
      <c r="W5385" s="2">
        <f t="shared" si="1029"/>
        <v>45120.572916666664</v>
      </c>
    </row>
    <row r="5386" spans="1:23" x14ac:dyDescent="0.25">
      <c r="A5386">
        <v>2023</v>
      </c>
      <c r="B5386" t="s">
        <v>75</v>
      </c>
      <c r="C5386" t="s">
        <v>76</v>
      </c>
      <c r="D5386" s="45">
        <v>45120.583333333336</v>
      </c>
      <c r="E5386">
        <v>105.1</v>
      </c>
      <c r="F5386">
        <v>0.36499999999999999</v>
      </c>
      <c r="G5386">
        <v>24.36</v>
      </c>
      <c r="H5386">
        <v>8.43</v>
      </c>
      <c r="I5386">
        <v>27.7</v>
      </c>
      <c r="J5386">
        <f t="shared" si="1019"/>
        <v>0</v>
      </c>
      <c r="K5386">
        <f t="shared" si="1020"/>
        <v>0</v>
      </c>
      <c r="L5386">
        <f t="shared" si="1024"/>
        <v>0</v>
      </c>
      <c r="M5386">
        <f t="shared" si="1023"/>
        <v>0</v>
      </c>
      <c r="N5386">
        <f t="shared" si="1021"/>
        <v>0</v>
      </c>
      <c r="O5386">
        <f t="shared" si="1022"/>
        <v>0</v>
      </c>
      <c r="P5386" s="34" t="s">
        <v>77</v>
      </c>
      <c r="Q5386" s="33">
        <f t="shared" si="1025"/>
        <v>6.0000000000002274E-2</v>
      </c>
      <c r="R5386" s="33">
        <f t="shared" si="1026"/>
        <v>3.9999999999999147E-2</v>
      </c>
      <c r="S5386" s="33">
        <f t="shared" si="1027"/>
        <v>27.000000000000004</v>
      </c>
      <c r="T5386" s="33">
        <f t="shared" si="1028"/>
        <v>0</v>
      </c>
      <c r="V5386" s="16">
        <f t="shared" si="1030"/>
        <v>1.0416666671517305E-2</v>
      </c>
      <c r="W5386" s="2">
        <f t="shared" si="1029"/>
        <v>45120.583333333328</v>
      </c>
    </row>
    <row r="5387" spans="1:23" x14ac:dyDescent="0.25">
      <c r="A5387">
        <v>2023</v>
      </c>
      <c r="B5387" t="s">
        <v>75</v>
      </c>
      <c r="C5387" t="s">
        <v>76</v>
      </c>
      <c r="D5387" s="45">
        <v>45120.59375</v>
      </c>
      <c r="E5387">
        <v>104.7</v>
      </c>
      <c r="F5387">
        <v>0.36499999999999999</v>
      </c>
      <c r="G5387">
        <v>24.42</v>
      </c>
      <c r="H5387">
        <v>8.39</v>
      </c>
      <c r="I5387">
        <v>54.7</v>
      </c>
      <c r="J5387">
        <f t="shared" si="1019"/>
        <v>0</v>
      </c>
      <c r="K5387">
        <f t="shared" si="1020"/>
        <v>0</v>
      </c>
      <c r="L5387">
        <f t="shared" si="1024"/>
        <v>0</v>
      </c>
      <c r="M5387">
        <f t="shared" si="1023"/>
        <v>0</v>
      </c>
      <c r="N5387">
        <f t="shared" si="1021"/>
        <v>0</v>
      </c>
      <c r="O5387">
        <f t="shared" si="1022"/>
        <v>0</v>
      </c>
      <c r="P5387" s="34" t="s">
        <v>77</v>
      </c>
      <c r="Q5387" s="33">
        <f t="shared" si="1025"/>
        <v>0.13999999999999702</v>
      </c>
      <c r="R5387" s="33">
        <f t="shared" si="1026"/>
        <v>8.0000000000000071E-2</v>
      </c>
      <c r="S5387" s="33">
        <f t="shared" si="1027"/>
        <v>33.200000000000003</v>
      </c>
      <c r="T5387" s="33">
        <f t="shared" si="1028"/>
        <v>1</v>
      </c>
      <c r="V5387" s="16">
        <f t="shared" si="1030"/>
        <v>1.0416666664241347E-2</v>
      </c>
      <c r="W5387" s="2">
        <f t="shared" si="1029"/>
        <v>45120.59375</v>
      </c>
    </row>
    <row r="5388" spans="1:23" x14ac:dyDescent="0.25">
      <c r="A5388">
        <v>2023</v>
      </c>
      <c r="B5388" t="s">
        <v>75</v>
      </c>
      <c r="C5388" t="s">
        <v>76</v>
      </c>
      <c r="D5388" s="45">
        <v>45120.604166666664</v>
      </c>
      <c r="E5388">
        <v>106.1</v>
      </c>
      <c r="F5388">
        <v>0.36599999999999999</v>
      </c>
      <c r="G5388">
        <v>24.56</v>
      </c>
      <c r="H5388">
        <v>8.4700000000000006</v>
      </c>
      <c r="I5388">
        <v>21.5</v>
      </c>
      <c r="J5388">
        <f t="shared" si="1019"/>
        <v>0</v>
      </c>
      <c r="K5388">
        <f t="shared" si="1020"/>
        <v>0</v>
      </c>
      <c r="L5388">
        <f t="shared" si="1024"/>
        <v>0</v>
      </c>
      <c r="M5388">
        <f t="shared" si="1023"/>
        <v>0</v>
      </c>
      <c r="N5388">
        <f t="shared" si="1021"/>
        <v>0</v>
      </c>
      <c r="O5388">
        <f t="shared" si="1022"/>
        <v>0</v>
      </c>
      <c r="P5388" s="34" t="s">
        <v>77</v>
      </c>
      <c r="Q5388" s="33">
        <f t="shared" si="1025"/>
        <v>0.20000000000000284</v>
      </c>
      <c r="R5388" s="33">
        <f t="shared" si="1026"/>
        <v>3.9999999999999147E-2</v>
      </c>
      <c r="S5388" s="33">
        <f t="shared" si="1027"/>
        <v>4.1999999999999993</v>
      </c>
      <c r="T5388" s="33">
        <f t="shared" si="1028"/>
        <v>0</v>
      </c>
      <c r="V5388" s="16">
        <f t="shared" si="1030"/>
        <v>1.0416666664241347E-2</v>
      </c>
      <c r="W5388" s="2">
        <f t="shared" si="1029"/>
        <v>45120.604166666664</v>
      </c>
    </row>
    <row r="5389" spans="1:23" x14ac:dyDescent="0.25">
      <c r="A5389">
        <v>2023</v>
      </c>
      <c r="B5389" t="s">
        <v>75</v>
      </c>
      <c r="C5389" t="s">
        <v>76</v>
      </c>
      <c r="D5389" s="45">
        <v>45120.614583333336</v>
      </c>
      <c r="E5389">
        <v>107</v>
      </c>
      <c r="F5389">
        <v>0.36599999999999999</v>
      </c>
      <c r="G5389">
        <v>24.76</v>
      </c>
      <c r="H5389">
        <v>8.51</v>
      </c>
      <c r="I5389">
        <v>17.3</v>
      </c>
      <c r="J5389">
        <f t="shared" si="1019"/>
        <v>0</v>
      </c>
      <c r="K5389">
        <f t="shared" si="1020"/>
        <v>0</v>
      </c>
      <c r="L5389">
        <f t="shared" ref="L5389:L5420" si="1031">IF(I5389="",0.5,IF(I5389&lt;=0.1,2,IF(I5389&gt;=5000,2, IF(AND(I5389&gt;0.1,I5389&lt;0.2),5, IF(AND(I5389&gt;900,I5389&lt;5000),5,IF(S5389&gt;=2500,1.5,0))))))</f>
        <v>0</v>
      </c>
      <c r="M5389">
        <f t="shared" si="1023"/>
        <v>0</v>
      </c>
      <c r="N5389">
        <f t="shared" si="1021"/>
        <v>0</v>
      </c>
      <c r="O5389">
        <f t="shared" si="1022"/>
        <v>0</v>
      </c>
      <c r="P5389" s="34" t="s">
        <v>77</v>
      </c>
      <c r="Q5389" s="33">
        <f t="shared" si="1025"/>
        <v>5.9999999999998721E-2</v>
      </c>
      <c r="R5389" s="33">
        <f t="shared" si="1026"/>
        <v>4.9999999999998934E-2</v>
      </c>
      <c r="S5389" s="33">
        <f t="shared" si="1027"/>
        <v>0.39999999999999858</v>
      </c>
      <c r="T5389" s="33">
        <f t="shared" si="1028"/>
        <v>0</v>
      </c>
      <c r="V5389" s="16">
        <f t="shared" si="1030"/>
        <v>1.0416666671517305E-2</v>
      </c>
      <c r="W5389" s="2">
        <f t="shared" si="1029"/>
        <v>45120.614583333328</v>
      </c>
    </row>
    <row r="5390" spans="1:23" x14ac:dyDescent="0.25">
      <c r="A5390">
        <v>2023</v>
      </c>
      <c r="B5390" t="s">
        <v>75</v>
      </c>
      <c r="C5390" t="s">
        <v>76</v>
      </c>
      <c r="D5390" s="45">
        <v>45120.625</v>
      </c>
      <c r="E5390">
        <v>106.3</v>
      </c>
      <c r="F5390">
        <v>0.36599999999999999</v>
      </c>
      <c r="G5390">
        <v>24.82</v>
      </c>
      <c r="H5390">
        <v>8.4600000000000009</v>
      </c>
      <c r="I5390">
        <v>17.7</v>
      </c>
      <c r="J5390">
        <f t="shared" si="1019"/>
        <v>0</v>
      </c>
      <c r="K5390">
        <f t="shared" si="1020"/>
        <v>0</v>
      </c>
      <c r="L5390">
        <f t="shared" si="1031"/>
        <v>0</v>
      </c>
      <c r="M5390">
        <f t="shared" si="1023"/>
        <v>0</v>
      </c>
      <c r="N5390">
        <f t="shared" si="1021"/>
        <v>0</v>
      </c>
      <c r="O5390">
        <f t="shared" si="1022"/>
        <v>0</v>
      </c>
      <c r="P5390" s="34" t="s">
        <v>77</v>
      </c>
      <c r="Q5390" s="33">
        <f t="shared" si="1025"/>
        <v>0.14999999999999858</v>
      </c>
      <c r="R5390" s="33">
        <f t="shared" si="1026"/>
        <v>3.9999999999999147E-2</v>
      </c>
      <c r="S5390" s="33">
        <f t="shared" si="1027"/>
        <v>2.1999999999999993</v>
      </c>
      <c r="T5390" s="33">
        <f t="shared" si="1028"/>
        <v>0</v>
      </c>
      <c r="V5390" s="16">
        <f t="shared" si="1030"/>
        <v>1.0416666664241347E-2</v>
      </c>
      <c r="W5390" s="2">
        <f t="shared" si="1029"/>
        <v>45120.625</v>
      </c>
    </row>
    <row r="5391" spans="1:23" x14ac:dyDescent="0.25">
      <c r="A5391">
        <v>2023</v>
      </c>
      <c r="B5391" t="s">
        <v>75</v>
      </c>
      <c r="C5391" t="s">
        <v>76</v>
      </c>
      <c r="D5391" s="45">
        <v>45120.635416666664</v>
      </c>
      <c r="E5391">
        <v>107.2</v>
      </c>
      <c r="F5391">
        <v>0.36599999999999999</v>
      </c>
      <c r="G5391">
        <v>24.97</v>
      </c>
      <c r="H5391">
        <v>8.5</v>
      </c>
      <c r="I5391">
        <v>19.899999999999999</v>
      </c>
      <c r="J5391">
        <f t="shared" si="1019"/>
        <v>0</v>
      </c>
      <c r="K5391">
        <f t="shared" si="1020"/>
        <v>0</v>
      </c>
      <c r="L5391">
        <f t="shared" si="1031"/>
        <v>0</v>
      </c>
      <c r="M5391">
        <f t="shared" si="1023"/>
        <v>0</v>
      </c>
      <c r="N5391">
        <f t="shared" si="1021"/>
        <v>0</v>
      </c>
      <c r="O5391">
        <f t="shared" si="1022"/>
        <v>0</v>
      </c>
      <c r="P5391" s="34" t="s">
        <v>77</v>
      </c>
      <c r="Q5391" s="33">
        <f t="shared" si="1025"/>
        <v>0.12000000000000099</v>
      </c>
      <c r="R5391" s="33">
        <f t="shared" si="1026"/>
        <v>1.9999999999999574E-2</v>
      </c>
      <c r="S5391" s="33">
        <f t="shared" si="1027"/>
        <v>6.1000000000000014</v>
      </c>
      <c r="T5391" s="33">
        <f t="shared" si="1028"/>
        <v>0</v>
      </c>
      <c r="V5391" s="16">
        <f t="shared" si="1030"/>
        <v>1.0416666664241347E-2</v>
      </c>
      <c r="W5391" s="2">
        <f t="shared" si="1029"/>
        <v>45120.635416666664</v>
      </c>
    </row>
    <row r="5392" spans="1:23" x14ac:dyDescent="0.25">
      <c r="A5392">
        <v>2023</v>
      </c>
      <c r="B5392" t="s">
        <v>75</v>
      </c>
      <c r="C5392" t="s">
        <v>76</v>
      </c>
      <c r="D5392" s="45">
        <v>45120.645833333336</v>
      </c>
      <c r="E5392">
        <v>107.7</v>
      </c>
      <c r="F5392">
        <v>0.36599999999999999</v>
      </c>
      <c r="G5392">
        <v>25.09</v>
      </c>
      <c r="H5392">
        <v>8.52</v>
      </c>
      <c r="I5392">
        <v>26</v>
      </c>
      <c r="J5392">
        <f t="shared" si="1019"/>
        <v>0</v>
      </c>
      <c r="K5392">
        <f t="shared" si="1020"/>
        <v>0</v>
      </c>
      <c r="L5392">
        <f t="shared" si="1031"/>
        <v>0</v>
      </c>
      <c r="M5392">
        <f t="shared" si="1023"/>
        <v>0</v>
      </c>
      <c r="N5392">
        <f t="shared" si="1021"/>
        <v>0</v>
      </c>
      <c r="O5392">
        <f t="shared" si="1022"/>
        <v>0</v>
      </c>
      <c r="P5392" s="34" t="s">
        <v>77</v>
      </c>
      <c r="Q5392" s="33">
        <f t="shared" si="1025"/>
        <v>8.9999999999999858E-2</v>
      </c>
      <c r="R5392" s="33">
        <f t="shared" si="1026"/>
        <v>3.9999999999999147E-2</v>
      </c>
      <c r="S5392" s="33">
        <f t="shared" si="1027"/>
        <v>4.6999999999999993</v>
      </c>
      <c r="T5392" s="33">
        <f t="shared" si="1028"/>
        <v>1</v>
      </c>
      <c r="V5392" s="16">
        <f t="shared" si="1030"/>
        <v>1.0416666671517305E-2</v>
      </c>
      <c r="W5392" s="2">
        <f t="shared" si="1029"/>
        <v>45120.645833333328</v>
      </c>
    </row>
    <row r="5393" spans="1:23" x14ac:dyDescent="0.25">
      <c r="A5393">
        <v>2023</v>
      </c>
      <c r="B5393" t="s">
        <v>75</v>
      </c>
      <c r="C5393" t="s">
        <v>76</v>
      </c>
      <c r="D5393" s="45">
        <v>45120.65625</v>
      </c>
      <c r="E5393">
        <v>107.4</v>
      </c>
      <c r="F5393">
        <v>0.36699999999999999</v>
      </c>
      <c r="G5393">
        <v>25.18</v>
      </c>
      <c r="H5393">
        <v>8.48</v>
      </c>
      <c r="I5393">
        <v>30.7</v>
      </c>
      <c r="J5393">
        <f t="shared" si="1019"/>
        <v>0</v>
      </c>
      <c r="K5393">
        <f t="shared" si="1020"/>
        <v>0</v>
      </c>
      <c r="L5393">
        <f t="shared" si="1031"/>
        <v>0</v>
      </c>
      <c r="M5393">
        <f t="shared" si="1023"/>
        <v>0</v>
      </c>
      <c r="N5393">
        <f t="shared" si="1021"/>
        <v>0</v>
      </c>
      <c r="O5393">
        <f t="shared" si="1022"/>
        <v>0</v>
      </c>
      <c r="P5393" s="34" t="s">
        <v>77</v>
      </c>
      <c r="Q5393" s="33">
        <f t="shared" si="1025"/>
        <v>7.0000000000000284E-2</v>
      </c>
      <c r="R5393" s="33">
        <f t="shared" si="1026"/>
        <v>3.0000000000001137E-2</v>
      </c>
      <c r="S5393" s="33">
        <f t="shared" si="1027"/>
        <v>8.1999999999999993</v>
      </c>
      <c r="T5393" s="33">
        <f t="shared" si="1028"/>
        <v>0</v>
      </c>
      <c r="V5393" s="16">
        <f t="shared" si="1030"/>
        <v>1.0416666664241347E-2</v>
      </c>
      <c r="W5393" s="2">
        <f t="shared" si="1029"/>
        <v>45120.65625</v>
      </c>
    </row>
    <row r="5394" spans="1:23" x14ac:dyDescent="0.25">
      <c r="A5394">
        <v>2023</v>
      </c>
      <c r="B5394" t="s">
        <v>75</v>
      </c>
      <c r="C5394" t="s">
        <v>76</v>
      </c>
      <c r="D5394" s="45">
        <v>45120.666666666664</v>
      </c>
      <c r="E5394">
        <v>107.1</v>
      </c>
      <c r="F5394">
        <v>0.36699999999999999</v>
      </c>
      <c r="G5394">
        <v>25.25</v>
      </c>
      <c r="H5394">
        <v>8.4499999999999993</v>
      </c>
      <c r="I5394">
        <v>22.5</v>
      </c>
      <c r="J5394">
        <f t="shared" si="1019"/>
        <v>0</v>
      </c>
      <c r="K5394">
        <f t="shared" si="1020"/>
        <v>0</v>
      </c>
      <c r="L5394">
        <f t="shared" si="1031"/>
        <v>0</v>
      </c>
      <c r="M5394">
        <f t="shared" si="1023"/>
        <v>0</v>
      </c>
      <c r="N5394">
        <f t="shared" si="1021"/>
        <v>0</v>
      </c>
      <c r="O5394">
        <f t="shared" si="1022"/>
        <v>0</v>
      </c>
      <c r="P5394" s="34" t="s">
        <v>77</v>
      </c>
      <c r="Q5394" s="33">
        <f t="shared" si="1025"/>
        <v>7.0000000000000284E-2</v>
      </c>
      <c r="R5394" s="33">
        <f t="shared" si="1026"/>
        <v>0</v>
      </c>
      <c r="S5394" s="33">
        <f t="shared" si="1027"/>
        <v>4.5</v>
      </c>
      <c r="T5394" s="33">
        <f t="shared" si="1028"/>
        <v>0</v>
      </c>
      <c r="V5394" s="16">
        <f t="shared" si="1030"/>
        <v>1.0416666664241347E-2</v>
      </c>
      <c r="W5394" s="2">
        <f t="shared" si="1029"/>
        <v>45120.666666666664</v>
      </c>
    </row>
    <row r="5395" spans="1:23" x14ac:dyDescent="0.25">
      <c r="A5395">
        <v>2023</v>
      </c>
      <c r="B5395" t="s">
        <v>75</v>
      </c>
      <c r="C5395" t="s">
        <v>76</v>
      </c>
      <c r="D5395" s="45">
        <v>45120.677083333336</v>
      </c>
      <c r="E5395">
        <v>107.2</v>
      </c>
      <c r="F5395">
        <v>0.36699999999999999</v>
      </c>
      <c r="G5395">
        <v>25.32</v>
      </c>
      <c r="H5395">
        <v>8.4499999999999993</v>
      </c>
      <c r="I5395">
        <v>18</v>
      </c>
      <c r="J5395">
        <f t="shared" ref="J5395:J5458" si="1032">IF(G5395="",0.5,IF(G5395&lt;=0,2,IF(G5395&gt;=40,2, IF(AND(G5395&gt;0,G5395&lt;1),5,IF(AND(G5395&gt;35,G5395&lt;40),5,IF(Q5395&gt;=1.5,1.5,0))))))</f>
        <v>0</v>
      </c>
      <c r="K5395">
        <f t="shared" ref="K5395:K5458" si="1033">IF(H5395="",0.5,IF(H5395&lt;=0.1,2,IF(H5395&gt;=20,2, IF(AND(H5395&gt;0.1,H5395&lt;0.2),5,IF(AND(H5395&gt;16,H5395&lt;20),5,IF(R5395&gt;=2,1.5,0))))))</f>
        <v>0</v>
      </c>
      <c r="L5395">
        <f t="shared" si="1031"/>
        <v>0</v>
      </c>
      <c r="M5395">
        <f t="shared" si="1023"/>
        <v>0</v>
      </c>
      <c r="N5395">
        <f t="shared" ref="N5395:N5458" si="1034">IF(A5395="",0.5,IF(B5395="",0.5,IF(C5395="",0.5,IF(D5395="",0.5,IF(U5395="Y",0.01,0)))))</f>
        <v>0</v>
      </c>
      <c r="O5395">
        <f t="shared" ref="O5395:O5458" si="1035">COUNTIF(J5395:N5395,"&gt;0")</f>
        <v>0</v>
      </c>
      <c r="P5395" s="34" t="s">
        <v>77</v>
      </c>
      <c r="Q5395" s="33">
        <f t="shared" si="1025"/>
        <v>5.0000000000000711E-2</v>
      </c>
      <c r="R5395" s="33">
        <f t="shared" si="1026"/>
        <v>4.9999999999998934E-2</v>
      </c>
      <c r="S5395" s="33">
        <f t="shared" si="1027"/>
        <v>5.1999999999999993</v>
      </c>
      <c r="T5395" s="33">
        <f t="shared" si="1028"/>
        <v>0</v>
      </c>
      <c r="V5395" s="16">
        <f t="shared" si="1030"/>
        <v>1.0416666671517305E-2</v>
      </c>
      <c r="W5395" s="2">
        <f t="shared" si="1029"/>
        <v>45120.677083333328</v>
      </c>
    </row>
    <row r="5396" spans="1:23" x14ac:dyDescent="0.25">
      <c r="A5396">
        <v>2023</v>
      </c>
      <c r="B5396" t="s">
        <v>75</v>
      </c>
      <c r="C5396" t="s">
        <v>76</v>
      </c>
      <c r="D5396" s="45">
        <v>45120.6875</v>
      </c>
      <c r="E5396">
        <v>106.7</v>
      </c>
      <c r="F5396">
        <v>0.36699999999999999</v>
      </c>
      <c r="G5396">
        <v>25.37</v>
      </c>
      <c r="H5396">
        <v>8.4</v>
      </c>
      <c r="I5396">
        <v>23.2</v>
      </c>
      <c r="J5396">
        <f t="shared" si="1032"/>
        <v>0</v>
      </c>
      <c r="K5396">
        <f t="shared" si="1033"/>
        <v>0</v>
      </c>
      <c r="L5396">
        <f t="shared" si="1031"/>
        <v>0</v>
      </c>
      <c r="M5396">
        <f t="shared" si="1023"/>
        <v>0</v>
      </c>
      <c r="N5396">
        <f t="shared" si="1034"/>
        <v>0</v>
      </c>
      <c r="O5396">
        <f t="shared" si="1035"/>
        <v>0</v>
      </c>
      <c r="P5396" s="34" t="s">
        <v>77</v>
      </c>
      <c r="Q5396" s="33">
        <f t="shared" si="1025"/>
        <v>1.9999999999999574E-2</v>
      </c>
      <c r="R5396" s="33">
        <f t="shared" si="1026"/>
        <v>4.0000000000000924E-2</v>
      </c>
      <c r="S5396" s="33">
        <f t="shared" si="1027"/>
        <v>2.8999999999999986</v>
      </c>
      <c r="T5396" s="33">
        <f t="shared" si="1028"/>
        <v>0</v>
      </c>
      <c r="V5396" s="16">
        <f t="shared" si="1030"/>
        <v>1.0416666664241347E-2</v>
      </c>
      <c r="W5396" s="2">
        <f t="shared" si="1029"/>
        <v>45120.6875</v>
      </c>
    </row>
    <row r="5397" spans="1:23" x14ac:dyDescent="0.25">
      <c r="A5397">
        <v>2023</v>
      </c>
      <c r="B5397" t="s">
        <v>75</v>
      </c>
      <c r="C5397" t="s">
        <v>76</v>
      </c>
      <c r="D5397" s="45">
        <v>45120.697916666664</v>
      </c>
      <c r="E5397">
        <v>106.2</v>
      </c>
      <c r="F5397">
        <v>0.36699999999999999</v>
      </c>
      <c r="G5397">
        <v>25.39</v>
      </c>
      <c r="H5397">
        <v>8.36</v>
      </c>
      <c r="I5397">
        <v>20.3</v>
      </c>
      <c r="J5397">
        <f t="shared" si="1032"/>
        <v>0</v>
      </c>
      <c r="K5397">
        <f t="shared" si="1033"/>
        <v>0</v>
      </c>
      <c r="L5397">
        <f t="shared" si="1031"/>
        <v>0</v>
      </c>
      <c r="M5397">
        <f t="shared" si="1023"/>
        <v>0</v>
      </c>
      <c r="N5397">
        <f t="shared" si="1034"/>
        <v>0</v>
      </c>
      <c r="O5397">
        <f t="shared" si="1035"/>
        <v>0</v>
      </c>
      <c r="P5397" s="34" t="s">
        <v>77</v>
      </c>
      <c r="Q5397" s="33">
        <f t="shared" si="1025"/>
        <v>0</v>
      </c>
      <c r="R5397" s="33">
        <f t="shared" si="1026"/>
        <v>2.9999999999999361E-2</v>
      </c>
      <c r="S5397" s="33">
        <f t="shared" si="1027"/>
        <v>0.19999999999999929</v>
      </c>
      <c r="T5397" s="33">
        <f t="shared" si="1028"/>
        <v>0</v>
      </c>
      <c r="V5397" s="16">
        <f t="shared" si="1030"/>
        <v>1.0416666664241347E-2</v>
      </c>
      <c r="W5397" s="2">
        <f t="shared" si="1029"/>
        <v>45120.697916666664</v>
      </c>
    </row>
    <row r="5398" spans="1:23" x14ac:dyDescent="0.25">
      <c r="A5398">
        <v>2023</v>
      </c>
      <c r="B5398" t="s">
        <v>75</v>
      </c>
      <c r="C5398" t="s">
        <v>76</v>
      </c>
      <c r="D5398" s="45">
        <v>45120.708333333336</v>
      </c>
      <c r="E5398">
        <v>105.8</v>
      </c>
      <c r="F5398">
        <v>0.36699999999999999</v>
      </c>
      <c r="G5398">
        <v>25.39</v>
      </c>
      <c r="H5398">
        <v>8.33</v>
      </c>
      <c r="I5398">
        <v>20.100000000000001</v>
      </c>
      <c r="J5398">
        <f t="shared" si="1032"/>
        <v>0</v>
      </c>
      <c r="K5398">
        <f t="shared" si="1033"/>
        <v>0</v>
      </c>
      <c r="L5398">
        <f t="shared" si="1031"/>
        <v>0</v>
      </c>
      <c r="M5398">
        <f t="shared" si="1023"/>
        <v>0</v>
      </c>
      <c r="N5398">
        <f t="shared" si="1034"/>
        <v>0</v>
      </c>
      <c r="O5398">
        <f t="shared" si="1035"/>
        <v>0</v>
      </c>
      <c r="P5398" s="34" t="s">
        <v>77</v>
      </c>
      <c r="Q5398" s="33">
        <f t="shared" si="1025"/>
        <v>9.9999999999980105E-3</v>
      </c>
      <c r="R5398" s="33">
        <f t="shared" si="1026"/>
        <v>7.0000000000000284E-2</v>
      </c>
      <c r="S5398" s="33">
        <f t="shared" si="1027"/>
        <v>5.2999999999999972</v>
      </c>
      <c r="T5398" s="33">
        <f t="shared" si="1028"/>
        <v>0</v>
      </c>
      <c r="V5398" s="16">
        <f t="shared" si="1030"/>
        <v>1.0416666671517305E-2</v>
      </c>
      <c r="W5398" s="2">
        <f t="shared" si="1029"/>
        <v>45120.708333333328</v>
      </c>
    </row>
    <row r="5399" spans="1:23" x14ac:dyDescent="0.25">
      <c r="A5399">
        <v>2023</v>
      </c>
      <c r="B5399" t="s">
        <v>75</v>
      </c>
      <c r="C5399" t="s">
        <v>76</v>
      </c>
      <c r="D5399" s="45">
        <v>45120.71875</v>
      </c>
      <c r="E5399">
        <v>105</v>
      </c>
      <c r="F5399">
        <v>0.36699999999999999</v>
      </c>
      <c r="G5399">
        <v>25.4</v>
      </c>
      <c r="H5399">
        <v>8.26</v>
      </c>
      <c r="I5399">
        <v>25.4</v>
      </c>
      <c r="J5399">
        <f t="shared" si="1032"/>
        <v>0</v>
      </c>
      <c r="K5399">
        <f t="shared" si="1033"/>
        <v>0</v>
      </c>
      <c r="L5399">
        <f t="shared" si="1031"/>
        <v>0</v>
      </c>
      <c r="M5399">
        <f t="shared" si="1023"/>
        <v>0</v>
      </c>
      <c r="N5399">
        <f t="shared" si="1034"/>
        <v>0</v>
      </c>
      <c r="O5399">
        <f t="shared" si="1035"/>
        <v>0</v>
      </c>
      <c r="P5399" s="34" t="s">
        <v>77</v>
      </c>
      <c r="Q5399" s="33">
        <f t="shared" si="1025"/>
        <v>2.0000000000003126E-2</v>
      </c>
      <c r="R5399" s="33">
        <f t="shared" si="1026"/>
        <v>9.9999999999999645E-2</v>
      </c>
      <c r="S5399" s="33">
        <f t="shared" si="1027"/>
        <v>5.0999999999999979</v>
      </c>
      <c r="T5399" s="33">
        <f t="shared" si="1028"/>
        <v>0</v>
      </c>
      <c r="V5399" s="16">
        <f t="shared" si="1030"/>
        <v>1.0416666664241347E-2</v>
      </c>
      <c r="W5399" s="2">
        <f t="shared" si="1029"/>
        <v>45120.71875</v>
      </c>
    </row>
    <row r="5400" spans="1:23" x14ac:dyDescent="0.25">
      <c r="A5400">
        <v>2023</v>
      </c>
      <c r="B5400" t="s">
        <v>75</v>
      </c>
      <c r="C5400" t="s">
        <v>76</v>
      </c>
      <c r="D5400" s="45">
        <v>45120.729166666664</v>
      </c>
      <c r="E5400">
        <v>103.8</v>
      </c>
      <c r="F5400">
        <v>0.36699999999999999</v>
      </c>
      <c r="G5400">
        <v>25.42</v>
      </c>
      <c r="H5400">
        <v>8.16</v>
      </c>
      <c r="I5400">
        <v>20.3</v>
      </c>
      <c r="J5400">
        <f t="shared" si="1032"/>
        <v>0</v>
      </c>
      <c r="K5400">
        <f t="shared" si="1033"/>
        <v>0</v>
      </c>
      <c r="L5400">
        <f t="shared" si="1031"/>
        <v>0</v>
      </c>
      <c r="M5400">
        <f t="shared" si="1023"/>
        <v>0</v>
      </c>
      <c r="N5400">
        <f t="shared" si="1034"/>
        <v>0</v>
      </c>
      <c r="O5400">
        <f t="shared" si="1035"/>
        <v>0</v>
      </c>
      <c r="P5400" s="34" t="s">
        <v>77</v>
      </c>
      <c r="Q5400" s="33">
        <f t="shared" si="1025"/>
        <v>9.9999999999980105E-3</v>
      </c>
      <c r="R5400" s="33">
        <f t="shared" si="1026"/>
        <v>4.0000000000000924E-2</v>
      </c>
      <c r="S5400" s="33">
        <f t="shared" si="1027"/>
        <v>0.90000000000000213</v>
      </c>
      <c r="T5400" s="33">
        <f t="shared" si="1028"/>
        <v>0</v>
      </c>
      <c r="V5400" s="16">
        <f t="shared" si="1030"/>
        <v>1.0416666664241347E-2</v>
      </c>
      <c r="W5400" s="2">
        <f t="shared" si="1029"/>
        <v>45120.729166666664</v>
      </c>
    </row>
    <row r="5401" spans="1:23" x14ac:dyDescent="0.25">
      <c r="A5401">
        <v>2023</v>
      </c>
      <c r="B5401" t="s">
        <v>75</v>
      </c>
      <c r="C5401" t="s">
        <v>76</v>
      </c>
      <c r="D5401" s="45">
        <v>45120.739583333336</v>
      </c>
      <c r="E5401">
        <v>103.2</v>
      </c>
      <c r="F5401">
        <v>0.36699999999999999</v>
      </c>
      <c r="G5401">
        <v>25.43</v>
      </c>
      <c r="H5401">
        <v>8.1199999999999992</v>
      </c>
      <c r="I5401">
        <v>19.399999999999999</v>
      </c>
      <c r="J5401">
        <f t="shared" si="1032"/>
        <v>0</v>
      </c>
      <c r="K5401">
        <f t="shared" si="1033"/>
        <v>0</v>
      </c>
      <c r="L5401">
        <f t="shared" si="1031"/>
        <v>0</v>
      </c>
      <c r="M5401">
        <f t="shared" si="1023"/>
        <v>0</v>
      </c>
      <c r="N5401">
        <f t="shared" si="1034"/>
        <v>0</v>
      </c>
      <c r="O5401">
        <f t="shared" si="1035"/>
        <v>0</v>
      </c>
      <c r="P5401" s="34" t="s">
        <v>77</v>
      </c>
      <c r="Q5401" s="33">
        <f t="shared" si="1025"/>
        <v>1.0000000000001563E-2</v>
      </c>
      <c r="R5401" s="33">
        <f t="shared" si="1026"/>
        <v>3.9999999999999147E-2</v>
      </c>
      <c r="S5401" s="33">
        <f t="shared" si="1027"/>
        <v>0</v>
      </c>
      <c r="T5401" s="33">
        <f t="shared" si="1028"/>
        <v>0</v>
      </c>
      <c r="V5401" s="16">
        <f t="shared" si="1030"/>
        <v>1.0416666671517305E-2</v>
      </c>
      <c r="W5401" s="2">
        <f t="shared" si="1029"/>
        <v>45120.739583333328</v>
      </c>
    </row>
    <row r="5402" spans="1:23" x14ac:dyDescent="0.25">
      <c r="A5402">
        <v>2023</v>
      </c>
      <c r="B5402" t="s">
        <v>75</v>
      </c>
      <c r="C5402" t="s">
        <v>76</v>
      </c>
      <c r="D5402" s="45">
        <v>45120.75</v>
      </c>
      <c r="E5402">
        <v>102.8</v>
      </c>
      <c r="F5402">
        <v>0.36699999999999999</v>
      </c>
      <c r="G5402">
        <v>25.44</v>
      </c>
      <c r="H5402">
        <v>8.08</v>
      </c>
      <c r="I5402">
        <v>19.399999999999999</v>
      </c>
      <c r="J5402">
        <f t="shared" si="1032"/>
        <v>0</v>
      </c>
      <c r="K5402">
        <f t="shared" si="1033"/>
        <v>0</v>
      </c>
      <c r="L5402">
        <f t="shared" si="1031"/>
        <v>0</v>
      </c>
      <c r="M5402">
        <f t="shared" si="1023"/>
        <v>0</v>
      </c>
      <c r="N5402">
        <f t="shared" si="1034"/>
        <v>0</v>
      </c>
      <c r="O5402">
        <f t="shared" si="1035"/>
        <v>0</v>
      </c>
      <c r="P5402" s="34" t="s">
        <v>77</v>
      </c>
      <c r="Q5402" s="33">
        <f t="shared" si="1025"/>
        <v>0</v>
      </c>
      <c r="R5402" s="33">
        <f t="shared" si="1026"/>
        <v>7.0000000000000284E-2</v>
      </c>
      <c r="S5402" s="33">
        <f t="shared" si="1027"/>
        <v>1.1000000000000014</v>
      </c>
      <c r="T5402" s="33">
        <f t="shared" si="1028"/>
        <v>0</v>
      </c>
      <c r="V5402" s="16">
        <f t="shared" si="1030"/>
        <v>1.0416666664241347E-2</v>
      </c>
      <c r="W5402" s="2">
        <f t="shared" si="1029"/>
        <v>45120.75</v>
      </c>
    </row>
    <row r="5403" spans="1:23" x14ac:dyDescent="0.25">
      <c r="A5403">
        <v>2023</v>
      </c>
      <c r="B5403" t="s">
        <v>75</v>
      </c>
      <c r="C5403" t="s">
        <v>76</v>
      </c>
      <c r="D5403" s="45">
        <v>45120.760416666664</v>
      </c>
      <c r="E5403">
        <v>101.9</v>
      </c>
      <c r="F5403">
        <v>0.36699999999999999</v>
      </c>
      <c r="G5403">
        <v>25.44</v>
      </c>
      <c r="H5403">
        <v>8.01</v>
      </c>
      <c r="I5403">
        <v>20.5</v>
      </c>
      <c r="J5403">
        <f t="shared" si="1032"/>
        <v>0</v>
      </c>
      <c r="K5403">
        <f t="shared" si="1033"/>
        <v>0</v>
      </c>
      <c r="L5403">
        <f t="shared" si="1031"/>
        <v>0</v>
      </c>
      <c r="M5403">
        <f t="shared" ref="M5403:M5466" si="1036">IF(F5403="",0.5,IF(F5403*1000&lt;=10,2,IF(F5403*1000&gt;=35000,2,IF(AND(F5403*1000&gt;10,F5403*1000&lt;20),5, IF(AND(F5403*1000&gt;6000,F5403*1000&lt;35000),5,IF(T5403&gt;=5000,1.5,0))))))</f>
        <v>0</v>
      </c>
      <c r="N5403">
        <f t="shared" si="1034"/>
        <v>0</v>
      </c>
      <c r="O5403">
        <f t="shared" si="1035"/>
        <v>0</v>
      </c>
      <c r="P5403" s="34" t="s">
        <v>77</v>
      </c>
      <c r="Q5403" s="33">
        <f t="shared" si="1025"/>
        <v>9.9999999999980105E-3</v>
      </c>
      <c r="R5403" s="33">
        <f t="shared" si="1026"/>
        <v>5.9999999999999609E-2</v>
      </c>
      <c r="S5403" s="33">
        <f t="shared" si="1027"/>
        <v>1.8999999999999986</v>
      </c>
      <c r="T5403" s="33">
        <f t="shared" si="1028"/>
        <v>0</v>
      </c>
      <c r="V5403" s="16">
        <f t="shared" si="1030"/>
        <v>1.0416666664241347E-2</v>
      </c>
      <c r="W5403" s="2">
        <f t="shared" si="1029"/>
        <v>45120.760416666664</v>
      </c>
    </row>
    <row r="5404" spans="1:23" x14ac:dyDescent="0.25">
      <c r="A5404">
        <v>2023</v>
      </c>
      <c r="B5404" t="s">
        <v>75</v>
      </c>
      <c r="C5404" t="s">
        <v>76</v>
      </c>
      <c r="D5404" s="45">
        <v>45120.770833333336</v>
      </c>
      <c r="E5404">
        <v>101.1</v>
      </c>
      <c r="F5404">
        <v>0.36699999999999999</v>
      </c>
      <c r="G5404">
        <v>25.45</v>
      </c>
      <c r="H5404">
        <v>7.95</v>
      </c>
      <c r="I5404">
        <v>22.4</v>
      </c>
      <c r="J5404">
        <f t="shared" si="1032"/>
        <v>0</v>
      </c>
      <c r="K5404">
        <f t="shared" si="1033"/>
        <v>0</v>
      </c>
      <c r="L5404">
        <f t="shared" si="1031"/>
        <v>0</v>
      </c>
      <c r="M5404">
        <f t="shared" si="1036"/>
        <v>0</v>
      </c>
      <c r="N5404">
        <f t="shared" si="1034"/>
        <v>0</v>
      </c>
      <c r="O5404">
        <f t="shared" si="1035"/>
        <v>0</v>
      </c>
      <c r="P5404" s="34" t="s">
        <v>77</v>
      </c>
      <c r="Q5404" s="33">
        <f t="shared" si="1025"/>
        <v>0</v>
      </c>
      <c r="R5404" s="33">
        <f t="shared" si="1026"/>
        <v>2.0000000000000462E-2</v>
      </c>
      <c r="S5404" s="33">
        <f t="shared" si="1027"/>
        <v>1</v>
      </c>
      <c r="T5404" s="33">
        <f t="shared" si="1028"/>
        <v>0</v>
      </c>
      <c r="V5404" s="16">
        <f t="shared" si="1030"/>
        <v>1.0416666671517305E-2</v>
      </c>
      <c r="W5404" s="2">
        <f t="shared" si="1029"/>
        <v>45120.770833333328</v>
      </c>
    </row>
    <row r="5405" spans="1:23" x14ac:dyDescent="0.25">
      <c r="A5405">
        <v>2023</v>
      </c>
      <c r="B5405" t="s">
        <v>75</v>
      </c>
      <c r="C5405" t="s">
        <v>76</v>
      </c>
      <c r="D5405" s="45">
        <v>45120.78125</v>
      </c>
      <c r="E5405">
        <v>100.9</v>
      </c>
      <c r="F5405">
        <v>0.36699999999999999</v>
      </c>
      <c r="G5405">
        <v>25.45</v>
      </c>
      <c r="H5405">
        <v>7.93</v>
      </c>
      <c r="I5405">
        <v>21.4</v>
      </c>
      <c r="J5405">
        <f t="shared" si="1032"/>
        <v>0</v>
      </c>
      <c r="K5405">
        <f t="shared" si="1033"/>
        <v>0</v>
      </c>
      <c r="L5405">
        <f t="shared" si="1031"/>
        <v>0</v>
      </c>
      <c r="M5405">
        <f t="shared" si="1036"/>
        <v>0</v>
      </c>
      <c r="N5405">
        <f t="shared" si="1034"/>
        <v>0</v>
      </c>
      <c r="O5405">
        <f t="shared" si="1035"/>
        <v>0</v>
      </c>
      <c r="P5405" s="34" t="s">
        <v>77</v>
      </c>
      <c r="Q5405" s="33">
        <f t="shared" si="1025"/>
        <v>1.9999999999999574E-2</v>
      </c>
      <c r="R5405" s="33">
        <f t="shared" si="1026"/>
        <v>9.9999999999999645E-2</v>
      </c>
      <c r="S5405" s="33">
        <f t="shared" si="1027"/>
        <v>7.9000000000000021</v>
      </c>
      <c r="T5405" s="33">
        <f t="shared" si="1028"/>
        <v>1</v>
      </c>
      <c r="V5405" s="16">
        <f t="shared" si="1030"/>
        <v>1.0416666664241347E-2</v>
      </c>
      <c r="W5405" s="2">
        <f t="shared" si="1029"/>
        <v>45120.78125</v>
      </c>
    </row>
    <row r="5406" spans="1:23" x14ac:dyDescent="0.25">
      <c r="A5406">
        <v>2023</v>
      </c>
      <c r="B5406" t="s">
        <v>75</v>
      </c>
      <c r="C5406" t="s">
        <v>76</v>
      </c>
      <c r="D5406" s="45">
        <v>45120.791666666664</v>
      </c>
      <c r="E5406">
        <v>99.6</v>
      </c>
      <c r="F5406">
        <v>0.36799999999999999</v>
      </c>
      <c r="G5406">
        <v>25.43</v>
      </c>
      <c r="H5406">
        <v>7.83</v>
      </c>
      <c r="I5406">
        <v>29.3</v>
      </c>
      <c r="J5406">
        <f t="shared" si="1032"/>
        <v>0</v>
      </c>
      <c r="K5406">
        <f t="shared" si="1033"/>
        <v>0</v>
      </c>
      <c r="L5406">
        <f t="shared" si="1031"/>
        <v>0</v>
      </c>
      <c r="M5406">
        <f t="shared" si="1036"/>
        <v>0</v>
      </c>
      <c r="N5406">
        <f t="shared" si="1034"/>
        <v>0</v>
      </c>
      <c r="O5406">
        <f t="shared" si="1035"/>
        <v>0</v>
      </c>
      <c r="P5406" s="34" t="s">
        <v>77</v>
      </c>
      <c r="Q5406" s="33">
        <f t="shared" si="1025"/>
        <v>1.9999999999999574E-2</v>
      </c>
      <c r="R5406" s="33">
        <f t="shared" si="1026"/>
        <v>7.0000000000000284E-2</v>
      </c>
      <c r="S5406" s="33">
        <f t="shared" si="1027"/>
        <v>6.8000000000000007</v>
      </c>
      <c r="T5406" s="33">
        <f t="shared" si="1028"/>
        <v>0</v>
      </c>
      <c r="V5406" s="16">
        <f t="shared" si="1030"/>
        <v>1.0416666664241347E-2</v>
      </c>
      <c r="W5406" s="2">
        <f t="shared" si="1029"/>
        <v>45120.791666666664</v>
      </c>
    </row>
    <row r="5407" spans="1:23" x14ac:dyDescent="0.25">
      <c r="A5407">
        <v>2023</v>
      </c>
      <c r="B5407" t="s">
        <v>75</v>
      </c>
      <c r="C5407" t="s">
        <v>76</v>
      </c>
      <c r="D5407" s="45">
        <v>45120.802083333336</v>
      </c>
      <c r="E5407">
        <v>98.7</v>
      </c>
      <c r="F5407">
        <v>0.36799999999999999</v>
      </c>
      <c r="G5407">
        <v>25.41</v>
      </c>
      <c r="H5407">
        <v>7.76</v>
      </c>
      <c r="I5407">
        <v>22.5</v>
      </c>
      <c r="J5407">
        <f t="shared" si="1032"/>
        <v>0</v>
      </c>
      <c r="K5407">
        <f t="shared" si="1033"/>
        <v>0</v>
      </c>
      <c r="L5407">
        <f t="shared" si="1031"/>
        <v>0</v>
      </c>
      <c r="M5407">
        <f t="shared" si="1036"/>
        <v>0</v>
      </c>
      <c r="N5407">
        <f t="shared" si="1034"/>
        <v>0</v>
      </c>
      <c r="O5407">
        <f t="shared" si="1035"/>
        <v>0</v>
      </c>
      <c r="P5407" s="34" t="s">
        <v>77</v>
      </c>
      <c r="Q5407" s="33">
        <f t="shared" si="1025"/>
        <v>3.9999999999999147E-2</v>
      </c>
      <c r="R5407" s="33">
        <f t="shared" si="1026"/>
        <v>6.9999999999999396E-2</v>
      </c>
      <c r="S5407" s="33">
        <f t="shared" si="1027"/>
        <v>16.799999999999997</v>
      </c>
      <c r="T5407" s="33">
        <f t="shared" si="1028"/>
        <v>0</v>
      </c>
      <c r="V5407" s="16">
        <f t="shared" si="1030"/>
        <v>1.0416666671517305E-2</v>
      </c>
      <c r="W5407" s="2">
        <f t="shared" si="1029"/>
        <v>45120.802083333328</v>
      </c>
    </row>
    <row r="5408" spans="1:23" x14ac:dyDescent="0.25">
      <c r="A5408">
        <v>2023</v>
      </c>
      <c r="B5408" t="s">
        <v>75</v>
      </c>
      <c r="C5408" t="s">
        <v>76</v>
      </c>
      <c r="D5408" s="45">
        <v>45120.8125</v>
      </c>
      <c r="E5408">
        <v>97.7</v>
      </c>
      <c r="F5408">
        <v>0.36799999999999999</v>
      </c>
      <c r="G5408">
        <v>25.37</v>
      </c>
      <c r="H5408">
        <v>7.69</v>
      </c>
      <c r="I5408">
        <v>39.299999999999997</v>
      </c>
      <c r="J5408">
        <f t="shared" si="1032"/>
        <v>0</v>
      </c>
      <c r="K5408">
        <f t="shared" si="1033"/>
        <v>0</v>
      </c>
      <c r="L5408">
        <f t="shared" si="1031"/>
        <v>0</v>
      </c>
      <c r="M5408">
        <f t="shared" si="1036"/>
        <v>0</v>
      </c>
      <c r="N5408">
        <f t="shared" si="1034"/>
        <v>0</v>
      </c>
      <c r="O5408">
        <f t="shared" si="1035"/>
        <v>0</v>
      </c>
      <c r="P5408" s="34" t="s">
        <v>77</v>
      </c>
      <c r="Q5408" s="33">
        <f t="shared" si="1025"/>
        <v>4.00000000000027E-2</v>
      </c>
      <c r="R5408" s="33">
        <f t="shared" si="1026"/>
        <v>8.0000000000000071E-2</v>
      </c>
      <c r="S5408" s="33">
        <f t="shared" si="1027"/>
        <v>14.699999999999996</v>
      </c>
      <c r="T5408" s="33">
        <f t="shared" si="1028"/>
        <v>0</v>
      </c>
      <c r="V5408" s="16">
        <f t="shared" si="1030"/>
        <v>1.0416666664241347E-2</v>
      </c>
      <c r="W5408" s="2">
        <f t="shared" si="1029"/>
        <v>45120.8125</v>
      </c>
    </row>
    <row r="5409" spans="1:23" x14ac:dyDescent="0.25">
      <c r="A5409">
        <v>2023</v>
      </c>
      <c r="B5409" t="s">
        <v>75</v>
      </c>
      <c r="C5409" t="s">
        <v>76</v>
      </c>
      <c r="D5409" s="45">
        <v>45120.822916666664</v>
      </c>
      <c r="E5409">
        <v>96.6</v>
      </c>
      <c r="F5409">
        <v>0.36799999999999999</v>
      </c>
      <c r="G5409">
        <v>25.33</v>
      </c>
      <c r="H5409">
        <v>7.61</v>
      </c>
      <c r="I5409">
        <v>24.6</v>
      </c>
      <c r="J5409">
        <f t="shared" si="1032"/>
        <v>0</v>
      </c>
      <c r="K5409">
        <f t="shared" si="1033"/>
        <v>0</v>
      </c>
      <c r="L5409">
        <f t="shared" si="1031"/>
        <v>0</v>
      </c>
      <c r="M5409">
        <f t="shared" si="1036"/>
        <v>0</v>
      </c>
      <c r="N5409">
        <f t="shared" si="1034"/>
        <v>0</v>
      </c>
      <c r="O5409">
        <f t="shared" si="1035"/>
        <v>0</v>
      </c>
      <c r="P5409" s="34" t="s">
        <v>77</v>
      </c>
      <c r="Q5409" s="33">
        <f t="shared" si="1025"/>
        <v>4.9999999999997158E-2</v>
      </c>
      <c r="R5409" s="33">
        <f t="shared" si="1026"/>
        <v>7.0000000000000284E-2</v>
      </c>
      <c r="S5409" s="33">
        <f t="shared" si="1027"/>
        <v>3.3000000000000007</v>
      </c>
      <c r="T5409" s="33">
        <f t="shared" si="1028"/>
        <v>0</v>
      </c>
      <c r="V5409" s="16">
        <f t="shared" si="1030"/>
        <v>1.0416666664241347E-2</v>
      </c>
      <c r="W5409" s="2">
        <f t="shared" si="1029"/>
        <v>45120.822916666664</v>
      </c>
    </row>
    <row r="5410" spans="1:23" x14ac:dyDescent="0.25">
      <c r="A5410">
        <v>2023</v>
      </c>
      <c r="B5410" t="s">
        <v>75</v>
      </c>
      <c r="C5410" t="s">
        <v>76</v>
      </c>
      <c r="D5410" s="45">
        <v>45120.833333333336</v>
      </c>
      <c r="E5410">
        <v>95.6</v>
      </c>
      <c r="F5410">
        <v>0.36799999999999999</v>
      </c>
      <c r="G5410">
        <v>25.28</v>
      </c>
      <c r="H5410">
        <v>7.54</v>
      </c>
      <c r="I5410">
        <v>21.3</v>
      </c>
      <c r="J5410">
        <f t="shared" si="1032"/>
        <v>0</v>
      </c>
      <c r="K5410">
        <f t="shared" si="1033"/>
        <v>0</v>
      </c>
      <c r="L5410">
        <f t="shared" si="1031"/>
        <v>0</v>
      </c>
      <c r="M5410">
        <f t="shared" si="1036"/>
        <v>0</v>
      </c>
      <c r="N5410">
        <f t="shared" si="1034"/>
        <v>0</v>
      </c>
      <c r="O5410">
        <f t="shared" si="1035"/>
        <v>0</v>
      </c>
      <c r="P5410" s="34" t="s">
        <v>77</v>
      </c>
      <c r="Q5410" s="33">
        <f t="shared" si="1025"/>
        <v>5.0000000000000711E-2</v>
      </c>
      <c r="R5410" s="33">
        <f t="shared" si="1026"/>
        <v>5.9999999999999609E-2</v>
      </c>
      <c r="S5410" s="33">
        <f t="shared" si="1027"/>
        <v>5.5999999999999979</v>
      </c>
      <c r="T5410" s="33">
        <f t="shared" si="1028"/>
        <v>0</v>
      </c>
      <c r="V5410" s="16">
        <f t="shared" si="1030"/>
        <v>1.0416666671517305E-2</v>
      </c>
      <c r="W5410" s="2">
        <f t="shared" si="1029"/>
        <v>45120.833333333328</v>
      </c>
    </row>
    <row r="5411" spans="1:23" x14ac:dyDescent="0.25">
      <c r="A5411">
        <v>2023</v>
      </c>
      <c r="B5411" t="s">
        <v>75</v>
      </c>
      <c r="C5411" t="s">
        <v>76</v>
      </c>
      <c r="D5411" s="45">
        <v>45120.84375</v>
      </c>
      <c r="E5411">
        <v>94.8</v>
      </c>
      <c r="F5411">
        <v>0.36799999999999999</v>
      </c>
      <c r="G5411">
        <v>25.23</v>
      </c>
      <c r="H5411">
        <v>7.48</v>
      </c>
      <c r="I5411">
        <v>26.9</v>
      </c>
      <c r="J5411">
        <f t="shared" si="1032"/>
        <v>0</v>
      </c>
      <c r="K5411">
        <f t="shared" si="1033"/>
        <v>0</v>
      </c>
      <c r="L5411">
        <f t="shared" si="1031"/>
        <v>0</v>
      </c>
      <c r="M5411">
        <f t="shared" si="1036"/>
        <v>0</v>
      </c>
      <c r="N5411">
        <f t="shared" si="1034"/>
        <v>0</v>
      </c>
      <c r="O5411">
        <f t="shared" si="1035"/>
        <v>0</v>
      </c>
      <c r="P5411" s="34" t="s">
        <v>77</v>
      </c>
      <c r="Q5411" s="33">
        <f t="shared" si="1025"/>
        <v>5.0000000000000711E-2</v>
      </c>
      <c r="R5411" s="33">
        <f t="shared" si="1026"/>
        <v>8.0000000000000071E-2</v>
      </c>
      <c r="S5411" s="33">
        <f t="shared" si="1027"/>
        <v>1.4000000000000021</v>
      </c>
      <c r="T5411" s="33">
        <f t="shared" si="1028"/>
        <v>0</v>
      </c>
      <c r="V5411" s="16">
        <f t="shared" si="1030"/>
        <v>1.0416666664241347E-2</v>
      </c>
      <c r="W5411" s="2">
        <f t="shared" si="1029"/>
        <v>45120.84375</v>
      </c>
    </row>
    <row r="5412" spans="1:23" x14ac:dyDescent="0.25">
      <c r="A5412">
        <v>2023</v>
      </c>
      <c r="B5412" t="s">
        <v>75</v>
      </c>
      <c r="C5412" t="s">
        <v>76</v>
      </c>
      <c r="D5412" s="45">
        <v>45120.854166666664</v>
      </c>
      <c r="E5412">
        <v>93.7</v>
      </c>
      <c r="F5412">
        <v>0.36799999999999999</v>
      </c>
      <c r="G5412">
        <v>25.18</v>
      </c>
      <c r="H5412">
        <v>7.4</v>
      </c>
      <c r="I5412">
        <v>28.3</v>
      </c>
      <c r="J5412">
        <f t="shared" si="1032"/>
        <v>0</v>
      </c>
      <c r="K5412">
        <f t="shared" si="1033"/>
        <v>0</v>
      </c>
      <c r="L5412">
        <f t="shared" si="1031"/>
        <v>0</v>
      </c>
      <c r="M5412">
        <f t="shared" si="1036"/>
        <v>0</v>
      </c>
      <c r="N5412">
        <f t="shared" si="1034"/>
        <v>0</v>
      </c>
      <c r="O5412">
        <f t="shared" si="1035"/>
        <v>0</v>
      </c>
      <c r="P5412" s="34" t="s">
        <v>77</v>
      </c>
      <c r="Q5412" s="33">
        <f t="shared" si="1025"/>
        <v>5.0000000000000711E-2</v>
      </c>
      <c r="R5412" s="33">
        <f t="shared" si="1026"/>
        <v>5.0000000000000711E-2</v>
      </c>
      <c r="S5412" s="33">
        <f t="shared" si="1027"/>
        <v>4.5</v>
      </c>
      <c r="T5412" s="33">
        <f t="shared" si="1028"/>
        <v>0</v>
      </c>
      <c r="V5412" s="16">
        <f t="shared" si="1030"/>
        <v>1.0416666664241347E-2</v>
      </c>
      <c r="W5412" s="2">
        <f t="shared" si="1029"/>
        <v>45120.854166666664</v>
      </c>
    </row>
    <row r="5413" spans="1:23" x14ac:dyDescent="0.25">
      <c r="A5413">
        <v>2023</v>
      </c>
      <c r="B5413" t="s">
        <v>75</v>
      </c>
      <c r="C5413" t="s">
        <v>76</v>
      </c>
      <c r="D5413" s="45">
        <v>45120.864583333336</v>
      </c>
      <c r="E5413">
        <v>93</v>
      </c>
      <c r="F5413">
        <v>0.36799999999999999</v>
      </c>
      <c r="G5413">
        <v>25.13</v>
      </c>
      <c r="H5413">
        <v>7.35</v>
      </c>
      <c r="I5413">
        <v>23.8</v>
      </c>
      <c r="J5413">
        <f t="shared" si="1032"/>
        <v>0</v>
      </c>
      <c r="K5413">
        <f t="shared" si="1033"/>
        <v>0</v>
      </c>
      <c r="L5413">
        <f t="shared" si="1031"/>
        <v>0</v>
      </c>
      <c r="M5413">
        <f t="shared" si="1036"/>
        <v>0</v>
      </c>
      <c r="N5413">
        <f t="shared" si="1034"/>
        <v>0</v>
      </c>
      <c r="O5413">
        <f t="shared" si="1035"/>
        <v>0</v>
      </c>
      <c r="P5413" s="34" t="s">
        <v>77</v>
      </c>
      <c r="Q5413" s="33">
        <f t="shared" si="1025"/>
        <v>5.0000000000000711E-2</v>
      </c>
      <c r="R5413" s="33">
        <f t="shared" si="1026"/>
        <v>8.9999999999999858E-2</v>
      </c>
      <c r="S5413" s="33">
        <f t="shared" si="1027"/>
        <v>9.9999999999997868E-2</v>
      </c>
      <c r="T5413" s="33">
        <f t="shared" si="1028"/>
        <v>0</v>
      </c>
      <c r="V5413" s="16">
        <f t="shared" si="1030"/>
        <v>1.0416666671517305E-2</v>
      </c>
      <c r="W5413" s="2">
        <f t="shared" si="1029"/>
        <v>45120.864583333328</v>
      </c>
    </row>
    <row r="5414" spans="1:23" x14ac:dyDescent="0.25">
      <c r="A5414">
        <v>2023</v>
      </c>
      <c r="B5414" t="s">
        <v>75</v>
      </c>
      <c r="C5414" t="s">
        <v>76</v>
      </c>
      <c r="D5414" s="45">
        <v>45120.875</v>
      </c>
      <c r="E5414">
        <v>91.7</v>
      </c>
      <c r="F5414">
        <v>0.36799999999999999</v>
      </c>
      <c r="G5414">
        <v>25.08</v>
      </c>
      <c r="H5414">
        <v>7.26</v>
      </c>
      <c r="I5414">
        <v>23.9</v>
      </c>
      <c r="J5414">
        <f t="shared" si="1032"/>
        <v>0</v>
      </c>
      <c r="K5414">
        <f t="shared" si="1033"/>
        <v>0</v>
      </c>
      <c r="L5414">
        <f t="shared" si="1031"/>
        <v>0</v>
      </c>
      <c r="M5414">
        <f t="shared" si="1036"/>
        <v>0</v>
      </c>
      <c r="N5414">
        <f t="shared" si="1034"/>
        <v>0</v>
      </c>
      <c r="O5414">
        <f t="shared" si="1035"/>
        <v>0</v>
      </c>
      <c r="P5414" s="34" t="s">
        <v>77</v>
      </c>
      <c r="Q5414" s="33">
        <f t="shared" si="1025"/>
        <v>5.9999999999998721E-2</v>
      </c>
      <c r="R5414" s="33">
        <f t="shared" si="1026"/>
        <v>9.9999999999997868E-3</v>
      </c>
      <c r="S5414" s="33">
        <f t="shared" si="1027"/>
        <v>1.2000000000000028</v>
      </c>
      <c r="T5414" s="33">
        <f t="shared" si="1028"/>
        <v>0</v>
      </c>
      <c r="V5414" s="16">
        <f t="shared" si="1030"/>
        <v>1.0416666664241347E-2</v>
      </c>
      <c r="W5414" s="2">
        <f t="shared" si="1029"/>
        <v>45120.875</v>
      </c>
    </row>
    <row r="5415" spans="1:23" x14ac:dyDescent="0.25">
      <c r="A5415">
        <v>2023</v>
      </c>
      <c r="B5415" t="s">
        <v>75</v>
      </c>
      <c r="C5415" t="s">
        <v>76</v>
      </c>
      <c r="D5415" s="45">
        <v>45120.885416666664</v>
      </c>
      <c r="E5415">
        <v>91.5</v>
      </c>
      <c r="F5415">
        <v>0.36799999999999999</v>
      </c>
      <c r="G5415">
        <v>25.02</v>
      </c>
      <c r="H5415">
        <v>7.25</v>
      </c>
      <c r="I5415">
        <v>25.1</v>
      </c>
      <c r="J5415">
        <f t="shared" si="1032"/>
        <v>0</v>
      </c>
      <c r="K5415">
        <f t="shared" si="1033"/>
        <v>0</v>
      </c>
      <c r="L5415">
        <f t="shared" si="1031"/>
        <v>0</v>
      </c>
      <c r="M5415">
        <f t="shared" si="1036"/>
        <v>0</v>
      </c>
      <c r="N5415">
        <f t="shared" si="1034"/>
        <v>0</v>
      </c>
      <c r="O5415">
        <f t="shared" si="1035"/>
        <v>0</v>
      </c>
      <c r="P5415" s="34" t="s">
        <v>77</v>
      </c>
      <c r="Q5415" s="33">
        <f t="shared" si="1025"/>
        <v>5.0000000000000711E-2</v>
      </c>
      <c r="R5415" s="33">
        <f t="shared" si="1026"/>
        <v>4.9999999999999822E-2</v>
      </c>
      <c r="S5415" s="33">
        <f t="shared" si="1027"/>
        <v>0</v>
      </c>
      <c r="T5415" s="33">
        <f t="shared" si="1028"/>
        <v>0</v>
      </c>
      <c r="V5415" s="16">
        <f t="shared" si="1030"/>
        <v>1.0416666664241347E-2</v>
      </c>
      <c r="W5415" s="2">
        <f t="shared" si="1029"/>
        <v>45120.885416666664</v>
      </c>
    </row>
    <row r="5416" spans="1:23" x14ac:dyDescent="0.25">
      <c r="A5416">
        <v>2023</v>
      </c>
      <c r="B5416" t="s">
        <v>75</v>
      </c>
      <c r="C5416" t="s">
        <v>76</v>
      </c>
      <c r="D5416" s="45">
        <v>45120.895833333336</v>
      </c>
      <c r="E5416">
        <v>90.8</v>
      </c>
      <c r="F5416">
        <v>0.36799999999999999</v>
      </c>
      <c r="G5416">
        <v>24.97</v>
      </c>
      <c r="H5416">
        <v>7.2</v>
      </c>
      <c r="I5416">
        <v>25.1</v>
      </c>
      <c r="J5416">
        <f t="shared" si="1032"/>
        <v>0</v>
      </c>
      <c r="K5416">
        <f t="shared" si="1033"/>
        <v>0</v>
      </c>
      <c r="L5416">
        <f t="shared" si="1031"/>
        <v>0</v>
      </c>
      <c r="M5416">
        <f t="shared" si="1036"/>
        <v>0</v>
      </c>
      <c r="N5416">
        <f t="shared" si="1034"/>
        <v>0</v>
      </c>
      <c r="O5416">
        <f t="shared" si="1035"/>
        <v>0</v>
      </c>
      <c r="P5416" s="34" t="s">
        <v>77</v>
      </c>
      <c r="Q5416" s="33">
        <f t="shared" si="1025"/>
        <v>5.9999999999998721E-2</v>
      </c>
      <c r="R5416" s="33">
        <f t="shared" si="1026"/>
        <v>4.0000000000000036E-2</v>
      </c>
      <c r="S5416" s="33">
        <f t="shared" si="1027"/>
        <v>1.9000000000000021</v>
      </c>
      <c r="T5416" s="33">
        <f t="shared" si="1028"/>
        <v>0</v>
      </c>
      <c r="V5416" s="16">
        <f t="shared" si="1030"/>
        <v>1.0416666671517305E-2</v>
      </c>
      <c r="W5416" s="2">
        <f t="shared" si="1029"/>
        <v>45120.895833333328</v>
      </c>
    </row>
    <row r="5417" spans="1:23" x14ac:dyDescent="0.25">
      <c r="A5417">
        <v>2023</v>
      </c>
      <c r="B5417" t="s">
        <v>75</v>
      </c>
      <c r="C5417" t="s">
        <v>76</v>
      </c>
      <c r="D5417" s="45">
        <v>45120.90625</v>
      </c>
      <c r="E5417">
        <v>90.2</v>
      </c>
      <c r="F5417">
        <v>0.36799999999999999</v>
      </c>
      <c r="G5417">
        <v>24.91</v>
      </c>
      <c r="H5417">
        <v>7.16</v>
      </c>
      <c r="I5417">
        <v>23.2</v>
      </c>
      <c r="J5417">
        <f t="shared" si="1032"/>
        <v>0</v>
      </c>
      <c r="K5417">
        <f t="shared" si="1033"/>
        <v>0</v>
      </c>
      <c r="L5417">
        <f t="shared" si="1031"/>
        <v>0</v>
      </c>
      <c r="M5417">
        <f t="shared" si="1036"/>
        <v>0</v>
      </c>
      <c r="N5417">
        <f t="shared" si="1034"/>
        <v>0</v>
      </c>
      <c r="O5417">
        <f t="shared" si="1035"/>
        <v>0</v>
      </c>
      <c r="P5417" s="34" t="s">
        <v>77</v>
      </c>
      <c r="Q5417" s="33">
        <f t="shared" si="1025"/>
        <v>5.0000000000000711E-2</v>
      </c>
      <c r="R5417" s="33">
        <f t="shared" si="1026"/>
        <v>6.0000000000000497E-2</v>
      </c>
      <c r="S5417" s="33">
        <f t="shared" si="1027"/>
        <v>0.19999999999999929</v>
      </c>
      <c r="T5417" s="33">
        <f t="shared" si="1028"/>
        <v>1</v>
      </c>
      <c r="V5417" s="16">
        <f t="shared" si="1030"/>
        <v>1.0416666664241347E-2</v>
      </c>
      <c r="W5417" s="2">
        <f t="shared" si="1029"/>
        <v>45120.90625</v>
      </c>
    </row>
    <row r="5418" spans="1:23" x14ac:dyDescent="0.25">
      <c r="A5418">
        <v>2023</v>
      </c>
      <c r="B5418" t="s">
        <v>75</v>
      </c>
      <c r="C5418" t="s">
        <v>76</v>
      </c>
      <c r="D5418" s="45">
        <v>45120.916666666664</v>
      </c>
      <c r="E5418">
        <v>89.4</v>
      </c>
      <c r="F5418">
        <v>0.36899999999999999</v>
      </c>
      <c r="G5418">
        <v>24.86</v>
      </c>
      <c r="H5418">
        <v>7.1</v>
      </c>
      <c r="I5418">
        <v>23</v>
      </c>
      <c r="J5418">
        <f t="shared" si="1032"/>
        <v>0</v>
      </c>
      <c r="K5418">
        <f t="shared" si="1033"/>
        <v>0</v>
      </c>
      <c r="L5418">
        <f t="shared" si="1031"/>
        <v>0</v>
      </c>
      <c r="M5418">
        <f t="shared" si="1036"/>
        <v>0</v>
      </c>
      <c r="N5418">
        <f t="shared" si="1034"/>
        <v>0</v>
      </c>
      <c r="O5418">
        <f t="shared" si="1035"/>
        <v>0</v>
      </c>
      <c r="P5418" s="34" t="s">
        <v>77</v>
      </c>
      <c r="Q5418" s="33">
        <f t="shared" si="1025"/>
        <v>5.0000000000000711E-2</v>
      </c>
      <c r="R5418" s="33">
        <f t="shared" si="1026"/>
        <v>1.9999999999999574E-2</v>
      </c>
      <c r="S5418" s="33">
        <f t="shared" si="1027"/>
        <v>0.60000000000000142</v>
      </c>
      <c r="T5418" s="33">
        <f t="shared" si="1028"/>
        <v>0</v>
      </c>
      <c r="V5418" s="16">
        <f t="shared" si="1030"/>
        <v>1.0416666664241347E-2</v>
      </c>
      <c r="W5418" s="2">
        <f t="shared" si="1029"/>
        <v>45120.916666666664</v>
      </c>
    </row>
    <row r="5419" spans="1:23" x14ac:dyDescent="0.25">
      <c r="A5419">
        <v>2023</v>
      </c>
      <c r="B5419" t="s">
        <v>75</v>
      </c>
      <c r="C5419" t="s">
        <v>76</v>
      </c>
      <c r="D5419" s="45">
        <v>45120.927083333336</v>
      </c>
      <c r="E5419">
        <v>89</v>
      </c>
      <c r="F5419">
        <v>0.36899999999999999</v>
      </c>
      <c r="G5419">
        <v>24.81</v>
      </c>
      <c r="H5419">
        <v>7.08</v>
      </c>
      <c r="I5419">
        <v>23.6</v>
      </c>
      <c r="J5419">
        <f t="shared" si="1032"/>
        <v>0</v>
      </c>
      <c r="K5419">
        <f t="shared" si="1033"/>
        <v>0</v>
      </c>
      <c r="L5419">
        <f t="shared" si="1031"/>
        <v>0</v>
      </c>
      <c r="M5419">
        <f t="shared" si="1036"/>
        <v>0</v>
      </c>
      <c r="N5419">
        <f t="shared" si="1034"/>
        <v>0</v>
      </c>
      <c r="O5419">
        <f t="shared" si="1035"/>
        <v>0</v>
      </c>
      <c r="P5419" s="34" t="s">
        <v>77</v>
      </c>
      <c r="Q5419" s="33">
        <f t="shared" si="1025"/>
        <v>3.9999999999999147E-2</v>
      </c>
      <c r="R5419" s="33">
        <f t="shared" si="1026"/>
        <v>3.0000000000000249E-2</v>
      </c>
      <c r="S5419" s="33">
        <f t="shared" si="1027"/>
        <v>5.6999999999999993</v>
      </c>
      <c r="T5419" s="33">
        <f t="shared" si="1028"/>
        <v>0</v>
      </c>
      <c r="V5419" s="16">
        <f t="shared" si="1030"/>
        <v>1.0416666671517305E-2</v>
      </c>
      <c r="W5419" s="2">
        <f t="shared" si="1029"/>
        <v>45120.927083333328</v>
      </c>
    </row>
    <row r="5420" spans="1:23" x14ac:dyDescent="0.25">
      <c r="A5420">
        <v>2023</v>
      </c>
      <c r="B5420" t="s">
        <v>75</v>
      </c>
      <c r="C5420" t="s">
        <v>76</v>
      </c>
      <c r="D5420" s="45">
        <v>45120.9375</v>
      </c>
      <c r="E5420">
        <v>88.6</v>
      </c>
      <c r="F5420">
        <v>0.36899999999999999</v>
      </c>
      <c r="G5420">
        <v>24.77</v>
      </c>
      <c r="H5420">
        <v>7.05</v>
      </c>
      <c r="I5420">
        <v>29.3</v>
      </c>
      <c r="J5420">
        <f t="shared" si="1032"/>
        <v>0</v>
      </c>
      <c r="K5420">
        <f t="shared" si="1033"/>
        <v>0</v>
      </c>
      <c r="L5420">
        <f t="shared" si="1031"/>
        <v>0</v>
      </c>
      <c r="M5420">
        <f t="shared" si="1036"/>
        <v>0</v>
      </c>
      <c r="N5420">
        <f t="shared" si="1034"/>
        <v>0</v>
      </c>
      <c r="O5420">
        <f t="shared" si="1035"/>
        <v>0</v>
      </c>
      <c r="P5420" s="34" t="s">
        <v>77</v>
      </c>
      <c r="Q5420" s="33">
        <f t="shared" si="1025"/>
        <v>5.0000000000000711E-2</v>
      </c>
      <c r="R5420" s="33">
        <f t="shared" si="1026"/>
        <v>3.0000000000000249E-2</v>
      </c>
      <c r="S5420" s="33">
        <f t="shared" si="1027"/>
        <v>0.69999999999999929</v>
      </c>
      <c r="T5420" s="33">
        <f t="shared" si="1028"/>
        <v>0</v>
      </c>
      <c r="V5420" s="16">
        <f t="shared" si="1030"/>
        <v>1.0416666664241347E-2</v>
      </c>
      <c r="W5420" s="2">
        <f t="shared" si="1029"/>
        <v>45120.9375</v>
      </c>
    </row>
    <row r="5421" spans="1:23" x14ac:dyDescent="0.25">
      <c r="A5421">
        <v>2023</v>
      </c>
      <c r="B5421" t="s">
        <v>75</v>
      </c>
      <c r="C5421" t="s">
        <v>76</v>
      </c>
      <c r="D5421" s="45">
        <v>45120.947916666664</v>
      </c>
      <c r="E5421">
        <v>88.1</v>
      </c>
      <c r="F5421">
        <v>0.36899999999999999</v>
      </c>
      <c r="G5421">
        <v>24.72</v>
      </c>
      <c r="H5421">
        <v>7.02</v>
      </c>
      <c r="I5421">
        <v>30</v>
      </c>
      <c r="J5421">
        <f t="shared" si="1032"/>
        <v>0</v>
      </c>
      <c r="K5421">
        <f t="shared" si="1033"/>
        <v>0</v>
      </c>
      <c r="L5421">
        <f t="shared" ref="L5421:L5452" si="1037">IF(I5421="",0.5,IF(I5421&lt;=0.1,2,IF(I5421&gt;=5000,2, IF(AND(I5421&gt;0.1,I5421&lt;0.2),5, IF(AND(I5421&gt;900,I5421&lt;5000),5,IF(S5421&gt;=2500,1.5,0))))))</f>
        <v>0</v>
      </c>
      <c r="M5421">
        <f t="shared" si="1036"/>
        <v>0</v>
      </c>
      <c r="N5421">
        <f t="shared" si="1034"/>
        <v>0</v>
      </c>
      <c r="O5421">
        <f t="shared" si="1035"/>
        <v>0</v>
      </c>
      <c r="P5421" s="34" t="s">
        <v>77</v>
      </c>
      <c r="Q5421" s="33">
        <f t="shared" si="1025"/>
        <v>3.9999999999999147E-2</v>
      </c>
      <c r="R5421" s="33">
        <f t="shared" si="1026"/>
        <v>0</v>
      </c>
      <c r="S5421" s="33">
        <f t="shared" si="1027"/>
        <v>2.5</v>
      </c>
      <c r="T5421" s="33">
        <f t="shared" si="1028"/>
        <v>0</v>
      </c>
      <c r="V5421" s="16">
        <f t="shared" si="1030"/>
        <v>1.0416666664241347E-2</v>
      </c>
      <c r="W5421" s="2">
        <f t="shared" si="1029"/>
        <v>45120.947916666664</v>
      </c>
    </row>
    <row r="5422" spans="1:23" x14ac:dyDescent="0.25">
      <c r="A5422">
        <v>2023</v>
      </c>
      <c r="B5422" t="s">
        <v>75</v>
      </c>
      <c r="C5422" t="s">
        <v>76</v>
      </c>
      <c r="D5422" s="45">
        <v>45120.958333333336</v>
      </c>
      <c r="E5422">
        <v>88.1</v>
      </c>
      <c r="F5422">
        <v>0.36899999999999999</v>
      </c>
      <c r="G5422">
        <v>24.68</v>
      </c>
      <c r="H5422">
        <v>7.02</v>
      </c>
      <c r="I5422">
        <v>27.5</v>
      </c>
      <c r="J5422">
        <f t="shared" si="1032"/>
        <v>0</v>
      </c>
      <c r="K5422">
        <f t="shared" si="1033"/>
        <v>0</v>
      </c>
      <c r="L5422">
        <f t="shared" si="1037"/>
        <v>0</v>
      </c>
      <c r="M5422">
        <f t="shared" si="1036"/>
        <v>0</v>
      </c>
      <c r="N5422">
        <f t="shared" si="1034"/>
        <v>0</v>
      </c>
      <c r="O5422">
        <f t="shared" si="1035"/>
        <v>0</v>
      </c>
      <c r="P5422" s="34" t="s">
        <v>77</v>
      </c>
      <c r="Q5422" s="33">
        <f t="shared" si="1025"/>
        <v>5.0000000000000711E-2</v>
      </c>
      <c r="R5422" s="33">
        <f t="shared" si="1026"/>
        <v>6.9999999999999396E-2</v>
      </c>
      <c r="S5422" s="33">
        <f t="shared" si="1027"/>
        <v>3.5</v>
      </c>
      <c r="T5422" s="33">
        <f t="shared" si="1028"/>
        <v>0</v>
      </c>
      <c r="V5422" s="16">
        <f t="shared" si="1030"/>
        <v>1.0416666671517305E-2</v>
      </c>
      <c r="W5422" s="2">
        <f t="shared" si="1029"/>
        <v>45120.958333333328</v>
      </c>
    </row>
    <row r="5423" spans="1:23" x14ac:dyDescent="0.25">
      <c r="A5423">
        <v>2023</v>
      </c>
      <c r="B5423" t="s">
        <v>75</v>
      </c>
      <c r="C5423" t="s">
        <v>76</v>
      </c>
      <c r="D5423" s="45">
        <v>45120.96875</v>
      </c>
      <c r="E5423">
        <v>87.1</v>
      </c>
      <c r="F5423">
        <v>0.36899999999999999</v>
      </c>
      <c r="G5423">
        <v>24.63</v>
      </c>
      <c r="H5423">
        <v>6.95</v>
      </c>
      <c r="I5423">
        <v>31</v>
      </c>
      <c r="J5423">
        <f t="shared" si="1032"/>
        <v>0</v>
      </c>
      <c r="K5423">
        <f t="shared" si="1033"/>
        <v>0</v>
      </c>
      <c r="L5423">
        <f t="shared" si="1037"/>
        <v>0</v>
      </c>
      <c r="M5423">
        <f t="shared" si="1036"/>
        <v>0</v>
      </c>
      <c r="N5423">
        <f t="shared" si="1034"/>
        <v>0</v>
      </c>
      <c r="O5423">
        <f t="shared" si="1035"/>
        <v>0</v>
      </c>
      <c r="P5423" s="34" t="s">
        <v>77</v>
      </c>
      <c r="Q5423" s="33">
        <f t="shared" si="1025"/>
        <v>3.9999999999999147E-2</v>
      </c>
      <c r="R5423" s="33">
        <f t="shared" si="1026"/>
        <v>9.9999999999997868E-3</v>
      </c>
      <c r="S5423" s="33">
        <f t="shared" si="1027"/>
        <v>3.3999999999999986</v>
      </c>
      <c r="T5423" s="33">
        <f t="shared" si="1028"/>
        <v>0</v>
      </c>
      <c r="V5423" s="16">
        <f t="shared" si="1030"/>
        <v>1.0416666664241347E-2</v>
      </c>
      <c r="W5423" s="2">
        <f t="shared" si="1029"/>
        <v>45120.96875</v>
      </c>
    </row>
    <row r="5424" spans="1:23" x14ac:dyDescent="0.25">
      <c r="A5424">
        <v>2023</v>
      </c>
      <c r="B5424" t="s">
        <v>75</v>
      </c>
      <c r="C5424" t="s">
        <v>76</v>
      </c>
      <c r="D5424" s="45">
        <v>45120.979166666664</v>
      </c>
      <c r="E5424">
        <v>87.1</v>
      </c>
      <c r="F5424">
        <v>0.36899999999999999</v>
      </c>
      <c r="G5424">
        <v>24.59</v>
      </c>
      <c r="H5424">
        <v>6.96</v>
      </c>
      <c r="I5424">
        <v>34.4</v>
      </c>
      <c r="J5424">
        <f t="shared" si="1032"/>
        <v>0</v>
      </c>
      <c r="K5424">
        <f t="shared" si="1033"/>
        <v>0</v>
      </c>
      <c r="L5424">
        <f t="shared" si="1037"/>
        <v>0</v>
      </c>
      <c r="M5424">
        <f t="shared" si="1036"/>
        <v>0</v>
      </c>
      <c r="N5424">
        <f t="shared" si="1034"/>
        <v>0</v>
      </c>
      <c r="O5424">
        <f t="shared" si="1035"/>
        <v>0</v>
      </c>
      <c r="P5424" s="34" t="s">
        <v>77</v>
      </c>
      <c r="Q5424" s="33">
        <f t="shared" si="1025"/>
        <v>3.0000000000001137E-2</v>
      </c>
      <c r="R5424" s="33">
        <f t="shared" si="1026"/>
        <v>1.9999999999999574E-2</v>
      </c>
      <c r="S5424" s="33">
        <f t="shared" si="1027"/>
        <v>4.0999999999999979</v>
      </c>
      <c r="T5424" s="33">
        <f t="shared" si="1028"/>
        <v>1</v>
      </c>
      <c r="V5424" s="16">
        <f t="shared" si="1030"/>
        <v>1.0416666664241347E-2</v>
      </c>
      <c r="W5424" s="2">
        <f t="shared" si="1029"/>
        <v>45120.979166666664</v>
      </c>
    </row>
    <row r="5425" spans="1:23" x14ac:dyDescent="0.25">
      <c r="A5425">
        <v>2023</v>
      </c>
      <c r="B5425" t="s">
        <v>75</v>
      </c>
      <c r="C5425" t="s">
        <v>76</v>
      </c>
      <c r="D5425" s="45">
        <v>45120.989583333336</v>
      </c>
      <c r="E5425">
        <v>86.8</v>
      </c>
      <c r="F5425">
        <v>0.37</v>
      </c>
      <c r="G5425">
        <v>24.56</v>
      </c>
      <c r="H5425">
        <v>6.94</v>
      </c>
      <c r="I5425">
        <v>30.3</v>
      </c>
      <c r="J5425">
        <f t="shared" si="1032"/>
        <v>0</v>
      </c>
      <c r="K5425">
        <f t="shared" si="1033"/>
        <v>0</v>
      </c>
      <c r="L5425">
        <f t="shared" si="1037"/>
        <v>0</v>
      </c>
      <c r="M5425">
        <f t="shared" si="1036"/>
        <v>0</v>
      </c>
      <c r="N5425">
        <f t="shared" si="1034"/>
        <v>0</v>
      </c>
      <c r="O5425">
        <f t="shared" si="1035"/>
        <v>0</v>
      </c>
      <c r="P5425" s="34" t="s">
        <v>77</v>
      </c>
      <c r="Q5425" s="33">
        <f t="shared" si="1025"/>
        <v>3.9999999999999147E-2</v>
      </c>
      <c r="R5425" s="33">
        <f t="shared" si="1026"/>
        <v>3.0000000000000249E-2</v>
      </c>
      <c r="S5425" s="33">
        <f t="shared" si="1027"/>
        <v>1</v>
      </c>
      <c r="T5425" s="33">
        <f t="shared" si="1028"/>
        <v>0</v>
      </c>
      <c r="V5425" s="16">
        <f t="shared" si="1030"/>
        <v>1.0416666671517305E-2</v>
      </c>
      <c r="W5425" s="2">
        <f t="shared" si="1029"/>
        <v>45120.989583333328</v>
      </c>
    </row>
    <row r="5426" spans="1:23" x14ac:dyDescent="0.25">
      <c r="A5426">
        <v>2023</v>
      </c>
      <c r="B5426" t="s">
        <v>75</v>
      </c>
      <c r="C5426" t="s">
        <v>76</v>
      </c>
      <c r="D5426" s="45">
        <v>45121</v>
      </c>
      <c r="E5426">
        <v>86.4</v>
      </c>
      <c r="F5426">
        <v>0.37</v>
      </c>
      <c r="G5426">
        <v>24.52</v>
      </c>
      <c r="H5426">
        <v>6.91</v>
      </c>
      <c r="I5426">
        <v>29.3</v>
      </c>
      <c r="J5426">
        <f t="shared" si="1032"/>
        <v>0</v>
      </c>
      <c r="K5426">
        <f t="shared" si="1033"/>
        <v>0</v>
      </c>
      <c r="L5426">
        <f t="shared" si="1037"/>
        <v>0</v>
      </c>
      <c r="M5426">
        <f t="shared" si="1036"/>
        <v>0</v>
      </c>
      <c r="N5426">
        <f t="shared" si="1034"/>
        <v>0</v>
      </c>
      <c r="O5426">
        <f t="shared" si="1035"/>
        <v>0</v>
      </c>
      <c r="P5426" s="34" t="s">
        <v>77</v>
      </c>
      <c r="Q5426" s="33">
        <f t="shared" si="1025"/>
        <v>3.0000000000001137E-2</v>
      </c>
      <c r="R5426" s="33">
        <f t="shared" si="1026"/>
        <v>2.0000000000000462E-2</v>
      </c>
      <c r="S5426" s="33">
        <f t="shared" si="1027"/>
        <v>3.8000000000000007</v>
      </c>
      <c r="T5426" s="33">
        <f t="shared" si="1028"/>
        <v>0</v>
      </c>
      <c r="V5426" s="16">
        <f t="shared" si="1030"/>
        <v>1.0416666664241347E-2</v>
      </c>
      <c r="W5426" s="2">
        <f t="shared" si="1029"/>
        <v>45121</v>
      </c>
    </row>
    <row r="5427" spans="1:23" x14ac:dyDescent="0.25">
      <c r="A5427">
        <v>2023</v>
      </c>
      <c r="B5427" t="s">
        <v>75</v>
      </c>
      <c r="C5427" t="s">
        <v>76</v>
      </c>
      <c r="D5427" s="45">
        <v>45121.010416666664</v>
      </c>
      <c r="E5427">
        <v>86.1</v>
      </c>
      <c r="F5427">
        <v>0.37</v>
      </c>
      <c r="G5427">
        <v>24.49</v>
      </c>
      <c r="H5427">
        <v>6.89</v>
      </c>
      <c r="I5427">
        <v>33.1</v>
      </c>
      <c r="J5427">
        <f t="shared" si="1032"/>
        <v>0</v>
      </c>
      <c r="K5427">
        <f t="shared" si="1033"/>
        <v>0</v>
      </c>
      <c r="L5427">
        <f t="shared" si="1037"/>
        <v>0</v>
      </c>
      <c r="M5427">
        <f t="shared" si="1036"/>
        <v>0</v>
      </c>
      <c r="N5427">
        <f t="shared" si="1034"/>
        <v>0</v>
      </c>
      <c r="O5427">
        <f t="shared" si="1035"/>
        <v>0</v>
      </c>
      <c r="P5427" s="34" t="s">
        <v>77</v>
      </c>
      <c r="Q5427" s="33">
        <f t="shared" si="1025"/>
        <v>2.9999999999997584E-2</v>
      </c>
      <c r="R5427" s="33">
        <f t="shared" si="1026"/>
        <v>4.0000000000000036E-2</v>
      </c>
      <c r="S5427" s="33">
        <f t="shared" si="1027"/>
        <v>3.6000000000000014</v>
      </c>
      <c r="T5427" s="33">
        <f t="shared" si="1028"/>
        <v>0</v>
      </c>
      <c r="V5427" s="16">
        <f t="shared" si="1030"/>
        <v>1.0416666664241347E-2</v>
      </c>
      <c r="W5427" s="2">
        <f t="shared" si="1029"/>
        <v>45121.010416666664</v>
      </c>
    </row>
    <row r="5428" spans="1:23" x14ac:dyDescent="0.25">
      <c r="A5428">
        <v>2023</v>
      </c>
      <c r="B5428" t="s">
        <v>75</v>
      </c>
      <c r="C5428" t="s">
        <v>76</v>
      </c>
      <c r="D5428" s="45">
        <v>45121.020833333336</v>
      </c>
      <c r="E5428">
        <v>85.6</v>
      </c>
      <c r="F5428">
        <v>0.37</v>
      </c>
      <c r="G5428">
        <v>24.46</v>
      </c>
      <c r="H5428">
        <v>6.85</v>
      </c>
      <c r="I5428">
        <v>29.5</v>
      </c>
      <c r="J5428">
        <f t="shared" si="1032"/>
        <v>0</v>
      </c>
      <c r="K5428">
        <f t="shared" si="1033"/>
        <v>0</v>
      </c>
      <c r="L5428">
        <f t="shared" si="1037"/>
        <v>0</v>
      </c>
      <c r="M5428">
        <f t="shared" si="1036"/>
        <v>0</v>
      </c>
      <c r="N5428">
        <f t="shared" si="1034"/>
        <v>0</v>
      </c>
      <c r="O5428">
        <f t="shared" si="1035"/>
        <v>0</v>
      </c>
      <c r="P5428" s="34" t="s">
        <v>77</v>
      </c>
      <c r="Q5428" s="33">
        <f t="shared" si="1025"/>
        <v>3.0000000000001137E-2</v>
      </c>
      <c r="R5428" s="33">
        <f t="shared" si="1026"/>
        <v>9.9999999999997868E-3</v>
      </c>
      <c r="S5428" s="33">
        <f t="shared" si="1027"/>
        <v>9</v>
      </c>
      <c r="T5428" s="33">
        <f t="shared" si="1028"/>
        <v>1</v>
      </c>
      <c r="V5428" s="16">
        <f t="shared" si="1030"/>
        <v>1.0416666671517305E-2</v>
      </c>
      <c r="W5428" s="2">
        <f t="shared" si="1029"/>
        <v>45121.020833333328</v>
      </c>
    </row>
    <row r="5429" spans="1:23" x14ac:dyDescent="0.25">
      <c r="A5429">
        <v>2023</v>
      </c>
      <c r="B5429" t="s">
        <v>75</v>
      </c>
      <c r="C5429" t="s">
        <v>76</v>
      </c>
      <c r="D5429" s="45">
        <v>45121.03125</v>
      </c>
      <c r="E5429">
        <v>85.4</v>
      </c>
      <c r="F5429">
        <v>0.371</v>
      </c>
      <c r="G5429">
        <v>24.43</v>
      </c>
      <c r="H5429">
        <v>6.84</v>
      </c>
      <c r="I5429">
        <v>38.5</v>
      </c>
      <c r="J5429">
        <f t="shared" si="1032"/>
        <v>0</v>
      </c>
      <c r="K5429">
        <f t="shared" si="1033"/>
        <v>0</v>
      </c>
      <c r="L5429">
        <f t="shared" si="1037"/>
        <v>0</v>
      </c>
      <c r="M5429">
        <f t="shared" si="1036"/>
        <v>0</v>
      </c>
      <c r="N5429">
        <f t="shared" si="1034"/>
        <v>0</v>
      </c>
      <c r="O5429">
        <f t="shared" si="1035"/>
        <v>0</v>
      </c>
      <c r="P5429" s="34" t="s">
        <v>77</v>
      </c>
      <c r="Q5429" s="33">
        <f t="shared" si="1025"/>
        <v>1.9999999999999574E-2</v>
      </c>
      <c r="R5429" s="33">
        <f t="shared" si="1026"/>
        <v>4.0000000000000036E-2</v>
      </c>
      <c r="S5429" s="33">
        <f t="shared" si="1027"/>
        <v>10</v>
      </c>
      <c r="T5429" s="33">
        <f t="shared" si="1028"/>
        <v>1</v>
      </c>
      <c r="V5429" s="16">
        <f t="shared" si="1030"/>
        <v>1.0416666664241347E-2</v>
      </c>
      <c r="W5429" s="2">
        <f t="shared" si="1029"/>
        <v>45121.03125</v>
      </c>
    </row>
    <row r="5430" spans="1:23" x14ac:dyDescent="0.25">
      <c r="A5430">
        <v>2023</v>
      </c>
      <c r="B5430" t="s">
        <v>75</v>
      </c>
      <c r="C5430" t="s">
        <v>76</v>
      </c>
      <c r="D5430" s="45">
        <v>45121.041666666664</v>
      </c>
      <c r="E5430">
        <v>84.8</v>
      </c>
      <c r="F5430">
        <v>0.37</v>
      </c>
      <c r="G5430">
        <v>24.41</v>
      </c>
      <c r="H5430">
        <v>6.8</v>
      </c>
      <c r="I5430">
        <v>28.5</v>
      </c>
      <c r="J5430">
        <f t="shared" si="1032"/>
        <v>0</v>
      </c>
      <c r="K5430">
        <f t="shared" si="1033"/>
        <v>0</v>
      </c>
      <c r="L5430">
        <f t="shared" si="1037"/>
        <v>0</v>
      </c>
      <c r="M5430">
        <f t="shared" si="1036"/>
        <v>0</v>
      </c>
      <c r="N5430">
        <f t="shared" si="1034"/>
        <v>0</v>
      </c>
      <c r="O5430">
        <f t="shared" si="1035"/>
        <v>0</v>
      </c>
      <c r="P5430" s="34" t="s">
        <v>77</v>
      </c>
      <c r="Q5430" s="33">
        <f t="shared" si="1025"/>
        <v>1.9999999999999574E-2</v>
      </c>
      <c r="R5430" s="33">
        <f t="shared" si="1026"/>
        <v>9.9999999999997868E-3</v>
      </c>
      <c r="S5430" s="33">
        <f t="shared" si="1027"/>
        <v>2.8000000000000007</v>
      </c>
      <c r="T5430" s="33">
        <f t="shared" si="1028"/>
        <v>0</v>
      </c>
      <c r="V5430" s="16">
        <f t="shared" si="1030"/>
        <v>1.0416666664241347E-2</v>
      </c>
      <c r="W5430" s="2">
        <f t="shared" si="1029"/>
        <v>45121.041666666664</v>
      </c>
    </row>
    <row r="5431" spans="1:23" x14ac:dyDescent="0.25">
      <c r="A5431">
        <v>2023</v>
      </c>
      <c r="B5431" t="s">
        <v>75</v>
      </c>
      <c r="C5431" t="s">
        <v>76</v>
      </c>
      <c r="D5431" s="45">
        <v>45121.052083333336</v>
      </c>
      <c r="E5431">
        <v>85</v>
      </c>
      <c r="F5431">
        <v>0.37</v>
      </c>
      <c r="G5431">
        <v>24.39</v>
      </c>
      <c r="H5431">
        <v>6.81</v>
      </c>
      <c r="I5431">
        <v>31.3</v>
      </c>
      <c r="J5431">
        <f t="shared" si="1032"/>
        <v>0</v>
      </c>
      <c r="K5431">
        <f t="shared" si="1033"/>
        <v>0</v>
      </c>
      <c r="L5431">
        <f t="shared" si="1037"/>
        <v>0</v>
      </c>
      <c r="M5431">
        <f t="shared" si="1036"/>
        <v>0</v>
      </c>
      <c r="N5431">
        <f t="shared" si="1034"/>
        <v>0</v>
      </c>
      <c r="O5431">
        <f t="shared" si="1035"/>
        <v>0</v>
      </c>
      <c r="P5431" s="34" t="s">
        <v>77</v>
      </c>
      <c r="Q5431" s="33">
        <f t="shared" si="1025"/>
        <v>1.9999999999999574E-2</v>
      </c>
      <c r="R5431" s="33">
        <f t="shared" si="1026"/>
        <v>1.9999999999999574E-2</v>
      </c>
      <c r="S5431" s="33">
        <f t="shared" si="1027"/>
        <v>0.80000000000000071</v>
      </c>
      <c r="T5431" s="33">
        <f t="shared" si="1028"/>
        <v>0</v>
      </c>
      <c r="V5431" s="16">
        <f t="shared" si="1030"/>
        <v>1.0416666671517305E-2</v>
      </c>
      <c r="W5431" s="2">
        <f t="shared" si="1029"/>
        <v>45121.052083333328</v>
      </c>
    </row>
    <row r="5432" spans="1:23" x14ac:dyDescent="0.25">
      <c r="A5432">
        <v>2023</v>
      </c>
      <c r="B5432" t="s">
        <v>75</v>
      </c>
      <c r="C5432" t="s">
        <v>76</v>
      </c>
      <c r="D5432" s="45">
        <v>45121.0625</v>
      </c>
      <c r="E5432">
        <v>84.7</v>
      </c>
      <c r="F5432">
        <v>0.37</v>
      </c>
      <c r="G5432">
        <v>24.37</v>
      </c>
      <c r="H5432">
        <v>6.79</v>
      </c>
      <c r="I5432">
        <v>30.5</v>
      </c>
      <c r="J5432">
        <f t="shared" si="1032"/>
        <v>0</v>
      </c>
      <c r="K5432">
        <f t="shared" si="1033"/>
        <v>0</v>
      </c>
      <c r="L5432">
        <f t="shared" si="1037"/>
        <v>0</v>
      </c>
      <c r="M5432">
        <f t="shared" si="1036"/>
        <v>0</v>
      </c>
      <c r="N5432">
        <f t="shared" si="1034"/>
        <v>0</v>
      </c>
      <c r="O5432">
        <f t="shared" si="1035"/>
        <v>0</v>
      </c>
      <c r="P5432" s="34" t="s">
        <v>77</v>
      </c>
      <c r="Q5432" s="33">
        <f t="shared" si="1025"/>
        <v>1.9999999999999574E-2</v>
      </c>
      <c r="R5432" s="33">
        <f t="shared" si="1026"/>
        <v>2.0000000000000462E-2</v>
      </c>
      <c r="S5432" s="33">
        <f t="shared" si="1027"/>
        <v>3.5</v>
      </c>
      <c r="T5432" s="33">
        <f t="shared" si="1028"/>
        <v>0</v>
      </c>
      <c r="V5432" s="16">
        <f t="shared" si="1030"/>
        <v>1.0416666664241347E-2</v>
      </c>
      <c r="W5432" s="2">
        <f t="shared" si="1029"/>
        <v>45121.0625</v>
      </c>
    </row>
    <row r="5433" spans="1:23" x14ac:dyDescent="0.25">
      <c r="A5433">
        <v>2023</v>
      </c>
      <c r="B5433" t="s">
        <v>75</v>
      </c>
      <c r="C5433" t="s">
        <v>76</v>
      </c>
      <c r="D5433" s="45">
        <v>45121.072916666664</v>
      </c>
      <c r="E5433">
        <v>84.4</v>
      </c>
      <c r="F5433">
        <v>0.37</v>
      </c>
      <c r="G5433">
        <v>24.35</v>
      </c>
      <c r="H5433">
        <v>6.77</v>
      </c>
      <c r="I5433">
        <v>34</v>
      </c>
      <c r="J5433">
        <f t="shared" si="1032"/>
        <v>0</v>
      </c>
      <c r="K5433">
        <f t="shared" si="1033"/>
        <v>0</v>
      </c>
      <c r="L5433">
        <f t="shared" si="1037"/>
        <v>0</v>
      </c>
      <c r="M5433">
        <f t="shared" si="1036"/>
        <v>0</v>
      </c>
      <c r="N5433">
        <f t="shared" si="1034"/>
        <v>0</v>
      </c>
      <c r="O5433">
        <f t="shared" si="1035"/>
        <v>0</v>
      </c>
      <c r="P5433" s="34" t="s">
        <v>77</v>
      </c>
      <c r="Q5433" s="33">
        <f t="shared" si="1025"/>
        <v>2.0000000000003126E-2</v>
      </c>
      <c r="R5433" s="33">
        <f t="shared" si="1026"/>
        <v>9.9999999999997868E-3</v>
      </c>
      <c r="S5433" s="33">
        <f t="shared" si="1027"/>
        <v>0.29999999999999716</v>
      </c>
      <c r="T5433" s="33">
        <f t="shared" si="1028"/>
        <v>1</v>
      </c>
      <c r="V5433" s="16">
        <f t="shared" si="1030"/>
        <v>1.0416666664241347E-2</v>
      </c>
      <c r="W5433" s="2">
        <f t="shared" si="1029"/>
        <v>45121.072916666664</v>
      </c>
    </row>
    <row r="5434" spans="1:23" x14ac:dyDescent="0.25">
      <c r="A5434">
        <v>2023</v>
      </c>
      <c r="B5434" t="s">
        <v>75</v>
      </c>
      <c r="C5434" t="s">
        <v>76</v>
      </c>
      <c r="D5434" s="45">
        <v>45121.083333333336</v>
      </c>
      <c r="E5434">
        <v>84.2</v>
      </c>
      <c r="F5434">
        <v>0.371</v>
      </c>
      <c r="G5434">
        <v>24.33</v>
      </c>
      <c r="H5434">
        <v>6.76</v>
      </c>
      <c r="I5434">
        <v>33.700000000000003</v>
      </c>
      <c r="J5434">
        <f t="shared" si="1032"/>
        <v>0</v>
      </c>
      <c r="K5434">
        <f t="shared" si="1033"/>
        <v>0</v>
      </c>
      <c r="L5434">
        <f t="shared" si="1037"/>
        <v>0</v>
      </c>
      <c r="M5434">
        <f t="shared" si="1036"/>
        <v>0</v>
      </c>
      <c r="N5434">
        <f t="shared" si="1034"/>
        <v>0</v>
      </c>
      <c r="O5434">
        <f t="shared" si="1035"/>
        <v>0</v>
      </c>
      <c r="P5434" s="34" t="s">
        <v>77</v>
      </c>
      <c r="Q5434" s="33">
        <f t="shared" si="1025"/>
        <v>9.9999999999980105E-3</v>
      </c>
      <c r="R5434" s="33">
        <f t="shared" si="1026"/>
        <v>2.9999999999999361E-2</v>
      </c>
      <c r="S5434" s="33">
        <f t="shared" si="1027"/>
        <v>0.40000000000000568</v>
      </c>
      <c r="T5434" s="33">
        <f t="shared" si="1028"/>
        <v>0</v>
      </c>
      <c r="V5434" s="16">
        <f t="shared" si="1030"/>
        <v>1.0416666671517305E-2</v>
      </c>
      <c r="W5434" s="2">
        <f t="shared" si="1029"/>
        <v>45121.083333333328</v>
      </c>
    </row>
    <row r="5435" spans="1:23" x14ac:dyDescent="0.25">
      <c r="A5435">
        <v>2023</v>
      </c>
      <c r="B5435" t="s">
        <v>75</v>
      </c>
      <c r="C5435" t="s">
        <v>76</v>
      </c>
      <c r="D5435" s="45">
        <v>45121.09375</v>
      </c>
      <c r="E5435">
        <v>83.9</v>
      </c>
      <c r="F5435">
        <v>0.371</v>
      </c>
      <c r="G5435">
        <v>24.32</v>
      </c>
      <c r="H5435">
        <v>6.73</v>
      </c>
      <c r="I5435">
        <v>33.299999999999997</v>
      </c>
      <c r="J5435">
        <f t="shared" si="1032"/>
        <v>0</v>
      </c>
      <c r="K5435">
        <f t="shared" si="1033"/>
        <v>0</v>
      </c>
      <c r="L5435">
        <f t="shared" si="1037"/>
        <v>0</v>
      </c>
      <c r="M5435">
        <f t="shared" si="1036"/>
        <v>0</v>
      </c>
      <c r="N5435">
        <f t="shared" si="1034"/>
        <v>0</v>
      </c>
      <c r="O5435">
        <f t="shared" si="1035"/>
        <v>0</v>
      </c>
      <c r="P5435" s="34" t="s">
        <v>77</v>
      </c>
      <c r="Q5435" s="33">
        <f t="shared" si="1025"/>
        <v>3.0000000000001137E-2</v>
      </c>
      <c r="R5435" s="33">
        <f t="shared" si="1026"/>
        <v>1.0000000000000675E-2</v>
      </c>
      <c r="S5435" s="33">
        <f t="shared" si="1027"/>
        <v>0.40000000000000568</v>
      </c>
      <c r="T5435" s="33">
        <f t="shared" si="1028"/>
        <v>0</v>
      </c>
      <c r="V5435" s="16">
        <f t="shared" si="1030"/>
        <v>1.0416666664241347E-2</v>
      </c>
      <c r="W5435" s="2">
        <f t="shared" si="1029"/>
        <v>45121.09375</v>
      </c>
    </row>
    <row r="5436" spans="1:23" x14ac:dyDescent="0.25">
      <c r="A5436">
        <v>2023</v>
      </c>
      <c r="B5436" t="s">
        <v>75</v>
      </c>
      <c r="C5436" t="s">
        <v>76</v>
      </c>
      <c r="D5436" s="45">
        <v>45121.104166666664</v>
      </c>
      <c r="E5436">
        <v>83.7</v>
      </c>
      <c r="F5436">
        <v>0.371</v>
      </c>
      <c r="G5436">
        <v>24.29</v>
      </c>
      <c r="H5436">
        <v>6.72</v>
      </c>
      <c r="I5436">
        <v>33.700000000000003</v>
      </c>
      <c r="J5436">
        <f t="shared" si="1032"/>
        <v>0</v>
      </c>
      <c r="K5436">
        <f t="shared" si="1033"/>
        <v>0</v>
      </c>
      <c r="L5436">
        <f t="shared" si="1037"/>
        <v>0</v>
      </c>
      <c r="M5436">
        <f t="shared" si="1036"/>
        <v>0</v>
      </c>
      <c r="N5436">
        <f t="shared" si="1034"/>
        <v>0</v>
      </c>
      <c r="O5436">
        <f t="shared" si="1035"/>
        <v>0</v>
      </c>
      <c r="P5436" s="34" t="s">
        <v>77</v>
      </c>
      <c r="Q5436" s="33">
        <f t="shared" si="1025"/>
        <v>1.9999999999999574E-2</v>
      </c>
      <c r="R5436" s="33">
        <f t="shared" si="1026"/>
        <v>0</v>
      </c>
      <c r="S5436" s="33">
        <f t="shared" si="1027"/>
        <v>6</v>
      </c>
      <c r="T5436" s="33">
        <f t="shared" si="1028"/>
        <v>0</v>
      </c>
      <c r="V5436" s="16">
        <f t="shared" si="1030"/>
        <v>1.0416666664241347E-2</v>
      </c>
      <c r="W5436" s="2">
        <f t="shared" si="1029"/>
        <v>45121.104166666664</v>
      </c>
    </row>
    <row r="5437" spans="1:23" x14ac:dyDescent="0.25">
      <c r="A5437">
        <v>2023</v>
      </c>
      <c r="B5437" t="s">
        <v>75</v>
      </c>
      <c r="C5437" t="s">
        <v>76</v>
      </c>
      <c r="D5437" s="45">
        <v>45121.114583333336</v>
      </c>
      <c r="E5437">
        <v>83.6</v>
      </c>
      <c r="F5437">
        <v>0.371</v>
      </c>
      <c r="G5437">
        <v>24.27</v>
      </c>
      <c r="H5437">
        <v>6.72</v>
      </c>
      <c r="I5437">
        <v>39.700000000000003</v>
      </c>
      <c r="J5437">
        <f t="shared" si="1032"/>
        <v>0</v>
      </c>
      <c r="K5437">
        <f t="shared" si="1033"/>
        <v>0</v>
      </c>
      <c r="L5437">
        <f t="shared" si="1037"/>
        <v>0</v>
      </c>
      <c r="M5437">
        <f t="shared" si="1036"/>
        <v>0</v>
      </c>
      <c r="N5437">
        <f t="shared" si="1034"/>
        <v>0</v>
      </c>
      <c r="O5437">
        <f t="shared" si="1035"/>
        <v>0</v>
      </c>
      <c r="P5437" s="34" t="s">
        <v>77</v>
      </c>
      <c r="Q5437" s="33">
        <f t="shared" si="1025"/>
        <v>3.9999999999999147E-2</v>
      </c>
      <c r="R5437" s="33">
        <f t="shared" si="1026"/>
        <v>4.0000000000000036E-2</v>
      </c>
      <c r="S5437" s="33">
        <f t="shared" si="1027"/>
        <v>6.3000000000000043</v>
      </c>
      <c r="T5437" s="33">
        <f t="shared" si="1028"/>
        <v>0</v>
      </c>
      <c r="V5437" s="16">
        <f t="shared" si="1030"/>
        <v>1.0416666671517305E-2</v>
      </c>
      <c r="W5437" s="2">
        <f t="shared" si="1029"/>
        <v>45121.114583333328</v>
      </c>
    </row>
    <row r="5438" spans="1:23" x14ac:dyDescent="0.25">
      <c r="A5438">
        <v>2023</v>
      </c>
      <c r="B5438" t="s">
        <v>75</v>
      </c>
      <c r="C5438" t="s">
        <v>76</v>
      </c>
      <c r="D5438" s="45">
        <v>45121.125</v>
      </c>
      <c r="E5438">
        <v>84.1</v>
      </c>
      <c r="F5438">
        <v>0.371</v>
      </c>
      <c r="G5438">
        <v>24.23</v>
      </c>
      <c r="H5438">
        <v>6.76</v>
      </c>
      <c r="I5438">
        <v>33.4</v>
      </c>
      <c r="J5438">
        <f t="shared" si="1032"/>
        <v>0</v>
      </c>
      <c r="K5438">
        <f t="shared" si="1033"/>
        <v>0</v>
      </c>
      <c r="L5438">
        <f t="shared" si="1037"/>
        <v>0</v>
      </c>
      <c r="M5438">
        <f t="shared" si="1036"/>
        <v>0</v>
      </c>
      <c r="N5438">
        <f t="shared" si="1034"/>
        <v>0</v>
      </c>
      <c r="O5438">
        <f t="shared" si="1035"/>
        <v>0</v>
      </c>
      <c r="P5438" s="34" t="s">
        <v>77</v>
      </c>
      <c r="Q5438" s="33">
        <f t="shared" si="1025"/>
        <v>3.0000000000001137E-2</v>
      </c>
      <c r="R5438" s="33">
        <f t="shared" si="1026"/>
        <v>1.9999999999999574E-2</v>
      </c>
      <c r="S5438" s="33">
        <f t="shared" si="1027"/>
        <v>1.1000000000000014</v>
      </c>
      <c r="T5438" s="33">
        <f t="shared" si="1028"/>
        <v>0</v>
      </c>
      <c r="V5438" s="16">
        <f t="shared" si="1030"/>
        <v>1.0416666664241347E-2</v>
      </c>
      <c r="W5438" s="2">
        <f t="shared" si="1029"/>
        <v>45121.125</v>
      </c>
    </row>
    <row r="5439" spans="1:23" x14ac:dyDescent="0.25">
      <c r="A5439">
        <v>2023</v>
      </c>
      <c r="B5439" t="s">
        <v>75</v>
      </c>
      <c r="C5439" t="s">
        <v>76</v>
      </c>
      <c r="D5439" s="45">
        <v>45121.135416666664</v>
      </c>
      <c r="E5439">
        <v>83.8</v>
      </c>
      <c r="F5439">
        <v>0.371</v>
      </c>
      <c r="G5439">
        <v>24.2</v>
      </c>
      <c r="H5439">
        <v>6.74</v>
      </c>
      <c r="I5439">
        <v>34.5</v>
      </c>
      <c r="J5439">
        <f t="shared" si="1032"/>
        <v>0</v>
      </c>
      <c r="K5439">
        <f t="shared" si="1033"/>
        <v>0</v>
      </c>
      <c r="L5439">
        <f t="shared" si="1037"/>
        <v>0</v>
      </c>
      <c r="M5439">
        <f t="shared" si="1036"/>
        <v>0</v>
      </c>
      <c r="N5439">
        <f t="shared" si="1034"/>
        <v>0</v>
      </c>
      <c r="O5439">
        <f t="shared" si="1035"/>
        <v>0</v>
      </c>
      <c r="P5439" s="34" t="s">
        <v>77</v>
      </c>
      <c r="Q5439" s="33">
        <f t="shared" si="1025"/>
        <v>2.9999999999997584E-2</v>
      </c>
      <c r="R5439" s="33">
        <f t="shared" si="1026"/>
        <v>9.9999999999997868E-3</v>
      </c>
      <c r="S5439" s="33">
        <f t="shared" si="1027"/>
        <v>7</v>
      </c>
      <c r="T5439" s="33">
        <f t="shared" si="1028"/>
        <v>1</v>
      </c>
      <c r="V5439" s="16">
        <f t="shared" si="1030"/>
        <v>1.0416666664241347E-2</v>
      </c>
      <c r="W5439" s="2">
        <f t="shared" si="1029"/>
        <v>45121.135416666664</v>
      </c>
    </row>
    <row r="5440" spans="1:23" x14ac:dyDescent="0.25">
      <c r="A5440">
        <v>2023</v>
      </c>
      <c r="B5440" t="s">
        <v>75</v>
      </c>
      <c r="C5440" t="s">
        <v>76</v>
      </c>
      <c r="D5440" s="45">
        <v>45121.145833333336</v>
      </c>
      <c r="E5440">
        <v>83.6</v>
      </c>
      <c r="F5440">
        <v>0.372</v>
      </c>
      <c r="G5440">
        <v>24.17</v>
      </c>
      <c r="H5440">
        <v>6.73</v>
      </c>
      <c r="I5440">
        <v>41.5</v>
      </c>
      <c r="J5440">
        <f t="shared" si="1032"/>
        <v>0</v>
      </c>
      <c r="K5440">
        <f t="shared" si="1033"/>
        <v>0</v>
      </c>
      <c r="L5440">
        <f t="shared" si="1037"/>
        <v>0</v>
      </c>
      <c r="M5440">
        <f t="shared" si="1036"/>
        <v>0</v>
      </c>
      <c r="N5440">
        <f t="shared" si="1034"/>
        <v>0</v>
      </c>
      <c r="O5440">
        <f t="shared" si="1035"/>
        <v>0</v>
      </c>
      <c r="P5440" s="34" t="s">
        <v>77</v>
      </c>
      <c r="Q5440" s="33">
        <f t="shared" si="1025"/>
        <v>4.00000000000027E-2</v>
      </c>
      <c r="R5440" s="33">
        <f t="shared" si="1026"/>
        <v>4.9999999999999822E-2</v>
      </c>
      <c r="S5440" s="33">
        <f t="shared" si="1027"/>
        <v>10.3</v>
      </c>
      <c r="T5440" s="33">
        <f t="shared" si="1028"/>
        <v>0</v>
      </c>
      <c r="V5440" s="16">
        <f t="shared" si="1030"/>
        <v>1.0416666671517305E-2</v>
      </c>
      <c r="W5440" s="2">
        <f t="shared" si="1029"/>
        <v>45121.145833333328</v>
      </c>
    </row>
    <row r="5441" spans="1:23" x14ac:dyDescent="0.25">
      <c r="A5441">
        <v>2023</v>
      </c>
      <c r="B5441" t="s">
        <v>75</v>
      </c>
      <c r="C5441" t="s">
        <v>76</v>
      </c>
      <c r="D5441" s="45">
        <v>45121.15625</v>
      </c>
      <c r="E5441">
        <v>84.2</v>
      </c>
      <c r="F5441">
        <v>0.372</v>
      </c>
      <c r="G5441">
        <v>24.13</v>
      </c>
      <c r="H5441">
        <v>6.78</v>
      </c>
      <c r="I5441">
        <v>31.2</v>
      </c>
      <c r="J5441">
        <f t="shared" si="1032"/>
        <v>0</v>
      </c>
      <c r="K5441">
        <f t="shared" si="1033"/>
        <v>0</v>
      </c>
      <c r="L5441">
        <f t="shared" si="1037"/>
        <v>0</v>
      </c>
      <c r="M5441">
        <f t="shared" si="1036"/>
        <v>0</v>
      </c>
      <c r="N5441">
        <f t="shared" si="1034"/>
        <v>0</v>
      </c>
      <c r="O5441">
        <f t="shared" si="1035"/>
        <v>0</v>
      </c>
      <c r="P5441" s="34" t="s">
        <v>77</v>
      </c>
      <c r="Q5441" s="33">
        <f t="shared" si="1025"/>
        <v>2.9999999999997584E-2</v>
      </c>
      <c r="R5441" s="33">
        <f t="shared" si="1026"/>
        <v>2.0000000000000462E-2</v>
      </c>
      <c r="S5441" s="33">
        <f t="shared" si="1027"/>
        <v>6.1999999999999993</v>
      </c>
      <c r="T5441" s="33">
        <f t="shared" si="1028"/>
        <v>0</v>
      </c>
      <c r="V5441" s="16">
        <f t="shared" si="1030"/>
        <v>1.0416666664241347E-2</v>
      </c>
      <c r="W5441" s="2">
        <f t="shared" si="1029"/>
        <v>45121.15625</v>
      </c>
    </row>
    <row r="5442" spans="1:23" x14ac:dyDescent="0.25">
      <c r="A5442">
        <v>2023</v>
      </c>
      <c r="B5442" t="s">
        <v>75</v>
      </c>
      <c r="C5442" t="s">
        <v>76</v>
      </c>
      <c r="D5442" s="45">
        <v>45121.166666666664</v>
      </c>
      <c r="E5442">
        <v>83.9</v>
      </c>
      <c r="F5442">
        <v>0.372</v>
      </c>
      <c r="G5442">
        <v>24.1</v>
      </c>
      <c r="H5442">
        <v>6.76</v>
      </c>
      <c r="I5442">
        <v>37.4</v>
      </c>
      <c r="J5442">
        <f t="shared" si="1032"/>
        <v>0</v>
      </c>
      <c r="K5442">
        <f t="shared" si="1033"/>
        <v>0</v>
      </c>
      <c r="L5442">
        <f t="shared" si="1037"/>
        <v>0</v>
      </c>
      <c r="M5442">
        <f t="shared" si="1036"/>
        <v>0</v>
      </c>
      <c r="N5442">
        <f t="shared" si="1034"/>
        <v>0</v>
      </c>
      <c r="O5442">
        <f t="shared" si="1035"/>
        <v>0</v>
      </c>
      <c r="P5442" s="34" t="s">
        <v>77</v>
      </c>
      <c r="Q5442" s="33">
        <f t="shared" ref="Q5442:Q5505" si="1038">IF(G5442="","",ABS(G5443-G5442))</f>
        <v>3.0000000000001137E-2</v>
      </c>
      <c r="R5442" s="33">
        <f t="shared" ref="R5442:R5505" si="1039">IF(H5442="","",ABS(H5443-H5442))</f>
        <v>0</v>
      </c>
      <c r="S5442" s="33">
        <f t="shared" ref="S5442:S5505" si="1040">IF(I5442="","",ABS(I5443-I5442))</f>
        <v>2</v>
      </c>
      <c r="T5442" s="33">
        <f t="shared" ref="T5442:T5505" si="1041">IF(F5442="","",ABS(F5443*1000-F5442*1000))</f>
        <v>0</v>
      </c>
      <c r="V5442" s="16">
        <f t="shared" si="1030"/>
        <v>1.0416666664241347E-2</v>
      </c>
      <c r="W5442" s="2">
        <f t="shared" ref="W5442:W5505" si="1042">MROUND(D5442,"0:15")</f>
        <v>45121.166666666664</v>
      </c>
    </row>
    <row r="5443" spans="1:23" x14ac:dyDescent="0.25">
      <c r="A5443">
        <v>2023</v>
      </c>
      <c r="B5443" t="s">
        <v>75</v>
      </c>
      <c r="C5443" t="s">
        <v>76</v>
      </c>
      <c r="D5443" s="45">
        <v>45121.177083333336</v>
      </c>
      <c r="E5443">
        <v>83.9</v>
      </c>
      <c r="F5443">
        <v>0.372</v>
      </c>
      <c r="G5443">
        <v>24.07</v>
      </c>
      <c r="H5443">
        <v>6.76</v>
      </c>
      <c r="I5443">
        <v>35.4</v>
      </c>
      <c r="J5443">
        <f t="shared" si="1032"/>
        <v>0</v>
      </c>
      <c r="K5443">
        <f t="shared" si="1033"/>
        <v>0</v>
      </c>
      <c r="L5443">
        <f t="shared" si="1037"/>
        <v>0</v>
      </c>
      <c r="M5443">
        <f t="shared" si="1036"/>
        <v>0</v>
      </c>
      <c r="N5443">
        <f t="shared" si="1034"/>
        <v>0</v>
      </c>
      <c r="O5443">
        <f t="shared" si="1035"/>
        <v>0</v>
      </c>
      <c r="P5443" s="34" t="s">
        <v>77</v>
      </c>
      <c r="Q5443" s="33">
        <f t="shared" si="1038"/>
        <v>3.9999999999999147E-2</v>
      </c>
      <c r="R5443" s="33">
        <f t="shared" si="1039"/>
        <v>0</v>
      </c>
      <c r="S5443" s="33">
        <f t="shared" si="1040"/>
        <v>1.1000000000000014</v>
      </c>
      <c r="T5443" s="33">
        <f t="shared" si="1041"/>
        <v>1</v>
      </c>
      <c r="V5443" s="16">
        <f t="shared" ref="V5443:V5506" si="1043">D5443-D5442</f>
        <v>1.0416666671517305E-2</v>
      </c>
      <c r="W5443" s="2">
        <f t="shared" si="1042"/>
        <v>45121.177083333328</v>
      </c>
    </row>
    <row r="5444" spans="1:23" x14ac:dyDescent="0.25">
      <c r="A5444">
        <v>2023</v>
      </c>
      <c r="B5444" t="s">
        <v>75</v>
      </c>
      <c r="C5444" t="s">
        <v>76</v>
      </c>
      <c r="D5444" s="45">
        <v>45121.1875</v>
      </c>
      <c r="E5444">
        <v>83.8</v>
      </c>
      <c r="F5444">
        <v>0.373</v>
      </c>
      <c r="G5444">
        <v>24.03</v>
      </c>
      <c r="H5444">
        <v>6.76</v>
      </c>
      <c r="I5444">
        <v>36.5</v>
      </c>
      <c r="J5444">
        <f t="shared" si="1032"/>
        <v>0</v>
      </c>
      <c r="K5444">
        <f t="shared" si="1033"/>
        <v>0</v>
      </c>
      <c r="L5444">
        <f t="shared" si="1037"/>
        <v>0</v>
      </c>
      <c r="M5444">
        <f t="shared" si="1036"/>
        <v>0</v>
      </c>
      <c r="N5444">
        <f t="shared" si="1034"/>
        <v>0</v>
      </c>
      <c r="O5444">
        <f t="shared" si="1035"/>
        <v>0</v>
      </c>
      <c r="P5444" s="34" t="s">
        <v>77</v>
      </c>
      <c r="Q5444" s="33">
        <f t="shared" si="1038"/>
        <v>3.0000000000001137E-2</v>
      </c>
      <c r="R5444" s="33">
        <f t="shared" si="1039"/>
        <v>0</v>
      </c>
      <c r="S5444" s="33">
        <f t="shared" si="1040"/>
        <v>6.8000000000000007</v>
      </c>
      <c r="T5444" s="33">
        <f t="shared" si="1041"/>
        <v>0</v>
      </c>
      <c r="V5444" s="16">
        <f t="shared" si="1043"/>
        <v>1.0416666664241347E-2</v>
      </c>
      <c r="W5444" s="2">
        <f t="shared" si="1042"/>
        <v>45121.1875</v>
      </c>
    </row>
    <row r="5445" spans="1:23" x14ac:dyDescent="0.25">
      <c r="A5445">
        <v>2023</v>
      </c>
      <c r="B5445" t="s">
        <v>75</v>
      </c>
      <c r="C5445" t="s">
        <v>76</v>
      </c>
      <c r="D5445" s="45">
        <v>45121.197916666664</v>
      </c>
      <c r="E5445">
        <v>83.8</v>
      </c>
      <c r="F5445">
        <v>0.373</v>
      </c>
      <c r="G5445">
        <v>24</v>
      </c>
      <c r="H5445">
        <v>6.76</v>
      </c>
      <c r="I5445">
        <v>29.7</v>
      </c>
      <c r="J5445">
        <f t="shared" si="1032"/>
        <v>0</v>
      </c>
      <c r="K5445">
        <f t="shared" si="1033"/>
        <v>0</v>
      </c>
      <c r="L5445">
        <f t="shared" si="1037"/>
        <v>0</v>
      </c>
      <c r="M5445">
        <f t="shared" si="1036"/>
        <v>0</v>
      </c>
      <c r="N5445">
        <f t="shared" si="1034"/>
        <v>0</v>
      </c>
      <c r="O5445">
        <f t="shared" si="1035"/>
        <v>0</v>
      </c>
      <c r="P5445" s="34" t="s">
        <v>77</v>
      </c>
      <c r="Q5445" s="33">
        <f t="shared" si="1038"/>
        <v>3.9999999999999147E-2</v>
      </c>
      <c r="R5445" s="33">
        <f t="shared" si="1039"/>
        <v>1.9999999999999574E-2</v>
      </c>
      <c r="S5445" s="33">
        <f t="shared" si="1040"/>
        <v>2.3000000000000007</v>
      </c>
      <c r="T5445" s="33">
        <f t="shared" si="1041"/>
        <v>0</v>
      </c>
      <c r="V5445" s="16">
        <f t="shared" si="1043"/>
        <v>1.0416666664241347E-2</v>
      </c>
      <c r="W5445" s="2">
        <f t="shared" si="1042"/>
        <v>45121.197916666664</v>
      </c>
    </row>
    <row r="5446" spans="1:23" x14ac:dyDescent="0.25">
      <c r="A5446">
        <v>2023</v>
      </c>
      <c r="B5446" t="s">
        <v>75</v>
      </c>
      <c r="C5446" t="s">
        <v>76</v>
      </c>
      <c r="D5446" s="45">
        <v>45121.208333333336</v>
      </c>
      <c r="E5446">
        <v>83.5</v>
      </c>
      <c r="F5446">
        <v>0.373</v>
      </c>
      <c r="G5446">
        <v>23.96</v>
      </c>
      <c r="H5446">
        <v>6.74</v>
      </c>
      <c r="I5446">
        <v>32</v>
      </c>
      <c r="J5446">
        <f t="shared" si="1032"/>
        <v>0</v>
      </c>
      <c r="K5446">
        <f t="shared" si="1033"/>
        <v>0</v>
      </c>
      <c r="L5446">
        <f t="shared" si="1037"/>
        <v>0</v>
      </c>
      <c r="M5446">
        <f t="shared" si="1036"/>
        <v>0</v>
      </c>
      <c r="N5446">
        <f t="shared" si="1034"/>
        <v>0</v>
      </c>
      <c r="O5446">
        <f t="shared" si="1035"/>
        <v>0</v>
      </c>
      <c r="P5446" s="34" t="s">
        <v>77</v>
      </c>
      <c r="Q5446" s="33">
        <f t="shared" si="1038"/>
        <v>3.0000000000001137E-2</v>
      </c>
      <c r="R5446" s="33">
        <f t="shared" si="1039"/>
        <v>4.0000000000000036E-2</v>
      </c>
      <c r="S5446" s="33">
        <f t="shared" si="1040"/>
        <v>0.60000000000000142</v>
      </c>
      <c r="T5446" s="33">
        <f t="shared" si="1041"/>
        <v>0</v>
      </c>
      <c r="V5446" s="16">
        <f t="shared" si="1043"/>
        <v>1.0416666671517305E-2</v>
      </c>
      <c r="W5446" s="2">
        <f t="shared" si="1042"/>
        <v>45121.208333333328</v>
      </c>
    </row>
    <row r="5447" spans="1:23" x14ac:dyDescent="0.25">
      <c r="A5447">
        <v>2023</v>
      </c>
      <c r="B5447" t="s">
        <v>75</v>
      </c>
      <c r="C5447" t="s">
        <v>76</v>
      </c>
      <c r="D5447" s="45">
        <v>45121.21875</v>
      </c>
      <c r="E5447">
        <v>83.8</v>
      </c>
      <c r="F5447">
        <v>0.373</v>
      </c>
      <c r="G5447">
        <v>23.93</v>
      </c>
      <c r="H5447">
        <v>6.78</v>
      </c>
      <c r="I5447">
        <v>32.6</v>
      </c>
      <c r="J5447">
        <f t="shared" si="1032"/>
        <v>0</v>
      </c>
      <c r="K5447">
        <f t="shared" si="1033"/>
        <v>0</v>
      </c>
      <c r="L5447">
        <f t="shared" si="1037"/>
        <v>0</v>
      </c>
      <c r="M5447">
        <f t="shared" si="1036"/>
        <v>0</v>
      </c>
      <c r="N5447">
        <f t="shared" si="1034"/>
        <v>0</v>
      </c>
      <c r="O5447">
        <f t="shared" si="1035"/>
        <v>0</v>
      </c>
      <c r="P5447" s="34" t="s">
        <v>77</v>
      </c>
      <c r="Q5447" s="33">
        <f t="shared" si="1038"/>
        <v>1.9999999999999574E-2</v>
      </c>
      <c r="R5447" s="33">
        <f t="shared" si="1039"/>
        <v>9.9999999999997868E-3</v>
      </c>
      <c r="S5447" s="33">
        <f t="shared" si="1040"/>
        <v>3.1000000000000014</v>
      </c>
      <c r="T5447" s="33">
        <f t="shared" si="1041"/>
        <v>0</v>
      </c>
      <c r="V5447" s="16">
        <f t="shared" si="1043"/>
        <v>1.0416666664241347E-2</v>
      </c>
      <c r="W5447" s="2">
        <f t="shared" si="1042"/>
        <v>45121.21875</v>
      </c>
    </row>
    <row r="5448" spans="1:23" x14ac:dyDescent="0.25">
      <c r="A5448">
        <v>2023</v>
      </c>
      <c r="B5448" t="s">
        <v>75</v>
      </c>
      <c r="C5448" t="s">
        <v>76</v>
      </c>
      <c r="D5448" s="45">
        <v>45121.229166666664</v>
      </c>
      <c r="E5448">
        <v>84</v>
      </c>
      <c r="F5448">
        <v>0.373</v>
      </c>
      <c r="G5448">
        <v>23.91</v>
      </c>
      <c r="H5448">
        <v>6.79</v>
      </c>
      <c r="I5448">
        <v>29.5</v>
      </c>
      <c r="J5448">
        <f t="shared" si="1032"/>
        <v>0</v>
      </c>
      <c r="K5448">
        <f t="shared" si="1033"/>
        <v>0</v>
      </c>
      <c r="L5448">
        <f t="shared" si="1037"/>
        <v>0</v>
      </c>
      <c r="M5448">
        <f t="shared" si="1036"/>
        <v>0</v>
      </c>
      <c r="N5448">
        <f t="shared" si="1034"/>
        <v>0</v>
      </c>
      <c r="O5448">
        <f t="shared" si="1035"/>
        <v>0</v>
      </c>
      <c r="P5448" s="34" t="s">
        <v>77</v>
      </c>
      <c r="Q5448" s="33">
        <f t="shared" si="1038"/>
        <v>3.0000000000001137E-2</v>
      </c>
      <c r="R5448" s="33">
        <f t="shared" si="1039"/>
        <v>9.9999999999997868E-3</v>
      </c>
      <c r="S5448" s="33">
        <f t="shared" si="1040"/>
        <v>1.1999999999999993</v>
      </c>
      <c r="T5448" s="33">
        <f t="shared" si="1041"/>
        <v>0</v>
      </c>
      <c r="V5448" s="16">
        <f t="shared" si="1043"/>
        <v>1.0416666664241347E-2</v>
      </c>
      <c r="W5448" s="2">
        <f t="shared" si="1042"/>
        <v>45121.229166666664</v>
      </c>
    </row>
    <row r="5449" spans="1:23" x14ac:dyDescent="0.25">
      <c r="A5449">
        <v>2023</v>
      </c>
      <c r="B5449" t="s">
        <v>75</v>
      </c>
      <c r="C5449" t="s">
        <v>76</v>
      </c>
      <c r="D5449" s="45">
        <v>45121.239583333336</v>
      </c>
      <c r="E5449">
        <v>83.8</v>
      </c>
      <c r="F5449">
        <v>0.373</v>
      </c>
      <c r="G5449">
        <v>23.88</v>
      </c>
      <c r="H5449">
        <v>6.78</v>
      </c>
      <c r="I5449">
        <v>30.7</v>
      </c>
      <c r="J5449">
        <f t="shared" si="1032"/>
        <v>0</v>
      </c>
      <c r="K5449">
        <f t="shared" si="1033"/>
        <v>0</v>
      </c>
      <c r="L5449">
        <f t="shared" si="1037"/>
        <v>0</v>
      </c>
      <c r="M5449">
        <f t="shared" si="1036"/>
        <v>0</v>
      </c>
      <c r="N5449">
        <f t="shared" si="1034"/>
        <v>0</v>
      </c>
      <c r="O5449">
        <f t="shared" si="1035"/>
        <v>0</v>
      </c>
      <c r="P5449" s="34" t="s">
        <v>77</v>
      </c>
      <c r="Q5449" s="33">
        <f t="shared" si="1038"/>
        <v>2.9999999999997584E-2</v>
      </c>
      <c r="R5449" s="33">
        <f t="shared" si="1039"/>
        <v>0</v>
      </c>
      <c r="S5449" s="33">
        <f t="shared" si="1040"/>
        <v>9.9999999999997868E-2</v>
      </c>
      <c r="T5449" s="33">
        <f t="shared" si="1041"/>
        <v>0</v>
      </c>
      <c r="V5449" s="16">
        <f t="shared" si="1043"/>
        <v>1.0416666671517305E-2</v>
      </c>
      <c r="W5449" s="2">
        <f t="shared" si="1042"/>
        <v>45121.239583333328</v>
      </c>
    </row>
    <row r="5450" spans="1:23" x14ac:dyDescent="0.25">
      <c r="A5450">
        <v>2023</v>
      </c>
      <c r="B5450" t="s">
        <v>75</v>
      </c>
      <c r="C5450" t="s">
        <v>76</v>
      </c>
      <c r="D5450" s="45">
        <v>45121.25</v>
      </c>
      <c r="E5450">
        <v>83.7</v>
      </c>
      <c r="F5450">
        <v>0.373</v>
      </c>
      <c r="G5450">
        <v>23.85</v>
      </c>
      <c r="H5450">
        <v>6.78</v>
      </c>
      <c r="I5450">
        <v>30.6</v>
      </c>
      <c r="J5450">
        <f t="shared" si="1032"/>
        <v>0</v>
      </c>
      <c r="K5450">
        <f t="shared" si="1033"/>
        <v>0</v>
      </c>
      <c r="L5450">
        <f t="shared" si="1037"/>
        <v>0</v>
      </c>
      <c r="M5450">
        <f t="shared" si="1036"/>
        <v>0</v>
      </c>
      <c r="N5450">
        <f t="shared" si="1034"/>
        <v>0</v>
      </c>
      <c r="O5450">
        <f t="shared" si="1035"/>
        <v>0</v>
      </c>
      <c r="P5450" s="34" t="s">
        <v>77</v>
      </c>
      <c r="Q5450" s="33">
        <f t="shared" si="1038"/>
        <v>3.0000000000001137E-2</v>
      </c>
      <c r="R5450" s="33">
        <f t="shared" si="1039"/>
        <v>0</v>
      </c>
      <c r="S5450" s="33">
        <f t="shared" si="1040"/>
        <v>1.5</v>
      </c>
      <c r="T5450" s="33">
        <f t="shared" si="1041"/>
        <v>0</v>
      </c>
      <c r="V5450" s="16">
        <f t="shared" si="1043"/>
        <v>1.0416666664241347E-2</v>
      </c>
      <c r="W5450" s="2">
        <f t="shared" si="1042"/>
        <v>45121.25</v>
      </c>
    </row>
    <row r="5451" spans="1:23" x14ac:dyDescent="0.25">
      <c r="A5451">
        <v>2023</v>
      </c>
      <c r="B5451" t="s">
        <v>75</v>
      </c>
      <c r="C5451" t="s">
        <v>76</v>
      </c>
      <c r="D5451" s="45">
        <v>45121.260416666664</v>
      </c>
      <c r="E5451">
        <v>83.7</v>
      </c>
      <c r="F5451">
        <v>0.373</v>
      </c>
      <c r="G5451">
        <v>23.82</v>
      </c>
      <c r="H5451">
        <v>6.78</v>
      </c>
      <c r="I5451">
        <v>29.1</v>
      </c>
      <c r="J5451">
        <f t="shared" si="1032"/>
        <v>0</v>
      </c>
      <c r="K5451">
        <f t="shared" si="1033"/>
        <v>0</v>
      </c>
      <c r="L5451">
        <f t="shared" si="1037"/>
        <v>0</v>
      </c>
      <c r="M5451">
        <f t="shared" si="1036"/>
        <v>0</v>
      </c>
      <c r="N5451">
        <f t="shared" si="1034"/>
        <v>0</v>
      </c>
      <c r="O5451">
        <f t="shared" si="1035"/>
        <v>0</v>
      </c>
      <c r="P5451" s="34" t="s">
        <v>77</v>
      </c>
      <c r="Q5451" s="33">
        <f t="shared" si="1038"/>
        <v>1.0000000000001563E-2</v>
      </c>
      <c r="R5451" s="33">
        <f t="shared" si="1039"/>
        <v>2.9999999999999361E-2</v>
      </c>
      <c r="S5451" s="33">
        <f t="shared" si="1040"/>
        <v>0.60000000000000142</v>
      </c>
      <c r="T5451" s="33">
        <f t="shared" si="1041"/>
        <v>1</v>
      </c>
      <c r="V5451" s="16">
        <f t="shared" si="1043"/>
        <v>1.0416666664241347E-2</v>
      </c>
      <c r="W5451" s="2">
        <f t="shared" si="1042"/>
        <v>45121.260416666664</v>
      </c>
    </row>
    <row r="5452" spans="1:23" x14ac:dyDescent="0.25">
      <c r="A5452">
        <v>2023</v>
      </c>
      <c r="B5452" t="s">
        <v>75</v>
      </c>
      <c r="C5452" t="s">
        <v>76</v>
      </c>
      <c r="D5452" s="45">
        <v>45121.270833333336</v>
      </c>
      <c r="E5452">
        <v>84.1</v>
      </c>
      <c r="F5452">
        <v>0.374</v>
      </c>
      <c r="G5452">
        <v>23.81</v>
      </c>
      <c r="H5452">
        <v>6.81</v>
      </c>
      <c r="I5452">
        <v>28.5</v>
      </c>
      <c r="J5452">
        <f t="shared" si="1032"/>
        <v>0</v>
      </c>
      <c r="K5452">
        <f t="shared" si="1033"/>
        <v>0</v>
      </c>
      <c r="L5452">
        <f t="shared" si="1037"/>
        <v>0</v>
      </c>
      <c r="M5452">
        <f t="shared" si="1036"/>
        <v>0</v>
      </c>
      <c r="N5452">
        <f t="shared" si="1034"/>
        <v>0</v>
      </c>
      <c r="O5452">
        <f t="shared" si="1035"/>
        <v>0</v>
      </c>
      <c r="P5452" s="34" t="s">
        <v>77</v>
      </c>
      <c r="Q5452" s="33">
        <f t="shared" si="1038"/>
        <v>2.9999999999997584E-2</v>
      </c>
      <c r="R5452" s="33">
        <f t="shared" si="1039"/>
        <v>1.0000000000000675E-2</v>
      </c>
      <c r="S5452" s="33">
        <f t="shared" si="1040"/>
        <v>7.7999999999999972</v>
      </c>
      <c r="T5452" s="33">
        <f t="shared" si="1041"/>
        <v>1</v>
      </c>
      <c r="V5452" s="16">
        <f t="shared" si="1043"/>
        <v>1.0416666671517305E-2</v>
      </c>
      <c r="W5452" s="2">
        <f t="shared" si="1042"/>
        <v>45121.270833333328</v>
      </c>
    </row>
    <row r="5453" spans="1:23" x14ac:dyDescent="0.25">
      <c r="A5453">
        <v>2023</v>
      </c>
      <c r="B5453" t="s">
        <v>75</v>
      </c>
      <c r="C5453" t="s">
        <v>76</v>
      </c>
      <c r="D5453" s="45">
        <v>45121.28125</v>
      </c>
      <c r="E5453">
        <v>84.1</v>
      </c>
      <c r="F5453">
        <v>0.373</v>
      </c>
      <c r="G5453">
        <v>23.78</v>
      </c>
      <c r="H5453">
        <v>6.82</v>
      </c>
      <c r="I5453">
        <v>36.299999999999997</v>
      </c>
      <c r="J5453">
        <f t="shared" si="1032"/>
        <v>0</v>
      </c>
      <c r="K5453">
        <f t="shared" si="1033"/>
        <v>0</v>
      </c>
      <c r="L5453">
        <f t="shared" ref="L5453:L5483" si="1044">IF(I5453="",0.5,IF(I5453&lt;=0.1,2,IF(I5453&gt;=5000,2, IF(AND(I5453&gt;0.1,I5453&lt;0.2),5, IF(AND(I5453&gt;900,I5453&lt;5000),5,IF(S5453&gt;=2500,1.5,0))))))</f>
        <v>0</v>
      </c>
      <c r="M5453">
        <f t="shared" si="1036"/>
        <v>0</v>
      </c>
      <c r="N5453">
        <f t="shared" si="1034"/>
        <v>0</v>
      </c>
      <c r="O5453">
        <f t="shared" si="1035"/>
        <v>0</v>
      </c>
      <c r="P5453" s="34" t="s">
        <v>77</v>
      </c>
      <c r="Q5453" s="33">
        <f t="shared" si="1038"/>
        <v>0.10000000000000142</v>
      </c>
      <c r="R5453" s="33">
        <f t="shared" si="1039"/>
        <v>6.9999999999999396E-2</v>
      </c>
      <c r="S5453" s="33">
        <f t="shared" si="1040"/>
        <v>2.5</v>
      </c>
      <c r="T5453" s="33">
        <f t="shared" si="1041"/>
        <v>3</v>
      </c>
      <c r="V5453" s="16">
        <f t="shared" si="1043"/>
        <v>1.0416666664241347E-2</v>
      </c>
      <c r="W5453" s="2">
        <f t="shared" si="1042"/>
        <v>45121.28125</v>
      </c>
    </row>
    <row r="5454" spans="1:23" x14ac:dyDescent="0.25">
      <c r="A5454">
        <v>2023</v>
      </c>
      <c r="B5454" t="s">
        <v>75</v>
      </c>
      <c r="C5454" t="s">
        <v>76</v>
      </c>
      <c r="D5454" s="45">
        <v>45121.291666666664</v>
      </c>
      <c r="E5454">
        <v>84.9</v>
      </c>
      <c r="F5454">
        <v>0.37</v>
      </c>
      <c r="G5454">
        <v>23.68</v>
      </c>
      <c r="H5454">
        <v>6.89</v>
      </c>
      <c r="I5454">
        <v>38.799999999999997</v>
      </c>
      <c r="J5454">
        <f t="shared" si="1032"/>
        <v>0</v>
      </c>
      <c r="K5454">
        <f t="shared" si="1033"/>
        <v>0</v>
      </c>
      <c r="L5454">
        <f t="shared" si="1044"/>
        <v>0</v>
      </c>
      <c r="M5454">
        <f t="shared" si="1036"/>
        <v>0</v>
      </c>
      <c r="N5454">
        <f t="shared" si="1034"/>
        <v>0</v>
      </c>
      <c r="O5454">
        <f t="shared" si="1035"/>
        <v>0</v>
      </c>
      <c r="P5454" s="34" t="s">
        <v>77</v>
      </c>
      <c r="Q5454" s="33">
        <f t="shared" si="1038"/>
        <v>0.21999999999999886</v>
      </c>
      <c r="R5454" s="33">
        <f t="shared" si="1039"/>
        <v>0.20999999999999996</v>
      </c>
      <c r="S5454" s="33">
        <f t="shared" si="1040"/>
        <v>9.9000000000000057</v>
      </c>
      <c r="T5454" s="33">
        <f t="shared" si="1041"/>
        <v>15</v>
      </c>
      <c r="V5454" s="16">
        <f t="shared" si="1043"/>
        <v>1.0416666664241347E-2</v>
      </c>
      <c r="W5454" s="2">
        <f t="shared" si="1042"/>
        <v>45121.291666666664</v>
      </c>
    </row>
    <row r="5455" spans="1:23" x14ac:dyDescent="0.25">
      <c r="A5455">
        <v>2023</v>
      </c>
      <c r="B5455" t="s">
        <v>75</v>
      </c>
      <c r="C5455" t="s">
        <v>76</v>
      </c>
      <c r="D5455" s="45">
        <v>45121.302083333336</v>
      </c>
      <c r="E5455">
        <v>87</v>
      </c>
      <c r="F5455">
        <v>0.35499999999999998</v>
      </c>
      <c r="G5455">
        <v>23.46</v>
      </c>
      <c r="H5455">
        <v>7.1</v>
      </c>
      <c r="I5455">
        <v>48.7</v>
      </c>
      <c r="J5455">
        <f t="shared" si="1032"/>
        <v>0</v>
      </c>
      <c r="K5455">
        <f t="shared" si="1033"/>
        <v>0</v>
      </c>
      <c r="L5455">
        <f t="shared" si="1044"/>
        <v>0</v>
      </c>
      <c r="M5455">
        <f t="shared" si="1036"/>
        <v>0</v>
      </c>
      <c r="N5455">
        <f t="shared" si="1034"/>
        <v>0</v>
      </c>
      <c r="O5455">
        <f t="shared" si="1035"/>
        <v>0</v>
      </c>
      <c r="P5455" s="34" t="s">
        <v>77</v>
      </c>
      <c r="Q5455" s="33">
        <f t="shared" si="1038"/>
        <v>3.0000000000001137E-2</v>
      </c>
      <c r="R5455" s="33">
        <f t="shared" si="1039"/>
        <v>2.9999999999999361E-2</v>
      </c>
      <c r="S5455" s="33">
        <f t="shared" si="1040"/>
        <v>2.7000000000000028</v>
      </c>
      <c r="T5455" s="33">
        <f t="shared" si="1041"/>
        <v>2</v>
      </c>
      <c r="V5455" s="16">
        <f t="shared" si="1043"/>
        <v>1.0416666671517305E-2</v>
      </c>
      <c r="W5455" s="2">
        <f t="shared" si="1042"/>
        <v>45121.302083333328</v>
      </c>
    </row>
    <row r="5456" spans="1:23" x14ac:dyDescent="0.25">
      <c r="A5456">
        <v>2023</v>
      </c>
      <c r="B5456" t="s">
        <v>75</v>
      </c>
      <c r="C5456" t="s">
        <v>76</v>
      </c>
      <c r="D5456" s="45">
        <v>45121.3125</v>
      </c>
      <c r="E5456">
        <v>86.7</v>
      </c>
      <c r="F5456">
        <v>0.35699999999999998</v>
      </c>
      <c r="G5456">
        <v>23.43</v>
      </c>
      <c r="H5456">
        <v>7.07</v>
      </c>
      <c r="I5456">
        <v>46</v>
      </c>
      <c r="J5456">
        <f t="shared" si="1032"/>
        <v>0</v>
      </c>
      <c r="K5456">
        <f t="shared" si="1033"/>
        <v>0</v>
      </c>
      <c r="L5456">
        <f t="shared" si="1044"/>
        <v>0</v>
      </c>
      <c r="M5456">
        <f t="shared" si="1036"/>
        <v>0</v>
      </c>
      <c r="N5456">
        <f t="shared" si="1034"/>
        <v>0</v>
      </c>
      <c r="O5456">
        <f t="shared" si="1035"/>
        <v>0</v>
      </c>
      <c r="P5456" s="34" t="s">
        <v>77</v>
      </c>
      <c r="Q5456" s="33">
        <f t="shared" si="1038"/>
        <v>3.9999999999999147E-2</v>
      </c>
      <c r="R5456" s="33">
        <f t="shared" si="1039"/>
        <v>1.9999999999999574E-2</v>
      </c>
      <c r="S5456" s="33">
        <f t="shared" si="1040"/>
        <v>2.7000000000000028</v>
      </c>
      <c r="T5456" s="33">
        <f t="shared" si="1041"/>
        <v>1</v>
      </c>
      <c r="V5456" s="16">
        <f t="shared" si="1043"/>
        <v>1.0416666664241347E-2</v>
      </c>
      <c r="W5456" s="2">
        <f t="shared" si="1042"/>
        <v>45121.3125</v>
      </c>
    </row>
    <row r="5457" spans="1:23" x14ac:dyDescent="0.25">
      <c r="A5457">
        <v>2023</v>
      </c>
      <c r="B5457" t="s">
        <v>75</v>
      </c>
      <c r="C5457" t="s">
        <v>76</v>
      </c>
      <c r="D5457" s="45">
        <v>45121.322916666664</v>
      </c>
      <c r="E5457">
        <v>86.8</v>
      </c>
      <c r="F5457">
        <v>0.35799999999999998</v>
      </c>
      <c r="G5457">
        <v>23.39</v>
      </c>
      <c r="H5457">
        <v>7.09</v>
      </c>
      <c r="I5457">
        <v>48.7</v>
      </c>
      <c r="J5457">
        <f t="shared" si="1032"/>
        <v>0</v>
      </c>
      <c r="K5457">
        <f t="shared" si="1033"/>
        <v>0</v>
      </c>
      <c r="L5457">
        <f t="shared" si="1044"/>
        <v>0</v>
      </c>
      <c r="M5457">
        <f t="shared" si="1036"/>
        <v>0</v>
      </c>
      <c r="N5457">
        <f t="shared" si="1034"/>
        <v>0</v>
      </c>
      <c r="O5457">
        <f t="shared" si="1035"/>
        <v>0</v>
      </c>
      <c r="P5457" s="34" t="s">
        <v>77</v>
      </c>
      <c r="Q5457" s="33">
        <f t="shared" si="1038"/>
        <v>6.0000000000002274E-2</v>
      </c>
      <c r="R5457" s="33">
        <f t="shared" si="1039"/>
        <v>2.0000000000000462E-2</v>
      </c>
      <c r="S5457" s="33">
        <f t="shared" si="1040"/>
        <v>4.4000000000000057</v>
      </c>
      <c r="T5457" s="33">
        <f t="shared" si="1041"/>
        <v>3</v>
      </c>
      <c r="V5457" s="16">
        <f t="shared" si="1043"/>
        <v>1.0416666664241347E-2</v>
      </c>
      <c r="W5457" s="2">
        <f t="shared" si="1042"/>
        <v>45121.322916666664</v>
      </c>
    </row>
    <row r="5458" spans="1:23" x14ac:dyDescent="0.25">
      <c r="A5458">
        <v>2023</v>
      </c>
      <c r="B5458" t="s">
        <v>75</v>
      </c>
      <c r="C5458" t="s">
        <v>76</v>
      </c>
      <c r="D5458" s="45">
        <v>45121.333333333336</v>
      </c>
      <c r="E5458">
        <v>87</v>
      </c>
      <c r="F5458">
        <v>0.35499999999999998</v>
      </c>
      <c r="G5458">
        <v>23.33</v>
      </c>
      <c r="H5458">
        <v>7.11</v>
      </c>
      <c r="I5458">
        <v>44.3</v>
      </c>
      <c r="J5458">
        <f t="shared" si="1032"/>
        <v>0</v>
      </c>
      <c r="K5458">
        <f t="shared" si="1033"/>
        <v>0</v>
      </c>
      <c r="L5458">
        <f t="shared" si="1044"/>
        <v>0</v>
      </c>
      <c r="M5458">
        <f t="shared" si="1036"/>
        <v>0</v>
      </c>
      <c r="N5458">
        <f t="shared" si="1034"/>
        <v>0</v>
      </c>
      <c r="O5458">
        <f t="shared" si="1035"/>
        <v>0</v>
      </c>
      <c r="P5458" s="34" t="s">
        <v>77</v>
      </c>
      <c r="Q5458" s="33">
        <f t="shared" si="1038"/>
        <v>2.0000000000003126E-2</v>
      </c>
      <c r="R5458" s="33">
        <f t="shared" si="1039"/>
        <v>1.9999999999999574E-2</v>
      </c>
      <c r="S5458" s="33">
        <f t="shared" si="1040"/>
        <v>0.90000000000000568</v>
      </c>
      <c r="T5458" s="33">
        <f t="shared" si="1041"/>
        <v>1</v>
      </c>
      <c r="V5458" s="16">
        <f t="shared" si="1043"/>
        <v>1.0416666671517305E-2</v>
      </c>
      <c r="W5458" s="2">
        <f t="shared" si="1042"/>
        <v>45121.333333333328</v>
      </c>
    </row>
    <row r="5459" spans="1:23" x14ac:dyDescent="0.25">
      <c r="A5459">
        <v>2023</v>
      </c>
      <c r="B5459" t="s">
        <v>75</v>
      </c>
      <c r="C5459" t="s">
        <v>76</v>
      </c>
      <c r="D5459" s="45">
        <v>45121.34375</v>
      </c>
      <c r="E5459">
        <v>87.2</v>
      </c>
      <c r="F5459">
        <v>0.35599999999999998</v>
      </c>
      <c r="G5459">
        <v>23.35</v>
      </c>
      <c r="H5459">
        <v>7.13</v>
      </c>
      <c r="I5459">
        <v>45.2</v>
      </c>
      <c r="J5459">
        <f t="shared" ref="J5459:J5522" si="1045">IF(G5459="",0.5,IF(G5459&lt;=0,2,IF(G5459&gt;=40,2, IF(AND(G5459&gt;0,G5459&lt;1),5,IF(AND(G5459&gt;35,G5459&lt;40),5,IF(Q5459&gt;=1.5,1.5,0))))))</f>
        <v>0</v>
      </c>
      <c r="K5459">
        <f t="shared" ref="K5459:K5522" si="1046">IF(H5459="",0.5,IF(H5459&lt;=0.1,2,IF(H5459&gt;=20,2, IF(AND(H5459&gt;0.1,H5459&lt;0.2),5,IF(AND(H5459&gt;16,H5459&lt;20),5,IF(R5459&gt;=2,1.5,0))))))</f>
        <v>0</v>
      </c>
      <c r="L5459">
        <f t="shared" si="1044"/>
        <v>0</v>
      </c>
      <c r="M5459">
        <f t="shared" si="1036"/>
        <v>0</v>
      </c>
      <c r="N5459">
        <f t="shared" ref="N5459:N5522" si="1047">IF(A5459="",0.5,IF(B5459="",0.5,IF(C5459="",0.5,IF(D5459="",0.5,IF(U5459="Y",0.01,0)))))</f>
        <v>0</v>
      </c>
      <c r="O5459">
        <f t="shared" ref="O5459:O5522" si="1048">COUNTIF(J5459:N5459,"&gt;0")</f>
        <v>0</v>
      </c>
      <c r="P5459" s="34" t="s">
        <v>77</v>
      </c>
      <c r="Q5459" s="33">
        <f t="shared" si="1038"/>
        <v>0</v>
      </c>
      <c r="R5459" s="33">
        <f t="shared" si="1039"/>
        <v>9.9999999999997868E-3</v>
      </c>
      <c r="S5459" s="33">
        <f t="shared" si="1040"/>
        <v>9.9999999999994316E-2</v>
      </c>
      <c r="T5459" s="33">
        <f t="shared" si="1041"/>
        <v>2</v>
      </c>
      <c r="V5459" s="16">
        <f t="shared" si="1043"/>
        <v>1.0416666664241347E-2</v>
      </c>
      <c r="W5459" s="2">
        <f t="shared" si="1042"/>
        <v>45121.34375</v>
      </c>
    </row>
    <row r="5460" spans="1:23" x14ac:dyDescent="0.25">
      <c r="A5460">
        <v>2023</v>
      </c>
      <c r="B5460" t="s">
        <v>75</v>
      </c>
      <c r="C5460" t="s">
        <v>76</v>
      </c>
      <c r="D5460" s="45">
        <v>45121.354166666664</v>
      </c>
      <c r="E5460">
        <v>87.1</v>
      </c>
      <c r="F5460">
        <v>0.35799999999999998</v>
      </c>
      <c r="G5460">
        <v>23.35</v>
      </c>
      <c r="H5460">
        <v>7.12</v>
      </c>
      <c r="I5460">
        <v>45.3</v>
      </c>
      <c r="J5460">
        <f t="shared" si="1045"/>
        <v>0</v>
      </c>
      <c r="K5460">
        <f t="shared" si="1046"/>
        <v>0</v>
      </c>
      <c r="L5460">
        <f t="shared" si="1044"/>
        <v>0</v>
      </c>
      <c r="M5460">
        <f t="shared" si="1036"/>
        <v>0</v>
      </c>
      <c r="N5460">
        <f t="shared" si="1047"/>
        <v>0</v>
      </c>
      <c r="O5460">
        <f t="shared" si="1048"/>
        <v>0</v>
      </c>
      <c r="P5460" s="34" t="s">
        <v>77</v>
      </c>
      <c r="Q5460" s="33">
        <f t="shared" si="1038"/>
        <v>0</v>
      </c>
      <c r="R5460" s="33">
        <f t="shared" si="1039"/>
        <v>3.0000000000000249E-2</v>
      </c>
      <c r="S5460" s="33">
        <f t="shared" si="1040"/>
        <v>9.2000000000000028</v>
      </c>
      <c r="T5460" s="33">
        <f t="shared" si="1041"/>
        <v>1</v>
      </c>
      <c r="V5460" s="16">
        <f t="shared" si="1043"/>
        <v>1.0416666664241347E-2</v>
      </c>
      <c r="W5460" s="2">
        <f t="shared" si="1042"/>
        <v>45121.354166666664</v>
      </c>
    </row>
    <row r="5461" spans="1:23" x14ac:dyDescent="0.25">
      <c r="A5461">
        <v>2023</v>
      </c>
      <c r="B5461" t="s">
        <v>75</v>
      </c>
      <c r="C5461" t="s">
        <v>76</v>
      </c>
      <c r="D5461" s="45">
        <v>45121.364583333336</v>
      </c>
      <c r="E5461">
        <v>87.5</v>
      </c>
      <c r="F5461">
        <v>0.35899999999999999</v>
      </c>
      <c r="G5461">
        <v>23.35</v>
      </c>
      <c r="H5461">
        <v>7.15</v>
      </c>
      <c r="I5461">
        <v>54.5</v>
      </c>
      <c r="J5461">
        <f t="shared" si="1045"/>
        <v>0</v>
      </c>
      <c r="K5461">
        <f t="shared" si="1046"/>
        <v>0</v>
      </c>
      <c r="L5461">
        <f t="shared" si="1044"/>
        <v>0</v>
      </c>
      <c r="M5461">
        <f t="shared" si="1036"/>
        <v>0</v>
      </c>
      <c r="N5461">
        <f t="shared" si="1047"/>
        <v>0</v>
      </c>
      <c r="O5461">
        <f t="shared" si="1048"/>
        <v>0</v>
      </c>
      <c r="P5461" s="34" t="s">
        <v>77</v>
      </c>
      <c r="Q5461" s="33">
        <f t="shared" si="1038"/>
        <v>3.0000000000001137E-2</v>
      </c>
      <c r="R5461" s="33">
        <f t="shared" si="1039"/>
        <v>1.9999999999999574E-2</v>
      </c>
      <c r="S5461" s="33">
        <f t="shared" si="1040"/>
        <v>5.2000000000000028</v>
      </c>
      <c r="T5461" s="33">
        <f t="shared" si="1041"/>
        <v>0</v>
      </c>
      <c r="V5461" s="16">
        <f t="shared" si="1043"/>
        <v>1.0416666671517305E-2</v>
      </c>
      <c r="W5461" s="2">
        <f t="shared" si="1042"/>
        <v>45121.364583333328</v>
      </c>
    </row>
    <row r="5462" spans="1:23" x14ac:dyDescent="0.25">
      <c r="A5462">
        <v>2023</v>
      </c>
      <c r="B5462" t="s">
        <v>75</v>
      </c>
      <c r="C5462" t="s">
        <v>76</v>
      </c>
      <c r="D5462" s="45">
        <v>45121.375</v>
      </c>
      <c r="E5462">
        <v>87.7</v>
      </c>
      <c r="F5462">
        <v>0.35899999999999999</v>
      </c>
      <c r="G5462">
        <v>23.32</v>
      </c>
      <c r="H5462">
        <v>7.17</v>
      </c>
      <c r="I5462">
        <v>49.3</v>
      </c>
      <c r="J5462">
        <f t="shared" si="1045"/>
        <v>0</v>
      </c>
      <c r="K5462">
        <f t="shared" si="1046"/>
        <v>0</v>
      </c>
      <c r="L5462">
        <f t="shared" si="1044"/>
        <v>0</v>
      </c>
      <c r="M5462">
        <f t="shared" si="1036"/>
        <v>0</v>
      </c>
      <c r="N5462">
        <f t="shared" si="1047"/>
        <v>0</v>
      </c>
      <c r="O5462">
        <f t="shared" si="1048"/>
        <v>0</v>
      </c>
      <c r="P5462" s="34" t="s">
        <v>77</v>
      </c>
      <c r="Q5462" s="33">
        <f t="shared" si="1038"/>
        <v>5.9999999999998721E-2</v>
      </c>
      <c r="R5462" s="33">
        <f t="shared" si="1039"/>
        <v>2.0000000000000462E-2</v>
      </c>
      <c r="S5462" s="33">
        <f t="shared" si="1040"/>
        <v>9.4000000000000057</v>
      </c>
      <c r="T5462" s="33">
        <f t="shared" si="1041"/>
        <v>1</v>
      </c>
      <c r="V5462" s="16">
        <f t="shared" si="1043"/>
        <v>1.0416666664241347E-2</v>
      </c>
      <c r="W5462" s="2">
        <f t="shared" si="1042"/>
        <v>45121.375</v>
      </c>
    </row>
    <row r="5463" spans="1:23" x14ac:dyDescent="0.25">
      <c r="A5463">
        <v>2023</v>
      </c>
      <c r="B5463" t="s">
        <v>75</v>
      </c>
      <c r="C5463" t="s">
        <v>76</v>
      </c>
      <c r="D5463" s="45">
        <v>45121.385416666664</v>
      </c>
      <c r="E5463">
        <v>87.8</v>
      </c>
      <c r="F5463">
        <v>0.35799999999999998</v>
      </c>
      <c r="G5463">
        <v>23.26</v>
      </c>
      <c r="H5463">
        <v>7.19</v>
      </c>
      <c r="I5463">
        <v>58.7</v>
      </c>
      <c r="J5463">
        <f t="shared" si="1045"/>
        <v>0</v>
      </c>
      <c r="K5463">
        <f t="shared" si="1046"/>
        <v>0</v>
      </c>
      <c r="L5463">
        <f t="shared" si="1044"/>
        <v>0</v>
      </c>
      <c r="M5463">
        <f t="shared" si="1036"/>
        <v>0</v>
      </c>
      <c r="N5463">
        <f t="shared" si="1047"/>
        <v>0</v>
      </c>
      <c r="O5463">
        <f t="shared" si="1048"/>
        <v>0</v>
      </c>
      <c r="P5463" s="34" t="s">
        <v>77</v>
      </c>
      <c r="Q5463" s="33">
        <f t="shared" si="1038"/>
        <v>6.0000000000002274E-2</v>
      </c>
      <c r="R5463" s="33">
        <f t="shared" si="1039"/>
        <v>1.9999999999999574E-2</v>
      </c>
      <c r="S5463" s="33">
        <f t="shared" si="1040"/>
        <v>2.9000000000000057</v>
      </c>
      <c r="T5463" s="33">
        <f t="shared" si="1041"/>
        <v>3</v>
      </c>
      <c r="V5463" s="16">
        <f t="shared" si="1043"/>
        <v>1.0416666664241347E-2</v>
      </c>
      <c r="W5463" s="2">
        <f t="shared" si="1042"/>
        <v>45121.385416666664</v>
      </c>
    </row>
    <row r="5464" spans="1:23" x14ac:dyDescent="0.25">
      <c r="A5464">
        <v>2023</v>
      </c>
      <c r="B5464" t="s">
        <v>75</v>
      </c>
      <c r="C5464" t="s">
        <v>76</v>
      </c>
      <c r="D5464" s="45">
        <v>45121.395833333336</v>
      </c>
      <c r="E5464">
        <v>87.9</v>
      </c>
      <c r="F5464">
        <v>0.35499999999999998</v>
      </c>
      <c r="G5464">
        <v>23.2</v>
      </c>
      <c r="H5464">
        <v>7.21</v>
      </c>
      <c r="I5464">
        <v>55.8</v>
      </c>
      <c r="J5464">
        <f t="shared" si="1045"/>
        <v>0</v>
      </c>
      <c r="K5464">
        <f t="shared" si="1046"/>
        <v>0</v>
      </c>
      <c r="L5464">
        <f t="shared" si="1044"/>
        <v>0</v>
      </c>
      <c r="M5464">
        <f t="shared" si="1036"/>
        <v>0</v>
      </c>
      <c r="N5464">
        <f t="shared" si="1047"/>
        <v>0</v>
      </c>
      <c r="O5464">
        <f t="shared" si="1048"/>
        <v>0</v>
      </c>
      <c r="P5464" s="34" t="s">
        <v>77</v>
      </c>
      <c r="Q5464" s="33">
        <f t="shared" si="1038"/>
        <v>3.9999999999999147E-2</v>
      </c>
      <c r="R5464" s="33">
        <f t="shared" si="1039"/>
        <v>5.9999999999999609E-2</v>
      </c>
      <c r="S5464" s="33">
        <f t="shared" si="1040"/>
        <v>3.2999999999999972</v>
      </c>
      <c r="T5464" s="33">
        <f t="shared" si="1041"/>
        <v>2</v>
      </c>
      <c r="V5464" s="16">
        <f t="shared" si="1043"/>
        <v>1.0416666671517305E-2</v>
      </c>
      <c r="W5464" s="2">
        <f t="shared" si="1042"/>
        <v>45121.395833333328</v>
      </c>
    </row>
    <row r="5465" spans="1:23" x14ac:dyDescent="0.25">
      <c r="A5465">
        <v>2023</v>
      </c>
      <c r="B5465" t="s">
        <v>75</v>
      </c>
      <c r="C5465" t="s">
        <v>76</v>
      </c>
      <c r="D5465" s="45">
        <v>45121.40625</v>
      </c>
      <c r="E5465">
        <v>88.6</v>
      </c>
      <c r="F5465">
        <v>0.35299999999999998</v>
      </c>
      <c r="G5465">
        <v>23.16</v>
      </c>
      <c r="H5465">
        <v>7.27</v>
      </c>
      <c r="I5465">
        <v>52.5</v>
      </c>
      <c r="J5465">
        <f t="shared" si="1045"/>
        <v>0</v>
      </c>
      <c r="K5465">
        <f t="shared" si="1046"/>
        <v>0</v>
      </c>
      <c r="L5465">
        <f t="shared" si="1044"/>
        <v>0</v>
      </c>
      <c r="M5465">
        <f t="shared" si="1036"/>
        <v>0</v>
      </c>
      <c r="N5465">
        <f t="shared" si="1047"/>
        <v>0</v>
      </c>
      <c r="O5465">
        <f t="shared" si="1048"/>
        <v>0</v>
      </c>
      <c r="P5465" s="34" t="s">
        <v>77</v>
      </c>
      <c r="Q5465" s="33">
        <f t="shared" si="1038"/>
        <v>3.0000000000001137E-2</v>
      </c>
      <c r="R5465" s="33">
        <f t="shared" si="1039"/>
        <v>6.0000000000000497E-2</v>
      </c>
      <c r="S5465" s="33">
        <f t="shared" si="1040"/>
        <v>11</v>
      </c>
      <c r="T5465" s="33">
        <f t="shared" si="1041"/>
        <v>1</v>
      </c>
      <c r="V5465" s="16">
        <f t="shared" si="1043"/>
        <v>1.0416666664241347E-2</v>
      </c>
      <c r="W5465" s="2">
        <f t="shared" si="1042"/>
        <v>45121.40625</v>
      </c>
    </row>
    <row r="5466" spans="1:23" x14ac:dyDescent="0.25">
      <c r="A5466">
        <v>2023</v>
      </c>
      <c r="B5466" t="s">
        <v>75</v>
      </c>
      <c r="C5466" t="s">
        <v>76</v>
      </c>
      <c r="D5466" s="45">
        <v>45121.416666666664</v>
      </c>
      <c r="E5466">
        <v>89.3</v>
      </c>
      <c r="F5466">
        <v>0.35199999999999998</v>
      </c>
      <c r="G5466">
        <v>23.13</v>
      </c>
      <c r="H5466">
        <v>7.33</v>
      </c>
      <c r="I5466">
        <v>63.5</v>
      </c>
      <c r="J5466">
        <f t="shared" si="1045"/>
        <v>0</v>
      </c>
      <c r="K5466">
        <f t="shared" si="1046"/>
        <v>0</v>
      </c>
      <c r="L5466">
        <f t="shared" si="1044"/>
        <v>0</v>
      </c>
      <c r="M5466">
        <f t="shared" si="1036"/>
        <v>0</v>
      </c>
      <c r="N5466">
        <f t="shared" si="1047"/>
        <v>0</v>
      </c>
      <c r="O5466">
        <f t="shared" si="1048"/>
        <v>0</v>
      </c>
      <c r="P5466" s="34" t="s">
        <v>77</v>
      </c>
      <c r="Q5466" s="33">
        <f t="shared" si="1038"/>
        <v>9.9999999999980105E-3</v>
      </c>
      <c r="R5466" s="33">
        <f t="shared" si="1039"/>
        <v>0</v>
      </c>
      <c r="S5466" s="33">
        <f t="shared" si="1040"/>
        <v>12.299999999999997</v>
      </c>
      <c r="T5466" s="33">
        <f t="shared" si="1041"/>
        <v>0</v>
      </c>
      <c r="V5466" s="16">
        <f t="shared" si="1043"/>
        <v>1.0416666664241347E-2</v>
      </c>
      <c r="W5466" s="2">
        <f t="shared" si="1042"/>
        <v>45121.416666666664</v>
      </c>
    </row>
    <row r="5467" spans="1:23" x14ac:dyDescent="0.25">
      <c r="A5467">
        <v>2023</v>
      </c>
      <c r="B5467" t="s">
        <v>75</v>
      </c>
      <c r="C5467" t="s">
        <v>76</v>
      </c>
      <c r="D5467" s="45">
        <v>45121.427083333336</v>
      </c>
      <c r="E5467">
        <v>89.2</v>
      </c>
      <c r="F5467">
        <v>0.35199999999999998</v>
      </c>
      <c r="G5467">
        <v>23.12</v>
      </c>
      <c r="H5467">
        <v>7.33</v>
      </c>
      <c r="I5467">
        <v>51.2</v>
      </c>
      <c r="J5467">
        <f t="shared" si="1045"/>
        <v>0</v>
      </c>
      <c r="K5467">
        <f t="shared" si="1046"/>
        <v>0</v>
      </c>
      <c r="L5467">
        <f t="shared" si="1044"/>
        <v>0</v>
      </c>
      <c r="M5467">
        <f t="shared" ref="M5467:M5524" si="1049">IF(F5467="",0.5,IF(F5467*1000&lt;=10,2,IF(F5467*1000&gt;=35000,2,IF(AND(F5467*1000&gt;10,F5467*1000&lt;20),5, IF(AND(F5467*1000&gt;6000,F5467*1000&lt;35000),5,IF(T5467&gt;=5000,1.5,0))))))</f>
        <v>0</v>
      </c>
      <c r="N5467">
        <f t="shared" si="1047"/>
        <v>0</v>
      </c>
      <c r="O5467">
        <f t="shared" si="1048"/>
        <v>0</v>
      </c>
      <c r="P5467" s="34" t="s">
        <v>77</v>
      </c>
      <c r="Q5467" s="33">
        <f t="shared" si="1038"/>
        <v>1.0000000000001563E-2</v>
      </c>
      <c r="R5467" s="33">
        <f t="shared" si="1039"/>
        <v>1.9999999999999574E-2</v>
      </c>
      <c r="S5467" s="33">
        <f t="shared" si="1040"/>
        <v>3.4000000000000057</v>
      </c>
      <c r="T5467" s="33">
        <f t="shared" si="1041"/>
        <v>0</v>
      </c>
      <c r="V5467" s="16">
        <f t="shared" si="1043"/>
        <v>1.0416666671517305E-2</v>
      </c>
      <c r="W5467" s="2">
        <f t="shared" si="1042"/>
        <v>45121.427083333328</v>
      </c>
    </row>
    <row r="5468" spans="1:23" x14ac:dyDescent="0.25">
      <c r="A5468">
        <v>2023</v>
      </c>
      <c r="B5468" t="s">
        <v>75</v>
      </c>
      <c r="C5468" t="s">
        <v>76</v>
      </c>
      <c r="D5468" s="45">
        <v>45121.4375</v>
      </c>
      <c r="E5468">
        <v>89.5</v>
      </c>
      <c r="F5468">
        <v>0.35199999999999998</v>
      </c>
      <c r="G5468">
        <v>23.11</v>
      </c>
      <c r="H5468">
        <v>7.35</v>
      </c>
      <c r="I5468">
        <v>47.8</v>
      </c>
      <c r="J5468">
        <f t="shared" si="1045"/>
        <v>0</v>
      </c>
      <c r="K5468">
        <f t="shared" si="1046"/>
        <v>0</v>
      </c>
      <c r="L5468">
        <f t="shared" si="1044"/>
        <v>0</v>
      </c>
      <c r="M5468">
        <f t="shared" si="1049"/>
        <v>0</v>
      </c>
      <c r="N5468">
        <f t="shared" si="1047"/>
        <v>0</v>
      </c>
      <c r="O5468">
        <f t="shared" si="1048"/>
        <v>0</v>
      </c>
      <c r="P5468" s="34" t="s">
        <v>77</v>
      </c>
      <c r="Q5468" s="33">
        <f t="shared" si="1038"/>
        <v>5.9999999999998721E-2</v>
      </c>
      <c r="R5468" s="33">
        <f t="shared" si="1039"/>
        <v>0</v>
      </c>
      <c r="S5468" s="33">
        <f t="shared" si="1040"/>
        <v>6.6000000000000014</v>
      </c>
      <c r="T5468" s="33">
        <f t="shared" si="1041"/>
        <v>3</v>
      </c>
      <c r="V5468" s="16">
        <f t="shared" si="1043"/>
        <v>1.0416666664241347E-2</v>
      </c>
      <c r="W5468" s="2">
        <f t="shared" si="1042"/>
        <v>45121.4375</v>
      </c>
    </row>
    <row r="5469" spans="1:23" x14ac:dyDescent="0.25">
      <c r="A5469">
        <v>2023</v>
      </c>
      <c r="B5469" t="s">
        <v>75</v>
      </c>
      <c r="C5469" t="s">
        <v>76</v>
      </c>
      <c r="D5469" s="45">
        <v>45121.447916666664</v>
      </c>
      <c r="E5469">
        <v>89.4</v>
      </c>
      <c r="F5469">
        <v>0.34899999999999998</v>
      </c>
      <c r="G5469">
        <v>23.05</v>
      </c>
      <c r="H5469">
        <v>7.35</v>
      </c>
      <c r="I5469">
        <v>54.4</v>
      </c>
      <c r="J5469">
        <f t="shared" si="1045"/>
        <v>0</v>
      </c>
      <c r="K5469">
        <f t="shared" si="1046"/>
        <v>0</v>
      </c>
      <c r="L5469">
        <f t="shared" si="1044"/>
        <v>0</v>
      </c>
      <c r="M5469">
        <f t="shared" si="1049"/>
        <v>0</v>
      </c>
      <c r="N5469">
        <f t="shared" si="1047"/>
        <v>0</v>
      </c>
      <c r="O5469">
        <f t="shared" si="1048"/>
        <v>0</v>
      </c>
      <c r="P5469" s="34" t="s">
        <v>77</v>
      </c>
      <c r="Q5469" s="33">
        <f t="shared" si="1038"/>
        <v>0.10000000000000142</v>
      </c>
      <c r="R5469" s="33">
        <f t="shared" si="1039"/>
        <v>1.9999999999999574E-2</v>
      </c>
      <c r="S5469" s="33">
        <f t="shared" si="1040"/>
        <v>6.3000000000000043</v>
      </c>
      <c r="T5469" s="33">
        <f t="shared" si="1041"/>
        <v>5</v>
      </c>
      <c r="V5469" s="16">
        <f t="shared" si="1043"/>
        <v>1.0416666664241347E-2</v>
      </c>
      <c r="W5469" s="2">
        <f t="shared" si="1042"/>
        <v>45121.447916666664</v>
      </c>
    </row>
    <row r="5470" spans="1:23" x14ac:dyDescent="0.25">
      <c r="A5470">
        <v>2023</v>
      </c>
      <c r="B5470" t="s">
        <v>75</v>
      </c>
      <c r="C5470" t="s">
        <v>76</v>
      </c>
      <c r="D5470" s="45">
        <v>45121.458333333336</v>
      </c>
      <c r="E5470">
        <v>89</v>
      </c>
      <c r="F5470">
        <v>0.34399999999999997</v>
      </c>
      <c r="G5470">
        <v>22.95</v>
      </c>
      <c r="H5470">
        <v>7.33</v>
      </c>
      <c r="I5470">
        <v>60.7</v>
      </c>
      <c r="J5470">
        <f t="shared" si="1045"/>
        <v>0</v>
      </c>
      <c r="K5470">
        <f t="shared" si="1046"/>
        <v>0</v>
      </c>
      <c r="L5470">
        <f t="shared" si="1044"/>
        <v>0</v>
      </c>
      <c r="M5470">
        <f t="shared" si="1049"/>
        <v>0</v>
      </c>
      <c r="N5470">
        <f t="shared" si="1047"/>
        <v>0</v>
      </c>
      <c r="O5470">
        <f t="shared" si="1048"/>
        <v>0</v>
      </c>
      <c r="P5470" s="34" t="s">
        <v>77</v>
      </c>
      <c r="Q5470" s="33">
        <f t="shared" si="1038"/>
        <v>9.9999999999997868E-2</v>
      </c>
      <c r="R5470" s="33">
        <f t="shared" si="1039"/>
        <v>3.0000000000000249E-2</v>
      </c>
      <c r="S5470" s="33">
        <f t="shared" si="1040"/>
        <v>3.5</v>
      </c>
      <c r="T5470" s="33">
        <f t="shared" si="1041"/>
        <v>4</v>
      </c>
      <c r="V5470" s="16">
        <f t="shared" si="1043"/>
        <v>1.0416666671517305E-2</v>
      </c>
      <c r="W5470" s="2">
        <f t="shared" si="1042"/>
        <v>45121.458333333328</v>
      </c>
    </row>
    <row r="5471" spans="1:23" x14ac:dyDescent="0.25">
      <c r="A5471">
        <v>2023</v>
      </c>
      <c r="B5471" t="s">
        <v>75</v>
      </c>
      <c r="C5471" t="s">
        <v>76</v>
      </c>
      <c r="D5471" s="45">
        <v>45121.46875</v>
      </c>
      <c r="E5471">
        <v>88.4</v>
      </c>
      <c r="F5471">
        <v>0.34</v>
      </c>
      <c r="G5471">
        <v>22.85</v>
      </c>
      <c r="H5471">
        <v>7.3</v>
      </c>
      <c r="I5471">
        <v>64.2</v>
      </c>
      <c r="J5471">
        <f t="shared" si="1045"/>
        <v>0</v>
      </c>
      <c r="K5471">
        <f t="shared" si="1046"/>
        <v>0</v>
      </c>
      <c r="L5471">
        <f t="shared" si="1044"/>
        <v>0</v>
      </c>
      <c r="M5471">
        <f t="shared" si="1049"/>
        <v>0</v>
      </c>
      <c r="N5471">
        <f t="shared" si="1047"/>
        <v>0</v>
      </c>
      <c r="O5471">
        <f t="shared" si="1048"/>
        <v>0</v>
      </c>
      <c r="P5471" s="34" t="s">
        <v>77</v>
      </c>
      <c r="Q5471" s="33">
        <f t="shared" si="1038"/>
        <v>8.9999999999999858E-2</v>
      </c>
      <c r="R5471" s="33">
        <f t="shared" si="1039"/>
        <v>9.9999999999997868E-3</v>
      </c>
      <c r="S5471" s="33">
        <f t="shared" si="1040"/>
        <v>9.5999999999999943</v>
      </c>
      <c r="T5471" s="33">
        <f t="shared" si="1041"/>
        <v>3</v>
      </c>
      <c r="V5471" s="16">
        <f t="shared" si="1043"/>
        <v>1.0416666664241347E-2</v>
      </c>
      <c r="W5471" s="2">
        <f t="shared" si="1042"/>
        <v>45121.46875</v>
      </c>
    </row>
    <row r="5472" spans="1:23" x14ac:dyDescent="0.25">
      <c r="A5472">
        <v>2023</v>
      </c>
      <c r="B5472" t="s">
        <v>75</v>
      </c>
      <c r="C5472" t="s">
        <v>76</v>
      </c>
      <c r="D5472" s="45">
        <v>45121.479166666664</v>
      </c>
      <c r="E5472">
        <v>88.2</v>
      </c>
      <c r="F5472">
        <v>0.33700000000000002</v>
      </c>
      <c r="G5472">
        <v>22.76</v>
      </c>
      <c r="H5472">
        <v>7.29</v>
      </c>
      <c r="I5472">
        <v>73.8</v>
      </c>
      <c r="J5472">
        <f t="shared" si="1045"/>
        <v>0</v>
      </c>
      <c r="K5472">
        <f t="shared" si="1046"/>
        <v>0</v>
      </c>
      <c r="L5472">
        <f t="shared" si="1044"/>
        <v>0</v>
      </c>
      <c r="M5472">
        <f t="shared" si="1049"/>
        <v>0</v>
      </c>
      <c r="N5472">
        <f t="shared" si="1047"/>
        <v>0</v>
      </c>
      <c r="O5472">
        <f t="shared" si="1048"/>
        <v>0</v>
      </c>
      <c r="P5472" s="34" t="s">
        <v>77</v>
      </c>
      <c r="Q5472" s="33">
        <f t="shared" si="1038"/>
        <v>4.00000000000027E-2</v>
      </c>
      <c r="R5472" s="33">
        <f t="shared" si="1039"/>
        <v>4.9999999999999822E-2</v>
      </c>
      <c r="S5472" s="33">
        <f t="shared" si="1040"/>
        <v>0.39999999999999147</v>
      </c>
      <c r="T5472" s="33">
        <f t="shared" si="1041"/>
        <v>1</v>
      </c>
      <c r="V5472" s="16">
        <f t="shared" si="1043"/>
        <v>1.0416666664241347E-2</v>
      </c>
      <c r="W5472" s="2">
        <f t="shared" si="1042"/>
        <v>45121.479166666664</v>
      </c>
    </row>
    <row r="5473" spans="1:23" x14ac:dyDescent="0.25">
      <c r="A5473">
        <v>2023</v>
      </c>
      <c r="B5473" t="s">
        <v>75</v>
      </c>
      <c r="C5473" t="s">
        <v>76</v>
      </c>
      <c r="D5473" s="45">
        <v>45121.489583333336</v>
      </c>
      <c r="E5473">
        <v>88.7</v>
      </c>
      <c r="F5473">
        <v>0.33600000000000002</v>
      </c>
      <c r="G5473">
        <v>22.72</v>
      </c>
      <c r="H5473">
        <v>7.34</v>
      </c>
      <c r="I5473">
        <v>73.400000000000006</v>
      </c>
      <c r="J5473">
        <f t="shared" si="1045"/>
        <v>0</v>
      </c>
      <c r="K5473">
        <f t="shared" si="1046"/>
        <v>0</v>
      </c>
      <c r="L5473">
        <f t="shared" si="1044"/>
        <v>0</v>
      </c>
      <c r="M5473">
        <f t="shared" si="1049"/>
        <v>0</v>
      </c>
      <c r="N5473">
        <f t="shared" si="1047"/>
        <v>0</v>
      </c>
      <c r="O5473">
        <f t="shared" si="1048"/>
        <v>0</v>
      </c>
      <c r="P5473" s="34" t="s">
        <v>77</v>
      </c>
      <c r="Q5473" s="33">
        <f t="shared" si="1038"/>
        <v>2.9999999999997584E-2</v>
      </c>
      <c r="R5473" s="33">
        <f t="shared" si="1039"/>
        <v>9.9999999999997868E-3</v>
      </c>
      <c r="S5473" s="33">
        <f t="shared" si="1040"/>
        <v>1.1999999999999886</v>
      </c>
      <c r="T5473" s="33">
        <f t="shared" si="1041"/>
        <v>1</v>
      </c>
      <c r="V5473" s="16">
        <f t="shared" si="1043"/>
        <v>1.0416666671517305E-2</v>
      </c>
      <c r="W5473" s="2">
        <f t="shared" si="1042"/>
        <v>45121.489583333328</v>
      </c>
    </row>
    <row r="5474" spans="1:23" x14ac:dyDescent="0.25">
      <c r="A5474">
        <v>2023</v>
      </c>
      <c r="B5474" t="s">
        <v>75</v>
      </c>
      <c r="C5474" t="s">
        <v>76</v>
      </c>
      <c r="D5474" s="45">
        <v>45121.5</v>
      </c>
      <c r="E5474">
        <v>88.8</v>
      </c>
      <c r="F5474">
        <v>0.33500000000000002</v>
      </c>
      <c r="G5474">
        <v>22.69</v>
      </c>
      <c r="H5474">
        <v>7.35</v>
      </c>
      <c r="I5474">
        <v>74.599999999999994</v>
      </c>
      <c r="J5474">
        <f t="shared" si="1045"/>
        <v>0</v>
      </c>
      <c r="K5474">
        <f t="shared" si="1046"/>
        <v>0</v>
      </c>
      <c r="L5474">
        <f t="shared" si="1044"/>
        <v>0</v>
      </c>
      <c r="M5474">
        <f t="shared" si="1049"/>
        <v>0</v>
      </c>
      <c r="N5474">
        <f t="shared" si="1047"/>
        <v>0</v>
      </c>
      <c r="O5474">
        <f t="shared" si="1048"/>
        <v>0</v>
      </c>
      <c r="P5474" s="34" t="s">
        <v>77</v>
      </c>
      <c r="Q5474" s="33">
        <f t="shared" si="1038"/>
        <v>1.9999999999999574E-2</v>
      </c>
      <c r="R5474" s="33">
        <f t="shared" si="1039"/>
        <v>5.0000000000000711E-2</v>
      </c>
      <c r="S5474" s="33">
        <f t="shared" si="1040"/>
        <v>9.2999999999999972</v>
      </c>
      <c r="T5474" s="33">
        <f t="shared" si="1041"/>
        <v>1</v>
      </c>
      <c r="V5474" s="16">
        <f t="shared" si="1043"/>
        <v>1.0416666664241347E-2</v>
      </c>
      <c r="W5474" s="2">
        <f t="shared" si="1042"/>
        <v>45121.5</v>
      </c>
    </row>
    <row r="5475" spans="1:23" x14ac:dyDescent="0.25">
      <c r="A5475">
        <v>2023</v>
      </c>
      <c r="B5475" t="s">
        <v>75</v>
      </c>
      <c r="C5475" t="s">
        <v>76</v>
      </c>
      <c r="D5475" s="45">
        <v>45121.510416666664</v>
      </c>
      <c r="E5475">
        <v>89.3</v>
      </c>
      <c r="F5475">
        <v>0.33400000000000002</v>
      </c>
      <c r="G5475">
        <v>22.67</v>
      </c>
      <c r="H5475">
        <v>7.4</v>
      </c>
      <c r="I5475">
        <v>65.3</v>
      </c>
      <c r="J5475">
        <f t="shared" si="1045"/>
        <v>0</v>
      </c>
      <c r="K5475">
        <f t="shared" si="1046"/>
        <v>0</v>
      </c>
      <c r="L5475">
        <f t="shared" si="1044"/>
        <v>0</v>
      </c>
      <c r="M5475">
        <f t="shared" si="1049"/>
        <v>0</v>
      </c>
      <c r="N5475">
        <f t="shared" si="1047"/>
        <v>0</v>
      </c>
      <c r="O5475">
        <f t="shared" si="1048"/>
        <v>0</v>
      </c>
      <c r="P5475" s="34" t="s">
        <v>77</v>
      </c>
      <c r="Q5475" s="33">
        <f t="shared" si="1038"/>
        <v>1.0000000000001563E-2</v>
      </c>
      <c r="R5475" s="33">
        <f t="shared" si="1039"/>
        <v>0</v>
      </c>
      <c r="S5475" s="33">
        <f t="shared" si="1040"/>
        <v>4.5</v>
      </c>
      <c r="T5475" s="33">
        <f t="shared" si="1041"/>
        <v>0</v>
      </c>
      <c r="V5475" s="16">
        <f t="shared" si="1043"/>
        <v>1.0416666664241347E-2</v>
      </c>
      <c r="W5475" s="2">
        <f t="shared" si="1042"/>
        <v>45121.510416666664</v>
      </c>
    </row>
    <row r="5476" spans="1:23" x14ac:dyDescent="0.25">
      <c r="A5476">
        <v>2023</v>
      </c>
      <c r="B5476" t="s">
        <v>75</v>
      </c>
      <c r="C5476" t="s">
        <v>76</v>
      </c>
      <c r="D5476" s="45">
        <v>45121.520833333336</v>
      </c>
      <c r="E5476">
        <v>89.4</v>
      </c>
      <c r="F5476">
        <v>0.33400000000000002</v>
      </c>
      <c r="G5476">
        <v>22.66</v>
      </c>
      <c r="H5476">
        <v>7.4</v>
      </c>
      <c r="I5476">
        <v>69.8</v>
      </c>
      <c r="J5476">
        <f t="shared" si="1045"/>
        <v>0</v>
      </c>
      <c r="K5476">
        <f t="shared" si="1046"/>
        <v>0</v>
      </c>
      <c r="L5476">
        <f t="shared" si="1044"/>
        <v>0</v>
      </c>
      <c r="M5476">
        <f t="shared" si="1049"/>
        <v>0</v>
      </c>
      <c r="N5476">
        <f t="shared" si="1047"/>
        <v>0</v>
      </c>
      <c r="O5476">
        <f t="shared" si="1048"/>
        <v>0</v>
      </c>
      <c r="P5476" s="34" t="s">
        <v>77</v>
      </c>
      <c r="Q5476" s="33">
        <f t="shared" si="1038"/>
        <v>1.9999999999999574E-2</v>
      </c>
      <c r="R5476" s="33">
        <f t="shared" si="1039"/>
        <v>8.0000000000000071E-2</v>
      </c>
      <c r="S5476" s="33">
        <f t="shared" si="1040"/>
        <v>2.2000000000000028</v>
      </c>
      <c r="T5476" s="33">
        <f t="shared" si="1041"/>
        <v>3</v>
      </c>
      <c r="V5476" s="16">
        <f t="shared" si="1043"/>
        <v>1.0416666671517305E-2</v>
      </c>
      <c r="W5476" s="2">
        <f t="shared" si="1042"/>
        <v>45121.520833333328</v>
      </c>
    </row>
    <row r="5477" spans="1:23" x14ac:dyDescent="0.25">
      <c r="A5477">
        <v>2023</v>
      </c>
      <c r="B5477" t="s">
        <v>75</v>
      </c>
      <c r="C5477" t="s">
        <v>76</v>
      </c>
      <c r="D5477" s="45">
        <v>45121.53125</v>
      </c>
      <c r="E5477">
        <v>90.3</v>
      </c>
      <c r="F5477">
        <v>0.33700000000000002</v>
      </c>
      <c r="G5477">
        <v>22.68</v>
      </c>
      <c r="H5477">
        <v>7.48</v>
      </c>
      <c r="I5477">
        <v>67.599999999999994</v>
      </c>
      <c r="J5477">
        <f t="shared" si="1045"/>
        <v>0</v>
      </c>
      <c r="K5477">
        <f t="shared" si="1046"/>
        <v>0</v>
      </c>
      <c r="L5477">
        <f t="shared" si="1044"/>
        <v>0</v>
      </c>
      <c r="M5477">
        <f t="shared" si="1049"/>
        <v>0</v>
      </c>
      <c r="N5477">
        <f t="shared" si="1047"/>
        <v>0</v>
      </c>
      <c r="O5477">
        <f t="shared" si="1048"/>
        <v>0</v>
      </c>
      <c r="P5477" s="34" t="s">
        <v>77</v>
      </c>
      <c r="Q5477" s="33">
        <f t="shared" si="1038"/>
        <v>1.9999999999999574E-2</v>
      </c>
      <c r="R5477" s="33">
        <f t="shared" si="1039"/>
        <v>3.9999999999999147E-2</v>
      </c>
      <c r="S5477" s="33">
        <f t="shared" si="1040"/>
        <v>33</v>
      </c>
      <c r="T5477" s="33">
        <f t="shared" si="1041"/>
        <v>3</v>
      </c>
      <c r="V5477" s="16">
        <f t="shared" si="1043"/>
        <v>1.0416666664241347E-2</v>
      </c>
      <c r="W5477" s="2">
        <f t="shared" si="1042"/>
        <v>45121.53125</v>
      </c>
    </row>
    <row r="5478" spans="1:23" x14ac:dyDescent="0.25">
      <c r="A5478">
        <v>2023</v>
      </c>
      <c r="B5478" t="s">
        <v>75</v>
      </c>
      <c r="C5478" t="s">
        <v>76</v>
      </c>
      <c r="D5478" s="45">
        <v>45121.541666666664</v>
      </c>
      <c r="E5478">
        <v>90.8</v>
      </c>
      <c r="F5478">
        <v>0.34</v>
      </c>
      <c r="G5478">
        <v>22.7</v>
      </c>
      <c r="H5478">
        <v>7.52</v>
      </c>
      <c r="I5478">
        <v>100.6</v>
      </c>
      <c r="J5478">
        <f t="shared" si="1045"/>
        <v>0</v>
      </c>
      <c r="K5478">
        <f t="shared" si="1046"/>
        <v>0</v>
      </c>
      <c r="L5478">
        <f t="shared" si="1044"/>
        <v>0</v>
      </c>
      <c r="M5478">
        <f t="shared" si="1049"/>
        <v>0</v>
      </c>
      <c r="N5478">
        <f t="shared" si="1047"/>
        <v>0</v>
      </c>
      <c r="O5478">
        <f t="shared" si="1048"/>
        <v>0</v>
      </c>
      <c r="P5478" s="34" t="s">
        <v>77</v>
      </c>
      <c r="Q5478" s="33">
        <f t="shared" si="1038"/>
        <v>3.9999999999999147E-2</v>
      </c>
      <c r="R5478" s="33">
        <f t="shared" si="1039"/>
        <v>5.0000000000000711E-2</v>
      </c>
      <c r="S5478" s="33">
        <f t="shared" si="1040"/>
        <v>30.599999999999994</v>
      </c>
      <c r="T5478" s="33">
        <f t="shared" si="1041"/>
        <v>1</v>
      </c>
      <c r="V5478" s="16">
        <f t="shared" si="1043"/>
        <v>1.0416666664241347E-2</v>
      </c>
      <c r="W5478" s="2">
        <f t="shared" si="1042"/>
        <v>45121.541666666664</v>
      </c>
    </row>
    <row r="5479" spans="1:23" x14ac:dyDescent="0.25">
      <c r="A5479">
        <v>2023</v>
      </c>
      <c r="B5479" t="s">
        <v>75</v>
      </c>
      <c r="C5479" t="s">
        <v>76</v>
      </c>
      <c r="D5479" s="45">
        <v>45121.552083333336</v>
      </c>
      <c r="E5479">
        <v>91.6</v>
      </c>
      <c r="F5479">
        <v>0.34100000000000003</v>
      </c>
      <c r="G5479">
        <v>22.74</v>
      </c>
      <c r="H5479">
        <v>7.57</v>
      </c>
      <c r="I5479">
        <v>70</v>
      </c>
      <c r="J5479">
        <f t="shared" si="1045"/>
        <v>0</v>
      </c>
      <c r="K5479">
        <f t="shared" si="1046"/>
        <v>0</v>
      </c>
      <c r="L5479">
        <f t="shared" si="1044"/>
        <v>0</v>
      </c>
      <c r="M5479">
        <f t="shared" si="1049"/>
        <v>0</v>
      </c>
      <c r="N5479">
        <f t="shared" si="1047"/>
        <v>0</v>
      </c>
      <c r="O5479">
        <f t="shared" si="1048"/>
        <v>0</v>
      </c>
      <c r="P5479" s="34" t="s">
        <v>77</v>
      </c>
      <c r="Q5479" s="33">
        <f t="shared" si="1038"/>
        <v>7.0000000000000284E-2</v>
      </c>
      <c r="R5479" s="33">
        <f t="shared" si="1039"/>
        <v>0.12000000000000011</v>
      </c>
      <c r="S5479" s="33">
        <f t="shared" si="1040"/>
        <v>4.5</v>
      </c>
      <c r="T5479" s="33">
        <f t="shared" si="1041"/>
        <v>1</v>
      </c>
      <c r="V5479" s="16">
        <f t="shared" si="1043"/>
        <v>1.0416666671517305E-2</v>
      </c>
      <c r="W5479" s="2">
        <f t="shared" si="1042"/>
        <v>45121.552083333328</v>
      </c>
    </row>
    <row r="5480" spans="1:23" x14ac:dyDescent="0.25">
      <c r="A5480">
        <v>2023</v>
      </c>
      <c r="B5480" t="s">
        <v>75</v>
      </c>
      <c r="C5480" t="s">
        <v>76</v>
      </c>
      <c r="D5480" s="45">
        <v>45121.5625</v>
      </c>
      <c r="E5480">
        <v>93.1</v>
      </c>
      <c r="F5480">
        <v>0.34</v>
      </c>
      <c r="G5480">
        <v>22.81</v>
      </c>
      <c r="H5480">
        <v>7.69</v>
      </c>
      <c r="I5480">
        <v>74.5</v>
      </c>
      <c r="J5480">
        <f t="shared" si="1045"/>
        <v>0</v>
      </c>
      <c r="K5480">
        <f t="shared" si="1046"/>
        <v>0</v>
      </c>
      <c r="L5480">
        <f t="shared" si="1044"/>
        <v>0</v>
      </c>
      <c r="M5480">
        <f t="shared" si="1049"/>
        <v>0</v>
      </c>
      <c r="N5480">
        <f t="shared" si="1047"/>
        <v>0</v>
      </c>
      <c r="O5480">
        <f t="shared" si="1048"/>
        <v>0</v>
      </c>
      <c r="P5480" s="34" t="s">
        <v>77</v>
      </c>
      <c r="Q5480" s="33">
        <f t="shared" si="1038"/>
        <v>6.0000000000002274E-2</v>
      </c>
      <c r="R5480" s="33">
        <f t="shared" si="1039"/>
        <v>4.9999999999999822E-2</v>
      </c>
      <c r="S5480" s="33">
        <f t="shared" si="1040"/>
        <v>2.0999999999999943</v>
      </c>
      <c r="T5480" s="33">
        <f t="shared" si="1041"/>
        <v>1</v>
      </c>
      <c r="V5480" s="16">
        <f t="shared" si="1043"/>
        <v>1.0416666664241347E-2</v>
      </c>
      <c r="W5480" s="2">
        <f t="shared" si="1042"/>
        <v>45121.5625</v>
      </c>
    </row>
    <row r="5481" spans="1:23" x14ac:dyDescent="0.25">
      <c r="A5481">
        <v>2023</v>
      </c>
      <c r="B5481" t="s">
        <v>75</v>
      </c>
      <c r="C5481" t="s">
        <v>76</v>
      </c>
      <c r="D5481" s="45">
        <v>45121.572916666664</v>
      </c>
      <c r="E5481">
        <v>93.9</v>
      </c>
      <c r="F5481">
        <v>0.33900000000000002</v>
      </c>
      <c r="G5481">
        <v>22.87</v>
      </c>
      <c r="H5481">
        <v>7.74</v>
      </c>
      <c r="I5481">
        <v>72.400000000000006</v>
      </c>
      <c r="J5481">
        <f t="shared" si="1045"/>
        <v>0</v>
      </c>
      <c r="K5481">
        <f t="shared" si="1046"/>
        <v>0</v>
      </c>
      <c r="L5481">
        <f t="shared" si="1044"/>
        <v>0</v>
      </c>
      <c r="M5481">
        <f t="shared" si="1049"/>
        <v>0</v>
      </c>
      <c r="N5481">
        <f t="shared" si="1047"/>
        <v>0</v>
      </c>
      <c r="O5481">
        <f t="shared" si="1048"/>
        <v>0</v>
      </c>
      <c r="P5481" s="34" t="s">
        <v>77</v>
      </c>
      <c r="Q5481" s="33">
        <f t="shared" si="1038"/>
        <v>0.10999999999999943</v>
      </c>
      <c r="R5481" s="33">
        <f t="shared" si="1039"/>
        <v>8.0000000000000071E-2</v>
      </c>
      <c r="S5481" s="33">
        <f t="shared" si="1040"/>
        <v>2.1000000000000085</v>
      </c>
      <c r="T5481" s="33">
        <f t="shared" si="1041"/>
        <v>1</v>
      </c>
      <c r="V5481" s="16">
        <f t="shared" si="1043"/>
        <v>1.0416666664241347E-2</v>
      </c>
      <c r="W5481" s="2">
        <f t="shared" si="1042"/>
        <v>45121.572916666664</v>
      </c>
    </row>
    <row r="5482" spans="1:23" x14ac:dyDescent="0.25">
      <c r="A5482">
        <v>2023</v>
      </c>
      <c r="B5482" t="s">
        <v>75</v>
      </c>
      <c r="C5482" t="s">
        <v>76</v>
      </c>
      <c r="D5482" s="45">
        <v>45121.583333333336</v>
      </c>
      <c r="E5482">
        <v>95</v>
      </c>
      <c r="F5482">
        <v>0.33800000000000002</v>
      </c>
      <c r="G5482">
        <v>22.98</v>
      </c>
      <c r="H5482">
        <v>7.82</v>
      </c>
      <c r="I5482">
        <v>70.3</v>
      </c>
      <c r="J5482">
        <f t="shared" si="1045"/>
        <v>0</v>
      </c>
      <c r="K5482">
        <f t="shared" si="1046"/>
        <v>0</v>
      </c>
      <c r="L5482">
        <f t="shared" si="1044"/>
        <v>0</v>
      </c>
      <c r="M5482">
        <f t="shared" si="1049"/>
        <v>0</v>
      </c>
      <c r="N5482">
        <f t="shared" si="1047"/>
        <v>0</v>
      </c>
      <c r="O5482">
        <f t="shared" si="1048"/>
        <v>0</v>
      </c>
      <c r="P5482" s="34" t="s">
        <v>77</v>
      </c>
      <c r="Q5482" s="33">
        <f t="shared" si="1038"/>
        <v>9.9999999999997868E-2</v>
      </c>
      <c r="R5482" s="33">
        <f t="shared" si="1039"/>
        <v>9.9999999999999645E-2</v>
      </c>
      <c r="S5482" s="33">
        <f t="shared" si="1040"/>
        <v>10.100000000000009</v>
      </c>
      <c r="T5482" s="33">
        <f t="shared" si="1041"/>
        <v>1</v>
      </c>
      <c r="V5482" s="16">
        <f t="shared" si="1043"/>
        <v>1.0416666671517305E-2</v>
      </c>
      <c r="W5482" s="2">
        <f t="shared" si="1042"/>
        <v>45121.583333333328</v>
      </c>
    </row>
    <row r="5483" spans="1:23" x14ac:dyDescent="0.25">
      <c r="A5483">
        <v>2023</v>
      </c>
      <c r="B5483" t="s">
        <v>75</v>
      </c>
      <c r="C5483" t="s">
        <v>76</v>
      </c>
      <c r="D5483" s="45">
        <v>45121.59375</v>
      </c>
      <c r="E5483">
        <v>96.4</v>
      </c>
      <c r="F5483">
        <v>0.33700000000000002</v>
      </c>
      <c r="G5483">
        <v>23.08</v>
      </c>
      <c r="H5483">
        <v>7.92</v>
      </c>
      <c r="I5483">
        <v>80.400000000000006</v>
      </c>
      <c r="J5483">
        <f t="shared" si="1045"/>
        <v>0</v>
      </c>
      <c r="K5483">
        <f t="shared" si="1046"/>
        <v>0</v>
      </c>
      <c r="L5483">
        <f t="shared" si="1044"/>
        <v>0</v>
      </c>
      <c r="M5483">
        <f t="shared" si="1049"/>
        <v>0</v>
      </c>
      <c r="N5483">
        <f t="shared" si="1047"/>
        <v>0</v>
      </c>
      <c r="O5483">
        <f t="shared" si="1048"/>
        <v>0</v>
      </c>
      <c r="P5483" s="34" t="s">
        <v>77</v>
      </c>
      <c r="Q5483" s="33">
        <f t="shared" si="1038"/>
        <v>0.12000000000000099</v>
      </c>
      <c r="R5483" s="33">
        <f t="shared" si="1039"/>
        <v>3.0000000000000249E-2</v>
      </c>
      <c r="S5483" s="33">
        <f t="shared" si="1040"/>
        <v>60.299999999999983</v>
      </c>
      <c r="T5483" s="33">
        <f t="shared" si="1041"/>
        <v>1</v>
      </c>
      <c r="V5483" s="16">
        <f t="shared" si="1043"/>
        <v>1.0416666664241347E-2</v>
      </c>
      <c r="W5483" s="2">
        <f t="shared" si="1042"/>
        <v>45121.59375</v>
      </c>
    </row>
    <row r="5484" spans="1:23" x14ac:dyDescent="0.25">
      <c r="A5484">
        <v>2023</v>
      </c>
      <c r="B5484" t="s">
        <v>75</v>
      </c>
      <c r="C5484" t="s">
        <v>76</v>
      </c>
      <c r="D5484" s="45">
        <v>45121.604166666664</v>
      </c>
      <c r="E5484">
        <v>96.9</v>
      </c>
      <c r="F5484">
        <v>0.33600000000000002</v>
      </c>
      <c r="G5484">
        <v>23.2</v>
      </c>
      <c r="H5484">
        <v>7.95</v>
      </c>
      <c r="I5484">
        <v>140.69999999999999</v>
      </c>
      <c r="J5484">
        <f t="shared" si="1045"/>
        <v>0</v>
      </c>
      <c r="K5484">
        <f t="shared" si="1046"/>
        <v>0</v>
      </c>
      <c r="L5484">
        <v>8</v>
      </c>
      <c r="M5484">
        <f t="shared" si="1049"/>
        <v>0</v>
      </c>
      <c r="N5484">
        <f t="shared" si="1047"/>
        <v>0</v>
      </c>
      <c r="O5484">
        <f t="shared" si="1048"/>
        <v>1</v>
      </c>
      <c r="P5484" s="34" t="s">
        <v>77</v>
      </c>
      <c r="Q5484" s="33">
        <f t="shared" si="1038"/>
        <v>0.12999999999999901</v>
      </c>
      <c r="R5484" s="33">
        <f t="shared" si="1039"/>
        <v>5.9999999999999609E-2</v>
      </c>
      <c r="S5484" s="33">
        <f t="shared" si="1040"/>
        <v>3.3999999999999773</v>
      </c>
      <c r="T5484" s="33">
        <f t="shared" si="1041"/>
        <v>1</v>
      </c>
      <c r="V5484" s="16">
        <f t="shared" si="1043"/>
        <v>1.0416666664241347E-2</v>
      </c>
      <c r="W5484" s="2">
        <f t="shared" si="1042"/>
        <v>45121.604166666664</v>
      </c>
    </row>
    <row r="5485" spans="1:23" x14ac:dyDescent="0.25">
      <c r="A5485">
        <v>2023</v>
      </c>
      <c r="B5485" t="s">
        <v>75</v>
      </c>
      <c r="C5485" t="s">
        <v>76</v>
      </c>
      <c r="D5485" s="45">
        <v>45121.614583333336</v>
      </c>
      <c r="E5485">
        <v>98</v>
      </c>
      <c r="F5485">
        <v>0.33500000000000002</v>
      </c>
      <c r="G5485">
        <v>23.33</v>
      </c>
      <c r="H5485">
        <v>8.01</v>
      </c>
      <c r="I5485">
        <v>137.30000000000001</v>
      </c>
      <c r="J5485">
        <f t="shared" si="1045"/>
        <v>0</v>
      </c>
      <c r="K5485">
        <f t="shared" si="1046"/>
        <v>0</v>
      </c>
      <c r="L5485">
        <v>8</v>
      </c>
      <c r="M5485">
        <f t="shared" si="1049"/>
        <v>0</v>
      </c>
      <c r="N5485">
        <f t="shared" si="1047"/>
        <v>0</v>
      </c>
      <c r="O5485">
        <f t="shared" si="1048"/>
        <v>1</v>
      </c>
      <c r="P5485" s="34" t="s">
        <v>77</v>
      </c>
      <c r="Q5485" s="33">
        <f t="shared" si="1038"/>
        <v>4.00000000000027E-2</v>
      </c>
      <c r="R5485" s="33">
        <f t="shared" si="1039"/>
        <v>9.9999999999997868E-3</v>
      </c>
      <c r="S5485" s="33">
        <f t="shared" si="1040"/>
        <v>8.6999999999999886</v>
      </c>
      <c r="T5485" s="33">
        <f t="shared" si="1041"/>
        <v>1</v>
      </c>
      <c r="V5485" s="16">
        <f t="shared" si="1043"/>
        <v>1.0416666671517305E-2</v>
      </c>
      <c r="W5485" s="2">
        <f t="shared" si="1042"/>
        <v>45121.614583333328</v>
      </c>
    </row>
    <row r="5486" spans="1:23" x14ac:dyDescent="0.25">
      <c r="A5486">
        <v>2023</v>
      </c>
      <c r="B5486" t="s">
        <v>75</v>
      </c>
      <c r="C5486" t="s">
        <v>76</v>
      </c>
      <c r="D5486" s="45">
        <v>45121.625</v>
      </c>
      <c r="E5486">
        <v>98.2</v>
      </c>
      <c r="F5486">
        <v>0.33600000000000002</v>
      </c>
      <c r="G5486">
        <v>23.37</v>
      </c>
      <c r="H5486">
        <v>8.02</v>
      </c>
      <c r="I5486">
        <v>146</v>
      </c>
      <c r="J5486">
        <f t="shared" si="1045"/>
        <v>0</v>
      </c>
      <c r="K5486">
        <f t="shared" si="1046"/>
        <v>0</v>
      </c>
      <c r="L5486">
        <v>8</v>
      </c>
      <c r="M5486">
        <f t="shared" si="1049"/>
        <v>0</v>
      </c>
      <c r="N5486">
        <f t="shared" si="1047"/>
        <v>0</v>
      </c>
      <c r="O5486">
        <f t="shared" si="1048"/>
        <v>1</v>
      </c>
      <c r="P5486" s="34" t="s">
        <v>77</v>
      </c>
      <c r="Q5486" s="33">
        <f t="shared" si="1038"/>
        <v>0.10999999999999943</v>
      </c>
      <c r="R5486" s="33">
        <f t="shared" si="1039"/>
        <v>6.0000000000000497E-2</v>
      </c>
      <c r="S5486" s="33">
        <f t="shared" si="1040"/>
        <v>73</v>
      </c>
      <c r="T5486" s="33">
        <f t="shared" si="1041"/>
        <v>1</v>
      </c>
      <c r="V5486" s="16">
        <f t="shared" si="1043"/>
        <v>1.0416666664241347E-2</v>
      </c>
      <c r="W5486" s="2">
        <f t="shared" si="1042"/>
        <v>45121.625</v>
      </c>
    </row>
    <row r="5487" spans="1:23" x14ac:dyDescent="0.25">
      <c r="A5487">
        <v>2023</v>
      </c>
      <c r="B5487" t="s">
        <v>75</v>
      </c>
      <c r="C5487" t="s">
        <v>76</v>
      </c>
      <c r="D5487" s="45">
        <v>45121.635416666664</v>
      </c>
      <c r="E5487">
        <v>99.1</v>
      </c>
      <c r="F5487">
        <v>0.33500000000000002</v>
      </c>
      <c r="G5487">
        <v>23.48</v>
      </c>
      <c r="H5487">
        <v>8.08</v>
      </c>
      <c r="I5487">
        <v>73</v>
      </c>
      <c r="J5487">
        <f t="shared" si="1045"/>
        <v>0</v>
      </c>
      <c r="K5487">
        <f t="shared" si="1046"/>
        <v>0</v>
      </c>
      <c r="L5487">
        <f t="shared" ref="L5487:L5518" si="1050">IF(I5487="",0.5,IF(I5487&lt;=0.1,2,IF(I5487&gt;=5000,2, IF(AND(I5487&gt;0.1,I5487&lt;0.2),5, IF(AND(I5487&gt;900,I5487&lt;5000),5,IF(S5487&gt;=2500,1.5,0))))))</f>
        <v>0</v>
      </c>
      <c r="M5487">
        <f t="shared" si="1049"/>
        <v>0</v>
      </c>
      <c r="N5487">
        <f t="shared" si="1047"/>
        <v>0</v>
      </c>
      <c r="O5487">
        <f t="shared" si="1048"/>
        <v>0</v>
      </c>
      <c r="P5487" s="34" t="s">
        <v>77</v>
      </c>
      <c r="Q5487" s="33">
        <f t="shared" si="1038"/>
        <v>9.9999999999997868E-2</v>
      </c>
      <c r="R5487" s="33">
        <f t="shared" si="1039"/>
        <v>2.9999999999999361E-2</v>
      </c>
      <c r="S5487" s="33">
        <f t="shared" si="1040"/>
        <v>6.7999999999999972</v>
      </c>
      <c r="T5487" s="33">
        <f t="shared" si="1041"/>
        <v>0</v>
      </c>
      <c r="V5487" s="16">
        <f t="shared" si="1043"/>
        <v>1.0416666664241347E-2</v>
      </c>
      <c r="W5487" s="2">
        <f t="shared" si="1042"/>
        <v>45121.635416666664</v>
      </c>
    </row>
    <row r="5488" spans="1:23" x14ac:dyDescent="0.25">
      <c r="A5488">
        <v>2023</v>
      </c>
      <c r="B5488" t="s">
        <v>75</v>
      </c>
      <c r="C5488" t="s">
        <v>76</v>
      </c>
      <c r="D5488" s="45">
        <v>45121.645833333336</v>
      </c>
      <c r="E5488">
        <v>99.6</v>
      </c>
      <c r="F5488">
        <v>0.33500000000000002</v>
      </c>
      <c r="G5488">
        <v>23.58</v>
      </c>
      <c r="H5488">
        <v>8.11</v>
      </c>
      <c r="I5488">
        <v>66.2</v>
      </c>
      <c r="J5488">
        <f t="shared" si="1045"/>
        <v>0</v>
      </c>
      <c r="K5488">
        <f t="shared" si="1046"/>
        <v>0</v>
      </c>
      <c r="L5488">
        <f t="shared" si="1050"/>
        <v>0</v>
      </c>
      <c r="M5488">
        <f t="shared" si="1049"/>
        <v>0</v>
      </c>
      <c r="N5488">
        <f t="shared" si="1047"/>
        <v>0</v>
      </c>
      <c r="O5488">
        <f t="shared" si="1048"/>
        <v>0</v>
      </c>
      <c r="P5488" s="34" t="s">
        <v>77</v>
      </c>
      <c r="Q5488" s="33">
        <f t="shared" si="1038"/>
        <v>6.0000000000002274E-2</v>
      </c>
      <c r="R5488" s="33">
        <f t="shared" si="1039"/>
        <v>1.9999999999999574E-2</v>
      </c>
      <c r="S5488" s="33">
        <f t="shared" si="1040"/>
        <v>8.7999999999999972</v>
      </c>
      <c r="T5488" s="33">
        <f t="shared" si="1041"/>
        <v>0</v>
      </c>
      <c r="V5488" s="16">
        <f t="shared" si="1043"/>
        <v>1.0416666671517305E-2</v>
      </c>
      <c r="W5488" s="2">
        <f t="shared" si="1042"/>
        <v>45121.645833333328</v>
      </c>
    </row>
    <row r="5489" spans="1:23" x14ac:dyDescent="0.25">
      <c r="A5489">
        <v>2023</v>
      </c>
      <c r="B5489" t="s">
        <v>75</v>
      </c>
      <c r="C5489" t="s">
        <v>76</v>
      </c>
      <c r="D5489" s="45">
        <v>45121.65625</v>
      </c>
      <c r="E5489">
        <v>99.5</v>
      </c>
      <c r="F5489">
        <v>0.33500000000000002</v>
      </c>
      <c r="G5489">
        <v>23.64</v>
      </c>
      <c r="H5489">
        <v>8.09</v>
      </c>
      <c r="I5489">
        <v>75</v>
      </c>
      <c r="J5489">
        <f t="shared" si="1045"/>
        <v>0</v>
      </c>
      <c r="K5489">
        <f t="shared" si="1046"/>
        <v>0</v>
      </c>
      <c r="L5489">
        <f t="shared" si="1050"/>
        <v>0</v>
      </c>
      <c r="M5489">
        <f t="shared" si="1049"/>
        <v>0</v>
      </c>
      <c r="N5489">
        <f t="shared" si="1047"/>
        <v>0</v>
      </c>
      <c r="O5489">
        <f t="shared" si="1048"/>
        <v>0</v>
      </c>
      <c r="P5489" s="34" t="s">
        <v>77</v>
      </c>
      <c r="Q5489" s="33">
        <f t="shared" si="1038"/>
        <v>3.0000000000001137E-2</v>
      </c>
      <c r="R5489" s="33">
        <f t="shared" si="1039"/>
        <v>9.9999999999997868E-3</v>
      </c>
      <c r="S5489" s="33">
        <f t="shared" si="1040"/>
        <v>5</v>
      </c>
      <c r="T5489" s="33">
        <f t="shared" si="1041"/>
        <v>1</v>
      </c>
      <c r="V5489" s="16">
        <f t="shared" si="1043"/>
        <v>1.0416666664241347E-2</v>
      </c>
      <c r="W5489" s="2">
        <f t="shared" si="1042"/>
        <v>45121.65625</v>
      </c>
    </row>
    <row r="5490" spans="1:23" x14ac:dyDescent="0.25">
      <c r="A5490">
        <v>2023</v>
      </c>
      <c r="B5490" t="s">
        <v>75</v>
      </c>
      <c r="C5490" t="s">
        <v>76</v>
      </c>
      <c r="D5490" s="45">
        <v>45121.666666666664</v>
      </c>
      <c r="E5490">
        <v>99.7</v>
      </c>
      <c r="F5490">
        <v>0.33600000000000002</v>
      </c>
      <c r="G5490">
        <v>23.67</v>
      </c>
      <c r="H5490">
        <v>8.1</v>
      </c>
      <c r="I5490">
        <v>70</v>
      </c>
      <c r="J5490">
        <f t="shared" si="1045"/>
        <v>0</v>
      </c>
      <c r="K5490">
        <f t="shared" si="1046"/>
        <v>0</v>
      </c>
      <c r="L5490">
        <f t="shared" si="1050"/>
        <v>0</v>
      </c>
      <c r="M5490">
        <f t="shared" si="1049"/>
        <v>0</v>
      </c>
      <c r="N5490">
        <f t="shared" si="1047"/>
        <v>0</v>
      </c>
      <c r="O5490">
        <f t="shared" si="1048"/>
        <v>0</v>
      </c>
      <c r="P5490" s="34" t="s">
        <v>77</v>
      </c>
      <c r="Q5490" s="33">
        <f t="shared" si="1038"/>
        <v>3.9999999999999147E-2</v>
      </c>
      <c r="R5490" s="33">
        <f t="shared" si="1039"/>
        <v>4.9999999999998934E-2</v>
      </c>
      <c r="S5490" s="33">
        <f t="shared" si="1040"/>
        <v>10.700000000000003</v>
      </c>
      <c r="T5490" s="33">
        <f t="shared" si="1041"/>
        <v>1</v>
      </c>
      <c r="V5490" s="16">
        <f t="shared" si="1043"/>
        <v>1.0416666664241347E-2</v>
      </c>
      <c r="W5490" s="2">
        <f t="shared" si="1042"/>
        <v>45121.666666666664</v>
      </c>
    </row>
    <row r="5491" spans="1:23" x14ac:dyDescent="0.25">
      <c r="A5491">
        <v>2023</v>
      </c>
      <c r="B5491" t="s">
        <v>75</v>
      </c>
      <c r="C5491" t="s">
        <v>76</v>
      </c>
      <c r="D5491" s="45">
        <v>45121.677083333336</v>
      </c>
      <c r="E5491">
        <v>99.2</v>
      </c>
      <c r="F5491">
        <v>0.33500000000000002</v>
      </c>
      <c r="G5491">
        <v>23.71</v>
      </c>
      <c r="H5491">
        <v>8.0500000000000007</v>
      </c>
      <c r="I5491">
        <v>59.3</v>
      </c>
      <c r="J5491">
        <f t="shared" si="1045"/>
        <v>0</v>
      </c>
      <c r="K5491">
        <f t="shared" si="1046"/>
        <v>0</v>
      </c>
      <c r="L5491">
        <f t="shared" si="1050"/>
        <v>0</v>
      </c>
      <c r="M5491">
        <f t="shared" si="1049"/>
        <v>0</v>
      </c>
      <c r="N5491">
        <f t="shared" si="1047"/>
        <v>0</v>
      </c>
      <c r="O5491">
        <f t="shared" si="1048"/>
        <v>0</v>
      </c>
      <c r="P5491" s="34" t="s">
        <v>77</v>
      </c>
      <c r="Q5491" s="33">
        <f t="shared" si="1038"/>
        <v>2.9999999999997584E-2</v>
      </c>
      <c r="R5491" s="33">
        <f t="shared" si="1039"/>
        <v>1.0000000000001563E-2</v>
      </c>
      <c r="S5491" s="33">
        <f t="shared" si="1040"/>
        <v>4.3999999999999986</v>
      </c>
      <c r="T5491" s="33">
        <f t="shared" si="1041"/>
        <v>0</v>
      </c>
      <c r="V5491" s="16">
        <f t="shared" si="1043"/>
        <v>1.0416666671517305E-2</v>
      </c>
      <c r="W5491" s="2">
        <f t="shared" si="1042"/>
        <v>45121.677083333328</v>
      </c>
    </row>
    <row r="5492" spans="1:23" x14ac:dyDescent="0.25">
      <c r="A5492">
        <v>2023</v>
      </c>
      <c r="B5492" t="s">
        <v>75</v>
      </c>
      <c r="C5492" t="s">
        <v>76</v>
      </c>
      <c r="D5492" s="45">
        <v>45121.6875</v>
      </c>
      <c r="E5492">
        <v>99</v>
      </c>
      <c r="F5492">
        <v>0.33500000000000002</v>
      </c>
      <c r="G5492">
        <v>23.74</v>
      </c>
      <c r="H5492">
        <v>8.0399999999999991</v>
      </c>
      <c r="I5492">
        <v>54.9</v>
      </c>
      <c r="J5492">
        <f t="shared" si="1045"/>
        <v>0</v>
      </c>
      <c r="K5492">
        <f t="shared" si="1046"/>
        <v>0</v>
      </c>
      <c r="L5492">
        <f t="shared" si="1050"/>
        <v>0</v>
      </c>
      <c r="M5492">
        <f t="shared" si="1049"/>
        <v>0</v>
      </c>
      <c r="N5492">
        <f t="shared" si="1047"/>
        <v>0</v>
      </c>
      <c r="O5492">
        <f t="shared" si="1048"/>
        <v>0</v>
      </c>
      <c r="P5492" s="34" t="s">
        <v>77</v>
      </c>
      <c r="Q5492" s="33">
        <f t="shared" si="1038"/>
        <v>7.0000000000000284E-2</v>
      </c>
      <c r="R5492" s="33">
        <f t="shared" si="1039"/>
        <v>3.9999999999999147E-2</v>
      </c>
      <c r="S5492" s="33">
        <f t="shared" si="1040"/>
        <v>9.5000000000000071</v>
      </c>
      <c r="T5492" s="33">
        <f t="shared" si="1041"/>
        <v>0</v>
      </c>
      <c r="V5492" s="16">
        <f t="shared" si="1043"/>
        <v>1.0416666664241347E-2</v>
      </c>
      <c r="W5492" s="2">
        <f t="shared" si="1042"/>
        <v>45121.6875</v>
      </c>
    </row>
    <row r="5493" spans="1:23" x14ac:dyDescent="0.25">
      <c r="A5493">
        <v>2023</v>
      </c>
      <c r="B5493" t="s">
        <v>75</v>
      </c>
      <c r="C5493" t="s">
        <v>76</v>
      </c>
      <c r="D5493" s="45">
        <v>45121.697916666664</v>
      </c>
      <c r="E5493">
        <v>98.7</v>
      </c>
      <c r="F5493">
        <v>0.33500000000000002</v>
      </c>
      <c r="G5493">
        <v>23.81</v>
      </c>
      <c r="H5493">
        <v>8</v>
      </c>
      <c r="I5493">
        <v>64.400000000000006</v>
      </c>
      <c r="J5493">
        <f t="shared" si="1045"/>
        <v>0</v>
      </c>
      <c r="K5493">
        <f t="shared" si="1046"/>
        <v>0</v>
      </c>
      <c r="L5493">
        <f t="shared" si="1050"/>
        <v>0</v>
      </c>
      <c r="M5493">
        <f t="shared" si="1049"/>
        <v>0</v>
      </c>
      <c r="N5493">
        <f t="shared" si="1047"/>
        <v>0</v>
      </c>
      <c r="O5493">
        <f t="shared" si="1048"/>
        <v>0</v>
      </c>
      <c r="P5493" s="34" t="s">
        <v>77</v>
      </c>
      <c r="Q5493" s="33">
        <f t="shared" si="1038"/>
        <v>5.0000000000000711E-2</v>
      </c>
      <c r="R5493" s="33">
        <f t="shared" si="1039"/>
        <v>9.9999999999997868E-3</v>
      </c>
      <c r="S5493" s="33">
        <f t="shared" si="1040"/>
        <v>1.6000000000000085</v>
      </c>
      <c r="T5493" s="33">
        <f t="shared" si="1041"/>
        <v>0</v>
      </c>
      <c r="V5493" s="16">
        <f t="shared" si="1043"/>
        <v>1.0416666664241347E-2</v>
      </c>
      <c r="W5493" s="2">
        <f t="shared" si="1042"/>
        <v>45121.697916666664</v>
      </c>
    </row>
    <row r="5494" spans="1:23" x14ac:dyDescent="0.25">
      <c r="A5494">
        <v>2023</v>
      </c>
      <c r="B5494" t="s">
        <v>75</v>
      </c>
      <c r="C5494" t="s">
        <v>76</v>
      </c>
      <c r="D5494" s="45">
        <v>45121.708333333336</v>
      </c>
      <c r="E5494">
        <v>98.7</v>
      </c>
      <c r="F5494">
        <v>0.33500000000000002</v>
      </c>
      <c r="G5494">
        <v>23.86</v>
      </c>
      <c r="H5494">
        <v>7.99</v>
      </c>
      <c r="I5494">
        <v>62.8</v>
      </c>
      <c r="J5494">
        <f t="shared" si="1045"/>
        <v>0</v>
      </c>
      <c r="K5494">
        <f t="shared" si="1046"/>
        <v>0</v>
      </c>
      <c r="L5494">
        <f t="shared" si="1050"/>
        <v>0</v>
      </c>
      <c r="M5494">
        <f t="shared" si="1049"/>
        <v>0</v>
      </c>
      <c r="N5494">
        <f t="shared" si="1047"/>
        <v>0</v>
      </c>
      <c r="O5494">
        <f t="shared" si="1048"/>
        <v>0</v>
      </c>
      <c r="P5494" s="34" t="s">
        <v>77</v>
      </c>
      <c r="Q5494" s="33">
        <f t="shared" si="1038"/>
        <v>1.0000000000001563E-2</v>
      </c>
      <c r="R5494" s="33">
        <f t="shared" si="1039"/>
        <v>0.10000000000000053</v>
      </c>
      <c r="S5494" s="33">
        <f t="shared" si="1040"/>
        <v>0.79999999999999716</v>
      </c>
      <c r="T5494" s="33">
        <f t="shared" si="1041"/>
        <v>1</v>
      </c>
      <c r="V5494" s="16">
        <f t="shared" si="1043"/>
        <v>1.0416666671517305E-2</v>
      </c>
      <c r="W5494" s="2">
        <f t="shared" si="1042"/>
        <v>45121.708333333328</v>
      </c>
    </row>
    <row r="5495" spans="1:23" x14ac:dyDescent="0.25">
      <c r="A5495">
        <v>2023</v>
      </c>
      <c r="B5495" t="s">
        <v>75</v>
      </c>
      <c r="C5495" t="s">
        <v>76</v>
      </c>
      <c r="D5495" s="45">
        <v>45121.71875</v>
      </c>
      <c r="E5495">
        <v>97.5</v>
      </c>
      <c r="F5495">
        <v>0.33400000000000002</v>
      </c>
      <c r="G5495">
        <v>23.87</v>
      </c>
      <c r="H5495">
        <v>7.89</v>
      </c>
      <c r="I5495">
        <v>62</v>
      </c>
      <c r="J5495">
        <f t="shared" si="1045"/>
        <v>0</v>
      </c>
      <c r="K5495">
        <f t="shared" si="1046"/>
        <v>0</v>
      </c>
      <c r="L5495">
        <f t="shared" si="1050"/>
        <v>0</v>
      </c>
      <c r="M5495">
        <f t="shared" si="1049"/>
        <v>0</v>
      </c>
      <c r="N5495">
        <f t="shared" si="1047"/>
        <v>0</v>
      </c>
      <c r="O5495">
        <f t="shared" si="1048"/>
        <v>0</v>
      </c>
      <c r="P5495" s="34" t="s">
        <v>77</v>
      </c>
      <c r="Q5495" s="33">
        <f t="shared" si="1038"/>
        <v>1.9999999999999574E-2</v>
      </c>
      <c r="R5495" s="33">
        <f t="shared" si="1039"/>
        <v>4.0000000000000036E-2</v>
      </c>
      <c r="S5495" s="33">
        <f t="shared" si="1040"/>
        <v>13.200000000000003</v>
      </c>
      <c r="T5495" s="33">
        <f t="shared" si="1041"/>
        <v>0</v>
      </c>
      <c r="V5495" s="16">
        <f t="shared" si="1043"/>
        <v>1.0416666664241347E-2</v>
      </c>
      <c r="W5495" s="2">
        <f t="shared" si="1042"/>
        <v>45121.71875</v>
      </c>
    </row>
    <row r="5496" spans="1:23" x14ac:dyDescent="0.25">
      <c r="A5496">
        <v>2023</v>
      </c>
      <c r="B5496" t="s">
        <v>75</v>
      </c>
      <c r="C5496" t="s">
        <v>76</v>
      </c>
      <c r="D5496" s="45">
        <v>45121.729166666664</v>
      </c>
      <c r="E5496">
        <v>97</v>
      </c>
      <c r="F5496">
        <v>0.33400000000000002</v>
      </c>
      <c r="G5496">
        <v>23.85</v>
      </c>
      <c r="H5496">
        <v>7.85</v>
      </c>
      <c r="I5496">
        <v>75.2</v>
      </c>
      <c r="J5496">
        <f t="shared" si="1045"/>
        <v>0</v>
      </c>
      <c r="K5496">
        <f t="shared" si="1046"/>
        <v>0</v>
      </c>
      <c r="L5496">
        <f t="shared" si="1050"/>
        <v>0</v>
      </c>
      <c r="M5496">
        <f t="shared" si="1049"/>
        <v>0</v>
      </c>
      <c r="N5496">
        <f t="shared" si="1047"/>
        <v>0</v>
      </c>
      <c r="O5496">
        <f t="shared" si="1048"/>
        <v>0</v>
      </c>
      <c r="P5496" s="34" t="s">
        <v>77</v>
      </c>
      <c r="Q5496" s="33">
        <f t="shared" si="1038"/>
        <v>1.0000000000001563E-2</v>
      </c>
      <c r="R5496" s="33">
        <f t="shared" si="1039"/>
        <v>2.9999999999999361E-2</v>
      </c>
      <c r="S5496" s="33">
        <f t="shared" si="1040"/>
        <v>2.7999999999999972</v>
      </c>
      <c r="T5496" s="33">
        <f t="shared" si="1041"/>
        <v>0</v>
      </c>
      <c r="V5496" s="16">
        <f t="shared" si="1043"/>
        <v>1.0416666664241347E-2</v>
      </c>
      <c r="W5496" s="2">
        <f t="shared" si="1042"/>
        <v>45121.729166666664</v>
      </c>
    </row>
    <row r="5497" spans="1:23" x14ac:dyDescent="0.25">
      <c r="A5497">
        <v>2023</v>
      </c>
      <c r="B5497" t="s">
        <v>75</v>
      </c>
      <c r="C5497" t="s">
        <v>76</v>
      </c>
      <c r="D5497" s="45">
        <v>45121.739583333336</v>
      </c>
      <c r="E5497">
        <v>96.6</v>
      </c>
      <c r="F5497">
        <v>0.33400000000000002</v>
      </c>
      <c r="G5497">
        <v>23.84</v>
      </c>
      <c r="H5497">
        <v>7.82</v>
      </c>
      <c r="I5497">
        <v>78</v>
      </c>
      <c r="J5497">
        <f t="shared" si="1045"/>
        <v>0</v>
      </c>
      <c r="K5497">
        <f t="shared" si="1046"/>
        <v>0</v>
      </c>
      <c r="L5497">
        <f t="shared" si="1050"/>
        <v>0</v>
      </c>
      <c r="M5497">
        <f t="shared" si="1049"/>
        <v>0</v>
      </c>
      <c r="N5497">
        <f t="shared" si="1047"/>
        <v>0</v>
      </c>
      <c r="O5497">
        <f t="shared" si="1048"/>
        <v>0</v>
      </c>
      <c r="P5497" s="34" t="s">
        <v>77</v>
      </c>
      <c r="Q5497" s="33">
        <f t="shared" si="1038"/>
        <v>1.0000000000001563E-2</v>
      </c>
      <c r="R5497" s="33">
        <f t="shared" si="1039"/>
        <v>2.0000000000000462E-2</v>
      </c>
      <c r="S5497" s="33">
        <f t="shared" si="1040"/>
        <v>5.4000000000000057</v>
      </c>
      <c r="T5497" s="33">
        <f t="shared" si="1041"/>
        <v>1</v>
      </c>
      <c r="V5497" s="16">
        <f t="shared" si="1043"/>
        <v>1.0416666671517305E-2</v>
      </c>
      <c r="W5497" s="2">
        <f t="shared" si="1042"/>
        <v>45121.739583333328</v>
      </c>
    </row>
    <row r="5498" spans="1:23" x14ac:dyDescent="0.25">
      <c r="A5498">
        <v>2023</v>
      </c>
      <c r="B5498" t="s">
        <v>75</v>
      </c>
      <c r="C5498" t="s">
        <v>76</v>
      </c>
      <c r="D5498" s="45">
        <v>45121.75</v>
      </c>
      <c r="E5498">
        <v>96.3</v>
      </c>
      <c r="F5498">
        <v>0.33500000000000002</v>
      </c>
      <c r="G5498">
        <v>23.85</v>
      </c>
      <c r="H5498">
        <v>7.8</v>
      </c>
      <c r="I5498">
        <v>72.599999999999994</v>
      </c>
      <c r="J5498">
        <f t="shared" si="1045"/>
        <v>0</v>
      </c>
      <c r="K5498">
        <f t="shared" si="1046"/>
        <v>0</v>
      </c>
      <c r="L5498">
        <f t="shared" si="1050"/>
        <v>0</v>
      </c>
      <c r="M5498">
        <f t="shared" si="1049"/>
        <v>0</v>
      </c>
      <c r="N5498">
        <f t="shared" si="1047"/>
        <v>0</v>
      </c>
      <c r="O5498">
        <f t="shared" si="1048"/>
        <v>0</v>
      </c>
      <c r="P5498" s="34" t="s">
        <v>77</v>
      </c>
      <c r="Q5498" s="33">
        <f t="shared" si="1038"/>
        <v>3.9999999999999147E-2</v>
      </c>
      <c r="R5498" s="33">
        <f t="shared" si="1039"/>
        <v>4.9999999999999822E-2</v>
      </c>
      <c r="S5498" s="33">
        <f t="shared" si="1040"/>
        <v>8.9999999999999929</v>
      </c>
      <c r="T5498" s="33">
        <f t="shared" si="1041"/>
        <v>0</v>
      </c>
      <c r="V5498" s="16">
        <f t="shared" si="1043"/>
        <v>1.0416666664241347E-2</v>
      </c>
      <c r="W5498" s="2">
        <f t="shared" si="1042"/>
        <v>45121.75</v>
      </c>
    </row>
    <row r="5499" spans="1:23" x14ac:dyDescent="0.25">
      <c r="A5499">
        <v>2023</v>
      </c>
      <c r="B5499" t="s">
        <v>75</v>
      </c>
      <c r="C5499" t="s">
        <v>76</v>
      </c>
      <c r="D5499" s="45">
        <v>45121.760416666664</v>
      </c>
      <c r="E5499">
        <v>95.8</v>
      </c>
      <c r="F5499">
        <v>0.33500000000000002</v>
      </c>
      <c r="G5499">
        <v>23.89</v>
      </c>
      <c r="H5499">
        <v>7.75</v>
      </c>
      <c r="I5499">
        <v>63.6</v>
      </c>
      <c r="J5499">
        <f t="shared" si="1045"/>
        <v>0</v>
      </c>
      <c r="K5499">
        <f t="shared" si="1046"/>
        <v>0</v>
      </c>
      <c r="L5499">
        <f t="shared" si="1050"/>
        <v>0</v>
      </c>
      <c r="M5499">
        <f t="shared" si="1049"/>
        <v>0</v>
      </c>
      <c r="N5499">
        <f t="shared" si="1047"/>
        <v>0</v>
      </c>
      <c r="O5499">
        <f t="shared" si="1048"/>
        <v>0</v>
      </c>
      <c r="P5499" s="34" t="s">
        <v>77</v>
      </c>
      <c r="Q5499" s="33">
        <f t="shared" si="1038"/>
        <v>5.0000000000000711E-2</v>
      </c>
      <c r="R5499" s="33">
        <f t="shared" si="1039"/>
        <v>9.9999999999997868E-3</v>
      </c>
      <c r="S5499" s="33">
        <f t="shared" si="1040"/>
        <v>3.5</v>
      </c>
      <c r="T5499" s="33">
        <f t="shared" si="1041"/>
        <v>1</v>
      </c>
      <c r="V5499" s="16">
        <f t="shared" si="1043"/>
        <v>1.0416666664241347E-2</v>
      </c>
      <c r="W5499" s="2">
        <f t="shared" si="1042"/>
        <v>45121.760416666664</v>
      </c>
    </row>
    <row r="5500" spans="1:23" x14ac:dyDescent="0.25">
      <c r="A5500">
        <v>2023</v>
      </c>
      <c r="B5500" t="s">
        <v>75</v>
      </c>
      <c r="C5500" t="s">
        <v>76</v>
      </c>
      <c r="D5500" s="45">
        <v>45121.770833333336</v>
      </c>
      <c r="E5500">
        <v>95.7</v>
      </c>
      <c r="F5500">
        <v>0.33600000000000002</v>
      </c>
      <c r="G5500">
        <v>23.94</v>
      </c>
      <c r="H5500">
        <v>7.74</v>
      </c>
      <c r="I5500">
        <v>60.1</v>
      </c>
      <c r="J5500">
        <f t="shared" si="1045"/>
        <v>0</v>
      </c>
      <c r="K5500">
        <f t="shared" si="1046"/>
        <v>0</v>
      </c>
      <c r="L5500">
        <f t="shared" si="1050"/>
        <v>0</v>
      </c>
      <c r="M5500">
        <f t="shared" si="1049"/>
        <v>0</v>
      </c>
      <c r="N5500">
        <f t="shared" si="1047"/>
        <v>0</v>
      </c>
      <c r="O5500">
        <f t="shared" si="1048"/>
        <v>0</v>
      </c>
      <c r="P5500" s="34" t="s">
        <v>77</v>
      </c>
      <c r="Q5500" s="33">
        <f t="shared" si="1038"/>
        <v>3.0000000000001137E-2</v>
      </c>
      <c r="R5500" s="33">
        <f t="shared" si="1039"/>
        <v>9.9999999999997868E-3</v>
      </c>
      <c r="S5500" s="33">
        <f t="shared" si="1040"/>
        <v>19.199999999999996</v>
      </c>
      <c r="T5500" s="33">
        <f t="shared" si="1041"/>
        <v>1</v>
      </c>
      <c r="V5500" s="16">
        <f t="shared" si="1043"/>
        <v>1.0416666671517305E-2</v>
      </c>
      <c r="W5500" s="2">
        <f t="shared" si="1042"/>
        <v>45121.770833333328</v>
      </c>
    </row>
    <row r="5501" spans="1:23" x14ac:dyDescent="0.25">
      <c r="A5501">
        <v>2023</v>
      </c>
      <c r="B5501" t="s">
        <v>75</v>
      </c>
      <c r="C5501" t="s">
        <v>76</v>
      </c>
      <c r="D5501" s="45">
        <v>45121.78125</v>
      </c>
      <c r="E5501">
        <v>95.5</v>
      </c>
      <c r="F5501">
        <v>0.33500000000000002</v>
      </c>
      <c r="G5501">
        <v>23.91</v>
      </c>
      <c r="H5501">
        <v>7.73</v>
      </c>
      <c r="I5501">
        <v>79.3</v>
      </c>
      <c r="J5501">
        <f t="shared" si="1045"/>
        <v>0</v>
      </c>
      <c r="K5501">
        <f t="shared" si="1046"/>
        <v>0</v>
      </c>
      <c r="L5501">
        <f t="shared" si="1050"/>
        <v>0</v>
      </c>
      <c r="M5501">
        <f t="shared" si="1049"/>
        <v>0</v>
      </c>
      <c r="N5501">
        <f t="shared" si="1047"/>
        <v>0</v>
      </c>
      <c r="O5501">
        <f t="shared" si="1048"/>
        <v>0</v>
      </c>
      <c r="P5501" s="34" t="s">
        <v>77</v>
      </c>
      <c r="Q5501" s="33">
        <f t="shared" si="1038"/>
        <v>1.9999999999999574E-2</v>
      </c>
      <c r="R5501" s="33">
        <f t="shared" si="1039"/>
        <v>1.0000000000000675E-2</v>
      </c>
      <c r="S5501" s="33">
        <f t="shared" si="1040"/>
        <v>6.7000000000000028</v>
      </c>
      <c r="T5501" s="33">
        <f t="shared" si="1041"/>
        <v>1</v>
      </c>
      <c r="V5501" s="16">
        <f t="shared" si="1043"/>
        <v>1.0416666664241347E-2</v>
      </c>
      <c r="W5501" s="2">
        <f t="shared" si="1042"/>
        <v>45121.78125</v>
      </c>
    </row>
    <row r="5502" spans="1:23" x14ac:dyDescent="0.25">
      <c r="A5502">
        <v>2023</v>
      </c>
      <c r="B5502" t="s">
        <v>75</v>
      </c>
      <c r="C5502" t="s">
        <v>76</v>
      </c>
      <c r="D5502" s="45">
        <v>45121.791666666664</v>
      </c>
      <c r="E5502">
        <v>95.3</v>
      </c>
      <c r="F5502">
        <v>0.33400000000000002</v>
      </c>
      <c r="G5502">
        <v>23.89</v>
      </c>
      <c r="H5502">
        <v>7.72</v>
      </c>
      <c r="I5502">
        <v>72.599999999999994</v>
      </c>
      <c r="J5502">
        <f t="shared" si="1045"/>
        <v>0</v>
      </c>
      <c r="K5502">
        <f t="shared" si="1046"/>
        <v>0</v>
      </c>
      <c r="L5502">
        <f t="shared" si="1050"/>
        <v>0</v>
      </c>
      <c r="M5502">
        <f t="shared" si="1049"/>
        <v>0</v>
      </c>
      <c r="N5502">
        <f t="shared" si="1047"/>
        <v>0</v>
      </c>
      <c r="O5502">
        <f t="shared" si="1048"/>
        <v>0</v>
      </c>
      <c r="P5502" s="34" t="s">
        <v>77</v>
      </c>
      <c r="Q5502" s="33">
        <f t="shared" si="1038"/>
        <v>7.0000000000000284E-2</v>
      </c>
      <c r="R5502" s="33">
        <f t="shared" si="1039"/>
        <v>1.9999999999999574E-2</v>
      </c>
      <c r="S5502" s="33">
        <f t="shared" si="1040"/>
        <v>8.7999999999999972</v>
      </c>
      <c r="T5502" s="33">
        <f t="shared" si="1041"/>
        <v>3</v>
      </c>
      <c r="V5502" s="16">
        <f t="shared" si="1043"/>
        <v>1.0416666664241347E-2</v>
      </c>
      <c r="W5502" s="2">
        <f t="shared" si="1042"/>
        <v>45121.791666666664</v>
      </c>
    </row>
    <row r="5503" spans="1:23" x14ac:dyDescent="0.25">
      <c r="A5503">
        <v>2023</v>
      </c>
      <c r="B5503" t="s">
        <v>75</v>
      </c>
      <c r="C5503" t="s">
        <v>76</v>
      </c>
      <c r="D5503" s="45">
        <v>45121.802083333336</v>
      </c>
      <c r="E5503">
        <v>95.1</v>
      </c>
      <c r="F5503">
        <v>0.33100000000000002</v>
      </c>
      <c r="G5503">
        <v>23.82</v>
      </c>
      <c r="H5503">
        <v>7.7</v>
      </c>
      <c r="I5503">
        <v>63.8</v>
      </c>
      <c r="J5503">
        <f t="shared" si="1045"/>
        <v>0</v>
      </c>
      <c r="K5503">
        <f t="shared" si="1046"/>
        <v>0</v>
      </c>
      <c r="L5503">
        <f t="shared" si="1050"/>
        <v>0</v>
      </c>
      <c r="M5503">
        <f t="shared" si="1049"/>
        <v>0</v>
      </c>
      <c r="N5503">
        <f t="shared" si="1047"/>
        <v>0</v>
      </c>
      <c r="O5503">
        <f t="shared" si="1048"/>
        <v>0</v>
      </c>
      <c r="P5503" s="34" t="s">
        <v>77</v>
      </c>
      <c r="Q5503" s="33">
        <f t="shared" si="1038"/>
        <v>0</v>
      </c>
      <c r="R5503" s="33">
        <f t="shared" si="1039"/>
        <v>7.0000000000000284E-2</v>
      </c>
      <c r="S5503" s="33">
        <f t="shared" si="1040"/>
        <v>2.1999999999999957</v>
      </c>
      <c r="T5503" s="33">
        <f t="shared" si="1041"/>
        <v>1</v>
      </c>
      <c r="V5503" s="16">
        <f t="shared" si="1043"/>
        <v>1.0416666671517305E-2</v>
      </c>
      <c r="W5503" s="2">
        <f t="shared" si="1042"/>
        <v>45121.802083333328</v>
      </c>
    </row>
    <row r="5504" spans="1:23" x14ac:dyDescent="0.25">
      <c r="A5504">
        <v>2023</v>
      </c>
      <c r="B5504" t="s">
        <v>75</v>
      </c>
      <c r="C5504" t="s">
        <v>76</v>
      </c>
      <c r="D5504" s="45">
        <v>45121.8125</v>
      </c>
      <c r="E5504">
        <v>94.2</v>
      </c>
      <c r="F5504">
        <v>0.33200000000000002</v>
      </c>
      <c r="G5504">
        <v>23.82</v>
      </c>
      <c r="H5504">
        <v>7.63</v>
      </c>
      <c r="I5504">
        <v>61.6</v>
      </c>
      <c r="J5504">
        <f t="shared" si="1045"/>
        <v>0</v>
      </c>
      <c r="K5504">
        <f t="shared" si="1046"/>
        <v>0</v>
      </c>
      <c r="L5504">
        <f t="shared" si="1050"/>
        <v>0</v>
      </c>
      <c r="M5504">
        <f t="shared" si="1049"/>
        <v>0</v>
      </c>
      <c r="N5504">
        <f t="shared" si="1047"/>
        <v>0</v>
      </c>
      <c r="O5504">
        <f t="shared" si="1048"/>
        <v>0</v>
      </c>
      <c r="P5504" s="34" t="s">
        <v>77</v>
      </c>
      <c r="Q5504" s="33">
        <f t="shared" si="1038"/>
        <v>1.0000000000001563E-2</v>
      </c>
      <c r="R5504" s="33">
        <f t="shared" si="1039"/>
        <v>9.9999999999997868E-3</v>
      </c>
      <c r="S5504" s="33">
        <f t="shared" si="1040"/>
        <v>20.800000000000004</v>
      </c>
      <c r="T5504" s="33">
        <f t="shared" si="1041"/>
        <v>2</v>
      </c>
      <c r="V5504" s="16">
        <f t="shared" si="1043"/>
        <v>1.0416666664241347E-2</v>
      </c>
      <c r="W5504" s="2">
        <f t="shared" si="1042"/>
        <v>45121.8125</v>
      </c>
    </row>
    <row r="5505" spans="1:23" x14ac:dyDescent="0.25">
      <c r="A5505">
        <v>2023</v>
      </c>
      <c r="B5505" t="s">
        <v>75</v>
      </c>
      <c r="C5505" t="s">
        <v>76</v>
      </c>
      <c r="D5505" s="45">
        <v>45121.822916666664</v>
      </c>
      <c r="E5505">
        <v>94.3</v>
      </c>
      <c r="F5505">
        <v>0.33400000000000002</v>
      </c>
      <c r="G5505">
        <v>23.81</v>
      </c>
      <c r="H5505">
        <v>7.64</v>
      </c>
      <c r="I5505">
        <v>82.4</v>
      </c>
      <c r="J5505">
        <f t="shared" si="1045"/>
        <v>0</v>
      </c>
      <c r="K5505">
        <f t="shared" si="1046"/>
        <v>0</v>
      </c>
      <c r="L5505">
        <f t="shared" si="1050"/>
        <v>0</v>
      </c>
      <c r="M5505">
        <f t="shared" si="1049"/>
        <v>0</v>
      </c>
      <c r="N5505">
        <f t="shared" si="1047"/>
        <v>0</v>
      </c>
      <c r="O5505">
        <f t="shared" si="1048"/>
        <v>0</v>
      </c>
      <c r="P5505" s="34" t="s">
        <v>77</v>
      </c>
      <c r="Q5505" s="33">
        <f t="shared" si="1038"/>
        <v>9.9999999999980105E-3</v>
      </c>
      <c r="R5505" s="33">
        <f t="shared" si="1039"/>
        <v>1.9999999999999574E-2</v>
      </c>
      <c r="S5505" s="33">
        <f t="shared" si="1040"/>
        <v>30.700000000000003</v>
      </c>
      <c r="T5505" s="33">
        <f t="shared" si="1041"/>
        <v>0</v>
      </c>
      <c r="V5505" s="16">
        <f t="shared" si="1043"/>
        <v>1.0416666664241347E-2</v>
      </c>
      <c r="W5505" s="2">
        <f t="shared" si="1042"/>
        <v>45121.822916666664</v>
      </c>
    </row>
    <row r="5506" spans="1:23" x14ac:dyDescent="0.25">
      <c r="A5506">
        <v>2023</v>
      </c>
      <c r="B5506" t="s">
        <v>75</v>
      </c>
      <c r="C5506" t="s">
        <v>76</v>
      </c>
      <c r="D5506" s="45">
        <v>45121.833333333336</v>
      </c>
      <c r="E5506">
        <v>94</v>
      </c>
      <c r="F5506">
        <v>0.33400000000000002</v>
      </c>
      <c r="G5506">
        <v>23.8</v>
      </c>
      <c r="H5506">
        <v>7.62</v>
      </c>
      <c r="I5506">
        <v>51.7</v>
      </c>
      <c r="J5506">
        <f t="shared" si="1045"/>
        <v>0</v>
      </c>
      <c r="K5506">
        <f t="shared" si="1046"/>
        <v>0</v>
      </c>
      <c r="L5506">
        <f t="shared" si="1050"/>
        <v>0</v>
      </c>
      <c r="M5506">
        <f t="shared" si="1049"/>
        <v>0</v>
      </c>
      <c r="N5506">
        <f t="shared" si="1047"/>
        <v>0</v>
      </c>
      <c r="O5506">
        <f t="shared" si="1048"/>
        <v>0</v>
      </c>
      <c r="P5506" s="34" t="s">
        <v>77</v>
      </c>
      <c r="Q5506" s="33">
        <f t="shared" ref="Q5506:Q5569" si="1051">IF(G5506="","",ABS(G5507-G5506))</f>
        <v>1.0000000000001563E-2</v>
      </c>
      <c r="R5506" s="33">
        <f t="shared" ref="R5506:R5569" si="1052">IF(H5506="","",ABS(H5507-H5506))</f>
        <v>3.0000000000000249E-2</v>
      </c>
      <c r="S5506" s="33">
        <f t="shared" ref="S5506:S5569" si="1053">IF(I5506="","",ABS(I5507-I5506))</f>
        <v>9.3999999999999986</v>
      </c>
      <c r="T5506" s="33">
        <f t="shared" ref="T5506:T5569" si="1054">IF(F5506="","",ABS(F5507*1000-F5506*1000))</f>
        <v>1</v>
      </c>
      <c r="V5506" s="16">
        <f t="shared" si="1043"/>
        <v>1.0416666671517305E-2</v>
      </c>
      <c r="W5506" s="2">
        <f t="shared" ref="W5506:W5569" si="1055">MROUND(D5506,"0:15")</f>
        <v>45121.833333333328</v>
      </c>
    </row>
    <row r="5507" spans="1:23" x14ac:dyDescent="0.25">
      <c r="A5507">
        <v>2023</v>
      </c>
      <c r="B5507" t="s">
        <v>75</v>
      </c>
      <c r="C5507" t="s">
        <v>76</v>
      </c>
      <c r="D5507" s="45">
        <v>45121.84375</v>
      </c>
      <c r="E5507">
        <v>93.7</v>
      </c>
      <c r="F5507">
        <v>0.33500000000000002</v>
      </c>
      <c r="G5507">
        <v>23.79</v>
      </c>
      <c r="H5507">
        <v>7.59</v>
      </c>
      <c r="I5507">
        <v>61.1</v>
      </c>
      <c r="J5507">
        <f t="shared" si="1045"/>
        <v>0</v>
      </c>
      <c r="K5507">
        <f t="shared" si="1046"/>
        <v>0</v>
      </c>
      <c r="L5507">
        <f t="shared" si="1050"/>
        <v>0</v>
      </c>
      <c r="M5507">
        <f t="shared" si="1049"/>
        <v>0</v>
      </c>
      <c r="N5507">
        <f t="shared" si="1047"/>
        <v>0</v>
      </c>
      <c r="O5507">
        <f t="shared" si="1048"/>
        <v>0</v>
      </c>
      <c r="P5507" s="34" t="s">
        <v>77</v>
      </c>
      <c r="Q5507" s="33">
        <f t="shared" si="1051"/>
        <v>7.9999999999998295E-2</v>
      </c>
      <c r="R5507" s="33">
        <f t="shared" si="1052"/>
        <v>4.0000000000000036E-2</v>
      </c>
      <c r="S5507" s="33">
        <f t="shared" si="1053"/>
        <v>7.3999999999999986</v>
      </c>
      <c r="T5507" s="33">
        <f t="shared" si="1054"/>
        <v>5</v>
      </c>
      <c r="V5507" s="16">
        <f t="shared" ref="V5507:V5570" si="1056">D5507-D5506</f>
        <v>1.0416666664241347E-2</v>
      </c>
      <c r="W5507" s="2">
        <f t="shared" si="1055"/>
        <v>45121.84375</v>
      </c>
    </row>
    <row r="5508" spans="1:23" x14ac:dyDescent="0.25">
      <c r="A5508">
        <v>2023</v>
      </c>
      <c r="B5508" t="s">
        <v>75</v>
      </c>
      <c r="C5508" t="s">
        <v>76</v>
      </c>
      <c r="D5508" s="45">
        <v>45121.854166666664</v>
      </c>
      <c r="E5508">
        <v>93</v>
      </c>
      <c r="F5508">
        <v>0.33</v>
      </c>
      <c r="G5508">
        <v>23.71</v>
      </c>
      <c r="H5508">
        <v>7.55</v>
      </c>
      <c r="I5508">
        <v>68.5</v>
      </c>
      <c r="J5508">
        <f t="shared" si="1045"/>
        <v>0</v>
      </c>
      <c r="K5508">
        <f t="shared" si="1046"/>
        <v>0</v>
      </c>
      <c r="L5508">
        <f t="shared" si="1050"/>
        <v>0</v>
      </c>
      <c r="M5508">
        <f t="shared" si="1049"/>
        <v>0</v>
      </c>
      <c r="N5508">
        <f t="shared" si="1047"/>
        <v>0</v>
      </c>
      <c r="O5508">
        <f t="shared" si="1048"/>
        <v>0</v>
      </c>
      <c r="P5508" s="34" t="s">
        <v>77</v>
      </c>
      <c r="Q5508" s="33">
        <f t="shared" si="1051"/>
        <v>0.12000000000000099</v>
      </c>
      <c r="R5508" s="33">
        <f t="shared" si="1052"/>
        <v>3.0000000000000249E-2</v>
      </c>
      <c r="S5508" s="33">
        <f t="shared" si="1053"/>
        <v>22.900000000000006</v>
      </c>
      <c r="T5508" s="33">
        <f t="shared" si="1054"/>
        <v>11</v>
      </c>
      <c r="V5508" s="16">
        <f t="shared" si="1056"/>
        <v>1.0416666664241347E-2</v>
      </c>
      <c r="W5508" s="2">
        <f t="shared" si="1055"/>
        <v>45121.854166666664</v>
      </c>
    </row>
    <row r="5509" spans="1:23" x14ac:dyDescent="0.25">
      <c r="A5509">
        <v>2023</v>
      </c>
      <c r="B5509" t="s">
        <v>75</v>
      </c>
      <c r="C5509" t="s">
        <v>76</v>
      </c>
      <c r="D5509" s="45">
        <v>45121.864583333336</v>
      </c>
      <c r="E5509">
        <v>92.4</v>
      </c>
      <c r="F5509">
        <v>0.31900000000000001</v>
      </c>
      <c r="G5509">
        <v>23.59</v>
      </c>
      <c r="H5509">
        <v>7.52</v>
      </c>
      <c r="I5509">
        <v>91.4</v>
      </c>
      <c r="J5509">
        <f t="shared" si="1045"/>
        <v>0</v>
      </c>
      <c r="K5509">
        <f t="shared" si="1046"/>
        <v>0</v>
      </c>
      <c r="L5509">
        <f t="shared" si="1050"/>
        <v>0</v>
      </c>
      <c r="M5509">
        <f t="shared" si="1049"/>
        <v>0</v>
      </c>
      <c r="N5509">
        <f t="shared" si="1047"/>
        <v>0</v>
      </c>
      <c r="O5509">
        <f t="shared" si="1048"/>
        <v>0</v>
      </c>
      <c r="P5509" s="34" t="s">
        <v>77</v>
      </c>
      <c r="Q5509" s="33">
        <f t="shared" si="1051"/>
        <v>7.9999999999998295E-2</v>
      </c>
      <c r="R5509" s="33">
        <f t="shared" si="1052"/>
        <v>1.9999999999999574E-2</v>
      </c>
      <c r="S5509" s="33">
        <f t="shared" si="1053"/>
        <v>11.199999999999989</v>
      </c>
      <c r="T5509" s="33">
        <f t="shared" si="1054"/>
        <v>9</v>
      </c>
      <c r="V5509" s="16">
        <f t="shared" si="1056"/>
        <v>1.0416666671517305E-2</v>
      </c>
      <c r="W5509" s="2">
        <f t="shared" si="1055"/>
        <v>45121.864583333328</v>
      </c>
    </row>
    <row r="5510" spans="1:23" x14ac:dyDescent="0.25">
      <c r="A5510">
        <v>2023</v>
      </c>
      <c r="B5510" t="s">
        <v>75</v>
      </c>
      <c r="C5510" t="s">
        <v>76</v>
      </c>
      <c r="D5510" s="45">
        <v>45121.875</v>
      </c>
      <c r="E5510">
        <v>92</v>
      </c>
      <c r="F5510">
        <v>0.31</v>
      </c>
      <c r="G5510">
        <v>23.51</v>
      </c>
      <c r="H5510">
        <v>7.5</v>
      </c>
      <c r="I5510">
        <v>102.6</v>
      </c>
      <c r="J5510">
        <f t="shared" si="1045"/>
        <v>0</v>
      </c>
      <c r="K5510">
        <f t="shared" si="1046"/>
        <v>0</v>
      </c>
      <c r="L5510">
        <f t="shared" si="1050"/>
        <v>0</v>
      </c>
      <c r="M5510">
        <f t="shared" si="1049"/>
        <v>0</v>
      </c>
      <c r="N5510">
        <f t="shared" si="1047"/>
        <v>0</v>
      </c>
      <c r="O5510">
        <f t="shared" si="1048"/>
        <v>0</v>
      </c>
      <c r="P5510" s="34" t="s">
        <v>77</v>
      </c>
      <c r="Q5510" s="33">
        <f t="shared" si="1051"/>
        <v>4.00000000000027E-2</v>
      </c>
      <c r="R5510" s="33">
        <f t="shared" si="1052"/>
        <v>9.9999999999997868E-3</v>
      </c>
      <c r="S5510" s="33">
        <f t="shared" si="1053"/>
        <v>4.5</v>
      </c>
      <c r="T5510" s="33">
        <f t="shared" si="1054"/>
        <v>3</v>
      </c>
      <c r="V5510" s="16">
        <f t="shared" si="1056"/>
        <v>1.0416666664241347E-2</v>
      </c>
      <c r="W5510" s="2">
        <f t="shared" si="1055"/>
        <v>45121.875</v>
      </c>
    </row>
    <row r="5511" spans="1:23" x14ac:dyDescent="0.25">
      <c r="A5511">
        <v>2023</v>
      </c>
      <c r="B5511" t="s">
        <v>75</v>
      </c>
      <c r="C5511" t="s">
        <v>76</v>
      </c>
      <c r="D5511" s="45">
        <v>45121.885416666664</v>
      </c>
      <c r="E5511">
        <v>91.9</v>
      </c>
      <c r="F5511">
        <v>0.307</v>
      </c>
      <c r="G5511">
        <v>23.47</v>
      </c>
      <c r="H5511">
        <v>7.49</v>
      </c>
      <c r="I5511">
        <v>98.1</v>
      </c>
      <c r="J5511">
        <f t="shared" si="1045"/>
        <v>0</v>
      </c>
      <c r="K5511">
        <f t="shared" si="1046"/>
        <v>0</v>
      </c>
      <c r="L5511">
        <f t="shared" si="1050"/>
        <v>0</v>
      </c>
      <c r="M5511">
        <f t="shared" si="1049"/>
        <v>0</v>
      </c>
      <c r="N5511">
        <f t="shared" si="1047"/>
        <v>0</v>
      </c>
      <c r="O5511">
        <f t="shared" si="1048"/>
        <v>0</v>
      </c>
      <c r="P5511" s="34" t="s">
        <v>77</v>
      </c>
      <c r="Q5511" s="33">
        <f t="shared" si="1051"/>
        <v>9.9999999999980105E-3</v>
      </c>
      <c r="R5511" s="33">
        <f t="shared" si="1052"/>
        <v>4.9999999999999822E-2</v>
      </c>
      <c r="S5511" s="33">
        <f t="shared" si="1053"/>
        <v>7.5999999999999943</v>
      </c>
      <c r="T5511" s="33">
        <f t="shared" si="1054"/>
        <v>0</v>
      </c>
      <c r="V5511" s="16">
        <f t="shared" si="1056"/>
        <v>1.0416666664241347E-2</v>
      </c>
      <c r="W5511" s="2">
        <f t="shared" si="1055"/>
        <v>45121.885416666664</v>
      </c>
    </row>
    <row r="5512" spans="1:23" x14ac:dyDescent="0.25">
      <c r="A5512">
        <v>2023</v>
      </c>
      <c r="B5512" t="s">
        <v>75</v>
      </c>
      <c r="C5512" t="s">
        <v>76</v>
      </c>
      <c r="D5512" s="45">
        <v>45121.895833333336</v>
      </c>
      <c r="E5512">
        <v>91.2</v>
      </c>
      <c r="F5512">
        <v>0.307</v>
      </c>
      <c r="G5512">
        <v>23.46</v>
      </c>
      <c r="H5512">
        <v>7.44</v>
      </c>
      <c r="I5512">
        <v>90.5</v>
      </c>
      <c r="J5512">
        <f t="shared" si="1045"/>
        <v>0</v>
      </c>
      <c r="K5512">
        <f t="shared" si="1046"/>
        <v>0</v>
      </c>
      <c r="L5512">
        <f t="shared" si="1050"/>
        <v>0</v>
      </c>
      <c r="M5512">
        <f t="shared" si="1049"/>
        <v>0</v>
      </c>
      <c r="N5512">
        <f t="shared" si="1047"/>
        <v>0</v>
      </c>
      <c r="O5512">
        <f t="shared" si="1048"/>
        <v>0</v>
      </c>
      <c r="P5512" s="34" t="s">
        <v>77</v>
      </c>
      <c r="Q5512" s="33">
        <f t="shared" si="1051"/>
        <v>9.9999999999980105E-3</v>
      </c>
      <c r="R5512" s="33">
        <f t="shared" si="1052"/>
        <v>3.0000000000000249E-2</v>
      </c>
      <c r="S5512" s="33">
        <f t="shared" si="1053"/>
        <v>5.2999999999999972</v>
      </c>
      <c r="T5512" s="33">
        <f t="shared" si="1054"/>
        <v>3</v>
      </c>
      <c r="V5512" s="16">
        <f t="shared" si="1056"/>
        <v>1.0416666671517305E-2</v>
      </c>
      <c r="W5512" s="2">
        <f t="shared" si="1055"/>
        <v>45121.895833333328</v>
      </c>
    </row>
    <row r="5513" spans="1:23" x14ac:dyDescent="0.25">
      <c r="A5513">
        <v>2023</v>
      </c>
      <c r="B5513" t="s">
        <v>75</v>
      </c>
      <c r="C5513" t="s">
        <v>76</v>
      </c>
      <c r="D5513" s="45">
        <v>45121.90625</v>
      </c>
      <c r="E5513">
        <v>90.8</v>
      </c>
      <c r="F5513">
        <v>0.31</v>
      </c>
      <c r="G5513">
        <v>23.47</v>
      </c>
      <c r="H5513">
        <v>7.41</v>
      </c>
      <c r="I5513">
        <v>85.2</v>
      </c>
      <c r="J5513">
        <f t="shared" si="1045"/>
        <v>0</v>
      </c>
      <c r="K5513">
        <f t="shared" si="1046"/>
        <v>0</v>
      </c>
      <c r="L5513">
        <f t="shared" si="1050"/>
        <v>0</v>
      </c>
      <c r="M5513">
        <f t="shared" si="1049"/>
        <v>0</v>
      </c>
      <c r="N5513">
        <f t="shared" si="1047"/>
        <v>0</v>
      </c>
      <c r="O5513">
        <f t="shared" si="1048"/>
        <v>0</v>
      </c>
      <c r="P5513" s="34" t="s">
        <v>77</v>
      </c>
      <c r="Q5513" s="33">
        <f t="shared" si="1051"/>
        <v>3.0000000000001137E-2</v>
      </c>
      <c r="R5513" s="33">
        <f t="shared" si="1052"/>
        <v>3.0000000000000249E-2</v>
      </c>
      <c r="S5513" s="33">
        <f t="shared" si="1053"/>
        <v>3.1000000000000085</v>
      </c>
      <c r="T5513" s="33">
        <f t="shared" si="1054"/>
        <v>2</v>
      </c>
      <c r="V5513" s="16">
        <f t="shared" si="1056"/>
        <v>1.0416666664241347E-2</v>
      </c>
      <c r="W5513" s="2">
        <f t="shared" si="1055"/>
        <v>45121.90625</v>
      </c>
    </row>
    <row r="5514" spans="1:23" x14ac:dyDescent="0.25">
      <c r="A5514">
        <v>2023</v>
      </c>
      <c r="B5514" t="s">
        <v>75</v>
      </c>
      <c r="C5514" t="s">
        <v>76</v>
      </c>
      <c r="D5514" s="45">
        <v>45121.916666666664</v>
      </c>
      <c r="E5514">
        <v>90.5</v>
      </c>
      <c r="F5514">
        <v>0.312</v>
      </c>
      <c r="G5514">
        <v>23.5</v>
      </c>
      <c r="H5514">
        <v>7.38</v>
      </c>
      <c r="I5514">
        <v>82.1</v>
      </c>
      <c r="J5514">
        <f t="shared" si="1045"/>
        <v>0</v>
      </c>
      <c r="K5514">
        <f t="shared" si="1046"/>
        <v>0</v>
      </c>
      <c r="L5514">
        <f t="shared" si="1050"/>
        <v>0</v>
      </c>
      <c r="M5514">
        <f t="shared" si="1049"/>
        <v>0</v>
      </c>
      <c r="N5514">
        <f t="shared" si="1047"/>
        <v>0</v>
      </c>
      <c r="O5514">
        <f t="shared" si="1048"/>
        <v>0</v>
      </c>
      <c r="P5514" s="34" t="s">
        <v>77</v>
      </c>
      <c r="Q5514" s="33">
        <f t="shared" si="1051"/>
        <v>1.0000000000001563E-2</v>
      </c>
      <c r="R5514" s="33">
        <f t="shared" si="1052"/>
        <v>5.9999999999999609E-2</v>
      </c>
      <c r="S5514" s="33">
        <f t="shared" si="1053"/>
        <v>7.6000000000000085</v>
      </c>
      <c r="T5514" s="33">
        <f t="shared" si="1054"/>
        <v>1</v>
      </c>
      <c r="V5514" s="16">
        <f t="shared" si="1056"/>
        <v>1.0416666664241347E-2</v>
      </c>
      <c r="W5514" s="2">
        <f t="shared" si="1055"/>
        <v>45121.916666666664</v>
      </c>
    </row>
    <row r="5515" spans="1:23" x14ac:dyDescent="0.25">
      <c r="A5515">
        <v>2023</v>
      </c>
      <c r="B5515" t="s">
        <v>75</v>
      </c>
      <c r="C5515" t="s">
        <v>76</v>
      </c>
      <c r="D5515" s="45">
        <v>45121.927083333336</v>
      </c>
      <c r="E5515">
        <v>89.8</v>
      </c>
      <c r="F5515">
        <v>0.311</v>
      </c>
      <c r="G5515">
        <v>23.49</v>
      </c>
      <c r="H5515">
        <v>7.32</v>
      </c>
      <c r="I5515">
        <v>89.7</v>
      </c>
      <c r="J5515">
        <f t="shared" si="1045"/>
        <v>0</v>
      </c>
      <c r="K5515">
        <f t="shared" si="1046"/>
        <v>0</v>
      </c>
      <c r="L5515">
        <f t="shared" si="1050"/>
        <v>0</v>
      </c>
      <c r="M5515">
        <f t="shared" si="1049"/>
        <v>0</v>
      </c>
      <c r="N5515">
        <f t="shared" si="1047"/>
        <v>0</v>
      </c>
      <c r="O5515">
        <f t="shared" si="1048"/>
        <v>0</v>
      </c>
      <c r="P5515" s="34" t="s">
        <v>77</v>
      </c>
      <c r="Q5515" s="33">
        <f t="shared" si="1051"/>
        <v>9.9999999999980105E-3</v>
      </c>
      <c r="R5515" s="33">
        <f t="shared" si="1052"/>
        <v>1.0000000000000675E-2</v>
      </c>
      <c r="S5515" s="33">
        <f t="shared" si="1053"/>
        <v>11.599999999999994</v>
      </c>
      <c r="T5515" s="33">
        <f t="shared" si="1054"/>
        <v>2</v>
      </c>
      <c r="V5515" s="16">
        <f t="shared" si="1056"/>
        <v>1.0416666671517305E-2</v>
      </c>
      <c r="W5515" s="2">
        <f t="shared" si="1055"/>
        <v>45121.927083333328</v>
      </c>
    </row>
    <row r="5516" spans="1:23" x14ac:dyDescent="0.25">
      <c r="A5516">
        <v>2023</v>
      </c>
      <c r="B5516" t="s">
        <v>75</v>
      </c>
      <c r="C5516" t="s">
        <v>76</v>
      </c>
      <c r="D5516" s="45">
        <v>45121.9375</v>
      </c>
      <c r="E5516">
        <v>89.6</v>
      </c>
      <c r="F5516">
        <v>0.309</v>
      </c>
      <c r="G5516">
        <v>23.48</v>
      </c>
      <c r="H5516">
        <v>7.31</v>
      </c>
      <c r="I5516">
        <v>101.3</v>
      </c>
      <c r="J5516">
        <f t="shared" si="1045"/>
        <v>0</v>
      </c>
      <c r="K5516">
        <f t="shared" si="1046"/>
        <v>0</v>
      </c>
      <c r="L5516">
        <f t="shared" si="1050"/>
        <v>0</v>
      </c>
      <c r="M5516">
        <f t="shared" si="1049"/>
        <v>0</v>
      </c>
      <c r="N5516">
        <f t="shared" si="1047"/>
        <v>0</v>
      </c>
      <c r="O5516">
        <f t="shared" si="1048"/>
        <v>0</v>
      </c>
      <c r="P5516" s="34" t="s">
        <v>77</v>
      </c>
      <c r="Q5516" s="33">
        <f t="shared" si="1051"/>
        <v>3.0000000000001137E-2</v>
      </c>
      <c r="R5516" s="33">
        <f t="shared" si="1052"/>
        <v>1.9999999999999574E-2</v>
      </c>
      <c r="S5516" s="33">
        <f t="shared" si="1053"/>
        <v>2.2000000000000028</v>
      </c>
      <c r="T5516" s="33">
        <f t="shared" si="1054"/>
        <v>5</v>
      </c>
      <c r="V5516" s="16">
        <f t="shared" si="1056"/>
        <v>1.0416666664241347E-2</v>
      </c>
      <c r="W5516" s="2">
        <f t="shared" si="1055"/>
        <v>45121.9375</v>
      </c>
    </row>
    <row r="5517" spans="1:23" x14ac:dyDescent="0.25">
      <c r="A5517">
        <v>2023</v>
      </c>
      <c r="B5517" t="s">
        <v>75</v>
      </c>
      <c r="C5517" t="s">
        <v>76</v>
      </c>
      <c r="D5517" s="45">
        <v>45121.947916666664</v>
      </c>
      <c r="E5517">
        <v>89.4</v>
      </c>
      <c r="F5517">
        <v>0.30399999999999999</v>
      </c>
      <c r="G5517">
        <v>23.45</v>
      </c>
      <c r="H5517">
        <v>7.29</v>
      </c>
      <c r="I5517">
        <v>103.5</v>
      </c>
      <c r="J5517">
        <f t="shared" si="1045"/>
        <v>0</v>
      </c>
      <c r="K5517">
        <f t="shared" si="1046"/>
        <v>0</v>
      </c>
      <c r="L5517">
        <f t="shared" si="1050"/>
        <v>0</v>
      </c>
      <c r="M5517">
        <f t="shared" si="1049"/>
        <v>0</v>
      </c>
      <c r="N5517">
        <f t="shared" si="1047"/>
        <v>0</v>
      </c>
      <c r="O5517">
        <f t="shared" si="1048"/>
        <v>0</v>
      </c>
      <c r="P5517" s="34" t="s">
        <v>77</v>
      </c>
      <c r="Q5517" s="33">
        <f t="shared" si="1051"/>
        <v>7.0000000000000284E-2</v>
      </c>
      <c r="R5517" s="33">
        <f t="shared" si="1052"/>
        <v>3.0000000000000249E-2</v>
      </c>
      <c r="S5517" s="33">
        <f t="shared" si="1053"/>
        <v>10.799999999999997</v>
      </c>
      <c r="T5517" s="33">
        <f t="shared" si="1054"/>
        <v>12</v>
      </c>
      <c r="V5517" s="16">
        <f t="shared" si="1056"/>
        <v>1.0416666664241347E-2</v>
      </c>
      <c r="W5517" s="2">
        <f t="shared" si="1055"/>
        <v>45121.947916666664</v>
      </c>
    </row>
    <row r="5518" spans="1:23" x14ac:dyDescent="0.25">
      <c r="A5518">
        <v>2023</v>
      </c>
      <c r="B5518" t="s">
        <v>75</v>
      </c>
      <c r="C5518" t="s">
        <v>76</v>
      </c>
      <c r="D5518" s="45">
        <v>45121.958333333336</v>
      </c>
      <c r="E5518">
        <v>88.8</v>
      </c>
      <c r="F5518">
        <v>0.29199999999999998</v>
      </c>
      <c r="G5518">
        <v>23.38</v>
      </c>
      <c r="H5518">
        <v>7.26</v>
      </c>
      <c r="I5518">
        <v>92.7</v>
      </c>
      <c r="J5518">
        <f t="shared" si="1045"/>
        <v>0</v>
      </c>
      <c r="K5518">
        <f t="shared" si="1046"/>
        <v>0</v>
      </c>
      <c r="L5518">
        <f t="shared" si="1050"/>
        <v>0</v>
      </c>
      <c r="M5518">
        <f t="shared" si="1049"/>
        <v>0</v>
      </c>
      <c r="N5518">
        <f t="shared" si="1047"/>
        <v>0</v>
      </c>
      <c r="O5518">
        <f t="shared" si="1048"/>
        <v>0</v>
      </c>
      <c r="P5518" s="34" t="s">
        <v>77</v>
      </c>
      <c r="Q5518" s="33">
        <f t="shared" si="1051"/>
        <v>7.9999999999998295E-2</v>
      </c>
      <c r="R5518" s="33">
        <f t="shared" si="1052"/>
        <v>0</v>
      </c>
      <c r="S5518" s="33">
        <f t="shared" si="1053"/>
        <v>49.100000000000009</v>
      </c>
      <c r="T5518" s="33">
        <f t="shared" si="1054"/>
        <v>9</v>
      </c>
      <c r="V5518" s="16">
        <f t="shared" si="1056"/>
        <v>1.0416666671517305E-2</v>
      </c>
      <c r="W5518" s="2">
        <f t="shared" si="1055"/>
        <v>45121.958333333328</v>
      </c>
    </row>
    <row r="5519" spans="1:23" x14ac:dyDescent="0.25">
      <c r="A5519">
        <v>2023</v>
      </c>
      <c r="B5519" t="s">
        <v>75</v>
      </c>
      <c r="C5519" t="s">
        <v>76</v>
      </c>
      <c r="D5519" s="45">
        <v>45121.96875</v>
      </c>
      <c r="E5519">
        <v>88.7</v>
      </c>
      <c r="F5519">
        <v>0.28299999999999997</v>
      </c>
      <c r="G5519">
        <v>23.3</v>
      </c>
      <c r="H5519">
        <v>7.26</v>
      </c>
      <c r="I5519">
        <v>141.80000000000001</v>
      </c>
      <c r="J5519">
        <f t="shared" si="1045"/>
        <v>0</v>
      </c>
      <c r="K5519">
        <f t="shared" si="1046"/>
        <v>0</v>
      </c>
      <c r="L5519">
        <v>8</v>
      </c>
      <c r="M5519">
        <f t="shared" si="1049"/>
        <v>0</v>
      </c>
      <c r="N5519">
        <f t="shared" si="1047"/>
        <v>0</v>
      </c>
      <c r="O5519">
        <f t="shared" si="1048"/>
        <v>1</v>
      </c>
      <c r="P5519" s="34" t="s">
        <v>77</v>
      </c>
      <c r="Q5519" s="33">
        <f t="shared" si="1051"/>
        <v>6.0000000000002274E-2</v>
      </c>
      <c r="R5519" s="33">
        <f t="shared" si="1052"/>
        <v>9.9999999999997868E-3</v>
      </c>
      <c r="S5519" s="33">
        <f t="shared" si="1053"/>
        <v>20.400000000000006</v>
      </c>
      <c r="T5519" s="33">
        <f t="shared" si="1054"/>
        <v>7</v>
      </c>
      <c r="V5519" s="16">
        <f t="shared" si="1056"/>
        <v>1.0416666664241347E-2</v>
      </c>
      <c r="W5519" s="2">
        <f t="shared" si="1055"/>
        <v>45121.96875</v>
      </c>
    </row>
    <row r="5520" spans="1:23" x14ac:dyDescent="0.25">
      <c r="A5520">
        <v>2023</v>
      </c>
      <c r="B5520" t="s">
        <v>75</v>
      </c>
      <c r="C5520" t="s">
        <v>76</v>
      </c>
      <c r="D5520" s="45">
        <v>45121.979166666664</v>
      </c>
      <c r="E5520">
        <v>88.5</v>
      </c>
      <c r="F5520">
        <v>0.27600000000000002</v>
      </c>
      <c r="G5520">
        <v>23.24</v>
      </c>
      <c r="H5520">
        <v>7.25</v>
      </c>
      <c r="I5520">
        <v>121.4</v>
      </c>
      <c r="J5520">
        <f t="shared" si="1045"/>
        <v>0</v>
      </c>
      <c r="K5520">
        <f t="shared" si="1046"/>
        <v>0</v>
      </c>
      <c r="L5520">
        <f>IF(I5520="",0.5,IF(I5520&lt;=0.1,2,IF(I5520&gt;=5000,2, IF(AND(I5520&gt;0.1,I5520&lt;0.2),5, IF(AND(I5520&gt;900,I5520&lt;5000),5,IF(S5520&gt;=2500,1.5,0))))))</f>
        <v>0</v>
      </c>
      <c r="M5520">
        <f t="shared" si="1049"/>
        <v>0</v>
      </c>
      <c r="N5520">
        <f t="shared" si="1047"/>
        <v>0</v>
      </c>
      <c r="O5520">
        <f t="shared" si="1048"/>
        <v>0</v>
      </c>
      <c r="P5520" s="34" t="s">
        <v>77</v>
      </c>
      <c r="Q5520" s="33">
        <f t="shared" si="1051"/>
        <v>5.9999999999998721E-2</v>
      </c>
      <c r="R5520" s="33">
        <f t="shared" si="1052"/>
        <v>1.9999999999999574E-2</v>
      </c>
      <c r="S5520" s="33">
        <f t="shared" si="1053"/>
        <v>23.199999999999989</v>
      </c>
      <c r="T5520" s="33">
        <f t="shared" si="1054"/>
        <v>9</v>
      </c>
      <c r="V5520" s="16">
        <f t="shared" si="1056"/>
        <v>1.0416666664241347E-2</v>
      </c>
      <c r="W5520" s="2">
        <f t="shared" si="1055"/>
        <v>45121.979166666664</v>
      </c>
    </row>
    <row r="5521" spans="1:23" x14ac:dyDescent="0.25">
      <c r="A5521">
        <v>2023</v>
      </c>
      <c r="B5521" t="s">
        <v>75</v>
      </c>
      <c r="C5521" t="s">
        <v>76</v>
      </c>
      <c r="D5521" s="45">
        <v>45121.989583333336</v>
      </c>
      <c r="E5521">
        <v>88.6</v>
      </c>
      <c r="F5521">
        <v>0.26700000000000002</v>
      </c>
      <c r="G5521">
        <v>23.18</v>
      </c>
      <c r="H5521">
        <v>7.27</v>
      </c>
      <c r="I5521">
        <v>144.6</v>
      </c>
      <c r="J5521">
        <f t="shared" si="1045"/>
        <v>0</v>
      </c>
      <c r="K5521">
        <f t="shared" si="1046"/>
        <v>0</v>
      </c>
      <c r="L5521">
        <v>8</v>
      </c>
      <c r="M5521">
        <f t="shared" si="1049"/>
        <v>0</v>
      </c>
      <c r="N5521">
        <f t="shared" si="1047"/>
        <v>0</v>
      </c>
      <c r="O5521">
        <f t="shared" si="1048"/>
        <v>1</v>
      </c>
      <c r="P5521" s="34" t="s">
        <v>77</v>
      </c>
      <c r="Q5521" s="33">
        <f t="shared" si="1051"/>
        <v>0.10000000000000142</v>
      </c>
      <c r="R5521" s="33">
        <f t="shared" si="1052"/>
        <v>1.9999999999999574E-2</v>
      </c>
      <c r="S5521" s="33">
        <f t="shared" si="1053"/>
        <v>6.5</v>
      </c>
      <c r="T5521" s="33">
        <f t="shared" si="1054"/>
        <v>10</v>
      </c>
      <c r="V5521" s="16">
        <f t="shared" si="1056"/>
        <v>1.0416666671517305E-2</v>
      </c>
      <c r="W5521" s="2">
        <f t="shared" si="1055"/>
        <v>45121.989583333328</v>
      </c>
    </row>
    <row r="5522" spans="1:23" x14ac:dyDescent="0.25">
      <c r="A5522">
        <v>2023</v>
      </c>
      <c r="B5522" t="s">
        <v>75</v>
      </c>
      <c r="C5522" t="s">
        <v>76</v>
      </c>
      <c r="D5522" s="45">
        <v>45122</v>
      </c>
      <c r="E5522">
        <v>88.3</v>
      </c>
      <c r="F5522">
        <v>0.25700000000000001</v>
      </c>
      <c r="G5522">
        <v>23.08</v>
      </c>
      <c r="H5522">
        <v>7.25</v>
      </c>
      <c r="I5522">
        <v>151.1</v>
      </c>
      <c r="J5522">
        <f t="shared" si="1045"/>
        <v>0</v>
      </c>
      <c r="K5522">
        <f t="shared" si="1046"/>
        <v>0</v>
      </c>
      <c r="L5522">
        <v>8</v>
      </c>
      <c r="M5522">
        <f t="shared" si="1049"/>
        <v>0</v>
      </c>
      <c r="N5522">
        <f t="shared" si="1047"/>
        <v>0</v>
      </c>
      <c r="O5522">
        <f t="shared" si="1048"/>
        <v>1</v>
      </c>
      <c r="P5522" s="34" t="s">
        <v>77</v>
      </c>
      <c r="Q5522" s="33">
        <f t="shared" si="1051"/>
        <v>0.11999999999999744</v>
      </c>
      <c r="R5522" s="33">
        <f t="shared" si="1052"/>
        <v>1.9999999999999574E-2</v>
      </c>
      <c r="S5522" s="33">
        <f t="shared" si="1053"/>
        <v>21.199999999999989</v>
      </c>
      <c r="T5522" s="33">
        <f t="shared" si="1054"/>
        <v>10</v>
      </c>
      <c r="V5522" s="16">
        <f t="shared" si="1056"/>
        <v>1.0416666664241347E-2</v>
      </c>
      <c r="W5522" s="2">
        <f t="shared" si="1055"/>
        <v>45122</v>
      </c>
    </row>
    <row r="5523" spans="1:23" x14ac:dyDescent="0.25">
      <c r="A5523">
        <v>2023</v>
      </c>
      <c r="B5523" t="s">
        <v>75</v>
      </c>
      <c r="C5523" t="s">
        <v>76</v>
      </c>
      <c r="D5523" s="45">
        <v>45122.010416666664</v>
      </c>
      <c r="E5523">
        <v>88.2</v>
      </c>
      <c r="F5523">
        <v>0.247</v>
      </c>
      <c r="G5523">
        <v>22.96</v>
      </c>
      <c r="H5523">
        <v>7.27</v>
      </c>
      <c r="I5523">
        <v>129.9</v>
      </c>
      <c r="J5523">
        <f t="shared" ref="J5523:J5586" si="1057">IF(G5523="",0.5,IF(G5523&lt;=0,2,IF(G5523&gt;=40,2, IF(AND(G5523&gt;0,G5523&lt;1),5,IF(AND(G5523&gt;35,G5523&lt;40),5,IF(Q5523&gt;=1.5,1.5,0))))))</f>
        <v>0</v>
      </c>
      <c r="K5523">
        <f t="shared" ref="K5523:K5586" si="1058">IF(H5523="",0.5,IF(H5523&lt;=0.1,2,IF(H5523&gt;=20,2, IF(AND(H5523&gt;0.1,H5523&lt;0.2),5,IF(AND(H5523&gt;16,H5523&lt;20),5,IF(R5523&gt;=2,1.5,0))))))</f>
        <v>0</v>
      </c>
      <c r="L5523">
        <f>IF(I5523="",0.5,IF(I5523&lt;=0.1,2,IF(I5523&gt;=5000,2, IF(AND(I5523&gt;0.1,I5523&lt;0.2),5, IF(AND(I5523&gt;900,I5523&lt;5000),5,IF(S5523&gt;=2500,1.5,0))))))</f>
        <v>0</v>
      </c>
      <c r="M5523">
        <f t="shared" si="1049"/>
        <v>0</v>
      </c>
      <c r="N5523">
        <f t="shared" ref="N5523:N5586" si="1059">IF(A5523="",0.5,IF(B5523="",0.5,IF(C5523="",0.5,IF(D5523="",0.5,IF(U5523="Y",0.01,0)))))</f>
        <v>0</v>
      </c>
      <c r="O5523">
        <f t="shared" ref="O5523:O5586" si="1060">COUNTIF(J5523:N5523,"&gt;0")</f>
        <v>0</v>
      </c>
      <c r="P5523" s="34" t="s">
        <v>77</v>
      </c>
      <c r="Q5523" s="33">
        <f t="shared" si="1051"/>
        <v>0.10999999999999943</v>
      </c>
      <c r="R5523" s="33">
        <f t="shared" si="1052"/>
        <v>0</v>
      </c>
      <c r="S5523" s="33">
        <f t="shared" si="1053"/>
        <v>30.5</v>
      </c>
      <c r="T5523" s="33">
        <f t="shared" si="1054"/>
        <v>6</v>
      </c>
      <c r="V5523" s="16">
        <f t="shared" si="1056"/>
        <v>1.0416666664241347E-2</v>
      </c>
      <c r="W5523" s="2">
        <f t="shared" si="1055"/>
        <v>45122.010416666664</v>
      </c>
    </row>
    <row r="5524" spans="1:23" x14ac:dyDescent="0.25">
      <c r="A5524">
        <v>2023</v>
      </c>
      <c r="B5524" t="s">
        <v>75</v>
      </c>
      <c r="C5524" t="s">
        <v>76</v>
      </c>
      <c r="D5524" s="45">
        <v>45122.020833333336</v>
      </c>
      <c r="E5524">
        <v>88.1</v>
      </c>
      <c r="F5524">
        <v>0.24099999999999999</v>
      </c>
      <c r="G5524">
        <v>22.85</v>
      </c>
      <c r="H5524">
        <v>7.27</v>
      </c>
      <c r="I5524">
        <v>160.4</v>
      </c>
      <c r="J5524">
        <f t="shared" si="1057"/>
        <v>0</v>
      </c>
      <c r="K5524">
        <f t="shared" si="1058"/>
        <v>0</v>
      </c>
      <c r="L5524">
        <v>8</v>
      </c>
      <c r="M5524">
        <f t="shared" si="1049"/>
        <v>0</v>
      </c>
      <c r="N5524">
        <f t="shared" si="1059"/>
        <v>0</v>
      </c>
      <c r="O5524">
        <f t="shared" si="1060"/>
        <v>1</v>
      </c>
      <c r="P5524" s="34" t="s">
        <v>77</v>
      </c>
      <c r="Q5524" s="33">
        <f t="shared" si="1051"/>
        <v>0.10000000000000142</v>
      </c>
      <c r="R5524" s="33">
        <f t="shared" si="1052"/>
        <v>4.0000000000000036E-2</v>
      </c>
      <c r="S5524" s="33">
        <f t="shared" si="1053"/>
        <v>30.900000000000006</v>
      </c>
      <c r="T5524" s="33">
        <f t="shared" si="1054"/>
        <v>4</v>
      </c>
      <c r="V5524" s="16">
        <f t="shared" si="1056"/>
        <v>1.0416666671517305E-2</v>
      </c>
      <c r="W5524" s="2">
        <f t="shared" si="1055"/>
        <v>45122.020833333328</v>
      </c>
    </row>
    <row r="5525" spans="1:23" x14ac:dyDescent="0.25">
      <c r="A5525">
        <v>2023</v>
      </c>
      <c r="B5525" t="s">
        <v>75</v>
      </c>
      <c r="C5525" t="s">
        <v>76</v>
      </c>
      <c r="D5525" s="45">
        <v>45122.03125</v>
      </c>
      <c r="E5525">
        <v>88.4</v>
      </c>
      <c r="F5525">
        <v>0.23699999999999999</v>
      </c>
      <c r="G5525">
        <v>22.75</v>
      </c>
      <c r="H5525">
        <v>7.31</v>
      </c>
      <c r="I5525">
        <v>191.3</v>
      </c>
      <c r="J5525">
        <f t="shared" si="1057"/>
        <v>0</v>
      </c>
      <c r="K5525">
        <f t="shared" si="1058"/>
        <v>0</v>
      </c>
      <c r="L5525">
        <v>8</v>
      </c>
      <c r="M5525">
        <v>8</v>
      </c>
      <c r="N5525">
        <f t="shared" si="1059"/>
        <v>0</v>
      </c>
      <c r="O5525">
        <f t="shared" si="1060"/>
        <v>2</v>
      </c>
      <c r="P5525" s="34" t="s">
        <v>77</v>
      </c>
      <c r="Q5525" s="33">
        <f t="shared" si="1051"/>
        <v>5.9999999999998721E-2</v>
      </c>
      <c r="R5525" s="33">
        <f t="shared" si="1052"/>
        <v>3.0000000000000249E-2</v>
      </c>
      <c r="S5525" s="33">
        <f t="shared" si="1053"/>
        <v>23.300000000000011</v>
      </c>
      <c r="T5525" s="33">
        <f t="shared" si="1054"/>
        <v>1</v>
      </c>
      <c r="V5525" s="16">
        <f t="shared" si="1056"/>
        <v>1.0416666664241347E-2</v>
      </c>
      <c r="W5525" s="2">
        <f t="shared" si="1055"/>
        <v>45122.03125</v>
      </c>
    </row>
    <row r="5526" spans="1:23" x14ac:dyDescent="0.25">
      <c r="A5526">
        <v>2023</v>
      </c>
      <c r="B5526" t="s">
        <v>75</v>
      </c>
      <c r="C5526" t="s">
        <v>76</v>
      </c>
      <c r="D5526" s="45">
        <v>45122.041666666664</v>
      </c>
      <c r="E5526">
        <v>88.6</v>
      </c>
      <c r="F5526">
        <v>0.23599999999999999</v>
      </c>
      <c r="G5526">
        <v>22.69</v>
      </c>
      <c r="H5526">
        <v>7.34</v>
      </c>
      <c r="I5526">
        <v>168</v>
      </c>
      <c r="J5526">
        <f t="shared" si="1057"/>
        <v>0</v>
      </c>
      <c r="K5526">
        <f t="shared" si="1058"/>
        <v>0</v>
      </c>
      <c r="L5526">
        <v>8</v>
      </c>
      <c r="M5526">
        <v>8</v>
      </c>
      <c r="N5526">
        <f t="shared" si="1059"/>
        <v>0</v>
      </c>
      <c r="O5526">
        <f t="shared" si="1060"/>
        <v>2</v>
      </c>
      <c r="P5526" s="34" t="s">
        <v>77</v>
      </c>
      <c r="Q5526" s="33">
        <f t="shared" si="1051"/>
        <v>5.0000000000000711E-2</v>
      </c>
      <c r="R5526" s="33">
        <f t="shared" si="1052"/>
        <v>1.9999999999999574E-2</v>
      </c>
      <c r="S5526" s="33">
        <f t="shared" si="1053"/>
        <v>16.400000000000006</v>
      </c>
      <c r="T5526" s="33">
        <f t="shared" si="1054"/>
        <v>1</v>
      </c>
      <c r="V5526" s="16">
        <f t="shared" si="1056"/>
        <v>1.0416666664241347E-2</v>
      </c>
      <c r="W5526" s="2">
        <f t="shared" si="1055"/>
        <v>45122.041666666664</v>
      </c>
    </row>
    <row r="5527" spans="1:23" x14ac:dyDescent="0.25">
      <c r="A5527">
        <v>2023</v>
      </c>
      <c r="B5527" t="s">
        <v>75</v>
      </c>
      <c r="C5527" t="s">
        <v>76</v>
      </c>
      <c r="D5527" s="45">
        <v>45122.052083333336</v>
      </c>
      <c r="E5527">
        <v>88.4</v>
      </c>
      <c r="F5527">
        <v>0.23699999999999999</v>
      </c>
      <c r="G5527">
        <v>22.64</v>
      </c>
      <c r="H5527">
        <v>7.32</v>
      </c>
      <c r="I5527">
        <v>151.6</v>
      </c>
      <c r="J5527">
        <f t="shared" si="1057"/>
        <v>0</v>
      </c>
      <c r="K5527">
        <f t="shared" si="1058"/>
        <v>0</v>
      </c>
      <c r="L5527">
        <v>8</v>
      </c>
      <c r="M5527">
        <v>8</v>
      </c>
      <c r="N5527">
        <f t="shared" si="1059"/>
        <v>0</v>
      </c>
      <c r="O5527">
        <f t="shared" si="1060"/>
        <v>2</v>
      </c>
      <c r="P5527" s="34" t="s">
        <v>77</v>
      </c>
      <c r="Q5527" s="33">
        <f t="shared" si="1051"/>
        <v>0</v>
      </c>
      <c r="R5527" s="33">
        <f t="shared" si="1052"/>
        <v>1.9999999999999574E-2</v>
      </c>
      <c r="S5527" s="33">
        <f t="shared" si="1053"/>
        <v>0.69999999999998863</v>
      </c>
      <c r="T5527" s="33">
        <f t="shared" si="1054"/>
        <v>2</v>
      </c>
      <c r="V5527" s="16">
        <f t="shared" si="1056"/>
        <v>1.0416666671517305E-2</v>
      </c>
      <c r="W5527" s="2">
        <f t="shared" si="1055"/>
        <v>45122.052083333328</v>
      </c>
    </row>
    <row r="5528" spans="1:23" x14ac:dyDescent="0.25">
      <c r="A5528">
        <v>2023</v>
      </c>
      <c r="B5528" t="s">
        <v>75</v>
      </c>
      <c r="C5528" t="s">
        <v>76</v>
      </c>
      <c r="D5528" s="45">
        <v>45122.0625</v>
      </c>
      <c r="E5528">
        <v>88.5</v>
      </c>
      <c r="F5528">
        <v>0.23899999999999999</v>
      </c>
      <c r="G5528">
        <v>22.64</v>
      </c>
      <c r="H5528">
        <v>7.34</v>
      </c>
      <c r="I5528">
        <v>150.9</v>
      </c>
      <c r="J5528">
        <f t="shared" si="1057"/>
        <v>0</v>
      </c>
      <c r="K5528">
        <f t="shared" si="1058"/>
        <v>0</v>
      </c>
      <c r="L5528">
        <v>8</v>
      </c>
      <c r="M5528">
        <f t="shared" ref="M5528:M5559" si="1061">IF(F5528="",0.5,IF(F5528*1000&lt;=10,2,IF(F5528*1000&gt;=35000,2,IF(AND(F5528*1000&gt;10,F5528*1000&lt;20),5, IF(AND(F5528*1000&gt;6000,F5528*1000&lt;35000),5,IF(T5528&gt;=5000,1.5,0))))))</f>
        <v>0</v>
      </c>
      <c r="N5528">
        <f t="shared" si="1059"/>
        <v>0</v>
      </c>
      <c r="O5528">
        <f t="shared" si="1060"/>
        <v>1</v>
      </c>
      <c r="P5528" s="34" t="s">
        <v>77</v>
      </c>
      <c r="Q5528" s="33">
        <f t="shared" si="1051"/>
        <v>1.9999999999999574E-2</v>
      </c>
      <c r="R5528" s="33">
        <f t="shared" si="1052"/>
        <v>9.9999999999997868E-3</v>
      </c>
      <c r="S5528" s="33">
        <f t="shared" si="1053"/>
        <v>10.700000000000017</v>
      </c>
      <c r="T5528" s="33">
        <f t="shared" si="1054"/>
        <v>3</v>
      </c>
      <c r="V5528" s="16">
        <f t="shared" si="1056"/>
        <v>1.0416666664241347E-2</v>
      </c>
      <c r="W5528" s="2">
        <f t="shared" si="1055"/>
        <v>45122.0625</v>
      </c>
    </row>
    <row r="5529" spans="1:23" x14ac:dyDescent="0.25">
      <c r="A5529">
        <v>2023</v>
      </c>
      <c r="B5529" t="s">
        <v>75</v>
      </c>
      <c r="C5529" t="s">
        <v>76</v>
      </c>
      <c r="D5529" s="45">
        <v>45122.072916666664</v>
      </c>
      <c r="E5529">
        <v>88.6</v>
      </c>
      <c r="F5529">
        <v>0.24199999999999999</v>
      </c>
      <c r="G5529">
        <v>22.62</v>
      </c>
      <c r="H5529">
        <v>7.35</v>
      </c>
      <c r="I5529">
        <v>140.19999999999999</v>
      </c>
      <c r="J5529">
        <f t="shared" si="1057"/>
        <v>0</v>
      </c>
      <c r="K5529">
        <f t="shared" si="1058"/>
        <v>0</v>
      </c>
      <c r="L5529">
        <v>8</v>
      </c>
      <c r="M5529">
        <f t="shared" si="1061"/>
        <v>0</v>
      </c>
      <c r="N5529">
        <f t="shared" si="1059"/>
        <v>0</v>
      </c>
      <c r="O5529">
        <f t="shared" si="1060"/>
        <v>1</v>
      </c>
      <c r="P5529" s="34" t="s">
        <v>77</v>
      </c>
      <c r="Q5529" s="33">
        <f t="shared" si="1051"/>
        <v>2.9999999999997584E-2</v>
      </c>
      <c r="R5529" s="33">
        <f t="shared" si="1052"/>
        <v>1.0000000000000675E-2</v>
      </c>
      <c r="S5529" s="33">
        <f t="shared" si="1053"/>
        <v>12.899999999999991</v>
      </c>
      <c r="T5529" s="33">
        <f t="shared" si="1054"/>
        <v>3</v>
      </c>
      <c r="V5529" s="16">
        <f t="shared" si="1056"/>
        <v>1.0416666664241347E-2</v>
      </c>
      <c r="W5529" s="2">
        <f t="shared" si="1055"/>
        <v>45122.072916666664</v>
      </c>
    </row>
    <row r="5530" spans="1:23" x14ac:dyDescent="0.25">
      <c r="A5530">
        <v>2023</v>
      </c>
      <c r="B5530" t="s">
        <v>75</v>
      </c>
      <c r="C5530" t="s">
        <v>76</v>
      </c>
      <c r="D5530" s="45">
        <v>45122.083333333336</v>
      </c>
      <c r="E5530">
        <v>88.8</v>
      </c>
      <c r="F5530">
        <v>0.245</v>
      </c>
      <c r="G5530">
        <v>22.65</v>
      </c>
      <c r="H5530">
        <v>7.36</v>
      </c>
      <c r="I5530">
        <v>127.3</v>
      </c>
      <c r="J5530">
        <f t="shared" si="1057"/>
        <v>0</v>
      </c>
      <c r="K5530">
        <f t="shared" si="1058"/>
        <v>0</v>
      </c>
      <c r="L5530">
        <f>IF(I5530="",0.5,IF(I5530&lt;=0.1,2,IF(I5530&gt;=5000,2, IF(AND(I5530&gt;0.1,I5530&lt;0.2),5, IF(AND(I5530&gt;900,I5530&lt;5000),5,IF(S5530&gt;=2500,1.5,0))))))</f>
        <v>0</v>
      </c>
      <c r="M5530">
        <f t="shared" si="1061"/>
        <v>0</v>
      </c>
      <c r="N5530">
        <f t="shared" si="1059"/>
        <v>0</v>
      </c>
      <c r="O5530">
        <f t="shared" si="1060"/>
        <v>0</v>
      </c>
      <c r="P5530" s="34" t="s">
        <v>77</v>
      </c>
      <c r="Q5530" s="33">
        <f t="shared" si="1051"/>
        <v>2.0000000000003126E-2</v>
      </c>
      <c r="R5530" s="33">
        <f t="shared" si="1052"/>
        <v>6.0000000000000497E-2</v>
      </c>
      <c r="S5530" s="33">
        <f t="shared" si="1053"/>
        <v>0.29999999999999716</v>
      </c>
      <c r="T5530" s="33">
        <f t="shared" si="1054"/>
        <v>4</v>
      </c>
      <c r="V5530" s="16">
        <f t="shared" si="1056"/>
        <v>1.0416666671517305E-2</v>
      </c>
      <c r="W5530" s="2">
        <f t="shared" si="1055"/>
        <v>45122.083333333328</v>
      </c>
    </row>
    <row r="5531" spans="1:23" x14ac:dyDescent="0.25">
      <c r="A5531">
        <v>2023</v>
      </c>
      <c r="B5531" t="s">
        <v>75</v>
      </c>
      <c r="C5531" t="s">
        <v>76</v>
      </c>
      <c r="D5531" s="45">
        <v>45122.09375</v>
      </c>
      <c r="E5531">
        <v>88.1</v>
      </c>
      <c r="F5531">
        <v>0.249</v>
      </c>
      <c r="G5531">
        <v>22.67</v>
      </c>
      <c r="H5531">
        <v>7.3</v>
      </c>
      <c r="I5531">
        <v>127.6</v>
      </c>
      <c r="J5531">
        <f t="shared" si="1057"/>
        <v>0</v>
      </c>
      <c r="K5531">
        <f t="shared" si="1058"/>
        <v>0</v>
      </c>
      <c r="L5531">
        <f>IF(I5531="",0.5,IF(I5531&lt;=0.1,2,IF(I5531&gt;=5000,2, IF(AND(I5531&gt;0.1,I5531&lt;0.2),5, IF(AND(I5531&gt;900,I5531&lt;5000),5,IF(S5531&gt;=2500,1.5,0))))))</f>
        <v>0</v>
      </c>
      <c r="M5531">
        <f t="shared" si="1061"/>
        <v>0</v>
      </c>
      <c r="N5531">
        <f t="shared" si="1059"/>
        <v>0</v>
      </c>
      <c r="O5531">
        <f t="shared" si="1060"/>
        <v>0</v>
      </c>
      <c r="P5531" s="34" t="s">
        <v>77</v>
      </c>
      <c r="Q5531" s="33">
        <f t="shared" si="1051"/>
        <v>2.9999999999997584E-2</v>
      </c>
      <c r="R5531" s="33">
        <f t="shared" si="1052"/>
        <v>4.9999999999999822E-2</v>
      </c>
      <c r="S5531" s="33">
        <f t="shared" si="1053"/>
        <v>0.90000000000000568</v>
      </c>
      <c r="T5531" s="33">
        <f t="shared" si="1054"/>
        <v>4</v>
      </c>
      <c r="V5531" s="16">
        <f t="shared" si="1056"/>
        <v>1.0416666664241347E-2</v>
      </c>
      <c r="W5531" s="2">
        <f t="shared" si="1055"/>
        <v>45122.09375</v>
      </c>
    </row>
    <row r="5532" spans="1:23" x14ac:dyDescent="0.25">
      <c r="A5532">
        <v>2023</v>
      </c>
      <c r="B5532" t="s">
        <v>75</v>
      </c>
      <c r="C5532" t="s">
        <v>76</v>
      </c>
      <c r="D5532" s="45">
        <v>45122.104166666664</v>
      </c>
      <c r="E5532">
        <v>88.8</v>
      </c>
      <c r="F5532">
        <v>0.253</v>
      </c>
      <c r="G5532">
        <v>22.7</v>
      </c>
      <c r="H5532">
        <v>7.35</v>
      </c>
      <c r="I5532">
        <v>128.5</v>
      </c>
      <c r="J5532">
        <f t="shared" si="1057"/>
        <v>0</v>
      </c>
      <c r="K5532">
        <f t="shared" si="1058"/>
        <v>0</v>
      </c>
      <c r="L5532">
        <f>IF(I5532="",0.5,IF(I5532&lt;=0.1,2,IF(I5532&gt;=5000,2, IF(AND(I5532&gt;0.1,I5532&lt;0.2),5, IF(AND(I5532&gt;900,I5532&lt;5000),5,IF(S5532&gt;=2500,1.5,0))))))</f>
        <v>0</v>
      </c>
      <c r="M5532">
        <f t="shared" si="1061"/>
        <v>0</v>
      </c>
      <c r="N5532">
        <f t="shared" si="1059"/>
        <v>0</v>
      </c>
      <c r="O5532">
        <f t="shared" si="1060"/>
        <v>0</v>
      </c>
      <c r="P5532" s="34" t="s">
        <v>77</v>
      </c>
      <c r="Q5532" s="33">
        <f t="shared" si="1051"/>
        <v>3.9999999999999147E-2</v>
      </c>
      <c r="R5532" s="33">
        <f t="shared" si="1052"/>
        <v>0</v>
      </c>
      <c r="S5532" s="33">
        <f t="shared" si="1053"/>
        <v>29.099999999999994</v>
      </c>
      <c r="T5532" s="33">
        <f t="shared" si="1054"/>
        <v>5</v>
      </c>
      <c r="V5532" s="16">
        <f t="shared" si="1056"/>
        <v>1.0416666664241347E-2</v>
      </c>
      <c r="W5532" s="2">
        <f t="shared" si="1055"/>
        <v>45122.104166666664</v>
      </c>
    </row>
    <row r="5533" spans="1:23" x14ac:dyDescent="0.25">
      <c r="A5533">
        <v>2023</v>
      </c>
      <c r="B5533" t="s">
        <v>75</v>
      </c>
      <c r="C5533" t="s">
        <v>76</v>
      </c>
      <c r="D5533" s="45">
        <v>45122.114583333336</v>
      </c>
      <c r="E5533">
        <v>88.8</v>
      </c>
      <c r="F5533">
        <v>0.25800000000000001</v>
      </c>
      <c r="G5533">
        <v>22.74</v>
      </c>
      <c r="H5533">
        <v>7.35</v>
      </c>
      <c r="I5533">
        <v>157.6</v>
      </c>
      <c r="J5533">
        <f t="shared" si="1057"/>
        <v>0</v>
      </c>
      <c r="K5533">
        <f t="shared" si="1058"/>
        <v>0</v>
      </c>
      <c r="L5533">
        <v>8</v>
      </c>
      <c r="M5533">
        <f t="shared" si="1061"/>
        <v>0</v>
      </c>
      <c r="N5533">
        <f t="shared" si="1059"/>
        <v>0</v>
      </c>
      <c r="O5533">
        <f t="shared" si="1060"/>
        <v>1</v>
      </c>
      <c r="P5533" s="34" t="s">
        <v>77</v>
      </c>
      <c r="Q5533" s="33">
        <f t="shared" si="1051"/>
        <v>4.00000000000027E-2</v>
      </c>
      <c r="R5533" s="33">
        <f t="shared" si="1052"/>
        <v>1.0000000000000675E-2</v>
      </c>
      <c r="S5533" s="33">
        <f t="shared" si="1053"/>
        <v>43.699999999999989</v>
      </c>
      <c r="T5533" s="33">
        <f t="shared" si="1054"/>
        <v>6</v>
      </c>
      <c r="V5533" s="16">
        <f t="shared" si="1056"/>
        <v>1.0416666671517305E-2</v>
      </c>
      <c r="W5533" s="2">
        <f t="shared" si="1055"/>
        <v>45122.114583333328</v>
      </c>
    </row>
    <row r="5534" spans="1:23" x14ac:dyDescent="0.25">
      <c r="A5534">
        <v>2023</v>
      </c>
      <c r="B5534" t="s">
        <v>75</v>
      </c>
      <c r="C5534" t="s">
        <v>76</v>
      </c>
      <c r="D5534" s="45">
        <v>45122.125</v>
      </c>
      <c r="E5534">
        <v>89</v>
      </c>
      <c r="F5534">
        <v>0.26400000000000001</v>
      </c>
      <c r="G5534">
        <v>22.78</v>
      </c>
      <c r="H5534">
        <v>7.36</v>
      </c>
      <c r="I5534">
        <v>113.9</v>
      </c>
      <c r="J5534">
        <f t="shared" si="1057"/>
        <v>0</v>
      </c>
      <c r="K5534">
        <f t="shared" si="1058"/>
        <v>0</v>
      </c>
      <c r="L5534">
        <f t="shared" ref="L5534:L5543" si="1062">IF(I5534="",0.5,IF(I5534&lt;=0.1,2,IF(I5534&gt;=5000,2, IF(AND(I5534&gt;0.1,I5534&lt;0.2),5, IF(AND(I5534&gt;900,I5534&lt;5000),5,IF(S5534&gt;=2500,1.5,0))))))</f>
        <v>0</v>
      </c>
      <c r="M5534">
        <f t="shared" si="1061"/>
        <v>0</v>
      </c>
      <c r="N5534">
        <f t="shared" si="1059"/>
        <v>0</v>
      </c>
      <c r="O5534">
        <f t="shared" si="1060"/>
        <v>0</v>
      </c>
      <c r="P5534" s="34" t="s">
        <v>77</v>
      </c>
      <c r="Q5534" s="33">
        <f t="shared" si="1051"/>
        <v>3.9999999999999147E-2</v>
      </c>
      <c r="R5534" s="33">
        <f t="shared" si="1052"/>
        <v>1.9999999999999574E-2</v>
      </c>
      <c r="S5534" s="33">
        <f t="shared" si="1053"/>
        <v>22</v>
      </c>
      <c r="T5534" s="33">
        <f t="shared" si="1054"/>
        <v>5</v>
      </c>
      <c r="V5534" s="16">
        <f t="shared" si="1056"/>
        <v>1.0416666664241347E-2</v>
      </c>
      <c r="W5534" s="2">
        <f t="shared" si="1055"/>
        <v>45122.125</v>
      </c>
    </row>
    <row r="5535" spans="1:23" x14ac:dyDescent="0.25">
      <c r="A5535">
        <v>2023</v>
      </c>
      <c r="B5535" t="s">
        <v>75</v>
      </c>
      <c r="C5535" t="s">
        <v>76</v>
      </c>
      <c r="D5535" s="45">
        <v>45122.135416666664</v>
      </c>
      <c r="E5535">
        <v>89.4</v>
      </c>
      <c r="F5535">
        <v>0.26900000000000002</v>
      </c>
      <c r="G5535">
        <v>22.82</v>
      </c>
      <c r="H5535">
        <v>7.38</v>
      </c>
      <c r="I5535">
        <v>91.9</v>
      </c>
      <c r="J5535">
        <f t="shared" si="1057"/>
        <v>0</v>
      </c>
      <c r="K5535">
        <f t="shared" si="1058"/>
        <v>0</v>
      </c>
      <c r="L5535">
        <f t="shared" si="1062"/>
        <v>0</v>
      </c>
      <c r="M5535">
        <f t="shared" si="1061"/>
        <v>0</v>
      </c>
      <c r="N5535">
        <f t="shared" si="1059"/>
        <v>0</v>
      </c>
      <c r="O5535">
        <f t="shared" si="1060"/>
        <v>0</v>
      </c>
      <c r="P5535" s="34" t="s">
        <v>77</v>
      </c>
      <c r="Q5535" s="33">
        <f t="shared" si="1051"/>
        <v>3.9999999999999147E-2</v>
      </c>
      <c r="R5535" s="33">
        <f t="shared" si="1052"/>
        <v>9.9999999999997868E-3</v>
      </c>
      <c r="S5535" s="33">
        <f t="shared" si="1053"/>
        <v>8.2999999999999972</v>
      </c>
      <c r="T5535" s="33">
        <f t="shared" si="1054"/>
        <v>5</v>
      </c>
      <c r="V5535" s="16">
        <f t="shared" si="1056"/>
        <v>1.0416666664241347E-2</v>
      </c>
      <c r="W5535" s="2">
        <f t="shared" si="1055"/>
        <v>45122.135416666664</v>
      </c>
    </row>
    <row r="5536" spans="1:23" x14ac:dyDescent="0.25">
      <c r="A5536">
        <v>2023</v>
      </c>
      <c r="B5536" t="s">
        <v>75</v>
      </c>
      <c r="C5536" t="s">
        <v>76</v>
      </c>
      <c r="D5536" s="45">
        <v>45122.145833333336</v>
      </c>
      <c r="E5536">
        <v>89.3</v>
      </c>
      <c r="F5536">
        <v>0.27400000000000002</v>
      </c>
      <c r="G5536">
        <v>22.86</v>
      </c>
      <c r="H5536">
        <v>7.37</v>
      </c>
      <c r="I5536">
        <v>100.2</v>
      </c>
      <c r="J5536">
        <f t="shared" si="1057"/>
        <v>0</v>
      </c>
      <c r="K5536">
        <f t="shared" si="1058"/>
        <v>0</v>
      </c>
      <c r="L5536">
        <f t="shared" si="1062"/>
        <v>0</v>
      </c>
      <c r="M5536">
        <f t="shared" si="1061"/>
        <v>0</v>
      </c>
      <c r="N5536">
        <f t="shared" si="1059"/>
        <v>0</v>
      </c>
      <c r="O5536">
        <f t="shared" si="1060"/>
        <v>0</v>
      </c>
      <c r="P5536" s="34" t="s">
        <v>77</v>
      </c>
      <c r="Q5536" s="33">
        <f t="shared" si="1051"/>
        <v>1.0000000000001563E-2</v>
      </c>
      <c r="R5536" s="33">
        <f t="shared" si="1052"/>
        <v>9.9999999999997868E-3</v>
      </c>
      <c r="S5536" s="33">
        <f t="shared" si="1053"/>
        <v>1.7000000000000028</v>
      </c>
      <c r="T5536" s="33">
        <f t="shared" si="1054"/>
        <v>4</v>
      </c>
      <c r="V5536" s="16">
        <f t="shared" si="1056"/>
        <v>1.0416666671517305E-2</v>
      </c>
      <c r="W5536" s="2">
        <f t="shared" si="1055"/>
        <v>45122.145833333328</v>
      </c>
    </row>
    <row r="5537" spans="1:23" x14ac:dyDescent="0.25">
      <c r="A5537">
        <v>2023</v>
      </c>
      <c r="B5537" t="s">
        <v>75</v>
      </c>
      <c r="C5537" t="s">
        <v>76</v>
      </c>
      <c r="D5537" s="45">
        <v>45122.15625</v>
      </c>
      <c r="E5537">
        <v>89.3</v>
      </c>
      <c r="F5537">
        <v>0.27800000000000002</v>
      </c>
      <c r="G5537">
        <v>22.87</v>
      </c>
      <c r="H5537">
        <v>7.36</v>
      </c>
      <c r="I5537">
        <v>98.5</v>
      </c>
      <c r="J5537">
        <f t="shared" si="1057"/>
        <v>0</v>
      </c>
      <c r="K5537">
        <f t="shared" si="1058"/>
        <v>0</v>
      </c>
      <c r="L5537">
        <f t="shared" si="1062"/>
        <v>0</v>
      </c>
      <c r="M5537">
        <f t="shared" si="1061"/>
        <v>0</v>
      </c>
      <c r="N5537">
        <f t="shared" si="1059"/>
        <v>0</v>
      </c>
      <c r="O5537">
        <f t="shared" si="1060"/>
        <v>0</v>
      </c>
      <c r="P5537" s="34" t="s">
        <v>77</v>
      </c>
      <c r="Q5537" s="33">
        <f t="shared" si="1051"/>
        <v>9.9999999999980105E-3</v>
      </c>
      <c r="R5537" s="33">
        <f t="shared" si="1052"/>
        <v>9.9999999999997868E-3</v>
      </c>
      <c r="S5537" s="33">
        <f t="shared" si="1053"/>
        <v>9.9000000000000057</v>
      </c>
      <c r="T5537" s="33">
        <f t="shared" si="1054"/>
        <v>3</v>
      </c>
      <c r="V5537" s="16">
        <f t="shared" si="1056"/>
        <v>1.0416666664241347E-2</v>
      </c>
      <c r="W5537" s="2">
        <f t="shared" si="1055"/>
        <v>45122.15625</v>
      </c>
    </row>
    <row r="5538" spans="1:23" x14ac:dyDescent="0.25">
      <c r="A5538">
        <v>2023</v>
      </c>
      <c r="B5538" t="s">
        <v>75</v>
      </c>
      <c r="C5538" t="s">
        <v>76</v>
      </c>
      <c r="D5538" s="45">
        <v>45122.166666666664</v>
      </c>
      <c r="E5538">
        <v>89.3</v>
      </c>
      <c r="F5538">
        <v>0.28100000000000003</v>
      </c>
      <c r="G5538">
        <v>22.88</v>
      </c>
      <c r="H5538">
        <v>7.37</v>
      </c>
      <c r="I5538">
        <v>88.6</v>
      </c>
      <c r="J5538">
        <f t="shared" si="1057"/>
        <v>0</v>
      </c>
      <c r="K5538">
        <f t="shared" si="1058"/>
        <v>0</v>
      </c>
      <c r="L5538">
        <f t="shared" si="1062"/>
        <v>0</v>
      </c>
      <c r="M5538">
        <f t="shared" si="1061"/>
        <v>0</v>
      </c>
      <c r="N5538">
        <f t="shared" si="1059"/>
        <v>0</v>
      </c>
      <c r="O5538">
        <f t="shared" si="1060"/>
        <v>0</v>
      </c>
      <c r="P5538" s="34" t="s">
        <v>77</v>
      </c>
      <c r="Q5538" s="33">
        <f t="shared" si="1051"/>
        <v>3.9999999999999147E-2</v>
      </c>
      <c r="R5538" s="33">
        <f t="shared" si="1052"/>
        <v>4.0000000000000036E-2</v>
      </c>
      <c r="S5538" s="33">
        <f t="shared" si="1053"/>
        <v>9.7000000000000028</v>
      </c>
      <c r="T5538" s="33">
        <f t="shared" si="1054"/>
        <v>1</v>
      </c>
      <c r="V5538" s="16">
        <f t="shared" si="1056"/>
        <v>1.0416666664241347E-2</v>
      </c>
      <c r="W5538" s="2">
        <f t="shared" si="1055"/>
        <v>45122.166666666664</v>
      </c>
    </row>
    <row r="5539" spans="1:23" x14ac:dyDescent="0.25">
      <c r="A5539">
        <v>2023</v>
      </c>
      <c r="B5539" t="s">
        <v>75</v>
      </c>
      <c r="C5539" t="s">
        <v>76</v>
      </c>
      <c r="D5539" s="45">
        <v>45122.177083333336</v>
      </c>
      <c r="E5539">
        <v>89.8</v>
      </c>
      <c r="F5539">
        <v>0.28199999999999997</v>
      </c>
      <c r="G5539">
        <v>22.84</v>
      </c>
      <c r="H5539">
        <v>7.41</v>
      </c>
      <c r="I5539">
        <v>98.3</v>
      </c>
      <c r="J5539">
        <f t="shared" si="1057"/>
        <v>0</v>
      </c>
      <c r="K5539">
        <f t="shared" si="1058"/>
        <v>0</v>
      </c>
      <c r="L5539">
        <f t="shared" si="1062"/>
        <v>0</v>
      </c>
      <c r="M5539">
        <f t="shared" si="1061"/>
        <v>0</v>
      </c>
      <c r="N5539">
        <f t="shared" si="1059"/>
        <v>0</v>
      </c>
      <c r="O5539">
        <f t="shared" si="1060"/>
        <v>0</v>
      </c>
      <c r="P5539" s="34" t="s">
        <v>77</v>
      </c>
      <c r="Q5539" s="33">
        <f t="shared" si="1051"/>
        <v>5.0000000000000711E-2</v>
      </c>
      <c r="R5539" s="33">
        <f t="shared" si="1052"/>
        <v>0</v>
      </c>
      <c r="S5539" s="33">
        <f t="shared" si="1053"/>
        <v>2.6000000000000085</v>
      </c>
      <c r="T5539" s="33">
        <f t="shared" si="1054"/>
        <v>1</v>
      </c>
      <c r="V5539" s="16">
        <f t="shared" si="1056"/>
        <v>1.0416666671517305E-2</v>
      </c>
      <c r="W5539" s="2">
        <f t="shared" si="1055"/>
        <v>45122.177083333328</v>
      </c>
    </row>
    <row r="5540" spans="1:23" x14ac:dyDescent="0.25">
      <c r="A5540">
        <v>2023</v>
      </c>
      <c r="B5540" t="s">
        <v>75</v>
      </c>
      <c r="C5540" t="s">
        <v>76</v>
      </c>
      <c r="D5540" s="45">
        <v>45122.1875</v>
      </c>
      <c r="E5540">
        <v>89.7</v>
      </c>
      <c r="F5540">
        <v>0.28100000000000003</v>
      </c>
      <c r="G5540">
        <v>22.79</v>
      </c>
      <c r="H5540">
        <v>7.41</v>
      </c>
      <c r="I5540">
        <v>100.9</v>
      </c>
      <c r="J5540">
        <f t="shared" si="1057"/>
        <v>0</v>
      </c>
      <c r="K5540">
        <f t="shared" si="1058"/>
        <v>0</v>
      </c>
      <c r="L5540">
        <f t="shared" si="1062"/>
        <v>0</v>
      </c>
      <c r="M5540">
        <f t="shared" si="1061"/>
        <v>0</v>
      </c>
      <c r="N5540">
        <f t="shared" si="1059"/>
        <v>0</v>
      </c>
      <c r="O5540">
        <f t="shared" si="1060"/>
        <v>0</v>
      </c>
      <c r="P5540" s="34" t="s">
        <v>77</v>
      </c>
      <c r="Q5540" s="33">
        <f t="shared" si="1051"/>
        <v>7.0000000000000284E-2</v>
      </c>
      <c r="R5540" s="33">
        <f t="shared" si="1052"/>
        <v>9.9999999999997868E-3</v>
      </c>
      <c r="S5540" s="33">
        <f t="shared" si="1053"/>
        <v>1</v>
      </c>
      <c r="T5540" s="33">
        <f t="shared" si="1054"/>
        <v>3</v>
      </c>
      <c r="V5540" s="16">
        <f t="shared" si="1056"/>
        <v>1.0416666664241347E-2</v>
      </c>
      <c r="W5540" s="2">
        <f t="shared" si="1055"/>
        <v>45122.1875</v>
      </c>
    </row>
    <row r="5541" spans="1:23" x14ac:dyDescent="0.25">
      <c r="A5541">
        <v>2023</v>
      </c>
      <c r="B5541" t="s">
        <v>75</v>
      </c>
      <c r="C5541" t="s">
        <v>76</v>
      </c>
      <c r="D5541" s="45">
        <v>45122.197916666664</v>
      </c>
      <c r="E5541">
        <v>89.7</v>
      </c>
      <c r="F5541">
        <v>0.27800000000000002</v>
      </c>
      <c r="G5541">
        <v>22.72</v>
      </c>
      <c r="H5541">
        <v>7.42</v>
      </c>
      <c r="I5541">
        <v>101.9</v>
      </c>
      <c r="J5541">
        <f t="shared" si="1057"/>
        <v>0</v>
      </c>
      <c r="K5541">
        <f t="shared" si="1058"/>
        <v>0</v>
      </c>
      <c r="L5541">
        <f t="shared" si="1062"/>
        <v>0</v>
      </c>
      <c r="M5541">
        <f t="shared" si="1061"/>
        <v>0</v>
      </c>
      <c r="N5541">
        <f t="shared" si="1059"/>
        <v>0</v>
      </c>
      <c r="O5541">
        <f t="shared" si="1060"/>
        <v>0</v>
      </c>
      <c r="P5541" s="34" t="s">
        <v>77</v>
      </c>
      <c r="Q5541" s="33">
        <f t="shared" si="1051"/>
        <v>7.0000000000000284E-2</v>
      </c>
      <c r="R5541" s="33">
        <f t="shared" si="1052"/>
        <v>2.0000000000000462E-2</v>
      </c>
      <c r="S5541" s="33">
        <f t="shared" si="1053"/>
        <v>4.5</v>
      </c>
      <c r="T5541" s="33">
        <f t="shared" si="1054"/>
        <v>2</v>
      </c>
      <c r="V5541" s="16">
        <f t="shared" si="1056"/>
        <v>1.0416666664241347E-2</v>
      </c>
      <c r="W5541" s="2">
        <f t="shared" si="1055"/>
        <v>45122.197916666664</v>
      </c>
    </row>
    <row r="5542" spans="1:23" x14ac:dyDescent="0.25">
      <c r="A5542">
        <v>2023</v>
      </c>
      <c r="B5542" t="s">
        <v>75</v>
      </c>
      <c r="C5542" t="s">
        <v>76</v>
      </c>
      <c r="D5542" s="45">
        <v>45122.208333333336</v>
      </c>
      <c r="E5542">
        <v>89.8</v>
      </c>
      <c r="F5542">
        <v>0.27600000000000002</v>
      </c>
      <c r="G5542">
        <v>22.65</v>
      </c>
      <c r="H5542">
        <v>7.44</v>
      </c>
      <c r="I5542">
        <v>97.4</v>
      </c>
      <c r="J5542">
        <f t="shared" si="1057"/>
        <v>0</v>
      </c>
      <c r="K5542">
        <f t="shared" si="1058"/>
        <v>0</v>
      </c>
      <c r="L5542">
        <f t="shared" si="1062"/>
        <v>0</v>
      </c>
      <c r="M5542">
        <f t="shared" si="1061"/>
        <v>0</v>
      </c>
      <c r="N5542">
        <f t="shared" si="1059"/>
        <v>0</v>
      </c>
      <c r="O5542">
        <f t="shared" si="1060"/>
        <v>0</v>
      </c>
      <c r="P5542" s="34" t="s">
        <v>77</v>
      </c>
      <c r="Q5542" s="33">
        <f t="shared" si="1051"/>
        <v>7.9999999999998295E-2</v>
      </c>
      <c r="R5542" s="33">
        <f t="shared" si="1052"/>
        <v>1.0000000000000675E-2</v>
      </c>
      <c r="S5542" s="33">
        <f t="shared" si="1053"/>
        <v>0.20000000000000284</v>
      </c>
      <c r="T5542" s="33">
        <f t="shared" si="1054"/>
        <v>2</v>
      </c>
      <c r="V5542" s="16">
        <f t="shared" si="1056"/>
        <v>1.0416666671517305E-2</v>
      </c>
      <c r="W5542" s="2">
        <f t="shared" si="1055"/>
        <v>45122.208333333328</v>
      </c>
    </row>
    <row r="5543" spans="1:23" x14ac:dyDescent="0.25">
      <c r="A5543">
        <v>2023</v>
      </c>
      <c r="B5543" t="s">
        <v>75</v>
      </c>
      <c r="C5543" t="s">
        <v>76</v>
      </c>
      <c r="D5543" s="45">
        <v>45122.21875</v>
      </c>
      <c r="E5543">
        <v>89.6</v>
      </c>
      <c r="F5543">
        <v>0.27400000000000002</v>
      </c>
      <c r="G5543">
        <v>22.57</v>
      </c>
      <c r="H5543">
        <v>7.43</v>
      </c>
      <c r="I5543">
        <v>97.2</v>
      </c>
      <c r="J5543">
        <f t="shared" si="1057"/>
        <v>0</v>
      </c>
      <c r="K5543">
        <f t="shared" si="1058"/>
        <v>0</v>
      </c>
      <c r="L5543">
        <f t="shared" si="1062"/>
        <v>0</v>
      </c>
      <c r="M5543">
        <f t="shared" si="1061"/>
        <v>0</v>
      </c>
      <c r="N5543">
        <f t="shared" si="1059"/>
        <v>0</v>
      </c>
      <c r="O5543">
        <f t="shared" si="1060"/>
        <v>0</v>
      </c>
      <c r="P5543" s="34" t="s">
        <v>77</v>
      </c>
      <c r="Q5543" s="33">
        <f t="shared" si="1051"/>
        <v>7.0000000000000284E-2</v>
      </c>
      <c r="R5543" s="33">
        <f t="shared" si="1052"/>
        <v>0</v>
      </c>
      <c r="S5543" s="33">
        <f t="shared" si="1053"/>
        <v>70.899999999999991</v>
      </c>
      <c r="T5543" s="33">
        <f t="shared" si="1054"/>
        <v>1</v>
      </c>
      <c r="V5543" s="16">
        <f t="shared" si="1056"/>
        <v>1.0416666664241347E-2</v>
      </c>
      <c r="W5543" s="2">
        <f t="shared" si="1055"/>
        <v>45122.21875</v>
      </c>
    </row>
    <row r="5544" spans="1:23" x14ac:dyDescent="0.25">
      <c r="A5544">
        <v>2023</v>
      </c>
      <c r="B5544" t="s">
        <v>75</v>
      </c>
      <c r="C5544" t="s">
        <v>76</v>
      </c>
      <c r="D5544" s="45">
        <v>45122.229166666664</v>
      </c>
      <c r="E5544">
        <v>89.5</v>
      </c>
      <c r="F5544">
        <v>0.27300000000000002</v>
      </c>
      <c r="G5544">
        <v>22.5</v>
      </c>
      <c r="H5544">
        <v>7.43</v>
      </c>
      <c r="I5544">
        <v>168.1</v>
      </c>
      <c r="J5544">
        <f t="shared" si="1057"/>
        <v>0</v>
      </c>
      <c r="K5544">
        <f t="shared" si="1058"/>
        <v>0</v>
      </c>
      <c r="L5544">
        <v>8</v>
      </c>
      <c r="M5544">
        <f t="shared" si="1061"/>
        <v>0</v>
      </c>
      <c r="N5544">
        <f t="shared" si="1059"/>
        <v>0</v>
      </c>
      <c r="O5544">
        <f t="shared" si="1060"/>
        <v>1</v>
      </c>
      <c r="P5544" s="34" t="s">
        <v>77</v>
      </c>
      <c r="Q5544" s="33">
        <f t="shared" si="1051"/>
        <v>5.9999999999998721E-2</v>
      </c>
      <c r="R5544" s="33">
        <f t="shared" si="1052"/>
        <v>9.9999999999997868E-3</v>
      </c>
      <c r="S5544" s="33">
        <f t="shared" si="1053"/>
        <v>92.399999999999991</v>
      </c>
      <c r="T5544" s="33">
        <f t="shared" si="1054"/>
        <v>2</v>
      </c>
      <c r="V5544" s="16">
        <f t="shared" si="1056"/>
        <v>1.0416666664241347E-2</v>
      </c>
      <c r="W5544" s="2">
        <f t="shared" si="1055"/>
        <v>45122.229166666664</v>
      </c>
    </row>
    <row r="5545" spans="1:23" x14ac:dyDescent="0.25">
      <c r="A5545">
        <v>2023</v>
      </c>
      <c r="B5545" t="s">
        <v>75</v>
      </c>
      <c r="C5545" t="s">
        <v>76</v>
      </c>
      <c r="D5545" s="45">
        <v>45122.239583333336</v>
      </c>
      <c r="E5545">
        <v>89.2</v>
      </c>
      <c r="F5545">
        <v>0.27100000000000002</v>
      </c>
      <c r="G5545">
        <v>22.44</v>
      </c>
      <c r="H5545">
        <v>7.42</v>
      </c>
      <c r="I5545">
        <v>75.7</v>
      </c>
      <c r="J5545">
        <f t="shared" si="1057"/>
        <v>0</v>
      </c>
      <c r="K5545">
        <f t="shared" si="1058"/>
        <v>0</v>
      </c>
      <c r="L5545">
        <f>IF(I5545="",0.5,IF(I5545&lt;=0.1,2,IF(I5545&gt;=5000,2, IF(AND(I5545&gt;0.1,I5545&lt;0.2),5, IF(AND(I5545&gt;900,I5545&lt;5000),5,IF(S5545&gt;=2500,1.5,0))))))</f>
        <v>0</v>
      </c>
      <c r="M5545">
        <f t="shared" si="1061"/>
        <v>0</v>
      </c>
      <c r="N5545">
        <f t="shared" si="1059"/>
        <v>0</v>
      </c>
      <c r="O5545">
        <f t="shared" si="1060"/>
        <v>0</v>
      </c>
      <c r="P5545" s="34" t="s">
        <v>77</v>
      </c>
      <c r="Q5545" s="33">
        <f t="shared" si="1051"/>
        <v>6.0000000000002274E-2</v>
      </c>
      <c r="R5545" s="33">
        <f t="shared" si="1052"/>
        <v>2.0000000000000462E-2</v>
      </c>
      <c r="S5545" s="33">
        <f t="shared" si="1053"/>
        <v>14</v>
      </c>
      <c r="T5545" s="33">
        <f t="shared" si="1054"/>
        <v>2</v>
      </c>
      <c r="V5545" s="16">
        <f t="shared" si="1056"/>
        <v>1.0416666671517305E-2</v>
      </c>
      <c r="W5545" s="2">
        <f t="shared" si="1055"/>
        <v>45122.239583333328</v>
      </c>
    </row>
    <row r="5546" spans="1:23" x14ac:dyDescent="0.25">
      <c r="A5546">
        <v>2023</v>
      </c>
      <c r="B5546" t="s">
        <v>75</v>
      </c>
      <c r="C5546" t="s">
        <v>76</v>
      </c>
      <c r="D5546" s="45">
        <v>45122.25</v>
      </c>
      <c r="E5546">
        <v>89.4</v>
      </c>
      <c r="F5546">
        <v>0.26900000000000002</v>
      </c>
      <c r="G5546">
        <v>22.38</v>
      </c>
      <c r="H5546">
        <v>7.44</v>
      </c>
      <c r="I5546">
        <v>61.7</v>
      </c>
      <c r="J5546">
        <f t="shared" si="1057"/>
        <v>0</v>
      </c>
      <c r="K5546">
        <f t="shared" si="1058"/>
        <v>0</v>
      </c>
      <c r="L5546">
        <f>IF(I5546="",0.5,IF(I5546&lt;=0.1,2,IF(I5546&gt;=5000,2, IF(AND(I5546&gt;0.1,I5546&lt;0.2),5, IF(AND(I5546&gt;900,I5546&lt;5000),5,IF(S5546&gt;=2500,1.5,0))))))</f>
        <v>0</v>
      </c>
      <c r="M5546">
        <f t="shared" si="1061"/>
        <v>0</v>
      </c>
      <c r="N5546">
        <f t="shared" si="1059"/>
        <v>0</v>
      </c>
      <c r="O5546">
        <f t="shared" si="1060"/>
        <v>0</v>
      </c>
      <c r="P5546" s="34" t="s">
        <v>77</v>
      </c>
      <c r="Q5546" s="33">
        <f t="shared" si="1051"/>
        <v>5.0000000000000711E-2</v>
      </c>
      <c r="R5546" s="33">
        <f t="shared" si="1052"/>
        <v>0</v>
      </c>
      <c r="S5546" s="33">
        <f t="shared" si="1053"/>
        <v>30.200000000000003</v>
      </c>
      <c r="T5546" s="33">
        <f t="shared" si="1054"/>
        <v>2</v>
      </c>
      <c r="V5546" s="16">
        <f t="shared" si="1056"/>
        <v>1.0416666664241347E-2</v>
      </c>
      <c r="W5546" s="2">
        <f t="shared" si="1055"/>
        <v>45122.25</v>
      </c>
    </row>
    <row r="5547" spans="1:23" x14ac:dyDescent="0.25">
      <c r="A5547">
        <v>2023</v>
      </c>
      <c r="B5547" t="s">
        <v>75</v>
      </c>
      <c r="C5547" t="s">
        <v>76</v>
      </c>
      <c r="D5547" s="45">
        <v>45122.260416666664</v>
      </c>
      <c r="E5547">
        <v>89.2</v>
      </c>
      <c r="F5547">
        <v>0.26700000000000002</v>
      </c>
      <c r="G5547">
        <v>22.33</v>
      </c>
      <c r="H5547">
        <v>7.44</v>
      </c>
      <c r="I5547">
        <v>91.9</v>
      </c>
      <c r="J5547">
        <f t="shared" si="1057"/>
        <v>0</v>
      </c>
      <c r="K5547">
        <f t="shared" si="1058"/>
        <v>0</v>
      </c>
      <c r="L5547">
        <f>IF(I5547="",0.5,IF(I5547&lt;=0.1,2,IF(I5547&gt;=5000,2, IF(AND(I5547&gt;0.1,I5547&lt;0.2),5, IF(AND(I5547&gt;900,I5547&lt;5000),5,IF(S5547&gt;=2500,1.5,0))))))</f>
        <v>0</v>
      </c>
      <c r="M5547">
        <f t="shared" si="1061"/>
        <v>0</v>
      </c>
      <c r="N5547">
        <f t="shared" si="1059"/>
        <v>0</v>
      </c>
      <c r="O5547">
        <f t="shared" si="1060"/>
        <v>0</v>
      </c>
      <c r="P5547" s="34" t="s">
        <v>77</v>
      </c>
      <c r="Q5547" s="33">
        <f t="shared" si="1051"/>
        <v>5.9999999999998721E-2</v>
      </c>
      <c r="R5547" s="33">
        <f t="shared" si="1052"/>
        <v>2.9999999999999361E-2</v>
      </c>
      <c r="S5547" s="33">
        <f t="shared" si="1053"/>
        <v>23.400000000000006</v>
      </c>
      <c r="T5547" s="33">
        <f t="shared" si="1054"/>
        <v>2</v>
      </c>
      <c r="V5547" s="16">
        <f t="shared" si="1056"/>
        <v>1.0416666664241347E-2</v>
      </c>
      <c r="W5547" s="2">
        <f t="shared" si="1055"/>
        <v>45122.260416666664</v>
      </c>
    </row>
    <row r="5548" spans="1:23" x14ac:dyDescent="0.25">
      <c r="A5548">
        <v>2023</v>
      </c>
      <c r="B5548" t="s">
        <v>75</v>
      </c>
      <c r="C5548" t="s">
        <v>76</v>
      </c>
      <c r="D5548" s="45">
        <v>45122.270833333336</v>
      </c>
      <c r="E5548">
        <v>89.5</v>
      </c>
      <c r="F5548">
        <v>0.26500000000000001</v>
      </c>
      <c r="G5548">
        <v>22.27</v>
      </c>
      <c r="H5548">
        <v>7.47</v>
      </c>
      <c r="I5548">
        <v>68.5</v>
      </c>
      <c r="J5548">
        <f t="shared" si="1057"/>
        <v>0</v>
      </c>
      <c r="K5548">
        <f t="shared" si="1058"/>
        <v>0</v>
      </c>
      <c r="L5548">
        <f>IF(I5548="",0.5,IF(I5548&lt;=0.1,2,IF(I5548&gt;=5000,2, IF(AND(I5548&gt;0.1,I5548&lt;0.2),5, IF(AND(I5548&gt;900,I5548&lt;5000),5,IF(S5548&gt;=2500,1.5,0))))))</f>
        <v>0</v>
      </c>
      <c r="M5548">
        <f t="shared" si="1061"/>
        <v>0</v>
      </c>
      <c r="N5548">
        <f t="shared" si="1059"/>
        <v>0</v>
      </c>
      <c r="O5548">
        <f t="shared" si="1060"/>
        <v>0</v>
      </c>
      <c r="P5548" s="34" t="s">
        <v>77</v>
      </c>
      <c r="Q5548" s="33">
        <f t="shared" si="1051"/>
        <v>5.9999999999998721E-2</v>
      </c>
      <c r="R5548" s="33">
        <f t="shared" si="1052"/>
        <v>1.9999999999999574E-2</v>
      </c>
      <c r="S5548" s="33">
        <f t="shared" si="1053"/>
        <v>1.5</v>
      </c>
      <c r="T5548" s="33">
        <f t="shared" si="1054"/>
        <v>2</v>
      </c>
      <c r="V5548" s="16">
        <f t="shared" si="1056"/>
        <v>1.0416666671517305E-2</v>
      </c>
      <c r="W5548" s="2">
        <f t="shared" si="1055"/>
        <v>45122.270833333328</v>
      </c>
    </row>
    <row r="5549" spans="1:23" x14ac:dyDescent="0.25">
      <c r="A5549">
        <v>2023</v>
      </c>
      <c r="B5549" t="s">
        <v>75</v>
      </c>
      <c r="C5549" t="s">
        <v>76</v>
      </c>
      <c r="D5549" s="45">
        <v>45122.28125</v>
      </c>
      <c r="E5549">
        <v>89.1</v>
      </c>
      <c r="F5549">
        <v>0.26300000000000001</v>
      </c>
      <c r="G5549">
        <v>22.21</v>
      </c>
      <c r="H5549">
        <v>7.45</v>
      </c>
      <c r="I5549">
        <v>67</v>
      </c>
      <c r="J5549">
        <f t="shared" si="1057"/>
        <v>0</v>
      </c>
      <c r="K5549">
        <f t="shared" si="1058"/>
        <v>0</v>
      </c>
      <c r="L5549">
        <f>IF(I5549="",0.5,IF(I5549&lt;=0.1,2,IF(I5549&gt;=5000,2, IF(AND(I5549&gt;0.1,I5549&lt;0.2),5, IF(AND(I5549&gt;900,I5549&lt;5000),5,IF(S5549&gt;=2500,1.5,0))))))</f>
        <v>0</v>
      </c>
      <c r="M5549">
        <f t="shared" si="1061"/>
        <v>0</v>
      </c>
      <c r="N5549">
        <f t="shared" si="1059"/>
        <v>0</v>
      </c>
      <c r="O5549">
        <f t="shared" si="1060"/>
        <v>0</v>
      </c>
      <c r="P5549" s="34" t="s">
        <v>77</v>
      </c>
      <c r="Q5549" s="33">
        <f t="shared" si="1051"/>
        <v>3.9999999999999147E-2</v>
      </c>
      <c r="R5549" s="33">
        <f t="shared" si="1052"/>
        <v>9.9999999999997868E-3</v>
      </c>
      <c r="S5549" s="33">
        <f t="shared" si="1053"/>
        <v>84.300000000000011</v>
      </c>
      <c r="T5549" s="33">
        <f t="shared" si="1054"/>
        <v>2</v>
      </c>
      <c r="V5549" s="16">
        <f t="shared" si="1056"/>
        <v>1.0416666664241347E-2</v>
      </c>
      <c r="W5549" s="2">
        <f t="shared" si="1055"/>
        <v>45122.28125</v>
      </c>
    </row>
    <row r="5550" spans="1:23" x14ac:dyDescent="0.25">
      <c r="A5550">
        <v>2023</v>
      </c>
      <c r="B5550" t="s">
        <v>75</v>
      </c>
      <c r="C5550" t="s">
        <v>76</v>
      </c>
      <c r="D5550" s="45">
        <v>45122.291666666664</v>
      </c>
      <c r="E5550">
        <v>89.2</v>
      </c>
      <c r="F5550">
        <v>0.26100000000000001</v>
      </c>
      <c r="G5550">
        <v>22.17</v>
      </c>
      <c r="H5550">
        <v>7.46</v>
      </c>
      <c r="I5550">
        <v>151.30000000000001</v>
      </c>
      <c r="J5550">
        <f t="shared" si="1057"/>
        <v>0</v>
      </c>
      <c r="K5550">
        <f t="shared" si="1058"/>
        <v>0</v>
      </c>
      <c r="L5550">
        <v>8</v>
      </c>
      <c r="M5550">
        <f t="shared" si="1061"/>
        <v>0</v>
      </c>
      <c r="N5550">
        <f t="shared" si="1059"/>
        <v>0</v>
      </c>
      <c r="O5550">
        <f t="shared" si="1060"/>
        <v>1</v>
      </c>
      <c r="P5550" s="34" t="s">
        <v>77</v>
      </c>
      <c r="Q5550" s="33">
        <f t="shared" si="1051"/>
        <v>6.0000000000002274E-2</v>
      </c>
      <c r="R5550" s="33">
        <f t="shared" si="1052"/>
        <v>3.0000000000000249E-2</v>
      </c>
      <c r="S5550" s="33">
        <f t="shared" si="1053"/>
        <v>74.500000000000014</v>
      </c>
      <c r="T5550" s="33">
        <f t="shared" si="1054"/>
        <v>2</v>
      </c>
      <c r="V5550" s="16">
        <f t="shared" si="1056"/>
        <v>1.0416666664241347E-2</v>
      </c>
      <c r="W5550" s="2">
        <f t="shared" si="1055"/>
        <v>45122.291666666664</v>
      </c>
    </row>
    <row r="5551" spans="1:23" x14ac:dyDescent="0.25">
      <c r="A5551">
        <v>2023</v>
      </c>
      <c r="B5551" t="s">
        <v>75</v>
      </c>
      <c r="C5551" t="s">
        <v>76</v>
      </c>
      <c r="D5551" s="45">
        <v>45122.302083333336</v>
      </c>
      <c r="E5551">
        <v>88.7</v>
      </c>
      <c r="F5551">
        <v>0.25900000000000001</v>
      </c>
      <c r="G5551">
        <v>22.11</v>
      </c>
      <c r="H5551">
        <v>7.43</v>
      </c>
      <c r="I5551">
        <v>76.8</v>
      </c>
      <c r="J5551">
        <f t="shared" si="1057"/>
        <v>0</v>
      </c>
      <c r="K5551">
        <f t="shared" si="1058"/>
        <v>0</v>
      </c>
      <c r="L5551">
        <f t="shared" ref="L5551:L5582" si="1063">IF(I5551="",0.5,IF(I5551&lt;=0.1,2,IF(I5551&gt;=5000,2, IF(AND(I5551&gt;0.1,I5551&lt;0.2),5, IF(AND(I5551&gt;900,I5551&lt;5000),5,IF(S5551&gt;=2500,1.5,0))))))</f>
        <v>0</v>
      </c>
      <c r="M5551">
        <f t="shared" si="1061"/>
        <v>0</v>
      </c>
      <c r="N5551">
        <f t="shared" si="1059"/>
        <v>0</v>
      </c>
      <c r="O5551">
        <f t="shared" si="1060"/>
        <v>0</v>
      </c>
      <c r="P5551" s="34" t="s">
        <v>77</v>
      </c>
      <c r="Q5551" s="33">
        <f t="shared" si="1051"/>
        <v>5.0000000000000711E-2</v>
      </c>
      <c r="R5551" s="33">
        <f t="shared" si="1052"/>
        <v>9.9999999999997868E-3</v>
      </c>
      <c r="S5551" s="33">
        <f t="shared" si="1053"/>
        <v>6.2000000000000028</v>
      </c>
      <c r="T5551" s="33">
        <f t="shared" si="1054"/>
        <v>2</v>
      </c>
      <c r="V5551" s="16">
        <f t="shared" si="1056"/>
        <v>1.0416666671517305E-2</v>
      </c>
      <c r="W5551" s="2">
        <f t="shared" si="1055"/>
        <v>45122.302083333328</v>
      </c>
    </row>
    <row r="5552" spans="1:23" x14ac:dyDescent="0.25">
      <c r="A5552">
        <v>2023</v>
      </c>
      <c r="B5552" t="s">
        <v>75</v>
      </c>
      <c r="C5552" t="s">
        <v>76</v>
      </c>
      <c r="D5552" s="45">
        <v>45122.3125</v>
      </c>
      <c r="E5552">
        <v>88.5</v>
      </c>
      <c r="F5552">
        <v>0.25700000000000001</v>
      </c>
      <c r="G5552">
        <v>22.06</v>
      </c>
      <c r="H5552">
        <v>7.42</v>
      </c>
      <c r="I5552">
        <v>83</v>
      </c>
      <c r="J5552">
        <f t="shared" si="1057"/>
        <v>0</v>
      </c>
      <c r="K5552">
        <f t="shared" si="1058"/>
        <v>0</v>
      </c>
      <c r="L5552">
        <f t="shared" si="1063"/>
        <v>0</v>
      </c>
      <c r="M5552">
        <f t="shared" si="1061"/>
        <v>0</v>
      </c>
      <c r="N5552">
        <f t="shared" si="1059"/>
        <v>0</v>
      </c>
      <c r="O5552">
        <f t="shared" si="1060"/>
        <v>0</v>
      </c>
      <c r="P5552" s="34" t="s">
        <v>77</v>
      </c>
      <c r="Q5552" s="33">
        <f t="shared" si="1051"/>
        <v>3.9999999999999147E-2</v>
      </c>
      <c r="R5552" s="33">
        <f t="shared" si="1052"/>
        <v>9.9999999999997868E-3</v>
      </c>
      <c r="S5552" s="33">
        <f t="shared" si="1053"/>
        <v>0.90000000000000568</v>
      </c>
      <c r="T5552" s="33">
        <f t="shared" si="1054"/>
        <v>1</v>
      </c>
      <c r="V5552" s="16">
        <f t="shared" si="1056"/>
        <v>1.0416666664241347E-2</v>
      </c>
      <c r="W5552" s="2">
        <f t="shared" si="1055"/>
        <v>45122.3125</v>
      </c>
    </row>
    <row r="5553" spans="1:23" x14ac:dyDescent="0.25">
      <c r="A5553">
        <v>2023</v>
      </c>
      <c r="B5553" t="s">
        <v>75</v>
      </c>
      <c r="C5553" t="s">
        <v>76</v>
      </c>
      <c r="D5553" s="45">
        <v>45122.322916666664</v>
      </c>
      <c r="E5553">
        <v>88.6</v>
      </c>
      <c r="F5553">
        <v>0.25600000000000001</v>
      </c>
      <c r="G5553">
        <v>22.02</v>
      </c>
      <c r="H5553">
        <v>7.43</v>
      </c>
      <c r="I5553">
        <v>82.1</v>
      </c>
      <c r="J5553">
        <f t="shared" si="1057"/>
        <v>0</v>
      </c>
      <c r="K5553">
        <f t="shared" si="1058"/>
        <v>0</v>
      </c>
      <c r="L5553">
        <f t="shared" si="1063"/>
        <v>0</v>
      </c>
      <c r="M5553">
        <f t="shared" si="1061"/>
        <v>0</v>
      </c>
      <c r="N5553">
        <f t="shared" si="1059"/>
        <v>0</v>
      </c>
      <c r="O5553">
        <f t="shared" si="1060"/>
        <v>0</v>
      </c>
      <c r="P5553" s="34" t="s">
        <v>77</v>
      </c>
      <c r="Q5553" s="33">
        <f t="shared" si="1051"/>
        <v>3.9999999999999147E-2</v>
      </c>
      <c r="R5553" s="33">
        <f t="shared" si="1052"/>
        <v>2.0000000000000462E-2</v>
      </c>
      <c r="S5553" s="33">
        <f t="shared" si="1053"/>
        <v>1.4000000000000057</v>
      </c>
      <c r="T5553" s="33">
        <f t="shared" si="1054"/>
        <v>1</v>
      </c>
      <c r="V5553" s="16">
        <f t="shared" si="1056"/>
        <v>1.0416666664241347E-2</v>
      </c>
      <c r="W5553" s="2">
        <f t="shared" si="1055"/>
        <v>45122.322916666664</v>
      </c>
    </row>
    <row r="5554" spans="1:23" x14ac:dyDescent="0.25">
      <c r="A5554">
        <v>2023</v>
      </c>
      <c r="B5554" t="s">
        <v>75</v>
      </c>
      <c r="C5554" t="s">
        <v>76</v>
      </c>
      <c r="D5554" s="45">
        <v>45122.333333333336</v>
      </c>
      <c r="E5554">
        <v>88.8</v>
      </c>
      <c r="F5554">
        <v>0.255</v>
      </c>
      <c r="G5554">
        <v>21.98</v>
      </c>
      <c r="H5554">
        <v>7.45</v>
      </c>
      <c r="I5554">
        <v>83.5</v>
      </c>
      <c r="J5554">
        <f t="shared" si="1057"/>
        <v>0</v>
      </c>
      <c r="K5554">
        <f t="shared" si="1058"/>
        <v>0</v>
      </c>
      <c r="L5554">
        <f t="shared" si="1063"/>
        <v>0</v>
      </c>
      <c r="M5554">
        <f t="shared" si="1061"/>
        <v>0</v>
      </c>
      <c r="N5554">
        <f t="shared" si="1059"/>
        <v>0</v>
      </c>
      <c r="O5554">
        <f t="shared" si="1060"/>
        <v>0</v>
      </c>
      <c r="P5554" s="34" t="s">
        <v>77</v>
      </c>
      <c r="Q5554" s="33">
        <f t="shared" si="1051"/>
        <v>3.0000000000001137E-2</v>
      </c>
      <c r="R5554" s="33">
        <f t="shared" si="1052"/>
        <v>9.9999999999997868E-3</v>
      </c>
      <c r="S5554" s="33">
        <f t="shared" si="1053"/>
        <v>1.5</v>
      </c>
      <c r="T5554" s="33">
        <f t="shared" si="1054"/>
        <v>0</v>
      </c>
      <c r="V5554" s="16">
        <f t="shared" si="1056"/>
        <v>1.0416666671517305E-2</v>
      </c>
      <c r="W5554" s="2">
        <f t="shared" si="1055"/>
        <v>45122.333333333328</v>
      </c>
    </row>
    <row r="5555" spans="1:23" x14ac:dyDescent="0.25">
      <c r="A5555">
        <v>2023</v>
      </c>
      <c r="B5555" t="s">
        <v>75</v>
      </c>
      <c r="C5555" t="s">
        <v>76</v>
      </c>
      <c r="D5555" s="45">
        <v>45122.34375</v>
      </c>
      <c r="E5555">
        <v>88.6</v>
      </c>
      <c r="F5555">
        <v>0.255</v>
      </c>
      <c r="G5555">
        <v>21.95</v>
      </c>
      <c r="H5555">
        <v>7.44</v>
      </c>
      <c r="I5555">
        <v>85</v>
      </c>
      <c r="J5555">
        <f t="shared" si="1057"/>
        <v>0</v>
      </c>
      <c r="K5555">
        <f t="shared" si="1058"/>
        <v>0</v>
      </c>
      <c r="L5555">
        <f t="shared" si="1063"/>
        <v>0</v>
      </c>
      <c r="M5555">
        <f t="shared" si="1061"/>
        <v>0</v>
      </c>
      <c r="N5555">
        <f t="shared" si="1059"/>
        <v>0</v>
      </c>
      <c r="O5555">
        <f t="shared" si="1060"/>
        <v>0</v>
      </c>
      <c r="P5555" s="34" t="s">
        <v>77</v>
      </c>
      <c r="Q5555" s="33">
        <f t="shared" si="1051"/>
        <v>1.9999999999999574E-2</v>
      </c>
      <c r="R5555" s="33">
        <f t="shared" si="1052"/>
        <v>9.9999999999997868E-3</v>
      </c>
      <c r="S5555" s="33">
        <f t="shared" si="1053"/>
        <v>18.599999999999994</v>
      </c>
      <c r="T5555" s="33">
        <f t="shared" si="1054"/>
        <v>0</v>
      </c>
      <c r="V5555" s="16">
        <f t="shared" si="1056"/>
        <v>1.0416666664241347E-2</v>
      </c>
      <c r="W5555" s="2">
        <f t="shared" si="1055"/>
        <v>45122.34375</v>
      </c>
    </row>
    <row r="5556" spans="1:23" x14ac:dyDescent="0.25">
      <c r="A5556">
        <v>2023</v>
      </c>
      <c r="B5556" t="s">
        <v>75</v>
      </c>
      <c r="C5556" t="s">
        <v>76</v>
      </c>
      <c r="D5556" s="45">
        <v>45122.354166666664</v>
      </c>
      <c r="E5556">
        <v>88.7</v>
      </c>
      <c r="F5556">
        <v>0.255</v>
      </c>
      <c r="G5556">
        <v>21.93</v>
      </c>
      <c r="H5556">
        <v>7.45</v>
      </c>
      <c r="I5556">
        <v>66.400000000000006</v>
      </c>
      <c r="J5556">
        <f t="shared" si="1057"/>
        <v>0</v>
      </c>
      <c r="K5556">
        <f t="shared" si="1058"/>
        <v>0</v>
      </c>
      <c r="L5556">
        <f t="shared" si="1063"/>
        <v>0</v>
      </c>
      <c r="M5556">
        <f t="shared" si="1061"/>
        <v>0</v>
      </c>
      <c r="N5556">
        <f t="shared" si="1059"/>
        <v>0</v>
      </c>
      <c r="O5556">
        <f t="shared" si="1060"/>
        <v>0</v>
      </c>
      <c r="P5556" s="34" t="s">
        <v>77</v>
      </c>
      <c r="Q5556" s="33">
        <f t="shared" si="1051"/>
        <v>1.9999999999999574E-2</v>
      </c>
      <c r="R5556" s="33">
        <f t="shared" si="1052"/>
        <v>9.9999999999997868E-3</v>
      </c>
      <c r="S5556" s="33">
        <f t="shared" si="1053"/>
        <v>9.0999999999999943</v>
      </c>
      <c r="T5556" s="33">
        <f t="shared" si="1054"/>
        <v>0</v>
      </c>
      <c r="V5556" s="16">
        <f t="shared" si="1056"/>
        <v>1.0416666664241347E-2</v>
      </c>
      <c r="W5556" s="2">
        <f t="shared" si="1055"/>
        <v>45122.354166666664</v>
      </c>
    </row>
    <row r="5557" spans="1:23" x14ac:dyDescent="0.25">
      <c r="A5557">
        <v>2023</v>
      </c>
      <c r="B5557" t="s">
        <v>75</v>
      </c>
      <c r="C5557" t="s">
        <v>76</v>
      </c>
      <c r="D5557" s="45">
        <v>45122.364583333336</v>
      </c>
      <c r="E5557">
        <v>88.8</v>
      </c>
      <c r="F5557">
        <v>0.255</v>
      </c>
      <c r="G5557">
        <v>21.91</v>
      </c>
      <c r="H5557">
        <v>7.46</v>
      </c>
      <c r="I5557">
        <v>75.5</v>
      </c>
      <c r="J5557">
        <f t="shared" si="1057"/>
        <v>0</v>
      </c>
      <c r="K5557">
        <f t="shared" si="1058"/>
        <v>0</v>
      </c>
      <c r="L5557">
        <f t="shared" si="1063"/>
        <v>0</v>
      </c>
      <c r="M5557">
        <f t="shared" si="1061"/>
        <v>0</v>
      </c>
      <c r="N5557">
        <f t="shared" si="1059"/>
        <v>0</v>
      </c>
      <c r="O5557">
        <f t="shared" si="1060"/>
        <v>0</v>
      </c>
      <c r="P5557" s="34" t="s">
        <v>77</v>
      </c>
      <c r="Q5557" s="33">
        <f t="shared" si="1051"/>
        <v>0</v>
      </c>
      <c r="R5557" s="33">
        <f t="shared" si="1052"/>
        <v>9.9999999999997868E-3</v>
      </c>
      <c r="S5557" s="33">
        <f t="shared" si="1053"/>
        <v>12.200000000000003</v>
      </c>
      <c r="T5557" s="33">
        <f t="shared" si="1054"/>
        <v>1</v>
      </c>
      <c r="V5557" s="16">
        <f t="shared" si="1056"/>
        <v>1.0416666671517305E-2</v>
      </c>
      <c r="W5557" s="2">
        <f t="shared" si="1055"/>
        <v>45122.364583333328</v>
      </c>
    </row>
    <row r="5558" spans="1:23" x14ac:dyDescent="0.25">
      <c r="A5558">
        <v>2023</v>
      </c>
      <c r="B5558" t="s">
        <v>75</v>
      </c>
      <c r="C5558" t="s">
        <v>76</v>
      </c>
      <c r="D5558" s="45">
        <v>45122.375</v>
      </c>
      <c r="E5558">
        <v>88.8</v>
      </c>
      <c r="F5558">
        <v>0.25600000000000001</v>
      </c>
      <c r="G5558">
        <v>21.91</v>
      </c>
      <c r="H5558">
        <v>7.47</v>
      </c>
      <c r="I5558">
        <v>87.7</v>
      </c>
      <c r="J5558">
        <f t="shared" si="1057"/>
        <v>0</v>
      </c>
      <c r="K5558">
        <f t="shared" si="1058"/>
        <v>0</v>
      </c>
      <c r="L5558">
        <f t="shared" si="1063"/>
        <v>0</v>
      </c>
      <c r="M5558">
        <f t="shared" si="1061"/>
        <v>0</v>
      </c>
      <c r="N5558">
        <f t="shared" si="1059"/>
        <v>0</v>
      </c>
      <c r="O5558">
        <f t="shared" si="1060"/>
        <v>0</v>
      </c>
      <c r="P5558" s="34" t="s">
        <v>77</v>
      </c>
      <c r="Q5558" s="33">
        <f t="shared" si="1051"/>
        <v>3.0000000000001137E-2</v>
      </c>
      <c r="R5558" s="33">
        <f t="shared" si="1052"/>
        <v>4.0000000000000036E-2</v>
      </c>
      <c r="S5558" s="33">
        <f t="shared" si="1053"/>
        <v>13.400000000000006</v>
      </c>
      <c r="T5558" s="33">
        <f t="shared" si="1054"/>
        <v>1</v>
      </c>
      <c r="V5558" s="16">
        <f t="shared" si="1056"/>
        <v>1.0416666664241347E-2</v>
      </c>
      <c r="W5558" s="2">
        <f t="shared" si="1055"/>
        <v>45122.375</v>
      </c>
    </row>
    <row r="5559" spans="1:23" x14ac:dyDescent="0.25">
      <c r="A5559">
        <v>2023</v>
      </c>
      <c r="B5559" t="s">
        <v>75</v>
      </c>
      <c r="C5559" t="s">
        <v>76</v>
      </c>
      <c r="D5559" s="45">
        <v>45122.385416666664</v>
      </c>
      <c r="E5559">
        <v>88.5</v>
      </c>
      <c r="F5559">
        <v>0.25700000000000001</v>
      </c>
      <c r="G5559">
        <v>21.94</v>
      </c>
      <c r="H5559">
        <v>7.43</v>
      </c>
      <c r="I5559">
        <v>74.3</v>
      </c>
      <c r="J5559">
        <f t="shared" si="1057"/>
        <v>0</v>
      </c>
      <c r="K5559">
        <f t="shared" si="1058"/>
        <v>0</v>
      </c>
      <c r="L5559">
        <f t="shared" si="1063"/>
        <v>0</v>
      </c>
      <c r="M5559">
        <f t="shared" si="1061"/>
        <v>0</v>
      </c>
      <c r="N5559">
        <f t="shared" si="1059"/>
        <v>0</v>
      </c>
      <c r="O5559">
        <f t="shared" si="1060"/>
        <v>0</v>
      </c>
      <c r="P5559" s="34" t="s">
        <v>77</v>
      </c>
      <c r="Q5559" s="33">
        <f t="shared" si="1051"/>
        <v>9.9999999999980105E-3</v>
      </c>
      <c r="R5559" s="33">
        <f t="shared" si="1052"/>
        <v>6.0000000000000497E-2</v>
      </c>
      <c r="S5559" s="33">
        <f t="shared" si="1053"/>
        <v>11.699999999999996</v>
      </c>
      <c r="T5559" s="33">
        <f t="shared" si="1054"/>
        <v>0</v>
      </c>
      <c r="V5559" s="16">
        <f t="shared" si="1056"/>
        <v>1.0416666664241347E-2</v>
      </c>
      <c r="W5559" s="2">
        <f t="shared" si="1055"/>
        <v>45122.385416666664</v>
      </c>
    </row>
    <row r="5560" spans="1:23" x14ac:dyDescent="0.25">
      <c r="A5560">
        <v>2023</v>
      </c>
      <c r="B5560" t="s">
        <v>75</v>
      </c>
      <c r="C5560" t="s">
        <v>76</v>
      </c>
      <c r="D5560" s="45">
        <v>45122.395833333336</v>
      </c>
      <c r="E5560">
        <v>89.1</v>
      </c>
      <c r="F5560">
        <v>0.25700000000000001</v>
      </c>
      <c r="G5560">
        <v>21.95</v>
      </c>
      <c r="H5560">
        <v>7.49</v>
      </c>
      <c r="I5560">
        <v>62.6</v>
      </c>
      <c r="J5560">
        <f t="shared" si="1057"/>
        <v>0</v>
      </c>
      <c r="K5560">
        <f t="shared" si="1058"/>
        <v>0</v>
      </c>
      <c r="L5560">
        <f t="shared" si="1063"/>
        <v>0</v>
      </c>
      <c r="M5560">
        <f t="shared" ref="M5560:M5591" si="1064">IF(F5560="",0.5,IF(F5560*1000&lt;=10,2,IF(F5560*1000&gt;=35000,2,IF(AND(F5560*1000&gt;10,F5560*1000&lt;20),5, IF(AND(F5560*1000&gt;6000,F5560*1000&lt;35000),5,IF(T5560&gt;=5000,1.5,0))))))</f>
        <v>0</v>
      </c>
      <c r="N5560">
        <f t="shared" si="1059"/>
        <v>0</v>
      </c>
      <c r="O5560">
        <f t="shared" si="1060"/>
        <v>0</v>
      </c>
      <c r="P5560" s="34" t="s">
        <v>77</v>
      </c>
      <c r="Q5560" s="33">
        <f t="shared" si="1051"/>
        <v>1.9999999999999574E-2</v>
      </c>
      <c r="R5560" s="33">
        <f t="shared" si="1052"/>
        <v>0</v>
      </c>
      <c r="S5560" s="33">
        <f t="shared" si="1053"/>
        <v>5.8999999999999986</v>
      </c>
      <c r="T5560" s="33">
        <f t="shared" si="1054"/>
        <v>2</v>
      </c>
      <c r="V5560" s="16">
        <f t="shared" si="1056"/>
        <v>1.0416666671517305E-2</v>
      </c>
      <c r="W5560" s="2">
        <f t="shared" si="1055"/>
        <v>45122.395833333328</v>
      </c>
    </row>
    <row r="5561" spans="1:23" x14ac:dyDescent="0.25">
      <c r="A5561">
        <v>2023</v>
      </c>
      <c r="B5561" t="s">
        <v>75</v>
      </c>
      <c r="C5561" t="s">
        <v>76</v>
      </c>
      <c r="D5561" s="45">
        <v>45122.40625</v>
      </c>
      <c r="E5561">
        <v>89.2</v>
      </c>
      <c r="F5561">
        <v>0.25900000000000001</v>
      </c>
      <c r="G5561">
        <v>21.97</v>
      </c>
      <c r="H5561">
        <v>7.49</v>
      </c>
      <c r="I5561">
        <v>68.5</v>
      </c>
      <c r="J5561">
        <f t="shared" si="1057"/>
        <v>0</v>
      </c>
      <c r="K5561">
        <f t="shared" si="1058"/>
        <v>0</v>
      </c>
      <c r="L5561">
        <f t="shared" si="1063"/>
        <v>0</v>
      </c>
      <c r="M5561">
        <f t="shared" si="1064"/>
        <v>0</v>
      </c>
      <c r="N5561">
        <f t="shared" si="1059"/>
        <v>0</v>
      </c>
      <c r="O5561">
        <f t="shared" si="1060"/>
        <v>0</v>
      </c>
      <c r="P5561" s="34" t="s">
        <v>77</v>
      </c>
      <c r="Q5561" s="33">
        <f t="shared" si="1051"/>
        <v>1.9999999999999574E-2</v>
      </c>
      <c r="R5561" s="33">
        <f t="shared" si="1052"/>
        <v>9.9999999999997868E-3</v>
      </c>
      <c r="S5561" s="33">
        <f t="shared" si="1053"/>
        <v>2.9000000000000057</v>
      </c>
      <c r="T5561" s="33">
        <f t="shared" si="1054"/>
        <v>1</v>
      </c>
      <c r="V5561" s="16">
        <f t="shared" si="1056"/>
        <v>1.0416666664241347E-2</v>
      </c>
      <c r="W5561" s="2">
        <f t="shared" si="1055"/>
        <v>45122.40625</v>
      </c>
    </row>
    <row r="5562" spans="1:23" x14ac:dyDescent="0.25">
      <c r="A5562">
        <v>2023</v>
      </c>
      <c r="B5562" t="s">
        <v>75</v>
      </c>
      <c r="C5562" t="s">
        <v>76</v>
      </c>
      <c r="D5562" s="45">
        <v>45122.416666666664</v>
      </c>
      <c r="E5562">
        <v>89.4</v>
      </c>
      <c r="F5562">
        <v>0.26</v>
      </c>
      <c r="G5562">
        <v>21.99</v>
      </c>
      <c r="H5562">
        <v>7.5</v>
      </c>
      <c r="I5562">
        <v>71.400000000000006</v>
      </c>
      <c r="J5562">
        <f t="shared" si="1057"/>
        <v>0</v>
      </c>
      <c r="K5562">
        <f t="shared" si="1058"/>
        <v>0</v>
      </c>
      <c r="L5562">
        <f t="shared" si="1063"/>
        <v>0</v>
      </c>
      <c r="M5562">
        <f t="shared" si="1064"/>
        <v>0</v>
      </c>
      <c r="N5562">
        <f t="shared" si="1059"/>
        <v>0</v>
      </c>
      <c r="O5562">
        <f t="shared" si="1060"/>
        <v>0</v>
      </c>
      <c r="P5562" s="34" t="s">
        <v>77</v>
      </c>
      <c r="Q5562" s="33">
        <f t="shared" si="1051"/>
        <v>2.0000000000003126E-2</v>
      </c>
      <c r="R5562" s="33">
        <f t="shared" si="1052"/>
        <v>9.9999999999997868E-3</v>
      </c>
      <c r="S5562" s="33">
        <f t="shared" si="1053"/>
        <v>1.5</v>
      </c>
      <c r="T5562" s="33">
        <f t="shared" si="1054"/>
        <v>2</v>
      </c>
      <c r="V5562" s="16">
        <f t="shared" si="1056"/>
        <v>1.0416666664241347E-2</v>
      </c>
      <c r="W5562" s="2">
        <f t="shared" si="1055"/>
        <v>45122.416666666664</v>
      </c>
    </row>
    <row r="5563" spans="1:23" x14ac:dyDescent="0.25">
      <c r="A5563">
        <v>2023</v>
      </c>
      <c r="B5563" t="s">
        <v>75</v>
      </c>
      <c r="C5563" t="s">
        <v>76</v>
      </c>
      <c r="D5563" s="45">
        <v>45122.427083333336</v>
      </c>
      <c r="E5563">
        <v>89.5</v>
      </c>
      <c r="F5563">
        <v>0.26200000000000001</v>
      </c>
      <c r="G5563">
        <v>22.01</v>
      </c>
      <c r="H5563">
        <v>7.51</v>
      </c>
      <c r="I5563">
        <v>69.900000000000006</v>
      </c>
      <c r="J5563">
        <f t="shared" si="1057"/>
        <v>0</v>
      </c>
      <c r="K5563">
        <f t="shared" si="1058"/>
        <v>0</v>
      </c>
      <c r="L5563">
        <f t="shared" si="1063"/>
        <v>0</v>
      </c>
      <c r="M5563">
        <f t="shared" si="1064"/>
        <v>0</v>
      </c>
      <c r="N5563">
        <f t="shared" si="1059"/>
        <v>0</v>
      </c>
      <c r="O5563">
        <f t="shared" si="1060"/>
        <v>0</v>
      </c>
      <c r="P5563" s="34" t="s">
        <v>77</v>
      </c>
      <c r="Q5563" s="33">
        <f t="shared" si="1051"/>
        <v>2.9999999999997584E-2</v>
      </c>
      <c r="R5563" s="33">
        <f t="shared" si="1052"/>
        <v>0</v>
      </c>
      <c r="S5563" s="33">
        <f t="shared" si="1053"/>
        <v>1.5999999999999943</v>
      </c>
      <c r="T5563" s="33">
        <f t="shared" si="1054"/>
        <v>3</v>
      </c>
      <c r="V5563" s="16">
        <f t="shared" si="1056"/>
        <v>1.0416666671517305E-2</v>
      </c>
      <c r="W5563" s="2">
        <f t="shared" si="1055"/>
        <v>45122.427083333328</v>
      </c>
    </row>
    <row r="5564" spans="1:23" x14ac:dyDescent="0.25">
      <c r="A5564">
        <v>2023</v>
      </c>
      <c r="B5564" t="s">
        <v>75</v>
      </c>
      <c r="C5564" t="s">
        <v>76</v>
      </c>
      <c r="D5564" s="45">
        <v>45122.4375</v>
      </c>
      <c r="E5564">
        <v>89.5</v>
      </c>
      <c r="F5564">
        <v>0.26500000000000001</v>
      </c>
      <c r="G5564">
        <v>22.04</v>
      </c>
      <c r="H5564">
        <v>7.51</v>
      </c>
      <c r="I5564">
        <v>71.5</v>
      </c>
      <c r="J5564">
        <f t="shared" si="1057"/>
        <v>0</v>
      </c>
      <c r="K5564">
        <f t="shared" si="1058"/>
        <v>0</v>
      </c>
      <c r="L5564">
        <f t="shared" si="1063"/>
        <v>0</v>
      </c>
      <c r="M5564">
        <f t="shared" si="1064"/>
        <v>0</v>
      </c>
      <c r="N5564">
        <f t="shared" si="1059"/>
        <v>0</v>
      </c>
      <c r="O5564">
        <f t="shared" si="1060"/>
        <v>0</v>
      </c>
      <c r="P5564" s="34" t="s">
        <v>77</v>
      </c>
      <c r="Q5564" s="33">
        <f t="shared" si="1051"/>
        <v>3.0000000000001137E-2</v>
      </c>
      <c r="R5564" s="33">
        <f t="shared" si="1052"/>
        <v>0</v>
      </c>
      <c r="S5564" s="33">
        <f t="shared" si="1053"/>
        <v>7.6000000000000014</v>
      </c>
      <c r="T5564" s="33">
        <f t="shared" si="1054"/>
        <v>2</v>
      </c>
      <c r="V5564" s="16">
        <f t="shared" si="1056"/>
        <v>1.0416666664241347E-2</v>
      </c>
      <c r="W5564" s="2">
        <f t="shared" si="1055"/>
        <v>45122.4375</v>
      </c>
    </row>
    <row r="5565" spans="1:23" x14ac:dyDescent="0.25">
      <c r="A5565">
        <v>2023</v>
      </c>
      <c r="B5565" t="s">
        <v>75</v>
      </c>
      <c r="C5565" t="s">
        <v>76</v>
      </c>
      <c r="D5565" s="45">
        <v>45122.447916666664</v>
      </c>
      <c r="E5565">
        <v>89.6</v>
      </c>
      <c r="F5565">
        <v>0.26700000000000002</v>
      </c>
      <c r="G5565">
        <v>22.07</v>
      </c>
      <c r="H5565">
        <v>7.51</v>
      </c>
      <c r="I5565">
        <v>63.9</v>
      </c>
      <c r="J5565">
        <f t="shared" si="1057"/>
        <v>0</v>
      </c>
      <c r="K5565">
        <f t="shared" si="1058"/>
        <v>0</v>
      </c>
      <c r="L5565">
        <f t="shared" si="1063"/>
        <v>0</v>
      </c>
      <c r="M5565">
        <f t="shared" si="1064"/>
        <v>0</v>
      </c>
      <c r="N5565">
        <f t="shared" si="1059"/>
        <v>0</v>
      </c>
      <c r="O5565">
        <f t="shared" si="1060"/>
        <v>0</v>
      </c>
      <c r="P5565" s="34" t="s">
        <v>77</v>
      </c>
      <c r="Q5565" s="33">
        <f t="shared" si="1051"/>
        <v>3.9999999999999147E-2</v>
      </c>
      <c r="R5565" s="33">
        <f t="shared" si="1052"/>
        <v>3.0000000000000249E-2</v>
      </c>
      <c r="S5565" s="33">
        <f t="shared" si="1053"/>
        <v>1</v>
      </c>
      <c r="T5565" s="33">
        <f t="shared" si="1054"/>
        <v>3</v>
      </c>
      <c r="V5565" s="16">
        <f t="shared" si="1056"/>
        <v>1.0416666664241347E-2</v>
      </c>
      <c r="W5565" s="2">
        <f t="shared" si="1055"/>
        <v>45122.447916666664</v>
      </c>
    </row>
    <row r="5566" spans="1:23" x14ac:dyDescent="0.25">
      <c r="A5566">
        <v>2023</v>
      </c>
      <c r="B5566" t="s">
        <v>75</v>
      </c>
      <c r="C5566" t="s">
        <v>76</v>
      </c>
      <c r="D5566" s="45">
        <v>45122.458333333336</v>
      </c>
      <c r="E5566">
        <v>90.1</v>
      </c>
      <c r="F5566">
        <v>0.27</v>
      </c>
      <c r="G5566">
        <v>22.11</v>
      </c>
      <c r="H5566">
        <v>7.54</v>
      </c>
      <c r="I5566">
        <v>62.9</v>
      </c>
      <c r="J5566">
        <f t="shared" si="1057"/>
        <v>0</v>
      </c>
      <c r="K5566">
        <f t="shared" si="1058"/>
        <v>0</v>
      </c>
      <c r="L5566">
        <f t="shared" si="1063"/>
        <v>0</v>
      </c>
      <c r="M5566">
        <f t="shared" si="1064"/>
        <v>0</v>
      </c>
      <c r="N5566">
        <f t="shared" si="1059"/>
        <v>0</v>
      </c>
      <c r="O5566">
        <f t="shared" si="1060"/>
        <v>0</v>
      </c>
      <c r="P5566" s="34" t="s">
        <v>77</v>
      </c>
      <c r="Q5566" s="33">
        <f t="shared" si="1051"/>
        <v>1.9999999999999574E-2</v>
      </c>
      <c r="R5566" s="33">
        <f t="shared" si="1052"/>
        <v>9.9999999999997868E-3</v>
      </c>
      <c r="S5566" s="33">
        <f t="shared" si="1053"/>
        <v>3.1999999999999957</v>
      </c>
      <c r="T5566" s="33">
        <f t="shared" si="1054"/>
        <v>3</v>
      </c>
      <c r="V5566" s="16">
        <f t="shared" si="1056"/>
        <v>1.0416666671517305E-2</v>
      </c>
      <c r="W5566" s="2">
        <f t="shared" si="1055"/>
        <v>45122.458333333328</v>
      </c>
    </row>
    <row r="5567" spans="1:23" x14ac:dyDescent="0.25">
      <c r="A5567">
        <v>2023</v>
      </c>
      <c r="B5567" t="s">
        <v>75</v>
      </c>
      <c r="C5567" t="s">
        <v>76</v>
      </c>
      <c r="D5567" s="45">
        <v>45122.46875</v>
      </c>
      <c r="E5567">
        <v>90</v>
      </c>
      <c r="F5567">
        <v>0.27300000000000002</v>
      </c>
      <c r="G5567">
        <v>22.13</v>
      </c>
      <c r="H5567">
        <v>7.53</v>
      </c>
      <c r="I5567">
        <v>59.7</v>
      </c>
      <c r="J5567">
        <f t="shared" si="1057"/>
        <v>0</v>
      </c>
      <c r="K5567">
        <f t="shared" si="1058"/>
        <v>0</v>
      </c>
      <c r="L5567">
        <f t="shared" si="1063"/>
        <v>0</v>
      </c>
      <c r="M5567">
        <f t="shared" si="1064"/>
        <v>0</v>
      </c>
      <c r="N5567">
        <f t="shared" si="1059"/>
        <v>0</v>
      </c>
      <c r="O5567">
        <f t="shared" si="1060"/>
        <v>0</v>
      </c>
      <c r="P5567" s="34" t="s">
        <v>77</v>
      </c>
      <c r="Q5567" s="33">
        <f t="shared" si="1051"/>
        <v>5.0000000000000711E-2</v>
      </c>
      <c r="R5567" s="33">
        <f t="shared" si="1052"/>
        <v>4.0000000000000036E-2</v>
      </c>
      <c r="S5567" s="33">
        <f t="shared" si="1053"/>
        <v>10.399999999999991</v>
      </c>
      <c r="T5567" s="33">
        <f t="shared" si="1054"/>
        <v>3</v>
      </c>
      <c r="V5567" s="16">
        <f t="shared" si="1056"/>
        <v>1.0416666664241347E-2</v>
      </c>
      <c r="W5567" s="2">
        <f t="shared" si="1055"/>
        <v>45122.46875</v>
      </c>
    </row>
    <row r="5568" spans="1:23" x14ac:dyDescent="0.25">
      <c r="A5568">
        <v>2023</v>
      </c>
      <c r="B5568" t="s">
        <v>75</v>
      </c>
      <c r="C5568" t="s">
        <v>76</v>
      </c>
      <c r="D5568" s="45">
        <v>45122.479166666664</v>
      </c>
      <c r="E5568">
        <v>90.6</v>
      </c>
      <c r="F5568">
        <v>0.27600000000000002</v>
      </c>
      <c r="G5568">
        <v>22.18</v>
      </c>
      <c r="H5568">
        <v>7.57</v>
      </c>
      <c r="I5568">
        <v>70.099999999999994</v>
      </c>
      <c r="J5568">
        <f t="shared" si="1057"/>
        <v>0</v>
      </c>
      <c r="K5568">
        <f t="shared" si="1058"/>
        <v>0</v>
      </c>
      <c r="L5568">
        <f t="shared" si="1063"/>
        <v>0</v>
      </c>
      <c r="M5568">
        <f t="shared" si="1064"/>
        <v>0</v>
      </c>
      <c r="N5568">
        <f t="shared" si="1059"/>
        <v>0</v>
      </c>
      <c r="O5568">
        <f t="shared" si="1060"/>
        <v>0</v>
      </c>
      <c r="P5568" s="34" t="s">
        <v>77</v>
      </c>
      <c r="Q5568" s="33">
        <f t="shared" si="1051"/>
        <v>3.9999999999999147E-2</v>
      </c>
      <c r="R5568" s="33">
        <f t="shared" si="1052"/>
        <v>1.0000000000000675E-2</v>
      </c>
      <c r="S5568" s="33">
        <f t="shared" si="1053"/>
        <v>11.799999999999997</v>
      </c>
      <c r="T5568" s="33">
        <f t="shared" si="1054"/>
        <v>2</v>
      </c>
      <c r="V5568" s="16">
        <f t="shared" si="1056"/>
        <v>1.0416666664241347E-2</v>
      </c>
      <c r="W5568" s="2">
        <f t="shared" si="1055"/>
        <v>45122.479166666664</v>
      </c>
    </row>
    <row r="5569" spans="1:23" x14ac:dyDescent="0.25">
      <c r="A5569">
        <v>2023</v>
      </c>
      <c r="B5569" t="s">
        <v>75</v>
      </c>
      <c r="C5569" t="s">
        <v>76</v>
      </c>
      <c r="D5569" s="45">
        <v>45122.489583333336</v>
      </c>
      <c r="E5569">
        <v>90.5</v>
      </c>
      <c r="F5569">
        <v>0.27800000000000002</v>
      </c>
      <c r="G5569">
        <v>22.22</v>
      </c>
      <c r="H5569">
        <v>7.56</v>
      </c>
      <c r="I5569">
        <v>58.3</v>
      </c>
      <c r="J5569">
        <f t="shared" si="1057"/>
        <v>0</v>
      </c>
      <c r="K5569">
        <f t="shared" si="1058"/>
        <v>0</v>
      </c>
      <c r="L5569">
        <f t="shared" si="1063"/>
        <v>0</v>
      </c>
      <c r="M5569">
        <f t="shared" si="1064"/>
        <v>0</v>
      </c>
      <c r="N5569">
        <f t="shared" si="1059"/>
        <v>0</v>
      </c>
      <c r="O5569">
        <f t="shared" si="1060"/>
        <v>0</v>
      </c>
      <c r="P5569" s="34" t="s">
        <v>77</v>
      </c>
      <c r="Q5569" s="33">
        <f t="shared" si="1051"/>
        <v>7.0000000000000284E-2</v>
      </c>
      <c r="R5569" s="33">
        <f t="shared" si="1052"/>
        <v>1.9999999999999574E-2</v>
      </c>
      <c r="S5569" s="33">
        <f t="shared" si="1053"/>
        <v>2.0999999999999943</v>
      </c>
      <c r="T5569" s="33">
        <f t="shared" si="1054"/>
        <v>4</v>
      </c>
      <c r="V5569" s="16">
        <f t="shared" si="1056"/>
        <v>1.0416666671517305E-2</v>
      </c>
      <c r="W5569" s="2">
        <f t="shared" si="1055"/>
        <v>45122.489583333328</v>
      </c>
    </row>
    <row r="5570" spans="1:23" x14ac:dyDescent="0.25">
      <c r="A5570">
        <v>2023</v>
      </c>
      <c r="B5570" t="s">
        <v>75</v>
      </c>
      <c r="C5570" t="s">
        <v>76</v>
      </c>
      <c r="D5570" s="45">
        <v>45122.5</v>
      </c>
      <c r="E5570">
        <v>90.4</v>
      </c>
      <c r="F5570">
        <v>0.28199999999999997</v>
      </c>
      <c r="G5570">
        <v>22.29</v>
      </c>
      <c r="H5570">
        <v>7.54</v>
      </c>
      <c r="I5570">
        <v>56.2</v>
      </c>
      <c r="J5570">
        <f t="shared" si="1057"/>
        <v>0</v>
      </c>
      <c r="K5570">
        <f t="shared" si="1058"/>
        <v>0</v>
      </c>
      <c r="L5570">
        <f t="shared" si="1063"/>
        <v>0</v>
      </c>
      <c r="M5570">
        <f t="shared" si="1064"/>
        <v>0</v>
      </c>
      <c r="N5570">
        <f t="shared" si="1059"/>
        <v>0</v>
      </c>
      <c r="O5570">
        <f t="shared" si="1060"/>
        <v>0</v>
      </c>
      <c r="P5570" s="34" t="s">
        <v>77</v>
      </c>
      <c r="Q5570" s="33">
        <f t="shared" ref="Q5570:Q5633" si="1065">IF(G5570="","",ABS(G5571-G5570))</f>
        <v>6.0000000000002274E-2</v>
      </c>
      <c r="R5570" s="33">
        <f t="shared" ref="R5570:R5633" si="1066">IF(H5570="","",ABS(H5571-H5570))</f>
        <v>5.9999999999999609E-2</v>
      </c>
      <c r="S5570" s="33">
        <f t="shared" ref="S5570:S5633" si="1067">IF(I5570="","",ABS(I5571-I5570))</f>
        <v>8.7999999999999972</v>
      </c>
      <c r="T5570" s="33">
        <f t="shared" ref="T5570:T5633" si="1068">IF(F5570="","",ABS(F5571*1000-F5570*1000))</f>
        <v>3</v>
      </c>
      <c r="V5570" s="16">
        <f t="shared" si="1056"/>
        <v>1.0416666664241347E-2</v>
      </c>
      <c r="W5570" s="2">
        <f t="shared" ref="W5570:W5633" si="1069">MROUND(D5570,"0:15")</f>
        <v>45122.5</v>
      </c>
    </row>
    <row r="5571" spans="1:23" x14ac:dyDescent="0.25">
      <c r="A5571">
        <v>2023</v>
      </c>
      <c r="B5571" t="s">
        <v>75</v>
      </c>
      <c r="C5571" t="s">
        <v>76</v>
      </c>
      <c r="D5571" s="45">
        <v>45122.510416666664</v>
      </c>
      <c r="E5571">
        <v>91.2</v>
      </c>
      <c r="F5571">
        <v>0.28499999999999998</v>
      </c>
      <c r="G5571">
        <v>22.35</v>
      </c>
      <c r="H5571">
        <v>7.6</v>
      </c>
      <c r="I5571">
        <v>65</v>
      </c>
      <c r="J5571">
        <f t="shared" si="1057"/>
        <v>0</v>
      </c>
      <c r="K5571">
        <f t="shared" si="1058"/>
        <v>0</v>
      </c>
      <c r="L5571">
        <f t="shared" si="1063"/>
        <v>0</v>
      </c>
      <c r="M5571">
        <f t="shared" si="1064"/>
        <v>0</v>
      </c>
      <c r="N5571">
        <f t="shared" si="1059"/>
        <v>0</v>
      </c>
      <c r="O5571">
        <f t="shared" si="1060"/>
        <v>0</v>
      </c>
      <c r="P5571" s="34" t="s">
        <v>77</v>
      </c>
      <c r="Q5571" s="33">
        <f t="shared" si="1065"/>
        <v>0.12999999999999901</v>
      </c>
      <c r="R5571" s="33">
        <f t="shared" si="1066"/>
        <v>2.0000000000000462E-2</v>
      </c>
      <c r="S5571" s="33">
        <f t="shared" si="1067"/>
        <v>0.40000000000000568</v>
      </c>
      <c r="T5571" s="33">
        <f t="shared" si="1068"/>
        <v>2</v>
      </c>
      <c r="V5571" s="16">
        <f t="shared" ref="V5571:V5634" si="1070">D5571-D5570</f>
        <v>1.0416666664241347E-2</v>
      </c>
      <c r="W5571" s="2">
        <f t="shared" si="1069"/>
        <v>45122.510416666664</v>
      </c>
    </row>
    <row r="5572" spans="1:23" x14ac:dyDescent="0.25">
      <c r="A5572">
        <v>2023</v>
      </c>
      <c r="B5572" t="s">
        <v>75</v>
      </c>
      <c r="C5572" t="s">
        <v>76</v>
      </c>
      <c r="D5572" s="45">
        <v>45122.520833333336</v>
      </c>
      <c r="E5572">
        <v>91.7</v>
      </c>
      <c r="F5572">
        <v>0.28699999999999998</v>
      </c>
      <c r="G5572">
        <v>22.48</v>
      </c>
      <c r="H5572">
        <v>7.62</v>
      </c>
      <c r="I5572">
        <v>65.400000000000006</v>
      </c>
      <c r="J5572">
        <f t="shared" si="1057"/>
        <v>0</v>
      </c>
      <c r="K5572">
        <f t="shared" si="1058"/>
        <v>0</v>
      </c>
      <c r="L5572">
        <f t="shared" si="1063"/>
        <v>0</v>
      </c>
      <c r="M5572">
        <f t="shared" si="1064"/>
        <v>0</v>
      </c>
      <c r="N5572">
        <f t="shared" si="1059"/>
        <v>0</v>
      </c>
      <c r="O5572">
        <f t="shared" si="1060"/>
        <v>0</v>
      </c>
      <c r="P5572" s="34" t="s">
        <v>77</v>
      </c>
      <c r="Q5572" s="33">
        <f t="shared" si="1065"/>
        <v>0.12999999999999901</v>
      </c>
      <c r="R5572" s="33">
        <f t="shared" si="1066"/>
        <v>3.0000000000000249E-2</v>
      </c>
      <c r="S5572" s="33">
        <f t="shared" si="1067"/>
        <v>1.3000000000000114</v>
      </c>
      <c r="T5572" s="33">
        <f t="shared" si="1068"/>
        <v>3</v>
      </c>
      <c r="V5572" s="16">
        <f t="shared" si="1070"/>
        <v>1.0416666671517305E-2</v>
      </c>
      <c r="W5572" s="2">
        <f t="shared" si="1069"/>
        <v>45122.520833333328</v>
      </c>
    </row>
    <row r="5573" spans="1:23" x14ac:dyDescent="0.25">
      <c r="A5573">
        <v>2023</v>
      </c>
      <c r="B5573" t="s">
        <v>75</v>
      </c>
      <c r="C5573" t="s">
        <v>76</v>
      </c>
      <c r="D5573" s="45">
        <v>45122.53125</v>
      </c>
      <c r="E5573">
        <v>92.3</v>
      </c>
      <c r="F5573">
        <v>0.28999999999999998</v>
      </c>
      <c r="G5573">
        <v>22.61</v>
      </c>
      <c r="H5573">
        <v>7.65</v>
      </c>
      <c r="I5573">
        <v>64.099999999999994</v>
      </c>
      <c r="J5573">
        <f t="shared" si="1057"/>
        <v>0</v>
      </c>
      <c r="K5573">
        <f t="shared" si="1058"/>
        <v>0</v>
      </c>
      <c r="L5573">
        <f t="shared" si="1063"/>
        <v>0</v>
      </c>
      <c r="M5573">
        <f t="shared" si="1064"/>
        <v>0</v>
      </c>
      <c r="N5573">
        <f t="shared" si="1059"/>
        <v>0</v>
      </c>
      <c r="O5573">
        <f t="shared" si="1060"/>
        <v>0</v>
      </c>
      <c r="P5573" s="34" t="s">
        <v>77</v>
      </c>
      <c r="Q5573" s="33">
        <f t="shared" si="1065"/>
        <v>6.0000000000002274E-2</v>
      </c>
      <c r="R5573" s="33">
        <f t="shared" si="1066"/>
        <v>2.9999999999999361E-2</v>
      </c>
      <c r="S5573" s="33">
        <f t="shared" si="1067"/>
        <v>11.599999999999994</v>
      </c>
      <c r="T5573" s="33">
        <f t="shared" si="1068"/>
        <v>2</v>
      </c>
      <c r="V5573" s="16">
        <f t="shared" si="1070"/>
        <v>1.0416666664241347E-2</v>
      </c>
      <c r="W5573" s="2">
        <f t="shared" si="1069"/>
        <v>45122.53125</v>
      </c>
    </row>
    <row r="5574" spans="1:23" x14ac:dyDescent="0.25">
      <c r="A5574">
        <v>2023</v>
      </c>
      <c r="B5574" t="s">
        <v>75</v>
      </c>
      <c r="C5574" t="s">
        <v>76</v>
      </c>
      <c r="D5574" s="45">
        <v>45122.541666666664</v>
      </c>
      <c r="E5574">
        <v>92.7</v>
      </c>
      <c r="F5574">
        <v>0.29199999999999998</v>
      </c>
      <c r="G5574">
        <v>22.67</v>
      </c>
      <c r="H5574">
        <v>7.68</v>
      </c>
      <c r="I5574">
        <v>52.5</v>
      </c>
      <c r="J5574">
        <f t="shared" si="1057"/>
        <v>0</v>
      </c>
      <c r="K5574">
        <f t="shared" si="1058"/>
        <v>0</v>
      </c>
      <c r="L5574">
        <f t="shared" si="1063"/>
        <v>0</v>
      </c>
      <c r="M5574">
        <f t="shared" si="1064"/>
        <v>0</v>
      </c>
      <c r="N5574">
        <f t="shared" si="1059"/>
        <v>0</v>
      </c>
      <c r="O5574">
        <f t="shared" si="1060"/>
        <v>0</v>
      </c>
      <c r="P5574" s="34" t="s">
        <v>77</v>
      </c>
      <c r="Q5574" s="33">
        <f t="shared" si="1065"/>
        <v>0.11999999999999744</v>
      </c>
      <c r="R5574" s="33">
        <f t="shared" si="1066"/>
        <v>3.0000000000000249E-2</v>
      </c>
      <c r="S5574" s="33">
        <f t="shared" si="1067"/>
        <v>3.7000000000000028</v>
      </c>
      <c r="T5574" s="33">
        <f t="shared" si="1068"/>
        <v>2</v>
      </c>
      <c r="V5574" s="16">
        <f t="shared" si="1070"/>
        <v>1.0416666664241347E-2</v>
      </c>
      <c r="W5574" s="2">
        <f t="shared" si="1069"/>
        <v>45122.541666666664</v>
      </c>
    </row>
    <row r="5575" spans="1:23" x14ac:dyDescent="0.25">
      <c r="A5575">
        <v>2023</v>
      </c>
      <c r="B5575" t="s">
        <v>75</v>
      </c>
      <c r="C5575" t="s">
        <v>76</v>
      </c>
      <c r="D5575" s="45">
        <v>45122.552083333336</v>
      </c>
      <c r="E5575">
        <v>93.3</v>
      </c>
      <c r="F5575">
        <v>0.29399999999999998</v>
      </c>
      <c r="G5575">
        <v>22.79</v>
      </c>
      <c r="H5575">
        <v>7.71</v>
      </c>
      <c r="I5575">
        <v>48.8</v>
      </c>
      <c r="J5575">
        <f t="shared" si="1057"/>
        <v>0</v>
      </c>
      <c r="K5575">
        <f t="shared" si="1058"/>
        <v>0</v>
      </c>
      <c r="L5575">
        <f t="shared" si="1063"/>
        <v>0</v>
      </c>
      <c r="M5575">
        <f t="shared" si="1064"/>
        <v>0</v>
      </c>
      <c r="N5575">
        <f t="shared" si="1059"/>
        <v>0</v>
      </c>
      <c r="O5575">
        <f t="shared" si="1060"/>
        <v>0</v>
      </c>
      <c r="P5575" s="34" t="s">
        <v>77</v>
      </c>
      <c r="Q5575" s="33">
        <f t="shared" si="1065"/>
        <v>8.9999999999999858E-2</v>
      </c>
      <c r="R5575" s="33">
        <f t="shared" si="1066"/>
        <v>9.9999999999997868E-3</v>
      </c>
      <c r="S5575" s="33">
        <f t="shared" si="1067"/>
        <v>2.2000000000000028</v>
      </c>
      <c r="T5575" s="33">
        <f t="shared" si="1068"/>
        <v>2</v>
      </c>
      <c r="V5575" s="16">
        <f t="shared" si="1070"/>
        <v>1.0416666671517305E-2</v>
      </c>
      <c r="W5575" s="2">
        <f t="shared" si="1069"/>
        <v>45122.552083333328</v>
      </c>
    </row>
    <row r="5576" spans="1:23" x14ac:dyDescent="0.25">
      <c r="A5576">
        <v>2023</v>
      </c>
      <c r="B5576" t="s">
        <v>75</v>
      </c>
      <c r="C5576" t="s">
        <v>76</v>
      </c>
      <c r="D5576" s="45">
        <v>45122.5625</v>
      </c>
      <c r="E5576">
        <v>93.5</v>
      </c>
      <c r="F5576">
        <v>0.29599999999999999</v>
      </c>
      <c r="G5576">
        <v>22.88</v>
      </c>
      <c r="H5576">
        <v>7.72</v>
      </c>
      <c r="I5576">
        <v>51</v>
      </c>
      <c r="J5576">
        <f t="shared" si="1057"/>
        <v>0</v>
      </c>
      <c r="K5576">
        <f t="shared" si="1058"/>
        <v>0</v>
      </c>
      <c r="L5576">
        <f t="shared" si="1063"/>
        <v>0</v>
      </c>
      <c r="M5576">
        <f t="shared" si="1064"/>
        <v>0</v>
      </c>
      <c r="N5576">
        <f t="shared" si="1059"/>
        <v>0</v>
      </c>
      <c r="O5576">
        <f t="shared" si="1060"/>
        <v>0</v>
      </c>
      <c r="P5576" s="34" t="s">
        <v>77</v>
      </c>
      <c r="Q5576" s="33">
        <f t="shared" si="1065"/>
        <v>0.13000000000000256</v>
      </c>
      <c r="R5576" s="33">
        <f t="shared" si="1066"/>
        <v>3.0000000000000249E-2</v>
      </c>
      <c r="S5576" s="33">
        <f t="shared" si="1067"/>
        <v>5.2999999999999972</v>
      </c>
      <c r="T5576" s="33">
        <f t="shared" si="1068"/>
        <v>2</v>
      </c>
      <c r="V5576" s="16">
        <f t="shared" si="1070"/>
        <v>1.0416666664241347E-2</v>
      </c>
      <c r="W5576" s="2">
        <f t="shared" si="1069"/>
        <v>45122.5625</v>
      </c>
    </row>
    <row r="5577" spans="1:23" x14ac:dyDescent="0.25">
      <c r="A5577">
        <v>2023</v>
      </c>
      <c r="B5577" t="s">
        <v>75</v>
      </c>
      <c r="C5577" t="s">
        <v>76</v>
      </c>
      <c r="D5577" s="45">
        <v>45122.572916666664</v>
      </c>
      <c r="E5577">
        <v>94.1</v>
      </c>
      <c r="F5577">
        <v>0.29799999999999999</v>
      </c>
      <c r="G5577">
        <v>23.01</v>
      </c>
      <c r="H5577">
        <v>7.75</v>
      </c>
      <c r="I5577">
        <v>56.3</v>
      </c>
      <c r="J5577">
        <f t="shared" si="1057"/>
        <v>0</v>
      </c>
      <c r="K5577">
        <f t="shared" si="1058"/>
        <v>0</v>
      </c>
      <c r="L5577">
        <f t="shared" si="1063"/>
        <v>0</v>
      </c>
      <c r="M5577">
        <f t="shared" si="1064"/>
        <v>0</v>
      </c>
      <c r="N5577">
        <f t="shared" si="1059"/>
        <v>0</v>
      </c>
      <c r="O5577">
        <f t="shared" si="1060"/>
        <v>0</v>
      </c>
      <c r="P5577" s="34" t="s">
        <v>77</v>
      </c>
      <c r="Q5577" s="33">
        <f t="shared" si="1065"/>
        <v>9.9999999999997868E-2</v>
      </c>
      <c r="R5577" s="33">
        <f t="shared" si="1066"/>
        <v>3.0000000000000249E-2</v>
      </c>
      <c r="S5577" s="33">
        <f t="shared" si="1067"/>
        <v>17.299999999999997</v>
      </c>
      <c r="T5577" s="33">
        <f t="shared" si="1068"/>
        <v>2</v>
      </c>
      <c r="V5577" s="16">
        <f t="shared" si="1070"/>
        <v>1.0416666664241347E-2</v>
      </c>
      <c r="W5577" s="2">
        <f t="shared" si="1069"/>
        <v>45122.572916666664</v>
      </c>
    </row>
    <row r="5578" spans="1:23" x14ac:dyDescent="0.25">
      <c r="A5578">
        <v>2023</v>
      </c>
      <c r="B5578" t="s">
        <v>75</v>
      </c>
      <c r="C5578" t="s">
        <v>76</v>
      </c>
      <c r="D5578" s="45">
        <v>45122.583333333336</v>
      </c>
      <c r="E5578">
        <v>94.8</v>
      </c>
      <c r="F5578">
        <v>0.3</v>
      </c>
      <c r="G5578">
        <v>23.11</v>
      </c>
      <c r="H5578">
        <v>7.78</v>
      </c>
      <c r="I5578">
        <v>73.599999999999994</v>
      </c>
      <c r="J5578">
        <f t="shared" si="1057"/>
        <v>0</v>
      </c>
      <c r="K5578">
        <f t="shared" si="1058"/>
        <v>0</v>
      </c>
      <c r="L5578">
        <f t="shared" si="1063"/>
        <v>0</v>
      </c>
      <c r="M5578">
        <f t="shared" si="1064"/>
        <v>0</v>
      </c>
      <c r="N5578">
        <f t="shared" si="1059"/>
        <v>0</v>
      </c>
      <c r="O5578">
        <f t="shared" si="1060"/>
        <v>0</v>
      </c>
      <c r="P5578" s="34" t="s">
        <v>77</v>
      </c>
      <c r="Q5578" s="33">
        <f t="shared" si="1065"/>
        <v>0.10999999999999943</v>
      </c>
      <c r="R5578" s="33">
        <f t="shared" si="1066"/>
        <v>9.9999999999997868E-3</v>
      </c>
      <c r="S5578" s="33">
        <f t="shared" si="1067"/>
        <v>10.999999999999993</v>
      </c>
      <c r="T5578" s="33">
        <f t="shared" si="1068"/>
        <v>2</v>
      </c>
      <c r="V5578" s="16">
        <f t="shared" si="1070"/>
        <v>1.0416666671517305E-2</v>
      </c>
      <c r="W5578" s="2">
        <f t="shared" si="1069"/>
        <v>45122.583333333328</v>
      </c>
    </row>
    <row r="5579" spans="1:23" x14ac:dyDescent="0.25">
      <c r="A5579">
        <v>2023</v>
      </c>
      <c r="B5579" t="s">
        <v>75</v>
      </c>
      <c r="C5579" t="s">
        <v>76</v>
      </c>
      <c r="D5579" s="45">
        <v>45122.59375</v>
      </c>
      <c r="E5579">
        <v>95.1</v>
      </c>
      <c r="F5579">
        <v>0.30199999999999999</v>
      </c>
      <c r="G5579">
        <v>23.22</v>
      </c>
      <c r="H5579">
        <v>7.79</v>
      </c>
      <c r="I5579">
        <v>62.6</v>
      </c>
      <c r="J5579">
        <f t="shared" si="1057"/>
        <v>0</v>
      </c>
      <c r="K5579">
        <f t="shared" si="1058"/>
        <v>0</v>
      </c>
      <c r="L5579">
        <f t="shared" si="1063"/>
        <v>0</v>
      </c>
      <c r="M5579">
        <f t="shared" si="1064"/>
        <v>0</v>
      </c>
      <c r="N5579">
        <f t="shared" si="1059"/>
        <v>0</v>
      </c>
      <c r="O5579">
        <f t="shared" si="1060"/>
        <v>0</v>
      </c>
      <c r="P5579" s="34" t="s">
        <v>77</v>
      </c>
      <c r="Q5579" s="33">
        <f t="shared" si="1065"/>
        <v>0.13000000000000256</v>
      </c>
      <c r="R5579" s="33">
        <f t="shared" si="1066"/>
        <v>1.9999999999999574E-2</v>
      </c>
      <c r="S5579" s="33">
        <f t="shared" si="1067"/>
        <v>1.8000000000000043</v>
      </c>
      <c r="T5579" s="33">
        <f t="shared" si="1068"/>
        <v>2</v>
      </c>
      <c r="V5579" s="16">
        <f t="shared" si="1070"/>
        <v>1.0416666664241347E-2</v>
      </c>
      <c r="W5579" s="2">
        <f t="shared" si="1069"/>
        <v>45122.59375</v>
      </c>
    </row>
    <row r="5580" spans="1:23" x14ac:dyDescent="0.25">
      <c r="A5580">
        <v>2023</v>
      </c>
      <c r="B5580" t="s">
        <v>75</v>
      </c>
      <c r="C5580" t="s">
        <v>76</v>
      </c>
      <c r="D5580" s="45">
        <v>45122.604166666664</v>
      </c>
      <c r="E5580">
        <v>95.5</v>
      </c>
      <c r="F5580">
        <v>0.30399999999999999</v>
      </c>
      <c r="G5580">
        <v>23.35</v>
      </c>
      <c r="H5580">
        <v>7.81</v>
      </c>
      <c r="I5580">
        <v>60.8</v>
      </c>
      <c r="J5580">
        <f t="shared" si="1057"/>
        <v>0</v>
      </c>
      <c r="K5580">
        <f t="shared" si="1058"/>
        <v>0</v>
      </c>
      <c r="L5580">
        <f t="shared" si="1063"/>
        <v>0</v>
      </c>
      <c r="M5580">
        <f t="shared" si="1064"/>
        <v>0</v>
      </c>
      <c r="N5580">
        <f t="shared" si="1059"/>
        <v>0</v>
      </c>
      <c r="O5580">
        <f t="shared" si="1060"/>
        <v>0</v>
      </c>
      <c r="P5580" s="34" t="s">
        <v>77</v>
      </c>
      <c r="Q5580" s="33">
        <f t="shared" si="1065"/>
        <v>9.9999999999997868E-2</v>
      </c>
      <c r="R5580" s="33">
        <f t="shared" si="1066"/>
        <v>2.0000000000000462E-2</v>
      </c>
      <c r="S5580" s="33">
        <f t="shared" si="1067"/>
        <v>9.0999999999999943</v>
      </c>
      <c r="T5580" s="33">
        <f t="shared" si="1068"/>
        <v>2</v>
      </c>
      <c r="V5580" s="16">
        <f t="shared" si="1070"/>
        <v>1.0416666664241347E-2</v>
      </c>
      <c r="W5580" s="2">
        <f t="shared" si="1069"/>
        <v>45122.604166666664</v>
      </c>
    </row>
    <row r="5581" spans="1:23" x14ac:dyDescent="0.25">
      <c r="A5581">
        <v>2023</v>
      </c>
      <c r="B5581" t="s">
        <v>75</v>
      </c>
      <c r="C5581" t="s">
        <v>76</v>
      </c>
      <c r="D5581" s="45">
        <v>45122.614583333336</v>
      </c>
      <c r="E5581">
        <v>96</v>
      </c>
      <c r="F5581">
        <v>0.30599999999999999</v>
      </c>
      <c r="G5581">
        <v>23.45</v>
      </c>
      <c r="H5581">
        <v>7.83</v>
      </c>
      <c r="I5581">
        <v>51.7</v>
      </c>
      <c r="J5581">
        <f t="shared" si="1057"/>
        <v>0</v>
      </c>
      <c r="K5581">
        <f t="shared" si="1058"/>
        <v>0</v>
      </c>
      <c r="L5581">
        <f t="shared" si="1063"/>
        <v>0</v>
      </c>
      <c r="M5581">
        <f t="shared" si="1064"/>
        <v>0</v>
      </c>
      <c r="N5581">
        <f t="shared" si="1059"/>
        <v>0</v>
      </c>
      <c r="O5581">
        <f t="shared" si="1060"/>
        <v>0</v>
      </c>
      <c r="P5581" s="34" t="s">
        <v>77</v>
      </c>
      <c r="Q5581" s="33">
        <f t="shared" si="1065"/>
        <v>0.10999999999999943</v>
      </c>
      <c r="R5581" s="33">
        <f t="shared" si="1066"/>
        <v>1.9999999999999574E-2</v>
      </c>
      <c r="S5581" s="33">
        <f t="shared" si="1067"/>
        <v>2.8999999999999986</v>
      </c>
      <c r="T5581" s="33">
        <f t="shared" si="1068"/>
        <v>2</v>
      </c>
      <c r="V5581" s="16">
        <f t="shared" si="1070"/>
        <v>1.0416666671517305E-2</v>
      </c>
      <c r="W5581" s="2">
        <f t="shared" si="1069"/>
        <v>45122.614583333328</v>
      </c>
    </row>
    <row r="5582" spans="1:23" x14ac:dyDescent="0.25">
      <c r="A5582">
        <v>2023</v>
      </c>
      <c r="B5582" t="s">
        <v>75</v>
      </c>
      <c r="C5582" t="s">
        <v>76</v>
      </c>
      <c r="D5582" s="45">
        <v>45122.625</v>
      </c>
      <c r="E5582">
        <v>96.4</v>
      </c>
      <c r="F5582">
        <v>0.308</v>
      </c>
      <c r="G5582">
        <v>23.56</v>
      </c>
      <c r="H5582">
        <v>7.85</v>
      </c>
      <c r="I5582">
        <v>54.6</v>
      </c>
      <c r="J5582">
        <f t="shared" si="1057"/>
        <v>0</v>
      </c>
      <c r="K5582">
        <f t="shared" si="1058"/>
        <v>0</v>
      </c>
      <c r="L5582">
        <f t="shared" si="1063"/>
        <v>0</v>
      </c>
      <c r="M5582">
        <f t="shared" si="1064"/>
        <v>0</v>
      </c>
      <c r="N5582">
        <f t="shared" si="1059"/>
        <v>0</v>
      </c>
      <c r="O5582">
        <f t="shared" si="1060"/>
        <v>0</v>
      </c>
      <c r="P5582" s="34" t="s">
        <v>77</v>
      </c>
      <c r="Q5582" s="33">
        <f t="shared" si="1065"/>
        <v>0.10000000000000142</v>
      </c>
      <c r="R5582" s="33">
        <f t="shared" si="1066"/>
        <v>0</v>
      </c>
      <c r="S5582" s="33">
        <f t="shared" si="1067"/>
        <v>4.2000000000000028</v>
      </c>
      <c r="T5582" s="33">
        <f t="shared" si="1068"/>
        <v>1</v>
      </c>
      <c r="V5582" s="16">
        <f t="shared" si="1070"/>
        <v>1.0416666664241347E-2</v>
      </c>
      <c r="W5582" s="2">
        <f t="shared" si="1069"/>
        <v>45122.625</v>
      </c>
    </row>
    <row r="5583" spans="1:23" x14ac:dyDescent="0.25">
      <c r="A5583">
        <v>2023</v>
      </c>
      <c r="B5583" t="s">
        <v>75</v>
      </c>
      <c r="C5583" t="s">
        <v>76</v>
      </c>
      <c r="D5583" s="45">
        <v>45122.635416666664</v>
      </c>
      <c r="E5583">
        <v>96.6</v>
      </c>
      <c r="F5583">
        <v>0.309</v>
      </c>
      <c r="G5583">
        <v>23.66</v>
      </c>
      <c r="H5583">
        <v>7.85</v>
      </c>
      <c r="I5583">
        <v>50.4</v>
      </c>
      <c r="J5583">
        <f t="shared" si="1057"/>
        <v>0</v>
      </c>
      <c r="K5583">
        <f t="shared" si="1058"/>
        <v>0</v>
      </c>
      <c r="L5583">
        <f t="shared" ref="L5583:L5614" si="1071">IF(I5583="",0.5,IF(I5583&lt;=0.1,2,IF(I5583&gt;=5000,2, IF(AND(I5583&gt;0.1,I5583&lt;0.2),5, IF(AND(I5583&gt;900,I5583&lt;5000),5,IF(S5583&gt;=2500,1.5,0))))))</f>
        <v>0</v>
      </c>
      <c r="M5583">
        <f t="shared" si="1064"/>
        <v>0</v>
      </c>
      <c r="N5583">
        <f t="shared" si="1059"/>
        <v>0</v>
      </c>
      <c r="O5583">
        <f t="shared" si="1060"/>
        <v>0</v>
      </c>
      <c r="P5583" s="34" t="s">
        <v>77</v>
      </c>
      <c r="Q5583" s="33">
        <f t="shared" si="1065"/>
        <v>7.0000000000000284E-2</v>
      </c>
      <c r="R5583" s="33">
        <f t="shared" si="1066"/>
        <v>9.9999999999997868E-3</v>
      </c>
      <c r="S5583" s="33">
        <f t="shared" si="1067"/>
        <v>5.1999999999999957</v>
      </c>
      <c r="T5583" s="33">
        <f t="shared" si="1068"/>
        <v>2</v>
      </c>
      <c r="V5583" s="16">
        <f t="shared" si="1070"/>
        <v>1.0416666664241347E-2</v>
      </c>
      <c r="W5583" s="2">
        <f t="shared" si="1069"/>
        <v>45122.635416666664</v>
      </c>
    </row>
    <row r="5584" spans="1:23" x14ac:dyDescent="0.25">
      <c r="A5584">
        <v>2023</v>
      </c>
      <c r="B5584" t="s">
        <v>75</v>
      </c>
      <c r="C5584" t="s">
        <v>76</v>
      </c>
      <c r="D5584" s="45">
        <v>45122.645833333336</v>
      </c>
      <c r="E5584">
        <v>96.6</v>
      </c>
      <c r="F5584">
        <v>0.311</v>
      </c>
      <c r="G5584">
        <v>23.73</v>
      </c>
      <c r="H5584">
        <v>7.84</v>
      </c>
      <c r="I5584">
        <v>45.2</v>
      </c>
      <c r="J5584">
        <f t="shared" si="1057"/>
        <v>0</v>
      </c>
      <c r="K5584">
        <f t="shared" si="1058"/>
        <v>0</v>
      </c>
      <c r="L5584">
        <f t="shared" si="1071"/>
        <v>0</v>
      </c>
      <c r="M5584">
        <f t="shared" si="1064"/>
        <v>0</v>
      </c>
      <c r="N5584">
        <f t="shared" si="1059"/>
        <v>0</v>
      </c>
      <c r="O5584">
        <f t="shared" si="1060"/>
        <v>0</v>
      </c>
      <c r="P5584" s="34" t="s">
        <v>77</v>
      </c>
      <c r="Q5584" s="33">
        <f t="shared" si="1065"/>
        <v>7.9999999999998295E-2</v>
      </c>
      <c r="R5584" s="33">
        <f t="shared" si="1066"/>
        <v>9.9999999999997868E-3</v>
      </c>
      <c r="S5584" s="33">
        <f t="shared" si="1067"/>
        <v>22.099999999999994</v>
      </c>
      <c r="T5584" s="33">
        <f t="shared" si="1068"/>
        <v>2</v>
      </c>
      <c r="V5584" s="16">
        <f t="shared" si="1070"/>
        <v>1.0416666671517305E-2</v>
      </c>
      <c r="W5584" s="2">
        <f t="shared" si="1069"/>
        <v>45122.645833333328</v>
      </c>
    </row>
    <row r="5585" spans="1:23" x14ac:dyDescent="0.25">
      <c r="A5585">
        <v>2023</v>
      </c>
      <c r="B5585" t="s">
        <v>75</v>
      </c>
      <c r="C5585" t="s">
        <v>76</v>
      </c>
      <c r="D5585" s="45">
        <v>45122.65625</v>
      </c>
      <c r="E5585">
        <v>96.9</v>
      </c>
      <c r="F5585">
        <v>0.313</v>
      </c>
      <c r="G5585">
        <v>23.81</v>
      </c>
      <c r="H5585">
        <v>7.85</v>
      </c>
      <c r="I5585">
        <v>67.3</v>
      </c>
      <c r="J5585">
        <f t="shared" si="1057"/>
        <v>0</v>
      </c>
      <c r="K5585">
        <f t="shared" si="1058"/>
        <v>0</v>
      </c>
      <c r="L5585">
        <f t="shared" si="1071"/>
        <v>0</v>
      </c>
      <c r="M5585">
        <f t="shared" si="1064"/>
        <v>0</v>
      </c>
      <c r="N5585">
        <f t="shared" si="1059"/>
        <v>0</v>
      </c>
      <c r="O5585">
        <f t="shared" si="1060"/>
        <v>0</v>
      </c>
      <c r="P5585" s="34" t="s">
        <v>77</v>
      </c>
      <c r="Q5585" s="33">
        <f t="shared" si="1065"/>
        <v>0</v>
      </c>
      <c r="R5585" s="33">
        <f t="shared" si="1066"/>
        <v>5.9999999999999609E-2</v>
      </c>
      <c r="S5585" s="33">
        <f t="shared" si="1067"/>
        <v>27.4</v>
      </c>
      <c r="T5585" s="33">
        <f t="shared" si="1068"/>
        <v>2</v>
      </c>
      <c r="V5585" s="16">
        <f t="shared" si="1070"/>
        <v>1.0416666664241347E-2</v>
      </c>
      <c r="W5585" s="2">
        <f t="shared" si="1069"/>
        <v>45122.65625</v>
      </c>
    </row>
    <row r="5586" spans="1:23" x14ac:dyDescent="0.25">
      <c r="A5586">
        <v>2023</v>
      </c>
      <c r="B5586" t="s">
        <v>75</v>
      </c>
      <c r="C5586" t="s">
        <v>76</v>
      </c>
      <c r="D5586" s="45">
        <v>45122.666666666664</v>
      </c>
      <c r="E5586">
        <v>96.1</v>
      </c>
      <c r="F5586">
        <v>0.315</v>
      </c>
      <c r="G5586">
        <v>23.81</v>
      </c>
      <c r="H5586">
        <v>7.79</v>
      </c>
      <c r="I5586">
        <v>39.9</v>
      </c>
      <c r="J5586">
        <f t="shared" si="1057"/>
        <v>0</v>
      </c>
      <c r="K5586">
        <f t="shared" si="1058"/>
        <v>0</v>
      </c>
      <c r="L5586">
        <f t="shared" si="1071"/>
        <v>0</v>
      </c>
      <c r="M5586">
        <f t="shared" si="1064"/>
        <v>0</v>
      </c>
      <c r="N5586">
        <f t="shared" si="1059"/>
        <v>0</v>
      </c>
      <c r="O5586">
        <f t="shared" si="1060"/>
        <v>0</v>
      </c>
      <c r="P5586" s="34" t="s">
        <v>77</v>
      </c>
      <c r="Q5586" s="33">
        <f t="shared" si="1065"/>
        <v>9.9999999999980105E-3</v>
      </c>
      <c r="R5586" s="33">
        <f t="shared" si="1066"/>
        <v>2.0000000000000462E-2</v>
      </c>
      <c r="S5586" s="33">
        <f t="shared" si="1067"/>
        <v>10.100000000000001</v>
      </c>
      <c r="T5586" s="33">
        <f t="shared" si="1068"/>
        <v>1</v>
      </c>
      <c r="V5586" s="16">
        <f t="shared" si="1070"/>
        <v>1.0416666664241347E-2</v>
      </c>
      <c r="W5586" s="2">
        <f t="shared" si="1069"/>
        <v>45122.666666666664</v>
      </c>
    </row>
    <row r="5587" spans="1:23" x14ac:dyDescent="0.25">
      <c r="A5587">
        <v>2023</v>
      </c>
      <c r="B5587" t="s">
        <v>75</v>
      </c>
      <c r="C5587" t="s">
        <v>76</v>
      </c>
      <c r="D5587" s="45">
        <v>45122.677083333336</v>
      </c>
      <c r="E5587">
        <v>95.8</v>
      </c>
      <c r="F5587">
        <v>0.316</v>
      </c>
      <c r="G5587">
        <v>23.8</v>
      </c>
      <c r="H5587">
        <v>7.77</v>
      </c>
      <c r="I5587">
        <v>50</v>
      </c>
      <c r="J5587">
        <f t="shared" ref="J5587:J5650" si="1072">IF(G5587="",0.5,IF(G5587&lt;=0,2,IF(G5587&gt;=40,2, IF(AND(G5587&gt;0,G5587&lt;1),5,IF(AND(G5587&gt;35,G5587&lt;40),5,IF(Q5587&gt;=1.5,1.5,0))))))</f>
        <v>0</v>
      </c>
      <c r="K5587">
        <f t="shared" ref="K5587:K5650" si="1073">IF(H5587="",0.5,IF(H5587&lt;=0.1,2,IF(H5587&gt;=20,2, IF(AND(H5587&gt;0.1,H5587&lt;0.2),5,IF(AND(H5587&gt;16,H5587&lt;20),5,IF(R5587&gt;=2,1.5,0))))))</f>
        <v>0</v>
      </c>
      <c r="L5587">
        <f t="shared" si="1071"/>
        <v>0</v>
      </c>
      <c r="M5587">
        <f t="shared" si="1064"/>
        <v>0</v>
      </c>
      <c r="N5587">
        <f t="shared" ref="N5587:N5650" si="1074">IF(A5587="",0.5,IF(B5587="",0.5,IF(C5587="",0.5,IF(D5587="",0.5,IF(U5587="Y",0.01,0)))))</f>
        <v>0</v>
      </c>
      <c r="O5587">
        <f t="shared" ref="O5587:O5650" si="1075">COUNTIF(J5587:N5587,"&gt;0")</f>
        <v>0</v>
      </c>
      <c r="P5587" s="34" t="s">
        <v>77</v>
      </c>
      <c r="Q5587" s="33">
        <f t="shared" si="1065"/>
        <v>1.9999999999999574E-2</v>
      </c>
      <c r="R5587" s="33">
        <f t="shared" si="1066"/>
        <v>1.9999999999999574E-2</v>
      </c>
      <c r="S5587" s="33">
        <f t="shared" si="1067"/>
        <v>5.1000000000000014</v>
      </c>
      <c r="T5587" s="33">
        <f t="shared" si="1068"/>
        <v>1</v>
      </c>
      <c r="V5587" s="16">
        <f t="shared" si="1070"/>
        <v>1.0416666671517305E-2</v>
      </c>
      <c r="W5587" s="2">
        <f t="shared" si="1069"/>
        <v>45122.677083333328</v>
      </c>
    </row>
    <row r="5588" spans="1:23" x14ac:dyDescent="0.25">
      <c r="A5588">
        <v>2023</v>
      </c>
      <c r="B5588" t="s">
        <v>75</v>
      </c>
      <c r="C5588" t="s">
        <v>76</v>
      </c>
      <c r="D5588" s="45">
        <v>45122.6875</v>
      </c>
      <c r="E5588">
        <v>95.5</v>
      </c>
      <c r="F5588">
        <v>0.315</v>
      </c>
      <c r="G5588">
        <v>23.78</v>
      </c>
      <c r="H5588">
        <v>7.75</v>
      </c>
      <c r="I5588">
        <v>55.1</v>
      </c>
      <c r="J5588">
        <f t="shared" si="1072"/>
        <v>0</v>
      </c>
      <c r="K5588">
        <f t="shared" si="1073"/>
        <v>0</v>
      </c>
      <c r="L5588">
        <f t="shared" si="1071"/>
        <v>0</v>
      </c>
      <c r="M5588">
        <f t="shared" si="1064"/>
        <v>0</v>
      </c>
      <c r="N5588">
        <f t="shared" si="1074"/>
        <v>0</v>
      </c>
      <c r="O5588">
        <f t="shared" si="1075"/>
        <v>0</v>
      </c>
      <c r="P5588" s="34" t="s">
        <v>77</v>
      </c>
      <c r="Q5588" s="33">
        <f t="shared" si="1065"/>
        <v>9.9999999999980105E-3</v>
      </c>
      <c r="R5588" s="33">
        <f t="shared" si="1066"/>
        <v>4.0000000000000036E-2</v>
      </c>
      <c r="S5588" s="33">
        <f t="shared" si="1067"/>
        <v>4.1000000000000014</v>
      </c>
      <c r="T5588" s="33">
        <f t="shared" si="1068"/>
        <v>2</v>
      </c>
      <c r="V5588" s="16">
        <f t="shared" si="1070"/>
        <v>1.0416666664241347E-2</v>
      </c>
      <c r="W5588" s="2">
        <f t="shared" si="1069"/>
        <v>45122.6875</v>
      </c>
    </row>
    <row r="5589" spans="1:23" x14ac:dyDescent="0.25">
      <c r="A5589">
        <v>2023</v>
      </c>
      <c r="B5589" t="s">
        <v>75</v>
      </c>
      <c r="C5589" t="s">
        <v>76</v>
      </c>
      <c r="D5589" s="45">
        <v>45122.697916666664</v>
      </c>
      <c r="E5589">
        <v>95.1</v>
      </c>
      <c r="F5589">
        <v>0.317</v>
      </c>
      <c r="G5589">
        <v>23.79</v>
      </c>
      <c r="H5589">
        <v>7.71</v>
      </c>
      <c r="I5589">
        <v>59.2</v>
      </c>
      <c r="J5589">
        <f t="shared" si="1072"/>
        <v>0</v>
      </c>
      <c r="K5589">
        <f t="shared" si="1073"/>
        <v>0</v>
      </c>
      <c r="L5589">
        <f t="shared" si="1071"/>
        <v>0</v>
      </c>
      <c r="M5589">
        <f t="shared" si="1064"/>
        <v>0</v>
      </c>
      <c r="N5589">
        <f t="shared" si="1074"/>
        <v>0</v>
      </c>
      <c r="O5589">
        <f t="shared" si="1075"/>
        <v>0</v>
      </c>
      <c r="P5589" s="34" t="s">
        <v>77</v>
      </c>
      <c r="Q5589" s="33">
        <f t="shared" si="1065"/>
        <v>3.9999999999999147E-2</v>
      </c>
      <c r="R5589" s="33">
        <f t="shared" si="1066"/>
        <v>3.0000000000000249E-2</v>
      </c>
      <c r="S5589" s="33">
        <f t="shared" si="1067"/>
        <v>11.400000000000006</v>
      </c>
      <c r="T5589" s="33">
        <f t="shared" si="1068"/>
        <v>1</v>
      </c>
      <c r="V5589" s="16">
        <f t="shared" si="1070"/>
        <v>1.0416666664241347E-2</v>
      </c>
      <c r="W5589" s="2">
        <f t="shared" si="1069"/>
        <v>45122.697916666664</v>
      </c>
    </row>
    <row r="5590" spans="1:23" x14ac:dyDescent="0.25">
      <c r="A5590">
        <v>2023</v>
      </c>
      <c r="B5590" t="s">
        <v>75</v>
      </c>
      <c r="C5590" t="s">
        <v>76</v>
      </c>
      <c r="D5590" s="45">
        <v>45122.708333333336</v>
      </c>
      <c r="E5590">
        <v>94.8</v>
      </c>
      <c r="F5590">
        <v>0.318</v>
      </c>
      <c r="G5590">
        <v>23.83</v>
      </c>
      <c r="H5590">
        <v>7.68</v>
      </c>
      <c r="I5590">
        <v>47.8</v>
      </c>
      <c r="J5590">
        <f t="shared" si="1072"/>
        <v>0</v>
      </c>
      <c r="K5590">
        <f t="shared" si="1073"/>
        <v>0</v>
      </c>
      <c r="L5590">
        <f t="shared" si="1071"/>
        <v>0</v>
      </c>
      <c r="M5590">
        <f t="shared" si="1064"/>
        <v>0</v>
      </c>
      <c r="N5590">
        <f t="shared" si="1074"/>
        <v>0</v>
      </c>
      <c r="O5590">
        <f t="shared" si="1075"/>
        <v>0</v>
      </c>
      <c r="P5590" s="34" t="s">
        <v>77</v>
      </c>
      <c r="Q5590" s="33">
        <f t="shared" si="1065"/>
        <v>7.0000000000000284E-2</v>
      </c>
      <c r="R5590" s="33">
        <f t="shared" si="1066"/>
        <v>3.0000000000000249E-2</v>
      </c>
      <c r="S5590" s="33">
        <f t="shared" si="1067"/>
        <v>14</v>
      </c>
      <c r="T5590" s="33">
        <f t="shared" si="1068"/>
        <v>2</v>
      </c>
      <c r="V5590" s="16">
        <f t="shared" si="1070"/>
        <v>1.0416666671517305E-2</v>
      </c>
      <c r="W5590" s="2">
        <f t="shared" si="1069"/>
        <v>45122.708333333328</v>
      </c>
    </row>
    <row r="5591" spans="1:23" x14ac:dyDescent="0.25">
      <c r="A5591">
        <v>2023</v>
      </c>
      <c r="B5591" t="s">
        <v>75</v>
      </c>
      <c r="C5591" t="s">
        <v>76</v>
      </c>
      <c r="D5591" s="45">
        <v>45122.71875</v>
      </c>
      <c r="E5591">
        <v>95.4</v>
      </c>
      <c r="F5591">
        <v>0.32</v>
      </c>
      <c r="G5591">
        <v>23.9</v>
      </c>
      <c r="H5591">
        <v>7.71</v>
      </c>
      <c r="I5591">
        <v>61.8</v>
      </c>
      <c r="J5591">
        <f t="shared" si="1072"/>
        <v>0</v>
      </c>
      <c r="K5591">
        <f t="shared" si="1073"/>
        <v>0</v>
      </c>
      <c r="L5591">
        <f t="shared" si="1071"/>
        <v>0</v>
      </c>
      <c r="M5591">
        <f t="shared" si="1064"/>
        <v>0</v>
      </c>
      <c r="N5591">
        <f t="shared" si="1074"/>
        <v>0</v>
      </c>
      <c r="O5591">
        <f t="shared" si="1075"/>
        <v>0</v>
      </c>
      <c r="P5591" s="34" t="s">
        <v>77</v>
      </c>
      <c r="Q5591" s="33">
        <f t="shared" si="1065"/>
        <v>6.0000000000002274E-2</v>
      </c>
      <c r="R5591" s="33">
        <f t="shared" si="1066"/>
        <v>9.9999999999997868E-3</v>
      </c>
      <c r="S5591" s="33">
        <f t="shared" si="1067"/>
        <v>24.600000000000009</v>
      </c>
      <c r="T5591" s="33">
        <f t="shared" si="1068"/>
        <v>1</v>
      </c>
      <c r="V5591" s="16">
        <f t="shared" si="1070"/>
        <v>1.0416666664241347E-2</v>
      </c>
      <c r="W5591" s="2">
        <f t="shared" si="1069"/>
        <v>45122.71875</v>
      </c>
    </row>
    <row r="5592" spans="1:23" x14ac:dyDescent="0.25">
      <c r="A5592">
        <v>2023</v>
      </c>
      <c r="B5592" t="s">
        <v>75</v>
      </c>
      <c r="C5592" t="s">
        <v>76</v>
      </c>
      <c r="D5592" s="45">
        <v>45122.729166666664</v>
      </c>
      <c r="E5592">
        <v>95.2</v>
      </c>
      <c r="F5592">
        <v>0.32100000000000001</v>
      </c>
      <c r="G5592">
        <v>23.96</v>
      </c>
      <c r="H5592">
        <v>7.7</v>
      </c>
      <c r="I5592">
        <v>86.4</v>
      </c>
      <c r="J5592">
        <f t="shared" si="1072"/>
        <v>0</v>
      </c>
      <c r="K5592">
        <f t="shared" si="1073"/>
        <v>0</v>
      </c>
      <c r="L5592">
        <f t="shared" si="1071"/>
        <v>0</v>
      </c>
      <c r="M5592">
        <f t="shared" ref="M5592:M5623" si="1076">IF(F5592="",0.5,IF(F5592*1000&lt;=10,2,IF(F5592*1000&gt;=35000,2,IF(AND(F5592*1000&gt;10,F5592*1000&lt;20),5, IF(AND(F5592*1000&gt;6000,F5592*1000&lt;35000),5,IF(T5592&gt;=5000,1.5,0))))))</f>
        <v>0</v>
      </c>
      <c r="N5592">
        <f t="shared" si="1074"/>
        <v>0</v>
      </c>
      <c r="O5592">
        <f t="shared" si="1075"/>
        <v>0</v>
      </c>
      <c r="P5592" s="34" t="s">
        <v>77</v>
      </c>
      <c r="Q5592" s="33">
        <f t="shared" si="1065"/>
        <v>3.9999999999999147E-2</v>
      </c>
      <c r="R5592" s="33">
        <f t="shared" si="1066"/>
        <v>2.0000000000000462E-2</v>
      </c>
      <c r="S5592" s="33">
        <f t="shared" si="1067"/>
        <v>29.600000000000009</v>
      </c>
      <c r="T5592" s="33">
        <f t="shared" si="1068"/>
        <v>2</v>
      </c>
      <c r="V5592" s="16">
        <f t="shared" si="1070"/>
        <v>1.0416666664241347E-2</v>
      </c>
      <c r="W5592" s="2">
        <f t="shared" si="1069"/>
        <v>45122.729166666664</v>
      </c>
    </row>
    <row r="5593" spans="1:23" x14ac:dyDescent="0.25">
      <c r="A5593">
        <v>2023</v>
      </c>
      <c r="B5593" t="s">
        <v>75</v>
      </c>
      <c r="C5593" t="s">
        <v>76</v>
      </c>
      <c r="D5593" s="45">
        <v>45122.739583333336</v>
      </c>
      <c r="E5593">
        <v>95.2</v>
      </c>
      <c r="F5593">
        <v>0.32300000000000001</v>
      </c>
      <c r="G5593">
        <v>24</v>
      </c>
      <c r="H5593">
        <v>7.68</v>
      </c>
      <c r="I5593">
        <v>56.8</v>
      </c>
      <c r="J5593">
        <f t="shared" si="1072"/>
        <v>0</v>
      </c>
      <c r="K5593">
        <f t="shared" si="1073"/>
        <v>0</v>
      </c>
      <c r="L5593">
        <f t="shared" si="1071"/>
        <v>0</v>
      </c>
      <c r="M5593">
        <f t="shared" si="1076"/>
        <v>0</v>
      </c>
      <c r="N5593">
        <f t="shared" si="1074"/>
        <v>0</v>
      </c>
      <c r="O5593">
        <f t="shared" si="1075"/>
        <v>0</v>
      </c>
      <c r="P5593" s="34" t="s">
        <v>77</v>
      </c>
      <c r="Q5593" s="33">
        <f t="shared" si="1065"/>
        <v>5.0000000000000711E-2</v>
      </c>
      <c r="R5593" s="33">
        <f t="shared" si="1066"/>
        <v>2.0000000000000462E-2</v>
      </c>
      <c r="S5593" s="33">
        <f t="shared" si="1067"/>
        <v>9.2999999999999972</v>
      </c>
      <c r="T5593" s="33">
        <f t="shared" si="1068"/>
        <v>2</v>
      </c>
      <c r="V5593" s="16">
        <f t="shared" si="1070"/>
        <v>1.0416666671517305E-2</v>
      </c>
      <c r="W5593" s="2">
        <f t="shared" si="1069"/>
        <v>45122.739583333328</v>
      </c>
    </row>
    <row r="5594" spans="1:23" x14ac:dyDescent="0.25">
      <c r="A5594">
        <v>2023</v>
      </c>
      <c r="B5594" t="s">
        <v>75</v>
      </c>
      <c r="C5594" t="s">
        <v>76</v>
      </c>
      <c r="D5594" s="45">
        <v>45122.75</v>
      </c>
      <c r="E5594">
        <v>95.4</v>
      </c>
      <c r="F5594">
        <v>0.32500000000000001</v>
      </c>
      <c r="G5594">
        <v>24.05</v>
      </c>
      <c r="H5594">
        <v>7.7</v>
      </c>
      <c r="I5594">
        <v>47.5</v>
      </c>
      <c r="J5594">
        <f t="shared" si="1072"/>
        <v>0</v>
      </c>
      <c r="K5594">
        <f t="shared" si="1073"/>
        <v>0</v>
      </c>
      <c r="L5594">
        <f t="shared" si="1071"/>
        <v>0</v>
      </c>
      <c r="M5594">
        <f t="shared" si="1076"/>
        <v>0</v>
      </c>
      <c r="N5594">
        <f t="shared" si="1074"/>
        <v>0</v>
      </c>
      <c r="O5594">
        <f t="shared" si="1075"/>
        <v>0</v>
      </c>
      <c r="P5594" s="34" t="s">
        <v>77</v>
      </c>
      <c r="Q5594" s="33">
        <f t="shared" si="1065"/>
        <v>5.0000000000000711E-2</v>
      </c>
      <c r="R5594" s="33">
        <f t="shared" si="1066"/>
        <v>4.9999999999999822E-2</v>
      </c>
      <c r="S5594" s="33">
        <f t="shared" si="1067"/>
        <v>13.200000000000003</v>
      </c>
      <c r="T5594" s="33">
        <f t="shared" si="1068"/>
        <v>2</v>
      </c>
      <c r="V5594" s="16">
        <f t="shared" si="1070"/>
        <v>1.0416666664241347E-2</v>
      </c>
      <c r="W5594" s="2">
        <f t="shared" si="1069"/>
        <v>45122.75</v>
      </c>
    </row>
    <row r="5595" spans="1:23" x14ac:dyDescent="0.25">
      <c r="A5595">
        <v>2023</v>
      </c>
      <c r="B5595" t="s">
        <v>75</v>
      </c>
      <c r="C5595" t="s">
        <v>76</v>
      </c>
      <c r="D5595" s="45">
        <v>45122.760416666664</v>
      </c>
      <c r="E5595">
        <v>94.9</v>
      </c>
      <c r="F5595">
        <v>0.32300000000000001</v>
      </c>
      <c r="G5595">
        <v>24.1</v>
      </c>
      <c r="H5595">
        <v>7.65</v>
      </c>
      <c r="I5595">
        <v>60.7</v>
      </c>
      <c r="J5595">
        <f t="shared" si="1072"/>
        <v>0</v>
      </c>
      <c r="K5595">
        <f t="shared" si="1073"/>
        <v>0</v>
      </c>
      <c r="L5595">
        <f t="shared" si="1071"/>
        <v>0</v>
      </c>
      <c r="M5595">
        <f t="shared" si="1076"/>
        <v>0</v>
      </c>
      <c r="N5595">
        <f t="shared" si="1074"/>
        <v>0</v>
      </c>
      <c r="O5595">
        <f t="shared" si="1075"/>
        <v>0</v>
      </c>
      <c r="P5595" s="34" t="s">
        <v>77</v>
      </c>
      <c r="Q5595" s="33">
        <f t="shared" si="1065"/>
        <v>1.9999999999999574E-2</v>
      </c>
      <c r="R5595" s="33">
        <f t="shared" si="1066"/>
        <v>0</v>
      </c>
      <c r="S5595" s="33">
        <f t="shared" si="1067"/>
        <v>11.299999999999997</v>
      </c>
      <c r="T5595" s="33">
        <f t="shared" si="1068"/>
        <v>2</v>
      </c>
      <c r="V5595" s="16">
        <f t="shared" si="1070"/>
        <v>1.0416666664241347E-2</v>
      </c>
      <c r="W5595" s="2">
        <f t="shared" si="1069"/>
        <v>45122.760416666664</v>
      </c>
    </row>
    <row r="5596" spans="1:23" x14ac:dyDescent="0.25">
      <c r="A5596">
        <v>2023</v>
      </c>
      <c r="B5596" t="s">
        <v>75</v>
      </c>
      <c r="C5596" t="s">
        <v>76</v>
      </c>
      <c r="D5596" s="45">
        <v>45122.770833333336</v>
      </c>
      <c r="E5596">
        <v>94.9</v>
      </c>
      <c r="F5596">
        <v>0.32500000000000001</v>
      </c>
      <c r="G5596">
        <v>24.12</v>
      </c>
      <c r="H5596">
        <v>7.65</v>
      </c>
      <c r="I5596">
        <v>72</v>
      </c>
      <c r="J5596">
        <f t="shared" si="1072"/>
        <v>0</v>
      </c>
      <c r="K5596">
        <f t="shared" si="1073"/>
        <v>0</v>
      </c>
      <c r="L5596">
        <f t="shared" si="1071"/>
        <v>0</v>
      </c>
      <c r="M5596">
        <f t="shared" si="1076"/>
        <v>0</v>
      </c>
      <c r="N5596">
        <f t="shared" si="1074"/>
        <v>0</v>
      </c>
      <c r="O5596">
        <f t="shared" si="1075"/>
        <v>0</v>
      </c>
      <c r="P5596" s="34" t="s">
        <v>77</v>
      </c>
      <c r="Q5596" s="33">
        <f t="shared" si="1065"/>
        <v>1.0000000000001563E-2</v>
      </c>
      <c r="R5596" s="33">
        <f t="shared" si="1066"/>
        <v>3.0000000000000249E-2</v>
      </c>
      <c r="S5596" s="33">
        <f t="shared" si="1067"/>
        <v>19.799999999999997</v>
      </c>
      <c r="T5596" s="33">
        <f t="shared" si="1068"/>
        <v>1</v>
      </c>
      <c r="V5596" s="16">
        <f t="shared" si="1070"/>
        <v>1.0416666671517305E-2</v>
      </c>
      <c r="W5596" s="2">
        <f t="shared" si="1069"/>
        <v>45122.770833333328</v>
      </c>
    </row>
    <row r="5597" spans="1:23" x14ac:dyDescent="0.25">
      <c r="A5597">
        <v>2023</v>
      </c>
      <c r="B5597" t="s">
        <v>75</v>
      </c>
      <c r="C5597" t="s">
        <v>76</v>
      </c>
      <c r="D5597" s="45">
        <v>45122.78125</v>
      </c>
      <c r="E5597">
        <v>94.6</v>
      </c>
      <c r="F5597">
        <v>0.32600000000000001</v>
      </c>
      <c r="G5597">
        <v>24.11</v>
      </c>
      <c r="H5597">
        <v>7.62</v>
      </c>
      <c r="I5597">
        <v>52.2</v>
      </c>
      <c r="J5597">
        <f t="shared" si="1072"/>
        <v>0</v>
      </c>
      <c r="K5597">
        <f t="shared" si="1073"/>
        <v>0</v>
      </c>
      <c r="L5597">
        <f t="shared" si="1071"/>
        <v>0</v>
      </c>
      <c r="M5597">
        <f t="shared" si="1076"/>
        <v>0</v>
      </c>
      <c r="N5597">
        <f t="shared" si="1074"/>
        <v>0</v>
      </c>
      <c r="O5597">
        <f t="shared" si="1075"/>
        <v>0</v>
      </c>
      <c r="P5597" s="34" t="s">
        <v>77</v>
      </c>
      <c r="Q5597" s="33">
        <f t="shared" si="1065"/>
        <v>9.9999999999980105E-3</v>
      </c>
      <c r="R5597" s="33">
        <f t="shared" si="1066"/>
        <v>6.0000000000000497E-2</v>
      </c>
      <c r="S5597" s="33">
        <f t="shared" si="1067"/>
        <v>7.4000000000000057</v>
      </c>
      <c r="T5597" s="33">
        <f t="shared" si="1068"/>
        <v>1</v>
      </c>
      <c r="V5597" s="16">
        <f t="shared" si="1070"/>
        <v>1.0416666664241347E-2</v>
      </c>
      <c r="W5597" s="2">
        <f t="shared" si="1069"/>
        <v>45122.78125</v>
      </c>
    </row>
    <row r="5598" spans="1:23" x14ac:dyDescent="0.25">
      <c r="A5598">
        <v>2023</v>
      </c>
      <c r="B5598" t="s">
        <v>75</v>
      </c>
      <c r="C5598" t="s">
        <v>76</v>
      </c>
      <c r="D5598" s="45">
        <v>45122.791666666664</v>
      </c>
      <c r="E5598">
        <v>93.7</v>
      </c>
      <c r="F5598">
        <v>0.32700000000000001</v>
      </c>
      <c r="G5598">
        <v>24.1</v>
      </c>
      <c r="H5598">
        <v>7.56</v>
      </c>
      <c r="I5598">
        <v>44.8</v>
      </c>
      <c r="J5598">
        <f t="shared" si="1072"/>
        <v>0</v>
      </c>
      <c r="K5598">
        <f t="shared" si="1073"/>
        <v>0</v>
      </c>
      <c r="L5598">
        <f t="shared" si="1071"/>
        <v>0</v>
      </c>
      <c r="M5598">
        <f t="shared" si="1076"/>
        <v>0</v>
      </c>
      <c r="N5598">
        <f t="shared" si="1074"/>
        <v>0</v>
      </c>
      <c r="O5598">
        <f t="shared" si="1075"/>
        <v>0</v>
      </c>
      <c r="P5598" s="34" t="s">
        <v>77</v>
      </c>
      <c r="Q5598" s="33">
        <f t="shared" si="1065"/>
        <v>1.0000000000001563E-2</v>
      </c>
      <c r="R5598" s="33">
        <f t="shared" si="1066"/>
        <v>6.9999999999999396E-2</v>
      </c>
      <c r="S5598" s="33">
        <f t="shared" si="1067"/>
        <v>13.300000000000004</v>
      </c>
      <c r="T5598" s="33">
        <f t="shared" si="1068"/>
        <v>3</v>
      </c>
      <c r="V5598" s="16">
        <f t="shared" si="1070"/>
        <v>1.0416666664241347E-2</v>
      </c>
      <c r="W5598" s="2">
        <f t="shared" si="1069"/>
        <v>45122.791666666664</v>
      </c>
    </row>
    <row r="5599" spans="1:23" x14ac:dyDescent="0.25">
      <c r="A5599">
        <v>2023</v>
      </c>
      <c r="B5599" t="s">
        <v>75</v>
      </c>
      <c r="C5599" t="s">
        <v>76</v>
      </c>
      <c r="D5599" s="45">
        <v>45122.802083333336</v>
      </c>
      <c r="E5599">
        <v>92.9</v>
      </c>
      <c r="F5599">
        <v>0.33</v>
      </c>
      <c r="G5599">
        <v>24.09</v>
      </c>
      <c r="H5599">
        <v>7.49</v>
      </c>
      <c r="I5599">
        <v>58.1</v>
      </c>
      <c r="J5599">
        <f t="shared" si="1072"/>
        <v>0</v>
      </c>
      <c r="K5599">
        <f t="shared" si="1073"/>
        <v>0</v>
      </c>
      <c r="L5599">
        <f t="shared" si="1071"/>
        <v>0</v>
      </c>
      <c r="M5599">
        <f t="shared" si="1076"/>
        <v>0</v>
      </c>
      <c r="N5599">
        <f t="shared" si="1074"/>
        <v>0</v>
      </c>
      <c r="O5599">
        <f t="shared" si="1075"/>
        <v>0</v>
      </c>
      <c r="P5599" s="34" t="s">
        <v>77</v>
      </c>
      <c r="Q5599" s="33">
        <f t="shared" si="1065"/>
        <v>1.0000000000001563E-2</v>
      </c>
      <c r="R5599" s="33">
        <f t="shared" si="1066"/>
        <v>9.9999999999997868E-3</v>
      </c>
      <c r="S5599" s="33">
        <f t="shared" si="1067"/>
        <v>10.300000000000004</v>
      </c>
      <c r="T5599" s="33">
        <f t="shared" si="1068"/>
        <v>0</v>
      </c>
      <c r="V5599" s="16">
        <f t="shared" si="1070"/>
        <v>1.0416666671517305E-2</v>
      </c>
      <c r="W5599" s="2">
        <f t="shared" si="1069"/>
        <v>45122.802083333328</v>
      </c>
    </row>
    <row r="5600" spans="1:23" x14ac:dyDescent="0.25">
      <c r="A5600">
        <v>2023</v>
      </c>
      <c r="B5600" t="s">
        <v>75</v>
      </c>
      <c r="C5600" t="s">
        <v>76</v>
      </c>
      <c r="D5600" s="45">
        <v>45122.8125</v>
      </c>
      <c r="E5600">
        <v>92.7</v>
      </c>
      <c r="F5600">
        <v>0.33</v>
      </c>
      <c r="G5600">
        <v>24.08</v>
      </c>
      <c r="H5600">
        <v>7.48</v>
      </c>
      <c r="I5600">
        <v>47.8</v>
      </c>
      <c r="J5600">
        <f t="shared" si="1072"/>
        <v>0</v>
      </c>
      <c r="K5600">
        <f t="shared" si="1073"/>
        <v>0</v>
      </c>
      <c r="L5600">
        <f t="shared" si="1071"/>
        <v>0</v>
      </c>
      <c r="M5600">
        <f t="shared" si="1076"/>
        <v>0</v>
      </c>
      <c r="N5600">
        <f t="shared" si="1074"/>
        <v>0</v>
      </c>
      <c r="O5600">
        <f t="shared" si="1075"/>
        <v>0</v>
      </c>
      <c r="P5600" s="34" t="s">
        <v>77</v>
      </c>
      <c r="Q5600" s="33">
        <f t="shared" si="1065"/>
        <v>0</v>
      </c>
      <c r="R5600" s="33">
        <f t="shared" si="1066"/>
        <v>4.0000000000000036E-2</v>
      </c>
      <c r="S5600" s="33">
        <f t="shared" si="1067"/>
        <v>0.29999999999999716</v>
      </c>
      <c r="T5600" s="33">
        <f t="shared" si="1068"/>
        <v>1</v>
      </c>
      <c r="V5600" s="16">
        <f t="shared" si="1070"/>
        <v>1.0416666664241347E-2</v>
      </c>
      <c r="W5600" s="2">
        <f t="shared" si="1069"/>
        <v>45122.8125</v>
      </c>
    </row>
    <row r="5601" spans="1:23" x14ac:dyDescent="0.25">
      <c r="A5601">
        <v>2023</v>
      </c>
      <c r="B5601" t="s">
        <v>75</v>
      </c>
      <c r="C5601" t="s">
        <v>76</v>
      </c>
      <c r="D5601" s="45">
        <v>45122.822916666664</v>
      </c>
      <c r="E5601">
        <v>92.3</v>
      </c>
      <c r="F5601">
        <v>0.33100000000000002</v>
      </c>
      <c r="G5601">
        <v>24.08</v>
      </c>
      <c r="H5601">
        <v>7.44</v>
      </c>
      <c r="I5601">
        <v>47.5</v>
      </c>
      <c r="J5601">
        <f t="shared" si="1072"/>
        <v>0</v>
      </c>
      <c r="K5601">
        <f t="shared" si="1073"/>
        <v>0</v>
      </c>
      <c r="L5601">
        <f t="shared" si="1071"/>
        <v>0</v>
      </c>
      <c r="M5601">
        <f t="shared" si="1076"/>
        <v>0</v>
      </c>
      <c r="N5601">
        <f t="shared" si="1074"/>
        <v>0</v>
      </c>
      <c r="O5601">
        <f t="shared" si="1075"/>
        <v>0</v>
      </c>
      <c r="P5601" s="34" t="s">
        <v>77</v>
      </c>
      <c r="Q5601" s="33">
        <f t="shared" si="1065"/>
        <v>0</v>
      </c>
      <c r="R5601" s="33">
        <f t="shared" si="1066"/>
        <v>3.0000000000000249E-2</v>
      </c>
      <c r="S5601" s="33">
        <f t="shared" si="1067"/>
        <v>1.8999999999999986</v>
      </c>
      <c r="T5601" s="33">
        <f t="shared" si="1068"/>
        <v>1</v>
      </c>
      <c r="V5601" s="16">
        <f t="shared" si="1070"/>
        <v>1.0416666664241347E-2</v>
      </c>
      <c r="W5601" s="2">
        <f t="shared" si="1069"/>
        <v>45122.822916666664</v>
      </c>
    </row>
    <row r="5602" spans="1:23" x14ac:dyDescent="0.25">
      <c r="A5602">
        <v>2023</v>
      </c>
      <c r="B5602" t="s">
        <v>75</v>
      </c>
      <c r="C5602" t="s">
        <v>76</v>
      </c>
      <c r="D5602" s="45">
        <v>45122.833333333336</v>
      </c>
      <c r="E5602">
        <v>91.9</v>
      </c>
      <c r="F5602">
        <v>0.33200000000000002</v>
      </c>
      <c r="G5602">
        <v>24.08</v>
      </c>
      <c r="H5602">
        <v>7.41</v>
      </c>
      <c r="I5602">
        <v>49.4</v>
      </c>
      <c r="J5602">
        <f t="shared" si="1072"/>
        <v>0</v>
      </c>
      <c r="K5602">
        <f t="shared" si="1073"/>
        <v>0</v>
      </c>
      <c r="L5602">
        <f t="shared" si="1071"/>
        <v>0</v>
      </c>
      <c r="M5602">
        <f t="shared" si="1076"/>
        <v>0</v>
      </c>
      <c r="N5602">
        <f t="shared" si="1074"/>
        <v>0</v>
      </c>
      <c r="O5602">
        <f t="shared" si="1075"/>
        <v>0</v>
      </c>
      <c r="P5602" s="34" t="s">
        <v>77</v>
      </c>
      <c r="Q5602" s="33">
        <f t="shared" si="1065"/>
        <v>2.0000000000003126E-2</v>
      </c>
      <c r="R5602" s="33">
        <f t="shared" si="1066"/>
        <v>9.9999999999997868E-3</v>
      </c>
      <c r="S5602" s="33">
        <f t="shared" si="1067"/>
        <v>7.1000000000000014</v>
      </c>
      <c r="T5602" s="33">
        <f t="shared" si="1068"/>
        <v>1</v>
      </c>
      <c r="V5602" s="16">
        <f t="shared" si="1070"/>
        <v>1.0416666671517305E-2</v>
      </c>
      <c r="W5602" s="2">
        <f t="shared" si="1069"/>
        <v>45122.833333333328</v>
      </c>
    </row>
    <row r="5603" spans="1:23" x14ac:dyDescent="0.25">
      <c r="A5603">
        <v>2023</v>
      </c>
      <c r="B5603" t="s">
        <v>75</v>
      </c>
      <c r="C5603" t="s">
        <v>76</v>
      </c>
      <c r="D5603" s="45">
        <v>45122.84375</v>
      </c>
      <c r="E5603">
        <v>91.8</v>
      </c>
      <c r="F5603">
        <v>0.33300000000000002</v>
      </c>
      <c r="G5603">
        <v>24.1</v>
      </c>
      <c r="H5603">
        <v>7.4</v>
      </c>
      <c r="I5603">
        <v>56.5</v>
      </c>
      <c r="J5603">
        <f t="shared" si="1072"/>
        <v>0</v>
      </c>
      <c r="K5603">
        <f t="shared" si="1073"/>
        <v>0</v>
      </c>
      <c r="L5603">
        <f t="shared" si="1071"/>
        <v>0</v>
      </c>
      <c r="M5603">
        <f t="shared" si="1076"/>
        <v>0</v>
      </c>
      <c r="N5603">
        <f t="shared" si="1074"/>
        <v>0</v>
      </c>
      <c r="O5603">
        <f t="shared" si="1075"/>
        <v>0</v>
      </c>
      <c r="P5603" s="34" t="s">
        <v>77</v>
      </c>
      <c r="Q5603" s="33">
        <f t="shared" si="1065"/>
        <v>9.9999999999980105E-3</v>
      </c>
      <c r="R5603" s="33">
        <f t="shared" si="1066"/>
        <v>2.0000000000000462E-2</v>
      </c>
      <c r="S5603" s="33">
        <f t="shared" si="1067"/>
        <v>5.7999999999999972</v>
      </c>
      <c r="T5603" s="33">
        <f t="shared" si="1068"/>
        <v>0</v>
      </c>
      <c r="V5603" s="16">
        <f t="shared" si="1070"/>
        <v>1.0416666664241347E-2</v>
      </c>
      <c r="W5603" s="2">
        <f t="shared" si="1069"/>
        <v>45122.84375</v>
      </c>
    </row>
    <row r="5604" spans="1:23" x14ac:dyDescent="0.25">
      <c r="A5604">
        <v>2023</v>
      </c>
      <c r="B5604" t="s">
        <v>75</v>
      </c>
      <c r="C5604" t="s">
        <v>76</v>
      </c>
      <c r="D5604" s="45">
        <v>45122.854166666664</v>
      </c>
      <c r="E5604">
        <v>91.6</v>
      </c>
      <c r="F5604">
        <v>0.33300000000000002</v>
      </c>
      <c r="G5604">
        <v>24.11</v>
      </c>
      <c r="H5604">
        <v>7.38</v>
      </c>
      <c r="I5604">
        <v>50.7</v>
      </c>
      <c r="J5604">
        <f t="shared" si="1072"/>
        <v>0</v>
      </c>
      <c r="K5604">
        <f t="shared" si="1073"/>
        <v>0</v>
      </c>
      <c r="L5604">
        <f t="shared" si="1071"/>
        <v>0</v>
      </c>
      <c r="M5604">
        <f t="shared" si="1076"/>
        <v>0</v>
      </c>
      <c r="N5604">
        <f t="shared" si="1074"/>
        <v>0</v>
      </c>
      <c r="O5604">
        <f t="shared" si="1075"/>
        <v>0</v>
      </c>
      <c r="P5604" s="34" t="s">
        <v>77</v>
      </c>
      <c r="Q5604" s="33">
        <f t="shared" si="1065"/>
        <v>0</v>
      </c>
      <c r="R5604" s="33">
        <f t="shared" si="1066"/>
        <v>8.0000000000000071E-2</v>
      </c>
      <c r="S5604" s="33">
        <f t="shared" si="1067"/>
        <v>2.5999999999999943</v>
      </c>
      <c r="T5604" s="33">
        <f t="shared" si="1068"/>
        <v>0</v>
      </c>
      <c r="V5604" s="16">
        <f t="shared" si="1070"/>
        <v>1.0416666664241347E-2</v>
      </c>
      <c r="W5604" s="2">
        <f t="shared" si="1069"/>
        <v>45122.854166666664</v>
      </c>
    </row>
    <row r="5605" spans="1:23" x14ac:dyDescent="0.25">
      <c r="A5605">
        <v>2023</v>
      </c>
      <c r="B5605" t="s">
        <v>75</v>
      </c>
      <c r="C5605" t="s">
        <v>76</v>
      </c>
      <c r="D5605" s="45">
        <v>45122.864583333336</v>
      </c>
      <c r="E5605">
        <v>90.6</v>
      </c>
      <c r="F5605">
        <v>0.33300000000000002</v>
      </c>
      <c r="G5605">
        <v>24.11</v>
      </c>
      <c r="H5605">
        <v>7.3</v>
      </c>
      <c r="I5605">
        <v>53.3</v>
      </c>
      <c r="J5605">
        <f t="shared" si="1072"/>
        <v>0</v>
      </c>
      <c r="K5605">
        <f t="shared" si="1073"/>
        <v>0</v>
      </c>
      <c r="L5605">
        <f t="shared" si="1071"/>
        <v>0</v>
      </c>
      <c r="M5605">
        <f t="shared" si="1076"/>
        <v>0</v>
      </c>
      <c r="N5605">
        <f t="shared" si="1074"/>
        <v>0</v>
      </c>
      <c r="O5605">
        <f t="shared" si="1075"/>
        <v>0</v>
      </c>
      <c r="P5605" s="34" t="s">
        <v>77</v>
      </c>
      <c r="Q5605" s="33">
        <f t="shared" si="1065"/>
        <v>9.9999999999980105E-3</v>
      </c>
      <c r="R5605" s="33">
        <f t="shared" si="1066"/>
        <v>6.0000000000000497E-2</v>
      </c>
      <c r="S5605" s="33">
        <f t="shared" si="1067"/>
        <v>6.1000000000000014</v>
      </c>
      <c r="T5605" s="33">
        <f t="shared" si="1068"/>
        <v>0</v>
      </c>
      <c r="V5605" s="16">
        <f t="shared" si="1070"/>
        <v>1.0416666671517305E-2</v>
      </c>
      <c r="W5605" s="2">
        <f t="shared" si="1069"/>
        <v>45122.864583333328</v>
      </c>
    </row>
    <row r="5606" spans="1:23" x14ac:dyDescent="0.25">
      <c r="A5606">
        <v>2023</v>
      </c>
      <c r="B5606" t="s">
        <v>75</v>
      </c>
      <c r="C5606" t="s">
        <v>76</v>
      </c>
      <c r="D5606" s="45">
        <v>45122.875</v>
      </c>
      <c r="E5606">
        <v>91.3</v>
      </c>
      <c r="F5606">
        <v>0.33300000000000002</v>
      </c>
      <c r="G5606">
        <v>24.1</v>
      </c>
      <c r="H5606">
        <v>7.36</v>
      </c>
      <c r="I5606">
        <v>59.4</v>
      </c>
      <c r="J5606">
        <f t="shared" si="1072"/>
        <v>0</v>
      </c>
      <c r="K5606">
        <f t="shared" si="1073"/>
        <v>0</v>
      </c>
      <c r="L5606">
        <f t="shared" si="1071"/>
        <v>0</v>
      </c>
      <c r="M5606">
        <f t="shared" si="1076"/>
        <v>0</v>
      </c>
      <c r="N5606">
        <f t="shared" si="1074"/>
        <v>0</v>
      </c>
      <c r="O5606">
        <f t="shared" si="1075"/>
        <v>0</v>
      </c>
      <c r="P5606" s="34" t="s">
        <v>77</v>
      </c>
      <c r="Q5606" s="33">
        <f t="shared" si="1065"/>
        <v>0</v>
      </c>
      <c r="R5606" s="33">
        <f t="shared" si="1066"/>
        <v>7.0000000000000284E-2</v>
      </c>
      <c r="S5606" s="33">
        <f t="shared" si="1067"/>
        <v>14.899999999999999</v>
      </c>
      <c r="T5606" s="33">
        <f t="shared" si="1068"/>
        <v>0</v>
      </c>
      <c r="V5606" s="16">
        <f t="shared" si="1070"/>
        <v>1.0416666664241347E-2</v>
      </c>
      <c r="W5606" s="2">
        <f t="shared" si="1069"/>
        <v>45122.875</v>
      </c>
    </row>
    <row r="5607" spans="1:23" x14ac:dyDescent="0.25">
      <c r="A5607">
        <v>2023</v>
      </c>
      <c r="B5607" t="s">
        <v>75</v>
      </c>
      <c r="C5607" t="s">
        <v>76</v>
      </c>
      <c r="D5607" s="45">
        <v>45122.885416666664</v>
      </c>
      <c r="E5607">
        <v>90.5</v>
      </c>
      <c r="F5607">
        <v>0.33300000000000002</v>
      </c>
      <c r="G5607">
        <v>24.1</v>
      </c>
      <c r="H5607">
        <v>7.29</v>
      </c>
      <c r="I5607">
        <v>74.3</v>
      </c>
      <c r="J5607">
        <f t="shared" si="1072"/>
        <v>0</v>
      </c>
      <c r="K5607">
        <f t="shared" si="1073"/>
        <v>0</v>
      </c>
      <c r="L5607">
        <f t="shared" si="1071"/>
        <v>0</v>
      </c>
      <c r="M5607">
        <f t="shared" si="1076"/>
        <v>0</v>
      </c>
      <c r="N5607">
        <f t="shared" si="1074"/>
        <v>0</v>
      </c>
      <c r="O5607">
        <f t="shared" si="1075"/>
        <v>0</v>
      </c>
      <c r="P5607" s="34" t="s">
        <v>77</v>
      </c>
      <c r="Q5607" s="33">
        <f t="shared" si="1065"/>
        <v>2.0000000000003126E-2</v>
      </c>
      <c r="R5607" s="33">
        <f t="shared" si="1066"/>
        <v>9.9999999999997868E-3</v>
      </c>
      <c r="S5607" s="33">
        <f t="shared" si="1067"/>
        <v>9.3999999999999915</v>
      </c>
      <c r="T5607" s="33">
        <f t="shared" si="1068"/>
        <v>1</v>
      </c>
      <c r="V5607" s="16">
        <f t="shared" si="1070"/>
        <v>1.0416666664241347E-2</v>
      </c>
      <c r="W5607" s="2">
        <f t="shared" si="1069"/>
        <v>45122.885416666664</v>
      </c>
    </row>
    <row r="5608" spans="1:23" x14ac:dyDescent="0.25">
      <c r="A5608">
        <v>2023</v>
      </c>
      <c r="B5608" t="s">
        <v>75</v>
      </c>
      <c r="C5608" t="s">
        <v>76</v>
      </c>
      <c r="D5608" s="45">
        <v>45122.895833333336</v>
      </c>
      <c r="E5608">
        <v>90.3</v>
      </c>
      <c r="F5608">
        <v>0.33400000000000002</v>
      </c>
      <c r="G5608">
        <v>24.08</v>
      </c>
      <c r="H5608">
        <v>7.28</v>
      </c>
      <c r="I5608">
        <v>64.900000000000006</v>
      </c>
      <c r="J5608">
        <f t="shared" si="1072"/>
        <v>0</v>
      </c>
      <c r="K5608">
        <f t="shared" si="1073"/>
        <v>0</v>
      </c>
      <c r="L5608">
        <f t="shared" si="1071"/>
        <v>0</v>
      </c>
      <c r="M5608">
        <f t="shared" si="1076"/>
        <v>0</v>
      </c>
      <c r="N5608">
        <f t="shared" si="1074"/>
        <v>0</v>
      </c>
      <c r="O5608">
        <f t="shared" si="1075"/>
        <v>0</v>
      </c>
      <c r="P5608" s="34" t="s">
        <v>77</v>
      </c>
      <c r="Q5608" s="33">
        <f t="shared" si="1065"/>
        <v>9.9999999999980105E-3</v>
      </c>
      <c r="R5608" s="33">
        <f t="shared" si="1066"/>
        <v>8.9999999999999858E-2</v>
      </c>
      <c r="S5608" s="33">
        <f t="shared" si="1067"/>
        <v>1.7000000000000028</v>
      </c>
      <c r="T5608" s="33">
        <f t="shared" si="1068"/>
        <v>1</v>
      </c>
      <c r="V5608" s="16">
        <f t="shared" si="1070"/>
        <v>1.0416666671517305E-2</v>
      </c>
      <c r="W5608" s="2">
        <f t="shared" si="1069"/>
        <v>45122.895833333328</v>
      </c>
    </row>
    <row r="5609" spans="1:23" x14ac:dyDescent="0.25">
      <c r="A5609">
        <v>2023</v>
      </c>
      <c r="B5609" t="s">
        <v>75</v>
      </c>
      <c r="C5609" t="s">
        <v>76</v>
      </c>
      <c r="D5609" s="45">
        <v>45122.90625</v>
      </c>
      <c r="E5609">
        <v>89.1</v>
      </c>
      <c r="F5609">
        <v>0.33500000000000002</v>
      </c>
      <c r="G5609">
        <v>24.07</v>
      </c>
      <c r="H5609">
        <v>7.19</v>
      </c>
      <c r="I5609">
        <v>63.2</v>
      </c>
      <c r="J5609">
        <f t="shared" si="1072"/>
        <v>0</v>
      </c>
      <c r="K5609">
        <f t="shared" si="1073"/>
        <v>0</v>
      </c>
      <c r="L5609">
        <f t="shared" si="1071"/>
        <v>0</v>
      </c>
      <c r="M5609">
        <f t="shared" si="1076"/>
        <v>0</v>
      </c>
      <c r="N5609">
        <f t="shared" si="1074"/>
        <v>0</v>
      </c>
      <c r="O5609">
        <f t="shared" si="1075"/>
        <v>0</v>
      </c>
      <c r="P5609" s="34" t="s">
        <v>77</v>
      </c>
      <c r="Q5609" s="33">
        <f t="shared" si="1065"/>
        <v>1.0000000000001563E-2</v>
      </c>
      <c r="R5609" s="33">
        <f t="shared" si="1066"/>
        <v>4.9999999999999822E-2</v>
      </c>
      <c r="S5609" s="33">
        <f t="shared" si="1067"/>
        <v>2.2000000000000028</v>
      </c>
      <c r="T5609" s="33">
        <f t="shared" si="1068"/>
        <v>0</v>
      </c>
      <c r="V5609" s="16">
        <f t="shared" si="1070"/>
        <v>1.0416666664241347E-2</v>
      </c>
      <c r="W5609" s="2">
        <f t="shared" si="1069"/>
        <v>45122.90625</v>
      </c>
    </row>
    <row r="5610" spans="1:23" x14ac:dyDescent="0.25">
      <c r="A5610">
        <v>2023</v>
      </c>
      <c r="B5610" t="s">
        <v>75</v>
      </c>
      <c r="C5610" t="s">
        <v>76</v>
      </c>
      <c r="D5610" s="45">
        <v>45122.916666666664</v>
      </c>
      <c r="E5610">
        <v>89.7</v>
      </c>
      <c r="F5610">
        <v>0.33500000000000002</v>
      </c>
      <c r="G5610">
        <v>24.06</v>
      </c>
      <c r="H5610">
        <v>7.24</v>
      </c>
      <c r="I5610">
        <v>61</v>
      </c>
      <c r="J5610">
        <f t="shared" si="1072"/>
        <v>0</v>
      </c>
      <c r="K5610">
        <f t="shared" si="1073"/>
        <v>0</v>
      </c>
      <c r="L5610">
        <f t="shared" si="1071"/>
        <v>0</v>
      </c>
      <c r="M5610">
        <f t="shared" si="1076"/>
        <v>0</v>
      </c>
      <c r="N5610">
        <f t="shared" si="1074"/>
        <v>0</v>
      </c>
      <c r="O5610">
        <f t="shared" si="1075"/>
        <v>0</v>
      </c>
      <c r="P5610" s="34" t="s">
        <v>77</v>
      </c>
      <c r="Q5610" s="33">
        <f t="shared" si="1065"/>
        <v>1.9999999999999574E-2</v>
      </c>
      <c r="R5610" s="33">
        <f t="shared" si="1066"/>
        <v>0</v>
      </c>
      <c r="S5610" s="33">
        <f t="shared" si="1067"/>
        <v>3.9000000000000057</v>
      </c>
      <c r="T5610" s="33">
        <f t="shared" si="1068"/>
        <v>1</v>
      </c>
      <c r="V5610" s="16">
        <f t="shared" si="1070"/>
        <v>1.0416666664241347E-2</v>
      </c>
      <c r="W5610" s="2">
        <f t="shared" si="1069"/>
        <v>45122.916666666664</v>
      </c>
    </row>
    <row r="5611" spans="1:23" x14ac:dyDescent="0.25">
      <c r="A5611">
        <v>2023</v>
      </c>
      <c r="B5611" t="s">
        <v>75</v>
      </c>
      <c r="C5611" t="s">
        <v>76</v>
      </c>
      <c r="D5611" s="45">
        <v>45122.927083333336</v>
      </c>
      <c r="E5611">
        <v>89.7</v>
      </c>
      <c r="F5611">
        <v>0.33600000000000002</v>
      </c>
      <c r="G5611">
        <v>24.04</v>
      </c>
      <c r="H5611">
        <v>7.24</v>
      </c>
      <c r="I5611">
        <v>64.900000000000006</v>
      </c>
      <c r="J5611">
        <f t="shared" si="1072"/>
        <v>0</v>
      </c>
      <c r="K5611">
        <f t="shared" si="1073"/>
        <v>0</v>
      </c>
      <c r="L5611">
        <f t="shared" si="1071"/>
        <v>0</v>
      </c>
      <c r="M5611">
        <f t="shared" si="1076"/>
        <v>0</v>
      </c>
      <c r="N5611">
        <f t="shared" si="1074"/>
        <v>0</v>
      </c>
      <c r="O5611">
        <f t="shared" si="1075"/>
        <v>0</v>
      </c>
      <c r="P5611" s="34" t="s">
        <v>77</v>
      </c>
      <c r="Q5611" s="33">
        <f t="shared" si="1065"/>
        <v>9.9999999999980105E-3</v>
      </c>
      <c r="R5611" s="33">
        <f t="shared" si="1066"/>
        <v>2.0000000000000462E-2</v>
      </c>
      <c r="S5611" s="33">
        <f t="shared" si="1067"/>
        <v>3.0000000000000071</v>
      </c>
      <c r="T5611" s="33">
        <f t="shared" si="1068"/>
        <v>0</v>
      </c>
      <c r="V5611" s="16">
        <f t="shared" si="1070"/>
        <v>1.0416666671517305E-2</v>
      </c>
      <c r="W5611" s="2">
        <f t="shared" si="1069"/>
        <v>45122.927083333328</v>
      </c>
    </row>
    <row r="5612" spans="1:23" x14ac:dyDescent="0.25">
      <c r="A5612">
        <v>2023</v>
      </c>
      <c r="B5612" t="s">
        <v>75</v>
      </c>
      <c r="C5612" t="s">
        <v>76</v>
      </c>
      <c r="D5612" s="45">
        <v>45122.9375</v>
      </c>
      <c r="E5612">
        <v>89.5</v>
      </c>
      <c r="F5612">
        <v>0.33600000000000002</v>
      </c>
      <c r="G5612">
        <v>24.03</v>
      </c>
      <c r="H5612">
        <v>7.22</v>
      </c>
      <c r="I5612">
        <v>61.9</v>
      </c>
      <c r="J5612">
        <f t="shared" si="1072"/>
        <v>0</v>
      </c>
      <c r="K5612">
        <f t="shared" si="1073"/>
        <v>0</v>
      </c>
      <c r="L5612">
        <f t="shared" si="1071"/>
        <v>0</v>
      </c>
      <c r="M5612">
        <f t="shared" si="1076"/>
        <v>0</v>
      </c>
      <c r="N5612">
        <f t="shared" si="1074"/>
        <v>0</v>
      </c>
      <c r="O5612">
        <f t="shared" si="1075"/>
        <v>0</v>
      </c>
      <c r="P5612" s="34" t="s">
        <v>77</v>
      </c>
      <c r="Q5612" s="33">
        <f t="shared" si="1065"/>
        <v>1.9999999999999574E-2</v>
      </c>
      <c r="R5612" s="33">
        <f t="shared" si="1066"/>
        <v>0</v>
      </c>
      <c r="S5612" s="33">
        <f t="shared" si="1067"/>
        <v>18.199999999999996</v>
      </c>
      <c r="T5612" s="33">
        <f t="shared" si="1068"/>
        <v>2</v>
      </c>
      <c r="V5612" s="16">
        <f t="shared" si="1070"/>
        <v>1.0416666664241347E-2</v>
      </c>
      <c r="W5612" s="2">
        <f t="shared" si="1069"/>
        <v>45122.9375</v>
      </c>
    </row>
    <row r="5613" spans="1:23" x14ac:dyDescent="0.25">
      <c r="A5613">
        <v>2023</v>
      </c>
      <c r="B5613" t="s">
        <v>75</v>
      </c>
      <c r="C5613" t="s">
        <v>76</v>
      </c>
      <c r="D5613" s="45">
        <v>45122.947916666664</v>
      </c>
      <c r="E5613">
        <v>89.5</v>
      </c>
      <c r="F5613">
        <v>0.33800000000000002</v>
      </c>
      <c r="G5613">
        <v>24.01</v>
      </c>
      <c r="H5613">
        <v>7.22</v>
      </c>
      <c r="I5613">
        <v>80.099999999999994</v>
      </c>
      <c r="J5613">
        <f t="shared" si="1072"/>
        <v>0</v>
      </c>
      <c r="K5613">
        <f t="shared" si="1073"/>
        <v>0</v>
      </c>
      <c r="L5613">
        <f t="shared" si="1071"/>
        <v>0</v>
      </c>
      <c r="M5613">
        <f t="shared" si="1076"/>
        <v>0</v>
      </c>
      <c r="N5613">
        <f t="shared" si="1074"/>
        <v>0</v>
      </c>
      <c r="O5613">
        <f t="shared" si="1075"/>
        <v>0</v>
      </c>
      <c r="P5613" s="34" t="s">
        <v>77</v>
      </c>
      <c r="Q5613" s="33">
        <f t="shared" si="1065"/>
        <v>1.0000000000001563E-2</v>
      </c>
      <c r="R5613" s="33">
        <f t="shared" si="1066"/>
        <v>4.0000000000000036E-2</v>
      </c>
      <c r="S5613" s="33">
        <f t="shared" si="1067"/>
        <v>8.3999999999999915</v>
      </c>
      <c r="T5613" s="33">
        <f t="shared" si="1068"/>
        <v>0</v>
      </c>
      <c r="V5613" s="16">
        <f t="shared" si="1070"/>
        <v>1.0416666664241347E-2</v>
      </c>
      <c r="W5613" s="2">
        <f t="shared" si="1069"/>
        <v>45122.947916666664</v>
      </c>
    </row>
    <row r="5614" spans="1:23" x14ac:dyDescent="0.25">
      <c r="A5614">
        <v>2023</v>
      </c>
      <c r="B5614" t="s">
        <v>75</v>
      </c>
      <c r="C5614" t="s">
        <v>76</v>
      </c>
      <c r="D5614" s="45">
        <v>45122.958333333336</v>
      </c>
      <c r="E5614">
        <v>89</v>
      </c>
      <c r="F5614">
        <v>0.33800000000000002</v>
      </c>
      <c r="G5614">
        <v>24</v>
      </c>
      <c r="H5614">
        <v>7.18</v>
      </c>
      <c r="I5614">
        <v>71.7</v>
      </c>
      <c r="J5614">
        <f t="shared" si="1072"/>
        <v>0</v>
      </c>
      <c r="K5614">
        <f t="shared" si="1073"/>
        <v>0</v>
      </c>
      <c r="L5614">
        <f t="shared" si="1071"/>
        <v>0</v>
      </c>
      <c r="M5614">
        <f t="shared" si="1076"/>
        <v>0</v>
      </c>
      <c r="N5614">
        <f t="shared" si="1074"/>
        <v>0</v>
      </c>
      <c r="O5614">
        <f t="shared" si="1075"/>
        <v>0</v>
      </c>
      <c r="P5614" s="34" t="s">
        <v>77</v>
      </c>
      <c r="Q5614" s="33">
        <f t="shared" si="1065"/>
        <v>1.0000000000001563E-2</v>
      </c>
      <c r="R5614" s="33">
        <f t="shared" si="1066"/>
        <v>9.9999999999997868E-3</v>
      </c>
      <c r="S5614" s="33">
        <f t="shared" si="1067"/>
        <v>14.399999999999991</v>
      </c>
      <c r="T5614" s="33">
        <f t="shared" si="1068"/>
        <v>2</v>
      </c>
      <c r="V5614" s="16">
        <f t="shared" si="1070"/>
        <v>1.0416666671517305E-2</v>
      </c>
      <c r="W5614" s="2">
        <f t="shared" si="1069"/>
        <v>45122.958333333328</v>
      </c>
    </row>
    <row r="5615" spans="1:23" x14ac:dyDescent="0.25">
      <c r="A5615">
        <v>2023</v>
      </c>
      <c r="B5615" t="s">
        <v>75</v>
      </c>
      <c r="C5615" t="s">
        <v>76</v>
      </c>
      <c r="D5615" s="45">
        <v>45122.96875</v>
      </c>
      <c r="E5615">
        <v>88.7</v>
      </c>
      <c r="F5615">
        <v>0.34</v>
      </c>
      <c r="G5615">
        <v>23.99</v>
      </c>
      <c r="H5615">
        <v>7.17</v>
      </c>
      <c r="I5615">
        <v>86.1</v>
      </c>
      <c r="J5615">
        <f t="shared" si="1072"/>
        <v>0</v>
      </c>
      <c r="K5615">
        <f t="shared" si="1073"/>
        <v>0</v>
      </c>
      <c r="L5615">
        <f t="shared" ref="L5615:L5638" si="1077">IF(I5615="",0.5,IF(I5615&lt;=0.1,2,IF(I5615&gt;=5000,2, IF(AND(I5615&gt;0.1,I5615&lt;0.2),5, IF(AND(I5615&gt;900,I5615&lt;5000),5,IF(S5615&gt;=2500,1.5,0))))))</f>
        <v>0</v>
      </c>
      <c r="M5615">
        <f t="shared" si="1076"/>
        <v>0</v>
      </c>
      <c r="N5615">
        <f t="shared" si="1074"/>
        <v>0</v>
      </c>
      <c r="O5615">
        <f t="shared" si="1075"/>
        <v>0</v>
      </c>
      <c r="P5615" s="34" t="s">
        <v>77</v>
      </c>
      <c r="Q5615" s="33">
        <f t="shared" si="1065"/>
        <v>0</v>
      </c>
      <c r="R5615" s="33">
        <f t="shared" si="1066"/>
        <v>2.0000000000000462E-2</v>
      </c>
      <c r="S5615" s="33">
        <f t="shared" si="1067"/>
        <v>2.3999999999999915</v>
      </c>
      <c r="T5615" s="33">
        <f t="shared" si="1068"/>
        <v>0</v>
      </c>
      <c r="V5615" s="16">
        <f t="shared" si="1070"/>
        <v>1.0416666664241347E-2</v>
      </c>
      <c r="W5615" s="2">
        <f t="shared" si="1069"/>
        <v>45122.96875</v>
      </c>
    </row>
    <row r="5616" spans="1:23" x14ac:dyDescent="0.25">
      <c r="A5616">
        <v>2023</v>
      </c>
      <c r="B5616" t="s">
        <v>75</v>
      </c>
      <c r="C5616" t="s">
        <v>76</v>
      </c>
      <c r="D5616" s="45">
        <v>45122.979166666664</v>
      </c>
      <c r="E5616">
        <v>89</v>
      </c>
      <c r="F5616">
        <v>0.34</v>
      </c>
      <c r="G5616">
        <v>23.99</v>
      </c>
      <c r="H5616">
        <v>7.19</v>
      </c>
      <c r="I5616">
        <v>83.7</v>
      </c>
      <c r="J5616">
        <f t="shared" si="1072"/>
        <v>0</v>
      </c>
      <c r="K5616">
        <f t="shared" si="1073"/>
        <v>0</v>
      </c>
      <c r="L5616">
        <f t="shared" si="1077"/>
        <v>0</v>
      </c>
      <c r="M5616">
        <f t="shared" si="1076"/>
        <v>0</v>
      </c>
      <c r="N5616">
        <f t="shared" si="1074"/>
        <v>0</v>
      </c>
      <c r="O5616">
        <f t="shared" si="1075"/>
        <v>0</v>
      </c>
      <c r="P5616" s="34" t="s">
        <v>77</v>
      </c>
      <c r="Q5616" s="33">
        <f t="shared" si="1065"/>
        <v>1.9999999999999574E-2</v>
      </c>
      <c r="R5616" s="33">
        <f t="shared" si="1066"/>
        <v>3.0000000000000249E-2</v>
      </c>
      <c r="S5616" s="33">
        <f t="shared" si="1067"/>
        <v>7.6000000000000085</v>
      </c>
      <c r="T5616" s="33">
        <f t="shared" si="1068"/>
        <v>1</v>
      </c>
      <c r="V5616" s="16">
        <f t="shared" si="1070"/>
        <v>1.0416666664241347E-2</v>
      </c>
      <c r="W5616" s="2">
        <f t="shared" si="1069"/>
        <v>45122.979166666664</v>
      </c>
    </row>
    <row r="5617" spans="1:23" x14ac:dyDescent="0.25">
      <c r="A5617">
        <v>2023</v>
      </c>
      <c r="B5617" t="s">
        <v>75</v>
      </c>
      <c r="C5617" t="s">
        <v>76</v>
      </c>
      <c r="D5617" s="45">
        <v>45122.989583333336</v>
      </c>
      <c r="E5617">
        <v>88.6</v>
      </c>
      <c r="F5617">
        <v>0.34100000000000003</v>
      </c>
      <c r="G5617">
        <v>23.97</v>
      </c>
      <c r="H5617">
        <v>7.16</v>
      </c>
      <c r="I5617">
        <v>76.099999999999994</v>
      </c>
      <c r="J5617">
        <f t="shared" si="1072"/>
        <v>0</v>
      </c>
      <c r="K5617">
        <f t="shared" si="1073"/>
        <v>0</v>
      </c>
      <c r="L5617">
        <f t="shared" si="1077"/>
        <v>0</v>
      </c>
      <c r="M5617">
        <f t="shared" si="1076"/>
        <v>0</v>
      </c>
      <c r="N5617">
        <f t="shared" si="1074"/>
        <v>0</v>
      </c>
      <c r="O5617">
        <f t="shared" si="1075"/>
        <v>0</v>
      </c>
      <c r="P5617" s="34" t="s">
        <v>77</v>
      </c>
      <c r="Q5617" s="33">
        <f t="shared" si="1065"/>
        <v>9.9999999999980105E-3</v>
      </c>
      <c r="R5617" s="33">
        <f t="shared" si="1066"/>
        <v>3.0000000000000249E-2</v>
      </c>
      <c r="S5617" s="33">
        <f t="shared" si="1067"/>
        <v>2.8999999999999915</v>
      </c>
      <c r="T5617" s="33">
        <f t="shared" si="1068"/>
        <v>1</v>
      </c>
      <c r="V5617" s="16">
        <f t="shared" si="1070"/>
        <v>1.0416666671517305E-2</v>
      </c>
      <c r="W5617" s="2">
        <f t="shared" si="1069"/>
        <v>45122.989583333328</v>
      </c>
    </row>
    <row r="5618" spans="1:23" x14ac:dyDescent="0.25">
      <c r="A5618">
        <v>2023</v>
      </c>
      <c r="B5618" t="s">
        <v>75</v>
      </c>
      <c r="C5618" t="s">
        <v>76</v>
      </c>
      <c r="D5618" s="45">
        <v>45123</v>
      </c>
      <c r="E5618">
        <v>88.2</v>
      </c>
      <c r="F5618">
        <v>0.34200000000000003</v>
      </c>
      <c r="G5618">
        <v>23.96</v>
      </c>
      <c r="H5618">
        <v>7.13</v>
      </c>
      <c r="I5618">
        <v>73.2</v>
      </c>
      <c r="J5618">
        <f t="shared" si="1072"/>
        <v>0</v>
      </c>
      <c r="K5618">
        <f t="shared" si="1073"/>
        <v>0</v>
      </c>
      <c r="L5618">
        <f t="shared" si="1077"/>
        <v>0</v>
      </c>
      <c r="M5618">
        <f t="shared" si="1076"/>
        <v>0</v>
      </c>
      <c r="N5618">
        <f t="shared" si="1074"/>
        <v>0</v>
      </c>
      <c r="O5618">
        <f t="shared" si="1075"/>
        <v>0</v>
      </c>
      <c r="P5618" s="34" t="s">
        <v>77</v>
      </c>
      <c r="Q5618" s="33">
        <f t="shared" si="1065"/>
        <v>1.9999999999999574E-2</v>
      </c>
      <c r="R5618" s="33">
        <f t="shared" si="1066"/>
        <v>0</v>
      </c>
      <c r="S5618" s="33">
        <f t="shared" si="1067"/>
        <v>3.7000000000000028</v>
      </c>
      <c r="T5618" s="33">
        <f t="shared" si="1068"/>
        <v>1</v>
      </c>
      <c r="V5618" s="16">
        <f t="shared" si="1070"/>
        <v>1.0416666664241347E-2</v>
      </c>
      <c r="W5618" s="2">
        <f t="shared" si="1069"/>
        <v>45123</v>
      </c>
    </row>
    <row r="5619" spans="1:23" x14ac:dyDescent="0.25">
      <c r="A5619">
        <v>2023</v>
      </c>
      <c r="B5619" t="s">
        <v>75</v>
      </c>
      <c r="C5619" t="s">
        <v>76</v>
      </c>
      <c r="D5619" s="45">
        <v>45123.010416666664</v>
      </c>
      <c r="E5619">
        <v>88.2</v>
      </c>
      <c r="F5619">
        <v>0.34300000000000003</v>
      </c>
      <c r="G5619">
        <v>23.94</v>
      </c>
      <c r="H5619">
        <v>7.13</v>
      </c>
      <c r="I5619">
        <v>76.900000000000006</v>
      </c>
      <c r="J5619">
        <f t="shared" si="1072"/>
        <v>0</v>
      </c>
      <c r="K5619">
        <f t="shared" si="1073"/>
        <v>0</v>
      </c>
      <c r="L5619">
        <f t="shared" si="1077"/>
        <v>0</v>
      </c>
      <c r="M5619">
        <f t="shared" si="1076"/>
        <v>0</v>
      </c>
      <c r="N5619">
        <f t="shared" si="1074"/>
        <v>0</v>
      </c>
      <c r="O5619">
        <f t="shared" si="1075"/>
        <v>0</v>
      </c>
      <c r="P5619" s="34" t="s">
        <v>77</v>
      </c>
      <c r="Q5619" s="33">
        <f t="shared" si="1065"/>
        <v>1.0000000000001563E-2</v>
      </c>
      <c r="R5619" s="33">
        <f t="shared" si="1066"/>
        <v>2.0000000000000462E-2</v>
      </c>
      <c r="S5619" s="33">
        <f t="shared" si="1067"/>
        <v>1.9000000000000057</v>
      </c>
      <c r="T5619" s="33">
        <f t="shared" si="1068"/>
        <v>1</v>
      </c>
      <c r="V5619" s="16">
        <f t="shared" si="1070"/>
        <v>1.0416666664241347E-2</v>
      </c>
      <c r="W5619" s="2">
        <f t="shared" si="1069"/>
        <v>45123.010416666664</v>
      </c>
    </row>
    <row r="5620" spans="1:23" x14ac:dyDescent="0.25">
      <c r="A5620">
        <v>2023</v>
      </c>
      <c r="B5620" t="s">
        <v>75</v>
      </c>
      <c r="C5620" t="s">
        <v>76</v>
      </c>
      <c r="D5620" s="45">
        <v>45123.020833333336</v>
      </c>
      <c r="E5620">
        <v>88.4</v>
      </c>
      <c r="F5620">
        <v>0.34399999999999997</v>
      </c>
      <c r="G5620">
        <v>23.93</v>
      </c>
      <c r="H5620">
        <v>7.15</v>
      </c>
      <c r="I5620">
        <v>75</v>
      </c>
      <c r="J5620">
        <f t="shared" si="1072"/>
        <v>0</v>
      </c>
      <c r="K5620">
        <f t="shared" si="1073"/>
        <v>0</v>
      </c>
      <c r="L5620">
        <f t="shared" si="1077"/>
        <v>0</v>
      </c>
      <c r="M5620">
        <f t="shared" si="1076"/>
        <v>0</v>
      </c>
      <c r="N5620">
        <f t="shared" si="1074"/>
        <v>0</v>
      </c>
      <c r="O5620">
        <f t="shared" si="1075"/>
        <v>0</v>
      </c>
      <c r="P5620" s="34" t="s">
        <v>77</v>
      </c>
      <c r="Q5620" s="33">
        <f t="shared" si="1065"/>
        <v>9.9999999999980105E-3</v>
      </c>
      <c r="R5620" s="33">
        <f t="shared" si="1066"/>
        <v>2.0000000000000462E-2</v>
      </c>
      <c r="S5620" s="33">
        <f t="shared" si="1067"/>
        <v>9.7000000000000028</v>
      </c>
      <c r="T5620" s="33">
        <f t="shared" si="1068"/>
        <v>0</v>
      </c>
      <c r="V5620" s="16">
        <f t="shared" si="1070"/>
        <v>1.0416666671517305E-2</v>
      </c>
      <c r="W5620" s="2">
        <f t="shared" si="1069"/>
        <v>45123.020833333328</v>
      </c>
    </row>
    <row r="5621" spans="1:23" x14ac:dyDescent="0.25">
      <c r="A5621">
        <v>2023</v>
      </c>
      <c r="B5621" t="s">
        <v>75</v>
      </c>
      <c r="C5621" t="s">
        <v>76</v>
      </c>
      <c r="D5621" s="45">
        <v>45123.03125</v>
      </c>
      <c r="E5621">
        <v>88.1</v>
      </c>
      <c r="F5621">
        <v>0.34399999999999997</v>
      </c>
      <c r="G5621">
        <v>23.92</v>
      </c>
      <c r="H5621">
        <v>7.13</v>
      </c>
      <c r="I5621">
        <v>84.7</v>
      </c>
      <c r="J5621">
        <f t="shared" si="1072"/>
        <v>0</v>
      </c>
      <c r="K5621">
        <f t="shared" si="1073"/>
        <v>0</v>
      </c>
      <c r="L5621">
        <f t="shared" si="1077"/>
        <v>0</v>
      </c>
      <c r="M5621">
        <f t="shared" si="1076"/>
        <v>0</v>
      </c>
      <c r="N5621">
        <f t="shared" si="1074"/>
        <v>0</v>
      </c>
      <c r="O5621">
        <f t="shared" si="1075"/>
        <v>0</v>
      </c>
      <c r="P5621" s="34" t="s">
        <v>77</v>
      </c>
      <c r="Q5621" s="33">
        <f t="shared" si="1065"/>
        <v>2.0000000000003126E-2</v>
      </c>
      <c r="R5621" s="33">
        <f t="shared" si="1066"/>
        <v>0</v>
      </c>
      <c r="S5621" s="33">
        <f t="shared" si="1067"/>
        <v>9.7000000000000028</v>
      </c>
      <c r="T5621" s="33">
        <f t="shared" si="1068"/>
        <v>1</v>
      </c>
      <c r="V5621" s="16">
        <f t="shared" si="1070"/>
        <v>1.0416666664241347E-2</v>
      </c>
      <c r="W5621" s="2">
        <f t="shared" si="1069"/>
        <v>45123.03125</v>
      </c>
    </row>
    <row r="5622" spans="1:23" x14ac:dyDescent="0.25">
      <c r="A5622">
        <v>2023</v>
      </c>
      <c r="B5622" t="s">
        <v>75</v>
      </c>
      <c r="C5622" t="s">
        <v>76</v>
      </c>
      <c r="D5622" s="45">
        <v>45123.041666666664</v>
      </c>
      <c r="E5622">
        <v>88.2</v>
      </c>
      <c r="F5622">
        <v>0.34499999999999997</v>
      </c>
      <c r="G5622">
        <v>23.9</v>
      </c>
      <c r="H5622">
        <v>7.13</v>
      </c>
      <c r="I5622">
        <v>75</v>
      </c>
      <c r="J5622">
        <f t="shared" si="1072"/>
        <v>0</v>
      </c>
      <c r="K5622">
        <f t="shared" si="1073"/>
        <v>0</v>
      </c>
      <c r="L5622">
        <f t="shared" si="1077"/>
        <v>0</v>
      </c>
      <c r="M5622">
        <f t="shared" si="1076"/>
        <v>0</v>
      </c>
      <c r="N5622">
        <f t="shared" si="1074"/>
        <v>0</v>
      </c>
      <c r="O5622">
        <f t="shared" si="1075"/>
        <v>0</v>
      </c>
      <c r="P5622" s="34" t="s">
        <v>77</v>
      </c>
      <c r="Q5622" s="33">
        <f t="shared" si="1065"/>
        <v>2.9999999999997584E-2</v>
      </c>
      <c r="R5622" s="33">
        <f t="shared" si="1066"/>
        <v>2.0000000000000462E-2</v>
      </c>
      <c r="S5622" s="33">
        <f t="shared" si="1067"/>
        <v>9.9999999999994316E-2</v>
      </c>
      <c r="T5622" s="33">
        <f t="shared" si="1068"/>
        <v>0</v>
      </c>
      <c r="V5622" s="16">
        <f t="shared" si="1070"/>
        <v>1.0416666664241347E-2</v>
      </c>
      <c r="W5622" s="2">
        <f t="shared" si="1069"/>
        <v>45123.041666666664</v>
      </c>
    </row>
    <row r="5623" spans="1:23" x14ac:dyDescent="0.25">
      <c r="A5623">
        <v>2023</v>
      </c>
      <c r="B5623" t="s">
        <v>75</v>
      </c>
      <c r="C5623" t="s">
        <v>76</v>
      </c>
      <c r="D5623" s="45">
        <v>45123.052083333336</v>
      </c>
      <c r="E5623">
        <v>88.4</v>
      </c>
      <c r="F5623">
        <v>0.34499999999999997</v>
      </c>
      <c r="G5623">
        <v>23.87</v>
      </c>
      <c r="H5623">
        <v>7.15</v>
      </c>
      <c r="I5623">
        <v>75.099999999999994</v>
      </c>
      <c r="J5623">
        <f t="shared" si="1072"/>
        <v>0</v>
      </c>
      <c r="K5623">
        <f t="shared" si="1073"/>
        <v>0</v>
      </c>
      <c r="L5623">
        <f t="shared" si="1077"/>
        <v>0</v>
      </c>
      <c r="M5623">
        <f t="shared" si="1076"/>
        <v>0</v>
      </c>
      <c r="N5623">
        <f t="shared" si="1074"/>
        <v>0</v>
      </c>
      <c r="O5623">
        <f t="shared" si="1075"/>
        <v>0</v>
      </c>
      <c r="P5623" s="34" t="s">
        <v>77</v>
      </c>
      <c r="Q5623" s="33">
        <f t="shared" si="1065"/>
        <v>1.9999999999999574E-2</v>
      </c>
      <c r="R5623" s="33">
        <f t="shared" si="1066"/>
        <v>2.0000000000000462E-2</v>
      </c>
      <c r="S5623" s="33">
        <f t="shared" si="1067"/>
        <v>6</v>
      </c>
      <c r="T5623" s="33">
        <f t="shared" si="1068"/>
        <v>1</v>
      </c>
      <c r="V5623" s="16">
        <f t="shared" si="1070"/>
        <v>1.0416666671517305E-2</v>
      </c>
      <c r="W5623" s="2">
        <f t="shared" si="1069"/>
        <v>45123.052083333328</v>
      </c>
    </row>
    <row r="5624" spans="1:23" x14ac:dyDescent="0.25">
      <c r="A5624">
        <v>2023</v>
      </c>
      <c r="B5624" t="s">
        <v>75</v>
      </c>
      <c r="C5624" t="s">
        <v>76</v>
      </c>
      <c r="D5624" s="45">
        <v>45123.0625</v>
      </c>
      <c r="E5624">
        <v>88.1</v>
      </c>
      <c r="F5624">
        <v>0.34599999999999997</v>
      </c>
      <c r="G5624">
        <v>23.85</v>
      </c>
      <c r="H5624">
        <v>7.13</v>
      </c>
      <c r="I5624">
        <v>69.099999999999994</v>
      </c>
      <c r="J5624">
        <f t="shared" si="1072"/>
        <v>0</v>
      </c>
      <c r="K5624">
        <f t="shared" si="1073"/>
        <v>0</v>
      </c>
      <c r="L5624">
        <f t="shared" si="1077"/>
        <v>0</v>
      </c>
      <c r="M5624">
        <f t="shared" ref="M5624:M5644" si="1078">IF(F5624="",0.5,IF(F5624*1000&lt;=10,2,IF(F5624*1000&gt;=35000,2,IF(AND(F5624*1000&gt;10,F5624*1000&lt;20),5, IF(AND(F5624*1000&gt;6000,F5624*1000&lt;35000),5,IF(T5624&gt;=5000,1.5,0))))))</f>
        <v>0</v>
      </c>
      <c r="N5624">
        <f t="shared" si="1074"/>
        <v>0</v>
      </c>
      <c r="O5624">
        <f t="shared" si="1075"/>
        <v>0</v>
      </c>
      <c r="P5624" s="34" t="s">
        <v>77</v>
      </c>
      <c r="Q5624" s="33">
        <f t="shared" si="1065"/>
        <v>3.0000000000001137E-2</v>
      </c>
      <c r="R5624" s="33">
        <f t="shared" si="1066"/>
        <v>0</v>
      </c>
      <c r="S5624" s="33">
        <f t="shared" si="1067"/>
        <v>8.1000000000000085</v>
      </c>
      <c r="T5624" s="33">
        <f t="shared" si="1068"/>
        <v>2</v>
      </c>
      <c r="V5624" s="16">
        <f t="shared" si="1070"/>
        <v>1.0416666664241347E-2</v>
      </c>
      <c r="W5624" s="2">
        <f t="shared" si="1069"/>
        <v>45123.0625</v>
      </c>
    </row>
    <row r="5625" spans="1:23" x14ac:dyDescent="0.25">
      <c r="A5625">
        <v>2023</v>
      </c>
      <c r="B5625" t="s">
        <v>75</v>
      </c>
      <c r="C5625" t="s">
        <v>76</v>
      </c>
      <c r="D5625" s="45">
        <v>45123.072916666664</v>
      </c>
      <c r="E5625">
        <v>88</v>
      </c>
      <c r="F5625">
        <v>0.34799999999999998</v>
      </c>
      <c r="G5625">
        <v>23.82</v>
      </c>
      <c r="H5625">
        <v>7.13</v>
      </c>
      <c r="I5625">
        <v>77.2</v>
      </c>
      <c r="J5625">
        <f t="shared" si="1072"/>
        <v>0</v>
      </c>
      <c r="K5625">
        <f t="shared" si="1073"/>
        <v>0</v>
      </c>
      <c r="L5625">
        <f t="shared" si="1077"/>
        <v>0</v>
      </c>
      <c r="M5625">
        <f t="shared" si="1078"/>
        <v>0</v>
      </c>
      <c r="N5625">
        <f t="shared" si="1074"/>
        <v>0</v>
      </c>
      <c r="O5625">
        <f t="shared" si="1075"/>
        <v>0</v>
      </c>
      <c r="P5625" s="34" t="s">
        <v>77</v>
      </c>
      <c r="Q5625" s="33">
        <f t="shared" si="1065"/>
        <v>3.9999999999999147E-2</v>
      </c>
      <c r="R5625" s="33">
        <f t="shared" si="1066"/>
        <v>9.9999999999997868E-3</v>
      </c>
      <c r="S5625" s="33">
        <f t="shared" si="1067"/>
        <v>0.89999999999999147</v>
      </c>
      <c r="T5625" s="33">
        <f t="shared" si="1068"/>
        <v>0</v>
      </c>
      <c r="V5625" s="16">
        <f t="shared" si="1070"/>
        <v>1.0416666664241347E-2</v>
      </c>
      <c r="W5625" s="2">
        <f t="shared" si="1069"/>
        <v>45123.072916666664</v>
      </c>
    </row>
    <row r="5626" spans="1:23" x14ac:dyDescent="0.25">
      <c r="A5626">
        <v>2023</v>
      </c>
      <c r="B5626" t="s">
        <v>75</v>
      </c>
      <c r="C5626" t="s">
        <v>76</v>
      </c>
      <c r="D5626" s="45">
        <v>45123.083333333336</v>
      </c>
      <c r="E5626">
        <v>88</v>
      </c>
      <c r="F5626">
        <v>0.34799999999999998</v>
      </c>
      <c r="G5626">
        <v>23.78</v>
      </c>
      <c r="H5626">
        <v>7.14</v>
      </c>
      <c r="I5626">
        <v>78.099999999999994</v>
      </c>
      <c r="J5626">
        <f t="shared" si="1072"/>
        <v>0</v>
      </c>
      <c r="K5626">
        <f t="shared" si="1073"/>
        <v>0</v>
      </c>
      <c r="L5626">
        <f t="shared" si="1077"/>
        <v>0</v>
      </c>
      <c r="M5626">
        <f t="shared" si="1078"/>
        <v>0</v>
      </c>
      <c r="N5626">
        <f t="shared" si="1074"/>
        <v>0</v>
      </c>
      <c r="O5626">
        <f t="shared" si="1075"/>
        <v>0</v>
      </c>
      <c r="P5626" s="34" t="s">
        <v>77</v>
      </c>
      <c r="Q5626" s="33">
        <f t="shared" si="1065"/>
        <v>4.00000000000027E-2</v>
      </c>
      <c r="R5626" s="33">
        <f t="shared" si="1066"/>
        <v>1.0000000000000675E-2</v>
      </c>
      <c r="S5626" s="33">
        <f t="shared" si="1067"/>
        <v>1.2999999999999972</v>
      </c>
      <c r="T5626" s="33">
        <f t="shared" si="1068"/>
        <v>1</v>
      </c>
      <c r="V5626" s="16">
        <f t="shared" si="1070"/>
        <v>1.0416666671517305E-2</v>
      </c>
      <c r="W5626" s="2">
        <f t="shared" si="1069"/>
        <v>45123.083333333328</v>
      </c>
    </row>
    <row r="5627" spans="1:23" x14ac:dyDescent="0.25">
      <c r="A5627">
        <v>2023</v>
      </c>
      <c r="B5627" t="s">
        <v>75</v>
      </c>
      <c r="C5627" t="s">
        <v>76</v>
      </c>
      <c r="D5627" s="45">
        <v>45123.09375</v>
      </c>
      <c r="E5627">
        <v>88.1</v>
      </c>
      <c r="F5627">
        <v>0.34899999999999998</v>
      </c>
      <c r="G5627">
        <v>23.74</v>
      </c>
      <c r="H5627">
        <v>7.15</v>
      </c>
      <c r="I5627">
        <v>76.8</v>
      </c>
      <c r="J5627">
        <f t="shared" si="1072"/>
        <v>0</v>
      </c>
      <c r="K5627">
        <f t="shared" si="1073"/>
        <v>0</v>
      </c>
      <c r="L5627">
        <f t="shared" si="1077"/>
        <v>0</v>
      </c>
      <c r="M5627">
        <f t="shared" si="1078"/>
        <v>0</v>
      </c>
      <c r="N5627">
        <f t="shared" si="1074"/>
        <v>0</v>
      </c>
      <c r="O5627">
        <f t="shared" si="1075"/>
        <v>0</v>
      </c>
      <c r="P5627" s="34" t="s">
        <v>77</v>
      </c>
      <c r="Q5627" s="33">
        <f t="shared" si="1065"/>
        <v>2.9999999999997584E-2</v>
      </c>
      <c r="R5627" s="33">
        <f t="shared" si="1066"/>
        <v>9.9999999999997868E-3</v>
      </c>
      <c r="S5627" s="33">
        <f t="shared" si="1067"/>
        <v>2.8999999999999915</v>
      </c>
      <c r="T5627" s="33">
        <f t="shared" si="1068"/>
        <v>0</v>
      </c>
      <c r="V5627" s="16">
        <f t="shared" si="1070"/>
        <v>1.0416666664241347E-2</v>
      </c>
      <c r="W5627" s="2">
        <f t="shared" si="1069"/>
        <v>45123.09375</v>
      </c>
    </row>
    <row r="5628" spans="1:23" x14ac:dyDescent="0.25">
      <c r="A5628">
        <v>2023</v>
      </c>
      <c r="B5628" t="s">
        <v>75</v>
      </c>
      <c r="C5628" t="s">
        <v>76</v>
      </c>
      <c r="D5628" s="45">
        <v>45123.104166666664</v>
      </c>
      <c r="E5628">
        <v>88.2</v>
      </c>
      <c r="F5628">
        <v>0.34899999999999998</v>
      </c>
      <c r="G5628">
        <v>23.71</v>
      </c>
      <c r="H5628">
        <v>7.16</v>
      </c>
      <c r="I5628">
        <v>73.900000000000006</v>
      </c>
      <c r="J5628">
        <f t="shared" si="1072"/>
        <v>0</v>
      </c>
      <c r="K5628">
        <f t="shared" si="1073"/>
        <v>0</v>
      </c>
      <c r="L5628">
        <f t="shared" si="1077"/>
        <v>0</v>
      </c>
      <c r="M5628">
        <f t="shared" si="1078"/>
        <v>0</v>
      </c>
      <c r="N5628">
        <f t="shared" si="1074"/>
        <v>0</v>
      </c>
      <c r="O5628">
        <f t="shared" si="1075"/>
        <v>0</v>
      </c>
      <c r="P5628" s="34" t="s">
        <v>77</v>
      </c>
      <c r="Q5628" s="33">
        <f t="shared" si="1065"/>
        <v>3.9999999999999147E-2</v>
      </c>
      <c r="R5628" s="33">
        <f t="shared" si="1066"/>
        <v>9.9999999999997868E-3</v>
      </c>
      <c r="S5628" s="33">
        <f t="shared" si="1067"/>
        <v>7.3000000000000114</v>
      </c>
      <c r="T5628" s="33">
        <f t="shared" si="1068"/>
        <v>1</v>
      </c>
      <c r="V5628" s="16">
        <f t="shared" si="1070"/>
        <v>1.0416666664241347E-2</v>
      </c>
      <c r="W5628" s="2">
        <f t="shared" si="1069"/>
        <v>45123.104166666664</v>
      </c>
    </row>
    <row r="5629" spans="1:23" x14ac:dyDescent="0.25">
      <c r="A5629">
        <v>2023</v>
      </c>
      <c r="B5629" t="s">
        <v>75</v>
      </c>
      <c r="C5629" t="s">
        <v>76</v>
      </c>
      <c r="D5629" s="45">
        <v>45123.114583333336</v>
      </c>
      <c r="E5629">
        <v>88.2</v>
      </c>
      <c r="F5629">
        <v>0.35</v>
      </c>
      <c r="G5629">
        <v>23.67</v>
      </c>
      <c r="H5629">
        <v>7.17</v>
      </c>
      <c r="I5629">
        <v>66.599999999999994</v>
      </c>
      <c r="J5629">
        <f t="shared" si="1072"/>
        <v>0</v>
      </c>
      <c r="K5629">
        <f t="shared" si="1073"/>
        <v>0</v>
      </c>
      <c r="L5629">
        <f t="shared" si="1077"/>
        <v>0</v>
      </c>
      <c r="M5629">
        <f t="shared" si="1078"/>
        <v>0</v>
      </c>
      <c r="N5629">
        <f t="shared" si="1074"/>
        <v>0</v>
      </c>
      <c r="O5629">
        <f t="shared" si="1075"/>
        <v>0</v>
      </c>
      <c r="P5629" s="34" t="s">
        <v>77</v>
      </c>
      <c r="Q5629" s="33">
        <f t="shared" si="1065"/>
        <v>4.00000000000027E-2</v>
      </c>
      <c r="R5629" s="33">
        <f t="shared" si="1066"/>
        <v>9.9999999999997868E-3</v>
      </c>
      <c r="S5629" s="33">
        <f t="shared" si="1067"/>
        <v>3.9000000000000057</v>
      </c>
      <c r="T5629" s="33">
        <f t="shared" si="1068"/>
        <v>1</v>
      </c>
      <c r="V5629" s="16">
        <f t="shared" si="1070"/>
        <v>1.0416666671517305E-2</v>
      </c>
      <c r="W5629" s="2">
        <f t="shared" si="1069"/>
        <v>45123.114583333328</v>
      </c>
    </row>
    <row r="5630" spans="1:23" x14ac:dyDescent="0.25">
      <c r="A5630">
        <v>2023</v>
      </c>
      <c r="B5630" t="s">
        <v>75</v>
      </c>
      <c r="C5630" t="s">
        <v>76</v>
      </c>
      <c r="D5630" s="45">
        <v>45123.125</v>
      </c>
      <c r="E5630">
        <v>88.1</v>
      </c>
      <c r="F5630">
        <v>0.35099999999999998</v>
      </c>
      <c r="G5630">
        <v>23.63</v>
      </c>
      <c r="H5630">
        <v>7.16</v>
      </c>
      <c r="I5630">
        <v>70.5</v>
      </c>
      <c r="J5630">
        <f t="shared" si="1072"/>
        <v>0</v>
      </c>
      <c r="K5630">
        <f t="shared" si="1073"/>
        <v>0</v>
      </c>
      <c r="L5630">
        <f t="shared" si="1077"/>
        <v>0</v>
      </c>
      <c r="M5630">
        <f t="shared" si="1078"/>
        <v>0</v>
      </c>
      <c r="N5630">
        <f t="shared" si="1074"/>
        <v>0</v>
      </c>
      <c r="O5630">
        <f t="shared" si="1075"/>
        <v>0</v>
      </c>
      <c r="P5630" s="34" t="s">
        <v>77</v>
      </c>
      <c r="Q5630" s="33">
        <f t="shared" si="1065"/>
        <v>3.9999999999999147E-2</v>
      </c>
      <c r="R5630" s="33">
        <f t="shared" si="1066"/>
        <v>3.0000000000000249E-2</v>
      </c>
      <c r="S5630" s="33">
        <f t="shared" si="1067"/>
        <v>0.5</v>
      </c>
      <c r="T5630" s="33">
        <f t="shared" si="1068"/>
        <v>1</v>
      </c>
      <c r="V5630" s="16">
        <f t="shared" si="1070"/>
        <v>1.0416666664241347E-2</v>
      </c>
      <c r="W5630" s="2">
        <f t="shared" si="1069"/>
        <v>45123.125</v>
      </c>
    </row>
    <row r="5631" spans="1:23" x14ac:dyDescent="0.25">
      <c r="A5631">
        <v>2023</v>
      </c>
      <c r="B5631" t="s">
        <v>75</v>
      </c>
      <c r="C5631" t="s">
        <v>76</v>
      </c>
      <c r="D5631" s="45">
        <v>45123.135416666664</v>
      </c>
      <c r="E5631">
        <v>88.4</v>
      </c>
      <c r="F5631">
        <v>0.35</v>
      </c>
      <c r="G5631">
        <v>23.59</v>
      </c>
      <c r="H5631">
        <v>7.19</v>
      </c>
      <c r="I5631">
        <v>71</v>
      </c>
      <c r="J5631">
        <f t="shared" si="1072"/>
        <v>0</v>
      </c>
      <c r="K5631">
        <f t="shared" si="1073"/>
        <v>0</v>
      </c>
      <c r="L5631">
        <f t="shared" si="1077"/>
        <v>0</v>
      </c>
      <c r="M5631">
        <f t="shared" si="1078"/>
        <v>0</v>
      </c>
      <c r="N5631">
        <f t="shared" si="1074"/>
        <v>0</v>
      </c>
      <c r="O5631">
        <f t="shared" si="1075"/>
        <v>0</v>
      </c>
      <c r="P5631" s="34" t="s">
        <v>77</v>
      </c>
      <c r="Q5631" s="33">
        <f t="shared" si="1065"/>
        <v>5.0000000000000711E-2</v>
      </c>
      <c r="R5631" s="33">
        <f t="shared" si="1066"/>
        <v>0</v>
      </c>
      <c r="S5631" s="33">
        <f t="shared" si="1067"/>
        <v>3.5999999999999943</v>
      </c>
      <c r="T5631" s="33">
        <f t="shared" si="1068"/>
        <v>1</v>
      </c>
      <c r="V5631" s="16">
        <f t="shared" si="1070"/>
        <v>1.0416666664241347E-2</v>
      </c>
      <c r="W5631" s="2">
        <f t="shared" si="1069"/>
        <v>45123.135416666664</v>
      </c>
    </row>
    <row r="5632" spans="1:23" x14ac:dyDescent="0.25">
      <c r="A5632">
        <v>2023</v>
      </c>
      <c r="B5632" t="s">
        <v>75</v>
      </c>
      <c r="C5632" t="s">
        <v>76</v>
      </c>
      <c r="D5632" s="45">
        <v>45123.145833333336</v>
      </c>
      <c r="E5632">
        <v>88.3</v>
      </c>
      <c r="F5632">
        <v>0.34899999999999998</v>
      </c>
      <c r="G5632">
        <v>23.54</v>
      </c>
      <c r="H5632">
        <v>7.19</v>
      </c>
      <c r="I5632">
        <v>74.599999999999994</v>
      </c>
      <c r="J5632">
        <f t="shared" si="1072"/>
        <v>0</v>
      </c>
      <c r="K5632">
        <f t="shared" si="1073"/>
        <v>0</v>
      </c>
      <c r="L5632">
        <f t="shared" si="1077"/>
        <v>0</v>
      </c>
      <c r="M5632">
        <f t="shared" si="1078"/>
        <v>0</v>
      </c>
      <c r="N5632">
        <f t="shared" si="1074"/>
        <v>0</v>
      </c>
      <c r="O5632">
        <f t="shared" si="1075"/>
        <v>0</v>
      </c>
      <c r="P5632" s="34" t="s">
        <v>77</v>
      </c>
      <c r="Q5632" s="33">
        <f t="shared" si="1065"/>
        <v>5.0000000000000711E-2</v>
      </c>
      <c r="R5632" s="33">
        <f t="shared" si="1066"/>
        <v>9.9999999999997868E-3</v>
      </c>
      <c r="S5632" s="33">
        <f t="shared" si="1067"/>
        <v>10.200000000000003</v>
      </c>
      <c r="T5632" s="33">
        <f t="shared" si="1068"/>
        <v>2</v>
      </c>
      <c r="V5632" s="16">
        <f t="shared" si="1070"/>
        <v>1.0416666671517305E-2</v>
      </c>
      <c r="W5632" s="2">
        <f t="shared" si="1069"/>
        <v>45123.145833333328</v>
      </c>
    </row>
    <row r="5633" spans="1:23" x14ac:dyDescent="0.25">
      <c r="A5633">
        <v>2023</v>
      </c>
      <c r="B5633" t="s">
        <v>75</v>
      </c>
      <c r="C5633" t="s">
        <v>76</v>
      </c>
      <c r="D5633" s="45">
        <v>45123.15625</v>
      </c>
      <c r="E5633">
        <v>88.3</v>
      </c>
      <c r="F5633">
        <v>0.34699999999999998</v>
      </c>
      <c r="G5633">
        <v>23.49</v>
      </c>
      <c r="H5633">
        <v>7.2</v>
      </c>
      <c r="I5633">
        <v>84.8</v>
      </c>
      <c r="J5633">
        <f t="shared" si="1072"/>
        <v>0</v>
      </c>
      <c r="K5633">
        <f t="shared" si="1073"/>
        <v>0</v>
      </c>
      <c r="L5633">
        <f t="shared" si="1077"/>
        <v>0</v>
      </c>
      <c r="M5633">
        <f t="shared" si="1078"/>
        <v>0</v>
      </c>
      <c r="N5633">
        <f t="shared" si="1074"/>
        <v>0</v>
      </c>
      <c r="O5633">
        <f t="shared" si="1075"/>
        <v>0</v>
      </c>
      <c r="P5633" s="34" t="s">
        <v>77</v>
      </c>
      <c r="Q5633" s="33">
        <f t="shared" si="1065"/>
        <v>8.9999999999999858E-2</v>
      </c>
      <c r="R5633" s="33">
        <f t="shared" si="1066"/>
        <v>0.12999999999999989</v>
      </c>
      <c r="S5633" s="33">
        <f t="shared" si="1067"/>
        <v>9.7000000000000028</v>
      </c>
      <c r="T5633" s="33">
        <f t="shared" si="1068"/>
        <v>10</v>
      </c>
      <c r="V5633" s="16">
        <f t="shared" si="1070"/>
        <v>1.0416666664241347E-2</v>
      </c>
      <c r="W5633" s="2">
        <f t="shared" si="1069"/>
        <v>45123.15625</v>
      </c>
    </row>
    <row r="5634" spans="1:23" x14ac:dyDescent="0.25">
      <c r="A5634">
        <v>2023</v>
      </c>
      <c r="B5634" t="s">
        <v>75</v>
      </c>
      <c r="C5634" t="s">
        <v>76</v>
      </c>
      <c r="D5634" s="45">
        <v>45123.166666666664</v>
      </c>
      <c r="E5634">
        <v>89.7</v>
      </c>
      <c r="F5634">
        <v>0.33700000000000002</v>
      </c>
      <c r="G5634">
        <v>23.4</v>
      </c>
      <c r="H5634">
        <v>7.33</v>
      </c>
      <c r="I5634">
        <v>75.099999999999994</v>
      </c>
      <c r="J5634">
        <f t="shared" si="1072"/>
        <v>0</v>
      </c>
      <c r="K5634">
        <f t="shared" si="1073"/>
        <v>0</v>
      </c>
      <c r="L5634">
        <f t="shared" si="1077"/>
        <v>0</v>
      </c>
      <c r="M5634">
        <f t="shared" si="1078"/>
        <v>0</v>
      </c>
      <c r="N5634">
        <f t="shared" si="1074"/>
        <v>0</v>
      </c>
      <c r="O5634">
        <f t="shared" si="1075"/>
        <v>0</v>
      </c>
      <c r="P5634" s="34" t="s">
        <v>77</v>
      </c>
      <c r="Q5634" s="33">
        <f t="shared" ref="Q5634:Q5697" si="1079">IF(G5634="","",ABS(G5635-G5634))</f>
        <v>8.9999999999999858E-2</v>
      </c>
      <c r="R5634" s="33">
        <f t="shared" ref="R5634:R5697" si="1080">IF(H5634="","",ABS(H5635-H5634))</f>
        <v>5.9999999999999609E-2</v>
      </c>
      <c r="S5634" s="33">
        <f t="shared" ref="S5634:S5697" si="1081">IF(I5634="","",ABS(I5635-I5634))</f>
        <v>8</v>
      </c>
      <c r="T5634" s="33">
        <f t="shared" ref="T5634:T5697" si="1082">IF(F5634="","",ABS(F5635*1000-F5634*1000))</f>
        <v>13</v>
      </c>
      <c r="V5634" s="16">
        <f t="shared" si="1070"/>
        <v>1.0416666664241347E-2</v>
      </c>
      <c r="W5634" s="2">
        <f t="shared" ref="W5634:W5697" si="1083">MROUND(D5634,"0:15")</f>
        <v>45123.166666666664</v>
      </c>
    </row>
    <row r="5635" spans="1:23" x14ac:dyDescent="0.25">
      <c r="A5635">
        <v>2023</v>
      </c>
      <c r="B5635" t="s">
        <v>75</v>
      </c>
      <c r="C5635" t="s">
        <v>76</v>
      </c>
      <c r="D5635" s="45">
        <v>45123.177083333336</v>
      </c>
      <c r="E5635">
        <v>90.3</v>
      </c>
      <c r="F5635">
        <v>0.32400000000000001</v>
      </c>
      <c r="G5635">
        <v>23.31</v>
      </c>
      <c r="H5635">
        <v>7.39</v>
      </c>
      <c r="I5635">
        <v>83.1</v>
      </c>
      <c r="J5635">
        <f t="shared" si="1072"/>
        <v>0</v>
      </c>
      <c r="K5635">
        <f t="shared" si="1073"/>
        <v>0</v>
      </c>
      <c r="L5635">
        <f t="shared" si="1077"/>
        <v>0</v>
      </c>
      <c r="M5635">
        <f t="shared" si="1078"/>
        <v>0</v>
      </c>
      <c r="N5635">
        <f t="shared" si="1074"/>
        <v>0</v>
      </c>
      <c r="O5635">
        <f t="shared" si="1075"/>
        <v>0</v>
      </c>
      <c r="P5635" s="34" t="s">
        <v>77</v>
      </c>
      <c r="Q5635" s="33">
        <f t="shared" si="1079"/>
        <v>7.0000000000000284E-2</v>
      </c>
      <c r="R5635" s="33">
        <f t="shared" si="1080"/>
        <v>9.9999999999997868E-3</v>
      </c>
      <c r="S5635" s="33">
        <f t="shared" si="1081"/>
        <v>2.5999999999999943</v>
      </c>
      <c r="T5635" s="33">
        <f t="shared" si="1082"/>
        <v>5</v>
      </c>
      <c r="V5635" s="16">
        <f t="shared" ref="V5635:V5698" si="1084">D5635-D5634</f>
        <v>1.0416666671517305E-2</v>
      </c>
      <c r="W5635" s="2">
        <f t="shared" si="1083"/>
        <v>45123.177083333328</v>
      </c>
    </row>
    <row r="5636" spans="1:23" x14ac:dyDescent="0.25">
      <c r="A5636">
        <v>2023</v>
      </c>
      <c r="B5636" t="s">
        <v>75</v>
      </c>
      <c r="C5636" t="s">
        <v>76</v>
      </c>
      <c r="D5636" s="45">
        <v>45123.1875</v>
      </c>
      <c r="E5636">
        <v>90.1</v>
      </c>
      <c r="F5636">
        <v>0.32900000000000001</v>
      </c>
      <c r="G5636">
        <v>23.24</v>
      </c>
      <c r="H5636">
        <v>7.38</v>
      </c>
      <c r="I5636">
        <v>80.5</v>
      </c>
      <c r="J5636">
        <f t="shared" si="1072"/>
        <v>0</v>
      </c>
      <c r="K5636">
        <f t="shared" si="1073"/>
        <v>0</v>
      </c>
      <c r="L5636">
        <f t="shared" si="1077"/>
        <v>0</v>
      </c>
      <c r="M5636">
        <f t="shared" si="1078"/>
        <v>0</v>
      </c>
      <c r="N5636">
        <f t="shared" si="1074"/>
        <v>0</v>
      </c>
      <c r="O5636">
        <f t="shared" si="1075"/>
        <v>0</v>
      </c>
      <c r="P5636" s="34" t="s">
        <v>77</v>
      </c>
      <c r="Q5636" s="33">
        <f t="shared" si="1079"/>
        <v>7.9999999999998295E-2</v>
      </c>
      <c r="R5636" s="33">
        <f t="shared" si="1080"/>
        <v>3.0000000000000249E-2</v>
      </c>
      <c r="S5636" s="33">
        <f t="shared" si="1081"/>
        <v>4.7999999999999972</v>
      </c>
      <c r="T5636" s="33">
        <f t="shared" si="1082"/>
        <v>8</v>
      </c>
      <c r="V5636" s="16">
        <f t="shared" si="1084"/>
        <v>1.0416666664241347E-2</v>
      </c>
      <c r="W5636" s="2">
        <f t="shared" si="1083"/>
        <v>45123.1875</v>
      </c>
    </row>
    <row r="5637" spans="1:23" x14ac:dyDescent="0.25">
      <c r="A5637">
        <v>2023</v>
      </c>
      <c r="B5637" t="s">
        <v>75</v>
      </c>
      <c r="C5637" t="s">
        <v>76</v>
      </c>
      <c r="D5637" s="45">
        <v>45123.197916666664</v>
      </c>
      <c r="E5637">
        <v>90.3</v>
      </c>
      <c r="F5637">
        <v>0.32100000000000001</v>
      </c>
      <c r="G5637">
        <v>23.16</v>
      </c>
      <c r="H5637">
        <v>7.41</v>
      </c>
      <c r="I5637">
        <v>85.3</v>
      </c>
      <c r="J5637">
        <f t="shared" si="1072"/>
        <v>0</v>
      </c>
      <c r="K5637">
        <f t="shared" si="1073"/>
        <v>0</v>
      </c>
      <c r="L5637">
        <f t="shared" si="1077"/>
        <v>0</v>
      </c>
      <c r="M5637">
        <f t="shared" si="1078"/>
        <v>0</v>
      </c>
      <c r="N5637">
        <f t="shared" si="1074"/>
        <v>0</v>
      </c>
      <c r="O5637">
        <f t="shared" si="1075"/>
        <v>0</v>
      </c>
      <c r="P5637" s="34" t="s">
        <v>77</v>
      </c>
      <c r="Q5637" s="33">
        <f t="shared" si="1079"/>
        <v>0.12000000000000099</v>
      </c>
      <c r="R5637" s="33">
        <f t="shared" si="1080"/>
        <v>5.9999999999999609E-2</v>
      </c>
      <c r="S5637" s="33">
        <f t="shared" si="1081"/>
        <v>4.6000000000000085</v>
      </c>
      <c r="T5637" s="33">
        <f t="shared" si="1082"/>
        <v>10</v>
      </c>
      <c r="V5637" s="16">
        <f t="shared" si="1084"/>
        <v>1.0416666664241347E-2</v>
      </c>
      <c r="W5637" s="2">
        <f t="shared" si="1083"/>
        <v>45123.197916666664</v>
      </c>
    </row>
    <row r="5638" spans="1:23" x14ac:dyDescent="0.25">
      <c r="A5638">
        <v>2023</v>
      </c>
      <c r="B5638" t="s">
        <v>75</v>
      </c>
      <c r="C5638" t="s">
        <v>76</v>
      </c>
      <c r="D5638" s="45">
        <v>45123.208333333336</v>
      </c>
      <c r="E5638">
        <v>90.8</v>
      </c>
      <c r="F5638">
        <v>0.311</v>
      </c>
      <c r="G5638">
        <v>23.04</v>
      </c>
      <c r="H5638">
        <v>7.47</v>
      </c>
      <c r="I5638">
        <v>89.9</v>
      </c>
      <c r="J5638">
        <f t="shared" si="1072"/>
        <v>0</v>
      </c>
      <c r="K5638">
        <f t="shared" si="1073"/>
        <v>0</v>
      </c>
      <c r="L5638">
        <f t="shared" si="1077"/>
        <v>0</v>
      </c>
      <c r="M5638">
        <f t="shared" si="1078"/>
        <v>0</v>
      </c>
      <c r="N5638">
        <f t="shared" si="1074"/>
        <v>0</v>
      </c>
      <c r="O5638">
        <f t="shared" si="1075"/>
        <v>0</v>
      </c>
      <c r="P5638" s="34" t="s">
        <v>77</v>
      </c>
      <c r="Q5638" s="33">
        <f t="shared" si="1079"/>
        <v>0.17999999999999972</v>
      </c>
      <c r="R5638" s="33">
        <f t="shared" si="1080"/>
        <v>1.0000000000000675E-2</v>
      </c>
      <c r="S5638" s="33">
        <f t="shared" si="1081"/>
        <v>61.099999999999994</v>
      </c>
      <c r="T5638" s="33">
        <f t="shared" si="1082"/>
        <v>24</v>
      </c>
      <c r="V5638" s="16">
        <f t="shared" si="1084"/>
        <v>1.0416666671517305E-2</v>
      </c>
      <c r="W5638" s="2">
        <f t="shared" si="1083"/>
        <v>45123.208333333328</v>
      </c>
    </row>
    <row r="5639" spans="1:23" x14ac:dyDescent="0.25">
      <c r="A5639">
        <v>2023</v>
      </c>
      <c r="B5639" t="s">
        <v>75</v>
      </c>
      <c r="C5639" t="s">
        <v>76</v>
      </c>
      <c r="D5639" s="45">
        <v>45123.21875</v>
      </c>
      <c r="E5639">
        <v>90.6</v>
      </c>
      <c r="F5639">
        <v>0.28699999999999998</v>
      </c>
      <c r="G5639">
        <v>22.86</v>
      </c>
      <c r="H5639">
        <v>7.48</v>
      </c>
      <c r="I5639">
        <v>151</v>
      </c>
      <c r="J5639">
        <f t="shared" si="1072"/>
        <v>0</v>
      </c>
      <c r="K5639">
        <f t="shared" si="1073"/>
        <v>0</v>
      </c>
      <c r="L5639">
        <v>8</v>
      </c>
      <c r="M5639">
        <f t="shared" si="1078"/>
        <v>0</v>
      </c>
      <c r="N5639">
        <f t="shared" si="1074"/>
        <v>0</v>
      </c>
      <c r="O5639">
        <f t="shared" si="1075"/>
        <v>1</v>
      </c>
      <c r="P5639" s="34" t="s">
        <v>77</v>
      </c>
      <c r="Q5639" s="33">
        <f t="shared" si="1079"/>
        <v>0.14999999999999858</v>
      </c>
      <c r="R5639" s="33">
        <f t="shared" si="1080"/>
        <v>0</v>
      </c>
      <c r="S5639" s="33">
        <f t="shared" si="1081"/>
        <v>226.89999999999998</v>
      </c>
      <c r="T5639" s="33">
        <f t="shared" si="1082"/>
        <v>15</v>
      </c>
      <c r="V5639" s="16">
        <f t="shared" si="1084"/>
        <v>1.0416666664241347E-2</v>
      </c>
      <c r="W5639" s="2">
        <f t="shared" si="1083"/>
        <v>45123.21875</v>
      </c>
    </row>
    <row r="5640" spans="1:23" x14ac:dyDescent="0.25">
      <c r="A5640">
        <v>2023</v>
      </c>
      <c r="B5640" t="s">
        <v>75</v>
      </c>
      <c r="C5640" t="s">
        <v>76</v>
      </c>
      <c r="D5640" s="45">
        <v>45123.229166666664</v>
      </c>
      <c r="E5640">
        <v>90.4</v>
      </c>
      <c r="F5640">
        <v>0.27200000000000002</v>
      </c>
      <c r="G5640">
        <v>22.71</v>
      </c>
      <c r="H5640">
        <v>7.48</v>
      </c>
      <c r="I5640">
        <v>377.9</v>
      </c>
      <c r="J5640">
        <f t="shared" si="1072"/>
        <v>0</v>
      </c>
      <c r="K5640">
        <f t="shared" si="1073"/>
        <v>0</v>
      </c>
      <c r="L5640">
        <v>8</v>
      </c>
      <c r="M5640">
        <f t="shared" si="1078"/>
        <v>0</v>
      </c>
      <c r="N5640">
        <f t="shared" si="1074"/>
        <v>0</v>
      </c>
      <c r="O5640">
        <f t="shared" si="1075"/>
        <v>1</v>
      </c>
      <c r="P5640" s="34" t="s">
        <v>77</v>
      </c>
      <c r="Q5640" s="33">
        <f t="shared" si="1079"/>
        <v>0.10000000000000142</v>
      </c>
      <c r="R5640" s="33">
        <f t="shared" si="1080"/>
        <v>1.0000000000000675E-2</v>
      </c>
      <c r="S5640" s="33">
        <f t="shared" si="1081"/>
        <v>177.79999999999998</v>
      </c>
      <c r="T5640" s="33">
        <f t="shared" si="1082"/>
        <v>11</v>
      </c>
      <c r="V5640" s="16">
        <f t="shared" si="1084"/>
        <v>1.0416666664241347E-2</v>
      </c>
      <c r="W5640" s="2">
        <f t="shared" si="1083"/>
        <v>45123.229166666664</v>
      </c>
    </row>
    <row r="5641" spans="1:23" x14ac:dyDescent="0.25">
      <c r="A5641">
        <v>2023</v>
      </c>
      <c r="B5641" t="s">
        <v>75</v>
      </c>
      <c r="C5641" t="s">
        <v>76</v>
      </c>
      <c r="D5641" s="45">
        <v>45123.239583333336</v>
      </c>
      <c r="E5641">
        <v>90.1</v>
      </c>
      <c r="F5641">
        <v>0.26100000000000001</v>
      </c>
      <c r="G5641">
        <v>22.61</v>
      </c>
      <c r="H5641">
        <v>7.47</v>
      </c>
      <c r="I5641">
        <v>200.1</v>
      </c>
      <c r="J5641">
        <f t="shared" si="1072"/>
        <v>0</v>
      </c>
      <c r="K5641">
        <f t="shared" si="1073"/>
        <v>0</v>
      </c>
      <c r="L5641">
        <v>8</v>
      </c>
      <c r="M5641">
        <f t="shared" si="1078"/>
        <v>0</v>
      </c>
      <c r="N5641">
        <f t="shared" si="1074"/>
        <v>0</v>
      </c>
      <c r="O5641">
        <f t="shared" si="1075"/>
        <v>1</v>
      </c>
      <c r="P5641" s="34" t="s">
        <v>77</v>
      </c>
      <c r="Q5641" s="33">
        <f t="shared" si="1079"/>
        <v>5.0000000000000711E-2</v>
      </c>
      <c r="R5641" s="33">
        <f t="shared" si="1080"/>
        <v>2.0000000000000462E-2</v>
      </c>
      <c r="S5641" s="33">
        <f t="shared" si="1081"/>
        <v>51.900000000000006</v>
      </c>
      <c r="T5641" s="33">
        <f t="shared" si="1082"/>
        <v>4</v>
      </c>
      <c r="V5641" s="16">
        <f t="shared" si="1084"/>
        <v>1.0416666671517305E-2</v>
      </c>
      <c r="W5641" s="2">
        <f t="shared" si="1083"/>
        <v>45123.239583333328</v>
      </c>
    </row>
    <row r="5642" spans="1:23" x14ac:dyDescent="0.25">
      <c r="A5642">
        <v>2023</v>
      </c>
      <c r="B5642" t="s">
        <v>75</v>
      </c>
      <c r="C5642" t="s">
        <v>76</v>
      </c>
      <c r="D5642" s="45">
        <v>45123.25</v>
      </c>
      <c r="E5642">
        <v>90.3</v>
      </c>
      <c r="F5642">
        <v>0.25700000000000001</v>
      </c>
      <c r="G5642">
        <v>22.56</v>
      </c>
      <c r="H5642">
        <v>7.49</v>
      </c>
      <c r="I5642">
        <v>148.19999999999999</v>
      </c>
      <c r="J5642">
        <f t="shared" si="1072"/>
        <v>0</v>
      </c>
      <c r="K5642">
        <f t="shared" si="1073"/>
        <v>0</v>
      </c>
      <c r="L5642">
        <v>8</v>
      </c>
      <c r="M5642">
        <f t="shared" si="1078"/>
        <v>0</v>
      </c>
      <c r="N5642">
        <f t="shared" si="1074"/>
        <v>0</v>
      </c>
      <c r="O5642">
        <f t="shared" si="1075"/>
        <v>1</v>
      </c>
      <c r="P5642" s="34" t="s">
        <v>77</v>
      </c>
      <c r="Q5642" s="33">
        <f t="shared" si="1079"/>
        <v>4.9999999999997158E-2</v>
      </c>
      <c r="R5642" s="33">
        <f t="shared" si="1080"/>
        <v>3.0000000000000249E-2</v>
      </c>
      <c r="S5642" s="33">
        <f t="shared" si="1081"/>
        <v>14.900000000000006</v>
      </c>
      <c r="T5642" s="33">
        <f t="shared" si="1082"/>
        <v>3</v>
      </c>
      <c r="V5642" s="16">
        <f t="shared" si="1084"/>
        <v>1.0416666664241347E-2</v>
      </c>
      <c r="W5642" s="2">
        <f t="shared" si="1083"/>
        <v>45123.25</v>
      </c>
    </row>
    <row r="5643" spans="1:23" x14ac:dyDescent="0.25">
      <c r="A5643">
        <v>2023</v>
      </c>
      <c r="B5643" t="s">
        <v>75</v>
      </c>
      <c r="C5643" t="s">
        <v>76</v>
      </c>
      <c r="D5643" s="45">
        <v>45123.260416666664</v>
      </c>
      <c r="E5643">
        <v>89.8</v>
      </c>
      <c r="F5643">
        <v>0.254</v>
      </c>
      <c r="G5643">
        <v>22.51</v>
      </c>
      <c r="H5643">
        <v>7.46</v>
      </c>
      <c r="I5643">
        <v>163.1</v>
      </c>
      <c r="J5643">
        <f t="shared" si="1072"/>
        <v>0</v>
      </c>
      <c r="K5643">
        <f t="shared" si="1073"/>
        <v>0</v>
      </c>
      <c r="L5643">
        <v>8</v>
      </c>
      <c r="M5643">
        <f t="shared" si="1078"/>
        <v>0</v>
      </c>
      <c r="N5643">
        <f t="shared" si="1074"/>
        <v>0</v>
      </c>
      <c r="O5643">
        <f t="shared" si="1075"/>
        <v>1</v>
      </c>
      <c r="P5643" s="34" t="s">
        <v>77</v>
      </c>
      <c r="Q5643" s="33">
        <f t="shared" si="1079"/>
        <v>8.0000000000001847E-2</v>
      </c>
      <c r="R5643" s="33">
        <f t="shared" si="1080"/>
        <v>3.0000000000000249E-2</v>
      </c>
      <c r="S5643" s="33">
        <f t="shared" si="1081"/>
        <v>36.200000000000017</v>
      </c>
      <c r="T5643" s="33">
        <f t="shared" si="1082"/>
        <v>8</v>
      </c>
      <c r="V5643" s="16">
        <f t="shared" si="1084"/>
        <v>1.0416666664241347E-2</v>
      </c>
      <c r="W5643" s="2">
        <f t="shared" si="1083"/>
        <v>45123.260416666664</v>
      </c>
    </row>
    <row r="5644" spans="1:23" x14ac:dyDescent="0.25">
      <c r="A5644">
        <v>2023</v>
      </c>
      <c r="B5644" t="s">
        <v>75</v>
      </c>
      <c r="C5644" t="s">
        <v>76</v>
      </c>
      <c r="D5644" s="45">
        <v>45123.270833333336</v>
      </c>
      <c r="E5644">
        <v>90</v>
      </c>
      <c r="F5644">
        <v>0.246</v>
      </c>
      <c r="G5644">
        <v>22.43</v>
      </c>
      <c r="H5644">
        <v>7.49</v>
      </c>
      <c r="I5644">
        <v>199.3</v>
      </c>
      <c r="J5644">
        <f t="shared" si="1072"/>
        <v>0</v>
      </c>
      <c r="K5644">
        <f t="shared" si="1073"/>
        <v>0</v>
      </c>
      <c r="L5644">
        <v>8</v>
      </c>
      <c r="M5644">
        <f t="shared" si="1078"/>
        <v>0</v>
      </c>
      <c r="N5644">
        <f t="shared" si="1074"/>
        <v>0</v>
      </c>
      <c r="O5644">
        <f t="shared" si="1075"/>
        <v>1</v>
      </c>
      <c r="P5644" s="34" t="s">
        <v>77</v>
      </c>
      <c r="Q5644" s="33">
        <f t="shared" si="1079"/>
        <v>0.10000000000000142</v>
      </c>
      <c r="R5644" s="33">
        <f t="shared" si="1080"/>
        <v>8.9999999999999858E-2</v>
      </c>
      <c r="S5644" s="33">
        <f t="shared" si="1081"/>
        <v>15.399999999999977</v>
      </c>
      <c r="T5644" s="33">
        <f t="shared" si="1082"/>
        <v>15</v>
      </c>
      <c r="V5644" s="16">
        <f t="shared" si="1084"/>
        <v>1.0416666671517305E-2</v>
      </c>
      <c r="W5644" s="2">
        <f t="shared" si="1083"/>
        <v>45123.270833333328</v>
      </c>
    </row>
    <row r="5645" spans="1:23" x14ac:dyDescent="0.25">
      <c r="A5645">
        <v>2023</v>
      </c>
      <c r="B5645" t="s">
        <v>75</v>
      </c>
      <c r="C5645" t="s">
        <v>76</v>
      </c>
      <c r="D5645" s="45">
        <v>45123.28125</v>
      </c>
      <c r="E5645">
        <v>88.7</v>
      </c>
      <c r="F5645">
        <v>0.23100000000000001</v>
      </c>
      <c r="G5645">
        <v>22.33</v>
      </c>
      <c r="H5645">
        <v>7.4</v>
      </c>
      <c r="I5645">
        <v>214.7</v>
      </c>
      <c r="J5645">
        <f t="shared" si="1072"/>
        <v>0</v>
      </c>
      <c r="K5645">
        <f t="shared" si="1073"/>
        <v>0</v>
      </c>
      <c r="L5645">
        <v>8</v>
      </c>
      <c r="M5645">
        <v>8</v>
      </c>
      <c r="N5645">
        <f t="shared" si="1074"/>
        <v>0</v>
      </c>
      <c r="O5645">
        <f t="shared" si="1075"/>
        <v>2</v>
      </c>
      <c r="P5645" s="34" t="s">
        <v>77</v>
      </c>
      <c r="Q5645" s="33">
        <f t="shared" si="1079"/>
        <v>9.9999999999997868E-2</v>
      </c>
      <c r="R5645" s="33">
        <f t="shared" si="1080"/>
        <v>0</v>
      </c>
      <c r="S5645" s="33">
        <f t="shared" si="1081"/>
        <v>24.100000000000023</v>
      </c>
      <c r="T5645" s="33">
        <f t="shared" si="1082"/>
        <v>18</v>
      </c>
      <c r="V5645" s="16">
        <f t="shared" si="1084"/>
        <v>1.0416666664241347E-2</v>
      </c>
      <c r="W5645" s="2">
        <f t="shared" si="1083"/>
        <v>45123.28125</v>
      </c>
    </row>
    <row r="5646" spans="1:23" x14ac:dyDescent="0.25">
      <c r="A5646">
        <v>2023</v>
      </c>
      <c r="B5646" t="s">
        <v>75</v>
      </c>
      <c r="C5646" t="s">
        <v>76</v>
      </c>
      <c r="D5646" s="45">
        <v>45123.291666666664</v>
      </c>
      <c r="E5646">
        <v>88.6</v>
      </c>
      <c r="F5646">
        <v>0.21299999999999999</v>
      </c>
      <c r="G5646">
        <v>22.23</v>
      </c>
      <c r="H5646">
        <v>7.4</v>
      </c>
      <c r="I5646">
        <v>238.8</v>
      </c>
      <c r="J5646">
        <f t="shared" si="1072"/>
        <v>0</v>
      </c>
      <c r="K5646">
        <f t="shared" si="1073"/>
        <v>0</v>
      </c>
      <c r="L5646">
        <v>8</v>
      </c>
      <c r="M5646">
        <v>8</v>
      </c>
      <c r="N5646">
        <f t="shared" si="1074"/>
        <v>0</v>
      </c>
      <c r="O5646">
        <f t="shared" si="1075"/>
        <v>2</v>
      </c>
      <c r="P5646" s="34" t="s">
        <v>77</v>
      </c>
      <c r="Q5646" s="33">
        <f t="shared" si="1079"/>
        <v>7.0000000000000284E-2</v>
      </c>
      <c r="R5646" s="33">
        <f t="shared" si="1080"/>
        <v>9.9999999999997868E-3</v>
      </c>
      <c r="S5646" s="33">
        <f t="shared" si="1081"/>
        <v>36.099999999999966</v>
      </c>
      <c r="T5646" s="33">
        <f t="shared" si="1082"/>
        <v>15</v>
      </c>
      <c r="V5646" s="16">
        <f t="shared" si="1084"/>
        <v>1.0416666664241347E-2</v>
      </c>
      <c r="W5646" s="2">
        <f t="shared" si="1083"/>
        <v>45123.291666666664</v>
      </c>
    </row>
    <row r="5647" spans="1:23" x14ac:dyDescent="0.25">
      <c r="A5647">
        <v>2023</v>
      </c>
      <c r="B5647" t="s">
        <v>75</v>
      </c>
      <c r="C5647" t="s">
        <v>76</v>
      </c>
      <c r="D5647" s="45">
        <v>45123.302083333336</v>
      </c>
      <c r="E5647">
        <v>88.6</v>
      </c>
      <c r="F5647">
        <v>0.19800000000000001</v>
      </c>
      <c r="G5647">
        <v>22.16</v>
      </c>
      <c r="H5647">
        <v>7.41</v>
      </c>
      <c r="I5647">
        <v>274.89999999999998</v>
      </c>
      <c r="J5647">
        <f t="shared" si="1072"/>
        <v>0</v>
      </c>
      <c r="K5647">
        <f t="shared" si="1073"/>
        <v>0</v>
      </c>
      <c r="L5647">
        <v>8</v>
      </c>
      <c r="M5647">
        <v>8</v>
      </c>
      <c r="N5647">
        <f t="shared" si="1074"/>
        <v>0</v>
      </c>
      <c r="O5647">
        <f t="shared" si="1075"/>
        <v>2</v>
      </c>
      <c r="P5647" s="34" t="s">
        <v>77</v>
      </c>
      <c r="Q5647" s="33">
        <f t="shared" si="1079"/>
        <v>7.0000000000000284E-2</v>
      </c>
      <c r="R5647" s="33">
        <f t="shared" si="1080"/>
        <v>0</v>
      </c>
      <c r="S5647" s="33">
        <f t="shared" si="1081"/>
        <v>12.799999999999955</v>
      </c>
      <c r="T5647" s="33">
        <f t="shared" si="1082"/>
        <v>12</v>
      </c>
      <c r="V5647" s="16">
        <f t="shared" si="1084"/>
        <v>1.0416666671517305E-2</v>
      </c>
      <c r="W5647" s="2">
        <f t="shared" si="1083"/>
        <v>45123.302083333328</v>
      </c>
    </row>
    <row r="5648" spans="1:23" x14ac:dyDescent="0.25">
      <c r="A5648">
        <v>2023</v>
      </c>
      <c r="B5648" t="s">
        <v>75</v>
      </c>
      <c r="C5648" t="s">
        <v>76</v>
      </c>
      <c r="D5648" s="45">
        <v>45123.3125</v>
      </c>
      <c r="E5648">
        <v>88.4</v>
      </c>
      <c r="F5648">
        <v>0.186</v>
      </c>
      <c r="G5648">
        <v>22.09</v>
      </c>
      <c r="H5648">
        <v>7.41</v>
      </c>
      <c r="I5648">
        <v>262.10000000000002</v>
      </c>
      <c r="J5648">
        <f t="shared" si="1072"/>
        <v>0</v>
      </c>
      <c r="K5648">
        <f t="shared" si="1073"/>
        <v>0</v>
      </c>
      <c r="L5648">
        <v>8</v>
      </c>
      <c r="M5648">
        <v>8</v>
      </c>
      <c r="N5648">
        <f t="shared" si="1074"/>
        <v>0</v>
      </c>
      <c r="O5648">
        <f t="shared" si="1075"/>
        <v>2</v>
      </c>
      <c r="P5648" s="34" t="s">
        <v>77</v>
      </c>
      <c r="Q5648" s="33">
        <f t="shared" si="1079"/>
        <v>5.9999999999998721E-2</v>
      </c>
      <c r="R5648" s="33">
        <f t="shared" si="1080"/>
        <v>9.9999999999997868E-3</v>
      </c>
      <c r="S5648" s="33">
        <f t="shared" si="1081"/>
        <v>11.300000000000011</v>
      </c>
      <c r="T5648" s="33">
        <f t="shared" si="1082"/>
        <v>6</v>
      </c>
      <c r="V5648" s="16">
        <f t="shared" si="1084"/>
        <v>1.0416666664241347E-2</v>
      </c>
      <c r="W5648" s="2">
        <f t="shared" si="1083"/>
        <v>45123.3125</v>
      </c>
    </row>
    <row r="5649" spans="1:23" x14ac:dyDescent="0.25">
      <c r="A5649">
        <v>2023</v>
      </c>
      <c r="B5649" t="s">
        <v>75</v>
      </c>
      <c r="C5649" t="s">
        <v>76</v>
      </c>
      <c r="D5649" s="45">
        <v>45123.322916666664</v>
      </c>
      <c r="E5649">
        <v>88.3</v>
      </c>
      <c r="F5649">
        <v>0.18</v>
      </c>
      <c r="G5649">
        <v>22.03</v>
      </c>
      <c r="H5649">
        <v>7.4</v>
      </c>
      <c r="I5649">
        <v>250.8</v>
      </c>
      <c r="J5649">
        <f t="shared" si="1072"/>
        <v>0</v>
      </c>
      <c r="K5649">
        <f t="shared" si="1073"/>
        <v>0</v>
      </c>
      <c r="L5649">
        <v>8</v>
      </c>
      <c r="M5649">
        <v>8</v>
      </c>
      <c r="N5649">
        <f t="shared" si="1074"/>
        <v>0</v>
      </c>
      <c r="O5649">
        <f t="shared" si="1075"/>
        <v>2</v>
      </c>
      <c r="P5649" s="34" t="s">
        <v>77</v>
      </c>
      <c r="Q5649" s="33">
        <f t="shared" si="1079"/>
        <v>4.00000000000027E-2</v>
      </c>
      <c r="R5649" s="33">
        <f t="shared" si="1080"/>
        <v>0</v>
      </c>
      <c r="S5649" s="33">
        <f t="shared" si="1081"/>
        <v>23.200000000000017</v>
      </c>
      <c r="T5649" s="33">
        <f t="shared" si="1082"/>
        <v>4</v>
      </c>
      <c r="V5649" s="16">
        <f t="shared" si="1084"/>
        <v>1.0416666664241347E-2</v>
      </c>
      <c r="W5649" s="2">
        <f t="shared" si="1083"/>
        <v>45123.322916666664</v>
      </c>
    </row>
    <row r="5650" spans="1:23" x14ac:dyDescent="0.25">
      <c r="A5650">
        <v>2023</v>
      </c>
      <c r="B5650" t="s">
        <v>75</v>
      </c>
      <c r="C5650" t="s">
        <v>76</v>
      </c>
      <c r="D5650" s="45">
        <v>45123.333333333336</v>
      </c>
      <c r="E5650">
        <v>88.2</v>
      </c>
      <c r="F5650">
        <v>0.17599999999999999</v>
      </c>
      <c r="G5650">
        <v>21.99</v>
      </c>
      <c r="H5650">
        <v>7.4</v>
      </c>
      <c r="I5650">
        <v>227.6</v>
      </c>
      <c r="J5650">
        <f t="shared" si="1072"/>
        <v>0</v>
      </c>
      <c r="K5650">
        <f t="shared" si="1073"/>
        <v>0</v>
      </c>
      <c r="L5650">
        <v>8</v>
      </c>
      <c r="M5650">
        <v>8</v>
      </c>
      <c r="N5650">
        <f t="shared" si="1074"/>
        <v>0</v>
      </c>
      <c r="O5650">
        <f t="shared" si="1075"/>
        <v>2</v>
      </c>
      <c r="P5650" s="34" t="s">
        <v>77</v>
      </c>
      <c r="Q5650" s="33">
        <f t="shared" si="1079"/>
        <v>2.9999999999997584E-2</v>
      </c>
      <c r="R5650" s="33">
        <f t="shared" si="1080"/>
        <v>4.0000000000000036E-2</v>
      </c>
      <c r="S5650" s="33">
        <f t="shared" si="1081"/>
        <v>8.0999999999999943</v>
      </c>
      <c r="T5650" s="33">
        <f t="shared" si="1082"/>
        <v>7</v>
      </c>
      <c r="V5650" s="16">
        <f t="shared" si="1084"/>
        <v>1.0416666671517305E-2</v>
      </c>
      <c r="W5650" s="2">
        <f t="shared" si="1083"/>
        <v>45123.333333333328</v>
      </c>
    </row>
    <row r="5651" spans="1:23" x14ac:dyDescent="0.25">
      <c r="A5651">
        <v>2023</v>
      </c>
      <c r="B5651" t="s">
        <v>75</v>
      </c>
      <c r="C5651" t="s">
        <v>76</v>
      </c>
      <c r="D5651" s="45">
        <v>45123.34375</v>
      </c>
      <c r="E5651">
        <v>87.6</v>
      </c>
      <c r="F5651">
        <v>0.16900000000000001</v>
      </c>
      <c r="G5651">
        <v>21.96</v>
      </c>
      <c r="H5651">
        <v>7.36</v>
      </c>
      <c r="I5651">
        <v>219.5</v>
      </c>
      <c r="J5651">
        <f t="shared" ref="J5651:J5714" si="1085">IF(G5651="",0.5,IF(G5651&lt;=0,2,IF(G5651&gt;=40,2, IF(AND(G5651&gt;0,G5651&lt;1),5,IF(AND(G5651&gt;35,G5651&lt;40),5,IF(Q5651&gt;=1.5,1.5,0))))))</f>
        <v>0</v>
      </c>
      <c r="K5651">
        <f t="shared" ref="K5651:K5714" si="1086">IF(H5651="",0.5,IF(H5651&lt;=0.1,2,IF(H5651&gt;=20,2, IF(AND(H5651&gt;0.1,H5651&lt;0.2),5,IF(AND(H5651&gt;16,H5651&lt;20),5,IF(R5651&gt;=2,1.5,0))))))</f>
        <v>0</v>
      </c>
      <c r="L5651">
        <v>8</v>
      </c>
      <c r="M5651">
        <v>8</v>
      </c>
      <c r="N5651">
        <f t="shared" ref="N5651:N5714" si="1087">IF(A5651="",0.5,IF(B5651="",0.5,IF(C5651="",0.5,IF(D5651="",0.5,IF(U5651="Y",0.01,0)))))</f>
        <v>0</v>
      </c>
      <c r="O5651">
        <f t="shared" ref="O5651:O5714" si="1088">COUNTIF(J5651:N5651,"&gt;0")</f>
        <v>2</v>
      </c>
      <c r="P5651" s="34" t="s">
        <v>77</v>
      </c>
      <c r="Q5651" s="33">
        <f t="shared" si="1079"/>
        <v>1.9999999999999574E-2</v>
      </c>
      <c r="R5651" s="33">
        <f t="shared" si="1080"/>
        <v>1.0000000000000675E-2</v>
      </c>
      <c r="S5651" s="33">
        <f t="shared" si="1081"/>
        <v>20.800000000000011</v>
      </c>
      <c r="T5651" s="33">
        <f t="shared" si="1082"/>
        <v>4</v>
      </c>
      <c r="V5651" s="16">
        <f t="shared" si="1084"/>
        <v>1.0416666664241347E-2</v>
      </c>
      <c r="W5651" s="2">
        <f t="shared" si="1083"/>
        <v>45123.34375</v>
      </c>
    </row>
    <row r="5652" spans="1:23" x14ac:dyDescent="0.25">
      <c r="A5652">
        <v>2023</v>
      </c>
      <c r="B5652" t="s">
        <v>75</v>
      </c>
      <c r="C5652" t="s">
        <v>76</v>
      </c>
      <c r="D5652" s="45">
        <v>45123.354166666664</v>
      </c>
      <c r="E5652">
        <v>87.4</v>
      </c>
      <c r="F5652">
        <v>0.16500000000000001</v>
      </c>
      <c r="G5652">
        <v>21.94</v>
      </c>
      <c r="H5652">
        <v>7.35</v>
      </c>
      <c r="I5652">
        <v>240.3</v>
      </c>
      <c r="J5652">
        <f t="shared" si="1085"/>
        <v>0</v>
      </c>
      <c r="K5652">
        <f t="shared" si="1086"/>
        <v>0</v>
      </c>
      <c r="L5652">
        <v>8</v>
      </c>
      <c r="M5652">
        <v>8</v>
      </c>
      <c r="N5652">
        <f t="shared" si="1087"/>
        <v>0</v>
      </c>
      <c r="O5652">
        <f t="shared" si="1088"/>
        <v>2</v>
      </c>
      <c r="P5652" s="34" t="s">
        <v>77</v>
      </c>
      <c r="Q5652" s="33">
        <f t="shared" si="1079"/>
        <v>1.9999999999999574E-2</v>
      </c>
      <c r="R5652" s="33">
        <f t="shared" si="1080"/>
        <v>0</v>
      </c>
      <c r="S5652" s="33">
        <f t="shared" si="1081"/>
        <v>27.600000000000023</v>
      </c>
      <c r="T5652" s="33">
        <f t="shared" si="1082"/>
        <v>3</v>
      </c>
      <c r="V5652" s="16">
        <f t="shared" si="1084"/>
        <v>1.0416666664241347E-2</v>
      </c>
      <c r="W5652" s="2">
        <f t="shared" si="1083"/>
        <v>45123.354166666664</v>
      </c>
    </row>
    <row r="5653" spans="1:23" x14ac:dyDescent="0.25">
      <c r="A5653">
        <v>2023</v>
      </c>
      <c r="B5653" t="s">
        <v>75</v>
      </c>
      <c r="C5653" t="s">
        <v>76</v>
      </c>
      <c r="D5653" s="45">
        <v>45123.364583333336</v>
      </c>
      <c r="E5653">
        <v>87.5</v>
      </c>
      <c r="F5653">
        <v>0.16200000000000001</v>
      </c>
      <c r="G5653">
        <v>21.92</v>
      </c>
      <c r="H5653">
        <v>7.35</v>
      </c>
      <c r="I5653">
        <v>212.7</v>
      </c>
      <c r="J5653">
        <f t="shared" si="1085"/>
        <v>0</v>
      </c>
      <c r="K5653">
        <f t="shared" si="1086"/>
        <v>0</v>
      </c>
      <c r="L5653">
        <v>8</v>
      </c>
      <c r="M5653">
        <v>8</v>
      </c>
      <c r="N5653">
        <f t="shared" si="1087"/>
        <v>0</v>
      </c>
      <c r="O5653">
        <f t="shared" si="1088"/>
        <v>2</v>
      </c>
      <c r="P5653" s="34" t="s">
        <v>77</v>
      </c>
      <c r="Q5653" s="33">
        <f t="shared" si="1079"/>
        <v>3.0000000000001137E-2</v>
      </c>
      <c r="R5653" s="33">
        <f t="shared" si="1080"/>
        <v>1.9999999999999574E-2</v>
      </c>
      <c r="S5653" s="33">
        <f t="shared" si="1081"/>
        <v>1.7999999999999829</v>
      </c>
      <c r="T5653" s="33">
        <f t="shared" si="1082"/>
        <v>2</v>
      </c>
      <c r="V5653" s="16">
        <f t="shared" si="1084"/>
        <v>1.0416666671517305E-2</v>
      </c>
      <c r="W5653" s="2">
        <f t="shared" si="1083"/>
        <v>45123.364583333328</v>
      </c>
    </row>
    <row r="5654" spans="1:23" x14ac:dyDescent="0.25">
      <c r="A5654">
        <v>2023</v>
      </c>
      <c r="B5654" t="s">
        <v>75</v>
      </c>
      <c r="C5654" t="s">
        <v>76</v>
      </c>
      <c r="D5654" s="45">
        <v>45123.375</v>
      </c>
      <c r="E5654">
        <v>87.2</v>
      </c>
      <c r="F5654">
        <v>0.16</v>
      </c>
      <c r="G5654">
        <v>21.89</v>
      </c>
      <c r="H5654">
        <v>7.33</v>
      </c>
      <c r="I5654">
        <v>210.9</v>
      </c>
      <c r="J5654">
        <f t="shared" si="1085"/>
        <v>0</v>
      </c>
      <c r="K5654">
        <f t="shared" si="1086"/>
        <v>0</v>
      </c>
      <c r="L5654">
        <v>8</v>
      </c>
      <c r="M5654">
        <v>8</v>
      </c>
      <c r="N5654">
        <f t="shared" si="1087"/>
        <v>0</v>
      </c>
      <c r="O5654">
        <f t="shared" si="1088"/>
        <v>2</v>
      </c>
      <c r="P5654" s="34" t="s">
        <v>77</v>
      </c>
      <c r="Q5654" s="33">
        <f t="shared" si="1079"/>
        <v>0</v>
      </c>
      <c r="R5654" s="33">
        <f t="shared" si="1080"/>
        <v>3.0000000000000249E-2</v>
      </c>
      <c r="S5654" s="33">
        <f t="shared" si="1081"/>
        <v>7.9000000000000057</v>
      </c>
      <c r="T5654" s="33">
        <f t="shared" si="1082"/>
        <v>0</v>
      </c>
      <c r="V5654" s="16">
        <f t="shared" si="1084"/>
        <v>1.0416666664241347E-2</v>
      </c>
      <c r="W5654" s="2">
        <f t="shared" si="1083"/>
        <v>45123.375</v>
      </c>
    </row>
    <row r="5655" spans="1:23" x14ac:dyDescent="0.25">
      <c r="A5655">
        <v>2023</v>
      </c>
      <c r="B5655" t="s">
        <v>75</v>
      </c>
      <c r="C5655" t="s">
        <v>76</v>
      </c>
      <c r="D5655" s="45">
        <v>45123.385416666664</v>
      </c>
      <c r="E5655">
        <v>86.8</v>
      </c>
      <c r="F5655">
        <v>0.16</v>
      </c>
      <c r="G5655">
        <v>21.89</v>
      </c>
      <c r="H5655">
        <v>7.3</v>
      </c>
      <c r="I5655">
        <v>203</v>
      </c>
      <c r="J5655">
        <f t="shared" si="1085"/>
        <v>0</v>
      </c>
      <c r="K5655">
        <f t="shared" si="1086"/>
        <v>0</v>
      </c>
      <c r="L5655">
        <v>8</v>
      </c>
      <c r="M5655">
        <v>8</v>
      </c>
      <c r="N5655">
        <f t="shared" si="1087"/>
        <v>0</v>
      </c>
      <c r="O5655">
        <f t="shared" si="1088"/>
        <v>2</v>
      </c>
      <c r="P5655" s="34" t="s">
        <v>77</v>
      </c>
      <c r="Q5655" s="33">
        <f t="shared" si="1079"/>
        <v>1.0000000000001563E-2</v>
      </c>
      <c r="R5655" s="33">
        <f t="shared" si="1080"/>
        <v>3.0000000000000249E-2</v>
      </c>
      <c r="S5655" s="33">
        <f t="shared" si="1081"/>
        <v>22.099999999999994</v>
      </c>
      <c r="T5655" s="33">
        <f t="shared" si="1082"/>
        <v>0</v>
      </c>
      <c r="V5655" s="16">
        <f t="shared" si="1084"/>
        <v>1.0416666664241347E-2</v>
      </c>
      <c r="W5655" s="2">
        <f t="shared" si="1083"/>
        <v>45123.385416666664</v>
      </c>
    </row>
    <row r="5656" spans="1:23" x14ac:dyDescent="0.25">
      <c r="A5656">
        <v>2023</v>
      </c>
      <c r="B5656" t="s">
        <v>75</v>
      </c>
      <c r="C5656" t="s">
        <v>76</v>
      </c>
      <c r="D5656" s="45">
        <v>45123.395833333336</v>
      </c>
      <c r="E5656">
        <v>86.4</v>
      </c>
      <c r="F5656">
        <v>0.16</v>
      </c>
      <c r="G5656">
        <v>21.88</v>
      </c>
      <c r="H5656">
        <v>7.27</v>
      </c>
      <c r="I5656">
        <v>180.9</v>
      </c>
      <c r="J5656">
        <f t="shared" si="1085"/>
        <v>0</v>
      </c>
      <c r="K5656">
        <f t="shared" si="1086"/>
        <v>0</v>
      </c>
      <c r="L5656">
        <v>8</v>
      </c>
      <c r="M5656">
        <v>8</v>
      </c>
      <c r="N5656">
        <f t="shared" si="1087"/>
        <v>0</v>
      </c>
      <c r="O5656">
        <f t="shared" si="1088"/>
        <v>2</v>
      </c>
      <c r="P5656" s="34" t="s">
        <v>77</v>
      </c>
      <c r="Q5656" s="33">
        <f t="shared" si="1079"/>
        <v>0</v>
      </c>
      <c r="R5656" s="33">
        <f t="shared" si="1080"/>
        <v>1.0000000000000675E-2</v>
      </c>
      <c r="S5656" s="33">
        <f t="shared" si="1081"/>
        <v>26.300000000000011</v>
      </c>
      <c r="T5656" s="33">
        <f t="shared" si="1082"/>
        <v>1</v>
      </c>
      <c r="V5656" s="16">
        <f t="shared" si="1084"/>
        <v>1.0416666671517305E-2</v>
      </c>
      <c r="W5656" s="2">
        <f t="shared" si="1083"/>
        <v>45123.395833333328</v>
      </c>
    </row>
    <row r="5657" spans="1:23" x14ac:dyDescent="0.25">
      <c r="A5657">
        <v>2023</v>
      </c>
      <c r="B5657" t="s">
        <v>75</v>
      </c>
      <c r="C5657" t="s">
        <v>76</v>
      </c>
      <c r="D5657" s="45">
        <v>45123.40625</v>
      </c>
      <c r="E5657">
        <v>86.6</v>
      </c>
      <c r="F5657">
        <v>0.161</v>
      </c>
      <c r="G5657">
        <v>21.88</v>
      </c>
      <c r="H5657">
        <v>7.28</v>
      </c>
      <c r="I5657">
        <v>154.6</v>
      </c>
      <c r="J5657">
        <f t="shared" si="1085"/>
        <v>0</v>
      </c>
      <c r="K5657">
        <f t="shared" si="1086"/>
        <v>0</v>
      </c>
      <c r="L5657">
        <v>8</v>
      </c>
      <c r="M5657">
        <v>8</v>
      </c>
      <c r="N5657">
        <f t="shared" si="1087"/>
        <v>0</v>
      </c>
      <c r="O5657">
        <f t="shared" si="1088"/>
        <v>2</v>
      </c>
      <c r="P5657" s="34" t="s">
        <v>77</v>
      </c>
      <c r="Q5657" s="33">
        <f t="shared" si="1079"/>
        <v>0</v>
      </c>
      <c r="R5657" s="33">
        <f t="shared" si="1080"/>
        <v>1.0000000000000675E-2</v>
      </c>
      <c r="S5657" s="33">
        <f t="shared" si="1081"/>
        <v>0.5</v>
      </c>
      <c r="T5657" s="33">
        <f t="shared" si="1082"/>
        <v>1</v>
      </c>
      <c r="V5657" s="16">
        <f t="shared" si="1084"/>
        <v>1.0416666664241347E-2</v>
      </c>
      <c r="W5657" s="2">
        <f t="shared" si="1083"/>
        <v>45123.40625</v>
      </c>
    </row>
    <row r="5658" spans="1:23" x14ac:dyDescent="0.25">
      <c r="A5658">
        <v>2023</v>
      </c>
      <c r="B5658" t="s">
        <v>75</v>
      </c>
      <c r="C5658" t="s">
        <v>76</v>
      </c>
      <c r="D5658" s="45">
        <v>45123.416666666664</v>
      </c>
      <c r="E5658">
        <v>86.4</v>
      </c>
      <c r="F5658">
        <v>0.16200000000000001</v>
      </c>
      <c r="G5658">
        <v>21.88</v>
      </c>
      <c r="H5658">
        <v>7.27</v>
      </c>
      <c r="I5658">
        <v>155.1</v>
      </c>
      <c r="J5658">
        <f t="shared" si="1085"/>
        <v>0</v>
      </c>
      <c r="K5658">
        <f t="shared" si="1086"/>
        <v>0</v>
      </c>
      <c r="L5658">
        <v>8</v>
      </c>
      <c r="M5658">
        <v>8</v>
      </c>
      <c r="N5658">
        <f t="shared" si="1087"/>
        <v>0</v>
      </c>
      <c r="O5658">
        <f t="shared" si="1088"/>
        <v>2</v>
      </c>
      <c r="P5658" s="34" t="s">
        <v>77</v>
      </c>
      <c r="Q5658" s="33">
        <f t="shared" si="1079"/>
        <v>0</v>
      </c>
      <c r="R5658" s="33">
        <f t="shared" si="1080"/>
        <v>5.9999999999999609E-2</v>
      </c>
      <c r="S5658" s="33">
        <f t="shared" si="1081"/>
        <v>21.699999999999989</v>
      </c>
      <c r="T5658" s="33">
        <f t="shared" si="1082"/>
        <v>1</v>
      </c>
      <c r="V5658" s="16">
        <f t="shared" si="1084"/>
        <v>1.0416666664241347E-2</v>
      </c>
      <c r="W5658" s="2">
        <f t="shared" si="1083"/>
        <v>45123.416666666664</v>
      </c>
    </row>
    <row r="5659" spans="1:23" x14ac:dyDescent="0.25">
      <c r="A5659">
        <v>2023</v>
      </c>
      <c r="B5659" t="s">
        <v>75</v>
      </c>
      <c r="C5659" t="s">
        <v>76</v>
      </c>
      <c r="D5659" s="45">
        <v>45123.427083333336</v>
      </c>
      <c r="E5659">
        <v>85.8</v>
      </c>
      <c r="F5659">
        <v>0.16300000000000001</v>
      </c>
      <c r="G5659">
        <v>21.88</v>
      </c>
      <c r="H5659">
        <v>7.21</v>
      </c>
      <c r="I5659">
        <v>133.4</v>
      </c>
      <c r="J5659">
        <f t="shared" si="1085"/>
        <v>0</v>
      </c>
      <c r="K5659">
        <f t="shared" si="1086"/>
        <v>0</v>
      </c>
      <c r="L5659">
        <v>8</v>
      </c>
      <c r="M5659">
        <v>8</v>
      </c>
      <c r="N5659">
        <f t="shared" si="1087"/>
        <v>0</v>
      </c>
      <c r="O5659">
        <f t="shared" si="1088"/>
        <v>2</v>
      </c>
      <c r="P5659" s="34" t="s">
        <v>77</v>
      </c>
      <c r="Q5659" s="33">
        <f t="shared" si="1079"/>
        <v>9.9999999999980105E-3</v>
      </c>
      <c r="R5659" s="33">
        <f t="shared" si="1080"/>
        <v>9.9999999999997868E-3</v>
      </c>
      <c r="S5659" s="33">
        <f t="shared" si="1081"/>
        <v>3.1999999999999886</v>
      </c>
      <c r="T5659" s="33">
        <f t="shared" si="1082"/>
        <v>0</v>
      </c>
      <c r="V5659" s="16">
        <f t="shared" si="1084"/>
        <v>1.0416666671517305E-2</v>
      </c>
      <c r="W5659" s="2">
        <f t="shared" si="1083"/>
        <v>45123.427083333328</v>
      </c>
    </row>
    <row r="5660" spans="1:23" x14ac:dyDescent="0.25">
      <c r="A5660">
        <v>2023</v>
      </c>
      <c r="B5660" t="s">
        <v>75</v>
      </c>
      <c r="C5660" t="s">
        <v>76</v>
      </c>
      <c r="D5660" s="45">
        <v>45123.4375</v>
      </c>
      <c r="E5660">
        <v>85.6</v>
      </c>
      <c r="F5660">
        <v>0.16300000000000001</v>
      </c>
      <c r="G5660">
        <v>21.87</v>
      </c>
      <c r="H5660">
        <v>7.2</v>
      </c>
      <c r="I5660">
        <v>136.6</v>
      </c>
      <c r="J5660">
        <f t="shared" si="1085"/>
        <v>0</v>
      </c>
      <c r="K5660">
        <f t="shared" si="1086"/>
        <v>0</v>
      </c>
      <c r="L5660">
        <v>8</v>
      </c>
      <c r="M5660">
        <v>8</v>
      </c>
      <c r="N5660">
        <f t="shared" si="1087"/>
        <v>0</v>
      </c>
      <c r="O5660">
        <f t="shared" si="1088"/>
        <v>2</v>
      </c>
      <c r="P5660" s="34" t="s">
        <v>77</v>
      </c>
      <c r="Q5660" s="33">
        <f t="shared" si="1079"/>
        <v>0</v>
      </c>
      <c r="R5660" s="33">
        <f t="shared" si="1080"/>
        <v>9.9999999999997868E-3</v>
      </c>
      <c r="S5660" s="33">
        <f t="shared" si="1081"/>
        <v>8.5999999999999943</v>
      </c>
      <c r="T5660" s="33">
        <f t="shared" si="1082"/>
        <v>0</v>
      </c>
      <c r="V5660" s="16">
        <f t="shared" si="1084"/>
        <v>1.0416666664241347E-2</v>
      </c>
      <c r="W5660" s="2">
        <f t="shared" si="1083"/>
        <v>45123.4375</v>
      </c>
    </row>
    <row r="5661" spans="1:23" x14ac:dyDescent="0.25">
      <c r="A5661">
        <v>2023</v>
      </c>
      <c r="B5661" t="s">
        <v>75</v>
      </c>
      <c r="C5661" t="s">
        <v>76</v>
      </c>
      <c r="D5661" s="45">
        <v>45123.447916666664</v>
      </c>
      <c r="E5661">
        <v>85.4</v>
      </c>
      <c r="F5661">
        <v>0.16300000000000001</v>
      </c>
      <c r="G5661">
        <v>21.87</v>
      </c>
      <c r="H5661">
        <v>7.19</v>
      </c>
      <c r="I5661">
        <v>145.19999999999999</v>
      </c>
      <c r="J5661">
        <f t="shared" si="1085"/>
        <v>0</v>
      </c>
      <c r="K5661">
        <f t="shared" si="1086"/>
        <v>0</v>
      </c>
      <c r="L5661">
        <v>8</v>
      </c>
      <c r="M5661">
        <v>8</v>
      </c>
      <c r="N5661">
        <f t="shared" si="1087"/>
        <v>0</v>
      </c>
      <c r="O5661">
        <f t="shared" si="1088"/>
        <v>2</v>
      </c>
      <c r="P5661" s="34" t="s">
        <v>77</v>
      </c>
      <c r="Q5661" s="33">
        <f t="shared" si="1079"/>
        <v>9.9999999999980105E-3</v>
      </c>
      <c r="R5661" s="33">
        <f t="shared" si="1080"/>
        <v>3.0000000000000249E-2</v>
      </c>
      <c r="S5661" s="33">
        <f t="shared" si="1081"/>
        <v>1.2000000000000171</v>
      </c>
      <c r="T5661" s="33">
        <f t="shared" si="1082"/>
        <v>1</v>
      </c>
      <c r="V5661" s="16">
        <f t="shared" si="1084"/>
        <v>1.0416666664241347E-2</v>
      </c>
      <c r="W5661" s="2">
        <f t="shared" si="1083"/>
        <v>45123.447916666664</v>
      </c>
    </row>
    <row r="5662" spans="1:23" x14ac:dyDescent="0.25">
      <c r="A5662">
        <v>2023</v>
      </c>
      <c r="B5662" t="s">
        <v>75</v>
      </c>
      <c r="C5662" t="s">
        <v>76</v>
      </c>
      <c r="D5662" s="45">
        <v>45123.458333333336</v>
      </c>
      <c r="E5662">
        <v>85.2</v>
      </c>
      <c r="F5662">
        <v>0.16400000000000001</v>
      </c>
      <c r="G5662">
        <v>21.88</v>
      </c>
      <c r="H5662">
        <v>7.16</v>
      </c>
      <c r="I5662">
        <v>146.4</v>
      </c>
      <c r="J5662">
        <f t="shared" si="1085"/>
        <v>0</v>
      </c>
      <c r="K5662">
        <f t="shared" si="1086"/>
        <v>0</v>
      </c>
      <c r="L5662">
        <v>8</v>
      </c>
      <c r="M5662">
        <v>8</v>
      </c>
      <c r="N5662">
        <f t="shared" si="1087"/>
        <v>0</v>
      </c>
      <c r="O5662">
        <f t="shared" si="1088"/>
        <v>2</v>
      </c>
      <c r="P5662" s="34" t="s">
        <v>77</v>
      </c>
      <c r="Q5662" s="33">
        <f t="shared" si="1079"/>
        <v>0</v>
      </c>
      <c r="R5662" s="33">
        <f t="shared" si="1080"/>
        <v>2.0000000000000462E-2</v>
      </c>
      <c r="S5662" s="33">
        <f t="shared" si="1081"/>
        <v>4.0999999999999943</v>
      </c>
      <c r="T5662" s="33">
        <f t="shared" si="1082"/>
        <v>1</v>
      </c>
      <c r="V5662" s="16">
        <f t="shared" si="1084"/>
        <v>1.0416666671517305E-2</v>
      </c>
      <c r="W5662" s="2">
        <f t="shared" si="1083"/>
        <v>45123.458333333328</v>
      </c>
    </row>
    <row r="5663" spans="1:23" x14ac:dyDescent="0.25">
      <c r="A5663">
        <v>2023</v>
      </c>
      <c r="B5663" t="s">
        <v>75</v>
      </c>
      <c r="C5663" t="s">
        <v>76</v>
      </c>
      <c r="D5663" s="45">
        <v>45123.46875</v>
      </c>
      <c r="E5663">
        <v>85</v>
      </c>
      <c r="F5663">
        <v>0.16500000000000001</v>
      </c>
      <c r="G5663">
        <v>21.88</v>
      </c>
      <c r="H5663">
        <v>7.14</v>
      </c>
      <c r="I5663">
        <v>142.30000000000001</v>
      </c>
      <c r="J5663">
        <f t="shared" si="1085"/>
        <v>0</v>
      </c>
      <c r="K5663">
        <f t="shared" si="1086"/>
        <v>0</v>
      </c>
      <c r="L5663">
        <v>8</v>
      </c>
      <c r="M5663">
        <v>8</v>
      </c>
      <c r="N5663">
        <f t="shared" si="1087"/>
        <v>0</v>
      </c>
      <c r="O5663">
        <f t="shared" si="1088"/>
        <v>2</v>
      </c>
      <c r="P5663" s="34" t="s">
        <v>77</v>
      </c>
      <c r="Q5663" s="33">
        <f t="shared" si="1079"/>
        <v>1.9999999999999574E-2</v>
      </c>
      <c r="R5663" s="33">
        <f t="shared" si="1080"/>
        <v>1.0000000000000675E-2</v>
      </c>
      <c r="S5663" s="33">
        <f t="shared" si="1081"/>
        <v>1.6000000000000227</v>
      </c>
      <c r="T5663" s="33">
        <f t="shared" si="1082"/>
        <v>1</v>
      </c>
      <c r="V5663" s="16">
        <f t="shared" si="1084"/>
        <v>1.0416666664241347E-2</v>
      </c>
      <c r="W5663" s="2">
        <f t="shared" si="1083"/>
        <v>45123.46875</v>
      </c>
    </row>
    <row r="5664" spans="1:23" x14ac:dyDescent="0.25">
      <c r="A5664">
        <v>2023</v>
      </c>
      <c r="B5664" t="s">
        <v>75</v>
      </c>
      <c r="C5664" t="s">
        <v>76</v>
      </c>
      <c r="D5664" s="45">
        <v>45123.479166666664</v>
      </c>
      <c r="E5664">
        <v>85</v>
      </c>
      <c r="F5664">
        <v>0.16600000000000001</v>
      </c>
      <c r="G5664">
        <v>21.9</v>
      </c>
      <c r="H5664">
        <v>7.15</v>
      </c>
      <c r="I5664">
        <v>140.69999999999999</v>
      </c>
      <c r="J5664">
        <f t="shared" si="1085"/>
        <v>0</v>
      </c>
      <c r="K5664">
        <f t="shared" si="1086"/>
        <v>0</v>
      </c>
      <c r="L5664">
        <v>8</v>
      </c>
      <c r="M5664">
        <v>8</v>
      </c>
      <c r="N5664">
        <f t="shared" si="1087"/>
        <v>0</v>
      </c>
      <c r="O5664">
        <f t="shared" si="1088"/>
        <v>2</v>
      </c>
      <c r="P5664" s="34" t="s">
        <v>77</v>
      </c>
      <c r="Q5664" s="33">
        <f t="shared" si="1079"/>
        <v>1.0000000000001563E-2</v>
      </c>
      <c r="R5664" s="33">
        <f t="shared" si="1080"/>
        <v>9.9999999999997868E-3</v>
      </c>
      <c r="S5664" s="33">
        <f t="shared" si="1081"/>
        <v>2.8999999999999773</v>
      </c>
      <c r="T5664" s="33">
        <f t="shared" si="1082"/>
        <v>1</v>
      </c>
      <c r="V5664" s="16">
        <f t="shared" si="1084"/>
        <v>1.0416666664241347E-2</v>
      </c>
      <c r="W5664" s="2">
        <f t="shared" si="1083"/>
        <v>45123.479166666664</v>
      </c>
    </row>
    <row r="5665" spans="1:23" x14ac:dyDescent="0.25">
      <c r="A5665">
        <v>2023</v>
      </c>
      <c r="B5665" t="s">
        <v>75</v>
      </c>
      <c r="C5665" t="s">
        <v>76</v>
      </c>
      <c r="D5665" s="45">
        <v>45123.489583333336</v>
      </c>
      <c r="E5665">
        <v>85.2</v>
      </c>
      <c r="F5665">
        <v>0.16700000000000001</v>
      </c>
      <c r="G5665">
        <v>21.91</v>
      </c>
      <c r="H5665">
        <v>7.16</v>
      </c>
      <c r="I5665">
        <v>137.80000000000001</v>
      </c>
      <c r="J5665">
        <f t="shared" si="1085"/>
        <v>0</v>
      </c>
      <c r="K5665">
        <f t="shared" si="1086"/>
        <v>0</v>
      </c>
      <c r="L5665">
        <v>8</v>
      </c>
      <c r="M5665">
        <v>8</v>
      </c>
      <c r="N5665">
        <f t="shared" si="1087"/>
        <v>0</v>
      </c>
      <c r="O5665">
        <f t="shared" si="1088"/>
        <v>2</v>
      </c>
      <c r="P5665" s="34" t="s">
        <v>77</v>
      </c>
      <c r="Q5665" s="33">
        <f t="shared" si="1079"/>
        <v>1.0000000000001563E-2</v>
      </c>
      <c r="R5665" s="33">
        <f t="shared" si="1080"/>
        <v>3.0000000000000249E-2</v>
      </c>
      <c r="S5665" s="33">
        <f t="shared" si="1081"/>
        <v>3.5999999999999943</v>
      </c>
      <c r="T5665" s="33">
        <f t="shared" si="1082"/>
        <v>1</v>
      </c>
      <c r="V5665" s="16">
        <f t="shared" si="1084"/>
        <v>1.0416666671517305E-2</v>
      </c>
      <c r="W5665" s="2">
        <f t="shared" si="1083"/>
        <v>45123.489583333328</v>
      </c>
    </row>
    <row r="5666" spans="1:23" x14ac:dyDescent="0.25">
      <c r="A5666">
        <v>2023</v>
      </c>
      <c r="B5666" t="s">
        <v>75</v>
      </c>
      <c r="C5666" t="s">
        <v>76</v>
      </c>
      <c r="D5666" s="45">
        <v>45123.5</v>
      </c>
      <c r="E5666">
        <v>84.8</v>
      </c>
      <c r="F5666">
        <v>0.16800000000000001</v>
      </c>
      <c r="G5666">
        <v>21.92</v>
      </c>
      <c r="H5666">
        <v>7.13</v>
      </c>
      <c r="I5666">
        <v>141.4</v>
      </c>
      <c r="J5666">
        <f t="shared" si="1085"/>
        <v>0</v>
      </c>
      <c r="K5666">
        <f t="shared" si="1086"/>
        <v>0</v>
      </c>
      <c r="L5666">
        <v>8</v>
      </c>
      <c r="M5666">
        <v>8</v>
      </c>
      <c r="N5666">
        <f t="shared" si="1087"/>
        <v>0</v>
      </c>
      <c r="O5666">
        <f t="shared" si="1088"/>
        <v>2</v>
      </c>
      <c r="P5666" s="34" t="s">
        <v>77</v>
      </c>
      <c r="Q5666" s="33">
        <f t="shared" si="1079"/>
        <v>1.9999999999999574E-2</v>
      </c>
      <c r="R5666" s="33">
        <f t="shared" si="1080"/>
        <v>3.0000000000000249E-2</v>
      </c>
      <c r="S5666" s="33">
        <f t="shared" si="1081"/>
        <v>15.5</v>
      </c>
      <c r="T5666" s="33">
        <f t="shared" si="1082"/>
        <v>2</v>
      </c>
      <c r="V5666" s="16">
        <f t="shared" si="1084"/>
        <v>1.0416666664241347E-2</v>
      </c>
      <c r="W5666" s="2">
        <f t="shared" si="1083"/>
        <v>45123.5</v>
      </c>
    </row>
    <row r="5667" spans="1:23" x14ac:dyDescent="0.25">
      <c r="A5667">
        <v>2023</v>
      </c>
      <c r="B5667" t="s">
        <v>75</v>
      </c>
      <c r="C5667" t="s">
        <v>76</v>
      </c>
      <c r="D5667" s="45">
        <v>45123.510416666664</v>
      </c>
      <c r="E5667">
        <v>85.2</v>
      </c>
      <c r="F5667">
        <v>0.17</v>
      </c>
      <c r="G5667">
        <v>21.94</v>
      </c>
      <c r="H5667">
        <v>7.16</v>
      </c>
      <c r="I5667">
        <v>125.9</v>
      </c>
      <c r="J5667">
        <f t="shared" si="1085"/>
        <v>0</v>
      </c>
      <c r="K5667">
        <f t="shared" si="1086"/>
        <v>0</v>
      </c>
      <c r="L5667">
        <f t="shared" ref="L5667:L5698" si="1089">IF(I5667="",0.5,IF(I5667&lt;=0.1,2,IF(I5667&gt;=5000,2, IF(AND(I5667&gt;0.1,I5667&lt;0.2),5, IF(AND(I5667&gt;900,I5667&lt;5000),5,IF(S5667&gt;=2500,1.5,0))))))</f>
        <v>0</v>
      </c>
      <c r="M5667">
        <v>8</v>
      </c>
      <c r="N5667">
        <f t="shared" si="1087"/>
        <v>0</v>
      </c>
      <c r="O5667">
        <f t="shared" si="1088"/>
        <v>1</v>
      </c>
      <c r="P5667" s="34" t="s">
        <v>77</v>
      </c>
      <c r="Q5667" s="33">
        <f t="shared" si="1079"/>
        <v>9.9999999999980105E-3</v>
      </c>
      <c r="R5667" s="33">
        <f t="shared" si="1080"/>
        <v>9.9999999999997868E-3</v>
      </c>
      <c r="S5667" s="33">
        <f t="shared" si="1081"/>
        <v>3.2000000000000028</v>
      </c>
      <c r="T5667" s="33">
        <f t="shared" si="1082"/>
        <v>2</v>
      </c>
      <c r="V5667" s="16">
        <f t="shared" si="1084"/>
        <v>1.0416666664241347E-2</v>
      </c>
      <c r="W5667" s="2">
        <f t="shared" si="1083"/>
        <v>45123.510416666664</v>
      </c>
    </row>
    <row r="5668" spans="1:23" x14ac:dyDescent="0.25">
      <c r="A5668">
        <v>2023</v>
      </c>
      <c r="B5668" t="s">
        <v>75</v>
      </c>
      <c r="C5668" t="s">
        <v>76</v>
      </c>
      <c r="D5668" s="45">
        <v>45123.520833333336</v>
      </c>
      <c r="E5668">
        <v>85.3</v>
      </c>
      <c r="F5668">
        <v>0.17199999999999999</v>
      </c>
      <c r="G5668">
        <v>21.95</v>
      </c>
      <c r="H5668">
        <v>7.17</v>
      </c>
      <c r="I5668">
        <v>122.7</v>
      </c>
      <c r="J5668">
        <f t="shared" si="1085"/>
        <v>0</v>
      </c>
      <c r="K5668">
        <f t="shared" si="1086"/>
        <v>0</v>
      </c>
      <c r="L5668">
        <f t="shared" si="1089"/>
        <v>0</v>
      </c>
      <c r="M5668">
        <v>8</v>
      </c>
      <c r="N5668">
        <f t="shared" si="1087"/>
        <v>0</v>
      </c>
      <c r="O5668">
        <f t="shared" si="1088"/>
        <v>1</v>
      </c>
      <c r="P5668" s="34" t="s">
        <v>77</v>
      </c>
      <c r="Q5668" s="33">
        <f t="shared" si="1079"/>
        <v>1.9999999999999574E-2</v>
      </c>
      <c r="R5668" s="33">
        <f t="shared" si="1080"/>
        <v>0</v>
      </c>
      <c r="S5668" s="33">
        <f t="shared" si="1081"/>
        <v>1.2999999999999972</v>
      </c>
      <c r="T5668" s="33">
        <f t="shared" si="1082"/>
        <v>1</v>
      </c>
      <c r="V5668" s="16">
        <f t="shared" si="1084"/>
        <v>1.0416666671517305E-2</v>
      </c>
      <c r="W5668" s="2">
        <f t="shared" si="1083"/>
        <v>45123.520833333328</v>
      </c>
    </row>
    <row r="5669" spans="1:23" x14ac:dyDescent="0.25">
      <c r="A5669">
        <v>2023</v>
      </c>
      <c r="B5669" t="s">
        <v>75</v>
      </c>
      <c r="C5669" t="s">
        <v>76</v>
      </c>
      <c r="D5669" s="45">
        <v>45123.53125</v>
      </c>
      <c r="E5669">
        <v>85.4</v>
      </c>
      <c r="F5669">
        <v>0.17299999999999999</v>
      </c>
      <c r="G5669">
        <v>21.97</v>
      </c>
      <c r="H5669">
        <v>7.17</v>
      </c>
      <c r="I5669">
        <v>121.4</v>
      </c>
      <c r="J5669">
        <f t="shared" si="1085"/>
        <v>0</v>
      </c>
      <c r="K5669">
        <f t="shared" si="1086"/>
        <v>0</v>
      </c>
      <c r="L5669">
        <f t="shared" si="1089"/>
        <v>0</v>
      </c>
      <c r="M5669">
        <v>8</v>
      </c>
      <c r="N5669">
        <f t="shared" si="1087"/>
        <v>0</v>
      </c>
      <c r="O5669">
        <f t="shared" si="1088"/>
        <v>1</v>
      </c>
      <c r="P5669" s="34" t="s">
        <v>77</v>
      </c>
      <c r="Q5669" s="33">
        <f t="shared" si="1079"/>
        <v>1.9999999999999574E-2</v>
      </c>
      <c r="R5669" s="33">
        <f t="shared" si="1080"/>
        <v>9.9999999999997868E-3</v>
      </c>
      <c r="S5669" s="33">
        <f t="shared" si="1081"/>
        <v>14.700000000000003</v>
      </c>
      <c r="T5669" s="33">
        <f t="shared" si="1082"/>
        <v>2</v>
      </c>
      <c r="V5669" s="16">
        <f t="shared" si="1084"/>
        <v>1.0416666664241347E-2</v>
      </c>
      <c r="W5669" s="2">
        <f t="shared" si="1083"/>
        <v>45123.53125</v>
      </c>
    </row>
    <row r="5670" spans="1:23" x14ac:dyDescent="0.25">
      <c r="A5670">
        <v>2023</v>
      </c>
      <c r="B5670" t="s">
        <v>75</v>
      </c>
      <c r="C5670" t="s">
        <v>76</v>
      </c>
      <c r="D5670" s="45">
        <v>45123.541666666664</v>
      </c>
      <c r="E5670">
        <v>85.6</v>
      </c>
      <c r="F5670">
        <v>0.17499999999999999</v>
      </c>
      <c r="G5670">
        <v>21.99</v>
      </c>
      <c r="H5670">
        <v>7.18</v>
      </c>
      <c r="I5670">
        <v>106.7</v>
      </c>
      <c r="J5670">
        <f t="shared" si="1085"/>
        <v>0</v>
      </c>
      <c r="K5670">
        <f t="shared" si="1086"/>
        <v>0</v>
      </c>
      <c r="L5670">
        <f t="shared" si="1089"/>
        <v>0</v>
      </c>
      <c r="M5670">
        <v>8</v>
      </c>
      <c r="N5670">
        <f t="shared" si="1087"/>
        <v>0</v>
      </c>
      <c r="O5670">
        <f t="shared" si="1088"/>
        <v>1</v>
      </c>
      <c r="P5670" s="34" t="s">
        <v>77</v>
      </c>
      <c r="Q5670" s="33">
        <f t="shared" si="1079"/>
        <v>2.0000000000003126E-2</v>
      </c>
      <c r="R5670" s="33">
        <f t="shared" si="1080"/>
        <v>1.9999999999999574E-2</v>
      </c>
      <c r="S5670" s="33">
        <f t="shared" si="1081"/>
        <v>0.79999999999999716</v>
      </c>
      <c r="T5670" s="33">
        <f t="shared" si="1082"/>
        <v>1</v>
      </c>
      <c r="V5670" s="16">
        <f t="shared" si="1084"/>
        <v>1.0416666664241347E-2</v>
      </c>
      <c r="W5670" s="2">
        <f t="shared" si="1083"/>
        <v>45123.541666666664</v>
      </c>
    </row>
    <row r="5671" spans="1:23" x14ac:dyDescent="0.25">
      <c r="A5671">
        <v>2023</v>
      </c>
      <c r="B5671" t="s">
        <v>75</v>
      </c>
      <c r="C5671" t="s">
        <v>76</v>
      </c>
      <c r="D5671" s="45">
        <v>45123.552083333336</v>
      </c>
      <c r="E5671">
        <v>85.3</v>
      </c>
      <c r="F5671">
        <v>0.17599999999999999</v>
      </c>
      <c r="G5671">
        <v>22.01</v>
      </c>
      <c r="H5671">
        <v>7.16</v>
      </c>
      <c r="I5671">
        <v>107.5</v>
      </c>
      <c r="J5671">
        <f t="shared" si="1085"/>
        <v>0</v>
      </c>
      <c r="K5671">
        <f t="shared" si="1086"/>
        <v>0</v>
      </c>
      <c r="L5671">
        <f t="shared" si="1089"/>
        <v>0</v>
      </c>
      <c r="M5671">
        <v>8</v>
      </c>
      <c r="N5671">
        <f t="shared" si="1087"/>
        <v>0</v>
      </c>
      <c r="O5671">
        <f t="shared" si="1088"/>
        <v>1</v>
      </c>
      <c r="P5671" s="34" t="s">
        <v>77</v>
      </c>
      <c r="Q5671" s="33">
        <f t="shared" si="1079"/>
        <v>2.9999999999997584E-2</v>
      </c>
      <c r="R5671" s="33">
        <f t="shared" si="1080"/>
        <v>1.9999999999999574E-2</v>
      </c>
      <c r="S5671" s="33">
        <f t="shared" si="1081"/>
        <v>3.2999999999999972</v>
      </c>
      <c r="T5671" s="33">
        <f t="shared" si="1082"/>
        <v>1</v>
      </c>
      <c r="V5671" s="16">
        <f t="shared" si="1084"/>
        <v>1.0416666671517305E-2</v>
      </c>
      <c r="W5671" s="2">
        <f t="shared" si="1083"/>
        <v>45123.552083333328</v>
      </c>
    </row>
    <row r="5672" spans="1:23" x14ac:dyDescent="0.25">
      <c r="A5672">
        <v>2023</v>
      </c>
      <c r="B5672" t="s">
        <v>75</v>
      </c>
      <c r="C5672" t="s">
        <v>76</v>
      </c>
      <c r="D5672" s="45">
        <v>45123.5625</v>
      </c>
      <c r="E5672">
        <v>85.7</v>
      </c>
      <c r="F5672">
        <v>0.17699999999999999</v>
      </c>
      <c r="G5672">
        <v>22.04</v>
      </c>
      <c r="H5672">
        <v>7.18</v>
      </c>
      <c r="I5672">
        <v>110.8</v>
      </c>
      <c r="J5672">
        <f t="shared" si="1085"/>
        <v>0</v>
      </c>
      <c r="K5672">
        <f t="shared" si="1086"/>
        <v>0</v>
      </c>
      <c r="L5672">
        <f t="shared" si="1089"/>
        <v>0</v>
      </c>
      <c r="M5672">
        <v>8</v>
      </c>
      <c r="N5672">
        <f t="shared" si="1087"/>
        <v>0</v>
      </c>
      <c r="O5672">
        <f t="shared" si="1088"/>
        <v>1</v>
      </c>
      <c r="P5672" s="34" t="s">
        <v>77</v>
      </c>
      <c r="Q5672" s="33">
        <f t="shared" si="1079"/>
        <v>3.0000000000001137E-2</v>
      </c>
      <c r="R5672" s="33">
        <f t="shared" si="1080"/>
        <v>2.0000000000000462E-2</v>
      </c>
      <c r="S5672" s="33">
        <f t="shared" si="1081"/>
        <v>2.5</v>
      </c>
      <c r="T5672" s="33">
        <f t="shared" si="1082"/>
        <v>2</v>
      </c>
      <c r="V5672" s="16">
        <f t="shared" si="1084"/>
        <v>1.0416666664241347E-2</v>
      </c>
      <c r="W5672" s="2">
        <f t="shared" si="1083"/>
        <v>45123.5625</v>
      </c>
    </row>
    <row r="5673" spans="1:23" x14ac:dyDescent="0.25">
      <c r="A5673">
        <v>2023</v>
      </c>
      <c r="B5673" t="s">
        <v>75</v>
      </c>
      <c r="C5673" t="s">
        <v>76</v>
      </c>
      <c r="D5673" s="45">
        <v>45123.572916666664</v>
      </c>
      <c r="E5673">
        <v>86</v>
      </c>
      <c r="F5673">
        <v>0.17899999999999999</v>
      </c>
      <c r="G5673">
        <v>22.07</v>
      </c>
      <c r="H5673">
        <v>7.2</v>
      </c>
      <c r="I5673">
        <v>113.3</v>
      </c>
      <c r="J5673">
        <f t="shared" si="1085"/>
        <v>0</v>
      </c>
      <c r="K5673">
        <f t="shared" si="1086"/>
        <v>0</v>
      </c>
      <c r="L5673">
        <f t="shared" si="1089"/>
        <v>0</v>
      </c>
      <c r="M5673">
        <v>8</v>
      </c>
      <c r="N5673">
        <f t="shared" si="1087"/>
        <v>0</v>
      </c>
      <c r="O5673">
        <f t="shared" si="1088"/>
        <v>1</v>
      </c>
      <c r="P5673" s="34" t="s">
        <v>77</v>
      </c>
      <c r="Q5673" s="33">
        <f t="shared" si="1079"/>
        <v>9.9999999999980105E-3</v>
      </c>
      <c r="R5673" s="33">
        <f t="shared" si="1080"/>
        <v>2.0000000000000462E-2</v>
      </c>
      <c r="S5673" s="33">
        <f t="shared" si="1081"/>
        <v>16</v>
      </c>
      <c r="T5673" s="33">
        <f t="shared" si="1082"/>
        <v>1</v>
      </c>
      <c r="V5673" s="16">
        <f t="shared" si="1084"/>
        <v>1.0416666664241347E-2</v>
      </c>
      <c r="W5673" s="2">
        <f t="shared" si="1083"/>
        <v>45123.572916666664</v>
      </c>
    </row>
    <row r="5674" spans="1:23" x14ac:dyDescent="0.25">
      <c r="A5674">
        <v>2023</v>
      </c>
      <c r="B5674" t="s">
        <v>75</v>
      </c>
      <c r="C5674" t="s">
        <v>76</v>
      </c>
      <c r="D5674" s="45">
        <v>45123.583333333336</v>
      </c>
      <c r="E5674">
        <v>85.7</v>
      </c>
      <c r="F5674">
        <v>0.18</v>
      </c>
      <c r="G5674">
        <v>22.08</v>
      </c>
      <c r="H5674">
        <v>7.18</v>
      </c>
      <c r="I5674">
        <v>97.3</v>
      </c>
      <c r="J5674">
        <f t="shared" si="1085"/>
        <v>0</v>
      </c>
      <c r="K5674">
        <f t="shared" si="1086"/>
        <v>0</v>
      </c>
      <c r="L5674">
        <f t="shared" si="1089"/>
        <v>0</v>
      </c>
      <c r="M5674">
        <v>8</v>
      </c>
      <c r="N5674">
        <f t="shared" si="1087"/>
        <v>0</v>
      </c>
      <c r="O5674">
        <f t="shared" si="1088"/>
        <v>1</v>
      </c>
      <c r="P5674" s="34" t="s">
        <v>77</v>
      </c>
      <c r="Q5674" s="33">
        <f t="shared" si="1079"/>
        <v>2.0000000000003126E-2</v>
      </c>
      <c r="R5674" s="33">
        <f t="shared" si="1080"/>
        <v>1.0000000000000675E-2</v>
      </c>
      <c r="S5674" s="33">
        <f t="shared" si="1081"/>
        <v>36.099999999999994</v>
      </c>
      <c r="T5674" s="33">
        <f t="shared" si="1082"/>
        <v>1</v>
      </c>
      <c r="V5674" s="16">
        <f t="shared" si="1084"/>
        <v>1.0416666671517305E-2</v>
      </c>
      <c r="W5674" s="2">
        <f t="shared" si="1083"/>
        <v>45123.583333333328</v>
      </c>
    </row>
    <row r="5675" spans="1:23" x14ac:dyDescent="0.25">
      <c r="A5675">
        <v>2023</v>
      </c>
      <c r="B5675" t="s">
        <v>75</v>
      </c>
      <c r="C5675" t="s">
        <v>76</v>
      </c>
      <c r="D5675" s="45">
        <v>45123.59375</v>
      </c>
      <c r="E5675">
        <v>85.8</v>
      </c>
      <c r="F5675">
        <v>0.18099999999999999</v>
      </c>
      <c r="G5675">
        <v>22.1</v>
      </c>
      <c r="H5675">
        <v>7.19</v>
      </c>
      <c r="I5675">
        <v>61.2</v>
      </c>
      <c r="J5675">
        <f t="shared" si="1085"/>
        <v>0</v>
      </c>
      <c r="K5675">
        <f t="shared" si="1086"/>
        <v>0</v>
      </c>
      <c r="L5675">
        <f t="shared" si="1089"/>
        <v>0</v>
      </c>
      <c r="M5675">
        <v>8</v>
      </c>
      <c r="N5675">
        <f t="shared" si="1087"/>
        <v>0</v>
      </c>
      <c r="O5675">
        <f t="shared" si="1088"/>
        <v>1</v>
      </c>
      <c r="P5675" s="34" t="s">
        <v>77</v>
      </c>
      <c r="Q5675" s="33">
        <f t="shared" si="1079"/>
        <v>9.9999999999980105E-3</v>
      </c>
      <c r="R5675" s="33">
        <f t="shared" si="1080"/>
        <v>0</v>
      </c>
      <c r="S5675" s="33">
        <f t="shared" si="1081"/>
        <v>3.2999999999999972</v>
      </c>
      <c r="T5675" s="33">
        <f t="shared" si="1082"/>
        <v>1</v>
      </c>
      <c r="V5675" s="16">
        <f t="shared" si="1084"/>
        <v>1.0416666664241347E-2</v>
      </c>
      <c r="W5675" s="2">
        <f t="shared" si="1083"/>
        <v>45123.59375</v>
      </c>
    </row>
    <row r="5676" spans="1:23" x14ac:dyDescent="0.25">
      <c r="A5676">
        <v>2023</v>
      </c>
      <c r="B5676" t="s">
        <v>75</v>
      </c>
      <c r="C5676" t="s">
        <v>76</v>
      </c>
      <c r="D5676" s="45">
        <v>45123.604166666664</v>
      </c>
      <c r="E5676">
        <v>85.9</v>
      </c>
      <c r="F5676">
        <v>0.182</v>
      </c>
      <c r="G5676">
        <v>22.11</v>
      </c>
      <c r="H5676">
        <v>7.19</v>
      </c>
      <c r="I5676">
        <v>64.5</v>
      </c>
      <c r="J5676">
        <f t="shared" si="1085"/>
        <v>0</v>
      </c>
      <c r="K5676">
        <f t="shared" si="1086"/>
        <v>0</v>
      </c>
      <c r="L5676">
        <f t="shared" si="1089"/>
        <v>0</v>
      </c>
      <c r="M5676">
        <v>8</v>
      </c>
      <c r="N5676">
        <f t="shared" si="1087"/>
        <v>0</v>
      </c>
      <c r="O5676">
        <f t="shared" si="1088"/>
        <v>1</v>
      </c>
      <c r="P5676" s="34" t="s">
        <v>77</v>
      </c>
      <c r="Q5676" s="33">
        <f t="shared" si="1079"/>
        <v>1.0000000000001563E-2</v>
      </c>
      <c r="R5676" s="33">
        <f t="shared" si="1080"/>
        <v>9.9999999999997868E-3</v>
      </c>
      <c r="S5676" s="33">
        <f t="shared" si="1081"/>
        <v>9.1000000000000014</v>
      </c>
      <c r="T5676" s="33">
        <f t="shared" si="1082"/>
        <v>1</v>
      </c>
      <c r="V5676" s="16">
        <f t="shared" si="1084"/>
        <v>1.0416666664241347E-2</v>
      </c>
      <c r="W5676" s="2">
        <f t="shared" si="1083"/>
        <v>45123.604166666664</v>
      </c>
    </row>
    <row r="5677" spans="1:23" x14ac:dyDescent="0.25">
      <c r="A5677">
        <v>2023</v>
      </c>
      <c r="B5677" t="s">
        <v>75</v>
      </c>
      <c r="C5677" t="s">
        <v>76</v>
      </c>
      <c r="D5677" s="45">
        <v>45123.614583333336</v>
      </c>
      <c r="E5677">
        <v>86</v>
      </c>
      <c r="F5677">
        <v>0.183</v>
      </c>
      <c r="G5677">
        <v>22.12</v>
      </c>
      <c r="H5677">
        <v>7.2</v>
      </c>
      <c r="I5677">
        <v>55.4</v>
      </c>
      <c r="J5677">
        <f t="shared" si="1085"/>
        <v>0</v>
      </c>
      <c r="K5677">
        <f t="shared" si="1086"/>
        <v>0</v>
      </c>
      <c r="L5677">
        <f t="shared" si="1089"/>
        <v>0</v>
      </c>
      <c r="M5677">
        <v>8</v>
      </c>
      <c r="N5677">
        <f t="shared" si="1087"/>
        <v>0</v>
      </c>
      <c r="O5677">
        <f t="shared" si="1088"/>
        <v>1</v>
      </c>
      <c r="P5677" s="34" t="s">
        <v>77</v>
      </c>
      <c r="Q5677" s="33">
        <f t="shared" si="1079"/>
        <v>9.9999999999980105E-3</v>
      </c>
      <c r="R5677" s="33">
        <f t="shared" si="1080"/>
        <v>9.9999999999997868E-3</v>
      </c>
      <c r="S5677" s="33">
        <f t="shared" si="1081"/>
        <v>0.20000000000000284</v>
      </c>
      <c r="T5677" s="33">
        <f t="shared" si="1082"/>
        <v>1</v>
      </c>
      <c r="V5677" s="16">
        <f t="shared" si="1084"/>
        <v>1.0416666671517305E-2</v>
      </c>
      <c r="W5677" s="2">
        <f t="shared" si="1083"/>
        <v>45123.614583333328</v>
      </c>
    </row>
    <row r="5678" spans="1:23" x14ac:dyDescent="0.25">
      <c r="A5678">
        <v>2023</v>
      </c>
      <c r="B5678" t="s">
        <v>75</v>
      </c>
      <c r="C5678" t="s">
        <v>76</v>
      </c>
      <c r="D5678" s="45">
        <v>45123.625</v>
      </c>
      <c r="E5678">
        <v>85.9</v>
      </c>
      <c r="F5678">
        <v>0.184</v>
      </c>
      <c r="G5678">
        <v>22.13</v>
      </c>
      <c r="H5678">
        <v>7.19</v>
      </c>
      <c r="I5678">
        <v>55.6</v>
      </c>
      <c r="J5678">
        <f t="shared" si="1085"/>
        <v>0</v>
      </c>
      <c r="K5678">
        <f t="shared" si="1086"/>
        <v>0</v>
      </c>
      <c r="L5678">
        <f t="shared" si="1089"/>
        <v>0</v>
      </c>
      <c r="M5678">
        <v>8</v>
      </c>
      <c r="N5678">
        <f t="shared" si="1087"/>
        <v>0</v>
      </c>
      <c r="O5678">
        <f t="shared" si="1088"/>
        <v>1</v>
      </c>
      <c r="P5678" s="34" t="s">
        <v>77</v>
      </c>
      <c r="Q5678" s="33">
        <f t="shared" si="1079"/>
        <v>1.0000000000001563E-2</v>
      </c>
      <c r="R5678" s="33">
        <f t="shared" si="1080"/>
        <v>0</v>
      </c>
      <c r="S5678" s="33">
        <f t="shared" si="1081"/>
        <v>2.3000000000000043</v>
      </c>
      <c r="T5678" s="33">
        <f t="shared" si="1082"/>
        <v>1</v>
      </c>
      <c r="V5678" s="16">
        <f t="shared" si="1084"/>
        <v>1.0416666664241347E-2</v>
      </c>
      <c r="W5678" s="2">
        <f t="shared" si="1083"/>
        <v>45123.625</v>
      </c>
    </row>
    <row r="5679" spans="1:23" x14ac:dyDescent="0.25">
      <c r="A5679">
        <v>2023</v>
      </c>
      <c r="B5679" t="s">
        <v>75</v>
      </c>
      <c r="C5679" t="s">
        <v>76</v>
      </c>
      <c r="D5679" s="45">
        <v>45123.635416666664</v>
      </c>
      <c r="E5679">
        <v>85.9</v>
      </c>
      <c r="F5679">
        <v>0.185</v>
      </c>
      <c r="G5679">
        <v>22.14</v>
      </c>
      <c r="H5679">
        <v>7.19</v>
      </c>
      <c r="I5679">
        <v>53.3</v>
      </c>
      <c r="J5679">
        <f t="shared" si="1085"/>
        <v>0</v>
      </c>
      <c r="K5679">
        <f t="shared" si="1086"/>
        <v>0</v>
      </c>
      <c r="L5679">
        <f t="shared" si="1089"/>
        <v>0</v>
      </c>
      <c r="M5679">
        <v>8</v>
      </c>
      <c r="N5679">
        <f t="shared" si="1087"/>
        <v>0</v>
      </c>
      <c r="O5679">
        <f t="shared" si="1088"/>
        <v>1</v>
      </c>
      <c r="P5679" s="34" t="s">
        <v>77</v>
      </c>
      <c r="Q5679" s="33">
        <f t="shared" si="1079"/>
        <v>9.9999999999980105E-3</v>
      </c>
      <c r="R5679" s="33">
        <f t="shared" si="1080"/>
        <v>1.0000000000000675E-2</v>
      </c>
      <c r="S5679" s="33">
        <f t="shared" si="1081"/>
        <v>2.9000000000000057</v>
      </c>
      <c r="T5679" s="33">
        <f t="shared" si="1082"/>
        <v>0</v>
      </c>
      <c r="V5679" s="16">
        <f t="shared" si="1084"/>
        <v>1.0416666664241347E-2</v>
      </c>
      <c r="W5679" s="2">
        <f t="shared" si="1083"/>
        <v>45123.635416666664</v>
      </c>
    </row>
    <row r="5680" spans="1:23" x14ac:dyDescent="0.25">
      <c r="A5680">
        <v>2023</v>
      </c>
      <c r="B5680" t="s">
        <v>75</v>
      </c>
      <c r="C5680" t="s">
        <v>76</v>
      </c>
      <c r="D5680" s="45">
        <v>45123.645833333336</v>
      </c>
      <c r="E5680">
        <v>85.8</v>
      </c>
      <c r="F5680">
        <v>0.185</v>
      </c>
      <c r="G5680">
        <v>22.15</v>
      </c>
      <c r="H5680">
        <v>7.18</v>
      </c>
      <c r="I5680">
        <v>56.2</v>
      </c>
      <c r="J5680">
        <f t="shared" si="1085"/>
        <v>0</v>
      </c>
      <c r="K5680">
        <f t="shared" si="1086"/>
        <v>0</v>
      </c>
      <c r="L5680">
        <f t="shared" si="1089"/>
        <v>0</v>
      </c>
      <c r="M5680">
        <v>8</v>
      </c>
      <c r="N5680">
        <f t="shared" si="1087"/>
        <v>0</v>
      </c>
      <c r="O5680">
        <f t="shared" si="1088"/>
        <v>1</v>
      </c>
      <c r="P5680" s="34" t="s">
        <v>77</v>
      </c>
      <c r="Q5680" s="33">
        <f t="shared" si="1079"/>
        <v>0</v>
      </c>
      <c r="R5680" s="33">
        <f t="shared" si="1080"/>
        <v>9.9999999999997868E-3</v>
      </c>
      <c r="S5680" s="33">
        <f t="shared" si="1081"/>
        <v>0.20000000000000284</v>
      </c>
      <c r="T5680" s="33">
        <f t="shared" si="1082"/>
        <v>1</v>
      </c>
      <c r="V5680" s="16">
        <f t="shared" si="1084"/>
        <v>1.0416666671517305E-2</v>
      </c>
      <c r="W5680" s="2">
        <f t="shared" si="1083"/>
        <v>45123.645833333328</v>
      </c>
    </row>
    <row r="5681" spans="1:23" x14ac:dyDescent="0.25">
      <c r="A5681">
        <v>2023</v>
      </c>
      <c r="B5681" t="s">
        <v>75</v>
      </c>
      <c r="C5681" t="s">
        <v>76</v>
      </c>
      <c r="D5681" s="45">
        <v>45123.65625</v>
      </c>
      <c r="E5681">
        <v>85.6</v>
      </c>
      <c r="F5681">
        <v>0.186</v>
      </c>
      <c r="G5681">
        <v>22.15</v>
      </c>
      <c r="H5681">
        <v>7.17</v>
      </c>
      <c r="I5681">
        <v>56</v>
      </c>
      <c r="J5681">
        <f t="shared" si="1085"/>
        <v>0</v>
      </c>
      <c r="K5681">
        <f t="shared" si="1086"/>
        <v>0</v>
      </c>
      <c r="L5681">
        <f t="shared" si="1089"/>
        <v>0</v>
      </c>
      <c r="M5681">
        <v>8</v>
      </c>
      <c r="N5681">
        <f t="shared" si="1087"/>
        <v>0</v>
      </c>
      <c r="O5681">
        <f t="shared" si="1088"/>
        <v>1</v>
      </c>
      <c r="P5681" s="34" t="s">
        <v>77</v>
      </c>
      <c r="Q5681" s="33">
        <f t="shared" si="1079"/>
        <v>1.0000000000001563E-2</v>
      </c>
      <c r="R5681" s="33">
        <f t="shared" si="1080"/>
        <v>0</v>
      </c>
      <c r="S5681" s="33">
        <f t="shared" si="1081"/>
        <v>0.5</v>
      </c>
      <c r="T5681" s="33">
        <f t="shared" si="1082"/>
        <v>1</v>
      </c>
      <c r="V5681" s="16">
        <f t="shared" si="1084"/>
        <v>1.0416666664241347E-2</v>
      </c>
      <c r="W5681" s="2">
        <f t="shared" si="1083"/>
        <v>45123.65625</v>
      </c>
    </row>
    <row r="5682" spans="1:23" x14ac:dyDescent="0.25">
      <c r="A5682">
        <v>2023</v>
      </c>
      <c r="B5682" t="s">
        <v>75</v>
      </c>
      <c r="C5682" t="s">
        <v>76</v>
      </c>
      <c r="D5682" s="45">
        <v>45123.666666666664</v>
      </c>
      <c r="E5682">
        <v>85.7</v>
      </c>
      <c r="F5682">
        <v>0.187</v>
      </c>
      <c r="G5682">
        <v>22.16</v>
      </c>
      <c r="H5682">
        <v>7.17</v>
      </c>
      <c r="I5682">
        <v>55.5</v>
      </c>
      <c r="J5682">
        <f t="shared" si="1085"/>
        <v>0</v>
      </c>
      <c r="K5682">
        <f t="shared" si="1086"/>
        <v>0</v>
      </c>
      <c r="L5682">
        <f t="shared" si="1089"/>
        <v>0</v>
      </c>
      <c r="M5682">
        <v>8</v>
      </c>
      <c r="N5682">
        <f t="shared" si="1087"/>
        <v>0</v>
      </c>
      <c r="O5682">
        <f t="shared" si="1088"/>
        <v>1</v>
      </c>
      <c r="P5682" s="34" t="s">
        <v>77</v>
      </c>
      <c r="Q5682" s="33">
        <f t="shared" si="1079"/>
        <v>0</v>
      </c>
      <c r="R5682" s="33">
        <f t="shared" si="1080"/>
        <v>9.9999999999997868E-3</v>
      </c>
      <c r="S5682" s="33">
        <f t="shared" si="1081"/>
        <v>6.2999999999999972</v>
      </c>
      <c r="T5682" s="33">
        <f t="shared" si="1082"/>
        <v>0</v>
      </c>
      <c r="V5682" s="16">
        <f t="shared" si="1084"/>
        <v>1.0416666664241347E-2</v>
      </c>
      <c r="W5682" s="2">
        <f t="shared" si="1083"/>
        <v>45123.666666666664</v>
      </c>
    </row>
    <row r="5683" spans="1:23" x14ac:dyDescent="0.25">
      <c r="A5683">
        <v>2023</v>
      </c>
      <c r="B5683" t="s">
        <v>75</v>
      </c>
      <c r="C5683" t="s">
        <v>76</v>
      </c>
      <c r="D5683" s="45">
        <v>45123.677083333336</v>
      </c>
      <c r="E5683">
        <v>85.6</v>
      </c>
      <c r="F5683">
        <v>0.187</v>
      </c>
      <c r="G5683">
        <v>22.16</v>
      </c>
      <c r="H5683">
        <v>7.16</v>
      </c>
      <c r="I5683">
        <v>61.8</v>
      </c>
      <c r="J5683">
        <f t="shared" si="1085"/>
        <v>0</v>
      </c>
      <c r="K5683">
        <f t="shared" si="1086"/>
        <v>0</v>
      </c>
      <c r="L5683">
        <f t="shared" si="1089"/>
        <v>0</v>
      </c>
      <c r="M5683">
        <v>8</v>
      </c>
      <c r="N5683">
        <f t="shared" si="1087"/>
        <v>0</v>
      </c>
      <c r="O5683">
        <f t="shared" si="1088"/>
        <v>1</v>
      </c>
      <c r="P5683" s="34" t="s">
        <v>77</v>
      </c>
      <c r="Q5683" s="33">
        <f t="shared" si="1079"/>
        <v>1.9999999999999574E-2</v>
      </c>
      <c r="R5683" s="33">
        <f t="shared" si="1080"/>
        <v>0</v>
      </c>
      <c r="S5683" s="33">
        <f t="shared" si="1081"/>
        <v>0.80000000000000426</v>
      </c>
      <c r="T5683" s="33">
        <f t="shared" si="1082"/>
        <v>2</v>
      </c>
      <c r="V5683" s="16">
        <f t="shared" si="1084"/>
        <v>1.0416666671517305E-2</v>
      </c>
      <c r="W5683" s="2">
        <f t="shared" si="1083"/>
        <v>45123.677083333328</v>
      </c>
    </row>
    <row r="5684" spans="1:23" x14ac:dyDescent="0.25">
      <c r="A5684">
        <v>2023</v>
      </c>
      <c r="B5684" t="s">
        <v>75</v>
      </c>
      <c r="C5684" t="s">
        <v>76</v>
      </c>
      <c r="D5684" s="45">
        <v>45123.6875</v>
      </c>
      <c r="E5684">
        <v>85.6</v>
      </c>
      <c r="F5684">
        <v>0.189</v>
      </c>
      <c r="G5684">
        <v>22.18</v>
      </c>
      <c r="H5684">
        <v>7.16</v>
      </c>
      <c r="I5684">
        <v>62.6</v>
      </c>
      <c r="J5684">
        <f t="shared" si="1085"/>
        <v>0</v>
      </c>
      <c r="K5684">
        <f t="shared" si="1086"/>
        <v>0</v>
      </c>
      <c r="L5684">
        <f t="shared" si="1089"/>
        <v>0</v>
      </c>
      <c r="M5684">
        <v>8</v>
      </c>
      <c r="N5684">
        <f t="shared" si="1087"/>
        <v>0</v>
      </c>
      <c r="O5684">
        <f t="shared" si="1088"/>
        <v>1</v>
      </c>
      <c r="P5684" s="34" t="s">
        <v>77</v>
      </c>
      <c r="Q5684" s="33">
        <f t="shared" si="1079"/>
        <v>1.0000000000001563E-2</v>
      </c>
      <c r="R5684" s="33">
        <f t="shared" si="1080"/>
        <v>9.9999999999997868E-3</v>
      </c>
      <c r="S5684" s="33">
        <f t="shared" si="1081"/>
        <v>6.9999999999999929</v>
      </c>
      <c r="T5684" s="33">
        <f t="shared" si="1082"/>
        <v>0</v>
      </c>
      <c r="V5684" s="16">
        <f t="shared" si="1084"/>
        <v>1.0416666664241347E-2</v>
      </c>
      <c r="W5684" s="2">
        <f t="shared" si="1083"/>
        <v>45123.6875</v>
      </c>
    </row>
    <row r="5685" spans="1:23" x14ac:dyDescent="0.25">
      <c r="A5685">
        <v>2023</v>
      </c>
      <c r="B5685" t="s">
        <v>75</v>
      </c>
      <c r="C5685" t="s">
        <v>76</v>
      </c>
      <c r="D5685" s="45">
        <v>45123.697916666664</v>
      </c>
      <c r="E5685">
        <v>85.7</v>
      </c>
      <c r="F5685">
        <v>0.189</v>
      </c>
      <c r="G5685">
        <v>22.19</v>
      </c>
      <c r="H5685">
        <v>7.17</v>
      </c>
      <c r="I5685">
        <v>69.599999999999994</v>
      </c>
      <c r="J5685">
        <f t="shared" si="1085"/>
        <v>0</v>
      </c>
      <c r="K5685">
        <f t="shared" si="1086"/>
        <v>0</v>
      </c>
      <c r="L5685">
        <f t="shared" si="1089"/>
        <v>0</v>
      </c>
      <c r="M5685">
        <v>8</v>
      </c>
      <c r="N5685">
        <f t="shared" si="1087"/>
        <v>0</v>
      </c>
      <c r="O5685">
        <f t="shared" si="1088"/>
        <v>1</v>
      </c>
      <c r="P5685" s="34" t="s">
        <v>77</v>
      </c>
      <c r="Q5685" s="33">
        <f t="shared" si="1079"/>
        <v>1.9999999999999574E-2</v>
      </c>
      <c r="R5685" s="33">
        <f t="shared" si="1080"/>
        <v>9.9999999999997868E-3</v>
      </c>
      <c r="S5685" s="33">
        <f t="shared" si="1081"/>
        <v>16.699999999999996</v>
      </c>
      <c r="T5685" s="33">
        <f t="shared" si="1082"/>
        <v>2</v>
      </c>
      <c r="V5685" s="16">
        <f t="shared" si="1084"/>
        <v>1.0416666664241347E-2</v>
      </c>
      <c r="W5685" s="2">
        <f t="shared" si="1083"/>
        <v>45123.697916666664</v>
      </c>
    </row>
    <row r="5686" spans="1:23" x14ac:dyDescent="0.25">
      <c r="A5686">
        <v>2023</v>
      </c>
      <c r="B5686" t="s">
        <v>75</v>
      </c>
      <c r="C5686" t="s">
        <v>76</v>
      </c>
      <c r="D5686" s="45">
        <v>45123.708333333336</v>
      </c>
      <c r="E5686">
        <v>85.9</v>
      </c>
      <c r="F5686">
        <v>0.191</v>
      </c>
      <c r="G5686">
        <v>22.21</v>
      </c>
      <c r="H5686">
        <v>7.18</v>
      </c>
      <c r="I5686">
        <v>52.9</v>
      </c>
      <c r="J5686">
        <f t="shared" si="1085"/>
        <v>0</v>
      </c>
      <c r="K5686">
        <f t="shared" si="1086"/>
        <v>0</v>
      </c>
      <c r="L5686">
        <f t="shared" si="1089"/>
        <v>0</v>
      </c>
      <c r="M5686">
        <v>8</v>
      </c>
      <c r="N5686">
        <f t="shared" si="1087"/>
        <v>0</v>
      </c>
      <c r="O5686">
        <f t="shared" si="1088"/>
        <v>1</v>
      </c>
      <c r="P5686" s="34" t="s">
        <v>77</v>
      </c>
      <c r="Q5686" s="33">
        <f t="shared" si="1079"/>
        <v>9.9999999999980105E-3</v>
      </c>
      <c r="R5686" s="33">
        <f t="shared" si="1080"/>
        <v>9.9999999999997868E-3</v>
      </c>
      <c r="S5686" s="33">
        <f t="shared" si="1081"/>
        <v>0.39999999999999858</v>
      </c>
      <c r="T5686" s="33">
        <f t="shared" si="1082"/>
        <v>1</v>
      </c>
      <c r="V5686" s="16">
        <f t="shared" si="1084"/>
        <v>1.0416666671517305E-2</v>
      </c>
      <c r="W5686" s="2">
        <f t="shared" si="1083"/>
        <v>45123.708333333328</v>
      </c>
    </row>
    <row r="5687" spans="1:23" x14ac:dyDescent="0.25">
      <c r="A5687">
        <v>2023</v>
      </c>
      <c r="B5687" t="s">
        <v>75</v>
      </c>
      <c r="C5687" t="s">
        <v>76</v>
      </c>
      <c r="D5687" s="45">
        <v>45123.71875</v>
      </c>
      <c r="E5687">
        <v>85.9</v>
      </c>
      <c r="F5687">
        <v>0.192</v>
      </c>
      <c r="G5687">
        <v>22.22</v>
      </c>
      <c r="H5687">
        <v>7.17</v>
      </c>
      <c r="I5687">
        <v>53.3</v>
      </c>
      <c r="J5687">
        <f t="shared" si="1085"/>
        <v>0</v>
      </c>
      <c r="K5687">
        <f t="shared" si="1086"/>
        <v>0</v>
      </c>
      <c r="L5687">
        <f t="shared" si="1089"/>
        <v>0</v>
      </c>
      <c r="M5687">
        <v>8</v>
      </c>
      <c r="N5687">
        <f t="shared" si="1087"/>
        <v>0</v>
      </c>
      <c r="O5687">
        <f t="shared" si="1088"/>
        <v>1</v>
      </c>
      <c r="P5687" s="34" t="s">
        <v>77</v>
      </c>
      <c r="Q5687" s="33">
        <f t="shared" si="1079"/>
        <v>1.0000000000001563E-2</v>
      </c>
      <c r="R5687" s="33">
        <f t="shared" si="1080"/>
        <v>1.9999999999999574E-2</v>
      </c>
      <c r="S5687" s="33">
        <f t="shared" si="1081"/>
        <v>1.0999999999999943</v>
      </c>
      <c r="T5687" s="33">
        <f t="shared" si="1082"/>
        <v>1</v>
      </c>
      <c r="V5687" s="16">
        <f t="shared" si="1084"/>
        <v>1.0416666664241347E-2</v>
      </c>
      <c r="W5687" s="2">
        <f t="shared" si="1083"/>
        <v>45123.71875</v>
      </c>
    </row>
    <row r="5688" spans="1:23" x14ac:dyDescent="0.25">
      <c r="A5688">
        <v>2023</v>
      </c>
      <c r="B5688" t="s">
        <v>75</v>
      </c>
      <c r="C5688" t="s">
        <v>76</v>
      </c>
      <c r="D5688" s="45">
        <v>45123.729166666664</v>
      </c>
      <c r="E5688">
        <v>85.6</v>
      </c>
      <c r="F5688">
        <v>0.193</v>
      </c>
      <c r="G5688">
        <v>22.23</v>
      </c>
      <c r="H5688">
        <v>7.15</v>
      </c>
      <c r="I5688">
        <v>52.2</v>
      </c>
      <c r="J5688">
        <f t="shared" si="1085"/>
        <v>0</v>
      </c>
      <c r="K5688">
        <f t="shared" si="1086"/>
        <v>0</v>
      </c>
      <c r="L5688">
        <f t="shared" si="1089"/>
        <v>0</v>
      </c>
      <c r="M5688">
        <v>8</v>
      </c>
      <c r="N5688">
        <f t="shared" si="1087"/>
        <v>0</v>
      </c>
      <c r="O5688">
        <f t="shared" si="1088"/>
        <v>1</v>
      </c>
      <c r="P5688" s="34" t="s">
        <v>77</v>
      </c>
      <c r="Q5688" s="33">
        <f t="shared" si="1079"/>
        <v>0</v>
      </c>
      <c r="R5688" s="33">
        <f t="shared" si="1080"/>
        <v>4.0000000000000036E-2</v>
      </c>
      <c r="S5688" s="33">
        <f t="shared" si="1081"/>
        <v>1.2000000000000028</v>
      </c>
      <c r="T5688" s="33">
        <f t="shared" si="1082"/>
        <v>2</v>
      </c>
      <c r="V5688" s="16">
        <f t="shared" si="1084"/>
        <v>1.0416666664241347E-2</v>
      </c>
      <c r="W5688" s="2">
        <f t="shared" si="1083"/>
        <v>45123.729166666664</v>
      </c>
    </row>
    <row r="5689" spans="1:23" x14ac:dyDescent="0.25">
      <c r="A5689">
        <v>2023</v>
      </c>
      <c r="B5689" t="s">
        <v>75</v>
      </c>
      <c r="C5689" t="s">
        <v>76</v>
      </c>
      <c r="D5689" s="45">
        <v>45123.739583333336</v>
      </c>
      <c r="E5689">
        <v>86</v>
      </c>
      <c r="F5689">
        <v>0.19500000000000001</v>
      </c>
      <c r="G5689">
        <v>22.23</v>
      </c>
      <c r="H5689">
        <v>7.19</v>
      </c>
      <c r="I5689">
        <v>51</v>
      </c>
      <c r="J5689">
        <f t="shared" si="1085"/>
        <v>0</v>
      </c>
      <c r="K5689">
        <f t="shared" si="1086"/>
        <v>0</v>
      </c>
      <c r="L5689">
        <f t="shared" si="1089"/>
        <v>0</v>
      </c>
      <c r="M5689">
        <v>8</v>
      </c>
      <c r="N5689">
        <f t="shared" si="1087"/>
        <v>0</v>
      </c>
      <c r="O5689">
        <f t="shared" si="1088"/>
        <v>1</v>
      </c>
      <c r="P5689" s="34" t="s">
        <v>77</v>
      </c>
      <c r="Q5689" s="33">
        <f t="shared" si="1079"/>
        <v>9.9999999999980105E-3</v>
      </c>
      <c r="R5689" s="33">
        <f t="shared" si="1080"/>
        <v>1.0000000000000675E-2</v>
      </c>
      <c r="S5689" s="33">
        <f t="shared" si="1081"/>
        <v>5.2999999999999972</v>
      </c>
      <c r="T5689" s="33">
        <f t="shared" si="1082"/>
        <v>1</v>
      </c>
      <c r="V5689" s="16">
        <f t="shared" si="1084"/>
        <v>1.0416666671517305E-2</v>
      </c>
      <c r="W5689" s="2">
        <f t="shared" si="1083"/>
        <v>45123.739583333328</v>
      </c>
    </row>
    <row r="5690" spans="1:23" x14ac:dyDescent="0.25">
      <c r="A5690">
        <v>2023</v>
      </c>
      <c r="B5690" t="s">
        <v>75</v>
      </c>
      <c r="C5690" t="s">
        <v>76</v>
      </c>
      <c r="D5690" s="45">
        <v>45123.75</v>
      </c>
      <c r="E5690">
        <v>85.9</v>
      </c>
      <c r="F5690">
        <v>0.19600000000000001</v>
      </c>
      <c r="G5690">
        <v>22.24</v>
      </c>
      <c r="H5690">
        <v>7.18</v>
      </c>
      <c r="I5690">
        <v>56.3</v>
      </c>
      <c r="J5690">
        <f t="shared" si="1085"/>
        <v>0</v>
      </c>
      <c r="K5690">
        <f t="shared" si="1086"/>
        <v>0</v>
      </c>
      <c r="L5690">
        <f t="shared" si="1089"/>
        <v>0</v>
      </c>
      <c r="M5690">
        <v>8</v>
      </c>
      <c r="N5690">
        <f t="shared" si="1087"/>
        <v>0</v>
      </c>
      <c r="O5690">
        <f t="shared" si="1088"/>
        <v>1</v>
      </c>
      <c r="P5690" s="34" t="s">
        <v>77</v>
      </c>
      <c r="Q5690" s="33">
        <f t="shared" si="1079"/>
        <v>0</v>
      </c>
      <c r="R5690" s="33">
        <f t="shared" si="1080"/>
        <v>9.9999999999997868E-3</v>
      </c>
      <c r="S5690" s="33">
        <f t="shared" si="1081"/>
        <v>5</v>
      </c>
      <c r="T5690" s="33">
        <f t="shared" si="1082"/>
        <v>2</v>
      </c>
      <c r="V5690" s="16">
        <f t="shared" si="1084"/>
        <v>1.0416666664241347E-2</v>
      </c>
      <c r="W5690" s="2">
        <f t="shared" si="1083"/>
        <v>45123.75</v>
      </c>
    </row>
    <row r="5691" spans="1:23" x14ac:dyDescent="0.25">
      <c r="A5691">
        <v>2023</v>
      </c>
      <c r="B5691" t="s">
        <v>75</v>
      </c>
      <c r="C5691" t="s">
        <v>76</v>
      </c>
      <c r="D5691" s="45">
        <v>45123.760416666664</v>
      </c>
      <c r="E5691">
        <v>85.9</v>
      </c>
      <c r="F5691">
        <v>0.19800000000000001</v>
      </c>
      <c r="G5691">
        <v>22.24</v>
      </c>
      <c r="H5691">
        <v>7.17</v>
      </c>
      <c r="I5691">
        <v>51.3</v>
      </c>
      <c r="J5691">
        <f t="shared" si="1085"/>
        <v>0</v>
      </c>
      <c r="K5691">
        <f t="shared" si="1086"/>
        <v>0</v>
      </c>
      <c r="L5691">
        <f t="shared" si="1089"/>
        <v>0</v>
      </c>
      <c r="M5691">
        <v>8</v>
      </c>
      <c r="N5691">
        <f t="shared" si="1087"/>
        <v>0</v>
      </c>
      <c r="O5691">
        <f t="shared" si="1088"/>
        <v>1</v>
      </c>
      <c r="P5691" s="34" t="s">
        <v>77</v>
      </c>
      <c r="Q5691" s="33">
        <f t="shared" si="1079"/>
        <v>1.0000000000001563E-2</v>
      </c>
      <c r="R5691" s="33">
        <f t="shared" si="1080"/>
        <v>3.0000000000000249E-2</v>
      </c>
      <c r="S5691" s="33">
        <f t="shared" si="1081"/>
        <v>1.5999999999999943</v>
      </c>
      <c r="T5691" s="33">
        <f t="shared" si="1082"/>
        <v>2</v>
      </c>
      <c r="V5691" s="16">
        <f t="shared" si="1084"/>
        <v>1.0416666664241347E-2</v>
      </c>
      <c r="W5691" s="2">
        <f t="shared" si="1083"/>
        <v>45123.760416666664</v>
      </c>
    </row>
    <row r="5692" spans="1:23" x14ac:dyDescent="0.25">
      <c r="A5692">
        <v>2023</v>
      </c>
      <c r="B5692" t="s">
        <v>75</v>
      </c>
      <c r="C5692" t="s">
        <v>76</v>
      </c>
      <c r="D5692" s="45">
        <v>45123.770833333336</v>
      </c>
      <c r="E5692">
        <v>85.6</v>
      </c>
      <c r="F5692">
        <v>0.2</v>
      </c>
      <c r="G5692">
        <v>22.25</v>
      </c>
      <c r="H5692">
        <v>7.14</v>
      </c>
      <c r="I5692">
        <v>49.7</v>
      </c>
      <c r="J5692">
        <f t="shared" si="1085"/>
        <v>0</v>
      </c>
      <c r="K5692">
        <f t="shared" si="1086"/>
        <v>0</v>
      </c>
      <c r="L5692">
        <f t="shared" si="1089"/>
        <v>0</v>
      </c>
      <c r="M5692">
        <v>8</v>
      </c>
      <c r="N5692">
        <f t="shared" si="1087"/>
        <v>0</v>
      </c>
      <c r="O5692">
        <f t="shared" si="1088"/>
        <v>1</v>
      </c>
      <c r="P5692" s="34" t="s">
        <v>77</v>
      </c>
      <c r="Q5692" s="33">
        <f t="shared" si="1079"/>
        <v>1.9999999999999574E-2</v>
      </c>
      <c r="R5692" s="33">
        <f t="shared" si="1080"/>
        <v>1.9999999999999574E-2</v>
      </c>
      <c r="S5692" s="33">
        <f t="shared" si="1081"/>
        <v>4.7000000000000028</v>
      </c>
      <c r="T5692" s="33">
        <f t="shared" si="1082"/>
        <v>2</v>
      </c>
      <c r="V5692" s="16">
        <f t="shared" si="1084"/>
        <v>1.0416666671517305E-2</v>
      </c>
      <c r="W5692" s="2">
        <f t="shared" si="1083"/>
        <v>45123.770833333328</v>
      </c>
    </row>
    <row r="5693" spans="1:23" x14ac:dyDescent="0.25">
      <c r="A5693">
        <v>2023</v>
      </c>
      <c r="B5693" t="s">
        <v>75</v>
      </c>
      <c r="C5693" t="s">
        <v>76</v>
      </c>
      <c r="D5693" s="45">
        <v>45123.78125</v>
      </c>
      <c r="E5693">
        <v>85.3</v>
      </c>
      <c r="F5693">
        <v>0.20200000000000001</v>
      </c>
      <c r="G5693">
        <v>22.27</v>
      </c>
      <c r="H5693">
        <v>7.12</v>
      </c>
      <c r="I5693">
        <v>45</v>
      </c>
      <c r="J5693">
        <f t="shared" si="1085"/>
        <v>0</v>
      </c>
      <c r="K5693">
        <f t="shared" si="1086"/>
        <v>0</v>
      </c>
      <c r="L5693">
        <f t="shared" si="1089"/>
        <v>0</v>
      </c>
      <c r="M5693">
        <v>8</v>
      </c>
      <c r="N5693">
        <f t="shared" si="1087"/>
        <v>0</v>
      </c>
      <c r="O5693">
        <f t="shared" si="1088"/>
        <v>1</v>
      </c>
      <c r="P5693" s="34" t="s">
        <v>77</v>
      </c>
      <c r="Q5693" s="33">
        <f t="shared" si="1079"/>
        <v>1.9999999999999574E-2</v>
      </c>
      <c r="R5693" s="33">
        <f t="shared" si="1080"/>
        <v>4.9999999999999822E-2</v>
      </c>
      <c r="S5693" s="33">
        <f t="shared" si="1081"/>
        <v>1.2999999999999972</v>
      </c>
      <c r="T5693" s="33">
        <f t="shared" si="1082"/>
        <v>2</v>
      </c>
      <c r="V5693" s="16">
        <f t="shared" si="1084"/>
        <v>1.0416666664241347E-2</v>
      </c>
      <c r="W5693" s="2">
        <f t="shared" si="1083"/>
        <v>45123.78125</v>
      </c>
    </row>
    <row r="5694" spans="1:23" x14ac:dyDescent="0.25">
      <c r="A5694">
        <v>2023</v>
      </c>
      <c r="B5694" t="s">
        <v>75</v>
      </c>
      <c r="C5694" t="s">
        <v>76</v>
      </c>
      <c r="D5694" s="45">
        <v>45123.791666666664</v>
      </c>
      <c r="E5694">
        <v>85.9</v>
      </c>
      <c r="F5694">
        <v>0.20399999999999999</v>
      </c>
      <c r="G5694">
        <v>22.29</v>
      </c>
      <c r="H5694">
        <v>7.17</v>
      </c>
      <c r="I5694">
        <v>43.7</v>
      </c>
      <c r="J5694">
        <f t="shared" si="1085"/>
        <v>0</v>
      </c>
      <c r="K5694">
        <f t="shared" si="1086"/>
        <v>0</v>
      </c>
      <c r="L5694">
        <f t="shared" si="1089"/>
        <v>0</v>
      </c>
      <c r="M5694">
        <v>8</v>
      </c>
      <c r="N5694">
        <f t="shared" si="1087"/>
        <v>0</v>
      </c>
      <c r="O5694">
        <f t="shared" si="1088"/>
        <v>1</v>
      </c>
      <c r="P5694" s="34" t="s">
        <v>77</v>
      </c>
      <c r="Q5694" s="33">
        <f t="shared" si="1079"/>
        <v>1.9999999999999574E-2</v>
      </c>
      <c r="R5694" s="33">
        <f t="shared" si="1080"/>
        <v>4.0000000000000036E-2</v>
      </c>
      <c r="S5694" s="33">
        <f t="shared" si="1081"/>
        <v>8.5</v>
      </c>
      <c r="T5694" s="33">
        <f t="shared" si="1082"/>
        <v>3</v>
      </c>
      <c r="V5694" s="16">
        <f t="shared" si="1084"/>
        <v>1.0416666664241347E-2</v>
      </c>
      <c r="W5694" s="2">
        <f t="shared" si="1083"/>
        <v>45123.791666666664</v>
      </c>
    </row>
    <row r="5695" spans="1:23" x14ac:dyDescent="0.25">
      <c r="A5695">
        <v>2023</v>
      </c>
      <c r="B5695" t="s">
        <v>75</v>
      </c>
      <c r="C5695" t="s">
        <v>76</v>
      </c>
      <c r="D5695" s="45">
        <v>45123.802083333336</v>
      </c>
      <c r="E5695">
        <v>85.5</v>
      </c>
      <c r="F5695">
        <v>0.20699999999999999</v>
      </c>
      <c r="G5695">
        <v>22.31</v>
      </c>
      <c r="H5695">
        <v>7.13</v>
      </c>
      <c r="I5695">
        <v>52.2</v>
      </c>
      <c r="J5695">
        <f t="shared" si="1085"/>
        <v>0</v>
      </c>
      <c r="K5695">
        <f t="shared" si="1086"/>
        <v>0</v>
      </c>
      <c r="L5695">
        <f t="shared" si="1089"/>
        <v>0</v>
      </c>
      <c r="M5695">
        <v>8</v>
      </c>
      <c r="N5695">
        <f t="shared" si="1087"/>
        <v>0</v>
      </c>
      <c r="O5695">
        <f t="shared" si="1088"/>
        <v>1</v>
      </c>
      <c r="P5695" s="34" t="s">
        <v>77</v>
      </c>
      <c r="Q5695" s="33">
        <f t="shared" si="1079"/>
        <v>1.9999999999999574E-2</v>
      </c>
      <c r="R5695" s="33">
        <f t="shared" si="1080"/>
        <v>9.9999999999997868E-3</v>
      </c>
      <c r="S5695" s="33">
        <f t="shared" si="1081"/>
        <v>7.6000000000000014</v>
      </c>
      <c r="T5695" s="33">
        <f t="shared" si="1082"/>
        <v>2</v>
      </c>
      <c r="V5695" s="16">
        <f t="shared" si="1084"/>
        <v>1.0416666671517305E-2</v>
      </c>
      <c r="W5695" s="2">
        <f t="shared" si="1083"/>
        <v>45123.802083333328</v>
      </c>
    </row>
    <row r="5696" spans="1:23" x14ac:dyDescent="0.25">
      <c r="A5696">
        <v>2023</v>
      </c>
      <c r="B5696" t="s">
        <v>75</v>
      </c>
      <c r="C5696" t="s">
        <v>76</v>
      </c>
      <c r="D5696" s="45">
        <v>45123.8125</v>
      </c>
      <c r="E5696">
        <v>85.6</v>
      </c>
      <c r="F5696">
        <v>0.20899999999999999</v>
      </c>
      <c r="G5696">
        <v>22.33</v>
      </c>
      <c r="H5696">
        <v>7.14</v>
      </c>
      <c r="I5696">
        <v>44.6</v>
      </c>
      <c r="J5696">
        <f t="shared" si="1085"/>
        <v>0</v>
      </c>
      <c r="K5696">
        <f t="shared" si="1086"/>
        <v>0</v>
      </c>
      <c r="L5696">
        <f t="shared" si="1089"/>
        <v>0</v>
      </c>
      <c r="M5696">
        <v>8</v>
      </c>
      <c r="N5696">
        <f t="shared" si="1087"/>
        <v>0</v>
      </c>
      <c r="O5696">
        <f t="shared" si="1088"/>
        <v>1</v>
      </c>
      <c r="P5696" s="34" t="s">
        <v>77</v>
      </c>
      <c r="Q5696" s="33">
        <f t="shared" si="1079"/>
        <v>2.0000000000003126E-2</v>
      </c>
      <c r="R5696" s="33">
        <f t="shared" si="1080"/>
        <v>1.9999999999999574E-2</v>
      </c>
      <c r="S5696" s="33">
        <f t="shared" si="1081"/>
        <v>0.30000000000000426</v>
      </c>
      <c r="T5696" s="33">
        <f t="shared" si="1082"/>
        <v>3</v>
      </c>
      <c r="V5696" s="16">
        <f t="shared" si="1084"/>
        <v>1.0416666664241347E-2</v>
      </c>
      <c r="W5696" s="2">
        <f t="shared" si="1083"/>
        <v>45123.8125</v>
      </c>
    </row>
    <row r="5697" spans="1:23" x14ac:dyDescent="0.25">
      <c r="A5697">
        <v>2023</v>
      </c>
      <c r="B5697" t="s">
        <v>75</v>
      </c>
      <c r="C5697" t="s">
        <v>76</v>
      </c>
      <c r="D5697" s="45">
        <v>45123.822916666664</v>
      </c>
      <c r="E5697">
        <v>85.4</v>
      </c>
      <c r="F5697">
        <v>0.21199999999999999</v>
      </c>
      <c r="G5697">
        <v>22.35</v>
      </c>
      <c r="H5697">
        <v>7.12</v>
      </c>
      <c r="I5697">
        <v>44.3</v>
      </c>
      <c r="J5697">
        <f t="shared" si="1085"/>
        <v>0</v>
      </c>
      <c r="K5697">
        <f t="shared" si="1086"/>
        <v>0</v>
      </c>
      <c r="L5697">
        <f t="shared" si="1089"/>
        <v>0</v>
      </c>
      <c r="M5697">
        <v>8</v>
      </c>
      <c r="N5697">
        <f t="shared" si="1087"/>
        <v>0</v>
      </c>
      <c r="O5697">
        <f t="shared" si="1088"/>
        <v>1</v>
      </c>
      <c r="P5697" s="34" t="s">
        <v>77</v>
      </c>
      <c r="Q5697" s="33">
        <f t="shared" si="1079"/>
        <v>1.9999999999999574E-2</v>
      </c>
      <c r="R5697" s="33">
        <f t="shared" si="1080"/>
        <v>9.9999999999997868E-3</v>
      </c>
      <c r="S5697" s="33">
        <f t="shared" si="1081"/>
        <v>3.5</v>
      </c>
      <c r="T5697" s="33">
        <f t="shared" si="1082"/>
        <v>2</v>
      </c>
      <c r="V5697" s="16">
        <f t="shared" si="1084"/>
        <v>1.0416666664241347E-2</v>
      </c>
      <c r="W5697" s="2">
        <f t="shared" si="1083"/>
        <v>45123.822916666664</v>
      </c>
    </row>
    <row r="5698" spans="1:23" x14ac:dyDescent="0.25">
      <c r="A5698">
        <v>2023</v>
      </c>
      <c r="B5698" t="s">
        <v>75</v>
      </c>
      <c r="C5698" t="s">
        <v>76</v>
      </c>
      <c r="D5698" s="45">
        <v>45123.833333333336</v>
      </c>
      <c r="E5698">
        <v>85.3</v>
      </c>
      <c r="F5698">
        <v>0.214</v>
      </c>
      <c r="G5698">
        <v>22.37</v>
      </c>
      <c r="H5698">
        <v>7.11</v>
      </c>
      <c r="I5698">
        <v>47.8</v>
      </c>
      <c r="J5698">
        <f t="shared" si="1085"/>
        <v>0</v>
      </c>
      <c r="K5698">
        <f t="shared" si="1086"/>
        <v>0</v>
      </c>
      <c r="L5698">
        <f t="shared" si="1089"/>
        <v>0</v>
      </c>
      <c r="M5698">
        <v>8</v>
      </c>
      <c r="N5698">
        <f t="shared" si="1087"/>
        <v>0</v>
      </c>
      <c r="O5698">
        <f t="shared" si="1088"/>
        <v>1</v>
      </c>
      <c r="P5698" s="34" t="s">
        <v>77</v>
      </c>
      <c r="Q5698" s="33">
        <f t="shared" ref="Q5698:Q5761" si="1090">IF(G5698="","",ABS(G5699-G5698))</f>
        <v>1.9999999999999574E-2</v>
      </c>
      <c r="R5698" s="33">
        <f t="shared" ref="R5698:R5761" si="1091">IF(H5698="","",ABS(H5699-H5698))</f>
        <v>9.9999999999997868E-3</v>
      </c>
      <c r="S5698" s="33">
        <f t="shared" ref="S5698:S5761" si="1092">IF(I5698="","",ABS(I5699-I5698))</f>
        <v>0.80000000000000426</v>
      </c>
      <c r="T5698" s="33">
        <f t="shared" ref="T5698:T5761" si="1093">IF(F5698="","",ABS(F5699*1000-F5698*1000))</f>
        <v>3</v>
      </c>
      <c r="V5698" s="16">
        <f t="shared" si="1084"/>
        <v>1.0416666671517305E-2</v>
      </c>
      <c r="W5698" s="2">
        <f t="shared" ref="W5698:W5761" si="1094">MROUND(D5698,"0:15")</f>
        <v>45123.833333333328</v>
      </c>
    </row>
    <row r="5699" spans="1:23" x14ac:dyDescent="0.25">
      <c r="A5699">
        <v>2023</v>
      </c>
      <c r="B5699" t="s">
        <v>75</v>
      </c>
      <c r="C5699" t="s">
        <v>76</v>
      </c>
      <c r="D5699" s="45">
        <v>45123.84375</v>
      </c>
      <c r="E5699">
        <v>85.5</v>
      </c>
      <c r="F5699">
        <v>0.217</v>
      </c>
      <c r="G5699">
        <v>22.39</v>
      </c>
      <c r="H5699">
        <v>7.12</v>
      </c>
      <c r="I5699">
        <v>48.6</v>
      </c>
      <c r="J5699">
        <f t="shared" si="1085"/>
        <v>0</v>
      </c>
      <c r="K5699">
        <f t="shared" si="1086"/>
        <v>0</v>
      </c>
      <c r="L5699">
        <f t="shared" ref="L5699:L5730" si="1095">IF(I5699="",0.5,IF(I5699&lt;=0.1,2,IF(I5699&gt;=5000,2, IF(AND(I5699&gt;0.1,I5699&lt;0.2),5, IF(AND(I5699&gt;900,I5699&lt;5000),5,IF(S5699&gt;=2500,1.5,0))))))</f>
        <v>0</v>
      </c>
      <c r="M5699">
        <v>8</v>
      </c>
      <c r="N5699">
        <f t="shared" si="1087"/>
        <v>0</v>
      </c>
      <c r="O5699">
        <f t="shared" si="1088"/>
        <v>1</v>
      </c>
      <c r="P5699" s="34" t="s">
        <v>77</v>
      </c>
      <c r="Q5699" s="33">
        <f t="shared" si="1090"/>
        <v>9.9999999999980105E-3</v>
      </c>
      <c r="R5699" s="33">
        <f t="shared" si="1091"/>
        <v>9.9999999999997868E-3</v>
      </c>
      <c r="S5699" s="33">
        <f t="shared" si="1092"/>
        <v>0.19999999999999574</v>
      </c>
      <c r="T5699" s="33">
        <f t="shared" si="1093"/>
        <v>2</v>
      </c>
      <c r="V5699" s="16">
        <f t="shared" ref="V5699:V5762" si="1096">D5699-D5698</f>
        <v>1.0416666664241347E-2</v>
      </c>
      <c r="W5699" s="2">
        <f t="shared" si="1094"/>
        <v>45123.84375</v>
      </c>
    </row>
    <row r="5700" spans="1:23" x14ac:dyDescent="0.25">
      <c r="A5700">
        <v>2023</v>
      </c>
      <c r="B5700" t="s">
        <v>75</v>
      </c>
      <c r="C5700" t="s">
        <v>76</v>
      </c>
      <c r="D5700" s="45">
        <v>45123.854166666664</v>
      </c>
      <c r="E5700">
        <v>85.4</v>
      </c>
      <c r="F5700">
        <v>0.219</v>
      </c>
      <c r="G5700">
        <v>22.4</v>
      </c>
      <c r="H5700">
        <v>7.11</v>
      </c>
      <c r="I5700">
        <v>48.8</v>
      </c>
      <c r="J5700">
        <f t="shared" si="1085"/>
        <v>0</v>
      </c>
      <c r="K5700">
        <f t="shared" si="1086"/>
        <v>0</v>
      </c>
      <c r="L5700">
        <f t="shared" si="1095"/>
        <v>0</v>
      </c>
      <c r="M5700">
        <v>8</v>
      </c>
      <c r="N5700">
        <f t="shared" si="1087"/>
        <v>0</v>
      </c>
      <c r="O5700">
        <f t="shared" si="1088"/>
        <v>1</v>
      </c>
      <c r="P5700" s="34" t="s">
        <v>77</v>
      </c>
      <c r="Q5700" s="33">
        <f t="shared" si="1090"/>
        <v>1.0000000000001563E-2</v>
      </c>
      <c r="R5700" s="33">
        <f t="shared" si="1091"/>
        <v>1.0000000000000675E-2</v>
      </c>
      <c r="S5700" s="33">
        <f t="shared" si="1092"/>
        <v>6.8000000000000043</v>
      </c>
      <c r="T5700" s="33">
        <f t="shared" si="1093"/>
        <v>2</v>
      </c>
      <c r="V5700" s="16">
        <f t="shared" si="1096"/>
        <v>1.0416666664241347E-2</v>
      </c>
      <c r="W5700" s="2">
        <f t="shared" si="1094"/>
        <v>45123.854166666664</v>
      </c>
    </row>
    <row r="5701" spans="1:23" x14ac:dyDescent="0.25">
      <c r="A5701">
        <v>2023</v>
      </c>
      <c r="B5701" t="s">
        <v>75</v>
      </c>
      <c r="C5701" t="s">
        <v>76</v>
      </c>
      <c r="D5701" s="45">
        <v>45123.864583333336</v>
      </c>
      <c r="E5701">
        <v>85.3</v>
      </c>
      <c r="F5701">
        <v>0.221</v>
      </c>
      <c r="G5701">
        <v>22.41</v>
      </c>
      <c r="H5701">
        <v>7.1</v>
      </c>
      <c r="I5701">
        <v>55.6</v>
      </c>
      <c r="J5701">
        <f t="shared" si="1085"/>
        <v>0</v>
      </c>
      <c r="K5701">
        <f t="shared" si="1086"/>
        <v>0</v>
      </c>
      <c r="L5701">
        <f t="shared" si="1095"/>
        <v>0</v>
      </c>
      <c r="M5701">
        <v>8</v>
      </c>
      <c r="N5701">
        <f t="shared" si="1087"/>
        <v>0</v>
      </c>
      <c r="O5701">
        <f t="shared" si="1088"/>
        <v>1</v>
      </c>
      <c r="P5701" s="34" t="s">
        <v>77</v>
      </c>
      <c r="Q5701" s="33">
        <f t="shared" si="1090"/>
        <v>1.9999999999999574E-2</v>
      </c>
      <c r="R5701" s="33">
        <f t="shared" si="1091"/>
        <v>1.9999999999999574E-2</v>
      </c>
      <c r="S5701" s="33">
        <f t="shared" si="1092"/>
        <v>7.3999999999999986</v>
      </c>
      <c r="T5701" s="33">
        <f t="shared" si="1093"/>
        <v>2</v>
      </c>
      <c r="V5701" s="16">
        <f t="shared" si="1096"/>
        <v>1.0416666671517305E-2</v>
      </c>
      <c r="W5701" s="2">
        <f t="shared" si="1094"/>
        <v>45123.864583333328</v>
      </c>
    </row>
    <row r="5702" spans="1:23" x14ac:dyDescent="0.25">
      <c r="A5702">
        <v>2023</v>
      </c>
      <c r="B5702" t="s">
        <v>75</v>
      </c>
      <c r="C5702" t="s">
        <v>76</v>
      </c>
      <c r="D5702" s="45">
        <v>45123.875</v>
      </c>
      <c r="E5702">
        <v>85</v>
      </c>
      <c r="F5702">
        <v>0.223</v>
      </c>
      <c r="G5702">
        <v>22.43</v>
      </c>
      <c r="H5702">
        <v>7.08</v>
      </c>
      <c r="I5702">
        <v>48.2</v>
      </c>
      <c r="J5702">
        <f t="shared" si="1085"/>
        <v>0</v>
      </c>
      <c r="K5702">
        <f t="shared" si="1086"/>
        <v>0</v>
      </c>
      <c r="L5702">
        <f t="shared" si="1095"/>
        <v>0</v>
      </c>
      <c r="M5702">
        <v>8</v>
      </c>
      <c r="N5702">
        <f t="shared" si="1087"/>
        <v>0</v>
      </c>
      <c r="O5702">
        <f t="shared" si="1088"/>
        <v>1</v>
      </c>
      <c r="P5702" s="34" t="s">
        <v>77</v>
      </c>
      <c r="Q5702" s="33">
        <f t="shared" si="1090"/>
        <v>1.0000000000001563E-2</v>
      </c>
      <c r="R5702" s="33">
        <f t="shared" si="1091"/>
        <v>3.0000000000000249E-2</v>
      </c>
      <c r="S5702" s="33">
        <f t="shared" si="1092"/>
        <v>6.7999999999999972</v>
      </c>
      <c r="T5702" s="33">
        <f t="shared" si="1093"/>
        <v>3</v>
      </c>
      <c r="V5702" s="16">
        <f t="shared" si="1096"/>
        <v>1.0416666664241347E-2</v>
      </c>
      <c r="W5702" s="2">
        <f t="shared" si="1094"/>
        <v>45123.875</v>
      </c>
    </row>
    <row r="5703" spans="1:23" x14ac:dyDescent="0.25">
      <c r="A5703">
        <v>2023</v>
      </c>
      <c r="B5703" t="s">
        <v>75</v>
      </c>
      <c r="C5703" t="s">
        <v>76</v>
      </c>
      <c r="D5703" s="45">
        <v>45123.885416666664</v>
      </c>
      <c r="E5703">
        <v>84.7</v>
      </c>
      <c r="F5703">
        <v>0.22600000000000001</v>
      </c>
      <c r="G5703">
        <v>22.44</v>
      </c>
      <c r="H5703">
        <v>7.05</v>
      </c>
      <c r="I5703">
        <v>55</v>
      </c>
      <c r="J5703">
        <f t="shared" si="1085"/>
        <v>0</v>
      </c>
      <c r="K5703">
        <f t="shared" si="1086"/>
        <v>0</v>
      </c>
      <c r="L5703">
        <f t="shared" si="1095"/>
        <v>0</v>
      </c>
      <c r="M5703">
        <v>8</v>
      </c>
      <c r="N5703">
        <f t="shared" si="1087"/>
        <v>0</v>
      </c>
      <c r="O5703">
        <f t="shared" si="1088"/>
        <v>1</v>
      </c>
      <c r="P5703" s="34" t="s">
        <v>77</v>
      </c>
      <c r="Q5703" s="33">
        <f t="shared" si="1090"/>
        <v>9.9999999999980105E-3</v>
      </c>
      <c r="R5703" s="33">
        <f t="shared" si="1091"/>
        <v>4.0000000000000036E-2</v>
      </c>
      <c r="S5703" s="33">
        <f t="shared" si="1092"/>
        <v>9.6000000000000014</v>
      </c>
      <c r="T5703" s="33">
        <f t="shared" si="1093"/>
        <v>2</v>
      </c>
      <c r="V5703" s="16">
        <f t="shared" si="1096"/>
        <v>1.0416666664241347E-2</v>
      </c>
      <c r="W5703" s="2">
        <f t="shared" si="1094"/>
        <v>45123.885416666664</v>
      </c>
    </row>
    <row r="5704" spans="1:23" x14ac:dyDescent="0.25">
      <c r="A5704">
        <v>2023</v>
      </c>
      <c r="B5704" t="s">
        <v>75</v>
      </c>
      <c r="C5704" t="s">
        <v>76</v>
      </c>
      <c r="D5704" s="45">
        <v>45123.895833333336</v>
      </c>
      <c r="E5704">
        <v>85.2</v>
      </c>
      <c r="F5704">
        <v>0.22800000000000001</v>
      </c>
      <c r="G5704">
        <v>22.45</v>
      </c>
      <c r="H5704">
        <v>7.09</v>
      </c>
      <c r="I5704">
        <v>45.4</v>
      </c>
      <c r="J5704">
        <f t="shared" si="1085"/>
        <v>0</v>
      </c>
      <c r="K5704">
        <f t="shared" si="1086"/>
        <v>0</v>
      </c>
      <c r="L5704">
        <f t="shared" si="1095"/>
        <v>0</v>
      </c>
      <c r="M5704">
        <v>8</v>
      </c>
      <c r="N5704">
        <f t="shared" si="1087"/>
        <v>0</v>
      </c>
      <c r="O5704">
        <f t="shared" si="1088"/>
        <v>1</v>
      </c>
      <c r="P5704" s="34" t="s">
        <v>77</v>
      </c>
      <c r="Q5704" s="33">
        <f t="shared" si="1090"/>
        <v>0</v>
      </c>
      <c r="R5704" s="33">
        <f t="shared" si="1091"/>
        <v>0</v>
      </c>
      <c r="S5704" s="33">
        <f t="shared" si="1092"/>
        <v>1.6999999999999957</v>
      </c>
      <c r="T5704" s="33">
        <f t="shared" si="1093"/>
        <v>2</v>
      </c>
      <c r="V5704" s="16">
        <f t="shared" si="1096"/>
        <v>1.0416666671517305E-2</v>
      </c>
      <c r="W5704" s="2">
        <f t="shared" si="1094"/>
        <v>45123.895833333328</v>
      </c>
    </row>
    <row r="5705" spans="1:23" x14ac:dyDescent="0.25">
      <c r="A5705">
        <v>2023</v>
      </c>
      <c r="B5705" t="s">
        <v>75</v>
      </c>
      <c r="C5705" t="s">
        <v>76</v>
      </c>
      <c r="D5705" s="45">
        <v>45123.90625</v>
      </c>
      <c r="E5705">
        <v>85.2</v>
      </c>
      <c r="F5705">
        <v>0.23</v>
      </c>
      <c r="G5705">
        <v>22.45</v>
      </c>
      <c r="H5705">
        <v>7.09</v>
      </c>
      <c r="I5705">
        <v>43.7</v>
      </c>
      <c r="J5705">
        <f t="shared" si="1085"/>
        <v>0</v>
      </c>
      <c r="K5705">
        <f t="shared" si="1086"/>
        <v>0</v>
      </c>
      <c r="L5705">
        <f t="shared" si="1095"/>
        <v>0</v>
      </c>
      <c r="M5705">
        <v>8</v>
      </c>
      <c r="N5705">
        <f t="shared" si="1087"/>
        <v>0</v>
      </c>
      <c r="O5705">
        <f t="shared" si="1088"/>
        <v>1</v>
      </c>
      <c r="P5705" s="34" t="s">
        <v>77</v>
      </c>
      <c r="Q5705" s="33">
        <f t="shared" si="1090"/>
        <v>1.0000000000001563E-2</v>
      </c>
      <c r="R5705" s="33">
        <f t="shared" si="1091"/>
        <v>3.0000000000000249E-2</v>
      </c>
      <c r="S5705" s="33">
        <f t="shared" si="1092"/>
        <v>3.8000000000000043</v>
      </c>
      <c r="T5705" s="33">
        <f t="shared" si="1093"/>
        <v>2</v>
      </c>
      <c r="V5705" s="16">
        <f t="shared" si="1096"/>
        <v>1.0416666664241347E-2</v>
      </c>
      <c r="W5705" s="2">
        <f t="shared" si="1094"/>
        <v>45123.90625</v>
      </c>
    </row>
    <row r="5706" spans="1:23" x14ac:dyDescent="0.25">
      <c r="A5706">
        <v>2023</v>
      </c>
      <c r="B5706" t="s">
        <v>75</v>
      </c>
      <c r="C5706" t="s">
        <v>76</v>
      </c>
      <c r="D5706" s="45">
        <v>45123.916666666664</v>
      </c>
      <c r="E5706">
        <v>84.9</v>
      </c>
      <c r="F5706">
        <v>0.23200000000000001</v>
      </c>
      <c r="G5706">
        <v>22.46</v>
      </c>
      <c r="H5706">
        <v>7.06</v>
      </c>
      <c r="I5706">
        <v>39.9</v>
      </c>
      <c r="J5706">
        <f t="shared" si="1085"/>
        <v>0</v>
      </c>
      <c r="K5706">
        <f t="shared" si="1086"/>
        <v>0</v>
      </c>
      <c r="L5706">
        <f t="shared" si="1095"/>
        <v>0</v>
      </c>
      <c r="M5706">
        <v>8</v>
      </c>
      <c r="N5706">
        <f t="shared" si="1087"/>
        <v>0</v>
      </c>
      <c r="O5706">
        <f t="shared" si="1088"/>
        <v>1</v>
      </c>
      <c r="P5706" s="34" t="s">
        <v>77</v>
      </c>
      <c r="Q5706" s="33">
        <f t="shared" si="1090"/>
        <v>0</v>
      </c>
      <c r="R5706" s="33">
        <f t="shared" si="1091"/>
        <v>9.9999999999997868E-3</v>
      </c>
      <c r="S5706" s="33">
        <f t="shared" si="1092"/>
        <v>5.5</v>
      </c>
      <c r="T5706" s="33">
        <f t="shared" si="1093"/>
        <v>2</v>
      </c>
      <c r="V5706" s="16">
        <f t="shared" si="1096"/>
        <v>1.0416666664241347E-2</v>
      </c>
      <c r="W5706" s="2">
        <f t="shared" si="1094"/>
        <v>45123.916666666664</v>
      </c>
    </row>
    <row r="5707" spans="1:23" x14ac:dyDescent="0.25">
      <c r="A5707">
        <v>2023</v>
      </c>
      <c r="B5707" t="s">
        <v>75</v>
      </c>
      <c r="C5707" t="s">
        <v>76</v>
      </c>
      <c r="D5707" s="45">
        <v>45123.927083333336</v>
      </c>
      <c r="E5707">
        <v>84.8</v>
      </c>
      <c r="F5707">
        <v>0.23400000000000001</v>
      </c>
      <c r="G5707">
        <v>22.46</v>
      </c>
      <c r="H5707">
        <v>7.05</v>
      </c>
      <c r="I5707">
        <v>45.4</v>
      </c>
      <c r="J5707">
        <f t="shared" si="1085"/>
        <v>0</v>
      </c>
      <c r="K5707">
        <f t="shared" si="1086"/>
        <v>0</v>
      </c>
      <c r="L5707">
        <f t="shared" si="1095"/>
        <v>0</v>
      </c>
      <c r="M5707">
        <v>8</v>
      </c>
      <c r="N5707">
        <f t="shared" si="1087"/>
        <v>0</v>
      </c>
      <c r="O5707">
        <f t="shared" si="1088"/>
        <v>1</v>
      </c>
      <c r="P5707" s="34" t="s">
        <v>77</v>
      </c>
      <c r="Q5707" s="33">
        <f t="shared" si="1090"/>
        <v>9.9999999999980105E-3</v>
      </c>
      <c r="R5707" s="33">
        <f t="shared" si="1091"/>
        <v>3.0000000000000249E-2</v>
      </c>
      <c r="S5707" s="33">
        <f t="shared" si="1092"/>
        <v>3.8000000000000043</v>
      </c>
      <c r="T5707" s="33">
        <f t="shared" si="1093"/>
        <v>2</v>
      </c>
      <c r="V5707" s="16">
        <f t="shared" si="1096"/>
        <v>1.0416666671517305E-2</v>
      </c>
      <c r="W5707" s="2">
        <f t="shared" si="1094"/>
        <v>45123.927083333328</v>
      </c>
    </row>
    <row r="5708" spans="1:23" x14ac:dyDescent="0.25">
      <c r="A5708">
        <v>2023</v>
      </c>
      <c r="B5708" t="s">
        <v>75</v>
      </c>
      <c r="C5708" t="s">
        <v>76</v>
      </c>
      <c r="D5708" s="45">
        <v>45123.9375</v>
      </c>
      <c r="E5708">
        <v>84.4</v>
      </c>
      <c r="F5708">
        <v>0.23599999999999999</v>
      </c>
      <c r="G5708">
        <v>22.47</v>
      </c>
      <c r="H5708">
        <v>7.02</v>
      </c>
      <c r="I5708">
        <v>49.2</v>
      </c>
      <c r="J5708">
        <f t="shared" si="1085"/>
        <v>0</v>
      </c>
      <c r="K5708">
        <f t="shared" si="1086"/>
        <v>0</v>
      </c>
      <c r="L5708">
        <f t="shared" si="1095"/>
        <v>0</v>
      </c>
      <c r="M5708">
        <v>8</v>
      </c>
      <c r="N5708">
        <f t="shared" si="1087"/>
        <v>0</v>
      </c>
      <c r="O5708">
        <f t="shared" si="1088"/>
        <v>1</v>
      </c>
      <c r="P5708" s="34" t="s">
        <v>77</v>
      </c>
      <c r="Q5708" s="33">
        <f t="shared" si="1090"/>
        <v>1.0000000000001563E-2</v>
      </c>
      <c r="R5708" s="33">
        <f t="shared" si="1091"/>
        <v>1.0000000000000675E-2</v>
      </c>
      <c r="S5708" s="33">
        <f t="shared" si="1092"/>
        <v>5</v>
      </c>
      <c r="T5708" s="33">
        <f t="shared" si="1093"/>
        <v>2</v>
      </c>
      <c r="V5708" s="16">
        <f t="shared" si="1096"/>
        <v>1.0416666664241347E-2</v>
      </c>
      <c r="W5708" s="2">
        <f t="shared" si="1094"/>
        <v>45123.9375</v>
      </c>
    </row>
    <row r="5709" spans="1:23" x14ac:dyDescent="0.25">
      <c r="A5709">
        <v>2023</v>
      </c>
      <c r="B5709" t="s">
        <v>75</v>
      </c>
      <c r="C5709" t="s">
        <v>76</v>
      </c>
      <c r="D5709" s="45">
        <v>45123.947916666664</v>
      </c>
      <c r="E5709">
        <v>84.6</v>
      </c>
      <c r="F5709">
        <v>0.23799999999999999</v>
      </c>
      <c r="G5709">
        <v>22.48</v>
      </c>
      <c r="H5709">
        <v>7.03</v>
      </c>
      <c r="I5709">
        <v>54.2</v>
      </c>
      <c r="J5709">
        <f t="shared" si="1085"/>
        <v>0</v>
      </c>
      <c r="K5709">
        <f t="shared" si="1086"/>
        <v>0</v>
      </c>
      <c r="L5709">
        <f t="shared" si="1095"/>
        <v>0</v>
      </c>
      <c r="M5709">
        <v>8</v>
      </c>
      <c r="N5709">
        <f t="shared" si="1087"/>
        <v>0</v>
      </c>
      <c r="O5709">
        <f t="shared" si="1088"/>
        <v>1</v>
      </c>
      <c r="P5709" s="34" t="s">
        <v>77</v>
      </c>
      <c r="Q5709" s="33">
        <f t="shared" si="1090"/>
        <v>1.0000000000001563E-2</v>
      </c>
      <c r="R5709" s="33">
        <f t="shared" si="1091"/>
        <v>0</v>
      </c>
      <c r="S5709" s="33">
        <f t="shared" si="1092"/>
        <v>15.800000000000004</v>
      </c>
      <c r="T5709" s="33">
        <f t="shared" si="1093"/>
        <v>1</v>
      </c>
      <c r="V5709" s="16">
        <f t="shared" si="1096"/>
        <v>1.0416666664241347E-2</v>
      </c>
      <c r="W5709" s="2">
        <f t="shared" si="1094"/>
        <v>45123.947916666664</v>
      </c>
    </row>
    <row r="5710" spans="1:23" x14ac:dyDescent="0.25">
      <c r="A5710">
        <v>2023</v>
      </c>
      <c r="B5710" t="s">
        <v>75</v>
      </c>
      <c r="C5710" t="s">
        <v>76</v>
      </c>
      <c r="D5710" s="45">
        <v>45123.958333333336</v>
      </c>
      <c r="E5710">
        <v>84.5</v>
      </c>
      <c r="F5710">
        <v>0.23899999999999999</v>
      </c>
      <c r="G5710">
        <v>22.47</v>
      </c>
      <c r="H5710">
        <v>7.03</v>
      </c>
      <c r="I5710">
        <v>38.4</v>
      </c>
      <c r="J5710">
        <f t="shared" si="1085"/>
        <v>0</v>
      </c>
      <c r="K5710">
        <f t="shared" si="1086"/>
        <v>0</v>
      </c>
      <c r="L5710">
        <f t="shared" si="1095"/>
        <v>0</v>
      </c>
      <c r="M5710">
        <f t="shared" ref="M5710:M5740" si="1097">IF(F5710="",0.5,IF(F5710*1000&lt;=10,2,IF(F5710*1000&gt;=35000,2,IF(AND(F5710*1000&gt;10,F5710*1000&lt;20),5, IF(AND(F5710*1000&gt;6000,F5710*1000&lt;35000),5,IF(T5710&gt;=5000,1.5,0))))))</f>
        <v>0</v>
      </c>
      <c r="N5710">
        <f t="shared" si="1087"/>
        <v>0</v>
      </c>
      <c r="O5710">
        <f t="shared" si="1088"/>
        <v>0</v>
      </c>
      <c r="P5710" s="34" t="s">
        <v>77</v>
      </c>
      <c r="Q5710" s="33">
        <f t="shared" si="1090"/>
        <v>0</v>
      </c>
      <c r="R5710" s="33">
        <f t="shared" si="1091"/>
        <v>3.0000000000000249E-2</v>
      </c>
      <c r="S5710" s="33">
        <f t="shared" si="1092"/>
        <v>5.6000000000000014</v>
      </c>
      <c r="T5710" s="33">
        <f t="shared" si="1093"/>
        <v>2</v>
      </c>
      <c r="V5710" s="16">
        <f t="shared" si="1096"/>
        <v>1.0416666671517305E-2</v>
      </c>
      <c r="W5710" s="2">
        <f t="shared" si="1094"/>
        <v>45123.958333333328</v>
      </c>
    </row>
    <row r="5711" spans="1:23" x14ac:dyDescent="0.25">
      <c r="A5711">
        <v>2023</v>
      </c>
      <c r="B5711" t="s">
        <v>75</v>
      </c>
      <c r="C5711" t="s">
        <v>76</v>
      </c>
      <c r="D5711" s="45">
        <v>45123.96875</v>
      </c>
      <c r="E5711">
        <v>84.2</v>
      </c>
      <c r="F5711">
        <v>0.24099999999999999</v>
      </c>
      <c r="G5711">
        <v>22.47</v>
      </c>
      <c r="H5711">
        <v>7</v>
      </c>
      <c r="I5711">
        <v>44</v>
      </c>
      <c r="J5711">
        <f t="shared" si="1085"/>
        <v>0</v>
      </c>
      <c r="K5711">
        <f t="shared" si="1086"/>
        <v>0</v>
      </c>
      <c r="L5711">
        <f t="shared" si="1095"/>
        <v>0</v>
      </c>
      <c r="M5711">
        <f t="shared" si="1097"/>
        <v>0</v>
      </c>
      <c r="N5711">
        <f t="shared" si="1087"/>
        <v>0</v>
      </c>
      <c r="O5711">
        <f t="shared" si="1088"/>
        <v>0</v>
      </c>
      <c r="P5711" s="34" t="s">
        <v>77</v>
      </c>
      <c r="Q5711" s="33">
        <f t="shared" si="1090"/>
        <v>0</v>
      </c>
      <c r="R5711" s="33">
        <f t="shared" si="1091"/>
        <v>9.9999999999997868E-3</v>
      </c>
      <c r="S5711" s="33">
        <f t="shared" si="1092"/>
        <v>8.2999999999999972</v>
      </c>
      <c r="T5711" s="33">
        <f t="shared" si="1093"/>
        <v>1</v>
      </c>
      <c r="V5711" s="16">
        <f t="shared" si="1096"/>
        <v>1.0416666664241347E-2</v>
      </c>
      <c r="W5711" s="2">
        <f t="shared" si="1094"/>
        <v>45123.96875</v>
      </c>
    </row>
    <row r="5712" spans="1:23" x14ac:dyDescent="0.25">
      <c r="A5712">
        <v>2023</v>
      </c>
      <c r="B5712" t="s">
        <v>75</v>
      </c>
      <c r="C5712" t="s">
        <v>76</v>
      </c>
      <c r="D5712" s="45">
        <v>45123.979166666664</v>
      </c>
      <c r="E5712">
        <v>84.1</v>
      </c>
      <c r="F5712">
        <v>0.24199999999999999</v>
      </c>
      <c r="G5712">
        <v>22.47</v>
      </c>
      <c r="H5712">
        <v>6.99</v>
      </c>
      <c r="I5712">
        <v>52.3</v>
      </c>
      <c r="J5712">
        <f t="shared" si="1085"/>
        <v>0</v>
      </c>
      <c r="K5712">
        <f t="shared" si="1086"/>
        <v>0</v>
      </c>
      <c r="L5712">
        <f t="shared" si="1095"/>
        <v>0</v>
      </c>
      <c r="M5712">
        <f t="shared" si="1097"/>
        <v>0</v>
      </c>
      <c r="N5712">
        <f t="shared" si="1087"/>
        <v>0</v>
      </c>
      <c r="O5712">
        <f t="shared" si="1088"/>
        <v>0</v>
      </c>
      <c r="P5712" s="34" t="s">
        <v>77</v>
      </c>
      <c r="Q5712" s="33">
        <f t="shared" si="1090"/>
        <v>9.9999999999980105E-3</v>
      </c>
      <c r="R5712" s="33">
        <f t="shared" si="1091"/>
        <v>1.9999999999999574E-2</v>
      </c>
      <c r="S5712" s="33">
        <f t="shared" si="1092"/>
        <v>12</v>
      </c>
      <c r="T5712" s="33">
        <f t="shared" si="1093"/>
        <v>2</v>
      </c>
      <c r="V5712" s="16">
        <f t="shared" si="1096"/>
        <v>1.0416666664241347E-2</v>
      </c>
      <c r="W5712" s="2">
        <f t="shared" si="1094"/>
        <v>45123.979166666664</v>
      </c>
    </row>
    <row r="5713" spans="1:23" x14ac:dyDescent="0.25">
      <c r="A5713">
        <v>2023</v>
      </c>
      <c r="B5713" t="s">
        <v>75</v>
      </c>
      <c r="C5713" t="s">
        <v>76</v>
      </c>
      <c r="D5713" s="45">
        <v>45123.989583333336</v>
      </c>
      <c r="E5713">
        <v>84.3</v>
      </c>
      <c r="F5713">
        <v>0.24399999999999999</v>
      </c>
      <c r="G5713">
        <v>22.46</v>
      </c>
      <c r="H5713">
        <v>7.01</v>
      </c>
      <c r="I5713">
        <v>40.299999999999997</v>
      </c>
      <c r="J5713">
        <f t="shared" si="1085"/>
        <v>0</v>
      </c>
      <c r="K5713">
        <f t="shared" si="1086"/>
        <v>0</v>
      </c>
      <c r="L5713">
        <f t="shared" si="1095"/>
        <v>0</v>
      </c>
      <c r="M5713">
        <f t="shared" si="1097"/>
        <v>0</v>
      </c>
      <c r="N5713">
        <f t="shared" si="1087"/>
        <v>0</v>
      </c>
      <c r="O5713">
        <f t="shared" si="1088"/>
        <v>0</v>
      </c>
      <c r="P5713" s="34" t="s">
        <v>77</v>
      </c>
      <c r="Q5713" s="33">
        <f t="shared" si="1090"/>
        <v>1.0000000000001563E-2</v>
      </c>
      <c r="R5713" s="33">
        <f t="shared" si="1091"/>
        <v>2.9999999999999361E-2</v>
      </c>
      <c r="S5713" s="33">
        <f t="shared" si="1092"/>
        <v>1</v>
      </c>
      <c r="T5713" s="33">
        <f t="shared" si="1093"/>
        <v>1</v>
      </c>
      <c r="V5713" s="16">
        <f t="shared" si="1096"/>
        <v>1.0416666671517305E-2</v>
      </c>
      <c r="W5713" s="2">
        <f t="shared" si="1094"/>
        <v>45123.989583333328</v>
      </c>
    </row>
    <row r="5714" spans="1:23" x14ac:dyDescent="0.25">
      <c r="A5714">
        <v>2023</v>
      </c>
      <c r="B5714" t="s">
        <v>75</v>
      </c>
      <c r="C5714" t="s">
        <v>76</v>
      </c>
      <c r="D5714" s="45">
        <v>45124</v>
      </c>
      <c r="E5714">
        <v>83.9</v>
      </c>
      <c r="F5714">
        <v>0.245</v>
      </c>
      <c r="G5714">
        <v>22.45</v>
      </c>
      <c r="H5714">
        <v>6.98</v>
      </c>
      <c r="I5714">
        <v>39.299999999999997</v>
      </c>
      <c r="J5714">
        <f t="shared" si="1085"/>
        <v>0</v>
      </c>
      <c r="K5714">
        <f t="shared" si="1086"/>
        <v>0</v>
      </c>
      <c r="L5714">
        <f t="shared" si="1095"/>
        <v>0</v>
      </c>
      <c r="M5714">
        <f t="shared" si="1097"/>
        <v>0</v>
      </c>
      <c r="N5714">
        <f t="shared" si="1087"/>
        <v>0</v>
      </c>
      <c r="O5714">
        <f t="shared" si="1088"/>
        <v>0</v>
      </c>
      <c r="P5714" s="34" t="s">
        <v>77</v>
      </c>
      <c r="Q5714" s="33">
        <f t="shared" si="1090"/>
        <v>0</v>
      </c>
      <c r="R5714" s="33">
        <f t="shared" si="1091"/>
        <v>2.9999999999999361E-2</v>
      </c>
      <c r="S5714" s="33">
        <f t="shared" si="1092"/>
        <v>7.5999999999999979</v>
      </c>
      <c r="T5714" s="33">
        <f t="shared" si="1093"/>
        <v>1</v>
      </c>
      <c r="V5714" s="16">
        <f t="shared" si="1096"/>
        <v>1.0416666664241347E-2</v>
      </c>
      <c r="W5714" s="2">
        <f t="shared" si="1094"/>
        <v>45124</v>
      </c>
    </row>
    <row r="5715" spans="1:23" x14ac:dyDescent="0.25">
      <c r="A5715">
        <v>2023</v>
      </c>
      <c r="B5715" t="s">
        <v>75</v>
      </c>
      <c r="C5715" t="s">
        <v>76</v>
      </c>
      <c r="D5715" s="45">
        <v>45124.010416666664</v>
      </c>
      <c r="E5715">
        <v>84.3</v>
      </c>
      <c r="F5715">
        <v>0.246</v>
      </c>
      <c r="G5715">
        <v>22.45</v>
      </c>
      <c r="H5715">
        <v>7.01</v>
      </c>
      <c r="I5715">
        <v>31.7</v>
      </c>
      <c r="J5715">
        <f t="shared" ref="J5715:J5778" si="1098">IF(G5715="",0.5,IF(G5715&lt;=0,2,IF(G5715&gt;=40,2, IF(AND(G5715&gt;0,G5715&lt;1),5,IF(AND(G5715&gt;35,G5715&lt;40),5,IF(Q5715&gt;=1.5,1.5,0))))))</f>
        <v>0</v>
      </c>
      <c r="K5715">
        <f t="shared" ref="K5715:K5778" si="1099">IF(H5715="",0.5,IF(H5715&lt;=0.1,2,IF(H5715&gt;=20,2, IF(AND(H5715&gt;0.1,H5715&lt;0.2),5,IF(AND(H5715&gt;16,H5715&lt;20),5,IF(R5715&gt;=2,1.5,0))))))</f>
        <v>0</v>
      </c>
      <c r="L5715">
        <f t="shared" si="1095"/>
        <v>0</v>
      </c>
      <c r="M5715">
        <f t="shared" si="1097"/>
        <v>0</v>
      </c>
      <c r="N5715">
        <f t="shared" ref="N5715:N5778" si="1100">IF(A5715="",0.5,IF(B5715="",0.5,IF(C5715="",0.5,IF(D5715="",0.5,IF(U5715="Y",0.01,0)))))</f>
        <v>0</v>
      </c>
      <c r="O5715">
        <f t="shared" ref="O5715:O5778" si="1101">COUNTIF(J5715:N5715,"&gt;0")</f>
        <v>0</v>
      </c>
      <c r="P5715" s="34" t="s">
        <v>77</v>
      </c>
      <c r="Q5715" s="33">
        <f t="shared" si="1090"/>
        <v>9.9999999999980105E-3</v>
      </c>
      <c r="R5715" s="33">
        <f t="shared" si="1091"/>
        <v>9.9999999999997868E-3</v>
      </c>
      <c r="S5715" s="33">
        <f t="shared" si="1092"/>
        <v>8.1999999999999993</v>
      </c>
      <c r="T5715" s="33">
        <f t="shared" si="1093"/>
        <v>2</v>
      </c>
      <c r="V5715" s="16">
        <f t="shared" si="1096"/>
        <v>1.0416666664241347E-2</v>
      </c>
      <c r="W5715" s="2">
        <f t="shared" si="1094"/>
        <v>45124.010416666664</v>
      </c>
    </row>
    <row r="5716" spans="1:23" x14ac:dyDescent="0.25">
      <c r="A5716">
        <v>2023</v>
      </c>
      <c r="B5716" t="s">
        <v>75</v>
      </c>
      <c r="C5716" t="s">
        <v>76</v>
      </c>
      <c r="D5716" s="45">
        <v>45124.020833333336</v>
      </c>
      <c r="E5716">
        <v>84.1</v>
      </c>
      <c r="F5716">
        <v>0.248</v>
      </c>
      <c r="G5716">
        <v>22.44</v>
      </c>
      <c r="H5716">
        <v>7</v>
      </c>
      <c r="I5716">
        <v>39.9</v>
      </c>
      <c r="J5716">
        <f t="shared" si="1098"/>
        <v>0</v>
      </c>
      <c r="K5716">
        <f t="shared" si="1099"/>
        <v>0</v>
      </c>
      <c r="L5716">
        <f t="shared" si="1095"/>
        <v>0</v>
      </c>
      <c r="M5716">
        <f t="shared" si="1097"/>
        <v>0</v>
      </c>
      <c r="N5716">
        <f t="shared" si="1100"/>
        <v>0</v>
      </c>
      <c r="O5716">
        <f t="shared" si="1101"/>
        <v>0</v>
      </c>
      <c r="P5716" s="34" t="s">
        <v>77</v>
      </c>
      <c r="Q5716" s="33">
        <f t="shared" si="1090"/>
        <v>1.0000000000001563E-2</v>
      </c>
      <c r="R5716" s="33">
        <f t="shared" si="1091"/>
        <v>9.9999999999997868E-3</v>
      </c>
      <c r="S5716" s="33">
        <f t="shared" si="1092"/>
        <v>3.3000000000000043</v>
      </c>
      <c r="T5716" s="33">
        <f t="shared" si="1093"/>
        <v>1</v>
      </c>
      <c r="V5716" s="16">
        <f t="shared" si="1096"/>
        <v>1.0416666671517305E-2</v>
      </c>
      <c r="W5716" s="2">
        <f t="shared" si="1094"/>
        <v>45124.020833333328</v>
      </c>
    </row>
    <row r="5717" spans="1:23" x14ac:dyDescent="0.25">
      <c r="A5717">
        <v>2023</v>
      </c>
      <c r="B5717" t="s">
        <v>75</v>
      </c>
      <c r="C5717" t="s">
        <v>76</v>
      </c>
      <c r="D5717" s="45">
        <v>45124.03125</v>
      </c>
      <c r="E5717">
        <v>84</v>
      </c>
      <c r="F5717">
        <v>0.249</v>
      </c>
      <c r="G5717">
        <v>22.43</v>
      </c>
      <c r="H5717">
        <v>6.99</v>
      </c>
      <c r="I5717">
        <v>43.2</v>
      </c>
      <c r="J5717">
        <f t="shared" si="1098"/>
        <v>0</v>
      </c>
      <c r="K5717">
        <f t="shared" si="1099"/>
        <v>0</v>
      </c>
      <c r="L5717">
        <f t="shared" si="1095"/>
        <v>0</v>
      </c>
      <c r="M5717">
        <f t="shared" si="1097"/>
        <v>0</v>
      </c>
      <c r="N5717">
        <f t="shared" si="1100"/>
        <v>0</v>
      </c>
      <c r="O5717">
        <f t="shared" si="1101"/>
        <v>0</v>
      </c>
      <c r="P5717" s="34" t="s">
        <v>77</v>
      </c>
      <c r="Q5717" s="33">
        <f t="shared" si="1090"/>
        <v>9.9999999999980105E-3</v>
      </c>
      <c r="R5717" s="33">
        <f t="shared" si="1091"/>
        <v>9.9999999999997868E-3</v>
      </c>
      <c r="S5717" s="33">
        <f t="shared" si="1092"/>
        <v>21.599999999999994</v>
      </c>
      <c r="T5717" s="33">
        <f t="shared" si="1093"/>
        <v>1</v>
      </c>
      <c r="V5717" s="16">
        <f t="shared" si="1096"/>
        <v>1.0416666664241347E-2</v>
      </c>
      <c r="W5717" s="2">
        <f t="shared" si="1094"/>
        <v>45124.03125</v>
      </c>
    </row>
    <row r="5718" spans="1:23" x14ac:dyDescent="0.25">
      <c r="A5718">
        <v>2023</v>
      </c>
      <c r="B5718" t="s">
        <v>75</v>
      </c>
      <c r="C5718" t="s">
        <v>76</v>
      </c>
      <c r="D5718" s="45">
        <v>45124.041666666664</v>
      </c>
      <c r="E5718">
        <v>84.1</v>
      </c>
      <c r="F5718">
        <v>0.25</v>
      </c>
      <c r="G5718">
        <v>22.42</v>
      </c>
      <c r="H5718">
        <v>7</v>
      </c>
      <c r="I5718">
        <v>64.8</v>
      </c>
      <c r="J5718">
        <f t="shared" si="1098"/>
        <v>0</v>
      </c>
      <c r="K5718">
        <f t="shared" si="1099"/>
        <v>0</v>
      </c>
      <c r="L5718">
        <f t="shared" si="1095"/>
        <v>0</v>
      </c>
      <c r="M5718">
        <f t="shared" si="1097"/>
        <v>0</v>
      </c>
      <c r="N5718">
        <f t="shared" si="1100"/>
        <v>0</v>
      </c>
      <c r="O5718">
        <f t="shared" si="1101"/>
        <v>0</v>
      </c>
      <c r="P5718" s="34" t="s">
        <v>77</v>
      </c>
      <c r="Q5718" s="33">
        <f t="shared" si="1090"/>
        <v>2.0000000000003126E-2</v>
      </c>
      <c r="R5718" s="33">
        <f t="shared" si="1091"/>
        <v>3.0000000000000249E-2</v>
      </c>
      <c r="S5718" s="33">
        <f t="shared" si="1092"/>
        <v>7.7999999999999972</v>
      </c>
      <c r="T5718" s="33">
        <f t="shared" si="1093"/>
        <v>1</v>
      </c>
      <c r="V5718" s="16">
        <f t="shared" si="1096"/>
        <v>1.0416666664241347E-2</v>
      </c>
      <c r="W5718" s="2">
        <f t="shared" si="1094"/>
        <v>45124.041666666664</v>
      </c>
    </row>
    <row r="5719" spans="1:23" x14ac:dyDescent="0.25">
      <c r="A5719">
        <v>2023</v>
      </c>
      <c r="B5719" t="s">
        <v>75</v>
      </c>
      <c r="C5719" t="s">
        <v>76</v>
      </c>
      <c r="D5719" s="45">
        <v>45124.052083333336</v>
      </c>
      <c r="E5719">
        <v>83.7</v>
      </c>
      <c r="F5719">
        <v>0.251</v>
      </c>
      <c r="G5719">
        <v>22.4</v>
      </c>
      <c r="H5719">
        <v>6.97</v>
      </c>
      <c r="I5719">
        <v>72.599999999999994</v>
      </c>
      <c r="J5719">
        <f t="shared" si="1098"/>
        <v>0</v>
      </c>
      <c r="K5719">
        <f t="shared" si="1099"/>
        <v>0</v>
      </c>
      <c r="L5719">
        <f t="shared" si="1095"/>
        <v>0</v>
      </c>
      <c r="M5719">
        <f t="shared" si="1097"/>
        <v>0</v>
      </c>
      <c r="N5719">
        <f t="shared" si="1100"/>
        <v>0</v>
      </c>
      <c r="O5719">
        <f t="shared" si="1101"/>
        <v>0</v>
      </c>
      <c r="P5719" s="34" t="s">
        <v>77</v>
      </c>
      <c r="Q5719" s="33">
        <f t="shared" si="1090"/>
        <v>9.9999999999980105E-3</v>
      </c>
      <c r="R5719" s="33">
        <f t="shared" si="1091"/>
        <v>0</v>
      </c>
      <c r="S5719" s="33">
        <f t="shared" si="1092"/>
        <v>20.399999999999991</v>
      </c>
      <c r="T5719" s="33">
        <f t="shared" si="1093"/>
        <v>0</v>
      </c>
      <c r="V5719" s="16">
        <f t="shared" si="1096"/>
        <v>1.0416666671517305E-2</v>
      </c>
      <c r="W5719" s="2">
        <f t="shared" si="1094"/>
        <v>45124.052083333328</v>
      </c>
    </row>
    <row r="5720" spans="1:23" x14ac:dyDescent="0.25">
      <c r="A5720">
        <v>2023</v>
      </c>
      <c r="B5720" t="s">
        <v>75</v>
      </c>
      <c r="C5720" t="s">
        <v>76</v>
      </c>
      <c r="D5720" s="45">
        <v>45124.0625</v>
      </c>
      <c r="E5720">
        <v>83.7</v>
      </c>
      <c r="F5720">
        <v>0.251</v>
      </c>
      <c r="G5720">
        <v>22.39</v>
      </c>
      <c r="H5720">
        <v>6.97</v>
      </c>
      <c r="I5720">
        <v>52.2</v>
      </c>
      <c r="J5720">
        <f t="shared" si="1098"/>
        <v>0</v>
      </c>
      <c r="K5720">
        <f t="shared" si="1099"/>
        <v>0</v>
      </c>
      <c r="L5720">
        <f t="shared" si="1095"/>
        <v>0</v>
      </c>
      <c r="M5720">
        <f t="shared" si="1097"/>
        <v>0</v>
      </c>
      <c r="N5720">
        <f t="shared" si="1100"/>
        <v>0</v>
      </c>
      <c r="O5720">
        <f t="shared" si="1101"/>
        <v>0</v>
      </c>
      <c r="P5720" s="34" t="s">
        <v>77</v>
      </c>
      <c r="Q5720" s="33">
        <f t="shared" si="1090"/>
        <v>1.9999999999999574E-2</v>
      </c>
      <c r="R5720" s="33">
        <f t="shared" si="1091"/>
        <v>0</v>
      </c>
      <c r="S5720" s="33">
        <f t="shared" si="1092"/>
        <v>5.3999999999999986</v>
      </c>
      <c r="T5720" s="33">
        <f t="shared" si="1093"/>
        <v>1</v>
      </c>
      <c r="V5720" s="16">
        <f t="shared" si="1096"/>
        <v>1.0416666664241347E-2</v>
      </c>
      <c r="W5720" s="2">
        <f t="shared" si="1094"/>
        <v>45124.0625</v>
      </c>
    </row>
    <row r="5721" spans="1:23" x14ac:dyDescent="0.25">
      <c r="A5721">
        <v>2023</v>
      </c>
      <c r="B5721" t="s">
        <v>75</v>
      </c>
      <c r="C5721" t="s">
        <v>76</v>
      </c>
      <c r="D5721" s="45">
        <v>45124.072916666664</v>
      </c>
      <c r="E5721">
        <v>83.7</v>
      </c>
      <c r="F5721">
        <v>0.252</v>
      </c>
      <c r="G5721">
        <v>22.37</v>
      </c>
      <c r="H5721">
        <v>6.97</v>
      </c>
      <c r="I5721">
        <v>57.6</v>
      </c>
      <c r="J5721">
        <f t="shared" si="1098"/>
        <v>0</v>
      </c>
      <c r="K5721">
        <f t="shared" si="1099"/>
        <v>0</v>
      </c>
      <c r="L5721">
        <f t="shared" si="1095"/>
        <v>0</v>
      </c>
      <c r="M5721">
        <f t="shared" si="1097"/>
        <v>0</v>
      </c>
      <c r="N5721">
        <f t="shared" si="1100"/>
        <v>0</v>
      </c>
      <c r="O5721">
        <f t="shared" si="1101"/>
        <v>0</v>
      </c>
      <c r="P5721" s="34" t="s">
        <v>77</v>
      </c>
      <c r="Q5721" s="33">
        <f t="shared" si="1090"/>
        <v>1.9999999999999574E-2</v>
      </c>
      <c r="R5721" s="33">
        <f t="shared" si="1091"/>
        <v>1.0000000000000675E-2</v>
      </c>
      <c r="S5721" s="33">
        <f t="shared" si="1092"/>
        <v>4.1000000000000014</v>
      </c>
      <c r="T5721" s="33">
        <f t="shared" si="1093"/>
        <v>1</v>
      </c>
      <c r="V5721" s="16">
        <f t="shared" si="1096"/>
        <v>1.0416666664241347E-2</v>
      </c>
      <c r="W5721" s="2">
        <f t="shared" si="1094"/>
        <v>45124.072916666664</v>
      </c>
    </row>
    <row r="5722" spans="1:23" x14ac:dyDescent="0.25">
      <c r="A5722">
        <v>2023</v>
      </c>
      <c r="B5722" t="s">
        <v>75</v>
      </c>
      <c r="C5722" t="s">
        <v>76</v>
      </c>
      <c r="D5722" s="45">
        <v>45124.083333333336</v>
      </c>
      <c r="E5722">
        <v>83.7</v>
      </c>
      <c r="F5722">
        <v>0.253</v>
      </c>
      <c r="G5722">
        <v>22.35</v>
      </c>
      <c r="H5722">
        <v>6.98</v>
      </c>
      <c r="I5722">
        <v>61.7</v>
      </c>
      <c r="J5722">
        <f t="shared" si="1098"/>
        <v>0</v>
      </c>
      <c r="K5722">
        <f t="shared" si="1099"/>
        <v>0</v>
      </c>
      <c r="L5722">
        <f t="shared" si="1095"/>
        <v>0</v>
      </c>
      <c r="M5722">
        <f t="shared" si="1097"/>
        <v>0</v>
      </c>
      <c r="N5722">
        <f t="shared" si="1100"/>
        <v>0</v>
      </c>
      <c r="O5722">
        <f t="shared" si="1101"/>
        <v>0</v>
      </c>
      <c r="P5722" s="34" t="s">
        <v>77</v>
      </c>
      <c r="Q5722" s="33">
        <f t="shared" si="1090"/>
        <v>1.0000000000001563E-2</v>
      </c>
      <c r="R5722" s="33">
        <f t="shared" si="1091"/>
        <v>0</v>
      </c>
      <c r="S5722" s="33">
        <f t="shared" si="1092"/>
        <v>6.7000000000000028</v>
      </c>
      <c r="T5722" s="33">
        <f t="shared" si="1093"/>
        <v>0</v>
      </c>
      <c r="V5722" s="16">
        <f t="shared" si="1096"/>
        <v>1.0416666671517305E-2</v>
      </c>
      <c r="W5722" s="2">
        <f t="shared" si="1094"/>
        <v>45124.083333333328</v>
      </c>
    </row>
    <row r="5723" spans="1:23" x14ac:dyDescent="0.25">
      <c r="A5723">
        <v>2023</v>
      </c>
      <c r="B5723" t="s">
        <v>75</v>
      </c>
      <c r="C5723" t="s">
        <v>76</v>
      </c>
      <c r="D5723" s="45">
        <v>45124.09375</v>
      </c>
      <c r="E5723">
        <v>83.7</v>
      </c>
      <c r="F5723">
        <v>0.253</v>
      </c>
      <c r="G5723">
        <v>22.34</v>
      </c>
      <c r="H5723">
        <v>6.98</v>
      </c>
      <c r="I5723">
        <v>68.400000000000006</v>
      </c>
      <c r="J5723">
        <f t="shared" si="1098"/>
        <v>0</v>
      </c>
      <c r="K5723">
        <f t="shared" si="1099"/>
        <v>0</v>
      </c>
      <c r="L5723">
        <f t="shared" si="1095"/>
        <v>0</v>
      </c>
      <c r="M5723">
        <f t="shared" si="1097"/>
        <v>0</v>
      </c>
      <c r="N5723">
        <f t="shared" si="1100"/>
        <v>0</v>
      </c>
      <c r="O5723">
        <f t="shared" si="1101"/>
        <v>0</v>
      </c>
      <c r="P5723" s="34" t="s">
        <v>77</v>
      </c>
      <c r="Q5723" s="33">
        <f t="shared" si="1090"/>
        <v>1.9999999999999574E-2</v>
      </c>
      <c r="R5723" s="33">
        <f t="shared" si="1091"/>
        <v>0</v>
      </c>
      <c r="S5723" s="33">
        <f t="shared" si="1092"/>
        <v>9</v>
      </c>
      <c r="T5723" s="33">
        <f t="shared" si="1093"/>
        <v>0</v>
      </c>
      <c r="V5723" s="16">
        <f t="shared" si="1096"/>
        <v>1.0416666664241347E-2</v>
      </c>
      <c r="W5723" s="2">
        <f t="shared" si="1094"/>
        <v>45124.09375</v>
      </c>
    </row>
    <row r="5724" spans="1:23" x14ac:dyDescent="0.25">
      <c r="A5724">
        <v>2023</v>
      </c>
      <c r="B5724" t="s">
        <v>75</v>
      </c>
      <c r="C5724" t="s">
        <v>76</v>
      </c>
      <c r="D5724" s="45">
        <v>45124.104166666664</v>
      </c>
      <c r="E5724">
        <v>83.8</v>
      </c>
      <c r="F5724">
        <v>0.253</v>
      </c>
      <c r="G5724">
        <v>22.32</v>
      </c>
      <c r="H5724">
        <v>6.98</v>
      </c>
      <c r="I5724">
        <v>77.400000000000006</v>
      </c>
      <c r="J5724">
        <f t="shared" si="1098"/>
        <v>0</v>
      </c>
      <c r="K5724">
        <f t="shared" si="1099"/>
        <v>0</v>
      </c>
      <c r="L5724">
        <f t="shared" si="1095"/>
        <v>0</v>
      </c>
      <c r="M5724">
        <f t="shared" si="1097"/>
        <v>0</v>
      </c>
      <c r="N5724">
        <f t="shared" si="1100"/>
        <v>0</v>
      </c>
      <c r="O5724">
        <f t="shared" si="1101"/>
        <v>0</v>
      </c>
      <c r="P5724" s="34" t="s">
        <v>77</v>
      </c>
      <c r="Q5724" s="33">
        <f t="shared" si="1090"/>
        <v>1.9999999999999574E-2</v>
      </c>
      <c r="R5724" s="33">
        <f t="shared" si="1091"/>
        <v>2.0000000000000462E-2</v>
      </c>
      <c r="S5724" s="33">
        <f t="shared" si="1092"/>
        <v>24.400000000000006</v>
      </c>
      <c r="T5724" s="33">
        <f t="shared" si="1093"/>
        <v>0</v>
      </c>
      <c r="V5724" s="16">
        <f t="shared" si="1096"/>
        <v>1.0416666664241347E-2</v>
      </c>
      <c r="W5724" s="2">
        <f t="shared" si="1094"/>
        <v>45124.104166666664</v>
      </c>
    </row>
    <row r="5725" spans="1:23" x14ac:dyDescent="0.25">
      <c r="A5725">
        <v>2023</v>
      </c>
      <c r="B5725" t="s">
        <v>75</v>
      </c>
      <c r="C5725" t="s">
        <v>76</v>
      </c>
      <c r="D5725" s="45">
        <v>45124.114583333336</v>
      </c>
      <c r="E5725">
        <v>83.4</v>
      </c>
      <c r="F5725">
        <v>0.253</v>
      </c>
      <c r="G5725">
        <v>22.3</v>
      </c>
      <c r="H5725">
        <v>6.96</v>
      </c>
      <c r="I5725">
        <v>53</v>
      </c>
      <c r="J5725">
        <f t="shared" si="1098"/>
        <v>0</v>
      </c>
      <c r="K5725">
        <f t="shared" si="1099"/>
        <v>0</v>
      </c>
      <c r="L5725">
        <f t="shared" si="1095"/>
        <v>0</v>
      </c>
      <c r="M5725">
        <f t="shared" si="1097"/>
        <v>0</v>
      </c>
      <c r="N5725">
        <f t="shared" si="1100"/>
        <v>0</v>
      </c>
      <c r="O5725">
        <f t="shared" si="1101"/>
        <v>0</v>
      </c>
      <c r="P5725" s="34" t="s">
        <v>77</v>
      </c>
      <c r="Q5725" s="33">
        <f t="shared" si="1090"/>
        <v>3.0000000000001137E-2</v>
      </c>
      <c r="R5725" s="33">
        <f t="shared" si="1091"/>
        <v>9.9999999999997868E-3</v>
      </c>
      <c r="S5725" s="33">
        <f t="shared" si="1092"/>
        <v>8.2999999999999972</v>
      </c>
      <c r="T5725" s="33">
        <f t="shared" si="1093"/>
        <v>0</v>
      </c>
      <c r="V5725" s="16">
        <f t="shared" si="1096"/>
        <v>1.0416666671517305E-2</v>
      </c>
      <c r="W5725" s="2">
        <f t="shared" si="1094"/>
        <v>45124.114583333328</v>
      </c>
    </row>
    <row r="5726" spans="1:23" x14ac:dyDescent="0.25">
      <c r="A5726">
        <v>2023</v>
      </c>
      <c r="B5726" t="s">
        <v>75</v>
      </c>
      <c r="C5726" t="s">
        <v>76</v>
      </c>
      <c r="D5726" s="45">
        <v>45124.125</v>
      </c>
      <c r="E5726">
        <v>83.6</v>
      </c>
      <c r="F5726">
        <v>0.253</v>
      </c>
      <c r="G5726">
        <v>22.27</v>
      </c>
      <c r="H5726">
        <v>6.97</v>
      </c>
      <c r="I5726">
        <v>61.3</v>
      </c>
      <c r="J5726">
        <f t="shared" si="1098"/>
        <v>0</v>
      </c>
      <c r="K5726">
        <f t="shared" si="1099"/>
        <v>0</v>
      </c>
      <c r="L5726">
        <f t="shared" si="1095"/>
        <v>0</v>
      </c>
      <c r="M5726">
        <f t="shared" si="1097"/>
        <v>0</v>
      </c>
      <c r="N5726">
        <f t="shared" si="1100"/>
        <v>0</v>
      </c>
      <c r="O5726">
        <f t="shared" si="1101"/>
        <v>0</v>
      </c>
      <c r="P5726" s="34" t="s">
        <v>77</v>
      </c>
      <c r="Q5726" s="33">
        <f t="shared" si="1090"/>
        <v>1.9999999999999574E-2</v>
      </c>
      <c r="R5726" s="33">
        <f t="shared" si="1091"/>
        <v>9.9999999999997868E-3</v>
      </c>
      <c r="S5726" s="33">
        <f t="shared" si="1092"/>
        <v>2.5</v>
      </c>
      <c r="T5726" s="33">
        <f t="shared" si="1093"/>
        <v>0</v>
      </c>
      <c r="V5726" s="16">
        <f t="shared" si="1096"/>
        <v>1.0416666664241347E-2</v>
      </c>
      <c r="W5726" s="2">
        <f t="shared" si="1094"/>
        <v>45124.125</v>
      </c>
    </row>
    <row r="5727" spans="1:23" x14ac:dyDescent="0.25">
      <c r="A5727">
        <v>2023</v>
      </c>
      <c r="B5727" t="s">
        <v>75</v>
      </c>
      <c r="C5727" t="s">
        <v>76</v>
      </c>
      <c r="D5727" s="45">
        <v>45124.135416666664</v>
      </c>
      <c r="E5727">
        <v>83.4</v>
      </c>
      <c r="F5727">
        <v>0.253</v>
      </c>
      <c r="G5727">
        <v>22.25</v>
      </c>
      <c r="H5727">
        <v>6.96</v>
      </c>
      <c r="I5727">
        <v>63.8</v>
      </c>
      <c r="J5727">
        <f t="shared" si="1098"/>
        <v>0</v>
      </c>
      <c r="K5727">
        <f t="shared" si="1099"/>
        <v>0</v>
      </c>
      <c r="L5727">
        <f t="shared" si="1095"/>
        <v>0</v>
      </c>
      <c r="M5727">
        <f t="shared" si="1097"/>
        <v>0</v>
      </c>
      <c r="N5727">
        <f t="shared" si="1100"/>
        <v>0</v>
      </c>
      <c r="O5727">
        <f t="shared" si="1101"/>
        <v>0</v>
      </c>
      <c r="P5727" s="34" t="s">
        <v>77</v>
      </c>
      <c r="Q5727" s="33">
        <f t="shared" si="1090"/>
        <v>1.9999999999999574E-2</v>
      </c>
      <c r="R5727" s="33">
        <f t="shared" si="1091"/>
        <v>2.0000000000000462E-2</v>
      </c>
      <c r="S5727" s="33">
        <f t="shared" si="1092"/>
        <v>12.299999999999997</v>
      </c>
      <c r="T5727" s="33">
        <f t="shared" si="1093"/>
        <v>1</v>
      </c>
      <c r="V5727" s="16">
        <f t="shared" si="1096"/>
        <v>1.0416666664241347E-2</v>
      </c>
      <c r="W5727" s="2">
        <f t="shared" si="1094"/>
        <v>45124.135416666664</v>
      </c>
    </row>
    <row r="5728" spans="1:23" x14ac:dyDescent="0.25">
      <c r="A5728">
        <v>2023</v>
      </c>
      <c r="B5728" t="s">
        <v>75</v>
      </c>
      <c r="C5728" t="s">
        <v>76</v>
      </c>
      <c r="D5728" s="45">
        <v>45124.145833333336</v>
      </c>
      <c r="E5728">
        <v>83.5</v>
      </c>
      <c r="F5728">
        <v>0.252</v>
      </c>
      <c r="G5728">
        <v>22.23</v>
      </c>
      <c r="H5728">
        <v>6.98</v>
      </c>
      <c r="I5728">
        <v>76.099999999999994</v>
      </c>
      <c r="J5728">
        <f t="shared" si="1098"/>
        <v>0</v>
      </c>
      <c r="K5728">
        <f t="shared" si="1099"/>
        <v>0</v>
      </c>
      <c r="L5728">
        <f t="shared" si="1095"/>
        <v>0</v>
      </c>
      <c r="M5728">
        <f t="shared" si="1097"/>
        <v>0</v>
      </c>
      <c r="N5728">
        <f t="shared" si="1100"/>
        <v>0</v>
      </c>
      <c r="O5728">
        <f t="shared" si="1101"/>
        <v>0</v>
      </c>
      <c r="P5728" s="34" t="s">
        <v>77</v>
      </c>
      <c r="Q5728" s="33">
        <f t="shared" si="1090"/>
        <v>1.9999999999999574E-2</v>
      </c>
      <c r="R5728" s="33">
        <f t="shared" si="1091"/>
        <v>0</v>
      </c>
      <c r="S5728" s="33">
        <f t="shared" si="1092"/>
        <v>5.7999999999999972</v>
      </c>
      <c r="T5728" s="33">
        <f t="shared" si="1093"/>
        <v>0</v>
      </c>
      <c r="V5728" s="16">
        <f t="shared" si="1096"/>
        <v>1.0416666671517305E-2</v>
      </c>
      <c r="W5728" s="2">
        <f t="shared" si="1094"/>
        <v>45124.145833333328</v>
      </c>
    </row>
    <row r="5729" spans="1:23" x14ac:dyDescent="0.25">
      <c r="A5729">
        <v>2023</v>
      </c>
      <c r="B5729" t="s">
        <v>75</v>
      </c>
      <c r="C5729" t="s">
        <v>76</v>
      </c>
      <c r="D5729" s="45">
        <v>45124.15625</v>
      </c>
      <c r="E5729">
        <v>83.6</v>
      </c>
      <c r="F5729">
        <v>0.252</v>
      </c>
      <c r="G5729">
        <v>22.21</v>
      </c>
      <c r="H5729">
        <v>6.98</v>
      </c>
      <c r="I5729">
        <v>70.3</v>
      </c>
      <c r="J5729">
        <f t="shared" si="1098"/>
        <v>0</v>
      </c>
      <c r="K5729">
        <f t="shared" si="1099"/>
        <v>0</v>
      </c>
      <c r="L5729">
        <f t="shared" si="1095"/>
        <v>0</v>
      </c>
      <c r="M5729">
        <f t="shared" si="1097"/>
        <v>0</v>
      </c>
      <c r="N5729">
        <f t="shared" si="1100"/>
        <v>0</v>
      </c>
      <c r="O5729">
        <f t="shared" si="1101"/>
        <v>0</v>
      </c>
      <c r="P5729" s="34" t="s">
        <v>77</v>
      </c>
      <c r="Q5729" s="33">
        <f t="shared" si="1090"/>
        <v>3.0000000000001137E-2</v>
      </c>
      <c r="R5729" s="33">
        <f t="shared" si="1091"/>
        <v>2.0000000000000462E-2</v>
      </c>
      <c r="S5729" s="33">
        <f t="shared" si="1092"/>
        <v>14</v>
      </c>
      <c r="T5729" s="33">
        <f t="shared" si="1093"/>
        <v>1</v>
      </c>
      <c r="V5729" s="16">
        <f t="shared" si="1096"/>
        <v>1.0416666664241347E-2</v>
      </c>
      <c r="W5729" s="2">
        <f t="shared" si="1094"/>
        <v>45124.15625</v>
      </c>
    </row>
    <row r="5730" spans="1:23" x14ac:dyDescent="0.25">
      <c r="A5730">
        <v>2023</v>
      </c>
      <c r="B5730" t="s">
        <v>75</v>
      </c>
      <c r="C5730" t="s">
        <v>76</v>
      </c>
      <c r="D5730" s="45">
        <v>45124.166666666664</v>
      </c>
      <c r="E5730">
        <v>83.3</v>
      </c>
      <c r="F5730">
        <v>0.251</v>
      </c>
      <c r="G5730">
        <v>22.18</v>
      </c>
      <c r="H5730">
        <v>6.96</v>
      </c>
      <c r="I5730">
        <v>84.3</v>
      </c>
      <c r="J5730">
        <f t="shared" si="1098"/>
        <v>0</v>
      </c>
      <c r="K5730">
        <f t="shared" si="1099"/>
        <v>0</v>
      </c>
      <c r="L5730">
        <f t="shared" si="1095"/>
        <v>0</v>
      </c>
      <c r="M5730">
        <f t="shared" si="1097"/>
        <v>0</v>
      </c>
      <c r="N5730">
        <f t="shared" si="1100"/>
        <v>0</v>
      </c>
      <c r="O5730">
        <f t="shared" si="1101"/>
        <v>0</v>
      </c>
      <c r="P5730" s="34" t="s">
        <v>77</v>
      </c>
      <c r="Q5730" s="33">
        <f t="shared" si="1090"/>
        <v>3.0000000000001137E-2</v>
      </c>
      <c r="R5730" s="33">
        <f t="shared" si="1091"/>
        <v>0</v>
      </c>
      <c r="S5730" s="33">
        <f t="shared" si="1092"/>
        <v>38.799999999999997</v>
      </c>
      <c r="T5730" s="33">
        <f t="shared" si="1093"/>
        <v>1</v>
      </c>
      <c r="V5730" s="16">
        <f t="shared" si="1096"/>
        <v>1.0416666664241347E-2</v>
      </c>
      <c r="W5730" s="2">
        <f t="shared" si="1094"/>
        <v>45124.166666666664</v>
      </c>
    </row>
    <row r="5731" spans="1:23" x14ac:dyDescent="0.25">
      <c r="A5731">
        <v>2023</v>
      </c>
      <c r="B5731" t="s">
        <v>75</v>
      </c>
      <c r="C5731" t="s">
        <v>76</v>
      </c>
      <c r="D5731" s="45">
        <v>45124.177083333336</v>
      </c>
      <c r="E5731">
        <v>83.2</v>
      </c>
      <c r="F5731">
        <v>0.25</v>
      </c>
      <c r="G5731">
        <v>22.15</v>
      </c>
      <c r="H5731">
        <v>6.96</v>
      </c>
      <c r="I5731">
        <v>123.1</v>
      </c>
      <c r="J5731">
        <f t="shared" si="1098"/>
        <v>0</v>
      </c>
      <c r="K5731">
        <f t="shared" si="1099"/>
        <v>0</v>
      </c>
      <c r="L5731">
        <f t="shared" ref="L5731:L5744" si="1102">IF(I5731="",0.5,IF(I5731&lt;=0.1,2,IF(I5731&gt;=5000,2, IF(AND(I5731&gt;0.1,I5731&lt;0.2),5, IF(AND(I5731&gt;900,I5731&lt;5000),5,IF(S5731&gt;=2500,1.5,0))))))</f>
        <v>0</v>
      </c>
      <c r="M5731">
        <f t="shared" si="1097"/>
        <v>0</v>
      </c>
      <c r="N5731">
        <f t="shared" si="1100"/>
        <v>0</v>
      </c>
      <c r="O5731">
        <f t="shared" si="1101"/>
        <v>0</v>
      </c>
      <c r="P5731" s="34" t="s">
        <v>77</v>
      </c>
      <c r="Q5731" s="33">
        <f t="shared" si="1090"/>
        <v>2.9999999999997584E-2</v>
      </c>
      <c r="R5731" s="33">
        <f t="shared" si="1091"/>
        <v>2.0000000000000462E-2</v>
      </c>
      <c r="S5731" s="33">
        <f t="shared" si="1092"/>
        <v>26.899999999999991</v>
      </c>
      <c r="T5731" s="33">
        <f t="shared" si="1093"/>
        <v>1</v>
      </c>
      <c r="V5731" s="16">
        <f t="shared" si="1096"/>
        <v>1.0416666671517305E-2</v>
      </c>
      <c r="W5731" s="2">
        <f t="shared" si="1094"/>
        <v>45124.177083333328</v>
      </c>
    </row>
    <row r="5732" spans="1:23" x14ac:dyDescent="0.25">
      <c r="A5732">
        <v>2023</v>
      </c>
      <c r="B5732" t="s">
        <v>75</v>
      </c>
      <c r="C5732" t="s">
        <v>76</v>
      </c>
      <c r="D5732" s="45">
        <v>45124.1875</v>
      </c>
      <c r="E5732">
        <v>83.4</v>
      </c>
      <c r="F5732">
        <v>0.249</v>
      </c>
      <c r="G5732">
        <v>22.12</v>
      </c>
      <c r="H5732">
        <v>6.98</v>
      </c>
      <c r="I5732">
        <v>96.2</v>
      </c>
      <c r="J5732">
        <f t="shared" si="1098"/>
        <v>0</v>
      </c>
      <c r="K5732">
        <f t="shared" si="1099"/>
        <v>0</v>
      </c>
      <c r="L5732">
        <f t="shared" si="1102"/>
        <v>0</v>
      </c>
      <c r="M5732">
        <f t="shared" si="1097"/>
        <v>0</v>
      </c>
      <c r="N5732">
        <f t="shared" si="1100"/>
        <v>0</v>
      </c>
      <c r="O5732">
        <f t="shared" si="1101"/>
        <v>0</v>
      </c>
      <c r="P5732" s="34" t="s">
        <v>77</v>
      </c>
      <c r="Q5732" s="33">
        <f t="shared" si="1090"/>
        <v>3.0000000000001137E-2</v>
      </c>
      <c r="R5732" s="33">
        <f t="shared" si="1091"/>
        <v>0</v>
      </c>
      <c r="S5732" s="33">
        <f t="shared" si="1092"/>
        <v>4.2999999999999972</v>
      </c>
      <c r="T5732" s="33">
        <f t="shared" si="1093"/>
        <v>1</v>
      </c>
      <c r="V5732" s="16">
        <f t="shared" si="1096"/>
        <v>1.0416666664241347E-2</v>
      </c>
      <c r="W5732" s="2">
        <f t="shared" si="1094"/>
        <v>45124.1875</v>
      </c>
    </row>
    <row r="5733" spans="1:23" x14ac:dyDescent="0.25">
      <c r="A5733">
        <v>2023</v>
      </c>
      <c r="B5733" t="s">
        <v>75</v>
      </c>
      <c r="C5733" t="s">
        <v>76</v>
      </c>
      <c r="D5733" s="45">
        <v>45124.197916666664</v>
      </c>
      <c r="E5733">
        <v>83.4</v>
      </c>
      <c r="F5733">
        <v>0.248</v>
      </c>
      <c r="G5733">
        <v>22.09</v>
      </c>
      <c r="H5733">
        <v>6.98</v>
      </c>
      <c r="I5733">
        <v>91.9</v>
      </c>
      <c r="J5733">
        <f t="shared" si="1098"/>
        <v>0</v>
      </c>
      <c r="K5733">
        <f t="shared" si="1099"/>
        <v>0</v>
      </c>
      <c r="L5733">
        <f t="shared" si="1102"/>
        <v>0</v>
      </c>
      <c r="M5733">
        <f t="shared" si="1097"/>
        <v>0</v>
      </c>
      <c r="N5733">
        <f t="shared" si="1100"/>
        <v>0</v>
      </c>
      <c r="O5733">
        <f t="shared" si="1101"/>
        <v>0</v>
      </c>
      <c r="P5733" s="34" t="s">
        <v>77</v>
      </c>
      <c r="Q5733" s="33">
        <f t="shared" si="1090"/>
        <v>3.0000000000001137E-2</v>
      </c>
      <c r="R5733" s="33">
        <f t="shared" si="1091"/>
        <v>9.9999999999997868E-3</v>
      </c>
      <c r="S5733" s="33">
        <f t="shared" si="1092"/>
        <v>9.7999999999999972</v>
      </c>
      <c r="T5733" s="33">
        <f t="shared" si="1093"/>
        <v>1</v>
      </c>
      <c r="V5733" s="16">
        <f t="shared" si="1096"/>
        <v>1.0416666664241347E-2</v>
      </c>
      <c r="W5733" s="2">
        <f t="shared" si="1094"/>
        <v>45124.197916666664</v>
      </c>
    </row>
    <row r="5734" spans="1:23" x14ac:dyDescent="0.25">
      <c r="A5734">
        <v>2023</v>
      </c>
      <c r="B5734" t="s">
        <v>75</v>
      </c>
      <c r="C5734" t="s">
        <v>76</v>
      </c>
      <c r="D5734" s="45">
        <v>45124.208333333336</v>
      </c>
      <c r="E5734">
        <v>83.4</v>
      </c>
      <c r="F5734">
        <v>0.247</v>
      </c>
      <c r="G5734">
        <v>22.06</v>
      </c>
      <c r="H5734">
        <v>6.99</v>
      </c>
      <c r="I5734">
        <v>101.7</v>
      </c>
      <c r="J5734">
        <f t="shared" si="1098"/>
        <v>0</v>
      </c>
      <c r="K5734">
        <f t="shared" si="1099"/>
        <v>0</v>
      </c>
      <c r="L5734">
        <f t="shared" si="1102"/>
        <v>0</v>
      </c>
      <c r="M5734">
        <f t="shared" si="1097"/>
        <v>0</v>
      </c>
      <c r="N5734">
        <f t="shared" si="1100"/>
        <v>0</v>
      </c>
      <c r="O5734">
        <f t="shared" si="1101"/>
        <v>0</v>
      </c>
      <c r="P5734" s="34" t="s">
        <v>77</v>
      </c>
      <c r="Q5734" s="33">
        <f t="shared" si="1090"/>
        <v>1.9999999999999574E-2</v>
      </c>
      <c r="R5734" s="33">
        <f t="shared" si="1091"/>
        <v>9.9999999999997868E-3</v>
      </c>
      <c r="S5734" s="33">
        <f t="shared" si="1092"/>
        <v>13.299999999999997</v>
      </c>
      <c r="T5734" s="33">
        <f t="shared" si="1093"/>
        <v>2</v>
      </c>
      <c r="V5734" s="16">
        <f t="shared" si="1096"/>
        <v>1.0416666671517305E-2</v>
      </c>
      <c r="W5734" s="2">
        <f t="shared" si="1094"/>
        <v>45124.208333333328</v>
      </c>
    </row>
    <row r="5735" spans="1:23" x14ac:dyDescent="0.25">
      <c r="A5735">
        <v>2023</v>
      </c>
      <c r="B5735" t="s">
        <v>75</v>
      </c>
      <c r="C5735" t="s">
        <v>76</v>
      </c>
      <c r="D5735" s="45">
        <v>45124.21875</v>
      </c>
      <c r="E5735">
        <v>83.5</v>
      </c>
      <c r="F5735">
        <v>0.245</v>
      </c>
      <c r="G5735">
        <v>22.04</v>
      </c>
      <c r="H5735">
        <v>7</v>
      </c>
      <c r="I5735">
        <v>88.4</v>
      </c>
      <c r="J5735">
        <f t="shared" si="1098"/>
        <v>0</v>
      </c>
      <c r="K5735">
        <f t="shared" si="1099"/>
        <v>0</v>
      </c>
      <c r="L5735">
        <f t="shared" si="1102"/>
        <v>0</v>
      </c>
      <c r="M5735">
        <f t="shared" si="1097"/>
        <v>0</v>
      </c>
      <c r="N5735">
        <f t="shared" si="1100"/>
        <v>0</v>
      </c>
      <c r="O5735">
        <f t="shared" si="1101"/>
        <v>0</v>
      </c>
      <c r="P5735" s="34" t="s">
        <v>77</v>
      </c>
      <c r="Q5735" s="33">
        <f t="shared" si="1090"/>
        <v>2.9999999999997584E-2</v>
      </c>
      <c r="R5735" s="33">
        <f t="shared" si="1091"/>
        <v>9.9999999999997868E-3</v>
      </c>
      <c r="S5735" s="33">
        <f t="shared" si="1092"/>
        <v>17.5</v>
      </c>
      <c r="T5735" s="33">
        <f t="shared" si="1093"/>
        <v>0</v>
      </c>
      <c r="V5735" s="16">
        <f t="shared" si="1096"/>
        <v>1.0416666664241347E-2</v>
      </c>
      <c r="W5735" s="2">
        <f t="shared" si="1094"/>
        <v>45124.21875</v>
      </c>
    </row>
    <row r="5736" spans="1:23" x14ac:dyDescent="0.25">
      <c r="A5736">
        <v>2023</v>
      </c>
      <c r="B5736" t="s">
        <v>75</v>
      </c>
      <c r="C5736" t="s">
        <v>76</v>
      </c>
      <c r="D5736" s="45">
        <v>45124.229166666664</v>
      </c>
      <c r="E5736">
        <v>83.6</v>
      </c>
      <c r="F5736">
        <v>0.245</v>
      </c>
      <c r="G5736">
        <v>22.01</v>
      </c>
      <c r="H5736">
        <v>7.01</v>
      </c>
      <c r="I5736">
        <v>70.900000000000006</v>
      </c>
      <c r="J5736">
        <f t="shared" si="1098"/>
        <v>0</v>
      </c>
      <c r="K5736">
        <f t="shared" si="1099"/>
        <v>0</v>
      </c>
      <c r="L5736">
        <f t="shared" si="1102"/>
        <v>0</v>
      </c>
      <c r="M5736">
        <f t="shared" si="1097"/>
        <v>0</v>
      </c>
      <c r="N5736">
        <f t="shared" si="1100"/>
        <v>0</v>
      </c>
      <c r="O5736">
        <f t="shared" si="1101"/>
        <v>0</v>
      </c>
      <c r="P5736" s="34" t="s">
        <v>77</v>
      </c>
      <c r="Q5736" s="33">
        <f t="shared" si="1090"/>
        <v>3.0000000000001137E-2</v>
      </c>
      <c r="R5736" s="33">
        <f t="shared" si="1091"/>
        <v>0</v>
      </c>
      <c r="S5736" s="33">
        <f t="shared" si="1092"/>
        <v>15.899999999999991</v>
      </c>
      <c r="T5736" s="33">
        <f t="shared" si="1093"/>
        <v>2</v>
      </c>
      <c r="V5736" s="16">
        <f t="shared" si="1096"/>
        <v>1.0416666664241347E-2</v>
      </c>
      <c r="W5736" s="2">
        <f t="shared" si="1094"/>
        <v>45124.229166666664</v>
      </c>
    </row>
    <row r="5737" spans="1:23" x14ac:dyDescent="0.25">
      <c r="A5737">
        <v>2023</v>
      </c>
      <c r="B5737" t="s">
        <v>75</v>
      </c>
      <c r="C5737" t="s">
        <v>76</v>
      </c>
      <c r="D5737" s="45">
        <v>45124.239583333336</v>
      </c>
      <c r="E5737">
        <v>83.5</v>
      </c>
      <c r="F5737">
        <v>0.24299999999999999</v>
      </c>
      <c r="G5737">
        <v>21.98</v>
      </c>
      <c r="H5737">
        <v>7.01</v>
      </c>
      <c r="I5737">
        <v>86.8</v>
      </c>
      <c r="J5737">
        <f t="shared" si="1098"/>
        <v>0</v>
      </c>
      <c r="K5737">
        <f t="shared" si="1099"/>
        <v>0</v>
      </c>
      <c r="L5737">
        <f t="shared" si="1102"/>
        <v>0</v>
      </c>
      <c r="M5737">
        <f t="shared" si="1097"/>
        <v>0</v>
      </c>
      <c r="N5737">
        <f t="shared" si="1100"/>
        <v>0</v>
      </c>
      <c r="O5737">
        <f t="shared" si="1101"/>
        <v>0</v>
      </c>
      <c r="P5737" s="34" t="s">
        <v>77</v>
      </c>
      <c r="Q5737" s="33">
        <f t="shared" si="1090"/>
        <v>3.0000000000001137E-2</v>
      </c>
      <c r="R5737" s="33">
        <f t="shared" si="1091"/>
        <v>3.0000000000000249E-2</v>
      </c>
      <c r="S5737" s="33">
        <f t="shared" si="1092"/>
        <v>49.9</v>
      </c>
      <c r="T5737" s="33">
        <f t="shared" si="1093"/>
        <v>1</v>
      </c>
      <c r="V5737" s="16">
        <f t="shared" si="1096"/>
        <v>1.0416666671517305E-2</v>
      </c>
      <c r="W5737" s="2">
        <f t="shared" si="1094"/>
        <v>45124.239583333328</v>
      </c>
    </row>
    <row r="5738" spans="1:23" x14ac:dyDescent="0.25">
      <c r="A5738">
        <v>2023</v>
      </c>
      <c r="B5738" t="s">
        <v>75</v>
      </c>
      <c r="C5738" t="s">
        <v>76</v>
      </c>
      <c r="D5738" s="45">
        <v>45124.25</v>
      </c>
      <c r="E5738">
        <v>83.8</v>
      </c>
      <c r="F5738">
        <v>0.24199999999999999</v>
      </c>
      <c r="G5738">
        <v>21.95</v>
      </c>
      <c r="H5738">
        <v>7.04</v>
      </c>
      <c r="I5738">
        <v>36.9</v>
      </c>
      <c r="J5738">
        <f t="shared" si="1098"/>
        <v>0</v>
      </c>
      <c r="K5738">
        <f t="shared" si="1099"/>
        <v>0</v>
      </c>
      <c r="L5738">
        <f t="shared" si="1102"/>
        <v>0</v>
      </c>
      <c r="M5738">
        <f t="shared" si="1097"/>
        <v>0</v>
      </c>
      <c r="N5738">
        <f t="shared" si="1100"/>
        <v>0</v>
      </c>
      <c r="O5738">
        <f t="shared" si="1101"/>
        <v>0</v>
      </c>
      <c r="P5738" s="34" t="s">
        <v>77</v>
      </c>
      <c r="Q5738" s="33">
        <f t="shared" si="1090"/>
        <v>2.9999999999997584E-2</v>
      </c>
      <c r="R5738" s="33">
        <f t="shared" si="1091"/>
        <v>3.0000000000000249E-2</v>
      </c>
      <c r="S5738" s="33">
        <f t="shared" si="1092"/>
        <v>13.5</v>
      </c>
      <c r="T5738" s="33">
        <f t="shared" si="1093"/>
        <v>2</v>
      </c>
      <c r="V5738" s="16">
        <f t="shared" si="1096"/>
        <v>1.0416666664241347E-2</v>
      </c>
      <c r="W5738" s="2">
        <f t="shared" si="1094"/>
        <v>45124.25</v>
      </c>
    </row>
    <row r="5739" spans="1:23" x14ac:dyDescent="0.25">
      <c r="A5739">
        <v>2023</v>
      </c>
      <c r="B5739" t="s">
        <v>75</v>
      </c>
      <c r="C5739" t="s">
        <v>76</v>
      </c>
      <c r="D5739" s="45">
        <v>45124.260416666664</v>
      </c>
      <c r="E5739">
        <v>83.4</v>
      </c>
      <c r="F5739">
        <v>0.24</v>
      </c>
      <c r="G5739">
        <v>21.92</v>
      </c>
      <c r="H5739">
        <v>7.01</v>
      </c>
      <c r="I5739">
        <v>50.4</v>
      </c>
      <c r="J5739">
        <f t="shared" si="1098"/>
        <v>0</v>
      </c>
      <c r="K5739">
        <f t="shared" si="1099"/>
        <v>0</v>
      </c>
      <c r="L5739">
        <f t="shared" si="1102"/>
        <v>0</v>
      </c>
      <c r="M5739">
        <f t="shared" si="1097"/>
        <v>0</v>
      </c>
      <c r="N5739">
        <f t="shared" si="1100"/>
        <v>0</v>
      </c>
      <c r="O5739">
        <f t="shared" si="1101"/>
        <v>0</v>
      </c>
      <c r="P5739" s="34" t="s">
        <v>77</v>
      </c>
      <c r="Q5739" s="33">
        <f t="shared" si="1090"/>
        <v>3.0000000000001137E-2</v>
      </c>
      <c r="R5739" s="33">
        <f t="shared" si="1091"/>
        <v>2.0000000000000462E-2</v>
      </c>
      <c r="S5739" s="33">
        <f t="shared" si="1092"/>
        <v>39.6</v>
      </c>
      <c r="T5739" s="33">
        <f t="shared" si="1093"/>
        <v>0</v>
      </c>
      <c r="V5739" s="16">
        <f t="shared" si="1096"/>
        <v>1.0416666664241347E-2</v>
      </c>
      <c r="W5739" s="2">
        <f t="shared" si="1094"/>
        <v>45124.260416666664</v>
      </c>
    </row>
    <row r="5740" spans="1:23" x14ac:dyDescent="0.25">
      <c r="A5740">
        <v>2023</v>
      </c>
      <c r="B5740" t="s">
        <v>75</v>
      </c>
      <c r="C5740" t="s">
        <v>76</v>
      </c>
      <c r="D5740" s="45">
        <v>45124.270833333336</v>
      </c>
      <c r="E5740">
        <v>83.6</v>
      </c>
      <c r="F5740">
        <v>0.24</v>
      </c>
      <c r="G5740">
        <v>21.89</v>
      </c>
      <c r="H5740">
        <v>7.03</v>
      </c>
      <c r="I5740">
        <v>90</v>
      </c>
      <c r="J5740">
        <f t="shared" si="1098"/>
        <v>0</v>
      </c>
      <c r="K5740">
        <f t="shared" si="1099"/>
        <v>0</v>
      </c>
      <c r="L5740">
        <f t="shared" si="1102"/>
        <v>0</v>
      </c>
      <c r="M5740">
        <f t="shared" si="1097"/>
        <v>0</v>
      </c>
      <c r="N5740">
        <f t="shared" si="1100"/>
        <v>0</v>
      </c>
      <c r="O5740">
        <f t="shared" si="1101"/>
        <v>0</v>
      </c>
      <c r="P5740" s="34" t="s">
        <v>77</v>
      </c>
      <c r="Q5740" s="33">
        <f t="shared" si="1090"/>
        <v>1.9999999999999574E-2</v>
      </c>
      <c r="R5740" s="33">
        <f t="shared" si="1091"/>
        <v>9.9999999999997868E-3</v>
      </c>
      <c r="S5740" s="33">
        <f t="shared" si="1092"/>
        <v>13.200000000000003</v>
      </c>
      <c r="T5740" s="33">
        <f t="shared" si="1093"/>
        <v>2</v>
      </c>
      <c r="V5740" s="16">
        <f t="shared" si="1096"/>
        <v>1.0416666671517305E-2</v>
      </c>
      <c r="W5740" s="2">
        <f t="shared" si="1094"/>
        <v>45124.270833333328</v>
      </c>
    </row>
    <row r="5741" spans="1:23" x14ac:dyDescent="0.25">
      <c r="A5741">
        <v>2023</v>
      </c>
      <c r="B5741" t="s">
        <v>75</v>
      </c>
      <c r="C5741" t="s">
        <v>76</v>
      </c>
      <c r="D5741" s="45">
        <v>45124.28125</v>
      </c>
      <c r="E5741">
        <v>83.7</v>
      </c>
      <c r="F5741">
        <v>0.23799999999999999</v>
      </c>
      <c r="G5741">
        <v>21.87</v>
      </c>
      <c r="H5741">
        <v>7.04</v>
      </c>
      <c r="I5741">
        <v>103.2</v>
      </c>
      <c r="J5741">
        <f t="shared" si="1098"/>
        <v>0</v>
      </c>
      <c r="K5741">
        <f t="shared" si="1099"/>
        <v>0</v>
      </c>
      <c r="L5741">
        <f t="shared" si="1102"/>
        <v>0</v>
      </c>
      <c r="M5741">
        <v>8</v>
      </c>
      <c r="N5741">
        <f t="shared" si="1100"/>
        <v>0</v>
      </c>
      <c r="O5741">
        <f t="shared" si="1101"/>
        <v>1</v>
      </c>
      <c r="P5741" s="34" t="s">
        <v>77</v>
      </c>
      <c r="Q5741" s="33">
        <f t="shared" si="1090"/>
        <v>3.0000000000001137E-2</v>
      </c>
      <c r="R5741" s="33">
        <f t="shared" si="1091"/>
        <v>9.9999999999997868E-3</v>
      </c>
      <c r="S5741" s="33">
        <f t="shared" si="1092"/>
        <v>21</v>
      </c>
      <c r="T5741" s="33">
        <f t="shared" si="1093"/>
        <v>1</v>
      </c>
      <c r="V5741" s="16">
        <f t="shared" si="1096"/>
        <v>1.0416666664241347E-2</v>
      </c>
      <c r="W5741" s="2">
        <f t="shared" si="1094"/>
        <v>45124.28125</v>
      </c>
    </row>
    <row r="5742" spans="1:23" x14ac:dyDescent="0.25">
      <c r="A5742">
        <v>2023</v>
      </c>
      <c r="B5742" t="s">
        <v>75</v>
      </c>
      <c r="C5742" t="s">
        <v>76</v>
      </c>
      <c r="D5742" s="45">
        <v>45124.291666666664</v>
      </c>
      <c r="E5742">
        <v>83.7</v>
      </c>
      <c r="F5742">
        <v>0.23699999999999999</v>
      </c>
      <c r="G5742">
        <v>21.84</v>
      </c>
      <c r="H5742">
        <v>7.05</v>
      </c>
      <c r="I5742">
        <v>82.2</v>
      </c>
      <c r="J5742">
        <f t="shared" si="1098"/>
        <v>0</v>
      </c>
      <c r="K5742">
        <f t="shared" si="1099"/>
        <v>0</v>
      </c>
      <c r="L5742">
        <f t="shared" si="1102"/>
        <v>0</v>
      </c>
      <c r="M5742">
        <v>8</v>
      </c>
      <c r="N5742">
        <f t="shared" si="1100"/>
        <v>0</v>
      </c>
      <c r="O5742">
        <f t="shared" si="1101"/>
        <v>1</v>
      </c>
      <c r="P5742" s="34" t="s">
        <v>77</v>
      </c>
      <c r="Q5742" s="33">
        <f t="shared" si="1090"/>
        <v>1.9999999999999574E-2</v>
      </c>
      <c r="R5742" s="33">
        <f t="shared" si="1091"/>
        <v>9.9999999999997868E-3</v>
      </c>
      <c r="S5742" s="33">
        <f t="shared" si="1092"/>
        <v>28.700000000000003</v>
      </c>
      <c r="T5742" s="33">
        <f t="shared" si="1093"/>
        <v>1</v>
      </c>
      <c r="V5742" s="16">
        <f t="shared" si="1096"/>
        <v>1.0416666664241347E-2</v>
      </c>
      <c r="W5742" s="2">
        <f t="shared" si="1094"/>
        <v>45124.291666666664</v>
      </c>
    </row>
    <row r="5743" spans="1:23" x14ac:dyDescent="0.25">
      <c r="A5743">
        <v>2023</v>
      </c>
      <c r="B5743" t="s">
        <v>75</v>
      </c>
      <c r="C5743" t="s">
        <v>76</v>
      </c>
      <c r="D5743" s="45">
        <v>45124.302083333336</v>
      </c>
      <c r="E5743">
        <v>83.9</v>
      </c>
      <c r="F5743">
        <v>0.23599999999999999</v>
      </c>
      <c r="G5743">
        <v>21.82</v>
      </c>
      <c r="H5743">
        <v>7.06</v>
      </c>
      <c r="I5743">
        <v>110.9</v>
      </c>
      <c r="J5743">
        <f t="shared" si="1098"/>
        <v>0</v>
      </c>
      <c r="K5743">
        <f t="shared" si="1099"/>
        <v>0</v>
      </c>
      <c r="L5743">
        <f t="shared" si="1102"/>
        <v>0</v>
      </c>
      <c r="M5743">
        <v>8</v>
      </c>
      <c r="N5743">
        <f t="shared" si="1100"/>
        <v>0</v>
      </c>
      <c r="O5743">
        <f t="shared" si="1101"/>
        <v>1</v>
      </c>
      <c r="P5743" s="34" t="s">
        <v>77</v>
      </c>
      <c r="Q5743" s="33">
        <f t="shared" si="1090"/>
        <v>1.9999999999999574E-2</v>
      </c>
      <c r="R5743" s="33">
        <f t="shared" si="1091"/>
        <v>3.0000000000000249E-2</v>
      </c>
      <c r="S5743" s="33">
        <f t="shared" si="1092"/>
        <v>13.300000000000011</v>
      </c>
      <c r="T5743" s="33">
        <f t="shared" si="1093"/>
        <v>1</v>
      </c>
      <c r="V5743" s="16">
        <f t="shared" si="1096"/>
        <v>1.0416666671517305E-2</v>
      </c>
      <c r="W5743" s="2">
        <f t="shared" si="1094"/>
        <v>45124.302083333328</v>
      </c>
    </row>
    <row r="5744" spans="1:23" x14ac:dyDescent="0.25">
      <c r="A5744">
        <v>2023</v>
      </c>
      <c r="B5744" t="s">
        <v>75</v>
      </c>
      <c r="C5744" t="s">
        <v>76</v>
      </c>
      <c r="D5744" s="45">
        <v>45124.3125</v>
      </c>
      <c r="E5744">
        <v>84.2</v>
      </c>
      <c r="F5744">
        <v>0.23499999999999999</v>
      </c>
      <c r="G5744">
        <v>21.8</v>
      </c>
      <c r="H5744">
        <v>7.09</v>
      </c>
      <c r="I5744">
        <v>97.6</v>
      </c>
      <c r="J5744">
        <f t="shared" si="1098"/>
        <v>0</v>
      </c>
      <c r="K5744">
        <f t="shared" si="1099"/>
        <v>0</v>
      </c>
      <c r="L5744">
        <f t="shared" si="1102"/>
        <v>0</v>
      </c>
      <c r="M5744">
        <v>8</v>
      </c>
      <c r="N5744">
        <f t="shared" si="1100"/>
        <v>0</v>
      </c>
      <c r="O5744">
        <f t="shared" si="1101"/>
        <v>1</v>
      </c>
      <c r="P5744" s="34" t="s">
        <v>77</v>
      </c>
      <c r="Q5744" s="33">
        <f t="shared" si="1090"/>
        <v>1.9999999999999574E-2</v>
      </c>
      <c r="R5744" s="33">
        <f t="shared" si="1091"/>
        <v>2.0000000000000462E-2</v>
      </c>
      <c r="S5744" s="33">
        <f t="shared" si="1092"/>
        <v>53.5</v>
      </c>
      <c r="T5744" s="33">
        <f t="shared" si="1093"/>
        <v>1</v>
      </c>
      <c r="V5744" s="16">
        <f t="shared" si="1096"/>
        <v>1.0416666664241347E-2</v>
      </c>
      <c r="W5744" s="2">
        <f t="shared" si="1094"/>
        <v>45124.3125</v>
      </c>
    </row>
    <row r="5745" spans="1:23" x14ac:dyDescent="0.25">
      <c r="A5745">
        <v>2023</v>
      </c>
      <c r="B5745" t="s">
        <v>75</v>
      </c>
      <c r="C5745" t="s">
        <v>76</v>
      </c>
      <c r="D5745" s="45">
        <v>45124.322916666664</v>
      </c>
      <c r="E5745">
        <v>84.4</v>
      </c>
      <c r="F5745">
        <v>0.23400000000000001</v>
      </c>
      <c r="G5745">
        <v>21.78</v>
      </c>
      <c r="H5745">
        <v>7.11</v>
      </c>
      <c r="I5745">
        <v>151.1</v>
      </c>
      <c r="J5745">
        <f t="shared" si="1098"/>
        <v>0</v>
      </c>
      <c r="K5745">
        <f t="shared" si="1099"/>
        <v>0</v>
      </c>
      <c r="L5745">
        <v>8</v>
      </c>
      <c r="M5745">
        <v>8</v>
      </c>
      <c r="N5745">
        <f t="shared" si="1100"/>
        <v>0</v>
      </c>
      <c r="O5745">
        <f t="shared" si="1101"/>
        <v>2</v>
      </c>
      <c r="P5745" s="34" t="s">
        <v>77</v>
      </c>
      <c r="Q5745" s="33">
        <f t="shared" si="1090"/>
        <v>1.9999999999999574E-2</v>
      </c>
      <c r="R5745" s="33">
        <f t="shared" si="1091"/>
        <v>4.9999999999999822E-2</v>
      </c>
      <c r="S5745" s="33">
        <f t="shared" si="1092"/>
        <v>0.20000000000001705</v>
      </c>
      <c r="T5745" s="33">
        <f t="shared" si="1093"/>
        <v>1</v>
      </c>
      <c r="V5745" s="16">
        <f t="shared" si="1096"/>
        <v>1.0416666664241347E-2</v>
      </c>
      <c r="W5745" s="2">
        <f t="shared" si="1094"/>
        <v>45124.322916666664</v>
      </c>
    </row>
    <row r="5746" spans="1:23" x14ac:dyDescent="0.25">
      <c r="A5746">
        <v>2023</v>
      </c>
      <c r="B5746" t="s">
        <v>75</v>
      </c>
      <c r="C5746" t="s">
        <v>76</v>
      </c>
      <c r="D5746" s="45">
        <v>45124.333333333336</v>
      </c>
      <c r="E5746">
        <v>84.9</v>
      </c>
      <c r="F5746">
        <v>0.23300000000000001</v>
      </c>
      <c r="G5746">
        <v>21.76</v>
      </c>
      <c r="H5746">
        <v>7.16</v>
      </c>
      <c r="I5746">
        <v>151.30000000000001</v>
      </c>
      <c r="J5746">
        <f t="shared" si="1098"/>
        <v>0</v>
      </c>
      <c r="K5746">
        <f t="shared" si="1099"/>
        <v>0</v>
      </c>
      <c r="L5746">
        <v>8</v>
      </c>
      <c r="M5746">
        <v>8</v>
      </c>
      <c r="N5746">
        <f t="shared" si="1100"/>
        <v>0</v>
      </c>
      <c r="O5746">
        <f t="shared" si="1101"/>
        <v>2</v>
      </c>
      <c r="P5746" s="34" t="s">
        <v>77</v>
      </c>
      <c r="Q5746" s="33">
        <f t="shared" si="1090"/>
        <v>1.0000000000001563E-2</v>
      </c>
      <c r="R5746" s="33">
        <f t="shared" si="1091"/>
        <v>0</v>
      </c>
      <c r="S5746" s="33">
        <f t="shared" si="1092"/>
        <v>6.8000000000000114</v>
      </c>
      <c r="T5746" s="33">
        <f t="shared" si="1093"/>
        <v>0</v>
      </c>
      <c r="V5746" s="16">
        <f t="shared" si="1096"/>
        <v>1.0416666671517305E-2</v>
      </c>
      <c r="W5746" s="2">
        <f t="shared" si="1094"/>
        <v>45124.333333333328</v>
      </c>
    </row>
    <row r="5747" spans="1:23" x14ac:dyDescent="0.25">
      <c r="A5747">
        <v>2023</v>
      </c>
      <c r="B5747" t="s">
        <v>75</v>
      </c>
      <c r="C5747" t="s">
        <v>76</v>
      </c>
      <c r="D5747" s="45">
        <v>45124.34375</v>
      </c>
      <c r="E5747">
        <v>84.9</v>
      </c>
      <c r="F5747">
        <v>0.23300000000000001</v>
      </c>
      <c r="G5747">
        <v>21.75</v>
      </c>
      <c r="H5747">
        <v>7.16</v>
      </c>
      <c r="I5747">
        <v>144.5</v>
      </c>
      <c r="J5747">
        <f t="shared" si="1098"/>
        <v>0</v>
      </c>
      <c r="K5747">
        <f t="shared" si="1099"/>
        <v>0</v>
      </c>
      <c r="L5747">
        <v>8</v>
      </c>
      <c r="M5747">
        <v>8</v>
      </c>
      <c r="N5747">
        <f t="shared" si="1100"/>
        <v>0</v>
      </c>
      <c r="O5747">
        <f t="shared" si="1101"/>
        <v>2</v>
      </c>
      <c r="P5747" s="34" t="s">
        <v>77</v>
      </c>
      <c r="Q5747" s="33">
        <f t="shared" si="1090"/>
        <v>1.0000000000001563E-2</v>
      </c>
      <c r="R5747" s="33">
        <f t="shared" si="1091"/>
        <v>9.9999999999997868E-3</v>
      </c>
      <c r="S5747" s="33">
        <f t="shared" si="1092"/>
        <v>2.4000000000000057</v>
      </c>
      <c r="T5747" s="33">
        <f t="shared" si="1093"/>
        <v>1</v>
      </c>
      <c r="V5747" s="16">
        <f t="shared" si="1096"/>
        <v>1.0416666664241347E-2</v>
      </c>
      <c r="W5747" s="2">
        <f t="shared" si="1094"/>
        <v>45124.34375</v>
      </c>
    </row>
    <row r="5748" spans="1:23" x14ac:dyDescent="0.25">
      <c r="A5748">
        <v>2023</v>
      </c>
      <c r="B5748" t="s">
        <v>75</v>
      </c>
      <c r="C5748" t="s">
        <v>76</v>
      </c>
      <c r="D5748" s="45">
        <v>45124.354166666664</v>
      </c>
      <c r="E5748">
        <v>85.1</v>
      </c>
      <c r="F5748">
        <v>0.23200000000000001</v>
      </c>
      <c r="G5748">
        <v>21.74</v>
      </c>
      <c r="H5748">
        <v>7.17</v>
      </c>
      <c r="I5748">
        <v>146.9</v>
      </c>
      <c r="J5748">
        <f t="shared" si="1098"/>
        <v>0</v>
      </c>
      <c r="K5748">
        <f t="shared" si="1099"/>
        <v>0</v>
      </c>
      <c r="L5748">
        <v>8</v>
      </c>
      <c r="M5748">
        <v>8</v>
      </c>
      <c r="N5748">
        <f t="shared" si="1100"/>
        <v>0</v>
      </c>
      <c r="O5748">
        <f t="shared" si="1101"/>
        <v>2</v>
      </c>
      <c r="P5748" s="34" t="s">
        <v>77</v>
      </c>
      <c r="Q5748" s="33">
        <f t="shared" si="1090"/>
        <v>9.9999999999980105E-3</v>
      </c>
      <c r="R5748" s="33">
        <f t="shared" si="1091"/>
        <v>4.9999999999999822E-2</v>
      </c>
      <c r="S5748" s="33">
        <f t="shared" si="1092"/>
        <v>42.7</v>
      </c>
      <c r="T5748" s="33">
        <f t="shared" si="1093"/>
        <v>1</v>
      </c>
      <c r="V5748" s="16">
        <f t="shared" si="1096"/>
        <v>1.0416666664241347E-2</v>
      </c>
      <c r="W5748" s="2">
        <f t="shared" si="1094"/>
        <v>45124.354166666664</v>
      </c>
    </row>
    <row r="5749" spans="1:23" x14ac:dyDescent="0.25">
      <c r="A5749">
        <v>2023</v>
      </c>
      <c r="B5749" t="s">
        <v>75</v>
      </c>
      <c r="C5749" t="s">
        <v>76</v>
      </c>
      <c r="D5749" s="45">
        <v>45124.364583333336</v>
      </c>
      <c r="E5749">
        <v>85.6</v>
      </c>
      <c r="F5749">
        <v>0.23100000000000001</v>
      </c>
      <c r="G5749">
        <v>21.73</v>
      </c>
      <c r="H5749">
        <v>7.22</v>
      </c>
      <c r="I5749">
        <v>104.2</v>
      </c>
      <c r="J5749">
        <f t="shared" si="1098"/>
        <v>0</v>
      </c>
      <c r="K5749">
        <f t="shared" si="1099"/>
        <v>0</v>
      </c>
      <c r="L5749">
        <f>IF(I5749="",0.5,IF(I5749&lt;=0.1,2,IF(I5749&gt;=5000,2, IF(AND(I5749&gt;0.1,I5749&lt;0.2),5, IF(AND(I5749&gt;900,I5749&lt;5000),5,IF(S5749&gt;=2500,1.5,0))))))</f>
        <v>0</v>
      </c>
      <c r="M5749">
        <v>8</v>
      </c>
      <c r="N5749">
        <f t="shared" si="1100"/>
        <v>0</v>
      </c>
      <c r="O5749">
        <f t="shared" si="1101"/>
        <v>1</v>
      </c>
      <c r="P5749" s="34" t="s">
        <v>77</v>
      </c>
      <c r="Q5749" s="33">
        <f t="shared" si="1090"/>
        <v>1.0000000000001563E-2</v>
      </c>
      <c r="R5749" s="33">
        <f t="shared" si="1091"/>
        <v>0</v>
      </c>
      <c r="S5749" s="33">
        <f t="shared" si="1092"/>
        <v>45.999999999999986</v>
      </c>
      <c r="T5749" s="33">
        <f t="shared" si="1093"/>
        <v>0</v>
      </c>
      <c r="V5749" s="16">
        <f t="shared" si="1096"/>
        <v>1.0416666671517305E-2</v>
      </c>
      <c r="W5749" s="2">
        <f t="shared" si="1094"/>
        <v>45124.364583333328</v>
      </c>
    </row>
    <row r="5750" spans="1:23" x14ac:dyDescent="0.25">
      <c r="A5750">
        <v>2023</v>
      </c>
      <c r="B5750" t="s">
        <v>75</v>
      </c>
      <c r="C5750" t="s">
        <v>76</v>
      </c>
      <c r="D5750" s="45">
        <v>45124.375</v>
      </c>
      <c r="E5750">
        <v>85.6</v>
      </c>
      <c r="F5750">
        <v>0.23100000000000001</v>
      </c>
      <c r="G5750">
        <v>21.72</v>
      </c>
      <c r="H5750">
        <v>7.22</v>
      </c>
      <c r="I5750">
        <v>150.19999999999999</v>
      </c>
      <c r="J5750">
        <f t="shared" si="1098"/>
        <v>0</v>
      </c>
      <c r="K5750">
        <f t="shared" si="1099"/>
        <v>0</v>
      </c>
      <c r="L5750">
        <v>8</v>
      </c>
      <c r="M5750">
        <v>8</v>
      </c>
      <c r="N5750">
        <f t="shared" si="1100"/>
        <v>0</v>
      </c>
      <c r="O5750">
        <f t="shared" si="1101"/>
        <v>2</v>
      </c>
      <c r="P5750" s="34" t="s">
        <v>77</v>
      </c>
      <c r="Q5750" s="33">
        <f t="shared" si="1090"/>
        <v>0</v>
      </c>
      <c r="R5750" s="33">
        <f t="shared" si="1091"/>
        <v>0</v>
      </c>
      <c r="S5750" s="33">
        <f t="shared" si="1092"/>
        <v>5.0999999999999943</v>
      </c>
      <c r="T5750" s="33">
        <f t="shared" si="1093"/>
        <v>1</v>
      </c>
      <c r="V5750" s="16">
        <f t="shared" si="1096"/>
        <v>1.0416666664241347E-2</v>
      </c>
      <c r="W5750" s="2">
        <f t="shared" si="1094"/>
        <v>45124.375</v>
      </c>
    </row>
    <row r="5751" spans="1:23" x14ac:dyDescent="0.25">
      <c r="A5751">
        <v>2023</v>
      </c>
      <c r="B5751" t="s">
        <v>75</v>
      </c>
      <c r="C5751" t="s">
        <v>76</v>
      </c>
      <c r="D5751" s="45">
        <v>45124.385416666664</v>
      </c>
      <c r="E5751">
        <v>85.6</v>
      </c>
      <c r="F5751">
        <v>0.23</v>
      </c>
      <c r="G5751">
        <v>21.72</v>
      </c>
      <c r="H5751">
        <v>7.22</v>
      </c>
      <c r="I5751">
        <v>145.1</v>
      </c>
      <c r="J5751">
        <f t="shared" si="1098"/>
        <v>0</v>
      </c>
      <c r="K5751">
        <f t="shared" si="1099"/>
        <v>0</v>
      </c>
      <c r="L5751">
        <v>0</v>
      </c>
      <c r="M5751">
        <v>8</v>
      </c>
      <c r="N5751">
        <f t="shared" si="1100"/>
        <v>0</v>
      </c>
      <c r="O5751">
        <f t="shared" si="1101"/>
        <v>1</v>
      </c>
      <c r="P5751" s="34" t="s">
        <v>77</v>
      </c>
      <c r="Q5751" s="33">
        <f t="shared" si="1090"/>
        <v>1.0000000000001563E-2</v>
      </c>
      <c r="R5751" s="33">
        <f t="shared" si="1091"/>
        <v>3.0000000000000249E-2</v>
      </c>
      <c r="S5751" s="33">
        <f t="shared" si="1092"/>
        <v>23.699999999999989</v>
      </c>
      <c r="T5751" s="33">
        <f t="shared" si="1093"/>
        <v>0</v>
      </c>
      <c r="V5751" s="16">
        <f t="shared" si="1096"/>
        <v>1.0416666664241347E-2</v>
      </c>
      <c r="W5751" s="2">
        <f t="shared" si="1094"/>
        <v>45124.385416666664</v>
      </c>
    </row>
    <row r="5752" spans="1:23" x14ac:dyDescent="0.25">
      <c r="A5752">
        <v>2023</v>
      </c>
      <c r="B5752" t="s">
        <v>75</v>
      </c>
      <c r="C5752" t="s">
        <v>76</v>
      </c>
      <c r="D5752" s="45">
        <v>45124.395833333336</v>
      </c>
      <c r="E5752">
        <v>85.9</v>
      </c>
      <c r="F5752">
        <v>0.23</v>
      </c>
      <c r="G5752">
        <v>21.73</v>
      </c>
      <c r="H5752">
        <v>7.25</v>
      </c>
      <c r="I5752">
        <v>121.4</v>
      </c>
      <c r="J5752">
        <f t="shared" si="1098"/>
        <v>0</v>
      </c>
      <c r="K5752">
        <f t="shared" si="1099"/>
        <v>0</v>
      </c>
      <c r="L5752">
        <f t="shared" ref="L5752:L5783" si="1103">IF(I5752="",0.5,IF(I5752&lt;=0.1,2,IF(I5752&gt;=5000,2, IF(AND(I5752&gt;0.1,I5752&lt;0.2),5, IF(AND(I5752&gt;900,I5752&lt;5000),5,IF(S5752&gt;=2500,1.5,0))))))</f>
        <v>0</v>
      </c>
      <c r="M5752">
        <v>8</v>
      </c>
      <c r="N5752">
        <f t="shared" si="1100"/>
        <v>0</v>
      </c>
      <c r="O5752">
        <f t="shared" si="1101"/>
        <v>1</v>
      </c>
      <c r="P5752" s="34" t="s">
        <v>77</v>
      </c>
      <c r="Q5752" s="33">
        <f t="shared" si="1090"/>
        <v>1.9999999999999574E-2</v>
      </c>
      <c r="R5752" s="33">
        <f t="shared" si="1091"/>
        <v>9.9999999999997868E-3</v>
      </c>
      <c r="S5752" s="33">
        <f t="shared" si="1092"/>
        <v>44.2</v>
      </c>
      <c r="T5752" s="33">
        <f t="shared" si="1093"/>
        <v>1</v>
      </c>
      <c r="V5752" s="16">
        <f t="shared" si="1096"/>
        <v>1.0416666671517305E-2</v>
      </c>
      <c r="W5752" s="2">
        <f t="shared" si="1094"/>
        <v>45124.395833333328</v>
      </c>
    </row>
    <row r="5753" spans="1:23" x14ac:dyDescent="0.25">
      <c r="A5753">
        <v>2023</v>
      </c>
      <c r="B5753" t="s">
        <v>75</v>
      </c>
      <c r="C5753" t="s">
        <v>76</v>
      </c>
      <c r="D5753" s="45">
        <v>45124.40625</v>
      </c>
      <c r="E5753">
        <v>86.1</v>
      </c>
      <c r="F5753">
        <v>0.22900000000000001</v>
      </c>
      <c r="G5753">
        <v>21.75</v>
      </c>
      <c r="H5753">
        <v>7.26</v>
      </c>
      <c r="I5753">
        <v>77.2</v>
      </c>
      <c r="J5753">
        <f t="shared" si="1098"/>
        <v>0</v>
      </c>
      <c r="K5753">
        <f t="shared" si="1099"/>
        <v>0</v>
      </c>
      <c r="L5753">
        <f t="shared" si="1103"/>
        <v>0</v>
      </c>
      <c r="M5753">
        <v>8</v>
      </c>
      <c r="N5753">
        <f t="shared" si="1100"/>
        <v>0</v>
      </c>
      <c r="O5753">
        <f t="shared" si="1101"/>
        <v>1</v>
      </c>
      <c r="P5753" s="34" t="s">
        <v>77</v>
      </c>
      <c r="Q5753" s="33">
        <f t="shared" si="1090"/>
        <v>1.0000000000001563E-2</v>
      </c>
      <c r="R5753" s="33">
        <f t="shared" si="1091"/>
        <v>4.9999999999999822E-2</v>
      </c>
      <c r="S5753" s="33">
        <f t="shared" si="1092"/>
        <v>9</v>
      </c>
      <c r="T5753" s="33">
        <f t="shared" si="1093"/>
        <v>0</v>
      </c>
      <c r="V5753" s="16">
        <f t="shared" si="1096"/>
        <v>1.0416666664241347E-2</v>
      </c>
      <c r="W5753" s="2">
        <f t="shared" si="1094"/>
        <v>45124.40625</v>
      </c>
    </row>
    <row r="5754" spans="1:23" x14ac:dyDescent="0.25">
      <c r="A5754">
        <v>2023</v>
      </c>
      <c r="B5754" t="s">
        <v>75</v>
      </c>
      <c r="C5754" t="s">
        <v>76</v>
      </c>
      <c r="D5754" s="45">
        <v>45124.416666666664</v>
      </c>
      <c r="E5754">
        <v>86.7</v>
      </c>
      <c r="F5754">
        <v>0.22900000000000001</v>
      </c>
      <c r="G5754">
        <v>21.76</v>
      </c>
      <c r="H5754">
        <v>7.31</v>
      </c>
      <c r="I5754">
        <v>68.2</v>
      </c>
      <c r="J5754">
        <f t="shared" si="1098"/>
        <v>0</v>
      </c>
      <c r="K5754">
        <f t="shared" si="1099"/>
        <v>0</v>
      </c>
      <c r="L5754">
        <f t="shared" si="1103"/>
        <v>0</v>
      </c>
      <c r="M5754">
        <v>8</v>
      </c>
      <c r="N5754">
        <f t="shared" si="1100"/>
        <v>0</v>
      </c>
      <c r="O5754">
        <f t="shared" si="1101"/>
        <v>1</v>
      </c>
      <c r="P5754" s="34" t="s">
        <v>77</v>
      </c>
      <c r="Q5754" s="33">
        <f t="shared" si="1090"/>
        <v>1.9999999999999574E-2</v>
      </c>
      <c r="R5754" s="33">
        <f t="shared" si="1091"/>
        <v>0</v>
      </c>
      <c r="S5754" s="33">
        <f t="shared" si="1092"/>
        <v>7.2000000000000028</v>
      </c>
      <c r="T5754" s="33">
        <f t="shared" si="1093"/>
        <v>0</v>
      </c>
      <c r="V5754" s="16">
        <f t="shared" si="1096"/>
        <v>1.0416666664241347E-2</v>
      </c>
      <c r="W5754" s="2">
        <f t="shared" si="1094"/>
        <v>45124.416666666664</v>
      </c>
    </row>
    <row r="5755" spans="1:23" x14ac:dyDescent="0.25">
      <c r="A5755">
        <v>2023</v>
      </c>
      <c r="B5755" t="s">
        <v>75</v>
      </c>
      <c r="C5755" t="s">
        <v>76</v>
      </c>
      <c r="D5755" s="45">
        <v>45124.427083333336</v>
      </c>
      <c r="E5755">
        <v>86.8</v>
      </c>
      <c r="F5755">
        <v>0.22900000000000001</v>
      </c>
      <c r="G5755">
        <v>21.78</v>
      </c>
      <c r="H5755">
        <v>7.31</v>
      </c>
      <c r="I5755">
        <v>75.400000000000006</v>
      </c>
      <c r="J5755">
        <f t="shared" si="1098"/>
        <v>0</v>
      </c>
      <c r="K5755">
        <f t="shared" si="1099"/>
        <v>0</v>
      </c>
      <c r="L5755">
        <f t="shared" si="1103"/>
        <v>0</v>
      </c>
      <c r="M5755">
        <v>8</v>
      </c>
      <c r="N5755">
        <f t="shared" si="1100"/>
        <v>0</v>
      </c>
      <c r="O5755">
        <f t="shared" si="1101"/>
        <v>1</v>
      </c>
      <c r="P5755" s="34" t="s">
        <v>77</v>
      </c>
      <c r="Q5755" s="33">
        <f t="shared" si="1090"/>
        <v>2.9999999999997584E-2</v>
      </c>
      <c r="R5755" s="33">
        <f t="shared" si="1091"/>
        <v>2.0000000000000462E-2</v>
      </c>
      <c r="S5755" s="33">
        <f t="shared" si="1092"/>
        <v>0.60000000000000853</v>
      </c>
      <c r="T5755" s="33">
        <f t="shared" si="1093"/>
        <v>0</v>
      </c>
      <c r="V5755" s="16">
        <f t="shared" si="1096"/>
        <v>1.0416666671517305E-2</v>
      </c>
      <c r="W5755" s="2">
        <f t="shared" si="1094"/>
        <v>45124.427083333328</v>
      </c>
    </row>
    <row r="5756" spans="1:23" x14ac:dyDescent="0.25">
      <c r="A5756">
        <v>2023</v>
      </c>
      <c r="B5756" t="s">
        <v>75</v>
      </c>
      <c r="C5756" t="s">
        <v>76</v>
      </c>
      <c r="D5756" s="45">
        <v>45124.4375</v>
      </c>
      <c r="E5756">
        <v>87.1</v>
      </c>
      <c r="F5756">
        <v>0.22900000000000001</v>
      </c>
      <c r="G5756">
        <v>21.81</v>
      </c>
      <c r="H5756">
        <v>7.33</v>
      </c>
      <c r="I5756">
        <v>74.8</v>
      </c>
      <c r="J5756">
        <f t="shared" si="1098"/>
        <v>0</v>
      </c>
      <c r="K5756">
        <f t="shared" si="1099"/>
        <v>0</v>
      </c>
      <c r="L5756">
        <f t="shared" si="1103"/>
        <v>0</v>
      </c>
      <c r="M5756">
        <v>8</v>
      </c>
      <c r="N5756">
        <f t="shared" si="1100"/>
        <v>0</v>
      </c>
      <c r="O5756">
        <f t="shared" si="1101"/>
        <v>1</v>
      </c>
      <c r="P5756" s="34" t="s">
        <v>77</v>
      </c>
      <c r="Q5756" s="33">
        <f t="shared" si="1090"/>
        <v>3.0000000000001137E-2</v>
      </c>
      <c r="R5756" s="33">
        <f t="shared" si="1091"/>
        <v>1.9999999999999574E-2</v>
      </c>
      <c r="S5756" s="33">
        <f t="shared" si="1092"/>
        <v>3.0999999999999943</v>
      </c>
      <c r="T5756" s="33">
        <f t="shared" si="1093"/>
        <v>1</v>
      </c>
      <c r="V5756" s="16">
        <f t="shared" si="1096"/>
        <v>1.0416666664241347E-2</v>
      </c>
      <c r="W5756" s="2">
        <f t="shared" si="1094"/>
        <v>45124.4375</v>
      </c>
    </row>
    <row r="5757" spans="1:23" x14ac:dyDescent="0.25">
      <c r="A5757">
        <v>2023</v>
      </c>
      <c r="B5757" t="s">
        <v>75</v>
      </c>
      <c r="C5757" t="s">
        <v>76</v>
      </c>
      <c r="D5757" s="45">
        <v>45124.447916666664</v>
      </c>
      <c r="E5757">
        <v>87.3</v>
      </c>
      <c r="F5757">
        <v>0.22800000000000001</v>
      </c>
      <c r="G5757">
        <v>21.84</v>
      </c>
      <c r="H5757">
        <v>7.35</v>
      </c>
      <c r="I5757">
        <v>71.7</v>
      </c>
      <c r="J5757">
        <f t="shared" si="1098"/>
        <v>0</v>
      </c>
      <c r="K5757">
        <f t="shared" si="1099"/>
        <v>0</v>
      </c>
      <c r="L5757">
        <f t="shared" si="1103"/>
        <v>0</v>
      </c>
      <c r="M5757">
        <v>8</v>
      </c>
      <c r="N5757">
        <f t="shared" si="1100"/>
        <v>0</v>
      </c>
      <c r="O5757">
        <f t="shared" si="1101"/>
        <v>1</v>
      </c>
      <c r="P5757" s="34" t="s">
        <v>77</v>
      </c>
      <c r="Q5757" s="33">
        <f t="shared" si="1090"/>
        <v>1.9999999999999574E-2</v>
      </c>
      <c r="R5757" s="33">
        <f t="shared" si="1091"/>
        <v>0</v>
      </c>
      <c r="S5757" s="33">
        <f t="shared" si="1092"/>
        <v>7.8999999999999915</v>
      </c>
      <c r="T5757" s="33">
        <f t="shared" si="1093"/>
        <v>0</v>
      </c>
      <c r="V5757" s="16">
        <f t="shared" si="1096"/>
        <v>1.0416666664241347E-2</v>
      </c>
      <c r="W5757" s="2">
        <f t="shared" si="1094"/>
        <v>45124.447916666664</v>
      </c>
    </row>
    <row r="5758" spans="1:23" x14ac:dyDescent="0.25">
      <c r="A5758">
        <v>2023</v>
      </c>
      <c r="B5758" t="s">
        <v>75</v>
      </c>
      <c r="C5758" t="s">
        <v>76</v>
      </c>
      <c r="D5758" s="45">
        <v>45124.458333333336</v>
      </c>
      <c r="E5758">
        <v>87.4</v>
      </c>
      <c r="F5758">
        <v>0.22800000000000001</v>
      </c>
      <c r="G5758">
        <v>21.86</v>
      </c>
      <c r="H5758">
        <v>7.35</v>
      </c>
      <c r="I5758">
        <v>79.599999999999994</v>
      </c>
      <c r="J5758">
        <f t="shared" si="1098"/>
        <v>0</v>
      </c>
      <c r="K5758">
        <f t="shared" si="1099"/>
        <v>0</v>
      </c>
      <c r="L5758">
        <f t="shared" si="1103"/>
        <v>0</v>
      </c>
      <c r="M5758">
        <v>8</v>
      </c>
      <c r="N5758">
        <f t="shared" si="1100"/>
        <v>0</v>
      </c>
      <c r="O5758">
        <f t="shared" si="1101"/>
        <v>1</v>
      </c>
      <c r="P5758" s="34" t="s">
        <v>77</v>
      </c>
      <c r="Q5758" s="33">
        <f t="shared" si="1090"/>
        <v>3.9999999999999147E-2</v>
      </c>
      <c r="R5758" s="33">
        <f t="shared" si="1091"/>
        <v>4.0000000000000036E-2</v>
      </c>
      <c r="S5758" s="33">
        <f t="shared" si="1092"/>
        <v>18.499999999999993</v>
      </c>
      <c r="T5758" s="33">
        <f t="shared" si="1093"/>
        <v>0</v>
      </c>
      <c r="V5758" s="16">
        <f t="shared" si="1096"/>
        <v>1.0416666671517305E-2</v>
      </c>
      <c r="W5758" s="2">
        <f t="shared" si="1094"/>
        <v>45124.458333333328</v>
      </c>
    </row>
    <row r="5759" spans="1:23" x14ac:dyDescent="0.25">
      <c r="A5759">
        <v>2023</v>
      </c>
      <c r="B5759" t="s">
        <v>75</v>
      </c>
      <c r="C5759" t="s">
        <v>76</v>
      </c>
      <c r="D5759" s="45">
        <v>45124.46875</v>
      </c>
      <c r="E5759">
        <v>87.9</v>
      </c>
      <c r="F5759">
        <v>0.22800000000000001</v>
      </c>
      <c r="G5759">
        <v>21.9</v>
      </c>
      <c r="H5759">
        <v>7.39</v>
      </c>
      <c r="I5759">
        <v>61.1</v>
      </c>
      <c r="J5759">
        <f t="shared" si="1098"/>
        <v>0</v>
      </c>
      <c r="K5759">
        <f t="shared" si="1099"/>
        <v>0</v>
      </c>
      <c r="L5759">
        <f t="shared" si="1103"/>
        <v>0</v>
      </c>
      <c r="M5759">
        <v>8</v>
      </c>
      <c r="N5759">
        <f t="shared" si="1100"/>
        <v>0</v>
      </c>
      <c r="O5759">
        <f t="shared" si="1101"/>
        <v>1</v>
      </c>
      <c r="P5759" s="34" t="s">
        <v>77</v>
      </c>
      <c r="Q5759" s="33">
        <f t="shared" si="1090"/>
        <v>4.00000000000027E-2</v>
      </c>
      <c r="R5759" s="33">
        <f t="shared" si="1091"/>
        <v>0</v>
      </c>
      <c r="S5759" s="33">
        <f t="shared" si="1092"/>
        <v>9.2000000000000028</v>
      </c>
      <c r="T5759" s="33">
        <f t="shared" si="1093"/>
        <v>0</v>
      </c>
      <c r="V5759" s="16">
        <f t="shared" si="1096"/>
        <v>1.0416666664241347E-2</v>
      </c>
      <c r="W5759" s="2">
        <f t="shared" si="1094"/>
        <v>45124.46875</v>
      </c>
    </row>
    <row r="5760" spans="1:23" x14ac:dyDescent="0.25">
      <c r="A5760">
        <v>2023</v>
      </c>
      <c r="B5760" t="s">
        <v>75</v>
      </c>
      <c r="C5760" t="s">
        <v>76</v>
      </c>
      <c r="D5760" s="45">
        <v>45124.479166666664</v>
      </c>
      <c r="E5760">
        <v>88</v>
      </c>
      <c r="F5760">
        <v>0.22800000000000001</v>
      </c>
      <c r="G5760">
        <v>21.94</v>
      </c>
      <c r="H5760">
        <v>7.39</v>
      </c>
      <c r="I5760">
        <v>51.9</v>
      </c>
      <c r="J5760">
        <f t="shared" si="1098"/>
        <v>0</v>
      </c>
      <c r="K5760">
        <f t="shared" si="1099"/>
        <v>0</v>
      </c>
      <c r="L5760">
        <f t="shared" si="1103"/>
        <v>0</v>
      </c>
      <c r="M5760">
        <v>8</v>
      </c>
      <c r="N5760">
        <f t="shared" si="1100"/>
        <v>0</v>
      </c>
      <c r="O5760">
        <f t="shared" si="1101"/>
        <v>1</v>
      </c>
      <c r="P5760" s="34" t="s">
        <v>77</v>
      </c>
      <c r="Q5760" s="33">
        <f t="shared" si="1090"/>
        <v>3.9999999999999147E-2</v>
      </c>
      <c r="R5760" s="33">
        <f t="shared" si="1091"/>
        <v>6.0000000000000497E-2</v>
      </c>
      <c r="S5760" s="33">
        <f t="shared" si="1092"/>
        <v>1.6000000000000014</v>
      </c>
      <c r="T5760" s="33">
        <f t="shared" si="1093"/>
        <v>0</v>
      </c>
      <c r="V5760" s="16">
        <f t="shared" si="1096"/>
        <v>1.0416666664241347E-2</v>
      </c>
      <c r="W5760" s="2">
        <f t="shared" si="1094"/>
        <v>45124.479166666664</v>
      </c>
    </row>
    <row r="5761" spans="1:23" x14ac:dyDescent="0.25">
      <c r="A5761">
        <v>2023</v>
      </c>
      <c r="B5761" t="s">
        <v>75</v>
      </c>
      <c r="C5761" t="s">
        <v>76</v>
      </c>
      <c r="D5761" s="45">
        <v>45124.489583333336</v>
      </c>
      <c r="E5761">
        <v>88.7</v>
      </c>
      <c r="F5761">
        <v>0.22800000000000001</v>
      </c>
      <c r="G5761">
        <v>21.98</v>
      </c>
      <c r="H5761">
        <v>7.45</v>
      </c>
      <c r="I5761">
        <v>53.5</v>
      </c>
      <c r="J5761">
        <f t="shared" si="1098"/>
        <v>0</v>
      </c>
      <c r="K5761">
        <f t="shared" si="1099"/>
        <v>0</v>
      </c>
      <c r="L5761">
        <f t="shared" si="1103"/>
        <v>0</v>
      </c>
      <c r="M5761">
        <v>8</v>
      </c>
      <c r="N5761">
        <f t="shared" si="1100"/>
        <v>0</v>
      </c>
      <c r="O5761">
        <f t="shared" si="1101"/>
        <v>1</v>
      </c>
      <c r="P5761" s="34" t="s">
        <v>77</v>
      </c>
      <c r="Q5761" s="33">
        <f t="shared" si="1090"/>
        <v>3.0000000000001137E-2</v>
      </c>
      <c r="R5761" s="33">
        <f t="shared" si="1091"/>
        <v>9.9999999999997868E-3</v>
      </c>
      <c r="S5761" s="33">
        <f t="shared" si="1092"/>
        <v>5</v>
      </c>
      <c r="T5761" s="33">
        <f t="shared" si="1093"/>
        <v>0</v>
      </c>
      <c r="V5761" s="16">
        <f t="shared" si="1096"/>
        <v>1.0416666671517305E-2</v>
      </c>
      <c r="W5761" s="2">
        <f t="shared" si="1094"/>
        <v>45124.489583333328</v>
      </c>
    </row>
    <row r="5762" spans="1:23" x14ac:dyDescent="0.25">
      <c r="A5762">
        <v>2023</v>
      </c>
      <c r="B5762" t="s">
        <v>75</v>
      </c>
      <c r="C5762" t="s">
        <v>76</v>
      </c>
      <c r="D5762" s="45">
        <v>45124.5</v>
      </c>
      <c r="E5762">
        <v>88.7</v>
      </c>
      <c r="F5762">
        <v>0.22800000000000001</v>
      </c>
      <c r="G5762">
        <v>22.01</v>
      </c>
      <c r="H5762">
        <v>7.44</v>
      </c>
      <c r="I5762">
        <v>48.5</v>
      </c>
      <c r="J5762">
        <f t="shared" si="1098"/>
        <v>0</v>
      </c>
      <c r="K5762">
        <f t="shared" si="1099"/>
        <v>0</v>
      </c>
      <c r="L5762">
        <f t="shared" si="1103"/>
        <v>0</v>
      </c>
      <c r="M5762">
        <v>8</v>
      </c>
      <c r="N5762">
        <f t="shared" si="1100"/>
        <v>0</v>
      </c>
      <c r="O5762">
        <f t="shared" si="1101"/>
        <v>1</v>
      </c>
      <c r="P5762" s="34" t="s">
        <v>77</v>
      </c>
      <c r="Q5762" s="33">
        <f t="shared" ref="Q5762:Q5825" si="1104">IF(G5762="","",ABS(G5763-G5762))</f>
        <v>5.9999999999998721E-2</v>
      </c>
      <c r="R5762" s="33">
        <f t="shared" ref="R5762:R5825" si="1105">IF(H5762="","",ABS(H5763-H5762))</f>
        <v>1.0000000000000675E-2</v>
      </c>
      <c r="S5762" s="33">
        <f t="shared" ref="S5762:S5825" si="1106">IF(I5762="","",ABS(I5763-I5762))</f>
        <v>6.2000000000000028</v>
      </c>
      <c r="T5762" s="33">
        <f t="shared" ref="T5762:T5825" si="1107">IF(F5762="","",ABS(F5763*1000-F5762*1000))</f>
        <v>0</v>
      </c>
      <c r="V5762" s="16">
        <f t="shared" si="1096"/>
        <v>1.0416666664241347E-2</v>
      </c>
      <c r="W5762" s="2">
        <f t="shared" ref="W5762:W5825" si="1108">MROUND(D5762,"0:15")</f>
        <v>45124.5</v>
      </c>
    </row>
    <row r="5763" spans="1:23" x14ac:dyDescent="0.25">
      <c r="A5763">
        <v>2023</v>
      </c>
      <c r="B5763" t="s">
        <v>75</v>
      </c>
      <c r="C5763" t="s">
        <v>76</v>
      </c>
      <c r="D5763" s="45">
        <v>45124.510416666664</v>
      </c>
      <c r="E5763">
        <v>88.7</v>
      </c>
      <c r="F5763">
        <v>0.22800000000000001</v>
      </c>
      <c r="G5763">
        <v>22.07</v>
      </c>
      <c r="H5763">
        <v>7.43</v>
      </c>
      <c r="I5763">
        <v>54.7</v>
      </c>
      <c r="J5763">
        <f t="shared" si="1098"/>
        <v>0</v>
      </c>
      <c r="K5763">
        <f t="shared" si="1099"/>
        <v>0</v>
      </c>
      <c r="L5763">
        <f t="shared" si="1103"/>
        <v>0</v>
      </c>
      <c r="M5763">
        <v>8</v>
      </c>
      <c r="N5763">
        <f t="shared" si="1100"/>
        <v>0</v>
      </c>
      <c r="O5763">
        <f t="shared" si="1101"/>
        <v>1</v>
      </c>
      <c r="P5763" s="34" t="s">
        <v>77</v>
      </c>
      <c r="Q5763" s="33">
        <f t="shared" si="1104"/>
        <v>7.0000000000000284E-2</v>
      </c>
      <c r="R5763" s="33">
        <f t="shared" si="1105"/>
        <v>4.0000000000000036E-2</v>
      </c>
      <c r="S5763" s="33">
        <f t="shared" si="1106"/>
        <v>13.599999999999994</v>
      </c>
      <c r="T5763" s="33">
        <f t="shared" si="1107"/>
        <v>0</v>
      </c>
      <c r="V5763" s="16">
        <f t="shared" ref="V5763:V5826" si="1109">D5763-D5762</f>
        <v>1.0416666664241347E-2</v>
      </c>
      <c r="W5763" s="2">
        <f t="shared" si="1108"/>
        <v>45124.510416666664</v>
      </c>
    </row>
    <row r="5764" spans="1:23" x14ac:dyDescent="0.25">
      <c r="A5764">
        <v>2023</v>
      </c>
      <c r="B5764" t="s">
        <v>75</v>
      </c>
      <c r="C5764" t="s">
        <v>76</v>
      </c>
      <c r="D5764" s="45">
        <v>45124.520833333336</v>
      </c>
      <c r="E5764">
        <v>89.3</v>
      </c>
      <c r="F5764">
        <v>0.22800000000000001</v>
      </c>
      <c r="G5764">
        <v>22.14</v>
      </c>
      <c r="H5764">
        <v>7.47</v>
      </c>
      <c r="I5764">
        <v>68.3</v>
      </c>
      <c r="J5764">
        <f t="shared" si="1098"/>
        <v>0</v>
      </c>
      <c r="K5764">
        <f t="shared" si="1099"/>
        <v>0</v>
      </c>
      <c r="L5764">
        <f t="shared" si="1103"/>
        <v>0</v>
      </c>
      <c r="M5764">
        <v>8</v>
      </c>
      <c r="N5764">
        <f t="shared" si="1100"/>
        <v>0</v>
      </c>
      <c r="O5764">
        <f t="shared" si="1101"/>
        <v>1</v>
      </c>
      <c r="P5764" s="34" t="s">
        <v>77</v>
      </c>
      <c r="Q5764" s="33">
        <f t="shared" si="1104"/>
        <v>3.9999999999999147E-2</v>
      </c>
      <c r="R5764" s="33">
        <f t="shared" si="1105"/>
        <v>1.0000000000000675E-2</v>
      </c>
      <c r="S5764" s="33">
        <f t="shared" si="1106"/>
        <v>8.1999999999999957</v>
      </c>
      <c r="T5764" s="33">
        <f t="shared" si="1107"/>
        <v>1</v>
      </c>
      <c r="V5764" s="16">
        <f t="shared" si="1109"/>
        <v>1.0416666671517305E-2</v>
      </c>
      <c r="W5764" s="2">
        <f t="shared" si="1108"/>
        <v>45124.520833333328</v>
      </c>
    </row>
    <row r="5765" spans="1:23" x14ac:dyDescent="0.25">
      <c r="A5765">
        <v>2023</v>
      </c>
      <c r="B5765" t="s">
        <v>75</v>
      </c>
      <c r="C5765" t="s">
        <v>76</v>
      </c>
      <c r="D5765" s="45">
        <v>45124.53125</v>
      </c>
      <c r="E5765">
        <v>89.5</v>
      </c>
      <c r="F5765">
        <v>0.22900000000000001</v>
      </c>
      <c r="G5765">
        <v>22.18</v>
      </c>
      <c r="H5765">
        <v>7.48</v>
      </c>
      <c r="I5765">
        <v>60.1</v>
      </c>
      <c r="J5765">
        <f t="shared" si="1098"/>
        <v>0</v>
      </c>
      <c r="K5765">
        <f t="shared" si="1099"/>
        <v>0</v>
      </c>
      <c r="L5765">
        <f t="shared" si="1103"/>
        <v>0</v>
      </c>
      <c r="M5765">
        <v>8</v>
      </c>
      <c r="N5765">
        <f t="shared" si="1100"/>
        <v>0</v>
      </c>
      <c r="O5765">
        <f t="shared" si="1101"/>
        <v>1</v>
      </c>
      <c r="P5765" s="34" t="s">
        <v>77</v>
      </c>
      <c r="Q5765" s="33">
        <f t="shared" si="1104"/>
        <v>5.0000000000000711E-2</v>
      </c>
      <c r="R5765" s="33">
        <f t="shared" si="1105"/>
        <v>2.9999999999999361E-2</v>
      </c>
      <c r="S5765" s="33">
        <f t="shared" si="1106"/>
        <v>6.1000000000000014</v>
      </c>
      <c r="T5765" s="33">
        <f t="shared" si="1107"/>
        <v>0</v>
      </c>
      <c r="V5765" s="16">
        <f t="shared" si="1109"/>
        <v>1.0416666664241347E-2</v>
      </c>
      <c r="W5765" s="2">
        <f t="shared" si="1108"/>
        <v>45124.53125</v>
      </c>
    </row>
    <row r="5766" spans="1:23" x14ac:dyDescent="0.25">
      <c r="A5766">
        <v>2023</v>
      </c>
      <c r="B5766" t="s">
        <v>75</v>
      </c>
      <c r="C5766" t="s">
        <v>76</v>
      </c>
      <c r="D5766" s="45">
        <v>45124.541666666664</v>
      </c>
      <c r="E5766">
        <v>89.9</v>
      </c>
      <c r="F5766">
        <v>0.22900000000000001</v>
      </c>
      <c r="G5766">
        <v>22.23</v>
      </c>
      <c r="H5766">
        <v>7.51</v>
      </c>
      <c r="I5766">
        <v>66.2</v>
      </c>
      <c r="J5766">
        <f t="shared" si="1098"/>
        <v>0</v>
      </c>
      <c r="K5766">
        <f t="shared" si="1099"/>
        <v>0</v>
      </c>
      <c r="L5766">
        <f t="shared" si="1103"/>
        <v>0</v>
      </c>
      <c r="M5766">
        <v>8</v>
      </c>
      <c r="N5766">
        <f t="shared" si="1100"/>
        <v>0</v>
      </c>
      <c r="O5766">
        <f t="shared" si="1101"/>
        <v>1</v>
      </c>
      <c r="P5766" s="34" t="s">
        <v>77</v>
      </c>
      <c r="Q5766" s="33">
        <f t="shared" si="1104"/>
        <v>5.9999999999998721E-2</v>
      </c>
      <c r="R5766" s="33">
        <f t="shared" si="1105"/>
        <v>2.9999999999999361E-2</v>
      </c>
      <c r="S5766" s="33">
        <f t="shared" si="1106"/>
        <v>7.4000000000000057</v>
      </c>
      <c r="T5766" s="33">
        <f t="shared" si="1107"/>
        <v>0</v>
      </c>
      <c r="V5766" s="16">
        <f t="shared" si="1109"/>
        <v>1.0416666664241347E-2</v>
      </c>
      <c r="W5766" s="2">
        <f t="shared" si="1108"/>
        <v>45124.541666666664</v>
      </c>
    </row>
    <row r="5767" spans="1:23" x14ac:dyDescent="0.25">
      <c r="A5767">
        <v>2023</v>
      </c>
      <c r="B5767" t="s">
        <v>75</v>
      </c>
      <c r="C5767" t="s">
        <v>76</v>
      </c>
      <c r="D5767" s="45">
        <v>45124.552083333336</v>
      </c>
      <c r="E5767">
        <v>89.6</v>
      </c>
      <c r="F5767">
        <v>0.22900000000000001</v>
      </c>
      <c r="G5767">
        <v>22.29</v>
      </c>
      <c r="H5767">
        <v>7.48</v>
      </c>
      <c r="I5767">
        <v>58.8</v>
      </c>
      <c r="J5767">
        <f t="shared" si="1098"/>
        <v>0</v>
      </c>
      <c r="K5767">
        <f t="shared" si="1099"/>
        <v>0</v>
      </c>
      <c r="L5767">
        <f t="shared" si="1103"/>
        <v>0</v>
      </c>
      <c r="M5767">
        <v>8</v>
      </c>
      <c r="N5767">
        <f t="shared" si="1100"/>
        <v>0</v>
      </c>
      <c r="O5767">
        <f t="shared" si="1101"/>
        <v>1</v>
      </c>
      <c r="P5767" s="34" t="s">
        <v>77</v>
      </c>
      <c r="Q5767" s="33">
        <f t="shared" si="1104"/>
        <v>7.0000000000000284E-2</v>
      </c>
      <c r="R5767" s="33">
        <f t="shared" si="1105"/>
        <v>4.9999999999999822E-2</v>
      </c>
      <c r="S5767" s="33">
        <f t="shared" si="1106"/>
        <v>12.400000000000006</v>
      </c>
      <c r="T5767" s="33">
        <f t="shared" si="1107"/>
        <v>1</v>
      </c>
      <c r="V5767" s="16">
        <f t="shared" si="1109"/>
        <v>1.0416666671517305E-2</v>
      </c>
      <c r="W5767" s="2">
        <f t="shared" si="1108"/>
        <v>45124.552083333328</v>
      </c>
    </row>
    <row r="5768" spans="1:23" x14ac:dyDescent="0.25">
      <c r="A5768">
        <v>2023</v>
      </c>
      <c r="B5768" t="s">
        <v>75</v>
      </c>
      <c r="C5768" t="s">
        <v>76</v>
      </c>
      <c r="D5768" s="45">
        <v>45124.5625</v>
      </c>
      <c r="E5768">
        <v>90.4</v>
      </c>
      <c r="F5768">
        <v>0.23</v>
      </c>
      <c r="G5768">
        <v>22.36</v>
      </c>
      <c r="H5768">
        <v>7.53</v>
      </c>
      <c r="I5768">
        <v>71.2</v>
      </c>
      <c r="J5768">
        <f t="shared" si="1098"/>
        <v>0</v>
      </c>
      <c r="K5768">
        <f t="shared" si="1099"/>
        <v>0</v>
      </c>
      <c r="L5768">
        <f t="shared" si="1103"/>
        <v>0</v>
      </c>
      <c r="M5768">
        <v>8</v>
      </c>
      <c r="N5768">
        <f t="shared" si="1100"/>
        <v>0</v>
      </c>
      <c r="O5768">
        <f t="shared" si="1101"/>
        <v>1</v>
      </c>
      <c r="P5768" s="34" t="s">
        <v>77</v>
      </c>
      <c r="Q5768" s="33">
        <f t="shared" si="1104"/>
        <v>5.0000000000000711E-2</v>
      </c>
      <c r="R5768" s="33">
        <f t="shared" si="1105"/>
        <v>2.0000000000000462E-2</v>
      </c>
      <c r="S5768" s="33">
        <f t="shared" si="1106"/>
        <v>9.9999999999994316E-2</v>
      </c>
      <c r="T5768" s="33">
        <f t="shared" si="1107"/>
        <v>0</v>
      </c>
      <c r="V5768" s="16">
        <f t="shared" si="1109"/>
        <v>1.0416666664241347E-2</v>
      </c>
      <c r="W5768" s="2">
        <f t="shared" si="1108"/>
        <v>45124.5625</v>
      </c>
    </row>
    <row r="5769" spans="1:23" x14ac:dyDescent="0.25">
      <c r="A5769">
        <v>2023</v>
      </c>
      <c r="B5769" t="s">
        <v>75</v>
      </c>
      <c r="C5769" t="s">
        <v>76</v>
      </c>
      <c r="D5769" s="45">
        <v>45124.572916666664</v>
      </c>
      <c r="E5769">
        <v>90.2</v>
      </c>
      <c r="F5769">
        <v>0.23</v>
      </c>
      <c r="G5769">
        <v>22.41</v>
      </c>
      <c r="H5769">
        <v>7.51</v>
      </c>
      <c r="I5769">
        <v>71.3</v>
      </c>
      <c r="J5769">
        <f t="shared" si="1098"/>
        <v>0</v>
      </c>
      <c r="K5769">
        <f t="shared" si="1099"/>
        <v>0</v>
      </c>
      <c r="L5769">
        <f t="shared" si="1103"/>
        <v>0</v>
      </c>
      <c r="M5769">
        <v>8</v>
      </c>
      <c r="N5769">
        <f t="shared" si="1100"/>
        <v>0</v>
      </c>
      <c r="O5769">
        <f t="shared" si="1101"/>
        <v>1</v>
      </c>
      <c r="P5769" s="34" t="s">
        <v>77</v>
      </c>
      <c r="Q5769" s="33">
        <f t="shared" si="1104"/>
        <v>3.9999999999999147E-2</v>
      </c>
      <c r="R5769" s="33">
        <f t="shared" si="1105"/>
        <v>3.0000000000000249E-2</v>
      </c>
      <c r="S5769" s="33">
        <f t="shared" si="1106"/>
        <v>11.400000000000006</v>
      </c>
      <c r="T5769" s="33">
        <f t="shared" si="1107"/>
        <v>0</v>
      </c>
      <c r="V5769" s="16">
        <f t="shared" si="1109"/>
        <v>1.0416666664241347E-2</v>
      </c>
      <c r="W5769" s="2">
        <f t="shared" si="1108"/>
        <v>45124.572916666664</v>
      </c>
    </row>
    <row r="5770" spans="1:23" x14ac:dyDescent="0.25">
      <c r="A5770">
        <v>2023</v>
      </c>
      <c r="B5770" t="s">
        <v>75</v>
      </c>
      <c r="C5770" t="s">
        <v>76</v>
      </c>
      <c r="D5770" s="45">
        <v>45124.583333333336</v>
      </c>
      <c r="E5770">
        <v>90.6</v>
      </c>
      <c r="F5770">
        <v>0.23</v>
      </c>
      <c r="G5770">
        <v>22.45</v>
      </c>
      <c r="H5770">
        <v>7.54</v>
      </c>
      <c r="I5770">
        <v>82.7</v>
      </c>
      <c r="J5770">
        <f t="shared" si="1098"/>
        <v>0</v>
      </c>
      <c r="K5770">
        <f t="shared" si="1099"/>
        <v>0</v>
      </c>
      <c r="L5770">
        <f t="shared" si="1103"/>
        <v>0</v>
      </c>
      <c r="M5770">
        <v>8</v>
      </c>
      <c r="N5770">
        <f t="shared" si="1100"/>
        <v>0</v>
      </c>
      <c r="O5770">
        <f t="shared" si="1101"/>
        <v>1</v>
      </c>
      <c r="P5770" s="34" t="s">
        <v>77</v>
      </c>
      <c r="Q5770" s="33">
        <f t="shared" si="1104"/>
        <v>7.0000000000000284E-2</v>
      </c>
      <c r="R5770" s="33">
        <f t="shared" si="1105"/>
        <v>3.0000000000000249E-2</v>
      </c>
      <c r="S5770" s="33">
        <f t="shared" si="1106"/>
        <v>11</v>
      </c>
      <c r="T5770" s="33">
        <f t="shared" si="1107"/>
        <v>1</v>
      </c>
      <c r="V5770" s="16">
        <f t="shared" si="1109"/>
        <v>1.0416666671517305E-2</v>
      </c>
      <c r="W5770" s="2">
        <f t="shared" si="1108"/>
        <v>45124.583333333328</v>
      </c>
    </row>
    <row r="5771" spans="1:23" x14ac:dyDescent="0.25">
      <c r="A5771">
        <v>2023</v>
      </c>
      <c r="B5771" t="s">
        <v>75</v>
      </c>
      <c r="C5771" t="s">
        <v>76</v>
      </c>
      <c r="D5771" s="45">
        <v>45124.59375</v>
      </c>
      <c r="E5771">
        <v>90.4</v>
      </c>
      <c r="F5771">
        <v>0.23100000000000001</v>
      </c>
      <c r="G5771">
        <v>22.52</v>
      </c>
      <c r="H5771">
        <v>7.51</v>
      </c>
      <c r="I5771">
        <v>71.7</v>
      </c>
      <c r="J5771">
        <f t="shared" si="1098"/>
        <v>0</v>
      </c>
      <c r="K5771">
        <f t="shared" si="1099"/>
        <v>0</v>
      </c>
      <c r="L5771">
        <f t="shared" si="1103"/>
        <v>0</v>
      </c>
      <c r="M5771">
        <v>8</v>
      </c>
      <c r="N5771">
        <f t="shared" si="1100"/>
        <v>0</v>
      </c>
      <c r="O5771">
        <f t="shared" si="1101"/>
        <v>1</v>
      </c>
      <c r="P5771" s="34" t="s">
        <v>77</v>
      </c>
      <c r="Q5771" s="33">
        <f t="shared" si="1104"/>
        <v>5.0000000000000711E-2</v>
      </c>
      <c r="R5771" s="33">
        <f t="shared" si="1105"/>
        <v>9.9999999999997868E-3</v>
      </c>
      <c r="S5771" s="33">
        <f t="shared" si="1106"/>
        <v>17.899999999999991</v>
      </c>
      <c r="T5771" s="33">
        <f t="shared" si="1107"/>
        <v>1</v>
      </c>
      <c r="V5771" s="16">
        <f t="shared" si="1109"/>
        <v>1.0416666664241347E-2</v>
      </c>
      <c r="W5771" s="2">
        <f t="shared" si="1108"/>
        <v>45124.59375</v>
      </c>
    </row>
    <row r="5772" spans="1:23" x14ac:dyDescent="0.25">
      <c r="A5772">
        <v>2023</v>
      </c>
      <c r="B5772" t="s">
        <v>75</v>
      </c>
      <c r="C5772" t="s">
        <v>76</v>
      </c>
      <c r="D5772" s="45">
        <v>45124.604166666664</v>
      </c>
      <c r="E5772">
        <v>90.6</v>
      </c>
      <c r="F5772">
        <v>0.23200000000000001</v>
      </c>
      <c r="G5772">
        <v>22.57</v>
      </c>
      <c r="H5772">
        <v>7.52</v>
      </c>
      <c r="I5772">
        <v>89.6</v>
      </c>
      <c r="J5772">
        <f t="shared" si="1098"/>
        <v>0</v>
      </c>
      <c r="K5772">
        <f t="shared" si="1099"/>
        <v>0</v>
      </c>
      <c r="L5772">
        <f t="shared" si="1103"/>
        <v>0</v>
      </c>
      <c r="M5772">
        <v>8</v>
      </c>
      <c r="N5772">
        <f t="shared" si="1100"/>
        <v>0</v>
      </c>
      <c r="O5772">
        <f t="shared" si="1101"/>
        <v>1</v>
      </c>
      <c r="P5772" s="34" t="s">
        <v>77</v>
      </c>
      <c r="Q5772" s="33">
        <f t="shared" si="1104"/>
        <v>5.0000000000000711E-2</v>
      </c>
      <c r="R5772" s="33">
        <f t="shared" si="1105"/>
        <v>4.0000000000000036E-2</v>
      </c>
      <c r="S5772" s="33">
        <f t="shared" si="1106"/>
        <v>12.799999999999997</v>
      </c>
      <c r="T5772" s="33">
        <f t="shared" si="1107"/>
        <v>0</v>
      </c>
      <c r="V5772" s="16">
        <f t="shared" si="1109"/>
        <v>1.0416666664241347E-2</v>
      </c>
      <c r="W5772" s="2">
        <f t="shared" si="1108"/>
        <v>45124.604166666664</v>
      </c>
    </row>
    <row r="5773" spans="1:23" x14ac:dyDescent="0.25">
      <c r="A5773">
        <v>2023</v>
      </c>
      <c r="B5773" t="s">
        <v>75</v>
      </c>
      <c r="C5773" t="s">
        <v>76</v>
      </c>
      <c r="D5773" s="45">
        <v>45124.614583333336</v>
      </c>
      <c r="E5773">
        <v>91.2</v>
      </c>
      <c r="F5773">
        <v>0.23200000000000001</v>
      </c>
      <c r="G5773">
        <v>22.62</v>
      </c>
      <c r="H5773">
        <v>7.56</v>
      </c>
      <c r="I5773">
        <v>76.8</v>
      </c>
      <c r="J5773">
        <f t="shared" si="1098"/>
        <v>0</v>
      </c>
      <c r="K5773">
        <f t="shared" si="1099"/>
        <v>0</v>
      </c>
      <c r="L5773">
        <f t="shared" si="1103"/>
        <v>0</v>
      </c>
      <c r="M5773">
        <v>8</v>
      </c>
      <c r="N5773">
        <f t="shared" si="1100"/>
        <v>0</v>
      </c>
      <c r="O5773">
        <f t="shared" si="1101"/>
        <v>1</v>
      </c>
      <c r="P5773" s="34" t="s">
        <v>77</v>
      </c>
      <c r="Q5773" s="33">
        <f t="shared" si="1104"/>
        <v>5.0000000000000711E-2</v>
      </c>
      <c r="R5773" s="33">
        <f t="shared" si="1105"/>
        <v>0</v>
      </c>
      <c r="S5773" s="33">
        <f t="shared" si="1106"/>
        <v>7</v>
      </c>
      <c r="T5773" s="33">
        <f t="shared" si="1107"/>
        <v>0</v>
      </c>
      <c r="V5773" s="16">
        <f t="shared" si="1109"/>
        <v>1.0416666671517305E-2</v>
      </c>
      <c r="W5773" s="2">
        <f t="shared" si="1108"/>
        <v>45124.614583333328</v>
      </c>
    </row>
    <row r="5774" spans="1:23" x14ac:dyDescent="0.25">
      <c r="A5774">
        <v>2023</v>
      </c>
      <c r="B5774" t="s">
        <v>75</v>
      </c>
      <c r="C5774" t="s">
        <v>76</v>
      </c>
      <c r="D5774" s="45">
        <v>45124.625</v>
      </c>
      <c r="E5774">
        <v>91.3</v>
      </c>
      <c r="F5774">
        <v>0.23200000000000001</v>
      </c>
      <c r="G5774">
        <v>22.67</v>
      </c>
      <c r="H5774">
        <v>7.56</v>
      </c>
      <c r="I5774">
        <v>83.8</v>
      </c>
      <c r="J5774">
        <f t="shared" si="1098"/>
        <v>0</v>
      </c>
      <c r="K5774">
        <f t="shared" si="1099"/>
        <v>0</v>
      </c>
      <c r="L5774">
        <f t="shared" si="1103"/>
        <v>0</v>
      </c>
      <c r="M5774">
        <v>8</v>
      </c>
      <c r="N5774">
        <f t="shared" si="1100"/>
        <v>0</v>
      </c>
      <c r="O5774">
        <f t="shared" si="1101"/>
        <v>1</v>
      </c>
      <c r="P5774" s="34" t="s">
        <v>77</v>
      </c>
      <c r="Q5774" s="33">
        <f t="shared" si="1104"/>
        <v>4.9999999999997158E-2</v>
      </c>
      <c r="R5774" s="33">
        <f t="shared" si="1105"/>
        <v>9.9999999999997868E-3</v>
      </c>
      <c r="S5774" s="33">
        <f t="shared" si="1106"/>
        <v>7</v>
      </c>
      <c r="T5774" s="33">
        <f t="shared" si="1107"/>
        <v>1</v>
      </c>
      <c r="V5774" s="16">
        <f t="shared" si="1109"/>
        <v>1.0416666664241347E-2</v>
      </c>
      <c r="W5774" s="2">
        <f t="shared" si="1108"/>
        <v>45124.625</v>
      </c>
    </row>
    <row r="5775" spans="1:23" x14ac:dyDescent="0.25">
      <c r="A5775">
        <v>2023</v>
      </c>
      <c r="B5775" t="s">
        <v>75</v>
      </c>
      <c r="C5775" t="s">
        <v>76</v>
      </c>
      <c r="D5775" s="45">
        <v>45124.635416666664</v>
      </c>
      <c r="E5775">
        <v>91.3</v>
      </c>
      <c r="F5775">
        <v>0.23300000000000001</v>
      </c>
      <c r="G5775">
        <v>22.72</v>
      </c>
      <c r="H5775">
        <v>7.55</v>
      </c>
      <c r="I5775">
        <v>90.8</v>
      </c>
      <c r="J5775">
        <f t="shared" si="1098"/>
        <v>0</v>
      </c>
      <c r="K5775">
        <f t="shared" si="1099"/>
        <v>0</v>
      </c>
      <c r="L5775">
        <f t="shared" si="1103"/>
        <v>0</v>
      </c>
      <c r="M5775">
        <v>8</v>
      </c>
      <c r="N5775">
        <f t="shared" si="1100"/>
        <v>0</v>
      </c>
      <c r="O5775">
        <f t="shared" si="1101"/>
        <v>1</v>
      </c>
      <c r="P5775" s="34" t="s">
        <v>77</v>
      </c>
      <c r="Q5775" s="33">
        <f t="shared" si="1104"/>
        <v>4.00000000000027E-2</v>
      </c>
      <c r="R5775" s="33">
        <f t="shared" si="1105"/>
        <v>1.9999999999999574E-2</v>
      </c>
      <c r="S5775" s="33">
        <f t="shared" si="1106"/>
        <v>7.4000000000000057</v>
      </c>
      <c r="T5775" s="33">
        <f t="shared" si="1107"/>
        <v>1</v>
      </c>
      <c r="V5775" s="16">
        <f t="shared" si="1109"/>
        <v>1.0416666664241347E-2</v>
      </c>
      <c r="W5775" s="2">
        <f t="shared" si="1108"/>
        <v>45124.635416666664</v>
      </c>
    </row>
    <row r="5776" spans="1:23" x14ac:dyDescent="0.25">
      <c r="A5776">
        <v>2023</v>
      </c>
      <c r="B5776" t="s">
        <v>75</v>
      </c>
      <c r="C5776" t="s">
        <v>76</v>
      </c>
      <c r="D5776" s="45">
        <v>45124.645833333336</v>
      </c>
      <c r="E5776">
        <v>91</v>
      </c>
      <c r="F5776">
        <v>0.23400000000000001</v>
      </c>
      <c r="G5776">
        <v>22.76</v>
      </c>
      <c r="H5776">
        <v>7.53</v>
      </c>
      <c r="I5776">
        <v>98.2</v>
      </c>
      <c r="J5776">
        <f t="shared" si="1098"/>
        <v>0</v>
      </c>
      <c r="K5776">
        <f t="shared" si="1099"/>
        <v>0</v>
      </c>
      <c r="L5776">
        <f t="shared" si="1103"/>
        <v>0</v>
      </c>
      <c r="M5776">
        <v>8</v>
      </c>
      <c r="N5776">
        <f t="shared" si="1100"/>
        <v>0</v>
      </c>
      <c r="O5776">
        <f t="shared" si="1101"/>
        <v>1</v>
      </c>
      <c r="P5776" s="34" t="s">
        <v>77</v>
      </c>
      <c r="Q5776" s="33">
        <f t="shared" si="1104"/>
        <v>4.9999999999997158E-2</v>
      </c>
      <c r="R5776" s="33">
        <f t="shared" si="1105"/>
        <v>2.9999999999999361E-2</v>
      </c>
      <c r="S5776" s="33">
        <f t="shared" si="1106"/>
        <v>3.7000000000000028</v>
      </c>
      <c r="T5776" s="33">
        <f t="shared" si="1107"/>
        <v>0</v>
      </c>
      <c r="V5776" s="16">
        <f t="shared" si="1109"/>
        <v>1.0416666671517305E-2</v>
      </c>
      <c r="W5776" s="2">
        <f t="shared" si="1108"/>
        <v>45124.645833333328</v>
      </c>
    </row>
    <row r="5777" spans="1:23" x14ac:dyDescent="0.25">
      <c r="A5777">
        <v>2023</v>
      </c>
      <c r="B5777" t="s">
        <v>75</v>
      </c>
      <c r="C5777" t="s">
        <v>76</v>
      </c>
      <c r="D5777" s="45">
        <v>45124.65625</v>
      </c>
      <c r="E5777">
        <v>91.5</v>
      </c>
      <c r="F5777">
        <v>0.23400000000000001</v>
      </c>
      <c r="G5777">
        <v>22.81</v>
      </c>
      <c r="H5777">
        <v>7.56</v>
      </c>
      <c r="I5777">
        <v>101.9</v>
      </c>
      <c r="J5777">
        <f t="shared" si="1098"/>
        <v>0</v>
      </c>
      <c r="K5777">
        <f t="shared" si="1099"/>
        <v>0</v>
      </c>
      <c r="L5777">
        <f t="shared" si="1103"/>
        <v>0</v>
      </c>
      <c r="M5777">
        <v>8</v>
      </c>
      <c r="N5777">
        <f t="shared" si="1100"/>
        <v>0</v>
      </c>
      <c r="O5777">
        <f t="shared" si="1101"/>
        <v>1</v>
      </c>
      <c r="P5777" s="34" t="s">
        <v>77</v>
      </c>
      <c r="Q5777" s="33">
        <f t="shared" si="1104"/>
        <v>5.0000000000000711E-2</v>
      </c>
      <c r="R5777" s="33">
        <f t="shared" si="1105"/>
        <v>9.9999999999997868E-3</v>
      </c>
      <c r="S5777" s="33">
        <f t="shared" si="1106"/>
        <v>33.900000000000006</v>
      </c>
      <c r="T5777" s="33">
        <f t="shared" si="1107"/>
        <v>0</v>
      </c>
      <c r="V5777" s="16">
        <f t="shared" si="1109"/>
        <v>1.0416666664241347E-2</v>
      </c>
      <c r="W5777" s="2">
        <f t="shared" si="1108"/>
        <v>45124.65625</v>
      </c>
    </row>
    <row r="5778" spans="1:23" x14ac:dyDescent="0.25">
      <c r="A5778">
        <v>2023</v>
      </c>
      <c r="B5778" t="s">
        <v>75</v>
      </c>
      <c r="C5778" t="s">
        <v>76</v>
      </c>
      <c r="D5778" s="45">
        <v>45124.666666666664</v>
      </c>
      <c r="E5778">
        <v>91.4</v>
      </c>
      <c r="F5778">
        <v>0.23400000000000001</v>
      </c>
      <c r="G5778">
        <v>22.86</v>
      </c>
      <c r="H5778">
        <v>7.55</v>
      </c>
      <c r="I5778">
        <v>68</v>
      </c>
      <c r="J5778">
        <f t="shared" si="1098"/>
        <v>0</v>
      </c>
      <c r="K5778">
        <f t="shared" si="1099"/>
        <v>0</v>
      </c>
      <c r="L5778">
        <f t="shared" si="1103"/>
        <v>0</v>
      </c>
      <c r="M5778">
        <v>8</v>
      </c>
      <c r="N5778">
        <f t="shared" si="1100"/>
        <v>0</v>
      </c>
      <c r="O5778">
        <f t="shared" si="1101"/>
        <v>1</v>
      </c>
      <c r="P5778" s="34" t="s">
        <v>77</v>
      </c>
      <c r="Q5778" s="33">
        <f t="shared" si="1104"/>
        <v>3.9999999999999147E-2</v>
      </c>
      <c r="R5778" s="33">
        <f t="shared" si="1105"/>
        <v>9.9999999999997868E-3</v>
      </c>
      <c r="S5778" s="33">
        <f t="shared" si="1106"/>
        <v>7.3999999999999986</v>
      </c>
      <c r="T5778" s="33">
        <f t="shared" si="1107"/>
        <v>1</v>
      </c>
      <c r="V5778" s="16">
        <f t="shared" si="1109"/>
        <v>1.0416666664241347E-2</v>
      </c>
      <c r="W5778" s="2">
        <f t="shared" si="1108"/>
        <v>45124.666666666664</v>
      </c>
    </row>
    <row r="5779" spans="1:23" x14ac:dyDescent="0.25">
      <c r="A5779">
        <v>2023</v>
      </c>
      <c r="B5779" t="s">
        <v>75</v>
      </c>
      <c r="C5779" t="s">
        <v>76</v>
      </c>
      <c r="D5779" s="45">
        <v>45124.677083333336</v>
      </c>
      <c r="E5779">
        <v>91.4</v>
      </c>
      <c r="F5779">
        <v>0.23499999999999999</v>
      </c>
      <c r="G5779">
        <v>22.9</v>
      </c>
      <c r="H5779">
        <v>7.54</v>
      </c>
      <c r="I5779">
        <v>60.6</v>
      </c>
      <c r="J5779">
        <f t="shared" ref="J5779:J5842" si="1110">IF(G5779="",0.5,IF(G5779&lt;=0,2,IF(G5779&gt;=40,2, IF(AND(G5779&gt;0,G5779&lt;1),5,IF(AND(G5779&gt;35,G5779&lt;40),5,IF(Q5779&gt;=1.5,1.5,0))))))</f>
        <v>0</v>
      </c>
      <c r="K5779">
        <f t="shared" ref="K5779:K5842" si="1111">IF(H5779="",0.5,IF(H5779&lt;=0.1,2,IF(H5779&gt;=20,2, IF(AND(H5779&gt;0.1,H5779&lt;0.2),5,IF(AND(H5779&gt;16,H5779&lt;20),5,IF(R5779&gt;=2,1.5,0))))))</f>
        <v>0</v>
      </c>
      <c r="L5779">
        <f t="shared" si="1103"/>
        <v>0</v>
      </c>
      <c r="M5779">
        <v>8</v>
      </c>
      <c r="N5779">
        <f t="shared" ref="N5779:N5842" si="1112">IF(A5779="",0.5,IF(B5779="",0.5,IF(C5779="",0.5,IF(D5779="",0.5,IF(U5779="Y",0.01,0)))))</f>
        <v>0</v>
      </c>
      <c r="O5779">
        <f t="shared" ref="O5779:O5842" si="1113">COUNTIF(J5779:N5779,"&gt;0")</f>
        <v>1</v>
      </c>
      <c r="P5779" s="34" t="s">
        <v>77</v>
      </c>
      <c r="Q5779" s="33">
        <f t="shared" si="1104"/>
        <v>4.00000000000027E-2</v>
      </c>
      <c r="R5779" s="33">
        <f t="shared" si="1105"/>
        <v>9.9999999999997868E-3</v>
      </c>
      <c r="S5779" s="33">
        <f t="shared" si="1106"/>
        <v>5.1999999999999957</v>
      </c>
      <c r="T5779" s="33">
        <f t="shared" si="1107"/>
        <v>0</v>
      </c>
      <c r="V5779" s="16">
        <f t="shared" si="1109"/>
        <v>1.0416666671517305E-2</v>
      </c>
      <c r="W5779" s="2">
        <f t="shared" si="1108"/>
        <v>45124.677083333328</v>
      </c>
    </row>
    <row r="5780" spans="1:23" x14ac:dyDescent="0.25">
      <c r="A5780">
        <v>2023</v>
      </c>
      <c r="B5780" t="s">
        <v>75</v>
      </c>
      <c r="C5780" t="s">
        <v>76</v>
      </c>
      <c r="D5780" s="45">
        <v>45124.6875</v>
      </c>
      <c r="E5780">
        <v>91.3</v>
      </c>
      <c r="F5780">
        <v>0.23499999999999999</v>
      </c>
      <c r="G5780">
        <v>22.94</v>
      </c>
      <c r="H5780">
        <v>7.53</v>
      </c>
      <c r="I5780">
        <v>65.8</v>
      </c>
      <c r="J5780">
        <f t="shared" si="1110"/>
        <v>0</v>
      </c>
      <c r="K5780">
        <f t="shared" si="1111"/>
        <v>0</v>
      </c>
      <c r="L5780">
        <f t="shared" si="1103"/>
        <v>0</v>
      </c>
      <c r="M5780">
        <v>8</v>
      </c>
      <c r="N5780">
        <f t="shared" si="1112"/>
        <v>0</v>
      </c>
      <c r="O5780">
        <f t="shared" si="1113"/>
        <v>1</v>
      </c>
      <c r="P5780" s="34" t="s">
        <v>77</v>
      </c>
      <c r="Q5780" s="33">
        <f t="shared" si="1104"/>
        <v>2.9999999999997584E-2</v>
      </c>
      <c r="R5780" s="33">
        <f t="shared" si="1105"/>
        <v>1.0000000000000675E-2</v>
      </c>
      <c r="S5780" s="33">
        <f t="shared" si="1106"/>
        <v>5.3999999999999986</v>
      </c>
      <c r="T5780" s="33">
        <f t="shared" si="1107"/>
        <v>1</v>
      </c>
      <c r="V5780" s="16">
        <f t="shared" si="1109"/>
        <v>1.0416666664241347E-2</v>
      </c>
      <c r="W5780" s="2">
        <f t="shared" si="1108"/>
        <v>45124.6875</v>
      </c>
    </row>
    <row r="5781" spans="1:23" x14ac:dyDescent="0.25">
      <c r="A5781">
        <v>2023</v>
      </c>
      <c r="B5781" t="s">
        <v>75</v>
      </c>
      <c r="C5781" t="s">
        <v>76</v>
      </c>
      <c r="D5781" s="45">
        <v>45124.697916666664</v>
      </c>
      <c r="E5781">
        <v>91.4</v>
      </c>
      <c r="F5781">
        <v>0.23599999999999999</v>
      </c>
      <c r="G5781">
        <v>22.97</v>
      </c>
      <c r="H5781">
        <v>7.52</v>
      </c>
      <c r="I5781">
        <v>60.4</v>
      </c>
      <c r="J5781">
        <f t="shared" si="1110"/>
        <v>0</v>
      </c>
      <c r="K5781">
        <f t="shared" si="1111"/>
        <v>0</v>
      </c>
      <c r="L5781">
        <f t="shared" si="1103"/>
        <v>0</v>
      </c>
      <c r="M5781">
        <v>8</v>
      </c>
      <c r="N5781">
        <f t="shared" si="1112"/>
        <v>0</v>
      </c>
      <c r="O5781">
        <f t="shared" si="1113"/>
        <v>1</v>
      </c>
      <c r="P5781" s="34" t="s">
        <v>77</v>
      </c>
      <c r="Q5781" s="33">
        <f t="shared" si="1104"/>
        <v>3.0000000000001137E-2</v>
      </c>
      <c r="R5781" s="33">
        <f t="shared" si="1105"/>
        <v>3.0000000000000249E-2</v>
      </c>
      <c r="S5781" s="33">
        <f t="shared" si="1106"/>
        <v>10.600000000000001</v>
      </c>
      <c r="T5781" s="33">
        <f t="shared" si="1107"/>
        <v>0</v>
      </c>
      <c r="V5781" s="16">
        <f t="shared" si="1109"/>
        <v>1.0416666664241347E-2</v>
      </c>
      <c r="W5781" s="2">
        <f t="shared" si="1108"/>
        <v>45124.697916666664</v>
      </c>
    </row>
    <row r="5782" spans="1:23" x14ac:dyDescent="0.25">
      <c r="A5782">
        <v>2023</v>
      </c>
      <c r="B5782" t="s">
        <v>75</v>
      </c>
      <c r="C5782" t="s">
        <v>76</v>
      </c>
      <c r="D5782" s="45">
        <v>45124.708333333336</v>
      </c>
      <c r="E5782">
        <v>91.7</v>
      </c>
      <c r="F5782">
        <v>0.23599999999999999</v>
      </c>
      <c r="G5782">
        <v>23</v>
      </c>
      <c r="H5782">
        <v>7.55</v>
      </c>
      <c r="I5782">
        <v>71</v>
      </c>
      <c r="J5782">
        <f t="shared" si="1110"/>
        <v>0</v>
      </c>
      <c r="K5782">
        <f t="shared" si="1111"/>
        <v>0</v>
      </c>
      <c r="L5782">
        <f t="shared" si="1103"/>
        <v>0</v>
      </c>
      <c r="M5782">
        <v>8</v>
      </c>
      <c r="N5782">
        <f t="shared" si="1112"/>
        <v>0</v>
      </c>
      <c r="O5782">
        <f t="shared" si="1113"/>
        <v>1</v>
      </c>
      <c r="P5782" s="34" t="s">
        <v>77</v>
      </c>
      <c r="Q5782" s="33">
        <f t="shared" si="1104"/>
        <v>5.0000000000000711E-2</v>
      </c>
      <c r="R5782" s="33">
        <f t="shared" si="1105"/>
        <v>3.0000000000000249E-2</v>
      </c>
      <c r="S5782" s="33">
        <f t="shared" si="1106"/>
        <v>11.200000000000003</v>
      </c>
      <c r="T5782" s="33">
        <f t="shared" si="1107"/>
        <v>0</v>
      </c>
      <c r="V5782" s="16">
        <f t="shared" si="1109"/>
        <v>1.0416666671517305E-2</v>
      </c>
      <c r="W5782" s="2">
        <f t="shared" si="1108"/>
        <v>45124.708333333328</v>
      </c>
    </row>
    <row r="5783" spans="1:23" x14ac:dyDescent="0.25">
      <c r="A5783">
        <v>2023</v>
      </c>
      <c r="B5783" t="s">
        <v>75</v>
      </c>
      <c r="C5783" t="s">
        <v>76</v>
      </c>
      <c r="D5783" s="45">
        <v>45124.71875</v>
      </c>
      <c r="E5783">
        <v>91.4</v>
      </c>
      <c r="F5783">
        <v>0.23599999999999999</v>
      </c>
      <c r="G5783">
        <v>23.05</v>
      </c>
      <c r="H5783">
        <v>7.52</v>
      </c>
      <c r="I5783">
        <v>59.8</v>
      </c>
      <c r="J5783">
        <f t="shared" si="1110"/>
        <v>0</v>
      </c>
      <c r="K5783">
        <f t="shared" si="1111"/>
        <v>0</v>
      </c>
      <c r="L5783">
        <f t="shared" si="1103"/>
        <v>0</v>
      </c>
      <c r="M5783">
        <v>8</v>
      </c>
      <c r="N5783">
        <f t="shared" si="1112"/>
        <v>0</v>
      </c>
      <c r="O5783">
        <f t="shared" si="1113"/>
        <v>1</v>
      </c>
      <c r="P5783" s="34" t="s">
        <v>77</v>
      </c>
      <c r="Q5783" s="33">
        <f t="shared" si="1104"/>
        <v>1.9999999999999574E-2</v>
      </c>
      <c r="R5783" s="33">
        <f t="shared" si="1105"/>
        <v>9.9999999999997868E-3</v>
      </c>
      <c r="S5783" s="33">
        <f t="shared" si="1106"/>
        <v>1.3000000000000043</v>
      </c>
      <c r="T5783" s="33">
        <f t="shared" si="1107"/>
        <v>0</v>
      </c>
      <c r="V5783" s="16">
        <f t="shared" si="1109"/>
        <v>1.0416666664241347E-2</v>
      </c>
      <c r="W5783" s="2">
        <f t="shared" si="1108"/>
        <v>45124.71875</v>
      </c>
    </row>
    <row r="5784" spans="1:23" x14ac:dyDescent="0.25">
      <c r="A5784">
        <v>2023</v>
      </c>
      <c r="B5784" t="s">
        <v>75</v>
      </c>
      <c r="C5784" t="s">
        <v>76</v>
      </c>
      <c r="D5784" s="45">
        <v>45124.729166666664</v>
      </c>
      <c r="E5784">
        <v>91.3</v>
      </c>
      <c r="F5784">
        <v>0.23599999999999999</v>
      </c>
      <c r="G5784">
        <v>23.07</v>
      </c>
      <c r="H5784">
        <v>7.51</v>
      </c>
      <c r="I5784">
        <v>61.1</v>
      </c>
      <c r="J5784">
        <f t="shared" si="1110"/>
        <v>0</v>
      </c>
      <c r="K5784">
        <f t="shared" si="1111"/>
        <v>0</v>
      </c>
      <c r="L5784">
        <f t="shared" ref="L5784:L5815" si="1114">IF(I5784="",0.5,IF(I5784&lt;=0.1,2,IF(I5784&gt;=5000,2, IF(AND(I5784&gt;0.1,I5784&lt;0.2),5, IF(AND(I5784&gt;900,I5784&lt;5000),5,IF(S5784&gt;=2500,1.5,0))))))</f>
        <v>0</v>
      </c>
      <c r="M5784">
        <v>8</v>
      </c>
      <c r="N5784">
        <f t="shared" si="1112"/>
        <v>0</v>
      </c>
      <c r="O5784">
        <f t="shared" si="1113"/>
        <v>1</v>
      </c>
      <c r="P5784" s="34" t="s">
        <v>77</v>
      </c>
      <c r="Q5784" s="33">
        <f t="shared" si="1104"/>
        <v>3.0000000000001137E-2</v>
      </c>
      <c r="R5784" s="33">
        <f t="shared" si="1105"/>
        <v>9.9999999999997868E-3</v>
      </c>
      <c r="S5784" s="33">
        <f t="shared" si="1106"/>
        <v>2.8000000000000043</v>
      </c>
      <c r="T5784" s="33">
        <f t="shared" si="1107"/>
        <v>1</v>
      </c>
      <c r="V5784" s="16">
        <f t="shared" si="1109"/>
        <v>1.0416666664241347E-2</v>
      </c>
      <c r="W5784" s="2">
        <f t="shared" si="1108"/>
        <v>45124.729166666664</v>
      </c>
    </row>
    <row r="5785" spans="1:23" x14ac:dyDescent="0.25">
      <c r="A5785">
        <v>2023</v>
      </c>
      <c r="B5785" t="s">
        <v>75</v>
      </c>
      <c r="C5785" t="s">
        <v>76</v>
      </c>
      <c r="D5785" s="45">
        <v>45124.739583333336</v>
      </c>
      <c r="E5785">
        <v>91.5</v>
      </c>
      <c r="F5785">
        <v>0.23699999999999999</v>
      </c>
      <c r="G5785">
        <v>23.1</v>
      </c>
      <c r="H5785">
        <v>7.52</v>
      </c>
      <c r="I5785">
        <v>58.3</v>
      </c>
      <c r="J5785">
        <f t="shared" si="1110"/>
        <v>0</v>
      </c>
      <c r="K5785">
        <f t="shared" si="1111"/>
        <v>0</v>
      </c>
      <c r="L5785">
        <f t="shared" si="1114"/>
        <v>0</v>
      </c>
      <c r="M5785">
        <v>8</v>
      </c>
      <c r="N5785">
        <f t="shared" si="1112"/>
        <v>0</v>
      </c>
      <c r="O5785">
        <f t="shared" si="1113"/>
        <v>1</v>
      </c>
      <c r="P5785" s="34" t="s">
        <v>77</v>
      </c>
      <c r="Q5785" s="33">
        <f t="shared" si="1104"/>
        <v>9.9999999999980105E-3</v>
      </c>
      <c r="R5785" s="33">
        <f t="shared" si="1105"/>
        <v>1.9999999999999574E-2</v>
      </c>
      <c r="S5785" s="33">
        <f t="shared" si="1106"/>
        <v>10.400000000000006</v>
      </c>
      <c r="T5785" s="33">
        <f t="shared" si="1107"/>
        <v>0</v>
      </c>
      <c r="V5785" s="16">
        <f t="shared" si="1109"/>
        <v>1.0416666671517305E-2</v>
      </c>
      <c r="W5785" s="2">
        <f t="shared" si="1108"/>
        <v>45124.739583333328</v>
      </c>
    </row>
    <row r="5786" spans="1:23" x14ac:dyDescent="0.25">
      <c r="A5786">
        <v>2023</v>
      </c>
      <c r="B5786" t="s">
        <v>75</v>
      </c>
      <c r="C5786" t="s">
        <v>76</v>
      </c>
      <c r="D5786" s="45">
        <v>45124.75</v>
      </c>
      <c r="E5786">
        <v>91.3</v>
      </c>
      <c r="F5786">
        <v>0.23699999999999999</v>
      </c>
      <c r="G5786">
        <v>23.11</v>
      </c>
      <c r="H5786">
        <v>7.5</v>
      </c>
      <c r="I5786">
        <v>68.7</v>
      </c>
      <c r="J5786">
        <f t="shared" si="1110"/>
        <v>0</v>
      </c>
      <c r="K5786">
        <f t="shared" si="1111"/>
        <v>0</v>
      </c>
      <c r="L5786">
        <f t="shared" si="1114"/>
        <v>0</v>
      </c>
      <c r="M5786">
        <v>8</v>
      </c>
      <c r="N5786">
        <f t="shared" si="1112"/>
        <v>0</v>
      </c>
      <c r="O5786">
        <f t="shared" si="1113"/>
        <v>1</v>
      </c>
      <c r="P5786" s="34" t="s">
        <v>77</v>
      </c>
      <c r="Q5786" s="33">
        <f t="shared" si="1104"/>
        <v>3.0000000000001137E-2</v>
      </c>
      <c r="R5786" s="33">
        <f t="shared" si="1105"/>
        <v>9.9999999999997868E-3</v>
      </c>
      <c r="S5786" s="33">
        <f t="shared" si="1106"/>
        <v>5.7000000000000028</v>
      </c>
      <c r="T5786" s="33">
        <f t="shared" si="1107"/>
        <v>1</v>
      </c>
      <c r="V5786" s="16">
        <f t="shared" si="1109"/>
        <v>1.0416666664241347E-2</v>
      </c>
      <c r="W5786" s="2">
        <f t="shared" si="1108"/>
        <v>45124.75</v>
      </c>
    </row>
    <row r="5787" spans="1:23" x14ac:dyDescent="0.25">
      <c r="A5787">
        <v>2023</v>
      </c>
      <c r="B5787" t="s">
        <v>75</v>
      </c>
      <c r="C5787" t="s">
        <v>76</v>
      </c>
      <c r="D5787" s="45">
        <v>45124.760416666664</v>
      </c>
      <c r="E5787">
        <v>91.3</v>
      </c>
      <c r="F5787">
        <v>0.23799999999999999</v>
      </c>
      <c r="G5787">
        <v>23.14</v>
      </c>
      <c r="H5787">
        <v>7.49</v>
      </c>
      <c r="I5787">
        <v>74.400000000000006</v>
      </c>
      <c r="J5787">
        <f t="shared" si="1110"/>
        <v>0</v>
      </c>
      <c r="K5787">
        <f t="shared" si="1111"/>
        <v>0</v>
      </c>
      <c r="L5787">
        <f t="shared" si="1114"/>
        <v>0</v>
      </c>
      <c r="M5787">
        <v>8</v>
      </c>
      <c r="N5787">
        <f t="shared" si="1112"/>
        <v>0</v>
      </c>
      <c r="O5787">
        <f t="shared" si="1113"/>
        <v>1</v>
      </c>
      <c r="P5787" s="34" t="s">
        <v>77</v>
      </c>
      <c r="Q5787" s="33">
        <f t="shared" si="1104"/>
        <v>9.9999999999980105E-3</v>
      </c>
      <c r="R5787" s="33">
        <f t="shared" si="1105"/>
        <v>0</v>
      </c>
      <c r="S5787" s="33">
        <f t="shared" si="1106"/>
        <v>4.1000000000000085</v>
      </c>
      <c r="T5787" s="33">
        <f t="shared" si="1107"/>
        <v>0</v>
      </c>
      <c r="V5787" s="16">
        <f t="shared" si="1109"/>
        <v>1.0416666664241347E-2</v>
      </c>
      <c r="W5787" s="2">
        <f t="shared" si="1108"/>
        <v>45124.760416666664</v>
      </c>
    </row>
    <row r="5788" spans="1:23" x14ac:dyDescent="0.25">
      <c r="A5788">
        <v>2023</v>
      </c>
      <c r="B5788" t="s">
        <v>75</v>
      </c>
      <c r="C5788" t="s">
        <v>76</v>
      </c>
      <c r="D5788" s="45">
        <v>45124.770833333336</v>
      </c>
      <c r="E5788">
        <v>91.3</v>
      </c>
      <c r="F5788">
        <v>0.23799999999999999</v>
      </c>
      <c r="G5788">
        <v>23.15</v>
      </c>
      <c r="H5788">
        <v>7.49</v>
      </c>
      <c r="I5788">
        <v>70.3</v>
      </c>
      <c r="J5788">
        <f t="shared" si="1110"/>
        <v>0</v>
      </c>
      <c r="K5788">
        <f t="shared" si="1111"/>
        <v>0</v>
      </c>
      <c r="L5788">
        <f t="shared" si="1114"/>
        <v>0</v>
      </c>
      <c r="M5788">
        <v>8</v>
      </c>
      <c r="N5788">
        <f t="shared" si="1112"/>
        <v>0</v>
      </c>
      <c r="O5788">
        <f t="shared" si="1113"/>
        <v>1</v>
      </c>
      <c r="P5788" s="34" t="s">
        <v>77</v>
      </c>
      <c r="Q5788" s="33">
        <f t="shared" si="1104"/>
        <v>1.0000000000001563E-2</v>
      </c>
      <c r="R5788" s="33">
        <f t="shared" si="1105"/>
        <v>3.0000000000000249E-2</v>
      </c>
      <c r="S5788" s="33">
        <f t="shared" si="1106"/>
        <v>4.7999999999999972</v>
      </c>
      <c r="T5788" s="33">
        <f t="shared" si="1107"/>
        <v>1</v>
      </c>
      <c r="V5788" s="16">
        <f t="shared" si="1109"/>
        <v>1.0416666671517305E-2</v>
      </c>
      <c r="W5788" s="2">
        <f t="shared" si="1108"/>
        <v>45124.770833333328</v>
      </c>
    </row>
    <row r="5789" spans="1:23" x14ac:dyDescent="0.25">
      <c r="A5789">
        <v>2023</v>
      </c>
      <c r="B5789" t="s">
        <v>75</v>
      </c>
      <c r="C5789" t="s">
        <v>76</v>
      </c>
      <c r="D5789" s="45">
        <v>45124.78125</v>
      </c>
      <c r="E5789">
        <v>90.8</v>
      </c>
      <c r="F5789">
        <v>0.23899999999999999</v>
      </c>
      <c r="G5789">
        <v>23.16</v>
      </c>
      <c r="H5789">
        <v>7.46</v>
      </c>
      <c r="I5789">
        <v>75.099999999999994</v>
      </c>
      <c r="J5789">
        <f t="shared" si="1110"/>
        <v>0</v>
      </c>
      <c r="K5789">
        <f t="shared" si="1111"/>
        <v>0</v>
      </c>
      <c r="L5789">
        <f t="shared" si="1114"/>
        <v>0</v>
      </c>
      <c r="M5789">
        <f t="shared" ref="M5789:M5852" si="1115">IF(F5789="",0.5,IF(F5789*1000&lt;=10,2,IF(F5789*1000&gt;=35000,2,IF(AND(F5789*1000&gt;10,F5789*1000&lt;20),5, IF(AND(F5789*1000&gt;6000,F5789*1000&lt;35000),5,IF(T5789&gt;=5000,1.5,0))))))</f>
        <v>0</v>
      </c>
      <c r="N5789">
        <f t="shared" si="1112"/>
        <v>0</v>
      </c>
      <c r="O5789">
        <f t="shared" si="1113"/>
        <v>0</v>
      </c>
      <c r="P5789" s="34" t="s">
        <v>77</v>
      </c>
      <c r="Q5789" s="33">
        <f t="shared" si="1104"/>
        <v>1.0000000000001563E-2</v>
      </c>
      <c r="R5789" s="33">
        <f t="shared" si="1105"/>
        <v>9.9999999999997868E-3</v>
      </c>
      <c r="S5789" s="33">
        <f t="shared" si="1106"/>
        <v>20.700000000000003</v>
      </c>
      <c r="T5789" s="33">
        <f t="shared" si="1107"/>
        <v>0</v>
      </c>
      <c r="V5789" s="16">
        <f t="shared" si="1109"/>
        <v>1.0416666664241347E-2</v>
      </c>
      <c r="W5789" s="2">
        <f t="shared" si="1108"/>
        <v>45124.78125</v>
      </c>
    </row>
    <row r="5790" spans="1:23" x14ac:dyDescent="0.25">
      <c r="A5790">
        <v>2023</v>
      </c>
      <c r="B5790" t="s">
        <v>75</v>
      </c>
      <c r="C5790" t="s">
        <v>76</v>
      </c>
      <c r="D5790" s="45">
        <v>45124.791666666664</v>
      </c>
      <c r="E5790">
        <v>90.8</v>
      </c>
      <c r="F5790">
        <v>0.23899999999999999</v>
      </c>
      <c r="G5790">
        <v>23.17</v>
      </c>
      <c r="H5790">
        <v>7.45</v>
      </c>
      <c r="I5790">
        <v>95.8</v>
      </c>
      <c r="J5790">
        <f t="shared" si="1110"/>
        <v>0</v>
      </c>
      <c r="K5790">
        <f t="shared" si="1111"/>
        <v>0</v>
      </c>
      <c r="L5790">
        <f t="shared" si="1114"/>
        <v>0</v>
      </c>
      <c r="M5790">
        <f t="shared" si="1115"/>
        <v>0</v>
      </c>
      <c r="N5790">
        <f t="shared" si="1112"/>
        <v>0</v>
      </c>
      <c r="O5790">
        <f t="shared" si="1113"/>
        <v>0</v>
      </c>
      <c r="P5790" s="34" t="s">
        <v>77</v>
      </c>
      <c r="Q5790" s="33">
        <f t="shared" si="1104"/>
        <v>9.9999999999980105E-3</v>
      </c>
      <c r="R5790" s="33">
        <f t="shared" si="1105"/>
        <v>0</v>
      </c>
      <c r="S5790" s="33">
        <f t="shared" si="1106"/>
        <v>25.399999999999991</v>
      </c>
      <c r="T5790" s="33">
        <f t="shared" si="1107"/>
        <v>1</v>
      </c>
      <c r="V5790" s="16">
        <f t="shared" si="1109"/>
        <v>1.0416666664241347E-2</v>
      </c>
      <c r="W5790" s="2">
        <f t="shared" si="1108"/>
        <v>45124.791666666664</v>
      </c>
    </row>
    <row r="5791" spans="1:23" x14ac:dyDescent="0.25">
      <c r="A5791">
        <v>2023</v>
      </c>
      <c r="B5791" t="s">
        <v>75</v>
      </c>
      <c r="C5791" t="s">
        <v>76</v>
      </c>
      <c r="D5791" s="45">
        <v>45124.802083333336</v>
      </c>
      <c r="E5791">
        <v>90.8</v>
      </c>
      <c r="F5791">
        <v>0.24</v>
      </c>
      <c r="G5791">
        <v>23.18</v>
      </c>
      <c r="H5791">
        <v>7.45</v>
      </c>
      <c r="I5791">
        <v>70.400000000000006</v>
      </c>
      <c r="J5791">
        <f t="shared" si="1110"/>
        <v>0</v>
      </c>
      <c r="K5791">
        <f t="shared" si="1111"/>
        <v>0</v>
      </c>
      <c r="L5791">
        <f t="shared" si="1114"/>
        <v>0</v>
      </c>
      <c r="M5791">
        <f t="shared" si="1115"/>
        <v>0</v>
      </c>
      <c r="N5791">
        <f t="shared" si="1112"/>
        <v>0</v>
      </c>
      <c r="O5791">
        <f t="shared" si="1113"/>
        <v>0</v>
      </c>
      <c r="P5791" s="34" t="s">
        <v>77</v>
      </c>
      <c r="Q5791" s="33">
        <f t="shared" si="1104"/>
        <v>0</v>
      </c>
      <c r="R5791" s="33">
        <f t="shared" si="1105"/>
        <v>3.0000000000000249E-2</v>
      </c>
      <c r="S5791" s="33">
        <f t="shared" si="1106"/>
        <v>22.899999999999991</v>
      </c>
      <c r="T5791" s="33">
        <f t="shared" si="1107"/>
        <v>0</v>
      </c>
      <c r="V5791" s="16">
        <f t="shared" si="1109"/>
        <v>1.0416666671517305E-2</v>
      </c>
      <c r="W5791" s="2">
        <f t="shared" si="1108"/>
        <v>45124.802083333328</v>
      </c>
    </row>
    <row r="5792" spans="1:23" x14ac:dyDescent="0.25">
      <c r="A5792">
        <v>2023</v>
      </c>
      <c r="B5792" t="s">
        <v>75</v>
      </c>
      <c r="C5792" t="s">
        <v>76</v>
      </c>
      <c r="D5792" s="45">
        <v>45124.8125</v>
      </c>
      <c r="E5792">
        <v>90.5</v>
      </c>
      <c r="F5792">
        <v>0.24</v>
      </c>
      <c r="G5792">
        <v>23.18</v>
      </c>
      <c r="H5792">
        <v>7.42</v>
      </c>
      <c r="I5792">
        <v>93.3</v>
      </c>
      <c r="J5792">
        <f t="shared" si="1110"/>
        <v>0</v>
      </c>
      <c r="K5792">
        <f t="shared" si="1111"/>
        <v>0</v>
      </c>
      <c r="L5792">
        <f t="shared" si="1114"/>
        <v>0</v>
      </c>
      <c r="M5792">
        <f t="shared" si="1115"/>
        <v>0</v>
      </c>
      <c r="N5792">
        <f t="shared" si="1112"/>
        <v>0</v>
      </c>
      <c r="O5792">
        <f t="shared" si="1113"/>
        <v>0</v>
      </c>
      <c r="P5792" s="34" t="s">
        <v>77</v>
      </c>
      <c r="Q5792" s="33">
        <f t="shared" si="1104"/>
        <v>0</v>
      </c>
      <c r="R5792" s="33">
        <f t="shared" si="1105"/>
        <v>9.9999999999997868E-3</v>
      </c>
      <c r="S5792" s="33">
        <f t="shared" si="1106"/>
        <v>13.700000000000003</v>
      </c>
      <c r="T5792" s="33">
        <f t="shared" si="1107"/>
        <v>1</v>
      </c>
      <c r="V5792" s="16">
        <f t="shared" si="1109"/>
        <v>1.0416666664241347E-2</v>
      </c>
      <c r="W5792" s="2">
        <f t="shared" si="1108"/>
        <v>45124.8125</v>
      </c>
    </row>
    <row r="5793" spans="1:23" x14ac:dyDescent="0.25">
      <c r="A5793">
        <v>2023</v>
      </c>
      <c r="B5793" t="s">
        <v>75</v>
      </c>
      <c r="C5793" t="s">
        <v>76</v>
      </c>
      <c r="D5793" s="45">
        <v>45124.822916666664</v>
      </c>
      <c r="E5793">
        <v>90.3</v>
      </c>
      <c r="F5793">
        <v>0.24099999999999999</v>
      </c>
      <c r="G5793">
        <v>23.18</v>
      </c>
      <c r="H5793">
        <v>7.41</v>
      </c>
      <c r="I5793">
        <v>79.599999999999994</v>
      </c>
      <c r="J5793">
        <f t="shared" si="1110"/>
        <v>0</v>
      </c>
      <c r="K5793">
        <f t="shared" si="1111"/>
        <v>0</v>
      </c>
      <c r="L5793">
        <f t="shared" si="1114"/>
        <v>0</v>
      </c>
      <c r="M5793">
        <f t="shared" si="1115"/>
        <v>0</v>
      </c>
      <c r="N5793">
        <f t="shared" si="1112"/>
        <v>0</v>
      </c>
      <c r="O5793">
        <f t="shared" si="1113"/>
        <v>0</v>
      </c>
      <c r="P5793" s="34" t="s">
        <v>77</v>
      </c>
      <c r="Q5793" s="33">
        <f t="shared" si="1104"/>
        <v>9.9999999999980105E-3</v>
      </c>
      <c r="R5793" s="33">
        <f t="shared" si="1105"/>
        <v>1.9999999999999574E-2</v>
      </c>
      <c r="S5793" s="33">
        <f t="shared" si="1106"/>
        <v>6.7999999999999972</v>
      </c>
      <c r="T5793" s="33">
        <f t="shared" si="1107"/>
        <v>1</v>
      </c>
      <c r="V5793" s="16">
        <f t="shared" si="1109"/>
        <v>1.0416666664241347E-2</v>
      </c>
      <c r="W5793" s="2">
        <f t="shared" si="1108"/>
        <v>45124.822916666664</v>
      </c>
    </row>
    <row r="5794" spans="1:23" x14ac:dyDescent="0.25">
      <c r="A5794">
        <v>2023</v>
      </c>
      <c r="B5794" t="s">
        <v>75</v>
      </c>
      <c r="C5794" t="s">
        <v>76</v>
      </c>
      <c r="D5794" s="45">
        <v>45124.833333333336</v>
      </c>
      <c r="E5794">
        <v>90.6</v>
      </c>
      <c r="F5794">
        <v>0.24199999999999999</v>
      </c>
      <c r="G5794">
        <v>23.17</v>
      </c>
      <c r="H5794">
        <v>7.43</v>
      </c>
      <c r="I5794">
        <v>72.8</v>
      </c>
      <c r="J5794">
        <f t="shared" si="1110"/>
        <v>0</v>
      </c>
      <c r="K5794">
        <f t="shared" si="1111"/>
        <v>0</v>
      </c>
      <c r="L5794">
        <f t="shared" si="1114"/>
        <v>0</v>
      </c>
      <c r="M5794">
        <f t="shared" si="1115"/>
        <v>0</v>
      </c>
      <c r="N5794">
        <f t="shared" si="1112"/>
        <v>0</v>
      </c>
      <c r="O5794">
        <f t="shared" si="1113"/>
        <v>0</v>
      </c>
      <c r="P5794" s="34" t="s">
        <v>77</v>
      </c>
      <c r="Q5794" s="33">
        <f t="shared" si="1104"/>
        <v>1.0000000000001563E-2</v>
      </c>
      <c r="R5794" s="33">
        <f t="shared" si="1105"/>
        <v>0</v>
      </c>
      <c r="S5794" s="33">
        <f t="shared" si="1106"/>
        <v>3.2999999999999972</v>
      </c>
      <c r="T5794" s="33">
        <f t="shared" si="1107"/>
        <v>0</v>
      </c>
      <c r="V5794" s="16">
        <f t="shared" si="1109"/>
        <v>1.0416666671517305E-2</v>
      </c>
      <c r="W5794" s="2">
        <f t="shared" si="1108"/>
        <v>45124.833333333328</v>
      </c>
    </row>
    <row r="5795" spans="1:23" x14ac:dyDescent="0.25">
      <c r="A5795">
        <v>2023</v>
      </c>
      <c r="B5795" t="s">
        <v>75</v>
      </c>
      <c r="C5795" t="s">
        <v>76</v>
      </c>
      <c r="D5795" s="45">
        <v>45124.84375</v>
      </c>
      <c r="E5795">
        <v>90.6</v>
      </c>
      <c r="F5795">
        <v>0.24199999999999999</v>
      </c>
      <c r="G5795">
        <v>23.16</v>
      </c>
      <c r="H5795">
        <v>7.43</v>
      </c>
      <c r="I5795">
        <v>76.099999999999994</v>
      </c>
      <c r="J5795">
        <f t="shared" si="1110"/>
        <v>0</v>
      </c>
      <c r="K5795">
        <f t="shared" si="1111"/>
        <v>0</v>
      </c>
      <c r="L5795">
        <f t="shared" si="1114"/>
        <v>0</v>
      </c>
      <c r="M5795">
        <f t="shared" si="1115"/>
        <v>0</v>
      </c>
      <c r="N5795">
        <f t="shared" si="1112"/>
        <v>0</v>
      </c>
      <c r="O5795">
        <f t="shared" si="1113"/>
        <v>0</v>
      </c>
      <c r="P5795" s="34" t="s">
        <v>77</v>
      </c>
      <c r="Q5795" s="33">
        <f t="shared" si="1104"/>
        <v>0</v>
      </c>
      <c r="R5795" s="33">
        <f t="shared" si="1105"/>
        <v>1.9999999999999574E-2</v>
      </c>
      <c r="S5795" s="33">
        <f t="shared" si="1106"/>
        <v>0.10000000000000853</v>
      </c>
      <c r="T5795" s="33">
        <f t="shared" si="1107"/>
        <v>1</v>
      </c>
      <c r="V5795" s="16">
        <f t="shared" si="1109"/>
        <v>1.0416666664241347E-2</v>
      </c>
      <c r="W5795" s="2">
        <f t="shared" si="1108"/>
        <v>45124.84375</v>
      </c>
    </row>
    <row r="5796" spans="1:23" x14ac:dyDescent="0.25">
      <c r="A5796">
        <v>2023</v>
      </c>
      <c r="B5796" t="s">
        <v>75</v>
      </c>
      <c r="C5796" t="s">
        <v>76</v>
      </c>
      <c r="D5796" s="45">
        <v>45124.854166666664</v>
      </c>
      <c r="E5796">
        <v>90.3</v>
      </c>
      <c r="F5796">
        <v>0.24299999999999999</v>
      </c>
      <c r="G5796">
        <v>23.16</v>
      </c>
      <c r="H5796">
        <v>7.41</v>
      </c>
      <c r="I5796">
        <v>76.2</v>
      </c>
      <c r="J5796">
        <f t="shared" si="1110"/>
        <v>0</v>
      </c>
      <c r="K5796">
        <f t="shared" si="1111"/>
        <v>0</v>
      </c>
      <c r="L5796">
        <f t="shared" si="1114"/>
        <v>0</v>
      </c>
      <c r="M5796">
        <f t="shared" si="1115"/>
        <v>0</v>
      </c>
      <c r="N5796">
        <f t="shared" si="1112"/>
        <v>0</v>
      </c>
      <c r="O5796">
        <f t="shared" si="1113"/>
        <v>0</v>
      </c>
      <c r="P5796" s="34" t="s">
        <v>77</v>
      </c>
      <c r="Q5796" s="33">
        <f t="shared" si="1104"/>
        <v>1.9999999999999574E-2</v>
      </c>
      <c r="R5796" s="33">
        <f t="shared" si="1105"/>
        <v>3.0000000000000249E-2</v>
      </c>
      <c r="S5796" s="33">
        <f t="shared" si="1106"/>
        <v>8.3999999999999915</v>
      </c>
      <c r="T5796" s="33">
        <f t="shared" si="1107"/>
        <v>1</v>
      </c>
      <c r="V5796" s="16">
        <f t="shared" si="1109"/>
        <v>1.0416666664241347E-2</v>
      </c>
      <c r="W5796" s="2">
        <f t="shared" si="1108"/>
        <v>45124.854166666664</v>
      </c>
    </row>
    <row r="5797" spans="1:23" x14ac:dyDescent="0.25">
      <c r="A5797">
        <v>2023</v>
      </c>
      <c r="B5797" t="s">
        <v>75</v>
      </c>
      <c r="C5797" t="s">
        <v>76</v>
      </c>
      <c r="D5797" s="45">
        <v>45124.864583333336</v>
      </c>
      <c r="E5797">
        <v>90</v>
      </c>
      <c r="F5797">
        <v>0.24399999999999999</v>
      </c>
      <c r="G5797">
        <v>23.14</v>
      </c>
      <c r="H5797">
        <v>7.38</v>
      </c>
      <c r="I5797">
        <v>84.6</v>
      </c>
      <c r="J5797">
        <f t="shared" si="1110"/>
        <v>0</v>
      </c>
      <c r="K5797">
        <f t="shared" si="1111"/>
        <v>0</v>
      </c>
      <c r="L5797">
        <f t="shared" si="1114"/>
        <v>0</v>
      </c>
      <c r="M5797">
        <f t="shared" si="1115"/>
        <v>0</v>
      </c>
      <c r="N5797">
        <f t="shared" si="1112"/>
        <v>0</v>
      </c>
      <c r="O5797">
        <f t="shared" si="1113"/>
        <v>0</v>
      </c>
      <c r="P5797" s="34" t="s">
        <v>77</v>
      </c>
      <c r="Q5797" s="33">
        <f t="shared" si="1104"/>
        <v>1.0000000000001563E-2</v>
      </c>
      <c r="R5797" s="33">
        <f t="shared" si="1105"/>
        <v>9.9999999999997868E-3</v>
      </c>
      <c r="S5797" s="33">
        <f t="shared" si="1106"/>
        <v>5.4000000000000057</v>
      </c>
      <c r="T5797" s="33">
        <f t="shared" si="1107"/>
        <v>0</v>
      </c>
      <c r="V5797" s="16">
        <f t="shared" si="1109"/>
        <v>1.0416666671517305E-2</v>
      </c>
      <c r="W5797" s="2">
        <f t="shared" si="1108"/>
        <v>45124.864583333328</v>
      </c>
    </row>
    <row r="5798" spans="1:23" x14ac:dyDescent="0.25">
      <c r="A5798">
        <v>2023</v>
      </c>
      <c r="B5798" t="s">
        <v>75</v>
      </c>
      <c r="C5798" t="s">
        <v>76</v>
      </c>
      <c r="D5798" s="45">
        <v>45124.875</v>
      </c>
      <c r="E5798">
        <v>89.7</v>
      </c>
      <c r="F5798">
        <v>0.24399999999999999</v>
      </c>
      <c r="G5798">
        <v>23.13</v>
      </c>
      <c r="H5798">
        <v>7.37</v>
      </c>
      <c r="I5798">
        <v>90</v>
      </c>
      <c r="J5798">
        <f t="shared" si="1110"/>
        <v>0</v>
      </c>
      <c r="K5798">
        <f t="shared" si="1111"/>
        <v>0</v>
      </c>
      <c r="L5798">
        <f t="shared" si="1114"/>
        <v>0</v>
      </c>
      <c r="M5798">
        <f t="shared" si="1115"/>
        <v>0</v>
      </c>
      <c r="N5798">
        <f t="shared" si="1112"/>
        <v>0</v>
      </c>
      <c r="O5798">
        <f t="shared" si="1113"/>
        <v>0</v>
      </c>
      <c r="P5798" s="34" t="s">
        <v>77</v>
      </c>
      <c r="Q5798" s="33">
        <f t="shared" si="1104"/>
        <v>1.9999999999999574E-2</v>
      </c>
      <c r="R5798" s="33">
        <f t="shared" si="1105"/>
        <v>0</v>
      </c>
      <c r="S5798" s="33">
        <f t="shared" si="1106"/>
        <v>3.2999999999999972</v>
      </c>
      <c r="T5798" s="33">
        <f t="shared" si="1107"/>
        <v>0</v>
      </c>
      <c r="V5798" s="16">
        <f t="shared" si="1109"/>
        <v>1.0416666664241347E-2</v>
      </c>
      <c r="W5798" s="2">
        <f t="shared" si="1108"/>
        <v>45124.875</v>
      </c>
    </row>
    <row r="5799" spans="1:23" x14ac:dyDescent="0.25">
      <c r="A5799">
        <v>2023</v>
      </c>
      <c r="B5799" t="s">
        <v>75</v>
      </c>
      <c r="C5799" t="s">
        <v>76</v>
      </c>
      <c r="D5799" s="45">
        <v>45124.885416666664</v>
      </c>
      <c r="E5799">
        <v>89.8</v>
      </c>
      <c r="F5799">
        <v>0.24399999999999999</v>
      </c>
      <c r="G5799">
        <v>23.11</v>
      </c>
      <c r="H5799">
        <v>7.37</v>
      </c>
      <c r="I5799">
        <v>86.7</v>
      </c>
      <c r="J5799">
        <f t="shared" si="1110"/>
        <v>0</v>
      </c>
      <c r="K5799">
        <f t="shared" si="1111"/>
        <v>0</v>
      </c>
      <c r="L5799">
        <f t="shared" si="1114"/>
        <v>0</v>
      </c>
      <c r="M5799">
        <f t="shared" si="1115"/>
        <v>0</v>
      </c>
      <c r="N5799">
        <f t="shared" si="1112"/>
        <v>0</v>
      </c>
      <c r="O5799">
        <f t="shared" si="1113"/>
        <v>0</v>
      </c>
      <c r="P5799" s="34" t="s">
        <v>77</v>
      </c>
      <c r="Q5799" s="33">
        <f t="shared" si="1104"/>
        <v>1.9999999999999574E-2</v>
      </c>
      <c r="R5799" s="33">
        <f t="shared" si="1105"/>
        <v>3.0000000000000249E-2</v>
      </c>
      <c r="S5799" s="33">
        <f t="shared" si="1106"/>
        <v>3.2000000000000028</v>
      </c>
      <c r="T5799" s="33">
        <f t="shared" si="1107"/>
        <v>2</v>
      </c>
      <c r="V5799" s="16">
        <f t="shared" si="1109"/>
        <v>1.0416666664241347E-2</v>
      </c>
      <c r="W5799" s="2">
        <f t="shared" si="1108"/>
        <v>45124.885416666664</v>
      </c>
    </row>
    <row r="5800" spans="1:23" x14ac:dyDescent="0.25">
      <c r="A5800">
        <v>2023</v>
      </c>
      <c r="B5800" t="s">
        <v>75</v>
      </c>
      <c r="C5800" t="s">
        <v>76</v>
      </c>
      <c r="D5800" s="45">
        <v>45124.895833333336</v>
      </c>
      <c r="E5800">
        <v>89.3</v>
      </c>
      <c r="F5800">
        <v>0.246</v>
      </c>
      <c r="G5800">
        <v>23.09</v>
      </c>
      <c r="H5800">
        <v>7.34</v>
      </c>
      <c r="I5800">
        <v>83.5</v>
      </c>
      <c r="J5800">
        <f t="shared" si="1110"/>
        <v>0</v>
      </c>
      <c r="K5800">
        <f t="shared" si="1111"/>
        <v>0</v>
      </c>
      <c r="L5800">
        <f t="shared" si="1114"/>
        <v>0</v>
      </c>
      <c r="M5800">
        <f t="shared" si="1115"/>
        <v>0</v>
      </c>
      <c r="N5800">
        <f t="shared" si="1112"/>
        <v>0</v>
      </c>
      <c r="O5800">
        <f t="shared" si="1113"/>
        <v>0</v>
      </c>
      <c r="P5800" s="34" t="s">
        <v>77</v>
      </c>
      <c r="Q5800" s="33">
        <f t="shared" si="1104"/>
        <v>3.0000000000001137E-2</v>
      </c>
      <c r="R5800" s="33">
        <f t="shared" si="1105"/>
        <v>3.0000000000000249E-2</v>
      </c>
      <c r="S5800" s="33">
        <f t="shared" si="1106"/>
        <v>9.2000000000000028</v>
      </c>
      <c r="T5800" s="33">
        <f t="shared" si="1107"/>
        <v>1</v>
      </c>
      <c r="V5800" s="16">
        <f t="shared" si="1109"/>
        <v>1.0416666671517305E-2</v>
      </c>
      <c r="W5800" s="2">
        <f t="shared" si="1108"/>
        <v>45124.895833333328</v>
      </c>
    </row>
    <row r="5801" spans="1:23" x14ac:dyDescent="0.25">
      <c r="A5801">
        <v>2023</v>
      </c>
      <c r="B5801" t="s">
        <v>75</v>
      </c>
      <c r="C5801" t="s">
        <v>76</v>
      </c>
      <c r="D5801" s="45">
        <v>45124.90625</v>
      </c>
      <c r="E5801">
        <v>88.9</v>
      </c>
      <c r="F5801">
        <v>0.247</v>
      </c>
      <c r="G5801">
        <v>23.06</v>
      </c>
      <c r="H5801">
        <v>7.31</v>
      </c>
      <c r="I5801">
        <v>92.7</v>
      </c>
      <c r="J5801">
        <f t="shared" si="1110"/>
        <v>0</v>
      </c>
      <c r="K5801">
        <f t="shared" si="1111"/>
        <v>0</v>
      </c>
      <c r="L5801">
        <f t="shared" si="1114"/>
        <v>0</v>
      </c>
      <c r="M5801">
        <f t="shared" si="1115"/>
        <v>0</v>
      </c>
      <c r="N5801">
        <f t="shared" si="1112"/>
        <v>0</v>
      </c>
      <c r="O5801">
        <f t="shared" si="1113"/>
        <v>0</v>
      </c>
      <c r="P5801" s="34" t="s">
        <v>77</v>
      </c>
      <c r="Q5801" s="33">
        <f t="shared" si="1104"/>
        <v>1.9999999999999574E-2</v>
      </c>
      <c r="R5801" s="33">
        <f t="shared" si="1105"/>
        <v>4.0000000000000036E-2</v>
      </c>
      <c r="S5801" s="33">
        <f t="shared" si="1106"/>
        <v>2.4000000000000057</v>
      </c>
      <c r="T5801" s="33">
        <f t="shared" si="1107"/>
        <v>0</v>
      </c>
      <c r="V5801" s="16">
        <f t="shared" si="1109"/>
        <v>1.0416666664241347E-2</v>
      </c>
      <c r="W5801" s="2">
        <f t="shared" si="1108"/>
        <v>45124.90625</v>
      </c>
    </row>
    <row r="5802" spans="1:23" x14ac:dyDescent="0.25">
      <c r="A5802">
        <v>2023</v>
      </c>
      <c r="B5802" t="s">
        <v>75</v>
      </c>
      <c r="C5802" t="s">
        <v>76</v>
      </c>
      <c r="D5802" s="45">
        <v>45124.916666666664</v>
      </c>
      <c r="E5802">
        <v>89.4</v>
      </c>
      <c r="F5802">
        <v>0.247</v>
      </c>
      <c r="G5802">
        <v>23.04</v>
      </c>
      <c r="H5802">
        <v>7.35</v>
      </c>
      <c r="I5802">
        <v>90.3</v>
      </c>
      <c r="J5802">
        <f t="shared" si="1110"/>
        <v>0</v>
      </c>
      <c r="K5802">
        <f t="shared" si="1111"/>
        <v>0</v>
      </c>
      <c r="L5802">
        <f t="shared" si="1114"/>
        <v>0</v>
      </c>
      <c r="M5802">
        <f t="shared" si="1115"/>
        <v>0</v>
      </c>
      <c r="N5802">
        <f t="shared" si="1112"/>
        <v>0</v>
      </c>
      <c r="O5802">
        <f t="shared" si="1113"/>
        <v>0</v>
      </c>
      <c r="P5802" s="34" t="s">
        <v>77</v>
      </c>
      <c r="Q5802" s="33">
        <f t="shared" si="1104"/>
        <v>3.9999999999999147E-2</v>
      </c>
      <c r="R5802" s="33">
        <f t="shared" si="1105"/>
        <v>9.9999999999997868E-3</v>
      </c>
      <c r="S5802" s="33">
        <f t="shared" si="1106"/>
        <v>6.9000000000000057</v>
      </c>
      <c r="T5802" s="33">
        <f t="shared" si="1107"/>
        <v>1</v>
      </c>
      <c r="V5802" s="16">
        <f t="shared" si="1109"/>
        <v>1.0416666664241347E-2</v>
      </c>
      <c r="W5802" s="2">
        <f t="shared" si="1108"/>
        <v>45124.916666666664</v>
      </c>
    </row>
    <row r="5803" spans="1:23" x14ac:dyDescent="0.25">
      <c r="A5803">
        <v>2023</v>
      </c>
      <c r="B5803" t="s">
        <v>75</v>
      </c>
      <c r="C5803" t="s">
        <v>76</v>
      </c>
      <c r="D5803" s="45">
        <v>45124.927083333336</v>
      </c>
      <c r="E5803">
        <v>89.1</v>
      </c>
      <c r="F5803">
        <v>0.248</v>
      </c>
      <c r="G5803">
        <v>23</v>
      </c>
      <c r="H5803">
        <v>7.34</v>
      </c>
      <c r="I5803">
        <v>97.2</v>
      </c>
      <c r="J5803">
        <f t="shared" si="1110"/>
        <v>0</v>
      </c>
      <c r="K5803">
        <f t="shared" si="1111"/>
        <v>0</v>
      </c>
      <c r="L5803">
        <f t="shared" si="1114"/>
        <v>0</v>
      </c>
      <c r="M5803">
        <f t="shared" si="1115"/>
        <v>0</v>
      </c>
      <c r="N5803">
        <f t="shared" si="1112"/>
        <v>0</v>
      </c>
      <c r="O5803">
        <f t="shared" si="1113"/>
        <v>0</v>
      </c>
      <c r="P5803" s="34" t="s">
        <v>77</v>
      </c>
      <c r="Q5803" s="33">
        <f t="shared" si="1104"/>
        <v>3.0000000000001137E-2</v>
      </c>
      <c r="R5803" s="33">
        <f t="shared" si="1105"/>
        <v>9.9999999999997868E-3</v>
      </c>
      <c r="S5803" s="33">
        <f t="shared" si="1106"/>
        <v>2.7999999999999972</v>
      </c>
      <c r="T5803" s="33">
        <f t="shared" si="1107"/>
        <v>1</v>
      </c>
      <c r="V5803" s="16">
        <f t="shared" si="1109"/>
        <v>1.0416666671517305E-2</v>
      </c>
      <c r="W5803" s="2">
        <f t="shared" si="1108"/>
        <v>45124.927083333328</v>
      </c>
    </row>
    <row r="5804" spans="1:23" x14ac:dyDescent="0.25">
      <c r="A5804">
        <v>2023</v>
      </c>
      <c r="B5804" t="s">
        <v>75</v>
      </c>
      <c r="C5804" t="s">
        <v>76</v>
      </c>
      <c r="D5804" s="45">
        <v>45124.9375</v>
      </c>
      <c r="E5804">
        <v>89</v>
      </c>
      <c r="F5804">
        <v>0.249</v>
      </c>
      <c r="G5804">
        <v>22.97</v>
      </c>
      <c r="H5804">
        <v>7.33</v>
      </c>
      <c r="I5804">
        <v>94.4</v>
      </c>
      <c r="J5804">
        <f t="shared" si="1110"/>
        <v>0</v>
      </c>
      <c r="K5804">
        <f t="shared" si="1111"/>
        <v>0</v>
      </c>
      <c r="L5804">
        <f t="shared" si="1114"/>
        <v>0</v>
      </c>
      <c r="M5804">
        <f t="shared" si="1115"/>
        <v>0</v>
      </c>
      <c r="N5804">
        <f t="shared" si="1112"/>
        <v>0</v>
      </c>
      <c r="O5804">
        <f t="shared" si="1113"/>
        <v>0</v>
      </c>
      <c r="P5804" s="34" t="s">
        <v>77</v>
      </c>
      <c r="Q5804" s="33">
        <f t="shared" si="1104"/>
        <v>2.9999999999997584E-2</v>
      </c>
      <c r="R5804" s="33">
        <f t="shared" si="1105"/>
        <v>2.0000000000000462E-2</v>
      </c>
      <c r="S5804" s="33">
        <f t="shared" si="1106"/>
        <v>0.90000000000000568</v>
      </c>
      <c r="T5804" s="33">
        <f t="shared" si="1107"/>
        <v>1</v>
      </c>
      <c r="V5804" s="16">
        <f t="shared" si="1109"/>
        <v>1.0416666664241347E-2</v>
      </c>
      <c r="W5804" s="2">
        <f t="shared" si="1108"/>
        <v>45124.9375</v>
      </c>
    </row>
    <row r="5805" spans="1:23" x14ac:dyDescent="0.25">
      <c r="A5805">
        <v>2023</v>
      </c>
      <c r="B5805" t="s">
        <v>75</v>
      </c>
      <c r="C5805" t="s">
        <v>76</v>
      </c>
      <c r="D5805" s="45">
        <v>45124.947916666664</v>
      </c>
      <c r="E5805">
        <v>88.7</v>
      </c>
      <c r="F5805">
        <v>0.25</v>
      </c>
      <c r="G5805">
        <v>22.94</v>
      </c>
      <c r="H5805">
        <v>7.31</v>
      </c>
      <c r="I5805">
        <v>93.5</v>
      </c>
      <c r="J5805">
        <f t="shared" si="1110"/>
        <v>0</v>
      </c>
      <c r="K5805">
        <f t="shared" si="1111"/>
        <v>0</v>
      </c>
      <c r="L5805">
        <f t="shared" si="1114"/>
        <v>0</v>
      </c>
      <c r="M5805">
        <f t="shared" si="1115"/>
        <v>0</v>
      </c>
      <c r="N5805">
        <f t="shared" si="1112"/>
        <v>0</v>
      </c>
      <c r="O5805">
        <f t="shared" si="1113"/>
        <v>0</v>
      </c>
      <c r="P5805" s="34" t="s">
        <v>77</v>
      </c>
      <c r="Q5805" s="33">
        <f t="shared" si="1104"/>
        <v>3.0000000000001137E-2</v>
      </c>
      <c r="R5805" s="33">
        <f t="shared" si="1105"/>
        <v>2.0000000000000462E-2</v>
      </c>
      <c r="S5805" s="33">
        <f t="shared" si="1106"/>
        <v>1.7999999999999972</v>
      </c>
      <c r="T5805" s="33">
        <f t="shared" si="1107"/>
        <v>0</v>
      </c>
      <c r="V5805" s="16">
        <f t="shared" si="1109"/>
        <v>1.0416666664241347E-2</v>
      </c>
      <c r="W5805" s="2">
        <f t="shared" si="1108"/>
        <v>45124.947916666664</v>
      </c>
    </row>
    <row r="5806" spans="1:23" x14ac:dyDescent="0.25">
      <c r="A5806">
        <v>2023</v>
      </c>
      <c r="B5806" t="s">
        <v>75</v>
      </c>
      <c r="C5806" t="s">
        <v>76</v>
      </c>
      <c r="D5806" s="45">
        <v>45124.958333333336</v>
      </c>
      <c r="E5806">
        <v>88.9</v>
      </c>
      <c r="F5806">
        <v>0.25</v>
      </c>
      <c r="G5806">
        <v>22.91</v>
      </c>
      <c r="H5806">
        <v>7.33</v>
      </c>
      <c r="I5806">
        <v>95.3</v>
      </c>
      <c r="J5806">
        <f t="shared" si="1110"/>
        <v>0</v>
      </c>
      <c r="K5806">
        <f t="shared" si="1111"/>
        <v>0</v>
      </c>
      <c r="L5806">
        <f t="shared" si="1114"/>
        <v>0</v>
      </c>
      <c r="M5806">
        <f t="shared" si="1115"/>
        <v>0</v>
      </c>
      <c r="N5806">
        <f t="shared" si="1112"/>
        <v>0</v>
      </c>
      <c r="O5806">
        <f t="shared" si="1113"/>
        <v>0</v>
      </c>
      <c r="P5806" s="34" t="s">
        <v>77</v>
      </c>
      <c r="Q5806" s="33">
        <f t="shared" si="1104"/>
        <v>3.9999999999999147E-2</v>
      </c>
      <c r="R5806" s="33">
        <f t="shared" si="1105"/>
        <v>9.9999999999997868E-3</v>
      </c>
      <c r="S5806" s="33">
        <f t="shared" si="1106"/>
        <v>3.1000000000000085</v>
      </c>
      <c r="T5806" s="33">
        <f t="shared" si="1107"/>
        <v>1</v>
      </c>
      <c r="V5806" s="16">
        <f t="shared" si="1109"/>
        <v>1.0416666671517305E-2</v>
      </c>
      <c r="W5806" s="2">
        <f t="shared" si="1108"/>
        <v>45124.958333333328</v>
      </c>
    </row>
    <row r="5807" spans="1:23" x14ac:dyDescent="0.25">
      <c r="A5807">
        <v>2023</v>
      </c>
      <c r="B5807" t="s">
        <v>75</v>
      </c>
      <c r="C5807" t="s">
        <v>76</v>
      </c>
      <c r="D5807" s="45">
        <v>45124.96875</v>
      </c>
      <c r="E5807">
        <v>88.7</v>
      </c>
      <c r="F5807">
        <v>0.251</v>
      </c>
      <c r="G5807">
        <v>22.87</v>
      </c>
      <c r="H5807">
        <v>7.32</v>
      </c>
      <c r="I5807">
        <v>98.4</v>
      </c>
      <c r="J5807">
        <f t="shared" si="1110"/>
        <v>0</v>
      </c>
      <c r="K5807">
        <f t="shared" si="1111"/>
        <v>0</v>
      </c>
      <c r="L5807">
        <f t="shared" si="1114"/>
        <v>0</v>
      </c>
      <c r="M5807">
        <f t="shared" si="1115"/>
        <v>0</v>
      </c>
      <c r="N5807">
        <f t="shared" si="1112"/>
        <v>0</v>
      </c>
      <c r="O5807">
        <f t="shared" si="1113"/>
        <v>0</v>
      </c>
      <c r="P5807" s="34" t="s">
        <v>77</v>
      </c>
      <c r="Q5807" s="33">
        <f t="shared" si="1104"/>
        <v>4.00000000000027E-2</v>
      </c>
      <c r="R5807" s="33">
        <f t="shared" si="1105"/>
        <v>1.0000000000000675E-2</v>
      </c>
      <c r="S5807" s="33">
        <f t="shared" si="1106"/>
        <v>5.8999999999999915</v>
      </c>
      <c r="T5807" s="33">
        <f t="shared" si="1107"/>
        <v>1</v>
      </c>
      <c r="V5807" s="16">
        <f t="shared" si="1109"/>
        <v>1.0416666664241347E-2</v>
      </c>
      <c r="W5807" s="2">
        <f t="shared" si="1108"/>
        <v>45124.96875</v>
      </c>
    </row>
    <row r="5808" spans="1:23" x14ac:dyDescent="0.25">
      <c r="A5808">
        <v>2023</v>
      </c>
      <c r="B5808" t="s">
        <v>75</v>
      </c>
      <c r="C5808" t="s">
        <v>76</v>
      </c>
      <c r="D5808" s="45">
        <v>45124.979166666664</v>
      </c>
      <c r="E5808">
        <v>88.5</v>
      </c>
      <c r="F5808">
        <v>0.252</v>
      </c>
      <c r="G5808">
        <v>22.83</v>
      </c>
      <c r="H5808">
        <v>7.31</v>
      </c>
      <c r="I5808">
        <v>104.3</v>
      </c>
      <c r="J5808">
        <f t="shared" si="1110"/>
        <v>0</v>
      </c>
      <c r="K5808">
        <f t="shared" si="1111"/>
        <v>0</v>
      </c>
      <c r="L5808">
        <f t="shared" si="1114"/>
        <v>0</v>
      </c>
      <c r="M5808">
        <f t="shared" si="1115"/>
        <v>0</v>
      </c>
      <c r="N5808">
        <f t="shared" si="1112"/>
        <v>0</v>
      </c>
      <c r="O5808">
        <f t="shared" si="1113"/>
        <v>0</v>
      </c>
      <c r="P5808" s="34" t="s">
        <v>77</v>
      </c>
      <c r="Q5808" s="33">
        <f t="shared" si="1104"/>
        <v>3.9999999999999147E-2</v>
      </c>
      <c r="R5808" s="33">
        <f t="shared" si="1105"/>
        <v>2.0000000000000462E-2</v>
      </c>
      <c r="S5808" s="33">
        <f t="shared" si="1106"/>
        <v>7.5</v>
      </c>
      <c r="T5808" s="33">
        <f t="shared" si="1107"/>
        <v>0</v>
      </c>
      <c r="V5808" s="16">
        <f t="shared" si="1109"/>
        <v>1.0416666664241347E-2</v>
      </c>
      <c r="W5808" s="2">
        <f t="shared" si="1108"/>
        <v>45124.979166666664</v>
      </c>
    </row>
    <row r="5809" spans="1:23" x14ac:dyDescent="0.25">
      <c r="A5809">
        <v>2023</v>
      </c>
      <c r="B5809" t="s">
        <v>75</v>
      </c>
      <c r="C5809" t="s">
        <v>76</v>
      </c>
      <c r="D5809" s="45">
        <v>45124.989583333336</v>
      </c>
      <c r="E5809">
        <v>88.7</v>
      </c>
      <c r="F5809">
        <v>0.252</v>
      </c>
      <c r="G5809">
        <v>22.79</v>
      </c>
      <c r="H5809">
        <v>7.33</v>
      </c>
      <c r="I5809">
        <v>111.8</v>
      </c>
      <c r="J5809">
        <f t="shared" si="1110"/>
        <v>0</v>
      </c>
      <c r="K5809">
        <f t="shared" si="1111"/>
        <v>0</v>
      </c>
      <c r="L5809">
        <f t="shared" si="1114"/>
        <v>0</v>
      </c>
      <c r="M5809">
        <f t="shared" si="1115"/>
        <v>0</v>
      </c>
      <c r="N5809">
        <f t="shared" si="1112"/>
        <v>0</v>
      </c>
      <c r="O5809">
        <f t="shared" si="1113"/>
        <v>0</v>
      </c>
      <c r="P5809" s="34" t="s">
        <v>77</v>
      </c>
      <c r="Q5809" s="33">
        <f t="shared" si="1104"/>
        <v>3.9999999999999147E-2</v>
      </c>
      <c r="R5809" s="33">
        <f t="shared" si="1105"/>
        <v>9.9999999999997868E-3</v>
      </c>
      <c r="S5809" s="33">
        <f t="shared" si="1106"/>
        <v>3.2000000000000028</v>
      </c>
      <c r="T5809" s="33">
        <f t="shared" si="1107"/>
        <v>1</v>
      </c>
      <c r="V5809" s="16">
        <f t="shared" si="1109"/>
        <v>1.0416666671517305E-2</v>
      </c>
      <c r="W5809" s="2">
        <f t="shared" si="1108"/>
        <v>45124.989583333328</v>
      </c>
    </row>
    <row r="5810" spans="1:23" x14ac:dyDescent="0.25">
      <c r="A5810">
        <v>2023</v>
      </c>
      <c r="B5810" t="s">
        <v>75</v>
      </c>
      <c r="C5810" t="s">
        <v>76</v>
      </c>
      <c r="D5810" s="45">
        <v>45125</v>
      </c>
      <c r="E5810">
        <v>88.5</v>
      </c>
      <c r="F5810">
        <v>0.253</v>
      </c>
      <c r="G5810">
        <v>22.75</v>
      </c>
      <c r="H5810">
        <v>7.32</v>
      </c>
      <c r="I5810">
        <v>115</v>
      </c>
      <c r="J5810">
        <f t="shared" si="1110"/>
        <v>0</v>
      </c>
      <c r="K5810">
        <f t="shared" si="1111"/>
        <v>0</v>
      </c>
      <c r="L5810">
        <f t="shared" si="1114"/>
        <v>0</v>
      </c>
      <c r="M5810">
        <f t="shared" si="1115"/>
        <v>0</v>
      </c>
      <c r="N5810">
        <f t="shared" si="1112"/>
        <v>0</v>
      </c>
      <c r="O5810">
        <f t="shared" si="1113"/>
        <v>0</v>
      </c>
      <c r="P5810" s="34" t="s">
        <v>77</v>
      </c>
      <c r="Q5810" s="33">
        <f t="shared" si="1104"/>
        <v>3.9999999999999147E-2</v>
      </c>
      <c r="R5810" s="33">
        <f t="shared" si="1105"/>
        <v>1.9999999999999574E-2</v>
      </c>
      <c r="S5810" s="33">
        <f t="shared" si="1106"/>
        <v>0</v>
      </c>
      <c r="T5810" s="33">
        <f t="shared" si="1107"/>
        <v>1</v>
      </c>
      <c r="V5810" s="16">
        <f t="shared" si="1109"/>
        <v>1.0416666664241347E-2</v>
      </c>
      <c r="W5810" s="2">
        <f t="shared" si="1108"/>
        <v>45125</v>
      </c>
    </row>
    <row r="5811" spans="1:23" x14ac:dyDescent="0.25">
      <c r="A5811">
        <v>2023</v>
      </c>
      <c r="B5811" t="s">
        <v>75</v>
      </c>
      <c r="C5811" t="s">
        <v>76</v>
      </c>
      <c r="D5811" s="45">
        <v>45125.010416666664</v>
      </c>
      <c r="E5811">
        <v>88.7</v>
      </c>
      <c r="F5811">
        <v>0.254</v>
      </c>
      <c r="G5811">
        <v>22.71</v>
      </c>
      <c r="H5811">
        <v>7.34</v>
      </c>
      <c r="I5811">
        <v>115</v>
      </c>
      <c r="J5811">
        <f t="shared" si="1110"/>
        <v>0</v>
      </c>
      <c r="K5811">
        <f t="shared" si="1111"/>
        <v>0</v>
      </c>
      <c r="L5811">
        <f t="shared" si="1114"/>
        <v>0</v>
      </c>
      <c r="M5811">
        <f t="shared" si="1115"/>
        <v>0</v>
      </c>
      <c r="N5811">
        <f t="shared" si="1112"/>
        <v>0</v>
      </c>
      <c r="O5811">
        <f t="shared" si="1113"/>
        <v>0</v>
      </c>
      <c r="P5811" s="34" t="s">
        <v>77</v>
      </c>
      <c r="Q5811" s="33">
        <f t="shared" si="1104"/>
        <v>5.0000000000000711E-2</v>
      </c>
      <c r="R5811" s="33">
        <f t="shared" si="1105"/>
        <v>1.9999999999999574E-2</v>
      </c>
      <c r="S5811" s="33">
        <f t="shared" si="1106"/>
        <v>4.9000000000000057</v>
      </c>
      <c r="T5811" s="33">
        <f t="shared" si="1107"/>
        <v>0</v>
      </c>
      <c r="V5811" s="16">
        <f t="shared" si="1109"/>
        <v>1.0416666664241347E-2</v>
      </c>
      <c r="W5811" s="2">
        <f t="shared" si="1108"/>
        <v>45125.010416666664</v>
      </c>
    </row>
    <row r="5812" spans="1:23" x14ac:dyDescent="0.25">
      <c r="A5812">
        <v>2023</v>
      </c>
      <c r="B5812" t="s">
        <v>75</v>
      </c>
      <c r="C5812" t="s">
        <v>76</v>
      </c>
      <c r="D5812" s="45">
        <v>45125.020833333336</v>
      </c>
      <c r="E5812">
        <v>88.4</v>
      </c>
      <c r="F5812">
        <v>0.254</v>
      </c>
      <c r="G5812">
        <v>22.66</v>
      </c>
      <c r="H5812">
        <v>7.32</v>
      </c>
      <c r="I5812">
        <v>119.9</v>
      </c>
      <c r="J5812">
        <f t="shared" si="1110"/>
        <v>0</v>
      </c>
      <c r="K5812">
        <f t="shared" si="1111"/>
        <v>0</v>
      </c>
      <c r="L5812">
        <f t="shared" si="1114"/>
        <v>0</v>
      </c>
      <c r="M5812">
        <f t="shared" si="1115"/>
        <v>0</v>
      </c>
      <c r="N5812">
        <f t="shared" si="1112"/>
        <v>0</v>
      </c>
      <c r="O5812">
        <f t="shared" si="1113"/>
        <v>0</v>
      </c>
      <c r="P5812" s="34" t="s">
        <v>77</v>
      </c>
      <c r="Q5812" s="33">
        <f t="shared" si="1104"/>
        <v>3.9999999999999147E-2</v>
      </c>
      <c r="R5812" s="33">
        <f t="shared" si="1105"/>
        <v>4.0000000000000036E-2</v>
      </c>
      <c r="S5812" s="33">
        <f t="shared" si="1106"/>
        <v>0.19999999999998863</v>
      </c>
      <c r="T5812" s="33">
        <f t="shared" si="1107"/>
        <v>1</v>
      </c>
      <c r="V5812" s="16">
        <f t="shared" si="1109"/>
        <v>1.0416666671517305E-2</v>
      </c>
      <c r="W5812" s="2">
        <f t="shared" si="1108"/>
        <v>45125.020833333328</v>
      </c>
    </row>
    <row r="5813" spans="1:23" x14ac:dyDescent="0.25">
      <c r="A5813">
        <v>2023</v>
      </c>
      <c r="B5813" t="s">
        <v>75</v>
      </c>
      <c r="C5813" t="s">
        <v>76</v>
      </c>
      <c r="D5813" s="45">
        <v>45125.03125</v>
      </c>
      <c r="E5813">
        <v>88.7</v>
      </c>
      <c r="F5813">
        <v>0.255</v>
      </c>
      <c r="G5813">
        <v>22.62</v>
      </c>
      <c r="H5813">
        <v>7.36</v>
      </c>
      <c r="I5813">
        <v>120.1</v>
      </c>
      <c r="J5813">
        <f t="shared" si="1110"/>
        <v>0</v>
      </c>
      <c r="K5813">
        <f t="shared" si="1111"/>
        <v>0</v>
      </c>
      <c r="L5813">
        <f t="shared" si="1114"/>
        <v>0</v>
      </c>
      <c r="M5813">
        <f t="shared" si="1115"/>
        <v>0</v>
      </c>
      <c r="N5813">
        <f t="shared" si="1112"/>
        <v>0</v>
      </c>
      <c r="O5813">
        <f t="shared" si="1113"/>
        <v>0</v>
      </c>
      <c r="P5813" s="34" t="s">
        <v>77</v>
      </c>
      <c r="Q5813" s="33">
        <f t="shared" si="1104"/>
        <v>4.00000000000027E-2</v>
      </c>
      <c r="R5813" s="33">
        <f t="shared" si="1105"/>
        <v>9.9999999999997868E-3</v>
      </c>
      <c r="S5813" s="33">
        <f t="shared" si="1106"/>
        <v>8.4000000000000057</v>
      </c>
      <c r="T5813" s="33">
        <f t="shared" si="1107"/>
        <v>0</v>
      </c>
      <c r="V5813" s="16">
        <f t="shared" si="1109"/>
        <v>1.0416666664241347E-2</v>
      </c>
      <c r="W5813" s="2">
        <f t="shared" si="1108"/>
        <v>45125.03125</v>
      </c>
    </row>
    <row r="5814" spans="1:23" x14ac:dyDescent="0.25">
      <c r="A5814">
        <v>2023</v>
      </c>
      <c r="B5814" t="s">
        <v>75</v>
      </c>
      <c r="C5814" t="s">
        <v>76</v>
      </c>
      <c r="D5814" s="45">
        <v>45125.041666666664</v>
      </c>
      <c r="E5814">
        <v>88.9</v>
      </c>
      <c r="F5814">
        <v>0.255</v>
      </c>
      <c r="G5814">
        <v>22.58</v>
      </c>
      <c r="H5814">
        <v>7.37</v>
      </c>
      <c r="I5814">
        <v>128.5</v>
      </c>
      <c r="J5814">
        <f t="shared" si="1110"/>
        <v>0</v>
      </c>
      <c r="K5814">
        <f t="shared" si="1111"/>
        <v>0</v>
      </c>
      <c r="L5814">
        <f t="shared" si="1114"/>
        <v>0</v>
      </c>
      <c r="M5814">
        <f t="shared" si="1115"/>
        <v>0</v>
      </c>
      <c r="N5814">
        <f t="shared" si="1112"/>
        <v>0</v>
      </c>
      <c r="O5814">
        <f t="shared" si="1113"/>
        <v>0</v>
      </c>
      <c r="P5814" s="34" t="s">
        <v>77</v>
      </c>
      <c r="Q5814" s="33">
        <f t="shared" si="1104"/>
        <v>3.9999999999999147E-2</v>
      </c>
      <c r="R5814" s="33">
        <f t="shared" si="1105"/>
        <v>9.9999999999997868E-3</v>
      </c>
      <c r="S5814" s="33">
        <f t="shared" si="1106"/>
        <v>21.099999999999994</v>
      </c>
      <c r="T5814" s="33">
        <f t="shared" si="1107"/>
        <v>1</v>
      </c>
      <c r="V5814" s="16">
        <f t="shared" si="1109"/>
        <v>1.0416666664241347E-2</v>
      </c>
      <c r="W5814" s="2">
        <f t="shared" si="1108"/>
        <v>45125.041666666664</v>
      </c>
    </row>
    <row r="5815" spans="1:23" x14ac:dyDescent="0.25">
      <c r="A5815">
        <v>2023</v>
      </c>
      <c r="B5815" t="s">
        <v>75</v>
      </c>
      <c r="C5815" t="s">
        <v>76</v>
      </c>
      <c r="D5815" s="45">
        <v>45125.052083333336</v>
      </c>
      <c r="E5815">
        <v>88.6</v>
      </c>
      <c r="F5815">
        <v>0.25600000000000001</v>
      </c>
      <c r="G5815">
        <v>22.54</v>
      </c>
      <c r="H5815">
        <v>7.36</v>
      </c>
      <c r="I5815">
        <v>107.4</v>
      </c>
      <c r="J5815">
        <f t="shared" si="1110"/>
        <v>0</v>
      </c>
      <c r="K5815">
        <f t="shared" si="1111"/>
        <v>0</v>
      </c>
      <c r="L5815">
        <f t="shared" si="1114"/>
        <v>0</v>
      </c>
      <c r="M5815">
        <f t="shared" si="1115"/>
        <v>0</v>
      </c>
      <c r="N5815">
        <f t="shared" si="1112"/>
        <v>0</v>
      </c>
      <c r="O5815">
        <f t="shared" si="1113"/>
        <v>0</v>
      </c>
      <c r="P5815" s="34" t="s">
        <v>77</v>
      </c>
      <c r="Q5815" s="33">
        <f t="shared" si="1104"/>
        <v>5.0000000000000711E-2</v>
      </c>
      <c r="R5815" s="33">
        <f t="shared" si="1105"/>
        <v>9.9999999999997868E-3</v>
      </c>
      <c r="S5815" s="33">
        <f t="shared" si="1106"/>
        <v>14.400000000000006</v>
      </c>
      <c r="T5815" s="33">
        <f t="shared" si="1107"/>
        <v>0</v>
      </c>
      <c r="V5815" s="16">
        <f t="shared" si="1109"/>
        <v>1.0416666671517305E-2</v>
      </c>
      <c r="W5815" s="2">
        <f t="shared" si="1108"/>
        <v>45125.052083333328</v>
      </c>
    </row>
    <row r="5816" spans="1:23" x14ac:dyDescent="0.25">
      <c r="A5816">
        <v>2023</v>
      </c>
      <c r="B5816" t="s">
        <v>75</v>
      </c>
      <c r="C5816" t="s">
        <v>76</v>
      </c>
      <c r="D5816" s="45">
        <v>45125.0625</v>
      </c>
      <c r="E5816">
        <v>88.7</v>
      </c>
      <c r="F5816">
        <v>0.25600000000000001</v>
      </c>
      <c r="G5816">
        <v>22.49</v>
      </c>
      <c r="H5816">
        <v>7.37</v>
      </c>
      <c r="I5816">
        <v>93</v>
      </c>
      <c r="J5816">
        <f t="shared" si="1110"/>
        <v>0</v>
      </c>
      <c r="K5816">
        <f t="shared" si="1111"/>
        <v>0</v>
      </c>
      <c r="L5816">
        <f t="shared" ref="L5816:L5844" si="1116">IF(I5816="",0.5,IF(I5816&lt;=0.1,2,IF(I5816&gt;=5000,2, IF(AND(I5816&gt;0.1,I5816&lt;0.2),5, IF(AND(I5816&gt;900,I5816&lt;5000),5,IF(S5816&gt;=2500,1.5,0))))))</f>
        <v>0</v>
      </c>
      <c r="M5816">
        <f t="shared" si="1115"/>
        <v>0</v>
      </c>
      <c r="N5816">
        <f t="shared" si="1112"/>
        <v>0</v>
      </c>
      <c r="O5816">
        <f t="shared" si="1113"/>
        <v>0</v>
      </c>
      <c r="P5816" s="34" t="s">
        <v>77</v>
      </c>
      <c r="Q5816" s="33">
        <f t="shared" si="1104"/>
        <v>4.9999999999997158E-2</v>
      </c>
      <c r="R5816" s="33">
        <f t="shared" si="1105"/>
        <v>4.0000000000000036E-2</v>
      </c>
      <c r="S5816" s="33">
        <f t="shared" si="1106"/>
        <v>2.0999999999999943</v>
      </c>
      <c r="T5816" s="33">
        <f t="shared" si="1107"/>
        <v>1</v>
      </c>
      <c r="V5816" s="16">
        <f t="shared" si="1109"/>
        <v>1.0416666664241347E-2</v>
      </c>
      <c r="W5816" s="2">
        <f t="shared" si="1108"/>
        <v>45125.0625</v>
      </c>
    </row>
    <row r="5817" spans="1:23" x14ac:dyDescent="0.25">
      <c r="A5817">
        <v>2023</v>
      </c>
      <c r="B5817" t="s">
        <v>75</v>
      </c>
      <c r="C5817" t="s">
        <v>76</v>
      </c>
      <c r="D5817" s="45">
        <v>45125.072916666664</v>
      </c>
      <c r="E5817">
        <v>89.1</v>
      </c>
      <c r="F5817">
        <v>0.25700000000000001</v>
      </c>
      <c r="G5817">
        <v>22.44</v>
      </c>
      <c r="H5817">
        <v>7.41</v>
      </c>
      <c r="I5817">
        <v>95.1</v>
      </c>
      <c r="J5817">
        <f t="shared" si="1110"/>
        <v>0</v>
      </c>
      <c r="K5817">
        <f t="shared" si="1111"/>
        <v>0</v>
      </c>
      <c r="L5817">
        <f t="shared" si="1116"/>
        <v>0</v>
      </c>
      <c r="M5817">
        <f t="shared" si="1115"/>
        <v>0</v>
      </c>
      <c r="N5817">
        <f t="shared" si="1112"/>
        <v>0</v>
      </c>
      <c r="O5817">
        <f t="shared" si="1113"/>
        <v>0</v>
      </c>
      <c r="P5817" s="34" t="s">
        <v>77</v>
      </c>
      <c r="Q5817" s="33">
        <f t="shared" si="1104"/>
        <v>4.00000000000027E-2</v>
      </c>
      <c r="R5817" s="33">
        <f t="shared" si="1105"/>
        <v>2.0000000000000462E-2</v>
      </c>
      <c r="S5817" s="33">
        <f t="shared" si="1106"/>
        <v>8.6999999999999886</v>
      </c>
      <c r="T5817" s="33">
        <f t="shared" si="1107"/>
        <v>1</v>
      </c>
      <c r="V5817" s="16">
        <f t="shared" si="1109"/>
        <v>1.0416666664241347E-2</v>
      </c>
      <c r="W5817" s="2">
        <f t="shared" si="1108"/>
        <v>45125.072916666664</v>
      </c>
    </row>
    <row r="5818" spans="1:23" x14ac:dyDescent="0.25">
      <c r="A5818">
        <v>2023</v>
      </c>
      <c r="B5818" t="s">
        <v>75</v>
      </c>
      <c r="C5818" t="s">
        <v>76</v>
      </c>
      <c r="D5818" s="45">
        <v>45125.083333333336</v>
      </c>
      <c r="E5818">
        <v>88.8</v>
      </c>
      <c r="F5818">
        <v>0.25800000000000001</v>
      </c>
      <c r="G5818">
        <v>22.4</v>
      </c>
      <c r="H5818">
        <v>7.39</v>
      </c>
      <c r="I5818">
        <v>86.4</v>
      </c>
      <c r="J5818">
        <f t="shared" si="1110"/>
        <v>0</v>
      </c>
      <c r="K5818">
        <f t="shared" si="1111"/>
        <v>0</v>
      </c>
      <c r="L5818">
        <f t="shared" si="1116"/>
        <v>0</v>
      </c>
      <c r="M5818">
        <f t="shared" si="1115"/>
        <v>0</v>
      </c>
      <c r="N5818">
        <f t="shared" si="1112"/>
        <v>0</v>
      </c>
      <c r="O5818">
        <f t="shared" si="1113"/>
        <v>0</v>
      </c>
      <c r="P5818" s="34" t="s">
        <v>77</v>
      </c>
      <c r="Q5818" s="33">
        <f t="shared" si="1104"/>
        <v>3.9999999999999147E-2</v>
      </c>
      <c r="R5818" s="33">
        <f t="shared" si="1105"/>
        <v>0</v>
      </c>
      <c r="S5818" s="33">
        <f t="shared" si="1106"/>
        <v>8.1999999999999886</v>
      </c>
      <c r="T5818" s="33">
        <f t="shared" si="1107"/>
        <v>0</v>
      </c>
      <c r="V5818" s="16">
        <f t="shared" si="1109"/>
        <v>1.0416666671517305E-2</v>
      </c>
      <c r="W5818" s="2">
        <f t="shared" si="1108"/>
        <v>45125.083333333328</v>
      </c>
    </row>
    <row r="5819" spans="1:23" x14ac:dyDescent="0.25">
      <c r="A5819">
        <v>2023</v>
      </c>
      <c r="B5819" t="s">
        <v>75</v>
      </c>
      <c r="C5819" t="s">
        <v>76</v>
      </c>
      <c r="D5819" s="45">
        <v>45125.09375</v>
      </c>
      <c r="E5819">
        <v>88.7</v>
      </c>
      <c r="F5819">
        <v>0.25800000000000001</v>
      </c>
      <c r="G5819">
        <v>22.36</v>
      </c>
      <c r="H5819">
        <v>7.39</v>
      </c>
      <c r="I5819">
        <v>94.6</v>
      </c>
      <c r="J5819">
        <f t="shared" si="1110"/>
        <v>0</v>
      </c>
      <c r="K5819">
        <f t="shared" si="1111"/>
        <v>0</v>
      </c>
      <c r="L5819">
        <f t="shared" si="1116"/>
        <v>0</v>
      </c>
      <c r="M5819">
        <f t="shared" si="1115"/>
        <v>0</v>
      </c>
      <c r="N5819">
        <f t="shared" si="1112"/>
        <v>0</v>
      </c>
      <c r="O5819">
        <f t="shared" si="1113"/>
        <v>0</v>
      </c>
      <c r="P5819" s="34" t="s">
        <v>77</v>
      </c>
      <c r="Q5819" s="33">
        <f t="shared" si="1104"/>
        <v>3.9999999999999147E-2</v>
      </c>
      <c r="R5819" s="33">
        <f t="shared" si="1105"/>
        <v>2.0000000000000462E-2</v>
      </c>
      <c r="S5819" s="33">
        <f t="shared" si="1106"/>
        <v>1.6000000000000085</v>
      </c>
      <c r="T5819" s="33">
        <f t="shared" si="1107"/>
        <v>1</v>
      </c>
      <c r="V5819" s="16">
        <f t="shared" si="1109"/>
        <v>1.0416666664241347E-2</v>
      </c>
      <c r="W5819" s="2">
        <f t="shared" si="1108"/>
        <v>45125.09375</v>
      </c>
    </row>
    <row r="5820" spans="1:23" x14ac:dyDescent="0.25">
      <c r="A5820">
        <v>2023</v>
      </c>
      <c r="B5820" t="s">
        <v>75</v>
      </c>
      <c r="C5820" t="s">
        <v>76</v>
      </c>
      <c r="D5820" s="45">
        <v>45125.104166666664</v>
      </c>
      <c r="E5820">
        <v>88.9</v>
      </c>
      <c r="F5820">
        <v>0.25900000000000001</v>
      </c>
      <c r="G5820">
        <v>22.32</v>
      </c>
      <c r="H5820">
        <v>7.41</v>
      </c>
      <c r="I5820">
        <v>96.2</v>
      </c>
      <c r="J5820">
        <f t="shared" si="1110"/>
        <v>0</v>
      </c>
      <c r="K5820">
        <f t="shared" si="1111"/>
        <v>0</v>
      </c>
      <c r="L5820">
        <f t="shared" si="1116"/>
        <v>0</v>
      </c>
      <c r="M5820">
        <f t="shared" si="1115"/>
        <v>0</v>
      </c>
      <c r="N5820">
        <f t="shared" si="1112"/>
        <v>0</v>
      </c>
      <c r="O5820">
        <f t="shared" si="1113"/>
        <v>0</v>
      </c>
      <c r="P5820" s="34" t="s">
        <v>77</v>
      </c>
      <c r="Q5820" s="33">
        <f t="shared" si="1104"/>
        <v>3.9999999999999147E-2</v>
      </c>
      <c r="R5820" s="33">
        <f t="shared" si="1105"/>
        <v>9.9999999999997868E-3</v>
      </c>
      <c r="S5820" s="33">
        <f t="shared" si="1106"/>
        <v>18.099999999999994</v>
      </c>
      <c r="T5820" s="33">
        <f t="shared" si="1107"/>
        <v>0</v>
      </c>
      <c r="V5820" s="16">
        <f t="shared" si="1109"/>
        <v>1.0416666664241347E-2</v>
      </c>
      <c r="W5820" s="2">
        <f t="shared" si="1108"/>
        <v>45125.104166666664</v>
      </c>
    </row>
    <row r="5821" spans="1:23" x14ac:dyDescent="0.25">
      <c r="A5821">
        <v>2023</v>
      </c>
      <c r="B5821" t="s">
        <v>75</v>
      </c>
      <c r="C5821" t="s">
        <v>76</v>
      </c>
      <c r="D5821" s="45">
        <v>45125.114583333336</v>
      </c>
      <c r="E5821">
        <v>89</v>
      </c>
      <c r="F5821">
        <v>0.25900000000000001</v>
      </c>
      <c r="G5821">
        <v>22.28</v>
      </c>
      <c r="H5821">
        <v>7.42</v>
      </c>
      <c r="I5821">
        <v>114.3</v>
      </c>
      <c r="J5821">
        <f t="shared" si="1110"/>
        <v>0</v>
      </c>
      <c r="K5821">
        <f t="shared" si="1111"/>
        <v>0</v>
      </c>
      <c r="L5821">
        <f t="shared" si="1116"/>
        <v>0</v>
      </c>
      <c r="M5821">
        <f t="shared" si="1115"/>
        <v>0</v>
      </c>
      <c r="N5821">
        <f t="shared" si="1112"/>
        <v>0</v>
      </c>
      <c r="O5821">
        <f t="shared" si="1113"/>
        <v>0</v>
      </c>
      <c r="P5821" s="34" t="s">
        <v>77</v>
      </c>
      <c r="Q5821" s="33">
        <f t="shared" si="1104"/>
        <v>3.0000000000001137E-2</v>
      </c>
      <c r="R5821" s="33">
        <f t="shared" si="1105"/>
        <v>4.0000000000000036E-2</v>
      </c>
      <c r="S5821" s="33">
        <f t="shared" si="1106"/>
        <v>28.099999999999994</v>
      </c>
      <c r="T5821" s="33">
        <f t="shared" si="1107"/>
        <v>0</v>
      </c>
      <c r="V5821" s="16">
        <f t="shared" si="1109"/>
        <v>1.0416666671517305E-2</v>
      </c>
      <c r="W5821" s="2">
        <f t="shared" si="1108"/>
        <v>45125.114583333328</v>
      </c>
    </row>
    <row r="5822" spans="1:23" x14ac:dyDescent="0.25">
      <c r="A5822">
        <v>2023</v>
      </c>
      <c r="B5822" t="s">
        <v>75</v>
      </c>
      <c r="C5822" t="s">
        <v>76</v>
      </c>
      <c r="D5822" s="45">
        <v>45125.125</v>
      </c>
      <c r="E5822">
        <v>88.4</v>
      </c>
      <c r="F5822">
        <v>0.25900000000000001</v>
      </c>
      <c r="G5822">
        <v>22.25</v>
      </c>
      <c r="H5822">
        <v>7.38</v>
      </c>
      <c r="I5822">
        <v>86.2</v>
      </c>
      <c r="J5822">
        <f t="shared" si="1110"/>
        <v>0</v>
      </c>
      <c r="K5822">
        <f t="shared" si="1111"/>
        <v>0</v>
      </c>
      <c r="L5822">
        <f t="shared" si="1116"/>
        <v>0</v>
      </c>
      <c r="M5822">
        <f t="shared" si="1115"/>
        <v>0</v>
      </c>
      <c r="N5822">
        <f t="shared" si="1112"/>
        <v>0</v>
      </c>
      <c r="O5822">
        <f t="shared" si="1113"/>
        <v>0</v>
      </c>
      <c r="P5822" s="34" t="s">
        <v>77</v>
      </c>
      <c r="Q5822" s="33">
        <f t="shared" si="1104"/>
        <v>3.9999999999999147E-2</v>
      </c>
      <c r="R5822" s="33">
        <f t="shared" si="1105"/>
        <v>4.0000000000000036E-2</v>
      </c>
      <c r="S5822" s="33">
        <f t="shared" si="1106"/>
        <v>5.0999999999999943</v>
      </c>
      <c r="T5822" s="33">
        <f t="shared" si="1107"/>
        <v>1</v>
      </c>
      <c r="V5822" s="16">
        <f t="shared" si="1109"/>
        <v>1.0416666664241347E-2</v>
      </c>
      <c r="W5822" s="2">
        <f t="shared" si="1108"/>
        <v>45125.125</v>
      </c>
    </row>
    <row r="5823" spans="1:23" x14ac:dyDescent="0.25">
      <c r="A5823">
        <v>2023</v>
      </c>
      <c r="B5823" t="s">
        <v>75</v>
      </c>
      <c r="C5823" t="s">
        <v>76</v>
      </c>
      <c r="D5823" s="45">
        <v>45125.135416666664</v>
      </c>
      <c r="E5823">
        <v>88.8</v>
      </c>
      <c r="F5823">
        <v>0.26</v>
      </c>
      <c r="G5823">
        <v>22.21</v>
      </c>
      <c r="H5823">
        <v>7.42</v>
      </c>
      <c r="I5823">
        <v>91.3</v>
      </c>
      <c r="J5823">
        <f t="shared" si="1110"/>
        <v>0</v>
      </c>
      <c r="K5823">
        <f t="shared" si="1111"/>
        <v>0</v>
      </c>
      <c r="L5823">
        <f t="shared" si="1116"/>
        <v>0</v>
      </c>
      <c r="M5823">
        <f t="shared" si="1115"/>
        <v>0</v>
      </c>
      <c r="N5823">
        <f t="shared" si="1112"/>
        <v>0</v>
      </c>
      <c r="O5823">
        <f t="shared" si="1113"/>
        <v>0</v>
      </c>
      <c r="P5823" s="34" t="s">
        <v>77</v>
      </c>
      <c r="Q5823" s="33">
        <f t="shared" si="1104"/>
        <v>1.9999999999999574E-2</v>
      </c>
      <c r="R5823" s="33">
        <f t="shared" si="1105"/>
        <v>0</v>
      </c>
      <c r="S5823" s="33">
        <f t="shared" si="1106"/>
        <v>1.5</v>
      </c>
      <c r="T5823" s="33">
        <f t="shared" si="1107"/>
        <v>0</v>
      </c>
      <c r="V5823" s="16">
        <f t="shared" si="1109"/>
        <v>1.0416666664241347E-2</v>
      </c>
      <c r="W5823" s="2">
        <f t="shared" si="1108"/>
        <v>45125.135416666664</v>
      </c>
    </row>
    <row r="5824" spans="1:23" x14ac:dyDescent="0.25">
      <c r="A5824">
        <v>2023</v>
      </c>
      <c r="B5824" t="s">
        <v>75</v>
      </c>
      <c r="C5824" t="s">
        <v>76</v>
      </c>
      <c r="D5824" s="45">
        <v>45125.145833333336</v>
      </c>
      <c r="E5824">
        <v>88.8</v>
      </c>
      <c r="F5824">
        <v>0.26</v>
      </c>
      <c r="G5824">
        <v>22.19</v>
      </c>
      <c r="H5824">
        <v>7.42</v>
      </c>
      <c r="I5824">
        <v>89.8</v>
      </c>
      <c r="J5824">
        <f t="shared" si="1110"/>
        <v>0</v>
      </c>
      <c r="K5824">
        <f t="shared" si="1111"/>
        <v>0</v>
      </c>
      <c r="L5824">
        <f t="shared" si="1116"/>
        <v>0</v>
      </c>
      <c r="M5824">
        <f t="shared" si="1115"/>
        <v>0</v>
      </c>
      <c r="N5824">
        <f t="shared" si="1112"/>
        <v>0</v>
      </c>
      <c r="O5824">
        <f t="shared" si="1113"/>
        <v>0</v>
      </c>
      <c r="P5824" s="34" t="s">
        <v>77</v>
      </c>
      <c r="Q5824" s="33">
        <f t="shared" si="1104"/>
        <v>3.0000000000001137E-2</v>
      </c>
      <c r="R5824" s="33">
        <f t="shared" si="1105"/>
        <v>1.9999999999999574E-2</v>
      </c>
      <c r="S5824" s="33">
        <f t="shared" si="1106"/>
        <v>9.2000000000000028</v>
      </c>
      <c r="T5824" s="33">
        <f t="shared" si="1107"/>
        <v>0</v>
      </c>
      <c r="V5824" s="16">
        <f t="shared" si="1109"/>
        <v>1.0416666671517305E-2</v>
      </c>
      <c r="W5824" s="2">
        <f t="shared" si="1108"/>
        <v>45125.145833333328</v>
      </c>
    </row>
    <row r="5825" spans="1:23" x14ac:dyDescent="0.25">
      <c r="A5825">
        <v>2023</v>
      </c>
      <c r="B5825" t="s">
        <v>75</v>
      </c>
      <c r="C5825" t="s">
        <v>76</v>
      </c>
      <c r="D5825" s="45">
        <v>45125.15625</v>
      </c>
      <c r="E5825">
        <v>88.5</v>
      </c>
      <c r="F5825">
        <v>0.26</v>
      </c>
      <c r="G5825">
        <v>22.16</v>
      </c>
      <c r="H5825">
        <v>7.4</v>
      </c>
      <c r="I5825">
        <v>99</v>
      </c>
      <c r="J5825">
        <f t="shared" si="1110"/>
        <v>0</v>
      </c>
      <c r="K5825">
        <f t="shared" si="1111"/>
        <v>0</v>
      </c>
      <c r="L5825">
        <f t="shared" si="1116"/>
        <v>0</v>
      </c>
      <c r="M5825">
        <f t="shared" si="1115"/>
        <v>0</v>
      </c>
      <c r="N5825">
        <f t="shared" si="1112"/>
        <v>0</v>
      </c>
      <c r="O5825">
        <f t="shared" si="1113"/>
        <v>0</v>
      </c>
      <c r="P5825" s="34" t="s">
        <v>77</v>
      </c>
      <c r="Q5825" s="33">
        <f t="shared" si="1104"/>
        <v>1.9999999999999574E-2</v>
      </c>
      <c r="R5825" s="33">
        <f t="shared" si="1105"/>
        <v>2.9999999999999361E-2</v>
      </c>
      <c r="S5825" s="33">
        <f t="shared" si="1106"/>
        <v>4.4000000000000057</v>
      </c>
      <c r="T5825" s="33">
        <f t="shared" si="1107"/>
        <v>1</v>
      </c>
      <c r="V5825" s="16">
        <f t="shared" si="1109"/>
        <v>1.0416666664241347E-2</v>
      </c>
      <c r="W5825" s="2">
        <f t="shared" si="1108"/>
        <v>45125.15625</v>
      </c>
    </row>
    <row r="5826" spans="1:23" x14ac:dyDescent="0.25">
      <c r="A5826">
        <v>2023</v>
      </c>
      <c r="B5826" t="s">
        <v>75</v>
      </c>
      <c r="C5826" t="s">
        <v>76</v>
      </c>
      <c r="D5826" s="45">
        <v>45125.166666666664</v>
      </c>
      <c r="E5826">
        <v>88.8</v>
      </c>
      <c r="F5826">
        <v>0.26100000000000001</v>
      </c>
      <c r="G5826">
        <v>22.14</v>
      </c>
      <c r="H5826">
        <v>7.43</v>
      </c>
      <c r="I5826">
        <v>103.4</v>
      </c>
      <c r="J5826">
        <f t="shared" si="1110"/>
        <v>0</v>
      </c>
      <c r="K5826">
        <f t="shared" si="1111"/>
        <v>0</v>
      </c>
      <c r="L5826">
        <f t="shared" si="1116"/>
        <v>0</v>
      </c>
      <c r="M5826">
        <f t="shared" si="1115"/>
        <v>0</v>
      </c>
      <c r="N5826">
        <f t="shared" si="1112"/>
        <v>0</v>
      </c>
      <c r="O5826">
        <f t="shared" si="1113"/>
        <v>0</v>
      </c>
      <c r="P5826" s="34" t="s">
        <v>77</v>
      </c>
      <c r="Q5826" s="33">
        <f t="shared" ref="Q5826:Q5889" si="1117">IF(G5826="","",ABS(G5827-G5826))</f>
        <v>1.9999999999999574E-2</v>
      </c>
      <c r="R5826" s="33">
        <f t="shared" ref="R5826:R5889" si="1118">IF(H5826="","",ABS(H5827-H5826))</f>
        <v>1.9999999999999574E-2</v>
      </c>
      <c r="S5826" s="33">
        <f t="shared" ref="S5826:S5889" si="1119">IF(I5826="","",ABS(I5827-I5826))</f>
        <v>3</v>
      </c>
      <c r="T5826" s="33">
        <f t="shared" ref="T5826:T5889" si="1120">IF(F5826="","",ABS(F5827*1000-F5826*1000))</f>
        <v>0</v>
      </c>
      <c r="V5826" s="16">
        <f t="shared" si="1109"/>
        <v>1.0416666664241347E-2</v>
      </c>
      <c r="W5826" s="2">
        <f t="shared" ref="W5826:W5889" si="1121">MROUND(D5826,"0:15")</f>
        <v>45125.166666666664</v>
      </c>
    </row>
    <row r="5827" spans="1:23" x14ac:dyDescent="0.25">
      <c r="A5827">
        <v>2023</v>
      </c>
      <c r="B5827" t="s">
        <v>75</v>
      </c>
      <c r="C5827" t="s">
        <v>76</v>
      </c>
      <c r="D5827" s="45">
        <v>45125.177083333336</v>
      </c>
      <c r="E5827">
        <v>88.6</v>
      </c>
      <c r="F5827">
        <v>0.26100000000000001</v>
      </c>
      <c r="G5827">
        <v>22.12</v>
      </c>
      <c r="H5827">
        <v>7.41</v>
      </c>
      <c r="I5827">
        <v>106.4</v>
      </c>
      <c r="J5827">
        <f t="shared" si="1110"/>
        <v>0</v>
      </c>
      <c r="K5827">
        <f t="shared" si="1111"/>
        <v>0</v>
      </c>
      <c r="L5827">
        <f t="shared" si="1116"/>
        <v>0</v>
      </c>
      <c r="M5827">
        <f t="shared" si="1115"/>
        <v>0</v>
      </c>
      <c r="N5827">
        <f t="shared" si="1112"/>
        <v>0</v>
      </c>
      <c r="O5827">
        <f t="shared" si="1113"/>
        <v>0</v>
      </c>
      <c r="P5827" s="34" t="s">
        <v>77</v>
      </c>
      <c r="Q5827" s="33">
        <f t="shared" si="1117"/>
        <v>1.0000000000001563E-2</v>
      </c>
      <c r="R5827" s="33">
        <f t="shared" si="1118"/>
        <v>1.9999999999999574E-2</v>
      </c>
      <c r="S5827" s="33">
        <f t="shared" si="1119"/>
        <v>0.60000000000000853</v>
      </c>
      <c r="T5827" s="33">
        <f t="shared" si="1120"/>
        <v>0</v>
      </c>
      <c r="V5827" s="16">
        <f t="shared" ref="V5827:V5890" si="1122">D5827-D5826</f>
        <v>1.0416666671517305E-2</v>
      </c>
      <c r="W5827" s="2">
        <f t="shared" si="1121"/>
        <v>45125.177083333328</v>
      </c>
    </row>
    <row r="5828" spans="1:23" x14ac:dyDescent="0.25">
      <c r="A5828">
        <v>2023</v>
      </c>
      <c r="B5828" t="s">
        <v>75</v>
      </c>
      <c r="C5828" t="s">
        <v>76</v>
      </c>
      <c r="D5828" s="45">
        <v>45125.1875</v>
      </c>
      <c r="E5828">
        <v>88.8</v>
      </c>
      <c r="F5828">
        <v>0.26100000000000001</v>
      </c>
      <c r="G5828">
        <v>22.11</v>
      </c>
      <c r="H5828">
        <v>7.43</v>
      </c>
      <c r="I5828">
        <v>105.8</v>
      </c>
      <c r="J5828">
        <f t="shared" si="1110"/>
        <v>0</v>
      </c>
      <c r="K5828">
        <f t="shared" si="1111"/>
        <v>0</v>
      </c>
      <c r="L5828">
        <f t="shared" si="1116"/>
        <v>0</v>
      </c>
      <c r="M5828">
        <f t="shared" si="1115"/>
        <v>0</v>
      </c>
      <c r="N5828">
        <f t="shared" si="1112"/>
        <v>0</v>
      </c>
      <c r="O5828">
        <f t="shared" si="1113"/>
        <v>0</v>
      </c>
      <c r="P5828" s="34" t="s">
        <v>77</v>
      </c>
      <c r="Q5828" s="33">
        <f t="shared" si="1117"/>
        <v>1.9999999999999574E-2</v>
      </c>
      <c r="R5828" s="33">
        <f t="shared" si="1118"/>
        <v>9.9999999999997868E-3</v>
      </c>
      <c r="S5828" s="33">
        <f t="shared" si="1119"/>
        <v>5.4000000000000057</v>
      </c>
      <c r="T5828" s="33">
        <f t="shared" si="1120"/>
        <v>1</v>
      </c>
      <c r="V5828" s="16">
        <f t="shared" si="1122"/>
        <v>1.0416666664241347E-2</v>
      </c>
      <c r="W5828" s="2">
        <f t="shared" si="1121"/>
        <v>45125.1875</v>
      </c>
    </row>
    <row r="5829" spans="1:23" x14ac:dyDescent="0.25">
      <c r="A5829">
        <v>2023</v>
      </c>
      <c r="B5829" t="s">
        <v>75</v>
      </c>
      <c r="C5829" t="s">
        <v>76</v>
      </c>
      <c r="D5829" s="45">
        <v>45125.197916666664</v>
      </c>
      <c r="E5829">
        <v>88.6</v>
      </c>
      <c r="F5829">
        <v>0.26200000000000001</v>
      </c>
      <c r="G5829">
        <v>22.09</v>
      </c>
      <c r="H5829">
        <v>7.42</v>
      </c>
      <c r="I5829">
        <v>111.2</v>
      </c>
      <c r="J5829">
        <f t="shared" si="1110"/>
        <v>0</v>
      </c>
      <c r="K5829">
        <f t="shared" si="1111"/>
        <v>0</v>
      </c>
      <c r="L5829">
        <f t="shared" si="1116"/>
        <v>0</v>
      </c>
      <c r="M5829">
        <f t="shared" si="1115"/>
        <v>0</v>
      </c>
      <c r="N5829">
        <f t="shared" si="1112"/>
        <v>0</v>
      </c>
      <c r="O5829">
        <f t="shared" si="1113"/>
        <v>0</v>
      </c>
      <c r="P5829" s="34" t="s">
        <v>77</v>
      </c>
      <c r="Q5829" s="33">
        <f t="shared" si="1117"/>
        <v>1.9999999999999574E-2</v>
      </c>
      <c r="R5829" s="33">
        <f t="shared" si="1118"/>
        <v>0</v>
      </c>
      <c r="S5829" s="33">
        <f t="shared" si="1119"/>
        <v>8.6000000000000085</v>
      </c>
      <c r="T5829" s="33">
        <f t="shared" si="1120"/>
        <v>1</v>
      </c>
      <c r="V5829" s="16">
        <f t="shared" si="1122"/>
        <v>1.0416666664241347E-2</v>
      </c>
      <c r="W5829" s="2">
        <f t="shared" si="1121"/>
        <v>45125.197916666664</v>
      </c>
    </row>
    <row r="5830" spans="1:23" x14ac:dyDescent="0.25">
      <c r="A5830">
        <v>2023</v>
      </c>
      <c r="B5830" t="s">
        <v>75</v>
      </c>
      <c r="C5830" t="s">
        <v>76</v>
      </c>
      <c r="D5830" s="45">
        <v>45125.208333333336</v>
      </c>
      <c r="E5830">
        <v>88.6</v>
      </c>
      <c r="F5830">
        <v>0.26300000000000001</v>
      </c>
      <c r="G5830">
        <v>22.07</v>
      </c>
      <c r="H5830">
        <v>7.42</v>
      </c>
      <c r="I5830">
        <v>102.6</v>
      </c>
      <c r="J5830">
        <f t="shared" si="1110"/>
        <v>0</v>
      </c>
      <c r="K5830">
        <f t="shared" si="1111"/>
        <v>0</v>
      </c>
      <c r="L5830">
        <f t="shared" si="1116"/>
        <v>0</v>
      </c>
      <c r="M5830">
        <f t="shared" si="1115"/>
        <v>0</v>
      </c>
      <c r="N5830">
        <f t="shared" si="1112"/>
        <v>0</v>
      </c>
      <c r="O5830">
        <f t="shared" si="1113"/>
        <v>0</v>
      </c>
      <c r="P5830" s="34" t="s">
        <v>77</v>
      </c>
      <c r="Q5830" s="33">
        <f t="shared" si="1117"/>
        <v>1.0000000000001563E-2</v>
      </c>
      <c r="R5830" s="33">
        <f t="shared" si="1118"/>
        <v>9.9999999999997868E-3</v>
      </c>
      <c r="S5830" s="33">
        <f t="shared" si="1119"/>
        <v>16.300000000000011</v>
      </c>
      <c r="T5830" s="33">
        <f t="shared" si="1120"/>
        <v>0</v>
      </c>
      <c r="V5830" s="16">
        <f t="shared" si="1122"/>
        <v>1.0416666671517305E-2</v>
      </c>
      <c r="W5830" s="2">
        <f t="shared" si="1121"/>
        <v>45125.208333333328</v>
      </c>
    </row>
    <row r="5831" spans="1:23" x14ac:dyDescent="0.25">
      <c r="A5831">
        <v>2023</v>
      </c>
      <c r="B5831" t="s">
        <v>75</v>
      </c>
      <c r="C5831" t="s">
        <v>76</v>
      </c>
      <c r="D5831" s="45">
        <v>45125.21875</v>
      </c>
      <c r="E5831">
        <v>88.7</v>
      </c>
      <c r="F5831">
        <v>0.26300000000000001</v>
      </c>
      <c r="G5831">
        <v>22.06</v>
      </c>
      <c r="H5831">
        <v>7.43</v>
      </c>
      <c r="I5831">
        <v>118.9</v>
      </c>
      <c r="J5831">
        <f t="shared" si="1110"/>
        <v>0</v>
      </c>
      <c r="K5831">
        <f t="shared" si="1111"/>
        <v>0</v>
      </c>
      <c r="L5831">
        <f t="shared" si="1116"/>
        <v>0</v>
      </c>
      <c r="M5831">
        <f t="shared" si="1115"/>
        <v>0</v>
      </c>
      <c r="N5831">
        <f t="shared" si="1112"/>
        <v>0</v>
      </c>
      <c r="O5831">
        <f t="shared" si="1113"/>
        <v>0</v>
      </c>
      <c r="P5831" s="34" t="s">
        <v>77</v>
      </c>
      <c r="Q5831" s="33">
        <f t="shared" si="1117"/>
        <v>9.9999999999980105E-3</v>
      </c>
      <c r="R5831" s="33">
        <f t="shared" si="1118"/>
        <v>1.0000000000000675E-2</v>
      </c>
      <c r="S5831" s="33">
        <f t="shared" si="1119"/>
        <v>4.2000000000000028</v>
      </c>
      <c r="T5831" s="33">
        <f t="shared" si="1120"/>
        <v>1</v>
      </c>
      <c r="V5831" s="16">
        <f t="shared" si="1122"/>
        <v>1.0416666664241347E-2</v>
      </c>
      <c r="W5831" s="2">
        <f t="shared" si="1121"/>
        <v>45125.21875</v>
      </c>
    </row>
    <row r="5832" spans="1:23" x14ac:dyDescent="0.25">
      <c r="A5832">
        <v>2023</v>
      </c>
      <c r="B5832" t="s">
        <v>75</v>
      </c>
      <c r="C5832" t="s">
        <v>76</v>
      </c>
      <c r="D5832" s="45">
        <v>45125.229166666664</v>
      </c>
      <c r="E5832">
        <v>88.8</v>
      </c>
      <c r="F5832">
        <v>0.26400000000000001</v>
      </c>
      <c r="G5832">
        <v>22.05</v>
      </c>
      <c r="H5832">
        <v>7.44</v>
      </c>
      <c r="I5832">
        <v>114.7</v>
      </c>
      <c r="J5832">
        <f t="shared" si="1110"/>
        <v>0</v>
      </c>
      <c r="K5832">
        <f t="shared" si="1111"/>
        <v>0</v>
      </c>
      <c r="L5832">
        <f t="shared" si="1116"/>
        <v>0</v>
      </c>
      <c r="M5832">
        <f t="shared" si="1115"/>
        <v>0</v>
      </c>
      <c r="N5832">
        <f t="shared" si="1112"/>
        <v>0</v>
      </c>
      <c r="O5832">
        <f t="shared" si="1113"/>
        <v>0</v>
      </c>
      <c r="P5832" s="34" t="s">
        <v>77</v>
      </c>
      <c r="Q5832" s="33">
        <f t="shared" si="1117"/>
        <v>1.0000000000001563E-2</v>
      </c>
      <c r="R5832" s="33">
        <f t="shared" si="1118"/>
        <v>9.9999999999997868E-3</v>
      </c>
      <c r="S5832" s="33">
        <f t="shared" si="1119"/>
        <v>0.29999999999999716</v>
      </c>
      <c r="T5832" s="33">
        <f t="shared" si="1120"/>
        <v>0</v>
      </c>
      <c r="V5832" s="16">
        <f t="shared" si="1122"/>
        <v>1.0416666664241347E-2</v>
      </c>
      <c r="W5832" s="2">
        <f t="shared" si="1121"/>
        <v>45125.229166666664</v>
      </c>
    </row>
    <row r="5833" spans="1:23" x14ac:dyDescent="0.25">
      <c r="A5833">
        <v>2023</v>
      </c>
      <c r="B5833" t="s">
        <v>75</v>
      </c>
      <c r="C5833" t="s">
        <v>76</v>
      </c>
      <c r="D5833" s="45">
        <v>45125.239583333336</v>
      </c>
      <c r="E5833">
        <v>88.9</v>
      </c>
      <c r="F5833">
        <v>0.26400000000000001</v>
      </c>
      <c r="G5833">
        <v>22.04</v>
      </c>
      <c r="H5833">
        <v>7.45</v>
      </c>
      <c r="I5833">
        <v>115</v>
      </c>
      <c r="J5833">
        <f t="shared" si="1110"/>
        <v>0</v>
      </c>
      <c r="K5833">
        <f t="shared" si="1111"/>
        <v>0</v>
      </c>
      <c r="L5833">
        <f t="shared" si="1116"/>
        <v>0</v>
      </c>
      <c r="M5833">
        <f t="shared" si="1115"/>
        <v>0</v>
      </c>
      <c r="N5833">
        <f t="shared" si="1112"/>
        <v>0</v>
      </c>
      <c r="O5833">
        <f t="shared" si="1113"/>
        <v>0</v>
      </c>
      <c r="P5833" s="34" t="s">
        <v>77</v>
      </c>
      <c r="Q5833" s="33">
        <f t="shared" si="1117"/>
        <v>1.9999999999999574E-2</v>
      </c>
      <c r="R5833" s="33">
        <f t="shared" si="1118"/>
        <v>0</v>
      </c>
      <c r="S5833" s="33">
        <f t="shared" si="1119"/>
        <v>9.2000000000000028</v>
      </c>
      <c r="T5833" s="33">
        <f t="shared" si="1120"/>
        <v>1</v>
      </c>
      <c r="V5833" s="16">
        <f t="shared" si="1122"/>
        <v>1.0416666671517305E-2</v>
      </c>
      <c r="W5833" s="2">
        <f t="shared" si="1121"/>
        <v>45125.239583333328</v>
      </c>
    </row>
    <row r="5834" spans="1:23" x14ac:dyDescent="0.25">
      <c r="A5834">
        <v>2023</v>
      </c>
      <c r="B5834" t="s">
        <v>75</v>
      </c>
      <c r="C5834" t="s">
        <v>76</v>
      </c>
      <c r="D5834" s="45">
        <v>45125.25</v>
      </c>
      <c r="E5834">
        <v>88.8</v>
      </c>
      <c r="F5834">
        <v>0.26500000000000001</v>
      </c>
      <c r="G5834">
        <v>22.02</v>
      </c>
      <c r="H5834">
        <v>7.45</v>
      </c>
      <c r="I5834">
        <v>124.2</v>
      </c>
      <c r="J5834">
        <f t="shared" si="1110"/>
        <v>0</v>
      </c>
      <c r="K5834">
        <f t="shared" si="1111"/>
        <v>0</v>
      </c>
      <c r="L5834">
        <f t="shared" si="1116"/>
        <v>0</v>
      </c>
      <c r="M5834">
        <f t="shared" si="1115"/>
        <v>0</v>
      </c>
      <c r="N5834">
        <f t="shared" si="1112"/>
        <v>0</v>
      </c>
      <c r="O5834">
        <f t="shared" si="1113"/>
        <v>0</v>
      </c>
      <c r="P5834" s="34" t="s">
        <v>77</v>
      </c>
      <c r="Q5834" s="33">
        <f t="shared" si="1117"/>
        <v>0</v>
      </c>
      <c r="R5834" s="33">
        <f t="shared" si="1118"/>
        <v>2.0000000000000462E-2</v>
      </c>
      <c r="S5834" s="33">
        <f t="shared" si="1119"/>
        <v>4.7999999999999972</v>
      </c>
      <c r="T5834" s="33">
        <f t="shared" si="1120"/>
        <v>0</v>
      </c>
      <c r="V5834" s="16">
        <f t="shared" si="1122"/>
        <v>1.0416666664241347E-2</v>
      </c>
      <c r="W5834" s="2">
        <f t="shared" si="1121"/>
        <v>45125.25</v>
      </c>
    </row>
    <row r="5835" spans="1:23" x14ac:dyDescent="0.25">
      <c r="A5835">
        <v>2023</v>
      </c>
      <c r="B5835" t="s">
        <v>75</v>
      </c>
      <c r="C5835" t="s">
        <v>76</v>
      </c>
      <c r="D5835" s="45">
        <v>45125.260416666664</v>
      </c>
      <c r="E5835">
        <v>88.6</v>
      </c>
      <c r="F5835">
        <v>0.26500000000000001</v>
      </c>
      <c r="G5835">
        <v>22.02</v>
      </c>
      <c r="H5835">
        <v>7.43</v>
      </c>
      <c r="I5835">
        <v>119.4</v>
      </c>
      <c r="J5835">
        <f t="shared" si="1110"/>
        <v>0</v>
      </c>
      <c r="K5835">
        <f t="shared" si="1111"/>
        <v>0</v>
      </c>
      <c r="L5835">
        <f t="shared" si="1116"/>
        <v>0</v>
      </c>
      <c r="M5835">
        <f t="shared" si="1115"/>
        <v>0</v>
      </c>
      <c r="N5835">
        <f t="shared" si="1112"/>
        <v>0</v>
      </c>
      <c r="O5835">
        <f t="shared" si="1113"/>
        <v>0</v>
      </c>
      <c r="P5835" s="34" t="s">
        <v>77</v>
      </c>
      <c r="Q5835" s="33">
        <f t="shared" si="1117"/>
        <v>9.9999999999980105E-3</v>
      </c>
      <c r="R5835" s="33">
        <f t="shared" si="1118"/>
        <v>3.0000000000000249E-2</v>
      </c>
      <c r="S5835" s="33">
        <f t="shared" si="1119"/>
        <v>5</v>
      </c>
      <c r="T5835" s="33">
        <f t="shared" si="1120"/>
        <v>0</v>
      </c>
      <c r="V5835" s="16">
        <f t="shared" si="1122"/>
        <v>1.0416666664241347E-2</v>
      </c>
      <c r="W5835" s="2">
        <f t="shared" si="1121"/>
        <v>45125.260416666664</v>
      </c>
    </row>
    <row r="5836" spans="1:23" x14ac:dyDescent="0.25">
      <c r="A5836">
        <v>2023</v>
      </c>
      <c r="B5836" t="s">
        <v>75</v>
      </c>
      <c r="C5836" t="s">
        <v>76</v>
      </c>
      <c r="D5836" s="45">
        <v>45125.270833333336</v>
      </c>
      <c r="E5836">
        <v>88.9</v>
      </c>
      <c r="F5836">
        <v>0.26500000000000001</v>
      </c>
      <c r="G5836">
        <v>22.01</v>
      </c>
      <c r="H5836">
        <v>7.46</v>
      </c>
      <c r="I5836">
        <v>124.4</v>
      </c>
      <c r="J5836">
        <f t="shared" si="1110"/>
        <v>0</v>
      </c>
      <c r="K5836">
        <f t="shared" si="1111"/>
        <v>0</v>
      </c>
      <c r="L5836">
        <f t="shared" si="1116"/>
        <v>0</v>
      </c>
      <c r="M5836">
        <f t="shared" si="1115"/>
        <v>0</v>
      </c>
      <c r="N5836">
        <f t="shared" si="1112"/>
        <v>0</v>
      </c>
      <c r="O5836">
        <f t="shared" si="1113"/>
        <v>0</v>
      </c>
      <c r="P5836" s="34" t="s">
        <v>77</v>
      </c>
      <c r="Q5836" s="33">
        <f t="shared" si="1117"/>
        <v>3.0000000000001137E-2</v>
      </c>
      <c r="R5836" s="33">
        <f t="shared" si="1118"/>
        <v>9.9999999999997868E-3</v>
      </c>
      <c r="S5836" s="33">
        <f t="shared" si="1119"/>
        <v>8.4000000000000057</v>
      </c>
      <c r="T5836" s="33">
        <f t="shared" si="1120"/>
        <v>1</v>
      </c>
      <c r="V5836" s="16">
        <f t="shared" si="1122"/>
        <v>1.0416666671517305E-2</v>
      </c>
      <c r="W5836" s="2">
        <f t="shared" si="1121"/>
        <v>45125.270833333328</v>
      </c>
    </row>
    <row r="5837" spans="1:23" x14ac:dyDescent="0.25">
      <c r="A5837">
        <v>2023</v>
      </c>
      <c r="B5837" t="s">
        <v>75</v>
      </c>
      <c r="C5837" t="s">
        <v>76</v>
      </c>
      <c r="D5837" s="45">
        <v>45125.28125</v>
      </c>
      <c r="E5837">
        <v>89</v>
      </c>
      <c r="F5837">
        <v>0.26600000000000001</v>
      </c>
      <c r="G5837">
        <v>21.98</v>
      </c>
      <c r="H5837">
        <v>7.47</v>
      </c>
      <c r="I5837">
        <v>116</v>
      </c>
      <c r="J5837">
        <f t="shared" si="1110"/>
        <v>0</v>
      </c>
      <c r="K5837">
        <f t="shared" si="1111"/>
        <v>0</v>
      </c>
      <c r="L5837">
        <f t="shared" si="1116"/>
        <v>0</v>
      </c>
      <c r="M5837">
        <f t="shared" si="1115"/>
        <v>0</v>
      </c>
      <c r="N5837">
        <f t="shared" si="1112"/>
        <v>0</v>
      </c>
      <c r="O5837">
        <f t="shared" si="1113"/>
        <v>0</v>
      </c>
      <c r="P5837" s="34" t="s">
        <v>77</v>
      </c>
      <c r="Q5837" s="33">
        <f t="shared" si="1117"/>
        <v>1.9999999999999574E-2</v>
      </c>
      <c r="R5837" s="33">
        <f t="shared" si="1118"/>
        <v>9.9999999999997868E-3</v>
      </c>
      <c r="S5837" s="33">
        <f t="shared" si="1119"/>
        <v>1.4000000000000057</v>
      </c>
      <c r="T5837" s="33">
        <f t="shared" si="1120"/>
        <v>0</v>
      </c>
      <c r="V5837" s="16">
        <f t="shared" si="1122"/>
        <v>1.0416666664241347E-2</v>
      </c>
      <c r="W5837" s="2">
        <f t="shared" si="1121"/>
        <v>45125.28125</v>
      </c>
    </row>
    <row r="5838" spans="1:23" x14ac:dyDescent="0.25">
      <c r="A5838">
        <v>2023</v>
      </c>
      <c r="B5838" t="s">
        <v>75</v>
      </c>
      <c r="C5838" t="s">
        <v>76</v>
      </c>
      <c r="D5838" s="45">
        <v>45125.291666666664</v>
      </c>
      <c r="E5838">
        <v>88.9</v>
      </c>
      <c r="F5838">
        <v>0.26600000000000001</v>
      </c>
      <c r="G5838">
        <v>21.96</v>
      </c>
      <c r="H5838">
        <v>7.46</v>
      </c>
      <c r="I5838">
        <v>117.4</v>
      </c>
      <c r="J5838">
        <f t="shared" si="1110"/>
        <v>0</v>
      </c>
      <c r="K5838">
        <f t="shared" si="1111"/>
        <v>0</v>
      </c>
      <c r="L5838">
        <f t="shared" si="1116"/>
        <v>0</v>
      </c>
      <c r="M5838">
        <f t="shared" si="1115"/>
        <v>0</v>
      </c>
      <c r="N5838">
        <f t="shared" si="1112"/>
        <v>0</v>
      </c>
      <c r="O5838">
        <f t="shared" si="1113"/>
        <v>0</v>
      </c>
      <c r="P5838" s="34" t="s">
        <v>77</v>
      </c>
      <c r="Q5838" s="33">
        <f t="shared" si="1117"/>
        <v>1.0000000000001563E-2</v>
      </c>
      <c r="R5838" s="33">
        <f t="shared" si="1118"/>
        <v>2.0000000000000462E-2</v>
      </c>
      <c r="S5838" s="33">
        <f t="shared" si="1119"/>
        <v>0.59999999999999432</v>
      </c>
      <c r="T5838" s="33">
        <f t="shared" si="1120"/>
        <v>0</v>
      </c>
      <c r="V5838" s="16">
        <f t="shared" si="1122"/>
        <v>1.0416666664241347E-2</v>
      </c>
      <c r="W5838" s="2">
        <f t="shared" si="1121"/>
        <v>45125.291666666664</v>
      </c>
    </row>
    <row r="5839" spans="1:23" x14ac:dyDescent="0.25">
      <c r="A5839">
        <v>2023</v>
      </c>
      <c r="B5839" t="s">
        <v>75</v>
      </c>
      <c r="C5839" t="s">
        <v>76</v>
      </c>
      <c r="D5839" s="45">
        <v>45125.302083333336</v>
      </c>
      <c r="E5839">
        <v>89</v>
      </c>
      <c r="F5839">
        <v>0.26600000000000001</v>
      </c>
      <c r="G5839">
        <v>21.95</v>
      </c>
      <c r="H5839">
        <v>7.48</v>
      </c>
      <c r="I5839">
        <v>118</v>
      </c>
      <c r="J5839">
        <f t="shared" si="1110"/>
        <v>0</v>
      </c>
      <c r="K5839">
        <f t="shared" si="1111"/>
        <v>0</v>
      </c>
      <c r="L5839">
        <f t="shared" si="1116"/>
        <v>0</v>
      </c>
      <c r="M5839">
        <f t="shared" si="1115"/>
        <v>0</v>
      </c>
      <c r="N5839">
        <f t="shared" si="1112"/>
        <v>0</v>
      </c>
      <c r="O5839">
        <f t="shared" si="1113"/>
        <v>0</v>
      </c>
      <c r="P5839" s="34" t="s">
        <v>77</v>
      </c>
      <c r="Q5839" s="33">
        <f t="shared" si="1117"/>
        <v>9.9999999999980105E-3</v>
      </c>
      <c r="R5839" s="33">
        <f t="shared" si="1118"/>
        <v>0</v>
      </c>
      <c r="S5839" s="33">
        <f t="shared" si="1119"/>
        <v>1.5999999999999943</v>
      </c>
      <c r="T5839" s="33">
        <f t="shared" si="1120"/>
        <v>1</v>
      </c>
      <c r="V5839" s="16">
        <f t="shared" si="1122"/>
        <v>1.0416666671517305E-2</v>
      </c>
      <c r="W5839" s="2">
        <f t="shared" si="1121"/>
        <v>45125.302083333328</v>
      </c>
    </row>
    <row r="5840" spans="1:23" x14ac:dyDescent="0.25">
      <c r="A5840">
        <v>2023</v>
      </c>
      <c r="B5840" t="s">
        <v>75</v>
      </c>
      <c r="C5840" t="s">
        <v>76</v>
      </c>
      <c r="D5840" s="45">
        <v>45125.3125</v>
      </c>
      <c r="E5840">
        <v>89</v>
      </c>
      <c r="F5840">
        <v>0.26700000000000002</v>
      </c>
      <c r="G5840">
        <v>21.94</v>
      </c>
      <c r="H5840">
        <v>7.48</v>
      </c>
      <c r="I5840">
        <v>116.4</v>
      </c>
      <c r="J5840">
        <f t="shared" si="1110"/>
        <v>0</v>
      </c>
      <c r="K5840">
        <f t="shared" si="1111"/>
        <v>0</v>
      </c>
      <c r="L5840">
        <f t="shared" si="1116"/>
        <v>0</v>
      </c>
      <c r="M5840">
        <f t="shared" si="1115"/>
        <v>0</v>
      </c>
      <c r="N5840">
        <f t="shared" si="1112"/>
        <v>0</v>
      </c>
      <c r="O5840">
        <f t="shared" si="1113"/>
        <v>0</v>
      </c>
      <c r="P5840" s="34" t="s">
        <v>77</v>
      </c>
      <c r="Q5840" s="33">
        <f t="shared" si="1117"/>
        <v>0</v>
      </c>
      <c r="R5840" s="33">
        <f t="shared" si="1118"/>
        <v>0</v>
      </c>
      <c r="S5840" s="33">
        <f t="shared" si="1119"/>
        <v>9.5</v>
      </c>
      <c r="T5840" s="33">
        <f t="shared" si="1120"/>
        <v>0</v>
      </c>
      <c r="V5840" s="16">
        <f t="shared" si="1122"/>
        <v>1.0416666664241347E-2</v>
      </c>
      <c r="W5840" s="2">
        <f t="shared" si="1121"/>
        <v>45125.3125</v>
      </c>
    </row>
    <row r="5841" spans="1:23" x14ac:dyDescent="0.25">
      <c r="A5841">
        <v>2023</v>
      </c>
      <c r="B5841" t="s">
        <v>75</v>
      </c>
      <c r="C5841" t="s">
        <v>76</v>
      </c>
      <c r="D5841" s="45">
        <v>45125.322916666664</v>
      </c>
      <c r="E5841">
        <v>89</v>
      </c>
      <c r="F5841">
        <v>0.26700000000000002</v>
      </c>
      <c r="G5841">
        <v>21.94</v>
      </c>
      <c r="H5841">
        <v>7.48</v>
      </c>
      <c r="I5841">
        <v>125.9</v>
      </c>
      <c r="J5841">
        <f t="shared" si="1110"/>
        <v>0</v>
      </c>
      <c r="K5841">
        <f t="shared" si="1111"/>
        <v>0</v>
      </c>
      <c r="L5841">
        <f t="shared" si="1116"/>
        <v>0</v>
      </c>
      <c r="M5841">
        <f t="shared" si="1115"/>
        <v>0</v>
      </c>
      <c r="N5841">
        <f t="shared" si="1112"/>
        <v>0</v>
      </c>
      <c r="O5841">
        <f t="shared" si="1113"/>
        <v>0</v>
      </c>
      <c r="P5841" s="34" t="s">
        <v>77</v>
      </c>
      <c r="Q5841" s="33">
        <f t="shared" si="1117"/>
        <v>0</v>
      </c>
      <c r="R5841" s="33">
        <f t="shared" si="1118"/>
        <v>4.9999999999999822E-2</v>
      </c>
      <c r="S5841" s="33">
        <f t="shared" si="1119"/>
        <v>4</v>
      </c>
      <c r="T5841" s="33">
        <f t="shared" si="1120"/>
        <v>0</v>
      </c>
      <c r="V5841" s="16">
        <f t="shared" si="1122"/>
        <v>1.0416666664241347E-2</v>
      </c>
      <c r="W5841" s="2">
        <f t="shared" si="1121"/>
        <v>45125.322916666664</v>
      </c>
    </row>
    <row r="5842" spans="1:23" x14ac:dyDescent="0.25">
      <c r="A5842">
        <v>2023</v>
      </c>
      <c r="B5842" t="s">
        <v>75</v>
      </c>
      <c r="C5842" t="s">
        <v>76</v>
      </c>
      <c r="D5842" s="45">
        <v>45125.333333333336</v>
      </c>
      <c r="E5842">
        <v>89.7</v>
      </c>
      <c r="F5842">
        <v>0.26700000000000002</v>
      </c>
      <c r="G5842">
        <v>21.94</v>
      </c>
      <c r="H5842">
        <v>7.53</v>
      </c>
      <c r="I5842">
        <v>129.9</v>
      </c>
      <c r="J5842">
        <f t="shared" si="1110"/>
        <v>0</v>
      </c>
      <c r="K5842">
        <f t="shared" si="1111"/>
        <v>0</v>
      </c>
      <c r="L5842">
        <f t="shared" si="1116"/>
        <v>0</v>
      </c>
      <c r="M5842">
        <f t="shared" si="1115"/>
        <v>0</v>
      </c>
      <c r="N5842">
        <f t="shared" si="1112"/>
        <v>0</v>
      </c>
      <c r="O5842">
        <f t="shared" si="1113"/>
        <v>0</v>
      </c>
      <c r="P5842" s="34" t="s">
        <v>77</v>
      </c>
      <c r="Q5842" s="33">
        <f t="shared" si="1117"/>
        <v>0</v>
      </c>
      <c r="R5842" s="33">
        <f t="shared" si="1118"/>
        <v>2.0000000000000462E-2</v>
      </c>
      <c r="S5842" s="33">
        <f t="shared" si="1119"/>
        <v>8.5</v>
      </c>
      <c r="T5842" s="33">
        <f t="shared" si="1120"/>
        <v>1</v>
      </c>
      <c r="V5842" s="16">
        <f t="shared" si="1122"/>
        <v>1.0416666671517305E-2</v>
      </c>
      <c r="W5842" s="2">
        <f t="shared" si="1121"/>
        <v>45125.333333333328</v>
      </c>
    </row>
    <row r="5843" spans="1:23" x14ac:dyDescent="0.25">
      <c r="A5843">
        <v>2023</v>
      </c>
      <c r="B5843" t="s">
        <v>75</v>
      </c>
      <c r="C5843" t="s">
        <v>76</v>
      </c>
      <c r="D5843" s="45">
        <v>45125.34375</v>
      </c>
      <c r="E5843">
        <v>89.4</v>
      </c>
      <c r="F5843">
        <v>0.26800000000000002</v>
      </c>
      <c r="G5843">
        <v>21.94</v>
      </c>
      <c r="H5843">
        <v>7.51</v>
      </c>
      <c r="I5843">
        <v>121.4</v>
      </c>
      <c r="J5843">
        <f t="shared" ref="J5843:J5906" si="1123">IF(G5843="",0.5,IF(G5843&lt;=0,2,IF(G5843&gt;=40,2, IF(AND(G5843&gt;0,G5843&lt;1),5,IF(AND(G5843&gt;35,G5843&lt;40),5,IF(Q5843&gt;=1.5,1.5,0))))))</f>
        <v>0</v>
      </c>
      <c r="K5843">
        <f t="shared" ref="K5843:K5906" si="1124">IF(H5843="",0.5,IF(H5843&lt;=0.1,2,IF(H5843&gt;=20,2, IF(AND(H5843&gt;0.1,H5843&lt;0.2),5,IF(AND(H5843&gt;16,H5843&lt;20),5,IF(R5843&gt;=2,1.5,0))))))</f>
        <v>0</v>
      </c>
      <c r="L5843">
        <f t="shared" si="1116"/>
        <v>0</v>
      </c>
      <c r="M5843">
        <f t="shared" si="1115"/>
        <v>0</v>
      </c>
      <c r="N5843">
        <f t="shared" ref="N5843:N5906" si="1125">IF(A5843="",0.5,IF(B5843="",0.5,IF(C5843="",0.5,IF(D5843="",0.5,IF(U5843="Y",0.01,0)))))</f>
        <v>0</v>
      </c>
      <c r="O5843">
        <f t="shared" ref="O5843:O5906" si="1126">COUNTIF(J5843:N5843,"&gt;0")</f>
        <v>0</v>
      </c>
      <c r="P5843" s="34" t="s">
        <v>77</v>
      </c>
      <c r="Q5843" s="33">
        <f t="shared" si="1117"/>
        <v>0</v>
      </c>
      <c r="R5843" s="33">
        <f t="shared" si="1118"/>
        <v>2.0000000000000462E-2</v>
      </c>
      <c r="S5843" s="33">
        <f t="shared" si="1119"/>
        <v>8</v>
      </c>
      <c r="T5843" s="33">
        <f t="shared" si="1120"/>
        <v>0</v>
      </c>
      <c r="V5843" s="16">
        <f t="shared" si="1122"/>
        <v>1.0416666664241347E-2</v>
      </c>
      <c r="W5843" s="2">
        <f t="shared" si="1121"/>
        <v>45125.34375</v>
      </c>
    </row>
    <row r="5844" spans="1:23" x14ac:dyDescent="0.25">
      <c r="A5844">
        <v>2023</v>
      </c>
      <c r="B5844" t="s">
        <v>75</v>
      </c>
      <c r="C5844" t="s">
        <v>76</v>
      </c>
      <c r="D5844" s="45">
        <v>45125.354166666664</v>
      </c>
      <c r="E5844">
        <v>89.7</v>
      </c>
      <c r="F5844">
        <v>0.26800000000000002</v>
      </c>
      <c r="G5844">
        <v>21.94</v>
      </c>
      <c r="H5844">
        <v>7.53</v>
      </c>
      <c r="I5844">
        <v>129.4</v>
      </c>
      <c r="J5844">
        <f t="shared" si="1123"/>
        <v>0</v>
      </c>
      <c r="K5844">
        <f t="shared" si="1124"/>
        <v>0</v>
      </c>
      <c r="L5844">
        <f t="shared" si="1116"/>
        <v>0</v>
      </c>
      <c r="M5844">
        <f t="shared" si="1115"/>
        <v>0</v>
      </c>
      <c r="N5844">
        <f t="shared" si="1125"/>
        <v>0</v>
      </c>
      <c r="O5844">
        <f t="shared" si="1126"/>
        <v>0</v>
      </c>
      <c r="P5844" s="34" t="s">
        <v>77</v>
      </c>
      <c r="Q5844" s="33">
        <f t="shared" si="1117"/>
        <v>1.9999999999999574E-2</v>
      </c>
      <c r="R5844" s="33">
        <f t="shared" si="1118"/>
        <v>2.0000000000000462E-2</v>
      </c>
      <c r="S5844" s="33">
        <f t="shared" si="1119"/>
        <v>11.299999999999983</v>
      </c>
      <c r="T5844" s="33">
        <f t="shared" si="1120"/>
        <v>1</v>
      </c>
      <c r="V5844" s="16">
        <f t="shared" si="1122"/>
        <v>1.0416666664241347E-2</v>
      </c>
      <c r="W5844" s="2">
        <f t="shared" si="1121"/>
        <v>45125.354166666664</v>
      </c>
    </row>
    <row r="5845" spans="1:23" x14ac:dyDescent="0.25">
      <c r="A5845">
        <v>2023</v>
      </c>
      <c r="B5845" t="s">
        <v>75</v>
      </c>
      <c r="C5845" t="s">
        <v>76</v>
      </c>
      <c r="D5845" s="45">
        <v>45125.364583333336</v>
      </c>
      <c r="E5845">
        <v>89.5</v>
      </c>
      <c r="F5845">
        <v>0.26900000000000002</v>
      </c>
      <c r="G5845">
        <v>21.96</v>
      </c>
      <c r="H5845">
        <v>7.51</v>
      </c>
      <c r="I5845">
        <v>140.69999999999999</v>
      </c>
      <c r="J5845">
        <f t="shared" si="1123"/>
        <v>0</v>
      </c>
      <c r="K5845">
        <f t="shared" si="1124"/>
        <v>0</v>
      </c>
      <c r="L5845">
        <v>8</v>
      </c>
      <c r="M5845">
        <f t="shared" si="1115"/>
        <v>0</v>
      </c>
      <c r="N5845">
        <f t="shared" si="1125"/>
        <v>0</v>
      </c>
      <c r="O5845">
        <f t="shared" si="1126"/>
        <v>1</v>
      </c>
      <c r="P5845" s="34" t="s">
        <v>77</v>
      </c>
      <c r="Q5845" s="33">
        <f t="shared" si="1117"/>
        <v>0</v>
      </c>
      <c r="R5845" s="33">
        <f t="shared" si="1118"/>
        <v>0</v>
      </c>
      <c r="S5845" s="33">
        <f t="shared" si="1119"/>
        <v>1</v>
      </c>
      <c r="T5845" s="33">
        <f t="shared" si="1120"/>
        <v>0</v>
      </c>
      <c r="V5845" s="16">
        <f t="shared" si="1122"/>
        <v>1.0416666671517305E-2</v>
      </c>
      <c r="W5845" s="2">
        <f t="shared" si="1121"/>
        <v>45125.364583333328</v>
      </c>
    </row>
    <row r="5846" spans="1:23" x14ac:dyDescent="0.25">
      <c r="A5846">
        <v>2023</v>
      </c>
      <c r="B5846" t="s">
        <v>75</v>
      </c>
      <c r="C5846" t="s">
        <v>76</v>
      </c>
      <c r="D5846" s="45">
        <v>45125.375</v>
      </c>
      <c r="E5846">
        <v>89.4</v>
      </c>
      <c r="F5846">
        <v>0.26900000000000002</v>
      </c>
      <c r="G5846">
        <v>21.96</v>
      </c>
      <c r="H5846">
        <v>7.51</v>
      </c>
      <c r="I5846">
        <v>141.69999999999999</v>
      </c>
      <c r="J5846">
        <f t="shared" si="1123"/>
        <v>0</v>
      </c>
      <c r="K5846">
        <f t="shared" si="1124"/>
        <v>0</v>
      </c>
      <c r="L5846">
        <v>8</v>
      </c>
      <c r="M5846">
        <f t="shared" si="1115"/>
        <v>0</v>
      </c>
      <c r="N5846">
        <f t="shared" si="1125"/>
        <v>0</v>
      </c>
      <c r="O5846">
        <f t="shared" si="1126"/>
        <v>1</v>
      </c>
      <c r="P5846" s="34" t="s">
        <v>77</v>
      </c>
      <c r="Q5846" s="33">
        <f t="shared" si="1117"/>
        <v>9.9999999999980105E-3</v>
      </c>
      <c r="R5846" s="33">
        <f t="shared" si="1118"/>
        <v>4.0000000000000036E-2</v>
      </c>
      <c r="S5846" s="33">
        <f t="shared" si="1119"/>
        <v>11.400000000000006</v>
      </c>
      <c r="T5846" s="33">
        <f t="shared" si="1120"/>
        <v>1</v>
      </c>
      <c r="V5846" s="16">
        <f t="shared" si="1122"/>
        <v>1.0416666664241347E-2</v>
      </c>
      <c r="W5846" s="2">
        <f t="shared" si="1121"/>
        <v>45125.375</v>
      </c>
    </row>
    <row r="5847" spans="1:23" x14ac:dyDescent="0.25">
      <c r="A5847">
        <v>2023</v>
      </c>
      <c r="B5847" t="s">
        <v>75</v>
      </c>
      <c r="C5847" t="s">
        <v>76</v>
      </c>
      <c r="D5847" s="45">
        <v>45125.385416666664</v>
      </c>
      <c r="E5847">
        <v>90</v>
      </c>
      <c r="F5847">
        <v>0.27</v>
      </c>
      <c r="G5847">
        <v>21.97</v>
      </c>
      <c r="H5847">
        <v>7.55</v>
      </c>
      <c r="I5847">
        <v>153.1</v>
      </c>
      <c r="J5847">
        <f t="shared" si="1123"/>
        <v>0</v>
      </c>
      <c r="K5847">
        <f t="shared" si="1124"/>
        <v>0</v>
      </c>
      <c r="L5847">
        <v>8</v>
      </c>
      <c r="M5847">
        <f t="shared" si="1115"/>
        <v>0</v>
      </c>
      <c r="N5847">
        <f t="shared" si="1125"/>
        <v>0</v>
      </c>
      <c r="O5847">
        <f t="shared" si="1126"/>
        <v>1</v>
      </c>
      <c r="P5847" s="34" t="s">
        <v>77</v>
      </c>
      <c r="Q5847" s="33">
        <f t="shared" si="1117"/>
        <v>1.9999999999999574E-2</v>
      </c>
      <c r="R5847" s="33">
        <f t="shared" si="1118"/>
        <v>3.0000000000000249E-2</v>
      </c>
      <c r="S5847" s="33">
        <f t="shared" si="1119"/>
        <v>24.199999999999989</v>
      </c>
      <c r="T5847" s="33">
        <f t="shared" si="1120"/>
        <v>0</v>
      </c>
      <c r="V5847" s="16">
        <f t="shared" si="1122"/>
        <v>1.0416666664241347E-2</v>
      </c>
      <c r="W5847" s="2">
        <f t="shared" si="1121"/>
        <v>45125.385416666664</v>
      </c>
    </row>
    <row r="5848" spans="1:23" x14ac:dyDescent="0.25">
      <c r="A5848">
        <v>2023</v>
      </c>
      <c r="B5848" t="s">
        <v>75</v>
      </c>
      <c r="C5848" t="s">
        <v>76</v>
      </c>
      <c r="D5848" s="45">
        <v>45125.395833333336</v>
      </c>
      <c r="E5848">
        <v>89.7</v>
      </c>
      <c r="F5848">
        <v>0.27</v>
      </c>
      <c r="G5848">
        <v>21.99</v>
      </c>
      <c r="H5848">
        <v>7.52</v>
      </c>
      <c r="I5848">
        <v>128.9</v>
      </c>
      <c r="J5848">
        <f t="shared" si="1123"/>
        <v>0</v>
      </c>
      <c r="K5848">
        <f t="shared" si="1124"/>
        <v>0</v>
      </c>
      <c r="L5848">
        <f>IF(I5848="",0.5,IF(I5848&lt;=0.1,2,IF(I5848&gt;=5000,2, IF(AND(I5848&gt;0.1,I5848&lt;0.2),5, IF(AND(I5848&gt;900,I5848&lt;5000),5,IF(S5848&gt;=2500,1.5,0))))))</f>
        <v>0</v>
      </c>
      <c r="M5848">
        <f t="shared" si="1115"/>
        <v>0</v>
      </c>
      <c r="N5848">
        <f t="shared" si="1125"/>
        <v>0</v>
      </c>
      <c r="O5848">
        <f t="shared" si="1126"/>
        <v>0</v>
      </c>
      <c r="P5848" s="34" t="s">
        <v>77</v>
      </c>
      <c r="Q5848" s="33">
        <f t="shared" si="1117"/>
        <v>4.00000000000027E-2</v>
      </c>
      <c r="R5848" s="33">
        <f t="shared" si="1118"/>
        <v>4.0000000000000036E-2</v>
      </c>
      <c r="S5848" s="33">
        <f t="shared" si="1119"/>
        <v>3.3000000000000114</v>
      </c>
      <c r="T5848" s="33">
        <f t="shared" si="1120"/>
        <v>1</v>
      </c>
      <c r="V5848" s="16">
        <f t="shared" si="1122"/>
        <v>1.0416666671517305E-2</v>
      </c>
      <c r="W5848" s="2">
        <f t="shared" si="1121"/>
        <v>45125.395833333328</v>
      </c>
    </row>
    <row r="5849" spans="1:23" x14ac:dyDescent="0.25">
      <c r="A5849">
        <v>2023</v>
      </c>
      <c r="B5849" t="s">
        <v>75</v>
      </c>
      <c r="C5849" t="s">
        <v>76</v>
      </c>
      <c r="D5849" s="45">
        <v>45125.40625</v>
      </c>
      <c r="E5849">
        <v>90.1</v>
      </c>
      <c r="F5849">
        <v>0.27100000000000002</v>
      </c>
      <c r="G5849">
        <v>22.03</v>
      </c>
      <c r="H5849">
        <v>7.56</v>
      </c>
      <c r="I5849">
        <v>125.6</v>
      </c>
      <c r="J5849">
        <f t="shared" si="1123"/>
        <v>0</v>
      </c>
      <c r="K5849">
        <f t="shared" si="1124"/>
        <v>0</v>
      </c>
      <c r="L5849">
        <f>IF(I5849="",0.5,IF(I5849&lt;=0.1,2,IF(I5849&gt;=5000,2, IF(AND(I5849&gt;0.1,I5849&lt;0.2),5, IF(AND(I5849&gt;900,I5849&lt;5000),5,IF(S5849&gt;=2500,1.5,0))))))</f>
        <v>0</v>
      </c>
      <c r="M5849">
        <f t="shared" si="1115"/>
        <v>0</v>
      </c>
      <c r="N5849">
        <f t="shared" si="1125"/>
        <v>0</v>
      </c>
      <c r="O5849">
        <f t="shared" si="1126"/>
        <v>0</v>
      </c>
      <c r="P5849" s="34" t="s">
        <v>77</v>
      </c>
      <c r="Q5849" s="33">
        <f t="shared" si="1117"/>
        <v>9.9999999999980105E-3</v>
      </c>
      <c r="R5849" s="33">
        <f t="shared" si="1118"/>
        <v>2.0000000000000462E-2</v>
      </c>
      <c r="S5849" s="33">
        <f t="shared" si="1119"/>
        <v>6.0999999999999943</v>
      </c>
      <c r="T5849" s="33">
        <f t="shared" si="1120"/>
        <v>1</v>
      </c>
      <c r="V5849" s="16">
        <f t="shared" si="1122"/>
        <v>1.0416666664241347E-2</v>
      </c>
      <c r="W5849" s="2">
        <f t="shared" si="1121"/>
        <v>45125.40625</v>
      </c>
    </row>
    <row r="5850" spans="1:23" x14ac:dyDescent="0.25">
      <c r="A5850">
        <v>2023</v>
      </c>
      <c r="B5850" t="s">
        <v>75</v>
      </c>
      <c r="C5850" t="s">
        <v>76</v>
      </c>
      <c r="D5850" s="45">
        <v>45125.416666666664</v>
      </c>
      <c r="E5850">
        <v>90.4</v>
      </c>
      <c r="F5850">
        <v>0.27200000000000002</v>
      </c>
      <c r="G5850">
        <v>22.04</v>
      </c>
      <c r="H5850">
        <v>7.58</v>
      </c>
      <c r="I5850">
        <v>131.69999999999999</v>
      </c>
      <c r="J5850">
        <f t="shared" si="1123"/>
        <v>0</v>
      </c>
      <c r="K5850">
        <f t="shared" si="1124"/>
        <v>0</v>
      </c>
      <c r="L5850">
        <f>IF(I5850="",0.5,IF(I5850&lt;=0.1,2,IF(I5850&gt;=5000,2, IF(AND(I5850&gt;0.1,I5850&lt;0.2),5, IF(AND(I5850&gt;900,I5850&lt;5000),5,IF(S5850&gt;=2500,1.5,0))))))</f>
        <v>0</v>
      </c>
      <c r="M5850">
        <f t="shared" si="1115"/>
        <v>0</v>
      </c>
      <c r="N5850">
        <f t="shared" si="1125"/>
        <v>0</v>
      </c>
      <c r="O5850">
        <f t="shared" si="1126"/>
        <v>0</v>
      </c>
      <c r="P5850" s="34" t="s">
        <v>77</v>
      </c>
      <c r="Q5850" s="33">
        <f t="shared" si="1117"/>
        <v>1.0000000000001563E-2</v>
      </c>
      <c r="R5850" s="33">
        <f t="shared" si="1118"/>
        <v>9.9999999999997868E-3</v>
      </c>
      <c r="S5850" s="33">
        <f t="shared" si="1119"/>
        <v>6.3000000000000114</v>
      </c>
      <c r="T5850" s="33">
        <f t="shared" si="1120"/>
        <v>0</v>
      </c>
      <c r="V5850" s="16">
        <f t="shared" si="1122"/>
        <v>1.0416666664241347E-2</v>
      </c>
      <c r="W5850" s="2">
        <f t="shared" si="1121"/>
        <v>45125.416666666664</v>
      </c>
    </row>
    <row r="5851" spans="1:23" x14ac:dyDescent="0.25">
      <c r="A5851">
        <v>2023</v>
      </c>
      <c r="B5851" t="s">
        <v>75</v>
      </c>
      <c r="C5851" t="s">
        <v>76</v>
      </c>
      <c r="D5851" s="45">
        <v>45125.427083333336</v>
      </c>
      <c r="E5851">
        <v>90.3</v>
      </c>
      <c r="F5851">
        <v>0.27200000000000002</v>
      </c>
      <c r="G5851">
        <v>22.05</v>
      </c>
      <c r="H5851">
        <v>7.57</v>
      </c>
      <c r="I5851">
        <v>138</v>
      </c>
      <c r="J5851">
        <f t="shared" si="1123"/>
        <v>0</v>
      </c>
      <c r="K5851">
        <f t="shared" si="1124"/>
        <v>0</v>
      </c>
      <c r="L5851">
        <v>8</v>
      </c>
      <c r="M5851">
        <f t="shared" si="1115"/>
        <v>0</v>
      </c>
      <c r="N5851">
        <f t="shared" si="1125"/>
        <v>0</v>
      </c>
      <c r="O5851">
        <f t="shared" si="1126"/>
        <v>1</v>
      </c>
      <c r="P5851" s="34" t="s">
        <v>77</v>
      </c>
      <c r="Q5851" s="33">
        <f t="shared" si="1117"/>
        <v>9.9999999999980105E-3</v>
      </c>
      <c r="R5851" s="33">
        <f t="shared" si="1118"/>
        <v>9.9999999999997868E-3</v>
      </c>
      <c r="S5851" s="33">
        <f t="shared" si="1119"/>
        <v>6.3000000000000114</v>
      </c>
      <c r="T5851" s="33">
        <f t="shared" si="1120"/>
        <v>1</v>
      </c>
      <c r="V5851" s="16">
        <f t="shared" si="1122"/>
        <v>1.0416666671517305E-2</v>
      </c>
      <c r="W5851" s="2">
        <f t="shared" si="1121"/>
        <v>45125.427083333328</v>
      </c>
    </row>
    <row r="5852" spans="1:23" x14ac:dyDescent="0.25">
      <c r="A5852">
        <v>2023</v>
      </c>
      <c r="B5852" t="s">
        <v>75</v>
      </c>
      <c r="C5852" t="s">
        <v>76</v>
      </c>
      <c r="D5852" s="45">
        <v>45125.4375</v>
      </c>
      <c r="E5852">
        <v>90.5</v>
      </c>
      <c r="F5852">
        <v>0.27300000000000002</v>
      </c>
      <c r="G5852">
        <v>22.06</v>
      </c>
      <c r="H5852">
        <v>7.58</v>
      </c>
      <c r="I5852">
        <v>144.30000000000001</v>
      </c>
      <c r="J5852">
        <f t="shared" si="1123"/>
        <v>0</v>
      </c>
      <c r="K5852">
        <f t="shared" si="1124"/>
        <v>0</v>
      </c>
      <c r="L5852">
        <v>8</v>
      </c>
      <c r="M5852">
        <f t="shared" si="1115"/>
        <v>0</v>
      </c>
      <c r="N5852">
        <f t="shared" si="1125"/>
        <v>0</v>
      </c>
      <c r="O5852">
        <f t="shared" si="1126"/>
        <v>1</v>
      </c>
      <c r="P5852" s="34" t="s">
        <v>77</v>
      </c>
      <c r="Q5852" s="33">
        <f t="shared" si="1117"/>
        <v>1.9999999999999574E-2</v>
      </c>
      <c r="R5852" s="33">
        <f t="shared" si="1118"/>
        <v>4.0000000000000036E-2</v>
      </c>
      <c r="S5852" s="33">
        <f t="shared" si="1119"/>
        <v>8</v>
      </c>
      <c r="T5852" s="33">
        <f t="shared" si="1120"/>
        <v>0</v>
      </c>
      <c r="V5852" s="16">
        <f t="shared" si="1122"/>
        <v>1.0416666664241347E-2</v>
      </c>
      <c r="W5852" s="2">
        <f t="shared" si="1121"/>
        <v>45125.4375</v>
      </c>
    </row>
    <row r="5853" spans="1:23" x14ac:dyDescent="0.25">
      <c r="A5853">
        <v>2023</v>
      </c>
      <c r="B5853" t="s">
        <v>75</v>
      </c>
      <c r="C5853" t="s">
        <v>76</v>
      </c>
      <c r="D5853" s="45">
        <v>45125.447916666664</v>
      </c>
      <c r="E5853">
        <v>91</v>
      </c>
      <c r="F5853">
        <v>0.27300000000000002</v>
      </c>
      <c r="G5853">
        <v>22.08</v>
      </c>
      <c r="H5853">
        <v>7.62</v>
      </c>
      <c r="I5853">
        <v>152.30000000000001</v>
      </c>
      <c r="J5853">
        <f t="shared" si="1123"/>
        <v>0</v>
      </c>
      <c r="K5853">
        <f t="shared" si="1124"/>
        <v>0</v>
      </c>
      <c r="L5853">
        <v>8</v>
      </c>
      <c r="M5853">
        <f t="shared" ref="M5853:M5916" si="1127">IF(F5853="",0.5,IF(F5853*1000&lt;=10,2,IF(F5853*1000&gt;=35000,2,IF(AND(F5853*1000&gt;10,F5853*1000&lt;20),5, IF(AND(F5853*1000&gt;6000,F5853*1000&lt;35000),5,IF(T5853&gt;=5000,1.5,0))))))</f>
        <v>0</v>
      </c>
      <c r="N5853">
        <f t="shared" si="1125"/>
        <v>0</v>
      </c>
      <c r="O5853">
        <f t="shared" si="1126"/>
        <v>1</v>
      </c>
      <c r="P5853" s="34" t="s">
        <v>77</v>
      </c>
      <c r="Q5853" s="33">
        <f t="shared" si="1117"/>
        <v>3.0000000000001137E-2</v>
      </c>
      <c r="R5853" s="33">
        <f t="shared" si="1118"/>
        <v>2.0000000000000462E-2</v>
      </c>
      <c r="S5853" s="33">
        <f t="shared" si="1119"/>
        <v>55.800000000000011</v>
      </c>
      <c r="T5853" s="33">
        <f t="shared" si="1120"/>
        <v>0</v>
      </c>
      <c r="V5853" s="16">
        <f t="shared" si="1122"/>
        <v>1.0416666664241347E-2</v>
      </c>
      <c r="W5853" s="2">
        <f t="shared" si="1121"/>
        <v>45125.447916666664</v>
      </c>
    </row>
    <row r="5854" spans="1:23" x14ac:dyDescent="0.25">
      <c r="A5854">
        <v>2023</v>
      </c>
      <c r="B5854" t="s">
        <v>75</v>
      </c>
      <c r="C5854" t="s">
        <v>76</v>
      </c>
      <c r="D5854" s="45">
        <v>45125.458333333336</v>
      </c>
      <c r="E5854">
        <v>90.8</v>
      </c>
      <c r="F5854">
        <v>0.27300000000000002</v>
      </c>
      <c r="G5854">
        <v>22.11</v>
      </c>
      <c r="H5854">
        <v>7.6</v>
      </c>
      <c r="I5854">
        <v>96.5</v>
      </c>
      <c r="J5854">
        <f t="shared" si="1123"/>
        <v>0</v>
      </c>
      <c r="K5854">
        <f t="shared" si="1124"/>
        <v>0</v>
      </c>
      <c r="L5854">
        <f t="shared" ref="L5854:L5874" si="1128">IF(I5854="",0.5,IF(I5854&lt;=0.1,2,IF(I5854&gt;=5000,2, IF(AND(I5854&gt;0.1,I5854&lt;0.2),5, IF(AND(I5854&gt;900,I5854&lt;5000),5,IF(S5854&gt;=2500,1.5,0))))))</f>
        <v>0</v>
      </c>
      <c r="M5854">
        <f t="shared" si="1127"/>
        <v>0</v>
      </c>
      <c r="N5854">
        <f t="shared" si="1125"/>
        <v>0</v>
      </c>
      <c r="O5854">
        <f t="shared" si="1126"/>
        <v>0</v>
      </c>
      <c r="P5854" s="34" t="s">
        <v>77</v>
      </c>
      <c r="Q5854" s="33">
        <f t="shared" si="1117"/>
        <v>5.0000000000000711E-2</v>
      </c>
      <c r="R5854" s="33">
        <f t="shared" si="1118"/>
        <v>3.0000000000000249E-2</v>
      </c>
      <c r="S5854" s="33">
        <f t="shared" si="1119"/>
        <v>0.79999999999999716</v>
      </c>
      <c r="T5854" s="33">
        <f t="shared" si="1120"/>
        <v>1</v>
      </c>
      <c r="V5854" s="16">
        <f t="shared" si="1122"/>
        <v>1.0416666671517305E-2</v>
      </c>
      <c r="W5854" s="2">
        <f t="shared" si="1121"/>
        <v>45125.458333333328</v>
      </c>
    </row>
    <row r="5855" spans="1:23" x14ac:dyDescent="0.25">
      <c r="A5855">
        <v>2023</v>
      </c>
      <c r="B5855" t="s">
        <v>75</v>
      </c>
      <c r="C5855" t="s">
        <v>76</v>
      </c>
      <c r="D5855" s="45">
        <v>45125.46875</v>
      </c>
      <c r="E5855">
        <v>91.2</v>
      </c>
      <c r="F5855">
        <v>0.27400000000000002</v>
      </c>
      <c r="G5855">
        <v>22.16</v>
      </c>
      <c r="H5855">
        <v>7.63</v>
      </c>
      <c r="I5855">
        <v>95.7</v>
      </c>
      <c r="J5855">
        <f t="shared" si="1123"/>
        <v>0</v>
      </c>
      <c r="K5855">
        <f t="shared" si="1124"/>
        <v>0</v>
      </c>
      <c r="L5855">
        <f t="shared" si="1128"/>
        <v>0</v>
      </c>
      <c r="M5855">
        <f t="shared" si="1127"/>
        <v>0</v>
      </c>
      <c r="N5855">
        <f t="shared" si="1125"/>
        <v>0</v>
      </c>
      <c r="O5855">
        <f t="shared" si="1126"/>
        <v>0</v>
      </c>
      <c r="P5855" s="34" t="s">
        <v>77</v>
      </c>
      <c r="Q5855" s="33">
        <f t="shared" si="1117"/>
        <v>3.9999999999999147E-2</v>
      </c>
      <c r="R5855" s="33">
        <f t="shared" si="1118"/>
        <v>9.9999999999997868E-3</v>
      </c>
      <c r="S5855" s="33">
        <f t="shared" si="1119"/>
        <v>3.9000000000000057</v>
      </c>
      <c r="T5855" s="33">
        <f t="shared" si="1120"/>
        <v>0</v>
      </c>
      <c r="V5855" s="16">
        <f t="shared" si="1122"/>
        <v>1.0416666664241347E-2</v>
      </c>
      <c r="W5855" s="2">
        <f t="shared" si="1121"/>
        <v>45125.46875</v>
      </c>
    </row>
    <row r="5856" spans="1:23" x14ac:dyDescent="0.25">
      <c r="A5856">
        <v>2023</v>
      </c>
      <c r="B5856" t="s">
        <v>75</v>
      </c>
      <c r="C5856" t="s">
        <v>76</v>
      </c>
      <c r="D5856" s="45">
        <v>45125.479166666664</v>
      </c>
      <c r="E5856">
        <v>91.4</v>
      </c>
      <c r="F5856">
        <v>0.27400000000000002</v>
      </c>
      <c r="G5856">
        <v>22.2</v>
      </c>
      <c r="H5856">
        <v>7.64</v>
      </c>
      <c r="I5856">
        <v>91.8</v>
      </c>
      <c r="J5856">
        <f t="shared" si="1123"/>
        <v>0</v>
      </c>
      <c r="K5856">
        <f t="shared" si="1124"/>
        <v>0</v>
      </c>
      <c r="L5856">
        <f t="shared" si="1128"/>
        <v>0</v>
      </c>
      <c r="M5856">
        <f t="shared" si="1127"/>
        <v>0</v>
      </c>
      <c r="N5856">
        <f t="shared" si="1125"/>
        <v>0</v>
      </c>
      <c r="O5856">
        <f t="shared" si="1126"/>
        <v>0</v>
      </c>
      <c r="P5856" s="34" t="s">
        <v>77</v>
      </c>
      <c r="Q5856" s="33">
        <f t="shared" si="1117"/>
        <v>8.0000000000001847E-2</v>
      </c>
      <c r="R5856" s="33">
        <f t="shared" si="1118"/>
        <v>2.0000000000000462E-2</v>
      </c>
      <c r="S5856" s="33">
        <f t="shared" si="1119"/>
        <v>41.2</v>
      </c>
      <c r="T5856" s="33">
        <f t="shared" si="1120"/>
        <v>1</v>
      </c>
      <c r="V5856" s="16">
        <f t="shared" si="1122"/>
        <v>1.0416666664241347E-2</v>
      </c>
      <c r="W5856" s="2">
        <f t="shared" si="1121"/>
        <v>45125.479166666664</v>
      </c>
    </row>
    <row r="5857" spans="1:23" x14ac:dyDescent="0.25">
      <c r="A5857">
        <v>2023</v>
      </c>
      <c r="B5857" t="s">
        <v>75</v>
      </c>
      <c r="C5857" t="s">
        <v>76</v>
      </c>
      <c r="D5857" s="45">
        <v>45125.489583333336</v>
      </c>
      <c r="E5857">
        <v>91.8</v>
      </c>
      <c r="F5857">
        <v>0.27500000000000002</v>
      </c>
      <c r="G5857">
        <v>22.28</v>
      </c>
      <c r="H5857">
        <v>7.66</v>
      </c>
      <c r="I5857">
        <v>133</v>
      </c>
      <c r="J5857">
        <f t="shared" si="1123"/>
        <v>0</v>
      </c>
      <c r="K5857">
        <f t="shared" si="1124"/>
        <v>0</v>
      </c>
      <c r="L5857">
        <f t="shared" si="1128"/>
        <v>0</v>
      </c>
      <c r="M5857">
        <f t="shared" si="1127"/>
        <v>0</v>
      </c>
      <c r="N5857">
        <f t="shared" si="1125"/>
        <v>0</v>
      </c>
      <c r="O5857">
        <f t="shared" si="1126"/>
        <v>0</v>
      </c>
      <c r="P5857" s="34" t="s">
        <v>77</v>
      </c>
      <c r="Q5857" s="33">
        <f t="shared" si="1117"/>
        <v>7.9999999999998295E-2</v>
      </c>
      <c r="R5857" s="33">
        <f t="shared" si="1118"/>
        <v>1.9999999999999574E-2</v>
      </c>
      <c r="S5857" s="33">
        <f t="shared" si="1119"/>
        <v>18.599999999999994</v>
      </c>
      <c r="T5857" s="33">
        <f t="shared" si="1120"/>
        <v>0</v>
      </c>
      <c r="V5857" s="16">
        <f t="shared" si="1122"/>
        <v>1.0416666671517305E-2</v>
      </c>
      <c r="W5857" s="2">
        <f t="shared" si="1121"/>
        <v>45125.489583333328</v>
      </c>
    </row>
    <row r="5858" spans="1:23" x14ac:dyDescent="0.25">
      <c r="A5858">
        <v>2023</v>
      </c>
      <c r="B5858" t="s">
        <v>75</v>
      </c>
      <c r="C5858" t="s">
        <v>76</v>
      </c>
      <c r="D5858" s="45">
        <v>45125.5</v>
      </c>
      <c r="E5858">
        <v>92.1</v>
      </c>
      <c r="F5858">
        <v>0.27500000000000002</v>
      </c>
      <c r="G5858">
        <v>22.36</v>
      </c>
      <c r="H5858">
        <v>7.68</v>
      </c>
      <c r="I5858">
        <v>114.4</v>
      </c>
      <c r="J5858">
        <f t="shared" si="1123"/>
        <v>0</v>
      </c>
      <c r="K5858">
        <f t="shared" si="1124"/>
        <v>0</v>
      </c>
      <c r="L5858">
        <f t="shared" si="1128"/>
        <v>0</v>
      </c>
      <c r="M5858">
        <f t="shared" si="1127"/>
        <v>0</v>
      </c>
      <c r="N5858">
        <f t="shared" si="1125"/>
        <v>0</v>
      </c>
      <c r="O5858">
        <f t="shared" si="1126"/>
        <v>0</v>
      </c>
      <c r="P5858" s="34" t="s">
        <v>77</v>
      </c>
      <c r="Q5858" s="33">
        <f t="shared" si="1117"/>
        <v>6.0000000000002274E-2</v>
      </c>
      <c r="R5858" s="33">
        <f t="shared" si="1118"/>
        <v>2.0000000000000462E-2</v>
      </c>
      <c r="S5858" s="33">
        <f t="shared" si="1119"/>
        <v>3.5999999999999943</v>
      </c>
      <c r="T5858" s="33">
        <f t="shared" si="1120"/>
        <v>1</v>
      </c>
      <c r="V5858" s="16">
        <f t="shared" si="1122"/>
        <v>1.0416666664241347E-2</v>
      </c>
      <c r="W5858" s="2">
        <f t="shared" si="1121"/>
        <v>45125.5</v>
      </c>
    </row>
    <row r="5859" spans="1:23" x14ac:dyDescent="0.25">
      <c r="A5859">
        <v>2023</v>
      </c>
      <c r="B5859" t="s">
        <v>75</v>
      </c>
      <c r="C5859" t="s">
        <v>76</v>
      </c>
      <c r="D5859" s="45">
        <v>45125.510416666664</v>
      </c>
      <c r="E5859">
        <v>92.6</v>
      </c>
      <c r="F5859">
        <v>0.27600000000000002</v>
      </c>
      <c r="G5859">
        <v>22.42</v>
      </c>
      <c r="H5859">
        <v>7.7</v>
      </c>
      <c r="I5859">
        <v>118</v>
      </c>
      <c r="J5859">
        <f t="shared" si="1123"/>
        <v>0</v>
      </c>
      <c r="K5859">
        <f t="shared" si="1124"/>
        <v>0</v>
      </c>
      <c r="L5859">
        <f t="shared" si="1128"/>
        <v>0</v>
      </c>
      <c r="M5859">
        <f t="shared" si="1127"/>
        <v>0</v>
      </c>
      <c r="N5859">
        <f t="shared" si="1125"/>
        <v>0</v>
      </c>
      <c r="O5859">
        <f t="shared" si="1126"/>
        <v>0</v>
      </c>
      <c r="P5859" s="34" t="s">
        <v>77</v>
      </c>
      <c r="Q5859" s="33">
        <f t="shared" si="1117"/>
        <v>6.9999999999996732E-2</v>
      </c>
      <c r="R5859" s="33">
        <f t="shared" si="1118"/>
        <v>0</v>
      </c>
      <c r="S5859" s="33">
        <f t="shared" si="1119"/>
        <v>13.200000000000003</v>
      </c>
      <c r="T5859" s="33">
        <f t="shared" si="1120"/>
        <v>0</v>
      </c>
      <c r="V5859" s="16">
        <f t="shared" si="1122"/>
        <v>1.0416666664241347E-2</v>
      </c>
      <c r="W5859" s="2">
        <f t="shared" si="1121"/>
        <v>45125.510416666664</v>
      </c>
    </row>
    <row r="5860" spans="1:23" x14ac:dyDescent="0.25">
      <c r="A5860">
        <v>2023</v>
      </c>
      <c r="B5860" t="s">
        <v>75</v>
      </c>
      <c r="C5860" t="s">
        <v>76</v>
      </c>
      <c r="D5860" s="45">
        <v>45125.520833333336</v>
      </c>
      <c r="E5860">
        <v>92.7</v>
      </c>
      <c r="F5860">
        <v>0.27600000000000002</v>
      </c>
      <c r="G5860">
        <v>22.49</v>
      </c>
      <c r="H5860">
        <v>7.7</v>
      </c>
      <c r="I5860">
        <v>104.8</v>
      </c>
      <c r="J5860">
        <f t="shared" si="1123"/>
        <v>0</v>
      </c>
      <c r="K5860">
        <f t="shared" si="1124"/>
        <v>0</v>
      </c>
      <c r="L5860">
        <f t="shared" si="1128"/>
        <v>0</v>
      </c>
      <c r="M5860">
        <f t="shared" si="1127"/>
        <v>0</v>
      </c>
      <c r="N5860">
        <f t="shared" si="1125"/>
        <v>0</v>
      </c>
      <c r="O5860">
        <f t="shared" si="1126"/>
        <v>0</v>
      </c>
      <c r="P5860" s="34" t="s">
        <v>77</v>
      </c>
      <c r="Q5860" s="33">
        <f t="shared" si="1117"/>
        <v>8.9999999999999858E-2</v>
      </c>
      <c r="R5860" s="33">
        <f t="shared" si="1118"/>
        <v>4.0000000000000036E-2</v>
      </c>
      <c r="S5860" s="33">
        <f t="shared" si="1119"/>
        <v>6.4000000000000057</v>
      </c>
      <c r="T5860" s="33">
        <f t="shared" si="1120"/>
        <v>0</v>
      </c>
      <c r="V5860" s="16">
        <f t="shared" si="1122"/>
        <v>1.0416666671517305E-2</v>
      </c>
      <c r="W5860" s="2">
        <f t="shared" si="1121"/>
        <v>45125.520833333328</v>
      </c>
    </row>
    <row r="5861" spans="1:23" x14ac:dyDescent="0.25">
      <c r="A5861">
        <v>2023</v>
      </c>
      <c r="B5861" t="s">
        <v>75</v>
      </c>
      <c r="C5861" t="s">
        <v>76</v>
      </c>
      <c r="D5861" s="45">
        <v>45125.53125</v>
      </c>
      <c r="E5861">
        <v>93.3</v>
      </c>
      <c r="F5861">
        <v>0.27600000000000002</v>
      </c>
      <c r="G5861">
        <v>22.58</v>
      </c>
      <c r="H5861">
        <v>7.74</v>
      </c>
      <c r="I5861">
        <v>111.2</v>
      </c>
      <c r="J5861">
        <f t="shared" si="1123"/>
        <v>0</v>
      </c>
      <c r="K5861">
        <f t="shared" si="1124"/>
        <v>0</v>
      </c>
      <c r="L5861">
        <f t="shared" si="1128"/>
        <v>0</v>
      </c>
      <c r="M5861">
        <f t="shared" si="1127"/>
        <v>0</v>
      </c>
      <c r="N5861">
        <f t="shared" si="1125"/>
        <v>0</v>
      </c>
      <c r="O5861">
        <f t="shared" si="1126"/>
        <v>0</v>
      </c>
      <c r="P5861" s="34" t="s">
        <v>77</v>
      </c>
      <c r="Q5861" s="33">
        <f t="shared" si="1117"/>
        <v>5.0000000000000711E-2</v>
      </c>
      <c r="R5861" s="33">
        <f t="shared" si="1118"/>
        <v>2.0000000000000462E-2</v>
      </c>
      <c r="S5861" s="33">
        <f t="shared" si="1119"/>
        <v>1.7999999999999972</v>
      </c>
      <c r="T5861" s="33">
        <f t="shared" si="1120"/>
        <v>1</v>
      </c>
      <c r="V5861" s="16">
        <f t="shared" si="1122"/>
        <v>1.0416666664241347E-2</v>
      </c>
      <c r="W5861" s="2">
        <f t="shared" si="1121"/>
        <v>45125.53125</v>
      </c>
    </row>
    <row r="5862" spans="1:23" x14ac:dyDescent="0.25">
      <c r="A5862">
        <v>2023</v>
      </c>
      <c r="B5862" t="s">
        <v>75</v>
      </c>
      <c r="C5862" t="s">
        <v>76</v>
      </c>
      <c r="D5862" s="45">
        <v>45125.541666666664</v>
      </c>
      <c r="E5862">
        <v>93.2</v>
      </c>
      <c r="F5862">
        <v>0.27700000000000002</v>
      </c>
      <c r="G5862">
        <v>22.63</v>
      </c>
      <c r="H5862">
        <v>7.72</v>
      </c>
      <c r="I5862">
        <v>113</v>
      </c>
      <c r="J5862">
        <f t="shared" si="1123"/>
        <v>0</v>
      </c>
      <c r="K5862">
        <f t="shared" si="1124"/>
        <v>0</v>
      </c>
      <c r="L5862">
        <f t="shared" si="1128"/>
        <v>0</v>
      </c>
      <c r="M5862">
        <f t="shared" si="1127"/>
        <v>0</v>
      </c>
      <c r="N5862">
        <f t="shared" si="1125"/>
        <v>0</v>
      </c>
      <c r="O5862">
        <f t="shared" si="1126"/>
        <v>0</v>
      </c>
      <c r="P5862" s="34" t="s">
        <v>77</v>
      </c>
      <c r="Q5862" s="33">
        <f t="shared" si="1117"/>
        <v>0.10000000000000142</v>
      </c>
      <c r="R5862" s="33">
        <f t="shared" si="1118"/>
        <v>3.0000000000000249E-2</v>
      </c>
      <c r="S5862" s="33">
        <f t="shared" si="1119"/>
        <v>5.5999999999999943</v>
      </c>
      <c r="T5862" s="33">
        <f t="shared" si="1120"/>
        <v>0</v>
      </c>
      <c r="V5862" s="16">
        <f t="shared" si="1122"/>
        <v>1.0416666664241347E-2</v>
      </c>
      <c r="W5862" s="2">
        <f t="shared" si="1121"/>
        <v>45125.541666666664</v>
      </c>
    </row>
    <row r="5863" spans="1:23" x14ac:dyDescent="0.25">
      <c r="A5863">
        <v>2023</v>
      </c>
      <c r="B5863" t="s">
        <v>75</v>
      </c>
      <c r="C5863" t="s">
        <v>76</v>
      </c>
      <c r="D5863" s="45">
        <v>45125.552083333336</v>
      </c>
      <c r="E5863">
        <v>93.7</v>
      </c>
      <c r="F5863">
        <v>0.27700000000000002</v>
      </c>
      <c r="G5863">
        <v>22.73</v>
      </c>
      <c r="H5863">
        <v>7.75</v>
      </c>
      <c r="I5863">
        <v>107.4</v>
      </c>
      <c r="J5863">
        <f t="shared" si="1123"/>
        <v>0</v>
      </c>
      <c r="K5863">
        <f t="shared" si="1124"/>
        <v>0</v>
      </c>
      <c r="L5863">
        <f t="shared" si="1128"/>
        <v>0</v>
      </c>
      <c r="M5863">
        <f t="shared" si="1127"/>
        <v>0</v>
      </c>
      <c r="N5863">
        <f t="shared" si="1125"/>
        <v>0</v>
      </c>
      <c r="O5863">
        <f t="shared" si="1126"/>
        <v>0</v>
      </c>
      <c r="P5863" s="34" t="s">
        <v>77</v>
      </c>
      <c r="Q5863" s="33">
        <f t="shared" si="1117"/>
        <v>7.9999999999998295E-2</v>
      </c>
      <c r="R5863" s="33">
        <f t="shared" si="1118"/>
        <v>9.9999999999997868E-3</v>
      </c>
      <c r="S5863" s="33">
        <f t="shared" si="1119"/>
        <v>15.599999999999994</v>
      </c>
      <c r="T5863" s="33">
        <f t="shared" si="1120"/>
        <v>0</v>
      </c>
      <c r="V5863" s="16">
        <f t="shared" si="1122"/>
        <v>1.0416666671517305E-2</v>
      </c>
      <c r="W5863" s="2">
        <f t="shared" si="1121"/>
        <v>45125.552083333328</v>
      </c>
    </row>
    <row r="5864" spans="1:23" x14ac:dyDescent="0.25">
      <c r="A5864">
        <v>2023</v>
      </c>
      <c r="B5864" t="s">
        <v>75</v>
      </c>
      <c r="C5864" t="s">
        <v>76</v>
      </c>
      <c r="D5864" s="45">
        <v>45125.5625</v>
      </c>
      <c r="E5864">
        <v>93.9</v>
      </c>
      <c r="F5864">
        <v>0.27700000000000002</v>
      </c>
      <c r="G5864">
        <v>22.81</v>
      </c>
      <c r="H5864">
        <v>7.76</v>
      </c>
      <c r="I5864">
        <v>123</v>
      </c>
      <c r="J5864">
        <f t="shared" si="1123"/>
        <v>0</v>
      </c>
      <c r="K5864">
        <f t="shared" si="1124"/>
        <v>0</v>
      </c>
      <c r="L5864">
        <f t="shared" si="1128"/>
        <v>0</v>
      </c>
      <c r="M5864">
        <f t="shared" si="1127"/>
        <v>0</v>
      </c>
      <c r="N5864">
        <f t="shared" si="1125"/>
        <v>0</v>
      </c>
      <c r="O5864">
        <f t="shared" si="1126"/>
        <v>0</v>
      </c>
      <c r="P5864" s="34" t="s">
        <v>77</v>
      </c>
      <c r="Q5864" s="33">
        <f t="shared" si="1117"/>
        <v>8.9999999999999858E-2</v>
      </c>
      <c r="R5864" s="33">
        <f t="shared" si="1118"/>
        <v>9.9999999999997868E-3</v>
      </c>
      <c r="S5864" s="33">
        <f t="shared" si="1119"/>
        <v>3.2000000000000028</v>
      </c>
      <c r="T5864" s="33">
        <f t="shared" si="1120"/>
        <v>0</v>
      </c>
      <c r="V5864" s="16">
        <f t="shared" si="1122"/>
        <v>1.0416666664241347E-2</v>
      </c>
      <c r="W5864" s="2">
        <f t="shared" si="1121"/>
        <v>45125.5625</v>
      </c>
    </row>
    <row r="5865" spans="1:23" x14ac:dyDescent="0.25">
      <c r="A5865">
        <v>2023</v>
      </c>
      <c r="B5865" t="s">
        <v>75</v>
      </c>
      <c r="C5865" t="s">
        <v>76</v>
      </c>
      <c r="D5865" s="45">
        <v>45125.572916666664</v>
      </c>
      <c r="E5865">
        <v>94</v>
      </c>
      <c r="F5865">
        <v>0.27700000000000002</v>
      </c>
      <c r="G5865">
        <v>22.9</v>
      </c>
      <c r="H5865">
        <v>7.75</v>
      </c>
      <c r="I5865">
        <v>119.8</v>
      </c>
      <c r="J5865">
        <f t="shared" si="1123"/>
        <v>0</v>
      </c>
      <c r="K5865">
        <f t="shared" si="1124"/>
        <v>0</v>
      </c>
      <c r="L5865">
        <f t="shared" si="1128"/>
        <v>0</v>
      </c>
      <c r="M5865">
        <f t="shared" si="1127"/>
        <v>0</v>
      </c>
      <c r="N5865">
        <f t="shared" si="1125"/>
        <v>0</v>
      </c>
      <c r="O5865">
        <f t="shared" si="1126"/>
        <v>0</v>
      </c>
      <c r="P5865" s="34" t="s">
        <v>77</v>
      </c>
      <c r="Q5865" s="33">
        <f t="shared" si="1117"/>
        <v>8.9999999999999858E-2</v>
      </c>
      <c r="R5865" s="33">
        <f t="shared" si="1118"/>
        <v>9.9999999999997868E-3</v>
      </c>
      <c r="S5865" s="33">
        <f t="shared" si="1119"/>
        <v>4.4000000000000057</v>
      </c>
      <c r="T5865" s="33">
        <f t="shared" si="1120"/>
        <v>1</v>
      </c>
      <c r="V5865" s="16">
        <f t="shared" si="1122"/>
        <v>1.0416666664241347E-2</v>
      </c>
      <c r="W5865" s="2">
        <f t="shared" si="1121"/>
        <v>45125.572916666664</v>
      </c>
    </row>
    <row r="5866" spans="1:23" x14ac:dyDescent="0.25">
      <c r="A5866">
        <v>2023</v>
      </c>
      <c r="B5866" t="s">
        <v>75</v>
      </c>
      <c r="C5866" t="s">
        <v>76</v>
      </c>
      <c r="D5866" s="45">
        <v>45125.583333333336</v>
      </c>
      <c r="E5866">
        <v>94.3</v>
      </c>
      <c r="F5866">
        <v>0.27800000000000002</v>
      </c>
      <c r="G5866">
        <v>22.99</v>
      </c>
      <c r="H5866">
        <v>7.76</v>
      </c>
      <c r="I5866">
        <v>124.2</v>
      </c>
      <c r="J5866">
        <f t="shared" si="1123"/>
        <v>0</v>
      </c>
      <c r="K5866">
        <f t="shared" si="1124"/>
        <v>0</v>
      </c>
      <c r="L5866">
        <f t="shared" si="1128"/>
        <v>0</v>
      </c>
      <c r="M5866">
        <f t="shared" si="1127"/>
        <v>0</v>
      </c>
      <c r="N5866">
        <f t="shared" si="1125"/>
        <v>0</v>
      </c>
      <c r="O5866">
        <f t="shared" si="1126"/>
        <v>0</v>
      </c>
      <c r="P5866" s="34" t="s">
        <v>77</v>
      </c>
      <c r="Q5866" s="33">
        <f t="shared" si="1117"/>
        <v>8.9999999999999858E-2</v>
      </c>
      <c r="R5866" s="33">
        <f t="shared" si="1118"/>
        <v>3.0000000000000249E-2</v>
      </c>
      <c r="S5866" s="33">
        <f t="shared" si="1119"/>
        <v>17.400000000000006</v>
      </c>
      <c r="T5866" s="33">
        <f t="shared" si="1120"/>
        <v>0</v>
      </c>
      <c r="V5866" s="16">
        <f t="shared" si="1122"/>
        <v>1.0416666671517305E-2</v>
      </c>
      <c r="W5866" s="2">
        <f t="shared" si="1121"/>
        <v>45125.583333333328</v>
      </c>
    </row>
    <row r="5867" spans="1:23" x14ac:dyDescent="0.25">
      <c r="A5867">
        <v>2023</v>
      </c>
      <c r="B5867" t="s">
        <v>75</v>
      </c>
      <c r="C5867" t="s">
        <v>76</v>
      </c>
      <c r="D5867" s="45">
        <v>45125.59375</v>
      </c>
      <c r="E5867">
        <v>94.9</v>
      </c>
      <c r="F5867">
        <v>0.27800000000000002</v>
      </c>
      <c r="G5867">
        <v>23.08</v>
      </c>
      <c r="H5867">
        <v>7.79</v>
      </c>
      <c r="I5867">
        <v>106.8</v>
      </c>
      <c r="J5867">
        <f t="shared" si="1123"/>
        <v>0</v>
      </c>
      <c r="K5867">
        <f t="shared" si="1124"/>
        <v>0</v>
      </c>
      <c r="L5867">
        <f t="shared" si="1128"/>
        <v>0</v>
      </c>
      <c r="M5867">
        <f t="shared" si="1127"/>
        <v>0</v>
      </c>
      <c r="N5867">
        <f t="shared" si="1125"/>
        <v>0</v>
      </c>
      <c r="O5867">
        <f t="shared" si="1126"/>
        <v>0</v>
      </c>
      <c r="P5867" s="34" t="s">
        <v>77</v>
      </c>
      <c r="Q5867" s="33">
        <f t="shared" si="1117"/>
        <v>7.0000000000000284E-2</v>
      </c>
      <c r="R5867" s="33">
        <f t="shared" si="1118"/>
        <v>2.0000000000000462E-2</v>
      </c>
      <c r="S5867" s="33">
        <f t="shared" si="1119"/>
        <v>2.5</v>
      </c>
      <c r="T5867" s="33">
        <f t="shared" si="1120"/>
        <v>1</v>
      </c>
      <c r="V5867" s="16">
        <f t="shared" si="1122"/>
        <v>1.0416666664241347E-2</v>
      </c>
      <c r="W5867" s="2">
        <f t="shared" si="1121"/>
        <v>45125.59375</v>
      </c>
    </row>
    <row r="5868" spans="1:23" x14ac:dyDescent="0.25">
      <c r="A5868">
        <v>2023</v>
      </c>
      <c r="B5868" t="s">
        <v>75</v>
      </c>
      <c r="C5868" t="s">
        <v>76</v>
      </c>
      <c r="D5868" s="45">
        <v>45125.604166666664</v>
      </c>
      <c r="E5868">
        <v>94.7</v>
      </c>
      <c r="F5868">
        <v>0.27900000000000003</v>
      </c>
      <c r="G5868">
        <v>23.15</v>
      </c>
      <c r="H5868">
        <v>7.77</v>
      </c>
      <c r="I5868">
        <v>104.3</v>
      </c>
      <c r="J5868">
        <f t="shared" si="1123"/>
        <v>0</v>
      </c>
      <c r="K5868">
        <f t="shared" si="1124"/>
        <v>0</v>
      </c>
      <c r="L5868">
        <f t="shared" si="1128"/>
        <v>0</v>
      </c>
      <c r="M5868">
        <f t="shared" si="1127"/>
        <v>0</v>
      </c>
      <c r="N5868">
        <f t="shared" si="1125"/>
        <v>0</v>
      </c>
      <c r="O5868">
        <f t="shared" si="1126"/>
        <v>0</v>
      </c>
      <c r="P5868" s="34" t="s">
        <v>77</v>
      </c>
      <c r="Q5868" s="33">
        <f t="shared" si="1117"/>
        <v>8.9999999999999858E-2</v>
      </c>
      <c r="R5868" s="33">
        <f t="shared" si="1118"/>
        <v>9.9999999999997868E-3</v>
      </c>
      <c r="S5868" s="33">
        <f t="shared" si="1119"/>
        <v>7.5</v>
      </c>
      <c r="T5868" s="33">
        <f t="shared" si="1120"/>
        <v>0</v>
      </c>
      <c r="V5868" s="16">
        <f t="shared" si="1122"/>
        <v>1.0416666664241347E-2</v>
      </c>
      <c r="W5868" s="2">
        <f t="shared" si="1121"/>
        <v>45125.604166666664</v>
      </c>
    </row>
    <row r="5869" spans="1:23" x14ac:dyDescent="0.25">
      <c r="A5869">
        <v>2023</v>
      </c>
      <c r="B5869" t="s">
        <v>75</v>
      </c>
      <c r="C5869" t="s">
        <v>76</v>
      </c>
      <c r="D5869" s="45">
        <v>45125.614583333336</v>
      </c>
      <c r="E5869">
        <v>94.7</v>
      </c>
      <c r="F5869">
        <v>0.27900000000000003</v>
      </c>
      <c r="G5869">
        <v>23.24</v>
      </c>
      <c r="H5869">
        <v>7.76</v>
      </c>
      <c r="I5869">
        <v>111.8</v>
      </c>
      <c r="J5869">
        <f t="shared" si="1123"/>
        <v>0</v>
      </c>
      <c r="K5869">
        <f t="shared" si="1124"/>
        <v>0</v>
      </c>
      <c r="L5869">
        <f t="shared" si="1128"/>
        <v>0</v>
      </c>
      <c r="M5869">
        <f t="shared" si="1127"/>
        <v>0</v>
      </c>
      <c r="N5869">
        <f t="shared" si="1125"/>
        <v>0</v>
      </c>
      <c r="O5869">
        <f t="shared" si="1126"/>
        <v>0</v>
      </c>
      <c r="P5869" s="34" t="s">
        <v>77</v>
      </c>
      <c r="Q5869" s="33">
        <f t="shared" si="1117"/>
        <v>6.0000000000002274E-2</v>
      </c>
      <c r="R5869" s="33">
        <f t="shared" si="1118"/>
        <v>3.0000000000000249E-2</v>
      </c>
      <c r="S5869" s="33">
        <f t="shared" si="1119"/>
        <v>0.90000000000000568</v>
      </c>
      <c r="T5869" s="33">
        <f t="shared" si="1120"/>
        <v>1</v>
      </c>
      <c r="V5869" s="16">
        <f t="shared" si="1122"/>
        <v>1.0416666671517305E-2</v>
      </c>
      <c r="W5869" s="2">
        <f t="shared" si="1121"/>
        <v>45125.614583333328</v>
      </c>
    </row>
    <row r="5870" spans="1:23" x14ac:dyDescent="0.25">
      <c r="A5870">
        <v>2023</v>
      </c>
      <c r="B5870" t="s">
        <v>75</v>
      </c>
      <c r="C5870" t="s">
        <v>76</v>
      </c>
      <c r="D5870" s="45">
        <v>45125.625</v>
      </c>
      <c r="E5870">
        <v>95.2</v>
      </c>
      <c r="F5870">
        <v>0.28000000000000003</v>
      </c>
      <c r="G5870">
        <v>23.3</v>
      </c>
      <c r="H5870">
        <v>7.79</v>
      </c>
      <c r="I5870">
        <v>112.7</v>
      </c>
      <c r="J5870">
        <f t="shared" si="1123"/>
        <v>0</v>
      </c>
      <c r="K5870">
        <f t="shared" si="1124"/>
        <v>0</v>
      </c>
      <c r="L5870">
        <f t="shared" si="1128"/>
        <v>0</v>
      </c>
      <c r="M5870">
        <f t="shared" si="1127"/>
        <v>0</v>
      </c>
      <c r="N5870">
        <f t="shared" si="1125"/>
        <v>0</v>
      </c>
      <c r="O5870">
        <f t="shared" si="1126"/>
        <v>0</v>
      </c>
      <c r="P5870" s="34" t="s">
        <v>77</v>
      </c>
      <c r="Q5870" s="33">
        <f t="shared" si="1117"/>
        <v>7.0000000000000284E-2</v>
      </c>
      <c r="R5870" s="33">
        <f t="shared" si="1118"/>
        <v>9.9999999999997868E-3</v>
      </c>
      <c r="S5870" s="33">
        <f t="shared" si="1119"/>
        <v>6.5999999999999943</v>
      </c>
      <c r="T5870" s="33">
        <f t="shared" si="1120"/>
        <v>0</v>
      </c>
      <c r="V5870" s="16">
        <f t="shared" si="1122"/>
        <v>1.0416666664241347E-2</v>
      </c>
      <c r="W5870" s="2">
        <f t="shared" si="1121"/>
        <v>45125.625</v>
      </c>
    </row>
    <row r="5871" spans="1:23" x14ac:dyDescent="0.25">
      <c r="A5871">
        <v>2023</v>
      </c>
      <c r="B5871" t="s">
        <v>75</v>
      </c>
      <c r="C5871" t="s">
        <v>76</v>
      </c>
      <c r="D5871" s="45">
        <v>45125.635416666664</v>
      </c>
      <c r="E5871">
        <v>95.3</v>
      </c>
      <c r="F5871">
        <v>0.28000000000000003</v>
      </c>
      <c r="G5871">
        <v>23.37</v>
      </c>
      <c r="H5871">
        <v>7.78</v>
      </c>
      <c r="I5871">
        <v>119.3</v>
      </c>
      <c r="J5871">
        <f t="shared" si="1123"/>
        <v>0</v>
      </c>
      <c r="K5871">
        <f t="shared" si="1124"/>
        <v>0</v>
      </c>
      <c r="L5871">
        <f t="shared" si="1128"/>
        <v>0</v>
      </c>
      <c r="M5871">
        <f t="shared" si="1127"/>
        <v>0</v>
      </c>
      <c r="N5871">
        <f t="shared" si="1125"/>
        <v>0</v>
      </c>
      <c r="O5871">
        <f t="shared" si="1126"/>
        <v>0</v>
      </c>
      <c r="P5871" s="34" t="s">
        <v>77</v>
      </c>
      <c r="Q5871" s="33">
        <f t="shared" si="1117"/>
        <v>7.9999999999998295E-2</v>
      </c>
      <c r="R5871" s="33">
        <f t="shared" si="1118"/>
        <v>9.9999999999997868E-3</v>
      </c>
      <c r="S5871" s="33">
        <f t="shared" si="1119"/>
        <v>3.3999999999999915</v>
      </c>
      <c r="T5871" s="33">
        <f t="shared" si="1120"/>
        <v>0</v>
      </c>
      <c r="V5871" s="16">
        <f t="shared" si="1122"/>
        <v>1.0416666664241347E-2</v>
      </c>
      <c r="W5871" s="2">
        <f t="shared" si="1121"/>
        <v>45125.635416666664</v>
      </c>
    </row>
    <row r="5872" spans="1:23" x14ac:dyDescent="0.25">
      <c r="A5872">
        <v>2023</v>
      </c>
      <c r="B5872" t="s">
        <v>75</v>
      </c>
      <c r="C5872" t="s">
        <v>76</v>
      </c>
      <c r="D5872" s="45">
        <v>45125.645833333336</v>
      </c>
      <c r="E5872">
        <v>95.4</v>
      </c>
      <c r="F5872">
        <v>0.28000000000000003</v>
      </c>
      <c r="G5872">
        <v>23.45</v>
      </c>
      <c r="H5872">
        <v>7.79</v>
      </c>
      <c r="I5872">
        <v>115.9</v>
      </c>
      <c r="J5872">
        <f t="shared" si="1123"/>
        <v>0</v>
      </c>
      <c r="K5872">
        <f t="shared" si="1124"/>
        <v>0</v>
      </c>
      <c r="L5872">
        <f t="shared" si="1128"/>
        <v>0</v>
      </c>
      <c r="M5872">
        <f t="shared" si="1127"/>
        <v>0</v>
      </c>
      <c r="N5872">
        <f t="shared" si="1125"/>
        <v>0</v>
      </c>
      <c r="O5872">
        <f t="shared" si="1126"/>
        <v>0</v>
      </c>
      <c r="P5872" s="34" t="s">
        <v>77</v>
      </c>
      <c r="Q5872" s="33">
        <f t="shared" si="1117"/>
        <v>5.0000000000000711E-2</v>
      </c>
      <c r="R5872" s="33">
        <f t="shared" si="1118"/>
        <v>3.0000000000000249E-2</v>
      </c>
      <c r="S5872" s="33">
        <f t="shared" si="1119"/>
        <v>0.59999999999999432</v>
      </c>
      <c r="T5872" s="33">
        <f t="shared" si="1120"/>
        <v>1</v>
      </c>
      <c r="V5872" s="16">
        <f t="shared" si="1122"/>
        <v>1.0416666671517305E-2</v>
      </c>
      <c r="W5872" s="2">
        <f t="shared" si="1121"/>
        <v>45125.645833333328</v>
      </c>
    </row>
    <row r="5873" spans="1:23" x14ac:dyDescent="0.25">
      <c r="A5873">
        <v>2023</v>
      </c>
      <c r="B5873" t="s">
        <v>75</v>
      </c>
      <c r="C5873" t="s">
        <v>76</v>
      </c>
      <c r="D5873" s="45">
        <v>45125.65625</v>
      </c>
      <c r="E5873">
        <v>95.2</v>
      </c>
      <c r="F5873">
        <v>0.28100000000000003</v>
      </c>
      <c r="G5873">
        <v>23.5</v>
      </c>
      <c r="H5873">
        <v>7.76</v>
      </c>
      <c r="I5873">
        <v>116.5</v>
      </c>
      <c r="J5873">
        <f t="shared" si="1123"/>
        <v>0</v>
      </c>
      <c r="K5873">
        <f t="shared" si="1124"/>
        <v>0</v>
      </c>
      <c r="L5873">
        <f t="shared" si="1128"/>
        <v>0</v>
      </c>
      <c r="M5873">
        <f t="shared" si="1127"/>
        <v>0</v>
      </c>
      <c r="N5873">
        <f t="shared" si="1125"/>
        <v>0</v>
      </c>
      <c r="O5873">
        <f t="shared" si="1126"/>
        <v>0</v>
      </c>
      <c r="P5873" s="34" t="s">
        <v>77</v>
      </c>
      <c r="Q5873" s="33">
        <f t="shared" si="1117"/>
        <v>5.9999999999998721E-2</v>
      </c>
      <c r="R5873" s="33">
        <f t="shared" si="1118"/>
        <v>9.9999999999997868E-3</v>
      </c>
      <c r="S5873" s="33">
        <f t="shared" si="1119"/>
        <v>9</v>
      </c>
      <c r="T5873" s="33">
        <f t="shared" si="1120"/>
        <v>0</v>
      </c>
      <c r="V5873" s="16">
        <f t="shared" si="1122"/>
        <v>1.0416666664241347E-2</v>
      </c>
      <c r="W5873" s="2">
        <f t="shared" si="1121"/>
        <v>45125.65625</v>
      </c>
    </row>
    <row r="5874" spans="1:23" x14ac:dyDescent="0.25">
      <c r="A5874">
        <v>2023</v>
      </c>
      <c r="B5874" t="s">
        <v>75</v>
      </c>
      <c r="C5874" t="s">
        <v>76</v>
      </c>
      <c r="D5874" s="45">
        <v>45125.666666666664</v>
      </c>
      <c r="E5874">
        <v>95.2</v>
      </c>
      <c r="F5874">
        <v>0.28100000000000003</v>
      </c>
      <c r="G5874">
        <v>23.56</v>
      </c>
      <c r="H5874">
        <v>7.75</v>
      </c>
      <c r="I5874">
        <v>125.5</v>
      </c>
      <c r="J5874">
        <f t="shared" si="1123"/>
        <v>0</v>
      </c>
      <c r="K5874">
        <f t="shared" si="1124"/>
        <v>0</v>
      </c>
      <c r="L5874">
        <f t="shared" si="1128"/>
        <v>0</v>
      </c>
      <c r="M5874">
        <f t="shared" si="1127"/>
        <v>0</v>
      </c>
      <c r="N5874">
        <f t="shared" si="1125"/>
        <v>0</v>
      </c>
      <c r="O5874">
        <f t="shared" si="1126"/>
        <v>0</v>
      </c>
      <c r="P5874" s="34" t="s">
        <v>77</v>
      </c>
      <c r="Q5874" s="33">
        <f t="shared" si="1117"/>
        <v>7.0000000000000284E-2</v>
      </c>
      <c r="R5874" s="33">
        <f t="shared" si="1118"/>
        <v>1.9999999999999574E-2</v>
      </c>
      <c r="S5874" s="33">
        <f t="shared" si="1119"/>
        <v>57.800000000000011</v>
      </c>
      <c r="T5874" s="33">
        <f t="shared" si="1120"/>
        <v>1</v>
      </c>
      <c r="V5874" s="16">
        <f t="shared" si="1122"/>
        <v>1.0416666664241347E-2</v>
      </c>
      <c r="W5874" s="2">
        <f t="shared" si="1121"/>
        <v>45125.666666666664</v>
      </c>
    </row>
    <row r="5875" spans="1:23" x14ac:dyDescent="0.25">
      <c r="A5875">
        <v>2023</v>
      </c>
      <c r="B5875" t="s">
        <v>75</v>
      </c>
      <c r="C5875" t="s">
        <v>76</v>
      </c>
      <c r="D5875" s="45">
        <v>45125.677083333336</v>
      </c>
      <c r="E5875">
        <v>95</v>
      </c>
      <c r="F5875">
        <v>0.28199999999999997</v>
      </c>
      <c r="G5875">
        <v>23.63</v>
      </c>
      <c r="H5875">
        <v>7.73</v>
      </c>
      <c r="I5875">
        <v>183.3</v>
      </c>
      <c r="J5875">
        <f t="shared" si="1123"/>
        <v>0</v>
      </c>
      <c r="K5875">
        <f t="shared" si="1124"/>
        <v>0</v>
      </c>
      <c r="L5875">
        <v>8</v>
      </c>
      <c r="M5875">
        <f t="shared" si="1127"/>
        <v>0</v>
      </c>
      <c r="N5875">
        <f t="shared" si="1125"/>
        <v>0</v>
      </c>
      <c r="O5875">
        <f t="shared" si="1126"/>
        <v>1</v>
      </c>
      <c r="P5875" s="34" t="s">
        <v>77</v>
      </c>
      <c r="Q5875" s="33">
        <f t="shared" si="1117"/>
        <v>5.0000000000000711E-2</v>
      </c>
      <c r="R5875" s="33">
        <f t="shared" si="1118"/>
        <v>1.0000000000000675E-2</v>
      </c>
      <c r="S5875" s="33">
        <f t="shared" si="1119"/>
        <v>19.5</v>
      </c>
      <c r="T5875" s="33">
        <f t="shared" si="1120"/>
        <v>1</v>
      </c>
      <c r="V5875" s="16">
        <f t="shared" si="1122"/>
        <v>1.0416666671517305E-2</v>
      </c>
      <c r="W5875" s="2">
        <f t="shared" si="1121"/>
        <v>45125.677083333328</v>
      </c>
    </row>
    <row r="5876" spans="1:23" x14ac:dyDescent="0.25">
      <c r="A5876">
        <v>2023</v>
      </c>
      <c r="B5876" t="s">
        <v>75</v>
      </c>
      <c r="C5876" t="s">
        <v>76</v>
      </c>
      <c r="D5876" s="45">
        <v>45125.6875</v>
      </c>
      <c r="E5876">
        <v>95.1</v>
      </c>
      <c r="F5876">
        <v>0.28299999999999997</v>
      </c>
      <c r="G5876">
        <v>23.68</v>
      </c>
      <c r="H5876">
        <v>7.72</v>
      </c>
      <c r="I5876">
        <v>163.80000000000001</v>
      </c>
      <c r="J5876">
        <f t="shared" si="1123"/>
        <v>0</v>
      </c>
      <c r="K5876">
        <f t="shared" si="1124"/>
        <v>0</v>
      </c>
      <c r="L5876">
        <v>8</v>
      </c>
      <c r="M5876">
        <f t="shared" si="1127"/>
        <v>0</v>
      </c>
      <c r="N5876">
        <f t="shared" si="1125"/>
        <v>0</v>
      </c>
      <c r="O5876">
        <f t="shared" si="1126"/>
        <v>1</v>
      </c>
      <c r="P5876" s="34" t="s">
        <v>77</v>
      </c>
      <c r="Q5876" s="33">
        <f t="shared" si="1117"/>
        <v>3.9999999999999147E-2</v>
      </c>
      <c r="R5876" s="33">
        <f t="shared" si="1118"/>
        <v>9.9999999999997868E-3</v>
      </c>
      <c r="S5876" s="33">
        <f t="shared" si="1119"/>
        <v>16.300000000000011</v>
      </c>
      <c r="T5876" s="33">
        <f t="shared" si="1120"/>
        <v>0</v>
      </c>
      <c r="V5876" s="16">
        <f t="shared" si="1122"/>
        <v>1.0416666664241347E-2</v>
      </c>
      <c r="W5876" s="2">
        <f t="shared" si="1121"/>
        <v>45125.6875</v>
      </c>
    </row>
    <row r="5877" spans="1:23" x14ac:dyDescent="0.25">
      <c r="A5877">
        <v>2023</v>
      </c>
      <c r="B5877" t="s">
        <v>75</v>
      </c>
      <c r="C5877" t="s">
        <v>76</v>
      </c>
      <c r="D5877" s="45">
        <v>45125.697916666664</v>
      </c>
      <c r="E5877">
        <v>95</v>
      </c>
      <c r="F5877">
        <v>0.28299999999999997</v>
      </c>
      <c r="G5877">
        <v>23.72</v>
      </c>
      <c r="H5877">
        <v>7.71</v>
      </c>
      <c r="I5877">
        <v>147.5</v>
      </c>
      <c r="J5877">
        <f t="shared" si="1123"/>
        <v>0</v>
      </c>
      <c r="K5877">
        <f t="shared" si="1124"/>
        <v>0</v>
      </c>
      <c r="L5877">
        <v>8</v>
      </c>
      <c r="M5877">
        <f t="shared" si="1127"/>
        <v>0</v>
      </c>
      <c r="N5877">
        <f t="shared" si="1125"/>
        <v>0</v>
      </c>
      <c r="O5877">
        <f t="shared" si="1126"/>
        <v>1</v>
      </c>
      <c r="P5877" s="34" t="s">
        <v>77</v>
      </c>
      <c r="Q5877" s="33">
        <f t="shared" si="1117"/>
        <v>3.0000000000001137E-2</v>
      </c>
      <c r="R5877" s="33">
        <f t="shared" si="1118"/>
        <v>9.9999999999997868E-3</v>
      </c>
      <c r="S5877" s="33">
        <f t="shared" si="1119"/>
        <v>40.700000000000003</v>
      </c>
      <c r="T5877" s="33">
        <f t="shared" si="1120"/>
        <v>1</v>
      </c>
      <c r="V5877" s="16">
        <f t="shared" si="1122"/>
        <v>1.0416666664241347E-2</v>
      </c>
      <c r="W5877" s="2">
        <f t="shared" si="1121"/>
        <v>45125.697916666664</v>
      </c>
    </row>
    <row r="5878" spans="1:23" x14ac:dyDescent="0.25">
      <c r="A5878">
        <v>2023</v>
      </c>
      <c r="B5878" t="s">
        <v>75</v>
      </c>
      <c r="C5878" t="s">
        <v>76</v>
      </c>
      <c r="D5878" s="45">
        <v>45125.708333333336</v>
      </c>
      <c r="E5878">
        <v>94.9</v>
      </c>
      <c r="F5878">
        <v>0.28199999999999997</v>
      </c>
      <c r="G5878">
        <v>23.75</v>
      </c>
      <c r="H5878">
        <v>7.7</v>
      </c>
      <c r="I5878">
        <v>106.8</v>
      </c>
      <c r="J5878">
        <f t="shared" si="1123"/>
        <v>0</v>
      </c>
      <c r="K5878">
        <f t="shared" si="1124"/>
        <v>0</v>
      </c>
      <c r="L5878">
        <f>IF(I5878="",0.5,IF(I5878&lt;=0.1,2,IF(I5878&gt;=5000,2, IF(AND(I5878&gt;0.1,I5878&lt;0.2),5, IF(AND(I5878&gt;900,I5878&lt;5000),5,IF(S5878&gt;=2500,1.5,0))))))</f>
        <v>0</v>
      </c>
      <c r="M5878">
        <f t="shared" si="1127"/>
        <v>0</v>
      </c>
      <c r="N5878">
        <f t="shared" si="1125"/>
        <v>0</v>
      </c>
      <c r="O5878">
        <f t="shared" si="1126"/>
        <v>0</v>
      </c>
      <c r="P5878" s="34" t="s">
        <v>77</v>
      </c>
      <c r="Q5878" s="33">
        <f t="shared" si="1117"/>
        <v>1.9999999999999574E-2</v>
      </c>
      <c r="R5878" s="33">
        <f t="shared" si="1118"/>
        <v>0</v>
      </c>
      <c r="S5878" s="33">
        <f t="shared" si="1119"/>
        <v>10.799999999999997</v>
      </c>
      <c r="T5878" s="33">
        <f t="shared" si="1120"/>
        <v>3</v>
      </c>
      <c r="V5878" s="16">
        <f t="shared" si="1122"/>
        <v>1.0416666671517305E-2</v>
      </c>
      <c r="W5878" s="2">
        <f t="shared" si="1121"/>
        <v>45125.708333333328</v>
      </c>
    </row>
    <row r="5879" spans="1:23" x14ac:dyDescent="0.25">
      <c r="A5879">
        <v>2023</v>
      </c>
      <c r="B5879" t="s">
        <v>75</v>
      </c>
      <c r="C5879" t="s">
        <v>76</v>
      </c>
      <c r="D5879" s="45">
        <v>45125.71875</v>
      </c>
      <c r="E5879">
        <v>94.9</v>
      </c>
      <c r="F5879">
        <v>0.28499999999999998</v>
      </c>
      <c r="G5879">
        <v>23.77</v>
      </c>
      <c r="H5879">
        <v>7.7</v>
      </c>
      <c r="I5879">
        <v>117.6</v>
      </c>
      <c r="J5879">
        <f t="shared" si="1123"/>
        <v>0</v>
      </c>
      <c r="K5879">
        <f t="shared" si="1124"/>
        <v>0</v>
      </c>
      <c r="L5879">
        <f>IF(I5879="",0.5,IF(I5879&lt;=0.1,2,IF(I5879&gt;=5000,2, IF(AND(I5879&gt;0.1,I5879&lt;0.2),5, IF(AND(I5879&gt;900,I5879&lt;5000),5,IF(S5879&gt;=2500,1.5,0))))))</f>
        <v>0</v>
      </c>
      <c r="M5879">
        <f t="shared" si="1127"/>
        <v>0</v>
      </c>
      <c r="N5879">
        <f t="shared" si="1125"/>
        <v>0</v>
      </c>
      <c r="O5879">
        <f t="shared" si="1126"/>
        <v>0</v>
      </c>
      <c r="P5879" s="34" t="s">
        <v>77</v>
      </c>
      <c r="Q5879" s="33">
        <f t="shared" si="1117"/>
        <v>3.0000000000001137E-2</v>
      </c>
      <c r="R5879" s="33">
        <f t="shared" si="1118"/>
        <v>4.9999999999999822E-2</v>
      </c>
      <c r="S5879" s="33">
        <f t="shared" si="1119"/>
        <v>14.300000000000011</v>
      </c>
      <c r="T5879" s="33">
        <f t="shared" si="1120"/>
        <v>0</v>
      </c>
      <c r="V5879" s="16">
        <f t="shared" si="1122"/>
        <v>1.0416666664241347E-2</v>
      </c>
      <c r="W5879" s="2">
        <f t="shared" si="1121"/>
        <v>45125.71875</v>
      </c>
    </row>
    <row r="5880" spans="1:23" x14ac:dyDescent="0.25">
      <c r="A5880">
        <v>2023</v>
      </c>
      <c r="B5880" t="s">
        <v>75</v>
      </c>
      <c r="C5880" t="s">
        <v>76</v>
      </c>
      <c r="D5880" s="45">
        <v>45125.729166666664</v>
      </c>
      <c r="E5880">
        <v>94.4</v>
      </c>
      <c r="F5880">
        <v>0.28499999999999998</v>
      </c>
      <c r="G5880">
        <v>23.8</v>
      </c>
      <c r="H5880">
        <v>7.65</v>
      </c>
      <c r="I5880">
        <v>131.9</v>
      </c>
      <c r="J5880">
        <f t="shared" si="1123"/>
        <v>0</v>
      </c>
      <c r="K5880">
        <f t="shared" si="1124"/>
        <v>0</v>
      </c>
      <c r="L5880">
        <f>IF(I5880="",0.5,IF(I5880&lt;=0.1,2,IF(I5880&gt;=5000,2, IF(AND(I5880&gt;0.1,I5880&lt;0.2),5, IF(AND(I5880&gt;900,I5880&lt;5000),5,IF(S5880&gt;=2500,1.5,0))))))</f>
        <v>0</v>
      </c>
      <c r="M5880">
        <f t="shared" si="1127"/>
        <v>0</v>
      </c>
      <c r="N5880">
        <f t="shared" si="1125"/>
        <v>0</v>
      </c>
      <c r="O5880">
        <f t="shared" si="1126"/>
        <v>0</v>
      </c>
      <c r="P5880" s="34" t="s">
        <v>77</v>
      </c>
      <c r="Q5880" s="33">
        <f t="shared" si="1117"/>
        <v>3.9999999999999147E-2</v>
      </c>
      <c r="R5880" s="33">
        <f t="shared" si="1118"/>
        <v>9.9999999999997868E-3</v>
      </c>
      <c r="S5880" s="33">
        <f t="shared" si="1119"/>
        <v>9.4000000000000057</v>
      </c>
      <c r="T5880" s="33">
        <f t="shared" si="1120"/>
        <v>1</v>
      </c>
      <c r="V5880" s="16">
        <f t="shared" si="1122"/>
        <v>1.0416666664241347E-2</v>
      </c>
      <c r="W5880" s="2">
        <f t="shared" si="1121"/>
        <v>45125.729166666664</v>
      </c>
    </row>
    <row r="5881" spans="1:23" x14ac:dyDescent="0.25">
      <c r="A5881">
        <v>2023</v>
      </c>
      <c r="B5881" t="s">
        <v>75</v>
      </c>
      <c r="C5881" t="s">
        <v>76</v>
      </c>
      <c r="D5881" s="45">
        <v>45125.739583333336</v>
      </c>
      <c r="E5881">
        <v>94.6</v>
      </c>
      <c r="F5881">
        <v>0.28399999999999997</v>
      </c>
      <c r="G5881">
        <v>23.84</v>
      </c>
      <c r="H5881">
        <v>7.66</v>
      </c>
      <c r="I5881">
        <v>122.5</v>
      </c>
      <c r="J5881">
        <f t="shared" si="1123"/>
        <v>0</v>
      </c>
      <c r="K5881">
        <f t="shared" si="1124"/>
        <v>0</v>
      </c>
      <c r="L5881">
        <f>IF(I5881="",0.5,IF(I5881&lt;=0.1,2,IF(I5881&gt;=5000,2, IF(AND(I5881&gt;0.1,I5881&lt;0.2),5, IF(AND(I5881&gt;900,I5881&lt;5000),5,IF(S5881&gt;=2500,1.5,0))))))</f>
        <v>0</v>
      </c>
      <c r="M5881">
        <f t="shared" si="1127"/>
        <v>0</v>
      </c>
      <c r="N5881">
        <f t="shared" si="1125"/>
        <v>0</v>
      </c>
      <c r="O5881">
        <f t="shared" si="1126"/>
        <v>0</v>
      </c>
      <c r="P5881" s="34" t="s">
        <v>77</v>
      </c>
      <c r="Q5881" s="33">
        <f t="shared" si="1117"/>
        <v>1.0000000000001563E-2</v>
      </c>
      <c r="R5881" s="33">
        <f t="shared" si="1118"/>
        <v>3.0000000000000249E-2</v>
      </c>
      <c r="S5881" s="33">
        <f t="shared" si="1119"/>
        <v>24.800000000000011</v>
      </c>
      <c r="T5881" s="33">
        <f t="shared" si="1120"/>
        <v>1</v>
      </c>
      <c r="V5881" s="16">
        <f t="shared" si="1122"/>
        <v>1.0416666671517305E-2</v>
      </c>
      <c r="W5881" s="2">
        <f t="shared" si="1121"/>
        <v>45125.739583333328</v>
      </c>
    </row>
    <row r="5882" spans="1:23" x14ac:dyDescent="0.25">
      <c r="A5882">
        <v>2023</v>
      </c>
      <c r="B5882" t="s">
        <v>75</v>
      </c>
      <c r="C5882" t="s">
        <v>76</v>
      </c>
      <c r="D5882" s="45">
        <v>45125.75</v>
      </c>
      <c r="E5882">
        <v>94.2</v>
      </c>
      <c r="F5882">
        <v>0.28499999999999998</v>
      </c>
      <c r="G5882">
        <v>23.85</v>
      </c>
      <c r="H5882">
        <v>7.63</v>
      </c>
      <c r="I5882">
        <v>147.30000000000001</v>
      </c>
      <c r="J5882">
        <f t="shared" si="1123"/>
        <v>0</v>
      </c>
      <c r="K5882">
        <f t="shared" si="1124"/>
        <v>0</v>
      </c>
      <c r="L5882">
        <v>8</v>
      </c>
      <c r="M5882">
        <f t="shared" si="1127"/>
        <v>0</v>
      </c>
      <c r="N5882">
        <f t="shared" si="1125"/>
        <v>0</v>
      </c>
      <c r="O5882">
        <f t="shared" si="1126"/>
        <v>1</v>
      </c>
      <c r="P5882" s="34" t="s">
        <v>77</v>
      </c>
      <c r="Q5882" s="33">
        <f t="shared" si="1117"/>
        <v>1.9999999999999574E-2</v>
      </c>
      <c r="R5882" s="33">
        <f t="shared" si="1118"/>
        <v>1.9999999999999574E-2</v>
      </c>
      <c r="S5882" s="33">
        <f t="shared" si="1119"/>
        <v>19.400000000000006</v>
      </c>
      <c r="T5882" s="33">
        <f t="shared" si="1120"/>
        <v>1</v>
      </c>
      <c r="V5882" s="16">
        <f t="shared" si="1122"/>
        <v>1.0416666664241347E-2</v>
      </c>
      <c r="W5882" s="2">
        <f t="shared" si="1121"/>
        <v>45125.75</v>
      </c>
    </row>
    <row r="5883" spans="1:23" x14ac:dyDescent="0.25">
      <c r="A5883">
        <v>2023</v>
      </c>
      <c r="B5883" t="s">
        <v>75</v>
      </c>
      <c r="C5883" t="s">
        <v>76</v>
      </c>
      <c r="D5883" s="45">
        <v>45125.760416666664</v>
      </c>
      <c r="E5883">
        <v>94</v>
      </c>
      <c r="F5883">
        <v>0.28399999999999997</v>
      </c>
      <c r="G5883">
        <v>23.87</v>
      </c>
      <c r="H5883">
        <v>7.61</v>
      </c>
      <c r="I5883">
        <v>127.9</v>
      </c>
      <c r="J5883">
        <f t="shared" si="1123"/>
        <v>0</v>
      </c>
      <c r="K5883">
        <f t="shared" si="1124"/>
        <v>0</v>
      </c>
      <c r="L5883">
        <f t="shared" ref="L5883:L5897" si="1129">IF(I5883="",0.5,IF(I5883&lt;=0.1,2,IF(I5883&gt;=5000,2, IF(AND(I5883&gt;0.1,I5883&lt;0.2),5, IF(AND(I5883&gt;900,I5883&lt;5000),5,IF(S5883&gt;=2500,1.5,0))))))</f>
        <v>0</v>
      </c>
      <c r="M5883">
        <f t="shared" si="1127"/>
        <v>0</v>
      </c>
      <c r="N5883">
        <f t="shared" si="1125"/>
        <v>0</v>
      </c>
      <c r="O5883">
        <f t="shared" si="1126"/>
        <v>0</v>
      </c>
      <c r="P5883" s="34" t="s">
        <v>77</v>
      </c>
      <c r="Q5883" s="33">
        <f t="shared" si="1117"/>
        <v>0</v>
      </c>
      <c r="R5883" s="33">
        <f t="shared" si="1118"/>
        <v>5.0000000000000711E-2</v>
      </c>
      <c r="S5883" s="33">
        <f t="shared" si="1119"/>
        <v>14.200000000000003</v>
      </c>
      <c r="T5883" s="33">
        <f t="shared" si="1120"/>
        <v>1</v>
      </c>
      <c r="V5883" s="16">
        <f t="shared" si="1122"/>
        <v>1.0416666664241347E-2</v>
      </c>
      <c r="W5883" s="2">
        <f t="shared" si="1121"/>
        <v>45125.760416666664</v>
      </c>
    </row>
    <row r="5884" spans="1:23" x14ac:dyDescent="0.25">
      <c r="A5884">
        <v>2023</v>
      </c>
      <c r="B5884" t="s">
        <v>75</v>
      </c>
      <c r="C5884" t="s">
        <v>76</v>
      </c>
      <c r="D5884" s="45">
        <v>45125.770833333336</v>
      </c>
      <c r="E5884">
        <v>93.4</v>
      </c>
      <c r="F5884">
        <v>0.28499999999999998</v>
      </c>
      <c r="G5884">
        <v>23.87</v>
      </c>
      <c r="H5884">
        <v>7.56</v>
      </c>
      <c r="I5884">
        <v>113.7</v>
      </c>
      <c r="J5884">
        <f t="shared" si="1123"/>
        <v>0</v>
      </c>
      <c r="K5884">
        <f t="shared" si="1124"/>
        <v>0</v>
      </c>
      <c r="L5884">
        <f t="shared" si="1129"/>
        <v>0</v>
      </c>
      <c r="M5884">
        <f t="shared" si="1127"/>
        <v>0</v>
      </c>
      <c r="N5884">
        <f t="shared" si="1125"/>
        <v>0</v>
      </c>
      <c r="O5884">
        <f t="shared" si="1126"/>
        <v>0</v>
      </c>
      <c r="P5884" s="34" t="s">
        <v>77</v>
      </c>
      <c r="Q5884" s="33">
        <f t="shared" si="1117"/>
        <v>9.9999999999980105E-3</v>
      </c>
      <c r="R5884" s="33">
        <f t="shared" si="1118"/>
        <v>1.0000000000000675E-2</v>
      </c>
      <c r="S5884" s="33">
        <f t="shared" si="1119"/>
        <v>9.1000000000000085</v>
      </c>
      <c r="T5884" s="33">
        <f t="shared" si="1120"/>
        <v>2</v>
      </c>
      <c r="V5884" s="16">
        <f t="shared" si="1122"/>
        <v>1.0416666671517305E-2</v>
      </c>
      <c r="W5884" s="2">
        <f t="shared" si="1121"/>
        <v>45125.770833333328</v>
      </c>
    </row>
    <row r="5885" spans="1:23" x14ac:dyDescent="0.25">
      <c r="A5885">
        <v>2023</v>
      </c>
      <c r="B5885" t="s">
        <v>75</v>
      </c>
      <c r="C5885" t="s">
        <v>76</v>
      </c>
      <c r="D5885" s="45">
        <v>45125.78125</v>
      </c>
      <c r="E5885">
        <v>93.5</v>
      </c>
      <c r="F5885">
        <v>0.28299999999999997</v>
      </c>
      <c r="G5885">
        <v>23.88</v>
      </c>
      <c r="H5885">
        <v>7.57</v>
      </c>
      <c r="I5885">
        <v>104.6</v>
      </c>
      <c r="J5885">
        <f t="shared" si="1123"/>
        <v>0</v>
      </c>
      <c r="K5885">
        <f t="shared" si="1124"/>
        <v>0</v>
      </c>
      <c r="L5885">
        <f t="shared" si="1129"/>
        <v>0</v>
      </c>
      <c r="M5885">
        <f t="shared" si="1127"/>
        <v>0</v>
      </c>
      <c r="N5885">
        <f t="shared" si="1125"/>
        <v>0</v>
      </c>
      <c r="O5885">
        <f t="shared" si="1126"/>
        <v>0</v>
      </c>
      <c r="P5885" s="34" t="s">
        <v>77</v>
      </c>
      <c r="Q5885" s="33">
        <f t="shared" si="1117"/>
        <v>1.9999999999999574E-2</v>
      </c>
      <c r="R5885" s="33">
        <f t="shared" si="1118"/>
        <v>6.0000000000000497E-2</v>
      </c>
      <c r="S5885" s="33">
        <f t="shared" si="1119"/>
        <v>4.7000000000000028</v>
      </c>
      <c r="T5885" s="33">
        <f t="shared" si="1120"/>
        <v>2</v>
      </c>
      <c r="V5885" s="16">
        <f t="shared" si="1122"/>
        <v>1.0416666664241347E-2</v>
      </c>
      <c r="W5885" s="2">
        <f t="shared" si="1121"/>
        <v>45125.78125</v>
      </c>
    </row>
    <row r="5886" spans="1:23" x14ac:dyDescent="0.25">
      <c r="A5886">
        <v>2023</v>
      </c>
      <c r="B5886" t="s">
        <v>75</v>
      </c>
      <c r="C5886" t="s">
        <v>76</v>
      </c>
      <c r="D5886" s="45">
        <v>45125.791666666664</v>
      </c>
      <c r="E5886">
        <v>92.9</v>
      </c>
      <c r="F5886">
        <v>0.28499999999999998</v>
      </c>
      <c r="G5886">
        <v>23.9</v>
      </c>
      <c r="H5886">
        <v>7.51</v>
      </c>
      <c r="I5886">
        <v>109.3</v>
      </c>
      <c r="J5886">
        <f t="shared" si="1123"/>
        <v>0</v>
      </c>
      <c r="K5886">
        <f t="shared" si="1124"/>
        <v>0</v>
      </c>
      <c r="L5886">
        <f t="shared" si="1129"/>
        <v>0</v>
      </c>
      <c r="M5886">
        <f t="shared" si="1127"/>
        <v>0</v>
      </c>
      <c r="N5886">
        <f t="shared" si="1125"/>
        <v>0</v>
      </c>
      <c r="O5886">
        <f t="shared" si="1126"/>
        <v>0</v>
      </c>
      <c r="P5886" s="34" t="s">
        <v>77</v>
      </c>
      <c r="Q5886" s="33">
        <f t="shared" si="1117"/>
        <v>1.0000000000001563E-2</v>
      </c>
      <c r="R5886" s="33">
        <f t="shared" si="1118"/>
        <v>2.0000000000000462E-2</v>
      </c>
      <c r="S5886" s="33">
        <f t="shared" si="1119"/>
        <v>10.700000000000003</v>
      </c>
      <c r="T5886" s="33">
        <f t="shared" si="1120"/>
        <v>1</v>
      </c>
      <c r="V5886" s="16">
        <f t="shared" si="1122"/>
        <v>1.0416666664241347E-2</v>
      </c>
      <c r="W5886" s="2">
        <f t="shared" si="1121"/>
        <v>45125.791666666664</v>
      </c>
    </row>
    <row r="5887" spans="1:23" x14ac:dyDescent="0.25">
      <c r="A5887">
        <v>2023</v>
      </c>
      <c r="B5887" t="s">
        <v>75</v>
      </c>
      <c r="C5887" t="s">
        <v>76</v>
      </c>
      <c r="D5887" s="45">
        <v>45125.802083333336</v>
      </c>
      <c r="E5887">
        <v>93.1</v>
      </c>
      <c r="F5887">
        <v>0.28599999999999998</v>
      </c>
      <c r="G5887">
        <v>23.91</v>
      </c>
      <c r="H5887">
        <v>7.53</v>
      </c>
      <c r="I5887">
        <v>120</v>
      </c>
      <c r="J5887">
        <f t="shared" si="1123"/>
        <v>0</v>
      </c>
      <c r="K5887">
        <f t="shared" si="1124"/>
        <v>0</v>
      </c>
      <c r="L5887">
        <f t="shared" si="1129"/>
        <v>0</v>
      </c>
      <c r="M5887">
        <f t="shared" si="1127"/>
        <v>0</v>
      </c>
      <c r="N5887">
        <f t="shared" si="1125"/>
        <v>0</v>
      </c>
      <c r="O5887">
        <f t="shared" si="1126"/>
        <v>0</v>
      </c>
      <c r="P5887" s="34" t="s">
        <v>77</v>
      </c>
      <c r="Q5887" s="33">
        <f t="shared" si="1117"/>
        <v>1.0000000000001563E-2</v>
      </c>
      <c r="R5887" s="33">
        <f t="shared" si="1118"/>
        <v>3.0000000000000249E-2</v>
      </c>
      <c r="S5887" s="33">
        <f t="shared" si="1119"/>
        <v>12.099999999999994</v>
      </c>
      <c r="T5887" s="33">
        <f t="shared" si="1120"/>
        <v>0</v>
      </c>
      <c r="V5887" s="16">
        <f t="shared" si="1122"/>
        <v>1.0416666671517305E-2</v>
      </c>
      <c r="W5887" s="2">
        <f t="shared" si="1121"/>
        <v>45125.802083333328</v>
      </c>
    </row>
    <row r="5888" spans="1:23" x14ac:dyDescent="0.25">
      <c r="A5888">
        <v>2023</v>
      </c>
      <c r="B5888" t="s">
        <v>75</v>
      </c>
      <c r="C5888" t="s">
        <v>76</v>
      </c>
      <c r="D5888" s="45">
        <v>45125.8125</v>
      </c>
      <c r="E5888">
        <v>92.7</v>
      </c>
      <c r="F5888">
        <v>0.28599999999999998</v>
      </c>
      <c r="G5888">
        <v>23.92</v>
      </c>
      <c r="H5888">
        <v>7.5</v>
      </c>
      <c r="I5888">
        <v>107.9</v>
      </c>
      <c r="J5888">
        <f t="shared" si="1123"/>
        <v>0</v>
      </c>
      <c r="K5888">
        <f t="shared" si="1124"/>
        <v>0</v>
      </c>
      <c r="L5888">
        <f t="shared" si="1129"/>
        <v>0</v>
      </c>
      <c r="M5888">
        <f t="shared" si="1127"/>
        <v>0</v>
      </c>
      <c r="N5888">
        <f t="shared" si="1125"/>
        <v>0</v>
      </c>
      <c r="O5888">
        <f t="shared" si="1126"/>
        <v>0</v>
      </c>
      <c r="P5888" s="34" t="s">
        <v>77</v>
      </c>
      <c r="Q5888" s="33">
        <f t="shared" si="1117"/>
        <v>0</v>
      </c>
      <c r="R5888" s="33">
        <f t="shared" si="1118"/>
        <v>8.9999999999999858E-2</v>
      </c>
      <c r="S5888" s="33">
        <f t="shared" si="1119"/>
        <v>14.900000000000006</v>
      </c>
      <c r="T5888" s="33">
        <f t="shared" si="1120"/>
        <v>1</v>
      </c>
      <c r="V5888" s="16">
        <f t="shared" si="1122"/>
        <v>1.0416666664241347E-2</v>
      </c>
      <c r="W5888" s="2">
        <f t="shared" si="1121"/>
        <v>45125.8125</v>
      </c>
    </row>
    <row r="5889" spans="1:23" x14ac:dyDescent="0.25">
      <c r="A5889">
        <v>2023</v>
      </c>
      <c r="B5889" t="s">
        <v>75</v>
      </c>
      <c r="C5889" t="s">
        <v>76</v>
      </c>
      <c r="D5889" s="45">
        <v>45125.822916666664</v>
      </c>
      <c r="E5889">
        <v>91.6</v>
      </c>
      <c r="F5889">
        <v>0.28699999999999998</v>
      </c>
      <c r="G5889">
        <v>23.92</v>
      </c>
      <c r="H5889">
        <v>7.41</v>
      </c>
      <c r="I5889">
        <v>93</v>
      </c>
      <c r="J5889">
        <f t="shared" si="1123"/>
        <v>0</v>
      </c>
      <c r="K5889">
        <f t="shared" si="1124"/>
        <v>0</v>
      </c>
      <c r="L5889">
        <f t="shared" si="1129"/>
        <v>0</v>
      </c>
      <c r="M5889">
        <f t="shared" si="1127"/>
        <v>0</v>
      </c>
      <c r="N5889">
        <f t="shared" si="1125"/>
        <v>0</v>
      </c>
      <c r="O5889">
        <f t="shared" si="1126"/>
        <v>0</v>
      </c>
      <c r="P5889" s="34" t="s">
        <v>77</v>
      </c>
      <c r="Q5889" s="33">
        <f t="shared" si="1117"/>
        <v>0</v>
      </c>
      <c r="R5889" s="33">
        <f t="shared" si="1118"/>
        <v>1.9999999999999574E-2</v>
      </c>
      <c r="S5889" s="33">
        <f t="shared" si="1119"/>
        <v>11.900000000000006</v>
      </c>
      <c r="T5889" s="33">
        <f t="shared" si="1120"/>
        <v>0</v>
      </c>
      <c r="V5889" s="16">
        <f t="shared" si="1122"/>
        <v>1.0416666664241347E-2</v>
      </c>
      <c r="W5889" s="2">
        <f t="shared" si="1121"/>
        <v>45125.822916666664</v>
      </c>
    </row>
    <row r="5890" spans="1:23" x14ac:dyDescent="0.25">
      <c r="A5890">
        <v>2023</v>
      </c>
      <c r="B5890" t="s">
        <v>75</v>
      </c>
      <c r="C5890" t="s">
        <v>76</v>
      </c>
      <c r="D5890" s="45">
        <v>45125.833333333336</v>
      </c>
      <c r="E5890">
        <v>91.8</v>
      </c>
      <c r="F5890">
        <v>0.28699999999999998</v>
      </c>
      <c r="G5890">
        <v>23.92</v>
      </c>
      <c r="H5890">
        <v>7.43</v>
      </c>
      <c r="I5890">
        <v>104.9</v>
      </c>
      <c r="J5890">
        <f t="shared" si="1123"/>
        <v>0</v>
      </c>
      <c r="K5890">
        <f t="shared" si="1124"/>
        <v>0</v>
      </c>
      <c r="L5890">
        <f t="shared" si="1129"/>
        <v>0</v>
      </c>
      <c r="M5890">
        <f t="shared" si="1127"/>
        <v>0</v>
      </c>
      <c r="N5890">
        <f t="shared" si="1125"/>
        <v>0</v>
      </c>
      <c r="O5890">
        <f t="shared" si="1126"/>
        <v>0</v>
      </c>
      <c r="P5890" s="34" t="s">
        <v>77</v>
      </c>
      <c r="Q5890" s="33">
        <f t="shared" ref="Q5890:Q5953" si="1130">IF(G5890="","",ABS(G5891-G5890))</f>
        <v>9.9999999999980105E-3</v>
      </c>
      <c r="R5890" s="33">
        <f t="shared" ref="R5890:R5953" si="1131">IF(H5890="","",ABS(H5891-H5890))</f>
        <v>1.9999999999999574E-2</v>
      </c>
      <c r="S5890" s="33">
        <f t="shared" ref="S5890:S5953" si="1132">IF(I5890="","",ABS(I5891-I5890))</f>
        <v>5.6999999999999886</v>
      </c>
      <c r="T5890" s="33">
        <f t="shared" ref="T5890:T5953" si="1133">IF(F5890="","",ABS(F5891*1000-F5890*1000))</f>
        <v>0</v>
      </c>
      <c r="V5890" s="16">
        <f t="shared" si="1122"/>
        <v>1.0416666671517305E-2</v>
      </c>
      <c r="W5890" s="2">
        <f t="shared" ref="W5890:W5953" si="1134">MROUND(D5890,"0:15")</f>
        <v>45125.833333333328</v>
      </c>
    </row>
    <row r="5891" spans="1:23" x14ac:dyDescent="0.25">
      <c r="A5891">
        <v>2023</v>
      </c>
      <c r="B5891" t="s">
        <v>75</v>
      </c>
      <c r="C5891" t="s">
        <v>76</v>
      </c>
      <c r="D5891" s="45">
        <v>45125.84375</v>
      </c>
      <c r="E5891">
        <v>91.6</v>
      </c>
      <c r="F5891">
        <v>0.28699999999999998</v>
      </c>
      <c r="G5891">
        <v>23.93</v>
      </c>
      <c r="H5891">
        <v>7.41</v>
      </c>
      <c r="I5891">
        <v>110.6</v>
      </c>
      <c r="J5891">
        <f t="shared" si="1123"/>
        <v>0</v>
      </c>
      <c r="K5891">
        <f t="shared" si="1124"/>
        <v>0</v>
      </c>
      <c r="L5891">
        <f t="shared" si="1129"/>
        <v>0</v>
      </c>
      <c r="M5891">
        <f t="shared" si="1127"/>
        <v>0</v>
      </c>
      <c r="N5891">
        <f t="shared" si="1125"/>
        <v>0</v>
      </c>
      <c r="O5891">
        <f t="shared" si="1126"/>
        <v>0</v>
      </c>
      <c r="P5891" s="34" t="s">
        <v>77</v>
      </c>
      <c r="Q5891" s="33">
        <f t="shared" si="1130"/>
        <v>1.9999999999999574E-2</v>
      </c>
      <c r="R5891" s="33">
        <f t="shared" si="1131"/>
        <v>4.0000000000000036E-2</v>
      </c>
      <c r="S5891" s="33">
        <f t="shared" si="1132"/>
        <v>0.69999999999998863</v>
      </c>
      <c r="T5891" s="33">
        <f t="shared" si="1133"/>
        <v>0</v>
      </c>
      <c r="V5891" s="16">
        <f t="shared" ref="V5891:V5954" si="1135">D5891-D5890</f>
        <v>1.0416666664241347E-2</v>
      </c>
      <c r="W5891" s="2">
        <f t="shared" si="1134"/>
        <v>45125.84375</v>
      </c>
    </row>
    <row r="5892" spans="1:23" x14ac:dyDescent="0.25">
      <c r="A5892">
        <v>2023</v>
      </c>
      <c r="B5892" t="s">
        <v>75</v>
      </c>
      <c r="C5892" t="s">
        <v>76</v>
      </c>
      <c r="D5892" s="45">
        <v>45125.854166666664</v>
      </c>
      <c r="E5892">
        <v>91.1</v>
      </c>
      <c r="F5892">
        <v>0.28699999999999998</v>
      </c>
      <c r="G5892">
        <v>23.91</v>
      </c>
      <c r="H5892">
        <v>7.37</v>
      </c>
      <c r="I5892">
        <v>109.9</v>
      </c>
      <c r="J5892">
        <f t="shared" si="1123"/>
        <v>0</v>
      </c>
      <c r="K5892">
        <f t="shared" si="1124"/>
        <v>0</v>
      </c>
      <c r="L5892">
        <f t="shared" si="1129"/>
        <v>0</v>
      </c>
      <c r="M5892">
        <f t="shared" si="1127"/>
        <v>0</v>
      </c>
      <c r="N5892">
        <f t="shared" si="1125"/>
        <v>0</v>
      </c>
      <c r="O5892">
        <f t="shared" si="1126"/>
        <v>0</v>
      </c>
      <c r="P5892" s="34" t="s">
        <v>77</v>
      </c>
      <c r="Q5892" s="33">
        <f t="shared" si="1130"/>
        <v>0</v>
      </c>
      <c r="R5892" s="33">
        <f t="shared" si="1131"/>
        <v>2.0000000000000462E-2</v>
      </c>
      <c r="S5892" s="33">
        <f t="shared" si="1132"/>
        <v>4.5</v>
      </c>
      <c r="T5892" s="33">
        <f t="shared" si="1133"/>
        <v>0</v>
      </c>
      <c r="V5892" s="16">
        <f t="shared" si="1135"/>
        <v>1.0416666664241347E-2</v>
      </c>
      <c r="W5892" s="2">
        <f t="shared" si="1134"/>
        <v>45125.854166666664</v>
      </c>
    </row>
    <row r="5893" spans="1:23" x14ac:dyDescent="0.25">
      <c r="A5893">
        <v>2023</v>
      </c>
      <c r="B5893" t="s">
        <v>75</v>
      </c>
      <c r="C5893" t="s">
        <v>76</v>
      </c>
      <c r="D5893" s="45">
        <v>45125.864583333336</v>
      </c>
      <c r="E5893">
        <v>90.9</v>
      </c>
      <c r="F5893">
        <v>0.28699999999999998</v>
      </c>
      <c r="G5893">
        <v>23.91</v>
      </c>
      <c r="H5893">
        <v>7.35</v>
      </c>
      <c r="I5893">
        <v>105.4</v>
      </c>
      <c r="J5893">
        <f t="shared" si="1123"/>
        <v>0</v>
      </c>
      <c r="K5893">
        <f t="shared" si="1124"/>
        <v>0</v>
      </c>
      <c r="L5893">
        <f t="shared" si="1129"/>
        <v>0</v>
      </c>
      <c r="M5893">
        <f t="shared" si="1127"/>
        <v>0</v>
      </c>
      <c r="N5893">
        <f t="shared" si="1125"/>
        <v>0</v>
      </c>
      <c r="O5893">
        <f t="shared" si="1126"/>
        <v>0</v>
      </c>
      <c r="P5893" s="34" t="s">
        <v>77</v>
      </c>
      <c r="Q5893" s="33">
        <f t="shared" si="1130"/>
        <v>1.0000000000001563E-2</v>
      </c>
      <c r="R5893" s="33">
        <f t="shared" si="1131"/>
        <v>1.0000000000000675E-2</v>
      </c>
      <c r="S5893" s="33">
        <f t="shared" si="1132"/>
        <v>1.3999999999999915</v>
      </c>
      <c r="T5893" s="33">
        <f t="shared" si="1133"/>
        <v>1</v>
      </c>
      <c r="V5893" s="16">
        <f t="shared" si="1135"/>
        <v>1.0416666671517305E-2</v>
      </c>
      <c r="W5893" s="2">
        <f t="shared" si="1134"/>
        <v>45125.864583333328</v>
      </c>
    </row>
    <row r="5894" spans="1:23" x14ac:dyDescent="0.25">
      <c r="A5894">
        <v>2023</v>
      </c>
      <c r="B5894" t="s">
        <v>75</v>
      </c>
      <c r="C5894" t="s">
        <v>76</v>
      </c>
      <c r="D5894" s="45">
        <v>45125.875</v>
      </c>
      <c r="E5894">
        <v>91</v>
      </c>
      <c r="F5894">
        <v>0.28799999999999998</v>
      </c>
      <c r="G5894">
        <v>23.9</v>
      </c>
      <c r="H5894">
        <v>7.36</v>
      </c>
      <c r="I5894">
        <v>106.8</v>
      </c>
      <c r="J5894">
        <f t="shared" si="1123"/>
        <v>0</v>
      </c>
      <c r="K5894">
        <f t="shared" si="1124"/>
        <v>0</v>
      </c>
      <c r="L5894">
        <f t="shared" si="1129"/>
        <v>0</v>
      </c>
      <c r="M5894">
        <f t="shared" si="1127"/>
        <v>0</v>
      </c>
      <c r="N5894">
        <f t="shared" si="1125"/>
        <v>0</v>
      </c>
      <c r="O5894">
        <f t="shared" si="1126"/>
        <v>0</v>
      </c>
      <c r="P5894" s="34" t="s">
        <v>77</v>
      </c>
      <c r="Q5894" s="33">
        <f t="shared" si="1130"/>
        <v>1.9999999999999574E-2</v>
      </c>
      <c r="R5894" s="33">
        <f t="shared" si="1131"/>
        <v>3.0000000000000249E-2</v>
      </c>
      <c r="S5894" s="33">
        <f t="shared" si="1132"/>
        <v>5.5</v>
      </c>
      <c r="T5894" s="33">
        <f t="shared" si="1133"/>
        <v>0</v>
      </c>
      <c r="V5894" s="16">
        <f t="shared" si="1135"/>
        <v>1.0416666664241347E-2</v>
      </c>
      <c r="W5894" s="2">
        <f t="shared" si="1134"/>
        <v>45125.875</v>
      </c>
    </row>
    <row r="5895" spans="1:23" x14ac:dyDescent="0.25">
      <c r="A5895">
        <v>2023</v>
      </c>
      <c r="B5895" t="s">
        <v>75</v>
      </c>
      <c r="C5895" t="s">
        <v>76</v>
      </c>
      <c r="D5895" s="45">
        <v>45125.885416666664</v>
      </c>
      <c r="E5895">
        <v>90.5</v>
      </c>
      <c r="F5895">
        <v>0.28799999999999998</v>
      </c>
      <c r="G5895">
        <v>23.88</v>
      </c>
      <c r="H5895">
        <v>7.33</v>
      </c>
      <c r="I5895">
        <v>112.3</v>
      </c>
      <c r="J5895">
        <f t="shared" si="1123"/>
        <v>0</v>
      </c>
      <c r="K5895">
        <f t="shared" si="1124"/>
        <v>0</v>
      </c>
      <c r="L5895">
        <f t="shared" si="1129"/>
        <v>0</v>
      </c>
      <c r="M5895">
        <f t="shared" si="1127"/>
        <v>0</v>
      </c>
      <c r="N5895">
        <f t="shared" si="1125"/>
        <v>0</v>
      </c>
      <c r="O5895">
        <f t="shared" si="1126"/>
        <v>0</v>
      </c>
      <c r="P5895" s="34" t="s">
        <v>77</v>
      </c>
      <c r="Q5895" s="33">
        <f t="shared" si="1130"/>
        <v>1.9999999999999574E-2</v>
      </c>
      <c r="R5895" s="33">
        <f t="shared" si="1131"/>
        <v>1.9999999999999574E-2</v>
      </c>
      <c r="S5895" s="33">
        <f t="shared" si="1132"/>
        <v>5.2000000000000028</v>
      </c>
      <c r="T5895" s="33">
        <f t="shared" si="1133"/>
        <v>1</v>
      </c>
      <c r="V5895" s="16">
        <f t="shared" si="1135"/>
        <v>1.0416666664241347E-2</v>
      </c>
      <c r="W5895" s="2">
        <f t="shared" si="1134"/>
        <v>45125.885416666664</v>
      </c>
    </row>
    <row r="5896" spans="1:23" x14ac:dyDescent="0.25">
      <c r="A5896">
        <v>2023</v>
      </c>
      <c r="B5896" t="s">
        <v>75</v>
      </c>
      <c r="C5896" t="s">
        <v>76</v>
      </c>
      <c r="D5896" s="45">
        <v>45125.895833333336</v>
      </c>
      <c r="E5896">
        <v>90.8</v>
      </c>
      <c r="F5896">
        <v>0.28899999999999998</v>
      </c>
      <c r="G5896">
        <v>23.86</v>
      </c>
      <c r="H5896">
        <v>7.35</v>
      </c>
      <c r="I5896">
        <v>107.1</v>
      </c>
      <c r="J5896">
        <f t="shared" si="1123"/>
        <v>0</v>
      </c>
      <c r="K5896">
        <f t="shared" si="1124"/>
        <v>0</v>
      </c>
      <c r="L5896">
        <f t="shared" si="1129"/>
        <v>0</v>
      </c>
      <c r="M5896">
        <f t="shared" si="1127"/>
        <v>0</v>
      </c>
      <c r="N5896">
        <f t="shared" si="1125"/>
        <v>0</v>
      </c>
      <c r="O5896">
        <f t="shared" si="1126"/>
        <v>0</v>
      </c>
      <c r="P5896" s="34" t="s">
        <v>77</v>
      </c>
      <c r="Q5896" s="33">
        <f t="shared" si="1130"/>
        <v>3.9999999999999147E-2</v>
      </c>
      <c r="R5896" s="33">
        <f t="shared" si="1131"/>
        <v>1.9999999999999574E-2</v>
      </c>
      <c r="S5896" s="33">
        <f t="shared" si="1132"/>
        <v>6.4000000000000057</v>
      </c>
      <c r="T5896" s="33">
        <f t="shared" si="1133"/>
        <v>0</v>
      </c>
      <c r="V5896" s="16">
        <f t="shared" si="1135"/>
        <v>1.0416666671517305E-2</v>
      </c>
      <c r="W5896" s="2">
        <f t="shared" si="1134"/>
        <v>45125.895833333328</v>
      </c>
    </row>
    <row r="5897" spans="1:23" x14ac:dyDescent="0.25">
      <c r="A5897">
        <v>2023</v>
      </c>
      <c r="B5897" t="s">
        <v>75</v>
      </c>
      <c r="C5897" t="s">
        <v>76</v>
      </c>
      <c r="D5897" s="45">
        <v>45125.90625</v>
      </c>
      <c r="E5897">
        <v>90.4</v>
      </c>
      <c r="F5897">
        <v>0.28899999999999998</v>
      </c>
      <c r="G5897">
        <v>23.82</v>
      </c>
      <c r="H5897">
        <v>7.33</v>
      </c>
      <c r="I5897">
        <v>113.5</v>
      </c>
      <c r="J5897">
        <f t="shared" si="1123"/>
        <v>0</v>
      </c>
      <c r="K5897">
        <f t="shared" si="1124"/>
        <v>0</v>
      </c>
      <c r="L5897">
        <f t="shared" si="1129"/>
        <v>0</v>
      </c>
      <c r="M5897">
        <f t="shared" si="1127"/>
        <v>0</v>
      </c>
      <c r="N5897">
        <f t="shared" si="1125"/>
        <v>0</v>
      </c>
      <c r="O5897">
        <f t="shared" si="1126"/>
        <v>0</v>
      </c>
      <c r="P5897" s="34" t="s">
        <v>77</v>
      </c>
      <c r="Q5897" s="33">
        <f t="shared" si="1130"/>
        <v>3.0000000000001137E-2</v>
      </c>
      <c r="R5897" s="33">
        <f t="shared" si="1131"/>
        <v>6.0000000000000497E-2</v>
      </c>
      <c r="S5897" s="33">
        <f t="shared" si="1132"/>
        <v>25.300000000000011</v>
      </c>
      <c r="T5897" s="33">
        <f t="shared" si="1133"/>
        <v>0</v>
      </c>
      <c r="V5897" s="16">
        <f t="shared" si="1135"/>
        <v>1.0416666664241347E-2</v>
      </c>
      <c r="W5897" s="2">
        <f t="shared" si="1134"/>
        <v>45125.90625</v>
      </c>
    </row>
    <row r="5898" spans="1:23" x14ac:dyDescent="0.25">
      <c r="A5898">
        <v>2023</v>
      </c>
      <c r="B5898" t="s">
        <v>75</v>
      </c>
      <c r="C5898" t="s">
        <v>76</v>
      </c>
      <c r="D5898" s="45">
        <v>45125.916666666664</v>
      </c>
      <c r="E5898">
        <v>89.6</v>
      </c>
      <c r="F5898">
        <v>0.28899999999999998</v>
      </c>
      <c r="G5898">
        <v>23.79</v>
      </c>
      <c r="H5898">
        <v>7.27</v>
      </c>
      <c r="I5898">
        <v>138.80000000000001</v>
      </c>
      <c r="J5898">
        <f t="shared" si="1123"/>
        <v>0</v>
      </c>
      <c r="K5898">
        <f t="shared" si="1124"/>
        <v>0</v>
      </c>
      <c r="L5898">
        <v>8</v>
      </c>
      <c r="M5898">
        <f t="shared" si="1127"/>
        <v>0</v>
      </c>
      <c r="N5898">
        <f t="shared" si="1125"/>
        <v>0</v>
      </c>
      <c r="O5898">
        <f t="shared" si="1126"/>
        <v>1</v>
      </c>
      <c r="P5898" s="34" t="s">
        <v>77</v>
      </c>
      <c r="Q5898" s="33">
        <f t="shared" si="1130"/>
        <v>3.9999999999999147E-2</v>
      </c>
      <c r="R5898" s="33">
        <f t="shared" si="1131"/>
        <v>6.0000000000000497E-2</v>
      </c>
      <c r="S5898" s="33">
        <f t="shared" si="1132"/>
        <v>11.400000000000006</v>
      </c>
      <c r="T5898" s="33">
        <f t="shared" si="1133"/>
        <v>1</v>
      </c>
      <c r="V5898" s="16">
        <f t="shared" si="1135"/>
        <v>1.0416666664241347E-2</v>
      </c>
      <c r="W5898" s="2">
        <f t="shared" si="1134"/>
        <v>45125.916666666664</v>
      </c>
    </row>
    <row r="5899" spans="1:23" x14ac:dyDescent="0.25">
      <c r="A5899">
        <v>2023</v>
      </c>
      <c r="B5899" t="s">
        <v>75</v>
      </c>
      <c r="C5899" t="s">
        <v>76</v>
      </c>
      <c r="D5899" s="45">
        <v>45125.927083333336</v>
      </c>
      <c r="E5899">
        <v>90.3</v>
      </c>
      <c r="F5899">
        <v>0.28799999999999998</v>
      </c>
      <c r="G5899">
        <v>23.75</v>
      </c>
      <c r="H5899">
        <v>7.33</v>
      </c>
      <c r="I5899">
        <v>127.4</v>
      </c>
      <c r="J5899">
        <f t="shared" si="1123"/>
        <v>0</v>
      </c>
      <c r="K5899">
        <f t="shared" si="1124"/>
        <v>0</v>
      </c>
      <c r="L5899">
        <f t="shared" ref="L5899:L5930" si="1136">IF(I5899="",0.5,IF(I5899&lt;=0.1,2,IF(I5899&gt;=5000,2, IF(AND(I5899&gt;0.1,I5899&lt;0.2),5, IF(AND(I5899&gt;900,I5899&lt;5000),5,IF(S5899&gt;=2500,1.5,0))))))</f>
        <v>0</v>
      </c>
      <c r="M5899">
        <f t="shared" si="1127"/>
        <v>0</v>
      </c>
      <c r="N5899">
        <f t="shared" si="1125"/>
        <v>0</v>
      </c>
      <c r="O5899">
        <f t="shared" si="1126"/>
        <v>0</v>
      </c>
      <c r="P5899" s="34" t="s">
        <v>77</v>
      </c>
      <c r="Q5899" s="33">
        <f t="shared" si="1130"/>
        <v>3.0000000000001137E-2</v>
      </c>
      <c r="R5899" s="33">
        <f t="shared" si="1131"/>
        <v>0</v>
      </c>
      <c r="S5899" s="33">
        <f t="shared" si="1132"/>
        <v>29.700000000000003</v>
      </c>
      <c r="T5899" s="33">
        <f t="shared" si="1133"/>
        <v>0</v>
      </c>
      <c r="V5899" s="16">
        <f t="shared" si="1135"/>
        <v>1.0416666671517305E-2</v>
      </c>
      <c r="W5899" s="2">
        <f t="shared" si="1134"/>
        <v>45125.927083333328</v>
      </c>
    </row>
    <row r="5900" spans="1:23" x14ac:dyDescent="0.25">
      <c r="A5900">
        <v>2023</v>
      </c>
      <c r="B5900" t="s">
        <v>75</v>
      </c>
      <c r="C5900" t="s">
        <v>76</v>
      </c>
      <c r="D5900" s="45">
        <v>45125.9375</v>
      </c>
      <c r="E5900">
        <v>90.3</v>
      </c>
      <c r="F5900">
        <v>0.28799999999999998</v>
      </c>
      <c r="G5900">
        <v>23.72</v>
      </c>
      <c r="H5900">
        <v>7.33</v>
      </c>
      <c r="I5900">
        <v>97.7</v>
      </c>
      <c r="J5900">
        <f t="shared" si="1123"/>
        <v>0</v>
      </c>
      <c r="K5900">
        <f t="shared" si="1124"/>
        <v>0</v>
      </c>
      <c r="L5900">
        <f t="shared" si="1136"/>
        <v>0</v>
      </c>
      <c r="M5900">
        <f t="shared" si="1127"/>
        <v>0</v>
      </c>
      <c r="N5900">
        <f t="shared" si="1125"/>
        <v>0</v>
      </c>
      <c r="O5900">
        <f t="shared" si="1126"/>
        <v>0</v>
      </c>
      <c r="P5900" s="34" t="s">
        <v>77</v>
      </c>
      <c r="Q5900" s="33">
        <f t="shared" si="1130"/>
        <v>5.9999999999998721E-2</v>
      </c>
      <c r="R5900" s="33">
        <f t="shared" si="1131"/>
        <v>4.0000000000000036E-2</v>
      </c>
      <c r="S5900" s="33">
        <f t="shared" si="1132"/>
        <v>4.9000000000000057</v>
      </c>
      <c r="T5900" s="33">
        <f t="shared" si="1133"/>
        <v>1</v>
      </c>
      <c r="V5900" s="16">
        <f t="shared" si="1135"/>
        <v>1.0416666664241347E-2</v>
      </c>
      <c r="W5900" s="2">
        <f t="shared" si="1134"/>
        <v>45125.9375</v>
      </c>
    </row>
    <row r="5901" spans="1:23" x14ac:dyDescent="0.25">
      <c r="A5901">
        <v>2023</v>
      </c>
      <c r="B5901" t="s">
        <v>75</v>
      </c>
      <c r="C5901" t="s">
        <v>76</v>
      </c>
      <c r="D5901" s="45">
        <v>45125.947916666664</v>
      </c>
      <c r="E5901">
        <v>89.8</v>
      </c>
      <c r="F5901">
        <v>0.28899999999999998</v>
      </c>
      <c r="G5901">
        <v>23.66</v>
      </c>
      <c r="H5901">
        <v>7.29</v>
      </c>
      <c r="I5901">
        <v>92.8</v>
      </c>
      <c r="J5901">
        <f t="shared" si="1123"/>
        <v>0</v>
      </c>
      <c r="K5901">
        <f t="shared" si="1124"/>
        <v>0</v>
      </c>
      <c r="L5901">
        <f t="shared" si="1136"/>
        <v>0</v>
      </c>
      <c r="M5901">
        <f t="shared" si="1127"/>
        <v>0</v>
      </c>
      <c r="N5901">
        <f t="shared" si="1125"/>
        <v>0</v>
      </c>
      <c r="O5901">
        <f t="shared" si="1126"/>
        <v>0</v>
      </c>
      <c r="P5901" s="34" t="s">
        <v>77</v>
      </c>
      <c r="Q5901" s="33">
        <f t="shared" si="1130"/>
        <v>3.9999999999999147E-2</v>
      </c>
      <c r="R5901" s="33">
        <f t="shared" si="1131"/>
        <v>3.0000000000000249E-2</v>
      </c>
      <c r="S5901" s="33">
        <f t="shared" si="1132"/>
        <v>8.2000000000000028</v>
      </c>
      <c r="T5901" s="33">
        <f t="shared" si="1133"/>
        <v>0</v>
      </c>
      <c r="V5901" s="16">
        <f t="shared" si="1135"/>
        <v>1.0416666664241347E-2</v>
      </c>
      <c r="W5901" s="2">
        <f t="shared" si="1134"/>
        <v>45125.947916666664</v>
      </c>
    </row>
    <row r="5902" spans="1:23" x14ac:dyDescent="0.25">
      <c r="A5902">
        <v>2023</v>
      </c>
      <c r="B5902" t="s">
        <v>75</v>
      </c>
      <c r="C5902" t="s">
        <v>76</v>
      </c>
      <c r="D5902" s="45">
        <v>45125.958333333336</v>
      </c>
      <c r="E5902">
        <v>89.9</v>
      </c>
      <c r="F5902">
        <v>0.28899999999999998</v>
      </c>
      <c r="G5902">
        <v>23.62</v>
      </c>
      <c r="H5902">
        <v>7.32</v>
      </c>
      <c r="I5902">
        <v>101</v>
      </c>
      <c r="J5902">
        <f t="shared" si="1123"/>
        <v>0</v>
      </c>
      <c r="K5902">
        <f t="shared" si="1124"/>
        <v>0</v>
      </c>
      <c r="L5902">
        <f t="shared" si="1136"/>
        <v>0</v>
      </c>
      <c r="M5902">
        <f t="shared" si="1127"/>
        <v>0</v>
      </c>
      <c r="N5902">
        <f t="shared" si="1125"/>
        <v>0</v>
      </c>
      <c r="O5902">
        <f t="shared" si="1126"/>
        <v>0</v>
      </c>
      <c r="P5902" s="34" t="s">
        <v>77</v>
      </c>
      <c r="Q5902" s="33">
        <f t="shared" si="1130"/>
        <v>5.0000000000000711E-2</v>
      </c>
      <c r="R5902" s="33">
        <f t="shared" si="1131"/>
        <v>2.0000000000000462E-2</v>
      </c>
      <c r="S5902" s="33">
        <f t="shared" si="1132"/>
        <v>6.9000000000000057</v>
      </c>
      <c r="T5902" s="33">
        <f t="shared" si="1133"/>
        <v>0</v>
      </c>
      <c r="V5902" s="16">
        <f t="shared" si="1135"/>
        <v>1.0416666671517305E-2</v>
      </c>
      <c r="W5902" s="2">
        <f t="shared" si="1134"/>
        <v>45125.958333333328</v>
      </c>
    </row>
    <row r="5903" spans="1:23" x14ac:dyDescent="0.25">
      <c r="A5903">
        <v>2023</v>
      </c>
      <c r="B5903" t="s">
        <v>75</v>
      </c>
      <c r="C5903" t="s">
        <v>76</v>
      </c>
      <c r="D5903" s="45">
        <v>45125.96875</v>
      </c>
      <c r="E5903">
        <v>89.7</v>
      </c>
      <c r="F5903">
        <v>0.28899999999999998</v>
      </c>
      <c r="G5903">
        <v>23.57</v>
      </c>
      <c r="H5903">
        <v>7.3</v>
      </c>
      <c r="I5903">
        <v>94.1</v>
      </c>
      <c r="J5903">
        <f t="shared" si="1123"/>
        <v>0</v>
      </c>
      <c r="K5903">
        <f t="shared" si="1124"/>
        <v>0</v>
      </c>
      <c r="L5903">
        <f t="shared" si="1136"/>
        <v>0</v>
      </c>
      <c r="M5903">
        <f t="shared" si="1127"/>
        <v>0</v>
      </c>
      <c r="N5903">
        <f t="shared" si="1125"/>
        <v>0</v>
      </c>
      <c r="O5903">
        <f t="shared" si="1126"/>
        <v>0</v>
      </c>
      <c r="P5903" s="34" t="s">
        <v>77</v>
      </c>
      <c r="Q5903" s="33">
        <f t="shared" si="1130"/>
        <v>5.9999999999998721E-2</v>
      </c>
      <c r="R5903" s="33">
        <f t="shared" si="1131"/>
        <v>3.0000000000000249E-2</v>
      </c>
      <c r="S5903" s="33">
        <f t="shared" si="1132"/>
        <v>1.5</v>
      </c>
      <c r="T5903" s="33">
        <f t="shared" si="1133"/>
        <v>1</v>
      </c>
      <c r="V5903" s="16">
        <f t="shared" si="1135"/>
        <v>1.0416666664241347E-2</v>
      </c>
      <c r="W5903" s="2">
        <f t="shared" si="1134"/>
        <v>45125.96875</v>
      </c>
    </row>
    <row r="5904" spans="1:23" x14ac:dyDescent="0.25">
      <c r="A5904">
        <v>2023</v>
      </c>
      <c r="B5904" t="s">
        <v>75</v>
      </c>
      <c r="C5904" t="s">
        <v>76</v>
      </c>
      <c r="D5904" s="45">
        <v>45125.979166666664</v>
      </c>
      <c r="E5904">
        <v>89.2</v>
      </c>
      <c r="F5904">
        <v>0.28999999999999998</v>
      </c>
      <c r="G5904">
        <v>23.51</v>
      </c>
      <c r="H5904">
        <v>7.27</v>
      </c>
      <c r="I5904">
        <v>95.6</v>
      </c>
      <c r="J5904">
        <f t="shared" si="1123"/>
        <v>0</v>
      </c>
      <c r="K5904">
        <f t="shared" si="1124"/>
        <v>0</v>
      </c>
      <c r="L5904">
        <f t="shared" si="1136"/>
        <v>0</v>
      </c>
      <c r="M5904">
        <f t="shared" si="1127"/>
        <v>0</v>
      </c>
      <c r="N5904">
        <f t="shared" si="1125"/>
        <v>0</v>
      </c>
      <c r="O5904">
        <f t="shared" si="1126"/>
        <v>0</v>
      </c>
      <c r="P5904" s="34" t="s">
        <v>77</v>
      </c>
      <c r="Q5904" s="33">
        <f t="shared" si="1130"/>
        <v>6.0000000000002274E-2</v>
      </c>
      <c r="R5904" s="33">
        <f t="shared" si="1131"/>
        <v>5.0000000000000711E-2</v>
      </c>
      <c r="S5904" s="33">
        <f t="shared" si="1132"/>
        <v>4</v>
      </c>
      <c r="T5904" s="33">
        <f t="shared" si="1133"/>
        <v>0</v>
      </c>
      <c r="V5904" s="16">
        <f t="shared" si="1135"/>
        <v>1.0416666664241347E-2</v>
      </c>
      <c r="W5904" s="2">
        <f t="shared" si="1134"/>
        <v>45125.979166666664</v>
      </c>
    </row>
    <row r="5905" spans="1:23" x14ac:dyDescent="0.25">
      <c r="A5905">
        <v>2023</v>
      </c>
      <c r="B5905" t="s">
        <v>75</v>
      </c>
      <c r="C5905" t="s">
        <v>76</v>
      </c>
      <c r="D5905" s="45">
        <v>45125.989583333336</v>
      </c>
      <c r="E5905">
        <v>89.7</v>
      </c>
      <c r="F5905">
        <v>0.28999999999999998</v>
      </c>
      <c r="G5905">
        <v>23.45</v>
      </c>
      <c r="H5905">
        <v>7.32</v>
      </c>
      <c r="I5905">
        <v>99.6</v>
      </c>
      <c r="J5905">
        <f t="shared" si="1123"/>
        <v>0</v>
      </c>
      <c r="K5905">
        <f t="shared" si="1124"/>
        <v>0</v>
      </c>
      <c r="L5905">
        <f t="shared" si="1136"/>
        <v>0</v>
      </c>
      <c r="M5905">
        <f t="shared" si="1127"/>
        <v>0</v>
      </c>
      <c r="N5905">
        <f t="shared" si="1125"/>
        <v>0</v>
      </c>
      <c r="O5905">
        <f t="shared" si="1126"/>
        <v>0</v>
      </c>
      <c r="P5905" s="34" t="s">
        <v>77</v>
      </c>
      <c r="Q5905" s="33">
        <f t="shared" si="1130"/>
        <v>5.0000000000000711E-2</v>
      </c>
      <c r="R5905" s="33">
        <f t="shared" si="1131"/>
        <v>1.0000000000000675E-2</v>
      </c>
      <c r="S5905" s="33">
        <f t="shared" si="1132"/>
        <v>1.2000000000000028</v>
      </c>
      <c r="T5905" s="33">
        <f t="shared" si="1133"/>
        <v>1</v>
      </c>
      <c r="V5905" s="16">
        <f t="shared" si="1135"/>
        <v>1.0416666671517305E-2</v>
      </c>
      <c r="W5905" s="2">
        <f t="shared" si="1134"/>
        <v>45125.989583333328</v>
      </c>
    </row>
    <row r="5906" spans="1:23" x14ac:dyDescent="0.25">
      <c r="A5906">
        <v>2023</v>
      </c>
      <c r="B5906" t="s">
        <v>75</v>
      </c>
      <c r="C5906" t="s">
        <v>76</v>
      </c>
      <c r="D5906" s="45">
        <v>45126</v>
      </c>
      <c r="E5906">
        <v>89.6</v>
      </c>
      <c r="F5906">
        <v>0.29099999999999998</v>
      </c>
      <c r="G5906">
        <v>23.4</v>
      </c>
      <c r="H5906">
        <v>7.31</v>
      </c>
      <c r="I5906">
        <v>100.8</v>
      </c>
      <c r="J5906">
        <f t="shared" si="1123"/>
        <v>0</v>
      </c>
      <c r="K5906">
        <f t="shared" si="1124"/>
        <v>0</v>
      </c>
      <c r="L5906">
        <f t="shared" si="1136"/>
        <v>0</v>
      </c>
      <c r="M5906">
        <f t="shared" si="1127"/>
        <v>0</v>
      </c>
      <c r="N5906">
        <f t="shared" si="1125"/>
        <v>0</v>
      </c>
      <c r="O5906">
        <f t="shared" si="1126"/>
        <v>0</v>
      </c>
      <c r="P5906" s="34" t="s">
        <v>77</v>
      </c>
      <c r="Q5906" s="33">
        <f t="shared" si="1130"/>
        <v>4.9999999999997158E-2</v>
      </c>
      <c r="R5906" s="33">
        <f t="shared" si="1131"/>
        <v>3.0000000000000249E-2</v>
      </c>
      <c r="S5906" s="33">
        <f t="shared" si="1132"/>
        <v>12.700000000000003</v>
      </c>
      <c r="T5906" s="33">
        <f t="shared" si="1133"/>
        <v>0</v>
      </c>
      <c r="V5906" s="16">
        <f t="shared" si="1135"/>
        <v>1.0416666664241347E-2</v>
      </c>
      <c r="W5906" s="2">
        <f t="shared" si="1134"/>
        <v>45126</v>
      </c>
    </row>
    <row r="5907" spans="1:23" x14ac:dyDescent="0.25">
      <c r="A5907">
        <v>2023</v>
      </c>
      <c r="B5907" t="s">
        <v>75</v>
      </c>
      <c r="C5907" t="s">
        <v>76</v>
      </c>
      <c r="D5907" s="45">
        <v>45126.010416666664</v>
      </c>
      <c r="E5907">
        <v>89.8</v>
      </c>
      <c r="F5907">
        <v>0.29099999999999998</v>
      </c>
      <c r="G5907">
        <v>23.35</v>
      </c>
      <c r="H5907">
        <v>7.34</v>
      </c>
      <c r="I5907">
        <v>113.5</v>
      </c>
      <c r="J5907">
        <f t="shared" ref="J5907:J5970" si="1137">IF(G5907="",0.5,IF(G5907&lt;=0,2,IF(G5907&gt;=40,2, IF(AND(G5907&gt;0,G5907&lt;1),5,IF(AND(G5907&gt;35,G5907&lt;40),5,IF(Q5907&gt;=1.5,1.5,0))))))</f>
        <v>0</v>
      </c>
      <c r="K5907">
        <f t="shared" ref="K5907:K5970" si="1138">IF(H5907="",0.5,IF(H5907&lt;=0.1,2,IF(H5907&gt;=20,2, IF(AND(H5907&gt;0.1,H5907&lt;0.2),5,IF(AND(H5907&gt;16,H5907&lt;20),5,IF(R5907&gt;=2,1.5,0))))))</f>
        <v>0</v>
      </c>
      <c r="L5907">
        <f t="shared" si="1136"/>
        <v>0</v>
      </c>
      <c r="M5907">
        <f t="shared" si="1127"/>
        <v>0</v>
      </c>
      <c r="N5907">
        <f t="shared" ref="N5907:N5970" si="1139">IF(A5907="",0.5,IF(B5907="",0.5,IF(C5907="",0.5,IF(D5907="",0.5,IF(U5907="Y",0.01,0)))))</f>
        <v>0</v>
      </c>
      <c r="O5907">
        <f t="shared" ref="O5907:O5970" si="1140">COUNTIF(J5907:N5907,"&gt;0")</f>
        <v>0</v>
      </c>
      <c r="P5907" s="34" t="s">
        <v>77</v>
      </c>
      <c r="Q5907" s="33">
        <f t="shared" si="1130"/>
        <v>6.0000000000002274E-2</v>
      </c>
      <c r="R5907" s="33">
        <f t="shared" si="1131"/>
        <v>1.9999999999999574E-2</v>
      </c>
      <c r="S5907" s="33">
        <f t="shared" si="1132"/>
        <v>10.299999999999997</v>
      </c>
      <c r="T5907" s="33">
        <f t="shared" si="1133"/>
        <v>0</v>
      </c>
      <c r="V5907" s="16">
        <f t="shared" si="1135"/>
        <v>1.0416666664241347E-2</v>
      </c>
      <c r="W5907" s="2">
        <f t="shared" si="1134"/>
        <v>45126.010416666664</v>
      </c>
    </row>
    <row r="5908" spans="1:23" x14ac:dyDescent="0.25">
      <c r="A5908">
        <v>2023</v>
      </c>
      <c r="B5908" t="s">
        <v>75</v>
      </c>
      <c r="C5908" t="s">
        <v>76</v>
      </c>
      <c r="D5908" s="45">
        <v>45126.020833333336</v>
      </c>
      <c r="E5908">
        <v>89.5</v>
      </c>
      <c r="F5908">
        <v>0.29099999999999998</v>
      </c>
      <c r="G5908">
        <v>23.29</v>
      </c>
      <c r="H5908">
        <v>7.32</v>
      </c>
      <c r="I5908">
        <v>123.8</v>
      </c>
      <c r="J5908">
        <f t="shared" si="1137"/>
        <v>0</v>
      </c>
      <c r="K5908">
        <f t="shared" si="1138"/>
        <v>0</v>
      </c>
      <c r="L5908">
        <f t="shared" si="1136"/>
        <v>0</v>
      </c>
      <c r="M5908">
        <f t="shared" si="1127"/>
        <v>0</v>
      </c>
      <c r="N5908">
        <f t="shared" si="1139"/>
        <v>0</v>
      </c>
      <c r="O5908">
        <f t="shared" si="1140"/>
        <v>0</v>
      </c>
      <c r="P5908" s="34" t="s">
        <v>77</v>
      </c>
      <c r="Q5908" s="33">
        <f t="shared" si="1130"/>
        <v>5.9999999999998721E-2</v>
      </c>
      <c r="R5908" s="33">
        <f t="shared" si="1131"/>
        <v>1.9999999999999574E-2</v>
      </c>
      <c r="S5908" s="33">
        <f t="shared" si="1132"/>
        <v>26</v>
      </c>
      <c r="T5908" s="33">
        <f t="shared" si="1133"/>
        <v>1</v>
      </c>
      <c r="V5908" s="16">
        <f t="shared" si="1135"/>
        <v>1.0416666671517305E-2</v>
      </c>
      <c r="W5908" s="2">
        <f t="shared" si="1134"/>
        <v>45126.020833333328</v>
      </c>
    </row>
    <row r="5909" spans="1:23" x14ac:dyDescent="0.25">
      <c r="A5909">
        <v>2023</v>
      </c>
      <c r="B5909" t="s">
        <v>75</v>
      </c>
      <c r="C5909" t="s">
        <v>76</v>
      </c>
      <c r="D5909" s="45">
        <v>45126.03125</v>
      </c>
      <c r="E5909">
        <v>89.5</v>
      </c>
      <c r="F5909">
        <v>0.29199999999999998</v>
      </c>
      <c r="G5909">
        <v>23.23</v>
      </c>
      <c r="H5909">
        <v>7.34</v>
      </c>
      <c r="I5909">
        <v>97.8</v>
      </c>
      <c r="J5909">
        <f t="shared" si="1137"/>
        <v>0</v>
      </c>
      <c r="K5909">
        <f t="shared" si="1138"/>
        <v>0</v>
      </c>
      <c r="L5909">
        <f t="shared" si="1136"/>
        <v>0</v>
      </c>
      <c r="M5909">
        <f t="shared" si="1127"/>
        <v>0</v>
      </c>
      <c r="N5909">
        <f t="shared" si="1139"/>
        <v>0</v>
      </c>
      <c r="O5909">
        <f t="shared" si="1140"/>
        <v>0</v>
      </c>
      <c r="P5909" s="34" t="s">
        <v>77</v>
      </c>
      <c r="Q5909" s="33">
        <f t="shared" si="1130"/>
        <v>5.9999999999998721E-2</v>
      </c>
      <c r="R5909" s="33">
        <f t="shared" si="1131"/>
        <v>9.9999999999997868E-3</v>
      </c>
      <c r="S5909" s="33">
        <f t="shared" si="1132"/>
        <v>15.299999999999997</v>
      </c>
      <c r="T5909" s="33">
        <f t="shared" si="1133"/>
        <v>0</v>
      </c>
      <c r="V5909" s="16">
        <f t="shared" si="1135"/>
        <v>1.0416666664241347E-2</v>
      </c>
      <c r="W5909" s="2">
        <f t="shared" si="1134"/>
        <v>45126.03125</v>
      </c>
    </row>
    <row r="5910" spans="1:23" x14ac:dyDescent="0.25">
      <c r="A5910">
        <v>2023</v>
      </c>
      <c r="B5910" t="s">
        <v>75</v>
      </c>
      <c r="C5910" t="s">
        <v>76</v>
      </c>
      <c r="D5910" s="45">
        <v>45126.041666666664</v>
      </c>
      <c r="E5910">
        <v>89.4</v>
      </c>
      <c r="F5910">
        <v>0.29199999999999998</v>
      </c>
      <c r="G5910">
        <v>23.17</v>
      </c>
      <c r="H5910">
        <v>7.33</v>
      </c>
      <c r="I5910">
        <v>113.1</v>
      </c>
      <c r="J5910">
        <f t="shared" si="1137"/>
        <v>0</v>
      </c>
      <c r="K5910">
        <f t="shared" si="1138"/>
        <v>0</v>
      </c>
      <c r="L5910">
        <f t="shared" si="1136"/>
        <v>0</v>
      </c>
      <c r="M5910">
        <f t="shared" si="1127"/>
        <v>0</v>
      </c>
      <c r="N5910">
        <f t="shared" si="1139"/>
        <v>0</v>
      </c>
      <c r="O5910">
        <f t="shared" si="1140"/>
        <v>0</v>
      </c>
      <c r="P5910" s="34" t="s">
        <v>77</v>
      </c>
      <c r="Q5910" s="33">
        <f t="shared" si="1130"/>
        <v>6.0000000000002274E-2</v>
      </c>
      <c r="R5910" s="33">
        <f t="shared" si="1131"/>
        <v>4.9999999999999822E-2</v>
      </c>
      <c r="S5910" s="33">
        <f t="shared" si="1132"/>
        <v>19.799999999999997</v>
      </c>
      <c r="T5910" s="33">
        <f t="shared" si="1133"/>
        <v>0</v>
      </c>
      <c r="V5910" s="16">
        <f t="shared" si="1135"/>
        <v>1.0416666664241347E-2</v>
      </c>
      <c r="W5910" s="2">
        <f t="shared" si="1134"/>
        <v>45126.041666666664</v>
      </c>
    </row>
    <row r="5911" spans="1:23" x14ac:dyDescent="0.25">
      <c r="A5911">
        <v>2023</v>
      </c>
      <c r="B5911" t="s">
        <v>75</v>
      </c>
      <c r="C5911" t="s">
        <v>76</v>
      </c>
      <c r="D5911" s="45">
        <v>45126.052083333336</v>
      </c>
      <c r="E5911">
        <v>89.9</v>
      </c>
      <c r="F5911">
        <v>0.29199999999999998</v>
      </c>
      <c r="G5911">
        <v>23.11</v>
      </c>
      <c r="H5911">
        <v>7.38</v>
      </c>
      <c r="I5911">
        <v>93.3</v>
      </c>
      <c r="J5911">
        <f t="shared" si="1137"/>
        <v>0</v>
      </c>
      <c r="K5911">
        <f t="shared" si="1138"/>
        <v>0</v>
      </c>
      <c r="L5911">
        <f t="shared" si="1136"/>
        <v>0</v>
      </c>
      <c r="M5911">
        <f t="shared" si="1127"/>
        <v>0</v>
      </c>
      <c r="N5911">
        <f t="shared" si="1139"/>
        <v>0</v>
      </c>
      <c r="O5911">
        <f t="shared" si="1140"/>
        <v>0</v>
      </c>
      <c r="P5911" s="34" t="s">
        <v>77</v>
      </c>
      <c r="Q5911" s="33">
        <f t="shared" si="1130"/>
        <v>7.0000000000000284E-2</v>
      </c>
      <c r="R5911" s="33">
        <f t="shared" si="1131"/>
        <v>9.9999999999997868E-3</v>
      </c>
      <c r="S5911" s="33">
        <f t="shared" si="1132"/>
        <v>0.5</v>
      </c>
      <c r="T5911" s="33">
        <f t="shared" si="1133"/>
        <v>1</v>
      </c>
      <c r="V5911" s="16">
        <f t="shared" si="1135"/>
        <v>1.0416666671517305E-2</v>
      </c>
      <c r="W5911" s="2">
        <f t="shared" si="1134"/>
        <v>45126.052083333328</v>
      </c>
    </row>
    <row r="5912" spans="1:23" x14ac:dyDescent="0.25">
      <c r="A5912">
        <v>2023</v>
      </c>
      <c r="B5912" t="s">
        <v>75</v>
      </c>
      <c r="C5912" t="s">
        <v>76</v>
      </c>
      <c r="D5912" s="45">
        <v>45126.0625</v>
      </c>
      <c r="E5912">
        <v>89.8</v>
      </c>
      <c r="F5912">
        <v>0.29299999999999998</v>
      </c>
      <c r="G5912">
        <v>23.04</v>
      </c>
      <c r="H5912">
        <v>7.39</v>
      </c>
      <c r="I5912">
        <v>93.8</v>
      </c>
      <c r="J5912">
        <f t="shared" si="1137"/>
        <v>0</v>
      </c>
      <c r="K5912">
        <f t="shared" si="1138"/>
        <v>0</v>
      </c>
      <c r="L5912">
        <f t="shared" si="1136"/>
        <v>0</v>
      </c>
      <c r="M5912">
        <f t="shared" si="1127"/>
        <v>0</v>
      </c>
      <c r="N5912">
        <f t="shared" si="1139"/>
        <v>0</v>
      </c>
      <c r="O5912">
        <f t="shared" si="1140"/>
        <v>0</v>
      </c>
      <c r="P5912" s="34" t="s">
        <v>77</v>
      </c>
      <c r="Q5912" s="33">
        <f t="shared" si="1130"/>
        <v>7.0000000000000284E-2</v>
      </c>
      <c r="R5912" s="33">
        <f t="shared" si="1131"/>
        <v>9.9999999999997868E-3</v>
      </c>
      <c r="S5912" s="33">
        <f t="shared" si="1132"/>
        <v>5.2999999999999972</v>
      </c>
      <c r="T5912" s="33">
        <f t="shared" si="1133"/>
        <v>0</v>
      </c>
      <c r="V5912" s="16">
        <f t="shared" si="1135"/>
        <v>1.0416666664241347E-2</v>
      </c>
      <c r="W5912" s="2">
        <f t="shared" si="1134"/>
        <v>45126.0625</v>
      </c>
    </row>
    <row r="5913" spans="1:23" x14ac:dyDescent="0.25">
      <c r="A5913">
        <v>2023</v>
      </c>
      <c r="B5913" t="s">
        <v>75</v>
      </c>
      <c r="C5913" t="s">
        <v>76</v>
      </c>
      <c r="D5913" s="45">
        <v>45126.072916666664</v>
      </c>
      <c r="E5913">
        <v>89.6</v>
      </c>
      <c r="F5913">
        <v>0.29299999999999998</v>
      </c>
      <c r="G5913">
        <v>22.97</v>
      </c>
      <c r="H5913">
        <v>7.38</v>
      </c>
      <c r="I5913">
        <v>88.5</v>
      </c>
      <c r="J5913">
        <f t="shared" si="1137"/>
        <v>0</v>
      </c>
      <c r="K5913">
        <f t="shared" si="1138"/>
        <v>0</v>
      </c>
      <c r="L5913">
        <f t="shared" si="1136"/>
        <v>0</v>
      </c>
      <c r="M5913">
        <f t="shared" si="1127"/>
        <v>0</v>
      </c>
      <c r="N5913">
        <f t="shared" si="1139"/>
        <v>0</v>
      </c>
      <c r="O5913">
        <f t="shared" si="1140"/>
        <v>0</v>
      </c>
      <c r="P5913" s="34" t="s">
        <v>77</v>
      </c>
      <c r="Q5913" s="33">
        <f t="shared" si="1130"/>
        <v>7.0000000000000284E-2</v>
      </c>
      <c r="R5913" s="33">
        <f t="shared" si="1131"/>
        <v>0</v>
      </c>
      <c r="S5913" s="33">
        <f t="shared" si="1132"/>
        <v>1.5999999999999943</v>
      </c>
      <c r="T5913" s="33">
        <f t="shared" si="1133"/>
        <v>0</v>
      </c>
      <c r="V5913" s="16">
        <f t="shared" si="1135"/>
        <v>1.0416666664241347E-2</v>
      </c>
      <c r="W5913" s="2">
        <f t="shared" si="1134"/>
        <v>45126.072916666664</v>
      </c>
    </row>
    <row r="5914" spans="1:23" x14ac:dyDescent="0.25">
      <c r="A5914">
        <v>2023</v>
      </c>
      <c r="B5914" t="s">
        <v>75</v>
      </c>
      <c r="C5914" t="s">
        <v>76</v>
      </c>
      <c r="D5914" s="45">
        <v>45126.083333333336</v>
      </c>
      <c r="E5914">
        <v>89.5</v>
      </c>
      <c r="F5914">
        <v>0.29299999999999998</v>
      </c>
      <c r="G5914">
        <v>22.9</v>
      </c>
      <c r="H5914">
        <v>7.38</v>
      </c>
      <c r="I5914">
        <v>86.9</v>
      </c>
      <c r="J5914">
        <f t="shared" si="1137"/>
        <v>0</v>
      </c>
      <c r="K5914">
        <f t="shared" si="1138"/>
        <v>0</v>
      </c>
      <c r="L5914">
        <f t="shared" si="1136"/>
        <v>0</v>
      </c>
      <c r="M5914">
        <f t="shared" si="1127"/>
        <v>0</v>
      </c>
      <c r="N5914">
        <f t="shared" si="1139"/>
        <v>0</v>
      </c>
      <c r="O5914">
        <f t="shared" si="1140"/>
        <v>0</v>
      </c>
      <c r="P5914" s="34" t="s">
        <v>77</v>
      </c>
      <c r="Q5914" s="33">
        <f t="shared" si="1130"/>
        <v>7.0000000000000284E-2</v>
      </c>
      <c r="R5914" s="33">
        <f t="shared" si="1131"/>
        <v>2.0000000000000462E-2</v>
      </c>
      <c r="S5914" s="33">
        <f t="shared" si="1132"/>
        <v>0.5</v>
      </c>
      <c r="T5914" s="33">
        <f t="shared" si="1133"/>
        <v>1</v>
      </c>
      <c r="V5914" s="16">
        <f t="shared" si="1135"/>
        <v>1.0416666671517305E-2</v>
      </c>
      <c r="W5914" s="2">
        <f t="shared" si="1134"/>
        <v>45126.083333333328</v>
      </c>
    </row>
    <row r="5915" spans="1:23" x14ac:dyDescent="0.25">
      <c r="A5915">
        <v>2023</v>
      </c>
      <c r="B5915" t="s">
        <v>75</v>
      </c>
      <c r="C5915" t="s">
        <v>76</v>
      </c>
      <c r="D5915" s="45">
        <v>45126.09375</v>
      </c>
      <c r="E5915">
        <v>89.7</v>
      </c>
      <c r="F5915">
        <v>0.29399999999999998</v>
      </c>
      <c r="G5915">
        <v>22.83</v>
      </c>
      <c r="H5915">
        <v>7.4</v>
      </c>
      <c r="I5915">
        <v>86.4</v>
      </c>
      <c r="J5915">
        <f t="shared" si="1137"/>
        <v>0</v>
      </c>
      <c r="K5915">
        <f t="shared" si="1138"/>
        <v>0</v>
      </c>
      <c r="L5915">
        <f t="shared" si="1136"/>
        <v>0</v>
      </c>
      <c r="M5915">
        <f t="shared" si="1127"/>
        <v>0</v>
      </c>
      <c r="N5915">
        <f t="shared" si="1139"/>
        <v>0</v>
      </c>
      <c r="O5915">
        <f t="shared" si="1140"/>
        <v>0</v>
      </c>
      <c r="P5915" s="34" t="s">
        <v>77</v>
      </c>
      <c r="Q5915" s="33">
        <f t="shared" si="1130"/>
        <v>7.9999999999998295E-2</v>
      </c>
      <c r="R5915" s="33">
        <f t="shared" si="1131"/>
        <v>1.0000000000000675E-2</v>
      </c>
      <c r="S5915" s="33">
        <f t="shared" si="1132"/>
        <v>4.6000000000000085</v>
      </c>
      <c r="T5915" s="33">
        <f t="shared" si="1133"/>
        <v>0</v>
      </c>
      <c r="V5915" s="16">
        <f t="shared" si="1135"/>
        <v>1.0416666664241347E-2</v>
      </c>
      <c r="W5915" s="2">
        <f t="shared" si="1134"/>
        <v>45126.09375</v>
      </c>
    </row>
    <row r="5916" spans="1:23" x14ac:dyDescent="0.25">
      <c r="A5916">
        <v>2023</v>
      </c>
      <c r="B5916" t="s">
        <v>75</v>
      </c>
      <c r="C5916" t="s">
        <v>76</v>
      </c>
      <c r="D5916" s="45">
        <v>45126.104166666664</v>
      </c>
      <c r="E5916">
        <v>89.4</v>
      </c>
      <c r="F5916">
        <v>0.29399999999999998</v>
      </c>
      <c r="G5916">
        <v>22.75</v>
      </c>
      <c r="H5916">
        <v>7.39</v>
      </c>
      <c r="I5916">
        <v>81.8</v>
      </c>
      <c r="J5916">
        <f t="shared" si="1137"/>
        <v>0</v>
      </c>
      <c r="K5916">
        <f t="shared" si="1138"/>
        <v>0</v>
      </c>
      <c r="L5916">
        <f t="shared" si="1136"/>
        <v>0</v>
      </c>
      <c r="M5916">
        <f t="shared" si="1127"/>
        <v>0</v>
      </c>
      <c r="N5916">
        <f t="shared" si="1139"/>
        <v>0</v>
      </c>
      <c r="O5916">
        <f t="shared" si="1140"/>
        <v>0</v>
      </c>
      <c r="P5916" s="34" t="s">
        <v>77</v>
      </c>
      <c r="Q5916" s="33">
        <f t="shared" si="1130"/>
        <v>5.9999999999998721E-2</v>
      </c>
      <c r="R5916" s="33">
        <f t="shared" si="1131"/>
        <v>1.0000000000000675E-2</v>
      </c>
      <c r="S5916" s="33">
        <f t="shared" si="1132"/>
        <v>11.799999999999997</v>
      </c>
      <c r="T5916" s="33">
        <f t="shared" si="1133"/>
        <v>0</v>
      </c>
      <c r="V5916" s="16">
        <f t="shared" si="1135"/>
        <v>1.0416666664241347E-2</v>
      </c>
      <c r="W5916" s="2">
        <f t="shared" si="1134"/>
        <v>45126.104166666664</v>
      </c>
    </row>
    <row r="5917" spans="1:23" x14ac:dyDescent="0.25">
      <c r="A5917">
        <v>2023</v>
      </c>
      <c r="B5917" t="s">
        <v>75</v>
      </c>
      <c r="C5917" t="s">
        <v>76</v>
      </c>
      <c r="D5917" s="45">
        <v>45126.114583333336</v>
      </c>
      <c r="E5917">
        <v>89.3</v>
      </c>
      <c r="F5917">
        <v>0.29399999999999998</v>
      </c>
      <c r="G5917">
        <v>22.69</v>
      </c>
      <c r="H5917">
        <v>7.4</v>
      </c>
      <c r="I5917">
        <v>93.6</v>
      </c>
      <c r="J5917">
        <f t="shared" si="1137"/>
        <v>0</v>
      </c>
      <c r="K5917">
        <f t="shared" si="1138"/>
        <v>0</v>
      </c>
      <c r="L5917">
        <f t="shared" si="1136"/>
        <v>0</v>
      </c>
      <c r="M5917">
        <f t="shared" ref="M5917:M5980" si="1141">IF(F5917="",0.5,IF(F5917*1000&lt;=10,2,IF(F5917*1000&gt;=35000,2,IF(AND(F5917*1000&gt;10,F5917*1000&lt;20),5, IF(AND(F5917*1000&gt;6000,F5917*1000&lt;35000),5,IF(T5917&gt;=5000,1.5,0))))))</f>
        <v>0</v>
      </c>
      <c r="N5917">
        <f t="shared" si="1139"/>
        <v>0</v>
      </c>
      <c r="O5917">
        <f t="shared" si="1140"/>
        <v>0</v>
      </c>
      <c r="P5917" s="34" t="s">
        <v>77</v>
      </c>
      <c r="Q5917" s="33">
        <f t="shared" si="1130"/>
        <v>8.0000000000001847E-2</v>
      </c>
      <c r="R5917" s="33">
        <f t="shared" si="1131"/>
        <v>9.9999999999997868E-3</v>
      </c>
      <c r="S5917" s="33">
        <f t="shared" si="1132"/>
        <v>17.599999999999994</v>
      </c>
      <c r="T5917" s="33">
        <f t="shared" si="1133"/>
        <v>1</v>
      </c>
      <c r="V5917" s="16">
        <f t="shared" si="1135"/>
        <v>1.0416666671517305E-2</v>
      </c>
      <c r="W5917" s="2">
        <f t="shared" si="1134"/>
        <v>45126.114583333328</v>
      </c>
    </row>
    <row r="5918" spans="1:23" x14ac:dyDescent="0.25">
      <c r="A5918">
        <v>2023</v>
      </c>
      <c r="B5918" t="s">
        <v>75</v>
      </c>
      <c r="C5918" t="s">
        <v>76</v>
      </c>
      <c r="D5918" s="45">
        <v>45126.125</v>
      </c>
      <c r="E5918">
        <v>89.4</v>
      </c>
      <c r="F5918">
        <v>0.29499999999999998</v>
      </c>
      <c r="G5918">
        <v>22.61</v>
      </c>
      <c r="H5918">
        <v>7.41</v>
      </c>
      <c r="I5918">
        <v>76</v>
      </c>
      <c r="J5918">
        <f t="shared" si="1137"/>
        <v>0</v>
      </c>
      <c r="K5918">
        <f t="shared" si="1138"/>
        <v>0</v>
      </c>
      <c r="L5918">
        <f t="shared" si="1136"/>
        <v>0</v>
      </c>
      <c r="M5918">
        <f t="shared" si="1141"/>
        <v>0</v>
      </c>
      <c r="N5918">
        <f t="shared" si="1139"/>
        <v>0</v>
      </c>
      <c r="O5918">
        <f t="shared" si="1140"/>
        <v>0</v>
      </c>
      <c r="P5918" s="34" t="s">
        <v>77</v>
      </c>
      <c r="Q5918" s="33">
        <f t="shared" si="1130"/>
        <v>5.9999999999998721E-2</v>
      </c>
      <c r="R5918" s="33">
        <f t="shared" si="1131"/>
        <v>9.9999999999997868E-3</v>
      </c>
      <c r="S5918" s="33">
        <f t="shared" si="1132"/>
        <v>2.0999999999999943</v>
      </c>
      <c r="T5918" s="33">
        <f t="shared" si="1133"/>
        <v>0</v>
      </c>
      <c r="V5918" s="16">
        <f t="shared" si="1135"/>
        <v>1.0416666664241347E-2</v>
      </c>
      <c r="W5918" s="2">
        <f t="shared" si="1134"/>
        <v>45126.125</v>
      </c>
    </row>
    <row r="5919" spans="1:23" x14ac:dyDescent="0.25">
      <c r="A5919">
        <v>2023</v>
      </c>
      <c r="B5919" t="s">
        <v>75</v>
      </c>
      <c r="C5919" t="s">
        <v>76</v>
      </c>
      <c r="D5919" s="45">
        <v>45126.135416666664</v>
      </c>
      <c r="E5919">
        <v>89.4</v>
      </c>
      <c r="F5919">
        <v>0.29499999999999998</v>
      </c>
      <c r="G5919">
        <v>22.55</v>
      </c>
      <c r="H5919">
        <v>7.42</v>
      </c>
      <c r="I5919">
        <v>73.900000000000006</v>
      </c>
      <c r="J5919">
        <f t="shared" si="1137"/>
        <v>0</v>
      </c>
      <c r="K5919">
        <f t="shared" si="1138"/>
        <v>0</v>
      </c>
      <c r="L5919">
        <f t="shared" si="1136"/>
        <v>0</v>
      </c>
      <c r="M5919">
        <f t="shared" si="1141"/>
        <v>0</v>
      </c>
      <c r="N5919">
        <f t="shared" si="1139"/>
        <v>0</v>
      </c>
      <c r="O5919">
        <f t="shared" si="1140"/>
        <v>0</v>
      </c>
      <c r="P5919" s="34" t="s">
        <v>77</v>
      </c>
      <c r="Q5919" s="33">
        <f t="shared" si="1130"/>
        <v>7.0000000000000284E-2</v>
      </c>
      <c r="R5919" s="33">
        <f t="shared" si="1131"/>
        <v>2.0000000000000462E-2</v>
      </c>
      <c r="S5919" s="33">
        <f t="shared" si="1132"/>
        <v>6.5999999999999943</v>
      </c>
      <c r="T5919" s="33">
        <f t="shared" si="1133"/>
        <v>3</v>
      </c>
      <c r="V5919" s="16">
        <f t="shared" si="1135"/>
        <v>1.0416666664241347E-2</v>
      </c>
      <c r="W5919" s="2">
        <f t="shared" si="1134"/>
        <v>45126.135416666664</v>
      </c>
    </row>
    <row r="5920" spans="1:23" x14ac:dyDescent="0.25">
      <c r="A5920">
        <v>2023</v>
      </c>
      <c r="B5920" t="s">
        <v>75</v>
      </c>
      <c r="C5920" t="s">
        <v>76</v>
      </c>
      <c r="D5920" s="45">
        <v>45126.145833333336</v>
      </c>
      <c r="E5920">
        <v>89.5</v>
      </c>
      <c r="F5920">
        <v>0.29199999999999998</v>
      </c>
      <c r="G5920">
        <v>22.48</v>
      </c>
      <c r="H5920">
        <v>7.44</v>
      </c>
      <c r="I5920">
        <v>80.5</v>
      </c>
      <c r="J5920">
        <f t="shared" si="1137"/>
        <v>0</v>
      </c>
      <c r="K5920">
        <f t="shared" si="1138"/>
        <v>0</v>
      </c>
      <c r="L5920">
        <f t="shared" si="1136"/>
        <v>0</v>
      </c>
      <c r="M5920">
        <f t="shared" si="1141"/>
        <v>0</v>
      </c>
      <c r="N5920">
        <f t="shared" si="1139"/>
        <v>0</v>
      </c>
      <c r="O5920">
        <f t="shared" si="1140"/>
        <v>0</v>
      </c>
      <c r="P5920" s="34" t="s">
        <v>77</v>
      </c>
      <c r="Q5920" s="33">
        <f t="shared" si="1130"/>
        <v>5.9999999999998721E-2</v>
      </c>
      <c r="R5920" s="33">
        <f t="shared" si="1131"/>
        <v>0</v>
      </c>
      <c r="S5920" s="33">
        <f t="shared" si="1132"/>
        <v>2.9000000000000057</v>
      </c>
      <c r="T5920" s="33">
        <f t="shared" si="1133"/>
        <v>1</v>
      </c>
      <c r="V5920" s="16">
        <f t="shared" si="1135"/>
        <v>1.0416666671517305E-2</v>
      </c>
      <c r="W5920" s="2">
        <f t="shared" si="1134"/>
        <v>45126.145833333328</v>
      </c>
    </row>
    <row r="5921" spans="1:23" x14ac:dyDescent="0.25">
      <c r="A5921">
        <v>2023</v>
      </c>
      <c r="B5921" t="s">
        <v>75</v>
      </c>
      <c r="C5921" t="s">
        <v>76</v>
      </c>
      <c r="D5921" s="45">
        <v>45126.15625</v>
      </c>
      <c r="E5921">
        <v>89.4</v>
      </c>
      <c r="F5921">
        <v>0.29299999999999998</v>
      </c>
      <c r="G5921">
        <v>22.42</v>
      </c>
      <c r="H5921">
        <v>7.44</v>
      </c>
      <c r="I5921">
        <v>77.599999999999994</v>
      </c>
      <c r="J5921">
        <f t="shared" si="1137"/>
        <v>0</v>
      </c>
      <c r="K5921">
        <f t="shared" si="1138"/>
        <v>0</v>
      </c>
      <c r="L5921">
        <f t="shared" si="1136"/>
        <v>0</v>
      </c>
      <c r="M5921">
        <f t="shared" si="1141"/>
        <v>0</v>
      </c>
      <c r="N5921">
        <f t="shared" si="1139"/>
        <v>0</v>
      </c>
      <c r="O5921">
        <f t="shared" si="1140"/>
        <v>0</v>
      </c>
      <c r="P5921" s="34" t="s">
        <v>77</v>
      </c>
      <c r="Q5921" s="33">
        <f t="shared" si="1130"/>
        <v>7.0000000000000284E-2</v>
      </c>
      <c r="R5921" s="33">
        <f t="shared" si="1131"/>
        <v>2.0000000000000462E-2</v>
      </c>
      <c r="S5921" s="33">
        <f t="shared" si="1132"/>
        <v>0.30000000000001137</v>
      </c>
      <c r="T5921" s="33">
        <f t="shared" si="1133"/>
        <v>1</v>
      </c>
      <c r="V5921" s="16">
        <f t="shared" si="1135"/>
        <v>1.0416666664241347E-2</v>
      </c>
      <c r="W5921" s="2">
        <f t="shared" si="1134"/>
        <v>45126.15625</v>
      </c>
    </row>
    <row r="5922" spans="1:23" x14ac:dyDescent="0.25">
      <c r="A5922">
        <v>2023</v>
      </c>
      <c r="B5922" t="s">
        <v>75</v>
      </c>
      <c r="C5922" t="s">
        <v>76</v>
      </c>
      <c r="D5922" s="45">
        <v>45126.166666666664</v>
      </c>
      <c r="E5922">
        <v>89.1</v>
      </c>
      <c r="F5922">
        <v>0.29399999999999998</v>
      </c>
      <c r="G5922">
        <v>22.35</v>
      </c>
      <c r="H5922">
        <v>7.42</v>
      </c>
      <c r="I5922">
        <v>77.900000000000006</v>
      </c>
      <c r="J5922">
        <f t="shared" si="1137"/>
        <v>0</v>
      </c>
      <c r="K5922">
        <f t="shared" si="1138"/>
        <v>0</v>
      </c>
      <c r="L5922">
        <f t="shared" si="1136"/>
        <v>0</v>
      </c>
      <c r="M5922">
        <f t="shared" si="1141"/>
        <v>0</v>
      </c>
      <c r="N5922">
        <f t="shared" si="1139"/>
        <v>0</v>
      </c>
      <c r="O5922">
        <f t="shared" si="1140"/>
        <v>0</v>
      </c>
      <c r="P5922" s="34" t="s">
        <v>77</v>
      </c>
      <c r="Q5922" s="33">
        <f t="shared" si="1130"/>
        <v>6.0000000000002274E-2</v>
      </c>
      <c r="R5922" s="33">
        <f t="shared" si="1131"/>
        <v>4.0000000000000036E-2</v>
      </c>
      <c r="S5922" s="33">
        <f t="shared" si="1132"/>
        <v>1</v>
      </c>
      <c r="T5922" s="33">
        <f t="shared" si="1133"/>
        <v>1</v>
      </c>
      <c r="V5922" s="16">
        <f t="shared" si="1135"/>
        <v>1.0416666664241347E-2</v>
      </c>
      <c r="W5922" s="2">
        <f t="shared" si="1134"/>
        <v>45126.166666666664</v>
      </c>
    </row>
    <row r="5923" spans="1:23" x14ac:dyDescent="0.25">
      <c r="A5923">
        <v>2023</v>
      </c>
      <c r="B5923" t="s">
        <v>75</v>
      </c>
      <c r="C5923" t="s">
        <v>76</v>
      </c>
      <c r="D5923" s="45">
        <v>45126.177083333336</v>
      </c>
      <c r="E5923">
        <v>89.5</v>
      </c>
      <c r="F5923">
        <v>0.29499999999999998</v>
      </c>
      <c r="G5923">
        <v>22.29</v>
      </c>
      <c r="H5923">
        <v>7.46</v>
      </c>
      <c r="I5923">
        <v>76.900000000000006</v>
      </c>
      <c r="J5923">
        <f t="shared" si="1137"/>
        <v>0</v>
      </c>
      <c r="K5923">
        <f t="shared" si="1138"/>
        <v>0</v>
      </c>
      <c r="L5923">
        <f t="shared" si="1136"/>
        <v>0</v>
      </c>
      <c r="M5923">
        <f t="shared" si="1141"/>
        <v>0</v>
      </c>
      <c r="N5923">
        <f t="shared" si="1139"/>
        <v>0</v>
      </c>
      <c r="O5923">
        <f t="shared" si="1140"/>
        <v>0</v>
      </c>
      <c r="P5923" s="34" t="s">
        <v>77</v>
      </c>
      <c r="Q5923" s="33">
        <f t="shared" si="1130"/>
        <v>5.0000000000000711E-2</v>
      </c>
      <c r="R5923" s="33">
        <f t="shared" si="1131"/>
        <v>9.9999999999997868E-3</v>
      </c>
      <c r="S5923" s="33">
        <f t="shared" si="1132"/>
        <v>1</v>
      </c>
      <c r="T5923" s="33">
        <f t="shared" si="1133"/>
        <v>0</v>
      </c>
      <c r="V5923" s="16">
        <f t="shared" si="1135"/>
        <v>1.0416666671517305E-2</v>
      </c>
      <c r="W5923" s="2">
        <f t="shared" si="1134"/>
        <v>45126.177083333328</v>
      </c>
    </row>
    <row r="5924" spans="1:23" x14ac:dyDescent="0.25">
      <c r="A5924">
        <v>2023</v>
      </c>
      <c r="B5924" t="s">
        <v>75</v>
      </c>
      <c r="C5924" t="s">
        <v>76</v>
      </c>
      <c r="D5924" s="45">
        <v>45126.1875</v>
      </c>
      <c r="E5924">
        <v>89.4</v>
      </c>
      <c r="F5924">
        <v>0.29499999999999998</v>
      </c>
      <c r="G5924">
        <v>22.24</v>
      </c>
      <c r="H5924">
        <v>7.47</v>
      </c>
      <c r="I5924">
        <v>75.900000000000006</v>
      </c>
      <c r="J5924">
        <f t="shared" si="1137"/>
        <v>0</v>
      </c>
      <c r="K5924">
        <f t="shared" si="1138"/>
        <v>0</v>
      </c>
      <c r="L5924">
        <f t="shared" si="1136"/>
        <v>0</v>
      </c>
      <c r="M5924">
        <f t="shared" si="1141"/>
        <v>0</v>
      </c>
      <c r="N5924">
        <f t="shared" si="1139"/>
        <v>0</v>
      </c>
      <c r="O5924">
        <f t="shared" si="1140"/>
        <v>0</v>
      </c>
      <c r="P5924" s="34" t="s">
        <v>77</v>
      </c>
      <c r="Q5924" s="33">
        <f t="shared" si="1130"/>
        <v>4.9999999999997158E-2</v>
      </c>
      <c r="R5924" s="33">
        <f t="shared" si="1131"/>
        <v>2.0000000000000462E-2</v>
      </c>
      <c r="S5924" s="33">
        <f t="shared" si="1132"/>
        <v>3.5</v>
      </c>
      <c r="T5924" s="33">
        <f t="shared" si="1133"/>
        <v>1</v>
      </c>
      <c r="V5924" s="16">
        <f t="shared" si="1135"/>
        <v>1.0416666664241347E-2</v>
      </c>
      <c r="W5924" s="2">
        <f t="shared" si="1134"/>
        <v>45126.1875</v>
      </c>
    </row>
    <row r="5925" spans="1:23" x14ac:dyDescent="0.25">
      <c r="A5925">
        <v>2023</v>
      </c>
      <c r="B5925" t="s">
        <v>75</v>
      </c>
      <c r="C5925" t="s">
        <v>76</v>
      </c>
      <c r="D5925" s="45">
        <v>45126.197916666664</v>
      </c>
      <c r="E5925">
        <v>89.6</v>
      </c>
      <c r="F5925">
        <v>0.29399999999999998</v>
      </c>
      <c r="G5925">
        <v>22.19</v>
      </c>
      <c r="H5925">
        <v>7.49</v>
      </c>
      <c r="I5925">
        <v>79.400000000000006</v>
      </c>
      <c r="J5925">
        <f t="shared" si="1137"/>
        <v>0</v>
      </c>
      <c r="K5925">
        <f t="shared" si="1138"/>
        <v>0</v>
      </c>
      <c r="L5925">
        <f t="shared" si="1136"/>
        <v>0</v>
      </c>
      <c r="M5925">
        <f t="shared" si="1141"/>
        <v>0</v>
      </c>
      <c r="N5925">
        <f t="shared" si="1139"/>
        <v>0</v>
      </c>
      <c r="O5925">
        <f t="shared" si="1140"/>
        <v>0</v>
      </c>
      <c r="P5925" s="34" t="s">
        <v>77</v>
      </c>
      <c r="Q5925" s="33">
        <f t="shared" si="1130"/>
        <v>5.0000000000000711E-2</v>
      </c>
      <c r="R5925" s="33">
        <f t="shared" si="1131"/>
        <v>0</v>
      </c>
      <c r="S5925" s="33">
        <f t="shared" si="1132"/>
        <v>0.89999999999999147</v>
      </c>
      <c r="T5925" s="33">
        <f t="shared" si="1133"/>
        <v>0</v>
      </c>
      <c r="V5925" s="16">
        <f t="shared" si="1135"/>
        <v>1.0416666664241347E-2</v>
      </c>
      <c r="W5925" s="2">
        <f t="shared" si="1134"/>
        <v>45126.197916666664</v>
      </c>
    </row>
    <row r="5926" spans="1:23" x14ac:dyDescent="0.25">
      <c r="A5926">
        <v>2023</v>
      </c>
      <c r="B5926" t="s">
        <v>75</v>
      </c>
      <c r="C5926" t="s">
        <v>76</v>
      </c>
      <c r="D5926" s="45">
        <v>45126.208333333336</v>
      </c>
      <c r="E5926">
        <v>89.5</v>
      </c>
      <c r="F5926">
        <v>0.29399999999999998</v>
      </c>
      <c r="G5926">
        <v>22.14</v>
      </c>
      <c r="H5926">
        <v>7.49</v>
      </c>
      <c r="I5926">
        <v>80.3</v>
      </c>
      <c r="J5926">
        <f t="shared" si="1137"/>
        <v>0</v>
      </c>
      <c r="K5926">
        <f t="shared" si="1138"/>
        <v>0</v>
      </c>
      <c r="L5926">
        <f t="shared" si="1136"/>
        <v>0</v>
      </c>
      <c r="M5926">
        <f t="shared" si="1141"/>
        <v>0</v>
      </c>
      <c r="N5926">
        <f t="shared" si="1139"/>
        <v>0</v>
      </c>
      <c r="O5926">
        <f t="shared" si="1140"/>
        <v>0</v>
      </c>
      <c r="P5926" s="34" t="s">
        <v>77</v>
      </c>
      <c r="Q5926" s="33">
        <f t="shared" si="1130"/>
        <v>3.9999999999999147E-2</v>
      </c>
      <c r="R5926" s="33">
        <f t="shared" si="1131"/>
        <v>1.9999999999999574E-2</v>
      </c>
      <c r="S5926" s="33">
        <f t="shared" si="1132"/>
        <v>0</v>
      </c>
      <c r="T5926" s="33">
        <f t="shared" si="1133"/>
        <v>1</v>
      </c>
      <c r="V5926" s="16">
        <f t="shared" si="1135"/>
        <v>1.0416666671517305E-2</v>
      </c>
      <c r="W5926" s="2">
        <f t="shared" si="1134"/>
        <v>45126.208333333328</v>
      </c>
    </row>
    <row r="5927" spans="1:23" x14ac:dyDescent="0.25">
      <c r="A5927">
        <v>2023</v>
      </c>
      <c r="B5927" t="s">
        <v>75</v>
      </c>
      <c r="C5927" t="s">
        <v>76</v>
      </c>
      <c r="D5927" s="45">
        <v>45126.21875</v>
      </c>
      <c r="E5927">
        <v>89.7</v>
      </c>
      <c r="F5927">
        <v>0.29299999999999998</v>
      </c>
      <c r="G5927">
        <v>22.1</v>
      </c>
      <c r="H5927">
        <v>7.51</v>
      </c>
      <c r="I5927">
        <v>80.3</v>
      </c>
      <c r="J5927">
        <f t="shared" si="1137"/>
        <v>0</v>
      </c>
      <c r="K5927">
        <f t="shared" si="1138"/>
        <v>0</v>
      </c>
      <c r="L5927">
        <f t="shared" si="1136"/>
        <v>0</v>
      </c>
      <c r="M5927">
        <f t="shared" si="1141"/>
        <v>0</v>
      </c>
      <c r="N5927">
        <f t="shared" si="1139"/>
        <v>0</v>
      </c>
      <c r="O5927">
        <f t="shared" si="1140"/>
        <v>0</v>
      </c>
      <c r="P5927" s="34" t="s">
        <v>77</v>
      </c>
      <c r="Q5927" s="33">
        <f t="shared" si="1130"/>
        <v>4.00000000000027E-2</v>
      </c>
      <c r="R5927" s="33">
        <f t="shared" si="1131"/>
        <v>1.9999999999999574E-2</v>
      </c>
      <c r="S5927" s="33">
        <f t="shared" si="1132"/>
        <v>9.8999999999999915</v>
      </c>
      <c r="T5927" s="33">
        <f t="shared" si="1133"/>
        <v>0</v>
      </c>
      <c r="V5927" s="16">
        <f t="shared" si="1135"/>
        <v>1.0416666664241347E-2</v>
      </c>
      <c r="W5927" s="2">
        <f t="shared" si="1134"/>
        <v>45126.21875</v>
      </c>
    </row>
    <row r="5928" spans="1:23" x14ac:dyDescent="0.25">
      <c r="A5928">
        <v>2023</v>
      </c>
      <c r="B5928" t="s">
        <v>75</v>
      </c>
      <c r="C5928" t="s">
        <v>76</v>
      </c>
      <c r="D5928" s="45">
        <v>45126.229166666664</v>
      </c>
      <c r="E5928">
        <v>89.4</v>
      </c>
      <c r="F5928">
        <v>0.29299999999999998</v>
      </c>
      <c r="G5928">
        <v>22.06</v>
      </c>
      <c r="H5928">
        <v>7.49</v>
      </c>
      <c r="I5928">
        <v>70.400000000000006</v>
      </c>
      <c r="J5928">
        <f t="shared" si="1137"/>
        <v>0</v>
      </c>
      <c r="K5928">
        <f t="shared" si="1138"/>
        <v>0</v>
      </c>
      <c r="L5928">
        <f t="shared" si="1136"/>
        <v>0</v>
      </c>
      <c r="M5928">
        <f t="shared" si="1141"/>
        <v>0</v>
      </c>
      <c r="N5928">
        <f t="shared" si="1139"/>
        <v>0</v>
      </c>
      <c r="O5928">
        <f t="shared" si="1140"/>
        <v>0</v>
      </c>
      <c r="P5928" s="34" t="s">
        <v>77</v>
      </c>
      <c r="Q5928" s="33">
        <f t="shared" si="1130"/>
        <v>2.9999999999997584E-2</v>
      </c>
      <c r="R5928" s="33">
        <f t="shared" si="1131"/>
        <v>1.9999999999999574E-2</v>
      </c>
      <c r="S5928" s="33">
        <f t="shared" si="1132"/>
        <v>12.099999999999994</v>
      </c>
      <c r="T5928" s="33">
        <f t="shared" si="1133"/>
        <v>0</v>
      </c>
      <c r="V5928" s="16">
        <f t="shared" si="1135"/>
        <v>1.0416666664241347E-2</v>
      </c>
      <c r="W5928" s="2">
        <f t="shared" si="1134"/>
        <v>45126.229166666664</v>
      </c>
    </row>
    <row r="5929" spans="1:23" x14ac:dyDescent="0.25">
      <c r="A5929">
        <v>2023</v>
      </c>
      <c r="B5929" t="s">
        <v>75</v>
      </c>
      <c r="C5929" t="s">
        <v>76</v>
      </c>
      <c r="D5929" s="45">
        <v>45126.239583333336</v>
      </c>
      <c r="E5929">
        <v>89.5</v>
      </c>
      <c r="F5929">
        <v>0.29299999999999998</v>
      </c>
      <c r="G5929">
        <v>22.03</v>
      </c>
      <c r="H5929">
        <v>7.51</v>
      </c>
      <c r="I5929">
        <v>82.5</v>
      </c>
      <c r="J5929">
        <f t="shared" si="1137"/>
        <v>0</v>
      </c>
      <c r="K5929">
        <f t="shared" si="1138"/>
        <v>0</v>
      </c>
      <c r="L5929">
        <f t="shared" si="1136"/>
        <v>0</v>
      </c>
      <c r="M5929">
        <f t="shared" si="1141"/>
        <v>0</v>
      </c>
      <c r="N5929">
        <f t="shared" si="1139"/>
        <v>0</v>
      </c>
      <c r="O5929">
        <f t="shared" si="1140"/>
        <v>0</v>
      </c>
      <c r="P5929" s="34" t="s">
        <v>77</v>
      </c>
      <c r="Q5929" s="33">
        <f t="shared" si="1130"/>
        <v>4.00000000000027E-2</v>
      </c>
      <c r="R5929" s="33">
        <f t="shared" si="1131"/>
        <v>9.9999999999997868E-3</v>
      </c>
      <c r="S5929" s="33">
        <f t="shared" si="1132"/>
        <v>4</v>
      </c>
      <c r="T5929" s="33">
        <f t="shared" si="1133"/>
        <v>0</v>
      </c>
      <c r="V5929" s="16">
        <f t="shared" si="1135"/>
        <v>1.0416666671517305E-2</v>
      </c>
      <c r="W5929" s="2">
        <f t="shared" si="1134"/>
        <v>45126.239583333328</v>
      </c>
    </row>
    <row r="5930" spans="1:23" x14ac:dyDescent="0.25">
      <c r="A5930">
        <v>2023</v>
      </c>
      <c r="B5930" t="s">
        <v>75</v>
      </c>
      <c r="C5930" t="s">
        <v>76</v>
      </c>
      <c r="D5930" s="45">
        <v>45126.25</v>
      </c>
      <c r="E5930">
        <v>89.6</v>
      </c>
      <c r="F5930">
        <v>0.29299999999999998</v>
      </c>
      <c r="G5930">
        <v>21.99</v>
      </c>
      <c r="H5930">
        <v>7.52</v>
      </c>
      <c r="I5930">
        <v>78.5</v>
      </c>
      <c r="J5930">
        <f t="shared" si="1137"/>
        <v>0</v>
      </c>
      <c r="K5930">
        <f t="shared" si="1138"/>
        <v>0</v>
      </c>
      <c r="L5930">
        <f t="shared" si="1136"/>
        <v>0</v>
      </c>
      <c r="M5930">
        <f t="shared" si="1141"/>
        <v>0</v>
      </c>
      <c r="N5930">
        <f t="shared" si="1139"/>
        <v>0</v>
      </c>
      <c r="O5930">
        <f t="shared" si="1140"/>
        <v>0</v>
      </c>
      <c r="P5930" s="34" t="s">
        <v>77</v>
      </c>
      <c r="Q5930" s="33">
        <f t="shared" si="1130"/>
        <v>1.9999999999999574E-2</v>
      </c>
      <c r="R5930" s="33">
        <f t="shared" si="1131"/>
        <v>0</v>
      </c>
      <c r="S5930" s="33">
        <f t="shared" si="1132"/>
        <v>10.099999999999994</v>
      </c>
      <c r="T5930" s="33">
        <f t="shared" si="1133"/>
        <v>1</v>
      </c>
      <c r="V5930" s="16">
        <f t="shared" si="1135"/>
        <v>1.0416666664241347E-2</v>
      </c>
      <c r="W5930" s="2">
        <f t="shared" si="1134"/>
        <v>45126.25</v>
      </c>
    </row>
    <row r="5931" spans="1:23" x14ac:dyDescent="0.25">
      <c r="A5931">
        <v>2023</v>
      </c>
      <c r="B5931" t="s">
        <v>75</v>
      </c>
      <c r="C5931" t="s">
        <v>76</v>
      </c>
      <c r="D5931" s="45">
        <v>45126.260416666664</v>
      </c>
      <c r="E5931">
        <v>89.6</v>
      </c>
      <c r="F5931">
        <v>0.29199999999999998</v>
      </c>
      <c r="G5931">
        <v>21.97</v>
      </c>
      <c r="H5931">
        <v>7.52</v>
      </c>
      <c r="I5931">
        <v>88.6</v>
      </c>
      <c r="J5931">
        <f t="shared" si="1137"/>
        <v>0</v>
      </c>
      <c r="K5931">
        <f t="shared" si="1138"/>
        <v>0</v>
      </c>
      <c r="L5931">
        <f t="shared" ref="L5931:L5962" si="1142">IF(I5931="",0.5,IF(I5931&lt;=0.1,2,IF(I5931&gt;=5000,2, IF(AND(I5931&gt;0.1,I5931&lt;0.2),5, IF(AND(I5931&gt;900,I5931&lt;5000),5,IF(S5931&gt;=2500,1.5,0))))))</f>
        <v>0</v>
      </c>
      <c r="M5931">
        <f t="shared" si="1141"/>
        <v>0</v>
      </c>
      <c r="N5931">
        <f t="shared" si="1139"/>
        <v>0</v>
      </c>
      <c r="O5931">
        <f t="shared" si="1140"/>
        <v>0</v>
      </c>
      <c r="P5931" s="34" t="s">
        <v>77</v>
      </c>
      <c r="Q5931" s="33">
        <f t="shared" si="1130"/>
        <v>2.9999999999997584E-2</v>
      </c>
      <c r="R5931" s="33">
        <f t="shared" si="1131"/>
        <v>9.9999999999997868E-3</v>
      </c>
      <c r="S5931" s="33">
        <f t="shared" si="1132"/>
        <v>10.799999999999997</v>
      </c>
      <c r="T5931" s="33">
        <f t="shared" si="1133"/>
        <v>3</v>
      </c>
      <c r="V5931" s="16">
        <f t="shared" si="1135"/>
        <v>1.0416666664241347E-2</v>
      </c>
      <c r="W5931" s="2">
        <f t="shared" si="1134"/>
        <v>45126.260416666664</v>
      </c>
    </row>
    <row r="5932" spans="1:23" x14ac:dyDescent="0.25">
      <c r="A5932">
        <v>2023</v>
      </c>
      <c r="B5932" t="s">
        <v>75</v>
      </c>
      <c r="C5932" t="s">
        <v>76</v>
      </c>
      <c r="D5932" s="45">
        <v>45126.270833333336</v>
      </c>
      <c r="E5932">
        <v>89.4</v>
      </c>
      <c r="F5932">
        <v>0.29499999999999998</v>
      </c>
      <c r="G5932">
        <v>21.94</v>
      </c>
      <c r="H5932">
        <v>7.51</v>
      </c>
      <c r="I5932">
        <v>77.8</v>
      </c>
      <c r="J5932">
        <f t="shared" si="1137"/>
        <v>0</v>
      </c>
      <c r="K5932">
        <f t="shared" si="1138"/>
        <v>0</v>
      </c>
      <c r="L5932">
        <f t="shared" si="1142"/>
        <v>0</v>
      </c>
      <c r="M5932">
        <f t="shared" si="1141"/>
        <v>0</v>
      </c>
      <c r="N5932">
        <f t="shared" si="1139"/>
        <v>0</v>
      </c>
      <c r="O5932">
        <f t="shared" si="1140"/>
        <v>0</v>
      </c>
      <c r="P5932" s="34" t="s">
        <v>77</v>
      </c>
      <c r="Q5932" s="33">
        <f t="shared" si="1130"/>
        <v>1.0000000000001563E-2</v>
      </c>
      <c r="R5932" s="33">
        <f t="shared" si="1131"/>
        <v>2.0000000000000462E-2</v>
      </c>
      <c r="S5932" s="33">
        <f t="shared" si="1132"/>
        <v>3.8999999999999915</v>
      </c>
      <c r="T5932" s="33">
        <f t="shared" si="1133"/>
        <v>1</v>
      </c>
      <c r="V5932" s="16">
        <f t="shared" si="1135"/>
        <v>1.0416666671517305E-2</v>
      </c>
      <c r="W5932" s="2">
        <f t="shared" si="1134"/>
        <v>45126.270833333328</v>
      </c>
    </row>
    <row r="5933" spans="1:23" x14ac:dyDescent="0.25">
      <c r="A5933">
        <v>2023</v>
      </c>
      <c r="B5933" t="s">
        <v>75</v>
      </c>
      <c r="C5933" t="s">
        <v>76</v>
      </c>
      <c r="D5933" s="45">
        <v>45126.28125</v>
      </c>
      <c r="E5933">
        <v>89.6</v>
      </c>
      <c r="F5933">
        <v>0.29399999999999998</v>
      </c>
      <c r="G5933">
        <v>21.93</v>
      </c>
      <c r="H5933">
        <v>7.53</v>
      </c>
      <c r="I5933">
        <v>73.900000000000006</v>
      </c>
      <c r="J5933">
        <f t="shared" si="1137"/>
        <v>0</v>
      </c>
      <c r="K5933">
        <f t="shared" si="1138"/>
        <v>0</v>
      </c>
      <c r="L5933">
        <f t="shared" si="1142"/>
        <v>0</v>
      </c>
      <c r="M5933">
        <f t="shared" si="1141"/>
        <v>0</v>
      </c>
      <c r="N5933">
        <f t="shared" si="1139"/>
        <v>0</v>
      </c>
      <c r="O5933">
        <f t="shared" si="1140"/>
        <v>0</v>
      </c>
      <c r="P5933" s="34" t="s">
        <v>77</v>
      </c>
      <c r="Q5933" s="33">
        <f t="shared" si="1130"/>
        <v>1.9999999999999574E-2</v>
      </c>
      <c r="R5933" s="33">
        <f t="shared" si="1131"/>
        <v>0</v>
      </c>
      <c r="S5933" s="33">
        <f t="shared" si="1132"/>
        <v>0.80000000000001137</v>
      </c>
      <c r="T5933" s="33">
        <f t="shared" si="1133"/>
        <v>0</v>
      </c>
      <c r="V5933" s="16">
        <f t="shared" si="1135"/>
        <v>1.0416666664241347E-2</v>
      </c>
      <c r="W5933" s="2">
        <f t="shared" si="1134"/>
        <v>45126.28125</v>
      </c>
    </row>
    <row r="5934" spans="1:23" x14ac:dyDescent="0.25">
      <c r="A5934">
        <v>2023</v>
      </c>
      <c r="B5934" t="s">
        <v>75</v>
      </c>
      <c r="C5934" t="s">
        <v>76</v>
      </c>
      <c r="D5934" s="45">
        <v>45126.291666666664</v>
      </c>
      <c r="E5934">
        <v>89.6</v>
      </c>
      <c r="F5934">
        <v>0.29399999999999998</v>
      </c>
      <c r="G5934">
        <v>21.91</v>
      </c>
      <c r="H5934">
        <v>7.53</v>
      </c>
      <c r="I5934">
        <v>73.099999999999994</v>
      </c>
      <c r="J5934">
        <f t="shared" si="1137"/>
        <v>0</v>
      </c>
      <c r="K5934">
        <f t="shared" si="1138"/>
        <v>0</v>
      </c>
      <c r="L5934">
        <f t="shared" si="1142"/>
        <v>0</v>
      </c>
      <c r="M5934">
        <f t="shared" si="1141"/>
        <v>0</v>
      </c>
      <c r="N5934">
        <f t="shared" si="1139"/>
        <v>0</v>
      </c>
      <c r="O5934">
        <f t="shared" si="1140"/>
        <v>0</v>
      </c>
      <c r="P5934" s="34" t="s">
        <v>77</v>
      </c>
      <c r="Q5934" s="33">
        <f t="shared" si="1130"/>
        <v>1.0000000000001563E-2</v>
      </c>
      <c r="R5934" s="33">
        <f t="shared" si="1131"/>
        <v>2.0000000000000462E-2</v>
      </c>
      <c r="S5934" s="33">
        <f t="shared" si="1132"/>
        <v>1.1999999999999886</v>
      </c>
      <c r="T5934" s="33">
        <f t="shared" si="1133"/>
        <v>1</v>
      </c>
      <c r="V5934" s="16">
        <f t="shared" si="1135"/>
        <v>1.0416666664241347E-2</v>
      </c>
      <c r="W5934" s="2">
        <f t="shared" si="1134"/>
        <v>45126.291666666664</v>
      </c>
    </row>
    <row r="5935" spans="1:23" x14ac:dyDescent="0.25">
      <c r="A5935">
        <v>2023</v>
      </c>
      <c r="B5935" t="s">
        <v>75</v>
      </c>
      <c r="C5935" t="s">
        <v>76</v>
      </c>
      <c r="D5935" s="45">
        <v>45126.302083333336</v>
      </c>
      <c r="E5935">
        <v>89.4</v>
      </c>
      <c r="F5935">
        <v>0.29499999999999998</v>
      </c>
      <c r="G5935">
        <v>21.9</v>
      </c>
      <c r="H5935">
        <v>7.51</v>
      </c>
      <c r="I5935">
        <v>71.900000000000006</v>
      </c>
      <c r="J5935">
        <f t="shared" si="1137"/>
        <v>0</v>
      </c>
      <c r="K5935">
        <f t="shared" si="1138"/>
        <v>0</v>
      </c>
      <c r="L5935">
        <f t="shared" si="1142"/>
        <v>0</v>
      </c>
      <c r="M5935">
        <f t="shared" si="1141"/>
        <v>0</v>
      </c>
      <c r="N5935">
        <f t="shared" si="1139"/>
        <v>0</v>
      </c>
      <c r="O5935">
        <f t="shared" si="1140"/>
        <v>0</v>
      </c>
      <c r="P5935" s="34" t="s">
        <v>77</v>
      </c>
      <c r="Q5935" s="33">
        <f t="shared" si="1130"/>
        <v>0</v>
      </c>
      <c r="R5935" s="33">
        <f t="shared" si="1131"/>
        <v>4.0000000000000036E-2</v>
      </c>
      <c r="S5935" s="33">
        <f t="shared" si="1132"/>
        <v>13.899999999999991</v>
      </c>
      <c r="T5935" s="33">
        <f t="shared" si="1133"/>
        <v>0</v>
      </c>
      <c r="V5935" s="16">
        <f t="shared" si="1135"/>
        <v>1.0416666671517305E-2</v>
      </c>
      <c r="W5935" s="2">
        <f t="shared" si="1134"/>
        <v>45126.302083333328</v>
      </c>
    </row>
    <row r="5936" spans="1:23" x14ac:dyDescent="0.25">
      <c r="A5936">
        <v>2023</v>
      </c>
      <c r="B5936" t="s">
        <v>75</v>
      </c>
      <c r="C5936" t="s">
        <v>76</v>
      </c>
      <c r="D5936" s="45">
        <v>45126.3125</v>
      </c>
      <c r="E5936">
        <v>89.8</v>
      </c>
      <c r="F5936">
        <v>0.29499999999999998</v>
      </c>
      <c r="G5936">
        <v>21.9</v>
      </c>
      <c r="H5936">
        <v>7.55</v>
      </c>
      <c r="I5936">
        <v>85.8</v>
      </c>
      <c r="J5936">
        <f t="shared" si="1137"/>
        <v>0</v>
      </c>
      <c r="K5936">
        <f t="shared" si="1138"/>
        <v>0</v>
      </c>
      <c r="L5936">
        <f t="shared" si="1142"/>
        <v>0</v>
      </c>
      <c r="M5936">
        <f t="shared" si="1141"/>
        <v>0</v>
      </c>
      <c r="N5936">
        <f t="shared" si="1139"/>
        <v>0</v>
      </c>
      <c r="O5936">
        <f t="shared" si="1140"/>
        <v>0</v>
      </c>
      <c r="P5936" s="34" t="s">
        <v>77</v>
      </c>
      <c r="Q5936" s="33">
        <f t="shared" si="1130"/>
        <v>9.9999999999980105E-3</v>
      </c>
      <c r="R5936" s="33">
        <f t="shared" si="1131"/>
        <v>2.0000000000000462E-2</v>
      </c>
      <c r="S5936" s="33">
        <f t="shared" si="1132"/>
        <v>2.5999999999999943</v>
      </c>
      <c r="T5936" s="33">
        <f t="shared" si="1133"/>
        <v>1</v>
      </c>
      <c r="V5936" s="16">
        <f t="shared" si="1135"/>
        <v>1.0416666664241347E-2</v>
      </c>
      <c r="W5936" s="2">
        <f t="shared" si="1134"/>
        <v>45126.3125</v>
      </c>
    </row>
    <row r="5937" spans="1:23" x14ac:dyDescent="0.25">
      <c r="A5937">
        <v>2023</v>
      </c>
      <c r="B5937" t="s">
        <v>75</v>
      </c>
      <c r="C5937" t="s">
        <v>76</v>
      </c>
      <c r="D5937" s="45">
        <v>45126.322916666664</v>
      </c>
      <c r="E5937">
        <v>90</v>
      </c>
      <c r="F5937">
        <v>0.29399999999999998</v>
      </c>
      <c r="G5937">
        <v>21.89</v>
      </c>
      <c r="H5937">
        <v>7.57</v>
      </c>
      <c r="I5937">
        <v>83.2</v>
      </c>
      <c r="J5937">
        <f t="shared" si="1137"/>
        <v>0</v>
      </c>
      <c r="K5937">
        <f t="shared" si="1138"/>
        <v>0</v>
      </c>
      <c r="L5937">
        <f t="shared" si="1142"/>
        <v>0</v>
      </c>
      <c r="M5937">
        <f t="shared" si="1141"/>
        <v>0</v>
      </c>
      <c r="N5937">
        <f t="shared" si="1139"/>
        <v>0</v>
      </c>
      <c r="O5937">
        <f t="shared" si="1140"/>
        <v>0</v>
      </c>
      <c r="P5937" s="34" t="s">
        <v>77</v>
      </c>
      <c r="Q5937" s="33">
        <f t="shared" si="1130"/>
        <v>0</v>
      </c>
      <c r="R5937" s="33">
        <f t="shared" si="1131"/>
        <v>1.0000000000000675E-2</v>
      </c>
      <c r="S5937" s="33">
        <f t="shared" si="1132"/>
        <v>7.9000000000000057</v>
      </c>
      <c r="T5937" s="33">
        <f t="shared" si="1133"/>
        <v>3</v>
      </c>
      <c r="V5937" s="16">
        <f t="shared" si="1135"/>
        <v>1.0416666664241347E-2</v>
      </c>
      <c r="W5937" s="2">
        <f t="shared" si="1134"/>
        <v>45126.322916666664</v>
      </c>
    </row>
    <row r="5938" spans="1:23" x14ac:dyDescent="0.25">
      <c r="A5938">
        <v>2023</v>
      </c>
      <c r="B5938" t="s">
        <v>75</v>
      </c>
      <c r="C5938" t="s">
        <v>76</v>
      </c>
      <c r="D5938" s="45">
        <v>45126.333333333336</v>
      </c>
      <c r="E5938">
        <v>89.9</v>
      </c>
      <c r="F5938">
        <v>0.29699999999999999</v>
      </c>
      <c r="G5938">
        <v>21.89</v>
      </c>
      <c r="H5938">
        <v>7.56</v>
      </c>
      <c r="I5938">
        <v>75.3</v>
      </c>
      <c r="J5938">
        <f t="shared" si="1137"/>
        <v>0</v>
      </c>
      <c r="K5938">
        <f t="shared" si="1138"/>
        <v>0</v>
      </c>
      <c r="L5938">
        <f t="shared" si="1142"/>
        <v>0</v>
      </c>
      <c r="M5938">
        <f t="shared" si="1141"/>
        <v>0</v>
      </c>
      <c r="N5938">
        <f t="shared" si="1139"/>
        <v>0</v>
      </c>
      <c r="O5938">
        <f t="shared" si="1140"/>
        <v>0</v>
      </c>
      <c r="P5938" s="34" t="s">
        <v>77</v>
      </c>
      <c r="Q5938" s="33">
        <f t="shared" si="1130"/>
        <v>0</v>
      </c>
      <c r="R5938" s="33">
        <f t="shared" si="1131"/>
        <v>9.9999999999997868E-3</v>
      </c>
      <c r="S5938" s="33">
        <f t="shared" si="1132"/>
        <v>0.39999999999999147</v>
      </c>
      <c r="T5938" s="33">
        <f t="shared" si="1133"/>
        <v>2</v>
      </c>
      <c r="V5938" s="16">
        <f t="shared" si="1135"/>
        <v>1.0416666671517305E-2</v>
      </c>
      <c r="W5938" s="2">
        <f t="shared" si="1134"/>
        <v>45126.333333333328</v>
      </c>
    </row>
    <row r="5939" spans="1:23" x14ac:dyDescent="0.25">
      <c r="A5939">
        <v>2023</v>
      </c>
      <c r="B5939" t="s">
        <v>75</v>
      </c>
      <c r="C5939" t="s">
        <v>76</v>
      </c>
      <c r="D5939" s="45">
        <v>45126.34375</v>
      </c>
      <c r="E5939">
        <v>89.8</v>
      </c>
      <c r="F5939">
        <v>0.29499999999999998</v>
      </c>
      <c r="G5939">
        <v>21.89</v>
      </c>
      <c r="H5939">
        <v>7.55</v>
      </c>
      <c r="I5939">
        <v>74.900000000000006</v>
      </c>
      <c r="J5939">
        <f t="shared" si="1137"/>
        <v>0</v>
      </c>
      <c r="K5939">
        <f t="shared" si="1138"/>
        <v>0</v>
      </c>
      <c r="L5939">
        <f t="shared" si="1142"/>
        <v>0</v>
      </c>
      <c r="M5939">
        <f t="shared" si="1141"/>
        <v>0</v>
      </c>
      <c r="N5939">
        <f t="shared" si="1139"/>
        <v>0</v>
      </c>
      <c r="O5939">
        <f t="shared" si="1140"/>
        <v>0</v>
      </c>
      <c r="P5939" s="34" t="s">
        <v>77</v>
      </c>
      <c r="Q5939" s="33">
        <f t="shared" si="1130"/>
        <v>9.9999999999980105E-3</v>
      </c>
      <c r="R5939" s="33">
        <f t="shared" si="1131"/>
        <v>4.0000000000000036E-2</v>
      </c>
      <c r="S5939" s="33">
        <f t="shared" si="1132"/>
        <v>6.8999999999999915</v>
      </c>
      <c r="T5939" s="33">
        <f t="shared" si="1133"/>
        <v>1</v>
      </c>
      <c r="V5939" s="16">
        <f t="shared" si="1135"/>
        <v>1.0416666664241347E-2</v>
      </c>
      <c r="W5939" s="2">
        <f t="shared" si="1134"/>
        <v>45126.34375</v>
      </c>
    </row>
    <row r="5940" spans="1:23" x14ac:dyDescent="0.25">
      <c r="A5940">
        <v>2023</v>
      </c>
      <c r="B5940" t="s">
        <v>75</v>
      </c>
      <c r="C5940" t="s">
        <v>76</v>
      </c>
      <c r="D5940" s="45">
        <v>45126.354166666664</v>
      </c>
      <c r="E5940">
        <v>90.3</v>
      </c>
      <c r="F5940">
        <v>0.29599999999999999</v>
      </c>
      <c r="G5940">
        <v>21.9</v>
      </c>
      <c r="H5940">
        <v>7.59</v>
      </c>
      <c r="I5940">
        <v>81.8</v>
      </c>
      <c r="J5940">
        <f t="shared" si="1137"/>
        <v>0</v>
      </c>
      <c r="K5940">
        <f t="shared" si="1138"/>
        <v>0</v>
      </c>
      <c r="L5940">
        <f t="shared" si="1142"/>
        <v>0</v>
      </c>
      <c r="M5940">
        <f t="shared" si="1141"/>
        <v>0</v>
      </c>
      <c r="N5940">
        <f t="shared" si="1139"/>
        <v>0</v>
      </c>
      <c r="O5940">
        <f t="shared" si="1140"/>
        <v>0</v>
      </c>
      <c r="P5940" s="34" t="s">
        <v>77</v>
      </c>
      <c r="Q5940" s="33">
        <f t="shared" si="1130"/>
        <v>9.9999999999980105E-3</v>
      </c>
      <c r="R5940" s="33">
        <f t="shared" si="1131"/>
        <v>9.9999999999997868E-3</v>
      </c>
      <c r="S5940" s="33">
        <f t="shared" si="1132"/>
        <v>0.70000000000000284</v>
      </c>
      <c r="T5940" s="33">
        <f t="shared" si="1133"/>
        <v>0</v>
      </c>
      <c r="V5940" s="16">
        <f t="shared" si="1135"/>
        <v>1.0416666664241347E-2</v>
      </c>
      <c r="W5940" s="2">
        <f t="shared" si="1134"/>
        <v>45126.354166666664</v>
      </c>
    </row>
    <row r="5941" spans="1:23" x14ac:dyDescent="0.25">
      <c r="A5941">
        <v>2023</v>
      </c>
      <c r="B5941" t="s">
        <v>75</v>
      </c>
      <c r="C5941" t="s">
        <v>76</v>
      </c>
      <c r="D5941" s="45">
        <v>45126.364583333336</v>
      </c>
      <c r="E5941">
        <v>90.2</v>
      </c>
      <c r="F5941">
        <v>0.29599999999999999</v>
      </c>
      <c r="G5941">
        <v>21.89</v>
      </c>
      <c r="H5941">
        <v>7.58</v>
      </c>
      <c r="I5941">
        <v>81.099999999999994</v>
      </c>
      <c r="J5941">
        <f t="shared" si="1137"/>
        <v>0</v>
      </c>
      <c r="K5941">
        <f t="shared" si="1138"/>
        <v>0</v>
      </c>
      <c r="L5941">
        <f t="shared" si="1142"/>
        <v>0</v>
      </c>
      <c r="M5941">
        <f t="shared" si="1141"/>
        <v>0</v>
      </c>
      <c r="N5941">
        <f t="shared" si="1139"/>
        <v>0</v>
      </c>
      <c r="O5941">
        <f t="shared" si="1140"/>
        <v>0</v>
      </c>
      <c r="P5941" s="34" t="s">
        <v>77</v>
      </c>
      <c r="Q5941" s="33">
        <f t="shared" si="1130"/>
        <v>9.9999999999980105E-3</v>
      </c>
      <c r="R5941" s="33">
        <f t="shared" si="1131"/>
        <v>1.9999999999999574E-2</v>
      </c>
      <c r="S5941" s="33">
        <f t="shared" si="1132"/>
        <v>17.199999999999996</v>
      </c>
      <c r="T5941" s="33">
        <f t="shared" si="1133"/>
        <v>0</v>
      </c>
      <c r="V5941" s="16">
        <f t="shared" si="1135"/>
        <v>1.0416666671517305E-2</v>
      </c>
      <c r="W5941" s="2">
        <f t="shared" si="1134"/>
        <v>45126.364583333328</v>
      </c>
    </row>
    <row r="5942" spans="1:23" x14ac:dyDescent="0.25">
      <c r="A5942">
        <v>2023</v>
      </c>
      <c r="B5942" t="s">
        <v>75</v>
      </c>
      <c r="C5942" t="s">
        <v>76</v>
      </c>
      <c r="D5942" s="45">
        <v>45126.375</v>
      </c>
      <c r="E5942">
        <v>90.4</v>
      </c>
      <c r="F5942">
        <v>0.29599999999999999</v>
      </c>
      <c r="G5942">
        <v>21.9</v>
      </c>
      <c r="H5942">
        <v>7.6</v>
      </c>
      <c r="I5942">
        <v>63.9</v>
      </c>
      <c r="J5942">
        <f t="shared" si="1137"/>
        <v>0</v>
      </c>
      <c r="K5942">
        <f t="shared" si="1138"/>
        <v>0</v>
      </c>
      <c r="L5942">
        <f t="shared" si="1142"/>
        <v>0</v>
      </c>
      <c r="M5942">
        <f t="shared" si="1141"/>
        <v>0</v>
      </c>
      <c r="N5942">
        <f t="shared" si="1139"/>
        <v>0</v>
      </c>
      <c r="O5942">
        <f t="shared" si="1140"/>
        <v>0</v>
      </c>
      <c r="P5942" s="34" t="s">
        <v>77</v>
      </c>
      <c r="Q5942" s="33">
        <f t="shared" si="1130"/>
        <v>1.0000000000001563E-2</v>
      </c>
      <c r="R5942" s="33">
        <f t="shared" si="1131"/>
        <v>9.9999999999997868E-3</v>
      </c>
      <c r="S5942" s="33">
        <f t="shared" si="1132"/>
        <v>20.300000000000004</v>
      </c>
      <c r="T5942" s="33">
        <f t="shared" si="1133"/>
        <v>1</v>
      </c>
      <c r="V5942" s="16">
        <f t="shared" si="1135"/>
        <v>1.0416666664241347E-2</v>
      </c>
      <c r="W5942" s="2">
        <f t="shared" si="1134"/>
        <v>45126.375</v>
      </c>
    </row>
    <row r="5943" spans="1:23" x14ac:dyDescent="0.25">
      <c r="A5943">
        <v>2023</v>
      </c>
      <c r="B5943" t="s">
        <v>75</v>
      </c>
      <c r="C5943" t="s">
        <v>76</v>
      </c>
      <c r="D5943" s="45">
        <v>45126.385416666664</v>
      </c>
      <c r="E5943">
        <v>90.3</v>
      </c>
      <c r="F5943">
        <v>0.29699999999999999</v>
      </c>
      <c r="G5943">
        <v>21.91</v>
      </c>
      <c r="H5943">
        <v>7.59</v>
      </c>
      <c r="I5943">
        <v>84.2</v>
      </c>
      <c r="J5943">
        <f t="shared" si="1137"/>
        <v>0</v>
      </c>
      <c r="K5943">
        <f t="shared" si="1138"/>
        <v>0</v>
      </c>
      <c r="L5943">
        <f t="shared" si="1142"/>
        <v>0</v>
      </c>
      <c r="M5943">
        <f t="shared" si="1141"/>
        <v>0</v>
      </c>
      <c r="N5943">
        <f t="shared" si="1139"/>
        <v>0</v>
      </c>
      <c r="O5943">
        <f t="shared" si="1140"/>
        <v>0</v>
      </c>
      <c r="P5943" s="34" t="s">
        <v>77</v>
      </c>
      <c r="Q5943" s="33">
        <f t="shared" si="1130"/>
        <v>1.0000000000001563E-2</v>
      </c>
      <c r="R5943" s="33">
        <f t="shared" si="1131"/>
        <v>9.9999999999997868E-3</v>
      </c>
      <c r="S5943" s="33">
        <f t="shared" si="1132"/>
        <v>12.799999999999997</v>
      </c>
      <c r="T5943" s="33">
        <f t="shared" si="1133"/>
        <v>0</v>
      </c>
      <c r="V5943" s="16">
        <f t="shared" si="1135"/>
        <v>1.0416666664241347E-2</v>
      </c>
      <c r="W5943" s="2">
        <f t="shared" si="1134"/>
        <v>45126.385416666664</v>
      </c>
    </row>
    <row r="5944" spans="1:23" x14ac:dyDescent="0.25">
      <c r="A5944">
        <v>2023</v>
      </c>
      <c r="B5944" t="s">
        <v>75</v>
      </c>
      <c r="C5944" t="s">
        <v>76</v>
      </c>
      <c r="D5944" s="45">
        <v>45126.395833333336</v>
      </c>
      <c r="E5944">
        <v>90.5</v>
      </c>
      <c r="F5944">
        <v>0.29699999999999999</v>
      </c>
      <c r="G5944">
        <v>21.9</v>
      </c>
      <c r="H5944">
        <v>7.6</v>
      </c>
      <c r="I5944">
        <v>97</v>
      </c>
      <c r="J5944">
        <f t="shared" si="1137"/>
        <v>0</v>
      </c>
      <c r="K5944">
        <f t="shared" si="1138"/>
        <v>0</v>
      </c>
      <c r="L5944">
        <f t="shared" si="1142"/>
        <v>0</v>
      </c>
      <c r="M5944">
        <f t="shared" si="1141"/>
        <v>0</v>
      </c>
      <c r="N5944">
        <f t="shared" si="1139"/>
        <v>0</v>
      </c>
      <c r="O5944">
        <f t="shared" si="1140"/>
        <v>0</v>
      </c>
      <c r="P5944" s="34" t="s">
        <v>77</v>
      </c>
      <c r="Q5944" s="33">
        <f t="shared" si="1130"/>
        <v>0</v>
      </c>
      <c r="R5944" s="33">
        <f t="shared" si="1131"/>
        <v>9.9999999999997868E-3</v>
      </c>
      <c r="S5944" s="33">
        <f t="shared" si="1132"/>
        <v>10</v>
      </c>
      <c r="T5944" s="33">
        <f t="shared" si="1133"/>
        <v>1</v>
      </c>
      <c r="V5944" s="16">
        <f t="shared" si="1135"/>
        <v>1.0416666671517305E-2</v>
      </c>
      <c r="W5944" s="2">
        <f t="shared" si="1134"/>
        <v>45126.395833333328</v>
      </c>
    </row>
    <row r="5945" spans="1:23" x14ac:dyDescent="0.25">
      <c r="A5945">
        <v>2023</v>
      </c>
      <c r="B5945" t="s">
        <v>75</v>
      </c>
      <c r="C5945" t="s">
        <v>76</v>
      </c>
      <c r="D5945" s="45">
        <v>45126.40625</v>
      </c>
      <c r="E5945">
        <v>90.3</v>
      </c>
      <c r="F5945">
        <v>0.29599999999999999</v>
      </c>
      <c r="G5945">
        <v>21.9</v>
      </c>
      <c r="H5945">
        <v>7.59</v>
      </c>
      <c r="I5945">
        <v>87</v>
      </c>
      <c r="J5945">
        <f t="shared" si="1137"/>
        <v>0</v>
      </c>
      <c r="K5945">
        <f t="shared" si="1138"/>
        <v>0</v>
      </c>
      <c r="L5945">
        <f t="shared" si="1142"/>
        <v>0</v>
      </c>
      <c r="M5945">
        <f t="shared" si="1141"/>
        <v>0</v>
      </c>
      <c r="N5945">
        <f t="shared" si="1139"/>
        <v>0</v>
      </c>
      <c r="O5945">
        <f t="shared" si="1140"/>
        <v>0</v>
      </c>
      <c r="P5945" s="34" t="s">
        <v>77</v>
      </c>
      <c r="Q5945" s="33">
        <f t="shared" si="1130"/>
        <v>1.0000000000001563E-2</v>
      </c>
      <c r="R5945" s="33">
        <f t="shared" si="1131"/>
        <v>4.9999999999999822E-2</v>
      </c>
      <c r="S5945" s="33">
        <f t="shared" si="1132"/>
        <v>7.7999999999999972</v>
      </c>
      <c r="T5945" s="33">
        <f t="shared" si="1133"/>
        <v>1</v>
      </c>
      <c r="V5945" s="16">
        <f t="shared" si="1135"/>
        <v>1.0416666664241347E-2</v>
      </c>
      <c r="W5945" s="2">
        <f t="shared" si="1134"/>
        <v>45126.40625</v>
      </c>
    </row>
    <row r="5946" spans="1:23" x14ac:dyDescent="0.25">
      <c r="A5946">
        <v>2023</v>
      </c>
      <c r="B5946" t="s">
        <v>75</v>
      </c>
      <c r="C5946" t="s">
        <v>76</v>
      </c>
      <c r="D5946" s="45">
        <v>45126.416666666664</v>
      </c>
      <c r="E5946">
        <v>90.9</v>
      </c>
      <c r="F5946">
        <v>0.29699999999999999</v>
      </c>
      <c r="G5946">
        <v>21.91</v>
      </c>
      <c r="H5946">
        <v>7.64</v>
      </c>
      <c r="I5946">
        <v>94.8</v>
      </c>
      <c r="J5946">
        <f t="shared" si="1137"/>
        <v>0</v>
      </c>
      <c r="K5946">
        <f t="shared" si="1138"/>
        <v>0</v>
      </c>
      <c r="L5946">
        <f t="shared" si="1142"/>
        <v>0</v>
      </c>
      <c r="M5946">
        <f t="shared" si="1141"/>
        <v>0</v>
      </c>
      <c r="N5946">
        <f t="shared" si="1139"/>
        <v>0</v>
      </c>
      <c r="O5946">
        <f t="shared" si="1140"/>
        <v>0</v>
      </c>
      <c r="P5946" s="34" t="s">
        <v>77</v>
      </c>
      <c r="Q5946" s="33">
        <f t="shared" si="1130"/>
        <v>1.0000000000001563E-2</v>
      </c>
      <c r="R5946" s="33">
        <f t="shared" si="1131"/>
        <v>1.9999999999999574E-2</v>
      </c>
      <c r="S5946" s="33">
        <f t="shared" si="1132"/>
        <v>5.7999999999999972</v>
      </c>
      <c r="T5946" s="33">
        <f t="shared" si="1133"/>
        <v>1</v>
      </c>
      <c r="V5946" s="16">
        <f t="shared" si="1135"/>
        <v>1.0416666664241347E-2</v>
      </c>
      <c r="W5946" s="2">
        <f t="shared" si="1134"/>
        <v>45126.416666666664</v>
      </c>
    </row>
    <row r="5947" spans="1:23" x14ac:dyDescent="0.25">
      <c r="A5947">
        <v>2023</v>
      </c>
      <c r="B5947" t="s">
        <v>75</v>
      </c>
      <c r="C5947" t="s">
        <v>76</v>
      </c>
      <c r="D5947" s="45">
        <v>45126.427083333336</v>
      </c>
      <c r="E5947">
        <v>90.7</v>
      </c>
      <c r="F5947">
        <v>0.29799999999999999</v>
      </c>
      <c r="G5947">
        <v>21.9</v>
      </c>
      <c r="H5947">
        <v>7.62</v>
      </c>
      <c r="I5947">
        <v>100.6</v>
      </c>
      <c r="J5947">
        <f t="shared" si="1137"/>
        <v>0</v>
      </c>
      <c r="K5947">
        <f t="shared" si="1138"/>
        <v>0</v>
      </c>
      <c r="L5947">
        <f t="shared" si="1142"/>
        <v>0</v>
      </c>
      <c r="M5947">
        <f t="shared" si="1141"/>
        <v>0</v>
      </c>
      <c r="N5947">
        <f t="shared" si="1139"/>
        <v>0</v>
      </c>
      <c r="O5947">
        <f t="shared" si="1140"/>
        <v>0</v>
      </c>
      <c r="P5947" s="34" t="s">
        <v>77</v>
      </c>
      <c r="Q5947" s="33">
        <f t="shared" si="1130"/>
        <v>0</v>
      </c>
      <c r="R5947" s="33">
        <f t="shared" si="1131"/>
        <v>2.0000000000000462E-2</v>
      </c>
      <c r="S5947" s="33">
        <f t="shared" si="1132"/>
        <v>14.299999999999997</v>
      </c>
      <c r="T5947" s="33">
        <f t="shared" si="1133"/>
        <v>0</v>
      </c>
      <c r="V5947" s="16">
        <f t="shared" si="1135"/>
        <v>1.0416666671517305E-2</v>
      </c>
      <c r="W5947" s="2">
        <f t="shared" si="1134"/>
        <v>45126.427083333328</v>
      </c>
    </row>
    <row r="5948" spans="1:23" x14ac:dyDescent="0.25">
      <c r="A5948">
        <v>2023</v>
      </c>
      <c r="B5948" t="s">
        <v>75</v>
      </c>
      <c r="C5948" t="s">
        <v>76</v>
      </c>
      <c r="D5948" s="45">
        <v>45126.4375</v>
      </c>
      <c r="E5948">
        <v>90.5</v>
      </c>
      <c r="F5948">
        <v>0.29799999999999999</v>
      </c>
      <c r="G5948">
        <v>21.9</v>
      </c>
      <c r="H5948">
        <v>7.6</v>
      </c>
      <c r="I5948">
        <v>86.3</v>
      </c>
      <c r="J5948">
        <f t="shared" si="1137"/>
        <v>0</v>
      </c>
      <c r="K5948">
        <f t="shared" si="1138"/>
        <v>0</v>
      </c>
      <c r="L5948">
        <f t="shared" si="1142"/>
        <v>0</v>
      </c>
      <c r="M5948">
        <f t="shared" si="1141"/>
        <v>0</v>
      </c>
      <c r="N5948">
        <f t="shared" si="1139"/>
        <v>0</v>
      </c>
      <c r="O5948">
        <f t="shared" si="1140"/>
        <v>0</v>
      </c>
      <c r="P5948" s="34" t="s">
        <v>77</v>
      </c>
      <c r="Q5948" s="33">
        <f t="shared" si="1130"/>
        <v>0</v>
      </c>
      <c r="R5948" s="33">
        <f t="shared" si="1131"/>
        <v>2.0000000000000462E-2</v>
      </c>
      <c r="S5948" s="33">
        <f t="shared" si="1132"/>
        <v>1</v>
      </c>
      <c r="T5948" s="33">
        <f t="shared" si="1133"/>
        <v>1</v>
      </c>
      <c r="V5948" s="16">
        <f t="shared" si="1135"/>
        <v>1.0416666664241347E-2</v>
      </c>
      <c r="W5948" s="2">
        <f t="shared" si="1134"/>
        <v>45126.4375</v>
      </c>
    </row>
    <row r="5949" spans="1:23" x14ac:dyDescent="0.25">
      <c r="A5949">
        <v>2023</v>
      </c>
      <c r="B5949" t="s">
        <v>75</v>
      </c>
      <c r="C5949" t="s">
        <v>76</v>
      </c>
      <c r="D5949" s="45">
        <v>45126.447916666664</v>
      </c>
      <c r="E5949">
        <v>90.6</v>
      </c>
      <c r="F5949">
        <v>0.29899999999999999</v>
      </c>
      <c r="G5949">
        <v>21.9</v>
      </c>
      <c r="H5949">
        <v>7.62</v>
      </c>
      <c r="I5949">
        <v>87.3</v>
      </c>
      <c r="J5949">
        <f t="shared" si="1137"/>
        <v>0</v>
      </c>
      <c r="K5949">
        <f t="shared" si="1138"/>
        <v>0</v>
      </c>
      <c r="L5949">
        <f t="shared" si="1142"/>
        <v>0</v>
      </c>
      <c r="M5949">
        <f t="shared" si="1141"/>
        <v>0</v>
      </c>
      <c r="N5949">
        <f t="shared" si="1139"/>
        <v>0</v>
      </c>
      <c r="O5949">
        <f t="shared" si="1140"/>
        <v>0</v>
      </c>
      <c r="P5949" s="34" t="s">
        <v>77</v>
      </c>
      <c r="Q5949" s="33">
        <f t="shared" si="1130"/>
        <v>0</v>
      </c>
      <c r="R5949" s="33">
        <f t="shared" si="1131"/>
        <v>9.9999999999997868E-3</v>
      </c>
      <c r="S5949" s="33">
        <f t="shared" si="1132"/>
        <v>18.5</v>
      </c>
      <c r="T5949" s="33">
        <f t="shared" si="1133"/>
        <v>1</v>
      </c>
      <c r="V5949" s="16">
        <f t="shared" si="1135"/>
        <v>1.0416666664241347E-2</v>
      </c>
      <c r="W5949" s="2">
        <f t="shared" si="1134"/>
        <v>45126.447916666664</v>
      </c>
    </row>
    <row r="5950" spans="1:23" x14ac:dyDescent="0.25">
      <c r="A5950">
        <v>2023</v>
      </c>
      <c r="B5950" t="s">
        <v>75</v>
      </c>
      <c r="C5950" t="s">
        <v>76</v>
      </c>
      <c r="D5950" s="45">
        <v>45126.458333333336</v>
      </c>
      <c r="E5950">
        <v>90.8</v>
      </c>
      <c r="F5950">
        <v>0.3</v>
      </c>
      <c r="G5950">
        <v>21.9</v>
      </c>
      <c r="H5950">
        <v>7.63</v>
      </c>
      <c r="I5950">
        <v>105.8</v>
      </c>
      <c r="J5950">
        <f t="shared" si="1137"/>
        <v>0</v>
      </c>
      <c r="K5950">
        <f t="shared" si="1138"/>
        <v>0</v>
      </c>
      <c r="L5950">
        <f t="shared" si="1142"/>
        <v>0</v>
      </c>
      <c r="M5950">
        <f t="shared" si="1141"/>
        <v>0</v>
      </c>
      <c r="N5950">
        <f t="shared" si="1139"/>
        <v>0</v>
      </c>
      <c r="O5950">
        <f t="shared" si="1140"/>
        <v>0</v>
      </c>
      <c r="P5950" s="34" t="s">
        <v>77</v>
      </c>
      <c r="Q5950" s="33">
        <f t="shared" si="1130"/>
        <v>3.0000000000001137E-2</v>
      </c>
      <c r="R5950" s="33">
        <f t="shared" si="1131"/>
        <v>3.0000000000000249E-2</v>
      </c>
      <c r="S5950" s="33">
        <f t="shared" si="1132"/>
        <v>22</v>
      </c>
      <c r="T5950" s="33">
        <f t="shared" si="1133"/>
        <v>0</v>
      </c>
      <c r="V5950" s="16">
        <f t="shared" si="1135"/>
        <v>1.0416666671517305E-2</v>
      </c>
      <c r="W5950" s="2">
        <f t="shared" si="1134"/>
        <v>45126.458333333328</v>
      </c>
    </row>
    <row r="5951" spans="1:23" x14ac:dyDescent="0.25">
      <c r="A5951">
        <v>2023</v>
      </c>
      <c r="B5951" t="s">
        <v>75</v>
      </c>
      <c r="C5951" t="s">
        <v>76</v>
      </c>
      <c r="D5951" s="45">
        <v>45126.46875</v>
      </c>
      <c r="E5951">
        <v>91.2</v>
      </c>
      <c r="F5951">
        <v>0.3</v>
      </c>
      <c r="G5951">
        <v>21.93</v>
      </c>
      <c r="H5951">
        <v>7.66</v>
      </c>
      <c r="I5951">
        <v>83.8</v>
      </c>
      <c r="J5951">
        <f t="shared" si="1137"/>
        <v>0</v>
      </c>
      <c r="K5951">
        <f t="shared" si="1138"/>
        <v>0</v>
      </c>
      <c r="L5951">
        <f t="shared" si="1142"/>
        <v>0</v>
      </c>
      <c r="M5951">
        <f t="shared" si="1141"/>
        <v>0</v>
      </c>
      <c r="N5951">
        <f t="shared" si="1139"/>
        <v>0</v>
      </c>
      <c r="O5951">
        <f t="shared" si="1140"/>
        <v>0</v>
      </c>
      <c r="P5951" s="34" t="s">
        <v>77</v>
      </c>
      <c r="Q5951" s="33">
        <f t="shared" si="1130"/>
        <v>3.9999999999999147E-2</v>
      </c>
      <c r="R5951" s="33">
        <f t="shared" si="1131"/>
        <v>1.9999999999999574E-2</v>
      </c>
      <c r="S5951" s="33">
        <f t="shared" si="1132"/>
        <v>1.0999999999999943</v>
      </c>
      <c r="T5951" s="33">
        <f t="shared" si="1133"/>
        <v>0</v>
      </c>
      <c r="V5951" s="16">
        <f t="shared" si="1135"/>
        <v>1.0416666664241347E-2</v>
      </c>
      <c r="W5951" s="2">
        <f t="shared" si="1134"/>
        <v>45126.46875</v>
      </c>
    </row>
    <row r="5952" spans="1:23" x14ac:dyDescent="0.25">
      <c r="A5952">
        <v>2023</v>
      </c>
      <c r="B5952" t="s">
        <v>75</v>
      </c>
      <c r="C5952" t="s">
        <v>76</v>
      </c>
      <c r="D5952" s="45">
        <v>45126.479166666664</v>
      </c>
      <c r="E5952">
        <v>91.5</v>
      </c>
      <c r="F5952">
        <v>0.3</v>
      </c>
      <c r="G5952">
        <v>21.97</v>
      </c>
      <c r="H5952">
        <v>7.68</v>
      </c>
      <c r="I5952">
        <v>82.7</v>
      </c>
      <c r="J5952">
        <f t="shared" si="1137"/>
        <v>0</v>
      </c>
      <c r="K5952">
        <f t="shared" si="1138"/>
        <v>0</v>
      </c>
      <c r="L5952">
        <f t="shared" si="1142"/>
        <v>0</v>
      </c>
      <c r="M5952">
        <f t="shared" si="1141"/>
        <v>0</v>
      </c>
      <c r="N5952">
        <f t="shared" si="1139"/>
        <v>0</v>
      </c>
      <c r="O5952">
        <f t="shared" si="1140"/>
        <v>0</v>
      </c>
      <c r="P5952" s="34" t="s">
        <v>77</v>
      </c>
      <c r="Q5952" s="33">
        <f t="shared" si="1130"/>
        <v>5.0000000000000711E-2</v>
      </c>
      <c r="R5952" s="33">
        <f t="shared" si="1131"/>
        <v>1.0000000000000675E-2</v>
      </c>
      <c r="S5952" s="33">
        <f t="shared" si="1132"/>
        <v>28.5</v>
      </c>
      <c r="T5952" s="33">
        <f t="shared" si="1133"/>
        <v>2</v>
      </c>
      <c r="V5952" s="16">
        <f t="shared" si="1135"/>
        <v>1.0416666664241347E-2</v>
      </c>
      <c r="W5952" s="2">
        <f t="shared" si="1134"/>
        <v>45126.479166666664</v>
      </c>
    </row>
    <row r="5953" spans="1:23" x14ac:dyDescent="0.25">
      <c r="A5953">
        <v>2023</v>
      </c>
      <c r="B5953" t="s">
        <v>75</v>
      </c>
      <c r="C5953" t="s">
        <v>76</v>
      </c>
      <c r="D5953" s="45">
        <v>45126.489583333336</v>
      </c>
      <c r="E5953">
        <v>91.7</v>
      </c>
      <c r="F5953">
        <v>0.30199999999999999</v>
      </c>
      <c r="G5953">
        <v>22.02</v>
      </c>
      <c r="H5953">
        <v>7.69</v>
      </c>
      <c r="I5953">
        <v>111.2</v>
      </c>
      <c r="J5953">
        <f t="shared" si="1137"/>
        <v>0</v>
      </c>
      <c r="K5953">
        <f t="shared" si="1138"/>
        <v>0</v>
      </c>
      <c r="L5953">
        <f t="shared" si="1142"/>
        <v>0</v>
      </c>
      <c r="M5953">
        <f t="shared" si="1141"/>
        <v>0</v>
      </c>
      <c r="N5953">
        <f t="shared" si="1139"/>
        <v>0</v>
      </c>
      <c r="O5953">
        <f t="shared" si="1140"/>
        <v>0</v>
      </c>
      <c r="P5953" s="34" t="s">
        <v>77</v>
      </c>
      <c r="Q5953" s="33">
        <f t="shared" si="1130"/>
        <v>0</v>
      </c>
      <c r="R5953" s="33">
        <f t="shared" si="1131"/>
        <v>1.9999999999999574E-2</v>
      </c>
      <c r="S5953" s="33">
        <f t="shared" si="1132"/>
        <v>29.200000000000003</v>
      </c>
      <c r="T5953" s="33">
        <f t="shared" si="1133"/>
        <v>1</v>
      </c>
      <c r="V5953" s="16">
        <f t="shared" si="1135"/>
        <v>1.0416666671517305E-2</v>
      </c>
      <c r="W5953" s="2">
        <f t="shared" si="1134"/>
        <v>45126.489583333328</v>
      </c>
    </row>
    <row r="5954" spans="1:23" x14ac:dyDescent="0.25">
      <c r="A5954">
        <v>2023</v>
      </c>
      <c r="B5954" t="s">
        <v>75</v>
      </c>
      <c r="C5954" t="s">
        <v>76</v>
      </c>
      <c r="D5954" s="45">
        <v>45126.5</v>
      </c>
      <c r="E5954">
        <v>91.9</v>
      </c>
      <c r="F5954">
        <v>0.30299999999999999</v>
      </c>
      <c r="G5954">
        <v>22.02</v>
      </c>
      <c r="H5954">
        <v>7.71</v>
      </c>
      <c r="I5954">
        <v>82</v>
      </c>
      <c r="J5954">
        <f t="shared" si="1137"/>
        <v>0</v>
      </c>
      <c r="K5954">
        <f t="shared" si="1138"/>
        <v>0</v>
      </c>
      <c r="L5954">
        <f t="shared" si="1142"/>
        <v>0</v>
      </c>
      <c r="M5954">
        <f t="shared" si="1141"/>
        <v>0</v>
      </c>
      <c r="N5954">
        <f t="shared" si="1139"/>
        <v>0</v>
      </c>
      <c r="O5954">
        <f t="shared" si="1140"/>
        <v>0</v>
      </c>
      <c r="P5954" s="34" t="s">
        <v>77</v>
      </c>
      <c r="Q5954" s="33">
        <f t="shared" ref="Q5954:Q6017" si="1143">IF(G5954="","",ABS(G5955-G5954))</f>
        <v>1.9999999999999574E-2</v>
      </c>
      <c r="R5954" s="33">
        <f t="shared" ref="R5954:R6017" si="1144">IF(H5954="","",ABS(H5955-H5954))</f>
        <v>4.0000000000000036E-2</v>
      </c>
      <c r="S5954" s="33">
        <f t="shared" ref="S5954:S6017" si="1145">IF(I5954="","",ABS(I5955-I5954))</f>
        <v>2.7999999999999972</v>
      </c>
      <c r="T5954" s="33">
        <f t="shared" ref="T5954:T6017" si="1146">IF(F5954="","",ABS(F5955*1000-F5954*1000))</f>
        <v>0</v>
      </c>
      <c r="V5954" s="16">
        <f t="shared" si="1135"/>
        <v>1.0416666664241347E-2</v>
      </c>
      <c r="W5954" s="2">
        <f t="shared" ref="W5954:W6017" si="1147">MROUND(D5954,"0:15")</f>
        <v>45126.5</v>
      </c>
    </row>
    <row r="5955" spans="1:23" x14ac:dyDescent="0.25">
      <c r="A5955">
        <v>2023</v>
      </c>
      <c r="B5955" t="s">
        <v>75</v>
      </c>
      <c r="C5955" t="s">
        <v>76</v>
      </c>
      <c r="D5955" s="45">
        <v>45126.510416666664</v>
      </c>
      <c r="E5955">
        <v>91.5</v>
      </c>
      <c r="F5955">
        <v>0.30299999999999999</v>
      </c>
      <c r="G5955">
        <v>22.04</v>
      </c>
      <c r="H5955">
        <v>7.67</v>
      </c>
      <c r="I5955">
        <v>79.2</v>
      </c>
      <c r="J5955">
        <f t="shared" si="1137"/>
        <v>0</v>
      </c>
      <c r="K5955">
        <f t="shared" si="1138"/>
        <v>0</v>
      </c>
      <c r="L5955">
        <f t="shared" si="1142"/>
        <v>0</v>
      </c>
      <c r="M5955">
        <f t="shared" si="1141"/>
        <v>0</v>
      </c>
      <c r="N5955">
        <f t="shared" si="1139"/>
        <v>0</v>
      </c>
      <c r="O5955">
        <f t="shared" si="1140"/>
        <v>0</v>
      </c>
      <c r="P5955" s="34" t="s">
        <v>77</v>
      </c>
      <c r="Q5955" s="33">
        <f t="shared" si="1143"/>
        <v>1.9999999999999574E-2</v>
      </c>
      <c r="R5955" s="33">
        <f t="shared" si="1144"/>
        <v>4.0000000000000036E-2</v>
      </c>
      <c r="S5955" s="33">
        <f t="shared" si="1145"/>
        <v>0.70000000000000284</v>
      </c>
      <c r="T5955" s="33">
        <f t="shared" si="1146"/>
        <v>1</v>
      </c>
      <c r="V5955" s="16">
        <f t="shared" ref="V5955:V6018" si="1148">D5955-D5954</f>
        <v>1.0416666664241347E-2</v>
      </c>
      <c r="W5955" s="2">
        <f t="shared" si="1147"/>
        <v>45126.510416666664</v>
      </c>
    </row>
    <row r="5956" spans="1:23" x14ac:dyDescent="0.25">
      <c r="A5956">
        <v>2023</v>
      </c>
      <c r="B5956" t="s">
        <v>75</v>
      </c>
      <c r="C5956" t="s">
        <v>76</v>
      </c>
      <c r="D5956" s="45">
        <v>45126.520833333336</v>
      </c>
      <c r="E5956">
        <v>92</v>
      </c>
      <c r="F5956">
        <v>0.30399999999999999</v>
      </c>
      <c r="G5956">
        <v>22.06</v>
      </c>
      <c r="H5956">
        <v>7.71</v>
      </c>
      <c r="I5956">
        <v>78.5</v>
      </c>
      <c r="J5956">
        <f t="shared" si="1137"/>
        <v>0</v>
      </c>
      <c r="K5956">
        <f t="shared" si="1138"/>
        <v>0</v>
      </c>
      <c r="L5956">
        <f t="shared" si="1142"/>
        <v>0</v>
      </c>
      <c r="M5956">
        <f t="shared" si="1141"/>
        <v>0</v>
      </c>
      <c r="N5956">
        <f t="shared" si="1139"/>
        <v>0</v>
      </c>
      <c r="O5956">
        <f t="shared" si="1140"/>
        <v>0</v>
      </c>
      <c r="P5956" s="34" t="s">
        <v>77</v>
      </c>
      <c r="Q5956" s="33">
        <f t="shared" si="1143"/>
        <v>1.0000000000001563E-2</v>
      </c>
      <c r="R5956" s="33">
        <f t="shared" si="1144"/>
        <v>9.9999999999997868E-3</v>
      </c>
      <c r="S5956" s="33">
        <f t="shared" si="1145"/>
        <v>10.5</v>
      </c>
      <c r="T5956" s="33">
        <f t="shared" si="1146"/>
        <v>1</v>
      </c>
      <c r="V5956" s="16">
        <f t="shared" si="1148"/>
        <v>1.0416666671517305E-2</v>
      </c>
      <c r="W5956" s="2">
        <f t="shared" si="1147"/>
        <v>45126.520833333328</v>
      </c>
    </row>
    <row r="5957" spans="1:23" x14ac:dyDescent="0.25">
      <c r="A5957">
        <v>2023</v>
      </c>
      <c r="B5957" t="s">
        <v>75</v>
      </c>
      <c r="C5957" t="s">
        <v>76</v>
      </c>
      <c r="D5957" s="45">
        <v>45126.53125</v>
      </c>
      <c r="E5957">
        <v>92.2</v>
      </c>
      <c r="F5957">
        <v>0.30499999999999999</v>
      </c>
      <c r="G5957">
        <v>22.07</v>
      </c>
      <c r="H5957">
        <v>7.72</v>
      </c>
      <c r="I5957">
        <v>89</v>
      </c>
      <c r="J5957">
        <f t="shared" si="1137"/>
        <v>0</v>
      </c>
      <c r="K5957">
        <f t="shared" si="1138"/>
        <v>0</v>
      </c>
      <c r="L5957">
        <f t="shared" si="1142"/>
        <v>0</v>
      </c>
      <c r="M5957">
        <f t="shared" si="1141"/>
        <v>0</v>
      </c>
      <c r="N5957">
        <f t="shared" si="1139"/>
        <v>0</v>
      </c>
      <c r="O5957">
        <f t="shared" si="1140"/>
        <v>0</v>
      </c>
      <c r="P5957" s="34" t="s">
        <v>77</v>
      </c>
      <c r="Q5957" s="33">
        <f t="shared" si="1143"/>
        <v>5.0000000000000711E-2</v>
      </c>
      <c r="R5957" s="33">
        <f t="shared" si="1144"/>
        <v>2.0000000000000462E-2</v>
      </c>
      <c r="S5957" s="33">
        <f t="shared" si="1145"/>
        <v>8.2999999999999972</v>
      </c>
      <c r="T5957" s="33">
        <f t="shared" si="1146"/>
        <v>1</v>
      </c>
      <c r="V5957" s="16">
        <f t="shared" si="1148"/>
        <v>1.0416666664241347E-2</v>
      </c>
      <c r="W5957" s="2">
        <f t="shared" si="1147"/>
        <v>45126.53125</v>
      </c>
    </row>
    <row r="5958" spans="1:23" x14ac:dyDescent="0.25">
      <c r="A5958">
        <v>2023</v>
      </c>
      <c r="B5958" t="s">
        <v>75</v>
      </c>
      <c r="C5958" t="s">
        <v>76</v>
      </c>
      <c r="D5958" s="45">
        <v>45126.541666666664</v>
      </c>
      <c r="E5958">
        <v>92.4</v>
      </c>
      <c r="F5958">
        <v>0.30399999999999999</v>
      </c>
      <c r="G5958">
        <v>22.12</v>
      </c>
      <c r="H5958">
        <v>7.74</v>
      </c>
      <c r="I5958">
        <v>80.7</v>
      </c>
      <c r="J5958">
        <f t="shared" si="1137"/>
        <v>0</v>
      </c>
      <c r="K5958">
        <f t="shared" si="1138"/>
        <v>0</v>
      </c>
      <c r="L5958">
        <f t="shared" si="1142"/>
        <v>0</v>
      </c>
      <c r="M5958">
        <f t="shared" si="1141"/>
        <v>0</v>
      </c>
      <c r="N5958">
        <f t="shared" si="1139"/>
        <v>0</v>
      </c>
      <c r="O5958">
        <f t="shared" si="1140"/>
        <v>0</v>
      </c>
      <c r="P5958" s="34" t="s">
        <v>77</v>
      </c>
      <c r="Q5958" s="33">
        <f t="shared" si="1143"/>
        <v>8.9999999999999858E-2</v>
      </c>
      <c r="R5958" s="33">
        <f t="shared" si="1144"/>
        <v>1.9999999999999574E-2</v>
      </c>
      <c r="S5958" s="33">
        <f t="shared" si="1145"/>
        <v>2.1000000000000085</v>
      </c>
      <c r="T5958" s="33">
        <f t="shared" si="1146"/>
        <v>2</v>
      </c>
      <c r="V5958" s="16">
        <f t="shared" si="1148"/>
        <v>1.0416666664241347E-2</v>
      </c>
      <c r="W5958" s="2">
        <f t="shared" si="1147"/>
        <v>45126.541666666664</v>
      </c>
    </row>
    <row r="5959" spans="1:23" x14ac:dyDescent="0.25">
      <c r="A5959">
        <v>2023</v>
      </c>
      <c r="B5959" t="s">
        <v>75</v>
      </c>
      <c r="C5959" t="s">
        <v>76</v>
      </c>
      <c r="D5959" s="45">
        <v>45126.552083333336</v>
      </c>
      <c r="E5959">
        <v>92.9</v>
      </c>
      <c r="F5959">
        <v>0.30599999999999999</v>
      </c>
      <c r="G5959">
        <v>22.21</v>
      </c>
      <c r="H5959">
        <v>7.76</v>
      </c>
      <c r="I5959">
        <v>78.599999999999994</v>
      </c>
      <c r="J5959">
        <f t="shared" si="1137"/>
        <v>0</v>
      </c>
      <c r="K5959">
        <f t="shared" si="1138"/>
        <v>0</v>
      </c>
      <c r="L5959">
        <f t="shared" si="1142"/>
        <v>0</v>
      </c>
      <c r="M5959">
        <f t="shared" si="1141"/>
        <v>0</v>
      </c>
      <c r="N5959">
        <f t="shared" si="1139"/>
        <v>0</v>
      </c>
      <c r="O5959">
        <f t="shared" si="1140"/>
        <v>0</v>
      </c>
      <c r="P5959" s="34" t="s">
        <v>77</v>
      </c>
      <c r="Q5959" s="33">
        <f t="shared" si="1143"/>
        <v>3.9999999999999147E-2</v>
      </c>
      <c r="R5959" s="33">
        <f t="shared" si="1144"/>
        <v>0</v>
      </c>
      <c r="S5959" s="33">
        <f t="shared" si="1145"/>
        <v>2.7000000000000028</v>
      </c>
      <c r="T5959" s="33">
        <f t="shared" si="1146"/>
        <v>0</v>
      </c>
      <c r="V5959" s="16">
        <f t="shared" si="1148"/>
        <v>1.0416666671517305E-2</v>
      </c>
      <c r="W5959" s="2">
        <f t="shared" si="1147"/>
        <v>45126.552083333328</v>
      </c>
    </row>
    <row r="5960" spans="1:23" x14ac:dyDescent="0.25">
      <c r="A5960">
        <v>2023</v>
      </c>
      <c r="B5960" t="s">
        <v>75</v>
      </c>
      <c r="C5960" t="s">
        <v>76</v>
      </c>
      <c r="D5960" s="45">
        <v>45126.5625</v>
      </c>
      <c r="E5960">
        <v>93</v>
      </c>
      <c r="F5960">
        <v>0.30599999999999999</v>
      </c>
      <c r="G5960">
        <v>22.25</v>
      </c>
      <c r="H5960">
        <v>7.76</v>
      </c>
      <c r="I5960">
        <v>81.3</v>
      </c>
      <c r="J5960">
        <f t="shared" si="1137"/>
        <v>0</v>
      </c>
      <c r="K5960">
        <f t="shared" si="1138"/>
        <v>0</v>
      </c>
      <c r="L5960">
        <f t="shared" si="1142"/>
        <v>0</v>
      </c>
      <c r="M5960">
        <f t="shared" si="1141"/>
        <v>0</v>
      </c>
      <c r="N5960">
        <f t="shared" si="1139"/>
        <v>0</v>
      </c>
      <c r="O5960">
        <f t="shared" si="1140"/>
        <v>0</v>
      </c>
      <c r="P5960" s="34" t="s">
        <v>77</v>
      </c>
      <c r="Q5960" s="33">
        <f t="shared" si="1143"/>
        <v>3.0000000000001137E-2</v>
      </c>
      <c r="R5960" s="33">
        <f t="shared" si="1144"/>
        <v>9.9999999999997868E-3</v>
      </c>
      <c r="S5960" s="33">
        <f t="shared" si="1145"/>
        <v>2.7999999999999972</v>
      </c>
      <c r="T5960" s="33">
        <f t="shared" si="1146"/>
        <v>0</v>
      </c>
      <c r="V5960" s="16">
        <f t="shared" si="1148"/>
        <v>1.0416666664241347E-2</v>
      </c>
      <c r="W5960" s="2">
        <f t="shared" si="1147"/>
        <v>45126.5625</v>
      </c>
    </row>
    <row r="5961" spans="1:23" x14ac:dyDescent="0.25">
      <c r="A5961">
        <v>2023</v>
      </c>
      <c r="B5961" t="s">
        <v>75</v>
      </c>
      <c r="C5961" t="s">
        <v>76</v>
      </c>
      <c r="D5961" s="45">
        <v>45126.572916666664</v>
      </c>
      <c r="E5961">
        <v>93.1</v>
      </c>
      <c r="F5961">
        <v>0.30599999999999999</v>
      </c>
      <c r="G5961">
        <v>22.28</v>
      </c>
      <c r="H5961">
        <v>7.77</v>
      </c>
      <c r="I5961">
        <v>84.1</v>
      </c>
      <c r="J5961">
        <f t="shared" si="1137"/>
        <v>0</v>
      </c>
      <c r="K5961">
        <f t="shared" si="1138"/>
        <v>0</v>
      </c>
      <c r="L5961">
        <f t="shared" si="1142"/>
        <v>0</v>
      </c>
      <c r="M5961">
        <f t="shared" si="1141"/>
        <v>0</v>
      </c>
      <c r="N5961">
        <f t="shared" si="1139"/>
        <v>0</v>
      </c>
      <c r="O5961">
        <f t="shared" si="1140"/>
        <v>0</v>
      </c>
      <c r="P5961" s="34" t="s">
        <v>77</v>
      </c>
      <c r="Q5961" s="33">
        <f t="shared" si="1143"/>
        <v>4.9999999999997158E-2</v>
      </c>
      <c r="R5961" s="33">
        <f t="shared" si="1144"/>
        <v>5.0000000000000711E-2</v>
      </c>
      <c r="S5961" s="33">
        <f t="shared" si="1145"/>
        <v>2.7000000000000028</v>
      </c>
      <c r="T5961" s="33">
        <f t="shared" si="1146"/>
        <v>0</v>
      </c>
      <c r="V5961" s="16">
        <f t="shared" si="1148"/>
        <v>1.0416666664241347E-2</v>
      </c>
      <c r="W5961" s="2">
        <f t="shared" si="1147"/>
        <v>45126.572916666664</v>
      </c>
    </row>
    <row r="5962" spans="1:23" x14ac:dyDescent="0.25">
      <c r="A5962">
        <v>2023</v>
      </c>
      <c r="B5962" t="s">
        <v>75</v>
      </c>
      <c r="C5962" t="s">
        <v>76</v>
      </c>
      <c r="D5962" s="45">
        <v>45126.583333333336</v>
      </c>
      <c r="E5962">
        <v>93.8</v>
      </c>
      <c r="F5962">
        <v>0.30599999999999999</v>
      </c>
      <c r="G5962">
        <v>22.33</v>
      </c>
      <c r="H5962">
        <v>7.82</v>
      </c>
      <c r="I5962">
        <v>86.8</v>
      </c>
      <c r="J5962">
        <f t="shared" si="1137"/>
        <v>0</v>
      </c>
      <c r="K5962">
        <f t="shared" si="1138"/>
        <v>0</v>
      </c>
      <c r="L5962">
        <f t="shared" si="1142"/>
        <v>0</v>
      </c>
      <c r="M5962">
        <f t="shared" si="1141"/>
        <v>0</v>
      </c>
      <c r="N5962">
        <f t="shared" si="1139"/>
        <v>0</v>
      </c>
      <c r="O5962">
        <f t="shared" si="1140"/>
        <v>0</v>
      </c>
      <c r="P5962" s="34" t="s">
        <v>77</v>
      </c>
      <c r="Q5962" s="33">
        <f t="shared" si="1143"/>
        <v>7.0000000000000284E-2</v>
      </c>
      <c r="R5962" s="33">
        <f t="shared" si="1144"/>
        <v>3.0000000000000249E-2</v>
      </c>
      <c r="S5962" s="33">
        <f t="shared" si="1145"/>
        <v>0.89999999999999147</v>
      </c>
      <c r="T5962" s="33">
        <f t="shared" si="1146"/>
        <v>1</v>
      </c>
      <c r="V5962" s="16">
        <f t="shared" si="1148"/>
        <v>1.0416666671517305E-2</v>
      </c>
      <c r="W5962" s="2">
        <f t="shared" si="1147"/>
        <v>45126.583333333328</v>
      </c>
    </row>
    <row r="5963" spans="1:23" x14ac:dyDescent="0.25">
      <c r="A5963">
        <v>2023</v>
      </c>
      <c r="B5963" t="s">
        <v>75</v>
      </c>
      <c r="C5963" t="s">
        <v>76</v>
      </c>
      <c r="D5963" s="45">
        <v>45126.59375</v>
      </c>
      <c r="E5963">
        <v>93.6</v>
      </c>
      <c r="F5963">
        <v>0.307</v>
      </c>
      <c r="G5963">
        <v>22.4</v>
      </c>
      <c r="H5963">
        <v>7.79</v>
      </c>
      <c r="I5963">
        <v>85.9</v>
      </c>
      <c r="J5963">
        <f t="shared" si="1137"/>
        <v>0</v>
      </c>
      <c r="K5963">
        <f t="shared" si="1138"/>
        <v>0</v>
      </c>
      <c r="L5963">
        <f t="shared" ref="L5963:L5994" si="1149">IF(I5963="",0.5,IF(I5963&lt;=0.1,2,IF(I5963&gt;=5000,2, IF(AND(I5963&gt;0.1,I5963&lt;0.2),5, IF(AND(I5963&gt;900,I5963&lt;5000),5,IF(S5963&gt;=2500,1.5,0))))))</f>
        <v>0</v>
      </c>
      <c r="M5963">
        <f t="shared" si="1141"/>
        <v>0</v>
      </c>
      <c r="N5963">
        <f t="shared" si="1139"/>
        <v>0</v>
      </c>
      <c r="O5963">
        <f t="shared" si="1140"/>
        <v>0</v>
      </c>
      <c r="P5963" s="34" t="s">
        <v>77</v>
      </c>
      <c r="Q5963" s="33">
        <f t="shared" si="1143"/>
        <v>6.0000000000002274E-2</v>
      </c>
      <c r="R5963" s="33">
        <f t="shared" si="1144"/>
        <v>3.0000000000000249E-2</v>
      </c>
      <c r="S5963" s="33">
        <f t="shared" si="1145"/>
        <v>2.8999999999999915</v>
      </c>
      <c r="T5963" s="33">
        <f t="shared" si="1146"/>
        <v>0</v>
      </c>
      <c r="V5963" s="16">
        <f t="shared" si="1148"/>
        <v>1.0416666664241347E-2</v>
      </c>
      <c r="W5963" s="2">
        <f t="shared" si="1147"/>
        <v>45126.59375</v>
      </c>
    </row>
    <row r="5964" spans="1:23" x14ac:dyDescent="0.25">
      <c r="A5964">
        <v>2023</v>
      </c>
      <c r="B5964" t="s">
        <v>75</v>
      </c>
      <c r="C5964" t="s">
        <v>76</v>
      </c>
      <c r="D5964" s="45">
        <v>45126.604166666664</v>
      </c>
      <c r="E5964">
        <v>94</v>
      </c>
      <c r="F5964">
        <v>0.307</v>
      </c>
      <c r="G5964">
        <v>22.46</v>
      </c>
      <c r="H5964">
        <v>7.82</v>
      </c>
      <c r="I5964">
        <v>88.8</v>
      </c>
      <c r="J5964">
        <f t="shared" si="1137"/>
        <v>0</v>
      </c>
      <c r="K5964">
        <f t="shared" si="1138"/>
        <v>0</v>
      </c>
      <c r="L5964">
        <f t="shared" si="1149"/>
        <v>0</v>
      </c>
      <c r="M5964">
        <f t="shared" si="1141"/>
        <v>0</v>
      </c>
      <c r="N5964">
        <f t="shared" si="1139"/>
        <v>0</v>
      </c>
      <c r="O5964">
        <f t="shared" si="1140"/>
        <v>0</v>
      </c>
      <c r="P5964" s="34" t="s">
        <v>77</v>
      </c>
      <c r="Q5964" s="33">
        <f t="shared" si="1143"/>
        <v>7.0000000000000284E-2</v>
      </c>
      <c r="R5964" s="33">
        <f t="shared" si="1144"/>
        <v>4.0000000000000036E-2</v>
      </c>
      <c r="S5964" s="33">
        <f t="shared" si="1145"/>
        <v>4.7000000000000028</v>
      </c>
      <c r="T5964" s="33">
        <f t="shared" si="1146"/>
        <v>1</v>
      </c>
      <c r="V5964" s="16">
        <f t="shared" si="1148"/>
        <v>1.0416666664241347E-2</v>
      </c>
      <c r="W5964" s="2">
        <f t="shared" si="1147"/>
        <v>45126.604166666664</v>
      </c>
    </row>
    <row r="5965" spans="1:23" x14ac:dyDescent="0.25">
      <c r="A5965">
        <v>2023</v>
      </c>
      <c r="B5965" t="s">
        <v>75</v>
      </c>
      <c r="C5965" t="s">
        <v>76</v>
      </c>
      <c r="D5965" s="45">
        <v>45126.614583333336</v>
      </c>
      <c r="E5965">
        <v>94.7</v>
      </c>
      <c r="F5965">
        <v>0.308</v>
      </c>
      <c r="G5965">
        <v>22.53</v>
      </c>
      <c r="H5965">
        <v>7.86</v>
      </c>
      <c r="I5965">
        <v>84.1</v>
      </c>
      <c r="J5965">
        <f t="shared" si="1137"/>
        <v>0</v>
      </c>
      <c r="K5965">
        <f t="shared" si="1138"/>
        <v>0</v>
      </c>
      <c r="L5965">
        <f t="shared" si="1149"/>
        <v>0</v>
      </c>
      <c r="M5965">
        <f t="shared" si="1141"/>
        <v>0</v>
      </c>
      <c r="N5965">
        <f t="shared" si="1139"/>
        <v>0</v>
      </c>
      <c r="O5965">
        <f t="shared" si="1140"/>
        <v>0</v>
      </c>
      <c r="P5965" s="34" t="s">
        <v>77</v>
      </c>
      <c r="Q5965" s="33">
        <f t="shared" si="1143"/>
        <v>4.9999999999997158E-2</v>
      </c>
      <c r="R5965" s="33">
        <f t="shared" si="1144"/>
        <v>9.9999999999997868E-3</v>
      </c>
      <c r="S5965" s="33">
        <f t="shared" si="1145"/>
        <v>7.9000000000000057</v>
      </c>
      <c r="T5965" s="33">
        <f t="shared" si="1146"/>
        <v>0</v>
      </c>
      <c r="V5965" s="16">
        <f t="shared" si="1148"/>
        <v>1.0416666671517305E-2</v>
      </c>
      <c r="W5965" s="2">
        <f t="shared" si="1147"/>
        <v>45126.614583333328</v>
      </c>
    </row>
    <row r="5966" spans="1:23" x14ac:dyDescent="0.25">
      <c r="A5966">
        <v>2023</v>
      </c>
      <c r="B5966" t="s">
        <v>75</v>
      </c>
      <c r="C5966" t="s">
        <v>76</v>
      </c>
      <c r="D5966" s="45">
        <v>45126.625</v>
      </c>
      <c r="E5966">
        <v>94.9</v>
      </c>
      <c r="F5966">
        <v>0.308</v>
      </c>
      <c r="G5966">
        <v>22.58</v>
      </c>
      <c r="H5966">
        <v>7.87</v>
      </c>
      <c r="I5966">
        <v>92</v>
      </c>
      <c r="J5966">
        <f t="shared" si="1137"/>
        <v>0</v>
      </c>
      <c r="K5966">
        <f t="shared" si="1138"/>
        <v>0</v>
      </c>
      <c r="L5966">
        <f t="shared" si="1149"/>
        <v>0</v>
      </c>
      <c r="M5966">
        <f t="shared" si="1141"/>
        <v>0</v>
      </c>
      <c r="N5966">
        <f t="shared" si="1139"/>
        <v>0</v>
      </c>
      <c r="O5966">
        <f t="shared" si="1140"/>
        <v>0</v>
      </c>
      <c r="P5966" s="34" t="s">
        <v>77</v>
      </c>
      <c r="Q5966" s="33">
        <f t="shared" si="1143"/>
        <v>3.0000000000001137E-2</v>
      </c>
      <c r="R5966" s="33">
        <f t="shared" si="1144"/>
        <v>2.0000000000000462E-2</v>
      </c>
      <c r="S5966" s="33">
        <f t="shared" si="1145"/>
        <v>9</v>
      </c>
      <c r="T5966" s="33">
        <f t="shared" si="1146"/>
        <v>1</v>
      </c>
      <c r="V5966" s="16">
        <f t="shared" si="1148"/>
        <v>1.0416666664241347E-2</v>
      </c>
      <c r="W5966" s="2">
        <f t="shared" si="1147"/>
        <v>45126.625</v>
      </c>
    </row>
    <row r="5967" spans="1:23" x14ac:dyDescent="0.25">
      <c r="A5967">
        <v>2023</v>
      </c>
      <c r="B5967" t="s">
        <v>75</v>
      </c>
      <c r="C5967" t="s">
        <v>76</v>
      </c>
      <c r="D5967" s="45">
        <v>45126.635416666664</v>
      </c>
      <c r="E5967">
        <v>94.6</v>
      </c>
      <c r="F5967">
        <v>0.309</v>
      </c>
      <c r="G5967">
        <v>22.61</v>
      </c>
      <c r="H5967">
        <v>7.85</v>
      </c>
      <c r="I5967">
        <v>83</v>
      </c>
      <c r="J5967">
        <f t="shared" si="1137"/>
        <v>0</v>
      </c>
      <c r="K5967">
        <f t="shared" si="1138"/>
        <v>0</v>
      </c>
      <c r="L5967">
        <f t="shared" si="1149"/>
        <v>0</v>
      </c>
      <c r="M5967">
        <f t="shared" si="1141"/>
        <v>0</v>
      </c>
      <c r="N5967">
        <f t="shared" si="1139"/>
        <v>0</v>
      </c>
      <c r="O5967">
        <f t="shared" si="1140"/>
        <v>0</v>
      </c>
      <c r="P5967" s="34" t="s">
        <v>77</v>
      </c>
      <c r="Q5967" s="33">
        <f t="shared" si="1143"/>
        <v>0.10999999999999943</v>
      </c>
      <c r="R5967" s="33">
        <f t="shared" si="1144"/>
        <v>2.0000000000000462E-2</v>
      </c>
      <c r="S5967" s="33">
        <f t="shared" si="1145"/>
        <v>3.0999999999999943</v>
      </c>
      <c r="T5967" s="33">
        <f t="shared" si="1146"/>
        <v>0</v>
      </c>
      <c r="V5967" s="16">
        <f t="shared" si="1148"/>
        <v>1.0416666664241347E-2</v>
      </c>
      <c r="W5967" s="2">
        <f t="shared" si="1147"/>
        <v>45126.635416666664</v>
      </c>
    </row>
    <row r="5968" spans="1:23" x14ac:dyDescent="0.25">
      <c r="A5968">
        <v>2023</v>
      </c>
      <c r="B5968" t="s">
        <v>75</v>
      </c>
      <c r="C5968" t="s">
        <v>76</v>
      </c>
      <c r="D5968" s="45">
        <v>45126.645833333336</v>
      </c>
      <c r="E5968">
        <v>95.2</v>
      </c>
      <c r="F5968">
        <v>0.309</v>
      </c>
      <c r="G5968">
        <v>22.72</v>
      </c>
      <c r="H5968">
        <v>7.87</v>
      </c>
      <c r="I5968">
        <v>86.1</v>
      </c>
      <c r="J5968">
        <f t="shared" si="1137"/>
        <v>0</v>
      </c>
      <c r="K5968">
        <f t="shared" si="1138"/>
        <v>0</v>
      </c>
      <c r="L5968">
        <f t="shared" si="1149"/>
        <v>0</v>
      </c>
      <c r="M5968">
        <f t="shared" si="1141"/>
        <v>0</v>
      </c>
      <c r="N5968">
        <f t="shared" si="1139"/>
        <v>0</v>
      </c>
      <c r="O5968">
        <f t="shared" si="1140"/>
        <v>0</v>
      </c>
      <c r="P5968" s="34" t="s">
        <v>77</v>
      </c>
      <c r="Q5968" s="33">
        <f t="shared" si="1143"/>
        <v>6.0000000000002274E-2</v>
      </c>
      <c r="R5968" s="33">
        <f t="shared" si="1144"/>
        <v>2.0000000000000462E-2</v>
      </c>
      <c r="S5968" s="33">
        <f t="shared" si="1145"/>
        <v>2.7999999999999972</v>
      </c>
      <c r="T5968" s="33">
        <f t="shared" si="1146"/>
        <v>1</v>
      </c>
      <c r="V5968" s="16">
        <f t="shared" si="1148"/>
        <v>1.0416666671517305E-2</v>
      </c>
      <c r="W5968" s="2">
        <f t="shared" si="1147"/>
        <v>45126.645833333328</v>
      </c>
    </row>
    <row r="5969" spans="1:23" x14ac:dyDescent="0.25">
      <c r="A5969">
        <v>2023</v>
      </c>
      <c r="B5969" t="s">
        <v>75</v>
      </c>
      <c r="C5969" t="s">
        <v>76</v>
      </c>
      <c r="D5969" s="45">
        <v>45126.65625</v>
      </c>
      <c r="E5969">
        <v>95</v>
      </c>
      <c r="F5969">
        <v>0.31</v>
      </c>
      <c r="G5969">
        <v>22.78</v>
      </c>
      <c r="H5969">
        <v>7.85</v>
      </c>
      <c r="I5969">
        <v>83.3</v>
      </c>
      <c r="J5969">
        <f t="shared" si="1137"/>
        <v>0</v>
      </c>
      <c r="K5969">
        <f t="shared" si="1138"/>
        <v>0</v>
      </c>
      <c r="L5969">
        <f t="shared" si="1149"/>
        <v>0</v>
      </c>
      <c r="M5969">
        <f t="shared" si="1141"/>
        <v>0</v>
      </c>
      <c r="N5969">
        <f t="shared" si="1139"/>
        <v>0</v>
      </c>
      <c r="O5969">
        <f t="shared" si="1140"/>
        <v>0</v>
      </c>
      <c r="P5969" s="34" t="s">
        <v>77</v>
      </c>
      <c r="Q5969" s="33">
        <f t="shared" si="1143"/>
        <v>5.9999999999998721E-2</v>
      </c>
      <c r="R5969" s="33">
        <f t="shared" si="1144"/>
        <v>4.0000000000000036E-2</v>
      </c>
      <c r="S5969" s="33">
        <f t="shared" si="1145"/>
        <v>0.79999999999999716</v>
      </c>
      <c r="T5969" s="33">
        <f t="shared" si="1146"/>
        <v>0</v>
      </c>
      <c r="V5969" s="16">
        <f t="shared" si="1148"/>
        <v>1.0416666664241347E-2</v>
      </c>
      <c r="W5969" s="2">
        <f t="shared" si="1147"/>
        <v>45126.65625</v>
      </c>
    </row>
    <row r="5970" spans="1:23" x14ac:dyDescent="0.25">
      <c r="A5970">
        <v>2023</v>
      </c>
      <c r="B5970" t="s">
        <v>75</v>
      </c>
      <c r="C5970" t="s">
        <v>76</v>
      </c>
      <c r="D5970" s="45">
        <v>45126.666666666664</v>
      </c>
      <c r="E5970">
        <v>95.6</v>
      </c>
      <c r="F5970">
        <v>0.31</v>
      </c>
      <c r="G5970">
        <v>22.84</v>
      </c>
      <c r="H5970">
        <v>7.89</v>
      </c>
      <c r="I5970">
        <v>84.1</v>
      </c>
      <c r="J5970">
        <f t="shared" si="1137"/>
        <v>0</v>
      </c>
      <c r="K5970">
        <f t="shared" si="1138"/>
        <v>0</v>
      </c>
      <c r="L5970">
        <f t="shared" si="1149"/>
        <v>0</v>
      </c>
      <c r="M5970">
        <f t="shared" si="1141"/>
        <v>0</v>
      </c>
      <c r="N5970">
        <f t="shared" si="1139"/>
        <v>0</v>
      </c>
      <c r="O5970">
        <f t="shared" si="1140"/>
        <v>0</v>
      </c>
      <c r="P5970" s="34" t="s">
        <v>77</v>
      </c>
      <c r="Q5970" s="33">
        <f t="shared" si="1143"/>
        <v>5.0000000000000711E-2</v>
      </c>
      <c r="R5970" s="33">
        <f t="shared" si="1144"/>
        <v>1.9999999999999574E-2</v>
      </c>
      <c r="S5970" s="33">
        <f t="shared" si="1145"/>
        <v>12.299999999999997</v>
      </c>
      <c r="T5970" s="33">
        <f t="shared" si="1146"/>
        <v>0</v>
      </c>
      <c r="V5970" s="16">
        <f t="shared" si="1148"/>
        <v>1.0416666664241347E-2</v>
      </c>
      <c r="W5970" s="2">
        <f t="shared" si="1147"/>
        <v>45126.666666666664</v>
      </c>
    </row>
    <row r="5971" spans="1:23" x14ac:dyDescent="0.25">
      <c r="A5971">
        <v>2023</v>
      </c>
      <c r="B5971" t="s">
        <v>75</v>
      </c>
      <c r="C5971" t="s">
        <v>76</v>
      </c>
      <c r="D5971" s="45">
        <v>45126.677083333336</v>
      </c>
      <c r="E5971">
        <v>95.4</v>
      </c>
      <c r="F5971">
        <v>0.31</v>
      </c>
      <c r="G5971">
        <v>22.89</v>
      </c>
      <c r="H5971">
        <v>7.87</v>
      </c>
      <c r="I5971">
        <v>71.8</v>
      </c>
      <c r="J5971">
        <f t="shared" ref="J5971:J6034" si="1150">IF(G5971="",0.5,IF(G5971&lt;=0,2,IF(G5971&gt;=40,2, IF(AND(G5971&gt;0,G5971&lt;1),5,IF(AND(G5971&gt;35,G5971&lt;40),5,IF(Q5971&gt;=1.5,1.5,0))))))</f>
        <v>0</v>
      </c>
      <c r="K5971">
        <f t="shared" ref="K5971:K6034" si="1151">IF(H5971="",0.5,IF(H5971&lt;=0.1,2,IF(H5971&gt;=20,2, IF(AND(H5971&gt;0.1,H5971&lt;0.2),5,IF(AND(H5971&gt;16,H5971&lt;20),5,IF(R5971&gt;=2,1.5,0))))))</f>
        <v>0</v>
      </c>
      <c r="L5971">
        <f t="shared" si="1149"/>
        <v>0</v>
      </c>
      <c r="M5971">
        <f t="shared" si="1141"/>
        <v>0</v>
      </c>
      <c r="N5971">
        <f t="shared" ref="N5971:N6034" si="1152">IF(A5971="",0.5,IF(B5971="",0.5,IF(C5971="",0.5,IF(D5971="",0.5,IF(U5971="Y",0.01,0)))))</f>
        <v>0</v>
      </c>
      <c r="O5971">
        <f t="shared" ref="O5971:O6034" si="1153">COUNTIF(J5971:N5971,"&gt;0")</f>
        <v>0</v>
      </c>
      <c r="P5971" s="34" t="s">
        <v>77</v>
      </c>
      <c r="Q5971" s="33">
        <f t="shared" si="1143"/>
        <v>5.0000000000000711E-2</v>
      </c>
      <c r="R5971" s="33">
        <f t="shared" si="1144"/>
        <v>9.9999999999997868E-3</v>
      </c>
      <c r="S5971" s="33">
        <f t="shared" si="1145"/>
        <v>3.4000000000000057</v>
      </c>
      <c r="T5971" s="33">
        <f t="shared" si="1146"/>
        <v>0</v>
      </c>
      <c r="V5971" s="16">
        <f t="shared" si="1148"/>
        <v>1.0416666671517305E-2</v>
      </c>
      <c r="W5971" s="2">
        <f t="shared" si="1147"/>
        <v>45126.677083333328</v>
      </c>
    </row>
    <row r="5972" spans="1:23" x14ac:dyDescent="0.25">
      <c r="A5972">
        <v>2023</v>
      </c>
      <c r="B5972" t="s">
        <v>75</v>
      </c>
      <c r="C5972" t="s">
        <v>76</v>
      </c>
      <c r="D5972" s="45">
        <v>45126.6875</v>
      </c>
      <c r="E5972">
        <v>95.4</v>
      </c>
      <c r="F5972">
        <v>0.31</v>
      </c>
      <c r="G5972">
        <v>22.94</v>
      </c>
      <c r="H5972">
        <v>7.86</v>
      </c>
      <c r="I5972">
        <v>75.2</v>
      </c>
      <c r="J5972">
        <f t="shared" si="1150"/>
        <v>0</v>
      </c>
      <c r="K5972">
        <f t="shared" si="1151"/>
        <v>0</v>
      </c>
      <c r="L5972">
        <f t="shared" si="1149"/>
        <v>0</v>
      </c>
      <c r="M5972">
        <f t="shared" si="1141"/>
        <v>0</v>
      </c>
      <c r="N5972">
        <f t="shared" si="1152"/>
        <v>0</v>
      </c>
      <c r="O5972">
        <f t="shared" si="1153"/>
        <v>0</v>
      </c>
      <c r="P5972" s="34" t="s">
        <v>77</v>
      </c>
      <c r="Q5972" s="33">
        <f t="shared" si="1143"/>
        <v>2.9999999999997584E-2</v>
      </c>
      <c r="R5972" s="33">
        <f t="shared" si="1144"/>
        <v>1.0000000000000675E-2</v>
      </c>
      <c r="S5972" s="33">
        <f t="shared" si="1145"/>
        <v>1.2000000000000028</v>
      </c>
      <c r="T5972" s="33">
        <f t="shared" si="1146"/>
        <v>1</v>
      </c>
      <c r="V5972" s="16">
        <f t="shared" si="1148"/>
        <v>1.0416666664241347E-2</v>
      </c>
      <c r="W5972" s="2">
        <f t="shared" si="1147"/>
        <v>45126.6875</v>
      </c>
    </row>
    <row r="5973" spans="1:23" x14ac:dyDescent="0.25">
      <c r="A5973">
        <v>2023</v>
      </c>
      <c r="B5973" t="s">
        <v>75</v>
      </c>
      <c r="C5973" t="s">
        <v>76</v>
      </c>
      <c r="D5973" s="45">
        <v>45126.697916666664</v>
      </c>
      <c r="E5973">
        <v>95.3</v>
      </c>
      <c r="F5973">
        <v>0.311</v>
      </c>
      <c r="G5973">
        <v>22.97</v>
      </c>
      <c r="H5973">
        <v>7.85</v>
      </c>
      <c r="I5973">
        <v>76.400000000000006</v>
      </c>
      <c r="J5973">
        <f t="shared" si="1150"/>
        <v>0</v>
      </c>
      <c r="K5973">
        <f t="shared" si="1151"/>
        <v>0</v>
      </c>
      <c r="L5973">
        <f t="shared" si="1149"/>
        <v>0</v>
      </c>
      <c r="M5973">
        <f t="shared" si="1141"/>
        <v>0</v>
      </c>
      <c r="N5973">
        <f t="shared" si="1152"/>
        <v>0</v>
      </c>
      <c r="O5973">
        <f t="shared" si="1153"/>
        <v>0</v>
      </c>
      <c r="P5973" s="34" t="s">
        <v>77</v>
      </c>
      <c r="Q5973" s="33">
        <f t="shared" si="1143"/>
        <v>3.0000000000001137E-2</v>
      </c>
      <c r="R5973" s="33">
        <f t="shared" si="1144"/>
        <v>1.0000000000000675E-2</v>
      </c>
      <c r="S5973" s="33">
        <f t="shared" si="1145"/>
        <v>2.8000000000000114</v>
      </c>
      <c r="T5973" s="33">
        <f t="shared" si="1146"/>
        <v>1</v>
      </c>
      <c r="V5973" s="16">
        <f t="shared" si="1148"/>
        <v>1.0416666664241347E-2</v>
      </c>
      <c r="W5973" s="2">
        <f t="shared" si="1147"/>
        <v>45126.697916666664</v>
      </c>
    </row>
    <row r="5974" spans="1:23" x14ac:dyDescent="0.25">
      <c r="A5974">
        <v>2023</v>
      </c>
      <c r="B5974" t="s">
        <v>75</v>
      </c>
      <c r="C5974" t="s">
        <v>76</v>
      </c>
      <c r="D5974" s="45">
        <v>45126.708333333336</v>
      </c>
      <c r="E5974">
        <v>95.5</v>
      </c>
      <c r="F5974">
        <v>0.31</v>
      </c>
      <c r="G5974">
        <v>23</v>
      </c>
      <c r="H5974">
        <v>7.86</v>
      </c>
      <c r="I5974">
        <v>73.599999999999994</v>
      </c>
      <c r="J5974">
        <f t="shared" si="1150"/>
        <v>0</v>
      </c>
      <c r="K5974">
        <f t="shared" si="1151"/>
        <v>0</v>
      </c>
      <c r="L5974">
        <f t="shared" si="1149"/>
        <v>0</v>
      </c>
      <c r="M5974">
        <f t="shared" si="1141"/>
        <v>0</v>
      </c>
      <c r="N5974">
        <f t="shared" si="1152"/>
        <v>0</v>
      </c>
      <c r="O5974">
        <f t="shared" si="1153"/>
        <v>0</v>
      </c>
      <c r="P5974" s="34" t="s">
        <v>77</v>
      </c>
      <c r="Q5974" s="33">
        <f t="shared" si="1143"/>
        <v>3.0000000000001137E-2</v>
      </c>
      <c r="R5974" s="33">
        <f t="shared" si="1144"/>
        <v>0</v>
      </c>
      <c r="S5974" s="33">
        <f t="shared" si="1145"/>
        <v>10.800000000000011</v>
      </c>
      <c r="T5974" s="33">
        <f t="shared" si="1146"/>
        <v>1</v>
      </c>
      <c r="V5974" s="16">
        <f t="shared" si="1148"/>
        <v>1.0416666671517305E-2</v>
      </c>
      <c r="W5974" s="2">
        <f t="shared" si="1147"/>
        <v>45126.708333333328</v>
      </c>
    </row>
    <row r="5975" spans="1:23" x14ac:dyDescent="0.25">
      <c r="A5975">
        <v>2023</v>
      </c>
      <c r="B5975" t="s">
        <v>75</v>
      </c>
      <c r="C5975" t="s">
        <v>76</v>
      </c>
      <c r="D5975" s="45">
        <v>45126.71875</v>
      </c>
      <c r="E5975">
        <v>95.5</v>
      </c>
      <c r="F5975">
        <v>0.311</v>
      </c>
      <c r="G5975">
        <v>23.03</v>
      </c>
      <c r="H5975">
        <v>7.86</v>
      </c>
      <c r="I5975">
        <v>84.4</v>
      </c>
      <c r="J5975">
        <f t="shared" si="1150"/>
        <v>0</v>
      </c>
      <c r="K5975">
        <f t="shared" si="1151"/>
        <v>0</v>
      </c>
      <c r="L5975">
        <f t="shared" si="1149"/>
        <v>0</v>
      </c>
      <c r="M5975">
        <f t="shared" si="1141"/>
        <v>0</v>
      </c>
      <c r="N5975">
        <f t="shared" si="1152"/>
        <v>0</v>
      </c>
      <c r="O5975">
        <f t="shared" si="1153"/>
        <v>0</v>
      </c>
      <c r="P5975" s="34" t="s">
        <v>77</v>
      </c>
      <c r="Q5975" s="33">
        <f t="shared" si="1143"/>
        <v>1.9999999999999574E-2</v>
      </c>
      <c r="R5975" s="33">
        <f t="shared" si="1144"/>
        <v>6.0000000000000497E-2</v>
      </c>
      <c r="S5975" s="33">
        <f t="shared" si="1145"/>
        <v>11.900000000000006</v>
      </c>
      <c r="T5975" s="33">
        <f t="shared" si="1146"/>
        <v>0</v>
      </c>
      <c r="V5975" s="16">
        <f t="shared" si="1148"/>
        <v>1.0416666664241347E-2</v>
      </c>
      <c r="W5975" s="2">
        <f t="shared" si="1147"/>
        <v>45126.71875</v>
      </c>
    </row>
    <row r="5976" spans="1:23" x14ac:dyDescent="0.25">
      <c r="A5976">
        <v>2023</v>
      </c>
      <c r="B5976" t="s">
        <v>75</v>
      </c>
      <c r="C5976" t="s">
        <v>76</v>
      </c>
      <c r="D5976" s="45">
        <v>45126.729166666664</v>
      </c>
      <c r="E5976">
        <v>94.9</v>
      </c>
      <c r="F5976">
        <v>0.311</v>
      </c>
      <c r="G5976">
        <v>23.05</v>
      </c>
      <c r="H5976">
        <v>7.8</v>
      </c>
      <c r="I5976">
        <v>72.5</v>
      </c>
      <c r="J5976">
        <f t="shared" si="1150"/>
        <v>0</v>
      </c>
      <c r="K5976">
        <f t="shared" si="1151"/>
        <v>0</v>
      </c>
      <c r="L5976">
        <f t="shared" si="1149"/>
        <v>0</v>
      </c>
      <c r="M5976">
        <f t="shared" si="1141"/>
        <v>0</v>
      </c>
      <c r="N5976">
        <f t="shared" si="1152"/>
        <v>0</v>
      </c>
      <c r="O5976">
        <f t="shared" si="1153"/>
        <v>0</v>
      </c>
      <c r="P5976" s="34" t="s">
        <v>77</v>
      </c>
      <c r="Q5976" s="33">
        <f t="shared" si="1143"/>
        <v>1.9999999999999574E-2</v>
      </c>
      <c r="R5976" s="33">
        <f t="shared" si="1144"/>
        <v>9.9999999999997868E-3</v>
      </c>
      <c r="S5976" s="33">
        <f t="shared" si="1145"/>
        <v>7.0999999999999943</v>
      </c>
      <c r="T5976" s="33">
        <f t="shared" si="1146"/>
        <v>0</v>
      </c>
      <c r="V5976" s="16">
        <f t="shared" si="1148"/>
        <v>1.0416666664241347E-2</v>
      </c>
      <c r="W5976" s="2">
        <f t="shared" si="1147"/>
        <v>45126.729166666664</v>
      </c>
    </row>
    <row r="5977" spans="1:23" x14ac:dyDescent="0.25">
      <c r="A5977">
        <v>2023</v>
      </c>
      <c r="B5977" t="s">
        <v>75</v>
      </c>
      <c r="C5977" t="s">
        <v>76</v>
      </c>
      <c r="D5977" s="45">
        <v>45126.739583333336</v>
      </c>
      <c r="E5977">
        <v>95</v>
      </c>
      <c r="F5977">
        <v>0.311</v>
      </c>
      <c r="G5977">
        <v>23.07</v>
      </c>
      <c r="H5977">
        <v>7.81</v>
      </c>
      <c r="I5977">
        <v>79.599999999999994</v>
      </c>
      <c r="J5977">
        <f t="shared" si="1150"/>
        <v>0</v>
      </c>
      <c r="K5977">
        <f t="shared" si="1151"/>
        <v>0</v>
      </c>
      <c r="L5977">
        <f t="shared" si="1149"/>
        <v>0</v>
      </c>
      <c r="M5977">
        <f t="shared" si="1141"/>
        <v>0</v>
      </c>
      <c r="N5977">
        <f t="shared" si="1152"/>
        <v>0</v>
      </c>
      <c r="O5977">
        <f t="shared" si="1153"/>
        <v>0</v>
      </c>
      <c r="P5977" s="34" t="s">
        <v>77</v>
      </c>
      <c r="Q5977" s="33">
        <f t="shared" si="1143"/>
        <v>1.9999999999999574E-2</v>
      </c>
      <c r="R5977" s="33">
        <f t="shared" si="1144"/>
        <v>9.9999999999997868E-3</v>
      </c>
      <c r="S5977" s="33">
        <f t="shared" si="1145"/>
        <v>6.3000000000000114</v>
      </c>
      <c r="T5977" s="33">
        <f t="shared" si="1146"/>
        <v>18</v>
      </c>
      <c r="V5977" s="16">
        <f t="shared" si="1148"/>
        <v>1.0416666671517305E-2</v>
      </c>
      <c r="W5977" s="2">
        <f t="shared" si="1147"/>
        <v>45126.739583333328</v>
      </c>
    </row>
    <row r="5978" spans="1:23" x14ac:dyDescent="0.25">
      <c r="A5978">
        <v>2023</v>
      </c>
      <c r="B5978" t="s">
        <v>75</v>
      </c>
      <c r="C5978" t="s">
        <v>76</v>
      </c>
      <c r="D5978" s="45">
        <v>45126.75</v>
      </c>
      <c r="E5978">
        <v>94.9</v>
      </c>
      <c r="F5978">
        <v>0.29299999999999998</v>
      </c>
      <c r="G5978">
        <v>23.09</v>
      </c>
      <c r="H5978">
        <v>7.8</v>
      </c>
      <c r="I5978">
        <v>85.9</v>
      </c>
      <c r="J5978">
        <f t="shared" si="1150"/>
        <v>0</v>
      </c>
      <c r="K5978">
        <f t="shared" si="1151"/>
        <v>0</v>
      </c>
      <c r="L5978">
        <f t="shared" si="1149"/>
        <v>0</v>
      </c>
      <c r="M5978">
        <f t="shared" si="1141"/>
        <v>0</v>
      </c>
      <c r="N5978">
        <f t="shared" si="1152"/>
        <v>0</v>
      </c>
      <c r="O5978">
        <f t="shared" si="1153"/>
        <v>0</v>
      </c>
      <c r="P5978" s="34" t="s">
        <v>77</v>
      </c>
      <c r="Q5978" s="33">
        <f t="shared" si="1143"/>
        <v>1.9999999999999574E-2</v>
      </c>
      <c r="R5978" s="33">
        <f t="shared" si="1144"/>
        <v>1.9999999999999574E-2</v>
      </c>
      <c r="S5978" s="33">
        <f t="shared" si="1145"/>
        <v>4.1000000000000085</v>
      </c>
      <c r="T5978" s="33">
        <f t="shared" si="1146"/>
        <v>21</v>
      </c>
      <c r="V5978" s="16">
        <f t="shared" si="1148"/>
        <v>1.0416666664241347E-2</v>
      </c>
      <c r="W5978" s="2">
        <f t="shared" si="1147"/>
        <v>45126.75</v>
      </c>
    </row>
    <row r="5979" spans="1:23" x14ac:dyDescent="0.25">
      <c r="A5979">
        <v>2023</v>
      </c>
      <c r="B5979" t="s">
        <v>75</v>
      </c>
      <c r="C5979" t="s">
        <v>76</v>
      </c>
      <c r="D5979" s="45">
        <v>45126.760416666664</v>
      </c>
      <c r="E5979">
        <v>94.7</v>
      </c>
      <c r="F5979">
        <v>0.314</v>
      </c>
      <c r="G5979">
        <v>23.11</v>
      </c>
      <c r="H5979">
        <v>7.78</v>
      </c>
      <c r="I5979">
        <v>81.8</v>
      </c>
      <c r="J5979">
        <f t="shared" si="1150"/>
        <v>0</v>
      </c>
      <c r="K5979">
        <f t="shared" si="1151"/>
        <v>0</v>
      </c>
      <c r="L5979">
        <f t="shared" si="1149"/>
        <v>0</v>
      </c>
      <c r="M5979">
        <f t="shared" si="1141"/>
        <v>0</v>
      </c>
      <c r="N5979">
        <f t="shared" si="1152"/>
        <v>0</v>
      </c>
      <c r="O5979">
        <f t="shared" si="1153"/>
        <v>0</v>
      </c>
      <c r="P5979" s="34" t="s">
        <v>77</v>
      </c>
      <c r="Q5979" s="33">
        <f t="shared" si="1143"/>
        <v>0</v>
      </c>
      <c r="R5979" s="33">
        <f t="shared" si="1144"/>
        <v>8.0000000000000071E-2</v>
      </c>
      <c r="S5979" s="33">
        <f t="shared" si="1145"/>
        <v>4.1000000000000085</v>
      </c>
      <c r="T5979" s="33">
        <f t="shared" si="1146"/>
        <v>0</v>
      </c>
      <c r="V5979" s="16">
        <f t="shared" si="1148"/>
        <v>1.0416666664241347E-2</v>
      </c>
      <c r="W5979" s="2">
        <f t="shared" si="1147"/>
        <v>45126.760416666664</v>
      </c>
    </row>
    <row r="5980" spans="1:23" x14ac:dyDescent="0.25">
      <c r="A5980">
        <v>2023</v>
      </c>
      <c r="B5980" t="s">
        <v>75</v>
      </c>
      <c r="C5980" t="s">
        <v>76</v>
      </c>
      <c r="D5980" s="45">
        <v>45126.770833333336</v>
      </c>
      <c r="E5980">
        <v>93.7</v>
      </c>
      <c r="F5980">
        <v>0.314</v>
      </c>
      <c r="G5980">
        <v>23.11</v>
      </c>
      <c r="H5980">
        <v>7.7</v>
      </c>
      <c r="I5980">
        <v>85.9</v>
      </c>
      <c r="J5980">
        <f t="shared" si="1150"/>
        <v>0</v>
      </c>
      <c r="K5980">
        <f t="shared" si="1151"/>
        <v>0</v>
      </c>
      <c r="L5980">
        <f t="shared" si="1149"/>
        <v>0</v>
      </c>
      <c r="M5980">
        <f t="shared" si="1141"/>
        <v>0</v>
      </c>
      <c r="N5980">
        <f t="shared" si="1152"/>
        <v>0</v>
      </c>
      <c r="O5980">
        <f t="shared" si="1153"/>
        <v>0</v>
      </c>
      <c r="P5980" s="34" t="s">
        <v>77</v>
      </c>
      <c r="Q5980" s="33">
        <f t="shared" si="1143"/>
        <v>1.0000000000001563E-2</v>
      </c>
      <c r="R5980" s="33">
        <f t="shared" si="1144"/>
        <v>9.9999999999997868E-3</v>
      </c>
      <c r="S5980" s="33">
        <f t="shared" si="1145"/>
        <v>5.5</v>
      </c>
      <c r="T5980" s="33">
        <f t="shared" si="1146"/>
        <v>0</v>
      </c>
      <c r="V5980" s="16">
        <f t="shared" si="1148"/>
        <v>1.0416666671517305E-2</v>
      </c>
      <c r="W5980" s="2">
        <f t="shared" si="1147"/>
        <v>45126.770833333328</v>
      </c>
    </row>
    <row r="5981" spans="1:23" x14ac:dyDescent="0.25">
      <c r="A5981">
        <v>2023</v>
      </c>
      <c r="B5981" t="s">
        <v>75</v>
      </c>
      <c r="C5981" t="s">
        <v>76</v>
      </c>
      <c r="D5981" s="45">
        <v>45126.78125</v>
      </c>
      <c r="E5981">
        <v>93.9</v>
      </c>
      <c r="F5981">
        <v>0.314</v>
      </c>
      <c r="G5981">
        <v>23.12</v>
      </c>
      <c r="H5981">
        <v>7.71</v>
      </c>
      <c r="I5981">
        <v>91.4</v>
      </c>
      <c r="J5981">
        <f t="shared" si="1150"/>
        <v>0</v>
      </c>
      <c r="K5981">
        <f t="shared" si="1151"/>
        <v>0</v>
      </c>
      <c r="L5981">
        <f t="shared" si="1149"/>
        <v>0</v>
      </c>
      <c r="M5981">
        <f t="shared" ref="M5981:M6044" si="1154">IF(F5981="",0.5,IF(F5981*1000&lt;=10,2,IF(F5981*1000&gt;=35000,2,IF(AND(F5981*1000&gt;10,F5981*1000&lt;20),5, IF(AND(F5981*1000&gt;6000,F5981*1000&lt;35000),5,IF(T5981&gt;=5000,1.5,0))))))</f>
        <v>0</v>
      </c>
      <c r="N5981">
        <f t="shared" si="1152"/>
        <v>0</v>
      </c>
      <c r="O5981">
        <f t="shared" si="1153"/>
        <v>0</v>
      </c>
      <c r="P5981" s="34" t="s">
        <v>77</v>
      </c>
      <c r="Q5981" s="33">
        <f t="shared" si="1143"/>
        <v>0</v>
      </c>
      <c r="R5981" s="33">
        <f t="shared" si="1144"/>
        <v>9.9999999999997868E-3</v>
      </c>
      <c r="S5981" s="33">
        <f t="shared" si="1145"/>
        <v>3.9000000000000057</v>
      </c>
      <c r="T5981" s="33">
        <f t="shared" si="1146"/>
        <v>0</v>
      </c>
      <c r="V5981" s="16">
        <f t="shared" si="1148"/>
        <v>1.0416666664241347E-2</v>
      </c>
      <c r="W5981" s="2">
        <f t="shared" si="1147"/>
        <v>45126.78125</v>
      </c>
    </row>
    <row r="5982" spans="1:23" x14ac:dyDescent="0.25">
      <c r="A5982">
        <v>2023</v>
      </c>
      <c r="B5982" t="s">
        <v>75</v>
      </c>
      <c r="C5982" t="s">
        <v>76</v>
      </c>
      <c r="D5982" s="45">
        <v>45126.791666666664</v>
      </c>
      <c r="E5982">
        <v>93.8</v>
      </c>
      <c r="F5982">
        <v>0.314</v>
      </c>
      <c r="G5982">
        <v>23.12</v>
      </c>
      <c r="H5982">
        <v>7.7</v>
      </c>
      <c r="I5982">
        <v>87.5</v>
      </c>
      <c r="J5982">
        <f t="shared" si="1150"/>
        <v>0</v>
      </c>
      <c r="K5982">
        <f t="shared" si="1151"/>
        <v>0</v>
      </c>
      <c r="L5982">
        <f t="shared" si="1149"/>
        <v>0</v>
      </c>
      <c r="M5982">
        <f t="shared" si="1154"/>
        <v>0</v>
      </c>
      <c r="N5982">
        <f t="shared" si="1152"/>
        <v>0</v>
      </c>
      <c r="O5982">
        <f t="shared" si="1153"/>
        <v>0</v>
      </c>
      <c r="P5982" s="34" t="s">
        <v>77</v>
      </c>
      <c r="Q5982" s="33">
        <f t="shared" si="1143"/>
        <v>9.9999999999980105E-3</v>
      </c>
      <c r="R5982" s="33">
        <f t="shared" si="1144"/>
        <v>0</v>
      </c>
      <c r="S5982" s="33">
        <f t="shared" si="1145"/>
        <v>8</v>
      </c>
      <c r="T5982" s="33">
        <f t="shared" si="1146"/>
        <v>0</v>
      </c>
      <c r="V5982" s="16">
        <f t="shared" si="1148"/>
        <v>1.0416666664241347E-2</v>
      </c>
      <c r="W5982" s="2">
        <f t="shared" si="1147"/>
        <v>45126.791666666664</v>
      </c>
    </row>
    <row r="5983" spans="1:23" x14ac:dyDescent="0.25">
      <c r="A5983">
        <v>2023</v>
      </c>
      <c r="B5983" t="s">
        <v>75</v>
      </c>
      <c r="C5983" t="s">
        <v>76</v>
      </c>
      <c r="D5983" s="45">
        <v>45126.802083333336</v>
      </c>
      <c r="E5983">
        <v>93.8</v>
      </c>
      <c r="F5983">
        <v>0.314</v>
      </c>
      <c r="G5983">
        <v>23.13</v>
      </c>
      <c r="H5983">
        <v>7.7</v>
      </c>
      <c r="I5983">
        <v>95.5</v>
      </c>
      <c r="J5983">
        <f t="shared" si="1150"/>
        <v>0</v>
      </c>
      <c r="K5983">
        <f t="shared" si="1151"/>
        <v>0</v>
      </c>
      <c r="L5983">
        <f t="shared" si="1149"/>
        <v>0</v>
      </c>
      <c r="M5983">
        <f t="shared" si="1154"/>
        <v>0</v>
      </c>
      <c r="N5983">
        <f t="shared" si="1152"/>
        <v>0</v>
      </c>
      <c r="O5983">
        <f t="shared" si="1153"/>
        <v>0</v>
      </c>
      <c r="P5983" s="34" t="s">
        <v>77</v>
      </c>
      <c r="Q5983" s="33">
        <f t="shared" si="1143"/>
        <v>1.0000000000001563E-2</v>
      </c>
      <c r="R5983" s="33">
        <f t="shared" si="1144"/>
        <v>4.0000000000000036E-2</v>
      </c>
      <c r="S5983" s="33">
        <f t="shared" si="1145"/>
        <v>9.2999999999999972</v>
      </c>
      <c r="T5983" s="33">
        <f t="shared" si="1146"/>
        <v>19</v>
      </c>
      <c r="V5983" s="16">
        <f t="shared" si="1148"/>
        <v>1.0416666671517305E-2</v>
      </c>
      <c r="W5983" s="2">
        <f t="shared" si="1147"/>
        <v>45126.802083333328</v>
      </c>
    </row>
    <row r="5984" spans="1:23" x14ac:dyDescent="0.25">
      <c r="A5984">
        <v>2023</v>
      </c>
      <c r="B5984" t="s">
        <v>75</v>
      </c>
      <c r="C5984" t="s">
        <v>76</v>
      </c>
      <c r="D5984" s="45">
        <v>45126.8125</v>
      </c>
      <c r="E5984">
        <v>93.3</v>
      </c>
      <c r="F5984">
        <v>0.29499999999999998</v>
      </c>
      <c r="G5984">
        <v>23.14</v>
      </c>
      <c r="H5984">
        <v>7.66</v>
      </c>
      <c r="I5984">
        <v>86.2</v>
      </c>
      <c r="J5984">
        <f t="shared" si="1150"/>
        <v>0</v>
      </c>
      <c r="K5984">
        <f t="shared" si="1151"/>
        <v>0</v>
      </c>
      <c r="L5984">
        <f t="shared" si="1149"/>
        <v>0</v>
      </c>
      <c r="M5984">
        <f t="shared" si="1154"/>
        <v>0</v>
      </c>
      <c r="N5984">
        <f t="shared" si="1152"/>
        <v>0</v>
      </c>
      <c r="O5984">
        <f t="shared" si="1153"/>
        <v>0</v>
      </c>
      <c r="P5984" s="34" t="s">
        <v>77</v>
      </c>
      <c r="Q5984" s="33">
        <f t="shared" si="1143"/>
        <v>9.9999999999980105E-3</v>
      </c>
      <c r="R5984" s="33">
        <f t="shared" si="1144"/>
        <v>4.9999999999999822E-2</v>
      </c>
      <c r="S5984" s="33">
        <f t="shared" si="1145"/>
        <v>0.20000000000000284</v>
      </c>
      <c r="T5984" s="33">
        <f t="shared" si="1146"/>
        <v>20</v>
      </c>
      <c r="V5984" s="16">
        <f t="shared" si="1148"/>
        <v>1.0416666664241347E-2</v>
      </c>
      <c r="W5984" s="2">
        <f t="shared" si="1147"/>
        <v>45126.8125</v>
      </c>
    </row>
    <row r="5985" spans="1:23" x14ac:dyDescent="0.25">
      <c r="A5985">
        <v>2023</v>
      </c>
      <c r="B5985" t="s">
        <v>75</v>
      </c>
      <c r="C5985" t="s">
        <v>76</v>
      </c>
      <c r="D5985" s="45">
        <v>45126.822916666664</v>
      </c>
      <c r="E5985">
        <v>92.7</v>
      </c>
      <c r="F5985">
        <v>0.315</v>
      </c>
      <c r="G5985">
        <v>23.15</v>
      </c>
      <c r="H5985">
        <v>7.61</v>
      </c>
      <c r="I5985">
        <v>86.4</v>
      </c>
      <c r="J5985">
        <f t="shared" si="1150"/>
        <v>0</v>
      </c>
      <c r="K5985">
        <f t="shared" si="1151"/>
        <v>0</v>
      </c>
      <c r="L5985">
        <f t="shared" si="1149"/>
        <v>0</v>
      </c>
      <c r="M5985">
        <f t="shared" si="1154"/>
        <v>0</v>
      </c>
      <c r="N5985">
        <f t="shared" si="1152"/>
        <v>0</v>
      </c>
      <c r="O5985">
        <f t="shared" si="1153"/>
        <v>0</v>
      </c>
      <c r="P5985" s="34" t="s">
        <v>77</v>
      </c>
      <c r="Q5985" s="33">
        <f t="shared" si="1143"/>
        <v>0</v>
      </c>
      <c r="R5985" s="33">
        <f t="shared" si="1144"/>
        <v>0</v>
      </c>
      <c r="S5985" s="33">
        <f t="shared" si="1145"/>
        <v>9.1000000000000085</v>
      </c>
      <c r="T5985" s="33">
        <f t="shared" si="1146"/>
        <v>1</v>
      </c>
      <c r="V5985" s="16">
        <f t="shared" si="1148"/>
        <v>1.0416666664241347E-2</v>
      </c>
      <c r="W5985" s="2">
        <f t="shared" si="1147"/>
        <v>45126.822916666664</v>
      </c>
    </row>
    <row r="5986" spans="1:23" x14ac:dyDescent="0.25">
      <c r="A5986">
        <v>2023</v>
      </c>
      <c r="B5986" t="s">
        <v>75</v>
      </c>
      <c r="C5986" t="s">
        <v>76</v>
      </c>
      <c r="D5986" s="45">
        <v>45126.833333333336</v>
      </c>
      <c r="E5986">
        <v>92.7</v>
      </c>
      <c r="F5986">
        <v>0.314</v>
      </c>
      <c r="G5986">
        <v>23.15</v>
      </c>
      <c r="H5986">
        <v>7.61</v>
      </c>
      <c r="I5986">
        <v>77.3</v>
      </c>
      <c r="J5986">
        <f t="shared" si="1150"/>
        <v>0</v>
      </c>
      <c r="K5986">
        <f t="shared" si="1151"/>
        <v>0</v>
      </c>
      <c r="L5986">
        <f t="shared" si="1149"/>
        <v>0</v>
      </c>
      <c r="M5986">
        <f t="shared" si="1154"/>
        <v>0</v>
      </c>
      <c r="N5986">
        <f t="shared" si="1152"/>
        <v>0</v>
      </c>
      <c r="O5986">
        <f t="shared" si="1153"/>
        <v>0</v>
      </c>
      <c r="P5986" s="34" t="s">
        <v>77</v>
      </c>
      <c r="Q5986" s="33">
        <f t="shared" si="1143"/>
        <v>0</v>
      </c>
      <c r="R5986" s="33">
        <f t="shared" si="1144"/>
        <v>2.0000000000000462E-2</v>
      </c>
      <c r="S5986" s="33">
        <f t="shared" si="1145"/>
        <v>2.7999999999999972</v>
      </c>
      <c r="T5986" s="33">
        <f t="shared" si="1146"/>
        <v>1</v>
      </c>
      <c r="V5986" s="16">
        <f t="shared" si="1148"/>
        <v>1.0416666671517305E-2</v>
      </c>
      <c r="W5986" s="2">
        <f t="shared" si="1147"/>
        <v>45126.833333333328</v>
      </c>
    </row>
    <row r="5987" spans="1:23" x14ac:dyDescent="0.25">
      <c r="A5987">
        <v>2023</v>
      </c>
      <c r="B5987" t="s">
        <v>75</v>
      </c>
      <c r="C5987" t="s">
        <v>76</v>
      </c>
      <c r="D5987" s="45">
        <v>45126.84375</v>
      </c>
      <c r="E5987">
        <v>92.4</v>
      </c>
      <c r="F5987">
        <v>0.315</v>
      </c>
      <c r="G5987">
        <v>23.15</v>
      </c>
      <c r="H5987">
        <v>7.59</v>
      </c>
      <c r="I5987">
        <v>80.099999999999994</v>
      </c>
      <c r="J5987">
        <f t="shared" si="1150"/>
        <v>0</v>
      </c>
      <c r="K5987">
        <f t="shared" si="1151"/>
        <v>0</v>
      </c>
      <c r="L5987">
        <f t="shared" si="1149"/>
        <v>0</v>
      </c>
      <c r="M5987">
        <f t="shared" si="1154"/>
        <v>0</v>
      </c>
      <c r="N5987">
        <f t="shared" si="1152"/>
        <v>0</v>
      </c>
      <c r="O5987">
        <f t="shared" si="1153"/>
        <v>0</v>
      </c>
      <c r="P5987" s="34" t="s">
        <v>77</v>
      </c>
      <c r="Q5987" s="33">
        <f t="shared" si="1143"/>
        <v>0</v>
      </c>
      <c r="R5987" s="33">
        <f t="shared" si="1144"/>
        <v>0</v>
      </c>
      <c r="S5987" s="33">
        <f t="shared" si="1145"/>
        <v>3.4000000000000057</v>
      </c>
      <c r="T5987" s="33">
        <f t="shared" si="1146"/>
        <v>0</v>
      </c>
      <c r="V5987" s="16">
        <f t="shared" si="1148"/>
        <v>1.0416666664241347E-2</v>
      </c>
      <c r="W5987" s="2">
        <f t="shared" si="1147"/>
        <v>45126.84375</v>
      </c>
    </row>
    <row r="5988" spans="1:23" x14ac:dyDescent="0.25">
      <c r="A5988">
        <v>2023</v>
      </c>
      <c r="B5988" t="s">
        <v>75</v>
      </c>
      <c r="C5988" t="s">
        <v>76</v>
      </c>
      <c r="D5988" s="45">
        <v>45126.854166666664</v>
      </c>
      <c r="E5988">
        <v>92.5</v>
      </c>
      <c r="F5988">
        <v>0.315</v>
      </c>
      <c r="G5988">
        <v>23.15</v>
      </c>
      <c r="H5988">
        <v>7.59</v>
      </c>
      <c r="I5988">
        <v>83.5</v>
      </c>
      <c r="J5988">
        <f t="shared" si="1150"/>
        <v>0</v>
      </c>
      <c r="K5988">
        <f t="shared" si="1151"/>
        <v>0</v>
      </c>
      <c r="L5988">
        <f t="shared" si="1149"/>
        <v>0</v>
      </c>
      <c r="M5988">
        <f t="shared" si="1154"/>
        <v>0</v>
      </c>
      <c r="N5988">
        <f t="shared" si="1152"/>
        <v>0</v>
      </c>
      <c r="O5988">
        <f t="shared" si="1153"/>
        <v>0</v>
      </c>
      <c r="P5988" s="34" t="s">
        <v>77</v>
      </c>
      <c r="Q5988" s="33">
        <f t="shared" si="1143"/>
        <v>9.9999999999980105E-3</v>
      </c>
      <c r="R5988" s="33">
        <f t="shared" si="1144"/>
        <v>4.9999999999999822E-2</v>
      </c>
      <c r="S5988" s="33">
        <f t="shared" si="1145"/>
        <v>2.5</v>
      </c>
      <c r="T5988" s="33">
        <f t="shared" si="1146"/>
        <v>1</v>
      </c>
      <c r="V5988" s="16">
        <f t="shared" si="1148"/>
        <v>1.0416666664241347E-2</v>
      </c>
      <c r="W5988" s="2">
        <f t="shared" si="1147"/>
        <v>45126.854166666664</v>
      </c>
    </row>
    <row r="5989" spans="1:23" x14ac:dyDescent="0.25">
      <c r="A5989">
        <v>2023</v>
      </c>
      <c r="B5989" t="s">
        <v>75</v>
      </c>
      <c r="C5989" t="s">
        <v>76</v>
      </c>
      <c r="D5989" s="45">
        <v>45126.864583333336</v>
      </c>
      <c r="E5989">
        <v>91.9</v>
      </c>
      <c r="F5989">
        <v>0.316</v>
      </c>
      <c r="G5989">
        <v>23.14</v>
      </c>
      <c r="H5989">
        <v>7.54</v>
      </c>
      <c r="I5989">
        <v>81</v>
      </c>
      <c r="J5989">
        <f t="shared" si="1150"/>
        <v>0</v>
      </c>
      <c r="K5989">
        <f t="shared" si="1151"/>
        <v>0</v>
      </c>
      <c r="L5989">
        <f t="shared" si="1149"/>
        <v>0</v>
      </c>
      <c r="M5989">
        <f t="shared" si="1154"/>
        <v>0</v>
      </c>
      <c r="N5989">
        <f t="shared" si="1152"/>
        <v>0</v>
      </c>
      <c r="O5989">
        <f t="shared" si="1153"/>
        <v>0</v>
      </c>
      <c r="P5989" s="34" t="s">
        <v>77</v>
      </c>
      <c r="Q5989" s="33">
        <f t="shared" si="1143"/>
        <v>1.9999999999999574E-2</v>
      </c>
      <c r="R5989" s="33">
        <f t="shared" si="1144"/>
        <v>4.0000000000000036E-2</v>
      </c>
      <c r="S5989" s="33">
        <f t="shared" si="1145"/>
        <v>0.20000000000000284</v>
      </c>
      <c r="T5989" s="33">
        <f t="shared" si="1146"/>
        <v>0</v>
      </c>
      <c r="V5989" s="16">
        <f t="shared" si="1148"/>
        <v>1.0416666671517305E-2</v>
      </c>
      <c r="W5989" s="2">
        <f t="shared" si="1147"/>
        <v>45126.864583333328</v>
      </c>
    </row>
    <row r="5990" spans="1:23" x14ac:dyDescent="0.25">
      <c r="A5990">
        <v>2023</v>
      </c>
      <c r="B5990" t="s">
        <v>75</v>
      </c>
      <c r="C5990" t="s">
        <v>76</v>
      </c>
      <c r="D5990" s="45">
        <v>45126.875</v>
      </c>
      <c r="E5990">
        <v>91.3</v>
      </c>
      <c r="F5990">
        <v>0.316</v>
      </c>
      <c r="G5990">
        <v>23.12</v>
      </c>
      <c r="H5990">
        <v>7.5</v>
      </c>
      <c r="I5990">
        <v>80.8</v>
      </c>
      <c r="J5990">
        <f t="shared" si="1150"/>
        <v>0</v>
      </c>
      <c r="K5990">
        <f t="shared" si="1151"/>
        <v>0</v>
      </c>
      <c r="L5990">
        <f t="shared" si="1149"/>
        <v>0</v>
      </c>
      <c r="M5990">
        <f t="shared" si="1154"/>
        <v>0</v>
      </c>
      <c r="N5990">
        <f t="shared" si="1152"/>
        <v>0</v>
      </c>
      <c r="O5990">
        <f t="shared" si="1153"/>
        <v>0</v>
      </c>
      <c r="P5990" s="34" t="s">
        <v>77</v>
      </c>
      <c r="Q5990" s="33">
        <f t="shared" si="1143"/>
        <v>0</v>
      </c>
      <c r="R5990" s="33">
        <f t="shared" si="1144"/>
        <v>3.0000000000000249E-2</v>
      </c>
      <c r="S5990" s="33">
        <f t="shared" si="1145"/>
        <v>0.79999999999999716</v>
      </c>
      <c r="T5990" s="33">
        <f t="shared" si="1146"/>
        <v>0</v>
      </c>
      <c r="V5990" s="16">
        <f t="shared" si="1148"/>
        <v>1.0416666664241347E-2</v>
      </c>
      <c r="W5990" s="2">
        <f t="shared" si="1147"/>
        <v>45126.875</v>
      </c>
    </row>
    <row r="5991" spans="1:23" x14ac:dyDescent="0.25">
      <c r="A5991">
        <v>2023</v>
      </c>
      <c r="B5991" t="s">
        <v>75</v>
      </c>
      <c r="C5991" t="s">
        <v>76</v>
      </c>
      <c r="D5991" s="45">
        <v>45126.885416666664</v>
      </c>
      <c r="E5991">
        <v>91.7</v>
      </c>
      <c r="F5991">
        <v>0.316</v>
      </c>
      <c r="G5991">
        <v>23.12</v>
      </c>
      <c r="H5991">
        <v>7.53</v>
      </c>
      <c r="I5991">
        <v>81.599999999999994</v>
      </c>
      <c r="J5991">
        <f t="shared" si="1150"/>
        <v>0</v>
      </c>
      <c r="K5991">
        <f t="shared" si="1151"/>
        <v>0</v>
      </c>
      <c r="L5991">
        <f t="shared" si="1149"/>
        <v>0</v>
      </c>
      <c r="M5991">
        <f t="shared" si="1154"/>
        <v>0</v>
      </c>
      <c r="N5991">
        <f t="shared" si="1152"/>
        <v>0</v>
      </c>
      <c r="O5991">
        <f t="shared" si="1153"/>
        <v>0</v>
      </c>
      <c r="P5991" s="34" t="s">
        <v>77</v>
      </c>
      <c r="Q5991" s="33">
        <f t="shared" si="1143"/>
        <v>1.9999999999999574E-2</v>
      </c>
      <c r="R5991" s="33">
        <f t="shared" si="1144"/>
        <v>7.0000000000000284E-2</v>
      </c>
      <c r="S5991" s="33">
        <f t="shared" si="1145"/>
        <v>7</v>
      </c>
      <c r="T5991" s="33">
        <f t="shared" si="1146"/>
        <v>0</v>
      </c>
      <c r="V5991" s="16">
        <f t="shared" si="1148"/>
        <v>1.0416666664241347E-2</v>
      </c>
      <c r="W5991" s="2">
        <f t="shared" si="1147"/>
        <v>45126.885416666664</v>
      </c>
    </row>
    <row r="5992" spans="1:23" x14ac:dyDescent="0.25">
      <c r="A5992">
        <v>2023</v>
      </c>
      <c r="B5992" t="s">
        <v>75</v>
      </c>
      <c r="C5992" t="s">
        <v>76</v>
      </c>
      <c r="D5992" s="45">
        <v>45126.895833333336</v>
      </c>
      <c r="E5992">
        <v>90.8</v>
      </c>
      <c r="F5992">
        <v>0.316</v>
      </c>
      <c r="G5992">
        <v>23.1</v>
      </c>
      <c r="H5992">
        <v>7.46</v>
      </c>
      <c r="I5992">
        <v>88.6</v>
      </c>
      <c r="J5992">
        <f t="shared" si="1150"/>
        <v>0</v>
      </c>
      <c r="K5992">
        <f t="shared" si="1151"/>
        <v>0</v>
      </c>
      <c r="L5992">
        <f t="shared" si="1149"/>
        <v>0</v>
      </c>
      <c r="M5992">
        <f t="shared" si="1154"/>
        <v>0</v>
      </c>
      <c r="N5992">
        <f t="shared" si="1152"/>
        <v>0</v>
      </c>
      <c r="O5992">
        <f t="shared" si="1153"/>
        <v>0</v>
      </c>
      <c r="P5992" s="34" t="s">
        <v>77</v>
      </c>
      <c r="Q5992" s="33">
        <f t="shared" si="1143"/>
        <v>1.0000000000001563E-2</v>
      </c>
      <c r="R5992" s="33">
        <f t="shared" si="1144"/>
        <v>0</v>
      </c>
      <c r="S5992" s="33">
        <f t="shared" si="1145"/>
        <v>12</v>
      </c>
      <c r="T5992" s="33">
        <f t="shared" si="1146"/>
        <v>0</v>
      </c>
      <c r="V5992" s="16">
        <f t="shared" si="1148"/>
        <v>1.0416666671517305E-2</v>
      </c>
      <c r="W5992" s="2">
        <f t="shared" si="1147"/>
        <v>45126.895833333328</v>
      </c>
    </row>
    <row r="5993" spans="1:23" x14ac:dyDescent="0.25">
      <c r="A5993">
        <v>2023</v>
      </c>
      <c r="B5993" t="s">
        <v>75</v>
      </c>
      <c r="C5993" t="s">
        <v>76</v>
      </c>
      <c r="D5993" s="45">
        <v>45126.90625</v>
      </c>
      <c r="E5993">
        <v>90.8</v>
      </c>
      <c r="F5993">
        <v>0.316</v>
      </c>
      <c r="G5993">
        <v>23.09</v>
      </c>
      <c r="H5993">
        <v>7.46</v>
      </c>
      <c r="I5993">
        <v>76.599999999999994</v>
      </c>
      <c r="J5993">
        <f t="shared" si="1150"/>
        <v>0</v>
      </c>
      <c r="K5993">
        <f t="shared" si="1151"/>
        <v>0</v>
      </c>
      <c r="L5993">
        <f t="shared" si="1149"/>
        <v>0</v>
      </c>
      <c r="M5993">
        <f t="shared" si="1154"/>
        <v>0</v>
      </c>
      <c r="N5993">
        <f t="shared" si="1152"/>
        <v>0</v>
      </c>
      <c r="O5993">
        <f t="shared" si="1153"/>
        <v>0</v>
      </c>
      <c r="P5993" s="34" t="s">
        <v>77</v>
      </c>
      <c r="Q5993" s="33">
        <f t="shared" si="1143"/>
        <v>1.0000000000001563E-2</v>
      </c>
      <c r="R5993" s="33">
        <f t="shared" si="1144"/>
        <v>9.9999999999997868E-3</v>
      </c>
      <c r="S5993" s="33">
        <f t="shared" si="1145"/>
        <v>4.7999999999999972</v>
      </c>
      <c r="T5993" s="33">
        <f t="shared" si="1146"/>
        <v>0</v>
      </c>
      <c r="V5993" s="16">
        <f t="shared" si="1148"/>
        <v>1.0416666664241347E-2</v>
      </c>
      <c r="W5993" s="2">
        <f t="shared" si="1147"/>
        <v>45126.90625</v>
      </c>
    </row>
    <row r="5994" spans="1:23" x14ac:dyDescent="0.25">
      <c r="A5994">
        <v>2023</v>
      </c>
      <c r="B5994" t="s">
        <v>75</v>
      </c>
      <c r="C5994" t="s">
        <v>76</v>
      </c>
      <c r="D5994" s="45">
        <v>45126.916666666664</v>
      </c>
      <c r="E5994">
        <v>90.7</v>
      </c>
      <c r="F5994">
        <v>0.316</v>
      </c>
      <c r="G5994">
        <v>23.08</v>
      </c>
      <c r="H5994">
        <v>7.45</v>
      </c>
      <c r="I5994">
        <v>71.8</v>
      </c>
      <c r="J5994">
        <f t="shared" si="1150"/>
        <v>0</v>
      </c>
      <c r="K5994">
        <f t="shared" si="1151"/>
        <v>0</v>
      </c>
      <c r="L5994">
        <f t="shared" si="1149"/>
        <v>0</v>
      </c>
      <c r="M5994">
        <f t="shared" si="1154"/>
        <v>0</v>
      </c>
      <c r="N5994">
        <f t="shared" si="1152"/>
        <v>0</v>
      </c>
      <c r="O5994">
        <f t="shared" si="1153"/>
        <v>0</v>
      </c>
      <c r="P5994" s="34" t="s">
        <v>77</v>
      </c>
      <c r="Q5994" s="33">
        <f t="shared" si="1143"/>
        <v>1.9999999999999574E-2</v>
      </c>
      <c r="R5994" s="33">
        <f t="shared" si="1144"/>
        <v>9.9999999999997868E-3</v>
      </c>
      <c r="S5994" s="33">
        <f t="shared" si="1145"/>
        <v>8.9000000000000057</v>
      </c>
      <c r="T5994" s="33">
        <f t="shared" si="1146"/>
        <v>0</v>
      </c>
      <c r="V5994" s="16">
        <f t="shared" si="1148"/>
        <v>1.0416666664241347E-2</v>
      </c>
      <c r="W5994" s="2">
        <f t="shared" si="1147"/>
        <v>45126.916666666664</v>
      </c>
    </row>
    <row r="5995" spans="1:23" x14ac:dyDescent="0.25">
      <c r="A5995">
        <v>2023</v>
      </c>
      <c r="B5995" t="s">
        <v>75</v>
      </c>
      <c r="C5995" t="s">
        <v>76</v>
      </c>
      <c r="D5995" s="45">
        <v>45126.927083333336</v>
      </c>
      <c r="E5995">
        <v>90.5</v>
      </c>
      <c r="F5995">
        <v>0.316</v>
      </c>
      <c r="G5995">
        <v>23.06</v>
      </c>
      <c r="H5995">
        <v>7.44</v>
      </c>
      <c r="I5995">
        <v>80.7</v>
      </c>
      <c r="J5995">
        <f t="shared" si="1150"/>
        <v>0</v>
      </c>
      <c r="K5995">
        <f t="shared" si="1151"/>
        <v>0</v>
      </c>
      <c r="L5995">
        <f t="shared" ref="L5995:L6026" si="1155">IF(I5995="",0.5,IF(I5995&lt;=0.1,2,IF(I5995&gt;=5000,2, IF(AND(I5995&gt;0.1,I5995&lt;0.2),5, IF(AND(I5995&gt;900,I5995&lt;5000),5,IF(S5995&gt;=2500,1.5,0))))))</f>
        <v>0</v>
      </c>
      <c r="M5995">
        <f t="shared" si="1154"/>
        <v>0</v>
      </c>
      <c r="N5995">
        <f t="shared" si="1152"/>
        <v>0</v>
      </c>
      <c r="O5995">
        <f t="shared" si="1153"/>
        <v>0</v>
      </c>
      <c r="P5995" s="34" t="s">
        <v>77</v>
      </c>
      <c r="Q5995" s="33">
        <f t="shared" si="1143"/>
        <v>1.9999999999999574E-2</v>
      </c>
      <c r="R5995" s="33">
        <f t="shared" si="1144"/>
        <v>0</v>
      </c>
      <c r="S5995" s="33">
        <f t="shared" si="1145"/>
        <v>7.8999999999999915</v>
      </c>
      <c r="T5995" s="33">
        <f t="shared" si="1146"/>
        <v>0</v>
      </c>
      <c r="V5995" s="16">
        <f t="shared" si="1148"/>
        <v>1.0416666671517305E-2</v>
      </c>
      <c r="W5995" s="2">
        <f t="shared" si="1147"/>
        <v>45126.927083333328</v>
      </c>
    </row>
    <row r="5996" spans="1:23" x14ac:dyDescent="0.25">
      <c r="A5996">
        <v>2023</v>
      </c>
      <c r="B5996" t="s">
        <v>75</v>
      </c>
      <c r="C5996" t="s">
        <v>76</v>
      </c>
      <c r="D5996" s="45">
        <v>45126.9375</v>
      </c>
      <c r="E5996">
        <v>90.5</v>
      </c>
      <c r="F5996">
        <v>0.316</v>
      </c>
      <c r="G5996">
        <v>23.04</v>
      </c>
      <c r="H5996">
        <v>7.44</v>
      </c>
      <c r="I5996">
        <v>88.6</v>
      </c>
      <c r="J5996">
        <f t="shared" si="1150"/>
        <v>0</v>
      </c>
      <c r="K5996">
        <f t="shared" si="1151"/>
        <v>0</v>
      </c>
      <c r="L5996">
        <f t="shared" si="1155"/>
        <v>0</v>
      </c>
      <c r="M5996">
        <f t="shared" si="1154"/>
        <v>0</v>
      </c>
      <c r="N5996">
        <f t="shared" si="1152"/>
        <v>0</v>
      </c>
      <c r="O5996">
        <f t="shared" si="1153"/>
        <v>0</v>
      </c>
      <c r="P5996" s="34" t="s">
        <v>77</v>
      </c>
      <c r="Q5996" s="33">
        <f t="shared" si="1143"/>
        <v>9.9999999999980105E-3</v>
      </c>
      <c r="R5996" s="33">
        <f t="shared" si="1144"/>
        <v>2.0000000000000462E-2</v>
      </c>
      <c r="S5996" s="33">
        <f t="shared" si="1145"/>
        <v>9.0999999999999943</v>
      </c>
      <c r="T5996" s="33">
        <f t="shared" si="1146"/>
        <v>0</v>
      </c>
      <c r="V5996" s="16">
        <f t="shared" si="1148"/>
        <v>1.0416666664241347E-2</v>
      </c>
      <c r="W5996" s="2">
        <f t="shared" si="1147"/>
        <v>45126.9375</v>
      </c>
    </row>
    <row r="5997" spans="1:23" x14ac:dyDescent="0.25">
      <c r="A5997">
        <v>2023</v>
      </c>
      <c r="B5997" t="s">
        <v>75</v>
      </c>
      <c r="C5997" t="s">
        <v>76</v>
      </c>
      <c r="D5997" s="45">
        <v>45126.947916666664</v>
      </c>
      <c r="E5997">
        <v>90.2</v>
      </c>
      <c r="F5997">
        <v>0.316</v>
      </c>
      <c r="G5997">
        <v>23.03</v>
      </c>
      <c r="H5997">
        <v>7.42</v>
      </c>
      <c r="I5997">
        <v>79.5</v>
      </c>
      <c r="J5997">
        <f t="shared" si="1150"/>
        <v>0</v>
      </c>
      <c r="K5997">
        <f t="shared" si="1151"/>
        <v>0</v>
      </c>
      <c r="L5997">
        <f t="shared" si="1155"/>
        <v>0</v>
      </c>
      <c r="M5997">
        <f t="shared" si="1154"/>
        <v>0</v>
      </c>
      <c r="N5997">
        <f t="shared" si="1152"/>
        <v>0</v>
      </c>
      <c r="O5997">
        <f t="shared" si="1153"/>
        <v>0</v>
      </c>
      <c r="P5997" s="34" t="s">
        <v>77</v>
      </c>
      <c r="Q5997" s="33">
        <f t="shared" si="1143"/>
        <v>3.0000000000001137E-2</v>
      </c>
      <c r="R5997" s="33">
        <f t="shared" si="1144"/>
        <v>0</v>
      </c>
      <c r="S5997" s="33">
        <f t="shared" si="1145"/>
        <v>5.4000000000000057</v>
      </c>
      <c r="T5997" s="33">
        <f t="shared" si="1146"/>
        <v>1</v>
      </c>
      <c r="V5997" s="16">
        <f t="shared" si="1148"/>
        <v>1.0416666664241347E-2</v>
      </c>
      <c r="W5997" s="2">
        <f t="shared" si="1147"/>
        <v>45126.947916666664</v>
      </c>
    </row>
    <row r="5998" spans="1:23" x14ac:dyDescent="0.25">
      <c r="A5998">
        <v>2023</v>
      </c>
      <c r="B5998" t="s">
        <v>75</v>
      </c>
      <c r="C5998" t="s">
        <v>76</v>
      </c>
      <c r="D5998" s="45">
        <v>45126.958333333336</v>
      </c>
      <c r="E5998">
        <v>90.1</v>
      </c>
      <c r="F5998">
        <v>0.317</v>
      </c>
      <c r="G5998">
        <v>23</v>
      </c>
      <c r="H5998">
        <v>7.42</v>
      </c>
      <c r="I5998">
        <v>84.9</v>
      </c>
      <c r="J5998">
        <f t="shared" si="1150"/>
        <v>0</v>
      </c>
      <c r="K5998">
        <f t="shared" si="1151"/>
        <v>0</v>
      </c>
      <c r="L5998">
        <f t="shared" si="1155"/>
        <v>0</v>
      </c>
      <c r="M5998">
        <f t="shared" si="1154"/>
        <v>0</v>
      </c>
      <c r="N5998">
        <f t="shared" si="1152"/>
        <v>0</v>
      </c>
      <c r="O5998">
        <f t="shared" si="1153"/>
        <v>0</v>
      </c>
      <c r="P5998" s="34" t="s">
        <v>77</v>
      </c>
      <c r="Q5998" s="33">
        <f t="shared" si="1143"/>
        <v>1.9999999999999574E-2</v>
      </c>
      <c r="R5998" s="33">
        <f t="shared" si="1144"/>
        <v>3.0000000000000249E-2</v>
      </c>
      <c r="S5998" s="33">
        <f t="shared" si="1145"/>
        <v>2</v>
      </c>
      <c r="T5998" s="33">
        <f t="shared" si="1146"/>
        <v>1</v>
      </c>
      <c r="V5998" s="16">
        <f t="shared" si="1148"/>
        <v>1.0416666671517305E-2</v>
      </c>
      <c r="W5998" s="2">
        <f t="shared" si="1147"/>
        <v>45126.958333333328</v>
      </c>
    </row>
    <row r="5999" spans="1:23" x14ac:dyDescent="0.25">
      <c r="A5999">
        <v>2023</v>
      </c>
      <c r="B5999" t="s">
        <v>75</v>
      </c>
      <c r="C5999" t="s">
        <v>76</v>
      </c>
      <c r="D5999" s="45">
        <v>45126.96875</v>
      </c>
      <c r="E5999">
        <v>89.8</v>
      </c>
      <c r="F5999">
        <v>0.316</v>
      </c>
      <c r="G5999">
        <v>22.98</v>
      </c>
      <c r="H5999">
        <v>7.39</v>
      </c>
      <c r="I5999">
        <v>82.9</v>
      </c>
      <c r="J5999">
        <f t="shared" si="1150"/>
        <v>0</v>
      </c>
      <c r="K5999">
        <f t="shared" si="1151"/>
        <v>0</v>
      </c>
      <c r="L5999">
        <f t="shared" si="1155"/>
        <v>0</v>
      </c>
      <c r="M5999">
        <f t="shared" si="1154"/>
        <v>0</v>
      </c>
      <c r="N5999">
        <f t="shared" si="1152"/>
        <v>0</v>
      </c>
      <c r="O5999">
        <f t="shared" si="1153"/>
        <v>0</v>
      </c>
      <c r="P5999" s="34" t="s">
        <v>77</v>
      </c>
      <c r="Q5999" s="33">
        <f t="shared" si="1143"/>
        <v>3.0000000000001137E-2</v>
      </c>
      <c r="R5999" s="33">
        <f t="shared" si="1144"/>
        <v>5.0000000000000711E-2</v>
      </c>
      <c r="S5999" s="33">
        <f t="shared" si="1145"/>
        <v>6.4000000000000057</v>
      </c>
      <c r="T5999" s="33">
        <f t="shared" si="1146"/>
        <v>1</v>
      </c>
      <c r="V5999" s="16">
        <f t="shared" si="1148"/>
        <v>1.0416666664241347E-2</v>
      </c>
      <c r="W5999" s="2">
        <f t="shared" si="1147"/>
        <v>45126.96875</v>
      </c>
    </row>
    <row r="6000" spans="1:23" x14ac:dyDescent="0.25">
      <c r="A6000">
        <v>2023</v>
      </c>
      <c r="B6000" t="s">
        <v>75</v>
      </c>
      <c r="C6000" t="s">
        <v>76</v>
      </c>
      <c r="D6000" s="45">
        <v>45126.979166666664</v>
      </c>
      <c r="E6000">
        <v>90.3</v>
      </c>
      <c r="F6000">
        <v>0.317</v>
      </c>
      <c r="G6000">
        <v>22.95</v>
      </c>
      <c r="H6000">
        <v>7.44</v>
      </c>
      <c r="I6000">
        <v>76.5</v>
      </c>
      <c r="J6000">
        <f t="shared" si="1150"/>
        <v>0</v>
      </c>
      <c r="K6000">
        <f t="shared" si="1151"/>
        <v>0</v>
      </c>
      <c r="L6000">
        <f t="shared" si="1155"/>
        <v>0</v>
      </c>
      <c r="M6000">
        <f t="shared" si="1154"/>
        <v>0</v>
      </c>
      <c r="N6000">
        <f t="shared" si="1152"/>
        <v>0</v>
      </c>
      <c r="O6000">
        <f t="shared" si="1153"/>
        <v>0</v>
      </c>
      <c r="P6000" s="34" t="s">
        <v>77</v>
      </c>
      <c r="Q6000" s="33">
        <f t="shared" si="1143"/>
        <v>2.9999999999997584E-2</v>
      </c>
      <c r="R6000" s="33">
        <f t="shared" si="1144"/>
        <v>1.0000000000000675E-2</v>
      </c>
      <c r="S6000" s="33">
        <f t="shared" si="1145"/>
        <v>0.20000000000000284</v>
      </c>
      <c r="T6000" s="33">
        <f t="shared" si="1146"/>
        <v>1</v>
      </c>
      <c r="V6000" s="16">
        <f t="shared" si="1148"/>
        <v>1.0416666664241347E-2</v>
      </c>
      <c r="W6000" s="2">
        <f t="shared" si="1147"/>
        <v>45126.979166666664</v>
      </c>
    </row>
    <row r="6001" spans="1:23" x14ac:dyDescent="0.25">
      <c r="A6001">
        <v>2023</v>
      </c>
      <c r="B6001" t="s">
        <v>75</v>
      </c>
      <c r="C6001" t="s">
        <v>76</v>
      </c>
      <c r="D6001" s="45">
        <v>45126.989583333336</v>
      </c>
      <c r="E6001">
        <v>90.1</v>
      </c>
      <c r="F6001">
        <v>0.318</v>
      </c>
      <c r="G6001">
        <v>22.92</v>
      </c>
      <c r="H6001">
        <v>7.43</v>
      </c>
      <c r="I6001">
        <v>76.3</v>
      </c>
      <c r="J6001">
        <f t="shared" si="1150"/>
        <v>0</v>
      </c>
      <c r="K6001">
        <f t="shared" si="1151"/>
        <v>0</v>
      </c>
      <c r="L6001">
        <f t="shared" si="1155"/>
        <v>0</v>
      </c>
      <c r="M6001">
        <f t="shared" si="1154"/>
        <v>0</v>
      </c>
      <c r="N6001">
        <f t="shared" si="1152"/>
        <v>0</v>
      </c>
      <c r="O6001">
        <f t="shared" si="1153"/>
        <v>0</v>
      </c>
      <c r="P6001" s="34" t="s">
        <v>77</v>
      </c>
      <c r="Q6001" s="33">
        <f t="shared" si="1143"/>
        <v>3.0000000000001137E-2</v>
      </c>
      <c r="R6001" s="33">
        <f t="shared" si="1144"/>
        <v>1.9999999999999574E-2</v>
      </c>
      <c r="S6001" s="33">
        <f t="shared" si="1145"/>
        <v>10.5</v>
      </c>
      <c r="T6001" s="33">
        <f t="shared" si="1146"/>
        <v>1</v>
      </c>
      <c r="V6001" s="16">
        <f t="shared" si="1148"/>
        <v>1.0416666671517305E-2</v>
      </c>
      <c r="W6001" s="2">
        <f t="shared" si="1147"/>
        <v>45126.989583333328</v>
      </c>
    </row>
    <row r="6002" spans="1:23" x14ac:dyDescent="0.25">
      <c r="A6002">
        <v>2023</v>
      </c>
      <c r="B6002" t="s">
        <v>75</v>
      </c>
      <c r="C6002" t="s">
        <v>76</v>
      </c>
      <c r="D6002" s="45">
        <v>45127</v>
      </c>
      <c r="E6002">
        <v>89.8</v>
      </c>
      <c r="F6002">
        <v>0.317</v>
      </c>
      <c r="G6002">
        <v>22.89</v>
      </c>
      <c r="H6002">
        <v>7.41</v>
      </c>
      <c r="I6002">
        <v>86.8</v>
      </c>
      <c r="J6002">
        <f t="shared" si="1150"/>
        <v>0</v>
      </c>
      <c r="K6002">
        <f t="shared" si="1151"/>
        <v>0</v>
      </c>
      <c r="L6002">
        <f t="shared" si="1155"/>
        <v>0</v>
      </c>
      <c r="M6002">
        <f t="shared" si="1154"/>
        <v>0</v>
      </c>
      <c r="N6002">
        <f t="shared" si="1152"/>
        <v>0</v>
      </c>
      <c r="O6002">
        <f t="shared" si="1153"/>
        <v>0</v>
      </c>
      <c r="P6002" s="34" t="s">
        <v>77</v>
      </c>
      <c r="Q6002" s="33">
        <f t="shared" si="1143"/>
        <v>3.0000000000001137E-2</v>
      </c>
      <c r="R6002" s="33">
        <f t="shared" si="1144"/>
        <v>9.9999999999997868E-3</v>
      </c>
      <c r="S6002" s="33">
        <f t="shared" si="1145"/>
        <v>8.5</v>
      </c>
      <c r="T6002" s="33">
        <f t="shared" si="1146"/>
        <v>1</v>
      </c>
      <c r="V6002" s="16">
        <f t="shared" si="1148"/>
        <v>1.0416666664241347E-2</v>
      </c>
      <c r="W6002" s="2">
        <f t="shared" si="1147"/>
        <v>45127</v>
      </c>
    </row>
    <row r="6003" spans="1:23" x14ac:dyDescent="0.25">
      <c r="A6003">
        <v>2023</v>
      </c>
      <c r="B6003" t="s">
        <v>75</v>
      </c>
      <c r="C6003" t="s">
        <v>76</v>
      </c>
      <c r="D6003" s="45">
        <v>45127.010416666664</v>
      </c>
      <c r="E6003">
        <v>89.7</v>
      </c>
      <c r="F6003">
        <v>0.318</v>
      </c>
      <c r="G6003">
        <v>22.86</v>
      </c>
      <c r="H6003">
        <v>7.4</v>
      </c>
      <c r="I6003">
        <v>78.3</v>
      </c>
      <c r="J6003">
        <f t="shared" si="1150"/>
        <v>0</v>
      </c>
      <c r="K6003">
        <f t="shared" si="1151"/>
        <v>0</v>
      </c>
      <c r="L6003">
        <f t="shared" si="1155"/>
        <v>0</v>
      </c>
      <c r="M6003">
        <f t="shared" si="1154"/>
        <v>0</v>
      </c>
      <c r="N6003">
        <f t="shared" si="1152"/>
        <v>0</v>
      </c>
      <c r="O6003">
        <f t="shared" si="1153"/>
        <v>0</v>
      </c>
      <c r="P6003" s="34" t="s">
        <v>77</v>
      </c>
      <c r="Q6003" s="33">
        <f t="shared" si="1143"/>
        <v>3.0000000000001137E-2</v>
      </c>
      <c r="R6003" s="33">
        <f t="shared" si="1144"/>
        <v>1.0000000000000675E-2</v>
      </c>
      <c r="S6003" s="33">
        <f t="shared" si="1145"/>
        <v>0.40000000000000568</v>
      </c>
      <c r="T6003" s="33">
        <f t="shared" si="1146"/>
        <v>1</v>
      </c>
      <c r="V6003" s="16">
        <f t="shared" si="1148"/>
        <v>1.0416666664241347E-2</v>
      </c>
      <c r="W6003" s="2">
        <f t="shared" si="1147"/>
        <v>45127.010416666664</v>
      </c>
    </row>
    <row r="6004" spans="1:23" x14ac:dyDescent="0.25">
      <c r="A6004">
        <v>2023</v>
      </c>
      <c r="B6004" t="s">
        <v>75</v>
      </c>
      <c r="C6004" t="s">
        <v>76</v>
      </c>
      <c r="D6004" s="45">
        <v>45127.020833333336</v>
      </c>
      <c r="E6004">
        <v>89.6</v>
      </c>
      <c r="F6004">
        <v>0.317</v>
      </c>
      <c r="G6004">
        <v>22.83</v>
      </c>
      <c r="H6004">
        <v>7.39</v>
      </c>
      <c r="I6004">
        <v>78.7</v>
      </c>
      <c r="J6004">
        <f t="shared" si="1150"/>
        <v>0</v>
      </c>
      <c r="K6004">
        <f t="shared" si="1151"/>
        <v>0</v>
      </c>
      <c r="L6004">
        <f t="shared" si="1155"/>
        <v>0</v>
      </c>
      <c r="M6004">
        <f t="shared" si="1154"/>
        <v>0</v>
      </c>
      <c r="N6004">
        <f t="shared" si="1152"/>
        <v>0</v>
      </c>
      <c r="O6004">
        <f t="shared" si="1153"/>
        <v>0</v>
      </c>
      <c r="P6004" s="34" t="s">
        <v>77</v>
      </c>
      <c r="Q6004" s="33">
        <f t="shared" si="1143"/>
        <v>2.9999999999997584E-2</v>
      </c>
      <c r="R6004" s="33">
        <f t="shared" si="1144"/>
        <v>2.0000000000000462E-2</v>
      </c>
      <c r="S6004" s="33">
        <f t="shared" si="1145"/>
        <v>1.8999999999999915</v>
      </c>
      <c r="T6004" s="33">
        <f t="shared" si="1146"/>
        <v>1</v>
      </c>
      <c r="V6004" s="16">
        <f t="shared" si="1148"/>
        <v>1.0416666671517305E-2</v>
      </c>
      <c r="W6004" s="2">
        <f t="shared" si="1147"/>
        <v>45127.020833333328</v>
      </c>
    </row>
    <row r="6005" spans="1:23" x14ac:dyDescent="0.25">
      <c r="A6005">
        <v>2023</v>
      </c>
      <c r="B6005" t="s">
        <v>75</v>
      </c>
      <c r="C6005" t="s">
        <v>76</v>
      </c>
      <c r="D6005" s="45">
        <v>45127.03125</v>
      </c>
      <c r="E6005">
        <v>89.7</v>
      </c>
      <c r="F6005">
        <v>0.318</v>
      </c>
      <c r="G6005">
        <v>22.8</v>
      </c>
      <c r="H6005">
        <v>7.41</v>
      </c>
      <c r="I6005">
        <v>80.599999999999994</v>
      </c>
      <c r="J6005">
        <f t="shared" si="1150"/>
        <v>0</v>
      </c>
      <c r="K6005">
        <f t="shared" si="1151"/>
        <v>0</v>
      </c>
      <c r="L6005">
        <f t="shared" si="1155"/>
        <v>0</v>
      </c>
      <c r="M6005">
        <f t="shared" si="1154"/>
        <v>0</v>
      </c>
      <c r="N6005">
        <f t="shared" si="1152"/>
        <v>0</v>
      </c>
      <c r="O6005">
        <f t="shared" si="1153"/>
        <v>0</v>
      </c>
      <c r="P6005" s="34" t="s">
        <v>77</v>
      </c>
      <c r="Q6005" s="33">
        <f t="shared" si="1143"/>
        <v>3.9999999999999147E-2</v>
      </c>
      <c r="R6005" s="33">
        <f t="shared" si="1144"/>
        <v>9.9999999999997868E-3</v>
      </c>
      <c r="S6005" s="33">
        <f t="shared" si="1145"/>
        <v>2.6000000000000085</v>
      </c>
      <c r="T6005" s="33">
        <f t="shared" si="1146"/>
        <v>1</v>
      </c>
      <c r="V6005" s="16">
        <f t="shared" si="1148"/>
        <v>1.0416666664241347E-2</v>
      </c>
      <c r="W6005" s="2">
        <f t="shared" si="1147"/>
        <v>45127.03125</v>
      </c>
    </row>
    <row r="6006" spans="1:23" x14ac:dyDescent="0.25">
      <c r="A6006">
        <v>2023</v>
      </c>
      <c r="B6006" t="s">
        <v>75</v>
      </c>
      <c r="C6006" t="s">
        <v>76</v>
      </c>
      <c r="D6006" s="45">
        <v>45127.041666666664</v>
      </c>
      <c r="E6006">
        <v>89.5</v>
      </c>
      <c r="F6006">
        <v>0.31900000000000001</v>
      </c>
      <c r="G6006">
        <v>22.76</v>
      </c>
      <c r="H6006">
        <v>7.4</v>
      </c>
      <c r="I6006">
        <v>83.2</v>
      </c>
      <c r="J6006">
        <f t="shared" si="1150"/>
        <v>0</v>
      </c>
      <c r="K6006">
        <f t="shared" si="1151"/>
        <v>0</v>
      </c>
      <c r="L6006">
        <f t="shared" si="1155"/>
        <v>0</v>
      </c>
      <c r="M6006">
        <f t="shared" si="1154"/>
        <v>0</v>
      </c>
      <c r="N6006">
        <f t="shared" si="1152"/>
        <v>0</v>
      </c>
      <c r="O6006">
        <f t="shared" si="1153"/>
        <v>0</v>
      </c>
      <c r="P6006" s="34" t="s">
        <v>77</v>
      </c>
      <c r="Q6006" s="33">
        <f t="shared" si="1143"/>
        <v>3.0000000000001137E-2</v>
      </c>
      <c r="R6006" s="33">
        <f t="shared" si="1144"/>
        <v>1.9999999999999574E-2</v>
      </c>
      <c r="S6006" s="33">
        <f t="shared" si="1145"/>
        <v>11.399999999999991</v>
      </c>
      <c r="T6006" s="33">
        <f t="shared" si="1146"/>
        <v>1</v>
      </c>
      <c r="V6006" s="16">
        <f t="shared" si="1148"/>
        <v>1.0416666664241347E-2</v>
      </c>
      <c r="W6006" s="2">
        <f t="shared" si="1147"/>
        <v>45127.041666666664</v>
      </c>
    </row>
    <row r="6007" spans="1:23" x14ac:dyDescent="0.25">
      <c r="A6007">
        <v>2023</v>
      </c>
      <c r="B6007" t="s">
        <v>75</v>
      </c>
      <c r="C6007" t="s">
        <v>76</v>
      </c>
      <c r="D6007" s="45">
        <v>45127.052083333336</v>
      </c>
      <c r="E6007">
        <v>89.7</v>
      </c>
      <c r="F6007">
        <v>0.318</v>
      </c>
      <c r="G6007">
        <v>22.73</v>
      </c>
      <c r="H6007">
        <v>7.42</v>
      </c>
      <c r="I6007">
        <v>94.6</v>
      </c>
      <c r="J6007">
        <f t="shared" si="1150"/>
        <v>0</v>
      </c>
      <c r="K6007">
        <f t="shared" si="1151"/>
        <v>0</v>
      </c>
      <c r="L6007">
        <f t="shared" si="1155"/>
        <v>0</v>
      </c>
      <c r="M6007">
        <f t="shared" si="1154"/>
        <v>0</v>
      </c>
      <c r="N6007">
        <f t="shared" si="1152"/>
        <v>0</v>
      </c>
      <c r="O6007">
        <f t="shared" si="1153"/>
        <v>0</v>
      </c>
      <c r="P6007" s="34" t="s">
        <v>77</v>
      </c>
      <c r="Q6007" s="33">
        <f t="shared" si="1143"/>
        <v>3.0000000000001137E-2</v>
      </c>
      <c r="R6007" s="33">
        <f t="shared" si="1144"/>
        <v>9.9999999999997868E-3</v>
      </c>
      <c r="S6007" s="33">
        <f t="shared" si="1145"/>
        <v>7.8999999999999915</v>
      </c>
      <c r="T6007" s="33">
        <f t="shared" si="1146"/>
        <v>0</v>
      </c>
      <c r="V6007" s="16">
        <f t="shared" si="1148"/>
        <v>1.0416666671517305E-2</v>
      </c>
      <c r="W6007" s="2">
        <f t="shared" si="1147"/>
        <v>45127.052083333328</v>
      </c>
    </row>
    <row r="6008" spans="1:23" x14ac:dyDescent="0.25">
      <c r="A6008">
        <v>2023</v>
      </c>
      <c r="B6008" t="s">
        <v>75</v>
      </c>
      <c r="C6008" t="s">
        <v>76</v>
      </c>
      <c r="D6008" s="45">
        <v>45127.0625</v>
      </c>
      <c r="E6008">
        <v>89.5</v>
      </c>
      <c r="F6008">
        <v>0.318</v>
      </c>
      <c r="G6008">
        <v>22.7</v>
      </c>
      <c r="H6008">
        <v>7.41</v>
      </c>
      <c r="I6008">
        <v>86.7</v>
      </c>
      <c r="J6008">
        <f t="shared" si="1150"/>
        <v>0</v>
      </c>
      <c r="K6008">
        <f t="shared" si="1151"/>
        <v>0</v>
      </c>
      <c r="L6008">
        <f t="shared" si="1155"/>
        <v>0</v>
      </c>
      <c r="M6008">
        <f t="shared" si="1154"/>
        <v>0</v>
      </c>
      <c r="N6008">
        <f t="shared" si="1152"/>
        <v>0</v>
      </c>
      <c r="O6008">
        <f t="shared" si="1153"/>
        <v>0</v>
      </c>
      <c r="P6008" s="34" t="s">
        <v>77</v>
      </c>
      <c r="Q6008" s="33">
        <f t="shared" si="1143"/>
        <v>3.9999999999999147E-2</v>
      </c>
      <c r="R6008" s="33">
        <f t="shared" si="1144"/>
        <v>1.9999999999999574E-2</v>
      </c>
      <c r="S6008" s="33">
        <f t="shared" si="1145"/>
        <v>3.7999999999999972</v>
      </c>
      <c r="T6008" s="33">
        <f t="shared" si="1146"/>
        <v>1</v>
      </c>
      <c r="V6008" s="16">
        <f t="shared" si="1148"/>
        <v>1.0416666664241347E-2</v>
      </c>
      <c r="W6008" s="2">
        <f t="shared" si="1147"/>
        <v>45127.0625</v>
      </c>
    </row>
    <row r="6009" spans="1:23" x14ac:dyDescent="0.25">
      <c r="A6009">
        <v>2023</v>
      </c>
      <c r="B6009" t="s">
        <v>75</v>
      </c>
      <c r="C6009" t="s">
        <v>76</v>
      </c>
      <c r="D6009" s="45">
        <v>45127.072916666664</v>
      </c>
      <c r="E6009">
        <v>89.7</v>
      </c>
      <c r="F6009">
        <v>0.31900000000000001</v>
      </c>
      <c r="G6009">
        <v>22.66</v>
      </c>
      <c r="H6009">
        <v>7.43</v>
      </c>
      <c r="I6009">
        <v>82.9</v>
      </c>
      <c r="J6009">
        <f t="shared" si="1150"/>
        <v>0</v>
      </c>
      <c r="K6009">
        <f t="shared" si="1151"/>
        <v>0</v>
      </c>
      <c r="L6009">
        <f t="shared" si="1155"/>
        <v>0</v>
      </c>
      <c r="M6009">
        <f t="shared" si="1154"/>
        <v>0</v>
      </c>
      <c r="N6009">
        <f t="shared" si="1152"/>
        <v>0</v>
      </c>
      <c r="O6009">
        <f t="shared" si="1153"/>
        <v>0</v>
      </c>
      <c r="P6009" s="34" t="s">
        <v>77</v>
      </c>
      <c r="Q6009" s="33">
        <f t="shared" si="1143"/>
        <v>3.9999999999999147E-2</v>
      </c>
      <c r="R6009" s="33">
        <f t="shared" si="1144"/>
        <v>0</v>
      </c>
      <c r="S6009" s="33">
        <f t="shared" si="1145"/>
        <v>17.399999999999991</v>
      </c>
      <c r="T6009" s="33">
        <f t="shared" si="1146"/>
        <v>1</v>
      </c>
      <c r="V6009" s="16">
        <f t="shared" si="1148"/>
        <v>1.0416666664241347E-2</v>
      </c>
      <c r="W6009" s="2">
        <f t="shared" si="1147"/>
        <v>45127.072916666664</v>
      </c>
    </row>
    <row r="6010" spans="1:23" x14ac:dyDescent="0.25">
      <c r="A6010">
        <v>2023</v>
      </c>
      <c r="B6010" t="s">
        <v>75</v>
      </c>
      <c r="C6010" t="s">
        <v>76</v>
      </c>
      <c r="D6010" s="45">
        <v>45127.083333333336</v>
      </c>
      <c r="E6010">
        <v>89.7</v>
      </c>
      <c r="F6010">
        <v>0.318</v>
      </c>
      <c r="G6010">
        <v>22.62</v>
      </c>
      <c r="H6010">
        <v>7.43</v>
      </c>
      <c r="I6010">
        <v>100.3</v>
      </c>
      <c r="J6010">
        <f t="shared" si="1150"/>
        <v>0</v>
      </c>
      <c r="K6010">
        <f t="shared" si="1151"/>
        <v>0</v>
      </c>
      <c r="L6010">
        <f t="shared" si="1155"/>
        <v>0</v>
      </c>
      <c r="M6010">
        <f t="shared" si="1154"/>
        <v>0</v>
      </c>
      <c r="N6010">
        <f t="shared" si="1152"/>
        <v>0</v>
      </c>
      <c r="O6010">
        <f t="shared" si="1153"/>
        <v>0</v>
      </c>
      <c r="P6010" s="34" t="s">
        <v>77</v>
      </c>
      <c r="Q6010" s="33">
        <f t="shared" si="1143"/>
        <v>4.00000000000027E-2</v>
      </c>
      <c r="R6010" s="33">
        <f t="shared" si="1144"/>
        <v>2.0000000000000462E-2</v>
      </c>
      <c r="S6010" s="33">
        <f t="shared" si="1145"/>
        <v>10.200000000000003</v>
      </c>
      <c r="T6010" s="33">
        <f t="shared" si="1146"/>
        <v>1</v>
      </c>
      <c r="V6010" s="16">
        <f t="shared" si="1148"/>
        <v>1.0416666671517305E-2</v>
      </c>
      <c r="W6010" s="2">
        <f t="shared" si="1147"/>
        <v>45127.083333333328</v>
      </c>
    </row>
    <row r="6011" spans="1:23" x14ac:dyDescent="0.25">
      <c r="A6011">
        <v>2023</v>
      </c>
      <c r="B6011" t="s">
        <v>75</v>
      </c>
      <c r="C6011" t="s">
        <v>76</v>
      </c>
      <c r="D6011" s="45">
        <v>45127.09375</v>
      </c>
      <c r="E6011">
        <v>89.9</v>
      </c>
      <c r="F6011">
        <v>0.31900000000000001</v>
      </c>
      <c r="G6011">
        <v>22.58</v>
      </c>
      <c r="H6011">
        <v>7.45</v>
      </c>
      <c r="I6011">
        <v>90.1</v>
      </c>
      <c r="J6011">
        <f t="shared" si="1150"/>
        <v>0</v>
      </c>
      <c r="K6011">
        <f t="shared" si="1151"/>
        <v>0</v>
      </c>
      <c r="L6011">
        <f t="shared" si="1155"/>
        <v>0</v>
      </c>
      <c r="M6011">
        <f t="shared" si="1154"/>
        <v>0</v>
      </c>
      <c r="N6011">
        <f t="shared" si="1152"/>
        <v>0</v>
      </c>
      <c r="O6011">
        <f t="shared" si="1153"/>
        <v>0</v>
      </c>
      <c r="P6011" s="34" t="s">
        <v>77</v>
      </c>
      <c r="Q6011" s="33">
        <f t="shared" si="1143"/>
        <v>2.9999999999997584E-2</v>
      </c>
      <c r="R6011" s="33">
        <f t="shared" si="1144"/>
        <v>0</v>
      </c>
      <c r="S6011" s="33">
        <f t="shared" si="1145"/>
        <v>2.7999999999999972</v>
      </c>
      <c r="T6011" s="33">
        <f t="shared" si="1146"/>
        <v>1</v>
      </c>
      <c r="V6011" s="16">
        <f t="shared" si="1148"/>
        <v>1.0416666664241347E-2</v>
      </c>
      <c r="W6011" s="2">
        <f t="shared" si="1147"/>
        <v>45127.09375</v>
      </c>
    </row>
    <row r="6012" spans="1:23" x14ac:dyDescent="0.25">
      <c r="A6012">
        <v>2023</v>
      </c>
      <c r="B6012" t="s">
        <v>75</v>
      </c>
      <c r="C6012" t="s">
        <v>76</v>
      </c>
      <c r="D6012" s="45">
        <v>45127.104166666664</v>
      </c>
      <c r="E6012">
        <v>89.8</v>
      </c>
      <c r="F6012">
        <v>0.318</v>
      </c>
      <c r="G6012">
        <v>22.55</v>
      </c>
      <c r="H6012">
        <v>7.45</v>
      </c>
      <c r="I6012">
        <v>87.3</v>
      </c>
      <c r="J6012">
        <f t="shared" si="1150"/>
        <v>0</v>
      </c>
      <c r="K6012">
        <f t="shared" si="1151"/>
        <v>0</v>
      </c>
      <c r="L6012">
        <f t="shared" si="1155"/>
        <v>0</v>
      </c>
      <c r="M6012">
        <f t="shared" si="1154"/>
        <v>0</v>
      </c>
      <c r="N6012">
        <f t="shared" si="1152"/>
        <v>0</v>
      </c>
      <c r="O6012">
        <f t="shared" si="1153"/>
        <v>0</v>
      </c>
      <c r="P6012" s="34" t="s">
        <v>77</v>
      </c>
      <c r="Q6012" s="33">
        <f t="shared" si="1143"/>
        <v>3.9999999999999147E-2</v>
      </c>
      <c r="R6012" s="33">
        <f t="shared" si="1144"/>
        <v>2.0000000000000462E-2</v>
      </c>
      <c r="S6012" s="33">
        <f t="shared" si="1145"/>
        <v>2.2000000000000028</v>
      </c>
      <c r="T6012" s="33">
        <f t="shared" si="1146"/>
        <v>0</v>
      </c>
      <c r="V6012" s="16">
        <f t="shared" si="1148"/>
        <v>1.0416666664241347E-2</v>
      </c>
      <c r="W6012" s="2">
        <f t="shared" si="1147"/>
        <v>45127.104166666664</v>
      </c>
    </row>
    <row r="6013" spans="1:23" x14ac:dyDescent="0.25">
      <c r="A6013">
        <v>2023</v>
      </c>
      <c r="B6013" t="s">
        <v>75</v>
      </c>
      <c r="C6013" t="s">
        <v>76</v>
      </c>
      <c r="D6013" s="45">
        <v>45127.114583333336</v>
      </c>
      <c r="E6013">
        <v>89.4</v>
      </c>
      <c r="F6013">
        <v>0.318</v>
      </c>
      <c r="G6013">
        <v>22.51</v>
      </c>
      <c r="H6013">
        <v>7.43</v>
      </c>
      <c r="I6013">
        <v>85.1</v>
      </c>
      <c r="J6013">
        <f t="shared" si="1150"/>
        <v>0</v>
      </c>
      <c r="K6013">
        <f t="shared" si="1151"/>
        <v>0</v>
      </c>
      <c r="L6013">
        <f t="shared" si="1155"/>
        <v>0</v>
      </c>
      <c r="M6013">
        <f t="shared" si="1154"/>
        <v>0</v>
      </c>
      <c r="N6013">
        <f t="shared" si="1152"/>
        <v>0</v>
      </c>
      <c r="O6013">
        <f t="shared" si="1153"/>
        <v>0</v>
      </c>
      <c r="P6013" s="34" t="s">
        <v>77</v>
      </c>
      <c r="Q6013" s="33">
        <f t="shared" si="1143"/>
        <v>4.00000000000027E-2</v>
      </c>
      <c r="R6013" s="33">
        <f t="shared" si="1144"/>
        <v>0</v>
      </c>
      <c r="S6013" s="33">
        <f t="shared" si="1145"/>
        <v>12</v>
      </c>
      <c r="T6013" s="33">
        <f t="shared" si="1146"/>
        <v>2</v>
      </c>
      <c r="V6013" s="16">
        <f t="shared" si="1148"/>
        <v>1.0416666671517305E-2</v>
      </c>
      <c r="W6013" s="2">
        <f t="shared" si="1147"/>
        <v>45127.114583333328</v>
      </c>
    </row>
    <row r="6014" spans="1:23" x14ac:dyDescent="0.25">
      <c r="A6014">
        <v>2023</v>
      </c>
      <c r="B6014" t="s">
        <v>75</v>
      </c>
      <c r="C6014" t="s">
        <v>76</v>
      </c>
      <c r="D6014" s="45">
        <v>45127.125</v>
      </c>
      <c r="E6014">
        <v>89.4</v>
      </c>
      <c r="F6014">
        <v>0.32</v>
      </c>
      <c r="G6014">
        <v>22.47</v>
      </c>
      <c r="H6014">
        <v>7.43</v>
      </c>
      <c r="I6014">
        <v>97.1</v>
      </c>
      <c r="J6014">
        <f t="shared" si="1150"/>
        <v>0</v>
      </c>
      <c r="K6014">
        <f t="shared" si="1151"/>
        <v>0</v>
      </c>
      <c r="L6014">
        <f t="shared" si="1155"/>
        <v>0</v>
      </c>
      <c r="M6014">
        <f t="shared" si="1154"/>
        <v>0</v>
      </c>
      <c r="N6014">
        <f t="shared" si="1152"/>
        <v>0</v>
      </c>
      <c r="O6014">
        <f t="shared" si="1153"/>
        <v>0</v>
      </c>
      <c r="P6014" s="34" t="s">
        <v>77</v>
      </c>
      <c r="Q6014" s="33">
        <f t="shared" si="1143"/>
        <v>5.9999999999998721E-2</v>
      </c>
      <c r="R6014" s="33">
        <f t="shared" si="1144"/>
        <v>0</v>
      </c>
      <c r="S6014" s="33">
        <f t="shared" si="1145"/>
        <v>4.6999999999999886</v>
      </c>
      <c r="T6014" s="33">
        <f t="shared" si="1146"/>
        <v>0</v>
      </c>
      <c r="V6014" s="16">
        <f t="shared" si="1148"/>
        <v>1.0416666664241347E-2</v>
      </c>
      <c r="W6014" s="2">
        <f t="shared" si="1147"/>
        <v>45127.125</v>
      </c>
    </row>
    <row r="6015" spans="1:23" x14ac:dyDescent="0.25">
      <c r="A6015">
        <v>2023</v>
      </c>
      <c r="B6015" t="s">
        <v>75</v>
      </c>
      <c r="C6015" t="s">
        <v>76</v>
      </c>
      <c r="D6015" s="45">
        <v>45127.135416666664</v>
      </c>
      <c r="E6015">
        <v>89.3</v>
      </c>
      <c r="F6015">
        <v>0.32</v>
      </c>
      <c r="G6015">
        <v>22.41</v>
      </c>
      <c r="H6015">
        <v>7.43</v>
      </c>
      <c r="I6015">
        <v>92.4</v>
      </c>
      <c r="J6015">
        <f t="shared" si="1150"/>
        <v>0</v>
      </c>
      <c r="K6015">
        <f t="shared" si="1151"/>
        <v>0</v>
      </c>
      <c r="L6015">
        <f t="shared" si="1155"/>
        <v>0</v>
      </c>
      <c r="M6015">
        <f t="shared" si="1154"/>
        <v>0</v>
      </c>
      <c r="N6015">
        <f t="shared" si="1152"/>
        <v>0</v>
      </c>
      <c r="O6015">
        <f t="shared" si="1153"/>
        <v>0</v>
      </c>
      <c r="P6015" s="34" t="s">
        <v>77</v>
      </c>
      <c r="Q6015" s="33">
        <f t="shared" si="1143"/>
        <v>5.0000000000000711E-2</v>
      </c>
      <c r="R6015" s="33">
        <f t="shared" si="1144"/>
        <v>4.0000000000000036E-2</v>
      </c>
      <c r="S6015" s="33">
        <f t="shared" si="1145"/>
        <v>8.9000000000000057</v>
      </c>
      <c r="T6015" s="33">
        <f t="shared" si="1146"/>
        <v>1</v>
      </c>
      <c r="V6015" s="16">
        <f t="shared" si="1148"/>
        <v>1.0416666664241347E-2</v>
      </c>
      <c r="W6015" s="2">
        <f t="shared" si="1147"/>
        <v>45127.135416666664</v>
      </c>
    </row>
    <row r="6016" spans="1:23" x14ac:dyDescent="0.25">
      <c r="A6016">
        <v>2023</v>
      </c>
      <c r="B6016" t="s">
        <v>75</v>
      </c>
      <c r="C6016" t="s">
        <v>76</v>
      </c>
      <c r="D6016" s="45">
        <v>45127.145833333336</v>
      </c>
      <c r="E6016">
        <v>89.6</v>
      </c>
      <c r="F6016">
        <v>0.31900000000000001</v>
      </c>
      <c r="G6016">
        <v>22.36</v>
      </c>
      <c r="H6016">
        <v>7.47</v>
      </c>
      <c r="I6016">
        <v>83.5</v>
      </c>
      <c r="J6016">
        <f t="shared" si="1150"/>
        <v>0</v>
      </c>
      <c r="K6016">
        <f t="shared" si="1151"/>
        <v>0</v>
      </c>
      <c r="L6016">
        <f t="shared" si="1155"/>
        <v>0</v>
      </c>
      <c r="M6016">
        <f t="shared" si="1154"/>
        <v>0</v>
      </c>
      <c r="N6016">
        <f t="shared" si="1152"/>
        <v>0</v>
      </c>
      <c r="O6016">
        <f t="shared" si="1153"/>
        <v>0</v>
      </c>
      <c r="P6016" s="34" t="s">
        <v>77</v>
      </c>
      <c r="Q6016" s="33">
        <f t="shared" si="1143"/>
        <v>3.9999999999999147E-2</v>
      </c>
      <c r="R6016" s="33">
        <f t="shared" si="1144"/>
        <v>4.0000000000000036E-2</v>
      </c>
      <c r="S6016" s="33">
        <f t="shared" si="1145"/>
        <v>0.29999999999999716</v>
      </c>
      <c r="T6016" s="33">
        <f t="shared" si="1146"/>
        <v>1</v>
      </c>
      <c r="V6016" s="16">
        <f t="shared" si="1148"/>
        <v>1.0416666671517305E-2</v>
      </c>
      <c r="W6016" s="2">
        <f t="shared" si="1147"/>
        <v>45127.145833333328</v>
      </c>
    </row>
    <row r="6017" spans="1:23" x14ac:dyDescent="0.25">
      <c r="A6017">
        <v>2023</v>
      </c>
      <c r="B6017" t="s">
        <v>75</v>
      </c>
      <c r="C6017" t="s">
        <v>76</v>
      </c>
      <c r="D6017" s="45">
        <v>45127.15625</v>
      </c>
      <c r="E6017">
        <v>89.2</v>
      </c>
      <c r="F6017">
        <v>0.32</v>
      </c>
      <c r="G6017">
        <v>22.32</v>
      </c>
      <c r="H6017">
        <v>7.43</v>
      </c>
      <c r="I6017">
        <v>83.2</v>
      </c>
      <c r="J6017">
        <f t="shared" si="1150"/>
        <v>0</v>
      </c>
      <c r="K6017">
        <f t="shared" si="1151"/>
        <v>0</v>
      </c>
      <c r="L6017">
        <f t="shared" si="1155"/>
        <v>0</v>
      </c>
      <c r="M6017">
        <f t="shared" si="1154"/>
        <v>0</v>
      </c>
      <c r="N6017">
        <f t="shared" si="1152"/>
        <v>0</v>
      </c>
      <c r="O6017">
        <f t="shared" si="1153"/>
        <v>0</v>
      </c>
      <c r="P6017" s="34" t="s">
        <v>77</v>
      </c>
      <c r="Q6017" s="33">
        <f t="shared" si="1143"/>
        <v>5.9999999999998721E-2</v>
      </c>
      <c r="R6017" s="33">
        <f t="shared" si="1144"/>
        <v>3.0000000000000249E-2</v>
      </c>
      <c r="S6017" s="33">
        <f t="shared" si="1145"/>
        <v>4</v>
      </c>
      <c r="T6017" s="33">
        <f t="shared" si="1146"/>
        <v>0</v>
      </c>
      <c r="V6017" s="16">
        <f t="shared" si="1148"/>
        <v>1.0416666664241347E-2</v>
      </c>
      <c r="W6017" s="2">
        <f t="shared" si="1147"/>
        <v>45127.15625</v>
      </c>
    </row>
    <row r="6018" spans="1:23" x14ac:dyDescent="0.25">
      <c r="A6018">
        <v>2023</v>
      </c>
      <c r="B6018" t="s">
        <v>75</v>
      </c>
      <c r="C6018" t="s">
        <v>76</v>
      </c>
      <c r="D6018" s="45">
        <v>45127.166666666664</v>
      </c>
      <c r="E6018">
        <v>89.4</v>
      </c>
      <c r="F6018">
        <v>0.32</v>
      </c>
      <c r="G6018">
        <v>22.26</v>
      </c>
      <c r="H6018">
        <v>7.46</v>
      </c>
      <c r="I6018">
        <v>87.2</v>
      </c>
      <c r="J6018">
        <f t="shared" si="1150"/>
        <v>0</v>
      </c>
      <c r="K6018">
        <f t="shared" si="1151"/>
        <v>0</v>
      </c>
      <c r="L6018">
        <f t="shared" si="1155"/>
        <v>0</v>
      </c>
      <c r="M6018">
        <f t="shared" si="1154"/>
        <v>0</v>
      </c>
      <c r="N6018">
        <f t="shared" si="1152"/>
        <v>0</v>
      </c>
      <c r="O6018">
        <f t="shared" si="1153"/>
        <v>0</v>
      </c>
      <c r="P6018" s="34" t="s">
        <v>77</v>
      </c>
      <c r="Q6018" s="33">
        <f t="shared" ref="Q6018:Q6081" si="1156">IF(G6018="","",ABS(G6019-G6018))</f>
        <v>5.0000000000000711E-2</v>
      </c>
      <c r="R6018" s="33">
        <f t="shared" ref="R6018:R6081" si="1157">IF(H6018="","",ABS(H6019-H6018))</f>
        <v>9.9999999999997868E-3</v>
      </c>
      <c r="S6018" s="33">
        <f t="shared" ref="S6018:S6081" si="1158">IF(I6018="","",ABS(I6019-I6018))</f>
        <v>6.7000000000000028</v>
      </c>
      <c r="T6018" s="33">
        <f t="shared" ref="T6018:T6081" si="1159">IF(F6018="","",ABS(F6019*1000-F6018*1000))</f>
        <v>1</v>
      </c>
      <c r="V6018" s="16">
        <f t="shared" si="1148"/>
        <v>1.0416666664241347E-2</v>
      </c>
      <c r="W6018" s="2">
        <f t="shared" ref="W6018:W6081" si="1160">MROUND(D6018,"0:15")</f>
        <v>45127.166666666664</v>
      </c>
    </row>
    <row r="6019" spans="1:23" x14ac:dyDescent="0.25">
      <c r="A6019">
        <v>2023</v>
      </c>
      <c r="B6019" t="s">
        <v>75</v>
      </c>
      <c r="C6019" t="s">
        <v>76</v>
      </c>
      <c r="D6019" s="45">
        <v>45127.177083333336</v>
      </c>
      <c r="E6019">
        <v>89.4</v>
      </c>
      <c r="F6019">
        <v>0.32100000000000001</v>
      </c>
      <c r="G6019">
        <v>22.21</v>
      </c>
      <c r="H6019">
        <v>7.47</v>
      </c>
      <c r="I6019">
        <v>93.9</v>
      </c>
      <c r="J6019">
        <f t="shared" si="1150"/>
        <v>0</v>
      </c>
      <c r="K6019">
        <f t="shared" si="1151"/>
        <v>0</v>
      </c>
      <c r="L6019">
        <f t="shared" si="1155"/>
        <v>0</v>
      </c>
      <c r="M6019">
        <f t="shared" si="1154"/>
        <v>0</v>
      </c>
      <c r="N6019">
        <f t="shared" si="1152"/>
        <v>0</v>
      </c>
      <c r="O6019">
        <f t="shared" si="1153"/>
        <v>0</v>
      </c>
      <c r="P6019" s="34" t="s">
        <v>77</v>
      </c>
      <c r="Q6019" s="33">
        <f t="shared" si="1156"/>
        <v>5.0000000000000711E-2</v>
      </c>
      <c r="R6019" s="33">
        <f t="shared" si="1157"/>
        <v>0</v>
      </c>
      <c r="S6019" s="33">
        <f t="shared" si="1158"/>
        <v>16.099999999999994</v>
      </c>
      <c r="T6019" s="33">
        <f t="shared" si="1159"/>
        <v>0</v>
      </c>
      <c r="V6019" s="16">
        <f t="shared" ref="V6019:V6082" si="1161">D6019-D6018</f>
        <v>1.0416666671517305E-2</v>
      </c>
      <c r="W6019" s="2">
        <f t="shared" si="1160"/>
        <v>45127.177083333328</v>
      </c>
    </row>
    <row r="6020" spans="1:23" x14ac:dyDescent="0.25">
      <c r="A6020">
        <v>2023</v>
      </c>
      <c r="B6020" t="s">
        <v>75</v>
      </c>
      <c r="C6020" t="s">
        <v>76</v>
      </c>
      <c r="D6020" s="45">
        <v>45127.1875</v>
      </c>
      <c r="E6020">
        <v>89.3</v>
      </c>
      <c r="F6020">
        <v>0.32100000000000001</v>
      </c>
      <c r="G6020">
        <v>22.16</v>
      </c>
      <c r="H6020">
        <v>7.47</v>
      </c>
      <c r="I6020">
        <v>110</v>
      </c>
      <c r="J6020">
        <f t="shared" si="1150"/>
        <v>0</v>
      </c>
      <c r="K6020">
        <f t="shared" si="1151"/>
        <v>0</v>
      </c>
      <c r="L6020">
        <f t="shared" si="1155"/>
        <v>0</v>
      </c>
      <c r="M6020">
        <f t="shared" si="1154"/>
        <v>0</v>
      </c>
      <c r="N6020">
        <f t="shared" si="1152"/>
        <v>0</v>
      </c>
      <c r="O6020">
        <f t="shared" si="1153"/>
        <v>0</v>
      </c>
      <c r="P6020" s="34" t="s">
        <v>77</v>
      </c>
      <c r="Q6020" s="33">
        <f t="shared" si="1156"/>
        <v>5.9999999999998721E-2</v>
      </c>
      <c r="R6020" s="33">
        <f t="shared" si="1157"/>
        <v>3.0000000000000249E-2</v>
      </c>
      <c r="S6020" s="33">
        <f t="shared" si="1158"/>
        <v>17.5</v>
      </c>
      <c r="T6020" s="33">
        <f t="shared" si="1159"/>
        <v>0</v>
      </c>
      <c r="V6020" s="16">
        <f t="shared" si="1161"/>
        <v>1.0416666664241347E-2</v>
      </c>
      <c r="W6020" s="2">
        <f t="shared" si="1160"/>
        <v>45127.1875</v>
      </c>
    </row>
    <row r="6021" spans="1:23" x14ac:dyDescent="0.25">
      <c r="A6021">
        <v>2023</v>
      </c>
      <c r="B6021" t="s">
        <v>75</v>
      </c>
      <c r="C6021" t="s">
        <v>76</v>
      </c>
      <c r="D6021" s="45">
        <v>45127.197916666664</v>
      </c>
      <c r="E6021">
        <v>89.5</v>
      </c>
      <c r="F6021">
        <v>0.32100000000000001</v>
      </c>
      <c r="G6021">
        <v>22.1</v>
      </c>
      <c r="H6021">
        <v>7.5</v>
      </c>
      <c r="I6021">
        <v>92.5</v>
      </c>
      <c r="J6021">
        <f t="shared" si="1150"/>
        <v>0</v>
      </c>
      <c r="K6021">
        <f t="shared" si="1151"/>
        <v>0</v>
      </c>
      <c r="L6021">
        <f t="shared" si="1155"/>
        <v>0</v>
      </c>
      <c r="M6021">
        <f t="shared" si="1154"/>
        <v>0</v>
      </c>
      <c r="N6021">
        <f t="shared" si="1152"/>
        <v>0</v>
      </c>
      <c r="O6021">
        <f t="shared" si="1153"/>
        <v>0</v>
      </c>
      <c r="P6021" s="34" t="s">
        <v>77</v>
      </c>
      <c r="Q6021" s="33">
        <f t="shared" si="1156"/>
        <v>4.00000000000027E-2</v>
      </c>
      <c r="R6021" s="33">
        <f t="shared" si="1157"/>
        <v>0</v>
      </c>
      <c r="S6021" s="33">
        <f t="shared" si="1158"/>
        <v>4.4000000000000057</v>
      </c>
      <c r="T6021" s="33">
        <f t="shared" si="1159"/>
        <v>1</v>
      </c>
      <c r="V6021" s="16">
        <f t="shared" si="1161"/>
        <v>1.0416666664241347E-2</v>
      </c>
      <c r="W6021" s="2">
        <f t="shared" si="1160"/>
        <v>45127.197916666664</v>
      </c>
    </row>
    <row r="6022" spans="1:23" x14ac:dyDescent="0.25">
      <c r="A6022">
        <v>2023</v>
      </c>
      <c r="B6022" t="s">
        <v>75</v>
      </c>
      <c r="C6022" t="s">
        <v>76</v>
      </c>
      <c r="D6022" s="45">
        <v>45127.208333333336</v>
      </c>
      <c r="E6022">
        <v>89.6</v>
      </c>
      <c r="F6022">
        <v>0.32200000000000001</v>
      </c>
      <c r="G6022">
        <v>22.06</v>
      </c>
      <c r="H6022">
        <v>7.5</v>
      </c>
      <c r="I6022">
        <v>88.1</v>
      </c>
      <c r="J6022">
        <f t="shared" si="1150"/>
        <v>0</v>
      </c>
      <c r="K6022">
        <f t="shared" si="1151"/>
        <v>0</v>
      </c>
      <c r="L6022">
        <f t="shared" si="1155"/>
        <v>0</v>
      </c>
      <c r="M6022">
        <f t="shared" si="1154"/>
        <v>0</v>
      </c>
      <c r="N6022">
        <f t="shared" si="1152"/>
        <v>0</v>
      </c>
      <c r="O6022">
        <f t="shared" si="1153"/>
        <v>0</v>
      </c>
      <c r="P6022" s="34" t="s">
        <v>77</v>
      </c>
      <c r="Q6022" s="33">
        <f t="shared" si="1156"/>
        <v>5.9999999999998721E-2</v>
      </c>
      <c r="R6022" s="33">
        <f t="shared" si="1157"/>
        <v>1.9999999999999574E-2</v>
      </c>
      <c r="S6022" s="33">
        <f t="shared" si="1158"/>
        <v>4.5999999999999943</v>
      </c>
      <c r="T6022" s="33">
        <f t="shared" si="1159"/>
        <v>1</v>
      </c>
      <c r="V6022" s="16">
        <f t="shared" si="1161"/>
        <v>1.0416666671517305E-2</v>
      </c>
      <c r="W6022" s="2">
        <f t="shared" si="1160"/>
        <v>45127.208333333328</v>
      </c>
    </row>
    <row r="6023" spans="1:23" x14ac:dyDescent="0.25">
      <c r="A6023">
        <v>2023</v>
      </c>
      <c r="B6023" t="s">
        <v>75</v>
      </c>
      <c r="C6023" t="s">
        <v>76</v>
      </c>
      <c r="D6023" s="45">
        <v>45127.21875</v>
      </c>
      <c r="E6023">
        <v>89.7</v>
      </c>
      <c r="F6023">
        <v>0.32100000000000001</v>
      </c>
      <c r="G6023">
        <v>22</v>
      </c>
      <c r="H6023">
        <v>7.52</v>
      </c>
      <c r="I6023">
        <v>83.5</v>
      </c>
      <c r="J6023">
        <f t="shared" si="1150"/>
        <v>0</v>
      </c>
      <c r="K6023">
        <f t="shared" si="1151"/>
        <v>0</v>
      </c>
      <c r="L6023">
        <f t="shared" si="1155"/>
        <v>0</v>
      </c>
      <c r="M6023">
        <f t="shared" si="1154"/>
        <v>0</v>
      </c>
      <c r="N6023">
        <f t="shared" si="1152"/>
        <v>0</v>
      </c>
      <c r="O6023">
        <f t="shared" si="1153"/>
        <v>0</v>
      </c>
      <c r="P6023" s="34" t="s">
        <v>77</v>
      </c>
      <c r="Q6023" s="33">
        <f t="shared" si="1156"/>
        <v>5.0000000000000711E-2</v>
      </c>
      <c r="R6023" s="33">
        <f t="shared" si="1157"/>
        <v>1.0000000000000675E-2</v>
      </c>
      <c r="S6023" s="33">
        <f t="shared" si="1158"/>
        <v>20.900000000000006</v>
      </c>
      <c r="T6023" s="33">
        <f t="shared" si="1159"/>
        <v>1</v>
      </c>
      <c r="V6023" s="16">
        <f t="shared" si="1161"/>
        <v>1.0416666664241347E-2</v>
      </c>
      <c r="W6023" s="2">
        <f t="shared" si="1160"/>
        <v>45127.21875</v>
      </c>
    </row>
    <row r="6024" spans="1:23" x14ac:dyDescent="0.25">
      <c r="A6024">
        <v>2023</v>
      </c>
      <c r="B6024" t="s">
        <v>75</v>
      </c>
      <c r="C6024" t="s">
        <v>76</v>
      </c>
      <c r="D6024" s="45">
        <v>45127.229166666664</v>
      </c>
      <c r="E6024">
        <v>89.6</v>
      </c>
      <c r="F6024">
        <v>0.32200000000000001</v>
      </c>
      <c r="G6024">
        <v>21.95</v>
      </c>
      <c r="H6024">
        <v>7.53</v>
      </c>
      <c r="I6024">
        <v>104.4</v>
      </c>
      <c r="J6024">
        <f t="shared" si="1150"/>
        <v>0</v>
      </c>
      <c r="K6024">
        <f t="shared" si="1151"/>
        <v>0</v>
      </c>
      <c r="L6024">
        <f t="shared" si="1155"/>
        <v>0</v>
      </c>
      <c r="M6024">
        <f t="shared" si="1154"/>
        <v>0</v>
      </c>
      <c r="N6024">
        <f t="shared" si="1152"/>
        <v>0</v>
      </c>
      <c r="O6024">
        <f t="shared" si="1153"/>
        <v>0</v>
      </c>
      <c r="P6024" s="34" t="s">
        <v>77</v>
      </c>
      <c r="Q6024" s="33">
        <f t="shared" si="1156"/>
        <v>5.0000000000000711E-2</v>
      </c>
      <c r="R6024" s="33">
        <f t="shared" si="1157"/>
        <v>1.0000000000000675E-2</v>
      </c>
      <c r="S6024" s="33">
        <f t="shared" si="1158"/>
        <v>12</v>
      </c>
      <c r="T6024" s="33">
        <f t="shared" si="1159"/>
        <v>1</v>
      </c>
      <c r="V6024" s="16">
        <f t="shared" si="1161"/>
        <v>1.0416666664241347E-2</v>
      </c>
      <c r="W6024" s="2">
        <f t="shared" si="1160"/>
        <v>45127.229166666664</v>
      </c>
    </row>
    <row r="6025" spans="1:23" x14ac:dyDescent="0.25">
      <c r="A6025">
        <v>2023</v>
      </c>
      <c r="B6025" t="s">
        <v>75</v>
      </c>
      <c r="C6025" t="s">
        <v>76</v>
      </c>
      <c r="D6025" s="45">
        <v>45127.239583333336</v>
      </c>
      <c r="E6025">
        <v>89.5</v>
      </c>
      <c r="F6025">
        <v>0.32100000000000001</v>
      </c>
      <c r="G6025">
        <v>21.9</v>
      </c>
      <c r="H6025">
        <v>7.52</v>
      </c>
      <c r="I6025">
        <v>92.4</v>
      </c>
      <c r="J6025">
        <f t="shared" si="1150"/>
        <v>0</v>
      </c>
      <c r="K6025">
        <f t="shared" si="1151"/>
        <v>0</v>
      </c>
      <c r="L6025">
        <f t="shared" si="1155"/>
        <v>0</v>
      </c>
      <c r="M6025">
        <f t="shared" si="1154"/>
        <v>0</v>
      </c>
      <c r="N6025">
        <f t="shared" si="1152"/>
        <v>0</v>
      </c>
      <c r="O6025">
        <f t="shared" si="1153"/>
        <v>0</v>
      </c>
      <c r="P6025" s="34" t="s">
        <v>77</v>
      </c>
      <c r="Q6025" s="33">
        <f t="shared" si="1156"/>
        <v>4.9999999999997158E-2</v>
      </c>
      <c r="R6025" s="33">
        <f t="shared" si="1157"/>
        <v>0</v>
      </c>
      <c r="S6025" s="33">
        <f t="shared" si="1158"/>
        <v>8</v>
      </c>
      <c r="T6025" s="33">
        <f t="shared" si="1159"/>
        <v>2</v>
      </c>
      <c r="V6025" s="16">
        <f t="shared" si="1161"/>
        <v>1.0416666671517305E-2</v>
      </c>
      <c r="W6025" s="2">
        <f t="shared" si="1160"/>
        <v>45127.239583333328</v>
      </c>
    </row>
    <row r="6026" spans="1:23" x14ac:dyDescent="0.25">
      <c r="A6026">
        <v>2023</v>
      </c>
      <c r="B6026" t="s">
        <v>75</v>
      </c>
      <c r="C6026" t="s">
        <v>76</v>
      </c>
      <c r="D6026" s="45">
        <v>45127.25</v>
      </c>
      <c r="E6026">
        <v>89.4</v>
      </c>
      <c r="F6026">
        <v>0.32300000000000001</v>
      </c>
      <c r="G6026">
        <v>21.85</v>
      </c>
      <c r="H6026">
        <v>7.52</v>
      </c>
      <c r="I6026">
        <v>84.4</v>
      </c>
      <c r="J6026">
        <f t="shared" si="1150"/>
        <v>0</v>
      </c>
      <c r="K6026">
        <f t="shared" si="1151"/>
        <v>0</v>
      </c>
      <c r="L6026">
        <f t="shared" si="1155"/>
        <v>0</v>
      </c>
      <c r="M6026">
        <f t="shared" si="1154"/>
        <v>0</v>
      </c>
      <c r="N6026">
        <f t="shared" si="1152"/>
        <v>0</v>
      </c>
      <c r="O6026">
        <f t="shared" si="1153"/>
        <v>0</v>
      </c>
      <c r="P6026" s="34" t="s">
        <v>77</v>
      </c>
      <c r="Q6026" s="33">
        <f t="shared" si="1156"/>
        <v>5.0000000000000711E-2</v>
      </c>
      <c r="R6026" s="33">
        <f t="shared" si="1157"/>
        <v>2.0000000000000462E-2</v>
      </c>
      <c r="S6026" s="33">
        <f t="shared" si="1158"/>
        <v>6.8999999999999915</v>
      </c>
      <c r="T6026" s="33">
        <f t="shared" si="1159"/>
        <v>0</v>
      </c>
      <c r="V6026" s="16">
        <f t="shared" si="1161"/>
        <v>1.0416666664241347E-2</v>
      </c>
      <c r="W6026" s="2">
        <f t="shared" si="1160"/>
        <v>45127.25</v>
      </c>
    </row>
    <row r="6027" spans="1:23" x14ac:dyDescent="0.25">
      <c r="A6027">
        <v>2023</v>
      </c>
      <c r="B6027" t="s">
        <v>75</v>
      </c>
      <c r="C6027" t="s">
        <v>76</v>
      </c>
      <c r="D6027" s="45">
        <v>45127.260416666664</v>
      </c>
      <c r="E6027">
        <v>89.6</v>
      </c>
      <c r="F6027">
        <v>0.32300000000000001</v>
      </c>
      <c r="G6027">
        <v>21.8</v>
      </c>
      <c r="H6027">
        <v>7.54</v>
      </c>
      <c r="I6027">
        <v>91.3</v>
      </c>
      <c r="J6027">
        <f t="shared" si="1150"/>
        <v>0</v>
      </c>
      <c r="K6027">
        <f t="shared" si="1151"/>
        <v>0</v>
      </c>
      <c r="L6027">
        <f t="shared" ref="L6027:L6052" si="1162">IF(I6027="",0.5,IF(I6027&lt;=0.1,2,IF(I6027&gt;=5000,2, IF(AND(I6027&gt;0.1,I6027&lt;0.2),5, IF(AND(I6027&gt;900,I6027&lt;5000),5,IF(S6027&gt;=2500,1.5,0))))))</f>
        <v>0</v>
      </c>
      <c r="M6027">
        <f t="shared" si="1154"/>
        <v>0</v>
      </c>
      <c r="N6027">
        <f t="shared" si="1152"/>
        <v>0</v>
      </c>
      <c r="O6027">
        <f t="shared" si="1153"/>
        <v>0</v>
      </c>
      <c r="P6027" s="34" t="s">
        <v>77</v>
      </c>
      <c r="Q6027" s="33">
        <f t="shared" si="1156"/>
        <v>5.0000000000000711E-2</v>
      </c>
      <c r="R6027" s="33">
        <f t="shared" si="1157"/>
        <v>9.9999999999997868E-3</v>
      </c>
      <c r="S6027" s="33">
        <f t="shared" si="1158"/>
        <v>1.3999999999999915</v>
      </c>
      <c r="T6027" s="33">
        <f t="shared" si="1159"/>
        <v>1</v>
      </c>
      <c r="V6027" s="16">
        <f t="shared" si="1161"/>
        <v>1.0416666664241347E-2</v>
      </c>
      <c r="W6027" s="2">
        <f t="shared" si="1160"/>
        <v>45127.260416666664</v>
      </c>
    </row>
    <row r="6028" spans="1:23" x14ac:dyDescent="0.25">
      <c r="A6028">
        <v>2023</v>
      </c>
      <c r="B6028" t="s">
        <v>75</v>
      </c>
      <c r="C6028" t="s">
        <v>76</v>
      </c>
      <c r="D6028" s="45">
        <v>45127.270833333336</v>
      </c>
      <c r="E6028">
        <v>89.6</v>
      </c>
      <c r="F6028">
        <v>0.32400000000000001</v>
      </c>
      <c r="G6028">
        <v>21.75</v>
      </c>
      <c r="H6028">
        <v>7.55</v>
      </c>
      <c r="I6028">
        <v>89.9</v>
      </c>
      <c r="J6028">
        <f t="shared" si="1150"/>
        <v>0</v>
      </c>
      <c r="K6028">
        <f t="shared" si="1151"/>
        <v>0</v>
      </c>
      <c r="L6028">
        <f t="shared" si="1162"/>
        <v>0</v>
      </c>
      <c r="M6028">
        <f t="shared" si="1154"/>
        <v>0</v>
      </c>
      <c r="N6028">
        <f t="shared" si="1152"/>
        <v>0</v>
      </c>
      <c r="O6028">
        <f t="shared" si="1153"/>
        <v>0</v>
      </c>
      <c r="P6028" s="34" t="s">
        <v>77</v>
      </c>
      <c r="Q6028" s="33">
        <f t="shared" si="1156"/>
        <v>3.0000000000001137E-2</v>
      </c>
      <c r="R6028" s="33">
        <f t="shared" si="1157"/>
        <v>2.0000000000000462E-2</v>
      </c>
      <c r="S6028" s="33">
        <f t="shared" si="1158"/>
        <v>8.5</v>
      </c>
      <c r="T6028" s="33">
        <f t="shared" si="1159"/>
        <v>0</v>
      </c>
      <c r="V6028" s="16">
        <f t="shared" si="1161"/>
        <v>1.0416666671517305E-2</v>
      </c>
      <c r="W6028" s="2">
        <f t="shared" si="1160"/>
        <v>45127.270833333328</v>
      </c>
    </row>
    <row r="6029" spans="1:23" x14ac:dyDescent="0.25">
      <c r="A6029">
        <v>2023</v>
      </c>
      <c r="B6029" t="s">
        <v>75</v>
      </c>
      <c r="C6029" t="s">
        <v>76</v>
      </c>
      <c r="D6029" s="45">
        <v>45127.28125</v>
      </c>
      <c r="E6029">
        <v>89.7</v>
      </c>
      <c r="F6029">
        <v>0.32400000000000001</v>
      </c>
      <c r="G6029">
        <v>21.72</v>
      </c>
      <c r="H6029">
        <v>7.57</v>
      </c>
      <c r="I6029">
        <v>81.400000000000006</v>
      </c>
      <c r="J6029">
        <f t="shared" si="1150"/>
        <v>0</v>
      </c>
      <c r="K6029">
        <f t="shared" si="1151"/>
        <v>0</v>
      </c>
      <c r="L6029">
        <f t="shared" si="1162"/>
        <v>0</v>
      </c>
      <c r="M6029">
        <f t="shared" si="1154"/>
        <v>0</v>
      </c>
      <c r="N6029">
        <f t="shared" si="1152"/>
        <v>0</v>
      </c>
      <c r="O6029">
        <f t="shared" si="1153"/>
        <v>0</v>
      </c>
      <c r="P6029" s="34" t="s">
        <v>77</v>
      </c>
      <c r="Q6029" s="33">
        <f t="shared" si="1156"/>
        <v>4.9999999999997158E-2</v>
      </c>
      <c r="R6029" s="33">
        <f t="shared" si="1157"/>
        <v>1.9999999999999574E-2</v>
      </c>
      <c r="S6029" s="33">
        <f t="shared" si="1158"/>
        <v>14.799999999999997</v>
      </c>
      <c r="T6029" s="33">
        <f t="shared" si="1159"/>
        <v>0</v>
      </c>
      <c r="V6029" s="16">
        <f t="shared" si="1161"/>
        <v>1.0416666664241347E-2</v>
      </c>
      <c r="W6029" s="2">
        <f t="shared" si="1160"/>
        <v>45127.28125</v>
      </c>
    </row>
    <row r="6030" spans="1:23" x14ac:dyDescent="0.25">
      <c r="A6030">
        <v>2023</v>
      </c>
      <c r="B6030" t="s">
        <v>75</v>
      </c>
      <c r="C6030" t="s">
        <v>76</v>
      </c>
      <c r="D6030" s="45">
        <v>45127.291666666664</v>
      </c>
      <c r="E6030">
        <v>89.9</v>
      </c>
      <c r="F6030">
        <v>0.32400000000000001</v>
      </c>
      <c r="G6030">
        <v>21.67</v>
      </c>
      <c r="H6030">
        <v>7.59</v>
      </c>
      <c r="I6030">
        <v>96.2</v>
      </c>
      <c r="J6030">
        <f t="shared" si="1150"/>
        <v>0</v>
      </c>
      <c r="K6030">
        <f t="shared" si="1151"/>
        <v>0</v>
      </c>
      <c r="L6030">
        <f t="shared" si="1162"/>
        <v>0</v>
      </c>
      <c r="M6030">
        <f t="shared" si="1154"/>
        <v>0</v>
      </c>
      <c r="N6030">
        <f t="shared" si="1152"/>
        <v>0</v>
      </c>
      <c r="O6030">
        <f t="shared" si="1153"/>
        <v>0</v>
      </c>
      <c r="P6030" s="34" t="s">
        <v>77</v>
      </c>
      <c r="Q6030" s="33">
        <f t="shared" si="1156"/>
        <v>2.0000000000003126E-2</v>
      </c>
      <c r="R6030" s="33">
        <f t="shared" si="1157"/>
        <v>3.0000000000000249E-2</v>
      </c>
      <c r="S6030" s="33">
        <f t="shared" si="1158"/>
        <v>17.799999999999997</v>
      </c>
      <c r="T6030" s="33">
        <f t="shared" si="1159"/>
        <v>0</v>
      </c>
      <c r="V6030" s="16">
        <f t="shared" si="1161"/>
        <v>1.0416666664241347E-2</v>
      </c>
      <c r="W6030" s="2">
        <f t="shared" si="1160"/>
        <v>45127.291666666664</v>
      </c>
    </row>
    <row r="6031" spans="1:23" x14ac:dyDescent="0.25">
      <c r="A6031">
        <v>2023</v>
      </c>
      <c r="B6031" t="s">
        <v>75</v>
      </c>
      <c r="C6031" t="s">
        <v>76</v>
      </c>
      <c r="D6031" s="45">
        <v>45127.302083333336</v>
      </c>
      <c r="E6031">
        <v>89.5</v>
      </c>
      <c r="F6031">
        <v>0.32400000000000001</v>
      </c>
      <c r="G6031">
        <v>21.65</v>
      </c>
      <c r="H6031">
        <v>7.56</v>
      </c>
      <c r="I6031">
        <v>114</v>
      </c>
      <c r="J6031">
        <f t="shared" si="1150"/>
        <v>0</v>
      </c>
      <c r="K6031">
        <f t="shared" si="1151"/>
        <v>0</v>
      </c>
      <c r="L6031">
        <f t="shared" si="1162"/>
        <v>0</v>
      </c>
      <c r="M6031">
        <f t="shared" si="1154"/>
        <v>0</v>
      </c>
      <c r="N6031">
        <f t="shared" si="1152"/>
        <v>0</v>
      </c>
      <c r="O6031">
        <f t="shared" si="1153"/>
        <v>0</v>
      </c>
      <c r="P6031" s="34" t="s">
        <v>77</v>
      </c>
      <c r="Q6031" s="33">
        <f t="shared" si="1156"/>
        <v>3.9999999999999147E-2</v>
      </c>
      <c r="R6031" s="33">
        <f t="shared" si="1157"/>
        <v>5.0000000000000711E-2</v>
      </c>
      <c r="S6031" s="33">
        <f t="shared" si="1158"/>
        <v>22.200000000000003</v>
      </c>
      <c r="T6031" s="33">
        <f t="shared" si="1159"/>
        <v>1</v>
      </c>
      <c r="V6031" s="16">
        <f t="shared" si="1161"/>
        <v>1.0416666671517305E-2</v>
      </c>
      <c r="W6031" s="2">
        <f t="shared" si="1160"/>
        <v>45127.302083333328</v>
      </c>
    </row>
    <row r="6032" spans="1:23" x14ac:dyDescent="0.25">
      <c r="A6032">
        <v>2023</v>
      </c>
      <c r="B6032" t="s">
        <v>75</v>
      </c>
      <c r="C6032" t="s">
        <v>76</v>
      </c>
      <c r="D6032" s="45">
        <v>45127.3125</v>
      </c>
      <c r="E6032">
        <v>90</v>
      </c>
      <c r="F6032">
        <v>0.32500000000000001</v>
      </c>
      <c r="G6032">
        <v>21.61</v>
      </c>
      <c r="H6032">
        <v>7.61</v>
      </c>
      <c r="I6032">
        <v>91.8</v>
      </c>
      <c r="J6032">
        <f t="shared" si="1150"/>
        <v>0</v>
      </c>
      <c r="K6032">
        <f t="shared" si="1151"/>
        <v>0</v>
      </c>
      <c r="L6032">
        <f t="shared" si="1162"/>
        <v>0</v>
      </c>
      <c r="M6032">
        <f t="shared" si="1154"/>
        <v>0</v>
      </c>
      <c r="N6032">
        <f t="shared" si="1152"/>
        <v>0</v>
      </c>
      <c r="O6032">
        <f t="shared" si="1153"/>
        <v>0</v>
      </c>
      <c r="P6032" s="34" t="s">
        <v>77</v>
      </c>
      <c r="Q6032" s="33">
        <f t="shared" si="1156"/>
        <v>1.9999999999999574E-2</v>
      </c>
      <c r="R6032" s="33">
        <f t="shared" si="1157"/>
        <v>9.9999999999997868E-3</v>
      </c>
      <c r="S6032" s="33">
        <f t="shared" si="1158"/>
        <v>4.7999999999999972</v>
      </c>
      <c r="T6032" s="33">
        <f t="shared" si="1159"/>
        <v>0</v>
      </c>
      <c r="V6032" s="16">
        <f t="shared" si="1161"/>
        <v>1.0416666664241347E-2</v>
      </c>
      <c r="W6032" s="2">
        <f t="shared" si="1160"/>
        <v>45127.3125</v>
      </c>
    </row>
    <row r="6033" spans="1:23" x14ac:dyDescent="0.25">
      <c r="A6033">
        <v>2023</v>
      </c>
      <c r="B6033" t="s">
        <v>75</v>
      </c>
      <c r="C6033" t="s">
        <v>76</v>
      </c>
      <c r="D6033" s="45">
        <v>45127.322916666664</v>
      </c>
      <c r="E6033">
        <v>90.1</v>
      </c>
      <c r="F6033">
        <v>0.32500000000000001</v>
      </c>
      <c r="G6033">
        <v>21.59</v>
      </c>
      <c r="H6033">
        <v>7.62</v>
      </c>
      <c r="I6033">
        <v>87</v>
      </c>
      <c r="J6033">
        <f t="shared" si="1150"/>
        <v>0</v>
      </c>
      <c r="K6033">
        <f t="shared" si="1151"/>
        <v>0</v>
      </c>
      <c r="L6033">
        <f t="shared" si="1162"/>
        <v>0</v>
      </c>
      <c r="M6033">
        <f t="shared" si="1154"/>
        <v>0</v>
      </c>
      <c r="N6033">
        <f t="shared" si="1152"/>
        <v>0</v>
      </c>
      <c r="O6033">
        <f t="shared" si="1153"/>
        <v>0</v>
      </c>
      <c r="P6033" s="34" t="s">
        <v>77</v>
      </c>
      <c r="Q6033" s="33">
        <f t="shared" si="1156"/>
        <v>1.0000000000001563E-2</v>
      </c>
      <c r="R6033" s="33">
        <f t="shared" si="1157"/>
        <v>9.9999999999997868E-3</v>
      </c>
      <c r="S6033" s="33">
        <f t="shared" si="1158"/>
        <v>6.5</v>
      </c>
      <c r="T6033" s="33">
        <f t="shared" si="1159"/>
        <v>0</v>
      </c>
      <c r="V6033" s="16">
        <f t="shared" si="1161"/>
        <v>1.0416666664241347E-2</v>
      </c>
      <c r="W6033" s="2">
        <f t="shared" si="1160"/>
        <v>45127.322916666664</v>
      </c>
    </row>
    <row r="6034" spans="1:23" x14ac:dyDescent="0.25">
      <c r="A6034">
        <v>2023</v>
      </c>
      <c r="B6034" t="s">
        <v>75</v>
      </c>
      <c r="C6034" t="s">
        <v>76</v>
      </c>
      <c r="D6034" s="45">
        <v>45127.333333333336</v>
      </c>
      <c r="E6034">
        <v>90</v>
      </c>
      <c r="F6034">
        <v>0.32500000000000001</v>
      </c>
      <c r="G6034">
        <v>21.58</v>
      </c>
      <c r="H6034">
        <v>7.61</v>
      </c>
      <c r="I6034">
        <v>93.5</v>
      </c>
      <c r="J6034">
        <f t="shared" si="1150"/>
        <v>0</v>
      </c>
      <c r="K6034">
        <f t="shared" si="1151"/>
        <v>0</v>
      </c>
      <c r="L6034">
        <f t="shared" si="1162"/>
        <v>0</v>
      </c>
      <c r="M6034">
        <f t="shared" si="1154"/>
        <v>0</v>
      </c>
      <c r="N6034">
        <f t="shared" si="1152"/>
        <v>0</v>
      </c>
      <c r="O6034">
        <f t="shared" si="1153"/>
        <v>0</v>
      </c>
      <c r="P6034" s="34" t="s">
        <v>77</v>
      </c>
      <c r="Q6034" s="33">
        <f t="shared" si="1156"/>
        <v>1.9999999999999574E-2</v>
      </c>
      <c r="R6034" s="33">
        <f t="shared" si="1157"/>
        <v>0</v>
      </c>
      <c r="S6034" s="33">
        <f t="shared" si="1158"/>
        <v>3.5999999999999943</v>
      </c>
      <c r="T6034" s="33">
        <f t="shared" si="1159"/>
        <v>0</v>
      </c>
      <c r="V6034" s="16">
        <f t="shared" si="1161"/>
        <v>1.0416666671517305E-2</v>
      </c>
      <c r="W6034" s="2">
        <f t="shared" si="1160"/>
        <v>45127.333333333328</v>
      </c>
    </row>
    <row r="6035" spans="1:23" x14ac:dyDescent="0.25">
      <c r="A6035">
        <v>2023</v>
      </c>
      <c r="B6035" t="s">
        <v>75</v>
      </c>
      <c r="C6035" t="s">
        <v>76</v>
      </c>
      <c r="D6035" s="45">
        <v>45127.34375</v>
      </c>
      <c r="E6035">
        <v>90</v>
      </c>
      <c r="F6035">
        <v>0.32500000000000001</v>
      </c>
      <c r="G6035">
        <v>21.56</v>
      </c>
      <c r="H6035">
        <v>7.61</v>
      </c>
      <c r="I6035">
        <v>97.1</v>
      </c>
      <c r="J6035">
        <f t="shared" ref="J6035:J6098" si="1163">IF(G6035="",0.5,IF(G6035&lt;=0,2,IF(G6035&gt;=40,2, IF(AND(G6035&gt;0,G6035&lt;1),5,IF(AND(G6035&gt;35,G6035&lt;40),5,IF(Q6035&gt;=1.5,1.5,0))))))</f>
        <v>0</v>
      </c>
      <c r="K6035">
        <f t="shared" ref="K6035:K6098" si="1164">IF(H6035="",0.5,IF(H6035&lt;=0.1,2,IF(H6035&gt;=20,2, IF(AND(H6035&gt;0.1,H6035&lt;0.2),5,IF(AND(H6035&gt;16,H6035&lt;20),5,IF(R6035&gt;=2,1.5,0))))))</f>
        <v>0</v>
      </c>
      <c r="L6035">
        <f t="shared" si="1162"/>
        <v>0</v>
      </c>
      <c r="M6035">
        <f t="shared" si="1154"/>
        <v>0</v>
      </c>
      <c r="N6035">
        <f t="shared" ref="N6035:N6098" si="1165">IF(A6035="",0.5,IF(B6035="",0.5,IF(C6035="",0.5,IF(D6035="",0.5,IF(U6035="Y",0.01,0)))))</f>
        <v>0</v>
      </c>
      <c r="O6035">
        <f t="shared" ref="O6035:O6098" si="1166">COUNTIF(J6035:N6035,"&gt;0")</f>
        <v>0</v>
      </c>
      <c r="P6035" s="34" t="s">
        <v>77</v>
      </c>
      <c r="Q6035" s="33">
        <f t="shared" si="1156"/>
        <v>0</v>
      </c>
      <c r="R6035" s="33">
        <f t="shared" si="1157"/>
        <v>2.9999999999999361E-2</v>
      </c>
      <c r="S6035" s="33">
        <f t="shared" si="1158"/>
        <v>6.2000000000000028</v>
      </c>
      <c r="T6035" s="33">
        <f t="shared" si="1159"/>
        <v>1</v>
      </c>
      <c r="V6035" s="16">
        <f t="shared" si="1161"/>
        <v>1.0416666664241347E-2</v>
      </c>
      <c r="W6035" s="2">
        <f t="shared" si="1160"/>
        <v>45127.34375</v>
      </c>
    </row>
    <row r="6036" spans="1:23" x14ac:dyDescent="0.25">
      <c r="A6036">
        <v>2023</v>
      </c>
      <c r="B6036" t="s">
        <v>75</v>
      </c>
      <c r="C6036" t="s">
        <v>76</v>
      </c>
      <c r="D6036" s="45">
        <v>45127.354166666664</v>
      </c>
      <c r="E6036">
        <v>90.2</v>
      </c>
      <c r="F6036">
        <v>0.32600000000000001</v>
      </c>
      <c r="G6036">
        <v>21.56</v>
      </c>
      <c r="H6036">
        <v>7.64</v>
      </c>
      <c r="I6036">
        <v>103.3</v>
      </c>
      <c r="J6036">
        <f t="shared" si="1163"/>
        <v>0</v>
      </c>
      <c r="K6036">
        <f t="shared" si="1164"/>
        <v>0</v>
      </c>
      <c r="L6036">
        <f t="shared" si="1162"/>
        <v>0</v>
      </c>
      <c r="M6036">
        <f t="shared" si="1154"/>
        <v>0</v>
      </c>
      <c r="N6036">
        <f t="shared" si="1165"/>
        <v>0</v>
      </c>
      <c r="O6036">
        <f t="shared" si="1166"/>
        <v>0</v>
      </c>
      <c r="P6036" s="34" t="s">
        <v>77</v>
      </c>
      <c r="Q6036" s="33">
        <f t="shared" si="1156"/>
        <v>0</v>
      </c>
      <c r="R6036" s="33">
        <f t="shared" si="1157"/>
        <v>3.0000000000000249E-2</v>
      </c>
      <c r="S6036" s="33">
        <f t="shared" si="1158"/>
        <v>15.299999999999997</v>
      </c>
      <c r="T6036" s="33">
        <f t="shared" si="1159"/>
        <v>0</v>
      </c>
      <c r="V6036" s="16">
        <f t="shared" si="1161"/>
        <v>1.0416666664241347E-2</v>
      </c>
      <c r="W6036" s="2">
        <f t="shared" si="1160"/>
        <v>45127.354166666664</v>
      </c>
    </row>
    <row r="6037" spans="1:23" x14ac:dyDescent="0.25">
      <c r="A6037">
        <v>2023</v>
      </c>
      <c r="B6037" t="s">
        <v>75</v>
      </c>
      <c r="C6037" t="s">
        <v>76</v>
      </c>
      <c r="D6037" s="45">
        <v>45127.364583333336</v>
      </c>
      <c r="E6037">
        <v>90.7</v>
      </c>
      <c r="F6037">
        <v>0.32600000000000001</v>
      </c>
      <c r="G6037">
        <v>21.56</v>
      </c>
      <c r="H6037">
        <v>7.67</v>
      </c>
      <c r="I6037">
        <v>88</v>
      </c>
      <c r="J6037">
        <f t="shared" si="1163"/>
        <v>0</v>
      </c>
      <c r="K6037">
        <f t="shared" si="1164"/>
        <v>0</v>
      </c>
      <c r="L6037">
        <f t="shared" si="1162"/>
        <v>0</v>
      </c>
      <c r="M6037">
        <f t="shared" si="1154"/>
        <v>0</v>
      </c>
      <c r="N6037">
        <f t="shared" si="1165"/>
        <v>0</v>
      </c>
      <c r="O6037">
        <f t="shared" si="1166"/>
        <v>0</v>
      </c>
      <c r="P6037" s="34" t="s">
        <v>77</v>
      </c>
      <c r="Q6037" s="33">
        <f t="shared" si="1156"/>
        <v>1.0000000000001563E-2</v>
      </c>
      <c r="R6037" s="33">
        <f t="shared" si="1157"/>
        <v>0</v>
      </c>
      <c r="S6037" s="33">
        <f t="shared" si="1158"/>
        <v>10.700000000000003</v>
      </c>
      <c r="T6037" s="33">
        <f t="shared" si="1159"/>
        <v>0</v>
      </c>
      <c r="V6037" s="16">
        <f t="shared" si="1161"/>
        <v>1.0416666671517305E-2</v>
      </c>
      <c r="W6037" s="2">
        <f t="shared" si="1160"/>
        <v>45127.364583333328</v>
      </c>
    </row>
    <row r="6038" spans="1:23" x14ac:dyDescent="0.25">
      <c r="A6038">
        <v>2023</v>
      </c>
      <c r="B6038" t="s">
        <v>75</v>
      </c>
      <c r="C6038" t="s">
        <v>76</v>
      </c>
      <c r="D6038" s="45">
        <v>45127.375</v>
      </c>
      <c r="E6038">
        <v>90.7</v>
      </c>
      <c r="F6038">
        <v>0.32600000000000001</v>
      </c>
      <c r="G6038">
        <v>21.57</v>
      </c>
      <c r="H6038">
        <v>7.67</v>
      </c>
      <c r="I6038">
        <v>98.7</v>
      </c>
      <c r="J6038">
        <f t="shared" si="1163"/>
        <v>0</v>
      </c>
      <c r="K6038">
        <f t="shared" si="1164"/>
        <v>0</v>
      </c>
      <c r="L6038">
        <f t="shared" si="1162"/>
        <v>0</v>
      </c>
      <c r="M6038">
        <f t="shared" si="1154"/>
        <v>0</v>
      </c>
      <c r="N6038">
        <f t="shared" si="1165"/>
        <v>0</v>
      </c>
      <c r="O6038">
        <f t="shared" si="1166"/>
        <v>0</v>
      </c>
      <c r="P6038" s="34" t="s">
        <v>77</v>
      </c>
      <c r="Q6038" s="33">
        <f t="shared" si="1156"/>
        <v>0</v>
      </c>
      <c r="R6038" s="33">
        <f t="shared" si="1157"/>
        <v>9.9999999999997868E-3</v>
      </c>
      <c r="S6038" s="33">
        <f t="shared" si="1158"/>
        <v>2</v>
      </c>
      <c r="T6038" s="33">
        <f t="shared" si="1159"/>
        <v>1</v>
      </c>
      <c r="V6038" s="16">
        <f t="shared" si="1161"/>
        <v>1.0416666664241347E-2</v>
      </c>
      <c r="W6038" s="2">
        <f t="shared" si="1160"/>
        <v>45127.375</v>
      </c>
    </row>
    <row r="6039" spans="1:23" x14ac:dyDescent="0.25">
      <c r="A6039">
        <v>2023</v>
      </c>
      <c r="B6039" t="s">
        <v>75</v>
      </c>
      <c r="C6039" t="s">
        <v>76</v>
      </c>
      <c r="D6039" s="45">
        <v>45127.385416666664</v>
      </c>
      <c r="E6039">
        <v>90.8</v>
      </c>
      <c r="F6039">
        <v>0.32700000000000001</v>
      </c>
      <c r="G6039">
        <v>21.57</v>
      </c>
      <c r="H6039">
        <v>7.68</v>
      </c>
      <c r="I6039">
        <v>100.7</v>
      </c>
      <c r="J6039">
        <f t="shared" si="1163"/>
        <v>0</v>
      </c>
      <c r="K6039">
        <f t="shared" si="1164"/>
        <v>0</v>
      </c>
      <c r="L6039">
        <f t="shared" si="1162"/>
        <v>0</v>
      </c>
      <c r="M6039">
        <f t="shared" si="1154"/>
        <v>0</v>
      </c>
      <c r="N6039">
        <f t="shared" si="1165"/>
        <v>0</v>
      </c>
      <c r="O6039">
        <f t="shared" si="1166"/>
        <v>0</v>
      </c>
      <c r="P6039" s="34" t="s">
        <v>77</v>
      </c>
      <c r="Q6039" s="33">
        <f t="shared" si="1156"/>
        <v>3.0000000000001137E-2</v>
      </c>
      <c r="R6039" s="33">
        <f t="shared" si="1157"/>
        <v>5.0000000000000711E-2</v>
      </c>
      <c r="S6039" s="33">
        <f t="shared" si="1158"/>
        <v>12.700000000000003</v>
      </c>
      <c r="T6039" s="33">
        <f t="shared" si="1159"/>
        <v>1</v>
      </c>
      <c r="V6039" s="16">
        <f t="shared" si="1161"/>
        <v>1.0416666664241347E-2</v>
      </c>
      <c r="W6039" s="2">
        <f t="shared" si="1160"/>
        <v>45127.385416666664</v>
      </c>
    </row>
    <row r="6040" spans="1:23" x14ac:dyDescent="0.25">
      <c r="A6040">
        <v>2023</v>
      </c>
      <c r="B6040" t="s">
        <v>75</v>
      </c>
      <c r="C6040" t="s">
        <v>76</v>
      </c>
      <c r="D6040" s="45">
        <v>45127.395833333336</v>
      </c>
      <c r="E6040">
        <v>91.5</v>
      </c>
      <c r="F6040">
        <v>0.32600000000000001</v>
      </c>
      <c r="G6040">
        <v>21.6</v>
      </c>
      <c r="H6040">
        <v>7.73</v>
      </c>
      <c r="I6040">
        <v>88</v>
      </c>
      <c r="J6040">
        <f t="shared" si="1163"/>
        <v>0</v>
      </c>
      <c r="K6040">
        <f t="shared" si="1164"/>
        <v>0</v>
      </c>
      <c r="L6040">
        <f t="shared" si="1162"/>
        <v>0</v>
      </c>
      <c r="M6040">
        <f t="shared" si="1154"/>
        <v>0</v>
      </c>
      <c r="N6040">
        <f t="shared" si="1165"/>
        <v>0</v>
      </c>
      <c r="O6040">
        <f t="shared" si="1166"/>
        <v>0</v>
      </c>
      <c r="P6040" s="34" t="s">
        <v>77</v>
      </c>
      <c r="Q6040" s="33">
        <f t="shared" si="1156"/>
        <v>0</v>
      </c>
      <c r="R6040" s="33">
        <f t="shared" si="1157"/>
        <v>0</v>
      </c>
      <c r="S6040" s="33">
        <f t="shared" si="1158"/>
        <v>0.90000000000000568</v>
      </c>
      <c r="T6040" s="33">
        <f t="shared" si="1159"/>
        <v>1</v>
      </c>
      <c r="V6040" s="16">
        <f t="shared" si="1161"/>
        <v>1.0416666671517305E-2</v>
      </c>
      <c r="W6040" s="2">
        <f t="shared" si="1160"/>
        <v>45127.395833333328</v>
      </c>
    </row>
    <row r="6041" spans="1:23" x14ac:dyDescent="0.25">
      <c r="A6041">
        <v>2023</v>
      </c>
      <c r="B6041" t="s">
        <v>75</v>
      </c>
      <c r="C6041" t="s">
        <v>76</v>
      </c>
      <c r="D6041" s="45">
        <v>45127.40625</v>
      </c>
      <c r="E6041">
        <v>91.4</v>
      </c>
      <c r="F6041">
        <v>0.32700000000000001</v>
      </c>
      <c r="G6041">
        <v>21.6</v>
      </c>
      <c r="H6041">
        <v>7.73</v>
      </c>
      <c r="I6041">
        <v>88.9</v>
      </c>
      <c r="J6041">
        <f t="shared" si="1163"/>
        <v>0</v>
      </c>
      <c r="K6041">
        <f t="shared" si="1164"/>
        <v>0</v>
      </c>
      <c r="L6041">
        <f t="shared" si="1162"/>
        <v>0</v>
      </c>
      <c r="M6041">
        <f t="shared" si="1154"/>
        <v>0</v>
      </c>
      <c r="N6041">
        <f t="shared" si="1165"/>
        <v>0</v>
      </c>
      <c r="O6041">
        <f t="shared" si="1166"/>
        <v>0</v>
      </c>
      <c r="P6041" s="34" t="s">
        <v>77</v>
      </c>
      <c r="Q6041" s="33">
        <f t="shared" si="1156"/>
        <v>1.9999999999999574E-2</v>
      </c>
      <c r="R6041" s="33">
        <f t="shared" si="1157"/>
        <v>0</v>
      </c>
      <c r="S6041" s="33">
        <f t="shared" si="1158"/>
        <v>7.5999999999999943</v>
      </c>
      <c r="T6041" s="33">
        <f t="shared" si="1159"/>
        <v>1</v>
      </c>
      <c r="V6041" s="16">
        <f t="shared" si="1161"/>
        <v>1.0416666664241347E-2</v>
      </c>
      <c r="W6041" s="2">
        <f t="shared" si="1160"/>
        <v>45127.40625</v>
      </c>
    </row>
    <row r="6042" spans="1:23" x14ac:dyDescent="0.25">
      <c r="A6042">
        <v>2023</v>
      </c>
      <c r="B6042" t="s">
        <v>75</v>
      </c>
      <c r="C6042" t="s">
        <v>76</v>
      </c>
      <c r="D6042" s="45">
        <v>45127.416666666664</v>
      </c>
      <c r="E6042">
        <v>91.5</v>
      </c>
      <c r="F6042">
        <v>0.32800000000000001</v>
      </c>
      <c r="G6042">
        <v>21.62</v>
      </c>
      <c r="H6042">
        <v>7.73</v>
      </c>
      <c r="I6042">
        <v>96.5</v>
      </c>
      <c r="J6042">
        <f t="shared" si="1163"/>
        <v>0</v>
      </c>
      <c r="K6042">
        <f t="shared" si="1164"/>
        <v>0</v>
      </c>
      <c r="L6042">
        <f t="shared" si="1162"/>
        <v>0</v>
      </c>
      <c r="M6042">
        <f t="shared" si="1154"/>
        <v>0</v>
      </c>
      <c r="N6042">
        <f t="shared" si="1165"/>
        <v>0</v>
      </c>
      <c r="O6042">
        <f t="shared" si="1166"/>
        <v>0</v>
      </c>
      <c r="P6042" s="34" t="s">
        <v>77</v>
      </c>
      <c r="Q6042" s="33">
        <f t="shared" si="1156"/>
        <v>3.9999999999999147E-2</v>
      </c>
      <c r="R6042" s="33">
        <f t="shared" si="1157"/>
        <v>5.9999999999999609E-2</v>
      </c>
      <c r="S6042" s="33">
        <f t="shared" si="1158"/>
        <v>4.4000000000000057</v>
      </c>
      <c r="T6042" s="33">
        <f t="shared" si="1159"/>
        <v>0</v>
      </c>
      <c r="V6042" s="16">
        <f t="shared" si="1161"/>
        <v>1.0416666664241347E-2</v>
      </c>
      <c r="W6042" s="2">
        <f t="shared" si="1160"/>
        <v>45127.416666666664</v>
      </c>
    </row>
    <row r="6043" spans="1:23" x14ac:dyDescent="0.25">
      <c r="A6043">
        <v>2023</v>
      </c>
      <c r="B6043" t="s">
        <v>75</v>
      </c>
      <c r="C6043" t="s">
        <v>76</v>
      </c>
      <c r="D6043" s="45">
        <v>45127.427083333336</v>
      </c>
      <c r="E6043">
        <v>92.3</v>
      </c>
      <c r="F6043">
        <v>0.32800000000000001</v>
      </c>
      <c r="G6043">
        <v>21.66</v>
      </c>
      <c r="H6043">
        <v>7.79</v>
      </c>
      <c r="I6043">
        <v>92.1</v>
      </c>
      <c r="J6043">
        <f t="shared" si="1163"/>
        <v>0</v>
      </c>
      <c r="K6043">
        <f t="shared" si="1164"/>
        <v>0</v>
      </c>
      <c r="L6043">
        <f t="shared" si="1162"/>
        <v>0</v>
      </c>
      <c r="M6043">
        <f t="shared" si="1154"/>
        <v>0</v>
      </c>
      <c r="N6043">
        <f t="shared" si="1165"/>
        <v>0</v>
      </c>
      <c r="O6043">
        <f t="shared" si="1166"/>
        <v>0</v>
      </c>
      <c r="P6043" s="34" t="s">
        <v>77</v>
      </c>
      <c r="Q6043" s="33">
        <f t="shared" si="1156"/>
        <v>1.9999999999999574E-2</v>
      </c>
      <c r="R6043" s="33">
        <f t="shared" si="1157"/>
        <v>9.9999999999997868E-3</v>
      </c>
      <c r="S6043" s="33">
        <f t="shared" si="1158"/>
        <v>5.9000000000000057</v>
      </c>
      <c r="T6043" s="33">
        <f t="shared" si="1159"/>
        <v>1</v>
      </c>
      <c r="V6043" s="16">
        <f t="shared" si="1161"/>
        <v>1.0416666671517305E-2</v>
      </c>
      <c r="W6043" s="2">
        <f t="shared" si="1160"/>
        <v>45127.427083333328</v>
      </c>
    </row>
    <row r="6044" spans="1:23" x14ac:dyDescent="0.25">
      <c r="A6044">
        <v>2023</v>
      </c>
      <c r="B6044" t="s">
        <v>75</v>
      </c>
      <c r="C6044" t="s">
        <v>76</v>
      </c>
      <c r="D6044" s="45">
        <v>45127.4375</v>
      </c>
      <c r="E6044">
        <v>92.2</v>
      </c>
      <c r="F6044">
        <v>0.32900000000000001</v>
      </c>
      <c r="G6044">
        <v>21.68</v>
      </c>
      <c r="H6044">
        <v>7.78</v>
      </c>
      <c r="I6044">
        <v>98</v>
      </c>
      <c r="J6044">
        <f t="shared" si="1163"/>
        <v>0</v>
      </c>
      <c r="K6044">
        <f t="shared" si="1164"/>
        <v>0</v>
      </c>
      <c r="L6044">
        <f t="shared" si="1162"/>
        <v>0</v>
      </c>
      <c r="M6044">
        <f t="shared" si="1154"/>
        <v>0</v>
      </c>
      <c r="N6044">
        <f t="shared" si="1165"/>
        <v>0</v>
      </c>
      <c r="O6044">
        <f t="shared" si="1166"/>
        <v>0</v>
      </c>
      <c r="P6044" s="34" t="s">
        <v>77</v>
      </c>
      <c r="Q6044" s="33">
        <f t="shared" si="1156"/>
        <v>3.9999999999999147E-2</v>
      </c>
      <c r="R6044" s="33">
        <f t="shared" si="1157"/>
        <v>2.9999999999999361E-2</v>
      </c>
      <c r="S6044" s="33">
        <f t="shared" si="1158"/>
        <v>6.5999999999999943</v>
      </c>
      <c r="T6044" s="33">
        <f t="shared" si="1159"/>
        <v>1</v>
      </c>
      <c r="V6044" s="16">
        <f t="shared" si="1161"/>
        <v>1.0416666664241347E-2</v>
      </c>
      <c r="W6044" s="2">
        <f t="shared" si="1160"/>
        <v>45127.4375</v>
      </c>
    </row>
    <row r="6045" spans="1:23" x14ac:dyDescent="0.25">
      <c r="A6045">
        <v>2023</v>
      </c>
      <c r="B6045" t="s">
        <v>75</v>
      </c>
      <c r="C6045" t="s">
        <v>76</v>
      </c>
      <c r="D6045" s="45">
        <v>45127.447916666664</v>
      </c>
      <c r="E6045">
        <v>92.6</v>
      </c>
      <c r="F6045">
        <v>0.33</v>
      </c>
      <c r="G6045">
        <v>21.72</v>
      </c>
      <c r="H6045">
        <v>7.81</v>
      </c>
      <c r="I6045">
        <v>104.6</v>
      </c>
      <c r="J6045">
        <f t="shared" si="1163"/>
        <v>0</v>
      </c>
      <c r="K6045">
        <f t="shared" si="1164"/>
        <v>0</v>
      </c>
      <c r="L6045">
        <f t="shared" si="1162"/>
        <v>0</v>
      </c>
      <c r="M6045">
        <f t="shared" ref="M6045:M6108" si="1167">IF(F6045="",0.5,IF(F6045*1000&lt;=10,2,IF(F6045*1000&gt;=35000,2,IF(AND(F6045*1000&gt;10,F6045*1000&lt;20),5, IF(AND(F6045*1000&gt;6000,F6045*1000&lt;35000),5,IF(T6045&gt;=5000,1.5,0))))))</f>
        <v>0</v>
      </c>
      <c r="N6045">
        <f t="shared" si="1165"/>
        <v>0</v>
      </c>
      <c r="O6045">
        <f t="shared" si="1166"/>
        <v>0</v>
      </c>
      <c r="P6045" s="34" t="s">
        <v>77</v>
      </c>
      <c r="Q6045" s="33">
        <f t="shared" si="1156"/>
        <v>5.0000000000000711E-2</v>
      </c>
      <c r="R6045" s="33">
        <f t="shared" si="1157"/>
        <v>2.0000000000000462E-2</v>
      </c>
      <c r="S6045" s="33">
        <f t="shared" si="1158"/>
        <v>11.099999999999994</v>
      </c>
      <c r="T6045" s="33">
        <f t="shared" si="1159"/>
        <v>2</v>
      </c>
      <c r="V6045" s="16">
        <f t="shared" si="1161"/>
        <v>1.0416666664241347E-2</v>
      </c>
      <c r="W6045" s="2">
        <f t="shared" si="1160"/>
        <v>45127.447916666664</v>
      </c>
    </row>
    <row r="6046" spans="1:23" x14ac:dyDescent="0.25">
      <c r="A6046">
        <v>2023</v>
      </c>
      <c r="B6046" t="s">
        <v>75</v>
      </c>
      <c r="C6046" t="s">
        <v>76</v>
      </c>
      <c r="D6046" s="45">
        <v>45127.458333333336</v>
      </c>
      <c r="E6046">
        <v>93</v>
      </c>
      <c r="F6046">
        <v>0.33200000000000002</v>
      </c>
      <c r="G6046">
        <v>21.77</v>
      </c>
      <c r="H6046">
        <v>7.83</v>
      </c>
      <c r="I6046">
        <v>93.5</v>
      </c>
      <c r="J6046">
        <f t="shared" si="1163"/>
        <v>0</v>
      </c>
      <c r="K6046">
        <f t="shared" si="1164"/>
        <v>0</v>
      </c>
      <c r="L6046">
        <f t="shared" si="1162"/>
        <v>0</v>
      </c>
      <c r="M6046">
        <f t="shared" si="1167"/>
        <v>0</v>
      </c>
      <c r="N6046">
        <f t="shared" si="1165"/>
        <v>0</v>
      </c>
      <c r="O6046">
        <f t="shared" si="1166"/>
        <v>0</v>
      </c>
      <c r="P6046" s="34" t="s">
        <v>77</v>
      </c>
      <c r="Q6046" s="33">
        <f t="shared" si="1156"/>
        <v>5.9999999999998721E-2</v>
      </c>
      <c r="R6046" s="33">
        <f t="shared" si="1157"/>
        <v>4.0000000000000036E-2</v>
      </c>
      <c r="S6046" s="33">
        <f t="shared" si="1158"/>
        <v>14.799999999999997</v>
      </c>
      <c r="T6046" s="33">
        <f t="shared" si="1159"/>
        <v>0</v>
      </c>
      <c r="V6046" s="16">
        <f t="shared" si="1161"/>
        <v>1.0416666671517305E-2</v>
      </c>
      <c r="W6046" s="2">
        <f t="shared" si="1160"/>
        <v>45127.458333333328</v>
      </c>
    </row>
    <row r="6047" spans="1:23" x14ac:dyDescent="0.25">
      <c r="A6047">
        <v>2023</v>
      </c>
      <c r="B6047" t="s">
        <v>75</v>
      </c>
      <c r="C6047" t="s">
        <v>76</v>
      </c>
      <c r="D6047" s="45">
        <v>45127.46875</v>
      </c>
      <c r="E6047">
        <v>93.5</v>
      </c>
      <c r="F6047">
        <v>0.33200000000000002</v>
      </c>
      <c r="G6047">
        <v>21.83</v>
      </c>
      <c r="H6047">
        <v>7.87</v>
      </c>
      <c r="I6047">
        <v>108.3</v>
      </c>
      <c r="J6047">
        <f t="shared" si="1163"/>
        <v>0</v>
      </c>
      <c r="K6047">
        <f t="shared" si="1164"/>
        <v>0</v>
      </c>
      <c r="L6047">
        <f t="shared" si="1162"/>
        <v>0</v>
      </c>
      <c r="M6047">
        <f t="shared" si="1167"/>
        <v>0</v>
      </c>
      <c r="N6047">
        <f t="shared" si="1165"/>
        <v>0</v>
      </c>
      <c r="O6047">
        <f t="shared" si="1166"/>
        <v>0</v>
      </c>
      <c r="P6047" s="34" t="s">
        <v>77</v>
      </c>
      <c r="Q6047" s="33">
        <f t="shared" si="1156"/>
        <v>7.0000000000000284E-2</v>
      </c>
      <c r="R6047" s="33">
        <f t="shared" si="1157"/>
        <v>4.0000000000000036E-2</v>
      </c>
      <c r="S6047" s="33">
        <f t="shared" si="1158"/>
        <v>4.1000000000000085</v>
      </c>
      <c r="T6047" s="33">
        <f t="shared" si="1159"/>
        <v>1</v>
      </c>
      <c r="V6047" s="16">
        <f t="shared" si="1161"/>
        <v>1.0416666664241347E-2</v>
      </c>
      <c r="W6047" s="2">
        <f t="shared" si="1160"/>
        <v>45127.46875</v>
      </c>
    </row>
    <row r="6048" spans="1:23" x14ac:dyDescent="0.25">
      <c r="A6048">
        <v>2023</v>
      </c>
      <c r="B6048" t="s">
        <v>75</v>
      </c>
      <c r="C6048" t="s">
        <v>76</v>
      </c>
      <c r="D6048" s="45">
        <v>45127.479166666664</v>
      </c>
      <c r="E6048">
        <v>94.1</v>
      </c>
      <c r="F6048">
        <v>0.33300000000000002</v>
      </c>
      <c r="G6048">
        <v>21.9</v>
      </c>
      <c r="H6048">
        <v>7.91</v>
      </c>
      <c r="I6048">
        <v>112.4</v>
      </c>
      <c r="J6048">
        <f t="shared" si="1163"/>
        <v>0</v>
      </c>
      <c r="K6048">
        <f t="shared" si="1164"/>
        <v>0</v>
      </c>
      <c r="L6048">
        <f t="shared" si="1162"/>
        <v>0</v>
      </c>
      <c r="M6048">
        <f t="shared" si="1167"/>
        <v>0</v>
      </c>
      <c r="N6048">
        <f t="shared" si="1165"/>
        <v>0</v>
      </c>
      <c r="O6048">
        <f t="shared" si="1166"/>
        <v>0</v>
      </c>
      <c r="P6048" s="34" t="s">
        <v>77</v>
      </c>
      <c r="Q6048" s="33">
        <f t="shared" si="1156"/>
        <v>6.0000000000002274E-2</v>
      </c>
      <c r="R6048" s="33">
        <f t="shared" si="1157"/>
        <v>0</v>
      </c>
      <c r="S6048" s="33">
        <f t="shared" si="1158"/>
        <v>11.800000000000011</v>
      </c>
      <c r="T6048" s="33">
        <f t="shared" si="1159"/>
        <v>0</v>
      </c>
      <c r="V6048" s="16">
        <f t="shared" si="1161"/>
        <v>1.0416666664241347E-2</v>
      </c>
      <c r="W6048" s="2">
        <f t="shared" si="1160"/>
        <v>45127.479166666664</v>
      </c>
    </row>
    <row r="6049" spans="1:23" x14ac:dyDescent="0.25">
      <c r="A6049">
        <v>2023</v>
      </c>
      <c r="B6049" t="s">
        <v>75</v>
      </c>
      <c r="C6049" t="s">
        <v>76</v>
      </c>
      <c r="D6049" s="45">
        <v>45127.489583333336</v>
      </c>
      <c r="E6049">
        <v>94.2</v>
      </c>
      <c r="F6049">
        <v>0.33300000000000002</v>
      </c>
      <c r="G6049">
        <v>21.96</v>
      </c>
      <c r="H6049">
        <v>7.91</v>
      </c>
      <c r="I6049">
        <v>100.6</v>
      </c>
      <c r="J6049">
        <f t="shared" si="1163"/>
        <v>0</v>
      </c>
      <c r="K6049">
        <f t="shared" si="1164"/>
        <v>0</v>
      </c>
      <c r="L6049">
        <f t="shared" si="1162"/>
        <v>0</v>
      </c>
      <c r="M6049">
        <f t="shared" si="1167"/>
        <v>0</v>
      </c>
      <c r="N6049">
        <f t="shared" si="1165"/>
        <v>0</v>
      </c>
      <c r="O6049">
        <f t="shared" si="1166"/>
        <v>0</v>
      </c>
      <c r="P6049" s="34" t="s">
        <v>77</v>
      </c>
      <c r="Q6049" s="33">
        <f t="shared" si="1156"/>
        <v>7.9999999999998295E-2</v>
      </c>
      <c r="R6049" s="33">
        <f t="shared" si="1157"/>
        <v>9.9999999999997868E-3</v>
      </c>
      <c r="S6049" s="33">
        <f t="shared" si="1158"/>
        <v>1.9000000000000057</v>
      </c>
      <c r="T6049" s="33">
        <f t="shared" si="1159"/>
        <v>1</v>
      </c>
      <c r="V6049" s="16">
        <f t="shared" si="1161"/>
        <v>1.0416666671517305E-2</v>
      </c>
      <c r="W6049" s="2">
        <f t="shared" si="1160"/>
        <v>45127.489583333328</v>
      </c>
    </row>
    <row r="6050" spans="1:23" x14ac:dyDescent="0.25">
      <c r="A6050">
        <v>2023</v>
      </c>
      <c r="B6050" t="s">
        <v>75</v>
      </c>
      <c r="C6050" t="s">
        <v>76</v>
      </c>
      <c r="D6050" s="45">
        <v>45127.5</v>
      </c>
      <c r="E6050">
        <v>94.5</v>
      </c>
      <c r="F6050">
        <v>0.33400000000000002</v>
      </c>
      <c r="G6050">
        <v>22.04</v>
      </c>
      <c r="H6050">
        <v>7.92</v>
      </c>
      <c r="I6050">
        <v>102.5</v>
      </c>
      <c r="J6050">
        <f t="shared" si="1163"/>
        <v>0</v>
      </c>
      <c r="K6050">
        <f t="shared" si="1164"/>
        <v>0</v>
      </c>
      <c r="L6050">
        <f t="shared" si="1162"/>
        <v>0</v>
      </c>
      <c r="M6050">
        <f t="shared" si="1167"/>
        <v>0</v>
      </c>
      <c r="N6050">
        <f t="shared" si="1165"/>
        <v>0</v>
      </c>
      <c r="O6050">
        <f t="shared" si="1166"/>
        <v>0</v>
      </c>
      <c r="P6050" s="34" t="s">
        <v>77</v>
      </c>
      <c r="Q6050" s="33">
        <f t="shared" si="1156"/>
        <v>0.10000000000000142</v>
      </c>
      <c r="R6050" s="33">
        <f t="shared" si="1157"/>
        <v>3.0000000000000249E-2</v>
      </c>
      <c r="S6050" s="33">
        <f t="shared" si="1158"/>
        <v>0.5</v>
      </c>
      <c r="T6050" s="33">
        <f t="shared" si="1159"/>
        <v>1</v>
      </c>
      <c r="V6050" s="16">
        <f t="shared" si="1161"/>
        <v>1.0416666664241347E-2</v>
      </c>
      <c r="W6050" s="2">
        <f t="shared" si="1160"/>
        <v>45127.5</v>
      </c>
    </row>
    <row r="6051" spans="1:23" x14ac:dyDescent="0.25">
      <c r="A6051">
        <v>2023</v>
      </c>
      <c r="B6051" t="s">
        <v>75</v>
      </c>
      <c r="C6051" t="s">
        <v>76</v>
      </c>
      <c r="D6051" s="45">
        <v>45127.510416666664</v>
      </c>
      <c r="E6051">
        <v>95</v>
      </c>
      <c r="F6051">
        <v>0.33500000000000002</v>
      </c>
      <c r="G6051">
        <v>22.14</v>
      </c>
      <c r="H6051">
        <v>7.95</v>
      </c>
      <c r="I6051">
        <v>102</v>
      </c>
      <c r="J6051">
        <f t="shared" si="1163"/>
        <v>0</v>
      </c>
      <c r="K6051">
        <f t="shared" si="1164"/>
        <v>0</v>
      </c>
      <c r="L6051">
        <f t="shared" si="1162"/>
        <v>0</v>
      </c>
      <c r="M6051">
        <f t="shared" si="1167"/>
        <v>0</v>
      </c>
      <c r="N6051">
        <f t="shared" si="1165"/>
        <v>0</v>
      </c>
      <c r="O6051">
        <f t="shared" si="1166"/>
        <v>0</v>
      </c>
      <c r="P6051" s="34" t="s">
        <v>77</v>
      </c>
      <c r="Q6051" s="33">
        <f t="shared" si="1156"/>
        <v>5.9999999999998721E-2</v>
      </c>
      <c r="R6051" s="33">
        <f t="shared" si="1157"/>
        <v>2.0000000000000462E-2</v>
      </c>
      <c r="S6051" s="33">
        <f t="shared" si="1158"/>
        <v>5.5999999999999943</v>
      </c>
      <c r="T6051" s="33">
        <f t="shared" si="1159"/>
        <v>0</v>
      </c>
      <c r="V6051" s="16">
        <f t="shared" si="1161"/>
        <v>1.0416666664241347E-2</v>
      </c>
      <c r="W6051" s="2">
        <f t="shared" si="1160"/>
        <v>45127.510416666664</v>
      </c>
    </row>
    <row r="6052" spans="1:23" x14ac:dyDescent="0.25">
      <c r="A6052">
        <v>2023</v>
      </c>
      <c r="B6052" t="s">
        <v>75</v>
      </c>
      <c r="C6052" t="s">
        <v>76</v>
      </c>
      <c r="D6052" s="45">
        <v>45127.520833333336</v>
      </c>
      <c r="E6052">
        <v>94.9</v>
      </c>
      <c r="F6052">
        <v>0.33500000000000002</v>
      </c>
      <c r="G6052">
        <v>22.2</v>
      </c>
      <c r="H6052">
        <v>7.93</v>
      </c>
      <c r="I6052">
        <v>107.6</v>
      </c>
      <c r="J6052">
        <f t="shared" si="1163"/>
        <v>0</v>
      </c>
      <c r="K6052">
        <f t="shared" si="1164"/>
        <v>0</v>
      </c>
      <c r="L6052">
        <f t="shared" si="1162"/>
        <v>0</v>
      </c>
      <c r="M6052">
        <f t="shared" si="1167"/>
        <v>0</v>
      </c>
      <c r="N6052">
        <f t="shared" si="1165"/>
        <v>0</v>
      </c>
      <c r="O6052">
        <f t="shared" si="1166"/>
        <v>0</v>
      </c>
      <c r="P6052" s="34" t="s">
        <v>77</v>
      </c>
      <c r="Q6052" s="33">
        <f t="shared" si="1156"/>
        <v>0.10000000000000142</v>
      </c>
      <c r="R6052" s="33">
        <f t="shared" si="1157"/>
        <v>2.0000000000000462E-2</v>
      </c>
      <c r="S6052" s="33">
        <f t="shared" si="1158"/>
        <v>35.400000000000006</v>
      </c>
      <c r="T6052" s="33">
        <f t="shared" si="1159"/>
        <v>0</v>
      </c>
      <c r="V6052" s="16">
        <f t="shared" si="1161"/>
        <v>1.0416666671517305E-2</v>
      </c>
      <c r="W6052" s="2">
        <f t="shared" si="1160"/>
        <v>45127.520833333328</v>
      </c>
    </row>
    <row r="6053" spans="1:23" x14ac:dyDescent="0.25">
      <c r="A6053">
        <v>2023</v>
      </c>
      <c r="B6053" t="s">
        <v>75</v>
      </c>
      <c r="C6053" t="s">
        <v>76</v>
      </c>
      <c r="D6053" s="45">
        <v>45127.53125</v>
      </c>
      <c r="E6053">
        <v>95.4</v>
      </c>
      <c r="F6053">
        <v>0.33500000000000002</v>
      </c>
      <c r="G6053">
        <v>22.3</v>
      </c>
      <c r="H6053">
        <v>7.95</v>
      </c>
      <c r="I6053">
        <v>143</v>
      </c>
      <c r="J6053">
        <f t="shared" si="1163"/>
        <v>0</v>
      </c>
      <c r="K6053">
        <f t="shared" si="1164"/>
        <v>0</v>
      </c>
      <c r="L6053">
        <v>8</v>
      </c>
      <c r="M6053">
        <f t="shared" si="1167"/>
        <v>0</v>
      </c>
      <c r="N6053">
        <f t="shared" si="1165"/>
        <v>0</v>
      </c>
      <c r="O6053">
        <f t="shared" si="1166"/>
        <v>1</v>
      </c>
      <c r="P6053" s="34" t="s">
        <v>77</v>
      </c>
      <c r="Q6053" s="33">
        <f t="shared" si="1156"/>
        <v>9.9999999999997868E-2</v>
      </c>
      <c r="R6053" s="33">
        <f t="shared" si="1157"/>
        <v>4.0000000000000036E-2</v>
      </c>
      <c r="S6053" s="33">
        <f t="shared" si="1158"/>
        <v>28.5</v>
      </c>
      <c r="T6053" s="33">
        <f t="shared" si="1159"/>
        <v>1</v>
      </c>
      <c r="V6053" s="16">
        <f t="shared" si="1161"/>
        <v>1.0416666664241347E-2</v>
      </c>
      <c r="W6053" s="2">
        <f t="shared" si="1160"/>
        <v>45127.53125</v>
      </c>
    </row>
    <row r="6054" spans="1:23" x14ac:dyDescent="0.25">
      <c r="A6054">
        <v>2023</v>
      </c>
      <c r="B6054" t="s">
        <v>75</v>
      </c>
      <c r="C6054" t="s">
        <v>76</v>
      </c>
      <c r="D6054" s="45">
        <v>45127.541666666664</v>
      </c>
      <c r="E6054">
        <v>96</v>
      </c>
      <c r="F6054">
        <v>0.33600000000000002</v>
      </c>
      <c r="G6054">
        <v>22.4</v>
      </c>
      <c r="H6054">
        <v>7.99</v>
      </c>
      <c r="I6054">
        <v>114.5</v>
      </c>
      <c r="J6054">
        <f t="shared" si="1163"/>
        <v>0</v>
      </c>
      <c r="K6054">
        <f t="shared" si="1164"/>
        <v>0</v>
      </c>
      <c r="L6054">
        <f>IF(I6054="",0.5,IF(I6054&lt;=0.1,2,IF(I6054&gt;=5000,2, IF(AND(I6054&gt;0.1,I6054&lt;0.2),5, IF(AND(I6054&gt;900,I6054&lt;5000),5,IF(S6054&gt;=2500,1.5,0))))))</f>
        <v>0</v>
      </c>
      <c r="M6054">
        <f t="shared" si="1167"/>
        <v>0</v>
      </c>
      <c r="N6054">
        <f t="shared" si="1165"/>
        <v>0</v>
      </c>
      <c r="O6054">
        <f t="shared" si="1166"/>
        <v>0</v>
      </c>
      <c r="P6054" s="34" t="s">
        <v>77</v>
      </c>
      <c r="Q6054" s="33">
        <f t="shared" si="1156"/>
        <v>7.0000000000000284E-2</v>
      </c>
      <c r="R6054" s="33">
        <f t="shared" si="1157"/>
        <v>2.0000000000000462E-2</v>
      </c>
      <c r="S6054" s="33">
        <f t="shared" si="1158"/>
        <v>18.5</v>
      </c>
      <c r="T6054" s="33">
        <f t="shared" si="1159"/>
        <v>0</v>
      </c>
      <c r="V6054" s="16">
        <f t="shared" si="1161"/>
        <v>1.0416666664241347E-2</v>
      </c>
      <c r="W6054" s="2">
        <f t="shared" si="1160"/>
        <v>45127.541666666664</v>
      </c>
    </row>
    <row r="6055" spans="1:23" x14ac:dyDescent="0.25">
      <c r="A6055">
        <v>2023</v>
      </c>
      <c r="B6055" t="s">
        <v>75</v>
      </c>
      <c r="C6055" t="s">
        <v>76</v>
      </c>
      <c r="D6055" s="45">
        <v>45127.552083333336</v>
      </c>
      <c r="E6055">
        <v>95.9</v>
      </c>
      <c r="F6055">
        <v>0.33600000000000002</v>
      </c>
      <c r="G6055">
        <v>22.47</v>
      </c>
      <c r="H6055">
        <v>7.97</v>
      </c>
      <c r="I6055">
        <v>133</v>
      </c>
      <c r="J6055">
        <f t="shared" si="1163"/>
        <v>0</v>
      </c>
      <c r="K6055">
        <f t="shared" si="1164"/>
        <v>0</v>
      </c>
      <c r="L6055">
        <f>IF(I6055="",0.5,IF(I6055&lt;=0.1,2,IF(I6055&gt;=5000,2, IF(AND(I6055&gt;0.1,I6055&lt;0.2),5, IF(AND(I6055&gt;900,I6055&lt;5000),5,IF(S6055&gt;=2500,1.5,0))))))</f>
        <v>0</v>
      </c>
      <c r="M6055">
        <f t="shared" si="1167"/>
        <v>0</v>
      </c>
      <c r="N6055">
        <f t="shared" si="1165"/>
        <v>0</v>
      </c>
      <c r="O6055">
        <f t="shared" si="1166"/>
        <v>0</v>
      </c>
      <c r="P6055" s="34" t="s">
        <v>77</v>
      </c>
      <c r="Q6055" s="33">
        <f t="shared" si="1156"/>
        <v>0.10000000000000142</v>
      </c>
      <c r="R6055" s="33">
        <f t="shared" si="1157"/>
        <v>4.9999999999999822E-2</v>
      </c>
      <c r="S6055" s="33">
        <f t="shared" si="1158"/>
        <v>2.6999999999999886</v>
      </c>
      <c r="T6055" s="33">
        <f t="shared" si="1159"/>
        <v>0</v>
      </c>
      <c r="V6055" s="16">
        <f t="shared" si="1161"/>
        <v>1.0416666671517305E-2</v>
      </c>
      <c r="W6055" s="2">
        <f t="shared" si="1160"/>
        <v>45127.552083333328</v>
      </c>
    </row>
    <row r="6056" spans="1:23" x14ac:dyDescent="0.25">
      <c r="A6056">
        <v>2023</v>
      </c>
      <c r="B6056" t="s">
        <v>75</v>
      </c>
      <c r="C6056" t="s">
        <v>76</v>
      </c>
      <c r="D6056" s="45">
        <v>45127.5625</v>
      </c>
      <c r="E6056">
        <v>96.7</v>
      </c>
      <c r="F6056">
        <v>0.33600000000000002</v>
      </c>
      <c r="G6056">
        <v>22.57</v>
      </c>
      <c r="H6056">
        <v>8.02</v>
      </c>
      <c r="I6056">
        <v>135.69999999999999</v>
      </c>
      <c r="J6056">
        <f t="shared" si="1163"/>
        <v>0</v>
      </c>
      <c r="K6056">
        <f t="shared" si="1164"/>
        <v>0</v>
      </c>
      <c r="L6056">
        <v>8</v>
      </c>
      <c r="M6056">
        <f t="shared" si="1167"/>
        <v>0</v>
      </c>
      <c r="N6056">
        <f t="shared" si="1165"/>
        <v>0</v>
      </c>
      <c r="O6056">
        <f t="shared" si="1166"/>
        <v>1</v>
      </c>
      <c r="P6056" s="34" t="s">
        <v>77</v>
      </c>
      <c r="Q6056" s="33">
        <f t="shared" si="1156"/>
        <v>0.12000000000000099</v>
      </c>
      <c r="R6056" s="33">
        <f t="shared" si="1157"/>
        <v>3.0000000000001137E-2</v>
      </c>
      <c r="S6056" s="33">
        <f t="shared" si="1158"/>
        <v>12.399999999999991</v>
      </c>
      <c r="T6056" s="33">
        <f t="shared" si="1159"/>
        <v>1</v>
      </c>
      <c r="V6056" s="16">
        <f t="shared" si="1161"/>
        <v>1.0416666664241347E-2</v>
      </c>
      <c r="W6056" s="2">
        <f t="shared" si="1160"/>
        <v>45127.5625</v>
      </c>
    </row>
    <row r="6057" spans="1:23" x14ac:dyDescent="0.25">
      <c r="A6057">
        <v>2023</v>
      </c>
      <c r="B6057" t="s">
        <v>75</v>
      </c>
      <c r="C6057" t="s">
        <v>76</v>
      </c>
      <c r="D6057" s="45">
        <v>45127.572916666664</v>
      </c>
      <c r="E6057">
        <v>97.3</v>
      </c>
      <c r="F6057">
        <v>0.33700000000000002</v>
      </c>
      <c r="G6057">
        <v>22.69</v>
      </c>
      <c r="H6057">
        <v>8.0500000000000007</v>
      </c>
      <c r="I6057">
        <v>123.3</v>
      </c>
      <c r="J6057">
        <f t="shared" si="1163"/>
        <v>0</v>
      </c>
      <c r="K6057">
        <f t="shared" si="1164"/>
        <v>0</v>
      </c>
      <c r="L6057">
        <f t="shared" ref="L6057:L6067" si="1168">IF(I6057="",0.5,IF(I6057&lt;=0.1,2,IF(I6057&gt;=5000,2, IF(AND(I6057&gt;0.1,I6057&lt;0.2),5, IF(AND(I6057&gt;900,I6057&lt;5000),5,IF(S6057&gt;=2500,1.5,0))))))</f>
        <v>0</v>
      </c>
      <c r="M6057">
        <f t="shared" si="1167"/>
        <v>0</v>
      </c>
      <c r="N6057">
        <f t="shared" si="1165"/>
        <v>0</v>
      </c>
      <c r="O6057">
        <f t="shared" si="1166"/>
        <v>0</v>
      </c>
      <c r="P6057" s="34" t="s">
        <v>77</v>
      </c>
      <c r="Q6057" s="33">
        <f t="shared" si="1156"/>
        <v>7.9999999999998295E-2</v>
      </c>
      <c r="R6057" s="33">
        <f t="shared" si="1157"/>
        <v>4.0000000000000924E-2</v>
      </c>
      <c r="S6057" s="33">
        <f t="shared" si="1158"/>
        <v>9.8999999999999915</v>
      </c>
      <c r="T6057" s="33">
        <f t="shared" si="1159"/>
        <v>0</v>
      </c>
      <c r="V6057" s="16">
        <f t="shared" si="1161"/>
        <v>1.0416666664241347E-2</v>
      </c>
      <c r="W6057" s="2">
        <f t="shared" si="1160"/>
        <v>45127.572916666664</v>
      </c>
    </row>
    <row r="6058" spans="1:23" x14ac:dyDescent="0.25">
      <c r="A6058">
        <v>2023</v>
      </c>
      <c r="B6058" t="s">
        <v>75</v>
      </c>
      <c r="C6058" t="s">
        <v>76</v>
      </c>
      <c r="D6058" s="45">
        <v>45127.583333333336</v>
      </c>
      <c r="E6058">
        <v>96.9</v>
      </c>
      <c r="F6058">
        <v>0.33700000000000002</v>
      </c>
      <c r="G6058">
        <v>22.77</v>
      </c>
      <c r="H6058">
        <v>8.01</v>
      </c>
      <c r="I6058">
        <v>113.4</v>
      </c>
      <c r="J6058">
        <f t="shared" si="1163"/>
        <v>0</v>
      </c>
      <c r="K6058">
        <f t="shared" si="1164"/>
        <v>0</v>
      </c>
      <c r="L6058">
        <f t="shared" si="1168"/>
        <v>0</v>
      </c>
      <c r="M6058">
        <f t="shared" si="1167"/>
        <v>0</v>
      </c>
      <c r="N6058">
        <f t="shared" si="1165"/>
        <v>0</v>
      </c>
      <c r="O6058">
        <f t="shared" si="1166"/>
        <v>0</v>
      </c>
      <c r="P6058" s="34" t="s">
        <v>77</v>
      </c>
      <c r="Q6058" s="33">
        <f t="shared" si="1156"/>
        <v>8.9999999999999858E-2</v>
      </c>
      <c r="R6058" s="33">
        <f t="shared" si="1157"/>
        <v>1.9999999999999574E-2</v>
      </c>
      <c r="S6058" s="33">
        <f t="shared" si="1158"/>
        <v>6.5</v>
      </c>
      <c r="T6058" s="33">
        <f t="shared" si="1159"/>
        <v>1</v>
      </c>
      <c r="V6058" s="16">
        <f t="shared" si="1161"/>
        <v>1.0416666671517305E-2</v>
      </c>
      <c r="W6058" s="2">
        <f t="shared" si="1160"/>
        <v>45127.583333333328</v>
      </c>
    </row>
    <row r="6059" spans="1:23" x14ac:dyDescent="0.25">
      <c r="A6059">
        <v>2023</v>
      </c>
      <c r="B6059" t="s">
        <v>75</v>
      </c>
      <c r="C6059" t="s">
        <v>76</v>
      </c>
      <c r="D6059" s="45">
        <v>45127.59375</v>
      </c>
      <c r="E6059">
        <v>97.3</v>
      </c>
      <c r="F6059">
        <v>0.33800000000000002</v>
      </c>
      <c r="G6059">
        <v>22.86</v>
      </c>
      <c r="H6059">
        <v>8.0299999999999994</v>
      </c>
      <c r="I6059">
        <v>106.9</v>
      </c>
      <c r="J6059">
        <f t="shared" si="1163"/>
        <v>0</v>
      </c>
      <c r="K6059">
        <f t="shared" si="1164"/>
        <v>0</v>
      </c>
      <c r="L6059">
        <f t="shared" si="1168"/>
        <v>0</v>
      </c>
      <c r="M6059">
        <f t="shared" si="1167"/>
        <v>0</v>
      </c>
      <c r="N6059">
        <f t="shared" si="1165"/>
        <v>0</v>
      </c>
      <c r="O6059">
        <f t="shared" si="1166"/>
        <v>0</v>
      </c>
      <c r="P6059" s="34" t="s">
        <v>77</v>
      </c>
      <c r="Q6059" s="33">
        <f t="shared" si="1156"/>
        <v>3.9999999999999147E-2</v>
      </c>
      <c r="R6059" s="33">
        <f t="shared" si="1157"/>
        <v>1.9999999999999574E-2</v>
      </c>
      <c r="S6059" s="33">
        <f t="shared" si="1158"/>
        <v>3.3000000000000114</v>
      </c>
      <c r="T6059" s="33">
        <f t="shared" si="1159"/>
        <v>0</v>
      </c>
      <c r="V6059" s="16">
        <f t="shared" si="1161"/>
        <v>1.0416666664241347E-2</v>
      </c>
      <c r="W6059" s="2">
        <f t="shared" si="1160"/>
        <v>45127.59375</v>
      </c>
    </row>
    <row r="6060" spans="1:23" x14ac:dyDescent="0.25">
      <c r="A6060">
        <v>2023</v>
      </c>
      <c r="B6060" t="s">
        <v>75</v>
      </c>
      <c r="C6060" t="s">
        <v>76</v>
      </c>
      <c r="D6060" s="45">
        <v>45127.604166666664</v>
      </c>
      <c r="E6060">
        <v>97.2</v>
      </c>
      <c r="F6060">
        <v>0.33800000000000002</v>
      </c>
      <c r="G6060">
        <v>22.9</v>
      </c>
      <c r="H6060">
        <v>8.01</v>
      </c>
      <c r="I6060">
        <v>103.6</v>
      </c>
      <c r="J6060">
        <f t="shared" si="1163"/>
        <v>0</v>
      </c>
      <c r="K6060">
        <f t="shared" si="1164"/>
        <v>0</v>
      </c>
      <c r="L6060">
        <f t="shared" si="1168"/>
        <v>0</v>
      </c>
      <c r="M6060">
        <f t="shared" si="1167"/>
        <v>0</v>
      </c>
      <c r="N6060">
        <f t="shared" si="1165"/>
        <v>0</v>
      </c>
      <c r="O6060">
        <f t="shared" si="1166"/>
        <v>0</v>
      </c>
      <c r="P6060" s="34" t="s">
        <v>77</v>
      </c>
      <c r="Q6060" s="33">
        <f t="shared" si="1156"/>
        <v>0.13000000000000256</v>
      </c>
      <c r="R6060" s="33">
        <f t="shared" si="1157"/>
        <v>0</v>
      </c>
      <c r="S6060" s="33">
        <f t="shared" si="1158"/>
        <v>11.800000000000011</v>
      </c>
      <c r="T6060" s="33">
        <f t="shared" si="1159"/>
        <v>0</v>
      </c>
      <c r="V6060" s="16">
        <f t="shared" si="1161"/>
        <v>1.0416666664241347E-2</v>
      </c>
      <c r="W6060" s="2">
        <f t="shared" si="1160"/>
        <v>45127.604166666664</v>
      </c>
    </row>
    <row r="6061" spans="1:23" x14ac:dyDescent="0.25">
      <c r="A6061">
        <v>2023</v>
      </c>
      <c r="B6061" t="s">
        <v>75</v>
      </c>
      <c r="C6061" t="s">
        <v>76</v>
      </c>
      <c r="D6061" s="45">
        <v>45127.614583333336</v>
      </c>
      <c r="E6061">
        <v>97.4</v>
      </c>
      <c r="F6061">
        <v>0.33800000000000002</v>
      </c>
      <c r="G6061">
        <v>23.03</v>
      </c>
      <c r="H6061">
        <v>8.01</v>
      </c>
      <c r="I6061">
        <v>115.4</v>
      </c>
      <c r="J6061">
        <f t="shared" si="1163"/>
        <v>0</v>
      </c>
      <c r="K6061">
        <f t="shared" si="1164"/>
        <v>0</v>
      </c>
      <c r="L6061">
        <f t="shared" si="1168"/>
        <v>0</v>
      </c>
      <c r="M6061">
        <f t="shared" si="1167"/>
        <v>0</v>
      </c>
      <c r="N6061">
        <f t="shared" si="1165"/>
        <v>0</v>
      </c>
      <c r="O6061">
        <f t="shared" si="1166"/>
        <v>0</v>
      </c>
      <c r="P6061" s="34" t="s">
        <v>77</v>
      </c>
      <c r="Q6061" s="33">
        <f t="shared" si="1156"/>
        <v>5.9999999999998721E-2</v>
      </c>
      <c r="R6061" s="33">
        <f t="shared" si="1157"/>
        <v>1.9999999999999574E-2</v>
      </c>
      <c r="S6061" s="33">
        <f t="shared" si="1158"/>
        <v>17</v>
      </c>
      <c r="T6061" s="33">
        <f t="shared" si="1159"/>
        <v>1</v>
      </c>
      <c r="V6061" s="16">
        <f t="shared" si="1161"/>
        <v>1.0416666671517305E-2</v>
      </c>
      <c r="W6061" s="2">
        <f t="shared" si="1160"/>
        <v>45127.614583333328</v>
      </c>
    </row>
    <row r="6062" spans="1:23" x14ac:dyDescent="0.25">
      <c r="A6062">
        <v>2023</v>
      </c>
      <c r="B6062" t="s">
        <v>75</v>
      </c>
      <c r="C6062" t="s">
        <v>76</v>
      </c>
      <c r="D6062" s="45">
        <v>45127.625</v>
      </c>
      <c r="E6062">
        <v>97.8</v>
      </c>
      <c r="F6062">
        <v>0.33900000000000002</v>
      </c>
      <c r="G6062">
        <v>23.09</v>
      </c>
      <c r="H6062">
        <v>8.0299999999999994</v>
      </c>
      <c r="I6062">
        <v>98.4</v>
      </c>
      <c r="J6062">
        <f t="shared" si="1163"/>
        <v>0</v>
      </c>
      <c r="K6062">
        <f t="shared" si="1164"/>
        <v>0</v>
      </c>
      <c r="L6062">
        <f t="shared" si="1168"/>
        <v>0</v>
      </c>
      <c r="M6062">
        <f t="shared" si="1167"/>
        <v>0</v>
      </c>
      <c r="N6062">
        <f t="shared" si="1165"/>
        <v>0</v>
      </c>
      <c r="O6062">
        <f t="shared" si="1166"/>
        <v>0</v>
      </c>
      <c r="P6062" s="34" t="s">
        <v>77</v>
      </c>
      <c r="Q6062" s="33">
        <f t="shared" si="1156"/>
        <v>0.10000000000000142</v>
      </c>
      <c r="R6062" s="33">
        <f t="shared" si="1157"/>
        <v>0</v>
      </c>
      <c r="S6062" s="33">
        <f t="shared" si="1158"/>
        <v>18.799999999999997</v>
      </c>
      <c r="T6062" s="33">
        <f t="shared" si="1159"/>
        <v>0</v>
      </c>
      <c r="V6062" s="16">
        <f t="shared" si="1161"/>
        <v>1.0416666664241347E-2</v>
      </c>
      <c r="W6062" s="2">
        <f t="shared" si="1160"/>
        <v>45127.625</v>
      </c>
    </row>
    <row r="6063" spans="1:23" x14ac:dyDescent="0.25">
      <c r="A6063">
        <v>2023</v>
      </c>
      <c r="B6063" t="s">
        <v>75</v>
      </c>
      <c r="C6063" t="s">
        <v>76</v>
      </c>
      <c r="D6063" s="45">
        <v>45127.635416666664</v>
      </c>
      <c r="E6063">
        <v>97.9</v>
      </c>
      <c r="F6063">
        <v>0.33900000000000002</v>
      </c>
      <c r="G6063">
        <v>23.19</v>
      </c>
      <c r="H6063">
        <v>8.0299999999999994</v>
      </c>
      <c r="I6063">
        <v>117.2</v>
      </c>
      <c r="J6063">
        <f t="shared" si="1163"/>
        <v>0</v>
      </c>
      <c r="K6063">
        <f t="shared" si="1164"/>
        <v>0</v>
      </c>
      <c r="L6063">
        <f t="shared" si="1168"/>
        <v>0</v>
      </c>
      <c r="M6063">
        <f t="shared" si="1167"/>
        <v>0</v>
      </c>
      <c r="N6063">
        <f t="shared" si="1165"/>
        <v>0</v>
      </c>
      <c r="O6063">
        <f t="shared" si="1166"/>
        <v>0</v>
      </c>
      <c r="P6063" s="34" t="s">
        <v>77</v>
      </c>
      <c r="Q6063" s="33">
        <f t="shared" si="1156"/>
        <v>7.0000000000000284E-2</v>
      </c>
      <c r="R6063" s="33">
        <f t="shared" si="1157"/>
        <v>9.9999999999997868E-3</v>
      </c>
      <c r="S6063" s="33">
        <f t="shared" si="1158"/>
        <v>7.2999999999999972</v>
      </c>
      <c r="T6063" s="33">
        <f t="shared" si="1159"/>
        <v>0</v>
      </c>
      <c r="V6063" s="16">
        <f t="shared" si="1161"/>
        <v>1.0416666664241347E-2</v>
      </c>
      <c r="W6063" s="2">
        <f t="shared" si="1160"/>
        <v>45127.635416666664</v>
      </c>
    </row>
    <row r="6064" spans="1:23" x14ac:dyDescent="0.25">
      <c r="A6064">
        <v>2023</v>
      </c>
      <c r="B6064" t="s">
        <v>75</v>
      </c>
      <c r="C6064" t="s">
        <v>76</v>
      </c>
      <c r="D6064" s="45">
        <v>45127.645833333336</v>
      </c>
      <c r="E6064">
        <v>97.9</v>
      </c>
      <c r="F6064">
        <v>0.33900000000000002</v>
      </c>
      <c r="G6064">
        <v>23.26</v>
      </c>
      <c r="H6064">
        <v>8.02</v>
      </c>
      <c r="I6064">
        <v>109.9</v>
      </c>
      <c r="J6064">
        <f t="shared" si="1163"/>
        <v>0</v>
      </c>
      <c r="K6064">
        <f t="shared" si="1164"/>
        <v>0</v>
      </c>
      <c r="L6064">
        <f t="shared" si="1168"/>
        <v>0</v>
      </c>
      <c r="M6064">
        <f t="shared" si="1167"/>
        <v>0</v>
      </c>
      <c r="N6064">
        <f t="shared" si="1165"/>
        <v>0</v>
      </c>
      <c r="O6064">
        <f t="shared" si="1166"/>
        <v>0</v>
      </c>
      <c r="P6064" s="34" t="s">
        <v>77</v>
      </c>
      <c r="Q6064" s="33">
        <f t="shared" si="1156"/>
        <v>4.9999999999997158E-2</v>
      </c>
      <c r="R6064" s="33">
        <f t="shared" si="1157"/>
        <v>9.9999999999997868E-3</v>
      </c>
      <c r="S6064" s="33">
        <f t="shared" si="1158"/>
        <v>4.0999999999999943</v>
      </c>
      <c r="T6064" s="33">
        <f t="shared" si="1159"/>
        <v>1</v>
      </c>
      <c r="V6064" s="16">
        <f t="shared" si="1161"/>
        <v>1.0416666671517305E-2</v>
      </c>
      <c r="W6064" s="2">
        <f t="shared" si="1160"/>
        <v>45127.645833333328</v>
      </c>
    </row>
    <row r="6065" spans="1:23" x14ac:dyDescent="0.25">
      <c r="A6065">
        <v>2023</v>
      </c>
      <c r="B6065" t="s">
        <v>75</v>
      </c>
      <c r="C6065" t="s">
        <v>76</v>
      </c>
      <c r="D6065" s="45">
        <v>45127.65625</v>
      </c>
      <c r="E6065">
        <v>97.9</v>
      </c>
      <c r="F6065">
        <v>0.34</v>
      </c>
      <c r="G6065">
        <v>23.31</v>
      </c>
      <c r="H6065">
        <v>8.01</v>
      </c>
      <c r="I6065">
        <v>114</v>
      </c>
      <c r="J6065">
        <f t="shared" si="1163"/>
        <v>0</v>
      </c>
      <c r="K6065">
        <f t="shared" si="1164"/>
        <v>0</v>
      </c>
      <c r="L6065">
        <f t="shared" si="1168"/>
        <v>0</v>
      </c>
      <c r="M6065">
        <f t="shared" si="1167"/>
        <v>0</v>
      </c>
      <c r="N6065">
        <f t="shared" si="1165"/>
        <v>0</v>
      </c>
      <c r="O6065">
        <f t="shared" si="1166"/>
        <v>0</v>
      </c>
      <c r="P6065" s="34" t="s">
        <v>77</v>
      </c>
      <c r="Q6065" s="33">
        <f t="shared" si="1156"/>
        <v>4.00000000000027E-2</v>
      </c>
      <c r="R6065" s="33">
        <f t="shared" si="1157"/>
        <v>9.9999999999997868E-3</v>
      </c>
      <c r="S6065" s="33">
        <f t="shared" si="1158"/>
        <v>0.20000000000000284</v>
      </c>
      <c r="T6065" s="33">
        <f t="shared" si="1159"/>
        <v>0</v>
      </c>
      <c r="V6065" s="16">
        <f t="shared" si="1161"/>
        <v>1.0416666664241347E-2</v>
      </c>
      <c r="W6065" s="2">
        <f t="shared" si="1160"/>
        <v>45127.65625</v>
      </c>
    </row>
    <row r="6066" spans="1:23" x14ac:dyDescent="0.25">
      <c r="A6066">
        <v>2023</v>
      </c>
      <c r="B6066" t="s">
        <v>75</v>
      </c>
      <c r="C6066" t="s">
        <v>76</v>
      </c>
      <c r="D6066" s="45">
        <v>45127.666666666664</v>
      </c>
      <c r="E6066">
        <v>97.8</v>
      </c>
      <c r="F6066">
        <v>0.34</v>
      </c>
      <c r="G6066">
        <v>23.35</v>
      </c>
      <c r="H6066">
        <v>8</v>
      </c>
      <c r="I6066">
        <v>113.8</v>
      </c>
      <c r="J6066">
        <f t="shared" si="1163"/>
        <v>0</v>
      </c>
      <c r="K6066">
        <f t="shared" si="1164"/>
        <v>0</v>
      </c>
      <c r="L6066">
        <f t="shared" si="1168"/>
        <v>0</v>
      </c>
      <c r="M6066">
        <f t="shared" si="1167"/>
        <v>0</v>
      </c>
      <c r="N6066">
        <f t="shared" si="1165"/>
        <v>0</v>
      </c>
      <c r="O6066">
        <f t="shared" si="1166"/>
        <v>0</v>
      </c>
      <c r="P6066" s="34" t="s">
        <v>77</v>
      </c>
      <c r="Q6066" s="33">
        <f t="shared" si="1156"/>
        <v>1.9999999999999574E-2</v>
      </c>
      <c r="R6066" s="33">
        <f t="shared" si="1157"/>
        <v>3.0000000000000249E-2</v>
      </c>
      <c r="S6066" s="33">
        <f t="shared" si="1158"/>
        <v>7.7999999999999972</v>
      </c>
      <c r="T6066" s="33">
        <f t="shared" si="1159"/>
        <v>0</v>
      </c>
      <c r="V6066" s="16">
        <f t="shared" si="1161"/>
        <v>1.0416666664241347E-2</v>
      </c>
      <c r="W6066" s="2">
        <f t="shared" si="1160"/>
        <v>45127.666666666664</v>
      </c>
    </row>
    <row r="6067" spans="1:23" x14ac:dyDescent="0.25">
      <c r="A6067">
        <v>2023</v>
      </c>
      <c r="B6067" t="s">
        <v>75</v>
      </c>
      <c r="C6067" t="s">
        <v>76</v>
      </c>
      <c r="D6067" s="45">
        <v>45127.677083333336</v>
      </c>
      <c r="E6067">
        <v>97.6</v>
      </c>
      <c r="F6067">
        <v>0.34</v>
      </c>
      <c r="G6067">
        <v>23.37</v>
      </c>
      <c r="H6067">
        <v>7.97</v>
      </c>
      <c r="I6067">
        <v>106</v>
      </c>
      <c r="J6067">
        <f t="shared" si="1163"/>
        <v>0</v>
      </c>
      <c r="K6067">
        <f t="shared" si="1164"/>
        <v>0</v>
      </c>
      <c r="L6067">
        <f t="shared" si="1168"/>
        <v>0</v>
      </c>
      <c r="M6067">
        <f t="shared" si="1167"/>
        <v>0</v>
      </c>
      <c r="N6067">
        <f t="shared" si="1165"/>
        <v>0</v>
      </c>
      <c r="O6067">
        <f t="shared" si="1166"/>
        <v>0</v>
      </c>
      <c r="P6067" s="34" t="s">
        <v>77</v>
      </c>
      <c r="Q6067" s="33">
        <f t="shared" si="1156"/>
        <v>2.9999999999997584E-2</v>
      </c>
      <c r="R6067" s="33">
        <f t="shared" si="1157"/>
        <v>1.0000000000000675E-2</v>
      </c>
      <c r="S6067" s="33">
        <f t="shared" si="1158"/>
        <v>31.699999999999989</v>
      </c>
      <c r="T6067" s="33">
        <f t="shared" si="1159"/>
        <v>0</v>
      </c>
      <c r="V6067" s="16">
        <f t="shared" si="1161"/>
        <v>1.0416666671517305E-2</v>
      </c>
      <c r="W6067" s="2">
        <f t="shared" si="1160"/>
        <v>45127.677083333328</v>
      </c>
    </row>
    <row r="6068" spans="1:23" x14ac:dyDescent="0.25">
      <c r="A6068">
        <v>2023</v>
      </c>
      <c r="B6068" t="s">
        <v>75</v>
      </c>
      <c r="C6068" t="s">
        <v>76</v>
      </c>
      <c r="D6068" s="45">
        <v>45127.6875</v>
      </c>
      <c r="E6068">
        <v>97.8</v>
      </c>
      <c r="F6068">
        <v>0.34</v>
      </c>
      <c r="G6068">
        <v>23.4</v>
      </c>
      <c r="H6068">
        <v>7.98</v>
      </c>
      <c r="I6068">
        <v>137.69999999999999</v>
      </c>
      <c r="J6068">
        <f t="shared" si="1163"/>
        <v>0</v>
      </c>
      <c r="K6068">
        <f t="shared" si="1164"/>
        <v>0</v>
      </c>
      <c r="L6068">
        <v>8</v>
      </c>
      <c r="M6068">
        <f t="shared" si="1167"/>
        <v>0</v>
      </c>
      <c r="N6068">
        <f t="shared" si="1165"/>
        <v>0</v>
      </c>
      <c r="O6068">
        <f t="shared" si="1166"/>
        <v>1</v>
      </c>
      <c r="P6068" s="34" t="s">
        <v>77</v>
      </c>
      <c r="Q6068" s="33">
        <f t="shared" si="1156"/>
        <v>2.0000000000003126E-2</v>
      </c>
      <c r="R6068" s="33">
        <f t="shared" si="1157"/>
        <v>3.0000000000000249E-2</v>
      </c>
      <c r="S6068" s="33">
        <f t="shared" si="1158"/>
        <v>29.599999999999994</v>
      </c>
      <c r="T6068" s="33">
        <f t="shared" si="1159"/>
        <v>1</v>
      </c>
      <c r="V6068" s="16">
        <f t="shared" si="1161"/>
        <v>1.0416666664241347E-2</v>
      </c>
      <c r="W6068" s="2">
        <f t="shared" si="1160"/>
        <v>45127.6875</v>
      </c>
    </row>
    <row r="6069" spans="1:23" x14ac:dyDescent="0.25">
      <c r="A6069">
        <v>2023</v>
      </c>
      <c r="B6069" t="s">
        <v>75</v>
      </c>
      <c r="C6069" t="s">
        <v>76</v>
      </c>
      <c r="D6069" s="45">
        <v>45127.697916666664</v>
      </c>
      <c r="E6069">
        <v>97.4</v>
      </c>
      <c r="F6069">
        <v>0.34100000000000003</v>
      </c>
      <c r="G6069">
        <v>23.42</v>
      </c>
      <c r="H6069">
        <v>7.95</v>
      </c>
      <c r="I6069">
        <v>108.1</v>
      </c>
      <c r="J6069">
        <f t="shared" si="1163"/>
        <v>0</v>
      </c>
      <c r="K6069">
        <f t="shared" si="1164"/>
        <v>0</v>
      </c>
      <c r="L6069">
        <f t="shared" ref="L6069:L6100" si="1169">IF(I6069="",0.5,IF(I6069&lt;=0.1,2,IF(I6069&gt;=5000,2, IF(AND(I6069&gt;0.1,I6069&lt;0.2),5, IF(AND(I6069&gt;900,I6069&lt;5000),5,IF(S6069&gt;=2500,1.5,0))))))</f>
        <v>0</v>
      </c>
      <c r="M6069">
        <f t="shared" si="1167"/>
        <v>0</v>
      </c>
      <c r="N6069">
        <f t="shared" si="1165"/>
        <v>0</v>
      </c>
      <c r="O6069">
        <f t="shared" si="1166"/>
        <v>0</v>
      </c>
      <c r="P6069" s="34" t="s">
        <v>77</v>
      </c>
      <c r="Q6069" s="33">
        <f t="shared" si="1156"/>
        <v>2.9999999999997584E-2</v>
      </c>
      <c r="R6069" s="33">
        <f t="shared" si="1157"/>
        <v>3.0000000000000249E-2</v>
      </c>
      <c r="S6069" s="33">
        <f t="shared" si="1158"/>
        <v>3.8000000000000114</v>
      </c>
      <c r="T6069" s="33">
        <f t="shared" si="1159"/>
        <v>0</v>
      </c>
      <c r="V6069" s="16">
        <f t="shared" si="1161"/>
        <v>1.0416666664241347E-2</v>
      </c>
      <c r="W6069" s="2">
        <f t="shared" si="1160"/>
        <v>45127.697916666664</v>
      </c>
    </row>
    <row r="6070" spans="1:23" x14ac:dyDescent="0.25">
      <c r="A6070">
        <v>2023</v>
      </c>
      <c r="B6070" t="s">
        <v>75</v>
      </c>
      <c r="C6070" t="s">
        <v>76</v>
      </c>
      <c r="D6070" s="45">
        <v>45127.708333333336</v>
      </c>
      <c r="E6070">
        <v>97</v>
      </c>
      <c r="F6070">
        <v>0.34100000000000003</v>
      </c>
      <c r="G6070">
        <v>23.45</v>
      </c>
      <c r="H6070">
        <v>7.92</v>
      </c>
      <c r="I6070">
        <v>111.9</v>
      </c>
      <c r="J6070">
        <f t="shared" si="1163"/>
        <v>0</v>
      </c>
      <c r="K6070">
        <f t="shared" si="1164"/>
        <v>0</v>
      </c>
      <c r="L6070">
        <f t="shared" si="1169"/>
        <v>0</v>
      </c>
      <c r="M6070">
        <f t="shared" si="1167"/>
        <v>0</v>
      </c>
      <c r="N6070">
        <f t="shared" si="1165"/>
        <v>0</v>
      </c>
      <c r="O6070">
        <f t="shared" si="1166"/>
        <v>0</v>
      </c>
      <c r="P6070" s="34" t="s">
        <v>77</v>
      </c>
      <c r="Q6070" s="33">
        <f t="shared" si="1156"/>
        <v>1.0000000000001563E-2</v>
      </c>
      <c r="R6070" s="33">
        <f t="shared" si="1157"/>
        <v>9.9999999999997868E-3</v>
      </c>
      <c r="S6070" s="33">
        <f t="shared" si="1158"/>
        <v>0</v>
      </c>
      <c r="T6070" s="33">
        <f t="shared" si="1159"/>
        <v>0</v>
      </c>
      <c r="V6070" s="16">
        <f t="shared" si="1161"/>
        <v>1.0416666671517305E-2</v>
      </c>
      <c r="W6070" s="2">
        <f t="shared" si="1160"/>
        <v>45127.708333333328</v>
      </c>
    </row>
    <row r="6071" spans="1:23" x14ac:dyDescent="0.25">
      <c r="A6071">
        <v>2023</v>
      </c>
      <c r="B6071" t="s">
        <v>75</v>
      </c>
      <c r="C6071" t="s">
        <v>76</v>
      </c>
      <c r="D6071" s="45">
        <v>45127.71875</v>
      </c>
      <c r="E6071">
        <v>97</v>
      </c>
      <c r="F6071">
        <v>0.34100000000000003</v>
      </c>
      <c r="G6071">
        <v>23.46</v>
      </c>
      <c r="H6071">
        <v>7.91</v>
      </c>
      <c r="I6071">
        <v>111.9</v>
      </c>
      <c r="J6071">
        <f t="shared" si="1163"/>
        <v>0</v>
      </c>
      <c r="K6071">
        <f t="shared" si="1164"/>
        <v>0</v>
      </c>
      <c r="L6071">
        <f t="shared" si="1169"/>
        <v>0</v>
      </c>
      <c r="M6071">
        <f t="shared" si="1167"/>
        <v>0</v>
      </c>
      <c r="N6071">
        <f t="shared" si="1165"/>
        <v>0</v>
      </c>
      <c r="O6071">
        <f t="shared" si="1166"/>
        <v>0</v>
      </c>
      <c r="P6071" s="34" t="s">
        <v>77</v>
      </c>
      <c r="Q6071" s="33">
        <f t="shared" si="1156"/>
        <v>9.9999999999980105E-3</v>
      </c>
      <c r="R6071" s="33">
        <f t="shared" si="1157"/>
        <v>4.0000000000000036E-2</v>
      </c>
      <c r="S6071" s="33">
        <f t="shared" si="1158"/>
        <v>13.599999999999994</v>
      </c>
      <c r="T6071" s="33">
        <f t="shared" si="1159"/>
        <v>0</v>
      </c>
      <c r="V6071" s="16">
        <f t="shared" si="1161"/>
        <v>1.0416666664241347E-2</v>
      </c>
      <c r="W6071" s="2">
        <f t="shared" si="1160"/>
        <v>45127.71875</v>
      </c>
    </row>
    <row r="6072" spans="1:23" x14ac:dyDescent="0.25">
      <c r="A6072">
        <v>2023</v>
      </c>
      <c r="B6072" t="s">
        <v>75</v>
      </c>
      <c r="C6072" t="s">
        <v>76</v>
      </c>
      <c r="D6072" s="45">
        <v>45127.729166666664</v>
      </c>
      <c r="E6072">
        <v>96.6</v>
      </c>
      <c r="F6072">
        <v>0.34100000000000003</v>
      </c>
      <c r="G6072">
        <v>23.47</v>
      </c>
      <c r="H6072">
        <v>7.87</v>
      </c>
      <c r="I6072">
        <v>125.5</v>
      </c>
      <c r="J6072">
        <f t="shared" si="1163"/>
        <v>0</v>
      </c>
      <c r="K6072">
        <f t="shared" si="1164"/>
        <v>0</v>
      </c>
      <c r="L6072">
        <f t="shared" si="1169"/>
        <v>0</v>
      </c>
      <c r="M6072">
        <f t="shared" si="1167"/>
        <v>0</v>
      </c>
      <c r="N6072">
        <f t="shared" si="1165"/>
        <v>0</v>
      </c>
      <c r="O6072">
        <f t="shared" si="1166"/>
        <v>0</v>
      </c>
      <c r="P6072" s="34" t="s">
        <v>77</v>
      </c>
      <c r="Q6072" s="33">
        <f t="shared" si="1156"/>
        <v>1.0000000000001563E-2</v>
      </c>
      <c r="R6072" s="33">
        <f t="shared" si="1157"/>
        <v>2.0000000000000462E-2</v>
      </c>
      <c r="S6072" s="33">
        <f t="shared" si="1158"/>
        <v>12.900000000000006</v>
      </c>
      <c r="T6072" s="33">
        <f t="shared" si="1159"/>
        <v>0</v>
      </c>
      <c r="V6072" s="16">
        <f t="shared" si="1161"/>
        <v>1.0416666664241347E-2</v>
      </c>
      <c r="W6072" s="2">
        <f t="shared" si="1160"/>
        <v>45127.729166666664</v>
      </c>
    </row>
    <row r="6073" spans="1:23" x14ac:dyDescent="0.25">
      <c r="A6073">
        <v>2023</v>
      </c>
      <c r="B6073" t="s">
        <v>75</v>
      </c>
      <c r="C6073" t="s">
        <v>76</v>
      </c>
      <c r="D6073" s="45">
        <v>45127.739583333336</v>
      </c>
      <c r="E6073">
        <v>96.2</v>
      </c>
      <c r="F6073">
        <v>0.34100000000000003</v>
      </c>
      <c r="G6073">
        <v>23.48</v>
      </c>
      <c r="H6073">
        <v>7.85</v>
      </c>
      <c r="I6073">
        <v>112.6</v>
      </c>
      <c r="J6073">
        <f t="shared" si="1163"/>
        <v>0</v>
      </c>
      <c r="K6073">
        <f t="shared" si="1164"/>
        <v>0</v>
      </c>
      <c r="L6073">
        <f t="shared" si="1169"/>
        <v>0</v>
      </c>
      <c r="M6073">
        <f t="shared" si="1167"/>
        <v>0</v>
      </c>
      <c r="N6073">
        <f t="shared" si="1165"/>
        <v>0</v>
      </c>
      <c r="O6073">
        <f t="shared" si="1166"/>
        <v>0</v>
      </c>
      <c r="P6073" s="34" t="s">
        <v>77</v>
      </c>
      <c r="Q6073" s="33">
        <f t="shared" si="1156"/>
        <v>1.9999999999999574E-2</v>
      </c>
      <c r="R6073" s="33">
        <f t="shared" si="1157"/>
        <v>0</v>
      </c>
      <c r="S6073" s="33">
        <f t="shared" si="1158"/>
        <v>0.39999999999999147</v>
      </c>
      <c r="T6073" s="33">
        <f t="shared" si="1159"/>
        <v>1</v>
      </c>
      <c r="V6073" s="16">
        <f t="shared" si="1161"/>
        <v>1.0416666671517305E-2</v>
      </c>
      <c r="W6073" s="2">
        <f t="shared" si="1160"/>
        <v>45127.739583333328</v>
      </c>
    </row>
    <row r="6074" spans="1:23" x14ac:dyDescent="0.25">
      <c r="A6074">
        <v>2023</v>
      </c>
      <c r="B6074" t="s">
        <v>75</v>
      </c>
      <c r="C6074" t="s">
        <v>76</v>
      </c>
      <c r="D6074" s="45">
        <v>45127.75</v>
      </c>
      <c r="E6074">
        <v>96.3</v>
      </c>
      <c r="F6074">
        <v>0.34200000000000003</v>
      </c>
      <c r="G6074">
        <v>23.5</v>
      </c>
      <c r="H6074">
        <v>7.85</v>
      </c>
      <c r="I6074">
        <v>112.2</v>
      </c>
      <c r="J6074">
        <f t="shared" si="1163"/>
        <v>0</v>
      </c>
      <c r="K6074">
        <f t="shared" si="1164"/>
        <v>0</v>
      </c>
      <c r="L6074">
        <f t="shared" si="1169"/>
        <v>0</v>
      </c>
      <c r="M6074">
        <f t="shared" si="1167"/>
        <v>0</v>
      </c>
      <c r="N6074">
        <f t="shared" si="1165"/>
        <v>0</v>
      </c>
      <c r="O6074">
        <f t="shared" si="1166"/>
        <v>0</v>
      </c>
      <c r="P6074" s="34" t="s">
        <v>77</v>
      </c>
      <c r="Q6074" s="33">
        <f t="shared" si="1156"/>
        <v>0</v>
      </c>
      <c r="R6074" s="33">
        <f t="shared" si="1157"/>
        <v>4.0000000000000036E-2</v>
      </c>
      <c r="S6074" s="33">
        <f t="shared" si="1158"/>
        <v>9.4000000000000057</v>
      </c>
      <c r="T6074" s="33">
        <f t="shared" si="1159"/>
        <v>0</v>
      </c>
      <c r="V6074" s="16">
        <f t="shared" si="1161"/>
        <v>1.0416666664241347E-2</v>
      </c>
      <c r="W6074" s="2">
        <f t="shared" si="1160"/>
        <v>45127.75</v>
      </c>
    </row>
    <row r="6075" spans="1:23" x14ac:dyDescent="0.25">
      <c r="A6075">
        <v>2023</v>
      </c>
      <c r="B6075" t="s">
        <v>75</v>
      </c>
      <c r="C6075" t="s">
        <v>76</v>
      </c>
      <c r="D6075" s="45">
        <v>45127.760416666664</v>
      </c>
      <c r="E6075">
        <v>95.8</v>
      </c>
      <c r="F6075">
        <v>0.34200000000000003</v>
      </c>
      <c r="G6075">
        <v>23.5</v>
      </c>
      <c r="H6075">
        <v>7.81</v>
      </c>
      <c r="I6075">
        <v>102.8</v>
      </c>
      <c r="J6075">
        <f t="shared" si="1163"/>
        <v>0</v>
      </c>
      <c r="K6075">
        <f t="shared" si="1164"/>
        <v>0</v>
      </c>
      <c r="L6075">
        <f t="shared" si="1169"/>
        <v>0</v>
      </c>
      <c r="M6075">
        <f t="shared" si="1167"/>
        <v>0</v>
      </c>
      <c r="N6075">
        <f t="shared" si="1165"/>
        <v>0</v>
      </c>
      <c r="O6075">
        <f t="shared" si="1166"/>
        <v>0</v>
      </c>
      <c r="P6075" s="34" t="s">
        <v>77</v>
      </c>
      <c r="Q6075" s="33">
        <f t="shared" si="1156"/>
        <v>1.0000000000001563E-2</v>
      </c>
      <c r="R6075" s="33">
        <f t="shared" si="1157"/>
        <v>2.9999999999999361E-2</v>
      </c>
      <c r="S6075" s="33">
        <f t="shared" si="1158"/>
        <v>13.700000000000003</v>
      </c>
      <c r="T6075" s="33">
        <f t="shared" si="1159"/>
        <v>0</v>
      </c>
      <c r="V6075" s="16">
        <f t="shared" si="1161"/>
        <v>1.0416666664241347E-2</v>
      </c>
      <c r="W6075" s="2">
        <f t="shared" si="1160"/>
        <v>45127.760416666664</v>
      </c>
    </row>
    <row r="6076" spans="1:23" x14ac:dyDescent="0.25">
      <c r="A6076">
        <v>2023</v>
      </c>
      <c r="B6076" t="s">
        <v>75</v>
      </c>
      <c r="C6076" t="s">
        <v>76</v>
      </c>
      <c r="D6076" s="45">
        <v>45127.770833333336</v>
      </c>
      <c r="E6076">
        <v>95.5</v>
      </c>
      <c r="F6076">
        <v>0.34200000000000003</v>
      </c>
      <c r="G6076">
        <v>23.51</v>
      </c>
      <c r="H6076">
        <v>7.78</v>
      </c>
      <c r="I6076">
        <v>116.5</v>
      </c>
      <c r="J6076">
        <f t="shared" si="1163"/>
        <v>0</v>
      </c>
      <c r="K6076">
        <f t="shared" si="1164"/>
        <v>0</v>
      </c>
      <c r="L6076">
        <f t="shared" si="1169"/>
        <v>0</v>
      </c>
      <c r="M6076">
        <f t="shared" si="1167"/>
        <v>0</v>
      </c>
      <c r="N6076">
        <f t="shared" si="1165"/>
        <v>0</v>
      </c>
      <c r="O6076">
        <f t="shared" si="1166"/>
        <v>0</v>
      </c>
      <c r="P6076" s="34" t="s">
        <v>77</v>
      </c>
      <c r="Q6076" s="33">
        <f t="shared" si="1156"/>
        <v>0</v>
      </c>
      <c r="R6076" s="33">
        <f t="shared" si="1157"/>
        <v>4.9999999999999822E-2</v>
      </c>
      <c r="S6076" s="33">
        <f t="shared" si="1158"/>
        <v>3.9000000000000057</v>
      </c>
      <c r="T6076" s="33">
        <f t="shared" si="1159"/>
        <v>0</v>
      </c>
      <c r="V6076" s="16">
        <f t="shared" si="1161"/>
        <v>1.0416666671517305E-2</v>
      </c>
      <c r="W6076" s="2">
        <f t="shared" si="1160"/>
        <v>45127.770833333328</v>
      </c>
    </row>
    <row r="6077" spans="1:23" x14ac:dyDescent="0.25">
      <c r="A6077">
        <v>2023</v>
      </c>
      <c r="B6077" t="s">
        <v>75</v>
      </c>
      <c r="C6077" t="s">
        <v>76</v>
      </c>
      <c r="D6077" s="45">
        <v>45127.78125</v>
      </c>
      <c r="E6077">
        <v>94.8</v>
      </c>
      <c r="F6077">
        <v>0.34200000000000003</v>
      </c>
      <c r="G6077">
        <v>23.51</v>
      </c>
      <c r="H6077">
        <v>7.73</v>
      </c>
      <c r="I6077">
        <v>120.4</v>
      </c>
      <c r="J6077">
        <f t="shared" si="1163"/>
        <v>0</v>
      </c>
      <c r="K6077">
        <f t="shared" si="1164"/>
        <v>0</v>
      </c>
      <c r="L6077">
        <f t="shared" si="1169"/>
        <v>0</v>
      </c>
      <c r="M6077">
        <f t="shared" si="1167"/>
        <v>0</v>
      </c>
      <c r="N6077">
        <f t="shared" si="1165"/>
        <v>0</v>
      </c>
      <c r="O6077">
        <f t="shared" si="1166"/>
        <v>0</v>
      </c>
      <c r="P6077" s="34" t="s">
        <v>77</v>
      </c>
      <c r="Q6077" s="33">
        <f t="shared" si="1156"/>
        <v>9.9999999999980105E-3</v>
      </c>
      <c r="R6077" s="33">
        <f t="shared" si="1157"/>
        <v>4.0000000000000036E-2</v>
      </c>
      <c r="S6077" s="33">
        <f t="shared" si="1158"/>
        <v>1.9000000000000057</v>
      </c>
      <c r="T6077" s="33">
        <f t="shared" si="1159"/>
        <v>0</v>
      </c>
      <c r="V6077" s="16">
        <f t="shared" si="1161"/>
        <v>1.0416666664241347E-2</v>
      </c>
      <c r="W6077" s="2">
        <f t="shared" si="1160"/>
        <v>45127.78125</v>
      </c>
    </row>
    <row r="6078" spans="1:23" x14ac:dyDescent="0.25">
      <c r="A6078">
        <v>2023</v>
      </c>
      <c r="B6078" t="s">
        <v>75</v>
      </c>
      <c r="C6078" t="s">
        <v>76</v>
      </c>
      <c r="D6078" s="45">
        <v>45127.791666666664</v>
      </c>
      <c r="E6078">
        <v>94.3</v>
      </c>
      <c r="F6078">
        <v>0.34200000000000003</v>
      </c>
      <c r="G6078">
        <v>23.52</v>
      </c>
      <c r="H6078">
        <v>7.69</v>
      </c>
      <c r="I6078">
        <v>118.5</v>
      </c>
      <c r="J6078">
        <f t="shared" si="1163"/>
        <v>0</v>
      </c>
      <c r="K6078">
        <f t="shared" si="1164"/>
        <v>0</v>
      </c>
      <c r="L6078">
        <f t="shared" si="1169"/>
        <v>0</v>
      </c>
      <c r="M6078">
        <f t="shared" si="1167"/>
        <v>0</v>
      </c>
      <c r="N6078">
        <f t="shared" si="1165"/>
        <v>0</v>
      </c>
      <c r="O6078">
        <f t="shared" si="1166"/>
        <v>0</v>
      </c>
      <c r="P6078" s="34" t="s">
        <v>77</v>
      </c>
      <c r="Q6078" s="33">
        <f t="shared" si="1156"/>
        <v>1.0000000000001563E-2</v>
      </c>
      <c r="R6078" s="33">
        <f t="shared" si="1157"/>
        <v>2.0000000000000462E-2</v>
      </c>
      <c r="S6078" s="33">
        <f t="shared" si="1158"/>
        <v>7.7999999999999972</v>
      </c>
      <c r="T6078" s="33">
        <f t="shared" si="1159"/>
        <v>0</v>
      </c>
      <c r="V6078" s="16">
        <f t="shared" si="1161"/>
        <v>1.0416666664241347E-2</v>
      </c>
      <c r="W6078" s="2">
        <f t="shared" si="1160"/>
        <v>45127.791666666664</v>
      </c>
    </row>
    <row r="6079" spans="1:23" x14ac:dyDescent="0.25">
      <c r="A6079">
        <v>2023</v>
      </c>
      <c r="B6079" t="s">
        <v>75</v>
      </c>
      <c r="C6079" t="s">
        <v>76</v>
      </c>
      <c r="D6079" s="45">
        <v>45127.802083333336</v>
      </c>
      <c r="E6079">
        <v>94.2</v>
      </c>
      <c r="F6079">
        <v>0.34200000000000003</v>
      </c>
      <c r="G6079">
        <v>23.53</v>
      </c>
      <c r="H6079">
        <v>7.67</v>
      </c>
      <c r="I6079">
        <v>126.3</v>
      </c>
      <c r="J6079">
        <f t="shared" si="1163"/>
        <v>0</v>
      </c>
      <c r="K6079">
        <f t="shared" si="1164"/>
        <v>0</v>
      </c>
      <c r="L6079">
        <f t="shared" si="1169"/>
        <v>0</v>
      </c>
      <c r="M6079">
        <f t="shared" si="1167"/>
        <v>0</v>
      </c>
      <c r="N6079">
        <f t="shared" si="1165"/>
        <v>0</v>
      </c>
      <c r="O6079">
        <f t="shared" si="1166"/>
        <v>0</v>
      </c>
      <c r="P6079" s="34" t="s">
        <v>77</v>
      </c>
      <c r="Q6079" s="33">
        <f t="shared" si="1156"/>
        <v>1.0000000000001563E-2</v>
      </c>
      <c r="R6079" s="33">
        <f t="shared" si="1157"/>
        <v>5.9999999999999609E-2</v>
      </c>
      <c r="S6079" s="33">
        <f t="shared" si="1158"/>
        <v>32</v>
      </c>
      <c r="T6079" s="33">
        <f t="shared" si="1159"/>
        <v>1</v>
      </c>
      <c r="V6079" s="16">
        <f t="shared" si="1161"/>
        <v>1.0416666671517305E-2</v>
      </c>
      <c r="W6079" s="2">
        <f t="shared" si="1160"/>
        <v>45127.802083333328</v>
      </c>
    </row>
    <row r="6080" spans="1:23" x14ac:dyDescent="0.25">
      <c r="A6080">
        <v>2023</v>
      </c>
      <c r="B6080" t="s">
        <v>75</v>
      </c>
      <c r="C6080" t="s">
        <v>76</v>
      </c>
      <c r="D6080" s="45">
        <v>45127.8125</v>
      </c>
      <c r="E6080">
        <v>93.4</v>
      </c>
      <c r="F6080">
        <v>0.34300000000000003</v>
      </c>
      <c r="G6080">
        <v>23.52</v>
      </c>
      <c r="H6080">
        <v>7.61</v>
      </c>
      <c r="I6080">
        <v>94.3</v>
      </c>
      <c r="J6080">
        <f t="shared" si="1163"/>
        <v>0</v>
      </c>
      <c r="K6080">
        <f t="shared" si="1164"/>
        <v>0</v>
      </c>
      <c r="L6080">
        <f t="shared" si="1169"/>
        <v>0</v>
      </c>
      <c r="M6080">
        <f t="shared" si="1167"/>
        <v>0</v>
      </c>
      <c r="N6080">
        <f t="shared" si="1165"/>
        <v>0</v>
      </c>
      <c r="O6080">
        <f t="shared" si="1166"/>
        <v>0</v>
      </c>
      <c r="P6080" s="34" t="s">
        <v>77</v>
      </c>
      <c r="Q6080" s="33">
        <f t="shared" si="1156"/>
        <v>9.9999999999980105E-3</v>
      </c>
      <c r="R6080" s="33">
        <f t="shared" si="1157"/>
        <v>2.0000000000000462E-2</v>
      </c>
      <c r="S6080" s="33">
        <f t="shared" si="1158"/>
        <v>7.7000000000000028</v>
      </c>
      <c r="T6080" s="33">
        <f t="shared" si="1159"/>
        <v>0</v>
      </c>
      <c r="V6080" s="16">
        <f t="shared" si="1161"/>
        <v>1.0416666664241347E-2</v>
      </c>
      <c r="W6080" s="2">
        <f t="shared" si="1160"/>
        <v>45127.8125</v>
      </c>
    </row>
    <row r="6081" spans="1:23" x14ac:dyDescent="0.25">
      <c r="A6081">
        <v>2023</v>
      </c>
      <c r="B6081" t="s">
        <v>75</v>
      </c>
      <c r="C6081" t="s">
        <v>76</v>
      </c>
      <c r="D6081" s="45">
        <v>45127.822916666664</v>
      </c>
      <c r="E6081">
        <v>93.1</v>
      </c>
      <c r="F6081">
        <v>0.34300000000000003</v>
      </c>
      <c r="G6081">
        <v>23.51</v>
      </c>
      <c r="H6081">
        <v>7.59</v>
      </c>
      <c r="I6081">
        <v>102</v>
      </c>
      <c r="J6081">
        <f t="shared" si="1163"/>
        <v>0</v>
      </c>
      <c r="K6081">
        <f t="shared" si="1164"/>
        <v>0</v>
      </c>
      <c r="L6081">
        <f t="shared" si="1169"/>
        <v>0</v>
      </c>
      <c r="M6081">
        <f t="shared" si="1167"/>
        <v>0</v>
      </c>
      <c r="N6081">
        <f t="shared" si="1165"/>
        <v>0</v>
      </c>
      <c r="O6081">
        <f t="shared" si="1166"/>
        <v>0</v>
      </c>
      <c r="P6081" s="34" t="s">
        <v>77</v>
      </c>
      <c r="Q6081" s="33">
        <f t="shared" si="1156"/>
        <v>0</v>
      </c>
      <c r="R6081" s="33">
        <f t="shared" si="1157"/>
        <v>1.9999999999999574E-2</v>
      </c>
      <c r="S6081" s="33">
        <f t="shared" si="1158"/>
        <v>6.4000000000000057</v>
      </c>
      <c r="T6081" s="33">
        <f t="shared" si="1159"/>
        <v>0</v>
      </c>
      <c r="V6081" s="16">
        <f t="shared" si="1161"/>
        <v>1.0416666664241347E-2</v>
      </c>
      <c r="W6081" s="2">
        <f t="shared" si="1160"/>
        <v>45127.822916666664</v>
      </c>
    </row>
    <row r="6082" spans="1:23" x14ac:dyDescent="0.25">
      <c r="A6082">
        <v>2023</v>
      </c>
      <c r="B6082" t="s">
        <v>75</v>
      </c>
      <c r="C6082" t="s">
        <v>76</v>
      </c>
      <c r="D6082" s="45">
        <v>45127.833333333336</v>
      </c>
      <c r="E6082">
        <v>92.9</v>
      </c>
      <c r="F6082">
        <v>0.34300000000000003</v>
      </c>
      <c r="G6082">
        <v>23.51</v>
      </c>
      <c r="H6082">
        <v>7.57</v>
      </c>
      <c r="I6082">
        <v>108.4</v>
      </c>
      <c r="J6082">
        <f t="shared" si="1163"/>
        <v>0</v>
      </c>
      <c r="K6082">
        <f t="shared" si="1164"/>
        <v>0</v>
      </c>
      <c r="L6082">
        <f t="shared" si="1169"/>
        <v>0</v>
      </c>
      <c r="M6082">
        <f t="shared" si="1167"/>
        <v>0</v>
      </c>
      <c r="N6082">
        <f t="shared" si="1165"/>
        <v>0</v>
      </c>
      <c r="O6082">
        <f t="shared" si="1166"/>
        <v>0</v>
      </c>
      <c r="P6082" s="34" t="s">
        <v>77</v>
      </c>
      <c r="Q6082" s="33">
        <f t="shared" ref="Q6082:Q6145" si="1170">IF(G6082="","",ABS(G6083-G6082))</f>
        <v>0</v>
      </c>
      <c r="R6082" s="33">
        <f t="shared" ref="R6082:R6145" si="1171">IF(H6082="","",ABS(H6083-H6082))</f>
        <v>3.0000000000000249E-2</v>
      </c>
      <c r="S6082" s="33">
        <f t="shared" ref="S6082:S6145" si="1172">IF(I6082="","",ABS(I6083-I6082))</f>
        <v>10.200000000000003</v>
      </c>
      <c r="T6082" s="33">
        <f t="shared" ref="T6082:T6145" si="1173">IF(F6082="","",ABS(F6083*1000-F6082*1000))</f>
        <v>0</v>
      </c>
      <c r="V6082" s="16">
        <f t="shared" si="1161"/>
        <v>1.0416666671517305E-2</v>
      </c>
      <c r="W6082" s="2">
        <f t="shared" ref="W6082:W6145" si="1174">MROUND(D6082,"0:15")</f>
        <v>45127.833333333328</v>
      </c>
    </row>
    <row r="6083" spans="1:23" x14ac:dyDescent="0.25">
      <c r="A6083">
        <v>2023</v>
      </c>
      <c r="B6083" t="s">
        <v>75</v>
      </c>
      <c r="C6083" t="s">
        <v>76</v>
      </c>
      <c r="D6083" s="45">
        <v>45127.84375</v>
      </c>
      <c r="E6083">
        <v>92.5</v>
      </c>
      <c r="F6083">
        <v>0.34300000000000003</v>
      </c>
      <c r="G6083">
        <v>23.51</v>
      </c>
      <c r="H6083">
        <v>7.54</v>
      </c>
      <c r="I6083">
        <v>98.2</v>
      </c>
      <c r="J6083">
        <f t="shared" si="1163"/>
        <v>0</v>
      </c>
      <c r="K6083">
        <f t="shared" si="1164"/>
        <v>0</v>
      </c>
      <c r="L6083">
        <f t="shared" si="1169"/>
        <v>0</v>
      </c>
      <c r="M6083">
        <f t="shared" si="1167"/>
        <v>0</v>
      </c>
      <c r="N6083">
        <f t="shared" si="1165"/>
        <v>0</v>
      </c>
      <c r="O6083">
        <f t="shared" si="1166"/>
        <v>0</v>
      </c>
      <c r="P6083" s="34" t="s">
        <v>77</v>
      </c>
      <c r="Q6083" s="33">
        <f t="shared" si="1170"/>
        <v>1.0000000000001563E-2</v>
      </c>
      <c r="R6083" s="33">
        <f t="shared" si="1171"/>
        <v>4.0000000000000036E-2</v>
      </c>
      <c r="S6083" s="33">
        <f t="shared" si="1172"/>
        <v>15.799999999999997</v>
      </c>
      <c r="T6083" s="33">
        <f t="shared" si="1173"/>
        <v>0</v>
      </c>
      <c r="V6083" s="16">
        <f t="shared" ref="V6083:V6146" si="1175">D6083-D6082</f>
        <v>1.0416666664241347E-2</v>
      </c>
      <c r="W6083" s="2">
        <f t="shared" si="1174"/>
        <v>45127.84375</v>
      </c>
    </row>
    <row r="6084" spans="1:23" x14ac:dyDescent="0.25">
      <c r="A6084">
        <v>2023</v>
      </c>
      <c r="B6084" t="s">
        <v>75</v>
      </c>
      <c r="C6084" t="s">
        <v>76</v>
      </c>
      <c r="D6084" s="45">
        <v>45127.854166666664</v>
      </c>
      <c r="E6084">
        <v>92.1</v>
      </c>
      <c r="F6084">
        <v>0.34300000000000003</v>
      </c>
      <c r="G6084">
        <v>23.5</v>
      </c>
      <c r="H6084">
        <v>7.5</v>
      </c>
      <c r="I6084">
        <v>114</v>
      </c>
      <c r="J6084">
        <f t="shared" si="1163"/>
        <v>0</v>
      </c>
      <c r="K6084">
        <f t="shared" si="1164"/>
        <v>0</v>
      </c>
      <c r="L6084">
        <f t="shared" si="1169"/>
        <v>0</v>
      </c>
      <c r="M6084">
        <f t="shared" si="1167"/>
        <v>0</v>
      </c>
      <c r="N6084">
        <f t="shared" si="1165"/>
        <v>0</v>
      </c>
      <c r="O6084">
        <f t="shared" si="1166"/>
        <v>0</v>
      </c>
      <c r="P6084" s="34" t="s">
        <v>77</v>
      </c>
      <c r="Q6084" s="33">
        <f t="shared" si="1170"/>
        <v>1.0000000000001563E-2</v>
      </c>
      <c r="R6084" s="33">
        <f t="shared" si="1171"/>
        <v>0</v>
      </c>
      <c r="S6084" s="33">
        <f t="shared" si="1172"/>
        <v>12</v>
      </c>
      <c r="T6084" s="33">
        <f t="shared" si="1173"/>
        <v>0</v>
      </c>
      <c r="V6084" s="16">
        <f t="shared" si="1175"/>
        <v>1.0416666664241347E-2</v>
      </c>
      <c r="W6084" s="2">
        <f t="shared" si="1174"/>
        <v>45127.854166666664</v>
      </c>
    </row>
    <row r="6085" spans="1:23" x14ac:dyDescent="0.25">
      <c r="A6085">
        <v>2023</v>
      </c>
      <c r="B6085" t="s">
        <v>75</v>
      </c>
      <c r="C6085" t="s">
        <v>76</v>
      </c>
      <c r="D6085" s="45">
        <v>45127.864583333336</v>
      </c>
      <c r="E6085">
        <v>92</v>
      </c>
      <c r="F6085">
        <v>0.34300000000000003</v>
      </c>
      <c r="G6085">
        <v>23.51</v>
      </c>
      <c r="H6085">
        <v>7.5</v>
      </c>
      <c r="I6085">
        <v>126</v>
      </c>
      <c r="J6085">
        <f t="shared" si="1163"/>
        <v>0</v>
      </c>
      <c r="K6085">
        <f t="shared" si="1164"/>
        <v>0</v>
      </c>
      <c r="L6085">
        <f t="shared" si="1169"/>
        <v>0</v>
      </c>
      <c r="M6085">
        <f t="shared" si="1167"/>
        <v>0</v>
      </c>
      <c r="N6085">
        <f t="shared" si="1165"/>
        <v>0</v>
      </c>
      <c r="O6085">
        <f t="shared" si="1166"/>
        <v>0</v>
      </c>
      <c r="P6085" s="34" t="s">
        <v>77</v>
      </c>
      <c r="Q6085" s="33">
        <f t="shared" si="1170"/>
        <v>1.0000000000001563E-2</v>
      </c>
      <c r="R6085" s="33">
        <f t="shared" si="1171"/>
        <v>4.0000000000000036E-2</v>
      </c>
      <c r="S6085" s="33">
        <f t="shared" si="1172"/>
        <v>31.099999999999994</v>
      </c>
      <c r="T6085" s="33">
        <f t="shared" si="1173"/>
        <v>1</v>
      </c>
      <c r="V6085" s="16">
        <f t="shared" si="1175"/>
        <v>1.0416666671517305E-2</v>
      </c>
      <c r="W6085" s="2">
        <f t="shared" si="1174"/>
        <v>45127.864583333328</v>
      </c>
    </row>
    <row r="6086" spans="1:23" x14ac:dyDescent="0.25">
      <c r="A6086">
        <v>2023</v>
      </c>
      <c r="B6086" t="s">
        <v>75</v>
      </c>
      <c r="C6086" t="s">
        <v>76</v>
      </c>
      <c r="D6086" s="45">
        <v>45127.875</v>
      </c>
      <c r="E6086">
        <v>91.5</v>
      </c>
      <c r="F6086">
        <v>0.34399999999999997</v>
      </c>
      <c r="G6086">
        <v>23.5</v>
      </c>
      <c r="H6086">
        <v>7.46</v>
      </c>
      <c r="I6086">
        <v>94.9</v>
      </c>
      <c r="J6086">
        <f t="shared" si="1163"/>
        <v>0</v>
      </c>
      <c r="K6086">
        <f t="shared" si="1164"/>
        <v>0</v>
      </c>
      <c r="L6086">
        <f t="shared" si="1169"/>
        <v>0</v>
      </c>
      <c r="M6086">
        <f t="shared" si="1167"/>
        <v>0</v>
      </c>
      <c r="N6086">
        <f t="shared" si="1165"/>
        <v>0</v>
      </c>
      <c r="O6086">
        <f t="shared" si="1166"/>
        <v>0</v>
      </c>
      <c r="P6086" s="34" t="s">
        <v>77</v>
      </c>
      <c r="Q6086" s="33">
        <f t="shared" si="1170"/>
        <v>1.0000000000001563E-2</v>
      </c>
      <c r="R6086" s="33">
        <f t="shared" si="1171"/>
        <v>1.9999999999999574E-2</v>
      </c>
      <c r="S6086" s="33">
        <f t="shared" si="1172"/>
        <v>15.199999999999989</v>
      </c>
      <c r="T6086" s="33">
        <f t="shared" si="1173"/>
        <v>1</v>
      </c>
      <c r="V6086" s="16">
        <f t="shared" si="1175"/>
        <v>1.0416666664241347E-2</v>
      </c>
      <c r="W6086" s="2">
        <f t="shared" si="1174"/>
        <v>45127.875</v>
      </c>
    </row>
    <row r="6087" spans="1:23" x14ac:dyDescent="0.25">
      <c r="A6087">
        <v>2023</v>
      </c>
      <c r="B6087" t="s">
        <v>75</v>
      </c>
      <c r="C6087" t="s">
        <v>76</v>
      </c>
      <c r="D6087" s="45">
        <v>45127.885416666664</v>
      </c>
      <c r="E6087">
        <v>91.3</v>
      </c>
      <c r="F6087">
        <v>0.34300000000000003</v>
      </c>
      <c r="G6087">
        <v>23.49</v>
      </c>
      <c r="H6087">
        <v>7.44</v>
      </c>
      <c r="I6087">
        <v>110.1</v>
      </c>
      <c r="J6087">
        <f t="shared" si="1163"/>
        <v>0</v>
      </c>
      <c r="K6087">
        <f t="shared" si="1164"/>
        <v>0</v>
      </c>
      <c r="L6087">
        <f t="shared" si="1169"/>
        <v>0</v>
      </c>
      <c r="M6087">
        <f t="shared" si="1167"/>
        <v>0</v>
      </c>
      <c r="N6087">
        <f t="shared" si="1165"/>
        <v>0</v>
      </c>
      <c r="O6087">
        <f t="shared" si="1166"/>
        <v>0</v>
      </c>
      <c r="P6087" s="34" t="s">
        <v>77</v>
      </c>
      <c r="Q6087" s="33">
        <f t="shared" si="1170"/>
        <v>0</v>
      </c>
      <c r="R6087" s="33">
        <f t="shared" si="1171"/>
        <v>4.0000000000000036E-2</v>
      </c>
      <c r="S6087" s="33">
        <f t="shared" si="1172"/>
        <v>5</v>
      </c>
      <c r="T6087" s="33">
        <f t="shared" si="1173"/>
        <v>0</v>
      </c>
      <c r="V6087" s="16">
        <f t="shared" si="1175"/>
        <v>1.0416666664241347E-2</v>
      </c>
      <c r="W6087" s="2">
        <f t="shared" si="1174"/>
        <v>45127.885416666664</v>
      </c>
    </row>
    <row r="6088" spans="1:23" x14ac:dyDescent="0.25">
      <c r="A6088">
        <v>2023</v>
      </c>
      <c r="B6088" t="s">
        <v>75</v>
      </c>
      <c r="C6088" t="s">
        <v>76</v>
      </c>
      <c r="D6088" s="45">
        <v>45127.895833333336</v>
      </c>
      <c r="E6088">
        <v>90.8</v>
      </c>
      <c r="F6088">
        <v>0.34300000000000003</v>
      </c>
      <c r="G6088">
        <v>23.49</v>
      </c>
      <c r="H6088">
        <v>7.4</v>
      </c>
      <c r="I6088">
        <v>115.1</v>
      </c>
      <c r="J6088">
        <f t="shared" si="1163"/>
        <v>0</v>
      </c>
      <c r="K6088">
        <f t="shared" si="1164"/>
        <v>0</v>
      </c>
      <c r="L6088">
        <f t="shared" si="1169"/>
        <v>0</v>
      </c>
      <c r="M6088">
        <f t="shared" si="1167"/>
        <v>0</v>
      </c>
      <c r="N6088">
        <f t="shared" si="1165"/>
        <v>0</v>
      </c>
      <c r="O6088">
        <f t="shared" si="1166"/>
        <v>0</v>
      </c>
      <c r="P6088" s="34" t="s">
        <v>77</v>
      </c>
      <c r="Q6088" s="33">
        <f t="shared" si="1170"/>
        <v>9.9999999999980105E-3</v>
      </c>
      <c r="R6088" s="33">
        <f t="shared" si="1171"/>
        <v>9.9999999999997868E-3</v>
      </c>
      <c r="S6088" s="33">
        <f t="shared" si="1172"/>
        <v>18.199999999999989</v>
      </c>
      <c r="T6088" s="33">
        <f t="shared" si="1173"/>
        <v>0</v>
      </c>
      <c r="V6088" s="16">
        <f t="shared" si="1175"/>
        <v>1.0416666671517305E-2</v>
      </c>
      <c r="W6088" s="2">
        <f t="shared" si="1174"/>
        <v>45127.895833333328</v>
      </c>
    </row>
    <row r="6089" spans="1:23" x14ac:dyDescent="0.25">
      <c r="A6089">
        <v>2023</v>
      </c>
      <c r="B6089" t="s">
        <v>75</v>
      </c>
      <c r="C6089" t="s">
        <v>76</v>
      </c>
      <c r="D6089" s="45">
        <v>45127.90625</v>
      </c>
      <c r="E6089">
        <v>90.9</v>
      </c>
      <c r="F6089">
        <v>0.34300000000000003</v>
      </c>
      <c r="G6089">
        <v>23.48</v>
      </c>
      <c r="H6089">
        <v>7.41</v>
      </c>
      <c r="I6089">
        <v>96.9</v>
      </c>
      <c r="J6089">
        <f t="shared" si="1163"/>
        <v>0</v>
      </c>
      <c r="K6089">
        <f t="shared" si="1164"/>
        <v>0</v>
      </c>
      <c r="L6089">
        <f t="shared" si="1169"/>
        <v>0</v>
      </c>
      <c r="M6089">
        <f t="shared" si="1167"/>
        <v>0</v>
      </c>
      <c r="N6089">
        <f t="shared" si="1165"/>
        <v>0</v>
      </c>
      <c r="O6089">
        <f t="shared" si="1166"/>
        <v>0</v>
      </c>
      <c r="P6089" s="34" t="s">
        <v>77</v>
      </c>
      <c r="Q6089" s="33">
        <f t="shared" si="1170"/>
        <v>1.0000000000001563E-2</v>
      </c>
      <c r="R6089" s="33">
        <f t="shared" si="1171"/>
        <v>2.0000000000000462E-2</v>
      </c>
      <c r="S6089" s="33">
        <f t="shared" si="1172"/>
        <v>35.599999999999994</v>
      </c>
      <c r="T6089" s="33">
        <f t="shared" si="1173"/>
        <v>0</v>
      </c>
      <c r="V6089" s="16">
        <f t="shared" si="1175"/>
        <v>1.0416666664241347E-2</v>
      </c>
      <c r="W6089" s="2">
        <f t="shared" si="1174"/>
        <v>45127.90625</v>
      </c>
    </row>
    <row r="6090" spans="1:23" x14ac:dyDescent="0.25">
      <c r="A6090">
        <v>2023</v>
      </c>
      <c r="B6090" t="s">
        <v>75</v>
      </c>
      <c r="C6090" t="s">
        <v>76</v>
      </c>
      <c r="D6090" s="45">
        <v>45127.916666666664</v>
      </c>
      <c r="E6090">
        <v>90.6</v>
      </c>
      <c r="F6090">
        <v>0.34300000000000003</v>
      </c>
      <c r="G6090">
        <v>23.47</v>
      </c>
      <c r="H6090">
        <v>7.39</v>
      </c>
      <c r="I6090">
        <v>132.5</v>
      </c>
      <c r="J6090">
        <f t="shared" si="1163"/>
        <v>0</v>
      </c>
      <c r="K6090">
        <f t="shared" si="1164"/>
        <v>0</v>
      </c>
      <c r="L6090">
        <f t="shared" si="1169"/>
        <v>0</v>
      </c>
      <c r="M6090">
        <f t="shared" si="1167"/>
        <v>0</v>
      </c>
      <c r="N6090">
        <f t="shared" si="1165"/>
        <v>0</v>
      </c>
      <c r="O6090">
        <f t="shared" si="1166"/>
        <v>0</v>
      </c>
      <c r="P6090" s="34" t="s">
        <v>77</v>
      </c>
      <c r="Q6090" s="33">
        <f t="shared" si="1170"/>
        <v>9.9999999999980105E-3</v>
      </c>
      <c r="R6090" s="33">
        <f t="shared" si="1171"/>
        <v>1.9999999999999574E-2</v>
      </c>
      <c r="S6090" s="33">
        <f t="shared" si="1172"/>
        <v>22.400000000000006</v>
      </c>
      <c r="T6090" s="33">
        <f t="shared" si="1173"/>
        <v>0</v>
      </c>
      <c r="V6090" s="16">
        <f t="shared" si="1175"/>
        <v>1.0416666664241347E-2</v>
      </c>
      <c r="W6090" s="2">
        <f t="shared" si="1174"/>
        <v>45127.916666666664</v>
      </c>
    </row>
    <row r="6091" spans="1:23" x14ac:dyDescent="0.25">
      <c r="A6091">
        <v>2023</v>
      </c>
      <c r="B6091" t="s">
        <v>75</v>
      </c>
      <c r="C6091" t="s">
        <v>76</v>
      </c>
      <c r="D6091" s="45">
        <v>45127.927083333336</v>
      </c>
      <c r="E6091">
        <v>90.4</v>
      </c>
      <c r="F6091">
        <v>0.34300000000000003</v>
      </c>
      <c r="G6091">
        <v>23.46</v>
      </c>
      <c r="H6091">
        <v>7.37</v>
      </c>
      <c r="I6091">
        <v>110.1</v>
      </c>
      <c r="J6091">
        <f t="shared" si="1163"/>
        <v>0</v>
      </c>
      <c r="K6091">
        <f t="shared" si="1164"/>
        <v>0</v>
      </c>
      <c r="L6091">
        <f t="shared" si="1169"/>
        <v>0</v>
      </c>
      <c r="M6091">
        <f t="shared" si="1167"/>
        <v>0</v>
      </c>
      <c r="N6091">
        <f t="shared" si="1165"/>
        <v>0</v>
      </c>
      <c r="O6091">
        <f t="shared" si="1166"/>
        <v>0</v>
      </c>
      <c r="P6091" s="34" t="s">
        <v>77</v>
      </c>
      <c r="Q6091" s="33">
        <f t="shared" si="1170"/>
        <v>1.9999999999999574E-2</v>
      </c>
      <c r="R6091" s="33">
        <f t="shared" si="1171"/>
        <v>2.0000000000000462E-2</v>
      </c>
      <c r="S6091" s="33">
        <f t="shared" si="1172"/>
        <v>3.8999999999999915</v>
      </c>
      <c r="T6091" s="33">
        <f t="shared" si="1173"/>
        <v>0</v>
      </c>
      <c r="V6091" s="16">
        <f t="shared" si="1175"/>
        <v>1.0416666671517305E-2</v>
      </c>
      <c r="W6091" s="2">
        <f t="shared" si="1174"/>
        <v>45127.927083333328</v>
      </c>
    </row>
    <row r="6092" spans="1:23" x14ac:dyDescent="0.25">
      <c r="A6092">
        <v>2023</v>
      </c>
      <c r="B6092" t="s">
        <v>75</v>
      </c>
      <c r="C6092" t="s">
        <v>76</v>
      </c>
      <c r="D6092" s="45">
        <v>45127.9375</v>
      </c>
      <c r="E6092">
        <v>90.1</v>
      </c>
      <c r="F6092">
        <v>0.34300000000000003</v>
      </c>
      <c r="G6092">
        <v>23.44</v>
      </c>
      <c r="H6092">
        <v>7.35</v>
      </c>
      <c r="I6092">
        <v>106.2</v>
      </c>
      <c r="J6092">
        <f t="shared" si="1163"/>
        <v>0</v>
      </c>
      <c r="K6092">
        <f t="shared" si="1164"/>
        <v>0</v>
      </c>
      <c r="L6092">
        <f t="shared" si="1169"/>
        <v>0</v>
      </c>
      <c r="M6092">
        <f t="shared" si="1167"/>
        <v>0</v>
      </c>
      <c r="N6092">
        <f t="shared" si="1165"/>
        <v>0</v>
      </c>
      <c r="O6092">
        <f t="shared" si="1166"/>
        <v>0</v>
      </c>
      <c r="P6092" s="34" t="s">
        <v>77</v>
      </c>
      <c r="Q6092" s="33">
        <f t="shared" si="1170"/>
        <v>9.9999999999980105E-3</v>
      </c>
      <c r="R6092" s="33">
        <f t="shared" si="1171"/>
        <v>9.9999999999997868E-3</v>
      </c>
      <c r="S6092" s="33">
        <f t="shared" si="1172"/>
        <v>8.7000000000000028</v>
      </c>
      <c r="T6092" s="33">
        <f t="shared" si="1173"/>
        <v>1</v>
      </c>
      <c r="V6092" s="16">
        <f t="shared" si="1175"/>
        <v>1.0416666664241347E-2</v>
      </c>
      <c r="W6092" s="2">
        <f t="shared" si="1174"/>
        <v>45127.9375</v>
      </c>
    </row>
    <row r="6093" spans="1:23" x14ac:dyDescent="0.25">
      <c r="A6093">
        <v>2023</v>
      </c>
      <c r="B6093" t="s">
        <v>75</v>
      </c>
      <c r="C6093" t="s">
        <v>76</v>
      </c>
      <c r="D6093" s="45">
        <v>45127.947916666664</v>
      </c>
      <c r="E6093">
        <v>90</v>
      </c>
      <c r="F6093">
        <v>0.34399999999999997</v>
      </c>
      <c r="G6093">
        <v>23.45</v>
      </c>
      <c r="H6093">
        <v>7.34</v>
      </c>
      <c r="I6093">
        <v>114.9</v>
      </c>
      <c r="J6093">
        <f t="shared" si="1163"/>
        <v>0</v>
      </c>
      <c r="K6093">
        <f t="shared" si="1164"/>
        <v>0</v>
      </c>
      <c r="L6093">
        <f t="shared" si="1169"/>
        <v>0</v>
      </c>
      <c r="M6093">
        <f t="shared" si="1167"/>
        <v>0</v>
      </c>
      <c r="N6093">
        <f t="shared" si="1165"/>
        <v>0</v>
      </c>
      <c r="O6093">
        <f t="shared" si="1166"/>
        <v>0</v>
      </c>
      <c r="P6093" s="34" t="s">
        <v>77</v>
      </c>
      <c r="Q6093" s="33">
        <f t="shared" si="1170"/>
        <v>2.9999999999997584E-2</v>
      </c>
      <c r="R6093" s="33">
        <f t="shared" si="1171"/>
        <v>1.9999999999999574E-2</v>
      </c>
      <c r="S6093" s="33">
        <f t="shared" si="1172"/>
        <v>10.5</v>
      </c>
      <c r="T6093" s="33">
        <f t="shared" si="1173"/>
        <v>0</v>
      </c>
      <c r="V6093" s="16">
        <f t="shared" si="1175"/>
        <v>1.0416666664241347E-2</v>
      </c>
      <c r="W6093" s="2">
        <f t="shared" si="1174"/>
        <v>45127.947916666664</v>
      </c>
    </row>
    <row r="6094" spans="1:23" x14ac:dyDescent="0.25">
      <c r="A6094">
        <v>2023</v>
      </c>
      <c r="B6094" t="s">
        <v>75</v>
      </c>
      <c r="C6094" t="s">
        <v>76</v>
      </c>
      <c r="D6094" s="45">
        <v>45127.958333333336</v>
      </c>
      <c r="E6094">
        <v>89.7</v>
      </c>
      <c r="F6094">
        <v>0.34399999999999997</v>
      </c>
      <c r="G6094">
        <v>23.42</v>
      </c>
      <c r="H6094">
        <v>7.32</v>
      </c>
      <c r="I6094">
        <v>125.4</v>
      </c>
      <c r="J6094">
        <f t="shared" si="1163"/>
        <v>0</v>
      </c>
      <c r="K6094">
        <f t="shared" si="1164"/>
        <v>0</v>
      </c>
      <c r="L6094">
        <f t="shared" si="1169"/>
        <v>0</v>
      </c>
      <c r="M6094">
        <f t="shared" si="1167"/>
        <v>0</v>
      </c>
      <c r="N6094">
        <f t="shared" si="1165"/>
        <v>0</v>
      </c>
      <c r="O6094">
        <f t="shared" si="1166"/>
        <v>0</v>
      </c>
      <c r="P6094" s="34" t="s">
        <v>77</v>
      </c>
      <c r="Q6094" s="33">
        <f t="shared" si="1170"/>
        <v>0</v>
      </c>
      <c r="R6094" s="33">
        <f t="shared" si="1171"/>
        <v>2.0000000000000462E-2</v>
      </c>
      <c r="S6094" s="33">
        <f t="shared" si="1172"/>
        <v>21.5</v>
      </c>
      <c r="T6094" s="33">
        <f t="shared" si="1173"/>
        <v>1</v>
      </c>
      <c r="V6094" s="16">
        <f t="shared" si="1175"/>
        <v>1.0416666671517305E-2</v>
      </c>
      <c r="W6094" s="2">
        <f t="shared" si="1174"/>
        <v>45127.958333333328</v>
      </c>
    </row>
    <row r="6095" spans="1:23" x14ac:dyDescent="0.25">
      <c r="A6095">
        <v>2023</v>
      </c>
      <c r="B6095" t="s">
        <v>75</v>
      </c>
      <c r="C6095" t="s">
        <v>76</v>
      </c>
      <c r="D6095" s="45">
        <v>45127.96875</v>
      </c>
      <c r="E6095">
        <v>89.4</v>
      </c>
      <c r="F6095">
        <v>0.34300000000000003</v>
      </c>
      <c r="G6095">
        <v>23.42</v>
      </c>
      <c r="H6095">
        <v>7.3</v>
      </c>
      <c r="I6095">
        <v>103.9</v>
      </c>
      <c r="J6095">
        <f t="shared" si="1163"/>
        <v>0</v>
      </c>
      <c r="K6095">
        <f t="shared" si="1164"/>
        <v>0</v>
      </c>
      <c r="L6095">
        <f t="shared" si="1169"/>
        <v>0</v>
      </c>
      <c r="M6095">
        <f t="shared" si="1167"/>
        <v>0</v>
      </c>
      <c r="N6095">
        <f t="shared" si="1165"/>
        <v>0</v>
      </c>
      <c r="O6095">
        <f t="shared" si="1166"/>
        <v>0</v>
      </c>
      <c r="P6095" s="34" t="s">
        <v>77</v>
      </c>
      <c r="Q6095" s="33">
        <f t="shared" si="1170"/>
        <v>2.0000000000003126E-2</v>
      </c>
      <c r="R6095" s="33">
        <f t="shared" si="1171"/>
        <v>9.9999999999997868E-3</v>
      </c>
      <c r="S6095" s="33">
        <f t="shared" si="1172"/>
        <v>11.399999999999991</v>
      </c>
      <c r="T6095" s="33">
        <f t="shared" si="1173"/>
        <v>0</v>
      </c>
      <c r="V6095" s="16">
        <f t="shared" si="1175"/>
        <v>1.0416666664241347E-2</v>
      </c>
      <c r="W6095" s="2">
        <f t="shared" si="1174"/>
        <v>45127.96875</v>
      </c>
    </row>
    <row r="6096" spans="1:23" x14ac:dyDescent="0.25">
      <c r="A6096">
        <v>2023</v>
      </c>
      <c r="B6096" t="s">
        <v>75</v>
      </c>
      <c r="C6096" t="s">
        <v>76</v>
      </c>
      <c r="D6096" s="45">
        <v>45127.979166666664</v>
      </c>
      <c r="E6096">
        <v>89.3</v>
      </c>
      <c r="F6096">
        <v>0.34300000000000003</v>
      </c>
      <c r="G6096">
        <v>23.4</v>
      </c>
      <c r="H6096">
        <v>7.29</v>
      </c>
      <c r="I6096">
        <v>115.3</v>
      </c>
      <c r="J6096">
        <f t="shared" si="1163"/>
        <v>0</v>
      </c>
      <c r="K6096">
        <f t="shared" si="1164"/>
        <v>0</v>
      </c>
      <c r="L6096">
        <f t="shared" si="1169"/>
        <v>0</v>
      </c>
      <c r="M6096">
        <f t="shared" si="1167"/>
        <v>0</v>
      </c>
      <c r="N6096">
        <f t="shared" si="1165"/>
        <v>0</v>
      </c>
      <c r="O6096">
        <f t="shared" si="1166"/>
        <v>0</v>
      </c>
      <c r="P6096" s="34" t="s">
        <v>77</v>
      </c>
      <c r="Q6096" s="33">
        <f t="shared" si="1170"/>
        <v>1.9999999999999574E-2</v>
      </c>
      <c r="R6096" s="33">
        <f t="shared" si="1171"/>
        <v>9.9999999999997868E-3</v>
      </c>
      <c r="S6096" s="33">
        <f t="shared" si="1172"/>
        <v>32.700000000000003</v>
      </c>
      <c r="T6096" s="33">
        <f t="shared" si="1173"/>
        <v>1</v>
      </c>
      <c r="V6096" s="16">
        <f t="shared" si="1175"/>
        <v>1.0416666664241347E-2</v>
      </c>
      <c r="W6096" s="2">
        <f t="shared" si="1174"/>
        <v>45127.979166666664</v>
      </c>
    </row>
    <row r="6097" spans="1:23" x14ac:dyDescent="0.25">
      <c r="A6097">
        <v>2023</v>
      </c>
      <c r="B6097" t="s">
        <v>75</v>
      </c>
      <c r="C6097" t="s">
        <v>76</v>
      </c>
      <c r="D6097" s="45">
        <v>45127.989583333336</v>
      </c>
      <c r="E6097">
        <v>89.4</v>
      </c>
      <c r="F6097">
        <v>0.34399999999999997</v>
      </c>
      <c r="G6097">
        <v>23.38</v>
      </c>
      <c r="H6097">
        <v>7.3</v>
      </c>
      <c r="I6097">
        <v>82.6</v>
      </c>
      <c r="J6097">
        <f t="shared" si="1163"/>
        <v>0</v>
      </c>
      <c r="K6097">
        <f t="shared" si="1164"/>
        <v>0</v>
      </c>
      <c r="L6097">
        <f t="shared" si="1169"/>
        <v>0</v>
      </c>
      <c r="M6097">
        <f t="shared" si="1167"/>
        <v>0</v>
      </c>
      <c r="N6097">
        <f t="shared" si="1165"/>
        <v>0</v>
      </c>
      <c r="O6097">
        <f t="shared" si="1166"/>
        <v>0</v>
      </c>
      <c r="P6097" s="34" t="s">
        <v>77</v>
      </c>
      <c r="Q6097" s="33">
        <f t="shared" si="1170"/>
        <v>9.9999999999980105E-3</v>
      </c>
      <c r="R6097" s="33">
        <f t="shared" si="1171"/>
        <v>3.0000000000000249E-2</v>
      </c>
      <c r="S6097" s="33">
        <f t="shared" si="1172"/>
        <v>40.100000000000009</v>
      </c>
      <c r="T6097" s="33">
        <f t="shared" si="1173"/>
        <v>0</v>
      </c>
      <c r="V6097" s="16">
        <f t="shared" si="1175"/>
        <v>1.0416666671517305E-2</v>
      </c>
      <c r="W6097" s="2">
        <f t="shared" si="1174"/>
        <v>45127.989583333328</v>
      </c>
    </row>
    <row r="6098" spans="1:23" x14ac:dyDescent="0.25">
      <c r="A6098">
        <v>2023</v>
      </c>
      <c r="B6098" t="s">
        <v>75</v>
      </c>
      <c r="C6098" t="s">
        <v>76</v>
      </c>
      <c r="D6098" s="45">
        <v>45128</v>
      </c>
      <c r="E6098">
        <v>89</v>
      </c>
      <c r="F6098">
        <v>0.34399999999999997</v>
      </c>
      <c r="G6098">
        <v>23.37</v>
      </c>
      <c r="H6098">
        <v>7.27</v>
      </c>
      <c r="I6098">
        <v>122.7</v>
      </c>
      <c r="J6098">
        <f t="shared" si="1163"/>
        <v>0</v>
      </c>
      <c r="K6098">
        <f t="shared" si="1164"/>
        <v>0</v>
      </c>
      <c r="L6098">
        <f t="shared" si="1169"/>
        <v>0</v>
      </c>
      <c r="M6098">
        <f t="shared" si="1167"/>
        <v>0</v>
      </c>
      <c r="N6098">
        <f t="shared" si="1165"/>
        <v>0</v>
      </c>
      <c r="O6098">
        <f t="shared" si="1166"/>
        <v>0</v>
      </c>
      <c r="P6098" s="34" t="s">
        <v>77</v>
      </c>
      <c r="Q6098" s="33">
        <f t="shared" si="1170"/>
        <v>3.0000000000001137E-2</v>
      </c>
      <c r="R6098" s="33">
        <f t="shared" si="1171"/>
        <v>2.0000000000000462E-2</v>
      </c>
      <c r="S6098" s="33">
        <f t="shared" si="1172"/>
        <v>21.700000000000003</v>
      </c>
      <c r="T6098" s="33">
        <f t="shared" si="1173"/>
        <v>0</v>
      </c>
      <c r="V6098" s="16">
        <f t="shared" si="1175"/>
        <v>1.0416666664241347E-2</v>
      </c>
      <c r="W6098" s="2">
        <f t="shared" si="1174"/>
        <v>45128</v>
      </c>
    </row>
    <row r="6099" spans="1:23" x14ac:dyDescent="0.25">
      <c r="A6099">
        <v>2023</v>
      </c>
      <c r="B6099" t="s">
        <v>75</v>
      </c>
      <c r="C6099" t="s">
        <v>76</v>
      </c>
      <c r="D6099" s="45">
        <v>45128.010416666664</v>
      </c>
      <c r="E6099">
        <v>89.2</v>
      </c>
      <c r="F6099">
        <v>0.34399999999999997</v>
      </c>
      <c r="G6099">
        <v>23.34</v>
      </c>
      <c r="H6099">
        <v>7.29</v>
      </c>
      <c r="I6099">
        <v>101</v>
      </c>
      <c r="J6099">
        <f t="shared" ref="J6099:J6162" si="1176">IF(G6099="",0.5,IF(G6099&lt;=0,2,IF(G6099&gt;=40,2, IF(AND(G6099&gt;0,G6099&lt;1),5,IF(AND(G6099&gt;35,G6099&lt;40),5,IF(Q6099&gt;=1.5,1.5,0))))))</f>
        <v>0</v>
      </c>
      <c r="K6099">
        <f t="shared" ref="K6099:K6162" si="1177">IF(H6099="",0.5,IF(H6099&lt;=0.1,2,IF(H6099&gt;=20,2, IF(AND(H6099&gt;0.1,H6099&lt;0.2),5,IF(AND(H6099&gt;16,H6099&lt;20),5,IF(R6099&gt;=2,1.5,0))))))</f>
        <v>0</v>
      </c>
      <c r="L6099">
        <f t="shared" si="1169"/>
        <v>0</v>
      </c>
      <c r="M6099">
        <f t="shared" si="1167"/>
        <v>0</v>
      </c>
      <c r="N6099">
        <f t="shared" ref="N6099:N6162" si="1178">IF(A6099="",0.5,IF(B6099="",0.5,IF(C6099="",0.5,IF(D6099="",0.5,IF(U6099="Y",0.01,0)))))</f>
        <v>0</v>
      </c>
      <c r="O6099">
        <f t="shared" ref="O6099:O6162" si="1179">COUNTIF(J6099:N6099,"&gt;0")</f>
        <v>0</v>
      </c>
      <c r="P6099" s="34" t="s">
        <v>77</v>
      </c>
      <c r="Q6099" s="33">
        <f t="shared" si="1170"/>
        <v>3.0000000000001137E-2</v>
      </c>
      <c r="R6099" s="33">
        <f t="shared" si="1171"/>
        <v>9.9999999999997868E-3</v>
      </c>
      <c r="S6099" s="33">
        <f t="shared" si="1172"/>
        <v>1</v>
      </c>
      <c r="T6099" s="33">
        <f t="shared" si="1173"/>
        <v>0</v>
      </c>
      <c r="V6099" s="16">
        <f t="shared" si="1175"/>
        <v>1.0416666664241347E-2</v>
      </c>
      <c r="W6099" s="2">
        <f t="shared" si="1174"/>
        <v>45128.010416666664</v>
      </c>
    </row>
    <row r="6100" spans="1:23" x14ac:dyDescent="0.25">
      <c r="A6100">
        <v>2023</v>
      </c>
      <c r="B6100" t="s">
        <v>75</v>
      </c>
      <c r="C6100" t="s">
        <v>76</v>
      </c>
      <c r="D6100" s="45">
        <v>45128.020833333336</v>
      </c>
      <c r="E6100">
        <v>89.3</v>
      </c>
      <c r="F6100">
        <v>0.34399999999999997</v>
      </c>
      <c r="G6100">
        <v>23.31</v>
      </c>
      <c r="H6100">
        <v>7.3</v>
      </c>
      <c r="I6100">
        <v>102</v>
      </c>
      <c r="J6100">
        <f t="shared" si="1176"/>
        <v>0</v>
      </c>
      <c r="K6100">
        <f t="shared" si="1177"/>
        <v>0</v>
      </c>
      <c r="L6100">
        <f t="shared" si="1169"/>
        <v>0</v>
      </c>
      <c r="M6100">
        <f t="shared" si="1167"/>
        <v>0</v>
      </c>
      <c r="N6100">
        <f t="shared" si="1178"/>
        <v>0</v>
      </c>
      <c r="O6100">
        <f t="shared" si="1179"/>
        <v>0</v>
      </c>
      <c r="P6100" s="34" t="s">
        <v>77</v>
      </c>
      <c r="Q6100" s="33">
        <f t="shared" si="1170"/>
        <v>9.9999999999980105E-3</v>
      </c>
      <c r="R6100" s="33">
        <f t="shared" si="1171"/>
        <v>4.0000000000000036E-2</v>
      </c>
      <c r="S6100" s="33">
        <f t="shared" si="1172"/>
        <v>2.5</v>
      </c>
      <c r="T6100" s="33">
        <f t="shared" si="1173"/>
        <v>0</v>
      </c>
      <c r="V6100" s="16">
        <f t="shared" si="1175"/>
        <v>1.0416666671517305E-2</v>
      </c>
      <c r="W6100" s="2">
        <f t="shared" si="1174"/>
        <v>45128.020833333328</v>
      </c>
    </row>
    <row r="6101" spans="1:23" x14ac:dyDescent="0.25">
      <c r="A6101">
        <v>2023</v>
      </c>
      <c r="B6101" t="s">
        <v>75</v>
      </c>
      <c r="C6101" t="s">
        <v>76</v>
      </c>
      <c r="D6101" s="45">
        <v>45128.03125</v>
      </c>
      <c r="E6101">
        <v>88.8</v>
      </c>
      <c r="F6101">
        <v>0.34399999999999997</v>
      </c>
      <c r="G6101">
        <v>23.3</v>
      </c>
      <c r="H6101">
        <v>7.26</v>
      </c>
      <c r="I6101">
        <v>104.5</v>
      </c>
      <c r="J6101">
        <f t="shared" si="1176"/>
        <v>0</v>
      </c>
      <c r="K6101">
        <f t="shared" si="1177"/>
        <v>0</v>
      </c>
      <c r="L6101">
        <f t="shared" ref="L6101:L6130" si="1180">IF(I6101="",0.5,IF(I6101&lt;=0.1,2,IF(I6101&gt;=5000,2, IF(AND(I6101&gt;0.1,I6101&lt;0.2),5, IF(AND(I6101&gt;900,I6101&lt;5000),5,IF(S6101&gt;=2500,1.5,0))))))</f>
        <v>0</v>
      </c>
      <c r="M6101">
        <f t="shared" si="1167"/>
        <v>0</v>
      </c>
      <c r="N6101">
        <f t="shared" si="1178"/>
        <v>0</v>
      </c>
      <c r="O6101">
        <f t="shared" si="1179"/>
        <v>0</v>
      </c>
      <c r="P6101" s="34" t="s">
        <v>77</v>
      </c>
      <c r="Q6101" s="33">
        <f t="shared" si="1170"/>
        <v>3.0000000000001137E-2</v>
      </c>
      <c r="R6101" s="33">
        <f t="shared" si="1171"/>
        <v>3.0000000000000249E-2</v>
      </c>
      <c r="S6101" s="33">
        <f t="shared" si="1172"/>
        <v>7.7000000000000028</v>
      </c>
      <c r="T6101" s="33">
        <f t="shared" si="1173"/>
        <v>0</v>
      </c>
      <c r="V6101" s="16">
        <f t="shared" si="1175"/>
        <v>1.0416666664241347E-2</v>
      </c>
      <c r="W6101" s="2">
        <f t="shared" si="1174"/>
        <v>45128.03125</v>
      </c>
    </row>
    <row r="6102" spans="1:23" x14ac:dyDescent="0.25">
      <c r="A6102">
        <v>2023</v>
      </c>
      <c r="B6102" t="s">
        <v>75</v>
      </c>
      <c r="C6102" t="s">
        <v>76</v>
      </c>
      <c r="D6102" s="45">
        <v>45128.041666666664</v>
      </c>
      <c r="E6102">
        <v>89.1</v>
      </c>
      <c r="F6102">
        <v>0.34399999999999997</v>
      </c>
      <c r="G6102">
        <v>23.27</v>
      </c>
      <c r="H6102">
        <v>7.29</v>
      </c>
      <c r="I6102">
        <v>112.2</v>
      </c>
      <c r="J6102">
        <f t="shared" si="1176"/>
        <v>0</v>
      </c>
      <c r="K6102">
        <f t="shared" si="1177"/>
        <v>0</v>
      </c>
      <c r="L6102">
        <f t="shared" si="1180"/>
        <v>0</v>
      </c>
      <c r="M6102">
        <f t="shared" si="1167"/>
        <v>0</v>
      </c>
      <c r="N6102">
        <f t="shared" si="1178"/>
        <v>0</v>
      </c>
      <c r="O6102">
        <f t="shared" si="1179"/>
        <v>0</v>
      </c>
      <c r="P6102" s="34" t="s">
        <v>77</v>
      </c>
      <c r="Q6102" s="33">
        <f t="shared" si="1170"/>
        <v>1.9999999999999574E-2</v>
      </c>
      <c r="R6102" s="33">
        <f t="shared" si="1171"/>
        <v>3.0000000000000249E-2</v>
      </c>
      <c r="S6102" s="33">
        <f t="shared" si="1172"/>
        <v>33.400000000000006</v>
      </c>
      <c r="T6102" s="33">
        <f t="shared" si="1173"/>
        <v>0</v>
      </c>
      <c r="V6102" s="16">
        <f t="shared" si="1175"/>
        <v>1.0416666664241347E-2</v>
      </c>
      <c r="W6102" s="2">
        <f t="shared" si="1174"/>
        <v>45128.041666666664</v>
      </c>
    </row>
    <row r="6103" spans="1:23" x14ac:dyDescent="0.25">
      <c r="A6103">
        <v>2023</v>
      </c>
      <c r="B6103" t="s">
        <v>75</v>
      </c>
      <c r="C6103" t="s">
        <v>76</v>
      </c>
      <c r="D6103" s="45">
        <v>45128.052083333336</v>
      </c>
      <c r="E6103">
        <v>88.7</v>
      </c>
      <c r="F6103">
        <v>0.34399999999999997</v>
      </c>
      <c r="G6103">
        <v>23.25</v>
      </c>
      <c r="H6103">
        <v>7.26</v>
      </c>
      <c r="I6103">
        <v>78.8</v>
      </c>
      <c r="J6103">
        <f t="shared" si="1176"/>
        <v>0</v>
      </c>
      <c r="K6103">
        <f t="shared" si="1177"/>
        <v>0</v>
      </c>
      <c r="L6103">
        <f t="shared" si="1180"/>
        <v>0</v>
      </c>
      <c r="M6103">
        <f t="shared" si="1167"/>
        <v>0</v>
      </c>
      <c r="N6103">
        <f t="shared" si="1178"/>
        <v>0</v>
      </c>
      <c r="O6103">
        <f t="shared" si="1179"/>
        <v>0</v>
      </c>
      <c r="P6103" s="34" t="s">
        <v>77</v>
      </c>
      <c r="Q6103" s="33">
        <f t="shared" si="1170"/>
        <v>3.9999999999999147E-2</v>
      </c>
      <c r="R6103" s="33">
        <f t="shared" si="1171"/>
        <v>0</v>
      </c>
      <c r="S6103" s="33">
        <f t="shared" si="1172"/>
        <v>38.700000000000003</v>
      </c>
      <c r="T6103" s="33">
        <f t="shared" si="1173"/>
        <v>0</v>
      </c>
      <c r="V6103" s="16">
        <f t="shared" si="1175"/>
        <v>1.0416666671517305E-2</v>
      </c>
      <c r="W6103" s="2">
        <f t="shared" si="1174"/>
        <v>45128.052083333328</v>
      </c>
    </row>
    <row r="6104" spans="1:23" x14ac:dyDescent="0.25">
      <c r="A6104">
        <v>2023</v>
      </c>
      <c r="B6104" t="s">
        <v>75</v>
      </c>
      <c r="C6104" t="s">
        <v>76</v>
      </c>
      <c r="D6104" s="45">
        <v>45128.0625</v>
      </c>
      <c r="E6104">
        <v>88.5</v>
      </c>
      <c r="F6104">
        <v>0.34399999999999997</v>
      </c>
      <c r="G6104">
        <v>23.21</v>
      </c>
      <c r="H6104">
        <v>7.26</v>
      </c>
      <c r="I6104">
        <v>117.5</v>
      </c>
      <c r="J6104">
        <f t="shared" si="1176"/>
        <v>0</v>
      </c>
      <c r="K6104">
        <f t="shared" si="1177"/>
        <v>0</v>
      </c>
      <c r="L6104">
        <f t="shared" si="1180"/>
        <v>0</v>
      </c>
      <c r="M6104">
        <f t="shared" si="1167"/>
        <v>0</v>
      </c>
      <c r="N6104">
        <f t="shared" si="1178"/>
        <v>0</v>
      </c>
      <c r="O6104">
        <f t="shared" si="1179"/>
        <v>0</v>
      </c>
      <c r="P6104" s="34" t="s">
        <v>77</v>
      </c>
      <c r="Q6104" s="33">
        <f t="shared" si="1170"/>
        <v>3.0000000000001137E-2</v>
      </c>
      <c r="R6104" s="33">
        <f t="shared" si="1171"/>
        <v>9.9999999999997868E-3</v>
      </c>
      <c r="S6104" s="33">
        <f t="shared" si="1172"/>
        <v>7.4000000000000057</v>
      </c>
      <c r="T6104" s="33">
        <f t="shared" si="1173"/>
        <v>0</v>
      </c>
      <c r="V6104" s="16">
        <f t="shared" si="1175"/>
        <v>1.0416666664241347E-2</v>
      </c>
      <c r="W6104" s="2">
        <f t="shared" si="1174"/>
        <v>45128.0625</v>
      </c>
    </row>
    <row r="6105" spans="1:23" x14ac:dyDescent="0.25">
      <c r="A6105">
        <v>2023</v>
      </c>
      <c r="B6105" t="s">
        <v>75</v>
      </c>
      <c r="C6105" t="s">
        <v>76</v>
      </c>
      <c r="D6105" s="45">
        <v>45128.072916666664</v>
      </c>
      <c r="E6105">
        <v>88.7</v>
      </c>
      <c r="F6105">
        <v>0.34399999999999997</v>
      </c>
      <c r="G6105">
        <v>23.18</v>
      </c>
      <c r="H6105">
        <v>7.27</v>
      </c>
      <c r="I6105">
        <v>124.9</v>
      </c>
      <c r="J6105">
        <f t="shared" si="1176"/>
        <v>0</v>
      </c>
      <c r="K6105">
        <f t="shared" si="1177"/>
        <v>0</v>
      </c>
      <c r="L6105">
        <f t="shared" si="1180"/>
        <v>0</v>
      </c>
      <c r="M6105">
        <f t="shared" si="1167"/>
        <v>0</v>
      </c>
      <c r="N6105">
        <f t="shared" si="1178"/>
        <v>0</v>
      </c>
      <c r="O6105">
        <f t="shared" si="1179"/>
        <v>0</v>
      </c>
      <c r="P6105" s="34" t="s">
        <v>77</v>
      </c>
      <c r="Q6105" s="33">
        <f t="shared" si="1170"/>
        <v>3.0000000000001137E-2</v>
      </c>
      <c r="R6105" s="33">
        <f t="shared" si="1171"/>
        <v>9.9999999999997868E-3</v>
      </c>
      <c r="S6105" s="33">
        <f t="shared" si="1172"/>
        <v>32.200000000000003</v>
      </c>
      <c r="T6105" s="33">
        <f t="shared" si="1173"/>
        <v>0</v>
      </c>
      <c r="V6105" s="16">
        <f t="shared" si="1175"/>
        <v>1.0416666664241347E-2</v>
      </c>
      <c r="W6105" s="2">
        <f t="shared" si="1174"/>
        <v>45128.072916666664</v>
      </c>
    </row>
    <row r="6106" spans="1:23" x14ac:dyDescent="0.25">
      <c r="A6106">
        <v>2023</v>
      </c>
      <c r="B6106" t="s">
        <v>75</v>
      </c>
      <c r="C6106" t="s">
        <v>76</v>
      </c>
      <c r="D6106" s="45">
        <v>45128.083333333336</v>
      </c>
      <c r="E6106">
        <v>88.4</v>
      </c>
      <c r="F6106">
        <v>0.34399999999999997</v>
      </c>
      <c r="G6106">
        <v>23.15</v>
      </c>
      <c r="H6106">
        <v>7.26</v>
      </c>
      <c r="I6106">
        <v>92.7</v>
      </c>
      <c r="J6106">
        <f t="shared" si="1176"/>
        <v>0</v>
      </c>
      <c r="K6106">
        <f t="shared" si="1177"/>
        <v>0</v>
      </c>
      <c r="L6106">
        <f t="shared" si="1180"/>
        <v>0</v>
      </c>
      <c r="M6106">
        <f t="shared" si="1167"/>
        <v>0</v>
      </c>
      <c r="N6106">
        <f t="shared" si="1178"/>
        <v>0</v>
      </c>
      <c r="O6106">
        <f t="shared" si="1179"/>
        <v>0</v>
      </c>
      <c r="P6106" s="34" t="s">
        <v>77</v>
      </c>
      <c r="Q6106" s="33">
        <f t="shared" si="1170"/>
        <v>3.9999999999999147E-2</v>
      </c>
      <c r="R6106" s="33">
        <f t="shared" si="1171"/>
        <v>2.0000000000000462E-2</v>
      </c>
      <c r="S6106" s="33">
        <f t="shared" si="1172"/>
        <v>18.600000000000009</v>
      </c>
      <c r="T6106" s="33">
        <f t="shared" si="1173"/>
        <v>0</v>
      </c>
      <c r="V6106" s="16">
        <f t="shared" si="1175"/>
        <v>1.0416666671517305E-2</v>
      </c>
      <c r="W6106" s="2">
        <f t="shared" si="1174"/>
        <v>45128.083333333328</v>
      </c>
    </row>
    <row r="6107" spans="1:23" x14ac:dyDescent="0.25">
      <c r="A6107">
        <v>2023</v>
      </c>
      <c r="B6107" t="s">
        <v>75</v>
      </c>
      <c r="C6107" t="s">
        <v>76</v>
      </c>
      <c r="D6107" s="45">
        <v>45128.09375</v>
      </c>
      <c r="E6107">
        <v>88.7</v>
      </c>
      <c r="F6107">
        <v>0.34399999999999997</v>
      </c>
      <c r="G6107">
        <v>23.11</v>
      </c>
      <c r="H6107">
        <v>7.28</v>
      </c>
      <c r="I6107">
        <v>74.099999999999994</v>
      </c>
      <c r="J6107">
        <f t="shared" si="1176"/>
        <v>0</v>
      </c>
      <c r="K6107">
        <f t="shared" si="1177"/>
        <v>0</v>
      </c>
      <c r="L6107">
        <f t="shared" si="1180"/>
        <v>0</v>
      </c>
      <c r="M6107">
        <f t="shared" si="1167"/>
        <v>0</v>
      </c>
      <c r="N6107">
        <f t="shared" si="1178"/>
        <v>0</v>
      </c>
      <c r="O6107">
        <f t="shared" si="1179"/>
        <v>0</v>
      </c>
      <c r="P6107" s="34" t="s">
        <v>77</v>
      </c>
      <c r="Q6107" s="33">
        <f t="shared" si="1170"/>
        <v>3.0000000000001137E-2</v>
      </c>
      <c r="R6107" s="33">
        <f t="shared" si="1171"/>
        <v>1.0000000000000675E-2</v>
      </c>
      <c r="S6107" s="33">
        <f t="shared" si="1172"/>
        <v>7.9000000000000057</v>
      </c>
      <c r="T6107" s="33">
        <f t="shared" si="1173"/>
        <v>1</v>
      </c>
      <c r="V6107" s="16">
        <f t="shared" si="1175"/>
        <v>1.0416666664241347E-2</v>
      </c>
      <c r="W6107" s="2">
        <f t="shared" si="1174"/>
        <v>45128.09375</v>
      </c>
    </row>
    <row r="6108" spans="1:23" x14ac:dyDescent="0.25">
      <c r="A6108">
        <v>2023</v>
      </c>
      <c r="B6108" t="s">
        <v>75</v>
      </c>
      <c r="C6108" t="s">
        <v>76</v>
      </c>
      <c r="D6108" s="45">
        <v>45128.104166666664</v>
      </c>
      <c r="E6108">
        <v>88.5</v>
      </c>
      <c r="F6108">
        <v>0.34499999999999997</v>
      </c>
      <c r="G6108">
        <v>23.08</v>
      </c>
      <c r="H6108">
        <v>7.27</v>
      </c>
      <c r="I6108">
        <v>82</v>
      </c>
      <c r="J6108">
        <f t="shared" si="1176"/>
        <v>0</v>
      </c>
      <c r="K6108">
        <f t="shared" si="1177"/>
        <v>0</v>
      </c>
      <c r="L6108">
        <f t="shared" si="1180"/>
        <v>0</v>
      </c>
      <c r="M6108">
        <f t="shared" si="1167"/>
        <v>0</v>
      </c>
      <c r="N6108">
        <f t="shared" si="1178"/>
        <v>0</v>
      </c>
      <c r="O6108">
        <f t="shared" si="1179"/>
        <v>0</v>
      </c>
      <c r="P6108" s="34" t="s">
        <v>77</v>
      </c>
      <c r="Q6108" s="33">
        <f t="shared" si="1170"/>
        <v>3.9999999999999147E-2</v>
      </c>
      <c r="R6108" s="33">
        <f t="shared" si="1171"/>
        <v>9.9999999999997868E-3</v>
      </c>
      <c r="S6108" s="33">
        <f t="shared" si="1172"/>
        <v>0.90000000000000568</v>
      </c>
      <c r="T6108" s="33">
        <f t="shared" si="1173"/>
        <v>0</v>
      </c>
      <c r="V6108" s="16">
        <f t="shared" si="1175"/>
        <v>1.0416666664241347E-2</v>
      </c>
      <c r="W6108" s="2">
        <f t="shared" si="1174"/>
        <v>45128.104166666664</v>
      </c>
    </row>
    <row r="6109" spans="1:23" x14ac:dyDescent="0.25">
      <c r="A6109">
        <v>2023</v>
      </c>
      <c r="B6109" t="s">
        <v>75</v>
      </c>
      <c r="C6109" t="s">
        <v>76</v>
      </c>
      <c r="D6109" s="45">
        <v>45128.114583333336</v>
      </c>
      <c r="E6109">
        <v>88.3</v>
      </c>
      <c r="F6109">
        <v>0.34499999999999997</v>
      </c>
      <c r="G6109">
        <v>23.04</v>
      </c>
      <c r="H6109">
        <v>7.26</v>
      </c>
      <c r="I6109">
        <v>81.099999999999994</v>
      </c>
      <c r="J6109">
        <f t="shared" si="1176"/>
        <v>0</v>
      </c>
      <c r="K6109">
        <f t="shared" si="1177"/>
        <v>0</v>
      </c>
      <c r="L6109">
        <f t="shared" si="1180"/>
        <v>0</v>
      </c>
      <c r="M6109">
        <f t="shared" ref="M6109:M6172" si="1181">IF(F6109="",0.5,IF(F6109*1000&lt;=10,2,IF(F6109*1000&gt;=35000,2,IF(AND(F6109*1000&gt;10,F6109*1000&lt;20),5, IF(AND(F6109*1000&gt;6000,F6109*1000&lt;35000),5,IF(T6109&gt;=5000,1.5,0))))))</f>
        <v>0</v>
      </c>
      <c r="N6109">
        <f t="shared" si="1178"/>
        <v>0</v>
      </c>
      <c r="O6109">
        <f t="shared" si="1179"/>
        <v>0</v>
      </c>
      <c r="P6109" s="34" t="s">
        <v>77</v>
      </c>
      <c r="Q6109" s="33">
        <f t="shared" si="1170"/>
        <v>5.0000000000000711E-2</v>
      </c>
      <c r="R6109" s="33">
        <f t="shared" si="1171"/>
        <v>4.0000000000000036E-2</v>
      </c>
      <c r="S6109" s="33">
        <f t="shared" si="1172"/>
        <v>18</v>
      </c>
      <c r="T6109" s="33">
        <f t="shared" si="1173"/>
        <v>1</v>
      </c>
      <c r="V6109" s="16">
        <f t="shared" si="1175"/>
        <v>1.0416666671517305E-2</v>
      </c>
      <c r="W6109" s="2">
        <f t="shared" si="1174"/>
        <v>45128.114583333328</v>
      </c>
    </row>
    <row r="6110" spans="1:23" x14ac:dyDescent="0.25">
      <c r="A6110">
        <v>2023</v>
      </c>
      <c r="B6110" t="s">
        <v>75</v>
      </c>
      <c r="C6110" t="s">
        <v>76</v>
      </c>
      <c r="D6110" s="45">
        <v>45128.125</v>
      </c>
      <c r="E6110">
        <v>88.7</v>
      </c>
      <c r="F6110">
        <v>0.34599999999999997</v>
      </c>
      <c r="G6110">
        <v>22.99</v>
      </c>
      <c r="H6110">
        <v>7.3</v>
      </c>
      <c r="I6110">
        <v>99.1</v>
      </c>
      <c r="J6110">
        <f t="shared" si="1176"/>
        <v>0</v>
      </c>
      <c r="K6110">
        <f t="shared" si="1177"/>
        <v>0</v>
      </c>
      <c r="L6110">
        <f t="shared" si="1180"/>
        <v>0</v>
      </c>
      <c r="M6110">
        <f t="shared" si="1181"/>
        <v>0</v>
      </c>
      <c r="N6110">
        <f t="shared" si="1178"/>
        <v>0</v>
      </c>
      <c r="O6110">
        <f t="shared" si="1179"/>
        <v>0</v>
      </c>
      <c r="P6110" s="34" t="s">
        <v>77</v>
      </c>
      <c r="Q6110" s="33">
        <f t="shared" si="1170"/>
        <v>2.9999999999997584E-2</v>
      </c>
      <c r="R6110" s="33">
        <f t="shared" si="1171"/>
        <v>1.9999999999999574E-2</v>
      </c>
      <c r="S6110" s="33">
        <f t="shared" si="1172"/>
        <v>2.7999999999999972</v>
      </c>
      <c r="T6110" s="33">
        <f t="shared" si="1173"/>
        <v>1</v>
      </c>
      <c r="V6110" s="16">
        <f t="shared" si="1175"/>
        <v>1.0416666664241347E-2</v>
      </c>
      <c r="W6110" s="2">
        <f t="shared" si="1174"/>
        <v>45128.125</v>
      </c>
    </row>
    <row r="6111" spans="1:23" x14ac:dyDescent="0.25">
      <c r="A6111">
        <v>2023</v>
      </c>
      <c r="B6111" t="s">
        <v>75</v>
      </c>
      <c r="C6111" t="s">
        <v>76</v>
      </c>
      <c r="D6111" s="45">
        <v>45128.135416666664</v>
      </c>
      <c r="E6111">
        <v>88.4</v>
      </c>
      <c r="F6111">
        <v>0.34499999999999997</v>
      </c>
      <c r="G6111">
        <v>22.96</v>
      </c>
      <c r="H6111">
        <v>7.28</v>
      </c>
      <c r="I6111">
        <v>96.3</v>
      </c>
      <c r="J6111">
        <f t="shared" si="1176"/>
        <v>0</v>
      </c>
      <c r="K6111">
        <f t="shared" si="1177"/>
        <v>0</v>
      </c>
      <c r="L6111">
        <f t="shared" si="1180"/>
        <v>0</v>
      </c>
      <c r="M6111">
        <f t="shared" si="1181"/>
        <v>0</v>
      </c>
      <c r="N6111">
        <f t="shared" si="1178"/>
        <v>0</v>
      </c>
      <c r="O6111">
        <f t="shared" si="1179"/>
        <v>0</v>
      </c>
      <c r="P6111" s="34" t="s">
        <v>77</v>
      </c>
      <c r="Q6111" s="33">
        <f t="shared" si="1170"/>
        <v>6.0000000000002274E-2</v>
      </c>
      <c r="R6111" s="33">
        <f t="shared" si="1171"/>
        <v>0</v>
      </c>
      <c r="S6111" s="33">
        <f t="shared" si="1172"/>
        <v>7.2000000000000028</v>
      </c>
      <c r="T6111" s="33">
        <f t="shared" si="1173"/>
        <v>1</v>
      </c>
      <c r="V6111" s="16">
        <f t="shared" si="1175"/>
        <v>1.0416666664241347E-2</v>
      </c>
      <c r="W6111" s="2">
        <f t="shared" si="1174"/>
        <v>45128.135416666664</v>
      </c>
    </row>
    <row r="6112" spans="1:23" x14ac:dyDescent="0.25">
      <c r="A6112">
        <v>2023</v>
      </c>
      <c r="B6112" t="s">
        <v>75</v>
      </c>
      <c r="C6112" t="s">
        <v>76</v>
      </c>
      <c r="D6112" s="45">
        <v>45128.145833333336</v>
      </c>
      <c r="E6112">
        <v>88.3</v>
      </c>
      <c r="F6112">
        <v>0.34599999999999997</v>
      </c>
      <c r="G6112">
        <v>22.9</v>
      </c>
      <c r="H6112">
        <v>7.28</v>
      </c>
      <c r="I6112">
        <v>103.5</v>
      </c>
      <c r="J6112">
        <f t="shared" si="1176"/>
        <v>0</v>
      </c>
      <c r="K6112">
        <f t="shared" si="1177"/>
        <v>0</v>
      </c>
      <c r="L6112">
        <f t="shared" si="1180"/>
        <v>0</v>
      </c>
      <c r="M6112">
        <f t="shared" si="1181"/>
        <v>0</v>
      </c>
      <c r="N6112">
        <f t="shared" si="1178"/>
        <v>0</v>
      </c>
      <c r="O6112">
        <f t="shared" si="1179"/>
        <v>0</v>
      </c>
      <c r="P6112" s="34" t="s">
        <v>77</v>
      </c>
      <c r="Q6112" s="33">
        <f t="shared" si="1170"/>
        <v>7.0000000000000284E-2</v>
      </c>
      <c r="R6112" s="33">
        <f t="shared" si="1171"/>
        <v>6.9999999999999396E-2</v>
      </c>
      <c r="S6112" s="33">
        <f t="shared" si="1172"/>
        <v>12.5</v>
      </c>
      <c r="T6112" s="33">
        <f t="shared" si="1173"/>
        <v>1</v>
      </c>
      <c r="V6112" s="16">
        <f t="shared" si="1175"/>
        <v>1.0416666671517305E-2</v>
      </c>
      <c r="W6112" s="2">
        <f t="shared" si="1174"/>
        <v>45128.145833333328</v>
      </c>
    </row>
    <row r="6113" spans="1:23" x14ac:dyDescent="0.25">
      <c r="A6113">
        <v>2023</v>
      </c>
      <c r="B6113" t="s">
        <v>75</v>
      </c>
      <c r="C6113" t="s">
        <v>76</v>
      </c>
      <c r="D6113" s="45">
        <v>45128.15625</v>
      </c>
      <c r="E6113">
        <v>89</v>
      </c>
      <c r="F6113">
        <v>0.34499999999999997</v>
      </c>
      <c r="G6113">
        <v>22.83</v>
      </c>
      <c r="H6113">
        <v>7.35</v>
      </c>
      <c r="I6113">
        <v>91</v>
      </c>
      <c r="J6113">
        <f t="shared" si="1176"/>
        <v>0</v>
      </c>
      <c r="K6113">
        <f t="shared" si="1177"/>
        <v>0</v>
      </c>
      <c r="L6113">
        <f t="shared" si="1180"/>
        <v>0</v>
      </c>
      <c r="M6113">
        <f t="shared" si="1181"/>
        <v>0</v>
      </c>
      <c r="N6113">
        <f t="shared" si="1178"/>
        <v>0</v>
      </c>
      <c r="O6113">
        <f t="shared" si="1179"/>
        <v>0</v>
      </c>
      <c r="P6113" s="34" t="s">
        <v>77</v>
      </c>
      <c r="Q6113" s="33">
        <f t="shared" si="1170"/>
        <v>7.9999999999998295E-2</v>
      </c>
      <c r="R6113" s="33">
        <f t="shared" si="1171"/>
        <v>9.9999999999997868E-3</v>
      </c>
      <c r="S6113" s="33">
        <f t="shared" si="1172"/>
        <v>10.799999999999997</v>
      </c>
      <c r="T6113" s="33">
        <f t="shared" si="1173"/>
        <v>2</v>
      </c>
      <c r="V6113" s="16">
        <f t="shared" si="1175"/>
        <v>1.0416666664241347E-2</v>
      </c>
      <c r="W6113" s="2">
        <f t="shared" si="1174"/>
        <v>45128.15625</v>
      </c>
    </row>
    <row r="6114" spans="1:23" x14ac:dyDescent="0.25">
      <c r="A6114">
        <v>2023</v>
      </c>
      <c r="B6114" t="s">
        <v>75</v>
      </c>
      <c r="C6114" t="s">
        <v>76</v>
      </c>
      <c r="D6114" s="45">
        <v>45128.166666666664</v>
      </c>
      <c r="E6114">
        <v>88.7</v>
      </c>
      <c r="F6114">
        <v>0.34300000000000003</v>
      </c>
      <c r="G6114">
        <v>22.75</v>
      </c>
      <c r="H6114">
        <v>7.34</v>
      </c>
      <c r="I6114">
        <v>80.2</v>
      </c>
      <c r="J6114">
        <f t="shared" si="1176"/>
        <v>0</v>
      </c>
      <c r="K6114">
        <f t="shared" si="1177"/>
        <v>0</v>
      </c>
      <c r="L6114">
        <f t="shared" si="1180"/>
        <v>0</v>
      </c>
      <c r="M6114">
        <f t="shared" si="1181"/>
        <v>0</v>
      </c>
      <c r="N6114">
        <f t="shared" si="1178"/>
        <v>0</v>
      </c>
      <c r="O6114">
        <f t="shared" si="1179"/>
        <v>0</v>
      </c>
      <c r="P6114" s="34" t="s">
        <v>77</v>
      </c>
      <c r="Q6114" s="33">
        <f t="shared" si="1170"/>
        <v>7.9999999999998295E-2</v>
      </c>
      <c r="R6114" s="33">
        <f t="shared" si="1171"/>
        <v>3.0000000000000249E-2</v>
      </c>
      <c r="S6114" s="33">
        <f t="shared" si="1172"/>
        <v>8</v>
      </c>
      <c r="T6114" s="33">
        <f t="shared" si="1173"/>
        <v>1</v>
      </c>
      <c r="V6114" s="16">
        <f t="shared" si="1175"/>
        <v>1.0416666664241347E-2</v>
      </c>
      <c r="W6114" s="2">
        <f t="shared" si="1174"/>
        <v>45128.166666666664</v>
      </c>
    </row>
    <row r="6115" spans="1:23" x14ac:dyDescent="0.25">
      <c r="A6115">
        <v>2023</v>
      </c>
      <c r="B6115" t="s">
        <v>75</v>
      </c>
      <c r="C6115" t="s">
        <v>76</v>
      </c>
      <c r="D6115" s="45">
        <v>45128.177083333336</v>
      </c>
      <c r="E6115">
        <v>89</v>
      </c>
      <c r="F6115">
        <v>0.34399999999999997</v>
      </c>
      <c r="G6115">
        <v>22.67</v>
      </c>
      <c r="H6115">
        <v>7.37</v>
      </c>
      <c r="I6115">
        <v>88.2</v>
      </c>
      <c r="J6115">
        <f t="shared" si="1176"/>
        <v>0</v>
      </c>
      <c r="K6115">
        <f t="shared" si="1177"/>
        <v>0</v>
      </c>
      <c r="L6115">
        <f t="shared" si="1180"/>
        <v>0</v>
      </c>
      <c r="M6115">
        <f t="shared" si="1181"/>
        <v>0</v>
      </c>
      <c r="N6115">
        <f t="shared" si="1178"/>
        <v>0</v>
      </c>
      <c r="O6115">
        <f t="shared" si="1179"/>
        <v>0</v>
      </c>
      <c r="P6115" s="34" t="s">
        <v>77</v>
      </c>
      <c r="Q6115" s="33">
        <f t="shared" si="1170"/>
        <v>7.0000000000000284E-2</v>
      </c>
      <c r="R6115" s="33">
        <f t="shared" si="1171"/>
        <v>2.0000000000000462E-2</v>
      </c>
      <c r="S6115" s="33">
        <f t="shared" si="1172"/>
        <v>3</v>
      </c>
      <c r="T6115" s="33">
        <f t="shared" si="1173"/>
        <v>1</v>
      </c>
      <c r="V6115" s="16">
        <f t="shared" si="1175"/>
        <v>1.0416666671517305E-2</v>
      </c>
      <c r="W6115" s="2">
        <f t="shared" si="1174"/>
        <v>45128.177083333328</v>
      </c>
    </row>
    <row r="6116" spans="1:23" x14ac:dyDescent="0.25">
      <c r="A6116">
        <v>2023</v>
      </c>
      <c r="B6116" t="s">
        <v>75</v>
      </c>
      <c r="C6116" t="s">
        <v>76</v>
      </c>
      <c r="D6116" s="45">
        <v>45128.1875</v>
      </c>
      <c r="E6116">
        <v>88.7</v>
      </c>
      <c r="F6116">
        <v>0.34300000000000003</v>
      </c>
      <c r="G6116">
        <v>22.6</v>
      </c>
      <c r="H6116">
        <v>7.35</v>
      </c>
      <c r="I6116">
        <v>85.2</v>
      </c>
      <c r="J6116">
        <f t="shared" si="1176"/>
        <v>0</v>
      </c>
      <c r="K6116">
        <f t="shared" si="1177"/>
        <v>0</v>
      </c>
      <c r="L6116">
        <f t="shared" si="1180"/>
        <v>0</v>
      </c>
      <c r="M6116">
        <f t="shared" si="1181"/>
        <v>0</v>
      </c>
      <c r="N6116">
        <f t="shared" si="1178"/>
        <v>0</v>
      </c>
      <c r="O6116">
        <f t="shared" si="1179"/>
        <v>0</v>
      </c>
      <c r="P6116" s="34" t="s">
        <v>77</v>
      </c>
      <c r="Q6116" s="33">
        <f t="shared" si="1170"/>
        <v>8.0000000000001847E-2</v>
      </c>
      <c r="R6116" s="33">
        <f t="shared" si="1171"/>
        <v>2.0000000000000462E-2</v>
      </c>
      <c r="S6116" s="33">
        <f t="shared" si="1172"/>
        <v>15.700000000000003</v>
      </c>
      <c r="T6116" s="33">
        <f t="shared" si="1173"/>
        <v>0</v>
      </c>
      <c r="V6116" s="16">
        <f t="shared" si="1175"/>
        <v>1.0416666664241347E-2</v>
      </c>
      <c r="W6116" s="2">
        <f t="shared" si="1174"/>
        <v>45128.1875</v>
      </c>
    </row>
    <row r="6117" spans="1:23" x14ac:dyDescent="0.25">
      <c r="A6117">
        <v>2023</v>
      </c>
      <c r="B6117" t="s">
        <v>75</v>
      </c>
      <c r="C6117" t="s">
        <v>76</v>
      </c>
      <c r="D6117" s="45">
        <v>45128.197916666664</v>
      </c>
      <c r="E6117">
        <v>88.8</v>
      </c>
      <c r="F6117">
        <v>0.34300000000000003</v>
      </c>
      <c r="G6117">
        <v>22.52</v>
      </c>
      <c r="H6117">
        <v>7.37</v>
      </c>
      <c r="I6117">
        <v>100.9</v>
      </c>
      <c r="J6117">
        <f t="shared" si="1176"/>
        <v>0</v>
      </c>
      <c r="K6117">
        <f t="shared" si="1177"/>
        <v>0</v>
      </c>
      <c r="L6117">
        <f t="shared" si="1180"/>
        <v>0</v>
      </c>
      <c r="M6117">
        <f t="shared" si="1181"/>
        <v>0</v>
      </c>
      <c r="N6117">
        <f t="shared" si="1178"/>
        <v>0</v>
      </c>
      <c r="O6117">
        <f t="shared" si="1179"/>
        <v>0</v>
      </c>
      <c r="P6117" s="34" t="s">
        <v>77</v>
      </c>
      <c r="Q6117" s="33">
        <f t="shared" si="1170"/>
        <v>7.0000000000000284E-2</v>
      </c>
      <c r="R6117" s="33">
        <f t="shared" si="1171"/>
        <v>2.0000000000000462E-2</v>
      </c>
      <c r="S6117" s="33">
        <f t="shared" si="1172"/>
        <v>0.40000000000000568</v>
      </c>
      <c r="T6117" s="33">
        <f t="shared" si="1173"/>
        <v>0</v>
      </c>
      <c r="V6117" s="16">
        <f t="shared" si="1175"/>
        <v>1.0416666664241347E-2</v>
      </c>
      <c r="W6117" s="2">
        <f t="shared" si="1174"/>
        <v>45128.197916666664</v>
      </c>
    </row>
    <row r="6118" spans="1:23" x14ac:dyDescent="0.25">
      <c r="A6118">
        <v>2023</v>
      </c>
      <c r="B6118" t="s">
        <v>75</v>
      </c>
      <c r="C6118" t="s">
        <v>76</v>
      </c>
      <c r="D6118" s="45">
        <v>45128.208333333336</v>
      </c>
      <c r="E6118">
        <v>88.4</v>
      </c>
      <c r="F6118">
        <v>0.34300000000000003</v>
      </c>
      <c r="G6118">
        <v>22.45</v>
      </c>
      <c r="H6118">
        <v>7.35</v>
      </c>
      <c r="I6118">
        <v>100.5</v>
      </c>
      <c r="J6118">
        <f t="shared" si="1176"/>
        <v>0</v>
      </c>
      <c r="K6118">
        <f t="shared" si="1177"/>
        <v>0</v>
      </c>
      <c r="L6118">
        <f t="shared" si="1180"/>
        <v>0</v>
      </c>
      <c r="M6118">
        <f t="shared" si="1181"/>
        <v>0</v>
      </c>
      <c r="N6118">
        <f t="shared" si="1178"/>
        <v>0</v>
      </c>
      <c r="O6118">
        <f t="shared" si="1179"/>
        <v>0</v>
      </c>
      <c r="P6118" s="34" t="s">
        <v>77</v>
      </c>
      <c r="Q6118" s="33">
        <f t="shared" si="1170"/>
        <v>7.0000000000000284E-2</v>
      </c>
      <c r="R6118" s="33">
        <f t="shared" si="1171"/>
        <v>2.0000000000000462E-2</v>
      </c>
      <c r="S6118" s="33">
        <f t="shared" si="1172"/>
        <v>7.2999999999999972</v>
      </c>
      <c r="T6118" s="33">
        <f t="shared" si="1173"/>
        <v>0</v>
      </c>
      <c r="V6118" s="16">
        <f t="shared" si="1175"/>
        <v>1.0416666671517305E-2</v>
      </c>
      <c r="W6118" s="2">
        <f t="shared" si="1174"/>
        <v>45128.208333333328</v>
      </c>
    </row>
    <row r="6119" spans="1:23" x14ac:dyDescent="0.25">
      <c r="A6119">
        <v>2023</v>
      </c>
      <c r="B6119" t="s">
        <v>75</v>
      </c>
      <c r="C6119" t="s">
        <v>76</v>
      </c>
      <c r="D6119" s="45">
        <v>45128.21875</v>
      </c>
      <c r="E6119">
        <v>88.5</v>
      </c>
      <c r="F6119">
        <v>0.34300000000000003</v>
      </c>
      <c r="G6119">
        <v>22.38</v>
      </c>
      <c r="H6119">
        <v>7.37</v>
      </c>
      <c r="I6119">
        <v>93.2</v>
      </c>
      <c r="J6119">
        <f t="shared" si="1176"/>
        <v>0</v>
      </c>
      <c r="K6119">
        <f t="shared" si="1177"/>
        <v>0</v>
      </c>
      <c r="L6119">
        <f t="shared" si="1180"/>
        <v>0</v>
      </c>
      <c r="M6119">
        <f t="shared" si="1181"/>
        <v>0</v>
      </c>
      <c r="N6119">
        <f t="shared" si="1178"/>
        <v>0</v>
      </c>
      <c r="O6119">
        <f t="shared" si="1179"/>
        <v>0</v>
      </c>
      <c r="P6119" s="34" t="s">
        <v>77</v>
      </c>
      <c r="Q6119" s="33">
        <f t="shared" si="1170"/>
        <v>7.9999999999998295E-2</v>
      </c>
      <c r="R6119" s="33">
        <f t="shared" si="1171"/>
        <v>9.9999999999997868E-3</v>
      </c>
      <c r="S6119" s="33">
        <f t="shared" si="1172"/>
        <v>7.7000000000000028</v>
      </c>
      <c r="T6119" s="33">
        <f t="shared" si="1173"/>
        <v>1</v>
      </c>
      <c r="V6119" s="16">
        <f t="shared" si="1175"/>
        <v>1.0416666664241347E-2</v>
      </c>
      <c r="W6119" s="2">
        <f t="shared" si="1174"/>
        <v>45128.21875</v>
      </c>
    </row>
    <row r="6120" spans="1:23" x14ac:dyDescent="0.25">
      <c r="A6120">
        <v>2023</v>
      </c>
      <c r="B6120" t="s">
        <v>75</v>
      </c>
      <c r="C6120" t="s">
        <v>76</v>
      </c>
      <c r="D6120" s="45">
        <v>45128.229166666664</v>
      </c>
      <c r="E6120">
        <v>88.5</v>
      </c>
      <c r="F6120">
        <v>0.34399999999999997</v>
      </c>
      <c r="G6120">
        <v>22.3</v>
      </c>
      <c r="H6120">
        <v>7.38</v>
      </c>
      <c r="I6120">
        <v>85.5</v>
      </c>
      <c r="J6120">
        <f t="shared" si="1176"/>
        <v>0</v>
      </c>
      <c r="K6120">
        <f t="shared" si="1177"/>
        <v>0</v>
      </c>
      <c r="L6120">
        <f t="shared" si="1180"/>
        <v>0</v>
      </c>
      <c r="M6120">
        <f t="shared" si="1181"/>
        <v>0</v>
      </c>
      <c r="N6120">
        <f t="shared" si="1178"/>
        <v>0</v>
      </c>
      <c r="O6120">
        <f t="shared" si="1179"/>
        <v>0</v>
      </c>
      <c r="P6120" s="34" t="s">
        <v>77</v>
      </c>
      <c r="Q6120" s="33">
        <f t="shared" si="1170"/>
        <v>8.9999999999999858E-2</v>
      </c>
      <c r="R6120" s="33">
        <f t="shared" si="1171"/>
        <v>9.9999999999997868E-3</v>
      </c>
      <c r="S6120" s="33">
        <f t="shared" si="1172"/>
        <v>16.5</v>
      </c>
      <c r="T6120" s="33">
        <f t="shared" si="1173"/>
        <v>0</v>
      </c>
      <c r="V6120" s="16">
        <f t="shared" si="1175"/>
        <v>1.0416666664241347E-2</v>
      </c>
      <c r="W6120" s="2">
        <f t="shared" si="1174"/>
        <v>45128.229166666664</v>
      </c>
    </row>
    <row r="6121" spans="1:23" x14ac:dyDescent="0.25">
      <c r="A6121">
        <v>2023</v>
      </c>
      <c r="B6121" t="s">
        <v>75</v>
      </c>
      <c r="C6121" t="s">
        <v>76</v>
      </c>
      <c r="D6121" s="45">
        <v>45128.239583333336</v>
      </c>
      <c r="E6121">
        <v>88.4</v>
      </c>
      <c r="F6121">
        <v>0.34399999999999997</v>
      </c>
      <c r="G6121">
        <v>22.21</v>
      </c>
      <c r="H6121">
        <v>7.39</v>
      </c>
      <c r="I6121">
        <v>69</v>
      </c>
      <c r="J6121">
        <f t="shared" si="1176"/>
        <v>0</v>
      </c>
      <c r="K6121">
        <f t="shared" si="1177"/>
        <v>0</v>
      </c>
      <c r="L6121">
        <f t="shared" si="1180"/>
        <v>0</v>
      </c>
      <c r="M6121">
        <f t="shared" si="1181"/>
        <v>0</v>
      </c>
      <c r="N6121">
        <f t="shared" si="1178"/>
        <v>0</v>
      </c>
      <c r="O6121">
        <f t="shared" si="1179"/>
        <v>0</v>
      </c>
      <c r="P6121" s="34" t="s">
        <v>77</v>
      </c>
      <c r="Q6121" s="33">
        <f t="shared" si="1170"/>
        <v>8.0000000000001847E-2</v>
      </c>
      <c r="R6121" s="33">
        <f t="shared" si="1171"/>
        <v>0</v>
      </c>
      <c r="S6121" s="33">
        <f t="shared" si="1172"/>
        <v>13.900000000000006</v>
      </c>
      <c r="T6121" s="33">
        <f t="shared" si="1173"/>
        <v>0</v>
      </c>
      <c r="V6121" s="16">
        <f t="shared" si="1175"/>
        <v>1.0416666671517305E-2</v>
      </c>
      <c r="W6121" s="2">
        <f t="shared" si="1174"/>
        <v>45128.239583333328</v>
      </c>
    </row>
    <row r="6122" spans="1:23" x14ac:dyDescent="0.25">
      <c r="A6122">
        <v>2023</v>
      </c>
      <c r="B6122" t="s">
        <v>75</v>
      </c>
      <c r="C6122" t="s">
        <v>76</v>
      </c>
      <c r="D6122" s="45">
        <v>45128.25</v>
      </c>
      <c r="E6122">
        <v>88.3</v>
      </c>
      <c r="F6122">
        <v>0.34399999999999997</v>
      </c>
      <c r="G6122">
        <v>22.13</v>
      </c>
      <c r="H6122">
        <v>7.39</v>
      </c>
      <c r="I6122">
        <v>82.9</v>
      </c>
      <c r="J6122">
        <f t="shared" si="1176"/>
        <v>0</v>
      </c>
      <c r="K6122">
        <f t="shared" si="1177"/>
        <v>0</v>
      </c>
      <c r="L6122">
        <f t="shared" si="1180"/>
        <v>0</v>
      </c>
      <c r="M6122">
        <f t="shared" si="1181"/>
        <v>0</v>
      </c>
      <c r="N6122">
        <f t="shared" si="1178"/>
        <v>0</v>
      </c>
      <c r="O6122">
        <f t="shared" si="1179"/>
        <v>0</v>
      </c>
      <c r="P6122" s="34" t="s">
        <v>77</v>
      </c>
      <c r="Q6122" s="33">
        <f t="shared" si="1170"/>
        <v>7.0000000000000284E-2</v>
      </c>
      <c r="R6122" s="33">
        <f t="shared" si="1171"/>
        <v>2.0000000000000462E-2</v>
      </c>
      <c r="S6122" s="33">
        <f t="shared" si="1172"/>
        <v>11.5</v>
      </c>
      <c r="T6122" s="33">
        <f t="shared" si="1173"/>
        <v>0</v>
      </c>
      <c r="V6122" s="16">
        <f t="shared" si="1175"/>
        <v>1.0416666664241347E-2</v>
      </c>
      <c r="W6122" s="2">
        <f t="shared" si="1174"/>
        <v>45128.25</v>
      </c>
    </row>
    <row r="6123" spans="1:23" x14ac:dyDescent="0.25">
      <c r="A6123">
        <v>2023</v>
      </c>
      <c r="B6123" t="s">
        <v>75</v>
      </c>
      <c r="C6123" t="s">
        <v>76</v>
      </c>
      <c r="D6123" s="45">
        <v>45128.260416666664</v>
      </c>
      <c r="E6123">
        <v>88.5</v>
      </c>
      <c r="F6123">
        <v>0.34399999999999997</v>
      </c>
      <c r="G6123">
        <v>22.06</v>
      </c>
      <c r="H6123">
        <v>7.41</v>
      </c>
      <c r="I6123">
        <v>71.400000000000006</v>
      </c>
      <c r="J6123">
        <f t="shared" si="1176"/>
        <v>0</v>
      </c>
      <c r="K6123">
        <f t="shared" si="1177"/>
        <v>0</v>
      </c>
      <c r="L6123">
        <f t="shared" si="1180"/>
        <v>0</v>
      </c>
      <c r="M6123">
        <f t="shared" si="1181"/>
        <v>0</v>
      </c>
      <c r="N6123">
        <f t="shared" si="1178"/>
        <v>0</v>
      </c>
      <c r="O6123">
        <f t="shared" si="1179"/>
        <v>0</v>
      </c>
      <c r="P6123" s="34" t="s">
        <v>77</v>
      </c>
      <c r="Q6123" s="33">
        <f t="shared" si="1170"/>
        <v>7.9999999999998295E-2</v>
      </c>
      <c r="R6123" s="33">
        <f t="shared" si="1171"/>
        <v>1.9999999999999574E-2</v>
      </c>
      <c r="S6123" s="33">
        <f t="shared" si="1172"/>
        <v>8.6000000000000085</v>
      </c>
      <c r="T6123" s="33">
        <f t="shared" si="1173"/>
        <v>0</v>
      </c>
      <c r="V6123" s="16">
        <f t="shared" si="1175"/>
        <v>1.0416666664241347E-2</v>
      </c>
      <c r="W6123" s="2">
        <f t="shared" si="1174"/>
        <v>45128.260416666664</v>
      </c>
    </row>
    <row r="6124" spans="1:23" x14ac:dyDescent="0.25">
      <c r="A6124">
        <v>2023</v>
      </c>
      <c r="B6124" t="s">
        <v>75</v>
      </c>
      <c r="C6124" t="s">
        <v>76</v>
      </c>
      <c r="D6124" s="45">
        <v>45128.270833333336</v>
      </c>
      <c r="E6124">
        <v>88.5</v>
      </c>
      <c r="F6124">
        <v>0.34399999999999997</v>
      </c>
      <c r="G6124">
        <v>21.98</v>
      </c>
      <c r="H6124">
        <v>7.43</v>
      </c>
      <c r="I6124">
        <v>62.8</v>
      </c>
      <c r="J6124">
        <f t="shared" si="1176"/>
        <v>0</v>
      </c>
      <c r="K6124">
        <f t="shared" si="1177"/>
        <v>0</v>
      </c>
      <c r="L6124">
        <f t="shared" si="1180"/>
        <v>0</v>
      </c>
      <c r="M6124">
        <f t="shared" si="1181"/>
        <v>0</v>
      </c>
      <c r="N6124">
        <f t="shared" si="1178"/>
        <v>0</v>
      </c>
      <c r="O6124">
        <f t="shared" si="1179"/>
        <v>0</v>
      </c>
      <c r="P6124" s="34" t="s">
        <v>77</v>
      </c>
      <c r="Q6124" s="33">
        <f t="shared" si="1170"/>
        <v>7.0000000000000284E-2</v>
      </c>
      <c r="R6124" s="33">
        <f t="shared" si="1171"/>
        <v>0</v>
      </c>
      <c r="S6124" s="33">
        <f t="shared" si="1172"/>
        <v>2.6000000000000085</v>
      </c>
      <c r="T6124" s="33">
        <f t="shared" si="1173"/>
        <v>1</v>
      </c>
      <c r="V6124" s="16">
        <f t="shared" si="1175"/>
        <v>1.0416666671517305E-2</v>
      </c>
      <c r="W6124" s="2">
        <f t="shared" si="1174"/>
        <v>45128.270833333328</v>
      </c>
    </row>
    <row r="6125" spans="1:23" x14ac:dyDescent="0.25">
      <c r="A6125">
        <v>2023</v>
      </c>
      <c r="B6125" t="s">
        <v>75</v>
      </c>
      <c r="C6125" t="s">
        <v>76</v>
      </c>
      <c r="D6125" s="45">
        <v>45128.28125</v>
      </c>
      <c r="E6125">
        <v>88.4</v>
      </c>
      <c r="F6125">
        <v>0.34300000000000003</v>
      </c>
      <c r="G6125">
        <v>21.91</v>
      </c>
      <c r="H6125">
        <v>7.43</v>
      </c>
      <c r="I6125">
        <v>65.400000000000006</v>
      </c>
      <c r="J6125">
        <f t="shared" si="1176"/>
        <v>0</v>
      </c>
      <c r="K6125">
        <f t="shared" si="1177"/>
        <v>0</v>
      </c>
      <c r="L6125">
        <f t="shared" si="1180"/>
        <v>0</v>
      </c>
      <c r="M6125">
        <f t="shared" si="1181"/>
        <v>0</v>
      </c>
      <c r="N6125">
        <f t="shared" si="1178"/>
        <v>0</v>
      </c>
      <c r="O6125">
        <f t="shared" si="1179"/>
        <v>0</v>
      </c>
      <c r="P6125" s="34" t="s">
        <v>77</v>
      </c>
      <c r="Q6125" s="33">
        <f t="shared" si="1170"/>
        <v>7.0000000000000284E-2</v>
      </c>
      <c r="R6125" s="33">
        <f t="shared" si="1171"/>
        <v>1.0000000000000675E-2</v>
      </c>
      <c r="S6125" s="33">
        <f t="shared" si="1172"/>
        <v>8.0000000000000071</v>
      </c>
      <c r="T6125" s="33">
        <f t="shared" si="1173"/>
        <v>0</v>
      </c>
      <c r="V6125" s="16">
        <f t="shared" si="1175"/>
        <v>1.0416666664241347E-2</v>
      </c>
      <c r="W6125" s="2">
        <f t="shared" si="1174"/>
        <v>45128.28125</v>
      </c>
    </row>
    <row r="6126" spans="1:23" x14ac:dyDescent="0.25">
      <c r="A6126">
        <v>2023</v>
      </c>
      <c r="B6126" t="s">
        <v>75</v>
      </c>
      <c r="C6126" t="s">
        <v>76</v>
      </c>
      <c r="D6126" s="45">
        <v>45128.291666666664</v>
      </c>
      <c r="E6126">
        <v>88.4</v>
      </c>
      <c r="F6126">
        <v>0.34300000000000003</v>
      </c>
      <c r="G6126">
        <v>21.84</v>
      </c>
      <c r="H6126">
        <v>7.44</v>
      </c>
      <c r="I6126">
        <v>57.4</v>
      </c>
      <c r="J6126">
        <f t="shared" si="1176"/>
        <v>0</v>
      </c>
      <c r="K6126">
        <f t="shared" si="1177"/>
        <v>0</v>
      </c>
      <c r="L6126">
        <f t="shared" si="1180"/>
        <v>0</v>
      </c>
      <c r="M6126">
        <f t="shared" si="1181"/>
        <v>0</v>
      </c>
      <c r="N6126">
        <f t="shared" si="1178"/>
        <v>0</v>
      </c>
      <c r="O6126">
        <f t="shared" si="1179"/>
        <v>0</v>
      </c>
      <c r="P6126" s="34" t="s">
        <v>77</v>
      </c>
      <c r="Q6126" s="33">
        <f t="shared" si="1170"/>
        <v>7.0000000000000284E-2</v>
      </c>
      <c r="R6126" s="33">
        <f t="shared" si="1171"/>
        <v>0</v>
      </c>
      <c r="S6126" s="33">
        <f t="shared" si="1172"/>
        <v>2.1000000000000014</v>
      </c>
      <c r="T6126" s="33">
        <f t="shared" si="1173"/>
        <v>0</v>
      </c>
      <c r="V6126" s="16">
        <f t="shared" si="1175"/>
        <v>1.0416666664241347E-2</v>
      </c>
      <c r="W6126" s="2">
        <f t="shared" si="1174"/>
        <v>45128.291666666664</v>
      </c>
    </row>
    <row r="6127" spans="1:23" x14ac:dyDescent="0.25">
      <c r="A6127">
        <v>2023</v>
      </c>
      <c r="B6127" t="s">
        <v>75</v>
      </c>
      <c r="C6127" t="s">
        <v>76</v>
      </c>
      <c r="D6127" s="45">
        <v>45128.302083333336</v>
      </c>
      <c r="E6127">
        <v>88.3</v>
      </c>
      <c r="F6127">
        <v>0.34300000000000003</v>
      </c>
      <c r="G6127">
        <v>21.77</v>
      </c>
      <c r="H6127">
        <v>7.44</v>
      </c>
      <c r="I6127">
        <v>55.3</v>
      </c>
      <c r="J6127">
        <f t="shared" si="1176"/>
        <v>0</v>
      </c>
      <c r="K6127">
        <f t="shared" si="1177"/>
        <v>0</v>
      </c>
      <c r="L6127">
        <f t="shared" si="1180"/>
        <v>0</v>
      </c>
      <c r="M6127">
        <f t="shared" si="1181"/>
        <v>0</v>
      </c>
      <c r="N6127">
        <f t="shared" si="1178"/>
        <v>0</v>
      </c>
      <c r="O6127">
        <f t="shared" si="1179"/>
        <v>0</v>
      </c>
      <c r="P6127" s="34" t="s">
        <v>77</v>
      </c>
      <c r="Q6127" s="33">
        <f t="shared" si="1170"/>
        <v>5.9999999999998721E-2</v>
      </c>
      <c r="R6127" s="33">
        <f t="shared" si="1171"/>
        <v>9.9999999999997868E-3</v>
      </c>
      <c r="S6127" s="33">
        <f t="shared" si="1172"/>
        <v>1.5</v>
      </c>
      <c r="T6127" s="33">
        <f t="shared" si="1173"/>
        <v>1</v>
      </c>
      <c r="V6127" s="16">
        <f t="shared" si="1175"/>
        <v>1.0416666671517305E-2</v>
      </c>
      <c r="W6127" s="2">
        <f t="shared" si="1174"/>
        <v>45128.302083333328</v>
      </c>
    </row>
    <row r="6128" spans="1:23" x14ac:dyDescent="0.25">
      <c r="A6128">
        <v>2023</v>
      </c>
      <c r="B6128" t="s">
        <v>75</v>
      </c>
      <c r="C6128" t="s">
        <v>76</v>
      </c>
      <c r="D6128" s="45">
        <v>45128.3125</v>
      </c>
      <c r="E6128">
        <v>88.3</v>
      </c>
      <c r="F6128">
        <v>0.34200000000000003</v>
      </c>
      <c r="G6128">
        <v>21.71</v>
      </c>
      <c r="H6128">
        <v>7.45</v>
      </c>
      <c r="I6128">
        <v>56.8</v>
      </c>
      <c r="J6128">
        <f t="shared" si="1176"/>
        <v>0</v>
      </c>
      <c r="K6128">
        <f t="shared" si="1177"/>
        <v>0</v>
      </c>
      <c r="L6128">
        <f t="shared" si="1180"/>
        <v>0</v>
      </c>
      <c r="M6128">
        <f t="shared" si="1181"/>
        <v>0</v>
      </c>
      <c r="N6128">
        <f t="shared" si="1178"/>
        <v>0</v>
      </c>
      <c r="O6128">
        <f t="shared" si="1179"/>
        <v>0</v>
      </c>
      <c r="P6128" s="34" t="s">
        <v>77</v>
      </c>
      <c r="Q6128" s="33">
        <f t="shared" si="1170"/>
        <v>6.0000000000002274E-2</v>
      </c>
      <c r="R6128" s="33">
        <f t="shared" si="1171"/>
        <v>9.9999999999997868E-3</v>
      </c>
      <c r="S6128" s="33">
        <f t="shared" si="1172"/>
        <v>4.9000000000000057</v>
      </c>
      <c r="T6128" s="33">
        <f t="shared" si="1173"/>
        <v>1</v>
      </c>
      <c r="V6128" s="16">
        <f t="shared" si="1175"/>
        <v>1.0416666664241347E-2</v>
      </c>
      <c r="W6128" s="2">
        <f t="shared" si="1174"/>
        <v>45128.3125</v>
      </c>
    </row>
    <row r="6129" spans="1:23" x14ac:dyDescent="0.25">
      <c r="A6129">
        <v>2023</v>
      </c>
      <c r="B6129" t="s">
        <v>75</v>
      </c>
      <c r="C6129" t="s">
        <v>76</v>
      </c>
      <c r="D6129" s="45">
        <v>45128.322916666664</v>
      </c>
      <c r="E6129">
        <v>88.4</v>
      </c>
      <c r="F6129">
        <v>0.34300000000000003</v>
      </c>
      <c r="G6129">
        <v>21.65</v>
      </c>
      <c r="H6129">
        <v>7.46</v>
      </c>
      <c r="I6129">
        <v>61.7</v>
      </c>
      <c r="J6129">
        <f t="shared" si="1176"/>
        <v>0</v>
      </c>
      <c r="K6129">
        <f t="shared" si="1177"/>
        <v>0</v>
      </c>
      <c r="L6129">
        <f t="shared" si="1180"/>
        <v>0</v>
      </c>
      <c r="M6129">
        <f t="shared" si="1181"/>
        <v>0</v>
      </c>
      <c r="N6129">
        <f t="shared" si="1178"/>
        <v>0</v>
      </c>
      <c r="O6129">
        <f t="shared" si="1179"/>
        <v>0</v>
      </c>
      <c r="P6129" s="34" t="s">
        <v>77</v>
      </c>
      <c r="Q6129" s="33">
        <f t="shared" si="1170"/>
        <v>4.9999999999997158E-2</v>
      </c>
      <c r="R6129" s="33">
        <f t="shared" si="1171"/>
        <v>3.0000000000000249E-2</v>
      </c>
      <c r="S6129" s="33">
        <f t="shared" si="1172"/>
        <v>38</v>
      </c>
      <c r="T6129" s="33">
        <f t="shared" si="1173"/>
        <v>1</v>
      </c>
      <c r="V6129" s="16">
        <f t="shared" si="1175"/>
        <v>1.0416666664241347E-2</v>
      </c>
      <c r="W6129" s="2">
        <f t="shared" si="1174"/>
        <v>45128.322916666664</v>
      </c>
    </row>
    <row r="6130" spans="1:23" x14ac:dyDescent="0.25">
      <c r="A6130">
        <v>2023</v>
      </c>
      <c r="B6130" t="s">
        <v>75</v>
      </c>
      <c r="C6130" t="s">
        <v>76</v>
      </c>
      <c r="D6130" s="45">
        <v>45128.333333333336</v>
      </c>
      <c r="E6130">
        <v>87.9</v>
      </c>
      <c r="F6130">
        <v>0.34200000000000003</v>
      </c>
      <c r="G6130">
        <v>21.6</v>
      </c>
      <c r="H6130">
        <v>7.43</v>
      </c>
      <c r="I6130">
        <v>99.7</v>
      </c>
      <c r="J6130">
        <f t="shared" si="1176"/>
        <v>0</v>
      </c>
      <c r="K6130">
        <f t="shared" si="1177"/>
        <v>0</v>
      </c>
      <c r="L6130">
        <f t="shared" si="1180"/>
        <v>0</v>
      </c>
      <c r="M6130">
        <f t="shared" si="1181"/>
        <v>0</v>
      </c>
      <c r="N6130">
        <f t="shared" si="1178"/>
        <v>0</v>
      </c>
      <c r="O6130">
        <f t="shared" si="1179"/>
        <v>0</v>
      </c>
      <c r="P6130" s="34" t="s">
        <v>77</v>
      </c>
      <c r="Q6130" s="33">
        <f t="shared" si="1170"/>
        <v>4.00000000000027E-2</v>
      </c>
      <c r="R6130" s="33">
        <f t="shared" si="1171"/>
        <v>8.0000000000000071E-2</v>
      </c>
      <c r="S6130" s="33">
        <f t="shared" si="1172"/>
        <v>54.499999999999986</v>
      </c>
      <c r="T6130" s="33">
        <f t="shared" si="1173"/>
        <v>0</v>
      </c>
      <c r="V6130" s="16">
        <f t="shared" si="1175"/>
        <v>1.0416666671517305E-2</v>
      </c>
      <c r="W6130" s="2">
        <f t="shared" si="1174"/>
        <v>45128.333333333328</v>
      </c>
    </row>
    <row r="6131" spans="1:23" x14ac:dyDescent="0.25">
      <c r="A6131">
        <v>2023</v>
      </c>
      <c r="B6131" t="s">
        <v>75</v>
      </c>
      <c r="C6131" t="s">
        <v>76</v>
      </c>
      <c r="D6131" s="45">
        <v>45128.34375</v>
      </c>
      <c r="E6131">
        <v>88.8</v>
      </c>
      <c r="F6131">
        <v>0.34200000000000003</v>
      </c>
      <c r="G6131">
        <v>21.56</v>
      </c>
      <c r="H6131">
        <v>7.51</v>
      </c>
      <c r="I6131">
        <v>154.19999999999999</v>
      </c>
      <c r="J6131">
        <f t="shared" si="1176"/>
        <v>0</v>
      </c>
      <c r="K6131">
        <f t="shared" si="1177"/>
        <v>0</v>
      </c>
      <c r="L6131">
        <v>8</v>
      </c>
      <c r="M6131">
        <f t="shared" si="1181"/>
        <v>0</v>
      </c>
      <c r="N6131">
        <f t="shared" si="1178"/>
        <v>0</v>
      </c>
      <c r="O6131">
        <f t="shared" si="1179"/>
        <v>1</v>
      </c>
      <c r="P6131" s="34" t="s">
        <v>77</v>
      </c>
      <c r="Q6131" s="33">
        <f t="shared" si="1170"/>
        <v>3.9999999999999147E-2</v>
      </c>
      <c r="R6131" s="33">
        <f t="shared" si="1171"/>
        <v>0</v>
      </c>
      <c r="S6131" s="33">
        <f t="shared" si="1172"/>
        <v>81.899999999999991</v>
      </c>
      <c r="T6131" s="33">
        <f t="shared" si="1173"/>
        <v>0</v>
      </c>
      <c r="V6131" s="16">
        <f t="shared" si="1175"/>
        <v>1.0416666664241347E-2</v>
      </c>
      <c r="W6131" s="2">
        <f t="shared" si="1174"/>
        <v>45128.34375</v>
      </c>
    </row>
    <row r="6132" spans="1:23" x14ac:dyDescent="0.25">
      <c r="A6132">
        <v>2023</v>
      </c>
      <c r="B6132" t="s">
        <v>75</v>
      </c>
      <c r="C6132" t="s">
        <v>76</v>
      </c>
      <c r="D6132" s="45">
        <v>45128.354166666664</v>
      </c>
      <c r="E6132">
        <v>88.7</v>
      </c>
      <c r="F6132">
        <v>0.34200000000000003</v>
      </c>
      <c r="G6132">
        <v>21.52</v>
      </c>
      <c r="H6132">
        <v>7.51</v>
      </c>
      <c r="I6132">
        <v>72.3</v>
      </c>
      <c r="J6132">
        <f t="shared" si="1176"/>
        <v>0</v>
      </c>
      <c r="K6132">
        <f t="shared" si="1177"/>
        <v>0</v>
      </c>
      <c r="L6132">
        <f t="shared" ref="L6132:L6195" si="1182">IF(I6132="",0.5,IF(I6132&lt;=0.1,2,IF(I6132&gt;=5000,2, IF(AND(I6132&gt;0.1,I6132&lt;0.2),5, IF(AND(I6132&gt;900,I6132&lt;5000),5,IF(S6132&gt;=2500,1.5,0))))))</f>
        <v>0</v>
      </c>
      <c r="M6132">
        <f t="shared" si="1181"/>
        <v>0</v>
      </c>
      <c r="N6132">
        <f t="shared" si="1178"/>
        <v>0</v>
      </c>
      <c r="O6132">
        <f t="shared" si="1179"/>
        <v>0</v>
      </c>
      <c r="P6132" s="34" t="s">
        <v>77</v>
      </c>
      <c r="Q6132" s="33">
        <f t="shared" si="1170"/>
        <v>3.0000000000001137E-2</v>
      </c>
      <c r="R6132" s="33">
        <f t="shared" si="1171"/>
        <v>2.0000000000000462E-2</v>
      </c>
      <c r="S6132" s="33">
        <f t="shared" si="1172"/>
        <v>1.1000000000000085</v>
      </c>
      <c r="T6132" s="33">
        <f t="shared" si="1173"/>
        <v>0</v>
      </c>
      <c r="V6132" s="16">
        <f t="shared" si="1175"/>
        <v>1.0416666664241347E-2</v>
      </c>
      <c r="W6132" s="2">
        <f t="shared" si="1174"/>
        <v>45128.354166666664</v>
      </c>
    </row>
    <row r="6133" spans="1:23" x14ac:dyDescent="0.25">
      <c r="A6133">
        <v>2023</v>
      </c>
      <c r="B6133" t="s">
        <v>75</v>
      </c>
      <c r="C6133" t="s">
        <v>76</v>
      </c>
      <c r="D6133" s="45">
        <v>45128.364583333336</v>
      </c>
      <c r="E6133">
        <v>88.9</v>
      </c>
      <c r="F6133">
        <v>0.34200000000000003</v>
      </c>
      <c r="G6133">
        <v>21.49</v>
      </c>
      <c r="H6133">
        <v>7.53</v>
      </c>
      <c r="I6133">
        <v>73.400000000000006</v>
      </c>
      <c r="J6133">
        <f t="shared" si="1176"/>
        <v>0</v>
      </c>
      <c r="K6133">
        <f t="shared" si="1177"/>
        <v>0</v>
      </c>
      <c r="L6133">
        <f t="shared" si="1182"/>
        <v>0</v>
      </c>
      <c r="M6133">
        <f t="shared" si="1181"/>
        <v>0</v>
      </c>
      <c r="N6133">
        <f t="shared" si="1178"/>
        <v>0</v>
      </c>
      <c r="O6133">
        <f t="shared" si="1179"/>
        <v>0</v>
      </c>
      <c r="P6133" s="34" t="s">
        <v>77</v>
      </c>
      <c r="Q6133" s="33">
        <f t="shared" si="1170"/>
        <v>1.9999999999999574E-2</v>
      </c>
      <c r="R6133" s="33">
        <f t="shared" si="1171"/>
        <v>4.0000000000000036E-2</v>
      </c>
      <c r="S6133" s="33">
        <f t="shared" si="1172"/>
        <v>11.199999999999989</v>
      </c>
      <c r="T6133" s="33">
        <f t="shared" si="1173"/>
        <v>0</v>
      </c>
      <c r="V6133" s="16">
        <f t="shared" si="1175"/>
        <v>1.0416666671517305E-2</v>
      </c>
      <c r="W6133" s="2">
        <f t="shared" si="1174"/>
        <v>45128.364583333328</v>
      </c>
    </row>
    <row r="6134" spans="1:23" x14ac:dyDescent="0.25">
      <c r="A6134">
        <v>2023</v>
      </c>
      <c r="B6134" t="s">
        <v>75</v>
      </c>
      <c r="C6134" t="s">
        <v>76</v>
      </c>
      <c r="D6134" s="45">
        <v>45128.375</v>
      </c>
      <c r="E6134">
        <v>89.3</v>
      </c>
      <c r="F6134">
        <v>0.34200000000000003</v>
      </c>
      <c r="G6134">
        <v>21.47</v>
      </c>
      <c r="H6134">
        <v>7.57</v>
      </c>
      <c r="I6134">
        <v>84.6</v>
      </c>
      <c r="J6134">
        <f t="shared" si="1176"/>
        <v>0</v>
      </c>
      <c r="K6134">
        <f t="shared" si="1177"/>
        <v>0</v>
      </c>
      <c r="L6134">
        <f t="shared" si="1182"/>
        <v>0</v>
      </c>
      <c r="M6134">
        <f t="shared" si="1181"/>
        <v>0</v>
      </c>
      <c r="N6134">
        <f t="shared" si="1178"/>
        <v>0</v>
      </c>
      <c r="O6134">
        <f t="shared" si="1179"/>
        <v>0</v>
      </c>
      <c r="P6134" s="34" t="s">
        <v>77</v>
      </c>
      <c r="Q6134" s="33">
        <f t="shared" si="1170"/>
        <v>9.9999999999980105E-3</v>
      </c>
      <c r="R6134" s="33">
        <f t="shared" si="1171"/>
        <v>9.9999999999997868E-3</v>
      </c>
      <c r="S6134" s="33">
        <f t="shared" si="1172"/>
        <v>12.299999999999997</v>
      </c>
      <c r="T6134" s="33">
        <f t="shared" si="1173"/>
        <v>0</v>
      </c>
      <c r="V6134" s="16">
        <f t="shared" si="1175"/>
        <v>1.0416666664241347E-2</v>
      </c>
      <c r="W6134" s="2">
        <f t="shared" si="1174"/>
        <v>45128.375</v>
      </c>
    </row>
    <row r="6135" spans="1:23" x14ac:dyDescent="0.25">
      <c r="A6135">
        <v>2023</v>
      </c>
      <c r="B6135" t="s">
        <v>75</v>
      </c>
      <c r="C6135" t="s">
        <v>76</v>
      </c>
      <c r="D6135" s="45">
        <v>45128.385416666664</v>
      </c>
      <c r="E6135">
        <v>89.5</v>
      </c>
      <c r="F6135">
        <v>0.34200000000000003</v>
      </c>
      <c r="G6135">
        <v>21.46</v>
      </c>
      <c r="H6135">
        <v>7.58</v>
      </c>
      <c r="I6135">
        <v>72.3</v>
      </c>
      <c r="J6135">
        <f t="shared" si="1176"/>
        <v>0</v>
      </c>
      <c r="K6135">
        <f t="shared" si="1177"/>
        <v>0</v>
      </c>
      <c r="L6135">
        <f t="shared" si="1182"/>
        <v>0</v>
      </c>
      <c r="M6135">
        <f t="shared" si="1181"/>
        <v>0</v>
      </c>
      <c r="N6135">
        <f t="shared" si="1178"/>
        <v>0</v>
      </c>
      <c r="O6135">
        <f t="shared" si="1179"/>
        <v>0</v>
      </c>
      <c r="P6135" s="34" t="s">
        <v>77</v>
      </c>
      <c r="Q6135" s="33">
        <f t="shared" si="1170"/>
        <v>1.9999999999999574E-2</v>
      </c>
      <c r="R6135" s="33">
        <f t="shared" si="1171"/>
        <v>1.9999999999999574E-2</v>
      </c>
      <c r="S6135" s="33">
        <f t="shared" si="1172"/>
        <v>9.4000000000000057</v>
      </c>
      <c r="T6135" s="33">
        <f t="shared" si="1173"/>
        <v>1</v>
      </c>
      <c r="V6135" s="16">
        <f t="shared" si="1175"/>
        <v>1.0416666664241347E-2</v>
      </c>
      <c r="W6135" s="2">
        <f t="shared" si="1174"/>
        <v>45128.385416666664</v>
      </c>
    </row>
    <row r="6136" spans="1:23" x14ac:dyDescent="0.25">
      <c r="A6136">
        <v>2023</v>
      </c>
      <c r="B6136" t="s">
        <v>75</v>
      </c>
      <c r="C6136" t="s">
        <v>76</v>
      </c>
      <c r="D6136" s="45">
        <v>45128.395833333336</v>
      </c>
      <c r="E6136">
        <v>89.7</v>
      </c>
      <c r="F6136">
        <v>0.34300000000000003</v>
      </c>
      <c r="G6136">
        <v>21.44</v>
      </c>
      <c r="H6136">
        <v>7.6</v>
      </c>
      <c r="I6136">
        <v>81.7</v>
      </c>
      <c r="J6136">
        <f t="shared" si="1176"/>
        <v>0</v>
      </c>
      <c r="K6136">
        <f t="shared" si="1177"/>
        <v>0</v>
      </c>
      <c r="L6136">
        <f t="shared" si="1182"/>
        <v>0</v>
      </c>
      <c r="M6136">
        <f t="shared" si="1181"/>
        <v>0</v>
      </c>
      <c r="N6136">
        <f t="shared" si="1178"/>
        <v>0</v>
      </c>
      <c r="O6136">
        <f t="shared" si="1179"/>
        <v>0</v>
      </c>
      <c r="P6136" s="34" t="s">
        <v>77</v>
      </c>
      <c r="Q6136" s="33">
        <f t="shared" si="1170"/>
        <v>1.0000000000001563E-2</v>
      </c>
      <c r="R6136" s="33">
        <f t="shared" si="1171"/>
        <v>3.0000000000000249E-2</v>
      </c>
      <c r="S6136" s="33">
        <f t="shared" si="1172"/>
        <v>8.6000000000000085</v>
      </c>
      <c r="T6136" s="33">
        <f t="shared" si="1173"/>
        <v>0</v>
      </c>
      <c r="V6136" s="16">
        <f t="shared" si="1175"/>
        <v>1.0416666671517305E-2</v>
      </c>
      <c r="W6136" s="2">
        <f t="shared" si="1174"/>
        <v>45128.395833333328</v>
      </c>
    </row>
    <row r="6137" spans="1:23" x14ac:dyDescent="0.25">
      <c r="A6137">
        <v>2023</v>
      </c>
      <c r="B6137" t="s">
        <v>75</v>
      </c>
      <c r="C6137" t="s">
        <v>76</v>
      </c>
      <c r="D6137" s="45">
        <v>45128.40625</v>
      </c>
      <c r="E6137">
        <v>89.9</v>
      </c>
      <c r="F6137">
        <v>0.34300000000000003</v>
      </c>
      <c r="G6137">
        <v>21.43</v>
      </c>
      <c r="H6137">
        <v>7.63</v>
      </c>
      <c r="I6137">
        <v>73.099999999999994</v>
      </c>
      <c r="J6137">
        <f t="shared" si="1176"/>
        <v>0</v>
      </c>
      <c r="K6137">
        <f t="shared" si="1177"/>
        <v>0</v>
      </c>
      <c r="L6137">
        <f t="shared" si="1182"/>
        <v>0</v>
      </c>
      <c r="M6137">
        <f t="shared" si="1181"/>
        <v>0</v>
      </c>
      <c r="N6137">
        <f t="shared" si="1178"/>
        <v>0</v>
      </c>
      <c r="O6137">
        <f t="shared" si="1179"/>
        <v>0</v>
      </c>
      <c r="P6137" s="34" t="s">
        <v>77</v>
      </c>
      <c r="Q6137" s="33">
        <f t="shared" si="1170"/>
        <v>0</v>
      </c>
      <c r="R6137" s="33">
        <f t="shared" si="1171"/>
        <v>2.0000000000000462E-2</v>
      </c>
      <c r="S6137" s="33">
        <f t="shared" si="1172"/>
        <v>11.899999999999991</v>
      </c>
      <c r="T6137" s="33">
        <f t="shared" si="1173"/>
        <v>0</v>
      </c>
      <c r="V6137" s="16">
        <f t="shared" si="1175"/>
        <v>1.0416666664241347E-2</v>
      </c>
      <c r="W6137" s="2">
        <f t="shared" si="1174"/>
        <v>45128.40625</v>
      </c>
    </row>
    <row r="6138" spans="1:23" x14ac:dyDescent="0.25">
      <c r="A6138">
        <v>2023</v>
      </c>
      <c r="B6138" t="s">
        <v>75</v>
      </c>
      <c r="C6138" t="s">
        <v>76</v>
      </c>
      <c r="D6138" s="45">
        <v>45128.416666666664</v>
      </c>
      <c r="E6138">
        <v>90.2</v>
      </c>
      <c r="F6138">
        <v>0.34300000000000003</v>
      </c>
      <c r="G6138">
        <v>21.43</v>
      </c>
      <c r="H6138">
        <v>7.65</v>
      </c>
      <c r="I6138">
        <v>61.2</v>
      </c>
      <c r="J6138">
        <f t="shared" si="1176"/>
        <v>0</v>
      </c>
      <c r="K6138">
        <f t="shared" si="1177"/>
        <v>0</v>
      </c>
      <c r="L6138">
        <f t="shared" si="1182"/>
        <v>0</v>
      </c>
      <c r="M6138">
        <f t="shared" si="1181"/>
        <v>0</v>
      </c>
      <c r="N6138">
        <f t="shared" si="1178"/>
        <v>0</v>
      </c>
      <c r="O6138">
        <f t="shared" si="1179"/>
        <v>0</v>
      </c>
      <c r="P6138" s="34" t="s">
        <v>77</v>
      </c>
      <c r="Q6138" s="33">
        <f t="shared" si="1170"/>
        <v>0</v>
      </c>
      <c r="R6138" s="33">
        <f t="shared" si="1171"/>
        <v>0</v>
      </c>
      <c r="S6138" s="33">
        <f t="shared" si="1172"/>
        <v>38.599999999999994</v>
      </c>
      <c r="T6138" s="33">
        <f t="shared" si="1173"/>
        <v>0</v>
      </c>
      <c r="V6138" s="16">
        <f t="shared" si="1175"/>
        <v>1.0416666664241347E-2</v>
      </c>
      <c r="W6138" s="2">
        <f t="shared" si="1174"/>
        <v>45128.416666666664</v>
      </c>
    </row>
    <row r="6139" spans="1:23" x14ac:dyDescent="0.25">
      <c r="A6139">
        <v>2023</v>
      </c>
      <c r="B6139" t="s">
        <v>75</v>
      </c>
      <c r="C6139" t="s">
        <v>76</v>
      </c>
      <c r="D6139" s="45">
        <v>45128.427083333336</v>
      </c>
      <c r="E6139">
        <v>90.2</v>
      </c>
      <c r="F6139">
        <v>0.34300000000000003</v>
      </c>
      <c r="G6139">
        <v>21.43</v>
      </c>
      <c r="H6139">
        <v>7.65</v>
      </c>
      <c r="I6139">
        <v>99.8</v>
      </c>
      <c r="J6139">
        <f t="shared" si="1176"/>
        <v>0</v>
      </c>
      <c r="K6139">
        <f t="shared" si="1177"/>
        <v>0</v>
      </c>
      <c r="L6139">
        <f t="shared" si="1182"/>
        <v>0</v>
      </c>
      <c r="M6139">
        <f t="shared" si="1181"/>
        <v>0</v>
      </c>
      <c r="N6139">
        <f t="shared" si="1178"/>
        <v>0</v>
      </c>
      <c r="O6139">
        <f t="shared" si="1179"/>
        <v>0</v>
      </c>
      <c r="P6139" s="34" t="s">
        <v>77</v>
      </c>
      <c r="Q6139" s="33">
        <f t="shared" si="1170"/>
        <v>1.9999999999999574E-2</v>
      </c>
      <c r="R6139" s="33">
        <f t="shared" si="1171"/>
        <v>2.9999999999999361E-2</v>
      </c>
      <c r="S6139" s="33">
        <f t="shared" si="1172"/>
        <v>28</v>
      </c>
      <c r="T6139" s="33">
        <f t="shared" si="1173"/>
        <v>0</v>
      </c>
      <c r="V6139" s="16">
        <f t="shared" si="1175"/>
        <v>1.0416666671517305E-2</v>
      </c>
      <c r="W6139" s="2">
        <f t="shared" si="1174"/>
        <v>45128.427083333328</v>
      </c>
    </row>
    <row r="6140" spans="1:23" x14ac:dyDescent="0.25">
      <c r="A6140">
        <v>2023</v>
      </c>
      <c r="B6140" t="s">
        <v>75</v>
      </c>
      <c r="C6140" t="s">
        <v>76</v>
      </c>
      <c r="D6140" s="45">
        <v>45128.4375</v>
      </c>
      <c r="E6140">
        <v>90.6</v>
      </c>
      <c r="F6140">
        <v>0.34300000000000003</v>
      </c>
      <c r="G6140">
        <v>21.45</v>
      </c>
      <c r="H6140">
        <v>7.68</v>
      </c>
      <c r="I6140">
        <v>71.8</v>
      </c>
      <c r="J6140">
        <f t="shared" si="1176"/>
        <v>0</v>
      </c>
      <c r="K6140">
        <f t="shared" si="1177"/>
        <v>0</v>
      </c>
      <c r="L6140">
        <f t="shared" si="1182"/>
        <v>0</v>
      </c>
      <c r="M6140">
        <f t="shared" si="1181"/>
        <v>0</v>
      </c>
      <c r="N6140">
        <f t="shared" si="1178"/>
        <v>0</v>
      </c>
      <c r="O6140">
        <f t="shared" si="1179"/>
        <v>0</v>
      </c>
      <c r="P6140" s="34" t="s">
        <v>77</v>
      </c>
      <c r="Q6140" s="33">
        <f t="shared" si="1170"/>
        <v>6.0000000000002274E-2</v>
      </c>
      <c r="R6140" s="33">
        <f t="shared" si="1171"/>
        <v>3.0000000000000249E-2</v>
      </c>
      <c r="S6140" s="33">
        <f t="shared" si="1172"/>
        <v>3.2000000000000028</v>
      </c>
      <c r="T6140" s="33">
        <f t="shared" si="1173"/>
        <v>0</v>
      </c>
      <c r="V6140" s="16">
        <f t="shared" si="1175"/>
        <v>1.0416666664241347E-2</v>
      </c>
      <c r="W6140" s="2">
        <f t="shared" si="1174"/>
        <v>45128.4375</v>
      </c>
    </row>
    <row r="6141" spans="1:23" x14ac:dyDescent="0.25">
      <c r="A6141">
        <v>2023</v>
      </c>
      <c r="B6141" t="s">
        <v>75</v>
      </c>
      <c r="C6141" t="s">
        <v>76</v>
      </c>
      <c r="D6141" s="45">
        <v>45128.447916666664</v>
      </c>
      <c r="E6141">
        <v>91</v>
      </c>
      <c r="F6141">
        <v>0.34300000000000003</v>
      </c>
      <c r="G6141">
        <v>21.51</v>
      </c>
      <c r="H6141">
        <v>7.71</v>
      </c>
      <c r="I6141">
        <v>75</v>
      </c>
      <c r="J6141">
        <f t="shared" si="1176"/>
        <v>0</v>
      </c>
      <c r="K6141">
        <f t="shared" si="1177"/>
        <v>0</v>
      </c>
      <c r="L6141">
        <f t="shared" si="1182"/>
        <v>0</v>
      </c>
      <c r="M6141">
        <f t="shared" si="1181"/>
        <v>0</v>
      </c>
      <c r="N6141">
        <f t="shared" si="1178"/>
        <v>0</v>
      </c>
      <c r="O6141">
        <f t="shared" si="1179"/>
        <v>0</v>
      </c>
      <c r="P6141" s="34" t="s">
        <v>77</v>
      </c>
      <c r="Q6141" s="33">
        <f t="shared" si="1170"/>
        <v>2.9999999999997584E-2</v>
      </c>
      <c r="R6141" s="33">
        <f t="shared" si="1171"/>
        <v>4.9999999999999822E-2</v>
      </c>
      <c r="S6141" s="33">
        <f t="shared" si="1172"/>
        <v>10.299999999999997</v>
      </c>
      <c r="T6141" s="33">
        <f t="shared" si="1173"/>
        <v>0</v>
      </c>
      <c r="V6141" s="16">
        <f t="shared" si="1175"/>
        <v>1.0416666664241347E-2</v>
      </c>
      <c r="W6141" s="2">
        <f t="shared" si="1174"/>
        <v>45128.447916666664</v>
      </c>
    </row>
    <row r="6142" spans="1:23" x14ac:dyDescent="0.25">
      <c r="A6142">
        <v>2023</v>
      </c>
      <c r="B6142" t="s">
        <v>75</v>
      </c>
      <c r="C6142" t="s">
        <v>76</v>
      </c>
      <c r="D6142" s="45">
        <v>45128.458333333336</v>
      </c>
      <c r="E6142">
        <v>91.6</v>
      </c>
      <c r="F6142">
        <v>0.34300000000000003</v>
      </c>
      <c r="G6142">
        <v>21.54</v>
      </c>
      <c r="H6142">
        <v>7.76</v>
      </c>
      <c r="I6142">
        <v>64.7</v>
      </c>
      <c r="J6142">
        <f t="shared" si="1176"/>
        <v>0</v>
      </c>
      <c r="K6142">
        <f t="shared" si="1177"/>
        <v>0</v>
      </c>
      <c r="L6142">
        <f t="shared" si="1182"/>
        <v>0</v>
      </c>
      <c r="M6142">
        <f t="shared" si="1181"/>
        <v>0</v>
      </c>
      <c r="N6142">
        <f t="shared" si="1178"/>
        <v>0</v>
      </c>
      <c r="O6142">
        <f t="shared" si="1179"/>
        <v>0</v>
      </c>
      <c r="P6142" s="34" t="s">
        <v>77</v>
      </c>
      <c r="Q6142" s="33">
        <f t="shared" si="1170"/>
        <v>1.0000000000001563E-2</v>
      </c>
      <c r="R6142" s="33">
        <f t="shared" si="1171"/>
        <v>0</v>
      </c>
      <c r="S6142" s="33">
        <f t="shared" si="1172"/>
        <v>13.399999999999991</v>
      </c>
      <c r="T6142" s="33">
        <f t="shared" si="1173"/>
        <v>1</v>
      </c>
      <c r="V6142" s="16">
        <f t="shared" si="1175"/>
        <v>1.0416666671517305E-2</v>
      </c>
      <c r="W6142" s="2">
        <f t="shared" si="1174"/>
        <v>45128.458333333328</v>
      </c>
    </row>
    <row r="6143" spans="1:23" x14ac:dyDescent="0.25">
      <c r="A6143">
        <v>2023</v>
      </c>
      <c r="B6143" t="s">
        <v>75</v>
      </c>
      <c r="C6143" t="s">
        <v>76</v>
      </c>
      <c r="D6143" s="45">
        <v>45128.46875</v>
      </c>
      <c r="E6143">
        <v>91.7</v>
      </c>
      <c r="F6143">
        <v>0.34399999999999997</v>
      </c>
      <c r="G6143">
        <v>21.55</v>
      </c>
      <c r="H6143">
        <v>7.76</v>
      </c>
      <c r="I6143">
        <v>78.099999999999994</v>
      </c>
      <c r="J6143">
        <f t="shared" si="1176"/>
        <v>0</v>
      </c>
      <c r="K6143">
        <f t="shared" si="1177"/>
        <v>0</v>
      </c>
      <c r="L6143">
        <f t="shared" si="1182"/>
        <v>0</v>
      </c>
      <c r="M6143">
        <f t="shared" si="1181"/>
        <v>0</v>
      </c>
      <c r="N6143">
        <f t="shared" si="1178"/>
        <v>0</v>
      </c>
      <c r="O6143">
        <f t="shared" si="1179"/>
        <v>0</v>
      </c>
      <c r="P6143" s="34" t="s">
        <v>77</v>
      </c>
      <c r="Q6143" s="33">
        <f t="shared" si="1170"/>
        <v>2.9999999999997584E-2</v>
      </c>
      <c r="R6143" s="33">
        <f t="shared" si="1171"/>
        <v>4.9999999999999822E-2</v>
      </c>
      <c r="S6143" s="33">
        <f t="shared" si="1172"/>
        <v>11.799999999999997</v>
      </c>
      <c r="T6143" s="33">
        <f t="shared" si="1173"/>
        <v>1</v>
      </c>
      <c r="V6143" s="16">
        <f t="shared" si="1175"/>
        <v>1.0416666664241347E-2</v>
      </c>
      <c r="W6143" s="2">
        <f t="shared" si="1174"/>
        <v>45128.46875</v>
      </c>
    </row>
    <row r="6144" spans="1:23" x14ac:dyDescent="0.25">
      <c r="A6144">
        <v>2023</v>
      </c>
      <c r="B6144" t="s">
        <v>75</v>
      </c>
      <c r="C6144" t="s">
        <v>76</v>
      </c>
      <c r="D6144" s="45">
        <v>45128.479166666664</v>
      </c>
      <c r="E6144">
        <v>92.4</v>
      </c>
      <c r="F6144">
        <v>0.34300000000000003</v>
      </c>
      <c r="G6144">
        <v>21.58</v>
      </c>
      <c r="H6144">
        <v>7.81</v>
      </c>
      <c r="I6144">
        <v>66.3</v>
      </c>
      <c r="J6144">
        <f t="shared" si="1176"/>
        <v>0</v>
      </c>
      <c r="K6144">
        <f t="shared" si="1177"/>
        <v>0</v>
      </c>
      <c r="L6144">
        <f t="shared" si="1182"/>
        <v>0</v>
      </c>
      <c r="M6144">
        <f t="shared" si="1181"/>
        <v>0</v>
      </c>
      <c r="N6144">
        <f t="shared" si="1178"/>
        <v>0</v>
      </c>
      <c r="O6144">
        <f t="shared" si="1179"/>
        <v>0</v>
      </c>
      <c r="P6144" s="34" t="s">
        <v>77</v>
      </c>
      <c r="Q6144" s="33">
        <f t="shared" si="1170"/>
        <v>7.0000000000000284E-2</v>
      </c>
      <c r="R6144" s="33">
        <f t="shared" si="1171"/>
        <v>3.0000000000000249E-2</v>
      </c>
      <c r="S6144" s="33">
        <f t="shared" si="1172"/>
        <v>6.6000000000000085</v>
      </c>
      <c r="T6144" s="33">
        <f t="shared" si="1173"/>
        <v>0</v>
      </c>
      <c r="V6144" s="16">
        <f t="shared" si="1175"/>
        <v>1.0416666664241347E-2</v>
      </c>
      <c r="W6144" s="2">
        <f t="shared" si="1174"/>
        <v>45128.479166666664</v>
      </c>
    </row>
    <row r="6145" spans="1:23" x14ac:dyDescent="0.25">
      <c r="A6145">
        <v>2023</v>
      </c>
      <c r="B6145" t="s">
        <v>75</v>
      </c>
      <c r="C6145" t="s">
        <v>76</v>
      </c>
      <c r="D6145" s="45">
        <v>45128.489583333336</v>
      </c>
      <c r="E6145">
        <v>92.8</v>
      </c>
      <c r="F6145">
        <v>0.34300000000000003</v>
      </c>
      <c r="G6145">
        <v>21.65</v>
      </c>
      <c r="H6145">
        <v>7.84</v>
      </c>
      <c r="I6145">
        <v>72.900000000000006</v>
      </c>
      <c r="J6145">
        <f t="shared" si="1176"/>
        <v>0</v>
      </c>
      <c r="K6145">
        <f t="shared" si="1177"/>
        <v>0</v>
      </c>
      <c r="L6145">
        <f t="shared" si="1182"/>
        <v>0</v>
      </c>
      <c r="M6145">
        <f t="shared" si="1181"/>
        <v>0</v>
      </c>
      <c r="N6145">
        <f t="shared" si="1178"/>
        <v>0</v>
      </c>
      <c r="O6145">
        <f t="shared" si="1179"/>
        <v>0</v>
      </c>
      <c r="P6145" s="34" t="s">
        <v>77</v>
      </c>
      <c r="Q6145" s="33">
        <f t="shared" si="1170"/>
        <v>7.0000000000000284E-2</v>
      </c>
      <c r="R6145" s="33">
        <f t="shared" si="1171"/>
        <v>2.0000000000000462E-2</v>
      </c>
      <c r="S6145" s="33">
        <f t="shared" si="1172"/>
        <v>10.399999999999991</v>
      </c>
      <c r="T6145" s="33">
        <f t="shared" si="1173"/>
        <v>0</v>
      </c>
      <c r="V6145" s="16">
        <f t="shared" si="1175"/>
        <v>1.0416666671517305E-2</v>
      </c>
      <c r="W6145" s="2">
        <f t="shared" si="1174"/>
        <v>45128.489583333328</v>
      </c>
    </row>
    <row r="6146" spans="1:23" x14ac:dyDescent="0.25">
      <c r="A6146">
        <v>2023</v>
      </c>
      <c r="B6146" t="s">
        <v>75</v>
      </c>
      <c r="C6146" t="s">
        <v>76</v>
      </c>
      <c r="D6146" s="45">
        <v>45128.5</v>
      </c>
      <c r="E6146">
        <v>93.1</v>
      </c>
      <c r="F6146">
        <v>0.34300000000000003</v>
      </c>
      <c r="G6146">
        <v>21.72</v>
      </c>
      <c r="H6146">
        <v>7.86</v>
      </c>
      <c r="I6146">
        <v>83.3</v>
      </c>
      <c r="J6146">
        <f t="shared" si="1176"/>
        <v>0</v>
      </c>
      <c r="K6146">
        <f t="shared" si="1177"/>
        <v>0</v>
      </c>
      <c r="L6146">
        <f t="shared" si="1182"/>
        <v>0</v>
      </c>
      <c r="M6146">
        <f t="shared" si="1181"/>
        <v>0</v>
      </c>
      <c r="N6146">
        <f t="shared" si="1178"/>
        <v>0</v>
      </c>
      <c r="O6146">
        <f t="shared" si="1179"/>
        <v>0</v>
      </c>
      <c r="P6146" s="34" t="s">
        <v>77</v>
      </c>
      <c r="Q6146" s="33">
        <f t="shared" ref="Q6146:Q6209" si="1183">IF(G6146="","",ABS(G6147-G6146))</f>
        <v>6.0000000000002274E-2</v>
      </c>
      <c r="R6146" s="33">
        <f t="shared" ref="R6146:R6209" si="1184">IF(H6146="","",ABS(H6147-H6146))</f>
        <v>1.9999999999999574E-2</v>
      </c>
      <c r="S6146" s="33">
        <f t="shared" ref="S6146:S6209" si="1185">IF(I6146="","",ABS(I6147-I6146))</f>
        <v>3.8999999999999915</v>
      </c>
      <c r="T6146" s="33">
        <f t="shared" ref="T6146:T6209" si="1186">IF(F6146="","",ABS(F6147*1000-F6146*1000))</f>
        <v>0</v>
      </c>
      <c r="V6146" s="16">
        <f t="shared" si="1175"/>
        <v>1.0416666664241347E-2</v>
      </c>
      <c r="W6146" s="2">
        <f t="shared" ref="W6146:W6209" si="1187">MROUND(D6146,"0:15")</f>
        <v>45128.5</v>
      </c>
    </row>
    <row r="6147" spans="1:23" x14ac:dyDescent="0.25">
      <c r="A6147">
        <v>2023</v>
      </c>
      <c r="B6147" t="s">
        <v>75</v>
      </c>
      <c r="C6147" t="s">
        <v>76</v>
      </c>
      <c r="D6147" s="45">
        <v>45128.510416666664</v>
      </c>
      <c r="E6147">
        <v>93.6</v>
      </c>
      <c r="F6147">
        <v>0.34300000000000003</v>
      </c>
      <c r="G6147">
        <v>21.78</v>
      </c>
      <c r="H6147">
        <v>7.88</v>
      </c>
      <c r="I6147">
        <v>79.400000000000006</v>
      </c>
      <c r="J6147">
        <f t="shared" si="1176"/>
        <v>0</v>
      </c>
      <c r="K6147">
        <f t="shared" si="1177"/>
        <v>0</v>
      </c>
      <c r="L6147">
        <f t="shared" si="1182"/>
        <v>0</v>
      </c>
      <c r="M6147">
        <f t="shared" si="1181"/>
        <v>0</v>
      </c>
      <c r="N6147">
        <f t="shared" si="1178"/>
        <v>0</v>
      </c>
      <c r="O6147">
        <f t="shared" si="1179"/>
        <v>0</v>
      </c>
      <c r="P6147" s="34" t="s">
        <v>77</v>
      </c>
      <c r="Q6147" s="33">
        <f t="shared" si="1183"/>
        <v>7.9999999999998295E-2</v>
      </c>
      <c r="R6147" s="33">
        <f t="shared" si="1184"/>
        <v>9.9999999999997868E-3</v>
      </c>
      <c r="S6147" s="33">
        <f t="shared" si="1185"/>
        <v>6.3999999999999915</v>
      </c>
      <c r="T6147" s="33">
        <f t="shared" si="1186"/>
        <v>1</v>
      </c>
      <c r="V6147" s="16">
        <f t="shared" ref="V6147:V6210" si="1188">D6147-D6146</f>
        <v>1.0416666664241347E-2</v>
      </c>
      <c r="W6147" s="2">
        <f t="shared" si="1187"/>
        <v>45128.510416666664</v>
      </c>
    </row>
    <row r="6148" spans="1:23" x14ac:dyDescent="0.25">
      <c r="A6148">
        <v>2023</v>
      </c>
      <c r="B6148" t="s">
        <v>75</v>
      </c>
      <c r="C6148" t="s">
        <v>76</v>
      </c>
      <c r="D6148" s="45">
        <v>45128.520833333336</v>
      </c>
      <c r="E6148">
        <v>93.8</v>
      </c>
      <c r="F6148">
        <v>0.34399999999999997</v>
      </c>
      <c r="G6148">
        <v>21.86</v>
      </c>
      <c r="H6148">
        <v>7.89</v>
      </c>
      <c r="I6148">
        <v>85.8</v>
      </c>
      <c r="J6148">
        <f t="shared" si="1176"/>
        <v>0</v>
      </c>
      <c r="K6148">
        <f t="shared" si="1177"/>
        <v>0</v>
      </c>
      <c r="L6148">
        <f t="shared" si="1182"/>
        <v>0</v>
      </c>
      <c r="M6148">
        <f t="shared" si="1181"/>
        <v>0</v>
      </c>
      <c r="N6148">
        <f t="shared" si="1178"/>
        <v>0</v>
      </c>
      <c r="O6148">
        <f t="shared" si="1179"/>
        <v>0</v>
      </c>
      <c r="P6148" s="34" t="s">
        <v>77</v>
      </c>
      <c r="Q6148" s="33">
        <f t="shared" si="1183"/>
        <v>8.9999999999999858E-2</v>
      </c>
      <c r="R6148" s="33">
        <f t="shared" si="1184"/>
        <v>2.0000000000000462E-2</v>
      </c>
      <c r="S6148" s="33">
        <f t="shared" si="1185"/>
        <v>12.700000000000003</v>
      </c>
      <c r="T6148" s="33">
        <f t="shared" si="1186"/>
        <v>0</v>
      </c>
      <c r="V6148" s="16">
        <f t="shared" si="1188"/>
        <v>1.0416666671517305E-2</v>
      </c>
      <c r="W6148" s="2">
        <f t="shared" si="1187"/>
        <v>45128.520833333328</v>
      </c>
    </row>
    <row r="6149" spans="1:23" x14ac:dyDescent="0.25">
      <c r="A6149">
        <v>2023</v>
      </c>
      <c r="B6149" t="s">
        <v>75</v>
      </c>
      <c r="C6149" t="s">
        <v>76</v>
      </c>
      <c r="D6149" s="45">
        <v>45128.53125</v>
      </c>
      <c r="E6149">
        <v>94.2</v>
      </c>
      <c r="F6149">
        <v>0.34399999999999997</v>
      </c>
      <c r="G6149">
        <v>21.95</v>
      </c>
      <c r="H6149">
        <v>7.91</v>
      </c>
      <c r="I6149">
        <v>73.099999999999994</v>
      </c>
      <c r="J6149">
        <f t="shared" si="1176"/>
        <v>0</v>
      </c>
      <c r="K6149">
        <f t="shared" si="1177"/>
        <v>0</v>
      </c>
      <c r="L6149">
        <f t="shared" si="1182"/>
        <v>0</v>
      </c>
      <c r="M6149">
        <f t="shared" si="1181"/>
        <v>0</v>
      </c>
      <c r="N6149">
        <f t="shared" si="1178"/>
        <v>0</v>
      </c>
      <c r="O6149">
        <f t="shared" si="1179"/>
        <v>0</v>
      </c>
      <c r="P6149" s="34" t="s">
        <v>77</v>
      </c>
      <c r="Q6149" s="33">
        <f t="shared" si="1183"/>
        <v>6.0000000000002274E-2</v>
      </c>
      <c r="R6149" s="33">
        <f t="shared" si="1184"/>
        <v>0</v>
      </c>
      <c r="S6149" s="33">
        <f t="shared" si="1185"/>
        <v>0.39999999999999147</v>
      </c>
      <c r="T6149" s="33">
        <f t="shared" si="1186"/>
        <v>0</v>
      </c>
      <c r="V6149" s="16">
        <f t="shared" si="1188"/>
        <v>1.0416666664241347E-2</v>
      </c>
      <c r="W6149" s="2">
        <f t="shared" si="1187"/>
        <v>45128.53125</v>
      </c>
    </row>
    <row r="6150" spans="1:23" x14ac:dyDescent="0.25">
      <c r="A6150">
        <v>2023</v>
      </c>
      <c r="B6150" t="s">
        <v>75</v>
      </c>
      <c r="C6150" t="s">
        <v>76</v>
      </c>
      <c r="D6150" s="45">
        <v>45128.541666666664</v>
      </c>
      <c r="E6150">
        <v>94.3</v>
      </c>
      <c r="F6150">
        <v>0.34399999999999997</v>
      </c>
      <c r="G6150">
        <v>22.01</v>
      </c>
      <c r="H6150">
        <v>7.91</v>
      </c>
      <c r="I6150">
        <v>72.7</v>
      </c>
      <c r="J6150">
        <f t="shared" si="1176"/>
        <v>0</v>
      </c>
      <c r="K6150">
        <f t="shared" si="1177"/>
        <v>0</v>
      </c>
      <c r="L6150">
        <f t="shared" si="1182"/>
        <v>0</v>
      </c>
      <c r="M6150">
        <f t="shared" si="1181"/>
        <v>0</v>
      </c>
      <c r="N6150">
        <f t="shared" si="1178"/>
        <v>0</v>
      </c>
      <c r="O6150">
        <f t="shared" si="1179"/>
        <v>0</v>
      </c>
      <c r="P6150" s="34" t="s">
        <v>77</v>
      </c>
      <c r="Q6150" s="33">
        <f t="shared" si="1183"/>
        <v>3.9999999999999147E-2</v>
      </c>
      <c r="R6150" s="33">
        <f t="shared" si="1184"/>
        <v>1.9999999999999574E-2</v>
      </c>
      <c r="S6150" s="33">
        <f t="shared" si="1185"/>
        <v>2.5</v>
      </c>
      <c r="T6150" s="33">
        <f t="shared" si="1186"/>
        <v>1</v>
      </c>
      <c r="V6150" s="16">
        <f t="shared" si="1188"/>
        <v>1.0416666664241347E-2</v>
      </c>
      <c r="W6150" s="2">
        <f t="shared" si="1187"/>
        <v>45128.541666666664</v>
      </c>
    </row>
    <row r="6151" spans="1:23" x14ac:dyDescent="0.25">
      <c r="A6151">
        <v>2023</v>
      </c>
      <c r="B6151" t="s">
        <v>75</v>
      </c>
      <c r="C6151" t="s">
        <v>76</v>
      </c>
      <c r="D6151" s="45">
        <v>45128.552083333336</v>
      </c>
      <c r="E6151">
        <v>94.6</v>
      </c>
      <c r="F6151">
        <v>0.34499999999999997</v>
      </c>
      <c r="G6151">
        <v>22.05</v>
      </c>
      <c r="H6151">
        <v>7.93</v>
      </c>
      <c r="I6151">
        <v>70.2</v>
      </c>
      <c r="J6151">
        <f t="shared" si="1176"/>
        <v>0</v>
      </c>
      <c r="K6151">
        <f t="shared" si="1177"/>
        <v>0</v>
      </c>
      <c r="L6151">
        <f t="shared" si="1182"/>
        <v>0</v>
      </c>
      <c r="M6151">
        <f t="shared" si="1181"/>
        <v>0</v>
      </c>
      <c r="N6151">
        <f t="shared" si="1178"/>
        <v>0</v>
      </c>
      <c r="O6151">
        <f t="shared" si="1179"/>
        <v>0</v>
      </c>
      <c r="P6151" s="34" t="s">
        <v>77</v>
      </c>
      <c r="Q6151" s="33">
        <f t="shared" si="1183"/>
        <v>9.9999999999997868E-2</v>
      </c>
      <c r="R6151" s="33">
        <f t="shared" si="1184"/>
        <v>6.0000000000000497E-2</v>
      </c>
      <c r="S6151" s="33">
        <f t="shared" si="1185"/>
        <v>17.700000000000003</v>
      </c>
      <c r="T6151" s="33">
        <f t="shared" si="1186"/>
        <v>13</v>
      </c>
      <c r="V6151" s="16">
        <f t="shared" si="1188"/>
        <v>1.0416666671517305E-2</v>
      </c>
      <c r="W6151" s="2">
        <f t="shared" si="1187"/>
        <v>45128.552083333328</v>
      </c>
    </row>
    <row r="6152" spans="1:23" x14ac:dyDescent="0.25">
      <c r="A6152">
        <v>2023</v>
      </c>
      <c r="B6152" t="s">
        <v>75</v>
      </c>
      <c r="C6152" t="s">
        <v>76</v>
      </c>
      <c r="D6152" s="45">
        <v>45128.5625</v>
      </c>
      <c r="E6152">
        <v>95.6</v>
      </c>
      <c r="F6152">
        <v>0.33200000000000002</v>
      </c>
      <c r="G6152">
        <v>22.15</v>
      </c>
      <c r="H6152">
        <v>7.99</v>
      </c>
      <c r="I6152">
        <v>87.9</v>
      </c>
      <c r="J6152">
        <f t="shared" si="1176"/>
        <v>0</v>
      </c>
      <c r="K6152">
        <f t="shared" si="1177"/>
        <v>0</v>
      </c>
      <c r="L6152">
        <f t="shared" si="1182"/>
        <v>0</v>
      </c>
      <c r="M6152">
        <f t="shared" si="1181"/>
        <v>0</v>
      </c>
      <c r="N6152">
        <f t="shared" si="1178"/>
        <v>0</v>
      </c>
      <c r="O6152">
        <f t="shared" si="1179"/>
        <v>0</v>
      </c>
      <c r="P6152" s="34" t="s">
        <v>77</v>
      </c>
      <c r="Q6152" s="33">
        <f t="shared" si="1183"/>
        <v>7.0000000000000284E-2</v>
      </c>
      <c r="R6152" s="33">
        <f t="shared" si="1184"/>
        <v>2.0000000000000462E-2</v>
      </c>
      <c r="S6152" s="33">
        <f t="shared" si="1185"/>
        <v>18.600000000000009</v>
      </c>
      <c r="T6152" s="33">
        <f t="shared" si="1186"/>
        <v>14</v>
      </c>
      <c r="V6152" s="16">
        <f t="shared" si="1188"/>
        <v>1.0416666664241347E-2</v>
      </c>
      <c r="W6152" s="2">
        <f t="shared" si="1187"/>
        <v>45128.5625</v>
      </c>
    </row>
    <row r="6153" spans="1:23" x14ac:dyDescent="0.25">
      <c r="A6153">
        <v>2023</v>
      </c>
      <c r="B6153" t="s">
        <v>75</v>
      </c>
      <c r="C6153" t="s">
        <v>76</v>
      </c>
      <c r="D6153" s="45">
        <v>45128.572916666664</v>
      </c>
      <c r="E6153">
        <v>95.4</v>
      </c>
      <c r="F6153">
        <v>0.34599999999999997</v>
      </c>
      <c r="G6153">
        <v>22.22</v>
      </c>
      <c r="H6153">
        <v>7.97</v>
      </c>
      <c r="I6153">
        <v>69.3</v>
      </c>
      <c r="J6153">
        <f t="shared" si="1176"/>
        <v>0</v>
      </c>
      <c r="K6153">
        <f t="shared" si="1177"/>
        <v>0</v>
      </c>
      <c r="L6153">
        <f t="shared" si="1182"/>
        <v>0</v>
      </c>
      <c r="M6153">
        <f t="shared" si="1181"/>
        <v>0</v>
      </c>
      <c r="N6153">
        <f t="shared" si="1178"/>
        <v>0</v>
      </c>
      <c r="O6153">
        <f t="shared" si="1179"/>
        <v>0</v>
      </c>
      <c r="P6153" s="34" t="s">
        <v>77</v>
      </c>
      <c r="Q6153" s="33">
        <f t="shared" si="1183"/>
        <v>0.10999999999999943</v>
      </c>
      <c r="R6153" s="33">
        <f t="shared" si="1184"/>
        <v>4.9999999999999822E-2</v>
      </c>
      <c r="S6153" s="33">
        <f t="shared" si="1185"/>
        <v>2.2000000000000028</v>
      </c>
      <c r="T6153" s="33">
        <f t="shared" si="1186"/>
        <v>1</v>
      </c>
      <c r="V6153" s="16">
        <f t="shared" si="1188"/>
        <v>1.0416666664241347E-2</v>
      </c>
      <c r="W6153" s="2">
        <f t="shared" si="1187"/>
        <v>45128.572916666664</v>
      </c>
    </row>
    <row r="6154" spans="1:23" x14ac:dyDescent="0.25">
      <c r="A6154">
        <v>2023</v>
      </c>
      <c r="B6154" t="s">
        <v>75</v>
      </c>
      <c r="C6154" t="s">
        <v>76</v>
      </c>
      <c r="D6154" s="45">
        <v>45128.583333333336</v>
      </c>
      <c r="E6154">
        <v>96.3</v>
      </c>
      <c r="F6154">
        <v>0.34699999999999998</v>
      </c>
      <c r="G6154">
        <v>22.33</v>
      </c>
      <c r="H6154">
        <v>8.02</v>
      </c>
      <c r="I6154">
        <v>67.099999999999994</v>
      </c>
      <c r="J6154">
        <f t="shared" si="1176"/>
        <v>0</v>
      </c>
      <c r="K6154">
        <f t="shared" si="1177"/>
        <v>0</v>
      </c>
      <c r="L6154">
        <f t="shared" si="1182"/>
        <v>0</v>
      </c>
      <c r="M6154">
        <f t="shared" si="1181"/>
        <v>0</v>
      </c>
      <c r="N6154">
        <f t="shared" si="1178"/>
        <v>0</v>
      </c>
      <c r="O6154">
        <f t="shared" si="1179"/>
        <v>0</v>
      </c>
      <c r="P6154" s="34" t="s">
        <v>77</v>
      </c>
      <c r="Q6154" s="33">
        <f t="shared" si="1183"/>
        <v>7.0000000000000284E-2</v>
      </c>
      <c r="R6154" s="33">
        <f t="shared" si="1184"/>
        <v>1.9999999999999574E-2</v>
      </c>
      <c r="S6154" s="33">
        <f t="shared" si="1185"/>
        <v>3.8000000000000114</v>
      </c>
      <c r="T6154" s="33">
        <f t="shared" si="1186"/>
        <v>0</v>
      </c>
      <c r="V6154" s="16">
        <f t="shared" si="1188"/>
        <v>1.0416666671517305E-2</v>
      </c>
      <c r="W6154" s="2">
        <f t="shared" si="1187"/>
        <v>45128.583333333328</v>
      </c>
    </row>
    <row r="6155" spans="1:23" x14ac:dyDescent="0.25">
      <c r="A6155">
        <v>2023</v>
      </c>
      <c r="B6155" t="s">
        <v>75</v>
      </c>
      <c r="C6155" t="s">
        <v>76</v>
      </c>
      <c r="D6155" s="45">
        <v>45128.59375</v>
      </c>
      <c r="E6155">
        <v>96.1</v>
      </c>
      <c r="F6155">
        <v>0.34699999999999998</v>
      </c>
      <c r="G6155">
        <v>22.4</v>
      </c>
      <c r="H6155">
        <v>8</v>
      </c>
      <c r="I6155">
        <v>70.900000000000006</v>
      </c>
      <c r="J6155">
        <f t="shared" si="1176"/>
        <v>0</v>
      </c>
      <c r="K6155">
        <f t="shared" si="1177"/>
        <v>0</v>
      </c>
      <c r="L6155">
        <f t="shared" si="1182"/>
        <v>0</v>
      </c>
      <c r="M6155">
        <f t="shared" si="1181"/>
        <v>0</v>
      </c>
      <c r="N6155">
        <f t="shared" si="1178"/>
        <v>0</v>
      </c>
      <c r="O6155">
        <f t="shared" si="1179"/>
        <v>0</v>
      </c>
      <c r="P6155" s="34" t="s">
        <v>77</v>
      </c>
      <c r="Q6155" s="33">
        <f t="shared" si="1183"/>
        <v>0.12000000000000099</v>
      </c>
      <c r="R6155" s="33">
        <f t="shared" si="1184"/>
        <v>5.0000000000000711E-2</v>
      </c>
      <c r="S6155" s="33">
        <f t="shared" si="1185"/>
        <v>11.500000000000007</v>
      </c>
      <c r="T6155" s="33">
        <f t="shared" si="1186"/>
        <v>0</v>
      </c>
      <c r="V6155" s="16">
        <f t="shared" si="1188"/>
        <v>1.0416666664241347E-2</v>
      </c>
      <c r="W6155" s="2">
        <f t="shared" si="1187"/>
        <v>45128.59375</v>
      </c>
    </row>
    <row r="6156" spans="1:23" x14ac:dyDescent="0.25">
      <c r="A6156">
        <v>2023</v>
      </c>
      <c r="B6156" t="s">
        <v>75</v>
      </c>
      <c r="C6156" t="s">
        <v>76</v>
      </c>
      <c r="D6156" s="45">
        <v>45128.604166666664</v>
      </c>
      <c r="E6156">
        <v>97</v>
      </c>
      <c r="F6156">
        <v>0.34699999999999998</v>
      </c>
      <c r="G6156">
        <v>22.52</v>
      </c>
      <c r="H6156">
        <v>8.0500000000000007</v>
      </c>
      <c r="I6156">
        <v>59.4</v>
      </c>
      <c r="J6156">
        <f t="shared" si="1176"/>
        <v>0</v>
      </c>
      <c r="K6156">
        <f t="shared" si="1177"/>
        <v>0</v>
      </c>
      <c r="L6156">
        <f t="shared" si="1182"/>
        <v>0</v>
      </c>
      <c r="M6156">
        <f t="shared" si="1181"/>
        <v>0</v>
      </c>
      <c r="N6156">
        <f t="shared" si="1178"/>
        <v>0</v>
      </c>
      <c r="O6156">
        <f t="shared" si="1179"/>
        <v>0</v>
      </c>
      <c r="P6156" s="34" t="s">
        <v>77</v>
      </c>
      <c r="Q6156" s="33">
        <f t="shared" si="1183"/>
        <v>5.9999999999998721E-2</v>
      </c>
      <c r="R6156" s="33">
        <f t="shared" si="1184"/>
        <v>4.0000000000000924E-2</v>
      </c>
      <c r="S6156" s="33">
        <f t="shared" si="1185"/>
        <v>6.6999999999999957</v>
      </c>
      <c r="T6156" s="33">
        <f t="shared" si="1186"/>
        <v>0</v>
      </c>
      <c r="V6156" s="16">
        <f t="shared" si="1188"/>
        <v>1.0416666664241347E-2</v>
      </c>
      <c r="W6156" s="2">
        <f t="shared" si="1187"/>
        <v>45128.604166666664</v>
      </c>
    </row>
    <row r="6157" spans="1:23" x14ac:dyDescent="0.25">
      <c r="A6157">
        <v>2023</v>
      </c>
      <c r="B6157" t="s">
        <v>75</v>
      </c>
      <c r="C6157" t="s">
        <v>76</v>
      </c>
      <c r="D6157" s="45">
        <v>45128.614583333336</v>
      </c>
      <c r="E6157">
        <v>96.6</v>
      </c>
      <c r="F6157">
        <v>0.34699999999999998</v>
      </c>
      <c r="G6157">
        <v>22.58</v>
      </c>
      <c r="H6157">
        <v>8.01</v>
      </c>
      <c r="I6157">
        <v>66.099999999999994</v>
      </c>
      <c r="J6157">
        <f t="shared" si="1176"/>
        <v>0</v>
      </c>
      <c r="K6157">
        <f t="shared" si="1177"/>
        <v>0</v>
      </c>
      <c r="L6157">
        <f t="shared" si="1182"/>
        <v>0</v>
      </c>
      <c r="M6157">
        <f t="shared" si="1181"/>
        <v>0</v>
      </c>
      <c r="N6157">
        <f t="shared" si="1178"/>
        <v>0</v>
      </c>
      <c r="O6157">
        <f t="shared" si="1179"/>
        <v>0</v>
      </c>
      <c r="P6157" s="34" t="s">
        <v>77</v>
      </c>
      <c r="Q6157" s="33">
        <f t="shared" si="1183"/>
        <v>0.10000000000000142</v>
      </c>
      <c r="R6157" s="33">
        <f t="shared" si="1184"/>
        <v>4.0000000000000924E-2</v>
      </c>
      <c r="S6157" s="33">
        <f t="shared" si="1185"/>
        <v>14.799999999999997</v>
      </c>
      <c r="T6157" s="33">
        <f t="shared" si="1186"/>
        <v>0</v>
      </c>
      <c r="V6157" s="16">
        <f t="shared" si="1188"/>
        <v>1.0416666671517305E-2</v>
      </c>
      <c r="W6157" s="2">
        <f t="shared" si="1187"/>
        <v>45128.614583333328</v>
      </c>
    </row>
    <row r="6158" spans="1:23" x14ac:dyDescent="0.25">
      <c r="A6158">
        <v>2023</v>
      </c>
      <c r="B6158" t="s">
        <v>75</v>
      </c>
      <c r="C6158" t="s">
        <v>76</v>
      </c>
      <c r="D6158" s="45">
        <v>45128.625</v>
      </c>
      <c r="E6158">
        <v>97.2</v>
      </c>
      <c r="F6158">
        <v>0.34699999999999998</v>
      </c>
      <c r="G6158">
        <v>22.68</v>
      </c>
      <c r="H6158">
        <v>8.0500000000000007</v>
      </c>
      <c r="I6158">
        <v>51.3</v>
      </c>
      <c r="J6158">
        <f t="shared" si="1176"/>
        <v>0</v>
      </c>
      <c r="K6158">
        <f t="shared" si="1177"/>
        <v>0</v>
      </c>
      <c r="L6158">
        <f t="shared" si="1182"/>
        <v>0</v>
      </c>
      <c r="M6158">
        <f t="shared" si="1181"/>
        <v>0</v>
      </c>
      <c r="N6158">
        <f t="shared" si="1178"/>
        <v>0</v>
      </c>
      <c r="O6158">
        <f t="shared" si="1179"/>
        <v>0</v>
      </c>
      <c r="P6158" s="34" t="s">
        <v>77</v>
      </c>
      <c r="Q6158" s="33">
        <f t="shared" si="1183"/>
        <v>3.9999999999999147E-2</v>
      </c>
      <c r="R6158" s="33">
        <f t="shared" si="1184"/>
        <v>1.0000000000001563E-2</v>
      </c>
      <c r="S6158" s="33">
        <f t="shared" si="1185"/>
        <v>7.5</v>
      </c>
      <c r="T6158" s="33">
        <f t="shared" si="1186"/>
        <v>0</v>
      </c>
      <c r="V6158" s="16">
        <f t="shared" si="1188"/>
        <v>1.0416666664241347E-2</v>
      </c>
      <c r="W6158" s="2">
        <f t="shared" si="1187"/>
        <v>45128.625</v>
      </c>
    </row>
    <row r="6159" spans="1:23" x14ac:dyDescent="0.25">
      <c r="A6159">
        <v>2023</v>
      </c>
      <c r="B6159" t="s">
        <v>75</v>
      </c>
      <c r="C6159" t="s">
        <v>76</v>
      </c>
      <c r="D6159" s="45">
        <v>45128.635416666664</v>
      </c>
      <c r="E6159">
        <v>97.2</v>
      </c>
      <c r="F6159">
        <v>0.34699999999999998</v>
      </c>
      <c r="G6159">
        <v>22.72</v>
      </c>
      <c r="H6159">
        <v>8.0399999999999991</v>
      </c>
      <c r="I6159">
        <v>58.8</v>
      </c>
      <c r="J6159">
        <f t="shared" si="1176"/>
        <v>0</v>
      </c>
      <c r="K6159">
        <f t="shared" si="1177"/>
        <v>0</v>
      </c>
      <c r="L6159">
        <f t="shared" si="1182"/>
        <v>0</v>
      </c>
      <c r="M6159">
        <f t="shared" si="1181"/>
        <v>0</v>
      </c>
      <c r="N6159">
        <f t="shared" si="1178"/>
        <v>0</v>
      </c>
      <c r="O6159">
        <f t="shared" si="1179"/>
        <v>0</v>
      </c>
      <c r="P6159" s="34" t="s">
        <v>77</v>
      </c>
      <c r="Q6159" s="33">
        <f t="shared" si="1183"/>
        <v>6.0000000000002274E-2</v>
      </c>
      <c r="R6159" s="33">
        <f t="shared" si="1184"/>
        <v>1.9999999999999574E-2</v>
      </c>
      <c r="S6159" s="33">
        <f t="shared" si="1185"/>
        <v>4.1999999999999957</v>
      </c>
      <c r="T6159" s="33">
        <f t="shared" si="1186"/>
        <v>1</v>
      </c>
      <c r="V6159" s="16">
        <f t="shared" si="1188"/>
        <v>1.0416666664241347E-2</v>
      </c>
      <c r="W6159" s="2">
        <f t="shared" si="1187"/>
        <v>45128.635416666664</v>
      </c>
    </row>
    <row r="6160" spans="1:23" x14ac:dyDescent="0.25">
      <c r="A6160">
        <v>2023</v>
      </c>
      <c r="B6160" t="s">
        <v>75</v>
      </c>
      <c r="C6160" t="s">
        <v>76</v>
      </c>
      <c r="D6160" s="45">
        <v>45128.645833333336</v>
      </c>
      <c r="E6160">
        <v>97</v>
      </c>
      <c r="F6160">
        <v>0.34799999999999998</v>
      </c>
      <c r="G6160">
        <v>22.78</v>
      </c>
      <c r="H6160">
        <v>8.02</v>
      </c>
      <c r="I6160">
        <v>54.6</v>
      </c>
      <c r="J6160">
        <f t="shared" si="1176"/>
        <v>0</v>
      </c>
      <c r="K6160">
        <f t="shared" si="1177"/>
        <v>0</v>
      </c>
      <c r="L6160">
        <f t="shared" si="1182"/>
        <v>0</v>
      </c>
      <c r="M6160">
        <f t="shared" si="1181"/>
        <v>0</v>
      </c>
      <c r="N6160">
        <f t="shared" si="1178"/>
        <v>0</v>
      </c>
      <c r="O6160">
        <f t="shared" si="1179"/>
        <v>0</v>
      </c>
      <c r="P6160" s="34" t="s">
        <v>77</v>
      </c>
      <c r="Q6160" s="33">
        <f t="shared" si="1183"/>
        <v>5.9999999999998721E-2</v>
      </c>
      <c r="R6160" s="33">
        <f t="shared" si="1184"/>
        <v>0.11999999999999922</v>
      </c>
      <c r="S6160" s="33">
        <f t="shared" si="1185"/>
        <v>6.3999999999999986</v>
      </c>
      <c r="T6160" s="33">
        <f t="shared" si="1186"/>
        <v>1</v>
      </c>
      <c r="V6160" s="16">
        <f t="shared" si="1188"/>
        <v>1.0416666671517305E-2</v>
      </c>
      <c r="W6160" s="2">
        <f t="shared" si="1187"/>
        <v>45128.645833333328</v>
      </c>
    </row>
    <row r="6161" spans="1:23" x14ac:dyDescent="0.25">
      <c r="A6161">
        <v>2023</v>
      </c>
      <c r="B6161" t="s">
        <v>75</v>
      </c>
      <c r="C6161" t="s">
        <v>76</v>
      </c>
      <c r="D6161" s="45">
        <v>45128.65625</v>
      </c>
      <c r="E6161">
        <v>95.7</v>
      </c>
      <c r="F6161">
        <v>0.34899999999999998</v>
      </c>
      <c r="G6161">
        <v>22.84</v>
      </c>
      <c r="H6161">
        <v>7.9</v>
      </c>
      <c r="I6161">
        <v>61</v>
      </c>
      <c r="J6161">
        <f t="shared" si="1176"/>
        <v>0</v>
      </c>
      <c r="K6161">
        <f t="shared" si="1177"/>
        <v>0</v>
      </c>
      <c r="L6161">
        <f t="shared" si="1182"/>
        <v>0</v>
      </c>
      <c r="M6161">
        <f t="shared" si="1181"/>
        <v>0</v>
      </c>
      <c r="N6161">
        <f t="shared" si="1178"/>
        <v>0</v>
      </c>
      <c r="O6161">
        <f t="shared" si="1179"/>
        <v>0</v>
      </c>
      <c r="P6161" s="34" t="s">
        <v>77</v>
      </c>
      <c r="Q6161" s="33">
        <f t="shared" si="1183"/>
        <v>7.0000000000000284E-2</v>
      </c>
      <c r="R6161" s="33">
        <f t="shared" si="1184"/>
        <v>9.9999999999999645E-2</v>
      </c>
      <c r="S6161" s="33">
        <f t="shared" si="1185"/>
        <v>16.399999999999999</v>
      </c>
      <c r="T6161" s="33">
        <f t="shared" si="1186"/>
        <v>0</v>
      </c>
      <c r="V6161" s="16">
        <f t="shared" si="1188"/>
        <v>1.0416666664241347E-2</v>
      </c>
      <c r="W6161" s="2">
        <f t="shared" si="1187"/>
        <v>45128.65625</v>
      </c>
    </row>
    <row r="6162" spans="1:23" x14ac:dyDescent="0.25">
      <c r="A6162">
        <v>2023</v>
      </c>
      <c r="B6162" t="s">
        <v>75</v>
      </c>
      <c r="C6162" t="s">
        <v>76</v>
      </c>
      <c r="D6162" s="45">
        <v>45128.666666666664</v>
      </c>
      <c r="E6162">
        <v>97.1</v>
      </c>
      <c r="F6162">
        <v>0.34899999999999998</v>
      </c>
      <c r="G6162">
        <v>22.91</v>
      </c>
      <c r="H6162">
        <v>8</v>
      </c>
      <c r="I6162">
        <v>44.6</v>
      </c>
      <c r="J6162">
        <f t="shared" si="1176"/>
        <v>0</v>
      </c>
      <c r="K6162">
        <f t="shared" si="1177"/>
        <v>0</v>
      </c>
      <c r="L6162">
        <f t="shared" si="1182"/>
        <v>0</v>
      </c>
      <c r="M6162">
        <f t="shared" si="1181"/>
        <v>0</v>
      </c>
      <c r="N6162">
        <f t="shared" si="1178"/>
        <v>0</v>
      </c>
      <c r="O6162">
        <f t="shared" si="1179"/>
        <v>0</v>
      </c>
      <c r="P6162" s="34" t="s">
        <v>77</v>
      </c>
      <c r="Q6162" s="33">
        <f t="shared" si="1183"/>
        <v>7.9999999999998295E-2</v>
      </c>
      <c r="R6162" s="33">
        <f t="shared" si="1184"/>
        <v>2.9999999999999361E-2</v>
      </c>
      <c r="S6162" s="33">
        <f t="shared" si="1185"/>
        <v>3.3999999999999986</v>
      </c>
      <c r="T6162" s="33">
        <f t="shared" si="1186"/>
        <v>0</v>
      </c>
      <c r="V6162" s="16">
        <f t="shared" si="1188"/>
        <v>1.0416666664241347E-2</v>
      </c>
      <c r="W6162" s="2">
        <f t="shared" si="1187"/>
        <v>45128.666666666664</v>
      </c>
    </row>
    <row r="6163" spans="1:23" x14ac:dyDescent="0.25">
      <c r="A6163">
        <v>2023</v>
      </c>
      <c r="B6163" t="s">
        <v>75</v>
      </c>
      <c r="C6163" t="s">
        <v>76</v>
      </c>
      <c r="D6163" s="45">
        <v>45128.677083333336</v>
      </c>
      <c r="E6163">
        <v>97.5</v>
      </c>
      <c r="F6163">
        <v>0.34899999999999998</v>
      </c>
      <c r="G6163">
        <v>22.99</v>
      </c>
      <c r="H6163">
        <v>8.0299999999999994</v>
      </c>
      <c r="I6163">
        <v>48</v>
      </c>
      <c r="J6163">
        <f t="shared" ref="J6163:J6226" si="1189">IF(G6163="",0.5,IF(G6163&lt;=0,2,IF(G6163&gt;=40,2, IF(AND(G6163&gt;0,G6163&lt;1),5,IF(AND(G6163&gt;35,G6163&lt;40),5,IF(Q6163&gt;=1.5,1.5,0))))))</f>
        <v>0</v>
      </c>
      <c r="K6163">
        <f t="shared" ref="K6163:K6226" si="1190">IF(H6163="",0.5,IF(H6163&lt;=0.1,2,IF(H6163&gt;=20,2, IF(AND(H6163&gt;0.1,H6163&lt;0.2),5,IF(AND(H6163&gt;16,H6163&lt;20),5,IF(R6163&gt;=2,1.5,0))))))</f>
        <v>0</v>
      </c>
      <c r="L6163">
        <f t="shared" si="1182"/>
        <v>0</v>
      </c>
      <c r="M6163">
        <f t="shared" si="1181"/>
        <v>0</v>
      </c>
      <c r="N6163">
        <f t="shared" ref="N6163:N6226" si="1191">IF(A6163="",0.5,IF(B6163="",0.5,IF(C6163="",0.5,IF(D6163="",0.5,IF(U6163="Y",0.01,0)))))</f>
        <v>0</v>
      </c>
      <c r="O6163">
        <f t="shared" ref="O6163:O6226" si="1192">COUNTIF(J6163:N6163,"&gt;0")</f>
        <v>0</v>
      </c>
      <c r="P6163" s="34" t="s">
        <v>77</v>
      </c>
      <c r="Q6163" s="33">
        <f t="shared" si="1183"/>
        <v>6.0000000000002274E-2</v>
      </c>
      <c r="R6163" s="33">
        <f t="shared" si="1184"/>
        <v>0.11999999999999922</v>
      </c>
      <c r="S6163" s="33">
        <f t="shared" si="1185"/>
        <v>3.7000000000000028</v>
      </c>
      <c r="T6163" s="33">
        <f t="shared" si="1186"/>
        <v>0</v>
      </c>
      <c r="V6163" s="16">
        <f t="shared" si="1188"/>
        <v>1.0416666671517305E-2</v>
      </c>
      <c r="W6163" s="2">
        <f t="shared" si="1187"/>
        <v>45128.677083333328</v>
      </c>
    </row>
    <row r="6164" spans="1:23" x14ac:dyDescent="0.25">
      <c r="A6164">
        <v>2023</v>
      </c>
      <c r="B6164" t="s">
        <v>75</v>
      </c>
      <c r="C6164" t="s">
        <v>76</v>
      </c>
      <c r="D6164" s="45">
        <v>45128.6875</v>
      </c>
      <c r="E6164">
        <v>96.2</v>
      </c>
      <c r="F6164">
        <v>0.34899999999999998</v>
      </c>
      <c r="G6164">
        <v>23.05</v>
      </c>
      <c r="H6164">
        <v>7.91</v>
      </c>
      <c r="I6164">
        <v>51.7</v>
      </c>
      <c r="J6164">
        <f t="shared" si="1189"/>
        <v>0</v>
      </c>
      <c r="K6164">
        <f t="shared" si="1190"/>
        <v>0</v>
      </c>
      <c r="L6164">
        <f t="shared" si="1182"/>
        <v>0</v>
      </c>
      <c r="M6164">
        <f t="shared" si="1181"/>
        <v>0</v>
      </c>
      <c r="N6164">
        <f t="shared" si="1191"/>
        <v>0</v>
      </c>
      <c r="O6164">
        <f t="shared" si="1192"/>
        <v>0</v>
      </c>
      <c r="P6164" s="34" t="s">
        <v>77</v>
      </c>
      <c r="Q6164" s="33">
        <f t="shared" si="1183"/>
        <v>5.0000000000000711E-2</v>
      </c>
      <c r="R6164" s="33">
        <f t="shared" si="1184"/>
        <v>5.9999999999999609E-2</v>
      </c>
      <c r="S6164" s="33">
        <f t="shared" si="1185"/>
        <v>10.900000000000006</v>
      </c>
      <c r="T6164" s="33">
        <f t="shared" si="1186"/>
        <v>0</v>
      </c>
      <c r="V6164" s="16">
        <f t="shared" si="1188"/>
        <v>1.0416666664241347E-2</v>
      </c>
      <c r="W6164" s="2">
        <f t="shared" si="1187"/>
        <v>45128.6875</v>
      </c>
    </row>
    <row r="6165" spans="1:23" x14ac:dyDescent="0.25">
      <c r="A6165">
        <v>2023</v>
      </c>
      <c r="B6165" t="s">
        <v>75</v>
      </c>
      <c r="C6165" t="s">
        <v>76</v>
      </c>
      <c r="D6165" s="45">
        <v>45128.697916666664</v>
      </c>
      <c r="E6165">
        <v>97.1</v>
      </c>
      <c r="F6165">
        <v>0.34899999999999998</v>
      </c>
      <c r="G6165">
        <v>23.1</v>
      </c>
      <c r="H6165">
        <v>7.97</v>
      </c>
      <c r="I6165">
        <v>40.799999999999997</v>
      </c>
      <c r="J6165">
        <f t="shared" si="1189"/>
        <v>0</v>
      </c>
      <c r="K6165">
        <f t="shared" si="1190"/>
        <v>0</v>
      </c>
      <c r="L6165">
        <f t="shared" si="1182"/>
        <v>0</v>
      </c>
      <c r="M6165">
        <f t="shared" si="1181"/>
        <v>0</v>
      </c>
      <c r="N6165">
        <f t="shared" si="1191"/>
        <v>0</v>
      </c>
      <c r="O6165">
        <f t="shared" si="1192"/>
        <v>0</v>
      </c>
      <c r="P6165" s="34" t="s">
        <v>77</v>
      </c>
      <c r="Q6165" s="33">
        <f t="shared" si="1183"/>
        <v>4.9999999999997158E-2</v>
      </c>
      <c r="R6165" s="33">
        <f t="shared" si="1184"/>
        <v>1.0000000000000675E-2</v>
      </c>
      <c r="S6165" s="33">
        <f t="shared" si="1185"/>
        <v>12.700000000000003</v>
      </c>
      <c r="T6165" s="33">
        <f t="shared" si="1186"/>
        <v>0</v>
      </c>
      <c r="V6165" s="16">
        <f t="shared" si="1188"/>
        <v>1.0416666664241347E-2</v>
      </c>
      <c r="W6165" s="2">
        <f t="shared" si="1187"/>
        <v>45128.697916666664</v>
      </c>
    </row>
    <row r="6166" spans="1:23" x14ac:dyDescent="0.25">
      <c r="A6166">
        <v>2023</v>
      </c>
      <c r="B6166" t="s">
        <v>75</v>
      </c>
      <c r="C6166" t="s">
        <v>76</v>
      </c>
      <c r="D6166" s="45">
        <v>45128.708333333336</v>
      </c>
      <c r="E6166">
        <v>97.3</v>
      </c>
      <c r="F6166">
        <v>0.34899999999999998</v>
      </c>
      <c r="G6166">
        <v>23.15</v>
      </c>
      <c r="H6166">
        <v>7.98</v>
      </c>
      <c r="I6166">
        <v>53.5</v>
      </c>
      <c r="J6166">
        <f t="shared" si="1189"/>
        <v>0</v>
      </c>
      <c r="K6166">
        <f t="shared" si="1190"/>
        <v>0</v>
      </c>
      <c r="L6166">
        <f t="shared" si="1182"/>
        <v>0</v>
      </c>
      <c r="M6166">
        <f t="shared" si="1181"/>
        <v>0</v>
      </c>
      <c r="N6166">
        <f t="shared" si="1191"/>
        <v>0</v>
      </c>
      <c r="O6166">
        <f t="shared" si="1192"/>
        <v>0</v>
      </c>
      <c r="P6166" s="34" t="s">
        <v>77</v>
      </c>
      <c r="Q6166" s="33">
        <f t="shared" si="1183"/>
        <v>2.0000000000003126E-2</v>
      </c>
      <c r="R6166" s="33">
        <f t="shared" si="1184"/>
        <v>4.0000000000000036E-2</v>
      </c>
      <c r="S6166" s="33">
        <f t="shared" si="1185"/>
        <v>19.099999999999994</v>
      </c>
      <c r="T6166" s="33">
        <f t="shared" si="1186"/>
        <v>1</v>
      </c>
      <c r="V6166" s="16">
        <f t="shared" si="1188"/>
        <v>1.0416666671517305E-2</v>
      </c>
      <c r="W6166" s="2">
        <f t="shared" si="1187"/>
        <v>45128.708333333328</v>
      </c>
    </row>
    <row r="6167" spans="1:23" x14ac:dyDescent="0.25">
      <c r="A6167">
        <v>2023</v>
      </c>
      <c r="B6167" t="s">
        <v>75</v>
      </c>
      <c r="C6167" t="s">
        <v>76</v>
      </c>
      <c r="D6167" s="45">
        <v>45128.71875</v>
      </c>
      <c r="E6167">
        <v>96.8</v>
      </c>
      <c r="F6167">
        <v>0.35</v>
      </c>
      <c r="G6167">
        <v>23.17</v>
      </c>
      <c r="H6167">
        <v>7.94</v>
      </c>
      <c r="I6167">
        <v>72.599999999999994</v>
      </c>
      <c r="J6167">
        <f t="shared" si="1189"/>
        <v>0</v>
      </c>
      <c r="K6167">
        <f t="shared" si="1190"/>
        <v>0</v>
      </c>
      <c r="L6167">
        <f t="shared" si="1182"/>
        <v>0</v>
      </c>
      <c r="M6167">
        <f t="shared" si="1181"/>
        <v>0</v>
      </c>
      <c r="N6167">
        <f t="shared" si="1191"/>
        <v>0</v>
      </c>
      <c r="O6167">
        <f t="shared" si="1192"/>
        <v>0</v>
      </c>
      <c r="P6167" s="34" t="s">
        <v>77</v>
      </c>
      <c r="Q6167" s="33">
        <f t="shared" si="1183"/>
        <v>2.9999999999997584E-2</v>
      </c>
      <c r="R6167" s="33">
        <f t="shared" si="1184"/>
        <v>2.0000000000000462E-2</v>
      </c>
      <c r="S6167" s="33">
        <f t="shared" si="1185"/>
        <v>26.399999999999991</v>
      </c>
      <c r="T6167" s="33">
        <f t="shared" si="1186"/>
        <v>1</v>
      </c>
      <c r="V6167" s="16">
        <f t="shared" si="1188"/>
        <v>1.0416666664241347E-2</v>
      </c>
      <c r="W6167" s="2">
        <f t="shared" si="1187"/>
        <v>45128.71875</v>
      </c>
    </row>
    <row r="6168" spans="1:23" x14ac:dyDescent="0.25">
      <c r="A6168">
        <v>2023</v>
      </c>
      <c r="B6168" t="s">
        <v>75</v>
      </c>
      <c r="C6168" t="s">
        <v>76</v>
      </c>
      <c r="D6168" s="45">
        <v>45128.729166666664</v>
      </c>
      <c r="E6168">
        <v>96.6</v>
      </c>
      <c r="F6168">
        <v>0.34899999999999998</v>
      </c>
      <c r="G6168">
        <v>23.2</v>
      </c>
      <c r="H6168">
        <v>7.92</v>
      </c>
      <c r="I6168">
        <v>46.2</v>
      </c>
      <c r="J6168">
        <f t="shared" si="1189"/>
        <v>0</v>
      </c>
      <c r="K6168">
        <f t="shared" si="1190"/>
        <v>0</v>
      </c>
      <c r="L6168">
        <f t="shared" si="1182"/>
        <v>0</v>
      </c>
      <c r="M6168">
        <f t="shared" si="1181"/>
        <v>0</v>
      </c>
      <c r="N6168">
        <f t="shared" si="1191"/>
        <v>0</v>
      </c>
      <c r="O6168">
        <f t="shared" si="1192"/>
        <v>0</v>
      </c>
      <c r="P6168" s="34" t="s">
        <v>77</v>
      </c>
      <c r="Q6168" s="33">
        <f t="shared" si="1183"/>
        <v>9.9999999999980105E-3</v>
      </c>
      <c r="R6168" s="33">
        <f t="shared" si="1184"/>
        <v>0</v>
      </c>
      <c r="S6168" s="33">
        <f t="shared" si="1185"/>
        <v>2.1999999999999957</v>
      </c>
      <c r="T6168" s="33">
        <f t="shared" si="1186"/>
        <v>1</v>
      </c>
      <c r="V6168" s="16">
        <f t="shared" si="1188"/>
        <v>1.0416666664241347E-2</v>
      </c>
      <c r="W6168" s="2">
        <f t="shared" si="1187"/>
        <v>45128.729166666664</v>
      </c>
    </row>
    <row r="6169" spans="1:23" x14ac:dyDescent="0.25">
      <c r="A6169">
        <v>2023</v>
      </c>
      <c r="B6169" t="s">
        <v>75</v>
      </c>
      <c r="C6169" t="s">
        <v>76</v>
      </c>
      <c r="D6169" s="45">
        <v>45128.739583333336</v>
      </c>
      <c r="E6169">
        <v>96.6</v>
      </c>
      <c r="F6169">
        <v>0.35</v>
      </c>
      <c r="G6169">
        <v>23.19</v>
      </c>
      <c r="H6169">
        <v>7.92</v>
      </c>
      <c r="I6169">
        <v>48.4</v>
      </c>
      <c r="J6169">
        <f t="shared" si="1189"/>
        <v>0</v>
      </c>
      <c r="K6169">
        <f t="shared" si="1190"/>
        <v>0</v>
      </c>
      <c r="L6169">
        <f t="shared" si="1182"/>
        <v>0</v>
      </c>
      <c r="M6169">
        <f t="shared" si="1181"/>
        <v>0</v>
      </c>
      <c r="N6169">
        <f t="shared" si="1191"/>
        <v>0</v>
      </c>
      <c r="O6169">
        <f t="shared" si="1192"/>
        <v>0</v>
      </c>
      <c r="P6169" s="34" t="s">
        <v>77</v>
      </c>
      <c r="Q6169" s="33">
        <f t="shared" si="1183"/>
        <v>0</v>
      </c>
      <c r="R6169" s="33">
        <f t="shared" si="1184"/>
        <v>9.9999999999999645E-2</v>
      </c>
      <c r="S6169" s="33">
        <f t="shared" si="1185"/>
        <v>4.3000000000000043</v>
      </c>
      <c r="T6169" s="33">
        <f t="shared" si="1186"/>
        <v>0</v>
      </c>
      <c r="V6169" s="16">
        <f t="shared" si="1188"/>
        <v>1.0416666671517305E-2</v>
      </c>
      <c r="W6169" s="2">
        <f t="shared" si="1187"/>
        <v>45128.739583333328</v>
      </c>
    </row>
    <row r="6170" spans="1:23" x14ac:dyDescent="0.25">
      <c r="A6170">
        <v>2023</v>
      </c>
      <c r="B6170" t="s">
        <v>75</v>
      </c>
      <c r="C6170" t="s">
        <v>76</v>
      </c>
      <c r="D6170" s="45">
        <v>45128.75</v>
      </c>
      <c r="E6170">
        <v>95.4</v>
      </c>
      <c r="F6170">
        <v>0.35</v>
      </c>
      <c r="G6170">
        <v>23.19</v>
      </c>
      <c r="H6170">
        <v>7.82</v>
      </c>
      <c r="I6170">
        <v>52.7</v>
      </c>
      <c r="J6170">
        <f t="shared" si="1189"/>
        <v>0</v>
      </c>
      <c r="K6170">
        <f t="shared" si="1190"/>
        <v>0</v>
      </c>
      <c r="L6170">
        <f t="shared" si="1182"/>
        <v>0</v>
      </c>
      <c r="M6170">
        <f t="shared" si="1181"/>
        <v>0</v>
      </c>
      <c r="N6170">
        <f t="shared" si="1191"/>
        <v>0</v>
      </c>
      <c r="O6170">
        <f t="shared" si="1192"/>
        <v>0</v>
      </c>
      <c r="P6170" s="34" t="s">
        <v>77</v>
      </c>
      <c r="Q6170" s="33">
        <f t="shared" si="1183"/>
        <v>0</v>
      </c>
      <c r="R6170" s="33">
        <f t="shared" si="1184"/>
        <v>2.0000000000000462E-2</v>
      </c>
      <c r="S6170" s="33">
        <f t="shared" si="1185"/>
        <v>3.1000000000000014</v>
      </c>
      <c r="T6170" s="33">
        <f t="shared" si="1186"/>
        <v>1</v>
      </c>
      <c r="V6170" s="16">
        <f t="shared" si="1188"/>
        <v>1.0416666664241347E-2</v>
      </c>
      <c r="W6170" s="2">
        <f t="shared" si="1187"/>
        <v>45128.75</v>
      </c>
    </row>
    <row r="6171" spans="1:23" x14ac:dyDescent="0.25">
      <c r="A6171">
        <v>2023</v>
      </c>
      <c r="B6171" t="s">
        <v>75</v>
      </c>
      <c r="C6171" t="s">
        <v>76</v>
      </c>
      <c r="D6171" s="45">
        <v>45128.760416666664</v>
      </c>
      <c r="E6171">
        <v>95.1</v>
      </c>
      <c r="F6171">
        <v>0.35099999999999998</v>
      </c>
      <c r="G6171">
        <v>23.19</v>
      </c>
      <c r="H6171">
        <v>7.8</v>
      </c>
      <c r="I6171">
        <v>49.6</v>
      </c>
      <c r="J6171">
        <f t="shared" si="1189"/>
        <v>0</v>
      </c>
      <c r="K6171">
        <f t="shared" si="1190"/>
        <v>0</v>
      </c>
      <c r="L6171">
        <f t="shared" si="1182"/>
        <v>0</v>
      </c>
      <c r="M6171">
        <f t="shared" si="1181"/>
        <v>0</v>
      </c>
      <c r="N6171">
        <f t="shared" si="1191"/>
        <v>0</v>
      </c>
      <c r="O6171">
        <f t="shared" si="1192"/>
        <v>0</v>
      </c>
      <c r="P6171" s="34" t="s">
        <v>77</v>
      </c>
      <c r="Q6171" s="33">
        <f t="shared" si="1183"/>
        <v>9.9999999999980105E-3</v>
      </c>
      <c r="R6171" s="33">
        <f t="shared" si="1184"/>
        <v>3.0000000000000249E-2</v>
      </c>
      <c r="S6171" s="33">
        <f t="shared" si="1185"/>
        <v>5.8000000000000043</v>
      </c>
      <c r="T6171" s="33">
        <f t="shared" si="1186"/>
        <v>0</v>
      </c>
      <c r="V6171" s="16">
        <f t="shared" si="1188"/>
        <v>1.0416666664241347E-2</v>
      </c>
      <c r="W6171" s="2">
        <f t="shared" si="1187"/>
        <v>45128.760416666664</v>
      </c>
    </row>
    <row r="6172" spans="1:23" x14ac:dyDescent="0.25">
      <c r="A6172">
        <v>2023</v>
      </c>
      <c r="B6172" t="s">
        <v>75</v>
      </c>
      <c r="C6172" t="s">
        <v>76</v>
      </c>
      <c r="D6172" s="45">
        <v>45128.770833333336</v>
      </c>
      <c r="E6172">
        <v>94.7</v>
      </c>
      <c r="F6172">
        <v>0.35099999999999998</v>
      </c>
      <c r="G6172">
        <v>23.2</v>
      </c>
      <c r="H6172">
        <v>7.77</v>
      </c>
      <c r="I6172">
        <v>43.8</v>
      </c>
      <c r="J6172">
        <f t="shared" si="1189"/>
        <v>0</v>
      </c>
      <c r="K6172">
        <f t="shared" si="1190"/>
        <v>0</v>
      </c>
      <c r="L6172">
        <f t="shared" si="1182"/>
        <v>0</v>
      </c>
      <c r="M6172">
        <f t="shared" si="1181"/>
        <v>0</v>
      </c>
      <c r="N6172">
        <f t="shared" si="1191"/>
        <v>0</v>
      </c>
      <c r="O6172">
        <f t="shared" si="1192"/>
        <v>0</v>
      </c>
      <c r="P6172" s="34" t="s">
        <v>77</v>
      </c>
      <c r="Q6172" s="33">
        <f t="shared" si="1183"/>
        <v>0</v>
      </c>
      <c r="R6172" s="33">
        <f t="shared" si="1184"/>
        <v>2.9999999999999361E-2</v>
      </c>
      <c r="S6172" s="33">
        <f t="shared" si="1185"/>
        <v>1.6999999999999957</v>
      </c>
      <c r="T6172" s="33">
        <f t="shared" si="1186"/>
        <v>0</v>
      </c>
      <c r="V6172" s="16">
        <f t="shared" si="1188"/>
        <v>1.0416666671517305E-2</v>
      </c>
      <c r="W6172" s="2">
        <f t="shared" si="1187"/>
        <v>45128.770833333328</v>
      </c>
    </row>
    <row r="6173" spans="1:23" x14ac:dyDescent="0.25">
      <c r="A6173">
        <v>2023</v>
      </c>
      <c r="B6173" t="s">
        <v>75</v>
      </c>
      <c r="C6173" t="s">
        <v>76</v>
      </c>
      <c r="D6173" s="45">
        <v>45128.78125</v>
      </c>
      <c r="E6173">
        <v>94.4</v>
      </c>
      <c r="F6173">
        <v>0.35099999999999998</v>
      </c>
      <c r="G6173">
        <v>23.2</v>
      </c>
      <c r="H6173">
        <v>7.74</v>
      </c>
      <c r="I6173">
        <v>42.1</v>
      </c>
      <c r="J6173">
        <f t="shared" si="1189"/>
        <v>0</v>
      </c>
      <c r="K6173">
        <f t="shared" si="1190"/>
        <v>0</v>
      </c>
      <c r="L6173">
        <f t="shared" si="1182"/>
        <v>0</v>
      </c>
      <c r="M6173">
        <f t="shared" ref="M6173:M6236" si="1193">IF(F6173="",0.5,IF(F6173*1000&lt;=10,2,IF(F6173*1000&gt;=35000,2,IF(AND(F6173*1000&gt;10,F6173*1000&lt;20),5, IF(AND(F6173*1000&gt;6000,F6173*1000&lt;35000),5,IF(T6173&gt;=5000,1.5,0))))))</f>
        <v>0</v>
      </c>
      <c r="N6173">
        <f t="shared" si="1191"/>
        <v>0</v>
      </c>
      <c r="O6173">
        <f t="shared" si="1192"/>
        <v>0</v>
      </c>
      <c r="P6173" s="34" t="s">
        <v>77</v>
      </c>
      <c r="Q6173" s="33">
        <f t="shared" si="1183"/>
        <v>9.9999999999980105E-3</v>
      </c>
      <c r="R6173" s="33">
        <f t="shared" si="1184"/>
        <v>4.0000000000000036E-2</v>
      </c>
      <c r="S6173" s="33">
        <f t="shared" si="1185"/>
        <v>12.199999999999996</v>
      </c>
      <c r="T6173" s="33">
        <f t="shared" si="1186"/>
        <v>1</v>
      </c>
      <c r="V6173" s="16">
        <f t="shared" si="1188"/>
        <v>1.0416666664241347E-2</v>
      </c>
      <c r="W6173" s="2">
        <f t="shared" si="1187"/>
        <v>45128.78125</v>
      </c>
    </row>
    <row r="6174" spans="1:23" x14ac:dyDescent="0.25">
      <c r="A6174">
        <v>2023</v>
      </c>
      <c r="B6174" t="s">
        <v>75</v>
      </c>
      <c r="C6174" t="s">
        <v>76</v>
      </c>
      <c r="D6174" s="45">
        <v>45128.791666666664</v>
      </c>
      <c r="E6174">
        <v>93.9</v>
      </c>
      <c r="F6174">
        <v>0.35199999999999998</v>
      </c>
      <c r="G6174">
        <v>23.19</v>
      </c>
      <c r="H6174">
        <v>7.7</v>
      </c>
      <c r="I6174">
        <v>54.3</v>
      </c>
      <c r="J6174">
        <f t="shared" si="1189"/>
        <v>0</v>
      </c>
      <c r="K6174">
        <f t="shared" si="1190"/>
        <v>0</v>
      </c>
      <c r="L6174">
        <f t="shared" si="1182"/>
        <v>0</v>
      </c>
      <c r="M6174">
        <f t="shared" si="1193"/>
        <v>0</v>
      </c>
      <c r="N6174">
        <f t="shared" si="1191"/>
        <v>0</v>
      </c>
      <c r="O6174">
        <f t="shared" si="1192"/>
        <v>0</v>
      </c>
      <c r="P6174" s="34" t="s">
        <v>77</v>
      </c>
      <c r="Q6174" s="33">
        <f t="shared" si="1183"/>
        <v>1.9999999999999574E-2</v>
      </c>
      <c r="R6174" s="33">
        <f t="shared" si="1184"/>
        <v>3.0000000000000249E-2</v>
      </c>
      <c r="S6174" s="33">
        <f t="shared" si="1185"/>
        <v>5</v>
      </c>
      <c r="T6174" s="33">
        <f t="shared" si="1186"/>
        <v>0</v>
      </c>
      <c r="V6174" s="16">
        <f t="shared" si="1188"/>
        <v>1.0416666664241347E-2</v>
      </c>
      <c r="W6174" s="2">
        <f t="shared" si="1187"/>
        <v>45128.791666666664</v>
      </c>
    </row>
    <row r="6175" spans="1:23" x14ac:dyDescent="0.25">
      <c r="A6175">
        <v>2023</v>
      </c>
      <c r="B6175" t="s">
        <v>75</v>
      </c>
      <c r="C6175" t="s">
        <v>76</v>
      </c>
      <c r="D6175" s="45">
        <v>45128.802083333336</v>
      </c>
      <c r="E6175">
        <v>93.5</v>
      </c>
      <c r="F6175">
        <v>0.35199999999999998</v>
      </c>
      <c r="G6175">
        <v>23.17</v>
      </c>
      <c r="H6175">
        <v>7.67</v>
      </c>
      <c r="I6175">
        <v>49.3</v>
      </c>
      <c r="J6175">
        <f t="shared" si="1189"/>
        <v>0</v>
      </c>
      <c r="K6175">
        <f t="shared" si="1190"/>
        <v>0</v>
      </c>
      <c r="L6175">
        <f t="shared" si="1182"/>
        <v>0</v>
      </c>
      <c r="M6175">
        <f t="shared" si="1193"/>
        <v>0</v>
      </c>
      <c r="N6175">
        <f t="shared" si="1191"/>
        <v>0</v>
      </c>
      <c r="O6175">
        <f t="shared" si="1192"/>
        <v>0</v>
      </c>
      <c r="P6175" s="34" t="s">
        <v>77</v>
      </c>
      <c r="Q6175" s="33">
        <f t="shared" si="1183"/>
        <v>0</v>
      </c>
      <c r="R6175" s="33">
        <f t="shared" si="1184"/>
        <v>3.0000000000000249E-2</v>
      </c>
      <c r="S6175" s="33">
        <f t="shared" si="1185"/>
        <v>3</v>
      </c>
      <c r="T6175" s="33">
        <f t="shared" si="1186"/>
        <v>0</v>
      </c>
      <c r="V6175" s="16">
        <f t="shared" si="1188"/>
        <v>1.0416666671517305E-2</v>
      </c>
      <c r="W6175" s="2">
        <f t="shared" si="1187"/>
        <v>45128.802083333328</v>
      </c>
    </row>
    <row r="6176" spans="1:23" x14ac:dyDescent="0.25">
      <c r="A6176">
        <v>2023</v>
      </c>
      <c r="B6176" t="s">
        <v>75</v>
      </c>
      <c r="C6176" t="s">
        <v>76</v>
      </c>
      <c r="D6176" s="45">
        <v>45128.8125</v>
      </c>
      <c r="E6176">
        <v>93.1</v>
      </c>
      <c r="F6176">
        <v>0.35199999999999998</v>
      </c>
      <c r="G6176">
        <v>23.17</v>
      </c>
      <c r="H6176">
        <v>7.64</v>
      </c>
      <c r="I6176">
        <v>46.3</v>
      </c>
      <c r="J6176">
        <f t="shared" si="1189"/>
        <v>0</v>
      </c>
      <c r="K6176">
        <f t="shared" si="1190"/>
        <v>0</v>
      </c>
      <c r="L6176">
        <f t="shared" si="1182"/>
        <v>0</v>
      </c>
      <c r="M6176">
        <f t="shared" si="1193"/>
        <v>0</v>
      </c>
      <c r="N6176">
        <f t="shared" si="1191"/>
        <v>0</v>
      </c>
      <c r="O6176">
        <f t="shared" si="1192"/>
        <v>0</v>
      </c>
      <c r="P6176" s="34" t="s">
        <v>77</v>
      </c>
      <c r="Q6176" s="33">
        <f t="shared" si="1183"/>
        <v>2.0000000000003126E-2</v>
      </c>
      <c r="R6176" s="33">
        <f t="shared" si="1184"/>
        <v>9.9999999999997868E-3</v>
      </c>
      <c r="S6176" s="33">
        <f t="shared" si="1185"/>
        <v>2.5</v>
      </c>
      <c r="T6176" s="33">
        <f t="shared" si="1186"/>
        <v>1</v>
      </c>
      <c r="V6176" s="16">
        <f t="shared" si="1188"/>
        <v>1.0416666664241347E-2</v>
      </c>
      <c r="W6176" s="2">
        <f t="shared" si="1187"/>
        <v>45128.8125</v>
      </c>
    </row>
    <row r="6177" spans="1:23" x14ac:dyDescent="0.25">
      <c r="A6177">
        <v>2023</v>
      </c>
      <c r="B6177" t="s">
        <v>75</v>
      </c>
      <c r="C6177" t="s">
        <v>76</v>
      </c>
      <c r="D6177" s="45">
        <v>45128.822916666664</v>
      </c>
      <c r="E6177">
        <v>93</v>
      </c>
      <c r="F6177">
        <v>0.35299999999999998</v>
      </c>
      <c r="G6177">
        <v>23.15</v>
      </c>
      <c r="H6177">
        <v>7.63</v>
      </c>
      <c r="I6177">
        <v>48.8</v>
      </c>
      <c r="J6177">
        <f t="shared" si="1189"/>
        <v>0</v>
      </c>
      <c r="K6177">
        <f t="shared" si="1190"/>
        <v>0</v>
      </c>
      <c r="L6177">
        <f t="shared" si="1182"/>
        <v>0</v>
      </c>
      <c r="M6177">
        <f t="shared" si="1193"/>
        <v>0</v>
      </c>
      <c r="N6177">
        <f t="shared" si="1191"/>
        <v>0</v>
      </c>
      <c r="O6177">
        <f t="shared" si="1192"/>
        <v>0</v>
      </c>
      <c r="P6177" s="34" t="s">
        <v>77</v>
      </c>
      <c r="Q6177" s="33">
        <f t="shared" si="1183"/>
        <v>1.9999999999999574E-2</v>
      </c>
      <c r="R6177" s="33">
        <f t="shared" si="1184"/>
        <v>5.9999999999999609E-2</v>
      </c>
      <c r="S6177" s="33">
        <f t="shared" si="1185"/>
        <v>2.8999999999999986</v>
      </c>
      <c r="T6177" s="33">
        <f t="shared" si="1186"/>
        <v>0</v>
      </c>
      <c r="V6177" s="16">
        <f t="shared" si="1188"/>
        <v>1.0416666664241347E-2</v>
      </c>
      <c r="W6177" s="2">
        <f t="shared" si="1187"/>
        <v>45128.822916666664</v>
      </c>
    </row>
    <row r="6178" spans="1:23" x14ac:dyDescent="0.25">
      <c r="A6178">
        <v>2023</v>
      </c>
      <c r="B6178" t="s">
        <v>75</v>
      </c>
      <c r="C6178" t="s">
        <v>76</v>
      </c>
      <c r="D6178" s="45">
        <v>45128.833333333336</v>
      </c>
      <c r="E6178">
        <v>92.3</v>
      </c>
      <c r="F6178">
        <v>0.35299999999999998</v>
      </c>
      <c r="G6178">
        <v>23.13</v>
      </c>
      <c r="H6178">
        <v>7.57</v>
      </c>
      <c r="I6178">
        <v>45.9</v>
      </c>
      <c r="J6178">
        <f t="shared" si="1189"/>
        <v>0</v>
      </c>
      <c r="K6178">
        <f t="shared" si="1190"/>
        <v>0</v>
      </c>
      <c r="L6178">
        <f t="shared" si="1182"/>
        <v>0</v>
      </c>
      <c r="M6178">
        <f t="shared" si="1193"/>
        <v>0</v>
      </c>
      <c r="N6178">
        <f t="shared" si="1191"/>
        <v>0</v>
      </c>
      <c r="O6178">
        <f t="shared" si="1192"/>
        <v>0</v>
      </c>
      <c r="P6178" s="34" t="s">
        <v>77</v>
      </c>
      <c r="Q6178" s="33">
        <f t="shared" si="1183"/>
        <v>9.9999999999980105E-3</v>
      </c>
      <c r="R6178" s="33">
        <f t="shared" si="1184"/>
        <v>0</v>
      </c>
      <c r="S6178" s="33">
        <f t="shared" si="1185"/>
        <v>5.7000000000000028</v>
      </c>
      <c r="T6178" s="33">
        <f t="shared" si="1186"/>
        <v>0</v>
      </c>
      <c r="V6178" s="16">
        <f t="shared" si="1188"/>
        <v>1.0416666671517305E-2</v>
      </c>
      <c r="W6178" s="2">
        <f t="shared" si="1187"/>
        <v>45128.833333333328</v>
      </c>
    </row>
    <row r="6179" spans="1:23" x14ac:dyDescent="0.25">
      <c r="A6179">
        <v>2023</v>
      </c>
      <c r="B6179" t="s">
        <v>75</v>
      </c>
      <c r="C6179" t="s">
        <v>76</v>
      </c>
      <c r="D6179" s="45">
        <v>45128.84375</v>
      </c>
      <c r="E6179">
        <v>92.2</v>
      </c>
      <c r="F6179">
        <v>0.35299999999999998</v>
      </c>
      <c r="G6179">
        <v>23.12</v>
      </c>
      <c r="H6179">
        <v>7.57</v>
      </c>
      <c r="I6179">
        <v>51.6</v>
      </c>
      <c r="J6179">
        <f t="shared" si="1189"/>
        <v>0</v>
      </c>
      <c r="K6179">
        <f t="shared" si="1190"/>
        <v>0</v>
      </c>
      <c r="L6179">
        <f t="shared" si="1182"/>
        <v>0</v>
      </c>
      <c r="M6179">
        <f t="shared" si="1193"/>
        <v>0</v>
      </c>
      <c r="N6179">
        <f t="shared" si="1191"/>
        <v>0</v>
      </c>
      <c r="O6179">
        <f t="shared" si="1192"/>
        <v>0</v>
      </c>
      <c r="P6179" s="34" t="s">
        <v>77</v>
      </c>
      <c r="Q6179" s="33">
        <f t="shared" si="1183"/>
        <v>1.9999999999999574E-2</v>
      </c>
      <c r="R6179" s="33">
        <f t="shared" si="1184"/>
        <v>3.0000000000000249E-2</v>
      </c>
      <c r="S6179" s="33">
        <f t="shared" si="1185"/>
        <v>11.299999999999997</v>
      </c>
      <c r="T6179" s="33">
        <f t="shared" si="1186"/>
        <v>1</v>
      </c>
      <c r="V6179" s="16">
        <f t="shared" si="1188"/>
        <v>1.0416666664241347E-2</v>
      </c>
      <c r="W6179" s="2">
        <f t="shared" si="1187"/>
        <v>45128.84375</v>
      </c>
    </row>
    <row r="6180" spans="1:23" x14ac:dyDescent="0.25">
      <c r="A6180">
        <v>2023</v>
      </c>
      <c r="B6180" t="s">
        <v>75</v>
      </c>
      <c r="C6180" t="s">
        <v>76</v>
      </c>
      <c r="D6180" s="45">
        <v>45128.854166666664</v>
      </c>
      <c r="E6180">
        <v>91.9</v>
      </c>
      <c r="F6180">
        <v>0.35399999999999998</v>
      </c>
      <c r="G6180">
        <v>23.1</v>
      </c>
      <c r="H6180">
        <v>7.54</v>
      </c>
      <c r="I6180">
        <v>62.9</v>
      </c>
      <c r="J6180">
        <f t="shared" si="1189"/>
        <v>0</v>
      </c>
      <c r="K6180">
        <f t="shared" si="1190"/>
        <v>0</v>
      </c>
      <c r="L6180">
        <f t="shared" si="1182"/>
        <v>0</v>
      </c>
      <c r="M6180">
        <f t="shared" si="1193"/>
        <v>0</v>
      </c>
      <c r="N6180">
        <f t="shared" si="1191"/>
        <v>0</v>
      </c>
      <c r="O6180">
        <f t="shared" si="1192"/>
        <v>0</v>
      </c>
      <c r="P6180" s="34" t="s">
        <v>77</v>
      </c>
      <c r="Q6180" s="33">
        <f t="shared" si="1183"/>
        <v>2.0000000000003126E-2</v>
      </c>
      <c r="R6180" s="33">
        <f t="shared" si="1184"/>
        <v>4.9999999999999822E-2</v>
      </c>
      <c r="S6180" s="33">
        <f t="shared" si="1185"/>
        <v>8.7999999999999972</v>
      </c>
      <c r="T6180" s="33">
        <f t="shared" si="1186"/>
        <v>2</v>
      </c>
      <c r="V6180" s="16">
        <f t="shared" si="1188"/>
        <v>1.0416666664241347E-2</v>
      </c>
      <c r="W6180" s="2">
        <f t="shared" si="1187"/>
        <v>45128.854166666664</v>
      </c>
    </row>
    <row r="6181" spans="1:23" x14ac:dyDescent="0.25">
      <c r="A6181">
        <v>2023</v>
      </c>
      <c r="B6181" t="s">
        <v>75</v>
      </c>
      <c r="C6181" t="s">
        <v>76</v>
      </c>
      <c r="D6181" s="45">
        <v>45128.864583333336</v>
      </c>
      <c r="E6181">
        <v>91.2</v>
      </c>
      <c r="F6181">
        <v>0.35199999999999998</v>
      </c>
      <c r="G6181">
        <v>23.08</v>
      </c>
      <c r="H6181">
        <v>7.49</v>
      </c>
      <c r="I6181">
        <v>54.1</v>
      </c>
      <c r="J6181">
        <f t="shared" si="1189"/>
        <v>0</v>
      </c>
      <c r="K6181">
        <f t="shared" si="1190"/>
        <v>0</v>
      </c>
      <c r="L6181">
        <f t="shared" si="1182"/>
        <v>0</v>
      </c>
      <c r="M6181">
        <f t="shared" si="1193"/>
        <v>0</v>
      </c>
      <c r="N6181">
        <f t="shared" si="1191"/>
        <v>0</v>
      </c>
      <c r="O6181">
        <f t="shared" si="1192"/>
        <v>0</v>
      </c>
      <c r="P6181" s="34" t="s">
        <v>77</v>
      </c>
      <c r="Q6181" s="33">
        <f t="shared" si="1183"/>
        <v>9.9999999999980105E-3</v>
      </c>
      <c r="R6181" s="33">
        <f t="shared" si="1184"/>
        <v>3.0000000000000249E-2</v>
      </c>
      <c r="S6181" s="33">
        <f t="shared" si="1185"/>
        <v>4.1000000000000014</v>
      </c>
      <c r="T6181" s="33">
        <f t="shared" si="1186"/>
        <v>3</v>
      </c>
      <c r="V6181" s="16">
        <f t="shared" si="1188"/>
        <v>1.0416666671517305E-2</v>
      </c>
      <c r="W6181" s="2">
        <f t="shared" si="1187"/>
        <v>45128.864583333328</v>
      </c>
    </row>
    <row r="6182" spans="1:23" x14ac:dyDescent="0.25">
      <c r="A6182">
        <v>2023</v>
      </c>
      <c r="B6182" t="s">
        <v>75</v>
      </c>
      <c r="C6182" t="s">
        <v>76</v>
      </c>
      <c r="D6182" s="45">
        <v>45128.875</v>
      </c>
      <c r="E6182">
        <v>90.8</v>
      </c>
      <c r="F6182">
        <v>0.35499999999999998</v>
      </c>
      <c r="G6182">
        <v>23.07</v>
      </c>
      <c r="H6182">
        <v>7.46</v>
      </c>
      <c r="I6182">
        <v>58.2</v>
      </c>
      <c r="J6182">
        <f t="shared" si="1189"/>
        <v>0</v>
      </c>
      <c r="K6182">
        <f t="shared" si="1190"/>
        <v>0</v>
      </c>
      <c r="L6182">
        <f t="shared" si="1182"/>
        <v>0</v>
      </c>
      <c r="M6182">
        <f t="shared" si="1193"/>
        <v>0</v>
      </c>
      <c r="N6182">
        <f t="shared" si="1191"/>
        <v>0</v>
      </c>
      <c r="O6182">
        <f t="shared" si="1192"/>
        <v>0</v>
      </c>
      <c r="P6182" s="34" t="s">
        <v>77</v>
      </c>
      <c r="Q6182" s="33">
        <f t="shared" si="1183"/>
        <v>1.9999999999999574E-2</v>
      </c>
      <c r="R6182" s="33">
        <f t="shared" si="1184"/>
        <v>0</v>
      </c>
      <c r="S6182" s="33">
        <f t="shared" si="1185"/>
        <v>1</v>
      </c>
      <c r="T6182" s="33">
        <f t="shared" si="1186"/>
        <v>0</v>
      </c>
      <c r="V6182" s="16">
        <f t="shared" si="1188"/>
        <v>1.0416666664241347E-2</v>
      </c>
      <c r="W6182" s="2">
        <f t="shared" si="1187"/>
        <v>45128.875</v>
      </c>
    </row>
    <row r="6183" spans="1:23" x14ac:dyDescent="0.25">
      <c r="A6183">
        <v>2023</v>
      </c>
      <c r="B6183" t="s">
        <v>75</v>
      </c>
      <c r="C6183" t="s">
        <v>76</v>
      </c>
      <c r="D6183" s="45">
        <v>45128.885416666664</v>
      </c>
      <c r="E6183">
        <v>90.7</v>
      </c>
      <c r="F6183">
        <v>0.35499999999999998</v>
      </c>
      <c r="G6183">
        <v>23.05</v>
      </c>
      <c r="H6183">
        <v>7.46</v>
      </c>
      <c r="I6183">
        <v>57.2</v>
      </c>
      <c r="J6183">
        <f t="shared" si="1189"/>
        <v>0</v>
      </c>
      <c r="K6183">
        <f t="shared" si="1190"/>
        <v>0</v>
      </c>
      <c r="L6183">
        <f t="shared" si="1182"/>
        <v>0</v>
      </c>
      <c r="M6183">
        <f t="shared" si="1193"/>
        <v>0</v>
      </c>
      <c r="N6183">
        <f t="shared" si="1191"/>
        <v>0</v>
      </c>
      <c r="O6183">
        <f t="shared" si="1192"/>
        <v>0</v>
      </c>
      <c r="P6183" s="34" t="s">
        <v>77</v>
      </c>
      <c r="Q6183" s="33">
        <f t="shared" si="1183"/>
        <v>1.9999999999999574E-2</v>
      </c>
      <c r="R6183" s="33">
        <f t="shared" si="1184"/>
        <v>4.0000000000000036E-2</v>
      </c>
      <c r="S6183" s="33">
        <f t="shared" si="1185"/>
        <v>4</v>
      </c>
      <c r="T6183" s="33">
        <f t="shared" si="1186"/>
        <v>0</v>
      </c>
      <c r="V6183" s="16">
        <f t="shared" si="1188"/>
        <v>1.0416666664241347E-2</v>
      </c>
      <c r="W6183" s="2">
        <f t="shared" si="1187"/>
        <v>45128.885416666664</v>
      </c>
    </row>
    <row r="6184" spans="1:23" x14ac:dyDescent="0.25">
      <c r="A6184">
        <v>2023</v>
      </c>
      <c r="B6184" t="s">
        <v>75</v>
      </c>
      <c r="C6184" t="s">
        <v>76</v>
      </c>
      <c r="D6184" s="45">
        <v>45128.895833333336</v>
      </c>
      <c r="E6184">
        <v>90.3</v>
      </c>
      <c r="F6184">
        <v>0.35499999999999998</v>
      </c>
      <c r="G6184">
        <v>23.03</v>
      </c>
      <c r="H6184">
        <v>7.42</v>
      </c>
      <c r="I6184">
        <v>53.2</v>
      </c>
      <c r="J6184">
        <f t="shared" si="1189"/>
        <v>0</v>
      </c>
      <c r="K6184">
        <f t="shared" si="1190"/>
        <v>0</v>
      </c>
      <c r="L6184">
        <f t="shared" si="1182"/>
        <v>0</v>
      </c>
      <c r="M6184">
        <f t="shared" si="1193"/>
        <v>0</v>
      </c>
      <c r="N6184">
        <f t="shared" si="1191"/>
        <v>0</v>
      </c>
      <c r="O6184">
        <f t="shared" si="1192"/>
        <v>0</v>
      </c>
      <c r="P6184" s="34" t="s">
        <v>77</v>
      </c>
      <c r="Q6184" s="33">
        <f t="shared" si="1183"/>
        <v>1.0000000000001563E-2</v>
      </c>
      <c r="R6184" s="33">
        <f t="shared" si="1184"/>
        <v>0</v>
      </c>
      <c r="S6184" s="33">
        <f t="shared" si="1185"/>
        <v>0.40000000000000568</v>
      </c>
      <c r="T6184" s="33">
        <f t="shared" si="1186"/>
        <v>1</v>
      </c>
      <c r="V6184" s="16">
        <f t="shared" si="1188"/>
        <v>1.0416666671517305E-2</v>
      </c>
      <c r="W6184" s="2">
        <f t="shared" si="1187"/>
        <v>45128.895833333328</v>
      </c>
    </row>
    <row r="6185" spans="1:23" x14ac:dyDescent="0.25">
      <c r="A6185">
        <v>2023</v>
      </c>
      <c r="B6185" t="s">
        <v>75</v>
      </c>
      <c r="C6185" t="s">
        <v>76</v>
      </c>
      <c r="D6185" s="45">
        <v>45128.90625</v>
      </c>
      <c r="E6185">
        <v>90.2</v>
      </c>
      <c r="F6185">
        <v>0.35599999999999998</v>
      </c>
      <c r="G6185">
        <v>23.02</v>
      </c>
      <c r="H6185">
        <v>7.42</v>
      </c>
      <c r="I6185">
        <v>52.8</v>
      </c>
      <c r="J6185">
        <f t="shared" si="1189"/>
        <v>0</v>
      </c>
      <c r="K6185">
        <f t="shared" si="1190"/>
        <v>0</v>
      </c>
      <c r="L6185">
        <f t="shared" si="1182"/>
        <v>0</v>
      </c>
      <c r="M6185">
        <f t="shared" si="1193"/>
        <v>0</v>
      </c>
      <c r="N6185">
        <f t="shared" si="1191"/>
        <v>0</v>
      </c>
      <c r="O6185">
        <f t="shared" si="1192"/>
        <v>0</v>
      </c>
      <c r="P6185" s="34" t="s">
        <v>77</v>
      </c>
      <c r="Q6185" s="33">
        <f t="shared" si="1183"/>
        <v>9.9999999999980105E-3</v>
      </c>
      <c r="R6185" s="33">
        <f t="shared" si="1184"/>
        <v>1.9999999999999574E-2</v>
      </c>
      <c r="S6185" s="33">
        <f t="shared" si="1185"/>
        <v>6</v>
      </c>
      <c r="T6185" s="33">
        <f t="shared" si="1186"/>
        <v>0</v>
      </c>
      <c r="V6185" s="16">
        <f t="shared" si="1188"/>
        <v>1.0416666664241347E-2</v>
      </c>
      <c r="W6185" s="2">
        <f t="shared" si="1187"/>
        <v>45128.90625</v>
      </c>
    </row>
    <row r="6186" spans="1:23" x14ac:dyDescent="0.25">
      <c r="A6186">
        <v>2023</v>
      </c>
      <c r="B6186" t="s">
        <v>75</v>
      </c>
      <c r="C6186" t="s">
        <v>76</v>
      </c>
      <c r="D6186" s="45">
        <v>45128.916666666664</v>
      </c>
      <c r="E6186">
        <v>89.9</v>
      </c>
      <c r="F6186">
        <v>0.35599999999999998</v>
      </c>
      <c r="G6186">
        <v>23.01</v>
      </c>
      <c r="H6186">
        <v>7.4</v>
      </c>
      <c r="I6186">
        <v>58.8</v>
      </c>
      <c r="J6186">
        <f t="shared" si="1189"/>
        <v>0</v>
      </c>
      <c r="K6186">
        <f t="shared" si="1190"/>
        <v>0</v>
      </c>
      <c r="L6186">
        <f t="shared" si="1182"/>
        <v>0</v>
      </c>
      <c r="M6186">
        <f t="shared" si="1193"/>
        <v>0</v>
      </c>
      <c r="N6186">
        <f t="shared" si="1191"/>
        <v>0</v>
      </c>
      <c r="O6186">
        <f t="shared" si="1192"/>
        <v>0</v>
      </c>
      <c r="P6186" s="34" t="s">
        <v>77</v>
      </c>
      <c r="Q6186" s="33">
        <f t="shared" si="1183"/>
        <v>2.0000000000003126E-2</v>
      </c>
      <c r="R6186" s="33">
        <f t="shared" si="1184"/>
        <v>3.0000000000000249E-2</v>
      </c>
      <c r="S6186" s="33">
        <f t="shared" si="1185"/>
        <v>9.3999999999999986</v>
      </c>
      <c r="T6186" s="33">
        <f t="shared" si="1186"/>
        <v>1</v>
      </c>
      <c r="V6186" s="16">
        <f t="shared" si="1188"/>
        <v>1.0416666664241347E-2</v>
      </c>
      <c r="W6186" s="2">
        <f t="shared" si="1187"/>
        <v>45128.916666666664</v>
      </c>
    </row>
    <row r="6187" spans="1:23" x14ac:dyDescent="0.25">
      <c r="A6187">
        <v>2023</v>
      </c>
      <c r="B6187" t="s">
        <v>75</v>
      </c>
      <c r="C6187" t="s">
        <v>76</v>
      </c>
      <c r="D6187" s="45">
        <v>45128.927083333336</v>
      </c>
      <c r="E6187">
        <v>89.6</v>
      </c>
      <c r="F6187">
        <v>0.35699999999999998</v>
      </c>
      <c r="G6187">
        <v>22.99</v>
      </c>
      <c r="H6187">
        <v>7.37</v>
      </c>
      <c r="I6187">
        <v>49.4</v>
      </c>
      <c r="J6187">
        <f t="shared" si="1189"/>
        <v>0</v>
      </c>
      <c r="K6187">
        <f t="shared" si="1190"/>
        <v>0</v>
      </c>
      <c r="L6187">
        <f t="shared" si="1182"/>
        <v>0</v>
      </c>
      <c r="M6187">
        <f t="shared" si="1193"/>
        <v>0</v>
      </c>
      <c r="N6187">
        <f t="shared" si="1191"/>
        <v>0</v>
      </c>
      <c r="O6187">
        <f t="shared" si="1192"/>
        <v>0</v>
      </c>
      <c r="P6187" s="34" t="s">
        <v>77</v>
      </c>
      <c r="Q6187" s="33">
        <f t="shared" si="1183"/>
        <v>9.9999999999980105E-3</v>
      </c>
      <c r="R6187" s="33">
        <f t="shared" si="1184"/>
        <v>3.0000000000000249E-2</v>
      </c>
      <c r="S6187" s="33">
        <f t="shared" si="1185"/>
        <v>15.600000000000001</v>
      </c>
      <c r="T6187" s="33">
        <f t="shared" si="1186"/>
        <v>1</v>
      </c>
      <c r="V6187" s="16">
        <f t="shared" si="1188"/>
        <v>1.0416666671517305E-2</v>
      </c>
      <c r="W6187" s="2">
        <f t="shared" si="1187"/>
        <v>45128.927083333328</v>
      </c>
    </row>
    <row r="6188" spans="1:23" x14ac:dyDescent="0.25">
      <c r="A6188">
        <v>2023</v>
      </c>
      <c r="B6188" t="s">
        <v>75</v>
      </c>
      <c r="C6188" t="s">
        <v>76</v>
      </c>
      <c r="D6188" s="45">
        <v>45128.9375</v>
      </c>
      <c r="E6188">
        <v>89.2</v>
      </c>
      <c r="F6188">
        <v>0.35599999999999998</v>
      </c>
      <c r="G6188">
        <v>22.98</v>
      </c>
      <c r="H6188">
        <v>7.34</v>
      </c>
      <c r="I6188">
        <v>65</v>
      </c>
      <c r="J6188">
        <f t="shared" si="1189"/>
        <v>0</v>
      </c>
      <c r="K6188">
        <f t="shared" si="1190"/>
        <v>0</v>
      </c>
      <c r="L6188">
        <f t="shared" si="1182"/>
        <v>0</v>
      </c>
      <c r="M6188">
        <f t="shared" si="1193"/>
        <v>0</v>
      </c>
      <c r="N6188">
        <f t="shared" si="1191"/>
        <v>0</v>
      </c>
      <c r="O6188">
        <f t="shared" si="1192"/>
        <v>0</v>
      </c>
      <c r="P6188" s="34" t="s">
        <v>77</v>
      </c>
      <c r="Q6188" s="33">
        <f t="shared" si="1183"/>
        <v>1.0000000000001563E-2</v>
      </c>
      <c r="R6188" s="33">
        <f t="shared" si="1184"/>
        <v>0</v>
      </c>
      <c r="S6188" s="33">
        <f t="shared" si="1185"/>
        <v>3.2999999999999972</v>
      </c>
      <c r="T6188" s="33">
        <f t="shared" si="1186"/>
        <v>0</v>
      </c>
      <c r="V6188" s="16">
        <f t="shared" si="1188"/>
        <v>1.0416666664241347E-2</v>
      </c>
      <c r="W6188" s="2">
        <f t="shared" si="1187"/>
        <v>45128.9375</v>
      </c>
    </row>
    <row r="6189" spans="1:23" x14ac:dyDescent="0.25">
      <c r="A6189">
        <v>2023</v>
      </c>
      <c r="B6189" t="s">
        <v>75</v>
      </c>
      <c r="C6189" t="s">
        <v>76</v>
      </c>
      <c r="D6189" s="45">
        <v>45128.947916666664</v>
      </c>
      <c r="E6189">
        <v>89.1</v>
      </c>
      <c r="F6189">
        <v>0.35599999999999998</v>
      </c>
      <c r="G6189">
        <v>22.97</v>
      </c>
      <c r="H6189">
        <v>7.34</v>
      </c>
      <c r="I6189">
        <v>61.7</v>
      </c>
      <c r="J6189">
        <f t="shared" si="1189"/>
        <v>0</v>
      </c>
      <c r="K6189">
        <f t="shared" si="1190"/>
        <v>0</v>
      </c>
      <c r="L6189">
        <f t="shared" si="1182"/>
        <v>0</v>
      </c>
      <c r="M6189">
        <f t="shared" si="1193"/>
        <v>0</v>
      </c>
      <c r="N6189">
        <f t="shared" si="1191"/>
        <v>0</v>
      </c>
      <c r="O6189">
        <f t="shared" si="1192"/>
        <v>0</v>
      </c>
      <c r="P6189" s="34" t="s">
        <v>77</v>
      </c>
      <c r="Q6189" s="33">
        <f t="shared" si="1183"/>
        <v>9.9999999999980105E-3</v>
      </c>
      <c r="R6189" s="33">
        <f t="shared" si="1184"/>
        <v>1.9999999999999574E-2</v>
      </c>
      <c r="S6189" s="33">
        <f t="shared" si="1185"/>
        <v>26.400000000000006</v>
      </c>
      <c r="T6189" s="33">
        <f t="shared" si="1186"/>
        <v>1</v>
      </c>
      <c r="V6189" s="16">
        <f t="shared" si="1188"/>
        <v>1.0416666664241347E-2</v>
      </c>
      <c r="W6189" s="2">
        <f t="shared" si="1187"/>
        <v>45128.947916666664</v>
      </c>
    </row>
    <row r="6190" spans="1:23" x14ac:dyDescent="0.25">
      <c r="A6190">
        <v>2023</v>
      </c>
      <c r="B6190" t="s">
        <v>75</v>
      </c>
      <c r="C6190" t="s">
        <v>76</v>
      </c>
      <c r="D6190" s="45">
        <v>45128.958333333336</v>
      </c>
      <c r="E6190">
        <v>88.9</v>
      </c>
      <c r="F6190">
        <v>0.35699999999999998</v>
      </c>
      <c r="G6190">
        <v>22.96</v>
      </c>
      <c r="H6190">
        <v>7.32</v>
      </c>
      <c r="I6190">
        <v>35.299999999999997</v>
      </c>
      <c r="J6190">
        <f t="shared" si="1189"/>
        <v>0</v>
      </c>
      <c r="K6190">
        <f t="shared" si="1190"/>
        <v>0</v>
      </c>
      <c r="L6190">
        <f t="shared" si="1182"/>
        <v>0</v>
      </c>
      <c r="M6190">
        <f t="shared" si="1193"/>
        <v>0</v>
      </c>
      <c r="N6190">
        <f t="shared" si="1191"/>
        <v>0</v>
      </c>
      <c r="O6190">
        <f t="shared" si="1192"/>
        <v>0</v>
      </c>
      <c r="P6190" s="34" t="s">
        <v>77</v>
      </c>
      <c r="Q6190" s="33">
        <f t="shared" si="1183"/>
        <v>1.0000000000001563E-2</v>
      </c>
      <c r="R6190" s="33">
        <f t="shared" si="1184"/>
        <v>3.0000000000000249E-2</v>
      </c>
      <c r="S6190" s="33">
        <f t="shared" si="1185"/>
        <v>17.300000000000004</v>
      </c>
      <c r="T6190" s="33">
        <f t="shared" si="1186"/>
        <v>0</v>
      </c>
      <c r="V6190" s="16">
        <f t="shared" si="1188"/>
        <v>1.0416666671517305E-2</v>
      </c>
      <c r="W6190" s="2">
        <f t="shared" si="1187"/>
        <v>45128.958333333328</v>
      </c>
    </row>
    <row r="6191" spans="1:23" x14ac:dyDescent="0.25">
      <c r="A6191">
        <v>2023</v>
      </c>
      <c r="B6191" t="s">
        <v>75</v>
      </c>
      <c r="C6191" t="s">
        <v>76</v>
      </c>
      <c r="D6191" s="45">
        <v>45128.96875</v>
      </c>
      <c r="E6191">
        <v>88.5</v>
      </c>
      <c r="F6191">
        <v>0.35699999999999998</v>
      </c>
      <c r="G6191">
        <v>22.95</v>
      </c>
      <c r="H6191">
        <v>7.29</v>
      </c>
      <c r="I6191">
        <v>52.6</v>
      </c>
      <c r="J6191">
        <f t="shared" si="1189"/>
        <v>0</v>
      </c>
      <c r="K6191">
        <f t="shared" si="1190"/>
        <v>0</v>
      </c>
      <c r="L6191">
        <f t="shared" si="1182"/>
        <v>0</v>
      </c>
      <c r="M6191">
        <f t="shared" si="1193"/>
        <v>0</v>
      </c>
      <c r="N6191">
        <f t="shared" si="1191"/>
        <v>0</v>
      </c>
      <c r="O6191">
        <f t="shared" si="1192"/>
        <v>0</v>
      </c>
      <c r="P6191" s="34" t="s">
        <v>77</v>
      </c>
      <c r="Q6191" s="33">
        <f t="shared" si="1183"/>
        <v>9.9999999999980105E-3</v>
      </c>
      <c r="R6191" s="33">
        <f t="shared" si="1184"/>
        <v>3.0000000000000249E-2</v>
      </c>
      <c r="S6191" s="33">
        <f t="shared" si="1185"/>
        <v>2.5</v>
      </c>
      <c r="T6191" s="33">
        <f t="shared" si="1186"/>
        <v>0</v>
      </c>
      <c r="V6191" s="16">
        <f t="shared" si="1188"/>
        <v>1.0416666664241347E-2</v>
      </c>
      <c r="W6191" s="2">
        <f t="shared" si="1187"/>
        <v>45128.96875</v>
      </c>
    </row>
    <row r="6192" spans="1:23" x14ac:dyDescent="0.25">
      <c r="A6192">
        <v>2023</v>
      </c>
      <c r="B6192" t="s">
        <v>75</v>
      </c>
      <c r="C6192" t="s">
        <v>76</v>
      </c>
      <c r="D6192" s="45">
        <v>45128.979166666664</v>
      </c>
      <c r="E6192">
        <v>88.9</v>
      </c>
      <c r="F6192">
        <v>0.35699999999999998</v>
      </c>
      <c r="G6192">
        <v>22.94</v>
      </c>
      <c r="H6192">
        <v>7.32</v>
      </c>
      <c r="I6192">
        <v>55.1</v>
      </c>
      <c r="J6192">
        <f t="shared" si="1189"/>
        <v>0</v>
      </c>
      <c r="K6192">
        <f t="shared" si="1190"/>
        <v>0</v>
      </c>
      <c r="L6192">
        <f t="shared" si="1182"/>
        <v>0</v>
      </c>
      <c r="M6192">
        <f t="shared" si="1193"/>
        <v>0</v>
      </c>
      <c r="N6192">
        <f t="shared" si="1191"/>
        <v>0</v>
      </c>
      <c r="O6192">
        <f t="shared" si="1192"/>
        <v>0</v>
      </c>
      <c r="P6192" s="34" t="s">
        <v>77</v>
      </c>
      <c r="Q6192" s="33">
        <f t="shared" si="1183"/>
        <v>3.0000000000001137E-2</v>
      </c>
      <c r="R6192" s="33">
        <f t="shared" si="1184"/>
        <v>3.0000000000000249E-2</v>
      </c>
      <c r="S6192" s="33">
        <f t="shared" si="1185"/>
        <v>8.7999999999999972</v>
      </c>
      <c r="T6192" s="33">
        <f t="shared" si="1186"/>
        <v>0</v>
      </c>
      <c r="V6192" s="16">
        <f t="shared" si="1188"/>
        <v>1.0416666664241347E-2</v>
      </c>
      <c r="W6192" s="2">
        <f t="shared" si="1187"/>
        <v>45128.979166666664</v>
      </c>
    </row>
    <row r="6193" spans="1:23" x14ac:dyDescent="0.25">
      <c r="A6193">
        <v>2023</v>
      </c>
      <c r="B6193" t="s">
        <v>75</v>
      </c>
      <c r="C6193" t="s">
        <v>76</v>
      </c>
      <c r="D6193" s="45">
        <v>45128.989583333336</v>
      </c>
      <c r="E6193">
        <v>88.4</v>
      </c>
      <c r="F6193">
        <v>0.35699999999999998</v>
      </c>
      <c r="G6193">
        <v>22.91</v>
      </c>
      <c r="H6193">
        <v>7.29</v>
      </c>
      <c r="I6193">
        <v>63.9</v>
      </c>
      <c r="J6193">
        <f t="shared" si="1189"/>
        <v>0</v>
      </c>
      <c r="K6193">
        <f t="shared" si="1190"/>
        <v>0</v>
      </c>
      <c r="L6193">
        <f t="shared" si="1182"/>
        <v>0</v>
      </c>
      <c r="M6193">
        <f t="shared" si="1193"/>
        <v>0</v>
      </c>
      <c r="N6193">
        <f t="shared" si="1191"/>
        <v>0</v>
      </c>
      <c r="O6193">
        <f t="shared" si="1192"/>
        <v>0</v>
      </c>
      <c r="P6193" s="34" t="s">
        <v>77</v>
      </c>
      <c r="Q6193" s="33">
        <f t="shared" si="1183"/>
        <v>0</v>
      </c>
      <c r="R6193" s="33">
        <f t="shared" si="1184"/>
        <v>0</v>
      </c>
      <c r="S6193" s="33">
        <f t="shared" si="1185"/>
        <v>13.699999999999996</v>
      </c>
      <c r="T6193" s="33">
        <f t="shared" si="1186"/>
        <v>1</v>
      </c>
      <c r="V6193" s="16">
        <f t="shared" si="1188"/>
        <v>1.0416666671517305E-2</v>
      </c>
      <c r="W6193" s="2">
        <f t="shared" si="1187"/>
        <v>45128.989583333328</v>
      </c>
    </row>
    <row r="6194" spans="1:23" x14ac:dyDescent="0.25">
      <c r="A6194">
        <v>2023</v>
      </c>
      <c r="B6194" t="s">
        <v>75</v>
      </c>
      <c r="C6194" t="s">
        <v>76</v>
      </c>
      <c r="D6194" s="45">
        <v>45129</v>
      </c>
      <c r="E6194">
        <v>88.5</v>
      </c>
      <c r="F6194">
        <v>0.35799999999999998</v>
      </c>
      <c r="G6194">
        <v>22.91</v>
      </c>
      <c r="H6194">
        <v>7.29</v>
      </c>
      <c r="I6194">
        <v>50.2</v>
      </c>
      <c r="J6194">
        <f t="shared" si="1189"/>
        <v>0</v>
      </c>
      <c r="K6194">
        <f t="shared" si="1190"/>
        <v>0</v>
      </c>
      <c r="L6194">
        <f t="shared" si="1182"/>
        <v>0</v>
      </c>
      <c r="M6194">
        <f t="shared" si="1193"/>
        <v>0</v>
      </c>
      <c r="N6194">
        <f t="shared" si="1191"/>
        <v>0</v>
      </c>
      <c r="O6194">
        <f t="shared" si="1192"/>
        <v>0</v>
      </c>
      <c r="P6194" s="34" t="s">
        <v>77</v>
      </c>
      <c r="Q6194" s="33">
        <f t="shared" si="1183"/>
        <v>1.9999999999999574E-2</v>
      </c>
      <c r="R6194" s="33">
        <f t="shared" si="1184"/>
        <v>9.9999999999997868E-3</v>
      </c>
      <c r="S6194" s="33">
        <f t="shared" si="1185"/>
        <v>0.80000000000000426</v>
      </c>
      <c r="T6194" s="33">
        <f t="shared" si="1186"/>
        <v>0</v>
      </c>
      <c r="V6194" s="16">
        <f t="shared" si="1188"/>
        <v>1.0416666664241347E-2</v>
      </c>
      <c r="W6194" s="2">
        <f t="shared" si="1187"/>
        <v>45129</v>
      </c>
    </row>
    <row r="6195" spans="1:23" x14ac:dyDescent="0.25">
      <c r="A6195">
        <v>2023</v>
      </c>
      <c r="B6195" t="s">
        <v>75</v>
      </c>
      <c r="C6195" t="s">
        <v>76</v>
      </c>
      <c r="D6195" s="45">
        <v>45129.010416666664</v>
      </c>
      <c r="E6195">
        <v>88.3</v>
      </c>
      <c r="F6195">
        <v>0.35799999999999998</v>
      </c>
      <c r="G6195">
        <v>22.89</v>
      </c>
      <c r="H6195">
        <v>7.28</v>
      </c>
      <c r="I6195">
        <v>49.4</v>
      </c>
      <c r="J6195">
        <f t="shared" si="1189"/>
        <v>0</v>
      </c>
      <c r="K6195">
        <f t="shared" si="1190"/>
        <v>0</v>
      </c>
      <c r="L6195">
        <f t="shared" si="1182"/>
        <v>0</v>
      </c>
      <c r="M6195">
        <f t="shared" si="1193"/>
        <v>0</v>
      </c>
      <c r="N6195">
        <f t="shared" si="1191"/>
        <v>0</v>
      </c>
      <c r="O6195">
        <f t="shared" si="1192"/>
        <v>0</v>
      </c>
      <c r="P6195" s="34" t="s">
        <v>77</v>
      </c>
      <c r="Q6195" s="33">
        <f t="shared" si="1183"/>
        <v>3.0000000000001137E-2</v>
      </c>
      <c r="R6195" s="33">
        <f t="shared" si="1184"/>
        <v>0</v>
      </c>
      <c r="S6195" s="33">
        <f t="shared" si="1185"/>
        <v>11.100000000000001</v>
      </c>
      <c r="T6195" s="33">
        <f t="shared" si="1186"/>
        <v>1</v>
      </c>
      <c r="V6195" s="16">
        <f t="shared" si="1188"/>
        <v>1.0416666664241347E-2</v>
      </c>
      <c r="W6195" s="2">
        <f t="shared" si="1187"/>
        <v>45129.010416666664</v>
      </c>
    </row>
    <row r="6196" spans="1:23" x14ac:dyDescent="0.25">
      <c r="A6196">
        <v>2023</v>
      </c>
      <c r="B6196" t="s">
        <v>75</v>
      </c>
      <c r="C6196" t="s">
        <v>76</v>
      </c>
      <c r="D6196" s="45">
        <v>45129.020833333336</v>
      </c>
      <c r="E6196">
        <v>88.2</v>
      </c>
      <c r="F6196">
        <v>0.35899999999999999</v>
      </c>
      <c r="G6196">
        <v>22.86</v>
      </c>
      <c r="H6196">
        <v>7.28</v>
      </c>
      <c r="I6196">
        <v>60.5</v>
      </c>
      <c r="J6196">
        <f t="shared" si="1189"/>
        <v>0</v>
      </c>
      <c r="K6196">
        <f t="shared" si="1190"/>
        <v>0</v>
      </c>
      <c r="L6196">
        <f t="shared" ref="L6196:L6259" si="1194">IF(I6196="",0.5,IF(I6196&lt;=0.1,2,IF(I6196&gt;=5000,2, IF(AND(I6196&gt;0.1,I6196&lt;0.2),5, IF(AND(I6196&gt;900,I6196&lt;5000),5,IF(S6196&gt;=2500,1.5,0))))))</f>
        <v>0</v>
      </c>
      <c r="M6196">
        <f t="shared" si="1193"/>
        <v>0</v>
      </c>
      <c r="N6196">
        <f t="shared" si="1191"/>
        <v>0</v>
      </c>
      <c r="O6196">
        <f t="shared" si="1192"/>
        <v>0</v>
      </c>
      <c r="P6196" s="34" t="s">
        <v>77</v>
      </c>
      <c r="Q6196" s="33">
        <f t="shared" si="1183"/>
        <v>3.0000000000001137E-2</v>
      </c>
      <c r="R6196" s="33">
        <f t="shared" si="1184"/>
        <v>9.9999999999997868E-3</v>
      </c>
      <c r="S6196" s="33">
        <f t="shared" si="1185"/>
        <v>11</v>
      </c>
      <c r="T6196" s="33">
        <f t="shared" si="1186"/>
        <v>1</v>
      </c>
      <c r="V6196" s="16">
        <f t="shared" si="1188"/>
        <v>1.0416666671517305E-2</v>
      </c>
      <c r="W6196" s="2">
        <f t="shared" si="1187"/>
        <v>45129.020833333328</v>
      </c>
    </row>
    <row r="6197" spans="1:23" x14ac:dyDescent="0.25">
      <c r="A6197">
        <v>2023</v>
      </c>
      <c r="B6197" t="s">
        <v>75</v>
      </c>
      <c r="C6197" t="s">
        <v>76</v>
      </c>
      <c r="D6197" s="45">
        <v>45129.03125</v>
      </c>
      <c r="E6197">
        <v>88.3</v>
      </c>
      <c r="F6197">
        <v>0.35799999999999998</v>
      </c>
      <c r="G6197">
        <v>22.83</v>
      </c>
      <c r="H6197">
        <v>7.29</v>
      </c>
      <c r="I6197">
        <v>71.5</v>
      </c>
      <c r="J6197">
        <f t="shared" si="1189"/>
        <v>0</v>
      </c>
      <c r="K6197">
        <f t="shared" si="1190"/>
        <v>0</v>
      </c>
      <c r="L6197">
        <f t="shared" si="1194"/>
        <v>0</v>
      </c>
      <c r="M6197">
        <f t="shared" si="1193"/>
        <v>0</v>
      </c>
      <c r="N6197">
        <f t="shared" si="1191"/>
        <v>0</v>
      </c>
      <c r="O6197">
        <f t="shared" si="1192"/>
        <v>0</v>
      </c>
      <c r="P6197" s="34" t="s">
        <v>77</v>
      </c>
      <c r="Q6197" s="33">
        <f t="shared" si="1183"/>
        <v>2.9999999999997584E-2</v>
      </c>
      <c r="R6197" s="33">
        <f t="shared" si="1184"/>
        <v>9.9999999999997868E-3</v>
      </c>
      <c r="S6197" s="33">
        <f t="shared" si="1185"/>
        <v>38.1</v>
      </c>
      <c r="T6197" s="33">
        <f t="shared" si="1186"/>
        <v>1</v>
      </c>
      <c r="V6197" s="16">
        <f t="shared" si="1188"/>
        <v>1.0416666664241347E-2</v>
      </c>
      <c r="W6197" s="2">
        <f t="shared" si="1187"/>
        <v>45129.03125</v>
      </c>
    </row>
    <row r="6198" spans="1:23" x14ac:dyDescent="0.25">
      <c r="A6198">
        <v>2023</v>
      </c>
      <c r="B6198" t="s">
        <v>75</v>
      </c>
      <c r="C6198" t="s">
        <v>76</v>
      </c>
      <c r="D6198" s="45">
        <v>45129.041666666664</v>
      </c>
      <c r="E6198">
        <v>88.1</v>
      </c>
      <c r="F6198">
        <v>0.35899999999999999</v>
      </c>
      <c r="G6198">
        <v>22.8</v>
      </c>
      <c r="H6198">
        <v>7.28</v>
      </c>
      <c r="I6198">
        <v>33.4</v>
      </c>
      <c r="J6198">
        <f t="shared" si="1189"/>
        <v>0</v>
      </c>
      <c r="K6198">
        <f t="shared" si="1190"/>
        <v>0</v>
      </c>
      <c r="L6198">
        <f t="shared" si="1194"/>
        <v>0</v>
      </c>
      <c r="M6198">
        <f t="shared" si="1193"/>
        <v>0</v>
      </c>
      <c r="N6198">
        <f t="shared" si="1191"/>
        <v>0</v>
      </c>
      <c r="O6198">
        <f t="shared" si="1192"/>
        <v>0</v>
      </c>
      <c r="P6198" s="34" t="s">
        <v>77</v>
      </c>
      <c r="Q6198" s="33">
        <f t="shared" si="1183"/>
        <v>3.0000000000001137E-2</v>
      </c>
      <c r="R6198" s="33">
        <f t="shared" si="1184"/>
        <v>1.0000000000000675E-2</v>
      </c>
      <c r="S6198" s="33">
        <f t="shared" si="1185"/>
        <v>23.800000000000004</v>
      </c>
      <c r="T6198" s="33">
        <f t="shared" si="1186"/>
        <v>0</v>
      </c>
      <c r="V6198" s="16">
        <f t="shared" si="1188"/>
        <v>1.0416666664241347E-2</v>
      </c>
      <c r="W6198" s="2">
        <f t="shared" si="1187"/>
        <v>45129.041666666664</v>
      </c>
    </row>
    <row r="6199" spans="1:23" x14ac:dyDescent="0.25">
      <c r="A6199">
        <v>2023</v>
      </c>
      <c r="B6199" t="s">
        <v>75</v>
      </c>
      <c r="C6199" t="s">
        <v>76</v>
      </c>
      <c r="D6199" s="45">
        <v>45129.052083333336</v>
      </c>
      <c r="E6199">
        <v>88</v>
      </c>
      <c r="F6199">
        <v>0.35899999999999999</v>
      </c>
      <c r="G6199">
        <v>22.77</v>
      </c>
      <c r="H6199">
        <v>7.27</v>
      </c>
      <c r="I6199">
        <v>57.2</v>
      </c>
      <c r="J6199">
        <f t="shared" si="1189"/>
        <v>0</v>
      </c>
      <c r="K6199">
        <f t="shared" si="1190"/>
        <v>0</v>
      </c>
      <c r="L6199">
        <f t="shared" si="1194"/>
        <v>0</v>
      </c>
      <c r="M6199">
        <f t="shared" si="1193"/>
        <v>0</v>
      </c>
      <c r="N6199">
        <f t="shared" si="1191"/>
        <v>0</v>
      </c>
      <c r="O6199">
        <f t="shared" si="1192"/>
        <v>0</v>
      </c>
      <c r="P6199" s="34" t="s">
        <v>77</v>
      </c>
      <c r="Q6199" s="33">
        <f t="shared" si="1183"/>
        <v>5.0000000000000711E-2</v>
      </c>
      <c r="R6199" s="33">
        <f t="shared" si="1184"/>
        <v>0</v>
      </c>
      <c r="S6199" s="33">
        <f t="shared" si="1185"/>
        <v>11.799999999999997</v>
      </c>
      <c r="T6199" s="33">
        <f t="shared" si="1186"/>
        <v>0</v>
      </c>
      <c r="V6199" s="16">
        <f t="shared" si="1188"/>
        <v>1.0416666671517305E-2</v>
      </c>
      <c r="W6199" s="2">
        <f t="shared" si="1187"/>
        <v>45129.052083333328</v>
      </c>
    </row>
    <row r="6200" spans="1:23" x14ac:dyDescent="0.25">
      <c r="A6200">
        <v>2023</v>
      </c>
      <c r="B6200" t="s">
        <v>75</v>
      </c>
      <c r="C6200" t="s">
        <v>76</v>
      </c>
      <c r="D6200" s="45">
        <v>45129.0625</v>
      </c>
      <c r="E6200">
        <v>87.8</v>
      </c>
      <c r="F6200">
        <v>0.35899999999999999</v>
      </c>
      <c r="G6200">
        <v>22.72</v>
      </c>
      <c r="H6200">
        <v>7.27</v>
      </c>
      <c r="I6200">
        <v>69</v>
      </c>
      <c r="J6200">
        <f t="shared" si="1189"/>
        <v>0</v>
      </c>
      <c r="K6200">
        <f t="shared" si="1190"/>
        <v>0</v>
      </c>
      <c r="L6200">
        <f t="shared" si="1194"/>
        <v>0</v>
      </c>
      <c r="M6200">
        <f t="shared" si="1193"/>
        <v>0</v>
      </c>
      <c r="N6200">
        <f t="shared" si="1191"/>
        <v>0</v>
      </c>
      <c r="O6200">
        <f t="shared" si="1192"/>
        <v>0</v>
      </c>
      <c r="P6200" s="34" t="s">
        <v>77</v>
      </c>
      <c r="Q6200" s="33">
        <f t="shared" si="1183"/>
        <v>3.9999999999999147E-2</v>
      </c>
      <c r="R6200" s="33">
        <f t="shared" si="1184"/>
        <v>2.0000000000000462E-2</v>
      </c>
      <c r="S6200" s="33">
        <f t="shared" si="1185"/>
        <v>10.399999999999999</v>
      </c>
      <c r="T6200" s="33">
        <f t="shared" si="1186"/>
        <v>0</v>
      </c>
      <c r="V6200" s="16">
        <f t="shared" si="1188"/>
        <v>1.0416666664241347E-2</v>
      </c>
      <c r="W6200" s="2">
        <f t="shared" si="1187"/>
        <v>45129.0625</v>
      </c>
    </row>
    <row r="6201" spans="1:23" x14ac:dyDescent="0.25">
      <c r="A6201">
        <v>2023</v>
      </c>
      <c r="B6201" t="s">
        <v>75</v>
      </c>
      <c r="C6201" t="s">
        <v>76</v>
      </c>
      <c r="D6201" s="45">
        <v>45129.072916666664</v>
      </c>
      <c r="E6201">
        <v>88</v>
      </c>
      <c r="F6201">
        <v>0.35899999999999999</v>
      </c>
      <c r="G6201">
        <v>22.68</v>
      </c>
      <c r="H6201">
        <v>7.29</v>
      </c>
      <c r="I6201">
        <v>58.6</v>
      </c>
      <c r="J6201">
        <f t="shared" si="1189"/>
        <v>0</v>
      </c>
      <c r="K6201">
        <f t="shared" si="1190"/>
        <v>0</v>
      </c>
      <c r="L6201">
        <f t="shared" si="1194"/>
        <v>0</v>
      </c>
      <c r="M6201">
        <f t="shared" si="1193"/>
        <v>0</v>
      </c>
      <c r="N6201">
        <f t="shared" si="1191"/>
        <v>0</v>
      </c>
      <c r="O6201">
        <f t="shared" si="1192"/>
        <v>0</v>
      </c>
      <c r="P6201" s="34" t="s">
        <v>77</v>
      </c>
      <c r="Q6201" s="33">
        <f t="shared" si="1183"/>
        <v>5.0000000000000711E-2</v>
      </c>
      <c r="R6201" s="33">
        <f t="shared" si="1184"/>
        <v>2.0000000000000462E-2</v>
      </c>
      <c r="S6201" s="33">
        <f t="shared" si="1185"/>
        <v>5.2999999999999972</v>
      </c>
      <c r="T6201" s="33">
        <f t="shared" si="1186"/>
        <v>0</v>
      </c>
      <c r="V6201" s="16">
        <f t="shared" si="1188"/>
        <v>1.0416666664241347E-2</v>
      </c>
      <c r="W6201" s="2">
        <f t="shared" si="1187"/>
        <v>45129.072916666664</v>
      </c>
    </row>
    <row r="6202" spans="1:23" x14ac:dyDescent="0.25">
      <c r="A6202">
        <v>2023</v>
      </c>
      <c r="B6202" t="s">
        <v>75</v>
      </c>
      <c r="C6202" t="s">
        <v>76</v>
      </c>
      <c r="D6202" s="45">
        <v>45129.083333333336</v>
      </c>
      <c r="E6202">
        <v>87.8</v>
      </c>
      <c r="F6202">
        <v>0.35899999999999999</v>
      </c>
      <c r="G6202">
        <v>22.63</v>
      </c>
      <c r="H6202">
        <v>7.27</v>
      </c>
      <c r="I6202">
        <v>63.9</v>
      </c>
      <c r="J6202">
        <f t="shared" si="1189"/>
        <v>0</v>
      </c>
      <c r="K6202">
        <f t="shared" si="1190"/>
        <v>0</v>
      </c>
      <c r="L6202">
        <f t="shared" si="1194"/>
        <v>0</v>
      </c>
      <c r="M6202">
        <f t="shared" si="1193"/>
        <v>0</v>
      </c>
      <c r="N6202">
        <f t="shared" si="1191"/>
        <v>0</v>
      </c>
      <c r="O6202">
        <f t="shared" si="1192"/>
        <v>0</v>
      </c>
      <c r="P6202" s="34" t="s">
        <v>77</v>
      </c>
      <c r="Q6202" s="33">
        <f t="shared" si="1183"/>
        <v>3.9999999999999147E-2</v>
      </c>
      <c r="R6202" s="33">
        <f t="shared" si="1184"/>
        <v>1.0000000000000675E-2</v>
      </c>
      <c r="S6202" s="33">
        <f t="shared" si="1185"/>
        <v>5.6999999999999957</v>
      </c>
      <c r="T6202" s="33">
        <f t="shared" si="1186"/>
        <v>1</v>
      </c>
      <c r="V6202" s="16">
        <f t="shared" si="1188"/>
        <v>1.0416666671517305E-2</v>
      </c>
      <c r="W6202" s="2">
        <f t="shared" si="1187"/>
        <v>45129.083333333328</v>
      </c>
    </row>
    <row r="6203" spans="1:23" x14ac:dyDescent="0.25">
      <c r="A6203">
        <v>2023</v>
      </c>
      <c r="B6203" t="s">
        <v>75</v>
      </c>
      <c r="C6203" t="s">
        <v>76</v>
      </c>
      <c r="D6203" s="45">
        <v>45129.09375</v>
      </c>
      <c r="E6203">
        <v>87.7</v>
      </c>
      <c r="F6203">
        <v>0.36</v>
      </c>
      <c r="G6203">
        <v>22.59</v>
      </c>
      <c r="H6203">
        <v>7.28</v>
      </c>
      <c r="I6203">
        <v>58.2</v>
      </c>
      <c r="J6203">
        <f t="shared" si="1189"/>
        <v>0</v>
      </c>
      <c r="K6203">
        <f t="shared" si="1190"/>
        <v>0</v>
      </c>
      <c r="L6203">
        <f t="shared" si="1194"/>
        <v>0</v>
      </c>
      <c r="M6203">
        <f t="shared" si="1193"/>
        <v>0</v>
      </c>
      <c r="N6203">
        <f t="shared" si="1191"/>
        <v>0</v>
      </c>
      <c r="O6203">
        <f t="shared" si="1192"/>
        <v>0</v>
      </c>
      <c r="P6203" s="34" t="s">
        <v>77</v>
      </c>
      <c r="Q6203" s="33">
        <f t="shared" si="1183"/>
        <v>5.9999999999998721E-2</v>
      </c>
      <c r="R6203" s="33">
        <f t="shared" si="1184"/>
        <v>0</v>
      </c>
      <c r="S6203" s="33">
        <f t="shared" si="1185"/>
        <v>1.8000000000000043</v>
      </c>
      <c r="T6203" s="33">
        <f t="shared" si="1186"/>
        <v>0</v>
      </c>
      <c r="V6203" s="16">
        <f t="shared" si="1188"/>
        <v>1.0416666664241347E-2</v>
      </c>
      <c r="W6203" s="2">
        <f t="shared" si="1187"/>
        <v>45129.09375</v>
      </c>
    </row>
    <row r="6204" spans="1:23" x14ac:dyDescent="0.25">
      <c r="A6204">
        <v>2023</v>
      </c>
      <c r="B6204" t="s">
        <v>75</v>
      </c>
      <c r="C6204" t="s">
        <v>76</v>
      </c>
      <c r="D6204" s="45">
        <v>45129.104166666664</v>
      </c>
      <c r="E6204">
        <v>87.6</v>
      </c>
      <c r="F6204">
        <v>0.36</v>
      </c>
      <c r="G6204">
        <v>22.53</v>
      </c>
      <c r="H6204">
        <v>7.28</v>
      </c>
      <c r="I6204">
        <v>56.4</v>
      </c>
      <c r="J6204">
        <f t="shared" si="1189"/>
        <v>0</v>
      </c>
      <c r="K6204">
        <f t="shared" si="1190"/>
        <v>0</v>
      </c>
      <c r="L6204">
        <f t="shared" si="1194"/>
        <v>0</v>
      </c>
      <c r="M6204">
        <f t="shared" si="1193"/>
        <v>0</v>
      </c>
      <c r="N6204">
        <f t="shared" si="1191"/>
        <v>0</v>
      </c>
      <c r="O6204">
        <f t="shared" si="1192"/>
        <v>0</v>
      </c>
      <c r="P6204" s="34" t="s">
        <v>77</v>
      </c>
      <c r="Q6204" s="33">
        <f t="shared" si="1183"/>
        <v>5.0000000000000711E-2</v>
      </c>
      <c r="R6204" s="33">
        <f t="shared" si="1184"/>
        <v>9.9999999999997868E-3</v>
      </c>
      <c r="S6204" s="33">
        <f t="shared" si="1185"/>
        <v>2.7000000000000028</v>
      </c>
      <c r="T6204" s="33">
        <f t="shared" si="1186"/>
        <v>0</v>
      </c>
      <c r="V6204" s="16">
        <f t="shared" si="1188"/>
        <v>1.0416666664241347E-2</v>
      </c>
      <c r="W6204" s="2">
        <f t="shared" si="1187"/>
        <v>45129.104166666664</v>
      </c>
    </row>
    <row r="6205" spans="1:23" x14ac:dyDescent="0.25">
      <c r="A6205">
        <v>2023</v>
      </c>
      <c r="B6205" t="s">
        <v>75</v>
      </c>
      <c r="C6205" t="s">
        <v>76</v>
      </c>
      <c r="D6205" s="45">
        <v>45129.114583333336</v>
      </c>
      <c r="E6205">
        <v>87.7</v>
      </c>
      <c r="F6205">
        <v>0.36</v>
      </c>
      <c r="G6205">
        <v>22.48</v>
      </c>
      <c r="H6205">
        <v>7.29</v>
      </c>
      <c r="I6205">
        <v>59.1</v>
      </c>
      <c r="J6205">
        <f t="shared" si="1189"/>
        <v>0</v>
      </c>
      <c r="K6205">
        <f t="shared" si="1190"/>
        <v>0</v>
      </c>
      <c r="L6205">
        <f t="shared" si="1194"/>
        <v>0</v>
      </c>
      <c r="M6205">
        <f t="shared" si="1193"/>
        <v>0</v>
      </c>
      <c r="N6205">
        <f t="shared" si="1191"/>
        <v>0</v>
      </c>
      <c r="O6205">
        <f t="shared" si="1192"/>
        <v>0</v>
      </c>
      <c r="P6205" s="34" t="s">
        <v>77</v>
      </c>
      <c r="Q6205" s="33">
        <f t="shared" si="1183"/>
        <v>5.9999999999998721E-2</v>
      </c>
      <c r="R6205" s="33">
        <f t="shared" si="1184"/>
        <v>1.9999999999999574E-2</v>
      </c>
      <c r="S6205" s="33">
        <f t="shared" si="1185"/>
        <v>19.300000000000004</v>
      </c>
      <c r="T6205" s="33">
        <f t="shared" si="1186"/>
        <v>1</v>
      </c>
      <c r="V6205" s="16">
        <f t="shared" si="1188"/>
        <v>1.0416666671517305E-2</v>
      </c>
      <c r="W6205" s="2">
        <f t="shared" si="1187"/>
        <v>45129.114583333328</v>
      </c>
    </row>
    <row r="6206" spans="1:23" x14ac:dyDescent="0.25">
      <c r="A6206">
        <v>2023</v>
      </c>
      <c r="B6206" t="s">
        <v>75</v>
      </c>
      <c r="C6206" t="s">
        <v>76</v>
      </c>
      <c r="D6206" s="45">
        <v>45129.125</v>
      </c>
      <c r="E6206">
        <v>87.9</v>
      </c>
      <c r="F6206">
        <v>0.36099999999999999</v>
      </c>
      <c r="G6206">
        <v>22.42</v>
      </c>
      <c r="H6206">
        <v>7.31</v>
      </c>
      <c r="I6206">
        <v>78.400000000000006</v>
      </c>
      <c r="J6206">
        <f t="shared" si="1189"/>
        <v>0</v>
      </c>
      <c r="K6206">
        <f t="shared" si="1190"/>
        <v>0</v>
      </c>
      <c r="L6206">
        <f t="shared" si="1194"/>
        <v>0</v>
      </c>
      <c r="M6206">
        <f t="shared" si="1193"/>
        <v>0</v>
      </c>
      <c r="N6206">
        <f t="shared" si="1191"/>
        <v>0</v>
      </c>
      <c r="O6206">
        <f t="shared" si="1192"/>
        <v>0</v>
      </c>
      <c r="P6206" s="34" t="s">
        <v>77</v>
      </c>
      <c r="Q6206" s="33">
        <f t="shared" si="1183"/>
        <v>6.0000000000002274E-2</v>
      </c>
      <c r="R6206" s="33">
        <f t="shared" si="1184"/>
        <v>1.9999999999999574E-2</v>
      </c>
      <c r="S6206" s="33">
        <f t="shared" si="1185"/>
        <v>30.100000000000009</v>
      </c>
      <c r="T6206" s="33">
        <f t="shared" si="1186"/>
        <v>0</v>
      </c>
      <c r="V6206" s="16">
        <f t="shared" si="1188"/>
        <v>1.0416666664241347E-2</v>
      </c>
      <c r="W6206" s="2">
        <f t="shared" si="1187"/>
        <v>45129.125</v>
      </c>
    </row>
    <row r="6207" spans="1:23" x14ac:dyDescent="0.25">
      <c r="A6207">
        <v>2023</v>
      </c>
      <c r="B6207" t="s">
        <v>75</v>
      </c>
      <c r="C6207" t="s">
        <v>76</v>
      </c>
      <c r="D6207" s="45">
        <v>45129.135416666664</v>
      </c>
      <c r="E6207">
        <v>87.6</v>
      </c>
      <c r="F6207">
        <v>0.36099999999999999</v>
      </c>
      <c r="G6207">
        <v>22.36</v>
      </c>
      <c r="H6207">
        <v>7.29</v>
      </c>
      <c r="I6207">
        <v>48.3</v>
      </c>
      <c r="J6207">
        <f t="shared" si="1189"/>
        <v>0</v>
      </c>
      <c r="K6207">
        <f t="shared" si="1190"/>
        <v>0</v>
      </c>
      <c r="L6207">
        <f t="shared" si="1194"/>
        <v>0</v>
      </c>
      <c r="M6207">
        <f t="shared" si="1193"/>
        <v>0</v>
      </c>
      <c r="N6207">
        <f t="shared" si="1191"/>
        <v>0</v>
      </c>
      <c r="O6207">
        <f t="shared" si="1192"/>
        <v>0</v>
      </c>
      <c r="P6207" s="34" t="s">
        <v>77</v>
      </c>
      <c r="Q6207" s="33">
        <f t="shared" si="1183"/>
        <v>5.9999999999998721E-2</v>
      </c>
      <c r="R6207" s="33">
        <f t="shared" si="1184"/>
        <v>1.9999999999999574E-2</v>
      </c>
      <c r="S6207" s="33">
        <f t="shared" si="1185"/>
        <v>13.600000000000001</v>
      </c>
      <c r="T6207" s="33">
        <f t="shared" si="1186"/>
        <v>0</v>
      </c>
      <c r="V6207" s="16">
        <f t="shared" si="1188"/>
        <v>1.0416666664241347E-2</v>
      </c>
      <c r="W6207" s="2">
        <f t="shared" si="1187"/>
        <v>45129.135416666664</v>
      </c>
    </row>
    <row r="6208" spans="1:23" x14ac:dyDescent="0.25">
      <c r="A6208">
        <v>2023</v>
      </c>
      <c r="B6208" t="s">
        <v>75</v>
      </c>
      <c r="C6208" t="s">
        <v>76</v>
      </c>
      <c r="D6208" s="45">
        <v>45129.145833333336</v>
      </c>
      <c r="E6208">
        <v>87.6</v>
      </c>
      <c r="F6208">
        <v>0.36099999999999999</v>
      </c>
      <c r="G6208">
        <v>22.3</v>
      </c>
      <c r="H6208">
        <v>7.31</v>
      </c>
      <c r="I6208">
        <v>61.9</v>
      </c>
      <c r="J6208">
        <f t="shared" si="1189"/>
        <v>0</v>
      </c>
      <c r="K6208">
        <f t="shared" si="1190"/>
        <v>0</v>
      </c>
      <c r="L6208">
        <f t="shared" si="1194"/>
        <v>0</v>
      </c>
      <c r="M6208">
        <f t="shared" si="1193"/>
        <v>0</v>
      </c>
      <c r="N6208">
        <f t="shared" si="1191"/>
        <v>0</v>
      </c>
      <c r="O6208">
        <f t="shared" si="1192"/>
        <v>0</v>
      </c>
      <c r="P6208" s="34" t="s">
        <v>77</v>
      </c>
      <c r="Q6208" s="33">
        <f t="shared" si="1183"/>
        <v>6.0000000000002274E-2</v>
      </c>
      <c r="R6208" s="33">
        <f t="shared" si="1184"/>
        <v>0.11999999999999922</v>
      </c>
      <c r="S6208" s="33">
        <f t="shared" si="1185"/>
        <v>2.7999999999999972</v>
      </c>
      <c r="T6208" s="33">
        <f t="shared" si="1186"/>
        <v>1</v>
      </c>
      <c r="V6208" s="16">
        <f t="shared" si="1188"/>
        <v>1.0416666671517305E-2</v>
      </c>
      <c r="W6208" s="2">
        <f t="shared" si="1187"/>
        <v>45129.145833333328</v>
      </c>
    </row>
    <row r="6209" spans="1:23" x14ac:dyDescent="0.25">
      <c r="A6209">
        <v>2023</v>
      </c>
      <c r="B6209" t="s">
        <v>75</v>
      </c>
      <c r="C6209" t="s">
        <v>76</v>
      </c>
      <c r="D6209" s="45">
        <v>45129.15625</v>
      </c>
      <c r="E6209">
        <v>86.1</v>
      </c>
      <c r="F6209">
        <v>0.36199999999999999</v>
      </c>
      <c r="G6209">
        <v>22.24</v>
      </c>
      <c r="H6209">
        <v>7.19</v>
      </c>
      <c r="I6209">
        <v>59.1</v>
      </c>
      <c r="J6209">
        <f t="shared" si="1189"/>
        <v>0</v>
      </c>
      <c r="K6209">
        <f t="shared" si="1190"/>
        <v>0</v>
      </c>
      <c r="L6209">
        <f t="shared" si="1194"/>
        <v>0</v>
      </c>
      <c r="M6209">
        <f t="shared" si="1193"/>
        <v>0</v>
      </c>
      <c r="N6209">
        <f t="shared" si="1191"/>
        <v>0</v>
      </c>
      <c r="O6209">
        <f t="shared" si="1192"/>
        <v>0</v>
      </c>
      <c r="P6209" s="34" t="s">
        <v>77</v>
      </c>
      <c r="Q6209" s="33">
        <f t="shared" si="1183"/>
        <v>5.9999999999998721E-2</v>
      </c>
      <c r="R6209" s="33">
        <f t="shared" si="1184"/>
        <v>0.12999999999999989</v>
      </c>
      <c r="S6209" s="33">
        <f t="shared" si="1185"/>
        <v>2.5</v>
      </c>
      <c r="T6209" s="33">
        <f t="shared" si="1186"/>
        <v>0</v>
      </c>
      <c r="V6209" s="16">
        <f t="shared" si="1188"/>
        <v>1.0416666664241347E-2</v>
      </c>
      <c r="W6209" s="2">
        <f t="shared" si="1187"/>
        <v>45129.15625</v>
      </c>
    </row>
    <row r="6210" spans="1:23" x14ac:dyDescent="0.25">
      <c r="A6210">
        <v>2023</v>
      </c>
      <c r="B6210" t="s">
        <v>75</v>
      </c>
      <c r="C6210" t="s">
        <v>76</v>
      </c>
      <c r="D6210" s="45">
        <v>45129.166666666664</v>
      </c>
      <c r="E6210">
        <v>87.5</v>
      </c>
      <c r="F6210">
        <v>0.36199999999999999</v>
      </c>
      <c r="G6210">
        <v>22.18</v>
      </c>
      <c r="H6210">
        <v>7.32</v>
      </c>
      <c r="I6210">
        <v>56.6</v>
      </c>
      <c r="J6210">
        <f t="shared" si="1189"/>
        <v>0</v>
      </c>
      <c r="K6210">
        <f t="shared" si="1190"/>
        <v>0</v>
      </c>
      <c r="L6210">
        <f t="shared" si="1194"/>
        <v>0</v>
      </c>
      <c r="M6210">
        <f t="shared" si="1193"/>
        <v>0</v>
      </c>
      <c r="N6210">
        <f t="shared" si="1191"/>
        <v>0</v>
      </c>
      <c r="O6210">
        <f t="shared" si="1192"/>
        <v>0</v>
      </c>
      <c r="P6210" s="34" t="s">
        <v>77</v>
      </c>
      <c r="Q6210" s="33">
        <f t="shared" ref="Q6210:Q6273" si="1195">IF(G6210="","",ABS(G6211-G6210))</f>
        <v>7.0000000000000284E-2</v>
      </c>
      <c r="R6210" s="33">
        <f t="shared" ref="R6210:R6273" si="1196">IF(H6210="","",ABS(H6211-H6210))</f>
        <v>4.0000000000000036E-2</v>
      </c>
      <c r="S6210" s="33">
        <f t="shared" ref="S6210:S6273" si="1197">IF(I6210="","",ABS(I6211-I6210))</f>
        <v>22.9</v>
      </c>
      <c r="T6210" s="33">
        <f t="shared" ref="T6210:T6273" si="1198">IF(F6210="","",ABS(F6211*1000-F6210*1000))</f>
        <v>0</v>
      </c>
      <c r="V6210" s="16">
        <f t="shared" si="1188"/>
        <v>1.0416666664241347E-2</v>
      </c>
      <c r="W6210" s="2">
        <f t="shared" ref="W6210:W6273" si="1199">MROUND(D6210,"0:15")</f>
        <v>45129.166666666664</v>
      </c>
    </row>
    <row r="6211" spans="1:23" x14ac:dyDescent="0.25">
      <c r="A6211">
        <v>2023</v>
      </c>
      <c r="B6211" t="s">
        <v>75</v>
      </c>
      <c r="C6211" t="s">
        <v>76</v>
      </c>
      <c r="D6211" s="45">
        <v>45129.177083333336</v>
      </c>
      <c r="E6211">
        <v>87.9</v>
      </c>
      <c r="F6211">
        <v>0.36199999999999999</v>
      </c>
      <c r="G6211">
        <v>22.11</v>
      </c>
      <c r="H6211">
        <v>7.36</v>
      </c>
      <c r="I6211">
        <v>79.5</v>
      </c>
      <c r="J6211">
        <f t="shared" si="1189"/>
        <v>0</v>
      </c>
      <c r="K6211">
        <f t="shared" si="1190"/>
        <v>0</v>
      </c>
      <c r="L6211">
        <f t="shared" si="1194"/>
        <v>0</v>
      </c>
      <c r="M6211">
        <f t="shared" si="1193"/>
        <v>0</v>
      </c>
      <c r="N6211">
        <f t="shared" si="1191"/>
        <v>0</v>
      </c>
      <c r="O6211">
        <f t="shared" si="1192"/>
        <v>0</v>
      </c>
      <c r="P6211" s="34" t="s">
        <v>77</v>
      </c>
      <c r="Q6211" s="33">
        <f t="shared" si="1195"/>
        <v>7.0000000000000284E-2</v>
      </c>
      <c r="R6211" s="33">
        <f t="shared" si="1196"/>
        <v>0.16999999999999993</v>
      </c>
      <c r="S6211" s="33">
        <f t="shared" si="1197"/>
        <v>14.400000000000006</v>
      </c>
      <c r="T6211" s="33">
        <f t="shared" si="1198"/>
        <v>1</v>
      </c>
      <c r="V6211" s="16">
        <f t="shared" ref="V6211:V6274" si="1200">D6211-D6210</f>
        <v>1.0416666671517305E-2</v>
      </c>
      <c r="W6211" s="2">
        <f t="shared" si="1199"/>
        <v>45129.177083333328</v>
      </c>
    </row>
    <row r="6212" spans="1:23" x14ac:dyDescent="0.25">
      <c r="A6212">
        <v>2023</v>
      </c>
      <c r="B6212" t="s">
        <v>75</v>
      </c>
      <c r="C6212" t="s">
        <v>76</v>
      </c>
      <c r="D6212" s="45">
        <v>45129.1875</v>
      </c>
      <c r="E6212">
        <v>85.7</v>
      </c>
      <c r="F6212">
        <v>0.36299999999999999</v>
      </c>
      <c r="G6212">
        <v>22.04</v>
      </c>
      <c r="H6212">
        <v>7.19</v>
      </c>
      <c r="I6212">
        <v>65.099999999999994</v>
      </c>
      <c r="J6212">
        <f t="shared" si="1189"/>
        <v>0</v>
      </c>
      <c r="K6212">
        <f t="shared" si="1190"/>
        <v>0</v>
      </c>
      <c r="L6212">
        <f t="shared" si="1194"/>
        <v>0</v>
      </c>
      <c r="M6212">
        <f t="shared" si="1193"/>
        <v>0</v>
      </c>
      <c r="N6212">
        <f t="shared" si="1191"/>
        <v>0</v>
      </c>
      <c r="O6212">
        <f t="shared" si="1192"/>
        <v>0</v>
      </c>
      <c r="P6212" s="34" t="s">
        <v>77</v>
      </c>
      <c r="Q6212" s="33">
        <f t="shared" si="1195"/>
        <v>7.0000000000000284E-2</v>
      </c>
      <c r="R6212" s="33">
        <f t="shared" si="1196"/>
        <v>0.19999999999999929</v>
      </c>
      <c r="S6212" s="33">
        <f t="shared" si="1197"/>
        <v>1</v>
      </c>
      <c r="T6212" s="33">
        <f t="shared" si="1198"/>
        <v>0</v>
      </c>
      <c r="V6212" s="16">
        <f t="shared" si="1200"/>
        <v>1.0416666664241347E-2</v>
      </c>
      <c r="W6212" s="2">
        <f t="shared" si="1199"/>
        <v>45129.1875</v>
      </c>
    </row>
    <row r="6213" spans="1:23" x14ac:dyDescent="0.25">
      <c r="A6213">
        <v>2023</v>
      </c>
      <c r="B6213" t="s">
        <v>75</v>
      </c>
      <c r="C6213" t="s">
        <v>76</v>
      </c>
      <c r="D6213" s="45">
        <v>45129.197916666664</v>
      </c>
      <c r="E6213">
        <v>88.1</v>
      </c>
      <c r="F6213">
        <v>0.36299999999999999</v>
      </c>
      <c r="G6213">
        <v>21.97</v>
      </c>
      <c r="H6213">
        <v>7.39</v>
      </c>
      <c r="I6213">
        <v>64.099999999999994</v>
      </c>
      <c r="J6213">
        <f t="shared" si="1189"/>
        <v>0</v>
      </c>
      <c r="K6213">
        <f t="shared" si="1190"/>
        <v>0</v>
      </c>
      <c r="L6213">
        <f t="shared" si="1194"/>
        <v>0</v>
      </c>
      <c r="M6213">
        <f t="shared" si="1193"/>
        <v>0</v>
      </c>
      <c r="N6213">
        <f t="shared" si="1191"/>
        <v>0</v>
      </c>
      <c r="O6213">
        <f t="shared" si="1192"/>
        <v>0</v>
      </c>
      <c r="P6213" s="34" t="s">
        <v>77</v>
      </c>
      <c r="Q6213" s="33">
        <f t="shared" si="1195"/>
        <v>7.9999999999998295E-2</v>
      </c>
      <c r="R6213" s="33">
        <f t="shared" si="1196"/>
        <v>2.0000000000000462E-2</v>
      </c>
      <c r="S6213" s="33">
        <f t="shared" si="1197"/>
        <v>1.0999999999999943</v>
      </c>
      <c r="T6213" s="33">
        <f t="shared" si="1198"/>
        <v>1</v>
      </c>
      <c r="V6213" s="16">
        <f t="shared" si="1200"/>
        <v>1.0416666664241347E-2</v>
      </c>
      <c r="W6213" s="2">
        <f t="shared" si="1199"/>
        <v>45129.197916666664</v>
      </c>
    </row>
    <row r="6214" spans="1:23" x14ac:dyDescent="0.25">
      <c r="A6214">
        <v>2023</v>
      </c>
      <c r="B6214" t="s">
        <v>75</v>
      </c>
      <c r="C6214" t="s">
        <v>76</v>
      </c>
      <c r="D6214" s="45">
        <v>45129.208333333336</v>
      </c>
      <c r="E6214">
        <v>88.2</v>
      </c>
      <c r="F6214">
        <v>0.36399999999999999</v>
      </c>
      <c r="G6214">
        <v>21.89</v>
      </c>
      <c r="H6214">
        <v>7.41</v>
      </c>
      <c r="I6214">
        <v>63</v>
      </c>
      <c r="J6214">
        <f t="shared" si="1189"/>
        <v>0</v>
      </c>
      <c r="K6214">
        <f t="shared" si="1190"/>
        <v>0</v>
      </c>
      <c r="L6214">
        <f t="shared" si="1194"/>
        <v>0</v>
      </c>
      <c r="M6214">
        <f t="shared" si="1193"/>
        <v>0</v>
      </c>
      <c r="N6214">
        <f t="shared" si="1191"/>
        <v>0</v>
      </c>
      <c r="O6214">
        <f t="shared" si="1192"/>
        <v>0</v>
      </c>
      <c r="P6214" s="34" t="s">
        <v>77</v>
      </c>
      <c r="Q6214" s="33">
        <f t="shared" si="1195"/>
        <v>7.0000000000000284E-2</v>
      </c>
      <c r="R6214" s="33">
        <f t="shared" si="1196"/>
        <v>2.0000000000000462E-2</v>
      </c>
      <c r="S6214" s="33">
        <f t="shared" si="1197"/>
        <v>7.3999999999999986</v>
      </c>
      <c r="T6214" s="33">
        <f t="shared" si="1198"/>
        <v>0</v>
      </c>
      <c r="V6214" s="16">
        <f t="shared" si="1200"/>
        <v>1.0416666671517305E-2</v>
      </c>
      <c r="W6214" s="2">
        <f t="shared" si="1199"/>
        <v>45129.208333333328</v>
      </c>
    </row>
    <row r="6215" spans="1:23" x14ac:dyDescent="0.25">
      <c r="A6215">
        <v>2023</v>
      </c>
      <c r="B6215" t="s">
        <v>75</v>
      </c>
      <c r="C6215" t="s">
        <v>76</v>
      </c>
      <c r="D6215" s="45">
        <v>45129.21875</v>
      </c>
      <c r="E6215">
        <v>87.8</v>
      </c>
      <c r="F6215">
        <v>0.36399999999999999</v>
      </c>
      <c r="G6215">
        <v>21.82</v>
      </c>
      <c r="H6215">
        <v>7.39</v>
      </c>
      <c r="I6215">
        <v>55.6</v>
      </c>
      <c r="J6215">
        <f t="shared" si="1189"/>
        <v>0</v>
      </c>
      <c r="K6215">
        <f t="shared" si="1190"/>
        <v>0</v>
      </c>
      <c r="L6215">
        <f t="shared" si="1194"/>
        <v>0</v>
      </c>
      <c r="M6215">
        <f t="shared" si="1193"/>
        <v>0</v>
      </c>
      <c r="N6215">
        <f t="shared" si="1191"/>
        <v>0</v>
      </c>
      <c r="O6215">
        <f t="shared" si="1192"/>
        <v>0</v>
      </c>
      <c r="P6215" s="34" t="s">
        <v>77</v>
      </c>
      <c r="Q6215" s="33">
        <f t="shared" si="1195"/>
        <v>8.0000000000001847E-2</v>
      </c>
      <c r="R6215" s="33">
        <f t="shared" si="1196"/>
        <v>9.9999999999997868E-3</v>
      </c>
      <c r="S6215" s="33">
        <f t="shared" si="1197"/>
        <v>1.3999999999999986</v>
      </c>
      <c r="T6215" s="33">
        <f t="shared" si="1198"/>
        <v>0</v>
      </c>
      <c r="V6215" s="16">
        <f t="shared" si="1200"/>
        <v>1.0416666664241347E-2</v>
      </c>
      <c r="W6215" s="2">
        <f t="shared" si="1199"/>
        <v>45129.21875</v>
      </c>
    </row>
    <row r="6216" spans="1:23" x14ac:dyDescent="0.25">
      <c r="A6216">
        <v>2023</v>
      </c>
      <c r="B6216" t="s">
        <v>75</v>
      </c>
      <c r="C6216" t="s">
        <v>76</v>
      </c>
      <c r="D6216" s="45">
        <v>45129.229166666664</v>
      </c>
      <c r="E6216">
        <v>87.6</v>
      </c>
      <c r="F6216">
        <v>0.36399999999999999</v>
      </c>
      <c r="G6216">
        <v>21.74</v>
      </c>
      <c r="H6216">
        <v>7.38</v>
      </c>
      <c r="I6216">
        <v>57</v>
      </c>
      <c r="J6216">
        <f t="shared" si="1189"/>
        <v>0</v>
      </c>
      <c r="K6216">
        <f t="shared" si="1190"/>
        <v>0</v>
      </c>
      <c r="L6216">
        <f t="shared" si="1194"/>
        <v>0</v>
      </c>
      <c r="M6216">
        <f t="shared" si="1193"/>
        <v>0</v>
      </c>
      <c r="N6216">
        <f t="shared" si="1191"/>
        <v>0</v>
      </c>
      <c r="O6216">
        <f t="shared" si="1192"/>
        <v>0</v>
      </c>
      <c r="P6216" s="34" t="s">
        <v>77</v>
      </c>
      <c r="Q6216" s="33">
        <f t="shared" si="1195"/>
        <v>7.9999999999998295E-2</v>
      </c>
      <c r="R6216" s="33">
        <f t="shared" si="1196"/>
        <v>4.9999999999999822E-2</v>
      </c>
      <c r="S6216" s="33">
        <f t="shared" si="1197"/>
        <v>8.5</v>
      </c>
      <c r="T6216" s="33">
        <f t="shared" si="1198"/>
        <v>0</v>
      </c>
      <c r="V6216" s="16">
        <f t="shared" si="1200"/>
        <v>1.0416666664241347E-2</v>
      </c>
      <c r="W6216" s="2">
        <f t="shared" si="1199"/>
        <v>45129.229166666664</v>
      </c>
    </row>
    <row r="6217" spans="1:23" x14ac:dyDescent="0.25">
      <c r="A6217">
        <v>2023</v>
      </c>
      <c r="B6217" t="s">
        <v>75</v>
      </c>
      <c r="C6217" t="s">
        <v>76</v>
      </c>
      <c r="D6217" s="45">
        <v>45129.239583333336</v>
      </c>
      <c r="E6217">
        <v>88</v>
      </c>
      <c r="F6217">
        <v>0.36399999999999999</v>
      </c>
      <c r="G6217">
        <v>21.66</v>
      </c>
      <c r="H6217">
        <v>7.43</v>
      </c>
      <c r="I6217">
        <v>48.5</v>
      </c>
      <c r="J6217">
        <f t="shared" si="1189"/>
        <v>0</v>
      </c>
      <c r="K6217">
        <f t="shared" si="1190"/>
        <v>0</v>
      </c>
      <c r="L6217">
        <f t="shared" si="1194"/>
        <v>0</v>
      </c>
      <c r="M6217">
        <f t="shared" si="1193"/>
        <v>0</v>
      </c>
      <c r="N6217">
        <f t="shared" si="1191"/>
        <v>0</v>
      </c>
      <c r="O6217">
        <f t="shared" si="1192"/>
        <v>0</v>
      </c>
      <c r="P6217" s="34" t="s">
        <v>77</v>
      </c>
      <c r="Q6217" s="33">
        <f t="shared" si="1195"/>
        <v>7.0000000000000284E-2</v>
      </c>
      <c r="R6217" s="33">
        <f t="shared" si="1196"/>
        <v>2.0000000000000462E-2</v>
      </c>
      <c r="S6217" s="33">
        <f t="shared" si="1197"/>
        <v>9.2000000000000028</v>
      </c>
      <c r="T6217" s="33">
        <f t="shared" si="1198"/>
        <v>1</v>
      </c>
      <c r="V6217" s="16">
        <f t="shared" si="1200"/>
        <v>1.0416666671517305E-2</v>
      </c>
      <c r="W6217" s="2">
        <f t="shared" si="1199"/>
        <v>45129.239583333328</v>
      </c>
    </row>
    <row r="6218" spans="1:23" x14ac:dyDescent="0.25">
      <c r="A6218">
        <v>2023</v>
      </c>
      <c r="B6218" t="s">
        <v>75</v>
      </c>
      <c r="C6218" t="s">
        <v>76</v>
      </c>
      <c r="D6218" s="45">
        <v>45129.25</v>
      </c>
      <c r="E6218">
        <v>88.1</v>
      </c>
      <c r="F6218">
        <v>0.36499999999999999</v>
      </c>
      <c r="G6218">
        <v>21.59</v>
      </c>
      <c r="H6218">
        <v>7.45</v>
      </c>
      <c r="I6218">
        <v>57.7</v>
      </c>
      <c r="J6218">
        <f t="shared" si="1189"/>
        <v>0</v>
      </c>
      <c r="K6218">
        <f t="shared" si="1190"/>
        <v>0</v>
      </c>
      <c r="L6218">
        <f t="shared" si="1194"/>
        <v>0</v>
      </c>
      <c r="M6218">
        <f t="shared" si="1193"/>
        <v>0</v>
      </c>
      <c r="N6218">
        <f t="shared" si="1191"/>
        <v>0</v>
      </c>
      <c r="O6218">
        <f t="shared" si="1192"/>
        <v>0</v>
      </c>
      <c r="P6218" s="34" t="s">
        <v>77</v>
      </c>
      <c r="Q6218" s="33">
        <f t="shared" si="1195"/>
        <v>8.9999999999999858E-2</v>
      </c>
      <c r="R6218" s="33">
        <f t="shared" si="1196"/>
        <v>4.0000000000000036E-2</v>
      </c>
      <c r="S6218" s="33">
        <f t="shared" si="1197"/>
        <v>7.3000000000000043</v>
      </c>
      <c r="T6218" s="33">
        <f t="shared" si="1198"/>
        <v>0</v>
      </c>
      <c r="V6218" s="16">
        <f t="shared" si="1200"/>
        <v>1.0416666664241347E-2</v>
      </c>
      <c r="W6218" s="2">
        <f t="shared" si="1199"/>
        <v>45129.25</v>
      </c>
    </row>
    <row r="6219" spans="1:23" x14ac:dyDescent="0.25">
      <c r="A6219">
        <v>2023</v>
      </c>
      <c r="B6219" t="s">
        <v>75</v>
      </c>
      <c r="C6219" t="s">
        <v>76</v>
      </c>
      <c r="D6219" s="45">
        <v>45129.260416666664</v>
      </c>
      <c r="E6219">
        <v>87.6</v>
      </c>
      <c r="F6219">
        <v>0.36499999999999999</v>
      </c>
      <c r="G6219">
        <v>21.5</v>
      </c>
      <c r="H6219">
        <v>7.41</v>
      </c>
      <c r="I6219">
        <v>50.4</v>
      </c>
      <c r="J6219">
        <f t="shared" si="1189"/>
        <v>0</v>
      </c>
      <c r="K6219">
        <f t="shared" si="1190"/>
        <v>0</v>
      </c>
      <c r="L6219">
        <f t="shared" si="1194"/>
        <v>0</v>
      </c>
      <c r="M6219">
        <f t="shared" si="1193"/>
        <v>0</v>
      </c>
      <c r="N6219">
        <f t="shared" si="1191"/>
        <v>0</v>
      </c>
      <c r="O6219">
        <f t="shared" si="1192"/>
        <v>0</v>
      </c>
      <c r="P6219" s="34" t="s">
        <v>77</v>
      </c>
      <c r="Q6219" s="33">
        <f t="shared" si="1195"/>
        <v>7.0000000000000284E-2</v>
      </c>
      <c r="R6219" s="33">
        <f t="shared" si="1196"/>
        <v>3.0000000000000249E-2</v>
      </c>
      <c r="S6219" s="33">
        <f t="shared" si="1197"/>
        <v>3.8000000000000043</v>
      </c>
      <c r="T6219" s="33">
        <f t="shared" si="1198"/>
        <v>1</v>
      </c>
      <c r="V6219" s="16">
        <f t="shared" si="1200"/>
        <v>1.0416666664241347E-2</v>
      </c>
      <c r="W6219" s="2">
        <f t="shared" si="1199"/>
        <v>45129.260416666664</v>
      </c>
    </row>
    <row r="6220" spans="1:23" x14ac:dyDescent="0.25">
      <c r="A6220">
        <v>2023</v>
      </c>
      <c r="B6220" t="s">
        <v>75</v>
      </c>
      <c r="C6220" t="s">
        <v>76</v>
      </c>
      <c r="D6220" s="45">
        <v>45129.270833333336</v>
      </c>
      <c r="E6220">
        <v>87.7</v>
      </c>
      <c r="F6220">
        <v>0.36599999999999999</v>
      </c>
      <c r="G6220">
        <v>21.43</v>
      </c>
      <c r="H6220">
        <v>7.44</v>
      </c>
      <c r="I6220">
        <v>54.2</v>
      </c>
      <c r="J6220">
        <f t="shared" si="1189"/>
        <v>0</v>
      </c>
      <c r="K6220">
        <f t="shared" si="1190"/>
        <v>0</v>
      </c>
      <c r="L6220">
        <f t="shared" si="1194"/>
        <v>0</v>
      </c>
      <c r="M6220">
        <f t="shared" si="1193"/>
        <v>0</v>
      </c>
      <c r="N6220">
        <f t="shared" si="1191"/>
        <v>0</v>
      </c>
      <c r="O6220">
        <f t="shared" si="1192"/>
        <v>0</v>
      </c>
      <c r="P6220" s="34" t="s">
        <v>77</v>
      </c>
      <c r="Q6220" s="33">
        <f t="shared" si="1195"/>
        <v>8.9999999999999858E-2</v>
      </c>
      <c r="R6220" s="33">
        <f t="shared" si="1196"/>
        <v>4.0000000000000036E-2</v>
      </c>
      <c r="S6220" s="33">
        <f t="shared" si="1197"/>
        <v>0.19999999999999574</v>
      </c>
      <c r="T6220" s="33">
        <f t="shared" si="1198"/>
        <v>1</v>
      </c>
      <c r="V6220" s="16">
        <f t="shared" si="1200"/>
        <v>1.0416666671517305E-2</v>
      </c>
      <c r="W6220" s="2">
        <f t="shared" si="1199"/>
        <v>45129.270833333328</v>
      </c>
    </row>
    <row r="6221" spans="1:23" x14ac:dyDescent="0.25">
      <c r="A6221">
        <v>2023</v>
      </c>
      <c r="B6221" t="s">
        <v>75</v>
      </c>
      <c r="C6221" t="s">
        <v>76</v>
      </c>
      <c r="D6221" s="45">
        <v>45129.28125</v>
      </c>
      <c r="E6221">
        <v>88</v>
      </c>
      <c r="F6221">
        <v>0.36499999999999999</v>
      </c>
      <c r="G6221">
        <v>21.34</v>
      </c>
      <c r="H6221">
        <v>7.48</v>
      </c>
      <c r="I6221">
        <v>54.4</v>
      </c>
      <c r="J6221">
        <f t="shared" si="1189"/>
        <v>0</v>
      </c>
      <c r="K6221">
        <f t="shared" si="1190"/>
        <v>0</v>
      </c>
      <c r="L6221">
        <f t="shared" si="1194"/>
        <v>0</v>
      </c>
      <c r="M6221">
        <f t="shared" si="1193"/>
        <v>0</v>
      </c>
      <c r="N6221">
        <f t="shared" si="1191"/>
        <v>0</v>
      </c>
      <c r="O6221">
        <f t="shared" si="1192"/>
        <v>0</v>
      </c>
      <c r="P6221" s="34" t="s">
        <v>77</v>
      </c>
      <c r="Q6221" s="33">
        <f t="shared" si="1195"/>
        <v>5.9999999999998721E-2</v>
      </c>
      <c r="R6221" s="33">
        <f t="shared" si="1196"/>
        <v>9.9999999999997868E-3</v>
      </c>
      <c r="S6221" s="33">
        <f t="shared" si="1197"/>
        <v>6.8999999999999986</v>
      </c>
      <c r="T6221" s="33">
        <f t="shared" si="1198"/>
        <v>1</v>
      </c>
      <c r="V6221" s="16">
        <f t="shared" si="1200"/>
        <v>1.0416666664241347E-2</v>
      </c>
      <c r="W6221" s="2">
        <f t="shared" si="1199"/>
        <v>45129.28125</v>
      </c>
    </row>
    <row r="6222" spans="1:23" x14ac:dyDescent="0.25">
      <c r="A6222">
        <v>2023</v>
      </c>
      <c r="B6222" t="s">
        <v>75</v>
      </c>
      <c r="C6222" t="s">
        <v>76</v>
      </c>
      <c r="D6222" s="45">
        <v>45129.291666666664</v>
      </c>
      <c r="E6222">
        <v>88.1</v>
      </c>
      <c r="F6222">
        <v>0.36599999999999999</v>
      </c>
      <c r="G6222">
        <v>21.28</v>
      </c>
      <c r="H6222">
        <v>7.49</v>
      </c>
      <c r="I6222">
        <v>47.5</v>
      </c>
      <c r="J6222">
        <f t="shared" si="1189"/>
        <v>0</v>
      </c>
      <c r="K6222">
        <f t="shared" si="1190"/>
        <v>0</v>
      </c>
      <c r="L6222">
        <f t="shared" si="1194"/>
        <v>0</v>
      </c>
      <c r="M6222">
        <f t="shared" si="1193"/>
        <v>0</v>
      </c>
      <c r="N6222">
        <f t="shared" si="1191"/>
        <v>0</v>
      </c>
      <c r="O6222">
        <f t="shared" si="1192"/>
        <v>0</v>
      </c>
      <c r="P6222" s="34" t="s">
        <v>77</v>
      </c>
      <c r="Q6222" s="33">
        <f t="shared" si="1195"/>
        <v>7.0000000000000284E-2</v>
      </c>
      <c r="R6222" s="33">
        <f t="shared" si="1196"/>
        <v>1.9999999999999574E-2</v>
      </c>
      <c r="S6222" s="33">
        <f t="shared" si="1197"/>
        <v>1.7000000000000028</v>
      </c>
      <c r="T6222" s="33">
        <f t="shared" si="1198"/>
        <v>0</v>
      </c>
      <c r="V6222" s="16">
        <f t="shared" si="1200"/>
        <v>1.0416666664241347E-2</v>
      </c>
      <c r="W6222" s="2">
        <f t="shared" si="1199"/>
        <v>45129.291666666664</v>
      </c>
    </row>
    <row r="6223" spans="1:23" x14ac:dyDescent="0.25">
      <c r="A6223">
        <v>2023</v>
      </c>
      <c r="B6223" t="s">
        <v>75</v>
      </c>
      <c r="C6223" t="s">
        <v>76</v>
      </c>
      <c r="D6223" s="45">
        <v>45129.302083333336</v>
      </c>
      <c r="E6223">
        <v>88.2</v>
      </c>
      <c r="F6223">
        <v>0.36599999999999999</v>
      </c>
      <c r="G6223">
        <v>21.21</v>
      </c>
      <c r="H6223">
        <v>7.51</v>
      </c>
      <c r="I6223">
        <v>49.2</v>
      </c>
      <c r="J6223">
        <f t="shared" si="1189"/>
        <v>0</v>
      </c>
      <c r="K6223">
        <f t="shared" si="1190"/>
        <v>0</v>
      </c>
      <c r="L6223">
        <f t="shared" si="1194"/>
        <v>0</v>
      </c>
      <c r="M6223">
        <f t="shared" si="1193"/>
        <v>0</v>
      </c>
      <c r="N6223">
        <f t="shared" si="1191"/>
        <v>0</v>
      </c>
      <c r="O6223">
        <f t="shared" si="1192"/>
        <v>0</v>
      </c>
      <c r="P6223" s="34" t="s">
        <v>77</v>
      </c>
      <c r="Q6223" s="33">
        <f t="shared" si="1195"/>
        <v>5.0000000000000711E-2</v>
      </c>
      <c r="R6223" s="33">
        <f t="shared" si="1196"/>
        <v>0</v>
      </c>
      <c r="S6223" s="33">
        <f t="shared" si="1197"/>
        <v>5.7000000000000028</v>
      </c>
      <c r="T6223" s="33">
        <f t="shared" si="1198"/>
        <v>0</v>
      </c>
      <c r="V6223" s="16">
        <f t="shared" si="1200"/>
        <v>1.0416666671517305E-2</v>
      </c>
      <c r="W6223" s="2">
        <f t="shared" si="1199"/>
        <v>45129.302083333328</v>
      </c>
    </row>
    <row r="6224" spans="1:23" x14ac:dyDescent="0.25">
      <c r="A6224">
        <v>2023</v>
      </c>
      <c r="B6224" t="s">
        <v>75</v>
      </c>
      <c r="C6224" t="s">
        <v>76</v>
      </c>
      <c r="D6224" s="45">
        <v>45129.3125</v>
      </c>
      <c r="E6224">
        <v>88</v>
      </c>
      <c r="F6224">
        <v>0.36599999999999999</v>
      </c>
      <c r="G6224">
        <v>21.16</v>
      </c>
      <c r="H6224">
        <v>7.51</v>
      </c>
      <c r="I6224">
        <v>43.5</v>
      </c>
      <c r="J6224">
        <f t="shared" si="1189"/>
        <v>0</v>
      </c>
      <c r="K6224">
        <f t="shared" si="1190"/>
        <v>0</v>
      </c>
      <c r="L6224">
        <f t="shared" si="1194"/>
        <v>0</v>
      </c>
      <c r="M6224">
        <f t="shared" si="1193"/>
        <v>0</v>
      </c>
      <c r="N6224">
        <f t="shared" si="1191"/>
        <v>0</v>
      </c>
      <c r="O6224">
        <f t="shared" si="1192"/>
        <v>0</v>
      </c>
      <c r="P6224" s="34" t="s">
        <v>77</v>
      </c>
      <c r="Q6224" s="33">
        <f t="shared" si="1195"/>
        <v>5.0000000000000711E-2</v>
      </c>
      <c r="R6224" s="33">
        <f t="shared" si="1196"/>
        <v>5.9999999999999609E-2</v>
      </c>
      <c r="S6224" s="33">
        <f t="shared" si="1197"/>
        <v>1.7999999999999972</v>
      </c>
      <c r="T6224" s="33">
        <f t="shared" si="1198"/>
        <v>1</v>
      </c>
      <c r="V6224" s="16">
        <f t="shared" si="1200"/>
        <v>1.0416666664241347E-2</v>
      </c>
      <c r="W6224" s="2">
        <f t="shared" si="1199"/>
        <v>45129.3125</v>
      </c>
    </row>
    <row r="6225" spans="1:23" x14ac:dyDescent="0.25">
      <c r="A6225">
        <v>2023</v>
      </c>
      <c r="B6225" t="s">
        <v>75</v>
      </c>
      <c r="C6225" t="s">
        <v>76</v>
      </c>
      <c r="D6225" s="45">
        <v>45129.322916666664</v>
      </c>
      <c r="E6225">
        <v>87.3</v>
      </c>
      <c r="F6225">
        <v>0.36699999999999999</v>
      </c>
      <c r="G6225">
        <v>21.11</v>
      </c>
      <c r="H6225">
        <v>7.45</v>
      </c>
      <c r="I6225">
        <v>45.3</v>
      </c>
      <c r="J6225">
        <f t="shared" si="1189"/>
        <v>0</v>
      </c>
      <c r="K6225">
        <f t="shared" si="1190"/>
        <v>0</v>
      </c>
      <c r="L6225">
        <f t="shared" si="1194"/>
        <v>0</v>
      </c>
      <c r="M6225">
        <f t="shared" si="1193"/>
        <v>0</v>
      </c>
      <c r="N6225">
        <f t="shared" si="1191"/>
        <v>0</v>
      </c>
      <c r="O6225">
        <f t="shared" si="1192"/>
        <v>0</v>
      </c>
      <c r="P6225" s="34" t="s">
        <v>77</v>
      </c>
      <c r="Q6225" s="33">
        <f t="shared" si="1195"/>
        <v>3.0000000000001137E-2</v>
      </c>
      <c r="R6225" s="33">
        <f t="shared" si="1196"/>
        <v>8.9999999999999858E-2</v>
      </c>
      <c r="S6225" s="33">
        <f t="shared" si="1197"/>
        <v>17</v>
      </c>
      <c r="T6225" s="33">
        <f t="shared" si="1198"/>
        <v>0</v>
      </c>
      <c r="V6225" s="16">
        <f t="shared" si="1200"/>
        <v>1.0416666664241347E-2</v>
      </c>
      <c r="W6225" s="2">
        <f t="shared" si="1199"/>
        <v>45129.322916666664</v>
      </c>
    </row>
    <row r="6226" spans="1:23" x14ac:dyDescent="0.25">
      <c r="A6226">
        <v>2023</v>
      </c>
      <c r="B6226" t="s">
        <v>75</v>
      </c>
      <c r="C6226" t="s">
        <v>76</v>
      </c>
      <c r="D6226" s="45">
        <v>45129.333333333336</v>
      </c>
      <c r="E6226">
        <v>88.3</v>
      </c>
      <c r="F6226">
        <v>0.36699999999999999</v>
      </c>
      <c r="G6226">
        <v>21.08</v>
      </c>
      <c r="H6226">
        <v>7.54</v>
      </c>
      <c r="I6226">
        <v>62.3</v>
      </c>
      <c r="J6226">
        <f t="shared" si="1189"/>
        <v>0</v>
      </c>
      <c r="K6226">
        <f t="shared" si="1190"/>
        <v>0</v>
      </c>
      <c r="L6226">
        <f t="shared" si="1194"/>
        <v>0</v>
      </c>
      <c r="M6226">
        <f t="shared" si="1193"/>
        <v>0</v>
      </c>
      <c r="N6226">
        <f t="shared" si="1191"/>
        <v>0</v>
      </c>
      <c r="O6226">
        <f t="shared" si="1192"/>
        <v>0</v>
      </c>
      <c r="P6226" s="34" t="s">
        <v>77</v>
      </c>
      <c r="Q6226" s="33">
        <f t="shared" si="1195"/>
        <v>3.9999999999999147E-2</v>
      </c>
      <c r="R6226" s="33">
        <f t="shared" si="1196"/>
        <v>3.0000000000000249E-2</v>
      </c>
      <c r="S6226" s="33">
        <f t="shared" si="1197"/>
        <v>21.099999999999994</v>
      </c>
      <c r="T6226" s="33">
        <f t="shared" si="1198"/>
        <v>0</v>
      </c>
      <c r="V6226" s="16">
        <f t="shared" si="1200"/>
        <v>1.0416666671517305E-2</v>
      </c>
      <c r="W6226" s="2">
        <f t="shared" si="1199"/>
        <v>45129.333333333328</v>
      </c>
    </row>
    <row r="6227" spans="1:23" x14ac:dyDescent="0.25">
      <c r="A6227">
        <v>2023</v>
      </c>
      <c r="B6227" t="s">
        <v>75</v>
      </c>
      <c r="C6227" t="s">
        <v>76</v>
      </c>
      <c r="D6227" s="45">
        <v>45129.34375</v>
      </c>
      <c r="E6227">
        <v>88.6</v>
      </c>
      <c r="F6227">
        <v>0.36699999999999999</v>
      </c>
      <c r="G6227">
        <v>21.04</v>
      </c>
      <c r="H6227">
        <v>7.57</v>
      </c>
      <c r="I6227">
        <v>41.2</v>
      </c>
      <c r="J6227">
        <f t="shared" ref="J6227:J6290" si="1201">IF(G6227="",0.5,IF(G6227&lt;=0,2,IF(G6227&gt;=40,2, IF(AND(G6227&gt;0,G6227&lt;1),5,IF(AND(G6227&gt;35,G6227&lt;40),5,IF(Q6227&gt;=1.5,1.5,0))))))</f>
        <v>0</v>
      </c>
      <c r="K6227">
        <f t="shared" ref="K6227:K6290" si="1202">IF(H6227="",0.5,IF(H6227&lt;=0.1,2,IF(H6227&gt;=20,2, IF(AND(H6227&gt;0.1,H6227&lt;0.2),5,IF(AND(H6227&gt;16,H6227&lt;20),5,IF(R6227&gt;=2,1.5,0))))))</f>
        <v>0</v>
      </c>
      <c r="L6227">
        <f t="shared" si="1194"/>
        <v>0</v>
      </c>
      <c r="M6227">
        <f t="shared" si="1193"/>
        <v>0</v>
      </c>
      <c r="N6227">
        <f t="shared" ref="N6227:N6290" si="1203">IF(A6227="",0.5,IF(B6227="",0.5,IF(C6227="",0.5,IF(D6227="",0.5,IF(U6227="Y",0.01,0)))))</f>
        <v>0</v>
      </c>
      <c r="O6227">
        <f t="shared" ref="O6227:O6290" si="1204">COUNTIF(J6227:N6227,"&gt;0")</f>
        <v>0</v>
      </c>
      <c r="P6227" s="34" t="s">
        <v>77</v>
      </c>
      <c r="Q6227" s="33">
        <f t="shared" si="1195"/>
        <v>2.9999999999997584E-2</v>
      </c>
      <c r="R6227" s="33">
        <f t="shared" si="1196"/>
        <v>4.0000000000000036E-2</v>
      </c>
      <c r="S6227" s="33">
        <f t="shared" si="1197"/>
        <v>5.6000000000000014</v>
      </c>
      <c r="T6227" s="33">
        <f t="shared" si="1198"/>
        <v>0</v>
      </c>
      <c r="V6227" s="16">
        <f t="shared" si="1200"/>
        <v>1.0416666664241347E-2</v>
      </c>
      <c r="W6227" s="2">
        <f t="shared" si="1199"/>
        <v>45129.34375</v>
      </c>
    </row>
    <row r="6228" spans="1:23" x14ac:dyDescent="0.25">
      <c r="A6228">
        <v>2023</v>
      </c>
      <c r="B6228" t="s">
        <v>75</v>
      </c>
      <c r="C6228" t="s">
        <v>76</v>
      </c>
      <c r="D6228" s="45">
        <v>45129.354166666664</v>
      </c>
      <c r="E6228">
        <v>89.1</v>
      </c>
      <c r="F6228">
        <v>0.36699999999999999</v>
      </c>
      <c r="G6228">
        <v>21.01</v>
      </c>
      <c r="H6228">
        <v>7.61</v>
      </c>
      <c r="I6228">
        <v>35.6</v>
      </c>
      <c r="J6228">
        <f t="shared" si="1201"/>
        <v>0</v>
      </c>
      <c r="K6228">
        <f t="shared" si="1202"/>
        <v>0</v>
      </c>
      <c r="L6228">
        <f t="shared" si="1194"/>
        <v>0</v>
      </c>
      <c r="M6228">
        <f t="shared" si="1193"/>
        <v>0</v>
      </c>
      <c r="N6228">
        <f t="shared" si="1203"/>
        <v>0</v>
      </c>
      <c r="O6228">
        <f t="shared" si="1204"/>
        <v>0</v>
      </c>
      <c r="P6228" s="34" t="s">
        <v>77</v>
      </c>
      <c r="Q6228" s="33">
        <f t="shared" si="1195"/>
        <v>1.0000000000001563E-2</v>
      </c>
      <c r="R6228" s="33">
        <f t="shared" si="1196"/>
        <v>1.0000000000000675E-2</v>
      </c>
      <c r="S6228" s="33">
        <f t="shared" si="1197"/>
        <v>4.3999999999999986</v>
      </c>
      <c r="T6228" s="33">
        <f t="shared" si="1198"/>
        <v>0</v>
      </c>
      <c r="V6228" s="16">
        <f t="shared" si="1200"/>
        <v>1.0416666664241347E-2</v>
      </c>
      <c r="W6228" s="2">
        <f t="shared" si="1199"/>
        <v>45129.354166666664</v>
      </c>
    </row>
    <row r="6229" spans="1:23" x14ac:dyDescent="0.25">
      <c r="A6229">
        <v>2023</v>
      </c>
      <c r="B6229" t="s">
        <v>75</v>
      </c>
      <c r="C6229" t="s">
        <v>76</v>
      </c>
      <c r="D6229" s="45">
        <v>45129.364583333336</v>
      </c>
      <c r="E6229">
        <v>88.9</v>
      </c>
      <c r="F6229">
        <v>0.36699999999999999</v>
      </c>
      <c r="G6229">
        <v>21</v>
      </c>
      <c r="H6229">
        <v>7.6</v>
      </c>
      <c r="I6229">
        <v>40</v>
      </c>
      <c r="J6229">
        <f t="shared" si="1201"/>
        <v>0</v>
      </c>
      <c r="K6229">
        <f t="shared" si="1202"/>
        <v>0</v>
      </c>
      <c r="L6229">
        <f t="shared" si="1194"/>
        <v>0</v>
      </c>
      <c r="M6229">
        <f t="shared" si="1193"/>
        <v>0</v>
      </c>
      <c r="N6229">
        <f t="shared" si="1203"/>
        <v>0</v>
      </c>
      <c r="O6229">
        <f t="shared" si="1204"/>
        <v>0</v>
      </c>
      <c r="P6229" s="34" t="s">
        <v>77</v>
      </c>
      <c r="Q6229" s="33">
        <f t="shared" si="1195"/>
        <v>1.0000000000001563E-2</v>
      </c>
      <c r="R6229" s="33">
        <f t="shared" si="1196"/>
        <v>5.0000000000000711E-2</v>
      </c>
      <c r="S6229" s="33">
        <f t="shared" si="1197"/>
        <v>1.7000000000000028</v>
      </c>
      <c r="T6229" s="33">
        <f t="shared" si="1198"/>
        <v>0</v>
      </c>
      <c r="V6229" s="16">
        <f t="shared" si="1200"/>
        <v>1.0416666671517305E-2</v>
      </c>
      <c r="W6229" s="2">
        <f t="shared" si="1199"/>
        <v>45129.364583333328</v>
      </c>
    </row>
    <row r="6230" spans="1:23" x14ac:dyDescent="0.25">
      <c r="A6230">
        <v>2023</v>
      </c>
      <c r="B6230" t="s">
        <v>75</v>
      </c>
      <c r="C6230" t="s">
        <v>76</v>
      </c>
      <c r="D6230" s="45">
        <v>45129.375</v>
      </c>
      <c r="E6230">
        <v>89.4</v>
      </c>
      <c r="F6230">
        <v>0.36699999999999999</v>
      </c>
      <c r="G6230">
        <v>20.99</v>
      </c>
      <c r="H6230">
        <v>7.65</v>
      </c>
      <c r="I6230">
        <v>41.7</v>
      </c>
      <c r="J6230">
        <f t="shared" si="1201"/>
        <v>0</v>
      </c>
      <c r="K6230">
        <f t="shared" si="1202"/>
        <v>0</v>
      </c>
      <c r="L6230">
        <f t="shared" si="1194"/>
        <v>0</v>
      </c>
      <c r="M6230">
        <f t="shared" si="1193"/>
        <v>0</v>
      </c>
      <c r="N6230">
        <f t="shared" si="1203"/>
        <v>0</v>
      </c>
      <c r="O6230">
        <f t="shared" si="1204"/>
        <v>0</v>
      </c>
      <c r="P6230" s="34" t="s">
        <v>77</v>
      </c>
      <c r="Q6230" s="33">
        <f t="shared" si="1195"/>
        <v>0</v>
      </c>
      <c r="R6230" s="33">
        <f t="shared" si="1196"/>
        <v>4.0000000000000036E-2</v>
      </c>
      <c r="S6230" s="33">
        <f t="shared" si="1197"/>
        <v>2.5999999999999943</v>
      </c>
      <c r="T6230" s="33">
        <f t="shared" si="1198"/>
        <v>0</v>
      </c>
      <c r="V6230" s="16">
        <f t="shared" si="1200"/>
        <v>1.0416666664241347E-2</v>
      </c>
      <c r="W6230" s="2">
        <f t="shared" si="1199"/>
        <v>45129.375</v>
      </c>
    </row>
    <row r="6231" spans="1:23" x14ac:dyDescent="0.25">
      <c r="A6231">
        <v>2023</v>
      </c>
      <c r="B6231" t="s">
        <v>75</v>
      </c>
      <c r="C6231" t="s">
        <v>76</v>
      </c>
      <c r="D6231" s="45">
        <v>45129.385416666664</v>
      </c>
      <c r="E6231">
        <v>89.9</v>
      </c>
      <c r="F6231">
        <v>0.36699999999999999</v>
      </c>
      <c r="G6231">
        <v>20.99</v>
      </c>
      <c r="H6231">
        <v>7.69</v>
      </c>
      <c r="I6231">
        <v>44.3</v>
      </c>
      <c r="J6231">
        <f t="shared" si="1201"/>
        <v>0</v>
      </c>
      <c r="K6231">
        <f t="shared" si="1202"/>
        <v>0</v>
      </c>
      <c r="L6231">
        <f t="shared" si="1194"/>
        <v>0</v>
      </c>
      <c r="M6231">
        <f t="shared" si="1193"/>
        <v>0</v>
      </c>
      <c r="N6231">
        <f t="shared" si="1203"/>
        <v>0</v>
      </c>
      <c r="O6231">
        <f t="shared" si="1204"/>
        <v>0</v>
      </c>
      <c r="P6231" s="34" t="s">
        <v>77</v>
      </c>
      <c r="Q6231" s="33">
        <f t="shared" si="1195"/>
        <v>1.0000000000001563E-2</v>
      </c>
      <c r="R6231" s="33">
        <f t="shared" si="1196"/>
        <v>1.9999999999999574E-2</v>
      </c>
      <c r="S6231" s="33">
        <f t="shared" si="1197"/>
        <v>12.499999999999996</v>
      </c>
      <c r="T6231" s="33">
        <f t="shared" si="1198"/>
        <v>0</v>
      </c>
      <c r="V6231" s="16">
        <f t="shared" si="1200"/>
        <v>1.0416666664241347E-2</v>
      </c>
      <c r="W6231" s="2">
        <f t="shared" si="1199"/>
        <v>45129.385416666664</v>
      </c>
    </row>
    <row r="6232" spans="1:23" x14ac:dyDescent="0.25">
      <c r="A6232">
        <v>2023</v>
      </c>
      <c r="B6232" t="s">
        <v>75</v>
      </c>
      <c r="C6232" t="s">
        <v>76</v>
      </c>
      <c r="D6232" s="45">
        <v>45129.395833333336</v>
      </c>
      <c r="E6232">
        <v>90.2</v>
      </c>
      <c r="F6232">
        <v>0.36699999999999999</v>
      </c>
      <c r="G6232">
        <v>21</v>
      </c>
      <c r="H6232">
        <v>7.71</v>
      </c>
      <c r="I6232">
        <v>31.8</v>
      </c>
      <c r="J6232">
        <f t="shared" si="1201"/>
        <v>0</v>
      </c>
      <c r="K6232">
        <f t="shared" si="1202"/>
        <v>0</v>
      </c>
      <c r="L6232">
        <f t="shared" si="1194"/>
        <v>0</v>
      </c>
      <c r="M6232">
        <f t="shared" si="1193"/>
        <v>0</v>
      </c>
      <c r="N6232">
        <f t="shared" si="1203"/>
        <v>0</v>
      </c>
      <c r="O6232">
        <f t="shared" si="1204"/>
        <v>0</v>
      </c>
      <c r="P6232" s="34" t="s">
        <v>77</v>
      </c>
      <c r="Q6232" s="33">
        <f t="shared" si="1195"/>
        <v>1.9999999999999574E-2</v>
      </c>
      <c r="R6232" s="33">
        <f t="shared" si="1196"/>
        <v>3.0000000000000249E-2</v>
      </c>
      <c r="S6232" s="33">
        <f t="shared" si="1197"/>
        <v>8.8000000000000007</v>
      </c>
      <c r="T6232" s="33">
        <f t="shared" si="1198"/>
        <v>0</v>
      </c>
      <c r="V6232" s="16">
        <f t="shared" si="1200"/>
        <v>1.0416666671517305E-2</v>
      </c>
      <c r="W6232" s="2">
        <f t="shared" si="1199"/>
        <v>45129.395833333328</v>
      </c>
    </row>
    <row r="6233" spans="1:23" x14ac:dyDescent="0.25">
      <c r="A6233">
        <v>2023</v>
      </c>
      <c r="B6233" t="s">
        <v>75</v>
      </c>
      <c r="C6233" t="s">
        <v>76</v>
      </c>
      <c r="D6233" s="45">
        <v>45129.40625</v>
      </c>
      <c r="E6233">
        <v>90.5</v>
      </c>
      <c r="F6233">
        <v>0.36699999999999999</v>
      </c>
      <c r="G6233">
        <v>21.02</v>
      </c>
      <c r="H6233">
        <v>7.74</v>
      </c>
      <c r="I6233">
        <v>40.6</v>
      </c>
      <c r="J6233">
        <f t="shared" si="1201"/>
        <v>0</v>
      </c>
      <c r="K6233">
        <f t="shared" si="1202"/>
        <v>0</v>
      </c>
      <c r="L6233">
        <f t="shared" si="1194"/>
        <v>0</v>
      </c>
      <c r="M6233">
        <f t="shared" si="1193"/>
        <v>0</v>
      </c>
      <c r="N6233">
        <f t="shared" si="1203"/>
        <v>0</v>
      </c>
      <c r="O6233">
        <f t="shared" si="1204"/>
        <v>0</v>
      </c>
      <c r="P6233" s="34" t="s">
        <v>77</v>
      </c>
      <c r="Q6233" s="33">
        <f t="shared" si="1195"/>
        <v>3.9999999999999147E-2</v>
      </c>
      <c r="R6233" s="33">
        <f t="shared" si="1196"/>
        <v>1.9999999999999574E-2</v>
      </c>
      <c r="S6233" s="33">
        <f t="shared" si="1197"/>
        <v>5.3000000000000043</v>
      </c>
      <c r="T6233" s="33">
        <f t="shared" si="1198"/>
        <v>0</v>
      </c>
      <c r="V6233" s="16">
        <f t="shared" si="1200"/>
        <v>1.0416666664241347E-2</v>
      </c>
      <c r="W6233" s="2">
        <f t="shared" si="1199"/>
        <v>45129.40625</v>
      </c>
    </row>
    <row r="6234" spans="1:23" x14ac:dyDescent="0.25">
      <c r="A6234">
        <v>2023</v>
      </c>
      <c r="B6234" t="s">
        <v>75</v>
      </c>
      <c r="C6234" t="s">
        <v>76</v>
      </c>
      <c r="D6234" s="45">
        <v>45129.416666666664</v>
      </c>
      <c r="E6234">
        <v>90.9</v>
      </c>
      <c r="F6234">
        <v>0.36699999999999999</v>
      </c>
      <c r="G6234">
        <v>21.06</v>
      </c>
      <c r="H6234">
        <v>7.76</v>
      </c>
      <c r="I6234">
        <v>35.299999999999997</v>
      </c>
      <c r="J6234">
        <f t="shared" si="1201"/>
        <v>0</v>
      </c>
      <c r="K6234">
        <f t="shared" si="1202"/>
        <v>0</v>
      </c>
      <c r="L6234">
        <f t="shared" si="1194"/>
        <v>0</v>
      </c>
      <c r="M6234">
        <f t="shared" si="1193"/>
        <v>0</v>
      </c>
      <c r="N6234">
        <f t="shared" si="1203"/>
        <v>0</v>
      </c>
      <c r="O6234">
        <f t="shared" si="1204"/>
        <v>0</v>
      </c>
      <c r="P6234" s="34" t="s">
        <v>77</v>
      </c>
      <c r="Q6234" s="33">
        <f t="shared" si="1195"/>
        <v>3.0000000000001137E-2</v>
      </c>
      <c r="R6234" s="33">
        <f t="shared" si="1196"/>
        <v>2.0000000000000462E-2</v>
      </c>
      <c r="S6234" s="33">
        <f t="shared" si="1197"/>
        <v>5.4000000000000057</v>
      </c>
      <c r="T6234" s="33">
        <f t="shared" si="1198"/>
        <v>1</v>
      </c>
      <c r="V6234" s="16">
        <f t="shared" si="1200"/>
        <v>1.0416666664241347E-2</v>
      </c>
      <c r="W6234" s="2">
        <f t="shared" si="1199"/>
        <v>45129.416666666664</v>
      </c>
    </row>
    <row r="6235" spans="1:23" x14ac:dyDescent="0.25">
      <c r="A6235">
        <v>2023</v>
      </c>
      <c r="B6235" t="s">
        <v>75</v>
      </c>
      <c r="C6235" t="s">
        <v>76</v>
      </c>
      <c r="D6235" s="45">
        <v>45129.427083333336</v>
      </c>
      <c r="E6235">
        <v>91.1</v>
      </c>
      <c r="F6235">
        <v>0.36799999999999999</v>
      </c>
      <c r="G6235">
        <v>21.09</v>
      </c>
      <c r="H6235">
        <v>7.78</v>
      </c>
      <c r="I6235">
        <v>40.700000000000003</v>
      </c>
      <c r="J6235">
        <f t="shared" si="1201"/>
        <v>0</v>
      </c>
      <c r="K6235">
        <f t="shared" si="1202"/>
        <v>0</v>
      </c>
      <c r="L6235">
        <f t="shared" si="1194"/>
        <v>0</v>
      </c>
      <c r="M6235">
        <f t="shared" si="1193"/>
        <v>0</v>
      </c>
      <c r="N6235">
        <f t="shared" si="1203"/>
        <v>0</v>
      </c>
      <c r="O6235">
        <f t="shared" si="1204"/>
        <v>0</v>
      </c>
      <c r="P6235" s="34" t="s">
        <v>77</v>
      </c>
      <c r="Q6235" s="33">
        <f t="shared" si="1195"/>
        <v>5.9999999999998721E-2</v>
      </c>
      <c r="R6235" s="33">
        <f t="shared" si="1196"/>
        <v>4.0000000000000036E-2</v>
      </c>
      <c r="S6235" s="33">
        <f t="shared" si="1197"/>
        <v>4.6000000000000014</v>
      </c>
      <c r="T6235" s="33">
        <f t="shared" si="1198"/>
        <v>0</v>
      </c>
      <c r="V6235" s="16">
        <f t="shared" si="1200"/>
        <v>1.0416666671517305E-2</v>
      </c>
      <c r="W6235" s="2">
        <f t="shared" si="1199"/>
        <v>45129.427083333328</v>
      </c>
    </row>
    <row r="6236" spans="1:23" x14ac:dyDescent="0.25">
      <c r="A6236">
        <v>2023</v>
      </c>
      <c r="B6236" t="s">
        <v>75</v>
      </c>
      <c r="C6236" t="s">
        <v>76</v>
      </c>
      <c r="D6236" s="45">
        <v>45129.4375</v>
      </c>
      <c r="E6236">
        <v>91.7</v>
      </c>
      <c r="F6236">
        <v>0.36799999999999999</v>
      </c>
      <c r="G6236">
        <v>21.15</v>
      </c>
      <c r="H6236">
        <v>7.82</v>
      </c>
      <c r="I6236">
        <v>36.1</v>
      </c>
      <c r="J6236">
        <f t="shared" si="1201"/>
        <v>0</v>
      </c>
      <c r="K6236">
        <f t="shared" si="1202"/>
        <v>0</v>
      </c>
      <c r="L6236">
        <f t="shared" si="1194"/>
        <v>0</v>
      </c>
      <c r="M6236">
        <f t="shared" si="1193"/>
        <v>0</v>
      </c>
      <c r="N6236">
        <f t="shared" si="1203"/>
        <v>0</v>
      </c>
      <c r="O6236">
        <f t="shared" si="1204"/>
        <v>0</v>
      </c>
      <c r="P6236" s="34" t="s">
        <v>77</v>
      </c>
      <c r="Q6236" s="33">
        <f t="shared" si="1195"/>
        <v>6.0000000000002274E-2</v>
      </c>
      <c r="R6236" s="33">
        <f t="shared" si="1196"/>
        <v>4.9999999999999822E-2</v>
      </c>
      <c r="S6236" s="33">
        <f t="shared" si="1197"/>
        <v>17.699999999999996</v>
      </c>
      <c r="T6236" s="33">
        <f t="shared" si="1198"/>
        <v>0</v>
      </c>
      <c r="V6236" s="16">
        <f t="shared" si="1200"/>
        <v>1.0416666664241347E-2</v>
      </c>
      <c r="W6236" s="2">
        <f t="shared" si="1199"/>
        <v>45129.4375</v>
      </c>
    </row>
    <row r="6237" spans="1:23" x14ac:dyDescent="0.25">
      <c r="A6237">
        <v>2023</v>
      </c>
      <c r="B6237" t="s">
        <v>75</v>
      </c>
      <c r="C6237" t="s">
        <v>76</v>
      </c>
      <c r="D6237" s="45">
        <v>45129.447916666664</v>
      </c>
      <c r="E6237">
        <v>92.4</v>
      </c>
      <c r="F6237">
        <v>0.36799999999999999</v>
      </c>
      <c r="G6237">
        <v>21.21</v>
      </c>
      <c r="H6237">
        <v>7.87</v>
      </c>
      <c r="I6237">
        <v>53.8</v>
      </c>
      <c r="J6237">
        <f t="shared" si="1201"/>
        <v>0</v>
      </c>
      <c r="K6237">
        <f t="shared" si="1202"/>
        <v>0</v>
      </c>
      <c r="L6237">
        <f t="shared" si="1194"/>
        <v>0</v>
      </c>
      <c r="M6237">
        <f t="shared" ref="M6237:M6300" si="1205">IF(F6237="",0.5,IF(F6237*1000&lt;=10,2,IF(F6237*1000&gt;=35000,2,IF(AND(F6237*1000&gt;10,F6237*1000&lt;20),5, IF(AND(F6237*1000&gt;6000,F6237*1000&lt;35000),5,IF(T6237&gt;=5000,1.5,0))))))</f>
        <v>0</v>
      </c>
      <c r="N6237">
        <f t="shared" si="1203"/>
        <v>0</v>
      </c>
      <c r="O6237">
        <f t="shared" si="1204"/>
        <v>0</v>
      </c>
      <c r="P6237" s="34" t="s">
        <v>77</v>
      </c>
      <c r="Q6237" s="33">
        <f t="shared" si="1195"/>
        <v>5.9999999999998721E-2</v>
      </c>
      <c r="R6237" s="33">
        <f t="shared" si="1196"/>
        <v>4.0000000000000036E-2</v>
      </c>
      <c r="S6237" s="33">
        <f t="shared" si="1197"/>
        <v>14.699999999999996</v>
      </c>
      <c r="T6237" s="33">
        <f t="shared" si="1198"/>
        <v>1</v>
      </c>
      <c r="V6237" s="16">
        <f t="shared" si="1200"/>
        <v>1.0416666664241347E-2</v>
      </c>
      <c r="W6237" s="2">
        <f t="shared" si="1199"/>
        <v>45129.447916666664</v>
      </c>
    </row>
    <row r="6238" spans="1:23" x14ac:dyDescent="0.25">
      <c r="A6238">
        <v>2023</v>
      </c>
      <c r="B6238" t="s">
        <v>75</v>
      </c>
      <c r="C6238" t="s">
        <v>76</v>
      </c>
      <c r="D6238" s="45">
        <v>45129.458333333336</v>
      </c>
      <c r="E6238">
        <v>93</v>
      </c>
      <c r="F6238">
        <v>0.36699999999999999</v>
      </c>
      <c r="G6238">
        <v>21.27</v>
      </c>
      <c r="H6238">
        <v>7.91</v>
      </c>
      <c r="I6238">
        <v>39.1</v>
      </c>
      <c r="J6238">
        <f t="shared" si="1201"/>
        <v>0</v>
      </c>
      <c r="K6238">
        <f t="shared" si="1202"/>
        <v>0</v>
      </c>
      <c r="L6238">
        <f t="shared" si="1194"/>
        <v>0</v>
      </c>
      <c r="M6238">
        <f t="shared" si="1205"/>
        <v>0</v>
      </c>
      <c r="N6238">
        <f t="shared" si="1203"/>
        <v>0</v>
      </c>
      <c r="O6238">
        <f t="shared" si="1204"/>
        <v>0</v>
      </c>
      <c r="P6238" s="34" t="s">
        <v>77</v>
      </c>
      <c r="Q6238" s="33">
        <f t="shared" si="1195"/>
        <v>7.0000000000000284E-2</v>
      </c>
      <c r="R6238" s="33">
        <f t="shared" si="1196"/>
        <v>3.0000000000000249E-2</v>
      </c>
      <c r="S6238" s="33">
        <f t="shared" si="1197"/>
        <v>8.9000000000000021</v>
      </c>
      <c r="T6238" s="33">
        <f t="shared" si="1198"/>
        <v>1</v>
      </c>
      <c r="V6238" s="16">
        <f t="shared" si="1200"/>
        <v>1.0416666671517305E-2</v>
      </c>
      <c r="W6238" s="2">
        <f t="shared" si="1199"/>
        <v>45129.458333333328</v>
      </c>
    </row>
    <row r="6239" spans="1:23" x14ac:dyDescent="0.25">
      <c r="A6239">
        <v>2023</v>
      </c>
      <c r="B6239" t="s">
        <v>75</v>
      </c>
      <c r="C6239" t="s">
        <v>76</v>
      </c>
      <c r="D6239" s="45">
        <v>45129.46875</v>
      </c>
      <c r="E6239">
        <v>92.8</v>
      </c>
      <c r="F6239">
        <v>0.36799999999999999</v>
      </c>
      <c r="G6239">
        <v>21.34</v>
      </c>
      <c r="H6239">
        <v>7.88</v>
      </c>
      <c r="I6239">
        <v>30.2</v>
      </c>
      <c r="J6239">
        <f t="shared" si="1201"/>
        <v>0</v>
      </c>
      <c r="K6239">
        <f t="shared" si="1202"/>
        <v>0</v>
      </c>
      <c r="L6239">
        <f t="shared" si="1194"/>
        <v>0</v>
      </c>
      <c r="M6239">
        <f t="shared" si="1205"/>
        <v>0</v>
      </c>
      <c r="N6239">
        <f t="shared" si="1203"/>
        <v>0</v>
      </c>
      <c r="O6239">
        <f t="shared" si="1204"/>
        <v>0</v>
      </c>
      <c r="P6239" s="34" t="s">
        <v>77</v>
      </c>
      <c r="Q6239" s="33">
        <f t="shared" si="1195"/>
        <v>0.10000000000000142</v>
      </c>
      <c r="R6239" s="33">
        <f t="shared" si="1196"/>
        <v>6.0000000000000497E-2</v>
      </c>
      <c r="S6239" s="33">
        <f t="shared" si="1197"/>
        <v>4.9000000000000021</v>
      </c>
      <c r="T6239" s="33">
        <f t="shared" si="1198"/>
        <v>0</v>
      </c>
      <c r="V6239" s="16">
        <f t="shared" si="1200"/>
        <v>1.0416666664241347E-2</v>
      </c>
      <c r="W6239" s="2">
        <f t="shared" si="1199"/>
        <v>45129.46875</v>
      </c>
    </row>
    <row r="6240" spans="1:23" x14ac:dyDescent="0.25">
      <c r="A6240">
        <v>2023</v>
      </c>
      <c r="B6240" t="s">
        <v>75</v>
      </c>
      <c r="C6240" t="s">
        <v>76</v>
      </c>
      <c r="D6240" s="45">
        <v>45129.479166666664</v>
      </c>
      <c r="E6240">
        <v>93.7</v>
      </c>
      <c r="F6240">
        <v>0.36799999999999999</v>
      </c>
      <c r="G6240">
        <v>21.44</v>
      </c>
      <c r="H6240">
        <v>7.94</v>
      </c>
      <c r="I6240">
        <v>35.1</v>
      </c>
      <c r="J6240">
        <f t="shared" si="1201"/>
        <v>0</v>
      </c>
      <c r="K6240">
        <f t="shared" si="1202"/>
        <v>0</v>
      </c>
      <c r="L6240">
        <f t="shared" si="1194"/>
        <v>0</v>
      </c>
      <c r="M6240">
        <f t="shared" si="1205"/>
        <v>0</v>
      </c>
      <c r="N6240">
        <f t="shared" si="1203"/>
        <v>0</v>
      </c>
      <c r="O6240">
        <f t="shared" si="1204"/>
        <v>0</v>
      </c>
      <c r="P6240" s="34" t="s">
        <v>77</v>
      </c>
      <c r="Q6240" s="33">
        <f t="shared" si="1195"/>
        <v>8.9999999999999858E-2</v>
      </c>
      <c r="R6240" s="33">
        <f t="shared" si="1196"/>
        <v>4.0000000000000036E-2</v>
      </c>
      <c r="S6240" s="33">
        <f t="shared" si="1197"/>
        <v>5.1000000000000014</v>
      </c>
      <c r="T6240" s="33">
        <f t="shared" si="1198"/>
        <v>0</v>
      </c>
      <c r="V6240" s="16">
        <f t="shared" si="1200"/>
        <v>1.0416666664241347E-2</v>
      </c>
      <c r="W6240" s="2">
        <f t="shared" si="1199"/>
        <v>45129.479166666664</v>
      </c>
    </row>
    <row r="6241" spans="1:23" x14ac:dyDescent="0.25">
      <c r="A6241">
        <v>2023</v>
      </c>
      <c r="B6241" t="s">
        <v>75</v>
      </c>
      <c r="C6241" t="s">
        <v>76</v>
      </c>
      <c r="D6241" s="45">
        <v>45129.489583333336</v>
      </c>
      <c r="E6241">
        <v>94.3</v>
      </c>
      <c r="F6241">
        <v>0.36799999999999999</v>
      </c>
      <c r="G6241">
        <v>21.53</v>
      </c>
      <c r="H6241">
        <v>7.98</v>
      </c>
      <c r="I6241">
        <v>30</v>
      </c>
      <c r="J6241">
        <f t="shared" si="1201"/>
        <v>0</v>
      </c>
      <c r="K6241">
        <f t="shared" si="1202"/>
        <v>0</v>
      </c>
      <c r="L6241">
        <f t="shared" si="1194"/>
        <v>0</v>
      </c>
      <c r="M6241">
        <f t="shared" si="1205"/>
        <v>0</v>
      </c>
      <c r="N6241">
        <f t="shared" si="1203"/>
        <v>0</v>
      </c>
      <c r="O6241">
        <f t="shared" si="1204"/>
        <v>0</v>
      </c>
      <c r="P6241" s="34" t="s">
        <v>77</v>
      </c>
      <c r="Q6241" s="33">
        <f t="shared" si="1195"/>
        <v>0.11999999999999744</v>
      </c>
      <c r="R6241" s="33">
        <f t="shared" si="1196"/>
        <v>2.9999999999999361E-2</v>
      </c>
      <c r="S6241" s="33">
        <f t="shared" si="1197"/>
        <v>1</v>
      </c>
      <c r="T6241" s="33">
        <f t="shared" si="1198"/>
        <v>0</v>
      </c>
      <c r="V6241" s="16">
        <f t="shared" si="1200"/>
        <v>1.0416666671517305E-2</v>
      </c>
      <c r="W6241" s="2">
        <f t="shared" si="1199"/>
        <v>45129.489583333328</v>
      </c>
    </row>
    <row r="6242" spans="1:23" x14ac:dyDescent="0.25">
      <c r="A6242">
        <v>2023</v>
      </c>
      <c r="B6242" t="s">
        <v>75</v>
      </c>
      <c r="C6242" t="s">
        <v>76</v>
      </c>
      <c r="D6242" s="45">
        <v>45129.5</v>
      </c>
      <c r="E6242">
        <v>94.8</v>
      </c>
      <c r="F6242">
        <v>0.36799999999999999</v>
      </c>
      <c r="G6242">
        <v>21.65</v>
      </c>
      <c r="H6242">
        <v>8.01</v>
      </c>
      <c r="I6242">
        <v>29</v>
      </c>
      <c r="J6242">
        <f t="shared" si="1201"/>
        <v>0</v>
      </c>
      <c r="K6242">
        <f t="shared" si="1202"/>
        <v>0</v>
      </c>
      <c r="L6242">
        <f t="shared" si="1194"/>
        <v>0</v>
      </c>
      <c r="M6242">
        <f t="shared" si="1205"/>
        <v>0</v>
      </c>
      <c r="N6242">
        <f t="shared" si="1203"/>
        <v>0</v>
      </c>
      <c r="O6242">
        <f t="shared" si="1204"/>
        <v>0</v>
      </c>
      <c r="P6242" s="34" t="s">
        <v>77</v>
      </c>
      <c r="Q6242" s="33">
        <f t="shared" si="1195"/>
        <v>0.12000000000000099</v>
      </c>
      <c r="R6242" s="33">
        <f t="shared" si="1196"/>
        <v>5.0000000000000711E-2</v>
      </c>
      <c r="S6242" s="33">
        <f t="shared" si="1197"/>
        <v>3.2999999999999972</v>
      </c>
      <c r="T6242" s="33">
        <f t="shared" si="1198"/>
        <v>0</v>
      </c>
      <c r="V6242" s="16">
        <f t="shared" si="1200"/>
        <v>1.0416666664241347E-2</v>
      </c>
      <c r="W6242" s="2">
        <f t="shared" si="1199"/>
        <v>45129.5</v>
      </c>
    </row>
    <row r="6243" spans="1:23" x14ac:dyDescent="0.25">
      <c r="A6243">
        <v>2023</v>
      </c>
      <c r="B6243" t="s">
        <v>75</v>
      </c>
      <c r="C6243" t="s">
        <v>76</v>
      </c>
      <c r="D6243" s="45">
        <v>45129.510416666664</v>
      </c>
      <c r="E6243">
        <v>95.7</v>
      </c>
      <c r="F6243">
        <v>0.36799999999999999</v>
      </c>
      <c r="G6243">
        <v>21.77</v>
      </c>
      <c r="H6243">
        <v>8.06</v>
      </c>
      <c r="I6243">
        <v>32.299999999999997</v>
      </c>
      <c r="J6243">
        <f t="shared" si="1201"/>
        <v>0</v>
      </c>
      <c r="K6243">
        <f t="shared" si="1202"/>
        <v>0</v>
      </c>
      <c r="L6243">
        <f t="shared" si="1194"/>
        <v>0</v>
      </c>
      <c r="M6243">
        <f t="shared" si="1205"/>
        <v>0</v>
      </c>
      <c r="N6243">
        <f t="shared" si="1203"/>
        <v>0</v>
      </c>
      <c r="O6243">
        <f t="shared" si="1204"/>
        <v>0</v>
      </c>
      <c r="P6243" s="34" t="s">
        <v>77</v>
      </c>
      <c r="Q6243" s="33">
        <f t="shared" si="1195"/>
        <v>8.9999999999999858E-2</v>
      </c>
      <c r="R6243" s="33">
        <f t="shared" si="1196"/>
        <v>1.9999999999999574E-2</v>
      </c>
      <c r="S6243" s="33">
        <f t="shared" si="1197"/>
        <v>2.8999999999999986</v>
      </c>
      <c r="T6243" s="33">
        <f t="shared" si="1198"/>
        <v>1</v>
      </c>
      <c r="V6243" s="16">
        <f t="shared" si="1200"/>
        <v>1.0416666664241347E-2</v>
      </c>
      <c r="W6243" s="2">
        <f t="shared" si="1199"/>
        <v>45129.510416666664</v>
      </c>
    </row>
    <row r="6244" spans="1:23" x14ac:dyDescent="0.25">
      <c r="A6244">
        <v>2023</v>
      </c>
      <c r="B6244" t="s">
        <v>75</v>
      </c>
      <c r="C6244" t="s">
        <v>76</v>
      </c>
      <c r="D6244" s="45">
        <v>45129.520833333336</v>
      </c>
      <c r="E6244">
        <v>96.1</v>
      </c>
      <c r="F6244">
        <v>0.36899999999999999</v>
      </c>
      <c r="G6244">
        <v>21.86</v>
      </c>
      <c r="H6244">
        <v>8.08</v>
      </c>
      <c r="I6244">
        <v>29.4</v>
      </c>
      <c r="J6244">
        <f t="shared" si="1201"/>
        <v>0</v>
      </c>
      <c r="K6244">
        <f t="shared" si="1202"/>
        <v>0</v>
      </c>
      <c r="L6244">
        <f t="shared" si="1194"/>
        <v>0</v>
      </c>
      <c r="M6244">
        <f t="shared" si="1205"/>
        <v>0</v>
      </c>
      <c r="N6244">
        <f t="shared" si="1203"/>
        <v>0</v>
      </c>
      <c r="O6244">
        <f t="shared" si="1204"/>
        <v>0</v>
      </c>
      <c r="P6244" s="34" t="s">
        <v>77</v>
      </c>
      <c r="Q6244" s="33">
        <f t="shared" si="1195"/>
        <v>0.12999999999999901</v>
      </c>
      <c r="R6244" s="33">
        <f t="shared" si="1196"/>
        <v>2.9999999999999361E-2</v>
      </c>
      <c r="S6244" s="33">
        <f t="shared" si="1197"/>
        <v>4.6000000000000014</v>
      </c>
      <c r="T6244" s="33">
        <f t="shared" si="1198"/>
        <v>0</v>
      </c>
      <c r="V6244" s="16">
        <f t="shared" si="1200"/>
        <v>1.0416666671517305E-2</v>
      </c>
      <c r="W6244" s="2">
        <f t="shared" si="1199"/>
        <v>45129.520833333328</v>
      </c>
    </row>
    <row r="6245" spans="1:23" x14ac:dyDescent="0.25">
      <c r="A6245">
        <v>2023</v>
      </c>
      <c r="B6245" t="s">
        <v>75</v>
      </c>
      <c r="C6245" t="s">
        <v>76</v>
      </c>
      <c r="D6245" s="45">
        <v>45129.53125</v>
      </c>
      <c r="E6245">
        <v>96.7</v>
      </c>
      <c r="F6245">
        <v>0.36899999999999999</v>
      </c>
      <c r="G6245">
        <v>21.99</v>
      </c>
      <c r="H6245">
        <v>8.11</v>
      </c>
      <c r="I6245">
        <v>34</v>
      </c>
      <c r="J6245">
        <f t="shared" si="1201"/>
        <v>0</v>
      </c>
      <c r="K6245">
        <f t="shared" si="1202"/>
        <v>0</v>
      </c>
      <c r="L6245">
        <f t="shared" si="1194"/>
        <v>0</v>
      </c>
      <c r="M6245">
        <f t="shared" si="1205"/>
        <v>0</v>
      </c>
      <c r="N6245">
        <f t="shared" si="1203"/>
        <v>0</v>
      </c>
      <c r="O6245">
        <f t="shared" si="1204"/>
        <v>0</v>
      </c>
      <c r="P6245" s="34" t="s">
        <v>77</v>
      </c>
      <c r="Q6245" s="33">
        <f t="shared" si="1195"/>
        <v>0.11000000000000298</v>
      </c>
      <c r="R6245" s="33">
        <f t="shared" si="1196"/>
        <v>9.9999999999997868E-3</v>
      </c>
      <c r="S6245" s="33">
        <f t="shared" si="1197"/>
        <v>2.6000000000000014</v>
      </c>
      <c r="T6245" s="33">
        <f t="shared" si="1198"/>
        <v>0</v>
      </c>
      <c r="V6245" s="16">
        <f t="shared" si="1200"/>
        <v>1.0416666664241347E-2</v>
      </c>
      <c r="W6245" s="2">
        <f t="shared" si="1199"/>
        <v>45129.53125</v>
      </c>
    </row>
    <row r="6246" spans="1:23" x14ac:dyDescent="0.25">
      <c r="A6246">
        <v>2023</v>
      </c>
      <c r="B6246" t="s">
        <v>75</v>
      </c>
      <c r="C6246" t="s">
        <v>76</v>
      </c>
      <c r="D6246" s="45">
        <v>45129.541666666664</v>
      </c>
      <c r="E6246">
        <v>96.8</v>
      </c>
      <c r="F6246">
        <v>0.36899999999999999</v>
      </c>
      <c r="G6246">
        <v>22.1</v>
      </c>
      <c r="H6246">
        <v>8.1</v>
      </c>
      <c r="I6246">
        <v>31.4</v>
      </c>
      <c r="J6246">
        <f t="shared" si="1201"/>
        <v>0</v>
      </c>
      <c r="K6246">
        <f t="shared" si="1202"/>
        <v>0</v>
      </c>
      <c r="L6246">
        <f t="shared" si="1194"/>
        <v>0</v>
      </c>
      <c r="M6246">
        <f t="shared" si="1205"/>
        <v>0</v>
      </c>
      <c r="N6246">
        <f t="shared" si="1203"/>
        <v>0</v>
      </c>
      <c r="O6246">
        <f t="shared" si="1204"/>
        <v>0</v>
      </c>
      <c r="P6246" s="34" t="s">
        <v>77</v>
      </c>
      <c r="Q6246" s="33">
        <f t="shared" si="1195"/>
        <v>8.9999999999999858E-2</v>
      </c>
      <c r="R6246" s="33">
        <f t="shared" si="1196"/>
        <v>9.9999999999997868E-3</v>
      </c>
      <c r="S6246" s="33">
        <f t="shared" si="1197"/>
        <v>3.1000000000000014</v>
      </c>
      <c r="T6246" s="33">
        <f t="shared" si="1198"/>
        <v>0</v>
      </c>
      <c r="V6246" s="16">
        <f t="shared" si="1200"/>
        <v>1.0416666664241347E-2</v>
      </c>
      <c r="W6246" s="2">
        <f t="shared" si="1199"/>
        <v>45129.541666666664</v>
      </c>
    </row>
    <row r="6247" spans="1:23" x14ac:dyDescent="0.25">
      <c r="A6247">
        <v>2023</v>
      </c>
      <c r="B6247" t="s">
        <v>75</v>
      </c>
      <c r="C6247" t="s">
        <v>76</v>
      </c>
      <c r="D6247" s="45">
        <v>45129.552083333336</v>
      </c>
      <c r="E6247">
        <v>97</v>
      </c>
      <c r="F6247">
        <v>0.36899999999999999</v>
      </c>
      <c r="G6247">
        <v>22.19</v>
      </c>
      <c r="H6247">
        <v>8.11</v>
      </c>
      <c r="I6247">
        <v>34.5</v>
      </c>
      <c r="J6247">
        <f t="shared" si="1201"/>
        <v>0</v>
      </c>
      <c r="K6247">
        <f t="shared" si="1202"/>
        <v>0</v>
      </c>
      <c r="L6247">
        <f t="shared" si="1194"/>
        <v>0</v>
      </c>
      <c r="M6247">
        <f t="shared" si="1205"/>
        <v>0</v>
      </c>
      <c r="N6247">
        <f t="shared" si="1203"/>
        <v>0</v>
      </c>
      <c r="O6247">
        <f t="shared" si="1204"/>
        <v>0</v>
      </c>
      <c r="P6247" s="34" t="s">
        <v>77</v>
      </c>
      <c r="Q6247" s="33">
        <f t="shared" si="1195"/>
        <v>3.9999999999999147E-2</v>
      </c>
      <c r="R6247" s="33">
        <f t="shared" si="1196"/>
        <v>2.000000000000135E-2</v>
      </c>
      <c r="S6247" s="33">
        <f t="shared" si="1197"/>
        <v>11.2</v>
      </c>
      <c r="T6247" s="33">
        <f t="shared" si="1198"/>
        <v>1</v>
      </c>
      <c r="V6247" s="16">
        <f t="shared" si="1200"/>
        <v>1.0416666671517305E-2</v>
      </c>
      <c r="W6247" s="2">
        <f t="shared" si="1199"/>
        <v>45129.552083333328</v>
      </c>
    </row>
    <row r="6248" spans="1:23" x14ac:dyDescent="0.25">
      <c r="A6248">
        <v>2023</v>
      </c>
      <c r="B6248" t="s">
        <v>75</v>
      </c>
      <c r="C6248" t="s">
        <v>76</v>
      </c>
      <c r="D6248" s="45">
        <v>45129.5625</v>
      </c>
      <c r="E6248">
        <v>97.3</v>
      </c>
      <c r="F6248">
        <v>0.37</v>
      </c>
      <c r="G6248">
        <v>22.23</v>
      </c>
      <c r="H6248">
        <v>8.1300000000000008</v>
      </c>
      <c r="I6248">
        <v>23.3</v>
      </c>
      <c r="J6248">
        <f t="shared" si="1201"/>
        <v>0</v>
      </c>
      <c r="K6248">
        <f t="shared" si="1202"/>
        <v>0</v>
      </c>
      <c r="L6248">
        <f t="shared" si="1194"/>
        <v>0</v>
      </c>
      <c r="M6248">
        <f t="shared" si="1205"/>
        <v>0</v>
      </c>
      <c r="N6248">
        <f t="shared" si="1203"/>
        <v>0</v>
      </c>
      <c r="O6248">
        <f t="shared" si="1204"/>
        <v>0</v>
      </c>
      <c r="P6248" s="34" t="s">
        <v>77</v>
      </c>
      <c r="Q6248" s="33">
        <f t="shared" si="1195"/>
        <v>5.9999999999998721E-2</v>
      </c>
      <c r="R6248" s="33">
        <f t="shared" si="1196"/>
        <v>2.000000000000135E-2</v>
      </c>
      <c r="S6248" s="33">
        <f t="shared" si="1197"/>
        <v>6.8000000000000007</v>
      </c>
      <c r="T6248" s="33">
        <f t="shared" si="1198"/>
        <v>0</v>
      </c>
      <c r="V6248" s="16">
        <f t="shared" si="1200"/>
        <v>1.0416666664241347E-2</v>
      </c>
      <c r="W6248" s="2">
        <f t="shared" si="1199"/>
        <v>45129.5625</v>
      </c>
    </row>
    <row r="6249" spans="1:23" x14ac:dyDescent="0.25">
      <c r="A6249">
        <v>2023</v>
      </c>
      <c r="B6249" t="s">
        <v>75</v>
      </c>
      <c r="C6249" t="s">
        <v>76</v>
      </c>
      <c r="D6249" s="45">
        <v>45129.572916666664</v>
      </c>
      <c r="E6249">
        <v>97.2</v>
      </c>
      <c r="F6249">
        <v>0.37</v>
      </c>
      <c r="G6249">
        <v>22.29</v>
      </c>
      <c r="H6249">
        <v>8.11</v>
      </c>
      <c r="I6249">
        <v>30.1</v>
      </c>
      <c r="J6249">
        <f t="shared" si="1201"/>
        <v>0</v>
      </c>
      <c r="K6249">
        <f t="shared" si="1202"/>
        <v>0</v>
      </c>
      <c r="L6249">
        <f t="shared" si="1194"/>
        <v>0</v>
      </c>
      <c r="M6249">
        <f t="shared" si="1205"/>
        <v>0</v>
      </c>
      <c r="N6249">
        <f t="shared" si="1203"/>
        <v>0</v>
      </c>
      <c r="O6249">
        <f t="shared" si="1204"/>
        <v>0</v>
      </c>
      <c r="P6249" s="34" t="s">
        <v>77</v>
      </c>
      <c r="Q6249" s="33">
        <f t="shared" si="1195"/>
        <v>0.15000000000000213</v>
      </c>
      <c r="R6249" s="33">
        <f t="shared" si="1196"/>
        <v>3.0000000000001137E-2</v>
      </c>
      <c r="S6249" s="33">
        <f t="shared" si="1197"/>
        <v>5.3999999999999986</v>
      </c>
      <c r="T6249" s="33">
        <f t="shared" si="1198"/>
        <v>1</v>
      </c>
      <c r="V6249" s="16">
        <f t="shared" si="1200"/>
        <v>1.0416666664241347E-2</v>
      </c>
      <c r="W6249" s="2">
        <f t="shared" si="1199"/>
        <v>45129.572916666664</v>
      </c>
    </row>
    <row r="6250" spans="1:23" x14ac:dyDescent="0.25">
      <c r="A6250">
        <v>2023</v>
      </c>
      <c r="B6250" t="s">
        <v>75</v>
      </c>
      <c r="C6250" t="s">
        <v>76</v>
      </c>
      <c r="D6250" s="45">
        <v>45129.583333333336</v>
      </c>
      <c r="E6250">
        <v>97.9</v>
      </c>
      <c r="F6250">
        <v>0.36899999999999999</v>
      </c>
      <c r="G6250">
        <v>22.44</v>
      </c>
      <c r="H6250">
        <v>8.14</v>
      </c>
      <c r="I6250">
        <v>35.5</v>
      </c>
      <c r="J6250">
        <f t="shared" si="1201"/>
        <v>0</v>
      </c>
      <c r="K6250">
        <f t="shared" si="1202"/>
        <v>0</v>
      </c>
      <c r="L6250">
        <f t="shared" si="1194"/>
        <v>0</v>
      </c>
      <c r="M6250">
        <f t="shared" si="1205"/>
        <v>0</v>
      </c>
      <c r="N6250">
        <f t="shared" si="1203"/>
        <v>0</v>
      </c>
      <c r="O6250">
        <f t="shared" si="1204"/>
        <v>0</v>
      </c>
      <c r="P6250" s="34" t="s">
        <v>77</v>
      </c>
      <c r="Q6250" s="33">
        <f t="shared" si="1195"/>
        <v>4.9999999999997158E-2</v>
      </c>
      <c r="R6250" s="33">
        <f t="shared" si="1196"/>
        <v>0</v>
      </c>
      <c r="S6250" s="33">
        <f t="shared" si="1197"/>
        <v>4.3999999999999986</v>
      </c>
      <c r="T6250" s="33">
        <f t="shared" si="1198"/>
        <v>1</v>
      </c>
      <c r="V6250" s="16">
        <f t="shared" si="1200"/>
        <v>1.0416666671517305E-2</v>
      </c>
      <c r="W6250" s="2">
        <f t="shared" si="1199"/>
        <v>45129.583333333328</v>
      </c>
    </row>
    <row r="6251" spans="1:23" x14ac:dyDescent="0.25">
      <c r="A6251">
        <v>2023</v>
      </c>
      <c r="B6251" t="s">
        <v>75</v>
      </c>
      <c r="C6251" t="s">
        <v>76</v>
      </c>
      <c r="D6251" s="45">
        <v>45129.59375</v>
      </c>
      <c r="E6251">
        <v>97.9</v>
      </c>
      <c r="F6251">
        <v>0.37</v>
      </c>
      <c r="G6251">
        <v>22.49</v>
      </c>
      <c r="H6251">
        <v>8.14</v>
      </c>
      <c r="I6251">
        <v>39.9</v>
      </c>
      <c r="J6251">
        <f t="shared" si="1201"/>
        <v>0</v>
      </c>
      <c r="K6251">
        <f t="shared" si="1202"/>
        <v>0</v>
      </c>
      <c r="L6251">
        <f t="shared" si="1194"/>
        <v>0</v>
      </c>
      <c r="M6251">
        <f t="shared" si="1205"/>
        <v>0</v>
      </c>
      <c r="N6251">
        <f t="shared" si="1203"/>
        <v>0</v>
      </c>
      <c r="O6251">
        <f t="shared" si="1204"/>
        <v>0</v>
      </c>
      <c r="P6251" s="34" t="s">
        <v>77</v>
      </c>
      <c r="Q6251" s="33">
        <f t="shared" si="1195"/>
        <v>0.17000000000000171</v>
      </c>
      <c r="R6251" s="33">
        <f t="shared" si="1196"/>
        <v>5.0000000000000711E-2</v>
      </c>
      <c r="S6251" s="33">
        <f t="shared" si="1197"/>
        <v>5.8999999999999986</v>
      </c>
      <c r="T6251" s="33">
        <f t="shared" si="1198"/>
        <v>1</v>
      </c>
      <c r="V6251" s="16">
        <f t="shared" si="1200"/>
        <v>1.0416666664241347E-2</v>
      </c>
      <c r="W6251" s="2">
        <f t="shared" si="1199"/>
        <v>45129.59375</v>
      </c>
    </row>
    <row r="6252" spans="1:23" x14ac:dyDescent="0.25">
      <c r="A6252">
        <v>2023</v>
      </c>
      <c r="B6252" t="s">
        <v>75</v>
      </c>
      <c r="C6252" t="s">
        <v>76</v>
      </c>
      <c r="D6252" s="45">
        <v>45129.604166666664</v>
      </c>
      <c r="E6252">
        <v>97.7</v>
      </c>
      <c r="F6252">
        <v>0.371</v>
      </c>
      <c r="G6252">
        <v>22.66</v>
      </c>
      <c r="H6252">
        <v>8.09</v>
      </c>
      <c r="I6252">
        <v>34</v>
      </c>
      <c r="J6252">
        <f t="shared" si="1201"/>
        <v>0</v>
      </c>
      <c r="K6252">
        <f t="shared" si="1202"/>
        <v>0</v>
      </c>
      <c r="L6252">
        <f t="shared" si="1194"/>
        <v>0</v>
      </c>
      <c r="M6252">
        <f t="shared" si="1205"/>
        <v>0</v>
      </c>
      <c r="N6252">
        <f t="shared" si="1203"/>
        <v>0</v>
      </c>
      <c r="O6252">
        <f t="shared" si="1204"/>
        <v>0</v>
      </c>
      <c r="P6252" s="34" t="s">
        <v>77</v>
      </c>
      <c r="Q6252" s="33">
        <f t="shared" si="1195"/>
        <v>3.0000000000001137E-2</v>
      </c>
      <c r="R6252" s="33">
        <f t="shared" si="1196"/>
        <v>6.0000000000000497E-2</v>
      </c>
      <c r="S6252" s="33">
        <f t="shared" si="1197"/>
        <v>2.6000000000000014</v>
      </c>
      <c r="T6252" s="33">
        <f t="shared" si="1198"/>
        <v>1</v>
      </c>
      <c r="V6252" s="16">
        <f t="shared" si="1200"/>
        <v>1.0416666664241347E-2</v>
      </c>
      <c r="W6252" s="2">
        <f t="shared" si="1199"/>
        <v>45129.604166666664</v>
      </c>
    </row>
    <row r="6253" spans="1:23" x14ac:dyDescent="0.25">
      <c r="A6253">
        <v>2023</v>
      </c>
      <c r="B6253" t="s">
        <v>75</v>
      </c>
      <c r="C6253" t="s">
        <v>76</v>
      </c>
      <c r="D6253" s="45">
        <v>45129.614583333336</v>
      </c>
      <c r="E6253">
        <v>98.4</v>
      </c>
      <c r="F6253">
        <v>0.37</v>
      </c>
      <c r="G6253">
        <v>22.69</v>
      </c>
      <c r="H6253">
        <v>8.15</v>
      </c>
      <c r="I6253">
        <v>36.6</v>
      </c>
      <c r="J6253">
        <f t="shared" si="1201"/>
        <v>0</v>
      </c>
      <c r="K6253">
        <f t="shared" si="1202"/>
        <v>0</v>
      </c>
      <c r="L6253">
        <f t="shared" si="1194"/>
        <v>0</v>
      </c>
      <c r="M6253">
        <f t="shared" si="1205"/>
        <v>0</v>
      </c>
      <c r="N6253">
        <f t="shared" si="1203"/>
        <v>0</v>
      </c>
      <c r="O6253">
        <f t="shared" si="1204"/>
        <v>0</v>
      </c>
      <c r="P6253" s="34" t="s">
        <v>77</v>
      </c>
      <c r="Q6253" s="33">
        <f t="shared" si="1195"/>
        <v>9.9999999999997868E-2</v>
      </c>
      <c r="R6253" s="33">
        <f t="shared" si="1196"/>
        <v>1.9999999999999574E-2</v>
      </c>
      <c r="S6253" s="33">
        <f t="shared" si="1197"/>
        <v>4.3000000000000043</v>
      </c>
      <c r="T6253" s="33">
        <f t="shared" si="1198"/>
        <v>1</v>
      </c>
      <c r="V6253" s="16">
        <f t="shared" si="1200"/>
        <v>1.0416666671517305E-2</v>
      </c>
      <c r="W6253" s="2">
        <f t="shared" si="1199"/>
        <v>45129.614583333328</v>
      </c>
    </row>
    <row r="6254" spans="1:23" x14ac:dyDescent="0.25">
      <c r="A6254">
        <v>2023</v>
      </c>
      <c r="B6254" t="s">
        <v>75</v>
      </c>
      <c r="C6254" t="s">
        <v>76</v>
      </c>
      <c r="D6254" s="45">
        <v>45129.625</v>
      </c>
      <c r="E6254">
        <v>98.4</v>
      </c>
      <c r="F6254">
        <v>0.371</v>
      </c>
      <c r="G6254">
        <v>22.79</v>
      </c>
      <c r="H6254">
        <v>8.1300000000000008</v>
      </c>
      <c r="I6254">
        <v>32.299999999999997</v>
      </c>
      <c r="J6254">
        <f t="shared" si="1201"/>
        <v>0</v>
      </c>
      <c r="K6254">
        <f t="shared" si="1202"/>
        <v>0</v>
      </c>
      <c r="L6254">
        <f t="shared" si="1194"/>
        <v>0</v>
      </c>
      <c r="M6254">
        <f t="shared" si="1205"/>
        <v>0</v>
      </c>
      <c r="N6254">
        <f t="shared" si="1203"/>
        <v>0</v>
      </c>
      <c r="O6254">
        <f t="shared" si="1204"/>
        <v>0</v>
      </c>
      <c r="P6254" s="34" t="s">
        <v>77</v>
      </c>
      <c r="Q6254" s="33">
        <f t="shared" si="1195"/>
        <v>0</v>
      </c>
      <c r="R6254" s="33">
        <f t="shared" si="1196"/>
        <v>2.000000000000135E-2</v>
      </c>
      <c r="S6254" s="33">
        <f t="shared" si="1197"/>
        <v>3.1000000000000014</v>
      </c>
      <c r="T6254" s="33">
        <f t="shared" si="1198"/>
        <v>0</v>
      </c>
      <c r="V6254" s="16">
        <f t="shared" si="1200"/>
        <v>1.0416666664241347E-2</v>
      </c>
      <c r="W6254" s="2">
        <f t="shared" si="1199"/>
        <v>45129.625</v>
      </c>
    </row>
    <row r="6255" spans="1:23" x14ac:dyDescent="0.25">
      <c r="A6255">
        <v>2023</v>
      </c>
      <c r="B6255" t="s">
        <v>75</v>
      </c>
      <c r="C6255" t="s">
        <v>76</v>
      </c>
      <c r="D6255" s="45">
        <v>45129.635416666664</v>
      </c>
      <c r="E6255">
        <v>98.2</v>
      </c>
      <c r="F6255">
        <v>0.371</v>
      </c>
      <c r="G6255">
        <v>22.79</v>
      </c>
      <c r="H6255">
        <v>8.11</v>
      </c>
      <c r="I6255">
        <v>35.4</v>
      </c>
      <c r="J6255">
        <f t="shared" si="1201"/>
        <v>0</v>
      </c>
      <c r="K6255">
        <f t="shared" si="1202"/>
        <v>0</v>
      </c>
      <c r="L6255">
        <f t="shared" si="1194"/>
        <v>0</v>
      </c>
      <c r="M6255">
        <f t="shared" si="1205"/>
        <v>0</v>
      </c>
      <c r="N6255">
        <f t="shared" si="1203"/>
        <v>0</v>
      </c>
      <c r="O6255">
        <f t="shared" si="1204"/>
        <v>0</v>
      </c>
      <c r="P6255" s="34" t="s">
        <v>77</v>
      </c>
      <c r="Q6255" s="33">
        <f t="shared" si="1195"/>
        <v>0.10999999999999943</v>
      </c>
      <c r="R6255" s="33">
        <f t="shared" si="1196"/>
        <v>6.0000000000000497E-2</v>
      </c>
      <c r="S6255" s="33">
        <f t="shared" si="1197"/>
        <v>1.6000000000000014</v>
      </c>
      <c r="T6255" s="33">
        <f t="shared" si="1198"/>
        <v>1</v>
      </c>
      <c r="V6255" s="16">
        <f t="shared" si="1200"/>
        <v>1.0416666664241347E-2</v>
      </c>
      <c r="W6255" s="2">
        <f t="shared" si="1199"/>
        <v>45129.635416666664</v>
      </c>
    </row>
    <row r="6256" spans="1:23" x14ac:dyDescent="0.25">
      <c r="A6256">
        <v>2023</v>
      </c>
      <c r="B6256" t="s">
        <v>75</v>
      </c>
      <c r="C6256" t="s">
        <v>76</v>
      </c>
      <c r="D6256" s="45">
        <v>45129.645833333336</v>
      </c>
      <c r="E6256">
        <v>99.1</v>
      </c>
      <c r="F6256">
        <v>0.372</v>
      </c>
      <c r="G6256">
        <v>22.9</v>
      </c>
      <c r="H6256">
        <v>8.17</v>
      </c>
      <c r="I6256">
        <v>33.799999999999997</v>
      </c>
      <c r="J6256">
        <f t="shared" si="1201"/>
        <v>0</v>
      </c>
      <c r="K6256">
        <f t="shared" si="1202"/>
        <v>0</v>
      </c>
      <c r="L6256">
        <f t="shared" si="1194"/>
        <v>0</v>
      </c>
      <c r="M6256">
        <f t="shared" si="1205"/>
        <v>0</v>
      </c>
      <c r="N6256">
        <f t="shared" si="1203"/>
        <v>0</v>
      </c>
      <c r="O6256">
        <f t="shared" si="1204"/>
        <v>0</v>
      </c>
      <c r="P6256" s="34" t="s">
        <v>77</v>
      </c>
      <c r="Q6256" s="33">
        <f t="shared" si="1195"/>
        <v>2.0000000000003126E-2</v>
      </c>
      <c r="R6256" s="33">
        <f t="shared" si="1196"/>
        <v>7.0000000000000284E-2</v>
      </c>
      <c r="S6256" s="33">
        <f t="shared" si="1197"/>
        <v>5.6999999999999957</v>
      </c>
      <c r="T6256" s="33">
        <f t="shared" si="1198"/>
        <v>0</v>
      </c>
      <c r="V6256" s="16">
        <f t="shared" si="1200"/>
        <v>1.0416666671517305E-2</v>
      </c>
      <c r="W6256" s="2">
        <f t="shared" si="1199"/>
        <v>45129.645833333328</v>
      </c>
    </row>
    <row r="6257" spans="1:23" x14ac:dyDescent="0.25">
      <c r="A6257">
        <v>2023</v>
      </c>
      <c r="B6257" t="s">
        <v>75</v>
      </c>
      <c r="C6257" t="s">
        <v>76</v>
      </c>
      <c r="D6257" s="45">
        <v>45129.65625</v>
      </c>
      <c r="E6257">
        <v>98.3</v>
      </c>
      <c r="F6257">
        <v>0.372</v>
      </c>
      <c r="G6257">
        <v>22.92</v>
      </c>
      <c r="H6257">
        <v>8.1</v>
      </c>
      <c r="I6257">
        <v>28.1</v>
      </c>
      <c r="J6257">
        <f t="shared" si="1201"/>
        <v>0</v>
      </c>
      <c r="K6257">
        <f t="shared" si="1202"/>
        <v>0</v>
      </c>
      <c r="L6257">
        <f t="shared" si="1194"/>
        <v>0</v>
      </c>
      <c r="M6257">
        <f t="shared" si="1205"/>
        <v>0</v>
      </c>
      <c r="N6257">
        <f t="shared" si="1203"/>
        <v>0</v>
      </c>
      <c r="O6257">
        <f t="shared" si="1204"/>
        <v>0</v>
      </c>
      <c r="P6257" s="34" t="s">
        <v>77</v>
      </c>
      <c r="Q6257" s="33">
        <f t="shared" si="1195"/>
        <v>7.9999999999998295E-2</v>
      </c>
      <c r="R6257" s="33">
        <f t="shared" si="1196"/>
        <v>0</v>
      </c>
      <c r="S6257" s="33">
        <f t="shared" si="1197"/>
        <v>6.1999999999999957</v>
      </c>
      <c r="T6257" s="33">
        <f t="shared" si="1198"/>
        <v>0</v>
      </c>
      <c r="V6257" s="16">
        <f t="shared" si="1200"/>
        <v>1.0416666664241347E-2</v>
      </c>
      <c r="W6257" s="2">
        <f t="shared" si="1199"/>
        <v>45129.65625</v>
      </c>
    </row>
    <row r="6258" spans="1:23" x14ac:dyDescent="0.25">
      <c r="A6258">
        <v>2023</v>
      </c>
      <c r="B6258" t="s">
        <v>75</v>
      </c>
      <c r="C6258" t="s">
        <v>76</v>
      </c>
      <c r="D6258" s="45">
        <v>45129.666666666664</v>
      </c>
      <c r="E6258">
        <v>98.5</v>
      </c>
      <c r="F6258">
        <v>0.372</v>
      </c>
      <c r="G6258">
        <v>23</v>
      </c>
      <c r="H6258">
        <v>8.1</v>
      </c>
      <c r="I6258">
        <v>34.299999999999997</v>
      </c>
      <c r="J6258">
        <f t="shared" si="1201"/>
        <v>0</v>
      </c>
      <c r="K6258">
        <f t="shared" si="1202"/>
        <v>0</v>
      </c>
      <c r="L6258">
        <f t="shared" si="1194"/>
        <v>0</v>
      </c>
      <c r="M6258">
        <f t="shared" si="1205"/>
        <v>0</v>
      </c>
      <c r="N6258">
        <f t="shared" si="1203"/>
        <v>0</v>
      </c>
      <c r="O6258">
        <f t="shared" si="1204"/>
        <v>0</v>
      </c>
      <c r="P6258" s="34" t="s">
        <v>77</v>
      </c>
      <c r="Q6258" s="33">
        <f t="shared" si="1195"/>
        <v>7.9999999999998295E-2</v>
      </c>
      <c r="R6258" s="33">
        <f t="shared" si="1196"/>
        <v>4.0000000000000924E-2</v>
      </c>
      <c r="S6258" s="33">
        <f t="shared" si="1197"/>
        <v>10.5</v>
      </c>
      <c r="T6258" s="33">
        <f t="shared" si="1198"/>
        <v>1</v>
      </c>
      <c r="V6258" s="16">
        <f t="shared" si="1200"/>
        <v>1.0416666664241347E-2</v>
      </c>
      <c r="W6258" s="2">
        <f t="shared" si="1199"/>
        <v>45129.666666666664</v>
      </c>
    </row>
    <row r="6259" spans="1:23" x14ac:dyDescent="0.25">
      <c r="A6259">
        <v>2023</v>
      </c>
      <c r="B6259" t="s">
        <v>75</v>
      </c>
      <c r="C6259" t="s">
        <v>76</v>
      </c>
      <c r="D6259" s="45">
        <v>45129.677083333336</v>
      </c>
      <c r="E6259">
        <v>99</v>
      </c>
      <c r="F6259">
        <v>0.373</v>
      </c>
      <c r="G6259">
        <v>23.08</v>
      </c>
      <c r="H6259">
        <v>8.14</v>
      </c>
      <c r="I6259">
        <v>44.8</v>
      </c>
      <c r="J6259">
        <f t="shared" si="1201"/>
        <v>0</v>
      </c>
      <c r="K6259">
        <f t="shared" si="1202"/>
        <v>0</v>
      </c>
      <c r="L6259">
        <f t="shared" si="1194"/>
        <v>0</v>
      </c>
      <c r="M6259">
        <f t="shared" si="1205"/>
        <v>0</v>
      </c>
      <c r="N6259">
        <f t="shared" si="1203"/>
        <v>0</v>
      </c>
      <c r="O6259">
        <f t="shared" si="1204"/>
        <v>0</v>
      </c>
      <c r="P6259" s="34" t="s">
        <v>77</v>
      </c>
      <c r="Q6259" s="33">
        <f t="shared" si="1195"/>
        <v>4.00000000000027E-2</v>
      </c>
      <c r="R6259" s="33">
        <f t="shared" si="1196"/>
        <v>4.0000000000000924E-2</v>
      </c>
      <c r="S6259" s="33">
        <f t="shared" si="1197"/>
        <v>8.7999999999999972</v>
      </c>
      <c r="T6259" s="33">
        <f t="shared" si="1198"/>
        <v>0</v>
      </c>
      <c r="V6259" s="16">
        <f t="shared" si="1200"/>
        <v>1.0416666671517305E-2</v>
      </c>
      <c r="W6259" s="2">
        <f t="shared" si="1199"/>
        <v>45129.677083333328</v>
      </c>
    </row>
    <row r="6260" spans="1:23" x14ac:dyDescent="0.25">
      <c r="A6260">
        <v>2023</v>
      </c>
      <c r="B6260" t="s">
        <v>75</v>
      </c>
      <c r="C6260" t="s">
        <v>76</v>
      </c>
      <c r="D6260" s="45">
        <v>45129.6875</v>
      </c>
      <c r="E6260">
        <v>98.6</v>
      </c>
      <c r="F6260">
        <v>0.373</v>
      </c>
      <c r="G6260">
        <v>23.12</v>
      </c>
      <c r="H6260">
        <v>8.1</v>
      </c>
      <c r="I6260">
        <v>36</v>
      </c>
      <c r="J6260">
        <f t="shared" si="1201"/>
        <v>0</v>
      </c>
      <c r="K6260">
        <f t="shared" si="1202"/>
        <v>0</v>
      </c>
      <c r="L6260">
        <f t="shared" ref="L6260:L6323" si="1206">IF(I6260="",0.5,IF(I6260&lt;=0.1,2,IF(I6260&gt;=5000,2, IF(AND(I6260&gt;0.1,I6260&lt;0.2),5, IF(AND(I6260&gt;900,I6260&lt;5000),5,IF(S6260&gt;=2500,1.5,0))))))</f>
        <v>0</v>
      </c>
      <c r="M6260">
        <f t="shared" si="1205"/>
        <v>0</v>
      </c>
      <c r="N6260">
        <f t="shared" si="1203"/>
        <v>0</v>
      </c>
      <c r="O6260">
        <f t="shared" si="1204"/>
        <v>0</v>
      </c>
      <c r="P6260" s="34" t="s">
        <v>77</v>
      </c>
      <c r="Q6260" s="33">
        <f t="shared" si="1195"/>
        <v>5.0000000000000711E-2</v>
      </c>
      <c r="R6260" s="33">
        <f t="shared" si="1196"/>
        <v>6.0000000000000497E-2</v>
      </c>
      <c r="S6260" s="33">
        <f t="shared" si="1197"/>
        <v>4.2000000000000028</v>
      </c>
      <c r="T6260" s="33">
        <f t="shared" si="1198"/>
        <v>0</v>
      </c>
      <c r="V6260" s="16">
        <f t="shared" si="1200"/>
        <v>1.0416666664241347E-2</v>
      </c>
      <c r="W6260" s="2">
        <f t="shared" si="1199"/>
        <v>45129.6875</v>
      </c>
    </row>
    <row r="6261" spans="1:23" x14ac:dyDescent="0.25">
      <c r="A6261">
        <v>2023</v>
      </c>
      <c r="B6261" t="s">
        <v>75</v>
      </c>
      <c r="C6261" t="s">
        <v>76</v>
      </c>
      <c r="D6261" s="45">
        <v>45129.697916666664</v>
      </c>
      <c r="E6261">
        <v>98.1</v>
      </c>
      <c r="F6261">
        <v>0.373</v>
      </c>
      <c r="G6261">
        <v>23.17</v>
      </c>
      <c r="H6261">
        <v>8.0399999999999991</v>
      </c>
      <c r="I6261">
        <v>40.200000000000003</v>
      </c>
      <c r="J6261">
        <f t="shared" si="1201"/>
        <v>0</v>
      </c>
      <c r="K6261">
        <f t="shared" si="1202"/>
        <v>0</v>
      </c>
      <c r="L6261">
        <f t="shared" si="1206"/>
        <v>0</v>
      </c>
      <c r="M6261">
        <f t="shared" si="1205"/>
        <v>0</v>
      </c>
      <c r="N6261">
        <f t="shared" si="1203"/>
        <v>0</v>
      </c>
      <c r="O6261">
        <f t="shared" si="1204"/>
        <v>0</v>
      </c>
      <c r="P6261" s="34" t="s">
        <v>77</v>
      </c>
      <c r="Q6261" s="33">
        <f t="shared" si="1195"/>
        <v>2.9999999999997584E-2</v>
      </c>
      <c r="R6261" s="33">
        <f t="shared" si="1196"/>
        <v>0</v>
      </c>
      <c r="S6261" s="33">
        <f t="shared" si="1197"/>
        <v>2.6000000000000014</v>
      </c>
      <c r="T6261" s="33">
        <f t="shared" si="1198"/>
        <v>0</v>
      </c>
      <c r="V6261" s="16">
        <f t="shared" si="1200"/>
        <v>1.0416666664241347E-2</v>
      </c>
      <c r="W6261" s="2">
        <f t="shared" si="1199"/>
        <v>45129.697916666664</v>
      </c>
    </row>
    <row r="6262" spans="1:23" x14ac:dyDescent="0.25">
      <c r="A6262">
        <v>2023</v>
      </c>
      <c r="B6262" t="s">
        <v>75</v>
      </c>
      <c r="C6262" t="s">
        <v>76</v>
      </c>
      <c r="D6262" s="45">
        <v>45129.708333333336</v>
      </c>
      <c r="E6262">
        <v>98.1</v>
      </c>
      <c r="F6262">
        <v>0.373</v>
      </c>
      <c r="G6262">
        <v>23.2</v>
      </c>
      <c r="H6262">
        <v>8.0399999999999991</v>
      </c>
      <c r="I6262">
        <v>37.6</v>
      </c>
      <c r="J6262">
        <f t="shared" si="1201"/>
        <v>0</v>
      </c>
      <c r="K6262">
        <f t="shared" si="1202"/>
        <v>0</v>
      </c>
      <c r="L6262">
        <f t="shared" si="1206"/>
        <v>0</v>
      </c>
      <c r="M6262">
        <f t="shared" si="1205"/>
        <v>0</v>
      </c>
      <c r="N6262">
        <f t="shared" si="1203"/>
        <v>0</v>
      </c>
      <c r="O6262">
        <f t="shared" si="1204"/>
        <v>0</v>
      </c>
      <c r="P6262" s="34" t="s">
        <v>77</v>
      </c>
      <c r="Q6262" s="33">
        <f t="shared" si="1195"/>
        <v>1.9999999999999574E-2</v>
      </c>
      <c r="R6262" s="33">
        <f t="shared" si="1196"/>
        <v>1.9999999999999574E-2</v>
      </c>
      <c r="S6262" s="33">
        <f t="shared" si="1197"/>
        <v>4.3000000000000043</v>
      </c>
      <c r="T6262" s="33">
        <f t="shared" si="1198"/>
        <v>0</v>
      </c>
      <c r="V6262" s="16">
        <f t="shared" si="1200"/>
        <v>1.0416666671517305E-2</v>
      </c>
      <c r="W6262" s="2">
        <f t="shared" si="1199"/>
        <v>45129.708333333328</v>
      </c>
    </row>
    <row r="6263" spans="1:23" x14ac:dyDescent="0.25">
      <c r="A6263">
        <v>2023</v>
      </c>
      <c r="B6263" t="s">
        <v>75</v>
      </c>
      <c r="C6263" t="s">
        <v>76</v>
      </c>
      <c r="D6263" s="45">
        <v>45129.71875</v>
      </c>
      <c r="E6263">
        <v>97.9</v>
      </c>
      <c r="F6263">
        <v>0.373</v>
      </c>
      <c r="G6263">
        <v>23.22</v>
      </c>
      <c r="H6263">
        <v>8.02</v>
      </c>
      <c r="I6263">
        <v>33.299999999999997</v>
      </c>
      <c r="J6263">
        <f t="shared" si="1201"/>
        <v>0</v>
      </c>
      <c r="K6263">
        <f t="shared" si="1202"/>
        <v>0</v>
      </c>
      <c r="L6263">
        <f t="shared" si="1206"/>
        <v>0</v>
      </c>
      <c r="M6263">
        <f t="shared" si="1205"/>
        <v>0</v>
      </c>
      <c r="N6263">
        <f t="shared" si="1203"/>
        <v>0</v>
      </c>
      <c r="O6263">
        <f t="shared" si="1204"/>
        <v>0</v>
      </c>
      <c r="P6263" s="34" t="s">
        <v>77</v>
      </c>
      <c r="Q6263" s="33">
        <f t="shared" si="1195"/>
        <v>3.0000000000001137E-2</v>
      </c>
      <c r="R6263" s="33">
        <f t="shared" si="1196"/>
        <v>3.9999999999999147E-2</v>
      </c>
      <c r="S6263" s="33">
        <f t="shared" si="1197"/>
        <v>16.5</v>
      </c>
      <c r="T6263" s="33">
        <f t="shared" si="1198"/>
        <v>1</v>
      </c>
      <c r="V6263" s="16">
        <f t="shared" si="1200"/>
        <v>1.0416666664241347E-2</v>
      </c>
      <c r="W6263" s="2">
        <f t="shared" si="1199"/>
        <v>45129.71875</v>
      </c>
    </row>
    <row r="6264" spans="1:23" x14ac:dyDescent="0.25">
      <c r="A6264">
        <v>2023</v>
      </c>
      <c r="B6264" t="s">
        <v>75</v>
      </c>
      <c r="C6264" t="s">
        <v>76</v>
      </c>
      <c r="D6264" s="45">
        <v>45129.729166666664</v>
      </c>
      <c r="E6264">
        <v>97.5</v>
      </c>
      <c r="F6264">
        <v>0.374</v>
      </c>
      <c r="G6264">
        <v>23.25</v>
      </c>
      <c r="H6264">
        <v>7.98</v>
      </c>
      <c r="I6264">
        <v>49.8</v>
      </c>
      <c r="J6264">
        <f t="shared" si="1201"/>
        <v>0</v>
      </c>
      <c r="K6264">
        <f t="shared" si="1202"/>
        <v>0</v>
      </c>
      <c r="L6264">
        <f t="shared" si="1206"/>
        <v>0</v>
      </c>
      <c r="M6264">
        <f t="shared" si="1205"/>
        <v>0</v>
      </c>
      <c r="N6264">
        <f t="shared" si="1203"/>
        <v>0</v>
      </c>
      <c r="O6264">
        <f t="shared" si="1204"/>
        <v>0</v>
      </c>
      <c r="P6264" s="34" t="s">
        <v>77</v>
      </c>
      <c r="Q6264" s="33">
        <f t="shared" si="1195"/>
        <v>0</v>
      </c>
      <c r="R6264" s="33">
        <f t="shared" si="1196"/>
        <v>0</v>
      </c>
      <c r="S6264" s="33">
        <f t="shared" si="1197"/>
        <v>15.099999999999994</v>
      </c>
      <c r="T6264" s="33">
        <f t="shared" si="1198"/>
        <v>0</v>
      </c>
      <c r="V6264" s="16">
        <f t="shared" si="1200"/>
        <v>1.0416666664241347E-2</v>
      </c>
      <c r="W6264" s="2">
        <f t="shared" si="1199"/>
        <v>45129.729166666664</v>
      </c>
    </row>
    <row r="6265" spans="1:23" x14ac:dyDescent="0.25">
      <c r="A6265">
        <v>2023</v>
      </c>
      <c r="B6265" t="s">
        <v>75</v>
      </c>
      <c r="C6265" t="s">
        <v>76</v>
      </c>
      <c r="D6265" s="45">
        <v>45129.739583333336</v>
      </c>
      <c r="E6265">
        <v>97.5</v>
      </c>
      <c r="F6265">
        <v>0.374</v>
      </c>
      <c r="G6265">
        <v>23.25</v>
      </c>
      <c r="H6265">
        <v>7.98</v>
      </c>
      <c r="I6265">
        <v>34.700000000000003</v>
      </c>
      <c r="J6265">
        <f t="shared" si="1201"/>
        <v>0</v>
      </c>
      <c r="K6265">
        <f t="shared" si="1202"/>
        <v>0</v>
      </c>
      <c r="L6265">
        <f t="shared" si="1206"/>
        <v>0</v>
      </c>
      <c r="M6265">
        <f t="shared" si="1205"/>
        <v>0</v>
      </c>
      <c r="N6265">
        <f t="shared" si="1203"/>
        <v>0</v>
      </c>
      <c r="O6265">
        <f t="shared" si="1204"/>
        <v>0</v>
      </c>
      <c r="P6265" s="34" t="s">
        <v>77</v>
      </c>
      <c r="Q6265" s="33">
        <f t="shared" si="1195"/>
        <v>1.0000000000001563E-2</v>
      </c>
      <c r="R6265" s="33">
        <f t="shared" si="1196"/>
        <v>3.0000000000000249E-2</v>
      </c>
      <c r="S6265" s="33">
        <f t="shared" si="1197"/>
        <v>1.6000000000000014</v>
      </c>
      <c r="T6265" s="33">
        <f t="shared" si="1198"/>
        <v>0</v>
      </c>
      <c r="V6265" s="16">
        <f t="shared" si="1200"/>
        <v>1.0416666671517305E-2</v>
      </c>
      <c r="W6265" s="2">
        <f t="shared" si="1199"/>
        <v>45129.739583333328</v>
      </c>
    </row>
    <row r="6266" spans="1:23" x14ac:dyDescent="0.25">
      <c r="A6266">
        <v>2023</v>
      </c>
      <c r="B6266" t="s">
        <v>75</v>
      </c>
      <c r="C6266" t="s">
        <v>76</v>
      </c>
      <c r="D6266" s="45">
        <v>45129.75</v>
      </c>
      <c r="E6266">
        <v>97.1</v>
      </c>
      <c r="F6266">
        <v>0.374</v>
      </c>
      <c r="G6266">
        <v>23.26</v>
      </c>
      <c r="H6266">
        <v>7.95</v>
      </c>
      <c r="I6266">
        <v>33.1</v>
      </c>
      <c r="J6266">
        <f t="shared" si="1201"/>
        <v>0</v>
      </c>
      <c r="K6266">
        <f t="shared" si="1202"/>
        <v>0</v>
      </c>
      <c r="L6266">
        <f t="shared" si="1206"/>
        <v>0</v>
      </c>
      <c r="M6266">
        <f t="shared" si="1205"/>
        <v>0</v>
      </c>
      <c r="N6266">
        <f t="shared" si="1203"/>
        <v>0</v>
      </c>
      <c r="O6266">
        <f t="shared" si="1204"/>
        <v>0</v>
      </c>
      <c r="P6266" s="34" t="s">
        <v>77</v>
      </c>
      <c r="Q6266" s="33">
        <f t="shared" si="1195"/>
        <v>0</v>
      </c>
      <c r="R6266" s="33">
        <f t="shared" si="1196"/>
        <v>6.0000000000000497E-2</v>
      </c>
      <c r="S6266" s="33">
        <f t="shared" si="1197"/>
        <v>6.1000000000000014</v>
      </c>
      <c r="T6266" s="33">
        <f t="shared" si="1198"/>
        <v>0</v>
      </c>
      <c r="V6266" s="16">
        <f t="shared" si="1200"/>
        <v>1.0416666664241347E-2</v>
      </c>
      <c r="W6266" s="2">
        <f t="shared" si="1199"/>
        <v>45129.75</v>
      </c>
    </row>
    <row r="6267" spans="1:23" x14ac:dyDescent="0.25">
      <c r="A6267">
        <v>2023</v>
      </c>
      <c r="B6267" t="s">
        <v>75</v>
      </c>
      <c r="C6267" t="s">
        <v>76</v>
      </c>
      <c r="D6267" s="45">
        <v>45129.760416666664</v>
      </c>
      <c r="E6267">
        <v>96.4</v>
      </c>
      <c r="F6267">
        <v>0.374</v>
      </c>
      <c r="G6267">
        <v>23.26</v>
      </c>
      <c r="H6267">
        <v>7.89</v>
      </c>
      <c r="I6267">
        <v>39.200000000000003</v>
      </c>
      <c r="J6267">
        <f t="shared" si="1201"/>
        <v>0</v>
      </c>
      <c r="K6267">
        <f t="shared" si="1202"/>
        <v>0</v>
      </c>
      <c r="L6267">
        <f t="shared" si="1206"/>
        <v>0</v>
      </c>
      <c r="M6267">
        <f t="shared" si="1205"/>
        <v>0</v>
      </c>
      <c r="N6267">
        <f t="shared" si="1203"/>
        <v>0</v>
      </c>
      <c r="O6267">
        <f t="shared" si="1204"/>
        <v>0</v>
      </c>
      <c r="P6267" s="34" t="s">
        <v>77</v>
      </c>
      <c r="Q6267" s="33">
        <f t="shared" si="1195"/>
        <v>2.0000000000003126E-2</v>
      </c>
      <c r="R6267" s="33">
        <f t="shared" si="1196"/>
        <v>2.0000000000000462E-2</v>
      </c>
      <c r="S6267" s="33">
        <f t="shared" si="1197"/>
        <v>5.7000000000000028</v>
      </c>
      <c r="T6267" s="33">
        <f t="shared" si="1198"/>
        <v>0</v>
      </c>
      <c r="V6267" s="16">
        <f t="shared" si="1200"/>
        <v>1.0416666664241347E-2</v>
      </c>
      <c r="W6267" s="2">
        <f t="shared" si="1199"/>
        <v>45129.760416666664</v>
      </c>
    </row>
    <row r="6268" spans="1:23" x14ac:dyDescent="0.25">
      <c r="A6268">
        <v>2023</v>
      </c>
      <c r="B6268" t="s">
        <v>75</v>
      </c>
      <c r="C6268" t="s">
        <v>76</v>
      </c>
      <c r="D6268" s="45">
        <v>45129.770833333336</v>
      </c>
      <c r="E6268">
        <v>96.5</v>
      </c>
      <c r="F6268">
        <v>0.374</v>
      </c>
      <c r="G6268">
        <v>23.24</v>
      </c>
      <c r="H6268">
        <v>7.91</v>
      </c>
      <c r="I6268">
        <v>33.5</v>
      </c>
      <c r="J6268">
        <f t="shared" si="1201"/>
        <v>0</v>
      </c>
      <c r="K6268">
        <f t="shared" si="1202"/>
        <v>0</v>
      </c>
      <c r="L6268">
        <f t="shared" si="1206"/>
        <v>0</v>
      </c>
      <c r="M6268">
        <f t="shared" si="1205"/>
        <v>0</v>
      </c>
      <c r="N6268">
        <f t="shared" si="1203"/>
        <v>0</v>
      </c>
      <c r="O6268">
        <f t="shared" si="1204"/>
        <v>0</v>
      </c>
      <c r="P6268" s="34" t="s">
        <v>77</v>
      </c>
      <c r="Q6268" s="33">
        <f t="shared" si="1195"/>
        <v>9.9999999999980105E-3</v>
      </c>
      <c r="R6268" s="33">
        <f t="shared" si="1196"/>
        <v>3.0000000000000249E-2</v>
      </c>
      <c r="S6268" s="33">
        <f t="shared" si="1197"/>
        <v>17.5</v>
      </c>
      <c r="T6268" s="33">
        <f t="shared" si="1198"/>
        <v>0</v>
      </c>
      <c r="V6268" s="16">
        <f t="shared" si="1200"/>
        <v>1.0416666671517305E-2</v>
      </c>
      <c r="W6268" s="2">
        <f t="shared" si="1199"/>
        <v>45129.770833333328</v>
      </c>
    </row>
    <row r="6269" spans="1:23" x14ac:dyDescent="0.25">
      <c r="A6269">
        <v>2023</v>
      </c>
      <c r="B6269" t="s">
        <v>75</v>
      </c>
      <c r="C6269" t="s">
        <v>76</v>
      </c>
      <c r="D6269" s="45">
        <v>45129.78125</v>
      </c>
      <c r="E6269">
        <v>96.1</v>
      </c>
      <c r="F6269">
        <v>0.374</v>
      </c>
      <c r="G6269">
        <v>23.23</v>
      </c>
      <c r="H6269">
        <v>7.88</v>
      </c>
      <c r="I6269">
        <v>51</v>
      </c>
      <c r="J6269">
        <f t="shared" si="1201"/>
        <v>0</v>
      </c>
      <c r="K6269">
        <f t="shared" si="1202"/>
        <v>0</v>
      </c>
      <c r="L6269">
        <f t="shared" si="1206"/>
        <v>0</v>
      </c>
      <c r="M6269">
        <f t="shared" si="1205"/>
        <v>0</v>
      </c>
      <c r="N6269">
        <f t="shared" si="1203"/>
        <v>0</v>
      </c>
      <c r="O6269">
        <f t="shared" si="1204"/>
        <v>0</v>
      </c>
      <c r="P6269" s="34" t="s">
        <v>77</v>
      </c>
      <c r="Q6269" s="33">
        <f t="shared" si="1195"/>
        <v>1.0000000000001563E-2</v>
      </c>
      <c r="R6269" s="33">
        <f t="shared" si="1196"/>
        <v>1.9999999999999574E-2</v>
      </c>
      <c r="S6269" s="33">
        <f t="shared" si="1197"/>
        <v>16.899999999999999</v>
      </c>
      <c r="T6269" s="33">
        <f t="shared" si="1198"/>
        <v>0</v>
      </c>
      <c r="V6269" s="16">
        <f t="shared" si="1200"/>
        <v>1.0416666664241347E-2</v>
      </c>
      <c r="W6269" s="2">
        <f t="shared" si="1199"/>
        <v>45129.78125</v>
      </c>
    </row>
    <row r="6270" spans="1:23" x14ac:dyDescent="0.25">
      <c r="A6270">
        <v>2023</v>
      </c>
      <c r="B6270" t="s">
        <v>75</v>
      </c>
      <c r="C6270" t="s">
        <v>76</v>
      </c>
      <c r="D6270" s="45">
        <v>45129.791666666664</v>
      </c>
      <c r="E6270">
        <v>96</v>
      </c>
      <c r="F6270">
        <v>0.374</v>
      </c>
      <c r="G6270">
        <v>23.22</v>
      </c>
      <c r="H6270">
        <v>7.86</v>
      </c>
      <c r="I6270">
        <v>34.1</v>
      </c>
      <c r="J6270">
        <f t="shared" si="1201"/>
        <v>0</v>
      </c>
      <c r="K6270">
        <f t="shared" si="1202"/>
        <v>0</v>
      </c>
      <c r="L6270">
        <f t="shared" si="1206"/>
        <v>0</v>
      </c>
      <c r="M6270">
        <f t="shared" si="1205"/>
        <v>0</v>
      </c>
      <c r="N6270">
        <f t="shared" si="1203"/>
        <v>0</v>
      </c>
      <c r="O6270">
        <f t="shared" si="1204"/>
        <v>0</v>
      </c>
      <c r="P6270" s="34" t="s">
        <v>77</v>
      </c>
      <c r="Q6270" s="33">
        <f t="shared" si="1195"/>
        <v>9.9999999999980105E-3</v>
      </c>
      <c r="R6270" s="33">
        <f t="shared" si="1196"/>
        <v>8.0000000000000071E-2</v>
      </c>
      <c r="S6270" s="33">
        <f t="shared" si="1197"/>
        <v>3.5</v>
      </c>
      <c r="T6270" s="33">
        <f t="shared" si="1198"/>
        <v>1</v>
      </c>
      <c r="V6270" s="16">
        <f t="shared" si="1200"/>
        <v>1.0416666664241347E-2</v>
      </c>
      <c r="W6270" s="2">
        <f t="shared" si="1199"/>
        <v>45129.791666666664</v>
      </c>
    </row>
    <row r="6271" spans="1:23" x14ac:dyDescent="0.25">
      <c r="A6271">
        <v>2023</v>
      </c>
      <c r="B6271" t="s">
        <v>75</v>
      </c>
      <c r="C6271" t="s">
        <v>76</v>
      </c>
      <c r="D6271" s="45">
        <v>45129.802083333336</v>
      </c>
      <c r="E6271">
        <v>95</v>
      </c>
      <c r="F6271">
        <v>0.375</v>
      </c>
      <c r="G6271">
        <v>23.21</v>
      </c>
      <c r="H6271">
        <v>7.78</v>
      </c>
      <c r="I6271">
        <v>30.6</v>
      </c>
      <c r="J6271">
        <f t="shared" si="1201"/>
        <v>0</v>
      </c>
      <c r="K6271">
        <f t="shared" si="1202"/>
        <v>0</v>
      </c>
      <c r="L6271">
        <f t="shared" si="1206"/>
        <v>0</v>
      </c>
      <c r="M6271">
        <f t="shared" si="1205"/>
        <v>0</v>
      </c>
      <c r="N6271">
        <f t="shared" si="1203"/>
        <v>0</v>
      </c>
      <c r="O6271">
        <f t="shared" si="1204"/>
        <v>0</v>
      </c>
      <c r="P6271" s="34" t="s">
        <v>77</v>
      </c>
      <c r="Q6271" s="33">
        <f t="shared" si="1195"/>
        <v>1.9999999999999574E-2</v>
      </c>
      <c r="R6271" s="33">
        <f t="shared" si="1196"/>
        <v>0</v>
      </c>
      <c r="S6271" s="33">
        <f t="shared" si="1197"/>
        <v>0.20000000000000284</v>
      </c>
      <c r="T6271" s="33">
        <f t="shared" si="1198"/>
        <v>0</v>
      </c>
      <c r="V6271" s="16">
        <f t="shared" si="1200"/>
        <v>1.0416666671517305E-2</v>
      </c>
      <c r="W6271" s="2">
        <f t="shared" si="1199"/>
        <v>45129.802083333328</v>
      </c>
    </row>
    <row r="6272" spans="1:23" x14ac:dyDescent="0.25">
      <c r="A6272">
        <v>2023</v>
      </c>
      <c r="B6272" t="s">
        <v>75</v>
      </c>
      <c r="C6272" t="s">
        <v>76</v>
      </c>
      <c r="D6272" s="45">
        <v>45129.8125</v>
      </c>
      <c r="E6272">
        <v>94.9</v>
      </c>
      <c r="F6272">
        <v>0.375</v>
      </c>
      <c r="G6272">
        <v>23.19</v>
      </c>
      <c r="H6272">
        <v>7.78</v>
      </c>
      <c r="I6272">
        <v>30.4</v>
      </c>
      <c r="J6272">
        <f t="shared" si="1201"/>
        <v>0</v>
      </c>
      <c r="K6272">
        <f t="shared" si="1202"/>
        <v>0</v>
      </c>
      <c r="L6272">
        <f t="shared" si="1206"/>
        <v>0</v>
      </c>
      <c r="M6272">
        <f t="shared" si="1205"/>
        <v>0</v>
      </c>
      <c r="N6272">
        <f t="shared" si="1203"/>
        <v>0</v>
      </c>
      <c r="O6272">
        <f t="shared" si="1204"/>
        <v>0</v>
      </c>
      <c r="P6272" s="34" t="s">
        <v>77</v>
      </c>
      <c r="Q6272" s="33">
        <f t="shared" si="1195"/>
        <v>4.00000000000027E-2</v>
      </c>
      <c r="R6272" s="33">
        <f t="shared" si="1196"/>
        <v>4.0000000000000036E-2</v>
      </c>
      <c r="S6272" s="33">
        <f t="shared" si="1197"/>
        <v>1.6999999999999993</v>
      </c>
      <c r="T6272" s="33">
        <f t="shared" si="1198"/>
        <v>1</v>
      </c>
      <c r="V6272" s="16">
        <f t="shared" si="1200"/>
        <v>1.0416666664241347E-2</v>
      </c>
      <c r="W6272" s="2">
        <f t="shared" si="1199"/>
        <v>45129.8125</v>
      </c>
    </row>
    <row r="6273" spans="1:23" x14ac:dyDescent="0.25">
      <c r="A6273">
        <v>2023</v>
      </c>
      <c r="B6273" t="s">
        <v>75</v>
      </c>
      <c r="C6273" t="s">
        <v>76</v>
      </c>
      <c r="D6273" s="45">
        <v>45129.822916666664</v>
      </c>
      <c r="E6273">
        <v>94.4</v>
      </c>
      <c r="F6273">
        <v>0.376</v>
      </c>
      <c r="G6273">
        <v>23.15</v>
      </c>
      <c r="H6273">
        <v>7.74</v>
      </c>
      <c r="I6273">
        <v>28.7</v>
      </c>
      <c r="J6273">
        <f t="shared" si="1201"/>
        <v>0</v>
      </c>
      <c r="K6273">
        <f t="shared" si="1202"/>
        <v>0</v>
      </c>
      <c r="L6273">
        <f t="shared" si="1206"/>
        <v>0</v>
      </c>
      <c r="M6273">
        <f t="shared" si="1205"/>
        <v>0</v>
      </c>
      <c r="N6273">
        <f t="shared" si="1203"/>
        <v>0</v>
      </c>
      <c r="O6273">
        <f t="shared" si="1204"/>
        <v>0</v>
      </c>
      <c r="P6273" s="34" t="s">
        <v>77</v>
      </c>
      <c r="Q6273" s="33">
        <f t="shared" si="1195"/>
        <v>2.9999999999997584E-2</v>
      </c>
      <c r="R6273" s="33">
        <f t="shared" si="1196"/>
        <v>4.9999999999999822E-2</v>
      </c>
      <c r="S6273" s="33">
        <f t="shared" si="1197"/>
        <v>9.6999999999999993</v>
      </c>
      <c r="T6273" s="33">
        <f t="shared" si="1198"/>
        <v>0</v>
      </c>
      <c r="V6273" s="16">
        <f t="shared" si="1200"/>
        <v>1.0416666664241347E-2</v>
      </c>
      <c r="W6273" s="2">
        <f t="shared" si="1199"/>
        <v>45129.822916666664</v>
      </c>
    </row>
    <row r="6274" spans="1:23" x14ac:dyDescent="0.25">
      <c r="A6274">
        <v>2023</v>
      </c>
      <c r="B6274" t="s">
        <v>75</v>
      </c>
      <c r="C6274" t="s">
        <v>76</v>
      </c>
      <c r="D6274" s="45">
        <v>45129.833333333336</v>
      </c>
      <c r="E6274">
        <v>93.6</v>
      </c>
      <c r="F6274">
        <v>0.376</v>
      </c>
      <c r="G6274">
        <v>23.12</v>
      </c>
      <c r="H6274">
        <v>7.69</v>
      </c>
      <c r="I6274">
        <v>38.4</v>
      </c>
      <c r="J6274">
        <f t="shared" si="1201"/>
        <v>0</v>
      </c>
      <c r="K6274">
        <f t="shared" si="1202"/>
        <v>0</v>
      </c>
      <c r="L6274">
        <f t="shared" si="1206"/>
        <v>0</v>
      </c>
      <c r="M6274">
        <f t="shared" si="1205"/>
        <v>0</v>
      </c>
      <c r="N6274">
        <f t="shared" si="1203"/>
        <v>0</v>
      </c>
      <c r="O6274">
        <f t="shared" si="1204"/>
        <v>0</v>
      </c>
      <c r="P6274" s="34" t="s">
        <v>77</v>
      </c>
      <c r="Q6274" s="33">
        <f t="shared" ref="Q6274:Q6337" si="1207">IF(G6274="","",ABS(G6275-G6274))</f>
        <v>5.0000000000000711E-2</v>
      </c>
      <c r="R6274" s="33">
        <f t="shared" ref="R6274:R6337" si="1208">IF(H6274="","",ABS(H6275-H6274))</f>
        <v>3.0000000000000249E-2</v>
      </c>
      <c r="S6274" s="33">
        <f t="shared" ref="S6274:S6337" si="1209">IF(I6274="","",ABS(I6275-I6274))</f>
        <v>7.3999999999999986</v>
      </c>
      <c r="T6274" s="33">
        <f t="shared" ref="T6274:T6337" si="1210">IF(F6274="","",ABS(F6275*1000-F6274*1000))</f>
        <v>0</v>
      </c>
      <c r="V6274" s="16">
        <f t="shared" si="1200"/>
        <v>1.0416666671517305E-2</v>
      </c>
      <c r="W6274" s="2">
        <f t="shared" ref="W6274:W6337" si="1211">MROUND(D6274,"0:15")</f>
        <v>45129.833333333328</v>
      </c>
    </row>
    <row r="6275" spans="1:23" x14ac:dyDescent="0.25">
      <c r="A6275">
        <v>2023</v>
      </c>
      <c r="B6275" t="s">
        <v>75</v>
      </c>
      <c r="C6275" t="s">
        <v>76</v>
      </c>
      <c r="D6275" s="45">
        <v>45129.84375</v>
      </c>
      <c r="E6275">
        <v>93.2</v>
      </c>
      <c r="F6275">
        <v>0.376</v>
      </c>
      <c r="G6275">
        <v>23.07</v>
      </c>
      <c r="H6275">
        <v>7.66</v>
      </c>
      <c r="I6275">
        <v>31</v>
      </c>
      <c r="J6275">
        <f t="shared" si="1201"/>
        <v>0</v>
      </c>
      <c r="K6275">
        <f t="shared" si="1202"/>
        <v>0</v>
      </c>
      <c r="L6275">
        <f t="shared" si="1206"/>
        <v>0</v>
      </c>
      <c r="M6275">
        <f t="shared" si="1205"/>
        <v>0</v>
      </c>
      <c r="N6275">
        <f t="shared" si="1203"/>
        <v>0</v>
      </c>
      <c r="O6275">
        <f t="shared" si="1204"/>
        <v>0</v>
      </c>
      <c r="P6275" s="34" t="s">
        <v>77</v>
      </c>
      <c r="Q6275" s="33">
        <f t="shared" si="1207"/>
        <v>5.9999999999998721E-2</v>
      </c>
      <c r="R6275" s="33">
        <f t="shared" si="1208"/>
        <v>4.9999999999999822E-2</v>
      </c>
      <c r="S6275" s="33">
        <f t="shared" si="1209"/>
        <v>4.7999999999999972</v>
      </c>
      <c r="T6275" s="33">
        <f t="shared" si="1210"/>
        <v>0</v>
      </c>
      <c r="V6275" s="16">
        <f t="shared" ref="V6275:V6338" si="1212">D6275-D6274</f>
        <v>1.0416666664241347E-2</v>
      </c>
      <c r="W6275" s="2">
        <f t="shared" si="1211"/>
        <v>45129.84375</v>
      </c>
    </row>
    <row r="6276" spans="1:23" x14ac:dyDescent="0.25">
      <c r="A6276">
        <v>2023</v>
      </c>
      <c r="B6276" t="s">
        <v>75</v>
      </c>
      <c r="C6276" t="s">
        <v>76</v>
      </c>
      <c r="D6276" s="45">
        <v>45129.854166666664</v>
      </c>
      <c r="E6276">
        <v>92.5</v>
      </c>
      <c r="F6276">
        <v>0.376</v>
      </c>
      <c r="G6276">
        <v>23.01</v>
      </c>
      <c r="H6276">
        <v>7.61</v>
      </c>
      <c r="I6276">
        <v>35.799999999999997</v>
      </c>
      <c r="J6276">
        <f t="shared" si="1201"/>
        <v>0</v>
      </c>
      <c r="K6276">
        <f t="shared" si="1202"/>
        <v>0</v>
      </c>
      <c r="L6276">
        <f t="shared" si="1206"/>
        <v>0</v>
      </c>
      <c r="M6276">
        <f t="shared" si="1205"/>
        <v>0</v>
      </c>
      <c r="N6276">
        <f t="shared" si="1203"/>
        <v>0</v>
      </c>
      <c r="O6276">
        <f t="shared" si="1204"/>
        <v>0</v>
      </c>
      <c r="P6276" s="34" t="s">
        <v>77</v>
      </c>
      <c r="Q6276" s="33">
        <f t="shared" si="1207"/>
        <v>5.0000000000000711E-2</v>
      </c>
      <c r="R6276" s="33">
        <f t="shared" si="1208"/>
        <v>3.0000000000000249E-2</v>
      </c>
      <c r="S6276" s="33">
        <f t="shared" si="1209"/>
        <v>4.2999999999999972</v>
      </c>
      <c r="T6276" s="33">
        <f t="shared" si="1210"/>
        <v>1</v>
      </c>
      <c r="V6276" s="16">
        <f t="shared" si="1212"/>
        <v>1.0416666664241347E-2</v>
      </c>
      <c r="W6276" s="2">
        <f t="shared" si="1211"/>
        <v>45129.854166666664</v>
      </c>
    </row>
    <row r="6277" spans="1:23" x14ac:dyDescent="0.25">
      <c r="A6277">
        <v>2023</v>
      </c>
      <c r="B6277" t="s">
        <v>75</v>
      </c>
      <c r="C6277" t="s">
        <v>76</v>
      </c>
      <c r="D6277" s="45">
        <v>45129.864583333336</v>
      </c>
      <c r="E6277">
        <v>92</v>
      </c>
      <c r="F6277">
        <v>0.375</v>
      </c>
      <c r="G6277">
        <v>22.96</v>
      </c>
      <c r="H6277">
        <v>7.58</v>
      </c>
      <c r="I6277">
        <v>31.5</v>
      </c>
      <c r="J6277">
        <f t="shared" si="1201"/>
        <v>0</v>
      </c>
      <c r="K6277">
        <f t="shared" si="1202"/>
        <v>0</v>
      </c>
      <c r="L6277">
        <f t="shared" si="1206"/>
        <v>0</v>
      </c>
      <c r="M6277">
        <f t="shared" si="1205"/>
        <v>0</v>
      </c>
      <c r="N6277">
        <f t="shared" si="1203"/>
        <v>0</v>
      </c>
      <c r="O6277">
        <f t="shared" si="1204"/>
        <v>0</v>
      </c>
      <c r="P6277" s="34" t="s">
        <v>77</v>
      </c>
      <c r="Q6277" s="33">
        <f t="shared" si="1207"/>
        <v>5.0000000000000711E-2</v>
      </c>
      <c r="R6277" s="33">
        <f t="shared" si="1208"/>
        <v>2.0000000000000462E-2</v>
      </c>
      <c r="S6277" s="33">
        <f t="shared" si="1209"/>
        <v>1.2000000000000028</v>
      </c>
      <c r="T6277" s="33">
        <f t="shared" si="1210"/>
        <v>1</v>
      </c>
      <c r="V6277" s="16">
        <f t="shared" si="1212"/>
        <v>1.0416666671517305E-2</v>
      </c>
      <c r="W6277" s="2">
        <f t="shared" si="1211"/>
        <v>45129.864583333328</v>
      </c>
    </row>
    <row r="6278" spans="1:23" x14ac:dyDescent="0.25">
      <c r="A6278">
        <v>2023</v>
      </c>
      <c r="B6278" t="s">
        <v>75</v>
      </c>
      <c r="C6278" t="s">
        <v>76</v>
      </c>
      <c r="D6278" s="45">
        <v>45129.875</v>
      </c>
      <c r="E6278">
        <v>91.7</v>
      </c>
      <c r="F6278">
        <v>0.376</v>
      </c>
      <c r="G6278">
        <v>22.91</v>
      </c>
      <c r="H6278">
        <v>7.56</v>
      </c>
      <c r="I6278">
        <v>32.700000000000003</v>
      </c>
      <c r="J6278">
        <f t="shared" si="1201"/>
        <v>0</v>
      </c>
      <c r="K6278">
        <f t="shared" si="1202"/>
        <v>0</v>
      </c>
      <c r="L6278">
        <f t="shared" si="1206"/>
        <v>0</v>
      </c>
      <c r="M6278">
        <f t="shared" si="1205"/>
        <v>0</v>
      </c>
      <c r="N6278">
        <f t="shared" si="1203"/>
        <v>0</v>
      </c>
      <c r="O6278">
        <f t="shared" si="1204"/>
        <v>0</v>
      </c>
      <c r="P6278" s="34" t="s">
        <v>77</v>
      </c>
      <c r="Q6278" s="33">
        <f t="shared" si="1207"/>
        <v>5.0000000000000711E-2</v>
      </c>
      <c r="R6278" s="33">
        <f t="shared" si="1208"/>
        <v>4.9999999999999822E-2</v>
      </c>
      <c r="S6278" s="33">
        <f t="shared" si="1209"/>
        <v>7.5999999999999943</v>
      </c>
      <c r="T6278" s="33">
        <f t="shared" si="1210"/>
        <v>0</v>
      </c>
      <c r="V6278" s="16">
        <f t="shared" si="1212"/>
        <v>1.0416666664241347E-2</v>
      </c>
      <c r="W6278" s="2">
        <f t="shared" si="1211"/>
        <v>45129.875</v>
      </c>
    </row>
    <row r="6279" spans="1:23" x14ac:dyDescent="0.25">
      <c r="A6279">
        <v>2023</v>
      </c>
      <c r="B6279" t="s">
        <v>75</v>
      </c>
      <c r="C6279" t="s">
        <v>76</v>
      </c>
      <c r="D6279" s="45">
        <v>45129.885416666664</v>
      </c>
      <c r="E6279">
        <v>91.1</v>
      </c>
      <c r="F6279">
        <v>0.376</v>
      </c>
      <c r="G6279">
        <v>22.86</v>
      </c>
      <c r="H6279">
        <v>7.51</v>
      </c>
      <c r="I6279">
        <v>40.299999999999997</v>
      </c>
      <c r="J6279">
        <f t="shared" si="1201"/>
        <v>0</v>
      </c>
      <c r="K6279">
        <f t="shared" si="1202"/>
        <v>0</v>
      </c>
      <c r="L6279">
        <f t="shared" si="1206"/>
        <v>0</v>
      </c>
      <c r="M6279">
        <f t="shared" si="1205"/>
        <v>0</v>
      </c>
      <c r="N6279">
        <f t="shared" si="1203"/>
        <v>0</v>
      </c>
      <c r="O6279">
        <f t="shared" si="1204"/>
        <v>0</v>
      </c>
      <c r="P6279" s="34" t="s">
        <v>77</v>
      </c>
      <c r="Q6279" s="33">
        <f t="shared" si="1207"/>
        <v>5.0000000000000711E-2</v>
      </c>
      <c r="R6279" s="33">
        <f t="shared" si="1208"/>
        <v>9.9999999999997868E-3</v>
      </c>
      <c r="S6279" s="33">
        <f t="shared" si="1209"/>
        <v>7</v>
      </c>
      <c r="T6279" s="33">
        <f t="shared" si="1210"/>
        <v>1</v>
      </c>
      <c r="V6279" s="16">
        <f t="shared" si="1212"/>
        <v>1.0416666664241347E-2</v>
      </c>
      <c r="W6279" s="2">
        <f t="shared" si="1211"/>
        <v>45129.885416666664</v>
      </c>
    </row>
    <row r="6280" spans="1:23" x14ac:dyDescent="0.25">
      <c r="A6280">
        <v>2023</v>
      </c>
      <c r="B6280" t="s">
        <v>75</v>
      </c>
      <c r="C6280" t="s">
        <v>76</v>
      </c>
      <c r="D6280" s="45">
        <v>45129.895833333336</v>
      </c>
      <c r="E6280">
        <v>91</v>
      </c>
      <c r="F6280">
        <v>0.377</v>
      </c>
      <c r="G6280">
        <v>22.81</v>
      </c>
      <c r="H6280">
        <v>7.52</v>
      </c>
      <c r="I6280">
        <v>33.299999999999997</v>
      </c>
      <c r="J6280">
        <f t="shared" si="1201"/>
        <v>0</v>
      </c>
      <c r="K6280">
        <f t="shared" si="1202"/>
        <v>0</v>
      </c>
      <c r="L6280">
        <f t="shared" si="1206"/>
        <v>0</v>
      </c>
      <c r="M6280">
        <f t="shared" si="1205"/>
        <v>0</v>
      </c>
      <c r="N6280">
        <f t="shared" si="1203"/>
        <v>0</v>
      </c>
      <c r="O6280">
        <f t="shared" si="1204"/>
        <v>0</v>
      </c>
      <c r="P6280" s="34" t="s">
        <v>77</v>
      </c>
      <c r="Q6280" s="33">
        <f t="shared" si="1207"/>
        <v>3.9999999999999147E-2</v>
      </c>
      <c r="R6280" s="33">
        <f t="shared" si="1208"/>
        <v>5.9999999999999609E-2</v>
      </c>
      <c r="S6280" s="33">
        <f t="shared" si="1209"/>
        <v>4.3000000000000043</v>
      </c>
      <c r="T6280" s="33">
        <f t="shared" si="1210"/>
        <v>0</v>
      </c>
      <c r="V6280" s="16">
        <f t="shared" si="1212"/>
        <v>1.0416666671517305E-2</v>
      </c>
      <c r="W6280" s="2">
        <f t="shared" si="1211"/>
        <v>45129.895833333328</v>
      </c>
    </row>
    <row r="6281" spans="1:23" x14ac:dyDescent="0.25">
      <c r="A6281">
        <v>2023</v>
      </c>
      <c r="B6281" t="s">
        <v>75</v>
      </c>
      <c r="C6281" t="s">
        <v>76</v>
      </c>
      <c r="D6281" s="45">
        <v>45129.90625</v>
      </c>
      <c r="E6281">
        <v>90.3</v>
      </c>
      <c r="F6281">
        <v>0.377</v>
      </c>
      <c r="G6281">
        <v>22.77</v>
      </c>
      <c r="H6281">
        <v>7.46</v>
      </c>
      <c r="I6281">
        <v>37.6</v>
      </c>
      <c r="J6281">
        <f t="shared" si="1201"/>
        <v>0</v>
      </c>
      <c r="K6281">
        <f t="shared" si="1202"/>
        <v>0</v>
      </c>
      <c r="L6281">
        <f t="shared" si="1206"/>
        <v>0</v>
      </c>
      <c r="M6281">
        <f t="shared" si="1205"/>
        <v>0</v>
      </c>
      <c r="N6281">
        <f t="shared" si="1203"/>
        <v>0</v>
      </c>
      <c r="O6281">
        <f t="shared" si="1204"/>
        <v>0</v>
      </c>
      <c r="P6281" s="34" t="s">
        <v>77</v>
      </c>
      <c r="Q6281" s="33">
        <f t="shared" si="1207"/>
        <v>3.9999999999999147E-2</v>
      </c>
      <c r="R6281" s="33">
        <f t="shared" si="1208"/>
        <v>9.9999999999997868E-3</v>
      </c>
      <c r="S6281" s="33">
        <f t="shared" si="1209"/>
        <v>21.6</v>
      </c>
      <c r="T6281" s="33">
        <f t="shared" si="1210"/>
        <v>0</v>
      </c>
      <c r="V6281" s="16">
        <f t="shared" si="1212"/>
        <v>1.0416666664241347E-2</v>
      </c>
      <c r="W6281" s="2">
        <f t="shared" si="1211"/>
        <v>45129.90625</v>
      </c>
    </row>
    <row r="6282" spans="1:23" x14ac:dyDescent="0.25">
      <c r="A6282">
        <v>2023</v>
      </c>
      <c r="B6282" t="s">
        <v>75</v>
      </c>
      <c r="C6282" t="s">
        <v>76</v>
      </c>
      <c r="D6282" s="45">
        <v>45129.916666666664</v>
      </c>
      <c r="E6282">
        <v>90.3</v>
      </c>
      <c r="F6282">
        <v>0.377</v>
      </c>
      <c r="G6282">
        <v>22.73</v>
      </c>
      <c r="H6282">
        <v>7.47</v>
      </c>
      <c r="I6282">
        <v>59.2</v>
      </c>
      <c r="J6282">
        <f t="shared" si="1201"/>
        <v>0</v>
      </c>
      <c r="K6282">
        <f t="shared" si="1202"/>
        <v>0</v>
      </c>
      <c r="L6282">
        <f t="shared" si="1206"/>
        <v>0</v>
      </c>
      <c r="M6282">
        <f t="shared" si="1205"/>
        <v>0</v>
      </c>
      <c r="N6282">
        <f t="shared" si="1203"/>
        <v>0</v>
      </c>
      <c r="O6282">
        <f t="shared" si="1204"/>
        <v>0</v>
      </c>
      <c r="P6282" s="34" t="s">
        <v>77</v>
      </c>
      <c r="Q6282" s="33">
        <f t="shared" si="1207"/>
        <v>3.0000000000001137E-2</v>
      </c>
      <c r="R6282" s="33">
        <f t="shared" si="1208"/>
        <v>4.0000000000000036E-2</v>
      </c>
      <c r="S6282" s="33">
        <f t="shared" si="1209"/>
        <v>18.900000000000006</v>
      </c>
      <c r="T6282" s="33">
        <f t="shared" si="1210"/>
        <v>0</v>
      </c>
      <c r="V6282" s="16">
        <f t="shared" si="1212"/>
        <v>1.0416666664241347E-2</v>
      </c>
      <c r="W6282" s="2">
        <f t="shared" si="1211"/>
        <v>45129.916666666664</v>
      </c>
    </row>
    <row r="6283" spans="1:23" x14ac:dyDescent="0.25">
      <c r="A6283">
        <v>2023</v>
      </c>
      <c r="B6283" t="s">
        <v>75</v>
      </c>
      <c r="C6283" t="s">
        <v>76</v>
      </c>
      <c r="D6283" s="45">
        <v>45129.927083333336</v>
      </c>
      <c r="E6283">
        <v>89.8</v>
      </c>
      <c r="F6283">
        <v>0.377</v>
      </c>
      <c r="G6283">
        <v>22.7</v>
      </c>
      <c r="H6283">
        <v>7.43</v>
      </c>
      <c r="I6283">
        <v>40.299999999999997</v>
      </c>
      <c r="J6283">
        <f t="shared" si="1201"/>
        <v>0</v>
      </c>
      <c r="K6283">
        <f t="shared" si="1202"/>
        <v>0</v>
      </c>
      <c r="L6283">
        <f t="shared" si="1206"/>
        <v>0</v>
      </c>
      <c r="M6283">
        <f t="shared" si="1205"/>
        <v>0</v>
      </c>
      <c r="N6283">
        <f t="shared" si="1203"/>
        <v>0</v>
      </c>
      <c r="O6283">
        <f t="shared" si="1204"/>
        <v>0</v>
      </c>
      <c r="P6283" s="34" t="s">
        <v>77</v>
      </c>
      <c r="Q6283" s="33">
        <f t="shared" si="1207"/>
        <v>3.9999999999999147E-2</v>
      </c>
      <c r="R6283" s="33">
        <f t="shared" si="1208"/>
        <v>0</v>
      </c>
      <c r="S6283" s="33">
        <f t="shared" si="1209"/>
        <v>3</v>
      </c>
      <c r="T6283" s="33">
        <f t="shared" si="1210"/>
        <v>2</v>
      </c>
      <c r="V6283" s="16">
        <f t="shared" si="1212"/>
        <v>1.0416666671517305E-2</v>
      </c>
      <c r="W6283" s="2">
        <f t="shared" si="1211"/>
        <v>45129.927083333328</v>
      </c>
    </row>
    <row r="6284" spans="1:23" x14ac:dyDescent="0.25">
      <c r="A6284">
        <v>2023</v>
      </c>
      <c r="B6284" t="s">
        <v>75</v>
      </c>
      <c r="C6284" t="s">
        <v>76</v>
      </c>
      <c r="D6284" s="45">
        <v>45129.9375</v>
      </c>
      <c r="E6284">
        <v>89.7</v>
      </c>
      <c r="F6284">
        <v>0.379</v>
      </c>
      <c r="G6284">
        <v>22.66</v>
      </c>
      <c r="H6284">
        <v>7.43</v>
      </c>
      <c r="I6284">
        <v>43.3</v>
      </c>
      <c r="J6284">
        <f t="shared" si="1201"/>
        <v>0</v>
      </c>
      <c r="K6284">
        <f t="shared" si="1202"/>
        <v>0</v>
      </c>
      <c r="L6284">
        <f t="shared" si="1206"/>
        <v>0</v>
      </c>
      <c r="M6284">
        <f t="shared" si="1205"/>
        <v>0</v>
      </c>
      <c r="N6284">
        <f t="shared" si="1203"/>
        <v>0</v>
      </c>
      <c r="O6284">
        <f t="shared" si="1204"/>
        <v>0</v>
      </c>
      <c r="P6284" s="34" t="s">
        <v>77</v>
      </c>
      <c r="Q6284" s="33">
        <f t="shared" si="1207"/>
        <v>1.9999999999999574E-2</v>
      </c>
      <c r="R6284" s="33">
        <f t="shared" si="1208"/>
        <v>4.0000000000000036E-2</v>
      </c>
      <c r="S6284" s="33">
        <f t="shared" si="1209"/>
        <v>2.5999999999999943</v>
      </c>
      <c r="T6284" s="33">
        <f t="shared" si="1210"/>
        <v>3</v>
      </c>
      <c r="V6284" s="16">
        <f t="shared" si="1212"/>
        <v>1.0416666664241347E-2</v>
      </c>
      <c r="W6284" s="2">
        <f t="shared" si="1211"/>
        <v>45129.9375</v>
      </c>
    </row>
    <row r="6285" spans="1:23" x14ac:dyDescent="0.25">
      <c r="A6285">
        <v>2023</v>
      </c>
      <c r="B6285" t="s">
        <v>75</v>
      </c>
      <c r="C6285" t="s">
        <v>76</v>
      </c>
      <c r="D6285" s="45">
        <v>45129.947916666664</v>
      </c>
      <c r="E6285">
        <v>89.3</v>
      </c>
      <c r="F6285">
        <v>0.376</v>
      </c>
      <c r="G6285">
        <v>22.64</v>
      </c>
      <c r="H6285">
        <v>7.39</v>
      </c>
      <c r="I6285">
        <v>40.700000000000003</v>
      </c>
      <c r="J6285">
        <f t="shared" si="1201"/>
        <v>0</v>
      </c>
      <c r="K6285">
        <f t="shared" si="1202"/>
        <v>0</v>
      </c>
      <c r="L6285">
        <f t="shared" si="1206"/>
        <v>0</v>
      </c>
      <c r="M6285">
        <f t="shared" si="1205"/>
        <v>0</v>
      </c>
      <c r="N6285">
        <f t="shared" si="1203"/>
        <v>0</v>
      </c>
      <c r="O6285">
        <f t="shared" si="1204"/>
        <v>0</v>
      </c>
      <c r="P6285" s="34" t="s">
        <v>77</v>
      </c>
      <c r="Q6285" s="33">
        <f t="shared" si="1207"/>
        <v>1.9999999999999574E-2</v>
      </c>
      <c r="R6285" s="33">
        <f t="shared" si="1208"/>
        <v>1.9999999999999574E-2</v>
      </c>
      <c r="S6285" s="33">
        <f t="shared" si="1209"/>
        <v>4.3999999999999986</v>
      </c>
      <c r="T6285" s="33">
        <f t="shared" si="1210"/>
        <v>1</v>
      </c>
      <c r="V6285" s="16">
        <f t="shared" si="1212"/>
        <v>1.0416666664241347E-2</v>
      </c>
      <c r="W6285" s="2">
        <f t="shared" si="1211"/>
        <v>45129.947916666664</v>
      </c>
    </row>
    <row r="6286" spans="1:23" x14ac:dyDescent="0.25">
      <c r="A6286">
        <v>2023</v>
      </c>
      <c r="B6286" t="s">
        <v>75</v>
      </c>
      <c r="C6286" t="s">
        <v>76</v>
      </c>
      <c r="D6286" s="45">
        <v>45129.958333333336</v>
      </c>
      <c r="E6286">
        <v>89</v>
      </c>
      <c r="F6286">
        <v>0.377</v>
      </c>
      <c r="G6286">
        <v>22.62</v>
      </c>
      <c r="H6286">
        <v>7.37</v>
      </c>
      <c r="I6286">
        <v>45.1</v>
      </c>
      <c r="J6286">
        <f t="shared" si="1201"/>
        <v>0</v>
      </c>
      <c r="K6286">
        <f t="shared" si="1202"/>
        <v>0</v>
      </c>
      <c r="L6286">
        <f t="shared" si="1206"/>
        <v>0</v>
      </c>
      <c r="M6286">
        <f t="shared" si="1205"/>
        <v>0</v>
      </c>
      <c r="N6286">
        <f t="shared" si="1203"/>
        <v>0</v>
      </c>
      <c r="O6286">
        <f t="shared" si="1204"/>
        <v>0</v>
      </c>
      <c r="P6286" s="34" t="s">
        <v>77</v>
      </c>
      <c r="Q6286" s="33">
        <f t="shared" si="1207"/>
        <v>3.0000000000001137E-2</v>
      </c>
      <c r="R6286" s="33">
        <f t="shared" si="1208"/>
        <v>1.9999999999999574E-2</v>
      </c>
      <c r="S6286" s="33">
        <f t="shared" si="1209"/>
        <v>8.8000000000000043</v>
      </c>
      <c r="T6286" s="33">
        <f t="shared" si="1210"/>
        <v>2</v>
      </c>
      <c r="V6286" s="16">
        <f t="shared" si="1212"/>
        <v>1.0416666671517305E-2</v>
      </c>
      <c r="W6286" s="2">
        <f t="shared" si="1211"/>
        <v>45129.958333333328</v>
      </c>
    </row>
    <row r="6287" spans="1:23" x14ac:dyDescent="0.25">
      <c r="A6287">
        <v>2023</v>
      </c>
      <c r="B6287" t="s">
        <v>75</v>
      </c>
      <c r="C6287" t="s">
        <v>76</v>
      </c>
      <c r="D6287" s="45">
        <v>45129.96875</v>
      </c>
      <c r="E6287">
        <v>89.2</v>
      </c>
      <c r="F6287">
        <v>0.379</v>
      </c>
      <c r="G6287">
        <v>22.59</v>
      </c>
      <c r="H6287">
        <v>7.39</v>
      </c>
      <c r="I6287">
        <v>36.299999999999997</v>
      </c>
      <c r="J6287">
        <f t="shared" si="1201"/>
        <v>0</v>
      </c>
      <c r="K6287">
        <f t="shared" si="1202"/>
        <v>0</v>
      </c>
      <c r="L6287">
        <f t="shared" si="1206"/>
        <v>0</v>
      </c>
      <c r="M6287">
        <f t="shared" si="1205"/>
        <v>0</v>
      </c>
      <c r="N6287">
        <f t="shared" si="1203"/>
        <v>0</v>
      </c>
      <c r="O6287">
        <f t="shared" si="1204"/>
        <v>0</v>
      </c>
      <c r="P6287" s="34" t="s">
        <v>77</v>
      </c>
      <c r="Q6287" s="33">
        <f t="shared" si="1207"/>
        <v>1.9999999999999574E-2</v>
      </c>
      <c r="R6287" s="33">
        <f t="shared" si="1208"/>
        <v>1.9999999999999574E-2</v>
      </c>
      <c r="S6287" s="33">
        <f t="shared" si="1209"/>
        <v>1.5</v>
      </c>
      <c r="T6287" s="33">
        <f t="shared" si="1210"/>
        <v>0</v>
      </c>
      <c r="V6287" s="16">
        <f t="shared" si="1212"/>
        <v>1.0416666664241347E-2</v>
      </c>
      <c r="W6287" s="2">
        <f t="shared" si="1211"/>
        <v>45129.96875</v>
      </c>
    </row>
    <row r="6288" spans="1:23" x14ac:dyDescent="0.25">
      <c r="A6288">
        <v>2023</v>
      </c>
      <c r="B6288" t="s">
        <v>75</v>
      </c>
      <c r="C6288" t="s">
        <v>76</v>
      </c>
      <c r="D6288" s="45">
        <v>45129.979166666664</v>
      </c>
      <c r="E6288">
        <v>88.8</v>
      </c>
      <c r="F6288">
        <v>0.379</v>
      </c>
      <c r="G6288">
        <v>22.57</v>
      </c>
      <c r="H6288">
        <v>7.37</v>
      </c>
      <c r="I6288">
        <v>37.799999999999997</v>
      </c>
      <c r="J6288">
        <f t="shared" si="1201"/>
        <v>0</v>
      </c>
      <c r="K6288">
        <f t="shared" si="1202"/>
        <v>0</v>
      </c>
      <c r="L6288">
        <f t="shared" si="1206"/>
        <v>0</v>
      </c>
      <c r="M6288">
        <f t="shared" si="1205"/>
        <v>0</v>
      </c>
      <c r="N6288">
        <f t="shared" si="1203"/>
        <v>0</v>
      </c>
      <c r="O6288">
        <f t="shared" si="1204"/>
        <v>0</v>
      </c>
      <c r="P6288" s="34" t="s">
        <v>77</v>
      </c>
      <c r="Q6288" s="33">
        <f t="shared" si="1207"/>
        <v>1.9999999999999574E-2</v>
      </c>
      <c r="R6288" s="33">
        <f t="shared" si="1208"/>
        <v>4.9999999999999822E-2</v>
      </c>
      <c r="S6288" s="33">
        <f t="shared" si="1209"/>
        <v>5.8999999999999986</v>
      </c>
      <c r="T6288" s="33">
        <f t="shared" si="1210"/>
        <v>0</v>
      </c>
      <c r="V6288" s="16">
        <f t="shared" si="1212"/>
        <v>1.0416666664241347E-2</v>
      </c>
      <c r="W6288" s="2">
        <f t="shared" si="1211"/>
        <v>45129.979166666664</v>
      </c>
    </row>
    <row r="6289" spans="1:23" x14ac:dyDescent="0.25">
      <c r="A6289">
        <v>2023</v>
      </c>
      <c r="B6289" t="s">
        <v>75</v>
      </c>
      <c r="C6289" t="s">
        <v>76</v>
      </c>
      <c r="D6289" s="45">
        <v>45129.989583333336</v>
      </c>
      <c r="E6289">
        <v>88.2</v>
      </c>
      <c r="F6289">
        <v>0.379</v>
      </c>
      <c r="G6289">
        <v>22.55</v>
      </c>
      <c r="H6289">
        <v>7.32</v>
      </c>
      <c r="I6289">
        <v>31.9</v>
      </c>
      <c r="J6289">
        <f t="shared" si="1201"/>
        <v>0</v>
      </c>
      <c r="K6289">
        <f t="shared" si="1202"/>
        <v>0</v>
      </c>
      <c r="L6289">
        <f t="shared" si="1206"/>
        <v>0</v>
      </c>
      <c r="M6289">
        <f t="shared" si="1205"/>
        <v>0</v>
      </c>
      <c r="N6289">
        <f t="shared" si="1203"/>
        <v>0</v>
      </c>
      <c r="O6289">
        <f t="shared" si="1204"/>
        <v>0</v>
      </c>
      <c r="P6289" s="34" t="s">
        <v>77</v>
      </c>
      <c r="Q6289" s="33">
        <f t="shared" si="1207"/>
        <v>3.0000000000001137E-2</v>
      </c>
      <c r="R6289" s="33">
        <f t="shared" si="1208"/>
        <v>9.9999999999997868E-3</v>
      </c>
      <c r="S6289" s="33">
        <f t="shared" si="1209"/>
        <v>4.2000000000000028</v>
      </c>
      <c r="T6289" s="33">
        <f t="shared" si="1210"/>
        <v>1</v>
      </c>
      <c r="V6289" s="16">
        <f t="shared" si="1212"/>
        <v>1.0416666671517305E-2</v>
      </c>
      <c r="W6289" s="2">
        <f t="shared" si="1211"/>
        <v>45129.989583333328</v>
      </c>
    </row>
    <row r="6290" spans="1:23" x14ac:dyDescent="0.25">
      <c r="A6290">
        <v>2023</v>
      </c>
      <c r="B6290" t="s">
        <v>75</v>
      </c>
      <c r="C6290" t="s">
        <v>76</v>
      </c>
      <c r="D6290" s="45">
        <v>45130</v>
      </c>
      <c r="E6290">
        <v>88.3</v>
      </c>
      <c r="F6290">
        <v>0.38</v>
      </c>
      <c r="G6290">
        <v>22.52</v>
      </c>
      <c r="H6290">
        <v>7.33</v>
      </c>
      <c r="I6290">
        <v>36.1</v>
      </c>
      <c r="J6290">
        <f t="shared" si="1201"/>
        <v>0</v>
      </c>
      <c r="K6290">
        <f t="shared" si="1202"/>
        <v>0</v>
      </c>
      <c r="L6290">
        <f t="shared" si="1206"/>
        <v>0</v>
      </c>
      <c r="M6290">
        <f t="shared" si="1205"/>
        <v>0</v>
      </c>
      <c r="N6290">
        <f t="shared" si="1203"/>
        <v>0</v>
      </c>
      <c r="O6290">
        <f t="shared" si="1204"/>
        <v>0</v>
      </c>
      <c r="P6290" s="34" t="s">
        <v>77</v>
      </c>
      <c r="Q6290" s="33">
        <f t="shared" si="1207"/>
        <v>3.0000000000001137E-2</v>
      </c>
      <c r="R6290" s="33">
        <f t="shared" si="1208"/>
        <v>3.0000000000000249E-2</v>
      </c>
      <c r="S6290" s="33">
        <f t="shared" si="1209"/>
        <v>0.39999999999999858</v>
      </c>
      <c r="T6290" s="33">
        <f t="shared" si="1210"/>
        <v>0</v>
      </c>
      <c r="V6290" s="16">
        <f t="shared" si="1212"/>
        <v>1.0416666664241347E-2</v>
      </c>
      <c r="W6290" s="2">
        <f t="shared" si="1211"/>
        <v>45130</v>
      </c>
    </row>
    <row r="6291" spans="1:23" x14ac:dyDescent="0.25">
      <c r="A6291">
        <v>2023</v>
      </c>
      <c r="B6291" t="s">
        <v>75</v>
      </c>
      <c r="C6291" t="s">
        <v>76</v>
      </c>
      <c r="D6291" s="45">
        <v>45130.010416666664</v>
      </c>
      <c r="E6291">
        <v>88.6</v>
      </c>
      <c r="F6291">
        <v>0.38</v>
      </c>
      <c r="G6291">
        <v>22.49</v>
      </c>
      <c r="H6291">
        <v>7.36</v>
      </c>
      <c r="I6291">
        <v>36.5</v>
      </c>
      <c r="J6291">
        <f t="shared" ref="J6291:J6354" si="1213">IF(G6291="",0.5,IF(G6291&lt;=0,2,IF(G6291&gt;=40,2, IF(AND(G6291&gt;0,G6291&lt;1),5,IF(AND(G6291&gt;35,G6291&lt;40),5,IF(Q6291&gt;=1.5,1.5,0))))))</f>
        <v>0</v>
      </c>
      <c r="K6291">
        <f t="shared" ref="K6291:K6354" si="1214">IF(H6291="",0.5,IF(H6291&lt;=0.1,2,IF(H6291&gt;=20,2, IF(AND(H6291&gt;0.1,H6291&lt;0.2),5,IF(AND(H6291&gt;16,H6291&lt;20),5,IF(R6291&gt;=2,1.5,0))))))</f>
        <v>0</v>
      </c>
      <c r="L6291">
        <f t="shared" si="1206"/>
        <v>0</v>
      </c>
      <c r="M6291">
        <f t="shared" si="1205"/>
        <v>0</v>
      </c>
      <c r="N6291">
        <f t="shared" ref="N6291:N6354" si="1215">IF(A6291="",0.5,IF(B6291="",0.5,IF(C6291="",0.5,IF(D6291="",0.5,IF(U6291="Y",0.01,0)))))</f>
        <v>0</v>
      </c>
      <c r="O6291">
        <f t="shared" ref="O6291:O6354" si="1216">COUNTIF(J6291:N6291,"&gt;0")</f>
        <v>0</v>
      </c>
      <c r="P6291" s="34" t="s">
        <v>77</v>
      </c>
      <c r="Q6291" s="33">
        <f t="shared" si="1207"/>
        <v>9.9999999999980105E-3</v>
      </c>
      <c r="R6291" s="33">
        <f t="shared" si="1208"/>
        <v>3.0000000000000249E-2</v>
      </c>
      <c r="S6291" s="33">
        <f t="shared" si="1209"/>
        <v>28.700000000000003</v>
      </c>
      <c r="T6291" s="33">
        <f t="shared" si="1210"/>
        <v>0</v>
      </c>
      <c r="V6291" s="16">
        <f t="shared" si="1212"/>
        <v>1.0416666664241347E-2</v>
      </c>
      <c r="W6291" s="2">
        <f t="shared" si="1211"/>
        <v>45130.010416666664</v>
      </c>
    </row>
    <row r="6292" spans="1:23" x14ac:dyDescent="0.25">
      <c r="A6292">
        <v>2023</v>
      </c>
      <c r="B6292" t="s">
        <v>75</v>
      </c>
      <c r="C6292" t="s">
        <v>76</v>
      </c>
      <c r="D6292" s="45">
        <v>45130.020833333336</v>
      </c>
      <c r="E6292">
        <v>88.2</v>
      </c>
      <c r="F6292">
        <v>0.38</v>
      </c>
      <c r="G6292">
        <v>22.48</v>
      </c>
      <c r="H6292">
        <v>7.33</v>
      </c>
      <c r="I6292">
        <v>65.2</v>
      </c>
      <c r="J6292">
        <f t="shared" si="1213"/>
        <v>0</v>
      </c>
      <c r="K6292">
        <f t="shared" si="1214"/>
        <v>0</v>
      </c>
      <c r="L6292">
        <f t="shared" si="1206"/>
        <v>0</v>
      </c>
      <c r="M6292">
        <f t="shared" si="1205"/>
        <v>0</v>
      </c>
      <c r="N6292">
        <f t="shared" si="1215"/>
        <v>0</v>
      </c>
      <c r="O6292">
        <f t="shared" si="1216"/>
        <v>0</v>
      </c>
      <c r="P6292" s="34" t="s">
        <v>77</v>
      </c>
      <c r="Q6292" s="33">
        <f t="shared" si="1207"/>
        <v>3.9999999999999147E-2</v>
      </c>
      <c r="R6292" s="33">
        <f t="shared" si="1208"/>
        <v>9.9999999999997868E-3</v>
      </c>
      <c r="S6292" s="33">
        <f t="shared" si="1209"/>
        <v>28</v>
      </c>
      <c r="T6292" s="33">
        <f t="shared" si="1210"/>
        <v>0</v>
      </c>
      <c r="V6292" s="16">
        <f t="shared" si="1212"/>
        <v>1.0416666671517305E-2</v>
      </c>
      <c r="W6292" s="2">
        <f t="shared" si="1211"/>
        <v>45130.020833333328</v>
      </c>
    </row>
    <row r="6293" spans="1:23" x14ac:dyDescent="0.25">
      <c r="A6293">
        <v>2023</v>
      </c>
      <c r="B6293" t="s">
        <v>75</v>
      </c>
      <c r="C6293" t="s">
        <v>76</v>
      </c>
      <c r="D6293" s="45">
        <v>45130.03125</v>
      </c>
      <c r="E6293">
        <v>88</v>
      </c>
      <c r="F6293">
        <v>0.38</v>
      </c>
      <c r="G6293">
        <v>22.44</v>
      </c>
      <c r="H6293">
        <v>7.32</v>
      </c>
      <c r="I6293">
        <v>37.200000000000003</v>
      </c>
      <c r="J6293">
        <f t="shared" si="1213"/>
        <v>0</v>
      </c>
      <c r="K6293">
        <f t="shared" si="1214"/>
        <v>0</v>
      </c>
      <c r="L6293">
        <f t="shared" si="1206"/>
        <v>0</v>
      </c>
      <c r="M6293">
        <f t="shared" si="1205"/>
        <v>0</v>
      </c>
      <c r="N6293">
        <f t="shared" si="1215"/>
        <v>0</v>
      </c>
      <c r="O6293">
        <f t="shared" si="1216"/>
        <v>0</v>
      </c>
      <c r="P6293" s="34" t="s">
        <v>77</v>
      </c>
      <c r="Q6293" s="33">
        <f t="shared" si="1207"/>
        <v>3.0000000000001137E-2</v>
      </c>
      <c r="R6293" s="33">
        <f t="shared" si="1208"/>
        <v>1.0000000000000675E-2</v>
      </c>
      <c r="S6293" s="33">
        <f t="shared" si="1209"/>
        <v>2.5</v>
      </c>
      <c r="T6293" s="33">
        <f t="shared" si="1210"/>
        <v>1</v>
      </c>
      <c r="V6293" s="16">
        <f t="shared" si="1212"/>
        <v>1.0416666664241347E-2</v>
      </c>
      <c r="W6293" s="2">
        <f t="shared" si="1211"/>
        <v>45130.03125</v>
      </c>
    </row>
    <row r="6294" spans="1:23" x14ac:dyDescent="0.25">
      <c r="A6294">
        <v>2023</v>
      </c>
      <c r="B6294" t="s">
        <v>75</v>
      </c>
      <c r="C6294" t="s">
        <v>76</v>
      </c>
      <c r="D6294" s="45">
        <v>45130.041666666664</v>
      </c>
      <c r="E6294">
        <v>87.9</v>
      </c>
      <c r="F6294">
        <v>0.38100000000000001</v>
      </c>
      <c r="G6294">
        <v>22.41</v>
      </c>
      <c r="H6294">
        <v>7.31</v>
      </c>
      <c r="I6294">
        <v>34.700000000000003</v>
      </c>
      <c r="J6294">
        <f t="shared" si="1213"/>
        <v>0</v>
      </c>
      <c r="K6294">
        <f t="shared" si="1214"/>
        <v>0</v>
      </c>
      <c r="L6294">
        <f t="shared" si="1206"/>
        <v>0</v>
      </c>
      <c r="M6294">
        <f t="shared" si="1205"/>
        <v>0</v>
      </c>
      <c r="N6294">
        <f t="shared" si="1215"/>
        <v>0</v>
      </c>
      <c r="O6294">
        <f t="shared" si="1216"/>
        <v>0</v>
      </c>
      <c r="P6294" s="34" t="s">
        <v>77</v>
      </c>
      <c r="Q6294" s="33">
        <f t="shared" si="1207"/>
        <v>3.9999999999999147E-2</v>
      </c>
      <c r="R6294" s="33">
        <f t="shared" si="1208"/>
        <v>0</v>
      </c>
      <c r="S6294" s="33">
        <f t="shared" si="1209"/>
        <v>2.7999999999999972</v>
      </c>
      <c r="T6294" s="33">
        <f t="shared" si="1210"/>
        <v>1</v>
      </c>
      <c r="V6294" s="16">
        <f t="shared" si="1212"/>
        <v>1.0416666664241347E-2</v>
      </c>
      <c r="W6294" s="2">
        <f t="shared" si="1211"/>
        <v>45130.041666666664</v>
      </c>
    </row>
    <row r="6295" spans="1:23" x14ac:dyDescent="0.25">
      <c r="A6295">
        <v>2023</v>
      </c>
      <c r="B6295" t="s">
        <v>75</v>
      </c>
      <c r="C6295" t="s">
        <v>76</v>
      </c>
      <c r="D6295" s="45">
        <v>45130.052083333336</v>
      </c>
      <c r="E6295">
        <v>87.8</v>
      </c>
      <c r="F6295">
        <v>0.38</v>
      </c>
      <c r="G6295">
        <v>22.37</v>
      </c>
      <c r="H6295">
        <v>7.31</v>
      </c>
      <c r="I6295">
        <v>37.5</v>
      </c>
      <c r="J6295">
        <f t="shared" si="1213"/>
        <v>0</v>
      </c>
      <c r="K6295">
        <f t="shared" si="1214"/>
        <v>0</v>
      </c>
      <c r="L6295">
        <f t="shared" si="1206"/>
        <v>0</v>
      </c>
      <c r="M6295">
        <f t="shared" si="1205"/>
        <v>0</v>
      </c>
      <c r="N6295">
        <f t="shared" si="1215"/>
        <v>0</v>
      </c>
      <c r="O6295">
        <f t="shared" si="1216"/>
        <v>0</v>
      </c>
      <c r="P6295" s="34" t="s">
        <v>77</v>
      </c>
      <c r="Q6295" s="33">
        <f t="shared" si="1207"/>
        <v>4.00000000000027E-2</v>
      </c>
      <c r="R6295" s="33">
        <f t="shared" si="1208"/>
        <v>1.0000000000000675E-2</v>
      </c>
      <c r="S6295" s="33">
        <f t="shared" si="1209"/>
        <v>0.29999999999999716</v>
      </c>
      <c r="T6295" s="33">
        <f t="shared" si="1210"/>
        <v>1</v>
      </c>
      <c r="V6295" s="16">
        <f t="shared" si="1212"/>
        <v>1.0416666671517305E-2</v>
      </c>
      <c r="W6295" s="2">
        <f t="shared" si="1211"/>
        <v>45130.052083333328</v>
      </c>
    </row>
    <row r="6296" spans="1:23" x14ac:dyDescent="0.25">
      <c r="A6296">
        <v>2023</v>
      </c>
      <c r="B6296" t="s">
        <v>75</v>
      </c>
      <c r="C6296" t="s">
        <v>76</v>
      </c>
      <c r="D6296" s="45">
        <v>45130.0625</v>
      </c>
      <c r="E6296">
        <v>87.8</v>
      </c>
      <c r="F6296">
        <v>0.38100000000000001</v>
      </c>
      <c r="G6296">
        <v>22.33</v>
      </c>
      <c r="H6296">
        <v>7.32</v>
      </c>
      <c r="I6296">
        <v>37.200000000000003</v>
      </c>
      <c r="J6296">
        <f t="shared" si="1213"/>
        <v>0</v>
      </c>
      <c r="K6296">
        <f t="shared" si="1214"/>
        <v>0</v>
      </c>
      <c r="L6296">
        <f t="shared" si="1206"/>
        <v>0</v>
      </c>
      <c r="M6296">
        <f t="shared" si="1205"/>
        <v>0</v>
      </c>
      <c r="N6296">
        <f t="shared" si="1215"/>
        <v>0</v>
      </c>
      <c r="O6296">
        <f t="shared" si="1216"/>
        <v>0</v>
      </c>
      <c r="P6296" s="34" t="s">
        <v>77</v>
      </c>
      <c r="Q6296" s="33">
        <f t="shared" si="1207"/>
        <v>4.9999999999997158E-2</v>
      </c>
      <c r="R6296" s="33">
        <f t="shared" si="1208"/>
        <v>2.0000000000000462E-2</v>
      </c>
      <c r="S6296" s="33">
        <f t="shared" si="1209"/>
        <v>0.69999999999999574</v>
      </c>
      <c r="T6296" s="33">
        <f t="shared" si="1210"/>
        <v>0</v>
      </c>
      <c r="V6296" s="16">
        <f t="shared" si="1212"/>
        <v>1.0416666664241347E-2</v>
      </c>
      <c r="W6296" s="2">
        <f t="shared" si="1211"/>
        <v>45130.0625</v>
      </c>
    </row>
    <row r="6297" spans="1:23" x14ac:dyDescent="0.25">
      <c r="A6297">
        <v>2023</v>
      </c>
      <c r="B6297" t="s">
        <v>75</v>
      </c>
      <c r="C6297" t="s">
        <v>76</v>
      </c>
      <c r="D6297" s="45">
        <v>45130.072916666664</v>
      </c>
      <c r="E6297">
        <v>87.5</v>
      </c>
      <c r="F6297">
        <v>0.38100000000000001</v>
      </c>
      <c r="G6297">
        <v>22.28</v>
      </c>
      <c r="H6297">
        <v>7.3</v>
      </c>
      <c r="I6297">
        <v>37.9</v>
      </c>
      <c r="J6297">
        <f t="shared" si="1213"/>
        <v>0</v>
      </c>
      <c r="K6297">
        <f t="shared" si="1214"/>
        <v>0</v>
      </c>
      <c r="L6297">
        <f t="shared" si="1206"/>
        <v>0</v>
      </c>
      <c r="M6297">
        <f t="shared" si="1205"/>
        <v>0</v>
      </c>
      <c r="N6297">
        <f t="shared" si="1215"/>
        <v>0</v>
      </c>
      <c r="O6297">
        <f t="shared" si="1216"/>
        <v>0</v>
      </c>
      <c r="P6297" s="34" t="s">
        <v>77</v>
      </c>
      <c r="Q6297" s="33">
        <f t="shared" si="1207"/>
        <v>5.0000000000000711E-2</v>
      </c>
      <c r="R6297" s="33">
        <f t="shared" si="1208"/>
        <v>2.0000000000000462E-2</v>
      </c>
      <c r="S6297" s="33">
        <f t="shared" si="1209"/>
        <v>29.500000000000007</v>
      </c>
      <c r="T6297" s="33">
        <f t="shared" si="1210"/>
        <v>0</v>
      </c>
      <c r="V6297" s="16">
        <f t="shared" si="1212"/>
        <v>1.0416666664241347E-2</v>
      </c>
      <c r="W6297" s="2">
        <f t="shared" si="1211"/>
        <v>45130.072916666664</v>
      </c>
    </row>
    <row r="6298" spans="1:23" x14ac:dyDescent="0.25">
      <c r="A6298">
        <v>2023</v>
      </c>
      <c r="B6298" t="s">
        <v>75</v>
      </c>
      <c r="C6298" t="s">
        <v>76</v>
      </c>
      <c r="D6298" s="45">
        <v>45130.083333333336</v>
      </c>
      <c r="E6298">
        <v>87.6</v>
      </c>
      <c r="F6298">
        <v>0.38100000000000001</v>
      </c>
      <c r="G6298">
        <v>22.23</v>
      </c>
      <c r="H6298">
        <v>7.32</v>
      </c>
      <c r="I6298">
        <v>67.400000000000006</v>
      </c>
      <c r="J6298">
        <f t="shared" si="1213"/>
        <v>0</v>
      </c>
      <c r="K6298">
        <f t="shared" si="1214"/>
        <v>0</v>
      </c>
      <c r="L6298">
        <f t="shared" si="1206"/>
        <v>0</v>
      </c>
      <c r="M6298">
        <f t="shared" si="1205"/>
        <v>0</v>
      </c>
      <c r="N6298">
        <f t="shared" si="1215"/>
        <v>0</v>
      </c>
      <c r="O6298">
        <f t="shared" si="1216"/>
        <v>0</v>
      </c>
      <c r="P6298" s="34" t="s">
        <v>77</v>
      </c>
      <c r="Q6298" s="33">
        <f t="shared" si="1207"/>
        <v>5.0000000000000711E-2</v>
      </c>
      <c r="R6298" s="33">
        <f t="shared" si="1208"/>
        <v>3.0000000000000249E-2</v>
      </c>
      <c r="S6298" s="33">
        <f t="shared" si="1209"/>
        <v>27.100000000000009</v>
      </c>
      <c r="T6298" s="33">
        <f t="shared" si="1210"/>
        <v>0</v>
      </c>
      <c r="V6298" s="16">
        <f t="shared" si="1212"/>
        <v>1.0416666671517305E-2</v>
      </c>
      <c r="W6298" s="2">
        <f t="shared" si="1211"/>
        <v>45130.083333333328</v>
      </c>
    </row>
    <row r="6299" spans="1:23" x14ac:dyDescent="0.25">
      <c r="A6299">
        <v>2023</v>
      </c>
      <c r="B6299" t="s">
        <v>75</v>
      </c>
      <c r="C6299" t="s">
        <v>76</v>
      </c>
      <c r="D6299" s="45">
        <v>45130.09375</v>
      </c>
      <c r="E6299">
        <v>87.3</v>
      </c>
      <c r="F6299">
        <v>0.38100000000000001</v>
      </c>
      <c r="G6299">
        <v>22.18</v>
      </c>
      <c r="H6299">
        <v>7.29</v>
      </c>
      <c r="I6299">
        <v>40.299999999999997</v>
      </c>
      <c r="J6299">
        <f t="shared" si="1213"/>
        <v>0</v>
      </c>
      <c r="K6299">
        <f t="shared" si="1214"/>
        <v>0</v>
      </c>
      <c r="L6299">
        <f t="shared" si="1206"/>
        <v>0</v>
      </c>
      <c r="M6299">
        <f t="shared" si="1205"/>
        <v>0</v>
      </c>
      <c r="N6299">
        <f t="shared" si="1215"/>
        <v>0</v>
      </c>
      <c r="O6299">
        <f t="shared" si="1216"/>
        <v>0</v>
      </c>
      <c r="P6299" s="34" t="s">
        <v>77</v>
      </c>
      <c r="Q6299" s="33">
        <f t="shared" si="1207"/>
        <v>5.9999999999998721E-2</v>
      </c>
      <c r="R6299" s="33">
        <f t="shared" si="1208"/>
        <v>4.0000000000000036E-2</v>
      </c>
      <c r="S6299" s="33">
        <f t="shared" si="1209"/>
        <v>7.2999999999999972</v>
      </c>
      <c r="T6299" s="33">
        <f t="shared" si="1210"/>
        <v>1</v>
      </c>
      <c r="V6299" s="16">
        <f t="shared" si="1212"/>
        <v>1.0416666664241347E-2</v>
      </c>
      <c r="W6299" s="2">
        <f t="shared" si="1211"/>
        <v>45130.09375</v>
      </c>
    </row>
    <row r="6300" spans="1:23" x14ac:dyDescent="0.25">
      <c r="A6300">
        <v>2023</v>
      </c>
      <c r="B6300" t="s">
        <v>75</v>
      </c>
      <c r="C6300" t="s">
        <v>76</v>
      </c>
      <c r="D6300" s="45">
        <v>45130.104166666664</v>
      </c>
      <c r="E6300">
        <v>87.6</v>
      </c>
      <c r="F6300">
        <v>0.38200000000000001</v>
      </c>
      <c r="G6300">
        <v>22.12</v>
      </c>
      <c r="H6300">
        <v>7.33</v>
      </c>
      <c r="I6300">
        <v>33</v>
      </c>
      <c r="J6300">
        <f t="shared" si="1213"/>
        <v>0</v>
      </c>
      <c r="K6300">
        <f t="shared" si="1214"/>
        <v>0</v>
      </c>
      <c r="L6300">
        <f t="shared" si="1206"/>
        <v>0</v>
      </c>
      <c r="M6300">
        <f t="shared" si="1205"/>
        <v>0</v>
      </c>
      <c r="N6300">
        <f t="shared" si="1215"/>
        <v>0</v>
      </c>
      <c r="O6300">
        <f t="shared" si="1216"/>
        <v>0</v>
      </c>
      <c r="P6300" s="34" t="s">
        <v>77</v>
      </c>
      <c r="Q6300" s="33">
        <f t="shared" si="1207"/>
        <v>6.0000000000002274E-2</v>
      </c>
      <c r="R6300" s="33">
        <f t="shared" si="1208"/>
        <v>9.9999999999997868E-3</v>
      </c>
      <c r="S6300" s="33">
        <f t="shared" si="1209"/>
        <v>2.5</v>
      </c>
      <c r="T6300" s="33">
        <f t="shared" si="1210"/>
        <v>0</v>
      </c>
      <c r="V6300" s="16">
        <f t="shared" si="1212"/>
        <v>1.0416666664241347E-2</v>
      </c>
      <c r="W6300" s="2">
        <f t="shared" si="1211"/>
        <v>45130.104166666664</v>
      </c>
    </row>
    <row r="6301" spans="1:23" x14ac:dyDescent="0.25">
      <c r="A6301">
        <v>2023</v>
      </c>
      <c r="B6301" t="s">
        <v>75</v>
      </c>
      <c r="C6301" t="s">
        <v>76</v>
      </c>
      <c r="D6301" s="45">
        <v>45130.114583333336</v>
      </c>
      <c r="E6301">
        <v>87.6</v>
      </c>
      <c r="F6301">
        <v>0.38200000000000001</v>
      </c>
      <c r="G6301">
        <v>22.06</v>
      </c>
      <c r="H6301">
        <v>7.34</v>
      </c>
      <c r="I6301">
        <v>35.5</v>
      </c>
      <c r="J6301">
        <f t="shared" si="1213"/>
        <v>0</v>
      </c>
      <c r="K6301">
        <f t="shared" si="1214"/>
        <v>0</v>
      </c>
      <c r="L6301">
        <f t="shared" si="1206"/>
        <v>0</v>
      </c>
      <c r="M6301">
        <f t="shared" ref="M6301:M6364" si="1217">IF(F6301="",0.5,IF(F6301*1000&lt;=10,2,IF(F6301*1000&gt;=35000,2,IF(AND(F6301*1000&gt;10,F6301*1000&lt;20),5, IF(AND(F6301*1000&gt;6000,F6301*1000&lt;35000),5,IF(T6301&gt;=5000,1.5,0))))))</f>
        <v>0</v>
      </c>
      <c r="N6301">
        <f t="shared" si="1215"/>
        <v>0</v>
      </c>
      <c r="O6301">
        <f t="shared" si="1216"/>
        <v>0</v>
      </c>
      <c r="P6301" s="34" t="s">
        <v>77</v>
      </c>
      <c r="Q6301" s="33">
        <f t="shared" si="1207"/>
        <v>5.9999999999998721E-2</v>
      </c>
      <c r="R6301" s="33">
        <f t="shared" si="1208"/>
        <v>2.0000000000000462E-2</v>
      </c>
      <c r="S6301" s="33">
        <f t="shared" si="1209"/>
        <v>1.5</v>
      </c>
      <c r="T6301" s="33">
        <f t="shared" si="1210"/>
        <v>0</v>
      </c>
      <c r="V6301" s="16">
        <f t="shared" si="1212"/>
        <v>1.0416666671517305E-2</v>
      </c>
      <c r="W6301" s="2">
        <f t="shared" si="1211"/>
        <v>45130.114583333328</v>
      </c>
    </row>
    <row r="6302" spans="1:23" x14ac:dyDescent="0.25">
      <c r="A6302">
        <v>2023</v>
      </c>
      <c r="B6302" t="s">
        <v>75</v>
      </c>
      <c r="C6302" t="s">
        <v>76</v>
      </c>
      <c r="D6302" s="45">
        <v>45130.125</v>
      </c>
      <c r="E6302">
        <v>87.8</v>
      </c>
      <c r="F6302">
        <v>0.38200000000000001</v>
      </c>
      <c r="G6302">
        <v>22</v>
      </c>
      <c r="H6302">
        <v>7.36</v>
      </c>
      <c r="I6302">
        <v>37</v>
      </c>
      <c r="J6302">
        <f t="shared" si="1213"/>
        <v>0</v>
      </c>
      <c r="K6302">
        <f t="shared" si="1214"/>
        <v>0</v>
      </c>
      <c r="L6302">
        <f t="shared" si="1206"/>
        <v>0</v>
      </c>
      <c r="M6302">
        <f t="shared" si="1217"/>
        <v>0</v>
      </c>
      <c r="N6302">
        <f t="shared" si="1215"/>
        <v>0</v>
      </c>
      <c r="O6302">
        <f t="shared" si="1216"/>
        <v>0</v>
      </c>
      <c r="P6302" s="34" t="s">
        <v>77</v>
      </c>
      <c r="Q6302" s="33">
        <f t="shared" si="1207"/>
        <v>5.9999999999998721E-2</v>
      </c>
      <c r="R6302" s="33">
        <f t="shared" si="1208"/>
        <v>0</v>
      </c>
      <c r="S6302" s="33">
        <f t="shared" si="1209"/>
        <v>2</v>
      </c>
      <c r="T6302" s="33">
        <f t="shared" si="1210"/>
        <v>0</v>
      </c>
      <c r="V6302" s="16">
        <f t="shared" si="1212"/>
        <v>1.0416666664241347E-2</v>
      </c>
      <c r="W6302" s="2">
        <f t="shared" si="1211"/>
        <v>45130.125</v>
      </c>
    </row>
    <row r="6303" spans="1:23" x14ac:dyDescent="0.25">
      <c r="A6303">
        <v>2023</v>
      </c>
      <c r="B6303" t="s">
        <v>75</v>
      </c>
      <c r="C6303" t="s">
        <v>76</v>
      </c>
      <c r="D6303" s="45">
        <v>45130.135416666664</v>
      </c>
      <c r="E6303">
        <v>87.6</v>
      </c>
      <c r="F6303">
        <v>0.38200000000000001</v>
      </c>
      <c r="G6303">
        <v>21.94</v>
      </c>
      <c r="H6303">
        <v>7.36</v>
      </c>
      <c r="I6303">
        <v>35</v>
      </c>
      <c r="J6303">
        <f t="shared" si="1213"/>
        <v>0</v>
      </c>
      <c r="K6303">
        <f t="shared" si="1214"/>
        <v>0</v>
      </c>
      <c r="L6303">
        <f t="shared" si="1206"/>
        <v>0</v>
      </c>
      <c r="M6303">
        <f t="shared" si="1217"/>
        <v>0</v>
      </c>
      <c r="N6303">
        <f t="shared" si="1215"/>
        <v>0</v>
      </c>
      <c r="O6303">
        <f t="shared" si="1216"/>
        <v>0</v>
      </c>
      <c r="P6303" s="34" t="s">
        <v>77</v>
      </c>
      <c r="Q6303" s="33">
        <f t="shared" si="1207"/>
        <v>7.0000000000000284E-2</v>
      </c>
      <c r="R6303" s="33">
        <f t="shared" si="1208"/>
        <v>0</v>
      </c>
      <c r="S6303" s="33">
        <f t="shared" si="1209"/>
        <v>1.7999999999999972</v>
      </c>
      <c r="T6303" s="33">
        <f t="shared" si="1210"/>
        <v>0</v>
      </c>
      <c r="V6303" s="16">
        <f t="shared" si="1212"/>
        <v>1.0416666664241347E-2</v>
      </c>
      <c r="W6303" s="2">
        <f t="shared" si="1211"/>
        <v>45130.135416666664</v>
      </c>
    </row>
    <row r="6304" spans="1:23" x14ac:dyDescent="0.25">
      <c r="A6304">
        <v>2023</v>
      </c>
      <c r="B6304" t="s">
        <v>75</v>
      </c>
      <c r="C6304" t="s">
        <v>76</v>
      </c>
      <c r="D6304" s="45">
        <v>45130.145833333336</v>
      </c>
      <c r="E6304">
        <v>87.5</v>
      </c>
      <c r="F6304">
        <v>0.38200000000000001</v>
      </c>
      <c r="G6304">
        <v>21.87</v>
      </c>
      <c r="H6304">
        <v>7.36</v>
      </c>
      <c r="I6304">
        <v>33.200000000000003</v>
      </c>
      <c r="J6304">
        <f t="shared" si="1213"/>
        <v>0</v>
      </c>
      <c r="K6304">
        <f t="shared" si="1214"/>
        <v>0</v>
      </c>
      <c r="L6304">
        <f t="shared" si="1206"/>
        <v>0</v>
      </c>
      <c r="M6304">
        <f t="shared" si="1217"/>
        <v>0</v>
      </c>
      <c r="N6304">
        <f t="shared" si="1215"/>
        <v>0</v>
      </c>
      <c r="O6304">
        <f t="shared" si="1216"/>
        <v>0</v>
      </c>
      <c r="P6304" s="34" t="s">
        <v>77</v>
      </c>
      <c r="Q6304" s="33">
        <f t="shared" si="1207"/>
        <v>6.0000000000002274E-2</v>
      </c>
      <c r="R6304" s="33">
        <f t="shared" si="1208"/>
        <v>1.0000000000000675E-2</v>
      </c>
      <c r="S6304" s="33">
        <f t="shared" si="1209"/>
        <v>0.20000000000000284</v>
      </c>
      <c r="T6304" s="33">
        <f t="shared" si="1210"/>
        <v>0</v>
      </c>
      <c r="V6304" s="16">
        <f t="shared" si="1212"/>
        <v>1.0416666671517305E-2</v>
      </c>
      <c r="W6304" s="2">
        <f t="shared" si="1211"/>
        <v>45130.145833333328</v>
      </c>
    </row>
    <row r="6305" spans="1:23" x14ac:dyDescent="0.25">
      <c r="A6305">
        <v>2023</v>
      </c>
      <c r="B6305" t="s">
        <v>75</v>
      </c>
      <c r="C6305" t="s">
        <v>76</v>
      </c>
      <c r="D6305" s="45">
        <v>45130.15625</v>
      </c>
      <c r="E6305">
        <v>87.3</v>
      </c>
      <c r="F6305">
        <v>0.38200000000000001</v>
      </c>
      <c r="G6305">
        <v>21.81</v>
      </c>
      <c r="H6305">
        <v>7.35</v>
      </c>
      <c r="I6305">
        <v>33</v>
      </c>
      <c r="J6305">
        <f t="shared" si="1213"/>
        <v>0</v>
      </c>
      <c r="K6305">
        <f t="shared" si="1214"/>
        <v>0</v>
      </c>
      <c r="L6305">
        <f t="shared" si="1206"/>
        <v>0</v>
      </c>
      <c r="M6305">
        <f t="shared" si="1217"/>
        <v>0</v>
      </c>
      <c r="N6305">
        <f t="shared" si="1215"/>
        <v>0</v>
      </c>
      <c r="O6305">
        <f t="shared" si="1216"/>
        <v>0</v>
      </c>
      <c r="P6305" s="34" t="s">
        <v>77</v>
      </c>
      <c r="Q6305" s="33">
        <f t="shared" si="1207"/>
        <v>7.0000000000000284E-2</v>
      </c>
      <c r="R6305" s="33">
        <f t="shared" si="1208"/>
        <v>3.0000000000000249E-2</v>
      </c>
      <c r="S6305" s="33">
        <f t="shared" si="1209"/>
        <v>8.3000000000000007</v>
      </c>
      <c r="T6305" s="33">
        <f t="shared" si="1210"/>
        <v>0</v>
      </c>
      <c r="V6305" s="16">
        <f t="shared" si="1212"/>
        <v>1.0416666664241347E-2</v>
      </c>
      <c r="W6305" s="2">
        <f t="shared" si="1211"/>
        <v>45130.15625</v>
      </c>
    </row>
    <row r="6306" spans="1:23" x14ac:dyDescent="0.25">
      <c r="A6306">
        <v>2023</v>
      </c>
      <c r="B6306" t="s">
        <v>75</v>
      </c>
      <c r="C6306" t="s">
        <v>76</v>
      </c>
      <c r="D6306" s="45">
        <v>45130.166666666664</v>
      </c>
      <c r="E6306">
        <v>87.6</v>
      </c>
      <c r="F6306">
        <v>0.38200000000000001</v>
      </c>
      <c r="G6306">
        <v>21.74</v>
      </c>
      <c r="H6306">
        <v>7.38</v>
      </c>
      <c r="I6306">
        <v>24.7</v>
      </c>
      <c r="J6306">
        <f t="shared" si="1213"/>
        <v>0</v>
      </c>
      <c r="K6306">
        <f t="shared" si="1214"/>
        <v>0</v>
      </c>
      <c r="L6306">
        <f t="shared" si="1206"/>
        <v>0</v>
      </c>
      <c r="M6306">
        <f t="shared" si="1217"/>
        <v>0</v>
      </c>
      <c r="N6306">
        <f t="shared" si="1215"/>
        <v>0</v>
      </c>
      <c r="O6306">
        <f t="shared" si="1216"/>
        <v>0</v>
      </c>
      <c r="P6306" s="34" t="s">
        <v>77</v>
      </c>
      <c r="Q6306" s="33">
        <f t="shared" si="1207"/>
        <v>5.9999999999998721E-2</v>
      </c>
      <c r="R6306" s="33">
        <f t="shared" si="1208"/>
        <v>9.9999999999997868E-3</v>
      </c>
      <c r="S6306" s="33">
        <f t="shared" si="1209"/>
        <v>0.10000000000000142</v>
      </c>
      <c r="T6306" s="33">
        <f t="shared" si="1210"/>
        <v>0</v>
      </c>
      <c r="V6306" s="16">
        <f t="shared" si="1212"/>
        <v>1.0416666664241347E-2</v>
      </c>
      <c r="W6306" s="2">
        <f t="shared" si="1211"/>
        <v>45130.166666666664</v>
      </c>
    </row>
    <row r="6307" spans="1:23" x14ac:dyDescent="0.25">
      <c r="A6307">
        <v>2023</v>
      </c>
      <c r="B6307" t="s">
        <v>75</v>
      </c>
      <c r="C6307" t="s">
        <v>76</v>
      </c>
      <c r="D6307" s="45">
        <v>45130.177083333336</v>
      </c>
      <c r="E6307">
        <v>87.5</v>
      </c>
      <c r="F6307">
        <v>0.38200000000000001</v>
      </c>
      <c r="G6307">
        <v>21.68</v>
      </c>
      <c r="H6307">
        <v>7.39</v>
      </c>
      <c r="I6307">
        <v>24.8</v>
      </c>
      <c r="J6307">
        <f t="shared" si="1213"/>
        <v>0</v>
      </c>
      <c r="K6307">
        <f t="shared" si="1214"/>
        <v>0</v>
      </c>
      <c r="L6307">
        <f t="shared" si="1206"/>
        <v>0</v>
      </c>
      <c r="M6307">
        <f t="shared" si="1217"/>
        <v>0</v>
      </c>
      <c r="N6307">
        <f t="shared" si="1215"/>
        <v>0</v>
      </c>
      <c r="O6307">
        <f t="shared" si="1216"/>
        <v>0</v>
      </c>
      <c r="P6307" s="34" t="s">
        <v>77</v>
      </c>
      <c r="Q6307" s="33">
        <f t="shared" si="1207"/>
        <v>5.0000000000000711E-2</v>
      </c>
      <c r="R6307" s="33">
        <f t="shared" si="1208"/>
        <v>9.9999999999997868E-3</v>
      </c>
      <c r="S6307" s="33">
        <f t="shared" si="1209"/>
        <v>9.4999999999999964</v>
      </c>
      <c r="T6307" s="33">
        <f t="shared" si="1210"/>
        <v>0</v>
      </c>
      <c r="V6307" s="16">
        <f t="shared" si="1212"/>
        <v>1.0416666671517305E-2</v>
      </c>
      <c r="W6307" s="2">
        <f t="shared" si="1211"/>
        <v>45130.177083333328</v>
      </c>
    </row>
    <row r="6308" spans="1:23" x14ac:dyDescent="0.25">
      <c r="A6308">
        <v>2023</v>
      </c>
      <c r="B6308" t="s">
        <v>75</v>
      </c>
      <c r="C6308" t="s">
        <v>76</v>
      </c>
      <c r="D6308" s="45">
        <v>45130.1875</v>
      </c>
      <c r="E6308">
        <v>87.3</v>
      </c>
      <c r="F6308">
        <v>0.38200000000000001</v>
      </c>
      <c r="G6308">
        <v>21.63</v>
      </c>
      <c r="H6308">
        <v>7.38</v>
      </c>
      <c r="I6308">
        <v>34.299999999999997</v>
      </c>
      <c r="J6308">
        <f t="shared" si="1213"/>
        <v>0</v>
      </c>
      <c r="K6308">
        <f t="shared" si="1214"/>
        <v>0</v>
      </c>
      <c r="L6308">
        <f t="shared" si="1206"/>
        <v>0</v>
      </c>
      <c r="M6308">
        <f t="shared" si="1217"/>
        <v>0</v>
      </c>
      <c r="N6308">
        <f t="shared" si="1215"/>
        <v>0</v>
      </c>
      <c r="O6308">
        <f t="shared" si="1216"/>
        <v>0</v>
      </c>
      <c r="P6308" s="34" t="s">
        <v>77</v>
      </c>
      <c r="Q6308" s="33">
        <f t="shared" si="1207"/>
        <v>7.9999999999998295E-2</v>
      </c>
      <c r="R6308" s="33">
        <f t="shared" si="1208"/>
        <v>2.0000000000000462E-2</v>
      </c>
      <c r="S6308" s="33">
        <f t="shared" si="1209"/>
        <v>0.19999999999999574</v>
      </c>
      <c r="T6308" s="33">
        <f t="shared" si="1210"/>
        <v>0</v>
      </c>
      <c r="V6308" s="16">
        <f t="shared" si="1212"/>
        <v>1.0416666664241347E-2</v>
      </c>
      <c r="W6308" s="2">
        <f t="shared" si="1211"/>
        <v>45130.1875</v>
      </c>
    </row>
    <row r="6309" spans="1:23" x14ac:dyDescent="0.25">
      <c r="A6309">
        <v>2023</v>
      </c>
      <c r="B6309" t="s">
        <v>75</v>
      </c>
      <c r="C6309" t="s">
        <v>76</v>
      </c>
      <c r="D6309" s="45">
        <v>45130.197916666664</v>
      </c>
      <c r="E6309">
        <v>87.5</v>
      </c>
      <c r="F6309">
        <v>0.38200000000000001</v>
      </c>
      <c r="G6309">
        <v>21.55</v>
      </c>
      <c r="H6309">
        <v>7.4</v>
      </c>
      <c r="I6309">
        <v>34.1</v>
      </c>
      <c r="J6309">
        <f t="shared" si="1213"/>
        <v>0</v>
      </c>
      <c r="K6309">
        <f t="shared" si="1214"/>
        <v>0</v>
      </c>
      <c r="L6309">
        <f t="shared" si="1206"/>
        <v>0</v>
      </c>
      <c r="M6309">
        <f t="shared" si="1217"/>
        <v>0</v>
      </c>
      <c r="N6309">
        <f t="shared" si="1215"/>
        <v>0</v>
      </c>
      <c r="O6309">
        <f t="shared" si="1216"/>
        <v>0</v>
      </c>
      <c r="P6309" s="34" t="s">
        <v>77</v>
      </c>
      <c r="Q6309" s="33">
        <f t="shared" si="1207"/>
        <v>5.0000000000000711E-2</v>
      </c>
      <c r="R6309" s="33">
        <f t="shared" si="1208"/>
        <v>0</v>
      </c>
      <c r="S6309" s="33">
        <f t="shared" si="1209"/>
        <v>4</v>
      </c>
      <c r="T6309" s="33">
        <f t="shared" si="1210"/>
        <v>0</v>
      </c>
      <c r="V6309" s="16">
        <f t="shared" si="1212"/>
        <v>1.0416666664241347E-2</v>
      </c>
      <c r="W6309" s="2">
        <f t="shared" si="1211"/>
        <v>45130.197916666664</v>
      </c>
    </row>
    <row r="6310" spans="1:23" x14ac:dyDescent="0.25">
      <c r="A6310">
        <v>2023</v>
      </c>
      <c r="B6310" t="s">
        <v>75</v>
      </c>
      <c r="C6310" t="s">
        <v>76</v>
      </c>
      <c r="D6310" s="45">
        <v>45130.208333333336</v>
      </c>
      <c r="E6310">
        <v>87.4</v>
      </c>
      <c r="F6310">
        <v>0.38200000000000001</v>
      </c>
      <c r="G6310">
        <v>21.5</v>
      </c>
      <c r="H6310">
        <v>7.4</v>
      </c>
      <c r="I6310">
        <v>30.1</v>
      </c>
      <c r="J6310">
        <f t="shared" si="1213"/>
        <v>0</v>
      </c>
      <c r="K6310">
        <f t="shared" si="1214"/>
        <v>0</v>
      </c>
      <c r="L6310">
        <f t="shared" si="1206"/>
        <v>0</v>
      </c>
      <c r="M6310">
        <f t="shared" si="1217"/>
        <v>0</v>
      </c>
      <c r="N6310">
        <f t="shared" si="1215"/>
        <v>0</v>
      </c>
      <c r="O6310">
        <f t="shared" si="1216"/>
        <v>0</v>
      </c>
      <c r="P6310" s="34" t="s">
        <v>77</v>
      </c>
      <c r="Q6310" s="33">
        <f t="shared" si="1207"/>
        <v>5.9999999999998721E-2</v>
      </c>
      <c r="R6310" s="33">
        <f t="shared" si="1208"/>
        <v>9.9999999999997868E-3</v>
      </c>
      <c r="S6310" s="33">
        <f t="shared" si="1209"/>
        <v>5.3999999999999986</v>
      </c>
      <c r="T6310" s="33">
        <f t="shared" si="1210"/>
        <v>1</v>
      </c>
      <c r="V6310" s="16">
        <f t="shared" si="1212"/>
        <v>1.0416666671517305E-2</v>
      </c>
      <c r="W6310" s="2">
        <f t="shared" si="1211"/>
        <v>45130.208333333328</v>
      </c>
    </row>
    <row r="6311" spans="1:23" x14ac:dyDescent="0.25">
      <c r="A6311">
        <v>2023</v>
      </c>
      <c r="B6311" t="s">
        <v>75</v>
      </c>
      <c r="C6311" t="s">
        <v>76</v>
      </c>
      <c r="D6311" s="45">
        <v>45130.21875</v>
      </c>
      <c r="E6311">
        <v>87.4</v>
      </c>
      <c r="F6311">
        <v>0.38300000000000001</v>
      </c>
      <c r="G6311">
        <v>21.44</v>
      </c>
      <c r="H6311">
        <v>7.41</v>
      </c>
      <c r="I6311">
        <v>35.5</v>
      </c>
      <c r="J6311">
        <f t="shared" si="1213"/>
        <v>0</v>
      </c>
      <c r="K6311">
        <f t="shared" si="1214"/>
        <v>0</v>
      </c>
      <c r="L6311">
        <f t="shared" si="1206"/>
        <v>0</v>
      </c>
      <c r="M6311">
        <f t="shared" si="1217"/>
        <v>0</v>
      </c>
      <c r="N6311">
        <f t="shared" si="1215"/>
        <v>0</v>
      </c>
      <c r="O6311">
        <f t="shared" si="1216"/>
        <v>0</v>
      </c>
      <c r="P6311" s="34" t="s">
        <v>77</v>
      </c>
      <c r="Q6311" s="33">
        <f t="shared" si="1207"/>
        <v>5.0000000000000711E-2</v>
      </c>
      <c r="R6311" s="33">
        <f t="shared" si="1208"/>
        <v>0.20999999999999996</v>
      </c>
      <c r="S6311" s="33">
        <f t="shared" si="1209"/>
        <v>7</v>
      </c>
      <c r="T6311" s="33">
        <f t="shared" si="1210"/>
        <v>1</v>
      </c>
      <c r="V6311" s="16">
        <f t="shared" si="1212"/>
        <v>1.0416666664241347E-2</v>
      </c>
      <c r="W6311" s="2">
        <f t="shared" si="1211"/>
        <v>45130.21875</v>
      </c>
    </row>
    <row r="6312" spans="1:23" x14ac:dyDescent="0.25">
      <c r="A6312">
        <v>2023</v>
      </c>
      <c r="B6312" t="s">
        <v>75</v>
      </c>
      <c r="C6312" t="s">
        <v>76</v>
      </c>
      <c r="D6312" s="45">
        <v>45130.229166666664</v>
      </c>
      <c r="E6312">
        <v>84.9</v>
      </c>
      <c r="F6312">
        <v>0.38200000000000001</v>
      </c>
      <c r="G6312">
        <v>21.39</v>
      </c>
      <c r="H6312">
        <v>7.2</v>
      </c>
      <c r="I6312">
        <v>28.5</v>
      </c>
      <c r="J6312">
        <f t="shared" si="1213"/>
        <v>0</v>
      </c>
      <c r="K6312">
        <f t="shared" si="1214"/>
        <v>0</v>
      </c>
      <c r="L6312">
        <f t="shared" si="1206"/>
        <v>0</v>
      </c>
      <c r="M6312">
        <f t="shared" si="1217"/>
        <v>0</v>
      </c>
      <c r="N6312">
        <f t="shared" si="1215"/>
        <v>0</v>
      </c>
      <c r="O6312">
        <f t="shared" si="1216"/>
        <v>0</v>
      </c>
      <c r="P6312" s="34" t="s">
        <v>77</v>
      </c>
      <c r="Q6312" s="33">
        <f t="shared" si="1207"/>
        <v>6.0000000000002274E-2</v>
      </c>
      <c r="R6312" s="33">
        <f t="shared" si="1208"/>
        <v>8.9999999999999858E-2</v>
      </c>
      <c r="S6312" s="33">
        <f t="shared" si="1209"/>
        <v>8.5</v>
      </c>
      <c r="T6312" s="33">
        <f t="shared" si="1210"/>
        <v>0</v>
      </c>
      <c r="V6312" s="16">
        <f t="shared" si="1212"/>
        <v>1.0416666664241347E-2</v>
      </c>
      <c r="W6312" s="2">
        <f t="shared" si="1211"/>
        <v>45130.229166666664</v>
      </c>
    </row>
    <row r="6313" spans="1:23" x14ac:dyDescent="0.25">
      <c r="A6313">
        <v>2023</v>
      </c>
      <c r="B6313" t="s">
        <v>75</v>
      </c>
      <c r="C6313" t="s">
        <v>76</v>
      </c>
      <c r="D6313" s="45">
        <v>45130.239583333336</v>
      </c>
      <c r="E6313">
        <v>85.8</v>
      </c>
      <c r="F6313">
        <v>0.38200000000000001</v>
      </c>
      <c r="G6313">
        <v>21.33</v>
      </c>
      <c r="H6313">
        <v>7.29</v>
      </c>
      <c r="I6313">
        <v>37</v>
      </c>
      <c r="J6313">
        <f t="shared" si="1213"/>
        <v>0</v>
      </c>
      <c r="K6313">
        <f t="shared" si="1214"/>
        <v>0</v>
      </c>
      <c r="L6313">
        <f t="shared" si="1206"/>
        <v>0</v>
      </c>
      <c r="M6313">
        <f t="shared" si="1217"/>
        <v>0</v>
      </c>
      <c r="N6313">
        <f t="shared" si="1215"/>
        <v>0</v>
      </c>
      <c r="O6313">
        <f t="shared" si="1216"/>
        <v>0</v>
      </c>
      <c r="P6313" s="34" t="s">
        <v>77</v>
      </c>
      <c r="Q6313" s="33">
        <f t="shared" si="1207"/>
        <v>4.9999999999997158E-2</v>
      </c>
      <c r="R6313" s="33">
        <f t="shared" si="1208"/>
        <v>5.9999999999999609E-2</v>
      </c>
      <c r="S6313" s="33">
        <f t="shared" si="1209"/>
        <v>6.1999999999999993</v>
      </c>
      <c r="T6313" s="33">
        <f t="shared" si="1210"/>
        <v>1</v>
      </c>
      <c r="V6313" s="16">
        <f t="shared" si="1212"/>
        <v>1.0416666671517305E-2</v>
      </c>
      <c r="W6313" s="2">
        <f t="shared" si="1211"/>
        <v>45130.239583333328</v>
      </c>
    </row>
    <row r="6314" spans="1:23" x14ac:dyDescent="0.25">
      <c r="A6314">
        <v>2023</v>
      </c>
      <c r="B6314" t="s">
        <v>75</v>
      </c>
      <c r="C6314" t="s">
        <v>76</v>
      </c>
      <c r="D6314" s="45">
        <v>45130.25</v>
      </c>
      <c r="E6314">
        <v>86.4</v>
      </c>
      <c r="F6314">
        <v>0.38300000000000001</v>
      </c>
      <c r="G6314">
        <v>21.28</v>
      </c>
      <c r="H6314">
        <v>7.35</v>
      </c>
      <c r="I6314">
        <v>30.8</v>
      </c>
      <c r="J6314">
        <f t="shared" si="1213"/>
        <v>0</v>
      </c>
      <c r="K6314">
        <f t="shared" si="1214"/>
        <v>0</v>
      </c>
      <c r="L6314">
        <f t="shared" si="1206"/>
        <v>0</v>
      </c>
      <c r="M6314">
        <f t="shared" si="1217"/>
        <v>0</v>
      </c>
      <c r="N6314">
        <f t="shared" si="1215"/>
        <v>0</v>
      </c>
      <c r="O6314">
        <f t="shared" si="1216"/>
        <v>0</v>
      </c>
      <c r="P6314" s="34" t="s">
        <v>77</v>
      </c>
      <c r="Q6314" s="33">
        <f t="shared" si="1207"/>
        <v>6.0000000000002274E-2</v>
      </c>
      <c r="R6314" s="33">
        <f t="shared" si="1208"/>
        <v>6.0000000000000497E-2</v>
      </c>
      <c r="S6314" s="33">
        <f t="shared" si="1209"/>
        <v>0.80000000000000071</v>
      </c>
      <c r="T6314" s="33">
        <f t="shared" si="1210"/>
        <v>0</v>
      </c>
      <c r="V6314" s="16">
        <f t="shared" si="1212"/>
        <v>1.0416666664241347E-2</v>
      </c>
      <c r="W6314" s="2">
        <f t="shared" si="1211"/>
        <v>45130.25</v>
      </c>
    </row>
    <row r="6315" spans="1:23" x14ac:dyDescent="0.25">
      <c r="A6315">
        <v>2023</v>
      </c>
      <c r="B6315" t="s">
        <v>75</v>
      </c>
      <c r="C6315" t="s">
        <v>76</v>
      </c>
      <c r="D6315" s="45">
        <v>45130.260416666664</v>
      </c>
      <c r="E6315">
        <v>87.1</v>
      </c>
      <c r="F6315">
        <v>0.38300000000000001</v>
      </c>
      <c r="G6315">
        <v>21.22</v>
      </c>
      <c r="H6315">
        <v>7.41</v>
      </c>
      <c r="I6315">
        <v>30</v>
      </c>
      <c r="J6315">
        <f t="shared" si="1213"/>
        <v>0</v>
      </c>
      <c r="K6315">
        <f t="shared" si="1214"/>
        <v>0</v>
      </c>
      <c r="L6315">
        <f t="shared" si="1206"/>
        <v>0</v>
      </c>
      <c r="M6315">
        <f t="shared" si="1217"/>
        <v>0</v>
      </c>
      <c r="N6315">
        <f t="shared" si="1215"/>
        <v>0</v>
      </c>
      <c r="O6315">
        <f t="shared" si="1216"/>
        <v>0</v>
      </c>
      <c r="P6315" s="34" t="s">
        <v>77</v>
      </c>
      <c r="Q6315" s="33">
        <f t="shared" si="1207"/>
        <v>5.9999999999998721E-2</v>
      </c>
      <c r="R6315" s="33">
        <f t="shared" si="1208"/>
        <v>9.9999999999997868E-3</v>
      </c>
      <c r="S6315" s="33">
        <f t="shared" si="1209"/>
        <v>0.60000000000000142</v>
      </c>
      <c r="T6315" s="33">
        <f t="shared" si="1210"/>
        <v>0</v>
      </c>
      <c r="V6315" s="16">
        <f t="shared" si="1212"/>
        <v>1.0416666664241347E-2</v>
      </c>
      <c r="W6315" s="2">
        <f t="shared" si="1211"/>
        <v>45130.260416666664</v>
      </c>
    </row>
    <row r="6316" spans="1:23" x14ac:dyDescent="0.25">
      <c r="A6316">
        <v>2023</v>
      </c>
      <c r="B6316" t="s">
        <v>75</v>
      </c>
      <c r="C6316" t="s">
        <v>76</v>
      </c>
      <c r="D6316" s="45">
        <v>45130.270833333336</v>
      </c>
      <c r="E6316">
        <v>86.8</v>
      </c>
      <c r="F6316">
        <v>0.38300000000000001</v>
      </c>
      <c r="G6316">
        <v>21.16</v>
      </c>
      <c r="H6316">
        <v>7.4</v>
      </c>
      <c r="I6316">
        <v>29.4</v>
      </c>
      <c r="J6316">
        <f t="shared" si="1213"/>
        <v>0</v>
      </c>
      <c r="K6316">
        <f t="shared" si="1214"/>
        <v>0</v>
      </c>
      <c r="L6316">
        <f t="shared" si="1206"/>
        <v>0</v>
      </c>
      <c r="M6316">
        <f t="shared" si="1217"/>
        <v>0</v>
      </c>
      <c r="N6316">
        <f t="shared" si="1215"/>
        <v>0</v>
      </c>
      <c r="O6316">
        <f t="shared" si="1216"/>
        <v>0</v>
      </c>
      <c r="P6316" s="34" t="s">
        <v>77</v>
      </c>
      <c r="Q6316" s="33">
        <f t="shared" si="1207"/>
        <v>5.9999999999998721E-2</v>
      </c>
      <c r="R6316" s="33">
        <f t="shared" si="1208"/>
        <v>5.9999999999999609E-2</v>
      </c>
      <c r="S6316" s="33">
        <f t="shared" si="1209"/>
        <v>0</v>
      </c>
      <c r="T6316" s="33">
        <f t="shared" si="1210"/>
        <v>0</v>
      </c>
      <c r="V6316" s="16">
        <f t="shared" si="1212"/>
        <v>1.0416666671517305E-2</v>
      </c>
      <c r="W6316" s="2">
        <f t="shared" si="1211"/>
        <v>45130.270833333328</v>
      </c>
    </row>
    <row r="6317" spans="1:23" x14ac:dyDescent="0.25">
      <c r="A6317">
        <v>2023</v>
      </c>
      <c r="B6317" t="s">
        <v>75</v>
      </c>
      <c r="C6317" t="s">
        <v>76</v>
      </c>
      <c r="D6317" s="45">
        <v>45130.28125</v>
      </c>
      <c r="E6317">
        <v>87.4</v>
      </c>
      <c r="F6317">
        <v>0.38300000000000001</v>
      </c>
      <c r="G6317">
        <v>21.1</v>
      </c>
      <c r="H6317">
        <v>7.46</v>
      </c>
      <c r="I6317">
        <v>29.4</v>
      </c>
      <c r="J6317">
        <f t="shared" si="1213"/>
        <v>0</v>
      </c>
      <c r="K6317">
        <f t="shared" si="1214"/>
        <v>0</v>
      </c>
      <c r="L6317">
        <f t="shared" si="1206"/>
        <v>0</v>
      </c>
      <c r="M6317">
        <f t="shared" si="1217"/>
        <v>0</v>
      </c>
      <c r="N6317">
        <f t="shared" si="1215"/>
        <v>0</v>
      </c>
      <c r="O6317">
        <f t="shared" si="1216"/>
        <v>0</v>
      </c>
      <c r="P6317" s="34" t="s">
        <v>77</v>
      </c>
      <c r="Q6317" s="33">
        <f t="shared" si="1207"/>
        <v>6.0000000000002274E-2</v>
      </c>
      <c r="R6317" s="33">
        <f t="shared" si="1208"/>
        <v>3.0000000000000249E-2</v>
      </c>
      <c r="S6317" s="33">
        <f t="shared" si="1209"/>
        <v>10.899999999999999</v>
      </c>
      <c r="T6317" s="33">
        <f t="shared" si="1210"/>
        <v>1</v>
      </c>
      <c r="V6317" s="16">
        <f t="shared" si="1212"/>
        <v>1.0416666664241347E-2</v>
      </c>
      <c r="W6317" s="2">
        <f t="shared" si="1211"/>
        <v>45130.28125</v>
      </c>
    </row>
    <row r="6318" spans="1:23" x14ac:dyDescent="0.25">
      <c r="A6318">
        <v>2023</v>
      </c>
      <c r="B6318" t="s">
        <v>75</v>
      </c>
      <c r="C6318" t="s">
        <v>76</v>
      </c>
      <c r="D6318" s="45">
        <v>45130.291666666664</v>
      </c>
      <c r="E6318">
        <v>87.7</v>
      </c>
      <c r="F6318">
        <v>0.38400000000000001</v>
      </c>
      <c r="G6318">
        <v>21.04</v>
      </c>
      <c r="H6318">
        <v>7.49</v>
      </c>
      <c r="I6318">
        <v>40.299999999999997</v>
      </c>
      <c r="J6318">
        <f t="shared" si="1213"/>
        <v>0</v>
      </c>
      <c r="K6318">
        <f t="shared" si="1214"/>
        <v>0</v>
      </c>
      <c r="L6318">
        <f t="shared" si="1206"/>
        <v>0</v>
      </c>
      <c r="M6318">
        <f t="shared" si="1217"/>
        <v>0</v>
      </c>
      <c r="N6318">
        <f t="shared" si="1215"/>
        <v>0</v>
      </c>
      <c r="O6318">
        <f t="shared" si="1216"/>
        <v>0</v>
      </c>
      <c r="P6318" s="34" t="s">
        <v>77</v>
      </c>
      <c r="Q6318" s="33">
        <f t="shared" si="1207"/>
        <v>5.9999999999998721E-2</v>
      </c>
      <c r="R6318" s="33">
        <f t="shared" si="1208"/>
        <v>2.9999999999999361E-2</v>
      </c>
      <c r="S6318" s="33">
        <f t="shared" si="1209"/>
        <v>10.399999999999999</v>
      </c>
      <c r="T6318" s="33">
        <f t="shared" si="1210"/>
        <v>0</v>
      </c>
      <c r="V6318" s="16">
        <f t="shared" si="1212"/>
        <v>1.0416666664241347E-2</v>
      </c>
      <c r="W6318" s="2">
        <f t="shared" si="1211"/>
        <v>45130.291666666664</v>
      </c>
    </row>
    <row r="6319" spans="1:23" x14ac:dyDescent="0.25">
      <c r="A6319">
        <v>2023</v>
      </c>
      <c r="B6319" t="s">
        <v>75</v>
      </c>
      <c r="C6319" t="s">
        <v>76</v>
      </c>
      <c r="D6319" s="45">
        <v>45130.302083333336</v>
      </c>
      <c r="E6319">
        <v>87.9</v>
      </c>
      <c r="F6319">
        <v>0.38400000000000001</v>
      </c>
      <c r="G6319">
        <v>20.98</v>
      </c>
      <c r="H6319">
        <v>7.52</v>
      </c>
      <c r="I6319">
        <v>29.9</v>
      </c>
      <c r="J6319">
        <f t="shared" si="1213"/>
        <v>0</v>
      </c>
      <c r="K6319">
        <f t="shared" si="1214"/>
        <v>0</v>
      </c>
      <c r="L6319">
        <f t="shared" si="1206"/>
        <v>0</v>
      </c>
      <c r="M6319">
        <f t="shared" si="1217"/>
        <v>0</v>
      </c>
      <c r="N6319">
        <f t="shared" si="1215"/>
        <v>0</v>
      </c>
      <c r="O6319">
        <f t="shared" si="1216"/>
        <v>0</v>
      </c>
      <c r="P6319" s="34" t="s">
        <v>77</v>
      </c>
      <c r="Q6319" s="33">
        <f t="shared" si="1207"/>
        <v>3.9999999999999147E-2</v>
      </c>
      <c r="R6319" s="33">
        <f t="shared" si="1208"/>
        <v>2.0000000000000462E-2</v>
      </c>
      <c r="S6319" s="33">
        <f t="shared" si="1209"/>
        <v>17.100000000000001</v>
      </c>
      <c r="T6319" s="33">
        <f t="shared" si="1210"/>
        <v>0</v>
      </c>
      <c r="V6319" s="16">
        <f t="shared" si="1212"/>
        <v>1.0416666671517305E-2</v>
      </c>
      <c r="W6319" s="2">
        <f t="shared" si="1211"/>
        <v>45130.302083333328</v>
      </c>
    </row>
    <row r="6320" spans="1:23" x14ac:dyDescent="0.25">
      <c r="A6320">
        <v>2023</v>
      </c>
      <c r="B6320" t="s">
        <v>75</v>
      </c>
      <c r="C6320" t="s">
        <v>76</v>
      </c>
      <c r="D6320" s="45">
        <v>45130.3125</v>
      </c>
      <c r="E6320">
        <v>88.1</v>
      </c>
      <c r="F6320">
        <v>0.38400000000000001</v>
      </c>
      <c r="G6320">
        <v>20.94</v>
      </c>
      <c r="H6320">
        <v>7.54</v>
      </c>
      <c r="I6320">
        <v>47</v>
      </c>
      <c r="J6320">
        <f t="shared" si="1213"/>
        <v>0</v>
      </c>
      <c r="K6320">
        <f t="shared" si="1214"/>
        <v>0</v>
      </c>
      <c r="L6320">
        <f t="shared" si="1206"/>
        <v>0</v>
      </c>
      <c r="M6320">
        <f t="shared" si="1217"/>
        <v>0</v>
      </c>
      <c r="N6320">
        <f t="shared" si="1215"/>
        <v>0</v>
      </c>
      <c r="O6320">
        <f t="shared" si="1216"/>
        <v>0</v>
      </c>
      <c r="P6320" s="34" t="s">
        <v>77</v>
      </c>
      <c r="Q6320" s="33">
        <f t="shared" si="1207"/>
        <v>5.0000000000000711E-2</v>
      </c>
      <c r="R6320" s="33">
        <f t="shared" si="1208"/>
        <v>1.9999999999999574E-2</v>
      </c>
      <c r="S6320" s="33">
        <f t="shared" si="1209"/>
        <v>11.899999999999999</v>
      </c>
      <c r="T6320" s="33">
        <f t="shared" si="1210"/>
        <v>0</v>
      </c>
      <c r="V6320" s="16">
        <f t="shared" si="1212"/>
        <v>1.0416666664241347E-2</v>
      </c>
      <c r="W6320" s="2">
        <f t="shared" si="1211"/>
        <v>45130.3125</v>
      </c>
    </row>
    <row r="6321" spans="1:23" x14ac:dyDescent="0.25">
      <c r="A6321">
        <v>2023</v>
      </c>
      <c r="B6321" t="s">
        <v>75</v>
      </c>
      <c r="C6321" t="s">
        <v>76</v>
      </c>
      <c r="D6321" s="45">
        <v>45130.322916666664</v>
      </c>
      <c r="E6321">
        <v>88.3</v>
      </c>
      <c r="F6321">
        <v>0.38400000000000001</v>
      </c>
      <c r="G6321">
        <v>20.89</v>
      </c>
      <c r="H6321">
        <v>7.56</v>
      </c>
      <c r="I6321">
        <v>35.1</v>
      </c>
      <c r="J6321">
        <f t="shared" si="1213"/>
        <v>0</v>
      </c>
      <c r="K6321">
        <f t="shared" si="1214"/>
        <v>0</v>
      </c>
      <c r="L6321">
        <f t="shared" si="1206"/>
        <v>0</v>
      </c>
      <c r="M6321">
        <f t="shared" si="1217"/>
        <v>0</v>
      </c>
      <c r="N6321">
        <f t="shared" si="1215"/>
        <v>0</v>
      </c>
      <c r="O6321">
        <f t="shared" si="1216"/>
        <v>0</v>
      </c>
      <c r="P6321" s="34" t="s">
        <v>77</v>
      </c>
      <c r="Q6321" s="33">
        <f t="shared" si="1207"/>
        <v>3.0000000000001137E-2</v>
      </c>
      <c r="R6321" s="33">
        <f t="shared" si="1208"/>
        <v>4.0000000000000036E-2</v>
      </c>
      <c r="S6321" s="33">
        <f t="shared" si="1209"/>
        <v>4</v>
      </c>
      <c r="T6321" s="33">
        <f t="shared" si="1210"/>
        <v>0</v>
      </c>
      <c r="V6321" s="16">
        <f t="shared" si="1212"/>
        <v>1.0416666664241347E-2</v>
      </c>
      <c r="W6321" s="2">
        <f t="shared" si="1211"/>
        <v>45130.322916666664</v>
      </c>
    </row>
    <row r="6322" spans="1:23" x14ac:dyDescent="0.25">
      <c r="A6322">
        <v>2023</v>
      </c>
      <c r="B6322" t="s">
        <v>75</v>
      </c>
      <c r="C6322" t="s">
        <v>76</v>
      </c>
      <c r="D6322" s="45">
        <v>45130.333333333336</v>
      </c>
      <c r="E6322">
        <v>88.6</v>
      </c>
      <c r="F6322">
        <v>0.38400000000000001</v>
      </c>
      <c r="G6322">
        <v>20.86</v>
      </c>
      <c r="H6322">
        <v>7.6</v>
      </c>
      <c r="I6322">
        <v>39.1</v>
      </c>
      <c r="J6322">
        <f t="shared" si="1213"/>
        <v>0</v>
      </c>
      <c r="K6322">
        <f t="shared" si="1214"/>
        <v>0</v>
      </c>
      <c r="L6322">
        <f t="shared" si="1206"/>
        <v>0</v>
      </c>
      <c r="M6322">
        <f t="shared" si="1217"/>
        <v>0</v>
      </c>
      <c r="N6322">
        <f t="shared" si="1215"/>
        <v>0</v>
      </c>
      <c r="O6322">
        <f t="shared" si="1216"/>
        <v>0</v>
      </c>
      <c r="P6322" s="34" t="s">
        <v>77</v>
      </c>
      <c r="Q6322" s="33">
        <f t="shared" si="1207"/>
        <v>0</v>
      </c>
      <c r="R6322" s="33">
        <f t="shared" si="1208"/>
        <v>1.9999999999999574E-2</v>
      </c>
      <c r="S6322" s="33">
        <f t="shared" si="1209"/>
        <v>5</v>
      </c>
      <c r="T6322" s="33">
        <f t="shared" si="1210"/>
        <v>1</v>
      </c>
      <c r="V6322" s="16">
        <f t="shared" si="1212"/>
        <v>1.0416666671517305E-2</v>
      </c>
      <c r="W6322" s="2">
        <f t="shared" si="1211"/>
        <v>45130.333333333328</v>
      </c>
    </row>
    <row r="6323" spans="1:23" x14ac:dyDescent="0.25">
      <c r="A6323">
        <v>2023</v>
      </c>
      <c r="B6323" t="s">
        <v>75</v>
      </c>
      <c r="C6323" t="s">
        <v>76</v>
      </c>
      <c r="D6323" s="45">
        <v>45130.34375</v>
      </c>
      <c r="E6323">
        <v>88.3</v>
      </c>
      <c r="F6323">
        <v>0.38300000000000001</v>
      </c>
      <c r="G6323">
        <v>20.86</v>
      </c>
      <c r="H6323">
        <v>7.58</v>
      </c>
      <c r="I6323">
        <v>34.1</v>
      </c>
      <c r="J6323">
        <f t="shared" si="1213"/>
        <v>0</v>
      </c>
      <c r="K6323">
        <f t="shared" si="1214"/>
        <v>0</v>
      </c>
      <c r="L6323">
        <f t="shared" si="1206"/>
        <v>0</v>
      </c>
      <c r="M6323">
        <f t="shared" si="1217"/>
        <v>0</v>
      </c>
      <c r="N6323">
        <f t="shared" si="1215"/>
        <v>0</v>
      </c>
      <c r="O6323">
        <f t="shared" si="1216"/>
        <v>0</v>
      </c>
      <c r="P6323" s="34" t="s">
        <v>77</v>
      </c>
      <c r="Q6323" s="33">
        <f t="shared" si="1207"/>
        <v>3.0000000000001137E-2</v>
      </c>
      <c r="R6323" s="33">
        <f t="shared" si="1208"/>
        <v>4.9999999999999822E-2</v>
      </c>
      <c r="S6323" s="33">
        <f t="shared" si="1209"/>
        <v>4.6000000000000014</v>
      </c>
      <c r="T6323" s="33">
        <f t="shared" si="1210"/>
        <v>1</v>
      </c>
      <c r="V6323" s="16">
        <f t="shared" si="1212"/>
        <v>1.0416666664241347E-2</v>
      </c>
      <c r="W6323" s="2">
        <f t="shared" si="1211"/>
        <v>45130.34375</v>
      </c>
    </row>
    <row r="6324" spans="1:23" x14ac:dyDescent="0.25">
      <c r="A6324">
        <v>2023</v>
      </c>
      <c r="B6324" t="s">
        <v>75</v>
      </c>
      <c r="C6324" t="s">
        <v>76</v>
      </c>
      <c r="D6324" s="45">
        <v>45130.354166666664</v>
      </c>
      <c r="E6324">
        <v>88.9</v>
      </c>
      <c r="F6324">
        <v>0.38400000000000001</v>
      </c>
      <c r="G6324">
        <v>20.83</v>
      </c>
      <c r="H6324">
        <v>7.63</v>
      </c>
      <c r="I6324">
        <v>38.700000000000003</v>
      </c>
      <c r="J6324">
        <f t="shared" si="1213"/>
        <v>0</v>
      </c>
      <c r="K6324">
        <f t="shared" si="1214"/>
        <v>0</v>
      </c>
      <c r="L6324">
        <f t="shared" ref="L6324:L6387" si="1218">IF(I6324="",0.5,IF(I6324&lt;=0.1,2,IF(I6324&gt;=5000,2, IF(AND(I6324&gt;0.1,I6324&lt;0.2),5, IF(AND(I6324&gt;900,I6324&lt;5000),5,IF(S6324&gt;=2500,1.5,0))))))</f>
        <v>0</v>
      </c>
      <c r="M6324">
        <f t="shared" si="1217"/>
        <v>0</v>
      </c>
      <c r="N6324">
        <f t="shared" si="1215"/>
        <v>0</v>
      </c>
      <c r="O6324">
        <f t="shared" si="1216"/>
        <v>0</v>
      </c>
      <c r="P6324" s="34" t="s">
        <v>77</v>
      </c>
      <c r="Q6324" s="33">
        <f t="shared" si="1207"/>
        <v>2.9999999999997584E-2</v>
      </c>
      <c r="R6324" s="33">
        <f t="shared" si="1208"/>
        <v>3.0000000000000249E-2</v>
      </c>
      <c r="S6324" s="33">
        <f t="shared" si="1209"/>
        <v>5.2000000000000028</v>
      </c>
      <c r="T6324" s="33">
        <f t="shared" si="1210"/>
        <v>2</v>
      </c>
      <c r="V6324" s="16">
        <f t="shared" si="1212"/>
        <v>1.0416666664241347E-2</v>
      </c>
      <c r="W6324" s="2">
        <f t="shared" si="1211"/>
        <v>45130.354166666664</v>
      </c>
    </row>
    <row r="6325" spans="1:23" x14ac:dyDescent="0.25">
      <c r="A6325">
        <v>2023</v>
      </c>
      <c r="B6325" t="s">
        <v>75</v>
      </c>
      <c r="C6325" t="s">
        <v>76</v>
      </c>
      <c r="D6325" s="45">
        <v>45130.364583333336</v>
      </c>
      <c r="E6325">
        <v>89.3</v>
      </c>
      <c r="F6325">
        <v>0.38200000000000001</v>
      </c>
      <c r="G6325">
        <v>20.8</v>
      </c>
      <c r="H6325">
        <v>7.66</v>
      </c>
      <c r="I6325">
        <v>33.5</v>
      </c>
      <c r="J6325">
        <f t="shared" si="1213"/>
        <v>0</v>
      </c>
      <c r="K6325">
        <f t="shared" si="1214"/>
        <v>0</v>
      </c>
      <c r="L6325">
        <f t="shared" si="1218"/>
        <v>0</v>
      </c>
      <c r="M6325">
        <f t="shared" si="1217"/>
        <v>0</v>
      </c>
      <c r="N6325">
        <f t="shared" si="1215"/>
        <v>0</v>
      </c>
      <c r="O6325">
        <f t="shared" si="1216"/>
        <v>0</v>
      </c>
      <c r="P6325" s="34" t="s">
        <v>77</v>
      </c>
      <c r="Q6325" s="33">
        <f t="shared" si="1207"/>
        <v>1.9999999999999574E-2</v>
      </c>
      <c r="R6325" s="33">
        <f t="shared" si="1208"/>
        <v>1.9999999999999574E-2</v>
      </c>
      <c r="S6325" s="33">
        <f t="shared" si="1209"/>
        <v>0.60000000000000142</v>
      </c>
      <c r="T6325" s="33">
        <f t="shared" si="1210"/>
        <v>2</v>
      </c>
      <c r="V6325" s="16">
        <f t="shared" si="1212"/>
        <v>1.0416666671517305E-2</v>
      </c>
      <c r="W6325" s="2">
        <f t="shared" si="1211"/>
        <v>45130.364583333328</v>
      </c>
    </row>
    <row r="6326" spans="1:23" x14ac:dyDescent="0.25">
      <c r="A6326">
        <v>2023</v>
      </c>
      <c r="B6326" t="s">
        <v>75</v>
      </c>
      <c r="C6326" t="s">
        <v>76</v>
      </c>
      <c r="D6326" s="45">
        <v>45130.375</v>
      </c>
      <c r="E6326">
        <v>89.4</v>
      </c>
      <c r="F6326">
        <v>0.38400000000000001</v>
      </c>
      <c r="G6326">
        <v>20.78</v>
      </c>
      <c r="H6326">
        <v>7.68</v>
      </c>
      <c r="I6326">
        <v>34.1</v>
      </c>
      <c r="J6326">
        <f t="shared" si="1213"/>
        <v>0</v>
      </c>
      <c r="K6326">
        <f t="shared" si="1214"/>
        <v>0</v>
      </c>
      <c r="L6326">
        <f t="shared" si="1218"/>
        <v>0</v>
      </c>
      <c r="M6326">
        <f t="shared" si="1217"/>
        <v>0</v>
      </c>
      <c r="N6326">
        <f t="shared" si="1215"/>
        <v>0</v>
      </c>
      <c r="O6326">
        <f t="shared" si="1216"/>
        <v>0</v>
      </c>
      <c r="P6326" s="34" t="s">
        <v>77</v>
      </c>
      <c r="Q6326" s="33">
        <f t="shared" si="1207"/>
        <v>1.9999999999999574E-2</v>
      </c>
      <c r="R6326" s="33">
        <f t="shared" si="1208"/>
        <v>5.0000000000000711E-2</v>
      </c>
      <c r="S6326" s="33">
        <f t="shared" si="1209"/>
        <v>3.2000000000000028</v>
      </c>
      <c r="T6326" s="33">
        <f t="shared" si="1210"/>
        <v>0</v>
      </c>
      <c r="V6326" s="16">
        <f t="shared" si="1212"/>
        <v>1.0416666664241347E-2</v>
      </c>
      <c r="W6326" s="2">
        <f t="shared" si="1211"/>
        <v>45130.375</v>
      </c>
    </row>
    <row r="6327" spans="1:23" x14ac:dyDescent="0.25">
      <c r="A6327">
        <v>2023</v>
      </c>
      <c r="B6327" t="s">
        <v>75</v>
      </c>
      <c r="C6327" t="s">
        <v>76</v>
      </c>
      <c r="D6327" s="45">
        <v>45130.385416666664</v>
      </c>
      <c r="E6327">
        <v>90.1</v>
      </c>
      <c r="F6327">
        <v>0.38400000000000001</v>
      </c>
      <c r="G6327">
        <v>20.8</v>
      </c>
      <c r="H6327">
        <v>7.73</v>
      </c>
      <c r="I6327">
        <v>30.9</v>
      </c>
      <c r="J6327">
        <f t="shared" si="1213"/>
        <v>0</v>
      </c>
      <c r="K6327">
        <f t="shared" si="1214"/>
        <v>0</v>
      </c>
      <c r="L6327">
        <f t="shared" si="1218"/>
        <v>0</v>
      </c>
      <c r="M6327">
        <f t="shared" si="1217"/>
        <v>0</v>
      </c>
      <c r="N6327">
        <f t="shared" si="1215"/>
        <v>0</v>
      </c>
      <c r="O6327">
        <f t="shared" si="1216"/>
        <v>0</v>
      </c>
      <c r="P6327" s="34" t="s">
        <v>77</v>
      </c>
      <c r="Q6327" s="33">
        <f t="shared" si="1207"/>
        <v>1.9999999999999574E-2</v>
      </c>
      <c r="R6327" s="33">
        <f t="shared" si="1208"/>
        <v>2.9999999999999361E-2</v>
      </c>
      <c r="S6327" s="33">
        <f t="shared" si="1209"/>
        <v>3.2000000000000028</v>
      </c>
      <c r="T6327" s="33">
        <f t="shared" si="1210"/>
        <v>0</v>
      </c>
      <c r="V6327" s="16">
        <f t="shared" si="1212"/>
        <v>1.0416666664241347E-2</v>
      </c>
      <c r="W6327" s="2">
        <f t="shared" si="1211"/>
        <v>45130.385416666664</v>
      </c>
    </row>
    <row r="6328" spans="1:23" x14ac:dyDescent="0.25">
      <c r="A6328">
        <v>2023</v>
      </c>
      <c r="B6328" t="s">
        <v>75</v>
      </c>
      <c r="C6328" t="s">
        <v>76</v>
      </c>
      <c r="D6328" s="45">
        <v>45130.395833333336</v>
      </c>
      <c r="E6328">
        <v>90.4</v>
      </c>
      <c r="F6328">
        <v>0.38400000000000001</v>
      </c>
      <c r="G6328">
        <v>20.82</v>
      </c>
      <c r="H6328">
        <v>7.76</v>
      </c>
      <c r="I6328">
        <v>34.1</v>
      </c>
      <c r="J6328">
        <f t="shared" si="1213"/>
        <v>0</v>
      </c>
      <c r="K6328">
        <f t="shared" si="1214"/>
        <v>0</v>
      </c>
      <c r="L6328">
        <f t="shared" si="1218"/>
        <v>0</v>
      </c>
      <c r="M6328">
        <f t="shared" si="1217"/>
        <v>0</v>
      </c>
      <c r="N6328">
        <f t="shared" si="1215"/>
        <v>0</v>
      </c>
      <c r="O6328">
        <f t="shared" si="1216"/>
        <v>0</v>
      </c>
      <c r="P6328" s="34" t="s">
        <v>77</v>
      </c>
      <c r="Q6328" s="33">
        <f t="shared" si="1207"/>
        <v>3.0000000000001137E-2</v>
      </c>
      <c r="R6328" s="33">
        <f t="shared" si="1208"/>
        <v>9.9999999999997868E-3</v>
      </c>
      <c r="S6328" s="33">
        <f t="shared" si="1209"/>
        <v>3.2000000000000028</v>
      </c>
      <c r="T6328" s="33">
        <f t="shared" si="1210"/>
        <v>0</v>
      </c>
      <c r="V6328" s="16">
        <f t="shared" si="1212"/>
        <v>1.0416666671517305E-2</v>
      </c>
      <c r="W6328" s="2">
        <f t="shared" si="1211"/>
        <v>45130.395833333328</v>
      </c>
    </row>
    <row r="6329" spans="1:23" x14ac:dyDescent="0.25">
      <c r="A6329">
        <v>2023</v>
      </c>
      <c r="B6329" t="s">
        <v>75</v>
      </c>
      <c r="C6329" t="s">
        <v>76</v>
      </c>
      <c r="D6329" s="45">
        <v>45130.40625</v>
      </c>
      <c r="E6329">
        <v>90.6</v>
      </c>
      <c r="F6329">
        <v>0.38400000000000001</v>
      </c>
      <c r="G6329">
        <v>20.85</v>
      </c>
      <c r="H6329">
        <v>7.77</v>
      </c>
      <c r="I6329">
        <v>30.9</v>
      </c>
      <c r="J6329">
        <f t="shared" si="1213"/>
        <v>0</v>
      </c>
      <c r="K6329">
        <f t="shared" si="1214"/>
        <v>0</v>
      </c>
      <c r="L6329">
        <f t="shared" si="1218"/>
        <v>0</v>
      </c>
      <c r="M6329">
        <f t="shared" si="1217"/>
        <v>0</v>
      </c>
      <c r="N6329">
        <f t="shared" si="1215"/>
        <v>0</v>
      </c>
      <c r="O6329">
        <f t="shared" si="1216"/>
        <v>0</v>
      </c>
      <c r="P6329" s="34" t="s">
        <v>77</v>
      </c>
      <c r="Q6329" s="33">
        <f t="shared" si="1207"/>
        <v>2.9999999999997584E-2</v>
      </c>
      <c r="R6329" s="33">
        <f t="shared" si="1208"/>
        <v>4.0000000000000036E-2</v>
      </c>
      <c r="S6329" s="33">
        <f t="shared" si="1209"/>
        <v>0.69999999999999929</v>
      </c>
      <c r="T6329" s="33">
        <f t="shared" si="1210"/>
        <v>1</v>
      </c>
      <c r="V6329" s="16">
        <f t="shared" si="1212"/>
        <v>1.0416666664241347E-2</v>
      </c>
      <c r="W6329" s="2">
        <f t="shared" si="1211"/>
        <v>45130.40625</v>
      </c>
    </row>
    <row r="6330" spans="1:23" x14ac:dyDescent="0.25">
      <c r="A6330">
        <v>2023</v>
      </c>
      <c r="B6330" t="s">
        <v>75</v>
      </c>
      <c r="C6330" t="s">
        <v>76</v>
      </c>
      <c r="D6330" s="45">
        <v>45130.416666666664</v>
      </c>
      <c r="E6330">
        <v>91.1</v>
      </c>
      <c r="F6330">
        <v>0.38500000000000001</v>
      </c>
      <c r="G6330">
        <v>20.88</v>
      </c>
      <c r="H6330">
        <v>7.81</v>
      </c>
      <c r="I6330">
        <v>30.2</v>
      </c>
      <c r="J6330">
        <f t="shared" si="1213"/>
        <v>0</v>
      </c>
      <c r="K6330">
        <f t="shared" si="1214"/>
        <v>0</v>
      </c>
      <c r="L6330">
        <f t="shared" si="1218"/>
        <v>0</v>
      </c>
      <c r="M6330">
        <f t="shared" si="1217"/>
        <v>0</v>
      </c>
      <c r="N6330">
        <f t="shared" si="1215"/>
        <v>0</v>
      </c>
      <c r="O6330">
        <f t="shared" si="1216"/>
        <v>0</v>
      </c>
      <c r="P6330" s="34" t="s">
        <v>77</v>
      </c>
      <c r="Q6330" s="33">
        <f t="shared" si="1207"/>
        <v>5.0000000000000711E-2</v>
      </c>
      <c r="R6330" s="33">
        <f t="shared" si="1208"/>
        <v>3.0000000000000249E-2</v>
      </c>
      <c r="S6330" s="33">
        <f t="shared" si="1209"/>
        <v>2.6999999999999993</v>
      </c>
      <c r="T6330" s="33">
        <f t="shared" si="1210"/>
        <v>0</v>
      </c>
      <c r="V6330" s="16">
        <f t="shared" si="1212"/>
        <v>1.0416666664241347E-2</v>
      </c>
      <c r="W6330" s="2">
        <f t="shared" si="1211"/>
        <v>45130.416666666664</v>
      </c>
    </row>
    <row r="6331" spans="1:23" x14ac:dyDescent="0.25">
      <c r="A6331">
        <v>2023</v>
      </c>
      <c r="B6331" t="s">
        <v>75</v>
      </c>
      <c r="C6331" t="s">
        <v>76</v>
      </c>
      <c r="D6331" s="45">
        <v>45130.427083333336</v>
      </c>
      <c r="E6331">
        <v>91.5</v>
      </c>
      <c r="F6331">
        <v>0.38500000000000001</v>
      </c>
      <c r="G6331">
        <v>20.93</v>
      </c>
      <c r="H6331">
        <v>7.84</v>
      </c>
      <c r="I6331">
        <v>32.9</v>
      </c>
      <c r="J6331">
        <f t="shared" si="1213"/>
        <v>0</v>
      </c>
      <c r="K6331">
        <f t="shared" si="1214"/>
        <v>0</v>
      </c>
      <c r="L6331">
        <f t="shared" si="1218"/>
        <v>0</v>
      </c>
      <c r="M6331">
        <f t="shared" si="1217"/>
        <v>0</v>
      </c>
      <c r="N6331">
        <f t="shared" si="1215"/>
        <v>0</v>
      </c>
      <c r="O6331">
        <f t="shared" si="1216"/>
        <v>0</v>
      </c>
      <c r="P6331" s="34" t="s">
        <v>77</v>
      </c>
      <c r="Q6331" s="33">
        <f t="shared" si="1207"/>
        <v>3.9999999999999147E-2</v>
      </c>
      <c r="R6331" s="33">
        <f t="shared" si="1208"/>
        <v>6.0000000000000497E-2</v>
      </c>
      <c r="S6331" s="33">
        <f t="shared" si="1209"/>
        <v>1.2999999999999972</v>
      </c>
      <c r="T6331" s="33">
        <f t="shared" si="1210"/>
        <v>0</v>
      </c>
      <c r="V6331" s="16">
        <f t="shared" si="1212"/>
        <v>1.0416666671517305E-2</v>
      </c>
      <c r="W6331" s="2">
        <f t="shared" si="1211"/>
        <v>45130.427083333328</v>
      </c>
    </row>
    <row r="6332" spans="1:23" x14ac:dyDescent="0.25">
      <c r="A6332">
        <v>2023</v>
      </c>
      <c r="B6332" t="s">
        <v>75</v>
      </c>
      <c r="C6332" t="s">
        <v>76</v>
      </c>
      <c r="D6332" s="45">
        <v>45130.4375</v>
      </c>
      <c r="E6332">
        <v>92.3</v>
      </c>
      <c r="F6332">
        <v>0.38500000000000001</v>
      </c>
      <c r="G6332">
        <v>20.97</v>
      </c>
      <c r="H6332">
        <v>7.9</v>
      </c>
      <c r="I6332">
        <v>31.6</v>
      </c>
      <c r="J6332">
        <f t="shared" si="1213"/>
        <v>0</v>
      </c>
      <c r="K6332">
        <f t="shared" si="1214"/>
        <v>0</v>
      </c>
      <c r="L6332">
        <f t="shared" si="1218"/>
        <v>0</v>
      </c>
      <c r="M6332">
        <f t="shared" si="1217"/>
        <v>0</v>
      </c>
      <c r="N6332">
        <f t="shared" si="1215"/>
        <v>0</v>
      </c>
      <c r="O6332">
        <f t="shared" si="1216"/>
        <v>0</v>
      </c>
      <c r="P6332" s="34" t="s">
        <v>77</v>
      </c>
      <c r="Q6332" s="33">
        <f t="shared" si="1207"/>
        <v>6.0000000000002274E-2</v>
      </c>
      <c r="R6332" s="33">
        <f t="shared" si="1208"/>
        <v>4.9999999999999822E-2</v>
      </c>
      <c r="S6332" s="33">
        <f t="shared" si="1209"/>
        <v>3.6000000000000014</v>
      </c>
      <c r="T6332" s="33">
        <f t="shared" si="1210"/>
        <v>0</v>
      </c>
      <c r="V6332" s="16">
        <f t="shared" si="1212"/>
        <v>1.0416666664241347E-2</v>
      </c>
      <c r="W6332" s="2">
        <f t="shared" si="1211"/>
        <v>45130.4375</v>
      </c>
    </row>
    <row r="6333" spans="1:23" x14ac:dyDescent="0.25">
      <c r="A6333">
        <v>2023</v>
      </c>
      <c r="B6333" t="s">
        <v>75</v>
      </c>
      <c r="C6333" t="s">
        <v>76</v>
      </c>
      <c r="D6333" s="45">
        <v>45130.447916666664</v>
      </c>
      <c r="E6333">
        <v>93</v>
      </c>
      <c r="F6333">
        <v>0.38500000000000001</v>
      </c>
      <c r="G6333">
        <v>21.03</v>
      </c>
      <c r="H6333">
        <v>7.95</v>
      </c>
      <c r="I6333">
        <v>35.200000000000003</v>
      </c>
      <c r="J6333">
        <f t="shared" si="1213"/>
        <v>0</v>
      </c>
      <c r="K6333">
        <f t="shared" si="1214"/>
        <v>0</v>
      </c>
      <c r="L6333">
        <f t="shared" si="1218"/>
        <v>0</v>
      </c>
      <c r="M6333">
        <f t="shared" si="1217"/>
        <v>0</v>
      </c>
      <c r="N6333">
        <f t="shared" si="1215"/>
        <v>0</v>
      </c>
      <c r="O6333">
        <f t="shared" si="1216"/>
        <v>0</v>
      </c>
      <c r="P6333" s="34" t="s">
        <v>77</v>
      </c>
      <c r="Q6333" s="33">
        <f t="shared" si="1207"/>
        <v>7.0000000000000284E-2</v>
      </c>
      <c r="R6333" s="33">
        <f t="shared" si="1208"/>
        <v>1.9999999999999574E-2</v>
      </c>
      <c r="S6333" s="33">
        <f t="shared" si="1209"/>
        <v>6.5</v>
      </c>
      <c r="T6333" s="33">
        <f t="shared" si="1210"/>
        <v>0</v>
      </c>
      <c r="V6333" s="16">
        <f t="shared" si="1212"/>
        <v>1.0416666664241347E-2</v>
      </c>
      <c r="W6333" s="2">
        <f t="shared" si="1211"/>
        <v>45130.447916666664</v>
      </c>
    </row>
    <row r="6334" spans="1:23" x14ac:dyDescent="0.25">
      <c r="A6334">
        <v>2023</v>
      </c>
      <c r="B6334" t="s">
        <v>75</v>
      </c>
      <c r="C6334" t="s">
        <v>76</v>
      </c>
      <c r="D6334" s="45">
        <v>45130.458333333336</v>
      </c>
      <c r="E6334">
        <v>93.4</v>
      </c>
      <c r="F6334">
        <v>0.38500000000000001</v>
      </c>
      <c r="G6334">
        <v>21.1</v>
      </c>
      <c r="H6334">
        <v>7.97</v>
      </c>
      <c r="I6334">
        <v>41.7</v>
      </c>
      <c r="J6334">
        <f t="shared" si="1213"/>
        <v>0</v>
      </c>
      <c r="K6334">
        <f t="shared" si="1214"/>
        <v>0</v>
      </c>
      <c r="L6334">
        <f t="shared" si="1218"/>
        <v>0</v>
      </c>
      <c r="M6334">
        <f t="shared" si="1217"/>
        <v>0</v>
      </c>
      <c r="N6334">
        <f t="shared" si="1215"/>
        <v>0</v>
      </c>
      <c r="O6334">
        <f t="shared" si="1216"/>
        <v>0</v>
      </c>
      <c r="P6334" s="34" t="s">
        <v>77</v>
      </c>
      <c r="Q6334" s="33">
        <f t="shared" si="1207"/>
        <v>7.9999999999998295E-2</v>
      </c>
      <c r="R6334" s="33">
        <f t="shared" si="1208"/>
        <v>3.0000000000000249E-2</v>
      </c>
      <c r="S6334" s="33">
        <f t="shared" si="1209"/>
        <v>11.100000000000001</v>
      </c>
      <c r="T6334" s="33">
        <f t="shared" si="1210"/>
        <v>1</v>
      </c>
      <c r="V6334" s="16">
        <f t="shared" si="1212"/>
        <v>1.0416666671517305E-2</v>
      </c>
      <c r="W6334" s="2">
        <f t="shared" si="1211"/>
        <v>45130.458333333328</v>
      </c>
    </row>
    <row r="6335" spans="1:23" x14ac:dyDescent="0.25">
      <c r="A6335">
        <v>2023</v>
      </c>
      <c r="B6335" t="s">
        <v>75</v>
      </c>
      <c r="C6335" t="s">
        <v>76</v>
      </c>
      <c r="D6335" s="45">
        <v>45130.46875</v>
      </c>
      <c r="E6335">
        <v>93.9</v>
      </c>
      <c r="F6335">
        <v>0.38600000000000001</v>
      </c>
      <c r="G6335">
        <v>21.18</v>
      </c>
      <c r="H6335">
        <v>8</v>
      </c>
      <c r="I6335">
        <v>30.6</v>
      </c>
      <c r="J6335">
        <f t="shared" si="1213"/>
        <v>0</v>
      </c>
      <c r="K6335">
        <f t="shared" si="1214"/>
        <v>0</v>
      </c>
      <c r="L6335">
        <f t="shared" si="1218"/>
        <v>0</v>
      </c>
      <c r="M6335">
        <f t="shared" si="1217"/>
        <v>0</v>
      </c>
      <c r="N6335">
        <f t="shared" si="1215"/>
        <v>0</v>
      </c>
      <c r="O6335">
        <f t="shared" si="1216"/>
        <v>0</v>
      </c>
      <c r="P6335" s="34" t="s">
        <v>77</v>
      </c>
      <c r="Q6335" s="33">
        <f t="shared" si="1207"/>
        <v>8.0000000000001847E-2</v>
      </c>
      <c r="R6335" s="33">
        <f t="shared" si="1208"/>
        <v>1.9999999999999574E-2</v>
      </c>
      <c r="S6335" s="33">
        <f t="shared" si="1209"/>
        <v>0.19999999999999929</v>
      </c>
      <c r="T6335" s="33">
        <f t="shared" si="1210"/>
        <v>0</v>
      </c>
      <c r="V6335" s="16">
        <f t="shared" si="1212"/>
        <v>1.0416666664241347E-2</v>
      </c>
      <c r="W6335" s="2">
        <f t="shared" si="1211"/>
        <v>45130.46875</v>
      </c>
    </row>
    <row r="6336" spans="1:23" x14ac:dyDescent="0.25">
      <c r="A6336">
        <v>2023</v>
      </c>
      <c r="B6336" t="s">
        <v>75</v>
      </c>
      <c r="C6336" t="s">
        <v>76</v>
      </c>
      <c r="D6336" s="45">
        <v>45130.479166666664</v>
      </c>
      <c r="E6336">
        <v>94.3</v>
      </c>
      <c r="F6336">
        <v>0.38600000000000001</v>
      </c>
      <c r="G6336">
        <v>21.26</v>
      </c>
      <c r="H6336">
        <v>8.02</v>
      </c>
      <c r="I6336">
        <v>30.8</v>
      </c>
      <c r="J6336">
        <f t="shared" si="1213"/>
        <v>0</v>
      </c>
      <c r="K6336">
        <f t="shared" si="1214"/>
        <v>0</v>
      </c>
      <c r="L6336">
        <f t="shared" si="1218"/>
        <v>0</v>
      </c>
      <c r="M6336">
        <f t="shared" si="1217"/>
        <v>0</v>
      </c>
      <c r="N6336">
        <f t="shared" si="1215"/>
        <v>0</v>
      </c>
      <c r="O6336">
        <f t="shared" si="1216"/>
        <v>0</v>
      </c>
      <c r="P6336" s="34" t="s">
        <v>77</v>
      </c>
      <c r="Q6336" s="33">
        <f t="shared" si="1207"/>
        <v>8.9999999999999858E-2</v>
      </c>
      <c r="R6336" s="33">
        <f t="shared" si="1208"/>
        <v>0.11000000000000121</v>
      </c>
      <c r="S6336" s="33">
        <f t="shared" si="1209"/>
        <v>2.3000000000000007</v>
      </c>
      <c r="T6336" s="33">
        <f t="shared" si="1210"/>
        <v>0</v>
      </c>
      <c r="V6336" s="16">
        <f t="shared" si="1212"/>
        <v>1.0416666664241347E-2</v>
      </c>
      <c r="W6336" s="2">
        <f t="shared" si="1211"/>
        <v>45130.479166666664</v>
      </c>
    </row>
    <row r="6337" spans="1:23" x14ac:dyDescent="0.25">
      <c r="A6337">
        <v>2023</v>
      </c>
      <c r="B6337" t="s">
        <v>75</v>
      </c>
      <c r="C6337" t="s">
        <v>76</v>
      </c>
      <c r="D6337" s="45">
        <v>45130.489583333336</v>
      </c>
      <c r="E6337">
        <v>95.8</v>
      </c>
      <c r="F6337">
        <v>0.38600000000000001</v>
      </c>
      <c r="G6337">
        <v>21.35</v>
      </c>
      <c r="H6337">
        <v>8.1300000000000008</v>
      </c>
      <c r="I6337">
        <v>28.5</v>
      </c>
      <c r="J6337">
        <f t="shared" si="1213"/>
        <v>0</v>
      </c>
      <c r="K6337">
        <f t="shared" si="1214"/>
        <v>0</v>
      </c>
      <c r="L6337">
        <f t="shared" si="1218"/>
        <v>0</v>
      </c>
      <c r="M6337">
        <f t="shared" si="1217"/>
        <v>0</v>
      </c>
      <c r="N6337">
        <f t="shared" si="1215"/>
        <v>0</v>
      </c>
      <c r="O6337">
        <f t="shared" si="1216"/>
        <v>0</v>
      </c>
      <c r="P6337" s="34" t="s">
        <v>77</v>
      </c>
      <c r="Q6337" s="33">
        <f t="shared" si="1207"/>
        <v>9.9999999999997868E-2</v>
      </c>
      <c r="R6337" s="33">
        <f t="shared" si="1208"/>
        <v>9.9999999999997868E-3</v>
      </c>
      <c r="S6337" s="33">
        <f t="shared" si="1209"/>
        <v>7.1000000000000014</v>
      </c>
      <c r="T6337" s="33">
        <f t="shared" si="1210"/>
        <v>1</v>
      </c>
      <c r="V6337" s="16">
        <f t="shared" si="1212"/>
        <v>1.0416666671517305E-2</v>
      </c>
      <c r="W6337" s="2">
        <f t="shared" si="1211"/>
        <v>45130.489583333328</v>
      </c>
    </row>
    <row r="6338" spans="1:23" x14ac:dyDescent="0.25">
      <c r="A6338">
        <v>2023</v>
      </c>
      <c r="B6338" t="s">
        <v>75</v>
      </c>
      <c r="C6338" t="s">
        <v>76</v>
      </c>
      <c r="D6338" s="45">
        <v>45130.5</v>
      </c>
      <c r="E6338">
        <v>96</v>
      </c>
      <c r="F6338">
        <v>0.38700000000000001</v>
      </c>
      <c r="G6338">
        <v>21.45</v>
      </c>
      <c r="H6338">
        <v>8.14</v>
      </c>
      <c r="I6338">
        <v>21.4</v>
      </c>
      <c r="J6338">
        <f t="shared" si="1213"/>
        <v>0</v>
      </c>
      <c r="K6338">
        <f t="shared" si="1214"/>
        <v>0</v>
      </c>
      <c r="L6338">
        <f t="shared" si="1218"/>
        <v>0</v>
      </c>
      <c r="M6338">
        <f t="shared" si="1217"/>
        <v>0</v>
      </c>
      <c r="N6338">
        <f t="shared" si="1215"/>
        <v>0</v>
      </c>
      <c r="O6338">
        <f t="shared" si="1216"/>
        <v>0</v>
      </c>
      <c r="P6338" s="34" t="s">
        <v>77</v>
      </c>
      <c r="Q6338" s="33">
        <f t="shared" ref="Q6338:Q6401" si="1219">IF(G6338="","",ABS(G6339-G6338))</f>
        <v>0.10999999999999943</v>
      </c>
      <c r="R6338" s="33">
        <f t="shared" ref="R6338:R6401" si="1220">IF(H6338="","",ABS(H6339-H6338))</f>
        <v>2.9999999999999361E-2</v>
      </c>
      <c r="S6338" s="33">
        <f t="shared" ref="S6338:S6401" si="1221">IF(I6338="","",ABS(I6339-I6338))</f>
        <v>4.6000000000000014</v>
      </c>
      <c r="T6338" s="33">
        <f t="shared" ref="T6338:T6401" si="1222">IF(F6338="","",ABS(F6339*1000-F6338*1000))</f>
        <v>0</v>
      </c>
      <c r="V6338" s="16">
        <f t="shared" si="1212"/>
        <v>1.0416666664241347E-2</v>
      </c>
      <c r="W6338" s="2">
        <f t="shared" ref="W6338:W6401" si="1223">MROUND(D6338,"0:15")</f>
        <v>45130.5</v>
      </c>
    </row>
    <row r="6339" spans="1:23" x14ac:dyDescent="0.25">
      <c r="A6339">
        <v>2023</v>
      </c>
      <c r="B6339" t="s">
        <v>75</v>
      </c>
      <c r="C6339" t="s">
        <v>76</v>
      </c>
      <c r="D6339" s="45">
        <v>45130.510416666664</v>
      </c>
      <c r="E6339">
        <v>96.6</v>
      </c>
      <c r="F6339">
        <v>0.38700000000000001</v>
      </c>
      <c r="G6339">
        <v>21.56</v>
      </c>
      <c r="H6339">
        <v>8.17</v>
      </c>
      <c r="I6339">
        <v>26</v>
      </c>
      <c r="J6339">
        <f t="shared" si="1213"/>
        <v>0</v>
      </c>
      <c r="K6339">
        <f t="shared" si="1214"/>
        <v>0</v>
      </c>
      <c r="L6339">
        <f t="shared" si="1218"/>
        <v>0</v>
      </c>
      <c r="M6339">
        <f t="shared" si="1217"/>
        <v>0</v>
      </c>
      <c r="N6339">
        <f t="shared" si="1215"/>
        <v>0</v>
      </c>
      <c r="O6339">
        <f t="shared" si="1216"/>
        <v>0</v>
      </c>
      <c r="P6339" s="34" t="s">
        <v>77</v>
      </c>
      <c r="Q6339" s="33">
        <f t="shared" si="1219"/>
        <v>0.12000000000000099</v>
      </c>
      <c r="R6339" s="33">
        <f t="shared" si="1220"/>
        <v>9.9999999999997868E-3</v>
      </c>
      <c r="S6339" s="33">
        <f t="shared" si="1221"/>
        <v>0.60000000000000142</v>
      </c>
      <c r="T6339" s="33">
        <f t="shared" si="1222"/>
        <v>1</v>
      </c>
      <c r="V6339" s="16">
        <f t="shared" ref="V6339:V6402" si="1224">D6339-D6338</f>
        <v>1.0416666664241347E-2</v>
      </c>
      <c r="W6339" s="2">
        <f t="shared" si="1223"/>
        <v>45130.510416666664</v>
      </c>
    </row>
    <row r="6340" spans="1:23" x14ac:dyDescent="0.25">
      <c r="A6340">
        <v>2023</v>
      </c>
      <c r="B6340" t="s">
        <v>75</v>
      </c>
      <c r="C6340" t="s">
        <v>76</v>
      </c>
      <c r="D6340" s="45">
        <v>45130.520833333336</v>
      </c>
      <c r="E6340">
        <v>97</v>
      </c>
      <c r="F6340">
        <v>0.38800000000000001</v>
      </c>
      <c r="G6340">
        <v>21.68</v>
      </c>
      <c r="H6340">
        <v>8.18</v>
      </c>
      <c r="I6340">
        <v>25.4</v>
      </c>
      <c r="J6340">
        <f t="shared" si="1213"/>
        <v>0</v>
      </c>
      <c r="K6340">
        <f t="shared" si="1214"/>
        <v>0</v>
      </c>
      <c r="L6340">
        <f t="shared" si="1218"/>
        <v>0</v>
      </c>
      <c r="M6340">
        <f t="shared" si="1217"/>
        <v>0</v>
      </c>
      <c r="N6340">
        <f t="shared" si="1215"/>
        <v>0</v>
      </c>
      <c r="O6340">
        <f t="shared" si="1216"/>
        <v>0</v>
      </c>
      <c r="P6340" s="34" t="s">
        <v>77</v>
      </c>
      <c r="Q6340" s="33">
        <f t="shared" si="1219"/>
        <v>0.12000000000000099</v>
      </c>
      <c r="R6340" s="33">
        <f t="shared" si="1220"/>
        <v>3.0000000000001137E-2</v>
      </c>
      <c r="S6340" s="33">
        <f t="shared" si="1221"/>
        <v>3.3000000000000007</v>
      </c>
      <c r="T6340" s="33">
        <f t="shared" si="1222"/>
        <v>0</v>
      </c>
      <c r="V6340" s="16">
        <f t="shared" si="1224"/>
        <v>1.0416666671517305E-2</v>
      </c>
      <c r="W6340" s="2">
        <f t="shared" si="1223"/>
        <v>45130.520833333328</v>
      </c>
    </row>
    <row r="6341" spans="1:23" x14ac:dyDescent="0.25">
      <c r="A6341">
        <v>2023</v>
      </c>
      <c r="B6341" t="s">
        <v>75</v>
      </c>
      <c r="C6341" t="s">
        <v>76</v>
      </c>
      <c r="D6341" s="45">
        <v>45130.53125</v>
      </c>
      <c r="E6341">
        <v>97.5</v>
      </c>
      <c r="F6341">
        <v>0.38800000000000001</v>
      </c>
      <c r="G6341">
        <v>21.8</v>
      </c>
      <c r="H6341">
        <v>8.2100000000000009</v>
      </c>
      <c r="I6341">
        <v>28.7</v>
      </c>
      <c r="J6341">
        <f t="shared" si="1213"/>
        <v>0</v>
      </c>
      <c r="K6341">
        <f t="shared" si="1214"/>
        <v>0</v>
      </c>
      <c r="L6341">
        <f t="shared" si="1218"/>
        <v>0</v>
      </c>
      <c r="M6341">
        <f t="shared" si="1217"/>
        <v>0</v>
      </c>
      <c r="N6341">
        <f t="shared" si="1215"/>
        <v>0</v>
      </c>
      <c r="O6341">
        <f t="shared" si="1216"/>
        <v>0</v>
      </c>
      <c r="P6341" s="34" t="s">
        <v>77</v>
      </c>
      <c r="Q6341" s="33">
        <f t="shared" si="1219"/>
        <v>0.12999999999999901</v>
      </c>
      <c r="R6341" s="33">
        <f t="shared" si="1220"/>
        <v>1.0000000000001563E-2</v>
      </c>
      <c r="S6341" s="33">
        <f t="shared" si="1221"/>
        <v>3.5999999999999979</v>
      </c>
      <c r="T6341" s="33">
        <f t="shared" si="1222"/>
        <v>0</v>
      </c>
      <c r="V6341" s="16">
        <f t="shared" si="1224"/>
        <v>1.0416666664241347E-2</v>
      </c>
      <c r="W6341" s="2">
        <f t="shared" si="1223"/>
        <v>45130.53125</v>
      </c>
    </row>
    <row r="6342" spans="1:23" x14ac:dyDescent="0.25">
      <c r="A6342">
        <v>2023</v>
      </c>
      <c r="B6342" t="s">
        <v>75</v>
      </c>
      <c r="C6342" t="s">
        <v>76</v>
      </c>
      <c r="D6342" s="45">
        <v>45130.541666666664</v>
      </c>
      <c r="E6342">
        <v>97.7</v>
      </c>
      <c r="F6342">
        <v>0.38800000000000001</v>
      </c>
      <c r="G6342">
        <v>21.93</v>
      </c>
      <c r="H6342">
        <v>8.1999999999999993</v>
      </c>
      <c r="I6342">
        <v>32.299999999999997</v>
      </c>
      <c r="J6342">
        <f t="shared" si="1213"/>
        <v>0</v>
      </c>
      <c r="K6342">
        <f t="shared" si="1214"/>
        <v>0</v>
      </c>
      <c r="L6342">
        <f t="shared" si="1218"/>
        <v>0</v>
      </c>
      <c r="M6342">
        <f t="shared" si="1217"/>
        <v>0</v>
      </c>
      <c r="N6342">
        <f t="shared" si="1215"/>
        <v>0</v>
      </c>
      <c r="O6342">
        <f t="shared" si="1216"/>
        <v>0</v>
      </c>
      <c r="P6342" s="34" t="s">
        <v>77</v>
      </c>
      <c r="Q6342" s="33">
        <f t="shared" si="1219"/>
        <v>0.14000000000000057</v>
      </c>
      <c r="R6342" s="33">
        <f t="shared" si="1220"/>
        <v>5.0000000000000711E-2</v>
      </c>
      <c r="S6342" s="33">
        <f t="shared" si="1221"/>
        <v>7.4999999999999964</v>
      </c>
      <c r="T6342" s="33">
        <f t="shared" si="1222"/>
        <v>1</v>
      </c>
      <c r="V6342" s="16">
        <f t="shared" si="1224"/>
        <v>1.0416666664241347E-2</v>
      </c>
      <c r="W6342" s="2">
        <f t="shared" si="1223"/>
        <v>45130.541666666664</v>
      </c>
    </row>
    <row r="6343" spans="1:23" x14ac:dyDescent="0.25">
      <c r="A6343">
        <v>2023</v>
      </c>
      <c r="B6343" t="s">
        <v>75</v>
      </c>
      <c r="C6343" t="s">
        <v>76</v>
      </c>
      <c r="D6343" s="45">
        <v>45130.552083333336</v>
      </c>
      <c r="E6343">
        <v>98.5</v>
      </c>
      <c r="F6343">
        <v>0.38900000000000001</v>
      </c>
      <c r="G6343">
        <v>22.07</v>
      </c>
      <c r="H6343">
        <v>8.25</v>
      </c>
      <c r="I6343">
        <v>24.8</v>
      </c>
      <c r="J6343">
        <f t="shared" si="1213"/>
        <v>0</v>
      </c>
      <c r="K6343">
        <f t="shared" si="1214"/>
        <v>0</v>
      </c>
      <c r="L6343">
        <f t="shared" si="1218"/>
        <v>0</v>
      </c>
      <c r="M6343">
        <f t="shared" si="1217"/>
        <v>0</v>
      </c>
      <c r="N6343">
        <f t="shared" si="1215"/>
        <v>0</v>
      </c>
      <c r="O6343">
        <f t="shared" si="1216"/>
        <v>0</v>
      </c>
      <c r="P6343" s="34" t="s">
        <v>77</v>
      </c>
      <c r="Q6343" s="33">
        <f t="shared" si="1219"/>
        <v>0.14000000000000057</v>
      </c>
      <c r="R6343" s="33">
        <f t="shared" si="1220"/>
        <v>0</v>
      </c>
      <c r="S6343" s="33">
        <f t="shared" si="1221"/>
        <v>3</v>
      </c>
      <c r="T6343" s="33">
        <f t="shared" si="1222"/>
        <v>0</v>
      </c>
      <c r="V6343" s="16">
        <f t="shared" si="1224"/>
        <v>1.0416666671517305E-2</v>
      </c>
      <c r="W6343" s="2">
        <f t="shared" si="1223"/>
        <v>45130.552083333328</v>
      </c>
    </row>
    <row r="6344" spans="1:23" x14ac:dyDescent="0.25">
      <c r="A6344">
        <v>2023</v>
      </c>
      <c r="B6344" t="s">
        <v>75</v>
      </c>
      <c r="C6344" t="s">
        <v>76</v>
      </c>
      <c r="D6344" s="45">
        <v>45130.5625</v>
      </c>
      <c r="E6344">
        <v>98.7</v>
      </c>
      <c r="F6344">
        <v>0.38900000000000001</v>
      </c>
      <c r="G6344">
        <v>22.21</v>
      </c>
      <c r="H6344">
        <v>8.25</v>
      </c>
      <c r="I6344">
        <v>21.8</v>
      </c>
      <c r="J6344">
        <f t="shared" si="1213"/>
        <v>0</v>
      </c>
      <c r="K6344">
        <f t="shared" si="1214"/>
        <v>0</v>
      </c>
      <c r="L6344">
        <f t="shared" si="1218"/>
        <v>0</v>
      </c>
      <c r="M6344">
        <f t="shared" si="1217"/>
        <v>0</v>
      </c>
      <c r="N6344">
        <f t="shared" si="1215"/>
        <v>0</v>
      </c>
      <c r="O6344">
        <f t="shared" si="1216"/>
        <v>0</v>
      </c>
      <c r="P6344" s="34" t="s">
        <v>77</v>
      </c>
      <c r="Q6344" s="33">
        <f t="shared" si="1219"/>
        <v>9.9999999999997868E-2</v>
      </c>
      <c r="R6344" s="33">
        <f t="shared" si="1220"/>
        <v>1.9999999999999574E-2</v>
      </c>
      <c r="S6344" s="33">
        <f t="shared" si="1221"/>
        <v>7</v>
      </c>
      <c r="T6344" s="33">
        <f t="shared" si="1222"/>
        <v>1</v>
      </c>
      <c r="V6344" s="16">
        <f t="shared" si="1224"/>
        <v>1.0416666664241347E-2</v>
      </c>
      <c r="W6344" s="2">
        <f t="shared" si="1223"/>
        <v>45130.5625</v>
      </c>
    </row>
    <row r="6345" spans="1:23" x14ac:dyDescent="0.25">
      <c r="A6345">
        <v>2023</v>
      </c>
      <c r="B6345" t="s">
        <v>75</v>
      </c>
      <c r="C6345" t="s">
        <v>76</v>
      </c>
      <c r="D6345" s="45">
        <v>45130.572916666664</v>
      </c>
      <c r="E6345">
        <v>99.2</v>
      </c>
      <c r="F6345">
        <v>0.39</v>
      </c>
      <c r="G6345">
        <v>22.31</v>
      </c>
      <c r="H6345">
        <v>8.27</v>
      </c>
      <c r="I6345">
        <v>28.8</v>
      </c>
      <c r="J6345">
        <f t="shared" si="1213"/>
        <v>0</v>
      </c>
      <c r="K6345">
        <f t="shared" si="1214"/>
        <v>0</v>
      </c>
      <c r="L6345">
        <f t="shared" si="1218"/>
        <v>0</v>
      </c>
      <c r="M6345">
        <f t="shared" si="1217"/>
        <v>0</v>
      </c>
      <c r="N6345">
        <f t="shared" si="1215"/>
        <v>0</v>
      </c>
      <c r="O6345">
        <f t="shared" si="1216"/>
        <v>0</v>
      </c>
      <c r="P6345" s="34" t="s">
        <v>77</v>
      </c>
      <c r="Q6345" s="33">
        <f t="shared" si="1219"/>
        <v>0.11000000000000298</v>
      </c>
      <c r="R6345" s="33">
        <f t="shared" si="1220"/>
        <v>4.0000000000000924E-2</v>
      </c>
      <c r="S6345" s="33">
        <f t="shared" si="1221"/>
        <v>2</v>
      </c>
      <c r="T6345" s="33">
        <f t="shared" si="1222"/>
        <v>0</v>
      </c>
      <c r="V6345" s="16">
        <f t="shared" si="1224"/>
        <v>1.0416666664241347E-2</v>
      </c>
      <c r="W6345" s="2">
        <f t="shared" si="1223"/>
        <v>45130.572916666664</v>
      </c>
    </row>
    <row r="6346" spans="1:23" x14ac:dyDescent="0.25">
      <c r="A6346">
        <v>2023</v>
      </c>
      <c r="B6346" t="s">
        <v>75</v>
      </c>
      <c r="C6346" t="s">
        <v>76</v>
      </c>
      <c r="D6346" s="45">
        <v>45130.583333333336</v>
      </c>
      <c r="E6346">
        <v>99.9</v>
      </c>
      <c r="F6346">
        <v>0.39</v>
      </c>
      <c r="G6346">
        <v>22.42</v>
      </c>
      <c r="H6346">
        <v>8.31</v>
      </c>
      <c r="I6346">
        <v>30.8</v>
      </c>
      <c r="J6346">
        <f t="shared" si="1213"/>
        <v>0</v>
      </c>
      <c r="K6346">
        <f t="shared" si="1214"/>
        <v>0</v>
      </c>
      <c r="L6346">
        <f t="shared" si="1218"/>
        <v>0</v>
      </c>
      <c r="M6346">
        <f t="shared" si="1217"/>
        <v>0</v>
      </c>
      <c r="N6346">
        <f t="shared" si="1215"/>
        <v>0</v>
      </c>
      <c r="O6346">
        <f t="shared" si="1216"/>
        <v>0</v>
      </c>
      <c r="P6346" s="34" t="s">
        <v>77</v>
      </c>
      <c r="Q6346" s="33">
        <f t="shared" si="1219"/>
        <v>8.9999999999999858E-2</v>
      </c>
      <c r="R6346" s="33">
        <f t="shared" si="1220"/>
        <v>9.9999999999997868E-3</v>
      </c>
      <c r="S6346" s="33">
        <f t="shared" si="1221"/>
        <v>5.1000000000000014</v>
      </c>
      <c r="T6346" s="33">
        <f t="shared" si="1222"/>
        <v>0</v>
      </c>
      <c r="V6346" s="16">
        <f t="shared" si="1224"/>
        <v>1.0416666671517305E-2</v>
      </c>
      <c r="W6346" s="2">
        <f t="shared" si="1223"/>
        <v>45130.583333333328</v>
      </c>
    </row>
    <row r="6347" spans="1:23" x14ac:dyDescent="0.25">
      <c r="A6347">
        <v>2023</v>
      </c>
      <c r="B6347" t="s">
        <v>75</v>
      </c>
      <c r="C6347" t="s">
        <v>76</v>
      </c>
      <c r="D6347" s="45">
        <v>45130.59375</v>
      </c>
      <c r="E6347">
        <v>100.2</v>
      </c>
      <c r="F6347">
        <v>0.39</v>
      </c>
      <c r="G6347">
        <v>22.51</v>
      </c>
      <c r="H6347">
        <v>8.32</v>
      </c>
      <c r="I6347">
        <v>25.7</v>
      </c>
      <c r="J6347">
        <f t="shared" si="1213"/>
        <v>0</v>
      </c>
      <c r="K6347">
        <f t="shared" si="1214"/>
        <v>0</v>
      </c>
      <c r="L6347">
        <f t="shared" si="1218"/>
        <v>0</v>
      </c>
      <c r="M6347">
        <f t="shared" si="1217"/>
        <v>0</v>
      </c>
      <c r="N6347">
        <f t="shared" si="1215"/>
        <v>0</v>
      </c>
      <c r="O6347">
        <f t="shared" si="1216"/>
        <v>0</v>
      </c>
      <c r="P6347" s="34" t="s">
        <v>77</v>
      </c>
      <c r="Q6347" s="33">
        <f t="shared" si="1219"/>
        <v>2.9999999999997584E-2</v>
      </c>
      <c r="R6347" s="33">
        <f t="shared" si="1220"/>
        <v>1.9999999999999574E-2</v>
      </c>
      <c r="S6347" s="33">
        <f t="shared" si="1221"/>
        <v>1.3000000000000007</v>
      </c>
      <c r="T6347" s="33">
        <f t="shared" si="1222"/>
        <v>0</v>
      </c>
      <c r="V6347" s="16">
        <f t="shared" si="1224"/>
        <v>1.0416666664241347E-2</v>
      </c>
      <c r="W6347" s="2">
        <f t="shared" si="1223"/>
        <v>45130.59375</v>
      </c>
    </row>
    <row r="6348" spans="1:23" x14ac:dyDescent="0.25">
      <c r="A6348">
        <v>2023</v>
      </c>
      <c r="B6348" t="s">
        <v>75</v>
      </c>
      <c r="C6348" t="s">
        <v>76</v>
      </c>
      <c r="D6348" s="45">
        <v>45130.604166666664</v>
      </c>
      <c r="E6348">
        <v>100.5</v>
      </c>
      <c r="F6348">
        <v>0.39</v>
      </c>
      <c r="G6348">
        <v>22.54</v>
      </c>
      <c r="H6348">
        <v>8.34</v>
      </c>
      <c r="I6348">
        <v>24.4</v>
      </c>
      <c r="J6348">
        <f t="shared" si="1213"/>
        <v>0</v>
      </c>
      <c r="K6348">
        <f t="shared" si="1214"/>
        <v>0</v>
      </c>
      <c r="L6348">
        <f t="shared" si="1218"/>
        <v>0</v>
      </c>
      <c r="M6348">
        <f t="shared" si="1217"/>
        <v>0</v>
      </c>
      <c r="N6348">
        <f t="shared" si="1215"/>
        <v>0</v>
      </c>
      <c r="O6348">
        <f t="shared" si="1216"/>
        <v>0</v>
      </c>
      <c r="P6348" s="34" t="s">
        <v>77</v>
      </c>
      <c r="Q6348" s="33">
        <f t="shared" si="1219"/>
        <v>1.0000000000001563E-2</v>
      </c>
      <c r="R6348" s="33">
        <f t="shared" si="1220"/>
        <v>5.0000000000000711E-2</v>
      </c>
      <c r="S6348" s="33">
        <f t="shared" si="1221"/>
        <v>1.1000000000000014</v>
      </c>
      <c r="T6348" s="33">
        <f t="shared" si="1222"/>
        <v>1</v>
      </c>
      <c r="V6348" s="16">
        <f t="shared" si="1224"/>
        <v>1.0416666664241347E-2</v>
      </c>
      <c r="W6348" s="2">
        <f t="shared" si="1223"/>
        <v>45130.604166666664</v>
      </c>
    </row>
    <row r="6349" spans="1:23" x14ac:dyDescent="0.25">
      <c r="A6349">
        <v>2023</v>
      </c>
      <c r="B6349" t="s">
        <v>75</v>
      </c>
      <c r="C6349" t="s">
        <v>76</v>
      </c>
      <c r="D6349" s="45">
        <v>45130.614583333336</v>
      </c>
      <c r="E6349">
        <v>99.9</v>
      </c>
      <c r="F6349">
        <v>0.39100000000000001</v>
      </c>
      <c r="G6349">
        <v>22.55</v>
      </c>
      <c r="H6349">
        <v>8.2899999999999991</v>
      </c>
      <c r="I6349">
        <v>25.5</v>
      </c>
      <c r="J6349">
        <f t="shared" si="1213"/>
        <v>0</v>
      </c>
      <c r="K6349">
        <f t="shared" si="1214"/>
        <v>0</v>
      </c>
      <c r="L6349">
        <f t="shared" si="1218"/>
        <v>0</v>
      </c>
      <c r="M6349">
        <f t="shared" si="1217"/>
        <v>0</v>
      </c>
      <c r="N6349">
        <f t="shared" si="1215"/>
        <v>0</v>
      </c>
      <c r="O6349">
        <f t="shared" si="1216"/>
        <v>0</v>
      </c>
      <c r="P6349" s="34" t="s">
        <v>77</v>
      </c>
      <c r="Q6349" s="33">
        <f t="shared" si="1219"/>
        <v>5.9999999999998721E-2</v>
      </c>
      <c r="R6349" s="33">
        <f t="shared" si="1220"/>
        <v>4.0000000000000924E-2</v>
      </c>
      <c r="S6349" s="33">
        <f t="shared" si="1221"/>
        <v>10.600000000000001</v>
      </c>
      <c r="T6349" s="33">
        <f t="shared" si="1222"/>
        <v>0</v>
      </c>
      <c r="V6349" s="16">
        <f t="shared" si="1224"/>
        <v>1.0416666671517305E-2</v>
      </c>
      <c r="W6349" s="2">
        <f t="shared" si="1223"/>
        <v>45130.614583333328</v>
      </c>
    </row>
    <row r="6350" spans="1:23" x14ac:dyDescent="0.25">
      <c r="A6350">
        <v>2023</v>
      </c>
      <c r="B6350" t="s">
        <v>75</v>
      </c>
      <c r="C6350" t="s">
        <v>76</v>
      </c>
      <c r="D6350" s="45">
        <v>45130.625</v>
      </c>
      <c r="E6350">
        <v>100.5</v>
      </c>
      <c r="F6350">
        <v>0.39100000000000001</v>
      </c>
      <c r="G6350">
        <v>22.61</v>
      </c>
      <c r="H6350">
        <v>8.33</v>
      </c>
      <c r="I6350">
        <v>36.1</v>
      </c>
      <c r="J6350">
        <f t="shared" si="1213"/>
        <v>0</v>
      </c>
      <c r="K6350">
        <f t="shared" si="1214"/>
        <v>0</v>
      </c>
      <c r="L6350">
        <f t="shared" si="1218"/>
        <v>0</v>
      </c>
      <c r="M6350">
        <f t="shared" si="1217"/>
        <v>0</v>
      </c>
      <c r="N6350">
        <f t="shared" si="1215"/>
        <v>0</v>
      </c>
      <c r="O6350">
        <f t="shared" si="1216"/>
        <v>0</v>
      </c>
      <c r="P6350" s="34" t="s">
        <v>77</v>
      </c>
      <c r="Q6350" s="33">
        <f t="shared" si="1219"/>
        <v>3.9999999999999147E-2</v>
      </c>
      <c r="R6350" s="33">
        <f t="shared" si="1220"/>
        <v>5.0000000000000711E-2</v>
      </c>
      <c r="S6350" s="33">
        <f t="shared" si="1221"/>
        <v>13.600000000000001</v>
      </c>
      <c r="T6350" s="33">
        <f t="shared" si="1222"/>
        <v>0</v>
      </c>
      <c r="V6350" s="16">
        <f t="shared" si="1224"/>
        <v>1.0416666664241347E-2</v>
      </c>
      <c r="W6350" s="2">
        <f t="shared" si="1223"/>
        <v>45130.625</v>
      </c>
    </row>
    <row r="6351" spans="1:23" x14ac:dyDescent="0.25">
      <c r="A6351">
        <v>2023</v>
      </c>
      <c r="B6351" t="s">
        <v>75</v>
      </c>
      <c r="C6351" t="s">
        <v>76</v>
      </c>
      <c r="D6351" s="45">
        <v>45130.635416666664</v>
      </c>
      <c r="E6351">
        <v>100</v>
      </c>
      <c r="F6351">
        <v>0.39100000000000001</v>
      </c>
      <c r="G6351">
        <v>22.65</v>
      </c>
      <c r="H6351">
        <v>8.2799999999999994</v>
      </c>
      <c r="I6351">
        <v>22.5</v>
      </c>
      <c r="J6351">
        <f t="shared" si="1213"/>
        <v>0</v>
      </c>
      <c r="K6351">
        <f t="shared" si="1214"/>
        <v>0</v>
      </c>
      <c r="L6351">
        <f t="shared" si="1218"/>
        <v>0</v>
      </c>
      <c r="M6351">
        <f t="shared" si="1217"/>
        <v>0</v>
      </c>
      <c r="N6351">
        <f t="shared" si="1215"/>
        <v>0</v>
      </c>
      <c r="O6351">
        <f t="shared" si="1216"/>
        <v>0</v>
      </c>
      <c r="P6351" s="34" t="s">
        <v>77</v>
      </c>
      <c r="Q6351" s="33">
        <f t="shared" si="1219"/>
        <v>2.0000000000003126E-2</v>
      </c>
      <c r="R6351" s="33">
        <f t="shared" si="1220"/>
        <v>8.9999999999999858E-2</v>
      </c>
      <c r="S6351" s="33">
        <f t="shared" si="1221"/>
        <v>4.3000000000000007</v>
      </c>
      <c r="T6351" s="33">
        <f t="shared" si="1222"/>
        <v>0</v>
      </c>
      <c r="V6351" s="16">
        <f t="shared" si="1224"/>
        <v>1.0416666664241347E-2</v>
      </c>
      <c r="W6351" s="2">
        <f t="shared" si="1223"/>
        <v>45130.635416666664</v>
      </c>
    </row>
    <row r="6352" spans="1:23" x14ac:dyDescent="0.25">
      <c r="A6352">
        <v>2023</v>
      </c>
      <c r="B6352" t="s">
        <v>75</v>
      </c>
      <c r="C6352" t="s">
        <v>76</v>
      </c>
      <c r="D6352" s="45">
        <v>45130.645833333336</v>
      </c>
      <c r="E6352">
        <v>98.9</v>
      </c>
      <c r="F6352">
        <v>0.39100000000000001</v>
      </c>
      <c r="G6352">
        <v>22.67</v>
      </c>
      <c r="H6352">
        <v>8.19</v>
      </c>
      <c r="I6352">
        <v>26.8</v>
      </c>
      <c r="J6352">
        <f t="shared" si="1213"/>
        <v>0</v>
      </c>
      <c r="K6352">
        <f t="shared" si="1214"/>
        <v>0</v>
      </c>
      <c r="L6352">
        <f t="shared" si="1218"/>
        <v>0</v>
      </c>
      <c r="M6352">
        <f t="shared" si="1217"/>
        <v>0</v>
      </c>
      <c r="N6352">
        <f t="shared" si="1215"/>
        <v>0</v>
      </c>
      <c r="O6352">
        <f t="shared" si="1216"/>
        <v>0</v>
      </c>
      <c r="P6352" s="34" t="s">
        <v>77</v>
      </c>
      <c r="Q6352" s="33">
        <f t="shared" si="1219"/>
        <v>0</v>
      </c>
      <c r="R6352" s="33">
        <f t="shared" si="1220"/>
        <v>2.9999999999999361E-2</v>
      </c>
      <c r="S6352" s="33">
        <f t="shared" si="1221"/>
        <v>1.8000000000000007</v>
      </c>
      <c r="T6352" s="33">
        <f t="shared" si="1222"/>
        <v>0</v>
      </c>
      <c r="V6352" s="16">
        <f t="shared" si="1224"/>
        <v>1.0416666671517305E-2</v>
      </c>
      <c r="W6352" s="2">
        <f t="shared" si="1223"/>
        <v>45130.645833333328</v>
      </c>
    </row>
    <row r="6353" spans="1:23" x14ac:dyDescent="0.25">
      <c r="A6353">
        <v>2023</v>
      </c>
      <c r="B6353" t="s">
        <v>75</v>
      </c>
      <c r="C6353" t="s">
        <v>76</v>
      </c>
      <c r="D6353" s="45">
        <v>45130.65625</v>
      </c>
      <c r="E6353">
        <v>98.6</v>
      </c>
      <c r="F6353">
        <v>0.39100000000000001</v>
      </c>
      <c r="G6353">
        <v>22.67</v>
      </c>
      <c r="H6353">
        <v>8.16</v>
      </c>
      <c r="I6353">
        <v>25</v>
      </c>
      <c r="J6353">
        <f t="shared" si="1213"/>
        <v>0</v>
      </c>
      <c r="K6353">
        <f t="shared" si="1214"/>
        <v>0</v>
      </c>
      <c r="L6353">
        <f t="shared" si="1218"/>
        <v>0</v>
      </c>
      <c r="M6353">
        <f t="shared" si="1217"/>
        <v>0</v>
      </c>
      <c r="N6353">
        <f t="shared" si="1215"/>
        <v>0</v>
      </c>
      <c r="O6353">
        <f t="shared" si="1216"/>
        <v>0</v>
      </c>
      <c r="P6353" s="34" t="s">
        <v>77</v>
      </c>
      <c r="Q6353" s="33">
        <f t="shared" si="1219"/>
        <v>2.9999999999997584E-2</v>
      </c>
      <c r="R6353" s="33">
        <f t="shared" si="1220"/>
        <v>9.9999999999997868E-3</v>
      </c>
      <c r="S6353" s="33">
        <f t="shared" si="1221"/>
        <v>2.3000000000000007</v>
      </c>
      <c r="T6353" s="33">
        <f t="shared" si="1222"/>
        <v>1</v>
      </c>
      <c r="V6353" s="16">
        <f t="shared" si="1224"/>
        <v>1.0416666664241347E-2</v>
      </c>
      <c r="W6353" s="2">
        <f t="shared" si="1223"/>
        <v>45130.65625</v>
      </c>
    </row>
    <row r="6354" spans="1:23" x14ac:dyDescent="0.25">
      <c r="A6354">
        <v>2023</v>
      </c>
      <c r="B6354" t="s">
        <v>75</v>
      </c>
      <c r="C6354" t="s">
        <v>76</v>
      </c>
      <c r="D6354" s="45">
        <v>45130.666666666664</v>
      </c>
      <c r="E6354">
        <v>98.7</v>
      </c>
      <c r="F6354">
        <v>0.39200000000000002</v>
      </c>
      <c r="G6354">
        <v>22.7</v>
      </c>
      <c r="H6354">
        <v>8.17</v>
      </c>
      <c r="I6354">
        <v>27.3</v>
      </c>
      <c r="J6354">
        <f t="shared" si="1213"/>
        <v>0</v>
      </c>
      <c r="K6354">
        <f t="shared" si="1214"/>
        <v>0</v>
      </c>
      <c r="L6354">
        <f t="shared" si="1218"/>
        <v>0</v>
      </c>
      <c r="M6354">
        <f t="shared" si="1217"/>
        <v>0</v>
      </c>
      <c r="N6354">
        <f t="shared" si="1215"/>
        <v>0</v>
      </c>
      <c r="O6354">
        <f t="shared" si="1216"/>
        <v>0</v>
      </c>
      <c r="P6354" s="34" t="s">
        <v>77</v>
      </c>
      <c r="Q6354" s="33">
        <f t="shared" si="1219"/>
        <v>1.9999999999999574E-2</v>
      </c>
      <c r="R6354" s="33">
        <f t="shared" si="1220"/>
        <v>2.9999999999999361E-2</v>
      </c>
      <c r="S6354" s="33">
        <f t="shared" si="1221"/>
        <v>0.19999999999999929</v>
      </c>
      <c r="T6354" s="33">
        <f t="shared" si="1222"/>
        <v>0</v>
      </c>
      <c r="V6354" s="16">
        <f t="shared" si="1224"/>
        <v>1.0416666664241347E-2</v>
      </c>
      <c r="W6354" s="2">
        <f t="shared" si="1223"/>
        <v>45130.666666666664</v>
      </c>
    </row>
    <row r="6355" spans="1:23" x14ac:dyDescent="0.25">
      <c r="A6355">
        <v>2023</v>
      </c>
      <c r="B6355" t="s">
        <v>75</v>
      </c>
      <c r="C6355" t="s">
        <v>76</v>
      </c>
      <c r="D6355" s="45">
        <v>45130.677083333336</v>
      </c>
      <c r="E6355">
        <v>99.1</v>
      </c>
      <c r="F6355">
        <v>0.39200000000000002</v>
      </c>
      <c r="G6355">
        <v>22.72</v>
      </c>
      <c r="H6355">
        <v>8.1999999999999993</v>
      </c>
      <c r="I6355">
        <v>27.1</v>
      </c>
      <c r="J6355">
        <f t="shared" ref="J6355:J6418" si="1225">IF(G6355="",0.5,IF(G6355&lt;=0,2,IF(G6355&gt;=40,2, IF(AND(G6355&gt;0,G6355&lt;1),5,IF(AND(G6355&gt;35,G6355&lt;40),5,IF(Q6355&gt;=1.5,1.5,0))))))</f>
        <v>0</v>
      </c>
      <c r="K6355">
        <f t="shared" ref="K6355:K6418" si="1226">IF(H6355="",0.5,IF(H6355&lt;=0.1,2,IF(H6355&gt;=20,2, IF(AND(H6355&gt;0.1,H6355&lt;0.2),5,IF(AND(H6355&gt;16,H6355&lt;20),5,IF(R6355&gt;=2,1.5,0))))))</f>
        <v>0</v>
      </c>
      <c r="L6355">
        <f t="shared" si="1218"/>
        <v>0</v>
      </c>
      <c r="M6355">
        <f t="shared" si="1217"/>
        <v>0</v>
      </c>
      <c r="N6355">
        <f t="shared" ref="N6355:N6418" si="1227">IF(A6355="",0.5,IF(B6355="",0.5,IF(C6355="",0.5,IF(D6355="",0.5,IF(U6355="Y",0.01,0)))))</f>
        <v>0</v>
      </c>
      <c r="O6355">
        <f t="shared" ref="O6355:O6418" si="1228">COUNTIF(J6355:N6355,"&gt;0")</f>
        <v>0</v>
      </c>
      <c r="P6355" s="34" t="s">
        <v>77</v>
      </c>
      <c r="Q6355" s="33">
        <f t="shared" si="1219"/>
        <v>3.0000000000001137E-2</v>
      </c>
      <c r="R6355" s="33">
        <f t="shared" si="1220"/>
        <v>1.9999999999999574E-2</v>
      </c>
      <c r="S6355" s="33">
        <f t="shared" si="1221"/>
        <v>3</v>
      </c>
      <c r="T6355" s="33">
        <f t="shared" si="1222"/>
        <v>0</v>
      </c>
      <c r="V6355" s="16">
        <f t="shared" si="1224"/>
        <v>1.0416666671517305E-2</v>
      </c>
      <c r="W6355" s="2">
        <f t="shared" si="1223"/>
        <v>45130.677083333328</v>
      </c>
    </row>
    <row r="6356" spans="1:23" x14ac:dyDescent="0.25">
      <c r="A6356">
        <v>2023</v>
      </c>
      <c r="B6356" t="s">
        <v>75</v>
      </c>
      <c r="C6356" t="s">
        <v>76</v>
      </c>
      <c r="D6356" s="45">
        <v>45130.6875</v>
      </c>
      <c r="E6356">
        <v>99</v>
      </c>
      <c r="F6356">
        <v>0.39200000000000002</v>
      </c>
      <c r="G6356">
        <v>22.75</v>
      </c>
      <c r="H6356">
        <v>8.18</v>
      </c>
      <c r="I6356">
        <v>30.1</v>
      </c>
      <c r="J6356">
        <f t="shared" si="1225"/>
        <v>0</v>
      </c>
      <c r="K6356">
        <f t="shared" si="1226"/>
        <v>0</v>
      </c>
      <c r="L6356">
        <f t="shared" si="1218"/>
        <v>0</v>
      </c>
      <c r="M6356">
        <f t="shared" si="1217"/>
        <v>0</v>
      </c>
      <c r="N6356">
        <f t="shared" si="1227"/>
        <v>0</v>
      </c>
      <c r="O6356">
        <f t="shared" si="1228"/>
        <v>0</v>
      </c>
      <c r="P6356" s="34" t="s">
        <v>77</v>
      </c>
      <c r="Q6356" s="33">
        <f t="shared" si="1219"/>
        <v>1.0000000000001563E-2</v>
      </c>
      <c r="R6356" s="33">
        <f t="shared" si="1220"/>
        <v>8.9999999999999858E-2</v>
      </c>
      <c r="S6356" s="33">
        <f t="shared" si="1221"/>
        <v>1.3000000000000007</v>
      </c>
      <c r="T6356" s="33">
        <f t="shared" si="1222"/>
        <v>0</v>
      </c>
      <c r="V6356" s="16">
        <f t="shared" si="1224"/>
        <v>1.0416666664241347E-2</v>
      </c>
      <c r="W6356" s="2">
        <f t="shared" si="1223"/>
        <v>45130.6875</v>
      </c>
    </row>
    <row r="6357" spans="1:23" x14ac:dyDescent="0.25">
      <c r="A6357">
        <v>2023</v>
      </c>
      <c r="B6357" t="s">
        <v>75</v>
      </c>
      <c r="C6357" t="s">
        <v>76</v>
      </c>
      <c r="D6357" s="45">
        <v>45130.697916666664</v>
      </c>
      <c r="E6357">
        <v>97.9</v>
      </c>
      <c r="F6357">
        <v>0.39200000000000002</v>
      </c>
      <c r="G6357">
        <v>22.76</v>
      </c>
      <c r="H6357">
        <v>8.09</v>
      </c>
      <c r="I6357">
        <v>28.8</v>
      </c>
      <c r="J6357">
        <f t="shared" si="1225"/>
        <v>0</v>
      </c>
      <c r="K6357">
        <f t="shared" si="1226"/>
        <v>0</v>
      </c>
      <c r="L6357">
        <f t="shared" si="1218"/>
        <v>0</v>
      </c>
      <c r="M6357">
        <f t="shared" si="1217"/>
        <v>0</v>
      </c>
      <c r="N6357">
        <f t="shared" si="1227"/>
        <v>0</v>
      </c>
      <c r="O6357">
        <f t="shared" si="1228"/>
        <v>0</v>
      </c>
      <c r="P6357" s="34" t="s">
        <v>77</v>
      </c>
      <c r="Q6357" s="33">
        <f t="shared" si="1219"/>
        <v>9.9999999999980105E-3</v>
      </c>
      <c r="R6357" s="33">
        <f t="shared" si="1220"/>
        <v>0</v>
      </c>
      <c r="S6357" s="33">
        <f t="shared" si="1221"/>
        <v>8.1999999999999993</v>
      </c>
      <c r="T6357" s="33">
        <f t="shared" si="1222"/>
        <v>0</v>
      </c>
      <c r="V6357" s="16">
        <f t="shared" si="1224"/>
        <v>1.0416666664241347E-2</v>
      </c>
      <c r="W6357" s="2">
        <f t="shared" si="1223"/>
        <v>45130.697916666664</v>
      </c>
    </row>
    <row r="6358" spans="1:23" x14ac:dyDescent="0.25">
      <c r="A6358">
        <v>2023</v>
      </c>
      <c r="B6358" t="s">
        <v>75</v>
      </c>
      <c r="C6358" t="s">
        <v>76</v>
      </c>
      <c r="D6358" s="45">
        <v>45130.708333333336</v>
      </c>
      <c r="E6358">
        <v>97.9</v>
      </c>
      <c r="F6358">
        <v>0.39200000000000002</v>
      </c>
      <c r="G6358">
        <v>22.77</v>
      </c>
      <c r="H6358">
        <v>8.09</v>
      </c>
      <c r="I6358">
        <v>37</v>
      </c>
      <c r="J6358">
        <f t="shared" si="1225"/>
        <v>0</v>
      </c>
      <c r="K6358">
        <f t="shared" si="1226"/>
        <v>0</v>
      </c>
      <c r="L6358">
        <f t="shared" si="1218"/>
        <v>0</v>
      </c>
      <c r="M6358">
        <f t="shared" si="1217"/>
        <v>0</v>
      </c>
      <c r="N6358">
        <f t="shared" si="1227"/>
        <v>0</v>
      </c>
      <c r="O6358">
        <f t="shared" si="1228"/>
        <v>0</v>
      </c>
      <c r="P6358" s="34" t="s">
        <v>77</v>
      </c>
      <c r="Q6358" s="33">
        <f t="shared" si="1219"/>
        <v>1.0000000000001563E-2</v>
      </c>
      <c r="R6358" s="33">
        <f t="shared" si="1220"/>
        <v>9.9999999999997868E-3</v>
      </c>
      <c r="S6358" s="33">
        <f t="shared" si="1221"/>
        <v>5.3000000000000007</v>
      </c>
      <c r="T6358" s="33">
        <f t="shared" si="1222"/>
        <v>1</v>
      </c>
      <c r="V6358" s="16">
        <f t="shared" si="1224"/>
        <v>1.0416666671517305E-2</v>
      </c>
      <c r="W6358" s="2">
        <f t="shared" si="1223"/>
        <v>45130.708333333328</v>
      </c>
    </row>
    <row r="6359" spans="1:23" x14ac:dyDescent="0.25">
      <c r="A6359">
        <v>2023</v>
      </c>
      <c r="B6359" t="s">
        <v>75</v>
      </c>
      <c r="C6359" t="s">
        <v>76</v>
      </c>
      <c r="D6359" s="45">
        <v>45130.71875</v>
      </c>
      <c r="E6359">
        <v>97.8</v>
      </c>
      <c r="F6359">
        <v>0.39300000000000002</v>
      </c>
      <c r="G6359">
        <v>22.78</v>
      </c>
      <c r="H6359">
        <v>8.08</v>
      </c>
      <c r="I6359">
        <v>31.7</v>
      </c>
      <c r="J6359">
        <f t="shared" si="1225"/>
        <v>0</v>
      </c>
      <c r="K6359">
        <f t="shared" si="1226"/>
        <v>0</v>
      </c>
      <c r="L6359">
        <f t="shared" si="1218"/>
        <v>0</v>
      </c>
      <c r="M6359">
        <f t="shared" si="1217"/>
        <v>0</v>
      </c>
      <c r="N6359">
        <f t="shared" si="1227"/>
        <v>0</v>
      </c>
      <c r="O6359">
        <f t="shared" si="1228"/>
        <v>0</v>
      </c>
      <c r="P6359" s="34" t="s">
        <v>77</v>
      </c>
      <c r="Q6359" s="33">
        <f t="shared" si="1219"/>
        <v>1.9999999999999574E-2</v>
      </c>
      <c r="R6359" s="33">
        <f t="shared" si="1220"/>
        <v>4.0000000000000924E-2</v>
      </c>
      <c r="S6359" s="33">
        <f t="shared" si="1221"/>
        <v>0.5</v>
      </c>
      <c r="T6359" s="33">
        <f t="shared" si="1222"/>
        <v>0</v>
      </c>
      <c r="V6359" s="16">
        <f t="shared" si="1224"/>
        <v>1.0416666664241347E-2</v>
      </c>
      <c r="W6359" s="2">
        <f t="shared" si="1223"/>
        <v>45130.71875</v>
      </c>
    </row>
    <row r="6360" spans="1:23" x14ac:dyDescent="0.25">
      <c r="A6360">
        <v>2023</v>
      </c>
      <c r="B6360" t="s">
        <v>75</v>
      </c>
      <c r="C6360" t="s">
        <v>76</v>
      </c>
      <c r="D6360" s="45">
        <v>45130.729166666664</v>
      </c>
      <c r="E6360">
        <v>97.3</v>
      </c>
      <c r="F6360">
        <v>0.39300000000000002</v>
      </c>
      <c r="G6360">
        <v>22.8</v>
      </c>
      <c r="H6360">
        <v>8.0399999999999991</v>
      </c>
      <c r="I6360">
        <v>31.2</v>
      </c>
      <c r="J6360">
        <f t="shared" si="1225"/>
        <v>0</v>
      </c>
      <c r="K6360">
        <f t="shared" si="1226"/>
        <v>0</v>
      </c>
      <c r="L6360">
        <f t="shared" si="1218"/>
        <v>0</v>
      </c>
      <c r="M6360">
        <f t="shared" si="1217"/>
        <v>0</v>
      </c>
      <c r="N6360">
        <f t="shared" si="1227"/>
        <v>0</v>
      </c>
      <c r="O6360">
        <f t="shared" si="1228"/>
        <v>0</v>
      </c>
      <c r="P6360" s="34" t="s">
        <v>77</v>
      </c>
      <c r="Q6360" s="33">
        <f t="shared" si="1219"/>
        <v>1.9999999999999574E-2</v>
      </c>
      <c r="R6360" s="33">
        <f t="shared" si="1220"/>
        <v>2.9999999999999361E-2</v>
      </c>
      <c r="S6360" s="33">
        <f t="shared" si="1221"/>
        <v>0.5</v>
      </c>
      <c r="T6360" s="33">
        <f t="shared" si="1222"/>
        <v>0</v>
      </c>
      <c r="V6360" s="16">
        <f t="shared" si="1224"/>
        <v>1.0416666664241347E-2</v>
      </c>
      <c r="W6360" s="2">
        <f t="shared" si="1223"/>
        <v>45130.729166666664</v>
      </c>
    </row>
    <row r="6361" spans="1:23" x14ac:dyDescent="0.25">
      <c r="A6361">
        <v>2023</v>
      </c>
      <c r="B6361" t="s">
        <v>75</v>
      </c>
      <c r="C6361" t="s">
        <v>76</v>
      </c>
      <c r="D6361" s="45">
        <v>45130.739583333336</v>
      </c>
      <c r="E6361">
        <v>97</v>
      </c>
      <c r="F6361">
        <v>0.39300000000000002</v>
      </c>
      <c r="G6361">
        <v>22.82</v>
      </c>
      <c r="H6361">
        <v>8.01</v>
      </c>
      <c r="I6361">
        <v>31.7</v>
      </c>
      <c r="J6361">
        <f t="shared" si="1225"/>
        <v>0</v>
      </c>
      <c r="K6361">
        <f t="shared" si="1226"/>
        <v>0</v>
      </c>
      <c r="L6361">
        <f t="shared" si="1218"/>
        <v>0</v>
      </c>
      <c r="M6361">
        <f t="shared" si="1217"/>
        <v>0</v>
      </c>
      <c r="N6361">
        <f t="shared" si="1227"/>
        <v>0</v>
      </c>
      <c r="O6361">
        <f t="shared" si="1228"/>
        <v>0</v>
      </c>
      <c r="P6361" s="34" t="s">
        <v>77</v>
      </c>
      <c r="Q6361" s="33">
        <f t="shared" si="1219"/>
        <v>3.9999999999999147E-2</v>
      </c>
      <c r="R6361" s="33">
        <f t="shared" si="1220"/>
        <v>9.9999999999999645E-2</v>
      </c>
      <c r="S6361" s="33">
        <f t="shared" si="1221"/>
        <v>0.80000000000000071</v>
      </c>
      <c r="T6361" s="33">
        <f t="shared" si="1222"/>
        <v>0</v>
      </c>
      <c r="V6361" s="16">
        <f t="shared" si="1224"/>
        <v>1.0416666671517305E-2</v>
      </c>
      <c r="W6361" s="2">
        <f t="shared" si="1223"/>
        <v>45130.739583333328</v>
      </c>
    </row>
    <row r="6362" spans="1:23" x14ac:dyDescent="0.25">
      <c r="A6362">
        <v>2023</v>
      </c>
      <c r="B6362" t="s">
        <v>75</v>
      </c>
      <c r="C6362" t="s">
        <v>76</v>
      </c>
      <c r="D6362" s="45">
        <v>45130.75</v>
      </c>
      <c r="E6362">
        <v>95.9</v>
      </c>
      <c r="F6362">
        <v>0.39300000000000002</v>
      </c>
      <c r="G6362">
        <v>22.86</v>
      </c>
      <c r="H6362">
        <v>7.91</v>
      </c>
      <c r="I6362">
        <v>30.9</v>
      </c>
      <c r="J6362">
        <f t="shared" si="1225"/>
        <v>0</v>
      </c>
      <c r="K6362">
        <f t="shared" si="1226"/>
        <v>0</v>
      </c>
      <c r="L6362">
        <f t="shared" si="1218"/>
        <v>0</v>
      </c>
      <c r="M6362">
        <f t="shared" si="1217"/>
        <v>0</v>
      </c>
      <c r="N6362">
        <f t="shared" si="1227"/>
        <v>0</v>
      </c>
      <c r="O6362">
        <f t="shared" si="1228"/>
        <v>0</v>
      </c>
      <c r="P6362" s="34" t="s">
        <v>77</v>
      </c>
      <c r="Q6362" s="33">
        <f t="shared" si="1219"/>
        <v>1.9999999999999574E-2</v>
      </c>
      <c r="R6362" s="33">
        <f t="shared" si="1220"/>
        <v>4.0000000000000036E-2</v>
      </c>
      <c r="S6362" s="33">
        <f t="shared" si="1221"/>
        <v>1.7000000000000028</v>
      </c>
      <c r="T6362" s="33">
        <f t="shared" si="1222"/>
        <v>0</v>
      </c>
      <c r="V6362" s="16">
        <f t="shared" si="1224"/>
        <v>1.0416666664241347E-2</v>
      </c>
      <c r="W6362" s="2">
        <f t="shared" si="1223"/>
        <v>45130.75</v>
      </c>
    </row>
    <row r="6363" spans="1:23" x14ac:dyDescent="0.25">
      <c r="A6363">
        <v>2023</v>
      </c>
      <c r="B6363" t="s">
        <v>75</v>
      </c>
      <c r="C6363" t="s">
        <v>76</v>
      </c>
      <c r="D6363" s="45">
        <v>45130.760416666664</v>
      </c>
      <c r="E6363">
        <v>95.4</v>
      </c>
      <c r="F6363">
        <v>0.39300000000000002</v>
      </c>
      <c r="G6363">
        <v>22.88</v>
      </c>
      <c r="H6363">
        <v>7.87</v>
      </c>
      <c r="I6363">
        <v>32.6</v>
      </c>
      <c r="J6363">
        <f t="shared" si="1225"/>
        <v>0</v>
      </c>
      <c r="K6363">
        <f t="shared" si="1226"/>
        <v>0</v>
      </c>
      <c r="L6363">
        <f t="shared" si="1218"/>
        <v>0</v>
      </c>
      <c r="M6363">
        <f t="shared" si="1217"/>
        <v>0</v>
      </c>
      <c r="N6363">
        <f t="shared" si="1227"/>
        <v>0</v>
      </c>
      <c r="O6363">
        <f t="shared" si="1228"/>
        <v>0</v>
      </c>
      <c r="P6363" s="34" t="s">
        <v>77</v>
      </c>
      <c r="Q6363" s="33">
        <f t="shared" si="1219"/>
        <v>0</v>
      </c>
      <c r="R6363" s="33">
        <f t="shared" si="1220"/>
        <v>7.0000000000000284E-2</v>
      </c>
      <c r="S6363" s="33">
        <f t="shared" si="1221"/>
        <v>0.39999999999999858</v>
      </c>
      <c r="T6363" s="33">
        <f t="shared" si="1222"/>
        <v>0</v>
      </c>
      <c r="V6363" s="16">
        <f t="shared" si="1224"/>
        <v>1.0416666664241347E-2</v>
      </c>
      <c r="W6363" s="2">
        <f t="shared" si="1223"/>
        <v>45130.760416666664</v>
      </c>
    </row>
    <row r="6364" spans="1:23" x14ac:dyDescent="0.25">
      <c r="A6364">
        <v>2023</v>
      </c>
      <c r="B6364" t="s">
        <v>75</v>
      </c>
      <c r="C6364" t="s">
        <v>76</v>
      </c>
      <c r="D6364" s="45">
        <v>45130.770833333336</v>
      </c>
      <c r="E6364">
        <v>94.6</v>
      </c>
      <c r="F6364">
        <v>0.39300000000000002</v>
      </c>
      <c r="G6364">
        <v>22.88</v>
      </c>
      <c r="H6364">
        <v>7.8</v>
      </c>
      <c r="I6364">
        <v>33</v>
      </c>
      <c r="J6364">
        <f t="shared" si="1225"/>
        <v>0</v>
      </c>
      <c r="K6364">
        <f t="shared" si="1226"/>
        <v>0</v>
      </c>
      <c r="L6364">
        <f t="shared" si="1218"/>
        <v>0</v>
      </c>
      <c r="M6364">
        <f t="shared" si="1217"/>
        <v>0</v>
      </c>
      <c r="N6364">
        <f t="shared" si="1227"/>
        <v>0</v>
      </c>
      <c r="O6364">
        <f t="shared" si="1228"/>
        <v>0</v>
      </c>
      <c r="P6364" s="34" t="s">
        <v>77</v>
      </c>
      <c r="Q6364" s="33">
        <f t="shared" si="1219"/>
        <v>0</v>
      </c>
      <c r="R6364" s="33">
        <f t="shared" si="1220"/>
        <v>8.0000000000000071E-2</v>
      </c>
      <c r="S6364" s="33">
        <f t="shared" si="1221"/>
        <v>0.39999999999999858</v>
      </c>
      <c r="T6364" s="33">
        <f t="shared" si="1222"/>
        <v>0</v>
      </c>
      <c r="V6364" s="16">
        <f t="shared" si="1224"/>
        <v>1.0416666671517305E-2</v>
      </c>
      <c r="W6364" s="2">
        <f t="shared" si="1223"/>
        <v>45130.770833333328</v>
      </c>
    </row>
    <row r="6365" spans="1:23" x14ac:dyDescent="0.25">
      <c r="A6365">
        <v>2023</v>
      </c>
      <c r="B6365" t="s">
        <v>75</v>
      </c>
      <c r="C6365" t="s">
        <v>76</v>
      </c>
      <c r="D6365" s="45">
        <v>45130.78125</v>
      </c>
      <c r="E6365">
        <v>95.5</v>
      </c>
      <c r="F6365">
        <v>0.39300000000000002</v>
      </c>
      <c r="G6365">
        <v>22.88</v>
      </c>
      <c r="H6365">
        <v>7.88</v>
      </c>
      <c r="I6365">
        <v>32.6</v>
      </c>
      <c r="J6365">
        <f t="shared" si="1225"/>
        <v>0</v>
      </c>
      <c r="K6365">
        <f t="shared" si="1226"/>
        <v>0</v>
      </c>
      <c r="L6365">
        <f t="shared" si="1218"/>
        <v>0</v>
      </c>
      <c r="M6365">
        <f t="shared" ref="M6365:M6428" si="1229">IF(F6365="",0.5,IF(F6365*1000&lt;=10,2,IF(F6365*1000&gt;=35000,2,IF(AND(F6365*1000&gt;10,F6365*1000&lt;20),5, IF(AND(F6365*1000&gt;6000,F6365*1000&lt;35000),5,IF(T6365&gt;=5000,1.5,0))))))</f>
        <v>0</v>
      </c>
      <c r="N6365">
        <f t="shared" si="1227"/>
        <v>0</v>
      </c>
      <c r="O6365">
        <f t="shared" si="1228"/>
        <v>0</v>
      </c>
      <c r="P6365" s="34" t="s">
        <v>77</v>
      </c>
      <c r="Q6365" s="33">
        <f t="shared" si="1219"/>
        <v>2.9999999999997584E-2</v>
      </c>
      <c r="R6365" s="33">
        <f t="shared" si="1220"/>
        <v>8.9999999999999858E-2</v>
      </c>
      <c r="S6365" s="33">
        <f t="shared" si="1221"/>
        <v>7.9000000000000021</v>
      </c>
      <c r="T6365" s="33">
        <f t="shared" si="1222"/>
        <v>0</v>
      </c>
      <c r="V6365" s="16">
        <f t="shared" si="1224"/>
        <v>1.0416666664241347E-2</v>
      </c>
      <c r="W6365" s="2">
        <f t="shared" si="1223"/>
        <v>45130.78125</v>
      </c>
    </row>
    <row r="6366" spans="1:23" x14ac:dyDescent="0.25">
      <c r="A6366">
        <v>2023</v>
      </c>
      <c r="B6366" t="s">
        <v>75</v>
      </c>
      <c r="C6366" t="s">
        <v>76</v>
      </c>
      <c r="D6366" s="45">
        <v>45130.791666666664</v>
      </c>
      <c r="E6366">
        <v>94.3</v>
      </c>
      <c r="F6366">
        <v>0.39300000000000002</v>
      </c>
      <c r="G6366">
        <v>22.85</v>
      </c>
      <c r="H6366">
        <v>7.79</v>
      </c>
      <c r="I6366">
        <v>24.7</v>
      </c>
      <c r="J6366">
        <f t="shared" si="1225"/>
        <v>0</v>
      </c>
      <c r="K6366">
        <f t="shared" si="1226"/>
        <v>0</v>
      </c>
      <c r="L6366">
        <f t="shared" si="1218"/>
        <v>0</v>
      </c>
      <c r="M6366">
        <f t="shared" si="1229"/>
        <v>0</v>
      </c>
      <c r="N6366">
        <f t="shared" si="1227"/>
        <v>0</v>
      </c>
      <c r="O6366">
        <f t="shared" si="1228"/>
        <v>0</v>
      </c>
      <c r="P6366" s="34" t="s">
        <v>77</v>
      </c>
      <c r="Q6366" s="33">
        <f t="shared" si="1219"/>
        <v>3.0000000000001137E-2</v>
      </c>
      <c r="R6366" s="33">
        <f t="shared" si="1220"/>
        <v>9.9999999999997868E-3</v>
      </c>
      <c r="S6366" s="33">
        <f t="shared" si="1221"/>
        <v>2.6000000000000014</v>
      </c>
      <c r="T6366" s="33">
        <f t="shared" si="1222"/>
        <v>0</v>
      </c>
      <c r="V6366" s="16">
        <f t="shared" si="1224"/>
        <v>1.0416666664241347E-2</v>
      </c>
      <c r="W6366" s="2">
        <f t="shared" si="1223"/>
        <v>45130.791666666664</v>
      </c>
    </row>
    <row r="6367" spans="1:23" x14ac:dyDescent="0.25">
      <c r="A6367">
        <v>2023</v>
      </c>
      <c r="B6367" t="s">
        <v>75</v>
      </c>
      <c r="C6367" t="s">
        <v>76</v>
      </c>
      <c r="D6367" s="45">
        <v>45130.802083333336</v>
      </c>
      <c r="E6367">
        <v>94.5</v>
      </c>
      <c r="F6367">
        <v>0.39300000000000002</v>
      </c>
      <c r="G6367">
        <v>22.82</v>
      </c>
      <c r="H6367">
        <v>7.8</v>
      </c>
      <c r="I6367">
        <v>27.3</v>
      </c>
      <c r="J6367">
        <f t="shared" si="1225"/>
        <v>0</v>
      </c>
      <c r="K6367">
        <f t="shared" si="1226"/>
        <v>0</v>
      </c>
      <c r="L6367">
        <f t="shared" si="1218"/>
        <v>0</v>
      </c>
      <c r="M6367">
        <f t="shared" si="1229"/>
        <v>0</v>
      </c>
      <c r="N6367">
        <f t="shared" si="1227"/>
        <v>0</v>
      </c>
      <c r="O6367">
        <f t="shared" si="1228"/>
        <v>0</v>
      </c>
      <c r="P6367" s="34" t="s">
        <v>77</v>
      </c>
      <c r="Q6367" s="33">
        <f t="shared" si="1219"/>
        <v>1.0000000000001563E-2</v>
      </c>
      <c r="R6367" s="33">
        <f t="shared" si="1220"/>
        <v>4.0000000000000036E-2</v>
      </c>
      <c r="S6367" s="33">
        <f t="shared" si="1221"/>
        <v>5.8000000000000007</v>
      </c>
      <c r="T6367" s="33">
        <f t="shared" si="1222"/>
        <v>1</v>
      </c>
      <c r="V6367" s="16">
        <f t="shared" si="1224"/>
        <v>1.0416666671517305E-2</v>
      </c>
      <c r="W6367" s="2">
        <f t="shared" si="1223"/>
        <v>45130.802083333328</v>
      </c>
    </row>
    <row r="6368" spans="1:23" x14ac:dyDescent="0.25">
      <c r="A6368">
        <v>2023</v>
      </c>
      <c r="B6368" t="s">
        <v>75</v>
      </c>
      <c r="C6368" t="s">
        <v>76</v>
      </c>
      <c r="D6368" s="45">
        <v>45130.8125</v>
      </c>
      <c r="E6368">
        <v>94</v>
      </c>
      <c r="F6368">
        <v>0.39400000000000002</v>
      </c>
      <c r="G6368">
        <v>22.81</v>
      </c>
      <c r="H6368">
        <v>7.76</v>
      </c>
      <c r="I6368">
        <v>33.1</v>
      </c>
      <c r="J6368">
        <f t="shared" si="1225"/>
        <v>0</v>
      </c>
      <c r="K6368">
        <f t="shared" si="1226"/>
        <v>0</v>
      </c>
      <c r="L6368">
        <f t="shared" si="1218"/>
        <v>0</v>
      </c>
      <c r="M6368">
        <f t="shared" si="1229"/>
        <v>0</v>
      </c>
      <c r="N6368">
        <f t="shared" si="1227"/>
        <v>0</v>
      </c>
      <c r="O6368">
        <f t="shared" si="1228"/>
        <v>0</v>
      </c>
      <c r="P6368" s="34" t="s">
        <v>77</v>
      </c>
      <c r="Q6368" s="33">
        <f t="shared" si="1219"/>
        <v>9.9999999999980105E-3</v>
      </c>
      <c r="R6368" s="33">
        <f t="shared" si="1220"/>
        <v>0.10999999999999943</v>
      </c>
      <c r="S6368" s="33">
        <f t="shared" si="1221"/>
        <v>0.20000000000000284</v>
      </c>
      <c r="T6368" s="33">
        <f t="shared" si="1222"/>
        <v>1</v>
      </c>
      <c r="V6368" s="16">
        <f t="shared" si="1224"/>
        <v>1.0416666664241347E-2</v>
      </c>
      <c r="W6368" s="2">
        <f t="shared" si="1223"/>
        <v>45130.8125</v>
      </c>
    </row>
    <row r="6369" spans="1:23" x14ac:dyDescent="0.25">
      <c r="A6369">
        <v>2023</v>
      </c>
      <c r="B6369" t="s">
        <v>75</v>
      </c>
      <c r="C6369" t="s">
        <v>76</v>
      </c>
      <c r="D6369" s="45">
        <v>45130.822916666664</v>
      </c>
      <c r="E6369">
        <v>92.7</v>
      </c>
      <c r="F6369">
        <v>0.39300000000000002</v>
      </c>
      <c r="G6369">
        <v>22.8</v>
      </c>
      <c r="H6369">
        <v>7.65</v>
      </c>
      <c r="I6369">
        <v>32.9</v>
      </c>
      <c r="J6369">
        <f t="shared" si="1225"/>
        <v>0</v>
      </c>
      <c r="K6369">
        <f t="shared" si="1226"/>
        <v>0</v>
      </c>
      <c r="L6369">
        <f t="shared" si="1218"/>
        <v>0</v>
      </c>
      <c r="M6369">
        <f t="shared" si="1229"/>
        <v>0</v>
      </c>
      <c r="N6369">
        <f t="shared" si="1227"/>
        <v>0</v>
      </c>
      <c r="O6369">
        <f t="shared" si="1228"/>
        <v>0</v>
      </c>
      <c r="P6369" s="34" t="s">
        <v>77</v>
      </c>
      <c r="Q6369" s="33">
        <f t="shared" si="1219"/>
        <v>1.9999999999999574E-2</v>
      </c>
      <c r="R6369" s="33">
        <f t="shared" si="1220"/>
        <v>1.0000000000000675E-2</v>
      </c>
      <c r="S6369" s="33">
        <f t="shared" si="1221"/>
        <v>3.0999999999999979</v>
      </c>
      <c r="T6369" s="33">
        <f t="shared" si="1222"/>
        <v>1</v>
      </c>
      <c r="V6369" s="16">
        <f t="shared" si="1224"/>
        <v>1.0416666664241347E-2</v>
      </c>
      <c r="W6369" s="2">
        <f t="shared" si="1223"/>
        <v>45130.822916666664</v>
      </c>
    </row>
    <row r="6370" spans="1:23" x14ac:dyDescent="0.25">
      <c r="A6370">
        <v>2023</v>
      </c>
      <c r="B6370" t="s">
        <v>75</v>
      </c>
      <c r="C6370" t="s">
        <v>76</v>
      </c>
      <c r="D6370" s="45">
        <v>45130.833333333336</v>
      </c>
      <c r="E6370">
        <v>92.6</v>
      </c>
      <c r="F6370">
        <v>0.39400000000000002</v>
      </c>
      <c r="G6370">
        <v>22.82</v>
      </c>
      <c r="H6370">
        <v>7.64</v>
      </c>
      <c r="I6370">
        <v>29.8</v>
      </c>
      <c r="J6370">
        <f t="shared" si="1225"/>
        <v>0</v>
      </c>
      <c r="K6370">
        <f t="shared" si="1226"/>
        <v>0</v>
      </c>
      <c r="L6370">
        <f t="shared" si="1218"/>
        <v>0</v>
      </c>
      <c r="M6370">
        <f t="shared" si="1229"/>
        <v>0</v>
      </c>
      <c r="N6370">
        <f t="shared" si="1227"/>
        <v>0</v>
      </c>
      <c r="O6370">
        <f t="shared" si="1228"/>
        <v>0</v>
      </c>
      <c r="P6370" s="34" t="s">
        <v>77</v>
      </c>
      <c r="Q6370" s="33">
        <f t="shared" si="1219"/>
        <v>9.9999999999980105E-3</v>
      </c>
      <c r="R6370" s="33">
        <f t="shared" si="1220"/>
        <v>2.9999999999999361E-2</v>
      </c>
      <c r="S6370" s="33">
        <f t="shared" si="1221"/>
        <v>9.9999999999997868E-2</v>
      </c>
      <c r="T6370" s="33">
        <f t="shared" si="1222"/>
        <v>0</v>
      </c>
      <c r="V6370" s="16">
        <f t="shared" si="1224"/>
        <v>1.0416666671517305E-2</v>
      </c>
      <c r="W6370" s="2">
        <f t="shared" si="1223"/>
        <v>45130.833333333328</v>
      </c>
    </row>
    <row r="6371" spans="1:23" x14ac:dyDescent="0.25">
      <c r="A6371">
        <v>2023</v>
      </c>
      <c r="B6371" t="s">
        <v>75</v>
      </c>
      <c r="C6371" t="s">
        <v>76</v>
      </c>
      <c r="D6371" s="45">
        <v>45130.84375</v>
      </c>
      <c r="E6371">
        <v>92.2</v>
      </c>
      <c r="F6371">
        <v>0.39400000000000002</v>
      </c>
      <c r="G6371">
        <v>22.83</v>
      </c>
      <c r="H6371">
        <v>7.61</v>
      </c>
      <c r="I6371">
        <v>29.9</v>
      </c>
      <c r="J6371">
        <f t="shared" si="1225"/>
        <v>0</v>
      </c>
      <c r="K6371">
        <f t="shared" si="1226"/>
        <v>0</v>
      </c>
      <c r="L6371">
        <f t="shared" si="1218"/>
        <v>0</v>
      </c>
      <c r="M6371">
        <f t="shared" si="1229"/>
        <v>0</v>
      </c>
      <c r="N6371">
        <f t="shared" si="1227"/>
        <v>0</v>
      </c>
      <c r="O6371">
        <f t="shared" si="1228"/>
        <v>0</v>
      </c>
      <c r="P6371" s="34" t="s">
        <v>77</v>
      </c>
      <c r="Q6371" s="33">
        <f t="shared" si="1219"/>
        <v>1.0000000000001563E-2</v>
      </c>
      <c r="R6371" s="33">
        <f t="shared" si="1220"/>
        <v>5.0000000000000711E-2</v>
      </c>
      <c r="S6371" s="33">
        <f t="shared" si="1221"/>
        <v>2.5</v>
      </c>
      <c r="T6371" s="33">
        <f t="shared" si="1222"/>
        <v>0</v>
      </c>
      <c r="V6371" s="16">
        <f t="shared" si="1224"/>
        <v>1.0416666664241347E-2</v>
      </c>
      <c r="W6371" s="2">
        <f t="shared" si="1223"/>
        <v>45130.84375</v>
      </c>
    </row>
    <row r="6372" spans="1:23" x14ac:dyDescent="0.25">
      <c r="A6372">
        <v>2023</v>
      </c>
      <c r="B6372" t="s">
        <v>75</v>
      </c>
      <c r="C6372" t="s">
        <v>76</v>
      </c>
      <c r="D6372" s="45">
        <v>45130.854166666664</v>
      </c>
      <c r="E6372">
        <v>91.7</v>
      </c>
      <c r="F6372">
        <v>0.39400000000000002</v>
      </c>
      <c r="G6372">
        <v>22.84</v>
      </c>
      <c r="H6372">
        <v>7.56</v>
      </c>
      <c r="I6372">
        <v>32.4</v>
      </c>
      <c r="J6372">
        <f t="shared" si="1225"/>
        <v>0</v>
      </c>
      <c r="K6372">
        <f t="shared" si="1226"/>
        <v>0</v>
      </c>
      <c r="L6372">
        <f t="shared" si="1218"/>
        <v>0</v>
      </c>
      <c r="M6372">
        <f t="shared" si="1229"/>
        <v>0</v>
      </c>
      <c r="N6372">
        <f t="shared" si="1227"/>
        <v>0</v>
      </c>
      <c r="O6372">
        <f t="shared" si="1228"/>
        <v>0</v>
      </c>
      <c r="P6372" s="34" t="s">
        <v>77</v>
      </c>
      <c r="Q6372" s="33">
        <f t="shared" si="1219"/>
        <v>0</v>
      </c>
      <c r="R6372" s="33">
        <f t="shared" si="1220"/>
        <v>9.9999999999997868E-3</v>
      </c>
      <c r="S6372" s="33">
        <f t="shared" si="1221"/>
        <v>1.6000000000000014</v>
      </c>
      <c r="T6372" s="33">
        <f t="shared" si="1222"/>
        <v>1</v>
      </c>
      <c r="V6372" s="16">
        <f t="shared" si="1224"/>
        <v>1.0416666664241347E-2</v>
      </c>
      <c r="W6372" s="2">
        <f t="shared" si="1223"/>
        <v>45130.854166666664</v>
      </c>
    </row>
    <row r="6373" spans="1:23" x14ac:dyDescent="0.25">
      <c r="A6373">
        <v>2023</v>
      </c>
      <c r="B6373" t="s">
        <v>75</v>
      </c>
      <c r="C6373" t="s">
        <v>76</v>
      </c>
      <c r="D6373" s="45">
        <v>45130.864583333336</v>
      </c>
      <c r="E6373">
        <v>91.5</v>
      </c>
      <c r="F6373">
        <v>0.39500000000000002</v>
      </c>
      <c r="G6373">
        <v>22.84</v>
      </c>
      <c r="H6373">
        <v>7.55</v>
      </c>
      <c r="I6373">
        <v>34</v>
      </c>
      <c r="J6373">
        <f t="shared" si="1225"/>
        <v>0</v>
      </c>
      <c r="K6373">
        <f t="shared" si="1226"/>
        <v>0</v>
      </c>
      <c r="L6373">
        <f t="shared" si="1218"/>
        <v>0</v>
      </c>
      <c r="M6373">
        <f t="shared" si="1229"/>
        <v>0</v>
      </c>
      <c r="N6373">
        <f t="shared" si="1227"/>
        <v>0</v>
      </c>
      <c r="O6373">
        <f t="shared" si="1228"/>
        <v>0</v>
      </c>
      <c r="P6373" s="34" t="s">
        <v>77</v>
      </c>
      <c r="Q6373" s="33">
        <f t="shared" si="1219"/>
        <v>0</v>
      </c>
      <c r="R6373" s="33">
        <f t="shared" si="1220"/>
        <v>4.0000000000000036E-2</v>
      </c>
      <c r="S6373" s="33">
        <f t="shared" si="1221"/>
        <v>2.1999999999999993</v>
      </c>
      <c r="T6373" s="33">
        <f t="shared" si="1222"/>
        <v>0</v>
      </c>
      <c r="V6373" s="16">
        <f t="shared" si="1224"/>
        <v>1.0416666671517305E-2</v>
      </c>
      <c r="W6373" s="2">
        <f t="shared" si="1223"/>
        <v>45130.864583333328</v>
      </c>
    </row>
    <row r="6374" spans="1:23" x14ac:dyDescent="0.25">
      <c r="A6374">
        <v>2023</v>
      </c>
      <c r="B6374" t="s">
        <v>75</v>
      </c>
      <c r="C6374" t="s">
        <v>76</v>
      </c>
      <c r="D6374" s="45">
        <v>45130.875</v>
      </c>
      <c r="E6374">
        <v>91</v>
      </c>
      <c r="F6374">
        <v>0.39500000000000002</v>
      </c>
      <c r="G6374">
        <v>22.84</v>
      </c>
      <c r="H6374">
        <v>7.51</v>
      </c>
      <c r="I6374">
        <v>31.8</v>
      </c>
      <c r="J6374">
        <f t="shared" si="1225"/>
        <v>0</v>
      </c>
      <c r="K6374">
        <f t="shared" si="1226"/>
        <v>0</v>
      </c>
      <c r="L6374">
        <f t="shared" si="1218"/>
        <v>0</v>
      </c>
      <c r="M6374">
        <f t="shared" si="1229"/>
        <v>0</v>
      </c>
      <c r="N6374">
        <f t="shared" si="1227"/>
        <v>0</v>
      </c>
      <c r="O6374">
        <f t="shared" si="1228"/>
        <v>0</v>
      </c>
      <c r="P6374" s="34" t="s">
        <v>77</v>
      </c>
      <c r="Q6374" s="33">
        <f t="shared" si="1219"/>
        <v>1.0000000000001563E-2</v>
      </c>
      <c r="R6374" s="33">
        <f t="shared" si="1220"/>
        <v>8.0000000000000071E-2</v>
      </c>
      <c r="S6374" s="33">
        <f t="shared" si="1221"/>
        <v>4.8000000000000007</v>
      </c>
      <c r="T6374" s="33">
        <f t="shared" si="1222"/>
        <v>0</v>
      </c>
      <c r="V6374" s="16">
        <f t="shared" si="1224"/>
        <v>1.0416666664241347E-2</v>
      </c>
      <c r="W6374" s="2">
        <f t="shared" si="1223"/>
        <v>45130.875</v>
      </c>
    </row>
    <row r="6375" spans="1:23" x14ac:dyDescent="0.25">
      <c r="A6375">
        <v>2023</v>
      </c>
      <c r="B6375" t="s">
        <v>75</v>
      </c>
      <c r="C6375" t="s">
        <v>76</v>
      </c>
      <c r="D6375" s="45">
        <v>45130.885416666664</v>
      </c>
      <c r="E6375">
        <v>90</v>
      </c>
      <c r="F6375">
        <v>0.39500000000000002</v>
      </c>
      <c r="G6375">
        <v>22.83</v>
      </c>
      <c r="H6375">
        <v>7.43</v>
      </c>
      <c r="I6375">
        <v>36.6</v>
      </c>
      <c r="J6375">
        <f t="shared" si="1225"/>
        <v>0</v>
      </c>
      <c r="K6375">
        <f t="shared" si="1226"/>
        <v>0</v>
      </c>
      <c r="L6375">
        <f t="shared" si="1218"/>
        <v>0</v>
      </c>
      <c r="M6375">
        <f t="shared" si="1229"/>
        <v>0</v>
      </c>
      <c r="N6375">
        <f t="shared" si="1227"/>
        <v>0</v>
      </c>
      <c r="O6375">
        <f t="shared" si="1228"/>
        <v>0</v>
      </c>
      <c r="P6375" s="34" t="s">
        <v>77</v>
      </c>
      <c r="Q6375" s="33">
        <f t="shared" si="1219"/>
        <v>9.9999999999980105E-3</v>
      </c>
      <c r="R6375" s="33">
        <f t="shared" si="1220"/>
        <v>0</v>
      </c>
      <c r="S6375" s="33">
        <f t="shared" si="1221"/>
        <v>3.8999999999999986</v>
      </c>
      <c r="T6375" s="33">
        <f t="shared" si="1222"/>
        <v>0</v>
      </c>
      <c r="V6375" s="16">
        <f t="shared" si="1224"/>
        <v>1.0416666664241347E-2</v>
      </c>
      <c r="W6375" s="2">
        <f t="shared" si="1223"/>
        <v>45130.885416666664</v>
      </c>
    </row>
    <row r="6376" spans="1:23" x14ac:dyDescent="0.25">
      <c r="A6376">
        <v>2023</v>
      </c>
      <c r="B6376" t="s">
        <v>75</v>
      </c>
      <c r="C6376" t="s">
        <v>76</v>
      </c>
      <c r="D6376" s="45">
        <v>45130.895833333336</v>
      </c>
      <c r="E6376">
        <v>90</v>
      </c>
      <c r="F6376">
        <v>0.39500000000000002</v>
      </c>
      <c r="G6376">
        <v>22.82</v>
      </c>
      <c r="H6376">
        <v>7.43</v>
      </c>
      <c r="I6376">
        <v>32.700000000000003</v>
      </c>
      <c r="J6376">
        <f t="shared" si="1225"/>
        <v>0</v>
      </c>
      <c r="K6376">
        <f t="shared" si="1226"/>
        <v>0</v>
      </c>
      <c r="L6376">
        <f t="shared" si="1218"/>
        <v>0</v>
      </c>
      <c r="M6376">
        <f t="shared" si="1229"/>
        <v>0</v>
      </c>
      <c r="N6376">
        <f t="shared" si="1227"/>
        <v>0</v>
      </c>
      <c r="O6376">
        <f t="shared" si="1228"/>
        <v>0</v>
      </c>
      <c r="P6376" s="34" t="s">
        <v>77</v>
      </c>
      <c r="Q6376" s="33">
        <f t="shared" si="1219"/>
        <v>1.0000000000001563E-2</v>
      </c>
      <c r="R6376" s="33">
        <f t="shared" si="1220"/>
        <v>1.9999999999999574E-2</v>
      </c>
      <c r="S6376" s="33">
        <f t="shared" si="1221"/>
        <v>1.0000000000000036</v>
      </c>
      <c r="T6376" s="33">
        <f t="shared" si="1222"/>
        <v>1</v>
      </c>
      <c r="V6376" s="16">
        <f t="shared" si="1224"/>
        <v>1.0416666671517305E-2</v>
      </c>
      <c r="W6376" s="2">
        <f t="shared" si="1223"/>
        <v>45130.895833333328</v>
      </c>
    </row>
    <row r="6377" spans="1:23" x14ac:dyDescent="0.25">
      <c r="A6377">
        <v>2023</v>
      </c>
      <c r="B6377" t="s">
        <v>75</v>
      </c>
      <c r="C6377" t="s">
        <v>76</v>
      </c>
      <c r="D6377" s="45">
        <v>45130.90625</v>
      </c>
      <c r="E6377">
        <v>89.7</v>
      </c>
      <c r="F6377">
        <v>0.39600000000000002</v>
      </c>
      <c r="G6377">
        <v>22.81</v>
      </c>
      <c r="H6377">
        <v>7.41</v>
      </c>
      <c r="I6377">
        <v>31.7</v>
      </c>
      <c r="J6377">
        <f t="shared" si="1225"/>
        <v>0</v>
      </c>
      <c r="K6377">
        <f t="shared" si="1226"/>
        <v>0</v>
      </c>
      <c r="L6377">
        <f t="shared" si="1218"/>
        <v>0</v>
      </c>
      <c r="M6377">
        <f t="shared" si="1229"/>
        <v>0</v>
      </c>
      <c r="N6377">
        <f t="shared" si="1227"/>
        <v>0</v>
      </c>
      <c r="O6377">
        <f t="shared" si="1228"/>
        <v>0</v>
      </c>
      <c r="P6377" s="34" t="s">
        <v>77</v>
      </c>
      <c r="Q6377" s="33">
        <f t="shared" si="1219"/>
        <v>2.9999999999997584E-2</v>
      </c>
      <c r="R6377" s="33">
        <f t="shared" si="1220"/>
        <v>7.0000000000000284E-2</v>
      </c>
      <c r="S6377" s="33">
        <f t="shared" si="1221"/>
        <v>8.9000000000000021</v>
      </c>
      <c r="T6377" s="33">
        <f t="shared" si="1222"/>
        <v>0</v>
      </c>
      <c r="V6377" s="16">
        <f t="shared" si="1224"/>
        <v>1.0416666664241347E-2</v>
      </c>
      <c r="W6377" s="2">
        <f t="shared" si="1223"/>
        <v>45130.90625</v>
      </c>
    </row>
    <row r="6378" spans="1:23" x14ac:dyDescent="0.25">
      <c r="A6378">
        <v>2023</v>
      </c>
      <c r="B6378" t="s">
        <v>75</v>
      </c>
      <c r="C6378" t="s">
        <v>76</v>
      </c>
      <c r="D6378" s="45">
        <v>45130.916666666664</v>
      </c>
      <c r="E6378">
        <v>88.9</v>
      </c>
      <c r="F6378">
        <v>0.39600000000000002</v>
      </c>
      <c r="G6378">
        <v>22.78</v>
      </c>
      <c r="H6378">
        <v>7.34</v>
      </c>
      <c r="I6378">
        <v>40.6</v>
      </c>
      <c r="J6378">
        <f t="shared" si="1225"/>
        <v>0</v>
      </c>
      <c r="K6378">
        <f t="shared" si="1226"/>
        <v>0</v>
      </c>
      <c r="L6378">
        <f t="shared" si="1218"/>
        <v>0</v>
      </c>
      <c r="M6378">
        <f t="shared" si="1229"/>
        <v>0</v>
      </c>
      <c r="N6378">
        <f t="shared" si="1227"/>
        <v>0</v>
      </c>
      <c r="O6378">
        <f t="shared" si="1228"/>
        <v>0</v>
      </c>
      <c r="P6378" s="34" t="s">
        <v>77</v>
      </c>
      <c r="Q6378" s="33">
        <f t="shared" si="1219"/>
        <v>0</v>
      </c>
      <c r="R6378" s="33">
        <f t="shared" si="1220"/>
        <v>9.9999999999997868E-3</v>
      </c>
      <c r="S6378" s="33">
        <f t="shared" si="1221"/>
        <v>4</v>
      </c>
      <c r="T6378" s="33">
        <f t="shared" si="1222"/>
        <v>0</v>
      </c>
      <c r="V6378" s="16">
        <f t="shared" si="1224"/>
        <v>1.0416666664241347E-2</v>
      </c>
      <c r="W6378" s="2">
        <f t="shared" si="1223"/>
        <v>45130.916666666664</v>
      </c>
    </row>
    <row r="6379" spans="1:23" x14ac:dyDescent="0.25">
      <c r="A6379">
        <v>2023</v>
      </c>
      <c r="B6379" t="s">
        <v>75</v>
      </c>
      <c r="C6379" t="s">
        <v>76</v>
      </c>
      <c r="D6379" s="45">
        <v>45130.927083333336</v>
      </c>
      <c r="E6379">
        <v>88.8</v>
      </c>
      <c r="F6379">
        <v>0.39600000000000002</v>
      </c>
      <c r="G6379">
        <v>22.78</v>
      </c>
      <c r="H6379">
        <v>7.33</v>
      </c>
      <c r="I6379">
        <v>36.6</v>
      </c>
      <c r="J6379">
        <f t="shared" si="1225"/>
        <v>0</v>
      </c>
      <c r="K6379">
        <f t="shared" si="1226"/>
        <v>0</v>
      </c>
      <c r="L6379">
        <f t="shared" si="1218"/>
        <v>0</v>
      </c>
      <c r="M6379">
        <f t="shared" si="1229"/>
        <v>0</v>
      </c>
      <c r="N6379">
        <f t="shared" si="1227"/>
        <v>0</v>
      </c>
      <c r="O6379">
        <f t="shared" si="1228"/>
        <v>0</v>
      </c>
      <c r="P6379" s="34" t="s">
        <v>77</v>
      </c>
      <c r="Q6379" s="33">
        <f t="shared" si="1219"/>
        <v>1.9999999999999574E-2</v>
      </c>
      <c r="R6379" s="33">
        <f t="shared" si="1220"/>
        <v>4.0000000000000036E-2</v>
      </c>
      <c r="S6379" s="33">
        <f t="shared" si="1221"/>
        <v>5.3000000000000007</v>
      </c>
      <c r="T6379" s="33">
        <f t="shared" si="1222"/>
        <v>0</v>
      </c>
      <c r="V6379" s="16">
        <f t="shared" si="1224"/>
        <v>1.0416666671517305E-2</v>
      </c>
      <c r="W6379" s="2">
        <f t="shared" si="1223"/>
        <v>45130.927083333328</v>
      </c>
    </row>
    <row r="6380" spans="1:23" x14ac:dyDescent="0.25">
      <c r="A6380">
        <v>2023</v>
      </c>
      <c r="B6380" t="s">
        <v>75</v>
      </c>
      <c r="C6380" t="s">
        <v>76</v>
      </c>
      <c r="D6380" s="45">
        <v>45130.9375</v>
      </c>
      <c r="E6380">
        <v>88.2</v>
      </c>
      <c r="F6380">
        <v>0.39600000000000002</v>
      </c>
      <c r="G6380">
        <v>22.76</v>
      </c>
      <c r="H6380">
        <v>7.29</v>
      </c>
      <c r="I6380">
        <v>31.3</v>
      </c>
      <c r="J6380">
        <f t="shared" si="1225"/>
        <v>0</v>
      </c>
      <c r="K6380">
        <f t="shared" si="1226"/>
        <v>0</v>
      </c>
      <c r="L6380">
        <f t="shared" si="1218"/>
        <v>0</v>
      </c>
      <c r="M6380">
        <f t="shared" si="1229"/>
        <v>0</v>
      </c>
      <c r="N6380">
        <f t="shared" si="1227"/>
        <v>0</v>
      </c>
      <c r="O6380">
        <f t="shared" si="1228"/>
        <v>0</v>
      </c>
      <c r="P6380" s="34" t="s">
        <v>77</v>
      </c>
      <c r="Q6380" s="33">
        <f t="shared" si="1219"/>
        <v>1.0000000000001563E-2</v>
      </c>
      <c r="R6380" s="33">
        <f t="shared" si="1220"/>
        <v>2.0000000000000462E-2</v>
      </c>
      <c r="S6380" s="33">
        <f t="shared" si="1221"/>
        <v>3.5999999999999979</v>
      </c>
      <c r="T6380" s="33">
        <f t="shared" si="1222"/>
        <v>0</v>
      </c>
      <c r="V6380" s="16">
        <f t="shared" si="1224"/>
        <v>1.0416666664241347E-2</v>
      </c>
      <c r="W6380" s="2">
        <f t="shared" si="1223"/>
        <v>45130.9375</v>
      </c>
    </row>
    <row r="6381" spans="1:23" x14ac:dyDescent="0.25">
      <c r="A6381">
        <v>2023</v>
      </c>
      <c r="B6381" t="s">
        <v>75</v>
      </c>
      <c r="C6381" t="s">
        <v>76</v>
      </c>
      <c r="D6381" s="45">
        <v>45130.947916666664</v>
      </c>
      <c r="E6381">
        <v>87.9</v>
      </c>
      <c r="F6381">
        <v>0.39600000000000002</v>
      </c>
      <c r="G6381">
        <v>22.75</v>
      </c>
      <c r="H6381">
        <v>7.27</v>
      </c>
      <c r="I6381">
        <v>34.9</v>
      </c>
      <c r="J6381">
        <f t="shared" si="1225"/>
        <v>0</v>
      </c>
      <c r="K6381">
        <f t="shared" si="1226"/>
        <v>0</v>
      </c>
      <c r="L6381">
        <f t="shared" si="1218"/>
        <v>0</v>
      </c>
      <c r="M6381">
        <f t="shared" si="1229"/>
        <v>0</v>
      </c>
      <c r="N6381">
        <f t="shared" si="1227"/>
        <v>0</v>
      </c>
      <c r="O6381">
        <f t="shared" si="1228"/>
        <v>0</v>
      </c>
      <c r="P6381" s="34" t="s">
        <v>77</v>
      </c>
      <c r="Q6381" s="33">
        <f t="shared" si="1219"/>
        <v>1.0000000000001563E-2</v>
      </c>
      <c r="R6381" s="33">
        <f t="shared" si="1220"/>
        <v>1.9999999999999574E-2</v>
      </c>
      <c r="S6381" s="33">
        <f t="shared" si="1221"/>
        <v>3</v>
      </c>
      <c r="T6381" s="33">
        <f t="shared" si="1222"/>
        <v>0</v>
      </c>
      <c r="V6381" s="16">
        <f t="shared" si="1224"/>
        <v>1.0416666664241347E-2</v>
      </c>
      <c r="W6381" s="2">
        <f t="shared" si="1223"/>
        <v>45130.947916666664</v>
      </c>
    </row>
    <row r="6382" spans="1:23" x14ac:dyDescent="0.25">
      <c r="A6382">
        <v>2023</v>
      </c>
      <c r="B6382" t="s">
        <v>75</v>
      </c>
      <c r="C6382" t="s">
        <v>76</v>
      </c>
      <c r="D6382" s="45">
        <v>45130.958333333336</v>
      </c>
      <c r="E6382">
        <v>87.6</v>
      </c>
      <c r="F6382">
        <v>0.39600000000000002</v>
      </c>
      <c r="G6382">
        <v>22.74</v>
      </c>
      <c r="H6382">
        <v>7.25</v>
      </c>
      <c r="I6382">
        <v>37.9</v>
      </c>
      <c r="J6382">
        <f t="shared" si="1225"/>
        <v>0</v>
      </c>
      <c r="K6382">
        <f t="shared" si="1226"/>
        <v>0</v>
      </c>
      <c r="L6382">
        <f t="shared" si="1218"/>
        <v>0</v>
      </c>
      <c r="M6382">
        <f t="shared" si="1229"/>
        <v>0</v>
      </c>
      <c r="N6382">
        <f t="shared" si="1227"/>
        <v>0</v>
      </c>
      <c r="O6382">
        <f t="shared" si="1228"/>
        <v>0</v>
      </c>
      <c r="P6382" s="34" t="s">
        <v>77</v>
      </c>
      <c r="Q6382" s="33">
        <f t="shared" si="1219"/>
        <v>1.0000000000001563E-2</v>
      </c>
      <c r="R6382" s="33">
        <f t="shared" si="1220"/>
        <v>3.0000000000000249E-2</v>
      </c>
      <c r="S6382" s="33">
        <f t="shared" si="1221"/>
        <v>3.6000000000000014</v>
      </c>
      <c r="T6382" s="33">
        <f t="shared" si="1222"/>
        <v>0</v>
      </c>
      <c r="V6382" s="16">
        <f t="shared" si="1224"/>
        <v>1.0416666671517305E-2</v>
      </c>
      <c r="W6382" s="2">
        <f t="shared" si="1223"/>
        <v>45130.958333333328</v>
      </c>
    </row>
    <row r="6383" spans="1:23" x14ac:dyDescent="0.25">
      <c r="A6383">
        <v>2023</v>
      </c>
      <c r="B6383" t="s">
        <v>75</v>
      </c>
      <c r="C6383" t="s">
        <v>76</v>
      </c>
      <c r="D6383" s="45">
        <v>45130.96875</v>
      </c>
      <c r="E6383">
        <v>87.3</v>
      </c>
      <c r="F6383">
        <v>0.39600000000000002</v>
      </c>
      <c r="G6383">
        <v>22.75</v>
      </c>
      <c r="H6383">
        <v>7.22</v>
      </c>
      <c r="I6383">
        <v>34.299999999999997</v>
      </c>
      <c r="J6383">
        <f t="shared" si="1225"/>
        <v>0</v>
      </c>
      <c r="K6383">
        <f t="shared" si="1226"/>
        <v>0</v>
      </c>
      <c r="L6383">
        <f t="shared" si="1218"/>
        <v>0</v>
      </c>
      <c r="M6383">
        <f t="shared" si="1229"/>
        <v>0</v>
      </c>
      <c r="N6383">
        <f t="shared" si="1227"/>
        <v>0</v>
      </c>
      <c r="O6383">
        <f t="shared" si="1228"/>
        <v>0</v>
      </c>
      <c r="P6383" s="34" t="s">
        <v>77</v>
      </c>
      <c r="Q6383" s="33">
        <f t="shared" si="1219"/>
        <v>1.0000000000001563E-2</v>
      </c>
      <c r="R6383" s="33">
        <f t="shared" si="1220"/>
        <v>9.9999999999997868E-3</v>
      </c>
      <c r="S6383" s="33">
        <f t="shared" si="1221"/>
        <v>14.899999999999999</v>
      </c>
      <c r="T6383" s="33">
        <f t="shared" si="1222"/>
        <v>1</v>
      </c>
      <c r="V6383" s="16">
        <f t="shared" si="1224"/>
        <v>1.0416666664241347E-2</v>
      </c>
      <c r="W6383" s="2">
        <f t="shared" si="1223"/>
        <v>45130.96875</v>
      </c>
    </row>
    <row r="6384" spans="1:23" x14ac:dyDescent="0.25">
      <c r="A6384">
        <v>2023</v>
      </c>
      <c r="B6384" t="s">
        <v>75</v>
      </c>
      <c r="C6384" t="s">
        <v>76</v>
      </c>
      <c r="D6384" s="45">
        <v>45130.979166666664</v>
      </c>
      <c r="E6384">
        <v>87.2</v>
      </c>
      <c r="F6384">
        <v>0.39700000000000002</v>
      </c>
      <c r="G6384">
        <v>22.74</v>
      </c>
      <c r="H6384">
        <v>7.21</v>
      </c>
      <c r="I6384">
        <v>19.399999999999999</v>
      </c>
      <c r="J6384">
        <f t="shared" si="1225"/>
        <v>0</v>
      </c>
      <c r="K6384">
        <f t="shared" si="1226"/>
        <v>0</v>
      </c>
      <c r="L6384">
        <f t="shared" si="1218"/>
        <v>0</v>
      </c>
      <c r="M6384">
        <f t="shared" si="1229"/>
        <v>0</v>
      </c>
      <c r="N6384">
        <f t="shared" si="1227"/>
        <v>0</v>
      </c>
      <c r="O6384">
        <f t="shared" si="1228"/>
        <v>0</v>
      </c>
      <c r="P6384" s="34" t="s">
        <v>77</v>
      </c>
      <c r="Q6384" s="33">
        <f t="shared" si="1219"/>
        <v>1.9999999999999574E-2</v>
      </c>
      <c r="R6384" s="33">
        <f t="shared" si="1220"/>
        <v>1.9999999999999574E-2</v>
      </c>
      <c r="S6384" s="33">
        <f t="shared" si="1221"/>
        <v>14.200000000000003</v>
      </c>
      <c r="T6384" s="33">
        <f t="shared" si="1222"/>
        <v>0</v>
      </c>
      <c r="V6384" s="16">
        <f t="shared" si="1224"/>
        <v>1.0416666664241347E-2</v>
      </c>
      <c r="W6384" s="2">
        <f t="shared" si="1223"/>
        <v>45130.979166666664</v>
      </c>
    </row>
    <row r="6385" spans="1:23" x14ac:dyDescent="0.25">
      <c r="A6385">
        <v>2023</v>
      </c>
      <c r="B6385" t="s">
        <v>75</v>
      </c>
      <c r="C6385" t="s">
        <v>76</v>
      </c>
      <c r="D6385" s="45">
        <v>45130.989583333336</v>
      </c>
      <c r="E6385">
        <v>87</v>
      </c>
      <c r="F6385">
        <v>0.39700000000000002</v>
      </c>
      <c r="G6385">
        <v>22.72</v>
      </c>
      <c r="H6385">
        <v>7.19</v>
      </c>
      <c r="I6385">
        <v>33.6</v>
      </c>
      <c r="J6385">
        <f t="shared" si="1225"/>
        <v>0</v>
      </c>
      <c r="K6385">
        <f t="shared" si="1226"/>
        <v>0</v>
      </c>
      <c r="L6385">
        <f t="shared" si="1218"/>
        <v>0</v>
      </c>
      <c r="M6385">
        <f t="shared" si="1229"/>
        <v>0</v>
      </c>
      <c r="N6385">
        <f t="shared" si="1227"/>
        <v>0</v>
      </c>
      <c r="O6385">
        <f t="shared" si="1228"/>
        <v>0</v>
      </c>
      <c r="P6385" s="34" t="s">
        <v>77</v>
      </c>
      <c r="Q6385" s="33">
        <f t="shared" si="1219"/>
        <v>9.9999999999980105E-3</v>
      </c>
      <c r="R6385" s="33">
        <f t="shared" si="1220"/>
        <v>3.0000000000000249E-2</v>
      </c>
      <c r="S6385" s="33">
        <f t="shared" si="1221"/>
        <v>1.3000000000000043</v>
      </c>
      <c r="T6385" s="33">
        <f t="shared" si="1222"/>
        <v>0</v>
      </c>
      <c r="V6385" s="16">
        <f t="shared" si="1224"/>
        <v>1.0416666671517305E-2</v>
      </c>
      <c r="W6385" s="2">
        <f t="shared" si="1223"/>
        <v>45130.989583333328</v>
      </c>
    </row>
    <row r="6386" spans="1:23" x14ac:dyDescent="0.25">
      <c r="A6386">
        <v>2023</v>
      </c>
      <c r="B6386" t="s">
        <v>75</v>
      </c>
      <c r="C6386" t="s">
        <v>76</v>
      </c>
      <c r="D6386" s="45">
        <v>45131</v>
      </c>
      <c r="E6386">
        <v>86.5</v>
      </c>
      <c r="F6386">
        <v>0.39700000000000002</v>
      </c>
      <c r="G6386">
        <v>22.71</v>
      </c>
      <c r="H6386">
        <v>7.16</v>
      </c>
      <c r="I6386">
        <v>32.299999999999997</v>
      </c>
      <c r="J6386">
        <f t="shared" si="1225"/>
        <v>0</v>
      </c>
      <c r="K6386">
        <f t="shared" si="1226"/>
        <v>0</v>
      </c>
      <c r="L6386">
        <f t="shared" si="1218"/>
        <v>0</v>
      </c>
      <c r="M6386">
        <f t="shared" si="1229"/>
        <v>0</v>
      </c>
      <c r="N6386">
        <f t="shared" si="1227"/>
        <v>0</v>
      </c>
      <c r="O6386">
        <f t="shared" si="1228"/>
        <v>0</v>
      </c>
      <c r="P6386" s="34" t="s">
        <v>77</v>
      </c>
      <c r="Q6386" s="33">
        <f t="shared" si="1219"/>
        <v>1.0000000000001563E-2</v>
      </c>
      <c r="R6386" s="33">
        <f t="shared" si="1220"/>
        <v>2.0000000000000462E-2</v>
      </c>
      <c r="S6386" s="33">
        <f t="shared" si="1221"/>
        <v>9.1000000000000014</v>
      </c>
      <c r="T6386" s="33">
        <f t="shared" si="1222"/>
        <v>0</v>
      </c>
      <c r="V6386" s="16">
        <f t="shared" si="1224"/>
        <v>1.0416666664241347E-2</v>
      </c>
      <c r="W6386" s="2">
        <f t="shared" si="1223"/>
        <v>45131</v>
      </c>
    </row>
    <row r="6387" spans="1:23" x14ac:dyDescent="0.25">
      <c r="A6387">
        <v>2023</v>
      </c>
      <c r="B6387" t="s">
        <v>75</v>
      </c>
      <c r="C6387" t="s">
        <v>76</v>
      </c>
      <c r="D6387" s="45">
        <v>45131.010416666664</v>
      </c>
      <c r="E6387">
        <v>86.3</v>
      </c>
      <c r="F6387">
        <v>0.39700000000000002</v>
      </c>
      <c r="G6387">
        <v>22.7</v>
      </c>
      <c r="H6387">
        <v>7.14</v>
      </c>
      <c r="I6387">
        <v>41.4</v>
      </c>
      <c r="J6387">
        <f t="shared" si="1225"/>
        <v>0</v>
      </c>
      <c r="K6387">
        <f t="shared" si="1226"/>
        <v>0</v>
      </c>
      <c r="L6387">
        <f t="shared" si="1218"/>
        <v>0</v>
      </c>
      <c r="M6387">
        <f t="shared" si="1229"/>
        <v>0</v>
      </c>
      <c r="N6387">
        <f t="shared" si="1227"/>
        <v>0</v>
      </c>
      <c r="O6387">
        <f t="shared" si="1228"/>
        <v>0</v>
      </c>
      <c r="P6387" s="34" t="s">
        <v>77</v>
      </c>
      <c r="Q6387" s="33">
        <f t="shared" si="1219"/>
        <v>9.9999999999980105E-3</v>
      </c>
      <c r="R6387" s="33">
        <f t="shared" si="1220"/>
        <v>0</v>
      </c>
      <c r="S6387" s="33">
        <f t="shared" si="1221"/>
        <v>10.5</v>
      </c>
      <c r="T6387" s="33">
        <f t="shared" si="1222"/>
        <v>0</v>
      </c>
      <c r="V6387" s="16">
        <f t="shared" si="1224"/>
        <v>1.0416666664241347E-2</v>
      </c>
      <c r="W6387" s="2">
        <f t="shared" si="1223"/>
        <v>45131.010416666664</v>
      </c>
    </row>
    <row r="6388" spans="1:23" x14ac:dyDescent="0.25">
      <c r="A6388">
        <v>2023</v>
      </c>
      <c r="B6388" t="s">
        <v>75</v>
      </c>
      <c r="C6388" t="s">
        <v>76</v>
      </c>
      <c r="D6388" s="45">
        <v>45131.020833333336</v>
      </c>
      <c r="E6388">
        <v>86.3</v>
      </c>
      <c r="F6388">
        <v>0.39700000000000002</v>
      </c>
      <c r="G6388">
        <v>22.69</v>
      </c>
      <c r="H6388">
        <v>7.14</v>
      </c>
      <c r="I6388">
        <v>30.9</v>
      </c>
      <c r="J6388">
        <f t="shared" si="1225"/>
        <v>0</v>
      </c>
      <c r="K6388">
        <f t="shared" si="1226"/>
        <v>0</v>
      </c>
      <c r="L6388">
        <f t="shared" ref="L6388:L6451" si="1230">IF(I6388="",0.5,IF(I6388&lt;=0.1,2,IF(I6388&gt;=5000,2, IF(AND(I6388&gt;0.1,I6388&lt;0.2),5, IF(AND(I6388&gt;900,I6388&lt;5000),5,IF(S6388&gt;=2500,1.5,0))))))</f>
        <v>0</v>
      </c>
      <c r="M6388">
        <f t="shared" si="1229"/>
        <v>0</v>
      </c>
      <c r="N6388">
        <f t="shared" si="1227"/>
        <v>0</v>
      </c>
      <c r="O6388">
        <f t="shared" si="1228"/>
        <v>0</v>
      </c>
      <c r="P6388" s="34" t="s">
        <v>77</v>
      </c>
      <c r="Q6388" s="33">
        <f t="shared" si="1219"/>
        <v>1.9999999999999574E-2</v>
      </c>
      <c r="R6388" s="33">
        <f t="shared" si="1220"/>
        <v>1.0000000000000675E-2</v>
      </c>
      <c r="S6388" s="33">
        <f t="shared" si="1221"/>
        <v>7</v>
      </c>
      <c r="T6388" s="33">
        <f t="shared" si="1222"/>
        <v>0</v>
      </c>
      <c r="V6388" s="16">
        <f t="shared" si="1224"/>
        <v>1.0416666671517305E-2</v>
      </c>
      <c r="W6388" s="2">
        <f t="shared" si="1223"/>
        <v>45131.020833333328</v>
      </c>
    </row>
    <row r="6389" spans="1:23" x14ac:dyDescent="0.25">
      <c r="A6389">
        <v>2023</v>
      </c>
      <c r="B6389" t="s">
        <v>75</v>
      </c>
      <c r="C6389" t="s">
        <v>76</v>
      </c>
      <c r="D6389" s="45">
        <v>45131.03125</v>
      </c>
      <c r="E6389">
        <v>86.4</v>
      </c>
      <c r="F6389">
        <v>0.39700000000000002</v>
      </c>
      <c r="G6389">
        <v>22.67</v>
      </c>
      <c r="H6389">
        <v>7.15</v>
      </c>
      <c r="I6389">
        <v>37.9</v>
      </c>
      <c r="J6389">
        <f t="shared" si="1225"/>
        <v>0</v>
      </c>
      <c r="K6389">
        <f t="shared" si="1226"/>
        <v>0</v>
      </c>
      <c r="L6389">
        <f t="shared" si="1230"/>
        <v>0</v>
      </c>
      <c r="M6389">
        <f t="shared" si="1229"/>
        <v>0</v>
      </c>
      <c r="N6389">
        <f t="shared" si="1227"/>
        <v>0</v>
      </c>
      <c r="O6389">
        <f t="shared" si="1228"/>
        <v>0</v>
      </c>
      <c r="P6389" s="34" t="s">
        <v>77</v>
      </c>
      <c r="Q6389" s="33">
        <f t="shared" si="1219"/>
        <v>1.0000000000001563E-2</v>
      </c>
      <c r="R6389" s="33">
        <f t="shared" si="1220"/>
        <v>3.0000000000000249E-2</v>
      </c>
      <c r="S6389" s="33">
        <f t="shared" si="1221"/>
        <v>1.8999999999999986</v>
      </c>
      <c r="T6389" s="33">
        <f t="shared" si="1222"/>
        <v>0</v>
      </c>
      <c r="V6389" s="16">
        <f t="shared" si="1224"/>
        <v>1.0416666664241347E-2</v>
      </c>
      <c r="W6389" s="2">
        <f t="shared" si="1223"/>
        <v>45131.03125</v>
      </c>
    </row>
    <row r="6390" spans="1:23" x14ac:dyDescent="0.25">
      <c r="A6390">
        <v>2023</v>
      </c>
      <c r="B6390" t="s">
        <v>75</v>
      </c>
      <c r="C6390" t="s">
        <v>76</v>
      </c>
      <c r="D6390" s="45">
        <v>45131.041666666664</v>
      </c>
      <c r="E6390">
        <v>86</v>
      </c>
      <c r="F6390">
        <v>0.39700000000000002</v>
      </c>
      <c r="G6390">
        <v>22.66</v>
      </c>
      <c r="H6390">
        <v>7.12</v>
      </c>
      <c r="I6390">
        <v>36</v>
      </c>
      <c r="J6390">
        <f t="shared" si="1225"/>
        <v>0</v>
      </c>
      <c r="K6390">
        <f t="shared" si="1226"/>
        <v>0</v>
      </c>
      <c r="L6390">
        <f t="shared" si="1230"/>
        <v>0</v>
      </c>
      <c r="M6390">
        <f t="shared" si="1229"/>
        <v>0</v>
      </c>
      <c r="N6390">
        <f t="shared" si="1227"/>
        <v>0</v>
      </c>
      <c r="O6390">
        <f t="shared" si="1228"/>
        <v>0</v>
      </c>
      <c r="P6390" s="34" t="s">
        <v>77</v>
      </c>
      <c r="Q6390" s="33">
        <f t="shared" si="1219"/>
        <v>1.9999999999999574E-2</v>
      </c>
      <c r="R6390" s="33">
        <f t="shared" si="1220"/>
        <v>0</v>
      </c>
      <c r="S6390" s="33">
        <f t="shared" si="1221"/>
        <v>1.1000000000000014</v>
      </c>
      <c r="T6390" s="33">
        <f t="shared" si="1222"/>
        <v>0</v>
      </c>
      <c r="V6390" s="16">
        <f t="shared" si="1224"/>
        <v>1.0416666664241347E-2</v>
      </c>
      <c r="W6390" s="2">
        <f t="shared" si="1223"/>
        <v>45131.041666666664</v>
      </c>
    </row>
    <row r="6391" spans="1:23" x14ac:dyDescent="0.25">
      <c r="A6391">
        <v>2023</v>
      </c>
      <c r="B6391" t="s">
        <v>75</v>
      </c>
      <c r="C6391" t="s">
        <v>76</v>
      </c>
      <c r="D6391" s="45">
        <v>45131.052083333336</v>
      </c>
      <c r="E6391">
        <v>85.9</v>
      </c>
      <c r="F6391">
        <v>0.39700000000000002</v>
      </c>
      <c r="G6391">
        <v>22.64</v>
      </c>
      <c r="H6391">
        <v>7.12</v>
      </c>
      <c r="I6391">
        <v>34.9</v>
      </c>
      <c r="J6391">
        <f t="shared" si="1225"/>
        <v>0</v>
      </c>
      <c r="K6391">
        <f t="shared" si="1226"/>
        <v>0</v>
      </c>
      <c r="L6391">
        <f t="shared" si="1230"/>
        <v>0</v>
      </c>
      <c r="M6391">
        <f t="shared" si="1229"/>
        <v>0</v>
      </c>
      <c r="N6391">
        <f t="shared" si="1227"/>
        <v>0</v>
      </c>
      <c r="O6391">
        <f t="shared" si="1228"/>
        <v>0</v>
      </c>
      <c r="P6391" s="34" t="s">
        <v>77</v>
      </c>
      <c r="Q6391" s="33">
        <f t="shared" si="1219"/>
        <v>3.0000000000001137E-2</v>
      </c>
      <c r="R6391" s="33">
        <f t="shared" si="1220"/>
        <v>8.0000000000000071E-2</v>
      </c>
      <c r="S6391" s="33">
        <f t="shared" si="1221"/>
        <v>5.3999999999999986</v>
      </c>
      <c r="T6391" s="33">
        <f t="shared" si="1222"/>
        <v>0</v>
      </c>
      <c r="V6391" s="16">
        <f t="shared" si="1224"/>
        <v>1.0416666671517305E-2</v>
      </c>
      <c r="W6391" s="2">
        <f t="shared" si="1223"/>
        <v>45131.052083333328</v>
      </c>
    </row>
    <row r="6392" spans="1:23" x14ac:dyDescent="0.25">
      <c r="A6392">
        <v>2023</v>
      </c>
      <c r="B6392" t="s">
        <v>75</v>
      </c>
      <c r="C6392" t="s">
        <v>76</v>
      </c>
      <c r="D6392" s="45">
        <v>45131.0625</v>
      </c>
      <c r="E6392">
        <v>85</v>
      </c>
      <c r="F6392">
        <v>0.39700000000000002</v>
      </c>
      <c r="G6392">
        <v>22.61</v>
      </c>
      <c r="H6392">
        <v>7.04</v>
      </c>
      <c r="I6392">
        <v>29.5</v>
      </c>
      <c r="J6392">
        <f t="shared" si="1225"/>
        <v>0</v>
      </c>
      <c r="K6392">
        <f t="shared" si="1226"/>
        <v>0</v>
      </c>
      <c r="L6392">
        <f t="shared" si="1230"/>
        <v>0</v>
      </c>
      <c r="M6392">
        <f t="shared" si="1229"/>
        <v>0</v>
      </c>
      <c r="N6392">
        <f t="shared" si="1227"/>
        <v>0</v>
      </c>
      <c r="O6392">
        <f t="shared" si="1228"/>
        <v>0</v>
      </c>
      <c r="P6392" s="34" t="s">
        <v>77</v>
      </c>
      <c r="Q6392" s="33">
        <f t="shared" si="1219"/>
        <v>3.0000000000001137E-2</v>
      </c>
      <c r="R6392" s="33">
        <f t="shared" si="1220"/>
        <v>1.9999999999999574E-2</v>
      </c>
      <c r="S6392" s="33">
        <f t="shared" si="1221"/>
        <v>6.7999999999999972</v>
      </c>
      <c r="T6392" s="33">
        <f t="shared" si="1222"/>
        <v>0</v>
      </c>
      <c r="V6392" s="16">
        <f t="shared" si="1224"/>
        <v>1.0416666664241347E-2</v>
      </c>
      <c r="W6392" s="2">
        <f t="shared" si="1223"/>
        <v>45131.0625</v>
      </c>
    </row>
    <row r="6393" spans="1:23" x14ac:dyDescent="0.25">
      <c r="A6393">
        <v>2023</v>
      </c>
      <c r="B6393" t="s">
        <v>75</v>
      </c>
      <c r="C6393" t="s">
        <v>76</v>
      </c>
      <c r="D6393" s="45">
        <v>45131.072916666664</v>
      </c>
      <c r="E6393">
        <v>85.2</v>
      </c>
      <c r="F6393">
        <v>0.39700000000000002</v>
      </c>
      <c r="G6393">
        <v>22.58</v>
      </c>
      <c r="H6393">
        <v>7.06</v>
      </c>
      <c r="I6393">
        <v>36.299999999999997</v>
      </c>
      <c r="J6393">
        <f t="shared" si="1225"/>
        <v>0</v>
      </c>
      <c r="K6393">
        <f t="shared" si="1226"/>
        <v>0</v>
      </c>
      <c r="L6393">
        <f t="shared" si="1230"/>
        <v>0</v>
      </c>
      <c r="M6393">
        <f t="shared" si="1229"/>
        <v>0</v>
      </c>
      <c r="N6393">
        <f t="shared" si="1227"/>
        <v>0</v>
      </c>
      <c r="O6393">
        <f t="shared" si="1228"/>
        <v>0</v>
      </c>
      <c r="P6393" s="34" t="s">
        <v>77</v>
      </c>
      <c r="Q6393" s="33">
        <f t="shared" si="1219"/>
        <v>3.9999999999999147E-2</v>
      </c>
      <c r="R6393" s="33">
        <f t="shared" si="1220"/>
        <v>8.0000000000000071E-2</v>
      </c>
      <c r="S6393" s="33">
        <f t="shared" si="1221"/>
        <v>6.6999999999999957</v>
      </c>
      <c r="T6393" s="33">
        <f t="shared" si="1222"/>
        <v>0</v>
      </c>
      <c r="V6393" s="16">
        <f t="shared" si="1224"/>
        <v>1.0416666664241347E-2</v>
      </c>
      <c r="W6393" s="2">
        <f t="shared" si="1223"/>
        <v>45131.072916666664</v>
      </c>
    </row>
    <row r="6394" spans="1:23" x14ac:dyDescent="0.25">
      <c r="A6394">
        <v>2023</v>
      </c>
      <c r="B6394" t="s">
        <v>75</v>
      </c>
      <c r="C6394" t="s">
        <v>76</v>
      </c>
      <c r="D6394" s="45">
        <v>45131.083333333336</v>
      </c>
      <c r="E6394">
        <v>86</v>
      </c>
      <c r="F6394">
        <v>0.39700000000000002</v>
      </c>
      <c r="G6394">
        <v>22.54</v>
      </c>
      <c r="H6394">
        <v>7.14</v>
      </c>
      <c r="I6394">
        <v>29.6</v>
      </c>
      <c r="J6394">
        <f t="shared" si="1225"/>
        <v>0</v>
      </c>
      <c r="K6394">
        <f t="shared" si="1226"/>
        <v>0</v>
      </c>
      <c r="L6394">
        <f t="shared" si="1230"/>
        <v>0</v>
      </c>
      <c r="M6394">
        <f t="shared" si="1229"/>
        <v>0</v>
      </c>
      <c r="N6394">
        <f t="shared" si="1227"/>
        <v>0</v>
      </c>
      <c r="O6394">
        <f t="shared" si="1228"/>
        <v>0</v>
      </c>
      <c r="P6394" s="34" t="s">
        <v>77</v>
      </c>
      <c r="Q6394" s="33">
        <f t="shared" si="1219"/>
        <v>2.9999999999997584E-2</v>
      </c>
      <c r="R6394" s="33">
        <f t="shared" si="1220"/>
        <v>9.9999999999997868E-3</v>
      </c>
      <c r="S6394" s="33">
        <f t="shared" si="1221"/>
        <v>8</v>
      </c>
      <c r="T6394" s="33">
        <f t="shared" si="1222"/>
        <v>0</v>
      </c>
      <c r="V6394" s="16">
        <f t="shared" si="1224"/>
        <v>1.0416666671517305E-2</v>
      </c>
      <c r="W6394" s="2">
        <f t="shared" si="1223"/>
        <v>45131.083333333328</v>
      </c>
    </row>
    <row r="6395" spans="1:23" x14ac:dyDescent="0.25">
      <c r="A6395">
        <v>2023</v>
      </c>
      <c r="B6395" t="s">
        <v>75</v>
      </c>
      <c r="C6395" t="s">
        <v>76</v>
      </c>
      <c r="D6395" s="45">
        <v>45131.09375</v>
      </c>
      <c r="E6395">
        <v>85.8</v>
      </c>
      <c r="F6395">
        <v>0.39700000000000002</v>
      </c>
      <c r="G6395">
        <v>22.51</v>
      </c>
      <c r="H6395">
        <v>7.13</v>
      </c>
      <c r="I6395">
        <v>37.6</v>
      </c>
      <c r="J6395">
        <f t="shared" si="1225"/>
        <v>0</v>
      </c>
      <c r="K6395">
        <f t="shared" si="1226"/>
        <v>0</v>
      </c>
      <c r="L6395">
        <f t="shared" si="1230"/>
        <v>0</v>
      </c>
      <c r="M6395">
        <f t="shared" si="1229"/>
        <v>0</v>
      </c>
      <c r="N6395">
        <f t="shared" si="1227"/>
        <v>0</v>
      </c>
      <c r="O6395">
        <f t="shared" si="1228"/>
        <v>0</v>
      </c>
      <c r="P6395" s="34" t="s">
        <v>77</v>
      </c>
      <c r="Q6395" s="33">
        <f t="shared" si="1219"/>
        <v>4.00000000000027E-2</v>
      </c>
      <c r="R6395" s="33">
        <f t="shared" si="1220"/>
        <v>2.0000000000000462E-2</v>
      </c>
      <c r="S6395" s="33">
        <f t="shared" si="1221"/>
        <v>1.5</v>
      </c>
      <c r="T6395" s="33">
        <f t="shared" si="1222"/>
        <v>1</v>
      </c>
      <c r="V6395" s="16">
        <f t="shared" si="1224"/>
        <v>1.0416666664241347E-2</v>
      </c>
      <c r="W6395" s="2">
        <f t="shared" si="1223"/>
        <v>45131.09375</v>
      </c>
    </row>
    <row r="6396" spans="1:23" x14ac:dyDescent="0.25">
      <c r="A6396">
        <v>2023</v>
      </c>
      <c r="B6396" t="s">
        <v>75</v>
      </c>
      <c r="C6396" t="s">
        <v>76</v>
      </c>
      <c r="D6396" s="45">
        <v>45131.104166666664</v>
      </c>
      <c r="E6396">
        <v>86</v>
      </c>
      <c r="F6396">
        <v>0.39800000000000002</v>
      </c>
      <c r="G6396">
        <v>22.47</v>
      </c>
      <c r="H6396">
        <v>7.15</v>
      </c>
      <c r="I6396">
        <v>36.1</v>
      </c>
      <c r="J6396">
        <f t="shared" si="1225"/>
        <v>0</v>
      </c>
      <c r="K6396">
        <f t="shared" si="1226"/>
        <v>0</v>
      </c>
      <c r="L6396">
        <f t="shared" si="1230"/>
        <v>0</v>
      </c>
      <c r="M6396">
        <f t="shared" si="1229"/>
        <v>0</v>
      </c>
      <c r="N6396">
        <f t="shared" si="1227"/>
        <v>0</v>
      </c>
      <c r="O6396">
        <f t="shared" si="1228"/>
        <v>0</v>
      </c>
      <c r="P6396" s="34" t="s">
        <v>77</v>
      </c>
      <c r="Q6396" s="33">
        <f t="shared" si="1219"/>
        <v>3.9999999999999147E-2</v>
      </c>
      <c r="R6396" s="33">
        <f t="shared" si="1220"/>
        <v>3.0000000000000249E-2</v>
      </c>
      <c r="S6396" s="33">
        <f t="shared" si="1221"/>
        <v>7.4000000000000021</v>
      </c>
      <c r="T6396" s="33">
        <f t="shared" si="1222"/>
        <v>0</v>
      </c>
      <c r="V6396" s="16">
        <f t="shared" si="1224"/>
        <v>1.0416666664241347E-2</v>
      </c>
      <c r="W6396" s="2">
        <f t="shared" si="1223"/>
        <v>45131.104166666664</v>
      </c>
    </row>
    <row r="6397" spans="1:23" x14ac:dyDescent="0.25">
      <c r="A6397">
        <v>2023</v>
      </c>
      <c r="B6397" t="s">
        <v>75</v>
      </c>
      <c r="C6397" t="s">
        <v>76</v>
      </c>
      <c r="D6397" s="45">
        <v>45131.114583333336</v>
      </c>
      <c r="E6397">
        <v>85.6</v>
      </c>
      <c r="F6397">
        <v>0.39800000000000002</v>
      </c>
      <c r="G6397">
        <v>22.43</v>
      </c>
      <c r="H6397">
        <v>7.12</v>
      </c>
      <c r="I6397">
        <v>28.7</v>
      </c>
      <c r="J6397">
        <f t="shared" si="1225"/>
        <v>0</v>
      </c>
      <c r="K6397">
        <f t="shared" si="1226"/>
        <v>0</v>
      </c>
      <c r="L6397">
        <f t="shared" si="1230"/>
        <v>0</v>
      </c>
      <c r="M6397">
        <f t="shared" si="1229"/>
        <v>0</v>
      </c>
      <c r="N6397">
        <f t="shared" si="1227"/>
        <v>0</v>
      </c>
      <c r="O6397">
        <f t="shared" si="1228"/>
        <v>0</v>
      </c>
      <c r="P6397" s="34" t="s">
        <v>77</v>
      </c>
      <c r="Q6397" s="33">
        <f t="shared" si="1219"/>
        <v>5.0000000000000711E-2</v>
      </c>
      <c r="R6397" s="33">
        <f t="shared" si="1220"/>
        <v>9.9999999999999645E-2</v>
      </c>
      <c r="S6397" s="33">
        <f t="shared" si="1221"/>
        <v>2.6999999999999993</v>
      </c>
      <c r="T6397" s="33">
        <f t="shared" si="1222"/>
        <v>0</v>
      </c>
      <c r="V6397" s="16">
        <f t="shared" si="1224"/>
        <v>1.0416666671517305E-2</v>
      </c>
      <c r="W6397" s="2">
        <f t="shared" si="1223"/>
        <v>45131.114583333328</v>
      </c>
    </row>
    <row r="6398" spans="1:23" x14ac:dyDescent="0.25">
      <c r="A6398">
        <v>2023</v>
      </c>
      <c r="B6398" t="s">
        <v>75</v>
      </c>
      <c r="C6398" t="s">
        <v>76</v>
      </c>
      <c r="D6398" s="45">
        <v>45131.125</v>
      </c>
      <c r="E6398">
        <v>86.7</v>
      </c>
      <c r="F6398">
        <v>0.39800000000000002</v>
      </c>
      <c r="G6398">
        <v>22.38</v>
      </c>
      <c r="H6398">
        <v>7.22</v>
      </c>
      <c r="I6398">
        <v>26</v>
      </c>
      <c r="J6398">
        <f t="shared" si="1225"/>
        <v>0</v>
      </c>
      <c r="K6398">
        <f t="shared" si="1226"/>
        <v>0</v>
      </c>
      <c r="L6398">
        <f t="shared" si="1230"/>
        <v>0</v>
      </c>
      <c r="M6398">
        <f t="shared" si="1229"/>
        <v>0</v>
      </c>
      <c r="N6398">
        <f t="shared" si="1227"/>
        <v>0</v>
      </c>
      <c r="O6398">
        <f t="shared" si="1228"/>
        <v>0</v>
      </c>
      <c r="P6398" s="34" t="s">
        <v>77</v>
      </c>
      <c r="Q6398" s="33">
        <f t="shared" si="1219"/>
        <v>5.0000000000000711E-2</v>
      </c>
      <c r="R6398" s="33">
        <f t="shared" si="1220"/>
        <v>4.0000000000000036E-2</v>
      </c>
      <c r="S6398" s="33">
        <f t="shared" si="1221"/>
        <v>7.3999999999999986</v>
      </c>
      <c r="T6398" s="33">
        <f t="shared" si="1222"/>
        <v>0</v>
      </c>
      <c r="V6398" s="16">
        <f t="shared" si="1224"/>
        <v>1.0416666664241347E-2</v>
      </c>
      <c r="W6398" s="2">
        <f t="shared" si="1223"/>
        <v>45131.125</v>
      </c>
    </row>
    <row r="6399" spans="1:23" x14ac:dyDescent="0.25">
      <c r="A6399">
        <v>2023</v>
      </c>
      <c r="B6399" t="s">
        <v>75</v>
      </c>
      <c r="C6399" t="s">
        <v>76</v>
      </c>
      <c r="D6399" s="45">
        <v>45131.135416666664</v>
      </c>
      <c r="E6399">
        <v>87.1</v>
      </c>
      <c r="F6399">
        <v>0.39800000000000002</v>
      </c>
      <c r="G6399">
        <v>22.33</v>
      </c>
      <c r="H6399">
        <v>7.26</v>
      </c>
      <c r="I6399">
        <v>33.4</v>
      </c>
      <c r="J6399">
        <f t="shared" si="1225"/>
        <v>0</v>
      </c>
      <c r="K6399">
        <f t="shared" si="1226"/>
        <v>0</v>
      </c>
      <c r="L6399">
        <f t="shared" si="1230"/>
        <v>0</v>
      </c>
      <c r="M6399">
        <f t="shared" si="1229"/>
        <v>0</v>
      </c>
      <c r="N6399">
        <f t="shared" si="1227"/>
        <v>0</v>
      </c>
      <c r="O6399">
        <f t="shared" si="1228"/>
        <v>0</v>
      </c>
      <c r="P6399" s="34" t="s">
        <v>77</v>
      </c>
      <c r="Q6399" s="33">
        <f t="shared" si="1219"/>
        <v>3.9999999999999147E-2</v>
      </c>
      <c r="R6399" s="33">
        <f t="shared" si="1220"/>
        <v>9.9999999999997868E-3</v>
      </c>
      <c r="S6399" s="33">
        <f t="shared" si="1221"/>
        <v>2.7999999999999972</v>
      </c>
      <c r="T6399" s="33">
        <f t="shared" si="1222"/>
        <v>0</v>
      </c>
      <c r="V6399" s="16">
        <f t="shared" si="1224"/>
        <v>1.0416666664241347E-2</v>
      </c>
      <c r="W6399" s="2">
        <f t="shared" si="1223"/>
        <v>45131.135416666664</v>
      </c>
    </row>
    <row r="6400" spans="1:23" x14ac:dyDescent="0.25">
      <c r="A6400">
        <v>2023</v>
      </c>
      <c r="B6400" t="s">
        <v>75</v>
      </c>
      <c r="C6400" t="s">
        <v>76</v>
      </c>
      <c r="D6400" s="45">
        <v>45131.145833333336</v>
      </c>
      <c r="E6400">
        <v>87</v>
      </c>
      <c r="F6400">
        <v>0.39800000000000002</v>
      </c>
      <c r="G6400">
        <v>22.29</v>
      </c>
      <c r="H6400">
        <v>7.25</v>
      </c>
      <c r="I6400">
        <v>30.6</v>
      </c>
      <c r="J6400">
        <f t="shared" si="1225"/>
        <v>0</v>
      </c>
      <c r="K6400">
        <f t="shared" si="1226"/>
        <v>0</v>
      </c>
      <c r="L6400">
        <f t="shared" si="1230"/>
        <v>0</v>
      </c>
      <c r="M6400">
        <f t="shared" si="1229"/>
        <v>0</v>
      </c>
      <c r="N6400">
        <f t="shared" si="1227"/>
        <v>0</v>
      </c>
      <c r="O6400">
        <f t="shared" si="1228"/>
        <v>0</v>
      </c>
      <c r="P6400" s="34" t="s">
        <v>77</v>
      </c>
      <c r="Q6400" s="33">
        <f t="shared" si="1219"/>
        <v>5.0000000000000711E-2</v>
      </c>
      <c r="R6400" s="33">
        <f t="shared" si="1220"/>
        <v>0</v>
      </c>
      <c r="S6400" s="33">
        <f t="shared" si="1221"/>
        <v>0.69999999999999929</v>
      </c>
      <c r="T6400" s="33">
        <f t="shared" si="1222"/>
        <v>0</v>
      </c>
      <c r="V6400" s="16">
        <f t="shared" si="1224"/>
        <v>1.0416666671517305E-2</v>
      </c>
      <c r="W6400" s="2">
        <f t="shared" si="1223"/>
        <v>45131.145833333328</v>
      </c>
    </row>
    <row r="6401" spans="1:23" x14ac:dyDescent="0.25">
      <c r="A6401">
        <v>2023</v>
      </c>
      <c r="B6401" t="s">
        <v>75</v>
      </c>
      <c r="C6401" t="s">
        <v>76</v>
      </c>
      <c r="D6401" s="45">
        <v>45131.15625</v>
      </c>
      <c r="E6401">
        <v>86.8</v>
      </c>
      <c r="F6401">
        <v>0.39800000000000002</v>
      </c>
      <c r="G6401">
        <v>22.24</v>
      </c>
      <c r="H6401">
        <v>7.25</v>
      </c>
      <c r="I6401">
        <v>31.3</v>
      </c>
      <c r="J6401">
        <f t="shared" si="1225"/>
        <v>0</v>
      </c>
      <c r="K6401">
        <f t="shared" si="1226"/>
        <v>0</v>
      </c>
      <c r="L6401">
        <f t="shared" si="1230"/>
        <v>0</v>
      </c>
      <c r="M6401">
        <f t="shared" si="1229"/>
        <v>0</v>
      </c>
      <c r="N6401">
        <f t="shared" si="1227"/>
        <v>0</v>
      </c>
      <c r="O6401">
        <f t="shared" si="1228"/>
        <v>0</v>
      </c>
      <c r="P6401" s="34" t="s">
        <v>77</v>
      </c>
      <c r="Q6401" s="33">
        <f t="shared" si="1219"/>
        <v>4.9999999999997158E-2</v>
      </c>
      <c r="R6401" s="33">
        <f t="shared" si="1220"/>
        <v>9.9999999999997868E-3</v>
      </c>
      <c r="S6401" s="33">
        <f t="shared" si="1221"/>
        <v>7.9000000000000021</v>
      </c>
      <c r="T6401" s="33">
        <f t="shared" si="1222"/>
        <v>0</v>
      </c>
      <c r="V6401" s="16">
        <f t="shared" si="1224"/>
        <v>1.0416666664241347E-2</v>
      </c>
      <c r="W6401" s="2">
        <f t="shared" si="1223"/>
        <v>45131.15625</v>
      </c>
    </row>
    <row r="6402" spans="1:23" x14ac:dyDescent="0.25">
      <c r="A6402">
        <v>2023</v>
      </c>
      <c r="B6402" t="s">
        <v>75</v>
      </c>
      <c r="C6402" t="s">
        <v>76</v>
      </c>
      <c r="D6402" s="45">
        <v>45131.166666666664</v>
      </c>
      <c r="E6402">
        <v>86.8</v>
      </c>
      <c r="F6402">
        <v>0.39800000000000002</v>
      </c>
      <c r="G6402">
        <v>22.19</v>
      </c>
      <c r="H6402">
        <v>7.26</v>
      </c>
      <c r="I6402">
        <v>39.200000000000003</v>
      </c>
      <c r="J6402">
        <f t="shared" si="1225"/>
        <v>0</v>
      </c>
      <c r="K6402">
        <f t="shared" si="1226"/>
        <v>0</v>
      </c>
      <c r="L6402">
        <f t="shared" si="1230"/>
        <v>0</v>
      </c>
      <c r="M6402">
        <f t="shared" si="1229"/>
        <v>0</v>
      </c>
      <c r="N6402">
        <f t="shared" si="1227"/>
        <v>0</v>
      </c>
      <c r="O6402">
        <f t="shared" si="1228"/>
        <v>0</v>
      </c>
      <c r="P6402" s="34" t="s">
        <v>77</v>
      </c>
      <c r="Q6402" s="33">
        <f t="shared" ref="Q6402:Q6465" si="1231">IF(G6402="","",ABS(G6403-G6402))</f>
        <v>5.0000000000000711E-2</v>
      </c>
      <c r="R6402" s="33">
        <f t="shared" ref="R6402:R6465" si="1232">IF(H6402="","",ABS(H6403-H6402))</f>
        <v>2.0000000000000462E-2</v>
      </c>
      <c r="S6402" s="33">
        <f t="shared" ref="S6402:S6465" si="1233">IF(I6402="","",ABS(I6403-I6402))</f>
        <v>12.600000000000001</v>
      </c>
      <c r="T6402" s="33">
        <f t="shared" ref="T6402:T6465" si="1234">IF(F6402="","",ABS(F6403*1000-F6402*1000))</f>
        <v>0</v>
      </c>
      <c r="V6402" s="16">
        <f t="shared" si="1224"/>
        <v>1.0416666664241347E-2</v>
      </c>
      <c r="W6402" s="2">
        <f t="shared" ref="W6402:W6465" si="1235">MROUND(D6402,"0:15")</f>
        <v>45131.166666666664</v>
      </c>
    </row>
    <row r="6403" spans="1:23" x14ac:dyDescent="0.25">
      <c r="A6403">
        <v>2023</v>
      </c>
      <c r="B6403" t="s">
        <v>75</v>
      </c>
      <c r="C6403" t="s">
        <v>76</v>
      </c>
      <c r="D6403" s="45">
        <v>45131.177083333336</v>
      </c>
      <c r="E6403">
        <v>87</v>
      </c>
      <c r="F6403">
        <v>0.39800000000000002</v>
      </c>
      <c r="G6403">
        <v>22.14</v>
      </c>
      <c r="H6403">
        <v>7.28</v>
      </c>
      <c r="I6403">
        <v>26.6</v>
      </c>
      <c r="J6403">
        <f t="shared" si="1225"/>
        <v>0</v>
      </c>
      <c r="K6403">
        <f t="shared" si="1226"/>
        <v>0</v>
      </c>
      <c r="L6403">
        <f t="shared" si="1230"/>
        <v>0</v>
      </c>
      <c r="M6403">
        <f t="shared" si="1229"/>
        <v>0</v>
      </c>
      <c r="N6403">
        <f t="shared" si="1227"/>
        <v>0</v>
      </c>
      <c r="O6403">
        <f t="shared" si="1228"/>
        <v>0</v>
      </c>
      <c r="P6403" s="34" t="s">
        <v>77</v>
      </c>
      <c r="Q6403" s="33">
        <f t="shared" si="1231"/>
        <v>6.0000000000002274E-2</v>
      </c>
      <c r="R6403" s="33">
        <f t="shared" si="1232"/>
        <v>2.0000000000000462E-2</v>
      </c>
      <c r="S6403" s="33">
        <f t="shared" si="1233"/>
        <v>10.299999999999997</v>
      </c>
      <c r="T6403" s="33">
        <f t="shared" si="1234"/>
        <v>0</v>
      </c>
      <c r="V6403" s="16">
        <f t="shared" ref="V6403:V6466" si="1236">D6403-D6402</f>
        <v>1.0416666671517305E-2</v>
      </c>
      <c r="W6403" s="2">
        <f t="shared" si="1235"/>
        <v>45131.177083333328</v>
      </c>
    </row>
    <row r="6404" spans="1:23" x14ac:dyDescent="0.25">
      <c r="A6404">
        <v>2023</v>
      </c>
      <c r="B6404" t="s">
        <v>75</v>
      </c>
      <c r="C6404" t="s">
        <v>76</v>
      </c>
      <c r="D6404" s="45">
        <v>45131.1875</v>
      </c>
      <c r="E6404">
        <v>86.7</v>
      </c>
      <c r="F6404">
        <v>0.39800000000000002</v>
      </c>
      <c r="G6404">
        <v>22.08</v>
      </c>
      <c r="H6404">
        <v>7.26</v>
      </c>
      <c r="I6404">
        <v>36.9</v>
      </c>
      <c r="J6404">
        <f t="shared" si="1225"/>
        <v>0</v>
      </c>
      <c r="K6404">
        <f t="shared" si="1226"/>
        <v>0</v>
      </c>
      <c r="L6404">
        <f t="shared" si="1230"/>
        <v>0</v>
      </c>
      <c r="M6404">
        <f t="shared" si="1229"/>
        <v>0</v>
      </c>
      <c r="N6404">
        <f t="shared" si="1227"/>
        <v>0</v>
      </c>
      <c r="O6404">
        <f t="shared" si="1228"/>
        <v>0</v>
      </c>
      <c r="P6404" s="34" t="s">
        <v>77</v>
      </c>
      <c r="Q6404" s="33">
        <f t="shared" si="1231"/>
        <v>3.9999999999999147E-2</v>
      </c>
      <c r="R6404" s="33">
        <f t="shared" si="1232"/>
        <v>7.0000000000000284E-2</v>
      </c>
      <c r="S6404" s="33">
        <f t="shared" si="1233"/>
        <v>9.1999999999999993</v>
      </c>
      <c r="T6404" s="33">
        <f t="shared" si="1234"/>
        <v>0</v>
      </c>
      <c r="V6404" s="16">
        <f t="shared" si="1236"/>
        <v>1.0416666664241347E-2</v>
      </c>
      <c r="W6404" s="2">
        <f t="shared" si="1235"/>
        <v>45131.1875</v>
      </c>
    </row>
    <row r="6405" spans="1:23" x14ac:dyDescent="0.25">
      <c r="A6405">
        <v>2023</v>
      </c>
      <c r="B6405" t="s">
        <v>75</v>
      </c>
      <c r="C6405" t="s">
        <v>76</v>
      </c>
      <c r="D6405" s="45">
        <v>45131.197916666664</v>
      </c>
      <c r="E6405">
        <v>87.5</v>
      </c>
      <c r="F6405">
        <v>0.39800000000000002</v>
      </c>
      <c r="G6405">
        <v>22.04</v>
      </c>
      <c r="H6405">
        <v>7.33</v>
      </c>
      <c r="I6405">
        <v>27.7</v>
      </c>
      <c r="J6405">
        <f t="shared" si="1225"/>
        <v>0</v>
      </c>
      <c r="K6405">
        <f t="shared" si="1226"/>
        <v>0</v>
      </c>
      <c r="L6405">
        <f t="shared" si="1230"/>
        <v>0</v>
      </c>
      <c r="M6405">
        <f t="shared" si="1229"/>
        <v>0</v>
      </c>
      <c r="N6405">
        <f t="shared" si="1227"/>
        <v>0</v>
      </c>
      <c r="O6405">
        <f t="shared" si="1228"/>
        <v>0</v>
      </c>
      <c r="P6405" s="34" t="s">
        <v>77</v>
      </c>
      <c r="Q6405" s="33">
        <f t="shared" si="1231"/>
        <v>5.0000000000000711E-2</v>
      </c>
      <c r="R6405" s="33">
        <f t="shared" si="1232"/>
        <v>1.9999999999999574E-2</v>
      </c>
      <c r="S6405" s="33">
        <f t="shared" si="1233"/>
        <v>4.8000000000000007</v>
      </c>
      <c r="T6405" s="33">
        <f t="shared" si="1234"/>
        <v>0</v>
      </c>
      <c r="V6405" s="16">
        <f t="shared" si="1236"/>
        <v>1.0416666664241347E-2</v>
      </c>
      <c r="W6405" s="2">
        <f t="shared" si="1235"/>
        <v>45131.197916666664</v>
      </c>
    </row>
    <row r="6406" spans="1:23" x14ac:dyDescent="0.25">
      <c r="A6406">
        <v>2023</v>
      </c>
      <c r="B6406" t="s">
        <v>75</v>
      </c>
      <c r="C6406" t="s">
        <v>76</v>
      </c>
      <c r="D6406" s="45">
        <v>45131.208333333336</v>
      </c>
      <c r="E6406">
        <v>87.7</v>
      </c>
      <c r="F6406">
        <v>0.39800000000000002</v>
      </c>
      <c r="G6406">
        <v>21.99</v>
      </c>
      <c r="H6406">
        <v>7.35</v>
      </c>
      <c r="I6406">
        <v>32.5</v>
      </c>
      <c r="J6406">
        <f t="shared" si="1225"/>
        <v>0</v>
      </c>
      <c r="K6406">
        <f t="shared" si="1226"/>
        <v>0</v>
      </c>
      <c r="L6406">
        <f t="shared" si="1230"/>
        <v>0</v>
      </c>
      <c r="M6406">
        <f t="shared" si="1229"/>
        <v>0</v>
      </c>
      <c r="N6406">
        <f t="shared" si="1227"/>
        <v>0</v>
      </c>
      <c r="O6406">
        <f t="shared" si="1228"/>
        <v>0</v>
      </c>
      <c r="P6406" s="34" t="s">
        <v>77</v>
      </c>
      <c r="Q6406" s="33">
        <f t="shared" si="1231"/>
        <v>4.9999999999997158E-2</v>
      </c>
      <c r="R6406" s="33">
        <f t="shared" si="1232"/>
        <v>0</v>
      </c>
      <c r="S6406" s="33">
        <f t="shared" si="1233"/>
        <v>6.8000000000000007</v>
      </c>
      <c r="T6406" s="33">
        <f t="shared" si="1234"/>
        <v>0</v>
      </c>
      <c r="V6406" s="16">
        <f t="shared" si="1236"/>
        <v>1.0416666671517305E-2</v>
      </c>
      <c r="W6406" s="2">
        <f t="shared" si="1235"/>
        <v>45131.208333333328</v>
      </c>
    </row>
    <row r="6407" spans="1:23" x14ac:dyDescent="0.25">
      <c r="A6407">
        <v>2023</v>
      </c>
      <c r="B6407" t="s">
        <v>75</v>
      </c>
      <c r="C6407" t="s">
        <v>76</v>
      </c>
      <c r="D6407" s="45">
        <v>45131.21875</v>
      </c>
      <c r="E6407">
        <v>87.5</v>
      </c>
      <c r="F6407">
        <v>0.39800000000000002</v>
      </c>
      <c r="G6407">
        <v>21.94</v>
      </c>
      <c r="H6407">
        <v>7.35</v>
      </c>
      <c r="I6407">
        <v>25.7</v>
      </c>
      <c r="J6407">
        <f t="shared" si="1225"/>
        <v>0</v>
      </c>
      <c r="K6407">
        <f t="shared" si="1226"/>
        <v>0</v>
      </c>
      <c r="L6407">
        <f t="shared" si="1230"/>
        <v>0</v>
      </c>
      <c r="M6407">
        <f t="shared" si="1229"/>
        <v>0</v>
      </c>
      <c r="N6407">
        <f t="shared" si="1227"/>
        <v>0</v>
      </c>
      <c r="O6407">
        <f t="shared" si="1228"/>
        <v>0</v>
      </c>
      <c r="P6407" s="34" t="s">
        <v>77</v>
      </c>
      <c r="Q6407" s="33">
        <f t="shared" si="1231"/>
        <v>5.0000000000000711E-2</v>
      </c>
      <c r="R6407" s="33">
        <f t="shared" si="1232"/>
        <v>0</v>
      </c>
      <c r="S6407" s="33">
        <f t="shared" si="1233"/>
        <v>8.9000000000000021</v>
      </c>
      <c r="T6407" s="33">
        <f t="shared" si="1234"/>
        <v>0</v>
      </c>
      <c r="V6407" s="16">
        <f t="shared" si="1236"/>
        <v>1.0416666664241347E-2</v>
      </c>
      <c r="W6407" s="2">
        <f t="shared" si="1235"/>
        <v>45131.21875</v>
      </c>
    </row>
    <row r="6408" spans="1:23" x14ac:dyDescent="0.25">
      <c r="A6408">
        <v>2023</v>
      </c>
      <c r="B6408" t="s">
        <v>75</v>
      </c>
      <c r="C6408" t="s">
        <v>76</v>
      </c>
      <c r="D6408" s="45">
        <v>45131.229166666664</v>
      </c>
      <c r="E6408">
        <v>87.5</v>
      </c>
      <c r="F6408">
        <v>0.39800000000000002</v>
      </c>
      <c r="G6408">
        <v>21.89</v>
      </c>
      <c r="H6408">
        <v>7.35</v>
      </c>
      <c r="I6408">
        <v>34.6</v>
      </c>
      <c r="J6408">
        <f t="shared" si="1225"/>
        <v>0</v>
      </c>
      <c r="K6408">
        <f t="shared" si="1226"/>
        <v>0</v>
      </c>
      <c r="L6408">
        <f t="shared" si="1230"/>
        <v>0</v>
      </c>
      <c r="M6408">
        <f t="shared" si="1229"/>
        <v>0</v>
      </c>
      <c r="N6408">
        <f t="shared" si="1227"/>
        <v>0</v>
      </c>
      <c r="O6408">
        <f t="shared" si="1228"/>
        <v>0</v>
      </c>
      <c r="P6408" s="34" t="s">
        <v>77</v>
      </c>
      <c r="Q6408" s="33">
        <f t="shared" si="1231"/>
        <v>6.0000000000002274E-2</v>
      </c>
      <c r="R6408" s="33">
        <f t="shared" si="1232"/>
        <v>1.0000000000000675E-2</v>
      </c>
      <c r="S6408" s="33">
        <f t="shared" si="1233"/>
        <v>13.600000000000001</v>
      </c>
      <c r="T6408" s="33">
        <f t="shared" si="1234"/>
        <v>0</v>
      </c>
      <c r="V6408" s="16">
        <f t="shared" si="1236"/>
        <v>1.0416666664241347E-2</v>
      </c>
      <c r="W6408" s="2">
        <f t="shared" si="1235"/>
        <v>45131.229166666664</v>
      </c>
    </row>
    <row r="6409" spans="1:23" x14ac:dyDescent="0.25">
      <c r="A6409">
        <v>2023</v>
      </c>
      <c r="B6409" t="s">
        <v>75</v>
      </c>
      <c r="C6409" t="s">
        <v>76</v>
      </c>
      <c r="D6409" s="45">
        <v>45131.239583333336</v>
      </c>
      <c r="E6409">
        <v>87.5</v>
      </c>
      <c r="F6409">
        <v>0.39800000000000002</v>
      </c>
      <c r="G6409">
        <v>21.83</v>
      </c>
      <c r="H6409">
        <v>7.36</v>
      </c>
      <c r="I6409">
        <v>48.2</v>
      </c>
      <c r="J6409">
        <f t="shared" si="1225"/>
        <v>0</v>
      </c>
      <c r="K6409">
        <f t="shared" si="1226"/>
        <v>0</v>
      </c>
      <c r="L6409">
        <f t="shared" si="1230"/>
        <v>0</v>
      </c>
      <c r="M6409">
        <f t="shared" si="1229"/>
        <v>0</v>
      </c>
      <c r="N6409">
        <f t="shared" si="1227"/>
        <v>0</v>
      </c>
      <c r="O6409">
        <f t="shared" si="1228"/>
        <v>0</v>
      </c>
      <c r="P6409" s="34" t="s">
        <v>77</v>
      </c>
      <c r="Q6409" s="33">
        <f t="shared" si="1231"/>
        <v>5.9999999999998721E-2</v>
      </c>
      <c r="R6409" s="33">
        <f t="shared" si="1232"/>
        <v>0</v>
      </c>
      <c r="S6409" s="33">
        <f t="shared" si="1233"/>
        <v>27.800000000000004</v>
      </c>
      <c r="T6409" s="33">
        <f t="shared" si="1234"/>
        <v>1</v>
      </c>
      <c r="V6409" s="16">
        <f t="shared" si="1236"/>
        <v>1.0416666671517305E-2</v>
      </c>
      <c r="W6409" s="2">
        <f t="shared" si="1235"/>
        <v>45131.239583333328</v>
      </c>
    </row>
    <row r="6410" spans="1:23" x14ac:dyDescent="0.25">
      <c r="A6410">
        <v>2023</v>
      </c>
      <c r="B6410" t="s">
        <v>75</v>
      </c>
      <c r="C6410" t="s">
        <v>76</v>
      </c>
      <c r="D6410" s="45">
        <v>45131.25</v>
      </c>
      <c r="E6410">
        <v>87.4</v>
      </c>
      <c r="F6410">
        <v>0.39900000000000002</v>
      </c>
      <c r="G6410">
        <v>21.77</v>
      </c>
      <c r="H6410">
        <v>7.36</v>
      </c>
      <c r="I6410">
        <v>20.399999999999999</v>
      </c>
      <c r="J6410">
        <f t="shared" si="1225"/>
        <v>0</v>
      </c>
      <c r="K6410">
        <f t="shared" si="1226"/>
        <v>0</v>
      </c>
      <c r="L6410">
        <f t="shared" si="1230"/>
        <v>0</v>
      </c>
      <c r="M6410">
        <f t="shared" si="1229"/>
        <v>0</v>
      </c>
      <c r="N6410">
        <f t="shared" si="1227"/>
        <v>0</v>
      </c>
      <c r="O6410">
        <f t="shared" si="1228"/>
        <v>0</v>
      </c>
      <c r="P6410" s="34" t="s">
        <v>77</v>
      </c>
      <c r="Q6410" s="33">
        <f t="shared" si="1231"/>
        <v>5.0000000000000711E-2</v>
      </c>
      <c r="R6410" s="33">
        <f t="shared" si="1232"/>
        <v>1.9999999999999574E-2</v>
      </c>
      <c r="S6410" s="33">
        <f t="shared" si="1233"/>
        <v>11.5</v>
      </c>
      <c r="T6410" s="33">
        <f t="shared" si="1234"/>
        <v>0</v>
      </c>
      <c r="V6410" s="16">
        <f t="shared" si="1236"/>
        <v>1.0416666664241347E-2</v>
      </c>
      <c r="W6410" s="2">
        <f t="shared" si="1235"/>
        <v>45131.25</v>
      </c>
    </row>
    <row r="6411" spans="1:23" x14ac:dyDescent="0.25">
      <c r="A6411">
        <v>2023</v>
      </c>
      <c r="B6411" t="s">
        <v>75</v>
      </c>
      <c r="C6411" t="s">
        <v>76</v>
      </c>
      <c r="D6411" s="45">
        <v>45131.260416666664</v>
      </c>
      <c r="E6411">
        <v>87.6</v>
      </c>
      <c r="F6411">
        <v>0.39900000000000002</v>
      </c>
      <c r="G6411">
        <v>21.72</v>
      </c>
      <c r="H6411">
        <v>7.38</v>
      </c>
      <c r="I6411">
        <v>31.9</v>
      </c>
      <c r="J6411">
        <f t="shared" si="1225"/>
        <v>0</v>
      </c>
      <c r="K6411">
        <f t="shared" si="1226"/>
        <v>0</v>
      </c>
      <c r="L6411">
        <f t="shared" si="1230"/>
        <v>0</v>
      </c>
      <c r="M6411">
        <f t="shared" si="1229"/>
        <v>0</v>
      </c>
      <c r="N6411">
        <f t="shared" si="1227"/>
        <v>0</v>
      </c>
      <c r="O6411">
        <f t="shared" si="1228"/>
        <v>0</v>
      </c>
      <c r="P6411" s="34" t="s">
        <v>77</v>
      </c>
      <c r="Q6411" s="33">
        <f t="shared" si="1231"/>
        <v>7.0000000000000284E-2</v>
      </c>
      <c r="R6411" s="33">
        <f t="shared" si="1232"/>
        <v>9.9999999999997868E-3</v>
      </c>
      <c r="S6411" s="33">
        <f t="shared" si="1233"/>
        <v>4.5999999999999979</v>
      </c>
      <c r="T6411" s="33">
        <f t="shared" si="1234"/>
        <v>0</v>
      </c>
      <c r="V6411" s="16">
        <f t="shared" si="1236"/>
        <v>1.0416666664241347E-2</v>
      </c>
      <c r="W6411" s="2">
        <f t="shared" si="1235"/>
        <v>45131.260416666664</v>
      </c>
    </row>
    <row r="6412" spans="1:23" x14ac:dyDescent="0.25">
      <c r="A6412">
        <v>2023</v>
      </c>
      <c r="B6412" t="s">
        <v>75</v>
      </c>
      <c r="C6412" t="s">
        <v>76</v>
      </c>
      <c r="D6412" s="45">
        <v>45131.270833333336</v>
      </c>
      <c r="E6412">
        <v>87.5</v>
      </c>
      <c r="F6412">
        <v>0.39900000000000002</v>
      </c>
      <c r="G6412">
        <v>21.65</v>
      </c>
      <c r="H6412">
        <v>7.39</v>
      </c>
      <c r="I6412">
        <v>27.3</v>
      </c>
      <c r="J6412">
        <f t="shared" si="1225"/>
        <v>0</v>
      </c>
      <c r="K6412">
        <f t="shared" si="1226"/>
        <v>0</v>
      </c>
      <c r="L6412">
        <f t="shared" si="1230"/>
        <v>0</v>
      </c>
      <c r="M6412">
        <f t="shared" si="1229"/>
        <v>0</v>
      </c>
      <c r="N6412">
        <f t="shared" si="1227"/>
        <v>0</v>
      </c>
      <c r="O6412">
        <f t="shared" si="1228"/>
        <v>0</v>
      </c>
      <c r="P6412" s="34" t="s">
        <v>77</v>
      </c>
      <c r="Q6412" s="33">
        <f t="shared" si="1231"/>
        <v>4.9999999999997158E-2</v>
      </c>
      <c r="R6412" s="33">
        <f t="shared" si="1232"/>
        <v>2.0000000000000462E-2</v>
      </c>
      <c r="S6412" s="33">
        <f t="shared" si="1233"/>
        <v>1.1000000000000014</v>
      </c>
      <c r="T6412" s="33">
        <f t="shared" si="1234"/>
        <v>0</v>
      </c>
      <c r="V6412" s="16">
        <f t="shared" si="1236"/>
        <v>1.0416666671517305E-2</v>
      </c>
      <c r="W6412" s="2">
        <f t="shared" si="1235"/>
        <v>45131.270833333328</v>
      </c>
    </row>
    <row r="6413" spans="1:23" x14ac:dyDescent="0.25">
      <c r="A6413">
        <v>2023</v>
      </c>
      <c r="B6413" t="s">
        <v>75</v>
      </c>
      <c r="C6413" t="s">
        <v>76</v>
      </c>
      <c r="D6413" s="45">
        <v>45131.28125</v>
      </c>
      <c r="E6413">
        <v>87.6</v>
      </c>
      <c r="F6413">
        <v>0.39900000000000002</v>
      </c>
      <c r="G6413">
        <v>21.6</v>
      </c>
      <c r="H6413">
        <v>7.41</v>
      </c>
      <c r="I6413">
        <v>26.2</v>
      </c>
      <c r="J6413">
        <f t="shared" si="1225"/>
        <v>0</v>
      </c>
      <c r="K6413">
        <f t="shared" si="1226"/>
        <v>0</v>
      </c>
      <c r="L6413">
        <f t="shared" si="1230"/>
        <v>0</v>
      </c>
      <c r="M6413">
        <f t="shared" si="1229"/>
        <v>0</v>
      </c>
      <c r="N6413">
        <f t="shared" si="1227"/>
        <v>0</v>
      </c>
      <c r="O6413">
        <f t="shared" si="1228"/>
        <v>0</v>
      </c>
      <c r="P6413" s="34" t="s">
        <v>77</v>
      </c>
      <c r="Q6413" s="33">
        <f t="shared" si="1231"/>
        <v>6.0000000000002274E-2</v>
      </c>
      <c r="R6413" s="33">
        <f t="shared" si="1232"/>
        <v>4.0000000000000036E-2</v>
      </c>
      <c r="S6413" s="33">
        <f t="shared" si="1233"/>
        <v>1</v>
      </c>
      <c r="T6413" s="33">
        <f t="shared" si="1234"/>
        <v>0</v>
      </c>
      <c r="V6413" s="16">
        <f t="shared" si="1236"/>
        <v>1.0416666664241347E-2</v>
      </c>
      <c r="W6413" s="2">
        <f t="shared" si="1235"/>
        <v>45131.28125</v>
      </c>
    </row>
    <row r="6414" spans="1:23" x14ac:dyDescent="0.25">
      <c r="A6414">
        <v>2023</v>
      </c>
      <c r="B6414" t="s">
        <v>75</v>
      </c>
      <c r="C6414" t="s">
        <v>76</v>
      </c>
      <c r="D6414" s="45">
        <v>45131.291666666664</v>
      </c>
      <c r="E6414">
        <v>88.1</v>
      </c>
      <c r="F6414">
        <v>0.39900000000000002</v>
      </c>
      <c r="G6414">
        <v>21.54</v>
      </c>
      <c r="H6414">
        <v>7.45</v>
      </c>
      <c r="I6414">
        <v>25.2</v>
      </c>
      <c r="J6414">
        <f t="shared" si="1225"/>
        <v>0</v>
      </c>
      <c r="K6414">
        <f t="shared" si="1226"/>
        <v>0</v>
      </c>
      <c r="L6414">
        <f t="shared" si="1230"/>
        <v>0</v>
      </c>
      <c r="M6414">
        <f t="shared" si="1229"/>
        <v>0</v>
      </c>
      <c r="N6414">
        <f t="shared" si="1227"/>
        <v>0</v>
      </c>
      <c r="O6414">
        <f t="shared" si="1228"/>
        <v>0</v>
      </c>
      <c r="P6414" s="34" t="s">
        <v>77</v>
      </c>
      <c r="Q6414" s="33">
        <f t="shared" si="1231"/>
        <v>5.0000000000000711E-2</v>
      </c>
      <c r="R6414" s="33">
        <f t="shared" si="1232"/>
        <v>9.9999999999997868E-3</v>
      </c>
      <c r="S6414" s="33">
        <f t="shared" si="1233"/>
        <v>9.6</v>
      </c>
      <c r="T6414" s="33">
        <f t="shared" si="1234"/>
        <v>1</v>
      </c>
      <c r="V6414" s="16">
        <f t="shared" si="1236"/>
        <v>1.0416666664241347E-2</v>
      </c>
      <c r="W6414" s="2">
        <f t="shared" si="1235"/>
        <v>45131.291666666664</v>
      </c>
    </row>
    <row r="6415" spans="1:23" x14ac:dyDescent="0.25">
      <c r="A6415">
        <v>2023</v>
      </c>
      <c r="B6415" t="s">
        <v>75</v>
      </c>
      <c r="C6415" t="s">
        <v>76</v>
      </c>
      <c r="D6415" s="45">
        <v>45131.302083333336</v>
      </c>
      <c r="E6415">
        <v>87.9</v>
      </c>
      <c r="F6415">
        <v>0.4</v>
      </c>
      <c r="G6415">
        <v>21.49</v>
      </c>
      <c r="H6415">
        <v>7.44</v>
      </c>
      <c r="I6415">
        <v>15.6</v>
      </c>
      <c r="J6415">
        <f t="shared" si="1225"/>
        <v>0</v>
      </c>
      <c r="K6415">
        <f t="shared" si="1226"/>
        <v>0</v>
      </c>
      <c r="L6415">
        <f t="shared" si="1230"/>
        <v>0</v>
      </c>
      <c r="M6415">
        <f t="shared" si="1229"/>
        <v>0</v>
      </c>
      <c r="N6415">
        <f t="shared" si="1227"/>
        <v>0</v>
      </c>
      <c r="O6415">
        <f t="shared" si="1228"/>
        <v>0</v>
      </c>
      <c r="P6415" s="34" t="s">
        <v>77</v>
      </c>
      <c r="Q6415" s="33">
        <f t="shared" si="1231"/>
        <v>4.9999999999997158E-2</v>
      </c>
      <c r="R6415" s="33">
        <f t="shared" si="1232"/>
        <v>1.9999999999999574E-2</v>
      </c>
      <c r="S6415" s="33">
        <f t="shared" si="1233"/>
        <v>10.000000000000002</v>
      </c>
      <c r="T6415" s="33">
        <f t="shared" si="1234"/>
        <v>0</v>
      </c>
      <c r="V6415" s="16">
        <f t="shared" si="1236"/>
        <v>1.0416666671517305E-2</v>
      </c>
      <c r="W6415" s="2">
        <f t="shared" si="1235"/>
        <v>45131.302083333328</v>
      </c>
    </row>
    <row r="6416" spans="1:23" x14ac:dyDescent="0.25">
      <c r="A6416">
        <v>2023</v>
      </c>
      <c r="B6416" t="s">
        <v>75</v>
      </c>
      <c r="C6416" t="s">
        <v>76</v>
      </c>
      <c r="D6416" s="45">
        <v>45131.3125</v>
      </c>
      <c r="E6416">
        <v>88</v>
      </c>
      <c r="F6416">
        <v>0.4</v>
      </c>
      <c r="G6416">
        <v>21.44</v>
      </c>
      <c r="H6416">
        <v>7.46</v>
      </c>
      <c r="I6416">
        <v>25.6</v>
      </c>
      <c r="J6416">
        <f t="shared" si="1225"/>
        <v>0</v>
      </c>
      <c r="K6416">
        <f t="shared" si="1226"/>
        <v>0</v>
      </c>
      <c r="L6416">
        <f t="shared" si="1230"/>
        <v>0</v>
      </c>
      <c r="M6416">
        <f t="shared" si="1229"/>
        <v>0</v>
      </c>
      <c r="N6416">
        <f t="shared" si="1227"/>
        <v>0</v>
      </c>
      <c r="O6416">
        <f t="shared" si="1228"/>
        <v>0</v>
      </c>
      <c r="P6416" s="34" t="s">
        <v>77</v>
      </c>
      <c r="Q6416" s="33">
        <f t="shared" si="1231"/>
        <v>5.0000000000000711E-2</v>
      </c>
      <c r="R6416" s="33">
        <f t="shared" si="1232"/>
        <v>2.0000000000000462E-2</v>
      </c>
      <c r="S6416" s="33">
        <f t="shared" si="1233"/>
        <v>9.6000000000000014</v>
      </c>
      <c r="T6416" s="33">
        <f t="shared" si="1234"/>
        <v>0</v>
      </c>
      <c r="V6416" s="16">
        <f t="shared" si="1236"/>
        <v>1.0416666664241347E-2</v>
      </c>
      <c r="W6416" s="2">
        <f t="shared" si="1235"/>
        <v>45131.3125</v>
      </c>
    </row>
    <row r="6417" spans="1:23" x14ac:dyDescent="0.25">
      <c r="A6417">
        <v>2023</v>
      </c>
      <c r="B6417" t="s">
        <v>75</v>
      </c>
      <c r="C6417" t="s">
        <v>76</v>
      </c>
      <c r="D6417" s="45">
        <v>45131.322916666664</v>
      </c>
      <c r="E6417">
        <v>88.1</v>
      </c>
      <c r="F6417">
        <v>0.4</v>
      </c>
      <c r="G6417">
        <v>21.39</v>
      </c>
      <c r="H6417">
        <v>7.48</v>
      </c>
      <c r="I6417">
        <v>16</v>
      </c>
      <c r="J6417">
        <f t="shared" si="1225"/>
        <v>0</v>
      </c>
      <c r="K6417">
        <f t="shared" si="1226"/>
        <v>0</v>
      </c>
      <c r="L6417">
        <f t="shared" si="1230"/>
        <v>0</v>
      </c>
      <c r="M6417">
        <f t="shared" si="1229"/>
        <v>0</v>
      </c>
      <c r="N6417">
        <f t="shared" si="1227"/>
        <v>0</v>
      </c>
      <c r="O6417">
        <f t="shared" si="1228"/>
        <v>0</v>
      </c>
      <c r="P6417" s="34" t="s">
        <v>77</v>
      </c>
      <c r="Q6417" s="33">
        <f t="shared" si="1231"/>
        <v>3.9999999999999147E-2</v>
      </c>
      <c r="R6417" s="33">
        <f t="shared" si="1232"/>
        <v>6.9999999999999396E-2</v>
      </c>
      <c r="S6417" s="33">
        <f t="shared" si="1233"/>
        <v>0.90000000000000036</v>
      </c>
      <c r="T6417" s="33">
        <f t="shared" si="1234"/>
        <v>0</v>
      </c>
      <c r="V6417" s="16">
        <f t="shared" si="1236"/>
        <v>1.0416666664241347E-2</v>
      </c>
      <c r="W6417" s="2">
        <f t="shared" si="1235"/>
        <v>45131.322916666664</v>
      </c>
    </row>
    <row r="6418" spans="1:23" x14ac:dyDescent="0.25">
      <c r="A6418">
        <v>2023</v>
      </c>
      <c r="B6418" t="s">
        <v>75</v>
      </c>
      <c r="C6418" t="s">
        <v>76</v>
      </c>
      <c r="D6418" s="45">
        <v>45131.333333333336</v>
      </c>
      <c r="E6418">
        <v>88.8</v>
      </c>
      <c r="F6418">
        <v>0.4</v>
      </c>
      <c r="G6418">
        <v>21.35</v>
      </c>
      <c r="H6418">
        <v>7.55</v>
      </c>
      <c r="I6418">
        <v>15.1</v>
      </c>
      <c r="J6418">
        <f t="shared" si="1225"/>
        <v>0</v>
      </c>
      <c r="K6418">
        <f t="shared" si="1226"/>
        <v>0</v>
      </c>
      <c r="L6418">
        <f t="shared" si="1230"/>
        <v>0</v>
      </c>
      <c r="M6418">
        <f t="shared" si="1229"/>
        <v>0</v>
      </c>
      <c r="N6418">
        <f t="shared" si="1227"/>
        <v>0</v>
      </c>
      <c r="O6418">
        <f t="shared" si="1228"/>
        <v>0</v>
      </c>
      <c r="P6418" s="34" t="s">
        <v>77</v>
      </c>
      <c r="Q6418" s="33">
        <f t="shared" si="1231"/>
        <v>4.00000000000027E-2</v>
      </c>
      <c r="R6418" s="33">
        <f t="shared" si="1232"/>
        <v>7.0000000000000284E-2</v>
      </c>
      <c r="S6418" s="33">
        <f t="shared" si="1233"/>
        <v>0.5</v>
      </c>
      <c r="T6418" s="33">
        <f t="shared" si="1234"/>
        <v>0</v>
      </c>
      <c r="V6418" s="16">
        <f t="shared" si="1236"/>
        <v>1.0416666671517305E-2</v>
      </c>
      <c r="W6418" s="2">
        <f t="shared" si="1235"/>
        <v>45131.333333333328</v>
      </c>
    </row>
    <row r="6419" spans="1:23" x14ac:dyDescent="0.25">
      <c r="A6419">
        <v>2023</v>
      </c>
      <c r="B6419" t="s">
        <v>75</v>
      </c>
      <c r="C6419" t="s">
        <v>76</v>
      </c>
      <c r="D6419" s="45">
        <v>45131.34375</v>
      </c>
      <c r="E6419">
        <v>89.6</v>
      </c>
      <c r="F6419">
        <v>0.4</v>
      </c>
      <c r="G6419">
        <v>21.31</v>
      </c>
      <c r="H6419">
        <v>7.62</v>
      </c>
      <c r="I6419">
        <v>14.6</v>
      </c>
      <c r="J6419">
        <f t="shared" ref="J6419:J6482" si="1237">IF(G6419="",0.5,IF(G6419&lt;=0,2,IF(G6419&gt;=40,2, IF(AND(G6419&gt;0,G6419&lt;1),5,IF(AND(G6419&gt;35,G6419&lt;40),5,IF(Q6419&gt;=1.5,1.5,0))))))</f>
        <v>0</v>
      </c>
      <c r="K6419">
        <f t="shared" ref="K6419:K6482" si="1238">IF(H6419="",0.5,IF(H6419&lt;=0.1,2,IF(H6419&gt;=20,2, IF(AND(H6419&gt;0.1,H6419&lt;0.2),5,IF(AND(H6419&gt;16,H6419&lt;20),5,IF(R6419&gt;=2,1.5,0))))))</f>
        <v>0</v>
      </c>
      <c r="L6419">
        <f t="shared" si="1230"/>
        <v>0</v>
      </c>
      <c r="M6419">
        <f t="shared" si="1229"/>
        <v>0</v>
      </c>
      <c r="N6419">
        <f t="shared" ref="N6419:N6482" si="1239">IF(A6419="",0.5,IF(B6419="",0.5,IF(C6419="",0.5,IF(D6419="",0.5,IF(U6419="Y",0.01,0)))))</f>
        <v>0</v>
      </c>
      <c r="O6419">
        <f t="shared" ref="O6419:O6482" si="1240">COUNTIF(J6419:N6419,"&gt;0")</f>
        <v>0</v>
      </c>
      <c r="P6419" s="34" t="s">
        <v>77</v>
      </c>
      <c r="Q6419" s="33">
        <f t="shared" si="1231"/>
        <v>2.9999999999997584E-2</v>
      </c>
      <c r="R6419" s="33">
        <f t="shared" si="1232"/>
        <v>4.0000000000000036E-2</v>
      </c>
      <c r="S6419" s="33">
        <f t="shared" si="1233"/>
        <v>1.3000000000000007</v>
      </c>
      <c r="T6419" s="33">
        <f t="shared" si="1234"/>
        <v>0</v>
      </c>
      <c r="V6419" s="16">
        <f t="shared" si="1236"/>
        <v>1.0416666664241347E-2</v>
      </c>
      <c r="W6419" s="2">
        <f t="shared" si="1235"/>
        <v>45131.34375</v>
      </c>
    </row>
    <row r="6420" spans="1:23" x14ac:dyDescent="0.25">
      <c r="A6420">
        <v>2023</v>
      </c>
      <c r="B6420" t="s">
        <v>75</v>
      </c>
      <c r="C6420" t="s">
        <v>76</v>
      </c>
      <c r="D6420" s="45">
        <v>45131.354166666664</v>
      </c>
      <c r="E6420">
        <v>90</v>
      </c>
      <c r="F6420">
        <v>0.4</v>
      </c>
      <c r="G6420">
        <v>21.28</v>
      </c>
      <c r="H6420">
        <v>7.66</v>
      </c>
      <c r="I6420">
        <v>15.9</v>
      </c>
      <c r="J6420">
        <f t="shared" si="1237"/>
        <v>0</v>
      </c>
      <c r="K6420">
        <f t="shared" si="1238"/>
        <v>0</v>
      </c>
      <c r="L6420">
        <f t="shared" si="1230"/>
        <v>0</v>
      </c>
      <c r="M6420">
        <f t="shared" si="1229"/>
        <v>0</v>
      </c>
      <c r="N6420">
        <f t="shared" si="1239"/>
        <v>0</v>
      </c>
      <c r="O6420">
        <f t="shared" si="1240"/>
        <v>0</v>
      </c>
      <c r="P6420" s="34" t="s">
        <v>77</v>
      </c>
      <c r="Q6420" s="33">
        <f t="shared" si="1231"/>
        <v>4.00000000000027E-2</v>
      </c>
      <c r="R6420" s="33">
        <f t="shared" si="1232"/>
        <v>4.0000000000000036E-2</v>
      </c>
      <c r="S6420" s="33">
        <f t="shared" si="1233"/>
        <v>2.4999999999999982</v>
      </c>
      <c r="T6420" s="33">
        <f t="shared" si="1234"/>
        <v>1</v>
      </c>
      <c r="V6420" s="16">
        <f t="shared" si="1236"/>
        <v>1.0416666664241347E-2</v>
      </c>
      <c r="W6420" s="2">
        <f t="shared" si="1235"/>
        <v>45131.354166666664</v>
      </c>
    </row>
    <row r="6421" spans="1:23" x14ac:dyDescent="0.25">
      <c r="A6421">
        <v>2023</v>
      </c>
      <c r="B6421" t="s">
        <v>75</v>
      </c>
      <c r="C6421" t="s">
        <v>76</v>
      </c>
      <c r="D6421" s="45">
        <v>45131.364583333336</v>
      </c>
      <c r="E6421">
        <v>90.5</v>
      </c>
      <c r="F6421">
        <v>0.40100000000000002</v>
      </c>
      <c r="G6421">
        <v>21.24</v>
      </c>
      <c r="H6421">
        <v>7.7</v>
      </c>
      <c r="I6421">
        <v>18.399999999999999</v>
      </c>
      <c r="J6421">
        <f t="shared" si="1237"/>
        <v>0</v>
      </c>
      <c r="K6421">
        <f t="shared" si="1238"/>
        <v>0</v>
      </c>
      <c r="L6421">
        <f t="shared" si="1230"/>
        <v>0</v>
      </c>
      <c r="M6421">
        <f t="shared" si="1229"/>
        <v>0</v>
      </c>
      <c r="N6421">
        <f t="shared" si="1239"/>
        <v>0</v>
      </c>
      <c r="O6421">
        <f t="shared" si="1240"/>
        <v>0</v>
      </c>
      <c r="P6421" s="34" t="s">
        <v>77</v>
      </c>
      <c r="Q6421" s="33">
        <f t="shared" si="1231"/>
        <v>2.9999999999997584E-2</v>
      </c>
      <c r="R6421" s="33">
        <f t="shared" si="1232"/>
        <v>1.9999999999999574E-2</v>
      </c>
      <c r="S6421" s="33">
        <f t="shared" si="1233"/>
        <v>0.20000000000000284</v>
      </c>
      <c r="T6421" s="33">
        <f t="shared" si="1234"/>
        <v>0</v>
      </c>
      <c r="V6421" s="16">
        <f t="shared" si="1236"/>
        <v>1.0416666671517305E-2</v>
      </c>
      <c r="W6421" s="2">
        <f t="shared" si="1235"/>
        <v>45131.364583333328</v>
      </c>
    </row>
    <row r="6422" spans="1:23" x14ac:dyDescent="0.25">
      <c r="A6422">
        <v>2023</v>
      </c>
      <c r="B6422" t="s">
        <v>75</v>
      </c>
      <c r="C6422" t="s">
        <v>76</v>
      </c>
      <c r="D6422" s="45">
        <v>45131.375</v>
      </c>
      <c r="E6422">
        <v>90.7</v>
      </c>
      <c r="F6422">
        <v>0.40100000000000002</v>
      </c>
      <c r="G6422">
        <v>21.21</v>
      </c>
      <c r="H6422">
        <v>7.72</v>
      </c>
      <c r="I6422">
        <v>18.600000000000001</v>
      </c>
      <c r="J6422">
        <f t="shared" si="1237"/>
        <v>0</v>
      </c>
      <c r="K6422">
        <f t="shared" si="1238"/>
        <v>0</v>
      </c>
      <c r="L6422">
        <f t="shared" si="1230"/>
        <v>0</v>
      </c>
      <c r="M6422">
        <f t="shared" si="1229"/>
        <v>0</v>
      </c>
      <c r="N6422">
        <f t="shared" si="1239"/>
        <v>0</v>
      </c>
      <c r="O6422">
        <f t="shared" si="1240"/>
        <v>0</v>
      </c>
      <c r="P6422" s="34" t="s">
        <v>77</v>
      </c>
      <c r="Q6422" s="33">
        <f t="shared" si="1231"/>
        <v>3.0000000000001137E-2</v>
      </c>
      <c r="R6422" s="33">
        <f t="shared" si="1232"/>
        <v>6.0000000000000497E-2</v>
      </c>
      <c r="S6422" s="33">
        <f t="shared" si="1233"/>
        <v>2.3999999999999986</v>
      </c>
      <c r="T6422" s="33">
        <f t="shared" si="1234"/>
        <v>0</v>
      </c>
      <c r="V6422" s="16">
        <f t="shared" si="1236"/>
        <v>1.0416666664241347E-2</v>
      </c>
      <c r="W6422" s="2">
        <f t="shared" si="1235"/>
        <v>45131.375</v>
      </c>
    </row>
    <row r="6423" spans="1:23" x14ac:dyDescent="0.25">
      <c r="A6423">
        <v>2023</v>
      </c>
      <c r="B6423" t="s">
        <v>75</v>
      </c>
      <c r="C6423" t="s">
        <v>76</v>
      </c>
      <c r="D6423" s="45">
        <v>45131.385416666664</v>
      </c>
      <c r="E6423">
        <v>91.2</v>
      </c>
      <c r="F6423">
        <v>0.40100000000000002</v>
      </c>
      <c r="G6423">
        <v>21.18</v>
      </c>
      <c r="H6423">
        <v>7.78</v>
      </c>
      <c r="I6423">
        <v>21</v>
      </c>
      <c r="J6423">
        <f t="shared" si="1237"/>
        <v>0</v>
      </c>
      <c r="K6423">
        <f t="shared" si="1238"/>
        <v>0</v>
      </c>
      <c r="L6423">
        <f t="shared" si="1230"/>
        <v>0</v>
      </c>
      <c r="M6423">
        <f t="shared" si="1229"/>
        <v>0</v>
      </c>
      <c r="N6423">
        <f t="shared" si="1239"/>
        <v>0</v>
      </c>
      <c r="O6423">
        <f t="shared" si="1240"/>
        <v>0</v>
      </c>
      <c r="P6423" s="34" t="s">
        <v>77</v>
      </c>
      <c r="Q6423" s="33">
        <f t="shared" si="1231"/>
        <v>1.9999999999999574E-2</v>
      </c>
      <c r="R6423" s="33">
        <f t="shared" si="1232"/>
        <v>4.9999999999999822E-2</v>
      </c>
      <c r="S6423" s="33">
        <f t="shared" si="1233"/>
        <v>2.6000000000000014</v>
      </c>
      <c r="T6423" s="33">
        <f t="shared" si="1234"/>
        <v>0</v>
      </c>
      <c r="V6423" s="16">
        <f t="shared" si="1236"/>
        <v>1.0416666664241347E-2</v>
      </c>
      <c r="W6423" s="2">
        <f t="shared" si="1235"/>
        <v>45131.385416666664</v>
      </c>
    </row>
    <row r="6424" spans="1:23" x14ac:dyDescent="0.25">
      <c r="A6424">
        <v>2023</v>
      </c>
      <c r="B6424" t="s">
        <v>75</v>
      </c>
      <c r="C6424" t="s">
        <v>76</v>
      </c>
      <c r="D6424" s="45">
        <v>45131.395833333336</v>
      </c>
      <c r="E6424">
        <v>91.8</v>
      </c>
      <c r="F6424">
        <v>0.40100000000000002</v>
      </c>
      <c r="G6424">
        <v>21.16</v>
      </c>
      <c r="H6424">
        <v>7.83</v>
      </c>
      <c r="I6424">
        <v>18.399999999999999</v>
      </c>
      <c r="J6424">
        <f t="shared" si="1237"/>
        <v>0</v>
      </c>
      <c r="K6424">
        <f t="shared" si="1238"/>
        <v>0</v>
      </c>
      <c r="L6424">
        <f t="shared" si="1230"/>
        <v>0</v>
      </c>
      <c r="M6424">
        <f t="shared" si="1229"/>
        <v>0</v>
      </c>
      <c r="N6424">
        <f t="shared" si="1239"/>
        <v>0</v>
      </c>
      <c r="O6424">
        <f t="shared" si="1240"/>
        <v>0</v>
      </c>
      <c r="P6424" s="34" t="s">
        <v>77</v>
      </c>
      <c r="Q6424" s="33">
        <f t="shared" si="1231"/>
        <v>1.9999999999999574E-2</v>
      </c>
      <c r="R6424" s="33">
        <f t="shared" si="1232"/>
        <v>4.0000000000000036E-2</v>
      </c>
      <c r="S6424" s="33">
        <f t="shared" si="1233"/>
        <v>3.5</v>
      </c>
      <c r="T6424" s="33">
        <f t="shared" si="1234"/>
        <v>0</v>
      </c>
      <c r="V6424" s="16">
        <f t="shared" si="1236"/>
        <v>1.0416666671517305E-2</v>
      </c>
      <c r="W6424" s="2">
        <f t="shared" si="1235"/>
        <v>45131.395833333328</v>
      </c>
    </row>
    <row r="6425" spans="1:23" x14ac:dyDescent="0.25">
      <c r="A6425">
        <v>2023</v>
      </c>
      <c r="B6425" t="s">
        <v>75</v>
      </c>
      <c r="C6425" t="s">
        <v>76</v>
      </c>
      <c r="D6425" s="45">
        <v>45131.40625</v>
      </c>
      <c r="E6425">
        <v>92.3</v>
      </c>
      <c r="F6425">
        <v>0.40100000000000002</v>
      </c>
      <c r="G6425">
        <v>21.14</v>
      </c>
      <c r="H6425">
        <v>7.87</v>
      </c>
      <c r="I6425">
        <v>21.9</v>
      </c>
      <c r="J6425">
        <f t="shared" si="1237"/>
        <v>0</v>
      </c>
      <c r="K6425">
        <f t="shared" si="1238"/>
        <v>0</v>
      </c>
      <c r="L6425">
        <f t="shared" si="1230"/>
        <v>0</v>
      </c>
      <c r="M6425">
        <f t="shared" si="1229"/>
        <v>0</v>
      </c>
      <c r="N6425">
        <f t="shared" si="1239"/>
        <v>0</v>
      </c>
      <c r="O6425">
        <f t="shared" si="1240"/>
        <v>0</v>
      </c>
      <c r="P6425" s="34" t="s">
        <v>77</v>
      </c>
      <c r="Q6425" s="33">
        <f t="shared" si="1231"/>
        <v>1.0000000000001563E-2</v>
      </c>
      <c r="R6425" s="33">
        <f t="shared" si="1232"/>
        <v>9.9999999999997868E-3</v>
      </c>
      <c r="S6425" s="33">
        <f t="shared" si="1233"/>
        <v>2.8999999999999986</v>
      </c>
      <c r="T6425" s="33">
        <f t="shared" si="1234"/>
        <v>1</v>
      </c>
      <c r="V6425" s="16">
        <f t="shared" si="1236"/>
        <v>1.0416666664241347E-2</v>
      </c>
      <c r="W6425" s="2">
        <f t="shared" si="1235"/>
        <v>45131.40625</v>
      </c>
    </row>
    <row r="6426" spans="1:23" x14ac:dyDescent="0.25">
      <c r="A6426">
        <v>2023</v>
      </c>
      <c r="B6426" t="s">
        <v>75</v>
      </c>
      <c r="C6426" t="s">
        <v>76</v>
      </c>
      <c r="D6426" s="45">
        <v>45131.416666666664</v>
      </c>
      <c r="E6426">
        <v>92.3</v>
      </c>
      <c r="F6426">
        <v>0.40200000000000002</v>
      </c>
      <c r="G6426">
        <v>21.13</v>
      </c>
      <c r="H6426">
        <v>7.88</v>
      </c>
      <c r="I6426">
        <v>19</v>
      </c>
      <c r="J6426">
        <f t="shared" si="1237"/>
        <v>0</v>
      </c>
      <c r="K6426">
        <f t="shared" si="1238"/>
        <v>0</v>
      </c>
      <c r="L6426">
        <f t="shared" si="1230"/>
        <v>0</v>
      </c>
      <c r="M6426">
        <f t="shared" si="1229"/>
        <v>0</v>
      </c>
      <c r="N6426">
        <f t="shared" si="1239"/>
        <v>0</v>
      </c>
      <c r="O6426">
        <f t="shared" si="1240"/>
        <v>0</v>
      </c>
      <c r="P6426" s="34" t="s">
        <v>77</v>
      </c>
      <c r="Q6426" s="33">
        <f t="shared" si="1231"/>
        <v>1.9999999999999574E-2</v>
      </c>
      <c r="R6426" s="33">
        <f t="shared" si="1232"/>
        <v>8.0000000000000071E-2</v>
      </c>
      <c r="S6426" s="33">
        <f t="shared" si="1233"/>
        <v>1.8000000000000007</v>
      </c>
      <c r="T6426" s="33">
        <f t="shared" si="1234"/>
        <v>0</v>
      </c>
      <c r="V6426" s="16">
        <f t="shared" si="1236"/>
        <v>1.0416666664241347E-2</v>
      </c>
      <c r="W6426" s="2">
        <f t="shared" si="1235"/>
        <v>45131.416666666664</v>
      </c>
    </row>
    <row r="6427" spans="1:23" x14ac:dyDescent="0.25">
      <c r="A6427">
        <v>2023</v>
      </c>
      <c r="B6427" t="s">
        <v>75</v>
      </c>
      <c r="C6427" t="s">
        <v>76</v>
      </c>
      <c r="D6427" s="45">
        <v>45131.427083333336</v>
      </c>
      <c r="E6427">
        <v>93.4</v>
      </c>
      <c r="F6427">
        <v>0.40200000000000002</v>
      </c>
      <c r="G6427">
        <v>21.15</v>
      </c>
      <c r="H6427">
        <v>7.96</v>
      </c>
      <c r="I6427">
        <v>17.2</v>
      </c>
      <c r="J6427">
        <f t="shared" si="1237"/>
        <v>0</v>
      </c>
      <c r="K6427">
        <f t="shared" si="1238"/>
        <v>0</v>
      </c>
      <c r="L6427">
        <f t="shared" si="1230"/>
        <v>0</v>
      </c>
      <c r="M6427">
        <f t="shared" si="1229"/>
        <v>0</v>
      </c>
      <c r="N6427">
        <f t="shared" si="1239"/>
        <v>0</v>
      </c>
      <c r="O6427">
        <f t="shared" si="1240"/>
        <v>0</v>
      </c>
      <c r="P6427" s="34" t="s">
        <v>77</v>
      </c>
      <c r="Q6427" s="33">
        <f t="shared" si="1231"/>
        <v>6.0000000000002274E-2</v>
      </c>
      <c r="R6427" s="33">
        <f t="shared" si="1232"/>
        <v>4.0000000000000036E-2</v>
      </c>
      <c r="S6427" s="33">
        <f t="shared" si="1233"/>
        <v>2.4000000000000021</v>
      </c>
      <c r="T6427" s="33">
        <f t="shared" si="1234"/>
        <v>0</v>
      </c>
      <c r="V6427" s="16">
        <f t="shared" si="1236"/>
        <v>1.0416666671517305E-2</v>
      </c>
      <c r="W6427" s="2">
        <f t="shared" si="1235"/>
        <v>45131.427083333328</v>
      </c>
    </row>
    <row r="6428" spans="1:23" x14ac:dyDescent="0.25">
      <c r="A6428">
        <v>2023</v>
      </c>
      <c r="B6428" t="s">
        <v>75</v>
      </c>
      <c r="C6428" t="s">
        <v>76</v>
      </c>
      <c r="D6428" s="45">
        <v>45131.4375</v>
      </c>
      <c r="E6428">
        <v>94</v>
      </c>
      <c r="F6428">
        <v>0.40200000000000002</v>
      </c>
      <c r="G6428">
        <v>21.21</v>
      </c>
      <c r="H6428">
        <v>8</v>
      </c>
      <c r="I6428">
        <v>19.600000000000001</v>
      </c>
      <c r="J6428">
        <f t="shared" si="1237"/>
        <v>0</v>
      </c>
      <c r="K6428">
        <f t="shared" si="1238"/>
        <v>0</v>
      </c>
      <c r="L6428">
        <f t="shared" si="1230"/>
        <v>0</v>
      </c>
      <c r="M6428">
        <f t="shared" si="1229"/>
        <v>0</v>
      </c>
      <c r="N6428">
        <f t="shared" si="1239"/>
        <v>0</v>
      </c>
      <c r="O6428">
        <f t="shared" si="1240"/>
        <v>0</v>
      </c>
      <c r="P6428" s="34" t="s">
        <v>77</v>
      </c>
      <c r="Q6428" s="33">
        <f t="shared" si="1231"/>
        <v>3.9999999999999147E-2</v>
      </c>
      <c r="R6428" s="33">
        <f t="shared" si="1232"/>
        <v>5.0000000000000711E-2</v>
      </c>
      <c r="S6428" s="33">
        <f t="shared" si="1233"/>
        <v>1.1000000000000014</v>
      </c>
      <c r="T6428" s="33">
        <f t="shared" si="1234"/>
        <v>0</v>
      </c>
      <c r="V6428" s="16">
        <f t="shared" si="1236"/>
        <v>1.0416666664241347E-2</v>
      </c>
      <c r="W6428" s="2">
        <f t="shared" si="1235"/>
        <v>45131.4375</v>
      </c>
    </row>
    <row r="6429" spans="1:23" x14ac:dyDescent="0.25">
      <c r="A6429">
        <v>2023</v>
      </c>
      <c r="B6429" t="s">
        <v>75</v>
      </c>
      <c r="C6429" t="s">
        <v>76</v>
      </c>
      <c r="D6429" s="45">
        <v>45131.447916666664</v>
      </c>
      <c r="E6429">
        <v>94.6</v>
      </c>
      <c r="F6429">
        <v>0.40200000000000002</v>
      </c>
      <c r="G6429">
        <v>21.25</v>
      </c>
      <c r="H6429">
        <v>8.0500000000000007</v>
      </c>
      <c r="I6429">
        <v>18.5</v>
      </c>
      <c r="J6429">
        <f t="shared" si="1237"/>
        <v>0</v>
      </c>
      <c r="K6429">
        <f t="shared" si="1238"/>
        <v>0</v>
      </c>
      <c r="L6429">
        <f t="shared" si="1230"/>
        <v>0</v>
      </c>
      <c r="M6429">
        <f t="shared" ref="M6429:M6492" si="1241">IF(F6429="",0.5,IF(F6429*1000&lt;=10,2,IF(F6429*1000&gt;=35000,2,IF(AND(F6429*1000&gt;10,F6429*1000&lt;20),5, IF(AND(F6429*1000&gt;6000,F6429*1000&lt;35000),5,IF(T6429&gt;=5000,1.5,0))))))</f>
        <v>0</v>
      </c>
      <c r="N6429">
        <f t="shared" si="1239"/>
        <v>0</v>
      </c>
      <c r="O6429">
        <f t="shared" si="1240"/>
        <v>0</v>
      </c>
      <c r="P6429" s="34" t="s">
        <v>77</v>
      </c>
      <c r="Q6429" s="33">
        <f t="shared" si="1231"/>
        <v>1.9999999999999574E-2</v>
      </c>
      <c r="R6429" s="33">
        <f t="shared" si="1232"/>
        <v>3.9999999999999147E-2</v>
      </c>
      <c r="S6429" s="33">
        <f t="shared" si="1233"/>
        <v>4.8000000000000007</v>
      </c>
      <c r="T6429" s="33">
        <f t="shared" si="1234"/>
        <v>0</v>
      </c>
      <c r="V6429" s="16">
        <f t="shared" si="1236"/>
        <v>1.0416666664241347E-2</v>
      </c>
      <c r="W6429" s="2">
        <f t="shared" si="1235"/>
        <v>45131.447916666664</v>
      </c>
    </row>
    <row r="6430" spans="1:23" x14ac:dyDescent="0.25">
      <c r="A6430">
        <v>2023</v>
      </c>
      <c r="B6430" t="s">
        <v>75</v>
      </c>
      <c r="C6430" t="s">
        <v>76</v>
      </c>
      <c r="D6430" s="45">
        <v>45131.458333333336</v>
      </c>
      <c r="E6430">
        <v>95.2</v>
      </c>
      <c r="F6430">
        <v>0.40200000000000002</v>
      </c>
      <c r="G6430">
        <v>21.27</v>
      </c>
      <c r="H6430">
        <v>8.09</v>
      </c>
      <c r="I6430">
        <v>13.7</v>
      </c>
      <c r="J6430">
        <f t="shared" si="1237"/>
        <v>0</v>
      </c>
      <c r="K6430">
        <f t="shared" si="1238"/>
        <v>0</v>
      </c>
      <c r="L6430">
        <f t="shared" si="1230"/>
        <v>0</v>
      </c>
      <c r="M6430">
        <f t="shared" si="1241"/>
        <v>0</v>
      </c>
      <c r="N6430">
        <f t="shared" si="1239"/>
        <v>0</v>
      </c>
      <c r="O6430">
        <f t="shared" si="1240"/>
        <v>0</v>
      </c>
      <c r="P6430" s="34" t="s">
        <v>77</v>
      </c>
      <c r="Q6430" s="33">
        <f t="shared" si="1231"/>
        <v>3.0000000000001137E-2</v>
      </c>
      <c r="R6430" s="33">
        <f t="shared" si="1232"/>
        <v>4.0000000000000924E-2</v>
      </c>
      <c r="S6430" s="33">
        <f t="shared" si="1233"/>
        <v>2.3000000000000007</v>
      </c>
      <c r="T6430" s="33">
        <f t="shared" si="1234"/>
        <v>1</v>
      </c>
      <c r="V6430" s="16">
        <f t="shared" si="1236"/>
        <v>1.0416666671517305E-2</v>
      </c>
      <c r="W6430" s="2">
        <f t="shared" si="1235"/>
        <v>45131.458333333328</v>
      </c>
    </row>
    <row r="6431" spans="1:23" x14ac:dyDescent="0.25">
      <c r="A6431">
        <v>2023</v>
      </c>
      <c r="B6431" t="s">
        <v>75</v>
      </c>
      <c r="C6431" t="s">
        <v>76</v>
      </c>
      <c r="D6431" s="45">
        <v>45131.46875</v>
      </c>
      <c r="E6431">
        <v>95.6</v>
      </c>
      <c r="F6431">
        <v>0.40300000000000002</v>
      </c>
      <c r="G6431">
        <v>21.3</v>
      </c>
      <c r="H6431">
        <v>8.1300000000000008</v>
      </c>
      <c r="I6431">
        <v>16</v>
      </c>
      <c r="J6431">
        <f t="shared" si="1237"/>
        <v>0</v>
      </c>
      <c r="K6431">
        <f t="shared" si="1238"/>
        <v>0</v>
      </c>
      <c r="L6431">
        <f t="shared" si="1230"/>
        <v>0</v>
      </c>
      <c r="M6431">
        <f t="shared" si="1241"/>
        <v>0</v>
      </c>
      <c r="N6431">
        <f t="shared" si="1239"/>
        <v>0</v>
      </c>
      <c r="O6431">
        <f t="shared" si="1240"/>
        <v>0</v>
      </c>
      <c r="P6431" s="34" t="s">
        <v>77</v>
      </c>
      <c r="Q6431" s="33">
        <f t="shared" si="1231"/>
        <v>9.9999999999980105E-3</v>
      </c>
      <c r="R6431" s="33">
        <f t="shared" si="1232"/>
        <v>3.9999999999999147E-2</v>
      </c>
      <c r="S6431" s="33">
        <f t="shared" si="1233"/>
        <v>5.5</v>
      </c>
      <c r="T6431" s="33">
        <f t="shared" si="1234"/>
        <v>0</v>
      </c>
      <c r="V6431" s="16">
        <f t="shared" si="1236"/>
        <v>1.0416666664241347E-2</v>
      </c>
      <c r="W6431" s="2">
        <f t="shared" si="1235"/>
        <v>45131.46875</v>
      </c>
    </row>
    <row r="6432" spans="1:23" x14ac:dyDescent="0.25">
      <c r="A6432">
        <v>2023</v>
      </c>
      <c r="B6432" t="s">
        <v>75</v>
      </c>
      <c r="C6432" t="s">
        <v>76</v>
      </c>
      <c r="D6432" s="45">
        <v>45131.479166666664</v>
      </c>
      <c r="E6432">
        <v>96.1</v>
      </c>
      <c r="F6432">
        <v>0.40300000000000002</v>
      </c>
      <c r="G6432">
        <v>21.31</v>
      </c>
      <c r="H6432">
        <v>8.17</v>
      </c>
      <c r="I6432">
        <v>21.5</v>
      </c>
      <c r="J6432">
        <f t="shared" si="1237"/>
        <v>0</v>
      </c>
      <c r="K6432">
        <f t="shared" si="1238"/>
        <v>0</v>
      </c>
      <c r="L6432">
        <f t="shared" si="1230"/>
        <v>0</v>
      </c>
      <c r="M6432">
        <f t="shared" si="1241"/>
        <v>0</v>
      </c>
      <c r="N6432">
        <f t="shared" si="1239"/>
        <v>0</v>
      </c>
      <c r="O6432">
        <f t="shared" si="1240"/>
        <v>0</v>
      </c>
      <c r="P6432" s="34" t="s">
        <v>77</v>
      </c>
      <c r="Q6432" s="33">
        <f t="shared" si="1231"/>
        <v>4.00000000000027E-2</v>
      </c>
      <c r="R6432" s="33">
        <f t="shared" si="1232"/>
        <v>4.0000000000000924E-2</v>
      </c>
      <c r="S6432" s="33">
        <f t="shared" si="1233"/>
        <v>3.1999999999999993</v>
      </c>
      <c r="T6432" s="33">
        <f t="shared" si="1234"/>
        <v>2</v>
      </c>
      <c r="V6432" s="16">
        <f t="shared" si="1236"/>
        <v>1.0416666664241347E-2</v>
      </c>
      <c r="W6432" s="2">
        <f t="shared" si="1235"/>
        <v>45131.479166666664</v>
      </c>
    </row>
    <row r="6433" spans="1:23" x14ac:dyDescent="0.25">
      <c r="A6433">
        <v>2023</v>
      </c>
      <c r="B6433" t="s">
        <v>75</v>
      </c>
      <c r="C6433" t="s">
        <v>76</v>
      </c>
      <c r="D6433" s="45">
        <v>45131.489583333336</v>
      </c>
      <c r="E6433">
        <v>96.7</v>
      </c>
      <c r="F6433">
        <v>0.40100000000000002</v>
      </c>
      <c r="G6433">
        <v>21.35</v>
      </c>
      <c r="H6433">
        <v>8.2100000000000009</v>
      </c>
      <c r="I6433">
        <v>18.3</v>
      </c>
      <c r="J6433">
        <f t="shared" si="1237"/>
        <v>0</v>
      </c>
      <c r="K6433">
        <f t="shared" si="1238"/>
        <v>0</v>
      </c>
      <c r="L6433">
        <f t="shared" si="1230"/>
        <v>0</v>
      </c>
      <c r="M6433">
        <f t="shared" si="1241"/>
        <v>0</v>
      </c>
      <c r="N6433">
        <f t="shared" si="1239"/>
        <v>0</v>
      </c>
      <c r="O6433">
        <f t="shared" si="1240"/>
        <v>0</v>
      </c>
      <c r="P6433" s="34" t="s">
        <v>77</v>
      </c>
      <c r="Q6433" s="33">
        <f t="shared" si="1231"/>
        <v>9.9999999999980105E-3</v>
      </c>
      <c r="R6433" s="33">
        <f t="shared" si="1232"/>
        <v>1.9999999999999574E-2</v>
      </c>
      <c r="S6433" s="33">
        <f t="shared" si="1233"/>
        <v>0.19999999999999929</v>
      </c>
      <c r="T6433" s="33">
        <f t="shared" si="1234"/>
        <v>0</v>
      </c>
      <c r="V6433" s="16">
        <f t="shared" si="1236"/>
        <v>1.0416666671517305E-2</v>
      </c>
      <c r="W6433" s="2">
        <f t="shared" si="1235"/>
        <v>45131.489583333328</v>
      </c>
    </row>
    <row r="6434" spans="1:23" x14ac:dyDescent="0.25">
      <c r="A6434">
        <v>2023</v>
      </c>
      <c r="B6434" t="s">
        <v>75</v>
      </c>
      <c r="C6434" t="s">
        <v>76</v>
      </c>
      <c r="D6434" s="45">
        <v>45131.5</v>
      </c>
      <c r="E6434">
        <v>97</v>
      </c>
      <c r="F6434">
        <v>0.40100000000000002</v>
      </c>
      <c r="G6434">
        <v>21.36</v>
      </c>
      <c r="H6434">
        <v>8.23</v>
      </c>
      <c r="I6434">
        <v>18.100000000000001</v>
      </c>
      <c r="J6434">
        <f t="shared" si="1237"/>
        <v>0</v>
      </c>
      <c r="K6434">
        <f t="shared" si="1238"/>
        <v>0</v>
      </c>
      <c r="L6434">
        <f t="shared" si="1230"/>
        <v>0</v>
      </c>
      <c r="M6434">
        <f t="shared" si="1241"/>
        <v>0</v>
      </c>
      <c r="N6434">
        <f t="shared" si="1239"/>
        <v>0</v>
      </c>
      <c r="O6434">
        <f t="shared" si="1240"/>
        <v>0</v>
      </c>
      <c r="P6434" s="34" t="s">
        <v>77</v>
      </c>
      <c r="Q6434" s="33">
        <f t="shared" si="1231"/>
        <v>3.0000000000001137E-2</v>
      </c>
      <c r="R6434" s="33">
        <f t="shared" si="1232"/>
        <v>1.9999999999999574E-2</v>
      </c>
      <c r="S6434" s="33">
        <f t="shared" si="1233"/>
        <v>6.3000000000000007</v>
      </c>
      <c r="T6434" s="33">
        <f t="shared" si="1234"/>
        <v>0</v>
      </c>
      <c r="V6434" s="16">
        <f t="shared" si="1236"/>
        <v>1.0416666664241347E-2</v>
      </c>
      <c r="W6434" s="2">
        <f t="shared" si="1235"/>
        <v>45131.5</v>
      </c>
    </row>
    <row r="6435" spans="1:23" x14ac:dyDescent="0.25">
      <c r="A6435">
        <v>2023</v>
      </c>
      <c r="B6435" t="s">
        <v>75</v>
      </c>
      <c r="C6435" t="s">
        <v>76</v>
      </c>
      <c r="D6435" s="45">
        <v>45131.510416666664</v>
      </c>
      <c r="E6435">
        <v>97.2</v>
      </c>
      <c r="F6435">
        <v>0.40100000000000002</v>
      </c>
      <c r="G6435">
        <v>21.39</v>
      </c>
      <c r="H6435">
        <v>8.25</v>
      </c>
      <c r="I6435">
        <v>11.8</v>
      </c>
      <c r="J6435">
        <f t="shared" si="1237"/>
        <v>0</v>
      </c>
      <c r="K6435">
        <f t="shared" si="1238"/>
        <v>0</v>
      </c>
      <c r="L6435">
        <f t="shared" si="1230"/>
        <v>0</v>
      </c>
      <c r="M6435">
        <f t="shared" si="1241"/>
        <v>0</v>
      </c>
      <c r="N6435">
        <f t="shared" si="1239"/>
        <v>0</v>
      </c>
      <c r="O6435">
        <f t="shared" si="1240"/>
        <v>0</v>
      </c>
      <c r="P6435" s="34" t="s">
        <v>77</v>
      </c>
      <c r="Q6435" s="33">
        <f t="shared" si="1231"/>
        <v>3.0000000000001137E-2</v>
      </c>
      <c r="R6435" s="33">
        <f t="shared" si="1232"/>
        <v>9.9999999999997868E-3</v>
      </c>
      <c r="S6435" s="33">
        <f t="shared" si="1233"/>
        <v>2.6999999999999993</v>
      </c>
      <c r="T6435" s="33">
        <f t="shared" si="1234"/>
        <v>0</v>
      </c>
      <c r="V6435" s="16">
        <f t="shared" si="1236"/>
        <v>1.0416666664241347E-2</v>
      </c>
      <c r="W6435" s="2">
        <f t="shared" si="1235"/>
        <v>45131.510416666664</v>
      </c>
    </row>
    <row r="6436" spans="1:23" x14ac:dyDescent="0.25">
      <c r="A6436">
        <v>2023</v>
      </c>
      <c r="B6436" t="s">
        <v>75</v>
      </c>
      <c r="C6436" t="s">
        <v>76</v>
      </c>
      <c r="D6436" s="45">
        <v>45131.520833333336</v>
      </c>
      <c r="E6436">
        <v>97.4</v>
      </c>
      <c r="F6436">
        <v>0.40100000000000002</v>
      </c>
      <c r="G6436">
        <v>21.42</v>
      </c>
      <c r="H6436">
        <v>8.26</v>
      </c>
      <c r="I6436">
        <v>14.5</v>
      </c>
      <c r="J6436">
        <f t="shared" si="1237"/>
        <v>0</v>
      </c>
      <c r="K6436">
        <f t="shared" si="1238"/>
        <v>0</v>
      </c>
      <c r="L6436">
        <f t="shared" si="1230"/>
        <v>0</v>
      </c>
      <c r="M6436">
        <f t="shared" si="1241"/>
        <v>0</v>
      </c>
      <c r="N6436">
        <f t="shared" si="1239"/>
        <v>0</v>
      </c>
      <c r="O6436">
        <f t="shared" si="1240"/>
        <v>0</v>
      </c>
      <c r="P6436" s="34" t="s">
        <v>77</v>
      </c>
      <c r="Q6436" s="33">
        <f t="shared" si="1231"/>
        <v>2.9999999999997584E-2</v>
      </c>
      <c r="R6436" s="33">
        <f t="shared" si="1232"/>
        <v>9.9999999999997868E-3</v>
      </c>
      <c r="S6436" s="33">
        <f t="shared" si="1233"/>
        <v>9.9999999999999645E-2</v>
      </c>
      <c r="T6436" s="33">
        <f t="shared" si="1234"/>
        <v>1</v>
      </c>
      <c r="V6436" s="16">
        <f t="shared" si="1236"/>
        <v>1.0416666671517305E-2</v>
      </c>
      <c r="W6436" s="2">
        <f t="shared" si="1235"/>
        <v>45131.520833333328</v>
      </c>
    </row>
    <row r="6437" spans="1:23" x14ac:dyDescent="0.25">
      <c r="A6437">
        <v>2023</v>
      </c>
      <c r="B6437" t="s">
        <v>75</v>
      </c>
      <c r="C6437" t="s">
        <v>76</v>
      </c>
      <c r="D6437" s="45">
        <v>45131.53125</v>
      </c>
      <c r="E6437">
        <v>97.5</v>
      </c>
      <c r="F6437">
        <v>0.40200000000000002</v>
      </c>
      <c r="G6437">
        <v>21.45</v>
      </c>
      <c r="H6437">
        <v>8.27</v>
      </c>
      <c r="I6437">
        <v>14.6</v>
      </c>
      <c r="J6437">
        <f t="shared" si="1237"/>
        <v>0</v>
      </c>
      <c r="K6437">
        <f t="shared" si="1238"/>
        <v>0</v>
      </c>
      <c r="L6437">
        <f t="shared" si="1230"/>
        <v>0</v>
      </c>
      <c r="M6437">
        <f t="shared" si="1241"/>
        <v>0</v>
      </c>
      <c r="N6437">
        <f t="shared" si="1239"/>
        <v>0</v>
      </c>
      <c r="O6437">
        <f t="shared" si="1240"/>
        <v>0</v>
      </c>
      <c r="P6437" s="34" t="s">
        <v>77</v>
      </c>
      <c r="Q6437" s="33">
        <f t="shared" si="1231"/>
        <v>0.12000000000000099</v>
      </c>
      <c r="R6437" s="33">
        <f t="shared" si="1232"/>
        <v>8.9999999999999858E-2</v>
      </c>
      <c r="S6437" s="33">
        <f t="shared" si="1233"/>
        <v>1</v>
      </c>
      <c r="T6437" s="33">
        <f t="shared" si="1234"/>
        <v>1</v>
      </c>
      <c r="V6437" s="16">
        <f t="shared" si="1236"/>
        <v>1.0416666664241347E-2</v>
      </c>
      <c r="W6437" s="2">
        <f t="shared" si="1235"/>
        <v>45131.53125</v>
      </c>
    </row>
    <row r="6438" spans="1:23" x14ac:dyDescent="0.25">
      <c r="A6438">
        <v>2023</v>
      </c>
      <c r="B6438" t="s">
        <v>75</v>
      </c>
      <c r="C6438" t="s">
        <v>76</v>
      </c>
      <c r="D6438" s="45">
        <v>45131.541666666664</v>
      </c>
      <c r="E6438">
        <v>98.8</v>
      </c>
      <c r="F6438">
        <v>0.40300000000000002</v>
      </c>
      <c r="G6438">
        <v>21.57</v>
      </c>
      <c r="H6438">
        <v>8.36</v>
      </c>
      <c r="I6438">
        <v>15.6</v>
      </c>
      <c r="J6438">
        <f t="shared" si="1237"/>
        <v>0</v>
      </c>
      <c r="K6438">
        <f t="shared" si="1238"/>
        <v>0</v>
      </c>
      <c r="L6438">
        <f t="shared" si="1230"/>
        <v>0</v>
      </c>
      <c r="M6438">
        <f t="shared" si="1241"/>
        <v>0</v>
      </c>
      <c r="N6438">
        <f t="shared" si="1239"/>
        <v>0</v>
      </c>
      <c r="O6438">
        <f t="shared" si="1240"/>
        <v>0</v>
      </c>
      <c r="P6438" s="34" t="s">
        <v>77</v>
      </c>
      <c r="Q6438" s="33">
        <f t="shared" si="1231"/>
        <v>5.9999999999998721E-2</v>
      </c>
      <c r="R6438" s="33">
        <f t="shared" si="1232"/>
        <v>5.0000000000000711E-2</v>
      </c>
      <c r="S6438" s="33">
        <f t="shared" si="1233"/>
        <v>2.0000000000000018</v>
      </c>
      <c r="T6438" s="33">
        <f t="shared" si="1234"/>
        <v>0</v>
      </c>
      <c r="V6438" s="16">
        <f t="shared" si="1236"/>
        <v>1.0416666664241347E-2</v>
      </c>
      <c r="W6438" s="2">
        <f t="shared" si="1235"/>
        <v>45131.541666666664</v>
      </c>
    </row>
    <row r="6439" spans="1:23" x14ac:dyDescent="0.25">
      <c r="A6439">
        <v>2023</v>
      </c>
      <c r="B6439" t="s">
        <v>75</v>
      </c>
      <c r="C6439" t="s">
        <v>76</v>
      </c>
      <c r="D6439" s="45">
        <v>45131.552083333336</v>
      </c>
      <c r="E6439">
        <v>99.6</v>
      </c>
      <c r="F6439">
        <v>0.40300000000000002</v>
      </c>
      <c r="G6439">
        <v>21.63</v>
      </c>
      <c r="H6439">
        <v>8.41</v>
      </c>
      <c r="I6439">
        <v>17.600000000000001</v>
      </c>
      <c r="J6439">
        <f t="shared" si="1237"/>
        <v>0</v>
      </c>
      <c r="K6439">
        <f t="shared" si="1238"/>
        <v>0</v>
      </c>
      <c r="L6439">
        <f t="shared" si="1230"/>
        <v>0</v>
      </c>
      <c r="M6439">
        <f t="shared" si="1241"/>
        <v>0</v>
      </c>
      <c r="N6439">
        <f t="shared" si="1239"/>
        <v>0</v>
      </c>
      <c r="O6439">
        <f t="shared" si="1240"/>
        <v>0</v>
      </c>
      <c r="P6439" s="34" t="s">
        <v>77</v>
      </c>
      <c r="Q6439" s="33">
        <f t="shared" si="1231"/>
        <v>8.9999999999999858E-2</v>
      </c>
      <c r="R6439" s="33">
        <f t="shared" si="1232"/>
        <v>1.9999999999999574E-2</v>
      </c>
      <c r="S6439" s="33">
        <f t="shared" si="1233"/>
        <v>4.8999999999999986</v>
      </c>
      <c r="T6439" s="33">
        <f t="shared" si="1234"/>
        <v>1</v>
      </c>
      <c r="V6439" s="16">
        <f t="shared" si="1236"/>
        <v>1.0416666671517305E-2</v>
      </c>
      <c r="W6439" s="2">
        <f t="shared" si="1235"/>
        <v>45131.552083333328</v>
      </c>
    </row>
    <row r="6440" spans="1:23" x14ac:dyDescent="0.25">
      <c r="A6440">
        <v>2023</v>
      </c>
      <c r="B6440" t="s">
        <v>75</v>
      </c>
      <c r="C6440" t="s">
        <v>76</v>
      </c>
      <c r="D6440" s="45">
        <v>45131.5625</v>
      </c>
      <c r="E6440">
        <v>100</v>
      </c>
      <c r="F6440">
        <v>0.40400000000000003</v>
      </c>
      <c r="G6440">
        <v>21.72</v>
      </c>
      <c r="H6440">
        <v>8.43</v>
      </c>
      <c r="I6440">
        <v>22.5</v>
      </c>
      <c r="J6440">
        <f t="shared" si="1237"/>
        <v>0</v>
      </c>
      <c r="K6440">
        <f t="shared" si="1238"/>
        <v>0</v>
      </c>
      <c r="L6440">
        <f t="shared" si="1230"/>
        <v>0</v>
      </c>
      <c r="M6440">
        <f t="shared" si="1241"/>
        <v>0</v>
      </c>
      <c r="N6440">
        <f t="shared" si="1239"/>
        <v>0</v>
      </c>
      <c r="O6440">
        <f t="shared" si="1240"/>
        <v>0</v>
      </c>
      <c r="P6440" s="34" t="s">
        <v>77</v>
      </c>
      <c r="Q6440" s="33">
        <f t="shared" si="1231"/>
        <v>0.16000000000000014</v>
      </c>
      <c r="R6440" s="33">
        <f t="shared" si="1232"/>
        <v>4.0000000000000924E-2</v>
      </c>
      <c r="S6440" s="33">
        <f t="shared" si="1233"/>
        <v>2.6999999999999993</v>
      </c>
      <c r="T6440" s="33">
        <f t="shared" si="1234"/>
        <v>0</v>
      </c>
      <c r="V6440" s="16">
        <f t="shared" si="1236"/>
        <v>1.0416666664241347E-2</v>
      </c>
      <c r="W6440" s="2">
        <f t="shared" si="1235"/>
        <v>45131.5625</v>
      </c>
    </row>
    <row r="6441" spans="1:23" x14ac:dyDescent="0.25">
      <c r="A6441">
        <v>2023</v>
      </c>
      <c r="B6441" t="s">
        <v>75</v>
      </c>
      <c r="C6441" t="s">
        <v>76</v>
      </c>
      <c r="D6441" s="45">
        <v>45131.572916666664</v>
      </c>
      <c r="E6441">
        <v>100.8</v>
      </c>
      <c r="F6441">
        <v>0.40400000000000003</v>
      </c>
      <c r="G6441">
        <v>21.88</v>
      </c>
      <c r="H6441">
        <v>8.4700000000000006</v>
      </c>
      <c r="I6441">
        <v>19.8</v>
      </c>
      <c r="J6441">
        <f t="shared" si="1237"/>
        <v>0</v>
      </c>
      <c r="K6441">
        <f t="shared" si="1238"/>
        <v>0</v>
      </c>
      <c r="L6441">
        <f t="shared" si="1230"/>
        <v>0</v>
      </c>
      <c r="M6441">
        <f t="shared" si="1241"/>
        <v>0</v>
      </c>
      <c r="N6441">
        <f t="shared" si="1239"/>
        <v>0</v>
      </c>
      <c r="O6441">
        <f t="shared" si="1240"/>
        <v>0</v>
      </c>
      <c r="P6441" s="34" t="s">
        <v>77</v>
      </c>
      <c r="Q6441" s="33">
        <f t="shared" si="1231"/>
        <v>0.15000000000000213</v>
      </c>
      <c r="R6441" s="33">
        <f t="shared" si="1232"/>
        <v>9.9999999999997868E-3</v>
      </c>
      <c r="S6441" s="33">
        <f t="shared" si="1233"/>
        <v>0.19999999999999929</v>
      </c>
      <c r="T6441" s="33">
        <f t="shared" si="1234"/>
        <v>1</v>
      </c>
      <c r="V6441" s="16">
        <f t="shared" si="1236"/>
        <v>1.0416666664241347E-2</v>
      </c>
      <c r="W6441" s="2">
        <f t="shared" si="1235"/>
        <v>45131.572916666664</v>
      </c>
    </row>
    <row r="6442" spans="1:23" x14ac:dyDescent="0.25">
      <c r="A6442">
        <v>2023</v>
      </c>
      <c r="B6442" t="s">
        <v>75</v>
      </c>
      <c r="C6442" t="s">
        <v>76</v>
      </c>
      <c r="D6442" s="45">
        <v>45131.583333333336</v>
      </c>
      <c r="E6442">
        <v>101</v>
      </c>
      <c r="F6442">
        <v>0.40500000000000003</v>
      </c>
      <c r="G6442">
        <v>22.03</v>
      </c>
      <c r="H6442">
        <v>8.4600000000000009</v>
      </c>
      <c r="I6442">
        <v>20</v>
      </c>
      <c r="J6442">
        <f t="shared" si="1237"/>
        <v>0</v>
      </c>
      <c r="K6442">
        <f t="shared" si="1238"/>
        <v>0</v>
      </c>
      <c r="L6442">
        <f t="shared" si="1230"/>
        <v>0</v>
      </c>
      <c r="M6442">
        <f t="shared" si="1241"/>
        <v>0</v>
      </c>
      <c r="N6442">
        <f t="shared" si="1239"/>
        <v>0</v>
      </c>
      <c r="O6442">
        <f t="shared" si="1240"/>
        <v>0</v>
      </c>
      <c r="P6442" s="34" t="s">
        <v>77</v>
      </c>
      <c r="Q6442" s="33">
        <f t="shared" si="1231"/>
        <v>8.9999999999999858E-2</v>
      </c>
      <c r="R6442" s="33">
        <f t="shared" si="1232"/>
        <v>5.9999999999998721E-2</v>
      </c>
      <c r="S6442" s="33">
        <f t="shared" si="1233"/>
        <v>6.5</v>
      </c>
      <c r="T6442" s="33">
        <f t="shared" si="1234"/>
        <v>0</v>
      </c>
      <c r="V6442" s="16">
        <f t="shared" si="1236"/>
        <v>1.0416666671517305E-2</v>
      </c>
      <c r="W6442" s="2">
        <f t="shared" si="1235"/>
        <v>45131.583333333328</v>
      </c>
    </row>
    <row r="6443" spans="1:23" x14ac:dyDescent="0.25">
      <c r="A6443">
        <v>2023</v>
      </c>
      <c r="B6443" t="s">
        <v>75</v>
      </c>
      <c r="C6443" t="s">
        <v>76</v>
      </c>
      <c r="D6443" s="45">
        <v>45131.59375</v>
      </c>
      <c r="E6443">
        <v>101.9</v>
      </c>
      <c r="F6443">
        <v>0.40500000000000003</v>
      </c>
      <c r="G6443">
        <v>22.12</v>
      </c>
      <c r="H6443">
        <v>8.52</v>
      </c>
      <c r="I6443">
        <v>13.5</v>
      </c>
      <c r="J6443">
        <f t="shared" si="1237"/>
        <v>0</v>
      </c>
      <c r="K6443">
        <f t="shared" si="1238"/>
        <v>0</v>
      </c>
      <c r="L6443">
        <f t="shared" si="1230"/>
        <v>0</v>
      </c>
      <c r="M6443">
        <f t="shared" si="1241"/>
        <v>0</v>
      </c>
      <c r="N6443">
        <f t="shared" si="1239"/>
        <v>0</v>
      </c>
      <c r="O6443">
        <f t="shared" si="1240"/>
        <v>0</v>
      </c>
      <c r="P6443" s="34" t="s">
        <v>77</v>
      </c>
      <c r="Q6443" s="33">
        <f t="shared" si="1231"/>
        <v>7.9999999999998295E-2</v>
      </c>
      <c r="R6443" s="33">
        <f t="shared" si="1232"/>
        <v>3.9999999999999147E-2</v>
      </c>
      <c r="S6443" s="33">
        <f t="shared" si="1233"/>
        <v>1.9000000000000004</v>
      </c>
      <c r="T6443" s="33">
        <f t="shared" si="1234"/>
        <v>0</v>
      </c>
      <c r="V6443" s="16">
        <f t="shared" si="1236"/>
        <v>1.0416666664241347E-2</v>
      </c>
      <c r="W6443" s="2">
        <f t="shared" si="1235"/>
        <v>45131.59375</v>
      </c>
    </row>
    <row r="6444" spans="1:23" x14ac:dyDescent="0.25">
      <c r="A6444">
        <v>2023</v>
      </c>
      <c r="B6444" t="s">
        <v>75</v>
      </c>
      <c r="C6444" t="s">
        <v>76</v>
      </c>
      <c r="D6444" s="45">
        <v>45131.604166666664</v>
      </c>
      <c r="E6444">
        <v>101.5</v>
      </c>
      <c r="F6444">
        <v>0.40500000000000003</v>
      </c>
      <c r="G6444">
        <v>22.2</v>
      </c>
      <c r="H6444">
        <v>8.48</v>
      </c>
      <c r="I6444">
        <v>15.4</v>
      </c>
      <c r="J6444">
        <f t="shared" si="1237"/>
        <v>0</v>
      </c>
      <c r="K6444">
        <f t="shared" si="1238"/>
        <v>0</v>
      </c>
      <c r="L6444">
        <f t="shared" si="1230"/>
        <v>0</v>
      </c>
      <c r="M6444">
        <f t="shared" si="1241"/>
        <v>0</v>
      </c>
      <c r="N6444">
        <f t="shared" si="1239"/>
        <v>0</v>
      </c>
      <c r="O6444">
        <f t="shared" si="1240"/>
        <v>0</v>
      </c>
      <c r="P6444" s="34" t="s">
        <v>77</v>
      </c>
      <c r="Q6444" s="33">
        <f t="shared" si="1231"/>
        <v>0.14000000000000057</v>
      </c>
      <c r="R6444" s="33">
        <f t="shared" si="1232"/>
        <v>5.9999999999998721E-2</v>
      </c>
      <c r="S6444" s="33">
        <f t="shared" si="1233"/>
        <v>0.19999999999999929</v>
      </c>
      <c r="T6444" s="33">
        <f t="shared" si="1234"/>
        <v>0</v>
      </c>
      <c r="V6444" s="16">
        <f t="shared" si="1236"/>
        <v>1.0416666664241347E-2</v>
      </c>
      <c r="W6444" s="2">
        <f t="shared" si="1235"/>
        <v>45131.604166666664</v>
      </c>
    </row>
    <row r="6445" spans="1:23" x14ac:dyDescent="0.25">
      <c r="A6445">
        <v>2023</v>
      </c>
      <c r="B6445" t="s">
        <v>75</v>
      </c>
      <c r="C6445" t="s">
        <v>76</v>
      </c>
      <c r="D6445" s="45">
        <v>45131.614583333336</v>
      </c>
      <c r="E6445">
        <v>102.5</v>
      </c>
      <c r="F6445">
        <v>0.40500000000000003</v>
      </c>
      <c r="G6445">
        <v>22.34</v>
      </c>
      <c r="H6445">
        <v>8.5399999999999991</v>
      </c>
      <c r="I6445">
        <v>15.6</v>
      </c>
      <c r="J6445">
        <f t="shared" si="1237"/>
        <v>0</v>
      </c>
      <c r="K6445">
        <f t="shared" si="1238"/>
        <v>0</v>
      </c>
      <c r="L6445">
        <f t="shared" si="1230"/>
        <v>0</v>
      </c>
      <c r="M6445">
        <f t="shared" si="1241"/>
        <v>0</v>
      </c>
      <c r="N6445">
        <f t="shared" si="1239"/>
        <v>0</v>
      </c>
      <c r="O6445">
        <f t="shared" si="1240"/>
        <v>0</v>
      </c>
      <c r="P6445" s="34" t="s">
        <v>77</v>
      </c>
      <c r="Q6445" s="33">
        <f t="shared" si="1231"/>
        <v>0.12000000000000099</v>
      </c>
      <c r="R6445" s="33">
        <f t="shared" si="1232"/>
        <v>9.9999999999997868E-3</v>
      </c>
      <c r="S6445" s="33">
        <f t="shared" si="1233"/>
        <v>2</v>
      </c>
      <c r="T6445" s="33">
        <f t="shared" si="1234"/>
        <v>0</v>
      </c>
      <c r="V6445" s="16">
        <f t="shared" si="1236"/>
        <v>1.0416666671517305E-2</v>
      </c>
      <c r="W6445" s="2">
        <f t="shared" si="1235"/>
        <v>45131.614583333328</v>
      </c>
    </row>
    <row r="6446" spans="1:23" x14ac:dyDescent="0.25">
      <c r="A6446">
        <v>2023</v>
      </c>
      <c r="B6446" t="s">
        <v>75</v>
      </c>
      <c r="C6446" t="s">
        <v>76</v>
      </c>
      <c r="D6446" s="45">
        <v>45131.625</v>
      </c>
      <c r="E6446">
        <v>102.6</v>
      </c>
      <c r="F6446">
        <v>0.40500000000000003</v>
      </c>
      <c r="G6446">
        <v>22.46</v>
      </c>
      <c r="H6446">
        <v>8.5299999999999994</v>
      </c>
      <c r="I6446">
        <v>13.6</v>
      </c>
      <c r="J6446">
        <f t="shared" si="1237"/>
        <v>0</v>
      </c>
      <c r="K6446">
        <f t="shared" si="1238"/>
        <v>0</v>
      </c>
      <c r="L6446">
        <f t="shared" si="1230"/>
        <v>0</v>
      </c>
      <c r="M6446">
        <f t="shared" si="1241"/>
        <v>0</v>
      </c>
      <c r="N6446">
        <f t="shared" si="1239"/>
        <v>0</v>
      </c>
      <c r="O6446">
        <f t="shared" si="1240"/>
        <v>0</v>
      </c>
      <c r="P6446" s="34" t="s">
        <v>77</v>
      </c>
      <c r="Q6446" s="33">
        <f t="shared" si="1231"/>
        <v>9.9999999999997868E-2</v>
      </c>
      <c r="R6446" s="33">
        <f t="shared" si="1232"/>
        <v>1.9999999999999574E-2</v>
      </c>
      <c r="S6446" s="33">
        <f t="shared" si="1233"/>
        <v>5.2999999999999989</v>
      </c>
      <c r="T6446" s="33">
        <f t="shared" si="1234"/>
        <v>0</v>
      </c>
      <c r="V6446" s="16">
        <f t="shared" si="1236"/>
        <v>1.0416666664241347E-2</v>
      </c>
      <c r="W6446" s="2">
        <f t="shared" si="1235"/>
        <v>45131.625</v>
      </c>
    </row>
    <row r="6447" spans="1:23" x14ac:dyDescent="0.25">
      <c r="A6447">
        <v>2023</v>
      </c>
      <c r="B6447" t="s">
        <v>75</v>
      </c>
      <c r="C6447" t="s">
        <v>76</v>
      </c>
      <c r="D6447" s="45">
        <v>45131.635416666664</v>
      </c>
      <c r="E6447">
        <v>102.5</v>
      </c>
      <c r="F6447">
        <v>0.40500000000000003</v>
      </c>
      <c r="G6447">
        <v>22.56</v>
      </c>
      <c r="H6447">
        <v>8.51</v>
      </c>
      <c r="I6447">
        <v>18.899999999999999</v>
      </c>
      <c r="J6447">
        <f t="shared" si="1237"/>
        <v>0</v>
      </c>
      <c r="K6447">
        <f t="shared" si="1238"/>
        <v>0</v>
      </c>
      <c r="L6447">
        <f t="shared" si="1230"/>
        <v>0</v>
      </c>
      <c r="M6447">
        <f t="shared" si="1241"/>
        <v>0</v>
      </c>
      <c r="N6447">
        <f t="shared" si="1239"/>
        <v>0</v>
      </c>
      <c r="O6447">
        <f t="shared" si="1240"/>
        <v>0</v>
      </c>
      <c r="P6447" s="34" t="s">
        <v>77</v>
      </c>
      <c r="Q6447" s="33">
        <f t="shared" si="1231"/>
        <v>8.9999999999999858E-2</v>
      </c>
      <c r="R6447" s="33">
        <f t="shared" si="1232"/>
        <v>1.9999999999999574E-2</v>
      </c>
      <c r="S6447" s="33">
        <f t="shared" si="1233"/>
        <v>4.4999999999999982</v>
      </c>
      <c r="T6447" s="33">
        <f t="shared" si="1234"/>
        <v>0</v>
      </c>
      <c r="V6447" s="16">
        <f t="shared" si="1236"/>
        <v>1.0416666664241347E-2</v>
      </c>
      <c r="W6447" s="2">
        <f t="shared" si="1235"/>
        <v>45131.635416666664</v>
      </c>
    </row>
    <row r="6448" spans="1:23" x14ac:dyDescent="0.25">
      <c r="A6448">
        <v>2023</v>
      </c>
      <c r="B6448" t="s">
        <v>75</v>
      </c>
      <c r="C6448" t="s">
        <v>76</v>
      </c>
      <c r="D6448" s="45">
        <v>45131.645833333336</v>
      </c>
      <c r="E6448">
        <v>103.1</v>
      </c>
      <c r="F6448">
        <v>0.40500000000000003</v>
      </c>
      <c r="G6448">
        <v>22.65</v>
      </c>
      <c r="H6448">
        <v>8.5299999999999994</v>
      </c>
      <c r="I6448">
        <v>14.4</v>
      </c>
      <c r="J6448">
        <f t="shared" si="1237"/>
        <v>0</v>
      </c>
      <c r="K6448">
        <f t="shared" si="1238"/>
        <v>0</v>
      </c>
      <c r="L6448">
        <f t="shared" si="1230"/>
        <v>0</v>
      </c>
      <c r="M6448">
        <f t="shared" si="1241"/>
        <v>0</v>
      </c>
      <c r="N6448">
        <f t="shared" si="1239"/>
        <v>0</v>
      </c>
      <c r="O6448">
        <f t="shared" si="1240"/>
        <v>0</v>
      </c>
      <c r="P6448" s="34" t="s">
        <v>77</v>
      </c>
      <c r="Q6448" s="33">
        <f t="shared" si="1231"/>
        <v>7.0000000000000284E-2</v>
      </c>
      <c r="R6448" s="33">
        <f t="shared" si="1232"/>
        <v>9.9999999999997868E-3</v>
      </c>
      <c r="S6448" s="33">
        <f t="shared" si="1233"/>
        <v>0</v>
      </c>
      <c r="T6448" s="33">
        <f t="shared" si="1234"/>
        <v>0</v>
      </c>
      <c r="V6448" s="16">
        <f t="shared" si="1236"/>
        <v>1.0416666671517305E-2</v>
      </c>
      <c r="W6448" s="2">
        <f t="shared" si="1235"/>
        <v>45131.645833333328</v>
      </c>
    </row>
    <row r="6449" spans="1:23" x14ac:dyDescent="0.25">
      <c r="A6449">
        <v>2023</v>
      </c>
      <c r="B6449" t="s">
        <v>75</v>
      </c>
      <c r="C6449" t="s">
        <v>76</v>
      </c>
      <c r="D6449" s="45">
        <v>45131.65625</v>
      </c>
      <c r="E6449">
        <v>103</v>
      </c>
      <c r="F6449">
        <v>0.40500000000000003</v>
      </c>
      <c r="G6449">
        <v>22.72</v>
      </c>
      <c r="H6449">
        <v>8.52</v>
      </c>
      <c r="I6449">
        <v>14.4</v>
      </c>
      <c r="J6449">
        <f t="shared" si="1237"/>
        <v>0</v>
      </c>
      <c r="K6449">
        <f t="shared" si="1238"/>
        <v>0</v>
      </c>
      <c r="L6449">
        <f t="shared" si="1230"/>
        <v>0</v>
      </c>
      <c r="M6449">
        <f t="shared" si="1241"/>
        <v>0</v>
      </c>
      <c r="N6449">
        <f t="shared" si="1239"/>
        <v>0</v>
      </c>
      <c r="O6449">
        <f t="shared" si="1240"/>
        <v>0</v>
      </c>
      <c r="P6449" s="34" t="s">
        <v>77</v>
      </c>
      <c r="Q6449" s="33">
        <f t="shared" si="1231"/>
        <v>5.0000000000000711E-2</v>
      </c>
      <c r="R6449" s="33">
        <f t="shared" si="1232"/>
        <v>2.9999999999999361E-2</v>
      </c>
      <c r="S6449" s="33">
        <f t="shared" si="1233"/>
        <v>0.5</v>
      </c>
      <c r="T6449" s="33">
        <f t="shared" si="1234"/>
        <v>0</v>
      </c>
      <c r="V6449" s="16">
        <f t="shared" si="1236"/>
        <v>1.0416666664241347E-2</v>
      </c>
      <c r="W6449" s="2">
        <f t="shared" si="1235"/>
        <v>45131.65625</v>
      </c>
    </row>
    <row r="6450" spans="1:23" x14ac:dyDescent="0.25">
      <c r="A6450">
        <v>2023</v>
      </c>
      <c r="B6450" t="s">
        <v>75</v>
      </c>
      <c r="C6450" t="s">
        <v>76</v>
      </c>
      <c r="D6450" s="45">
        <v>45131.666666666664</v>
      </c>
      <c r="E6450">
        <v>102.7</v>
      </c>
      <c r="F6450">
        <v>0.40500000000000003</v>
      </c>
      <c r="G6450">
        <v>22.77</v>
      </c>
      <c r="H6450">
        <v>8.49</v>
      </c>
      <c r="I6450">
        <v>14.9</v>
      </c>
      <c r="J6450">
        <f t="shared" si="1237"/>
        <v>0</v>
      </c>
      <c r="K6450">
        <f t="shared" si="1238"/>
        <v>0</v>
      </c>
      <c r="L6450">
        <f t="shared" si="1230"/>
        <v>0</v>
      </c>
      <c r="M6450">
        <f t="shared" si="1241"/>
        <v>0</v>
      </c>
      <c r="N6450">
        <f t="shared" si="1239"/>
        <v>0</v>
      </c>
      <c r="O6450">
        <f t="shared" si="1240"/>
        <v>0</v>
      </c>
      <c r="P6450" s="34" t="s">
        <v>77</v>
      </c>
      <c r="Q6450" s="33">
        <f t="shared" si="1231"/>
        <v>1.9999999999999574E-2</v>
      </c>
      <c r="R6450" s="33">
        <f t="shared" si="1232"/>
        <v>1.9999999999999574E-2</v>
      </c>
      <c r="S6450" s="33">
        <f t="shared" si="1233"/>
        <v>2.9000000000000004</v>
      </c>
      <c r="T6450" s="33">
        <f t="shared" si="1234"/>
        <v>1</v>
      </c>
      <c r="V6450" s="16">
        <f t="shared" si="1236"/>
        <v>1.0416666664241347E-2</v>
      </c>
      <c r="W6450" s="2">
        <f t="shared" si="1235"/>
        <v>45131.666666666664</v>
      </c>
    </row>
    <row r="6451" spans="1:23" x14ac:dyDescent="0.25">
      <c r="A6451">
        <v>2023</v>
      </c>
      <c r="B6451" t="s">
        <v>75</v>
      </c>
      <c r="C6451" t="s">
        <v>76</v>
      </c>
      <c r="D6451" s="45">
        <v>45131.677083333336</v>
      </c>
      <c r="E6451">
        <v>102.6</v>
      </c>
      <c r="F6451">
        <v>0.40600000000000003</v>
      </c>
      <c r="G6451">
        <v>22.79</v>
      </c>
      <c r="H6451">
        <v>8.4700000000000006</v>
      </c>
      <c r="I6451">
        <v>17.8</v>
      </c>
      <c r="J6451">
        <f t="shared" si="1237"/>
        <v>0</v>
      </c>
      <c r="K6451">
        <f t="shared" si="1238"/>
        <v>0</v>
      </c>
      <c r="L6451">
        <f t="shared" si="1230"/>
        <v>0</v>
      </c>
      <c r="M6451">
        <f t="shared" si="1241"/>
        <v>0</v>
      </c>
      <c r="N6451">
        <f t="shared" si="1239"/>
        <v>0</v>
      </c>
      <c r="O6451">
        <f t="shared" si="1240"/>
        <v>0</v>
      </c>
      <c r="P6451" s="34" t="s">
        <v>77</v>
      </c>
      <c r="Q6451" s="33">
        <f t="shared" si="1231"/>
        <v>1.0000000000001563E-2</v>
      </c>
      <c r="R6451" s="33">
        <f t="shared" si="1232"/>
        <v>0</v>
      </c>
      <c r="S6451" s="33">
        <f t="shared" si="1233"/>
        <v>1</v>
      </c>
      <c r="T6451" s="33">
        <f t="shared" si="1234"/>
        <v>0</v>
      </c>
      <c r="V6451" s="16">
        <f t="shared" si="1236"/>
        <v>1.0416666671517305E-2</v>
      </c>
      <c r="W6451" s="2">
        <f t="shared" si="1235"/>
        <v>45131.677083333328</v>
      </c>
    </row>
    <row r="6452" spans="1:23" x14ac:dyDescent="0.25">
      <c r="A6452">
        <v>2023</v>
      </c>
      <c r="B6452" t="s">
        <v>75</v>
      </c>
      <c r="C6452" t="s">
        <v>76</v>
      </c>
      <c r="D6452" s="45">
        <v>45131.6875</v>
      </c>
      <c r="E6452">
        <v>102.5</v>
      </c>
      <c r="F6452">
        <v>0.40600000000000003</v>
      </c>
      <c r="G6452">
        <v>22.8</v>
      </c>
      <c r="H6452">
        <v>8.4700000000000006</v>
      </c>
      <c r="I6452">
        <v>16.8</v>
      </c>
      <c r="J6452">
        <f t="shared" si="1237"/>
        <v>0</v>
      </c>
      <c r="K6452">
        <f t="shared" si="1238"/>
        <v>0</v>
      </c>
      <c r="L6452">
        <f t="shared" ref="L6452:L6515" si="1242">IF(I6452="",0.5,IF(I6452&lt;=0.1,2,IF(I6452&gt;=5000,2, IF(AND(I6452&gt;0.1,I6452&lt;0.2),5, IF(AND(I6452&gt;900,I6452&lt;5000),5,IF(S6452&gt;=2500,1.5,0))))))</f>
        <v>0</v>
      </c>
      <c r="M6452">
        <f t="shared" si="1241"/>
        <v>0</v>
      </c>
      <c r="N6452">
        <f t="shared" si="1239"/>
        <v>0</v>
      </c>
      <c r="O6452">
        <f t="shared" si="1240"/>
        <v>0</v>
      </c>
      <c r="P6452" s="34" t="s">
        <v>77</v>
      </c>
      <c r="Q6452" s="33">
        <f t="shared" si="1231"/>
        <v>9.9999999999980105E-3</v>
      </c>
      <c r="R6452" s="33">
        <f t="shared" si="1232"/>
        <v>3.0000000000001137E-2</v>
      </c>
      <c r="S6452" s="33">
        <f t="shared" si="1233"/>
        <v>4.6999999999999993</v>
      </c>
      <c r="T6452" s="33">
        <f t="shared" si="1234"/>
        <v>0</v>
      </c>
      <c r="V6452" s="16">
        <f t="shared" si="1236"/>
        <v>1.0416666664241347E-2</v>
      </c>
      <c r="W6452" s="2">
        <f t="shared" si="1235"/>
        <v>45131.6875</v>
      </c>
    </row>
    <row r="6453" spans="1:23" x14ac:dyDescent="0.25">
      <c r="A6453">
        <v>2023</v>
      </c>
      <c r="B6453" t="s">
        <v>75</v>
      </c>
      <c r="C6453" t="s">
        <v>76</v>
      </c>
      <c r="D6453" s="45">
        <v>45131.697916666664</v>
      </c>
      <c r="E6453">
        <v>102.2</v>
      </c>
      <c r="F6453">
        <v>0.40600000000000003</v>
      </c>
      <c r="G6453">
        <v>22.81</v>
      </c>
      <c r="H6453">
        <v>8.44</v>
      </c>
      <c r="I6453">
        <v>21.5</v>
      </c>
      <c r="J6453">
        <f t="shared" si="1237"/>
        <v>0</v>
      </c>
      <c r="K6453">
        <f t="shared" si="1238"/>
        <v>0</v>
      </c>
      <c r="L6453">
        <f t="shared" si="1242"/>
        <v>0</v>
      </c>
      <c r="M6453">
        <f t="shared" si="1241"/>
        <v>0</v>
      </c>
      <c r="N6453">
        <f t="shared" si="1239"/>
        <v>0</v>
      </c>
      <c r="O6453">
        <f t="shared" si="1240"/>
        <v>0</v>
      </c>
      <c r="P6453" s="34" t="s">
        <v>77</v>
      </c>
      <c r="Q6453" s="33">
        <f t="shared" si="1231"/>
        <v>9.9999999999980105E-3</v>
      </c>
      <c r="R6453" s="33">
        <f t="shared" si="1232"/>
        <v>3.9999999999999147E-2</v>
      </c>
      <c r="S6453" s="33">
        <f t="shared" si="1233"/>
        <v>5.6999999999999993</v>
      </c>
      <c r="T6453" s="33">
        <f t="shared" si="1234"/>
        <v>0</v>
      </c>
      <c r="V6453" s="16">
        <f t="shared" si="1236"/>
        <v>1.0416666664241347E-2</v>
      </c>
      <c r="W6453" s="2">
        <f t="shared" si="1235"/>
        <v>45131.697916666664</v>
      </c>
    </row>
    <row r="6454" spans="1:23" x14ac:dyDescent="0.25">
      <c r="A6454">
        <v>2023</v>
      </c>
      <c r="B6454" t="s">
        <v>75</v>
      </c>
      <c r="C6454" t="s">
        <v>76</v>
      </c>
      <c r="D6454" s="45">
        <v>45131.708333333336</v>
      </c>
      <c r="E6454">
        <v>101.7</v>
      </c>
      <c r="F6454">
        <v>0.40600000000000003</v>
      </c>
      <c r="G6454">
        <v>22.8</v>
      </c>
      <c r="H6454">
        <v>8.4</v>
      </c>
      <c r="I6454">
        <v>15.8</v>
      </c>
      <c r="J6454">
        <f t="shared" si="1237"/>
        <v>0</v>
      </c>
      <c r="K6454">
        <f t="shared" si="1238"/>
        <v>0</v>
      </c>
      <c r="L6454">
        <f t="shared" si="1242"/>
        <v>0</v>
      </c>
      <c r="M6454">
        <f t="shared" si="1241"/>
        <v>0</v>
      </c>
      <c r="N6454">
        <f t="shared" si="1239"/>
        <v>0</v>
      </c>
      <c r="O6454">
        <f t="shared" si="1240"/>
        <v>0</v>
      </c>
      <c r="P6454" s="34" t="s">
        <v>77</v>
      </c>
      <c r="Q6454" s="33">
        <f t="shared" si="1231"/>
        <v>0</v>
      </c>
      <c r="R6454" s="33">
        <f t="shared" si="1232"/>
        <v>1.9999999999999574E-2</v>
      </c>
      <c r="S6454" s="33">
        <f t="shared" si="1233"/>
        <v>5.6999999999999993</v>
      </c>
      <c r="T6454" s="33">
        <f t="shared" si="1234"/>
        <v>1</v>
      </c>
      <c r="V6454" s="16">
        <f t="shared" si="1236"/>
        <v>1.0416666671517305E-2</v>
      </c>
      <c r="W6454" s="2">
        <f t="shared" si="1235"/>
        <v>45131.708333333328</v>
      </c>
    </row>
    <row r="6455" spans="1:23" x14ac:dyDescent="0.25">
      <c r="A6455">
        <v>2023</v>
      </c>
      <c r="B6455" t="s">
        <v>75</v>
      </c>
      <c r="C6455" t="s">
        <v>76</v>
      </c>
      <c r="D6455" s="45">
        <v>45131.71875</v>
      </c>
      <c r="E6455">
        <v>101.5</v>
      </c>
      <c r="F6455">
        <v>0.40699999999999997</v>
      </c>
      <c r="G6455">
        <v>22.8</v>
      </c>
      <c r="H6455">
        <v>8.3800000000000008</v>
      </c>
      <c r="I6455">
        <v>21.5</v>
      </c>
      <c r="J6455">
        <f t="shared" si="1237"/>
        <v>0</v>
      </c>
      <c r="K6455">
        <f t="shared" si="1238"/>
        <v>0</v>
      </c>
      <c r="L6455">
        <f t="shared" si="1242"/>
        <v>0</v>
      </c>
      <c r="M6455">
        <f t="shared" si="1241"/>
        <v>0</v>
      </c>
      <c r="N6455">
        <f t="shared" si="1239"/>
        <v>0</v>
      </c>
      <c r="O6455">
        <f t="shared" si="1240"/>
        <v>0</v>
      </c>
      <c r="P6455" s="34" t="s">
        <v>77</v>
      </c>
      <c r="Q6455" s="33">
        <f t="shared" si="1231"/>
        <v>1.9999999999999574E-2</v>
      </c>
      <c r="R6455" s="33">
        <f t="shared" si="1232"/>
        <v>5.0000000000000711E-2</v>
      </c>
      <c r="S6455" s="33">
        <f t="shared" si="1233"/>
        <v>3</v>
      </c>
      <c r="T6455" s="33">
        <f t="shared" si="1234"/>
        <v>1</v>
      </c>
      <c r="V6455" s="16">
        <f t="shared" si="1236"/>
        <v>1.0416666664241347E-2</v>
      </c>
      <c r="W6455" s="2">
        <f t="shared" si="1235"/>
        <v>45131.71875</v>
      </c>
    </row>
    <row r="6456" spans="1:23" x14ac:dyDescent="0.25">
      <c r="A6456">
        <v>2023</v>
      </c>
      <c r="B6456" t="s">
        <v>75</v>
      </c>
      <c r="C6456" t="s">
        <v>76</v>
      </c>
      <c r="D6456" s="45">
        <v>45131.729166666664</v>
      </c>
      <c r="E6456">
        <v>100.9</v>
      </c>
      <c r="F6456">
        <v>0.40600000000000003</v>
      </c>
      <c r="G6456">
        <v>22.82</v>
      </c>
      <c r="H6456">
        <v>8.33</v>
      </c>
      <c r="I6456">
        <v>18.5</v>
      </c>
      <c r="J6456">
        <f t="shared" si="1237"/>
        <v>0</v>
      </c>
      <c r="K6456">
        <f t="shared" si="1238"/>
        <v>0</v>
      </c>
      <c r="L6456">
        <f t="shared" si="1242"/>
        <v>0</v>
      </c>
      <c r="M6456">
        <f t="shared" si="1241"/>
        <v>0</v>
      </c>
      <c r="N6456">
        <f t="shared" si="1239"/>
        <v>0</v>
      </c>
      <c r="O6456">
        <f t="shared" si="1240"/>
        <v>0</v>
      </c>
      <c r="P6456" s="34" t="s">
        <v>77</v>
      </c>
      <c r="Q6456" s="33">
        <f t="shared" si="1231"/>
        <v>3.0000000000001137E-2</v>
      </c>
      <c r="R6456" s="33">
        <f t="shared" si="1232"/>
        <v>1.9999999999999574E-2</v>
      </c>
      <c r="S6456" s="33">
        <f t="shared" si="1233"/>
        <v>4.6000000000000014</v>
      </c>
      <c r="T6456" s="33">
        <f t="shared" si="1234"/>
        <v>0</v>
      </c>
      <c r="V6456" s="16">
        <f t="shared" si="1236"/>
        <v>1.0416666664241347E-2</v>
      </c>
      <c r="W6456" s="2">
        <f t="shared" si="1235"/>
        <v>45131.729166666664</v>
      </c>
    </row>
    <row r="6457" spans="1:23" x14ac:dyDescent="0.25">
      <c r="A6457">
        <v>2023</v>
      </c>
      <c r="B6457" t="s">
        <v>75</v>
      </c>
      <c r="C6457" t="s">
        <v>76</v>
      </c>
      <c r="D6457" s="45">
        <v>45131.739583333336</v>
      </c>
      <c r="E6457">
        <v>100.8</v>
      </c>
      <c r="F6457">
        <v>0.40600000000000003</v>
      </c>
      <c r="G6457">
        <v>22.85</v>
      </c>
      <c r="H6457">
        <v>8.31</v>
      </c>
      <c r="I6457">
        <v>23.1</v>
      </c>
      <c r="J6457">
        <f t="shared" si="1237"/>
        <v>0</v>
      </c>
      <c r="K6457">
        <f t="shared" si="1238"/>
        <v>0</v>
      </c>
      <c r="L6457">
        <f t="shared" si="1242"/>
        <v>0</v>
      </c>
      <c r="M6457">
        <f t="shared" si="1241"/>
        <v>0</v>
      </c>
      <c r="N6457">
        <f t="shared" si="1239"/>
        <v>0</v>
      </c>
      <c r="O6457">
        <f t="shared" si="1240"/>
        <v>0</v>
      </c>
      <c r="P6457" s="34" t="s">
        <v>77</v>
      </c>
      <c r="Q6457" s="33">
        <f t="shared" si="1231"/>
        <v>9.9999999999980105E-3</v>
      </c>
      <c r="R6457" s="33">
        <f t="shared" si="1232"/>
        <v>5.0000000000000711E-2</v>
      </c>
      <c r="S6457" s="33">
        <f t="shared" si="1233"/>
        <v>1.4000000000000021</v>
      </c>
      <c r="T6457" s="33">
        <f t="shared" si="1234"/>
        <v>0</v>
      </c>
      <c r="V6457" s="16">
        <f t="shared" si="1236"/>
        <v>1.0416666671517305E-2</v>
      </c>
      <c r="W6457" s="2">
        <f t="shared" si="1235"/>
        <v>45131.739583333328</v>
      </c>
    </row>
    <row r="6458" spans="1:23" x14ac:dyDescent="0.25">
      <c r="A6458">
        <v>2023</v>
      </c>
      <c r="B6458" t="s">
        <v>75</v>
      </c>
      <c r="C6458" t="s">
        <v>76</v>
      </c>
      <c r="D6458" s="45">
        <v>45131.75</v>
      </c>
      <c r="E6458">
        <v>100.2</v>
      </c>
      <c r="F6458">
        <v>0.40600000000000003</v>
      </c>
      <c r="G6458">
        <v>22.86</v>
      </c>
      <c r="H6458">
        <v>8.26</v>
      </c>
      <c r="I6458">
        <v>21.7</v>
      </c>
      <c r="J6458">
        <f t="shared" si="1237"/>
        <v>0</v>
      </c>
      <c r="K6458">
        <f t="shared" si="1238"/>
        <v>0</v>
      </c>
      <c r="L6458">
        <f t="shared" si="1242"/>
        <v>0</v>
      </c>
      <c r="M6458">
        <f t="shared" si="1241"/>
        <v>0</v>
      </c>
      <c r="N6458">
        <f t="shared" si="1239"/>
        <v>0</v>
      </c>
      <c r="O6458">
        <f t="shared" si="1240"/>
        <v>0</v>
      </c>
      <c r="P6458" s="34" t="s">
        <v>77</v>
      </c>
      <c r="Q6458" s="33">
        <f t="shared" si="1231"/>
        <v>1.0000000000001563E-2</v>
      </c>
      <c r="R6458" s="33">
        <f t="shared" si="1232"/>
        <v>9.9999999999997868E-3</v>
      </c>
      <c r="S6458" s="33">
        <f t="shared" si="1233"/>
        <v>3.8999999999999986</v>
      </c>
      <c r="T6458" s="33">
        <f t="shared" si="1234"/>
        <v>0</v>
      </c>
      <c r="V6458" s="16">
        <f t="shared" si="1236"/>
        <v>1.0416666664241347E-2</v>
      </c>
      <c r="W6458" s="2">
        <f t="shared" si="1235"/>
        <v>45131.75</v>
      </c>
    </row>
    <row r="6459" spans="1:23" x14ac:dyDescent="0.25">
      <c r="A6459">
        <v>2023</v>
      </c>
      <c r="B6459" t="s">
        <v>75</v>
      </c>
      <c r="C6459" t="s">
        <v>76</v>
      </c>
      <c r="D6459" s="45">
        <v>45131.760416666664</v>
      </c>
      <c r="E6459">
        <v>100.1</v>
      </c>
      <c r="F6459">
        <v>0.40600000000000003</v>
      </c>
      <c r="G6459">
        <v>22.87</v>
      </c>
      <c r="H6459">
        <v>8.25</v>
      </c>
      <c r="I6459">
        <v>17.8</v>
      </c>
      <c r="J6459">
        <f t="shared" si="1237"/>
        <v>0</v>
      </c>
      <c r="K6459">
        <f t="shared" si="1238"/>
        <v>0</v>
      </c>
      <c r="L6459">
        <f t="shared" si="1242"/>
        <v>0</v>
      </c>
      <c r="M6459">
        <f t="shared" si="1241"/>
        <v>0</v>
      </c>
      <c r="N6459">
        <f t="shared" si="1239"/>
        <v>0</v>
      </c>
      <c r="O6459">
        <f t="shared" si="1240"/>
        <v>0</v>
      </c>
      <c r="P6459" s="34" t="s">
        <v>77</v>
      </c>
      <c r="Q6459" s="33">
        <f t="shared" si="1231"/>
        <v>1.9999999999999574E-2</v>
      </c>
      <c r="R6459" s="33">
        <f t="shared" si="1232"/>
        <v>3.9999999999999147E-2</v>
      </c>
      <c r="S6459" s="33">
        <f t="shared" si="1233"/>
        <v>1.6000000000000014</v>
      </c>
      <c r="T6459" s="33">
        <f t="shared" si="1234"/>
        <v>0</v>
      </c>
      <c r="V6459" s="16">
        <f t="shared" si="1236"/>
        <v>1.0416666664241347E-2</v>
      </c>
      <c r="W6459" s="2">
        <f t="shared" si="1235"/>
        <v>45131.760416666664</v>
      </c>
    </row>
    <row r="6460" spans="1:23" x14ac:dyDescent="0.25">
      <c r="A6460">
        <v>2023</v>
      </c>
      <c r="B6460" t="s">
        <v>75</v>
      </c>
      <c r="C6460" t="s">
        <v>76</v>
      </c>
      <c r="D6460" s="45">
        <v>45131.770833333336</v>
      </c>
      <c r="E6460">
        <v>99.6</v>
      </c>
      <c r="F6460">
        <v>0.40600000000000003</v>
      </c>
      <c r="G6460">
        <v>22.89</v>
      </c>
      <c r="H6460">
        <v>8.2100000000000009</v>
      </c>
      <c r="I6460">
        <v>16.2</v>
      </c>
      <c r="J6460">
        <f t="shared" si="1237"/>
        <v>0</v>
      </c>
      <c r="K6460">
        <f t="shared" si="1238"/>
        <v>0</v>
      </c>
      <c r="L6460">
        <f t="shared" si="1242"/>
        <v>0</v>
      </c>
      <c r="M6460">
        <f t="shared" si="1241"/>
        <v>0</v>
      </c>
      <c r="N6460">
        <f t="shared" si="1239"/>
        <v>0</v>
      </c>
      <c r="O6460">
        <f t="shared" si="1240"/>
        <v>0</v>
      </c>
      <c r="P6460" s="34" t="s">
        <v>77</v>
      </c>
      <c r="Q6460" s="33">
        <f t="shared" si="1231"/>
        <v>0</v>
      </c>
      <c r="R6460" s="33">
        <f t="shared" si="1232"/>
        <v>4.0000000000000924E-2</v>
      </c>
      <c r="S6460" s="33">
        <f t="shared" si="1233"/>
        <v>6</v>
      </c>
      <c r="T6460" s="33">
        <f t="shared" si="1234"/>
        <v>1</v>
      </c>
      <c r="V6460" s="16">
        <f t="shared" si="1236"/>
        <v>1.0416666671517305E-2</v>
      </c>
      <c r="W6460" s="2">
        <f t="shared" si="1235"/>
        <v>45131.770833333328</v>
      </c>
    </row>
    <row r="6461" spans="1:23" x14ac:dyDescent="0.25">
      <c r="A6461">
        <v>2023</v>
      </c>
      <c r="B6461" t="s">
        <v>75</v>
      </c>
      <c r="C6461" t="s">
        <v>76</v>
      </c>
      <c r="D6461" s="45">
        <v>45131.78125</v>
      </c>
      <c r="E6461">
        <v>99.1</v>
      </c>
      <c r="F6461">
        <v>0.40699999999999997</v>
      </c>
      <c r="G6461">
        <v>22.89</v>
      </c>
      <c r="H6461">
        <v>8.17</v>
      </c>
      <c r="I6461">
        <v>22.2</v>
      </c>
      <c r="J6461">
        <f t="shared" si="1237"/>
        <v>0</v>
      </c>
      <c r="K6461">
        <f t="shared" si="1238"/>
        <v>0</v>
      </c>
      <c r="L6461">
        <f t="shared" si="1242"/>
        <v>0</v>
      </c>
      <c r="M6461">
        <f t="shared" si="1241"/>
        <v>0</v>
      </c>
      <c r="N6461">
        <f t="shared" si="1239"/>
        <v>0</v>
      </c>
      <c r="O6461">
        <f t="shared" si="1240"/>
        <v>0</v>
      </c>
      <c r="P6461" s="34" t="s">
        <v>77</v>
      </c>
      <c r="Q6461" s="33">
        <f t="shared" si="1231"/>
        <v>1.9999999999999574E-2</v>
      </c>
      <c r="R6461" s="33">
        <f t="shared" si="1232"/>
        <v>0</v>
      </c>
      <c r="S6461" s="33">
        <f t="shared" si="1233"/>
        <v>9.1999999999999993</v>
      </c>
      <c r="T6461" s="33">
        <f t="shared" si="1234"/>
        <v>1</v>
      </c>
      <c r="V6461" s="16">
        <f t="shared" si="1236"/>
        <v>1.0416666664241347E-2</v>
      </c>
      <c r="W6461" s="2">
        <f t="shared" si="1235"/>
        <v>45131.78125</v>
      </c>
    </row>
    <row r="6462" spans="1:23" x14ac:dyDescent="0.25">
      <c r="A6462">
        <v>2023</v>
      </c>
      <c r="B6462" t="s">
        <v>75</v>
      </c>
      <c r="C6462" t="s">
        <v>76</v>
      </c>
      <c r="D6462" s="45">
        <v>45131.791666666664</v>
      </c>
      <c r="E6462">
        <v>99.2</v>
      </c>
      <c r="F6462">
        <v>0.40600000000000003</v>
      </c>
      <c r="G6462">
        <v>22.91</v>
      </c>
      <c r="H6462">
        <v>8.17</v>
      </c>
      <c r="I6462">
        <v>13</v>
      </c>
      <c r="J6462">
        <f t="shared" si="1237"/>
        <v>0</v>
      </c>
      <c r="K6462">
        <f t="shared" si="1238"/>
        <v>0</v>
      </c>
      <c r="L6462">
        <f t="shared" si="1242"/>
        <v>0</v>
      </c>
      <c r="M6462">
        <f t="shared" si="1241"/>
        <v>0</v>
      </c>
      <c r="N6462">
        <f t="shared" si="1239"/>
        <v>0</v>
      </c>
      <c r="O6462">
        <f t="shared" si="1240"/>
        <v>0</v>
      </c>
      <c r="P6462" s="34" t="s">
        <v>77</v>
      </c>
      <c r="Q6462" s="33">
        <f t="shared" si="1231"/>
        <v>1.0000000000001563E-2</v>
      </c>
      <c r="R6462" s="33">
        <f t="shared" si="1232"/>
        <v>0.10999999999999943</v>
      </c>
      <c r="S6462" s="33">
        <f t="shared" si="1233"/>
        <v>9.8000000000000007</v>
      </c>
      <c r="T6462" s="33">
        <f t="shared" si="1234"/>
        <v>0</v>
      </c>
      <c r="V6462" s="16">
        <f t="shared" si="1236"/>
        <v>1.0416666664241347E-2</v>
      </c>
      <c r="W6462" s="2">
        <f t="shared" si="1235"/>
        <v>45131.791666666664</v>
      </c>
    </row>
    <row r="6463" spans="1:23" x14ac:dyDescent="0.25">
      <c r="A6463">
        <v>2023</v>
      </c>
      <c r="B6463" t="s">
        <v>75</v>
      </c>
      <c r="C6463" t="s">
        <v>76</v>
      </c>
      <c r="D6463" s="45">
        <v>45131.802083333336</v>
      </c>
      <c r="E6463">
        <v>97.8</v>
      </c>
      <c r="F6463">
        <v>0.40600000000000003</v>
      </c>
      <c r="G6463">
        <v>22.9</v>
      </c>
      <c r="H6463">
        <v>8.06</v>
      </c>
      <c r="I6463">
        <v>22.8</v>
      </c>
      <c r="J6463">
        <f t="shared" si="1237"/>
        <v>0</v>
      </c>
      <c r="K6463">
        <f t="shared" si="1238"/>
        <v>0</v>
      </c>
      <c r="L6463">
        <f t="shared" si="1242"/>
        <v>0</v>
      </c>
      <c r="M6463">
        <f t="shared" si="1241"/>
        <v>0</v>
      </c>
      <c r="N6463">
        <f t="shared" si="1239"/>
        <v>0</v>
      </c>
      <c r="O6463">
        <f t="shared" si="1240"/>
        <v>0</v>
      </c>
      <c r="P6463" s="34" t="s">
        <v>77</v>
      </c>
      <c r="Q6463" s="33">
        <f t="shared" si="1231"/>
        <v>1.9999999999999574E-2</v>
      </c>
      <c r="R6463" s="33">
        <f t="shared" si="1232"/>
        <v>3.9999999999999147E-2</v>
      </c>
      <c r="S6463" s="33">
        <f t="shared" si="1233"/>
        <v>2.1000000000000014</v>
      </c>
      <c r="T6463" s="33">
        <f t="shared" si="1234"/>
        <v>1</v>
      </c>
      <c r="V6463" s="16">
        <f t="shared" si="1236"/>
        <v>1.0416666671517305E-2</v>
      </c>
      <c r="W6463" s="2">
        <f t="shared" si="1235"/>
        <v>45131.802083333328</v>
      </c>
    </row>
    <row r="6464" spans="1:23" x14ac:dyDescent="0.25">
      <c r="A6464">
        <v>2023</v>
      </c>
      <c r="B6464" t="s">
        <v>75</v>
      </c>
      <c r="C6464" t="s">
        <v>76</v>
      </c>
      <c r="D6464" s="45">
        <v>45131.8125</v>
      </c>
      <c r="E6464">
        <v>98.2</v>
      </c>
      <c r="F6464">
        <v>0.40699999999999997</v>
      </c>
      <c r="G6464">
        <v>22.88</v>
      </c>
      <c r="H6464">
        <v>8.1</v>
      </c>
      <c r="I6464">
        <v>20.7</v>
      </c>
      <c r="J6464">
        <f t="shared" si="1237"/>
        <v>0</v>
      </c>
      <c r="K6464">
        <f t="shared" si="1238"/>
        <v>0</v>
      </c>
      <c r="L6464">
        <f t="shared" si="1242"/>
        <v>0</v>
      </c>
      <c r="M6464">
        <f t="shared" si="1241"/>
        <v>0</v>
      </c>
      <c r="N6464">
        <f t="shared" si="1239"/>
        <v>0</v>
      </c>
      <c r="O6464">
        <f t="shared" si="1240"/>
        <v>0</v>
      </c>
      <c r="P6464" s="34" t="s">
        <v>77</v>
      </c>
      <c r="Q6464" s="33">
        <f t="shared" si="1231"/>
        <v>1.0000000000001563E-2</v>
      </c>
      <c r="R6464" s="33">
        <f t="shared" si="1232"/>
        <v>7.0000000000000284E-2</v>
      </c>
      <c r="S6464" s="33">
        <f t="shared" si="1233"/>
        <v>1.1000000000000014</v>
      </c>
      <c r="T6464" s="33">
        <f t="shared" si="1234"/>
        <v>0</v>
      </c>
      <c r="V6464" s="16">
        <f t="shared" si="1236"/>
        <v>1.0416666664241347E-2</v>
      </c>
      <c r="W6464" s="2">
        <f t="shared" si="1235"/>
        <v>45131.8125</v>
      </c>
    </row>
    <row r="6465" spans="1:23" x14ac:dyDescent="0.25">
      <c r="A6465">
        <v>2023</v>
      </c>
      <c r="B6465" t="s">
        <v>75</v>
      </c>
      <c r="C6465" t="s">
        <v>76</v>
      </c>
      <c r="D6465" s="45">
        <v>45131.822916666664</v>
      </c>
      <c r="E6465">
        <v>97.4</v>
      </c>
      <c r="F6465">
        <v>0.40699999999999997</v>
      </c>
      <c r="G6465">
        <v>22.89</v>
      </c>
      <c r="H6465">
        <v>8.0299999999999994</v>
      </c>
      <c r="I6465">
        <v>21.8</v>
      </c>
      <c r="J6465">
        <f t="shared" si="1237"/>
        <v>0</v>
      </c>
      <c r="K6465">
        <f t="shared" si="1238"/>
        <v>0</v>
      </c>
      <c r="L6465">
        <f t="shared" si="1242"/>
        <v>0</v>
      </c>
      <c r="M6465">
        <f t="shared" si="1241"/>
        <v>0</v>
      </c>
      <c r="N6465">
        <f t="shared" si="1239"/>
        <v>0</v>
      </c>
      <c r="O6465">
        <f t="shared" si="1240"/>
        <v>0</v>
      </c>
      <c r="P6465" s="34" t="s">
        <v>77</v>
      </c>
      <c r="Q6465" s="33">
        <f t="shared" si="1231"/>
        <v>1.9999999999999574E-2</v>
      </c>
      <c r="R6465" s="33">
        <f t="shared" si="1232"/>
        <v>4.9999999999998934E-2</v>
      </c>
      <c r="S6465" s="33">
        <f t="shared" si="1233"/>
        <v>1</v>
      </c>
      <c r="T6465" s="33">
        <f t="shared" si="1234"/>
        <v>1</v>
      </c>
      <c r="V6465" s="16">
        <f t="shared" si="1236"/>
        <v>1.0416666664241347E-2</v>
      </c>
      <c r="W6465" s="2">
        <f t="shared" si="1235"/>
        <v>45131.822916666664</v>
      </c>
    </row>
    <row r="6466" spans="1:23" x14ac:dyDescent="0.25">
      <c r="A6466">
        <v>2023</v>
      </c>
      <c r="B6466" t="s">
        <v>75</v>
      </c>
      <c r="C6466" t="s">
        <v>76</v>
      </c>
      <c r="D6466" s="45">
        <v>45131.833333333336</v>
      </c>
      <c r="E6466">
        <v>96.8</v>
      </c>
      <c r="F6466">
        <v>0.40600000000000003</v>
      </c>
      <c r="G6466">
        <v>22.87</v>
      </c>
      <c r="H6466">
        <v>7.98</v>
      </c>
      <c r="I6466">
        <v>22.8</v>
      </c>
      <c r="J6466">
        <f t="shared" si="1237"/>
        <v>0</v>
      </c>
      <c r="K6466">
        <f t="shared" si="1238"/>
        <v>0</v>
      </c>
      <c r="L6466">
        <f t="shared" si="1242"/>
        <v>0</v>
      </c>
      <c r="M6466">
        <f t="shared" si="1241"/>
        <v>0</v>
      </c>
      <c r="N6466">
        <f t="shared" si="1239"/>
        <v>0</v>
      </c>
      <c r="O6466">
        <f t="shared" si="1240"/>
        <v>0</v>
      </c>
      <c r="P6466" s="34" t="s">
        <v>77</v>
      </c>
      <c r="Q6466" s="33">
        <f t="shared" ref="Q6466:Q6529" si="1243">IF(G6466="","",ABS(G6467-G6466))</f>
        <v>1.9999999999999574E-2</v>
      </c>
      <c r="R6466" s="33">
        <f t="shared" ref="R6466:R6529" si="1244">IF(H6466="","",ABS(H6467-H6466))</f>
        <v>4.0000000000000036E-2</v>
      </c>
      <c r="S6466" s="33">
        <f t="shared" ref="S6466:S6529" si="1245">IF(I6466="","",ABS(I6467-I6466))</f>
        <v>3.4000000000000021</v>
      </c>
      <c r="T6466" s="33">
        <f t="shared" ref="T6466:T6529" si="1246">IF(F6466="","",ABS(F6467*1000-F6466*1000))</f>
        <v>2</v>
      </c>
      <c r="V6466" s="16">
        <f t="shared" si="1236"/>
        <v>1.0416666671517305E-2</v>
      </c>
      <c r="W6466" s="2">
        <f t="shared" ref="W6466:W6529" si="1247">MROUND(D6466,"0:15")</f>
        <v>45131.833333333328</v>
      </c>
    </row>
    <row r="6467" spans="1:23" x14ac:dyDescent="0.25">
      <c r="A6467">
        <v>2023</v>
      </c>
      <c r="B6467" t="s">
        <v>75</v>
      </c>
      <c r="C6467" t="s">
        <v>76</v>
      </c>
      <c r="D6467" s="45">
        <v>45131.84375</v>
      </c>
      <c r="E6467">
        <v>96.2</v>
      </c>
      <c r="F6467">
        <v>0.40799999999999997</v>
      </c>
      <c r="G6467">
        <v>22.85</v>
      </c>
      <c r="H6467">
        <v>7.94</v>
      </c>
      <c r="I6467">
        <v>19.399999999999999</v>
      </c>
      <c r="J6467">
        <f t="shared" si="1237"/>
        <v>0</v>
      </c>
      <c r="K6467">
        <f t="shared" si="1238"/>
        <v>0</v>
      </c>
      <c r="L6467">
        <f t="shared" si="1242"/>
        <v>0</v>
      </c>
      <c r="M6467">
        <f t="shared" si="1241"/>
        <v>0</v>
      </c>
      <c r="N6467">
        <f t="shared" si="1239"/>
        <v>0</v>
      </c>
      <c r="O6467">
        <f t="shared" si="1240"/>
        <v>0</v>
      </c>
      <c r="P6467" s="34" t="s">
        <v>77</v>
      </c>
      <c r="Q6467" s="33">
        <f t="shared" si="1243"/>
        <v>3.0000000000001137E-2</v>
      </c>
      <c r="R6467" s="33">
        <f t="shared" si="1244"/>
        <v>8.0000000000000071E-2</v>
      </c>
      <c r="S6467" s="33">
        <f t="shared" si="1245"/>
        <v>1.1999999999999993</v>
      </c>
      <c r="T6467" s="33">
        <f t="shared" si="1246"/>
        <v>1</v>
      </c>
      <c r="V6467" s="16">
        <f t="shared" ref="V6467:V6530" si="1248">D6467-D6466</f>
        <v>1.0416666664241347E-2</v>
      </c>
      <c r="W6467" s="2">
        <f t="shared" si="1247"/>
        <v>45131.84375</v>
      </c>
    </row>
    <row r="6468" spans="1:23" x14ac:dyDescent="0.25">
      <c r="A6468">
        <v>2023</v>
      </c>
      <c r="B6468" t="s">
        <v>75</v>
      </c>
      <c r="C6468" t="s">
        <v>76</v>
      </c>
      <c r="D6468" s="45">
        <v>45131.854166666664</v>
      </c>
      <c r="E6468">
        <v>95.2</v>
      </c>
      <c r="F6468">
        <v>0.40699999999999997</v>
      </c>
      <c r="G6468">
        <v>22.82</v>
      </c>
      <c r="H6468">
        <v>7.86</v>
      </c>
      <c r="I6468">
        <v>18.2</v>
      </c>
      <c r="J6468">
        <f t="shared" si="1237"/>
        <v>0</v>
      </c>
      <c r="K6468">
        <f t="shared" si="1238"/>
        <v>0</v>
      </c>
      <c r="L6468">
        <f t="shared" si="1242"/>
        <v>0</v>
      </c>
      <c r="M6468">
        <f t="shared" si="1241"/>
        <v>0</v>
      </c>
      <c r="N6468">
        <f t="shared" si="1239"/>
        <v>0</v>
      </c>
      <c r="O6468">
        <f t="shared" si="1240"/>
        <v>0</v>
      </c>
      <c r="P6468" s="34" t="s">
        <v>77</v>
      </c>
      <c r="Q6468" s="33">
        <f t="shared" si="1243"/>
        <v>3.9999999999999147E-2</v>
      </c>
      <c r="R6468" s="33">
        <f t="shared" si="1244"/>
        <v>5.0000000000000711E-2</v>
      </c>
      <c r="S6468" s="33">
        <f t="shared" si="1245"/>
        <v>8.3000000000000007</v>
      </c>
      <c r="T6468" s="33">
        <f t="shared" si="1246"/>
        <v>0</v>
      </c>
      <c r="V6468" s="16">
        <f t="shared" si="1248"/>
        <v>1.0416666664241347E-2</v>
      </c>
      <c r="W6468" s="2">
        <f t="shared" si="1247"/>
        <v>45131.854166666664</v>
      </c>
    </row>
    <row r="6469" spans="1:23" x14ac:dyDescent="0.25">
      <c r="A6469">
        <v>2023</v>
      </c>
      <c r="B6469" t="s">
        <v>75</v>
      </c>
      <c r="C6469" t="s">
        <v>76</v>
      </c>
      <c r="D6469" s="45">
        <v>45131.864583333336</v>
      </c>
      <c r="E6469">
        <v>94.6</v>
      </c>
      <c r="F6469">
        <v>0.40699999999999997</v>
      </c>
      <c r="G6469">
        <v>22.78</v>
      </c>
      <c r="H6469">
        <v>7.81</v>
      </c>
      <c r="I6469">
        <v>26.5</v>
      </c>
      <c r="J6469">
        <f t="shared" si="1237"/>
        <v>0</v>
      </c>
      <c r="K6469">
        <f t="shared" si="1238"/>
        <v>0</v>
      </c>
      <c r="L6469">
        <f t="shared" si="1242"/>
        <v>0</v>
      </c>
      <c r="M6469">
        <f t="shared" si="1241"/>
        <v>0</v>
      </c>
      <c r="N6469">
        <f t="shared" si="1239"/>
        <v>0</v>
      </c>
      <c r="O6469">
        <f t="shared" si="1240"/>
        <v>0</v>
      </c>
      <c r="P6469" s="34" t="s">
        <v>77</v>
      </c>
      <c r="Q6469" s="33">
        <f t="shared" si="1243"/>
        <v>4.00000000000027E-2</v>
      </c>
      <c r="R6469" s="33">
        <f t="shared" si="1244"/>
        <v>7.9999999999999183E-2</v>
      </c>
      <c r="S6469" s="33">
        <f t="shared" si="1245"/>
        <v>10.7</v>
      </c>
      <c r="T6469" s="33">
        <f t="shared" si="1246"/>
        <v>0</v>
      </c>
      <c r="V6469" s="16">
        <f t="shared" si="1248"/>
        <v>1.0416666671517305E-2</v>
      </c>
      <c r="W6469" s="2">
        <f t="shared" si="1247"/>
        <v>45131.864583333328</v>
      </c>
    </row>
    <row r="6470" spans="1:23" x14ac:dyDescent="0.25">
      <c r="A6470">
        <v>2023</v>
      </c>
      <c r="B6470" t="s">
        <v>75</v>
      </c>
      <c r="C6470" t="s">
        <v>76</v>
      </c>
      <c r="D6470" s="45">
        <v>45131.875</v>
      </c>
      <c r="E6470">
        <v>93.5</v>
      </c>
      <c r="F6470">
        <v>0.40699999999999997</v>
      </c>
      <c r="G6470">
        <v>22.74</v>
      </c>
      <c r="H6470">
        <v>7.73</v>
      </c>
      <c r="I6470">
        <v>15.8</v>
      </c>
      <c r="J6470">
        <f t="shared" si="1237"/>
        <v>0</v>
      </c>
      <c r="K6470">
        <f t="shared" si="1238"/>
        <v>0</v>
      </c>
      <c r="L6470">
        <f t="shared" si="1242"/>
        <v>0</v>
      </c>
      <c r="M6470">
        <f t="shared" si="1241"/>
        <v>0</v>
      </c>
      <c r="N6470">
        <f t="shared" si="1239"/>
        <v>0</v>
      </c>
      <c r="O6470">
        <f t="shared" si="1240"/>
        <v>0</v>
      </c>
      <c r="P6470" s="34" t="s">
        <v>77</v>
      </c>
      <c r="Q6470" s="33">
        <f t="shared" si="1243"/>
        <v>3.9999999999999147E-2</v>
      </c>
      <c r="R6470" s="33">
        <f t="shared" si="1244"/>
        <v>9.9999999999997868E-3</v>
      </c>
      <c r="S6470" s="33">
        <f t="shared" si="1245"/>
        <v>12</v>
      </c>
      <c r="T6470" s="33">
        <f t="shared" si="1246"/>
        <v>1</v>
      </c>
      <c r="V6470" s="16">
        <f t="shared" si="1248"/>
        <v>1.0416666664241347E-2</v>
      </c>
      <c r="W6470" s="2">
        <f t="shared" si="1247"/>
        <v>45131.875</v>
      </c>
    </row>
    <row r="6471" spans="1:23" x14ac:dyDescent="0.25">
      <c r="A6471">
        <v>2023</v>
      </c>
      <c r="B6471" t="s">
        <v>75</v>
      </c>
      <c r="C6471" t="s">
        <v>76</v>
      </c>
      <c r="D6471" s="45">
        <v>45131.885416666664</v>
      </c>
      <c r="E6471">
        <v>93.5</v>
      </c>
      <c r="F6471">
        <v>0.40799999999999997</v>
      </c>
      <c r="G6471">
        <v>22.7</v>
      </c>
      <c r="H6471">
        <v>7.74</v>
      </c>
      <c r="I6471">
        <v>27.8</v>
      </c>
      <c r="J6471">
        <f t="shared" si="1237"/>
        <v>0</v>
      </c>
      <c r="K6471">
        <f t="shared" si="1238"/>
        <v>0</v>
      </c>
      <c r="L6471">
        <f t="shared" si="1242"/>
        <v>0</v>
      </c>
      <c r="M6471">
        <f t="shared" si="1241"/>
        <v>0</v>
      </c>
      <c r="N6471">
        <f t="shared" si="1239"/>
        <v>0</v>
      </c>
      <c r="O6471">
        <f t="shared" si="1240"/>
        <v>0</v>
      </c>
      <c r="P6471" s="34" t="s">
        <v>77</v>
      </c>
      <c r="Q6471" s="33">
        <f t="shared" si="1243"/>
        <v>3.9999999999999147E-2</v>
      </c>
      <c r="R6471" s="33">
        <f t="shared" si="1244"/>
        <v>3.0000000000000249E-2</v>
      </c>
      <c r="S6471" s="33">
        <f t="shared" si="1245"/>
        <v>1.9000000000000021</v>
      </c>
      <c r="T6471" s="33">
        <f t="shared" si="1246"/>
        <v>1</v>
      </c>
      <c r="V6471" s="16">
        <f t="shared" si="1248"/>
        <v>1.0416666664241347E-2</v>
      </c>
      <c r="W6471" s="2">
        <f t="shared" si="1247"/>
        <v>45131.885416666664</v>
      </c>
    </row>
    <row r="6472" spans="1:23" x14ac:dyDescent="0.25">
      <c r="A6472">
        <v>2023</v>
      </c>
      <c r="B6472" t="s">
        <v>75</v>
      </c>
      <c r="C6472" t="s">
        <v>76</v>
      </c>
      <c r="D6472" s="45">
        <v>45131.895833333336</v>
      </c>
      <c r="E6472">
        <v>93.2</v>
      </c>
      <c r="F6472">
        <v>0.40699999999999997</v>
      </c>
      <c r="G6472">
        <v>22.66</v>
      </c>
      <c r="H6472">
        <v>7.71</v>
      </c>
      <c r="I6472">
        <v>25.9</v>
      </c>
      <c r="J6472">
        <f t="shared" si="1237"/>
        <v>0</v>
      </c>
      <c r="K6472">
        <f t="shared" si="1238"/>
        <v>0</v>
      </c>
      <c r="L6472">
        <f t="shared" si="1242"/>
        <v>0</v>
      </c>
      <c r="M6472">
        <f t="shared" si="1241"/>
        <v>0</v>
      </c>
      <c r="N6472">
        <f t="shared" si="1239"/>
        <v>0</v>
      </c>
      <c r="O6472">
        <f t="shared" si="1240"/>
        <v>0</v>
      </c>
      <c r="P6472" s="34" t="s">
        <v>77</v>
      </c>
      <c r="Q6472" s="33">
        <f t="shared" si="1243"/>
        <v>5.9999999999998721E-2</v>
      </c>
      <c r="R6472" s="33">
        <f t="shared" si="1244"/>
        <v>5.9999999999999609E-2</v>
      </c>
      <c r="S6472" s="33">
        <f t="shared" si="1245"/>
        <v>5.5</v>
      </c>
      <c r="T6472" s="33">
        <f t="shared" si="1246"/>
        <v>0</v>
      </c>
      <c r="V6472" s="16">
        <f t="shared" si="1248"/>
        <v>1.0416666671517305E-2</v>
      </c>
      <c r="W6472" s="2">
        <f t="shared" si="1247"/>
        <v>45131.895833333328</v>
      </c>
    </row>
    <row r="6473" spans="1:23" x14ac:dyDescent="0.25">
      <c r="A6473">
        <v>2023</v>
      </c>
      <c r="B6473" t="s">
        <v>75</v>
      </c>
      <c r="C6473" t="s">
        <v>76</v>
      </c>
      <c r="D6473" s="45">
        <v>45131.90625</v>
      </c>
      <c r="E6473">
        <v>92.3</v>
      </c>
      <c r="F6473">
        <v>0.40699999999999997</v>
      </c>
      <c r="G6473">
        <v>22.6</v>
      </c>
      <c r="H6473">
        <v>7.65</v>
      </c>
      <c r="I6473">
        <v>20.399999999999999</v>
      </c>
      <c r="J6473">
        <f t="shared" si="1237"/>
        <v>0</v>
      </c>
      <c r="K6473">
        <f t="shared" si="1238"/>
        <v>0</v>
      </c>
      <c r="L6473">
        <f t="shared" si="1242"/>
        <v>0</v>
      </c>
      <c r="M6473">
        <f t="shared" si="1241"/>
        <v>0</v>
      </c>
      <c r="N6473">
        <f t="shared" si="1239"/>
        <v>0</v>
      </c>
      <c r="O6473">
        <f t="shared" si="1240"/>
        <v>0</v>
      </c>
      <c r="P6473" s="34" t="s">
        <v>77</v>
      </c>
      <c r="Q6473" s="33">
        <f t="shared" si="1243"/>
        <v>4.00000000000027E-2</v>
      </c>
      <c r="R6473" s="33">
        <f t="shared" si="1244"/>
        <v>4.0000000000000036E-2</v>
      </c>
      <c r="S6473" s="33">
        <f t="shared" si="1245"/>
        <v>1.6000000000000014</v>
      </c>
      <c r="T6473" s="33">
        <f t="shared" si="1246"/>
        <v>2</v>
      </c>
      <c r="V6473" s="16">
        <f t="shared" si="1248"/>
        <v>1.0416666664241347E-2</v>
      </c>
      <c r="W6473" s="2">
        <f t="shared" si="1247"/>
        <v>45131.90625</v>
      </c>
    </row>
    <row r="6474" spans="1:23" x14ac:dyDescent="0.25">
      <c r="A6474">
        <v>2023</v>
      </c>
      <c r="B6474" t="s">
        <v>75</v>
      </c>
      <c r="C6474" t="s">
        <v>76</v>
      </c>
      <c r="D6474" s="45">
        <v>45131.916666666664</v>
      </c>
      <c r="E6474">
        <v>91.8</v>
      </c>
      <c r="F6474">
        <v>0.40899999999999997</v>
      </c>
      <c r="G6474">
        <v>22.56</v>
      </c>
      <c r="H6474">
        <v>7.61</v>
      </c>
      <c r="I6474">
        <v>22</v>
      </c>
      <c r="J6474">
        <f t="shared" si="1237"/>
        <v>0</v>
      </c>
      <c r="K6474">
        <f t="shared" si="1238"/>
        <v>0</v>
      </c>
      <c r="L6474">
        <f t="shared" si="1242"/>
        <v>0</v>
      </c>
      <c r="M6474">
        <f t="shared" si="1241"/>
        <v>0</v>
      </c>
      <c r="N6474">
        <f t="shared" si="1239"/>
        <v>0</v>
      </c>
      <c r="O6474">
        <f t="shared" si="1240"/>
        <v>0</v>
      </c>
      <c r="P6474" s="34" t="s">
        <v>77</v>
      </c>
      <c r="Q6474" s="33">
        <f t="shared" si="1243"/>
        <v>4.9999999999997158E-2</v>
      </c>
      <c r="R6474" s="33">
        <f t="shared" si="1244"/>
        <v>9.9999999999997868E-3</v>
      </c>
      <c r="S6474" s="33">
        <f t="shared" si="1245"/>
        <v>1.1000000000000014</v>
      </c>
      <c r="T6474" s="33">
        <f t="shared" si="1246"/>
        <v>0</v>
      </c>
      <c r="V6474" s="16">
        <f t="shared" si="1248"/>
        <v>1.0416666664241347E-2</v>
      </c>
      <c r="W6474" s="2">
        <f t="shared" si="1247"/>
        <v>45131.916666666664</v>
      </c>
    </row>
    <row r="6475" spans="1:23" x14ac:dyDescent="0.25">
      <c r="A6475">
        <v>2023</v>
      </c>
      <c r="B6475" t="s">
        <v>75</v>
      </c>
      <c r="C6475" t="s">
        <v>76</v>
      </c>
      <c r="D6475" s="45">
        <v>45131.927083333336</v>
      </c>
      <c r="E6475">
        <v>91.7</v>
      </c>
      <c r="F6475">
        <v>0.40899999999999997</v>
      </c>
      <c r="G6475">
        <v>22.51</v>
      </c>
      <c r="H6475">
        <v>7.62</v>
      </c>
      <c r="I6475">
        <v>23.1</v>
      </c>
      <c r="J6475">
        <f t="shared" si="1237"/>
        <v>0</v>
      </c>
      <c r="K6475">
        <f t="shared" si="1238"/>
        <v>0</v>
      </c>
      <c r="L6475">
        <f t="shared" si="1242"/>
        <v>0</v>
      </c>
      <c r="M6475">
        <f t="shared" si="1241"/>
        <v>0</v>
      </c>
      <c r="N6475">
        <f t="shared" si="1239"/>
        <v>0</v>
      </c>
      <c r="O6475">
        <f t="shared" si="1240"/>
        <v>0</v>
      </c>
      <c r="P6475" s="34" t="s">
        <v>77</v>
      </c>
      <c r="Q6475" s="33">
        <f t="shared" si="1243"/>
        <v>4.00000000000027E-2</v>
      </c>
      <c r="R6475" s="33">
        <f t="shared" si="1244"/>
        <v>3.0000000000000249E-2</v>
      </c>
      <c r="S6475" s="33">
        <f t="shared" si="1245"/>
        <v>0.79999999999999716</v>
      </c>
      <c r="T6475" s="33">
        <f t="shared" si="1246"/>
        <v>0</v>
      </c>
      <c r="V6475" s="16">
        <f t="shared" si="1248"/>
        <v>1.0416666671517305E-2</v>
      </c>
      <c r="W6475" s="2">
        <f t="shared" si="1247"/>
        <v>45131.927083333328</v>
      </c>
    </row>
    <row r="6476" spans="1:23" x14ac:dyDescent="0.25">
      <c r="A6476">
        <v>2023</v>
      </c>
      <c r="B6476" t="s">
        <v>75</v>
      </c>
      <c r="C6476" t="s">
        <v>76</v>
      </c>
      <c r="D6476" s="45">
        <v>45131.9375</v>
      </c>
      <c r="E6476">
        <v>91.3</v>
      </c>
      <c r="F6476">
        <v>0.40899999999999997</v>
      </c>
      <c r="G6476">
        <v>22.47</v>
      </c>
      <c r="H6476">
        <v>7.59</v>
      </c>
      <c r="I6476">
        <v>23.9</v>
      </c>
      <c r="J6476">
        <f t="shared" si="1237"/>
        <v>0</v>
      </c>
      <c r="K6476">
        <f t="shared" si="1238"/>
        <v>0</v>
      </c>
      <c r="L6476">
        <f t="shared" si="1242"/>
        <v>0</v>
      </c>
      <c r="M6476">
        <f t="shared" si="1241"/>
        <v>0</v>
      </c>
      <c r="N6476">
        <f t="shared" si="1239"/>
        <v>0</v>
      </c>
      <c r="O6476">
        <f t="shared" si="1240"/>
        <v>0</v>
      </c>
      <c r="P6476" s="34" t="s">
        <v>77</v>
      </c>
      <c r="Q6476" s="33">
        <f t="shared" si="1243"/>
        <v>3.9999999999999147E-2</v>
      </c>
      <c r="R6476" s="33">
        <f t="shared" si="1244"/>
        <v>0</v>
      </c>
      <c r="S6476" s="33">
        <f t="shared" si="1245"/>
        <v>7.3999999999999986</v>
      </c>
      <c r="T6476" s="33">
        <f t="shared" si="1246"/>
        <v>0</v>
      </c>
      <c r="V6476" s="16">
        <f t="shared" si="1248"/>
        <v>1.0416666664241347E-2</v>
      </c>
      <c r="W6476" s="2">
        <f t="shared" si="1247"/>
        <v>45131.9375</v>
      </c>
    </row>
    <row r="6477" spans="1:23" x14ac:dyDescent="0.25">
      <c r="A6477">
        <v>2023</v>
      </c>
      <c r="B6477" t="s">
        <v>75</v>
      </c>
      <c r="C6477" t="s">
        <v>76</v>
      </c>
      <c r="D6477" s="45">
        <v>45131.947916666664</v>
      </c>
      <c r="E6477">
        <v>91.2</v>
      </c>
      <c r="F6477">
        <v>0.40899999999999997</v>
      </c>
      <c r="G6477">
        <v>22.43</v>
      </c>
      <c r="H6477">
        <v>7.59</v>
      </c>
      <c r="I6477">
        <v>16.5</v>
      </c>
      <c r="J6477">
        <f t="shared" si="1237"/>
        <v>0</v>
      </c>
      <c r="K6477">
        <f t="shared" si="1238"/>
        <v>0</v>
      </c>
      <c r="L6477">
        <f t="shared" si="1242"/>
        <v>0</v>
      </c>
      <c r="M6477">
        <f t="shared" si="1241"/>
        <v>0</v>
      </c>
      <c r="N6477">
        <f t="shared" si="1239"/>
        <v>0</v>
      </c>
      <c r="O6477">
        <f t="shared" si="1240"/>
        <v>0</v>
      </c>
      <c r="P6477" s="34" t="s">
        <v>77</v>
      </c>
      <c r="Q6477" s="33">
        <f t="shared" si="1243"/>
        <v>3.0000000000001137E-2</v>
      </c>
      <c r="R6477" s="33">
        <f t="shared" si="1244"/>
        <v>3.0000000000000249E-2</v>
      </c>
      <c r="S6477" s="33">
        <f t="shared" si="1245"/>
        <v>3.8000000000000007</v>
      </c>
      <c r="T6477" s="33">
        <f t="shared" si="1246"/>
        <v>0</v>
      </c>
      <c r="V6477" s="16">
        <f t="shared" si="1248"/>
        <v>1.0416666664241347E-2</v>
      </c>
      <c r="W6477" s="2">
        <f t="shared" si="1247"/>
        <v>45131.947916666664</v>
      </c>
    </row>
    <row r="6478" spans="1:23" x14ac:dyDescent="0.25">
      <c r="A6478">
        <v>2023</v>
      </c>
      <c r="B6478" t="s">
        <v>75</v>
      </c>
      <c r="C6478" t="s">
        <v>76</v>
      </c>
      <c r="D6478" s="45">
        <v>45131.958333333336</v>
      </c>
      <c r="E6478">
        <v>90.9</v>
      </c>
      <c r="F6478">
        <v>0.40899999999999997</v>
      </c>
      <c r="G6478">
        <v>22.4</v>
      </c>
      <c r="H6478">
        <v>7.56</v>
      </c>
      <c r="I6478">
        <v>20.3</v>
      </c>
      <c r="J6478">
        <f t="shared" si="1237"/>
        <v>0</v>
      </c>
      <c r="K6478">
        <f t="shared" si="1238"/>
        <v>0</v>
      </c>
      <c r="L6478">
        <f t="shared" si="1242"/>
        <v>0</v>
      </c>
      <c r="M6478">
        <f t="shared" si="1241"/>
        <v>0</v>
      </c>
      <c r="N6478">
        <f t="shared" si="1239"/>
        <v>0</v>
      </c>
      <c r="O6478">
        <f t="shared" si="1240"/>
        <v>0</v>
      </c>
      <c r="P6478" s="34" t="s">
        <v>77</v>
      </c>
      <c r="Q6478" s="33">
        <f t="shared" si="1243"/>
        <v>1.9999999999999574E-2</v>
      </c>
      <c r="R6478" s="33">
        <f t="shared" si="1244"/>
        <v>4.0000000000000036E-2</v>
      </c>
      <c r="S6478" s="33">
        <f t="shared" si="1245"/>
        <v>2.0999999999999979</v>
      </c>
      <c r="T6478" s="33">
        <f t="shared" si="1246"/>
        <v>0</v>
      </c>
      <c r="V6478" s="16">
        <f t="shared" si="1248"/>
        <v>1.0416666671517305E-2</v>
      </c>
      <c r="W6478" s="2">
        <f t="shared" si="1247"/>
        <v>45131.958333333328</v>
      </c>
    </row>
    <row r="6479" spans="1:23" x14ac:dyDescent="0.25">
      <c r="A6479">
        <v>2023</v>
      </c>
      <c r="B6479" t="s">
        <v>75</v>
      </c>
      <c r="C6479" t="s">
        <v>76</v>
      </c>
      <c r="D6479" s="45">
        <v>45131.96875</v>
      </c>
      <c r="E6479">
        <v>90.3</v>
      </c>
      <c r="F6479">
        <v>0.40899999999999997</v>
      </c>
      <c r="G6479">
        <v>22.38</v>
      </c>
      <c r="H6479">
        <v>7.52</v>
      </c>
      <c r="I6479">
        <v>22.4</v>
      </c>
      <c r="J6479">
        <f t="shared" si="1237"/>
        <v>0</v>
      </c>
      <c r="K6479">
        <f t="shared" si="1238"/>
        <v>0</v>
      </c>
      <c r="L6479">
        <f t="shared" si="1242"/>
        <v>0</v>
      </c>
      <c r="M6479">
        <f t="shared" si="1241"/>
        <v>0</v>
      </c>
      <c r="N6479">
        <f t="shared" si="1239"/>
        <v>0</v>
      </c>
      <c r="O6479">
        <f t="shared" si="1240"/>
        <v>0</v>
      </c>
      <c r="P6479" s="34" t="s">
        <v>77</v>
      </c>
      <c r="Q6479" s="33">
        <f t="shared" si="1243"/>
        <v>1.9999999999999574E-2</v>
      </c>
      <c r="R6479" s="33">
        <f t="shared" si="1244"/>
        <v>2.9999999999999361E-2</v>
      </c>
      <c r="S6479" s="33">
        <f t="shared" si="1245"/>
        <v>0.79999999999999716</v>
      </c>
      <c r="T6479" s="33">
        <f t="shared" si="1246"/>
        <v>0</v>
      </c>
      <c r="V6479" s="16">
        <f t="shared" si="1248"/>
        <v>1.0416666664241347E-2</v>
      </c>
      <c r="W6479" s="2">
        <f t="shared" si="1247"/>
        <v>45131.96875</v>
      </c>
    </row>
    <row r="6480" spans="1:23" x14ac:dyDescent="0.25">
      <c r="A6480">
        <v>2023</v>
      </c>
      <c r="B6480" t="s">
        <v>75</v>
      </c>
      <c r="C6480" t="s">
        <v>76</v>
      </c>
      <c r="D6480" s="45">
        <v>45131.979166666664</v>
      </c>
      <c r="E6480">
        <v>89.9</v>
      </c>
      <c r="F6480">
        <v>0.40899999999999997</v>
      </c>
      <c r="G6480">
        <v>22.36</v>
      </c>
      <c r="H6480">
        <v>7.49</v>
      </c>
      <c r="I6480">
        <v>21.6</v>
      </c>
      <c r="J6480">
        <f t="shared" si="1237"/>
        <v>0</v>
      </c>
      <c r="K6480">
        <f t="shared" si="1238"/>
        <v>0</v>
      </c>
      <c r="L6480">
        <f t="shared" si="1242"/>
        <v>0</v>
      </c>
      <c r="M6480">
        <f t="shared" si="1241"/>
        <v>0</v>
      </c>
      <c r="N6480">
        <f t="shared" si="1239"/>
        <v>0</v>
      </c>
      <c r="O6480">
        <f t="shared" si="1240"/>
        <v>0</v>
      </c>
      <c r="P6480" s="34" t="s">
        <v>77</v>
      </c>
      <c r="Q6480" s="33">
        <f t="shared" si="1243"/>
        <v>3.0000000000001137E-2</v>
      </c>
      <c r="R6480" s="33">
        <f t="shared" si="1244"/>
        <v>2.0000000000000462E-2</v>
      </c>
      <c r="S6480" s="33">
        <f t="shared" si="1245"/>
        <v>4.9000000000000021</v>
      </c>
      <c r="T6480" s="33">
        <f t="shared" si="1246"/>
        <v>0</v>
      </c>
      <c r="V6480" s="16">
        <f t="shared" si="1248"/>
        <v>1.0416666664241347E-2</v>
      </c>
      <c r="W6480" s="2">
        <f t="shared" si="1247"/>
        <v>45131.979166666664</v>
      </c>
    </row>
    <row r="6481" spans="1:23" x14ac:dyDescent="0.25">
      <c r="A6481">
        <v>2023</v>
      </c>
      <c r="B6481" t="s">
        <v>75</v>
      </c>
      <c r="C6481" t="s">
        <v>76</v>
      </c>
      <c r="D6481" s="45">
        <v>45131.989583333336</v>
      </c>
      <c r="E6481">
        <v>89.7</v>
      </c>
      <c r="F6481">
        <v>0.40899999999999997</v>
      </c>
      <c r="G6481">
        <v>22.33</v>
      </c>
      <c r="H6481">
        <v>7.47</v>
      </c>
      <c r="I6481">
        <v>16.7</v>
      </c>
      <c r="J6481">
        <f t="shared" si="1237"/>
        <v>0</v>
      </c>
      <c r="K6481">
        <f t="shared" si="1238"/>
        <v>0</v>
      </c>
      <c r="L6481">
        <f t="shared" si="1242"/>
        <v>0</v>
      </c>
      <c r="M6481">
        <f t="shared" si="1241"/>
        <v>0</v>
      </c>
      <c r="N6481">
        <f t="shared" si="1239"/>
        <v>0</v>
      </c>
      <c r="O6481">
        <f t="shared" si="1240"/>
        <v>0</v>
      </c>
      <c r="P6481" s="34" t="s">
        <v>77</v>
      </c>
      <c r="Q6481" s="33">
        <f t="shared" si="1243"/>
        <v>1.9999999999999574E-2</v>
      </c>
      <c r="R6481" s="33">
        <f t="shared" si="1244"/>
        <v>2.9999999999999361E-2</v>
      </c>
      <c r="S6481" s="33">
        <f t="shared" si="1245"/>
        <v>2.8000000000000007</v>
      </c>
      <c r="T6481" s="33">
        <f t="shared" si="1246"/>
        <v>1</v>
      </c>
      <c r="V6481" s="16">
        <f t="shared" si="1248"/>
        <v>1.0416666671517305E-2</v>
      </c>
      <c r="W6481" s="2">
        <f t="shared" si="1247"/>
        <v>45131.989583333328</v>
      </c>
    </row>
    <row r="6482" spans="1:23" x14ac:dyDescent="0.25">
      <c r="A6482">
        <v>2023</v>
      </c>
      <c r="B6482" t="s">
        <v>75</v>
      </c>
      <c r="C6482" t="s">
        <v>76</v>
      </c>
      <c r="D6482" s="45">
        <v>45132</v>
      </c>
      <c r="E6482">
        <v>89.2</v>
      </c>
      <c r="F6482">
        <v>0.41</v>
      </c>
      <c r="G6482">
        <v>22.31</v>
      </c>
      <c r="H6482">
        <v>7.44</v>
      </c>
      <c r="I6482">
        <v>19.5</v>
      </c>
      <c r="J6482">
        <f t="shared" si="1237"/>
        <v>0</v>
      </c>
      <c r="K6482">
        <f t="shared" si="1238"/>
        <v>0</v>
      </c>
      <c r="L6482">
        <f t="shared" si="1242"/>
        <v>0</v>
      </c>
      <c r="M6482">
        <f t="shared" si="1241"/>
        <v>0</v>
      </c>
      <c r="N6482">
        <f t="shared" si="1239"/>
        <v>0</v>
      </c>
      <c r="O6482">
        <f t="shared" si="1240"/>
        <v>0</v>
      </c>
      <c r="P6482" s="34" t="s">
        <v>77</v>
      </c>
      <c r="Q6482" s="33">
        <f t="shared" si="1243"/>
        <v>0</v>
      </c>
      <c r="R6482" s="33">
        <f t="shared" si="1244"/>
        <v>1.9999999999999574E-2</v>
      </c>
      <c r="S6482" s="33">
        <f t="shared" si="1245"/>
        <v>11.399999999999999</v>
      </c>
      <c r="T6482" s="33">
        <f t="shared" si="1246"/>
        <v>0</v>
      </c>
      <c r="V6482" s="16">
        <f t="shared" si="1248"/>
        <v>1.0416666664241347E-2</v>
      </c>
      <c r="W6482" s="2">
        <f t="shared" si="1247"/>
        <v>45132</v>
      </c>
    </row>
    <row r="6483" spans="1:23" x14ac:dyDescent="0.25">
      <c r="A6483">
        <v>2023</v>
      </c>
      <c r="B6483" t="s">
        <v>75</v>
      </c>
      <c r="C6483" t="s">
        <v>76</v>
      </c>
      <c r="D6483" s="45">
        <v>45132.010416666664</v>
      </c>
      <c r="E6483">
        <v>89.5</v>
      </c>
      <c r="F6483">
        <v>0.41</v>
      </c>
      <c r="G6483">
        <v>22.31</v>
      </c>
      <c r="H6483">
        <v>7.46</v>
      </c>
      <c r="I6483">
        <v>30.9</v>
      </c>
      <c r="J6483">
        <f t="shared" ref="J6483:J6546" si="1249">IF(G6483="",0.5,IF(G6483&lt;=0,2,IF(G6483&gt;=40,2, IF(AND(G6483&gt;0,G6483&lt;1),5,IF(AND(G6483&gt;35,G6483&lt;40),5,IF(Q6483&gt;=1.5,1.5,0))))))</f>
        <v>0</v>
      </c>
      <c r="K6483">
        <f t="shared" ref="K6483:K6546" si="1250">IF(H6483="",0.5,IF(H6483&lt;=0.1,2,IF(H6483&gt;=20,2, IF(AND(H6483&gt;0.1,H6483&lt;0.2),5,IF(AND(H6483&gt;16,H6483&lt;20),5,IF(R6483&gt;=2,1.5,0))))))</f>
        <v>0</v>
      </c>
      <c r="L6483">
        <f t="shared" si="1242"/>
        <v>0</v>
      </c>
      <c r="M6483">
        <f t="shared" si="1241"/>
        <v>0</v>
      </c>
      <c r="N6483">
        <f t="shared" ref="N6483:N6546" si="1251">IF(A6483="",0.5,IF(B6483="",0.5,IF(C6483="",0.5,IF(D6483="",0.5,IF(U6483="Y",0.01,0)))))</f>
        <v>0</v>
      </c>
      <c r="O6483">
        <f t="shared" ref="O6483:O6546" si="1252">COUNTIF(J6483:N6483,"&gt;0")</f>
        <v>0</v>
      </c>
      <c r="P6483" s="34" t="s">
        <v>77</v>
      </c>
      <c r="Q6483" s="33">
        <f t="shared" si="1243"/>
        <v>9.9999999999980105E-3</v>
      </c>
      <c r="R6483" s="33">
        <f t="shared" si="1244"/>
        <v>1.9999999999999574E-2</v>
      </c>
      <c r="S6483" s="33">
        <f t="shared" si="1245"/>
        <v>12.7</v>
      </c>
      <c r="T6483" s="33">
        <f t="shared" si="1246"/>
        <v>0</v>
      </c>
      <c r="V6483" s="16">
        <f t="shared" si="1248"/>
        <v>1.0416666664241347E-2</v>
      </c>
      <c r="W6483" s="2">
        <f t="shared" si="1247"/>
        <v>45132.010416666664</v>
      </c>
    </row>
    <row r="6484" spans="1:23" x14ac:dyDescent="0.25">
      <c r="A6484">
        <v>2023</v>
      </c>
      <c r="B6484" t="s">
        <v>75</v>
      </c>
      <c r="C6484" t="s">
        <v>76</v>
      </c>
      <c r="D6484" s="45">
        <v>45132.020833333336</v>
      </c>
      <c r="E6484">
        <v>89.2</v>
      </c>
      <c r="F6484">
        <v>0.41</v>
      </c>
      <c r="G6484">
        <v>22.3</v>
      </c>
      <c r="H6484">
        <v>7.44</v>
      </c>
      <c r="I6484">
        <v>18.2</v>
      </c>
      <c r="J6484">
        <f t="shared" si="1249"/>
        <v>0</v>
      </c>
      <c r="K6484">
        <f t="shared" si="1250"/>
        <v>0</v>
      </c>
      <c r="L6484">
        <f t="shared" si="1242"/>
        <v>0</v>
      </c>
      <c r="M6484">
        <f t="shared" si="1241"/>
        <v>0</v>
      </c>
      <c r="N6484">
        <f t="shared" si="1251"/>
        <v>0</v>
      </c>
      <c r="O6484">
        <f t="shared" si="1252"/>
        <v>0</v>
      </c>
      <c r="P6484" s="34" t="s">
        <v>77</v>
      </c>
      <c r="Q6484" s="33">
        <f t="shared" si="1243"/>
        <v>9.9999999999980105E-3</v>
      </c>
      <c r="R6484" s="33">
        <f t="shared" si="1244"/>
        <v>3.0000000000000249E-2</v>
      </c>
      <c r="S6484" s="33">
        <f t="shared" si="1245"/>
        <v>8.8999999999999986</v>
      </c>
      <c r="T6484" s="33">
        <f t="shared" si="1246"/>
        <v>0</v>
      </c>
      <c r="V6484" s="16">
        <f t="shared" si="1248"/>
        <v>1.0416666671517305E-2</v>
      </c>
      <c r="W6484" s="2">
        <f t="shared" si="1247"/>
        <v>45132.020833333328</v>
      </c>
    </row>
    <row r="6485" spans="1:23" x14ac:dyDescent="0.25">
      <c r="A6485">
        <v>2023</v>
      </c>
      <c r="B6485" t="s">
        <v>75</v>
      </c>
      <c r="C6485" t="s">
        <v>76</v>
      </c>
      <c r="D6485" s="45">
        <v>45132.03125</v>
      </c>
      <c r="E6485">
        <v>88.9</v>
      </c>
      <c r="F6485">
        <v>0.41</v>
      </c>
      <c r="G6485">
        <v>22.31</v>
      </c>
      <c r="H6485">
        <v>7.41</v>
      </c>
      <c r="I6485">
        <v>9.3000000000000007</v>
      </c>
      <c r="J6485">
        <f t="shared" si="1249"/>
        <v>0</v>
      </c>
      <c r="K6485">
        <f t="shared" si="1250"/>
        <v>0</v>
      </c>
      <c r="L6485">
        <f t="shared" si="1242"/>
        <v>0</v>
      </c>
      <c r="M6485">
        <f t="shared" si="1241"/>
        <v>0</v>
      </c>
      <c r="N6485">
        <f t="shared" si="1251"/>
        <v>0</v>
      </c>
      <c r="O6485">
        <f t="shared" si="1252"/>
        <v>0</v>
      </c>
      <c r="P6485" s="34" t="s">
        <v>77</v>
      </c>
      <c r="Q6485" s="33">
        <f t="shared" si="1243"/>
        <v>9.9999999999980105E-3</v>
      </c>
      <c r="R6485" s="33">
        <f t="shared" si="1244"/>
        <v>3.0000000000000249E-2</v>
      </c>
      <c r="S6485" s="33">
        <f t="shared" si="1245"/>
        <v>3.0000000000000009</v>
      </c>
      <c r="T6485" s="33">
        <f t="shared" si="1246"/>
        <v>0</v>
      </c>
      <c r="V6485" s="16">
        <f t="shared" si="1248"/>
        <v>1.0416666664241347E-2</v>
      </c>
      <c r="W6485" s="2">
        <f t="shared" si="1247"/>
        <v>45132.03125</v>
      </c>
    </row>
    <row r="6486" spans="1:23" x14ac:dyDescent="0.25">
      <c r="A6486">
        <v>2023</v>
      </c>
      <c r="B6486" t="s">
        <v>75</v>
      </c>
      <c r="C6486" t="s">
        <v>76</v>
      </c>
      <c r="D6486" s="45">
        <v>45132.041666666664</v>
      </c>
      <c r="E6486">
        <v>88.5</v>
      </c>
      <c r="F6486">
        <v>0.41</v>
      </c>
      <c r="G6486">
        <v>22.3</v>
      </c>
      <c r="H6486">
        <v>7.38</v>
      </c>
      <c r="I6486">
        <v>6.3</v>
      </c>
      <c r="J6486">
        <f t="shared" si="1249"/>
        <v>0</v>
      </c>
      <c r="K6486">
        <f t="shared" si="1250"/>
        <v>0</v>
      </c>
      <c r="L6486">
        <f t="shared" si="1242"/>
        <v>0</v>
      </c>
      <c r="M6486">
        <f t="shared" si="1241"/>
        <v>0</v>
      </c>
      <c r="N6486">
        <f t="shared" si="1251"/>
        <v>0</v>
      </c>
      <c r="O6486">
        <f t="shared" si="1252"/>
        <v>0</v>
      </c>
      <c r="P6486" s="34" t="s">
        <v>77</v>
      </c>
      <c r="Q6486" s="33">
        <f t="shared" si="1243"/>
        <v>1.0000000000001563E-2</v>
      </c>
      <c r="R6486" s="33">
        <f t="shared" si="1244"/>
        <v>3.0000000000000249E-2</v>
      </c>
      <c r="S6486" s="33">
        <f t="shared" si="1245"/>
        <v>1.2999999999999998</v>
      </c>
      <c r="T6486" s="33">
        <f t="shared" si="1246"/>
        <v>0</v>
      </c>
      <c r="V6486" s="16">
        <f t="shared" si="1248"/>
        <v>1.0416666664241347E-2</v>
      </c>
      <c r="W6486" s="2">
        <f t="shared" si="1247"/>
        <v>45132.041666666664</v>
      </c>
    </row>
    <row r="6487" spans="1:23" x14ac:dyDescent="0.25">
      <c r="A6487">
        <v>2023</v>
      </c>
      <c r="B6487" t="s">
        <v>75</v>
      </c>
      <c r="C6487" t="s">
        <v>76</v>
      </c>
      <c r="D6487" s="45">
        <v>45132.052083333336</v>
      </c>
      <c r="E6487">
        <v>88.1</v>
      </c>
      <c r="F6487">
        <v>0.41</v>
      </c>
      <c r="G6487">
        <v>22.29</v>
      </c>
      <c r="H6487">
        <v>7.35</v>
      </c>
      <c r="I6487">
        <v>7.6</v>
      </c>
      <c r="J6487">
        <f t="shared" si="1249"/>
        <v>0</v>
      </c>
      <c r="K6487">
        <f t="shared" si="1250"/>
        <v>0</v>
      </c>
      <c r="L6487">
        <f t="shared" si="1242"/>
        <v>0</v>
      </c>
      <c r="M6487">
        <f t="shared" si="1241"/>
        <v>0</v>
      </c>
      <c r="N6487">
        <f t="shared" si="1251"/>
        <v>0</v>
      </c>
      <c r="O6487">
        <f t="shared" si="1252"/>
        <v>0</v>
      </c>
      <c r="P6487" s="34" t="s">
        <v>77</v>
      </c>
      <c r="Q6487" s="33">
        <f t="shared" si="1243"/>
        <v>9.9999999999980105E-3</v>
      </c>
      <c r="R6487" s="33">
        <f t="shared" si="1244"/>
        <v>5.0000000000000711E-2</v>
      </c>
      <c r="S6487" s="33">
        <f t="shared" si="1245"/>
        <v>5.6</v>
      </c>
      <c r="T6487" s="33">
        <f t="shared" si="1246"/>
        <v>1</v>
      </c>
      <c r="V6487" s="16">
        <f t="shared" si="1248"/>
        <v>1.0416666671517305E-2</v>
      </c>
      <c r="W6487" s="2">
        <f t="shared" si="1247"/>
        <v>45132.052083333328</v>
      </c>
    </row>
    <row r="6488" spans="1:23" x14ac:dyDescent="0.25">
      <c r="A6488">
        <v>2023</v>
      </c>
      <c r="B6488" t="s">
        <v>75</v>
      </c>
      <c r="C6488" t="s">
        <v>76</v>
      </c>
      <c r="D6488" s="45">
        <v>45132.0625</v>
      </c>
      <c r="E6488">
        <v>88.7</v>
      </c>
      <c r="F6488">
        <v>0.41099999999999998</v>
      </c>
      <c r="G6488">
        <v>22.28</v>
      </c>
      <c r="H6488">
        <v>7.4</v>
      </c>
      <c r="I6488">
        <v>13.2</v>
      </c>
      <c r="J6488">
        <f t="shared" si="1249"/>
        <v>0</v>
      </c>
      <c r="K6488">
        <f t="shared" si="1250"/>
        <v>0</v>
      </c>
      <c r="L6488">
        <f t="shared" si="1242"/>
        <v>0</v>
      </c>
      <c r="M6488">
        <f t="shared" si="1241"/>
        <v>0</v>
      </c>
      <c r="N6488">
        <f t="shared" si="1251"/>
        <v>0</v>
      </c>
      <c r="O6488">
        <f t="shared" si="1252"/>
        <v>0</v>
      </c>
      <c r="P6488" s="34" t="s">
        <v>77</v>
      </c>
      <c r="Q6488" s="33">
        <f t="shared" si="1243"/>
        <v>1.0000000000001563E-2</v>
      </c>
      <c r="R6488" s="33">
        <f t="shared" si="1244"/>
        <v>5.0000000000000711E-2</v>
      </c>
      <c r="S6488" s="33">
        <f t="shared" si="1245"/>
        <v>6.7999999999999989</v>
      </c>
      <c r="T6488" s="33">
        <f t="shared" si="1246"/>
        <v>6</v>
      </c>
      <c r="V6488" s="16">
        <f t="shared" si="1248"/>
        <v>1.0416666664241347E-2</v>
      </c>
      <c r="W6488" s="2">
        <f t="shared" si="1247"/>
        <v>45132.0625</v>
      </c>
    </row>
    <row r="6489" spans="1:23" x14ac:dyDescent="0.25">
      <c r="A6489">
        <v>2023</v>
      </c>
      <c r="B6489" t="s">
        <v>75</v>
      </c>
      <c r="C6489" t="s">
        <v>76</v>
      </c>
      <c r="D6489" s="45">
        <v>45132.072916666664</v>
      </c>
      <c r="E6489">
        <v>88.1</v>
      </c>
      <c r="F6489">
        <v>0.40500000000000003</v>
      </c>
      <c r="G6489">
        <v>22.27</v>
      </c>
      <c r="H6489">
        <v>7.35</v>
      </c>
      <c r="I6489">
        <v>6.4</v>
      </c>
      <c r="J6489">
        <f t="shared" si="1249"/>
        <v>0</v>
      </c>
      <c r="K6489">
        <f t="shared" si="1250"/>
        <v>0</v>
      </c>
      <c r="L6489">
        <f t="shared" si="1242"/>
        <v>0</v>
      </c>
      <c r="M6489">
        <f t="shared" si="1241"/>
        <v>0</v>
      </c>
      <c r="N6489">
        <f t="shared" si="1251"/>
        <v>0</v>
      </c>
      <c r="O6489">
        <f t="shared" si="1252"/>
        <v>0</v>
      </c>
      <c r="P6489" s="34" t="s">
        <v>77</v>
      </c>
      <c r="Q6489" s="33">
        <f t="shared" si="1243"/>
        <v>0</v>
      </c>
      <c r="R6489" s="33">
        <f t="shared" si="1244"/>
        <v>2.0000000000000462E-2</v>
      </c>
      <c r="S6489" s="33">
        <f t="shared" si="1245"/>
        <v>1.2000000000000002</v>
      </c>
      <c r="T6489" s="33">
        <f t="shared" si="1246"/>
        <v>5</v>
      </c>
      <c r="V6489" s="16">
        <f t="shared" si="1248"/>
        <v>1.0416666664241347E-2</v>
      </c>
      <c r="W6489" s="2">
        <f t="shared" si="1247"/>
        <v>45132.072916666664</v>
      </c>
    </row>
    <row r="6490" spans="1:23" x14ac:dyDescent="0.25">
      <c r="A6490">
        <v>2023</v>
      </c>
      <c r="B6490" t="s">
        <v>75</v>
      </c>
      <c r="C6490" t="s">
        <v>76</v>
      </c>
      <c r="D6490" s="45">
        <v>45132.083333333336</v>
      </c>
      <c r="E6490">
        <v>88.3</v>
      </c>
      <c r="F6490">
        <v>0.41</v>
      </c>
      <c r="G6490">
        <v>22.27</v>
      </c>
      <c r="H6490">
        <v>7.37</v>
      </c>
      <c r="I6490">
        <v>5.2</v>
      </c>
      <c r="J6490">
        <f t="shared" si="1249"/>
        <v>0</v>
      </c>
      <c r="K6490">
        <f t="shared" si="1250"/>
        <v>0</v>
      </c>
      <c r="L6490">
        <f t="shared" si="1242"/>
        <v>0</v>
      </c>
      <c r="M6490">
        <f t="shared" si="1241"/>
        <v>0</v>
      </c>
      <c r="N6490">
        <f t="shared" si="1251"/>
        <v>0</v>
      </c>
      <c r="O6490">
        <f t="shared" si="1252"/>
        <v>0</v>
      </c>
      <c r="P6490" s="34" t="s">
        <v>77</v>
      </c>
      <c r="Q6490" s="33">
        <f t="shared" si="1243"/>
        <v>1.9999999999999574E-2</v>
      </c>
      <c r="R6490" s="33">
        <f t="shared" si="1244"/>
        <v>2.0000000000000462E-2</v>
      </c>
      <c r="S6490" s="33">
        <f t="shared" si="1245"/>
        <v>0</v>
      </c>
      <c r="T6490" s="33">
        <f t="shared" si="1246"/>
        <v>1</v>
      </c>
      <c r="V6490" s="16">
        <f t="shared" si="1248"/>
        <v>1.0416666671517305E-2</v>
      </c>
      <c r="W6490" s="2">
        <f t="shared" si="1247"/>
        <v>45132.083333333328</v>
      </c>
    </row>
    <row r="6491" spans="1:23" x14ac:dyDescent="0.25">
      <c r="A6491">
        <v>2023</v>
      </c>
      <c r="B6491" t="s">
        <v>75</v>
      </c>
      <c r="C6491" t="s">
        <v>76</v>
      </c>
      <c r="D6491" s="45">
        <v>45132.09375</v>
      </c>
      <c r="E6491">
        <v>88</v>
      </c>
      <c r="F6491">
        <v>0.41099999999999998</v>
      </c>
      <c r="G6491">
        <v>22.25</v>
      </c>
      <c r="H6491">
        <v>7.35</v>
      </c>
      <c r="I6491">
        <v>5.2</v>
      </c>
      <c r="J6491">
        <f t="shared" si="1249"/>
        <v>0</v>
      </c>
      <c r="K6491">
        <f t="shared" si="1250"/>
        <v>0</v>
      </c>
      <c r="L6491">
        <f t="shared" si="1242"/>
        <v>0</v>
      </c>
      <c r="M6491">
        <f t="shared" si="1241"/>
        <v>0</v>
      </c>
      <c r="N6491">
        <f t="shared" si="1251"/>
        <v>0</v>
      </c>
      <c r="O6491">
        <f t="shared" si="1252"/>
        <v>0</v>
      </c>
      <c r="P6491" s="34" t="s">
        <v>77</v>
      </c>
      <c r="Q6491" s="33">
        <f t="shared" si="1243"/>
        <v>1.9999999999999574E-2</v>
      </c>
      <c r="R6491" s="33">
        <f t="shared" si="1244"/>
        <v>9.9999999999997868E-3</v>
      </c>
      <c r="S6491" s="33">
        <f t="shared" si="1245"/>
        <v>0.90000000000000036</v>
      </c>
      <c r="T6491" s="33">
        <f t="shared" si="1246"/>
        <v>0</v>
      </c>
      <c r="V6491" s="16">
        <f t="shared" si="1248"/>
        <v>1.0416666664241347E-2</v>
      </c>
      <c r="W6491" s="2">
        <f t="shared" si="1247"/>
        <v>45132.09375</v>
      </c>
    </row>
    <row r="6492" spans="1:23" x14ac:dyDescent="0.25">
      <c r="A6492">
        <v>2023</v>
      </c>
      <c r="B6492" t="s">
        <v>75</v>
      </c>
      <c r="C6492" t="s">
        <v>76</v>
      </c>
      <c r="D6492" s="45">
        <v>45132.104166666664</v>
      </c>
      <c r="E6492">
        <v>87.9</v>
      </c>
      <c r="F6492">
        <v>0.41099999999999998</v>
      </c>
      <c r="G6492">
        <v>22.23</v>
      </c>
      <c r="H6492">
        <v>7.34</v>
      </c>
      <c r="I6492">
        <v>4.3</v>
      </c>
      <c r="J6492">
        <f t="shared" si="1249"/>
        <v>0</v>
      </c>
      <c r="K6492">
        <f t="shared" si="1250"/>
        <v>0</v>
      </c>
      <c r="L6492">
        <f t="shared" si="1242"/>
        <v>0</v>
      </c>
      <c r="M6492">
        <f t="shared" si="1241"/>
        <v>0</v>
      </c>
      <c r="N6492">
        <f t="shared" si="1251"/>
        <v>0</v>
      </c>
      <c r="O6492">
        <f t="shared" si="1252"/>
        <v>0</v>
      </c>
      <c r="P6492" s="34" t="s">
        <v>77</v>
      </c>
      <c r="Q6492" s="33">
        <f t="shared" si="1243"/>
        <v>1.9999999999999574E-2</v>
      </c>
      <c r="R6492" s="33">
        <f t="shared" si="1244"/>
        <v>9.9999999999997868E-3</v>
      </c>
      <c r="S6492" s="33">
        <f t="shared" si="1245"/>
        <v>0.40000000000000036</v>
      </c>
      <c r="T6492" s="33">
        <f t="shared" si="1246"/>
        <v>0</v>
      </c>
      <c r="V6492" s="16">
        <f t="shared" si="1248"/>
        <v>1.0416666664241347E-2</v>
      </c>
      <c r="W6492" s="2">
        <f t="shared" si="1247"/>
        <v>45132.104166666664</v>
      </c>
    </row>
    <row r="6493" spans="1:23" x14ac:dyDescent="0.25">
      <c r="A6493">
        <v>2023</v>
      </c>
      <c r="B6493" t="s">
        <v>75</v>
      </c>
      <c r="C6493" t="s">
        <v>76</v>
      </c>
      <c r="D6493" s="45">
        <v>45132.114583333336</v>
      </c>
      <c r="E6493">
        <v>87.7</v>
      </c>
      <c r="F6493">
        <v>0.41099999999999998</v>
      </c>
      <c r="G6493">
        <v>22.21</v>
      </c>
      <c r="H6493">
        <v>7.33</v>
      </c>
      <c r="I6493">
        <v>4.7</v>
      </c>
      <c r="J6493">
        <f t="shared" si="1249"/>
        <v>0</v>
      </c>
      <c r="K6493">
        <f t="shared" si="1250"/>
        <v>0</v>
      </c>
      <c r="L6493">
        <f t="shared" si="1242"/>
        <v>0</v>
      </c>
      <c r="M6493">
        <f t="shared" ref="M6493:M6556" si="1253">IF(F6493="",0.5,IF(F6493*1000&lt;=10,2,IF(F6493*1000&gt;=35000,2,IF(AND(F6493*1000&gt;10,F6493*1000&lt;20),5, IF(AND(F6493*1000&gt;6000,F6493*1000&lt;35000),5,IF(T6493&gt;=5000,1.5,0))))))</f>
        <v>0</v>
      </c>
      <c r="N6493">
        <f t="shared" si="1251"/>
        <v>0</v>
      </c>
      <c r="O6493">
        <f t="shared" si="1252"/>
        <v>0</v>
      </c>
      <c r="P6493" s="34" t="s">
        <v>77</v>
      </c>
      <c r="Q6493" s="33">
        <f t="shared" si="1243"/>
        <v>1.9999999999999574E-2</v>
      </c>
      <c r="R6493" s="33">
        <f t="shared" si="1244"/>
        <v>9.9999999999997868E-3</v>
      </c>
      <c r="S6493" s="33">
        <f t="shared" si="1245"/>
        <v>3.0999999999999996</v>
      </c>
      <c r="T6493" s="33">
        <f t="shared" si="1246"/>
        <v>1</v>
      </c>
      <c r="V6493" s="16">
        <f t="shared" si="1248"/>
        <v>1.0416666671517305E-2</v>
      </c>
      <c r="W6493" s="2">
        <f t="shared" si="1247"/>
        <v>45132.114583333328</v>
      </c>
    </row>
    <row r="6494" spans="1:23" x14ac:dyDescent="0.25">
      <c r="A6494">
        <v>2023</v>
      </c>
      <c r="B6494" t="s">
        <v>75</v>
      </c>
      <c r="C6494" t="s">
        <v>76</v>
      </c>
      <c r="D6494" s="45">
        <v>45132.125</v>
      </c>
      <c r="E6494">
        <v>87.6</v>
      </c>
      <c r="F6494">
        <v>0.41199999999999998</v>
      </c>
      <c r="G6494">
        <v>22.19</v>
      </c>
      <c r="H6494">
        <v>7.32</v>
      </c>
      <c r="I6494">
        <v>7.8</v>
      </c>
      <c r="J6494">
        <f t="shared" si="1249"/>
        <v>0</v>
      </c>
      <c r="K6494">
        <f t="shared" si="1250"/>
        <v>0</v>
      </c>
      <c r="L6494">
        <f t="shared" si="1242"/>
        <v>0</v>
      </c>
      <c r="M6494">
        <f t="shared" si="1253"/>
        <v>0</v>
      </c>
      <c r="N6494">
        <f t="shared" si="1251"/>
        <v>0</v>
      </c>
      <c r="O6494">
        <f t="shared" si="1252"/>
        <v>0</v>
      </c>
      <c r="P6494" s="34" t="s">
        <v>77</v>
      </c>
      <c r="Q6494" s="33">
        <f t="shared" si="1243"/>
        <v>1.9999999999999574E-2</v>
      </c>
      <c r="R6494" s="33">
        <f t="shared" si="1244"/>
        <v>0</v>
      </c>
      <c r="S6494" s="33">
        <f t="shared" si="1245"/>
        <v>3.7</v>
      </c>
      <c r="T6494" s="33">
        <f t="shared" si="1246"/>
        <v>1</v>
      </c>
      <c r="V6494" s="16">
        <f t="shared" si="1248"/>
        <v>1.0416666664241347E-2</v>
      </c>
      <c r="W6494" s="2">
        <f t="shared" si="1247"/>
        <v>45132.125</v>
      </c>
    </row>
    <row r="6495" spans="1:23" x14ac:dyDescent="0.25">
      <c r="A6495">
        <v>2023</v>
      </c>
      <c r="B6495" t="s">
        <v>75</v>
      </c>
      <c r="C6495" t="s">
        <v>76</v>
      </c>
      <c r="D6495" s="45">
        <v>45132.135416666664</v>
      </c>
      <c r="E6495">
        <v>87.6</v>
      </c>
      <c r="F6495">
        <v>0.41099999999999998</v>
      </c>
      <c r="G6495">
        <v>22.17</v>
      </c>
      <c r="H6495">
        <v>7.32</v>
      </c>
      <c r="I6495">
        <v>4.0999999999999996</v>
      </c>
      <c r="J6495">
        <f t="shared" si="1249"/>
        <v>0</v>
      </c>
      <c r="K6495">
        <f t="shared" si="1250"/>
        <v>0</v>
      </c>
      <c r="L6495">
        <f t="shared" si="1242"/>
        <v>0</v>
      </c>
      <c r="M6495">
        <f t="shared" si="1253"/>
        <v>0</v>
      </c>
      <c r="N6495">
        <f t="shared" si="1251"/>
        <v>0</v>
      </c>
      <c r="O6495">
        <f t="shared" si="1252"/>
        <v>0</v>
      </c>
      <c r="P6495" s="34" t="s">
        <v>77</v>
      </c>
      <c r="Q6495" s="33">
        <f t="shared" si="1243"/>
        <v>3.0000000000001137E-2</v>
      </c>
      <c r="R6495" s="33">
        <f t="shared" si="1244"/>
        <v>0</v>
      </c>
      <c r="S6495" s="33">
        <f t="shared" si="1245"/>
        <v>2</v>
      </c>
      <c r="T6495" s="33">
        <f t="shared" si="1246"/>
        <v>1</v>
      </c>
      <c r="V6495" s="16">
        <f t="shared" si="1248"/>
        <v>1.0416666664241347E-2</v>
      </c>
      <c r="W6495" s="2">
        <f t="shared" si="1247"/>
        <v>45132.135416666664</v>
      </c>
    </row>
    <row r="6496" spans="1:23" x14ac:dyDescent="0.25">
      <c r="A6496">
        <v>2023</v>
      </c>
      <c r="B6496" t="s">
        <v>75</v>
      </c>
      <c r="C6496" t="s">
        <v>76</v>
      </c>
      <c r="D6496" s="45">
        <v>45132.145833333336</v>
      </c>
      <c r="E6496">
        <v>87.5</v>
      </c>
      <c r="F6496">
        <v>0.41199999999999998</v>
      </c>
      <c r="G6496">
        <v>22.14</v>
      </c>
      <c r="H6496">
        <v>7.32</v>
      </c>
      <c r="I6496">
        <v>6.1</v>
      </c>
      <c r="J6496">
        <f t="shared" si="1249"/>
        <v>0</v>
      </c>
      <c r="K6496">
        <f t="shared" si="1250"/>
        <v>0</v>
      </c>
      <c r="L6496">
        <f t="shared" si="1242"/>
        <v>0</v>
      </c>
      <c r="M6496">
        <f t="shared" si="1253"/>
        <v>0</v>
      </c>
      <c r="N6496">
        <f t="shared" si="1251"/>
        <v>0</v>
      </c>
      <c r="O6496">
        <f t="shared" si="1252"/>
        <v>0</v>
      </c>
      <c r="P6496" s="34" t="s">
        <v>77</v>
      </c>
      <c r="Q6496" s="33">
        <f t="shared" si="1243"/>
        <v>3.0000000000001137E-2</v>
      </c>
      <c r="R6496" s="33">
        <f t="shared" si="1244"/>
        <v>1.9999999999999574E-2</v>
      </c>
      <c r="S6496" s="33">
        <f t="shared" si="1245"/>
        <v>2.1999999999999997</v>
      </c>
      <c r="T6496" s="33">
        <f t="shared" si="1246"/>
        <v>1</v>
      </c>
      <c r="V6496" s="16">
        <f t="shared" si="1248"/>
        <v>1.0416666671517305E-2</v>
      </c>
      <c r="W6496" s="2">
        <f t="shared" si="1247"/>
        <v>45132.145833333328</v>
      </c>
    </row>
    <row r="6497" spans="1:23" x14ac:dyDescent="0.25">
      <c r="A6497">
        <v>2023</v>
      </c>
      <c r="B6497" t="s">
        <v>75</v>
      </c>
      <c r="C6497" t="s">
        <v>76</v>
      </c>
      <c r="D6497" s="45">
        <v>45132.15625</v>
      </c>
      <c r="E6497">
        <v>87.7</v>
      </c>
      <c r="F6497">
        <v>0.41099999999999998</v>
      </c>
      <c r="G6497">
        <v>22.11</v>
      </c>
      <c r="H6497">
        <v>7.34</v>
      </c>
      <c r="I6497">
        <v>3.9</v>
      </c>
      <c r="J6497">
        <f t="shared" si="1249"/>
        <v>0</v>
      </c>
      <c r="K6497">
        <f t="shared" si="1250"/>
        <v>0</v>
      </c>
      <c r="L6497">
        <f t="shared" si="1242"/>
        <v>0</v>
      </c>
      <c r="M6497">
        <f t="shared" si="1253"/>
        <v>0</v>
      </c>
      <c r="N6497">
        <f t="shared" si="1251"/>
        <v>0</v>
      </c>
      <c r="O6497">
        <f t="shared" si="1252"/>
        <v>0</v>
      </c>
      <c r="P6497" s="34" t="s">
        <v>77</v>
      </c>
      <c r="Q6497" s="33">
        <f t="shared" si="1243"/>
        <v>3.0000000000001137E-2</v>
      </c>
      <c r="R6497" s="33">
        <f t="shared" si="1244"/>
        <v>9.9999999999997868E-3</v>
      </c>
      <c r="S6497" s="33">
        <f t="shared" si="1245"/>
        <v>4.5</v>
      </c>
      <c r="T6497" s="33">
        <f t="shared" si="1246"/>
        <v>0</v>
      </c>
      <c r="V6497" s="16">
        <f t="shared" si="1248"/>
        <v>1.0416666664241347E-2</v>
      </c>
      <c r="W6497" s="2">
        <f t="shared" si="1247"/>
        <v>45132.15625</v>
      </c>
    </row>
    <row r="6498" spans="1:23" x14ac:dyDescent="0.25">
      <c r="A6498">
        <v>2023</v>
      </c>
      <c r="B6498" t="s">
        <v>75</v>
      </c>
      <c r="C6498" t="s">
        <v>76</v>
      </c>
      <c r="D6498" s="45">
        <v>45132.166666666664</v>
      </c>
      <c r="E6498">
        <v>87.8</v>
      </c>
      <c r="F6498">
        <v>0.41099999999999998</v>
      </c>
      <c r="G6498">
        <v>22.08</v>
      </c>
      <c r="H6498">
        <v>7.35</v>
      </c>
      <c r="I6498">
        <v>8.4</v>
      </c>
      <c r="J6498">
        <f t="shared" si="1249"/>
        <v>0</v>
      </c>
      <c r="K6498">
        <f t="shared" si="1250"/>
        <v>0</v>
      </c>
      <c r="L6498">
        <f t="shared" si="1242"/>
        <v>0</v>
      </c>
      <c r="M6498">
        <f t="shared" si="1253"/>
        <v>0</v>
      </c>
      <c r="N6498">
        <f t="shared" si="1251"/>
        <v>0</v>
      </c>
      <c r="O6498">
        <f t="shared" si="1252"/>
        <v>0</v>
      </c>
      <c r="P6498" s="34" t="s">
        <v>77</v>
      </c>
      <c r="Q6498" s="33">
        <f t="shared" si="1243"/>
        <v>2.9999999999997584E-2</v>
      </c>
      <c r="R6498" s="33">
        <f t="shared" si="1244"/>
        <v>1.0000000000000675E-2</v>
      </c>
      <c r="S6498" s="33">
        <f t="shared" si="1245"/>
        <v>0.70000000000000018</v>
      </c>
      <c r="T6498" s="33">
        <f t="shared" si="1246"/>
        <v>0</v>
      </c>
      <c r="V6498" s="16">
        <f t="shared" si="1248"/>
        <v>1.0416666664241347E-2</v>
      </c>
      <c r="W6498" s="2">
        <f t="shared" si="1247"/>
        <v>45132.166666666664</v>
      </c>
    </row>
    <row r="6499" spans="1:23" x14ac:dyDescent="0.25">
      <c r="A6499">
        <v>2023</v>
      </c>
      <c r="B6499" t="s">
        <v>75</v>
      </c>
      <c r="C6499" t="s">
        <v>76</v>
      </c>
      <c r="D6499" s="45">
        <v>45132.177083333336</v>
      </c>
      <c r="E6499">
        <v>87.9</v>
      </c>
      <c r="F6499">
        <v>0.41099999999999998</v>
      </c>
      <c r="G6499">
        <v>22.05</v>
      </c>
      <c r="H6499">
        <v>7.36</v>
      </c>
      <c r="I6499">
        <v>7.7</v>
      </c>
      <c r="J6499">
        <f t="shared" si="1249"/>
        <v>0</v>
      </c>
      <c r="K6499">
        <f t="shared" si="1250"/>
        <v>0</v>
      </c>
      <c r="L6499">
        <f t="shared" si="1242"/>
        <v>0</v>
      </c>
      <c r="M6499">
        <f t="shared" si="1253"/>
        <v>0</v>
      </c>
      <c r="N6499">
        <f t="shared" si="1251"/>
        <v>0</v>
      </c>
      <c r="O6499">
        <f t="shared" si="1252"/>
        <v>0</v>
      </c>
      <c r="P6499" s="34" t="s">
        <v>77</v>
      </c>
      <c r="Q6499" s="33">
        <f t="shared" si="1243"/>
        <v>3.0000000000001137E-2</v>
      </c>
      <c r="R6499" s="33">
        <f t="shared" si="1244"/>
        <v>2.0000000000000462E-2</v>
      </c>
      <c r="S6499" s="33">
        <f t="shared" si="1245"/>
        <v>3</v>
      </c>
      <c r="T6499" s="33">
        <f t="shared" si="1246"/>
        <v>1</v>
      </c>
      <c r="V6499" s="16">
        <f t="shared" si="1248"/>
        <v>1.0416666671517305E-2</v>
      </c>
      <c r="W6499" s="2">
        <f t="shared" si="1247"/>
        <v>45132.177083333328</v>
      </c>
    </row>
    <row r="6500" spans="1:23" x14ac:dyDescent="0.25">
      <c r="A6500">
        <v>2023</v>
      </c>
      <c r="B6500" t="s">
        <v>75</v>
      </c>
      <c r="C6500" t="s">
        <v>76</v>
      </c>
      <c r="D6500" s="45">
        <v>45132.1875</v>
      </c>
      <c r="E6500">
        <v>87.6</v>
      </c>
      <c r="F6500">
        <v>0.41199999999999998</v>
      </c>
      <c r="G6500">
        <v>22.02</v>
      </c>
      <c r="H6500">
        <v>7.34</v>
      </c>
      <c r="I6500">
        <v>4.7</v>
      </c>
      <c r="J6500">
        <f t="shared" si="1249"/>
        <v>0</v>
      </c>
      <c r="K6500">
        <f t="shared" si="1250"/>
        <v>0</v>
      </c>
      <c r="L6500">
        <f t="shared" si="1242"/>
        <v>0</v>
      </c>
      <c r="M6500">
        <f t="shared" si="1253"/>
        <v>0</v>
      </c>
      <c r="N6500">
        <f t="shared" si="1251"/>
        <v>0</v>
      </c>
      <c r="O6500">
        <f t="shared" si="1252"/>
        <v>0</v>
      </c>
      <c r="P6500" s="34" t="s">
        <v>77</v>
      </c>
      <c r="Q6500" s="33">
        <f t="shared" si="1243"/>
        <v>3.0000000000001137E-2</v>
      </c>
      <c r="R6500" s="33">
        <f t="shared" si="1244"/>
        <v>0</v>
      </c>
      <c r="S6500" s="33">
        <f t="shared" si="1245"/>
        <v>23.7</v>
      </c>
      <c r="T6500" s="33">
        <f t="shared" si="1246"/>
        <v>1</v>
      </c>
      <c r="V6500" s="16">
        <f t="shared" si="1248"/>
        <v>1.0416666664241347E-2</v>
      </c>
      <c r="W6500" s="2">
        <f t="shared" si="1247"/>
        <v>45132.1875</v>
      </c>
    </row>
    <row r="6501" spans="1:23" x14ac:dyDescent="0.25">
      <c r="A6501">
        <v>2023</v>
      </c>
      <c r="B6501" t="s">
        <v>75</v>
      </c>
      <c r="C6501" t="s">
        <v>76</v>
      </c>
      <c r="D6501" s="45">
        <v>45132.197916666664</v>
      </c>
      <c r="E6501">
        <v>87.5</v>
      </c>
      <c r="F6501">
        <v>0.41099999999999998</v>
      </c>
      <c r="G6501">
        <v>21.99</v>
      </c>
      <c r="H6501">
        <v>7.34</v>
      </c>
      <c r="I6501">
        <v>28.4</v>
      </c>
      <c r="J6501">
        <f t="shared" si="1249"/>
        <v>0</v>
      </c>
      <c r="K6501">
        <f t="shared" si="1250"/>
        <v>0</v>
      </c>
      <c r="L6501">
        <f t="shared" si="1242"/>
        <v>0</v>
      </c>
      <c r="M6501">
        <f t="shared" si="1253"/>
        <v>0</v>
      </c>
      <c r="N6501">
        <f t="shared" si="1251"/>
        <v>0</v>
      </c>
      <c r="O6501">
        <f t="shared" si="1252"/>
        <v>0</v>
      </c>
      <c r="P6501" s="34" t="s">
        <v>77</v>
      </c>
      <c r="Q6501" s="33">
        <f t="shared" si="1243"/>
        <v>3.9999999999999147E-2</v>
      </c>
      <c r="R6501" s="33">
        <f t="shared" si="1244"/>
        <v>3.0000000000000249E-2</v>
      </c>
      <c r="S6501" s="33">
        <f t="shared" si="1245"/>
        <v>4.7999999999999972</v>
      </c>
      <c r="T6501" s="33">
        <f t="shared" si="1246"/>
        <v>1</v>
      </c>
      <c r="V6501" s="16">
        <f t="shared" si="1248"/>
        <v>1.0416666664241347E-2</v>
      </c>
      <c r="W6501" s="2">
        <f t="shared" si="1247"/>
        <v>45132.197916666664</v>
      </c>
    </row>
    <row r="6502" spans="1:23" x14ac:dyDescent="0.25">
      <c r="A6502">
        <v>2023</v>
      </c>
      <c r="B6502" t="s">
        <v>75</v>
      </c>
      <c r="C6502" t="s">
        <v>76</v>
      </c>
      <c r="D6502" s="45">
        <v>45132.208333333336</v>
      </c>
      <c r="E6502">
        <v>87.8</v>
      </c>
      <c r="F6502">
        <v>0.41199999999999998</v>
      </c>
      <c r="G6502">
        <v>21.95</v>
      </c>
      <c r="H6502">
        <v>7.37</v>
      </c>
      <c r="I6502">
        <v>23.6</v>
      </c>
      <c r="J6502">
        <f t="shared" si="1249"/>
        <v>0</v>
      </c>
      <c r="K6502">
        <f t="shared" si="1250"/>
        <v>0</v>
      </c>
      <c r="L6502">
        <f t="shared" si="1242"/>
        <v>0</v>
      </c>
      <c r="M6502">
        <f t="shared" si="1253"/>
        <v>0</v>
      </c>
      <c r="N6502">
        <f t="shared" si="1251"/>
        <v>0</v>
      </c>
      <c r="O6502">
        <f t="shared" si="1252"/>
        <v>0</v>
      </c>
      <c r="P6502" s="34" t="s">
        <v>77</v>
      </c>
      <c r="Q6502" s="33">
        <f t="shared" si="1243"/>
        <v>2.9999999999997584E-2</v>
      </c>
      <c r="R6502" s="33">
        <f t="shared" si="1244"/>
        <v>3.0000000000000249E-2</v>
      </c>
      <c r="S6502" s="33">
        <f t="shared" si="1245"/>
        <v>18.3</v>
      </c>
      <c r="T6502" s="33">
        <f t="shared" si="1246"/>
        <v>0</v>
      </c>
      <c r="V6502" s="16">
        <f t="shared" si="1248"/>
        <v>1.0416666671517305E-2</v>
      </c>
      <c r="W6502" s="2">
        <f t="shared" si="1247"/>
        <v>45132.208333333328</v>
      </c>
    </row>
    <row r="6503" spans="1:23" x14ac:dyDescent="0.25">
      <c r="A6503">
        <v>2023</v>
      </c>
      <c r="B6503" t="s">
        <v>75</v>
      </c>
      <c r="C6503" t="s">
        <v>76</v>
      </c>
      <c r="D6503" s="45">
        <v>45132.21875</v>
      </c>
      <c r="E6503">
        <v>87.4</v>
      </c>
      <c r="F6503">
        <v>0.41199999999999998</v>
      </c>
      <c r="G6503">
        <v>21.92</v>
      </c>
      <c r="H6503">
        <v>7.34</v>
      </c>
      <c r="I6503">
        <v>5.3</v>
      </c>
      <c r="J6503">
        <f t="shared" si="1249"/>
        <v>0</v>
      </c>
      <c r="K6503">
        <f t="shared" si="1250"/>
        <v>0</v>
      </c>
      <c r="L6503">
        <f t="shared" si="1242"/>
        <v>0</v>
      </c>
      <c r="M6503">
        <f t="shared" si="1253"/>
        <v>0</v>
      </c>
      <c r="N6503">
        <f t="shared" si="1251"/>
        <v>0</v>
      </c>
      <c r="O6503">
        <f t="shared" si="1252"/>
        <v>0</v>
      </c>
      <c r="P6503" s="34" t="s">
        <v>77</v>
      </c>
      <c r="Q6503" s="33">
        <f t="shared" si="1243"/>
        <v>4.00000000000027E-2</v>
      </c>
      <c r="R6503" s="33">
        <f t="shared" si="1244"/>
        <v>2.0000000000000462E-2</v>
      </c>
      <c r="S6503" s="33">
        <f t="shared" si="1245"/>
        <v>1.9000000000000004</v>
      </c>
      <c r="T6503" s="33">
        <f t="shared" si="1246"/>
        <v>0</v>
      </c>
      <c r="V6503" s="16">
        <f t="shared" si="1248"/>
        <v>1.0416666664241347E-2</v>
      </c>
      <c r="W6503" s="2">
        <f t="shared" si="1247"/>
        <v>45132.21875</v>
      </c>
    </row>
    <row r="6504" spans="1:23" x14ac:dyDescent="0.25">
      <c r="A6504">
        <v>2023</v>
      </c>
      <c r="B6504" t="s">
        <v>75</v>
      </c>
      <c r="C6504" t="s">
        <v>76</v>
      </c>
      <c r="D6504" s="45">
        <v>45132.229166666664</v>
      </c>
      <c r="E6504">
        <v>87.6</v>
      </c>
      <c r="F6504">
        <v>0.41199999999999998</v>
      </c>
      <c r="G6504">
        <v>21.88</v>
      </c>
      <c r="H6504">
        <v>7.36</v>
      </c>
      <c r="I6504">
        <v>7.2</v>
      </c>
      <c r="J6504">
        <f t="shared" si="1249"/>
        <v>0</v>
      </c>
      <c r="K6504">
        <f t="shared" si="1250"/>
        <v>0</v>
      </c>
      <c r="L6504">
        <f t="shared" si="1242"/>
        <v>0</v>
      </c>
      <c r="M6504">
        <f t="shared" si="1253"/>
        <v>0</v>
      </c>
      <c r="N6504">
        <f t="shared" si="1251"/>
        <v>0</v>
      </c>
      <c r="O6504">
        <f t="shared" si="1252"/>
        <v>0</v>
      </c>
      <c r="P6504" s="34" t="s">
        <v>77</v>
      </c>
      <c r="Q6504" s="33">
        <f t="shared" si="1243"/>
        <v>3.9999999999999147E-2</v>
      </c>
      <c r="R6504" s="33">
        <f t="shared" si="1244"/>
        <v>0</v>
      </c>
      <c r="S6504" s="33">
        <f t="shared" si="1245"/>
        <v>3.5</v>
      </c>
      <c r="T6504" s="33">
        <f t="shared" si="1246"/>
        <v>1</v>
      </c>
      <c r="V6504" s="16">
        <f t="shared" si="1248"/>
        <v>1.0416666664241347E-2</v>
      </c>
      <c r="W6504" s="2">
        <f t="shared" si="1247"/>
        <v>45132.229166666664</v>
      </c>
    </row>
    <row r="6505" spans="1:23" x14ac:dyDescent="0.25">
      <c r="A6505">
        <v>2023</v>
      </c>
      <c r="B6505" t="s">
        <v>75</v>
      </c>
      <c r="C6505" t="s">
        <v>76</v>
      </c>
      <c r="D6505" s="45">
        <v>45132.239583333336</v>
      </c>
      <c r="E6505">
        <v>87.5</v>
      </c>
      <c r="F6505">
        <v>0.41299999999999998</v>
      </c>
      <c r="G6505">
        <v>21.84</v>
      </c>
      <c r="H6505">
        <v>7.36</v>
      </c>
      <c r="I6505">
        <v>3.7</v>
      </c>
      <c r="J6505">
        <f t="shared" si="1249"/>
        <v>0</v>
      </c>
      <c r="K6505">
        <f t="shared" si="1250"/>
        <v>0</v>
      </c>
      <c r="L6505">
        <f t="shared" si="1242"/>
        <v>0</v>
      </c>
      <c r="M6505">
        <f t="shared" si="1253"/>
        <v>0</v>
      </c>
      <c r="N6505">
        <f t="shared" si="1251"/>
        <v>0</v>
      </c>
      <c r="O6505">
        <f t="shared" si="1252"/>
        <v>0</v>
      </c>
      <c r="P6505" s="34" t="s">
        <v>77</v>
      </c>
      <c r="Q6505" s="33">
        <f t="shared" si="1243"/>
        <v>3.0000000000001137E-2</v>
      </c>
      <c r="R6505" s="33">
        <f t="shared" si="1244"/>
        <v>9.9999999999997868E-3</v>
      </c>
      <c r="S6505" s="33">
        <f t="shared" si="1245"/>
        <v>1.2999999999999998</v>
      </c>
      <c r="T6505" s="33">
        <f t="shared" si="1246"/>
        <v>0</v>
      </c>
      <c r="V6505" s="16">
        <f t="shared" si="1248"/>
        <v>1.0416666671517305E-2</v>
      </c>
      <c r="W6505" s="2">
        <f t="shared" si="1247"/>
        <v>45132.239583333328</v>
      </c>
    </row>
    <row r="6506" spans="1:23" x14ac:dyDescent="0.25">
      <c r="A6506">
        <v>2023</v>
      </c>
      <c r="B6506" t="s">
        <v>75</v>
      </c>
      <c r="C6506" t="s">
        <v>76</v>
      </c>
      <c r="D6506" s="45">
        <v>45132.25</v>
      </c>
      <c r="E6506">
        <v>87.6</v>
      </c>
      <c r="F6506">
        <v>0.41299999999999998</v>
      </c>
      <c r="G6506">
        <v>21.81</v>
      </c>
      <c r="H6506">
        <v>7.37</v>
      </c>
      <c r="I6506">
        <v>5</v>
      </c>
      <c r="J6506">
        <f t="shared" si="1249"/>
        <v>0</v>
      </c>
      <c r="K6506">
        <f t="shared" si="1250"/>
        <v>0</v>
      </c>
      <c r="L6506">
        <f t="shared" si="1242"/>
        <v>0</v>
      </c>
      <c r="M6506">
        <f t="shared" si="1253"/>
        <v>0</v>
      </c>
      <c r="N6506">
        <f t="shared" si="1251"/>
        <v>0</v>
      </c>
      <c r="O6506">
        <f t="shared" si="1252"/>
        <v>0</v>
      </c>
      <c r="P6506" s="34" t="s">
        <v>77</v>
      </c>
      <c r="Q6506" s="33">
        <f t="shared" si="1243"/>
        <v>2.9999999999997584E-2</v>
      </c>
      <c r="R6506" s="33">
        <f t="shared" si="1244"/>
        <v>1.9999999999999574E-2</v>
      </c>
      <c r="S6506" s="33">
        <f t="shared" si="1245"/>
        <v>2.4</v>
      </c>
      <c r="T6506" s="33">
        <f t="shared" si="1246"/>
        <v>1</v>
      </c>
      <c r="V6506" s="16">
        <f t="shared" si="1248"/>
        <v>1.0416666664241347E-2</v>
      </c>
      <c r="W6506" s="2">
        <f t="shared" si="1247"/>
        <v>45132.25</v>
      </c>
    </row>
    <row r="6507" spans="1:23" x14ac:dyDescent="0.25">
      <c r="A6507">
        <v>2023</v>
      </c>
      <c r="B6507" t="s">
        <v>75</v>
      </c>
      <c r="C6507" t="s">
        <v>76</v>
      </c>
      <c r="D6507" s="45">
        <v>45132.260416666664</v>
      </c>
      <c r="E6507">
        <v>87.7</v>
      </c>
      <c r="F6507">
        <v>0.41199999999999998</v>
      </c>
      <c r="G6507">
        <v>21.78</v>
      </c>
      <c r="H6507">
        <v>7.39</v>
      </c>
      <c r="I6507">
        <v>2.6</v>
      </c>
      <c r="J6507">
        <f t="shared" si="1249"/>
        <v>0</v>
      </c>
      <c r="K6507">
        <f t="shared" si="1250"/>
        <v>0</v>
      </c>
      <c r="L6507">
        <f t="shared" si="1242"/>
        <v>0</v>
      </c>
      <c r="M6507">
        <f t="shared" si="1253"/>
        <v>0</v>
      </c>
      <c r="N6507">
        <f t="shared" si="1251"/>
        <v>0</v>
      </c>
      <c r="O6507">
        <f t="shared" si="1252"/>
        <v>0</v>
      </c>
      <c r="P6507" s="34" t="s">
        <v>77</v>
      </c>
      <c r="Q6507" s="33">
        <f t="shared" si="1243"/>
        <v>3.0000000000001137E-2</v>
      </c>
      <c r="R6507" s="33">
        <f t="shared" si="1244"/>
        <v>0</v>
      </c>
      <c r="S6507" s="33">
        <f t="shared" si="1245"/>
        <v>1.6999999999999997</v>
      </c>
      <c r="T6507" s="33">
        <f t="shared" si="1246"/>
        <v>1</v>
      </c>
      <c r="V6507" s="16">
        <f t="shared" si="1248"/>
        <v>1.0416666664241347E-2</v>
      </c>
      <c r="W6507" s="2">
        <f t="shared" si="1247"/>
        <v>45132.260416666664</v>
      </c>
    </row>
    <row r="6508" spans="1:23" x14ac:dyDescent="0.25">
      <c r="A6508">
        <v>2023</v>
      </c>
      <c r="B6508" t="s">
        <v>75</v>
      </c>
      <c r="C6508" t="s">
        <v>76</v>
      </c>
      <c r="D6508" s="45">
        <v>45132.270833333336</v>
      </c>
      <c r="E6508">
        <v>87.7</v>
      </c>
      <c r="F6508">
        <v>0.41299999999999998</v>
      </c>
      <c r="G6508">
        <v>21.75</v>
      </c>
      <c r="H6508">
        <v>7.39</v>
      </c>
      <c r="I6508">
        <v>4.3</v>
      </c>
      <c r="J6508">
        <f t="shared" si="1249"/>
        <v>0</v>
      </c>
      <c r="K6508">
        <f t="shared" si="1250"/>
        <v>0</v>
      </c>
      <c r="L6508">
        <f t="shared" si="1242"/>
        <v>0</v>
      </c>
      <c r="M6508">
        <f t="shared" si="1253"/>
        <v>0</v>
      </c>
      <c r="N6508">
        <f t="shared" si="1251"/>
        <v>0</v>
      </c>
      <c r="O6508">
        <f t="shared" si="1252"/>
        <v>0</v>
      </c>
      <c r="P6508" s="34" t="s">
        <v>77</v>
      </c>
      <c r="Q6508" s="33">
        <f t="shared" si="1243"/>
        <v>3.9999999999999147E-2</v>
      </c>
      <c r="R6508" s="33">
        <f t="shared" si="1244"/>
        <v>0</v>
      </c>
      <c r="S6508" s="33">
        <f t="shared" si="1245"/>
        <v>0.29999999999999982</v>
      </c>
      <c r="T6508" s="33">
        <f t="shared" si="1246"/>
        <v>0</v>
      </c>
      <c r="V6508" s="16">
        <f t="shared" si="1248"/>
        <v>1.0416666671517305E-2</v>
      </c>
      <c r="W6508" s="2">
        <f t="shared" si="1247"/>
        <v>45132.270833333328</v>
      </c>
    </row>
    <row r="6509" spans="1:23" x14ac:dyDescent="0.25">
      <c r="A6509">
        <v>2023</v>
      </c>
      <c r="B6509" t="s">
        <v>75</v>
      </c>
      <c r="C6509" t="s">
        <v>76</v>
      </c>
      <c r="D6509" s="45">
        <v>45132.28125</v>
      </c>
      <c r="E6509">
        <v>87.7</v>
      </c>
      <c r="F6509">
        <v>0.41299999999999998</v>
      </c>
      <c r="G6509">
        <v>21.71</v>
      </c>
      <c r="H6509">
        <v>7.39</v>
      </c>
      <c r="I6509">
        <v>4.5999999999999996</v>
      </c>
      <c r="J6509">
        <f t="shared" si="1249"/>
        <v>0</v>
      </c>
      <c r="K6509">
        <f t="shared" si="1250"/>
        <v>0</v>
      </c>
      <c r="L6509">
        <f t="shared" si="1242"/>
        <v>0</v>
      </c>
      <c r="M6509">
        <f t="shared" si="1253"/>
        <v>0</v>
      </c>
      <c r="N6509">
        <f t="shared" si="1251"/>
        <v>0</v>
      </c>
      <c r="O6509">
        <f t="shared" si="1252"/>
        <v>0</v>
      </c>
      <c r="P6509" s="34" t="s">
        <v>77</v>
      </c>
      <c r="Q6509" s="33">
        <f t="shared" si="1243"/>
        <v>3.0000000000001137E-2</v>
      </c>
      <c r="R6509" s="33">
        <f t="shared" si="1244"/>
        <v>1.0000000000000675E-2</v>
      </c>
      <c r="S6509" s="33">
        <f t="shared" si="1245"/>
        <v>0.19999999999999929</v>
      </c>
      <c r="T6509" s="33">
        <f t="shared" si="1246"/>
        <v>0</v>
      </c>
      <c r="V6509" s="16">
        <f t="shared" si="1248"/>
        <v>1.0416666664241347E-2</v>
      </c>
      <c r="W6509" s="2">
        <f t="shared" si="1247"/>
        <v>45132.28125</v>
      </c>
    </row>
    <row r="6510" spans="1:23" x14ac:dyDescent="0.25">
      <c r="A6510">
        <v>2023</v>
      </c>
      <c r="B6510" t="s">
        <v>75</v>
      </c>
      <c r="C6510" t="s">
        <v>76</v>
      </c>
      <c r="D6510" s="45">
        <v>45132.291666666664</v>
      </c>
      <c r="E6510">
        <v>87.6</v>
      </c>
      <c r="F6510">
        <v>0.41299999999999998</v>
      </c>
      <c r="G6510">
        <v>21.68</v>
      </c>
      <c r="H6510">
        <v>7.4</v>
      </c>
      <c r="I6510">
        <v>4.4000000000000004</v>
      </c>
      <c r="J6510">
        <f t="shared" si="1249"/>
        <v>0</v>
      </c>
      <c r="K6510">
        <f t="shared" si="1250"/>
        <v>0</v>
      </c>
      <c r="L6510">
        <f t="shared" si="1242"/>
        <v>0</v>
      </c>
      <c r="M6510">
        <f t="shared" si="1253"/>
        <v>0</v>
      </c>
      <c r="N6510">
        <f t="shared" si="1251"/>
        <v>0</v>
      </c>
      <c r="O6510">
        <f t="shared" si="1252"/>
        <v>0</v>
      </c>
      <c r="P6510" s="34" t="s">
        <v>77</v>
      </c>
      <c r="Q6510" s="33">
        <f t="shared" si="1243"/>
        <v>3.0000000000001137E-2</v>
      </c>
      <c r="R6510" s="33">
        <f t="shared" si="1244"/>
        <v>9.9999999999997868E-3</v>
      </c>
      <c r="S6510" s="33">
        <f t="shared" si="1245"/>
        <v>1.6999999999999993</v>
      </c>
      <c r="T6510" s="33">
        <f t="shared" si="1246"/>
        <v>0</v>
      </c>
      <c r="V6510" s="16">
        <f t="shared" si="1248"/>
        <v>1.0416666664241347E-2</v>
      </c>
      <c r="W6510" s="2">
        <f t="shared" si="1247"/>
        <v>45132.291666666664</v>
      </c>
    </row>
    <row r="6511" spans="1:23" x14ac:dyDescent="0.25">
      <c r="A6511">
        <v>2023</v>
      </c>
      <c r="B6511" t="s">
        <v>75</v>
      </c>
      <c r="C6511" t="s">
        <v>76</v>
      </c>
      <c r="D6511" s="45">
        <v>45132.302083333336</v>
      </c>
      <c r="E6511">
        <v>87.8</v>
      </c>
      <c r="F6511">
        <v>0.41299999999999998</v>
      </c>
      <c r="G6511">
        <v>21.65</v>
      </c>
      <c r="H6511">
        <v>7.41</v>
      </c>
      <c r="I6511">
        <v>6.1</v>
      </c>
      <c r="J6511">
        <f t="shared" si="1249"/>
        <v>0</v>
      </c>
      <c r="K6511">
        <f t="shared" si="1250"/>
        <v>0</v>
      </c>
      <c r="L6511">
        <f t="shared" si="1242"/>
        <v>0</v>
      </c>
      <c r="M6511">
        <f t="shared" si="1253"/>
        <v>0</v>
      </c>
      <c r="N6511">
        <f t="shared" si="1251"/>
        <v>0</v>
      </c>
      <c r="O6511">
        <f t="shared" si="1252"/>
        <v>0</v>
      </c>
      <c r="P6511" s="34" t="s">
        <v>77</v>
      </c>
      <c r="Q6511" s="33">
        <f t="shared" si="1243"/>
        <v>2.9999999999997584E-2</v>
      </c>
      <c r="R6511" s="33">
        <f t="shared" si="1244"/>
        <v>5.9999999999999609E-2</v>
      </c>
      <c r="S6511" s="33">
        <f t="shared" si="1245"/>
        <v>2.2999999999999998</v>
      </c>
      <c r="T6511" s="33">
        <f t="shared" si="1246"/>
        <v>1</v>
      </c>
      <c r="V6511" s="16">
        <f t="shared" si="1248"/>
        <v>1.0416666671517305E-2</v>
      </c>
      <c r="W6511" s="2">
        <f t="shared" si="1247"/>
        <v>45132.302083333328</v>
      </c>
    </row>
    <row r="6512" spans="1:23" x14ac:dyDescent="0.25">
      <c r="A6512">
        <v>2023</v>
      </c>
      <c r="B6512" t="s">
        <v>75</v>
      </c>
      <c r="C6512" t="s">
        <v>76</v>
      </c>
      <c r="D6512" s="45">
        <v>45132.3125</v>
      </c>
      <c r="E6512">
        <v>88.4</v>
      </c>
      <c r="F6512">
        <v>0.41399999999999998</v>
      </c>
      <c r="G6512">
        <v>21.62</v>
      </c>
      <c r="H6512">
        <v>7.47</v>
      </c>
      <c r="I6512">
        <v>3.8</v>
      </c>
      <c r="J6512">
        <f t="shared" si="1249"/>
        <v>0</v>
      </c>
      <c r="K6512">
        <f t="shared" si="1250"/>
        <v>0</v>
      </c>
      <c r="L6512">
        <f t="shared" si="1242"/>
        <v>0</v>
      </c>
      <c r="M6512">
        <f t="shared" si="1253"/>
        <v>0</v>
      </c>
      <c r="N6512">
        <f t="shared" si="1251"/>
        <v>0</v>
      </c>
      <c r="O6512">
        <f t="shared" si="1252"/>
        <v>0</v>
      </c>
      <c r="P6512" s="34" t="s">
        <v>77</v>
      </c>
      <c r="Q6512" s="33">
        <f t="shared" si="1243"/>
        <v>4.00000000000027E-2</v>
      </c>
      <c r="R6512" s="33">
        <f t="shared" si="1244"/>
        <v>3.0000000000000249E-2</v>
      </c>
      <c r="S6512" s="33">
        <f t="shared" si="1245"/>
        <v>1.6000000000000005</v>
      </c>
      <c r="T6512" s="33">
        <f t="shared" si="1246"/>
        <v>0</v>
      </c>
      <c r="V6512" s="16">
        <f t="shared" si="1248"/>
        <v>1.0416666664241347E-2</v>
      </c>
      <c r="W6512" s="2">
        <f t="shared" si="1247"/>
        <v>45132.3125</v>
      </c>
    </row>
    <row r="6513" spans="1:23" x14ac:dyDescent="0.25">
      <c r="A6513">
        <v>2023</v>
      </c>
      <c r="B6513" t="s">
        <v>75</v>
      </c>
      <c r="C6513" t="s">
        <v>76</v>
      </c>
      <c r="D6513" s="45">
        <v>45132.322916666664</v>
      </c>
      <c r="E6513">
        <v>88.7</v>
      </c>
      <c r="F6513">
        <v>0.41399999999999998</v>
      </c>
      <c r="G6513">
        <v>21.58</v>
      </c>
      <c r="H6513">
        <v>7.5</v>
      </c>
      <c r="I6513">
        <v>5.4</v>
      </c>
      <c r="J6513">
        <f t="shared" si="1249"/>
        <v>0</v>
      </c>
      <c r="K6513">
        <f t="shared" si="1250"/>
        <v>0</v>
      </c>
      <c r="L6513">
        <f t="shared" si="1242"/>
        <v>0</v>
      </c>
      <c r="M6513">
        <f t="shared" si="1253"/>
        <v>0</v>
      </c>
      <c r="N6513">
        <f t="shared" si="1251"/>
        <v>0</v>
      </c>
      <c r="O6513">
        <f t="shared" si="1252"/>
        <v>0</v>
      </c>
      <c r="P6513" s="34" t="s">
        <v>77</v>
      </c>
      <c r="Q6513" s="33">
        <f t="shared" si="1243"/>
        <v>9.9999999999980105E-3</v>
      </c>
      <c r="R6513" s="33">
        <f t="shared" si="1244"/>
        <v>3.0000000000000249E-2</v>
      </c>
      <c r="S6513" s="33">
        <f t="shared" si="1245"/>
        <v>3.3000000000000003</v>
      </c>
      <c r="T6513" s="33">
        <f t="shared" si="1246"/>
        <v>0</v>
      </c>
      <c r="V6513" s="16">
        <f t="shared" si="1248"/>
        <v>1.0416666664241347E-2</v>
      </c>
      <c r="W6513" s="2">
        <f t="shared" si="1247"/>
        <v>45132.322916666664</v>
      </c>
    </row>
    <row r="6514" spans="1:23" x14ac:dyDescent="0.25">
      <c r="A6514">
        <v>2023</v>
      </c>
      <c r="B6514" t="s">
        <v>75</v>
      </c>
      <c r="C6514" t="s">
        <v>76</v>
      </c>
      <c r="D6514" s="45">
        <v>45132.333333333336</v>
      </c>
      <c r="E6514">
        <v>89.1</v>
      </c>
      <c r="F6514">
        <v>0.41399999999999998</v>
      </c>
      <c r="G6514">
        <v>21.57</v>
      </c>
      <c r="H6514">
        <v>7.53</v>
      </c>
      <c r="I6514">
        <v>2.1</v>
      </c>
      <c r="J6514">
        <f t="shared" si="1249"/>
        <v>0</v>
      </c>
      <c r="K6514">
        <f t="shared" si="1250"/>
        <v>0</v>
      </c>
      <c r="L6514">
        <f t="shared" si="1242"/>
        <v>0</v>
      </c>
      <c r="M6514">
        <f t="shared" si="1253"/>
        <v>0</v>
      </c>
      <c r="N6514">
        <f t="shared" si="1251"/>
        <v>0</v>
      </c>
      <c r="O6514">
        <f t="shared" si="1252"/>
        <v>0</v>
      </c>
      <c r="P6514" s="34" t="s">
        <v>77</v>
      </c>
      <c r="Q6514" s="33">
        <f t="shared" si="1243"/>
        <v>1.9999999999999574E-2</v>
      </c>
      <c r="R6514" s="33">
        <f t="shared" si="1244"/>
        <v>6.9999999999999396E-2</v>
      </c>
      <c r="S6514" s="33">
        <f t="shared" si="1245"/>
        <v>1.7999999999999998</v>
      </c>
      <c r="T6514" s="33">
        <f t="shared" si="1246"/>
        <v>1</v>
      </c>
      <c r="V6514" s="16">
        <f t="shared" si="1248"/>
        <v>1.0416666671517305E-2</v>
      </c>
      <c r="W6514" s="2">
        <f t="shared" si="1247"/>
        <v>45132.333333333328</v>
      </c>
    </row>
    <row r="6515" spans="1:23" x14ac:dyDescent="0.25">
      <c r="A6515">
        <v>2023</v>
      </c>
      <c r="B6515" t="s">
        <v>75</v>
      </c>
      <c r="C6515" t="s">
        <v>76</v>
      </c>
      <c r="D6515" s="45">
        <v>45132.34375</v>
      </c>
      <c r="E6515">
        <v>89.8</v>
      </c>
      <c r="F6515">
        <v>0.41499999999999998</v>
      </c>
      <c r="G6515">
        <v>21.55</v>
      </c>
      <c r="H6515">
        <v>7.6</v>
      </c>
      <c r="I6515">
        <v>3.9</v>
      </c>
      <c r="J6515">
        <f t="shared" si="1249"/>
        <v>0</v>
      </c>
      <c r="K6515">
        <f t="shared" si="1250"/>
        <v>0</v>
      </c>
      <c r="L6515">
        <f t="shared" si="1242"/>
        <v>0</v>
      </c>
      <c r="M6515">
        <f t="shared" si="1253"/>
        <v>0</v>
      </c>
      <c r="N6515">
        <f t="shared" si="1251"/>
        <v>0</v>
      </c>
      <c r="O6515">
        <f t="shared" si="1252"/>
        <v>0</v>
      </c>
      <c r="P6515" s="34" t="s">
        <v>77</v>
      </c>
      <c r="Q6515" s="33">
        <f t="shared" si="1243"/>
        <v>1.0000000000001563E-2</v>
      </c>
      <c r="R6515" s="33">
        <f t="shared" si="1244"/>
        <v>9.9999999999997868E-3</v>
      </c>
      <c r="S6515" s="33">
        <f t="shared" si="1245"/>
        <v>0</v>
      </c>
      <c r="T6515" s="33">
        <f t="shared" si="1246"/>
        <v>0</v>
      </c>
      <c r="V6515" s="16">
        <f t="shared" si="1248"/>
        <v>1.0416666664241347E-2</v>
      </c>
      <c r="W6515" s="2">
        <f t="shared" si="1247"/>
        <v>45132.34375</v>
      </c>
    </row>
    <row r="6516" spans="1:23" x14ac:dyDescent="0.25">
      <c r="A6516">
        <v>2023</v>
      </c>
      <c r="B6516" t="s">
        <v>75</v>
      </c>
      <c r="C6516" t="s">
        <v>76</v>
      </c>
      <c r="D6516" s="45">
        <v>45132.354166666664</v>
      </c>
      <c r="E6516">
        <v>89.8</v>
      </c>
      <c r="F6516">
        <v>0.41499999999999998</v>
      </c>
      <c r="G6516">
        <v>21.54</v>
      </c>
      <c r="H6516">
        <v>7.59</v>
      </c>
      <c r="I6516">
        <v>3.9</v>
      </c>
      <c r="J6516">
        <f t="shared" si="1249"/>
        <v>0</v>
      </c>
      <c r="K6516">
        <f t="shared" si="1250"/>
        <v>0</v>
      </c>
      <c r="L6516">
        <f t="shared" ref="L6516:L6579" si="1254">IF(I6516="",0.5,IF(I6516&lt;=0.1,2,IF(I6516&gt;=5000,2, IF(AND(I6516&gt;0.1,I6516&lt;0.2),5, IF(AND(I6516&gt;900,I6516&lt;5000),5,IF(S6516&gt;=2500,1.5,0))))))</f>
        <v>0</v>
      </c>
      <c r="M6516">
        <f t="shared" si="1253"/>
        <v>0</v>
      </c>
      <c r="N6516">
        <f t="shared" si="1251"/>
        <v>0</v>
      </c>
      <c r="O6516">
        <f t="shared" si="1252"/>
        <v>0</v>
      </c>
      <c r="P6516" s="34" t="s">
        <v>77</v>
      </c>
      <c r="Q6516" s="33">
        <f t="shared" si="1243"/>
        <v>1.9999999999999574E-2</v>
      </c>
      <c r="R6516" s="33">
        <f t="shared" si="1244"/>
        <v>7.0000000000000284E-2</v>
      </c>
      <c r="S6516" s="33">
        <f t="shared" si="1245"/>
        <v>0</v>
      </c>
      <c r="T6516" s="33">
        <f t="shared" si="1246"/>
        <v>0</v>
      </c>
      <c r="V6516" s="16">
        <f t="shared" si="1248"/>
        <v>1.0416666664241347E-2</v>
      </c>
      <c r="W6516" s="2">
        <f t="shared" si="1247"/>
        <v>45132.354166666664</v>
      </c>
    </row>
    <row r="6517" spans="1:23" x14ac:dyDescent="0.25">
      <c r="A6517">
        <v>2023</v>
      </c>
      <c r="B6517" t="s">
        <v>75</v>
      </c>
      <c r="C6517" t="s">
        <v>76</v>
      </c>
      <c r="D6517" s="45">
        <v>45132.364583333336</v>
      </c>
      <c r="E6517">
        <v>90.6</v>
      </c>
      <c r="F6517">
        <v>0.41499999999999998</v>
      </c>
      <c r="G6517">
        <v>21.52</v>
      </c>
      <c r="H6517">
        <v>7.66</v>
      </c>
      <c r="I6517">
        <v>3.9</v>
      </c>
      <c r="J6517">
        <f t="shared" si="1249"/>
        <v>0</v>
      </c>
      <c r="K6517">
        <f t="shared" si="1250"/>
        <v>0</v>
      </c>
      <c r="L6517">
        <f t="shared" si="1254"/>
        <v>0</v>
      </c>
      <c r="M6517">
        <f t="shared" si="1253"/>
        <v>0</v>
      </c>
      <c r="N6517">
        <f t="shared" si="1251"/>
        <v>0</v>
      </c>
      <c r="O6517">
        <f t="shared" si="1252"/>
        <v>0</v>
      </c>
      <c r="P6517" s="34" t="s">
        <v>77</v>
      </c>
      <c r="Q6517" s="33">
        <f t="shared" si="1243"/>
        <v>9.9999999999980105E-3</v>
      </c>
      <c r="R6517" s="33">
        <f t="shared" si="1244"/>
        <v>4.9999999999999822E-2</v>
      </c>
      <c r="S6517" s="33">
        <f t="shared" si="1245"/>
        <v>0.39999999999999991</v>
      </c>
      <c r="T6517" s="33">
        <f t="shared" si="1246"/>
        <v>1</v>
      </c>
      <c r="V6517" s="16">
        <f t="shared" si="1248"/>
        <v>1.0416666671517305E-2</v>
      </c>
      <c r="W6517" s="2">
        <f t="shared" si="1247"/>
        <v>45132.364583333328</v>
      </c>
    </row>
    <row r="6518" spans="1:23" x14ac:dyDescent="0.25">
      <c r="A6518">
        <v>2023</v>
      </c>
      <c r="B6518" t="s">
        <v>75</v>
      </c>
      <c r="C6518" t="s">
        <v>76</v>
      </c>
      <c r="D6518" s="45">
        <v>45132.375</v>
      </c>
      <c r="E6518">
        <v>91.1</v>
      </c>
      <c r="F6518">
        <v>0.41599999999999998</v>
      </c>
      <c r="G6518">
        <v>21.51</v>
      </c>
      <c r="H6518">
        <v>7.71</v>
      </c>
      <c r="I6518">
        <v>3.5</v>
      </c>
      <c r="J6518">
        <f t="shared" si="1249"/>
        <v>0</v>
      </c>
      <c r="K6518">
        <f t="shared" si="1250"/>
        <v>0</v>
      </c>
      <c r="L6518">
        <f t="shared" si="1254"/>
        <v>0</v>
      </c>
      <c r="M6518">
        <f t="shared" si="1253"/>
        <v>0</v>
      </c>
      <c r="N6518">
        <f t="shared" si="1251"/>
        <v>0</v>
      </c>
      <c r="O6518">
        <f t="shared" si="1252"/>
        <v>0</v>
      </c>
      <c r="P6518" s="34" t="s">
        <v>77</v>
      </c>
      <c r="Q6518" s="33">
        <f t="shared" si="1243"/>
        <v>1.0000000000001563E-2</v>
      </c>
      <c r="R6518" s="33">
        <f t="shared" si="1244"/>
        <v>4.9999999999999822E-2</v>
      </c>
      <c r="S6518" s="33">
        <f t="shared" si="1245"/>
        <v>11.2</v>
      </c>
      <c r="T6518" s="33">
        <f t="shared" si="1246"/>
        <v>0</v>
      </c>
      <c r="V6518" s="16">
        <f t="shared" si="1248"/>
        <v>1.0416666664241347E-2</v>
      </c>
      <c r="W6518" s="2">
        <f t="shared" si="1247"/>
        <v>45132.375</v>
      </c>
    </row>
    <row r="6519" spans="1:23" x14ac:dyDescent="0.25">
      <c r="A6519">
        <v>2023</v>
      </c>
      <c r="B6519" t="s">
        <v>75</v>
      </c>
      <c r="C6519" t="s">
        <v>76</v>
      </c>
      <c r="D6519" s="45">
        <v>45132.385416666664</v>
      </c>
      <c r="E6519">
        <v>91.6</v>
      </c>
      <c r="F6519">
        <v>0.41599999999999998</v>
      </c>
      <c r="G6519">
        <v>21.5</v>
      </c>
      <c r="H6519">
        <v>7.76</v>
      </c>
      <c r="I6519">
        <v>14.7</v>
      </c>
      <c r="J6519">
        <f t="shared" si="1249"/>
        <v>0</v>
      </c>
      <c r="K6519">
        <f t="shared" si="1250"/>
        <v>0</v>
      </c>
      <c r="L6519">
        <f t="shared" si="1254"/>
        <v>0</v>
      </c>
      <c r="M6519">
        <f t="shared" si="1253"/>
        <v>0</v>
      </c>
      <c r="N6519">
        <f t="shared" si="1251"/>
        <v>0</v>
      </c>
      <c r="O6519">
        <f t="shared" si="1252"/>
        <v>0</v>
      </c>
      <c r="P6519" s="34" t="s">
        <v>77</v>
      </c>
      <c r="Q6519" s="33">
        <f t="shared" si="1243"/>
        <v>1.9999999999999574E-2</v>
      </c>
      <c r="R6519" s="33">
        <f t="shared" si="1244"/>
        <v>3.0000000000000249E-2</v>
      </c>
      <c r="S6519" s="33">
        <f t="shared" si="1245"/>
        <v>12.1</v>
      </c>
      <c r="T6519" s="33">
        <f t="shared" si="1246"/>
        <v>1</v>
      </c>
      <c r="V6519" s="16">
        <f t="shared" si="1248"/>
        <v>1.0416666664241347E-2</v>
      </c>
      <c r="W6519" s="2">
        <f t="shared" si="1247"/>
        <v>45132.385416666664</v>
      </c>
    </row>
    <row r="6520" spans="1:23" x14ac:dyDescent="0.25">
      <c r="A6520">
        <v>2023</v>
      </c>
      <c r="B6520" t="s">
        <v>75</v>
      </c>
      <c r="C6520" t="s">
        <v>76</v>
      </c>
      <c r="D6520" s="45">
        <v>45132.395833333336</v>
      </c>
      <c r="E6520">
        <v>92.1</v>
      </c>
      <c r="F6520">
        <v>0.41699999999999998</v>
      </c>
      <c r="G6520">
        <v>21.52</v>
      </c>
      <c r="H6520">
        <v>7.79</v>
      </c>
      <c r="I6520">
        <v>2.6</v>
      </c>
      <c r="J6520">
        <f t="shared" si="1249"/>
        <v>0</v>
      </c>
      <c r="K6520">
        <f t="shared" si="1250"/>
        <v>0</v>
      </c>
      <c r="L6520">
        <f t="shared" si="1254"/>
        <v>0</v>
      </c>
      <c r="M6520">
        <f t="shared" si="1253"/>
        <v>0</v>
      </c>
      <c r="N6520">
        <f t="shared" si="1251"/>
        <v>0</v>
      </c>
      <c r="O6520">
        <f t="shared" si="1252"/>
        <v>0</v>
      </c>
      <c r="P6520" s="34" t="s">
        <v>77</v>
      </c>
      <c r="Q6520" s="33">
        <f t="shared" si="1243"/>
        <v>1.0000000000001563E-2</v>
      </c>
      <c r="R6520" s="33">
        <f t="shared" si="1244"/>
        <v>7.0000000000000284E-2</v>
      </c>
      <c r="S6520" s="33">
        <f t="shared" si="1245"/>
        <v>0.69999999999999973</v>
      </c>
      <c r="T6520" s="33">
        <f t="shared" si="1246"/>
        <v>0</v>
      </c>
      <c r="V6520" s="16">
        <f t="shared" si="1248"/>
        <v>1.0416666671517305E-2</v>
      </c>
      <c r="W6520" s="2">
        <f t="shared" si="1247"/>
        <v>45132.395833333328</v>
      </c>
    </row>
    <row r="6521" spans="1:23" x14ac:dyDescent="0.25">
      <c r="A6521">
        <v>2023</v>
      </c>
      <c r="B6521" t="s">
        <v>75</v>
      </c>
      <c r="C6521" t="s">
        <v>76</v>
      </c>
      <c r="D6521" s="45">
        <v>45132.40625</v>
      </c>
      <c r="E6521">
        <v>92.9</v>
      </c>
      <c r="F6521">
        <v>0.41699999999999998</v>
      </c>
      <c r="G6521">
        <v>21.53</v>
      </c>
      <c r="H6521">
        <v>7.86</v>
      </c>
      <c r="I6521">
        <v>3.3</v>
      </c>
      <c r="J6521">
        <f t="shared" si="1249"/>
        <v>0</v>
      </c>
      <c r="K6521">
        <f t="shared" si="1250"/>
        <v>0</v>
      </c>
      <c r="L6521">
        <f t="shared" si="1254"/>
        <v>0</v>
      </c>
      <c r="M6521">
        <f t="shared" si="1253"/>
        <v>0</v>
      </c>
      <c r="N6521">
        <f t="shared" si="1251"/>
        <v>0</v>
      </c>
      <c r="O6521">
        <f t="shared" si="1252"/>
        <v>0</v>
      </c>
      <c r="P6521" s="34" t="s">
        <v>77</v>
      </c>
      <c r="Q6521" s="33">
        <f t="shared" si="1243"/>
        <v>2.9999999999997584E-2</v>
      </c>
      <c r="R6521" s="33">
        <f t="shared" si="1244"/>
        <v>5.9999999999999609E-2</v>
      </c>
      <c r="S6521" s="33">
        <f t="shared" si="1245"/>
        <v>1.6000000000000005</v>
      </c>
      <c r="T6521" s="33">
        <f t="shared" si="1246"/>
        <v>0</v>
      </c>
      <c r="V6521" s="16">
        <f t="shared" si="1248"/>
        <v>1.0416666664241347E-2</v>
      </c>
      <c r="W6521" s="2">
        <f t="shared" si="1247"/>
        <v>45132.40625</v>
      </c>
    </row>
    <row r="6522" spans="1:23" x14ac:dyDescent="0.25">
      <c r="A6522">
        <v>2023</v>
      </c>
      <c r="B6522" t="s">
        <v>75</v>
      </c>
      <c r="C6522" t="s">
        <v>76</v>
      </c>
      <c r="D6522" s="45">
        <v>45132.416666666664</v>
      </c>
      <c r="E6522">
        <v>93.7</v>
      </c>
      <c r="F6522">
        <v>0.41699999999999998</v>
      </c>
      <c r="G6522">
        <v>21.56</v>
      </c>
      <c r="H6522">
        <v>7.92</v>
      </c>
      <c r="I6522">
        <v>4.9000000000000004</v>
      </c>
      <c r="J6522">
        <f t="shared" si="1249"/>
        <v>0</v>
      </c>
      <c r="K6522">
        <f t="shared" si="1250"/>
        <v>0</v>
      </c>
      <c r="L6522">
        <f t="shared" si="1254"/>
        <v>0</v>
      </c>
      <c r="M6522">
        <f t="shared" si="1253"/>
        <v>0</v>
      </c>
      <c r="N6522">
        <f t="shared" si="1251"/>
        <v>0</v>
      </c>
      <c r="O6522">
        <f t="shared" si="1252"/>
        <v>0</v>
      </c>
      <c r="P6522" s="34" t="s">
        <v>77</v>
      </c>
      <c r="Q6522" s="33">
        <f t="shared" si="1243"/>
        <v>4.00000000000027E-2</v>
      </c>
      <c r="R6522" s="33">
        <f t="shared" si="1244"/>
        <v>6.0000000000000497E-2</v>
      </c>
      <c r="S6522" s="33">
        <f t="shared" si="1245"/>
        <v>1.0000000000000004</v>
      </c>
      <c r="T6522" s="33">
        <f t="shared" si="1246"/>
        <v>0</v>
      </c>
      <c r="V6522" s="16">
        <f t="shared" si="1248"/>
        <v>1.0416666664241347E-2</v>
      </c>
      <c r="W6522" s="2">
        <f t="shared" si="1247"/>
        <v>45132.416666666664</v>
      </c>
    </row>
    <row r="6523" spans="1:23" x14ac:dyDescent="0.25">
      <c r="A6523">
        <v>2023</v>
      </c>
      <c r="B6523" t="s">
        <v>75</v>
      </c>
      <c r="C6523" t="s">
        <v>76</v>
      </c>
      <c r="D6523" s="45">
        <v>45132.427083333336</v>
      </c>
      <c r="E6523">
        <v>94.4</v>
      </c>
      <c r="F6523">
        <v>0.41699999999999998</v>
      </c>
      <c r="G6523">
        <v>21.6</v>
      </c>
      <c r="H6523">
        <v>7.98</v>
      </c>
      <c r="I6523">
        <v>3.9</v>
      </c>
      <c r="J6523">
        <f t="shared" si="1249"/>
        <v>0</v>
      </c>
      <c r="K6523">
        <f t="shared" si="1250"/>
        <v>0</v>
      </c>
      <c r="L6523">
        <f t="shared" si="1254"/>
        <v>0</v>
      </c>
      <c r="M6523">
        <f t="shared" si="1253"/>
        <v>0</v>
      </c>
      <c r="N6523">
        <f t="shared" si="1251"/>
        <v>0</v>
      </c>
      <c r="O6523">
        <f t="shared" si="1252"/>
        <v>0</v>
      </c>
      <c r="P6523" s="34" t="s">
        <v>77</v>
      </c>
      <c r="Q6523" s="33">
        <f t="shared" si="1243"/>
        <v>4.9999999999997158E-2</v>
      </c>
      <c r="R6523" s="33">
        <f t="shared" si="1244"/>
        <v>4.9999999999998934E-2</v>
      </c>
      <c r="S6523" s="33">
        <f t="shared" si="1245"/>
        <v>1.1999999999999997</v>
      </c>
      <c r="T6523" s="33">
        <f t="shared" si="1246"/>
        <v>1</v>
      </c>
      <c r="V6523" s="16">
        <f t="shared" si="1248"/>
        <v>1.0416666671517305E-2</v>
      </c>
      <c r="W6523" s="2">
        <f t="shared" si="1247"/>
        <v>45132.427083333328</v>
      </c>
    </row>
    <row r="6524" spans="1:23" x14ac:dyDescent="0.25">
      <c r="A6524">
        <v>2023</v>
      </c>
      <c r="B6524" t="s">
        <v>75</v>
      </c>
      <c r="C6524" t="s">
        <v>76</v>
      </c>
      <c r="D6524" s="45">
        <v>45132.4375</v>
      </c>
      <c r="E6524">
        <v>95.1</v>
      </c>
      <c r="F6524">
        <v>0.41799999999999998</v>
      </c>
      <c r="G6524">
        <v>21.65</v>
      </c>
      <c r="H6524">
        <v>8.0299999999999994</v>
      </c>
      <c r="I6524">
        <v>5.0999999999999996</v>
      </c>
      <c r="J6524">
        <f t="shared" si="1249"/>
        <v>0</v>
      </c>
      <c r="K6524">
        <f t="shared" si="1250"/>
        <v>0</v>
      </c>
      <c r="L6524">
        <f t="shared" si="1254"/>
        <v>0</v>
      </c>
      <c r="M6524">
        <f t="shared" si="1253"/>
        <v>0</v>
      </c>
      <c r="N6524">
        <f t="shared" si="1251"/>
        <v>0</v>
      </c>
      <c r="O6524">
        <f t="shared" si="1252"/>
        <v>0</v>
      </c>
      <c r="P6524" s="34" t="s">
        <v>77</v>
      </c>
      <c r="Q6524" s="33">
        <f t="shared" si="1243"/>
        <v>6.0000000000002274E-2</v>
      </c>
      <c r="R6524" s="33">
        <f t="shared" si="1244"/>
        <v>8.0000000000000071E-2</v>
      </c>
      <c r="S6524" s="33">
        <f t="shared" si="1245"/>
        <v>0.69999999999999929</v>
      </c>
      <c r="T6524" s="33">
        <f t="shared" si="1246"/>
        <v>0</v>
      </c>
      <c r="V6524" s="16">
        <f t="shared" si="1248"/>
        <v>1.0416666664241347E-2</v>
      </c>
      <c r="W6524" s="2">
        <f t="shared" si="1247"/>
        <v>45132.4375</v>
      </c>
    </row>
    <row r="6525" spans="1:23" x14ac:dyDescent="0.25">
      <c r="A6525">
        <v>2023</v>
      </c>
      <c r="B6525" t="s">
        <v>75</v>
      </c>
      <c r="C6525" t="s">
        <v>76</v>
      </c>
      <c r="D6525" s="45">
        <v>45132.447916666664</v>
      </c>
      <c r="E6525">
        <v>96.1</v>
      </c>
      <c r="F6525">
        <v>0.41799999999999998</v>
      </c>
      <c r="G6525">
        <v>21.71</v>
      </c>
      <c r="H6525">
        <v>8.11</v>
      </c>
      <c r="I6525">
        <v>4.4000000000000004</v>
      </c>
      <c r="J6525">
        <f t="shared" si="1249"/>
        <v>0</v>
      </c>
      <c r="K6525">
        <f t="shared" si="1250"/>
        <v>0</v>
      </c>
      <c r="L6525">
        <f t="shared" si="1254"/>
        <v>0</v>
      </c>
      <c r="M6525">
        <f t="shared" si="1253"/>
        <v>0</v>
      </c>
      <c r="N6525">
        <f t="shared" si="1251"/>
        <v>0</v>
      </c>
      <c r="O6525">
        <f t="shared" si="1252"/>
        <v>0</v>
      </c>
      <c r="P6525" s="34" t="s">
        <v>77</v>
      </c>
      <c r="Q6525" s="33">
        <f t="shared" si="1243"/>
        <v>7.0000000000000284E-2</v>
      </c>
      <c r="R6525" s="33">
        <f t="shared" si="1244"/>
        <v>7.0000000000000284E-2</v>
      </c>
      <c r="S6525" s="33">
        <f t="shared" si="1245"/>
        <v>0.50000000000000044</v>
      </c>
      <c r="T6525" s="33">
        <f t="shared" si="1246"/>
        <v>0</v>
      </c>
      <c r="V6525" s="16">
        <f t="shared" si="1248"/>
        <v>1.0416666664241347E-2</v>
      </c>
      <c r="W6525" s="2">
        <f t="shared" si="1247"/>
        <v>45132.447916666664</v>
      </c>
    </row>
    <row r="6526" spans="1:23" x14ac:dyDescent="0.25">
      <c r="A6526">
        <v>2023</v>
      </c>
      <c r="B6526" t="s">
        <v>75</v>
      </c>
      <c r="C6526" t="s">
        <v>76</v>
      </c>
      <c r="D6526" s="45">
        <v>45132.458333333336</v>
      </c>
      <c r="E6526">
        <v>97.2</v>
      </c>
      <c r="F6526">
        <v>0.41799999999999998</v>
      </c>
      <c r="G6526">
        <v>21.78</v>
      </c>
      <c r="H6526">
        <v>8.18</v>
      </c>
      <c r="I6526">
        <v>3.9</v>
      </c>
      <c r="J6526">
        <f t="shared" si="1249"/>
        <v>0</v>
      </c>
      <c r="K6526">
        <f t="shared" si="1250"/>
        <v>0</v>
      </c>
      <c r="L6526">
        <f t="shared" si="1254"/>
        <v>0</v>
      </c>
      <c r="M6526">
        <f t="shared" si="1253"/>
        <v>0</v>
      </c>
      <c r="N6526">
        <f t="shared" si="1251"/>
        <v>0</v>
      </c>
      <c r="O6526">
        <f t="shared" si="1252"/>
        <v>0</v>
      </c>
      <c r="P6526" s="34" t="s">
        <v>77</v>
      </c>
      <c r="Q6526" s="33">
        <f t="shared" si="1243"/>
        <v>5.9999999999998721E-2</v>
      </c>
      <c r="R6526" s="33">
        <f t="shared" si="1244"/>
        <v>3.0000000000001137E-2</v>
      </c>
      <c r="S6526" s="33">
        <f t="shared" si="1245"/>
        <v>4.9000000000000004</v>
      </c>
      <c r="T6526" s="33">
        <f t="shared" si="1246"/>
        <v>1</v>
      </c>
      <c r="V6526" s="16">
        <f t="shared" si="1248"/>
        <v>1.0416666671517305E-2</v>
      </c>
      <c r="W6526" s="2">
        <f t="shared" si="1247"/>
        <v>45132.458333333328</v>
      </c>
    </row>
    <row r="6527" spans="1:23" x14ac:dyDescent="0.25">
      <c r="A6527">
        <v>2023</v>
      </c>
      <c r="B6527" t="s">
        <v>75</v>
      </c>
      <c r="C6527" t="s">
        <v>76</v>
      </c>
      <c r="D6527" s="45">
        <v>45132.46875</v>
      </c>
      <c r="E6527">
        <v>97.5</v>
      </c>
      <c r="F6527">
        <v>0.41899999999999998</v>
      </c>
      <c r="G6527">
        <v>21.84</v>
      </c>
      <c r="H6527">
        <v>8.2100000000000009</v>
      </c>
      <c r="I6527">
        <v>8.8000000000000007</v>
      </c>
      <c r="J6527">
        <f t="shared" si="1249"/>
        <v>0</v>
      </c>
      <c r="K6527">
        <f t="shared" si="1250"/>
        <v>0</v>
      </c>
      <c r="L6527">
        <f t="shared" si="1254"/>
        <v>0</v>
      </c>
      <c r="M6527">
        <f t="shared" si="1253"/>
        <v>0</v>
      </c>
      <c r="N6527">
        <f t="shared" si="1251"/>
        <v>0</v>
      </c>
      <c r="O6527">
        <f t="shared" si="1252"/>
        <v>0</v>
      </c>
      <c r="P6527" s="34" t="s">
        <v>77</v>
      </c>
      <c r="Q6527" s="33">
        <f t="shared" si="1243"/>
        <v>7.0000000000000284E-2</v>
      </c>
      <c r="R6527" s="33">
        <f t="shared" si="1244"/>
        <v>2.9999999999999361E-2</v>
      </c>
      <c r="S6527" s="33">
        <f t="shared" si="1245"/>
        <v>5.3000000000000007</v>
      </c>
      <c r="T6527" s="33">
        <f t="shared" si="1246"/>
        <v>0</v>
      </c>
      <c r="V6527" s="16">
        <f t="shared" si="1248"/>
        <v>1.0416666664241347E-2</v>
      </c>
      <c r="W6527" s="2">
        <f t="shared" si="1247"/>
        <v>45132.46875</v>
      </c>
    </row>
    <row r="6528" spans="1:23" x14ac:dyDescent="0.25">
      <c r="A6528">
        <v>2023</v>
      </c>
      <c r="B6528" t="s">
        <v>75</v>
      </c>
      <c r="C6528" t="s">
        <v>76</v>
      </c>
      <c r="D6528" s="45">
        <v>45132.479166666664</v>
      </c>
      <c r="E6528">
        <v>98.2</v>
      </c>
      <c r="F6528">
        <v>0.41899999999999998</v>
      </c>
      <c r="G6528">
        <v>21.91</v>
      </c>
      <c r="H6528">
        <v>8.24</v>
      </c>
      <c r="I6528">
        <v>3.5</v>
      </c>
      <c r="J6528">
        <f t="shared" si="1249"/>
        <v>0</v>
      </c>
      <c r="K6528">
        <f t="shared" si="1250"/>
        <v>0</v>
      </c>
      <c r="L6528">
        <f t="shared" si="1254"/>
        <v>0</v>
      </c>
      <c r="M6528">
        <f t="shared" si="1253"/>
        <v>0</v>
      </c>
      <c r="N6528">
        <f t="shared" si="1251"/>
        <v>0</v>
      </c>
      <c r="O6528">
        <f t="shared" si="1252"/>
        <v>0</v>
      </c>
      <c r="P6528" s="34" t="s">
        <v>77</v>
      </c>
      <c r="Q6528" s="33">
        <f t="shared" si="1243"/>
        <v>8.9999999999999858E-2</v>
      </c>
      <c r="R6528" s="33">
        <f t="shared" si="1244"/>
        <v>3.9999999999999147E-2</v>
      </c>
      <c r="S6528" s="33">
        <f t="shared" si="1245"/>
        <v>5.6999999999999993</v>
      </c>
      <c r="T6528" s="33">
        <f t="shared" si="1246"/>
        <v>0</v>
      </c>
      <c r="V6528" s="16">
        <f t="shared" si="1248"/>
        <v>1.0416666664241347E-2</v>
      </c>
      <c r="W6528" s="2">
        <f t="shared" si="1247"/>
        <v>45132.479166666664</v>
      </c>
    </row>
    <row r="6529" spans="1:23" x14ac:dyDescent="0.25">
      <c r="A6529">
        <v>2023</v>
      </c>
      <c r="B6529" t="s">
        <v>75</v>
      </c>
      <c r="C6529" t="s">
        <v>76</v>
      </c>
      <c r="D6529" s="45">
        <v>45132.489583333336</v>
      </c>
      <c r="E6529">
        <v>98.7</v>
      </c>
      <c r="F6529">
        <v>0.41899999999999998</v>
      </c>
      <c r="G6529">
        <v>22</v>
      </c>
      <c r="H6529">
        <v>8.2799999999999994</v>
      </c>
      <c r="I6529">
        <v>9.1999999999999993</v>
      </c>
      <c r="J6529">
        <f t="shared" si="1249"/>
        <v>0</v>
      </c>
      <c r="K6529">
        <f t="shared" si="1250"/>
        <v>0</v>
      </c>
      <c r="L6529">
        <f t="shared" si="1254"/>
        <v>0</v>
      </c>
      <c r="M6529">
        <f t="shared" si="1253"/>
        <v>0</v>
      </c>
      <c r="N6529">
        <f t="shared" si="1251"/>
        <v>0</v>
      </c>
      <c r="O6529">
        <f t="shared" si="1252"/>
        <v>0</v>
      </c>
      <c r="P6529" s="34" t="s">
        <v>77</v>
      </c>
      <c r="Q6529" s="33">
        <f t="shared" si="1243"/>
        <v>0.10000000000000142</v>
      </c>
      <c r="R6529" s="33">
        <f t="shared" si="1244"/>
        <v>7.0000000000000284E-2</v>
      </c>
      <c r="S6529" s="33">
        <f t="shared" si="1245"/>
        <v>7.1</v>
      </c>
      <c r="T6529" s="33">
        <f t="shared" si="1246"/>
        <v>1</v>
      </c>
      <c r="V6529" s="16">
        <f t="shared" si="1248"/>
        <v>1.0416666671517305E-2</v>
      </c>
      <c r="W6529" s="2">
        <f t="shared" si="1247"/>
        <v>45132.489583333328</v>
      </c>
    </row>
    <row r="6530" spans="1:23" x14ac:dyDescent="0.25">
      <c r="A6530">
        <v>2023</v>
      </c>
      <c r="B6530" t="s">
        <v>75</v>
      </c>
      <c r="C6530" t="s">
        <v>76</v>
      </c>
      <c r="D6530" s="45">
        <v>45132.5</v>
      </c>
      <c r="E6530">
        <v>99.8</v>
      </c>
      <c r="F6530">
        <v>0.42</v>
      </c>
      <c r="G6530">
        <v>22.1</v>
      </c>
      <c r="H6530">
        <v>8.35</v>
      </c>
      <c r="I6530">
        <v>2.1</v>
      </c>
      <c r="J6530">
        <f t="shared" si="1249"/>
        <v>0</v>
      </c>
      <c r="K6530">
        <f t="shared" si="1250"/>
        <v>0</v>
      </c>
      <c r="L6530">
        <f t="shared" si="1254"/>
        <v>0</v>
      </c>
      <c r="M6530">
        <f t="shared" si="1253"/>
        <v>0</v>
      </c>
      <c r="N6530">
        <f t="shared" si="1251"/>
        <v>0</v>
      </c>
      <c r="O6530">
        <f t="shared" si="1252"/>
        <v>0</v>
      </c>
      <c r="P6530" s="34" t="s">
        <v>77</v>
      </c>
      <c r="Q6530" s="33">
        <f t="shared" ref="Q6530:Q6593" si="1255">IF(G6530="","",ABS(G6531-G6530))</f>
        <v>9.9999999999997868E-2</v>
      </c>
      <c r="R6530" s="33">
        <f t="shared" ref="R6530:R6593" si="1256">IF(H6530="","",ABS(H6531-H6530))</f>
        <v>8.9999999999999858E-2</v>
      </c>
      <c r="S6530" s="33">
        <f t="shared" ref="S6530:S6593" si="1257">IF(I6530="","",ABS(I6531-I6530))</f>
        <v>1.6</v>
      </c>
      <c r="T6530" s="33">
        <f t="shared" ref="T6530:T6593" si="1258">IF(F6530="","",ABS(F6531*1000-F6530*1000))</f>
        <v>0</v>
      </c>
      <c r="V6530" s="16">
        <f t="shared" si="1248"/>
        <v>1.0416666664241347E-2</v>
      </c>
      <c r="W6530" s="2">
        <f t="shared" ref="W6530:W6593" si="1259">MROUND(D6530,"0:15")</f>
        <v>45132.5</v>
      </c>
    </row>
    <row r="6531" spans="1:23" x14ac:dyDescent="0.25">
      <c r="A6531">
        <v>2023</v>
      </c>
      <c r="B6531" t="s">
        <v>75</v>
      </c>
      <c r="C6531" t="s">
        <v>76</v>
      </c>
      <c r="D6531" s="45">
        <v>45132.510416666664</v>
      </c>
      <c r="E6531">
        <v>101</v>
      </c>
      <c r="F6531">
        <v>0.42</v>
      </c>
      <c r="G6531">
        <v>22.2</v>
      </c>
      <c r="H6531">
        <v>8.44</v>
      </c>
      <c r="I6531">
        <v>3.7</v>
      </c>
      <c r="J6531">
        <f t="shared" si="1249"/>
        <v>0</v>
      </c>
      <c r="K6531">
        <f t="shared" si="1250"/>
        <v>0</v>
      </c>
      <c r="L6531">
        <f t="shared" si="1254"/>
        <v>0</v>
      </c>
      <c r="M6531">
        <f t="shared" si="1253"/>
        <v>0</v>
      </c>
      <c r="N6531">
        <f t="shared" si="1251"/>
        <v>0</v>
      </c>
      <c r="O6531">
        <f t="shared" si="1252"/>
        <v>0</v>
      </c>
      <c r="P6531" s="34" t="s">
        <v>77</v>
      </c>
      <c r="Q6531" s="33">
        <f t="shared" si="1255"/>
        <v>8.9999999999999858E-2</v>
      </c>
      <c r="R6531" s="33">
        <f t="shared" si="1256"/>
        <v>0</v>
      </c>
      <c r="S6531" s="33">
        <f t="shared" si="1257"/>
        <v>0.30000000000000027</v>
      </c>
      <c r="T6531" s="33">
        <f t="shared" si="1258"/>
        <v>0</v>
      </c>
      <c r="V6531" s="16">
        <f t="shared" ref="V6531:V6594" si="1260">D6531-D6530</f>
        <v>1.0416666664241347E-2</v>
      </c>
      <c r="W6531" s="2">
        <f t="shared" si="1259"/>
        <v>45132.510416666664</v>
      </c>
    </row>
    <row r="6532" spans="1:23" x14ac:dyDescent="0.25">
      <c r="A6532">
        <v>2023</v>
      </c>
      <c r="B6532" t="s">
        <v>75</v>
      </c>
      <c r="C6532" t="s">
        <v>76</v>
      </c>
      <c r="D6532" s="45">
        <v>45132.520833333336</v>
      </c>
      <c r="E6532">
        <v>101.2</v>
      </c>
      <c r="F6532">
        <v>0.42</v>
      </c>
      <c r="G6532">
        <v>22.29</v>
      </c>
      <c r="H6532">
        <v>8.44</v>
      </c>
      <c r="I6532">
        <v>3.4</v>
      </c>
      <c r="J6532">
        <f t="shared" si="1249"/>
        <v>0</v>
      </c>
      <c r="K6532">
        <f t="shared" si="1250"/>
        <v>0</v>
      </c>
      <c r="L6532">
        <f t="shared" si="1254"/>
        <v>0</v>
      </c>
      <c r="M6532">
        <f t="shared" si="1253"/>
        <v>0</v>
      </c>
      <c r="N6532">
        <f t="shared" si="1251"/>
        <v>0</v>
      </c>
      <c r="O6532">
        <f t="shared" si="1252"/>
        <v>0</v>
      </c>
      <c r="P6532" s="34" t="s">
        <v>77</v>
      </c>
      <c r="Q6532" s="33">
        <f t="shared" si="1255"/>
        <v>0.10000000000000142</v>
      </c>
      <c r="R6532" s="33">
        <f t="shared" si="1256"/>
        <v>0</v>
      </c>
      <c r="S6532" s="33">
        <f t="shared" si="1257"/>
        <v>0.10000000000000009</v>
      </c>
      <c r="T6532" s="33">
        <f t="shared" si="1258"/>
        <v>1</v>
      </c>
      <c r="V6532" s="16">
        <f t="shared" si="1260"/>
        <v>1.0416666671517305E-2</v>
      </c>
      <c r="W6532" s="2">
        <f t="shared" si="1259"/>
        <v>45132.520833333328</v>
      </c>
    </row>
    <row r="6533" spans="1:23" x14ac:dyDescent="0.25">
      <c r="A6533">
        <v>2023</v>
      </c>
      <c r="B6533" t="s">
        <v>75</v>
      </c>
      <c r="C6533" t="s">
        <v>76</v>
      </c>
      <c r="D6533" s="45">
        <v>45132.53125</v>
      </c>
      <c r="E6533">
        <v>101.4</v>
      </c>
      <c r="F6533">
        <v>0.42099999999999999</v>
      </c>
      <c r="G6533">
        <v>22.39</v>
      </c>
      <c r="H6533">
        <v>8.44</v>
      </c>
      <c r="I6533">
        <v>3.3</v>
      </c>
      <c r="J6533">
        <f t="shared" si="1249"/>
        <v>0</v>
      </c>
      <c r="K6533">
        <f t="shared" si="1250"/>
        <v>0</v>
      </c>
      <c r="L6533">
        <f t="shared" si="1254"/>
        <v>0</v>
      </c>
      <c r="M6533">
        <f t="shared" si="1253"/>
        <v>0</v>
      </c>
      <c r="N6533">
        <f t="shared" si="1251"/>
        <v>0</v>
      </c>
      <c r="O6533">
        <f t="shared" si="1252"/>
        <v>0</v>
      </c>
      <c r="P6533" s="34" t="s">
        <v>77</v>
      </c>
      <c r="Q6533" s="33">
        <f t="shared" si="1255"/>
        <v>0</v>
      </c>
      <c r="R6533" s="33">
        <f t="shared" si="1256"/>
        <v>0</v>
      </c>
      <c r="S6533" s="33">
        <f t="shared" si="1257"/>
        <v>1.9000000000000004</v>
      </c>
      <c r="T6533" s="33">
        <f t="shared" si="1258"/>
        <v>0</v>
      </c>
      <c r="V6533" s="16">
        <f t="shared" si="1260"/>
        <v>1.0416666664241347E-2</v>
      </c>
      <c r="W6533" s="2">
        <f t="shared" si="1259"/>
        <v>45132.53125</v>
      </c>
    </row>
    <row r="6534" spans="1:23" x14ac:dyDescent="0.25">
      <c r="A6534">
        <v>2023</v>
      </c>
      <c r="B6534" t="s">
        <v>75</v>
      </c>
      <c r="C6534" t="s">
        <v>76</v>
      </c>
      <c r="D6534" s="45">
        <v>45132.541666666664</v>
      </c>
      <c r="E6534">
        <v>101.4</v>
      </c>
      <c r="F6534">
        <v>0.42099999999999999</v>
      </c>
      <c r="G6534">
        <v>22.39</v>
      </c>
      <c r="H6534">
        <v>8.44</v>
      </c>
      <c r="I6534">
        <v>5.2</v>
      </c>
      <c r="J6534">
        <f t="shared" si="1249"/>
        <v>0</v>
      </c>
      <c r="K6534">
        <f t="shared" si="1250"/>
        <v>0</v>
      </c>
      <c r="L6534">
        <f t="shared" si="1254"/>
        <v>0</v>
      </c>
      <c r="M6534">
        <f t="shared" si="1253"/>
        <v>0</v>
      </c>
      <c r="N6534">
        <f t="shared" si="1251"/>
        <v>0</v>
      </c>
      <c r="O6534">
        <f t="shared" si="1252"/>
        <v>0</v>
      </c>
      <c r="P6534" s="34" t="s">
        <v>77</v>
      </c>
      <c r="Q6534" s="33">
        <f t="shared" si="1255"/>
        <v>1.0000000000001563E-2</v>
      </c>
      <c r="R6534" s="33">
        <f t="shared" si="1256"/>
        <v>8.0000000000000071E-2</v>
      </c>
      <c r="S6534" s="33">
        <f t="shared" si="1257"/>
        <v>3.1000000000000005</v>
      </c>
      <c r="T6534" s="33">
        <f t="shared" si="1258"/>
        <v>0</v>
      </c>
      <c r="V6534" s="16">
        <f t="shared" si="1260"/>
        <v>1.0416666664241347E-2</v>
      </c>
      <c r="W6534" s="2">
        <f t="shared" si="1259"/>
        <v>45132.541666666664</v>
      </c>
    </row>
    <row r="6535" spans="1:23" x14ac:dyDescent="0.25">
      <c r="A6535">
        <v>2023</v>
      </c>
      <c r="B6535" t="s">
        <v>75</v>
      </c>
      <c r="C6535" t="s">
        <v>76</v>
      </c>
      <c r="D6535" s="45">
        <v>45132.552083333336</v>
      </c>
      <c r="E6535">
        <v>100.4</v>
      </c>
      <c r="F6535">
        <v>0.42099999999999999</v>
      </c>
      <c r="G6535">
        <v>22.38</v>
      </c>
      <c r="H6535">
        <v>8.36</v>
      </c>
      <c r="I6535">
        <v>8.3000000000000007</v>
      </c>
      <c r="J6535">
        <f t="shared" si="1249"/>
        <v>0</v>
      </c>
      <c r="K6535">
        <f t="shared" si="1250"/>
        <v>0</v>
      </c>
      <c r="L6535">
        <f t="shared" si="1254"/>
        <v>0</v>
      </c>
      <c r="M6535">
        <f t="shared" si="1253"/>
        <v>0</v>
      </c>
      <c r="N6535">
        <f t="shared" si="1251"/>
        <v>0</v>
      </c>
      <c r="O6535">
        <f t="shared" si="1252"/>
        <v>0</v>
      </c>
      <c r="P6535" s="34" t="s">
        <v>77</v>
      </c>
      <c r="Q6535" s="33">
        <f t="shared" si="1255"/>
        <v>2.9999999999997584E-2</v>
      </c>
      <c r="R6535" s="33">
        <f t="shared" si="1256"/>
        <v>5.9999999999998721E-2</v>
      </c>
      <c r="S6535" s="33">
        <f t="shared" si="1257"/>
        <v>5.1000000000000005</v>
      </c>
      <c r="T6535" s="33">
        <f t="shared" si="1258"/>
        <v>0</v>
      </c>
      <c r="V6535" s="16">
        <f t="shared" si="1260"/>
        <v>1.0416666671517305E-2</v>
      </c>
      <c r="W6535" s="2">
        <f t="shared" si="1259"/>
        <v>45132.552083333328</v>
      </c>
    </row>
    <row r="6536" spans="1:23" x14ac:dyDescent="0.25">
      <c r="A6536">
        <v>2023</v>
      </c>
      <c r="B6536" t="s">
        <v>75</v>
      </c>
      <c r="C6536" t="s">
        <v>76</v>
      </c>
      <c r="D6536" s="45">
        <v>45132.5625</v>
      </c>
      <c r="E6536">
        <v>99.6</v>
      </c>
      <c r="F6536">
        <v>0.42099999999999999</v>
      </c>
      <c r="G6536">
        <v>22.35</v>
      </c>
      <c r="H6536">
        <v>8.3000000000000007</v>
      </c>
      <c r="I6536">
        <v>3.2</v>
      </c>
      <c r="J6536">
        <f t="shared" si="1249"/>
        <v>0</v>
      </c>
      <c r="K6536">
        <f t="shared" si="1250"/>
        <v>0</v>
      </c>
      <c r="L6536">
        <f t="shared" si="1254"/>
        <v>0</v>
      </c>
      <c r="M6536">
        <f t="shared" si="1253"/>
        <v>0</v>
      </c>
      <c r="N6536">
        <f t="shared" si="1251"/>
        <v>0</v>
      </c>
      <c r="O6536">
        <f t="shared" si="1252"/>
        <v>0</v>
      </c>
      <c r="P6536" s="34" t="s">
        <v>77</v>
      </c>
      <c r="Q6536" s="33">
        <f t="shared" si="1255"/>
        <v>2.0000000000003126E-2</v>
      </c>
      <c r="R6536" s="33">
        <f t="shared" si="1256"/>
        <v>5.0000000000000711E-2</v>
      </c>
      <c r="S6536" s="33">
        <f t="shared" si="1257"/>
        <v>1.5</v>
      </c>
      <c r="T6536" s="33">
        <f t="shared" si="1258"/>
        <v>0</v>
      </c>
      <c r="V6536" s="16">
        <f t="shared" si="1260"/>
        <v>1.0416666664241347E-2</v>
      </c>
      <c r="W6536" s="2">
        <f t="shared" si="1259"/>
        <v>45132.5625</v>
      </c>
    </row>
    <row r="6537" spans="1:23" x14ac:dyDescent="0.25">
      <c r="A6537">
        <v>2023</v>
      </c>
      <c r="B6537" t="s">
        <v>75</v>
      </c>
      <c r="C6537" t="s">
        <v>76</v>
      </c>
      <c r="D6537" s="45">
        <v>45132.572916666664</v>
      </c>
      <c r="E6537">
        <v>99</v>
      </c>
      <c r="F6537">
        <v>0.42099999999999999</v>
      </c>
      <c r="G6537">
        <v>22.33</v>
      </c>
      <c r="H6537">
        <v>8.25</v>
      </c>
      <c r="I6537">
        <v>4.7</v>
      </c>
      <c r="J6537">
        <f t="shared" si="1249"/>
        <v>0</v>
      </c>
      <c r="K6537">
        <f t="shared" si="1250"/>
        <v>0</v>
      </c>
      <c r="L6537">
        <f t="shared" si="1254"/>
        <v>0</v>
      </c>
      <c r="M6537">
        <f t="shared" si="1253"/>
        <v>0</v>
      </c>
      <c r="N6537">
        <f t="shared" si="1251"/>
        <v>0</v>
      </c>
      <c r="O6537">
        <f t="shared" si="1252"/>
        <v>0</v>
      </c>
      <c r="P6537" s="34" t="s">
        <v>77</v>
      </c>
      <c r="Q6537" s="33">
        <f t="shared" si="1255"/>
        <v>1.9999999999999574E-2</v>
      </c>
      <c r="R6537" s="33">
        <f t="shared" si="1256"/>
        <v>7.0000000000000284E-2</v>
      </c>
      <c r="S6537" s="33">
        <f t="shared" si="1257"/>
        <v>2.2000000000000002</v>
      </c>
      <c r="T6537" s="33">
        <f t="shared" si="1258"/>
        <v>0</v>
      </c>
      <c r="V6537" s="16">
        <f t="shared" si="1260"/>
        <v>1.0416666664241347E-2</v>
      </c>
      <c r="W6537" s="2">
        <f t="shared" si="1259"/>
        <v>45132.572916666664</v>
      </c>
    </row>
    <row r="6538" spans="1:23" x14ac:dyDescent="0.25">
      <c r="A6538">
        <v>2023</v>
      </c>
      <c r="B6538" t="s">
        <v>75</v>
      </c>
      <c r="C6538" t="s">
        <v>76</v>
      </c>
      <c r="D6538" s="45">
        <v>45132.583333333336</v>
      </c>
      <c r="E6538">
        <v>98.1</v>
      </c>
      <c r="F6538">
        <v>0.42099999999999999</v>
      </c>
      <c r="G6538">
        <v>22.31</v>
      </c>
      <c r="H6538">
        <v>8.18</v>
      </c>
      <c r="I6538">
        <v>6.9</v>
      </c>
      <c r="J6538">
        <f t="shared" si="1249"/>
        <v>0</v>
      </c>
      <c r="K6538">
        <f t="shared" si="1250"/>
        <v>0</v>
      </c>
      <c r="L6538">
        <f t="shared" si="1254"/>
        <v>0</v>
      </c>
      <c r="M6538">
        <f t="shared" si="1253"/>
        <v>0</v>
      </c>
      <c r="N6538">
        <f t="shared" si="1251"/>
        <v>0</v>
      </c>
      <c r="O6538">
        <f t="shared" si="1252"/>
        <v>0</v>
      </c>
      <c r="P6538" s="34" t="s">
        <v>77</v>
      </c>
      <c r="Q6538" s="33">
        <f t="shared" si="1255"/>
        <v>7.9999999999998295E-2</v>
      </c>
      <c r="R6538" s="33">
        <f t="shared" si="1256"/>
        <v>4.9999999999998934E-2</v>
      </c>
      <c r="S6538" s="33">
        <f t="shared" si="1257"/>
        <v>0.5</v>
      </c>
      <c r="T6538" s="33">
        <f t="shared" si="1258"/>
        <v>5</v>
      </c>
      <c r="V6538" s="16">
        <f t="shared" si="1260"/>
        <v>1.0416666671517305E-2</v>
      </c>
      <c r="W6538" s="2">
        <f t="shared" si="1259"/>
        <v>45132.583333333328</v>
      </c>
    </row>
    <row r="6539" spans="1:23" x14ac:dyDescent="0.25">
      <c r="A6539">
        <v>2023</v>
      </c>
      <c r="B6539" t="s">
        <v>75</v>
      </c>
      <c r="C6539" t="s">
        <v>76</v>
      </c>
      <c r="D6539" s="45">
        <v>45132.59375</v>
      </c>
      <c r="E6539">
        <v>97.4</v>
      </c>
      <c r="F6539">
        <v>0.41599999999999998</v>
      </c>
      <c r="G6539">
        <v>22.23</v>
      </c>
      <c r="H6539">
        <v>8.1300000000000008</v>
      </c>
      <c r="I6539">
        <v>7.4</v>
      </c>
      <c r="J6539">
        <f t="shared" si="1249"/>
        <v>0</v>
      </c>
      <c r="K6539">
        <f t="shared" si="1250"/>
        <v>0</v>
      </c>
      <c r="L6539">
        <f t="shared" si="1254"/>
        <v>0</v>
      </c>
      <c r="M6539">
        <f t="shared" si="1253"/>
        <v>0</v>
      </c>
      <c r="N6539">
        <f t="shared" si="1251"/>
        <v>0</v>
      </c>
      <c r="O6539">
        <f t="shared" si="1252"/>
        <v>0</v>
      </c>
      <c r="P6539" s="34" t="s">
        <v>77</v>
      </c>
      <c r="Q6539" s="33">
        <f t="shared" si="1255"/>
        <v>3.9999999999999147E-2</v>
      </c>
      <c r="R6539" s="33">
        <f t="shared" si="1256"/>
        <v>5.0000000000000711E-2</v>
      </c>
      <c r="S6539" s="33">
        <f t="shared" si="1257"/>
        <v>3</v>
      </c>
      <c r="T6539" s="33">
        <f t="shared" si="1258"/>
        <v>0</v>
      </c>
      <c r="V6539" s="16">
        <f t="shared" si="1260"/>
        <v>1.0416666664241347E-2</v>
      </c>
      <c r="W6539" s="2">
        <f t="shared" si="1259"/>
        <v>45132.59375</v>
      </c>
    </row>
    <row r="6540" spans="1:23" x14ac:dyDescent="0.25">
      <c r="A6540">
        <v>2023</v>
      </c>
      <c r="B6540" t="s">
        <v>75</v>
      </c>
      <c r="C6540" t="s">
        <v>76</v>
      </c>
      <c r="D6540" s="45">
        <v>45132.604166666664</v>
      </c>
      <c r="E6540">
        <v>96.7</v>
      </c>
      <c r="F6540">
        <v>0.41599999999999998</v>
      </c>
      <c r="G6540">
        <v>22.19</v>
      </c>
      <c r="H6540">
        <v>8.08</v>
      </c>
      <c r="I6540">
        <v>4.4000000000000004</v>
      </c>
      <c r="J6540">
        <f t="shared" si="1249"/>
        <v>0</v>
      </c>
      <c r="K6540">
        <f t="shared" si="1250"/>
        <v>0</v>
      </c>
      <c r="L6540">
        <f t="shared" si="1254"/>
        <v>0</v>
      </c>
      <c r="M6540">
        <f t="shared" si="1253"/>
        <v>0</v>
      </c>
      <c r="N6540">
        <f t="shared" si="1251"/>
        <v>0</v>
      </c>
      <c r="O6540">
        <f t="shared" si="1252"/>
        <v>0</v>
      </c>
      <c r="P6540" s="34" t="s">
        <v>77</v>
      </c>
      <c r="Q6540" s="33">
        <f t="shared" si="1255"/>
        <v>3.0000000000001137E-2</v>
      </c>
      <c r="R6540" s="33">
        <f t="shared" si="1256"/>
        <v>1.9999999999999574E-2</v>
      </c>
      <c r="S6540" s="33">
        <f t="shared" si="1257"/>
        <v>1.1999999999999993</v>
      </c>
      <c r="T6540" s="33">
        <f t="shared" si="1258"/>
        <v>0</v>
      </c>
      <c r="V6540" s="16">
        <f t="shared" si="1260"/>
        <v>1.0416666664241347E-2</v>
      </c>
      <c r="W6540" s="2">
        <f t="shared" si="1259"/>
        <v>45132.604166666664</v>
      </c>
    </row>
    <row r="6541" spans="1:23" x14ac:dyDescent="0.25">
      <c r="A6541">
        <v>2023</v>
      </c>
      <c r="B6541" t="s">
        <v>75</v>
      </c>
      <c r="C6541" t="s">
        <v>76</v>
      </c>
      <c r="D6541" s="45">
        <v>45132.614583333336</v>
      </c>
      <c r="E6541">
        <v>96.4</v>
      </c>
      <c r="F6541">
        <v>0.41599999999999998</v>
      </c>
      <c r="G6541">
        <v>22.16</v>
      </c>
      <c r="H6541">
        <v>8.06</v>
      </c>
      <c r="I6541">
        <v>5.6</v>
      </c>
      <c r="J6541">
        <f t="shared" si="1249"/>
        <v>0</v>
      </c>
      <c r="K6541">
        <f t="shared" si="1250"/>
        <v>0</v>
      </c>
      <c r="L6541">
        <f t="shared" si="1254"/>
        <v>0</v>
      </c>
      <c r="M6541">
        <f t="shared" si="1253"/>
        <v>0</v>
      </c>
      <c r="N6541">
        <f t="shared" si="1251"/>
        <v>0</v>
      </c>
      <c r="O6541">
        <f t="shared" si="1252"/>
        <v>0</v>
      </c>
      <c r="P6541" s="34" t="s">
        <v>77</v>
      </c>
      <c r="Q6541" s="33">
        <f t="shared" si="1255"/>
        <v>1.9999999999999574E-2</v>
      </c>
      <c r="R6541" s="33">
        <f t="shared" si="1256"/>
        <v>1.9999999999999574E-2</v>
      </c>
      <c r="S6541" s="33">
        <f t="shared" si="1257"/>
        <v>0.20000000000000018</v>
      </c>
      <c r="T6541" s="33">
        <f t="shared" si="1258"/>
        <v>1</v>
      </c>
      <c r="V6541" s="16">
        <f t="shared" si="1260"/>
        <v>1.0416666671517305E-2</v>
      </c>
      <c r="W6541" s="2">
        <f t="shared" si="1259"/>
        <v>45132.614583333328</v>
      </c>
    </row>
    <row r="6542" spans="1:23" x14ac:dyDescent="0.25">
      <c r="A6542">
        <v>2023</v>
      </c>
      <c r="B6542" t="s">
        <v>75</v>
      </c>
      <c r="C6542" t="s">
        <v>76</v>
      </c>
      <c r="D6542" s="45">
        <v>45132.625</v>
      </c>
      <c r="E6542">
        <v>96.6</v>
      </c>
      <c r="F6542">
        <v>0.41499999999999998</v>
      </c>
      <c r="G6542">
        <v>22.14</v>
      </c>
      <c r="H6542">
        <v>8.08</v>
      </c>
      <c r="I6542">
        <v>5.8</v>
      </c>
      <c r="J6542">
        <f t="shared" si="1249"/>
        <v>0</v>
      </c>
      <c r="K6542">
        <f t="shared" si="1250"/>
        <v>0</v>
      </c>
      <c r="L6542">
        <f t="shared" si="1254"/>
        <v>0</v>
      </c>
      <c r="M6542">
        <f t="shared" si="1253"/>
        <v>0</v>
      </c>
      <c r="N6542">
        <f t="shared" si="1251"/>
        <v>0</v>
      </c>
      <c r="O6542">
        <f t="shared" si="1252"/>
        <v>0</v>
      </c>
      <c r="P6542" s="34" t="s">
        <v>77</v>
      </c>
      <c r="Q6542" s="33">
        <f t="shared" si="1255"/>
        <v>0</v>
      </c>
      <c r="R6542" s="33">
        <f t="shared" si="1256"/>
        <v>5.0000000000000711E-2</v>
      </c>
      <c r="S6542" s="33">
        <f t="shared" si="1257"/>
        <v>0.90000000000000036</v>
      </c>
      <c r="T6542" s="33">
        <f t="shared" si="1258"/>
        <v>0</v>
      </c>
      <c r="V6542" s="16">
        <f t="shared" si="1260"/>
        <v>1.0416666664241347E-2</v>
      </c>
      <c r="W6542" s="2">
        <f t="shared" si="1259"/>
        <v>45132.625</v>
      </c>
    </row>
    <row r="6543" spans="1:23" x14ac:dyDescent="0.25">
      <c r="A6543">
        <v>2023</v>
      </c>
      <c r="B6543" t="s">
        <v>75</v>
      </c>
      <c r="C6543" t="s">
        <v>76</v>
      </c>
      <c r="D6543" s="45">
        <v>45132.635416666664</v>
      </c>
      <c r="E6543">
        <v>96</v>
      </c>
      <c r="F6543">
        <v>0.41499999999999998</v>
      </c>
      <c r="G6543">
        <v>22.14</v>
      </c>
      <c r="H6543">
        <v>8.0299999999999994</v>
      </c>
      <c r="I6543">
        <v>6.7</v>
      </c>
      <c r="J6543">
        <f t="shared" si="1249"/>
        <v>0</v>
      </c>
      <c r="K6543">
        <f t="shared" si="1250"/>
        <v>0</v>
      </c>
      <c r="L6543">
        <f t="shared" si="1254"/>
        <v>0</v>
      </c>
      <c r="M6543">
        <f t="shared" si="1253"/>
        <v>0</v>
      </c>
      <c r="N6543">
        <f t="shared" si="1251"/>
        <v>0</v>
      </c>
      <c r="O6543">
        <f t="shared" si="1252"/>
        <v>0</v>
      </c>
      <c r="P6543" s="34" t="s">
        <v>77</v>
      </c>
      <c r="Q6543" s="33">
        <f t="shared" si="1255"/>
        <v>1.9999999999999574E-2</v>
      </c>
      <c r="R6543" s="33">
        <f t="shared" si="1256"/>
        <v>1.9999999999999574E-2</v>
      </c>
      <c r="S6543" s="33">
        <f t="shared" si="1257"/>
        <v>1.2000000000000002</v>
      </c>
      <c r="T6543" s="33">
        <f t="shared" si="1258"/>
        <v>0</v>
      </c>
      <c r="V6543" s="16">
        <f t="shared" si="1260"/>
        <v>1.0416666664241347E-2</v>
      </c>
      <c r="W6543" s="2">
        <f t="shared" si="1259"/>
        <v>45132.635416666664</v>
      </c>
    </row>
    <row r="6544" spans="1:23" x14ac:dyDescent="0.25">
      <c r="A6544">
        <v>2023</v>
      </c>
      <c r="B6544" t="s">
        <v>75</v>
      </c>
      <c r="C6544" t="s">
        <v>76</v>
      </c>
      <c r="D6544" s="45">
        <v>45132.645833333336</v>
      </c>
      <c r="E6544">
        <v>95.7</v>
      </c>
      <c r="F6544">
        <v>0.41499999999999998</v>
      </c>
      <c r="G6544">
        <v>22.12</v>
      </c>
      <c r="H6544">
        <v>8.01</v>
      </c>
      <c r="I6544">
        <v>5.5</v>
      </c>
      <c r="J6544">
        <f t="shared" si="1249"/>
        <v>0</v>
      </c>
      <c r="K6544">
        <f t="shared" si="1250"/>
        <v>0</v>
      </c>
      <c r="L6544">
        <f t="shared" si="1254"/>
        <v>0</v>
      </c>
      <c r="M6544">
        <f t="shared" si="1253"/>
        <v>0</v>
      </c>
      <c r="N6544">
        <f t="shared" si="1251"/>
        <v>0</v>
      </c>
      <c r="O6544">
        <f t="shared" si="1252"/>
        <v>0</v>
      </c>
      <c r="P6544" s="34" t="s">
        <v>77</v>
      </c>
      <c r="Q6544" s="33">
        <f t="shared" si="1255"/>
        <v>1.9999999999999574E-2</v>
      </c>
      <c r="R6544" s="33">
        <f t="shared" si="1256"/>
        <v>9.9999999999997868E-3</v>
      </c>
      <c r="S6544" s="33">
        <f t="shared" si="1257"/>
        <v>3.2</v>
      </c>
      <c r="T6544" s="33">
        <f t="shared" si="1258"/>
        <v>1</v>
      </c>
      <c r="V6544" s="16">
        <f t="shared" si="1260"/>
        <v>1.0416666671517305E-2</v>
      </c>
      <c r="W6544" s="2">
        <f t="shared" si="1259"/>
        <v>45132.645833333328</v>
      </c>
    </row>
    <row r="6545" spans="1:23" x14ac:dyDescent="0.25">
      <c r="A6545">
        <v>2023</v>
      </c>
      <c r="B6545" t="s">
        <v>75</v>
      </c>
      <c r="C6545" t="s">
        <v>76</v>
      </c>
      <c r="D6545" s="45">
        <v>45132.65625</v>
      </c>
      <c r="E6545">
        <v>95.5</v>
      </c>
      <c r="F6545">
        <v>0.41399999999999998</v>
      </c>
      <c r="G6545">
        <v>22.1</v>
      </c>
      <c r="H6545">
        <v>8</v>
      </c>
      <c r="I6545">
        <v>2.2999999999999998</v>
      </c>
      <c r="J6545">
        <f t="shared" si="1249"/>
        <v>0</v>
      </c>
      <c r="K6545">
        <f t="shared" si="1250"/>
        <v>0</v>
      </c>
      <c r="L6545">
        <f t="shared" si="1254"/>
        <v>0</v>
      </c>
      <c r="M6545">
        <f t="shared" si="1253"/>
        <v>0</v>
      </c>
      <c r="N6545">
        <f t="shared" si="1251"/>
        <v>0</v>
      </c>
      <c r="O6545">
        <f t="shared" si="1252"/>
        <v>0</v>
      </c>
      <c r="P6545" s="34" t="s">
        <v>77</v>
      </c>
      <c r="Q6545" s="33">
        <f t="shared" si="1255"/>
        <v>3.0000000000001137E-2</v>
      </c>
      <c r="R6545" s="33">
        <f t="shared" si="1256"/>
        <v>0</v>
      </c>
      <c r="S6545" s="33">
        <f t="shared" si="1257"/>
        <v>3.2</v>
      </c>
      <c r="T6545" s="33">
        <f t="shared" si="1258"/>
        <v>0</v>
      </c>
      <c r="V6545" s="16">
        <f t="shared" si="1260"/>
        <v>1.0416666664241347E-2</v>
      </c>
      <c r="W6545" s="2">
        <f t="shared" si="1259"/>
        <v>45132.65625</v>
      </c>
    </row>
    <row r="6546" spans="1:23" x14ac:dyDescent="0.25">
      <c r="A6546">
        <v>2023</v>
      </c>
      <c r="B6546" t="s">
        <v>75</v>
      </c>
      <c r="C6546" t="s">
        <v>76</v>
      </c>
      <c r="D6546" s="45">
        <v>45132.666666666664</v>
      </c>
      <c r="E6546">
        <v>95.5</v>
      </c>
      <c r="F6546">
        <v>0.41399999999999998</v>
      </c>
      <c r="G6546">
        <v>22.07</v>
      </c>
      <c r="H6546">
        <v>8</v>
      </c>
      <c r="I6546">
        <v>5.5</v>
      </c>
      <c r="J6546">
        <f t="shared" si="1249"/>
        <v>0</v>
      </c>
      <c r="K6546">
        <f t="shared" si="1250"/>
        <v>0</v>
      </c>
      <c r="L6546">
        <f t="shared" si="1254"/>
        <v>0</v>
      </c>
      <c r="M6546">
        <f t="shared" si="1253"/>
        <v>0</v>
      </c>
      <c r="N6546">
        <f t="shared" si="1251"/>
        <v>0</v>
      </c>
      <c r="O6546">
        <f t="shared" si="1252"/>
        <v>0</v>
      </c>
      <c r="P6546" s="34" t="s">
        <v>77</v>
      </c>
      <c r="Q6546" s="33">
        <f t="shared" si="1255"/>
        <v>1.0000000000001563E-2</v>
      </c>
      <c r="R6546" s="33">
        <f t="shared" si="1256"/>
        <v>5.9999999999999609E-2</v>
      </c>
      <c r="S6546" s="33">
        <f t="shared" si="1257"/>
        <v>1.9</v>
      </c>
      <c r="T6546" s="33">
        <f t="shared" si="1258"/>
        <v>0</v>
      </c>
      <c r="V6546" s="16">
        <f t="shared" si="1260"/>
        <v>1.0416666664241347E-2</v>
      </c>
      <c r="W6546" s="2">
        <f t="shared" si="1259"/>
        <v>45132.666666666664</v>
      </c>
    </row>
    <row r="6547" spans="1:23" x14ac:dyDescent="0.25">
      <c r="A6547">
        <v>2023</v>
      </c>
      <c r="B6547" t="s">
        <v>75</v>
      </c>
      <c r="C6547" t="s">
        <v>76</v>
      </c>
      <c r="D6547" s="45">
        <v>45132.677083333336</v>
      </c>
      <c r="E6547">
        <v>94.8</v>
      </c>
      <c r="F6547">
        <v>0.41399999999999998</v>
      </c>
      <c r="G6547">
        <v>22.06</v>
      </c>
      <c r="H6547">
        <v>7.94</v>
      </c>
      <c r="I6547">
        <v>3.6</v>
      </c>
      <c r="J6547">
        <f t="shared" ref="J6547:J6610" si="1261">IF(G6547="",0.5,IF(G6547&lt;=0,2,IF(G6547&gt;=40,2, IF(AND(G6547&gt;0,G6547&lt;1),5,IF(AND(G6547&gt;35,G6547&lt;40),5,IF(Q6547&gt;=1.5,1.5,0))))))</f>
        <v>0</v>
      </c>
      <c r="K6547">
        <f t="shared" ref="K6547:K6610" si="1262">IF(H6547="",0.5,IF(H6547&lt;=0.1,2,IF(H6547&gt;=20,2, IF(AND(H6547&gt;0.1,H6547&lt;0.2),5,IF(AND(H6547&gt;16,H6547&lt;20),5,IF(R6547&gt;=2,1.5,0))))))</f>
        <v>0</v>
      </c>
      <c r="L6547">
        <f t="shared" si="1254"/>
        <v>0</v>
      </c>
      <c r="M6547">
        <f t="shared" si="1253"/>
        <v>0</v>
      </c>
      <c r="N6547">
        <f t="shared" ref="N6547:N6610" si="1263">IF(A6547="",0.5,IF(B6547="",0.5,IF(C6547="",0.5,IF(D6547="",0.5,IF(U6547="Y",0.01,0)))))</f>
        <v>0</v>
      </c>
      <c r="O6547">
        <f t="shared" ref="O6547:O6610" si="1264">COUNTIF(J6547:N6547,"&gt;0")</f>
        <v>0</v>
      </c>
      <c r="P6547" s="34" t="s">
        <v>77</v>
      </c>
      <c r="Q6547" s="33">
        <f t="shared" si="1255"/>
        <v>2.9999999999997584E-2</v>
      </c>
      <c r="R6547" s="33">
        <f t="shared" si="1256"/>
        <v>3.0000000000000249E-2</v>
      </c>
      <c r="S6547" s="33">
        <f t="shared" si="1257"/>
        <v>0.29999999999999982</v>
      </c>
      <c r="T6547" s="33">
        <f t="shared" si="1258"/>
        <v>0</v>
      </c>
      <c r="V6547" s="16">
        <f t="shared" si="1260"/>
        <v>1.0416666671517305E-2</v>
      </c>
      <c r="W6547" s="2">
        <f t="shared" si="1259"/>
        <v>45132.677083333328</v>
      </c>
    </row>
    <row r="6548" spans="1:23" x14ac:dyDescent="0.25">
      <c r="A6548">
        <v>2023</v>
      </c>
      <c r="B6548" t="s">
        <v>75</v>
      </c>
      <c r="C6548" t="s">
        <v>76</v>
      </c>
      <c r="D6548" s="45">
        <v>45132.6875</v>
      </c>
      <c r="E6548">
        <v>94.4</v>
      </c>
      <c r="F6548">
        <v>0.41399999999999998</v>
      </c>
      <c r="G6548">
        <v>22.03</v>
      </c>
      <c r="H6548">
        <v>7.91</v>
      </c>
      <c r="I6548">
        <v>3.9</v>
      </c>
      <c r="J6548">
        <f t="shared" si="1261"/>
        <v>0</v>
      </c>
      <c r="K6548">
        <f t="shared" si="1262"/>
        <v>0</v>
      </c>
      <c r="L6548">
        <f t="shared" si="1254"/>
        <v>0</v>
      </c>
      <c r="M6548">
        <f t="shared" si="1253"/>
        <v>0</v>
      </c>
      <c r="N6548">
        <f t="shared" si="1263"/>
        <v>0</v>
      </c>
      <c r="O6548">
        <f t="shared" si="1264"/>
        <v>0</v>
      </c>
      <c r="P6548" s="34" t="s">
        <v>77</v>
      </c>
      <c r="Q6548" s="33">
        <f t="shared" si="1255"/>
        <v>3.0000000000001137E-2</v>
      </c>
      <c r="R6548" s="33">
        <f t="shared" si="1256"/>
        <v>2.0000000000000462E-2</v>
      </c>
      <c r="S6548" s="33">
        <f t="shared" si="1257"/>
        <v>3.1</v>
      </c>
      <c r="T6548" s="33">
        <f t="shared" si="1258"/>
        <v>0</v>
      </c>
      <c r="V6548" s="16">
        <f t="shared" si="1260"/>
        <v>1.0416666664241347E-2</v>
      </c>
      <c r="W6548" s="2">
        <f t="shared" si="1259"/>
        <v>45132.6875</v>
      </c>
    </row>
    <row r="6549" spans="1:23" x14ac:dyDescent="0.25">
      <c r="A6549">
        <v>2023</v>
      </c>
      <c r="B6549" t="s">
        <v>75</v>
      </c>
      <c r="C6549" t="s">
        <v>76</v>
      </c>
      <c r="D6549" s="45">
        <v>45132.697916666664</v>
      </c>
      <c r="E6549">
        <v>94.1</v>
      </c>
      <c r="F6549">
        <v>0.41399999999999998</v>
      </c>
      <c r="G6549">
        <v>22</v>
      </c>
      <c r="H6549">
        <v>7.89</v>
      </c>
      <c r="I6549">
        <v>7</v>
      </c>
      <c r="J6549">
        <f t="shared" si="1261"/>
        <v>0</v>
      </c>
      <c r="K6549">
        <f t="shared" si="1262"/>
        <v>0</v>
      </c>
      <c r="L6549">
        <f t="shared" si="1254"/>
        <v>0</v>
      </c>
      <c r="M6549">
        <f t="shared" si="1253"/>
        <v>0</v>
      </c>
      <c r="N6549">
        <f t="shared" si="1263"/>
        <v>0</v>
      </c>
      <c r="O6549">
        <f t="shared" si="1264"/>
        <v>0</v>
      </c>
      <c r="P6549" s="34" t="s">
        <v>77</v>
      </c>
      <c r="Q6549" s="33">
        <f t="shared" si="1255"/>
        <v>3.0000000000001137E-2</v>
      </c>
      <c r="R6549" s="33">
        <f t="shared" si="1256"/>
        <v>4.9999999999999822E-2</v>
      </c>
      <c r="S6549" s="33">
        <f t="shared" si="1257"/>
        <v>2.9000000000000004</v>
      </c>
      <c r="T6549" s="33">
        <f t="shared" si="1258"/>
        <v>1</v>
      </c>
      <c r="V6549" s="16">
        <f t="shared" si="1260"/>
        <v>1.0416666664241347E-2</v>
      </c>
      <c r="W6549" s="2">
        <f t="shared" si="1259"/>
        <v>45132.697916666664</v>
      </c>
    </row>
    <row r="6550" spans="1:23" x14ac:dyDescent="0.25">
      <c r="A6550">
        <v>2023</v>
      </c>
      <c r="B6550" t="s">
        <v>75</v>
      </c>
      <c r="C6550" t="s">
        <v>76</v>
      </c>
      <c r="D6550" s="45">
        <v>45132.708333333336</v>
      </c>
      <c r="E6550">
        <v>93.5</v>
      </c>
      <c r="F6550">
        <v>0.41299999999999998</v>
      </c>
      <c r="G6550">
        <v>21.97</v>
      </c>
      <c r="H6550">
        <v>7.84</v>
      </c>
      <c r="I6550">
        <v>4.0999999999999996</v>
      </c>
      <c r="J6550">
        <f t="shared" si="1261"/>
        <v>0</v>
      </c>
      <c r="K6550">
        <f t="shared" si="1262"/>
        <v>0</v>
      </c>
      <c r="L6550">
        <f t="shared" si="1254"/>
        <v>0</v>
      </c>
      <c r="M6550">
        <f t="shared" si="1253"/>
        <v>0</v>
      </c>
      <c r="N6550">
        <f t="shared" si="1263"/>
        <v>0</v>
      </c>
      <c r="O6550">
        <f t="shared" si="1264"/>
        <v>0</v>
      </c>
      <c r="P6550" s="34" t="s">
        <v>77</v>
      </c>
      <c r="Q6550" s="33">
        <f t="shared" si="1255"/>
        <v>1.9999999999999574E-2</v>
      </c>
      <c r="R6550" s="33">
        <f t="shared" si="1256"/>
        <v>2.0000000000000462E-2</v>
      </c>
      <c r="S6550" s="33">
        <f t="shared" si="1257"/>
        <v>3.6000000000000005</v>
      </c>
      <c r="T6550" s="33">
        <f t="shared" si="1258"/>
        <v>1</v>
      </c>
      <c r="V6550" s="16">
        <f t="shared" si="1260"/>
        <v>1.0416666671517305E-2</v>
      </c>
      <c r="W6550" s="2">
        <f t="shared" si="1259"/>
        <v>45132.708333333328</v>
      </c>
    </row>
    <row r="6551" spans="1:23" x14ac:dyDescent="0.25">
      <c r="A6551">
        <v>2023</v>
      </c>
      <c r="B6551" t="s">
        <v>75</v>
      </c>
      <c r="C6551" t="s">
        <v>76</v>
      </c>
      <c r="D6551" s="45">
        <v>45132.71875</v>
      </c>
      <c r="E6551">
        <v>93.7</v>
      </c>
      <c r="F6551">
        <v>0.41199999999999998</v>
      </c>
      <c r="G6551">
        <v>21.95</v>
      </c>
      <c r="H6551">
        <v>7.86</v>
      </c>
      <c r="I6551">
        <v>7.7</v>
      </c>
      <c r="J6551">
        <f t="shared" si="1261"/>
        <v>0</v>
      </c>
      <c r="K6551">
        <f t="shared" si="1262"/>
        <v>0</v>
      </c>
      <c r="L6551">
        <f t="shared" si="1254"/>
        <v>0</v>
      </c>
      <c r="M6551">
        <f t="shared" si="1253"/>
        <v>0</v>
      </c>
      <c r="N6551">
        <f t="shared" si="1263"/>
        <v>0</v>
      </c>
      <c r="O6551">
        <f t="shared" si="1264"/>
        <v>0</v>
      </c>
      <c r="P6551" s="34" t="s">
        <v>77</v>
      </c>
      <c r="Q6551" s="33">
        <f t="shared" si="1255"/>
        <v>2.9999999999997584E-2</v>
      </c>
      <c r="R6551" s="33">
        <f t="shared" si="1256"/>
        <v>2.9999999999999361E-2</v>
      </c>
      <c r="S6551" s="33">
        <f t="shared" si="1257"/>
        <v>1.2999999999999998</v>
      </c>
      <c r="T6551" s="33">
        <f t="shared" si="1258"/>
        <v>2</v>
      </c>
      <c r="V6551" s="16">
        <f t="shared" si="1260"/>
        <v>1.0416666664241347E-2</v>
      </c>
      <c r="W6551" s="2">
        <f t="shared" si="1259"/>
        <v>45132.71875</v>
      </c>
    </row>
    <row r="6552" spans="1:23" x14ac:dyDescent="0.25">
      <c r="A6552">
        <v>2023</v>
      </c>
      <c r="B6552" t="s">
        <v>75</v>
      </c>
      <c r="C6552" t="s">
        <v>76</v>
      </c>
      <c r="D6552" s="45">
        <v>45132.729166666664</v>
      </c>
      <c r="E6552">
        <v>94</v>
      </c>
      <c r="F6552">
        <v>0.41</v>
      </c>
      <c r="G6552">
        <v>21.92</v>
      </c>
      <c r="H6552">
        <v>7.89</v>
      </c>
      <c r="I6552">
        <v>6.4</v>
      </c>
      <c r="J6552">
        <f t="shared" si="1261"/>
        <v>0</v>
      </c>
      <c r="K6552">
        <f t="shared" si="1262"/>
        <v>0</v>
      </c>
      <c r="L6552">
        <f t="shared" si="1254"/>
        <v>0</v>
      </c>
      <c r="M6552">
        <f t="shared" si="1253"/>
        <v>0</v>
      </c>
      <c r="N6552">
        <f t="shared" si="1263"/>
        <v>0</v>
      </c>
      <c r="O6552">
        <f t="shared" si="1264"/>
        <v>0</v>
      </c>
      <c r="P6552" s="34" t="s">
        <v>77</v>
      </c>
      <c r="Q6552" s="33">
        <f t="shared" si="1255"/>
        <v>4.00000000000027E-2</v>
      </c>
      <c r="R6552" s="33">
        <f t="shared" si="1256"/>
        <v>4.9999999999999822E-2</v>
      </c>
      <c r="S6552" s="33">
        <f t="shared" si="1257"/>
        <v>0.69999999999999929</v>
      </c>
      <c r="T6552" s="33">
        <f t="shared" si="1258"/>
        <v>1</v>
      </c>
      <c r="V6552" s="16">
        <f t="shared" si="1260"/>
        <v>1.0416666664241347E-2</v>
      </c>
      <c r="W6552" s="2">
        <f t="shared" si="1259"/>
        <v>45132.729166666664</v>
      </c>
    </row>
    <row r="6553" spans="1:23" x14ac:dyDescent="0.25">
      <c r="A6553">
        <v>2023</v>
      </c>
      <c r="B6553" t="s">
        <v>75</v>
      </c>
      <c r="C6553" t="s">
        <v>76</v>
      </c>
      <c r="D6553" s="45">
        <v>45132.739583333336</v>
      </c>
      <c r="E6553">
        <v>93.2</v>
      </c>
      <c r="F6553">
        <v>0.40899999999999997</v>
      </c>
      <c r="G6553">
        <v>21.88</v>
      </c>
      <c r="H6553">
        <v>7.84</v>
      </c>
      <c r="I6553">
        <v>7.1</v>
      </c>
      <c r="J6553">
        <f t="shared" si="1261"/>
        <v>0</v>
      </c>
      <c r="K6553">
        <f t="shared" si="1262"/>
        <v>0</v>
      </c>
      <c r="L6553">
        <f t="shared" si="1254"/>
        <v>0</v>
      </c>
      <c r="M6553">
        <f t="shared" si="1253"/>
        <v>0</v>
      </c>
      <c r="N6553">
        <f t="shared" si="1263"/>
        <v>0</v>
      </c>
      <c r="O6553">
        <f t="shared" si="1264"/>
        <v>0</v>
      </c>
      <c r="P6553" s="34" t="s">
        <v>77</v>
      </c>
      <c r="Q6553" s="33">
        <f t="shared" si="1255"/>
        <v>3.9999999999999147E-2</v>
      </c>
      <c r="R6553" s="33">
        <f t="shared" si="1256"/>
        <v>0</v>
      </c>
      <c r="S6553" s="33">
        <f t="shared" si="1257"/>
        <v>2.3999999999999995</v>
      </c>
      <c r="T6553" s="33">
        <f t="shared" si="1258"/>
        <v>2</v>
      </c>
      <c r="V6553" s="16">
        <f t="shared" si="1260"/>
        <v>1.0416666671517305E-2</v>
      </c>
      <c r="W6553" s="2">
        <f t="shared" si="1259"/>
        <v>45132.739583333328</v>
      </c>
    </row>
    <row r="6554" spans="1:23" x14ac:dyDescent="0.25">
      <c r="A6554">
        <v>2023</v>
      </c>
      <c r="B6554" t="s">
        <v>75</v>
      </c>
      <c r="C6554" t="s">
        <v>76</v>
      </c>
      <c r="D6554" s="45">
        <v>45132.75</v>
      </c>
      <c r="E6554">
        <v>93.2</v>
      </c>
      <c r="F6554">
        <v>0.40699999999999997</v>
      </c>
      <c r="G6554">
        <v>21.84</v>
      </c>
      <c r="H6554">
        <v>7.84</v>
      </c>
      <c r="I6554">
        <v>4.7</v>
      </c>
      <c r="J6554">
        <f t="shared" si="1261"/>
        <v>0</v>
      </c>
      <c r="K6554">
        <f t="shared" si="1262"/>
        <v>0</v>
      </c>
      <c r="L6554">
        <f t="shared" si="1254"/>
        <v>0</v>
      </c>
      <c r="M6554">
        <f t="shared" si="1253"/>
        <v>0</v>
      </c>
      <c r="N6554">
        <f t="shared" si="1263"/>
        <v>0</v>
      </c>
      <c r="O6554">
        <f t="shared" si="1264"/>
        <v>0</v>
      </c>
      <c r="P6554" s="34" t="s">
        <v>77</v>
      </c>
      <c r="Q6554" s="33">
        <f t="shared" si="1255"/>
        <v>5.0000000000000711E-2</v>
      </c>
      <c r="R6554" s="33">
        <f t="shared" si="1256"/>
        <v>4.9999999999999822E-2</v>
      </c>
      <c r="S6554" s="33">
        <f t="shared" si="1257"/>
        <v>6.4999999999999991</v>
      </c>
      <c r="T6554" s="33">
        <f t="shared" si="1258"/>
        <v>2</v>
      </c>
      <c r="V6554" s="16">
        <f t="shared" si="1260"/>
        <v>1.0416666664241347E-2</v>
      </c>
      <c r="W6554" s="2">
        <f t="shared" si="1259"/>
        <v>45132.75</v>
      </c>
    </row>
    <row r="6555" spans="1:23" x14ac:dyDescent="0.25">
      <c r="A6555">
        <v>2023</v>
      </c>
      <c r="B6555" t="s">
        <v>75</v>
      </c>
      <c r="C6555" t="s">
        <v>76</v>
      </c>
      <c r="D6555" s="45">
        <v>45132.760416666664</v>
      </c>
      <c r="E6555">
        <v>92.6</v>
      </c>
      <c r="F6555">
        <v>0.40500000000000003</v>
      </c>
      <c r="G6555">
        <v>21.79</v>
      </c>
      <c r="H6555">
        <v>7.79</v>
      </c>
      <c r="I6555">
        <v>11.2</v>
      </c>
      <c r="J6555">
        <f t="shared" si="1261"/>
        <v>0</v>
      </c>
      <c r="K6555">
        <f t="shared" si="1262"/>
        <v>0</v>
      </c>
      <c r="L6555">
        <f t="shared" si="1254"/>
        <v>0</v>
      </c>
      <c r="M6555">
        <f t="shared" si="1253"/>
        <v>0</v>
      </c>
      <c r="N6555">
        <f t="shared" si="1263"/>
        <v>0</v>
      </c>
      <c r="O6555">
        <f t="shared" si="1264"/>
        <v>0</v>
      </c>
      <c r="P6555" s="34" t="s">
        <v>77</v>
      </c>
      <c r="Q6555" s="33">
        <f t="shared" si="1255"/>
        <v>5.0000000000000711E-2</v>
      </c>
      <c r="R6555" s="33">
        <f t="shared" si="1256"/>
        <v>2.0000000000000462E-2</v>
      </c>
      <c r="S6555" s="33">
        <f t="shared" si="1257"/>
        <v>57.5</v>
      </c>
      <c r="T6555" s="33">
        <f t="shared" si="1258"/>
        <v>1</v>
      </c>
      <c r="V6555" s="16">
        <f t="shared" si="1260"/>
        <v>1.0416666664241347E-2</v>
      </c>
      <c r="W6555" s="2">
        <f t="shared" si="1259"/>
        <v>45132.760416666664</v>
      </c>
    </row>
    <row r="6556" spans="1:23" x14ac:dyDescent="0.25">
      <c r="A6556">
        <v>2023</v>
      </c>
      <c r="B6556" t="s">
        <v>75</v>
      </c>
      <c r="C6556" t="s">
        <v>76</v>
      </c>
      <c r="D6556" s="45">
        <v>45132.770833333336</v>
      </c>
      <c r="E6556">
        <v>92.2</v>
      </c>
      <c r="F6556">
        <v>0.40400000000000003</v>
      </c>
      <c r="G6556">
        <v>21.74</v>
      </c>
      <c r="H6556">
        <v>7.77</v>
      </c>
      <c r="I6556">
        <v>68.7</v>
      </c>
      <c r="J6556">
        <f t="shared" si="1261"/>
        <v>0</v>
      </c>
      <c r="K6556">
        <f t="shared" si="1262"/>
        <v>0</v>
      </c>
      <c r="L6556">
        <f t="shared" si="1254"/>
        <v>0</v>
      </c>
      <c r="M6556">
        <f t="shared" si="1253"/>
        <v>0</v>
      </c>
      <c r="N6556">
        <f t="shared" si="1263"/>
        <v>0</v>
      </c>
      <c r="O6556">
        <f t="shared" si="1264"/>
        <v>0</v>
      </c>
      <c r="P6556" s="34" t="s">
        <v>77</v>
      </c>
      <c r="Q6556" s="33">
        <f t="shared" si="1255"/>
        <v>4.9999999999997158E-2</v>
      </c>
      <c r="R6556" s="33">
        <f t="shared" si="1256"/>
        <v>4.9999999999999822E-2</v>
      </c>
      <c r="S6556" s="33">
        <f t="shared" si="1257"/>
        <v>60</v>
      </c>
      <c r="T6556" s="33">
        <f t="shared" si="1258"/>
        <v>0</v>
      </c>
      <c r="V6556" s="16">
        <f t="shared" si="1260"/>
        <v>1.0416666671517305E-2</v>
      </c>
      <c r="W6556" s="2">
        <f t="shared" si="1259"/>
        <v>45132.770833333328</v>
      </c>
    </row>
    <row r="6557" spans="1:23" x14ac:dyDescent="0.25">
      <c r="A6557">
        <v>2023</v>
      </c>
      <c r="B6557" t="s">
        <v>75</v>
      </c>
      <c r="C6557" t="s">
        <v>76</v>
      </c>
      <c r="D6557" s="45">
        <v>45132.78125</v>
      </c>
      <c r="E6557">
        <v>91.5</v>
      </c>
      <c r="F6557">
        <v>0.40400000000000003</v>
      </c>
      <c r="G6557">
        <v>21.69</v>
      </c>
      <c r="H6557">
        <v>7.72</v>
      </c>
      <c r="I6557">
        <v>8.6999999999999993</v>
      </c>
      <c r="J6557">
        <f t="shared" si="1261"/>
        <v>0</v>
      </c>
      <c r="K6557">
        <f t="shared" si="1262"/>
        <v>0</v>
      </c>
      <c r="L6557">
        <f t="shared" si="1254"/>
        <v>0</v>
      </c>
      <c r="M6557">
        <f t="shared" ref="M6557:M6620" si="1265">IF(F6557="",0.5,IF(F6557*1000&lt;=10,2,IF(F6557*1000&gt;=35000,2,IF(AND(F6557*1000&gt;10,F6557*1000&lt;20),5, IF(AND(F6557*1000&gt;6000,F6557*1000&lt;35000),5,IF(T6557&gt;=5000,1.5,0))))))</f>
        <v>0</v>
      </c>
      <c r="N6557">
        <f t="shared" si="1263"/>
        <v>0</v>
      </c>
      <c r="O6557">
        <f t="shared" si="1264"/>
        <v>0</v>
      </c>
      <c r="P6557" s="34" t="s">
        <v>77</v>
      </c>
      <c r="Q6557" s="33">
        <f t="shared" si="1255"/>
        <v>4.00000000000027E-2</v>
      </c>
      <c r="R6557" s="33">
        <f t="shared" si="1256"/>
        <v>1.0000000000000675E-2</v>
      </c>
      <c r="S6557" s="33">
        <f t="shared" si="1257"/>
        <v>0.59999999999999964</v>
      </c>
      <c r="T6557" s="33">
        <f t="shared" si="1258"/>
        <v>1</v>
      </c>
      <c r="V6557" s="16">
        <f t="shared" si="1260"/>
        <v>1.0416666664241347E-2</v>
      </c>
      <c r="W6557" s="2">
        <f t="shared" si="1259"/>
        <v>45132.78125</v>
      </c>
    </row>
    <row r="6558" spans="1:23" x14ac:dyDescent="0.25">
      <c r="A6558">
        <v>2023</v>
      </c>
      <c r="B6558" t="s">
        <v>75</v>
      </c>
      <c r="C6558" t="s">
        <v>76</v>
      </c>
      <c r="D6558" s="45">
        <v>45132.791666666664</v>
      </c>
      <c r="E6558">
        <v>91.6</v>
      </c>
      <c r="F6558">
        <v>0.40300000000000002</v>
      </c>
      <c r="G6558">
        <v>21.65</v>
      </c>
      <c r="H6558">
        <v>7.73</v>
      </c>
      <c r="I6558">
        <v>8.1</v>
      </c>
      <c r="J6558">
        <f t="shared" si="1261"/>
        <v>0</v>
      </c>
      <c r="K6558">
        <f t="shared" si="1262"/>
        <v>0</v>
      </c>
      <c r="L6558">
        <f t="shared" si="1254"/>
        <v>0</v>
      </c>
      <c r="M6558">
        <f t="shared" si="1265"/>
        <v>0</v>
      </c>
      <c r="N6558">
        <f t="shared" si="1263"/>
        <v>0</v>
      </c>
      <c r="O6558">
        <f t="shared" si="1264"/>
        <v>0</v>
      </c>
      <c r="P6558" s="34" t="s">
        <v>77</v>
      </c>
      <c r="Q6558" s="33">
        <f t="shared" si="1255"/>
        <v>3.9999999999999147E-2</v>
      </c>
      <c r="R6558" s="33">
        <f t="shared" si="1256"/>
        <v>2.0000000000000462E-2</v>
      </c>
      <c r="S6558" s="33">
        <f t="shared" si="1257"/>
        <v>0.40000000000000036</v>
      </c>
      <c r="T6558" s="33">
        <f t="shared" si="1258"/>
        <v>1</v>
      </c>
      <c r="V6558" s="16">
        <f t="shared" si="1260"/>
        <v>1.0416666664241347E-2</v>
      </c>
      <c r="W6558" s="2">
        <f t="shared" si="1259"/>
        <v>45132.791666666664</v>
      </c>
    </row>
    <row r="6559" spans="1:23" x14ac:dyDescent="0.25">
      <c r="A6559">
        <v>2023</v>
      </c>
      <c r="B6559" t="s">
        <v>75</v>
      </c>
      <c r="C6559" t="s">
        <v>76</v>
      </c>
      <c r="D6559" s="45">
        <v>45132.802083333336</v>
      </c>
      <c r="E6559">
        <v>91.3</v>
      </c>
      <c r="F6559">
        <v>0.40200000000000002</v>
      </c>
      <c r="G6559">
        <v>21.61</v>
      </c>
      <c r="H6559">
        <v>7.71</v>
      </c>
      <c r="I6559">
        <v>8.5</v>
      </c>
      <c r="J6559">
        <f t="shared" si="1261"/>
        <v>0</v>
      </c>
      <c r="K6559">
        <f t="shared" si="1262"/>
        <v>0</v>
      </c>
      <c r="L6559">
        <f t="shared" si="1254"/>
        <v>0</v>
      </c>
      <c r="M6559">
        <f t="shared" si="1265"/>
        <v>0</v>
      </c>
      <c r="N6559">
        <f t="shared" si="1263"/>
        <v>0</v>
      </c>
      <c r="O6559">
        <f t="shared" si="1264"/>
        <v>0</v>
      </c>
      <c r="P6559" s="34" t="s">
        <v>77</v>
      </c>
      <c r="Q6559" s="33">
        <f t="shared" si="1255"/>
        <v>3.9999999999999147E-2</v>
      </c>
      <c r="R6559" s="33">
        <f t="shared" si="1256"/>
        <v>4.0000000000000036E-2</v>
      </c>
      <c r="S6559" s="33">
        <f t="shared" si="1257"/>
        <v>1.7000000000000002</v>
      </c>
      <c r="T6559" s="33">
        <f t="shared" si="1258"/>
        <v>0</v>
      </c>
      <c r="V6559" s="16">
        <f t="shared" si="1260"/>
        <v>1.0416666671517305E-2</v>
      </c>
      <c r="W6559" s="2">
        <f t="shared" si="1259"/>
        <v>45132.802083333328</v>
      </c>
    </row>
    <row r="6560" spans="1:23" x14ac:dyDescent="0.25">
      <c r="A6560">
        <v>2023</v>
      </c>
      <c r="B6560" t="s">
        <v>75</v>
      </c>
      <c r="C6560" t="s">
        <v>76</v>
      </c>
      <c r="D6560" s="45">
        <v>45132.8125</v>
      </c>
      <c r="E6560">
        <v>90.7</v>
      </c>
      <c r="F6560">
        <v>0.40200000000000002</v>
      </c>
      <c r="G6560">
        <v>21.57</v>
      </c>
      <c r="H6560">
        <v>7.67</v>
      </c>
      <c r="I6560">
        <v>6.8</v>
      </c>
      <c r="J6560">
        <f t="shared" si="1261"/>
        <v>0</v>
      </c>
      <c r="K6560">
        <f t="shared" si="1262"/>
        <v>0</v>
      </c>
      <c r="L6560">
        <f t="shared" si="1254"/>
        <v>0</v>
      </c>
      <c r="M6560">
        <f t="shared" si="1265"/>
        <v>0</v>
      </c>
      <c r="N6560">
        <f t="shared" si="1263"/>
        <v>0</v>
      </c>
      <c r="O6560">
        <f t="shared" si="1264"/>
        <v>0</v>
      </c>
      <c r="P6560" s="34" t="s">
        <v>77</v>
      </c>
      <c r="Q6560" s="33">
        <f t="shared" si="1255"/>
        <v>1.9999999999999574E-2</v>
      </c>
      <c r="R6560" s="33">
        <f t="shared" si="1256"/>
        <v>1.9999999999999574E-2</v>
      </c>
      <c r="S6560" s="33">
        <f t="shared" si="1257"/>
        <v>1.1000000000000005</v>
      </c>
      <c r="T6560" s="33">
        <f t="shared" si="1258"/>
        <v>0</v>
      </c>
      <c r="V6560" s="16">
        <f t="shared" si="1260"/>
        <v>1.0416666664241347E-2</v>
      </c>
      <c r="W6560" s="2">
        <f t="shared" si="1259"/>
        <v>45132.8125</v>
      </c>
    </row>
    <row r="6561" spans="1:23" x14ac:dyDescent="0.25">
      <c r="A6561">
        <v>2023</v>
      </c>
      <c r="B6561" t="s">
        <v>75</v>
      </c>
      <c r="C6561" t="s">
        <v>76</v>
      </c>
      <c r="D6561" s="45">
        <v>45132.822916666664</v>
      </c>
      <c r="E6561">
        <v>90.4</v>
      </c>
      <c r="F6561">
        <v>0.40200000000000002</v>
      </c>
      <c r="G6561">
        <v>21.55</v>
      </c>
      <c r="H6561">
        <v>7.65</v>
      </c>
      <c r="I6561">
        <v>7.9</v>
      </c>
      <c r="J6561">
        <f t="shared" si="1261"/>
        <v>0</v>
      </c>
      <c r="K6561">
        <f t="shared" si="1262"/>
        <v>0</v>
      </c>
      <c r="L6561">
        <f t="shared" si="1254"/>
        <v>0</v>
      </c>
      <c r="M6561">
        <f t="shared" si="1265"/>
        <v>0</v>
      </c>
      <c r="N6561">
        <f t="shared" si="1263"/>
        <v>0</v>
      </c>
      <c r="O6561">
        <f t="shared" si="1264"/>
        <v>0</v>
      </c>
      <c r="P6561" s="34" t="s">
        <v>77</v>
      </c>
      <c r="Q6561" s="33">
        <f t="shared" si="1255"/>
        <v>3.0000000000001137E-2</v>
      </c>
      <c r="R6561" s="33">
        <f t="shared" si="1256"/>
        <v>0</v>
      </c>
      <c r="S6561" s="33">
        <f t="shared" si="1257"/>
        <v>0.79999999999999893</v>
      </c>
      <c r="T6561" s="33">
        <f t="shared" si="1258"/>
        <v>0</v>
      </c>
      <c r="V6561" s="16">
        <f t="shared" si="1260"/>
        <v>1.0416666664241347E-2</v>
      </c>
      <c r="W6561" s="2">
        <f t="shared" si="1259"/>
        <v>45132.822916666664</v>
      </c>
    </row>
    <row r="6562" spans="1:23" x14ac:dyDescent="0.25">
      <c r="A6562">
        <v>2023</v>
      </c>
      <c r="B6562" t="s">
        <v>75</v>
      </c>
      <c r="C6562" t="s">
        <v>76</v>
      </c>
      <c r="D6562" s="45">
        <v>45132.833333333336</v>
      </c>
      <c r="E6562">
        <v>90.3</v>
      </c>
      <c r="F6562">
        <v>0.40200000000000002</v>
      </c>
      <c r="G6562">
        <v>21.52</v>
      </c>
      <c r="H6562">
        <v>7.65</v>
      </c>
      <c r="I6562">
        <v>8.6999999999999993</v>
      </c>
      <c r="J6562">
        <f t="shared" si="1261"/>
        <v>0</v>
      </c>
      <c r="K6562">
        <f t="shared" si="1262"/>
        <v>0</v>
      </c>
      <c r="L6562">
        <f t="shared" si="1254"/>
        <v>0</v>
      </c>
      <c r="M6562">
        <f t="shared" si="1265"/>
        <v>0</v>
      </c>
      <c r="N6562">
        <f t="shared" si="1263"/>
        <v>0</v>
      </c>
      <c r="O6562">
        <f t="shared" si="1264"/>
        <v>0</v>
      </c>
      <c r="P6562" s="34" t="s">
        <v>77</v>
      </c>
      <c r="Q6562" s="33">
        <f t="shared" si="1255"/>
        <v>3.0000000000001137E-2</v>
      </c>
      <c r="R6562" s="33">
        <f t="shared" si="1256"/>
        <v>1.0000000000000675E-2</v>
      </c>
      <c r="S6562" s="33">
        <f t="shared" si="1257"/>
        <v>2.6999999999999993</v>
      </c>
      <c r="T6562" s="33">
        <f t="shared" si="1258"/>
        <v>0</v>
      </c>
      <c r="V6562" s="16">
        <f t="shared" si="1260"/>
        <v>1.0416666671517305E-2</v>
      </c>
      <c r="W6562" s="2">
        <f t="shared" si="1259"/>
        <v>45132.833333333328</v>
      </c>
    </row>
    <row r="6563" spans="1:23" x14ac:dyDescent="0.25">
      <c r="A6563">
        <v>2023</v>
      </c>
      <c r="B6563" t="s">
        <v>75</v>
      </c>
      <c r="C6563" t="s">
        <v>76</v>
      </c>
      <c r="D6563" s="45">
        <v>45132.84375</v>
      </c>
      <c r="E6563">
        <v>90.2</v>
      </c>
      <c r="F6563">
        <v>0.40200000000000002</v>
      </c>
      <c r="G6563">
        <v>21.49</v>
      </c>
      <c r="H6563">
        <v>7.64</v>
      </c>
      <c r="I6563">
        <v>6</v>
      </c>
      <c r="J6563">
        <f t="shared" si="1261"/>
        <v>0</v>
      </c>
      <c r="K6563">
        <f t="shared" si="1262"/>
        <v>0</v>
      </c>
      <c r="L6563">
        <f t="shared" si="1254"/>
        <v>0</v>
      </c>
      <c r="M6563">
        <f t="shared" si="1265"/>
        <v>0</v>
      </c>
      <c r="N6563">
        <f t="shared" si="1263"/>
        <v>0</v>
      </c>
      <c r="O6563">
        <f t="shared" si="1264"/>
        <v>0</v>
      </c>
      <c r="P6563" s="34" t="s">
        <v>77</v>
      </c>
      <c r="Q6563" s="33">
        <f t="shared" si="1255"/>
        <v>1.9999999999999574E-2</v>
      </c>
      <c r="R6563" s="33">
        <f t="shared" si="1256"/>
        <v>4.9999999999999822E-2</v>
      </c>
      <c r="S6563" s="33">
        <f t="shared" si="1257"/>
        <v>0.29999999999999982</v>
      </c>
      <c r="T6563" s="33">
        <f t="shared" si="1258"/>
        <v>0</v>
      </c>
      <c r="V6563" s="16">
        <f t="shared" si="1260"/>
        <v>1.0416666664241347E-2</v>
      </c>
      <c r="W6563" s="2">
        <f t="shared" si="1259"/>
        <v>45132.84375</v>
      </c>
    </row>
    <row r="6564" spans="1:23" x14ac:dyDescent="0.25">
      <c r="A6564">
        <v>2023</v>
      </c>
      <c r="B6564" t="s">
        <v>75</v>
      </c>
      <c r="C6564" t="s">
        <v>76</v>
      </c>
      <c r="D6564" s="45">
        <v>45132.854166666664</v>
      </c>
      <c r="E6564">
        <v>89.6</v>
      </c>
      <c r="F6564">
        <v>0.40200000000000002</v>
      </c>
      <c r="G6564">
        <v>21.47</v>
      </c>
      <c r="H6564">
        <v>7.59</v>
      </c>
      <c r="I6564">
        <v>6.3</v>
      </c>
      <c r="J6564">
        <f t="shared" si="1261"/>
        <v>0</v>
      </c>
      <c r="K6564">
        <f t="shared" si="1262"/>
        <v>0</v>
      </c>
      <c r="L6564">
        <f t="shared" si="1254"/>
        <v>0</v>
      </c>
      <c r="M6564">
        <f t="shared" si="1265"/>
        <v>0</v>
      </c>
      <c r="N6564">
        <f t="shared" si="1263"/>
        <v>0</v>
      </c>
      <c r="O6564">
        <f t="shared" si="1264"/>
        <v>0</v>
      </c>
      <c r="P6564" s="34" t="s">
        <v>77</v>
      </c>
      <c r="Q6564" s="33">
        <f t="shared" si="1255"/>
        <v>2.9999999999997584E-2</v>
      </c>
      <c r="R6564" s="33">
        <f t="shared" si="1256"/>
        <v>1.9999999999999574E-2</v>
      </c>
      <c r="S6564" s="33">
        <f t="shared" si="1257"/>
        <v>0.60000000000000053</v>
      </c>
      <c r="T6564" s="33">
        <f t="shared" si="1258"/>
        <v>0</v>
      </c>
      <c r="V6564" s="16">
        <f t="shared" si="1260"/>
        <v>1.0416666664241347E-2</v>
      </c>
      <c r="W6564" s="2">
        <f t="shared" si="1259"/>
        <v>45132.854166666664</v>
      </c>
    </row>
    <row r="6565" spans="1:23" x14ac:dyDescent="0.25">
      <c r="A6565">
        <v>2023</v>
      </c>
      <c r="B6565" t="s">
        <v>75</v>
      </c>
      <c r="C6565" t="s">
        <v>76</v>
      </c>
      <c r="D6565" s="45">
        <v>45132.864583333336</v>
      </c>
      <c r="E6565">
        <v>89.3</v>
      </c>
      <c r="F6565">
        <v>0.40200000000000002</v>
      </c>
      <c r="G6565">
        <v>21.44</v>
      </c>
      <c r="H6565">
        <v>7.57</v>
      </c>
      <c r="I6565">
        <v>6.9</v>
      </c>
      <c r="J6565">
        <f t="shared" si="1261"/>
        <v>0</v>
      </c>
      <c r="K6565">
        <f t="shared" si="1262"/>
        <v>0</v>
      </c>
      <c r="L6565">
        <f t="shared" si="1254"/>
        <v>0</v>
      </c>
      <c r="M6565">
        <f t="shared" si="1265"/>
        <v>0</v>
      </c>
      <c r="N6565">
        <f t="shared" si="1263"/>
        <v>0</v>
      </c>
      <c r="O6565">
        <f t="shared" si="1264"/>
        <v>0</v>
      </c>
      <c r="P6565" s="34" t="s">
        <v>77</v>
      </c>
      <c r="Q6565" s="33">
        <f t="shared" si="1255"/>
        <v>1.9999999999999574E-2</v>
      </c>
      <c r="R6565" s="33">
        <f t="shared" si="1256"/>
        <v>4.0000000000000036E-2</v>
      </c>
      <c r="S6565" s="33">
        <f t="shared" si="1257"/>
        <v>0.90000000000000036</v>
      </c>
      <c r="T6565" s="33">
        <f t="shared" si="1258"/>
        <v>1</v>
      </c>
      <c r="V6565" s="16">
        <f t="shared" si="1260"/>
        <v>1.0416666671517305E-2</v>
      </c>
      <c r="W6565" s="2">
        <f t="shared" si="1259"/>
        <v>45132.864583333328</v>
      </c>
    </row>
    <row r="6566" spans="1:23" x14ac:dyDescent="0.25">
      <c r="A6566">
        <v>2023</v>
      </c>
      <c r="B6566" t="s">
        <v>75</v>
      </c>
      <c r="C6566" t="s">
        <v>76</v>
      </c>
      <c r="D6566" s="45">
        <v>45132.875</v>
      </c>
      <c r="E6566">
        <v>88.8</v>
      </c>
      <c r="F6566">
        <v>0.40100000000000002</v>
      </c>
      <c r="G6566">
        <v>21.42</v>
      </c>
      <c r="H6566">
        <v>7.53</v>
      </c>
      <c r="I6566">
        <v>6</v>
      </c>
      <c r="J6566">
        <f t="shared" si="1261"/>
        <v>0</v>
      </c>
      <c r="K6566">
        <f t="shared" si="1262"/>
        <v>0</v>
      </c>
      <c r="L6566">
        <f t="shared" si="1254"/>
        <v>0</v>
      </c>
      <c r="M6566">
        <f t="shared" si="1265"/>
        <v>0</v>
      </c>
      <c r="N6566">
        <f t="shared" si="1263"/>
        <v>0</v>
      </c>
      <c r="O6566">
        <f t="shared" si="1264"/>
        <v>0</v>
      </c>
      <c r="P6566" s="34" t="s">
        <v>77</v>
      </c>
      <c r="Q6566" s="33">
        <f t="shared" si="1255"/>
        <v>2.0000000000003126E-2</v>
      </c>
      <c r="R6566" s="33">
        <f t="shared" si="1256"/>
        <v>4.0000000000000036E-2</v>
      </c>
      <c r="S6566" s="33">
        <f t="shared" si="1257"/>
        <v>2.5</v>
      </c>
      <c r="T6566" s="33">
        <f t="shared" si="1258"/>
        <v>0</v>
      </c>
      <c r="V6566" s="16">
        <f t="shared" si="1260"/>
        <v>1.0416666664241347E-2</v>
      </c>
      <c r="W6566" s="2">
        <f t="shared" si="1259"/>
        <v>45132.875</v>
      </c>
    </row>
    <row r="6567" spans="1:23" x14ac:dyDescent="0.25">
      <c r="A6567">
        <v>2023</v>
      </c>
      <c r="B6567" t="s">
        <v>75</v>
      </c>
      <c r="C6567" t="s">
        <v>76</v>
      </c>
      <c r="D6567" s="45">
        <v>45132.885416666664</v>
      </c>
      <c r="E6567">
        <v>89.2</v>
      </c>
      <c r="F6567">
        <v>0.40100000000000002</v>
      </c>
      <c r="G6567">
        <v>21.4</v>
      </c>
      <c r="H6567">
        <v>7.57</v>
      </c>
      <c r="I6567">
        <v>8.5</v>
      </c>
      <c r="J6567">
        <f t="shared" si="1261"/>
        <v>0</v>
      </c>
      <c r="K6567">
        <f t="shared" si="1262"/>
        <v>0</v>
      </c>
      <c r="L6567">
        <f t="shared" si="1254"/>
        <v>0</v>
      </c>
      <c r="M6567">
        <f t="shared" si="1265"/>
        <v>0</v>
      </c>
      <c r="N6567">
        <f t="shared" si="1263"/>
        <v>0</v>
      </c>
      <c r="O6567">
        <f t="shared" si="1264"/>
        <v>0</v>
      </c>
      <c r="P6567" s="34" t="s">
        <v>77</v>
      </c>
      <c r="Q6567" s="33">
        <f t="shared" si="1255"/>
        <v>0</v>
      </c>
      <c r="R6567" s="33">
        <f t="shared" si="1256"/>
        <v>4.0000000000000036E-2</v>
      </c>
      <c r="S6567" s="33">
        <f t="shared" si="1257"/>
        <v>3.5999999999999996</v>
      </c>
      <c r="T6567" s="33">
        <f t="shared" si="1258"/>
        <v>0</v>
      </c>
      <c r="V6567" s="16">
        <f t="shared" si="1260"/>
        <v>1.0416666664241347E-2</v>
      </c>
      <c r="W6567" s="2">
        <f t="shared" si="1259"/>
        <v>45132.885416666664</v>
      </c>
    </row>
    <row r="6568" spans="1:23" x14ac:dyDescent="0.25">
      <c r="A6568">
        <v>2023</v>
      </c>
      <c r="B6568" t="s">
        <v>75</v>
      </c>
      <c r="C6568" t="s">
        <v>76</v>
      </c>
      <c r="D6568" s="45">
        <v>45132.895833333336</v>
      </c>
      <c r="E6568">
        <v>88.8</v>
      </c>
      <c r="F6568">
        <v>0.40100000000000002</v>
      </c>
      <c r="G6568">
        <v>21.4</v>
      </c>
      <c r="H6568">
        <v>7.53</v>
      </c>
      <c r="I6568">
        <v>4.9000000000000004</v>
      </c>
      <c r="J6568">
        <f t="shared" si="1261"/>
        <v>0</v>
      </c>
      <c r="K6568">
        <f t="shared" si="1262"/>
        <v>0</v>
      </c>
      <c r="L6568">
        <f t="shared" si="1254"/>
        <v>0</v>
      </c>
      <c r="M6568">
        <f t="shared" si="1265"/>
        <v>0</v>
      </c>
      <c r="N6568">
        <f t="shared" si="1263"/>
        <v>0</v>
      </c>
      <c r="O6568">
        <f t="shared" si="1264"/>
        <v>0</v>
      </c>
      <c r="P6568" s="34" t="s">
        <v>77</v>
      </c>
      <c r="Q6568" s="33">
        <f t="shared" si="1255"/>
        <v>9.9999999999980105E-3</v>
      </c>
      <c r="R6568" s="33">
        <f t="shared" si="1256"/>
        <v>4.0000000000000036E-2</v>
      </c>
      <c r="S6568" s="33">
        <f t="shared" si="1257"/>
        <v>1.1000000000000005</v>
      </c>
      <c r="T6568" s="33">
        <f t="shared" si="1258"/>
        <v>0</v>
      </c>
      <c r="V6568" s="16">
        <f t="shared" si="1260"/>
        <v>1.0416666671517305E-2</v>
      </c>
      <c r="W6568" s="2">
        <f t="shared" si="1259"/>
        <v>45132.895833333328</v>
      </c>
    </row>
    <row r="6569" spans="1:23" x14ac:dyDescent="0.25">
      <c r="A6569">
        <v>2023</v>
      </c>
      <c r="B6569" t="s">
        <v>75</v>
      </c>
      <c r="C6569" t="s">
        <v>76</v>
      </c>
      <c r="D6569" s="45">
        <v>45132.90625</v>
      </c>
      <c r="E6569">
        <v>88.3</v>
      </c>
      <c r="F6569">
        <v>0.40100000000000002</v>
      </c>
      <c r="G6569">
        <v>21.39</v>
      </c>
      <c r="H6569">
        <v>7.49</v>
      </c>
      <c r="I6569">
        <v>3.8</v>
      </c>
      <c r="J6569">
        <f t="shared" si="1261"/>
        <v>0</v>
      </c>
      <c r="K6569">
        <f t="shared" si="1262"/>
        <v>0</v>
      </c>
      <c r="L6569">
        <f t="shared" si="1254"/>
        <v>0</v>
      </c>
      <c r="M6569">
        <f t="shared" si="1265"/>
        <v>0</v>
      </c>
      <c r="N6569">
        <f t="shared" si="1263"/>
        <v>0</v>
      </c>
      <c r="O6569">
        <f t="shared" si="1264"/>
        <v>0</v>
      </c>
      <c r="P6569" s="34" t="s">
        <v>77</v>
      </c>
      <c r="Q6569" s="33">
        <f t="shared" si="1255"/>
        <v>1.9999999999999574E-2</v>
      </c>
      <c r="R6569" s="33">
        <f t="shared" si="1256"/>
        <v>2.9999999999999361E-2</v>
      </c>
      <c r="S6569" s="33">
        <f t="shared" si="1257"/>
        <v>1.2999999999999998</v>
      </c>
      <c r="T6569" s="33">
        <f t="shared" si="1258"/>
        <v>1</v>
      </c>
      <c r="V6569" s="16">
        <f t="shared" si="1260"/>
        <v>1.0416666664241347E-2</v>
      </c>
      <c r="W6569" s="2">
        <f t="shared" si="1259"/>
        <v>45132.90625</v>
      </c>
    </row>
    <row r="6570" spans="1:23" x14ac:dyDescent="0.25">
      <c r="A6570">
        <v>2023</v>
      </c>
      <c r="B6570" t="s">
        <v>75</v>
      </c>
      <c r="C6570" t="s">
        <v>76</v>
      </c>
      <c r="D6570" s="45">
        <v>45132.916666666664</v>
      </c>
      <c r="E6570">
        <v>88.6</v>
      </c>
      <c r="F6570">
        <v>0.40200000000000002</v>
      </c>
      <c r="G6570">
        <v>21.37</v>
      </c>
      <c r="H6570">
        <v>7.52</v>
      </c>
      <c r="I6570">
        <v>5.0999999999999996</v>
      </c>
      <c r="J6570">
        <f t="shared" si="1261"/>
        <v>0</v>
      </c>
      <c r="K6570">
        <f t="shared" si="1262"/>
        <v>0</v>
      </c>
      <c r="L6570">
        <f t="shared" si="1254"/>
        <v>0</v>
      </c>
      <c r="M6570">
        <f t="shared" si="1265"/>
        <v>0</v>
      </c>
      <c r="N6570">
        <f t="shared" si="1263"/>
        <v>0</v>
      </c>
      <c r="O6570">
        <f t="shared" si="1264"/>
        <v>0</v>
      </c>
      <c r="P6570" s="34" t="s">
        <v>77</v>
      </c>
      <c r="Q6570" s="33">
        <f t="shared" si="1255"/>
        <v>0</v>
      </c>
      <c r="R6570" s="33">
        <f t="shared" si="1256"/>
        <v>0</v>
      </c>
      <c r="S6570" s="33">
        <f t="shared" si="1257"/>
        <v>0.90000000000000036</v>
      </c>
      <c r="T6570" s="33">
        <f t="shared" si="1258"/>
        <v>1</v>
      </c>
      <c r="V6570" s="16">
        <f t="shared" si="1260"/>
        <v>1.0416666664241347E-2</v>
      </c>
      <c r="W6570" s="2">
        <f t="shared" si="1259"/>
        <v>45132.916666666664</v>
      </c>
    </row>
    <row r="6571" spans="1:23" x14ac:dyDescent="0.25">
      <c r="A6571">
        <v>2023</v>
      </c>
      <c r="B6571" t="s">
        <v>75</v>
      </c>
      <c r="C6571" t="s">
        <v>76</v>
      </c>
      <c r="D6571" s="45">
        <v>45132.927083333336</v>
      </c>
      <c r="E6571">
        <v>88.6</v>
      </c>
      <c r="F6571">
        <v>0.40300000000000002</v>
      </c>
      <c r="G6571">
        <v>21.37</v>
      </c>
      <c r="H6571">
        <v>7.52</v>
      </c>
      <c r="I6571">
        <v>6</v>
      </c>
      <c r="J6571">
        <f t="shared" si="1261"/>
        <v>0</v>
      </c>
      <c r="K6571">
        <f t="shared" si="1262"/>
        <v>0</v>
      </c>
      <c r="L6571">
        <f t="shared" si="1254"/>
        <v>0</v>
      </c>
      <c r="M6571">
        <f t="shared" si="1265"/>
        <v>0</v>
      </c>
      <c r="N6571">
        <f t="shared" si="1263"/>
        <v>0</v>
      </c>
      <c r="O6571">
        <f t="shared" si="1264"/>
        <v>0</v>
      </c>
      <c r="P6571" s="34" t="s">
        <v>77</v>
      </c>
      <c r="Q6571" s="33">
        <f t="shared" si="1255"/>
        <v>0</v>
      </c>
      <c r="R6571" s="33">
        <f t="shared" si="1256"/>
        <v>9.9999999999997868E-3</v>
      </c>
      <c r="S6571" s="33">
        <f t="shared" si="1257"/>
        <v>2.8</v>
      </c>
      <c r="T6571" s="33">
        <f t="shared" si="1258"/>
        <v>1</v>
      </c>
      <c r="V6571" s="16">
        <f t="shared" si="1260"/>
        <v>1.0416666671517305E-2</v>
      </c>
      <c r="W6571" s="2">
        <f t="shared" si="1259"/>
        <v>45132.927083333328</v>
      </c>
    </row>
    <row r="6572" spans="1:23" x14ac:dyDescent="0.25">
      <c r="A6572">
        <v>2023</v>
      </c>
      <c r="B6572" t="s">
        <v>75</v>
      </c>
      <c r="C6572" t="s">
        <v>76</v>
      </c>
      <c r="D6572" s="45">
        <v>45132.9375</v>
      </c>
      <c r="E6572">
        <v>88.5</v>
      </c>
      <c r="F6572">
        <v>0.40400000000000003</v>
      </c>
      <c r="G6572">
        <v>21.37</v>
      </c>
      <c r="H6572">
        <v>7.51</v>
      </c>
      <c r="I6572">
        <v>3.2</v>
      </c>
      <c r="J6572">
        <f t="shared" si="1261"/>
        <v>0</v>
      </c>
      <c r="K6572">
        <f t="shared" si="1262"/>
        <v>0</v>
      </c>
      <c r="L6572">
        <f t="shared" si="1254"/>
        <v>0</v>
      </c>
      <c r="M6572">
        <f t="shared" si="1265"/>
        <v>0</v>
      </c>
      <c r="N6572">
        <f t="shared" si="1263"/>
        <v>0</v>
      </c>
      <c r="O6572">
        <f t="shared" si="1264"/>
        <v>0</v>
      </c>
      <c r="P6572" s="34" t="s">
        <v>77</v>
      </c>
      <c r="Q6572" s="33">
        <f t="shared" si="1255"/>
        <v>1.9999999999999574E-2</v>
      </c>
      <c r="R6572" s="33">
        <f t="shared" si="1256"/>
        <v>0</v>
      </c>
      <c r="S6572" s="33">
        <f t="shared" si="1257"/>
        <v>3.0999999999999996</v>
      </c>
      <c r="T6572" s="33">
        <f t="shared" si="1258"/>
        <v>0</v>
      </c>
      <c r="V6572" s="16">
        <f t="shared" si="1260"/>
        <v>1.0416666664241347E-2</v>
      </c>
      <c r="W6572" s="2">
        <f t="shared" si="1259"/>
        <v>45132.9375</v>
      </c>
    </row>
    <row r="6573" spans="1:23" x14ac:dyDescent="0.25">
      <c r="A6573">
        <v>2023</v>
      </c>
      <c r="B6573" t="s">
        <v>75</v>
      </c>
      <c r="C6573" t="s">
        <v>76</v>
      </c>
      <c r="D6573" s="45">
        <v>45132.947916666664</v>
      </c>
      <c r="E6573">
        <v>88.5</v>
      </c>
      <c r="F6573">
        <v>0.40400000000000003</v>
      </c>
      <c r="G6573">
        <v>21.35</v>
      </c>
      <c r="H6573">
        <v>7.51</v>
      </c>
      <c r="I6573">
        <v>6.3</v>
      </c>
      <c r="J6573">
        <f t="shared" si="1261"/>
        <v>0</v>
      </c>
      <c r="K6573">
        <f t="shared" si="1262"/>
        <v>0</v>
      </c>
      <c r="L6573">
        <f t="shared" si="1254"/>
        <v>0</v>
      </c>
      <c r="M6573">
        <f t="shared" si="1265"/>
        <v>0</v>
      </c>
      <c r="N6573">
        <f t="shared" si="1263"/>
        <v>0</v>
      </c>
      <c r="O6573">
        <f t="shared" si="1264"/>
        <v>0</v>
      </c>
      <c r="P6573" s="34" t="s">
        <v>77</v>
      </c>
      <c r="Q6573" s="33">
        <f t="shared" si="1255"/>
        <v>9.9999999999980105E-3</v>
      </c>
      <c r="R6573" s="33">
        <f t="shared" si="1256"/>
        <v>9.9999999999997868E-3</v>
      </c>
      <c r="S6573" s="33">
        <f t="shared" si="1257"/>
        <v>2.4</v>
      </c>
      <c r="T6573" s="33">
        <f t="shared" si="1258"/>
        <v>0</v>
      </c>
      <c r="V6573" s="16">
        <f t="shared" si="1260"/>
        <v>1.0416666664241347E-2</v>
      </c>
      <c r="W6573" s="2">
        <f t="shared" si="1259"/>
        <v>45132.947916666664</v>
      </c>
    </row>
    <row r="6574" spans="1:23" x14ac:dyDescent="0.25">
      <c r="A6574">
        <v>2023</v>
      </c>
      <c r="B6574" t="s">
        <v>75</v>
      </c>
      <c r="C6574" t="s">
        <v>76</v>
      </c>
      <c r="D6574" s="45">
        <v>45132.958333333336</v>
      </c>
      <c r="E6574">
        <v>88.3</v>
      </c>
      <c r="F6574">
        <v>0.40400000000000003</v>
      </c>
      <c r="G6574">
        <v>21.36</v>
      </c>
      <c r="H6574">
        <v>7.5</v>
      </c>
      <c r="I6574">
        <v>3.9</v>
      </c>
      <c r="J6574">
        <f t="shared" si="1261"/>
        <v>0</v>
      </c>
      <c r="K6574">
        <f t="shared" si="1262"/>
        <v>0</v>
      </c>
      <c r="L6574">
        <f t="shared" si="1254"/>
        <v>0</v>
      </c>
      <c r="M6574">
        <f t="shared" si="1265"/>
        <v>0</v>
      </c>
      <c r="N6574">
        <f t="shared" si="1263"/>
        <v>0</v>
      </c>
      <c r="O6574">
        <f t="shared" si="1264"/>
        <v>0</v>
      </c>
      <c r="P6574" s="34" t="s">
        <v>77</v>
      </c>
      <c r="Q6574" s="33">
        <f t="shared" si="1255"/>
        <v>1.9999999999999574E-2</v>
      </c>
      <c r="R6574" s="33">
        <f t="shared" si="1256"/>
        <v>1.9999999999999574E-2</v>
      </c>
      <c r="S6574" s="33">
        <f t="shared" si="1257"/>
        <v>0.60000000000000009</v>
      </c>
      <c r="T6574" s="33">
        <f t="shared" si="1258"/>
        <v>0</v>
      </c>
      <c r="V6574" s="16">
        <f t="shared" si="1260"/>
        <v>1.0416666671517305E-2</v>
      </c>
      <c r="W6574" s="2">
        <f t="shared" si="1259"/>
        <v>45132.958333333328</v>
      </c>
    </row>
    <row r="6575" spans="1:23" x14ac:dyDescent="0.25">
      <c r="A6575">
        <v>2023</v>
      </c>
      <c r="B6575" t="s">
        <v>75</v>
      </c>
      <c r="C6575" t="s">
        <v>76</v>
      </c>
      <c r="D6575" s="45">
        <v>45132.96875</v>
      </c>
      <c r="E6575">
        <v>88.6</v>
      </c>
      <c r="F6575">
        <v>0.40400000000000003</v>
      </c>
      <c r="G6575">
        <v>21.34</v>
      </c>
      <c r="H6575">
        <v>7.52</v>
      </c>
      <c r="I6575">
        <v>4.5</v>
      </c>
      <c r="J6575">
        <f t="shared" si="1261"/>
        <v>0</v>
      </c>
      <c r="K6575">
        <f t="shared" si="1262"/>
        <v>0</v>
      </c>
      <c r="L6575">
        <f t="shared" si="1254"/>
        <v>0</v>
      </c>
      <c r="M6575">
        <f t="shared" si="1265"/>
        <v>0</v>
      </c>
      <c r="N6575">
        <f t="shared" si="1263"/>
        <v>0</v>
      </c>
      <c r="O6575">
        <f t="shared" si="1264"/>
        <v>0</v>
      </c>
      <c r="P6575" s="34" t="s">
        <v>77</v>
      </c>
      <c r="Q6575" s="33">
        <f t="shared" si="1255"/>
        <v>1.9999999999999574E-2</v>
      </c>
      <c r="R6575" s="33">
        <f t="shared" si="1256"/>
        <v>2.0000000000000462E-2</v>
      </c>
      <c r="S6575" s="33">
        <f t="shared" si="1257"/>
        <v>0.5</v>
      </c>
      <c r="T6575" s="33">
        <f t="shared" si="1258"/>
        <v>0</v>
      </c>
      <c r="V6575" s="16">
        <f t="shared" si="1260"/>
        <v>1.0416666664241347E-2</v>
      </c>
      <c r="W6575" s="2">
        <f t="shared" si="1259"/>
        <v>45132.96875</v>
      </c>
    </row>
    <row r="6576" spans="1:23" x14ac:dyDescent="0.25">
      <c r="A6576">
        <v>2023</v>
      </c>
      <c r="B6576" t="s">
        <v>75</v>
      </c>
      <c r="C6576" t="s">
        <v>76</v>
      </c>
      <c r="D6576" s="45">
        <v>45132.979166666664</v>
      </c>
      <c r="E6576">
        <v>88.7</v>
      </c>
      <c r="F6576">
        <v>0.40400000000000003</v>
      </c>
      <c r="G6576">
        <v>21.32</v>
      </c>
      <c r="H6576">
        <v>7.54</v>
      </c>
      <c r="I6576">
        <v>4</v>
      </c>
      <c r="J6576">
        <f t="shared" si="1261"/>
        <v>0</v>
      </c>
      <c r="K6576">
        <f t="shared" si="1262"/>
        <v>0</v>
      </c>
      <c r="L6576">
        <f t="shared" si="1254"/>
        <v>0</v>
      </c>
      <c r="M6576">
        <f t="shared" si="1265"/>
        <v>0</v>
      </c>
      <c r="N6576">
        <f t="shared" si="1263"/>
        <v>0</v>
      </c>
      <c r="O6576">
        <f t="shared" si="1264"/>
        <v>0</v>
      </c>
      <c r="P6576" s="34" t="s">
        <v>77</v>
      </c>
      <c r="Q6576" s="33">
        <f t="shared" si="1255"/>
        <v>1.0000000000001563E-2</v>
      </c>
      <c r="R6576" s="33">
        <f t="shared" si="1256"/>
        <v>3.0000000000000249E-2</v>
      </c>
      <c r="S6576" s="33">
        <f t="shared" si="1257"/>
        <v>0</v>
      </c>
      <c r="T6576" s="33">
        <f t="shared" si="1258"/>
        <v>0</v>
      </c>
      <c r="V6576" s="16">
        <f t="shared" si="1260"/>
        <v>1.0416666664241347E-2</v>
      </c>
      <c r="W6576" s="2">
        <f t="shared" si="1259"/>
        <v>45132.979166666664</v>
      </c>
    </row>
    <row r="6577" spans="1:23" x14ac:dyDescent="0.25">
      <c r="A6577">
        <v>2023</v>
      </c>
      <c r="B6577" t="s">
        <v>75</v>
      </c>
      <c r="C6577" t="s">
        <v>76</v>
      </c>
      <c r="D6577" s="45">
        <v>45132.989583333336</v>
      </c>
      <c r="E6577">
        <v>88.3</v>
      </c>
      <c r="F6577">
        <v>0.40400000000000003</v>
      </c>
      <c r="G6577">
        <v>21.31</v>
      </c>
      <c r="H6577">
        <v>7.51</v>
      </c>
      <c r="I6577">
        <v>4</v>
      </c>
      <c r="J6577">
        <f t="shared" si="1261"/>
        <v>0</v>
      </c>
      <c r="K6577">
        <f t="shared" si="1262"/>
        <v>0</v>
      </c>
      <c r="L6577">
        <f t="shared" si="1254"/>
        <v>0</v>
      </c>
      <c r="M6577">
        <f t="shared" si="1265"/>
        <v>0</v>
      </c>
      <c r="N6577">
        <f t="shared" si="1263"/>
        <v>0</v>
      </c>
      <c r="O6577">
        <f t="shared" si="1264"/>
        <v>0</v>
      </c>
      <c r="P6577" s="34" t="s">
        <v>77</v>
      </c>
      <c r="Q6577" s="33">
        <f t="shared" si="1255"/>
        <v>1.9999999999999574E-2</v>
      </c>
      <c r="R6577" s="33">
        <f t="shared" si="1256"/>
        <v>1.9999999999999574E-2</v>
      </c>
      <c r="S6577" s="33">
        <f t="shared" si="1257"/>
        <v>4.9000000000000004</v>
      </c>
      <c r="T6577" s="33">
        <f t="shared" si="1258"/>
        <v>2</v>
      </c>
      <c r="V6577" s="16">
        <f t="shared" si="1260"/>
        <v>1.0416666671517305E-2</v>
      </c>
      <c r="W6577" s="2">
        <f t="shared" si="1259"/>
        <v>45132.989583333328</v>
      </c>
    </row>
    <row r="6578" spans="1:23" x14ac:dyDescent="0.25">
      <c r="A6578">
        <v>2023</v>
      </c>
      <c r="B6578" t="s">
        <v>75</v>
      </c>
      <c r="C6578" t="s">
        <v>76</v>
      </c>
      <c r="D6578" s="45">
        <v>45133</v>
      </c>
      <c r="E6578">
        <v>88.1</v>
      </c>
      <c r="F6578">
        <v>0.40200000000000002</v>
      </c>
      <c r="G6578">
        <v>21.29</v>
      </c>
      <c r="H6578">
        <v>7.49</v>
      </c>
      <c r="I6578">
        <v>8.9</v>
      </c>
      <c r="J6578">
        <f t="shared" si="1261"/>
        <v>0</v>
      </c>
      <c r="K6578">
        <f t="shared" si="1262"/>
        <v>0</v>
      </c>
      <c r="L6578">
        <f t="shared" si="1254"/>
        <v>0</v>
      </c>
      <c r="M6578">
        <f t="shared" si="1265"/>
        <v>0</v>
      </c>
      <c r="N6578">
        <f t="shared" si="1263"/>
        <v>0</v>
      </c>
      <c r="O6578">
        <f t="shared" si="1264"/>
        <v>0</v>
      </c>
      <c r="P6578" s="34" t="s">
        <v>77</v>
      </c>
      <c r="Q6578" s="33">
        <f t="shared" si="1255"/>
        <v>1.9999999999999574E-2</v>
      </c>
      <c r="R6578" s="33">
        <f t="shared" si="1256"/>
        <v>1.9999999999999574E-2</v>
      </c>
      <c r="S6578" s="33">
        <f t="shared" si="1257"/>
        <v>2.1999999999999993</v>
      </c>
      <c r="T6578" s="33">
        <f t="shared" si="1258"/>
        <v>0</v>
      </c>
      <c r="V6578" s="16">
        <f t="shared" si="1260"/>
        <v>1.0416666664241347E-2</v>
      </c>
      <c r="W6578" s="2">
        <f t="shared" si="1259"/>
        <v>45133</v>
      </c>
    </row>
    <row r="6579" spans="1:23" x14ac:dyDescent="0.25">
      <c r="A6579">
        <v>2023</v>
      </c>
      <c r="B6579" t="s">
        <v>75</v>
      </c>
      <c r="C6579" t="s">
        <v>76</v>
      </c>
      <c r="D6579" s="45">
        <v>45133.010416666664</v>
      </c>
      <c r="E6579">
        <v>88.3</v>
      </c>
      <c r="F6579">
        <v>0.40200000000000002</v>
      </c>
      <c r="G6579">
        <v>21.27</v>
      </c>
      <c r="H6579">
        <v>7.51</v>
      </c>
      <c r="I6579">
        <v>11.1</v>
      </c>
      <c r="J6579">
        <f t="shared" si="1261"/>
        <v>0</v>
      </c>
      <c r="K6579">
        <f t="shared" si="1262"/>
        <v>0</v>
      </c>
      <c r="L6579">
        <f t="shared" si="1254"/>
        <v>0</v>
      </c>
      <c r="M6579">
        <f t="shared" si="1265"/>
        <v>0</v>
      </c>
      <c r="N6579">
        <f t="shared" si="1263"/>
        <v>0</v>
      </c>
      <c r="O6579">
        <f t="shared" si="1264"/>
        <v>0</v>
      </c>
      <c r="P6579" s="34" t="s">
        <v>77</v>
      </c>
      <c r="Q6579" s="33">
        <f t="shared" si="1255"/>
        <v>9.9999999999980105E-3</v>
      </c>
      <c r="R6579" s="33">
        <f t="shared" si="1256"/>
        <v>9.9999999999997868E-3</v>
      </c>
      <c r="S6579" s="33">
        <f t="shared" si="1257"/>
        <v>6.3999999999999995</v>
      </c>
      <c r="T6579" s="33">
        <f t="shared" si="1258"/>
        <v>0</v>
      </c>
      <c r="V6579" s="16">
        <f t="shared" si="1260"/>
        <v>1.0416666664241347E-2</v>
      </c>
      <c r="W6579" s="2">
        <f t="shared" si="1259"/>
        <v>45133.010416666664</v>
      </c>
    </row>
    <row r="6580" spans="1:23" x14ac:dyDescent="0.25">
      <c r="A6580">
        <v>2023</v>
      </c>
      <c r="B6580" t="s">
        <v>75</v>
      </c>
      <c r="C6580" t="s">
        <v>76</v>
      </c>
      <c r="D6580" s="45">
        <v>45133.020833333336</v>
      </c>
      <c r="E6580">
        <v>88.2</v>
      </c>
      <c r="F6580">
        <v>0.40200000000000002</v>
      </c>
      <c r="G6580">
        <v>21.26</v>
      </c>
      <c r="H6580">
        <v>7.5</v>
      </c>
      <c r="I6580">
        <v>4.7</v>
      </c>
      <c r="J6580">
        <f t="shared" si="1261"/>
        <v>0</v>
      </c>
      <c r="K6580">
        <f t="shared" si="1262"/>
        <v>0</v>
      </c>
      <c r="L6580">
        <f t="shared" ref="L6580:L6592" si="1266">IF(I6580="",0.5,IF(I6580&lt;=0.1,2,IF(I6580&gt;=5000,2, IF(AND(I6580&gt;0.1,I6580&lt;0.2),5, IF(AND(I6580&gt;900,I6580&lt;5000),5,IF(S6580&gt;=2500,1.5,0))))))</f>
        <v>0</v>
      </c>
      <c r="M6580">
        <f t="shared" si="1265"/>
        <v>0</v>
      </c>
      <c r="N6580">
        <f t="shared" si="1263"/>
        <v>0</v>
      </c>
      <c r="O6580">
        <f t="shared" si="1264"/>
        <v>0</v>
      </c>
      <c r="P6580" s="34" t="s">
        <v>77</v>
      </c>
      <c r="Q6580" s="33">
        <f t="shared" si="1255"/>
        <v>2.0000000000003126E-2</v>
      </c>
      <c r="R6580" s="33">
        <f t="shared" si="1256"/>
        <v>0</v>
      </c>
      <c r="S6580" s="33">
        <f t="shared" si="1257"/>
        <v>1.3999999999999995</v>
      </c>
      <c r="T6580" s="33">
        <f t="shared" si="1258"/>
        <v>0</v>
      </c>
      <c r="V6580" s="16">
        <f t="shared" si="1260"/>
        <v>1.0416666671517305E-2</v>
      </c>
      <c r="W6580" s="2">
        <f t="shared" si="1259"/>
        <v>45133.020833333328</v>
      </c>
    </row>
    <row r="6581" spans="1:23" x14ac:dyDescent="0.25">
      <c r="A6581">
        <v>2023</v>
      </c>
      <c r="B6581" t="s">
        <v>75</v>
      </c>
      <c r="C6581" t="s">
        <v>76</v>
      </c>
      <c r="D6581" s="45">
        <v>45133.03125</v>
      </c>
      <c r="E6581">
        <v>88.1</v>
      </c>
      <c r="F6581">
        <v>0.40200000000000002</v>
      </c>
      <c r="G6581">
        <v>21.24</v>
      </c>
      <c r="H6581">
        <v>7.5</v>
      </c>
      <c r="I6581">
        <v>6.1</v>
      </c>
      <c r="J6581">
        <f t="shared" si="1261"/>
        <v>0</v>
      </c>
      <c r="K6581">
        <f t="shared" si="1262"/>
        <v>0</v>
      </c>
      <c r="L6581">
        <f t="shared" si="1266"/>
        <v>0</v>
      </c>
      <c r="M6581">
        <f t="shared" si="1265"/>
        <v>0</v>
      </c>
      <c r="N6581">
        <f t="shared" si="1263"/>
        <v>0</v>
      </c>
      <c r="O6581">
        <f t="shared" si="1264"/>
        <v>0</v>
      </c>
      <c r="P6581" s="34" t="s">
        <v>77</v>
      </c>
      <c r="Q6581" s="33">
        <f t="shared" si="1255"/>
        <v>9.9999999999980105E-3</v>
      </c>
      <c r="R6581" s="33">
        <f t="shared" si="1256"/>
        <v>9.9999999999997868E-3</v>
      </c>
      <c r="S6581" s="33">
        <f t="shared" si="1257"/>
        <v>0.5</v>
      </c>
      <c r="T6581" s="33">
        <f t="shared" si="1258"/>
        <v>0</v>
      </c>
      <c r="V6581" s="16">
        <f t="shared" si="1260"/>
        <v>1.0416666664241347E-2</v>
      </c>
      <c r="W6581" s="2">
        <f t="shared" si="1259"/>
        <v>45133.03125</v>
      </c>
    </row>
    <row r="6582" spans="1:23" x14ac:dyDescent="0.25">
      <c r="A6582">
        <v>2023</v>
      </c>
      <c r="B6582" t="s">
        <v>75</v>
      </c>
      <c r="C6582" t="s">
        <v>76</v>
      </c>
      <c r="D6582" s="45">
        <v>45133.041666666664</v>
      </c>
      <c r="E6582">
        <v>88</v>
      </c>
      <c r="F6582">
        <v>0.40200000000000002</v>
      </c>
      <c r="G6582">
        <v>21.23</v>
      </c>
      <c r="H6582">
        <v>7.49</v>
      </c>
      <c r="I6582">
        <v>5.6</v>
      </c>
      <c r="J6582">
        <f t="shared" si="1261"/>
        <v>0</v>
      </c>
      <c r="K6582">
        <f t="shared" si="1262"/>
        <v>0</v>
      </c>
      <c r="L6582">
        <f t="shared" si="1266"/>
        <v>0</v>
      </c>
      <c r="M6582">
        <f t="shared" si="1265"/>
        <v>0</v>
      </c>
      <c r="N6582">
        <f t="shared" si="1263"/>
        <v>0</v>
      </c>
      <c r="O6582">
        <f t="shared" si="1264"/>
        <v>0</v>
      </c>
      <c r="P6582" s="34" t="s">
        <v>77</v>
      </c>
      <c r="Q6582" s="33">
        <f t="shared" si="1255"/>
        <v>1.0000000000001563E-2</v>
      </c>
      <c r="R6582" s="33">
        <f t="shared" si="1256"/>
        <v>1.9999999999999574E-2</v>
      </c>
      <c r="S6582" s="33">
        <f t="shared" si="1257"/>
        <v>2.9000000000000004</v>
      </c>
      <c r="T6582" s="33">
        <f t="shared" si="1258"/>
        <v>0</v>
      </c>
      <c r="V6582" s="16">
        <f t="shared" si="1260"/>
        <v>1.0416666664241347E-2</v>
      </c>
      <c r="W6582" s="2">
        <f t="shared" si="1259"/>
        <v>45133.041666666664</v>
      </c>
    </row>
    <row r="6583" spans="1:23" x14ac:dyDescent="0.25">
      <c r="A6583">
        <v>2023</v>
      </c>
      <c r="B6583" t="s">
        <v>75</v>
      </c>
      <c r="C6583" t="s">
        <v>76</v>
      </c>
      <c r="D6583" s="45">
        <v>45133.052083333336</v>
      </c>
      <c r="E6583">
        <v>88.3</v>
      </c>
      <c r="F6583">
        <v>0.40200000000000002</v>
      </c>
      <c r="G6583">
        <v>21.22</v>
      </c>
      <c r="H6583">
        <v>7.51</v>
      </c>
      <c r="I6583">
        <v>8.5</v>
      </c>
      <c r="J6583">
        <f t="shared" si="1261"/>
        <v>0</v>
      </c>
      <c r="K6583">
        <f t="shared" si="1262"/>
        <v>0</v>
      </c>
      <c r="L6583">
        <f t="shared" si="1266"/>
        <v>0</v>
      </c>
      <c r="M6583">
        <f t="shared" si="1265"/>
        <v>0</v>
      </c>
      <c r="N6583">
        <f t="shared" si="1263"/>
        <v>0</v>
      </c>
      <c r="O6583">
        <f t="shared" si="1264"/>
        <v>0</v>
      </c>
      <c r="P6583" s="34" t="s">
        <v>77</v>
      </c>
      <c r="Q6583" s="33">
        <f t="shared" si="1255"/>
        <v>1.9999999999999574E-2</v>
      </c>
      <c r="R6583" s="33">
        <f t="shared" si="1256"/>
        <v>1.9999999999999574E-2</v>
      </c>
      <c r="S6583" s="33">
        <f t="shared" si="1257"/>
        <v>0.40000000000000036</v>
      </c>
      <c r="T6583" s="33">
        <f t="shared" si="1258"/>
        <v>1</v>
      </c>
      <c r="V6583" s="16">
        <f t="shared" si="1260"/>
        <v>1.0416666671517305E-2</v>
      </c>
      <c r="W6583" s="2">
        <f t="shared" si="1259"/>
        <v>45133.052083333328</v>
      </c>
    </row>
    <row r="6584" spans="1:23" x14ac:dyDescent="0.25">
      <c r="A6584">
        <v>2023</v>
      </c>
      <c r="B6584" t="s">
        <v>75</v>
      </c>
      <c r="C6584" t="s">
        <v>76</v>
      </c>
      <c r="D6584" s="45">
        <v>45133.0625</v>
      </c>
      <c r="E6584">
        <v>88</v>
      </c>
      <c r="F6584">
        <v>0.40300000000000002</v>
      </c>
      <c r="G6584">
        <v>21.2</v>
      </c>
      <c r="H6584">
        <v>7.49</v>
      </c>
      <c r="I6584">
        <v>8.9</v>
      </c>
      <c r="J6584">
        <f t="shared" si="1261"/>
        <v>0</v>
      </c>
      <c r="K6584">
        <f t="shared" si="1262"/>
        <v>0</v>
      </c>
      <c r="L6584">
        <f t="shared" si="1266"/>
        <v>0</v>
      </c>
      <c r="M6584">
        <f t="shared" si="1265"/>
        <v>0</v>
      </c>
      <c r="N6584">
        <f t="shared" si="1263"/>
        <v>0</v>
      </c>
      <c r="O6584">
        <f t="shared" si="1264"/>
        <v>0</v>
      </c>
      <c r="P6584" s="34" t="s">
        <v>77</v>
      </c>
      <c r="Q6584" s="33">
        <f t="shared" si="1255"/>
        <v>0</v>
      </c>
      <c r="R6584" s="33">
        <f t="shared" si="1256"/>
        <v>9.9999999999997868E-3</v>
      </c>
      <c r="S6584" s="33">
        <f t="shared" si="1257"/>
        <v>0.5</v>
      </c>
      <c r="T6584" s="33">
        <f t="shared" si="1258"/>
        <v>0</v>
      </c>
      <c r="V6584" s="16">
        <f t="shared" si="1260"/>
        <v>1.0416666664241347E-2</v>
      </c>
      <c r="W6584" s="2">
        <f t="shared" si="1259"/>
        <v>45133.0625</v>
      </c>
    </row>
    <row r="6585" spans="1:23" x14ac:dyDescent="0.25">
      <c r="A6585">
        <v>2023</v>
      </c>
      <c r="B6585" t="s">
        <v>75</v>
      </c>
      <c r="C6585" t="s">
        <v>76</v>
      </c>
      <c r="D6585" s="45">
        <v>45133.072916666664</v>
      </c>
      <c r="E6585">
        <v>87.8</v>
      </c>
      <c r="F6585">
        <v>0.40300000000000002</v>
      </c>
      <c r="G6585">
        <v>21.2</v>
      </c>
      <c r="H6585">
        <v>7.48</v>
      </c>
      <c r="I6585">
        <v>8.4</v>
      </c>
      <c r="J6585">
        <f t="shared" si="1261"/>
        <v>0</v>
      </c>
      <c r="K6585">
        <f t="shared" si="1262"/>
        <v>0</v>
      </c>
      <c r="L6585">
        <f t="shared" si="1266"/>
        <v>0</v>
      </c>
      <c r="M6585">
        <f t="shared" si="1265"/>
        <v>0</v>
      </c>
      <c r="N6585">
        <f t="shared" si="1263"/>
        <v>0</v>
      </c>
      <c r="O6585">
        <f t="shared" si="1264"/>
        <v>0</v>
      </c>
      <c r="P6585" s="34" t="s">
        <v>77</v>
      </c>
      <c r="Q6585" s="33">
        <f t="shared" si="1255"/>
        <v>1.9999999999999574E-2</v>
      </c>
      <c r="R6585" s="33">
        <f t="shared" si="1256"/>
        <v>2.9999999999999361E-2</v>
      </c>
      <c r="S6585" s="33">
        <f t="shared" si="1257"/>
        <v>2.5</v>
      </c>
      <c r="T6585" s="33">
        <f t="shared" si="1258"/>
        <v>0</v>
      </c>
      <c r="V6585" s="16">
        <f t="shared" si="1260"/>
        <v>1.0416666664241347E-2</v>
      </c>
      <c r="W6585" s="2">
        <f t="shared" si="1259"/>
        <v>45133.072916666664</v>
      </c>
    </row>
    <row r="6586" spans="1:23" x14ac:dyDescent="0.25">
      <c r="A6586">
        <v>2023</v>
      </c>
      <c r="B6586" t="s">
        <v>75</v>
      </c>
      <c r="C6586" t="s">
        <v>76</v>
      </c>
      <c r="D6586" s="45">
        <v>45133.083333333336</v>
      </c>
      <c r="E6586">
        <v>88.1</v>
      </c>
      <c r="F6586">
        <v>0.40300000000000002</v>
      </c>
      <c r="G6586">
        <v>21.18</v>
      </c>
      <c r="H6586">
        <v>7.51</v>
      </c>
      <c r="I6586">
        <v>5.9</v>
      </c>
      <c r="J6586">
        <f t="shared" si="1261"/>
        <v>0</v>
      </c>
      <c r="K6586">
        <f t="shared" si="1262"/>
        <v>0</v>
      </c>
      <c r="L6586">
        <f t="shared" si="1266"/>
        <v>0</v>
      </c>
      <c r="M6586">
        <f t="shared" si="1265"/>
        <v>0</v>
      </c>
      <c r="N6586">
        <f t="shared" si="1263"/>
        <v>0</v>
      </c>
      <c r="O6586">
        <f t="shared" si="1264"/>
        <v>0</v>
      </c>
      <c r="P6586" s="34" t="s">
        <v>77</v>
      </c>
      <c r="Q6586" s="33">
        <f t="shared" si="1255"/>
        <v>1.9999999999999574E-2</v>
      </c>
      <c r="R6586" s="33">
        <f t="shared" si="1256"/>
        <v>2.9999999999999361E-2</v>
      </c>
      <c r="S6586" s="33">
        <f t="shared" si="1257"/>
        <v>0.5</v>
      </c>
      <c r="T6586" s="33">
        <f t="shared" si="1258"/>
        <v>0</v>
      </c>
      <c r="V6586" s="16">
        <f t="shared" si="1260"/>
        <v>1.0416666671517305E-2</v>
      </c>
      <c r="W6586" s="2">
        <f t="shared" si="1259"/>
        <v>45133.083333333328</v>
      </c>
    </row>
    <row r="6587" spans="1:23" x14ac:dyDescent="0.25">
      <c r="A6587">
        <v>2023</v>
      </c>
      <c r="B6587" t="s">
        <v>75</v>
      </c>
      <c r="C6587" t="s">
        <v>76</v>
      </c>
      <c r="D6587" s="45">
        <v>45133.09375</v>
      </c>
      <c r="E6587">
        <v>87.8</v>
      </c>
      <c r="F6587">
        <v>0.40300000000000002</v>
      </c>
      <c r="G6587">
        <v>21.16</v>
      </c>
      <c r="H6587">
        <v>7.48</v>
      </c>
      <c r="I6587">
        <v>6.4</v>
      </c>
      <c r="J6587">
        <f t="shared" si="1261"/>
        <v>0</v>
      </c>
      <c r="K6587">
        <f t="shared" si="1262"/>
        <v>0</v>
      </c>
      <c r="L6587">
        <f t="shared" si="1266"/>
        <v>0</v>
      </c>
      <c r="M6587">
        <f t="shared" si="1265"/>
        <v>0</v>
      </c>
      <c r="N6587">
        <f t="shared" si="1263"/>
        <v>0</v>
      </c>
      <c r="O6587">
        <f t="shared" si="1264"/>
        <v>0</v>
      </c>
      <c r="P6587" s="34" t="s">
        <v>77</v>
      </c>
      <c r="Q6587" s="33">
        <f t="shared" si="1255"/>
        <v>1.0000000000001563E-2</v>
      </c>
      <c r="R6587" s="33">
        <f t="shared" si="1256"/>
        <v>4.9999999999999822E-2</v>
      </c>
      <c r="S6587" s="33">
        <f t="shared" si="1257"/>
        <v>1.3999999999999995</v>
      </c>
      <c r="T6587" s="33">
        <f t="shared" si="1258"/>
        <v>2</v>
      </c>
      <c r="V6587" s="16">
        <f t="shared" si="1260"/>
        <v>1.0416666664241347E-2</v>
      </c>
      <c r="W6587" s="2">
        <f t="shared" si="1259"/>
        <v>45133.09375</v>
      </c>
    </row>
    <row r="6588" spans="1:23" x14ac:dyDescent="0.25">
      <c r="A6588">
        <v>2023</v>
      </c>
      <c r="B6588" t="s">
        <v>75</v>
      </c>
      <c r="C6588" t="s">
        <v>76</v>
      </c>
      <c r="D6588" s="45">
        <v>45133.104166666664</v>
      </c>
      <c r="E6588">
        <v>88.3</v>
      </c>
      <c r="F6588">
        <v>0.40500000000000003</v>
      </c>
      <c r="G6588">
        <v>21.15</v>
      </c>
      <c r="H6588">
        <v>7.53</v>
      </c>
      <c r="I6588">
        <v>7.8</v>
      </c>
      <c r="J6588">
        <f t="shared" si="1261"/>
        <v>0</v>
      </c>
      <c r="K6588">
        <f t="shared" si="1262"/>
        <v>0</v>
      </c>
      <c r="L6588">
        <f t="shared" si="1266"/>
        <v>0</v>
      </c>
      <c r="M6588">
        <f t="shared" si="1265"/>
        <v>0</v>
      </c>
      <c r="N6588">
        <f t="shared" si="1263"/>
        <v>0</v>
      </c>
      <c r="O6588">
        <f t="shared" si="1264"/>
        <v>0</v>
      </c>
      <c r="P6588" s="34" t="s">
        <v>77</v>
      </c>
      <c r="Q6588" s="33">
        <f t="shared" si="1255"/>
        <v>1.9999999999999574E-2</v>
      </c>
      <c r="R6588" s="33">
        <f t="shared" si="1256"/>
        <v>2.0000000000000462E-2</v>
      </c>
      <c r="S6588" s="33">
        <f t="shared" si="1257"/>
        <v>3.0000000000000009</v>
      </c>
      <c r="T6588" s="33">
        <f t="shared" si="1258"/>
        <v>0</v>
      </c>
      <c r="V6588" s="16">
        <f t="shared" si="1260"/>
        <v>1.0416666664241347E-2</v>
      </c>
      <c r="W6588" s="2">
        <f t="shared" si="1259"/>
        <v>45133.104166666664</v>
      </c>
    </row>
    <row r="6589" spans="1:23" x14ac:dyDescent="0.25">
      <c r="A6589">
        <v>2023</v>
      </c>
      <c r="B6589" t="s">
        <v>75</v>
      </c>
      <c r="C6589" t="s">
        <v>76</v>
      </c>
      <c r="D6589" s="45">
        <v>45133.114583333336</v>
      </c>
      <c r="E6589">
        <v>88.1</v>
      </c>
      <c r="F6589">
        <v>0.40500000000000003</v>
      </c>
      <c r="G6589">
        <v>21.13</v>
      </c>
      <c r="H6589">
        <v>7.51</v>
      </c>
      <c r="I6589">
        <v>10.8</v>
      </c>
      <c r="J6589">
        <f t="shared" si="1261"/>
        <v>0</v>
      </c>
      <c r="K6589">
        <f t="shared" si="1262"/>
        <v>0</v>
      </c>
      <c r="L6589">
        <f t="shared" si="1266"/>
        <v>0</v>
      </c>
      <c r="M6589">
        <f t="shared" si="1265"/>
        <v>0</v>
      </c>
      <c r="N6589">
        <f t="shared" si="1263"/>
        <v>0</v>
      </c>
      <c r="O6589">
        <f t="shared" si="1264"/>
        <v>0</v>
      </c>
      <c r="P6589" s="34" t="s">
        <v>77</v>
      </c>
      <c r="Q6589" s="33">
        <f t="shared" si="1255"/>
        <v>9.9999999999980105E-3</v>
      </c>
      <c r="R6589" s="33">
        <f t="shared" si="1256"/>
        <v>0</v>
      </c>
      <c r="S6589" s="33">
        <f t="shared" si="1257"/>
        <v>4.8000000000000007</v>
      </c>
      <c r="T6589" s="33">
        <f t="shared" si="1258"/>
        <v>0</v>
      </c>
      <c r="V6589" s="16">
        <f t="shared" si="1260"/>
        <v>1.0416666671517305E-2</v>
      </c>
      <c r="W6589" s="2">
        <f t="shared" si="1259"/>
        <v>45133.114583333328</v>
      </c>
    </row>
    <row r="6590" spans="1:23" x14ac:dyDescent="0.25">
      <c r="A6590">
        <v>2023</v>
      </c>
      <c r="B6590" t="s">
        <v>75</v>
      </c>
      <c r="C6590" t="s">
        <v>76</v>
      </c>
      <c r="D6590" s="45">
        <v>45133.125</v>
      </c>
      <c r="E6590">
        <v>88</v>
      </c>
      <c r="F6590">
        <v>0.40500000000000003</v>
      </c>
      <c r="G6590">
        <v>21.12</v>
      </c>
      <c r="H6590">
        <v>7.51</v>
      </c>
      <c r="I6590">
        <v>6</v>
      </c>
      <c r="J6590">
        <f t="shared" si="1261"/>
        <v>0</v>
      </c>
      <c r="K6590">
        <f t="shared" si="1262"/>
        <v>0</v>
      </c>
      <c r="L6590">
        <f t="shared" si="1266"/>
        <v>0</v>
      </c>
      <c r="M6590">
        <f t="shared" si="1265"/>
        <v>0</v>
      </c>
      <c r="N6590">
        <f t="shared" si="1263"/>
        <v>0</v>
      </c>
      <c r="O6590">
        <f t="shared" si="1264"/>
        <v>0</v>
      </c>
      <c r="P6590" s="34" t="s">
        <v>77</v>
      </c>
      <c r="Q6590" s="33">
        <f t="shared" si="1255"/>
        <v>1.9999999999999574E-2</v>
      </c>
      <c r="R6590" s="33">
        <f t="shared" si="1256"/>
        <v>0</v>
      </c>
      <c r="S6590" s="33">
        <f t="shared" si="1257"/>
        <v>2.8000000000000007</v>
      </c>
      <c r="T6590" s="33">
        <f t="shared" si="1258"/>
        <v>1</v>
      </c>
      <c r="V6590" s="16">
        <f t="shared" si="1260"/>
        <v>1.0416666664241347E-2</v>
      </c>
      <c r="W6590" s="2">
        <f t="shared" si="1259"/>
        <v>45133.125</v>
      </c>
    </row>
    <row r="6591" spans="1:23" x14ac:dyDescent="0.25">
      <c r="A6591">
        <v>2023</v>
      </c>
      <c r="B6591" t="s">
        <v>75</v>
      </c>
      <c r="C6591" t="s">
        <v>76</v>
      </c>
      <c r="D6591" s="45">
        <v>45133.135416666664</v>
      </c>
      <c r="E6591">
        <v>88</v>
      </c>
      <c r="F6591">
        <v>0.40600000000000003</v>
      </c>
      <c r="G6591">
        <v>21.1</v>
      </c>
      <c r="H6591">
        <v>7.51</v>
      </c>
      <c r="I6591">
        <v>8.8000000000000007</v>
      </c>
      <c r="J6591">
        <f t="shared" si="1261"/>
        <v>0</v>
      </c>
      <c r="K6591">
        <f t="shared" si="1262"/>
        <v>0</v>
      </c>
      <c r="L6591">
        <f t="shared" si="1266"/>
        <v>0</v>
      </c>
      <c r="M6591">
        <f t="shared" si="1265"/>
        <v>0</v>
      </c>
      <c r="N6591">
        <f t="shared" si="1263"/>
        <v>0</v>
      </c>
      <c r="O6591">
        <f t="shared" si="1264"/>
        <v>0</v>
      </c>
      <c r="P6591" s="34" t="s">
        <v>77</v>
      </c>
      <c r="Q6591" s="33">
        <f t="shared" si="1255"/>
        <v>3.0000000000001137E-2</v>
      </c>
      <c r="R6591" s="33">
        <f t="shared" si="1256"/>
        <v>0</v>
      </c>
      <c r="S6591" s="33">
        <f t="shared" si="1257"/>
        <v>3.1000000000000005</v>
      </c>
      <c r="T6591" s="33">
        <f t="shared" si="1258"/>
        <v>0</v>
      </c>
      <c r="V6591" s="16">
        <f t="shared" si="1260"/>
        <v>1.0416666664241347E-2</v>
      </c>
      <c r="W6591" s="2">
        <f t="shared" si="1259"/>
        <v>45133.135416666664</v>
      </c>
    </row>
    <row r="6592" spans="1:23" x14ac:dyDescent="0.25">
      <c r="A6592">
        <v>2023</v>
      </c>
      <c r="B6592" t="s">
        <v>75</v>
      </c>
      <c r="C6592" t="s">
        <v>76</v>
      </c>
      <c r="D6592" s="45">
        <v>45133.145833333336</v>
      </c>
      <c r="E6592">
        <v>88</v>
      </c>
      <c r="F6592">
        <v>0.40600000000000003</v>
      </c>
      <c r="G6592">
        <v>21.07</v>
      </c>
      <c r="H6592">
        <v>7.51</v>
      </c>
      <c r="I6592">
        <v>5.7</v>
      </c>
      <c r="J6592">
        <f t="shared" si="1261"/>
        <v>0</v>
      </c>
      <c r="K6592">
        <f t="shared" si="1262"/>
        <v>0</v>
      </c>
      <c r="L6592">
        <f t="shared" si="1266"/>
        <v>0</v>
      </c>
      <c r="M6592">
        <f t="shared" si="1265"/>
        <v>0</v>
      </c>
      <c r="N6592">
        <f t="shared" si="1263"/>
        <v>0</v>
      </c>
      <c r="O6592">
        <f t="shared" si="1264"/>
        <v>0</v>
      </c>
      <c r="P6592" s="34" t="s">
        <v>77</v>
      </c>
      <c r="Q6592" s="33">
        <f t="shared" si="1255"/>
        <v>1.9999999999999574E-2</v>
      </c>
      <c r="R6592" s="33">
        <f t="shared" si="1256"/>
        <v>9.9999999999997868E-3</v>
      </c>
      <c r="S6592" s="33">
        <f t="shared" si="1257"/>
        <v>235.70000000000002</v>
      </c>
      <c r="T6592" s="33">
        <f t="shared" si="1258"/>
        <v>0</v>
      </c>
      <c r="V6592" s="16">
        <f t="shared" si="1260"/>
        <v>1.0416666671517305E-2</v>
      </c>
      <c r="W6592" s="2">
        <f t="shared" si="1259"/>
        <v>45133.145833333328</v>
      </c>
    </row>
    <row r="6593" spans="1:23" x14ac:dyDescent="0.25">
      <c r="A6593">
        <v>2023</v>
      </c>
      <c r="B6593" t="s">
        <v>75</v>
      </c>
      <c r="C6593" t="s">
        <v>76</v>
      </c>
      <c r="D6593" s="45">
        <v>45133.15625</v>
      </c>
      <c r="E6593">
        <v>88</v>
      </c>
      <c r="F6593">
        <v>0.40600000000000003</v>
      </c>
      <c r="G6593">
        <v>21.05</v>
      </c>
      <c r="H6593">
        <v>7.52</v>
      </c>
      <c r="I6593">
        <v>241.4</v>
      </c>
      <c r="J6593">
        <f t="shared" si="1261"/>
        <v>0</v>
      </c>
      <c r="K6593">
        <f t="shared" si="1262"/>
        <v>0</v>
      </c>
      <c r="L6593">
        <v>8</v>
      </c>
      <c r="M6593">
        <f t="shared" si="1265"/>
        <v>0</v>
      </c>
      <c r="N6593">
        <f t="shared" si="1263"/>
        <v>0</v>
      </c>
      <c r="O6593">
        <f t="shared" si="1264"/>
        <v>1</v>
      </c>
      <c r="P6593" s="34" t="s">
        <v>77</v>
      </c>
      <c r="Q6593" s="33">
        <f t="shared" si="1255"/>
        <v>3.0000000000001137E-2</v>
      </c>
      <c r="R6593" s="33">
        <f t="shared" si="1256"/>
        <v>2.0000000000000462E-2</v>
      </c>
      <c r="S6593" s="33">
        <f t="shared" si="1257"/>
        <v>234.1</v>
      </c>
      <c r="T6593" s="33">
        <f t="shared" si="1258"/>
        <v>1</v>
      </c>
      <c r="V6593" s="16">
        <f t="shared" si="1260"/>
        <v>1.0416666664241347E-2</v>
      </c>
      <c r="W6593" s="2">
        <f t="shared" si="1259"/>
        <v>45133.15625</v>
      </c>
    </row>
    <row r="6594" spans="1:23" x14ac:dyDescent="0.25">
      <c r="A6594">
        <v>2023</v>
      </c>
      <c r="B6594" t="s">
        <v>75</v>
      </c>
      <c r="C6594" t="s">
        <v>76</v>
      </c>
      <c r="D6594" s="45">
        <v>45133.166666666664</v>
      </c>
      <c r="E6594">
        <v>88.2</v>
      </c>
      <c r="F6594">
        <v>0.40500000000000003</v>
      </c>
      <c r="G6594">
        <v>21.02</v>
      </c>
      <c r="H6594">
        <v>7.54</v>
      </c>
      <c r="I6594">
        <v>7.3</v>
      </c>
      <c r="J6594">
        <f t="shared" si="1261"/>
        <v>0</v>
      </c>
      <c r="K6594">
        <f t="shared" si="1262"/>
        <v>0</v>
      </c>
      <c r="L6594">
        <f t="shared" ref="L6594:L6631" si="1267">IF(I6594="",0.5,IF(I6594&lt;=0.1,2,IF(I6594&gt;=5000,2, IF(AND(I6594&gt;0.1,I6594&lt;0.2),5, IF(AND(I6594&gt;900,I6594&lt;5000),5,IF(S6594&gt;=2500,1.5,0))))))</f>
        <v>0</v>
      </c>
      <c r="M6594">
        <f t="shared" si="1265"/>
        <v>0</v>
      </c>
      <c r="N6594">
        <f t="shared" si="1263"/>
        <v>0</v>
      </c>
      <c r="O6594">
        <f t="shared" si="1264"/>
        <v>0</v>
      </c>
      <c r="P6594" s="34" t="s">
        <v>77</v>
      </c>
      <c r="Q6594" s="33">
        <f t="shared" ref="Q6594:Q6657" si="1268">IF(G6594="","",ABS(G6595-G6594))</f>
        <v>1.9999999999999574E-2</v>
      </c>
      <c r="R6594" s="33">
        <f t="shared" ref="R6594:R6657" si="1269">IF(H6594="","",ABS(H6595-H6594))</f>
        <v>0</v>
      </c>
      <c r="S6594" s="33">
        <f t="shared" ref="S6594:S6657" si="1270">IF(I6594="","",ABS(I6595-I6594))</f>
        <v>5.3999999999999995</v>
      </c>
      <c r="T6594" s="33">
        <f t="shared" ref="T6594:T6657" si="1271">IF(F6594="","",ABS(F6595*1000-F6594*1000))</f>
        <v>2</v>
      </c>
      <c r="V6594" s="16">
        <f t="shared" si="1260"/>
        <v>1.0416666664241347E-2</v>
      </c>
      <c r="W6594" s="2">
        <f t="shared" ref="W6594:W6657" si="1272">MROUND(D6594,"0:15")</f>
        <v>45133.166666666664</v>
      </c>
    </row>
    <row r="6595" spans="1:23" x14ac:dyDescent="0.25">
      <c r="A6595">
        <v>2023</v>
      </c>
      <c r="B6595" t="s">
        <v>75</v>
      </c>
      <c r="C6595" t="s">
        <v>76</v>
      </c>
      <c r="D6595" s="45">
        <v>45133.177083333336</v>
      </c>
      <c r="E6595">
        <v>88.1</v>
      </c>
      <c r="F6595">
        <v>0.40300000000000002</v>
      </c>
      <c r="G6595">
        <v>21</v>
      </c>
      <c r="H6595">
        <v>7.54</v>
      </c>
      <c r="I6595">
        <v>12.7</v>
      </c>
      <c r="J6595">
        <f t="shared" si="1261"/>
        <v>0</v>
      </c>
      <c r="K6595">
        <f t="shared" si="1262"/>
        <v>0</v>
      </c>
      <c r="L6595">
        <f t="shared" si="1267"/>
        <v>0</v>
      </c>
      <c r="M6595">
        <f t="shared" si="1265"/>
        <v>0</v>
      </c>
      <c r="N6595">
        <f t="shared" si="1263"/>
        <v>0</v>
      </c>
      <c r="O6595">
        <f t="shared" si="1264"/>
        <v>0</v>
      </c>
      <c r="P6595" s="34" t="s">
        <v>77</v>
      </c>
      <c r="Q6595" s="33">
        <f t="shared" si="1268"/>
        <v>3.0000000000001137E-2</v>
      </c>
      <c r="R6595" s="33">
        <f t="shared" si="1269"/>
        <v>9.9999999999997868E-3</v>
      </c>
      <c r="S6595" s="33">
        <f t="shared" si="1270"/>
        <v>4.5999999999999996</v>
      </c>
      <c r="T6595" s="33">
        <f t="shared" si="1271"/>
        <v>1</v>
      </c>
      <c r="V6595" s="16">
        <f t="shared" ref="V6595:V6658" si="1273">D6595-D6594</f>
        <v>1.0416666671517305E-2</v>
      </c>
      <c r="W6595" s="2">
        <f t="shared" si="1272"/>
        <v>45133.177083333328</v>
      </c>
    </row>
    <row r="6596" spans="1:23" x14ac:dyDescent="0.25">
      <c r="A6596">
        <v>2023</v>
      </c>
      <c r="B6596" t="s">
        <v>75</v>
      </c>
      <c r="C6596" t="s">
        <v>76</v>
      </c>
      <c r="D6596" s="45">
        <v>45133.1875</v>
      </c>
      <c r="E6596">
        <v>88</v>
      </c>
      <c r="F6596">
        <v>0.40400000000000003</v>
      </c>
      <c r="G6596">
        <v>20.97</v>
      </c>
      <c r="H6596">
        <v>7.53</v>
      </c>
      <c r="I6596">
        <v>8.1</v>
      </c>
      <c r="J6596">
        <f t="shared" si="1261"/>
        <v>0</v>
      </c>
      <c r="K6596">
        <f t="shared" si="1262"/>
        <v>0</v>
      </c>
      <c r="L6596">
        <f t="shared" si="1267"/>
        <v>0</v>
      </c>
      <c r="M6596">
        <f t="shared" si="1265"/>
        <v>0</v>
      </c>
      <c r="N6596">
        <f t="shared" si="1263"/>
        <v>0</v>
      </c>
      <c r="O6596">
        <f t="shared" si="1264"/>
        <v>0</v>
      </c>
      <c r="P6596" s="34" t="s">
        <v>77</v>
      </c>
      <c r="Q6596" s="33">
        <f t="shared" si="1268"/>
        <v>1.9999999999999574E-2</v>
      </c>
      <c r="R6596" s="33">
        <f t="shared" si="1269"/>
        <v>2.9999999999999361E-2</v>
      </c>
      <c r="S6596" s="33">
        <f t="shared" si="1270"/>
        <v>3.8</v>
      </c>
      <c r="T6596" s="33">
        <f t="shared" si="1271"/>
        <v>1</v>
      </c>
      <c r="V6596" s="16">
        <f t="shared" si="1273"/>
        <v>1.0416666664241347E-2</v>
      </c>
      <c r="W6596" s="2">
        <f t="shared" si="1272"/>
        <v>45133.1875</v>
      </c>
    </row>
    <row r="6597" spans="1:23" x14ac:dyDescent="0.25">
      <c r="A6597">
        <v>2023</v>
      </c>
      <c r="B6597" t="s">
        <v>75</v>
      </c>
      <c r="C6597" t="s">
        <v>76</v>
      </c>
      <c r="D6597" s="45">
        <v>45133.197916666664</v>
      </c>
      <c r="E6597">
        <v>88.3</v>
      </c>
      <c r="F6597">
        <v>0.40300000000000002</v>
      </c>
      <c r="G6597">
        <v>20.95</v>
      </c>
      <c r="H6597">
        <v>7.56</v>
      </c>
      <c r="I6597">
        <v>4.3</v>
      </c>
      <c r="J6597">
        <f t="shared" si="1261"/>
        <v>0</v>
      </c>
      <c r="K6597">
        <f t="shared" si="1262"/>
        <v>0</v>
      </c>
      <c r="L6597">
        <f t="shared" si="1267"/>
        <v>0</v>
      </c>
      <c r="M6597">
        <f t="shared" si="1265"/>
        <v>0</v>
      </c>
      <c r="N6597">
        <f t="shared" si="1263"/>
        <v>0</v>
      </c>
      <c r="O6597">
        <f t="shared" si="1264"/>
        <v>0</v>
      </c>
      <c r="P6597" s="34" t="s">
        <v>77</v>
      </c>
      <c r="Q6597" s="33">
        <f t="shared" si="1268"/>
        <v>3.9999999999999147E-2</v>
      </c>
      <c r="R6597" s="33">
        <f t="shared" si="1269"/>
        <v>1.0000000000000675E-2</v>
      </c>
      <c r="S6597" s="33">
        <f t="shared" si="1270"/>
        <v>1.7999999999999998</v>
      </c>
      <c r="T6597" s="33">
        <f t="shared" si="1271"/>
        <v>3</v>
      </c>
      <c r="V6597" s="16">
        <f t="shared" si="1273"/>
        <v>1.0416666664241347E-2</v>
      </c>
      <c r="W6597" s="2">
        <f t="shared" si="1272"/>
        <v>45133.197916666664</v>
      </c>
    </row>
    <row r="6598" spans="1:23" x14ac:dyDescent="0.25">
      <c r="A6598">
        <v>2023</v>
      </c>
      <c r="B6598" t="s">
        <v>75</v>
      </c>
      <c r="C6598" t="s">
        <v>76</v>
      </c>
      <c r="D6598" s="45">
        <v>45133.208333333336</v>
      </c>
      <c r="E6598">
        <v>88.4</v>
      </c>
      <c r="F6598">
        <v>0.40600000000000003</v>
      </c>
      <c r="G6598">
        <v>20.91</v>
      </c>
      <c r="H6598">
        <v>7.57</v>
      </c>
      <c r="I6598">
        <v>6.1</v>
      </c>
      <c r="J6598">
        <f t="shared" si="1261"/>
        <v>0</v>
      </c>
      <c r="K6598">
        <f t="shared" si="1262"/>
        <v>0</v>
      </c>
      <c r="L6598">
        <f t="shared" si="1267"/>
        <v>0</v>
      </c>
      <c r="M6598">
        <f t="shared" si="1265"/>
        <v>0</v>
      </c>
      <c r="N6598">
        <f t="shared" si="1263"/>
        <v>0</v>
      </c>
      <c r="O6598">
        <f t="shared" si="1264"/>
        <v>0</v>
      </c>
      <c r="P6598" s="34" t="s">
        <v>77</v>
      </c>
      <c r="Q6598" s="33">
        <f t="shared" si="1268"/>
        <v>1.9999999999999574E-2</v>
      </c>
      <c r="R6598" s="33">
        <f t="shared" si="1269"/>
        <v>0</v>
      </c>
      <c r="S6598" s="33">
        <f t="shared" si="1270"/>
        <v>8.7000000000000011</v>
      </c>
      <c r="T6598" s="33">
        <f t="shared" si="1271"/>
        <v>1</v>
      </c>
      <c r="V6598" s="16">
        <f t="shared" si="1273"/>
        <v>1.0416666671517305E-2</v>
      </c>
      <c r="W6598" s="2">
        <f t="shared" si="1272"/>
        <v>45133.208333333328</v>
      </c>
    </row>
    <row r="6599" spans="1:23" x14ac:dyDescent="0.25">
      <c r="A6599">
        <v>2023</v>
      </c>
      <c r="B6599" t="s">
        <v>75</v>
      </c>
      <c r="C6599" t="s">
        <v>76</v>
      </c>
      <c r="D6599" s="45">
        <v>45133.21875</v>
      </c>
      <c r="E6599">
        <v>88.3</v>
      </c>
      <c r="F6599">
        <v>0.40699999999999997</v>
      </c>
      <c r="G6599">
        <v>20.89</v>
      </c>
      <c r="H6599">
        <v>7.57</v>
      </c>
      <c r="I6599">
        <v>14.8</v>
      </c>
      <c r="J6599">
        <f t="shared" si="1261"/>
        <v>0</v>
      </c>
      <c r="K6599">
        <f t="shared" si="1262"/>
        <v>0</v>
      </c>
      <c r="L6599">
        <f t="shared" si="1267"/>
        <v>0</v>
      </c>
      <c r="M6599">
        <f t="shared" si="1265"/>
        <v>0</v>
      </c>
      <c r="N6599">
        <f t="shared" si="1263"/>
        <v>0</v>
      </c>
      <c r="O6599">
        <f t="shared" si="1264"/>
        <v>0</v>
      </c>
      <c r="P6599" s="34" t="s">
        <v>77</v>
      </c>
      <c r="Q6599" s="33">
        <f t="shared" si="1268"/>
        <v>3.0000000000001137E-2</v>
      </c>
      <c r="R6599" s="33">
        <f t="shared" si="1269"/>
        <v>0</v>
      </c>
      <c r="S6599" s="33">
        <f t="shared" si="1270"/>
        <v>5.4</v>
      </c>
      <c r="T6599" s="33">
        <f t="shared" si="1271"/>
        <v>1</v>
      </c>
      <c r="V6599" s="16">
        <f t="shared" si="1273"/>
        <v>1.0416666664241347E-2</v>
      </c>
      <c r="W6599" s="2">
        <f t="shared" si="1272"/>
        <v>45133.21875</v>
      </c>
    </row>
    <row r="6600" spans="1:23" x14ac:dyDescent="0.25">
      <c r="A6600">
        <v>2023</v>
      </c>
      <c r="B6600" t="s">
        <v>75</v>
      </c>
      <c r="C6600" t="s">
        <v>76</v>
      </c>
      <c r="D6600" s="45">
        <v>45133.229166666664</v>
      </c>
      <c r="E6600">
        <v>88.3</v>
      </c>
      <c r="F6600">
        <v>0.40600000000000003</v>
      </c>
      <c r="G6600">
        <v>20.86</v>
      </c>
      <c r="H6600">
        <v>7.57</v>
      </c>
      <c r="I6600">
        <v>9.4</v>
      </c>
      <c r="J6600">
        <f t="shared" si="1261"/>
        <v>0</v>
      </c>
      <c r="K6600">
        <f t="shared" si="1262"/>
        <v>0</v>
      </c>
      <c r="L6600">
        <f t="shared" si="1267"/>
        <v>0</v>
      </c>
      <c r="M6600">
        <f t="shared" si="1265"/>
        <v>0</v>
      </c>
      <c r="N6600">
        <f t="shared" si="1263"/>
        <v>0</v>
      </c>
      <c r="O6600">
        <f t="shared" si="1264"/>
        <v>0</v>
      </c>
      <c r="P6600" s="34" t="s">
        <v>77</v>
      </c>
      <c r="Q6600" s="33">
        <f t="shared" si="1268"/>
        <v>3.0000000000001137E-2</v>
      </c>
      <c r="R6600" s="33">
        <f t="shared" si="1269"/>
        <v>0</v>
      </c>
      <c r="S6600" s="33">
        <f t="shared" si="1270"/>
        <v>1.2000000000000011</v>
      </c>
      <c r="T6600" s="33">
        <f t="shared" si="1271"/>
        <v>0</v>
      </c>
      <c r="V6600" s="16">
        <f t="shared" si="1273"/>
        <v>1.0416666664241347E-2</v>
      </c>
      <c r="W6600" s="2">
        <f t="shared" si="1272"/>
        <v>45133.229166666664</v>
      </c>
    </row>
    <row r="6601" spans="1:23" x14ac:dyDescent="0.25">
      <c r="A6601">
        <v>2023</v>
      </c>
      <c r="B6601" t="s">
        <v>75</v>
      </c>
      <c r="C6601" t="s">
        <v>76</v>
      </c>
      <c r="D6601" s="45">
        <v>45133.239583333336</v>
      </c>
      <c r="E6601">
        <v>88.3</v>
      </c>
      <c r="F6601">
        <v>0.40600000000000003</v>
      </c>
      <c r="G6601">
        <v>20.83</v>
      </c>
      <c r="H6601">
        <v>7.57</v>
      </c>
      <c r="I6601">
        <v>8.1999999999999993</v>
      </c>
      <c r="J6601">
        <f t="shared" si="1261"/>
        <v>0</v>
      </c>
      <c r="K6601">
        <f t="shared" si="1262"/>
        <v>0</v>
      </c>
      <c r="L6601">
        <f t="shared" si="1267"/>
        <v>0</v>
      </c>
      <c r="M6601">
        <f t="shared" si="1265"/>
        <v>0</v>
      </c>
      <c r="N6601">
        <f t="shared" si="1263"/>
        <v>0</v>
      </c>
      <c r="O6601">
        <f t="shared" si="1264"/>
        <v>0</v>
      </c>
      <c r="P6601" s="34" t="s">
        <v>77</v>
      </c>
      <c r="Q6601" s="33">
        <f t="shared" si="1268"/>
        <v>2.9999999999997584E-2</v>
      </c>
      <c r="R6601" s="33">
        <f t="shared" si="1269"/>
        <v>2.9999999999999361E-2</v>
      </c>
      <c r="S6601" s="33">
        <f t="shared" si="1270"/>
        <v>0</v>
      </c>
      <c r="T6601" s="33">
        <f t="shared" si="1271"/>
        <v>0</v>
      </c>
      <c r="V6601" s="16">
        <f t="shared" si="1273"/>
        <v>1.0416666671517305E-2</v>
      </c>
      <c r="W6601" s="2">
        <f t="shared" si="1272"/>
        <v>45133.239583333328</v>
      </c>
    </row>
    <row r="6602" spans="1:23" x14ac:dyDescent="0.25">
      <c r="A6602">
        <v>2023</v>
      </c>
      <c r="B6602" t="s">
        <v>75</v>
      </c>
      <c r="C6602" t="s">
        <v>76</v>
      </c>
      <c r="D6602" s="45">
        <v>45133.25</v>
      </c>
      <c r="E6602">
        <v>88.5</v>
      </c>
      <c r="F6602">
        <v>0.40600000000000003</v>
      </c>
      <c r="G6602">
        <v>20.8</v>
      </c>
      <c r="H6602">
        <v>7.6</v>
      </c>
      <c r="I6602">
        <v>8.1999999999999993</v>
      </c>
      <c r="J6602">
        <f t="shared" si="1261"/>
        <v>0</v>
      </c>
      <c r="K6602">
        <f t="shared" si="1262"/>
        <v>0</v>
      </c>
      <c r="L6602">
        <f t="shared" si="1267"/>
        <v>0</v>
      </c>
      <c r="M6602">
        <f t="shared" si="1265"/>
        <v>0</v>
      </c>
      <c r="N6602">
        <f t="shared" si="1263"/>
        <v>0</v>
      </c>
      <c r="O6602">
        <f t="shared" si="1264"/>
        <v>0</v>
      </c>
      <c r="P6602" s="34" t="s">
        <v>77</v>
      </c>
      <c r="Q6602" s="33">
        <f t="shared" si="1268"/>
        <v>3.0000000000001137E-2</v>
      </c>
      <c r="R6602" s="33">
        <f t="shared" si="1269"/>
        <v>9.9999999999997868E-3</v>
      </c>
      <c r="S6602" s="33">
        <f t="shared" si="1270"/>
        <v>1</v>
      </c>
      <c r="T6602" s="33">
        <f t="shared" si="1271"/>
        <v>0</v>
      </c>
      <c r="V6602" s="16">
        <f t="shared" si="1273"/>
        <v>1.0416666664241347E-2</v>
      </c>
      <c r="W6602" s="2">
        <f t="shared" si="1272"/>
        <v>45133.25</v>
      </c>
    </row>
    <row r="6603" spans="1:23" x14ac:dyDescent="0.25">
      <c r="A6603">
        <v>2023</v>
      </c>
      <c r="B6603" t="s">
        <v>75</v>
      </c>
      <c r="C6603" t="s">
        <v>76</v>
      </c>
      <c r="D6603" s="45">
        <v>45133.260416666664</v>
      </c>
      <c r="E6603">
        <v>88.4</v>
      </c>
      <c r="F6603">
        <v>0.40600000000000003</v>
      </c>
      <c r="G6603">
        <v>20.77</v>
      </c>
      <c r="H6603">
        <v>7.59</v>
      </c>
      <c r="I6603">
        <v>9.1999999999999993</v>
      </c>
      <c r="J6603">
        <f t="shared" si="1261"/>
        <v>0</v>
      </c>
      <c r="K6603">
        <f t="shared" si="1262"/>
        <v>0</v>
      </c>
      <c r="L6603">
        <f t="shared" si="1267"/>
        <v>0</v>
      </c>
      <c r="M6603">
        <f t="shared" si="1265"/>
        <v>0</v>
      </c>
      <c r="N6603">
        <f t="shared" si="1263"/>
        <v>0</v>
      </c>
      <c r="O6603">
        <f t="shared" si="1264"/>
        <v>0</v>
      </c>
      <c r="P6603" s="34" t="s">
        <v>77</v>
      </c>
      <c r="Q6603" s="33">
        <f t="shared" si="1268"/>
        <v>3.9999999999999147E-2</v>
      </c>
      <c r="R6603" s="33">
        <f t="shared" si="1269"/>
        <v>9.9999999999997868E-3</v>
      </c>
      <c r="S6603" s="33">
        <f t="shared" si="1270"/>
        <v>1.7999999999999989</v>
      </c>
      <c r="T6603" s="33">
        <f t="shared" si="1271"/>
        <v>0</v>
      </c>
      <c r="V6603" s="16">
        <f t="shared" si="1273"/>
        <v>1.0416666664241347E-2</v>
      </c>
      <c r="W6603" s="2">
        <f t="shared" si="1272"/>
        <v>45133.260416666664</v>
      </c>
    </row>
    <row r="6604" spans="1:23" x14ac:dyDescent="0.25">
      <c r="A6604">
        <v>2023</v>
      </c>
      <c r="B6604" t="s">
        <v>75</v>
      </c>
      <c r="C6604" t="s">
        <v>76</v>
      </c>
      <c r="D6604" s="45">
        <v>45133.270833333336</v>
      </c>
      <c r="E6604">
        <v>88.4</v>
      </c>
      <c r="F6604">
        <v>0.40600000000000003</v>
      </c>
      <c r="G6604">
        <v>20.73</v>
      </c>
      <c r="H6604">
        <v>7.6</v>
      </c>
      <c r="I6604">
        <v>7.4</v>
      </c>
      <c r="J6604">
        <f t="shared" si="1261"/>
        <v>0</v>
      </c>
      <c r="K6604">
        <f t="shared" si="1262"/>
        <v>0</v>
      </c>
      <c r="L6604">
        <f t="shared" si="1267"/>
        <v>0</v>
      </c>
      <c r="M6604">
        <f t="shared" si="1265"/>
        <v>0</v>
      </c>
      <c r="N6604">
        <f t="shared" si="1263"/>
        <v>0</v>
      </c>
      <c r="O6604">
        <f t="shared" si="1264"/>
        <v>0</v>
      </c>
      <c r="P6604" s="34" t="s">
        <v>77</v>
      </c>
      <c r="Q6604" s="33">
        <f t="shared" si="1268"/>
        <v>3.0000000000001137E-2</v>
      </c>
      <c r="R6604" s="33">
        <f t="shared" si="1269"/>
        <v>9.9999999999997868E-3</v>
      </c>
      <c r="S6604" s="33">
        <f t="shared" si="1270"/>
        <v>0.30000000000000071</v>
      </c>
      <c r="T6604" s="33">
        <f t="shared" si="1271"/>
        <v>0</v>
      </c>
      <c r="V6604" s="16">
        <f t="shared" si="1273"/>
        <v>1.0416666671517305E-2</v>
      </c>
      <c r="W6604" s="2">
        <f t="shared" si="1272"/>
        <v>45133.270833333328</v>
      </c>
    </row>
    <row r="6605" spans="1:23" x14ac:dyDescent="0.25">
      <c r="A6605">
        <v>2023</v>
      </c>
      <c r="B6605" t="s">
        <v>75</v>
      </c>
      <c r="C6605" t="s">
        <v>76</v>
      </c>
      <c r="D6605" s="45">
        <v>45133.28125</v>
      </c>
      <c r="E6605">
        <v>88.3</v>
      </c>
      <c r="F6605">
        <v>0.40600000000000003</v>
      </c>
      <c r="G6605">
        <v>20.7</v>
      </c>
      <c r="H6605">
        <v>7.59</v>
      </c>
      <c r="I6605">
        <v>7.1</v>
      </c>
      <c r="J6605">
        <f t="shared" si="1261"/>
        <v>0</v>
      </c>
      <c r="K6605">
        <f t="shared" si="1262"/>
        <v>0</v>
      </c>
      <c r="L6605">
        <f t="shared" si="1267"/>
        <v>0</v>
      </c>
      <c r="M6605">
        <f t="shared" si="1265"/>
        <v>0</v>
      </c>
      <c r="N6605">
        <f t="shared" si="1263"/>
        <v>0</v>
      </c>
      <c r="O6605">
        <f t="shared" si="1264"/>
        <v>0</v>
      </c>
      <c r="P6605" s="34" t="s">
        <v>77</v>
      </c>
      <c r="Q6605" s="33">
        <f t="shared" si="1268"/>
        <v>2.9999999999997584E-2</v>
      </c>
      <c r="R6605" s="33">
        <f t="shared" si="1269"/>
        <v>4.9999999999999822E-2</v>
      </c>
      <c r="S6605" s="33">
        <f t="shared" si="1270"/>
        <v>9.9999999999999645E-2</v>
      </c>
      <c r="T6605" s="33">
        <f t="shared" si="1271"/>
        <v>1</v>
      </c>
      <c r="V6605" s="16">
        <f t="shared" si="1273"/>
        <v>1.0416666664241347E-2</v>
      </c>
      <c r="W6605" s="2">
        <f t="shared" si="1272"/>
        <v>45133.28125</v>
      </c>
    </row>
    <row r="6606" spans="1:23" x14ac:dyDescent="0.25">
      <c r="A6606">
        <v>2023</v>
      </c>
      <c r="B6606" t="s">
        <v>75</v>
      </c>
      <c r="C6606" t="s">
        <v>76</v>
      </c>
      <c r="D6606" s="45">
        <v>45133.291666666664</v>
      </c>
      <c r="E6606">
        <v>88.8</v>
      </c>
      <c r="F6606">
        <v>0.40699999999999997</v>
      </c>
      <c r="G6606">
        <v>20.67</v>
      </c>
      <c r="H6606">
        <v>7.64</v>
      </c>
      <c r="I6606">
        <v>7</v>
      </c>
      <c r="J6606">
        <f t="shared" si="1261"/>
        <v>0</v>
      </c>
      <c r="K6606">
        <f t="shared" si="1262"/>
        <v>0</v>
      </c>
      <c r="L6606">
        <f t="shared" si="1267"/>
        <v>0</v>
      </c>
      <c r="M6606">
        <f t="shared" si="1265"/>
        <v>0</v>
      </c>
      <c r="N6606">
        <f t="shared" si="1263"/>
        <v>0</v>
      </c>
      <c r="O6606">
        <f t="shared" si="1264"/>
        <v>0</v>
      </c>
      <c r="P6606" s="34" t="s">
        <v>77</v>
      </c>
      <c r="Q6606" s="33">
        <f t="shared" si="1268"/>
        <v>3.0000000000001137E-2</v>
      </c>
      <c r="R6606" s="33">
        <f t="shared" si="1269"/>
        <v>9.9999999999997868E-3</v>
      </c>
      <c r="S6606" s="33">
        <f t="shared" si="1270"/>
        <v>0.59999999999999964</v>
      </c>
      <c r="T6606" s="33">
        <f t="shared" si="1271"/>
        <v>1</v>
      </c>
      <c r="V6606" s="16">
        <f t="shared" si="1273"/>
        <v>1.0416666664241347E-2</v>
      </c>
      <c r="W6606" s="2">
        <f t="shared" si="1272"/>
        <v>45133.291666666664</v>
      </c>
    </row>
    <row r="6607" spans="1:23" x14ac:dyDescent="0.25">
      <c r="A6607">
        <v>2023</v>
      </c>
      <c r="B6607" t="s">
        <v>75</v>
      </c>
      <c r="C6607" t="s">
        <v>76</v>
      </c>
      <c r="D6607" s="45">
        <v>45133.302083333336</v>
      </c>
      <c r="E6607">
        <v>88.6</v>
      </c>
      <c r="F6607">
        <v>0.40799999999999997</v>
      </c>
      <c r="G6607">
        <v>20.64</v>
      </c>
      <c r="H6607">
        <v>7.63</v>
      </c>
      <c r="I6607">
        <v>7.6</v>
      </c>
      <c r="J6607">
        <f t="shared" si="1261"/>
        <v>0</v>
      </c>
      <c r="K6607">
        <f t="shared" si="1262"/>
        <v>0</v>
      </c>
      <c r="L6607">
        <f t="shared" si="1267"/>
        <v>0</v>
      </c>
      <c r="M6607">
        <f t="shared" si="1265"/>
        <v>0</v>
      </c>
      <c r="N6607">
        <f t="shared" si="1263"/>
        <v>0</v>
      </c>
      <c r="O6607">
        <f t="shared" si="1264"/>
        <v>0</v>
      </c>
      <c r="P6607" s="34" t="s">
        <v>77</v>
      </c>
      <c r="Q6607" s="33">
        <f t="shared" si="1268"/>
        <v>3.0000000000001137E-2</v>
      </c>
      <c r="R6607" s="33">
        <f t="shared" si="1269"/>
        <v>4.0000000000000036E-2</v>
      </c>
      <c r="S6607" s="33">
        <f t="shared" si="1270"/>
        <v>2</v>
      </c>
      <c r="T6607" s="33">
        <f t="shared" si="1271"/>
        <v>1</v>
      </c>
      <c r="V6607" s="16">
        <f t="shared" si="1273"/>
        <v>1.0416666671517305E-2</v>
      </c>
      <c r="W6607" s="2">
        <f t="shared" si="1272"/>
        <v>45133.302083333328</v>
      </c>
    </row>
    <row r="6608" spans="1:23" x14ac:dyDescent="0.25">
      <c r="A6608">
        <v>2023</v>
      </c>
      <c r="B6608" t="s">
        <v>75</v>
      </c>
      <c r="C6608" t="s">
        <v>76</v>
      </c>
      <c r="D6608" s="45">
        <v>45133.3125</v>
      </c>
      <c r="E6608">
        <v>89</v>
      </c>
      <c r="F6608">
        <v>0.40699999999999997</v>
      </c>
      <c r="G6608">
        <v>20.61</v>
      </c>
      <c r="H6608">
        <v>7.67</v>
      </c>
      <c r="I6608">
        <v>9.6</v>
      </c>
      <c r="J6608">
        <f t="shared" si="1261"/>
        <v>0</v>
      </c>
      <c r="K6608">
        <f t="shared" si="1262"/>
        <v>0</v>
      </c>
      <c r="L6608">
        <f t="shared" si="1267"/>
        <v>0</v>
      </c>
      <c r="M6608">
        <f t="shared" si="1265"/>
        <v>0</v>
      </c>
      <c r="N6608">
        <f t="shared" si="1263"/>
        <v>0</v>
      </c>
      <c r="O6608">
        <f t="shared" si="1264"/>
        <v>0</v>
      </c>
      <c r="P6608" s="34" t="s">
        <v>77</v>
      </c>
      <c r="Q6608" s="33">
        <f t="shared" si="1268"/>
        <v>1.9999999999999574E-2</v>
      </c>
      <c r="R6608" s="33">
        <f t="shared" si="1269"/>
        <v>9.9999999999997868E-3</v>
      </c>
      <c r="S6608" s="33">
        <f t="shared" si="1270"/>
        <v>5.8</v>
      </c>
      <c r="T6608" s="33">
        <f t="shared" si="1271"/>
        <v>0</v>
      </c>
      <c r="V6608" s="16">
        <f t="shared" si="1273"/>
        <v>1.0416666664241347E-2</v>
      </c>
      <c r="W6608" s="2">
        <f t="shared" si="1272"/>
        <v>45133.3125</v>
      </c>
    </row>
    <row r="6609" spans="1:23" x14ac:dyDescent="0.25">
      <c r="A6609">
        <v>2023</v>
      </c>
      <c r="B6609" t="s">
        <v>75</v>
      </c>
      <c r="C6609" t="s">
        <v>76</v>
      </c>
      <c r="D6609" s="45">
        <v>45133.322916666664</v>
      </c>
      <c r="E6609">
        <v>89</v>
      </c>
      <c r="F6609">
        <v>0.40699999999999997</v>
      </c>
      <c r="G6609">
        <v>20.59</v>
      </c>
      <c r="H6609">
        <v>7.68</v>
      </c>
      <c r="I6609">
        <v>3.8</v>
      </c>
      <c r="J6609">
        <f t="shared" si="1261"/>
        <v>0</v>
      </c>
      <c r="K6609">
        <f t="shared" si="1262"/>
        <v>0</v>
      </c>
      <c r="L6609">
        <f t="shared" si="1267"/>
        <v>0</v>
      </c>
      <c r="M6609">
        <f t="shared" si="1265"/>
        <v>0</v>
      </c>
      <c r="N6609">
        <f t="shared" si="1263"/>
        <v>0</v>
      </c>
      <c r="O6609">
        <f t="shared" si="1264"/>
        <v>0</v>
      </c>
      <c r="P6609" s="34" t="s">
        <v>77</v>
      </c>
      <c r="Q6609" s="33">
        <f t="shared" si="1268"/>
        <v>1.9999999999999574E-2</v>
      </c>
      <c r="R6609" s="33">
        <f t="shared" si="1269"/>
        <v>6.0000000000000497E-2</v>
      </c>
      <c r="S6609" s="33">
        <f t="shared" si="1270"/>
        <v>4.1000000000000005</v>
      </c>
      <c r="T6609" s="33">
        <f t="shared" si="1271"/>
        <v>0</v>
      </c>
      <c r="V6609" s="16">
        <f t="shared" si="1273"/>
        <v>1.0416666664241347E-2</v>
      </c>
      <c r="W6609" s="2">
        <f t="shared" si="1272"/>
        <v>45133.322916666664</v>
      </c>
    </row>
    <row r="6610" spans="1:23" x14ac:dyDescent="0.25">
      <c r="A6610">
        <v>2023</v>
      </c>
      <c r="B6610" t="s">
        <v>75</v>
      </c>
      <c r="C6610" t="s">
        <v>76</v>
      </c>
      <c r="D6610" s="45">
        <v>45133.333333333336</v>
      </c>
      <c r="E6610">
        <v>89.7</v>
      </c>
      <c r="F6610">
        <v>0.40699999999999997</v>
      </c>
      <c r="G6610">
        <v>20.57</v>
      </c>
      <c r="H6610">
        <v>7.74</v>
      </c>
      <c r="I6610">
        <v>7.9</v>
      </c>
      <c r="J6610">
        <f t="shared" si="1261"/>
        <v>0</v>
      </c>
      <c r="K6610">
        <f t="shared" si="1262"/>
        <v>0</v>
      </c>
      <c r="L6610">
        <f t="shared" si="1267"/>
        <v>0</v>
      </c>
      <c r="M6610">
        <f t="shared" si="1265"/>
        <v>0</v>
      </c>
      <c r="N6610">
        <f t="shared" si="1263"/>
        <v>0</v>
      </c>
      <c r="O6610">
        <f t="shared" si="1264"/>
        <v>0</v>
      </c>
      <c r="P6610" s="34" t="s">
        <v>77</v>
      </c>
      <c r="Q6610" s="33">
        <f t="shared" si="1268"/>
        <v>1.9999999999999574E-2</v>
      </c>
      <c r="R6610" s="33">
        <f t="shared" si="1269"/>
        <v>4.0000000000000036E-2</v>
      </c>
      <c r="S6610" s="33">
        <f t="shared" si="1270"/>
        <v>2.8000000000000007</v>
      </c>
      <c r="T6610" s="33">
        <f t="shared" si="1271"/>
        <v>1</v>
      </c>
      <c r="V6610" s="16">
        <f t="shared" si="1273"/>
        <v>1.0416666671517305E-2</v>
      </c>
      <c r="W6610" s="2">
        <f t="shared" si="1272"/>
        <v>45133.333333333328</v>
      </c>
    </row>
    <row r="6611" spans="1:23" x14ac:dyDescent="0.25">
      <c r="A6611">
        <v>2023</v>
      </c>
      <c r="B6611" t="s">
        <v>75</v>
      </c>
      <c r="C6611" t="s">
        <v>76</v>
      </c>
      <c r="D6611" s="45">
        <v>45133.34375</v>
      </c>
      <c r="E6611">
        <v>90.2</v>
      </c>
      <c r="F6611">
        <v>0.40799999999999997</v>
      </c>
      <c r="G6611">
        <v>20.55</v>
      </c>
      <c r="H6611">
        <v>7.78</v>
      </c>
      <c r="I6611">
        <v>5.0999999999999996</v>
      </c>
      <c r="J6611">
        <f t="shared" ref="J6611:J6630" si="1274">IF(G6611="",0.5,IF(G6611&lt;=0,2,IF(G6611&gt;=40,2, IF(AND(G6611&gt;0,G6611&lt;1),5,IF(AND(G6611&gt;35,G6611&lt;40),5,IF(Q6611&gt;=1.5,1.5,0))))))</f>
        <v>0</v>
      </c>
      <c r="K6611">
        <f t="shared" ref="K6611:K6630" si="1275">IF(H6611="",0.5,IF(H6611&lt;=0.1,2,IF(H6611&gt;=20,2, IF(AND(H6611&gt;0.1,H6611&lt;0.2),5,IF(AND(H6611&gt;16,H6611&lt;20),5,IF(R6611&gt;=2,1.5,0))))))</f>
        <v>0</v>
      </c>
      <c r="L6611">
        <f t="shared" si="1267"/>
        <v>0</v>
      </c>
      <c r="M6611">
        <f t="shared" si="1265"/>
        <v>0</v>
      </c>
      <c r="N6611">
        <f t="shared" ref="N6611:N6631" si="1276">IF(A6611="",0.5,IF(B6611="",0.5,IF(C6611="",0.5,IF(D6611="",0.5,IF(U6611="Y",0.01,0)))))</f>
        <v>0</v>
      </c>
      <c r="O6611">
        <f t="shared" ref="O6611:O6674" si="1277">COUNTIF(J6611:N6611,"&gt;0")</f>
        <v>0</v>
      </c>
      <c r="P6611" s="34" t="s">
        <v>77</v>
      </c>
      <c r="Q6611" s="33">
        <f t="shared" si="1268"/>
        <v>1.9999999999999574E-2</v>
      </c>
      <c r="R6611" s="33">
        <f t="shared" si="1269"/>
        <v>1.9999999999999574E-2</v>
      </c>
      <c r="S6611" s="33">
        <f t="shared" si="1270"/>
        <v>0.10000000000000053</v>
      </c>
      <c r="T6611" s="33">
        <f t="shared" si="1271"/>
        <v>0</v>
      </c>
      <c r="V6611" s="16">
        <f t="shared" si="1273"/>
        <v>1.0416666664241347E-2</v>
      </c>
      <c r="W6611" s="2">
        <f t="shared" si="1272"/>
        <v>45133.34375</v>
      </c>
    </row>
    <row r="6612" spans="1:23" x14ac:dyDescent="0.25">
      <c r="A6612">
        <v>2023</v>
      </c>
      <c r="B6612" t="s">
        <v>75</v>
      </c>
      <c r="C6612" t="s">
        <v>76</v>
      </c>
      <c r="D6612" s="45">
        <v>45133.354166666664</v>
      </c>
      <c r="E6612">
        <v>90.4</v>
      </c>
      <c r="F6612">
        <v>0.40799999999999997</v>
      </c>
      <c r="G6612">
        <v>20.53</v>
      </c>
      <c r="H6612">
        <v>7.8</v>
      </c>
      <c r="I6612">
        <v>5.2</v>
      </c>
      <c r="J6612">
        <f t="shared" si="1274"/>
        <v>0</v>
      </c>
      <c r="K6612">
        <f t="shared" si="1275"/>
        <v>0</v>
      </c>
      <c r="L6612">
        <f t="shared" si="1267"/>
        <v>0</v>
      </c>
      <c r="M6612">
        <f t="shared" si="1265"/>
        <v>0</v>
      </c>
      <c r="N6612">
        <f t="shared" si="1276"/>
        <v>0</v>
      </c>
      <c r="O6612">
        <f t="shared" si="1277"/>
        <v>0</v>
      </c>
      <c r="P6612" s="34" t="s">
        <v>77</v>
      </c>
      <c r="Q6612" s="33">
        <f t="shared" si="1268"/>
        <v>1.0000000000001563E-2</v>
      </c>
      <c r="R6612" s="33">
        <f t="shared" si="1269"/>
        <v>8.9999999999999858E-2</v>
      </c>
      <c r="S6612" s="33">
        <f t="shared" si="1270"/>
        <v>4.8999999999999995</v>
      </c>
      <c r="T6612" s="33">
        <f t="shared" si="1271"/>
        <v>1</v>
      </c>
      <c r="V6612" s="16">
        <f t="shared" si="1273"/>
        <v>1.0416666664241347E-2</v>
      </c>
      <c r="W6612" s="2">
        <f t="shared" si="1272"/>
        <v>45133.354166666664</v>
      </c>
    </row>
    <row r="6613" spans="1:23" x14ac:dyDescent="0.25">
      <c r="A6613">
        <v>2023</v>
      </c>
      <c r="B6613" t="s">
        <v>75</v>
      </c>
      <c r="C6613" t="s">
        <v>76</v>
      </c>
      <c r="D6613" s="45">
        <v>45133.364583333336</v>
      </c>
      <c r="E6613">
        <v>91.4</v>
      </c>
      <c r="F6613">
        <v>0.40699999999999997</v>
      </c>
      <c r="G6613">
        <v>20.52</v>
      </c>
      <c r="H6613">
        <v>7.89</v>
      </c>
      <c r="I6613">
        <v>10.1</v>
      </c>
      <c r="J6613">
        <f t="shared" si="1274"/>
        <v>0</v>
      </c>
      <c r="K6613">
        <f t="shared" si="1275"/>
        <v>0</v>
      </c>
      <c r="L6613">
        <f t="shared" si="1267"/>
        <v>0</v>
      </c>
      <c r="M6613">
        <f t="shared" si="1265"/>
        <v>0</v>
      </c>
      <c r="N6613">
        <f t="shared" si="1276"/>
        <v>0</v>
      </c>
      <c r="O6613">
        <f t="shared" si="1277"/>
        <v>0</v>
      </c>
      <c r="P6613" s="34" t="s">
        <v>77</v>
      </c>
      <c r="Q6613" s="33">
        <f t="shared" si="1268"/>
        <v>0</v>
      </c>
      <c r="R6613" s="33">
        <f t="shared" si="1269"/>
        <v>1.0000000000000675E-2</v>
      </c>
      <c r="S6613" s="33">
        <f t="shared" si="1270"/>
        <v>3.8999999999999995</v>
      </c>
      <c r="T6613" s="33">
        <f t="shared" si="1271"/>
        <v>1</v>
      </c>
      <c r="V6613" s="16">
        <f t="shared" si="1273"/>
        <v>1.0416666671517305E-2</v>
      </c>
      <c r="W6613" s="2">
        <f t="shared" si="1272"/>
        <v>45133.364583333328</v>
      </c>
    </row>
    <row r="6614" spans="1:23" x14ac:dyDescent="0.25">
      <c r="A6614">
        <v>2023</v>
      </c>
      <c r="B6614" t="s">
        <v>75</v>
      </c>
      <c r="C6614" t="s">
        <v>76</v>
      </c>
      <c r="D6614" s="45">
        <v>45133.375</v>
      </c>
      <c r="E6614">
        <v>91.6</v>
      </c>
      <c r="F6614">
        <v>0.40799999999999997</v>
      </c>
      <c r="G6614">
        <v>20.52</v>
      </c>
      <c r="H6614">
        <v>7.9</v>
      </c>
      <c r="I6614">
        <v>6.2</v>
      </c>
      <c r="J6614">
        <f t="shared" si="1274"/>
        <v>0</v>
      </c>
      <c r="K6614">
        <f t="shared" si="1275"/>
        <v>0</v>
      </c>
      <c r="L6614">
        <f t="shared" si="1267"/>
        <v>0</v>
      </c>
      <c r="M6614">
        <f t="shared" si="1265"/>
        <v>0</v>
      </c>
      <c r="N6614">
        <f t="shared" si="1276"/>
        <v>0</v>
      </c>
      <c r="O6614">
        <f t="shared" si="1277"/>
        <v>0</v>
      </c>
      <c r="P6614" s="34" t="s">
        <v>77</v>
      </c>
      <c r="Q6614" s="33">
        <f t="shared" si="1268"/>
        <v>0</v>
      </c>
      <c r="R6614" s="33">
        <f t="shared" si="1269"/>
        <v>4.0000000000000036E-2</v>
      </c>
      <c r="S6614" s="33">
        <f t="shared" si="1270"/>
        <v>3.3999999999999995</v>
      </c>
      <c r="T6614" s="33">
        <f t="shared" si="1271"/>
        <v>0</v>
      </c>
      <c r="V6614" s="16">
        <f t="shared" si="1273"/>
        <v>1.0416666664241347E-2</v>
      </c>
      <c r="W6614" s="2">
        <f t="shared" si="1272"/>
        <v>45133.375</v>
      </c>
    </row>
    <row r="6615" spans="1:23" x14ac:dyDescent="0.25">
      <c r="A6615">
        <v>2023</v>
      </c>
      <c r="B6615" t="s">
        <v>75</v>
      </c>
      <c r="C6615" t="s">
        <v>76</v>
      </c>
      <c r="D6615" s="45">
        <v>45133.385416666664</v>
      </c>
      <c r="E6615">
        <v>91.9</v>
      </c>
      <c r="F6615">
        <v>0.40799999999999997</v>
      </c>
      <c r="G6615">
        <v>20.52</v>
      </c>
      <c r="H6615">
        <v>7.94</v>
      </c>
      <c r="I6615">
        <v>9.6</v>
      </c>
      <c r="J6615">
        <f t="shared" si="1274"/>
        <v>0</v>
      </c>
      <c r="K6615">
        <f t="shared" si="1275"/>
        <v>0</v>
      </c>
      <c r="L6615">
        <f t="shared" si="1267"/>
        <v>0</v>
      </c>
      <c r="M6615">
        <f t="shared" si="1265"/>
        <v>0</v>
      </c>
      <c r="N6615">
        <f t="shared" si="1276"/>
        <v>0</v>
      </c>
      <c r="O6615">
        <f t="shared" si="1277"/>
        <v>0</v>
      </c>
      <c r="P6615" s="34" t="s">
        <v>77</v>
      </c>
      <c r="Q6615" s="33">
        <f t="shared" si="1268"/>
        <v>1.0000000000001563E-2</v>
      </c>
      <c r="R6615" s="33">
        <f t="shared" si="1269"/>
        <v>4.0000000000000036E-2</v>
      </c>
      <c r="S6615" s="33">
        <f t="shared" si="1270"/>
        <v>2.5</v>
      </c>
      <c r="T6615" s="33">
        <f t="shared" si="1271"/>
        <v>0</v>
      </c>
      <c r="V6615" s="16">
        <f t="shared" si="1273"/>
        <v>1.0416666664241347E-2</v>
      </c>
      <c r="W6615" s="2">
        <f t="shared" si="1272"/>
        <v>45133.385416666664</v>
      </c>
    </row>
    <row r="6616" spans="1:23" x14ac:dyDescent="0.25">
      <c r="A6616">
        <v>2023</v>
      </c>
      <c r="B6616" t="s">
        <v>75</v>
      </c>
      <c r="C6616" t="s">
        <v>76</v>
      </c>
      <c r="D6616" s="45">
        <v>45133.395833333336</v>
      </c>
      <c r="E6616">
        <v>92.4</v>
      </c>
      <c r="F6616">
        <v>0.40799999999999997</v>
      </c>
      <c r="G6616">
        <v>20.53</v>
      </c>
      <c r="H6616">
        <v>7.98</v>
      </c>
      <c r="I6616">
        <v>7.1</v>
      </c>
      <c r="J6616">
        <f t="shared" si="1274"/>
        <v>0</v>
      </c>
      <c r="K6616">
        <f t="shared" si="1275"/>
        <v>0</v>
      </c>
      <c r="L6616">
        <f t="shared" si="1267"/>
        <v>0</v>
      </c>
      <c r="M6616">
        <f t="shared" si="1265"/>
        <v>0</v>
      </c>
      <c r="N6616">
        <f t="shared" si="1276"/>
        <v>0</v>
      </c>
      <c r="O6616">
        <f t="shared" si="1277"/>
        <v>0</v>
      </c>
      <c r="P6616" s="34" t="s">
        <v>77</v>
      </c>
      <c r="Q6616" s="33">
        <f t="shared" si="1268"/>
        <v>1.9999999999999574E-2</v>
      </c>
      <c r="R6616" s="33">
        <f t="shared" si="1269"/>
        <v>3.9999999999999147E-2</v>
      </c>
      <c r="S6616" s="33">
        <f t="shared" si="1270"/>
        <v>1</v>
      </c>
      <c r="T6616" s="33">
        <f t="shared" si="1271"/>
        <v>1</v>
      </c>
      <c r="V6616" s="16">
        <f t="shared" si="1273"/>
        <v>1.0416666671517305E-2</v>
      </c>
      <c r="W6616" s="2">
        <f t="shared" si="1272"/>
        <v>45133.395833333328</v>
      </c>
    </row>
    <row r="6617" spans="1:23" x14ac:dyDescent="0.25">
      <c r="A6617">
        <v>2023</v>
      </c>
      <c r="B6617" t="s">
        <v>75</v>
      </c>
      <c r="C6617" t="s">
        <v>76</v>
      </c>
      <c r="D6617" s="45">
        <v>45133.40625</v>
      </c>
      <c r="E6617">
        <v>93</v>
      </c>
      <c r="F6617">
        <v>0.40899999999999997</v>
      </c>
      <c r="G6617">
        <v>20.55</v>
      </c>
      <c r="H6617">
        <v>8.02</v>
      </c>
      <c r="I6617">
        <v>8.1</v>
      </c>
      <c r="J6617">
        <f t="shared" si="1274"/>
        <v>0</v>
      </c>
      <c r="K6617">
        <f t="shared" si="1275"/>
        <v>0</v>
      </c>
      <c r="L6617">
        <f t="shared" si="1267"/>
        <v>0</v>
      </c>
      <c r="M6617">
        <f t="shared" si="1265"/>
        <v>0</v>
      </c>
      <c r="N6617">
        <f t="shared" si="1276"/>
        <v>0</v>
      </c>
      <c r="O6617">
        <f t="shared" si="1277"/>
        <v>0</v>
      </c>
      <c r="P6617" s="34" t="s">
        <v>77</v>
      </c>
      <c r="Q6617" s="33">
        <f t="shared" si="1268"/>
        <v>5.0000000000000711E-2</v>
      </c>
      <c r="R6617" s="33">
        <f t="shared" si="1269"/>
        <v>4.0000000000000924E-2</v>
      </c>
      <c r="S6617" s="33">
        <f t="shared" si="1270"/>
        <v>0.5</v>
      </c>
      <c r="T6617" s="33">
        <f t="shared" si="1271"/>
        <v>0</v>
      </c>
      <c r="V6617" s="16">
        <f t="shared" si="1273"/>
        <v>1.0416666664241347E-2</v>
      </c>
      <c r="W6617" s="2">
        <f t="shared" si="1272"/>
        <v>45133.40625</v>
      </c>
    </row>
    <row r="6618" spans="1:23" x14ac:dyDescent="0.25">
      <c r="A6618">
        <v>2023</v>
      </c>
      <c r="B6618" t="s">
        <v>75</v>
      </c>
      <c r="C6618" t="s">
        <v>76</v>
      </c>
      <c r="D6618" s="45">
        <v>45133.416666666664</v>
      </c>
      <c r="E6618">
        <v>93.5</v>
      </c>
      <c r="F6618">
        <v>0.40899999999999997</v>
      </c>
      <c r="G6618">
        <v>20.6</v>
      </c>
      <c r="H6618">
        <v>8.06</v>
      </c>
      <c r="I6618">
        <v>8.6</v>
      </c>
      <c r="J6618">
        <f t="shared" si="1274"/>
        <v>0</v>
      </c>
      <c r="K6618">
        <f t="shared" si="1275"/>
        <v>0</v>
      </c>
      <c r="L6618">
        <f t="shared" si="1267"/>
        <v>0</v>
      </c>
      <c r="M6618">
        <f t="shared" si="1265"/>
        <v>0</v>
      </c>
      <c r="N6618">
        <f t="shared" si="1276"/>
        <v>0</v>
      </c>
      <c r="O6618">
        <f t="shared" si="1277"/>
        <v>0</v>
      </c>
      <c r="P6618" s="34" t="s">
        <v>77</v>
      </c>
      <c r="Q6618" s="33">
        <f t="shared" si="1268"/>
        <v>4.9999999999997158E-2</v>
      </c>
      <c r="R6618" s="33">
        <f t="shared" si="1269"/>
        <v>5.9999999999998721E-2</v>
      </c>
      <c r="S6618" s="33">
        <f t="shared" si="1270"/>
        <v>9.9999999999999645E-2</v>
      </c>
      <c r="T6618" s="33">
        <f t="shared" si="1271"/>
        <v>1</v>
      </c>
      <c r="V6618" s="16">
        <f t="shared" si="1273"/>
        <v>1.0416666664241347E-2</v>
      </c>
      <c r="W6618" s="2">
        <f t="shared" si="1272"/>
        <v>45133.416666666664</v>
      </c>
    </row>
    <row r="6619" spans="1:23" x14ac:dyDescent="0.25">
      <c r="A6619">
        <v>2023</v>
      </c>
      <c r="B6619" t="s">
        <v>75</v>
      </c>
      <c r="C6619" t="s">
        <v>76</v>
      </c>
      <c r="D6619" s="45">
        <v>45133.427083333336</v>
      </c>
      <c r="E6619">
        <v>94.3</v>
      </c>
      <c r="F6619">
        <v>0.41</v>
      </c>
      <c r="G6619">
        <v>20.65</v>
      </c>
      <c r="H6619">
        <v>8.1199999999999992</v>
      </c>
      <c r="I6619">
        <v>8.5</v>
      </c>
      <c r="J6619">
        <f t="shared" si="1274"/>
        <v>0</v>
      </c>
      <c r="K6619">
        <f t="shared" si="1275"/>
        <v>0</v>
      </c>
      <c r="L6619">
        <f t="shared" si="1267"/>
        <v>0</v>
      </c>
      <c r="M6619">
        <f t="shared" si="1265"/>
        <v>0</v>
      </c>
      <c r="N6619">
        <f t="shared" si="1276"/>
        <v>0</v>
      </c>
      <c r="O6619">
        <f t="shared" si="1277"/>
        <v>0</v>
      </c>
      <c r="P6619" s="34" t="s">
        <v>77</v>
      </c>
      <c r="Q6619" s="33">
        <f t="shared" si="1268"/>
        <v>5.0000000000000711E-2</v>
      </c>
      <c r="R6619" s="33">
        <f t="shared" si="1269"/>
        <v>2.000000000000135E-2</v>
      </c>
      <c r="S6619" s="33">
        <f t="shared" si="1270"/>
        <v>1.2000000000000002</v>
      </c>
      <c r="T6619" s="33">
        <f t="shared" si="1271"/>
        <v>0</v>
      </c>
      <c r="V6619" s="16">
        <f t="shared" si="1273"/>
        <v>1.0416666671517305E-2</v>
      </c>
      <c r="W6619" s="2">
        <f t="shared" si="1272"/>
        <v>45133.427083333328</v>
      </c>
    </row>
    <row r="6620" spans="1:23" x14ac:dyDescent="0.25">
      <c r="A6620">
        <v>2023</v>
      </c>
      <c r="B6620" t="s">
        <v>75</v>
      </c>
      <c r="C6620" t="s">
        <v>76</v>
      </c>
      <c r="D6620" s="45">
        <v>45133.4375</v>
      </c>
      <c r="E6620">
        <v>94.7</v>
      </c>
      <c r="F6620">
        <v>0.41</v>
      </c>
      <c r="G6620">
        <v>20.7</v>
      </c>
      <c r="H6620">
        <v>8.14</v>
      </c>
      <c r="I6620">
        <v>7.3</v>
      </c>
      <c r="J6620">
        <f t="shared" si="1274"/>
        <v>0</v>
      </c>
      <c r="K6620">
        <f t="shared" si="1275"/>
        <v>0</v>
      </c>
      <c r="L6620">
        <f t="shared" si="1267"/>
        <v>0</v>
      </c>
      <c r="M6620">
        <f t="shared" si="1265"/>
        <v>0</v>
      </c>
      <c r="N6620">
        <f t="shared" si="1276"/>
        <v>0</v>
      </c>
      <c r="O6620">
        <f t="shared" si="1277"/>
        <v>0</v>
      </c>
      <c r="P6620" s="34" t="s">
        <v>77</v>
      </c>
      <c r="Q6620" s="33">
        <f t="shared" si="1268"/>
        <v>7.0000000000000284E-2</v>
      </c>
      <c r="R6620" s="33">
        <f t="shared" si="1269"/>
        <v>9.9999999999999645E-2</v>
      </c>
      <c r="S6620" s="33">
        <f t="shared" si="1270"/>
        <v>0.29999999999999982</v>
      </c>
      <c r="T6620" s="33">
        <f t="shared" si="1271"/>
        <v>1</v>
      </c>
      <c r="V6620" s="16">
        <f t="shared" si="1273"/>
        <v>1.0416666664241347E-2</v>
      </c>
      <c r="W6620" s="2">
        <f t="shared" si="1272"/>
        <v>45133.4375</v>
      </c>
    </row>
    <row r="6621" spans="1:23" x14ac:dyDescent="0.25">
      <c r="A6621">
        <v>2023</v>
      </c>
      <c r="B6621" t="s">
        <v>75</v>
      </c>
      <c r="C6621" t="s">
        <v>76</v>
      </c>
      <c r="D6621" s="45">
        <v>45133.447916666664</v>
      </c>
      <c r="E6621">
        <v>96</v>
      </c>
      <c r="F6621">
        <v>0.41099999999999998</v>
      </c>
      <c r="G6621">
        <v>20.77</v>
      </c>
      <c r="H6621">
        <v>8.24</v>
      </c>
      <c r="I6621">
        <v>7</v>
      </c>
      <c r="J6621">
        <f t="shared" si="1274"/>
        <v>0</v>
      </c>
      <c r="K6621">
        <f t="shared" si="1275"/>
        <v>0</v>
      </c>
      <c r="L6621">
        <f t="shared" si="1267"/>
        <v>0</v>
      </c>
      <c r="M6621">
        <f t="shared" ref="M6621:M6631" si="1278">IF(F6621="",0.5,IF(F6621*1000&lt;=10,2,IF(F6621*1000&gt;=35000,2,IF(AND(F6621*1000&gt;10,F6621*1000&lt;20),5, IF(AND(F6621*1000&gt;6000,F6621*1000&lt;35000),5,IF(T6621&gt;=5000,1.5,0))))))</f>
        <v>0</v>
      </c>
      <c r="N6621">
        <f t="shared" si="1276"/>
        <v>0</v>
      </c>
      <c r="O6621">
        <f t="shared" si="1277"/>
        <v>0</v>
      </c>
      <c r="P6621" s="34" t="s">
        <v>77</v>
      </c>
      <c r="Q6621" s="33">
        <f t="shared" si="1268"/>
        <v>8.0000000000001847E-2</v>
      </c>
      <c r="R6621" s="33">
        <f t="shared" si="1269"/>
        <v>1.9999999999999574E-2</v>
      </c>
      <c r="S6621" s="33">
        <f t="shared" si="1270"/>
        <v>1.7999999999999998</v>
      </c>
      <c r="T6621" s="33">
        <f t="shared" si="1271"/>
        <v>0</v>
      </c>
      <c r="V6621" s="16">
        <f t="shared" si="1273"/>
        <v>1.0416666664241347E-2</v>
      </c>
      <c r="W6621" s="2">
        <f t="shared" si="1272"/>
        <v>45133.447916666664</v>
      </c>
    </row>
    <row r="6622" spans="1:23" x14ac:dyDescent="0.25">
      <c r="A6622">
        <v>2023</v>
      </c>
      <c r="B6622" t="s">
        <v>75</v>
      </c>
      <c r="C6622" t="s">
        <v>76</v>
      </c>
      <c r="D6622" s="45">
        <v>45133.458333333336</v>
      </c>
      <c r="E6622">
        <v>96.3</v>
      </c>
      <c r="F6622">
        <v>0.41099999999999998</v>
      </c>
      <c r="G6622">
        <v>20.85</v>
      </c>
      <c r="H6622">
        <v>8.26</v>
      </c>
      <c r="I6622">
        <v>5.2</v>
      </c>
      <c r="J6622">
        <f t="shared" si="1274"/>
        <v>0</v>
      </c>
      <c r="K6622">
        <f t="shared" si="1275"/>
        <v>0</v>
      </c>
      <c r="L6622">
        <f t="shared" si="1267"/>
        <v>0</v>
      </c>
      <c r="M6622">
        <f t="shared" si="1278"/>
        <v>0</v>
      </c>
      <c r="N6622">
        <f t="shared" si="1276"/>
        <v>0</v>
      </c>
      <c r="O6622">
        <f t="shared" si="1277"/>
        <v>0</v>
      </c>
      <c r="P6622" s="34" t="s">
        <v>77</v>
      </c>
      <c r="Q6622" s="33">
        <f t="shared" si="1268"/>
        <v>7.9999999999998295E-2</v>
      </c>
      <c r="R6622" s="33">
        <f t="shared" si="1269"/>
        <v>2.9999999999999361E-2</v>
      </c>
      <c r="S6622" s="33">
        <f t="shared" si="1270"/>
        <v>1.2000000000000002</v>
      </c>
      <c r="T6622" s="33">
        <f t="shared" si="1271"/>
        <v>0</v>
      </c>
      <c r="V6622" s="16">
        <f t="shared" si="1273"/>
        <v>1.0416666671517305E-2</v>
      </c>
      <c r="W6622" s="2">
        <f t="shared" si="1272"/>
        <v>45133.458333333328</v>
      </c>
    </row>
    <row r="6623" spans="1:23" x14ac:dyDescent="0.25">
      <c r="A6623">
        <v>2023</v>
      </c>
      <c r="B6623" t="s">
        <v>75</v>
      </c>
      <c r="C6623" t="s">
        <v>76</v>
      </c>
      <c r="D6623" s="45">
        <v>45133.46875</v>
      </c>
      <c r="E6623">
        <v>96.8</v>
      </c>
      <c r="F6623">
        <v>0.41099999999999998</v>
      </c>
      <c r="G6623">
        <v>20.93</v>
      </c>
      <c r="H6623">
        <v>8.2899999999999991</v>
      </c>
      <c r="I6623">
        <v>6.4</v>
      </c>
      <c r="J6623">
        <f t="shared" si="1274"/>
        <v>0</v>
      </c>
      <c r="K6623">
        <f t="shared" si="1275"/>
        <v>0</v>
      </c>
      <c r="L6623">
        <f t="shared" si="1267"/>
        <v>0</v>
      </c>
      <c r="M6623">
        <f t="shared" si="1278"/>
        <v>0</v>
      </c>
      <c r="N6623">
        <f t="shared" si="1276"/>
        <v>0</v>
      </c>
      <c r="O6623">
        <f t="shared" si="1277"/>
        <v>0</v>
      </c>
      <c r="P6623" s="34" t="s">
        <v>77</v>
      </c>
      <c r="Q6623" s="33">
        <f t="shared" si="1268"/>
        <v>0.10000000000000142</v>
      </c>
      <c r="R6623" s="33">
        <f t="shared" si="1269"/>
        <v>5.0000000000000711E-2</v>
      </c>
      <c r="S6623" s="33">
        <f t="shared" si="1270"/>
        <v>8.6999999999999993</v>
      </c>
      <c r="T6623" s="33">
        <f t="shared" si="1271"/>
        <v>1</v>
      </c>
      <c r="V6623" s="16">
        <f t="shared" si="1273"/>
        <v>1.0416666664241347E-2</v>
      </c>
      <c r="W6623" s="2">
        <f t="shared" si="1272"/>
        <v>45133.46875</v>
      </c>
    </row>
    <row r="6624" spans="1:23" x14ac:dyDescent="0.25">
      <c r="A6624">
        <v>2023</v>
      </c>
      <c r="B6624" t="s">
        <v>75</v>
      </c>
      <c r="C6624" t="s">
        <v>76</v>
      </c>
      <c r="D6624" s="45">
        <v>45133.479166666664</v>
      </c>
      <c r="E6624">
        <v>97.6</v>
      </c>
      <c r="F6624">
        <v>0.41199999999999998</v>
      </c>
      <c r="G6624">
        <v>21.03</v>
      </c>
      <c r="H6624">
        <v>8.34</v>
      </c>
      <c r="I6624">
        <v>15.1</v>
      </c>
      <c r="J6624">
        <f t="shared" si="1274"/>
        <v>0</v>
      </c>
      <c r="K6624">
        <f t="shared" si="1275"/>
        <v>0</v>
      </c>
      <c r="L6624">
        <f t="shared" si="1267"/>
        <v>0</v>
      </c>
      <c r="M6624">
        <f t="shared" si="1278"/>
        <v>0</v>
      </c>
      <c r="N6624">
        <f t="shared" si="1276"/>
        <v>0</v>
      </c>
      <c r="O6624">
        <f t="shared" si="1277"/>
        <v>0</v>
      </c>
      <c r="P6624" s="34" t="s">
        <v>77</v>
      </c>
      <c r="Q6624" s="33">
        <f t="shared" si="1268"/>
        <v>0.10999999999999943</v>
      </c>
      <c r="R6624" s="33">
        <f t="shared" si="1269"/>
        <v>4.0000000000000924E-2</v>
      </c>
      <c r="S6624" s="33">
        <f t="shared" si="1270"/>
        <v>9.3999999999999986</v>
      </c>
      <c r="T6624" s="33">
        <f t="shared" si="1271"/>
        <v>0</v>
      </c>
      <c r="V6624" s="16">
        <f t="shared" si="1273"/>
        <v>1.0416666664241347E-2</v>
      </c>
      <c r="W6624" s="2">
        <f t="shared" si="1272"/>
        <v>45133.479166666664</v>
      </c>
    </row>
    <row r="6625" spans="1:23" x14ac:dyDescent="0.25">
      <c r="A6625">
        <v>2023</v>
      </c>
      <c r="B6625" t="s">
        <v>75</v>
      </c>
      <c r="C6625" t="s">
        <v>76</v>
      </c>
      <c r="D6625" s="45">
        <v>45133.489583333336</v>
      </c>
      <c r="E6625">
        <v>98.2</v>
      </c>
      <c r="F6625">
        <v>0.41199999999999998</v>
      </c>
      <c r="G6625">
        <v>21.14</v>
      </c>
      <c r="H6625">
        <v>8.3800000000000008</v>
      </c>
      <c r="I6625">
        <v>5.7</v>
      </c>
      <c r="J6625">
        <f t="shared" si="1274"/>
        <v>0</v>
      </c>
      <c r="K6625">
        <f t="shared" si="1275"/>
        <v>0</v>
      </c>
      <c r="L6625">
        <f t="shared" si="1267"/>
        <v>0</v>
      </c>
      <c r="M6625">
        <f t="shared" si="1278"/>
        <v>0</v>
      </c>
      <c r="N6625">
        <f t="shared" si="1276"/>
        <v>0</v>
      </c>
      <c r="O6625">
        <f t="shared" si="1277"/>
        <v>0</v>
      </c>
      <c r="P6625" s="34" t="s">
        <v>77</v>
      </c>
      <c r="Q6625" s="33">
        <f t="shared" si="1268"/>
        <v>0.12999999999999901</v>
      </c>
      <c r="R6625" s="33">
        <f t="shared" si="1269"/>
        <v>6.9999999999998508E-2</v>
      </c>
      <c r="S6625" s="33">
        <f t="shared" si="1270"/>
        <v>2.3999999999999995</v>
      </c>
      <c r="T6625" s="33">
        <f t="shared" si="1271"/>
        <v>1</v>
      </c>
      <c r="V6625" s="16">
        <f t="shared" si="1273"/>
        <v>1.0416666671517305E-2</v>
      </c>
      <c r="W6625" s="2">
        <f t="shared" si="1272"/>
        <v>45133.489583333328</v>
      </c>
    </row>
    <row r="6626" spans="1:23" x14ac:dyDescent="0.25">
      <c r="A6626">
        <v>2023</v>
      </c>
      <c r="B6626" t="s">
        <v>75</v>
      </c>
      <c r="C6626" t="s">
        <v>76</v>
      </c>
      <c r="D6626" s="45">
        <v>45133.5</v>
      </c>
      <c r="E6626">
        <v>99.3</v>
      </c>
      <c r="F6626">
        <v>0.41299999999999998</v>
      </c>
      <c r="G6626">
        <v>21.27</v>
      </c>
      <c r="H6626">
        <v>8.4499999999999993</v>
      </c>
      <c r="I6626">
        <v>8.1</v>
      </c>
      <c r="J6626">
        <f t="shared" si="1274"/>
        <v>0</v>
      </c>
      <c r="K6626">
        <f t="shared" si="1275"/>
        <v>0</v>
      </c>
      <c r="L6626">
        <f t="shared" si="1267"/>
        <v>0</v>
      </c>
      <c r="M6626">
        <f t="shared" si="1278"/>
        <v>0</v>
      </c>
      <c r="N6626">
        <f t="shared" si="1276"/>
        <v>0</v>
      </c>
      <c r="O6626">
        <f t="shared" si="1277"/>
        <v>0</v>
      </c>
      <c r="P6626" s="34" t="s">
        <v>77</v>
      </c>
      <c r="Q6626" s="33">
        <f t="shared" si="1268"/>
        <v>0.14000000000000057</v>
      </c>
      <c r="R6626" s="33">
        <f t="shared" si="1269"/>
        <v>5.0000000000000711E-2</v>
      </c>
      <c r="S6626" s="33">
        <f t="shared" si="1270"/>
        <v>3.0999999999999996</v>
      </c>
      <c r="T6626" s="33">
        <f t="shared" si="1271"/>
        <v>1</v>
      </c>
      <c r="V6626" s="16">
        <f t="shared" si="1273"/>
        <v>1.0416666664241347E-2</v>
      </c>
      <c r="W6626" s="2">
        <f t="shared" si="1272"/>
        <v>45133.5</v>
      </c>
    </row>
    <row r="6627" spans="1:23" x14ac:dyDescent="0.25">
      <c r="A6627">
        <v>2023</v>
      </c>
      <c r="B6627" t="s">
        <v>75</v>
      </c>
      <c r="C6627" t="s">
        <v>76</v>
      </c>
      <c r="D6627" s="45">
        <v>45133.510416666664</v>
      </c>
      <c r="E6627">
        <v>100.2</v>
      </c>
      <c r="F6627">
        <v>0.41399999999999998</v>
      </c>
      <c r="G6627">
        <v>21.41</v>
      </c>
      <c r="H6627">
        <v>8.5</v>
      </c>
      <c r="I6627">
        <v>5</v>
      </c>
      <c r="J6627">
        <f t="shared" si="1274"/>
        <v>0</v>
      </c>
      <c r="K6627">
        <f t="shared" si="1275"/>
        <v>0</v>
      </c>
      <c r="L6627">
        <f t="shared" si="1267"/>
        <v>0</v>
      </c>
      <c r="M6627">
        <f t="shared" si="1278"/>
        <v>0</v>
      </c>
      <c r="N6627">
        <f t="shared" si="1276"/>
        <v>0</v>
      </c>
      <c r="O6627">
        <f t="shared" si="1277"/>
        <v>0</v>
      </c>
      <c r="P6627" s="34" t="s">
        <v>77</v>
      </c>
      <c r="Q6627" s="33">
        <f t="shared" si="1268"/>
        <v>0.12999999999999901</v>
      </c>
      <c r="R6627" s="33">
        <f t="shared" si="1269"/>
        <v>2.9999999999999361E-2</v>
      </c>
      <c r="S6627" s="33">
        <f t="shared" si="1270"/>
        <v>2.2999999999999998</v>
      </c>
      <c r="T6627" s="33">
        <f t="shared" si="1271"/>
        <v>0</v>
      </c>
      <c r="V6627" s="16">
        <f t="shared" si="1273"/>
        <v>1.0416666664241347E-2</v>
      </c>
      <c r="W6627" s="2">
        <f t="shared" si="1272"/>
        <v>45133.510416666664</v>
      </c>
    </row>
    <row r="6628" spans="1:23" x14ac:dyDescent="0.25">
      <c r="A6628">
        <v>2023</v>
      </c>
      <c r="B6628" t="s">
        <v>75</v>
      </c>
      <c r="C6628" t="s">
        <v>76</v>
      </c>
      <c r="D6628" s="45">
        <v>45133.520833333336</v>
      </c>
      <c r="E6628">
        <v>100.9</v>
      </c>
      <c r="F6628">
        <v>0.41399999999999998</v>
      </c>
      <c r="G6628">
        <v>21.54</v>
      </c>
      <c r="H6628">
        <v>8.5299999999999994</v>
      </c>
      <c r="I6628">
        <v>7.3</v>
      </c>
      <c r="J6628">
        <f t="shared" si="1274"/>
        <v>0</v>
      </c>
      <c r="K6628">
        <f t="shared" si="1275"/>
        <v>0</v>
      </c>
      <c r="L6628">
        <f t="shared" si="1267"/>
        <v>0</v>
      </c>
      <c r="M6628">
        <f t="shared" si="1278"/>
        <v>0</v>
      </c>
      <c r="N6628">
        <f t="shared" si="1276"/>
        <v>0</v>
      </c>
      <c r="O6628">
        <f t="shared" si="1277"/>
        <v>0</v>
      </c>
      <c r="P6628" s="34" t="s">
        <v>77</v>
      </c>
      <c r="Q6628" s="33">
        <f t="shared" si="1268"/>
        <v>0.15000000000000213</v>
      </c>
      <c r="R6628" s="33">
        <f t="shared" si="1269"/>
        <v>3.0000000000001137E-2</v>
      </c>
      <c r="S6628" s="33">
        <f t="shared" si="1270"/>
        <v>1.5</v>
      </c>
      <c r="T6628" s="33">
        <f t="shared" si="1271"/>
        <v>0</v>
      </c>
      <c r="V6628" s="16">
        <f t="shared" si="1273"/>
        <v>1.0416666671517305E-2</v>
      </c>
      <c r="W6628" s="2">
        <f t="shared" si="1272"/>
        <v>45133.520833333328</v>
      </c>
    </row>
    <row r="6629" spans="1:23" x14ac:dyDescent="0.25">
      <c r="A6629">
        <v>2023</v>
      </c>
      <c r="B6629" t="s">
        <v>75</v>
      </c>
      <c r="C6629" t="s">
        <v>76</v>
      </c>
      <c r="D6629" s="45">
        <v>45133.53125</v>
      </c>
      <c r="E6629">
        <v>101.4</v>
      </c>
      <c r="F6629">
        <v>0.41399999999999998</v>
      </c>
      <c r="G6629">
        <v>21.69</v>
      </c>
      <c r="H6629">
        <v>8.56</v>
      </c>
      <c r="I6629">
        <v>5.8</v>
      </c>
      <c r="J6629">
        <f t="shared" si="1274"/>
        <v>0</v>
      </c>
      <c r="K6629">
        <f t="shared" si="1275"/>
        <v>0</v>
      </c>
      <c r="L6629">
        <f t="shared" si="1267"/>
        <v>0</v>
      </c>
      <c r="M6629">
        <f t="shared" si="1278"/>
        <v>0</v>
      </c>
      <c r="N6629">
        <f t="shared" si="1276"/>
        <v>0</v>
      </c>
      <c r="O6629">
        <f t="shared" si="1277"/>
        <v>0</v>
      </c>
      <c r="P6629" s="34" t="s">
        <v>77</v>
      </c>
      <c r="Q6629" s="33">
        <f t="shared" si="1268"/>
        <v>0.14999999999999858</v>
      </c>
      <c r="R6629" s="33">
        <f t="shared" si="1269"/>
        <v>5.9999999999998721E-2</v>
      </c>
      <c r="S6629" s="33">
        <f t="shared" si="1270"/>
        <v>0.90000000000000036</v>
      </c>
      <c r="T6629" s="33">
        <f t="shared" si="1271"/>
        <v>0</v>
      </c>
      <c r="V6629" s="16">
        <f t="shared" si="1273"/>
        <v>1.0416666664241347E-2</v>
      </c>
      <c r="W6629" s="2">
        <f t="shared" si="1272"/>
        <v>45133.53125</v>
      </c>
    </row>
    <row r="6630" spans="1:23" x14ac:dyDescent="0.25">
      <c r="A6630">
        <v>2023</v>
      </c>
      <c r="B6630" t="s">
        <v>75</v>
      </c>
      <c r="C6630" t="s">
        <v>76</v>
      </c>
      <c r="D6630" s="45">
        <v>45133.541666666664</v>
      </c>
      <c r="E6630">
        <v>102.5</v>
      </c>
      <c r="F6630">
        <v>0.41399999999999998</v>
      </c>
      <c r="G6630">
        <v>21.84</v>
      </c>
      <c r="H6630">
        <v>8.6199999999999992</v>
      </c>
      <c r="I6630">
        <v>6.7</v>
      </c>
      <c r="J6630">
        <f t="shared" si="1274"/>
        <v>0</v>
      </c>
      <c r="K6630">
        <f t="shared" si="1275"/>
        <v>0</v>
      </c>
      <c r="L6630">
        <f t="shared" si="1267"/>
        <v>0</v>
      </c>
      <c r="M6630">
        <f t="shared" si="1278"/>
        <v>0</v>
      </c>
      <c r="N6630">
        <f t="shared" si="1276"/>
        <v>0</v>
      </c>
      <c r="O6630">
        <f t="shared" si="1277"/>
        <v>0</v>
      </c>
      <c r="P6630" s="34" t="s">
        <v>77</v>
      </c>
      <c r="Q6630" s="33">
        <f t="shared" si="1268"/>
        <v>0.14999999999999858</v>
      </c>
      <c r="R6630" s="33">
        <f t="shared" si="1269"/>
        <v>0</v>
      </c>
      <c r="S6630" s="33">
        <f t="shared" si="1270"/>
        <v>3.6</v>
      </c>
      <c r="T6630" s="33">
        <f t="shared" si="1271"/>
        <v>1</v>
      </c>
      <c r="V6630" s="16">
        <f t="shared" si="1273"/>
        <v>1.0416666664241347E-2</v>
      </c>
      <c r="W6630" s="2">
        <f t="shared" si="1272"/>
        <v>45133.541666666664</v>
      </c>
    </row>
    <row r="6631" spans="1:23" x14ac:dyDescent="0.25">
      <c r="A6631">
        <v>2023</v>
      </c>
      <c r="B6631" t="s">
        <v>75</v>
      </c>
      <c r="C6631" t="s">
        <v>76</v>
      </c>
      <c r="D6631" s="45">
        <v>45133.552083333336</v>
      </c>
      <c r="E6631">
        <v>102.8</v>
      </c>
      <c r="F6631">
        <v>0.41499999999999998</v>
      </c>
      <c r="G6631">
        <v>21.99</v>
      </c>
      <c r="H6631">
        <v>8.6199999999999992</v>
      </c>
      <c r="I6631">
        <v>3.1</v>
      </c>
      <c r="J6631">
        <v>0</v>
      </c>
      <c r="K6631">
        <v>0</v>
      </c>
      <c r="L6631">
        <f t="shared" si="1267"/>
        <v>0</v>
      </c>
      <c r="M6631">
        <f t="shared" si="1278"/>
        <v>0</v>
      </c>
      <c r="N6631">
        <f t="shared" si="1276"/>
        <v>0</v>
      </c>
      <c r="O6631">
        <f t="shared" si="1277"/>
        <v>0</v>
      </c>
      <c r="P6631" s="34" t="s">
        <v>77</v>
      </c>
      <c r="Q6631" s="33">
        <f t="shared" si="1268"/>
        <v>2.110000000000003</v>
      </c>
      <c r="R6631" s="33">
        <f t="shared" si="1269"/>
        <v>326.15179999999998</v>
      </c>
      <c r="S6631" s="33">
        <f t="shared" si="1270"/>
        <v>3.1</v>
      </c>
      <c r="T6631" s="33">
        <f t="shared" si="1271"/>
        <v>415</v>
      </c>
      <c r="V6631" s="16">
        <f t="shared" si="1273"/>
        <v>1.0416666671517305E-2</v>
      </c>
      <c r="W6631" s="2">
        <f t="shared" si="1272"/>
        <v>45133.552083333328</v>
      </c>
    </row>
    <row r="6632" spans="1:23" x14ac:dyDescent="0.25">
      <c r="A6632">
        <v>2023</v>
      </c>
      <c r="B6632" t="s">
        <v>75</v>
      </c>
      <c r="C6632" t="s">
        <v>76</v>
      </c>
      <c r="D6632" s="45">
        <v>45133.5625</v>
      </c>
      <c r="E6632">
        <v>4150.3059999999996</v>
      </c>
      <c r="F6632">
        <v>0</v>
      </c>
      <c r="G6632">
        <v>24.1</v>
      </c>
      <c r="H6632">
        <v>334.77179999999998</v>
      </c>
      <c r="I6632">
        <v>0</v>
      </c>
      <c r="J6632">
        <v>8</v>
      </c>
      <c r="K6632">
        <v>8</v>
      </c>
      <c r="L6632">
        <v>8</v>
      </c>
      <c r="M6632">
        <v>8</v>
      </c>
      <c r="N6632">
        <v>8</v>
      </c>
      <c r="O6632">
        <v>8</v>
      </c>
      <c r="P6632" s="34" t="s">
        <v>77</v>
      </c>
      <c r="Q6632" s="33">
        <f t="shared" si="1268"/>
        <v>1.7200000000000024</v>
      </c>
      <c r="R6632" s="33">
        <f t="shared" si="1269"/>
        <v>325.1318</v>
      </c>
      <c r="S6632" s="33">
        <f t="shared" si="1270"/>
        <v>0.4</v>
      </c>
      <c r="T6632" s="33">
        <f t="shared" si="1271"/>
        <v>413</v>
      </c>
      <c r="V6632" s="16">
        <f t="shared" si="1273"/>
        <v>1.0416666664241347E-2</v>
      </c>
      <c r="W6632" s="2">
        <f t="shared" si="1272"/>
        <v>45133.5625</v>
      </c>
    </row>
    <row r="6633" spans="1:23" x14ac:dyDescent="0.25">
      <c r="A6633">
        <v>2023</v>
      </c>
      <c r="B6633" t="s">
        <v>75</v>
      </c>
      <c r="C6633" t="s">
        <v>76</v>
      </c>
      <c r="D6633" s="45">
        <v>45133.572916666664</v>
      </c>
      <c r="E6633">
        <v>115.8</v>
      </c>
      <c r="F6633">
        <v>0.41299999999999998</v>
      </c>
      <c r="G6633">
        <v>22.38</v>
      </c>
      <c r="H6633">
        <v>9.64</v>
      </c>
      <c r="I6633">
        <v>0.4</v>
      </c>
      <c r="J6633">
        <f t="shared" ref="J6633:J6696" si="1279">IF(G6633="",0.5,IF(G6633&lt;=0,2,IF(G6633&gt;=40,2, IF(AND(G6633&gt;0,G6633&lt;1),5,IF(AND(G6633&gt;35,G6633&lt;40),5,IF(Q6633&gt;=1.5,1.5,0))))))</f>
        <v>0</v>
      </c>
      <c r="K6633">
        <f t="shared" ref="K6633:K6696" si="1280">IF(H6633="",0.5,IF(H6633&lt;=0.1,2,IF(H6633&gt;=20,2, IF(AND(H6633&gt;0.1,H6633&lt;0.2),5,IF(AND(H6633&gt;16,H6633&lt;20),5,IF(R6633&gt;=2,1.5,0))))))</f>
        <v>0</v>
      </c>
      <c r="L6633">
        <f>IF(I6633="",0.5,IF(I6633&lt;=0.1,2,IF(I6633&gt;=5000,2, IF(AND(I6633&gt;0.1,I6633&lt;0.2),5, IF(AND(I6633&gt;900,I6633&lt;5000),5,IF(S6633&gt;=2500,1.5,0))))))</f>
        <v>0</v>
      </c>
      <c r="M6633">
        <f t="shared" ref="M6633:M6696" si="1281">IF(F6633="",0.5,IF(F6633*1000&lt;=10,2,IF(F6633*1000&gt;=35000,2,IF(AND(F6633*1000&gt;10,F6633*1000&lt;20),5, IF(AND(F6633*1000&gt;6000,F6633*1000&lt;35000),5,IF(T6633&gt;=5000,1.5,0))))))</f>
        <v>0</v>
      </c>
      <c r="N6633">
        <f t="shared" ref="N6633:N6696" si="1282">IF(A6633="",0.5,IF(B6633="",0.5,IF(C6633="",0.5,IF(D6633="",0.5,IF(U6633="Y",0.01,0)))))</f>
        <v>0</v>
      </c>
      <c r="O6633">
        <f t="shared" ref="O6633:O6696" si="1283">COUNTIF(J6633:N6633,"&gt;0")</f>
        <v>0</v>
      </c>
      <c r="P6633" s="34" t="s">
        <v>77</v>
      </c>
      <c r="Q6633" s="33">
        <f t="shared" si="1268"/>
        <v>0.10999999999999943</v>
      </c>
      <c r="R6633" s="33">
        <f t="shared" si="1269"/>
        <v>8.0000000000000071E-2</v>
      </c>
      <c r="S6633" s="33">
        <f t="shared" si="1270"/>
        <v>0.4</v>
      </c>
      <c r="T6633" s="33">
        <f t="shared" si="1271"/>
        <v>2</v>
      </c>
      <c r="V6633" s="16">
        <f t="shared" si="1273"/>
        <v>1.0416666664241347E-2</v>
      </c>
      <c r="W6633" s="2">
        <f t="shared" si="1272"/>
        <v>45133.572916666664</v>
      </c>
    </row>
    <row r="6634" spans="1:23" x14ac:dyDescent="0.25">
      <c r="A6634">
        <v>2023</v>
      </c>
      <c r="B6634" t="s">
        <v>75</v>
      </c>
      <c r="C6634" t="s">
        <v>76</v>
      </c>
      <c r="D6634" s="45">
        <v>45133.583333333336</v>
      </c>
      <c r="E6634">
        <v>114.6</v>
      </c>
      <c r="F6634">
        <v>0.41499999999999998</v>
      </c>
      <c r="G6634">
        <v>22.27</v>
      </c>
      <c r="H6634">
        <v>9.56</v>
      </c>
      <c r="I6634">
        <v>0</v>
      </c>
      <c r="J6634">
        <f t="shared" si="1279"/>
        <v>0</v>
      </c>
      <c r="K6634">
        <f t="shared" si="1280"/>
        <v>0</v>
      </c>
      <c r="L6634">
        <v>0</v>
      </c>
      <c r="M6634">
        <f t="shared" si="1281"/>
        <v>0</v>
      </c>
      <c r="N6634">
        <f t="shared" si="1282"/>
        <v>0</v>
      </c>
      <c r="O6634">
        <f t="shared" si="1283"/>
        <v>0</v>
      </c>
      <c r="P6634" s="34" t="s">
        <v>77</v>
      </c>
      <c r="Q6634" s="33">
        <f t="shared" si="1268"/>
        <v>0.16000000000000014</v>
      </c>
      <c r="R6634" s="33">
        <f t="shared" si="1269"/>
        <v>0.12999999999999901</v>
      </c>
      <c r="S6634" s="33">
        <f t="shared" si="1270"/>
        <v>1.9</v>
      </c>
      <c r="T6634" s="33">
        <f t="shared" si="1271"/>
        <v>0</v>
      </c>
      <c r="V6634" s="16">
        <f t="shared" si="1273"/>
        <v>1.0416666671517305E-2</v>
      </c>
      <c r="W6634" s="2">
        <f t="shared" si="1272"/>
        <v>45133.583333333328</v>
      </c>
    </row>
    <row r="6635" spans="1:23" x14ac:dyDescent="0.25">
      <c r="A6635">
        <v>2023</v>
      </c>
      <c r="B6635" t="s">
        <v>75</v>
      </c>
      <c r="C6635" t="s">
        <v>76</v>
      </c>
      <c r="D6635" s="45">
        <v>45133.59375</v>
      </c>
      <c r="E6635">
        <v>116.5</v>
      </c>
      <c r="F6635">
        <v>0.41499999999999998</v>
      </c>
      <c r="G6635">
        <v>22.43</v>
      </c>
      <c r="H6635">
        <v>9.69</v>
      </c>
      <c r="I6635">
        <v>1.9</v>
      </c>
      <c r="J6635">
        <f t="shared" si="1279"/>
        <v>0</v>
      </c>
      <c r="K6635">
        <f t="shared" si="1280"/>
        <v>0</v>
      </c>
      <c r="L6635">
        <f>IF(I6635="",0.5,IF(I6635&lt;=0.1,2,IF(I6635&gt;=5000,2, IF(AND(I6635&gt;0.1,I6635&lt;0.2),5, IF(AND(I6635&gt;900,I6635&lt;5000),5,IF(S6635&gt;=2500,1.5,0))))))</f>
        <v>0</v>
      </c>
      <c r="M6635">
        <f t="shared" si="1281"/>
        <v>0</v>
      </c>
      <c r="N6635">
        <f t="shared" si="1282"/>
        <v>0</v>
      </c>
      <c r="O6635">
        <f t="shared" si="1283"/>
        <v>0</v>
      </c>
      <c r="P6635" s="34" t="s">
        <v>77</v>
      </c>
      <c r="Q6635" s="33">
        <f t="shared" si="1268"/>
        <v>0.21000000000000085</v>
      </c>
      <c r="R6635" s="33">
        <f t="shared" si="1269"/>
        <v>0.16999999999999993</v>
      </c>
      <c r="S6635" s="33">
        <f t="shared" si="1270"/>
        <v>1.9</v>
      </c>
      <c r="T6635" s="33">
        <f t="shared" si="1271"/>
        <v>0</v>
      </c>
      <c r="V6635" s="16">
        <f t="shared" si="1273"/>
        <v>1.0416666664241347E-2</v>
      </c>
      <c r="W6635" s="2">
        <f t="shared" si="1272"/>
        <v>45133.59375</v>
      </c>
    </row>
    <row r="6636" spans="1:23" x14ac:dyDescent="0.25">
      <c r="A6636">
        <v>2023</v>
      </c>
      <c r="B6636" t="s">
        <v>75</v>
      </c>
      <c r="C6636" t="s">
        <v>76</v>
      </c>
      <c r="D6636" s="45">
        <v>45133.604166666664</v>
      </c>
      <c r="E6636">
        <v>119</v>
      </c>
      <c r="F6636">
        <v>0.41499999999999998</v>
      </c>
      <c r="G6636">
        <v>22.64</v>
      </c>
      <c r="H6636">
        <v>9.86</v>
      </c>
      <c r="I6636">
        <v>0</v>
      </c>
      <c r="J6636">
        <f t="shared" si="1279"/>
        <v>0</v>
      </c>
      <c r="K6636">
        <f t="shared" si="1280"/>
        <v>0</v>
      </c>
      <c r="L6636">
        <v>0</v>
      </c>
      <c r="M6636">
        <f t="shared" si="1281"/>
        <v>0</v>
      </c>
      <c r="N6636">
        <f t="shared" si="1282"/>
        <v>0</v>
      </c>
      <c r="O6636">
        <f t="shared" si="1283"/>
        <v>0</v>
      </c>
      <c r="P6636" s="34" t="s">
        <v>77</v>
      </c>
      <c r="Q6636" s="33">
        <f t="shared" si="1268"/>
        <v>0.10999999999999943</v>
      </c>
      <c r="R6636" s="33">
        <f t="shared" si="1269"/>
        <v>6.0000000000000497E-2</v>
      </c>
      <c r="S6636" s="33">
        <f t="shared" si="1270"/>
        <v>1.9</v>
      </c>
      <c r="T6636" s="33">
        <f t="shared" si="1271"/>
        <v>1</v>
      </c>
      <c r="V6636" s="16">
        <f t="shared" si="1273"/>
        <v>1.0416666664241347E-2</v>
      </c>
      <c r="W6636" s="2">
        <f t="shared" si="1272"/>
        <v>45133.604166666664</v>
      </c>
    </row>
    <row r="6637" spans="1:23" x14ac:dyDescent="0.25">
      <c r="A6637">
        <v>2023</v>
      </c>
      <c r="B6637" t="s">
        <v>75</v>
      </c>
      <c r="C6637" t="s">
        <v>76</v>
      </c>
      <c r="D6637" s="45">
        <v>45133.614583333336</v>
      </c>
      <c r="E6637">
        <v>120</v>
      </c>
      <c r="F6637">
        <v>0.41599999999999998</v>
      </c>
      <c r="G6637">
        <v>22.75</v>
      </c>
      <c r="H6637">
        <v>9.92</v>
      </c>
      <c r="I6637">
        <v>1.9</v>
      </c>
      <c r="J6637">
        <f t="shared" si="1279"/>
        <v>0</v>
      </c>
      <c r="K6637">
        <f t="shared" si="1280"/>
        <v>0</v>
      </c>
      <c r="L6637">
        <f t="shared" ref="L6637:L6646" si="1284">IF(I6637="",0.5,IF(I6637&lt;=0.1,2,IF(I6637&gt;=5000,2, IF(AND(I6637&gt;0.1,I6637&lt;0.2),5, IF(AND(I6637&gt;900,I6637&lt;5000),5,IF(S6637&gt;=2500,1.5,0))))))</f>
        <v>0</v>
      </c>
      <c r="M6637">
        <f t="shared" si="1281"/>
        <v>0</v>
      </c>
      <c r="N6637">
        <f t="shared" si="1282"/>
        <v>0</v>
      </c>
      <c r="O6637">
        <f t="shared" si="1283"/>
        <v>0</v>
      </c>
      <c r="P6637" s="34" t="s">
        <v>77</v>
      </c>
      <c r="Q6637" s="33">
        <f t="shared" si="1268"/>
        <v>0.12000000000000099</v>
      </c>
      <c r="R6637" s="33">
        <f t="shared" si="1269"/>
        <v>0.91999999999999993</v>
      </c>
      <c r="S6637" s="33">
        <f t="shared" si="1270"/>
        <v>0.99999999999999989</v>
      </c>
      <c r="T6637" s="33">
        <f t="shared" si="1271"/>
        <v>0</v>
      </c>
      <c r="V6637" s="16">
        <f t="shared" si="1273"/>
        <v>1.0416666671517305E-2</v>
      </c>
      <c r="W6637" s="2">
        <f t="shared" si="1272"/>
        <v>45133.614583333328</v>
      </c>
    </row>
    <row r="6638" spans="1:23" x14ac:dyDescent="0.25">
      <c r="A6638">
        <v>2023</v>
      </c>
      <c r="B6638" t="s">
        <v>75</v>
      </c>
      <c r="C6638" t="s">
        <v>76</v>
      </c>
      <c r="D6638" s="45">
        <v>45133.625</v>
      </c>
      <c r="E6638">
        <v>109.1</v>
      </c>
      <c r="F6638">
        <v>0.41599999999999998</v>
      </c>
      <c r="G6638">
        <v>22.87</v>
      </c>
      <c r="H6638">
        <v>9</v>
      </c>
      <c r="I6638">
        <v>0.9</v>
      </c>
      <c r="J6638">
        <f t="shared" si="1279"/>
        <v>0</v>
      </c>
      <c r="K6638">
        <f t="shared" si="1280"/>
        <v>0</v>
      </c>
      <c r="L6638">
        <f t="shared" si="1284"/>
        <v>0</v>
      </c>
      <c r="M6638">
        <f t="shared" si="1281"/>
        <v>0</v>
      </c>
      <c r="N6638">
        <f t="shared" si="1282"/>
        <v>0</v>
      </c>
      <c r="O6638">
        <f t="shared" si="1283"/>
        <v>0</v>
      </c>
      <c r="P6638" s="34" t="s">
        <v>77</v>
      </c>
      <c r="Q6638" s="33">
        <f t="shared" si="1268"/>
        <v>0.11999999999999744</v>
      </c>
      <c r="R6638" s="33">
        <f t="shared" si="1269"/>
        <v>1.2699999999999996</v>
      </c>
      <c r="S6638" s="33">
        <f t="shared" si="1270"/>
        <v>0.30000000000000004</v>
      </c>
      <c r="T6638" s="33">
        <f t="shared" si="1271"/>
        <v>1</v>
      </c>
      <c r="V6638" s="16">
        <f t="shared" si="1273"/>
        <v>1.0416666664241347E-2</v>
      </c>
      <c r="W6638" s="2">
        <f t="shared" si="1272"/>
        <v>45133.625</v>
      </c>
    </row>
    <row r="6639" spans="1:23" x14ac:dyDescent="0.25">
      <c r="A6639">
        <v>2023</v>
      </c>
      <c r="B6639" t="s">
        <v>75</v>
      </c>
      <c r="C6639" t="s">
        <v>76</v>
      </c>
      <c r="D6639" s="45">
        <v>45133.635416666664</v>
      </c>
      <c r="E6639">
        <v>124.8</v>
      </c>
      <c r="F6639">
        <v>0.41699999999999998</v>
      </c>
      <c r="G6639">
        <v>22.99</v>
      </c>
      <c r="H6639">
        <v>10.27</v>
      </c>
      <c r="I6639">
        <v>0.6</v>
      </c>
      <c r="J6639">
        <f t="shared" si="1279"/>
        <v>0</v>
      </c>
      <c r="K6639">
        <f t="shared" si="1280"/>
        <v>0</v>
      </c>
      <c r="L6639">
        <f t="shared" si="1284"/>
        <v>0</v>
      </c>
      <c r="M6639">
        <f t="shared" si="1281"/>
        <v>0</v>
      </c>
      <c r="N6639">
        <f t="shared" si="1282"/>
        <v>0</v>
      </c>
      <c r="O6639">
        <f t="shared" si="1283"/>
        <v>0</v>
      </c>
      <c r="P6639" s="34" t="s">
        <v>77</v>
      </c>
      <c r="Q6639" s="33">
        <f t="shared" si="1268"/>
        <v>4.00000000000027E-2</v>
      </c>
      <c r="R6639" s="33">
        <f t="shared" si="1269"/>
        <v>0.41000000000000014</v>
      </c>
      <c r="S6639" s="33">
        <f t="shared" si="1270"/>
        <v>6.1000000000000005</v>
      </c>
      <c r="T6639" s="33">
        <f t="shared" si="1271"/>
        <v>0</v>
      </c>
      <c r="V6639" s="16">
        <f t="shared" si="1273"/>
        <v>1.0416666664241347E-2</v>
      </c>
      <c r="W6639" s="2">
        <f t="shared" si="1272"/>
        <v>45133.635416666664</v>
      </c>
    </row>
    <row r="6640" spans="1:23" x14ac:dyDescent="0.25">
      <c r="A6640">
        <v>2023</v>
      </c>
      <c r="B6640" t="s">
        <v>75</v>
      </c>
      <c r="C6640" t="s">
        <v>76</v>
      </c>
      <c r="D6640" s="45">
        <v>45133.645833333336</v>
      </c>
      <c r="E6640">
        <v>119.9</v>
      </c>
      <c r="F6640">
        <v>0.41699999999999998</v>
      </c>
      <c r="G6640">
        <v>23.03</v>
      </c>
      <c r="H6640">
        <v>9.86</v>
      </c>
      <c r="I6640">
        <v>6.7</v>
      </c>
      <c r="J6640">
        <f t="shared" si="1279"/>
        <v>0</v>
      </c>
      <c r="K6640">
        <f t="shared" si="1280"/>
        <v>0</v>
      </c>
      <c r="L6640">
        <f t="shared" si="1284"/>
        <v>0</v>
      </c>
      <c r="M6640">
        <f t="shared" si="1281"/>
        <v>0</v>
      </c>
      <c r="N6640">
        <f t="shared" si="1282"/>
        <v>0</v>
      </c>
      <c r="O6640">
        <f t="shared" si="1283"/>
        <v>0</v>
      </c>
      <c r="P6640" s="34" t="s">
        <v>77</v>
      </c>
      <c r="Q6640" s="33">
        <f t="shared" si="1268"/>
        <v>5.9999999999998721E-2</v>
      </c>
      <c r="R6640" s="33">
        <f t="shared" si="1269"/>
        <v>0.49000000000000021</v>
      </c>
      <c r="S6640" s="33">
        <f t="shared" si="1270"/>
        <v>5</v>
      </c>
      <c r="T6640" s="33">
        <f t="shared" si="1271"/>
        <v>0</v>
      </c>
      <c r="V6640" s="16">
        <f t="shared" si="1273"/>
        <v>1.0416666671517305E-2</v>
      </c>
      <c r="W6640" s="2">
        <f t="shared" si="1272"/>
        <v>45133.645833333328</v>
      </c>
    </row>
    <row r="6641" spans="1:23" x14ac:dyDescent="0.25">
      <c r="A6641">
        <v>2023</v>
      </c>
      <c r="B6641" t="s">
        <v>75</v>
      </c>
      <c r="C6641" t="s">
        <v>76</v>
      </c>
      <c r="D6641" s="45">
        <v>45133.65625</v>
      </c>
      <c r="E6641">
        <v>126</v>
      </c>
      <c r="F6641">
        <v>0.41699999999999998</v>
      </c>
      <c r="G6641">
        <v>23.09</v>
      </c>
      <c r="H6641">
        <v>10.35</v>
      </c>
      <c r="I6641">
        <v>1.7</v>
      </c>
      <c r="J6641">
        <f t="shared" si="1279"/>
        <v>0</v>
      </c>
      <c r="K6641">
        <f t="shared" si="1280"/>
        <v>0</v>
      </c>
      <c r="L6641">
        <f t="shared" si="1284"/>
        <v>0</v>
      </c>
      <c r="M6641">
        <f t="shared" si="1281"/>
        <v>0</v>
      </c>
      <c r="N6641">
        <f t="shared" si="1282"/>
        <v>0</v>
      </c>
      <c r="O6641">
        <f t="shared" si="1283"/>
        <v>0</v>
      </c>
      <c r="P6641" s="34" t="s">
        <v>77</v>
      </c>
      <c r="Q6641" s="33">
        <f t="shared" si="1268"/>
        <v>7.0000000000000284E-2</v>
      </c>
      <c r="R6641" s="33">
        <f t="shared" si="1269"/>
        <v>0.24000000000000021</v>
      </c>
      <c r="S6641" s="33">
        <f t="shared" si="1270"/>
        <v>0.8</v>
      </c>
      <c r="T6641" s="33">
        <f t="shared" si="1271"/>
        <v>1</v>
      </c>
      <c r="V6641" s="16">
        <f t="shared" si="1273"/>
        <v>1.0416666664241347E-2</v>
      </c>
      <c r="W6641" s="2">
        <f t="shared" si="1272"/>
        <v>45133.65625</v>
      </c>
    </row>
    <row r="6642" spans="1:23" x14ac:dyDescent="0.25">
      <c r="A6642">
        <v>2023</v>
      </c>
      <c r="B6642" t="s">
        <v>75</v>
      </c>
      <c r="C6642" t="s">
        <v>76</v>
      </c>
      <c r="D6642" s="45">
        <v>45133.666666666664</v>
      </c>
      <c r="E6642">
        <v>123.3</v>
      </c>
      <c r="F6642">
        <v>0.41799999999999998</v>
      </c>
      <c r="G6642">
        <v>23.16</v>
      </c>
      <c r="H6642">
        <v>10.11</v>
      </c>
      <c r="I6642">
        <v>2.5</v>
      </c>
      <c r="J6642">
        <f t="shared" si="1279"/>
        <v>0</v>
      </c>
      <c r="K6642">
        <f t="shared" si="1280"/>
        <v>0</v>
      </c>
      <c r="L6642">
        <f t="shared" si="1284"/>
        <v>0</v>
      </c>
      <c r="M6642">
        <f t="shared" si="1281"/>
        <v>0</v>
      </c>
      <c r="N6642">
        <f t="shared" si="1282"/>
        <v>0</v>
      </c>
      <c r="O6642">
        <f t="shared" si="1283"/>
        <v>0</v>
      </c>
      <c r="P6642" s="34" t="s">
        <v>77</v>
      </c>
      <c r="Q6642" s="33">
        <f t="shared" si="1268"/>
        <v>7.9999999999998295E-2</v>
      </c>
      <c r="R6642" s="33">
        <f t="shared" si="1269"/>
        <v>0.32000000000000028</v>
      </c>
      <c r="S6642" s="33">
        <f t="shared" si="1270"/>
        <v>1.1000000000000001</v>
      </c>
      <c r="T6642" s="33">
        <f t="shared" si="1271"/>
        <v>0</v>
      </c>
      <c r="V6642" s="16">
        <f t="shared" si="1273"/>
        <v>1.0416666664241347E-2</v>
      </c>
      <c r="W6642" s="2">
        <f t="shared" si="1272"/>
        <v>45133.666666666664</v>
      </c>
    </row>
    <row r="6643" spans="1:23" x14ac:dyDescent="0.25">
      <c r="A6643">
        <v>2023</v>
      </c>
      <c r="B6643" t="s">
        <v>75</v>
      </c>
      <c r="C6643" t="s">
        <v>76</v>
      </c>
      <c r="D6643" s="45">
        <v>45133.677083333336</v>
      </c>
      <c r="E6643">
        <v>119.6</v>
      </c>
      <c r="F6643">
        <v>0.41799999999999998</v>
      </c>
      <c r="G6643">
        <v>23.24</v>
      </c>
      <c r="H6643">
        <v>9.7899999999999991</v>
      </c>
      <c r="I6643">
        <v>1.4</v>
      </c>
      <c r="J6643">
        <f t="shared" si="1279"/>
        <v>0</v>
      </c>
      <c r="K6643">
        <f t="shared" si="1280"/>
        <v>0</v>
      </c>
      <c r="L6643">
        <f t="shared" si="1284"/>
        <v>0</v>
      </c>
      <c r="M6643">
        <f t="shared" si="1281"/>
        <v>0</v>
      </c>
      <c r="N6643">
        <f t="shared" si="1282"/>
        <v>0</v>
      </c>
      <c r="O6643">
        <f t="shared" si="1283"/>
        <v>0</v>
      </c>
      <c r="P6643" s="34" t="s">
        <v>77</v>
      </c>
      <c r="Q6643" s="33">
        <f t="shared" si="1268"/>
        <v>8.9999999999999858E-2</v>
      </c>
      <c r="R6643" s="33">
        <f t="shared" si="1269"/>
        <v>0.15999999999999837</v>
      </c>
      <c r="S6643" s="33">
        <f t="shared" si="1270"/>
        <v>0.79999999999999993</v>
      </c>
      <c r="T6643" s="33">
        <f t="shared" si="1271"/>
        <v>0</v>
      </c>
      <c r="V6643" s="16">
        <f t="shared" si="1273"/>
        <v>1.0416666671517305E-2</v>
      </c>
      <c r="W6643" s="2">
        <f t="shared" si="1272"/>
        <v>45133.677083333328</v>
      </c>
    </row>
    <row r="6644" spans="1:23" x14ac:dyDescent="0.25">
      <c r="A6644">
        <v>2023</v>
      </c>
      <c r="B6644" t="s">
        <v>75</v>
      </c>
      <c r="C6644" t="s">
        <v>76</v>
      </c>
      <c r="D6644" s="45">
        <v>45133.6875</v>
      </c>
      <c r="E6644">
        <v>117.7</v>
      </c>
      <c r="F6644">
        <v>0.41799999999999998</v>
      </c>
      <c r="G6644">
        <v>23.33</v>
      </c>
      <c r="H6644">
        <v>9.6300000000000008</v>
      </c>
      <c r="I6644">
        <v>0.6</v>
      </c>
      <c r="J6644">
        <f t="shared" si="1279"/>
        <v>0</v>
      </c>
      <c r="K6644">
        <f t="shared" si="1280"/>
        <v>0</v>
      </c>
      <c r="L6644">
        <f t="shared" si="1284"/>
        <v>0</v>
      </c>
      <c r="M6644">
        <f t="shared" si="1281"/>
        <v>0</v>
      </c>
      <c r="N6644">
        <f t="shared" si="1282"/>
        <v>0</v>
      </c>
      <c r="O6644">
        <f t="shared" si="1283"/>
        <v>0</v>
      </c>
      <c r="P6644" s="34" t="s">
        <v>77</v>
      </c>
      <c r="Q6644" s="33">
        <f t="shared" si="1268"/>
        <v>7.0000000000000284E-2</v>
      </c>
      <c r="R6644" s="33">
        <f t="shared" si="1269"/>
        <v>0.25999999999999979</v>
      </c>
      <c r="S6644" s="33">
        <f t="shared" si="1270"/>
        <v>0</v>
      </c>
      <c r="T6644" s="33">
        <f t="shared" si="1271"/>
        <v>1</v>
      </c>
      <c r="V6644" s="16">
        <f t="shared" si="1273"/>
        <v>1.0416666664241347E-2</v>
      </c>
      <c r="W6644" s="2">
        <f t="shared" si="1272"/>
        <v>45133.6875</v>
      </c>
    </row>
    <row r="6645" spans="1:23" x14ac:dyDescent="0.25">
      <c r="A6645">
        <v>2023</v>
      </c>
      <c r="B6645" t="s">
        <v>75</v>
      </c>
      <c r="C6645" t="s">
        <v>76</v>
      </c>
      <c r="D6645" s="45">
        <v>45133.697916666664</v>
      </c>
      <c r="E6645">
        <v>121.1</v>
      </c>
      <c r="F6645">
        <v>0.41899999999999998</v>
      </c>
      <c r="G6645">
        <v>23.4</v>
      </c>
      <c r="H6645">
        <v>9.89</v>
      </c>
      <c r="I6645">
        <v>0.6</v>
      </c>
      <c r="J6645">
        <f t="shared" si="1279"/>
        <v>0</v>
      </c>
      <c r="K6645">
        <f t="shared" si="1280"/>
        <v>0</v>
      </c>
      <c r="L6645">
        <f t="shared" si="1284"/>
        <v>0</v>
      </c>
      <c r="M6645">
        <f t="shared" si="1281"/>
        <v>0</v>
      </c>
      <c r="N6645">
        <f t="shared" si="1282"/>
        <v>0</v>
      </c>
      <c r="O6645">
        <f t="shared" si="1283"/>
        <v>0</v>
      </c>
      <c r="P6645" s="34" t="s">
        <v>77</v>
      </c>
      <c r="Q6645" s="33">
        <f t="shared" si="1268"/>
        <v>5.0000000000000711E-2</v>
      </c>
      <c r="R6645" s="33">
        <f t="shared" si="1269"/>
        <v>0.97000000000000064</v>
      </c>
      <c r="S6645" s="33">
        <f t="shared" si="1270"/>
        <v>1.2999999999999998</v>
      </c>
      <c r="T6645" s="33">
        <f t="shared" si="1271"/>
        <v>0</v>
      </c>
      <c r="V6645" s="16">
        <f t="shared" si="1273"/>
        <v>1.0416666664241347E-2</v>
      </c>
      <c r="W6645" s="2">
        <f t="shared" si="1272"/>
        <v>45133.697916666664</v>
      </c>
    </row>
    <row r="6646" spans="1:23" x14ac:dyDescent="0.25">
      <c r="A6646">
        <v>2023</v>
      </c>
      <c r="B6646" t="s">
        <v>75</v>
      </c>
      <c r="C6646" t="s">
        <v>76</v>
      </c>
      <c r="D6646" s="45">
        <v>45133.708333333336</v>
      </c>
      <c r="E6646">
        <v>109.3</v>
      </c>
      <c r="F6646">
        <v>0.41899999999999998</v>
      </c>
      <c r="G6646">
        <v>23.45</v>
      </c>
      <c r="H6646">
        <v>8.92</v>
      </c>
      <c r="I6646">
        <v>1.9</v>
      </c>
      <c r="J6646">
        <f t="shared" si="1279"/>
        <v>0</v>
      </c>
      <c r="K6646">
        <f t="shared" si="1280"/>
        <v>0</v>
      </c>
      <c r="L6646">
        <f t="shared" si="1284"/>
        <v>0</v>
      </c>
      <c r="M6646">
        <f t="shared" si="1281"/>
        <v>0</v>
      </c>
      <c r="N6646">
        <f t="shared" si="1282"/>
        <v>0</v>
      </c>
      <c r="O6646">
        <f t="shared" si="1283"/>
        <v>0</v>
      </c>
      <c r="P6646" s="34" t="s">
        <v>77</v>
      </c>
      <c r="Q6646" s="33">
        <f t="shared" si="1268"/>
        <v>3.0000000000001137E-2</v>
      </c>
      <c r="R6646" s="33">
        <f t="shared" si="1269"/>
        <v>1.33</v>
      </c>
      <c r="S6646" s="33">
        <f t="shared" si="1270"/>
        <v>1.9</v>
      </c>
      <c r="T6646" s="33">
        <f t="shared" si="1271"/>
        <v>0</v>
      </c>
      <c r="V6646" s="16">
        <f t="shared" si="1273"/>
        <v>1.0416666671517305E-2</v>
      </c>
      <c r="W6646" s="2">
        <f t="shared" si="1272"/>
        <v>45133.708333333328</v>
      </c>
    </row>
    <row r="6647" spans="1:23" x14ac:dyDescent="0.25">
      <c r="A6647">
        <v>2023</v>
      </c>
      <c r="B6647" t="s">
        <v>75</v>
      </c>
      <c r="C6647" t="s">
        <v>76</v>
      </c>
      <c r="D6647" s="45">
        <v>45133.71875</v>
      </c>
      <c r="E6647">
        <v>125.8</v>
      </c>
      <c r="F6647">
        <v>0.41899999999999998</v>
      </c>
      <c r="G6647">
        <v>23.48</v>
      </c>
      <c r="H6647">
        <v>10.25</v>
      </c>
      <c r="I6647">
        <v>0</v>
      </c>
      <c r="J6647">
        <f t="shared" si="1279"/>
        <v>0</v>
      </c>
      <c r="K6647">
        <f t="shared" si="1280"/>
        <v>0</v>
      </c>
      <c r="L6647">
        <v>0</v>
      </c>
      <c r="M6647">
        <f t="shared" si="1281"/>
        <v>0</v>
      </c>
      <c r="N6647">
        <f t="shared" si="1282"/>
        <v>0</v>
      </c>
      <c r="O6647">
        <f t="shared" si="1283"/>
        <v>0</v>
      </c>
      <c r="P6647" s="34" t="s">
        <v>77</v>
      </c>
      <c r="Q6647" s="33">
        <f t="shared" si="1268"/>
        <v>1.9999999999999574E-2</v>
      </c>
      <c r="R6647" s="33">
        <f t="shared" si="1269"/>
        <v>0.69999999999999929</v>
      </c>
      <c r="S6647" s="33">
        <f t="shared" si="1270"/>
        <v>2.4</v>
      </c>
      <c r="T6647" s="33">
        <f t="shared" si="1271"/>
        <v>0</v>
      </c>
      <c r="V6647" s="16">
        <f t="shared" si="1273"/>
        <v>1.0416666664241347E-2</v>
      </c>
      <c r="W6647" s="2">
        <f t="shared" si="1272"/>
        <v>45133.71875</v>
      </c>
    </row>
    <row r="6648" spans="1:23" x14ac:dyDescent="0.25">
      <c r="A6648">
        <v>2023</v>
      </c>
      <c r="B6648" t="s">
        <v>75</v>
      </c>
      <c r="C6648" t="s">
        <v>76</v>
      </c>
      <c r="D6648" s="45">
        <v>45133.729166666664</v>
      </c>
      <c r="E6648">
        <v>117.2</v>
      </c>
      <c r="F6648">
        <v>0.41899999999999998</v>
      </c>
      <c r="G6648">
        <v>23.5</v>
      </c>
      <c r="H6648">
        <v>9.5500000000000007</v>
      </c>
      <c r="I6648">
        <v>2.4</v>
      </c>
      <c r="J6648">
        <f t="shared" si="1279"/>
        <v>0</v>
      </c>
      <c r="K6648">
        <f t="shared" si="1280"/>
        <v>0</v>
      </c>
      <c r="L6648">
        <f t="shared" ref="L6648:L6656" si="1285">IF(I6648="",0.5,IF(I6648&lt;=0.1,2,IF(I6648&gt;=5000,2, IF(AND(I6648&gt;0.1,I6648&lt;0.2),5, IF(AND(I6648&gt;900,I6648&lt;5000),5,IF(S6648&gt;=2500,1.5,0))))))</f>
        <v>0</v>
      </c>
      <c r="M6648">
        <f t="shared" si="1281"/>
        <v>0</v>
      </c>
      <c r="N6648">
        <f t="shared" si="1282"/>
        <v>0</v>
      </c>
      <c r="O6648">
        <f t="shared" si="1283"/>
        <v>0</v>
      </c>
      <c r="P6648" s="34" t="s">
        <v>77</v>
      </c>
      <c r="Q6648" s="33">
        <f t="shared" si="1268"/>
        <v>1.9999999999999574E-2</v>
      </c>
      <c r="R6648" s="33">
        <f t="shared" si="1269"/>
        <v>0.37999999999999901</v>
      </c>
      <c r="S6648" s="33">
        <f t="shared" si="1270"/>
        <v>1.7999999999999998</v>
      </c>
      <c r="T6648" s="33">
        <f t="shared" si="1271"/>
        <v>0</v>
      </c>
      <c r="V6648" s="16">
        <f t="shared" si="1273"/>
        <v>1.0416666664241347E-2</v>
      </c>
      <c r="W6648" s="2">
        <f t="shared" si="1272"/>
        <v>45133.729166666664</v>
      </c>
    </row>
    <row r="6649" spans="1:23" x14ac:dyDescent="0.25">
      <c r="A6649">
        <v>2023</v>
      </c>
      <c r="B6649" t="s">
        <v>75</v>
      </c>
      <c r="C6649" t="s">
        <v>76</v>
      </c>
      <c r="D6649" s="45">
        <v>45133.739583333336</v>
      </c>
      <c r="E6649">
        <v>121.9</v>
      </c>
      <c r="F6649">
        <v>0.41899999999999998</v>
      </c>
      <c r="G6649">
        <v>23.52</v>
      </c>
      <c r="H6649">
        <v>9.93</v>
      </c>
      <c r="I6649">
        <v>0.6</v>
      </c>
      <c r="J6649">
        <f t="shared" si="1279"/>
        <v>0</v>
      </c>
      <c r="K6649">
        <f t="shared" si="1280"/>
        <v>0</v>
      </c>
      <c r="L6649">
        <f t="shared" si="1285"/>
        <v>0</v>
      </c>
      <c r="M6649">
        <f t="shared" si="1281"/>
        <v>0</v>
      </c>
      <c r="N6649">
        <f t="shared" si="1282"/>
        <v>0</v>
      </c>
      <c r="O6649">
        <f t="shared" si="1283"/>
        <v>0</v>
      </c>
      <c r="P6649" s="34" t="s">
        <v>77</v>
      </c>
      <c r="Q6649" s="33">
        <f t="shared" si="1268"/>
        <v>1.0000000000001563E-2</v>
      </c>
      <c r="R6649" s="33">
        <f t="shared" si="1269"/>
        <v>0.70999999999999908</v>
      </c>
      <c r="S6649" s="33">
        <f t="shared" si="1270"/>
        <v>0.20000000000000007</v>
      </c>
      <c r="T6649" s="33">
        <f t="shared" si="1271"/>
        <v>1</v>
      </c>
      <c r="V6649" s="16">
        <f t="shared" si="1273"/>
        <v>1.0416666671517305E-2</v>
      </c>
      <c r="W6649" s="2">
        <f t="shared" si="1272"/>
        <v>45133.739583333328</v>
      </c>
    </row>
    <row r="6650" spans="1:23" x14ac:dyDescent="0.25">
      <c r="A6650">
        <v>2023</v>
      </c>
      <c r="B6650" t="s">
        <v>75</v>
      </c>
      <c r="C6650" t="s">
        <v>76</v>
      </c>
      <c r="D6650" s="45">
        <v>45133.75</v>
      </c>
      <c r="E6650">
        <v>113.2</v>
      </c>
      <c r="F6650">
        <v>0.42</v>
      </c>
      <c r="G6650">
        <v>23.53</v>
      </c>
      <c r="H6650">
        <v>9.2200000000000006</v>
      </c>
      <c r="I6650">
        <v>0.8</v>
      </c>
      <c r="J6650">
        <f t="shared" si="1279"/>
        <v>0</v>
      </c>
      <c r="K6650">
        <f t="shared" si="1280"/>
        <v>0</v>
      </c>
      <c r="L6650">
        <f t="shared" si="1285"/>
        <v>0</v>
      </c>
      <c r="M6650">
        <f t="shared" si="1281"/>
        <v>0</v>
      </c>
      <c r="N6650">
        <f t="shared" si="1282"/>
        <v>0</v>
      </c>
      <c r="O6650">
        <f t="shared" si="1283"/>
        <v>0</v>
      </c>
      <c r="P6650" s="34" t="s">
        <v>77</v>
      </c>
      <c r="Q6650" s="33">
        <f t="shared" si="1268"/>
        <v>0</v>
      </c>
      <c r="R6650" s="33">
        <f t="shared" si="1269"/>
        <v>0.16999999999999993</v>
      </c>
      <c r="S6650" s="33">
        <f t="shared" si="1270"/>
        <v>0.60000000000000009</v>
      </c>
      <c r="T6650" s="33">
        <f t="shared" si="1271"/>
        <v>0</v>
      </c>
      <c r="V6650" s="16">
        <f t="shared" si="1273"/>
        <v>1.0416666664241347E-2</v>
      </c>
      <c r="W6650" s="2">
        <f t="shared" si="1272"/>
        <v>45133.75</v>
      </c>
    </row>
    <row r="6651" spans="1:23" x14ac:dyDescent="0.25">
      <c r="A6651">
        <v>2023</v>
      </c>
      <c r="B6651" t="s">
        <v>75</v>
      </c>
      <c r="C6651" t="s">
        <v>76</v>
      </c>
      <c r="D6651" s="45">
        <v>45133.760416666664</v>
      </c>
      <c r="E6651">
        <v>115.3</v>
      </c>
      <c r="F6651">
        <v>0.42</v>
      </c>
      <c r="G6651">
        <v>23.53</v>
      </c>
      <c r="H6651">
        <v>9.39</v>
      </c>
      <c r="I6651">
        <v>0.2</v>
      </c>
      <c r="J6651">
        <f t="shared" si="1279"/>
        <v>0</v>
      </c>
      <c r="K6651">
        <f t="shared" si="1280"/>
        <v>0</v>
      </c>
      <c r="L6651">
        <f t="shared" si="1285"/>
        <v>0</v>
      </c>
      <c r="M6651">
        <f t="shared" si="1281"/>
        <v>0</v>
      </c>
      <c r="N6651">
        <f t="shared" si="1282"/>
        <v>0</v>
      </c>
      <c r="O6651">
        <f t="shared" si="1283"/>
        <v>0</v>
      </c>
      <c r="P6651" s="34" t="s">
        <v>77</v>
      </c>
      <c r="Q6651" s="33">
        <f t="shared" si="1268"/>
        <v>1.0000000000001563E-2</v>
      </c>
      <c r="R6651" s="33">
        <f t="shared" si="1269"/>
        <v>0.57000000000000028</v>
      </c>
      <c r="S6651" s="33">
        <f t="shared" si="1270"/>
        <v>1</v>
      </c>
      <c r="T6651" s="33">
        <f t="shared" si="1271"/>
        <v>0</v>
      </c>
      <c r="V6651" s="16">
        <f t="shared" si="1273"/>
        <v>1.0416666664241347E-2</v>
      </c>
      <c r="W6651" s="2">
        <f t="shared" si="1272"/>
        <v>45133.760416666664</v>
      </c>
    </row>
    <row r="6652" spans="1:23" x14ac:dyDescent="0.25">
      <c r="A6652">
        <v>2023</v>
      </c>
      <c r="B6652" t="s">
        <v>75</v>
      </c>
      <c r="C6652" t="s">
        <v>76</v>
      </c>
      <c r="D6652" s="45">
        <v>45133.770833333336</v>
      </c>
      <c r="E6652">
        <v>108.3</v>
      </c>
      <c r="F6652">
        <v>0.42</v>
      </c>
      <c r="G6652">
        <v>23.52</v>
      </c>
      <c r="H6652">
        <v>8.82</v>
      </c>
      <c r="I6652">
        <v>1.2</v>
      </c>
      <c r="J6652">
        <f t="shared" si="1279"/>
        <v>0</v>
      </c>
      <c r="K6652">
        <f t="shared" si="1280"/>
        <v>0</v>
      </c>
      <c r="L6652">
        <f t="shared" si="1285"/>
        <v>0</v>
      </c>
      <c r="M6652">
        <f t="shared" si="1281"/>
        <v>0</v>
      </c>
      <c r="N6652">
        <f t="shared" si="1282"/>
        <v>0</v>
      </c>
      <c r="O6652">
        <f t="shared" si="1283"/>
        <v>0</v>
      </c>
      <c r="P6652" s="34" t="s">
        <v>77</v>
      </c>
      <c r="Q6652" s="33">
        <f t="shared" si="1268"/>
        <v>3.0000000000001137E-2</v>
      </c>
      <c r="R6652" s="33">
        <f t="shared" si="1269"/>
        <v>0.17999999999999972</v>
      </c>
      <c r="S6652" s="33">
        <f t="shared" si="1270"/>
        <v>0.89999999999999991</v>
      </c>
      <c r="T6652" s="33">
        <f t="shared" si="1271"/>
        <v>1</v>
      </c>
      <c r="V6652" s="16">
        <f t="shared" si="1273"/>
        <v>1.0416666671517305E-2</v>
      </c>
      <c r="W6652" s="2">
        <f t="shared" si="1272"/>
        <v>45133.770833333328</v>
      </c>
    </row>
    <row r="6653" spans="1:23" x14ac:dyDescent="0.25">
      <c r="A6653">
        <v>2023</v>
      </c>
      <c r="B6653" t="s">
        <v>75</v>
      </c>
      <c r="C6653" t="s">
        <v>76</v>
      </c>
      <c r="D6653" s="45">
        <v>45133.78125</v>
      </c>
      <c r="E6653">
        <v>110.4</v>
      </c>
      <c r="F6653">
        <v>0.42099999999999999</v>
      </c>
      <c r="G6653">
        <v>23.49</v>
      </c>
      <c r="H6653">
        <v>9</v>
      </c>
      <c r="I6653">
        <v>0.3</v>
      </c>
      <c r="J6653">
        <f t="shared" si="1279"/>
        <v>0</v>
      </c>
      <c r="K6653">
        <f t="shared" si="1280"/>
        <v>0</v>
      </c>
      <c r="L6653">
        <f t="shared" si="1285"/>
        <v>0</v>
      </c>
      <c r="M6653">
        <f t="shared" si="1281"/>
        <v>0</v>
      </c>
      <c r="N6653">
        <f t="shared" si="1282"/>
        <v>0</v>
      </c>
      <c r="O6653">
        <f t="shared" si="1283"/>
        <v>0</v>
      </c>
      <c r="P6653" s="34" t="s">
        <v>77</v>
      </c>
      <c r="Q6653" s="33">
        <f t="shared" si="1268"/>
        <v>1.9999999999999574E-2</v>
      </c>
      <c r="R6653" s="33">
        <f t="shared" si="1269"/>
        <v>0.21000000000000085</v>
      </c>
      <c r="S6653" s="33">
        <f t="shared" si="1270"/>
        <v>0.89999999999999991</v>
      </c>
      <c r="T6653" s="33">
        <f t="shared" si="1271"/>
        <v>0</v>
      </c>
      <c r="V6653" s="16">
        <f t="shared" si="1273"/>
        <v>1.0416666664241347E-2</v>
      </c>
      <c r="W6653" s="2">
        <f t="shared" si="1272"/>
        <v>45133.78125</v>
      </c>
    </row>
    <row r="6654" spans="1:23" x14ac:dyDescent="0.25">
      <c r="A6654">
        <v>2023</v>
      </c>
      <c r="B6654" t="s">
        <v>75</v>
      </c>
      <c r="C6654" t="s">
        <v>76</v>
      </c>
      <c r="D6654" s="45">
        <v>45133.791666666664</v>
      </c>
      <c r="E6654">
        <v>113</v>
      </c>
      <c r="F6654">
        <v>0.42099999999999999</v>
      </c>
      <c r="G6654">
        <v>23.47</v>
      </c>
      <c r="H6654">
        <v>9.2100000000000009</v>
      </c>
      <c r="I6654">
        <v>1.2</v>
      </c>
      <c r="J6654">
        <f t="shared" si="1279"/>
        <v>0</v>
      </c>
      <c r="K6654">
        <f t="shared" si="1280"/>
        <v>0</v>
      </c>
      <c r="L6654">
        <f t="shared" si="1285"/>
        <v>0</v>
      </c>
      <c r="M6654">
        <f t="shared" si="1281"/>
        <v>0</v>
      </c>
      <c r="N6654">
        <f t="shared" si="1282"/>
        <v>0</v>
      </c>
      <c r="O6654">
        <f t="shared" si="1283"/>
        <v>0</v>
      </c>
      <c r="P6654" s="34" t="s">
        <v>77</v>
      </c>
      <c r="Q6654" s="33">
        <f t="shared" si="1268"/>
        <v>3.9999999999999147E-2</v>
      </c>
      <c r="R6654" s="33">
        <f t="shared" si="1269"/>
        <v>0.38000000000000078</v>
      </c>
      <c r="S6654" s="33">
        <f t="shared" si="1270"/>
        <v>1.5999999999999999</v>
      </c>
      <c r="T6654" s="33">
        <f t="shared" si="1271"/>
        <v>0</v>
      </c>
      <c r="V6654" s="16">
        <f t="shared" si="1273"/>
        <v>1.0416666664241347E-2</v>
      </c>
      <c r="W6654" s="2">
        <f t="shared" si="1272"/>
        <v>45133.791666666664</v>
      </c>
    </row>
    <row r="6655" spans="1:23" x14ac:dyDescent="0.25">
      <c r="A6655">
        <v>2023</v>
      </c>
      <c r="B6655" t="s">
        <v>75</v>
      </c>
      <c r="C6655" t="s">
        <v>76</v>
      </c>
      <c r="D6655" s="45">
        <v>45133.802083333336</v>
      </c>
      <c r="E6655">
        <v>108.3</v>
      </c>
      <c r="F6655">
        <v>0.42099999999999999</v>
      </c>
      <c r="G6655">
        <v>23.43</v>
      </c>
      <c r="H6655">
        <v>8.83</v>
      </c>
      <c r="I6655">
        <v>2.8</v>
      </c>
      <c r="J6655">
        <f t="shared" si="1279"/>
        <v>0</v>
      </c>
      <c r="K6655">
        <f t="shared" si="1280"/>
        <v>0</v>
      </c>
      <c r="L6655">
        <f t="shared" si="1285"/>
        <v>0</v>
      </c>
      <c r="M6655">
        <f t="shared" si="1281"/>
        <v>0</v>
      </c>
      <c r="N6655">
        <f t="shared" si="1282"/>
        <v>0</v>
      </c>
      <c r="O6655">
        <f t="shared" si="1283"/>
        <v>0</v>
      </c>
      <c r="P6655" s="34" t="s">
        <v>77</v>
      </c>
      <c r="Q6655" s="33">
        <f t="shared" si="1268"/>
        <v>3.0000000000001137E-2</v>
      </c>
      <c r="R6655" s="33">
        <f t="shared" si="1269"/>
        <v>0.25</v>
      </c>
      <c r="S6655" s="33">
        <f t="shared" si="1270"/>
        <v>2.0999999999999996</v>
      </c>
      <c r="T6655" s="33">
        <f t="shared" si="1271"/>
        <v>0</v>
      </c>
      <c r="V6655" s="16">
        <f t="shared" si="1273"/>
        <v>1.0416666671517305E-2</v>
      </c>
      <c r="W6655" s="2">
        <f t="shared" si="1272"/>
        <v>45133.802083333328</v>
      </c>
    </row>
    <row r="6656" spans="1:23" x14ac:dyDescent="0.25">
      <c r="A6656">
        <v>2023</v>
      </c>
      <c r="B6656" t="s">
        <v>75</v>
      </c>
      <c r="C6656" t="s">
        <v>76</v>
      </c>
      <c r="D6656" s="45">
        <v>45133.8125</v>
      </c>
      <c r="E6656">
        <v>111.1</v>
      </c>
      <c r="F6656">
        <v>0.42099999999999999</v>
      </c>
      <c r="G6656">
        <v>23.4</v>
      </c>
      <c r="H6656">
        <v>9.08</v>
      </c>
      <c r="I6656">
        <v>0.7</v>
      </c>
      <c r="J6656">
        <f t="shared" si="1279"/>
        <v>0</v>
      </c>
      <c r="K6656">
        <f t="shared" si="1280"/>
        <v>0</v>
      </c>
      <c r="L6656">
        <f t="shared" si="1285"/>
        <v>0</v>
      </c>
      <c r="M6656">
        <f t="shared" si="1281"/>
        <v>0</v>
      </c>
      <c r="N6656">
        <f t="shared" si="1282"/>
        <v>0</v>
      </c>
      <c r="O6656">
        <f t="shared" si="1283"/>
        <v>0</v>
      </c>
      <c r="P6656" s="34" t="s">
        <v>77</v>
      </c>
      <c r="Q6656" s="33">
        <f t="shared" si="1268"/>
        <v>3.9999999999999147E-2</v>
      </c>
      <c r="R6656" s="33">
        <f t="shared" si="1269"/>
        <v>0</v>
      </c>
      <c r="S6656" s="33">
        <f t="shared" si="1270"/>
        <v>0.7</v>
      </c>
      <c r="T6656" s="33">
        <f t="shared" si="1271"/>
        <v>1</v>
      </c>
      <c r="V6656" s="16">
        <f t="shared" si="1273"/>
        <v>1.0416666664241347E-2</v>
      </c>
      <c r="W6656" s="2">
        <f t="shared" si="1272"/>
        <v>45133.8125</v>
      </c>
    </row>
    <row r="6657" spans="1:23" x14ac:dyDescent="0.25">
      <c r="A6657">
        <v>2023</v>
      </c>
      <c r="B6657" t="s">
        <v>75</v>
      </c>
      <c r="C6657" t="s">
        <v>76</v>
      </c>
      <c r="D6657" s="45">
        <v>45133.822916666664</v>
      </c>
      <c r="E6657">
        <v>111.1</v>
      </c>
      <c r="F6657">
        <v>0.42199999999999999</v>
      </c>
      <c r="G6657">
        <v>23.36</v>
      </c>
      <c r="H6657">
        <v>9.08</v>
      </c>
      <c r="I6657">
        <v>0</v>
      </c>
      <c r="J6657">
        <f t="shared" si="1279"/>
        <v>0</v>
      </c>
      <c r="K6657">
        <f t="shared" si="1280"/>
        <v>0</v>
      </c>
      <c r="L6657">
        <v>0</v>
      </c>
      <c r="M6657">
        <f t="shared" si="1281"/>
        <v>0</v>
      </c>
      <c r="N6657">
        <f t="shared" si="1282"/>
        <v>0</v>
      </c>
      <c r="O6657">
        <f t="shared" si="1283"/>
        <v>0</v>
      </c>
      <c r="P6657" s="34" t="s">
        <v>77</v>
      </c>
      <c r="Q6657" s="33">
        <f t="shared" si="1268"/>
        <v>5.0000000000000711E-2</v>
      </c>
      <c r="R6657" s="33">
        <f t="shared" si="1269"/>
        <v>9.9999999999999645E-2</v>
      </c>
      <c r="S6657" s="33">
        <f t="shared" si="1270"/>
        <v>0.4</v>
      </c>
      <c r="T6657" s="33">
        <f t="shared" si="1271"/>
        <v>0</v>
      </c>
      <c r="V6657" s="16">
        <f t="shared" si="1273"/>
        <v>1.0416666664241347E-2</v>
      </c>
      <c r="W6657" s="2">
        <f t="shared" si="1272"/>
        <v>45133.822916666664</v>
      </c>
    </row>
    <row r="6658" spans="1:23" x14ac:dyDescent="0.25">
      <c r="A6658">
        <v>2023</v>
      </c>
      <c r="B6658" t="s">
        <v>75</v>
      </c>
      <c r="C6658" t="s">
        <v>76</v>
      </c>
      <c r="D6658" s="45">
        <v>45133.833333333336</v>
      </c>
      <c r="E6658">
        <v>112.3</v>
      </c>
      <c r="F6658">
        <v>0.42199999999999999</v>
      </c>
      <c r="G6658">
        <v>23.31</v>
      </c>
      <c r="H6658">
        <v>9.18</v>
      </c>
      <c r="I6658">
        <v>0.4</v>
      </c>
      <c r="J6658">
        <f t="shared" si="1279"/>
        <v>0</v>
      </c>
      <c r="K6658">
        <f t="shared" si="1280"/>
        <v>0</v>
      </c>
      <c r="L6658">
        <f t="shared" ref="L6658:L6721" si="1286">IF(I6658="",0.5,IF(I6658&lt;=0.1,2,IF(I6658&gt;=5000,2, IF(AND(I6658&gt;0.1,I6658&lt;0.2),5, IF(AND(I6658&gt;900,I6658&lt;5000),5,IF(S6658&gt;=2500,1.5,0))))))</f>
        <v>0</v>
      </c>
      <c r="M6658">
        <f t="shared" si="1281"/>
        <v>0</v>
      </c>
      <c r="N6658">
        <f t="shared" si="1282"/>
        <v>0</v>
      </c>
      <c r="O6658">
        <f t="shared" si="1283"/>
        <v>0</v>
      </c>
      <c r="P6658" s="34" t="s">
        <v>77</v>
      </c>
      <c r="Q6658" s="33">
        <f t="shared" ref="Q6658:Q6721" si="1287">IF(G6658="","",ABS(G6659-G6658))</f>
        <v>4.9999999999997158E-2</v>
      </c>
      <c r="R6658" s="33">
        <f t="shared" ref="R6658:R6721" si="1288">IF(H6658="","",ABS(H6659-H6658))</f>
        <v>0.11999999999999922</v>
      </c>
      <c r="S6658" s="33">
        <f t="shared" ref="S6658:S6721" si="1289">IF(I6658="","",ABS(I6659-I6658))</f>
        <v>2</v>
      </c>
      <c r="T6658" s="33">
        <f t="shared" ref="T6658:T6721" si="1290">IF(F6658="","",ABS(F6659*1000-F6658*1000))</f>
        <v>0</v>
      </c>
      <c r="V6658" s="16">
        <f t="shared" si="1273"/>
        <v>1.0416666671517305E-2</v>
      </c>
      <c r="W6658" s="2">
        <f t="shared" ref="W6658:W6721" si="1291">MROUND(D6658,"0:15")</f>
        <v>45133.833333333328</v>
      </c>
    </row>
    <row r="6659" spans="1:23" x14ac:dyDescent="0.25">
      <c r="A6659">
        <v>2023</v>
      </c>
      <c r="B6659" t="s">
        <v>75</v>
      </c>
      <c r="C6659" t="s">
        <v>76</v>
      </c>
      <c r="D6659" s="45">
        <v>45133.84375</v>
      </c>
      <c r="E6659">
        <v>110.7</v>
      </c>
      <c r="F6659">
        <v>0.42199999999999999</v>
      </c>
      <c r="G6659">
        <v>23.26</v>
      </c>
      <c r="H6659">
        <v>9.06</v>
      </c>
      <c r="I6659">
        <v>2.4</v>
      </c>
      <c r="J6659">
        <f t="shared" si="1279"/>
        <v>0</v>
      </c>
      <c r="K6659">
        <f t="shared" si="1280"/>
        <v>0</v>
      </c>
      <c r="L6659">
        <f t="shared" si="1286"/>
        <v>0</v>
      </c>
      <c r="M6659">
        <f t="shared" si="1281"/>
        <v>0</v>
      </c>
      <c r="N6659">
        <f t="shared" si="1282"/>
        <v>0</v>
      </c>
      <c r="O6659">
        <f t="shared" si="1283"/>
        <v>0</v>
      </c>
      <c r="P6659" s="34" t="s">
        <v>77</v>
      </c>
      <c r="Q6659" s="33">
        <f t="shared" si="1287"/>
        <v>4.00000000000027E-2</v>
      </c>
      <c r="R6659" s="33">
        <f t="shared" si="1288"/>
        <v>0.22000000000000064</v>
      </c>
      <c r="S6659" s="33">
        <f t="shared" si="1289"/>
        <v>0.10000000000000009</v>
      </c>
      <c r="T6659" s="33">
        <f t="shared" si="1290"/>
        <v>0</v>
      </c>
      <c r="V6659" s="16">
        <f t="shared" ref="V6659:V6722" si="1292">D6659-D6658</f>
        <v>1.0416666664241347E-2</v>
      </c>
      <c r="W6659" s="2">
        <f t="shared" si="1291"/>
        <v>45133.84375</v>
      </c>
    </row>
    <row r="6660" spans="1:23" x14ac:dyDescent="0.25">
      <c r="A6660">
        <v>2023</v>
      </c>
      <c r="B6660" t="s">
        <v>75</v>
      </c>
      <c r="C6660" t="s">
        <v>76</v>
      </c>
      <c r="D6660" s="45">
        <v>45133.854166666664</v>
      </c>
      <c r="E6660">
        <v>107.9</v>
      </c>
      <c r="F6660">
        <v>0.42199999999999999</v>
      </c>
      <c r="G6660">
        <v>23.22</v>
      </c>
      <c r="H6660">
        <v>8.84</v>
      </c>
      <c r="I6660">
        <v>2.5</v>
      </c>
      <c r="J6660">
        <f t="shared" si="1279"/>
        <v>0</v>
      </c>
      <c r="K6660">
        <f t="shared" si="1280"/>
        <v>0</v>
      </c>
      <c r="L6660">
        <f t="shared" si="1286"/>
        <v>0</v>
      </c>
      <c r="M6660">
        <f t="shared" si="1281"/>
        <v>0</v>
      </c>
      <c r="N6660">
        <f t="shared" si="1282"/>
        <v>0</v>
      </c>
      <c r="O6660">
        <f t="shared" si="1283"/>
        <v>0</v>
      </c>
      <c r="P6660" s="34" t="s">
        <v>77</v>
      </c>
      <c r="Q6660" s="33">
        <f t="shared" si="1287"/>
        <v>4.9999999999997158E-2</v>
      </c>
      <c r="R6660" s="33">
        <f t="shared" si="1288"/>
        <v>5.0000000000000711E-2</v>
      </c>
      <c r="S6660" s="33">
        <f t="shared" si="1289"/>
        <v>0.39999999999999991</v>
      </c>
      <c r="T6660" s="33">
        <f t="shared" si="1290"/>
        <v>1</v>
      </c>
      <c r="V6660" s="16">
        <f t="shared" si="1292"/>
        <v>1.0416666664241347E-2</v>
      </c>
      <c r="W6660" s="2">
        <f t="shared" si="1291"/>
        <v>45133.854166666664</v>
      </c>
    </row>
    <row r="6661" spans="1:23" x14ac:dyDescent="0.25">
      <c r="A6661">
        <v>2023</v>
      </c>
      <c r="B6661" t="s">
        <v>75</v>
      </c>
      <c r="C6661" t="s">
        <v>76</v>
      </c>
      <c r="D6661" s="45">
        <v>45133.864583333336</v>
      </c>
      <c r="E6661">
        <v>108.4</v>
      </c>
      <c r="F6661">
        <v>0.42299999999999999</v>
      </c>
      <c r="G6661">
        <v>23.17</v>
      </c>
      <c r="H6661">
        <v>8.89</v>
      </c>
      <c r="I6661">
        <v>2.1</v>
      </c>
      <c r="J6661">
        <f t="shared" si="1279"/>
        <v>0</v>
      </c>
      <c r="K6661">
        <f t="shared" si="1280"/>
        <v>0</v>
      </c>
      <c r="L6661">
        <f t="shared" si="1286"/>
        <v>0</v>
      </c>
      <c r="M6661">
        <f t="shared" si="1281"/>
        <v>0</v>
      </c>
      <c r="N6661">
        <f t="shared" si="1282"/>
        <v>0</v>
      </c>
      <c r="O6661">
        <f t="shared" si="1283"/>
        <v>0</v>
      </c>
      <c r="P6661" s="34" t="s">
        <v>77</v>
      </c>
      <c r="Q6661" s="33">
        <f t="shared" si="1287"/>
        <v>5.0000000000000711E-2</v>
      </c>
      <c r="R6661" s="33">
        <f t="shared" si="1288"/>
        <v>0.49000000000000021</v>
      </c>
      <c r="S6661" s="33">
        <f t="shared" si="1289"/>
        <v>0.39999999999999991</v>
      </c>
      <c r="T6661" s="33">
        <f t="shared" si="1290"/>
        <v>0</v>
      </c>
      <c r="V6661" s="16">
        <f t="shared" si="1292"/>
        <v>1.0416666671517305E-2</v>
      </c>
      <c r="W6661" s="2">
        <f t="shared" si="1291"/>
        <v>45133.864583333328</v>
      </c>
    </row>
    <row r="6662" spans="1:23" x14ac:dyDescent="0.25">
      <c r="A6662">
        <v>2023</v>
      </c>
      <c r="B6662" t="s">
        <v>75</v>
      </c>
      <c r="C6662" t="s">
        <v>76</v>
      </c>
      <c r="D6662" s="45">
        <v>45133.875</v>
      </c>
      <c r="E6662">
        <v>102.3</v>
      </c>
      <c r="F6662">
        <v>0.42299999999999999</v>
      </c>
      <c r="G6662">
        <v>23.12</v>
      </c>
      <c r="H6662">
        <v>8.4</v>
      </c>
      <c r="I6662">
        <v>2.5</v>
      </c>
      <c r="J6662">
        <f t="shared" si="1279"/>
        <v>0</v>
      </c>
      <c r="K6662">
        <f t="shared" si="1280"/>
        <v>0</v>
      </c>
      <c r="L6662">
        <f t="shared" si="1286"/>
        <v>0</v>
      </c>
      <c r="M6662">
        <f t="shared" si="1281"/>
        <v>0</v>
      </c>
      <c r="N6662">
        <f t="shared" si="1282"/>
        <v>0</v>
      </c>
      <c r="O6662">
        <f t="shared" si="1283"/>
        <v>0</v>
      </c>
      <c r="P6662" s="34" t="s">
        <v>77</v>
      </c>
      <c r="Q6662" s="33">
        <f t="shared" si="1287"/>
        <v>4.00000000000027E-2</v>
      </c>
      <c r="R6662" s="33">
        <f t="shared" si="1288"/>
        <v>8.0000000000000071E-2</v>
      </c>
      <c r="S6662" s="33">
        <f t="shared" si="1289"/>
        <v>1.7</v>
      </c>
      <c r="T6662" s="33">
        <f t="shared" si="1290"/>
        <v>0</v>
      </c>
      <c r="V6662" s="16">
        <f t="shared" si="1292"/>
        <v>1.0416666664241347E-2</v>
      </c>
      <c r="W6662" s="2">
        <f t="shared" si="1291"/>
        <v>45133.875</v>
      </c>
    </row>
    <row r="6663" spans="1:23" x14ac:dyDescent="0.25">
      <c r="A6663">
        <v>2023</v>
      </c>
      <c r="B6663" t="s">
        <v>75</v>
      </c>
      <c r="C6663" t="s">
        <v>76</v>
      </c>
      <c r="D6663" s="45">
        <v>45133.885416666664</v>
      </c>
      <c r="E6663">
        <v>101.3</v>
      </c>
      <c r="F6663">
        <v>0.42299999999999999</v>
      </c>
      <c r="G6663">
        <v>23.08</v>
      </c>
      <c r="H6663">
        <v>8.32</v>
      </c>
      <c r="I6663">
        <v>0.8</v>
      </c>
      <c r="J6663">
        <f t="shared" si="1279"/>
        <v>0</v>
      </c>
      <c r="K6663">
        <f t="shared" si="1280"/>
        <v>0</v>
      </c>
      <c r="L6663">
        <f t="shared" si="1286"/>
        <v>0</v>
      </c>
      <c r="M6663">
        <f t="shared" si="1281"/>
        <v>0</v>
      </c>
      <c r="N6663">
        <f t="shared" si="1282"/>
        <v>0</v>
      </c>
      <c r="O6663">
        <f t="shared" si="1283"/>
        <v>0</v>
      </c>
      <c r="P6663" s="34" t="s">
        <v>77</v>
      </c>
      <c r="Q6663" s="33">
        <f t="shared" si="1287"/>
        <v>4.9999999999997158E-2</v>
      </c>
      <c r="R6663" s="33">
        <f t="shared" si="1288"/>
        <v>0.1899999999999995</v>
      </c>
      <c r="S6663" s="33">
        <f t="shared" si="1289"/>
        <v>2.7</v>
      </c>
      <c r="T6663" s="33">
        <f t="shared" si="1290"/>
        <v>0</v>
      </c>
      <c r="V6663" s="16">
        <f t="shared" si="1292"/>
        <v>1.0416666664241347E-2</v>
      </c>
      <c r="W6663" s="2">
        <f t="shared" si="1291"/>
        <v>45133.885416666664</v>
      </c>
    </row>
    <row r="6664" spans="1:23" x14ac:dyDescent="0.25">
      <c r="A6664">
        <v>2023</v>
      </c>
      <c r="B6664" t="s">
        <v>75</v>
      </c>
      <c r="C6664" t="s">
        <v>76</v>
      </c>
      <c r="D6664" s="45">
        <v>45133.895833333336</v>
      </c>
      <c r="E6664">
        <v>103.5</v>
      </c>
      <c r="F6664">
        <v>0.42299999999999999</v>
      </c>
      <c r="G6664">
        <v>23.03</v>
      </c>
      <c r="H6664">
        <v>8.51</v>
      </c>
      <c r="I6664">
        <v>3.5</v>
      </c>
      <c r="J6664">
        <f t="shared" si="1279"/>
        <v>0</v>
      </c>
      <c r="K6664">
        <f t="shared" si="1280"/>
        <v>0</v>
      </c>
      <c r="L6664">
        <f t="shared" si="1286"/>
        <v>0</v>
      </c>
      <c r="M6664">
        <f t="shared" si="1281"/>
        <v>0</v>
      </c>
      <c r="N6664">
        <f t="shared" si="1282"/>
        <v>0</v>
      </c>
      <c r="O6664">
        <f t="shared" si="1283"/>
        <v>0</v>
      </c>
      <c r="P6664" s="34" t="s">
        <v>77</v>
      </c>
      <c r="Q6664" s="33">
        <f t="shared" si="1287"/>
        <v>3.0000000000001137E-2</v>
      </c>
      <c r="R6664" s="33">
        <f t="shared" si="1288"/>
        <v>0.46000000000000085</v>
      </c>
      <c r="S6664" s="33">
        <f t="shared" si="1289"/>
        <v>1.2999999999999998</v>
      </c>
      <c r="T6664" s="33">
        <f t="shared" si="1290"/>
        <v>0</v>
      </c>
      <c r="V6664" s="16">
        <f t="shared" si="1292"/>
        <v>1.0416666671517305E-2</v>
      </c>
      <c r="W6664" s="2">
        <f t="shared" si="1291"/>
        <v>45133.895833333328</v>
      </c>
    </row>
    <row r="6665" spans="1:23" x14ac:dyDescent="0.25">
      <c r="A6665">
        <v>2023</v>
      </c>
      <c r="B6665" t="s">
        <v>75</v>
      </c>
      <c r="C6665" t="s">
        <v>76</v>
      </c>
      <c r="D6665" s="45">
        <v>45133.90625</v>
      </c>
      <c r="E6665">
        <v>109.1</v>
      </c>
      <c r="F6665">
        <v>0.42299999999999999</v>
      </c>
      <c r="G6665">
        <v>23</v>
      </c>
      <c r="H6665">
        <v>8.9700000000000006</v>
      </c>
      <c r="I6665">
        <v>2.2000000000000002</v>
      </c>
      <c r="J6665">
        <f t="shared" si="1279"/>
        <v>0</v>
      </c>
      <c r="K6665">
        <f t="shared" si="1280"/>
        <v>0</v>
      </c>
      <c r="L6665">
        <f t="shared" si="1286"/>
        <v>0</v>
      </c>
      <c r="M6665">
        <f t="shared" si="1281"/>
        <v>0</v>
      </c>
      <c r="N6665">
        <f t="shared" si="1282"/>
        <v>0</v>
      </c>
      <c r="O6665">
        <f t="shared" si="1283"/>
        <v>0</v>
      </c>
      <c r="P6665" s="34" t="s">
        <v>77</v>
      </c>
      <c r="Q6665" s="33">
        <f t="shared" si="1287"/>
        <v>3.9999999999999147E-2</v>
      </c>
      <c r="R6665" s="33">
        <f t="shared" si="1288"/>
        <v>0.11000000000000121</v>
      </c>
      <c r="S6665" s="33">
        <f t="shared" si="1289"/>
        <v>1.0000000000000002</v>
      </c>
      <c r="T6665" s="33">
        <f t="shared" si="1290"/>
        <v>1</v>
      </c>
      <c r="V6665" s="16">
        <f t="shared" si="1292"/>
        <v>1.0416666664241347E-2</v>
      </c>
      <c r="W6665" s="2">
        <f t="shared" si="1291"/>
        <v>45133.90625</v>
      </c>
    </row>
    <row r="6666" spans="1:23" x14ac:dyDescent="0.25">
      <c r="A6666">
        <v>2023</v>
      </c>
      <c r="B6666" t="s">
        <v>75</v>
      </c>
      <c r="C6666" t="s">
        <v>76</v>
      </c>
      <c r="D6666" s="45">
        <v>45133.916666666664</v>
      </c>
      <c r="E6666">
        <v>107.7</v>
      </c>
      <c r="F6666">
        <v>0.42399999999999999</v>
      </c>
      <c r="G6666">
        <v>22.96</v>
      </c>
      <c r="H6666">
        <v>8.86</v>
      </c>
      <c r="I6666">
        <v>1.2</v>
      </c>
      <c r="J6666">
        <f t="shared" si="1279"/>
        <v>0</v>
      </c>
      <c r="K6666">
        <f t="shared" si="1280"/>
        <v>0</v>
      </c>
      <c r="L6666">
        <f t="shared" si="1286"/>
        <v>0</v>
      </c>
      <c r="M6666">
        <f t="shared" si="1281"/>
        <v>0</v>
      </c>
      <c r="N6666">
        <f t="shared" si="1282"/>
        <v>0</v>
      </c>
      <c r="O6666">
        <f t="shared" si="1283"/>
        <v>0</v>
      </c>
      <c r="P6666" s="34" t="s">
        <v>77</v>
      </c>
      <c r="Q6666" s="33">
        <f t="shared" si="1287"/>
        <v>3.0000000000001137E-2</v>
      </c>
      <c r="R6666" s="33">
        <f t="shared" si="1288"/>
        <v>0.45999999999999908</v>
      </c>
      <c r="S6666" s="33">
        <f t="shared" si="1289"/>
        <v>0.8</v>
      </c>
      <c r="T6666" s="33">
        <f t="shared" si="1290"/>
        <v>0</v>
      </c>
      <c r="V6666" s="16">
        <f t="shared" si="1292"/>
        <v>1.0416666664241347E-2</v>
      </c>
      <c r="W6666" s="2">
        <f t="shared" si="1291"/>
        <v>45133.916666666664</v>
      </c>
    </row>
    <row r="6667" spans="1:23" x14ac:dyDescent="0.25">
      <c r="A6667">
        <v>2023</v>
      </c>
      <c r="B6667" t="s">
        <v>75</v>
      </c>
      <c r="C6667" t="s">
        <v>76</v>
      </c>
      <c r="D6667" s="45">
        <v>45133.927083333336</v>
      </c>
      <c r="E6667">
        <v>102</v>
      </c>
      <c r="F6667">
        <v>0.42399999999999999</v>
      </c>
      <c r="G6667">
        <v>22.93</v>
      </c>
      <c r="H6667">
        <v>8.4</v>
      </c>
      <c r="I6667">
        <v>2</v>
      </c>
      <c r="J6667">
        <f t="shared" si="1279"/>
        <v>0</v>
      </c>
      <c r="K6667">
        <f t="shared" si="1280"/>
        <v>0</v>
      </c>
      <c r="L6667">
        <f t="shared" si="1286"/>
        <v>0</v>
      </c>
      <c r="M6667">
        <f t="shared" si="1281"/>
        <v>0</v>
      </c>
      <c r="N6667">
        <f t="shared" si="1282"/>
        <v>0</v>
      </c>
      <c r="O6667">
        <f t="shared" si="1283"/>
        <v>0</v>
      </c>
      <c r="P6667" s="34" t="s">
        <v>77</v>
      </c>
      <c r="Q6667" s="33">
        <f t="shared" si="1287"/>
        <v>3.0000000000001137E-2</v>
      </c>
      <c r="R6667" s="33">
        <f t="shared" si="1288"/>
        <v>0</v>
      </c>
      <c r="S6667" s="33">
        <f t="shared" si="1289"/>
        <v>0.30000000000000004</v>
      </c>
      <c r="T6667" s="33">
        <f t="shared" si="1290"/>
        <v>0</v>
      </c>
      <c r="V6667" s="16">
        <f t="shared" si="1292"/>
        <v>1.0416666671517305E-2</v>
      </c>
      <c r="W6667" s="2">
        <f t="shared" si="1291"/>
        <v>45133.927083333328</v>
      </c>
    </row>
    <row r="6668" spans="1:23" x14ac:dyDescent="0.25">
      <c r="A6668">
        <v>2023</v>
      </c>
      <c r="B6668" t="s">
        <v>75</v>
      </c>
      <c r="C6668" t="s">
        <v>76</v>
      </c>
      <c r="D6668" s="45">
        <v>45133.9375</v>
      </c>
      <c r="E6668">
        <v>101.9</v>
      </c>
      <c r="F6668">
        <v>0.42399999999999999</v>
      </c>
      <c r="G6668">
        <v>22.9</v>
      </c>
      <c r="H6668">
        <v>8.4</v>
      </c>
      <c r="I6668">
        <v>1.7</v>
      </c>
      <c r="J6668">
        <f t="shared" si="1279"/>
        <v>0</v>
      </c>
      <c r="K6668">
        <f t="shared" si="1280"/>
        <v>0</v>
      </c>
      <c r="L6668">
        <f t="shared" si="1286"/>
        <v>0</v>
      </c>
      <c r="M6668">
        <f t="shared" si="1281"/>
        <v>0</v>
      </c>
      <c r="N6668">
        <f t="shared" si="1282"/>
        <v>0</v>
      </c>
      <c r="O6668">
        <f t="shared" si="1283"/>
        <v>0</v>
      </c>
      <c r="P6668" s="34" t="s">
        <v>77</v>
      </c>
      <c r="Q6668" s="33">
        <f t="shared" si="1287"/>
        <v>3.9999999999999147E-2</v>
      </c>
      <c r="R6668" s="33">
        <f t="shared" si="1288"/>
        <v>7.0000000000000284E-2</v>
      </c>
      <c r="S6668" s="33">
        <f t="shared" si="1289"/>
        <v>1.3</v>
      </c>
      <c r="T6668" s="33">
        <f t="shared" si="1290"/>
        <v>0</v>
      </c>
      <c r="V6668" s="16">
        <f t="shared" si="1292"/>
        <v>1.0416666664241347E-2</v>
      </c>
      <c r="W6668" s="2">
        <f t="shared" si="1291"/>
        <v>45133.9375</v>
      </c>
    </row>
    <row r="6669" spans="1:23" x14ac:dyDescent="0.25">
      <c r="A6669">
        <v>2023</v>
      </c>
      <c r="B6669" t="s">
        <v>75</v>
      </c>
      <c r="C6669" t="s">
        <v>76</v>
      </c>
      <c r="D6669" s="45">
        <v>45133.947916666664</v>
      </c>
      <c r="E6669">
        <v>102.7</v>
      </c>
      <c r="F6669">
        <v>0.42399999999999999</v>
      </c>
      <c r="G6669">
        <v>22.86</v>
      </c>
      <c r="H6669">
        <v>8.4700000000000006</v>
      </c>
      <c r="I6669">
        <v>3</v>
      </c>
      <c r="J6669">
        <f t="shared" si="1279"/>
        <v>0</v>
      </c>
      <c r="K6669">
        <f t="shared" si="1280"/>
        <v>0</v>
      </c>
      <c r="L6669">
        <f t="shared" si="1286"/>
        <v>0</v>
      </c>
      <c r="M6669">
        <f t="shared" si="1281"/>
        <v>0</v>
      </c>
      <c r="N6669">
        <f t="shared" si="1282"/>
        <v>0</v>
      </c>
      <c r="O6669">
        <f t="shared" si="1283"/>
        <v>0</v>
      </c>
      <c r="P6669" s="34" t="s">
        <v>77</v>
      </c>
      <c r="Q6669" s="33">
        <f t="shared" si="1287"/>
        <v>3.0000000000001137E-2</v>
      </c>
      <c r="R6669" s="33">
        <f t="shared" si="1288"/>
        <v>0.21000000000000085</v>
      </c>
      <c r="S6669" s="33">
        <f t="shared" si="1289"/>
        <v>0.70000000000000018</v>
      </c>
      <c r="T6669" s="33">
        <f t="shared" si="1290"/>
        <v>0</v>
      </c>
      <c r="V6669" s="16">
        <f t="shared" si="1292"/>
        <v>1.0416666664241347E-2</v>
      </c>
      <c r="W6669" s="2">
        <f t="shared" si="1291"/>
        <v>45133.947916666664</v>
      </c>
    </row>
    <row r="6670" spans="1:23" x14ac:dyDescent="0.25">
      <c r="A6670">
        <v>2023</v>
      </c>
      <c r="B6670" t="s">
        <v>75</v>
      </c>
      <c r="C6670" t="s">
        <v>76</v>
      </c>
      <c r="D6670" s="45">
        <v>45133.958333333336</v>
      </c>
      <c r="E6670">
        <v>100.1</v>
      </c>
      <c r="F6670">
        <v>0.42399999999999999</v>
      </c>
      <c r="G6670">
        <v>22.83</v>
      </c>
      <c r="H6670">
        <v>8.26</v>
      </c>
      <c r="I6670">
        <v>2.2999999999999998</v>
      </c>
      <c r="J6670">
        <f t="shared" si="1279"/>
        <v>0</v>
      </c>
      <c r="K6670">
        <f t="shared" si="1280"/>
        <v>0</v>
      </c>
      <c r="L6670">
        <f t="shared" si="1286"/>
        <v>0</v>
      </c>
      <c r="M6670">
        <f t="shared" si="1281"/>
        <v>0</v>
      </c>
      <c r="N6670">
        <f t="shared" si="1282"/>
        <v>0</v>
      </c>
      <c r="O6670">
        <f t="shared" si="1283"/>
        <v>0</v>
      </c>
      <c r="P6670" s="34" t="s">
        <v>77</v>
      </c>
      <c r="Q6670" s="33">
        <f t="shared" si="1287"/>
        <v>2.9999999999997584E-2</v>
      </c>
      <c r="R6670" s="33">
        <f t="shared" si="1288"/>
        <v>0.15000000000000036</v>
      </c>
      <c r="S6670" s="33">
        <f t="shared" si="1289"/>
        <v>0</v>
      </c>
      <c r="T6670" s="33">
        <f t="shared" si="1290"/>
        <v>1</v>
      </c>
      <c r="V6670" s="16">
        <f t="shared" si="1292"/>
        <v>1.0416666671517305E-2</v>
      </c>
      <c r="W6670" s="2">
        <f t="shared" si="1291"/>
        <v>45133.958333333328</v>
      </c>
    </row>
    <row r="6671" spans="1:23" x14ac:dyDescent="0.25">
      <c r="A6671">
        <v>2023</v>
      </c>
      <c r="B6671" t="s">
        <v>75</v>
      </c>
      <c r="C6671" t="s">
        <v>76</v>
      </c>
      <c r="D6671" s="45">
        <v>45133.96875</v>
      </c>
      <c r="E6671">
        <v>101.8</v>
      </c>
      <c r="F6671">
        <v>0.42499999999999999</v>
      </c>
      <c r="G6671">
        <v>22.8</v>
      </c>
      <c r="H6671">
        <v>8.41</v>
      </c>
      <c r="I6671">
        <v>2.2999999999999998</v>
      </c>
      <c r="J6671">
        <f t="shared" si="1279"/>
        <v>0</v>
      </c>
      <c r="K6671">
        <f t="shared" si="1280"/>
        <v>0</v>
      </c>
      <c r="L6671">
        <f t="shared" si="1286"/>
        <v>0</v>
      </c>
      <c r="M6671">
        <f t="shared" si="1281"/>
        <v>0</v>
      </c>
      <c r="N6671">
        <f t="shared" si="1282"/>
        <v>0</v>
      </c>
      <c r="O6671">
        <f t="shared" si="1283"/>
        <v>0</v>
      </c>
      <c r="P6671" s="34" t="s">
        <v>77</v>
      </c>
      <c r="Q6671" s="33">
        <f t="shared" si="1287"/>
        <v>1.9999999999999574E-2</v>
      </c>
      <c r="R6671" s="33">
        <f t="shared" si="1288"/>
        <v>0.42999999999999972</v>
      </c>
      <c r="S6671" s="33">
        <f t="shared" si="1289"/>
        <v>4.8</v>
      </c>
      <c r="T6671" s="33">
        <f t="shared" si="1290"/>
        <v>0</v>
      </c>
      <c r="V6671" s="16">
        <f t="shared" si="1292"/>
        <v>1.0416666664241347E-2</v>
      </c>
      <c r="W6671" s="2">
        <f t="shared" si="1291"/>
        <v>45133.96875</v>
      </c>
    </row>
    <row r="6672" spans="1:23" x14ac:dyDescent="0.25">
      <c r="A6672">
        <v>2023</v>
      </c>
      <c r="B6672" t="s">
        <v>75</v>
      </c>
      <c r="C6672" t="s">
        <v>76</v>
      </c>
      <c r="D6672" s="45">
        <v>45133.979166666664</v>
      </c>
      <c r="E6672">
        <v>106.9</v>
      </c>
      <c r="F6672">
        <v>0.42499999999999999</v>
      </c>
      <c r="G6672">
        <v>22.78</v>
      </c>
      <c r="H6672">
        <v>8.84</v>
      </c>
      <c r="I6672">
        <v>7.1</v>
      </c>
      <c r="J6672">
        <f t="shared" si="1279"/>
        <v>0</v>
      </c>
      <c r="K6672">
        <f t="shared" si="1280"/>
        <v>0</v>
      </c>
      <c r="L6672">
        <f t="shared" si="1286"/>
        <v>0</v>
      </c>
      <c r="M6672">
        <f t="shared" si="1281"/>
        <v>0</v>
      </c>
      <c r="N6672">
        <f t="shared" si="1282"/>
        <v>0</v>
      </c>
      <c r="O6672">
        <f t="shared" si="1283"/>
        <v>0</v>
      </c>
      <c r="P6672" s="34" t="s">
        <v>77</v>
      </c>
      <c r="Q6672" s="33">
        <f t="shared" si="1287"/>
        <v>1.9999999999999574E-2</v>
      </c>
      <c r="R6672" s="33">
        <f t="shared" si="1288"/>
        <v>0.40000000000000036</v>
      </c>
      <c r="S6672" s="33">
        <f t="shared" si="1289"/>
        <v>5.3999999999999995</v>
      </c>
      <c r="T6672" s="33">
        <f t="shared" si="1290"/>
        <v>0</v>
      </c>
      <c r="V6672" s="16">
        <f t="shared" si="1292"/>
        <v>1.0416666664241347E-2</v>
      </c>
      <c r="W6672" s="2">
        <f t="shared" si="1291"/>
        <v>45133.979166666664</v>
      </c>
    </row>
    <row r="6673" spans="1:23" x14ac:dyDescent="0.25">
      <c r="A6673">
        <v>2023</v>
      </c>
      <c r="B6673" t="s">
        <v>75</v>
      </c>
      <c r="C6673" t="s">
        <v>76</v>
      </c>
      <c r="D6673" s="45">
        <v>45133.989583333336</v>
      </c>
      <c r="E6673">
        <v>102.2</v>
      </c>
      <c r="F6673">
        <v>0.42499999999999999</v>
      </c>
      <c r="G6673">
        <v>22.76</v>
      </c>
      <c r="H6673">
        <v>8.44</v>
      </c>
      <c r="I6673">
        <v>1.7</v>
      </c>
      <c r="J6673">
        <f t="shared" si="1279"/>
        <v>0</v>
      </c>
      <c r="K6673">
        <f t="shared" si="1280"/>
        <v>0</v>
      </c>
      <c r="L6673">
        <f t="shared" si="1286"/>
        <v>0</v>
      </c>
      <c r="M6673">
        <f t="shared" si="1281"/>
        <v>0</v>
      </c>
      <c r="N6673">
        <f t="shared" si="1282"/>
        <v>0</v>
      </c>
      <c r="O6673">
        <f t="shared" si="1283"/>
        <v>0</v>
      </c>
      <c r="P6673" s="34" t="s">
        <v>77</v>
      </c>
      <c r="Q6673" s="33">
        <f t="shared" si="1287"/>
        <v>1.0000000000001563E-2</v>
      </c>
      <c r="R6673" s="33">
        <f t="shared" si="1288"/>
        <v>0.16000000000000014</v>
      </c>
      <c r="S6673" s="33">
        <f t="shared" si="1289"/>
        <v>0.40000000000000013</v>
      </c>
      <c r="T6673" s="33">
        <f t="shared" si="1290"/>
        <v>0</v>
      </c>
      <c r="V6673" s="16">
        <f t="shared" si="1292"/>
        <v>1.0416666671517305E-2</v>
      </c>
      <c r="W6673" s="2">
        <f t="shared" si="1291"/>
        <v>45133.989583333328</v>
      </c>
    </row>
    <row r="6674" spans="1:23" x14ac:dyDescent="0.25">
      <c r="A6674">
        <v>2023</v>
      </c>
      <c r="B6674" t="s">
        <v>75</v>
      </c>
      <c r="C6674" t="s">
        <v>76</v>
      </c>
      <c r="D6674" s="45">
        <v>45134</v>
      </c>
      <c r="E6674">
        <v>100.1</v>
      </c>
      <c r="F6674">
        <v>0.42499999999999999</v>
      </c>
      <c r="G6674">
        <v>22.75</v>
      </c>
      <c r="H6674">
        <v>8.2799999999999994</v>
      </c>
      <c r="I6674">
        <v>2.1</v>
      </c>
      <c r="J6674">
        <f t="shared" si="1279"/>
        <v>0</v>
      </c>
      <c r="K6674">
        <f t="shared" si="1280"/>
        <v>0</v>
      </c>
      <c r="L6674">
        <f t="shared" si="1286"/>
        <v>0</v>
      </c>
      <c r="M6674">
        <f t="shared" si="1281"/>
        <v>0</v>
      </c>
      <c r="N6674">
        <f t="shared" si="1282"/>
        <v>0</v>
      </c>
      <c r="O6674">
        <f t="shared" si="1283"/>
        <v>0</v>
      </c>
      <c r="P6674" s="34" t="s">
        <v>77</v>
      </c>
      <c r="Q6674" s="33">
        <f t="shared" si="1287"/>
        <v>1.9999999999999574E-2</v>
      </c>
      <c r="R6674" s="33">
        <f t="shared" si="1288"/>
        <v>0.1899999999999995</v>
      </c>
      <c r="S6674" s="33">
        <f t="shared" si="1289"/>
        <v>0.69999999999999973</v>
      </c>
      <c r="T6674" s="33">
        <f t="shared" si="1290"/>
        <v>0</v>
      </c>
      <c r="V6674" s="16">
        <f t="shared" si="1292"/>
        <v>1.0416666664241347E-2</v>
      </c>
      <c r="W6674" s="2">
        <f t="shared" si="1291"/>
        <v>45134</v>
      </c>
    </row>
    <row r="6675" spans="1:23" x14ac:dyDescent="0.25">
      <c r="A6675">
        <v>2023</v>
      </c>
      <c r="B6675" t="s">
        <v>75</v>
      </c>
      <c r="C6675" t="s">
        <v>76</v>
      </c>
      <c r="D6675" s="45">
        <v>45134.010416666664</v>
      </c>
      <c r="E6675">
        <v>97.8</v>
      </c>
      <c r="F6675">
        <v>0.42499999999999999</v>
      </c>
      <c r="G6675">
        <v>22.73</v>
      </c>
      <c r="H6675">
        <v>8.09</v>
      </c>
      <c r="I6675">
        <v>2.8</v>
      </c>
      <c r="J6675">
        <f t="shared" si="1279"/>
        <v>0</v>
      </c>
      <c r="K6675">
        <f t="shared" si="1280"/>
        <v>0</v>
      </c>
      <c r="L6675">
        <f t="shared" si="1286"/>
        <v>0</v>
      </c>
      <c r="M6675">
        <f t="shared" si="1281"/>
        <v>0</v>
      </c>
      <c r="N6675">
        <f t="shared" si="1282"/>
        <v>0</v>
      </c>
      <c r="O6675">
        <f t="shared" si="1283"/>
        <v>0</v>
      </c>
      <c r="P6675" s="34" t="s">
        <v>77</v>
      </c>
      <c r="Q6675" s="33">
        <f t="shared" si="1287"/>
        <v>1.9999999999999574E-2</v>
      </c>
      <c r="R6675" s="33">
        <f t="shared" si="1288"/>
        <v>0.13000000000000078</v>
      </c>
      <c r="S6675" s="33">
        <f t="shared" si="1289"/>
        <v>0.29999999999999982</v>
      </c>
      <c r="T6675" s="33">
        <f t="shared" si="1290"/>
        <v>1</v>
      </c>
      <c r="V6675" s="16">
        <f t="shared" si="1292"/>
        <v>1.0416666664241347E-2</v>
      </c>
      <c r="W6675" s="2">
        <f t="shared" si="1291"/>
        <v>45134.010416666664</v>
      </c>
    </row>
    <row r="6676" spans="1:23" x14ac:dyDescent="0.25">
      <c r="A6676">
        <v>2023</v>
      </c>
      <c r="B6676" t="s">
        <v>75</v>
      </c>
      <c r="C6676" t="s">
        <v>76</v>
      </c>
      <c r="D6676" s="45">
        <v>45134.020833333336</v>
      </c>
      <c r="E6676">
        <v>99.4</v>
      </c>
      <c r="F6676">
        <v>0.42599999999999999</v>
      </c>
      <c r="G6676">
        <v>22.71</v>
      </c>
      <c r="H6676">
        <v>8.2200000000000006</v>
      </c>
      <c r="I6676">
        <v>2.5</v>
      </c>
      <c r="J6676">
        <f t="shared" si="1279"/>
        <v>0</v>
      </c>
      <c r="K6676">
        <f t="shared" si="1280"/>
        <v>0</v>
      </c>
      <c r="L6676">
        <f t="shared" si="1286"/>
        <v>0</v>
      </c>
      <c r="M6676">
        <f t="shared" si="1281"/>
        <v>0</v>
      </c>
      <c r="N6676">
        <f t="shared" si="1282"/>
        <v>0</v>
      </c>
      <c r="O6676">
        <f t="shared" si="1283"/>
        <v>0</v>
      </c>
      <c r="P6676" s="34" t="s">
        <v>77</v>
      </c>
      <c r="Q6676" s="33">
        <f t="shared" si="1287"/>
        <v>1.0000000000001563E-2</v>
      </c>
      <c r="R6676" s="33">
        <f t="shared" si="1288"/>
        <v>6.0000000000000497E-2</v>
      </c>
      <c r="S6676" s="33">
        <f t="shared" si="1289"/>
        <v>0.10000000000000009</v>
      </c>
      <c r="T6676" s="33">
        <f t="shared" si="1290"/>
        <v>0</v>
      </c>
      <c r="V6676" s="16">
        <f t="shared" si="1292"/>
        <v>1.0416666671517305E-2</v>
      </c>
      <c r="W6676" s="2">
        <f t="shared" si="1291"/>
        <v>45134.020833333328</v>
      </c>
    </row>
    <row r="6677" spans="1:23" x14ac:dyDescent="0.25">
      <c r="A6677">
        <v>2023</v>
      </c>
      <c r="B6677" t="s">
        <v>75</v>
      </c>
      <c r="C6677" t="s">
        <v>76</v>
      </c>
      <c r="D6677" s="45">
        <v>45134.03125</v>
      </c>
      <c r="E6677">
        <v>98.7</v>
      </c>
      <c r="F6677">
        <v>0.42599999999999999</v>
      </c>
      <c r="G6677">
        <v>22.7</v>
      </c>
      <c r="H6677">
        <v>8.16</v>
      </c>
      <c r="I6677">
        <v>2.4</v>
      </c>
      <c r="J6677">
        <f t="shared" si="1279"/>
        <v>0</v>
      </c>
      <c r="K6677">
        <f t="shared" si="1280"/>
        <v>0</v>
      </c>
      <c r="L6677">
        <f t="shared" si="1286"/>
        <v>0</v>
      </c>
      <c r="M6677">
        <f t="shared" si="1281"/>
        <v>0</v>
      </c>
      <c r="N6677">
        <f t="shared" si="1282"/>
        <v>0</v>
      </c>
      <c r="O6677">
        <f t="shared" si="1283"/>
        <v>0</v>
      </c>
      <c r="P6677" s="34" t="s">
        <v>77</v>
      </c>
      <c r="Q6677" s="33">
        <f t="shared" si="1287"/>
        <v>9.9999999999980105E-3</v>
      </c>
      <c r="R6677" s="33">
        <f t="shared" si="1288"/>
        <v>3.9999999999999147E-2</v>
      </c>
      <c r="S6677" s="33">
        <f t="shared" si="1289"/>
        <v>0.19999999999999973</v>
      </c>
      <c r="T6677" s="33">
        <f t="shared" si="1290"/>
        <v>0</v>
      </c>
      <c r="V6677" s="16">
        <f t="shared" si="1292"/>
        <v>1.0416666664241347E-2</v>
      </c>
      <c r="W6677" s="2">
        <f t="shared" si="1291"/>
        <v>45134.03125</v>
      </c>
    </row>
    <row r="6678" spans="1:23" x14ac:dyDescent="0.25">
      <c r="A6678">
        <v>2023</v>
      </c>
      <c r="B6678" t="s">
        <v>75</v>
      </c>
      <c r="C6678" t="s">
        <v>76</v>
      </c>
      <c r="D6678" s="45">
        <v>45134.041666666664</v>
      </c>
      <c r="E6678">
        <v>99.1</v>
      </c>
      <c r="F6678">
        <v>0.42599999999999999</v>
      </c>
      <c r="G6678">
        <v>22.69</v>
      </c>
      <c r="H6678">
        <v>8.1999999999999993</v>
      </c>
      <c r="I6678">
        <v>2.2000000000000002</v>
      </c>
      <c r="J6678">
        <f t="shared" si="1279"/>
        <v>0</v>
      </c>
      <c r="K6678">
        <f t="shared" si="1280"/>
        <v>0</v>
      </c>
      <c r="L6678">
        <f t="shared" si="1286"/>
        <v>0</v>
      </c>
      <c r="M6678">
        <f t="shared" si="1281"/>
        <v>0</v>
      </c>
      <c r="N6678">
        <f t="shared" si="1282"/>
        <v>0</v>
      </c>
      <c r="O6678">
        <f t="shared" si="1283"/>
        <v>0</v>
      </c>
      <c r="P6678" s="34" t="s">
        <v>77</v>
      </c>
      <c r="Q6678" s="33">
        <f t="shared" si="1287"/>
        <v>1.0000000000001563E-2</v>
      </c>
      <c r="R6678" s="33">
        <f t="shared" si="1288"/>
        <v>0.14999999999999858</v>
      </c>
      <c r="S6678" s="33">
        <f t="shared" si="1289"/>
        <v>1.0999999999999996</v>
      </c>
      <c r="T6678" s="33">
        <f t="shared" si="1290"/>
        <v>0</v>
      </c>
      <c r="V6678" s="16">
        <f t="shared" si="1292"/>
        <v>1.0416666664241347E-2</v>
      </c>
      <c r="W6678" s="2">
        <f t="shared" si="1291"/>
        <v>45134.041666666664</v>
      </c>
    </row>
    <row r="6679" spans="1:23" x14ac:dyDescent="0.25">
      <c r="A6679">
        <v>2023</v>
      </c>
      <c r="B6679" t="s">
        <v>75</v>
      </c>
      <c r="C6679" t="s">
        <v>76</v>
      </c>
      <c r="D6679" s="45">
        <v>45134.052083333336</v>
      </c>
      <c r="E6679">
        <v>97.3</v>
      </c>
      <c r="F6679">
        <v>0.42599999999999999</v>
      </c>
      <c r="G6679">
        <v>22.68</v>
      </c>
      <c r="H6679">
        <v>8.0500000000000007</v>
      </c>
      <c r="I6679">
        <v>3.3</v>
      </c>
      <c r="J6679">
        <f t="shared" si="1279"/>
        <v>0</v>
      </c>
      <c r="K6679">
        <f t="shared" si="1280"/>
        <v>0</v>
      </c>
      <c r="L6679">
        <f t="shared" si="1286"/>
        <v>0</v>
      </c>
      <c r="M6679">
        <f t="shared" si="1281"/>
        <v>0</v>
      </c>
      <c r="N6679">
        <f t="shared" si="1282"/>
        <v>0</v>
      </c>
      <c r="O6679">
        <f t="shared" si="1283"/>
        <v>0</v>
      </c>
      <c r="P6679" s="34" t="s">
        <v>77</v>
      </c>
      <c r="Q6679" s="33">
        <f t="shared" si="1287"/>
        <v>9.9999999999980105E-3</v>
      </c>
      <c r="R6679" s="33">
        <f t="shared" si="1288"/>
        <v>9.9999999999997868E-3</v>
      </c>
      <c r="S6679" s="33">
        <f t="shared" si="1289"/>
        <v>1.7999999999999998</v>
      </c>
      <c r="T6679" s="33">
        <f t="shared" si="1290"/>
        <v>0</v>
      </c>
      <c r="V6679" s="16">
        <f t="shared" si="1292"/>
        <v>1.0416666671517305E-2</v>
      </c>
      <c r="W6679" s="2">
        <f t="shared" si="1291"/>
        <v>45134.052083333328</v>
      </c>
    </row>
    <row r="6680" spans="1:23" x14ac:dyDescent="0.25">
      <c r="A6680">
        <v>2023</v>
      </c>
      <c r="B6680" t="s">
        <v>75</v>
      </c>
      <c r="C6680" t="s">
        <v>76</v>
      </c>
      <c r="D6680" s="45">
        <v>45134.0625</v>
      </c>
      <c r="E6680">
        <v>97.4</v>
      </c>
      <c r="F6680">
        <v>0.42599999999999999</v>
      </c>
      <c r="G6680">
        <v>22.67</v>
      </c>
      <c r="H6680">
        <v>8.06</v>
      </c>
      <c r="I6680">
        <v>1.5</v>
      </c>
      <c r="J6680">
        <f t="shared" si="1279"/>
        <v>0</v>
      </c>
      <c r="K6680">
        <f t="shared" si="1280"/>
        <v>0</v>
      </c>
      <c r="L6680">
        <f t="shared" si="1286"/>
        <v>0</v>
      </c>
      <c r="M6680">
        <f t="shared" si="1281"/>
        <v>0</v>
      </c>
      <c r="N6680">
        <f t="shared" si="1282"/>
        <v>0</v>
      </c>
      <c r="O6680">
        <f t="shared" si="1283"/>
        <v>0</v>
      </c>
      <c r="P6680" s="34" t="s">
        <v>77</v>
      </c>
      <c r="Q6680" s="33">
        <f t="shared" si="1287"/>
        <v>1.0000000000001563E-2</v>
      </c>
      <c r="R6680" s="33">
        <f t="shared" si="1288"/>
        <v>5.0000000000000711E-2</v>
      </c>
      <c r="S6680" s="33">
        <f t="shared" si="1289"/>
        <v>0.70000000000000018</v>
      </c>
      <c r="T6680" s="33">
        <f t="shared" si="1290"/>
        <v>0</v>
      </c>
      <c r="V6680" s="16">
        <f t="shared" si="1292"/>
        <v>1.0416666664241347E-2</v>
      </c>
      <c r="W6680" s="2">
        <f t="shared" si="1291"/>
        <v>45134.0625</v>
      </c>
    </row>
    <row r="6681" spans="1:23" x14ac:dyDescent="0.25">
      <c r="A6681">
        <v>2023</v>
      </c>
      <c r="B6681" t="s">
        <v>75</v>
      </c>
      <c r="C6681" t="s">
        <v>76</v>
      </c>
      <c r="D6681" s="45">
        <v>45134.072916666664</v>
      </c>
      <c r="E6681">
        <v>96.7</v>
      </c>
      <c r="F6681">
        <v>0.42599999999999999</v>
      </c>
      <c r="G6681">
        <v>22.66</v>
      </c>
      <c r="H6681">
        <v>8.01</v>
      </c>
      <c r="I6681">
        <v>2.2000000000000002</v>
      </c>
      <c r="J6681">
        <f t="shared" si="1279"/>
        <v>0</v>
      </c>
      <c r="K6681">
        <f t="shared" si="1280"/>
        <v>0</v>
      </c>
      <c r="L6681">
        <f t="shared" si="1286"/>
        <v>0</v>
      </c>
      <c r="M6681">
        <f t="shared" si="1281"/>
        <v>0</v>
      </c>
      <c r="N6681">
        <f t="shared" si="1282"/>
        <v>0</v>
      </c>
      <c r="O6681">
        <f t="shared" si="1283"/>
        <v>0</v>
      </c>
      <c r="P6681" s="34" t="s">
        <v>77</v>
      </c>
      <c r="Q6681" s="33">
        <f t="shared" si="1287"/>
        <v>1.0000000000001563E-2</v>
      </c>
      <c r="R6681" s="33">
        <f t="shared" si="1288"/>
        <v>9.9999999999999645E-2</v>
      </c>
      <c r="S6681" s="33">
        <f t="shared" si="1289"/>
        <v>0.40000000000000013</v>
      </c>
      <c r="T6681" s="33">
        <f t="shared" si="1290"/>
        <v>0</v>
      </c>
      <c r="V6681" s="16">
        <f t="shared" si="1292"/>
        <v>1.0416666664241347E-2</v>
      </c>
      <c r="W6681" s="2">
        <f t="shared" si="1291"/>
        <v>45134.072916666664</v>
      </c>
    </row>
    <row r="6682" spans="1:23" x14ac:dyDescent="0.25">
      <c r="A6682">
        <v>2023</v>
      </c>
      <c r="B6682" t="s">
        <v>75</v>
      </c>
      <c r="C6682" t="s">
        <v>76</v>
      </c>
      <c r="D6682" s="45">
        <v>45134.083333333336</v>
      </c>
      <c r="E6682">
        <v>98</v>
      </c>
      <c r="F6682">
        <v>0.42599999999999999</v>
      </c>
      <c r="G6682">
        <v>22.65</v>
      </c>
      <c r="H6682">
        <v>8.11</v>
      </c>
      <c r="I6682">
        <v>1.8</v>
      </c>
      <c r="J6682">
        <f t="shared" si="1279"/>
        <v>0</v>
      </c>
      <c r="K6682">
        <f t="shared" si="1280"/>
        <v>0</v>
      </c>
      <c r="L6682">
        <f t="shared" si="1286"/>
        <v>0</v>
      </c>
      <c r="M6682">
        <f t="shared" si="1281"/>
        <v>0</v>
      </c>
      <c r="N6682">
        <f t="shared" si="1282"/>
        <v>0</v>
      </c>
      <c r="O6682">
        <f t="shared" si="1283"/>
        <v>0</v>
      </c>
      <c r="P6682" s="34" t="s">
        <v>77</v>
      </c>
      <c r="Q6682" s="33">
        <f t="shared" si="1287"/>
        <v>0</v>
      </c>
      <c r="R6682" s="33">
        <f t="shared" si="1288"/>
        <v>7.0000000000000284E-2</v>
      </c>
      <c r="S6682" s="33">
        <f t="shared" si="1289"/>
        <v>1.0999999999999999</v>
      </c>
      <c r="T6682" s="33">
        <f t="shared" si="1290"/>
        <v>0</v>
      </c>
      <c r="V6682" s="16">
        <f t="shared" si="1292"/>
        <v>1.0416666671517305E-2</v>
      </c>
      <c r="W6682" s="2">
        <f t="shared" si="1291"/>
        <v>45134.083333333328</v>
      </c>
    </row>
    <row r="6683" spans="1:23" x14ac:dyDescent="0.25">
      <c r="A6683">
        <v>2023</v>
      </c>
      <c r="B6683" t="s">
        <v>75</v>
      </c>
      <c r="C6683" t="s">
        <v>76</v>
      </c>
      <c r="D6683" s="45">
        <v>45134.09375</v>
      </c>
      <c r="E6683">
        <v>98.8</v>
      </c>
      <c r="F6683">
        <v>0.42599999999999999</v>
      </c>
      <c r="G6683">
        <v>22.65</v>
      </c>
      <c r="H6683">
        <v>8.18</v>
      </c>
      <c r="I6683">
        <v>2.9</v>
      </c>
      <c r="J6683">
        <f t="shared" si="1279"/>
        <v>0</v>
      </c>
      <c r="K6683">
        <f t="shared" si="1280"/>
        <v>0</v>
      </c>
      <c r="L6683">
        <f t="shared" si="1286"/>
        <v>0</v>
      </c>
      <c r="M6683">
        <f t="shared" si="1281"/>
        <v>0</v>
      </c>
      <c r="N6683">
        <f t="shared" si="1282"/>
        <v>0</v>
      </c>
      <c r="O6683">
        <f t="shared" si="1283"/>
        <v>0</v>
      </c>
      <c r="P6683" s="34" t="s">
        <v>77</v>
      </c>
      <c r="Q6683" s="33">
        <f t="shared" si="1287"/>
        <v>1.9999999999999574E-2</v>
      </c>
      <c r="R6683" s="33">
        <f t="shared" si="1288"/>
        <v>0.37000000000000011</v>
      </c>
      <c r="S6683" s="33">
        <f t="shared" si="1289"/>
        <v>0.60000000000000009</v>
      </c>
      <c r="T6683" s="33">
        <f t="shared" si="1290"/>
        <v>0</v>
      </c>
      <c r="V6683" s="16">
        <f t="shared" si="1292"/>
        <v>1.0416666664241347E-2</v>
      </c>
      <c r="W6683" s="2">
        <f t="shared" si="1291"/>
        <v>45134.09375</v>
      </c>
    </row>
    <row r="6684" spans="1:23" x14ac:dyDescent="0.25">
      <c r="A6684">
        <v>2023</v>
      </c>
      <c r="B6684" t="s">
        <v>75</v>
      </c>
      <c r="C6684" t="s">
        <v>76</v>
      </c>
      <c r="D6684" s="45">
        <v>45134.104166666664</v>
      </c>
      <c r="E6684">
        <v>94.2</v>
      </c>
      <c r="F6684">
        <v>0.42599999999999999</v>
      </c>
      <c r="G6684">
        <v>22.63</v>
      </c>
      <c r="H6684">
        <v>7.81</v>
      </c>
      <c r="I6684">
        <v>3.5</v>
      </c>
      <c r="J6684">
        <f t="shared" si="1279"/>
        <v>0</v>
      </c>
      <c r="K6684">
        <f t="shared" si="1280"/>
        <v>0</v>
      </c>
      <c r="L6684">
        <f t="shared" si="1286"/>
        <v>0</v>
      </c>
      <c r="M6684">
        <f t="shared" si="1281"/>
        <v>0</v>
      </c>
      <c r="N6684">
        <f t="shared" si="1282"/>
        <v>0</v>
      </c>
      <c r="O6684">
        <f t="shared" si="1283"/>
        <v>0</v>
      </c>
      <c r="P6684" s="34" t="s">
        <v>77</v>
      </c>
      <c r="Q6684" s="33">
        <f t="shared" si="1287"/>
        <v>1.9999999999999574E-2</v>
      </c>
      <c r="R6684" s="33">
        <f t="shared" si="1288"/>
        <v>0.1800000000000006</v>
      </c>
      <c r="S6684" s="33">
        <f t="shared" si="1289"/>
        <v>0.5</v>
      </c>
      <c r="T6684" s="33">
        <f t="shared" si="1290"/>
        <v>0</v>
      </c>
      <c r="V6684" s="16">
        <f t="shared" si="1292"/>
        <v>1.0416666664241347E-2</v>
      </c>
      <c r="W6684" s="2">
        <f t="shared" si="1291"/>
        <v>45134.104166666664</v>
      </c>
    </row>
    <row r="6685" spans="1:23" x14ac:dyDescent="0.25">
      <c r="A6685">
        <v>2023</v>
      </c>
      <c r="B6685" t="s">
        <v>75</v>
      </c>
      <c r="C6685" t="s">
        <v>76</v>
      </c>
      <c r="D6685" s="45">
        <v>45134.114583333336</v>
      </c>
      <c r="E6685">
        <v>96.5</v>
      </c>
      <c r="F6685">
        <v>0.42599999999999999</v>
      </c>
      <c r="G6685">
        <v>22.61</v>
      </c>
      <c r="H6685">
        <v>7.99</v>
      </c>
      <c r="I6685">
        <v>4</v>
      </c>
      <c r="J6685">
        <f t="shared" si="1279"/>
        <v>0</v>
      </c>
      <c r="K6685">
        <f t="shared" si="1280"/>
        <v>0</v>
      </c>
      <c r="L6685">
        <f t="shared" si="1286"/>
        <v>0</v>
      </c>
      <c r="M6685">
        <f t="shared" si="1281"/>
        <v>0</v>
      </c>
      <c r="N6685">
        <f t="shared" si="1282"/>
        <v>0</v>
      </c>
      <c r="O6685">
        <f t="shared" si="1283"/>
        <v>0</v>
      </c>
      <c r="P6685" s="34" t="s">
        <v>77</v>
      </c>
      <c r="Q6685" s="33">
        <f t="shared" si="1287"/>
        <v>1.9999999999999574E-2</v>
      </c>
      <c r="R6685" s="33">
        <f t="shared" si="1288"/>
        <v>0.33000000000000007</v>
      </c>
      <c r="S6685" s="33">
        <f t="shared" si="1289"/>
        <v>1</v>
      </c>
      <c r="T6685" s="33">
        <f t="shared" si="1290"/>
        <v>1</v>
      </c>
      <c r="V6685" s="16">
        <f t="shared" si="1292"/>
        <v>1.0416666671517305E-2</v>
      </c>
      <c r="W6685" s="2">
        <f t="shared" si="1291"/>
        <v>45134.114583333328</v>
      </c>
    </row>
    <row r="6686" spans="1:23" x14ac:dyDescent="0.25">
      <c r="A6686">
        <v>2023</v>
      </c>
      <c r="B6686" t="s">
        <v>75</v>
      </c>
      <c r="C6686" t="s">
        <v>76</v>
      </c>
      <c r="D6686" s="45">
        <v>45134.125</v>
      </c>
      <c r="E6686">
        <v>100.3</v>
      </c>
      <c r="F6686">
        <v>0.42699999999999999</v>
      </c>
      <c r="G6686">
        <v>22.59</v>
      </c>
      <c r="H6686">
        <v>8.32</v>
      </c>
      <c r="I6686">
        <v>3</v>
      </c>
      <c r="J6686">
        <f t="shared" si="1279"/>
        <v>0</v>
      </c>
      <c r="K6686">
        <f t="shared" si="1280"/>
        <v>0</v>
      </c>
      <c r="L6686">
        <f t="shared" si="1286"/>
        <v>0</v>
      </c>
      <c r="M6686">
        <f t="shared" si="1281"/>
        <v>0</v>
      </c>
      <c r="N6686">
        <f t="shared" si="1282"/>
        <v>0</v>
      </c>
      <c r="O6686">
        <f t="shared" si="1283"/>
        <v>0</v>
      </c>
      <c r="P6686" s="34" t="s">
        <v>77</v>
      </c>
      <c r="Q6686" s="33">
        <f t="shared" si="1287"/>
        <v>1.0000000000001563E-2</v>
      </c>
      <c r="R6686" s="33">
        <f t="shared" si="1288"/>
        <v>0</v>
      </c>
      <c r="S6686" s="33">
        <f t="shared" si="1289"/>
        <v>0.89999999999999991</v>
      </c>
      <c r="T6686" s="33">
        <f t="shared" si="1290"/>
        <v>0</v>
      </c>
      <c r="V6686" s="16">
        <f t="shared" si="1292"/>
        <v>1.0416666664241347E-2</v>
      </c>
      <c r="W6686" s="2">
        <f t="shared" si="1291"/>
        <v>45134.125</v>
      </c>
    </row>
    <row r="6687" spans="1:23" x14ac:dyDescent="0.25">
      <c r="A6687">
        <v>2023</v>
      </c>
      <c r="B6687" t="s">
        <v>75</v>
      </c>
      <c r="C6687" t="s">
        <v>76</v>
      </c>
      <c r="D6687" s="45">
        <v>45134.135416666664</v>
      </c>
      <c r="E6687">
        <v>100.4</v>
      </c>
      <c r="F6687">
        <v>0.42699999999999999</v>
      </c>
      <c r="G6687">
        <v>22.58</v>
      </c>
      <c r="H6687">
        <v>8.32</v>
      </c>
      <c r="I6687">
        <v>2.1</v>
      </c>
      <c r="J6687">
        <f t="shared" si="1279"/>
        <v>0</v>
      </c>
      <c r="K6687">
        <f t="shared" si="1280"/>
        <v>0</v>
      </c>
      <c r="L6687">
        <f t="shared" si="1286"/>
        <v>0</v>
      </c>
      <c r="M6687">
        <f t="shared" si="1281"/>
        <v>0</v>
      </c>
      <c r="N6687">
        <f t="shared" si="1282"/>
        <v>0</v>
      </c>
      <c r="O6687">
        <f t="shared" si="1283"/>
        <v>0</v>
      </c>
      <c r="P6687" s="34" t="s">
        <v>77</v>
      </c>
      <c r="Q6687" s="33">
        <f t="shared" si="1287"/>
        <v>1.9999999999999574E-2</v>
      </c>
      <c r="R6687" s="33">
        <f t="shared" si="1288"/>
        <v>0.24000000000000021</v>
      </c>
      <c r="S6687" s="33">
        <f t="shared" si="1289"/>
        <v>0.60000000000000009</v>
      </c>
      <c r="T6687" s="33">
        <f t="shared" si="1290"/>
        <v>0</v>
      </c>
      <c r="V6687" s="16">
        <f t="shared" si="1292"/>
        <v>1.0416666664241347E-2</v>
      </c>
      <c r="W6687" s="2">
        <f t="shared" si="1291"/>
        <v>45134.135416666664</v>
      </c>
    </row>
    <row r="6688" spans="1:23" x14ac:dyDescent="0.25">
      <c r="A6688">
        <v>2023</v>
      </c>
      <c r="B6688" t="s">
        <v>75</v>
      </c>
      <c r="C6688" t="s">
        <v>76</v>
      </c>
      <c r="D6688" s="45">
        <v>45134.145833333336</v>
      </c>
      <c r="E6688">
        <v>97.4</v>
      </c>
      <c r="F6688">
        <v>0.42699999999999999</v>
      </c>
      <c r="G6688">
        <v>22.56</v>
      </c>
      <c r="H6688">
        <v>8.08</v>
      </c>
      <c r="I6688">
        <v>1.5</v>
      </c>
      <c r="J6688">
        <f t="shared" si="1279"/>
        <v>0</v>
      </c>
      <c r="K6688">
        <f t="shared" si="1280"/>
        <v>0</v>
      </c>
      <c r="L6688">
        <f t="shared" si="1286"/>
        <v>0</v>
      </c>
      <c r="M6688">
        <f t="shared" si="1281"/>
        <v>0</v>
      </c>
      <c r="N6688">
        <f t="shared" si="1282"/>
        <v>0</v>
      </c>
      <c r="O6688">
        <f t="shared" si="1283"/>
        <v>0</v>
      </c>
      <c r="P6688" s="34" t="s">
        <v>77</v>
      </c>
      <c r="Q6688" s="33">
        <f t="shared" si="1287"/>
        <v>9.9999999999980105E-3</v>
      </c>
      <c r="R6688" s="33">
        <f t="shared" si="1288"/>
        <v>2.9999999999999361E-2</v>
      </c>
      <c r="S6688" s="33">
        <f t="shared" si="1289"/>
        <v>1.9</v>
      </c>
      <c r="T6688" s="33">
        <f t="shared" si="1290"/>
        <v>0</v>
      </c>
      <c r="V6688" s="16">
        <f t="shared" si="1292"/>
        <v>1.0416666671517305E-2</v>
      </c>
      <c r="W6688" s="2">
        <f t="shared" si="1291"/>
        <v>45134.145833333328</v>
      </c>
    </row>
    <row r="6689" spans="1:23" x14ac:dyDescent="0.25">
      <c r="A6689">
        <v>2023</v>
      </c>
      <c r="B6689" t="s">
        <v>75</v>
      </c>
      <c r="C6689" t="s">
        <v>76</v>
      </c>
      <c r="D6689" s="45">
        <v>45134.15625</v>
      </c>
      <c r="E6689">
        <v>97</v>
      </c>
      <c r="F6689">
        <v>0.42699999999999999</v>
      </c>
      <c r="G6689">
        <v>22.55</v>
      </c>
      <c r="H6689">
        <v>8.0500000000000007</v>
      </c>
      <c r="I6689">
        <v>3.4</v>
      </c>
      <c r="J6689">
        <f t="shared" si="1279"/>
        <v>0</v>
      </c>
      <c r="K6689">
        <f t="shared" si="1280"/>
        <v>0</v>
      </c>
      <c r="L6689">
        <f t="shared" si="1286"/>
        <v>0</v>
      </c>
      <c r="M6689">
        <f t="shared" si="1281"/>
        <v>0</v>
      </c>
      <c r="N6689">
        <f t="shared" si="1282"/>
        <v>0</v>
      </c>
      <c r="O6689">
        <f t="shared" si="1283"/>
        <v>0</v>
      </c>
      <c r="P6689" s="34" t="s">
        <v>77</v>
      </c>
      <c r="Q6689" s="33">
        <f t="shared" si="1287"/>
        <v>3.0000000000001137E-2</v>
      </c>
      <c r="R6689" s="33">
        <f t="shared" si="1288"/>
        <v>9.9999999999997868E-3</v>
      </c>
      <c r="S6689" s="33">
        <f t="shared" si="1289"/>
        <v>0.79999999999999982</v>
      </c>
      <c r="T6689" s="33">
        <f t="shared" si="1290"/>
        <v>0</v>
      </c>
      <c r="V6689" s="16">
        <f t="shared" si="1292"/>
        <v>1.0416666664241347E-2</v>
      </c>
      <c r="W6689" s="2">
        <f t="shared" si="1291"/>
        <v>45134.15625</v>
      </c>
    </row>
    <row r="6690" spans="1:23" x14ac:dyDescent="0.25">
      <c r="A6690">
        <v>2023</v>
      </c>
      <c r="B6690" t="s">
        <v>75</v>
      </c>
      <c r="C6690" t="s">
        <v>76</v>
      </c>
      <c r="D6690" s="45">
        <v>45134.166666666664</v>
      </c>
      <c r="E6690">
        <v>97.1</v>
      </c>
      <c r="F6690">
        <v>0.42699999999999999</v>
      </c>
      <c r="G6690">
        <v>22.52</v>
      </c>
      <c r="H6690">
        <v>8.06</v>
      </c>
      <c r="I6690">
        <v>2.6</v>
      </c>
      <c r="J6690">
        <f t="shared" si="1279"/>
        <v>0</v>
      </c>
      <c r="K6690">
        <f t="shared" si="1280"/>
        <v>0</v>
      </c>
      <c r="L6690">
        <f t="shared" si="1286"/>
        <v>0</v>
      </c>
      <c r="M6690">
        <f t="shared" si="1281"/>
        <v>0</v>
      </c>
      <c r="N6690">
        <f t="shared" si="1282"/>
        <v>0</v>
      </c>
      <c r="O6690">
        <f t="shared" si="1283"/>
        <v>0</v>
      </c>
      <c r="P6690" s="34" t="s">
        <v>77</v>
      </c>
      <c r="Q6690" s="33">
        <f t="shared" si="1287"/>
        <v>1.9999999999999574E-2</v>
      </c>
      <c r="R6690" s="33">
        <f t="shared" si="1288"/>
        <v>0.45999999999999908</v>
      </c>
      <c r="S6690" s="33">
        <f t="shared" si="1289"/>
        <v>0.5</v>
      </c>
      <c r="T6690" s="33">
        <f t="shared" si="1290"/>
        <v>0</v>
      </c>
      <c r="V6690" s="16">
        <f t="shared" si="1292"/>
        <v>1.0416666664241347E-2</v>
      </c>
      <c r="W6690" s="2">
        <f t="shared" si="1291"/>
        <v>45134.166666666664</v>
      </c>
    </row>
    <row r="6691" spans="1:23" x14ac:dyDescent="0.25">
      <c r="A6691">
        <v>2023</v>
      </c>
      <c r="B6691" t="s">
        <v>75</v>
      </c>
      <c r="C6691" t="s">
        <v>76</v>
      </c>
      <c r="D6691" s="45">
        <v>45134.177083333336</v>
      </c>
      <c r="E6691">
        <v>102.6</v>
      </c>
      <c r="F6691">
        <v>0.42699999999999999</v>
      </c>
      <c r="G6691">
        <v>22.5</v>
      </c>
      <c r="H6691">
        <v>8.52</v>
      </c>
      <c r="I6691">
        <v>3.1</v>
      </c>
      <c r="J6691">
        <f t="shared" si="1279"/>
        <v>0</v>
      </c>
      <c r="K6691">
        <f t="shared" si="1280"/>
        <v>0</v>
      </c>
      <c r="L6691">
        <f t="shared" si="1286"/>
        <v>0</v>
      </c>
      <c r="M6691">
        <f t="shared" si="1281"/>
        <v>0</v>
      </c>
      <c r="N6691">
        <f t="shared" si="1282"/>
        <v>0</v>
      </c>
      <c r="O6691">
        <f t="shared" si="1283"/>
        <v>0</v>
      </c>
      <c r="P6691" s="34" t="s">
        <v>77</v>
      </c>
      <c r="Q6691" s="33">
        <f t="shared" si="1287"/>
        <v>1.0000000000001563E-2</v>
      </c>
      <c r="R6691" s="33">
        <f t="shared" si="1288"/>
        <v>0.24000000000000021</v>
      </c>
      <c r="S6691" s="33">
        <f t="shared" si="1289"/>
        <v>0.89999999999999991</v>
      </c>
      <c r="T6691" s="33">
        <f t="shared" si="1290"/>
        <v>0</v>
      </c>
      <c r="V6691" s="16">
        <f t="shared" si="1292"/>
        <v>1.0416666671517305E-2</v>
      </c>
      <c r="W6691" s="2">
        <f t="shared" si="1291"/>
        <v>45134.177083333328</v>
      </c>
    </row>
    <row r="6692" spans="1:23" x14ac:dyDescent="0.25">
      <c r="A6692">
        <v>2023</v>
      </c>
      <c r="B6692" t="s">
        <v>75</v>
      </c>
      <c r="C6692" t="s">
        <v>76</v>
      </c>
      <c r="D6692" s="45">
        <v>45134.1875</v>
      </c>
      <c r="E6692">
        <v>99.7</v>
      </c>
      <c r="F6692">
        <v>0.42699999999999999</v>
      </c>
      <c r="G6692">
        <v>22.49</v>
      </c>
      <c r="H6692">
        <v>8.2799999999999994</v>
      </c>
      <c r="I6692">
        <v>2.2000000000000002</v>
      </c>
      <c r="J6692">
        <f t="shared" si="1279"/>
        <v>0</v>
      </c>
      <c r="K6692">
        <f t="shared" si="1280"/>
        <v>0</v>
      </c>
      <c r="L6692">
        <f t="shared" si="1286"/>
        <v>0</v>
      </c>
      <c r="M6692">
        <f t="shared" si="1281"/>
        <v>0</v>
      </c>
      <c r="N6692">
        <f t="shared" si="1282"/>
        <v>0</v>
      </c>
      <c r="O6692">
        <f t="shared" si="1283"/>
        <v>0</v>
      </c>
      <c r="P6692" s="34" t="s">
        <v>77</v>
      </c>
      <c r="Q6692" s="33">
        <f t="shared" si="1287"/>
        <v>2.9999999999997584E-2</v>
      </c>
      <c r="R6692" s="33">
        <f t="shared" si="1288"/>
        <v>6.9999999999998508E-2</v>
      </c>
      <c r="S6692" s="33">
        <f t="shared" si="1289"/>
        <v>1.5</v>
      </c>
      <c r="T6692" s="33">
        <f t="shared" si="1290"/>
        <v>0</v>
      </c>
      <c r="V6692" s="16">
        <f t="shared" si="1292"/>
        <v>1.0416666664241347E-2</v>
      </c>
      <c r="W6692" s="2">
        <f t="shared" si="1291"/>
        <v>45134.1875</v>
      </c>
    </row>
    <row r="6693" spans="1:23" x14ac:dyDescent="0.25">
      <c r="A6693">
        <v>2023</v>
      </c>
      <c r="B6693" t="s">
        <v>75</v>
      </c>
      <c r="C6693" t="s">
        <v>76</v>
      </c>
      <c r="D6693" s="45">
        <v>45134.197916666664</v>
      </c>
      <c r="E6693">
        <v>98.8</v>
      </c>
      <c r="F6693">
        <v>0.42699999999999999</v>
      </c>
      <c r="G6693">
        <v>22.46</v>
      </c>
      <c r="H6693">
        <v>8.2100000000000009</v>
      </c>
      <c r="I6693">
        <v>3.7</v>
      </c>
      <c r="J6693">
        <f t="shared" si="1279"/>
        <v>0</v>
      </c>
      <c r="K6693">
        <f t="shared" si="1280"/>
        <v>0</v>
      </c>
      <c r="L6693">
        <f t="shared" si="1286"/>
        <v>0</v>
      </c>
      <c r="M6693">
        <f t="shared" si="1281"/>
        <v>0</v>
      </c>
      <c r="N6693">
        <f t="shared" si="1282"/>
        <v>0</v>
      </c>
      <c r="O6693">
        <f t="shared" si="1283"/>
        <v>0</v>
      </c>
      <c r="P6693" s="34" t="s">
        <v>77</v>
      </c>
      <c r="Q6693" s="33">
        <f t="shared" si="1287"/>
        <v>1.9999999999999574E-2</v>
      </c>
      <c r="R6693" s="33">
        <f t="shared" si="1288"/>
        <v>0.18000000000000149</v>
      </c>
      <c r="S6693" s="33">
        <f t="shared" si="1289"/>
        <v>1.4000000000000004</v>
      </c>
      <c r="T6693" s="33">
        <f t="shared" si="1290"/>
        <v>1</v>
      </c>
      <c r="V6693" s="16">
        <f t="shared" si="1292"/>
        <v>1.0416666664241347E-2</v>
      </c>
      <c r="W6693" s="2">
        <f t="shared" si="1291"/>
        <v>45134.197916666664</v>
      </c>
    </row>
    <row r="6694" spans="1:23" x14ac:dyDescent="0.25">
      <c r="A6694">
        <v>2023</v>
      </c>
      <c r="B6694" t="s">
        <v>75</v>
      </c>
      <c r="C6694" t="s">
        <v>76</v>
      </c>
      <c r="D6694" s="45">
        <v>45134.208333333336</v>
      </c>
      <c r="E6694">
        <v>96.6</v>
      </c>
      <c r="F6694">
        <v>0.42799999999999999</v>
      </c>
      <c r="G6694">
        <v>22.44</v>
      </c>
      <c r="H6694">
        <v>8.0299999999999994</v>
      </c>
      <c r="I6694">
        <v>2.2999999999999998</v>
      </c>
      <c r="J6694">
        <f t="shared" si="1279"/>
        <v>0</v>
      </c>
      <c r="K6694">
        <f t="shared" si="1280"/>
        <v>0</v>
      </c>
      <c r="L6694">
        <f t="shared" si="1286"/>
        <v>0</v>
      </c>
      <c r="M6694">
        <f t="shared" si="1281"/>
        <v>0</v>
      </c>
      <c r="N6694">
        <f t="shared" si="1282"/>
        <v>0</v>
      </c>
      <c r="O6694">
        <f t="shared" si="1283"/>
        <v>0</v>
      </c>
      <c r="P6694" s="34" t="s">
        <v>77</v>
      </c>
      <c r="Q6694" s="33">
        <f t="shared" si="1287"/>
        <v>1.9999999999999574E-2</v>
      </c>
      <c r="R6694" s="33">
        <f t="shared" si="1288"/>
        <v>0.50999999999999979</v>
      </c>
      <c r="S6694" s="33">
        <f t="shared" si="1289"/>
        <v>0.80000000000000027</v>
      </c>
      <c r="T6694" s="33">
        <f t="shared" si="1290"/>
        <v>0</v>
      </c>
      <c r="V6694" s="16">
        <f t="shared" si="1292"/>
        <v>1.0416666671517305E-2</v>
      </c>
      <c r="W6694" s="2">
        <f t="shared" si="1291"/>
        <v>45134.208333333328</v>
      </c>
    </row>
    <row r="6695" spans="1:23" x14ac:dyDescent="0.25">
      <c r="A6695">
        <v>2023</v>
      </c>
      <c r="B6695" t="s">
        <v>75</v>
      </c>
      <c r="C6695" t="s">
        <v>76</v>
      </c>
      <c r="D6695" s="45">
        <v>45134.21875</v>
      </c>
      <c r="E6695">
        <v>90.4</v>
      </c>
      <c r="F6695">
        <v>0.42799999999999999</v>
      </c>
      <c r="G6695">
        <v>22.42</v>
      </c>
      <c r="H6695">
        <v>7.52</v>
      </c>
      <c r="I6695">
        <v>3.1</v>
      </c>
      <c r="J6695">
        <f t="shared" si="1279"/>
        <v>0</v>
      </c>
      <c r="K6695">
        <f t="shared" si="1280"/>
        <v>0</v>
      </c>
      <c r="L6695">
        <f t="shared" si="1286"/>
        <v>0</v>
      </c>
      <c r="M6695">
        <f t="shared" si="1281"/>
        <v>0</v>
      </c>
      <c r="N6695">
        <f t="shared" si="1282"/>
        <v>0</v>
      </c>
      <c r="O6695">
        <f t="shared" si="1283"/>
        <v>0</v>
      </c>
      <c r="P6695" s="34" t="s">
        <v>77</v>
      </c>
      <c r="Q6695" s="33">
        <f t="shared" si="1287"/>
        <v>2.0000000000003126E-2</v>
      </c>
      <c r="R6695" s="33">
        <f t="shared" si="1288"/>
        <v>0.66000000000000014</v>
      </c>
      <c r="S6695" s="33">
        <f t="shared" si="1289"/>
        <v>1.6</v>
      </c>
      <c r="T6695" s="33">
        <f t="shared" si="1290"/>
        <v>0</v>
      </c>
      <c r="V6695" s="16">
        <f t="shared" si="1292"/>
        <v>1.0416666664241347E-2</v>
      </c>
      <c r="W6695" s="2">
        <f t="shared" si="1291"/>
        <v>45134.21875</v>
      </c>
    </row>
    <row r="6696" spans="1:23" x14ac:dyDescent="0.25">
      <c r="A6696">
        <v>2023</v>
      </c>
      <c r="B6696" t="s">
        <v>75</v>
      </c>
      <c r="C6696" t="s">
        <v>76</v>
      </c>
      <c r="D6696" s="45">
        <v>45134.229166666664</v>
      </c>
      <c r="E6696">
        <v>98.3</v>
      </c>
      <c r="F6696">
        <v>0.42799999999999999</v>
      </c>
      <c r="G6696">
        <v>22.4</v>
      </c>
      <c r="H6696">
        <v>8.18</v>
      </c>
      <c r="I6696">
        <v>1.5</v>
      </c>
      <c r="J6696">
        <f t="shared" si="1279"/>
        <v>0</v>
      </c>
      <c r="K6696">
        <f t="shared" si="1280"/>
        <v>0</v>
      </c>
      <c r="L6696">
        <f t="shared" si="1286"/>
        <v>0</v>
      </c>
      <c r="M6696">
        <f t="shared" si="1281"/>
        <v>0</v>
      </c>
      <c r="N6696">
        <f t="shared" si="1282"/>
        <v>0</v>
      </c>
      <c r="O6696">
        <f t="shared" si="1283"/>
        <v>0</v>
      </c>
      <c r="P6696" s="34" t="s">
        <v>77</v>
      </c>
      <c r="Q6696" s="33">
        <f t="shared" si="1287"/>
        <v>1.9999999999999574E-2</v>
      </c>
      <c r="R6696" s="33">
        <f t="shared" si="1288"/>
        <v>0.20000000000000107</v>
      </c>
      <c r="S6696" s="33">
        <f t="shared" si="1289"/>
        <v>1.2000000000000002</v>
      </c>
      <c r="T6696" s="33">
        <f t="shared" si="1290"/>
        <v>0</v>
      </c>
      <c r="V6696" s="16">
        <f t="shared" si="1292"/>
        <v>1.0416666664241347E-2</v>
      </c>
      <c r="W6696" s="2">
        <f t="shared" si="1291"/>
        <v>45134.229166666664</v>
      </c>
    </row>
    <row r="6697" spans="1:23" x14ac:dyDescent="0.25">
      <c r="A6697">
        <v>2023</v>
      </c>
      <c r="B6697" t="s">
        <v>75</v>
      </c>
      <c r="C6697" t="s">
        <v>76</v>
      </c>
      <c r="D6697" s="45">
        <v>45134.239583333336</v>
      </c>
      <c r="E6697">
        <v>100.7</v>
      </c>
      <c r="F6697">
        <v>0.42799999999999999</v>
      </c>
      <c r="G6697">
        <v>22.38</v>
      </c>
      <c r="H6697">
        <v>8.3800000000000008</v>
      </c>
      <c r="I6697">
        <v>2.7</v>
      </c>
      <c r="J6697">
        <f t="shared" ref="J6697:J6760" si="1293">IF(G6697="",0.5,IF(G6697&lt;=0,2,IF(G6697&gt;=40,2, IF(AND(G6697&gt;0,G6697&lt;1),5,IF(AND(G6697&gt;35,G6697&lt;40),5,IF(Q6697&gt;=1.5,1.5,0))))))</f>
        <v>0</v>
      </c>
      <c r="K6697">
        <f t="shared" ref="K6697:K6760" si="1294">IF(H6697="",0.5,IF(H6697&lt;=0.1,2,IF(H6697&gt;=20,2, IF(AND(H6697&gt;0.1,H6697&lt;0.2),5,IF(AND(H6697&gt;16,H6697&lt;20),5,IF(R6697&gt;=2,1.5,0))))))</f>
        <v>0</v>
      </c>
      <c r="L6697">
        <f t="shared" si="1286"/>
        <v>0</v>
      </c>
      <c r="M6697">
        <f t="shared" ref="M6697:M6760" si="1295">IF(F6697="",0.5,IF(F6697*1000&lt;=10,2,IF(F6697*1000&gt;=35000,2,IF(AND(F6697*1000&gt;10,F6697*1000&lt;20),5, IF(AND(F6697*1000&gt;6000,F6697*1000&lt;35000),5,IF(T6697&gt;=5000,1.5,0))))))</f>
        <v>0</v>
      </c>
      <c r="N6697">
        <f t="shared" ref="N6697:N6760" si="1296">IF(A6697="",0.5,IF(B6697="",0.5,IF(C6697="",0.5,IF(D6697="",0.5,IF(U6697="Y",0.01,0)))))</f>
        <v>0</v>
      </c>
      <c r="O6697">
        <f t="shared" ref="O6697:O6760" si="1297">COUNTIF(J6697:N6697,"&gt;0")</f>
        <v>0</v>
      </c>
      <c r="P6697" s="34" t="s">
        <v>77</v>
      </c>
      <c r="Q6697" s="33">
        <f t="shared" si="1287"/>
        <v>2.9999999999997584E-2</v>
      </c>
      <c r="R6697" s="33">
        <f t="shared" si="1288"/>
        <v>0.16999999999999993</v>
      </c>
      <c r="S6697" s="33">
        <f t="shared" si="1289"/>
        <v>0.90000000000000013</v>
      </c>
      <c r="T6697" s="33">
        <f t="shared" si="1290"/>
        <v>0</v>
      </c>
      <c r="V6697" s="16">
        <f t="shared" si="1292"/>
        <v>1.0416666671517305E-2</v>
      </c>
      <c r="W6697" s="2">
        <f t="shared" si="1291"/>
        <v>45134.239583333328</v>
      </c>
    </row>
    <row r="6698" spans="1:23" x14ac:dyDescent="0.25">
      <c r="A6698">
        <v>2023</v>
      </c>
      <c r="B6698" t="s">
        <v>75</v>
      </c>
      <c r="C6698" t="s">
        <v>76</v>
      </c>
      <c r="D6698" s="45">
        <v>45134.25</v>
      </c>
      <c r="E6698">
        <v>102.7</v>
      </c>
      <c r="F6698">
        <v>0.42799999999999999</v>
      </c>
      <c r="G6698">
        <v>22.35</v>
      </c>
      <c r="H6698">
        <v>8.5500000000000007</v>
      </c>
      <c r="I6698">
        <v>1.8</v>
      </c>
      <c r="J6698">
        <f t="shared" si="1293"/>
        <v>0</v>
      </c>
      <c r="K6698">
        <f t="shared" si="1294"/>
        <v>0</v>
      </c>
      <c r="L6698">
        <f t="shared" si="1286"/>
        <v>0</v>
      </c>
      <c r="M6698">
        <f t="shared" si="1295"/>
        <v>0</v>
      </c>
      <c r="N6698">
        <f t="shared" si="1296"/>
        <v>0</v>
      </c>
      <c r="O6698">
        <f t="shared" si="1297"/>
        <v>0</v>
      </c>
      <c r="P6698" s="34" t="s">
        <v>77</v>
      </c>
      <c r="Q6698" s="33">
        <f t="shared" si="1287"/>
        <v>2.0000000000003126E-2</v>
      </c>
      <c r="R6698" s="33">
        <f t="shared" si="1288"/>
        <v>0.29000000000000092</v>
      </c>
      <c r="S6698" s="33">
        <f t="shared" si="1289"/>
        <v>2.2000000000000002</v>
      </c>
      <c r="T6698" s="33">
        <f t="shared" si="1290"/>
        <v>0</v>
      </c>
      <c r="V6698" s="16">
        <f t="shared" si="1292"/>
        <v>1.0416666664241347E-2</v>
      </c>
      <c r="W6698" s="2">
        <f t="shared" si="1291"/>
        <v>45134.25</v>
      </c>
    </row>
    <row r="6699" spans="1:23" x14ac:dyDescent="0.25">
      <c r="A6699">
        <v>2023</v>
      </c>
      <c r="B6699" t="s">
        <v>75</v>
      </c>
      <c r="C6699" t="s">
        <v>76</v>
      </c>
      <c r="D6699" s="45">
        <v>45134.260416666664</v>
      </c>
      <c r="E6699">
        <v>99.2</v>
      </c>
      <c r="F6699">
        <v>0.42799999999999999</v>
      </c>
      <c r="G6699">
        <v>22.33</v>
      </c>
      <c r="H6699">
        <v>8.26</v>
      </c>
      <c r="I6699">
        <v>4</v>
      </c>
      <c r="J6699">
        <f t="shared" si="1293"/>
        <v>0</v>
      </c>
      <c r="K6699">
        <f t="shared" si="1294"/>
        <v>0</v>
      </c>
      <c r="L6699">
        <f t="shared" si="1286"/>
        <v>0</v>
      </c>
      <c r="M6699">
        <f t="shared" si="1295"/>
        <v>0</v>
      </c>
      <c r="N6699">
        <f t="shared" si="1296"/>
        <v>0</v>
      </c>
      <c r="O6699">
        <f t="shared" si="1297"/>
        <v>0</v>
      </c>
      <c r="P6699" s="34" t="s">
        <v>77</v>
      </c>
      <c r="Q6699" s="33">
        <f t="shared" si="1287"/>
        <v>1.9999999999999574E-2</v>
      </c>
      <c r="R6699" s="33">
        <f t="shared" si="1288"/>
        <v>4.9999999999998934E-2</v>
      </c>
      <c r="S6699" s="33">
        <f t="shared" si="1289"/>
        <v>2.7</v>
      </c>
      <c r="T6699" s="33">
        <f t="shared" si="1290"/>
        <v>0</v>
      </c>
      <c r="V6699" s="16">
        <f t="shared" si="1292"/>
        <v>1.0416666664241347E-2</v>
      </c>
      <c r="W6699" s="2">
        <f t="shared" si="1291"/>
        <v>45134.260416666664</v>
      </c>
    </row>
    <row r="6700" spans="1:23" x14ac:dyDescent="0.25">
      <c r="A6700">
        <v>2023</v>
      </c>
      <c r="B6700" t="s">
        <v>75</v>
      </c>
      <c r="C6700" t="s">
        <v>76</v>
      </c>
      <c r="D6700" s="45">
        <v>45134.270833333336</v>
      </c>
      <c r="E6700">
        <v>98.5</v>
      </c>
      <c r="F6700">
        <v>0.42799999999999999</v>
      </c>
      <c r="G6700">
        <v>22.31</v>
      </c>
      <c r="H6700">
        <v>8.2100000000000009</v>
      </c>
      <c r="I6700">
        <v>1.3</v>
      </c>
      <c r="J6700">
        <f t="shared" si="1293"/>
        <v>0</v>
      </c>
      <c r="K6700">
        <f t="shared" si="1294"/>
        <v>0</v>
      </c>
      <c r="L6700">
        <f t="shared" si="1286"/>
        <v>0</v>
      </c>
      <c r="M6700">
        <f t="shared" si="1295"/>
        <v>0</v>
      </c>
      <c r="N6700">
        <f t="shared" si="1296"/>
        <v>0</v>
      </c>
      <c r="O6700">
        <f t="shared" si="1297"/>
        <v>0</v>
      </c>
      <c r="P6700" s="34" t="s">
        <v>77</v>
      </c>
      <c r="Q6700" s="33">
        <f t="shared" si="1287"/>
        <v>2.9999999999997584E-2</v>
      </c>
      <c r="R6700" s="33">
        <f t="shared" si="1288"/>
        <v>1.9999999999999574E-2</v>
      </c>
      <c r="S6700" s="33">
        <f t="shared" si="1289"/>
        <v>2.2999999999999998</v>
      </c>
      <c r="T6700" s="33">
        <f t="shared" si="1290"/>
        <v>1</v>
      </c>
      <c r="V6700" s="16">
        <f t="shared" si="1292"/>
        <v>1.0416666671517305E-2</v>
      </c>
      <c r="W6700" s="2">
        <f t="shared" si="1291"/>
        <v>45134.270833333328</v>
      </c>
    </row>
    <row r="6701" spans="1:23" x14ac:dyDescent="0.25">
      <c r="A6701">
        <v>2023</v>
      </c>
      <c r="B6701" t="s">
        <v>75</v>
      </c>
      <c r="C6701" t="s">
        <v>76</v>
      </c>
      <c r="D6701" s="45">
        <v>45134.28125</v>
      </c>
      <c r="E6701">
        <v>98.7</v>
      </c>
      <c r="F6701">
        <v>0.42899999999999999</v>
      </c>
      <c r="G6701">
        <v>22.28</v>
      </c>
      <c r="H6701">
        <v>8.23</v>
      </c>
      <c r="I6701">
        <v>3.6</v>
      </c>
      <c r="J6701">
        <f t="shared" si="1293"/>
        <v>0</v>
      </c>
      <c r="K6701">
        <f t="shared" si="1294"/>
        <v>0</v>
      </c>
      <c r="L6701">
        <f t="shared" si="1286"/>
        <v>0</v>
      </c>
      <c r="M6701">
        <f t="shared" si="1295"/>
        <v>0</v>
      </c>
      <c r="N6701">
        <f t="shared" si="1296"/>
        <v>0</v>
      </c>
      <c r="O6701">
        <f t="shared" si="1297"/>
        <v>0</v>
      </c>
      <c r="P6701" s="34" t="s">
        <v>77</v>
      </c>
      <c r="Q6701" s="33">
        <f t="shared" si="1287"/>
        <v>1.0000000000001563E-2</v>
      </c>
      <c r="R6701" s="33">
        <f t="shared" si="1288"/>
        <v>8.0000000000000071E-2</v>
      </c>
      <c r="S6701" s="33">
        <f t="shared" si="1289"/>
        <v>0.39999999999999991</v>
      </c>
      <c r="T6701" s="33">
        <f t="shared" si="1290"/>
        <v>0</v>
      </c>
      <c r="V6701" s="16">
        <f t="shared" si="1292"/>
        <v>1.0416666664241347E-2</v>
      </c>
      <c r="W6701" s="2">
        <f t="shared" si="1291"/>
        <v>45134.28125</v>
      </c>
    </row>
    <row r="6702" spans="1:23" x14ac:dyDescent="0.25">
      <c r="A6702">
        <v>2023</v>
      </c>
      <c r="B6702" t="s">
        <v>75</v>
      </c>
      <c r="C6702" t="s">
        <v>76</v>
      </c>
      <c r="D6702" s="45">
        <v>45134.291666666664</v>
      </c>
      <c r="E6702">
        <v>99.6</v>
      </c>
      <c r="F6702">
        <v>0.42899999999999999</v>
      </c>
      <c r="G6702">
        <v>22.27</v>
      </c>
      <c r="H6702">
        <v>8.31</v>
      </c>
      <c r="I6702">
        <v>4</v>
      </c>
      <c r="J6702">
        <f t="shared" si="1293"/>
        <v>0</v>
      </c>
      <c r="K6702">
        <f t="shared" si="1294"/>
        <v>0</v>
      </c>
      <c r="L6702">
        <f t="shared" si="1286"/>
        <v>0</v>
      </c>
      <c r="M6702">
        <f t="shared" si="1295"/>
        <v>0</v>
      </c>
      <c r="N6702">
        <f t="shared" si="1296"/>
        <v>0</v>
      </c>
      <c r="O6702">
        <f t="shared" si="1297"/>
        <v>0</v>
      </c>
      <c r="P6702" s="34" t="s">
        <v>77</v>
      </c>
      <c r="Q6702" s="33">
        <f t="shared" si="1287"/>
        <v>3.0000000000001137E-2</v>
      </c>
      <c r="R6702" s="33">
        <f t="shared" si="1288"/>
        <v>7.0000000000000284E-2</v>
      </c>
      <c r="S6702" s="33">
        <f t="shared" si="1289"/>
        <v>0.70000000000000018</v>
      </c>
      <c r="T6702" s="33">
        <f t="shared" si="1290"/>
        <v>0</v>
      </c>
      <c r="V6702" s="16">
        <f t="shared" si="1292"/>
        <v>1.0416666664241347E-2</v>
      </c>
      <c r="W6702" s="2">
        <f t="shared" si="1291"/>
        <v>45134.291666666664</v>
      </c>
    </row>
    <row r="6703" spans="1:23" x14ac:dyDescent="0.25">
      <c r="A6703">
        <v>2023</v>
      </c>
      <c r="B6703" t="s">
        <v>75</v>
      </c>
      <c r="C6703" t="s">
        <v>76</v>
      </c>
      <c r="D6703" s="45">
        <v>45134.302083333336</v>
      </c>
      <c r="E6703">
        <v>100.3</v>
      </c>
      <c r="F6703">
        <v>0.42899999999999999</v>
      </c>
      <c r="G6703">
        <v>22.24</v>
      </c>
      <c r="H6703">
        <v>8.3800000000000008</v>
      </c>
      <c r="I6703">
        <v>3.3</v>
      </c>
      <c r="J6703">
        <f t="shared" si="1293"/>
        <v>0</v>
      </c>
      <c r="K6703">
        <f t="shared" si="1294"/>
        <v>0</v>
      </c>
      <c r="L6703">
        <f t="shared" si="1286"/>
        <v>0</v>
      </c>
      <c r="M6703">
        <f t="shared" si="1295"/>
        <v>0</v>
      </c>
      <c r="N6703">
        <f t="shared" si="1296"/>
        <v>0</v>
      </c>
      <c r="O6703">
        <f t="shared" si="1297"/>
        <v>0</v>
      </c>
      <c r="P6703" s="34" t="s">
        <v>77</v>
      </c>
      <c r="Q6703" s="33">
        <f t="shared" si="1287"/>
        <v>2.9999999999997584E-2</v>
      </c>
      <c r="R6703" s="33">
        <f t="shared" si="1288"/>
        <v>0.16000000000000014</v>
      </c>
      <c r="S6703" s="33">
        <f t="shared" si="1289"/>
        <v>1.7999999999999998</v>
      </c>
      <c r="T6703" s="33">
        <f t="shared" si="1290"/>
        <v>0</v>
      </c>
      <c r="V6703" s="16">
        <f t="shared" si="1292"/>
        <v>1.0416666671517305E-2</v>
      </c>
      <c r="W6703" s="2">
        <f t="shared" si="1291"/>
        <v>45134.302083333328</v>
      </c>
    </row>
    <row r="6704" spans="1:23" x14ac:dyDescent="0.25">
      <c r="A6704">
        <v>2023</v>
      </c>
      <c r="B6704" t="s">
        <v>75</v>
      </c>
      <c r="C6704" t="s">
        <v>76</v>
      </c>
      <c r="D6704" s="45">
        <v>45134.3125</v>
      </c>
      <c r="E6704">
        <v>98.4</v>
      </c>
      <c r="F6704">
        <v>0.42899999999999999</v>
      </c>
      <c r="G6704">
        <v>22.21</v>
      </c>
      <c r="H6704">
        <v>8.2200000000000006</v>
      </c>
      <c r="I6704">
        <v>1.5</v>
      </c>
      <c r="J6704">
        <f t="shared" si="1293"/>
        <v>0</v>
      </c>
      <c r="K6704">
        <f t="shared" si="1294"/>
        <v>0</v>
      </c>
      <c r="L6704">
        <f t="shared" si="1286"/>
        <v>0</v>
      </c>
      <c r="M6704">
        <f t="shared" si="1295"/>
        <v>0</v>
      </c>
      <c r="N6704">
        <f t="shared" si="1296"/>
        <v>0</v>
      </c>
      <c r="O6704">
        <f t="shared" si="1297"/>
        <v>0</v>
      </c>
      <c r="P6704" s="34" t="s">
        <v>77</v>
      </c>
      <c r="Q6704" s="33">
        <f t="shared" si="1287"/>
        <v>1.9999999999999574E-2</v>
      </c>
      <c r="R6704" s="33">
        <f t="shared" si="1288"/>
        <v>2.000000000000135E-2</v>
      </c>
      <c r="S6704" s="33">
        <f t="shared" si="1289"/>
        <v>1.2000000000000002</v>
      </c>
      <c r="T6704" s="33">
        <f t="shared" si="1290"/>
        <v>0</v>
      </c>
      <c r="V6704" s="16">
        <f t="shared" si="1292"/>
        <v>1.0416666664241347E-2</v>
      </c>
      <c r="W6704" s="2">
        <f t="shared" si="1291"/>
        <v>45134.3125</v>
      </c>
    </row>
    <row r="6705" spans="1:23" x14ac:dyDescent="0.25">
      <c r="A6705">
        <v>2023</v>
      </c>
      <c r="B6705" t="s">
        <v>75</v>
      </c>
      <c r="C6705" t="s">
        <v>76</v>
      </c>
      <c r="D6705" s="45">
        <v>45134.322916666664</v>
      </c>
      <c r="E6705">
        <v>98.1</v>
      </c>
      <c r="F6705">
        <v>0.42899999999999999</v>
      </c>
      <c r="G6705">
        <v>22.19</v>
      </c>
      <c r="H6705">
        <v>8.1999999999999993</v>
      </c>
      <c r="I6705">
        <v>2.7</v>
      </c>
      <c r="J6705">
        <f t="shared" si="1293"/>
        <v>0</v>
      </c>
      <c r="K6705">
        <f t="shared" si="1294"/>
        <v>0</v>
      </c>
      <c r="L6705">
        <f t="shared" si="1286"/>
        <v>0</v>
      </c>
      <c r="M6705">
        <f t="shared" si="1295"/>
        <v>0</v>
      </c>
      <c r="N6705">
        <f t="shared" si="1296"/>
        <v>0</v>
      </c>
      <c r="O6705">
        <f t="shared" si="1297"/>
        <v>0</v>
      </c>
      <c r="P6705" s="34" t="s">
        <v>77</v>
      </c>
      <c r="Q6705" s="33">
        <f t="shared" si="1287"/>
        <v>1.0000000000001563E-2</v>
      </c>
      <c r="R6705" s="33">
        <f t="shared" si="1288"/>
        <v>8.9999999999999858E-2</v>
      </c>
      <c r="S6705" s="33">
        <f t="shared" si="1289"/>
        <v>0.80000000000000027</v>
      </c>
      <c r="T6705" s="33">
        <f t="shared" si="1290"/>
        <v>0</v>
      </c>
      <c r="V6705" s="16">
        <f t="shared" si="1292"/>
        <v>1.0416666664241347E-2</v>
      </c>
      <c r="W6705" s="2">
        <f t="shared" si="1291"/>
        <v>45134.322916666664</v>
      </c>
    </row>
    <row r="6706" spans="1:23" x14ac:dyDescent="0.25">
      <c r="A6706">
        <v>2023</v>
      </c>
      <c r="B6706" t="s">
        <v>75</v>
      </c>
      <c r="C6706" t="s">
        <v>76</v>
      </c>
      <c r="D6706" s="45">
        <v>45134.333333333336</v>
      </c>
      <c r="E6706">
        <v>99.2</v>
      </c>
      <c r="F6706">
        <v>0.42899999999999999</v>
      </c>
      <c r="G6706">
        <v>22.18</v>
      </c>
      <c r="H6706">
        <v>8.2899999999999991</v>
      </c>
      <c r="I6706">
        <v>1.9</v>
      </c>
      <c r="J6706">
        <f t="shared" si="1293"/>
        <v>0</v>
      </c>
      <c r="K6706">
        <f t="shared" si="1294"/>
        <v>0</v>
      </c>
      <c r="L6706">
        <f t="shared" si="1286"/>
        <v>0</v>
      </c>
      <c r="M6706">
        <f t="shared" si="1295"/>
        <v>0</v>
      </c>
      <c r="N6706">
        <f t="shared" si="1296"/>
        <v>0</v>
      </c>
      <c r="O6706">
        <f t="shared" si="1297"/>
        <v>0</v>
      </c>
      <c r="P6706" s="34" t="s">
        <v>77</v>
      </c>
      <c r="Q6706" s="33">
        <f t="shared" si="1287"/>
        <v>1.9999999999999574E-2</v>
      </c>
      <c r="R6706" s="33">
        <f t="shared" si="1288"/>
        <v>7.0000000000000284E-2</v>
      </c>
      <c r="S6706" s="33">
        <f t="shared" si="1289"/>
        <v>0.70000000000000018</v>
      </c>
      <c r="T6706" s="33">
        <f t="shared" si="1290"/>
        <v>0</v>
      </c>
      <c r="V6706" s="16">
        <f t="shared" si="1292"/>
        <v>1.0416666671517305E-2</v>
      </c>
      <c r="W6706" s="2">
        <f t="shared" si="1291"/>
        <v>45134.333333333328</v>
      </c>
    </row>
    <row r="6707" spans="1:23" x14ac:dyDescent="0.25">
      <c r="A6707">
        <v>2023</v>
      </c>
      <c r="B6707" t="s">
        <v>75</v>
      </c>
      <c r="C6707" t="s">
        <v>76</v>
      </c>
      <c r="D6707" s="45">
        <v>45134.34375</v>
      </c>
      <c r="E6707">
        <v>100</v>
      </c>
      <c r="F6707">
        <v>0.42899999999999999</v>
      </c>
      <c r="G6707">
        <v>22.16</v>
      </c>
      <c r="H6707">
        <v>8.36</v>
      </c>
      <c r="I6707">
        <v>2.6</v>
      </c>
      <c r="J6707">
        <f t="shared" si="1293"/>
        <v>0</v>
      </c>
      <c r="K6707">
        <f t="shared" si="1294"/>
        <v>0</v>
      </c>
      <c r="L6707">
        <f t="shared" si="1286"/>
        <v>0</v>
      </c>
      <c r="M6707">
        <f t="shared" si="1295"/>
        <v>0</v>
      </c>
      <c r="N6707">
        <f t="shared" si="1296"/>
        <v>0</v>
      </c>
      <c r="O6707">
        <f t="shared" si="1297"/>
        <v>0</v>
      </c>
      <c r="P6707" s="34" t="s">
        <v>77</v>
      </c>
      <c r="Q6707" s="33">
        <f t="shared" si="1287"/>
        <v>1.0000000000001563E-2</v>
      </c>
      <c r="R6707" s="33">
        <f t="shared" si="1288"/>
        <v>0.11999999999999922</v>
      </c>
      <c r="S6707" s="33">
        <f t="shared" si="1289"/>
        <v>0.60000000000000009</v>
      </c>
      <c r="T6707" s="33">
        <f t="shared" si="1290"/>
        <v>0</v>
      </c>
      <c r="V6707" s="16">
        <f t="shared" si="1292"/>
        <v>1.0416666664241347E-2</v>
      </c>
      <c r="W6707" s="2">
        <f t="shared" si="1291"/>
        <v>45134.34375</v>
      </c>
    </row>
    <row r="6708" spans="1:23" x14ac:dyDescent="0.25">
      <c r="A6708">
        <v>2023</v>
      </c>
      <c r="B6708" t="s">
        <v>75</v>
      </c>
      <c r="C6708" t="s">
        <v>76</v>
      </c>
      <c r="D6708" s="45">
        <v>45134.354166666664</v>
      </c>
      <c r="E6708">
        <v>98.5</v>
      </c>
      <c r="F6708">
        <v>0.42899999999999999</v>
      </c>
      <c r="G6708">
        <v>22.15</v>
      </c>
      <c r="H6708">
        <v>8.24</v>
      </c>
      <c r="I6708">
        <v>2</v>
      </c>
      <c r="J6708">
        <f t="shared" si="1293"/>
        <v>0</v>
      </c>
      <c r="K6708">
        <f t="shared" si="1294"/>
        <v>0</v>
      </c>
      <c r="L6708">
        <f t="shared" si="1286"/>
        <v>0</v>
      </c>
      <c r="M6708">
        <f t="shared" si="1295"/>
        <v>0</v>
      </c>
      <c r="N6708">
        <f t="shared" si="1296"/>
        <v>0</v>
      </c>
      <c r="O6708">
        <f t="shared" si="1297"/>
        <v>0</v>
      </c>
      <c r="P6708" s="34" t="s">
        <v>77</v>
      </c>
      <c r="Q6708" s="33">
        <f t="shared" si="1287"/>
        <v>1.9999999999999574E-2</v>
      </c>
      <c r="R6708" s="33">
        <f t="shared" si="1288"/>
        <v>1.9999999999999574E-2</v>
      </c>
      <c r="S6708" s="33">
        <f t="shared" si="1289"/>
        <v>1.5</v>
      </c>
      <c r="T6708" s="33">
        <f t="shared" si="1290"/>
        <v>1</v>
      </c>
      <c r="V6708" s="16">
        <f t="shared" si="1292"/>
        <v>1.0416666664241347E-2</v>
      </c>
      <c r="W6708" s="2">
        <f t="shared" si="1291"/>
        <v>45134.354166666664</v>
      </c>
    </row>
    <row r="6709" spans="1:23" x14ac:dyDescent="0.25">
      <c r="A6709">
        <v>2023</v>
      </c>
      <c r="B6709" t="s">
        <v>75</v>
      </c>
      <c r="C6709" t="s">
        <v>76</v>
      </c>
      <c r="D6709" s="45">
        <v>45134.364583333336</v>
      </c>
      <c r="E6709">
        <v>98.3</v>
      </c>
      <c r="F6709">
        <v>0.43</v>
      </c>
      <c r="G6709">
        <v>22.13</v>
      </c>
      <c r="H6709">
        <v>8.2200000000000006</v>
      </c>
      <c r="I6709">
        <v>3.5</v>
      </c>
      <c r="J6709">
        <f t="shared" si="1293"/>
        <v>0</v>
      </c>
      <c r="K6709">
        <f t="shared" si="1294"/>
        <v>0</v>
      </c>
      <c r="L6709">
        <f t="shared" si="1286"/>
        <v>0</v>
      </c>
      <c r="M6709">
        <f t="shared" si="1295"/>
        <v>0</v>
      </c>
      <c r="N6709">
        <f t="shared" si="1296"/>
        <v>0</v>
      </c>
      <c r="O6709">
        <f t="shared" si="1297"/>
        <v>0</v>
      </c>
      <c r="P6709" s="34" t="s">
        <v>77</v>
      </c>
      <c r="Q6709" s="33">
        <f t="shared" si="1287"/>
        <v>0</v>
      </c>
      <c r="R6709" s="33">
        <f t="shared" si="1288"/>
        <v>9.9999999999997868E-3</v>
      </c>
      <c r="S6709" s="33">
        <f t="shared" si="1289"/>
        <v>2</v>
      </c>
      <c r="T6709" s="33">
        <f t="shared" si="1290"/>
        <v>0</v>
      </c>
      <c r="V6709" s="16">
        <f t="shared" si="1292"/>
        <v>1.0416666671517305E-2</v>
      </c>
      <c r="W6709" s="2">
        <f t="shared" si="1291"/>
        <v>45134.364583333328</v>
      </c>
    </row>
    <row r="6710" spans="1:23" x14ac:dyDescent="0.25">
      <c r="A6710">
        <v>2023</v>
      </c>
      <c r="B6710" t="s">
        <v>75</v>
      </c>
      <c r="C6710" t="s">
        <v>76</v>
      </c>
      <c r="D6710" s="45">
        <v>45134.375</v>
      </c>
      <c r="E6710">
        <v>98.4</v>
      </c>
      <c r="F6710">
        <v>0.43</v>
      </c>
      <c r="G6710">
        <v>22.13</v>
      </c>
      <c r="H6710">
        <v>8.23</v>
      </c>
      <c r="I6710">
        <v>1.5</v>
      </c>
      <c r="J6710">
        <f t="shared" si="1293"/>
        <v>0</v>
      </c>
      <c r="K6710">
        <f t="shared" si="1294"/>
        <v>0</v>
      </c>
      <c r="L6710">
        <f t="shared" si="1286"/>
        <v>0</v>
      </c>
      <c r="M6710">
        <f t="shared" si="1295"/>
        <v>0</v>
      </c>
      <c r="N6710">
        <f t="shared" si="1296"/>
        <v>0</v>
      </c>
      <c r="O6710">
        <f t="shared" si="1297"/>
        <v>0</v>
      </c>
      <c r="P6710" s="34" t="s">
        <v>77</v>
      </c>
      <c r="Q6710" s="33">
        <f t="shared" si="1287"/>
        <v>1.9999999999999574E-2</v>
      </c>
      <c r="R6710" s="33">
        <f t="shared" si="1288"/>
        <v>0.36999999999999922</v>
      </c>
      <c r="S6710" s="33">
        <f t="shared" si="1289"/>
        <v>0.5</v>
      </c>
      <c r="T6710" s="33">
        <f t="shared" si="1290"/>
        <v>0</v>
      </c>
      <c r="V6710" s="16">
        <f t="shared" si="1292"/>
        <v>1.0416666664241347E-2</v>
      </c>
      <c r="W6710" s="2">
        <f t="shared" si="1291"/>
        <v>45134.375</v>
      </c>
    </row>
    <row r="6711" spans="1:23" x14ac:dyDescent="0.25">
      <c r="A6711">
        <v>2023</v>
      </c>
      <c r="B6711" t="s">
        <v>75</v>
      </c>
      <c r="C6711" t="s">
        <v>76</v>
      </c>
      <c r="D6711" s="45">
        <v>45134.385416666664</v>
      </c>
      <c r="E6711">
        <v>102.8</v>
      </c>
      <c r="F6711">
        <v>0.43</v>
      </c>
      <c r="G6711">
        <v>22.11</v>
      </c>
      <c r="H6711">
        <v>8.6</v>
      </c>
      <c r="I6711">
        <v>2</v>
      </c>
      <c r="J6711">
        <f t="shared" si="1293"/>
        <v>0</v>
      </c>
      <c r="K6711">
        <f t="shared" si="1294"/>
        <v>0</v>
      </c>
      <c r="L6711">
        <f t="shared" si="1286"/>
        <v>0</v>
      </c>
      <c r="M6711">
        <f t="shared" si="1295"/>
        <v>0</v>
      </c>
      <c r="N6711">
        <f t="shared" si="1296"/>
        <v>0</v>
      </c>
      <c r="O6711">
        <f t="shared" si="1297"/>
        <v>0</v>
      </c>
      <c r="P6711" s="34" t="s">
        <v>77</v>
      </c>
      <c r="Q6711" s="33">
        <f t="shared" si="1287"/>
        <v>1.9999999999999574E-2</v>
      </c>
      <c r="R6711" s="33">
        <f t="shared" si="1288"/>
        <v>8.9999999999999858E-2</v>
      </c>
      <c r="S6711" s="33">
        <f t="shared" si="1289"/>
        <v>1.7999999999999998</v>
      </c>
      <c r="T6711" s="33">
        <f t="shared" si="1290"/>
        <v>1</v>
      </c>
      <c r="V6711" s="16">
        <f t="shared" si="1292"/>
        <v>1.0416666664241347E-2</v>
      </c>
      <c r="W6711" s="2">
        <f t="shared" si="1291"/>
        <v>45134.385416666664</v>
      </c>
    </row>
    <row r="6712" spans="1:23" x14ac:dyDescent="0.25">
      <c r="A6712">
        <v>2023</v>
      </c>
      <c r="B6712" t="s">
        <v>75</v>
      </c>
      <c r="C6712" t="s">
        <v>76</v>
      </c>
      <c r="D6712" s="45">
        <v>45134.395833333336</v>
      </c>
      <c r="E6712">
        <v>101.7</v>
      </c>
      <c r="F6712">
        <v>0.43099999999999999</v>
      </c>
      <c r="G6712">
        <v>22.09</v>
      </c>
      <c r="H6712">
        <v>8.51</v>
      </c>
      <c r="I6712">
        <v>3.8</v>
      </c>
      <c r="J6712">
        <f t="shared" si="1293"/>
        <v>0</v>
      </c>
      <c r="K6712">
        <f t="shared" si="1294"/>
        <v>0</v>
      </c>
      <c r="L6712">
        <f t="shared" si="1286"/>
        <v>0</v>
      </c>
      <c r="M6712">
        <f t="shared" si="1295"/>
        <v>0</v>
      </c>
      <c r="N6712">
        <f t="shared" si="1296"/>
        <v>0</v>
      </c>
      <c r="O6712">
        <f t="shared" si="1297"/>
        <v>0</v>
      </c>
      <c r="P6712" s="34" t="s">
        <v>77</v>
      </c>
      <c r="Q6712" s="33">
        <f t="shared" si="1287"/>
        <v>0</v>
      </c>
      <c r="R6712" s="33">
        <f t="shared" si="1288"/>
        <v>9.9999999999999645E-2</v>
      </c>
      <c r="S6712" s="33">
        <f t="shared" si="1289"/>
        <v>2.0999999999999996</v>
      </c>
      <c r="T6712" s="33">
        <f t="shared" si="1290"/>
        <v>0</v>
      </c>
      <c r="V6712" s="16">
        <f t="shared" si="1292"/>
        <v>1.0416666671517305E-2</v>
      </c>
      <c r="W6712" s="2">
        <f t="shared" si="1291"/>
        <v>45134.395833333328</v>
      </c>
    </row>
    <row r="6713" spans="1:23" x14ac:dyDescent="0.25">
      <c r="A6713">
        <v>2023</v>
      </c>
      <c r="B6713" t="s">
        <v>75</v>
      </c>
      <c r="C6713" t="s">
        <v>76</v>
      </c>
      <c r="D6713" s="45">
        <v>45134.40625</v>
      </c>
      <c r="E6713">
        <v>102.9</v>
      </c>
      <c r="F6713">
        <v>0.43099999999999999</v>
      </c>
      <c r="G6713">
        <v>22.09</v>
      </c>
      <c r="H6713">
        <v>8.61</v>
      </c>
      <c r="I6713">
        <v>1.7</v>
      </c>
      <c r="J6713">
        <f t="shared" si="1293"/>
        <v>0</v>
      </c>
      <c r="K6713">
        <f t="shared" si="1294"/>
        <v>0</v>
      </c>
      <c r="L6713">
        <f t="shared" si="1286"/>
        <v>0</v>
      </c>
      <c r="M6713">
        <f t="shared" si="1295"/>
        <v>0</v>
      </c>
      <c r="N6713">
        <f t="shared" si="1296"/>
        <v>0</v>
      </c>
      <c r="O6713">
        <f t="shared" si="1297"/>
        <v>0</v>
      </c>
      <c r="P6713" s="34" t="s">
        <v>77</v>
      </c>
      <c r="Q6713" s="33">
        <f t="shared" si="1287"/>
        <v>1.0000000000001563E-2</v>
      </c>
      <c r="R6713" s="33">
        <f t="shared" si="1288"/>
        <v>0.10999999999999943</v>
      </c>
      <c r="S6713" s="33">
        <f t="shared" si="1289"/>
        <v>4.8</v>
      </c>
      <c r="T6713" s="33">
        <f t="shared" si="1290"/>
        <v>0</v>
      </c>
      <c r="V6713" s="16">
        <f t="shared" si="1292"/>
        <v>1.0416666664241347E-2</v>
      </c>
      <c r="W6713" s="2">
        <f t="shared" si="1291"/>
        <v>45134.40625</v>
      </c>
    </row>
    <row r="6714" spans="1:23" x14ac:dyDescent="0.25">
      <c r="A6714">
        <v>2023</v>
      </c>
      <c r="B6714" t="s">
        <v>75</v>
      </c>
      <c r="C6714" t="s">
        <v>76</v>
      </c>
      <c r="D6714" s="45">
        <v>45134.416666666664</v>
      </c>
      <c r="E6714">
        <v>101.6</v>
      </c>
      <c r="F6714">
        <v>0.43099999999999999</v>
      </c>
      <c r="G6714">
        <v>22.1</v>
      </c>
      <c r="H6714">
        <v>8.5</v>
      </c>
      <c r="I6714">
        <v>6.5</v>
      </c>
      <c r="J6714">
        <f t="shared" si="1293"/>
        <v>0</v>
      </c>
      <c r="K6714">
        <f t="shared" si="1294"/>
        <v>0</v>
      </c>
      <c r="L6714">
        <f t="shared" si="1286"/>
        <v>0</v>
      </c>
      <c r="M6714">
        <f t="shared" si="1295"/>
        <v>0</v>
      </c>
      <c r="N6714">
        <f t="shared" si="1296"/>
        <v>0</v>
      </c>
      <c r="O6714">
        <f t="shared" si="1297"/>
        <v>0</v>
      </c>
      <c r="P6714" s="34" t="s">
        <v>77</v>
      </c>
      <c r="Q6714" s="33">
        <f t="shared" si="1287"/>
        <v>9.9999999999980105E-3</v>
      </c>
      <c r="R6714" s="33">
        <f t="shared" si="1288"/>
        <v>8.0000000000000071E-2</v>
      </c>
      <c r="S6714" s="33">
        <f t="shared" si="1289"/>
        <v>3.8</v>
      </c>
      <c r="T6714" s="33">
        <f t="shared" si="1290"/>
        <v>1</v>
      </c>
      <c r="V6714" s="16">
        <f t="shared" si="1292"/>
        <v>1.0416666664241347E-2</v>
      </c>
      <c r="W6714" s="2">
        <f t="shared" si="1291"/>
        <v>45134.416666666664</v>
      </c>
    </row>
    <row r="6715" spans="1:23" x14ac:dyDescent="0.25">
      <c r="A6715">
        <v>2023</v>
      </c>
      <c r="B6715" t="s">
        <v>75</v>
      </c>
      <c r="C6715" t="s">
        <v>76</v>
      </c>
      <c r="D6715" s="45">
        <v>45134.427083333336</v>
      </c>
      <c r="E6715">
        <v>102.6</v>
      </c>
      <c r="F6715">
        <v>0.432</v>
      </c>
      <c r="G6715">
        <v>22.11</v>
      </c>
      <c r="H6715">
        <v>8.58</v>
      </c>
      <c r="I6715">
        <v>2.7</v>
      </c>
      <c r="J6715">
        <f t="shared" si="1293"/>
        <v>0</v>
      </c>
      <c r="K6715">
        <f t="shared" si="1294"/>
        <v>0</v>
      </c>
      <c r="L6715">
        <f t="shared" si="1286"/>
        <v>0</v>
      </c>
      <c r="M6715">
        <f t="shared" si="1295"/>
        <v>0</v>
      </c>
      <c r="N6715">
        <f t="shared" si="1296"/>
        <v>0</v>
      </c>
      <c r="O6715">
        <f t="shared" si="1297"/>
        <v>0</v>
      </c>
      <c r="P6715" s="34" t="s">
        <v>77</v>
      </c>
      <c r="Q6715" s="33">
        <f t="shared" si="1287"/>
        <v>1.9999999999999574E-2</v>
      </c>
      <c r="R6715" s="33">
        <f t="shared" si="1288"/>
        <v>0.55000000000000071</v>
      </c>
      <c r="S6715" s="33">
        <f t="shared" si="1289"/>
        <v>0.20000000000000018</v>
      </c>
      <c r="T6715" s="33">
        <f t="shared" si="1290"/>
        <v>0</v>
      </c>
      <c r="V6715" s="16">
        <f t="shared" si="1292"/>
        <v>1.0416666671517305E-2</v>
      </c>
      <c r="W6715" s="2">
        <f t="shared" si="1291"/>
        <v>45134.427083333328</v>
      </c>
    </row>
    <row r="6716" spans="1:23" x14ac:dyDescent="0.25">
      <c r="A6716">
        <v>2023</v>
      </c>
      <c r="B6716" t="s">
        <v>75</v>
      </c>
      <c r="C6716" t="s">
        <v>76</v>
      </c>
      <c r="D6716" s="45">
        <v>45134.4375</v>
      </c>
      <c r="E6716">
        <v>109.2</v>
      </c>
      <c r="F6716">
        <v>0.432</v>
      </c>
      <c r="G6716">
        <v>22.13</v>
      </c>
      <c r="H6716">
        <v>9.1300000000000008</v>
      </c>
      <c r="I6716">
        <v>2.5</v>
      </c>
      <c r="J6716">
        <f t="shared" si="1293"/>
        <v>0</v>
      </c>
      <c r="K6716">
        <f t="shared" si="1294"/>
        <v>0</v>
      </c>
      <c r="L6716">
        <f t="shared" si="1286"/>
        <v>0</v>
      </c>
      <c r="M6716">
        <f t="shared" si="1295"/>
        <v>0</v>
      </c>
      <c r="N6716">
        <f t="shared" si="1296"/>
        <v>0</v>
      </c>
      <c r="O6716">
        <f t="shared" si="1297"/>
        <v>0</v>
      </c>
      <c r="P6716" s="34" t="s">
        <v>77</v>
      </c>
      <c r="Q6716" s="33">
        <f t="shared" si="1287"/>
        <v>9.9999999999980105E-3</v>
      </c>
      <c r="R6716" s="33">
        <f t="shared" si="1288"/>
        <v>4.0000000000000924E-2</v>
      </c>
      <c r="S6716" s="33">
        <f t="shared" si="1289"/>
        <v>0.8</v>
      </c>
      <c r="T6716" s="33">
        <f t="shared" si="1290"/>
        <v>1</v>
      </c>
      <c r="V6716" s="16">
        <f t="shared" si="1292"/>
        <v>1.0416666664241347E-2</v>
      </c>
      <c r="W6716" s="2">
        <f t="shared" si="1291"/>
        <v>45134.4375</v>
      </c>
    </row>
    <row r="6717" spans="1:23" x14ac:dyDescent="0.25">
      <c r="A6717">
        <v>2023</v>
      </c>
      <c r="B6717" t="s">
        <v>75</v>
      </c>
      <c r="C6717" t="s">
        <v>76</v>
      </c>
      <c r="D6717" s="45">
        <v>45134.447916666664</v>
      </c>
      <c r="E6717">
        <v>108.6</v>
      </c>
      <c r="F6717">
        <v>0.433</v>
      </c>
      <c r="G6717">
        <v>22.12</v>
      </c>
      <c r="H6717">
        <v>9.09</v>
      </c>
      <c r="I6717">
        <v>1.7</v>
      </c>
      <c r="J6717">
        <f t="shared" si="1293"/>
        <v>0</v>
      </c>
      <c r="K6717">
        <f t="shared" si="1294"/>
        <v>0</v>
      </c>
      <c r="L6717">
        <f t="shared" si="1286"/>
        <v>0</v>
      </c>
      <c r="M6717">
        <f t="shared" si="1295"/>
        <v>0</v>
      </c>
      <c r="N6717">
        <f t="shared" si="1296"/>
        <v>0</v>
      </c>
      <c r="O6717">
        <f t="shared" si="1297"/>
        <v>0</v>
      </c>
      <c r="P6717" s="34" t="s">
        <v>77</v>
      </c>
      <c r="Q6717" s="33">
        <f t="shared" si="1287"/>
        <v>9.9999999999980105E-3</v>
      </c>
      <c r="R6717" s="33">
        <f t="shared" si="1288"/>
        <v>0.12999999999999901</v>
      </c>
      <c r="S6717" s="33">
        <f t="shared" si="1289"/>
        <v>1.3</v>
      </c>
      <c r="T6717" s="33">
        <f t="shared" si="1290"/>
        <v>0</v>
      </c>
      <c r="V6717" s="16">
        <f t="shared" si="1292"/>
        <v>1.0416666664241347E-2</v>
      </c>
      <c r="W6717" s="2">
        <f t="shared" si="1291"/>
        <v>45134.447916666664</v>
      </c>
    </row>
    <row r="6718" spans="1:23" x14ac:dyDescent="0.25">
      <c r="A6718">
        <v>2023</v>
      </c>
      <c r="B6718" t="s">
        <v>75</v>
      </c>
      <c r="C6718" t="s">
        <v>76</v>
      </c>
      <c r="D6718" s="45">
        <v>45134.458333333336</v>
      </c>
      <c r="E6718">
        <v>107.1</v>
      </c>
      <c r="F6718">
        <v>0.433</v>
      </c>
      <c r="G6718">
        <v>22.13</v>
      </c>
      <c r="H6718">
        <v>8.9600000000000009</v>
      </c>
      <c r="I6718">
        <v>3</v>
      </c>
      <c r="J6718">
        <f t="shared" si="1293"/>
        <v>0</v>
      </c>
      <c r="K6718">
        <f t="shared" si="1294"/>
        <v>0</v>
      </c>
      <c r="L6718">
        <f t="shared" si="1286"/>
        <v>0</v>
      </c>
      <c r="M6718">
        <f t="shared" si="1295"/>
        <v>0</v>
      </c>
      <c r="N6718">
        <f t="shared" si="1296"/>
        <v>0</v>
      </c>
      <c r="O6718">
        <f t="shared" si="1297"/>
        <v>0</v>
      </c>
      <c r="P6718" s="34" t="s">
        <v>77</v>
      </c>
      <c r="Q6718" s="33">
        <f t="shared" si="1287"/>
        <v>4.00000000000027E-2</v>
      </c>
      <c r="R6718" s="33">
        <f t="shared" si="1288"/>
        <v>0.22000000000000064</v>
      </c>
      <c r="S6718" s="33">
        <f t="shared" si="1289"/>
        <v>1.6</v>
      </c>
      <c r="T6718" s="33">
        <f t="shared" si="1290"/>
        <v>1</v>
      </c>
      <c r="V6718" s="16">
        <f t="shared" si="1292"/>
        <v>1.0416666671517305E-2</v>
      </c>
      <c r="W6718" s="2">
        <f t="shared" si="1291"/>
        <v>45134.458333333328</v>
      </c>
    </row>
    <row r="6719" spans="1:23" x14ac:dyDescent="0.25">
      <c r="A6719">
        <v>2023</v>
      </c>
      <c r="B6719" t="s">
        <v>75</v>
      </c>
      <c r="C6719" t="s">
        <v>76</v>
      </c>
      <c r="D6719" s="45">
        <v>45134.46875</v>
      </c>
      <c r="E6719">
        <v>104.5</v>
      </c>
      <c r="F6719">
        <v>0.434</v>
      </c>
      <c r="G6719">
        <v>22.17</v>
      </c>
      <c r="H6719">
        <v>8.74</v>
      </c>
      <c r="I6719">
        <v>1.4</v>
      </c>
      <c r="J6719">
        <f t="shared" si="1293"/>
        <v>0</v>
      </c>
      <c r="K6719">
        <f t="shared" si="1294"/>
        <v>0</v>
      </c>
      <c r="L6719">
        <f t="shared" si="1286"/>
        <v>0</v>
      </c>
      <c r="M6719">
        <f t="shared" si="1295"/>
        <v>0</v>
      </c>
      <c r="N6719">
        <f t="shared" si="1296"/>
        <v>0</v>
      </c>
      <c r="O6719">
        <f t="shared" si="1297"/>
        <v>0</v>
      </c>
      <c r="P6719" s="34" t="s">
        <v>77</v>
      </c>
      <c r="Q6719" s="33">
        <f t="shared" si="1287"/>
        <v>4.9999999999997158E-2</v>
      </c>
      <c r="R6719" s="33">
        <f t="shared" si="1288"/>
        <v>0.48000000000000043</v>
      </c>
      <c r="S6719" s="33">
        <f t="shared" si="1289"/>
        <v>0.19999999999999996</v>
      </c>
      <c r="T6719" s="33">
        <f t="shared" si="1290"/>
        <v>0</v>
      </c>
      <c r="V6719" s="16">
        <f t="shared" si="1292"/>
        <v>1.0416666664241347E-2</v>
      </c>
      <c r="W6719" s="2">
        <f t="shared" si="1291"/>
        <v>45134.46875</v>
      </c>
    </row>
    <row r="6720" spans="1:23" x14ac:dyDescent="0.25">
      <c r="A6720">
        <v>2023</v>
      </c>
      <c r="B6720" t="s">
        <v>75</v>
      </c>
      <c r="C6720" t="s">
        <v>76</v>
      </c>
      <c r="D6720" s="45">
        <v>45134.479166666664</v>
      </c>
      <c r="E6720">
        <v>110.4</v>
      </c>
      <c r="F6720">
        <v>0.434</v>
      </c>
      <c r="G6720">
        <v>22.22</v>
      </c>
      <c r="H6720">
        <v>9.2200000000000006</v>
      </c>
      <c r="I6720">
        <v>1.2</v>
      </c>
      <c r="J6720">
        <f t="shared" si="1293"/>
        <v>0</v>
      </c>
      <c r="K6720">
        <f t="shared" si="1294"/>
        <v>0</v>
      </c>
      <c r="L6720">
        <f t="shared" si="1286"/>
        <v>0</v>
      </c>
      <c r="M6720">
        <f t="shared" si="1295"/>
        <v>0</v>
      </c>
      <c r="N6720">
        <f t="shared" si="1296"/>
        <v>0</v>
      </c>
      <c r="O6720">
        <f t="shared" si="1297"/>
        <v>0</v>
      </c>
      <c r="P6720" s="34" t="s">
        <v>77</v>
      </c>
      <c r="Q6720" s="33">
        <f t="shared" si="1287"/>
        <v>4.00000000000027E-2</v>
      </c>
      <c r="R6720" s="33">
        <f t="shared" si="1288"/>
        <v>0.44000000000000128</v>
      </c>
      <c r="S6720" s="33">
        <f t="shared" si="1289"/>
        <v>0.90000000000000013</v>
      </c>
      <c r="T6720" s="33">
        <f t="shared" si="1290"/>
        <v>1</v>
      </c>
      <c r="V6720" s="16">
        <f t="shared" si="1292"/>
        <v>1.0416666664241347E-2</v>
      </c>
      <c r="W6720" s="2">
        <f t="shared" si="1291"/>
        <v>45134.479166666664</v>
      </c>
    </row>
    <row r="6721" spans="1:23" x14ac:dyDescent="0.25">
      <c r="A6721">
        <v>2023</v>
      </c>
      <c r="B6721" t="s">
        <v>75</v>
      </c>
      <c r="C6721" t="s">
        <v>76</v>
      </c>
      <c r="D6721" s="45">
        <v>45134.489583333336</v>
      </c>
      <c r="E6721">
        <v>105.2</v>
      </c>
      <c r="F6721">
        <v>0.435</v>
      </c>
      <c r="G6721">
        <v>22.26</v>
      </c>
      <c r="H6721">
        <v>8.7799999999999994</v>
      </c>
      <c r="I6721">
        <v>2.1</v>
      </c>
      <c r="J6721">
        <f t="shared" si="1293"/>
        <v>0</v>
      </c>
      <c r="K6721">
        <f t="shared" si="1294"/>
        <v>0</v>
      </c>
      <c r="L6721">
        <f t="shared" si="1286"/>
        <v>0</v>
      </c>
      <c r="M6721">
        <f t="shared" si="1295"/>
        <v>0</v>
      </c>
      <c r="N6721">
        <f t="shared" si="1296"/>
        <v>0</v>
      </c>
      <c r="O6721">
        <f t="shared" si="1297"/>
        <v>0</v>
      </c>
      <c r="P6721" s="34" t="s">
        <v>77</v>
      </c>
      <c r="Q6721" s="33">
        <f t="shared" si="1287"/>
        <v>8.9999999999999858E-2</v>
      </c>
      <c r="R6721" s="33">
        <f t="shared" si="1288"/>
        <v>0.38000000000000078</v>
      </c>
      <c r="S6721" s="33">
        <f t="shared" si="1289"/>
        <v>1.4000000000000001</v>
      </c>
      <c r="T6721" s="33">
        <f t="shared" si="1290"/>
        <v>0</v>
      </c>
      <c r="V6721" s="16">
        <f t="shared" si="1292"/>
        <v>1.0416666671517305E-2</v>
      </c>
      <c r="W6721" s="2">
        <f t="shared" si="1291"/>
        <v>45134.489583333328</v>
      </c>
    </row>
    <row r="6722" spans="1:23" x14ac:dyDescent="0.25">
      <c r="A6722">
        <v>2023</v>
      </c>
      <c r="B6722" t="s">
        <v>75</v>
      </c>
      <c r="C6722" t="s">
        <v>76</v>
      </c>
      <c r="D6722" s="45">
        <v>45134.5</v>
      </c>
      <c r="E6722">
        <v>109.9</v>
      </c>
      <c r="F6722">
        <v>0.435</v>
      </c>
      <c r="G6722">
        <v>22.35</v>
      </c>
      <c r="H6722">
        <v>9.16</v>
      </c>
      <c r="I6722">
        <v>0.7</v>
      </c>
      <c r="J6722">
        <f t="shared" si="1293"/>
        <v>0</v>
      </c>
      <c r="K6722">
        <f t="shared" si="1294"/>
        <v>0</v>
      </c>
      <c r="L6722">
        <f t="shared" ref="L6722:L6785" si="1298">IF(I6722="",0.5,IF(I6722&lt;=0.1,2,IF(I6722&gt;=5000,2, IF(AND(I6722&gt;0.1,I6722&lt;0.2),5, IF(AND(I6722&gt;900,I6722&lt;5000),5,IF(S6722&gt;=2500,1.5,0))))))</f>
        <v>0</v>
      </c>
      <c r="M6722">
        <f t="shared" si="1295"/>
        <v>0</v>
      </c>
      <c r="N6722">
        <f t="shared" si="1296"/>
        <v>0</v>
      </c>
      <c r="O6722">
        <f t="shared" si="1297"/>
        <v>0</v>
      </c>
      <c r="P6722" s="34" t="s">
        <v>77</v>
      </c>
      <c r="Q6722" s="33">
        <f t="shared" ref="Q6722:Q6785" si="1299">IF(G6722="","",ABS(G6723-G6722))</f>
        <v>1.9999999999999574E-2</v>
      </c>
      <c r="R6722" s="33">
        <f t="shared" ref="R6722:R6785" si="1300">IF(H6722="","",ABS(H6723-H6722))</f>
        <v>9.9999999999997868E-3</v>
      </c>
      <c r="S6722" s="33">
        <f t="shared" ref="S6722:S6785" si="1301">IF(I6722="","",ABS(I6723-I6722))</f>
        <v>0.60000000000000009</v>
      </c>
      <c r="T6722" s="33">
        <f t="shared" ref="T6722:T6785" si="1302">IF(F6722="","",ABS(F6723*1000-F6722*1000))</f>
        <v>1</v>
      </c>
      <c r="V6722" s="16">
        <f t="shared" si="1292"/>
        <v>1.0416666664241347E-2</v>
      </c>
      <c r="W6722" s="2">
        <f t="shared" ref="W6722:W6785" si="1303">MROUND(D6722,"0:15")</f>
        <v>45134.5</v>
      </c>
    </row>
    <row r="6723" spans="1:23" x14ac:dyDescent="0.25">
      <c r="A6723">
        <v>2023</v>
      </c>
      <c r="B6723" t="s">
        <v>75</v>
      </c>
      <c r="C6723" t="s">
        <v>76</v>
      </c>
      <c r="D6723" s="45">
        <v>45134.510416666664</v>
      </c>
      <c r="E6723">
        <v>110.1</v>
      </c>
      <c r="F6723">
        <v>0.436</v>
      </c>
      <c r="G6723">
        <v>22.37</v>
      </c>
      <c r="H6723">
        <v>9.17</v>
      </c>
      <c r="I6723">
        <v>1.3</v>
      </c>
      <c r="J6723">
        <f t="shared" si="1293"/>
        <v>0</v>
      </c>
      <c r="K6723">
        <f t="shared" si="1294"/>
        <v>0</v>
      </c>
      <c r="L6723">
        <f t="shared" si="1298"/>
        <v>0</v>
      </c>
      <c r="M6723">
        <f t="shared" si="1295"/>
        <v>0</v>
      </c>
      <c r="N6723">
        <f t="shared" si="1296"/>
        <v>0</v>
      </c>
      <c r="O6723">
        <f t="shared" si="1297"/>
        <v>0</v>
      </c>
      <c r="P6723" s="34" t="s">
        <v>77</v>
      </c>
      <c r="Q6723" s="33">
        <f t="shared" si="1299"/>
        <v>5.9999999999998721E-2</v>
      </c>
      <c r="R6723" s="33">
        <f t="shared" si="1300"/>
        <v>0.42999999999999972</v>
      </c>
      <c r="S6723" s="33">
        <f t="shared" si="1301"/>
        <v>2.5999999999999996</v>
      </c>
      <c r="T6723" s="33">
        <f t="shared" si="1302"/>
        <v>0</v>
      </c>
      <c r="V6723" s="16">
        <f t="shared" ref="V6723:V6786" si="1304">D6723-D6722</f>
        <v>1.0416666664241347E-2</v>
      </c>
      <c r="W6723" s="2">
        <f t="shared" si="1303"/>
        <v>45134.510416666664</v>
      </c>
    </row>
    <row r="6724" spans="1:23" x14ac:dyDescent="0.25">
      <c r="A6724">
        <v>2023</v>
      </c>
      <c r="B6724" t="s">
        <v>75</v>
      </c>
      <c r="C6724" t="s">
        <v>76</v>
      </c>
      <c r="D6724" s="45">
        <v>45134.520833333336</v>
      </c>
      <c r="E6724">
        <v>115.5</v>
      </c>
      <c r="F6724">
        <v>0.436</v>
      </c>
      <c r="G6724">
        <v>22.43</v>
      </c>
      <c r="H6724">
        <v>9.6</v>
      </c>
      <c r="I6724">
        <v>3.9</v>
      </c>
      <c r="J6724">
        <f t="shared" si="1293"/>
        <v>0</v>
      </c>
      <c r="K6724">
        <f t="shared" si="1294"/>
        <v>0</v>
      </c>
      <c r="L6724">
        <f t="shared" si="1298"/>
        <v>0</v>
      </c>
      <c r="M6724">
        <f t="shared" si="1295"/>
        <v>0</v>
      </c>
      <c r="N6724">
        <f t="shared" si="1296"/>
        <v>0</v>
      </c>
      <c r="O6724">
        <f t="shared" si="1297"/>
        <v>0</v>
      </c>
      <c r="P6724" s="34" t="s">
        <v>77</v>
      </c>
      <c r="Q6724" s="33">
        <f t="shared" si="1299"/>
        <v>8.0000000000001847E-2</v>
      </c>
      <c r="R6724" s="33">
        <f t="shared" si="1300"/>
        <v>0.36999999999999922</v>
      </c>
      <c r="S6724" s="33">
        <f t="shared" si="1301"/>
        <v>2.7</v>
      </c>
      <c r="T6724" s="33">
        <f t="shared" si="1302"/>
        <v>0</v>
      </c>
      <c r="V6724" s="16">
        <f t="shared" si="1304"/>
        <v>1.0416666671517305E-2</v>
      </c>
      <c r="W6724" s="2">
        <f t="shared" si="1303"/>
        <v>45134.520833333328</v>
      </c>
    </row>
    <row r="6725" spans="1:23" x14ac:dyDescent="0.25">
      <c r="A6725">
        <v>2023</v>
      </c>
      <c r="B6725" t="s">
        <v>75</v>
      </c>
      <c r="C6725" t="s">
        <v>76</v>
      </c>
      <c r="D6725" s="45">
        <v>45134.53125</v>
      </c>
      <c r="E6725">
        <v>111.1</v>
      </c>
      <c r="F6725">
        <v>0.436</v>
      </c>
      <c r="G6725">
        <v>22.51</v>
      </c>
      <c r="H6725">
        <v>9.23</v>
      </c>
      <c r="I6725">
        <v>1.2</v>
      </c>
      <c r="J6725">
        <f t="shared" si="1293"/>
        <v>0</v>
      </c>
      <c r="K6725">
        <f t="shared" si="1294"/>
        <v>0</v>
      </c>
      <c r="L6725">
        <f t="shared" si="1298"/>
        <v>0</v>
      </c>
      <c r="M6725">
        <f t="shared" si="1295"/>
        <v>0</v>
      </c>
      <c r="N6725">
        <f t="shared" si="1296"/>
        <v>0</v>
      </c>
      <c r="O6725">
        <f t="shared" si="1297"/>
        <v>0</v>
      </c>
      <c r="P6725" s="34" t="s">
        <v>77</v>
      </c>
      <c r="Q6725" s="33">
        <f t="shared" si="1299"/>
        <v>3.9999999999999147E-2</v>
      </c>
      <c r="R6725" s="33">
        <f t="shared" si="1300"/>
        <v>0.37999999999999901</v>
      </c>
      <c r="S6725" s="33">
        <f t="shared" si="1301"/>
        <v>1.8</v>
      </c>
      <c r="T6725" s="33">
        <f t="shared" si="1302"/>
        <v>1</v>
      </c>
      <c r="V6725" s="16">
        <f t="shared" si="1304"/>
        <v>1.0416666664241347E-2</v>
      </c>
      <c r="W6725" s="2">
        <f t="shared" si="1303"/>
        <v>45134.53125</v>
      </c>
    </row>
    <row r="6726" spans="1:23" x14ac:dyDescent="0.25">
      <c r="A6726">
        <v>2023</v>
      </c>
      <c r="B6726" t="s">
        <v>75</v>
      </c>
      <c r="C6726" t="s">
        <v>76</v>
      </c>
      <c r="D6726" s="45">
        <v>45134.541666666664</v>
      </c>
      <c r="E6726">
        <v>115.8</v>
      </c>
      <c r="F6726">
        <v>0.437</v>
      </c>
      <c r="G6726">
        <v>22.55</v>
      </c>
      <c r="H6726">
        <v>9.61</v>
      </c>
      <c r="I6726">
        <v>3</v>
      </c>
      <c r="J6726">
        <f t="shared" si="1293"/>
        <v>0</v>
      </c>
      <c r="K6726">
        <f t="shared" si="1294"/>
        <v>0</v>
      </c>
      <c r="L6726">
        <f t="shared" si="1298"/>
        <v>0</v>
      </c>
      <c r="M6726">
        <f t="shared" si="1295"/>
        <v>0</v>
      </c>
      <c r="N6726">
        <f t="shared" si="1296"/>
        <v>0</v>
      </c>
      <c r="O6726">
        <f t="shared" si="1297"/>
        <v>0</v>
      </c>
      <c r="P6726" s="34" t="s">
        <v>77</v>
      </c>
      <c r="Q6726" s="33">
        <f t="shared" si="1299"/>
        <v>1.9999999999999574E-2</v>
      </c>
      <c r="R6726" s="33">
        <f t="shared" si="1300"/>
        <v>0.34999999999999964</v>
      </c>
      <c r="S6726" s="33">
        <f t="shared" si="1301"/>
        <v>1.7</v>
      </c>
      <c r="T6726" s="33">
        <f t="shared" si="1302"/>
        <v>0</v>
      </c>
      <c r="V6726" s="16">
        <f t="shared" si="1304"/>
        <v>1.0416666664241347E-2</v>
      </c>
      <c r="W6726" s="2">
        <f t="shared" si="1303"/>
        <v>45134.541666666664</v>
      </c>
    </row>
    <row r="6727" spans="1:23" x14ac:dyDescent="0.25">
      <c r="A6727">
        <v>2023</v>
      </c>
      <c r="B6727" t="s">
        <v>75</v>
      </c>
      <c r="C6727" t="s">
        <v>76</v>
      </c>
      <c r="D6727" s="45">
        <v>45134.552083333336</v>
      </c>
      <c r="E6727">
        <v>111.6</v>
      </c>
      <c r="F6727">
        <v>0.437</v>
      </c>
      <c r="G6727">
        <v>22.57</v>
      </c>
      <c r="H6727">
        <v>9.26</v>
      </c>
      <c r="I6727">
        <v>1.3</v>
      </c>
      <c r="J6727">
        <f t="shared" si="1293"/>
        <v>0</v>
      </c>
      <c r="K6727">
        <f t="shared" si="1294"/>
        <v>0</v>
      </c>
      <c r="L6727">
        <f t="shared" si="1298"/>
        <v>0</v>
      </c>
      <c r="M6727">
        <f t="shared" si="1295"/>
        <v>0</v>
      </c>
      <c r="N6727">
        <f t="shared" si="1296"/>
        <v>0</v>
      </c>
      <c r="O6727">
        <f t="shared" si="1297"/>
        <v>0</v>
      </c>
      <c r="P6727" s="34" t="s">
        <v>77</v>
      </c>
      <c r="Q6727" s="33">
        <f t="shared" si="1299"/>
        <v>5.0000000000000711E-2</v>
      </c>
      <c r="R6727" s="33">
        <f t="shared" si="1300"/>
        <v>0.47000000000000064</v>
      </c>
      <c r="S6727" s="33">
        <f t="shared" si="1301"/>
        <v>0.5</v>
      </c>
      <c r="T6727" s="33">
        <f t="shared" si="1302"/>
        <v>0</v>
      </c>
      <c r="V6727" s="16">
        <f t="shared" si="1304"/>
        <v>1.0416666671517305E-2</v>
      </c>
      <c r="W6727" s="2">
        <f t="shared" si="1303"/>
        <v>45134.552083333328</v>
      </c>
    </row>
    <row r="6728" spans="1:23" x14ac:dyDescent="0.25">
      <c r="A6728">
        <v>2023</v>
      </c>
      <c r="B6728" t="s">
        <v>75</v>
      </c>
      <c r="C6728" t="s">
        <v>76</v>
      </c>
      <c r="D6728" s="45">
        <v>45134.5625</v>
      </c>
      <c r="E6728">
        <v>117.4</v>
      </c>
      <c r="F6728">
        <v>0.437</v>
      </c>
      <c r="G6728">
        <v>22.62</v>
      </c>
      <c r="H6728">
        <v>9.73</v>
      </c>
      <c r="I6728">
        <v>1.8</v>
      </c>
      <c r="J6728">
        <f t="shared" si="1293"/>
        <v>0</v>
      </c>
      <c r="K6728">
        <f t="shared" si="1294"/>
        <v>0</v>
      </c>
      <c r="L6728">
        <f t="shared" si="1298"/>
        <v>0</v>
      </c>
      <c r="M6728">
        <f t="shared" si="1295"/>
        <v>0</v>
      </c>
      <c r="N6728">
        <f t="shared" si="1296"/>
        <v>0</v>
      </c>
      <c r="O6728">
        <f t="shared" si="1297"/>
        <v>0</v>
      </c>
      <c r="P6728" s="34" t="s">
        <v>77</v>
      </c>
      <c r="Q6728" s="33">
        <f t="shared" si="1299"/>
        <v>0.16000000000000014</v>
      </c>
      <c r="R6728" s="33">
        <f t="shared" si="1300"/>
        <v>0.25</v>
      </c>
      <c r="S6728" s="33">
        <f t="shared" si="1301"/>
        <v>0.40000000000000013</v>
      </c>
      <c r="T6728" s="33">
        <f t="shared" si="1302"/>
        <v>1</v>
      </c>
      <c r="V6728" s="16">
        <f t="shared" si="1304"/>
        <v>1.0416666664241347E-2</v>
      </c>
      <c r="W6728" s="2">
        <f t="shared" si="1303"/>
        <v>45134.5625</v>
      </c>
    </row>
    <row r="6729" spans="1:23" x14ac:dyDescent="0.25">
      <c r="A6729">
        <v>2023</v>
      </c>
      <c r="B6729" t="s">
        <v>75</v>
      </c>
      <c r="C6729" t="s">
        <v>76</v>
      </c>
      <c r="D6729" s="45">
        <v>45134.572916666664</v>
      </c>
      <c r="E6729">
        <v>120.8</v>
      </c>
      <c r="F6729">
        <v>0.438</v>
      </c>
      <c r="G6729">
        <v>22.78</v>
      </c>
      <c r="H6729">
        <v>9.98</v>
      </c>
      <c r="I6729">
        <v>1.4</v>
      </c>
      <c r="J6729">
        <f t="shared" si="1293"/>
        <v>0</v>
      </c>
      <c r="K6729">
        <f t="shared" si="1294"/>
        <v>0</v>
      </c>
      <c r="L6729">
        <f t="shared" si="1298"/>
        <v>0</v>
      </c>
      <c r="M6729">
        <f t="shared" si="1295"/>
        <v>0</v>
      </c>
      <c r="N6729">
        <f t="shared" si="1296"/>
        <v>0</v>
      </c>
      <c r="O6729">
        <f t="shared" si="1297"/>
        <v>0</v>
      </c>
      <c r="P6729" s="34" t="s">
        <v>77</v>
      </c>
      <c r="Q6729" s="33">
        <f t="shared" si="1299"/>
        <v>0.12999999999999901</v>
      </c>
      <c r="R6729" s="33">
        <f t="shared" si="1300"/>
        <v>0.50999999999999979</v>
      </c>
      <c r="S6729" s="33">
        <f t="shared" si="1301"/>
        <v>1.4</v>
      </c>
      <c r="T6729" s="33">
        <f t="shared" si="1302"/>
        <v>0</v>
      </c>
      <c r="V6729" s="16">
        <f t="shared" si="1304"/>
        <v>1.0416666664241347E-2</v>
      </c>
      <c r="W6729" s="2">
        <f t="shared" si="1303"/>
        <v>45134.572916666664</v>
      </c>
    </row>
    <row r="6730" spans="1:23" x14ac:dyDescent="0.25">
      <c r="A6730">
        <v>2023</v>
      </c>
      <c r="B6730" t="s">
        <v>75</v>
      </c>
      <c r="C6730" t="s">
        <v>76</v>
      </c>
      <c r="D6730" s="45">
        <v>45134.583333333336</v>
      </c>
      <c r="E6730">
        <v>114.9</v>
      </c>
      <c r="F6730">
        <v>0.438</v>
      </c>
      <c r="G6730">
        <v>22.91</v>
      </c>
      <c r="H6730">
        <v>9.4700000000000006</v>
      </c>
      <c r="I6730">
        <v>2.8</v>
      </c>
      <c r="J6730">
        <f t="shared" si="1293"/>
        <v>0</v>
      </c>
      <c r="K6730">
        <f t="shared" si="1294"/>
        <v>0</v>
      </c>
      <c r="L6730">
        <f t="shared" si="1298"/>
        <v>0</v>
      </c>
      <c r="M6730">
        <f t="shared" si="1295"/>
        <v>0</v>
      </c>
      <c r="N6730">
        <f t="shared" si="1296"/>
        <v>0</v>
      </c>
      <c r="O6730">
        <f t="shared" si="1297"/>
        <v>0</v>
      </c>
      <c r="P6730" s="34" t="s">
        <v>77</v>
      </c>
      <c r="Q6730" s="33">
        <f t="shared" si="1299"/>
        <v>0.14000000000000057</v>
      </c>
      <c r="R6730" s="33">
        <f t="shared" si="1300"/>
        <v>0.58000000000000007</v>
      </c>
      <c r="S6730" s="33">
        <f t="shared" si="1301"/>
        <v>0.99999999999999978</v>
      </c>
      <c r="T6730" s="33">
        <f t="shared" si="1302"/>
        <v>0</v>
      </c>
      <c r="V6730" s="16">
        <f t="shared" si="1304"/>
        <v>1.0416666671517305E-2</v>
      </c>
      <c r="W6730" s="2">
        <f t="shared" si="1303"/>
        <v>45134.583333333328</v>
      </c>
    </row>
    <row r="6731" spans="1:23" x14ac:dyDescent="0.25">
      <c r="A6731">
        <v>2023</v>
      </c>
      <c r="B6731" t="s">
        <v>75</v>
      </c>
      <c r="C6731" t="s">
        <v>76</v>
      </c>
      <c r="D6731" s="45">
        <v>45134.59375</v>
      </c>
      <c r="E6731">
        <v>122.3</v>
      </c>
      <c r="F6731">
        <v>0.438</v>
      </c>
      <c r="G6731">
        <v>23.05</v>
      </c>
      <c r="H6731">
        <v>10.050000000000001</v>
      </c>
      <c r="I6731">
        <v>1.8</v>
      </c>
      <c r="J6731">
        <f t="shared" si="1293"/>
        <v>0</v>
      </c>
      <c r="K6731">
        <f t="shared" si="1294"/>
        <v>0</v>
      </c>
      <c r="L6731">
        <f t="shared" si="1298"/>
        <v>0</v>
      </c>
      <c r="M6731">
        <f t="shared" si="1295"/>
        <v>0</v>
      </c>
      <c r="N6731">
        <f t="shared" si="1296"/>
        <v>0</v>
      </c>
      <c r="O6731">
        <f t="shared" si="1297"/>
        <v>0</v>
      </c>
      <c r="P6731" s="34" t="s">
        <v>77</v>
      </c>
      <c r="Q6731" s="33">
        <f t="shared" si="1299"/>
        <v>0.14999999999999858</v>
      </c>
      <c r="R6731" s="33">
        <f t="shared" si="1300"/>
        <v>0.10000000000000142</v>
      </c>
      <c r="S6731" s="33">
        <f t="shared" si="1301"/>
        <v>1.2000000000000002</v>
      </c>
      <c r="T6731" s="33">
        <f t="shared" si="1302"/>
        <v>0</v>
      </c>
      <c r="V6731" s="16">
        <f t="shared" si="1304"/>
        <v>1.0416666664241347E-2</v>
      </c>
      <c r="W6731" s="2">
        <f t="shared" si="1303"/>
        <v>45134.59375</v>
      </c>
    </row>
    <row r="6732" spans="1:23" x14ac:dyDescent="0.25">
      <c r="A6732">
        <v>2023</v>
      </c>
      <c r="B6732" t="s">
        <v>75</v>
      </c>
      <c r="C6732" t="s">
        <v>76</v>
      </c>
      <c r="D6732" s="45">
        <v>45134.604166666664</v>
      </c>
      <c r="E6732">
        <v>121.4</v>
      </c>
      <c r="F6732">
        <v>0.438</v>
      </c>
      <c r="G6732">
        <v>23.2</v>
      </c>
      <c r="H6732">
        <v>9.9499999999999993</v>
      </c>
      <c r="I6732">
        <v>0.6</v>
      </c>
      <c r="J6732">
        <f t="shared" si="1293"/>
        <v>0</v>
      </c>
      <c r="K6732">
        <f t="shared" si="1294"/>
        <v>0</v>
      </c>
      <c r="L6732">
        <f t="shared" si="1298"/>
        <v>0</v>
      </c>
      <c r="M6732">
        <f t="shared" si="1295"/>
        <v>0</v>
      </c>
      <c r="N6732">
        <f t="shared" si="1296"/>
        <v>0</v>
      </c>
      <c r="O6732">
        <f t="shared" si="1297"/>
        <v>0</v>
      </c>
      <c r="P6732" s="34" t="s">
        <v>77</v>
      </c>
      <c r="Q6732" s="33">
        <f t="shared" si="1299"/>
        <v>8.0000000000001847E-2</v>
      </c>
      <c r="R6732" s="33">
        <f t="shared" si="1300"/>
        <v>0.16999999999999993</v>
      </c>
      <c r="S6732" s="33">
        <f t="shared" si="1301"/>
        <v>0.50000000000000011</v>
      </c>
      <c r="T6732" s="33">
        <f t="shared" si="1302"/>
        <v>0</v>
      </c>
      <c r="V6732" s="16">
        <f t="shared" si="1304"/>
        <v>1.0416666664241347E-2</v>
      </c>
      <c r="W6732" s="2">
        <f t="shared" si="1303"/>
        <v>45134.604166666664</v>
      </c>
    </row>
    <row r="6733" spans="1:23" x14ac:dyDescent="0.25">
      <c r="A6733">
        <v>2023</v>
      </c>
      <c r="B6733" t="s">
        <v>75</v>
      </c>
      <c r="C6733" t="s">
        <v>76</v>
      </c>
      <c r="D6733" s="45">
        <v>45134.614583333336</v>
      </c>
      <c r="E6733">
        <v>119.5</v>
      </c>
      <c r="F6733">
        <v>0.438</v>
      </c>
      <c r="G6733">
        <v>23.28</v>
      </c>
      <c r="H6733">
        <v>9.7799999999999994</v>
      </c>
      <c r="I6733">
        <v>1.1000000000000001</v>
      </c>
      <c r="J6733">
        <f t="shared" si="1293"/>
        <v>0</v>
      </c>
      <c r="K6733">
        <f t="shared" si="1294"/>
        <v>0</v>
      </c>
      <c r="L6733">
        <f t="shared" si="1298"/>
        <v>0</v>
      </c>
      <c r="M6733">
        <f t="shared" si="1295"/>
        <v>0</v>
      </c>
      <c r="N6733">
        <f t="shared" si="1296"/>
        <v>0</v>
      </c>
      <c r="O6733">
        <f t="shared" si="1297"/>
        <v>0</v>
      </c>
      <c r="P6733" s="34" t="s">
        <v>77</v>
      </c>
      <c r="Q6733" s="33">
        <f t="shared" si="1299"/>
        <v>1.9999999999999574E-2</v>
      </c>
      <c r="R6733" s="33">
        <f t="shared" si="1300"/>
        <v>0.28000000000000114</v>
      </c>
      <c r="S6733" s="33">
        <f t="shared" si="1301"/>
        <v>1.6</v>
      </c>
      <c r="T6733" s="33">
        <f t="shared" si="1302"/>
        <v>0</v>
      </c>
      <c r="V6733" s="16">
        <f t="shared" si="1304"/>
        <v>1.0416666671517305E-2</v>
      </c>
      <c r="W6733" s="2">
        <f t="shared" si="1303"/>
        <v>45134.614583333328</v>
      </c>
    </row>
    <row r="6734" spans="1:23" x14ac:dyDescent="0.25">
      <c r="A6734">
        <v>2023</v>
      </c>
      <c r="B6734" t="s">
        <v>75</v>
      </c>
      <c r="C6734" t="s">
        <v>76</v>
      </c>
      <c r="D6734" s="45">
        <v>45134.625</v>
      </c>
      <c r="E6734">
        <v>123</v>
      </c>
      <c r="F6734">
        <v>0.438</v>
      </c>
      <c r="G6734">
        <v>23.3</v>
      </c>
      <c r="H6734">
        <v>10.06</v>
      </c>
      <c r="I6734">
        <v>2.7</v>
      </c>
      <c r="J6734">
        <f t="shared" si="1293"/>
        <v>0</v>
      </c>
      <c r="K6734">
        <f t="shared" si="1294"/>
        <v>0</v>
      </c>
      <c r="L6734">
        <f t="shared" si="1298"/>
        <v>0</v>
      </c>
      <c r="M6734">
        <f t="shared" si="1295"/>
        <v>0</v>
      </c>
      <c r="N6734">
        <f t="shared" si="1296"/>
        <v>0</v>
      </c>
      <c r="O6734">
        <f t="shared" si="1297"/>
        <v>0</v>
      </c>
      <c r="P6734" s="34" t="s">
        <v>77</v>
      </c>
      <c r="Q6734" s="33">
        <f t="shared" si="1299"/>
        <v>0.10999999999999943</v>
      </c>
      <c r="R6734" s="33">
        <f t="shared" si="1300"/>
        <v>0.3100000000000005</v>
      </c>
      <c r="S6734" s="33">
        <f t="shared" si="1301"/>
        <v>1.8000000000000003</v>
      </c>
      <c r="T6734" s="33">
        <f t="shared" si="1302"/>
        <v>0</v>
      </c>
      <c r="V6734" s="16">
        <f t="shared" si="1304"/>
        <v>1.0416666664241347E-2</v>
      </c>
      <c r="W6734" s="2">
        <f t="shared" si="1303"/>
        <v>45134.625</v>
      </c>
    </row>
    <row r="6735" spans="1:23" x14ac:dyDescent="0.25">
      <c r="A6735">
        <v>2023</v>
      </c>
      <c r="B6735" t="s">
        <v>75</v>
      </c>
      <c r="C6735" t="s">
        <v>76</v>
      </c>
      <c r="D6735" s="45">
        <v>45134.635416666664</v>
      </c>
      <c r="E6735">
        <v>119.4</v>
      </c>
      <c r="F6735">
        <v>0.438</v>
      </c>
      <c r="G6735">
        <v>23.41</v>
      </c>
      <c r="H6735">
        <v>9.75</v>
      </c>
      <c r="I6735">
        <v>0.9</v>
      </c>
      <c r="J6735">
        <f t="shared" si="1293"/>
        <v>0</v>
      </c>
      <c r="K6735">
        <f t="shared" si="1294"/>
        <v>0</v>
      </c>
      <c r="L6735">
        <f t="shared" si="1298"/>
        <v>0</v>
      </c>
      <c r="M6735">
        <f t="shared" si="1295"/>
        <v>0</v>
      </c>
      <c r="N6735">
        <f t="shared" si="1296"/>
        <v>0</v>
      </c>
      <c r="O6735">
        <f t="shared" si="1297"/>
        <v>0</v>
      </c>
      <c r="P6735" s="34" t="s">
        <v>77</v>
      </c>
      <c r="Q6735" s="33">
        <f t="shared" si="1299"/>
        <v>0.12000000000000099</v>
      </c>
      <c r="R6735" s="33">
        <f t="shared" si="1300"/>
        <v>9.9999999999999645E-2</v>
      </c>
      <c r="S6735" s="33">
        <f t="shared" si="1301"/>
        <v>0.6</v>
      </c>
      <c r="T6735" s="33">
        <f t="shared" si="1302"/>
        <v>0</v>
      </c>
      <c r="V6735" s="16">
        <f t="shared" si="1304"/>
        <v>1.0416666664241347E-2</v>
      </c>
      <c r="W6735" s="2">
        <f t="shared" si="1303"/>
        <v>45134.635416666664</v>
      </c>
    </row>
    <row r="6736" spans="1:23" x14ac:dyDescent="0.25">
      <c r="A6736">
        <v>2023</v>
      </c>
      <c r="B6736" t="s">
        <v>75</v>
      </c>
      <c r="C6736" t="s">
        <v>76</v>
      </c>
      <c r="D6736" s="45">
        <v>45134.645833333336</v>
      </c>
      <c r="E6736">
        <v>120.9</v>
      </c>
      <c r="F6736">
        <v>0.438</v>
      </c>
      <c r="G6736">
        <v>23.53</v>
      </c>
      <c r="H6736">
        <v>9.85</v>
      </c>
      <c r="I6736">
        <v>1.5</v>
      </c>
      <c r="J6736">
        <f t="shared" si="1293"/>
        <v>0</v>
      </c>
      <c r="K6736">
        <f t="shared" si="1294"/>
        <v>0</v>
      </c>
      <c r="L6736">
        <f t="shared" si="1298"/>
        <v>0</v>
      </c>
      <c r="M6736">
        <f t="shared" si="1295"/>
        <v>0</v>
      </c>
      <c r="N6736">
        <f t="shared" si="1296"/>
        <v>0</v>
      </c>
      <c r="O6736">
        <f t="shared" si="1297"/>
        <v>0</v>
      </c>
      <c r="P6736" s="34" t="s">
        <v>77</v>
      </c>
      <c r="Q6736" s="33">
        <f t="shared" si="1299"/>
        <v>0.10999999999999943</v>
      </c>
      <c r="R6736" s="33">
        <f t="shared" si="1300"/>
        <v>0.22000000000000064</v>
      </c>
      <c r="S6736" s="33">
        <f t="shared" si="1301"/>
        <v>0.19999999999999996</v>
      </c>
      <c r="T6736" s="33">
        <f t="shared" si="1302"/>
        <v>1</v>
      </c>
      <c r="V6736" s="16">
        <f t="shared" si="1304"/>
        <v>1.0416666671517305E-2</v>
      </c>
      <c r="W6736" s="2">
        <f t="shared" si="1303"/>
        <v>45134.645833333328</v>
      </c>
    </row>
    <row r="6737" spans="1:23" x14ac:dyDescent="0.25">
      <c r="A6737">
        <v>2023</v>
      </c>
      <c r="B6737" t="s">
        <v>75</v>
      </c>
      <c r="C6737" t="s">
        <v>76</v>
      </c>
      <c r="D6737" s="45">
        <v>45134.65625</v>
      </c>
      <c r="E6737">
        <v>123.9</v>
      </c>
      <c r="F6737">
        <v>0.437</v>
      </c>
      <c r="G6737">
        <v>23.64</v>
      </c>
      <c r="H6737">
        <v>10.07</v>
      </c>
      <c r="I6737">
        <v>1.3</v>
      </c>
      <c r="J6737">
        <f t="shared" si="1293"/>
        <v>0</v>
      </c>
      <c r="K6737">
        <f t="shared" si="1294"/>
        <v>0</v>
      </c>
      <c r="L6737">
        <f t="shared" si="1298"/>
        <v>0</v>
      </c>
      <c r="M6737">
        <f t="shared" si="1295"/>
        <v>0</v>
      </c>
      <c r="N6737">
        <f t="shared" si="1296"/>
        <v>0</v>
      </c>
      <c r="O6737">
        <f t="shared" si="1297"/>
        <v>0</v>
      </c>
      <c r="P6737" s="34" t="s">
        <v>77</v>
      </c>
      <c r="Q6737" s="33">
        <f t="shared" si="1299"/>
        <v>3.9999999999999147E-2</v>
      </c>
      <c r="R6737" s="33">
        <f t="shared" si="1300"/>
        <v>8.0000000000000071E-2</v>
      </c>
      <c r="S6737" s="33">
        <f t="shared" si="1301"/>
        <v>0.19999999999999996</v>
      </c>
      <c r="T6737" s="33">
        <f t="shared" si="1302"/>
        <v>0</v>
      </c>
      <c r="V6737" s="16">
        <f t="shared" si="1304"/>
        <v>1.0416666664241347E-2</v>
      </c>
      <c r="W6737" s="2">
        <f t="shared" si="1303"/>
        <v>45134.65625</v>
      </c>
    </row>
    <row r="6738" spans="1:23" x14ac:dyDescent="0.25">
      <c r="A6738">
        <v>2023</v>
      </c>
      <c r="B6738" t="s">
        <v>75</v>
      </c>
      <c r="C6738" t="s">
        <v>76</v>
      </c>
      <c r="D6738" s="45">
        <v>45134.666666666664</v>
      </c>
      <c r="E6738">
        <v>123</v>
      </c>
      <c r="F6738">
        <v>0.437</v>
      </c>
      <c r="G6738">
        <v>23.68</v>
      </c>
      <c r="H6738">
        <v>9.99</v>
      </c>
      <c r="I6738">
        <v>1.1000000000000001</v>
      </c>
      <c r="J6738">
        <f t="shared" si="1293"/>
        <v>0</v>
      </c>
      <c r="K6738">
        <f t="shared" si="1294"/>
        <v>0</v>
      </c>
      <c r="L6738">
        <f t="shared" si="1298"/>
        <v>0</v>
      </c>
      <c r="M6738">
        <f t="shared" si="1295"/>
        <v>0</v>
      </c>
      <c r="N6738">
        <f t="shared" si="1296"/>
        <v>0</v>
      </c>
      <c r="O6738">
        <f t="shared" si="1297"/>
        <v>0</v>
      </c>
      <c r="P6738" s="34" t="s">
        <v>77</v>
      </c>
      <c r="Q6738" s="33">
        <f t="shared" si="1299"/>
        <v>5.0000000000000711E-2</v>
      </c>
      <c r="R6738" s="33">
        <f t="shared" si="1300"/>
        <v>0.19999999999999929</v>
      </c>
      <c r="S6738" s="33">
        <f t="shared" si="1301"/>
        <v>0</v>
      </c>
      <c r="T6738" s="33">
        <f t="shared" si="1302"/>
        <v>0</v>
      </c>
      <c r="V6738" s="16">
        <f t="shared" si="1304"/>
        <v>1.0416666664241347E-2</v>
      </c>
      <c r="W6738" s="2">
        <f t="shared" si="1303"/>
        <v>45134.666666666664</v>
      </c>
    </row>
    <row r="6739" spans="1:23" x14ac:dyDescent="0.25">
      <c r="A6739">
        <v>2023</v>
      </c>
      <c r="B6739" t="s">
        <v>75</v>
      </c>
      <c r="C6739" t="s">
        <v>76</v>
      </c>
      <c r="D6739" s="45">
        <v>45134.677083333336</v>
      </c>
      <c r="E6739">
        <v>125.5</v>
      </c>
      <c r="F6739">
        <v>0.437</v>
      </c>
      <c r="G6739">
        <v>23.73</v>
      </c>
      <c r="H6739">
        <v>10.19</v>
      </c>
      <c r="I6739">
        <v>1.1000000000000001</v>
      </c>
      <c r="J6739">
        <f t="shared" si="1293"/>
        <v>0</v>
      </c>
      <c r="K6739">
        <f t="shared" si="1294"/>
        <v>0</v>
      </c>
      <c r="L6739">
        <f t="shared" si="1298"/>
        <v>0</v>
      </c>
      <c r="M6739">
        <f t="shared" si="1295"/>
        <v>0</v>
      </c>
      <c r="N6739">
        <f t="shared" si="1296"/>
        <v>0</v>
      </c>
      <c r="O6739">
        <f t="shared" si="1297"/>
        <v>0</v>
      </c>
      <c r="P6739" s="34" t="s">
        <v>77</v>
      </c>
      <c r="Q6739" s="33">
        <f t="shared" si="1299"/>
        <v>5.9999999999998721E-2</v>
      </c>
      <c r="R6739" s="33">
        <f t="shared" si="1300"/>
        <v>0.36999999999999922</v>
      </c>
      <c r="S6739" s="33">
        <f t="shared" si="1301"/>
        <v>0.79999999999999982</v>
      </c>
      <c r="T6739" s="33">
        <f t="shared" si="1302"/>
        <v>0</v>
      </c>
      <c r="V6739" s="16">
        <f t="shared" si="1304"/>
        <v>1.0416666671517305E-2</v>
      </c>
      <c r="W6739" s="2">
        <f t="shared" si="1303"/>
        <v>45134.677083333328</v>
      </c>
    </row>
    <row r="6740" spans="1:23" x14ac:dyDescent="0.25">
      <c r="A6740">
        <v>2023</v>
      </c>
      <c r="B6740" t="s">
        <v>75</v>
      </c>
      <c r="C6740" t="s">
        <v>76</v>
      </c>
      <c r="D6740" s="45">
        <v>45134.6875</v>
      </c>
      <c r="E6740">
        <v>121.2</v>
      </c>
      <c r="F6740">
        <v>0.437</v>
      </c>
      <c r="G6740">
        <v>23.79</v>
      </c>
      <c r="H6740">
        <v>9.82</v>
      </c>
      <c r="I6740">
        <v>1.9</v>
      </c>
      <c r="J6740">
        <f t="shared" si="1293"/>
        <v>0</v>
      </c>
      <c r="K6740">
        <f t="shared" si="1294"/>
        <v>0</v>
      </c>
      <c r="L6740">
        <f t="shared" si="1298"/>
        <v>0</v>
      </c>
      <c r="M6740">
        <f t="shared" si="1295"/>
        <v>0</v>
      </c>
      <c r="N6740">
        <f t="shared" si="1296"/>
        <v>0</v>
      </c>
      <c r="O6740">
        <f t="shared" si="1297"/>
        <v>0</v>
      </c>
      <c r="P6740" s="34" t="s">
        <v>77</v>
      </c>
      <c r="Q6740" s="33">
        <f t="shared" si="1299"/>
        <v>5.0000000000000711E-2</v>
      </c>
      <c r="R6740" s="33">
        <f t="shared" si="1300"/>
        <v>0.20000000000000107</v>
      </c>
      <c r="S6740" s="33">
        <f t="shared" si="1301"/>
        <v>0.99999999999999989</v>
      </c>
      <c r="T6740" s="33">
        <f t="shared" si="1302"/>
        <v>1</v>
      </c>
      <c r="V6740" s="16">
        <f t="shared" si="1304"/>
        <v>1.0416666664241347E-2</v>
      </c>
      <c r="W6740" s="2">
        <f t="shared" si="1303"/>
        <v>45134.6875</v>
      </c>
    </row>
    <row r="6741" spans="1:23" x14ac:dyDescent="0.25">
      <c r="A6741">
        <v>2023</v>
      </c>
      <c r="B6741" t="s">
        <v>75</v>
      </c>
      <c r="C6741" t="s">
        <v>76</v>
      </c>
      <c r="D6741" s="45">
        <v>45134.697916666664</v>
      </c>
      <c r="E6741">
        <v>118.8</v>
      </c>
      <c r="F6741">
        <v>0.436</v>
      </c>
      <c r="G6741">
        <v>23.84</v>
      </c>
      <c r="H6741">
        <v>9.6199999999999992</v>
      </c>
      <c r="I6741">
        <v>0.9</v>
      </c>
      <c r="J6741">
        <f t="shared" si="1293"/>
        <v>0</v>
      </c>
      <c r="K6741">
        <f t="shared" si="1294"/>
        <v>0</v>
      </c>
      <c r="L6741">
        <f t="shared" si="1298"/>
        <v>0</v>
      </c>
      <c r="M6741">
        <f t="shared" si="1295"/>
        <v>0</v>
      </c>
      <c r="N6741">
        <f t="shared" si="1296"/>
        <v>0</v>
      </c>
      <c r="O6741">
        <f t="shared" si="1297"/>
        <v>0</v>
      </c>
      <c r="P6741" s="34" t="s">
        <v>77</v>
      </c>
      <c r="Q6741" s="33">
        <f t="shared" si="1299"/>
        <v>5.0000000000000711E-2</v>
      </c>
      <c r="R6741" s="33">
        <f t="shared" si="1300"/>
        <v>0.20999999999999908</v>
      </c>
      <c r="S6741" s="33">
        <f t="shared" si="1301"/>
        <v>0</v>
      </c>
      <c r="T6741" s="33">
        <f t="shared" si="1302"/>
        <v>0</v>
      </c>
      <c r="V6741" s="16">
        <f t="shared" si="1304"/>
        <v>1.0416666664241347E-2</v>
      </c>
      <c r="W6741" s="2">
        <f t="shared" si="1303"/>
        <v>45134.697916666664</v>
      </c>
    </row>
    <row r="6742" spans="1:23" x14ac:dyDescent="0.25">
      <c r="A6742">
        <v>2023</v>
      </c>
      <c r="B6742" t="s">
        <v>75</v>
      </c>
      <c r="C6742" t="s">
        <v>76</v>
      </c>
      <c r="D6742" s="45">
        <v>45134.708333333336</v>
      </c>
      <c r="E6742">
        <v>116.4</v>
      </c>
      <c r="F6742">
        <v>0.436</v>
      </c>
      <c r="G6742">
        <v>23.89</v>
      </c>
      <c r="H6742">
        <v>9.41</v>
      </c>
      <c r="I6742">
        <v>0.9</v>
      </c>
      <c r="J6742">
        <f t="shared" si="1293"/>
        <v>0</v>
      </c>
      <c r="K6742">
        <f t="shared" si="1294"/>
        <v>0</v>
      </c>
      <c r="L6742">
        <f t="shared" si="1298"/>
        <v>0</v>
      </c>
      <c r="M6742">
        <f t="shared" si="1295"/>
        <v>0</v>
      </c>
      <c r="N6742">
        <f t="shared" si="1296"/>
        <v>0</v>
      </c>
      <c r="O6742">
        <f t="shared" si="1297"/>
        <v>0</v>
      </c>
      <c r="P6742" s="34" t="s">
        <v>77</v>
      </c>
      <c r="Q6742" s="33">
        <f t="shared" si="1299"/>
        <v>3.9999999999999147E-2</v>
      </c>
      <c r="R6742" s="33">
        <f t="shared" si="1300"/>
        <v>0.88000000000000078</v>
      </c>
      <c r="S6742" s="33">
        <f t="shared" si="1301"/>
        <v>0.30000000000000004</v>
      </c>
      <c r="T6742" s="33">
        <f t="shared" si="1302"/>
        <v>0</v>
      </c>
      <c r="V6742" s="16">
        <f t="shared" si="1304"/>
        <v>1.0416666671517305E-2</v>
      </c>
      <c r="W6742" s="2">
        <f t="shared" si="1303"/>
        <v>45134.708333333328</v>
      </c>
    </row>
    <row r="6743" spans="1:23" x14ac:dyDescent="0.25">
      <c r="A6743">
        <v>2023</v>
      </c>
      <c r="B6743" t="s">
        <v>75</v>
      </c>
      <c r="C6743" t="s">
        <v>76</v>
      </c>
      <c r="D6743" s="45">
        <v>45134.71875</v>
      </c>
      <c r="E6743">
        <v>105.5</v>
      </c>
      <c r="F6743">
        <v>0.436</v>
      </c>
      <c r="G6743">
        <v>23.93</v>
      </c>
      <c r="H6743">
        <v>8.5299999999999994</v>
      </c>
      <c r="I6743">
        <v>0.6</v>
      </c>
      <c r="J6743">
        <f t="shared" si="1293"/>
        <v>0</v>
      </c>
      <c r="K6743">
        <f t="shared" si="1294"/>
        <v>0</v>
      </c>
      <c r="L6743">
        <f t="shared" si="1298"/>
        <v>0</v>
      </c>
      <c r="M6743">
        <f t="shared" si="1295"/>
        <v>0</v>
      </c>
      <c r="N6743">
        <f t="shared" si="1296"/>
        <v>0</v>
      </c>
      <c r="O6743">
        <f t="shared" si="1297"/>
        <v>0</v>
      </c>
      <c r="P6743" s="34" t="s">
        <v>77</v>
      </c>
      <c r="Q6743" s="33">
        <f t="shared" si="1299"/>
        <v>1.9999999999999574E-2</v>
      </c>
      <c r="R6743" s="33">
        <f t="shared" si="1300"/>
        <v>1.0500000000000007</v>
      </c>
      <c r="S6743" s="33">
        <f t="shared" si="1301"/>
        <v>0.30000000000000004</v>
      </c>
      <c r="T6743" s="33">
        <f t="shared" si="1302"/>
        <v>0</v>
      </c>
      <c r="V6743" s="16">
        <f t="shared" si="1304"/>
        <v>1.0416666664241347E-2</v>
      </c>
      <c r="W6743" s="2">
        <f t="shared" si="1303"/>
        <v>45134.71875</v>
      </c>
    </row>
    <row r="6744" spans="1:23" x14ac:dyDescent="0.25">
      <c r="A6744">
        <v>2023</v>
      </c>
      <c r="B6744" t="s">
        <v>75</v>
      </c>
      <c r="C6744" t="s">
        <v>76</v>
      </c>
      <c r="D6744" s="45">
        <v>45134.729166666664</v>
      </c>
      <c r="E6744">
        <v>118.6</v>
      </c>
      <c r="F6744">
        <v>0.436</v>
      </c>
      <c r="G6744">
        <v>23.95</v>
      </c>
      <c r="H6744">
        <v>9.58</v>
      </c>
      <c r="I6744">
        <v>0.9</v>
      </c>
      <c r="J6744">
        <f t="shared" si="1293"/>
        <v>0</v>
      </c>
      <c r="K6744">
        <f t="shared" si="1294"/>
        <v>0</v>
      </c>
      <c r="L6744">
        <f t="shared" si="1298"/>
        <v>0</v>
      </c>
      <c r="M6744">
        <f t="shared" si="1295"/>
        <v>0</v>
      </c>
      <c r="N6744">
        <f t="shared" si="1296"/>
        <v>0</v>
      </c>
      <c r="O6744">
        <f t="shared" si="1297"/>
        <v>0</v>
      </c>
      <c r="P6744" s="34" t="s">
        <v>77</v>
      </c>
      <c r="Q6744" s="33">
        <f t="shared" si="1299"/>
        <v>3.9999999999999147E-2</v>
      </c>
      <c r="R6744" s="33">
        <f t="shared" si="1300"/>
        <v>1.0700000000000003</v>
      </c>
      <c r="S6744" s="33">
        <f t="shared" si="1301"/>
        <v>3.9</v>
      </c>
      <c r="T6744" s="33">
        <f t="shared" si="1302"/>
        <v>0</v>
      </c>
      <c r="V6744" s="16">
        <f t="shared" si="1304"/>
        <v>1.0416666664241347E-2</v>
      </c>
      <c r="W6744" s="2">
        <f t="shared" si="1303"/>
        <v>45134.729166666664</v>
      </c>
    </row>
    <row r="6745" spans="1:23" x14ac:dyDescent="0.25">
      <c r="A6745">
        <v>2023</v>
      </c>
      <c r="B6745" t="s">
        <v>75</v>
      </c>
      <c r="C6745" t="s">
        <v>76</v>
      </c>
      <c r="D6745" s="45">
        <v>45134.739583333336</v>
      </c>
      <c r="E6745">
        <v>105.5</v>
      </c>
      <c r="F6745">
        <v>0.436</v>
      </c>
      <c r="G6745">
        <v>23.99</v>
      </c>
      <c r="H6745">
        <v>8.51</v>
      </c>
      <c r="I6745">
        <v>4.8</v>
      </c>
      <c r="J6745">
        <f t="shared" si="1293"/>
        <v>0</v>
      </c>
      <c r="K6745">
        <f t="shared" si="1294"/>
        <v>0</v>
      </c>
      <c r="L6745">
        <f t="shared" si="1298"/>
        <v>0</v>
      </c>
      <c r="M6745">
        <f t="shared" si="1295"/>
        <v>0</v>
      </c>
      <c r="N6745">
        <f t="shared" si="1296"/>
        <v>0</v>
      </c>
      <c r="O6745">
        <f t="shared" si="1297"/>
        <v>0</v>
      </c>
      <c r="P6745" s="34" t="s">
        <v>77</v>
      </c>
      <c r="Q6745" s="33">
        <f t="shared" si="1299"/>
        <v>2.0000000000003126E-2</v>
      </c>
      <c r="R6745" s="33">
        <f t="shared" si="1300"/>
        <v>0.59999999999999964</v>
      </c>
      <c r="S6745" s="33">
        <f t="shared" si="1301"/>
        <v>2.8</v>
      </c>
      <c r="T6745" s="33">
        <f t="shared" si="1302"/>
        <v>0</v>
      </c>
      <c r="V6745" s="16">
        <f t="shared" si="1304"/>
        <v>1.0416666671517305E-2</v>
      </c>
      <c r="W6745" s="2">
        <f t="shared" si="1303"/>
        <v>45134.739583333328</v>
      </c>
    </row>
    <row r="6746" spans="1:23" x14ac:dyDescent="0.25">
      <c r="A6746">
        <v>2023</v>
      </c>
      <c r="B6746" t="s">
        <v>75</v>
      </c>
      <c r="C6746" t="s">
        <v>76</v>
      </c>
      <c r="D6746" s="45">
        <v>45134.75</v>
      </c>
      <c r="E6746">
        <v>112.9</v>
      </c>
      <c r="F6746">
        <v>0.436</v>
      </c>
      <c r="G6746">
        <v>24.01</v>
      </c>
      <c r="H6746">
        <v>9.11</v>
      </c>
      <c r="I6746">
        <v>2</v>
      </c>
      <c r="J6746">
        <f t="shared" si="1293"/>
        <v>0</v>
      </c>
      <c r="K6746">
        <f t="shared" si="1294"/>
        <v>0</v>
      </c>
      <c r="L6746">
        <f t="shared" si="1298"/>
        <v>0</v>
      </c>
      <c r="M6746">
        <f t="shared" si="1295"/>
        <v>0</v>
      </c>
      <c r="N6746">
        <f t="shared" si="1296"/>
        <v>0</v>
      </c>
      <c r="O6746">
        <f t="shared" si="1297"/>
        <v>0</v>
      </c>
      <c r="P6746" s="34" t="s">
        <v>77</v>
      </c>
      <c r="Q6746" s="33">
        <f t="shared" si="1299"/>
        <v>1.9999999999999574E-2</v>
      </c>
      <c r="R6746" s="33">
        <f t="shared" si="1300"/>
        <v>0.60000000000000142</v>
      </c>
      <c r="S6746" s="33">
        <f t="shared" si="1301"/>
        <v>1.4</v>
      </c>
      <c r="T6746" s="33">
        <f t="shared" si="1302"/>
        <v>0</v>
      </c>
      <c r="V6746" s="16">
        <f t="shared" si="1304"/>
        <v>1.0416666664241347E-2</v>
      </c>
      <c r="W6746" s="2">
        <f t="shared" si="1303"/>
        <v>45134.75</v>
      </c>
    </row>
    <row r="6747" spans="1:23" x14ac:dyDescent="0.25">
      <c r="A6747">
        <v>2023</v>
      </c>
      <c r="B6747" t="s">
        <v>75</v>
      </c>
      <c r="C6747" t="s">
        <v>76</v>
      </c>
      <c r="D6747" s="45">
        <v>45134.760416666664</v>
      </c>
      <c r="E6747">
        <v>120.3</v>
      </c>
      <c r="F6747">
        <v>0.436</v>
      </c>
      <c r="G6747">
        <v>24.03</v>
      </c>
      <c r="H6747">
        <v>9.7100000000000009</v>
      </c>
      <c r="I6747">
        <v>0.6</v>
      </c>
      <c r="J6747">
        <f t="shared" si="1293"/>
        <v>0</v>
      </c>
      <c r="K6747">
        <f t="shared" si="1294"/>
        <v>0</v>
      </c>
      <c r="L6747">
        <f t="shared" si="1298"/>
        <v>0</v>
      </c>
      <c r="M6747">
        <f t="shared" si="1295"/>
        <v>0</v>
      </c>
      <c r="N6747">
        <f t="shared" si="1296"/>
        <v>0</v>
      </c>
      <c r="O6747">
        <f t="shared" si="1297"/>
        <v>0</v>
      </c>
      <c r="P6747" s="34" t="s">
        <v>77</v>
      </c>
      <c r="Q6747" s="33">
        <f t="shared" si="1299"/>
        <v>9.9999999999980105E-3</v>
      </c>
      <c r="R6747" s="33">
        <f t="shared" si="1300"/>
        <v>0.28999999999999915</v>
      </c>
      <c r="S6747" s="33">
        <f t="shared" si="1301"/>
        <v>2</v>
      </c>
      <c r="T6747" s="33">
        <f t="shared" si="1302"/>
        <v>0</v>
      </c>
      <c r="V6747" s="16">
        <f t="shared" si="1304"/>
        <v>1.0416666664241347E-2</v>
      </c>
      <c r="W6747" s="2">
        <f t="shared" si="1303"/>
        <v>45134.760416666664</v>
      </c>
    </row>
    <row r="6748" spans="1:23" x14ac:dyDescent="0.25">
      <c r="A6748">
        <v>2023</v>
      </c>
      <c r="B6748" t="s">
        <v>75</v>
      </c>
      <c r="C6748" t="s">
        <v>76</v>
      </c>
      <c r="D6748" s="45">
        <v>45134.770833333336</v>
      </c>
      <c r="E6748">
        <v>124</v>
      </c>
      <c r="F6748">
        <v>0.436</v>
      </c>
      <c r="G6748">
        <v>24.04</v>
      </c>
      <c r="H6748">
        <v>10</v>
      </c>
      <c r="I6748">
        <v>2.6</v>
      </c>
      <c r="J6748">
        <f t="shared" si="1293"/>
        <v>0</v>
      </c>
      <c r="K6748">
        <f t="shared" si="1294"/>
        <v>0</v>
      </c>
      <c r="L6748">
        <f t="shared" si="1298"/>
        <v>0</v>
      </c>
      <c r="M6748">
        <f t="shared" si="1295"/>
        <v>0</v>
      </c>
      <c r="N6748">
        <f t="shared" si="1296"/>
        <v>0</v>
      </c>
      <c r="O6748">
        <f t="shared" si="1297"/>
        <v>0</v>
      </c>
      <c r="P6748" s="34" t="s">
        <v>77</v>
      </c>
      <c r="Q6748" s="33">
        <f t="shared" si="1299"/>
        <v>0</v>
      </c>
      <c r="R6748" s="33">
        <f t="shared" si="1300"/>
        <v>0.74000000000000021</v>
      </c>
      <c r="S6748" s="33">
        <f t="shared" si="1301"/>
        <v>0.30000000000000027</v>
      </c>
      <c r="T6748" s="33">
        <f t="shared" si="1302"/>
        <v>0</v>
      </c>
      <c r="V6748" s="16">
        <f t="shared" si="1304"/>
        <v>1.0416666671517305E-2</v>
      </c>
      <c r="W6748" s="2">
        <f t="shared" si="1303"/>
        <v>45134.770833333328</v>
      </c>
    </row>
    <row r="6749" spans="1:23" x14ac:dyDescent="0.25">
      <c r="A6749">
        <v>2023</v>
      </c>
      <c r="B6749" t="s">
        <v>75</v>
      </c>
      <c r="C6749" t="s">
        <v>76</v>
      </c>
      <c r="D6749" s="45">
        <v>45134.78125</v>
      </c>
      <c r="E6749">
        <v>114.8</v>
      </c>
      <c r="F6749">
        <v>0.436</v>
      </c>
      <c r="G6749">
        <v>24.04</v>
      </c>
      <c r="H6749">
        <v>9.26</v>
      </c>
      <c r="I6749">
        <v>2.2999999999999998</v>
      </c>
      <c r="J6749">
        <f t="shared" si="1293"/>
        <v>0</v>
      </c>
      <c r="K6749">
        <f t="shared" si="1294"/>
        <v>0</v>
      </c>
      <c r="L6749">
        <f t="shared" si="1298"/>
        <v>0</v>
      </c>
      <c r="M6749">
        <f t="shared" si="1295"/>
        <v>0</v>
      </c>
      <c r="N6749">
        <f t="shared" si="1296"/>
        <v>0</v>
      </c>
      <c r="O6749">
        <f t="shared" si="1297"/>
        <v>0</v>
      </c>
      <c r="P6749" s="34" t="s">
        <v>77</v>
      </c>
      <c r="Q6749" s="33">
        <f t="shared" si="1299"/>
        <v>1.9999999999999574E-2</v>
      </c>
      <c r="R6749" s="33">
        <f t="shared" si="1300"/>
        <v>0.16999999999999993</v>
      </c>
      <c r="S6749" s="33">
        <f t="shared" si="1301"/>
        <v>1.9</v>
      </c>
      <c r="T6749" s="33">
        <f t="shared" si="1302"/>
        <v>1</v>
      </c>
      <c r="V6749" s="16">
        <f t="shared" si="1304"/>
        <v>1.0416666664241347E-2</v>
      </c>
      <c r="W6749" s="2">
        <f t="shared" si="1303"/>
        <v>45134.78125</v>
      </c>
    </row>
    <row r="6750" spans="1:23" x14ac:dyDescent="0.25">
      <c r="A6750">
        <v>2023</v>
      </c>
      <c r="B6750" t="s">
        <v>75</v>
      </c>
      <c r="C6750" t="s">
        <v>76</v>
      </c>
      <c r="D6750" s="45">
        <v>45134.791666666664</v>
      </c>
      <c r="E6750">
        <v>112.6</v>
      </c>
      <c r="F6750">
        <v>0.435</v>
      </c>
      <c r="G6750">
        <v>24.02</v>
      </c>
      <c r="H6750">
        <v>9.09</v>
      </c>
      <c r="I6750">
        <v>0.4</v>
      </c>
      <c r="J6750">
        <f t="shared" si="1293"/>
        <v>0</v>
      </c>
      <c r="K6750">
        <f t="shared" si="1294"/>
        <v>0</v>
      </c>
      <c r="L6750">
        <f t="shared" si="1298"/>
        <v>0</v>
      </c>
      <c r="M6750">
        <f t="shared" si="1295"/>
        <v>0</v>
      </c>
      <c r="N6750">
        <f t="shared" si="1296"/>
        <v>0</v>
      </c>
      <c r="O6750">
        <f t="shared" si="1297"/>
        <v>0</v>
      </c>
      <c r="P6750" s="34" t="s">
        <v>77</v>
      </c>
      <c r="Q6750" s="33">
        <f t="shared" si="1299"/>
        <v>5.0000000000000711E-2</v>
      </c>
      <c r="R6750" s="33">
        <f t="shared" si="1300"/>
        <v>0.25</v>
      </c>
      <c r="S6750" s="33">
        <f t="shared" si="1301"/>
        <v>2.2000000000000002</v>
      </c>
      <c r="T6750" s="33">
        <f t="shared" si="1302"/>
        <v>0</v>
      </c>
      <c r="V6750" s="16">
        <f t="shared" si="1304"/>
        <v>1.0416666664241347E-2</v>
      </c>
      <c r="W6750" s="2">
        <f t="shared" si="1303"/>
        <v>45134.791666666664</v>
      </c>
    </row>
    <row r="6751" spans="1:23" x14ac:dyDescent="0.25">
      <c r="A6751">
        <v>2023</v>
      </c>
      <c r="B6751" t="s">
        <v>75</v>
      </c>
      <c r="C6751" t="s">
        <v>76</v>
      </c>
      <c r="D6751" s="45">
        <v>45134.802083333336</v>
      </c>
      <c r="E6751">
        <v>115.6</v>
      </c>
      <c r="F6751">
        <v>0.435</v>
      </c>
      <c r="G6751">
        <v>23.97</v>
      </c>
      <c r="H6751">
        <v>9.34</v>
      </c>
      <c r="I6751">
        <v>2.6</v>
      </c>
      <c r="J6751">
        <f t="shared" si="1293"/>
        <v>0</v>
      </c>
      <c r="K6751">
        <f t="shared" si="1294"/>
        <v>0</v>
      </c>
      <c r="L6751">
        <f t="shared" si="1298"/>
        <v>0</v>
      </c>
      <c r="M6751">
        <f t="shared" si="1295"/>
        <v>0</v>
      </c>
      <c r="N6751">
        <f t="shared" si="1296"/>
        <v>0</v>
      </c>
      <c r="O6751">
        <f t="shared" si="1297"/>
        <v>0</v>
      </c>
      <c r="P6751" s="34" t="s">
        <v>77</v>
      </c>
      <c r="Q6751" s="33">
        <f t="shared" si="1299"/>
        <v>4.9999999999997158E-2</v>
      </c>
      <c r="R6751" s="33">
        <f t="shared" si="1300"/>
        <v>0.4399999999999995</v>
      </c>
      <c r="S6751" s="33">
        <f t="shared" si="1301"/>
        <v>1.9000000000000001</v>
      </c>
      <c r="T6751" s="33">
        <f t="shared" si="1302"/>
        <v>0</v>
      </c>
      <c r="V6751" s="16">
        <f t="shared" si="1304"/>
        <v>1.0416666671517305E-2</v>
      </c>
      <c r="W6751" s="2">
        <f t="shared" si="1303"/>
        <v>45134.802083333328</v>
      </c>
    </row>
    <row r="6752" spans="1:23" x14ac:dyDescent="0.25">
      <c r="A6752">
        <v>2023</v>
      </c>
      <c r="B6752" t="s">
        <v>75</v>
      </c>
      <c r="C6752" t="s">
        <v>76</v>
      </c>
      <c r="D6752" s="45">
        <v>45134.8125</v>
      </c>
      <c r="E6752">
        <v>110.1</v>
      </c>
      <c r="F6752">
        <v>0.435</v>
      </c>
      <c r="G6752">
        <v>23.92</v>
      </c>
      <c r="H6752">
        <v>8.9</v>
      </c>
      <c r="I6752">
        <v>0.7</v>
      </c>
      <c r="J6752">
        <f t="shared" si="1293"/>
        <v>0</v>
      </c>
      <c r="K6752">
        <f t="shared" si="1294"/>
        <v>0</v>
      </c>
      <c r="L6752">
        <f t="shared" si="1298"/>
        <v>0</v>
      </c>
      <c r="M6752">
        <f t="shared" si="1295"/>
        <v>0</v>
      </c>
      <c r="N6752">
        <f t="shared" si="1296"/>
        <v>0</v>
      </c>
      <c r="O6752">
        <f t="shared" si="1297"/>
        <v>0</v>
      </c>
      <c r="P6752" s="34" t="s">
        <v>77</v>
      </c>
      <c r="Q6752" s="33">
        <f t="shared" si="1299"/>
        <v>6.0000000000002274E-2</v>
      </c>
      <c r="R6752" s="33">
        <f t="shared" si="1300"/>
        <v>0.29999999999999893</v>
      </c>
      <c r="S6752" s="33">
        <f t="shared" si="1301"/>
        <v>0.7</v>
      </c>
      <c r="T6752" s="33">
        <f t="shared" si="1302"/>
        <v>0</v>
      </c>
      <c r="V6752" s="16">
        <f t="shared" si="1304"/>
        <v>1.0416666664241347E-2</v>
      </c>
      <c r="W6752" s="2">
        <f t="shared" si="1303"/>
        <v>45134.8125</v>
      </c>
    </row>
    <row r="6753" spans="1:23" x14ac:dyDescent="0.25">
      <c r="A6753">
        <v>2023</v>
      </c>
      <c r="B6753" t="s">
        <v>75</v>
      </c>
      <c r="C6753" t="s">
        <v>76</v>
      </c>
      <c r="D6753" s="45">
        <v>45134.822916666664</v>
      </c>
      <c r="E6753">
        <v>113.7</v>
      </c>
      <c r="F6753">
        <v>0.435</v>
      </c>
      <c r="G6753">
        <v>23.86</v>
      </c>
      <c r="H6753">
        <v>9.1999999999999993</v>
      </c>
      <c r="I6753">
        <v>1.4</v>
      </c>
      <c r="J6753">
        <f t="shared" si="1293"/>
        <v>0</v>
      </c>
      <c r="K6753">
        <f t="shared" si="1294"/>
        <v>0</v>
      </c>
      <c r="L6753">
        <f t="shared" si="1298"/>
        <v>0</v>
      </c>
      <c r="M6753">
        <f t="shared" si="1295"/>
        <v>0</v>
      </c>
      <c r="N6753">
        <f t="shared" si="1296"/>
        <v>0</v>
      </c>
      <c r="O6753">
        <f t="shared" si="1297"/>
        <v>0</v>
      </c>
      <c r="P6753" s="34" t="s">
        <v>77</v>
      </c>
      <c r="Q6753" s="33">
        <f t="shared" si="1299"/>
        <v>3.9999999999999147E-2</v>
      </c>
      <c r="R6753" s="33">
        <f t="shared" si="1300"/>
        <v>0.22999999999999865</v>
      </c>
      <c r="S6753" s="33">
        <f t="shared" si="1301"/>
        <v>0.7</v>
      </c>
      <c r="T6753" s="33">
        <f t="shared" si="1302"/>
        <v>0</v>
      </c>
      <c r="V6753" s="16">
        <f t="shared" si="1304"/>
        <v>1.0416666664241347E-2</v>
      </c>
      <c r="W6753" s="2">
        <f t="shared" si="1303"/>
        <v>45134.822916666664</v>
      </c>
    </row>
    <row r="6754" spans="1:23" x14ac:dyDescent="0.25">
      <c r="A6754">
        <v>2023</v>
      </c>
      <c r="B6754" t="s">
        <v>75</v>
      </c>
      <c r="C6754" t="s">
        <v>76</v>
      </c>
      <c r="D6754" s="45">
        <v>45134.833333333336</v>
      </c>
      <c r="E6754">
        <v>110.7</v>
      </c>
      <c r="F6754">
        <v>0.435</v>
      </c>
      <c r="G6754">
        <v>23.82</v>
      </c>
      <c r="H6754">
        <v>8.9700000000000006</v>
      </c>
      <c r="I6754">
        <v>0.7</v>
      </c>
      <c r="J6754">
        <f t="shared" si="1293"/>
        <v>0</v>
      </c>
      <c r="K6754">
        <f t="shared" si="1294"/>
        <v>0</v>
      </c>
      <c r="L6754">
        <f t="shared" si="1298"/>
        <v>0</v>
      </c>
      <c r="M6754">
        <f t="shared" si="1295"/>
        <v>0</v>
      </c>
      <c r="N6754">
        <f t="shared" si="1296"/>
        <v>0</v>
      </c>
      <c r="O6754">
        <f t="shared" si="1297"/>
        <v>0</v>
      </c>
      <c r="P6754" s="34" t="s">
        <v>77</v>
      </c>
      <c r="Q6754" s="33">
        <f t="shared" si="1299"/>
        <v>5.9999999999998721E-2</v>
      </c>
      <c r="R6754" s="33">
        <f t="shared" si="1300"/>
        <v>0.41000000000000014</v>
      </c>
      <c r="S6754" s="33">
        <f t="shared" si="1301"/>
        <v>0</v>
      </c>
      <c r="T6754" s="33">
        <f t="shared" si="1302"/>
        <v>1</v>
      </c>
      <c r="V6754" s="16">
        <f t="shared" si="1304"/>
        <v>1.0416666671517305E-2</v>
      </c>
      <c r="W6754" s="2">
        <f t="shared" si="1303"/>
        <v>45134.833333333328</v>
      </c>
    </row>
    <row r="6755" spans="1:23" x14ac:dyDescent="0.25">
      <c r="A6755">
        <v>2023</v>
      </c>
      <c r="B6755" t="s">
        <v>75</v>
      </c>
      <c r="C6755" t="s">
        <v>76</v>
      </c>
      <c r="D6755" s="45">
        <v>45134.84375</v>
      </c>
      <c r="E6755">
        <v>105.6</v>
      </c>
      <c r="F6755">
        <v>0.434</v>
      </c>
      <c r="G6755">
        <v>23.76</v>
      </c>
      <c r="H6755">
        <v>8.56</v>
      </c>
      <c r="I6755">
        <v>0.7</v>
      </c>
      <c r="J6755">
        <f t="shared" si="1293"/>
        <v>0</v>
      </c>
      <c r="K6755">
        <f t="shared" si="1294"/>
        <v>0</v>
      </c>
      <c r="L6755">
        <f t="shared" si="1298"/>
        <v>0</v>
      </c>
      <c r="M6755">
        <f t="shared" si="1295"/>
        <v>0</v>
      </c>
      <c r="N6755">
        <f t="shared" si="1296"/>
        <v>0</v>
      </c>
      <c r="O6755">
        <f t="shared" si="1297"/>
        <v>0</v>
      </c>
      <c r="P6755" s="34" t="s">
        <v>77</v>
      </c>
      <c r="Q6755" s="33">
        <f t="shared" si="1299"/>
        <v>5.0000000000000711E-2</v>
      </c>
      <c r="R6755" s="33">
        <f t="shared" si="1300"/>
        <v>8.9999999999999858E-2</v>
      </c>
      <c r="S6755" s="33">
        <f t="shared" si="1301"/>
        <v>0.19999999999999996</v>
      </c>
      <c r="T6755" s="33">
        <f t="shared" si="1302"/>
        <v>0</v>
      </c>
      <c r="V6755" s="16">
        <f t="shared" si="1304"/>
        <v>1.0416666664241347E-2</v>
      </c>
      <c r="W6755" s="2">
        <f t="shared" si="1303"/>
        <v>45134.84375</v>
      </c>
    </row>
    <row r="6756" spans="1:23" x14ac:dyDescent="0.25">
      <c r="A6756">
        <v>2023</v>
      </c>
      <c r="B6756" t="s">
        <v>75</v>
      </c>
      <c r="C6756" t="s">
        <v>76</v>
      </c>
      <c r="D6756" s="45">
        <v>45134.854166666664</v>
      </c>
      <c r="E6756">
        <v>104.4</v>
      </c>
      <c r="F6756">
        <v>0.434</v>
      </c>
      <c r="G6756">
        <v>23.71</v>
      </c>
      <c r="H6756">
        <v>8.4700000000000006</v>
      </c>
      <c r="I6756">
        <v>0.5</v>
      </c>
      <c r="J6756">
        <f t="shared" si="1293"/>
        <v>0</v>
      </c>
      <c r="K6756">
        <f t="shared" si="1294"/>
        <v>0</v>
      </c>
      <c r="L6756">
        <f t="shared" si="1298"/>
        <v>0</v>
      </c>
      <c r="M6756">
        <f t="shared" si="1295"/>
        <v>0</v>
      </c>
      <c r="N6756">
        <f t="shared" si="1296"/>
        <v>0</v>
      </c>
      <c r="O6756">
        <f t="shared" si="1297"/>
        <v>0</v>
      </c>
      <c r="P6756" s="34" t="s">
        <v>77</v>
      </c>
      <c r="Q6756" s="33">
        <f t="shared" si="1299"/>
        <v>3.9999999999999147E-2</v>
      </c>
      <c r="R6756" s="33">
        <f t="shared" si="1300"/>
        <v>0.46999999999999886</v>
      </c>
      <c r="S6756" s="33">
        <f t="shared" si="1301"/>
        <v>3.7</v>
      </c>
      <c r="T6756" s="33">
        <f t="shared" si="1302"/>
        <v>0</v>
      </c>
      <c r="V6756" s="16">
        <f t="shared" si="1304"/>
        <v>1.0416666664241347E-2</v>
      </c>
      <c r="W6756" s="2">
        <f t="shared" si="1303"/>
        <v>45134.854166666664</v>
      </c>
    </row>
    <row r="6757" spans="1:23" x14ac:dyDescent="0.25">
      <c r="A6757">
        <v>2023</v>
      </c>
      <c r="B6757" t="s">
        <v>75</v>
      </c>
      <c r="C6757" t="s">
        <v>76</v>
      </c>
      <c r="D6757" s="45">
        <v>45134.864583333336</v>
      </c>
      <c r="E6757">
        <v>110.1</v>
      </c>
      <c r="F6757">
        <v>0.434</v>
      </c>
      <c r="G6757">
        <v>23.67</v>
      </c>
      <c r="H6757">
        <v>8.94</v>
      </c>
      <c r="I6757">
        <v>4.2</v>
      </c>
      <c r="J6757">
        <f t="shared" si="1293"/>
        <v>0</v>
      </c>
      <c r="K6757">
        <f t="shared" si="1294"/>
        <v>0</v>
      </c>
      <c r="L6757">
        <f t="shared" si="1298"/>
        <v>0</v>
      </c>
      <c r="M6757">
        <f t="shared" si="1295"/>
        <v>0</v>
      </c>
      <c r="N6757">
        <f t="shared" si="1296"/>
        <v>0</v>
      </c>
      <c r="O6757">
        <f t="shared" si="1297"/>
        <v>0</v>
      </c>
      <c r="P6757" s="34" t="s">
        <v>77</v>
      </c>
      <c r="Q6757" s="33">
        <f t="shared" si="1299"/>
        <v>4.00000000000027E-2</v>
      </c>
      <c r="R6757" s="33">
        <f t="shared" si="1300"/>
        <v>5.9999999999998721E-2</v>
      </c>
      <c r="S6757" s="33">
        <f t="shared" si="1301"/>
        <v>2.5</v>
      </c>
      <c r="T6757" s="33">
        <f t="shared" si="1302"/>
        <v>0</v>
      </c>
      <c r="V6757" s="16">
        <f t="shared" si="1304"/>
        <v>1.0416666671517305E-2</v>
      </c>
      <c r="W6757" s="2">
        <f t="shared" si="1303"/>
        <v>45134.864583333328</v>
      </c>
    </row>
    <row r="6758" spans="1:23" x14ac:dyDescent="0.25">
      <c r="A6758">
        <v>2023</v>
      </c>
      <c r="B6758" t="s">
        <v>75</v>
      </c>
      <c r="C6758" t="s">
        <v>76</v>
      </c>
      <c r="D6758" s="45">
        <v>45134.875</v>
      </c>
      <c r="E6758">
        <v>109.2</v>
      </c>
      <c r="F6758">
        <v>0.434</v>
      </c>
      <c r="G6758">
        <v>23.63</v>
      </c>
      <c r="H6758">
        <v>8.8800000000000008</v>
      </c>
      <c r="I6758">
        <v>1.7</v>
      </c>
      <c r="J6758">
        <f t="shared" si="1293"/>
        <v>0</v>
      </c>
      <c r="K6758">
        <f t="shared" si="1294"/>
        <v>0</v>
      </c>
      <c r="L6758">
        <f t="shared" si="1298"/>
        <v>0</v>
      </c>
      <c r="M6758">
        <f t="shared" si="1295"/>
        <v>0</v>
      </c>
      <c r="N6758">
        <f t="shared" si="1296"/>
        <v>0</v>
      </c>
      <c r="O6758">
        <f t="shared" si="1297"/>
        <v>0</v>
      </c>
      <c r="P6758" s="34" t="s">
        <v>77</v>
      </c>
      <c r="Q6758" s="33">
        <f t="shared" si="1299"/>
        <v>5.0000000000000711E-2</v>
      </c>
      <c r="R6758" s="33">
        <f t="shared" si="1300"/>
        <v>0.34000000000000163</v>
      </c>
      <c r="S6758" s="33">
        <f t="shared" si="1301"/>
        <v>0.79999999999999993</v>
      </c>
      <c r="T6758" s="33">
        <f t="shared" si="1302"/>
        <v>0</v>
      </c>
      <c r="V6758" s="16">
        <f t="shared" si="1304"/>
        <v>1.0416666664241347E-2</v>
      </c>
      <c r="W6758" s="2">
        <f t="shared" si="1303"/>
        <v>45134.875</v>
      </c>
    </row>
    <row r="6759" spans="1:23" x14ac:dyDescent="0.25">
      <c r="A6759">
        <v>2023</v>
      </c>
      <c r="B6759" t="s">
        <v>75</v>
      </c>
      <c r="C6759" t="s">
        <v>76</v>
      </c>
      <c r="D6759" s="45">
        <v>45134.885416666664</v>
      </c>
      <c r="E6759">
        <v>104.9</v>
      </c>
      <c r="F6759">
        <v>0.434</v>
      </c>
      <c r="G6759">
        <v>23.58</v>
      </c>
      <c r="H6759">
        <v>8.5399999999999991</v>
      </c>
      <c r="I6759">
        <v>0.9</v>
      </c>
      <c r="J6759">
        <f t="shared" si="1293"/>
        <v>0</v>
      </c>
      <c r="K6759">
        <f t="shared" si="1294"/>
        <v>0</v>
      </c>
      <c r="L6759">
        <f t="shared" si="1298"/>
        <v>0</v>
      </c>
      <c r="M6759">
        <f t="shared" si="1295"/>
        <v>0</v>
      </c>
      <c r="N6759">
        <f t="shared" si="1296"/>
        <v>0</v>
      </c>
      <c r="O6759">
        <f t="shared" si="1297"/>
        <v>0</v>
      </c>
      <c r="P6759" s="34" t="s">
        <v>77</v>
      </c>
      <c r="Q6759" s="33">
        <f t="shared" si="1299"/>
        <v>4.9999999999997158E-2</v>
      </c>
      <c r="R6759" s="33">
        <f t="shared" si="1300"/>
        <v>0.13000000000000078</v>
      </c>
      <c r="S6759" s="33">
        <f t="shared" si="1301"/>
        <v>1.6</v>
      </c>
      <c r="T6759" s="33">
        <f t="shared" si="1302"/>
        <v>0</v>
      </c>
      <c r="V6759" s="16">
        <f t="shared" si="1304"/>
        <v>1.0416666664241347E-2</v>
      </c>
      <c r="W6759" s="2">
        <f t="shared" si="1303"/>
        <v>45134.885416666664</v>
      </c>
    </row>
    <row r="6760" spans="1:23" x14ac:dyDescent="0.25">
      <c r="A6760">
        <v>2023</v>
      </c>
      <c r="B6760" t="s">
        <v>75</v>
      </c>
      <c r="C6760" t="s">
        <v>76</v>
      </c>
      <c r="D6760" s="45">
        <v>45134.895833333336</v>
      </c>
      <c r="E6760">
        <v>106.5</v>
      </c>
      <c r="F6760">
        <v>0.434</v>
      </c>
      <c r="G6760">
        <v>23.53</v>
      </c>
      <c r="H6760">
        <v>8.67</v>
      </c>
      <c r="I6760">
        <v>2.5</v>
      </c>
      <c r="J6760">
        <f t="shared" si="1293"/>
        <v>0</v>
      </c>
      <c r="K6760">
        <f t="shared" si="1294"/>
        <v>0</v>
      </c>
      <c r="L6760">
        <f t="shared" si="1298"/>
        <v>0</v>
      </c>
      <c r="M6760">
        <f t="shared" si="1295"/>
        <v>0</v>
      </c>
      <c r="N6760">
        <f t="shared" si="1296"/>
        <v>0</v>
      </c>
      <c r="O6760">
        <f t="shared" si="1297"/>
        <v>0</v>
      </c>
      <c r="P6760" s="34" t="s">
        <v>77</v>
      </c>
      <c r="Q6760" s="33">
        <f t="shared" si="1299"/>
        <v>4.00000000000027E-2</v>
      </c>
      <c r="R6760" s="33">
        <f t="shared" si="1300"/>
        <v>0.66999999999999993</v>
      </c>
      <c r="S6760" s="33">
        <f t="shared" si="1301"/>
        <v>1.5</v>
      </c>
      <c r="T6760" s="33">
        <f t="shared" si="1302"/>
        <v>0</v>
      </c>
      <c r="V6760" s="16">
        <f t="shared" si="1304"/>
        <v>1.0416666671517305E-2</v>
      </c>
      <c r="W6760" s="2">
        <f t="shared" si="1303"/>
        <v>45134.895833333328</v>
      </c>
    </row>
    <row r="6761" spans="1:23" x14ac:dyDescent="0.25">
      <c r="A6761">
        <v>2023</v>
      </c>
      <c r="B6761" t="s">
        <v>75</v>
      </c>
      <c r="C6761" t="s">
        <v>76</v>
      </c>
      <c r="D6761" s="45">
        <v>45134.90625</v>
      </c>
      <c r="E6761">
        <v>98.2</v>
      </c>
      <c r="F6761">
        <v>0.434</v>
      </c>
      <c r="G6761">
        <v>23.49</v>
      </c>
      <c r="H6761">
        <v>8</v>
      </c>
      <c r="I6761">
        <v>1</v>
      </c>
      <c r="J6761">
        <f t="shared" ref="J6761:J6824" si="1305">IF(G6761="",0.5,IF(G6761&lt;=0,2,IF(G6761&gt;=40,2, IF(AND(G6761&gt;0,G6761&lt;1),5,IF(AND(G6761&gt;35,G6761&lt;40),5,IF(Q6761&gt;=1.5,1.5,0))))))</f>
        <v>0</v>
      </c>
      <c r="K6761">
        <f t="shared" ref="K6761:K6824" si="1306">IF(H6761="",0.5,IF(H6761&lt;=0.1,2,IF(H6761&gt;=20,2, IF(AND(H6761&gt;0.1,H6761&lt;0.2),5,IF(AND(H6761&gt;16,H6761&lt;20),5,IF(R6761&gt;=2,1.5,0))))))</f>
        <v>0</v>
      </c>
      <c r="L6761">
        <f t="shared" si="1298"/>
        <v>0</v>
      </c>
      <c r="M6761">
        <f t="shared" ref="M6761:M6824" si="1307">IF(F6761="",0.5,IF(F6761*1000&lt;=10,2,IF(F6761*1000&gt;=35000,2,IF(AND(F6761*1000&gt;10,F6761*1000&lt;20),5, IF(AND(F6761*1000&gt;6000,F6761*1000&lt;35000),5,IF(T6761&gt;=5000,1.5,0))))))</f>
        <v>0</v>
      </c>
      <c r="N6761">
        <f t="shared" ref="N6761:N6824" si="1308">IF(A6761="",0.5,IF(B6761="",0.5,IF(C6761="",0.5,IF(D6761="",0.5,IF(U6761="Y",0.01,0)))))</f>
        <v>0</v>
      </c>
      <c r="O6761">
        <f t="shared" ref="O6761:O6824" si="1309">COUNTIF(J6761:N6761,"&gt;0")</f>
        <v>0</v>
      </c>
      <c r="P6761" s="34" t="s">
        <v>77</v>
      </c>
      <c r="Q6761" s="33">
        <f t="shared" si="1299"/>
        <v>3.9999999999999147E-2</v>
      </c>
      <c r="R6761" s="33">
        <f t="shared" si="1300"/>
        <v>0.3100000000000005</v>
      </c>
      <c r="S6761" s="33">
        <f t="shared" si="1301"/>
        <v>2.2999999999999998</v>
      </c>
      <c r="T6761" s="33">
        <f t="shared" si="1302"/>
        <v>0</v>
      </c>
      <c r="V6761" s="16">
        <f t="shared" si="1304"/>
        <v>1.0416666664241347E-2</v>
      </c>
      <c r="W6761" s="2">
        <f t="shared" si="1303"/>
        <v>45134.90625</v>
      </c>
    </row>
    <row r="6762" spans="1:23" x14ac:dyDescent="0.25">
      <c r="A6762">
        <v>2023</v>
      </c>
      <c r="B6762" t="s">
        <v>75</v>
      </c>
      <c r="C6762" t="s">
        <v>76</v>
      </c>
      <c r="D6762" s="45">
        <v>45134.916666666664</v>
      </c>
      <c r="E6762">
        <v>101.9</v>
      </c>
      <c r="F6762">
        <v>0.434</v>
      </c>
      <c r="G6762">
        <v>23.45</v>
      </c>
      <c r="H6762">
        <v>8.31</v>
      </c>
      <c r="I6762">
        <v>3.3</v>
      </c>
      <c r="J6762">
        <f t="shared" si="1305"/>
        <v>0</v>
      </c>
      <c r="K6762">
        <f t="shared" si="1306"/>
        <v>0</v>
      </c>
      <c r="L6762">
        <f t="shared" si="1298"/>
        <v>0</v>
      </c>
      <c r="M6762">
        <f t="shared" si="1307"/>
        <v>0</v>
      </c>
      <c r="N6762">
        <f t="shared" si="1308"/>
        <v>0</v>
      </c>
      <c r="O6762">
        <f t="shared" si="1309"/>
        <v>0</v>
      </c>
      <c r="P6762" s="34" t="s">
        <v>77</v>
      </c>
      <c r="Q6762" s="33">
        <f t="shared" si="1299"/>
        <v>2.9999999999997584E-2</v>
      </c>
      <c r="R6762" s="33">
        <f t="shared" si="1300"/>
        <v>0.15000000000000036</v>
      </c>
      <c r="S6762" s="33">
        <f t="shared" si="1301"/>
        <v>1.4999999999999998</v>
      </c>
      <c r="T6762" s="33">
        <f t="shared" si="1302"/>
        <v>0</v>
      </c>
      <c r="V6762" s="16">
        <f t="shared" si="1304"/>
        <v>1.0416666664241347E-2</v>
      </c>
      <c r="W6762" s="2">
        <f t="shared" si="1303"/>
        <v>45134.916666666664</v>
      </c>
    </row>
    <row r="6763" spans="1:23" x14ac:dyDescent="0.25">
      <c r="A6763">
        <v>2023</v>
      </c>
      <c r="B6763" t="s">
        <v>75</v>
      </c>
      <c r="C6763" t="s">
        <v>76</v>
      </c>
      <c r="D6763" s="45">
        <v>45134.927083333336</v>
      </c>
      <c r="E6763">
        <v>103.7</v>
      </c>
      <c r="F6763">
        <v>0.434</v>
      </c>
      <c r="G6763">
        <v>23.42</v>
      </c>
      <c r="H6763">
        <v>8.4600000000000009</v>
      </c>
      <c r="I6763">
        <v>1.8</v>
      </c>
      <c r="J6763">
        <f t="shared" si="1305"/>
        <v>0</v>
      </c>
      <c r="K6763">
        <f t="shared" si="1306"/>
        <v>0</v>
      </c>
      <c r="L6763">
        <f t="shared" si="1298"/>
        <v>0</v>
      </c>
      <c r="M6763">
        <f t="shared" si="1307"/>
        <v>0</v>
      </c>
      <c r="N6763">
        <f t="shared" si="1308"/>
        <v>0</v>
      </c>
      <c r="O6763">
        <f t="shared" si="1309"/>
        <v>0</v>
      </c>
      <c r="P6763" s="34" t="s">
        <v>77</v>
      </c>
      <c r="Q6763" s="33">
        <f t="shared" si="1299"/>
        <v>4.00000000000027E-2</v>
      </c>
      <c r="R6763" s="33">
        <f t="shared" si="1300"/>
        <v>3.0000000000001137E-2</v>
      </c>
      <c r="S6763" s="33">
        <f t="shared" si="1301"/>
        <v>0.30000000000000004</v>
      </c>
      <c r="T6763" s="33">
        <f t="shared" si="1302"/>
        <v>1</v>
      </c>
      <c r="V6763" s="16">
        <f t="shared" si="1304"/>
        <v>1.0416666671517305E-2</v>
      </c>
      <c r="W6763" s="2">
        <f t="shared" si="1303"/>
        <v>45134.927083333328</v>
      </c>
    </row>
    <row r="6764" spans="1:23" x14ac:dyDescent="0.25">
      <c r="A6764">
        <v>2023</v>
      </c>
      <c r="B6764" t="s">
        <v>75</v>
      </c>
      <c r="C6764" t="s">
        <v>76</v>
      </c>
      <c r="D6764" s="45">
        <v>45134.9375</v>
      </c>
      <c r="E6764">
        <v>103.3</v>
      </c>
      <c r="F6764">
        <v>0.435</v>
      </c>
      <c r="G6764">
        <v>23.38</v>
      </c>
      <c r="H6764">
        <v>8.43</v>
      </c>
      <c r="I6764">
        <v>1.5</v>
      </c>
      <c r="J6764">
        <f t="shared" si="1305"/>
        <v>0</v>
      </c>
      <c r="K6764">
        <f t="shared" si="1306"/>
        <v>0</v>
      </c>
      <c r="L6764">
        <f t="shared" si="1298"/>
        <v>0</v>
      </c>
      <c r="M6764">
        <f t="shared" si="1307"/>
        <v>0</v>
      </c>
      <c r="N6764">
        <f t="shared" si="1308"/>
        <v>0</v>
      </c>
      <c r="O6764">
        <f t="shared" si="1309"/>
        <v>0</v>
      </c>
      <c r="P6764" s="34" t="s">
        <v>77</v>
      </c>
      <c r="Q6764" s="33">
        <f t="shared" si="1299"/>
        <v>2.9999999999997584E-2</v>
      </c>
      <c r="R6764" s="33">
        <f t="shared" si="1300"/>
        <v>0.15000000000000036</v>
      </c>
      <c r="S6764" s="33">
        <f t="shared" si="1301"/>
        <v>3.3</v>
      </c>
      <c r="T6764" s="33">
        <f t="shared" si="1302"/>
        <v>1</v>
      </c>
      <c r="V6764" s="16">
        <f t="shared" si="1304"/>
        <v>1.0416666664241347E-2</v>
      </c>
      <c r="W6764" s="2">
        <f t="shared" si="1303"/>
        <v>45134.9375</v>
      </c>
    </row>
    <row r="6765" spans="1:23" x14ac:dyDescent="0.25">
      <c r="A6765">
        <v>2023</v>
      </c>
      <c r="B6765" t="s">
        <v>75</v>
      </c>
      <c r="C6765" t="s">
        <v>76</v>
      </c>
      <c r="D6765" s="45">
        <v>45134.947916666664</v>
      </c>
      <c r="E6765">
        <v>101.3</v>
      </c>
      <c r="F6765">
        <v>0.434</v>
      </c>
      <c r="G6765">
        <v>23.35</v>
      </c>
      <c r="H6765">
        <v>8.2799999999999994</v>
      </c>
      <c r="I6765">
        <v>4.8</v>
      </c>
      <c r="J6765">
        <f t="shared" si="1305"/>
        <v>0</v>
      </c>
      <c r="K6765">
        <f t="shared" si="1306"/>
        <v>0</v>
      </c>
      <c r="L6765">
        <f t="shared" si="1298"/>
        <v>0</v>
      </c>
      <c r="M6765">
        <f t="shared" si="1307"/>
        <v>0</v>
      </c>
      <c r="N6765">
        <f t="shared" si="1308"/>
        <v>0</v>
      </c>
      <c r="O6765">
        <f t="shared" si="1309"/>
        <v>0</v>
      </c>
      <c r="P6765" s="34" t="s">
        <v>77</v>
      </c>
      <c r="Q6765" s="33">
        <f t="shared" si="1299"/>
        <v>3.0000000000001137E-2</v>
      </c>
      <c r="R6765" s="33">
        <f t="shared" si="1300"/>
        <v>6.9999999999998508E-2</v>
      </c>
      <c r="S6765" s="33">
        <f t="shared" si="1301"/>
        <v>2.9</v>
      </c>
      <c r="T6765" s="33">
        <f t="shared" si="1302"/>
        <v>1</v>
      </c>
      <c r="V6765" s="16">
        <f t="shared" si="1304"/>
        <v>1.0416666664241347E-2</v>
      </c>
      <c r="W6765" s="2">
        <f t="shared" si="1303"/>
        <v>45134.947916666664</v>
      </c>
    </row>
    <row r="6766" spans="1:23" x14ac:dyDescent="0.25">
      <c r="A6766">
        <v>2023</v>
      </c>
      <c r="B6766" t="s">
        <v>75</v>
      </c>
      <c r="C6766" t="s">
        <v>76</v>
      </c>
      <c r="D6766" s="45">
        <v>45134.958333333336</v>
      </c>
      <c r="E6766">
        <v>100.4</v>
      </c>
      <c r="F6766">
        <v>0.435</v>
      </c>
      <c r="G6766">
        <v>23.32</v>
      </c>
      <c r="H6766">
        <v>8.2100000000000009</v>
      </c>
      <c r="I6766">
        <v>1.9</v>
      </c>
      <c r="J6766">
        <f t="shared" si="1305"/>
        <v>0</v>
      </c>
      <c r="K6766">
        <f t="shared" si="1306"/>
        <v>0</v>
      </c>
      <c r="L6766">
        <f t="shared" si="1298"/>
        <v>0</v>
      </c>
      <c r="M6766">
        <f t="shared" si="1307"/>
        <v>0</v>
      </c>
      <c r="N6766">
        <f t="shared" si="1308"/>
        <v>0</v>
      </c>
      <c r="O6766">
        <f t="shared" si="1309"/>
        <v>0</v>
      </c>
      <c r="P6766" s="34" t="s">
        <v>77</v>
      </c>
      <c r="Q6766" s="33">
        <f t="shared" si="1299"/>
        <v>1.9999999999999574E-2</v>
      </c>
      <c r="R6766" s="33">
        <f t="shared" si="1300"/>
        <v>0.1899999999999995</v>
      </c>
      <c r="S6766" s="33">
        <f t="shared" si="1301"/>
        <v>2.1</v>
      </c>
      <c r="T6766" s="33">
        <f t="shared" si="1302"/>
        <v>1</v>
      </c>
      <c r="V6766" s="16">
        <f t="shared" si="1304"/>
        <v>1.0416666671517305E-2</v>
      </c>
      <c r="W6766" s="2">
        <f t="shared" si="1303"/>
        <v>45134.958333333328</v>
      </c>
    </row>
    <row r="6767" spans="1:23" x14ac:dyDescent="0.25">
      <c r="A6767">
        <v>2023</v>
      </c>
      <c r="B6767" t="s">
        <v>75</v>
      </c>
      <c r="C6767" t="s">
        <v>76</v>
      </c>
      <c r="D6767" s="45">
        <v>45134.96875</v>
      </c>
      <c r="E6767">
        <v>102.7</v>
      </c>
      <c r="F6767">
        <v>0.434</v>
      </c>
      <c r="G6767">
        <v>23.3</v>
      </c>
      <c r="H6767">
        <v>8.4</v>
      </c>
      <c r="I6767">
        <v>4</v>
      </c>
      <c r="J6767">
        <f t="shared" si="1305"/>
        <v>0</v>
      </c>
      <c r="K6767">
        <f t="shared" si="1306"/>
        <v>0</v>
      </c>
      <c r="L6767">
        <f t="shared" si="1298"/>
        <v>0</v>
      </c>
      <c r="M6767">
        <f t="shared" si="1307"/>
        <v>0</v>
      </c>
      <c r="N6767">
        <f t="shared" si="1308"/>
        <v>0</v>
      </c>
      <c r="O6767">
        <f t="shared" si="1309"/>
        <v>0</v>
      </c>
      <c r="P6767" s="34" t="s">
        <v>77</v>
      </c>
      <c r="Q6767" s="33">
        <f t="shared" si="1299"/>
        <v>3.0000000000001137E-2</v>
      </c>
      <c r="R6767" s="33">
        <f t="shared" si="1300"/>
        <v>0.21999999999999886</v>
      </c>
      <c r="S6767" s="33">
        <f t="shared" si="1301"/>
        <v>1.4000000000000004</v>
      </c>
      <c r="T6767" s="33">
        <f t="shared" si="1302"/>
        <v>1</v>
      </c>
      <c r="V6767" s="16">
        <f t="shared" si="1304"/>
        <v>1.0416666664241347E-2</v>
      </c>
      <c r="W6767" s="2">
        <f t="shared" si="1303"/>
        <v>45134.96875</v>
      </c>
    </row>
    <row r="6768" spans="1:23" x14ac:dyDescent="0.25">
      <c r="A6768">
        <v>2023</v>
      </c>
      <c r="B6768" t="s">
        <v>75</v>
      </c>
      <c r="C6768" t="s">
        <v>76</v>
      </c>
      <c r="D6768" s="45">
        <v>45134.979166666664</v>
      </c>
      <c r="E6768">
        <v>105.3</v>
      </c>
      <c r="F6768">
        <v>0.435</v>
      </c>
      <c r="G6768">
        <v>23.27</v>
      </c>
      <c r="H6768">
        <v>8.6199999999999992</v>
      </c>
      <c r="I6768">
        <v>5.4</v>
      </c>
      <c r="J6768">
        <f t="shared" si="1305"/>
        <v>0</v>
      </c>
      <c r="K6768">
        <f t="shared" si="1306"/>
        <v>0</v>
      </c>
      <c r="L6768">
        <f t="shared" si="1298"/>
        <v>0</v>
      </c>
      <c r="M6768">
        <f t="shared" si="1307"/>
        <v>0</v>
      </c>
      <c r="N6768">
        <f t="shared" si="1308"/>
        <v>0</v>
      </c>
      <c r="O6768">
        <f t="shared" si="1309"/>
        <v>0</v>
      </c>
      <c r="P6768" s="34" t="s">
        <v>77</v>
      </c>
      <c r="Q6768" s="33">
        <f t="shared" si="1299"/>
        <v>3.0000000000001137E-2</v>
      </c>
      <c r="R6768" s="33">
        <f t="shared" si="1300"/>
        <v>0.12999999999999901</v>
      </c>
      <c r="S6768" s="33">
        <f t="shared" si="1301"/>
        <v>3.9000000000000004</v>
      </c>
      <c r="T6768" s="33">
        <f t="shared" si="1302"/>
        <v>0</v>
      </c>
      <c r="V6768" s="16">
        <f t="shared" si="1304"/>
        <v>1.0416666664241347E-2</v>
      </c>
      <c r="W6768" s="2">
        <f t="shared" si="1303"/>
        <v>45134.979166666664</v>
      </c>
    </row>
    <row r="6769" spans="1:23" x14ac:dyDescent="0.25">
      <c r="A6769">
        <v>2023</v>
      </c>
      <c r="B6769" t="s">
        <v>75</v>
      </c>
      <c r="C6769" t="s">
        <v>76</v>
      </c>
      <c r="D6769" s="45">
        <v>45134.989583333336</v>
      </c>
      <c r="E6769">
        <v>103.7</v>
      </c>
      <c r="F6769">
        <v>0.435</v>
      </c>
      <c r="G6769">
        <v>23.24</v>
      </c>
      <c r="H6769">
        <v>8.49</v>
      </c>
      <c r="I6769">
        <v>1.5</v>
      </c>
      <c r="J6769">
        <f t="shared" si="1305"/>
        <v>0</v>
      </c>
      <c r="K6769">
        <f t="shared" si="1306"/>
        <v>0</v>
      </c>
      <c r="L6769">
        <f t="shared" si="1298"/>
        <v>0</v>
      </c>
      <c r="M6769">
        <f t="shared" si="1307"/>
        <v>0</v>
      </c>
      <c r="N6769">
        <f t="shared" si="1308"/>
        <v>0</v>
      </c>
      <c r="O6769">
        <f t="shared" si="1309"/>
        <v>0</v>
      </c>
      <c r="P6769" s="34" t="s">
        <v>77</v>
      </c>
      <c r="Q6769" s="33">
        <f t="shared" si="1299"/>
        <v>1.9999999999999574E-2</v>
      </c>
      <c r="R6769" s="33">
        <f t="shared" si="1300"/>
        <v>0.38000000000000078</v>
      </c>
      <c r="S6769" s="33">
        <f t="shared" si="1301"/>
        <v>0.30000000000000004</v>
      </c>
      <c r="T6769" s="33">
        <f t="shared" si="1302"/>
        <v>0</v>
      </c>
      <c r="V6769" s="16">
        <f t="shared" si="1304"/>
        <v>1.0416666671517305E-2</v>
      </c>
      <c r="W6769" s="2">
        <f t="shared" si="1303"/>
        <v>45134.989583333328</v>
      </c>
    </row>
    <row r="6770" spans="1:23" x14ac:dyDescent="0.25">
      <c r="A6770">
        <v>2023</v>
      </c>
      <c r="B6770" t="s">
        <v>75</v>
      </c>
      <c r="C6770" t="s">
        <v>76</v>
      </c>
      <c r="D6770" s="45">
        <v>45135</v>
      </c>
      <c r="E6770">
        <v>99</v>
      </c>
      <c r="F6770">
        <v>0.435</v>
      </c>
      <c r="G6770">
        <v>23.22</v>
      </c>
      <c r="H6770">
        <v>8.11</v>
      </c>
      <c r="I6770">
        <v>1.8</v>
      </c>
      <c r="J6770">
        <f t="shared" si="1305"/>
        <v>0</v>
      </c>
      <c r="K6770">
        <f t="shared" si="1306"/>
        <v>0</v>
      </c>
      <c r="L6770">
        <f t="shared" si="1298"/>
        <v>0</v>
      </c>
      <c r="M6770">
        <f t="shared" si="1307"/>
        <v>0</v>
      </c>
      <c r="N6770">
        <f t="shared" si="1308"/>
        <v>0</v>
      </c>
      <c r="O6770">
        <f t="shared" si="1309"/>
        <v>0</v>
      </c>
      <c r="P6770" s="34" t="s">
        <v>77</v>
      </c>
      <c r="Q6770" s="33">
        <f t="shared" si="1299"/>
        <v>1.9999999999999574E-2</v>
      </c>
      <c r="R6770" s="33">
        <f t="shared" si="1300"/>
        <v>0.12999999999999901</v>
      </c>
      <c r="S6770" s="33">
        <f t="shared" si="1301"/>
        <v>1.4999999999999998</v>
      </c>
      <c r="T6770" s="33">
        <f t="shared" si="1302"/>
        <v>0</v>
      </c>
      <c r="V6770" s="16">
        <f t="shared" si="1304"/>
        <v>1.0416666664241347E-2</v>
      </c>
      <c r="W6770" s="2">
        <f t="shared" si="1303"/>
        <v>45135</v>
      </c>
    </row>
    <row r="6771" spans="1:23" x14ac:dyDescent="0.25">
      <c r="A6771">
        <v>2023</v>
      </c>
      <c r="B6771" t="s">
        <v>75</v>
      </c>
      <c r="C6771" t="s">
        <v>76</v>
      </c>
      <c r="D6771" s="45">
        <v>45135.010416666664</v>
      </c>
      <c r="E6771">
        <v>97.3</v>
      </c>
      <c r="F6771">
        <v>0.435</v>
      </c>
      <c r="G6771">
        <v>23.2</v>
      </c>
      <c r="H6771">
        <v>7.98</v>
      </c>
      <c r="I6771">
        <v>3.3</v>
      </c>
      <c r="J6771">
        <f t="shared" si="1305"/>
        <v>0</v>
      </c>
      <c r="K6771">
        <f t="shared" si="1306"/>
        <v>0</v>
      </c>
      <c r="L6771">
        <f t="shared" si="1298"/>
        <v>0</v>
      </c>
      <c r="M6771">
        <f t="shared" si="1307"/>
        <v>0</v>
      </c>
      <c r="N6771">
        <f t="shared" si="1308"/>
        <v>0</v>
      </c>
      <c r="O6771">
        <f t="shared" si="1309"/>
        <v>0</v>
      </c>
      <c r="P6771" s="34" t="s">
        <v>77</v>
      </c>
      <c r="Q6771" s="33">
        <f t="shared" si="1299"/>
        <v>9.9999999999980105E-3</v>
      </c>
      <c r="R6771" s="33">
        <f t="shared" si="1300"/>
        <v>0.23000000000000043</v>
      </c>
      <c r="S6771" s="33">
        <f t="shared" si="1301"/>
        <v>1.4</v>
      </c>
      <c r="T6771" s="33">
        <f t="shared" si="1302"/>
        <v>0</v>
      </c>
      <c r="V6771" s="16">
        <f t="shared" si="1304"/>
        <v>1.0416666664241347E-2</v>
      </c>
      <c r="W6771" s="2">
        <f t="shared" si="1303"/>
        <v>45135.010416666664</v>
      </c>
    </row>
    <row r="6772" spans="1:23" x14ac:dyDescent="0.25">
      <c r="A6772">
        <v>2023</v>
      </c>
      <c r="B6772" t="s">
        <v>75</v>
      </c>
      <c r="C6772" t="s">
        <v>76</v>
      </c>
      <c r="D6772" s="45">
        <v>45135.020833333336</v>
      </c>
      <c r="E6772">
        <v>100.1</v>
      </c>
      <c r="F6772">
        <v>0.435</v>
      </c>
      <c r="G6772">
        <v>23.19</v>
      </c>
      <c r="H6772">
        <v>8.2100000000000009</v>
      </c>
      <c r="I6772">
        <v>1.9</v>
      </c>
      <c r="J6772">
        <f t="shared" si="1305"/>
        <v>0</v>
      </c>
      <c r="K6772">
        <f t="shared" si="1306"/>
        <v>0</v>
      </c>
      <c r="L6772">
        <f t="shared" si="1298"/>
        <v>0</v>
      </c>
      <c r="M6772">
        <f t="shared" si="1307"/>
        <v>0</v>
      </c>
      <c r="N6772">
        <f t="shared" si="1308"/>
        <v>0</v>
      </c>
      <c r="O6772">
        <f t="shared" si="1309"/>
        <v>0</v>
      </c>
      <c r="P6772" s="34" t="s">
        <v>77</v>
      </c>
      <c r="Q6772" s="33">
        <f t="shared" si="1299"/>
        <v>1.9999999999999574E-2</v>
      </c>
      <c r="R6772" s="33">
        <f t="shared" si="1300"/>
        <v>0.14000000000000057</v>
      </c>
      <c r="S6772" s="33">
        <f t="shared" si="1301"/>
        <v>9.9999999999999867E-2</v>
      </c>
      <c r="T6772" s="33">
        <f t="shared" si="1302"/>
        <v>0</v>
      </c>
      <c r="V6772" s="16">
        <f t="shared" si="1304"/>
        <v>1.0416666671517305E-2</v>
      </c>
      <c r="W6772" s="2">
        <f t="shared" si="1303"/>
        <v>45135.020833333328</v>
      </c>
    </row>
    <row r="6773" spans="1:23" x14ac:dyDescent="0.25">
      <c r="A6773">
        <v>2023</v>
      </c>
      <c r="B6773" t="s">
        <v>75</v>
      </c>
      <c r="C6773" t="s">
        <v>76</v>
      </c>
      <c r="D6773" s="45">
        <v>45135.03125</v>
      </c>
      <c r="E6773">
        <v>98.4</v>
      </c>
      <c r="F6773">
        <v>0.435</v>
      </c>
      <c r="G6773">
        <v>23.17</v>
      </c>
      <c r="H6773">
        <v>8.07</v>
      </c>
      <c r="I6773">
        <v>1.8</v>
      </c>
      <c r="J6773">
        <f t="shared" si="1305"/>
        <v>0</v>
      </c>
      <c r="K6773">
        <f t="shared" si="1306"/>
        <v>0</v>
      </c>
      <c r="L6773">
        <f t="shared" si="1298"/>
        <v>0</v>
      </c>
      <c r="M6773">
        <f t="shared" si="1307"/>
        <v>0</v>
      </c>
      <c r="N6773">
        <f t="shared" si="1308"/>
        <v>0</v>
      </c>
      <c r="O6773">
        <f t="shared" si="1309"/>
        <v>0</v>
      </c>
      <c r="P6773" s="34" t="s">
        <v>77</v>
      </c>
      <c r="Q6773" s="33">
        <f t="shared" si="1299"/>
        <v>2.0000000000003126E-2</v>
      </c>
      <c r="R6773" s="33">
        <f t="shared" si="1300"/>
        <v>9.9999999999997868E-3</v>
      </c>
      <c r="S6773" s="33">
        <f t="shared" si="1301"/>
        <v>1.9000000000000001</v>
      </c>
      <c r="T6773" s="33">
        <f t="shared" si="1302"/>
        <v>0</v>
      </c>
      <c r="V6773" s="16">
        <f t="shared" si="1304"/>
        <v>1.0416666664241347E-2</v>
      </c>
      <c r="W6773" s="2">
        <f t="shared" si="1303"/>
        <v>45135.03125</v>
      </c>
    </row>
    <row r="6774" spans="1:23" x14ac:dyDescent="0.25">
      <c r="A6774">
        <v>2023</v>
      </c>
      <c r="B6774" t="s">
        <v>75</v>
      </c>
      <c r="C6774" t="s">
        <v>76</v>
      </c>
      <c r="D6774" s="45">
        <v>45135.041666666664</v>
      </c>
      <c r="E6774">
        <v>98.3</v>
      </c>
      <c r="F6774">
        <v>0.435</v>
      </c>
      <c r="G6774">
        <v>23.15</v>
      </c>
      <c r="H6774">
        <v>8.06</v>
      </c>
      <c r="I6774">
        <v>3.7</v>
      </c>
      <c r="J6774">
        <f t="shared" si="1305"/>
        <v>0</v>
      </c>
      <c r="K6774">
        <f t="shared" si="1306"/>
        <v>0</v>
      </c>
      <c r="L6774">
        <f t="shared" si="1298"/>
        <v>0</v>
      </c>
      <c r="M6774">
        <f t="shared" si="1307"/>
        <v>0</v>
      </c>
      <c r="N6774">
        <f t="shared" si="1308"/>
        <v>0</v>
      </c>
      <c r="O6774">
        <f t="shared" si="1309"/>
        <v>0</v>
      </c>
      <c r="P6774" s="34" t="s">
        <v>77</v>
      </c>
      <c r="Q6774" s="33">
        <f t="shared" si="1299"/>
        <v>9.9999999999980105E-3</v>
      </c>
      <c r="R6774" s="33">
        <f t="shared" si="1300"/>
        <v>9.9999999999997868E-3</v>
      </c>
      <c r="S6774" s="33">
        <f t="shared" si="1301"/>
        <v>0.30000000000000027</v>
      </c>
      <c r="T6774" s="33">
        <f t="shared" si="1302"/>
        <v>0</v>
      </c>
      <c r="V6774" s="16">
        <f t="shared" si="1304"/>
        <v>1.0416666664241347E-2</v>
      </c>
      <c r="W6774" s="2">
        <f t="shared" si="1303"/>
        <v>45135.041666666664</v>
      </c>
    </row>
    <row r="6775" spans="1:23" x14ac:dyDescent="0.25">
      <c r="A6775">
        <v>2023</v>
      </c>
      <c r="B6775" t="s">
        <v>75</v>
      </c>
      <c r="C6775" t="s">
        <v>76</v>
      </c>
      <c r="D6775" s="45">
        <v>45135.052083333336</v>
      </c>
      <c r="E6775">
        <v>98.1</v>
      </c>
      <c r="F6775">
        <v>0.435</v>
      </c>
      <c r="G6775">
        <v>23.14</v>
      </c>
      <c r="H6775">
        <v>8.0500000000000007</v>
      </c>
      <c r="I6775">
        <v>3.4</v>
      </c>
      <c r="J6775">
        <f t="shared" si="1305"/>
        <v>0</v>
      </c>
      <c r="K6775">
        <f t="shared" si="1306"/>
        <v>0</v>
      </c>
      <c r="L6775">
        <f t="shared" si="1298"/>
        <v>0</v>
      </c>
      <c r="M6775">
        <f t="shared" si="1307"/>
        <v>0</v>
      </c>
      <c r="N6775">
        <f t="shared" si="1308"/>
        <v>0</v>
      </c>
      <c r="O6775">
        <f t="shared" si="1309"/>
        <v>0</v>
      </c>
      <c r="P6775" s="34" t="s">
        <v>77</v>
      </c>
      <c r="Q6775" s="33">
        <f t="shared" si="1299"/>
        <v>0</v>
      </c>
      <c r="R6775" s="33">
        <f t="shared" si="1300"/>
        <v>3.9999999999999147E-2</v>
      </c>
      <c r="S6775" s="33">
        <f t="shared" si="1301"/>
        <v>1.9</v>
      </c>
      <c r="T6775" s="33">
        <f t="shared" si="1302"/>
        <v>0</v>
      </c>
      <c r="V6775" s="16">
        <f t="shared" si="1304"/>
        <v>1.0416666671517305E-2</v>
      </c>
      <c r="W6775" s="2">
        <f t="shared" si="1303"/>
        <v>45135.052083333328</v>
      </c>
    </row>
    <row r="6776" spans="1:23" x14ac:dyDescent="0.25">
      <c r="A6776">
        <v>2023</v>
      </c>
      <c r="B6776" t="s">
        <v>75</v>
      </c>
      <c r="C6776" t="s">
        <v>76</v>
      </c>
      <c r="D6776" s="45">
        <v>45135.0625</v>
      </c>
      <c r="E6776">
        <v>98.6</v>
      </c>
      <c r="F6776">
        <v>0.435</v>
      </c>
      <c r="G6776">
        <v>23.14</v>
      </c>
      <c r="H6776">
        <v>8.09</v>
      </c>
      <c r="I6776">
        <v>1.5</v>
      </c>
      <c r="J6776">
        <f t="shared" si="1305"/>
        <v>0</v>
      </c>
      <c r="K6776">
        <f t="shared" si="1306"/>
        <v>0</v>
      </c>
      <c r="L6776">
        <f t="shared" si="1298"/>
        <v>0</v>
      </c>
      <c r="M6776">
        <f t="shared" si="1307"/>
        <v>0</v>
      </c>
      <c r="N6776">
        <f t="shared" si="1308"/>
        <v>0</v>
      </c>
      <c r="O6776">
        <f t="shared" si="1309"/>
        <v>0</v>
      </c>
      <c r="P6776" s="34" t="s">
        <v>77</v>
      </c>
      <c r="Q6776" s="33">
        <f t="shared" si="1299"/>
        <v>0</v>
      </c>
      <c r="R6776" s="33">
        <f t="shared" si="1300"/>
        <v>0.20999999999999996</v>
      </c>
      <c r="S6776" s="33">
        <f t="shared" si="1301"/>
        <v>1.2999999999999998</v>
      </c>
      <c r="T6776" s="33">
        <f t="shared" si="1302"/>
        <v>0</v>
      </c>
      <c r="V6776" s="16">
        <f t="shared" si="1304"/>
        <v>1.0416666664241347E-2</v>
      </c>
      <c r="W6776" s="2">
        <f t="shared" si="1303"/>
        <v>45135.0625</v>
      </c>
    </row>
    <row r="6777" spans="1:23" x14ac:dyDescent="0.25">
      <c r="A6777">
        <v>2023</v>
      </c>
      <c r="B6777" t="s">
        <v>75</v>
      </c>
      <c r="C6777" t="s">
        <v>76</v>
      </c>
      <c r="D6777" s="45">
        <v>45135.072916666664</v>
      </c>
      <c r="E6777">
        <v>96</v>
      </c>
      <c r="F6777">
        <v>0.435</v>
      </c>
      <c r="G6777">
        <v>23.14</v>
      </c>
      <c r="H6777">
        <v>7.88</v>
      </c>
      <c r="I6777">
        <v>2.8</v>
      </c>
      <c r="J6777">
        <f t="shared" si="1305"/>
        <v>0</v>
      </c>
      <c r="K6777">
        <f t="shared" si="1306"/>
        <v>0</v>
      </c>
      <c r="L6777">
        <f t="shared" si="1298"/>
        <v>0</v>
      </c>
      <c r="M6777">
        <f t="shared" si="1307"/>
        <v>0</v>
      </c>
      <c r="N6777">
        <f t="shared" si="1308"/>
        <v>0</v>
      </c>
      <c r="O6777">
        <f t="shared" si="1309"/>
        <v>0</v>
      </c>
      <c r="P6777" s="34" t="s">
        <v>77</v>
      </c>
      <c r="Q6777" s="33">
        <f t="shared" si="1299"/>
        <v>1.0000000000001563E-2</v>
      </c>
      <c r="R6777" s="33">
        <f t="shared" si="1300"/>
        <v>0.45999999999999996</v>
      </c>
      <c r="S6777" s="33">
        <f t="shared" si="1301"/>
        <v>0.90000000000000036</v>
      </c>
      <c r="T6777" s="33">
        <f t="shared" si="1302"/>
        <v>0</v>
      </c>
      <c r="V6777" s="16">
        <f t="shared" si="1304"/>
        <v>1.0416666664241347E-2</v>
      </c>
      <c r="W6777" s="2">
        <f t="shared" si="1303"/>
        <v>45135.072916666664</v>
      </c>
    </row>
    <row r="6778" spans="1:23" x14ac:dyDescent="0.25">
      <c r="A6778">
        <v>2023</v>
      </c>
      <c r="B6778" t="s">
        <v>75</v>
      </c>
      <c r="C6778" t="s">
        <v>76</v>
      </c>
      <c r="D6778" s="45">
        <v>45135.083333333336</v>
      </c>
      <c r="E6778">
        <v>101.6</v>
      </c>
      <c r="F6778">
        <v>0.435</v>
      </c>
      <c r="G6778">
        <v>23.13</v>
      </c>
      <c r="H6778">
        <v>8.34</v>
      </c>
      <c r="I6778">
        <v>3.7</v>
      </c>
      <c r="J6778">
        <f t="shared" si="1305"/>
        <v>0</v>
      </c>
      <c r="K6778">
        <f t="shared" si="1306"/>
        <v>0</v>
      </c>
      <c r="L6778">
        <f t="shared" si="1298"/>
        <v>0</v>
      </c>
      <c r="M6778">
        <f t="shared" si="1307"/>
        <v>0</v>
      </c>
      <c r="N6778">
        <f t="shared" si="1308"/>
        <v>0</v>
      </c>
      <c r="O6778">
        <f t="shared" si="1309"/>
        <v>0</v>
      </c>
      <c r="P6778" s="34" t="s">
        <v>77</v>
      </c>
      <c r="Q6778" s="33">
        <f t="shared" si="1299"/>
        <v>0</v>
      </c>
      <c r="R6778" s="33">
        <f t="shared" si="1300"/>
        <v>0.12999999999999901</v>
      </c>
      <c r="S6778" s="33">
        <f t="shared" si="1301"/>
        <v>0.70000000000000018</v>
      </c>
      <c r="T6778" s="33">
        <f t="shared" si="1302"/>
        <v>0</v>
      </c>
      <c r="V6778" s="16">
        <f t="shared" si="1304"/>
        <v>1.0416666671517305E-2</v>
      </c>
      <c r="W6778" s="2">
        <f t="shared" si="1303"/>
        <v>45135.083333333328</v>
      </c>
    </row>
    <row r="6779" spans="1:23" x14ac:dyDescent="0.25">
      <c r="A6779">
        <v>2023</v>
      </c>
      <c r="B6779" t="s">
        <v>75</v>
      </c>
      <c r="C6779" t="s">
        <v>76</v>
      </c>
      <c r="D6779" s="45">
        <v>45135.09375</v>
      </c>
      <c r="E6779">
        <v>100</v>
      </c>
      <c r="F6779">
        <v>0.435</v>
      </c>
      <c r="G6779">
        <v>23.13</v>
      </c>
      <c r="H6779">
        <v>8.2100000000000009</v>
      </c>
      <c r="I6779">
        <v>3</v>
      </c>
      <c r="J6779">
        <f t="shared" si="1305"/>
        <v>0</v>
      </c>
      <c r="K6779">
        <f t="shared" si="1306"/>
        <v>0</v>
      </c>
      <c r="L6779">
        <f t="shared" si="1298"/>
        <v>0</v>
      </c>
      <c r="M6779">
        <f t="shared" si="1307"/>
        <v>0</v>
      </c>
      <c r="N6779">
        <f t="shared" si="1308"/>
        <v>0</v>
      </c>
      <c r="O6779">
        <f t="shared" si="1309"/>
        <v>0</v>
      </c>
      <c r="P6779" s="34" t="s">
        <v>77</v>
      </c>
      <c r="Q6779" s="33">
        <f t="shared" si="1299"/>
        <v>0</v>
      </c>
      <c r="R6779" s="33">
        <f t="shared" si="1300"/>
        <v>0.20000000000000107</v>
      </c>
      <c r="S6779" s="33">
        <f t="shared" si="1301"/>
        <v>0.39999999999999991</v>
      </c>
      <c r="T6779" s="33">
        <f t="shared" si="1302"/>
        <v>0</v>
      </c>
      <c r="V6779" s="16">
        <f t="shared" si="1304"/>
        <v>1.0416666664241347E-2</v>
      </c>
      <c r="W6779" s="2">
        <f t="shared" si="1303"/>
        <v>45135.09375</v>
      </c>
    </row>
    <row r="6780" spans="1:23" x14ac:dyDescent="0.25">
      <c r="A6780">
        <v>2023</v>
      </c>
      <c r="B6780" t="s">
        <v>75</v>
      </c>
      <c r="C6780" t="s">
        <v>76</v>
      </c>
      <c r="D6780" s="45">
        <v>45135.104166666664</v>
      </c>
      <c r="E6780">
        <v>97.6</v>
      </c>
      <c r="F6780">
        <v>0.435</v>
      </c>
      <c r="G6780">
        <v>23.13</v>
      </c>
      <c r="H6780">
        <v>8.01</v>
      </c>
      <c r="I6780">
        <v>2.6</v>
      </c>
      <c r="J6780">
        <f t="shared" si="1305"/>
        <v>0</v>
      </c>
      <c r="K6780">
        <f t="shared" si="1306"/>
        <v>0</v>
      </c>
      <c r="L6780">
        <f t="shared" si="1298"/>
        <v>0</v>
      </c>
      <c r="M6780">
        <f t="shared" si="1307"/>
        <v>0</v>
      </c>
      <c r="N6780">
        <f t="shared" si="1308"/>
        <v>0</v>
      </c>
      <c r="O6780">
        <f t="shared" si="1309"/>
        <v>0</v>
      </c>
      <c r="P6780" s="34" t="s">
        <v>77</v>
      </c>
      <c r="Q6780" s="33">
        <f t="shared" si="1299"/>
        <v>0</v>
      </c>
      <c r="R6780" s="33">
        <f t="shared" si="1300"/>
        <v>0.14000000000000057</v>
      </c>
      <c r="S6780" s="33">
        <f t="shared" si="1301"/>
        <v>0.79999999999999982</v>
      </c>
      <c r="T6780" s="33">
        <f t="shared" si="1302"/>
        <v>0</v>
      </c>
      <c r="V6780" s="16">
        <f t="shared" si="1304"/>
        <v>1.0416666664241347E-2</v>
      </c>
      <c r="W6780" s="2">
        <f t="shared" si="1303"/>
        <v>45135.104166666664</v>
      </c>
    </row>
    <row r="6781" spans="1:23" x14ac:dyDescent="0.25">
      <c r="A6781">
        <v>2023</v>
      </c>
      <c r="B6781" t="s">
        <v>75</v>
      </c>
      <c r="C6781" t="s">
        <v>76</v>
      </c>
      <c r="D6781" s="45">
        <v>45135.114583333336</v>
      </c>
      <c r="E6781">
        <v>99.4</v>
      </c>
      <c r="F6781">
        <v>0.435</v>
      </c>
      <c r="G6781">
        <v>23.13</v>
      </c>
      <c r="H6781">
        <v>8.15</v>
      </c>
      <c r="I6781">
        <v>3.4</v>
      </c>
      <c r="J6781">
        <f t="shared" si="1305"/>
        <v>0</v>
      </c>
      <c r="K6781">
        <f t="shared" si="1306"/>
        <v>0</v>
      </c>
      <c r="L6781">
        <f t="shared" si="1298"/>
        <v>0</v>
      </c>
      <c r="M6781">
        <f t="shared" si="1307"/>
        <v>0</v>
      </c>
      <c r="N6781">
        <f t="shared" si="1308"/>
        <v>0</v>
      </c>
      <c r="O6781">
        <f t="shared" si="1309"/>
        <v>0</v>
      </c>
      <c r="P6781" s="34" t="s">
        <v>77</v>
      </c>
      <c r="Q6781" s="33">
        <f t="shared" si="1299"/>
        <v>0</v>
      </c>
      <c r="R6781" s="33">
        <f t="shared" si="1300"/>
        <v>4.0000000000000924E-2</v>
      </c>
      <c r="S6781" s="33">
        <f t="shared" si="1301"/>
        <v>1.1000000000000001</v>
      </c>
      <c r="T6781" s="33">
        <f t="shared" si="1302"/>
        <v>0</v>
      </c>
      <c r="V6781" s="16">
        <f t="shared" si="1304"/>
        <v>1.0416666671517305E-2</v>
      </c>
      <c r="W6781" s="2">
        <f t="shared" si="1303"/>
        <v>45135.114583333328</v>
      </c>
    </row>
    <row r="6782" spans="1:23" x14ac:dyDescent="0.25">
      <c r="A6782">
        <v>2023</v>
      </c>
      <c r="B6782" t="s">
        <v>75</v>
      </c>
      <c r="C6782" t="s">
        <v>76</v>
      </c>
      <c r="D6782" s="45">
        <v>45135.125</v>
      </c>
      <c r="E6782">
        <v>98.8</v>
      </c>
      <c r="F6782">
        <v>0.435</v>
      </c>
      <c r="G6782">
        <v>23.13</v>
      </c>
      <c r="H6782">
        <v>8.11</v>
      </c>
      <c r="I6782">
        <v>2.2999999999999998</v>
      </c>
      <c r="J6782">
        <f t="shared" si="1305"/>
        <v>0</v>
      </c>
      <c r="K6782">
        <f t="shared" si="1306"/>
        <v>0</v>
      </c>
      <c r="L6782">
        <f t="shared" si="1298"/>
        <v>0</v>
      </c>
      <c r="M6782">
        <f t="shared" si="1307"/>
        <v>0</v>
      </c>
      <c r="N6782">
        <f t="shared" si="1308"/>
        <v>0</v>
      </c>
      <c r="O6782">
        <f t="shared" si="1309"/>
        <v>0</v>
      </c>
      <c r="P6782" s="34" t="s">
        <v>77</v>
      </c>
      <c r="Q6782" s="33">
        <f t="shared" si="1299"/>
        <v>1.0000000000001563E-2</v>
      </c>
      <c r="R6782" s="33">
        <f t="shared" si="1300"/>
        <v>0.15999999999999925</v>
      </c>
      <c r="S6782" s="33">
        <f t="shared" si="1301"/>
        <v>0.30000000000000027</v>
      </c>
      <c r="T6782" s="33">
        <f t="shared" si="1302"/>
        <v>0</v>
      </c>
      <c r="V6782" s="16">
        <f t="shared" si="1304"/>
        <v>1.0416666664241347E-2</v>
      </c>
      <c r="W6782" s="2">
        <f t="shared" si="1303"/>
        <v>45135.125</v>
      </c>
    </row>
    <row r="6783" spans="1:23" x14ac:dyDescent="0.25">
      <c r="A6783">
        <v>2023</v>
      </c>
      <c r="B6783" t="s">
        <v>75</v>
      </c>
      <c r="C6783" t="s">
        <v>76</v>
      </c>
      <c r="D6783" s="45">
        <v>45135.135416666664</v>
      </c>
      <c r="E6783">
        <v>96.9</v>
      </c>
      <c r="F6783">
        <v>0.435</v>
      </c>
      <c r="G6783">
        <v>23.14</v>
      </c>
      <c r="H6783">
        <v>7.95</v>
      </c>
      <c r="I6783">
        <v>2.6</v>
      </c>
      <c r="J6783">
        <f t="shared" si="1305"/>
        <v>0</v>
      </c>
      <c r="K6783">
        <f t="shared" si="1306"/>
        <v>0</v>
      </c>
      <c r="L6783">
        <f t="shared" si="1298"/>
        <v>0</v>
      </c>
      <c r="M6783">
        <f t="shared" si="1307"/>
        <v>0</v>
      </c>
      <c r="N6783">
        <f t="shared" si="1308"/>
        <v>0</v>
      </c>
      <c r="O6783">
        <f t="shared" si="1309"/>
        <v>0</v>
      </c>
      <c r="P6783" s="34" t="s">
        <v>77</v>
      </c>
      <c r="Q6783" s="33">
        <f t="shared" si="1299"/>
        <v>0</v>
      </c>
      <c r="R6783" s="33">
        <f t="shared" si="1300"/>
        <v>0.12999999999999989</v>
      </c>
      <c r="S6783" s="33">
        <f t="shared" si="1301"/>
        <v>1.9999999999999996</v>
      </c>
      <c r="T6783" s="33">
        <f t="shared" si="1302"/>
        <v>0</v>
      </c>
      <c r="V6783" s="16">
        <f t="shared" si="1304"/>
        <v>1.0416666664241347E-2</v>
      </c>
      <c r="W6783" s="2">
        <f t="shared" si="1303"/>
        <v>45135.135416666664</v>
      </c>
    </row>
    <row r="6784" spans="1:23" x14ac:dyDescent="0.25">
      <c r="A6784">
        <v>2023</v>
      </c>
      <c r="B6784" t="s">
        <v>75</v>
      </c>
      <c r="C6784" t="s">
        <v>76</v>
      </c>
      <c r="D6784" s="45">
        <v>45135.145833333336</v>
      </c>
      <c r="E6784">
        <v>98.5</v>
      </c>
      <c r="F6784">
        <v>0.435</v>
      </c>
      <c r="G6784">
        <v>23.14</v>
      </c>
      <c r="H6784">
        <v>8.08</v>
      </c>
      <c r="I6784">
        <v>4.5999999999999996</v>
      </c>
      <c r="J6784">
        <f t="shared" si="1305"/>
        <v>0</v>
      </c>
      <c r="K6784">
        <f t="shared" si="1306"/>
        <v>0</v>
      </c>
      <c r="L6784">
        <f t="shared" si="1298"/>
        <v>0</v>
      </c>
      <c r="M6784">
        <f t="shared" si="1307"/>
        <v>0</v>
      </c>
      <c r="N6784">
        <f t="shared" si="1308"/>
        <v>0</v>
      </c>
      <c r="O6784">
        <f t="shared" si="1309"/>
        <v>0</v>
      </c>
      <c r="P6784" s="34" t="s">
        <v>77</v>
      </c>
      <c r="Q6784" s="33">
        <f t="shared" si="1299"/>
        <v>0</v>
      </c>
      <c r="R6784" s="33">
        <f t="shared" si="1300"/>
        <v>0.10999999999999943</v>
      </c>
      <c r="S6784" s="33">
        <f t="shared" si="1301"/>
        <v>3.1999999999999997</v>
      </c>
      <c r="T6784" s="33">
        <f t="shared" si="1302"/>
        <v>0</v>
      </c>
      <c r="V6784" s="16">
        <f t="shared" si="1304"/>
        <v>1.0416666671517305E-2</v>
      </c>
      <c r="W6784" s="2">
        <f t="shared" si="1303"/>
        <v>45135.145833333328</v>
      </c>
    </row>
    <row r="6785" spans="1:23" x14ac:dyDescent="0.25">
      <c r="A6785">
        <v>2023</v>
      </c>
      <c r="B6785" t="s">
        <v>75</v>
      </c>
      <c r="C6785" t="s">
        <v>76</v>
      </c>
      <c r="D6785" s="45">
        <v>45135.15625</v>
      </c>
      <c r="E6785">
        <v>99.9</v>
      </c>
      <c r="F6785">
        <v>0.435</v>
      </c>
      <c r="G6785">
        <v>23.14</v>
      </c>
      <c r="H6785">
        <v>8.19</v>
      </c>
      <c r="I6785">
        <v>1.4</v>
      </c>
      <c r="J6785">
        <f t="shared" si="1305"/>
        <v>0</v>
      </c>
      <c r="K6785">
        <f t="shared" si="1306"/>
        <v>0</v>
      </c>
      <c r="L6785">
        <f t="shared" si="1298"/>
        <v>0</v>
      </c>
      <c r="M6785">
        <f t="shared" si="1307"/>
        <v>0</v>
      </c>
      <c r="N6785">
        <f t="shared" si="1308"/>
        <v>0</v>
      </c>
      <c r="O6785">
        <f t="shared" si="1309"/>
        <v>0</v>
      </c>
      <c r="P6785" s="34" t="s">
        <v>77</v>
      </c>
      <c r="Q6785" s="33">
        <f t="shared" si="1299"/>
        <v>0</v>
      </c>
      <c r="R6785" s="33">
        <f t="shared" si="1300"/>
        <v>0.13000000000000078</v>
      </c>
      <c r="S6785" s="33">
        <f t="shared" si="1301"/>
        <v>2.1</v>
      </c>
      <c r="T6785" s="33">
        <f t="shared" si="1302"/>
        <v>0</v>
      </c>
      <c r="V6785" s="16">
        <f t="shared" si="1304"/>
        <v>1.0416666664241347E-2</v>
      </c>
      <c r="W6785" s="2">
        <f t="shared" si="1303"/>
        <v>45135.15625</v>
      </c>
    </row>
    <row r="6786" spans="1:23" x14ac:dyDescent="0.25">
      <c r="A6786">
        <v>2023</v>
      </c>
      <c r="B6786" t="s">
        <v>75</v>
      </c>
      <c r="C6786" t="s">
        <v>76</v>
      </c>
      <c r="D6786" s="45">
        <v>45135.166666666664</v>
      </c>
      <c r="E6786">
        <v>101.5</v>
      </c>
      <c r="F6786">
        <v>0.435</v>
      </c>
      <c r="G6786">
        <v>23.14</v>
      </c>
      <c r="H6786">
        <v>8.32</v>
      </c>
      <c r="I6786">
        <v>3.5</v>
      </c>
      <c r="J6786">
        <f t="shared" si="1305"/>
        <v>0</v>
      </c>
      <c r="K6786">
        <f t="shared" si="1306"/>
        <v>0</v>
      </c>
      <c r="L6786">
        <f t="shared" ref="L6786:L6849" si="1310">IF(I6786="",0.5,IF(I6786&lt;=0.1,2,IF(I6786&gt;=5000,2, IF(AND(I6786&gt;0.1,I6786&lt;0.2),5, IF(AND(I6786&gt;900,I6786&lt;5000),5,IF(S6786&gt;=2500,1.5,0))))))</f>
        <v>0</v>
      </c>
      <c r="M6786">
        <f t="shared" si="1307"/>
        <v>0</v>
      </c>
      <c r="N6786">
        <f t="shared" si="1308"/>
        <v>0</v>
      </c>
      <c r="O6786">
        <f t="shared" si="1309"/>
        <v>0</v>
      </c>
      <c r="P6786" s="34" t="s">
        <v>77</v>
      </c>
      <c r="Q6786" s="33">
        <f t="shared" ref="Q6786:Q6849" si="1311">IF(G6786="","",ABS(G6787-G6786))</f>
        <v>1.0000000000001563E-2</v>
      </c>
      <c r="R6786" s="33">
        <f t="shared" ref="R6786:R6849" si="1312">IF(H6786="","",ABS(H6787-H6786))</f>
        <v>0.33999999999999986</v>
      </c>
      <c r="S6786" s="33">
        <f t="shared" ref="S6786:S6849" si="1313">IF(I6786="","",ABS(I6787-I6786))</f>
        <v>1.2999999999999998</v>
      </c>
      <c r="T6786" s="33">
        <f t="shared" ref="T6786:T6849" si="1314">IF(F6786="","",ABS(F6787*1000-F6786*1000))</f>
        <v>0</v>
      </c>
      <c r="V6786" s="16">
        <f t="shared" si="1304"/>
        <v>1.0416666664241347E-2</v>
      </c>
      <c r="W6786" s="2">
        <f t="shared" ref="W6786:W6849" si="1315">MROUND(D6786,"0:15")</f>
        <v>45135.166666666664</v>
      </c>
    </row>
    <row r="6787" spans="1:23" x14ac:dyDescent="0.25">
      <c r="A6787">
        <v>2023</v>
      </c>
      <c r="B6787" t="s">
        <v>75</v>
      </c>
      <c r="C6787" t="s">
        <v>76</v>
      </c>
      <c r="D6787" s="45">
        <v>45135.177083333336</v>
      </c>
      <c r="E6787">
        <v>97.3</v>
      </c>
      <c r="F6787">
        <v>0.435</v>
      </c>
      <c r="G6787">
        <v>23.13</v>
      </c>
      <c r="H6787">
        <v>7.98</v>
      </c>
      <c r="I6787">
        <v>2.2000000000000002</v>
      </c>
      <c r="J6787">
        <f t="shared" si="1305"/>
        <v>0</v>
      </c>
      <c r="K6787">
        <f t="shared" si="1306"/>
        <v>0</v>
      </c>
      <c r="L6787">
        <f t="shared" si="1310"/>
        <v>0</v>
      </c>
      <c r="M6787">
        <f t="shared" si="1307"/>
        <v>0</v>
      </c>
      <c r="N6787">
        <f t="shared" si="1308"/>
        <v>0</v>
      </c>
      <c r="O6787">
        <f t="shared" si="1309"/>
        <v>0</v>
      </c>
      <c r="P6787" s="34" t="s">
        <v>77</v>
      </c>
      <c r="Q6787" s="33">
        <f t="shared" si="1311"/>
        <v>0</v>
      </c>
      <c r="R6787" s="33">
        <f t="shared" si="1312"/>
        <v>0.17999999999999972</v>
      </c>
      <c r="S6787" s="33">
        <f t="shared" si="1313"/>
        <v>0.5</v>
      </c>
      <c r="T6787" s="33">
        <f t="shared" si="1314"/>
        <v>0</v>
      </c>
      <c r="V6787" s="16">
        <f t="shared" ref="V6787:V6850" si="1316">D6787-D6786</f>
        <v>1.0416666671517305E-2</v>
      </c>
      <c r="W6787" s="2">
        <f t="shared" si="1315"/>
        <v>45135.177083333328</v>
      </c>
    </row>
    <row r="6788" spans="1:23" x14ac:dyDescent="0.25">
      <c r="A6788">
        <v>2023</v>
      </c>
      <c r="B6788" t="s">
        <v>75</v>
      </c>
      <c r="C6788" t="s">
        <v>76</v>
      </c>
      <c r="D6788" s="45">
        <v>45135.1875</v>
      </c>
      <c r="E6788">
        <v>99.5</v>
      </c>
      <c r="F6788">
        <v>0.435</v>
      </c>
      <c r="G6788">
        <v>23.13</v>
      </c>
      <c r="H6788">
        <v>8.16</v>
      </c>
      <c r="I6788">
        <v>2.7</v>
      </c>
      <c r="J6788">
        <f t="shared" si="1305"/>
        <v>0</v>
      </c>
      <c r="K6788">
        <f t="shared" si="1306"/>
        <v>0</v>
      </c>
      <c r="L6788">
        <f t="shared" si="1310"/>
        <v>0</v>
      </c>
      <c r="M6788">
        <f t="shared" si="1307"/>
        <v>0</v>
      </c>
      <c r="N6788">
        <f t="shared" si="1308"/>
        <v>0</v>
      </c>
      <c r="O6788">
        <f t="shared" si="1309"/>
        <v>0</v>
      </c>
      <c r="P6788" s="34" t="s">
        <v>77</v>
      </c>
      <c r="Q6788" s="33">
        <f t="shared" si="1311"/>
        <v>0</v>
      </c>
      <c r="R6788" s="33">
        <f t="shared" si="1312"/>
        <v>0.14000000000000057</v>
      </c>
      <c r="S6788" s="33">
        <f t="shared" si="1313"/>
        <v>1.5</v>
      </c>
      <c r="T6788" s="33">
        <f t="shared" si="1314"/>
        <v>0</v>
      </c>
      <c r="V6788" s="16">
        <f t="shared" si="1316"/>
        <v>1.0416666664241347E-2</v>
      </c>
      <c r="W6788" s="2">
        <f t="shared" si="1315"/>
        <v>45135.1875</v>
      </c>
    </row>
    <row r="6789" spans="1:23" x14ac:dyDescent="0.25">
      <c r="A6789">
        <v>2023</v>
      </c>
      <c r="B6789" t="s">
        <v>75</v>
      </c>
      <c r="C6789" t="s">
        <v>76</v>
      </c>
      <c r="D6789" s="45">
        <v>45135.197916666664</v>
      </c>
      <c r="E6789">
        <v>97.7</v>
      </c>
      <c r="F6789">
        <v>0.435</v>
      </c>
      <c r="G6789">
        <v>23.13</v>
      </c>
      <c r="H6789">
        <v>8.02</v>
      </c>
      <c r="I6789">
        <v>4.2</v>
      </c>
      <c r="J6789">
        <f t="shared" si="1305"/>
        <v>0</v>
      </c>
      <c r="K6789">
        <f t="shared" si="1306"/>
        <v>0</v>
      </c>
      <c r="L6789">
        <f t="shared" si="1310"/>
        <v>0</v>
      </c>
      <c r="M6789">
        <f t="shared" si="1307"/>
        <v>0</v>
      </c>
      <c r="N6789">
        <f t="shared" si="1308"/>
        <v>0</v>
      </c>
      <c r="O6789">
        <f t="shared" si="1309"/>
        <v>0</v>
      </c>
      <c r="P6789" s="34" t="s">
        <v>77</v>
      </c>
      <c r="Q6789" s="33">
        <f t="shared" si="1311"/>
        <v>9.9999999999980105E-3</v>
      </c>
      <c r="R6789" s="33">
        <f t="shared" si="1312"/>
        <v>0.23000000000000043</v>
      </c>
      <c r="S6789" s="33">
        <f t="shared" si="1313"/>
        <v>1.3000000000000003</v>
      </c>
      <c r="T6789" s="33">
        <f t="shared" si="1314"/>
        <v>0</v>
      </c>
      <c r="V6789" s="16">
        <f t="shared" si="1316"/>
        <v>1.0416666664241347E-2</v>
      </c>
      <c r="W6789" s="2">
        <f t="shared" si="1315"/>
        <v>45135.197916666664</v>
      </c>
    </row>
    <row r="6790" spans="1:23" x14ac:dyDescent="0.25">
      <c r="A6790">
        <v>2023</v>
      </c>
      <c r="B6790" t="s">
        <v>75</v>
      </c>
      <c r="C6790" t="s">
        <v>76</v>
      </c>
      <c r="D6790" s="45">
        <v>45135.208333333336</v>
      </c>
      <c r="E6790">
        <v>100.5</v>
      </c>
      <c r="F6790">
        <v>0.435</v>
      </c>
      <c r="G6790">
        <v>23.12</v>
      </c>
      <c r="H6790">
        <v>8.25</v>
      </c>
      <c r="I6790">
        <v>2.9</v>
      </c>
      <c r="J6790">
        <f t="shared" si="1305"/>
        <v>0</v>
      </c>
      <c r="K6790">
        <f t="shared" si="1306"/>
        <v>0</v>
      </c>
      <c r="L6790">
        <f t="shared" si="1310"/>
        <v>0</v>
      </c>
      <c r="M6790">
        <f t="shared" si="1307"/>
        <v>0</v>
      </c>
      <c r="N6790">
        <f t="shared" si="1308"/>
        <v>0</v>
      </c>
      <c r="O6790">
        <f t="shared" si="1309"/>
        <v>0</v>
      </c>
      <c r="P6790" s="34" t="s">
        <v>77</v>
      </c>
      <c r="Q6790" s="33">
        <f t="shared" si="1311"/>
        <v>1.9999999999999574E-2</v>
      </c>
      <c r="R6790" s="33">
        <f t="shared" si="1312"/>
        <v>0.44000000000000039</v>
      </c>
      <c r="S6790" s="33">
        <f t="shared" si="1313"/>
        <v>0.10000000000000009</v>
      </c>
      <c r="T6790" s="33">
        <f t="shared" si="1314"/>
        <v>0</v>
      </c>
      <c r="V6790" s="16">
        <f t="shared" si="1316"/>
        <v>1.0416666671517305E-2</v>
      </c>
      <c r="W6790" s="2">
        <f t="shared" si="1315"/>
        <v>45135.208333333328</v>
      </c>
    </row>
    <row r="6791" spans="1:23" x14ac:dyDescent="0.25">
      <c r="A6791">
        <v>2023</v>
      </c>
      <c r="B6791" t="s">
        <v>75</v>
      </c>
      <c r="C6791" t="s">
        <v>76</v>
      </c>
      <c r="D6791" s="45">
        <v>45135.21875</v>
      </c>
      <c r="E6791">
        <v>95.1</v>
      </c>
      <c r="F6791">
        <v>0.435</v>
      </c>
      <c r="G6791">
        <v>23.1</v>
      </c>
      <c r="H6791">
        <v>7.81</v>
      </c>
      <c r="I6791">
        <v>2.8</v>
      </c>
      <c r="J6791">
        <f t="shared" si="1305"/>
        <v>0</v>
      </c>
      <c r="K6791">
        <f t="shared" si="1306"/>
        <v>0</v>
      </c>
      <c r="L6791">
        <f t="shared" si="1310"/>
        <v>0</v>
      </c>
      <c r="M6791">
        <f t="shared" si="1307"/>
        <v>0</v>
      </c>
      <c r="N6791">
        <f t="shared" si="1308"/>
        <v>0</v>
      </c>
      <c r="O6791">
        <f t="shared" si="1309"/>
        <v>0</v>
      </c>
      <c r="P6791" s="34" t="s">
        <v>77</v>
      </c>
      <c r="Q6791" s="33">
        <f t="shared" si="1311"/>
        <v>2.0000000000003126E-2</v>
      </c>
      <c r="R6791" s="33">
        <f t="shared" si="1312"/>
        <v>0.30999999999999961</v>
      </c>
      <c r="S6791" s="33">
        <f t="shared" si="1313"/>
        <v>0.10000000000000009</v>
      </c>
      <c r="T6791" s="33">
        <f t="shared" si="1314"/>
        <v>0</v>
      </c>
      <c r="V6791" s="16">
        <f t="shared" si="1316"/>
        <v>1.0416666664241347E-2</v>
      </c>
      <c r="W6791" s="2">
        <f t="shared" si="1315"/>
        <v>45135.21875</v>
      </c>
    </row>
    <row r="6792" spans="1:23" x14ac:dyDescent="0.25">
      <c r="A6792">
        <v>2023</v>
      </c>
      <c r="B6792" t="s">
        <v>75</v>
      </c>
      <c r="C6792" t="s">
        <v>76</v>
      </c>
      <c r="D6792" s="45">
        <v>45135.229166666664</v>
      </c>
      <c r="E6792">
        <v>98.8</v>
      </c>
      <c r="F6792">
        <v>0.435</v>
      </c>
      <c r="G6792">
        <v>23.08</v>
      </c>
      <c r="H6792">
        <v>8.1199999999999992</v>
      </c>
      <c r="I6792">
        <v>2.9</v>
      </c>
      <c r="J6792">
        <f t="shared" si="1305"/>
        <v>0</v>
      </c>
      <c r="K6792">
        <f t="shared" si="1306"/>
        <v>0</v>
      </c>
      <c r="L6792">
        <f t="shared" si="1310"/>
        <v>0</v>
      </c>
      <c r="M6792">
        <f t="shared" si="1307"/>
        <v>0</v>
      </c>
      <c r="N6792">
        <f t="shared" si="1308"/>
        <v>0</v>
      </c>
      <c r="O6792">
        <f t="shared" si="1309"/>
        <v>0</v>
      </c>
      <c r="P6792" s="34" t="s">
        <v>77</v>
      </c>
      <c r="Q6792" s="33">
        <f t="shared" si="1311"/>
        <v>1.9999999999999574E-2</v>
      </c>
      <c r="R6792" s="33">
        <f t="shared" si="1312"/>
        <v>3.0000000000001137E-2</v>
      </c>
      <c r="S6792" s="33">
        <f t="shared" si="1313"/>
        <v>0.10000000000000009</v>
      </c>
      <c r="T6792" s="33">
        <f t="shared" si="1314"/>
        <v>1</v>
      </c>
      <c r="V6792" s="16">
        <f t="shared" si="1316"/>
        <v>1.0416666664241347E-2</v>
      </c>
      <c r="W6792" s="2">
        <f t="shared" si="1315"/>
        <v>45135.229166666664</v>
      </c>
    </row>
    <row r="6793" spans="1:23" x14ac:dyDescent="0.25">
      <c r="A6793">
        <v>2023</v>
      </c>
      <c r="B6793" t="s">
        <v>75</v>
      </c>
      <c r="C6793" t="s">
        <v>76</v>
      </c>
      <c r="D6793" s="45">
        <v>45135.239583333336</v>
      </c>
      <c r="E6793">
        <v>99.2</v>
      </c>
      <c r="F6793">
        <v>0.434</v>
      </c>
      <c r="G6793">
        <v>23.06</v>
      </c>
      <c r="H6793">
        <v>8.15</v>
      </c>
      <c r="I6793">
        <v>3</v>
      </c>
      <c r="J6793">
        <f t="shared" si="1305"/>
        <v>0</v>
      </c>
      <c r="K6793">
        <f t="shared" si="1306"/>
        <v>0</v>
      </c>
      <c r="L6793">
        <f t="shared" si="1310"/>
        <v>0</v>
      </c>
      <c r="M6793">
        <f t="shared" si="1307"/>
        <v>0</v>
      </c>
      <c r="N6793">
        <f t="shared" si="1308"/>
        <v>0</v>
      </c>
      <c r="O6793">
        <f t="shared" si="1309"/>
        <v>0</v>
      </c>
      <c r="P6793" s="34" t="s">
        <v>77</v>
      </c>
      <c r="Q6793" s="33">
        <f t="shared" si="1311"/>
        <v>2.9999999999997584E-2</v>
      </c>
      <c r="R6793" s="33">
        <f t="shared" si="1312"/>
        <v>4.0000000000000924E-2</v>
      </c>
      <c r="S6793" s="33">
        <f t="shared" si="1313"/>
        <v>1.3</v>
      </c>
      <c r="T6793" s="33">
        <f t="shared" si="1314"/>
        <v>1</v>
      </c>
      <c r="V6793" s="16">
        <f t="shared" si="1316"/>
        <v>1.0416666671517305E-2</v>
      </c>
      <c r="W6793" s="2">
        <f t="shared" si="1315"/>
        <v>45135.239583333328</v>
      </c>
    </row>
    <row r="6794" spans="1:23" x14ac:dyDescent="0.25">
      <c r="A6794">
        <v>2023</v>
      </c>
      <c r="B6794" t="s">
        <v>75</v>
      </c>
      <c r="C6794" t="s">
        <v>76</v>
      </c>
      <c r="D6794" s="45">
        <v>45135.25</v>
      </c>
      <c r="E6794">
        <v>98.6</v>
      </c>
      <c r="F6794">
        <v>0.435</v>
      </c>
      <c r="G6794">
        <v>23.03</v>
      </c>
      <c r="H6794">
        <v>8.11</v>
      </c>
      <c r="I6794">
        <v>1.7</v>
      </c>
      <c r="J6794">
        <f t="shared" si="1305"/>
        <v>0</v>
      </c>
      <c r="K6794">
        <f t="shared" si="1306"/>
        <v>0</v>
      </c>
      <c r="L6794">
        <f t="shared" si="1310"/>
        <v>0</v>
      </c>
      <c r="M6794">
        <f t="shared" si="1307"/>
        <v>0</v>
      </c>
      <c r="N6794">
        <f t="shared" si="1308"/>
        <v>0</v>
      </c>
      <c r="O6794">
        <f t="shared" si="1309"/>
        <v>0</v>
      </c>
      <c r="P6794" s="34" t="s">
        <v>77</v>
      </c>
      <c r="Q6794" s="33">
        <f t="shared" si="1311"/>
        <v>3.0000000000001137E-2</v>
      </c>
      <c r="R6794" s="33">
        <f t="shared" si="1312"/>
        <v>2.000000000000135E-2</v>
      </c>
      <c r="S6794" s="33">
        <f t="shared" si="1313"/>
        <v>0.30000000000000004</v>
      </c>
      <c r="T6794" s="33">
        <f t="shared" si="1314"/>
        <v>0</v>
      </c>
      <c r="V6794" s="16">
        <f t="shared" si="1316"/>
        <v>1.0416666664241347E-2</v>
      </c>
      <c r="W6794" s="2">
        <f t="shared" si="1315"/>
        <v>45135.25</v>
      </c>
    </row>
    <row r="6795" spans="1:23" x14ac:dyDescent="0.25">
      <c r="A6795">
        <v>2023</v>
      </c>
      <c r="B6795" t="s">
        <v>75</v>
      </c>
      <c r="C6795" t="s">
        <v>76</v>
      </c>
      <c r="D6795" s="45">
        <v>45135.260416666664</v>
      </c>
      <c r="E6795">
        <v>98.8</v>
      </c>
      <c r="F6795">
        <v>0.435</v>
      </c>
      <c r="G6795">
        <v>23</v>
      </c>
      <c r="H6795">
        <v>8.1300000000000008</v>
      </c>
      <c r="I6795">
        <v>2</v>
      </c>
      <c r="J6795">
        <f t="shared" si="1305"/>
        <v>0</v>
      </c>
      <c r="K6795">
        <f t="shared" si="1306"/>
        <v>0</v>
      </c>
      <c r="L6795">
        <f t="shared" si="1310"/>
        <v>0</v>
      </c>
      <c r="M6795">
        <f t="shared" si="1307"/>
        <v>0</v>
      </c>
      <c r="N6795">
        <f t="shared" si="1308"/>
        <v>0</v>
      </c>
      <c r="O6795">
        <f t="shared" si="1309"/>
        <v>0</v>
      </c>
      <c r="P6795" s="34" t="s">
        <v>77</v>
      </c>
      <c r="Q6795" s="33">
        <f t="shared" si="1311"/>
        <v>1.9999999999999574E-2</v>
      </c>
      <c r="R6795" s="33">
        <f t="shared" si="1312"/>
        <v>0.17000000000000082</v>
      </c>
      <c r="S6795" s="33">
        <f t="shared" si="1313"/>
        <v>2</v>
      </c>
      <c r="T6795" s="33">
        <f t="shared" si="1314"/>
        <v>0</v>
      </c>
      <c r="V6795" s="16">
        <f t="shared" si="1316"/>
        <v>1.0416666664241347E-2</v>
      </c>
      <c r="W6795" s="2">
        <f t="shared" si="1315"/>
        <v>45135.260416666664</v>
      </c>
    </row>
    <row r="6796" spans="1:23" x14ac:dyDescent="0.25">
      <c r="A6796">
        <v>2023</v>
      </c>
      <c r="B6796" t="s">
        <v>75</v>
      </c>
      <c r="C6796" t="s">
        <v>76</v>
      </c>
      <c r="D6796" s="45">
        <v>45135.270833333336</v>
      </c>
      <c r="E6796">
        <v>96.8</v>
      </c>
      <c r="F6796">
        <v>0.435</v>
      </c>
      <c r="G6796">
        <v>22.98</v>
      </c>
      <c r="H6796">
        <v>7.96</v>
      </c>
      <c r="I6796">
        <v>4</v>
      </c>
      <c r="J6796">
        <f t="shared" si="1305"/>
        <v>0</v>
      </c>
      <c r="K6796">
        <f t="shared" si="1306"/>
        <v>0</v>
      </c>
      <c r="L6796">
        <f t="shared" si="1310"/>
        <v>0</v>
      </c>
      <c r="M6796">
        <f t="shared" si="1307"/>
        <v>0</v>
      </c>
      <c r="N6796">
        <f t="shared" si="1308"/>
        <v>0</v>
      </c>
      <c r="O6796">
        <f t="shared" si="1309"/>
        <v>0</v>
      </c>
      <c r="P6796" s="34" t="s">
        <v>77</v>
      </c>
      <c r="Q6796" s="33">
        <f t="shared" si="1311"/>
        <v>3.9999999999999147E-2</v>
      </c>
      <c r="R6796" s="33">
        <f t="shared" si="1312"/>
        <v>0.19000000000000039</v>
      </c>
      <c r="S6796" s="33">
        <f t="shared" si="1313"/>
        <v>1.2999999999999998</v>
      </c>
      <c r="T6796" s="33">
        <f t="shared" si="1314"/>
        <v>0</v>
      </c>
      <c r="V6796" s="16">
        <f t="shared" si="1316"/>
        <v>1.0416666671517305E-2</v>
      </c>
      <c r="W6796" s="2">
        <f t="shared" si="1315"/>
        <v>45135.270833333328</v>
      </c>
    </row>
    <row r="6797" spans="1:23" x14ac:dyDescent="0.25">
      <c r="A6797">
        <v>2023</v>
      </c>
      <c r="B6797" t="s">
        <v>75</v>
      </c>
      <c r="C6797" t="s">
        <v>76</v>
      </c>
      <c r="D6797" s="45">
        <v>45135.28125</v>
      </c>
      <c r="E6797">
        <v>99</v>
      </c>
      <c r="F6797">
        <v>0.435</v>
      </c>
      <c r="G6797">
        <v>22.94</v>
      </c>
      <c r="H6797">
        <v>8.15</v>
      </c>
      <c r="I6797">
        <v>2.7</v>
      </c>
      <c r="J6797">
        <f t="shared" si="1305"/>
        <v>0</v>
      </c>
      <c r="K6797">
        <f t="shared" si="1306"/>
        <v>0</v>
      </c>
      <c r="L6797">
        <f t="shared" si="1310"/>
        <v>0</v>
      </c>
      <c r="M6797">
        <f t="shared" si="1307"/>
        <v>0</v>
      </c>
      <c r="N6797">
        <f t="shared" si="1308"/>
        <v>0</v>
      </c>
      <c r="O6797">
        <f t="shared" si="1309"/>
        <v>0</v>
      </c>
      <c r="P6797" s="34" t="s">
        <v>77</v>
      </c>
      <c r="Q6797" s="33">
        <f t="shared" si="1311"/>
        <v>4.00000000000027E-2</v>
      </c>
      <c r="R6797" s="33">
        <f t="shared" si="1312"/>
        <v>7.0000000000000284E-2</v>
      </c>
      <c r="S6797" s="33">
        <f t="shared" si="1313"/>
        <v>0.39999999999999991</v>
      </c>
      <c r="T6797" s="33">
        <f t="shared" si="1314"/>
        <v>0</v>
      </c>
      <c r="V6797" s="16">
        <f t="shared" si="1316"/>
        <v>1.0416666664241347E-2</v>
      </c>
      <c r="W6797" s="2">
        <f t="shared" si="1315"/>
        <v>45135.28125</v>
      </c>
    </row>
    <row r="6798" spans="1:23" x14ac:dyDescent="0.25">
      <c r="A6798">
        <v>2023</v>
      </c>
      <c r="B6798" t="s">
        <v>75</v>
      </c>
      <c r="C6798" t="s">
        <v>76</v>
      </c>
      <c r="D6798" s="45">
        <v>45135.291666666664</v>
      </c>
      <c r="E6798">
        <v>98.1</v>
      </c>
      <c r="F6798">
        <v>0.435</v>
      </c>
      <c r="G6798">
        <v>22.9</v>
      </c>
      <c r="H6798">
        <v>8.08</v>
      </c>
      <c r="I6798">
        <v>3.1</v>
      </c>
      <c r="J6798">
        <f t="shared" si="1305"/>
        <v>0</v>
      </c>
      <c r="K6798">
        <f t="shared" si="1306"/>
        <v>0</v>
      </c>
      <c r="L6798">
        <f t="shared" si="1310"/>
        <v>0</v>
      </c>
      <c r="M6798">
        <f t="shared" si="1307"/>
        <v>0</v>
      </c>
      <c r="N6798">
        <f t="shared" si="1308"/>
        <v>0</v>
      </c>
      <c r="O6798">
        <f t="shared" si="1309"/>
        <v>0</v>
      </c>
      <c r="P6798" s="34" t="s">
        <v>77</v>
      </c>
      <c r="Q6798" s="33">
        <f t="shared" si="1311"/>
        <v>2.9999999999997584E-2</v>
      </c>
      <c r="R6798" s="33">
        <f t="shared" si="1312"/>
        <v>0.28999999999999915</v>
      </c>
      <c r="S6798" s="33">
        <f t="shared" si="1313"/>
        <v>0.39999999999999991</v>
      </c>
      <c r="T6798" s="33">
        <f t="shared" si="1314"/>
        <v>0</v>
      </c>
      <c r="V6798" s="16">
        <f t="shared" si="1316"/>
        <v>1.0416666664241347E-2</v>
      </c>
      <c r="W6798" s="2">
        <f t="shared" si="1315"/>
        <v>45135.291666666664</v>
      </c>
    </row>
    <row r="6799" spans="1:23" x14ac:dyDescent="0.25">
      <c r="A6799">
        <v>2023</v>
      </c>
      <c r="B6799" t="s">
        <v>75</v>
      </c>
      <c r="C6799" t="s">
        <v>76</v>
      </c>
      <c r="D6799" s="45">
        <v>45135.302083333336</v>
      </c>
      <c r="E6799">
        <v>101.5</v>
      </c>
      <c r="F6799">
        <v>0.435</v>
      </c>
      <c r="G6799">
        <v>22.87</v>
      </c>
      <c r="H6799">
        <v>8.3699999999999992</v>
      </c>
      <c r="I6799">
        <v>3.5</v>
      </c>
      <c r="J6799">
        <f t="shared" si="1305"/>
        <v>0</v>
      </c>
      <c r="K6799">
        <f t="shared" si="1306"/>
        <v>0</v>
      </c>
      <c r="L6799">
        <f t="shared" si="1310"/>
        <v>0</v>
      </c>
      <c r="M6799">
        <f t="shared" si="1307"/>
        <v>0</v>
      </c>
      <c r="N6799">
        <f t="shared" si="1308"/>
        <v>0</v>
      </c>
      <c r="O6799">
        <f t="shared" si="1309"/>
        <v>0</v>
      </c>
      <c r="P6799" s="34" t="s">
        <v>77</v>
      </c>
      <c r="Q6799" s="33">
        <f t="shared" si="1311"/>
        <v>1.9999999999999574E-2</v>
      </c>
      <c r="R6799" s="33">
        <f t="shared" si="1312"/>
        <v>0.15000000000000036</v>
      </c>
      <c r="S6799" s="33">
        <f t="shared" si="1313"/>
        <v>1.4</v>
      </c>
      <c r="T6799" s="33">
        <f t="shared" si="1314"/>
        <v>0</v>
      </c>
      <c r="V6799" s="16">
        <f t="shared" si="1316"/>
        <v>1.0416666671517305E-2</v>
      </c>
      <c r="W6799" s="2">
        <f t="shared" si="1315"/>
        <v>45135.302083333328</v>
      </c>
    </row>
    <row r="6800" spans="1:23" x14ac:dyDescent="0.25">
      <c r="A6800">
        <v>2023</v>
      </c>
      <c r="B6800" t="s">
        <v>75</v>
      </c>
      <c r="C6800" t="s">
        <v>76</v>
      </c>
      <c r="D6800" s="45">
        <v>45135.3125</v>
      </c>
      <c r="E6800">
        <v>103.3</v>
      </c>
      <c r="F6800">
        <v>0.435</v>
      </c>
      <c r="G6800">
        <v>22.85</v>
      </c>
      <c r="H6800">
        <v>8.52</v>
      </c>
      <c r="I6800">
        <v>2.1</v>
      </c>
      <c r="J6800">
        <f t="shared" si="1305"/>
        <v>0</v>
      </c>
      <c r="K6800">
        <f t="shared" si="1306"/>
        <v>0</v>
      </c>
      <c r="L6800">
        <f t="shared" si="1310"/>
        <v>0</v>
      </c>
      <c r="M6800">
        <f t="shared" si="1307"/>
        <v>0</v>
      </c>
      <c r="N6800">
        <f t="shared" si="1308"/>
        <v>0</v>
      </c>
      <c r="O6800">
        <f t="shared" si="1309"/>
        <v>0</v>
      </c>
      <c r="P6800" s="34" t="s">
        <v>77</v>
      </c>
      <c r="Q6800" s="33">
        <f t="shared" si="1311"/>
        <v>3.0000000000001137E-2</v>
      </c>
      <c r="R6800" s="33">
        <f t="shared" si="1312"/>
        <v>0.25</v>
      </c>
      <c r="S6800" s="33">
        <f t="shared" si="1313"/>
        <v>1.4</v>
      </c>
      <c r="T6800" s="33">
        <f t="shared" si="1314"/>
        <v>0</v>
      </c>
      <c r="V6800" s="16">
        <f t="shared" si="1316"/>
        <v>1.0416666664241347E-2</v>
      </c>
      <c r="W6800" s="2">
        <f t="shared" si="1315"/>
        <v>45135.3125</v>
      </c>
    </row>
    <row r="6801" spans="1:23" x14ac:dyDescent="0.25">
      <c r="A6801">
        <v>2023</v>
      </c>
      <c r="B6801" t="s">
        <v>75</v>
      </c>
      <c r="C6801" t="s">
        <v>76</v>
      </c>
      <c r="D6801" s="45">
        <v>45135.322916666664</v>
      </c>
      <c r="E6801">
        <v>100.2</v>
      </c>
      <c r="F6801">
        <v>0.435</v>
      </c>
      <c r="G6801">
        <v>22.82</v>
      </c>
      <c r="H6801">
        <v>8.27</v>
      </c>
      <c r="I6801">
        <v>3.5</v>
      </c>
      <c r="J6801">
        <f t="shared" si="1305"/>
        <v>0</v>
      </c>
      <c r="K6801">
        <f t="shared" si="1306"/>
        <v>0</v>
      </c>
      <c r="L6801">
        <f t="shared" si="1310"/>
        <v>0</v>
      </c>
      <c r="M6801">
        <f t="shared" si="1307"/>
        <v>0</v>
      </c>
      <c r="N6801">
        <f t="shared" si="1308"/>
        <v>0</v>
      </c>
      <c r="O6801">
        <f t="shared" si="1309"/>
        <v>0</v>
      </c>
      <c r="P6801" s="34" t="s">
        <v>77</v>
      </c>
      <c r="Q6801" s="33">
        <f t="shared" si="1311"/>
        <v>1.9999999999999574E-2</v>
      </c>
      <c r="R6801" s="33">
        <f t="shared" si="1312"/>
        <v>8.9999999999999858E-2</v>
      </c>
      <c r="S6801" s="33">
        <f t="shared" si="1313"/>
        <v>1.2000000000000002</v>
      </c>
      <c r="T6801" s="33">
        <f t="shared" si="1314"/>
        <v>1</v>
      </c>
      <c r="V6801" s="16">
        <f t="shared" si="1316"/>
        <v>1.0416666664241347E-2</v>
      </c>
      <c r="W6801" s="2">
        <f t="shared" si="1315"/>
        <v>45135.322916666664</v>
      </c>
    </row>
    <row r="6802" spans="1:23" x14ac:dyDescent="0.25">
      <c r="A6802">
        <v>2023</v>
      </c>
      <c r="B6802" t="s">
        <v>75</v>
      </c>
      <c r="C6802" t="s">
        <v>76</v>
      </c>
      <c r="D6802" s="45">
        <v>45135.333333333336</v>
      </c>
      <c r="E6802">
        <v>101.3</v>
      </c>
      <c r="F6802">
        <v>0.436</v>
      </c>
      <c r="G6802">
        <v>22.8</v>
      </c>
      <c r="H6802">
        <v>8.36</v>
      </c>
      <c r="I6802">
        <v>2.2999999999999998</v>
      </c>
      <c r="J6802">
        <f t="shared" si="1305"/>
        <v>0</v>
      </c>
      <c r="K6802">
        <f t="shared" si="1306"/>
        <v>0</v>
      </c>
      <c r="L6802">
        <f t="shared" si="1310"/>
        <v>0</v>
      </c>
      <c r="M6802">
        <f t="shared" si="1307"/>
        <v>0</v>
      </c>
      <c r="N6802">
        <f t="shared" si="1308"/>
        <v>0</v>
      </c>
      <c r="O6802">
        <f t="shared" si="1309"/>
        <v>0</v>
      </c>
      <c r="P6802" s="34" t="s">
        <v>77</v>
      </c>
      <c r="Q6802" s="33">
        <f t="shared" si="1311"/>
        <v>1.9999999999999574E-2</v>
      </c>
      <c r="R6802" s="33">
        <f t="shared" si="1312"/>
        <v>8.0000000000000071E-2</v>
      </c>
      <c r="S6802" s="33">
        <f t="shared" si="1313"/>
        <v>1.1000000000000001</v>
      </c>
      <c r="T6802" s="33">
        <f t="shared" si="1314"/>
        <v>0</v>
      </c>
      <c r="V6802" s="16">
        <f t="shared" si="1316"/>
        <v>1.0416666671517305E-2</v>
      </c>
      <c r="W6802" s="2">
        <f t="shared" si="1315"/>
        <v>45135.333333333328</v>
      </c>
    </row>
    <row r="6803" spans="1:23" x14ac:dyDescent="0.25">
      <c r="A6803">
        <v>2023</v>
      </c>
      <c r="B6803" t="s">
        <v>75</v>
      </c>
      <c r="C6803" t="s">
        <v>76</v>
      </c>
      <c r="D6803" s="45">
        <v>45135.34375</v>
      </c>
      <c r="E6803">
        <v>102.1</v>
      </c>
      <c r="F6803">
        <v>0.436</v>
      </c>
      <c r="G6803">
        <v>22.78</v>
      </c>
      <c r="H6803">
        <v>8.44</v>
      </c>
      <c r="I6803">
        <v>3.4</v>
      </c>
      <c r="J6803">
        <f t="shared" si="1305"/>
        <v>0</v>
      </c>
      <c r="K6803">
        <f t="shared" si="1306"/>
        <v>0</v>
      </c>
      <c r="L6803">
        <f t="shared" si="1310"/>
        <v>0</v>
      </c>
      <c r="M6803">
        <f t="shared" si="1307"/>
        <v>0</v>
      </c>
      <c r="N6803">
        <f t="shared" si="1308"/>
        <v>0</v>
      </c>
      <c r="O6803">
        <f t="shared" si="1309"/>
        <v>0</v>
      </c>
      <c r="P6803" s="34" t="s">
        <v>77</v>
      </c>
      <c r="Q6803" s="33">
        <f t="shared" si="1311"/>
        <v>1.0000000000001563E-2</v>
      </c>
      <c r="R6803" s="33">
        <f t="shared" si="1312"/>
        <v>4.0000000000000924E-2</v>
      </c>
      <c r="S6803" s="33">
        <f t="shared" si="1313"/>
        <v>1.2999999999999998</v>
      </c>
      <c r="T6803" s="33">
        <f t="shared" si="1314"/>
        <v>0</v>
      </c>
      <c r="V6803" s="16">
        <f t="shared" si="1316"/>
        <v>1.0416666664241347E-2</v>
      </c>
      <c r="W6803" s="2">
        <f t="shared" si="1315"/>
        <v>45135.34375</v>
      </c>
    </row>
    <row r="6804" spans="1:23" x14ac:dyDescent="0.25">
      <c r="A6804">
        <v>2023</v>
      </c>
      <c r="B6804" t="s">
        <v>75</v>
      </c>
      <c r="C6804" t="s">
        <v>76</v>
      </c>
      <c r="D6804" s="45">
        <v>45135.354166666664</v>
      </c>
      <c r="E6804">
        <v>102.6</v>
      </c>
      <c r="F6804">
        <v>0.436</v>
      </c>
      <c r="G6804">
        <v>22.77</v>
      </c>
      <c r="H6804">
        <v>8.48</v>
      </c>
      <c r="I6804">
        <v>2.1</v>
      </c>
      <c r="J6804">
        <f t="shared" si="1305"/>
        <v>0</v>
      </c>
      <c r="K6804">
        <f t="shared" si="1306"/>
        <v>0</v>
      </c>
      <c r="L6804">
        <f t="shared" si="1310"/>
        <v>0</v>
      </c>
      <c r="M6804">
        <f t="shared" si="1307"/>
        <v>0</v>
      </c>
      <c r="N6804">
        <f t="shared" si="1308"/>
        <v>0</v>
      </c>
      <c r="O6804">
        <f t="shared" si="1309"/>
        <v>0</v>
      </c>
      <c r="P6804" s="34" t="s">
        <v>77</v>
      </c>
      <c r="Q6804" s="33">
        <f t="shared" si="1311"/>
        <v>1.0000000000001563E-2</v>
      </c>
      <c r="R6804" s="33">
        <f t="shared" si="1312"/>
        <v>8.0000000000000071E-2</v>
      </c>
      <c r="S6804" s="33">
        <f t="shared" si="1313"/>
        <v>0.39999999999999991</v>
      </c>
      <c r="T6804" s="33">
        <f t="shared" si="1314"/>
        <v>0</v>
      </c>
      <c r="V6804" s="16">
        <f t="shared" si="1316"/>
        <v>1.0416666664241347E-2</v>
      </c>
      <c r="W6804" s="2">
        <f t="shared" si="1315"/>
        <v>45135.354166666664</v>
      </c>
    </row>
    <row r="6805" spans="1:23" x14ac:dyDescent="0.25">
      <c r="A6805">
        <v>2023</v>
      </c>
      <c r="B6805" t="s">
        <v>75</v>
      </c>
      <c r="C6805" t="s">
        <v>76</v>
      </c>
      <c r="D6805" s="45">
        <v>45135.364583333336</v>
      </c>
      <c r="E6805">
        <v>101.7</v>
      </c>
      <c r="F6805">
        <v>0.436</v>
      </c>
      <c r="G6805">
        <v>22.78</v>
      </c>
      <c r="H6805">
        <v>8.4</v>
      </c>
      <c r="I6805">
        <v>2.5</v>
      </c>
      <c r="J6805">
        <f t="shared" si="1305"/>
        <v>0</v>
      </c>
      <c r="K6805">
        <f t="shared" si="1306"/>
        <v>0</v>
      </c>
      <c r="L6805">
        <f t="shared" si="1310"/>
        <v>0</v>
      </c>
      <c r="M6805">
        <f t="shared" si="1307"/>
        <v>0</v>
      </c>
      <c r="N6805">
        <f t="shared" si="1308"/>
        <v>0</v>
      </c>
      <c r="O6805">
        <f t="shared" si="1309"/>
        <v>0</v>
      </c>
      <c r="P6805" s="34" t="s">
        <v>77</v>
      </c>
      <c r="Q6805" s="33">
        <f t="shared" si="1311"/>
        <v>9.9999999999980105E-3</v>
      </c>
      <c r="R6805" s="33">
        <f t="shared" si="1312"/>
        <v>0</v>
      </c>
      <c r="S6805" s="33">
        <f t="shared" si="1313"/>
        <v>10.3</v>
      </c>
      <c r="T6805" s="33">
        <f t="shared" si="1314"/>
        <v>0</v>
      </c>
      <c r="V6805" s="16">
        <f t="shared" si="1316"/>
        <v>1.0416666671517305E-2</v>
      </c>
      <c r="W6805" s="2">
        <f t="shared" si="1315"/>
        <v>45135.364583333328</v>
      </c>
    </row>
    <row r="6806" spans="1:23" x14ac:dyDescent="0.25">
      <c r="A6806">
        <v>2023</v>
      </c>
      <c r="B6806" t="s">
        <v>75</v>
      </c>
      <c r="C6806" t="s">
        <v>76</v>
      </c>
      <c r="D6806" s="45">
        <v>45135.375</v>
      </c>
      <c r="E6806">
        <v>101.7</v>
      </c>
      <c r="F6806">
        <v>0.436</v>
      </c>
      <c r="G6806">
        <v>22.79</v>
      </c>
      <c r="H6806">
        <v>8.4</v>
      </c>
      <c r="I6806">
        <v>12.8</v>
      </c>
      <c r="J6806">
        <f t="shared" si="1305"/>
        <v>0</v>
      </c>
      <c r="K6806">
        <f t="shared" si="1306"/>
        <v>0</v>
      </c>
      <c r="L6806">
        <f t="shared" si="1310"/>
        <v>0</v>
      </c>
      <c r="M6806">
        <f t="shared" si="1307"/>
        <v>0</v>
      </c>
      <c r="N6806">
        <f t="shared" si="1308"/>
        <v>0</v>
      </c>
      <c r="O6806">
        <f t="shared" si="1309"/>
        <v>0</v>
      </c>
      <c r="P6806" s="34" t="s">
        <v>77</v>
      </c>
      <c r="Q6806" s="33">
        <f t="shared" si="1311"/>
        <v>0</v>
      </c>
      <c r="R6806" s="33">
        <f t="shared" si="1312"/>
        <v>0.46999999999999886</v>
      </c>
      <c r="S6806" s="33">
        <f t="shared" si="1313"/>
        <v>11.100000000000001</v>
      </c>
      <c r="T6806" s="33">
        <f t="shared" si="1314"/>
        <v>0</v>
      </c>
      <c r="V6806" s="16">
        <f t="shared" si="1316"/>
        <v>1.0416666664241347E-2</v>
      </c>
      <c r="W6806" s="2">
        <f t="shared" si="1315"/>
        <v>45135.375</v>
      </c>
    </row>
    <row r="6807" spans="1:23" x14ac:dyDescent="0.25">
      <c r="A6807">
        <v>2023</v>
      </c>
      <c r="B6807" t="s">
        <v>75</v>
      </c>
      <c r="C6807" t="s">
        <v>76</v>
      </c>
      <c r="D6807" s="45">
        <v>45135.385416666664</v>
      </c>
      <c r="E6807">
        <v>107.4</v>
      </c>
      <c r="F6807">
        <v>0.436</v>
      </c>
      <c r="G6807">
        <v>22.79</v>
      </c>
      <c r="H6807">
        <v>8.8699999999999992</v>
      </c>
      <c r="I6807">
        <v>1.7</v>
      </c>
      <c r="J6807">
        <f t="shared" si="1305"/>
        <v>0</v>
      </c>
      <c r="K6807">
        <f t="shared" si="1306"/>
        <v>0</v>
      </c>
      <c r="L6807">
        <f t="shared" si="1310"/>
        <v>0</v>
      </c>
      <c r="M6807">
        <f t="shared" si="1307"/>
        <v>0</v>
      </c>
      <c r="N6807">
        <f t="shared" si="1308"/>
        <v>0</v>
      </c>
      <c r="O6807">
        <f t="shared" si="1309"/>
        <v>0</v>
      </c>
      <c r="P6807" s="34" t="s">
        <v>77</v>
      </c>
      <c r="Q6807" s="33">
        <f t="shared" si="1311"/>
        <v>1.9999999999999574E-2</v>
      </c>
      <c r="R6807" s="33">
        <f t="shared" si="1312"/>
        <v>0.1899999999999995</v>
      </c>
      <c r="S6807" s="33">
        <f t="shared" si="1313"/>
        <v>4.7</v>
      </c>
      <c r="T6807" s="33">
        <f t="shared" si="1314"/>
        <v>0</v>
      </c>
      <c r="V6807" s="16">
        <f t="shared" si="1316"/>
        <v>1.0416666664241347E-2</v>
      </c>
      <c r="W6807" s="2">
        <f t="shared" si="1315"/>
        <v>45135.385416666664</v>
      </c>
    </row>
    <row r="6808" spans="1:23" x14ac:dyDescent="0.25">
      <c r="A6808">
        <v>2023</v>
      </c>
      <c r="B6808" t="s">
        <v>75</v>
      </c>
      <c r="C6808" t="s">
        <v>76</v>
      </c>
      <c r="D6808" s="45">
        <v>45135.395833333336</v>
      </c>
      <c r="E6808">
        <v>105.1</v>
      </c>
      <c r="F6808">
        <v>0.436</v>
      </c>
      <c r="G6808">
        <v>22.81</v>
      </c>
      <c r="H6808">
        <v>8.68</v>
      </c>
      <c r="I6808">
        <v>6.4</v>
      </c>
      <c r="J6808">
        <f t="shared" si="1305"/>
        <v>0</v>
      </c>
      <c r="K6808">
        <f t="shared" si="1306"/>
        <v>0</v>
      </c>
      <c r="L6808">
        <f t="shared" si="1310"/>
        <v>0</v>
      </c>
      <c r="M6808">
        <f t="shared" si="1307"/>
        <v>0</v>
      </c>
      <c r="N6808">
        <f t="shared" si="1308"/>
        <v>0</v>
      </c>
      <c r="O6808">
        <f t="shared" si="1309"/>
        <v>0</v>
      </c>
      <c r="P6808" s="34" t="s">
        <v>77</v>
      </c>
      <c r="Q6808" s="33">
        <f t="shared" si="1311"/>
        <v>1.0000000000001563E-2</v>
      </c>
      <c r="R6808" s="33">
        <f t="shared" si="1312"/>
        <v>0.24000000000000021</v>
      </c>
      <c r="S6808" s="33">
        <f t="shared" si="1313"/>
        <v>3.4000000000000004</v>
      </c>
      <c r="T6808" s="33">
        <f t="shared" si="1314"/>
        <v>1</v>
      </c>
      <c r="V6808" s="16">
        <f t="shared" si="1316"/>
        <v>1.0416666671517305E-2</v>
      </c>
      <c r="W6808" s="2">
        <f t="shared" si="1315"/>
        <v>45135.395833333328</v>
      </c>
    </row>
    <row r="6809" spans="1:23" x14ac:dyDescent="0.25">
      <c r="A6809">
        <v>2023</v>
      </c>
      <c r="B6809" t="s">
        <v>75</v>
      </c>
      <c r="C6809" t="s">
        <v>76</v>
      </c>
      <c r="D6809" s="45">
        <v>45135.40625</v>
      </c>
      <c r="E6809">
        <v>108.1</v>
      </c>
      <c r="F6809">
        <v>0.437</v>
      </c>
      <c r="G6809">
        <v>22.82</v>
      </c>
      <c r="H6809">
        <v>8.92</v>
      </c>
      <c r="I6809">
        <v>3</v>
      </c>
      <c r="J6809">
        <f t="shared" si="1305"/>
        <v>0</v>
      </c>
      <c r="K6809">
        <f t="shared" si="1306"/>
        <v>0</v>
      </c>
      <c r="L6809">
        <f t="shared" si="1310"/>
        <v>0</v>
      </c>
      <c r="M6809">
        <f t="shared" si="1307"/>
        <v>0</v>
      </c>
      <c r="N6809">
        <f t="shared" si="1308"/>
        <v>0</v>
      </c>
      <c r="O6809">
        <f t="shared" si="1309"/>
        <v>0</v>
      </c>
      <c r="P6809" s="34" t="s">
        <v>77</v>
      </c>
      <c r="Q6809" s="33">
        <f t="shared" si="1311"/>
        <v>1.9999999999999574E-2</v>
      </c>
      <c r="R6809" s="33">
        <f t="shared" si="1312"/>
        <v>8.9999999999999858E-2</v>
      </c>
      <c r="S6809" s="33">
        <f t="shared" si="1313"/>
        <v>0</v>
      </c>
      <c r="T6809" s="33">
        <f t="shared" si="1314"/>
        <v>0</v>
      </c>
      <c r="V6809" s="16">
        <f t="shared" si="1316"/>
        <v>1.0416666664241347E-2</v>
      </c>
      <c r="W6809" s="2">
        <f t="shared" si="1315"/>
        <v>45135.40625</v>
      </c>
    </row>
    <row r="6810" spans="1:23" x14ac:dyDescent="0.25">
      <c r="A6810">
        <v>2023</v>
      </c>
      <c r="B6810" t="s">
        <v>75</v>
      </c>
      <c r="C6810" t="s">
        <v>76</v>
      </c>
      <c r="D6810" s="45">
        <v>45135.416666666664</v>
      </c>
      <c r="E6810">
        <v>109.2</v>
      </c>
      <c r="F6810">
        <v>0.437</v>
      </c>
      <c r="G6810">
        <v>22.84</v>
      </c>
      <c r="H6810">
        <v>9.01</v>
      </c>
      <c r="I6810">
        <v>3</v>
      </c>
      <c r="J6810">
        <f t="shared" si="1305"/>
        <v>0</v>
      </c>
      <c r="K6810">
        <f t="shared" si="1306"/>
        <v>0</v>
      </c>
      <c r="L6810">
        <f t="shared" si="1310"/>
        <v>0</v>
      </c>
      <c r="M6810">
        <f t="shared" si="1307"/>
        <v>0</v>
      </c>
      <c r="N6810">
        <f t="shared" si="1308"/>
        <v>0</v>
      </c>
      <c r="O6810">
        <f t="shared" si="1309"/>
        <v>0</v>
      </c>
      <c r="P6810" s="34" t="s">
        <v>77</v>
      </c>
      <c r="Q6810" s="33">
        <f t="shared" si="1311"/>
        <v>3.0000000000001137E-2</v>
      </c>
      <c r="R6810" s="33">
        <f t="shared" si="1312"/>
        <v>7.0000000000000284E-2</v>
      </c>
      <c r="S6810" s="33">
        <f t="shared" si="1313"/>
        <v>0.60000000000000009</v>
      </c>
      <c r="T6810" s="33">
        <f t="shared" si="1314"/>
        <v>0</v>
      </c>
      <c r="V6810" s="16">
        <f t="shared" si="1316"/>
        <v>1.0416666664241347E-2</v>
      </c>
      <c r="W6810" s="2">
        <f t="shared" si="1315"/>
        <v>45135.416666666664</v>
      </c>
    </row>
    <row r="6811" spans="1:23" x14ac:dyDescent="0.25">
      <c r="A6811">
        <v>2023</v>
      </c>
      <c r="B6811" t="s">
        <v>75</v>
      </c>
      <c r="C6811" t="s">
        <v>76</v>
      </c>
      <c r="D6811" s="45">
        <v>45135.427083333336</v>
      </c>
      <c r="E6811">
        <v>110.2</v>
      </c>
      <c r="F6811">
        <v>0.437</v>
      </c>
      <c r="G6811">
        <v>22.87</v>
      </c>
      <c r="H6811">
        <v>9.08</v>
      </c>
      <c r="I6811">
        <v>2.4</v>
      </c>
      <c r="J6811">
        <f t="shared" si="1305"/>
        <v>0</v>
      </c>
      <c r="K6811">
        <f t="shared" si="1306"/>
        <v>0</v>
      </c>
      <c r="L6811">
        <f t="shared" si="1310"/>
        <v>0</v>
      </c>
      <c r="M6811">
        <f t="shared" si="1307"/>
        <v>0</v>
      </c>
      <c r="N6811">
        <f t="shared" si="1308"/>
        <v>0</v>
      </c>
      <c r="O6811">
        <f t="shared" si="1309"/>
        <v>0</v>
      </c>
      <c r="P6811" s="34" t="s">
        <v>77</v>
      </c>
      <c r="Q6811" s="33">
        <f t="shared" si="1311"/>
        <v>3.9999999999999147E-2</v>
      </c>
      <c r="R6811" s="33">
        <f t="shared" si="1312"/>
        <v>7.0000000000000284E-2</v>
      </c>
      <c r="S6811" s="33">
        <f t="shared" si="1313"/>
        <v>0.5</v>
      </c>
      <c r="T6811" s="33">
        <f t="shared" si="1314"/>
        <v>0</v>
      </c>
      <c r="V6811" s="16">
        <f t="shared" si="1316"/>
        <v>1.0416666671517305E-2</v>
      </c>
      <c r="W6811" s="2">
        <f t="shared" si="1315"/>
        <v>45135.427083333328</v>
      </c>
    </row>
    <row r="6812" spans="1:23" x14ac:dyDescent="0.25">
      <c r="A6812">
        <v>2023</v>
      </c>
      <c r="B6812" t="s">
        <v>75</v>
      </c>
      <c r="C6812" t="s">
        <v>76</v>
      </c>
      <c r="D6812" s="45">
        <v>45135.4375</v>
      </c>
      <c r="E6812">
        <v>109.3</v>
      </c>
      <c r="F6812">
        <v>0.437</v>
      </c>
      <c r="G6812">
        <v>22.91</v>
      </c>
      <c r="H6812">
        <v>9.01</v>
      </c>
      <c r="I6812">
        <v>1.9</v>
      </c>
      <c r="J6812">
        <f t="shared" si="1305"/>
        <v>0</v>
      </c>
      <c r="K6812">
        <f t="shared" si="1306"/>
        <v>0</v>
      </c>
      <c r="L6812">
        <f t="shared" si="1310"/>
        <v>0</v>
      </c>
      <c r="M6812">
        <f t="shared" si="1307"/>
        <v>0</v>
      </c>
      <c r="N6812">
        <f t="shared" si="1308"/>
        <v>0</v>
      </c>
      <c r="O6812">
        <f t="shared" si="1309"/>
        <v>0</v>
      </c>
      <c r="P6812" s="34" t="s">
        <v>77</v>
      </c>
      <c r="Q6812" s="33">
        <f t="shared" si="1311"/>
        <v>3.9999999999999147E-2</v>
      </c>
      <c r="R6812" s="33">
        <f t="shared" si="1312"/>
        <v>0.14000000000000057</v>
      </c>
      <c r="S6812" s="33">
        <f t="shared" si="1313"/>
        <v>0.30000000000000027</v>
      </c>
      <c r="T6812" s="33">
        <f t="shared" si="1314"/>
        <v>0</v>
      </c>
      <c r="V6812" s="16">
        <f t="shared" si="1316"/>
        <v>1.0416666664241347E-2</v>
      </c>
      <c r="W6812" s="2">
        <f t="shared" si="1315"/>
        <v>45135.4375</v>
      </c>
    </row>
    <row r="6813" spans="1:23" x14ac:dyDescent="0.25">
      <c r="A6813">
        <v>2023</v>
      </c>
      <c r="B6813" t="s">
        <v>75</v>
      </c>
      <c r="C6813" t="s">
        <v>76</v>
      </c>
      <c r="D6813" s="45">
        <v>45135.447916666664</v>
      </c>
      <c r="E6813">
        <v>111.1</v>
      </c>
      <c r="F6813">
        <v>0.437</v>
      </c>
      <c r="G6813">
        <v>22.95</v>
      </c>
      <c r="H6813">
        <v>9.15</v>
      </c>
      <c r="I6813">
        <v>2.2000000000000002</v>
      </c>
      <c r="J6813">
        <f t="shared" si="1305"/>
        <v>0</v>
      </c>
      <c r="K6813">
        <f t="shared" si="1306"/>
        <v>0</v>
      </c>
      <c r="L6813">
        <f t="shared" si="1310"/>
        <v>0</v>
      </c>
      <c r="M6813">
        <f t="shared" si="1307"/>
        <v>0</v>
      </c>
      <c r="N6813">
        <f t="shared" si="1308"/>
        <v>0</v>
      </c>
      <c r="O6813">
        <f t="shared" si="1309"/>
        <v>0</v>
      </c>
      <c r="P6813" s="34" t="s">
        <v>77</v>
      </c>
      <c r="Q6813" s="33">
        <f t="shared" si="1311"/>
        <v>6.0000000000002274E-2</v>
      </c>
      <c r="R6813" s="33">
        <f t="shared" si="1312"/>
        <v>0.15000000000000036</v>
      </c>
      <c r="S6813" s="33">
        <f t="shared" si="1313"/>
        <v>9.9999999999999645E-2</v>
      </c>
      <c r="T6813" s="33">
        <f t="shared" si="1314"/>
        <v>0</v>
      </c>
      <c r="V6813" s="16">
        <f t="shared" si="1316"/>
        <v>1.0416666664241347E-2</v>
      </c>
      <c r="W6813" s="2">
        <f t="shared" si="1315"/>
        <v>45135.447916666664</v>
      </c>
    </row>
    <row r="6814" spans="1:23" x14ac:dyDescent="0.25">
      <c r="A6814">
        <v>2023</v>
      </c>
      <c r="B6814" t="s">
        <v>75</v>
      </c>
      <c r="C6814" t="s">
        <v>76</v>
      </c>
      <c r="D6814" s="45">
        <v>45135.458333333336</v>
      </c>
      <c r="E6814">
        <v>109.5</v>
      </c>
      <c r="F6814">
        <v>0.437</v>
      </c>
      <c r="G6814">
        <v>23.01</v>
      </c>
      <c r="H6814">
        <v>9</v>
      </c>
      <c r="I6814">
        <v>2.2999999999999998</v>
      </c>
      <c r="J6814">
        <f t="shared" si="1305"/>
        <v>0</v>
      </c>
      <c r="K6814">
        <f t="shared" si="1306"/>
        <v>0</v>
      </c>
      <c r="L6814">
        <f t="shared" si="1310"/>
        <v>0</v>
      </c>
      <c r="M6814">
        <f t="shared" si="1307"/>
        <v>0</v>
      </c>
      <c r="N6814">
        <f t="shared" si="1308"/>
        <v>0</v>
      </c>
      <c r="O6814">
        <f t="shared" si="1309"/>
        <v>0</v>
      </c>
      <c r="P6814" s="34" t="s">
        <v>77</v>
      </c>
      <c r="Q6814" s="33">
        <f t="shared" si="1311"/>
        <v>7.9999999999998295E-2</v>
      </c>
      <c r="R6814" s="33">
        <f t="shared" si="1312"/>
        <v>8.0000000000000071E-2</v>
      </c>
      <c r="S6814" s="33">
        <f t="shared" si="1313"/>
        <v>1.4</v>
      </c>
      <c r="T6814" s="33">
        <f t="shared" si="1314"/>
        <v>1</v>
      </c>
      <c r="V6814" s="16">
        <f t="shared" si="1316"/>
        <v>1.0416666671517305E-2</v>
      </c>
      <c r="W6814" s="2">
        <f t="shared" si="1315"/>
        <v>45135.458333333328</v>
      </c>
    </row>
    <row r="6815" spans="1:23" x14ac:dyDescent="0.25">
      <c r="A6815">
        <v>2023</v>
      </c>
      <c r="B6815" t="s">
        <v>75</v>
      </c>
      <c r="C6815" t="s">
        <v>76</v>
      </c>
      <c r="D6815" s="45">
        <v>45135.46875</v>
      </c>
      <c r="E6815">
        <v>110.6</v>
      </c>
      <c r="F6815">
        <v>0.436</v>
      </c>
      <c r="G6815">
        <v>23.09</v>
      </c>
      <c r="H6815">
        <v>9.08</v>
      </c>
      <c r="I6815">
        <v>0.9</v>
      </c>
      <c r="J6815">
        <f t="shared" si="1305"/>
        <v>0</v>
      </c>
      <c r="K6815">
        <f t="shared" si="1306"/>
        <v>0</v>
      </c>
      <c r="L6815">
        <f t="shared" si="1310"/>
        <v>0</v>
      </c>
      <c r="M6815">
        <f t="shared" si="1307"/>
        <v>0</v>
      </c>
      <c r="N6815">
        <f t="shared" si="1308"/>
        <v>0</v>
      </c>
      <c r="O6815">
        <f t="shared" si="1309"/>
        <v>0</v>
      </c>
      <c r="P6815" s="34" t="s">
        <v>77</v>
      </c>
      <c r="Q6815" s="33">
        <f t="shared" si="1311"/>
        <v>5.9999999999998721E-2</v>
      </c>
      <c r="R6815" s="33">
        <f t="shared" si="1312"/>
        <v>7.0000000000000284E-2</v>
      </c>
      <c r="S6815" s="33">
        <f t="shared" si="1313"/>
        <v>0.6</v>
      </c>
      <c r="T6815" s="33">
        <f t="shared" si="1314"/>
        <v>0</v>
      </c>
      <c r="V6815" s="16">
        <f t="shared" si="1316"/>
        <v>1.0416666664241347E-2</v>
      </c>
      <c r="W6815" s="2">
        <f t="shared" si="1315"/>
        <v>45135.46875</v>
      </c>
    </row>
    <row r="6816" spans="1:23" x14ac:dyDescent="0.25">
      <c r="A6816">
        <v>2023</v>
      </c>
      <c r="B6816" t="s">
        <v>75</v>
      </c>
      <c r="C6816" t="s">
        <v>76</v>
      </c>
      <c r="D6816" s="45">
        <v>45135.479166666664</v>
      </c>
      <c r="E6816">
        <v>111.6</v>
      </c>
      <c r="F6816">
        <v>0.436</v>
      </c>
      <c r="G6816">
        <v>23.15</v>
      </c>
      <c r="H6816">
        <v>9.15</v>
      </c>
      <c r="I6816">
        <v>1.5</v>
      </c>
      <c r="J6816">
        <f t="shared" si="1305"/>
        <v>0</v>
      </c>
      <c r="K6816">
        <f t="shared" si="1306"/>
        <v>0</v>
      </c>
      <c r="L6816">
        <f t="shared" si="1310"/>
        <v>0</v>
      </c>
      <c r="M6816">
        <f t="shared" si="1307"/>
        <v>0</v>
      </c>
      <c r="N6816">
        <f t="shared" si="1308"/>
        <v>0</v>
      </c>
      <c r="O6816">
        <f t="shared" si="1309"/>
        <v>0</v>
      </c>
      <c r="P6816" s="34" t="s">
        <v>77</v>
      </c>
      <c r="Q6816" s="33">
        <f t="shared" si="1311"/>
        <v>8.0000000000001847E-2</v>
      </c>
      <c r="R6816" s="33">
        <f t="shared" si="1312"/>
        <v>0.12999999999999901</v>
      </c>
      <c r="S6816" s="33">
        <f t="shared" si="1313"/>
        <v>0.60000000000000009</v>
      </c>
      <c r="T6816" s="33">
        <f t="shared" si="1314"/>
        <v>1</v>
      </c>
      <c r="V6816" s="16">
        <f t="shared" si="1316"/>
        <v>1.0416666664241347E-2</v>
      </c>
      <c r="W6816" s="2">
        <f t="shared" si="1315"/>
        <v>45135.479166666664</v>
      </c>
    </row>
    <row r="6817" spans="1:23" x14ac:dyDescent="0.25">
      <c r="A6817">
        <v>2023</v>
      </c>
      <c r="B6817" t="s">
        <v>75</v>
      </c>
      <c r="C6817" t="s">
        <v>76</v>
      </c>
      <c r="D6817" s="45">
        <v>45135.489583333336</v>
      </c>
      <c r="E6817">
        <v>113.4</v>
      </c>
      <c r="F6817">
        <v>0.435</v>
      </c>
      <c r="G6817">
        <v>23.23</v>
      </c>
      <c r="H6817">
        <v>9.2799999999999994</v>
      </c>
      <c r="I6817">
        <v>2.1</v>
      </c>
      <c r="J6817">
        <f t="shared" si="1305"/>
        <v>0</v>
      </c>
      <c r="K6817">
        <f t="shared" si="1306"/>
        <v>0</v>
      </c>
      <c r="L6817">
        <f t="shared" si="1310"/>
        <v>0</v>
      </c>
      <c r="M6817">
        <f t="shared" si="1307"/>
        <v>0</v>
      </c>
      <c r="N6817">
        <f t="shared" si="1308"/>
        <v>0</v>
      </c>
      <c r="O6817">
        <f t="shared" si="1309"/>
        <v>0</v>
      </c>
      <c r="P6817" s="34" t="s">
        <v>77</v>
      </c>
      <c r="Q6817" s="33">
        <f t="shared" si="1311"/>
        <v>0.12000000000000099</v>
      </c>
      <c r="R6817" s="33">
        <f t="shared" si="1312"/>
        <v>7.0000000000000284E-2</v>
      </c>
      <c r="S6817" s="33">
        <f t="shared" si="1313"/>
        <v>0.8</v>
      </c>
      <c r="T6817" s="33">
        <f t="shared" si="1314"/>
        <v>0</v>
      </c>
      <c r="V6817" s="16">
        <f t="shared" si="1316"/>
        <v>1.0416666671517305E-2</v>
      </c>
      <c r="W6817" s="2">
        <f t="shared" si="1315"/>
        <v>45135.489583333328</v>
      </c>
    </row>
    <row r="6818" spans="1:23" x14ac:dyDescent="0.25">
      <c r="A6818">
        <v>2023</v>
      </c>
      <c r="B6818" t="s">
        <v>75</v>
      </c>
      <c r="C6818" t="s">
        <v>76</v>
      </c>
      <c r="D6818" s="45">
        <v>45135.5</v>
      </c>
      <c r="E6818">
        <v>114.4</v>
      </c>
      <c r="F6818">
        <v>0.435</v>
      </c>
      <c r="G6818">
        <v>23.35</v>
      </c>
      <c r="H6818">
        <v>9.35</v>
      </c>
      <c r="I6818">
        <v>1.3</v>
      </c>
      <c r="J6818">
        <f t="shared" si="1305"/>
        <v>0</v>
      </c>
      <c r="K6818">
        <f t="shared" si="1306"/>
        <v>0</v>
      </c>
      <c r="L6818">
        <f t="shared" si="1310"/>
        <v>0</v>
      </c>
      <c r="M6818">
        <f t="shared" si="1307"/>
        <v>0</v>
      </c>
      <c r="N6818">
        <f t="shared" si="1308"/>
        <v>0</v>
      </c>
      <c r="O6818">
        <f t="shared" si="1309"/>
        <v>0</v>
      </c>
      <c r="P6818" s="34" t="s">
        <v>77</v>
      </c>
      <c r="Q6818" s="33">
        <f t="shared" si="1311"/>
        <v>5.9999999999998721E-2</v>
      </c>
      <c r="R6818" s="33">
        <f t="shared" si="1312"/>
        <v>3.0000000000001137E-2</v>
      </c>
      <c r="S6818" s="33">
        <f t="shared" si="1313"/>
        <v>0.7</v>
      </c>
      <c r="T6818" s="33">
        <f t="shared" si="1314"/>
        <v>0</v>
      </c>
      <c r="V6818" s="16">
        <f t="shared" si="1316"/>
        <v>1.0416666664241347E-2</v>
      </c>
      <c r="W6818" s="2">
        <f t="shared" si="1315"/>
        <v>45135.5</v>
      </c>
    </row>
    <row r="6819" spans="1:23" x14ac:dyDescent="0.25">
      <c r="A6819">
        <v>2023</v>
      </c>
      <c r="B6819" t="s">
        <v>75</v>
      </c>
      <c r="C6819" t="s">
        <v>76</v>
      </c>
      <c r="D6819" s="45">
        <v>45135.510416666664</v>
      </c>
      <c r="E6819">
        <v>114.9</v>
      </c>
      <c r="F6819">
        <v>0.435</v>
      </c>
      <c r="G6819">
        <v>23.41</v>
      </c>
      <c r="H6819">
        <v>9.3800000000000008</v>
      </c>
      <c r="I6819">
        <v>2</v>
      </c>
      <c r="J6819">
        <f t="shared" si="1305"/>
        <v>0</v>
      </c>
      <c r="K6819">
        <f t="shared" si="1306"/>
        <v>0</v>
      </c>
      <c r="L6819">
        <f t="shared" si="1310"/>
        <v>0</v>
      </c>
      <c r="M6819">
        <f t="shared" si="1307"/>
        <v>0</v>
      </c>
      <c r="N6819">
        <f t="shared" si="1308"/>
        <v>0</v>
      </c>
      <c r="O6819">
        <f t="shared" si="1309"/>
        <v>0</v>
      </c>
      <c r="P6819" s="34" t="s">
        <v>77</v>
      </c>
      <c r="Q6819" s="33">
        <f t="shared" si="1311"/>
        <v>0.10000000000000142</v>
      </c>
      <c r="R6819" s="33">
        <f t="shared" si="1312"/>
        <v>0.23000000000000043</v>
      </c>
      <c r="S6819" s="33">
        <f t="shared" si="1313"/>
        <v>3.0999999999999996</v>
      </c>
      <c r="T6819" s="33">
        <f t="shared" si="1314"/>
        <v>1</v>
      </c>
      <c r="V6819" s="16">
        <f t="shared" si="1316"/>
        <v>1.0416666664241347E-2</v>
      </c>
      <c r="W6819" s="2">
        <f t="shared" si="1315"/>
        <v>45135.510416666664</v>
      </c>
    </row>
    <row r="6820" spans="1:23" x14ac:dyDescent="0.25">
      <c r="A6820">
        <v>2023</v>
      </c>
      <c r="B6820" t="s">
        <v>75</v>
      </c>
      <c r="C6820" t="s">
        <v>76</v>
      </c>
      <c r="D6820" s="45">
        <v>45135.520833333336</v>
      </c>
      <c r="E6820">
        <v>112.3</v>
      </c>
      <c r="F6820">
        <v>0.434</v>
      </c>
      <c r="G6820">
        <v>23.51</v>
      </c>
      <c r="H6820">
        <v>9.15</v>
      </c>
      <c r="I6820">
        <v>5.0999999999999996</v>
      </c>
      <c r="J6820">
        <f t="shared" si="1305"/>
        <v>0</v>
      </c>
      <c r="K6820">
        <f t="shared" si="1306"/>
        <v>0</v>
      </c>
      <c r="L6820">
        <f t="shared" si="1310"/>
        <v>0</v>
      </c>
      <c r="M6820">
        <f t="shared" si="1307"/>
        <v>0</v>
      </c>
      <c r="N6820">
        <f t="shared" si="1308"/>
        <v>0</v>
      </c>
      <c r="O6820">
        <f t="shared" si="1309"/>
        <v>0</v>
      </c>
      <c r="P6820" s="34" t="s">
        <v>77</v>
      </c>
      <c r="Q6820" s="33">
        <f t="shared" si="1311"/>
        <v>0.16000000000000014</v>
      </c>
      <c r="R6820" s="33">
        <f t="shared" si="1312"/>
        <v>0.69999999999999929</v>
      </c>
      <c r="S6820" s="33">
        <f t="shared" si="1313"/>
        <v>4.5</v>
      </c>
      <c r="T6820" s="33">
        <f t="shared" si="1314"/>
        <v>0</v>
      </c>
      <c r="V6820" s="16">
        <f t="shared" si="1316"/>
        <v>1.0416666671517305E-2</v>
      </c>
      <c r="W6820" s="2">
        <f t="shared" si="1315"/>
        <v>45135.520833333328</v>
      </c>
    </row>
    <row r="6821" spans="1:23" x14ac:dyDescent="0.25">
      <c r="A6821">
        <v>2023</v>
      </c>
      <c r="B6821" t="s">
        <v>75</v>
      </c>
      <c r="C6821" t="s">
        <v>76</v>
      </c>
      <c r="D6821" s="45">
        <v>45135.53125</v>
      </c>
      <c r="E6821">
        <v>121.2</v>
      </c>
      <c r="F6821">
        <v>0.434</v>
      </c>
      <c r="G6821">
        <v>23.67</v>
      </c>
      <c r="H6821">
        <v>9.85</v>
      </c>
      <c r="I6821">
        <v>0.6</v>
      </c>
      <c r="J6821">
        <f t="shared" si="1305"/>
        <v>0</v>
      </c>
      <c r="K6821">
        <f t="shared" si="1306"/>
        <v>0</v>
      </c>
      <c r="L6821">
        <f t="shared" si="1310"/>
        <v>0</v>
      </c>
      <c r="M6821">
        <f t="shared" si="1307"/>
        <v>0</v>
      </c>
      <c r="N6821">
        <f t="shared" si="1308"/>
        <v>0</v>
      </c>
      <c r="O6821">
        <f t="shared" si="1309"/>
        <v>0</v>
      </c>
      <c r="P6821" s="34" t="s">
        <v>77</v>
      </c>
      <c r="Q6821" s="33">
        <f t="shared" si="1311"/>
        <v>0.11999999999999744</v>
      </c>
      <c r="R6821" s="33">
        <f t="shared" si="1312"/>
        <v>0.62999999999999901</v>
      </c>
      <c r="S6821" s="33">
        <f t="shared" si="1313"/>
        <v>0.6</v>
      </c>
      <c r="T6821" s="33">
        <f t="shared" si="1314"/>
        <v>1</v>
      </c>
      <c r="V6821" s="16">
        <f t="shared" si="1316"/>
        <v>1.0416666664241347E-2</v>
      </c>
      <c r="W6821" s="2">
        <f t="shared" si="1315"/>
        <v>45135.53125</v>
      </c>
    </row>
    <row r="6822" spans="1:23" x14ac:dyDescent="0.25">
      <c r="A6822">
        <v>2023</v>
      </c>
      <c r="B6822" t="s">
        <v>75</v>
      </c>
      <c r="C6822" t="s">
        <v>76</v>
      </c>
      <c r="D6822" s="45">
        <v>45135.541666666664</v>
      </c>
      <c r="E6822">
        <v>113.8</v>
      </c>
      <c r="F6822">
        <v>0.433</v>
      </c>
      <c r="G6822">
        <v>23.79</v>
      </c>
      <c r="H6822">
        <v>9.2200000000000006</v>
      </c>
      <c r="I6822">
        <v>1.2</v>
      </c>
      <c r="J6822">
        <f t="shared" si="1305"/>
        <v>0</v>
      </c>
      <c r="K6822">
        <f t="shared" si="1306"/>
        <v>0</v>
      </c>
      <c r="L6822">
        <f t="shared" si="1310"/>
        <v>0</v>
      </c>
      <c r="M6822">
        <f t="shared" si="1307"/>
        <v>0</v>
      </c>
      <c r="N6822">
        <f t="shared" si="1308"/>
        <v>0</v>
      </c>
      <c r="O6822">
        <f t="shared" si="1309"/>
        <v>0</v>
      </c>
      <c r="P6822" s="34" t="s">
        <v>77</v>
      </c>
      <c r="Q6822" s="33">
        <f t="shared" si="1311"/>
        <v>0.10999999999999943</v>
      </c>
      <c r="R6822" s="33">
        <f t="shared" si="1312"/>
        <v>0.64999999999999858</v>
      </c>
      <c r="S6822" s="33">
        <f t="shared" si="1313"/>
        <v>0.60000000000000009</v>
      </c>
      <c r="T6822" s="33">
        <f t="shared" si="1314"/>
        <v>0</v>
      </c>
      <c r="V6822" s="16">
        <f t="shared" si="1316"/>
        <v>1.0416666664241347E-2</v>
      </c>
      <c r="W6822" s="2">
        <f t="shared" si="1315"/>
        <v>45135.541666666664</v>
      </c>
    </row>
    <row r="6823" spans="1:23" x14ac:dyDescent="0.25">
      <c r="A6823">
        <v>2023</v>
      </c>
      <c r="B6823" t="s">
        <v>75</v>
      </c>
      <c r="C6823" t="s">
        <v>76</v>
      </c>
      <c r="D6823" s="45">
        <v>45135.552083333336</v>
      </c>
      <c r="E6823">
        <v>122</v>
      </c>
      <c r="F6823">
        <v>0.433</v>
      </c>
      <c r="G6823">
        <v>23.9</v>
      </c>
      <c r="H6823">
        <v>9.8699999999999992</v>
      </c>
      <c r="I6823">
        <v>1.8</v>
      </c>
      <c r="J6823">
        <f t="shared" si="1305"/>
        <v>0</v>
      </c>
      <c r="K6823">
        <f t="shared" si="1306"/>
        <v>0</v>
      </c>
      <c r="L6823">
        <f t="shared" si="1310"/>
        <v>0</v>
      </c>
      <c r="M6823">
        <f t="shared" si="1307"/>
        <v>0</v>
      </c>
      <c r="N6823">
        <f t="shared" si="1308"/>
        <v>0</v>
      </c>
      <c r="O6823">
        <f t="shared" si="1309"/>
        <v>0</v>
      </c>
      <c r="P6823" s="34" t="s">
        <v>77</v>
      </c>
      <c r="Q6823" s="33">
        <f t="shared" si="1311"/>
        <v>0.10000000000000142</v>
      </c>
      <c r="R6823" s="33">
        <f t="shared" si="1312"/>
        <v>0.54000000000000092</v>
      </c>
      <c r="S6823" s="33">
        <f t="shared" si="1313"/>
        <v>0.7</v>
      </c>
      <c r="T6823" s="33">
        <f t="shared" si="1314"/>
        <v>1</v>
      </c>
      <c r="V6823" s="16">
        <f t="shared" si="1316"/>
        <v>1.0416666671517305E-2</v>
      </c>
      <c r="W6823" s="2">
        <f t="shared" si="1315"/>
        <v>45135.552083333328</v>
      </c>
    </row>
    <row r="6824" spans="1:23" x14ac:dyDescent="0.25">
      <c r="A6824">
        <v>2023</v>
      </c>
      <c r="B6824" t="s">
        <v>75</v>
      </c>
      <c r="C6824" t="s">
        <v>76</v>
      </c>
      <c r="D6824" s="45">
        <v>45135.5625</v>
      </c>
      <c r="E6824">
        <v>129</v>
      </c>
      <c r="F6824">
        <v>0.432</v>
      </c>
      <c r="G6824">
        <v>24</v>
      </c>
      <c r="H6824">
        <v>10.41</v>
      </c>
      <c r="I6824">
        <v>2.5</v>
      </c>
      <c r="J6824">
        <f t="shared" si="1305"/>
        <v>0</v>
      </c>
      <c r="K6824">
        <f t="shared" si="1306"/>
        <v>0</v>
      </c>
      <c r="L6824">
        <f t="shared" si="1310"/>
        <v>0</v>
      </c>
      <c r="M6824">
        <f t="shared" si="1307"/>
        <v>0</v>
      </c>
      <c r="N6824">
        <f t="shared" si="1308"/>
        <v>0</v>
      </c>
      <c r="O6824">
        <f t="shared" si="1309"/>
        <v>0</v>
      </c>
      <c r="P6824" s="34" t="s">
        <v>77</v>
      </c>
      <c r="Q6824" s="33">
        <f t="shared" si="1311"/>
        <v>8.9999999999999858E-2</v>
      </c>
      <c r="R6824" s="33">
        <f t="shared" si="1312"/>
        <v>0.80000000000000071</v>
      </c>
      <c r="S6824" s="33">
        <f t="shared" si="1313"/>
        <v>0.7</v>
      </c>
      <c r="T6824" s="33">
        <f t="shared" si="1314"/>
        <v>0</v>
      </c>
      <c r="V6824" s="16">
        <f t="shared" si="1316"/>
        <v>1.0416666664241347E-2</v>
      </c>
      <c r="W6824" s="2">
        <f t="shared" si="1315"/>
        <v>45135.5625</v>
      </c>
    </row>
    <row r="6825" spans="1:23" x14ac:dyDescent="0.25">
      <c r="A6825">
        <v>2023</v>
      </c>
      <c r="B6825" t="s">
        <v>75</v>
      </c>
      <c r="C6825" t="s">
        <v>76</v>
      </c>
      <c r="D6825" s="45">
        <v>45135.572916666664</v>
      </c>
      <c r="E6825">
        <v>119.3</v>
      </c>
      <c r="F6825">
        <v>0.432</v>
      </c>
      <c r="G6825">
        <v>24.09</v>
      </c>
      <c r="H6825">
        <v>9.61</v>
      </c>
      <c r="I6825">
        <v>1.8</v>
      </c>
      <c r="J6825">
        <f t="shared" ref="J6825:J6888" si="1317">IF(G6825="",0.5,IF(G6825&lt;=0,2,IF(G6825&gt;=40,2, IF(AND(G6825&gt;0,G6825&lt;1),5,IF(AND(G6825&gt;35,G6825&lt;40),5,IF(Q6825&gt;=1.5,1.5,0))))))</f>
        <v>0</v>
      </c>
      <c r="K6825">
        <f t="shared" ref="K6825:K6888" si="1318">IF(H6825="",0.5,IF(H6825&lt;=0.1,2,IF(H6825&gt;=20,2, IF(AND(H6825&gt;0.1,H6825&lt;0.2),5,IF(AND(H6825&gt;16,H6825&lt;20),5,IF(R6825&gt;=2,1.5,0))))))</f>
        <v>0</v>
      </c>
      <c r="L6825">
        <f t="shared" si="1310"/>
        <v>0</v>
      </c>
      <c r="M6825">
        <f t="shared" ref="M6825:M6888" si="1319">IF(F6825="",0.5,IF(F6825*1000&lt;=10,2,IF(F6825*1000&gt;=35000,2,IF(AND(F6825*1000&gt;10,F6825*1000&lt;20),5, IF(AND(F6825*1000&gt;6000,F6825*1000&lt;35000),5,IF(T6825&gt;=5000,1.5,0))))))</f>
        <v>0</v>
      </c>
      <c r="N6825">
        <f t="shared" ref="N6825:N6888" si="1320">IF(A6825="",0.5,IF(B6825="",0.5,IF(C6825="",0.5,IF(D6825="",0.5,IF(U6825="Y",0.01,0)))))</f>
        <v>0</v>
      </c>
      <c r="O6825">
        <f t="shared" ref="O6825:O6888" si="1321">COUNTIF(J6825:N6825,"&gt;0")</f>
        <v>0</v>
      </c>
      <c r="P6825" s="34" t="s">
        <v>77</v>
      </c>
      <c r="Q6825" s="33">
        <f t="shared" si="1311"/>
        <v>0.12999999999999901</v>
      </c>
      <c r="R6825" s="33">
        <f t="shared" si="1312"/>
        <v>0.63000000000000078</v>
      </c>
      <c r="S6825" s="33">
        <f t="shared" si="1313"/>
        <v>0.19999999999999996</v>
      </c>
      <c r="T6825" s="33">
        <f t="shared" si="1314"/>
        <v>0</v>
      </c>
      <c r="V6825" s="16">
        <f t="shared" si="1316"/>
        <v>1.0416666664241347E-2</v>
      </c>
      <c r="W6825" s="2">
        <f t="shared" si="1315"/>
        <v>45135.572916666664</v>
      </c>
    </row>
    <row r="6826" spans="1:23" x14ac:dyDescent="0.25">
      <c r="A6826">
        <v>2023</v>
      </c>
      <c r="B6826" t="s">
        <v>75</v>
      </c>
      <c r="C6826" t="s">
        <v>76</v>
      </c>
      <c r="D6826" s="45">
        <v>45135.583333333336</v>
      </c>
      <c r="E6826">
        <v>127.4</v>
      </c>
      <c r="F6826">
        <v>0.432</v>
      </c>
      <c r="G6826">
        <v>24.22</v>
      </c>
      <c r="H6826">
        <v>10.24</v>
      </c>
      <c r="I6826">
        <v>2</v>
      </c>
      <c r="J6826">
        <f t="shared" si="1317"/>
        <v>0</v>
      </c>
      <c r="K6826">
        <f t="shared" si="1318"/>
        <v>0</v>
      </c>
      <c r="L6826">
        <f t="shared" si="1310"/>
        <v>0</v>
      </c>
      <c r="M6826">
        <f t="shared" si="1319"/>
        <v>0</v>
      </c>
      <c r="N6826">
        <f t="shared" si="1320"/>
        <v>0</v>
      </c>
      <c r="O6826">
        <f t="shared" si="1321"/>
        <v>0</v>
      </c>
      <c r="P6826" s="34" t="s">
        <v>77</v>
      </c>
      <c r="Q6826" s="33">
        <f t="shared" si="1311"/>
        <v>0.22000000000000242</v>
      </c>
      <c r="R6826" s="33">
        <f t="shared" si="1312"/>
        <v>0.75</v>
      </c>
      <c r="S6826" s="33">
        <f t="shared" si="1313"/>
        <v>0.5</v>
      </c>
      <c r="T6826" s="33">
        <f t="shared" si="1314"/>
        <v>1</v>
      </c>
      <c r="V6826" s="16">
        <f t="shared" si="1316"/>
        <v>1.0416666671517305E-2</v>
      </c>
      <c r="W6826" s="2">
        <f t="shared" si="1315"/>
        <v>45135.583333333328</v>
      </c>
    </row>
    <row r="6827" spans="1:23" x14ac:dyDescent="0.25">
      <c r="A6827">
        <v>2023</v>
      </c>
      <c r="B6827" t="s">
        <v>75</v>
      </c>
      <c r="C6827" t="s">
        <v>76</v>
      </c>
      <c r="D6827" s="45">
        <v>45135.59375</v>
      </c>
      <c r="E6827">
        <v>118.5</v>
      </c>
      <c r="F6827">
        <v>0.43099999999999999</v>
      </c>
      <c r="G6827">
        <v>24.44</v>
      </c>
      <c r="H6827">
        <v>9.49</v>
      </c>
      <c r="I6827">
        <v>2.5</v>
      </c>
      <c r="J6827">
        <f t="shared" si="1317"/>
        <v>0</v>
      </c>
      <c r="K6827">
        <f t="shared" si="1318"/>
        <v>0</v>
      </c>
      <c r="L6827">
        <f t="shared" si="1310"/>
        <v>0</v>
      </c>
      <c r="M6827">
        <f t="shared" si="1319"/>
        <v>0</v>
      </c>
      <c r="N6827">
        <f t="shared" si="1320"/>
        <v>0</v>
      </c>
      <c r="O6827">
        <f t="shared" si="1321"/>
        <v>0</v>
      </c>
      <c r="P6827" s="34" t="s">
        <v>77</v>
      </c>
      <c r="Q6827" s="33">
        <f t="shared" si="1311"/>
        <v>0.16999999999999815</v>
      </c>
      <c r="R6827" s="33">
        <f t="shared" si="1312"/>
        <v>0.19999999999999929</v>
      </c>
      <c r="S6827" s="33">
        <f t="shared" si="1313"/>
        <v>3.4000000000000004</v>
      </c>
      <c r="T6827" s="33">
        <f t="shared" si="1314"/>
        <v>0</v>
      </c>
      <c r="V6827" s="16">
        <f t="shared" si="1316"/>
        <v>1.0416666664241347E-2</v>
      </c>
      <c r="W6827" s="2">
        <f t="shared" si="1315"/>
        <v>45135.59375</v>
      </c>
    </row>
    <row r="6828" spans="1:23" x14ac:dyDescent="0.25">
      <c r="A6828">
        <v>2023</v>
      </c>
      <c r="B6828" t="s">
        <v>75</v>
      </c>
      <c r="C6828" t="s">
        <v>76</v>
      </c>
      <c r="D6828" s="45">
        <v>45135.604166666664</v>
      </c>
      <c r="E6828">
        <v>121.4</v>
      </c>
      <c r="F6828">
        <v>0.43099999999999999</v>
      </c>
      <c r="G6828">
        <v>24.61</v>
      </c>
      <c r="H6828">
        <v>9.69</v>
      </c>
      <c r="I6828">
        <v>5.9</v>
      </c>
      <c r="J6828">
        <f t="shared" si="1317"/>
        <v>0</v>
      </c>
      <c r="K6828">
        <f t="shared" si="1318"/>
        <v>0</v>
      </c>
      <c r="L6828">
        <f t="shared" si="1310"/>
        <v>0</v>
      </c>
      <c r="M6828">
        <f t="shared" si="1319"/>
        <v>0</v>
      </c>
      <c r="N6828">
        <f t="shared" si="1320"/>
        <v>0</v>
      </c>
      <c r="O6828">
        <f t="shared" si="1321"/>
        <v>0</v>
      </c>
      <c r="P6828" s="34" t="s">
        <v>77</v>
      </c>
      <c r="Q6828" s="33">
        <f t="shared" si="1311"/>
        <v>0.14000000000000057</v>
      </c>
      <c r="R6828" s="33">
        <f t="shared" si="1312"/>
        <v>9.9999999999997868E-3</v>
      </c>
      <c r="S6828" s="33">
        <f t="shared" si="1313"/>
        <v>2.8000000000000003</v>
      </c>
      <c r="T6828" s="33">
        <f t="shared" si="1314"/>
        <v>0</v>
      </c>
      <c r="V6828" s="16">
        <f t="shared" si="1316"/>
        <v>1.0416666664241347E-2</v>
      </c>
      <c r="W6828" s="2">
        <f t="shared" si="1315"/>
        <v>45135.604166666664</v>
      </c>
    </row>
    <row r="6829" spans="1:23" x14ac:dyDescent="0.25">
      <c r="A6829">
        <v>2023</v>
      </c>
      <c r="B6829" t="s">
        <v>75</v>
      </c>
      <c r="C6829" t="s">
        <v>76</v>
      </c>
      <c r="D6829" s="45">
        <v>45135.614583333336</v>
      </c>
      <c r="E6829">
        <v>121.6</v>
      </c>
      <c r="F6829">
        <v>0.43099999999999999</v>
      </c>
      <c r="G6829">
        <v>24.75</v>
      </c>
      <c r="H6829">
        <v>9.68</v>
      </c>
      <c r="I6829">
        <v>3.1</v>
      </c>
      <c r="J6829">
        <f t="shared" si="1317"/>
        <v>0</v>
      </c>
      <c r="K6829">
        <f t="shared" si="1318"/>
        <v>0</v>
      </c>
      <c r="L6829">
        <f t="shared" si="1310"/>
        <v>0</v>
      </c>
      <c r="M6829">
        <f t="shared" si="1319"/>
        <v>0</v>
      </c>
      <c r="N6829">
        <f t="shared" si="1320"/>
        <v>0</v>
      </c>
      <c r="O6829">
        <f t="shared" si="1321"/>
        <v>0</v>
      </c>
      <c r="P6829" s="34" t="s">
        <v>77</v>
      </c>
      <c r="Q6829" s="33">
        <f t="shared" si="1311"/>
        <v>0.12000000000000099</v>
      </c>
      <c r="R6829" s="33">
        <f t="shared" si="1312"/>
        <v>0.1899999999999995</v>
      </c>
      <c r="S6829" s="33">
        <f t="shared" si="1313"/>
        <v>1.3</v>
      </c>
      <c r="T6829" s="33">
        <f t="shared" si="1314"/>
        <v>0</v>
      </c>
      <c r="V6829" s="16">
        <f t="shared" si="1316"/>
        <v>1.0416666671517305E-2</v>
      </c>
      <c r="W6829" s="2">
        <f t="shared" si="1315"/>
        <v>45135.614583333328</v>
      </c>
    </row>
    <row r="6830" spans="1:23" x14ac:dyDescent="0.25">
      <c r="A6830">
        <v>2023</v>
      </c>
      <c r="B6830" t="s">
        <v>75</v>
      </c>
      <c r="C6830" t="s">
        <v>76</v>
      </c>
      <c r="D6830" s="45">
        <v>45135.625</v>
      </c>
      <c r="E6830">
        <v>124.3</v>
      </c>
      <c r="F6830">
        <v>0.43099999999999999</v>
      </c>
      <c r="G6830">
        <v>24.87</v>
      </c>
      <c r="H6830">
        <v>9.8699999999999992</v>
      </c>
      <c r="I6830">
        <v>1.8</v>
      </c>
      <c r="J6830">
        <f t="shared" si="1317"/>
        <v>0</v>
      </c>
      <c r="K6830">
        <f t="shared" si="1318"/>
        <v>0</v>
      </c>
      <c r="L6830">
        <f t="shared" si="1310"/>
        <v>0</v>
      </c>
      <c r="M6830">
        <f t="shared" si="1319"/>
        <v>0</v>
      </c>
      <c r="N6830">
        <f t="shared" si="1320"/>
        <v>0</v>
      </c>
      <c r="O6830">
        <f t="shared" si="1321"/>
        <v>0</v>
      </c>
      <c r="P6830" s="34" t="s">
        <v>77</v>
      </c>
      <c r="Q6830" s="33">
        <f t="shared" si="1311"/>
        <v>0.11999999999999744</v>
      </c>
      <c r="R6830" s="33">
        <f t="shared" si="1312"/>
        <v>0.20000000000000107</v>
      </c>
      <c r="S6830" s="33">
        <f t="shared" si="1313"/>
        <v>0.59999999999999987</v>
      </c>
      <c r="T6830" s="33">
        <f t="shared" si="1314"/>
        <v>0</v>
      </c>
      <c r="V6830" s="16">
        <f t="shared" si="1316"/>
        <v>1.0416666664241347E-2</v>
      </c>
      <c r="W6830" s="2">
        <f t="shared" si="1315"/>
        <v>45135.625</v>
      </c>
    </row>
    <row r="6831" spans="1:23" x14ac:dyDescent="0.25">
      <c r="A6831">
        <v>2023</v>
      </c>
      <c r="B6831" t="s">
        <v>75</v>
      </c>
      <c r="C6831" t="s">
        <v>76</v>
      </c>
      <c r="D6831" s="45">
        <v>45135.635416666664</v>
      </c>
      <c r="E6831">
        <v>127</v>
      </c>
      <c r="F6831">
        <v>0.43099999999999999</v>
      </c>
      <c r="G6831">
        <v>24.99</v>
      </c>
      <c r="H6831">
        <v>10.07</v>
      </c>
      <c r="I6831">
        <v>2.4</v>
      </c>
      <c r="J6831">
        <f t="shared" si="1317"/>
        <v>0</v>
      </c>
      <c r="K6831">
        <f t="shared" si="1318"/>
        <v>0</v>
      </c>
      <c r="L6831">
        <f t="shared" si="1310"/>
        <v>0</v>
      </c>
      <c r="M6831">
        <f t="shared" si="1319"/>
        <v>0</v>
      </c>
      <c r="N6831">
        <f t="shared" si="1320"/>
        <v>0</v>
      </c>
      <c r="O6831">
        <f t="shared" si="1321"/>
        <v>0</v>
      </c>
      <c r="P6831" s="34" t="s">
        <v>77</v>
      </c>
      <c r="Q6831" s="33">
        <f t="shared" si="1311"/>
        <v>7.0000000000000284E-2</v>
      </c>
      <c r="R6831" s="33">
        <f t="shared" si="1312"/>
        <v>0.41000000000000014</v>
      </c>
      <c r="S6831" s="33">
        <f t="shared" si="1313"/>
        <v>1.2999999999999998</v>
      </c>
      <c r="T6831" s="33">
        <f t="shared" si="1314"/>
        <v>0</v>
      </c>
      <c r="V6831" s="16">
        <f t="shared" si="1316"/>
        <v>1.0416666664241347E-2</v>
      </c>
      <c r="W6831" s="2">
        <f t="shared" si="1315"/>
        <v>45135.635416666664</v>
      </c>
    </row>
    <row r="6832" spans="1:23" x14ac:dyDescent="0.25">
      <c r="A6832">
        <v>2023</v>
      </c>
      <c r="B6832" t="s">
        <v>75</v>
      </c>
      <c r="C6832" t="s">
        <v>76</v>
      </c>
      <c r="D6832" s="45">
        <v>45135.645833333336</v>
      </c>
      <c r="E6832">
        <v>122</v>
      </c>
      <c r="F6832">
        <v>0.43099999999999999</v>
      </c>
      <c r="G6832">
        <v>25.06</v>
      </c>
      <c r="H6832">
        <v>9.66</v>
      </c>
      <c r="I6832">
        <v>1.1000000000000001</v>
      </c>
      <c r="J6832">
        <f t="shared" si="1317"/>
        <v>0</v>
      </c>
      <c r="K6832">
        <f t="shared" si="1318"/>
        <v>0</v>
      </c>
      <c r="L6832">
        <f t="shared" si="1310"/>
        <v>0</v>
      </c>
      <c r="M6832">
        <f t="shared" si="1319"/>
        <v>0</v>
      </c>
      <c r="N6832">
        <f t="shared" si="1320"/>
        <v>0</v>
      </c>
      <c r="O6832">
        <f t="shared" si="1321"/>
        <v>0</v>
      </c>
      <c r="P6832" s="34" t="s">
        <v>77</v>
      </c>
      <c r="Q6832" s="33">
        <f t="shared" si="1311"/>
        <v>0.14000000000000057</v>
      </c>
      <c r="R6832" s="33">
        <f t="shared" si="1312"/>
        <v>0.83999999999999986</v>
      </c>
      <c r="S6832" s="33">
        <f t="shared" si="1313"/>
        <v>0.59999999999999987</v>
      </c>
      <c r="T6832" s="33">
        <f t="shared" si="1314"/>
        <v>0</v>
      </c>
      <c r="V6832" s="16">
        <f t="shared" si="1316"/>
        <v>1.0416666671517305E-2</v>
      </c>
      <c r="W6832" s="2">
        <f t="shared" si="1315"/>
        <v>45135.645833333328</v>
      </c>
    </row>
    <row r="6833" spans="1:23" x14ac:dyDescent="0.25">
      <c r="A6833">
        <v>2023</v>
      </c>
      <c r="B6833" t="s">
        <v>75</v>
      </c>
      <c r="C6833" t="s">
        <v>76</v>
      </c>
      <c r="D6833" s="45">
        <v>45135.65625</v>
      </c>
      <c r="E6833">
        <v>133</v>
      </c>
      <c r="F6833">
        <v>0.43099999999999999</v>
      </c>
      <c r="G6833">
        <v>25.2</v>
      </c>
      <c r="H6833">
        <v>10.5</v>
      </c>
      <c r="I6833">
        <v>1.7</v>
      </c>
      <c r="J6833">
        <f t="shared" si="1317"/>
        <v>0</v>
      </c>
      <c r="K6833">
        <f t="shared" si="1318"/>
        <v>0</v>
      </c>
      <c r="L6833">
        <f t="shared" si="1310"/>
        <v>0</v>
      </c>
      <c r="M6833">
        <f t="shared" si="1319"/>
        <v>0</v>
      </c>
      <c r="N6833">
        <f t="shared" si="1320"/>
        <v>0</v>
      </c>
      <c r="O6833">
        <f t="shared" si="1321"/>
        <v>0</v>
      </c>
      <c r="P6833" s="34" t="s">
        <v>77</v>
      </c>
      <c r="Q6833" s="33">
        <f t="shared" si="1311"/>
        <v>0.10000000000000142</v>
      </c>
      <c r="R6833" s="33">
        <f t="shared" si="1312"/>
        <v>0.66999999999999993</v>
      </c>
      <c r="S6833" s="33">
        <f t="shared" si="1313"/>
        <v>0.10000000000000009</v>
      </c>
      <c r="T6833" s="33">
        <f t="shared" si="1314"/>
        <v>0</v>
      </c>
      <c r="V6833" s="16">
        <f t="shared" si="1316"/>
        <v>1.0416666664241347E-2</v>
      </c>
      <c r="W6833" s="2">
        <f t="shared" si="1315"/>
        <v>45135.65625</v>
      </c>
    </row>
    <row r="6834" spans="1:23" x14ac:dyDescent="0.25">
      <c r="A6834">
        <v>2023</v>
      </c>
      <c r="B6834" t="s">
        <v>75</v>
      </c>
      <c r="C6834" t="s">
        <v>76</v>
      </c>
      <c r="D6834" s="45">
        <v>45135.666666666664</v>
      </c>
      <c r="E6834">
        <v>124.7</v>
      </c>
      <c r="F6834">
        <v>0.43099999999999999</v>
      </c>
      <c r="G6834">
        <v>25.3</v>
      </c>
      <c r="H6834">
        <v>9.83</v>
      </c>
      <c r="I6834">
        <v>1.8</v>
      </c>
      <c r="J6834">
        <f t="shared" si="1317"/>
        <v>0</v>
      </c>
      <c r="K6834">
        <f t="shared" si="1318"/>
        <v>0</v>
      </c>
      <c r="L6834">
        <f t="shared" si="1310"/>
        <v>0</v>
      </c>
      <c r="M6834">
        <f t="shared" si="1319"/>
        <v>0</v>
      </c>
      <c r="N6834">
        <f t="shared" si="1320"/>
        <v>0</v>
      </c>
      <c r="O6834">
        <f t="shared" si="1321"/>
        <v>0</v>
      </c>
      <c r="P6834" s="34" t="s">
        <v>77</v>
      </c>
      <c r="Q6834" s="33">
        <f t="shared" si="1311"/>
        <v>5.0000000000000711E-2</v>
      </c>
      <c r="R6834" s="33">
        <f t="shared" si="1312"/>
        <v>8.0000000000000071E-2</v>
      </c>
      <c r="S6834" s="33">
        <f t="shared" si="1313"/>
        <v>0.8</v>
      </c>
      <c r="T6834" s="33">
        <f t="shared" si="1314"/>
        <v>0</v>
      </c>
      <c r="V6834" s="16">
        <f t="shared" si="1316"/>
        <v>1.0416666664241347E-2</v>
      </c>
      <c r="W6834" s="2">
        <f t="shared" si="1315"/>
        <v>45135.666666666664</v>
      </c>
    </row>
    <row r="6835" spans="1:23" x14ac:dyDescent="0.25">
      <c r="A6835">
        <v>2023</v>
      </c>
      <c r="B6835" t="s">
        <v>75</v>
      </c>
      <c r="C6835" t="s">
        <v>76</v>
      </c>
      <c r="D6835" s="45">
        <v>45135.677083333336</v>
      </c>
      <c r="E6835">
        <v>125.8</v>
      </c>
      <c r="F6835">
        <v>0.43099999999999999</v>
      </c>
      <c r="G6835">
        <v>25.35</v>
      </c>
      <c r="H6835">
        <v>9.91</v>
      </c>
      <c r="I6835">
        <v>2.6</v>
      </c>
      <c r="J6835">
        <f t="shared" si="1317"/>
        <v>0</v>
      </c>
      <c r="K6835">
        <f t="shared" si="1318"/>
        <v>0</v>
      </c>
      <c r="L6835">
        <f t="shared" si="1310"/>
        <v>0</v>
      </c>
      <c r="M6835">
        <f t="shared" si="1319"/>
        <v>0</v>
      </c>
      <c r="N6835">
        <f t="shared" si="1320"/>
        <v>0</v>
      </c>
      <c r="O6835">
        <f t="shared" si="1321"/>
        <v>0</v>
      </c>
      <c r="P6835" s="34" t="s">
        <v>77</v>
      </c>
      <c r="Q6835" s="33">
        <f t="shared" si="1311"/>
        <v>5.9999999999998721E-2</v>
      </c>
      <c r="R6835" s="33">
        <f t="shared" si="1312"/>
        <v>1.3000000000000007</v>
      </c>
      <c r="S6835" s="33">
        <f t="shared" si="1313"/>
        <v>0.39999999999999991</v>
      </c>
      <c r="T6835" s="33">
        <f t="shared" si="1314"/>
        <v>1</v>
      </c>
      <c r="V6835" s="16">
        <f t="shared" si="1316"/>
        <v>1.0416666671517305E-2</v>
      </c>
      <c r="W6835" s="2">
        <f t="shared" si="1315"/>
        <v>45135.677083333328</v>
      </c>
    </row>
    <row r="6836" spans="1:23" x14ac:dyDescent="0.25">
      <c r="A6836">
        <v>2023</v>
      </c>
      <c r="B6836" t="s">
        <v>75</v>
      </c>
      <c r="C6836" t="s">
        <v>76</v>
      </c>
      <c r="D6836" s="45">
        <v>45135.6875</v>
      </c>
      <c r="E6836">
        <v>109.5</v>
      </c>
      <c r="F6836">
        <v>0.43</v>
      </c>
      <c r="G6836">
        <v>25.41</v>
      </c>
      <c r="H6836">
        <v>8.61</v>
      </c>
      <c r="I6836">
        <v>3</v>
      </c>
      <c r="J6836">
        <f t="shared" si="1317"/>
        <v>0</v>
      </c>
      <c r="K6836">
        <f t="shared" si="1318"/>
        <v>0</v>
      </c>
      <c r="L6836">
        <f t="shared" si="1310"/>
        <v>0</v>
      </c>
      <c r="M6836">
        <f t="shared" si="1319"/>
        <v>0</v>
      </c>
      <c r="N6836">
        <f t="shared" si="1320"/>
        <v>0</v>
      </c>
      <c r="O6836">
        <f t="shared" si="1321"/>
        <v>0</v>
      </c>
      <c r="P6836" s="34" t="s">
        <v>77</v>
      </c>
      <c r="Q6836" s="33">
        <f t="shared" si="1311"/>
        <v>3.0000000000001137E-2</v>
      </c>
      <c r="R6836" s="33">
        <f t="shared" si="1312"/>
        <v>0.82000000000000028</v>
      </c>
      <c r="S6836" s="33">
        <f t="shared" si="1313"/>
        <v>1.1000000000000001</v>
      </c>
      <c r="T6836" s="33">
        <f t="shared" si="1314"/>
        <v>1</v>
      </c>
      <c r="V6836" s="16">
        <f t="shared" si="1316"/>
        <v>1.0416666664241347E-2</v>
      </c>
      <c r="W6836" s="2">
        <f t="shared" si="1315"/>
        <v>45135.6875</v>
      </c>
    </row>
    <row r="6837" spans="1:23" x14ac:dyDescent="0.25">
      <c r="A6837">
        <v>2023</v>
      </c>
      <c r="B6837" t="s">
        <v>75</v>
      </c>
      <c r="C6837" t="s">
        <v>76</v>
      </c>
      <c r="D6837" s="45">
        <v>45135.697916666664</v>
      </c>
      <c r="E6837">
        <v>120</v>
      </c>
      <c r="F6837">
        <v>0.43099999999999999</v>
      </c>
      <c r="G6837">
        <v>25.44</v>
      </c>
      <c r="H6837">
        <v>9.43</v>
      </c>
      <c r="I6837">
        <v>1.9</v>
      </c>
      <c r="J6837">
        <f t="shared" si="1317"/>
        <v>0</v>
      </c>
      <c r="K6837">
        <f t="shared" si="1318"/>
        <v>0</v>
      </c>
      <c r="L6837">
        <f t="shared" si="1310"/>
        <v>0</v>
      </c>
      <c r="M6837">
        <f t="shared" si="1319"/>
        <v>0</v>
      </c>
      <c r="N6837">
        <f t="shared" si="1320"/>
        <v>0</v>
      </c>
      <c r="O6837">
        <f t="shared" si="1321"/>
        <v>0</v>
      </c>
      <c r="P6837" s="34" t="s">
        <v>77</v>
      </c>
      <c r="Q6837" s="33">
        <f t="shared" si="1311"/>
        <v>4.9999999999997158E-2</v>
      </c>
      <c r="R6837" s="33">
        <f t="shared" si="1312"/>
        <v>0.30000000000000071</v>
      </c>
      <c r="S6837" s="33">
        <f t="shared" si="1313"/>
        <v>1.3000000000000003</v>
      </c>
      <c r="T6837" s="33">
        <f t="shared" si="1314"/>
        <v>1</v>
      </c>
      <c r="V6837" s="16">
        <f t="shared" si="1316"/>
        <v>1.0416666664241347E-2</v>
      </c>
      <c r="W6837" s="2">
        <f t="shared" si="1315"/>
        <v>45135.697916666664</v>
      </c>
    </row>
    <row r="6838" spans="1:23" x14ac:dyDescent="0.25">
      <c r="A6838">
        <v>2023</v>
      </c>
      <c r="B6838" t="s">
        <v>75</v>
      </c>
      <c r="C6838" t="s">
        <v>76</v>
      </c>
      <c r="D6838" s="45">
        <v>45135.708333333336</v>
      </c>
      <c r="E6838">
        <v>124</v>
      </c>
      <c r="F6838">
        <v>0.43</v>
      </c>
      <c r="G6838">
        <v>25.49</v>
      </c>
      <c r="H6838">
        <v>9.73</v>
      </c>
      <c r="I6838">
        <v>3.2</v>
      </c>
      <c r="J6838">
        <f t="shared" si="1317"/>
        <v>0</v>
      </c>
      <c r="K6838">
        <f t="shared" si="1318"/>
        <v>0</v>
      </c>
      <c r="L6838">
        <f t="shared" si="1310"/>
        <v>0</v>
      </c>
      <c r="M6838">
        <f t="shared" si="1319"/>
        <v>0</v>
      </c>
      <c r="N6838">
        <f t="shared" si="1320"/>
        <v>0</v>
      </c>
      <c r="O6838">
        <f t="shared" si="1321"/>
        <v>0</v>
      </c>
      <c r="P6838" s="34" t="s">
        <v>77</v>
      </c>
      <c r="Q6838" s="33">
        <f t="shared" si="1311"/>
        <v>3.0000000000001137E-2</v>
      </c>
      <c r="R6838" s="33">
        <f t="shared" si="1312"/>
        <v>0.17999999999999972</v>
      </c>
      <c r="S6838" s="33">
        <f t="shared" si="1313"/>
        <v>0.80000000000000027</v>
      </c>
      <c r="T6838" s="33">
        <f t="shared" si="1314"/>
        <v>1</v>
      </c>
      <c r="V6838" s="16">
        <f t="shared" si="1316"/>
        <v>1.0416666671517305E-2</v>
      </c>
      <c r="W6838" s="2">
        <f t="shared" si="1315"/>
        <v>45135.708333333328</v>
      </c>
    </row>
    <row r="6839" spans="1:23" x14ac:dyDescent="0.25">
      <c r="A6839">
        <v>2023</v>
      </c>
      <c r="B6839" t="s">
        <v>75</v>
      </c>
      <c r="C6839" t="s">
        <v>76</v>
      </c>
      <c r="D6839" s="45">
        <v>45135.71875</v>
      </c>
      <c r="E6839">
        <v>126.3</v>
      </c>
      <c r="F6839">
        <v>0.43099999999999999</v>
      </c>
      <c r="G6839">
        <v>25.52</v>
      </c>
      <c r="H6839">
        <v>9.91</v>
      </c>
      <c r="I6839">
        <v>2.4</v>
      </c>
      <c r="J6839">
        <f t="shared" si="1317"/>
        <v>0</v>
      </c>
      <c r="K6839">
        <f t="shared" si="1318"/>
        <v>0</v>
      </c>
      <c r="L6839">
        <f t="shared" si="1310"/>
        <v>0</v>
      </c>
      <c r="M6839">
        <f t="shared" si="1319"/>
        <v>0</v>
      </c>
      <c r="N6839">
        <f t="shared" si="1320"/>
        <v>0</v>
      </c>
      <c r="O6839">
        <f t="shared" si="1321"/>
        <v>0</v>
      </c>
      <c r="P6839" s="34" t="s">
        <v>77</v>
      </c>
      <c r="Q6839" s="33">
        <f t="shared" si="1311"/>
        <v>0</v>
      </c>
      <c r="R6839" s="33">
        <f t="shared" si="1312"/>
        <v>0.52999999999999936</v>
      </c>
      <c r="S6839" s="33">
        <f t="shared" si="1313"/>
        <v>5.0999999999999996</v>
      </c>
      <c r="T6839" s="33">
        <f t="shared" si="1314"/>
        <v>0</v>
      </c>
      <c r="V6839" s="16">
        <f t="shared" si="1316"/>
        <v>1.0416666664241347E-2</v>
      </c>
      <c r="W6839" s="2">
        <f t="shared" si="1315"/>
        <v>45135.71875</v>
      </c>
    </row>
    <row r="6840" spans="1:23" x14ac:dyDescent="0.25">
      <c r="A6840">
        <v>2023</v>
      </c>
      <c r="B6840" t="s">
        <v>75</v>
      </c>
      <c r="C6840" t="s">
        <v>76</v>
      </c>
      <c r="D6840" s="45">
        <v>45135.729166666664</v>
      </c>
      <c r="E6840">
        <v>119.6</v>
      </c>
      <c r="F6840">
        <v>0.43099999999999999</v>
      </c>
      <c r="G6840">
        <v>25.52</v>
      </c>
      <c r="H6840">
        <v>9.3800000000000008</v>
      </c>
      <c r="I6840">
        <v>7.5</v>
      </c>
      <c r="J6840">
        <f t="shared" si="1317"/>
        <v>0</v>
      </c>
      <c r="K6840">
        <f t="shared" si="1318"/>
        <v>0</v>
      </c>
      <c r="L6840">
        <f t="shared" si="1310"/>
        <v>0</v>
      </c>
      <c r="M6840">
        <f t="shared" si="1319"/>
        <v>0</v>
      </c>
      <c r="N6840">
        <f t="shared" si="1320"/>
        <v>0</v>
      </c>
      <c r="O6840">
        <f t="shared" si="1321"/>
        <v>0</v>
      </c>
      <c r="P6840" s="34" t="s">
        <v>77</v>
      </c>
      <c r="Q6840" s="33">
        <f t="shared" si="1311"/>
        <v>0</v>
      </c>
      <c r="R6840" s="33">
        <f t="shared" si="1312"/>
        <v>9.9999999999999645E-2</v>
      </c>
      <c r="S6840" s="33">
        <f t="shared" si="1313"/>
        <v>3.5</v>
      </c>
      <c r="T6840" s="33">
        <f t="shared" si="1314"/>
        <v>0</v>
      </c>
      <c r="V6840" s="16">
        <f t="shared" si="1316"/>
        <v>1.0416666664241347E-2</v>
      </c>
      <c r="W6840" s="2">
        <f t="shared" si="1315"/>
        <v>45135.729166666664</v>
      </c>
    </row>
    <row r="6841" spans="1:23" x14ac:dyDescent="0.25">
      <c r="A6841">
        <v>2023</v>
      </c>
      <c r="B6841" t="s">
        <v>75</v>
      </c>
      <c r="C6841" t="s">
        <v>76</v>
      </c>
      <c r="D6841" s="45">
        <v>45135.739583333336</v>
      </c>
      <c r="E6841">
        <v>120.7</v>
      </c>
      <c r="F6841">
        <v>0.43099999999999999</v>
      </c>
      <c r="G6841">
        <v>25.52</v>
      </c>
      <c r="H6841">
        <v>9.48</v>
      </c>
      <c r="I6841">
        <v>4</v>
      </c>
      <c r="J6841">
        <f t="shared" si="1317"/>
        <v>0</v>
      </c>
      <c r="K6841">
        <f t="shared" si="1318"/>
        <v>0</v>
      </c>
      <c r="L6841">
        <f t="shared" si="1310"/>
        <v>0</v>
      </c>
      <c r="M6841">
        <f t="shared" si="1319"/>
        <v>0</v>
      </c>
      <c r="N6841">
        <f t="shared" si="1320"/>
        <v>0</v>
      </c>
      <c r="O6841">
        <f t="shared" si="1321"/>
        <v>0</v>
      </c>
      <c r="P6841" s="34" t="s">
        <v>77</v>
      </c>
      <c r="Q6841" s="33">
        <f t="shared" si="1311"/>
        <v>3.0000000000001137E-2</v>
      </c>
      <c r="R6841" s="33">
        <f t="shared" si="1312"/>
        <v>0.23000000000000043</v>
      </c>
      <c r="S6841" s="33">
        <f t="shared" si="1313"/>
        <v>1.9</v>
      </c>
      <c r="T6841" s="33">
        <f t="shared" si="1314"/>
        <v>0</v>
      </c>
      <c r="V6841" s="16">
        <f t="shared" si="1316"/>
        <v>1.0416666671517305E-2</v>
      </c>
      <c r="W6841" s="2">
        <f t="shared" si="1315"/>
        <v>45135.739583333328</v>
      </c>
    </row>
    <row r="6842" spans="1:23" x14ac:dyDescent="0.25">
      <c r="A6842">
        <v>2023</v>
      </c>
      <c r="B6842" t="s">
        <v>75</v>
      </c>
      <c r="C6842" t="s">
        <v>76</v>
      </c>
      <c r="D6842" s="45">
        <v>45135.75</v>
      </c>
      <c r="E6842">
        <v>117.8</v>
      </c>
      <c r="F6842">
        <v>0.43099999999999999</v>
      </c>
      <c r="G6842">
        <v>25.49</v>
      </c>
      <c r="H6842">
        <v>9.25</v>
      </c>
      <c r="I6842">
        <v>2.1</v>
      </c>
      <c r="J6842">
        <f t="shared" si="1317"/>
        <v>0</v>
      </c>
      <c r="K6842">
        <f t="shared" si="1318"/>
        <v>0</v>
      </c>
      <c r="L6842">
        <f t="shared" si="1310"/>
        <v>0</v>
      </c>
      <c r="M6842">
        <f t="shared" si="1319"/>
        <v>0</v>
      </c>
      <c r="N6842">
        <f t="shared" si="1320"/>
        <v>0</v>
      </c>
      <c r="O6842">
        <f t="shared" si="1321"/>
        <v>0</v>
      </c>
      <c r="P6842" s="34" t="s">
        <v>77</v>
      </c>
      <c r="Q6842" s="33">
        <f t="shared" si="1311"/>
        <v>1.9999999999999574E-2</v>
      </c>
      <c r="R6842" s="33">
        <f t="shared" si="1312"/>
        <v>0.38000000000000078</v>
      </c>
      <c r="S6842" s="33">
        <f t="shared" si="1313"/>
        <v>1.6999999999999997</v>
      </c>
      <c r="T6842" s="33">
        <f t="shared" si="1314"/>
        <v>0</v>
      </c>
      <c r="V6842" s="16">
        <f t="shared" si="1316"/>
        <v>1.0416666664241347E-2</v>
      </c>
      <c r="W6842" s="2">
        <f t="shared" si="1315"/>
        <v>45135.75</v>
      </c>
    </row>
    <row r="6843" spans="1:23" x14ac:dyDescent="0.25">
      <c r="A6843">
        <v>2023</v>
      </c>
      <c r="B6843" t="s">
        <v>75</v>
      </c>
      <c r="C6843" t="s">
        <v>76</v>
      </c>
      <c r="D6843" s="45">
        <v>45135.760416666664</v>
      </c>
      <c r="E6843">
        <v>113</v>
      </c>
      <c r="F6843">
        <v>0.43099999999999999</v>
      </c>
      <c r="G6843">
        <v>25.47</v>
      </c>
      <c r="H6843">
        <v>8.8699999999999992</v>
      </c>
      <c r="I6843">
        <v>3.8</v>
      </c>
      <c r="J6843">
        <f t="shared" si="1317"/>
        <v>0</v>
      </c>
      <c r="K6843">
        <f t="shared" si="1318"/>
        <v>0</v>
      </c>
      <c r="L6843">
        <f t="shared" si="1310"/>
        <v>0</v>
      </c>
      <c r="M6843">
        <f t="shared" si="1319"/>
        <v>0</v>
      </c>
      <c r="N6843">
        <f t="shared" si="1320"/>
        <v>0</v>
      </c>
      <c r="O6843">
        <f t="shared" si="1321"/>
        <v>0</v>
      </c>
      <c r="P6843" s="34" t="s">
        <v>77</v>
      </c>
      <c r="Q6843" s="33">
        <f t="shared" si="1311"/>
        <v>3.9999999999999147E-2</v>
      </c>
      <c r="R6843" s="33">
        <f t="shared" si="1312"/>
        <v>0.64000000000000057</v>
      </c>
      <c r="S6843" s="33">
        <f t="shared" si="1313"/>
        <v>0.29999999999999982</v>
      </c>
      <c r="T6843" s="33">
        <f t="shared" si="1314"/>
        <v>0</v>
      </c>
      <c r="V6843" s="16">
        <f t="shared" si="1316"/>
        <v>1.0416666664241347E-2</v>
      </c>
      <c r="W6843" s="2">
        <f t="shared" si="1315"/>
        <v>45135.760416666664</v>
      </c>
    </row>
    <row r="6844" spans="1:23" x14ac:dyDescent="0.25">
      <c r="A6844">
        <v>2023</v>
      </c>
      <c r="B6844" t="s">
        <v>75</v>
      </c>
      <c r="C6844" t="s">
        <v>76</v>
      </c>
      <c r="D6844" s="45">
        <v>45135.770833333336</v>
      </c>
      <c r="E6844">
        <v>120.9</v>
      </c>
      <c r="F6844">
        <v>0.43099999999999999</v>
      </c>
      <c r="G6844">
        <v>25.43</v>
      </c>
      <c r="H6844">
        <v>9.51</v>
      </c>
      <c r="I6844">
        <v>3.5</v>
      </c>
      <c r="J6844">
        <f t="shared" si="1317"/>
        <v>0</v>
      </c>
      <c r="K6844">
        <f t="shared" si="1318"/>
        <v>0</v>
      </c>
      <c r="L6844">
        <f t="shared" si="1310"/>
        <v>0</v>
      </c>
      <c r="M6844">
        <f t="shared" si="1319"/>
        <v>0</v>
      </c>
      <c r="N6844">
        <f t="shared" si="1320"/>
        <v>0</v>
      </c>
      <c r="O6844">
        <f t="shared" si="1321"/>
        <v>0</v>
      </c>
      <c r="P6844" s="34" t="s">
        <v>77</v>
      </c>
      <c r="Q6844" s="33">
        <f t="shared" si="1311"/>
        <v>3.9999999999999147E-2</v>
      </c>
      <c r="R6844" s="33">
        <f t="shared" si="1312"/>
        <v>6.0000000000000497E-2</v>
      </c>
      <c r="S6844" s="33">
        <f t="shared" si="1313"/>
        <v>0.10000000000000009</v>
      </c>
      <c r="T6844" s="33">
        <f t="shared" si="1314"/>
        <v>0</v>
      </c>
      <c r="V6844" s="16">
        <f t="shared" si="1316"/>
        <v>1.0416666671517305E-2</v>
      </c>
      <c r="W6844" s="2">
        <f t="shared" si="1315"/>
        <v>45135.770833333328</v>
      </c>
    </row>
    <row r="6845" spans="1:23" x14ac:dyDescent="0.25">
      <c r="A6845">
        <v>2023</v>
      </c>
      <c r="B6845" t="s">
        <v>75</v>
      </c>
      <c r="C6845" t="s">
        <v>76</v>
      </c>
      <c r="D6845" s="45">
        <v>45135.78125</v>
      </c>
      <c r="E6845">
        <v>120.1</v>
      </c>
      <c r="F6845">
        <v>0.43099999999999999</v>
      </c>
      <c r="G6845">
        <v>25.39</v>
      </c>
      <c r="H6845">
        <v>9.4499999999999993</v>
      </c>
      <c r="I6845">
        <v>3.6</v>
      </c>
      <c r="J6845">
        <f t="shared" si="1317"/>
        <v>0</v>
      </c>
      <c r="K6845">
        <f t="shared" si="1318"/>
        <v>0</v>
      </c>
      <c r="L6845">
        <f t="shared" si="1310"/>
        <v>0</v>
      </c>
      <c r="M6845">
        <f t="shared" si="1319"/>
        <v>0</v>
      </c>
      <c r="N6845">
        <f t="shared" si="1320"/>
        <v>0</v>
      </c>
      <c r="O6845">
        <f t="shared" si="1321"/>
        <v>0</v>
      </c>
      <c r="P6845" s="34" t="s">
        <v>77</v>
      </c>
      <c r="Q6845" s="33">
        <f t="shared" si="1311"/>
        <v>3.9999999999999147E-2</v>
      </c>
      <c r="R6845" s="33">
        <f t="shared" si="1312"/>
        <v>0.63999999999999879</v>
      </c>
      <c r="S6845" s="33">
        <f t="shared" si="1313"/>
        <v>0.5</v>
      </c>
      <c r="T6845" s="33">
        <f t="shared" si="1314"/>
        <v>0</v>
      </c>
      <c r="V6845" s="16">
        <f t="shared" si="1316"/>
        <v>1.0416666664241347E-2</v>
      </c>
      <c r="W6845" s="2">
        <f t="shared" si="1315"/>
        <v>45135.78125</v>
      </c>
    </row>
    <row r="6846" spans="1:23" x14ac:dyDescent="0.25">
      <c r="A6846">
        <v>2023</v>
      </c>
      <c r="B6846" t="s">
        <v>75</v>
      </c>
      <c r="C6846" t="s">
        <v>76</v>
      </c>
      <c r="D6846" s="45">
        <v>45135.791666666664</v>
      </c>
      <c r="E6846">
        <v>111.9</v>
      </c>
      <c r="F6846">
        <v>0.43099999999999999</v>
      </c>
      <c r="G6846">
        <v>25.35</v>
      </c>
      <c r="H6846">
        <v>8.81</v>
      </c>
      <c r="I6846">
        <v>3.1</v>
      </c>
      <c r="J6846">
        <f t="shared" si="1317"/>
        <v>0</v>
      </c>
      <c r="K6846">
        <f t="shared" si="1318"/>
        <v>0</v>
      </c>
      <c r="L6846">
        <f t="shared" si="1310"/>
        <v>0</v>
      </c>
      <c r="M6846">
        <f t="shared" si="1319"/>
        <v>0</v>
      </c>
      <c r="N6846">
        <f t="shared" si="1320"/>
        <v>0</v>
      </c>
      <c r="O6846">
        <f t="shared" si="1321"/>
        <v>0</v>
      </c>
      <c r="P6846" s="34" t="s">
        <v>77</v>
      </c>
      <c r="Q6846" s="33">
        <f t="shared" si="1311"/>
        <v>6.0000000000002274E-2</v>
      </c>
      <c r="R6846" s="33">
        <f t="shared" si="1312"/>
        <v>0.15000000000000036</v>
      </c>
      <c r="S6846" s="33">
        <f t="shared" si="1313"/>
        <v>0</v>
      </c>
      <c r="T6846" s="33">
        <f t="shared" si="1314"/>
        <v>0</v>
      </c>
      <c r="V6846" s="16">
        <f t="shared" si="1316"/>
        <v>1.0416666664241347E-2</v>
      </c>
      <c r="W6846" s="2">
        <f t="shared" si="1315"/>
        <v>45135.791666666664</v>
      </c>
    </row>
    <row r="6847" spans="1:23" x14ac:dyDescent="0.25">
      <c r="A6847">
        <v>2023</v>
      </c>
      <c r="B6847" t="s">
        <v>75</v>
      </c>
      <c r="C6847" t="s">
        <v>76</v>
      </c>
      <c r="D6847" s="45">
        <v>45135.802083333336</v>
      </c>
      <c r="E6847">
        <v>113.7</v>
      </c>
      <c r="F6847">
        <v>0.43099999999999999</v>
      </c>
      <c r="G6847">
        <v>25.29</v>
      </c>
      <c r="H6847">
        <v>8.9600000000000009</v>
      </c>
      <c r="I6847">
        <v>3.1</v>
      </c>
      <c r="J6847">
        <f t="shared" si="1317"/>
        <v>0</v>
      </c>
      <c r="K6847">
        <f t="shared" si="1318"/>
        <v>0</v>
      </c>
      <c r="L6847">
        <f t="shared" si="1310"/>
        <v>0</v>
      </c>
      <c r="M6847">
        <f t="shared" si="1319"/>
        <v>0</v>
      </c>
      <c r="N6847">
        <f t="shared" si="1320"/>
        <v>0</v>
      </c>
      <c r="O6847">
        <f t="shared" si="1321"/>
        <v>0</v>
      </c>
      <c r="P6847" s="34" t="s">
        <v>77</v>
      </c>
      <c r="Q6847" s="33">
        <f t="shared" si="1311"/>
        <v>5.0000000000000711E-2</v>
      </c>
      <c r="R6847" s="33">
        <f t="shared" si="1312"/>
        <v>0.16000000000000014</v>
      </c>
      <c r="S6847" s="33">
        <f t="shared" si="1313"/>
        <v>1.1000000000000001</v>
      </c>
      <c r="T6847" s="33">
        <f t="shared" si="1314"/>
        <v>0</v>
      </c>
      <c r="V6847" s="16">
        <f t="shared" si="1316"/>
        <v>1.0416666671517305E-2</v>
      </c>
      <c r="W6847" s="2">
        <f t="shared" si="1315"/>
        <v>45135.802083333328</v>
      </c>
    </row>
    <row r="6848" spans="1:23" x14ac:dyDescent="0.25">
      <c r="A6848">
        <v>2023</v>
      </c>
      <c r="B6848" t="s">
        <v>75</v>
      </c>
      <c r="C6848" t="s">
        <v>76</v>
      </c>
      <c r="D6848" s="45">
        <v>45135.8125</v>
      </c>
      <c r="E6848">
        <v>111.6</v>
      </c>
      <c r="F6848">
        <v>0.43099999999999999</v>
      </c>
      <c r="G6848">
        <v>25.24</v>
      </c>
      <c r="H6848">
        <v>8.8000000000000007</v>
      </c>
      <c r="I6848">
        <v>4.2</v>
      </c>
      <c r="J6848">
        <f t="shared" si="1317"/>
        <v>0</v>
      </c>
      <c r="K6848">
        <f t="shared" si="1318"/>
        <v>0</v>
      </c>
      <c r="L6848">
        <f t="shared" si="1310"/>
        <v>0</v>
      </c>
      <c r="M6848">
        <f t="shared" si="1319"/>
        <v>0</v>
      </c>
      <c r="N6848">
        <f t="shared" si="1320"/>
        <v>0</v>
      </c>
      <c r="O6848">
        <f t="shared" si="1321"/>
        <v>0</v>
      </c>
      <c r="P6848" s="34" t="s">
        <v>77</v>
      </c>
      <c r="Q6848" s="33">
        <f t="shared" si="1311"/>
        <v>5.9999999999998721E-2</v>
      </c>
      <c r="R6848" s="33">
        <f t="shared" si="1312"/>
        <v>0.14999999999999858</v>
      </c>
      <c r="S6848" s="33">
        <f t="shared" si="1313"/>
        <v>0.59999999999999964</v>
      </c>
      <c r="T6848" s="33">
        <f t="shared" si="1314"/>
        <v>0</v>
      </c>
      <c r="V6848" s="16">
        <f t="shared" si="1316"/>
        <v>1.0416666664241347E-2</v>
      </c>
      <c r="W6848" s="2">
        <f t="shared" si="1315"/>
        <v>45135.8125</v>
      </c>
    </row>
    <row r="6849" spans="1:23" x14ac:dyDescent="0.25">
      <c r="A6849">
        <v>2023</v>
      </c>
      <c r="B6849" t="s">
        <v>75</v>
      </c>
      <c r="C6849" t="s">
        <v>76</v>
      </c>
      <c r="D6849" s="45">
        <v>45135.822916666664</v>
      </c>
      <c r="E6849">
        <v>113.3</v>
      </c>
      <c r="F6849">
        <v>0.43099999999999999</v>
      </c>
      <c r="G6849">
        <v>25.18</v>
      </c>
      <c r="H6849">
        <v>8.9499999999999993</v>
      </c>
      <c r="I6849">
        <v>4.8</v>
      </c>
      <c r="J6849">
        <f t="shared" si="1317"/>
        <v>0</v>
      </c>
      <c r="K6849">
        <f t="shared" si="1318"/>
        <v>0</v>
      </c>
      <c r="L6849">
        <f t="shared" si="1310"/>
        <v>0</v>
      </c>
      <c r="M6849">
        <f t="shared" si="1319"/>
        <v>0</v>
      </c>
      <c r="N6849">
        <f t="shared" si="1320"/>
        <v>0</v>
      </c>
      <c r="O6849">
        <f t="shared" si="1321"/>
        <v>0</v>
      </c>
      <c r="P6849" s="34" t="s">
        <v>77</v>
      </c>
      <c r="Q6849" s="33">
        <f t="shared" si="1311"/>
        <v>5.9999999999998721E-2</v>
      </c>
      <c r="R6849" s="33">
        <f t="shared" si="1312"/>
        <v>8.0000000000000071E-2</v>
      </c>
      <c r="S6849" s="33">
        <f t="shared" si="1313"/>
        <v>1.5999999999999996</v>
      </c>
      <c r="T6849" s="33">
        <f t="shared" si="1314"/>
        <v>0</v>
      </c>
      <c r="V6849" s="16">
        <f t="shared" si="1316"/>
        <v>1.0416666664241347E-2</v>
      </c>
      <c r="W6849" s="2">
        <f t="shared" si="1315"/>
        <v>45135.822916666664</v>
      </c>
    </row>
    <row r="6850" spans="1:23" x14ac:dyDescent="0.25">
      <c r="A6850">
        <v>2023</v>
      </c>
      <c r="B6850" t="s">
        <v>75</v>
      </c>
      <c r="C6850" t="s">
        <v>76</v>
      </c>
      <c r="D6850" s="45">
        <v>45135.833333333336</v>
      </c>
      <c r="E6850">
        <v>112.2</v>
      </c>
      <c r="F6850">
        <v>0.43099999999999999</v>
      </c>
      <c r="G6850">
        <v>25.12</v>
      </c>
      <c r="H6850">
        <v>8.8699999999999992</v>
      </c>
      <c r="I6850">
        <v>3.2</v>
      </c>
      <c r="J6850">
        <f t="shared" si="1317"/>
        <v>0</v>
      </c>
      <c r="K6850">
        <f t="shared" si="1318"/>
        <v>0</v>
      </c>
      <c r="L6850">
        <f t="shared" ref="L6850:L6913" si="1322">IF(I6850="",0.5,IF(I6850&lt;=0.1,2,IF(I6850&gt;=5000,2, IF(AND(I6850&gt;0.1,I6850&lt;0.2),5, IF(AND(I6850&gt;900,I6850&lt;5000),5,IF(S6850&gt;=2500,1.5,0))))))</f>
        <v>0</v>
      </c>
      <c r="M6850">
        <f t="shared" si="1319"/>
        <v>0</v>
      </c>
      <c r="N6850">
        <f t="shared" si="1320"/>
        <v>0</v>
      </c>
      <c r="O6850">
        <f t="shared" si="1321"/>
        <v>0</v>
      </c>
      <c r="P6850" s="34" t="s">
        <v>77</v>
      </c>
      <c r="Q6850" s="33">
        <f t="shared" ref="Q6850:Q6913" si="1323">IF(G6850="","",ABS(G6851-G6850))</f>
        <v>6.0000000000002274E-2</v>
      </c>
      <c r="R6850" s="33">
        <f t="shared" ref="R6850:R6913" si="1324">IF(H6850="","",ABS(H6851-H6850))</f>
        <v>0.28999999999999915</v>
      </c>
      <c r="S6850" s="33">
        <f t="shared" ref="S6850:S6913" si="1325">IF(I6850="","",ABS(I6851-I6850))</f>
        <v>1.2000000000000002</v>
      </c>
      <c r="T6850" s="33">
        <f t="shared" ref="T6850:T6913" si="1326">IF(F6850="","",ABS(F6851*1000-F6850*1000))</f>
        <v>0</v>
      </c>
      <c r="V6850" s="16">
        <f t="shared" si="1316"/>
        <v>1.0416666671517305E-2</v>
      </c>
      <c r="W6850" s="2">
        <f t="shared" ref="W6850:W6913" si="1327">MROUND(D6850,"0:15")</f>
        <v>45135.833333333328</v>
      </c>
    </row>
    <row r="6851" spans="1:23" x14ac:dyDescent="0.25">
      <c r="A6851">
        <v>2023</v>
      </c>
      <c r="B6851" t="s">
        <v>75</v>
      </c>
      <c r="C6851" t="s">
        <v>76</v>
      </c>
      <c r="D6851" s="45">
        <v>45135.84375</v>
      </c>
      <c r="E6851">
        <v>108.4</v>
      </c>
      <c r="F6851">
        <v>0.43099999999999999</v>
      </c>
      <c r="G6851">
        <v>25.06</v>
      </c>
      <c r="H6851">
        <v>8.58</v>
      </c>
      <c r="I6851">
        <v>4.4000000000000004</v>
      </c>
      <c r="J6851">
        <f t="shared" si="1317"/>
        <v>0</v>
      </c>
      <c r="K6851">
        <f t="shared" si="1318"/>
        <v>0</v>
      </c>
      <c r="L6851">
        <f t="shared" si="1322"/>
        <v>0</v>
      </c>
      <c r="M6851">
        <f t="shared" si="1319"/>
        <v>0</v>
      </c>
      <c r="N6851">
        <f t="shared" si="1320"/>
        <v>0</v>
      </c>
      <c r="O6851">
        <f t="shared" si="1321"/>
        <v>0</v>
      </c>
      <c r="P6851" s="34" t="s">
        <v>77</v>
      </c>
      <c r="Q6851" s="33">
        <f t="shared" si="1323"/>
        <v>7.0000000000000284E-2</v>
      </c>
      <c r="R6851" s="33">
        <f t="shared" si="1324"/>
        <v>6.0000000000000497E-2</v>
      </c>
      <c r="S6851" s="33">
        <f t="shared" si="1325"/>
        <v>5</v>
      </c>
      <c r="T6851" s="33">
        <f t="shared" si="1326"/>
        <v>0</v>
      </c>
      <c r="V6851" s="16">
        <f t="shared" ref="V6851:V6914" si="1328">D6851-D6850</f>
        <v>1.0416666664241347E-2</v>
      </c>
      <c r="W6851" s="2">
        <f t="shared" si="1327"/>
        <v>45135.84375</v>
      </c>
    </row>
    <row r="6852" spans="1:23" x14ac:dyDescent="0.25">
      <c r="A6852">
        <v>2023</v>
      </c>
      <c r="B6852" t="s">
        <v>75</v>
      </c>
      <c r="C6852" t="s">
        <v>76</v>
      </c>
      <c r="D6852" s="45">
        <v>45135.854166666664</v>
      </c>
      <c r="E6852">
        <v>107.5</v>
      </c>
      <c r="F6852">
        <v>0.43099999999999999</v>
      </c>
      <c r="G6852">
        <v>24.99</v>
      </c>
      <c r="H6852">
        <v>8.52</v>
      </c>
      <c r="I6852">
        <v>9.4</v>
      </c>
      <c r="J6852">
        <f t="shared" si="1317"/>
        <v>0</v>
      </c>
      <c r="K6852">
        <f t="shared" si="1318"/>
        <v>0</v>
      </c>
      <c r="L6852">
        <f t="shared" si="1322"/>
        <v>0</v>
      </c>
      <c r="M6852">
        <f t="shared" si="1319"/>
        <v>0</v>
      </c>
      <c r="N6852">
        <f t="shared" si="1320"/>
        <v>0</v>
      </c>
      <c r="O6852">
        <f t="shared" si="1321"/>
        <v>0</v>
      </c>
      <c r="P6852" s="34" t="s">
        <v>77</v>
      </c>
      <c r="Q6852" s="33">
        <f t="shared" si="1323"/>
        <v>5.9999999999998721E-2</v>
      </c>
      <c r="R6852" s="33">
        <f t="shared" si="1324"/>
        <v>1.9999999999999574E-2</v>
      </c>
      <c r="S6852" s="33">
        <f t="shared" si="1325"/>
        <v>4.7</v>
      </c>
      <c r="T6852" s="33">
        <f t="shared" si="1326"/>
        <v>0</v>
      </c>
      <c r="V6852" s="16">
        <f t="shared" si="1328"/>
        <v>1.0416666664241347E-2</v>
      </c>
      <c r="W6852" s="2">
        <f t="shared" si="1327"/>
        <v>45135.854166666664</v>
      </c>
    </row>
    <row r="6853" spans="1:23" x14ac:dyDescent="0.25">
      <c r="A6853">
        <v>2023</v>
      </c>
      <c r="B6853" t="s">
        <v>75</v>
      </c>
      <c r="C6853" t="s">
        <v>76</v>
      </c>
      <c r="D6853" s="45">
        <v>45135.864583333336</v>
      </c>
      <c r="E6853">
        <v>107.2</v>
      </c>
      <c r="F6853">
        <v>0.43099999999999999</v>
      </c>
      <c r="G6853">
        <v>24.93</v>
      </c>
      <c r="H6853">
        <v>8.5</v>
      </c>
      <c r="I6853">
        <v>4.7</v>
      </c>
      <c r="J6853">
        <f t="shared" si="1317"/>
        <v>0</v>
      </c>
      <c r="K6853">
        <f t="shared" si="1318"/>
        <v>0</v>
      </c>
      <c r="L6853">
        <f t="shared" si="1322"/>
        <v>0</v>
      </c>
      <c r="M6853">
        <f t="shared" si="1319"/>
        <v>0</v>
      </c>
      <c r="N6853">
        <f t="shared" si="1320"/>
        <v>0</v>
      </c>
      <c r="O6853">
        <f t="shared" si="1321"/>
        <v>0</v>
      </c>
      <c r="P6853" s="34" t="s">
        <v>77</v>
      </c>
      <c r="Q6853" s="33">
        <f t="shared" si="1323"/>
        <v>5.9999999999998721E-2</v>
      </c>
      <c r="R6853" s="33">
        <f t="shared" si="1324"/>
        <v>0.24000000000000021</v>
      </c>
      <c r="S6853" s="33">
        <f t="shared" si="1325"/>
        <v>0.39999999999999947</v>
      </c>
      <c r="T6853" s="33">
        <f t="shared" si="1326"/>
        <v>0</v>
      </c>
      <c r="V6853" s="16">
        <f t="shared" si="1328"/>
        <v>1.0416666671517305E-2</v>
      </c>
      <c r="W6853" s="2">
        <f t="shared" si="1327"/>
        <v>45135.864583333328</v>
      </c>
    </row>
    <row r="6854" spans="1:23" x14ac:dyDescent="0.25">
      <c r="A6854">
        <v>2023</v>
      </c>
      <c r="B6854" t="s">
        <v>75</v>
      </c>
      <c r="C6854" t="s">
        <v>76</v>
      </c>
      <c r="D6854" s="45">
        <v>45135.875</v>
      </c>
      <c r="E6854">
        <v>104</v>
      </c>
      <c r="F6854">
        <v>0.43099999999999999</v>
      </c>
      <c r="G6854">
        <v>24.87</v>
      </c>
      <c r="H6854">
        <v>8.26</v>
      </c>
      <c r="I6854">
        <v>5.0999999999999996</v>
      </c>
      <c r="J6854">
        <f t="shared" si="1317"/>
        <v>0</v>
      </c>
      <c r="K6854">
        <f t="shared" si="1318"/>
        <v>0</v>
      </c>
      <c r="L6854">
        <f t="shared" si="1322"/>
        <v>0</v>
      </c>
      <c r="M6854">
        <f t="shared" si="1319"/>
        <v>0</v>
      </c>
      <c r="N6854">
        <f t="shared" si="1320"/>
        <v>0</v>
      </c>
      <c r="O6854">
        <f t="shared" si="1321"/>
        <v>0</v>
      </c>
      <c r="P6854" s="34" t="s">
        <v>77</v>
      </c>
      <c r="Q6854" s="33">
        <f t="shared" si="1323"/>
        <v>6.0000000000002274E-2</v>
      </c>
      <c r="R6854" s="33">
        <f t="shared" si="1324"/>
        <v>0.33999999999999986</v>
      </c>
      <c r="S6854" s="33">
        <f t="shared" si="1325"/>
        <v>3.3999999999999995</v>
      </c>
      <c r="T6854" s="33">
        <f t="shared" si="1326"/>
        <v>0</v>
      </c>
      <c r="V6854" s="16">
        <f t="shared" si="1328"/>
        <v>1.0416666664241347E-2</v>
      </c>
      <c r="W6854" s="2">
        <f t="shared" si="1327"/>
        <v>45135.875</v>
      </c>
    </row>
    <row r="6855" spans="1:23" x14ac:dyDescent="0.25">
      <c r="A6855">
        <v>2023</v>
      </c>
      <c r="B6855" t="s">
        <v>75</v>
      </c>
      <c r="C6855" t="s">
        <v>76</v>
      </c>
      <c r="D6855" s="45">
        <v>45135.885416666664</v>
      </c>
      <c r="E6855">
        <v>108.2</v>
      </c>
      <c r="F6855">
        <v>0.43099999999999999</v>
      </c>
      <c r="G6855">
        <v>24.81</v>
      </c>
      <c r="H6855">
        <v>8.6</v>
      </c>
      <c r="I6855">
        <v>1.7</v>
      </c>
      <c r="J6855">
        <f t="shared" si="1317"/>
        <v>0</v>
      </c>
      <c r="K6855">
        <f t="shared" si="1318"/>
        <v>0</v>
      </c>
      <c r="L6855">
        <f t="shared" si="1322"/>
        <v>0</v>
      </c>
      <c r="M6855">
        <f t="shared" si="1319"/>
        <v>0</v>
      </c>
      <c r="N6855">
        <f t="shared" si="1320"/>
        <v>0</v>
      </c>
      <c r="O6855">
        <f t="shared" si="1321"/>
        <v>0</v>
      </c>
      <c r="P6855" s="34" t="s">
        <v>77</v>
      </c>
      <c r="Q6855" s="33">
        <f t="shared" si="1323"/>
        <v>7.0000000000000284E-2</v>
      </c>
      <c r="R6855" s="33">
        <f t="shared" si="1324"/>
        <v>0.34999999999999964</v>
      </c>
      <c r="S6855" s="33">
        <f t="shared" si="1325"/>
        <v>0.90000000000000013</v>
      </c>
      <c r="T6855" s="33">
        <f t="shared" si="1326"/>
        <v>0</v>
      </c>
      <c r="V6855" s="16">
        <f t="shared" si="1328"/>
        <v>1.0416666664241347E-2</v>
      </c>
      <c r="W6855" s="2">
        <f t="shared" si="1327"/>
        <v>45135.885416666664</v>
      </c>
    </row>
    <row r="6856" spans="1:23" x14ac:dyDescent="0.25">
      <c r="A6856">
        <v>2023</v>
      </c>
      <c r="B6856" t="s">
        <v>75</v>
      </c>
      <c r="C6856" t="s">
        <v>76</v>
      </c>
      <c r="D6856" s="45">
        <v>45135.895833333336</v>
      </c>
      <c r="E6856">
        <v>103.6</v>
      </c>
      <c r="F6856">
        <v>0.43099999999999999</v>
      </c>
      <c r="G6856">
        <v>24.74</v>
      </c>
      <c r="H6856">
        <v>8.25</v>
      </c>
      <c r="I6856">
        <v>2.6</v>
      </c>
      <c r="J6856">
        <f t="shared" si="1317"/>
        <v>0</v>
      </c>
      <c r="K6856">
        <f t="shared" si="1318"/>
        <v>0</v>
      </c>
      <c r="L6856">
        <f t="shared" si="1322"/>
        <v>0</v>
      </c>
      <c r="M6856">
        <f t="shared" si="1319"/>
        <v>0</v>
      </c>
      <c r="N6856">
        <f t="shared" si="1320"/>
        <v>0</v>
      </c>
      <c r="O6856">
        <f t="shared" si="1321"/>
        <v>0</v>
      </c>
      <c r="P6856" s="34" t="s">
        <v>77</v>
      </c>
      <c r="Q6856" s="33">
        <f t="shared" si="1323"/>
        <v>5.9999999999998721E-2</v>
      </c>
      <c r="R6856" s="33">
        <f t="shared" si="1324"/>
        <v>0.16000000000000014</v>
      </c>
      <c r="S6856" s="33">
        <f t="shared" si="1325"/>
        <v>0.20000000000000018</v>
      </c>
      <c r="T6856" s="33">
        <f t="shared" si="1326"/>
        <v>0</v>
      </c>
      <c r="V6856" s="16">
        <f t="shared" si="1328"/>
        <v>1.0416666671517305E-2</v>
      </c>
      <c r="W6856" s="2">
        <f t="shared" si="1327"/>
        <v>45135.895833333328</v>
      </c>
    </row>
    <row r="6857" spans="1:23" x14ac:dyDescent="0.25">
      <c r="A6857">
        <v>2023</v>
      </c>
      <c r="B6857" t="s">
        <v>75</v>
      </c>
      <c r="C6857" t="s">
        <v>76</v>
      </c>
      <c r="D6857" s="45">
        <v>45135.90625</v>
      </c>
      <c r="E6857">
        <v>101.5</v>
      </c>
      <c r="F6857">
        <v>0.43099999999999999</v>
      </c>
      <c r="G6857">
        <v>24.68</v>
      </c>
      <c r="H6857">
        <v>8.09</v>
      </c>
      <c r="I6857">
        <v>2.4</v>
      </c>
      <c r="J6857">
        <f t="shared" si="1317"/>
        <v>0</v>
      </c>
      <c r="K6857">
        <f t="shared" si="1318"/>
        <v>0</v>
      </c>
      <c r="L6857">
        <f t="shared" si="1322"/>
        <v>0</v>
      </c>
      <c r="M6857">
        <f t="shared" si="1319"/>
        <v>0</v>
      </c>
      <c r="N6857">
        <f t="shared" si="1320"/>
        <v>0</v>
      </c>
      <c r="O6857">
        <f t="shared" si="1321"/>
        <v>0</v>
      </c>
      <c r="P6857" s="34" t="s">
        <v>77</v>
      </c>
      <c r="Q6857" s="33">
        <f t="shared" si="1323"/>
        <v>5.9999999999998721E-2</v>
      </c>
      <c r="R6857" s="33">
        <f t="shared" si="1324"/>
        <v>0.51999999999999957</v>
      </c>
      <c r="S6857" s="33">
        <f t="shared" si="1325"/>
        <v>0.29999999999999982</v>
      </c>
      <c r="T6857" s="33">
        <f t="shared" si="1326"/>
        <v>1</v>
      </c>
      <c r="V6857" s="16">
        <f t="shared" si="1328"/>
        <v>1.0416666664241347E-2</v>
      </c>
      <c r="W6857" s="2">
        <f t="shared" si="1327"/>
        <v>45135.90625</v>
      </c>
    </row>
    <row r="6858" spans="1:23" x14ac:dyDescent="0.25">
      <c r="A6858">
        <v>2023</v>
      </c>
      <c r="B6858" t="s">
        <v>75</v>
      </c>
      <c r="C6858" t="s">
        <v>76</v>
      </c>
      <c r="D6858" s="45">
        <v>45135.916666666664</v>
      </c>
      <c r="E6858">
        <v>108</v>
      </c>
      <c r="F6858">
        <v>0.432</v>
      </c>
      <c r="G6858">
        <v>24.62</v>
      </c>
      <c r="H6858">
        <v>8.61</v>
      </c>
      <c r="I6858">
        <v>2.1</v>
      </c>
      <c r="J6858">
        <f t="shared" si="1317"/>
        <v>0</v>
      </c>
      <c r="K6858">
        <f t="shared" si="1318"/>
        <v>0</v>
      </c>
      <c r="L6858">
        <f t="shared" si="1322"/>
        <v>0</v>
      </c>
      <c r="M6858">
        <f t="shared" si="1319"/>
        <v>0</v>
      </c>
      <c r="N6858">
        <f t="shared" si="1320"/>
        <v>0</v>
      </c>
      <c r="O6858">
        <f t="shared" si="1321"/>
        <v>0</v>
      </c>
      <c r="P6858" s="34" t="s">
        <v>77</v>
      </c>
      <c r="Q6858" s="33">
        <f t="shared" si="1323"/>
        <v>6.0000000000002274E-2</v>
      </c>
      <c r="R6858" s="33">
        <f t="shared" si="1324"/>
        <v>0.45999999999999908</v>
      </c>
      <c r="S6858" s="33">
        <f t="shared" si="1325"/>
        <v>1.1000000000000001</v>
      </c>
      <c r="T6858" s="33">
        <f t="shared" si="1326"/>
        <v>1</v>
      </c>
      <c r="V6858" s="16">
        <f t="shared" si="1328"/>
        <v>1.0416666664241347E-2</v>
      </c>
      <c r="W6858" s="2">
        <f t="shared" si="1327"/>
        <v>45135.916666666664</v>
      </c>
    </row>
    <row r="6859" spans="1:23" x14ac:dyDescent="0.25">
      <c r="A6859">
        <v>2023</v>
      </c>
      <c r="B6859" t="s">
        <v>75</v>
      </c>
      <c r="C6859" t="s">
        <v>76</v>
      </c>
      <c r="D6859" s="45">
        <v>45135.927083333336</v>
      </c>
      <c r="E6859">
        <v>102</v>
      </c>
      <c r="F6859">
        <v>0.43099999999999999</v>
      </c>
      <c r="G6859">
        <v>24.56</v>
      </c>
      <c r="H6859">
        <v>8.15</v>
      </c>
      <c r="I6859">
        <v>3.2</v>
      </c>
      <c r="J6859">
        <f t="shared" si="1317"/>
        <v>0</v>
      </c>
      <c r="K6859">
        <f t="shared" si="1318"/>
        <v>0</v>
      </c>
      <c r="L6859">
        <f t="shared" si="1322"/>
        <v>0</v>
      </c>
      <c r="M6859">
        <f t="shared" si="1319"/>
        <v>0</v>
      </c>
      <c r="N6859">
        <f t="shared" si="1320"/>
        <v>0</v>
      </c>
      <c r="O6859">
        <f t="shared" si="1321"/>
        <v>0</v>
      </c>
      <c r="P6859" s="34" t="s">
        <v>77</v>
      </c>
      <c r="Q6859" s="33">
        <f t="shared" si="1323"/>
        <v>5.9999999999998721E-2</v>
      </c>
      <c r="R6859" s="33">
        <f t="shared" si="1324"/>
        <v>0.1899999999999995</v>
      </c>
      <c r="S6859" s="33">
        <f t="shared" si="1325"/>
        <v>1.0999999999999996</v>
      </c>
      <c r="T6859" s="33">
        <f t="shared" si="1326"/>
        <v>1</v>
      </c>
      <c r="V6859" s="16">
        <f t="shared" si="1328"/>
        <v>1.0416666671517305E-2</v>
      </c>
      <c r="W6859" s="2">
        <f t="shared" si="1327"/>
        <v>45135.927083333328</v>
      </c>
    </row>
    <row r="6860" spans="1:23" x14ac:dyDescent="0.25">
      <c r="A6860">
        <v>2023</v>
      </c>
      <c r="B6860" t="s">
        <v>75</v>
      </c>
      <c r="C6860" t="s">
        <v>76</v>
      </c>
      <c r="D6860" s="45">
        <v>45135.9375</v>
      </c>
      <c r="E6860">
        <v>104.3</v>
      </c>
      <c r="F6860">
        <v>0.432</v>
      </c>
      <c r="G6860">
        <v>24.5</v>
      </c>
      <c r="H6860">
        <v>8.34</v>
      </c>
      <c r="I6860">
        <v>4.3</v>
      </c>
      <c r="J6860">
        <f t="shared" si="1317"/>
        <v>0</v>
      </c>
      <c r="K6860">
        <f t="shared" si="1318"/>
        <v>0</v>
      </c>
      <c r="L6860">
        <f t="shared" si="1322"/>
        <v>0</v>
      </c>
      <c r="M6860">
        <f t="shared" si="1319"/>
        <v>0</v>
      </c>
      <c r="N6860">
        <f t="shared" si="1320"/>
        <v>0</v>
      </c>
      <c r="O6860">
        <f t="shared" si="1321"/>
        <v>0</v>
      </c>
      <c r="P6860" s="34" t="s">
        <v>77</v>
      </c>
      <c r="Q6860" s="33">
        <f t="shared" si="1323"/>
        <v>5.9999999999998721E-2</v>
      </c>
      <c r="R6860" s="33">
        <f t="shared" si="1324"/>
        <v>0.20999999999999908</v>
      </c>
      <c r="S6860" s="33">
        <f t="shared" si="1325"/>
        <v>0.29999999999999982</v>
      </c>
      <c r="T6860" s="33">
        <f t="shared" si="1326"/>
        <v>1</v>
      </c>
      <c r="V6860" s="16">
        <f t="shared" si="1328"/>
        <v>1.0416666664241347E-2</v>
      </c>
      <c r="W6860" s="2">
        <f t="shared" si="1327"/>
        <v>45135.9375</v>
      </c>
    </row>
    <row r="6861" spans="1:23" x14ac:dyDescent="0.25">
      <c r="A6861">
        <v>2023</v>
      </c>
      <c r="B6861" t="s">
        <v>75</v>
      </c>
      <c r="C6861" t="s">
        <v>76</v>
      </c>
      <c r="D6861" s="45">
        <v>45135.947916666664</v>
      </c>
      <c r="E6861">
        <v>101.5</v>
      </c>
      <c r="F6861">
        <v>0.43099999999999999</v>
      </c>
      <c r="G6861">
        <v>24.44</v>
      </c>
      <c r="H6861">
        <v>8.1300000000000008</v>
      </c>
      <c r="I6861">
        <v>4</v>
      </c>
      <c r="J6861">
        <f t="shared" si="1317"/>
        <v>0</v>
      </c>
      <c r="K6861">
        <f t="shared" si="1318"/>
        <v>0</v>
      </c>
      <c r="L6861">
        <f t="shared" si="1322"/>
        <v>0</v>
      </c>
      <c r="M6861">
        <f t="shared" si="1319"/>
        <v>0</v>
      </c>
      <c r="N6861">
        <f t="shared" si="1320"/>
        <v>0</v>
      </c>
      <c r="O6861">
        <f t="shared" si="1321"/>
        <v>0</v>
      </c>
      <c r="P6861" s="34" t="s">
        <v>77</v>
      </c>
      <c r="Q6861" s="33">
        <f t="shared" si="1323"/>
        <v>4.00000000000027E-2</v>
      </c>
      <c r="R6861" s="33">
        <f t="shared" si="1324"/>
        <v>0.34999999999999964</v>
      </c>
      <c r="S6861" s="33">
        <f t="shared" si="1325"/>
        <v>1.4</v>
      </c>
      <c r="T6861" s="33">
        <f t="shared" si="1326"/>
        <v>1</v>
      </c>
      <c r="V6861" s="16">
        <f t="shared" si="1328"/>
        <v>1.0416666664241347E-2</v>
      </c>
      <c r="W6861" s="2">
        <f t="shared" si="1327"/>
        <v>45135.947916666664</v>
      </c>
    </row>
    <row r="6862" spans="1:23" x14ac:dyDescent="0.25">
      <c r="A6862">
        <v>2023</v>
      </c>
      <c r="B6862" t="s">
        <v>75</v>
      </c>
      <c r="C6862" t="s">
        <v>76</v>
      </c>
      <c r="D6862" s="45">
        <v>45135.958333333336</v>
      </c>
      <c r="E6862">
        <v>105.8</v>
      </c>
      <c r="F6862">
        <v>0.432</v>
      </c>
      <c r="G6862">
        <v>24.4</v>
      </c>
      <c r="H6862">
        <v>8.48</v>
      </c>
      <c r="I6862">
        <v>2.6</v>
      </c>
      <c r="J6862">
        <f t="shared" si="1317"/>
        <v>0</v>
      </c>
      <c r="K6862">
        <f t="shared" si="1318"/>
        <v>0</v>
      </c>
      <c r="L6862">
        <f t="shared" si="1322"/>
        <v>0</v>
      </c>
      <c r="M6862">
        <f t="shared" si="1319"/>
        <v>0</v>
      </c>
      <c r="N6862">
        <f t="shared" si="1320"/>
        <v>0</v>
      </c>
      <c r="O6862">
        <f t="shared" si="1321"/>
        <v>0</v>
      </c>
      <c r="P6862" s="34" t="s">
        <v>77</v>
      </c>
      <c r="Q6862" s="33">
        <f t="shared" si="1323"/>
        <v>4.9999999999997158E-2</v>
      </c>
      <c r="R6862" s="33">
        <f t="shared" si="1324"/>
        <v>8.0000000000000071E-2</v>
      </c>
      <c r="S6862" s="33">
        <f t="shared" si="1325"/>
        <v>0.39999999999999991</v>
      </c>
      <c r="T6862" s="33">
        <f t="shared" si="1326"/>
        <v>0</v>
      </c>
      <c r="V6862" s="16">
        <f t="shared" si="1328"/>
        <v>1.0416666671517305E-2</v>
      </c>
      <c r="W6862" s="2">
        <f t="shared" si="1327"/>
        <v>45135.958333333328</v>
      </c>
    </row>
    <row r="6863" spans="1:23" x14ac:dyDescent="0.25">
      <c r="A6863">
        <v>2023</v>
      </c>
      <c r="B6863" t="s">
        <v>75</v>
      </c>
      <c r="C6863" t="s">
        <v>76</v>
      </c>
      <c r="D6863" s="45">
        <v>45135.96875</v>
      </c>
      <c r="E6863">
        <v>104.8</v>
      </c>
      <c r="F6863">
        <v>0.432</v>
      </c>
      <c r="G6863">
        <v>24.35</v>
      </c>
      <c r="H6863">
        <v>8.4</v>
      </c>
      <c r="I6863">
        <v>3</v>
      </c>
      <c r="J6863">
        <f t="shared" si="1317"/>
        <v>0</v>
      </c>
      <c r="K6863">
        <f t="shared" si="1318"/>
        <v>0</v>
      </c>
      <c r="L6863">
        <f t="shared" si="1322"/>
        <v>0</v>
      </c>
      <c r="M6863">
        <f t="shared" si="1319"/>
        <v>0</v>
      </c>
      <c r="N6863">
        <f t="shared" si="1320"/>
        <v>0</v>
      </c>
      <c r="O6863">
        <f t="shared" si="1321"/>
        <v>0</v>
      </c>
      <c r="P6863" s="34" t="s">
        <v>77</v>
      </c>
      <c r="Q6863" s="33">
        <f t="shared" si="1323"/>
        <v>4.00000000000027E-2</v>
      </c>
      <c r="R6863" s="33">
        <f t="shared" si="1324"/>
        <v>0.30000000000000071</v>
      </c>
      <c r="S6863" s="33">
        <f t="shared" si="1325"/>
        <v>2.2999999999999998</v>
      </c>
      <c r="T6863" s="33">
        <f t="shared" si="1326"/>
        <v>0</v>
      </c>
      <c r="V6863" s="16">
        <f t="shared" si="1328"/>
        <v>1.0416666664241347E-2</v>
      </c>
      <c r="W6863" s="2">
        <f t="shared" si="1327"/>
        <v>45135.96875</v>
      </c>
    </row>
    <row r="6864" spans="1:23" x14ac:dyDescent="0.25">
      <c r="A6864">
        <v>2023</v>
      </c>
      <c r="B6864" t="s">
        <v>75</v>
      </c>
      <c r="C6864" t="s">
        <v>76</v>
      </c>
      <c r="D6864" s="45">
        <v>45135.979166666664</v>
      </c>
      <c r="E6864">
        <v>100.9</v>
      </c>
      <c r="F6864">
        <v>0.432</v>
      </c>
      <c r="G6864">
        <v>24.31</v>
      </c>
      <c r="H6864">
        <v>8.1</v>
      </c>
      <c r="I6864">
        <v>5.3</v>
      </c>
      <c r="J6864">
        <f t="shared" si="1317"/>
        <v>0</v>
      </c>
      <c r="K6864">
        <f t="shared" si="1318"/>
        <v>0</v>
      </c>
      <c r="L6864">
        <f t="shared" si="1322"/>
        <v>0</v>
      </c>
      <c r="M6864">
        <f t="shared" si="1319"/>
        <v>0</v>
      </c>
      <c r="N6864">
        <f t="shared" si="1320"/>
        <v>0</v>
      </c>
      <c r="O6864">
        <f t="shared" si="1321"/>
        <v>0</v>
      </c>
      <c r="P6864" s="34" t="s">
        <v>77</v>
      </c>
      <c r="Q6864" s="33">
        <f t="shared" si="1323"/>
        <v>3.9999999999999147E-2</v>
      </c>
      <c r="R6864" s="33">
        <f t="shared" si="1324"/>
        <v>0.30000000000000071</v>
      </c>
      <c r="S6864" s="33">
        <f t="shared" si="1325"/>
        <v>2.5</v>
      </c>
      <c r="T6864" s="33">
        <f t="shared" si="1326"/>
        <v>0</v>
      </c>
      <c r="V6864" s="16">
        <f t="shared" si="1328"/>
        <v>1.0416666664241347E-2</v>
      </c>
      <c r="W6864" s="2">
        <f t="shared" si="1327"/>
        <v>45135.979166666664</v>
      </c>
    </row>
    <row r="6865" spans="1:23" x14ac:dyDescent="0.25">
      <c r="A6865">
        <v>2023</v>
      </c>
      <c r="B6865" t="s">
        <v>75</v>
      </c>
      <c r="C6865" t="s">
        <v>76</v>
      </c>
      <c r="D6865" s="45">
        <v>45135.989583333336</v>
      </c>
      <c r="E6865">
        <v>104.6</v>
      </c>
      <c r="F6865">
        <v>0.432</v>
      </c>
      <c r="G6865">
        <v>24.27</v>
      </c>
      <c r="H6865">
        <v>8.4</v>
      </c>
      <c r="I6865">
        <v>2.8</v>
      </c>
      <c r="J6865">
        <f t="shared" si="1317"/>
        <v>0</v>
      </c>
      <c r="K6865">
        <f t="shared" si="1318"/>
        <v>0</v>
      </c>
      <c r="L6865">
        <f t="shared" si="1322"/>
        <v>0</v>
      </c>
      <c r="M6865">
        <f t="shared" si="1319"/>
        <v>0</v>
      </c>
      <c r="N6865">
        <f t="shared" si="1320"/>
        <v>0</v>
      </c>
      <c r="O6865">
        <f t="shared" si="1321"/>
        <v>0</v>
      </c>
      <c r="P6865" s="34" t="s">
        <v>77</v>
      </c>
      <c r="Q6865" s="33">
        <f t="shared" si="1323"/>
        <v>3.9999999999999147E-2</v>
      </c>
      <c r="R6865" s="33">
        <f t="shared" si="1324"/>
        <v>0.20000000000000107</v>
      </c>
      <c r="S6865" s="33">
        <f t="shared" si="1325"/>
        <v>0.40000000000000036</v>
      </c>
      <c r="T6865" s="33">
        <f t="shared" si="1326"/>
        <v>0</v>
      </c>
      <c r="V6865" s="16">
        <f t="shared" si="1328"/>
        <v>1.0416666671517305E-2</v>
      </c>
      <c r="W6865" s="2">
        <f t="shared" si="1327"/>
        <v>45135.989583333328</v>
      </c>
    </row>
    <row r="6866" spans="1:23" x14ac:dyDescent="0.25">
      <c r="A6866">
        <v>2023</v>
      </c>
      <c r="B6866" t="s">
        <v>75</v>
      </c>
      <c r="C6866" t="s">
        <v>76</v>
      </c>
      <c r="D6866" s="45">
        <v>45136</v>
      </c>
      <c r="E6866">
        <v>102</v>
      </c>
      <c r="F6866">
        <v>0.432</v>
      </c>
      <c r="G6866">
        <v>24.23</v>
      </c>
      <c r="H6866">
        <v>8.1999999999999993</v>
      </c>
      <c r="I6866">
        <v>3.2</v>
      </c>
      <c r="J6866">
        <f t="shared" si="1317"/>
        <v>0</v>
      </c>
      <c r="K6866">
        <f t="shared" si="1318"/>
        <v>0</v>
      </c>
      <c r="L6866">
        <f t="shared" si="1322"/>
        <v>0</v>
      </c>
      <c r="M6866">
        <f t="shared" si="1319"/>
        <v>0</v>
      </c>
      <c r="N6866">
        <f t="shared" si="1320"/>
        <v>0</v>
      </c>
      <c r="O6866">
        <f t="shared" si="1321"/>
        <v>0</v>
      </c>
      <c r="P6866" s="34" t="s">
        <v>77</v>
      </c>
      <c r="Q6866" s="33">
        <f t="shared" si="1323"/>
        <v>1.9999999999999574E-2</v>
      </c>
      <c r="R6866" s="33">
        <f t="shared" si="1324"/>
        <v>9.9999999999999645E-2</v>
      </c>
      <c r="S6866" s="33">
        <f t="shared" si="1325"/>
        <v>0.89999999999999947</v>
      </c>
      <c r="T6866" s="33">
        <f t="shared" si="1326"/>
        <v>0</v>
      </c>
      <c r="V6866" s="16">
        <f t="shared" si="1328"/>
        <v>1.0416666664241347E-2</v>
      </c>
      <c r="W6866" s="2">
        <f t="shared" si="1327"/>
        <v>45136</v>
      </c>
    </row>
    <row r="6867" spans="1:23" x14ac:dyDescent="0.25">
      <c r="A6867">
        <v>2023</v>
      </c>
      <c r="B6867" t="s">
        <v>75</v>
      </c>
      <c r="C6867" t="s">
        <v>76</v>
      </c>
      <c r="D6867" s="45">
        <v>45136.010416666664</v>
      </c>
      <c r="E6867">
        <v>100.7</v>
      </c>
      <c r="F6867">
        <v>0.432</v>
      </c>
      <c r="G6867">
        <v>24.21</v>
      </c>
      <c r="H6867">
        <v>8.1</v>
      </c>
      <c r="I6867">
        <v>4.0999999999999996</v>
      </c>
      <c r="J6867">
        <f t="shared" si="1317"/>
        <v>0</v>
      </c>
      <c r="K6867">
        <f t="shared" si="1318"/>
        <v>0</v>
      </c>
      <c r="L6867">
        <f t="shared" si="1322"/>
        <v>0</v>
      </c>
      <c r="M6867">
        <f t="shared" si="1319"/>
        <v>0</v>
      </c>
      <c r="N6867">
        <f t="shared" si="1320"/>
        <v>0</v>
      </c>
      <c r="O6867">
        <f t="shared" si="1321"/>
        <v>0</v>
      </c>
      <c r="P6867" s="34" t="s">
        <v>77</v>
      </c>
      <c r="Q6867" s="33">
        <f t="shared" si="1323"/>
        <v>3.0000000000001137E-2</v>
      </c>
      <c r="R6867" s="33">
        <f t="shared" si="1324"/>
        <v>6.0000000000000497E-2</v>
      </c>
      <c r="S6867" s="33">
        <f t="shared" si="1325"/>
        <v>0.89999999999999947</v>
      </c>
      <c r="T6867" s="33">
        <f t="shared" si="1326"/>
        <v>0</v>
      </c>
      <c r="V6867" s="16">
        <f t="shared" si="1328"/>
        <v>1.0416666664241347E-2</v>
      </c>
      <c r="W6867" s="2">
        <f t="shared" si="1327"/>
        <v>45136.010416666664</v>
      </c>
    </row>
    <row r="6868" spans="1:23" x14ac:dyDescent="0.25">
      <c r="A6868">
        <v>2023</v>
      </c>
      <c r="B6868" t="s">
        <v>75</v>
      </c>
      <c r="C6868" t="s">
        <v>76</v>
      </c>
      <c r="D6868" s="45">
        <v>45136.020833333336</v>
      </c>
      <c r="E6868">
        <v>100</v>
      </c>
      <c r="F6868">
        <v>0.432</v>
      </c>
      <c r="G6868">
        <v>24.18</v>
      </c>
      <c r="H6868">
        <v>8.0399999999999991</v>
      </c>
      <c r="I6868">
        <v>3.2</v>
      </c>
      <c r="J6868">
        <f t="shared" si="1317"/>
        <v>0</v>
      </c>
      <c r="K6868">
        <f t="shared" si="1318"/>
        <v>0</v>
      </c>
      <c r="L6868">
        <f t="shared" si="1322"/>
        <v>0</v>
      </c>
      <c r="M6868">
        <f t="shared" si="1319"/>
        <v>0</v>
      </c>
      <c r="N6868">
        <f t="shared" si="1320"/>
        <v>0</v>
      </c>
      <c r="O6868">
        <f t="shared" si="1321"/>
        <v>0</v>
      </c>
      <c r="P6868" s="34" t="s">
        <v>77</v>
      </c>
      <c r="Q6868" s="33">
        <f t="shared" si="1323"/>
        <v>1.9999999999999574E-2</v>
      </c>
      <c r="R6868" s="33">
        <f t="shared" si="1324"/>
        <v>0.18000000000000149</v>
      </c>
      <c r="S6868" s="33">
        <f t="shared" si="1325"/>
        <v>0.20000000000000018</v>
      </c>
      <c r="T6868" s="33">
        <f t="shared" si="1326"/>
        <v>0</v>
      </c>
      <c r="V6868" s="16">
        <f t="shared" si="1328"/>
        <v>1.0416666671517305E-2</v>
      </c>
      <c r="W6868" s="2">
        <f t="shared" si="1327"/>
        <v>45136.020833333328</v>
      </c>
    </row>
    <row r="6869" spans="1:23" x14ac:dyDescent="0.25">
      <c r="A6869">
        <v>2023</v>
      </c>
      <c r="B6869" t="s">
        <v>75</v>
      </c>
      <c r="C6869" t="s">
        <v>76</v>
      </c>
      <c r="D6869" s="45">
        <v>45136.03125</v>
      </c>
      <c r="E6869">
        <v>102.1</v>
      </c>
      <c r="F6869">
        <v>0.432</v>
      </c>
      <c r="G6869">
        <v>24.16</v>
      </c>
      <c r="H6869">
        <v>8.2200000000000006</v>
      </c>
      <c r="I6869">
        <v>3</v>
      </c>
      <c r="J6869">
        <f t="shared" si="1317"/>
        <v>0</v>
      </c>
      <c r="K6869">
        <f t="shared" si="1318"/>
        <v>0</v>
      </c>
      <c r="L6869">
        <f t="shared" si="1322"/>
        <v>0</v>
      </c>
      <c r="M6869">
        <f t="shared" si="1319"/>
        <v>0</v>
      </c>
      <c r="N6869">
        <f t="shared" si="1320"/>
        <v>0</v>
      </c>
      <c r="O6869">
        <f t="shared" si="1321"/>
        <v>0</v>
      </c>
      <c r="P6869" s="34" t="s">
        <v>77</v>
      </c>
      <c r="Q6869" s="33">
        <f t="shared" si="1323"/>
        <v>3.0000000000001137E-2</v>
      </c>
      <c r="R6869" s="33">
        <f t="shared" si="1324"/>
        <v>0.16000000000000014</v>
      </c>
      <c r="S6869" s="33">
        <f t="shared" si="1325"/>
        <v>0.29999999999999982</v>
      </c>
      <c r="T6869" s="33">
        <f t="shared" si="1326"/>
        <v>0</v>
      </c>
      <c r="V6869" s="16">
        <f t="shared" si="1328"/>
        <v>1.0416666664241347E-2</v>
      </c>
      <c r="W6869" s="2">
        <f t="shared" si="1327"/>
        <v>45136.03125</v>
      </c>
    </row>
    <row r="6870" spans="1:23" x14ac:dyDescent="0.25">
      <c r="A6870">
        <v>2023</v>
      </c>
      <c r="B6870" t="s">
        <v>75</v>
      </c>
      <c r="C6870" t="s">
        <v>76</v>
      </c>
      <c r="D6870" s="45">
        <v>45136.041666666664</v>
      </c>
      <c r="E6870">
        <v>100.1</v>
      </c>
      <c r="F6870">
        <v>0.432</v>
      </c>
      <c r="G6870">
        <v>24.13</v>
      </c>
      <c r="H6870">
        <v>8.06</v>
      </c>
      <c r="I6870">
        <v>2.7</v>
      </c>
      <c r="J6870">
        <f t="shared" si="1317"/>
        <v>0</v>
      </c>
      <c r="K6870">
        <f t="shared" si="1318"/>
        <v>0</v>
      </c>
      <c r="L6870">
        <f t="shared" si="1322"/>
        <v>0</v>
      </c>
      <c r="M6870">
        <f t="shared" si="1319"/>
        <v>0</v>
      </c>
      <c r="N6870">
        <f t="shared" si="1320"/>
        <v>0</v>
      </c>
      <c r="O6870">
        <f t="shared" si="1321"/>
        <v>0</v>
      </c>
      <c r="P6870" s="34" t="s">
        <v>77</v>
      </c>
      <c r="Q6870" s="33">
        <f t="shared" si="1323"/>
        <v>9.9999999999980105E-3</v>
      </c>
      <c r="R6870" s="33">
        <f t="shared" si="1324"/>
        <v>9.9999999999999645E-2</v>
      </c>
      <c r="S6870" s="33">
        <f t="shared" si="1325"/>
        <v>2.2000000000000002</v>
      </c>
      <c r="T6870" s="33">
        <f t="shared" si="1326"/>
        <v>1</v>
      </c>
      <c r="V6870" s="16">
        <f t="shared" si="1328"/>
        <v>1.0416666664241347E-2</v>
      </c>
      <c r="W6870" s="2">
        <f t="shared" si="1327"/>
        <v>45136.041666666664</v>
      </c>
    </row>
    <row r="6871" spans="1:23" x14ac:dyDescent="0.25">
      <c r="A6871">
        <v>2023</v>
      </c>
      <c r="B6871" t="s">
        <v>75</v>
      </c>
      <c r="C6871" t="s">
        <v>76</v>
      </c>
      <c r="D6871" s="45">
        <v>45136.052083333336</v>
      </c>
      <c r="E6871">
        <v>101.3</v>
      </c>
      <c r="F6871">
        <v>0.433</v>
      </c>
      <c r="G6871">
        <v>24.12</v>
      </c>
      <c r="H6871">
        <v>8.16</v>
      </c>
      <c r="I6871">
        <v>4.9000000000000004</v>
      </c>
      <c r="J6871">
        <f t="shared" si="1317"/>
        <v>0</v>
      </c>
      <c r="K6871">
        <f t="shared" si="1318"/>
        <v>0</v>
      </c>
      <c r="L6871">
        <f t="shared" si="1322"/>
        <v>0</v>
      </c>
      <c r="M6871">
        <f t="shared" si="1319"/>
        <v>0</v>
      </c>
      <c r="N6871">
        <f t="shared" si="1320"/>
        <v>0</v>
      </c>
      <c r="O6871">
        <f t="shared" si="1321"/>
        <v>0</v>
      </c>
      <c r="P6871" s="34" t="s">
        <v>77</v>
      </c>
      <c r="Q6871" s="33">
        <f t="shared" si="1323"/>
        <v>1.0000000000001563E-2</v>
      </c>
      <c r="R6871" s="33">
        <f t="shared" si="1324"/>
        <v>8.9999999999999858E-2</v>
      </c>
      <c r="S6871" s="33">
        <f t="shared" si="1325"/>
        <v>2.5000000000000004</v>
      </c>
      <c r="T6871" s="33">
        <f t="shared" si="1326"/>
        <v>0</v>
      </c>
      <c r="V6871" s="16">
        <f t="shared" si="1328"/>
        <v>1.0416666671517305E-2</v>
      </c>
      <c r="W6871" s="2">
        <f t="shared" si="1327"/>
        <v>45136.052083333328</v>
      </c>
    </row>
    <row r="6872" spans="1:23" x14ac:dyDescent="0.25">
      <c r="A6872">
        <v>2023</v>
      </c>
      <c r="B6872" t="s">
        <v>75</v>
      </c>
      <c r="C6872" t="s">
        <v>76</v>
      </c>
      <c r="D6872" s="45">
        <v>45136.0625</v>
      </c>
      <c r="E6872">
        <v>102.4</v>
      </c>
      <c r="F6872">
        <v>0.433</v>
      </c>
      <c r="G6872">
        <v>24.11</v>
      </c>
      <c r="H6872">
        <v>8.25</v>
      </c>
      <c r="I6872">
        <v>2.4</v>
      </c>
      <c r="J6872">
        <f t="shared" si="1317"/>
        <v>0</v>
      </c>
      <c r="K6872">
        <f t="shared" si="1318"/>
        <v>0</v>
      </c>
      <c r="L6872">
        <f t="shared" si="1322"/>
        <v>0</v>
      </c>
      <c r="M6872">
        <f t="shared" si="1319"/>
        <v>0</v>
      </c>
      <c r="N6872">
        <f t="shared" si="1320"/>
        <v>0</v>
      </c>
      <c r="O6872">
        <f t="shared" si="1321"/>
        <v>0</v>
      </c>
      <c r="P6872" s="34" t="s">
        <v>77</v>
      </c>
      <c r="Q6872" s="33">
        <f t="shared" si="1323"/>
        <v>1.9999999999999574E-2</v>
      </c>
      <c r="R6872" s="33">
        <f t="shared" si="1324"/>
        <v>0.42999999999999972</v>
      </c>
      <c r="S6872" s="33">
        <f t="shared" si="1325"/>
        <v>1.8000000000000003</v>
      </c>
      <c r="T6872" s="33">
        <f t="shared" si="1326"/>
        <v>0</v>
      </c>
      <c r="V6872" s="16">
        <f t="shared" si="1328"/>
        <v>1.0416666664241347E-2</v>
      </c>
      <c r="W6872" s="2">
        <f t="shared" si="1327"/>
        <v>45136.0625</v>
      </c>
    </row>
    <row r="6873" spans="1:23" x14ac:dyDescent="0.25">
      <c r="A6873">
        <v>2023</v>
      </c>
      <c r="B6873" t="s">
        <v>75</v>
      </c>
      <c r="C6873" t="s">
        <v>76</v>
      </c>
      <c r="D6873" s="45">
        <v>45136.072916666664</v>
      </c>
      <c r="E6873">
        <v>97</v>
      </c>
      <c r="F6873">
        <v>0.433</v>
      </c>
      <c r="G6873">
        <v>24.09</v>
      </c>
      <c r="H6873">
        <v>7.82</v>
      </c>
      <c r="I6873">
        <v>4.2</v>
      </c>
      <c r="J6873">
        <f t="shared" si="1317"/>
        <v>0</v>
      </c>
      <c r="K6873">
        <f t="shared" si="1318"/>
        <v>0</v>
      </c>
      <c r="L6873">
        <f t="shared" si="1322"/>
        <v>0</v>
      </c>
      <c r="M6873">
        <f t="shared" si="1319"/>
        <v>0</v>
      </c>
      <c r="N6873">
        <f t="shared" si="1320"/>
        <v>0</v>
      </c>
      <c r="O6873">
        <f t="shared" si="1321"/>
        <v>0</v>
      </c>
      <c r="P6873" s="34" t="s">
        <v>77</v>
      </c>
      <c r="Q6873" s="33">
        <f t="shared" si="1323"/>
        <v>1.0000000000001563E-2</v>
      </c>
      <c r="R6873" s="33">
        <f t="shared" si="1324"/>
        <v>6.0000000000000497E-2</v>
      </c>
      <c r="S6873" s="33">
        <f t="shared" si="1325"/>
        <v>1</v>
      </c>
      <c r="T6873" s="33">
        <f t="shared" si="1326"/>
        <v>0</v>
      </c>
      <c r="V6873" s="16">
        <f t="shared" si="1328"/>
        <v>1.0416666664241347E-2</v>
      </c>
      <c r="W6873" s="2">
        <f t="shared" si="1327"/>
        <v>45136.072916666664</v>
      </c>
    </row>
    <row r="6874" spans="1:23" x14ac:dyDescent="0.25">
      <c r="A6874">
        <v>2023</v>
      </c>
      <c r="B6874" t="s">
        <v>75</v>
      </c>
      <c r="C6874" t="s">
        <v>76</v>
      </c>
      <c r="D6874" s="45">
        <v>45136.083333333336</v>
      </c>
      <c r="E6874">
        <v>96.2</v>
      </c>
      <c r="F6874">
        <v>0.433</v>
      </c>
      <c r="G6874">
        <v>24.08</v>
      </c>
      <c r="H6874">
        <v>7.76</v>
      </c>
      <c r="I6874">
        <v>5.2</v>
      </c>
      <c r="J6874">
        <f t="shared" si="1317"/>
        <v>0</v>
      </c>
      <c r="K6874">
        <f t="shared" si="1318"/>
        <v>0</v>
      </c>
      <c r="L6874">
        <f t="shared" si="1322"/>
        <v>0</v>
      </c>
      <c r="M6874">
        <f t="shared" si="1319"/>
        <v>0</v>
      </c>
      <c r="N6874">
        <f t="shared" si="1320"/>
        <v>0</v>
      </c>
      <c r="O6874">
        <f t="shared" si="1321"/>
        <v>0</v>
      </c>
      <c r="P6874" s="34" t="s">
        <v>77</v>
      </c>
      <c r="Q6874" s="33">
        <f t="shared" si="1323"/>
        <v>9.9999999999980105E-3</v>
      </c>
      <c r="R6874" s="33">
        <f t="shared" si="1324"/>
        <v>0.19000000000000039</v>
      </c>
      <c r="S6874" s="33">
        <f t="shared" si="1325"/>
        <v>0.60000000000000053</v>
      </c>
      <c r="T6874" s="33">
        <f t="shared" si="1326"/>
        <v>0</v>
      </c>
      <c r="V6874" s="16">
        <f t="shared" si="1328"/>
        <v>1.0416666671517305E-2</v>
      </c>
      <c r="W6874" s="2">
        <f t="shared" si="1327"/>
        <v>45136.083333333328</v>
      </c>
    </row>
    <row r="6875" spans="1:23" x14ac:dyDescent="0.25">
      <c r="A6875">
        <v>2023</v>
      </c>
      <c r="B6875" t="s">
        <v>75</v>
      </c>
      <c r="C6875" t="s">
        <v>76</v>
      </c>
      <c r="D6875" s="45">
        <v>45136.09375</v>
      </c>
      <c r="E6875">
        <v>98.6</v>
      </c>
      <c r="F6875">
        <v>0.433</v>
      </c>
      <c r="G6875">
        <v>24.07</v>
      </c>
      <c r="H6875">
        <v>7.95</v>
      </c>
      <c r="I6875">
        <v>4.5999999999999996</v>
      </c>
      <c r="J6875">
        <f t="shared" si="1317"/>
        <v>0</v>
      </c>
      <c r="K6875">
        <f t="shared" si="1318"/>
        <v>0</v>
      </c>
      <c r="L6875">
        <f t="shared" si="1322"/>
        <v>0</v>
      </c>
      <c r="M6875">
        <f t="shared" si="1319"/>
        <v>0</v>
      </c>
      <c r="N6875">
        <f t="shared" si="1320"/>
        <v>0</v>
      </c>
      <c r="O6875">
        <f t="shared" si="1321"/>
        <v>0</v>
      </c>
      <c r="P6875" s="34" t="s">
        <v>77</v>
      </c>
      <c r="Q6875" s="33">
        <f t="shared" si="1323"/>
        <v>0</v>
      </c>
      <c r="R6875" s="33">
        <f t="shared" si="1324"/>
        <v>0.27000000000000046</v>
      </c>
      <c r="S6875" s="33">
        <f t="shared" si="1325"/>
        <v>1.1999999999999997</v>
      </c>
      <c r="T6875" s="33">
        <f t="shared" si="1326"/>
        <v>0</v>
      </c>
      <c r="V6875" s="16">
        <f t="shared" si="1328"/>
        <v>1.0416666664241347E-2</v>
      </c>
      <c r="W6875" s="2">
        <f t="shared" si="1327"/>
        <v>45136.09375</v>
      </c>
    </row>
    <row r="6876" spans="1:23" x14ac:dyDescent="0.25">
      <c r="A6876">
        <v>2023</v>
      </c>
      <c r="B6876" t="s">
        <v>75</v>
      </c>
      <c r="C6876" t="s">
        <v>76</v>
      </c>
      <c r="D6876" s="45">
        <v>45136.104166666664</v>
      </c>
      <c r="E6876">
        <v>102</v>
      </c>
      <c r="F6876">
        <v>0.433</v>
      </c>
      <c r="G6876">
        <v>24.07</v>
      </c>
      <c r="H6876">
        <v>8.2200000000000006</v>
      </c>
      <c r="I6876">
        <v>3.4</v>
      </c>
      <c r="J6876">
        <f t="shared" si="1317"/>
        <v>0</v>
      </c>
      <c r="K6876">
        <f t="shared" si="1318"/>
        <v>0</v>
      </c>
      <c r="L6876">
        <f t="shared" si="1322"/>
        <v>0</v>
      </c>
      <c r="M6876">
        <f t="shared" si="1319"/>
        <v>0</v>
      </c>
      <c r="N6876">
        <f t="shared" si="1320"/>
        <v>0</v>
      </c>
      <c r="O6876">
        <f t="shared" si="1321"/>
        <v>0</v>
      </c>
      <c r="P6876" s="34" t="s">
        <v>77</v>
      </c>
      <c r="Q6876" s="33">
        <f t="shared" si="1323"/>
        <v>1.0000000000001563E-2</v>
      </c>
      <c r="R6876" s="33">
        <f t="shared" si="1324"/>
        <v>0.4300000000000006</v>
      </c>
      <c r="S6876" s="33">
        <f t="shared" si="1325"/>
        <v>2.9</v>
      </c>
      <c r="T6876" s="33">
        <f t="shared" si="1326"/>
        <v>0</v>
      </c>
      <c r="V6876" s="16">
        <f t="shared" si="1328"/>
        <v>1.0416666664241347E-2</v>
      </c>
      <c r="W6876" s="2">
        <f t="shared" si="1327"/>
        <v>45136.104166666664</v>
      </c>
    </row>
    <row r="6877" spans="1:23" x14ac:dyDescent="0.25">
      <c r="A6877">
        <v>2023</v>
      </c>
      <c r="B6877" t="s">
        <v>75</v>
      </c>
      <c r="C6877" t="s">
        <v>76</v>
      </c>
      <c r="D6877" s="45">
        <v>45136.114583333336</v>
      </c>
      <c r="E6877">
        <v>96.7</v>
      </c>
      <c r="F6877">
        <v>0.433</v>
      </c>
      <c r="G6877">
        <v>24.06</v>
      </c>
      <c r="H6877">
        <v>7.79</v>
      </c>
      <c r="I6877">
        <v>6.3</v>
      </c>
      <c r="J6877">
        <f t="shared" si="1317"/>
        <v>0</v>
      </c>
      <c r="K6877">
        <f t="shared" si="1318"/>
        <v>0</v>
      </c>
      <c r="L6877">
        <f t="shared" si="1322"/>
        <v>0</v>
      </c>
      <c r="M6877">
        <f t="shared" si="1319"/>
        <v>0</v>
      </c>
      <c r="N6877">
        <f t="shared" si="1320"/>
        <v>0</v>
      </c>
      <c r="O6877">
        <f t="shared" si="1321"/>
        <v>0</v>
      </c>
      <c r="P6877" s="34" t="s">
        <v>77</v>
      </c>
      <c r="Q6877" s="33">
        <f t="shared" si="1323"/>
        <v>0</v>
      </c>
      <c r="R6877" s="33">
        <f t="shared" si="1324"/>
        <v>0.16000000000000014</v>
      </c>
      <c r="S6877" s="33">
        <f t="shared" si="1325"/>
        <v>1.7000000000000002</v>
      </c>
      <c r="T6877" s="33">
        <f t="shared" si="1326"/>
        <v>0</v>
      </c>
      <c r="V6877" s="16">
        <f t="shared" si="1328"/>
        <v>1.0416666671517305E-2</v>
      </c>
      <c r="W6877" s="2">
        <f t="shared" si="1327"/>
        <v>45136.114583333328</v>
      </c>
    </row>
    <row r="6878" spans="1:23" x14ac:dyDescent="0.25">
      <c r="A6878">
        <v>2023</v>
      </c>
      <c r="B6878" t="s">
        <v>75</v>
      </c>
      <c r="C6878" t="s">
        <v>76</v>
      </c>
      <c r="D6878" s="45">
        <v>45136.125</v>
      </c>
      <c r="E6878">
        <v>94.6</v>
      </c>
      <c r="F6878">
        <v>0.433</v>
      </c>
      <c r="G6878">
        <v>24.06</v>
      </c>
      <c r="H6878">
        <v>7.63</v>
      </c>
      <c r="I6878">
        <v>4.5999999999999996</v>
      </c>
      <c r="J6878">
        <f t="shared" si="1317"/>
        <v>0</v>
      </c>
      <c r="K6878">
        <f t="shared" si="1318"/>
        <v>0</v>
      </c>
      <c r="L6878">
        <f t="shared" si="1322"/>
        <v>0</v>
      </c>
      <c r="M6878">
        <f t="shared" si="1319"/>
        <v>0</v>
      </c>
      <c r="N6878">
        <f t="shared" si="1320"/>
        <v>0</v>
      </c>
      <c r="O6878">
        <f t="shared" si="1321"/>
        <v>0</v>
      </c>
      <c r="P6878" s="34" t="s">
        <v>77</v>
      </c>
      <c r="Q6878" s="33">
        <f t="shared" si="1323"/>
        <v>9.9999999999980105E-3</v>
      </c>
      <c r="R6878" s="33">
        <f t="shared" si="1324"/>
        <v>0.20999999999999996</v>
      </c>
      <c r="S6878" s="33">
        <f t="shared" si="1325"/>
        <v>0.39999999999999947</v>
      </c>
      <c r="T6878" s="33">
        <f t="shared" si="1326"/>
        <v>0</v>
      </c>
      <c r="V6878" s="16">
        <f t="shared" si="1328"/>
        <v>1.0416666664241347E-2</v>
      </c>
      <c r="W6878" s="2">
        <f t="shared" si="1327"/>
        <v>45136.125</v>
      </c>
    </row>
    <row r="6879" spans="1:23" x14ac:dyDescent="0.25">
      <c r="A6879">
        <v>2023</v>
      </c>
      <c r="B6879" t="s">
        <v>75</v>
      </c>
      <c r="C6879" t="s">
        <v>76</v>
      </c>
      <c r="D6879" s="45">
        <v>45136.135416666664</v>
      </c>
      <c r="E6879">
        <v>97.2</v>
      </c>
      <c r="F6879">
        <v>0.433</v>
      </c>
      <c r="G6879">
        <v>24.05</v>
      </c>
      <c r="H6879">
        <v>7.84</v>
      </c>
      <c r="I6879">
        <v>4.2</v>
      </c>
      <c r="J6879">
        <f t="shared" si="1317"/>
        <v>0</v>
      </c>
      <c r="K6879">
        <f t="shared" si="1318"/>
        <v>0</v>
      </c>
      <c r="L6879">
        <f t="shared" si="1322"/>
        <v>0</v>
      </c>
      <c r="M6879">
        <f t="shared" si="1319"/>
        <v>0</v>
      </c>
      <c r="N6879">
        <f t="shared" si="1320"/>
        <v>0</v>
      </c>
      <c r="O6879">
        <f t="shared" si="1321"/>
        <v>0</v>
      </c>
      <c r="P6879" s="34" t="s">
        <v>77</v>
      </c>
      <c r="Q6879" s="33">
        <f t="shared" si="1323"/>
        <v>0</v>
      </c>
      <c r="R6879" s="33">
        <f t="shared" si="1324"/>
        <v>4.0000000000000036E-2</v>
      </c>
      <c r="S6879" s="33">
        <f t="shared" si="1325"/>
        <v>1.2999999999999998</v>
      </c>
      <c r="T6879" s="33">
        <f t="shared" si="1326"/>
        <v>1</v>
      </c>
      <c r="V6879" s="16">
        <f t="shared" si="1328"/>
        <v>1.0416666664241347E-2</v>
      </c>
      <c r="W6879" s="2">
        <f t="shared" si="1327"/>
        <v>45136.135416666664</v>
      </c>
    </row>
    <row r="6880" spans="1:23" x14ac:dyDescent="0.25">
      <c r="A6880">
        <v>2023</v>
      </c>
      <c r="B6880" t="s">
        <v>75</v>
      </c>
      <c r="C6880" t="s">
        <v>76</v>
      </c>
      <c r="D6880" s="45">
        <v>45136.145833333336</v>
      </c>
      <c r="E6880">
        <v>96.7</v>
      </c>
      <c r="F6880">
        <v>0.434</v>
      </c>
      <c r="G6880">
        <v>24.05</v>
      </c>
      <c r="H6880">
        <v>7.8</v>
      </c>
      <c r="I6880">
        <v>5.5</v>
      </c>
      <c r="J6880">
        <f t="shared" si="1317"/>
        <v>0</v>
      </c>
      <c r="K6880">
        <f t="shared" si="1318"/>
        <v>0</v>
      </c>
      <c r="L6880">
        <f t="shared" si="1322"/>
        <v>0</v>
      </c>
      <c r="M6880">
        <f t="shared" si="1319"/>
        <v>0</v>
      </c>
      <c r="N6880">
        <f t="shared" si="1320"/>
        <v>0</v>
      </c>
      <c r="O6880">
        <f t="shared" si="1321"/>
        <v>0</v>
      </c>
      <c r="P6880" s="34" t="s">
        <v>77</v>
      </c>
      <c r="Q6880" s="33">
        <f t="shared" si="1323"/>
        <v>1.0000000000001563E-2</v>
      </c>
      <c r="R6880" s="33">
        <f t="shared" si="1324"/>
        <v>0.16999999999999993</v>
      </c>
      <c r="S6880" s="33">
        <f t="shared" si="1325"/>
        <v>1.0999999999999996</v>
      </c>
      <c r="T6880" s="33">
        <f t="shared" si="1326"/>
        <v>0</v>
      </c>
      <c r="V6880" s="16">
        <f t="shared" si="1328"/>
        <v>1.0416666671517305E-2</v>
      </c>
      <c r="W6880" s="2">
        <f t="shared" si="1327"/>
        <v>45136.145833333328</v>
      </c>
    </row>
    <row r="6881" spans="1:23" x14ac:dyDescent="0.25">
      <c r="A6881">
        <v>2023</v>
      </c>
      <c r="B6881" t="s">
        <v>75</v>
      </c>
      <c r="C6881" t="s">
        <v>76</v>
      </c>
      <c r="D6881" s="45">
        <v>45136.15625</v>
      </c>
      <c r="E6881">
        <v>94.5</v>
      </c>
      <c r="F6881">
        <v>0.434</v>
      </c>
      <c r="G6881">
        <v>24.04</v>
      </c>
      <c r="H6881">
        <v>7.63</v>
      </c>
      <c r="I6881">
        <v>4.4000000000000004</v>
      </c>
      <c r="J6881">
        <f t="shared" si="1317"/>
        <v>0</v>
      </c>
      <c r="K6881">
        <f t="shared" si="1318"/>
        <v>0</v>
      </c>
      <c r="L6881">
        <f t="shared" si="1322"/>
        <v>0</v>
      </c>
      <c r="M6881">
        <f t="shared" si="1319"/>
        <v>0</v>
      </c>
      <c r="N6881">
        <f t="shared" si="1320"/>
        <v>0</v>
      </c>
      <c r="O6881">
        <f t="shared" si="1321"/>
        <v>0</v>
      </c>
      <c r="P6881" s="34" t="s">
        <v>77</v>
      </c>
      <c r="Q6881" s="33">
        <f t="shared" si="1323"/>
        <v>9.9999999999980105E-3</v>
      </c>
      <c r="R6881" s="33">
        <f t="shared" si="1324"/>
        <v>0.13999999999999968</v>
      </c>
      <c r="S6881" s="33">
        <f t="shared" si="1325"/>
        <v>0.39999999999999947</v>
      </c>
      <c r="T6881" s="33">
        <f t="shared" si="1326"/>
        <v>0</v>
      </c>
      <c r="V6881" s="16">
        <f t="shared" si="1328"/>
        <v>1.0416666664241347E-2</v>
      </c>
      <c r="W6881" s="2">
        <f t="shared" si="1327"/>
        <v>45136.15625</v>
      </c>
    </row>
    <row r="6882" spans="1:23" x14ac:dyDescent="0.25">
      <c r="A6882">
        <v>2023</v>
      </c>
      <c r="B6882" t="s">
        <v>75</v>
      </c>
      <c r="C6882" t="s">
        <v>76</v>
      </c>
      <c r="D6882" s="45">
        <v>45136.166666666664</v>
      </c>
      <c r="E6882">
        <v>96.4</v>
      </c>
      <c r="F6882">
        <v>0.434</v>
      </c>
      <c r="G6882">
        <v>24.03</v>
      </c>
      <c r="H6882">
        <v>7.77</v>
      </c>
      <c r="I6882">
        <v>4.8</v>
      </c>
      <c r="J6882">
        <f t="shared" si="1317"/>
        <v>0</v>
      </c>
      <c r="K6882">
        <f t="shared" si="1318"/>
        <v>0</v>
      </c>
      <c r="L6882">
        <f t="shared" si="1322"/>
        <v>0</v>
      </c>
      <c r="M6882">
        <f t="shared" si="1319"/>
        <v>0</v>
      </c>
      <c r="N6882">
        <f t="shared" si="1320"/>
        <v>0</v>
      </c>
      <c r="O6882">
        <f t="shared" si="1321"/>
        <v>0</v>
      </c>
      <c r="P6882" s="34" t="s">
        <v>77</v>
      </c>
      <c r="Q6882" s="33">
        <f t="shared" si="1323"/>
        <v>1.9999999999999574E-2</v>
      </c>
      <c r="R6882" s="33">
        <f t="shared" si="1324"/>
        <v>0.26999999999999957</v>
      </c>
      <c r="S6882" s="33">
        <f t="shared" si="1325"/>
        <v>9.9999999999999645E-2</v>
      </c>
      <c r="T6882" s="33">
        <f t="shared" si="1326"/>
        <v>1</v>
      </c>
      <c r="V6882" s="16">
        <f t="shared" si="1328"/>
        <v>1.0416666664241347E-2</v>
      </c>
      <c r="W6882" s="2">
        <f t="shared" si="1327"/>
        <v>45136.166666666664</v>
      </c>
    </row>
    <row r="6883" spans="1:23" x14ac:dyDescent="0.25">
      <c r="A6883">
        <v>2023</v>
      </c>
      <c r="B6883" t="s">
        <v>75</v>
      </c>
      <c r="C6883" t="s">
        <v>76</v>
      </c>
      <c r="D6883" s="45">
        <v>45136.177083333336</v>
      </c>
      <c r="E6883">
        <v>99.6</v>
      </c>
      <c r="F6883">
        <v>0.433</v>
      </c>
      <c r="G6883">
        <v>24.01</v>
      </c>
      <c r="H6883">
        <v>8.0399999999999991</v>
      </c>
      <c r="I6883">
        <v>4.7</v>
      </c>
      <c r="J6883">
        <f t="shared" si="1317"/>
        <v>0</v>
      </c>
      <c r="K6883">
        <f t="shared" si="1318"/>
        <v>0</v>
      </c>
      <c r="L6883">
        <f t="shared" si="1322"/>
        <v>0</v>
      </c>
      <c r="M6883">
        <f t="shared" si="1319"/>
        <v>0</v>
      </c>
      <c r="N6883">
        <f t="shared" si="1320"/>
        <v>0</v>
      </c>
      <c r="O6883">
        <f t="shared" si="1321"/>
        <v>0</v>
      </c>
      <c r="P6883" s="34" t="s">
        <v>77</v>
      </c>
      <c r="Q6883" s="33">
        <f t="shared" si="1323"/>
        <v>1.0000000000001563E-2</v>
      </c>
      <c r="R6883" s="33">
        <f t="shared" si="1324"/>
        <v>0.19999999999999929</v>
      </c>
      <c r="S6883" s="33">
        <f t="shared" si="1325"/>
        <v>9.9999999999999645E-2</v>
      </c>
      <c r="T6883" s="33">
        <f t="shared" si="1326"/>
        <v>1</v>
      </c>
      <c r="V6883" s="16">
        <f t="shared" si="1328"/>
        <v>1.0416666671517305E-2</v>
      </c>
      <c r="W6883" s="2">
        <f t="shared" si="1327"/>
        <v>45136.177083333328</v>
      </c>
    </row>
    <row r="6884" spans="1:23" x14ac:dyDescent="0.25">
      <c r="A6884">
        <v>2023</v>
      </c>
      <c r="B6884" t="s">
        <v>75</v>
      </c>
      <c r="C6884" t="s">
        <v>76</v>
      </c>
      <c r="D6884" s="45">
        <v>45136.1875</v>
      </c>
      <c r="E6884">
        <v>97.2</v>
      </c>
      <c r="F6884">
        <v>0.434</v>
      </c>
      <c r="G6884">
        <v>24</v>
      </c>
      <c r="H6884">
        <v>7.84</v>
      </c>
      <c r="I6884">
        <v>4.8</v>
      </c>
      <c r="J6884">
        <f t="shared" si="1317"/>
        <v>0</v>
      </c>
      <c r="K6884">
        <f t="shared" si="1318"/>
        <v>0</v>
      </c>
      <c r="L6884">
        <f t="shared" si="1322"/>
        <v>0</v>
      </c>
      <c r="M6884">
        <f t="shared" si="1319"/>
        <v>0</v>
      </c>
      <c r="N6884">
        <f t="shared" si="1320"/>
        <v>0</v>
      </c>
      <c r="O6884">
        <f t="shared" si="1321"/>
        <v>0</v>
      </c>
      <c r="P6884" s="34" t="s">
        <v>77</v>
      </c>
      <c r="Q6884" s="33">
        <f t="shared" si="1323"/>
        <v>1.9999999999999574E-2</v>
      </c>
      <c r="R6884" s="33">
        <f t="shared" si="1324"/>
        <v>0.14000000000000057</v>
      </c>
      <c r="S6884" s="33">
        <f t="shared" si="1325"/>
        <v>0.90000000000000036</v>
      </c>
      <c r="T6884" s="33">
        <f t="shared" si="1326"/>
        <v>0</v>
      </c>
      <c r="V6884" s="16">
        <f t="shared" si="1328"/>
        <v>1.0416666664241347E-2</v>
      </c>
      <c r="W6884" s="2">
        <f t="shared" si="1327"/>
        <v>45136.1875</v>
      </c>
    </row>
    <row r="6885" spans="1:23" x14ac:dyDescent="0.25">
      <c r="A6885">
        <v>2023</v>
      </c>
      <c r="B6885" t="s">
        <v>75</v>
      </c>
      <c r="C6885" t="s">
        <v>76</v>
      </c>
      <c r="D6885" s="45">
        <v>45136.197916666664</v>
      </c>
      <c r="E6885">
        <v>98.9</v>
      </c>
      <c r="F6885">
        <v>0.434</v>
      </c>
      <c r="G6885">
        <v>23.98</v>
      </c>
      <c r="H6885">
        <v>7.98</v>
      </c>
      <c r="I6885">
        <v>5.7</v>
      </c>
      <c r="J6885">
        <f t="shared" si="1317"/>
        <v>0</v>
      </c>
      <c r="K6885">
        <f t="shared" si="1318"/>
        <v>0</v>
      </c>
      <c r="L6885">
        <f t="shared" si="1322"/>
        <v>0</v>
      </c>
      <c r="M6885">
        <f t="shared" si="1319"/>
        <v>0</v>
      </c>
      <c r="N6885">
        <f t="shared" si="1320"/>
        <v>0</v>
      </c>
      <c r="O6885">
        <f t="shared" si="1321"/>
        <v>0</v>
      </c>
      <c r="P6885" s="34" t="s">
        <v>77</v>
      </c>
      <c r="Q6885" s="33">
        <f t="shared" si="1323"/>
        <v>1.9999999999999574E-2</v>
      </c>
      <c r="R6885" s="33">
        <f t="shared" si="1324"/>
        <v>8.0000000000000071E-2</v>
      </c>
      <c r="S6885" s="33">
        <f t="shared" si="1325"/>
        <v>1.1000000000000005</v>
      </c>
      <c r="T6885" s="33">
        <f t="shared" si="1326"/>
        <v>0</v>
      </c>
      <c r="V6885" s="16">
        <f t="shared" si="1328"/>
        <v>1.0416666664241347E-2</v>
      </c>
      <c r="W6885" s="2">
        <f t="shared" si="1327"/>
        <v>45136.197916666664</v>
      </c>
    </row>
    <row r="6886" spans="1:23" x14ac:dyDescent="0.25">
      <c r="A6886">
        <v>2023</v>
      </c>
      <c r="B6886" t="s">
        <v>75</v>
      </c>
      <c r="C6886" t="s">
        <v>76</v>
      </c>
      <c r="D6886" s="45">
        <v>45136.208333333336</v>
      </c>
      <c r="E6886">
        <v>97.8</v>
      </c>
      <c r="F6886">
        <v>0.434</v>
      </c>
      <c r="G6886">
        <v>23.96</v>
      </c>
      <c r="H6886">
        <v>7.9</v>
      </c>
      <c r="I6886">
        <v>4.5999999999999996</v>
      </c>
      <c r="J6886">
        <f t="shared" si="1317"/>
        <v>0</v>
      </c>
      <c r="K6886">
        <f t="shared" si="1318"/>
        <v>0</v>
      </c>
      <c r="L6886">
        <f t="shared" si="1322"/>
        <v>0</v>
      </c>
      <c r="M6886">
        <f t="shared" si="1319"/>
        <v>0</v>
      </c>
      <c r="N6886">
        <f t="shared" si="1320"/>
        <v>0</v>
      </c>
      <c r="O6886">
        <f t="shared" si="1321"/>
        <v>0</v>
      </c>
      <c r="P6886" s="34" t="s">
        <v>77</v>
      </c>
      <c r="Q6886" s="33">
        <f t="shared" si="1323"/>
        <v>1.9999999999999574E-2</v>
      </c>
      <c r="R6886" s="33">
        <f t="shared" si="1324"/>
        <v>0.16000000000000014</v>
      </c>
      <c r="S6886" s="33">
        <f t="shared" si="1325"/>
        <v>0.10000000000000053</v>
      </c>
      <c r="T6886" s="33">
        <f t="shared" si="1326"/>
        <v>0</v>
      </c>
      <c r="V6886" s="16">
        <f t="shared" si="1328"/>
        <v>1.0416666671517305E-2</v>
      </c>
      <c r="W6886" s="2">
        <f t="shared" si="1327"/>
        <v>45136.208333333328</v>
      </c>
    </row>
    <row r="6887" spans="1:23" x14ac:dyDescent="0.25">
      <c r="A6887">
        <v>2023</v>
      </c>
      <c r="B6887" t="s">
        <v>75</v>
      </c>
      <c r="C6887" t="s">
        <v>76</v>
      </c>
      <c r="D6887" s="45">
        <v>45136.21875</v>
      </c>
      <c r="E6887">
        <v>99.7</v>
      </c>
      <c r="F6887">
        <v>0.434</v>
      </c>
      <c r="G6887">
        <v>23.94</v>
      </c>
      <c r="H6887">
        <v>8.06</v>
      </c>
      <c r="I6887">
        <v>4.7</v>
      </c>
      <c r="J6887">
        <f t="shared" si="1317"/>
        <v>0</v>
      </c>
      <c r="K6887">
        <f t="shared" si="1318"/>
        <v>0</v>
      </c>
      <c r="L6887">
        <f t="shared" si="1322"/>
        <v>0</v>
      </c>
      <c r="M6887">
        <f t="shared" si="1319"/>
        <v>0</v>
      </c>
      <c r="N6887">
        <f t="shared" si="1320"/>
        <v>0</v>
      </c>
      <c r="O6887">
        <f t="shared" si="1321"/>
        <v>0</v>
      </c>
      <c r="P6887" s="34" t="s">
        <v>77</v>
      </c>
      <c r="Q6887" s="33">
        <f t="shared" si="1323"/>
        <v>3.0000000000001137E-2</v>
      </c>
      <c r="R6887" s="33">
        <f t="shared" si="1324"/>
        <v>0.22000000000000064</v>
      </c>
      <c r="S6887" s="33">
        <f t="shared" si="1325"/>
        <v>0.60000000000000053</v>
      </c>
      <c r="T6887" s="33">
        <f t="shared" si="1326"/>
        <v>0</v>
      </c>
      <c r="V6887" s="16">
        <f t="shared" si="1328"/>
        <v>1.0416666664241347E-2</v>
      </c>
      <c r="W6887" s="2">
        <f t="shared" si="1327"/>
        <v>45136.21875</v>
      </c>
    </row>
    <row r="6888" spans="1:23" x14ac:dyDescent="0.25">
      <c r="A6888">
        <v>2023</v>
      </c>
      <c r="B6888" t="s">
        <v>75</v>
      </c>
      <c r="C6888" t="s">
        <v>76</v>
      </c>
      <c r="D6888" s="45">
        <v>45136.229166666664</v>
      </c>
      <c r="E6888">
        <v>96.9</v>
      </c>
      <c r="F6888">
        <v>0.434</v>
      </c>
      <c r="G6888">
        <v>23.91</v>
      </c>
      <c r="H6888">
        <v>7.84</v>
      </c>
      <c r="I6888">
        <v>4.0999999999999996</v>
      </c>
      <c r="J6888">
        <f t="shared" si="1317"/>
        <v>0</v>
      </c>
      <c r="K6888">
        <f t="shared" si="1318"/>
        <v>0</v>
      </c>
      <c r="L6888">
        <f t="shared" si="1322"/>
        <v>0</v>
      </c>
      <c r="M6888">
        <f t="shared" si="1319"/>
        <v>0</v>
      </c>
      <c r="N6888">
        <f t="shared" si="1320"/>
        <v>0</v>
      </c>
      <c r="O6888">
        <f t="shared" si="1321"/>
        <v>0</v>
      </c>
      <c r="P6888" s="34" t="s">
        <v>77</v>
      </c>
      <c r="Q6888" s="33">
        <f t="shared" si="1323"/>
        <v>3.0000000000001137E-2</v>
      </c>
      <c r="R6888" s="33">
        <f t="shared" si="1324"/>
        <v>0.11000000000000032</v>
      </c>
      <c r="S6888" s="33">
        <f t="shared" si="1325"/>
        <v>2.8000000000000007</v>
      </c>
      <c r="T6888" s="33">
        <f t="shared" si="1326"/>
        <v>0</v>
      </c>
      <c r="V6888" s="16">
        <f t="shared" si="1328"/>
        <v>1.0416666664241347E-2</v>
      </c>
      <c r="W6888" s="2">
        <f t="shared" si="1327"/>
        <v>45136.229166666664</v>
      </c>
    </row>
    <row r="6889" spans="1:23" x14ac:dyDescent="0.25">
      <c r="A6889">
        <v>2023</v>
      </c>
      <c r="B6889" t="s">
        <v>75</v>
      </c>
      <c r="C6889" t="s">
        <v>76</v>
      </c>
      <c r="D6889" s="45">
        <v>45136.239583333336</v>
      </c>
      <c r="E6889">
        <v>98.3</v>
      </c>
      <c r="F6889">
        <v>0.434</v>
      </c>
      <c r="G6889">
        <v>23.88</v>
      </c>
      <c r="H6889">
        <v>7.95</v>
      </c>
      <c r="I6889">
        <v>6.9</v>
      </c>
      <c r="J6889">
        <f t="shared" ref="J6889:J6952" si="1329">IF(G6889="",0.5,IF(G6889&lt;=0,2,IF(G6889&gt;=40,2, IF(AND(G6889&gt;0,G6889&lt;1),5,IF(AND(G6889&gt;35,G6889&lt;40),5,IF(Q6889&gt;=1.5,1.5,0))))))</f>
        <v>0</v>
      </c>
      <c r="K6889">
        <f t="shared" ref="K6889:K6935" si="1330">IF(H6889="",0.5,IF(H6889&lt;=0.1,2,IF(H6889&gt;=20,2, IF(AND(H6889&gt;0.1,H6889&lt;0.2),5,IF(AND(H6889&gt;16,H6889&lt;20),5,IF(R6889&gt;=2,1.5,0))))))</f>
        <v>0</v>
      </c>
      <c r="L6889">
        <f t="shared" si="1322"/>
        <v>0</v>
      </c>
      <c r="M6889">
        <f t="shared" ref="M6889:M6952" si="1331">IF(F6889="",0.5,IF(F6889*1000&lt;=10,2,IF(F6889*1000&gt;=35000,2,IF(AND(F6889*1000&gt;10,F6889*1000&lt;20),5, IF(AND(F6889*1000&gt;6000,F6889*1000&lt;35000),5,IF(T6889&gt;=5000,1.5,0))))))</f>
        <v>0</v>
      </c>
      <c r="N6889">
        <f t="shared" ref="N6889:N6952" si="1332">IF(A6889="",0.5,IF(B6889="",0.5,IF(C6889="",0.5,IF(D6889="",0.5,IF(U6889="Y",0.01,0)))))</f>
        <v>0</v>
      </c>
      <c r="O6889">
        <f t="shared" ref="O6889:O6952" si="1333">COUNTIF(J6889:N6889,"&gt;0")</f>
        <v>0</v>
      </c>
      <c r="P6889" s="34" t="s">
        <v>77</v>
      </c>
      <c r="Q6889" s="33">
        <f t="shared" si="1323"/>
        <v>2.9999999999997584E-2</v>
      </c>
      <c r="R6889" s="33">
        <f t="shared" si="1324"/>
        <v>0.35000000000000053</v>
      </c>
      <c r="S6889" s="33">
        <f t="shared" si="1325"/>
        <v>2.8000000000000007</v>
      </c>
      <c r="T6889" s="33">
        <f t="shared" si="1326"/>
        <v>0</v>
      </c>
      <c r="V6889" s="16">
        <f t="shared" si="1328"/>
        <v>1.0416666671517305E-2</v>
      </c>
      <c r="W6889" s="2">
        <f t="shared" si="1327"/>
        <v>45136.239583333328</v>
      </c>
    </row>
    <row r="6890" spans="1:23" x14ac:dyDescent="0.25">
      <c r="A6890">
        <v>2023</v>
      </c>
      <c r="B6890" t="s">
        <v>75</v>
      </c>
      <c r="C6890" t="s">
        <v>76</v>
      </c>
      <c r="D6890" s="45">
        <v>45136.25</v>
      </c>
      <c r="E6890">
        <v>93.8</v>
      </c>
      <c r="F6890">
        <v>0.434</v>
      </c>
      <c r="G6890">
        <v>23.85</v>
      </c>
      <c r="H6890">
        <v>7.6</v>
      </c>
      <c r="I6890">
        <v>4.0999999999999996</v>
      </c>
      <c r="J6890">
        <f t="shared" si="1329"/>
        <v>0</v>
      </c>
      <c r="K6890">
        <f t="shared" si="1330"/>
        <v>0</v>
      </c>
      <c r="L6890">
        <f t="shared" si="1322"/>
        <v>0</v>
      </c>
      <c r="M6890">
        <f t="shared" si="1331"/>
        <v>0</v>
      </c>
      <c r="N6890">
        <f t="shared" si="1332"/>
        <v>0</v>
      </c>
      <c r="O6890">
        <f t="shared" si="1333"/>
        <v>0</v>
      </c>
      <c r="P6890" s="34" t="s">
        <v>77</v>
      </c>
      <c r="Q6890" s="33">
        <f t="shared" si="1323"/>
        <v>3.0000000000001137E-2</v>
      </c>
      <c r="R6890" s="33">
        <f t="shared" si="1324"/>
        <v>0.22000000000000064</v>
      </c>
      <c r="S6890" s="33">
        <f t="shared" si="1325"/>
        <v>0.5</v>
      </c>
      <c r="T6890" s="33">
        <f t="shared" si="1326"/>
        <v>0</v>
      </c>
      <c r="V6890" s="16">
        <f t="shared" si="1328"/>
        <v>1.0416666664241347E-2</v>
      </c>
      <c r="W6890" s="2">
        <f t="shared" si="1327"/>
        <v>45136.25</v>
      </c>
    </row>
    <row r="6891" spans="1:23" x14ac:dyDescent="0.25">
      <c r="A6891">
        <v>2023</v>
      </c>
      <c r="B6891" t="s">
        <v>75</v>
      </c>
      <c r="C6891" t="s">
        <v>76</v>
      </c>
      <c r="D6891" s="45">
        <v>45136.260416666664</v>
      </c>
      <c r="E6891">
        <v>96.5</v>
      </c>
      <c r="F6891">
        <v>0.434</v>
      </c>
      <c r="G6891">
        <v>23.82</v>
      </c>
      <c r="H6891">
        <v>7.82</v>
      </c>
      <c r="I6891">
        <v>4.5999999999999996</v>
      </c>
      <c r="J6891">
        <f t="shared" si="1329"/>
        <v>0</v>
      </c>
      <c r="K6891">
        <f t="shared" si="1330"/>
        <v>0</v>
      </c>
      <c r="L6891">
        <f t="shared" si="1322"/>
        <v>0</v>
      </c>
      <c r="M6891">
        <f t="shared" si="1331"/>
        <v>0</v>
      </c>
      <c r="N6891">
        <f t="shared" si="1332"/>
        <v>0</v>
      </c>
      <c r="O6891">
        <f t="shared" si="1333"/>
        <v>0</v>
      </c>
      <c r="P6891" s="34" t="s">
        <v>77</v>
      </c>
      <c r="Q6891" s="33">
        <f t="shared" si="1323"/>
        <v>3.0000000000001137E-2</v>
      </c>
      <c r="R6891" s="33">
        <f t="shared" si="1324"/>
        <v>0.44999999999999929</v>
      </c>
      <c r="S6891" s="33">
        <f t="shared" si="1325"/>
        <v>0.70000000000000018</v>
      </c>
      <c r="T6891" s="33">
        <f t="shared" si="1326"/>
        <v>1</v>
      </c>
      <c r="V6891" s="16">
        <f t="shared" si="1328"/>
        <v>1.0416666664241347E-2</v>
      </c>
      <c r="W6891" s="2">
        <f t="shared" si="1327"/>
        <v>45136.260416666664</v>
      </c>
    </row>
    <row r="6892" spans="1:23" x14ac:dyDescent="0.25">
      <c r="A6892">
        <v>2023</v>
      </c>
      <c r="B6892" t="s">
        <v>75</v>
      </c>
      <c r="C6892" t="s">
        <v>76</v>
      </c>
      <c r="D6892" s="45">
        <v>45136.270833333336</v>
      </c>
      <c r="E6892">
        <v>102.1</v>
      </c>
      <c r="F6892">
        <v>0.435</v>
      </c>
      <c r="G6892">
        <v>23.79</v>
      </c>
      <c r="H6892">
        <v>8.27</v>
      </c>
      <c r="I6892">
        <v>5.3</v>
      </c>
      <c r="J6892">
        <f t="shared" si="1329"/>
        <v>0</v>
      </c>
      <c r="K6892">
        <f t="shared" si="1330"/>
        <v>0</v>
      </c>
      <c r="L6892">
        <f t="shared" si="1322"/>
        <v>0</v>
      </c>
      <c r="M6892">
        <f t="shared" si="1331"/>
        <v>0</v>
      </c>
      <c r="N6892">
        <f t="shared" si="1332"/>
        <v>0</v>
      </c>
      <c r="O6892">
        <f t="shared" si="1333"/>
        <v>0</v>
      </c>
      <c r="P6892" s="34" t="s">
        <v>77</v>
      </c>
      <c r="Q6892" s="33">
        <f t="shared" si="1323"/>
        <v>3.9999999999999147E-2</v>
      </c>
      <c r="R6892" s="33">
        <f t="shared" si="1324"/>
        <v>0.45999999999999996</v>
      </c>
      <c r="S6892" s="33">
        <f t="shared" si="1325"/>
        <v>0.10000000000000053</v>
      </c>
      <c r="T6892" s="33">
        <f t="shared" si="1326"/>
        <v>1</v>
      </c>
      <c r="V6892" s="16">
        <f t="shared" si="1328"/>
        <v>1.0416666671517305E-2</v>
      </c>
      <c r="W6892" s="2">
        <f t="shared" si="1327"/>
        <v>45136.270833333328</v>
      </c>
    </row>
    <row r="6893" spans="1:23" x14ac:dyDescent="0.25">
      <c r="A6893">
        <v>2023</v>
      </c>
      <c r="B6893" t="s">
        <v>75</v>
      </c>
      <c r="C6893" t="s">
        <v>76</v>
      </c>
      <c r="D6893" s="45">
        <v>45136.28125</v>
      </c>
      <c r="E6893">
        <v>96.4</v>
      </c>
      <c r="F6893">
        <v>0.434</v>
      </c>
      <c r="G6893">
        <v>23.75</v>
      </c>
      <c r="H6893">
        <v>7.81</v>
      </c>
      <c r="I6893">
        <v>5.4</v>
      </c>
      <c r="J6893">
        <f t="shared" si="1329"/>
        <v>0</v>
      </c>
      <c r="K6893">
        <f t="shared" si="1330"/>
        <v>0</v>
      </c>
      <c r="L6893">
        <f t="shared" si="1322"/>
        <v>0</v>
      </c>
      <c r="M6893">
        <f t="shared" si="1331"/>
        <v>0</v>
      </c>
      <c r="N6893">
        <f t="shared" si="1332"/>
        <v>0</v>
      </c>
      <c r="O6893">
        <f t="shared" si="1333"/>
        <v>0</v>
      </c>
      <c r="P6893" s="34" t="s">
        <v>77</v>
      </c>
      <c r="Q6893" s="33">
        <f t="shared" si="1323"/>
        <v>1.9999999999999574E-2</v>
      </c>
      <c r="R6893" s="33">
        <f t="shared" si="1324"/>
        <v>0.30999999999999961</v>
      </c>
      <c r="S6893" s="33">
        <f t="shared" si="1325"/>
        <v>1</v>
      </c>
      <c r="T6893" s="33">
        <f t="shared" si="1326"/>
        <v>0</v>
      </c>
      <c r="V6893" s="16">
        <f t="shared" si="1328"/>
        <v>1.0416666664241347E-2</v>
      </c>
      <c r="W6893" s="2">
        <f t="shared" si="1327"/>
        <v>45136.28125</v>
      </c>
    </row>
    <row r="6894" spans="1:23" x14ac:dyDescent="0.25">
      <c r="A6894">
        <v>2023</v>
      </c>
      <c r="B6894" t="s">
        <v>75</v>
      </c>
      <c r="C6894" t="s">
        <v>76</v>
      </c>
      <c r="D6894" s="45">
        <v>45136.291666666664</v>
      </c>
      <c r="E6894">
        <v>92.5</v>
      </c>
      <c r="F6894">
        <v>0.434</v>
      </c>
      <c r="G6894">
        <v>23.73</v>
      </c>
      <c r="H6894">
        <v>7.5</v>
      </c>
      <c r="I6894">
        <v>6.4</v>
      </c>
      <c r="J6894">
        <f t="shared" si="1329"/>
        <v>0</v>
      </c>
      <c r="K6894">
        <f t="shared" si="1330"/>
        <v>0</v>
      </c>
      <c r="L6894">
        <f t="shared" si="1322"/>
        <v>0</v>
      </c>
      <c r="M6894">
        <f t="shared" si="1331"/>
        <v>0</v>
      </c>
      <c r="N6894">
        <f t="shared" si="1332"/>
        <v>0</v>
      </c>
      <c r="O6894">
        <f t="shared" si="1333"/>
        <v>0</v>
      </c>
      <c r="P6894" s="34" t="s">
        <v>77</v>
      </c>
      <c r="Q6894" s="33">
        <f t="shared" si="1323"/>
        <v>1.9999999999999574E-2</v>
      </c>
      <c r="R6894" s="33">
        <f t="shared" si="1324"/>
        <v>0.46999999999999975</v>
      </c>
      <c r="S6894" s="33">
        <f t="shared" si="1325"/>
        <v>3.2999999999999989</v>
      </c>
      <c r="T6894" s="33">
        <f t="shared" si="1326"/>
        <v>0</v>
      </c>
      <c r="V6894" s="16">
        <f t="shared" si="1328"/>
        <v>1.0416666664241347E-2</v>
      </c>
      <c r="W6894" s="2">
        <f t="shared" si="1327"/>
        <v>45136.291666666664</v>
      </c>
    </row>
    <row r="6895" spans="1:23" x14ac:dyDescent="0.25">
      <c r="A6895">
        <v>2023</v>
      </c>
      <c r="B6895" t="s">
        <v>75</v>
      </c>
      <c r="C6895" t="s">
        <v>76</v>
      </c>
      <c r="D6895" s="45">
        <v>45136.302083333336</v>
      </c>
      <c r="E6895">
        <v>98.2</v>
      </c>
      <c r="F6895">
        <v>0.434</v>
      </c>
      <c r="G6895">
        <v>23.71</v>
      </c>
      <c r="H6895">
        <v>7.97</v>
      </c>
      <c r="I6895">
        <v>9.6999999999999993</v>
      </c>
      <c r="J6895">
        <f t="shared" si="1329"/>
        <v>0</v>
      </c>
      <c r="K6895">
        <f t="shared" si="1330"/>
        <v>0</v>
      </c>
      <c r="L6895">
        <f t="shared" si="1322"/>
        <v>0</v>
      </c>
      <c r="M6895">
        <f t="shared" si="1331"/>
        <v>0</v>
      </c>
      <c r="N6895">
        <f t="shared" si="1332"/>
        <v>0</v>
      </c>
      <c r="O6895">
        <f t="shared" si="1333"/>
        <v>0</v>
      </c>
      <c r="P6895" s="34" t="s">
        <v>77</v>
      </c>
      <c r="Q6895" s="33">
        <f t="shared" si="1323"/>
        <v>3.0000000000001137E-2</v>
      </c>
      <c r="R6895" s="33">
        <f t="shared" si="1324"/>
        <v>6.9999999999999396E-2</v>
      </c>
      <c r="S6895" s="33">
        <f t="shared" si="1325"/>
        <v>4.4999999999999991</v>
      </c>
      <c r="T6895" s="33">
        <f t="shared" si="1326"/>
        <v>1</v>
      </c>
      <c r="V6895" s="16">
        <f t="shared" si="1328"/>
        <v>1.0416666671517305E-2</v>
      </c>
      <c r="W6895" s="2">
        <f t="shared" si="1327"/>
        <v>45136.302083333328</v>
      </c>
    </row>
    <row r="6896" spans="1:23" x14ac:dyDescent="0.25">
      <c r="A6896">
        <v>2023</v>
      </c>
      <c r="B6896" t="s">
        <v>75</v>
      </c>
      <c r="C6896" t="s">
        <v>76</v>
      </c>
      <c r="D6896" s="45">
        <v>45136.3125</v>
      </c>
      <c r="E6896">
        <v>99</v>
      </c>
      <c r="F6896">
        <v>0.435</v>
      </c>
      <c r="G6896">
        <v>23.68</v>
      </c>
      <c r="H6896">
        <v>8.0399999999999991</v>
      </c>
      <c r="I6896">
        <v>5.2</v>
      </c>
      <c r="J6896">
        <f t="shared" si="1329"/>
        <v>0</v>
      </c>
      <c r="K6896">
        <f t="shared" si="1330"/>
        <v>0</v>
      </c>
      <c r="L6896">
        <f t="shared" si="1322"/>
        <v>0</v>
      </c>
      <c r="M6896">
        <f t="shared" si="1331"/>
        <v>0</v>
      </c>
      <c r="N6896">
        <f t="shared" si="1332"/>
        <v>0</v>
      </c>
      <c r="O6896">
        <f t="shared" si="1333"/>
        <v>0</v>
      </c>
      <c r="P6896" s="34" t="s">
        <v>77</v>
      </c>
      <c r="Q6896" s="33">
        <f t="shared" si="1323"/>
        <v>1.0000000000001563E-2</v>
      </c>
      <c r="R6896" s="33">
        <f t="shared" si="1324"/>
        <v>8.999999999999897E-2</v>
      </c>
      <c r="S6896" s="33">
        <f t="shared" si="1325"/>
        <v>0</v>
      </c>
      <c r="T6896" s="33">
        <f t="shared" si="1326"/>
        <v>0</v>
      </c>
      <c r="V6896" s="16">
        <f t="shared" si="1328"/>
        <v>1.0416666664241347E-2</v>
      </c>
      <c r="W6896" s="2">
        <f t="shared" si="1327"/>
        <v>45136.3125</v>
      </c>
    </row>
    <row r="6897" spans="1:23" x14ac:dyDescent="0.25">
      <c r="A6897">
        <v>2023</v>
      </c>
      <c r="B6897" t="s">
        <v>75</v>
      </c>
      <c r="C6897" t="s">
        <v>76</v>
      </c>
      <c r="D6897" s="45">
        <v>45136.322916666664</v>
      </c>
      <c r="E6897">
        <v>98</v>
      </c>
      <c r="F6897">
        <v>0.435</v>
      </c>
      <c r="G6897">
        <v>23.69</v>
      </c>
      <c r="H6897">
        <v>7.95</v>
      </c>
      <c r="I6897">
        <v>5.2</v>
      </c>
      <c r="J6897">
        <f t="shared" si="1329"/>
        <v>0</v>
      </c>
      <c r="K6897">
        <f t="shared" si="1330"/>
        <v>0</v>
      </c>
      <c r="L6897">
        <f t="shared" si="1322"/>
        <v>0</v>
      </c>
      <c r="M6897">
        <f t="shared" si="1331"/>
        <v>0</v>
      </c>
      <c r="N6897">
        <f t="shared" si="1332"/>
        <v>0</v>
      </c>
      <c r="O6897">
        <f t="shared" si="1333"/>
        <v>0</v>
      </c>
      <c r="P6897" s="34" t="s">
        <v>77</v>
      </c>
      <c r="Q6897" s="33">
        <f t="shared" si="1323"/>
        <v>9.9999999999980105E-3</v>
      </c>
      <c r="R6897" s="33">
        <f t="shared" si="1324"/>
        <v>0.13999999999999968</v>
      </c>
      <c r="S6897" s="33">
        <f t="shared" si="1325"/>
        <v>0.40000000000000036</v>
      </c>
      <c r="T6897" s="33">
        <f t="shared" si="1326"/>
        <v>0</v>
      </c>
      <c r="V6897" s="16">
        <f t="shared" si="1328"/>
        <v>1.0416666664241347E-2</v>
      </c>
      <c r="W6897" s="2">
        <f t="shared" si="1327"/>
        <v>45136.322916666664</v>
      </c>
    </row>
    <row r="6898" spans="1:23" x14ac:dyDescent="0.25">
      <c r="A6898">
        <v>2023</v>
      </c>
      <c r="B6898" t="s">
        <v>75</v>
      </c>
      <c r="C6898" t="s">
        <v>76</v>
      </c>
      <c r="D6898" s="45">
        <v>45136.333333333336</v>
      </c>
      <c r="E6898">
        <v>99.6</v>
      </c>
      <c r="F6898">
        <v>0.435</v>
      </c>
      <c r="G6898">
        <v>23.7</v>
      </c>
      <c r="H6898">
        <v>8.09</v>
      </c>
      <c r="I6898">
        <v>4.8</v>
      </c>
      <c r="J6898">
        <f t="shared" si="1329"/>
        <v>0</v>
      </c>
      <c r="K6898">
        <f t="shared" si="1330"/>
        <v>0</v>
      </c>
      <c r="L6898">
        <f t="shared" si="1322"/>
        <v>0</v>
      </c>
      <c r="M6898">
        <f t="shared" si="1331"/>
        <v>0</v>
      </c>
      <c r="N6898">
        <f t="shared" si="1332"/>
        <v>0</v>
      </c>
      <c r="O6898">
        <f t="shared" si="1333"/>
        <v>0</v>
      </c>
      <c r="P6898" s="34" t="s">
        <v>77</v>
      </c>
      <c r="Q6898" s="33">
        <f t="shared" si="1323"/>
        <v>0</v>
      </c>
      <c r="R6898" s="33">
        <f t="shared" si="1324"/>
        <v>0.23000000000000043</v>
      </c>
      <c r="S6898" s="33">
        <f t="shared" si="1325"/>
        <v>0.59999999999999964</v>
      </c>
      <c r="T6898" s="33">
        <f t="shared" si="1326"/>
        <v>0</v>
      </c>
      <c r="V6898" s="16">
        <f t="shared" si="1328"/>
        <v>1.0416666671517305E-2</v>
      </c>
      <c r="W6898" s="2">
        <f t="shared" si="1327"/>
        <v>45136.333333333328</v>
      </c>
    </row>
    <row r="6899" spans="1:23" x14ac:dyDescent="0.25">
      <c r="A6899">
        <v>2023</v>
      </c>
      <c r="B6899" t="s">
        <v>75</v>
      </c>
      <c r="C6899" t="s">
        <v>76</v>
      </c>
      <c r="D6899" s="45">
        <v>45136.34375</v>
      </c>
      <c r="E6899">
        <v>102.5</v>
      </c>
      <c r="F6899">
        <v>0.435</v>
      </c>
      <c r="G6899">
        <v>23.7</v>
      </c>
      <c r="H6899">
        <v>8.32</v>
      </c>
      <c r="I6899">
        <v>4.2</v>
      </c>
      <c r="J6899">
        <f t="shared" si="1329"/>
        <v>0</v>
      </c>
      <c r="K6899">
        <f t="shared" si="1330"/>
        <v>0</v>
      </c>
      <c r="L6899">
        <f t="shared" si="1322"/>
        <v>0</v>
      </c>
      <c r="M6899">
        <f t="shared" si="1331"/>
        <v>0</v>
      </c>
      <c r="N6899">
        <f t="shared" si="1332"/>
        <v>0</v>
      </c>
      <c r="O6899">
        <f t="shared" si="1333"/>
        <v>0</v>
      </c>
      <c r="P6899" s="34" t="s">
        <v>77</v>
      </c>
      <c r="Q6899" s="33">
        <f t="shared" si="1323"/>
        <v>0</v>
      </c>
      <c r="R6899" s="33">
        <f t="shared" si="1324"/>
        <v>0.19999999999999929</v>
      </c>
      <c r="S6899" s="33">
        <f t="shared" si="1325"/>
        <v>0.5</v>
      </c>
      <c r="T6899" s="33">
        <f t="shared" si="1326"/>
        <v>0</v>
      </c>
      <c r="V6899" s="16">
        <f t="shared" si="1328"/>
        <v>1.0416666664241347E-2</v>
      </c>
      <c r="W6899" s="2">
        <f t="shared" si="1327"/>
        <v>45136.34375</v>
      </c>
    </row>
    <row r="6900" spans="1:23" x14ac:dyDescent="0.25">
      <c r="A6900">
        <v>2023</v>
      </c>
      <c r="B6900" t="s">
        <v>75</v>
      </c>
      <c r="C6900" t="s">
        <v>76</v>
      </c>
      <c r="D6900" s="45">
        <v>45136.354166666664</v>
      </c>
      <c r="E6900">
        <v>105</v>
      </c>
      <c r="F6900">
        <v>0.435</v>
      </c>
      <c r="G6900">
        <v>23.7</v>
      </c>
      <c r="H6900">
        <v>8.52</v>
      </c>
      <c r="I6900">
        <v>4.7</v>
      </c>
      <c r="J6900">
        <f t="shared" si="1329"/>
        <v>0</v>
      </c>
      <c r="K6900">
        <f t="shared" si="1330"/>
        <v>0</v>
      </c>
      <c r="L6900">
        <f t="shared" si="1322"/>
        <v>0</v>
      </c>
      <c r="M6900">
        <f t="shared" si="1331"/>
        <v>0</v>
      </c>
      <c r="N6900">
        <f t="shared" si="1332"/>
        <v>0</v>
      </c>
      <c r="O6900">
        <f t="shared" si="1333"/>
        <v>0</v>
      </c>
      <c r="P6900" s="34" t="s">
        <v>77</v>
      </c>
      <c r="Q6900" s="33">
        <f t="shared" si="1323"/>
        <v>1.0000000000001563E-2</v>
      </c>
      <c r="R6900" s="33">
        <f t="shared" si="1324"/>
        <v>0.45999999999999908</v>
      </c>
      <c r="S6900" s="33">
        <f t="shared" si="1325"/>
        <v>1</v>
      </c>
      <c r="T6900" s="33">
        <f t="shared" si="1326"/>
        <v>0</v>
      </c>
      <c r="V6900" s="16">
        <f t="shared" si="1328"/>
        <v>1.0416666664241347E-2</v>
      </c>
      <c r="W6900" s="2">
        <f t="shared" si="1327"/>
        <v>45136.354166666664</v>
      </c>
    </row>
    <row r="6901" spans="1:23" x14ac:dyDescent="0.25">
      <c r="A6901">
        <v>2023</v>
      </c>
      <c r="B6901" t="s">
        <v>75</v>
      </c>
      <c r="C6901" t="s">
        <v>76</v>
      </c>
      <c r="D6901" s="45">
        <v>45136.364583333336</v>
      </c>
      <c r="E6901">
        <v>99.3</v>
      </c>
      <c r="F6901">
        <v>0.435</v>
      </c>
      <c r="G6901">
        <v>23.71</v>
      </c>
      <c r="H6901">
        <v>8.06</v>
      </c>
      <c r="I6901">
        <v>5.7</v>
      </c>
      <c r="J6901">
        <f t="shared" si="1329"/>
        <v>0</v>
      </c>
      <c r="K6901">
        <f t="shared" si="1330"/>
        <v>0</v>
      </c>
      <c r="L6901">
        <f t="shared" si="1322"/>
        <v>0</v>
      </c>
      <c r="M6901">
        <f t="shared" si="1331"/>
        <v>0</v>
      </c>
      <c r="N6901">
        <f t="shared" si="1332"/>
        <v>0</v>
      </c>
      <c r="O6901">
        <f t="shared" si="1333"/>
        <v>0</v>
      </c>
      <c r="P6901" s="34" t="s">
        <v>77</v>
      </c>
      <c r="Q6901" s="33">
        <f t="shared" si="1323"/>
        <v>3.9999999999999147E-2</v>
      </c>
      <c r="R6901" s="33">
        <f t="shared" si="1324"/>
        <v>0.55999999999999872</v>
      </c>
      <c r="S6901" s="33">
        <f t="shared" si="1325"/>
        <v>0.39999999999999947</v>
      </c>
      <c r="T6901" s="33">
        <f t="shared" si="1326"/>
        <v>0</v>
      </c>
      <c r="V6901" s="16">
        <f t="shared" si="1328"/>
        <v>1.0416666671517305E-2</v>
      </c>
      <c r="W6901" s="2">
        <f t="shared" si="1327"/>
        <v>45136.364583333328</v>
      </c>
    </row>
    <row r="6902" spans="1:23" x14ac:dyDescent="0.25">
      <c r="A6902">
        <v>2023</v>
      </c>
      <c r="B6902" t="s">
        <v>75</v>
      </c>
      <c r="C6902" t="s">
        <v>76</v>
      </c>
      <c r="D6902" s="45">
        <v>45136.375</v>
      </c>
      <c r="E6902">
        <v>106.2</v>
      </c>
      <c r="F6902">
        <v>0.435</v>
      </c>
      <c r="G6902">
        <v>23.75</v>
      </c>
      <c r="H6902">
        <v>8.6199999999999992</v>
      </c>
      <c r="I6902">
        <v>6.1</v>
      </c>
      <c r="J6902">
        <f t="shared" si="1329"/>
        <v>0</v>
      </c>
      <c r="K6902">
        <f t="shared" si="1330"/>
        <v>0</v>
      </c>
      <c r="L6902">
        <f t="shared" si="1322"/>
        <v>0</v>
      </c>
      <c r="M6902">
        <f t="shared" si="1331"/>
        <v>0</v>
      </c>
      <c r="N6902">
        <f t="shared" si="1332"/>
        <v>0</v>
      </c>
      <c r="O6902">
        <f t="shared" si="1333"/>
        <v>0</v>
      </c>
      <c r="P6902" s="34" t="s">
        <v>77</v>
      </c>
      <c r="Q6902" s="33">
        <f t="shared" si="1323"/>
        <v>1.0000000000001563E-2</v>
      </c>
      <c r="R6902" s="33">
        <f t="shared" si="1324"/>
        <v>0.21999999999999886</v>
      </c>
      <c r="S6902" s="33">
        <f t="shared" si="1325"/>
        <v>0.59999999999999964</v>
      </c>
      <c r="T6902" s="33">
        <f t="shared" si="1326"/>
        <v>0</v>
      </c>
      <c r="V6902" s="16">
        <f t="shared" si="1328"/>
        <v>1.0416666664241347E-2</v>
      </c>
      <c r="W6902" s="2">
        <f t="shared" si="1327"/>
        <v>45136.375</v>
      </c>
    </row>
    <row r="6903" spans="1:23" x14ac:dyDescent="0.25">
      <c r="A6903">
        <v>2023</v>
      </c>
      <c r="B6903" t="s">
        <v>75</v>
      </c>
      <c r="C6903" t="s">
        <v>76</v>
      </c>
      <c r="D6903" s="45">
        <v>45136.385416666664</v>
      </c>
      <c r="E6903">
        <v>103.6</v>
      </c>
      <c r="F6903">
        <v>0.435</v>
      </c>
      <c r="G6903">
        <v>23.76</v>
      </c>
      <c r="H6903">
        <v>8.4</v>
      </c>
      <c r="I6903">
        <v>5.5</v>
      </c>
      <c r="J6903">
        <f t="shared" si="1329"/>
        <v>0</v>
      </c>
      <c r="K6903">
        <f t="shared" si="1330"/>
        <v>0</v>
      </c>
      <c r="L6903">
        <f t="shared" si="1322"/>
        <v>0</v>
      </c>
      <c r="M6903">
        <f t="shared" si="1331"/>
        <v>0</v>
      </c>
      <c r="N6903">
        <f t="shared" si="1332"/>
        <v>0</v>
      </c>
      <c r="O6903">
        <f t="shared" si="1333"/>
        <v>0</v>
      </c>
      <c r="P6903" s="34" t="s">
        <v>77</v>
      </c>
      <c r="Q6903" s="33">
        <f t="shared" si="1323"/>
        <v>1.9999999999999574E-2</v>
      </c>
      <c r="R6903" s="33">
        <f t="shared" si="1324"/>
        <v>0.23000000000000043</v>
      </c>
      <c r="S6903" s="33">
        <f t="shared" si="1325"/>
        <v>0.59999999999999964</v>
      </c>
      <c r="T6903" s="33">
        <f t="shared" si="1326"/>
        <v>0</v>
      </c>
      <c r="V6903" s="16">
        <f t="shared" si="1328"/>
        <v>1.0416666664241347E-2</v>
      </c>
      <c r="W6903" s="2">
        <f t="shared" si="1327"/>
        <v>45136.385416666664</v>
      </c>
    </row>
    <row r="6904" spans="1:23" x14ac:dyDescent="0.25">
      <c r="A6904">
        <v>2023</v>
      </c>
      <c r="B6904" t="s">
        <v>75</v>
      </c>
      <c r="C6904" t="s">
        <v>76</v>
      </c>
      <c r="D6904" s="45">
        <v>45136.395833333336</v>
      </c>
      <c r="E6904">
        <v>106.5</v>
      </c>
      <c r="F6904">
        <v>0.435</v>
      </c>
      <c r="G6904">
        <v>23.78</v>
      </c>
      <c r="H6904">
        <v>8.6300000000000008</v>
      </c>
      <c r="I6904">
        <v>6.1</v>
      </c>
      <c r="J6904">
        <f t="shared" si="1329"/>
        <v>0</v>
      </c>
      <c r="K6904">
        <f t="shared" si="1330"/>
        <v>0</v>
      </c>
      <c r="L6904">
        <f t="shared" si="1322"/>
        <v>0</v>
      </c>
      <c r="M6904">
        <f t="shared" si="1331"/>
        <v>0</v>
      </c>
      <c r="N6904">
        <f t="shared" si="1332"/>
        <v>0</v>
      </c>
      <c r="O6904">
        <f t="shared" si="1333"/>
        <v>0</v>
      </c>
      <c r="P6904" s="34" t="s">
        <v>77</v>
      </c>
      <c r="Q6904" s="33">
        <f t="shared" si="1323"/>
        <v>9.9999999999980105E-3</v>
      </c>
      <c r="R6904" s="33">
        <f t="shared" si="1324"/>
        <v>2.000000000000135E-2</v>
      </c>
      <c r="S6904" s="33">
        <f t="shared" si="1325"/>
        <v>1.3999999999999995</v>
      </c>
      <c r="T6904" s="33">
        <f t="shared" si="1326"/>
        <v>0</v>
      </c>
      <c r="V6904" s="16">
        <f t="shared" si="1328"/>
        <v>1.0416666671517305E-2</v>
      </c>
      <c r="W6904" s="2">
        <f t="shared" si="1327"/>
        <v>45136.395833333328</v>
      </c>
    </row>
    <row r="6905" spans="1:23" x14ac:dyDescent="0.25">
      <c r="A6905">
        <v>2023</v>
      </c>
      <c r="B6905" t="s">
        <v>75</v>
      </c>
      <c r="C6905" t="s">
        <v>76</v>
      </c>
      <c r="D6905" s="45">
        <v>45136.40625</v>
      </c>
      <c r="E6905">
        <v>106.2</v>
      </c>
      <c r="F6905">
        <v>0.435</v>
      </c>
      <c r="G6905">
        <v>23.79</v>
      </c>
      <c r="H6905">
        <v>8.61</v>
      </c>
      <c r="I6905">
        <v>4.7</v>
      </c>
      <c r="J6905">
        <f t="shared" si="1329"/>
        <v>0</v>
      </c>
      <c r="K6905">
        <f t="shared" si="1330"/>
        <v>0</v>
      </c>
      <c r="L6905">
        <f t="shared" si="1322"/>
        <v>0</v>
      </c>
      <c r="M6905">
        <f t="shared" si="1331"/>
        <v>0</v>
      </c>
      <c r="N6905">
        <f t="shared" si="1332"/>
        <v>0</v>
      </c>
      <c r="O6905">
        <f t="shared" si="1333"/>
        <v>0</v>
      </c>
      <c r="P6905" s="34" t="s">
        <v>77</v>
      </c>
      <c r="Q6905" s="33">
        <f t="shared" si="1323"/>
        <v>1.9999999999999574E-2</v>
      </c>
      <c r="R6905" s="33">
        <f t="shared" si="1324"/>
        <v>2.000000000000135E-2</v>
      </c>
      <c r="S6905" s="33">
        <f t="shared" si="1325"/>
        <v>1.7999999999999998</v>
      </c>
      <c r="T6905" s="33">
        <f t="shared" si="1326"/>
        <v>0</v>
      </c>
      <c r="V6905" s="16">
        <f t="shared" si="1328"/>
        <v>1.0416666664241347E-2</v>
      </c>
      <c r="W6905" s="2">
        <f t="shared" si="1327"/>
        <v>45136.40625</v>
      </c>
    </row>
    <row r="6906" spans="1:23" x14ac:dyDescent="0.25">
      <c r="A6906">
        <v>2023</v>
      </c>
      <c r="B6906" t="s">
        <v>75</v>
      </c>
      <c r="C6906" t="s">
        <v>76</v>
      </c>
      <c r="D6906" s="45">
        <v>45136.416666666664</v>
      </c>
      <c r="E6906">
        <v>106.5</v>
      </c>
      <c r="F6906">
        <v>0.435</v>
      </c>
      <c r="G6906">
        <v>23.81</v>
      </c>
      <c r="H6906">
        <v>8.6300000000000008</v>
      </c>
      <c r="I6906">
        <v>6.5</v>
      </c>
      <c r="J6906">
        <f t="shared" si="1329"/>
        <v>0</v>
      </c>
      <c r="K6906">
        <f t="shared" si="1330"/>
        <v>0</v>
      </c>
      <c r="L6906">
        <f t="shared" si="1322"/>
        <v>0</v>
      </c>
      <c r="M6906">
        <f t="shared" si="1331"/>
        <v>0</v>
      </c>
      <c r="N6906">
        <f t="shared" si="1332"/>
        <v>0</v>
      </c>
      <c r="O6906">
        <f t="shared" si="1333"/>
        <v>0</v>
      </c>
      <c r="P6906" s="34" t="s">
        <v>77</v>
      </c>
      <c r="Q6906" s="33">
        <f t="shared" si="1323"/>
        <v>4.00000000000027E-2</v>
      </c>
      <c r="R6906" s="33">
        <f t="shared" si="1324"/>
        <v>0.37999999999999901</v>
      </c>
      <c r="S6906" s="33">
        <f t="shared" si="1325"/>
        <v>1.5999999999999996</v>
      </c>
      <c r="T6906" s="33">
        <f t="shared" si="1326"/>
        <v>0</v>
      </c>
      <c r="V6906" s="16">
        <f t="shared" si="1328"/>
        <v>1.0416666664241347E-2</v>
      </c>
      <c r="W6906" s="2">
        <f t="shared" si="1327"/>
        <v>45136.416666666664</v>
      </c>
    </row>
    <row r="6907" spans="1:23" x14ac:dyDescent="0.25">
      <c r="A6907">
        <v>2023</v>
      </c>
      <c r="B6907" t="s">
        <v>75</v>
      </c>
      <c r="C6907" t="s">
        <v>76</v>
      </c>
      <c r="D6907" s="45">
        <v>45136.427083333336</v>
      </c>
      <c r="E6907">
        <v>111.4</v>
      </c>
      <c r="F6907">
        <v>0.435</v>
      </c>
      <c r="G6907">
        <v>23.85</v>
      </c>
      <c r="H6907">
        <v>9.01</v>
      </c>
      <c r="I6907">
        <v>8.1</v>
      </c>
      <c r="J6907">
        <f t="shared" si="1329"/>
        <v>0</v>
      </c>
      <c r="K6907">
        <f t="shared" si="1330"/>
        <v>0</v>
      </c>
      <c r="L6907">
        <f t="shared" si="1322"/>
        <v>0</v>
      </c>
      <c r="M6907">
        <f t="shared" si="1331"/>
        <v>0</v>
      </c>
      <c r="N6907">
        <f t="shared" si="1332"/>
        <v>0</v>
      </c>
      <c r="O6907">
        <f t="shared" si="1333"/>
        <v>0</v>
      </c>
      <c r="P6907" s="34" t="s">
        <v>77</v>
      </c>
      <c r="Q6907" s="33">
        <f t="shared" si="1323"/>
        <v>4.9999999999997158E-2</v>
      </c>
      <c r="R6907" s="33">
        <f t="shared" si="1324"/>
        <v>6.0000000000000497E-2</v>
      </c>
      <c r="S6907" s="33">
        <f t="shared" si="1325"/>
        <v>3.3</v>
      </c>
      <c r="T6907" s="33">
        <f t="shared" si="1326"/>
        <v>1</v>
      </c>
      <c r="V6907" s="16">
        <f t="shared" si="1328"/>
        <v>1.0416666671517305E-2</v>
      </c>
      <c r="W6907" s="2">
        <f t="shared" si="1327"/>
        <v>45136.427083333328</v>
      </c>
    </row>
    <row r="6908" spans="1:23" x14ac:dyDescent="0.25">
      <c r="A6908">
        <v>2023</v>
      </c>
      <c r="B6908" t="s">
        <v>75</v>
      </c>
      <c r="C6908" t="s">
        <v>76</v>
      </c>
      <c r="D6908" s="45">
        <v>45136.4375</v>
      </c>
      <c r="E6908">
        <v>110.7</v>
      </c>
      <c r="F6908">
        <v>0.436</v>
      </c>
      <c r="G6908">
        <v>23.9</v>
      </c>
      <c r="H6908">
        <v>8.9499999999999993</v>
      </c>
      <c r="I6908">
        <v>4.8</v>
      </c>
      <c r="J6908">
        <f t="shared" si="1329"/>
        <v>0</v>
      </c>
      <c r="K6908">
        <f t="shared" si="1330"/>
        <v>0</v>
      </c>
      <c r="L6908">
        <f t="shared" si="1322"/>
        <v>0</v>
      </c>
      <c r="M6908">
        <f t="shared" si="1331"/>
        <v>0</v>
      </c>
      <c r="N6908">
        <f t="shared" si="1332"/>
        <v>0</v>
      </c>
      <c r="O6908">
        <f t="shared" si="1333"/>
        <v>0</v>
      </c>
      <c r="P6908" s="34" t="s">
        <v>77</v>
      </c>
      <c r="Q6908" s="33">
        <f t="shared" si="1323"/>
        <v>7.0000000000000284E-2</v>
      </c>
      <c r="R6908" s="33">
        <f t="shared" si="1324"/>
        <v>6.9999999999998508E-2</v>
      </c>
      <c r="S6908" s="33">
        <f t="shared" si="1325"/>
        <v>1.4000000000000004</v>
      </c>
      <c r="T6908" s="33">
        <f t="shared" si="1326"/>
        <v>0</v>
      </c>
      <c r="V6908" s="16">
        <f t="shared" si="1328"/>
        <v>1.0416666664241347E-2</v>
      </c>
      <c r="W6908" s="2">
        <f t="shared" si="1327"/>
        <v>45136.4375</v>
      </c>
    </row>
    <row r="6909" spans="1:23" x14ac:dyDescent="0.25">
      <c r="A6909">
        <v>2023</v>
      </c>
      <c r="B6909" t="s">
        <v>75</v>
      </c>
      <c r="C6909" t="s">
        <v>76</v>
      </c>
      <c r="D6909" s="45">
        <v>45136.447916666664</v>
      </c>
      <c r="E6909">
        <v>110</v>
      </c>
      <c r="F6909">
        <v>0.436</v>
      </c>
      <c r="G6909">
        <v>23.97</v>
      </c>
      <c r="H6909">
        <v>8.8800000000000008</v>
      </c>
      <c r="I6909">
        <v>6.2</v>
      </c>
      <c r="J6909">
        <f t="shared" si="1329"/>
        <v>0</v>
      </c>
      <c r="K6909">
        <f t="shared" si="1330"/>
        <v>0</v>
      </c>
      <c r="L6909">
        <f t="shared" si="1322"/>
        <v>0</v>
      </c>
      <c r="M6909">
        <f t="shared" si="1331"/>
        <v>0</v>
      </c>
      <c r="N6909">
        <f t="shared" si="1332"/>
        <v>0</v>
      </c>
      <c r="O6909">
        <f t="shared" si="1333"/>
        <v>0</v>
      </c>
      <c r="P6909" s="34" t="s">
        <v>77</v>
      </c>
      <c r="Q6909" s="33">
        <f t="shared" si="1323"/>
        <v>3.0000000000001137E-2</v>
      </c>
      <c r="R6909" s="33">
        <f t="shared" si="1324"/>
        <v>0.23999999999999844</v>
      </c>
      <c r="S6909" s="33">
        <f t="shared" si="1325"/>
        <v>0</v>
      </c>
      <c r="T6909" s="33">
        <f t="shared" si="1326"/>
        <v>0</v>
      </c>
      <c r="V6909" s="16">
        <f t="shared" si="1328"/>
        <v>1.0416666664241347E-2</v>
      </c>
      <c r="W6909" s="2">
        <f t="shared" si="1327"/>
        <v>45136.447916666664</v>
      </c>
    </row>
    <row r="6910" spans="1:23" x14ac:dyDescent="0.25">
      <c r="A6910">
        <v>2023</v>
      </c>
      <c r="B6910" t="s">
        <v>75</v>
      </c>
      <c r="C6910" t="s">
        <v>76</v>
      </c>
      <c r="D6910" s="45">
        <v>45136.458333333336</v>
      </c>
      <c r="E6910">
        <v>113</v>
      </c>
      <c r="F6910">
        <v>0.436</v>
      </c>
      <c r="G6910">
        <v>24</v>
      </c>
      <c r="H6910">
        <v>9.1199999999999992</v>
      </c>
      <c r="I6910">
        <v>6.2</v>
      </c>
      <c r="J6910">
        <f t="shared" si="1329"/>
        <v>0</v>
      </c>
      <c r="K6910">
        <f t="shared" si="1330"/>
        <v>0</v>
      </c>
      <c r="L6910">
        <f t="shared" si="1322"/>
        <v>0</v>
      </c>
      <c r="M6910">
        <f t="shared" si="1331"/>
        <v>0</v>
      </c>
      <c r="N6910">
        <f t="shared" si="1332"/>
        <v>0</v>
      </c>
      <c r="O6910">
        <f t="shared" si="1333"/>
        <v>0</v>
      </c>
      <c r="P6910" s="34" t="s">
        <v>77</v>
      </c>
      <c r="Q6910" s="33">
        <f t="shared" si="1323"/>
        <v>3.9999999999999147E-2</v>
      </c>
      <c r="R6910" s="33">
        <f t="shared" si="1324"/>
        <v>0.62999999999999901</v>
      </c>
      <c r="S6910" s="33">
        <f t="shared" si="1325"/>
        <v>0.90000000000000036</v>
      </c>
      <c r="T6910" s="33">
        <f t="shared" si="1326"/>
        <v>0</v>
      </c>
      <c r="V6910" s="16">
        <f t="shared" si="1328"/>
        <v>1.0416666671517305E-2</v>
      </c>
      <c r="W6910" s="2">
        <f t="shared" si="1327"/>
        <v>45136.458333333328</v>
      </c>
    </row>
    <row r="6911" spans="1:23" x14ac:dyDescent="0.25">
      <c r="A6911">
        <v>2023</v>
      </c>
      <c r="B6911" t="s">
        <v>75</v>
      </c>
      <c r="C6911" t="s">
        <v>76</v>
      </c>
      <c r="D6911" s="45">
        <v>45136.46875</v>
      </c>
      <c r="E6911">
        <v>105.2</v>
      </c>
      <c r="F6911">
        <v>0.436</v>
      </c>
      <c r="G6911">
        <v>24.04</v>
      </c>
      <c r="H6911">
        <v>8.49</v>
      </c>
      <c r="I6911">
        <v>5.3</v>
      </c>
      <c r="J6911">
        <f t="shared" si="1329"/>
        <v>0</v>
      </c>
      <c r="K6911">
        <f t="shared" si="1330"/>
        <v>0</v>
      </c>
      <c r="L6911">
        <f t="shared" si="1322"/>
        <v>0</v>
      </c>
      <c r="M6911">
        <f t="shared" si="1331"/>
        <v>0</v>
      </c>
      <c r="N6911">
        <f t="shared" si="1332"/>
        <v>0</v>
      </c>
      <c r="O6911">
        <f t="shared" si="1333"/>
        <v>0</v>
      </c>
      <c r="P6911" s="34" t="s">
        <v>77</v>
      </c>
      <c r="Q6911" s="33">
        <f t="shared" si="1323"/>
        <v>7.0000000000000284E-2</v>
      </c>
      <c r="R6911" s="33">
        <f t="shared" si="1324"/>
        <v>0.67999999999999972</v>
      </c>
      <c r="S6911" s="33">
        <f t="shared" si="1325"/>
        <v>0.29999999999999982</v>
      </c>
      <c r="T6911" s="33">
        <f t="shared" si="1326"/>
        <v>0</v>
      </c>
      <c r="V6911" s="16">
        <f t="shared" si="1328"/>
        <v>1.0416666664241347E-2</v>
      </c>
      <c r="W6911" s="2">
        <f t="shared" si="1327"/>
        <v>45136.46875</v>
      </c>
    </row>
    <row r="6912" spans="1:23" x14ac:dyDescent="0.25">
      <c r="A6912">
        <v>2023</v>
      </c>
      <c r="B6912" t="s">
        <v>75</v>
      </c>
      <c r="C6912" t="s">
        <v>76</v>
      </c>
      <c r="D6912" s="45">
        <v>45136.479166666664</v>
      </c>
      <c r="E6912">
        <v>113.8</v>
      </c>
      <c r="F6912">
        <v>0.436</v>
      </c>
      <c r="G6912">
        <v>24.11</v>
      </c>
      <c r="H6912">
        <v>9.17</v>
      </c>
      <c r="I6912">
        <v>5</v>
      </c>
      <c r="J6912">
        <f t="shared" si="1329"/>
        <v>0</v>
      </c>
      <c r="K6912">
        <f t="shared" si="1330"/>
        <v>0</v>
      </c>
      <c r="L6912">
        <f t="shared" si="1322"/>
        <v>0</v>
      </c>
      <c r="M6912">
        <f t="shared" si="1331"/>
        <v>0</v>
      </c>
      <c r="N6912">
        <f t="shared" si="1332"/>
        <v>0</v>
      </c>
      <c r="O6912">
        <f t="shared" si="1333"/>
        <v>0</v>
      </c>
      <c r="P6912" s="34" t="s">
        <v>77</v>
      </c>
      <c r="Q6912" s="33">
        <f t="shared" si="1323"/>
        <v>8.9999999999999858E-2</v>
      </c>
      <c r="R6912" s="33">
        <f t="shared" si="1324"/>
        <v>0.26999999999999957</v>
      </c>
      <c r="S6912" s="33">
        <f t="shared" si="1325"/>
        <v>0.90000000000000036</v>
      </c>
      <c r="T6912" s="33">
        <f t="shared" si="1326"/>
        <v>1</v>
      </c>
      <c r="V6912" s="16">
        <f t="shared" si="1328"/>
        <v>1.0416666664241347E-2</v>
      </c>
      <c r="W6912" s="2">
        <f t="shared" si="1327"/>
        <v>45136.479166666664</v>
      </c>
    </row>
    <row r="6913" spans="1:23" x14ac:dyDescent="0.25">
      <c r="A6913">
        <v>2023</v>
      </c>
      <c r="B6913" t="s">
        <v>75</v>
      </c>
      <c r="C6913" t="s">
        <v>76</v>
      </c>
      <c r="D6913" s="45">
        <v>45136.489583333336</v>
      </c>
      <c r="E6913">
        <v>117.4</v>
      </c>
      <c r="F6913">
        <v>0.437</v>
      </c>
      <c r="G6913">
        <v>24.2</v>
      </c>
      <c r="H6913">
        <v>9.44</v>
      </c>
      <c r="I6913">
        <v>4.0999999999999996</v>
      </c>
      <c r="J6913">
        <f t="shared" si="1329"/>
        <v>0</v>
      </c>
      <c r="K6913">
        <f t="shared" si="1330"/>
        <v>0</v>
      </c>
      <c r="L6913">
        <f t="shared" si="1322"/>
        <v>0</v>
      </c>
      <c r="M6913">
        <f t="shared" si="1331"/>
        <v>0</v>
      </c>
      <c r="N6913">
        <f t="shared" si="1332"/>
        <v>0</v>
      </c>
      <c r="O6913">
        <f t="shared" si="1333"/>
        <v>0</v>
      </c>
      <c r="P6913" s="34" t="s">
        <v>77</v>
      </c>
      <c r="Q6913" s="33">
        <f t="shared" si="1323"/>
        <v>3.0000000000001137E-2</v>
      </c>
      <c r="R6913" s="33">
        <f t="shared" si="1324"/>
        <v>0.13999999999999879</v>
      </c>
      <c r="S6913" s="33">
        <f t="shared" si="1325"/>
        <v>0.90000000000000036</v>
      </c>
      <c r="T6913" s="33">
        <f t="shared" si="1326"/>
        <v>0</v>
      </c>
      <c r="V6913" s="16">
        <f t="shared" si="1328"/>
        <v>1.0416666671517305E-2</v>
      </c>
      <c r="W6913" s="2">
        <f t="shared" si="1327"/>
        <v>45136.489583333328</v>
      </c>
    </row>
    <row r="6914" spans="1:23" x14ac:dyDescent="0.25">
      <c r="A6914">
        <v>2023</v>
      </c>
      <c r="B6914" t="s">
        <v>75</v>
      </c>
      <c r="C6914" t="s">
        <v>76</v>
      </c>
      <c r="D6914" s="45">
        <v>45136.5</v>
      </c>
      <c r="E6914">
        <v>115.7</v>
      </c>
      <c r="F6914">
        <v>0.437</v>
      </c>
      <c r="G6914">
        <v>24.23</v>
      </c>
      <c r="H6914">
        <v>9.3000000000000007</v>
      </c>
      <c r="I6914">
        <v>5</v>
      </c>
      <c r="J6914">
        <f t="shared" si="1329"/>
        <v>0</v>
      </c>
      <c r="K6914">
        <f t="shared" si="1330"/>
        <v>0</v>
      </c>
      <c r="L6914">
        <f t="shared" ref="L6914:L6977" si="1334">IF(I6914="",0.5,IF(I6914&lt;=0.1,2,IF(I6914&gt;=5000,2, IF(AND(I6914&gt;0.1,I6914&lt;0.2),5, IF(AND(I6914&gt;900,I6914&lt;5000),5,IF(S6914&gt;=2500,1.5,0))))))</f>
        <v>0</v>
      </c>
      <c r="M6914">
        <f t="shared" si="1331"/>
        <v>0</v>
      </c>
      <c r="N6914">
        <f t="shared" si="1332"/>
        <v>0</v>
      </c>
      <c r="O6914">
        <f t="shared" si="1333"/>
        <v>0</v>
      </c>
      <c r="P6914" s="34" t="s">
        <v>77</v>
      </c>
      <c r="Q6914" s="33">
        <f t="shared" ref="Q6914:Q6977" si="1335">IF(G6914="","",ABS(G6915-G6914))</f>
        <v>7.0000000000000284E-2</v>
      </c>
      <c r="R6914" s="33">
        <f t="shared" ref="R6914:R6977" si="1336">IF(H6914="","",ABS(H6915-H6914))</f>
        <v>0.31999999999999851</v>
      </c>
      <c r="S6914" s="33">
        <f t="shared" ref="S6914:S6977" si="1337">IF(I6914="","",ABS(I6915-I6914))</f>
        <v>0.79999999999999982</v>
      </c>
      <c r="T6914" s="33">
        <f t="shared" ref="T6914:T6977" si="1338">IF(F6914="","",ABS(F6915*1000-F6914*1000))</f>
        <v>0</v>
      </c>
      <c r="V6914" s="16">
        <f t="shared" si="1328"/>
        <v>1.0416666664241347E-2</v>
      </c>
      <c r="W6914" s="2">
        <f t="shared" ref="W6914:W6977" si="1339">MROUND(D6914,"0:15")</f>
        <v>45136.5</v>
      </c>
    </row>
    <row r="6915" spans="1:23" x14ac:dyDescent="0.25">
      <c r="A6915">
        <v>2023</v>
      </c>
      <c r="B6915" t="s">
        <v>75</v>
      </c>
      <c r="C6915" t="s">
        <v>76</v>
      </c>
      <c r="D6915" s="45">
        <v>45136.510416666664</v>
      </c>
      <c r="E6915">
        <v>119.9</v>
      </c>
      <c r="F6915">
        <v>0.437</v>
      </c>
      <c r="G6915">
        <v>24.3</v>
      </c>
      <c r="H6915">
        <v>9.6199999999999992</v>
      </c>
      <c r="I6915">
        <v>5.8</v>
      </c>
      <c r="J6915">
        <f t="shared" si="1329"/>
        <v>0</v>
      </c>
      <c r="K6915">
        <f t="shared" si="1330"/>
        <v>0</v>
      </c>
      <c r="L6915">
        <f t="shared" si="1334"/>
        <v>0</v>
      </c>
      <c r="M6915">
        <f t="shared" si="1331"/>
        <v>0</v>
      </c>
      <c r="N6915">
        <f t="shared" si="1332"/>
        <v>0</v>
      </c>
      <c r="O6915">
        <f t="shared" si="1333"/>
        <v>0</v>
      </c>
      <c r="P6915" s="34" t="s">
        <v>77</v>
      </c>
      <c r="Q6915" s="33">
        <f t="shared" si="1335"/>
        <v>2.9999999999997584E-2</v>
      </c>
      <c r="R6915" s="33">
        <f t="shared" si="1336"/>
        <v>0.41999999999999993</v>
      </c>
      <c r="S6915" s="33">
        <f t="shared" si="1337"/>
        <v>1</v>
      </c>
      <c r="T6915" s="33">
        <f t="shared" si="1338"/>
        <v>1</v>
      </c>
      <c r="V6915" s="16">
        <f t="shared" ref="V6915:V6978" si="1340">D6915-D6914</f>
        <v>1.0416666664241347E-2</v>
      </c>
      <c r="W6915" s="2">
        <f t="shared" si="1339"/>
        <v>45136.510416666664</v>
      </c>
    </row>
    <row r="6916" spans="1:23" x14ac:dyDescent="0.25">
      <c r="A6916">
        <v>2023</v>
      </c>
      <c r="B6916" t="s">
        <v>75</v>
      </c>
      <c r="C6916" t="s">
        <v>76</v>
      </c>
      <c r="D6916" s="45">
        <v>45136.520833333336</v>
      </c>
      <c r="E6916">
        <v>114.7</v>
      </c>
      <c r="F6916">
        <v>0.438</v>
      </c>
      <c r="G6916">
        <v>24.33</v>
      </c>
      <c r="H6916">
        <v>9.1999999999999993</v>
      </c>
      <c r="I6916">
        <v>4.8</v>
      </c>
      <c r="J6916">
        <f t="shared" si="1329"/>
        <v>0</v>
      </c>
      <c r="K6916">
        <f t="shared" si="1330"/>
        <v>0</v>
      </c>
      <c r="L6916">
        <f t="shared" si="1334"/>
        <v>0</v>
      </c>
      <c r="M6916">
        <f t="shared" si="1331"/>
        <v>0</v>
      </c>
      <c r="N6916">
        <f t="shared" si="1332"/>
        <v>0</v>
      </c>
      <c r="O6916">
        <f t="shared" si="1333"/>
        <v>0</v>
      </c>
      <c r="P6916" s="34" t="s">
        <v>77</v>
      </c>
      <c r="Q6916" s="33">
        <f t="shared" si="1335"/>
        <v>4.00000000000027E-2</v>
      </c>
      <c r="R6916" s="33">
        <f t="shared" si="1336"/>
        <v>0.57000000000000028</v>
      </c>
      <c r="S6916" s="33">
        <f t="shared" si="1337"/>
        <v>0.29999999999999982</v>
      </c>
      <c r="T6916" s="33">
        <f t="shared" si="1338"/>
        <v>0</v>
      </c>
      <c r="V6916" s="16">
        <f t="shared" si="1340"/>
        <v>1.0416666671517305E-2</v>
      </c>
      <c r="W6916" s="2">
        <f t="shared" si="1339"/>
        <v>45136.520833333328</v>
      </c>
    </row>
    <row r="6917" spans="1:23" x14ac:dyDescent="0.25">
      <c r="A6917">
        <v>2023</v>
      </c>
      <c r="B6917" t="s">
        <v>75</v>
      </c>
      <c r="C6917" t="s">
        <v>76</v>
      </c>
      <c r="D6917" s="45">
        <v>45136.53125</v>
      </c>
      <c r="E6917">
        <v>121.9</v>
      </c>
      <c r="F6917">
        <v>0.438</v>
      </c>
      <c r="G6917">
        <v>24.37</v>
      </c>
      <c r="H6917">
        <v>9.77</v>
      </c>
      <c r="I6917">
        <v>5.0999999999999996</v>
      </c>
      <c r="J6917">
        <f t="shared" si="1329"/>
        <v>0</v>
      </c>
      <c r="K6917">
        <f t="shared" si="1330"/>
        <v>0</v>
      </c>
      <c r="L6917">
        <f t="shared" si="1334"/>
        <v>0</v>
      </c>
      <c r="M6917">
        <f t="shared" si="1331"/>
        <v>0</v>
      </c>
      <c r="N6917">
        <f t="shared" si="1332"/>
        <v>0</v>
      </c>
      <c r="O6917">
        <f t="shared" si="1333"/>
        <v>0</v>
      </c>
      <c r="P6917" s="34" t="s">
        <v>77</v>
      </c>
      <c r="Q6917" s="33">
        <f t="shared" si="1335"/>
        <v>8.9999999999999858E-2</v>
      </c>
      <c r="R6917" s="33">
        <f t="shared" si="1336"/>
        <v>0.29999999999999893</v>
      </c>
      <c r="S6917" s="33">
        <f t="shared" si="1337"/>
        <v>1.4000000000000004</v>
      </c>
      <c r="T6917" s="33">
        <f t="shared" si="1338"/>
        <v>0</v>
      </c>
      <c r="V6917" s="16">
        <f t="shared" si="1340"/>
        <v>1.0416666664241347E-2</v>
      </c>
      <c r="W6917" s="2">
        <f t="shared" si="1339"/>
        <v>45136.53125</v>
      </c>
    </row>
    <row r="6918" spans="1:23" x14ac:dyDescent="0.25">
      <c r="A6918">
        <v>2023</v>
      </c>
      <c r="B6918" t="s">
        <v>75</v>
      </c>
      <c r="C6918" t="s">
        <v>76</v>
      </c>
      <c r="D6918" s="45">
        <v>45136.541666666664</v>
      </c>
      <c r="E6918">
        <v>118.3</v>
      </c>
      <c r="F6918">
        <v>0.438</v>
      </c>
      <c r="G6918">
        <v>24.46</v>
      </c>
      <c r="H6918">
        <v>9.4700000000000006</v>
      </c>
      <c r="I6918">
        <v>6.5</v>
      </c>
      <c r="J6918">
        <f t="shared" si="1329"/>
        <v>0</v>
      </c>
      <c r="K6918">
        <f t="shared" si="1330"/>
        <v>0</v>
      </c>
      <c r="L6918">
        <f t="shared" si="1334"/>
        <v>0</v>
      </c>
      <c r="M6918">
        <f t="shared" si="1331"/>
        <v>0</v>
      </c>
      <c r="N6918">
        <f t="shared" si="1332"/>
        <v>0</v>
      </c>
      <c r="O6918">
        <f t="shared" si="1333"/>
        <v>0</v>
      </c>
      <c r="P6918" s="34" t="s">
        <v>77</v>
      </c>
      <c r="Q6918" s="33">
        <f t="shared" si="1335"/>
        <v>7.9999999999998295E-2</v>
      </c>
      <c r="R6918" s="33">
        <f t="shared" si="1336"/>
        <v>0.34999999999999964</v>
      </c>
      <c r="S6918" s="33">
        <f t="shared" si="1337"/>
        <v>0.79999999999999982</v>
      </c>
      <c r="T6918" s="33">
        <f t="shared" si="1338"/>
        <v>0</v>
      </c>
      <c r="V6918" s="16">
        <f t="shared" si="1340"/>
        <v>1.0416666664241347E-2</v>
      </c>
      <c r="W6918" s="2">
        <f t="shared" si="1339"/>
        <v>45136.541666666664</v>
      </c>
    </row>
    <row r="6919" spans="1:23" x14ac:dyDescent="0.25">
      <c r="A6919">
        <v>2023</v>
      </c>
      <c r="B6919" t="s">
        <v>75</v>
      </c>
      <c r="C6919" t="s">
        <v>76</v>
      </c>
      <c r="D6919" s="45">
        <v>45136.552083333336</v>
      </c>
      <c r="E6919">
        <v>122.9</v>
      </c>
      <c r="F6919">
        <v>0.438</v>
      </c>
      <c r="G6919">
        <v>24.54</v>
      </c>
      <c r="H6919">
        <v>9.82</v>
      </c>
      <c r="I6919">
        <v>7.3</v>
      </c>
      <c r="J6919">
        <f t="shared" si="1329"/>
        <v>0</v>
      </c>
      <c r="K6919">
        <f t="shared" si="1330"/>
        <v>0</v>
      </c>
      <c r="L6919">
        <f t="shared" si="1334"/>
        <v>0</v>
      </c>
      <c r="M6919">
        <f t="shared" si="1331"/>
        <v>0</v>
      </c>
      <c r="N6919">
        <f t="shared" si="1332"/>
        <v>0</v>
      </c>
      <c r="O6919">
        <f t="shared" si="1333"/>
        <v>0</v>
      </c>
      <c r="P6919" s="34" t="s">
        <v>77</v>
      </c>
      <c r="Q6919" s="33">
        <f t="shared" si="1335"/>
        <v>0.15000000000000213</v>
      </c>
      <c r="R6919" s="33">
        <f t="shared" si="1336"/>
        <v>0.30000000000000071</v>
      </c>
      <c r="S6919" s="33">
        <f t="shared" si="1337"/>
        <v>1.5</v>
      </c>
      <c r="T6919" s="33">
        <f t="shared" si="1338"/>
        <v>1</v>
      </c>
      <c r="V6919" s="16">
        <f t="shared" si="1340"/>
        <v>1.0416666671517305E-2</v>
      </c>
      <c r="W6919" s="2">
        <f t="shared" si="1339"/>
        <v>45136.552083333328</v>
      </c>
    </row>
    <row r="6920" spans="1:23" x14ac:dyDescent="0.25">
      <c r="A6920">
        <v>2023</v>
      </c>
      <c r="B6920" t="s">
        <v>75</v>
      </c>
      <c r="C6920" t="s">
        <v>76</v>
      </c>
      <c r="D6920" s="45">
        <v>45136.5625</v>
      </c>
      <c r="E6920">
        <v>119.4</v>
      </c>
      <c r="F6920">
        <v>0.439</v>
      </c>
      <c r="G6920">
        <v>24.69</v>
      </c>
      <c r="H6920">
        <v>9.52</v>
      </c>
      <c r="I6920">
        <v>5.8</v>
      </c>
      <c r="J6920">
        <f t="shared" si="1329"/>
        <v>0</v>
      </c>
      <c r="K6920">
        <f t="shared" si="1330"/>
        <v>0</v>
      </c>
      <c r="L6920">
        <f t="shared" si="1334"/>
        <v>0</v>
      </c>
      <c r="M6920">
        <f t="shared" si="1331"/>
        <v>0</v>
      </c>
      <c r="N6920">
        <f t="shared" si="1332"/>
        <v>0</v>
      </c>
      <c r="O6920">
        <f t="shared" si="1333"/>
        <v>0</v>
      </c>
      <c r="P6920" s="34" t="s">
        <v>77</v>
      </c>
      <c r="Q6920" s="33">
        <f t="shared" si="1335"/>
        <v>7.0000000000000284E-2</v>
      </c>
      <c r="R6920" s="33">
        <f t="shared" si="1336"/>
        <v>0.23000000000000043</v>
      </c>
      <c r="S6920" s="33">
        <f t="shared" si="1337"/>
        <v>1.0999999999999996</v>
      </c>
      <c r="T6920" s="33">
        <f t="shared" si="1338"/>
        <v>0</v>
      </c>
      <c r="V6920" s="16">
        <f t="shared" si="1340"/>
        <v>1.0416666664241347E-2</v>
      </c>
      <c r="W6920" s="2">
        <f t="shared" si="1339"/>
        <v>45136.5625</v>
      </c>
    </row>
    <row r="6921" spans="1:23" x14ac:dyDescent="0.25">
      <c r="A6921">
        <v>2023</v>
      </c>
      <c r="B6921" t="s">
        <v>75</v>
      </c>
      <c r="C6921" t="s">
        <v>76</v>
      </c>
      <c r="D6921" s="45">
        <v>45136.572916666664</v>
      </c>
      <c r="E6921">
        <v>122.5</v>
      </c>
      <c r="F6921">
        <v>0.439</v>
      </c>
      <c r="G6921">
        <v>24.76</v>
      </c>
      <c r="H6921">
        <v>9.75</v>
      </c>
      <c r="I6921">
        <v>4.7</v>
      </c>
      <c r="J6921">
        <f t="shared" si="1329"/>
        <v>0</v>
      </c>
      <c r="K6921">
        <f t="shared" si="1330"/>
        <v>0</v>
      </c>
      <c r="L6921">
        <f t="shared" si="1334"/>
        <v>0</v>
      </c>
      <c r="M6921">
        <f t="shared" si="1331"/>
        <v>0</v>
      </c>
      <c r="N6921">
        <f t="shared" si="1332"/>
        <v>0</v>
      </c>
      <c r="O6921">
        <f t="shared" si="1333"/>
        <v>0</v>
      </c>
      <c r="P6921" s="34" t="s">
        <v>77</v>
      </c>
      <c r="Q6921" s="33">
        <f t="shared" si="1335"/>
        <v>4.9999999999997158E-2</v>
      </c>
      <c r="R6921" s="33">
        <f t="shared" si="1336"/>
        <v>3.9999999999999147E-2</v>
      </c>
      <c r="S6921" s="33">
        <f t="shared" si="1337"/>
        <v>1.5</v>
      </c>
      <c r="T6921" s="33">
        <f t="shared" si="1338"/>
        <v>0</v>
      </c>
      <c r="V6921" s="16">
        <f t="shared" si="1340"/>
        <v>1.0416666664241347E-2</v>
      </c>
      <c r="W6921" s="2">
        <f t="shared" si="1339"/>
        <v>45136.572916666664</v>
      </c>
    </row>
    <row r="6922" spans="1:23" x14ac:dyDescent="0.25">
      <c r="A6922">
        <v>2023</v>
      </c>
      <c r="B6922" t="s">
        <v>75</v>
      </c>
      <c r="C6922" t="s">
        <v>76</v>
      </c>
      <c r="D6922" s="45">
        <v>45136.583333333336</v>
      </c>
      <c r="E6922">
        <v>123.1</v>
      </c>
      <c r="F6922">
        <v>0.439</v>
      </c>
      <c r="G6922">
        <v>24.81</v>
      </c>
      <c r="H6922">
        <v>9.7899999999999991</v>
      </c>
      <c r="I6922">
        <v>6.2</v>
      </c>
      <c r="J6922">
        <f t="shared" si="1329"/>
        <v>0</v>
      </c>
      <c r="K6922">
        <f t="shared" si="1330"/>
        <v>0</v>
      </c>
      <c r="L6922">
        <f t="shared" si="1334"/>
        <v>0</v>
      </c>
      <c r="M6922">
        <f t="shared" si="1331"/>
        <v>0</v>
      </c>
      <c r="N6922">
        <f t="shared" si="1332"/>
        <v>0</v>
      </c>
      <c r="O6922">
        <f t="shared" si="1333"/>
        <v>0</v>
      </c>
      <c r="P6922" s="34" t="s">
        <v>77</v>
      </c>
      <c r="Q6922" s="33">
        <f t="shared" si="1335"/>
        <v>6.0000000000002274E-2</v>
      </c>
      <c r="R6922" s="33">
        <f t="shared" si="1336"/>
        <v>0.11999999999999922</v>
      </c>
      <c r="S6922" s="33">
        <f t="shared" si="1337"/>
        <v>1.2999999999999998</v>
      </c>
      <c r="T6922" s="33">
        <f t="shared" si="1338"/>
        <v>1</v>
      </c>
      <c r="V6922" s="16">
        <f t="shared" si="1340"/>
        <v>1.0416666671517305E-2</v>
      </c>
      <c r="W6922" s="2">
        <f t="shared" si="1339"/>
        <v>45136.583333333328</v>
      </c>
    </row>
    <row r="6923" spans="1:23" x14ac:dyDescent="0.25">
      <c r="A6923">
        <v>2023</v>
      </c>
      <c r="B6923" t="s">
        <v>75</v>
      </c>
      <c r="C6923" t="s">
        <v>76</v>
      </c>
      <c r="D6923" s="45">
        <v>45136.59375</v>
      </c>
      <c r="E6923">
        <v>121.8</v>
      </c>
      <c r="F6923">
        <v>0.44</v>
      </c>
      <c r="G6923">
        <v>24.87</v>
      </c>
      <c r="H6923">
        <v>9.67</v>
      </c>
      <c r="I6923">
        <v>4.9000000000000004</v>
      </c>
      <c r="J6923">
        <f t="shared" si="1329"/>
        <v>0</v>
      </c>
      <c r="K6923">
        <f t="shared" si="1330"/>
        <v>0</v>
      </c>
      <c r="L6923">
        <f t="shared" si="1334"/>
        <v>0</v>
      </c>
      <c r="M6923">
        <f t="shared" si="1331"/>
        <v>0</v>
      </c>
      <c r="N6923">
        <f t="shared" si="1332"/>
        <v>0</v>
      </c>
      <c r="O6923">
        <f t="shared" si="1333"/>
        <v>0</v>
      </c>
      <c r="P6923" s="34" t="s">
        <v>77</v>
      </c>
      <c r="Q6923" s="33">
        <f t="shared" si="1335"/>
        <v>0.17999999999999972</v>
      </c>
      <c r="R6923" s="33">
        <f t="shared" si="1336"/>
        <v>0.47000000000000064</v>
      </c>
      <c r="S6923" s="33">
        <f t="shared" si="1337"/>
        <v>2</v>
      </c>
      <c r="T6923" s="33">
        <f t="shared" si="1338"/>
        <v>0</v>
      </c>
      <c r="V6923" s="16">
        <f t="shared" si="1340"/>
        <v>1.0416666664241347E-2</v>
      </c>
      <c r="W6923" s="2">
        <f t="shared" si="1339"/>
        <v>45136.59375</v>
      </c>
    </row>
    <row r="6924" spans="1:23" x14ac:dyDescent="0.25">
      <c r="A6924">
        <v>2023</v>
      </c>
      <c r="B6924" t="s">
        <v>75</v>
      </c>
      <c r="C6924" t="s">
        <v>76</v>
      </c>
      <c r="D6924" s="45">
        <v>45136.604166666664</v>
      </c>
      <c r="E6924">
        <v>128</v>
      </c>
      <c r="F6924">
        <v>0.44</v>
      </c>
      <c r="G6924">
        <v>25.05</v>
      </c>
      <c r="H6924">
        <v>10.14</v>
      </c>
      <c r="I6924">
        <v>6.9</v>
      </c>
      <c r="J6924">
        <f t="shared" si="1329"/>
        <v>0</v>
      </c>
      <c r="K6924">
        <f t="shared" si="1330"/>
        <v>0</v>
      </c>
      <c r="L6924">
        <f t="shared" si="1334"/>
        <v>0</v>
      </c>
      <c r="M6924">
        <f t="shared" si="1331"/>
        <v>0</v>
      </c>
      <c r="N6924">
        <f t="shared" si="1332"/>
        <v>0</v>
      </c>
      <c r="O6924">
        <f t="shared" si="1333"/>
        <v>0</v>
      </c>
      <c r="P6924" s="34" t="s">
        <v>77</v>
      </c>
      <c r="Q6924" s="33">
        <f t="shared" si="1335"/>
        <v>0.16000000000000014</v>
      </c>
      <c r="R6924" s="33">
        <f t="shared" si="1336"/>
        <v>0.66000000000000014</v>
      </c>
      <c r="S6924" s="33">
        <f t="shared" si="1337"/>
        <v>1</v>
      </c>
      <c r="T6924" s="33">
        <f t="shared" si="1338"/>
        <v>0</v>
      </c>
      <c r="V6924" s="16">
        <f t="shared" si="1340"/>
        <v>1.0416666664241347E-2</v>
      </c>
      <c r="W6924" s="2">
        <f t="shared" si="1339"/>
        <v>45136.604166666664</v>
      </c>
    </row>
    <row r="6925" spans="1:23" x14ac:dyDescent="0.25">
      <c r="A6925">
        <v>2023</v>
      </c>
      <c r="B6925" t="s">
        <v>75</v>
      </c>
      <c r="C6925" t="s">
        <v>76</v>
      </c>
      <c r="D6925" s="45">
        <v>45136.614583333336</v>
      </c>
      <c r="E6925">
        <v>136.80000000000001</v>
      </c>
      <c r="F6925">
        <v>0.44</v>
      </c>
      <c r="G6925">
        <v>25.21</v>
      </c>
      <c r="H6925">
        <v>10.8</v>
      </c>
      <c r="I6925">
        <v>5.9</v>
      </c>
      <c r="J6925">
        <f t="shared" si="1329"/>
        <v>0</v>
      </c>
      <c r="K6925">
        <f t="shared" si="1330"/>
        <v>0</v>
      </c>
      <c r="L6925">
        <f t="shared" si="1334"/>
        <v>0</v>
      </c>
      <c r="M6925">
        <f t="shared" si="1331"/>
        <v>0</v>
      </c>
      <c r="N6925">
        <f t="shared" si="1332"/>
        <v>0</v>
      </c>
      <c r="O6925">
        <f t="shared" si="1333"/>
        <v>0</v>
      </c>
      <c r="P6925" s="34" t="s">
        <v>77</v>
      </c>
      <c r="Q6925" s="33">
        <f t="shared" si="1335"/>
        <v>8.9999999999999858E-2</v>
      </c>
      <c r="R6925" s="33">
        <f t="shared" si="1336"/>
        <v>0.13000000000000078</v>
      </c>
      <c r="S6925" s="33">
        <f t="shared" si="1337"/>
        <v>0.20000000000000018</v>
      </c>
      <c r="T6925" s="33">
        <f t="shared" si="1338"/>
        <v>1</v>
      </c>
      <c r="V6925" s="16">
        <f t="shared" si="1340"/>
        <v>1.0416666671517305E-2</v>
      </c>
      <c r="W6925" s="2">
        <f t="shared" si="1339"/>
        <v>45136.614583333328</v>
      </c>
    </row>
    <row r="6926" spans="1:23" x14ac:dyDescent="0.25">
      <c r="A6926">
        <v>2023</v>
      </c>
      <c r="B6926" t="s">
        <v>75</v>
      </c>
      <c r="C6926" t="s">
        <v>76</v>
      </c>
      <c r="D6926" s="45">
        <v>45136.625</v>
      </c>
      <c r="E6926">
        <v>135.5</v>
      </c>
      <c r="F6926">
        <v>0.441</v>
      </c>
      <c r="G6926">
        <v>25.3</v>
      </c>
      <c r="H6926">
        <v>10.67</v>
      </c>
      <c r="I6926">
        <v>5.7</v>
      </c>
      <c r="J6926">
        <f t="shared" si="1329"/>
        <v>0</v>
      </c>
      <c r="K6926">
        <f t="shared" si="1330"/>
        <v>0</v>
      </c>
      <c r="L6926">
        <f t="shared" si="1334"/>
        <v>0</v>
      </c>
      <c r="M6926">
        <f t="shared" si="1331"/>
        <v>0</v>
      </c>
      <c r="N6926">
        <f t="shared" si="1332"/>
        <v>0</v>
      </c>
      <c r="O6926">
        <f t="shared" si="1333"/>
        <v>0</v>
      </c>
      <c r="P6926" s="34" t="s">
        <v>77</v>
      </c>
      <c r="Q6926" s="33">
        <f t="shared" si="1335"/>
        <v>9.9999999999997868E-2</v>
      </c>
      <c r="R6926" s="33">
        <f t="shared" si="1336"/>
        <v>0.57000000000000028</v>
      </c>
      <c r="S6926" s="33">
        <f t="shared" si="1337"/>
        <v>0</v>
      </c>
      <c r="T6926" s="33">
        <f t="shared" si="1338"/>
        <v>0</v>
      </c>
      <c r="V6926" s="16">
        <f t="shared" si="1340"/>
        <v>1.0416666664241347E-2</v>
      </c>
      <c r="W6926" s="2">
        <f t="shared" si="1339"/>
        <v>45136.625</v>
      </c>
    </row>
    <row r="6927" spans="1:23" x14ac:dyDescent="0.25">
      <c r="A6927">
        <v>2023</v>
      </c>
      <c r="B6927" t="s">
        <v>75</v>
      </c>
      <c r="C6927" t="s">
        <v>76</v>
      </c>
      <c r="D6927" s="45">
        <v>45136.635416666664</v>
      </c>
      <c r="E6927">
        <v>128.5</v>
      </c>
      <c r="F6927">
        <v>0.441</v>
      </c>
      <c r="G6927">
        <v>25.4</v>
      </c>
      <c r="H6927">
        <v>10.1</v>
      </c>
      <c r="I6927">
        <v>5.7</v>
      </c>
      <c r="J6927">
        <f t="shared" si="1329"/>
        <v>0</v>
      </c>
      <c r="K6927">
        <f t="shared" si="1330"/>
        <v>0</v>
      </c>
      <c r="L6927">
        <f t="shared" si="1334"/>
        <v>0</v>
      </c>
      <c r="M6927">
        <f t="shared" si="1331"/>
        <v>0</v>
      </c>
      <c r="N6927">
        <f t="shared" si="1332"/>
        <v>0</v>
      </c>
      <c r="O6927">
        <f t="shared" si="1333"/>
        <v>0</v>
      </c>
      <c r="P6927" s="34" t="s">
        <v>77</v>
      </c>
      <c r="Q6927" s="33">
        <f t="shared" si="1335"/>
        <v>8.0000000000001847E-2</v>
      </c>
      <c r="R6927" s="33">
        <f t="shared" si="1336"/>
        <v>0.12999999999999901</v>
      </c>
      <c r="S6927" s="33">
        <f t="shared" si="1337"/>
        <v>1.5</v>
      </c>
      <c r="T6927" s="33">
        <f t="shared" si="1338"/>
        <v>0</v>
      </c>
      <c r="V6927" s="16">
        <f t="shared" si="1340"/>
        <v>1.0416666664241347E-2</v>
      </c>
      <c r="W6927" s="2">
        <f t="shared" si="1339"/>
        <v>45136.635416666664</v>
      </c>
    </row>
    <row r="6928" spans="1:23" x14ac:dyDescent="0.25">
      <c r="A6928">
        <v>2023</v>
      </c>
      <c r="B6928" t="s">
        <v>75</v>
      </c>
      <c r="C6928" t="s">
        <v>76</v>
      </c>
      <c r="D6928" s="45">
        <v>45136.645833333336</v>
      </c>
      <c r="E6928">
        <v>127</v>
      </c>
      <c r="F6928">
        <v>0.441</v>
      </c>
      <c r="G6928">
        <v>25.48</v>
      </c>
      <c r="H6928">
        <v>9.9700000000000006</v>
      </c>
      <c r="I6928">
        <v>4.2</v>
      </c>
      <c r="J6928">
        <f t="shared" si="1329"/>
        <v>0</v>
      </c>
      <c r="K6928">
        <f t="shared" si="1330"/>
        <v>0</v>
      </c>
      <c r="L6928">
        <f t="shared" si="1334"/>
        <v>0</v>
      </c>
      <c r="M6928">
        <f t="shared" si="1331"/>
        <v>0</v>
      </c>
      <c r="N6928">
        <f t="shared" si="1332"/>
        <v>0</v>
      </c>
      <c r="O6928">
        <f t="shared" si="1333"/>
        <v>0</v>
      </c>
      <c r="P6928" s="34" t="s">
        <v>77</v>
      </c>
      <c r="Q6928" s="33">
        <f t="shared" si="1335"/>
        <v>7.0000000000000284E-2</v>
      </c>
      <c r="R6928" s="33">
        <f t="shared" si="1336"/>
        <v>0.16000000000000014</v>
      </c>
      <c r="S6928" s="33">
        <f t="shared" si="1337"/>
        <v>2.0999999999999996</v>
      </c>
      <c r="T6928" s="33">
        <f t="shared" si="1338"/>
        <v>0</v>
      </c>
      <c r="V6928" s="16">
        <f t="shared" si="1340"/>
        <v>1.0416666671517305E-2</v>
      </c>
      <c r="W6928" s="2">
        <f t="shared" si="1339"/>
        <v>45136.645833333328</v>
      </c>
    </row>
    <row r="6929" spans="1:23" x14ac:dyDescent="0.25">
      <c r="A6929">
        <v>2023</v>
      </c>
      <c r="B6929" t="s">
        <v>75</v>
      </c>
      <c r="C6929" t="s">
        <v>76</v>
      </c>
      <c r="D6929" s="45">
        <v>45136.65625</v>
      </c>
      <c r="E6929">
        <v>129.19999999999999</v>
      </c>
      <c r="F6929">
        <v>0.441</v>
      </c>
      <c r="G6929">
        <v>25.55</v>
      </c>
      <c r="H6929">
        <v>10.130000000000001</v>
      </c>
      <c r="I6929">
        <v>6.3</v>
      </c>
      <c r="J6929">
        <f t="shared" si="1329"/>
        <v>0</v>
      </c>
      <c r="K6929">
        <f t="shared" si="1330"/>
        <v>0</v>
      </c>
      <c r="L6929">
        <f t="shared" si="1334"/>
        <v>0</v>
      </c>
      <c r="M6929">
        <f t="shared" si="1331"/>
        <v>0</v>
      </c>
      <c r="N6929">
        <f t="shared" si="1332"/>
        <v>0</v>
      </c>
      <c r="O6929">
        <f t="shared" si="1333"/>
        <v>0</v>
      </c>
      <c r="P6929" s="34" t="s">
        <v>77</v>
      </c>
      <c r="Q6929" s="33">
        <f t="shared" si="1335"/>
        <v>2.9999999999997584E-2</v>
      </c>
      <c r="R6929" s="33">
        <f t="shared" si="1336"/>
        <v>0.12000000000000099</v>
      </c>
      <c r="S6929" s="33">
        <f t="shared" si="1337"/>
        <v>1.3999999999999995</v>
      </c>
      <c r="T6929" s="33">
        <f t="shared" si="1338"/>
        <v>1</v>
      </c>
      <c r="V6929" s="16">
        <f t="shared" si="1340"/>
        <v>1.0416666664241347E-2</v>
      </c>
      <c r="W6929" s="2">
        <f t="shared" si="1339"/>
        <v>45136.65625</v>
      </c>
    </row>
    <row r="6930" spans="1:23" x14ac:dyDescent="0.25">
      <c r="A6930">
        <v>2023</v>
      </c>
      <c r="B6930" t="s">
        <v>75</v>
      </c>
      <c r="C6930" t="s">
        <v>76</v>
      </c>
      <c r="D6930" s="45">
        <v>45136.666666666664</v>
      </c>
      <c r="E6930">
        <v>127.7</v>
      </c>
      <c r="F6930">
        <v>0.442</v>
      </c>
      <c r="G6930">
        <v>25.58</v>
      </c>
      <c r="H6930">
        <v>10.01</v>
      </c>
      <c r="I6930">
        <v>4.9000000000000004</v>
      </c>
      <c r="J6930">
        <f t="shared" si="1329"/>
        <v>0</v>
      </c>
      <c r="K6930">
        <f t="shared" si="1330"/>
        <v>0</v>
      </c>
      <c r="L6930">
        <f t="shared" si="1334"/>
        <v>0</v>
      </c>
      <c r="M6930">
        <f t="shared" si="1331"/>
        <v>0</v>
      </c>
      <c r="N6930">
        <f t="shared" si="1332"/>
        <v>0</v>
      </c>
      <c r="O6930">
        <f t="shared" si="1333"/>
        <v>0</v>
      </c>
      <c r="P6930" s="34" t="s">
        <v>77</v>
      </c>
      <c r="Q6930" s="33">
        <f t="shared" si="1335"/>
        <v>9.9999999999980105E-3</v>
      </c>
      <c r="R6930" s="33">
        <f t="shared" si="1336"/>
        <v>0.4399999999999995</v>
      </c>
      <c r="S6930" s="33">
        <f t="shared" si="1337"/>
        <v>0</v>
      </c>
      <c r="T6930" s="33">
        <f t="shared" si="1338"/>
        <v>0</v>
      </c>
      <c r="V6930" s="16">
        <f t="shared" si="1340"/>
        <v>1.0416666664241347E-2</v>
      </c>
      <c r="W6930" s="2">
        <f t="shared" si="1339"/>
        <v>45136.666666666664</v>
      </c>
    </row>
    <row r="6931" spans="1:23" x14ac:dyDescent="0.25">
      <c r="A6931">
        <v>2023</v>
      </c>
      <c r="B6931" t="s">
        <v>75</v>
      </c>
      <c r="C6931" t="s">
        <v>76</v>
      </c>
      <c r="D6931" s="45">
        <v>45136.677083333336</v>
      </c>
      <c r="E6931">
        <v>133.19999999999999</v>
      </c>
      <c r="F6931">
        <v>0.442</v>
      </c>
      <c r="G6931">
        <v>25.57</v>
      </c>
      <c r="H6931">
        <v>10.45</v>
      </c>
      <c r="I6931">
        <v>4.9000000000000004</v>
      </c>
      <c r="J6931">
        <f t="shared" si="1329"/>
        <v>0</v>
      </c>
      <c r="K6931">
        <f t="shared" si="1330"/>
        <v>0</v>
      </c>
      <c r="L6931">
        <f t="shared" si="1334"/>
        <v>0</v>
      </c>
      <c r="M6931">
        <f t="shared" si="1331"/>
        <v>0</v>
      </c>
      <c r="N6931">
        <f t="shared" si="1332"/>
        <v>0</v>
      </c>
      <c r="O6931">
        <f t="shared" si="1333"/>
        <v>0</v>
      </c>
      <c r="P6931" s="34" t="s">
        <v>77</v>
      </c>
      <c r="Q6931" s="33">
        <f t="shared" si="1335"/>
        <v>0</v>
      </c>
      <c r="R6931" s="33">
        <f t="shared" si="1336"/>
        <v>0.61999999999999922</v>
      </c>
      <c r="S6931" s="33">
        <f t="shared" si="1337"/>
        <v>1.0000000000000004</v>
      </c>
      <c r="T6931" s="33">
        <f t="shared" si="1338"/>
        <v>0</v>
      </c>
      <c r="V6931" s="16">
        <f t="shared" si="1340"/>
        <v>1.0416666671517305E-2</v>
      </c>
      <c r="W6931" s="2">
        <f t="shared" si="1339"/>
        <v>45136.677083333328</v>
      </c>
    </row>
    <row r="6932" spans="1:23" x14ac:dyDescent="0.25">
      <c r="A6932">
        <v>2023</v>
      </c>
      <c r="B6932" t="s">
        <v>75</v>
      </c>
      <c r="C6932" t="s">
        <v>76</v>
      </c>
      <c r="D6932" s="45">
        <v>45136.6875</v>
      </c>
      <c r="E6932">
        <v>125.4</v>
      </c>
      <c r="F6932">
        <v>0.442</v>
      </c>
      <c r="G6932">
        <v>25.57</v>
      </c>
      <c r="H6932">
        <v>9.83</v>
      </c>
      <c r="I6932">
        <v>3.9</v>
      </c>
      <c r="J6932">
        <f t="shared" si="1329"/>
        <v>0</v>
      </c>
      <c r="K6932">
        <f t="shared" si="1330"/>
        <v>0</v>
      </c>
      <c r="L6932">
        <f t="shared" si="1334"/>
        <v>0</v>
      </c>
      <c r="M6932">
        <f t="shared" si="1331"/>
        <v>0</v>
      </c>
      <c r="N6932">
        <f t="shared" si="1332"/>
        <v>0</v>
      </c>
      <c r="O6932">
        <f t="shared" si="1333"/>
        <v>0</v>
      </c>
      <c r="P6932" s="34" t="s">
        <v>77</v>
      </c>
      <c r="Q6932" s="33">
        <f t="shared" si="1335"/>
        <v>1.9999999999999574E-2</v>
      </c>
      <c r="R6932" s="33">
        <f t="shared" si="1336"/>
        <v>1.9999999999999574E-2</v>
      </c>
      <c r="S6932" s="33">
        <f t="shared" si="1337"/>
        <v>0.80000000000000027</v>
      </c>
      <c r="T6932" s="33">
        <f t="shared" si="1338"/>
        <v>0</v>
      </c>
      <c r="V6932" s="16">
        <f t="shared" si="1340"/>
        <v>1.0416666664241347E-2</v>
      </c>
      <c r="W6932" s="2">
        <f t="shared" si="1339"/>
        <v>45136.6875</v>
      </c>
    </row>
    <row r="6933" spans="1:23" x14ac:dyDescent="0.25">
      <c r="A6933">
        <v>2023</v>
      </c>
      <c r="B6933" t="s">
        <v>75</v>
      </c>
      <c r="C6933" t="s">
        <v>76</v>
      </c>
      <c r="D6933" s="45">
        <v>45136.697916666664</v>
      </c>
      <c r="E6933">
        <v>125.7</v>
      </c>
      <c r="F6933">
        <v>0.442</v>
      </c>
      <c r="G6933">
        <v>25.59</v>
      </c>
      <c r="H6933">
        <v>9.85</v>
      </c>
      <c r="I6933">
        <v>4.7</v>
      </c>
      <c r="J6933">
        <f t="shared" si="1329"/>
        <v>0</v>
      </c>
      <c r="K6933">
        <f t="shared" si="1330"/>
        <v>0</v>
      </c>
      <c r="L6933">
        <f t="shared" si="1334"/>
        <v>0</v>
      </c>
      <c r="M6933">
        <f t="shared" si="1331"/>
        <v>0</v>
      </c>
      <c r="N6933">
        <f t="shared" si="1332"/>
        <v>0</v>
      </c>
      <c r="O6933">
        <f t="shared" si="1333"/>
        <v>0</v>
      </c>
      <c r="P6933" s="34" t="s">
        <v>77</v>
      </c>
      <c r="Q6933" s="33">
        <f t="shared" si="1335"/>
        <v>0</v>
      </c>
      <c r="R6933" s="33">
        <f t="shared" si="1336"/>
        <v>0.19999999999999929</v>
      </c>
      <c r="S6933" s="33">
        <f t="shared" si="1337"/>
        <v>0.40000000000000036</v>
      </c>
      <c r="T6933" s="33">
        <f t="shared" si="1338"/>
        <v>0</v>
      </c>
      <c r="V6933" s="16">
        <f t="shared" si="1340"/>
        <v>1.0416666664241347E-2</v>
      </c>
      <c r="W6933" s="2">
        <f t="shared" si="1339"/>
        <v>45136.697916666664</v>
      </c>
    </row>
    <row r="6934" spans="1:23" x14ac:dyDescent="0.25">
      <c r="A6934">
        <v>2023</v>
      </c>
      <c r="B6934" t="s">
        <v>75</v>
      </c>
      <c r="C6934" t="s">
        <v>76</v>
      </c>
      <c r="D6934" s="45">
        <v>45136.708333333336</v>
      </c>
      <c r="E6934">
        <v>123.1</v>
      </c>
      <c r="F6934">
        <v>0.442</v>
      </c>
      <c r="G6934">
        <v>25.59</v>
      </c>
      <c r="H6934">
        <v>9.65</v>
      </c>
      <c r="I6934">
        <v>4.3</v>
      </c>
      <c r="J6934">
        <f t="shared" si="1329"/>
        <v>0</v>
      </c>
      <c r="K6934">
        <f t="shared" si="1330"/>
        <v>0</v>
      </c>
      <c r="L6934">
        <f t="shared" si="1334"/>
        <v>0</v>
      </c>
      <c r="M6934">
        <f t="shared" si="1331"/>
        <v>0</v>
      </c>
      <c r="N6934">
        <f t="shared" si="1332"/>
        <v>0</v>
      </c>
      <c r="O6934">
        <f t="shared" si="1333"/>
        <v>0</v>
      </c>
      <c r="P6934" s="34" t="s">
        <v>77</v>
      </c>
      <c r="Q6934" s="33">
        <f t="shared" si="1335"/>
        <v>1.0000000000001563E-2</v>
      </c>
      <c r="R6934" s="33">
        <f t="shared" si="1336"/>
        <v>0.33999999999999986</v>
      </c>
      <c r="S6934" s="33">
        <f t="shared" si="1337"/>
        <v>0.59999999999999964</v>
      </c>
      <c r="T6934" s="33">
        <f t="shared" si="1338"/>
        <v>0</v>
      </c>
      <c r="V6934" s="16">
        <f t="shared" si="1340"/>
        <v>1.0416666671517305E-2</v>
      </c>
      <c r="W6934" s="2">
        <f t="shared" si="1339"/>
        <v>45136.708333333328</v>
      </c>
    </row>
    <row r="6935" spans="1:23" x14ac:dyDescent="0.25">
      <c r="A6935">
        <v>2023</v>
      </c>
      <c r="B6935" t="s">
        <v>75</v>
      </c>
      <c r="C6935" t="s">
        <v>76</v>
      </c>
      <c r="D6935" s="45">
        <v>45136.71875</v>
      </c>
      <c r="E6935">
        <v>127.4</v>
      </c>
      <c r="F6935">
        <v>0.442</v>
      </c>
      <c r="G6935">
        <v>25.6</v>
      </c>
      <c r="H6935">
        <v>9.99</v>
      </c>
      <c r="I6935">
        <v>3.7</v>
      </c>
      <c r="J6935">
        <f t="shared" si="1329"/>
        <v>0</v>
      </c>
      <c r="K6935">
        <f t="shared" si="1330"/>
        <v>0</v>
      </c>
      <c r="L6935">
        <f t="shared" si="1334"/>
        <v>0</v>
      </c>
      <c r="M6935">
        <f t="shared" si="1331"/>
        <v>0</v>
      </c>
      <c r="N6935">
        <f t="shared" si="1332"/>
        <v>0</v>
      </c>
      <c r="O6935">
        <f t="shared" si="1333"/>
        <v>0</v>
      </c>
      <c r="P6935" s="34" t="s">
        <v>77</v>
      </c>
      <c r="Q6935" s="33">
        <f t="shared" si="1335"/>
        <v>0</v>
      </c>
      <c r="R6935" s="33">
        <f t="shared" si="1336"/>
        <v>1.3699999999999992</v>
      </c>
      <c r="S6935" s="33">
        <f t="shared" si="1337"/>
        <v>1</v>
      </c>
      <c r="T6935" s="33">
        <f t="shared" si="1338"/>
        <v>0</v>
      </c>
      <c r="V6935" s="16">
        <f t="shared" si="1340"/>
        <v>1.0416666664241347E-2</v>
      </c>
      <c r="W6935" s="2">
        <f t="shared" si="1339"/>
        <v>45136.71875</v>
      </c>
    </row>
    <row r="6936" spans="1:23" x14ac:dyDescent="0.25">
      <c r="A6936">
        <v>2023</v>
      </c>
      <c r="B6936" t="s">
        <v>75</v>
      </c>
      <c r="C6936" t="s">
        <v>76</v>
      </c>
      <c r="D6936" s="45">
        <v>45136.729166666664</v>
      </c>
      <c r="E6936">
        <v>144.9</v>
      </c>
      <c r="F6936">
        <v>0.442</v>
      </c>
      <c r="G6936">
        <v>25.6</v>
      </c>
      <c r="H6936">
        <v>11.36</v>
      </c>
      <c r="I6936">
        <v>4.7</v>
      </c>
      <c r="J6936">
        <f t="shared" si="1329"/>
        <v>0</v>
      </c>
      <c r="K6936">
        <v>0</v>
      </c>
      <c r="L6936">
        <f t="shared" si="1334"/>
        <v>0</v>
      </c>
      <c r="M6936">
        <f t="shared" si="1331"/>
        <v>0</v>
      </c>
      <c r="N6936">
        <f t="shared" si="1332"/>
        <v>0</v>
      </c>
      <c r="O6936">
        <f t="shared" si="1333"/>
        <v>0</v>
      </c>
      <c r="P6936" s="34" t="s">
        <v>77</v>
      </c>
      <c r="Q6936" s="33">
        <f t="shared" si="1335"/>
        <v>0</v>
      </c>
      <c r="R6936" s="33">
        <f t="shared" si="1336"/>
        <v>2.0999999999999996</v>
      </c>
      <c r="S6936" s="33">
        <f t="shared" si="1337"/>
        <v>0</v>
      </c>
      <c r="T6936" s="33">
        <f t="shared" si="1338"/>
        <v>0</v>
      </c>
      <c r="V6936" s="16">
        <f t="shared" si="1340"/>
        <v>1.0416666664241347E-2</v>
      </c>
      <c r="W6936" s="2">
        <f t="shared" si="1339"/>
        <v>45136.729166666664</v>
      </c>
    </row>
    <row r="6937" spans="1:23" x14ac:dyDescent="0.25">
      <c r="A6937">
        <v>2023</v>
      </c>
      <c r="B6937" t="s">
        <v>75</v>
      </c>
      <c r="C6937" t="s">
        <v>76</v>
      </c>
      <c r="D6937" s="45">
        <v>45136.739583333336</v>
      </c>
      <c r="E6937">
        <v>118.1</v>
      </c>
      <c r="F6937">
        <v>0.442</v>
      </c>
      <c r="G6937">
        <v>25.6</v>
      </c>
      <c r="H6937">
        <v>9.26</v>
      </c>
      <c r="I6937">
        <v>4.7</v>
      </c>
      <c r="J6937">
        <f t="shared" si="1329"/>
        <v>0</v>
      </c>
      <c r="K6937">
        <f t="shared" ref="K6937:K7000" si="1341">IF(H6937="",0.5,IF(H6937&lt;=0.1,2,IF(H6937&gt;=20,2, IF(AND(H6937&gt;0.1,H6937&lt;0.2),5,IF(AND(H6937&gt;16,H6937&lt;20),5,IF(R6937&gt;=2,1.5,0))))))</f>
        <v>0</v>
      </c>
      <c r="L6937">
        <f t="shared" si="1334"/>
        <v>0</v>
      </c>
      <c r="M6937">
        <f t="shared" si="1331"/>
        <v>0</v>
      </c>
      <c r="N6937">
        <f t="shared" si="1332"/>
        <v>0</v>
      </c>
      <c r="O6937">
        <f t="shared" si="1333"/>
        <v>0</v>
      </c>
      <c r="P6937" s="34" t="s">
        <v>77</v>
      </c>
      <c r="Q6937" s="33">
        <f t="shared" si="1335"/>
        <v>6.0000000000002274E-2</v>
      </c>
      <c r="R6937" s="33">
        <f t="shared" si="1336"/>
        <v>0.11999999999999922</v>
      </c>
      <c r="S6937" s="33">
        <f t="shared" si="1337"/>
        <v>3.8</v>
      </c>
      <c r="T6937" s="33">
        <f t="shared" si="1338"/>
        <v>0</v>
      </c>
      <c r="V6937" s="16">
        <f t="shared" si="1340"/>
        <v>1.0416666671517305E-2</v>
      </c>
      <c r="W6937" s="2">
        <f t="shared" si="1339"/>
        <v>45136.739583333328</v>
      </c>
    </row>
    <row r="6938" spans="1:23" x14ac:dyDescent="0.25">
      <c r="A6938">
        <v>2023</v>
      </c>
      <c r="B6938" t="s">
        <v>75</v>
      </c>
      <c r="C6938" t="s">
        <v>76</v>
      </c>
      <c r="D6938" s="45">
        <v>45136.75</v>
      </c>
      <c r="E6938">
        <v>116.5</v>
      </c>
      <c r="F6938">
        <v>0.442</v>
      </c>
      <c r="G6938">
        <v>25.54</v>
      </c>
      <c r="H6938">
        <v>9.14</v>
      </c>
      <c r="I6938">
        <v>8.5</v>
      </c>
      <c r="J6938">
        <f t="shared" si="1329"/>
        <v>0</v>
      </c>
      <c r="K6938">
        <f t="shared" si="1341"/>
        <v>0</v>
      </c>
      <c r="L6938">
        <f t="shared" si="1334"/>
        <v>0</v>
      </c>
      <c r="M6938">
        <f t="shared" si="1331"/>
        <v>0</v>
      </c>
      <c r="N6938">
        <f t="shared" si="1332"/>
        <v>0</v>
      </c>
      <c r="O6938">
        <f t="shared" si="1333"/>
        <v>0</v>
      </c>
      <c r="P6938" s="34" t="s">
        <v>77</v>
      </c>
      <c r="Q6938" s="33">
        <f t="shared" si="1335"/>
        <v>7.9999999999998295E-2</v>
      </c>
      <c r="R6938" s="33">
        <f t="shared" si="1336"/>
        <v>4.0000000000000924E-2</v>
      </c>
      <c r="S6938" s="33">
        <f t="shared" si="1337"/>
        <v>4.4000000000000004</v>
      </c>
      <c r="T6938" s="33">
        <f t="shared" si="1338"/>
        <v>1</v>
      </c>
      <c r="V6938" s="16">
        <f t="shared" si="1340"/>
        <v>1.0416666664241347E-2</v>
      </c>
      <c r="W6938" s="2">
        <f t="shared" si="1339"/>
        <v>45136.75</v>
      </c>
    </row>
    <row r="6939" spans="1:23" x14ac:dyDescent="0.25">
      <c r="A6939">
        <v>2023</v>
      </c>
      <c r="B6939" t="s">
        <v>75</v>
      </c>
      <c r="C6939" t="s">
        <v>76</v>
      </c>
      <c r="D6939" s="45">
        <v>45136.760416666664</v>
      </c>
      <c r="E6939">
        <v>115.8</v>
      </c>
      <c r="F6939">
        <v>0.441</v>
      </c>
      <c r="G6939">
        <v>25.46</v>
      </c>
      <c r="H6939">
        <v>9.1</v>
      </c>
      <c r="I6939">
        <v>4.0999999999999996</v>
      </c>
      <c r="J6939">
        <f t="shared" si="1329"/>
        <v>0</v>
      </c>
      <c r="K6939">
        <f t="shared" si="1341"/>
        <v>0</v>
      </c>
      <c r="L6939">
        <f t="shared" si="1334"/>
        <v>0</v>
      </c>
      <c r="M6939">
        <f t="shared" si="1331"/>
        <v>0</v>
      </c>
      <c r="N6939">
        <f t="shared" si="1332"/>
        <v>0</v>
      </c>
      <c r="O6939">
        <f t="shared" si="1333"/>
        <v>0</v>
      </c>
      <c r="P6939" s="34" t="s">
        <v>77</v>
      </c>
      <c r="Q6939" s="33">
        <f t="shared" si="1335"/>
        <v>6.0000000000002274E-2</v>
      </c>
      <c r="R6939" s="33">
        <f t="shared" si="1336"/>
        <v>4.0000000000000924E-2</v>
      </c>
      <c r="S6939" s="33">
        <f t="shared" si="1337"/>
        <v>0.80000000000000071</v>
      </c>
      <c r="T6939" s="33">
        <f t="shared" si="1338"/>
        <v>0</v>
      </c>
      <c r="V6939" s="16">
        <f t="shared" si="1340"/>
        <v>1.0416666664241347E-2</v>
      </c>
      <c r="W6939" s="2">
        <f t="shared" si="1339"/>
        <v>45136.760416666664</v>
      </c>
    </row>
    <row r="6940" spans="1:23" x14ac:dyDescent="0.25">
      <c r="A6940">
        <v>2023</v>
      </c>
      <c r="B6940" t="s">
        <v>75</v>
      </c>
      <c r="C6940" t="s">
        <v>76</v>
      </c>
      <c r="D6940" s="45">
        <v>45136.770833333336</v>
      </c>
      <c r="E6940">
        <v>116.2</v>
      </c>
      <c r="F6940">
        <v>0.441</v>
      </c>
      <c r="G6940">
        <v>25.4</v>
      </c>
      <c r="H6940">
        <v>9.14</v>
      </c>
      <c r="I6940">
        <v>4.9000000000000004</v>
      </c>
      <c r="J6940">
        <f t="shared" si="1329"/>
        <v>0</v>
      </c>
      <c r="K6940">
        <f t="shared" si="1341"/>
        <v>0</v>
      </c>
      <c r="L6940">
        <f t="shared" si="1334"/>
        <v>0</v>
      </c>
      <c r="M6940">
        <f t="shared" si="1331"/>
        <v>0</v>
      </c>
      <c r="N6940">
        <f t="shared" si="1332"/>
        <v>0</v>
      </c>
      <c r="O6940">
        <f t="shared" si="1333"/>
        <v>0</v>
      </c>
      <c r="P6940" s="34" t="s">
        <v>77</v>
      </c>
      <c r="Q6940" s="33">
        <f t="shared" si="1335"/>
        <v>4.9999999999997158E-2</v>
      </c>
      <c r="R6940" s="33">
        <f t="shared" si="1336"/>
        <v>0</v>
      </c>
      <c r="S6940" s="33">
        <f t="shared" si="1337"/>
        <v>0.39999999999999947</v>
      </c>
      <c r="T6940" s="33">
        <f t="shared" si="1338"/>
        <v>0</v>
      </c>
      <c r="V6940" s="16">
        <f t="shared" si="1340"/>
        <v>1.0416666671517305E-2</v>
      </c>
      <c r="W6940" s="2">
        <f t="shared" si="1339"/>
        <v>45136.770833333328</v>
      </c>
    </row>
    <row r="6941" spans="1:23" x14ac:dyDescent="0.25">
      <c r="A6941">
        <v>2023</v>
      </c>
      <c r="B6941" t="s">
        <v>75</v>
      </c>
      <c r="C6941" t="s">
        <v>76</v>
      </c>
      <c r="D6941" s="45">
        <v>45136.78125</v>
      </c>
      <c r="E6941">
        <v>116</v>
      </c>
      <c r="F6941">
        <v>0.441</v>
      </c>
      <c r="G6941">
        <v>25.35</v>
      </c>
      <c r="H6941">
        <v>9.14</v>
      </c>
      <c r="I6941">
        <v>5.3</v>
      </c>
      <c r="J6941">
        <f t="shared" si="1329"/>
        <v>0</v>
      </c>
      <c r="K6941">
        <f t="shared" si="1341"/>
        <v>0</v>
      </c>
      <c r="L6941">
        <f t="shared" si="1334"/>
        <v>0</v>
      </c>
      <c r="M6941">
        <f t="shared" si="1331"/>
        <v>0</v>
      </c>
      <c r="N6941">
        <f t="shared" si="1332"/>
        <v>0</v>
      </c>
      <c r="O6941">
        <f t="shared" si="1333"/>
        <v>0</v>
      </c>
      <c r="P6941" s="34" t="s">
        <v>77</v>
      </c>
      <c r="Q6941" s="33">
        <f t="shared" si="1335"/>
        <v>6.0000000000002274E-2</v>
      </c>
      <c r="R6941" s="33">
        <f t="shared" si="1336"/>
        <v>0.37000000000000099</v>
      </c>
      <c r="S6941" s="33">
        <f t="shared" si="1337"/>
        <v>1.5999999999999996</v>
      </c>
      <c r="T6941" s="33">
        <f t="shared" si="1338"/>
        <v>1</v>
      </c>
      <c r="V6941" s="16">
        <f t="shared" si="1340"/>
        <v>1.0416666664241347E-2</v>
      </c>
      <c r="W6941" s="2">
        <f t="shared" si="1339"/>
        <v>45136.78125</v>
      </c>
    </row>
    <row r="6942" spans="1:23" x14ac:dyDescent="0.25">
      <c r="A6942">
        <v>2023</v>
      </c>
      <c r="B6942" t="s">
        <v>75</v>
      </c>
      <c r="C6942" t="s">
        <v>76</v>
      </c>
      <c r="D6942" s="45">
        <v>45136.791666666664</v>
      </c>
      <c r="E6942">
        <v>111.3</v>
      </c>
      <c r="F6942">
        <v>0.44</v>
      </c>
      <c r="G6942">
        <v>25.29</v>
      </c>
      <c r="H6942">
        <v>8.77</v>
      </c>
      <c r="I6942">
        <v>3.7</v>
      </c>
      <c r="J6942">
        <f t="shared" si="1329"/>
        <v>0</v>
      </c>
      <c r="K6942">
        <f t="shared" si="1341"/>
        <v>0</v>
      </c>
      <c r="L6942">
        <f t="shared" si="1334"/>
        <v>0</v>
      </c>
      <c r="M6942">
        <f t="shared" si="1331"/>
        <v>0</v>
      </c>
      <c r="N6942">
        <f t="shared" si="1332"/>
        <v>0</v>
      </c>
      <c r="O6942">
        <f t="shared" si="1333"/>
        <v>0</v>
      </c>
      <c r="P6942" s="34" t="s">
        <v>77</v>
      </c>
      <c r="Q6942" s="33">
        <f t="shared" si="1335"/>
        <v>5.0000000000000711E-2</v>
      </c>
      <c r="R6942" s="33">
        <f t="shared" si="1336"/>
        <v>0.21999999999999886</v>
      </c>
      <c r="S6942" s="33">
        <f t="shared" si="1337"/>
        <v>0.5</v>
      </c>
      <c r="T6942" s="33">
        <f t="shared" si="1338"/>
        <v>0</v>
      </c>
      <c r="V6942" s="16">
        <f t="shared" si="1340"/>
        <v>1.0416666664241347E-2</v>
      </c>
      <c r="W6942" s="2">
        <f t="shared" si="1339"/>
        <v>45136.791666666664</v>
      </c>
    </row>
    <row r="6943" spans="1:23" x14ac:dyDescent="0.25">
      <c r="A6943">
        <v>2023</v>
      </c>
      <c r="B6943" t="s">
        <v>75</v>
      </c>
      <c r="C6943" t="s">
        <v>76</v>
      </c>
      <c r="D6943" s="45">
        <v>45136.802083333336</v>
      </c>
      <c r="E6943">
        <v>108.4</v>
      </c>
      <c r="F6943">
        <v>0.44</v>
      </c>
      <c r="G6943">
        <v>25.24</v>
      </c>
      <c r="H6943">
        <v>8.5500000000000007</v>
      </c>
      <c r="I6943">
        <v>4.2</v>
      </c>
      <c r="J6943">
        <f t="shared" si="1329"/>
        <v>0</v>
      </c>
      <c r="K6943">
        <f t="shared" si="1341"/>
        <v>0</v>
      </c>
      <c r="L6943">
        <f t="shared" si="1334"/>
        <v>0</v>
      </c>
      <c r="M6943">
        <f t="shared" si="1331"/>
        <v>0</v>
      </c>
      <c r="N6943">
        <f t="shared" si="1332"/>
        <v>0</v>
      </c>
      <c r="O6943">
        <f t="shared" si="1333"/>
        <v>0</v>
      </c>
      <c r="P6943" s="34" t="s">
        <v>77</v>
      </c>
      <c r="Q6943" s="33">
        <f t="shared" si="1335"/>
        <v>6.9999999999996732E-2</v>
      </c>
      <c r="R6943" s="33">
        <f t="shared" si="1336"/>
        <v>0.19999999999999929</v>
      </c>
      <c r="S6943" s="33">
        <f t="shared" si="1337"/>
        <v>0.89999999999999947</v>
      </c>
      <c r="T6943" s="33">
        <f t="shared" si="1338"/>
        <v>0</v>
      </c>
      <c r="V6943" s="16">
        <f t="shared" si="1340"/>
        <v>1.0416666671517305E-2</v>
      </c>
      <c r="W6943" s="2">
        <f t="shared" si="1339"/>
        <v>45136.802083333328</v>
      </c>
    </row>
    <row r="6944" spans="1:23" x14ac:dyDescent="0.25">
      <c r="A6944">
        <v>2023</v>
      </c>
      <c r="B6944" t="s">
        <v>75</v>
      </c>
      <c r="C6944" t="s">
        <v>76</v>
      </c>
      <c r="D6944" s="45">
        <v>45136.8125</v>
      </c>
      <c r="E6944">
        <v>110.8</v>
      </c>
      <c r="F6944">
        <v>0.44</v>
      </c>
      <c r="G6944">
        <v>25.17</v>
      </c>
      <c r="H6944">
        <v>8.75</v>
      </c>
      <c r="I6944">
        <v>5.0999999999999996</v>
      </c>
      <c r="J6944">
        <f t="shared" si="1329"/>
        <v>0</v>
      </c>
      <c r="K6944">
        <f t="shared" si="1341"/>
        <v>0</v>
      </c>
      <c r="L6944">
        <f t="shared" si="1334"/>
        <v>0</v>
      </c>
      <c r="M6944">
        <f t="shared" si="1331"/>
        <v>0</v>
      </c>
      <c r="N6944">
        <f t="shared" si="1332"/>
        <v>0</v>
      </c>
      <c r="O6944">
        <f t="shared" si="1333"/>
        <v>0</v>
      </c>
      <c r="P6944" s="34" t="s">
        <v>77</v>
      </c>
      <c r="Q6944" s="33">
        <f t="shared" si="1335"/>
        <v>6.0000000000002274E-2</v>
      </c>
      <c r="R6944" s="33">
        <f t="shared" si="1336"/>
        <v>0.40000000000000036</v>
      </c>
      <c r="S6944" s="33">
        <f t="shared" si="1337"/>
        <v>0.20000000000000018</v>
      </c>
      <c r="T6944" s="33">
        <f t="shared" si="1338"/>
        <v>0</v>
      </c>
      <c r="V6944" s="16">
        <f t="shared" si="1340"/>
        <v>1.0416666664241347E-2</v>
      </c>
      <c r="W6944" s="2">
        <f t="shared" si="1339"/>
        <v>45136.8125</v>
      </c>
    </row>
    <row r="6945" spans="1:23" x14ac:dyDescent="0.25">
      <c r="A6945">
        <v>2023</v>
      </c>
      <c r="B6945" t="s">
        <v>75</v>
      </c>
      <c r="C6945" t="s">
        <v>76</v>
      </c>
      <c r="D6945" s="45">
        <v>45136.822916666664</v>
      </c>
      <c r="E6945">
        <v>115.7</v>
      </c>
      <c r="F6945">
        <v>0.44</v>
      </c>
      <c r="G6945">
        <v>25.11</v>
      </c>
      <c r="H6945">
        <v>9.15</v>
      </c>
      <c r="I6945">
        <v>5.3</v>
      </c>
      <c r="J6945">
        <f t="shared" si="1329"/>
        <v>0</v>
      </c>
      <c r="K6945">
        <f t="shared" si="1341"/>
        <v>0</v>
      </c>
      <c r="L6945">
        <f t="shared" si="1334"/>
        <v>0</v>
      </c>
      <c r="M6945">
        <f t="shared" si="1331"/>
        <v>0</v>
      </c>
      <c r="N6945">
        <f t="shared" si="1332"/>
        <v>0</v>
      </c>
      <c r="O6945">
        <f t="shared" si="1333"/>
        <v>0</v>
      </c>
      <c r="P6945" s="34" t="s">
        <v>77</v>
      </c>
      <c r="Q6945" s="33">
        <f t="shared" si="1335"/>
        <v>5.0000000000000711E-2</v>
      </c>
      <c r="R6945" s="33">
        <f t="shared" si="1336"/>
        <v>0.46000000000000085</v>
      </c>
      <c r="S6945" s="33">
        <f t="shared" si="1337"/>
        <v>0</v>
      </c>
      <c r="T6945" s="33">
        <f t="shared" si="1338"/>
        <v>0</v>
      </c>
      <c r="V6945" s="16">
        <f t="shared" si="1340"/>
        <v>1.0416666664241347E-2</v>
      </c>
      <c r="W6945" s="2">
        <f t="shared" si="1339"/>
        <v>45136.822916666664</v>
      </c>
    </row>
    <row r="6946" spans="1:23" x14ac:dyDescent="0.25">
      <c r="A6946">
        <v>2023</v>
      </c>
      <c r="B6946" t="s">
        <v>75</v>
      </c>
      <c r="C6946" t="s">
        <v>76</v>
      </c>
      <c r="D6946" s="45">
        <v>45136.833333333336</v>
      </c>
      <c r="E6946">
        <v>109.7</v>
      </c>
      <c r="F6946">
        <v>0.44</v>
      </c>
      <c r="G6946">
        <v>25.06</v>
      </c>
      <c r="H6946">
        <v>8.69</v>
      </c>
      <c r="I6946">
        <v>5.3</v>
      </c>
      <c r="J6946">
        <f t="shared" si="1329"/>
        <v>0</v>
      </c>
      <c r="K6946">
        <f t="shared" si="1341"/>
        <v>0</v>
      </c>
      <c r="L6946">
        <f t="shared" si="1334"/>
        <v>0</v>
      </c>
      <c r="M6946">
        <f t="shared" si="1331"/>
        <v>0</v>
      </c>
      <c r="N6946">
        <f t="shared" si="1332"/>
        <v>0</v>
      </c>
      <c r="O6946">
        <f t="shared" si="1333"/>
        <v>0</v>
      </c>
      <c r="P6946" s="34" t="s">
        <v>77</v>
      </c>
      <c r="Q6946" s="33">
        <f t="shared" si="1335"/>
        <v>5.9999999999998721E-2</v>
      </c>
      <c r="R6946" s="33">
        <f t="shared" si="1336"/>
        <v>0.30000000000000071</v>
      </c>
      <c r="S6946" s="33">
        <f t="shared" si="1337"/>
        <v>0.20000000000000018</v>
      </c>
      <c r="T6946" s="33">
        <f t="shared" si="1338"/>
        <v>0</v>
      </c>
      <c r="V6946" s="16">
        <f t="shared" si="1340"/>
        <v>1.0416666671517305E-2</v>
      </c>
      <c r="W6946" s="2">
        <f t="shared" si="1339"/>
        <v>45136.833333333328</v>
      </c>
    </row>
    <row r="6947" spans="1:23" x14ac:dyDescent="0.25">
      <c r="A6947">
        <v>2023</v>
      </c>
      <c r="B6947" t="s">
        <v>75</v>
      </c>
      <c r="C6947" t="s">
        <v>76</v>
      </c>
      <c r="D6947" s="45">
        <v>45136.84375</v>
      </c>
      <c r="E6947">
        <v>113.5</v>
      </c>
      <c r="F6947">
        <v>0.44</v>
      </c>
      <c r="G6947">
        <v>25</v>
      </c>
      <c r="H6947">
        <v>8.99</v>
      </c>
      <c r="I6947">
        <v>5.0999999999999996</v>
      </c>
      <c r="J6947">
        <f t="shared" si="1329"/>
        <v>0</v>
      </c>
      <c r="K6947">
        <f t="shared" si="1341"/>
        <v>0</v>
      </c>
      <c r="L6947">
        <f t="shared" si="1334"/>
        <v>0</v>
      </c>
      <c r="M6947">
        <f t="shared" si="1331"/>
        <v>0</v>
      </c>
      <c r="N6947">
        <f t="shared" si="1332"/>
        <v>0</v>
      </c>
      <c r="O6947">
        <f t="shared" si="1333"/>
        <v>0</v>
      </c>
      <c r="P6947" s="34" t="s">
        <v>77</v>
      </c>
      <c r="Q6947" s="33">
        <f t="shared" si="1335"/>
        <v>7.0000000000000284E-2</v>
      </c>
      <c r="R6947" s="33">
        <f t="shared" si="1336"/>
        <v>0.37000000000000099</v>
      </c>
      <c r="S6947" s="33">
        <f t="shared" si="1337"/>
        <v>0.20000000000000018</v>
      </c>
      <c r="T6947" s="33">
        <f t="shared" si="1338"/>
        <v>0</v>
      </c>
      <c r="V6947" s="16">
        <f t="shared" si="1340"/>
        <v>1.0416666664241347E-2</v>
      </c>
      <c r="W6947" s="2">
        <f t="shared" si="1339"/>
        <v>45136.84375</v>
      </c>
    </row>
    <row r="6948" spans="1:23" x14ac:dyDescent="0.25">
      <c r="A6948">
        <v>2023</v>
      </c>
      <c r="B6948" t="s">
        <v>75</v>
      </c>
      <c r="C6948" t="s">
        <v>76</v>
      </c>
      <c r="D6948" s="45">
        <v>45136.854166666664</v>
      </c>
      <c r="E6948">
        <v>108.7</v>
      </c>
      <c r="F6948">
        <v>0.44</v>
      </c>
      <c r="G6948">
        <v>24.93</v>
      </c>
      <c r="H6948">
        <v>8.6199999999999992</v>
      </c>
      <c r="I6948">
        <v>5.3</v>
      </c>
      <c r="J6948">
        <f t="shared" si="1329"/>
        <v>0</v>
      </c>
      <c r="K6948">
        <f t="shared" si="1341"/>
        <v>0</v>
      </c>
      <c r="L6948">
        <f t="shared" si="1334"/>
        <v>0</v>
      </c>
      <c r="M6948">
        <f t="shared" si="1331"/>
        <v>0</v>
      </c>
      <c r="N6948">
        <f t="shared" si="1332"/>
        <v>0</v>
      </c>
      <c r="O6948">
        <f t="shared" si="1333"/>
        <v>0</v>
      </c>
      <c r="P6948" s="34" t="s">
        <v>77</v>
      </c>
      <c r="Q6948" s="33">
        <f t="shared" si="1335"/>
        <v>7.0000000000000284E-2</v>
      </c>
      <c r="R6948" s="33">
        <f t="shared" si="1336"/>
        <v>6.0000000000000497E-2</v>
      </c>
      <c r="S6948" s="33">
        <f t="shared" si="1337"/>
        <v>0.39999999999999947</v>
      </c>
      <c r="T6948" s="33">
        <f t="shared" si="1338"/>
        <v>0</v>
      </c>
      <c r="V6948" s="16">
        <f t="shared" si="1340"/>
        <v>1.0416666664241347E-2</v>
      </c>
      <c r="W6948" s="2">
        <f t="shared" si="1339"/>
        <v>45136.854166666664</v>
      </c>
    </row>
    <row r="6949" spans="1:23" x14ac:dyDescent="0.25">
      <c r="A6949">
        <v>2023</v>
      </c>
      <c r="B6949" t="s">
        <v>75</v>
      </c>
      <c r="C6949" t="s">
        <v>76</v>
      </c>
      <c r="D6949" s="45">
        <v>45136.864583333336</v>
      </c>
      <c r="E6949">
        <v>109.3</v>
      </c>
      <c r="F6949">
        <v>0.44</v>
      </c>
      <c r="G6949">
        <v>24.86</v>
      </c>
      <c r="H6949">
        <v>8.68</v>
      </c>
      <c r="I6949">
        <v>4.9000000000000004</v>
      </c>
      <c r="J6949">
        <f t="shared" si="1329"/>
        <v>0</v>
      </c>
      <c r="K6949">
        <f t="shared" si="1341"/>
        <v>0</v>
      </c>
      <c r="L6949">
        <f t="shared" si="1334"/>
        <v>0</v>
      </c>
      <c r="M6949">
        <f t="shared" si="1331"/>
        <v>0</v>
      </c>
      <c r="N6949">
        <f t="shared" si="1332"/>
        <v>0</v>
      </c>
      <c r="O6949">
        <f t="shared" si="1333"/>
        <v>0</v>
      </c>
      <c r="P6949" s="34" t="s">
        <v>77</v>
      </c>
      <c r="Q6949" s="33">
        <f t="shared" si="1335"/>
        <v>7.9999999999998295E-2</v>
      </c>
      <c r="R6949" s="33">
        <f t="shared" si="1336"/>
        <v>0.24000000000000021</v>
      </c>
      <c r="S6949" s="33">
        <f t="shared" si="1337"/>
        <v>0.69999999999999929</v>
      </c>
      <c r="T6949" s="33">
        <f t="shared" si="1338"/>
        <v>0</v>
      </c>
      <c r="V6949" s="16">
        <f t="shared" si="1340"/>
        <v>1.0416666671517305E-2</v>
      </c>
      <c r="W6949" s="2">
        <f t="shared" si="1339"/>
        <v>45136.864583333328</v>
      </c>
    </row>
    <row r="6950" spans="1:23" x14ac:dyDescent="0.25">
      <c r="A6950">
        <v>2023</v>
      </c>
      <c r="B6950" t="s">
        <v>75</v>
      </c>
      <c r="C6950" t="s">
        <v>76</v>
      </c>
      <c r="D6950" s="45">
        <v>45136.875</v>
      </c>
      <c r="E6950">
        <v>106.1</v>
      </c>
      <c r="F6950">
        <v>0.44</v>
      </c>
      <c r="G6950">
        <v>24.78</v>
      </c>
      <c r="H6950">
        <v>8.44</v>
      </c>
      <c r="I6950">
        <v>5.6</v>
      </c>
      <c r="J6950">
        <f t="shared" si="1329"/>
        <v>0</v>
      </c>
      <c r="K6950">
        <f t="shared" si="1341"/>
        <v>0</v>
      </c>
      <c r="L6950">
        <f t="shared" si="1334"/>
        <v>0</v>
      </c>
      <c r="M6950">
        <f t="shared" si="1331"/>
        <v>0</v>
      </c>
      <c r="N6950">
        <f t="shared" si="1332"/>
        <v>0</v>
      </c>
      <c r="O6950">
        <f t="shared" si="1333"/>
        <v>0</v>
      </c>
      <c r="P6950" s="34" t="s">
        <v>77</v>
      </c>
      <c r="Q6950" s="33">
        <f t="shared" si="1335"/>
        <v>8.9999999999999858E-2</v>
      </c>
      <c r="R6950" s="33">
        <f t="shared" si="1336"/>
        <v>1.9999999999999574E-2</v>
      </c>
      <c r="S6950" s="33">
        <f t="shared" si="1337"/>
        <v>0.40000000000000036</v>
      </c>
      <c r="T6950" s="33">
        <f t="shared" si="1338"/>
        <v>0</v>
      </c>
      <c r="V6950" s="16">
        <f t="shared" si="1340"/>
        <v>1.0416666664241347E-2</v>
      </c>
      <c r="W6950" s="2">
        <f t="shared" si="1339"/>
        <v>45136.875</v>
      </c>
    </row>
    <row r="6951" spans="1:23" x14ac:dyDescent="0.25">
      <c r="A6951">
        <v>2023</v>
      </c>
      <c r="B6951" t="s">
        <v>75</v>
      </c>
      <c r="C6951" t="s">
        <v>76</v>
      </c>
      <c r="D6951" s="45">
        <v>45136.885416666664</v>
      </c>
      <c r="E6951">
        <v>105.6</v>
      </c>
      <c r="F6951">
        <v>0.44</v>
      </c>
      <c r="G6951">
        <v>24.69</v>
      </c>
      <c r="H6951">
        <v>8.42</v>
      </c>
      <c r="I6951">
        <v>6</v>
      </c>
      <c r="J6951">
        <f t="shared" si="1329"/>
        <v>0</v>
      </c>
      <c r="K6951">
        <f t="shared" si="1341"/>
        <v>0</v>
      </c>
      <c r="L6951">
        <f t="shared" si="1334"/>
        <v>0</v>
      </c>
      <c r="M6951">
        <f t="shared" si="1331"/>
        <v>0</v>
      </c>
      <c r="N6951">
        <f t="shared" si="1332"/>
        <v>0</v>
      </c>
      <c r="O6951">
        <f t="shared" si="1333"/>
        <v>0</v>
      </c>
      <c r="P6951" s="34" t="s">
        <v>77</v>
      </c>
      <c r="Q6951" s="33">
        <f t="shared" si="1335"/>
        <v>7.0000000000000284E-2</v>
      </c>
      <c r="R6951" s="33">
        <f t="shared" si="1336"/>
        <v>0.17999999999999972</v>
      </c>
      <c r="S6951" s="33">
        <f t="shared" si="1337"/>
        <v>1.2999999999999998</v>
      </c>
      <c r="T6951" s="33">
        <f t="shared" si="1338"/>
        <v>0</v>
      </c>
      <c r="V6951" s="16">
        <f t="shared" si="1340"/>
        <v>1.0416666664241347E-2</v>
      </c>
      <c r="W6951" s="2">
        <f t="shared" si="1339"/>
        <v>45136.885416666664</v>
      </c>
    </row>
    <row r="6952" spans="1:23" x14ac:dyDescent="0.25">
      <c r="A6952">
        <v>2023</v>
      </c>
      <c r="B6952" t="s">
        <v>75</v>
      </c>
      <c r="C6952" t="s">
        <v>76</v>
      </c>
      <c r="D6952" s="45">
        <v>45136.895833333336</v>
      </c>
      <c r="E6952">
        <v>107.8</v>
      </c>
      <c r="F6952">
        <v>0.44</v>
      </c>
      <c r="G6952">
        <v>24.62</v>
      </c>
      <c r="H6952">
        <v>8.6</v>
      </c>
      <c r="I6952">
        <v>4.7</v>
      </c>
      <c r="J6952">
        <f t="shared" si="1329"/>
        <v>0</v>
      </c>
      <c r="K6952">
        <f t="shared" si="1341"/>
        <v>0</v>
      </c>
      <c r="L6952">
        <f t="shared" si="1334"/>
        <v>0</v>
      </c>
      <c r="M6952">
        <f t="shared" si="1331"/>
        <v>0</v>
      </c>
      <c r="N6952">
        <f t="shared" si="1332"/>
        <v>0</v>
      </c>
      <c r="O6952">
        <f t="shared" si="1333"/>
        <v>0</v>
      </c>
      <c r="P6952" s="34" t="s">
        <v>77</v>
      </c>
      <c r="Q6952" s="33">
        <f t="shared" si="1335"/>
        <v>8.0000000000001847E-2</v>
      </c>
      <c r="R6952" s="33">
        <f t="shared" si="1336"/>
        <v>0.16999999999999993</v>
      </c>
      <c r="S6952" s="33">
        <f t="shared" si="1337"/>
        <v>0</v>
      </c>
      <c r="T6952" s="33">
        <f t="shared" si="1338"/>
        <v>0</v>
      </c>
      <c r="V6952" s="16">
        <f t="shared" si="1340"/>
        <v>1.0416666671517305E-2</v>
      </c>
      <c r="W6952" s="2">
        <f t="shared" si="1339"/>
        <v>45136.895833333328</v>
      </c>
    </row>
    <row r="6953" spans="1:23" x14ac:dyDescent="0.25">
      <c r="A6953">
        <v>2023</v>
      </c>
      <c r="B6953" t="s">
        <v>75</v>
      </c>
      <c r="C6953" t="s">
        <v>76</v>
      </c>
      <c r="D6953" s="45">
        <v>45136.90625</v>
      </c>
      <c r="E6953">
        <v>105.5</v>
      </c>
      <c r="F6953">
        <v>0.44</v>
      </c>
      <c r="G6953">
        <v>24.54</v>
      </c>
      <c r="H6953">
        <v>8.43</v>
      </c>
      <c r="I6953">
        <v>4.7</v>
      </c>
      <c r="J6953">
        <f t="shared" ref="J6953:J7016" si="1342">IF(G6953="",0.5,IF(G6953&lt;=0,2,IF(G6953&gt;=40,2, IF(AND(G6953&gt;0,G6953&lt;1),5,IF(AND(G6953&gt;35,G6953&lt;40),5,IF(Q6953&gt;=1.5,1.5,0))))))</f>
        <v>0</v>
      </c>
      <c r="K6953">
        <f t="shared" si="1341"/>
        <v>0</v>
      </c>
      <c r="L6953">
        <f t="shared" si="1334"/>
        <v>0</v>
      </c>
      <c r="M6953">
        <f t="shared" ref="M6953:M7016" si="1343">IF(F6953="",0.5,IF(F6953*1000&lt;=10,2,IF(F6953*1000&gt;=35000,2,IF(AND(F6953*1000&gt;10,F6953*1000&lt;20),5, IF(AND(F6953*1000&gt;6000,F6953*1000&lt;35000),5,IF(T6953&gt;=5000,1.5,0))))))</f>
        <v>0</v>
      </c>
      <c r="N6953">
        <f t="shared" ref="N6953:N7016" si="1344">IF(A6953="",0.5,IF(B6953="",0.5,IF(C6953="",0.5,IF(D6953="",0.5,IF(U6953="Y",0.01,0)))))</f>
        <v>0</v>
      </c>
      <c r="O6953">
        <f t="shared" ref="O6953:O7016" si="1345">COUNTIF(J6953:N6953,"&gt;0")</f>
        <v>0</v>
      </c>
      <c r="P6953" s="34" t="s">
        <v>77</v>
      </c>
      <c r="Q6953" s="33">
        <f t="shared" si="1335"/>
        <v>7.0000000000000284E-2</v>
      </c>
      <c r="R6953" s="33">
        <f t="shared" si="1336"/>
        <v>0.25</v>
      </c>
      <c r="S6953" s="33">
        <f t="shared" si="1337"/>
        <v>0.79999999999999982</v>
      </c>
      <c r="T6953" s="33">
        <f t="shared" si="1338"/>
        <v>1</v>
      </c>
      <c r="V6953" s="16">
        <f t="shared" si="1340"/>
        <v>1.0416666664241347E-2</v>
      </c>
      <c r="W6953" s="2">
        <f t="shared" si="1339"/>
        <v>45136.90625</v>
      </c>
    </row>
    <row r="6954" spans="1:23" x14ac:dyDescent="0.25">
      <c r="A6954">
        <v>2023</v>
      </c>
      <c r="B6954" t="s">
        <v>75</v>
      </c>
      <c r="C6954" t="s">
        <v>76</v>
      </c>
      <c r="D6954" s="45">
        <v>45136.916666666664</v>
      </c>
      <c r="E6954">
        <v>102.2</v>
      </c>
      <c r="F6954">
        <v>0.439</v>
      </c>
      <c r="G6954">
        <v>24.47</v>
      </c>
      <c r="H6954">
        <v>8.18</v>
      </c>
      <c r="I6954">
        <v>5.5</v>
      </c>
      <c r="J6954">
        <f t="shared" si="1342"/>
        <v>0</v>
      </c>
      <c r="K6954">
        <f t="shared" si="1341"/>
        <v>0</v>
      </c>
      <c r="L6954">
        <f t="shared" si="1334"/>
        <v>0</v>
      </c>
      <c r="M6954">
        <f t="shared" si="1343"/>
        <v>0</v>
      </c>
      <c r="N6954">
        <f t="shared" si="1344"/>
        <v>0</v>
      </c>
      <c r="O6954">
        <f t="shared" si="1345"/>
        <v>0</v>
      </c>
      <c r="P6954" s="34" t="s">
        <v>77</v>
      </c>
      <c r="Q6954" s="33">
        <f t="shared" si="1335"/>
        <v>7.0000000000000284E-2</v>
      </c>
      <c r="R6954" s="33">
        <f t="shared" si="1336"/>
        <v>0.38000000000000078</v>
      </c>
      <c r="S6954" s="33">
        <f t="shared" si="1337"/>
        <v>1.7000000000000002</v>
      </c>
      <c r="T6954" s="33">
        <f t="shared" si="1338"/>
        <v>0</v>
      </c>
      <c r="V6954" s="16">
        <f t="shared" si="1340"/>
        <v>1.0416666664241347E-2</v>
      </c>
      <c r="W6954" s="2">
        <f t="shared" si="1339"/>
        <v>45136.916666666664</v>
      </c>
    </row>
    <row r="6955" spans="1:23" x14ac:dyDescent="0.25">
      <c r="A6955">
        <v>2023</v>
      </c>
      <c r="B6955" t="s">
        <v>75</v>
      </c>
      <c r="C6955" t="s">
        <v>76</v>
      </c>
      <c r="D6955" s="45">
        <v>45136.927083333336</v>
      </c>
      <c r="E6955">
        <v>106.9</v>
      </c>
      <c r="F6955">
        <v>0.439</v>
      </c>
      <c r="G6955">
        <v>24.4</v>
      </c>
      <c r="H6955">
        <v>8.56</v>
      </c>
      <c r="I6955">
        <v>7.2</v>
      </c>
      <c r="J6955">
        <f t="shared" si="1342"/>
        <v>0</v>
      </c>
      <c r="K6955">
        <f t="shared" si="1341"/>
        <v>0</v>
      </c>
      <c r="L6955">
        <f t="shared" si="1334"/>
        <v>0</v>
      </c>
      <c r="M6955">
        <f t="shared" si="1343"/>
        <v>0</v>
      </c>
      <c r="N6955">
        <f t="shared" si="1344"/>
        <v>0</v>
      </c>
      <c r="O6955">
        <f t="shared" si="1345"/>
        <v>0</v>
      </c>
      <c r="P6955" s="34" t="s">
        <v>77</v>
      </c>
      <c r="Q6955" s="33">
        <f t="shared" si="1335"/>
        <v>7.0000000000000284E-2</v>
      </c>
      <c r="R6955" s="33">
        <f t="shared" si="1336"/>
        <v>0.45000000000000107</v>
      </c>
      <c r="S6955" s="33">
        <f t="shared" si="1337"/>
        <v>1.4000000000000004</v>
      </c>
      <c r="T6955" s="33">
        <f t="shared" si="1338"/>
        <v>0</v>
      </c>
      <c r="V6955" s="16">
        <f t="shared" si="1340"/>
        <v>1.0416666671517305E-2</v>
      </c>
      <c r="W6955" s="2">
        <f t="shared" si="1339"/>
        <v>45136.927083333328</v>
      </c>
    </row>
    <row r="6956" spans="1:23" x14ac:dyDescent="0.25">
      <c r="A6956">
        <v>2023</v>
      </c>
      <c r="B6956" t="s">
        <v>75</v>
      </c>
      <c r="C6956" t="s">
        <v>76</v>
      </c>
      <c r="D6956" s="45">
        <v>45136.9375</v>
      </c>
      <c r="E6956">
        <v>101.2</v>
      </c>
      <c r="F6956">
        <v>0.439</v>
      </c>
      <c r="G6956">
        <v>24.33</v>
      </c>
      <c r="H6956">
        <v>8.11</v>
      </c>
      <c r="I6956">
        <v>5.8</v>
      </c>
      <c r="J6956">
        <f t="shared" si="1342"/>
        <v>0</v>
      </c>
      <c r="K6956">
        <f t="shared" si="1341"/>
        <v>0</v>
      </c>
      <c r="L6956">
        <f t="shared" si="1334"/>
        <v>0</v>
      </c>
      <c r="M6956">
        <f t="shared" si="1343"/>
        <v>0</v>
      </c>
      <c r="N6956">
        <f t="shared" si="1344"/>
        <v>0</v>
      </c>
      <c r="O6956">
        <f t="shared" si="1345"/>
        <v>0</v>
      </c>
      <c r="P6956" s="34" t="s">
        <v>77</v>
      </c>
      <c r="Q6956" s="33">
        <f t="shared" si="1335"/>
        <v>7.9999999999998295E-2</v>
      </c>
      <c r="R6956" s="33">
        <f t="shared" si="1336"/>
        <v>0.28000000000000114</v>
      </c>
      <c r="S6956" s="33">
        <f t="shared" si="1337"/>
        <v>9.9999999999999645E-2</v>
      </c>
      <c r="T6956" s="33">
        <f t="shared" si="1338"/>
        <v>1</v>
      </c>
      <c r="V6956" s="16">
        <f t="shared" si="1340"/>
        <v>1.0416666664241347E-2</v>
      </c>
      <c r="W6956" s="2">
        <f t="shared" si="1339"/>
        <v>45136.9375</v>
      </c>
    </row>
    <row r="6957" spans="1:23" x14ac:dyDescent="0.25">
      <c r="A6957">
        <v>2023</v>
      </c>
      <c r="B6957" t="s">
        <v>75</v>
      </c>
      <c r="C6957" t="s">
        <v>76</v>
      </c>
      <c r="D6957" s="45">
        <v>45136.947916666664</v>
      </c>
      <c r="E6957">
        <v>104.4</v>
      </c>
      <c r="F6957">
        <v>0.438</v>
      </c>
      <c r="G6957">
        <v>24.25</v>
      </c>
      <c r="H6957">
        <v>8.39</v>
      </c>
      <c r="I6957">
        <v>5.7</v>
      </c>
      <c r="J6957">
        <f t="shared" si="1342"/>
        <v>0</v>
      </c>
      <c r="K6957">
        <f t="shared" si="1341"/>
        <v>0</v>
      </c>
      <c r="L6957">
        <f t="shared" si="1334"/>
        <v>0</v>
      </c>
      <c r="M6957">
        <f t="shared" si="1343"/>
        <v>0</v>
      </c>
      <c r="N6957">
        <f t="shared" si="1344"/>
        <v>0</v>
      </c>
      <c r="O6957">
        <f t="shared" si="1345"/>
        <v>0</v>
      </c>
      <c r="P6957" s="34" t="s">
        <v>77</v>
      </c>
      <c r="Q6957" s="33">
        <f t="shared" si="1335"/>
        <v>7.9999999999998295E-2</v>
      </c>
      <c r="R6957" s="33">
        <f t="shared" si="1336"/>
        <v>0.23000000000000043</v>
      </c>
      <c r="S6957" s="33">
        <f t="shared" si="1337"/>
        <v>0.10000000000000053</v>
      </c>
      <c r="T6957" s="33">
        <f t="shared" si="1338"/>
        <v>1</v>
      </c>
      <c r="V6957" s="16">
        <f t="shared" si="1340"/>
        <v>1.0416666664241347E-2</v>
      </c>
      <c r="W6957" s="2">
        <f t="shared" si="1339"/>
        <v>45136.947916666664</v>
      </c>
    </row>
    <row r="6958" spans="1:23" x14ac:dyDescent="0.25">
      <c r="A6958">
        <v>2023</v>
      </c>
      <c r="B6958" t="s">
        <v>75</v>
      </c>
      <c r="C6958" t="s">
        <v>76</v>
      </c>
      <c r="D6958" s="45">
        <v>45136.958333333336</v>
      </c>
      <c r="E6958">
        <v>101.5</v>
      </c>
      <c r="F6958">
        <v>0.439</v>
      </c>
      <c r="G6958">
        <v>24.17</v>
      </c>
      <c r="H6958">
        <v>8.16</v>
      </c>
      <c r="I6958">
        <v>5.6</v>
      </c>
      <c r="J6958">
        <f t="shared" si="1342"/>
        <v>0</v>
      </c>
      <c r="K6958">
        <f t="shared" si="1341"/>
        <v>0</v>
      </c>
      <c r="L6958">
        <f t="shared" si="1334"/>
        <v>0</v>
      </c>
      <c r="M6958">
        <f t="shared" si="1343"/>
        <v>0</v>
      </c>
      <c r="N6958">
        <f t="shared" si="1344"/>
        <v>0</v>
      </c>
      <c r="O6958">
        <f t="shared" si="1345"/>
        <v>0</v>
      </c>
      <c r="P6958" s="34" t="s">
        <v>77</v>
      </c>
      <c r="Q6958" s="33">
        <f t="shared" si="1335"/>
        <v>8.0000000000001847E-2</v>
      </c>
      <c r="R6958" s="33">
        <f t="shared" si="1336"/>
        <v>1.9999999999999574E-2</v>
      </c>
      <c r="S6958" s="33">
        <f t="shared" si="1337"/>
        <v>0.5</v>
      </c>
      <c r="T6958" s="33">
        <f t="shared" si="1338"/>
        <v>1</v>
      </c>
      <c r="V6958" s="16">
        <f t="shared" si="1340"/>
        <v>1.0416666671517305E-2</v>
      </c>
      <c r="W6958" s="2">
        <f t="shared" si="1339"/>
        <v>45136.958333333328</v>
      </c>
    </row>
    <row r="6959" spans="1:23" x14ac:dyDescent="0.25">
      <c r="A6959">
        <v>2023</v>
      </c>
      <c r="B6959" t="s">
        <v>75</v>
      </c>
      <c r="C6959" t="s">
        <v>76</v>
      </c>
      <c r="D6959" s="45">
        <v>45136.96875</v>
      </c>
      <c r="E6959">
        <v>101.6</v>
      </c>
      <c r="F6959">
        <v>0.438</v>
      </c>
      <c r="G6959">
        <v>24.09</v>
      </c>
      <c r="H6959">
        <v>8.18</v>
      </c>
      <c r="I6959">
        <v>6.1</v>
      </c>
      <c r="J6959">
        <f t="shared" si="1342"/>
        <v>0</v>
      </c>
      <c r="K6959">
        <f t="shared" si="1341"/>
        <v>0</v>
      </c>
      <c r="L6959">
        <f t="shared" si="1334"/>
        <v>0</v>
      </c>
      <c r="M6959">
        <f t="shared" si="1343"/>
        <v>0</v>
      </c>
      <c r="N6959">
        <f t="shared" si="1344"/>
        <v>0</v>
      </c>
      <c r="O6959">
        <f t="shared" si="1345"/>
        <v>0</v>
      </c>
      <c r="P6959" s="34" t="s">
        <v>77</v>
      </c>
      <c r="Q6959" s="33">
        <f t="shared" si="1335"/>
        <v>7.9999999999998295E-2</v>
      </c>
      <c r="R6959" s="33">
        <f t="shared" si="1336"/>
        <v>7.0000000000000284E-2</v>
      </c>
      <c r="S6959" s="33">
        <f t="shared" si="1337"/>
        <v>0.39999999999999947</v>
      </c>
      <c r="T6959" s="33">
        <f t="shared" si="1338"/>
        <v>0</v>
      </c>
      <c r="V6959" s="16">
        <f t="shared" si="1340"/>
        <v>1.0416666664241347E-2</v>
      </c>
      <c r="W6959" s="2">
        <f t="shared" si="1339"/>
        <v>45136.96875</v>
      </c>
    </row>
    <row r="6960" spans="1:23" x14ac:dyDescent="0.25">
      <c r="A6960">
        <v>2023</v>
      </c>
      <c r="B6960" t="s">
        <v>75</v>
      </c>
      <c r="C6960" t="s">
        <v>76</v>
      </c>
      <c r="D6960" s="45">
        <v>45136.979166666664</v>
      </c>
      <c r="E6960">
        <v>102.2</v>
      </c>
      <c r="F6960">
        <v>0.438</v>
      </c>
      <c r="G6960">
        <v>24.01</v>
      </c>
      <c r="H6960">
        <v>8.25</v>
      </c>
      <c r="I6960">
        <v>5.7</v>
      </c>
      <c r="J6960">
        <f t="shared" si="1342"/>
        <v>0</v>
      </c>
      <c r="K6960">
        <f t="shared" si="1341"/>
        <v>0</v>
      </c>
      <c r="L6960">
        <f t="shared" si="1334"/>
        <v>0</v>
      </c>
      <c r="M6960">
        <f t="shared" si="1343"/>
        <v>0</v>
      </c>
      <c r="N6960">
        <f t="shared" si="1344"/>
        <v>0</v>
      </c>
      <c r="O6960">
        <f t="shared" si="1345"/>
        <v>0</v>
      </c>
      <c r="P6960" s="34" t="s">
        <v>77</v>
      </c>
      <c r="Q6960" s="33">
        <f t="shared" si="1335"/>
        <v>8.0000000000001847E-2</v>
      </c>
      <c r="R6960" s="33">
        <f t="shared" si="1336"/>
        <v>8.9999999999999858E-2</v>
      </c>
      <c r="S6960" s="33">
        <f t="shared" si="1337"/>
        <v>0.89999999999999947</v>
      </c>
      <c r="T6960" s="33">
        <f t="shared" si="1338"/>
        <v>0</v>
      </c>
      <c r="V6960" s="16">
        <f t="shared" si="1340"/>
        <v>1.0416666664241347E-2</v>
      </c>
      <c r="W6960" s="2">
        <f t="shared" si="1339"/>
        <v>45136.979166666664</v>
      </c>
    </row>
    <row r="6961" spans="1:23" x14ac:dyDescent="0.25">
      <c r="A6961">
        <v>2023</v>
      </c>
      <c r="B6961" t="s">
        <v>75</v>
      </c>
      <c r="C6961" t="s">
        <v>76</v>
      </c>
      <c r="D6961" s="45">
        <v>45136.989583333336</v>
      </c>
      <c r="E6961">
        <v>101</v>
      </c>
      <c r="F6961">
        <v>0.438</v>
      </c>
      <c r="G6961">
        <v>23.93</v>
      </c>
      <c r="H6961">
        <v>8.16</v>
      </c>
      <c r="I6961">
        <v>6.6</v>
      </c>
      <c r="J6961">
        <f t="shared" si="1342"/>
        <v>0</v>
      </c>
      <c r="K6961">
        <f t="shared" si="1341"/>
        <v>0</v>
      </c>
      <c r="L6961">
        <f t="shared" si="1334"/>
        <v>0</v>
      </c>
      <c r="M6961">
        <f t="shared" si="1343"/>
        <v>0</v>
      </c>
      <c r="N6961">
        <f t="shared" si="1344"/>
        <v>0</v>
      </c>
      <c r="O6961">
        <f t="shared" si="1345"/>
        <v>0</v>
      </c>
      <c r="P6961" s="34" t="s">
        <v>77</v>
      </c>
      <c r="Q6961" s="33">
        <f t="shared" si="1335"/>
        <v>7.0000000000000284E-2</v>
      </c>
      <c r="R6961" s="33">
        <f t="shared" si="1336"/>
        <v>0.14000000000000057</v>
      </c>
      <c r="S6961" s="33">
        <f t="shared" si="1337"/>
        <v>0.60000000000000053</v>
      </c>
      <c r="T6961" s="33">
        <f t="shared" si="1338"/>
        <v>0</v>
      </c>
      <c r="V6961" s="16">
        <f t="shared" si="1340"/>
        <v>1.0416666671517305E-2</v>
      </c>
      <c r="W6961" s="2">
        <f t="shared" si="1339"/>
        <v>45136.989583333328</v>
      </c>
    </row>
    <row r="6962" spans="1:23" x14ac:dyDescent="0.25">
      <c r="A6962">
        <v>2023</v>
      </c>
      <c r="B6962" t="s">
        <v>75</v>
      </c>
      <c r="C6962" t="s">
        <v>76</v>
      </c>
      <c r="D6962" s="45">
        <v>45137</v>
      </c>
      <c r="E6962">
        <v>99.1</v>
      </c>
      <c r="F6962">
        <v>0.438</v>
      </c>
      <c r="G6962">
        <v>23.86</v>
      </c>
      <c r="H6962">
        <v>8.02</v>
      </c>
      <c r="I6962">
        <v>7.2</v>
      </c>
      <c r="J6962">
        <f t="shared" si="1342"/>
        <v>0</v>
      </c>
      <c r="K6962">
        <f t="shared" si="1341"/>
        <v>0</v>
      </c>
      <c r="L6962">
        <f t="shared" si="1334"/>
        <v>0</v>
      </c>
      <c r="M6962">
        <f t="shared" si="1343"/>
        <v>0</v>
      </c>
      <c r="N6962">
        <f t="shared" si="1344"/>
        <v>0</v>
      </c>
      <c r="O6962">
        <f t="shared" si="1345"/>
        <v>0</v>
      </c>
      <c r="P6962" s="34" t="s">
        <v>77</v>
      </c>
      <c r="Q6962" s="33">
        <f t="shared" si="1335"/>
        <v>7.0000000000000284E-2</v>
      </c>
      <c r="R6962" s="33">
        <f t="shared" si="1336"/>
        <v>4.9999999999999822E-2</v>
      </c>
      <c r="S6962" s="33">
        <f t="shared" si="1337"/>
        <v>0.20000000000000018</v>
      </c>
      <c r="T6962" s="33">
        <f t="shared" si="1338"/>
        <v>1</v>
      </c>
      <c r="V6962" s="16">
        <f t="shared" si="1340"/>
        <v>1.0416666664241347E-2</v>
      </c>
      <c r="W6962" s="2">
        <f t="shared" si="1339"/>
        <v>45137</v>
      </c>
    </row>
    <row r="6963" spans="1:23" x14ac:dyDescent="0.25">
      <c r="A6963">
        <v>2023</v>
      </c>
      <c r="B6963" t="s">
        <v>75</v>
      </c>
      <c r="C6963" t="s">
        <v>76</v>
      </c>
      <c r="D6963" s="45">
        <v>45137.010416666664</v>
      </c>
      <c r="E6963">
        <v>98.3</v>
      </c>
      <c r="F6963">
        <v>0.437</v>
      </c>
      <c r="G6963">
        <v>23.79</v>
      </c>
      <c r="H6963">
        <v>7.97</v>
      </c>
      <c r="I6963">
        <v>7</v>
      </c>
      <c r="J6963">
        <f t="shared" si="1342"/>
        <v>0</v>
      </c>
      <c r="K6963">
        <f t="shared" si="1341"/>
        <v>0</v>
      </c>
      <c r="L6963">
        <f t="shared" si="1334"/>
        <v>0</v>
      </c>
      <c r="M6963">
        <f t="shared" si="1343"/>
        <v>0</v>
      </c>
      <c r="N6963">
        <f t="shared" si="1344"/>
        <v>0</v>
      </c>
      <c r="O6963">
        <f t="shared" si="1345"/>
        <v>0</v>
      </c>
      <c r="P6963" s="34" t="s">
        <v>77</v>
      </c>
      <c r="Q6963" s="33">
        <f t="shared" si="1335"/>
        <v>7.9999999999998295E-2</v>
      </c>
      <c r="R6963" s="33">
        <f t="shared" si="1336"/>
        <v>9.0000000000000746E-2</v>
      </c>
      <c r="S6963" s="33">
        <f t="shared" si="1337"/>
        <v>1.4000000000000004</v>
      </c>
      <c r="T6963" s="33">
        <f t="shared" si="1338"/>
        <v>0</v>
      </c>
      <c r="V6963" s="16">
        <f t="shared" si="1340"/>
        <v>1.0416666664241347E-2</v>
      </c>
      <c r="W6963" s="2">
        <f t="shared" si="1339"/>
        <v>45137.010416666664</v>
      </c>
    </row>
    <row r="6964" spans="1:23" x14ac:dyDescent="0.25">
      <c r="A6964">
        <v>2023</v>
      </c>
      <c r="B6964" t="s">
        <v>75</v>
      </c>
      <c r="C6964" t="s">
        <v>76</v>
      </c>
      <c r="D6964" s="45">
        <v>45137.020833333336</v>
      </c>
      <c r="E6964">
        <v>99.3</v>
      </c>
      <c r="F6964">
        <v>0.437</v>
      </c>
      <c r="G6964">
        <v>23.71</v>
      </c>
      <c r="H6964">
        <v>8.06</v>
      </c>
      <c r="I6964">
        <v>5.6</v>
      </c>
      <c r="J6964">
        <f t="shared" si="1342"/>
        <v>0</v>
      </c>
      <c r="K6964">
        <f t="shared" si="1341"/>
        <v>0</v>
      </c>
      <c r="L6964">
        <f t="shared" si="1334"/>
        <v>0</v>
      </c>
      <c r="M6964">
        <f t="shared" si="1343"/>
        <v>0</v>
      </c>
      <c r="N6964">
        <f t="shared" si="1344"/>
        <v>0</v>
      </c>
      <c r="O6964">
        <f t="shared" si="1345"/>
        <v>0</v>
      </c>
      <c r="P6964" s="34" t="s">
        <v>77</v>
      </c>
      <c r="Q6964" s="33">
        <f t="shared" si="1335"/>
        <v>5.0000000000000711E-2</v>
      </c>
      <c r="R6964" s="33">
        <f t="shared" si="1336"/>
        <v>8.0000000000000071E-2</v>
      </c>
      <c r="S6964" s="33">
        <f t="shared" si="1337"/>
        <v>1.4000000000000004</v>
      </c>
      <c r="T6964" s="33">
        <f t="shared" si="1338"/>
        <v>0</v>
      </c>
      <c r="V6964" s="16">
        <f t="shared" si="1340"/>
        <v>1.0416666671517305E-2</v>
      </c>
      <c r="W6964" s="2">
        <f t="shared" si="1339"/>
        <v>45137.020833333328</v>
      </c>
    </row>
    <row r="6965" spans="1:23" x14ac:dyDescent="0.25">
      <c r="A6965">
        <v>2023</v>
      </c>
      <c r="B6965" t="s">
        <v>75</v>
      </c>
      <c r="C6965" t="s">
        <v>76</v>
      </c>
      <c r="D6965" s="45">
        <v>45137.03125</v>
      </c>
      <c r="E6965">
        <v>98.2</v>
      </c>
      <c r="F6965">
        <v>0.437</v>
      </c>
      <c r="G6965">
        <v>23.66</v>
      </c>
      <c r="H6965">
        <v>7.98</v>
      </c>
      <c r="I6965">
        <v>7</v>
      </c>
      <c r="J6965">
        <f t="shared" si="1342"/>
        <v>0</v>
      </c>
      <c r="K6965">
        <f t="shared" si="1341"/>
        <v>0</v>
      </c>
      <c r="L6965">
        <f t="shared" si="1334"/>
        <v>0</v>
      </c>
      <c r="M6965">
        <f t="shared" si="1343"/>
        <v>0</v>
      </c>
      <c r="N6965">
        <f t="shared" si="1344"/>
        <v>0</v>
      </c>
      <c r="O6965">
        <f t="shared" si="1345"/>
        <v>0</v>
      </c>
      <c r="P6965" s="34" t="s">
        <v>77</v>
      </c>
      <c r="Q6965" s="33">
        <f t="shared" si="1335"/>
        <v>5.9999999999998721E-2</v>
      </c>
      <c r="R6965" s="33">
        <f t="shared" si="1336"/>
        <v>0</v>
      </c>
      <c r="S6965" s="33">
        <f t="shared" si="1337"/>
        <v>0.70000000000000018</v>
      </c>
      <c r="T6965" s="33">
        <f t="shared" si="1338"/>
        <v>0</v>
      </c>
      <c r="V6965" s="16">
        <f t="shared" si="1340"/>
        <v>1.0416666664241347E-2</v>
      </c>
      <c r="W6965" s="2">
        <f t="shared" si="1339"/>
        <v>45137.03125</v>
      </c>
    </row>
    <row r="6966" spans="1:23" x14ac:dyDescent="0.25">
      <c r="A6966">
        <v>2023</v>
      </c>
      <c r="B6966" t="s">
        <v>75</v>
      </c>
      <c r="C6966" t="s">
        <v>76</v>
      </c>
      <c r="D6966" s="45">
        <v>45137.041666666664</v>
      </c>
      <c r="E6966">
        <v>98.1</v>
      </c>
      <c r="F6966">
        <v>0.437</v>
      </c>
      <c r="G6966">
        <v>23.6</v>
      </c>
      <c r="H6966">
        <v>7.98</v>
      </c>
      <c r="I6966">
        <v>6.3</v>
      </c>
      <c r="J6966">
        <f t="shared" si="1342"/>
        <v>0</v>
      </c>
      <c r="K6966">
        <f t="shared" si="1341"/>
        <v>0</v>
      </c>
      <c r="L6966">
        <f t="shared" si="1334"/>
        <v>0</v>
      </c>
      <c r="M6966">
        <f t="shared" si="1343"/>
        <v>0</v>
      </c>
      <c r="N6966">
        <f t="shared" si="1344"/>
        <v>0</v>
      </c>
      <c r="O6966">
        <f t="shared" si="1345"/>
        <v>0</v>
      </c>
      <c r="P6966" s="34" t="s">
        <v>77</v>
      </c>
      <c r="Q6966" s="33">
        <f t="shared" si="1335"/>
        <v>4.00000000000027E-2</v>
      </c>
      <c r="R6966" s="33">
        <f t="shared" si="1336"/>
        <v>6.0000000000000497E-2</v>
      </c>
      <c r="S6966" s="33">
        <f t="shared" si="1337"/>
        <v>0.59999999999999964</v>
      </c>
      <c r="T6966" s="33">
        <f t="shared" si="1338"/>
        <v>0</v>
      </c>
      <c r="V6966" s="16">
        <f t="shared" si="1340"/>
        <v>1.0416666664241347E-2</v>
      </c>
      <c r="W6966" s="2">
        <f t="shared" si="1339"/>
        <v>45137.041666666664</v>
      </c>
    </row>
    <row r="6967" spans="1:23" x14ac:dyDescent="0.25">
      <c r="A6967">
        <v>2023</v>
      </c>
      <c r="B6967" t="s">
        <v>75</v>
      </c>
      <c r="C6967" t="s">
        <v>76</v>
      </c>
      <c r="D6967" s="45">
        <v>45137.052083333336</v>
      </c>
      <c r="E6967">
        <v>97.2</v>
      </c>
      <c r="F6967">
        <v>0.437</v>
      </c>
      <c r="G6967">
        <v>23.56</v>
      </c>
      <c r="H6967">
        <v>7.92</v>
      </c>
      <c r="I6967">
        <v>5.7</v>
      </c>
      <c r="J6967">
        <f t="shared" si="1342"/>
        <v>0</v>
      </c>
      <c r="K6967">
        <f t="shared" si="1341"/>
        <v>0</v>
      </c>
      <c r="L6967">
        <f t="shared" si="1334"/>
        <v>0</v>
      </c>
      <c r="M6967">
        <f t="shared" si="1343"/>
        <v>0</v>
      </c>
      <c r="N6967">
        <f t="shared" si="1344"/>
        <v>0</v>
      </c>
      <c r="O6967">
        <f t="shared" si="1345"/>
        <v>0</v>
      </c>
      <c r="P6967" s="34" t="s">
        <v>77</v>
      </c>
      <c r="Q6967" s="33">
        <f t="shared" si="1335"/>
        <v>4.9999999999997158E-2</v>
      </c>
      <c r="R6967" s="33">
        <f t="shared" si="1336"/>
        <v>4.0000000000000036E-2</v>
      </c>
      <c r="S6967" s="33">
        <f t="shared" si="1337"/>
        <v>1.7999999999999998</v>
      </c>
      <c r="T6967" s="33">
        <f t="shared" si="1338"/>
        <v>1</v>
      </c>
      <c r="V6967" s="16">
        <f t="shared" si="1340"/>
        <v>1.0416666671517305E-2</v>
      </c>
      <c r="W6967" s="2">
        <f t="shared" si="1339"/>
        <v>45137.052083333328</v>
      </c>
    </row>
    <row r="6968" spans="1:23" x14ac:dyDescent="0.25">
      <c r="A6968">
        <v>2023</v>
      </c>
      <c r="B6968" t="s">
        <v>75</v>
      </c>
      <c r="C6968" t="s">
        <v>76</v>
      </c>
      <c r="D6968" s="45">
        <v>45137.0625</v>
      </c>
      <c r="E6968">
        <v>97.8</v>
      </c>
      <c r="F6968">
        <v>0.436</v>
      </c>
      <c r="G6968">
        <v>23.51</v>
      </c>
      <c r="H6968">
        <v>7.96</v>
      </c>
      <c r="I6968">
        <v>7.5</v>
      </c>
      <c r="J6968">
        <f t="shared" si="1342"/>
        <v>0</v>
      </c>
      <c r="K6968">
        <f t="shared" si="1341"/>
        <v>0</v>
      </c>
      <c r="L6968">
        <f t="shared" si="1334"/>
        <v>0</v>
      </c>
      <c r="M6968">
        <f t="shared" si="1343"/>
        <v>0</v>
      </c>
      <c r="N6968">
        <f t="shared" si="1344"/>
        <v>0</v>
      </c>
      <c r="O6968">
        <f t="shared" si="1345"/>
        <v>0</v>
      </c>
      <c r="P6968" s="34" t="s">
        <v>77</v>
      </c>
      <c r="Q6968" s="33">
        <f t="shared" si="1335"/>
        <v>4.00000000000027E-2</v>
      </c>
      <c r="R6968" s="33">
        <f t="shared" si="1336"/>
        <v>3.0000000000000249E-2</v>
      </c>
      <c r="S6968" s="33">
        <f t="shared" si="1337"/>
        <v>0.90000000000000036</v>
      </c>
      <c r="T6968" s="33">
        <f t="shared" si="1338"/>
        <v>0</v>
      </c>
      <c r="V6968" s="16">
        <f t="shared" si="1340"/>
        <v>1.0416666664241347E-2</v>
      </c>
      <c r="W6968" s="2">
        <f t="shared" si="1339"/>
        <v>45137.0625</v>
      </c>
    </row>
    <row r="6969" spans="1:23" x14ac:dyDescent="0.25">
      <c r="A6969">
        <v>2023</v>
      </c>
      <c r="B6969" t="s">
        <v>75</v>
      </c>
      <c r="C6969" t="s">
        <v>76</v>
      </c>
      <c r="D6969" s="45">
        <v>45137.072916666664</v>
      </c>
      <c r="E6969">
        <v>97.9</v>
      </c>
      <c r="F6969">
        <v>0.436</v>
      </c>
      <c r="G6969">
        <v>23.47</v>
      </c>
      <c r="H6969">
        <v>7.99</v>
      </c>
      <c r="I6969">
        <v>6.6</v>
      </c>
      <c r="J6969">
        <f t="shared" si="1342"/>
        <v>0</v>
      </c>
      <c r="K6969">
        <f t="shared" si="1341"/>
        <v>0</v>
      </c>
      <c r="L6969">
        <f t="shared" si="1334"/>
        <v>0</v>
      </c>
      <c r="M6969">
        <f t="shared" si="1343"/>
        <v>0</v>
      </c>
      <c r="N6969">
        <f t="shared" si="1344"/>
        <v>0</v>
      </c>
      <c r="O6969">
        <f t="shared" si="1345"/>
        <v>0</v>
      </c>
      <c r="P6969" s="34" t="s">
        <v>77</v>
      </c>
      <c r="Q6969" s="33">
        <f t="shared" si="1335"/>
        <v>2.9999999999997584E-2</v>
      </c>
      <c r="R6969" s="33">
        <f t="shared" si="1336"/>
        <v>8.9999999999999858E-2</v>
      </c>
      <c r="S6969" s="33">
        <f t="shared" si="1337"/>
        <v>0.20000000000000018</v>
      </c>
      <c r="T6969" s="33">
        <f t="shared" si="1338"/>
        <v>0</v>
      </c>
      <c r="V6969" s="16">
        <f t="shared" si="1340"/>
        <v>1.0416666664241347E-2</v>
      </c>
      <c r="W6969" s="2">
        <f t="shared" si="1339"/>
        <v>45137.072916666664</v>
      </c>
    </row>
    <row r="6970" spans="1:23" x14ac:dyDescent="0.25">
      <c r="A6970">
        <v>2023</v>
      </c>
      <c r="B6970" t="s">
        <v>75</v>
      </c>
      <c r="C6970" t="s">
        <v>76</v>
      </c>
      <c r="D6970" s="45">
        <v>45137.083333333336</v>
      </c>
      <c r="E6970">
        <v>96.9</v>
      </c>
      <c r="F6970">
        <v>0.436</v>
      </c>
      <c r="G6970">
        <v>23.44</v>
      </c>
      <c r="H6970">
        <v>7.9</v>
      </c>
      <c r="I6970">
        <v>6.8</v>
      </c>
      <c r="J6970">
        <f t="shared" si="1342"/>
        <v>0</v>
      </c>
      <c r="K6970">
        <f t="shared" si="1341"/>
        <v>0</v>
      </c>
      <c r="L6970">
        <f t="shared" si="1334"/>
        <v>0</v>
      </c>
      <c r="M6970">
        <f t="shared" si="1343"/>
        <v>0</v>
      </c>
      <c r="N6970">
        <f t="shared" si="1344"/>
        <v>0</v>
      </c>
      <c r="O6970">
        <f t="shared" si="1345"/>
        <v>0</v>
      </c>
      <c r="P6970" s="34" t="s">
        <v>77</v>
      </c>
      <c r="Q6970" s="33">
        <f t="shared" si="1335"/>
        <v>4.00000000000027E-2</v>
      </c>
      <c r="R6970" s="33">
        <f t="shared" si="1336"/>
        <v>0.13999999999999879</v>
      </c>
      <c r="S6970" s="33">
        <f t="shared" si="1337"/>
        <v>0.90000000000000036</v>
      </c>
      <c r="T6970" s="33">
        <f t="shared" si="1338"/>
        <v>0</v>
      </c>
      <c r="V6970" s="16">
        <f t="shared" si="1340"/>
        <v>1.0416666671517305E-2</v>
      </c>
      <c r="W6970" s="2">
        <f t="shared" si="1339"/>
        <v>45137.083333333328</v>
      </c>
    </row>
    <row r="6971" spans="1:23" x14ac:dyDescent="0.25">
      <c r="A6971">
        <v>2023</v>
      </c>
      <c r="B6971" t="s">
        <v>75</v>
      </c>
      <c r="C6971" t="s">
        <v>76</v>
      </c>
      <c r="D6971" s="45">
        <v>45137.09375</v>
      </c>
      <c r="E6971">
        <v>98.4</v>
      </c>
      <c r="F6971">
        <v>0.436</v>
      </c>
      <c r="G6971">
        <v>23.4</v>
      </c>
      <c r="H6971">
        <v>8.0399999999999991</v>
      </c>
      <c r="I6971">
        <v>7.7</v>
      </c>
      <c r="J6971">
        <f t="shared" si="1342"/>
        <v>0</v>
      </c>
      <c r="K6971">
        <f t="shared" si="1341"/>
        <v>0</v>
      </c>
      <c r="L6971">
        <f t="shared" si="1334"/>
        <v>0</v>
      </c>
      <c r="M6971">
        <f t="shared" si="1343"/>
        <v>0</v>
      </c>
      <c r="N6971">
        <f t="shared" si="1344"/>
        <v>0</v>
      </c>
      <c r="O6971">
        <f t="shared" si="1345"/>
        <v>0</v>
      </c>
      <c r="P6971" s="34" t="s">
        <v>77</v>
      </c>
      <c r="Q6971" s="33">
        <f t="shared" si="1335"/>
        <v>3.9999999999999147E-2</v>
      </c>
      <c r="R6971" s="33">
        <f t="shared" si="1336"/>
        <v>0.21999999999999886</v>
      </c>
      <c r="S6971" s="33">
        <f t="shared" si="1337"/>
        <v>1.2000000000000002</v>
      </c>
      <c r="T6971" s="33">
        <f t="shared" si="1338"/>
        <v>1</v>
      </c>
      <c r="V6971" s="16">
        <f t="shared" si="1340"/>
        <v>1.0416666664241347E-2</v>
      </c>
      <c r="W6971" s="2">
        <f t="shared" si="1339"/>
        <v>45137.09375</v>
      </c>
    </row>
    <row r="6972" spans="1:23" x14ac:dyDescent="0.25">
      <c r="A6972">
        <v>2023</v>
      </c>
      <c r="B6972" t="s">
        <v>75</v>
      </c>
      <c r="C6972" t="s">
        <v>76</v>
      </c>
      <c r="D6972" s="45">
        <v>45137.104166666664</v>
      </c>
      <c r="E6972">
        <v>95.7</v>
      </c>
      <c r="F6972">
        <v>0.435</v>
      </c>
      <c r="G6972">
        <v>23.36</v>
      </c>
      <c r="H6972">
        <v>7.82</v>
      </c>
      <c r="I6972">
        <v>6.5</v>
      </c>
      <c r="J6972">
        <f t="shared" si="1342"/>
        <v>0</v>
      </c>
      <c r="K6972">
        <f t="shared" si="1341"/>
        <v>0</v>
      </c>
      <c r="L6972">
        <f t="shared" si="1334"/>
        <v>0</v>
      </c>
      <c r="M6972">
        <f t="shared" si="1343"/>
        <v>0</v>
      </c>
      <c r="N6972">
        <f t="shared" si="1344"/>
        <v>0</v>
      </c>
      <c r="O6972">
        <f t="shared" si="1345"/>
        <v>0</v>
      </c>
      <c r="P6972" s="34" t="s">
        <v>77</v>
      </c>
      <c r="Q6972" s="33">
        <f t="shared" si="1335"/>
        <v>3.0000000000001137E-2</v>
      </c>
      <c r="R6972" s="33">
        <f t="shared" si="1336"/>
        <v>0.12999999999999989</v>
      </c>
      <c r="S6972" s="33">
        <f t="shared" si="1337"/>
        <v>0.20000000000000018</v>
      </c>
      <c r="T6972" s="33">
        <f t="shared" si="1338"/>
        <v>0</v>
      </c>
      <c r="V6972" s="16">
        <f t="shared" si="1340"/>
        <v>1.0416666664241347E-2</v>
      </c>
      <c r="W6972" s="2">
        <f t="shared" si="1339"/>
        <v>45137.104166666664</v>
      </c>
    </row>
    <row r="6973" spans="1:23" x14ac:dyDescent="0.25">
      <c r="A6973">
        <v>2023</v>
      </c>
      <c r="B6973" t="s">
        <v>75</v>
      </c>
      <c r="C6973" t="s">
        <v>76</v>
      </c>
      <c r="D6973" s="45">
        <v>45137.114583333336</v>
      </c>
      <c r="E6973">
        <v>97.3</v>
      </c>
      <c r="F6973">
        <v>0.435</v>
      </c>
      <c r="G6973">
        <v>23.33</v>
      </c>
      <c r="H6973">
        <v>7.95</v>
      </c>
      <c r="I6973">
        <v>6.7</v>
      </c>
      <c r="J6973">
        <f t="shared" si="1342"/>
        <v>0</v>
      </c>
      <c r="K6973">
        <f t="shared" si="1341"/>
        <v>0</v>
      </c>
      <c r="L6973">
        <f t="shared" si="1334"/>
        <v>0</v>
      </c>
      <c r="M6973">
        <f t="shared" si="1343"/>
        <v>0</v>
      </c>
      <c r="N6973">
        <f t="shared" si="1344"/>
        <v>0</v>
      </c>
      <c r="O6973">
        <f t="shared" si="1345"/>
        <v>0</v>
      </c>
      <c r="P6973" s="34" t="s">
        <v>77</v>
      </c>
      <c r="Q6973" s="33">
        <f t="shared" si="1335"/>
        <v>1.9999999999999574E-2</v>
      </c>
      <c r="R6973" s="33">
        <f t="shared" si="1336"/>
        <v>6.0000000000000497E-2</v>
      </c>
      <c r="S6973" s="33">
        <f t="shared" si="1337"/>
        <v>1.2999999999999998</v>
      </c>
      <c r="T6973" s="33">
        <f t="shared" si="1338"/>
        <v>0</v>
      </c>
      <c r="V6973" s="16">
        <f t="shared" si="1340"/>
        <v>1.0416666671517305E-2</v>
      </c>
      <c r="W6973" s="2">
        <f t="shared" si="1339"/>
        <v>45137.114583333328</v>
      </c>
    </row>
    <row r="6974" spans="1:23" x14ac:dyDescent="0.25">
      <c r="A6974">
        <v>2023</v>
      </c>
      <c r="B6974" t="s">
        <v>75</v>
      </c>
      <c r="C6974" t="s">
        <v>76</v>
      </c>
      <c r="D6974" s="45">
        <v>45137.125</v>
      </c>
      <c r="E6974">
        <v>96.5</v>
      </c>
      <c r="F6974">
        <v>0.435</v>
      </c>
      <c r="G6974">
        <v>23.31</v>
      </c>
      <c r="H6974">
        <v>7.89</v>
      </c>
      <c r="I6974">
        <v>8</v>
      </c>
      <c r="J6974">
        <f t="shared" si="1342"/>
        <v>0</v>
      </c>
      <c r="K6974">
        <f t="shared" si="1341"/>
        <v>0</v>
      </c>
      <c r="L6974">
        <f t="shared" si="1334"/>
        <v>0</v>
      </c>
      <c r="M6974">
        <f t="shared" si="1343"/>
        <v>0</v>
      </c>
      <c r="N6974">
        <f t="shared" si="1344"/>
        <v>0</v>
      </c>
      <c r="O6974">
        <f t="shared" si="1345"/>
        <v>0</v>
      </c>
      <c r="P6974" s="34" t="s">
        <v>77</v>
      </c>
      <c r="Q6974" s="33">
        <f t="shared" si="1335"/>
        <v>2.9999999999997584E-2</v>
      </c>
      <c r="R6974" s="33">
        <f t="shared" si="1336"/>
        <v>1.1200000000000001</v>
      </c>
      <c r="S6974" s="33">
        <f t="shared" si="1337"/>
        <v>0.40000000000000036</v>
      </c>
      <c r="T6974" s="33">
        <f t="shared" si="1338"/>
        <v>0</v>
      </c>
      <c r="V6974" s="16">
        <f t="shared" si="1340"/>
        <v>1.0416666664241347E-2</v>
      </c>
      <c r="W6974" s="2">
        <f t="shared" si="1339"/>
        <v>45137.125</v>
      </c>
    </row>
    <row r="6975" spans="1:23" x14ac:dyDescent="0.25">
      <c r="A6975">
        <v>2023</v>
      </c>
      <c r="B6975" t="s">
        <v>75</v>
      </c>
      <c r="C6975" t="s">
        <v>76</v>
      </c>
      <c r="D6975" s="45">
        <v>45137.135416666664</v>
      </c>
      <c r="E6975">
        <v>82.7</v>
      </c>
      <c r="F6975">
        <v>0.435</v>
      </c>
      <c r="G6975">
        <v>23.28</v>
      </c>
      <c r="H6975">
        <v>6.77</v>
      </c>
      <c r="I6975">
        <v>7.6</v>
      </c>
      <c r="J6975">
        <f t="shared" si="1342"/>
        <v>0</v>
      </c>
      <c r="K6975">
        <f t="shared" si="1341"/>
        <v>0</v>
      </c>
      <c r="L6975">
        <f t="shared" si="1334"/>
        <v>0</v>
      </c>
      <c r="M6975">
        <f t="shared" si="1343"/>
        <v>0</v>
      </c>
      <c r="N6975">
        <f t="shared" si="1344"/>
        <v>0</v>
      </c>
      <c r="O6975">
        <f t="shared" si="1345"/>
        <v>0</v>
      </c>
      <c r="P6975" s="34" t="s">
        <v>77</v>
      </c>
      <c r="Q6975" s="33">
        <f t="shared" si="1335"/>
        <v>4.00000000000027E-2</v>
      </c>
      <c r="R6975" s="33">
        <f t="shared" si="1336"/>
        <v>1.25</v>
      </c>
      <c r="S6975" s="33">
        <f t="shared" si="1337"/>
        <v>0.20000000000000018</v>
      </c>
      <c r="T6975" s="33">
        <f t="shared" si="1338"/>
        <v>0</v>
      </c>
      <c r="V6975" s="16">
        <f t="shared" si="1340"/>
        <v>1.0416666664241347E-2</v>
      </c>
      <c r="W6975" s="2">
        <f t="shared" si="1339"/>
        <v>45137.135416666664</v>
      </c>
    </row>
    <row r="6976" spans="1:23" x14ac:dyDescent="0.25">
      <c r="A6976">
        <v>2023</v>
      </c>
      <c r="B6976" t="s">
        <v>75</v>
      </c>
      <c r="C6976" t="s">
        <v>76</v>
      </c>
      <c r="D6976" s="45">
        <v>45137.145833333336</v>
      </c>
      <c r="E6976">
        <v>98</v>
      </c>
      <c r="F6976">
        <v>0.435</v>
      </c>
      <c r="G6976">
        <v>23.24</v>
      </c>
      <c r="H6976">
        <v>8.02</v>
      </c>
      <c r="I6976">
        <v>7.8</v>
      </c>
      <c r="J6976">
        <f t="shared" si="1342"/>
        <v>0</v>
      </c>
      <c r="K6976">
        <f t="shared" si="1341"/>
        <v>0</v>
      </c>
      <c r="L6976">
        <f t="shared" si="1334"/>
        <v>0</v>
      </c>
      <c r="M6976">
        <f t="shared" si="1343"/>
        <v>0</v>
      </c>
      <c r="N6976">
        <f t="shared" si="1344"/>
        <v>0</v>
      </c>
      <c r="O6976">
        <f t="shared" si="1345"/>
        <v>0</v>
      </c>
      <c r="P6976" s="34" t="s">
        <v>77</v>
      </c>
      <c r="Q6976" s="33">
        <f t="shared" si="1335"/>
        <v>3.9999999999999147E-2</v>
      </c>
      <c r="R6976" s="33">
        <f t="shared" si="1336"/>
        <v>3.0000000000001137E-2</v>
      </c>
      <c r="S6976" s="33">
        <f t="shared" si="1337"/>
        <v>0.50000000000000089</v>
      </c>
      <c r="T6976" s="33">
        <f t="shared" si="1338"/>
        <v>0</v>
      </c>
      <c r="V6976" s="16">
        <f t="shared" si="1340"/>
        <v>1.0416666671517305E-2</v>
      </c>
      <c r="W6976" s="2">
        <f t="shared" si="1339"/>
        <v>45137.145833333328</v>
      </c>
    </row>
    <row r="6977" spans="1:23" x14ac:dyDescent="0.25">
      <c r="A6977">
        <v>2023</v>
      </c>
      <c r="B6977" t="s">
        <v>75</v>
      </c>
      <c r="C6977" t="s">
        <v>76</v>
      </c>
      <c r="D6977" s="45">
        <v>45137.15625</v>
      </c>
      <c r="E6977">
        <v>98.2</v>
      </c>
      <c r="F6977">
        <v>0.435</v>
      </c>
      <c r="G6977">
        <v>23.2</v>
      </c>
      <c r="H6977">
        <v>8.0500000000000007</v>
      </c>
      <c r="I6977">
        <v>8.3000000000000007</v>
      </c>
      <c r="J6977">
        <f t="shared" si="1342"/>
        <v>0</v>
      </c>
      <c r="K6977">
        <f t="shared" si="1341"/>
        <v>0</v>
      </c>
      <c r="L6977">
        <f t="shared" si="1334"/>
        <v>0</v>
      </c>
      <c r="M6977">
        <f t="shared" si="1343"/>
        <v>0</v>
      </c>
      <c r="N6977">
        <f t="shared" si="1344"/>
        <v>0</v>
      </c>
      <c r="O6977">
        <f t="shared" si="1345"/>
        <v>0</v>
      </c>
      <c r="P6977" s="34" t="s">
        <v>77</v>
      </c>
      <c r="Q6977" s="33">
        <f t="shared" si="1335"/>
        <v>3.9999999999999147E-2</v>
      </c>
      <c r="R6977" s="33">
        <f t="shared" si="1336"/>
        <v>6.9999999999998508E-2</v>
      </c>
      <c r="S6977" s="33">
        <f t="shared" si="1337"/>
        <v>9.9999999999999645E-2</v>
      </c>
      <c r="T6977" s="33">
        <f t="shared" si="1338"/>
        <v>0</v>
      </c>
      <c r="V6977" s="16">
        <f t="shared" si="1340"/>
        <v>1.0416666664241347E-2</v>
      </c>
      <c r="W6977" s="2">
        <f t="shared" si="1339"/>
        <v>45137.15625</v>
      </c>
    </row>
    <row r="6978" spans="1:23" x14ac:dyDescent="0.25">
      <c r="A6978">
        <v>2023</v>
      </c>
      <c r="B6978" t="s">
        <v>75</v>
      </c>
      <c r="C6978" t="s">
        <v>76</v>
      </c>
      <c r="D6978" s="45">
        <v>45137.166666666664</v>
      </c>
      <c r="E6978">
        <v>99</v>
      </c>
      <c r="F6978">
        <v>0.435</v>
      </c>
      <c r="G6978">
        <v>23.16</v>
      </c>
      <c r="H6978">
        <v>8.1199999999999992</v>
      </c>
      <c r="I6978">
        <v>8.4</v>
      </c>
      <c r="J6978">
        <f t="shared" si="1342"/>
        <v>0</v>
      </c>
      <c r="K6978">
        <f t="shared" si="1341"/>
        <v>0</v>
      </c>
      <c r="L6978">
        <f t="shared" ref="L6978:L7041" si="1346">IF(I6978="",0.5,IF(I6978&lt;=0.1,2,IF(I6978&gt;=5000,2, IF(AND(I6978&gt;0.1,I6978&lt;0.2),5, IF(AND(I6978&gt;900,I6978&lt;5000),5,IF(S6978&gt;=2500,1.5,0))))))</f>
        <v>0</v>
      </c>
      <c r="M6978">
        <f t="shared" si="1343"/>
        <v>0</v>
      </c>
      <c r="N6978">
        <f t="shared" si="1344"/>
        <v>0</v>
      </c>
      <c r="O6978">
        <f t="shared" si="1345"/>
        <v>0</v>
      </c>
      <c r="P6978" s="34" t="s">
        <v>77</v>
      </c>
      <c r="Q6978" s="33">
        <f t="shared" ref="Q6978:Q7041" si="1347">IF(G6978="","",ABS(G6979-G6978))</f>
        <v>3.9999999999999147E-2</v>
      </c>
      <c r="R6978" s="33">
        <f t="shared" ref="R6978:R7041" si="1348">IF(H6978="","",ABS(H6979-H6978))</f>
        <v>0.32000000000000028</v>
      </c>
      <c r="S6978" s="33">
        <f t="shared" ref="S6978:S7041" si="1349">IF(I6978="","",ABS(I6979-I6978))</f>
        <v>2</v>
      </c>
      <c r="T6978" s="33">
        <f t="shared" ref="T6978:T7041" si="1350">IF(F6978="","",ABS(F6979*1000-F6978*1000))</f>
        <v>1</v>
      </c>
      <c r="V6978" s="16">
        <f t="shared" si="1340"/>
        <v>1.0416666664241347E-2</v>
      </c>
      <c r="W6978" s="2">
        <f t="shared" ref="W6978:W7041" si="1351">MROUND(D6978,"0:15")</f>
        <v>45137.166666666664</v>
      </c>
    </row>
    <row r="6979" spans="1:23" x14ac:dyDescent="0.25">
      <c r="A6979">
        <v>2023</v>
      </c>
      <c r="B6979" t="s">
        <v>75</v>
      </c>
      <c r="C6979" t="s">
        <v>76</v>
      </c>
      <c r="D6979" s="45">
        <v>45137.177083333336</v>
      </c>
      <c r="E6979">
        <v>102.8</v>
      </c>
      <c r="F6979">
        <v>0.434</v>
      </c>
      <c r="G6979">
        <v>23.12</v>
      </c>
      <c r="H6979">
        <v>8.44</v>
      </c>
      <c r="I6979">
        <v>10.4</v>
      </c>
      <c r="J6979">
        <f t="shared" si="1342"/>
        <v>0</v>
      </c>
      <c r="K6979">
        <f t="shared" si="1341"/>
        <v>0</v>
      </c>
      <c r="L6979">
        <f t="shared" si="1346"/>
        <v>0</v>
      </c>
      <c r="M6979">
        <f t="shared" si="1343"/>
        <v>0</v>
      </c>
      <c r="N6979">
        <f t="shared" si="1344"/>
        <v>0</v>
      </c>
      <c r="O6979">
        <f t="shared" si="1345"/>
        <v>0</v>
      </c>
      <c r="P6979" s="34" t="s">
        <v>77</v>
      </c>
      <c r="Q6979" s="33">
        <f t="shared" si="1347"/>
        <v>5.0000000000000711E-2</v>
      </c>
      <c r="R6979" s="33">
        <f t="shared" si="1348"/>
        <v>0.44999999999999929</v>
      </c>
      <c r="S6979" s="33">
        <f t="shared" si="1349"/>
        <v>3.5</v>
      </c>
      <c r="T6979" s="33">
        <f t="shared" si="1350"/>
        <v>0</v>
      </c>
      <c r="V6979" s="16">
        <f t="shared" ref="V6979:V7042" si="1352">D6979-D6978</f>
        <v>1.0416666671517305E-2</v>
      </c>
      <c r="W6979" s="2">
        <f t="shared" si="1351"/>
        <v>45137.177083333328</v>
      </c>
    </row>
    <row r="6980" spans="1:23" x14ac:dyDescent="0.25">
      <c r="A6980">
        <v>2023</v>
      </c>
      <c r="B6980" t="s">
        <v>75</v>
      </c>
      <c r="C6980" t="s">
        <v>76</v>
      </c>
      <c r="D6980" s="45">
        <v>45137.1875</v>
      </c>
      <c r="E6980">
        <v>97.2</v>
      </c>
      <c r="F6980">
        <v>0.434</v>
      </c>
      <c r="G6980">
        <v>23.07</v>
      </c>
      <c r="H6980">
        <v>7.99</v>
      </c>
      <c r="I6980">
        <v>6.9</v>
      </c>
      <c r="J6980">
        <f t="shared" si="1342"/>
        <v>0</v>
      </c>
      <c r="K6980">
        <f t="shared" si="1341"/>
        <v>0</v>
      </c>
      <c r="L6980">
        <f t="shared" si="1346"/>
        <v>0</v>
      </c>
      <c r="M6980">
        <f t="shared" si="1343"/>
        <v>0</v>
      </c>
      <c r="N6980">
        <f t="shared" si="1344"/>
        <v>0</v>
      </c>
      <c r="O6980">
        <f t="shared" si="1345"/>
        <v>0</v>
      </c>
      <c r="P6980" s="34" t="s">
        <v>77</v>
      </c>
      <c r="Q6980" s="33">
        <f t="shared" si="1347"/>
        <v>3.9999999999999147E-2</v>
      </c>
      <c r="R6980" s="33">
        <f t="shared" si="1348"/>
        <v>9.9999999999999645E-2</v>
      </c>
      <c r="S6980" s="33">
        <f t="shared" si="1349"/>
        <v>1.9000000000000004</v>
      </c>
      <c r="T6980" s="33">
        <f t="shared" si="1350"/>
        <v>0</v>
      </c>
      <c r="V6980" s="16">
        <f t="shared" si="1352"/>
        <v>1.0416666664241347E-2</v>
      </c>
      <c r="W6980" s="2">
        <f t="shared" si="1351"/>
        <v>45137.1875</v>
      </c>
    </row>
    <row r="6981" spans="1:23" x14ac:dyDescent="0.25">
      <c r="A6981">
        <v>2023</v>
      </c>
      <c r="B6981" t="s">
        <v>75</v>
      </c>
      <c r="C6981" t="s">
        <v>76</v>
      </c>
      <c r="D6981" s="45">
        <v>45137.197916666664</v>
      </c>
      <c r="E6981">
        <v>98.4</v>
      </c>
      <c r="F6981">
        <v>0.434</v>
      </c>
      <c r="G6981">
        <v>23.03</v>
      </c>
      <c r="H6981">
        <v>8.09</v>
      </c>
      <c r="I6981">
        <v>8.8000000000000007</v>
      </c>
      <c r="J6981">
        <f t="shared" si="1342"/>
        <v>0</v>
      </c>
      <c r="K6981">
        <f t="shared" si="1341"/>
        <v>0</v>
      </c>
      <c r="L6981">
        <f t="shared" si="1346"/>
        <v>0</v>
      </c>
      <c r="M6981">
        <f t="shared" si="1343"/>
        <v>0</v>
      </c>
      <c r="N6981">
        <f t="shared" si="1344"/>
        <v>0</v>
      </c>
      <c r="O6981">
        <f t="shared" si="1345"/>
        <v>0</v>
      </c>
      <c r="P6981" s="34" t="s">
        <v>77</v>
      </c>
      <c r="Q6981" s="33">
        <f t="shared" si="1347"/>
        <v>7.0000000000000284E-2</v>
      </c>
      <c r="R6981" s="33">
        <f t="shared" si="1348"/>
        <v>2.9999999999999361E-2</v>
      </c>
      <c r="S6981" s="33">
        <f t="shared" si="1349"/>
        <v>1</v>
      </c>
      <c r="T6981" s="33">
        <f t="shared" si="1350"/>
        <v>0</v>
      </c>
      <c r="V6981" s="16">
        <f t="shared" si="1352"/>
        <v>1.0416666664241347E-2</v>
      </c>
      <c r="W6981" s="2">
        <f t="shared" si="1351"/>
        <v>45137.197916666664</v>
      </c>
    </row>
    <row r="6982" spans="1:23" x14ac:dyDescent="0.25">
      <c r="A6982">
        <v>2023</v>
      </c>
      <c r="B6982" t="s">
        <v>75</v>
      </c>
      <c r="C6982" t="s">
        <v>76</v>
      </c>
      <c r="D6982" s="45">
        <v>45137.208333333336</v>
      </c>
      <c r="E6982">
        <v>97.9</v>
      </c>
      <c r="F6982">
        <v>0.434</v>
      </c>
      <c r="G6982">
        <v>22.96</v>
      </c>
      <c r="H6982">
        <v>8.06</v>
      </c>
      <c r="I6982">
        <v>9.8000000000000007</v>
      </c>
      <c r="J6982">
        <f t="shared" si="1342"/>
        <v>0</v>
      </c>
      <c r="K6982">
        <f t="shared" si="1341"/>
        <v>0</v>
      </c>
      <c r="L6982">
        <f t="shared" si="1346"/>
        <v>0</v>
      </c>
      <c r="M6982">
        <f t="shared" si="1343"/>
        <v>0</v>
      </c>
      <c r="N6982">
        <f t="shared" si="1344"/>
        <v>0</v>
      </c>
      <c r="O6982">
        <f t="shared" si="1345"/>
        <v>0</v>
      </c>
      <c r="P6982" s="34" t="s">
        <v>77</v>
      </c>
      <c r="Q6982" s="33">
        <f t="shared" si="1347"/>
        <v>5.0000000000000711E-2</v>
      </c>
      <c r="R6982" s="33">
        <f t="shared" si="1348"/>
        <v>0.10000000000000053</v>
      </c>
      <c r="S6982" s="33">
        <f t="shared" si="1349"/>
        <v>0.10000000000000142</v>
      </c>
      <c r="T6982" s="33">
        <f t="shared" si="1350"/>
        <v>1</v>
      </c>
      <c r="V6982" s="16">
        <f t="shared" si="1352"/>
        <v>1.0416666671517305E-2</v>
      </c>
      <c r="W6982" s="2">
        <f t="shared" si="1351"/>
        <v>45137.208333333328</v>
      </c>
    </row>
    <row r="6983" spans="1:23" x14ac:dyDescent="0.25">
      <c r="A6983">
        <v>2023</v>
      </c>
      <c r="B6983" t="s">
        <v>75</v>
      </c>
      <c r="C6983" t="s">
        <v>76</v>
      </c>
      <c r="D6983" s="45">
        <v>45137.21875</v>
      </c>
      <c r="E6983">
        <v>96.7</v>
      </c>
      <c r="F6983">
        <v>0.433</v>
      </c>
      <c r="G6983">
        <v>22.91</v>
      </c>
      <c r="H6983">
        <v>7.96</v>
      </c>
      <c r="I6983">
        <v>9.6999999999999993</v>
      </c>
      <c r="J6983">
        <f t="shared" si="1342"/>
        <v>0</v>
      </c>
      <c r="K6983">
        <f t="shared" si="1341"/>
        <v>0</v>
      </c>
      <c r="L6983">
        <f t="shared" si="1346"/>
        <v>0</v>
      </c>
      <c r="M6983">
        <f t="shared" si="1343"/>
        <v>0</v>
      </c>
      <c r="N6983">
        <f t="shared" si="1344"/>
        <v>0</v>
      </c>
      <c r="O6983">
        <f t="shared" si="1345"/>
        <v>0</v>
      </c>
      <c r="P6983" s="34" t="s">
        <v>77</v>
      </c>
      <c r="Q6983" s="33">
        <f t="shared" si="1347"/>
        <v>5.0000000000000711E-2</v>
      </c>
      <c r="R6983" s="33">
        <f t="shared" si="1348"/>
        <v>0.34000000000000075</v>
      </c>
      <c r="S6983" s="33">
        <f t="shared" si="1349"/>
        <v>0.59999999999999964</v>
      </c>
      <c r="T6983" s="33">
        <f t="shared" si="1350"/>
        <v>0</v>
      </c>
      <c r="V6983" s="16">
        <f t="shared" si="1352"/>
        <v>1.0416666664241347E-2</v>
      </c>
      <c r="W6983" s="2">
        <f t="shared" si="1351"/>
        <v>45137.21875</v>
      </c>
    </row>
    <row r="6984" spans="1:23" x14ac:dyDescent="0.25">
      <c r="A6984">
        <v>2023</v>
      </c>
      <c r="B6984" t="s">
        <v>75</v>
      </c>
      <c r="C6984" t="s">
        <v>76</v>
      </c>
      <c r="D6984" s="45">
        <v>45137.229166666664</v>
      </c>
      <c r="E6984">
        <v>100.6</v>
      </c>
      <c r="F6984">
        <v>0.433</v>
      </c>
      <c r="G6984">
        <v>22.86</v>
      </c>
      <c r="H6984">
        <v>8.3000000000000007</v>
      </c>
      <c r="I6984">
        <v>9.1</v>
      </c>
      <c r="J6984">
        <f t="shared" si="1342"/>
        <v>0</v>
      </c>
      <c r="K6984">
        <f t="shared" si="1341"/>
        <v>0</v>
      </c>
      <c r="L6984">
        <f t="shared" si="1346"/>
        <v>0</v>
      </c>
      <c r="M6984">
        <f t="shared" si="1343"/>
        <v>0</v>
      </c>
      <c r="N6984">
        <f t="shared" si="1344"/>
        <v>0</v>
      </c>
      <c r="O6984">
        <f t="shared" si="1345"/>
        <v>0</v>
      </c>
      <c r="P6984" s="34" t="s">
        <v>77</v>
      </c>
      <c r="Q6984" s="33">
        <f t="shared" si="1347"/>
        <v>5.9999999999998721E-2</v>
      </c>
      <c r="R6984" s="33">
        <f t="shared" si="1348"/>
        <v>2.9999999999999361E-2</v>
      </c>
      <c r="S6984" s="33">
        <f t="shared" si="1349"/>
        <v>1</v>
      </c>
      <c r="T6984" s="33">
        <f t="shared" si="1350"/>
        <v>0</v>
      </c>
      <c r="V6984" s="16">
        <f t="shared" si="1352"/>
        <v>1.0416666664241347E-2</v>
      </c>
      <c r="W6984" s="2">
        <f t="shared" si="1351"/>
        <v>45137.229166666664</v>
      </c>
    </row>
    <row r="6985" spans="1:23" x14ac:dyDescent="0.25">
      <c r="A6985">
        <v>2023</v>
      </c>
      <c r="B6985" t="s">
        <v>75</v>
      </c>
      <c r="C6985" t="s">
        <v>76</v>
      </c>
      <c r="D6985" s="45">
        <v>45137.239583333336</v>
      </c>
      <c r="E6985">
        <v>100.9</v>
      </c>
      <c r="F6985">
        <v>0.433</v>
      </c>
      <c r="G6985">
        <v>22.8</v>
      </c>
      <c r="H6985">
        <v>8.33</v>
      </c>
      <c r="I6985">
        <v>10.1</v>
      </c>
      <c r="J6985">
        <f t="shared" si="1342"/>
        <v>0</v>
      </c>
      <c r="K6985">
        <f t="shared" si="1341"/>
        <v>0</v>
      </c>
      <c r="L6985">
        <f t="shared" si="1346"/>
        <v>0</v>
      </c>
      <c r="M6985">
        <f t="shared" si="1343"/>
        <v>0</v>
      </c>
      <c r="N6985">
        <f t="shared" si="1344"/>
        <v>0</v>
      </c>
      <c r="O6985">
        <f t="shared" si="1345"/>
        <v>0</v>
      </c>
      <c r="P6985" s="34" t="s">
        <v>77</v>
      </c>
      <c r="Q6985" s="33">
        <f t="shared" si="1347"/>
        <v>5.0000000000000711E-2</v>
      </c>
      <c r="R6985" s="33">
        <f t="shared" si="1348"/>
        <v>0.16000000000000014</v>
      </c>
      <c r="S6985" s="33">
        <f t="shared" si="1349"/>
        <v>0.70000000000000107</v>
      </c>
      <c r="T6985" s="33">
        <f t="shared" si="1350"/>
        <v>0</v>
      </c>
      <c r="V6985" s="16">
        <f t="shared" si="1352"/>
        <v>1.0416666671517305E-2</v>
      </c>
      <c r="W6985" s="2">
        <f t="shared" si="1351"/>
        <v>45137.239583333328</v>
      </c>
    </row>
    <row r="6986" spans="1:23" x14ac:dyDescent="0.25">
      <c r="A6986">
        <v>2023</v>
      </c>
      <c r="B6986" t="s">
        <v>75</v>
      </c>
      <c r="C6986" t="s">
        <v>76</v>
      </c>
      <c r="D6986" s="45">
        <v>45137.25</v>
      </c>
      <c r="E6986">
        <v>98.9</v>
      </c>
      <c r="F6986">
        <v>0.433</v>
      </c>
      <c r="G6986">
        <v>22.75</v>
      </c>
      <c r="H6986">
        <v>8.17</v>
      </c>
      <c r="I6986">
        <v>10.8</v>
      </c>
      <c r="J6986">
        <f t="shared" si="1342"/>
        <v>0</v>
      </c>
      <c r="K6986">
        <f t="shared" si="1341"/>
        <v>0</v>
      </c>
      <c r="L6986">
        <f t="shared" si="1346"/>
        <v>0</v>
      </c>
      <c r="M6986">
        <f t="shared" si="1343"/>
        <v>0</v>
      </c>
      <c r="N6986">
        <f t="shared" si="1344"/>
        <v>0</v>
      </c>
      <c r="O6986">
        <f t="shared" si="1345"/>
        <v>0</v>
      </c>
      <c r="P6986" s="34" t="s">
        <v>77</v>
      </c>
      <c r="Q6986" s="33">
        <f t="shared" si="1347"/>
        <v>5.0000000000000711E-2</v>
      </c>
      <c r="R6986" s="33">
        <f t="shared" si="1348"/>
        <v>0.25</v>
      </c>
      <c r="S6986" s="33">
        <f t="shared" si="1349"/>
        <v>0.70000000000000107</v>
      </c>
      <c r="T6986" s="33">
        <f t="shared" si="1350"/>
        <v>0</v>
      </c>
      <c r="V6986" s="16">
        <f t="shared" si="1352"/>
        <v>1.0416666664241347E-2</v>
      </c>
      <c r="W6986" s="2">
        <f t="shared" si="1351"/>
        <v>45137.25</v>
      </c>
    </row>
    <row r="6987" spans="1:23" x14ac:dyDescent="0.25">
      <c r="A6987">
        <v>2023</v>
      </c>
      <c r="B6987" t="s">
        <v>75</v>
      </c>
      <c r="C6987" t="s">
        <v>76</v>
      </c>
      <c r="D6987" s="45">
        <v>45137.260416666664</v>
      </c>
      <c r="E6987">
        <v>95.8</v>
      </c>
      <c r="F6987">
        <v>0.433</v>
      </c>
      <c r="G6987">
        <v>22.7</v>
      </c>
      <c r="H6987">
        <v>7.92</v>
      </c>
      <c r="I6987">
        <v>10.1</v>
      </c>
      <c r="J6987">
        <f t="shared" si="1342"/>
        <v>0</v>
      </c>
      <c r="K6987">
        <f t="shared" si="1341"/>
        <v>0</v>
      </c>
      <c r="L6987">
        <f t="shared" si="1346"/>
        <v>0</v>
      </c>
      <c r="M6987">
        <f t="shared" si="1343"/>
        <v>0</v>
      </c>
      <c r="N6987">
        <f t="shared" si="1344"/>
        <v>0</v>
      </c>
      <c r="O6987">
        <f t="shared" si="1345"/>
        <v>0</v>
      </c>
      <c r="P6987" s="34" t="s">
        <v>77</v>
      </c>
      <c r="Q6987" s="33">
        <f t="shared" si="1347"/>
        <v>5.0000000000000711E-2</v>
      </c>
      <c r="R6987" s="33">
        <f t="shared" si="1348"/>
        <v>0.14000000000000057</v>
      </c>
      <c r="S6987" s="33">
        <f t="shared" si="1349"/>
        <v>1.6999999999999993</v>
      </c>
      <c r="T6987" s="33">
        <f t="shared" si="1350"/>
        <v>1</v>
      </c>
      <c r="V6987" s="16">
        <f t="shared" si="1352"/>
        <v>1.0416666664241347E-2</v>
      </c>
      <c r="W6987" s="2">
        <f t="shared" si="1351"/>
        <v>45137.260416666664</v>
      </c>
    </row>
    <row r="6988" spans="1:23" x14ac:dyDescent="0.25">
      <c r="A6988">
        <v>2023</v>
      </c>
      <c r="B6988" t="s">
        <v>75</v>
      </c>
      <c r="C6988" t="s">
        <v>76</v>
      </c>
      <c r="D6988" s="45">
        <v>45137.270833333336</v>
      </c>
      <c r="E6988">
        <v>97.3</v>
      </c>
      <c r="F6988">
        <v>0.432</v>
      </c>
      <c r="G6988">
        <v>22.65</v>
      </c>
      <c r="H6988">
        <v>8.06</v>
      </c>
      <c r="I6988">
        <v>8.4</v>
      </c>
      <c r="J6988">
        <f t="shared" si="1342"/>
        <v>0</v>
      </c>
      <c r="K6988">
        <f t="shared" si="1341"/>
        <v>0</v>
      </c>
      <c r="L6988">
        <f t="shared" si="1346"/>
        <v>0</v>
      </c>
      <c r="M6988">
        <f t="shared" si="1343"/>
        <v>0</v>
      </c>
      <c r="N6988">
        <f t="shared" si="1344"/>
        <v>0</v>
      </c>
      <c r="O6988">
        <f t="shared" si="1345"/>
        <v>0</v>
      </c>
      <c r="P6988" s="34" t="s">
        <v>77</v>
      </c>
      <c r="Q6988" s="33">
        <f t="shared" si="1347"/>
        <v>4.9999999999997158E-2</v>
      </c>
      <c r="R6988" s="33">
        <f t="shared" si="1348"/>
        <v>2.9999999999999361E-2</v>
      </c>
      <c r="S6988" s="33">
        <f t="shared" si="1349"/>
        <v>1.5</v>
      </c>
      <c r="T6988" s="33">
        <f t="shared" si="1350"/>
        <v>0</v>
      </c>
      <c r="V6988" s="16">
        <f t="shared" si="1352"/>
        <v>1.0416666671517305E-2</v>
      </c>
      <c r="W6988" s="2">
        <f t="shared" si="1351"/>
        <v>45137.270833333328</v>
      </c>
    </row>
    <row r="6989" spans="1:23" x14ac:dyDescent="0.25">
      <c r="A6989">
        <v>2023</v>
      </c>
      <c r="B6989" t="s">
        <v>75</v>
      </c>
      <c r="C6989" t="s">
        <v>76</v>
      </c>
      <c r="D6989" s="45">
        <v>45137.28125</v>
      </c>
      <c r="E6989">
        <v>97.5</v>
      </c>
      <c r="F6989">
        <v>0.432</v>
      </c>
      <c r="G6989">
        <v>22.6</v>
      </c>
      <c r="H6989">
        <v>8.09</v>
      </c>
      <c r="I6989">
        <v>9.9</v>
      </c>
      <c r="J6989">
        <f t="shared" si="1342"/>
        <v>0</v>
      </c>
      <c r="K6989">
        <f t="shared" si="1341"/>
        <v>0</v>
      </c>
      <c r="L6989">
        <f t="shared" si="1346"/>
        <v>0</v>
      </c>
      <c r="M6989">
        <f t="shared" si="1343"/>
        <v>0</v>
      </c>
      <c r="N6989">
        <f t="shared" si="1344"/>
        <v>0</v>
      </c>
      <c r="O6989">
        <f t="shared" si="1345"/>
        <v>0</v>
      </c>
      <c r="P6989" s="34" t="s">
        <v>77</v>
      </c>
      <c r="Q6989" s="33">
        <f t="shared" si="1347"/>
        <v>5.0000000000000711E-2</v>
      </c>
      <c r="R6989" s="33">
        <f t="shared" si="1348"/>
        <v>1.9999999999999574E-2</v>
      </c>
      <c r="S6989" s="33">
        <f t="shared" si="1349"/>
        <v>0.59999999999999964</v>
      </c>
      <c r="T6989" s="33">
        <f t="shared" si="1350"/>
        <v>1</v>
      </c>
      <c r="V6989" s="16">
        <f t="shared" si="1352"/>
        <v>1.0416666664241347E-2</v>
      </c>
      <c r="W6989" s="2">
        <f t="shared" si="1351"/>
        <v>45137.28125</v>
      </c>
    </row>
    <row r="6990" spans="1:23" x14ac:dyDescent="0.25">
      <c r="A6990">
        <v>2023</v>
      </c>
      <c r="B6990" t="s">
        <v>75</v>
      </c>
      <c r="C6990" t="s">
        <v>76</v>
      </c>
      <c r="D6990" s="45">
        <v>45137.291666666664</v>
      </c>
      <c r="E6990">
        <v>97.8</v>
      </c>
      <c r="F6990">
        <v>0.43099999999999999</v>
      </c>
      <c r="G6990">
        <v>22.55</v>
      </c>
      <c r="H6990">
        <v>8.11</v>
      </c>
      <c r="I6990">
        <v>10.5</v>
      </c>
      <c r="J6990">
        <f t="shared" si="1342"/>
        <v>0</v>
      </c>
      <c r="K6990">
        <f t="shared" si="1341"/>
        <v>0</v>
      </c>
      <c r="L6990">
        <f t="shared" si="1346"/>
        <v>0</v>
      </c>
      <c r="M6990">
        <f t="shared" si="1343"/>
        <v>0</v>
      </c>
      <c r="N6990">
        <f t="shared" si="1344"/>
        <v>0</v>
      </c>
      <c r="O6990">
        <f t="shared" si="1345"/>
        <v>0</v>
      </c>
      <c r="P6990" s="34" t="s">
        <v>77</v>
      </c>
      <c r="Q6990" s="33">
        <f t="shared" si="1347"/>
        <v>3.9999999999999147E-2</v>
      </c>
      <c r="R6990" s="33">
        <f t="shared" si="1348"/>
        <v>0.28000000000000114</v>
      </c>
      <c r="S6990" s="33">
        <f t="shared" si="1349"/>
        <v>2.4000000000000004</v>
      </c>
      <c r="T6990" s="33">
        <f t="shared" si="1350"/>
        <v>0</v>
      </c>
      <c r="V6990" s="16">
        <f t="shared" si="1352"/>
        <v>1.0416666664241347E-2</v>
      </c>
      <c r="W6990" s="2">
        <f t="shared" si="1351"/>
        <v>45137.291666666664</v>
      </c>
    </row>
    <row r="6991" spans="1:23" x14ac:dyDescent="0.25">
      <c r="A6991">
        <v>2023</v>
      </c>
      <c r="B6991" t="s">
        <v>75</v>
      </c>
      <c r="C6991" t="s">
        <v>76</v>
      </c>
      <c r="D6991" s="45">
        <v>45137.302083333336</v>
      </c>
      <c r="E6991">
        <v>101</v>
      </c>
      <c r="F6991">
        <v>0.43099999999999999</v>
      </c>
      <c r="G6991">
        <v>22.51</v>
      </c>
      <c r="H6991">
        <v>8.39</v>
      </c>
      <c r="I6991">
        <v>8.1</v>
      </c>
      <c r="J6991">
        <f t="shared" si="1342"/>
        <v>0</v>
      </c>
      <c r="K6991">
        <f t="shared" si="1341"/>
        <v>0</v>
      </c>
      <c r="L6991">
        <f t="shared" si="1346"/>
        <v>0</v>
      </c>
      <c r="M6991">
        <f t="shared" si="1343"/>
        <v>0</v>
      </c>
      <c r="N6991">
        <f t="shared" si="1344"/>
        <v>0</v>
      </c>
      <c r="O6991">
        <f t="shared" si="1345"/>
        <v>0</v>
      </c>
      <c r="P6991" s="34" t="s">
        <v>77</v>
      </c>
      <c r="Q6991" s="33">
        <f t="shared" si="1347"/>
        <v>5.0000000000000711E-2</v>
      </c>
      <c r="R6991" s="33">
        <f t="shared" si="1348"/>
        <v>0.37000000000000099</v>
      </c>
      <c r="S6991" s="33">
        <f t="shared" si="1349"/>
        <v>4.5999999999999996</v>
      </c>
      <c r="T6991" s="33">
        <f t="shared" si="1350"/>
        <v>0</v>
      </c>
      <c r="V6991" s="16">
        <f t="shared" si="1352"/>
        <v>1.0416666671517305E-2</v>
      </c>
      <c r="W6991" s="2">
        <f t="shared" si="1351"/>
        <v>45137.302083333328</v>
      </c>
    </row>
    <row r="6992" spans="1:23" x14ac:dyDescent="0.25">
      <c r="A6992">
        <v>2023</v>
      </c>
      <c r="B6992" t="s">
        <v>75</v>
      </c>
      <c r="C6992" t="s">
        <v>76</v>
      </c>
      <c r="D6992" s="45">
        <v>45137.3125</v>
      </c>
      <c r="E6992">
        <v>96.5</v>
      </c>
      <c r="F6992">
        <v>0.43099999999999999</v>
      </c>
      <c r="G6992">
        <v>22.46</v>
      </c>
      <c r="H6992">
        <v>8.02</v>
      </c>
      <c r="I6992">
        <v>12.7</v>
      </c>
      <c r="J6992">
        <f t="shared" si="1342"/>
        <v>0</v>
      </c>
      <c r="K6992">
        <f t="shared" si="1341"/>
        <v>0</v>
      </c>
      <c r="L6992">
        <f t="shared" si="1346"/>
        <v>0</v>
      </c>
      <c r="M6992">
        <f t="shared" si="1343"/>
        <v>0</v>
      </c>
      <c r="N6992">
        <f t="shared" si="1344"/>
        <v>0</v>
      </c>
      <c r="O6992">
        <f t="shared" si="1345"/>
        <v>0</v>
      </c>
      <c r="P6992" s="34" t="s">
        <v>77</v>
      </c>
      <c r="Q6992" s="33">
        <f t="shared" si="1347"/>
        <v>3.9999999999999147E-2</v>
      </c>
      <c r="R6992" s="33">
        <f t="shared" si="1348"/>
        <v>0.16000000000000014</v>
      </c>
      <c r="S6992" s="33">
        <f t="shared" si="1349"/>
        <v>5.6999999999999993</v>
      </c>
      <c r="T6992" s="33">
        <f t="shared" si="1350"/>
        <v>0</v>
      </c>
      <c r="V6992" s="16">
        <f t="shared" si="1352"/>
        <v>1.0416666664241347E-2</v>
      </c>
      <c r="W6992" s="2">
        <f t="shared" si="1351"/>
        <v>45137.3125</v>
      </c>
    </row>
    <row r="6993" spans="1:23" x14ac:dyDescent="0.25">
      <c r="A6993">
        <v>2023</v>
      </c>
      <c r="B6993" t="s">
        <v>75</v>
      </c>
      <c r="C6993" t="s">
        <v>76</v>
      </c>
      <c r="D6993" s="45">
        <v>45137.322916666664</v>
      </c>
      <c r="E6993">
        <v>98.4</v>
      </c>
      <c r="F6993">
        <v>0.43099999999999999</v>
      </c>
      <c r="G6993">
        <v>22.42</v>
      </c>
      <c r="H6993">
        <v>8.18</v>
      </c>
      <c r="I6993">
        <v>7</v>
      </c>
      <c r="J6993">
        <f t="shared" si="1342"/>
        <v>0</v>
      </c>
      <c r="K6993">
        <f t="shared" si="1341"/>
        <v>0</v>
      </c>
      <c r="L6993">
        <f t="shared" si="1346"/>
        <v>0</v>
      </c>
      <c r="M6993">
        <f t="shared" si="1343"/>
        <v>0</v>
      </c>
      <c r="N6993">
        <f t="shared" si="1344"/>
        <v>0</v>
      </c>
      <c r="O6993">
        <f t="shared" si="1345"/>
        <v>0</v>
      </c>
      <c r="P6993" s="34" t="s">
        <v>77</v>
      </c>
      <c r="Q6993" s="33">
        <f t="shared" si="1347"/>
        <v>4.00000000000027E-2</v>
      </c>
      <c r="R6993" s="33">
        <f t="shared" si="1348"/>
        <v>0.38000000000000078</v>
      </c>
      <c r="S6993" s="33">
        <f t="shared" si="1349"/>
        <v>0.5</v>
      </c>
      <c r="T6993" s="33">
        <f t="shared" si="1350"/>
        <v>0</v>
      </c>
      <c r="V6993" s="16">
        <f t="shared" si="1352"/>
        <v>1.0416666664241347E-2</v>
      </c>
      <c r="W6993" s="2">
        <f t="shared" si="1351"/>
        <v>45137.322916666664</v>
      </c>
    </row>
    <row r="6994" spans="1:23" x14ac:dyDescent="0.25">
      <c r="A6994">
        <v>2023</v>
      </c>
      <c r="B6994" t="s">
        <v>75</v>
      </c>
      <c r="C6994" t="s">
        <v>76</v>
      </c>
      <c r="D6994" s="45">
        <v>45137.333333333336</v>
      </c>
      <c r="E6994">
        <v>102.9</v>
      </c>
      <c r="F6994">
        <v>0.43099999999999999</v>
      </c>
      <c r="G6994">
        <v>22.38</v>
      </c>
      <c r="H6994">
        <v>8.56</v>
      </c>
      <c r="I6994">
        <v>7.5</v>
      </c>
      <c r="J6994">
        <f t="shared" si="1342"/>
        <v>0</v>
      </c>
      <c r="K6994">
        <f t="shared" si="1341"/>
        <v>0</v>
      </c>
      <c r="L6994">
        <f t="shared" si="1346"/>
        <v>0</v>
      </c>
      <c r="M6994">
        <f t="shared" si="1343"/>
        <v>0</v>
      </c>
      <c r="N6994">
        <f t="shared" si="1344"/>
        <v>0</v>
      </c>
      <c r="O6994">
        <f t="shared" si="1345"/>
        <v>0</v>
      </c>
      <c r="P6994" s="34" t="s">
        <v>77</v>
      </c>
      <c r="Q6994" s="33">
        <f t="shared" si="1347"/>
        <v>2.9999999999997584E-2</v>
      </c>
      <c r="R6994" s="33">
        <f t="shared" si="1348"/>
        <v>0.28000000000000114</v>
      </c>
      <c r="S6994" s="33">
        <f t="shared" si="1349"/>
        <v>0.69999999999999929</v>
      </c>
      <c r="T6994" s="33">
        <f t="shared" si="1350"/>
        <v>0</v>
      </c>
      <c r="V6994" s="16">
        <f t="shared" si="1352"/>
        <v>1.0416666671517305E-2</v>
      </c>
      <c r="W6994" s="2">
        <f t="shared" si="1351"/>
        <v>45137.333333333328</v>
      </c>
    </row>
    <row r="6995" spans="1:23" x14ac:dyDescent="0.25">
      <c r="A6995">
        <v>2023</v>
      </c>
      <c r="B6995" t="s">
        <v>75</v>
      </c>
      <c r="C6995" t="s">
        <v>76</v>
      </c>
      <c r="D6995" s="45">
        <v>45137.34375</v>
      </c>
      <c r="E6995">
        <v>99.4</v>
      </c>
      <c r="F6995">
        <v>0.43099999999999999</v>
      </c>
      <c r="G6995">
        <v>22.35</v>
      </c>
      <c r="H6995">
        <v>8.2799999999999994</v>
      </c>
      <c r="I6995">
        <v>8.1999999999999993</v>
      </c>
      <c r="J6995">
        <f t="shared" si="1342"/>
        <v>0</v>
      </c>
      <c r="K6995">
        <f t="shared" si="1341"/>
        <v>0</v>
      </c>
      <c r="L6995">
        <f t="shared" si="1346"/>
        <v>0</v>
      </c>
      <c r="M6995">
        <f t="shared" si="1343"/>
        <v>0</v>
      </c>
      <c r="N6995">
        <f t="shared" si="1344"/>
        <v>0</v>
      </c>
      <c r="O6995">
        <f t="shared" si="1345"/>
        <v>0</v>
      </c>
      <c r="P6995" s="34" t="s">
        <v>77</v>
      </c>
      <c r="Q6995" s="33">
        <f t="shared" si="1347"/>
        <v>3.0000000000001137E-2</v>
      </c>
      <c r="R6995" s="33">
        <f t="shared" si="1348"/>
        <v>2.9999999999999361E-2</v>
      </c>
      <c r="S6995" s="33">
        <f t="shared" si="1349"/>
        <v>9.9999999999999645E-2</v>
      </c>
      <c r="T6995" s="33">
        <f t="shared" si="1350"/>
        <v>0</v>
      </c>
      <c r="V6995" s="16">
        <f t="shared" si="1352"/>
        <v>1.0416666664241347E-2</v>
      </c>
      <c r="W6995" s="2">
        <f t="shared" si="1351"/>
        <v>45137.34375</v>
      </c>
    </row>
    <row r="6996" spans="1:23" x14ac:dyDescent="0.25">
      <c r="A6996">
        <v>2023</v>
      </c>
      <c r="B6996" t="s">
        <v>75</v>
      </c>
      <c r="C6996" t="s">
        <v>76</v>
      </c>
      <c r="D6996" s="45">
        <v>45137.354166666664</v>
      </c>
      <c r="E6996">
        <v>99</v>
      </c>
      <c r="F6996">
        <v>0.43099999999999999</v>
      </c>
      <c r="G6996">
        <v>22.32</v>
      </c>
      <c r="H6996">
        <v>8.25</v>
      </c>
      <c r="I6996">
        <v>8.1</v>
      </c>
      <c r="J6996">
        <f t="shared" si="1342"/>
        <v>0</v>
      </c>
      <c r="K6996">
        <f t="shared" si="1341"/>
        <v>0</v>
      </c>
      <c r="L6996">
        <f t="shared" si="1346"/>
        <v>0</v>
      </c>
      <c r="M6996">
        <f t="shared" si="1343"/>
        <v>0</v>
      </c>
      <c r="N6996">
        <f t="shared" si="1344"/>
        <v>0</v>
      </c>
      <c r="O6996">
        <f t="shared" si="1345"/>
        <v>0</v>
      </c>
      <c r="P6996" s="34" t="s">
        <v>77</v>
      </c>
      <c r="Q6996" s="33">
        <f t="shared" si="1347"/>
        <v>1.9999999999999574E-2</v>
      </c>
      <c r="R6996" s="33">
        <f t="shared" si="1348"/>
        <v>1.9999999999999574E-2</v>
      </c>
      <c r="S6996" s="33">
        <f t="shared" si="1349"/>
        <v>0.89999999999999947</v>
      </c>
      <c r="T6996" s="33">
        <f t="shared" si="1350"/>
        <v>0</v>
      </c>
      <c r="V6996" s="16">
        <f t="shared" si="1352"/>
        <v>1.0416666664241347E-2</v>
      </c>
      <c r="W6996" s="2">
        <f t="shared" si="1351"/>
        <v>45137.354166666664</v>
      </c>
    </row>
    <row r="6997" spans="1:23" x14ac:dyDescent="0.25">
      <c r="A6997">
        <v>2023</v>
      </c>
      <c r="B6997" t="s">
        <v>75</v>
      </c>
      <c r="C6997" t="s">
        <v>76</v>
      </c>
      <c r="D6997" s="45">
        <v>45137.364583333336</v>
      </c>
      <c r="E6997">
        <v>99.2</v>
      </c>
      <c r="F6997">
        <v>0.43099999999999999</v>
      </c>
      <c r="G6997">
        <v>22.3</v>
      </c>
      <c r="H6997">
        <v>8.27</v>
      </c>
      <c r="I6997">
        <v>7.2</v>
      </c>
      <c r="J6997">
        <f t="shared" si="1342"/>
        <v>0</v>
      </c>
      <c r="K6997">
        <f t="shared" si="1341"/>
        <v>0</v>
      </c>
      <c r="L6997">
        <f t="shared" si="1346"/>
        <v>0</v>
      </c>
      <c r="M6997">
        <f t="shared" si="1343"/>
        <v>0</v>
      </c>
      <c r="N6997">
        <f t="shared" si="1344"/>
        <v>0</v>
      </c>
      <c r="O6997">
        <f t="shared" si="1345"/>
        <v>0</v>
      </c>
      <c r="P6997" s="34" t="s">
        <v>77</v>
      </c>
      <c r="Q6997" s="33">
        <f t="shared" si="1347"/>
        <v>1.9999999999999574E-2</v>
      </c>
      <c r="R6997" s="33">
        <f t="shared" si="1348"/>
        <v>0.17999999999999972</v>
      </c>
      <c r="S6997" s="33">
        <f t="shared" si="1349"/>
        <v>0.79999999999999982</v>
      </c>
      <c r="T6997" s="33">
        <f t="shared" si="1350"/>
        <v>0</v>
      </c>
      <c r="V6997" s="16">
        <f t="shared" si="1352"/>
        <v>1.0416666671517305E-2</v>
      </c>
      <c r="W6997" s="2">
        <f t="shared" si="1351"/>
        <v>45137.364583333328</v>
      </c>
    </row>
    <row r="6998" spans="1:23" x14ac:dyDescent="0.25">
      <c r="A6998">
        <v>2023</v>
      </c>
      <c r="B6998" t="s">
        <v>75</v>
      </c>
      <c r="C6998" t="s">
        <v>76</v>
      </c>
      <c r="D6998" s="45">
        <v>45137.375</v>
      </c>
      <c r="E6998">
        <v>101.3</v>
      </c>
      <c r="F6998">
        <v>0.43099999999999999</v>
      </c>
      <c r="G6998">
        <v>22.28</v>
      </c>
      <c r="H6998">
        <v>8.4499999999999993</v>
      </c>
      <c r="I6998">
        <v>6.4</v>
      </c>
      <c r="J6998">
        <f t="shared" si="1342"/>
        <v>0</v>
      </c>
      <c r="K6998">
        <f t="shared" si="1341"/>
        <v>0</v>
      </c>
      <c r="L6998">
        <f t="shared" si="1346"/>
        <v>0</v>
      </c>
      <c r="M6998">
        <f t="shared" si="1343"/>
        <v>0</v>
      </c>
      <c r="N6998">
        <f t="shared" si="1344"/>
        <v>0</v>
      </c>
      <c r="O6998">
        <f t="shared" si="1345"/>
        <v>0</v>
      </c>
      <c r="P6998" s="34" t="s">
        <v>77</v>
      </c>
      <c r="Q6998" s="33">
        <f t="shared" si="1347"/>
        <v>1.9999999999999574E-2</v>
      </c>
      <c r="R6998" s="33">
        <f t="shared" si="1348"/>
        <v>0.19000000000000128</v>
      </c>
      <c r="S6998" s="33">
        <f t="shared" si="1349"/>
        <v>0.69999999999999929</v>
      </c>
      <c r="T6998" s="33">
        <f t="shared" si="1350"/>
        <v>1</v>
      </c>
      <c r="V6998" s="16">
        <f t="shared" si="1352"/>
        <v>1.0416666664241347E-2</v>
      </c>
      <c r="W6998" s="2">
        <f t="shared" si="1351"/>
        <v>45137.375</v>
      </c>
    </row>
    <row r="6999" spans="1:23" x14ac:dyDescent="0.25">
      <c r="A6999">
        <v>2023</v>
      </c>
      <c r="B6999" t="s">
        <v>75</v>
      </c>
      <c r="C6999" t="s">
        <v>76</v>
      </c>
      <c r="D6999" s="45">
        <v>45137.385416666664</v>
      </c>
      <c r="E6999">
        <v>103.6</v>
      </c>
      <c r="F6999">
        <v>0.432</v>
      </c>
      <c r="G6999">
        <v>22.26</v>
      </c>
      <c r="H6999">
        <v>8.64</v>
      </c>
      <c r="I6999">
        <v>7.1</v>
      </c>
      <c r="J6999">
        <f t="shared" si="1342"/>
        <v>0</v>
      </c>
      <c r="K6999">
        <f t="shared" si="1341"/>
        <v>0</v>
      </c>
      <c r="L6999">
        <f t="shared" si="1346"/>
        <v>0</v>
      </c>
      <c r="M6999">
        <f t="shared" si="1343"/>
        <v>0</v>
      </c>
      <c r="N6999">
        <f t="shared" si="1344"/>
        <v>0</v>
      </c>
      <c r="O6999">
        <f t="shared" si="1345"/>
        <v>0</v>
      </c>
      <c r="P6999" s="34" t="s">
        <v>77</v>
      </c>
      <c r="Q6999" s="33">
        <f t="shared" si="1347"/>
        <v>2.0000000000003126E-2</v>
      </c>
      <c r="R6999" s="33">
        <f t="shared" si="1348"/>
        <v>0.1899999999999995</v>
      </c>
      <c r="S6999" s="33">
        <f t="shared" si="1349"/>
        <v>1</v>
      </c>
      <c r="T6999" s="33">
        <f t="shared" si="1350"/>
        <v>0</v>
      </c>
      <c r="V6999" s="16">
        <f t="shared" si="1352"/>
        <v>1.0416666664241347E-2</v>
      </c>
      <c r="W6999" s="2">
        <f t="shared" si="1351"/>
        <v>45137.385416666664</v>
      </c>
    </row>
    <row r="7000" spans="1:23" x14ac:dyDescent="0.25">
      <c r="A7000">
        <v>2023</v>
      </c>
      <c r="B7000" t="s">
        <v>75</v>
      </c>
      <c r="C7000" t="s">
        <v>76</v>
      </c>
      <c r="D7000" s="45">
        <v>45137.395833333336</v>
      </c>
      <c r="E7000">
        <v>105.8</v>
      </c>
      <c r="F7000">
        <v>0.432</v>
      </c>
      <c r="G7000">
        <v>22.24</v>
      </c>
      <c r="H7000">
        <v>8.83</v>
      </c>
      <c r="I7000">
        <v>6.1</v>
      </c>
      <c r="J7000">
        <f t="shared" si="1342"/>
        <v>0</v>
      </c>
      <c r="K7000">
        <f t="shared" si="1341"/>
        <v>0</v>
      </c>
      <c r="L7000">
        <f t="shared" si="1346"/>
        <v>0</v>
      </c>
      <c r="M7000">
        <f t="shared" si="1343"/>
        <v>0</v>
      </c>
      <c r="N7000">
        <f t="shared" si="1344"/>
        <v>0</v>
      </c>
      <c r="O7000">
        <f t="shared" si="1345"/>
        <v>0</v>
      </c>
      <c r="P7000" s="34" t="s">
        <v>77</v>
      </c>
      <c r="Q7000" s="33">
        <f t="shared" si="1347"/>
        <v>9.9999999999980105E-3</v>
      </c>
      <c r="R7000" s="33">
        <f t="shared" si="1348"/>
        <v>6.0000000000000497E-2</v>
      </c>
      <c r="S7000" s="33">
        <f t="shared" si="1349"/>
        <v>1.4000000000000004</v>
      </c>
      <c r="T7000" s="33">
        <f t="shared" si="1350"/>
        <v>0</v>
      </c>
      <c r="V7000" s="16">
        <f t="shared" si="1352"/>
        <v>1.0416666671517305E-2</v>
      </c>
      <c r="W7000" s="2">
        <f t="shared" si="1351"/>
        <v>45137.395833333328</v>
      </c>
    </row>
    <row r="7001" spans="1:23" x14ac:dyDescent="0.25">
      <c r="A7001">
        <v>2023</v>
      </c>
      <c r="B7001" t="s">
        <v>75</v>
      </c>
      <c r="C7001" t="s">
        <v>76</v>
      </c>
      <c r="D7001" s="45">
        <v>45137.40625</v>
      </c>
      <c r="E7001">
        <v>105</v>
      </c>
      <c r="F7001">
        <v>0.432</v>
      </c>
      <c r="G7001">
        <v>22.23</v>
      </c>
      <c r="H7001">
        <v>8.77</v>
      </c>
      <c r="I7001">
        <v>7.5</v>
      </c>
      <c r="J7001">
        <f t="shared" si="1342"/>
        <v>0</v>
      </c>
      <c r="K7001">
        <f t="shared" ref="K7001:K7064" si="1353">IF(H7001="",0.5,IF(H7001&lt;=0.1,2,IF(H7001&gt;=20,2, IF(AND(H7001&gt;0.1,H7001&lt;0.2),5,IF(AND(H7001&gt;16,H7001&lt;20),5,IF(R7001&gt;=2,1.5,0))))))</f>
        <v>0</v>
      </c>
      <c r="L7001">
        <f t="shared" si="1346"/>
        <v>0</v>
      </c>
      <c r="M7001">
        <f t="shared" si="1343"/>
        <v>0</v>
      </c>
      <c r="N7001">
        <f t="shared" si="1344"/>
        <v>0</v>
      </c>
      <c r="O7001">
        <f t="shared" si="1345"/>
        <v>0</v>
      </c>
      <c r="P7001" s="34" t="s">
        <v>77</v>
      </c>
      <c r="Q7001" s="33">
        <f t="shared" si="1347"/>
        <v>9.9999999999980105E-3</v>
      </c>
      <c r="R7001" s="33">
        <f t="shared" si="1348"/>
        <v>0.12000000000000099</v>
      </c>
      <c r="S7001" s="33">
        <f t="shared" si="1349"/>
        <v>0.59999999999999964</v>
      </c>
      <c r="T7001" s="33">
        <f t="shared" si="1350"/>
        <v>0</v>
      </c>
      <c r="V7001" s="16">
        <f t="shared" si="1352"/>
        <v>1.0416666664241347E-2</v>
      </c>
      <c r="W7001" s="2">
        <f t="shared" si="1351"/>
        <v>45137.40625</v>
      </c>
    </row>
    <row r="7002" spans="1:23" x14ac:dyDescent="0.25">
      <c r="A7002">
        <v>2023</v>
      </c>
      <c r="B7002" t="s">
        <v>75</v>
      </c>
      <c r="C7002" t="s">
        <v>76</v>
      </c>
      <c r="D7002" s="45">
        <v>45137.416666666664</v>
      </c>
      <c r="E7002">
        <v>106.5</v>
      </c>
      <c r="F7002">
        <v>0.432</v>
      </c>
      <c r="G7002">
        <v>22.24</v>
      </c>
      <c r="H7002">
        <v>8.89</v>
      </c>
      <c r="I7002">
        <v>8.1</v>
      </c>
      <c r="J7002">
        <f t="shared" si="1342"/>
        <v>0</v>
      </c>
      <c r="K7002">
        <f t="shared" si="1353"/>
        <v>0</v>
      </c>
      <c r="L7002">
        <f t="shared" si="1346"/>
        <v>0</v>
      </c>
      <c r="M7002">
        <f t="shared" si="1343"/>
        <v>0</v>
      </c>
      <c r="N7002">
        <f t="shared" si="1344"/>
        <v>0</v>
      </c>
      <c r="O7002">
        <f t="shared" si="1345"/>
        <v>0</v>
      </c>
      <c r="P7002" s="34" t="s">
        <v>77</v>
      </c>
      <c r="Q7002" s="33">
        <f t="shared" si="1347"/>
        <v>0</v>
      </c>
      <c r="R7002" s="33">
        <f t="shared" si="1348"/>
        <v>0.45999999999999908</v>
      </c>
      <c r="S7002" s="33">
        <f t="shared" si="1349"/>
        <v>1.5</v>
      </c>
      <c r="T7002" s="33">
        <f t="shared" si="1350"/>
        <v>1</v>
      </c>
      <c r="V7002" s="16">
        <f t="shared" si="1352"/>
        <v>1.0416666664241347E-2</v>
      </c>
      <c r="W7002" s="2">
        <f t="shared" si="1351"/>
        <v>45137.416666666664</v>
      </c>
    </row>
    <row r="7003" spans="1:23" x14ac:dyDescent="0.25">
      <c r="A7003">
        <v>2023</v>
      </c>
      <c r="B7003" t="s">
        <v>75</v>
      </c>
      <c r="C7003" t="s">
        <v>76</v>
      </c>
      <c r="D7003" s="45">
        <v>45137.427083333336</v>
      </c>
      <c r="E7003">
        <v>112</v>
      </c>
      <c r="F7003">
        <v>0.433</v>
      </c>
      <c r="G7003">
        <v>22.24</v>
      </c>
      <c r="H7003">
        <v>9.35</v>
      </c>
      <c r="I7003">
        <v>6.6</v>
      </c>
      <c r="J7003">
        <f t="shared" si="1342"/>
        <v>0</v>
      </c>
      <c r="K7003">
        <f t="shared" si="1353"/>
        <v>0</v>
      </c>
      <c r="L7003">
        <f t="shared" si="1346"/>
        <v>0</v>
      </c>
      <c r="M7003">
        <f t="shared" si="1343"/>
        <v>0</v>
      </c>
      <c r="N7003">
        <f t="shared" si="1344"/>
        <v>0</v>
      </c>
      <c r="O7003">
        <f t="shared" si="1345"/>
        <v>0</v>
      </c>
      <c r="P7003" s="34" t="s">
        <v>77</v>
      </c>
      <c r="Q7003" s="33">
        <f t="shared" si="1347"/>
        <v>1.0000000000001563E-2</v>
      </c>
      <c r="R7003" s="33">
        <f t="shared" si="1348"/>
        <v>0.36999999999999922</v>
      </c>
      <c r="S7003" s="33">
        <f t="shared" si="1349"/>
        <v>0.5</v>
      </c>
      <c r="T7003" s="33">
        <f t="shared" si="1350"/>
        <v>0</v>
      </c>
      <c r="V7003" s="16">
        <f t="shared" si="1352"/>
        <v>1.0416666671517305E-2</v>
      </c>
      <c r="W7003" s="2">
        <f t="shared" si="1351"/>
        <v>45137.427083333328</v>
      </c>
    </row>
    <row r="7004" spans="1:23" x14ac:dyDescent="0.25">
      <c r="A7004">
        <v>2023</v>
      </c>
      <c r="B7004" t="s">
        <v>75</v>
      </c>
      <c r="C7004" t="s">
        <v>76</v>
      </c>
      <c r="D7004" s="45">
        <v>45137.4375</v>
      </c>
      <c r="E7004">
        <v>107.6</v>
      </c>
      <c r="F7004">
        <v>0.433</v>
      </c>
      <c r="G7004">
        <v>22.25</v>
      </c>
      <c r="H7004">
        <v>8.98</v>
      </c>
      <c r="I7004">
        <v>6.1</v>
      </c>
      <c r="J7004">
        <f t="shared" si="1342"/>
        <v>0</v>
      </c>
      <c r="K7004">
        <f t="shared" si="1353"/>
        <v>0</v>
      </c>
      <c r="L7004">
        <f t="shared" si="1346"/>
        <v>0</v>
      </c>
      <c r="M7004">
        <f t="shared" si="1343"/>
        <v>0</v>
      </c>
      <c r="N7004">
        <f t="shared" si="1344"/>
        <v>0</v>
      </c>
      <c r="O7004">
        <f t="shared" si="1345"/>
        <v>0</v>
      </c>
      <c r="P7004" s="34" t="s">
        <v>77</v>
      </c>
      <c r="Q7004" s="33">
        <f t="shared" si="1347"/>
        <v>1.0000000000001563E-2</v>
      </c>
      <c r="R7004" s="33">
        <f t="shared" si="1348"/>
        <v>0.37999999999999901</v>
      </c>
      <c r="S7004" s="33">
        <f t="shared" si="1349"/>
        <v>0</v>
      </c>
      <c r="T7004" s="33">
        <f t="shared" si="1350"/>
        <v>1</v>
      </c>
      <c r="V7004" s="16">
        <f t="shared" si="1352"/>
        <v>1.0416666664241347E-2</v>
      </c>
      <c r="W7004" s="2">
        <f t="shared" si="1351"/>
        <v>45137.4375</v>
      </c>
    </row>
    <row r="7005" spans="1:23" x14ac:dyDescent="0.25">
      <c r="A7005">
        <v>2023</v>
      </c>
      <c r="B7005" t="s">
        <v>75</v>
      </c>
      <c r="C7005" t="s">
        <v>76</v>
      </c>
      <c r="D7005" s="45">
        <v>45137.447916666664</v>
      </c>
      <c r="E7005">
        <v>112.2</v>
      </c>
      <c r="F7005">
        <v>0.434</v>
      </c>
      <c r="G7005">
        <v>22.24</v>
      </c>
      <c r="H7005">
        <v>9.36</v>
      </c>
      <c r="I7005">
        <v>6.1</v>
      </c>
      <c r="J7005">
        <f t="shared" si="1342"/>
        <v>0</v>
      </c>
      <c r="K7005">
        <f t="shared" si="1353"/>
        <v>0</v>
      </c>
      <c r="L7005">
        <f t="shared" si="1346"/>
        <v>0</v>
      </c>
      <c r="M7005">
        <f t="shared" si="1343"/>
        <v>0</v>
      </c>
      <c r="N7005">
        <f t="shared" si="1344"/>
        <v>0</v>
      </c>
      <c r="O7005">
        <f t="shared" si="1345"/>
        <v>0</v>
      </c>
      <c r="P7005" s="34" t="s">
        <v>77</v>
      </c>
      <c r="Q7005" s="33">
        <f t="shared" si="1347"/>
        <v>3.0000000000001137E-2</v>
      </c>
      <c r="R7005" s="33">
        <f t="shared" si="1348"/>
        <v>4.9999999999998934E-2</v>
      </c>
      <c r="S7005" s="33">
        <f t="shared" si="1349"/>
        <v>0.29999999999999982</v>
      </c>
      <c r="T7005" s="33">
        <f t="shared" si="1350"/>
        <v>1</v>
      </c>
      <c r="V7005" s="16">
        <f t="shared" si="1352"/>
        <v>1.0416666664241347E-2</v>
      </c>
      <c r="W7005" s="2">
        <f t="shared" si="1351"/>
        <v>45137.447916666664</v>
      </c>
    </row>
    <row r="7006" spans="1:23" x14ac:dyDescent="0.25">
      <c r="A7006">
        <v>2023</v>
      </c>
      <c r="B7006" t="s">
        <v>75</v>
      </c>
      <c r="C7006" t="s">
        <v>76</v>
      </c>
      <c r="D7006" s="45">
        <v>45137.458333333336</v>
      </c>
      <c r="E7006">
        <v>111.6</v>
      </c>
      <c r="F7006">
        <v>0.433</v>
      </c>
      <c r="G7006">
        <v>22.27</v>
      </c>
      <c r="H7006">
        <v>9.31</v>
      </c>
      <c r="I7006">
        <v>5.8</v>
      </c>
      <c r="J7006">
        <f t="shared" si="1342"/>
        <v>0</v>
      </c>
      <c r="K7006">
        <f t="shared" si="1353"/>
        <v>0</v>
      </c>
      <c r="L7006">
        <f t="shared" si="1346"/>
        <v>0</v>
      </c>
      <c r="M7006">
        <f t="shared" si="1343"/>
        <v>0</v>
      </c>
      <c r="N7006">
        <f t="shared" si="1344"/>
        <v>0</v>
      </c>
      <c r="O7006">
        <f t="shared" si="1345"/>
        <v>0</v>
      </c>
      <c r="P7006" s="34" t="s">
        <v>77</v>
      </c>
      <c r="Q7006" s="33">
        <f t="shared" si="1347"/>
        <v>1.9999999999999574E-2</v>
      </c>
      <c r="R7006" s="33">
        <f t="shared" si="1348"/>
        <v>5.9999999999998721E-2</v>
      </c>
      <c r="S7006" s="33">
        <f t="shared" si="1349"/>
        <v>1.7000000000000002</v>
      </c>
      <c r="T7006" s="33">
        <f t="shared" si="1350"/>
        <v>1</v>
      </c>
      <c r="V7006" s="16">
        <f t="shared" si="1352"/>
        <v>1.0416666671517305E-2</v>
      </c>
      <c r="W7006" s="2">
        <f t="shared" si="1351"/>
        <v>45137.458333333328</v>
      </c>
    </row>
    <row r="7007" spans="1:23" x14ac:dyDescent="0.25">
      <c r="A7007">
        <v>2023</v>
      </c>
      <c r="B7007" t="s">
        <v>75</v>
      </c>
      <c r="C7007" t="s">
        <v>76</v>
      </c>
      <c r="D7007" s="45">
        <v>45137.46875</v>
      </c>
      <c r="E7007">
        <v>112.3</v>
      </c>
      <c r="F7007">
        <v>0.434</v>
      </c>
      <c r="G7007">
        <v>22.29</v>
      </c>
      <c r="H7007">
        <v>9.3699999999999992</v>
      </c>
      <c r="I7007">
        <v>7.5</v>
      </c>
      <c r="J7007">
        <f t="shared" si="1342"/>
        <v>0</v>
      </c>
      <c r="K7007">
        <f t="shared" si="1353"/>
        <v>0</v>
      </c>
      <c r="L7007">
        <f t="shared" si="1346"/>
        <v>0</v>
      </c>
      <c r="M7007">
        <f t="shared" si="1343"/>
        <v>0</v>
      </c>
      <c r="N7007">
        <f t="shared" si="1344"/>
        <v>0</v>
      </c>
      <c r="O7007">
        <f t="shared" si="1345"/>
        <v>0</v>
      </c>
      <c r="P7007" s="34" t="s">
        <v>77</v>
      </c>
      <c r="Q7007" s="33">
        <f t="shared" si="1347"/>
        <v>5.0000000000000711E-2</v>
      </c>
      <c r="R7007" s="33">
        <f t="shared" si="1348"/>
        <v>7.0000000000000284E-2</v>
      </c>
      <c r="S7007" s="33">
        <f t="shared" si="1349"/>
        <v>1.0999999999999996</v>
      </c>
      <c r="T7007" s="33">
        <f t="shared" si="1350"/>
        <v>0</v>
      </c>
      <c r="V7007" s="16">
        <f t="shared" si="1352"/>
        <v>1.0416666664241347E-2</v>
      </c>
      <c r="W7007" s="2">
        <f t="shared" si="1351"/>
        <v>45137.46875</v>
      </c>
    </row>
    <row r="7008" spans="1:23" x14ac:dyDescent="0.25">
      <c r="A7008">
        <v>2023</v>
      </c>
      <c r="B7008" t="s">
        <v>75</v>
      </c>
      <c r="C7008" t="s">
        <v>76</v>
      </c>
      <c r="D7008" s="45">
        <v>45137.479166666664</v>
      </c>
      <c r="E7008">
        <v>113.4</v>
      </c>
      <c r="F7008">
        <v>0.434</v>
      </c>
      <c r="G7008">
        <v>22.34</v>
      </c>
      <c r="H7008">
        <v>9.44</v>
      </c>
      <c r="I7008">
        <v>6.4</v>
      </c>
      <c r="J7008">
        <f t="shared" si="1342"/>
        <v>0</v>
      </c>
      <c r="K7008">
        <f t="shared" si="1353"/>
        <v>0</v>
      </c>
      <c r="L7008">
        <f t="shared" si="1346"/>
        <v>0</v>
      </c>
      <c r="M7008">
        <f t="shared" si="1343"/>
        <v>0</v>
      </c>
      <c r="N7008">
        <f t="shared" si="1344"/>
        <v>0</v>
      </c>
      <c r="O7008">
        <f t="shared" si="1345"/>
        <v>0</v>
      </c>
      <c r="P7008" s="34" t="s">
        <v>77</v>
      </c>
      <c r="Q7008" s="33">
        <f t="shared" si="1347"/>
        <v>3.9999999999999147E-2</v>
      </c>
      <c r="R7008" s="33">
        <f t="shared" si="1348"/>
        <v>0.30000000000000071</v>
      </c>
      <c r="S7008" s="33">
        <f t="shared" si="1349"/>
        <v>0.5</v>
      </c>
      <c r="T7008" s="33">
        <f t="shared" si="1350"/>
        <v>1</v>
      </c>
      <c r="V7008" s="16">
        <f t="shared" si="1352"/>
        <v>1.0416666664241347E-2</v>
      </c>
      <c r="W7008" s="2">
        <f t="shared" si="1351"/>
        <v>45137.479166666664</v>
      </c>
    </row>
    <row r="7009" spans="1:23" x14ac:dyDescent="0.25">
      <c r="A7009">
        <v>2023</v>
      </c>
      <c r="B7009" t="s">
        <v>75</v>
      </c>
      <c r="C7009" t="s">
        <v>76</v>
      </c>
      <c r="D7009" s="45">
        <v>45137.489583333336</v>
      </c>
      <c r="E7009">
        <v>117</v>
      </c>
      <c r="F7009">
        <v>0.435</v>
      </c>
      <c r="G7009">
        <v>22.38</v>
      </c>
      <c r="H7009">
        <v>9.74</v>
      </c>
      <c r="I7009">
        <v>6.9</v>
      </c>
      <c r="J7009">
        <f t="shared" si="1342"/>
        <v>0</v>
      </c>
      <c r="K7009">
        <f t="shared" si="1353"/>
        <v>0</v>
      </c>
      <c r="L7009">
        <f t="shared" si="1346"/>
        <v>0</v>
      </c>
      <c r="M7009">
        <f t="shared" si="1343"/>
        <v>0</v>
      </c>
      <c r="N7009">
        <f t="shared" si="1344"/>
        <v>0</v>
      </c>
      <c r="O7009">
        <f t="shared" si="1345"/>
        <v>0</v>
      </c>
      <c r="P7009" s="34" t="s">
        <v>77</v>
      </c>
      <c r="Q7009" s="33">
        <f t="shared" si="1347"/>
        <v>1.0000000000001563E-2</v>
      </c>
      <c r="R7009" s="33">
        <f t="shared" si="1348"/>
        <v>0.29000000000000092</v>
      </c>
      <c r="S7009" s="33">
        <f t="shared" si="1349"/>
        <v>0.5</v>
      </c>
      <c r="T7009" s="33">
        <f t="shared" si="1350"/>
        <v>0</v>
      </c>
      <c r="V7009" s="16">
        <f t="shared" si="1352"/>
        <v>1.0416666671517305E-2</v>
      </c>
      <c r="W7009" s="2">
        <f t="shared" si="1351"/>
        <v>45137.489583333328</v>
      </c>
    </row>
    <row r="7010" spans="1:23" x14ac:dyDescent="0.25">
      <c r="A7010">
        <v>2023</v>
      </c>
      <c r="B7010" t="s">
        <v>75</v>
      </c>
      <c r="C7010" t="s">
        <v>76</v>
      </c>
      <c r="D7010" s="45">
        <v>45137.5</v>
      </c>
      <c r="E7010">
        <v>113.5</v>
      </c>
      <c r="F7010">
        <v>0.435</v>
      </c>
      <c r="G7010">
        <v>22.39</v>
      </c>
      <c r="H7010">
        <v>9.4499999999999993</v>
      </c>
      <c r="I7010">
        <v>7.4</v>
      </c>
      <c r="J7010">
        <f t="shared" si="1342"/>
        <v>0</v>
      </c>
      <c r="K7010">
        <f t="shared" si="1353"/>
        <v>0</v>
      </c>
      <c r="L7010">
        <f t="shared" si="1346"/>
        <v>0</v>
      </c>
      <c r="M7010">
        <f t="shared" si="1343"/>
        <v>0</v>
      </c>
      <c r="N7010">
        <f t="shared" si="1344"/>
        <v>0</v>
      </c>
      <c r="O7010">
        <f t="shared" si="1345"/>
        <v>0</v>
      </c>
      <c r="P7010" s="34" t="s">
        <v>77</v>
      </c>
      <c r="Q7010" s="33">
        <f t="shared" si="1347"/>
        <v>0.10999999999999943</v>
      </c>
      <c r="R7010" s="33">
        <f t="shared" si="1348"/>
        <v>0.25</v>
      </c>
      <c r="S7010" s="33">
        <f t="shared" si="1349"/>
        <v>0.5</v>
      </c>
      <c r="T7010" s="33">
        <f t="shared" si="1350"/>
        <v>0</v>
      </c>
      <c r="V7010" s="16">
        <f t="shared" si="1352"/>
        <v>1.0416666664241347E-2</v>
      </c>
      <c r="W7010" s="2">
        <f t="shared" si="1351"/>
        <v>45137.5</v>
      </c>
    </row>
    <row r="7011" spans="1:23" x14ac:dyDescent="0.25">
      <c r="A7011">
        <v>2023</v>
      </c>
      <c r="B7011" t="s">
        <v>75</v>
      </c>
      <c r="C7011" t="s">
        <v>76</v>
      </c>
      <c r="D7011" s="45">
        <v>45137.510416666664</v>
      </c>
      <c r="E7011">
        <v>116.8</v>
      </c>
      <c r="F7011">
        <v>0.435</v>
      </c>
      <c r="G7011">
        <v>22.5</v>
      </c>
      <c r="H7011">
        <v>9.6999999999999993</v>
      </c>
      <c r="I7011">
        <v>6.9</v>
      </c>
      <c r="J7011">
        <f t="shared" si="1342"/>
        <v>0</v>
      </c>
      <c r="K7011">
        <f t="shared" si="1353"/>
        <v>0</v>
      </c>
      <c r="L7011">
        <f t="shared" si="1346"/>
        <v>0</v>
      </c>
      <c r="M7011">
        <f t="shared" si="1343"/>
        <v>0</v>
      </c>
      <c r="N7011">
        <f t="shared" si="1344"/>
        <v>0</v>
      </c>
      <c r="O7011">
        <f t="shared" si="1345"/>
        <v>0</v>
      </c>
      <c r="P7011" s="34" t="s">
        <v>77</v>
      </c>
      <c r="Q7011" s="33">
        <f t="shared" si="1347"/>
        <v>7.0000000000000284E-2</v>
      </c>
      <c r="R7011" s="33">
        <f t="shared" si="1348"/>
        <v>5.0000000000000711E-2</v>
      </c>
      <c r="S7011" s="33">
        <f t="shared" si="1349"/>
        <v>0.89999999999999947</v>
      </c>
      <c r="T7011" s="33">
        <f t="shared" si="1350"/>
        <v>0</v>
      </c>
      <c r="V7011" s="16">
        <f t="shared" si="1352"/>
        <v>1.0416666664241347E-2</v>
      </c>
      <c r="W7011" s="2">
        <f t="shared" si="1351"/>
        <v>45137.510416666664</v>
      </c>
    </row>
    <row r="7012" spans="1:23" x14ac:dyDescent="0.25">
      <c r="A7012">
        <v>2023</v>
      </c>
      <c r="B7012" t="s">
        <v>75</v>
      </c>
      <c r="C7012" t="s">
        <v>76</v>
      </c>
      <c r="D7012" s="45">
        <v>45137.520833333336</v>
      </c>
      <c r="E7012">
        <v>117.5</v>
      </c>
      <c r="F7012">
        <v>0.435</v>
      </c>
      <c r="G7012">
        <v>22.57</v>
      </c>
      <c r="H7012">
        <v>9.75</v>
      </c>
      <c r="I7012">
        <v>7.8</v>
      </c>
      <c r="J7012">
        <f t="shared" si="1342"/>
        <v>0</v>
      </c>
      <c r="K7012">
        <f t="shared" si="1353"/>
        <v>0</v>
      </c>
      <c r="L7012">
        <f t="shared" si="1346"/>
        <v>0</v>
      </c>
      <c r="M7012">
        <f t="shared" si="1343"/>
        <v>0</v>
      </c>
      <c r="N7012">
        <f t="shared" si="1344"/>
        <v>0</v>
      </c>
      <c r="O7012">
        <f t="shared" si="1345"/>
        <v>0</v>
      </c>
      <c r="P7012" s="34" t="s">
        <v>77</v>
      </c>
      <c r="Q7012" s="33">
        <f t="shared" si="1347"/>
        <v>5.9999999999998721E-2</v>
      </c>
      <c r="R7012" s="33">
        <f t="shared" si="1348"/>
        <v>0.36999999999999922</v>
      </c>
      <c r="S7012" s="33">
        <f t="shared" si="1349"/>
        <v>0.39999999999999947</v>
      </c>
      <c r="T7012" s="33">
        <f t="shared" si="1350"/>
        <v>1</v>
      </c>
      <c r="V7012" s="16">
        <f t="shared" si="1352"/>
        <v>1.0416666671517305E-2</v>
      </c>
      <c r="W7012" s="2">
        <f t="shared" si="1351"/>
        <v>45137.520833333328</v>
      </c>
    </row>
    <row r="7013" spans="1:23" x14ac:dyDescent="0.25">
      <c r="A7013">
        <v>2023</v>
      </c>
      <c r="B7013" t="s">
        <v>75</v>
      </c>
      <c r="C7013" t="s">
        <v>76</v>
      </c>
      <c r="D7013" s="45">
        <v>45137.53125</v>
      </c>
      <c r="E7013">
        <v>122.2</v>
      </c>
      <c r="F7013">
        <v>0.436</v>
      </c>
      <c r="G7013">
        <v>22.63</v>
      </c>
      <c r="H7013">
        <v>10.119999999999999</v>
      </c>
      <c r="I7013">
        <v>7.4</v>
      </c>
      <c r="J7013">
        <f t="shared" si="1342"/>
        <v>0</v>
      </c>
      <c r="K7013">
        <f t="shared" si="1353"/>
        <v>0</v>
      </c>
      <c r="L7013">
        <f t="shared" si="1346"/>
        <v>0</v>
      </c>
      <c r="M7013">
        <f t="shared" si="1343"/>
        <v>0</v>
      </c>
      <c r="N7013">
        <f t="shared" si="1344"/>
        <v>0</v>
      </c>
      <c r="O7013">
        <f t="shared" si="1345"/>
        <v>0</v>
      </c>
      <c r="P7013" s="34" t="s">
        <v>77</v>
      </c>
      <c r="Q7013" s="33">
        <f t="shared" si="1347"/>
        <v>7.0000000000000284E-2</v>
      </c>
      <c r="R7013" s="33">
        <f t="shared" si="1348"/>
        <v>0.79999999999999893</v>
      </c>
      <c r="S7013" s="33">
        <f t="shared" si="1349"/>
        <v>9.9999999999999645E-2</v>
      </c>
      <c r="T7013" s="33">
        <f t="shared" si="1350"/>
        <v>0</v>
      </c>
      <c r="V7013" s="16">
        <f t="shared" si="1352"/>
        <v>1.0416666664241347E-2</v>
      </c>
      <c r="W7013" s="2">
        <f t="shared" si="1351"/>
        <v>45137.53125</v>
      </c>
    </row>
    <row r="7014" spans="1:23" x14ac:dyDescent="0.25">
      <c r="A7014">
        <v>2023</v>
      </c>
      <c r="B7014" t="s">
        <v>75</v>
      </c>
      <c r="C7014" t="s">
        <v>76</v>
      </c>
      <c r="D7014" s="45">
        <v>45137.541666666664</v>
      </c>
      <c r="E7014">
        <v>112.6</v>
      </c>
      <c r="F7014">
        <v>0.436</v>
      </c>
      <c r="G7014">
        <v>22.7</v>
      </c>
      <c r="H7014">
        <v>9.32</v>
      </c>
      <c r="I7014">
        <v>7.5</v>
      </c>
      <c r="J7014">
        <f t="shared" si="1342"/>
        <v>0</v>
      </c>
      <c r="K7014">
        <f t="shared" si="1353"/>
        <v>0</v>
      </c>
      <c r="L7014">
        <f t="shared" si="1346"/>
        <v>0</v>
      </c>
      <c r="M7014">
        <f t="shared" si="1343"/>
        <v>0</v>
      </c>
      <c r="N7014">
        <f t="shared" si="1344"/>
        <v>0</v>
      </c>
      <c r="O7014">
        <f t="shared" si="1345"/>
        <v>0</v>
      </c>
      <c r="P7014" s="34" t="s">
        <v>77</v>
      </c>
      <c r="Q7014" s="33">
        <f t="shared" si="1347"/>
        <v>8.9999999999999858E-2</v>
      </c>
      <c r="R7014" s="33">
        <f t="shared" si="1348"/>
        <v>1.0499999999999989</v>
      </c>
      <c r="S7014" s="33">
        <f t="shared" si="1349"/>
        <v>9.9999999999999645E-2</v>
      </c>
      <c r="T7014" s="33">
        <f t="shared" si="1350"/>
        <v>0</v>
      </c>
      <c r="V7014" s="16">
        <f t="shared" si="1352"/>
        <v>1.0416666664241347E-2</v>
      </c>
      <c r="W7014" s="2">
        <f t="shared" si="1351"/>
        <v>45137.541666666664</v>
      </c>
    </row>
    <row r="7015" spans="1:23" x14ac:dyDescent="0.25">
      <c r="A7015">
        <v>2023</v>
      </c>
      <c r="B7015" t="s">
        <v>75</v>
      </c>
      <c r="C7015" t="s">
        <v>76</v>
      </c>
      <c r="D7015" s="45">
        <v>45137.552083333336</v>
      </c>
      <c r="E7015">
        <v>125.6</v>
      </c>
      <c r="F7015">
        <v>0.436</v>
      </c>
      <c r="G7015">
        <v>22.79</v>
      </c>
      <c r="H7015">
        <v>10.37</v>
      </c>
      <c r="I7015">
        <v>7.6</v>
      </c>
      <c r="J7015">
        <f t="shared" si="1342"/>
        <v>0</v>
      </c>
      <c r="K7015">
        <f t="shared" si="1353"/>
        <v>0</v>
      </c>
      <c r="L7015">
        <f t="shared" si="1346"/>
        <v>0</v>
      </c>
      <c r="M7015">
        <f t="shared" si="1343"/>
        <v>0</v>
      </c>
      <c r="N7015">
        <f t="shared" si="1344"/>
        <v>0</v>
      </c>
      <c r="O7015">
        <f t="shared" si="1345"/>
        <v>0</v>
      </c>
      <c r="P7015" s="34" t="s">
        <v>77</v>
      </c>
      <c r="Q7015" s="33">
        <f t="shared" si="1347"/>
        <v>7.0000000000000284E-2</v>
      </c>
      <c r="R7015" s="33">
        <f t="shared" si="1348"/>
        <v>0.26999999999999957</v>
      </c>
      <c r="S7015" s="33">
        <f t="shared" si="1349"/>
        <v>0.10000000000000053</v>
      </c>
      <c r="T7015" s="33">
        <f t="shared" si="1350"/>
        <v>0</v>
      </c>
      <c r="V7015" s="16">
        <f t="shared" si="1352"/>
        <v>1.0416666671517305E-2</v>
      </c>
      <c r="W7015" s="2">
        <f t="shared" si="1351"/>
        <v>45137.552083333328</v>
      </c>
    </row>
    <row r="7016" spans="1:23" x14ac:dyDescent="0.25">
      <c r="A7016">
        <v>2023</v>
      </c>
      <c r="B7016" t="s">
        <v>75</v>
      </c>
      <c r="C7016" t="s">
        <v>76</v>
      </c>
      <c r="D7016" s="45">
        <v>45137.5625</v>
      </c>
      <c r="E7016">
        <v>122.5</v>
      </c>
      <c r="F7016">
        <v>0.436</v>
      </c>
      <c r="G7016">
        <v>22.86</v>
      </c>
      <c r="H7016">
        <v>10.1</v>
      </c>
      <c r="I7016">
        <v>7.7</v>
      </c>
      <c r="J7016">
        <f t="shared" si="1342"/>
        <v>0</v>
      </c>
      <c r="K7016">
        <f t="shared" si="1353"/>
        <v>0</v>
      </c>
      <c r="L7016">
        <f t="shared" si="1346"/>
        <v>0</v>
      </c>
      <c r="M7016">
        <f t="shared" si="1343"/>
        <v>0</v>
      </c>
      <c r="N7016">
        <f t="shared" si="1344"/>
        <v>0</v>
      </c>
      <c r="O7016">
        <f t="shared" si="1345"/>
        <v>0</v>
      </c>
      <c r="P7016" s="34" t="s">
        <v>77</v>
      </c>
      <c r="Q7016" s="33">
        <f t="shared" si="1347"/>
        <v>0.14000000000000057</v>
      </c>
      <c r="R7016" s="33">
        <f t="shared" si="1348"/>
        <v>7.0000000000000284E-2</v>
      </c>
      <c r="S7016" s="33">
        <f t="shared" si="1349"/>
        <v>0.60000000000000053</v>
      </c>
      <c r="T7016" s="33">
        <f t="shared" si="1350"/>
        <v>0</v>
      </c>
      <c r="V7016" s="16">
        <f t="shared" si="1352"/>
        <v>1.0416666664241347E-2</v>
      </c>
      <c r="W7016" s="2">
        <f t="shared" si="1351"/>
        <v>45137.5625</v>
      </c>
    </row>
    <row r="7017" spans="1:23" x14ac:dyDescent="0.25">
      <c r="A7017">
        <v>2023</v>
      </c>
      <c r="B7017" t="s">
        <v>75</v>
      </c>
      <c r="C7017" t="s">
        <v>76</v>
      </c>
      <c r="D7017" s="45">
        <v>45137.572916666664</v>
      </c>
      <c r="E7017">
        <v>121.9</v>
      </c>
      <c r="F7017">
        <v>0.436</v>
      </c>
      <c r="G7017">
        <v>23</v>
      </c>
      <c r="H7017">
        <v>10.029999999999999</v>
      </c>
      <c r="I7017">
        <v>7.1</v>
      </c>
      <c r="J7017">
        <f t="shared" ref="J7017:J7080" si="1354">IF(G7017="",0.5,IF(G7017&lt;=0,2,IF(G7017&gt;=40,2, IF(AND(G7017&gt;0,G7017&lt;1),5,IF(AND(G7017&gt;35,G7017&lt;40),5,IF(Q7017&gt;=1.5,1.5,0))))))</f>
        <v>0</v>
      </c>
      <c r="K7017">
        <f t="shared" si="1353"/>
        <v>0</v>
      </c>
      <c r="L7017">
        <f t="shared" si="1346"/>
        <v>0</v>
      </c>
      <c r="M7017">
        <f t="shared" ref="M7017:M7080" si="1355">IF(F7017="",0.5,IF(F7017*1000&lt;=10,2,IF(F7017*1000&gt;=35000,2,IF(AND(F7017*1000&gt;10,F7017*1000&lt;20),5, IF(AND(F7017*1000&gt;6000,F7017*1000&lt;35000),5,IF(T7017&gt;=5000,1.5,0))))))</f>
        <v>0</v>
      </c>
      <c r="N7017">
        <f t="shared" ref="N7017:N7080" si="1356">IF(A7017="",0.5,IF(B7017="",0.5,IF(C7017="",0.5,IF(D7017="",0.5,IF(U7017="Y",0.01,0)))))</f>
        <v>0</v>
      </c>
      <c r="O7017">
        <f t="shared" ref="O7017:O7080" si="1357">COUNTIF(J7017:N7017,"&gt;0")</f>
        <v>0</v>
      </c>
      <c r="P7017" s="34" t="s">
        <v>77</v>
      </c>
      <c r="Q7017" s="33">
        <f t="shared" si="1347"/>
        <v>1.0000000000001563E-2</v>
      </c>
      <c r="R7017" s="33">
        <f t="shared" si="1348"/>
        <v>0.13999999999999879</v>
      </c>
      <c r="S7017" s="33">
        <f t="shared" si="1349"/>
        <v>0.60000000000000053</v>
      </c>
      <c r="T7017" s="33">
        <f t="shared" si="1350"/>
        <v>0</v>
      </c>
      <c r="V7017" s="16">
        <f t="shared" si="1352"/>
        <v>1.0416666664241347E-2</v>
      </c>
      <c r="W7017" s="2">
        <f t="shared" si="1351"/>
        <v>45137.572916666664</v>
      </c>
    </row>
    <row r="7018" spans="1:23" x14ac:dyDescent="0.25">
      <c r="A7018">
        <v>2023</v>
      </c>
      <c r="B7018" t="s">
        <v>75</v>
      </c>
      <c r="C7018" t="s">
        <v>76</v>
      </c>
      <c r="D7018" s="45">
        <v>45137.583333333336</v>
      </c>
      <c r="E7018">
        <v>120.3</v>
      </c>
      <c r="F7018">
        <v>0.436</v>
      </c>
      <c r="G7018">
        <v>23.01</v>
      </c>
      <c r="H7018">
        <v>9.89</v>
      </c>
      <c r="I7018">
        <v>7.7</v>
      </c>
      <c r="J7018">
        <f t="shared" si="1354"/>
        <v>0</v>
      </c>
      <c r="K7018">
        <f t="shared" si="1353"/>
        <v>0</v>
      </c>
      <c r="L7018">
        <f t="shared" si="1346"/>
        <v>0</v>
      </c>
      <c r="M7018">
        <f t="shared" si="1355"/>
        <v>0</v>
      </c>
      <c r="N7018">
        <f t="shared" si="1356"/>
        <v>0</v>
      </c>
      <c r="O7018">
        <f t="shared" si="1357"/>
        <v>0</v>
      </c>
      <c r="P7018" s="34" t="s">
        <v>77</v>
      </c>
      <c r="Q7018" s="33">
        <f t="shared" si="1347"/>
        <v>3.9999999999999147E-2</v>
      </c>
      <c r="R7018" s="33">
        <f t="shared" si="1348"/>
        <v>0.57000000000000028</v>
      </c>
      <c r="S7018" s="33">
        <f t="shared" si="1349"/>
        <v>0.79999999999999982</v>
      </c>
      <c r="T7018" s="33">
        <f t="shared" si="1350"/>
        <v>0</v>
      </c>
      <c r="V7018" s="16">
        <f t="shared" si="1352"/>
        <v>1.0416666671517305E-2</v>
      </c>
      <c r="W7018" s="2">
        <f t="shared" si="1351"/>
        <v>45137.583333333328</v>
      </c>
    </row>
    <row r="7019" spans="1:23" x14ac:dyDescent="0.25">
      <c r="A7019">
        <v>2023</v>
      </c>
      <c r="B7019" t="s">
        <v>75</v>
      </c>
      <c r="C7019" t="s">
        <v>76</v>
      </c>
      <c r="D7019" s="45">
        <v>45137.59375</v>
      </c>
      <c r="E7019">
        <v>127.2</v>
      </c>
      <c r="F7019">
        <v>0.436</v>
      </c>
      <c r="G7019">
        <v>23.05</v>
      </c>
      <c r="H7019">
        <v>10.46</v>
      </c>
      <c r="I7019">
        <v>6.9</v>
      </c>
      <c r="J7019">
        <f t="shared" si="1354"/>
        <v>0</v>
      </c>
      <c r="K7019">
        <f t="shared" si="1353"/>
        <v>0</v>
      </c>
      <c r="L7019">
        <f t="shared" si="1346"/>
        <v>0</v>
      </c>
      <c r="M7019">
        <f t="shared" si="1355"/>
        <v>0</v>
      </c>
      <c r="N7019">
        <f t="shared" si="1356"/>
        <v>0</v>
      </c>
      <c r="O7019">
        <f t="shared" si="1357"/>
        <v>0</v>
      </c>
      <c r="P7019" s="34" t="s">
        <v>77</v>
      </c>
      <c r="Q7019" s="33">
        <f t="shared" si="1347"/>
        <v>1.0000000000001563E-2</v>
      </c>
      <c r="R7019" s="33">
        <f t="shared" si="1348"/>
        <v>0.37000000000000099</v>
      </c>
      <c r="S7019" s="33">
        <f t="shared" si="1349"/>
        <v>0.79999999999999982</v>
      </c>
      <c r="T7019" s="33">
        <f t="shared" si="1350"/>
        <v>0</v>
      </c>
      <c r="V7019" s="16">
        <f t="shared" si="1352"/>
        <v>1.0416666664241347E-2</v>
      </c>
      <c r="W7019" s="2">
        <f t="shared" si="1351"/>
        <v>45137.59375</v>
      </c>
    </row>
    <row r="7020" spans="1:23" x14ac:dyDescent="0.25">
      <c r="A7020">
        <v>2023</v>
      </c>
      <c r="B7020" t="s">
        <v>75</v>
      </c>
      <c r="C7020" t="s">
        <v>76</v>
      </c>
      <c r="D7020" s="45">
        <v>45137.604166666664</v>
      </c>
      <c r="E7020">
        <v>122.8</v>
      </c>
      <c r="F7020">
        <v>0.436</v>
      </c>
      <c r="G7020">
        <v>23.04</v>
      </c>
      <c r="H7020">
        <v>10.09</v>
      </c>
      <c r="I7020">
        <v>7.7</v>
      </c>
      <c r="J7020">
        <f t="shared" si="1354"/>
        <v>0</v>
      </c>
      <c r="K7020">
        <f t="shared" si="1353"/>
        <v>0</v>
      </c>
      <c r="L7020">
        <f t="shared" si="1346"/>
        <v>0</v>
      </c>
      <c r="M7020">
        <f t="shared" si="1355"/>
        <v>0</v>
      </c>
      <c r="N7020">
        <f t="shared" si="1356"/>
        <v>0</v>
      </c>
      <c r="O7020">
        <f t="shared" si="1357"/>
        <v>0</v>
      </c>
      <c r="P7020" s="34" t="s">
        <v>77</v>
      </c>
      <c r="Q7020" s="33">
        <f t="shared" si="1347"/>
        <v>8.0000000000001847E-2</v>
      </c>
      <c r="R7020" s="33">
        <f t="shared" si="1348"/>
        <v>0.19999999999999929</v>
      </c>
      <c r="S7020" s="33">
        <f t="shared" si="1349"/>
        <v>0.5</v>
      </c>
      <c r="T7020" s="33">
        <f t="shared" si="1350"/>
        <v>0</v>
      </c>
      <c r="V7020" s="16">
        <f t="shared" si="1352"/>
        <v>1.0416666664241347E-2</v>
      </c>
      <c r="W7020" s="2">
        <f t="shared" si="1351"/>
        <v>45137.604166666664</v>
      </c>
    </row>
    <row r="7021" spans="1:23" x14ac:dyDescent="0.25">
      <c r="A7021">
        <v>2023</v>
      </c>
      <c r="B7021" t="s">
        <v>75</v>
      </c>
      <c r="C7021" t="s">
        <v>76</v>
      </c>
      <c r="D7021" s="45">
        <v>45137.614583333336</v>
      </c>
      <c r="E7021">
        <v>125.3</v>
      </c>
      <c r="F7021">
        <v>0.436</v>
      </c>
      <c r="G7021">
        <v>23.12</v>
      </c>
      <c r="H7021">
        <v>10.29</v>
      </c>
      <c r="I7021">
        <v>7.2</v>
      </c>
      <c r="J7021">
        <f t="shared" si="1354"/>
        <v>0</v>
      </c>
      <c r="K7021">
        <f t="shared" si="1353"/>
        <v>0</v>
      </c>
      <c r="L7021">
        <f t="shared" si="1346"/>
        <v>0</v>
      </c>
      <c r="M7021">
        <f t="shared" si="1355"/>
        <v>0</v>
      </c>
      <c r="N7021">
        <f t="shared" si="1356"/>
        <v>0</v>
      </c>
      <c r="O7021">
        <f t="shared" si="1357"/>
        <v>0</v>
      </c>
      <c r="P7021" s="34" t="s">
        <v>77</v>
      </c>
      <c r="Q7021" s="33">
        <f t="shared" si="1347"/>
        <v>7.9999999999998295E-2</v>
      </c>
      <c r="R7021" s="33">
        <f t="shared" si="1348"/>
        <v>0.16999999999999993</v>
      </c>
      <c r="S7021" s="33">
        <f t="shared" si="1349"/>
        <v>0.99999999999999911</v>
      </c>
      <c r="T7021" s="33">
        <f t="shared" si="1350"/>
        <v>0</v>
      </c>
      <c r="V7021" s="16">
        <f t="shared" si="1352"/>
        <v>1.0416666671517305E-2</v>
      </c>
      <c r="W7021" s="2">
        <f t="shared" si="1351"/>
        <v>45137.614583333328</v>
      </c>
    </row>
    <row r="7022" spans="1:23" x14ac:dyDescent="0.25">
      <c r="A7022">
        <v>2023</v>
      </c>
      <c r="B7022" t="s">
        <v>75</v>
      </c>
      <c r="C7022" t="s">
        <v>76</v>
      </c>
      <c r="D7022" s="45">
        <v>45137.625</v>
      </c>
      <c r="E7022">
        <v>123.4</v>
      </c>
      <c r="F7022">
        <v>0.436</v>
      </c>
      <c r="G7022">
        <v>23.2</v>
      </c>
      <c r="H7022">
        <v>10.119999999999999</v>
      </c>
      <c r="I7022">
        <v>8.1999999999999993</v>
      </c>
      <c r="J7022">
        <f t="shared" si="1354"/>
        <v>0</v>
      </c>
      <c r="K7022">
        <f t="shared" si="1353"/>
        <v>0</v>
      </c>
      <c r="L7022">
        <f t="shared" si="1346"/>
        <v>0</v>
      </c>
      <c r="M7022">
        <f t="shared" si="1355"/>
        <v>0</v>
      </c>
      <c r="N7022">
        <f t="shared" si="1356"/>
        <v>0</v>
      </c>
      <c r="O7022">
        <f t="shared" si="1357"/>
        <v>0</v>
      </c>
      <c r="P7022" s="34" t="s">
        <v>77</v>
      </c>
      <c r="Q7022" s="33">
        <f t="shared" si="1347"/>
        <v>3.9999999999999147E-2</v>
      </c>
      <c r="R7022" s="33">
        <f t="shared" si="1348"/>
        <v>8.9999999999999858E-2</v>
      </c>
      <c r="S7022" s="33">
        <f t="shared" si="1349"/>
        <v>0.20000000000000107</v>
      </c>
      <c r="T7022" s="33">
        <f t="shared" si="1350"/>
        <v>0</v>
      </c>
      <c r="V7022" s="16">
        <f t="shared" si="1352"/>
        <v>1.0416666664241347E-2</v>
      </c>
      <c r="W7022" s="2">
        <f t="shared" si="1351"/>
        <v>45137.625</v>
      </c>
    </row>
    <row r="7023" spans="1:23" x14ac:dyDescent="0.25">
      <c r="A7023">
        <v>2023</v>
      </c>
      <c r="B7023" t="s">
        <v>75</v>
      </c>
      <c r="C7023" t="s">
        <v>76</v>
      </c>
      <c r="D7023" s="45">
        <v>45137.635416666664</v>
      </c>
      <c r="E7023">
        <v>122.5</v>
      </c>
      <c r="F7023">
        <v>0.436</v>
      </c>
      <c r="G7023">
        <v>23.24</v>
      </c>
      <c r="H7023">
        <v>10.029999999999999</v>
      </c>
      <c r="I7023">
        <v>8.4</v>
      </c>
      <c r="J7023">
        <f t="shared" si="1354"/>
        <v>0</v>
      </c>
      <c r="K7023">
        <f t="shared" si="1353"/>
        <v>0</v>
      </c>
      <c r="L7023">
        <f t="shared" si="1346"/>
        <v>0</v>
      </c>
      <c r="M7023">
        <f t="shared" si="1355"/>
        <v>0</v>
      </c>
      <c r="N7023">
        <f t="shared" si="1356"/>
        <v>0</v>
      </c>
      <c r="O7023">
        <f t="shared" si="1357"/>
        <v>0</v>
      </c>
      <c r="P7023" s="34" t="s">
        <v>77</v>
      </c>
      <c r="Q7023" s="33">
        <f t="shared" si="1347"/>
        <v>8.0000000000001847E-2</v>
      </c>
      <c r="R7023" s="33">
        <f t="shared" si="1348"/>
        <v>0.25</v>
      </c>
      <c r="S7023" s="33">
        <f t="shared" si="1349"/>
        <v>1.2000000000000002</v>
      </c>
      <c r="T7023" s="33">
        <f t="shared" si="1350"/>
        <v>1</v>
      </c>
      <c r="V7023" s="16">
        <f t="shared" si="1352"/>
        <v>1.0416666664241347E-2</v>
      </c>
      <c r="W7023" s="2">
        <f t="shared" si="1351"/>
        <v>45137.635416666664</v>
      </c>
    </row>
    <row r="7024" spans="1:23" x14ac:dyDescent="0.25">
      <c r="A7024">
        <v>2023</v>
      </c>
      <c r="B7024" t="s">
        <v>75</v>
      </c>
      <c r="C7024" t="s">
        <v>76</v>
      </c>
      <c r="D7024" s="45">
        <v>45137.645833333336</v>
      </c>
      <c r="E7024">
        <v>119.6</v>
      </c>
      <c r="F7024">
        <v>0.437</v>
      </c>
      <c r="G7024">
        <v>23.32</v>
      </c>
      <c r="H7024">
        <v>9.7799999999999994</v>
      </c>
      <c r="I7024">
        <v>7.2</v>
      </c>
      <c r="J7024">
        <f t="shared" si="1354"/>
        <v>0</v>
      </c>
      <c r="K7024">
        <f t="shared" si="1353"/>
        <v>0</v>
      </c>
      <c r="L7024">
        <f t="shared" si="1346"/>
        <v>0</v>
      </c>
      <c r="M7024">
        <f t="shared" si="1355"/>
        <v>0</v>
      </c>
      <c r="N7024">
        <f t="shared" si="1356"/>
        <v>0</v>
      </c>
      <c r="O7024">
        <f t="shared" si="1357"/>
        <v>0</v>
      </c>
      <c r="P7024" s="34" t="s">
        <v>77</v>
      </c>
      <c r="Q7024" s="33">
        <f t="shared" si="1347"/>
        <v>7.9999999999998295E-2</v>
      </c>
      <c r="R7024" s="33">
        <f t="shared" si="1348"/>
        <v>0.22000000000000064</v>
      </c>
      <c r="S7024" s="33">
        <f t="shared" si="1349"/>
        <v>0.59999999999999964</v>
      </c>
      <c r="T7024" s="33">
        <f t="shared" si="1350"/>
        <v>0</v>
      </c>
      <c r="V7024" s="16">
        <f t="shared" si="1352"/>
        <v>1.0416666671517305E-2</v>
      </c>
      <c r="W7024" s="2">
        <f t="shared" si="1351"/>
        <v>45137.645833333328</v>
      </c>
    </row>
    <row r="7025" spans="1:23" x14ac:dyDescent="0.25">
      <c r="A7025">
        <v>2023</v>
      </c>
      <c r="B7025" t="s">
        <v>75</v>
      </c>
      <c r="C7025" t="s">
        <v>76</v>
      </c>
      <c r="D7025" s="45">
        <v>45137.65625</v>
      </c>
      <c r="E7025">
        <v>122.5</v>
      </c>
      <c r="F7025">
        <v>0.437</v>
      </c>
      <c r="G7025">
        <v>23.4</v>
      </c>
      <c r="H7025">
        <v>10</v>
      </c>
      <c r="I7025">
        <v>7.8</v>
      </c>
      <c r="J7025">
        <f t="shared" si="1354"/>
        <v>0</v>
      </c>
      <c r="K7025">
        <f t="shared" si="1353"/>
        <v>0</v>
      </c>
      <c r="L7025">
        <f t="shared" si="1346"/>
        <v>0</v>
      </c>
      <c r="M7025">
        <f t="shared" si="1355"/>
        <v>0</v>
      </c>
      <c r="N7025">
        <f t="shared" si="1356"/>
        <v>0</v>
      </c>
      <c r="O7025">
        <f t="shared" si="1357"/>
        <v>0</v>
      </c>
      <c r="P7025" s="34" t="s">
        <v>77</v>
      </c>
      <c r="Q7025" s="33">
        <f t="shared" si="1347"/>
        <v>7.0000000000000284E-2</v>
      </c>
      <c r="R7025" s="33">
        <f t="shared" si="1348"/>
        <v>0.28999999999999915</v>
      </c>
      <c r="S7025" s="33">
        <f t="shared" si="1349"/>
        <v>0.29999999999999982</v>
      </c>
      <c r="T7025" s="33">
        <f t="shared" si="1350"/>
        <v>0</v>
      </c>
      <c r="V7025" s="16">
        <f t="shared" si="1352"/>
        <v>1.0416666664241347E-2</v>
      </c>
      <c r="W7025" s="2">
        <f t="shared" si="1351"/>
        <v>45137.65625</v>
      </c>
    </row>
    <row r="7026" spans="1:23" x14ac:dyDescent="0.25">
      <c r="A7026">
        <v>2023</v>
      </c>
      <c r="B7026" t="s">
        <v>75</v>
      </c>
      <c r="C7026" t="s">
        <v>76</v>
      </c>
      <c r="D7026" s="45">
        <v>45137.666666666664</v>
      </c>
      <c r="E7026">
        <v>126.2</v>
      </c>
      <c r="F7026">
        <v>0.437</v>
      </c>
      <c r="G7026">
        <v>23.47</v>
      </c>
      <c r="H7026">
        <v>10.29</v>
      </c>
      <c r="I7026">
        <v>7.5</v>
      </c>
      <c r="J7026">
        <f t="shared" si="1354"/>
        <v>0</v>
      </c>
      <c r="K7026">
        <f t="shared" si="1353"/>
        <v>0</v>
      </c>
      <c r="L7026">
        <f t="shared" si="1346"/>
        <v>0</v>
      </c>
      <c r="M7026">
        <f t="shared" si="1355"/>
        <v>0</v>
      </c>
      <c r="N7026">
        <f t="shared" si="1356"/>
        <v>0</v>
      </c>
      <c r="O7026">
        <f t="shared" si="1357"/>
        <v>0</v>
      </c>
      <c r="P7026" s="34" t="s">
        <v>77</v>
      </c>
      <c r="Q7026" s="33">
        <f t="shared" si="1347"/>
        <v>1.9999999999999574E-2</v>
      </c>
      <c r="R7026" s="33">
        <f t="shared" si="1348"/>
        <v>0.17000000000000171</v>
      </c>
      <c r="S7026" s="33">
        <f t="shared" si="1349"/>
        <v>9.9999999999999645E-2</v>
      </c>
      <c r="T7026" s="33">
        <f t="shared" si="1350"/>
        <v>0</v>
      </c>
      <c r="V7026" s="16">
        <f t="shared" si="1352"/>
        <v>1.0416666664241347E-2</v>
      </c>
      <c r="W7026" s="2">
        <f t="shared" si="1351"/>
        <v>45137.666666666664</v>
      </c>
    </row>
    <row r="7027" spans="1:23" x14ac:dyDescent="0.25">
      <c r="A7027">
        <v>2023</v>
      </c>
      <c r="B7027" t="s">
        <v>75</v>
      </c>
      <c r="C7027" t="s">
        <v>76</v>
      </c>
      <c r="D7027" s="45">
        <v>45137.677083333336</v>
      </c>
      <c r="E7027">
        <v>128.30000000000001</v>
      </c>
      <c r="F7027">
        <v>0.437</v>
      </c>
      <c r="G7027">
        <v>23.45</v>
      </c>
      <c r="H7027">
        <v>10.46</v>
      </c>
      <c r="I7027">
        <v>7.6</v>
      </c>
      <c r="J7027">
        <f t="shared" si="1354"/>
        <v>0</v>
      </c>
      <c r="K7027">
        <f t="shared" si="1353"/>
        <v>0</v>
      </c>
      <c r="L7027">
        <f t="shared" si="1346"/>
        <v>0</v>
      </c>
      <c r="M7027">
        <f t="shared" si="1355"/>
        <v>0</v>
      </c>
      <c r="N7027">
        <f t="shared" si="1356"/>
        <v>0</v>
      </c>
      <c r="O7027">
        <f t="shared" si="1357"/>
        <v>0</v>
      </c>
      <c r="P7027" s="34" t="s">
        <v>77</v>
      </c>
      <c r="Q7027" s="33">
        <f t="shared" si="1347"/>
        <v>1.9999999999999574E-2</v>
      </c>
      <c r="R7027" s="33">
        <f t="shared" si="1348"/>
        <v>0.14000000000000057</v>
      </c>
      <c r="S7027" s="33">
        <f t="shared" si="1349"/>
        <v>0.5</v>
      </c>
      <c r="T7027" s="33">
        <f t="shared" si="1350"/>
        <v>1</v>
      </c>
      <c r="V7027" s="16">
        <f t="shared" si="1352"/>
        <v>1.0416666671517305E-2</v>
      </c>
      <c r="W7027" s="2">
        <f t="shared" si="1351"/>
        <v>45137.677083333328</v>
      </c>
    </row>
    <row r="7028" spans="1:23" x14ac:dyDescent="0.25">
      <c r="A7028">
        <v>2023</v>
      </c>
      <c r="B7028" t="s">
        <v>75</v>
      </c>
      <c r="C7028" t="s">
        <v>76</v>
      </c>
      <c r="D7028" s="45">
        <v>45137.6875</v>
      </c>
      <c r="E7028">
        <v>126.5</v>
      </c>
      <c r="F7028">
        <v>0.436</v>
      </c>
      <c r="G7028">
        <v>23.47</v>
      </c>
      <c r="H7028">
        <v>10.32</v>
      </c>
      <c r="I7028">
        <v>7.1</v>
      </c>
      <c r="J7028">
        <f t="shared" si="1354"/>
        <v>0</v>
      </c>
      <c r="K7028">
        <f t="shared" si="1353"/>
        <v>0</v>
      </c>
      <c r="L7028">
        <f t="shared" si="1346"/>
        <v>0</v>
      </c>
      <c r="M7028">
        <f t="shared" si="1355"/>
        <v>0</v>
      </c>
      <c r="N7028">
        <f t="shared" si="1356"/>
        <v>0</v>
      </c>
      <c r="O7028">
        <f t="shared" si="1357"/>
        <v>0</v>
      </c>
      <c r="P7028" s="34" t="s">
        <v>77</v>
      </c>
      <c r="Q7028" s="33">
        <f t="shared" si="1347"/>
        <v>9.9999999999980105E-3</v>
      </c>
      <c r="R7028" s="33">
        <f t="shared" si="1348"/>
        <v>0.10999999999999943</v>
      </c>
      <c r="S7028" s="33">
        <f t="shared" si="1349"/>
        <v>1.8000000000000007</v>
      </c>
      <c r="T7028" s="33">
        <f t="shared" si="1350"/>
        <v>0</v>
      </c>
      <c r="V7028" s="16">
        <f t="shared" si="1352"/>
        <v>1.0416666664241347E-2</v>
      </c>
      <c r="W7028" s="2">
        <f t="shared" si="1351"/>
        <v>45137.6875</v>
      </c>
    </row>
    <row r="7029" spans="1:23" x14ac:dyDescent="0.25">
      <c r="A7029">
        <v>2023</v>
      </c>
      <c r="B7029" t="s">
        <v>75</v>
      </c>
      <c r="C7029" t="s">
        <v>76</v>
      </c>
      <c r="D7029" s="45">
        <v>45137.697916666664</v>
      </c>
      <c r="E7029">
        <v>125.2</v>
      </c>
      <c r="F7029">
        <v>0.436</v>
      </c>
      <c r="G7029">
        <v>23.46</v>
      </c>
      <c r="H7029">
        <v>10.210000000000001</v>
      </c>
      <c r="I7029">
        <v>8.9</v>
      </c>
      <c r="J7029">
        <f t="shared" si="1354"/>
        <v>0</v>
      </c>
      <c r="K7029">
        <f t="shared" si="1353"/>
        <v>0</v>
      </c>
      <c r="L7029">
        <f t="shared" si="1346"/>
        <v>0</v>
      </c>
      <c r="M7029">
        <f t="shared" si="1355"/>
        <v>0</v>
      </c>
      <c r="N7029">
        <f t="shared" si="1356"/>
        <v>0</v>
      </c>
      <c r="O7029">
        <f t="shared" si="1357"/>
        <v>0</v>
      </c>
      <c r="P7029" s="34" t="s">
        <v>77</v>
      </c>
      <c r="Q7029" s="33">
        <f t="shared" si="1347"/>
        <v>0</v>
      </c>
      <c r="R7029" s="33">
        <f t="shared" si="1348"/>
        <v>0.26000000000000156</v>
      </c>
      <c r="S7029" s="33">
        <f t="shared" si="1349"/>
        <v>0.29999999999999893</v>
      </c>
      <c r="T7029" s="33">
        <f t="shared" si="1350"/>
        <v>0</v>
      </c>
      <c r="V7029" s="16">
        <f t="shared" si="1352"/>
        <v>1.0416666664241347E-2</v>
      </c>
      <c r="W7029" s="2">
        <f t="shared" si="1351"/>
        <v>45137.697916666664</v>
      </c>
    </row>
    <row r="7030" spans="1:23" x14ac:dyDescent="0.25">
      <c r="A7030">
        <v>2023</v>
      </c>
      <c r="B7030" t="s">
        <v>75</v>
      </c>
      <c r="C7030" t="s">
        <v>76</v>
      </c>
      <c r="D7030" s="45">
        <v>45137.708333333336</v>
      </c>
      <c r="E7030">
        <v>122</v>
      </c>
      <c r="F7030">
        <v>0.436</v>
      </c>
      <c r="G7030">
        <v>23.46</v>
      </c>
      <c r="H7030">
        <v>9.9499999999999993</v>
      </c>
      <c r="I7030">
        <v>9.1999999999999993</v>
      </c>
      <c r="J7030">
        <f t="shared" si="1354"/>
        <v>0</v>
      </c>
      <c r="K7030">
        <f t="shared" si="1353"/>
        <v>0</v>
      </c>
      <c r="L7030">
        <f t="shared" si="1346"/>
        <v>0</v>
      </c>
      <c r="M7030">
        <f t="shared" si="1355"/>
        <v>0</v>
      </c>
      <c r="N7030">
        <f t="shared" si="1356"/>
        <v>0</v>
      </c>
      <c r="O7030">
        <f t="shared" si="1357"/>
        <v>0</v>
      </c>
      <c r="P7030" s="34" t="s">
        <v>77</v>
      </c>
      <c r="Q7030" s="33">
        <f t="shared" si="1347"/>
        <v>3.9999999999999147E-2</v>
      </c>
      <c r="R7030" s="33">
        <f t="shared" si="1348"/>
        <v>0.31999999999999851</v>
      </c>
      <c r="S7030" s="33">
        <f t="shared" si="1349"/>
        <v>0.89999999999999858</v>
      </c>
      <c r="T7030" s="33">
        <f t="shared" si="1350"/>
        <v>0</v>
      </c>
      <c r="V7030" s="16">
        <f t="shared" si="1352"/>
        <v>1.0416666671517305E-2</v>
      </c>
      <c r="W7030" s="2">
        <f t="shared" si="1351"/>
        <v>45137.708333333328</v>
      </c>
    </row>
    <row r="7031" spans="1:23" x14ac:dyDescent="0.25">
      <c r="A7031">
        <v>2023</v>
      </c>
      <c r="B7031" t="s">
        <v>75</v>
      </c>
      <c r="C7031" t="s">
        <v>76</v>
      </c>
      <c r="D7031" s="45">
        <v>45137.71875</v>
      </c>
      <c r="E7031">
        <v>118</v>
      </c>
      <c r="F7031">
        <v>0.436</v>
      </c>
      <c r="G7031">
        <v>23.42</v>
      </c>
      <c r="H7031">
        <v>9.6300000000000008</v>
      </c>
      <c r="I7031">
        <v>8.3000000000000007</v>
      </c>
      <c r="J7031">
        <f t="shared" si="1354"/>
        <v>0</v>
      </c>
      <c r="K7031">
        <f t="shared" si="1353"/>
        <v>0</v>
      </c>
      <c r="L7031">
        <f t="shared" si="1346"/>
        <v>0</v>
      </c>
      <c r="M7031">
        <f t="shared" si="1355"/>
        <v>0</v>
      </c>
      <c r="N7031">
        <f t="shared" si="1356"/>
        <v>0</v>
      </c>
      <c r="O7031">
        <f t="shared" si="1357"/>
        <v>0</v>
      </c>
      <c r="P7031" s="34" t="s">
        <v>77</v>
      </c>
      <c r="Q7031" s="33">
        <f t="shared" si="1347"/>
        <v>8.0000000000001847E-2</v>
      </c>
      <c r="R7031" s="33">
        <f t="shared" si="1348"/>
        <v>0.54999999999999893</v>
      </c>
      <c r="S7031" s="33">
        <f t="shared" si="1349"/>
        <v>2.5999999999999996</v>
      </c>
      <c r="T7031" s="33">
        <f t="shared" si="1350"/>
        <v>0</v>
      </c>
      <c r="V7031" s="16">
        <f t="shared" si="1352"/>
        <v>1.0416666664241347E-2</v>
      </c>
      <c r="W7031" s="2">
        <f t="shared" si="1351"/>
        <v>45137.71875</v>
      </c>
    </row>
    <row r="7032" spans="1:23" x14ac:dyDescent="0.25">
      <c r="A7032">
        <v>2023</v>
      </c>
      <c r="B7032" t="s">
        <v>75</v>
      </c>
      <c r="C7032" t="s">
        <v>76</v>
      </c>
      <c r="D7032" s="45">
        <v>45137.729166666664</v>
      </c>
      <c r="E7032">
        <v>124.6</v>
      </c>
      <c r="F7032">
        <v>0.436</v>
      </c>
      <c r="G7032">
        <v>23.34</v>
      </c>
      <c r="H7032">
        <v>10.18</v>
      </c>
      <c r="I7032">
        <v>10.9</v>
      </c>
      <c r="J7032">
        <f t="shared" si="1354"/>
        <v>0</v>
      </c>
      <c r="K7032">
        <f t="shared" si="1353"/>
        <v>0</v>
      </c>
      <c r="L7032">
        <f t="shared" si="1346"/>
        <v>0</v>
      </c>
      <c r="M7032">
        <f t="shared" si="1355"/>
        <v>0</v>
      </c>
      <c r="N7032">
        <f t="shared" si="1356"/>
        <v>0</v>
      </c>
      <c r="O7032">
        <f t="shared" si="1357"/>
        <v>0</v>
      </c>
      <c r="P7032" s="34" t="s">
        <v>77</v>
      </c>
      <c r="Q7032" s="33">
        <f t="shared" si="1347"/>
        <v>5.9999999999998721E-2</v>
      </c>
      <c r="R7032" s="33">
        <f t="shared" si="1348"/>
        <v>0.4399999999999995</v>
      </c>
      <c r="S7032" s="33">
        <f t="shared" si="1349"/>
        <v>3.6000000000000005</v>
      </c>
      <c r="T7032" s="33">
        <f t="shared" si="1350"/>
        <v>1</v>
      </c>
      <c r="V7032" s="16">
        <f t="shared" si="1352"/>
        <v>1.0416666664241347E-2</v>
      </c>
      <c r="W7032" s="2">
        <f t="shared" si="1351"/>
        <v>45137.729166666664</v>
      </c>
    </row>
    <row r="7033" spans="1:23" x14ac:dyDescent="0.25">
      <c r="A7033">
        <v>2023</v>
      </c>
      <c r="B7033" t="s">
        <v>75</v>
      </c>
      <c r="C7033" t="s">
        <v>76</v>
      </c>
      <c r="D7033" s="45">
        <v>45137.739583333336</v>
      </c>
      <c r="E7033">
        <v>119</v>
      </c>
      <c r="F7033">
        <v>0.435</v>
      </c>
      <c r="G7033">
        <v>23.28</v>
      </c>
      <c r="H7033">
        <v>9.74</v>
      </c>
      <c r="I7033">
        <v>7.3</v>
      </c>
      <c r="J7033">
        <f t="shared" si="1354"/>
        <v>0</v>
      </c>
      <c r="K7033">
        <f t="shared" si="1353"/>
        <v>0</v>
      </c>
      <c r="L7033">
        <f t="shared" si="1346"/>
        <v>0</v>
      </c>
      <c r="M7033">
        <f t="shared" si="1355"/>
        <v>0</v>
      </c>
      <c r="N7033">
        <f t="shared" si="1356"/>
        <v>0</v>
      </c>
      <c r="O7033">
        <f t="shared" si="1357"/>
        <v>0</v>
      </c>
      <c r="P7033" s="34" t="s">
        <v>77</v>
      </c>
      <c r="Q7033" s="33">
        <f t="shared" si="1347"/>
        <v>5.0000000000000711E-2</v>
      </c>
      <c r="R7033" s="33">
        <f t="shared" si="1348"/>
        <v>0.16000000000000014</v>
      </c>
      <c r="S7033" s="33">
        <f t="shared" si="1349"/>
        <v>0.60000000000000053</v>
      </c>
      <c r="T7033" s="33">
        <f t="shared" si="1350"/>
        <v>0</v>
      </c>
      <c r="V7033" s="16">
        <f t="shared" si="1352"/>
        <v>1.0416666671517305E-2</v>
      </c>
      <c r="W7033" s="2">
        <f t="shared" si="1351"/>
        <v>45137.739583333328</v>
      </c>
    </row>
    <row r="7034" spans="1:23" x14ac:dyDescent="0.25">
      <c r="A7034">
        <v>2023</v>
      </c>
      <c r="B7034" t="s">
        <v>75</v>
      </c>
      <c r="C7034" t="s">
        <v>76</v>
      </c>
      <c r="D7034" s="45">
        <v>45137.75</v>
      </c>
      <c r="E7034">
        <v>120.8</v>
      </c>
      <c r="F7034">
        <v>0.435</v>
      </c>
      <c r="G7034">
        <v>23.23</v>
      </c>
      <c r="H7034">
        <v>9.9</v>
      </c>
      <c r="I7034">
        <v>7.9</v>
      </c>
      <c r="J7034">
        <f t="shared" si="1354"/>
        <v>0</v>
      </c>
      <c r="K7034">
        <f t="shared" si="1353"/>
        <v>0</v>
      </c>
      <c r="L7034">
        <f t="shared" si="1346"/>
        <v>0</v>
      </c>
      <c r="M7034">
        <f t="shared" si="1355"/>
        <v>0</v>
      </c>
      <c r="N7034">
        <f t="shared" si="1356"/>
        <v>0</v>
      </c>
      <c r="O7034">
        <f t="shared" si="1357"/>
        <v>0</v>
      </c>
      <c r="P7034" s="34" t="s">
        <v>77</v>
      </c>
      <c r="Q7034" s="33">
        <f t="shared" si="1347"/>
        <v>1.0000000000001563E-2</v>
      </c>
      <c r="R7034" s="33">
        <f t="shared" si="1348"/>
        <v>9.9999999999999645E-2</v>
      </c>
      <c r="S7034" s="33">
        <f t="shared" si="1349"/>
        <v>0.30000000000000071</v>
      </c>
      <c r="T7034" s="33">
        <f t="shared" si="1350"/>
        <v>0</v>
      </c>
      <c r="V7034" s="16">
        <f t="shared" si="1352"/>
        <v>1.0416666664241347E-2</v>
      </c>
      <c r="W7034" s="2">
        <f t="shared" si="1351"/>
        <v>45137.75</v>
      </c>
    </row>
    <row r="7035" spans="1:23" x14ac:dyDescent="0.25">
      <c r="A7035">
        <v>2023</v>
      </c>
      <c r="B7035" t="s">
        <v>75</v>
      </c>
      <c r="C7035" t="s">
        <v>76</v>
      </c>
      <c r="D7035" s="45">
        <v>45137.760416666664</v>
      </c>
      <c r="E7035">
        <v>119.6</v>
      </c>
      <c r="F7035">
        <v>0.435</v>
      </c>
      <c r="G7035">
        <v>23.22</v>
      </c>
      <c r="H7035">
        <v>9.8000000000000007</v>
      </c>
      <c r="I7035">
        <v>7.6</v>
      </c>
      <c r="J7035">
        <f t="shared" si="1354"/>
        <v>0</v>
      </c>
      <c r="K7035">
        <f t="shared" si="1353"/>
        <v>0</v>
      </c>
      <c r="L7035">
        <f t="shared" si="1346"/>
        <v>0</v>
      </c>
      <c r="M7035">
        <f t="shared" si="1355"/>
        <v>0</v>
      </c>
      <c r="N7035">
        <f t="shared" si="1356"/>
        <v>0</v>
      </c>
      <c r="O7035">
        <f t="shared" si="1357"/>
        <v>0</v>
      </c>
      <c r="P7035" s="34" t="s">
        <v>77</v>
      </c>
      <c r="Q7035" s="33">
        <f t="shared" si="1347"/>
        <v>9.9999999999980105E-3</v>
      </c>
      <c r="R7035" s="33">
        <f t="shared" si="1348"/>
        <v>0.25</v>
      </c>
      <c r="S7035" s="33">
        <f t="shared" si="1349"/>
        <v>0.40000000000000036</v>
      </c>
      <c r="T7035" s="33">
        <f t="shared" si="1350"/>
        <v>0</v>
      </c>
      <c r="V7035" s="16">
        <f t="shared" si="1352"/>
        <v>1.0416666664241347E-2</v>
      </c>
      <c r="W7035" s="2">
        <f t="shared" si="1351"/>
        <v>45137.760416666664</v>
      </c>
    </row>
    <row r="7036" spans="1:23" x14ac:dyDescent="0.25">
      <c r="A7036">
        <v>2023</v>
      </c>
      <c r="B7036" t="s">
        <v>75</v>
      </c>
      <c r="C7036" t="s">
        <v>76</v>
      </c>
      <c r="D7036" s="45">
        <v>45137.770833333336</v>
      </c>
      <c r="E7036">
        <v>116.5</v>
      </c>
      <c r="F7036">
        <v>0.435</v>
      </c>
      <c r="G7036">
        <v>23.21</v>
      </c>
      <c r="H7036">
        <v>9.5500000000000007</v>
      </c>
      <c r="I7036">
        <v>8</v>
      </c>
      <c r="J7036">
        <f t="shared" si="1354"/>
        <v>0</v>
      </c>
      <c r="K7036">
        <f t="shared" si="1353"/>
        <v>0</v>
      </c>
      <c r="L7036">
        <f t="shared" si="1346"/>
        <v>0</v>
      </c>
      <c r="M7036">
        <f t="shared" si="1355"/>
        <v>0</v>
      </c>
      <c r="N7036">
        <f t="shared" si="1356"/>
        <v>0</v>
      </c>
      <c r="O7036">
        <f t="shared" si="1357"/>
        <v>0</v>
      </c>
      <c r="P7036" s="34" t="s">
        <v>77</v>
      </c>
      <c r="Q7036" s="33">
        <f t="shared" si="1347"/>
        <v>3.9999999999999147E-2</v>
      </c>
      <c r="R7036" s="33">
        <f t="shared" si="1348"/>
        <v>0.55999999999999872</v>
      </c>
      <c r="S7036" s="33">
        <f t="shared" si="1349"/>
        <v>0.29999999999999982</v>
      </c>
      <c r="T7036" s="33">
        <f t="shared" si="1350"/>
        <v>1</v>
      </c>
      <c r="V7036" s="16">
        <f t="shared" si="1352"/>
        <v>1.0416666671517305E-2</v>
      </c>
      <c r="W7036" s="2">
        <f t="shared" si="1351"/>
        <v>45137.770833333328</v>
      </c>
    </row>
    <row r="7037" spans="1:23" x14ac:dyDescent="0.25">
      <c r="A7037">
        <v>2023</v>
      </c>
      <c r="B7037" t="s">
        <v>75</v>
      </c>
      <c r="C7037" t="s">
        <v>76</v>
      </c>
      <c r="D7037" s="45">
        <v>45137.78125</v>
      </c>
      <c r="E7037">
        <v>123.2</v>
      </c>
      <c r="F7037">
        <v>0.434</v>
      </c>
      <c r="G7037">
        <v>23.17</v>
      </c>
      <c r="H7037">
        <v>10.11</v>
      </c>
      <c r="I7037">
        <v>7.7</v>
      </c>
      <c r="J7037">
        <f t="shared" si="1354"/>
        <v>0</v>
      </c>
      <c r="K7037">
        <f t="shared" si="1353"/>
        <v>0</v>
      </c>
      <c r="L7037">
        <f t="shared" si="1346"/>
        <v>0</v>
      </c>
      <c r="M7037">
        <f t="shared" si="1355"/>
        <v>0</v>
      </c>
      <c r="N7037">
        <f t="shared" si="1356"/>
        <v>0</v>
      </c>
      <c r="O7037">
        <f t="shared" si="1357"/>
        <v>0</v>
      </c>
      <c r="P7037" s="34" t="s">
        <v>77</v>
      </c>
      <c r="Q7037" s="33">
        <f t="shared" si="1347"/>
        <v>3.0000000000001137E-2</v>
      </c>
      <c r="R7037" s="33">
        <f t="shared" si="1348"/>
        <v>0.25999999999999979</v>
      </c>
      <c r="S7037" s="33">
        <f t="shared" si="1349"/>
        <v>0.20000000000000018</v>
      </c>
      <c r="T7037" s="33">
        <f t="shared" si="1350"/>
        <v>1</v>
      </c>
      <c r="V7037" s="16">
        <f t="shared" si="1352"/>
        <v>1.0416666664241347E-2</v>
      </c>
      <c r="W7037" s="2">
        <f t="shared" si="1351"/>
        <v>45137.78125</v>
      </c>
    </row>
    <row r="7038" spans="1:23" x14ac:dyDescent="0.25">
      <c r="A7038">
        <v>2023</v>
      </c>
      <c r="B7038" t="s">
        <v>75</v>
      </c>
      <c r="C7038" t="s">
        <v>76</v>
      </c>
      <c r="D7038" s="45">
        <v>45137.791666666664</v>
      </c>
      <c r="E7038">
        <v>120</v>
      </c>
      <c r="F7038">
        <v>0.435</v>
      </c>
      <c r="G7038">
        <v>23.14</v>
      </c>
      <c r="H7038">
        <v>9.85</v>
      </c>
      <c r="I7038">
        <v>7.5</v>
      </c>
      <c r="J7038">
        <f t="shared" si="1354"/>
        <v>0</v>
      </c>
      <c r="K7038">
        <f t="shared" si="1353"/>
        <v>0</v>
      </c>
      <c r="L7038">
        <f t="shared" si="1346"/>
        <v>0</v>
      </c>
      <c r="M7038">
        <f t="shared" si="1355"/>
        <v>0</v>
      </c>
      <c r="N7038">
        <f t="shared" si="1356"/>
        <v>0</v>
      </c>
      <c r="O7038">
        <f t="shared" si="1357"/>
        <v>0</v>
      </c>
      <c r="P7038" s="34" t="s">
        <v>77</v>
      </c>
      <c r="Q7038" s="33">
        <f t="shared" si="1347"/>
        <v>5.0000000000000711E-2</v>
      </c>
      <c r="R7038" s="33">
        <f t="shared" si="1348"/>
        <v>0.16000000000000014</v>
      </c>
      <c r="S7038" s="33">
        <f t="shared" si="1349"/>
        <v>0.70000000000000018</v>
      </c>
      <c r="T7038" s="33">
        <f t="shared" si="1350"/>
        <v>1</v>
      </c>
      <c r="V7038" s="16">
        <f t="shared" si="1352"/>
        <v>1.0416666664241347E-2</v>
      </c>
      <c r="W7038" s="2">
        <f t="shared" si="1351"/>
        <v>45137.791666666664</v>
      </c>
    </row>
    <row r="7039" spans="1:23" x14ac:dyDescent="0.25">
      <c r="A7039">
        <v>2023</v>
      </c>
      <c r="B7039" t="s">
        <v>75</v>
      </c>
      <c r="C7039" t="s">
        <v>76</v>
      </c>
      <c r="D7039" s="45">
        <v>45137.802083333336</v>
      </c>
      <c r="E7039">
        <v>121.9</v>
      </c>
      <c r="F7039">
        <v>0.434</v>
      </c>
      <c r="G7039">
        <v>23.09</v>
      </c>
      <c r="H7039">
        <v>10.01</v>
      </c>
      <c r="I7039">
        <v>6.8</v>
      </c>
      <c r="J7039">
        <f t="shared" si="1354"/>
        <v>0</v>
      </c>
      <c r="K7039">
        <f t="shared" si="1353"/>
        <v>0</v>
      </c>
      <c r="L7039">
        <f t="shared" si="1346"/>
        <v>0</v>
      </c>
      <c r="M7039">
        <f t="shared" si="1355"/>
        <v>0</v>
      </c>
      <c r="N7039">
        <f t="shared" si="1356"/>
        <v>0</v>
      </c>
      <c r="O7039">
        <f t="shared" si="1357"/>
        <v>0</v>
      </c>
      <c r="P7039" s="34" t="s">
        <v>77</v>
      </c>
      <c r="Q7039" s="33">
        <f t="shared" si="1347"/>
        <v>5.9999999999998721E-2</v>
      </c>
      <c r="R7039" s="33">
        <f t="shared" si="1348"/>
        <v>0.53999999999999915</v>
      </c>
      <c r="S7039" s="33">
        <f t="shared" si="1349"/>
        <v>0.5</v>
      </c>
      <c r="T7039" s="33">
        <f t="shared" si="1350"/>
        <v>0</v>
      </c>
      <c r="V7039" s="16">
        <f t="shared" si="1352"/>
        <v>1.0416666671517305E-2</v>
      </c>
      <c r="W7039" s="2">
        <f t="shared" si="1351"/>
        <v>45137.802083333328</v>
      </c>
    </row>
    <row r="7040" spans="1:23" x14ac:dyDescent="0.25">
      <c r="A7040">
        <v>2023</v>
      </c>
      <c r="B7040" t="s">
        <v>75</v>
      </c>
      <c r="C7040" t="s">
        <v>76</v>
      </c>
      <c r="D7040" s="45">
        <v>45137.8125</v>
      </c>
      <c r="E7040">
        <v>115.1</v>
      </c>
      <c r="F7040">
        <v>0.434</v>
      </c>
      <c r="G7040">
        <v>23.03</v>
      </c>
      <c r="H7040">
        <v>9.4700000000000006</v>
      </c>
      <c r="I7040">
        <v>7.3</v>
      </c>
      <c r="J7040">
        <f t="shared" si="1354"/>
        <v>0</v>
      </c>
      <c r="K7040">
        <f t="shared" si="1353"/>
        <v>0</v>
      </c>
      <c r="L7040">
        <f t="shared" si="1346"/>
        <v>0</v>
      </c>
      <c r="M7040">
        <f t="shared" si="1355"/>
        <v>0</v>
      </c>
      <c r="N7040">
        <f t="shared" si="1356"/>
        <v>0</v>
      </c>
      <c r="O7040">
        <f t="shared" si="1357"/>
        <v>0</v>
      </c>
      <c r="P7040" s="34" t="s">
        <v>77</v>
      </c>
      <c r="Q7040" s="33">
        <f t="shared" si="1347"/>
        <v>6.0000000000002274E-2</v>
      </c>
      <c r="R7040" s="33">
        <f t="shared" si="1348"/>
        <v>2.9999999999999361E-2</v>
      </c>
      <c r="S7040" s="33">
        <f t="shared" si="1349"/>
        <v>2.8</v>
      </c>
      <c r="T7040" s="33">
        <f t="shared" si="1350"/>
        <v>1</v>
      </c>
      <c r="V7040" s="16">
        <f t="shared" si="1352"/>
        <v>1.0416666664241347E-2</v>
      </c>
      <c r="W7040" s="2">
        <f t="shared" si="1351"/>
        <v>45137.8125</v>
      </c>
    </row>
    <row r="7041" spans="1:23" x14ac:dyDescent="0.25">
      <c r="A7041">
        <v>2023</v>
      </c>
      <c r="B7041" t="s">
        <v>75</v>
      </c>
      <c r="C7041" t="s">
        <v>76</v>
      </c>
      <c r="D7041" s="45">
        <v>45137.822916666664</v>
      </c>
      <c r="E7041">
        <v>115.4</v>
      </c>
      <c r="F7041">
        <v>0.435</v>
      </c>
      <c r="G7041">
        <v>22.97</v>
      </c>
      <c r="H7041">
        <v>9.5</v>
      </c>
      <c r="I7041">
        <v>10.1</v>
      </c>
      <c r="J7041">
        <f t="shared" si="1354"/>
        <v>0</v>
      </c>
      <c r="K7041">
        <f t="shared" si="1353"/>
        <v>0</v>
      </c>
      <c r="L7041">
        <f t="shared" si="1346"/>
        <v>0</v>
      </c>
      <c r="M7041">
        <f t="shared" si="1355"/>
        <v>0</v>
      </c>
      <c r="N7041">
        <f t="shared" si="1356"/>
        <v>0</v>
      </c>
      <c r="O7041">
        <f t="shared" si="1357"/>
        <v>0</v>
      </c>
      <c r="P7041" s="34" t="s">
        <v>77</v>
      </c>
      <c r="Q7041" s="33">
        <f t="shared" si="1347"/>
        <v>7.0000000000000284E-2</v>
      </c>
      <c r="R7041" s="33">
        <f t="shared" si="1348"/>
        <v>0.24000000000000021</v>
      </c>
      <c r="S7041" s="33">
        <f t="shared" si="1349"/>
        <v>3.3</v>
      </c>
      <c r="T7041" s="33">
        <f t="shared" si="1350"/>
        <v>0</v>
      </c>
      <c r="V7041" s="16">
        <f t="shared" si="1352"/>
        <v>1.0416666664241347E-2</v>
      </c>
      <c r="W7041" s="2">
        <f t="shared" si="1351"/>
        <v>45137.822916666664</v>
      </c>
    </row>
    <row r="7042" spans="1:23" x14ac:dyDescent="0.25">
      <c r="A7042">
        <v>2023</v>
      </c>
      <c r="B7042" t="s">
        <v>75</v>
      </c>
      <c r="C7042" t="s">
        <v>76</v>
      </c>
      <c r="D7042" s="45">
        <v>45137.833333333336</v>
      </c>
      <c r="E7042">
        <v>112.3</v>
      </c>
      <c r="F7042">
        <v>0.435</v>
      </c>
      <c r="G7042">
        <v>22.9</v>
      </c>
      <c r="H7042">
        <v>9.26</v>
      </c>
      <c r="I7042">
        <v>6.8</v>
      </c>
      <c r="J7042">
        <f t="shared" si="1354"/>
        <v>0</v>
      </c>
      <c r="K7042">
        <f t="shared" si="1353"/>
        <v>0</v>
      </c>
      <c r="L7042">
        <f t="shared" ref="L7042:L7105" si="1358">IF(I7042="",0.5,IF(I7042&lt;=0.1,2,IF(I7042&gt;=5000,2, IF(AND(I7042&gt;0.1,I7042&lt;0.2),5, IF(AND(I7042&gt;900,I7042&lt;5000),5,IF(S7042&gt;=2500,1.5,0))))))</f>
        <v>0</v>
      </c>
      <c r="M7042">
        <f t="shared" si="1355"/>
        <v>0</v>
      </c>
      <c r="N7042">
        <f t="shared" si="1356"/>
        <v>0</v>
      </c>
      <c r="O7042">
        <f t="shared" si="1357"/>
        <v>0</v>
      </c>
      <c r="P7042" s="34" t="s">
        <v>77</v>
      </c>
      <c r="Q7042" s="33">
        <f t="shared" ref="Q7042:Q7105" si="1359">IF(G7042="","",ABS(G7043-G7042))</f>
        <v>7.9999999999998295E-2</v>
      </c>
      <c r="R7042" s="33">
        <f t="shared" ref="R7042:R7105" si="1360">IF(H7042="","",ABS(H7043-H7042))</f>
        <v>1.9999999999999574E-2</v>
      </c>
      <c r="S7042" s="33">
        <f t="shared" ref="S7042:S7105" si="1361">IF(I7042="","",ABS(I7043-I7042))</f>
        <v>0.60000000000000053</v>
      </c>
      <c r="T7042" s="33">
        <f t="shared" ref="T7042:T7105" si="1362">IF(F7042="","",ABS(F7043*1000-F7042*1000))</f>
        <v>0</v>
      </c>
      <c r="V7042" s="16">
        <f t="shared" si="1352"/>
        <v>1.0416666671517305E-2</v>
      </c>
      <c r="W7042" s="2">
        <f t="shared" ref="W7042:W7105" si="1363">MROUND(D7042,"0:15")</f>
        <v>45137.833333333328</v>
      </c>
    </row>
    <row r="7043" spans="1:23" x14ac:dyDescent="0.25">
      <c r="A7043">
        <v>2023</v>
      </c>
      <c r="B7043" t="s">
        <v>75</v>
      </c>
      <c r="C7043" t="s">
        <v>76</v>
      </c>
      <c r="D7043" s="45">
        <v>45137.84375</v>
      </c>
      <c r="E7043">
        <v>112</v>
      </c>
      <c r="F7043">
        <v>0.435</v>
      </c>
      <c r="G7043">
        <v>22.82</v>
      </c>
      <c r="H7043">
        <v>9.24</v>
      </c>
      <c r="I7043">
        <v>7.4</v>
      </c>
      <c r="J7043">
        <f t="shared" si="1354"/>
        <v>0</v>
      </c>
      <c r="K7043">
        <f t="shared" si="1353"/>
        <v>0</v>
      </c>
      <c r="L7043">
        <f t="shared" si="1358"/>
        <v>0</v>
      </c>
      <c r="M7043">
        <f t="shared" si="1355"/>
        <v>0</v>
      </c>
      <c r="N7043">
        <f t="shared" si="1356"/>
        <v>0</v>
      </c>
      <c r="O7043">
        <f t="shared" si="1357"/>
        <v>0</v>
      </c>
      <c r="P7043" s="34" t="s">
        <v>77</v>
      </c>
      <c r="Q7043" s="33">
        <f t="shared" si="1359"/>
        <v>8.0000000000001847E-2</v>
      </c>
      <c r="R7043" s="33">
        <f t="shared" si="1360"/>
        <v>9.9999999999999645E-2</v>
      </c>
      <c r="S7043" s="33">
        <f t="shared" si="1361"/>
        <v>0.29999999999999982</v>
      </c>
      <c r="T7043" s="33">
        <f t="shared" si="1362"/>
        <v>0</v>
      </c>
      <c r="V7043" s="16">
        <f t="shared" ref="V7043:V7106" si="1364">D7043-D7042</f>
        <v>1.0416666664241347E-2</v>
      </c>
      <c r="W7043" s="2">
        <f t="shared" si="1363"/>
        <v>45137.84375</v>
      </c>
    </row>
    <row r="7044" spans="1:23" x14ac:dyDescent="0.25">
      <c r="A7044">
        <v>2023</v>
      </c>
      <c r="B7044" t="s">
        <v>75</v>
      </c>
      <c r="C7044" t="s">
        <v>76</v>
      </c>
      <c r="D7044" s="45">
        <v>45137.854166666664</v>
      </c>
      <c r="E7044">
        <v>113</v>
      </c>
      <c r="F7044">
        <v>0.435</v>
      </c>
      <c r="G7044">
        <v>22.74</v>
      </c>
      <c r="H7044">
        <v>9.34</v>
      </c>
      <c r="I7044">
        <v>7.7</v>
      </c>
      <c r="J7044">
        <f t="shared" si="1354"/>
        <v>0</v>
      </c>
      <c r="K7044">
        <f t="shared" si="1353"/>
        <v>0</v>
      </c>
      <c r="L7044">
        <f t="shared" si="1358"/>
        <v>0</v>
      </c>
      <c r="M7044">
        <f t="shared" si="1355"/>
        <v>0</v>
      </c>
      <c r="N7044">
        <f t="shared" si="1356"/>
        <v>0</v>
      </c>
      <c r="O7044">
        <f t="shared" si="1357"/>
        <v>0</v>
      </c>
      <c r="P7044" s="34" t="s">
        <v>77</v>
      </c>
      <c r="Q7044" s="33">
        <f t="shared" si="1359"/>
        <v>8.9999999999999858E-2</v>
      </c>
      <c r="R7044" s="33">
        <f t="shared" si="1360"/>
        <v>0.11999999999999922</v>
      </c>
      <c r="S7044" s="33">
        <f t="shared" si="1361"/>
        <v>0.79999999999999982</v>
      </c>
      <c r="T7044" s="33">
        <f t="shared" si="1362"/>
        <v>0</v>
      </c>
      <c r="V7044" s="16">
        <f t="shared" si="1364"/>
        <v>1.0416666664241347E-2</v>
      </c>
      <c r="W7044" s="2">
        <f t="shared" si="1363"/>
        <v>45137.854166666664</v>
      </c>
    </row>
    <row r="7045" spans="1:23" x14ac:dyDescent="0.25">
      <c r="A7045">
        <v>2023</v>
      </c>
      <c r="B7045" t="s">
        <v>75</v>
      </c>
      <c r="C7045" t="s">
        <v>76</v>
      </c>
      <c r="D7045" s="45">
        <v>45137.864583333336</v>
      </c>
      <c r="E7045">
        <v>111.3</v>
      </c>
      <c r="F7045">
        <v>0.435</v>
      </c>
      <c r="G7045">
        <v>22.65</v>
      </c>
      <c r="H7045">
        <v>9.2200000000000006</v>
      </c>
      <c r="I7045">
        <v>6.9</v>
      </c>
      <c r="J7045">
        <f t="shared" si="1354"/>
        <v>0</v>
      </c>
      <c r="K7045">
        <f t="shared" si="1353"/>
        <v>0</v>
      </c>
      <c r="L7045">
        <f t="shared" si="1358"/>
        <v>0</v>
      </c>
      <c r="M7045">
        <f t="shared" si="1355"/>
        <v>0</v>
      </c>
      <c r="N7045">
        <f t="shared" si="1356"/>
        <v>0</v>
      </c>
      <c r="O7045">
        <f t="shared" si="1357"/>
        <v>0</v>
      </c>
      <c r="P7045" s="34" t="s">
        <v>77</v>
      </c>
      <c r="Q7045" s="33">
        <f t="shared" si="1359"/>
        <v>7.0000000000000284E-2</v>
      </c>
      <c r="R7045" s="33">
        <f t="shared" si="1360"/>
        <v>0.46000000000000085</v>
      </c>
      <c r="S7045" s="33">
        <f t="shared" si="1361"/>
        <v>0.20000000000000018</v>
      </c>
      <c r="T7045" s="33">
        <f t="shared" si="1362"/>
        <v>0</v>
      </c>
      <c r="V7045" s="16">
        <f t="shared" si="1364"/>
        <v>1.0416666671517305E-2</v>
      </c>
      <c r="W7045" s="2">
        <f t="shared" si="1363"/>
        <v>45137.864583333328</v>
      </c>
    </row>
    <row r="7046" spans="1:23" x14ac:dyDescent="0.25">
      <c r="A7046">
        <v>2023</v>
      </c>
      <c r="B7046" t="s">
        <v>75</v>
      </c>
      <c r="C7046" t="s">
        <v>76</v>
      </c>
      <c r="D7046" s="45">
        <v>45137.875</v>
      </c>
      <c r="E7046">
        <v>105.6</v>
      </c>
      <c r="F7046">
        <v>0.435</v>
      </c>
      <c r="G7046">
        <v>22.58</v>
      </c>
      <c r="H7046">
        <v>8.76</v>
      </c>
      <c r="I7046">
        <v>6.7</v>
      </c>
      <c r="J7046">
        <f t="shared" si="1354"/>
        <v>0</v>
      </c>
      <c r="K7046">
        <f t="shared" si="1353"/>
        <v>0</v>
      </c>
      <c r="L7046">
        <f t="shared" si="1358"/>
        <v>0</v>
      </c>
      <c r="M7046">
        <f t="shared" si="1355"/>
        <v>0</v>
      </c>
      <c r="N7046">
        <f t="shared" si="1356"/>
        <v>0</v>
      </c>
      <c r="O7046">
        <f t="shared" si="1357"/>
        <v>0</v>
      </c>
      <c r="P7046" s="34" t="s">
        <v>77</v>
      </c>
      <c r="Q7046" s="33">
        <f t="shared" si="1359"/>
        <v>7.9999999999998295E-2</v>
      </c>
      <c r="R7046" s="33">
        <f t="shared" si="1360"/>
        <v>0.16999999999999993</v>
      </c>
      <c r="S7046" s="33">
        <f t="shared" si="1361"/>
        <v>3.4999999999999991</v>
      </c>
      <c r="T7046" s="33">
        <f t="shared" si="1362"/>
        <v>0</v>
      </c>
      <c r="V7046" s="16">
        <f t="shared" si="1364"/>
        <v>1.0416666664241347E-2</v>
      </c>
      <c r="W7046" s="2">
        <f t="shared" si="1363"/>
        <v>45137.875</v>
      </c>
    </row>
    <row r="7047" spans="1:23" x14ac:dyDescent="0.25">
      <c r="A7047">
        <v>2023</v>
      </c>
      <c r="B7047" t="s">
        <v>75</v>
      </c>
      <c r="C7047" t="s">
        <v>76</v>
      </c>
      <c r="D7047" s="45">
        <v>45137.885416666664</v>
      </c>
      <c r="E7047">
        <v>107.6</v>
      </c>
      <c r="F7047">
        <v>0.435</v>
      </c>
      <c r="G7047">
        <v>22.5</v>
      </c>
      <c r="H7047">
        <v>8.93</v>
      </c>
      <c r="I7047">
        <v>10.199999999999999</v>
      </c>
      <c r="J7047">
        <f t="shared" si="1354"/>
        <v>0</v>
      </c>
      <c r="K7047">
        <f t="shared" si="1353"/>
        <v>0</v>
      </c>
      <c r="L7047">
        <f t="shared" si="1358"/>
        <v>0</v>
      </c>
      <c r="M7047">
        <f t="shared" si="1355"/>
        <v>0</v>
      </c>
      <c r="N7047">
        <f t="shared" si="1356"/>
        <v>0</v>
      </c>
      <c r="O7047">
        <f t="shared" si="1357"/>
        <v>0</v>
      </c>
      <c r="P7047" s="34" t="s">
        <v>77</v>
      </c>
      <c r="Q7047" s="33">
        <f t="shared" si="1359"/>
        <v>7.0000000000000284E-2</v>
      </c>
      <c r="R7047" s="33">
        <f t="shared" si="1360"/>
        <v>5.0000000000000711E-2</v>
      </c>
      <c r="S7047" s="33">
        <f t="shared" si="1361"/>
        <v>3.1999999999999993</v>
      </c>
      <c r="T7047" s="33">
        <f t="shared" si="1362"/>
        <v>1</v>
      </c>
      <c r="V7047" s="16">
        <f t="shared" si="1364"/>
        <v>1.0416666664241347E-2</v>
      </c>
      <c r="W7047" s="2">
        <f t="shared" si="1363"/>
        <v>45137.885416666664</v>
      </c>
    </row>
    <row r="7048" spans="1:23" x14ac:dyDescent="0.25">
      <c r="A7048">
        <v>2023</v>
      </c>
      <c r="B7048" t="s">
        <v>75</v>
      </c>
      <c r="C7048" t="s">
        <v>76</v>
      </c>
      <c r="D7048" s="45">
        <v>45137.895833333336</v>
      </c>
      <c r="E7048">
        <v>108</v>
      </c>
      <c r="F7048">
        <v>0.436</v>
      </c>
      <c r="G7048">
        <v>22.43</v>
      </c>
      <c r="H7048">
        <v>8.98</v>
      </c>
      <c r="I7048">
        <v>7</v>
      </c>
      <c r="J7048">
        <f t="shared" si="1354"/>
        <v>0</v>
      </c>
      <c r="K7048">
        <f t="shared" si="1353"/>
        <v>0</v>
      </c>
      <c r="L7048">
        <f t="shared" si="1358"/>
        <v>0</v>
      </c>
      <c r="M7048">
        <f t="shared" si="1355"/>
        <v>0</v>
      </c>
      <c r="N7048">
        <f t="shared" si="1356"/>
        <v>0</v>
      </c>
      <c r="O7048">
        <f t="shared" si="1357"/>
        <v>0</v>
      </c>
      <c r="P7048" s="34" t="s">
        <v>77</v>
      </c>
      <c r="Q7048" s="33">
        <f t="shared" si="1359"/>
        <v>7.9999999999998295E-2</v>
      </c>
      <c r="R7048" s="33">
        <f t="shared" si="1360"/>
        <v>0.33000000000000007</v>
      </c>
      <c r="S7048" s="33">
        <f t="shared" si="1361"/>
        <v>0.29999999999999982</v>
      </c>
      <c r="T7048" s="33">
        <f t="shared" si="1362"/>
        <v>0</v>
      </c>
      <c r="V7048" s="16">
        <f t="shared" si="1364"/>
        <v>1.0416666671517305E-2</v>
      </c>
      <c r="W7048" s="2">
        <f t="shared" si="1363"/>
        <v>45137.895833333328</v>
      </c>
    </row>
    <row r="7049" spans="1:23" x14ac:dyDescent="0.25">
      <c r="A7049">
        <v>2023</v>
      </c>
      <c r="B7049" t="s">
        <v>75</v>
      </c>
      <c r="C7049" t="s">
        <v>76</v>
      </c>
      <c r="D7049" s="45">
        <v>45137.90625</v>
      </c>
      <c r="E7049">
        <v>103.8</v>
      </c>
      <c r="F7049">
        <v>0.436</v>
      </c>
      <c r="G7049">
        <v>22.35</v>
      </c>
      <c r="H7049">
        <v>8.65</v>
      </c>
      <c r="I7049">
        <v>7.3</v>
      </c>
      <c r="J7049">
        <f t="shared" si="1354"/>
        <v>0</v>
      </c>
      <c r="K7049">
        <f t="shared" si="1353"/>
        <v>0</v>
      </c>
      <c r="L7049">
        <f t="shared" si="1358"/>
        <v>0</v>
      </c>
      <c r="M7049">
        <f t="shared" si="1355"/>
        <v>0</v>
      </c>
      <c r="N7049">
        <f t="shared" si="1356"/>
        <v>0</v>
      </c>
      <c r="O7049">
        <f t="shared" si="1357"/>
        <v>0</v>
      </c>
      <c r="P7049" s="34" t="s">
        <v>77</v>
      </c>
      <c r="Q7049" s="33">
        <f t="shared" si="1359"/>
        <v>7.0000000000000284E-2</v>
      </c>
      <c r="R7049" s="33">
        <f t="shared" si="1360"/>
        <v>0.33000000000000007</v>
      </c>
      <c r="S7049" s="33">
        <f t="shared" si="1361"/>
        <v>0.20000000000000018</v>
      </c>
      <c r="T7049" s="33">
        <f t="shared" si="1362"/>
        <v>0</v>
      </c>
      <c r="V7049" s="16">
        <f t="shared" si="1364"/>
        <v>1.0416666664241347E-2</v>
      </c>
      <c r="W7049" s="2">
        <f t="shared" si="1363"/>
        <v>45137.90625</v>
      </c>
    </row>
    <row r="7050" spans="1:23" x14ac:dyDescent="0.25">
      <c r="A7050">
        <v>2023</v>
      </c>
      <c r="B7050" t="s">
        <v>75</v>
      </c>
      <c r="C7050" t="s">
        <v>76</v>
      </c>
      <c r="D7050" s="45">
        <v>45137.916666666664</v>
      </c>
      <c r="E7050">
        <v>107.7</v>
      </c>
      <c r="F7050">
        <v>0.436</v>
      </c>
      <c r="G7050">
        <v>22.28</v>
      </c>
      <c r="H7050">
        <v>8.98</v>
      </c>
      <c r="I7050">
        <v>7.5</v>
      </c>
      <c r="J7050">
        <f t="shared" si="1354"/>
        <v>0</v>
      </c>
      <c r="K7050">
        <f t="shared" si="1353"/>
        <v>0</v>
      </c>
      <c r="L7050">
        <f t="shared" si="1358"/>
        <v>0</v>
      </c>
      <c r="M7050">
        <f t="shared" si="1355"/>
        <v>0</v>
      </c>
      <c r="N7050">
        <f t="shared" si="1356"/>
        <v>0</v>
      </c>
      <c r="O7050">
        <f t="shared" si="1357"/>
        <v>0</v>
      </c>
      <c r="P7050" s="34" t="s">
        <v>77</v>
      </c>
      <c r="Q7050" s="33">
        <f t="shared" si="1359"/>
        <v>7.0000000000000284E-2</v>
      </c>
      <c r="R7050" s="33">
        <f t="shared" si="1360"/>
        <v>1.9999999999999574E-2</v>
      </c>
      <c r="S7050" s="33">
        <f t="shared" si="1361"/>
        <v>0</v>
      </c>
      <c r="T7050" s="33">
        <f t="shared" si="1362"/>
        <v>0</v>
      </c>
      <c r="V7050" s="16">
        <f t="shared" si="1364"/>
        <v>1.0416666664241347E-2</v>
      </c>
      <c r="W7050" s="2">
        <f t="shared" si="1363"/>
        <v>45137.916666666664</v>
      </c>
    </row>
    <row r="7051" spans="1:23" x14ac:dyDescent="0.25">
      <c r="A7051">
        <v>2023</v>
      </c>
      <c r="B7051" t="s">
        <v>75</v>
      </c>
      <c r="C7051" t="s">
        <v>76</v>
      </c>
      <c r="D7051" s="45">
        <v>45137.927083333336</v>
      </c>
      <c r="E7051">
        <v>107.2</v>
      </c>
      <c r="F7051">
        <v>0.436</v>
      </c>
      <c r="G7051">
        <v>22.21</v>
      </c>
      <c r="H7051">
        <v>8.9600000000000009</v>
      </c>
      <c r="I7051">
        <v>7.5</v>
      </c>
      <c r="J7051">
        <f t="shared" si="1354"/>
        <v>0</v>
      </c>
      <c r="K7051">
        <f t="shared" si="1353"/>
        <v>0</v>
      </c>
      <c r="L7051">
        <f t="shared" si="1358"/>
        <v>0</v>
      </c>
      <c r="M7051">
        <f t="shared" si="1355"/>
        <v>0</v>
      </c>
      <c r="N7051">
        <f t="shared" si="1356"/>
        <v>0</v>
      </c>
      <c r="O7051">
        <f t="shared" si="1357"/>
        <v>0</v>
      </c>
      <c r="P7051" s="34" t="s">
        <v>77</v>
      </c>
      <c r="Q7051" s="33">
        <f t="shared" si="1359"/>
        <v>0.10000000000000142</v>
      </c>
      <c r="R7051" s="33">
        <f t="shared" si="1360"/>
        <v>8.0000000000000071E-2</v>
      </c>
      <c r="S7051" s="33">
        <f t="shared" si="1361"/>
        <v>0.80000000000000071</v>
      </c>
      <c r="T7051" s="33">
        <f t="shared" si="1362"/>
        <v>0</v>
      </c>
      <c r="V7051" s="16">
        <f t="shared" si="1364"/>
        <v>1.0416666671517305E-2</v>
      </c>
      <c r="W7051" s="2">
        <f t="shared" si="1363"/>
        <v>45137.927083333328</v>
      </c>
    </row>
    <row r="7052" spans="1:23" x14ac:dyDescent="0.25">
      <c r="A7052">
        <v>2023</v>
      </c>
      <c r="B7052" t="s">
        <v>75</v>
      </c>
      <c r="C7052" t="s">
        <v>76</v>
      </c>
      <c r="D7052" s="45">
        <v>45137.9375</v>
      </c>
      <c r="E7052">
        <v>106.1</v>
      </c>
      <c r="F7052">
        <v>0.436</v>
      </c>
      <c r="G7052">
        <v>22.11</v>
      </c>
      <c r="H7052">
        <v>8.8800000000000008</v>
      </c>
      <c r="I7052">
        <v>8.3000000000000007</v>
      </c>
      <c r="J7052">
        <f t="shared" si="1354"/>
        <v>0</v>
      </c>
      <c r="K7052">
        <f t="shared" si="1353"/>
        <v>0</v>
      </c>
      <c r="L7052">
        <f t="shared" si="1358"/>
        <v>0</v>
      </c>
      <c r="M7052">
        <f t="shared" si="1355"/>
        <v>0</v>
      </c>
      <c r="N7052">
        <f t="shared" si="1356"/>
        <v>0</v>
      </c>
      <c r="O7052">
        <f t="shared" si="1357"/>
        <v>0</v>
      </c>
      <c r="P7052" s="34" t="s">
        <v>77</v>
      </c>
      <c r="Q7052" s="33">
        <f t="shared" si="1359"/>
        <v>7.9999999999998295E-2</v>
      </c>
      <c r="R7052" s="33">
        <f t="shared" si="1360"/>
        <v>0.21000000000000085</v>
      </c>
      <c r="S7052" s="33">
        <f t="shared" si="1361"/>
        <v>0.19999999999999929</v>
      </c>
      <c r="T7052" s="33">
        <f t="shared" si="1362"/>
        <v>1</v>
      </c>
      <c r="V7052" s="16">
        <f t="shared" si="1364"/>
        <v>1.0416666664241347E-2</v>
      </c>
      <c r="W7052" s="2">
        <f t="shared" si="1363"/>
        <v>45137.9375</v>
      </c>
    </row>
    <row r="7053" spans="1:23" x14ac:dyDescent="0.25">
      <c r="A7053">
        <v>2023</v>
      </c>
      <c r="B7053" t="s">
        <v>75</v>
      </c>
      <c r="C7053" t="s">
        <v>76</v>
      </c>
      <c r="D7053" s="45">
        <v>45137.947916666664</v>
      </c>
      <c r="E7053">
        <v>103.4</v>
      </c>
      <c r="F7053">
        <v>0.437</v>
      </c>
      <c r="G7053">
        <v>22.03</v>
      </c>
      <c r="H7053">
        <v>8.67</v>
      </c>
      <c r="I7053">
        <v>8.5</v>
      </c>
      <c r="J7053">
        <f t="shared" si="1354"/>
        <v>0</v>
      </c>
      <c r="K7053">
        <f t="shared" si="1353"/>
        <v>0</v>
      </c>
      <c r="L7053">
        <f t="shared" si="1358"/>
        <v>0</v>
      </c>
      <c r="M7053">
        <f t="shared" si="1355"/>
        <v>0</v>
      </c>
      <c r="N7053">
        <f t="shared" si="1356"/>
        <v>0</v>
      </c>
      <c r="O7053">
        <f t="shared" si="1357"/>
        <v>0</v>
      </c>
      <c r="P7053" s="34" t="s">
        <v>77</v>
      </c>
      <c r="Q7053" s="33">
        <f t="shared" si="1359"/>
        <v>8.9999999999999858E-2</v>
      </c>
      <c r="R7053" s="33">
        <f t="shared" si="1360"/>
        <v>0.3100000000000005</v>
      </c>
      <c r="S7053" s="33">
        <f t="shared" si="1361"/>
        <v>0.40000000000000036</v>
      </c>
      <c r="T7053" s="33">
        <f t="shared" si="1362"/>
        <v>0</v>
      </c>
      <c r="V7053" s="16">
        <f t="shared" si="1364"/>
        <v>1.0416666664241347E-2</v>
      </c>
      <c r="W7053" s="2">
        <f t="shared" si="1363"/>
        <v>45137.947916666664</v>
      </c>
    </row>
    <row r="7054" spans="1:23" x14ac:dyDescent="0.25">
      <c r="A7054">
        <v>2023</v>
      </c>
      <c r="B7054" t="s">
        <v>75</v>
      </c>
      <c r="C7054" t="s">
        <v>76</v>
      </c>
      <c r="D7054" s="45">
        <v>45137.958333333336</v>
      </c>
      <c r="E7054">
        <v>107</v>
      </c>
      <c r="F7054">
        <v>0.437</v>
      </c>
      <c r="G7054">
        <v>21.94</v>
      </c>
      <c r="H7054">
        <v>8.98</v>
      </c>
      <c r="I7054">
        <v>8.1</v>
      </c>
      <c r="J7054">
        <f t="shared" si="1354"/>
        <v>0</v>
      </c>
      <c r="K7054">
        <f t="shared" si="1353"/>
        <v>0</v>
      </c>
      <c r="L7054">
        <f t="shared" si="1358"/>
        <v>0</v>
      </c>
      <c r="M7054">
        <f t="shared" si="1355"/>
        <v>0</v>
      </c>
      <c r="N7054">
        <f t="shared" si="1356"/>
        <v>0</v>
      </c>
      <c r="O7054">
        <f t="shared" si="1357"/>
        <v>0</v>
      </c>
      <c r="P7054" s="34" t="s">
        <v>77</v>
      </c>
      <c r="Q7054" s="33">
        <f t="shared" si="1359"/>
        <v>7.0000000000000284E-2</v>
      </c>
      <c r="R7054" s="33">
        <f t="shared" si="1360"/>
        <v>0.16000000000000014</v>
      </c>
      <c r="S7054" s="33">
        <f t="shared" si="1361"/>
        <v>9.9999999999999645E-2</v>
      </c>
      <c r="T7054" s="33">
        <f t="shared" si="1362"/>
        <v>0</v>
      </c>
      <c r="V7054" s="16">
        <f t="shared" si="1364"/>
        <v>1.0416666671517305E-2</v>
      </c>
      <c r="W7054" s="2">
        <f t="shared" si="1363"/>
        <v>45137.958333333328</v>
      </c>
    </row>
    <row r="7055" spans="1:23" x14ac:dyDescent="0.25">
      <c r="A7055">
        <v>2023</v>
      </c>
      <c r="B7055" t="s">
        <v>75</v>
      </c>
      <c r="C7055" t="s">
        <v>76</v>
      </c>
      <c r="D7055" s="45">
        <v>45137.96875</v>
      </c>
      <c r="E7055">
        <v>105</v>
      </c>
      <c r="F7055">
        <v>0.437</v>
      </c>
      <c r="G7055">
        <v>21.87</v>
      </c>
      <c r="H7055">
        <v>8.82</v>
      </c>
      <c r="I7055">
        <v>8</v>
      </c>
      <c r="J7055">
        <f t="shared" si="1354"/>
        <v>0</v>
      </c>
      <c r="K7055">
        <f t="shared" si="1353"/>
        <v>0</v>
      </c>
      <c r="L7055">
        <f t="shared" si="1358"/>
        <v>0</v>
      </c>
      <c r="M7055">
        <f t="shared" si="1355"/>
        <v>0</v>
      </c>
      <c r="N7055">
        <f t="shared" si="1356"/>
        <v>0</v>
      </c>
      <c r="O7055">
        <f t="shared" si="1357"/>
        <v>0</v>
      </c>
      <c r="P7055" s="34" t="s">
        <v>77</v>
      </c>
      <c r="Q7055" s="33">
        <f t="shared" si="1359"/>
        <v>8.9999999999999858E-2</v>
      </c>
      <c r="R7055" s="33">
        <f t="shared" si="1360"/>
        <v>0.14000000000000057</v>
      </c>
      <c r="S7055" s="33">
        <f t="shared" si="1361"/>
        <v>0.30000000000000071</v>
      </c>
      <c r="T7055" s="33">
        <f t="shared" si="1362"/>
        <v>0</v>
      </c>
      <c r="V7055" s="16">
        <f t="shared" si="1364"/>
        <v>1.0416666664241347E-2</v>
      </c>
      <c r="W7055" s="2">
        <f t="shared" si="1363"/>
        <v>45137.96875</v>
      </c>
    </row>
    <row r="7056" spans="1:23" x14ac:dyDescent="0.25">
      <c r="A7056">
        <v>2023</v>
      </c>
      <c r="B7056" t="s">
        <v>75</v>
      </c>
      <c r="C7056" t="s">
        <v>76</v>
      </c>
      <c r="D7056" s="45">
        <v>45137.979166666664</v>
      </c>
      <c r="E7056">
        <v>103.1</v>
      </c>
      <c r="F7056">
        <v>0.437</v>
      </c>
      <c r="G7056">
        <v>21.78</v>
      </c>
      <c r="H7056">
        <v>8.68</v>
      </c>
      <c r="I7056">
        <v>8.3000000000000007</v>
      </c>
      <c r="J7056">
        <f t="shared" si="1354"/>
        <v>0</v>
      </c>
      <c r="K7056">
        <f t="shared" si="1353"/>
        <v>0</v>
      </c>
      <c r="L7056">
        <f t="shared" si="1358"/>
        <v>0</v>
      </c>
      <c r="M7056">
        <f t="shared" si="1355"/>
        <v>0</v>
      </c>
      <c r="N7056">
        <f t="shared" si="1356"/>
        <v>0</v>
      </c>
      <c r="O7056">
        <f t="shared" si="1357"/>
        <v>0</v>
      </c>
      <c r="P7056" s="34" t="s">
        <v>77</v>
      </c>
      <c r="Q7056" s="33">
        <f t="shared" si="1359"/>
        <v>7.0000000000000284E-2</v>
      </c>
      <c r="R7056" s="33">
        <f t="shared" si="1360"/>
        <v>0.21000000000000085</v>
      </c>
      <c r="S7056" s="33">
        <f t="shared" si="1361"/>
        <v>2.0999999999999996</v>
      </c>
      <c r="T7056" s="33">
        <f t="shared" si="1362"/>
        <v>0</v>
      </c>
      <c r="V7056" s="16">
        <f t="shared" si="1364"/>
        <v>1.0416666664241347E-2</v>
      </c>
      <c r="W7056" s="2">
        <f t="shared" si="1363"/>
        <v>45137.979166666664</v>
      </c>
    </row>
    <row r="7057" spans="1:23" x14ac:dyDescent="0.25">
      <c r="A7057">
        <v>2023</v>
      </c>
      <c r="B7057" t="s">
        <v>75</v>
      </c>
      <c r="C7057" t="s">
        <v>76</v>
      </c>
      <c r="D7057" s="45">
        <v>45137.989583333336</v>
      </c>
      <c r="E7057">
        <v>105.4</v>
      </c>
      <c r="F7057">
        <v>0.437</v>
      </c>
      <c r="G7057">
        <v>21.71</v>
      </c>
      <c r="H7057">
        <v>8.89</v>
      </c>
      <c r="I7057">
        <v>10.4</v>
      </c>
      <c r="J7057">
        <f t="shared" si="1354"/>
        <v>0</v>
      </c>
      <c r="K7057">
        <f t="shared" si="1353"/>
        <v>0</v>
      </c>
      <c r="L7057">
        <f t="shared" si="1358"/>
        <v>0</v>
      </c>
      <c r="M7057">
        <f t="shared" si="1355"/>
        <v>0</v>
      </c>
      <c r="N7057">
        <f t="shared" si="1356"/>
        <v>0</v>
      </c>
      <c r="O7057">
        <f t="shared" si="1357"/>
        <v>0</v>
      </c>
      <c r="P7057" s="34" t="s">
        <v>77</v>
      </c>
      <c r="Q7057" s="33">
        <f t="shared" si="1359"/>
        <v>8.0000000000001847E-2</v>
      </c>
      <c r="R7057" s="33">
        <f t="shared" si="1360"/>
        <v>1.2700000000000005</v>
      </c>
      <c r="S7057" s="33">
        <f t="shared" si="1361"/>
        <v>2.5</v>
      </c>
      <c r="T7057" s="33">
        <f t="shared" si="1362"/>
        <v>0</v>
      </c>
      <c r="V7057" s="16">
        <f t="shared" si="1364"/>
        <v>1.0416666671517305E-2</v>
      </c>
      <c r="W7057" s="2">
        <f t="shared" si="1363"/>
        <v>45137.989583333328</v>
      </c>
    </row>
    <row r="7058" spans="1:23" x14ac:dyDescent="0.25">
      <c r="A7058">
        <v>2023</v>
      </c>
      <c r="B7058" t="s">
        <v>75</v>
      </c>
      <c r="C7058" t="s">
        <v>76</v>
      </c>
      <c r="D7058" s="45">
        <v>45138</v>
      </c>
      <c r="E7058">
        <v>90.2</v>
      </c>
      <c r="F7058">
        <v>0.437</v>
      </c>
      <c r="G7058">
        <v>21.63</v>
      </c>
      <c r="H7058">
        <v>7.62</v>
      </c>
      <c r="I7058">
        <v>7.9</v>
      </c>
      <c r="J7058">
        <f t="shared" si="1354"/>
        <v>0</v>
      </c>
      <c r="K7058">
        <f t="shared" si="1353"/>
        <v>0</v>
      </c>
      <c r="L7058">
        <f t="shared" si="1358"/>
        <v>0</v>
      </c>
      <c r="M7058">
        <f t="shared" si="1355"/>
        <v>0</v>
      </c>
      <c r="N7058">
        <f t="shared" si="1356"/>
        <v>0</v>
      </c>
      <c r="O7058">
        <f t="shared" si="1357"/>
        <v>0</v>
      </c>
      <c r="P7058" s="34" t="s">
        <v>77</v>
      </c>
      <c r="Q7058" s="33">
        <f t="shared" si="1359"/>
        <v>7.0000000000000284E-2</v>
      </c>
      <c r="R7058" s="33">
        <f t="shared" si="1360"/>
        <v>1.1299999999999999</v>
      </c>
      <c r="S7058" s="33">
        <f t="shared" si="1361"/>
        <v>0.70000000000000018</v>
      </c>
      <c r="T7058" s="33">
        <f t="shared" si="1362"/>
        <v>1</v>
      </c>
      <c r="V7058" s="16">
        <f t="shared" si="1364"/>
        <v>1.0416666664241347E-2</v>
      </c>
      <c r="W7058" s="2">
        <f t="shared" si="1363"/>
        <v>45138</v>
      </c>
    </row>
    <row r="7059" spans="1:23" x14ac:dyDescent="0.25">
      <c r="A7059">
        <v>2023</v>
      </c>
      <c r="B7059" t="s">
        <v>75</v>
      </c>
      <c r="C7059" t="s">
        <v>76</v>
      </c>
      <c r="D7059" s="45">
        <v>45138.010416666664</v>
      </c>
      <c r="E7059">
        <v>103.5</v>
      </c>
      <c r="F7059">
        <v>0.438</v>
      </c>
      <c r="G7059">
        <v>21.56</v>
      </c>
      <c r="H7059">
        <v>8.75</v>
      </c>
      <c r="I7059">
        <v>7.2</v>
      </c>
      <c r="J7059">
        <f t="shared" si="1354"/>
        <v>0</v>
      </c>
      <c r="K7059">
        <f t="shared" si="1353"/>
        <v>0</v>
      </c>
      <c r="L7059">
        <f t="shared" si="1358"/>
        <v>0</v>
      </c>
      <c r="M7059">
        <f t="shared" si="1355"/>
        <v>0</v>
      </c>
      <c r="N7059">
        <f t="shared" si="1356"/>
        <v>0</v>
      </c>
      <c r="O7059">
        <f t="shared" si="1357"/>
        <v>0</v>
      </c>
      <c r="P7059" s="34" t="s">
        <v>77</v>
      </c>
      <c r="Q7059" s="33">
        <f t="shared" si="1359"/>
        <v>5.9999999999998721E-2</v>
      </c>
      <c r="R7059" s="33">
        <f t="shared" si="1360"/>
        <v>8.0000000000000071E-2</v>
      </c>
      <c r="S7059" s="33">
        <f t="shared" si="1361"/>
        <v>1.7000000000000002</v>
      </c>
      <c r="T7059" s="33">
        <f t="shared" si="1362"/>
        <v>0</v>
      </c>
      <c r="V7059" s="16">
        <f t="shared" si="1364"/>
        <v>1.0416666664241347E-2</v>
      </c>
      <c r="W7059" s="2">
        <f t="shared" si="1363"/>
        <v>45138.010416666664</v>
      </c>
    </row>
    <row r="7060" spans="1:23" x14ac:dyDescent="0.25">
      <c r="A7060">
        <v>2023</v>
      </c>
      <c r="B7060" t="s">
        <v>75</v>
      </c>
      <c r="C7060" t="s">
        <v>76</v>
      </c>
      <c r="D7060" s="45">
        <v>45138.020833333336</v>
      </c>
      <c r="E7060">
        <v>102.4</v>
      </c>
      <c r="F7060">
        <v>0.438</v>
      </c>
      <c r="G7060">
        <v>21.5</v>
      </c>
      <c r="H7060">
        <v>8.67</v>
      </c>
      <c r="I7060">
        <v>8.9</v>
      </c>
      <c r="J7060">
        <f t="shared" si="1354"/>
        <v>0</v>
      </c>
      <c r="K7060">
        <f t="shared" si="1353"/>
        <v>0</v>
      </c>
      <c r="L7060">
        <f t="shared" si="1358"/>
        <v>0</v>
      </c>
      <c r="M7060">
        <f t="shared" si="1355"/>
        <v>0</v>
      </c>
      <c r="N7060">
        <f t="shared" si="1356"/>
        <v>0</v>
      </c>
      <c r="O7060">
        <f t="shared" si="1357"/>
        <v>0</v>
      </c>
      <c r="P7060" s="34" t="s">
        <v>77</v>
      </c>
      <c r="Q7060" s="33">
        <f t="shared" si="1359"/>
        <v>5.9999999999998721E-2</v>
      </c>
      <c r="R7060" s="33">
        <f t="shared" si="1360"/>
        <v>2.9999999999999361E-2</v>
      </c>
      <c r="S7060" s="33">
        <f t="shared" si="1361"/>
        <v>1.6000000000000005</v>
      </c>
      <c r="T7060" s="33">
        <f t="shared" si="1362"/>
        <v>0</v>
      </c>
      <c r="V7060" s="16">
        <f t="shared" si="1364"/>
        <v>1.0416666671517305E-2</v>
      </c>
      <c r="W7060" s="2">
        <f t="shared" si="1363"/>
        <v>45138.020833333328</v>
      </c>
    </row>
    <row r="7061" spans="1:23" x14ac:dyDescent="0.25">
      <c r="A7061">
        <v>2023</v>
      </c>
      <c r="B7061" t="s">
        <v>75</v>
      </c>
      <c r="C7061" t="s">
        <v>76</v>
      </c>
      <c r="D7061" s="45">
        <v>45138.03125</v>
      </c>
      <c r="E7061">
        <v>102.6</v>
      </c>
      <c r="F7061">
        <v>0.438</v>
      </c>
      <c r="G7061">
        <v>21.44</v>
      </c>
      <c r="H7061">
        <v>8.6999999999999993</v>
      </c>
      <c r="I7061">
        <v>7.3</v>
      </c>
      <c r="J7061">
        <f t="shared" si="1354"/>
        <v>0</v>
      </c>
      <c r="K7061">
        <f t="shared" si="1353"/>
        <v>0</v>
      </c>
      <c r="L7061">
        <f t="shared" si="1358"/>
        <v>0</v>
      </c>
      <c r="M7061">
        <f t="shared" si="1355"/>
        <v>0</v>
      </c>
      <c r="N7061">
        <f t="shared" si="1356"/>
        <v>0</v>
      </c>
      <c r="O7061">
        <f t="shared" si="1357"/>
        <v>0</v>
      </c>
      <c r="P7061" s="34" t="s">
        <v>77</v>
      </c>
      <c r="Q7061" s="33">
        <f t="shared" si="1359"/>
        <v>6.0000000000002274E-2</v>
      </c>
      <c r="R7061" s="33">
        <f t="shared" si="1360"/>
        <v>8.9999999999999858E-2</v>
      </c>
      <c r="S7061" s="33">
        <f t="shared" si="1361"/>
        <v>0.70000000000000018</v>
      </c>
      <c r="T7061" s="33">
        <f t="shared" si="1362"/>
        <v>0</v>
      </c>
      <c r="V7061" s="16">
        <f t="shared" si="1364"/>
        <v>1.0416666664241347E-2</v>
      </c>
      <c r="W7061" s="2">
        <f t="shared" si="1363"/>
        <v>45138.03125</v>
      </c>
    </row>
    <row r="7062" spans="1:23" x14ac:dyDescent="0.25">
      <c r="A7062">
        <v>2023</v>
      </c>
      <c r="B7062" t="s">
        <v>75</v>
      </c>
      <c r="C7062" t="s">
        <v>76</v>
      </c>
      <c r="D7062" s="45">
        <v>45138.041666666664</v>
      </c>
      <c r="E7062">
        <v>103.6</v>
      </c>
      <c r="F7062">
        <v>0.438</v>
      </c>
      <c r="G7062">
        <v>21.38</v>
      </c>
      <c r="H7062">
        <v>8.7899999999999991</v>
      </c>
      <c r="I7062">
        <v>8</v>
      </c>
      <c r="J7062">
        <f t="shared" si="1354"/>
        <v>0</v>
      </c>
      <c r="K7062">
        <f t="shared" si="1353"/>
        <v>0</v>
      </c>
      <c r="L7062">
        <f t="shared" si="1358"/>
        <v>0</v>
      </c>
      <c r="M7062">
        <f t="shared" si="1355"/>
        <v>0</v>
      </c>
      <c r="N7062">
        <f t="shared" si="1356"/>
        <v>0</v>
      </c>
      <c r="O7062">
        <f t="shared" si="1357"/>
        <v>0</v>
      </c>
      <c r="P7062" s="34" t="s">
        <v>77</v>
      </c>
      <c r="Q7062" s="33">
        <f t="shared" si="1359"/>
        <v>5.0000000000000711E-2</v>
      </c>
      <c r="R7062" s="33">
        <f t="shared" si="1360"/>
        <v>0.39999999999999858</v>
      </c>
      <c r="S7062" s="33">
        <f t="shared" si="1361"/>
        <v>2</v>
      </c>
      <c r="T7062" s="33">
        <f t="shared" si="1362"/>
        <v>1</v>
      </c>
      <c r="V7062" s="16">
        <f t="shared" si="1364"/>
        <v>1.0416666664241347E-2</v>
      </c>
      <c r="W7062" s="2">
        <f t="shared" si="1363"/>
        <v>45138.041666666664</v>
      </c>
    </row>
    <row r="7063" spans="1:23" x14ac:dyDescent="0.25">
      <c r="A7063">
        <v>2023</v>
      </c>
      <c r="B7063" t="s">
        <v>75</v>
      </c>
      <c r="C7063" t="s">
        <v>76</v>
      </c>
      <c r="D7063" s="45">
        <v>45138.052083333336</v>
      </c>
      <c r="E7063">
        <v>98.8</v>
      </c>
      <c r="F7063">
        <v>0.439</v>
      </c>
      <c r="G7063">
        <v>21.33</v>
      </c>
      <c r="H7063">
        <v>8.39</v>
      </c>
      <c r="I7063">
        <v>10</v>
      </c>
      <c r="J7063">
        <f t="shared" si="1354"/>
        <v>0</v>
      </c>
      <c r="K7063">
        <f t="shared" si="1353"/>
        <v>0</v>
      </c>
      <c r="L7063">
        <f t="shared" si="1358"/>
        <v>0</v>
      </c>
      <c r="M7063">
        <f t="shared" si="1355"/>
        <v>0</v>
      </c>
      <c r="N7063">
        <f t="shared" si="1356"/>
        <v>0</v>
      </c>
      <c r="O7063">
        <f t="shared" si="1357"/>
        <v>0</v>
      </c>
      <c r="P7063" s="34" t="s">
        <v>77</v>
      </c>
      <c r="Q7063" s="33">
        <f t="shared" si="1359"/>
        <v>5.9999999999998721E-2</v>
      </c>
      <c r="R7063" s="33">
        <f t="shared" si="1360"/>
        <v>0.33999999999999986</v>
      </c>
      <c r="S7063" s="33">
        <f t="shared" si="1361"/>
        <v>1.8000000000000007</v>
      </c>
      <c r="T7063" s="33">
        <f t="shared" si="1362"/>
        <v>0</v>
      </c>
      <c r="V7063" s="16">
        <f t="shared" si="1364"/>
        <v>1.0416666671517305E-2</v>
      </c>
      <c r="W7063" s="2">
        <f t="shared" si="1363"/>
        <v>45138.052083333328</v>
      </c>
    </row>
    <row r="7064" spans="1:23" x14ac:dyDescent="0.25">
      <c r="A7064">
        <v>2023</v>
      </c>
      <c r="B7064" t="s">
        <v>75</v>
      </c>
      <c r="C7064" t="s">
        <v>76</v>
      </c>
      <c r="D7064" s="45">
        <v>45138.0625</v>
      </c>
      <c r="E7064">
        <v>102.6</v>
      </c>
      <c r="F7064">
        <v>0.439</v>
      </c>
      <c r="G7064">
        <v>21.27</v>
      </c>
      <c r="H7064">
        <v>8.73</v>
      </c>
      <c r="I7064">
        <v>8.1999999999999993</v>
      </c>
      <c r="J7064">
        <f t="shared" si="1354"/>
        <v>0</v>
      </c>
      <c r="K7064">
        <f t="shared" si="1353"/>
        <v>0</v>
      </c>
      <c r="L7064">
        <f t="shared" si="1358"/>
        <v>0</v>
      </c>
      <c r="M7064">
        <f t="shared" si="1355"/>
        <v>0</v>
      </c>
      <c r="N7064">
        <f t="shared" si="1356"/>
        <v>0</v>
      </c>
      <c r="O7064">
        <f t="shared" si="1357"/>
        <v>0</v>
      </c>
      <c r="P7064" s="34" t="s">
        <v>77</v>
      </c>
      <c r="Q7064" s="33">
        <f t="shared" si="1359"/>
        <v>3.0000000000001137E-2</v>
      </c>
      <c r="R7064" s="33">
        <f t="shared" si="1360"/>
        <v>0.23000000000000043</v>
      </c>
      <c r="S7064" s="33">
        <f t="shared" si="1361"/>
        <v>2</v>
      </c>
      <c r="T7064" s="33">
        <f t="shared" si="1362"/>
        <v>0</v>
      </c>
      <c r="V7064" s="16">
        <f t="shared" si="1364"/>
        <v>1.0416666664241347E-2</v>
      </c>
      <c r="W7064" s="2">
        <f t="shared" si="1363"/>
        <v>45138.0625</v>
      </c>
    </row>
    <row r="7065" spans="1:23" x14ac:dyDescent="0.25">
      <c r="A7065">
        <v>2023</v>
      </c>
      <c r="B7065" t="s">
        <v>75</v>
      </c>
      <c r="C7065" t="s">
        <v>76</v>
      </c>
      <c r="D7065" s="45">
        <v>45138.072916666664</v>
      </c>
      <c r="E7065">
        <v>99.8</v>
      </c>
      <c r="F7065">
        <v>0.439</v>
      </c>
      <c r="G7065">
        <v>21.24</v>
      </c>
      <c r="H7065">
        <v>8.5</v>
      </c>
      <c r="I7065">
        <v>10.199999999999999</v>
      </c>
      <c r="J7065">
        <f t="shared" si="1354"/>
        <v>0</v>
      </c>
      <c r="K7065">
        <f t="shared" ref="K7065:K7128" si="1365">IF(H7065="",0.5,IF(H7065&lt;=0.1,2,IF(H7065&gt;=20,2, IF(AND(H7065&gt;0.1,H7065&lt;0.2),5,IF(AND(H7065&gt;16,H7065&lt;20),5,IF(R7065&gt;=2,1.5,0))))))</f>
        <v>0</v>
      </c>
      <c r="L7065">
        <f t="shared" si="1358"/>
        <v>0</v>
      </c>
      <c r="M7065">
        <f t="shared" si="1355"/>
        <v>0</v>
      </c>
      <c r="N7065">
        <f t="shared" si="1356"/>
        <v>0</v>
      </c>
      <c r="O7065">
        <f t="shared" si="1357"/>
        <v>0</v>
      </c>
      <c r="P7065" s="34" t="s">
        <v>77</v>
      </c>
      <c r="Q7065" s="33">
        <f t="shared" si="1359"/>
        <v>3.9999999999999147E-2</v>
      </c>
      <c r="R7065" s="33">
        <f t="shared" si="1360"/>
        <v>0</v>
      </c>
      <c r="S7065" s="33">
        <f t="shared" si="1361"/>
        <v>1.7999999999999989</v>
      </c>
      <c r="T7065" s="33">
        <f t="shared" si="1362"/>
        <v>0</v>
      </c>
      <c r="V7065" s="16">
        <f t="shared" si="1364"/>
        <v>1.0416666664241347E-2</v>
      </c>
      <c r="W7065" s="2">
        <f t="shared" si="1363"/>
        <v>45138.072916666664</v>
      </c>
    </row>
    <row r="7066" spans="1:23" x14ac:dyDescent="0.25">
      <c r="A7066">
        <v>2023</v>
      </c>
      <c r="B7066" t="s">
        <v>75</v>
      </c>
      <c r="C7066" t="s">
        <v>76</v>
      </c>
      <c r="D7066" s="45">
        <v>45138.083333333336</v>
      </c>
      <c r="E7066">
        <v>99.8</v>
      </c>
      <c r="F7066">
        <v>0.439</v>
      </c>
      <c r="G7066">
        <v>21.2</v>
      </c>
      <c r="H7066">
        <v>8.5</v>
      </c>
      <c r="I7066">
        <v>8.4</v>
      </c>
      <c r="J7066">
        <f t="shared" si="1354"/>
        <v>0</v>
      </c>
      <c r="K7066">
        <f t="shared" si="1365"/>
        <v>0</v>
      </c>
      <c r="L7066">
        <f t="shared" si="1358"/>
        <v>0</v>
      </c>
      <c r="M7066">
        <f t="shared" si="1355"/>
        <v>0</v>
      </c>
      <c r="N7066">
        <f t="shared" si="1356"/>
        <v>0</v>
      </c>
      <c r="O7066">
        <f t="shared" si="1357"/>
        <v>0</v>
      </c>
      <c r="P7066" s="34" t="s">
        <v>77</v>
      </c>
      <c r="Q7066" s="33">
        <f t="shared" si="1359"/>
        <v>2.9999999999997584E-2</v>
      </c>
      <c r="R7066" s="33">
        <f t="shared" si="1360"/>
        <v>9.9999999999997868E-3</v>
      </c>
      <c r="S7066" s="33">
        <f t="shared" si="1361"/>
        <v>0.5</v>
      </c>
      <c r="T7066" s="33">
        <f t="shared" si="1362"/>
        <v>0</v>
      </c>
      <c r="V7066" s="16">
        <f t="shared" si="1364"/>
        <v>1.0416666671517305E-2</v>
      </c>
      <c r="W7066" s="2">
        <f t="shared" si="1363"/>
        <v>45138.083333333328</v>
      </c>
    </row>
    <row r="7067" spans="1:23" x14ac:dyDescent="0.25">
      <c r="A7067">
        <v>2023</v>
      </c>
      <c r="B7067" t="s">
        <v>75</v>
      </c>
      <c r="C7067" t="s">
        <v>76</v>
      </c>
      <c r="D7067" s="45">
        <v>45138.09375</v>
      </c>
      <c r="E7067">
        <v>99.6</v>
      </c>
      <c r="F7067">
        <v>0.439</v>
      </c>
      <c r="G7067">
        <v>21.17</v>
      </c>
      <c r="H7067">
        <v>8.49</v>
      </c>
      <c r="I7067">
        <v>8.9</v>
      </c>
      <c r="J7067">
        <f t="shared" si="1354"/>
        <v>0</v>
      </c>
      <c r="K7067">
        <f t="shared" si="1365"/>
        <v>0</v>
      </c>
      <c r="L7067">
        <f t="shared" si="1358"/>
        <v>0</v>
      </c>
      <c r="M7067">
        <f t="shared" si="1355"/>
        <v>0</v>
      </c>
      <c r="N7067">
        <f t="shared" si="1356"/>
        <v>0</v>
      </c>
      <c r="O7067">
        <f t="shared" si="1357"/>
        <v>0</v>
      </c>
      <c r="P7067" s="34" t="s">
        <v>77</v>
      </c>
      <c r="Q7067" s="33">
        <f t="shared" si="1359"/>
        <v>4.00000000000027E-2</v>
      </c>
      <c r="R7067" s="33">
        <f t="shared" si="1360"/>
        <v>0.11999999999999922</v>
      </c>
      <c r="S7067" s="33">
        <f t="shared" si="1361"/>
        <v>1.5</v>
      </c>
      <c r="T7067" s="33">
        <f t="shared" si="1362"/>
        <v>1</v>
      </c>
      <c r="V7067" s="16">
        <f t="shared" si="1364"/>
        <v>1.0416666664241347E-2</v>
      </c>
      <c r="W7067" s="2">
        <f t="shared" si="1363"/>
        <v>45138.09375</v>
      </c>
    </row>
    <row r="7068" spans="1:23" x14ac:dyDescent="0.25">
      <c r="A7068">
        <v>2023</v>
      </c>
      <c r="B7068" t="s">
        <v>75</v>
      </c>
      <c r="C7068" t="s">
        <v>76</v>
      </c>
      <c r="D7068" s="45">
        <v>45138.104166666664</v>
      </c>
      <c r="E7068">
        <v>100.9</v>
      </c>
      <c r="F7068">
        <v>0.44</v>
      </c>
      <c r="G7068">
        <v>21.13</v>
      </c>
      <c r="H7068">
        <v>8.61</v>
      </c>
      <c r="I7068">
        <v>10.4</v>
      </c>
      <c r="J7068">
        <f t="shared" si="1354"/>
        <v>0</v>
      </c>
      <c r="K7068">
        <f t="shared" si="1365"/>
        <v>0</v>
      </c>
      <c r="L7068">
        <f t="shared" si="1358"/>
        <v>0</v>
      </c>
      <c r="M7068">
        <f t="shared" si="1355"/>
        <v>0</v>
      </c>
      <c r="N7068">
        <f t="shared" si="1356"/>
        <v>0</v>
      </c>
      <c r="O7068">
        <f t="shared" si="1357"/>
        <v>0</v>
      </c>
      <c r="P7068" s="34" t="s">
        <v>77</v>
      </c>
      <c r="Q7068" s="33">
        <f t="shared" si="1359"/>
        <v>2.9999999999997584E-2</v>
      </c>
      <c r="R7068" s="33">
        <f t="shared" si="1360"/>
        <v>8.9999999999999858E-2</v>
      </c>
      <c r="S7068" s="33">
        <f t="shared" si="1361"/>
        <v>2.0999999999999996</v>
      </c>
      <c r="T7068" s="33">
        <f t="shared" si="1362"/>
        <v>0</v>
      </c>
      <c r="V7068" s="16">
        <f t="shared" si="1364"/>
        <v>1.0416666664241347E-2</v>
      </c>
      <c r="W7068" s="2">
        <f t="shared" si="1363"/>
        <v>45138.104166666664</v>
      </c>
    </row>
    <row r="7069" spans="1:23" x14ac:dyDescent="0.25">
      <c r="A7069">
        <v>2023</v>
      </c>
      <c r="B7069" t="s">
        <v>75</v>
      </c>
      <c r="C7069" t="s">
        <v>76</v>
      </c>
      <c r="D7069" s="45">
        <v>45138.114583333336</v>
      </c>
      <c r="E7069">
        <v>101.9</v>
      </c>
      <c r="F7069">
        <v>0.44</v>
      </c>
      <c r="G7069">
        <v>21.1</v>
      </c>
      <c r="H7069">
        <v>8.6999999999999993</v>
      </c>
      <c r="I7069">
        <v>8.3000000000000007</v>
      </c>
      <c r="J7069">
        <f t="shared" si="1354"/>
        <v>0</v>
      </c>
      <c r="K7069">
        <f t="shared" si="1365"/>
        <v>0</v>
      </c>
      <c r="L7069">
        <f t="shared" si="1358"/>
        <v>0</v>
      </c>
      <c r="M7069">
        <f t="shared" si="1355"/>
        <v>0</v>
      </c>
      <c r="N7069">
        <f t="shared" si="1356"/>
        <v>0</v>
      </c>
      <c r="O7069">
        <f t="shared" si="1357"/>
        <v>0</v>
      </c>
      <c r="P7069" s="34" t="s">
        <v>77</v>
      </c>
      <c r="Q7069" s="33">
        <f t="shared" si="1359"/>
        <v>3.0000000000001137E-2</v>
      </c>
      <c r="R7069" s="33">
        <f t="shared" si="1360"/>
        <v>0.37999999999999901</v>
      </c>
      <c r="S7069" s="33">
        <f t="shared" si="1361"/>
        <v>0.89999999999999858</v>
      </c>
      <c r="T7069" s="33">
        <f t="shared" si="1362"/>
        <v>0</v>
      </c>
      <c r="V7069" s="16">
        <f t="shared" si="1364"/>
        <v>1.0416666671517305E-2</v>
      </c>
      <c r="W7069" s="2">
        <f t="shared" si="1363"/>
        <v>45138.114583333328</v>
      </c>
    </row>
    <row r="7070" spans="1:23" x14ac:dyDescent="0.25">
      <c r="A7070">
        <v>2023</v>
      </c>
      <c r="B7070" t="s">
        <v>75</v>
      </c>
      <c r="C7070" t="s">
        <v>76</v>
      </c>
      <c r="D7070" s="45">
        <v>45138.125</v>
      </c>
      <c r="E7070">
        <v>97.5</v>
      </c>
      <c r="F7070">
        <v>0.44</v>
      </c>
      <c r="G7070">
        <v>21.07</v>
      </c>
      <c r="H7070">
        <v>8.32</v>
      </c>
      <c r="I7070">
        <v>9.1999999999999993</v>
      </c>
      <c r="J7070">
        <f t="shared" si="1354"/>
        <v>0</v>
      </c>
      <c r="K7070">
        <f t="shared" si="1365"/>
        <v>0</v>
      </c>
      <c r="L7070">
        <f t="shared" si="1358"/>
        <v>0</v>
      </c>
      <c r="M7070">
        <f t="shared" si="1355"/>
        <v>0</v>
      </c>
      <c r="N7070">
        <f t="shared" si="1356"/>
        <v>0</v>
      </c>
      <c r="O7070">
        <f t="shared" si="1357"/>
        <v>0</v>
      </c>
      <c r="P7070" s="34" t="s">
        <v>77</v>
      </c>
      <c r="Q7070" s="33">
        <f t="shared" si="1359"/>
        <v>3.0000000000001137E-2</v>
      </c>
      <c r="R7070" s="33">
        <f t="shared" si="1360"/>
        <v>0.29999999999999893</v>
      </c>
      <c r="S7070" s="33">
        <f t="shared" si="1361"/>
        <v>1.6000000000000014</v>
      </c>
      <c r="T7070" s="33">
        <f t="shared" si="1362"/>
        <v>0</v>
      </c>
      <c r="V7070" s="16">
        <f t="shared" si="1364"/>
        <v>1.0416666664241347E-2</v>
      </c>
      <c r="W7070" s="2">
        <f t="shared" si="1363"/>
        <v>45138.125</v>
      </c>
    </row>
    <row r="7071" spans="1:23" x14ac:dyDescent="0.25">
      <c r="A7071">
        <v>2023</v>
      </c>
      <c r="B7071" t="s">
        <v>75</v>
      </c>
      <c r="C7071" t="s">
        <v>76</v>
      </c>
      <c r="D7071" s="45">
        <v>45138.135416666664</v>
      </c>
      <c r="E7071">
        <v>101</v>
      </c>
      <c r="F7071">
        <v>0.44</v>
      </c>
      <c r="G7071">
        <v>21.04</v>
      </c>
      <c r="H7071">
        <v>8.6199999999999992</v>
      </c>
      <c r="I7071">
        <v>10.8</v>
      </c>
      <c r="J7071">
        <f t="shared" si="1354"/>
        <v>0</v>
      </c>
      <c r="K7071">
        <f t="shared" si="1365"/>
        <v>0</v>
      </c>
      <c r="L7071">
        <f t="shared" si="1358"/>
        <v>0</v>
      </c>
      <c r="M7071">
        <f t="shared" si="1355"/>
        <v>0</v>
      </c>
      <c r="N7071">
        <f t="shared" si="1356"/>
        <v>0</v>
      </c>
      <c r="O7071">
        <f t="shared" si="1357"/>
        <v>0</v>
      </c>
      <c r="P7071" s="34" t="s">
        <v>77</v>
      </c>
      <c r="Q7071" s="33">
        <f t="shared" si="1359"/>
        <v>2.9999999999997584E-2</v>
      </c>
      <c r="R7071" s="33">
        <f t="shared" si="1360"/>
        <v>0.24000000000000021</v>
      </c>
      <c r="S7071" s="33">
        <f t="shared" si="1361"/>
        <v>4.2000000000000011</v>
      </c>
      <c r="T7071" s="33">
        <f t="shared" si="1362"/>
        <v>0</v>
      </c>
      <c r="V7071" s="16">
        <f t="shared" si="1364"/>
        <v>1.0416666664241347E-2</v>
      </c>
      <c r="W7071" s="2">
        <f t="shared" si="1363"/>
        <v>45138.135416666664</v>
      </c>
    </row>
    <row r="7072" spans="1:23" x14ac:dyDescent="0.25">
      <c r="A7072">
        <v>2023</v>
      </c>
      <c r="B7072" t="s">
        <v>75</v>
      </c>
      <c r="C7072" t="s">
        <v>76</v>
      </c>
      <c r="D7072" s="45">
        <v>45138.145833333336</v>
      </c>
      <c r="E7072">
        <v>103.6</v>
      </c>
      <c r="F7072">
        <v>0.44</v>
      </c>
      <c r="G7072">
        <v>21.01</v>
      </c>
      <c r="H7072">
        <v>8.86</v>
      </c>
      <c r="I7072">
        <v>6.6</v>
      </c>
      <c r="J7072">
        <f t="shared" si="1354"/>
        <v>0</v>
      </c>
      <c r="K7072">
        <f t="shared" si="1365"/>
        <v>0</v>
      </c>
      <c r="L7072">
        <f t="shared" si="1358"/>
        <v>0</v>
      </c>
      <c r="M7072">
        <f t="shared" si="1355"/>
        <v>0</v>
      </c>
      <c r="N7072">
        <f t="shared" si="1356"/>
        <v>0</v>
      </c>
      <c r="O7072">
        <f t="shared" si="1357"/>
        <v>0</v>
      </c>
      <c r="P7072" s="34" t="s">
        <v>77</v>
      </c>
      <c r="Q7072" s="33">
        <f t="shared" si="1359"/>
        <v>3.0000000000001137E-2</v>
      </c>
      <c r="R7072" s="33">
        <f t="shared" si="1360"/>
        <v>0.51999999999999957</v>
      </c>
      <c r="S7072" s="33">
        <f t="shared" si="1361"/>
        <v>1.5</v>
      </c>
      <c r="T7072" s="33">
        <f t="shared" si="1362"/>
        <v>0</v>
      </c>
      <c r="V7072" s="16">
        <f t="shared" si="1364"/>
        <v>1.0416666671517305E-2</v>
      </c>
      <c r="W7072" s="2">
        <f t="shared" si="1363"/>
        <v>45138.145833333328</v>
      </c>
    </row>
    <row r="7073" spans="1:23" x14ac:dyDescent="0.25">
      <c r="A7073">
        <v>2023</v>
      </c>
      <c r="B7073" t="s">
        <v>75</v>
      </c>
      <c r="C7073" t="s">
        <v>76</v>
      </c>
      <c r="D7073" s="45">
        <v>45138.15625</v>
      </c>
      <c r="E7073">
        <v>97.5</v>
      </c>
      <c r="F7073">
        <v>0.44</v>
      </c>
      <c r="G7073">
        <v>20.98</v>
      </c>
      <c r="H7073">
        <v>8.34</v>
      </c>
      <c r="I7073">
        <v>8.1</v>
      </c>
      <c r="J7073">
        <f t="shared" si="1354"/>
        <v>0</v>
      </c>
      <c r="K7073">
        <f t="shared" si="1365"/>
        <v>0</v>
      </c>
      <c r="L7073">
        <f t="shared" si="1358"/>
        <v>0</v>
      </c>
      <c r="M7073">
        <f t="shared" si="1355"/>
        <v>0</v>
      </c>
      <c r="N7073">
        <f t="shared" si="1356"/>
        <v>0</v>
      </c>
      <c r="O7073">
        <f t="shared" si="1357"/>
        <v>0</v>
      </c>
      <c r="P7073" s="34" t="s">
        <v>77</v>
      </c>
      <c r="Q7073" s="33">
        <f t="shared" si="1359"/>
        <v>3.9999999999999147E-2</v>
      </c>
      <c r="R7073" s="33">
        <f t="shared" si="1360"/>
        <v>0.16999999999999993</v>
      </c>
      <c r="S7073" s="33">
        <f t="shared" si="1361"/>
        <v>2.5</v>
      </c>
      <c r="T7073" s="33">
        <f t="shared" si="1362"/>
        <v>1</v>
      </c>
      <c r="V7073" s="16">
        <f t="shared" si="1364"/>
        <v>1.0416666664241347E-2</v>
      </c>
      <c r="W7073" s="2">
        <f t="shared" si="1363"/>
        <v>45138.15625</v>
      </c>
    </row>
    <row r="7074" spans="1:23" x14ac:dyDescent="0.25">
      <c r="A7074">
        <v>2023</v>
      </c>
      <c r="B7074" t="s">
        <v>75</v>
      </c>
      <c r="C7074" t="s">
        <v>76</v>
      </c>
      <c r="D7074" s="45">
        <v>45138.166666666664</v>
      </c>
      <c r="E7074">
        <v>99.5</v>
      </c>
      <c r="F7074">
        <v>0.441</v>
      </c>
      <c r="G7074">
        <v>20.94</v>
      </c>
      <c r="H7074">
        <v>8.51</v>
      </c>
      <c r="I7074">
        <v>5.6</v>
      </c>
      <c r="J7074">
        <f t="shared" si="1354"/>
        <v>0</v>
      </c>
      <c r="K7074">
        <f t="shared" si="1365"/>
        <v>0</v>
      </c>
      <c r="L7074">
        <f t="shared" si="1358"/>
        <v>0</v>
      </c>
      <c r="M7074">
        <f t="shared" si="1355"/>
        <v>0</v>
      </c>
      <c r="N7074">
        <f t="shared" si="1356"/>
        <v>0</v>
      </c>
      <c r="O7074">
        <f t="shared" si="1357"/>
        <v>0</v>
      </c>
      <c r="P7074" s="34" t="s">
        <v>77</v>
      </c>
      <c r="Q7074" s="33">
        <f t="shared" si="1359"/>
        <v>3.0000000000001137E-2</v>
      </c>
      <c r="R7074" s="33">
        <f t="shared" si="1360"/>
        <v>4.9999999999998934E-2</v>
      </c>
      <c r="S7074" s="33">
        <f t="shared" si="1361"/>
        <v>0.5</v>
      </c>
      <c r="T7074" s="33">
        <f t="shared" si="1362"/>
        <v>0</v>
      </c>
      <c r="V7074" s="16">
        <f t="shared" si="1364"/>
        <v>1.0416666664241347E-2</v>
      </c>
      <c r="W7074" s="2">
        <f t="shared" si="1363"/>
        <v>45138.166666666664</v>
      </c>
    </row>
    <row r="7075" spans="1:23" x14ac:dyDescent="0.25">
      <c r="A7075">
        <v>2023</v>
      </c>
      <c r="B7075" t="s">
        <v>75</v>
      </c>
      <c r="C7075" t="s">
        <v>76</v>
      </c>
      <c r="D7075" s="45">
        <v>45138.177083333336</v>
      </c>
      <c r="E7075">
        <v>98.7</v>
      </c>
      <c r="F7075">
        <v>0.441</v>
      </c>
      <c r="G7075">
        <v>20.91</v>
      </c>
      <c r="H7075">
        <v>8.4600000000000009</v>
      </c>
      <c r="I7075">
        <v>6.1</v>
      </c>
      <c r="J7075">
        <f t="shared" si="1354"/>
        <v>0</v>
      </c>
      <c r="K7075">
        <f t="shared" si="1365"/>
        <v>0</v>
      </c>
      <c r="L7075">
        <f t="shared" si="1358"/>
        <v>0</v>
      </c>
      <c r="M7075">
        <f t="shared" si="1355"/>
        <v>0</v>
      </c>
      <c r="N7075">
        <f t="shared" si="1356"/>
        <v>0</v>
      </c>
      <c r="O7075">
        <f t="shared" si="1357"/>
        <v>0</v>
      </c>
      <c r="P7075" s="34" t="s">
        <v>77</v>
      </c>
      <c r="Q7075" s="33">
        <f t="shared" si="1359"/>
        <v>3.9999999999999147E-2</v>
      </c>
      <c r="R7075" s="33">
        <f t="shared" si="1360"/>
        <v>4.9999999999998934E-2</v>
      </c>
      <c r="S7075" s="33">
        <f t="shared" si="1361"/>
        <v>0.5</v>
      </c>
      <c r="T7075" s="33">
        <f t="shared" si="1362"/>
        <v>0</v>
      </c>
      <c r="V7075" s="16">
        <f t="shared" si="1364"/>
        <v>1.0416666671517305E-2</v>
      </c>
      <c r="W7075" s="2">
        <f t="shared" si="1363"/>
        <v>45138.177083333328</v>
      </c>
    </row>
    <row r="7076" spans="1:23" x14ac:dyDescent="0.25">
      <c r="A7076">
        <v>2023</v>
      </c>
      <c r="B7076" t="s">
        <v>75</v>
      </c>
      <c r="C7076" t="s">
        <v>76</v>
      </c>
      <c r="D7076" s="45">
        <v>45138.1875</v>
      </c>
      <c r="E7076">
        <v>99.2</v>
      </c>
      <c r="F7076">
        <v>0.441</v>
      </c>
      <c r="G7076">
        <v>20.87</v>
      </c>
      <c r="H7076">
        <v>8.51</v>
      </c>
      <c r="I7076">
        <v>5.6</v>
      </c>
      <c r="J7076">
        <f t="shared" si="1354"/>
        <v>0</v>
      </c>
      <c r="K7076">
        <f t="shared" si="1365"/>
        <v>0</v>
      </c>
      <c r="L7076">
        <f t="shared" si="1358"/>
        <v>0</v>
      </c>
      <c r="M7076">
        <f t="shared" si="1355"/>
        <v>0</v>
      </c>
      <c r="N7076">
        <f t="shared" si="1356"/>
        <v>0</v>
      </c>
      <c r="O7076">
        <f t="shared" si="1357"/>
        <v>0</v>
      </c>
      <c r="P7076" s="34" t="s">
        <v>77</v>
      </c>
      <c r="Q7076" s="33">
        <f t="shared" si="1359"/>
        <v>5.0000000000000711E-2</v>
      </c>
      <c r="R7076" s="33">
        <f t="shared" si="1360"/>
        <v>9.9999999999999645E-2</v>
      </c>
      <c r="S7076" s="33">
        <f t="shared" si="1361"/>
        <v>0.10000000000000053</v>
      </c>
      <c r="T7076" s="33">
        <f t="shared" si="1362"/>
        <v>0</v>
      </c>
      <c r="V7076" s="16">
        <f t="shared" si="1364"/>
        <v>1.0416666664241347E-2</v>
      </c>
      <c r="W7076" s="2">
        <f t="shared" si="1363"/>
        <v>45138.1875</v>
      </c>
    </row>
    <row r="7077" spans="1:23" x14ac:dyDescent="0.25">
      <c r="A7077">
        <v>2023</v>
      </c>
      <c r="B7077" t="s">
        <v>75</v>
      </c>
      <c r="C7077" t="s">
        <v>76</v>
      </c>
      <c r="D7077" s="45">
        <v>45138.197916666664</v>
      </c>
      <c r="E7077">
        <v>98</v>
      </c>
      <c r="F7077">
        <v>0.441</v>
      </c>
      <c r="G7077">
        <v>20.82</v>
      </c>
      <c r="H7077">
        <v>8.41</v>
      </c>
      <c r="I7077">
        <v>5.7</v>
      </c>
      <c r="J7077">
        <f t="shared" si="1354"/>
        <v>0</v>
      </c>
      <c r="K7077">
        <f t="shared" si="1365"/>
        <v>0</v>
      </c>
      <c r="L7077">
        <f t="shared" si="1358"/>
        <v>0</v>
      </c>
      <c r="M7077">
        <f t="shared" si="1355"/>
        <v>0</v>
      </c>
      <c r="N7077">
        <f t="shared" si="1356"/>
        <v>0</v>
      </c>
      <c r="O7077">
        <f t="shared" si="1357"/>
        <v>0</v>
      </c>
      <c r="P7077" s="34" t="s">
        <v>77</v>
      </c>
      <c r="Q7077" s="33">
        <f t="shared" si="1359"/>
        <v>5.0000000000000711E-2</v>
      </c>
      <c r="R7077" s="33">
        <f t="shared" si="1360"/>
        <v>6.0000000000000497E-2</v>
      </c>
      <c r="S7077" s="33">
        <f t="shared" si="1361"/>
        <v>0.10000000000000053</v>
      </c>
      <c r="T7077" s="33">
        <f t="shared" si="1362"/>
        <v>0</v>
      </c>
      <c r="V7077" s="16">
        <f t="shared" si="1364"/>
        <v>1.0416666664241347E-2</v>
      </c>
      <c r="W7077" s="2">
        <f t="shared" si="1363"/>
        <v>45138.197916666664</v>
      </c>
    </row>
    <row r="7078" spans="1:23" x14ac:dyDescent="0.25">
      <c r="A7078">
        <v>2023</v>
      </c>
      <c r="B7078" t="s">
        <v>75</v>
      </c>
      <c r="C7078" t="s">
        <v>76</v>
      </c>
      <c r="D7078" s="45">
        <v>45138.208333333336</v>
      </c>
      <c r="E7078">
        <v>98.6</v>
      </c>
      <c r="F7078">
        <v>0.441</v>
      </c>
      <c r="G7078">
        <v>20.77</v>
      </c>
      <c r="H7078">
        <v>8.4700000000000006</v>
      </c>
      <c r="I7078">
        <v>5.6</v>
      </c>
      <c r="J7078">
        <f t="shared" si="1354"/>
        <v>0</v>
      </c>
      <c r="K7078">
        <f t="shared" si="1365"/>
        <v>0</v>
      </c>
      <c r="L7078">
        <f t="shared" si="1358"/>
        <v>0</v>
      </c>
      <c r="M7078">
        <f t="shared" si="1355"/>
        <v>0</v>
      </c>
      <c r="N7078">
        <f t="shared" si="1356"/>
        <v>0</v>
      </c>
      <c r="O7078">
        <f t="shared" si="1357"/>
        <v>0</v>
      </c>
      <c r="P7078" s="34" t="s">
        <v>77</v>
      </c>
      <c r="Q7078" s="33">
        <f t="shared" si="1359"/>
        <v>3.9999999999999147E-2</v>
      </c>
      <c r="R7078" s="33">
        <f t="shared" si="1360"/>
        <v>0.22999999999999865</v>
      </c>
      <c r="S7078" s="33">
        <f t="shared" si="1361"/>
        <v>0.5</v>
      </c>
      <c r="T7078" s="33">
        <f t="shared" si="1362"/>
        <v>0</v>
      </c>
      <c r="V7078" s="16">
        <f t="shared" si="1364"/>
        <v>1.0416666671517305E-2</v>
      </c>
      <c r="W7078" s="2">
        <f t="shared" si="1363"/>
        <v>45138.208333333328</v>
      </c>
    </row>
    <row r="7079" spans="1:23" x14ac:dyDescent="0.25">
      <c r="A7079">
        <v>2023</v>
      </c>
      <c r="B7079" t="s">
        <v>75</v>
      </c>
      <c r="C7079" t="s">
        <v>76</v>
      </c>
      <c r="D7079" s="45">
        <v>45138.21875</v>
      </c>
      <c r="E7079">
        <v>101.3</v>
      </c>
      <c r="F7079">
        <v>0.441</v>
      </c>
      <c r="G7079">
        <v>20.73</v>
      </c>
      <c r="H7079">
        <v>8.6999999999999993</v>
      </c>
      <c r="I7079">
        <v>6.1</v>
      </c>
      <c r="J7079">
        <f t="shared" si="1354"/>
        <v>0</v>
      </c>
      <c r="K7079">
        <f t="shared" si="1365"/>
        <v>0</v>
      </c>
      <c r="L7079">
        <f t="shared" si="1358"/>
        <v>0</v>
      </c>
      <c r="M7079">
        <f t="shared" si="1355"/>
        <v>0</v>
      </c>
      <c r="N7079">
        <f t="shared" si="1356"/>
        <v>0</v>
      </c>
      <c r="O7079">
        <f t="shared" si="1357"/>
        <v>0</v>
      </c>
      <c r="P7079" s="34" t="s">
        <v>77</v>
      </c>
      <c r="Q7079" s="33">
        <f t="shared" si="1359"/>
        <v>5.0000000000000711E-2</v>
      </c>
      <c r="R7079" s="33">
        <f t="shared" si="1360"/>
        <v>5.9999999999998721E-2</v>
      </c>
      <c r="S7079" s="33">
        <f t="shared" si="1361"/>
        <v>1.0999999999999996</v>
      </c>
      <c r="T7079" s="33">
        <f t="shared" si="1362"/>
        <v>0</v>
      </c>
      <c r="V7079" s="16">
        <f t="shared" si="1364"/>
        <v>1.0416666664241347E-2</v>
      </c>
      <c r="W7079" s="2">
        <f t="shared" si="1363"/>
        <v>45138.21875</v>
      </c>
    </row>
    <row r="7080" spans="1:23" x14ac:dyDescent="0.25">
      <c r="A7080">
        <v>2023</v>
      </c>
      <c r="B7080" t="s">
        <v>75</v>
      </c>
      <c r="C7080" t="s">
        <v>76</v>
      </c>
      <c r="D7080" s="45">
        <v>45138.229166666664</v>
      </c>
      <c r="E7080">
        <v>100.4</v>
      </c>
      <c r="F7080">
        <v>0.441</v>
      </c>
      <c r="G7080">
        <v>20.68</v>
      </c>
      <c r="H7080">
        <v>8.64</v>
      </c>
      <c r="I7080">
        <v>5</v>
      </c>
      <c r="J7080">
        <f t="shared" si="1354"/>
        <v>0</v>
      </c>
      <c r="K7080">
        <f t="shared" si="1365"/>
        <v>0</v>
      </c>
      <c r="L7080">
        <f t="shared" si="1358"/>
        <v>0</v>
      </c>
      <c r="M7080">
        <f t="shared" si="1355"/>
        <v>0</v>
      </c>
      <c r="N7080">
        <f t="shared" si="1356"/>
        <v>0</v>
      </c>
      <c r="O7080">
        <f t="shared" si="1357"/>
        <v>0</v>
      </c>
      <c r="P7080" s="34" t="s">
        <v>77</v>
      </c>
      <c r="Q7080" s="33">
        <f t="shared" si="1359"/>
        <v>5.0000000000000711E-2</v>
      </c>
      <c r="R7080" s="33">
        <f t="shared" si="1360"/>
        <v>0.17999999999999972</v>
      </c>
      <c r="S7080" s="33">
        <f t="shared" si="1361"/>
        <v>0.20000000000000018</v>
      </c>
      <c r="T7080" s="33">
        <f t="shared" si="1362"/>
        <v>1</v>
      </c>
      <c r="V7080" s="16">
        <f t="shared" si="1364"/>
        <v>1.0416666664241347E-2</v>
      </c>
      <c r="W7080" s="2">
        <f t="shared" si="1363"/>
        <v>45138.229166666664</v>
      </c>
    </row>
    <row r="7081" spans="1:23" x14ac:dyDescent="0.25">
      <c r="A7081">
        <v>2023</v>
      </c>
      <c r="B7081" t="s">
        <v>75</v>
      </c>
      <c r="C7081" t="s">
        <v>76</v>
      </c>
      <c r="D7081" s="45">
        <v>45138.239583333336</v>
      </c>
      <c r="E7081">
        <v>98.2</v>
      </c>
      <c r="F7081">
        <v>0.442</v>
      </c>
      <c r="G7081">
        <v>20.63</v>
      </c>
      <c r="H7081">
        <v>8.4600000000000009</v>
      </c>
      <c r="I7081">
        <v>4.8</v>
      </c>
      <c r="J7081">
        <f t="shared" ref="J7081:J7144" si="1366">IF(G7081="",0.5,IF(G7081&lt;=0,2,IF(G7081&gt;=40,2, IF(AND(G7081&gt;0,G7081&lt;1),5,IF(AND(G7081&gt;35,G7081&lt;40),5,IF(Q7081&gt;=1.5,1.5,0))))))</f>
        <v>0</v>
      </c>
      <c r="K7081">
        <f t="shared" si="1365"/>
        <v>0</v>
      </c>
      <c r="L7081">
        <f t="shared" si="1358"/>
        <v>0</v>
      </c>
      <c r="M7081">
        <f t="shared" ref="M7081:M7144" si="1367">IF(F7081="",0.5,IF(F7081*1000&lt;=10,2,IF(F7081*1000&gt;=35000,2,IF(AND(F7081*1000&gt;10,F7081*1000&lt;20),5, IF(AND(F7081*1000&gt;6000,F7081*1000&lt;35000),5,IF(T7081&gt;=5000,1.5,0))))))</f>
        <v>0</v>
      </c>
      <c r="N7081">
        <f t="shared" ref="N7081:N7144" si="1368">IF(A7081="",0.5,IF(B7081="",0.5,IF(C7081="",0.5,IF(D7081="",0.5,IF(U7081="Y",0.01,0)))))</f>
        <v>0</v>
      </c>
      <c r="O7081">
        <f t="shared" ref="O7081:O7144" si="1369">COUNTIF(J7081:N7081,"&gt;0")</f>
        <v>0</v>
      </c>
      <c r="P7081" s="34" t="s">
        <v>77</v>
      </c>
      <c r="Q7081" s="33">
        <f t="shared" si="1359"/>
        <v>3.9999999999999147E-2</v>
      </c>
      <c r="R7081" s="33">
        <f t="shared" si="1360"/>
        <v>9.0000000000001634E-2</v>
      </c>
      <c r="S7081" s="33">
        <f t="shared" si="1361"/>
        <v>0.5</v>
      </c>
      <c r="T7081" s="33">
        <f t="shared" si="1362"/>
        <v>0</v>
      </c>
      <c r="V7081" s="16">
        <f t="shared" si="1364"/>
        <v>1.0416666671517305E-2</v>
      </c>
      <c r="W7081" s="2">
        <f t="shared" si="1363"/>
        <v>45138.239583333328</v>
      </c>
    </row>
    <row r="7082" spans="1:23" x14ac:dyDescent="0.25">
      <c r="A7082">
        <v>2023</v>
      </c>
      <c r="B7082" t="s">
        <v>75</v>
      </c>
      <c r="C7082" t="s">
        <v>76</v>
      </c>
      <c r="D7082" s="45">
        <v>45138.25</v>
      </c>
      <c r="E7082">
        <v>97.1</v>
      </c>
      <c r="F7082">
        <v>0.442</v>
      </c>
      <c r="G7082">
        <v>20.59</v>
      </c>
      <c r="H7082">
        <v>8.3699999999999992</v>
      </c>
      <c r="I7082">
        <v>5.3</v>
      </c>
      <c r="J7082">
        <f t="shared" si="1366"/>
        <v>0</v>
      </c>
      <c r="K7082">
        <f t="shared" si="1365"/>
        <v>0</v>
      </c>
      <c r="L7082">
        <f t="shared" si="1358"/>
        <v>0</v>
      </c>
      <c r="M7082">
        <f t="shared" si="1367"/>
        <v>0</v>
      </c>
      <c r="N7082">
        <f t="shared" si="1368"/>
        <v>0</v>
      </c>
      <c r="O7082">
        <f t="shared" si="1369"/>
        <v>0</v>
      </c>
      <c r="P7082" s="34" t="s">
        <v>77</v>
      </c>
      <c r="Q7082" s="33">
        <f t="shared" si="1359"/>
        <v>3.0000000000001137E-2</v>
      </c>
      <c r="R7082" s="33">
        <f t="shared" si="1360"/>
        <v>0.14000000000000057</v>
      </c>
      <c r="S7082" s="33">
        <f t="shared" si="1361"/>
        <v>1.4000000000000004</v>
      </c>
      <c r="T7082" s="33">
        <f t="shared" si="1362"/>
        <v>0</v>
      </c>
      <c r="V7082" s="16">
        <f t="shared" si="1364"/>
        <v>1.0416666664241347E-2</v>
      </c>
      <c r="W7082" s="2">
        <f t="shared" si="1363"/>
        <v>45138.25</v>
      </c>
    </row>
    <row r="7083" spans="1:23" x14ac:dyDescent="0.25">
      <c r="A7083">
        <v>2023</v>
      </c>
      <c r="B7083" t="s">
        <v>75</v>
      </c>
      <c r="C7083" t="s">
        <v>76</v>
      </c>
      <c r="D7083" s="45">
        <v>45138.260416666664</v>
      </c>
      <c r="E7083">
        <v>98.6</v>
      </c>
      <c r="F7083">
        <v>0.442</v>
      </c>
      <c r="G7083">
        <v>20.56</v>
      </c>
      <c r="H7083">
        <v>8.51</v>
      </c>
      <c r="I7083">
        <v>6.7</v>
      </c>
      <c r="J7083">
        <f t="shared" si="1366"/>
        <v>0</v>
      </c>
      <c r="K7083">
        <f t="shared" si="1365"/>
        <v>0</v>
      </c>
      <c r="L7083">
        <f t="shared" si="1358"/>
        <v>0</v>
      </c>
      <c r="M7083">
        <f t="shared" si="1367"/>
        <v>0</v>
      </c>
      <c r="N7083">
        <f t="shared" si="1368"/>
        <v>0</v>
      </c>
      <c r="O7083">
        <f t="shared" si="1369"/>
        <v>0</v>
      </c>
      <c r="P7083" s="34" t="s">
        <v>77</v>
      </c>
      <c r="Q7083" s="33">
        <f t="shared" si="1359"/>
        <v>3.9999999999999147E-2</v>
      </c>
      <c r="R7083" s="33">
        <f t="shared" si="1360"/>
        <v>8.9999999999999858E-2</v>
      </c>
      <c r="S7083" s="33">
        <f t="shared" si="1361"/>
        <v>1.7000000000000002</v>
      </c>
      <c r="T7083" s="33">
        <f t="shared" si="1362"/>
        <v>0</v>
      </c>
      <c r="V7083" s="16">
        <f t="shared" si="1364"/>
        <v>1.0416666664241347E-2</v>
      </c>
      <c r="W7083" s="2">
        <f t="shared" si="1363"/>
        <v>45138.260416666664</v>
      </c>
    </row>
    <row r="7084" spans="1:23" x14ac:dyDescent="0.25">
      <c r="A7084">
        <v>2023</v>
      </c>
      <c r="B7084" t="s">
        <v>75</v>
      </c>
      <c r="C7084" t="s">
        <v>76</v>
      </c>
      <c r="D7084" s="45">
        <v>45138.270833333336</v>
      </c>
      <c r="E7084">
        <v>97.5</v>
      </c>
      <c r="F7084">
        <v>0.442</v>
      </c>
      <c r="G7084">
        <v>20.52</v>
      </c>
      <c r="H7084">
        <v>8.42</v>
      </c>
      <c r="I7084">
        <v>5</v>
      </c>
      <c r="J7084">
        <f t="shared" si="1366"/>
        <v>0</v>
      </c>
      <c r="K7084">
        <f t="shared" si="1365"/>
        <v>0</v>
      </c>
      <c r="L7084">
        <f t="shared" si="1358"/>
        <v>0</v>
      </c>
      <c r="M7084">
        <f t="shared" si="1367"/>
        <v>0</v>
      </c>
      <c r="N7084">
        <f t="shared" si="1368"/>
        <v>0</v>
      </c>
      <c r="O7084">
        <f t="shared" si="1369"/>
        <v>0</v>
      </c>
      <c r="P7084" s="34" t="s">
        <v>77</v>
      </c>
      <c r="Q7084" s="33">
        <f t="shared" si="1359"/>
        <v>3.0000000000001137E-2</v>
      </c>
      <c r="R7084" s="33">
        <f t="shared" si="1360"/>
        <v>0.32000000000000028</v>
      </c>
      <c r="S7084" s="33">
        <f t="shared" si="1361"/>
        <v>9.9999999999999645E-2</v>
      </c>
      <c r="T7084" s="33">
        <f t="shared" si="1362"/>
        <v>0</v>
      </c>
      <c r="V7084" s="16">
        <f t="shared" si="1364"/>
        <v>1.0416666671517305E-2</v>
      </c>
      <c r="W7084" s="2">
        <f t="shared" si="1363"/>
        <v>45138.270833333328</v>
      </c>
    </row>
    <row r="7085" spans="1:23" x14ac:dyDescent="0.25">
      <c r="A7085">
        <v>2023</v>
      </c>
      <c r="B7085" t="s">
        <v>75</v>
      </c>
      <c r="C7085" t="s">
        <v>76</v>
      </c>
      <c r="D7085" s="45">
        <v>45138.28125</v>
      </c>
      <c r="E7085">
        <v>101.2</v>
      </c>
      <c r="F7085">
        <v>0.442</v>
      </c>
      <c r="G7085">
        <v>20.49</v>
      </c>
      <c r="H7085">
        <v>8.74</v>
      </c>
      <c r="I7085">
        <v>5.0999999999999996</v>
      </c>
      <c r="J7085">
        <f t="shared" si="1366"/>
        <v>0</v>
      </c>
      <c r="K7085">
        <f t="shared" si="1365"/>
        <v>0</v>
      </c>
      <c r="L7085">
        <f t="shared" si="1358"/>
        <v>0</v>
      </c>
      <c r="M7085">
        <f t="shared" si="1367"/>
        <v>0</v>
      </c>
      <c r="N7085">
        <f t="shared" si="1368"/>
        <v>0</v>
      </c>
      <c r="O7085">
        <f t="shared" si="1369"/>
        <v>0</v>
      </c>
      <c r="P7085" s="34" t="s">
        <v>77</v>
      </c>
      <c r="Q7085" s="33">
        <f t="shared" si="1359"/>
        <v>2.9999999999997584E-2</v>
      </c>
      <c r="R7085" s="33">
        <f t="shared" si="1360"/>
        <v>0.16999999999999993</v>
      </c>
      <c r="S7085" s="33">
        <f t="shared" si="1361"/>
        <v>0.5</v>
      </c>
      <c r="T7085" s="33">
        <f t="shared" si="1362"/>
        <v>0</v>
      </c>
      <c r="V7085" s="16">
        <f t="shared" si="1364"/>
        <v>1.0416666664241347E-2</v>
      </c>
      <c r="W7085" s="2">
        <f t="shared" si="1363"/>
        <v>45138.28125</v>
      </c>
    </row>
    <row r="7086" spans="1:23" x14ac:dyDescent="0.25">
      <c r="A7086">
        <v>2023</v>
      </c>
      <c r="B7086" t="s">
        <v>75</v>
      </c>
      <c r="C7086" t="s">
        <v>76</v>
      </c>
      <c r="D7086" s="45">
        <v>45138.291666666664</v>
      </c>
      <c r="E7086">
        <v>99.2</v>
      </c>
      <c r="F7086">
        <v>0.442</v>
      </c>
      <c r="G7086">
        <v>20.46</v>
      </c>
      <c r="H7086">
        <v>8.57</v>
      </c>
      <c r="I7086">
        <v>5.6</v>
      </c>
      <c r="J7086">
        <f t="shared" si="1366"/>
        <v>0</v>
      </c>
      <c r="K7086">
        <f t="shared" si="1365"/>
        <v>0</v>
      </c>
      <c r="L7086">
        <f t="shared" si="1358"/>
        <v>0</v>
      </c>
      <c r="M7086">
        <f t="shared" si="1367"/>
        <v>0</v>
      </c>
      <c r="N7086">
        <f t="shared" si="1368"/>
        <v>0</v>
      </c>
      <c r="O7086">
        <f t="shared" si="1369"/>
        <v>0</v>
      </c>
      <c r="P7086" s="34" t="s">
        <v>77</v>
      </c>
      <c r="Q7086" s="33">
        <f t="shared" si="1359"/>
        <v>1.9999999999999574E-2</v>
      </c>
      <c r="R7086" s="33">
        <f t="shared" si="1360"/>
        <v>3.9999999999999147E-2</v>
      </c>
      <c r="S7086" s="33">
        <f t="shared" si="1361"/>
        <v>0.29999999999999982</v>
      </c>
      <c r="T7086" s="33">
        <f t="shared" si="1362"/>
        <v>0</v>
      </c>
      <c r="V7086" s="16">
        <f t="shared" si="1364"/>
        <v>1.0416666664241347E-2</v>
      </c>
      <c r="W7086" s="2">
        <f t="shared" si="1363"/>
        <v>45138.291666666664</v>
      </c>
    </row>
    <row r="7087" spans="1:23" x14ac:dyDescent="0.25">
      <c r="A7087">
        <v>2023</v>
      </c>
      <c r="B7087" t="s">
        <v>75</v>
      </c>
      <c r="C7087" t="s">
        <v>76</v>
      </c>
      <c r="D7087" s="45">
        <v>45138.302083333336</v>
      </c>
      <c r="E7087">
        <v>99.6</v>
      </c>
      <c r="F7087">
        <v>0.442</v>
      </c>
      <c r="G7087">
        <v>20.440000000000001</v>
      </c>
      <c r="H7087">
        <v>8.61</v>
      </c>
      <c r="I7087">
        <v>5.3</v>
      </c>
      <c r="J7087">
        <f t="shared" si="1366"/>
        <v>0</v>
      </c>
      <c r="K7087">
        <f t="shared" si="1365"/>
        <v>0</v>
      </c>
      <c r="L7087">
        <f t="shared" si="1358"/>
        <v>0</v>
      </c>
      <c r="M7087">
        <f t="shared" si="1367"/>
        <v>0</v>
      </c>
      <c r="N7087">
        <f t="shared" si="1368"/>
        <v>0</v>
      </c>
      <c r="O7087">
        <f t="shared" si="1369"/>
        <v>0</v>
      </c>
      <c r="P7087" s="34" t="s">
        <v>77</v>
      </c>
      <c r="Q7087" s="33">
        <f t="shared" si="1359"/>
        <v>1.9999999999999574E-2</v>
      </c>
      <c r="R7087" s="33">
        <f t="shared" si="1360"/>
        <v>0.33999999999999986</v>
      </c>
      <c r="S7087" s="33">
        <f t="shared" si="1361"/>
        <v>0</v>
      </c>
      <c r="T7087" s="33">
        <f t="shared" si="1362"/>
        <v>0</v>
      </c>
      <c r="V7087" s="16">
        <f t="shared" si="1364"/>
        <v>1.0416666671517305E-2</v>
      </c>
      <c r="W7087" s="2">
        <f t="shared" si="1363"/>
        <v>45138.302083333328</v>
      </c>
    </row>
    <row r="7088" spans="1:23" x14ac:dyDescent="0.25">
      <c r="A7088">
        <v>2023</v>
      </c>
      <c r="B7088" t="s">
        <v>75</v>
      </c>
      <c r="C7088" t="s">
        <v>76</v>
      </c>
      <c r="D7088" s="45">
        <v>45138.3125</v>
      </c>
      <c r="E7088">
        <v>103.5</v>
      </c>
      <c r="F7088">
        <v>0.442</v>
      </c>
      <c r="G7088">
        <v>20.420000000000002</v>
      </c>
      <c r="H7088">
        <v>8.9499999999999993</v>
      </c>
      <c r="I7088">
        <v>5.3</v>
      </c>
      <c r="J7088">
        <f t="shared" si="1366"/>
        <v>0</v>
      </c>
      <c r="K7088">
        <f t="shared" si="1365"/>
        <v>0</v>
      </c>
      <c r="L7088">
        <f t="shared" si="1358"/>
        <v>0</v>
      </c>
      <c r="M7088">
        <f t="shared" si="1367"/>
        <v>0</v>
      </c>
      <c r="N7088">
        <f t="shared" si="1368"/>
        <v>0</v>
      </c>
      <c r="O7088">
        <f t="shared" si="1369"/>
        <v>0</v>
      </c>
      <c r="P7088" s="34" t="s">
        <v>77</v>
      </c>
      <c r="Q7088" s="33">
        <f t="shared" si="1359"/>
        <v>2.0000000000003126E-2</v>
      </c>
      <c r="R7088" s="33">
        <f t="shared" si="1360"/>
        <v>0.30999999999999872</v>
      </c>
      <c r="S7088" s="33">
        <f t="shared" si="1361"/>
        <v>0.10000000000000053</v>
      </c>
      <c r="T7088" s="33">
        <f t="shared" si="1362"/>
        <v>0</v>
      </c>
      <c r="V7088" s="16">
        <f t="shared" si="1364"/>
        <v>1.0416666664241347E-2</v>
      </c>
      <c r="W7088" s="2">
        <f t="shared" si="1363"/>
        <v>45138.3125</v>
      </c>
    </row>
    <row r="7089" spans="1:23" x14ac:dyDescent="0.25">
      <c r="A7089">
        <v>2023</v>
      </c>
      <c r="B7089" t="s">
        <v>75</v>
      </c>
      <c r="C7089" t="s">
        <v>76</v>
      </c>
      <c r="D7089" s="45">
        <v>45138.322916666664</v>
      </c>
      <c r="E7089">
        <v>99.9</v>
      </c>
      <c r="F7089">
        <v>0.442</v>
      </c>
      <c r="G7089">
        <v>20.399999999999999</v>
      </c>
      <c r="H7089">
        <v>8.64</v>
      </c>
      <c r="I7089">
        <v>5.4</v>
      </c>
      <c r="J7089">
        <f t="shared" si="1366"/>
        <v>0</v>
      </c>
      <c r="K7089">
        <f t="shared" si="1365"/>
        <v>0</v>
      </c>
      <c r="L7089">
        <f t="shared" si="1358"/>
        <v>0</v>
      </c>
      <c r="M7089">
        <f t="shared" si="1367"/>
        <v>0</v>
      </c>
      <c r="N7089">
        <f t="shared" si="1368"/>
        <v>0</v>
      </c>
      <c r="O7089">
        <f t="shared" si="1369"/>
        <v>0</v>
      </c>
      <c r="P7089" s="34" t="s">
        <v>77</v>
      </c>
      <c r="Q7089" s="33">
        <f t="shared" si="1359"/>
        <v>1.9999999999999574E-2</v>
      </c>
      <c r="R7089" s="33">
        <f t="shared" si="1360"/>
        <v>8.9999999999999858E-2</v>
      </c>
      <c r="S7089" s="33">
        <f t="shared" si="1361"/>
        <v>1</v>
      </c>
      <c r="T7089" s="33">
        <f t="shared" si="1362"/>
        <v>0</v>
      </c>
      <c r="V7089" s="16">
        <f t="shared" si="1364"/>
        <v>1.0416666664241347E-2</v>
      </c>
      <c r="W7089" s="2">
        <f t="shared" si="1363"/>
        <v>45138.322916666664</v>
      </c>
    </row>
    <row r="7090" spans="1:23" x14ac:dyDescent="0.25">
      <c r="A7090">
        <v>2023</v>
      </c>
      <c r="B7090" t="s">
        <v>75</v>
      </c>
      <c r="C7090" t="s">
        <v>76</v>
      </c>
      <c r="D7090" s="45">
        <v>45138.333333333336</v>
      </c>
      <c r="E7090">
        <v>100.8</v>
      </c>
      <c r="F7090">
        <v>0.442</v>
      </c>
      <c r="G7090">
        <v>20.38</v>
      </c>
      <c r="H7090">
        <v>8.73</v>
      </c>
      <c r="I7090">
        <v>4.4000000000000004</v>
      </c>
      <c r="J7090">
        <f t="shared" si="1366"/>
        <v>0</v>
      </c>
      <c r="K7090">
        <f t="shared" si="1365"/>
        <v>0</v>
      </c>
      <c r="L7090">
        <f t="shared" si="1358"/>
        <v>0</v>
      </c>
      <c r="M7090">
        <f t="shared" si="1367"/>
        <v>0</v>
      </c>
      <c r="N7090">
        <f t="shared" si="1368"/>
        <v>0</v>
      </c>
      <c r="O7090">
        <f t="shared" si="1369"/>
        <v>0</v>
      </c>
      <c r="P7090" s="34" t="s">
        <v>77</v>
      </c>
      <c r="Q7090" s="33">
        <f t="shared" si="1359"/>
        <v>9.9999999999980105E-3</v>
      </c>
      <c r="R7090" s="33">
        <f t="shared" si="1360"/>
        <v>0.37999999999999901</v>
      </c>
      <c r="S7090" s="33">
        <f t="shared" si="1361"/>
        <v>1.1999999999999993</v>
      </c>
      <c r="T7090" s="33">
        <f t="shared" si="1362"/>
        <v>1</v>
      </c>
      <c r="V7090" s="16">
        <f t="shared" si="1364"/>
        <v>1.0416666671517305E-2</v>
      </c>
      <c r="W7090" s="2">
        <f t="shared" si="1363"/>
        <v>45138.333333333328</v>
      </c>
    </row>
    <row r="7091" spans="1:23" x14ac:dyDescent="0.25">
      <c r="A7091">
        <v>2023</v>
      </c>
      <c r="B7091" t="s">
        <v>75</v>
      </c>
      <c r="C7091" t="s">
        <v>76</v>
      </c>
      <c r="D7091" s="45">
        <v>45138.34375</v>
      </c>
      <c r="E7091">
        <v>105.2</v>
      </c>
      <c r="F7091">
        <v>0.443</v>
      </c>
      <c r="G7091">
        <v>20.37</v>
      </c>
      <c r="H7091">
        <v>9.11</v>
      </c>
      <c r="I7091">
        <v>5.6</v>
      </c>
      <c r="J7091">
        <f t="shared" si="1366"/>
        <v>0</v>
      </c>
      <c r="K7091">
        <f t="shared" si="1365"/>
        <v>0</v>
      </c>
      <c r="L7091">
        <f t="shared" si="1358"/>
        <v>0</v>
      </c>
      <c r="M7091">
        <f t="shared" si="1367"/>
        <v>0</v>
      </c>
      <c r="N7091">
        <f t="shared" si="1368"/>
        <v>0</v>
      </c>
      <c r="O7091">
        <f t="shared" si="1369"/>
        <v>0</v>
      </c>
      <c r="P7091" s="34" t="s">
        <v>77</v>
      </c>
      <c r="Q7091" s="33">
        <f t="shared" si="1359"/>
        <v>9.9999999999980105E-3</v>
      </c>
      <c r="R7091" s="33">
        <f t="shared" si="1360"/>
        <v>0.30999999999999872</v>
      </c>
      <c r="S7091" s="33">
        <f t="shared" si="1361"/>
        <v>0.90000000000000036</v>
      </c>
      <c r="T7091" s="33">
        <f t="shared" si="1362"/>
        <v>0</v>
      </c>
      <c r="V7091" s="16">
        <f t="shared" si="1364"/>
        <v>1.0416666664241347E-2</v>
      </c>
      <c r="W7091" s="2">
        <f t="shared" si="1363"/>
        <v>45138.34375</v>
      </c>
    </row>
    <row r="7092" spans="1:23" x14ac:dyDescent="0.25">
      <c r="A7092">
        <v>2023</v>
      </c>
      <c r="B7092" t="s">
        <v>75</v>
      </c>
      <c r="C7092" t="s">
        <v>76</v>
      </c>
      <c r="D7092" s="45">
        <v>45138.354166666664</v>
      </c>
      <c r="E7092">
        <v>101.6</v>
      </c>
      <c r="F7092">
        <v>0.443</v>
      </c>
      <c r="G7092">
        <v>20.38</v>
      </c>
      <c r="H7092">
        <v>8.8000000000000007</v>
      </c>
      <c r="I7092">
        <v>6.5</v>
      </c>
      <c r="J7092">
        <f t="shared" si="1366"/>
        <v>0</v>
      </c>
      <c r="K7092">
        <f t="shared" si="1365"/>
        <v>0</v>
      </c>
      <c r="L7092">
        <f t="shared" si="1358"/>
        <v>0</v>
      </c>
      <c r="M7092">
        <f t="shared" si="1367"/>
        <v>0</v>
      </c>
      <c r="N7092">
        <f t="shared" si="1368"/>
        <v>0</v>
      </c>
      <c r="O7092">
        <f t="shared" si="1369"/>
        <v>0</v>
      </c>
      <c r="P7092" s="34" t="s">
        <v>77</v>
      </c>
      <c r="Q7092" s="33">
        <f t="shared" si="1359"/>
        <v>1.9999999999999574E-2</v>
      </c>
      <c r="R7092" s="33">
        <f t="shared" si="1360"/>
        <v>0.14999999999999858</v>
      </c>
      <c r="S7092" s="33">
        <f t="shared" si="1361"/>
        <v>1.5999999999999996</v>
      </c>
      <c r="T7092" s="33">
        <f t="shared" si="1362"/>
        <v>0</v>
      </c>
      <c r="V7092" s="16">
        <f t="shared" si="1364"/>
        <v>1.0416666664241347E-2</v>
      </c>
      <c r="W7092" s="2">
        <f t="shared" si="1363"/>
        <v>45138.354166666664</v>
      </c>
    </row>
    <row r="7093" spans="1:23" x14ac:dyDescent="0.25">
      <c r="A7093">
        <v>2023</v>
      </c>
      <c r="B7093" t="s">
        <v>75</v>
      </c>
      <c r="C7093" t="s">
        <v>76</v>
      </c>
      <c r="D7093" s="45">
        <v>45138.364583333336</v>
      </c>
      <c r="E7093">
        <v>103.4</v>
      </c>
      <c r="F7093">
        <v>0.443</v>
      </c>
      <c r="G7093">
        <v>20.399999999999999</v>
      </c>
      <c r="H7093">
        <v>8.9499999999999993</v>
      </c>
      <c r="I7093">
        <v>4.9000000000000004</v>
      </c>
      <c r="J7093">
        <f t="shared" si="1366"/>
        <v>0</v>
      </c>
      <c r="K7093">
        <f t="shared" si="1365"/>
        <v>0</v>
      </c>
      <c r="L7093">
        <f t="shared" si="1358"/>
        <v>0</v>
      </c>
      <c r="M7093">
        <f t="shared" si="1367"/>
        <v>0</v>
      </c>
      <c r="N7093">
        <f t="shared" si="1368"/>
        <v>0</v>
      </c>
      <c r="O7093">
        <f t="shared" si="1369"/>
        <v>0</v>
      </c>
      <c r="P7093" s="34" t="s">
        <v>77</v>
      </c>
      <c r="Q7093" s="33">
        <f t="shared" si="1359"/>
        <v>3.0000000000001137E-2</v>
      </c>
      <c r="R7093" s="33">
        <f t="shared" si="1360"/>
        <v>0.23000000000000043</v>
      </c>
      <c r="S7093" s="33">
        <f t="shared" si="1361"/>
        <v>0.29999999999999982</v>
      </c>
      <c r="T7093" s="33">
        <f t="shared" si="1362"/>
        <v>0</v>
      </c>
      <c r="V7093" s="16">
        <f t="shared" si="1364"/>
        <v>1.0416666671517305E-2</v>
      </c>
      <c r="W7093" s="2">
        <f t="shared" si="1363"/>
        <v>45138.364583333328</v>
      </c>
    </row>
    <row r="7094" spans="1:23" x14ac:dyDescent="0.25">
      <c r="A7094">
        <v>2023</v>
      </c>
      <c r="B7094" t="s">
        <v>75</v>
      </c>
      <c r="C7094" t="s">
        <v>76</v>
      </c>
      <c r="D7094" s="45">
        <v>45138.375</v>
      </c>
      <c r="E7094">
        <v>106.1</v>
      </c>
      <c r="F7094">
        <v>0.443</v>
      </c>
      <c r="G7094">
        <v>20.43</v>
      </c>
      <c r="H7094">
        <v>9.18</v>
      </c>
      <c r="I7094">
        <v>5.2</v>
      </c>
      <c r="J7094">
        <f t="shared" si="1366"/>
        <v>0</v>
      </c>
      <c r="K7094">
        <f t="shared" si="1365"/>
        <v>0</v>
      </c>
      <c r="L7094">
        <f t="shared" si="1358"/>
        <v>0</v>
      </c>
      <c r="M7094">
        <f t="shared" si="1367"/>
        <v>0</v>
      </c>
      <c r="N7094">
        <f t="shared" si="1368"/>
        <v>0</v>
      </c>
      <c r="O7094">
        <f t="shared" si="1369"/>
        <v>0</v>
      </c>
      <c r="P7094" s="34" t="s">
        <v>77</v>
      </c>
      <c r="Q7094" s="33">
        <f t="shared" si="1359"/>
        <v>3.9999999999999147E-2</v>
      </c>
      <c r="R7094" s="33">
        <f t="shared" si="1360"/>
        <v>0.15000000000000036</v>
      </c>
      <c r="S7094" s="33">
        <f t="shared" si="1361"/>
        <v>0.39999999999999947</v>
      </c>
      <c r="T7094" s="33">
        <f t="shared" si="1362"/>
        <v>0</v>
      </c>
      <c r="V7094" s="16">
        <f t="shared" si="1364"/>
        <v>1.0416666664241347E-2</v>
      </c>
      <c r="W7094" s="2">
        <f t="shared" si="1363"/>
        <v>45138.375</v>
      </c>
    </row>
    <row r="7095" spans="1:23" x14ac:dyDescent="0.25">
      <c r="A7095">
        <v>2023</v>
      </c>
      <c r="B7095" t="s">
        <v>75</v>
      </c>
      <c r="C7095" t="s">
        <v>76</v>
      </c>
      <c r="D7095" s="45">
        <v>45138.385416666664</v>
      </c>
      <c r="E7095">
        <v>108</v>
      </c>
      <c r="F7095">
        <v>0.443</v>
      </c>
      <c r="G7095">
        <v>20.47</v>
      </c>
      <c r="H7095">
        <v>9.33</v>
      </c>
      <c r="I7095">
        <v>5.6</v>
      </c>
      <c r="J7095">
        <f t="shared" si="1366"/>
        <v>0</v>
      </c>
      <c r="K7095">
        <f t="shared" si="1365"/>
        <v>0</v>
      </c>
      <c r="L7095">
        <f t="shared" si="1358"/>
        <v>0</v>
      </c>
      <c r="M7095">
        <f t="shared" si="1367"/>
        <v>0</v>
      </c>
      <c r="N7095">
        <f t="shared" si="1368"/>
        <v>0</v>
      </c>
      <c r="O7095">
        <f t="shared" si="1369"/>
        <v>0</v>
      </c>
      <c r="P7095" s="34" t="s">
        <v>77</v>
      </c>
      <c r="Q7095" s="33">
        <f t="shared" si="1359"/>
        <v>5.0000000000000711E-2</v>
      </c>
      <c r="R7095" s="33">
        <f t="shared" si="1360"/>
        <v>0.21000000000000085</v>
      </c>
      <c r="S7095" s="33">
        <f t="shared" si="1361"/>
        <v>0.89999999999999947</v>
      </c>
      <c r="T7095" s="33">
        <f t="shared" si="1362"/>
        <v>0</v>
      </c>
      <c r="V7095" s="16">
        <f t="shared" si="1364"/>
        <v>1.0416666664241347E-2</v>
      </c>
      <c r="W7095" s="2">
        <f t="shared" si="1363"/>
        <v>45138.385416666664</v>
      </c>
    </row>
    <row r="7096" spans="1:23" x14ac:dyDescent="0.25">
      <c r="A7096">
        <v>2023</v>
      </c>
      <c r="B7096" t="s">
        <v>75</v>
      </c>
      <c r="C7096" t="s">
        <v>76</v>
      </c>
      <c r="D7096" s="45">
        <v>45138.395833333336</v>
      </c>
      <c r="E7096">
        <v>105.7</v>
      </c>
      <c r="F7096">
        <v>0.443</v>
      </c>
      <c r="G7096">
        <v>20.52</v>
      </c>
      <c r="H7096">
        <v>9.1199999999999992</v>
      </c>
      <c r="I7096">
        <v>4.7</v>
      </c>
      <c r="J7096">
        <f t="shared" si="1366"/>
        <v>0</v>
      </c>
      <c r="K7096">
        <f t="shared" si="1365"/>
        <v>0</v>
      </c>
      <c r="L7096">
        <f t="shared" si="1358"/>
        <v>0</v>
      </c>
      <c r="M7096">
        <f t="shared" si="1367"/>
        <v>0</v>
      </c>
      <c r="N7096">
        <f t="shared" si="1368"/>
        <v>0</v>
      </c>
      <c r="O7096">
        <f t="shared" si="1369"/>
        <v>0</v>
      </c>
      <c r="P7096" s="34" t="s">
        <v>77</v>
      </c>
      <c r="Q7096" s="33">
        <f t="shared" si="1359"/>
        <v>5.0000000000000711E-2</v>
      </c>
      <c r="R7096" s="33">
        <f t="shared" si="1360"/>
        <v>0.3100000000000005</v>
      </c>
      <c r="S7096" s="33">
        <f t="shared" si="1361"/>
        <v>0.40000000000000036</v>
      </c>
      <c r="T7096" s="33">
        <f t="shared" si="1362"/>
        <v>1</v>
      </c>
      <c r="V7096" s="16">
        <f t="shared" si="1364"/>
        <v>1.0416666671517305E-2</v>
      </c>
      <c r="W7096" s="2">
        <f t="shared" si="1363"/>
        <v>45138.395833333328</v>
      </c>
    </row>
    <row r="7097" spans="1:23" x14ac:dyDescent="0.25">
      <c r="A7097">
        <v>2023</v>
      </c>
      <c r="B7097" t="s">
        <v>75</v>
      </c>
      <c r="C7097" t="s">
        <v>76</v>
      </c>
      <c r="D7097" s="45">
        <v>45138.40625</v>
      </c>
      <c r="E7097">
        <v>109.4</v>
      </c>
      <c r="F7097">
        <v>0.44400000000000001</v>
      </c>
      <c r="G7097">
        <v>20.57</v>
      </c>
      <c r="H7097">
        <v>9.43</v>
      </c>
      <c r="I7097">
        <v>4.3</v>
      </c>
      <c r="J7097">
        <f t="shared" si="1366"/>
        <v>0</v>
      </c>
      <c r="K7097">
        <f t="shared" si="1365"/>
        <v>0</v>
      </c>
      <c r="L7097">
        <f t="shared" si="1358"/>
        <v>0</v>
      </c>
      <c r="M7097">
        <f t="shared" si="1367"/>
        <v>0</v>
      </c>
      <c r="N7097">
        <f t="shared" si="1368"/>
        <v>0</v>
      </c>
      <c r="O7097">
        <f t="shared" si="1369"/>
        <v>0</v>
      </c>
      <c r="P7097" s="34" t="s">
        <v>77</v>
      </c>
      <c r="Q7097" s="33">
        <f t="shared" si="1359"/>
        <v>7.0000000000000284E-2</v>
      </c>
      <c r="R7097" s="33">
        <f t="shared" si="1360"/>
        <v>0.3100000000000005</v>
      </c>
      <c r="S7097" s="33">
        <f t="shared" si="1361"/>
        <v>0.39999999999999991</v>
      </c>
      <c r="T7097" s="33">
        <f t="shared" si="1362"/>
        <v>0</v>
      </c>
      <c r="V7097" s="16">
        <f t="shared" si="1364"/>
        <v>1.0416666664241347E-2</v>
      </c>
      <c r="W7097" s="2">
        <f t="shared" si="1363"/>
        <v>45138.40625</v>
      </c>
    </row>
    <row r="7098" spans="1:23" x14ac:dyDescent="0.25">
      <c r="A7098">
        <v>2023</v>
      </c>
      <c r="B7098" t="s">
        <v>75</v>
      </c>
      <c r="C7098" t="s">
        <v>76</v>
      </c>
      <c r="D7098" s="45">
        <v>45138.416666666664</v>
      </c>
      <c r="E7098">
        <v>105.9</v>
      </c>
      <c r="F7098">
        <v>0.44400000000000001</v>
      </c>
      <c r="G7098">
        <v>20.64</v>
      </c>
      <c r="H7098">
        <v>9.1199999999999992</v>
      </c>
      <c r="I7098">
        <v>3.9</v>
      </c>
      <c r="J7098">
        <f t="shared" si="1366"/>
        <v>0</v>
      </c>
      <c r="K7098">
        <f t="shared" si="1365"/>
        <v>0</v>
      </c>
      <c r="L7098">
        <f t="shared" si="1358"/>
        <v>0</v>
      </c>
      <c r="M7098">
        <f t="shared" si="1367"/>
        <v>0</v>
      </c>
      <c r="N7098">
        <f t="shared" si="1368"/>
        <v>0</v>
      </c>
      <c r="O7098">
        <f t="shared" si="1369"/>
        <v>0</v>
      </c>
      <c r="P7098" s="34" t="s">
        <v>77</v>
      </c>
      <c r="Q7098" s="33">
        <f t="shared" si="1359"/>
        <v>5.0000000000000711E-2</v>
      </c>
      <c r="R7098" s="33">
        <f t="shared" si="1360"/>
        <v>0.74000000000000021</v>
      </c>
      <c r="S7098" s="33">
        <f t="shared" si="1361"/>
        <v>1.4</v>
      </c>
      <c r="T7098" s="33">
        <f t="shared" si="1362"/>
        <v>0</v>
      </c>
      <c r="V7098" s="16">
        <f t="shared" si="1364"/>
        <v>1.0416666664241347E-2</v>
      </c>
      <c r="W7098" s="2">
        <f t="shared" si="1363"/>
        <v>45138.416666666664</v>
      </c>
    </row>
    <row r="7099" spans="1:23" x14ac:dyDescent="0.25">
      <c r="A7099">
        <v>2023</v>
      </c>
      <c r="B7099" t="s">
        <v>75</v>
      </c>
      <c r="C7099" t="s">
        <v>76</v>
      </c>
      <c r="D7099" s="45">
        <v>45138.427083333336</v>
      </c>
      <c r="E7099">
        <v>114.6</v>
      </c>
      <c r="F7099">
        <v>0.44400000000000001</v>
      </c>
      <c r="G7099">
        <v>20.69</v>
      </c>
      <c r="H7099">
        <v>9.86</v>
      </c>
      <c r="I7099">
        <v>5.3</v>
      </c>
      <c r="J7099">
        <f t="shared" si="1366"/>
        <v>0</v>
      </c>
      <c r="K7099">
        <f t="shared" si="1365"/>
        <v>0</v>
      </c>
      <c r="L7099">
        <f t="shared" si="1358"/>
        <v>0</v>
      </c>
      <c r="M7099">
        <f t="shared" si="1367"/>
        <v>0</v>
      </c>
      <c r="N7099">
        <f t="shared" si="1368"/>
        <v>0</v>
      </c>
      <c r="O7099">
        <f t="shared" si="1369"/>
        <v>0</v>
      </c>
      <c r="P7099" s="34" t="s">
        <v>77</v>
      </c>
      <c r="Q7099" s="33">
        <f t="shared" si="1359"/>
        <v>7.9999999999998295E-2</v>
      </c>
      <c r="R7099" s="33">
        <f t="shared" si="1360"/>
        <v>0.19999999999999929</v>
      </c>
      <c r="S7099" s="33">
        <f t="shared" si="1361"/>
        <v>0.70000000000000018</v>
      </c>
      <c r="T7099" s="33">
        <f t="shared" si="1362"/>
        <v>0</v>
      </c>
      <c r="V7099" s="16">
        <f t="shared" si="1364"/>
        <v>1.0416666671517305E-2</v>
      </c>
      <c r="W7099" s="2">
        <f t="shared" si="1363"/>
        <v>45138.427083333328</v>
      </c>
    </row>
    <row r="7100" spans="1:23" x14ac:dyDescent="0.25">
      <c r="A7100">
        <v>2023</v>
      </c>
      <c r="B7100" t="s">
        <v>75</v>
      </c>
      <c r="C7100" t="s">
        <v>76</v>
      </c>
      <c r="D7100" s="45">
        <v>45138.4375</v>
      </c>
      <c r="E7100">
        <v>112.5</v>
      </c>
      <c r="F7100">
        <v>0.44400000000000001</v>
      </c>
      <c r="G7100">
        <v>20.77</v>
      </c>
      <c r="H7100">
        <v>9.66</v>
      </c>
      <c r="I7100">
        <v>4.5999999999999996</v>
      </c>
      <c r="J7100">
        <f t="shared" si="1366"/>
        <v>0</v>
      </c>
      <c r="K7100">
        <f t="shared" si="1365"/>
        <v>0</v>
      </c>
      <c r="L7100">
        <f t="shared" si="1358"/>
        <v>0</v>
      </c>
      <c r="M7100">
        <f t="shared" si="1367"/>
        <v>0</v>
      </c>
      <c r="N7100">
        <f t="shared" si="1368"/>
        <v>0</v>
      </c>
      <c r="O7100">
        <f t="shared" si="1369"/>
        <v>0</v>
      </c>
      <c r="P7100" s="34" t="s">
        <v>77</v>
      </c>
      <c r="Q7100" s="33">
        <f t="shared" si="1359"/>
        <v>8.9999999999999858E-2</v>
      </c>
      <c r="R7100" s="33">
        <f t="shared" si="1360"/>
        <v>5.0000000000000711E-2</v>
      </c>
      <c r="S7100" s="33">
        <f t="shared" si="1361"/>
        <v>0.30000000000000071</v>
      </c>
      <c r="T7100" s="33">
        <f t="shared" si="1362"/>
        <v>0</v>
      </c>
      <c r="V7100" s="16">
        <f t="shared" si="1364"/>
        <v>1.0416666664241347E-2</v>
      </c>
      <c r="W7100" s="2">
        <f t="shared" si="1363"/>
        <v>45138.4375</v>
      </c>
    </row>
    <row r="7101" spans="1:23" x14ac:dyDescent="0.25">
      <c r="A7101">
        <v>2023</v>
      </c>
      <c r="B7101" t="s">
        <v>75</v>
      </c>
      <c r="C7101" t="s">
        <v>76</v>
      </c>
      <c r="D7101" s="45">
        <v>45138.447916666664</v>
      </c>
      <c r="E7101">
        <v>112.1</v>
      </c>
      <c r="F7101">
        <v>0.44400000000000001</v>
      </c>
      <c r="G7101">
        <v>20.86</v>
      </c>
      <c r="H7101">
        <v>9.61</v>
      </c>
      <c r="I7101">
        <v>4.9000000000000004</v>
      </c>
      <c r="J7101">
        <f t="shared" si="1366"/>
        <v>0</v>
      </c>
      <c r="K7101">
        <f t="shared" si="1365"/>
        <v>0</v>
      </c>
      <c r="L7101">
        <f t="shared" si="1358"/>
        <v>0</v>
      </c>
      <c r="M7101">
        <f t="shared" si="1367"/>
        <v>0</v>
      </c>
      <c r="N7101">
        <f t="shared" si="1368"/>
        <v>0</v>
      </c>
      <c r="O7101">
        <f t="shared" si="1369"/>
        <v>0</v>
      </c>
      <c r="P7101" s="34" t="s">
        <v>77</v>
      </c>
      <c r="Q7101" s="33">
        <f t="shared" si="1359"/>
        <v>0.10000000000000142</v>
      </c>
      <c r="R7101" s="33">
        <f t="shared" si="1360"/>
        <v>0.49000000000000021</v>
      </c>
      <c r="S7101" s="33">
        <f t="shared" si="1361"/>
        <v>0.10000000000000053</v>
      </c>
      <c r="T7101" s="33">
        <f t="shared" si="1362"/>
        <v>0</v>
      </c>
      <c r="V7101" s="16">
        <f t="shared" si="1364"/>
        <v>1.0416666664241347E-2</v>
      </c>
      <c r="W7101" s="2">
        <f t="shared" si="1363"/>
        <v>45138.447916666664</v>
      </c>
    </row>
    <row r="7102" spans="1:23" x14ac:dyDescent="0.25">
      <c r="A7102">
        <v>2023</v>
      </c>
      <c r="B7102" t="s">
        <v>75</v>
      </c>
      <c r="C7102" t="s">
        <v>76</v>
      </c>
      <c r="D7102" s="45">
        <v>45138.458333333336</v>
      </c>
      <c r="E7102">
        <v>118.1</v>
      </c>
      <c r="F7102">
        <v>0.44400000000000001</v>
      </c>
      <c r="G7102">
        <v>20.96</v>
      </c>
      <c r="H7102">
        <v>10.1</v>
      </c>
      <c r="I7102">
        <v>4.8</v>
      </c>
      <c r="J7102">
        <f t="shared" si="1366"/>
        <v>0</v>
      </c>
      <c r="K7102">
        <f t="shared" si="1365"/>
        <v>0</v>
      </c>
      <c r="L7102">
        <f t="shared" si="1358"/>
        <v>0</v>
      </c>
      <c r="M7102">
        <f t="shared" si="1367"/>
        <v>0</v>
      </c>
      <c r="N7102">
        <f t="shared" si="1368"/>
        <v>0</v>
      </c>
      <c r="O7102">
        <f t="shared" si="1369"/>
        <v>0</v>
      </c>
      <c r="P7102" s="34" t="s">
        <v>77</v>
      </c>
      <c r="Q7102" s="33">
        <f t="shared" si="1359"/>
        <v>9.9999999999997868E-2</v>
      </c>
      <c r="R7102" s="33">
        <f t="shared" si="1360"/>
        <v>0.66000000000000014</v>
      </c>
      <c r="S7102" s="33">
        <f t="shared" si="1361"/>
        <v>0.39999999999999947</v>
      </c>
      <c r="T7102" s="33">
        <f t="shared" si="1362"/>
        <v>0</v>
      </c>
      <c r="V7102" s="16">
        <f t="shared" si="1364"/>
        <v>1.0416666671517305E-2</v>
      </c>
      <c r="W7102" s="2">
        <f t="shared" si="1363"/>
        <v>45138.458333333328</v>
      </c>
    </row>
    <row r="7103" spans="1:23" x14ac:dyDescent="0.25">
      <c r="A7103">
        <v>2023</v>
      </c>
      <c r="B7103" t="s">
        <v>75</v>
      </c>
      <c r="C7103" t="s">
        <v>76</v>
      </c>
      <c r="D7103" s="45">
        <v>45138.46875</v>
      </c>
      <c r="E7103">
        <v>110.6</v>
      </c>
      <c r="F7103">
        <v>0.44400000000000001</v>
      </c>
      <c r="G7103">
        <v>21.06</v>
      </c>
      <c r="H7103">
        <v>9.44</v>
      </c>
      <c r="I7103">
        <v>4.4000000000000004</v>
      </c>
      <c r="J7103">
        <f t="shared" si="1366"/>
        <v>0</v>
      </c>
      <c r="K7103">
        <f t="shared" si="1365"/>
        <v>0</v>
      </c>
      <c r="L7103">
        <f t="shared" si="1358"/>
        <v>0</v>
      </c>
      <c r="M7103">
        <f t="shared" si="1367"/>
        <v>0</v>
      </c>
      <c r="N7103">
        <f t="shared" si="1368"/>
        <v>0</v>
      </c>
      <c r="O7103">
        <f t="shared" si="1369"/>
        <v>0</v>
      </c>
      <c r="P7103" s="34" t="s">
        <v>77</v>
      </c>
      <c r="Q7103" s="33">
        <f t="shared" si="1359"/>
        <v>0.11000000000000298</v>
      </c>
      <c r="R7103" s="33">
        <f t="shared" si="1360"/>
        <v>0.50999999999999979</v>
      </c>
      <c r="S7103" s="33">
        <f t="shared" si="1361"/>
        <v>0.30000000000000071</v>
      </c>
      <c r="T7103" s="33">
        <f t="shared" si="1362"/>
        <v>1</v>
      </c>
      <c r="V7103" s="16">
        <f t="shared" si="1364"/>
        <v>1.0416666664241347E-2</v>
      </c>
      <c r="W7103" s="2">
        <f t="shared" si="1363"/>
        <v>45138.46875</v>
      </c>
    </row>
    <row r="7104" spans="1:23" x14ac:dyDescent="0.25">
      <c r="A7104">
        <v>2023</v>
      </c>
      <c r="B7104" t="s">
        <v>75</v>
      </c>
      <c r="C7104" t="s">
        <v>76</v>
      </c>
      <c r="D7104" s="45">
        <v>45138.479166666664</v>
      </c>
      <c r="E7104">
        <v>116.7</v>
      </c>
      <c r="F7104">
        <v>0.44500000000000001</v>
      </c>
      <c r="G7104">
        <v>21.17</v>
      </c>
      <c r="H7104">
        <v>9.9499999999999993</v>
      </c>
      <c r="I7104">
        <v>4.0999999999999996</v>
      </c>
      <c r="J7104">
        <f t="shared" si="1366"/>
        <v>0</v>
      </c>
      <c r="K7104">
        <f t="shared" si="1365"/>
        <v>0</v>
      </c>
      <c r="L7104">
        <f t="shared" si="1358"/>
        <v>0</v>
      </c>
      <c r="M7104">
        <f t="shared" si="1367"/>
        <v>0</v>
      </c>
      <c r="N7104">
        <f t="shared" si="1368"/>
        <v>0</v>
      </c>
      <c r="O7104">
        <f t="shared" si="1369"/>
        <v>0</v>
      </c>
      <c r="P7104" s="34" t="s">
        <v>77</v>
      </c>
      <c r="Q7104" s="33">
        <f t="shared" si="1359"/>
        <v>0.12999999999999901</v>
      </c>
      <c r="R7104" s="33">
        <f t="shared" si="1360"/>
        <v>0.10000000000000142</v>
      </c>
      <c r="S7104" s="33">
        <f t="shared" si="1361"/>
        <v>0.60000000000000053</v>
      </c>
      <c r="T7104" s="33">
        <f t="shared" si="1362"/>
        <v>0</v>
      </c>
      <c r="V7104" s="16">
        <f t="shared" si="1364"/>
        <v>1.0416666664241347E-2</v>
      </c>
      <c r="W7104" s="2">
        <f t="shared" si="1363"/>
        <v>45138.479166666664</v>
      </c>
    </row>
    <row r="7105" spans="1:23" x14ac:dyDescent="0.25">
      <c r="A7105">
        <v>2023</v>
      </c>
      <c r="B7105" t="s">
        <v>75</v>
      </c>
      <c r="C7105" t="s">
        <v>76</v>
      </c>
      <c r="D7105" s="45">
        <v>45138.489583333336</v>
      </c>
      <c r="E7105">
        <v>118.2</v>
      </c>
      <c r="F7105">
        <v>0.44500000000000001</v>
      </c>
      <c r="G7105">
        <v>21.3</v>
      </c>
      <c r="H7105">
        <v>10.050000000000001</v>
      </c>
      <c r="I7105">
        <v>4.7</v>
      </c>
      <c r="J7105">
        <f t="shared" si="1366"/>
        <v>0</v>
      </c>
      <c r="K7105">
        <f t="shared" si="1365"/>
        <v>0</v>
      </c>
      <c r="L7105">
        <f t="shared" si="1358"/>
        <v>0</v>
      </c>
      <c r="M7105">
        <f t="shared" si="1367"/>
        <v>0</v>
      </c>
      <c r="N7105">
        <f t="shared" si="1368"/>
        <v>0</v>
      </c>
      <c r="O7105">
        <f t="shared" si="1369"/>
        <v>0</v>
      </c>
      <c r="P7105" s="34" t="s">
        <v>77</v>
      </c>
      <c r="Q7105" s="33">
        <f t="shared" si="1359"/>
        <v>0.12999999999999901</v>
      </c>
      <c r="R7105" s="33">
        <f t="shared" si="1360"/>
        <v>0.13999999999999879</v>
      </c>
      <c r="S7105" s="33">
        <f t="shared" si="1361"/>
        <v>0.29999999999999982</v>
      </c>
      <c r="T7105" s="33">
        <f t="shared" si="1362"/>
        <v>0</v>
      </c>
      <c r="V7105" s="16">
        <f t="shared" si="1364"/>
        <v>1.0416666671517305E-2</v>
      </c>
      <c r="W7105" s="2">
        <f t="shared" si="1363"/>
        <v>45138.489583333328</v>
      </c>
    </row>
    <row r="7106" spans="1:23" x14ac:dyDescent="0.25">
      <c r="A7106">
        <v>2023</v>
      </c>
      <c r="B7106" t="s">
        <v>75</v>
      </c>
      <c r="C7106" t="s">
        <v>76</v>
      </c>
      <c r="D7106" s="45">
        <v>45138.5</v>
      </c>
      <c r="E7106">
        <v>120.2</v>
      </c>
      <c r="F7106">
        <v>0.44500000000000001</v>
      </c>
      <c r="G7106">
        <v>21.43</v>
      </c>
      <c r="H7106">
        <v>10.19</v>
      </c>
      <c r="I7106">
        <v>5</v>
      </c>
      <c r="J7106">
        <f t="shared" si="1366"/>
        <v>0</v>
      </c>
      <c r="K7106">
        <f t="shared" si="1365"/>
        <v>0</v>
      </c>
      <c r="L7106">
        <f t="shared" ref="L7106:L7169" si="1370">IF(I7106="",0.5,IF(I7106&lt;=0.1,2,IF(I7106&gt;=5000,2, IF(AND(I7106&gt;0.1,I7106&lt;0.2),5, IF(AND(I7106&gt;900,I7106&lt;5000),5,IF(S7106&gt;=2500,1.5,0))))))</f>
        <v>0</v>
      </c>
      <c r="M7106">
        <f t="shared" si="1367"/>
        <v>0</v>
      </c>
      <c r="N7106">
        <f t="shared" si="1368"/>
        <v>0</v>
      </c>
      <c r="O7106">
        <f t="shared" si="1369"/>
        <v>0</v>
      </c>
      <c r="P7106" s="34" t="s">
        <v>77</v>
      </c>
      <c r="Q7106" s="33">
        <f t="shared" ref="Q7106:Q7169" si="1371">IF(G7106="","",ABS(G7107-G7106))</f>
        <v>0.14000000000000057</v>
      </c>
      <c r="R7106" s="33">
        <f t="shared" ref="R7106:R7169" si="1372">IF(H7106="","",ABS(H7107-H7106))</f>
        <v>0.11999999999999922</v>
      </c>
      <c r="S7106" s="33">
        <f t="shared" ref="S7106:S7169" si="1373">IF(I7106="","",ABS(I7107-I7106))</f>
        <v>0.20000000000000018</v>
      </c>
      <c r="T7106" s="33">
        <f t="shared" ref="T7106:T7169" si="1374">IF(F7106="","",ABS(F7107*1000-F7106*1000))</f>
        <v>0</v>
      </c>
      <c r="V7106" s="16">
        <f t="shared" si="1364"/>
        <v>1.0416666664241347E-2</v>
      </c>
      <c r="W7106" s="2">
        <f t="shared" ref="W7106:W7169" si="1375">MROUND(D7106,"0:15")</f>
        <v>45138.5</v>
      </c>
    </row>
    <row r="7107" spans="1:23" x14ac:dyDescent="0.25">
      <c r="A7107">
        <v>2023</v>
      </c>
      <c r="B7107" t="s">
        <v>75</v>
      </c>
      <c r="C7107" t="s">
        <v>76</v>
      </c>
      <c r="D7107" s="45">
        <v>45138.510416666664</v>
      </c>
      <c r="E7107">
        <v>119.1</v>
      </c>
      <c r="F7107">
        <v>0.44500000000000001</v>
      </c>
      <c r="G7107">
        <v>21.57</v>
      </c>
      <c r="H7107">
        <v>10.07</v>
      </c>
      <c r="I7107">
        <v>4.8</v>
      </c>
      <c r="J7107">
        <f t="shared" si="1366"/>
        <v>0</v>
      </c>
      <c r="K7107">
        <f t="shared" si="1365"/>
        <v>0</v>
      </c>
      <c r="L7107">
        <f t="shared" si="1370"/>
        <v>0</v>
      </c>
      <c r="M7107">
        <f t="shared" si="1367"/>
        <v>0</v>
      </c>
      <c r="N7107">
        <f t="shared" si="1368"/>
        <v>0</v>
      </c>
      <c r="O7107">
        <f t="shared" si="1369"/>
        <v>0</v>
      </c>
      <c r="P7107" s="34" t="s">
        <v>77</v>
      </c>
      <c r="Q7107" s="33">
        <f t="shared" si="1371"/>
        <v>0.10999999999999943</v>
      </c>
      <c r="R7107" s="33">
        <f t="shared" si="1372"/>
        <v>0.16000000000000014</v>
      </c>
      <c r="S7107" s="33">
        <f t="shared" si="1373"/>
        <v>0.29999999999999982</v>
      </c>
      <c r="T7107" s="33">
        <f t="shared" si="1374"/>
        <v>0</v>
      </c>
      <c r="V7107" s="16">
        <f t="shared" ref="V7107:V7170" si="1376">D7107-D7106</f>
        <v>1.0416666664241347E-2</v>
      </c>
      <c r="W7107" s="2">
        <f t="shared" si="1375"/>
        <v>45138.510416666664</v>
      </c>
    </row>
    <row r="7108" spans="1:23" x14ac:dyDescent="0.25">
      <c r="A7108">
        <v>2023</v>
      </c>
      <c r="B7108" t="s">
        <v>75</v>
      </c>
      <c r="C7108" t="s">
        <v>76</v>
      </c>
      <c r="D7108" s="45">
        <v>45138.520833333336</v>
      </c>
      <c r="E7108">
        <v>121.3</v>
      </c>
      <c r="F7108">
        <v>0.44500000000000001</v>
      </c>
      <c r="G7108">
        <v>21.68</v>
      </c>
      <c r="H7108">
        <v>10.23</v>
      </c>
      <c r="I7108">
        <v>5.0999999999999996</v>
      </c>
      <c r="J7108">
        <f t="shared" si="1366"/>
        <v>0</v>
      </c>
      <c r="K7108">
        <f t="shared" si="1365"/>
        <v>0</v>
      </c>
      <c r="L7108">
        <f t="shared" si="1370"/>
        <v>0</v>
      </c>
      <c r="M7108">
        <f t="shared" si="1367"/>
        <v>0</v>
      </c>
      <c r="N7108">
        <f t="shared" si="1368"/>
        <v>0</v>
      </c>
      <c r="O7108">
        <f t="shared" si="1369"/>
        <v>0</v>
      </c>
      <c r="P7108" s="34" t="s">
        <v>77</v>
      </c>
      <c r="Q7108" s="33">
        <f t="shared" si="1371"/>
        <v>0.12999999999999901</v>
      </c>
      <c r="R7108" s="33">
        <f t="shared" si="1372"/>
        <v>0.15000000000000036</v>
      </c>
      <c r="S7108" s="33">
        <f t="shared" si="1373"/>
        <v>0.60000000000000053</v>
      </c>
      <c r="T7108" s="33">
        <f t="shared" si="1374"/>
        <v>1</v>
      </c>
      <c r="V7108" s="16">
        <f t="shared" si="1376"/>
        <v>1.0416666671517305E-2</v>
      </c>
      <c r="W7108" s="2">
        <f t="shared" si="1375"/>
        <v>45138.520833333328</v>
      </c>
    </row>
    <row r="7109" spans="1:23" x14ac:dyDescent="0.25">
      <c r="A7109">
        <v>2023</v>
      </c>
      <c r="B7109" t="s">
        <v>75</v>
      </c>
      <c r="C7109" t="s">
        <v>76</v>
      </c>
      <c r="D7109" s="45">
        <v>45138.53125</v>
      </c>
      <c r="E7109">
        <v>119.8</v>
      </c>
      <c r="F7109">
        <v>0.44600000000000001</v>
      </c>
      <c r="G7109">
        <v>21.81</v>
      </c>
      <c r="H7109">
        <v>10.08</v>
      </c>
      <c r="I7109">
        <v>5.7</v>
      </c>
      <c r="J7109">
        <f t="shared" si="1366"/>
        <v>0</v>
      </c>
      <c r="K7109">
        <f t="shared" si="1365"/>
        <v>0</v>
      </c>
      <c r="L7109">
        <f t="shared" si="1370"/>
        <v>0</v>
      </c>
      <c r="M7109">
        <f t="shared" si="1367"/>
        <v>0</v>
      </c>
      <c r="N7109">
        <f t="shared" si="1368"/>
        <v>0</v>
      </c>
      <c r="O7109">
        <f t="shared" si="1369"/>
        <v>0</v>
      </c>
      <c r="P7109" s="34" t="s">
        <v>77</v>
      </c>
      <c r="Q7109" s="33">
        <f t="shared" si="1371"/>
        <v>0.19000000000000128</v>
      </c>
      <c r="R7109" s="33">
        <f t="shared" si="1372"/>
        <v>0.20999999999999908</v>
      </c>
      <c r="S7109" s="33">
        <f t="shared" si="1373"/>
        <v>0.29999999999999982</v>
      </c>
      <c r="T7109" s="33">
        <f t="shared" si="1374"/>
        <v>0</v>
      </c>
      <c r="V7109" s="16">
        <f t="shared" si="1376"/>
        <v>1.0416666664241347E-2</v>
      </c>
      <c r="W7109" s="2">
        <f t="shared" si="1375"/>
        <v>45138.53125</v>
      </c>
    </row>
    <row r="7110" spans="1:23" x14ac:dyDescent="0.25">
      <c r="A7110">
        <v>2023</v>
      </c>
      <c r="B7110" t="s">
        <v>75</v>
      </c>
      <c r="C7110" t="s">
        <v>76</v>
      </c>
      <c r="D7110" s="45">
        <v>45138.541666666664</v>
      </c>
      <c r="E7110">
        <v>122.7</v>
      </c>
      <c r="F7110">
        <v>0.44600000000000001</v>
      </c>
      <c r="G7110">
        <v>22</v>
      </c>
      <c r="H7110">
        <v>10.29</v>
      </c>
      <c r="I7110">
        <v>5.4</v>
      </c>
      <c r="J7110">
        <f t="shared" si="1366"/>
        <v>0</v>
      </c>
      <c r="K7110">
        <f t="shared" si="1365"/>
        <v>0</v>
      </c>
      <c r="L7110">
        <f t="shared" si="1370"/>
        <v>0</v>
      </c>
      <c r="M7110">
        <f t="shared" si="1367"/>
        <v>0</v>
      </c>
      <c r="N7110">
        <f t="shared" si="1368"/>
        <v>0</v>
      </c>
      <c r="O7110">
        <f t="shared" si="1369"/>
        <v>0</v>
      </c>
      <c r="P7110" s="34" t="s">
        <v>77</v>
      </c>
      <c r="Q7110" s="33">
        <f t="shared" si="1371"/>
        <v>0.12999999999999901</v>
      </c>
      <c r="R7110" s="33">
        <f t="shared" si="1372"/>
        <v>0.14000000000000057</v>
      </c>
      <c r="S7110" s="33">
        <f t="shared" si="1373"/>
        <v>1.5000000000000004</v>
      </c>
      <c r="T7110" s="33">
        <f t="shared" si="1374"/>
        <v>0</v>
      </c>
      <c r="V7110" s="16">
        <f t="shared" si="1376"/>
        <v>1.0416666664241347E-2</v>
      </c>
      <c r="W7110" s="2">
        <f t="shared" si="1375"/>
        <v>45138.541666666664</v>
      </c>
    </row>
    <row r="7111" spans="1:23" x14ac:dyDescent="0.25">
      <c r="A7111">
        <v>2023</v>
      </c>
      <c r="B7111" t="s">
        <v>75</v>
      </c>
      <c r="C7111" t="s">
        <v>76</v>
      </c>
      <c r="D7111" s="45">
        <v>45138.552083333336</v>
      </c>
      <c r="E7111">
        <v>124.6</v>
      </c>
      <c r="F7111">
        <v>0.44600000000000001</v>
      </c>
      <c r="G7111">
        <v>22.13</v>
      </c>
      <c r="H7111">
        <v>10.43</v>
      </c>
      <c r="I7111">
        <v>3.9</v>
      </c>
      <c r="J7111">
        <f t="shared" si="1366"/>
        <v>0</v>
      </c>
      <c r="K7111">
        <f t="shared" si="1365"/>
        <v>0</v>
      </c>
      <c r="L7111">
        <f t="shared" si="1370"/>
        <v>0</v>
      </c>
      <c r="M7111">
        <f t="shared" si="1367"/>
        <v>0</v>
      </c>
      <c r="N7111">
        <f t="shared" si="1368"/>
        <v>0</v>
      </c>
      <c r="O7111">
        <f t="shared" si="1369"/>
        <v>0</v>
      </c>
      <c r="P7111" s="34" t="s">
        <v>77</v>
      </c>
      <c r="Q7111" s="33">
        <f t="shared" si="1371"/>
        <v>0.16000000000000014</v>
      </c>
      <c r="R7111" s="33">
        <f t="shared" si="1372"/>
        <v>0.32000000000000028</v>
      </c>
      <c r="S7111" s="33">
        <f t="shared" si="1373"/>
        <v>0.50000000000000044</v>
      </c>
      <c r="T7111" s="33">
        <f t="shared" si="1374"/>
        <v>0</v>
      </c>
      <c r="V7111" s="16">
        <f t="shared" si="1376"/>
        <v>1.0416666671517305E-2</v>
      </c>
      <c r="W7111" s="2">
        <f t="shared" si="1375"/>
        <v>45138.552083333328</v>
      </c>
    </row>
    <row r="7112" spans="1:23" x14ac:dyDescent="0.25">
      <c r="A7112">
        <v>2023</v>
      </c>
      <c r="B7112" t="s">
        <v>75</v>
      </c>
      <c r="C7112" t="s">
        <v>76</v>
      </c>
      <c r="D7112" s="45">
        <v>45138.5625</v>
      </c>
      <c r="E7112">
        <v>129</v>
      </c>
      <c r="F7112">
        <v>0.44600000000000001</v>
      </c>
      <c r="G7112">
        <v>22.29</v>
      </c>
      <c r="H7112">
        <v>10.75</v>
      </c>
      <c r="I7112">
        <v>4.4000000000000004</v>
      </c>
      <c r="J7112">
        <f t="shared" si="1366"/>
        <v>0</v>
      </c>
      <c r="K7112">
        <f t="shared" si="1365"/>
        <v>0</v>
      </c>
      <c r="L7112">
        <f t="shared" si="1370"/>
        <v>0</v>
      </c>
      <c r="M7112">
        <f t="shared" si="1367"/>
        <v>0</v>
      </c>
      <c r="N7112">
        <f t="shared" si="1368"/>
        <v>0</v>
      </c>
      <c r="O7112">
        <f t="shared" si="1369"/>
        <v>0</v>
      </c>
      <c r="P7112" s="34" t="s">
        <v>77</v>
      </c>
      <c r="Q7112" s="33">
        <f t="shared" si="1371"/>
        <v>0.17999999999999972</v>
      </c>
      <c r="R7112" s="33">
        <f t="shared" si="1372"/>
        <v>5.0000000000000711E-2</v>
      </c>
      <c r="S7112" s="33">
        <f t="shared" si="1373"/>
        <v>0.69999999999999929</v>
      </c>
      <c r="T7112" s="33">
        <f t="shared" si="1374"/>
        <v>0</v>
      </c>
      <c r="V7112" s="16">
        <f t="shared" si="1376"/>
        <v>1.0416666664241347E-2</v>
      </c>
      <c r="W7112" s="2">
        <f t="shared" si="1375"/>
        <v>45138.5625</v>
      </c>
    </row>
    <row r="7113" spans="1:23" x14ac:dyDescent="0.25">
      <c r="A7113">
        <v>2023</v>
      </c>
      <c r="B7113" t="s">
        <v>75</v>
      </c>
      <c r="C7113" t="s">
        <v>76</v>
      </c>
      <c r="D7113" s="45">
        <v>45138.572916666664</v>
      </c>
      <c r="E7113">
        <v>128.69999999999999</v>
      </c>
      <c r="F7113">
        <v>0.44600000000000001</v>
      </c>
      <c r="G7113">
        <v>22.47</v>
      </c>
      <c r="H7113">
        <v>10.7</v>
      </c>
      <c r="I7113">
        <v>5.0999999999999996</v>
      </c>
      <c r="J7113">
        <f t="shared" si="1366"/>
        <v>0</v>
      </c>
      <c r="K7113">
        <f t="shared" si="1365"/>
        <v>0</v>
      </c>
      <c r="L7113">
        <f t="shared" si="1370"/>
        <v>0</v>
      </c>
      <c r="M7113">
        <f t="shared" si="1367"/>
        <v>0</v>
      </c>
      <c r="N7113">
        <f t="shared" si="1368"/>
        <v>0</v>
      </c>
      <c r="O7113">
        <f t="shared" si="1369"/>
        <v>0</v>
      </c>
      <c r="P7113" s="34" t="s">
        <v>77</v>
      </c>
      <c r="Q7113" s="33">
        <f t="shared" si="1371"/>
        <v>7.0000000000000284E-2</v>
      </c>
      <c r="R7113" s="33">
        <f t="shared" si="1372"/>
        <v>6.9999999999998508E-2</v>
      </c>
      <c r="S7113" s="33">
        <f t="shared" si="1373"/>
        <v>0.70000000000000018</v>
      </c>
      <c r="T7113" s="33">
        <f t="shared" si="1374"/>
        <v>0</v>
      </c>
      <c r="V7113" s="16">
        <f t="shared" si="1376"/>
        <v>1.0416666664241347E-2</v>
      </c>
      <c r="W7113" s="2">
        <f t="shared" si="1375"/>
        <v>45138.572916666664</v>
      </c>
    </row>
    <row r="7114" spans="1:23" x14ac:dyDescent="0.25">
      <c r="A7114">
        <v>2023</v>
      </c>
      <c r="B7114" t="s">
        <v>75</v>
      </c>
      <c r="C7114" t="s">
        <v>76</v>
      </c>
      <c r="D7114" s="45">
        <v>45138.583333333336</v>
      </c>
      <c r="E7114">
        <v>128.1</v>
      </c>
      <c r="F7114">
        <v>0.44600000000000001</v>
      </c>
      <c r="G7114">
        <v>22.54</v>
      </c>
      <c r="H7114">
        <v>10.63</v>
      </c>
      <c r="I7114">
        <v>5.8</v>
      </c>
      <c r="J7114">
        <f t="shared" si="1366"/>
        <v>0</v>
      </c>
      <c r="K7114">
        <f t="shared" si="1365"/>
        <v>0</v>
      </c>
      <c r="L7114">
        <f t="shared" si="1370"/>
        <v>0</v>
      </c>
      <c r="M7114">
        <f t="shared" si="1367"/>
        <v>0</v>
      </c>
      <c r="N7114">
        <f t="shared" si="1368"/>
        <v>0</v>
      </c>
      <c r="O7114">
        <f t="shared" si="1369"/>
        <v>0</v>
      </c>
      <c r="P7114" s="34" t="s">
        <v>77</v>
      </c>
      <c r="Q7114" s="33">
        <f t="shared" si="1371"/>
        <v>0.13000000000000256</v>
      </c>
      <c r="R7114" s="33">
        <f t="shared" si="1372"/>
        <v>0.15000000000000036</v>
      </c>
      <c r="S7114" s="33">
        <f t="shared" si="1373"/>
        <v>0.79999999999999982</v>
      </c>
      <c r="T7114" s="33">
        <f t="shared" si="1374"/>
        <v>1</v>
      </c>
      <c r="V7114" s="16">
        <f t="shared" si="1376"/>
        <v>1.0416666671517305E-2</v>
      </c>
      <c r="W7114" s="2">
        <f t="shared" si="1375"/>
        <v>45138.583333333328</v>
      </c>
    </row>
    <row r="7115" spans="1:23" x14ac:dyDescent="0.25">
      <c r="A7115">
        <v>2023</v>
      </c>
      <c r="B7115" t="s">
        <v>75</v>
      </c>
      <c r="C7115" t="s">
        <v>76</v>
      </c>
      <c r="D7115" s="45">
        <v>45138.59375</v>
      </c>
      <c r="E7115">
        <v>126.6</v>
      </c>
      <c r="F7115">
        <v>0.44700000000000001</v>
      </c>
      <c r="G7115">
        <v>22.67</v>
      </c>
      <c r="H7115">
        <v>10.48</v>
      </c>
      <c r="I7115">
        <v>5</v>
      </c>
      <c r="J7115">
        <f t="shared" si="1366"/>
        <v>0</v>
      </c>
      <c r="K7115">
        <f t="shared" si="1365"/>
        <v>0</v>
      </c>
      <c r="L7115">
        <f t="shared" si="1370"/>
        <v>0</v>
      </c>
      <c r="M7115">
        <f t="shared" si="1367"/>
        <v>0</v>
      </c>
      <c r="N7115">
        <f t="shared" si="1368"/>
        <v>0</v>
      </c>
      <c r="O7115">
        <f t="shared" si="1369"/>
        <v>0</v>
      </c>
      <c r="P7115" s="34" t="s">
        <v>77</v>
      </c>
      <c r="Q7115" s="33">
        <f t="shared" si="1371"/>
        <v>0.11999999999999744</v>
      </c>
      <c r="R7115" s="33">
        <f t="shared" si="1372"/>
        <v>0.23000000000000043</v>
      </c>
      <c r="S7115" s="33">
        <f t="shared" si="1373"/>
        <v>0.5</v>
      </c>
      <c r="T7115" s="33">
        <f t="shared" si="1374"/>
        <v>0</v>
      </c>
      <c r="V7115" s="16">
        <f t="shared" si="1376"/>
        <v>1.0416666664241347E-2</v>
      </c>
      <c r="W7115" s="2">
        <f t="shared" si="1375"/>
        <v>45138.59375</v>
      </c>
    </row>
    <row r="7116" spans="1:23" x14ac:dyDescent="0.25">
      <c r="A7116">
        <v>2023</v>
      </c>
      <c r="B7116" t="s">
        <v>75</v>
      </c>
      <c r="C7116" t="s">
        <v>76</v>
      </c>
      <c r="D7116" s="45">
        <v>45138.604166666664</v>
      </c>
      <c r="E7116">
        <v>129.69999999999999</v>
      </c>
      <c r="F7116">
        <v>0.44700000000000001</v>
      </c>
      <c r="G7116">
        <v>22.79</v>
      </c>
      <c r="H7116">
        <v>10.71</v>
      </c>
      <c r="I7116">
        <v>4.5</v>
      </c>
      <c r="J7116">
        <f t="shared" si="1366"/>
        <v>0</v>
      </c>
      <c r="K7116">
        <f t="shared" si="1365"/>
        <v>0</v>
      </c>
      <c r="L7116">
        <f t="shared" si="1370"/>
        <v>0</v>
      </c>
      <c r="M7116">
        <f t="shared" si="1367"/>
        <v>0</v>
      </c>
      <c r="N7116">
        <f t="shared" si="1368"/>
        <v>0</v>
      </c>
      <c r="O7116">
        <f t="shared" si="1369"/>
        <v>0</v>
      </c>
      <c r="P7116" s="34" t="s">
        <v>77</v>
      </c>
      <c r="Q7116" s="33">
        <f t="shared" si="1371"/>
        <v>0.16000000000000014</v>
      </c>
      <c r="R7116" s="33">
        <f t="shared" si="1372"/>
        <v>3.9999999999999147E-2</v>
      </c>
      <c r="S7116" s="33">
        <f t="shared" si="1373"/>
        <v>0.29999999999999982</v>
      </c>
      <c r="T7116" s="33">
        <f t="shared" si="1374"/>
        <v>0</v>
      </c>
      <c r="V7116" s="16">
        <f t="shared" si="1376"/>
        <v>1.0416666664241347E-2</v>
      </c>
      <c r="W7116" s="2">
        <f t="shared" si="1375"/>
        <v>45138.604166666664</v>
      </c>
    </row>
    <row r="7117" spans="1:23" x14ac:dyDescent="0.25">
      <c r="A7117">
        <v>2023</v>
      </c>
      <c r="B7117" t="s">
        <v>75</v>
      </c>
      <c r="C7117" t="s">
        <v>76</v>
      </c>
      <c r="D7117" s="45">
        <v>45138.614583333336</v>
      </c>
      <c r="E7117">
        <v>130.5</v>
      </c>
      <c r="F7117">
        <v>0.44700000000000001</v>
      </c>
      <c r="G7117">
        <v>22.95</v>
      </c>
      <c r="H7117">
        <v>10.75</v>
      </c>
      <c r="I7117">
        <v>4.2</v>
      </c>
      <c r="J7117">
        <f t="shared" si="1366"/>
        <v>0</v>
      </c>
      <c r="K7117">
        <f t="shared" si="1365"/>
        <v>0</v>
      </c>
      <c r="L7117">
        <f t="shared" si="1370"/>
        <v>0</v>
      </c>
      <c r="M7117">
        <f t="shared" si="1367"/>
        <v>0</v>
      </c>
      <c r="N7117">
        <f t="shared" si="1368"/>
        <v>0</v>
      </c>
      <c r="O7117">
        <f t="shared" si="1369"/>
        <v>0</v>
      </c>
      <c r="P7117" s="34" t="s">
        <v>77</v>
      </c>
      <c r="Q7117" s="33">
        <f t="shared" si="1371"/>
        <v>6.0000000000002274E-2</v>
      </c>
      <c r="R7117" s="33">
        <f t="shared" si="1372"/>
        <v>0.10999999999999943</v>
      </c>
      <c r="S7117" s="33">
        <f t="shared" si="1373"/>
        <v>0.29999999999999982</v>
      </c>
      <c r="T7117" s="33">
        <f t="shared" si="1374"/>
        <v>0</v>
      </c>
      <c r="V7117" s="16">
        <f t="shared" si="1376"/>
        <v>1.0416666671517305E-2</v>
      </c>
      <c r="W7117" s="2">
        <f t="shared" si="1375"/>
        <v>45138.614583333328</v>
      </c>
    </row>
    <row r="7118" spans="1:23" x14ac:dyDescent="0.25">
      <c r="A7118">
        <v>2023</v>
      </c>
      <c r="B7118" t="s">
        <v>75</v>
      </c>
      <c r="C7118" t="s">
        <v>76</v>
      </c>
      <c r="D7118" s="45">
        <v>45138.625</v>
      </c>
      <c r="E7118">
        <v>132</v>
      </c>
      <c r="F7118">
        <v>0.44700000000000001</v>
      </c>
      <c r="G7118">
        <v>23.01</v>
      </c>
      <c r="H7118">
        <v>10.86</v>
      </c>
      <c r="I7118">
        <v>4.5</v>
      </c>
      <c r="J7118">
        <f t="shared" si="1366"/>
        <v>0</v>
      </c>
      <c r="K7118">
        <f t="shared" si="1365"/>
        <v>0</v>
      </c>
      <c r="L7118">
        <f t="shared" si="1370"/>
        <v>0</v>
      </c>
      <c r="M7118">
        <f t="shared" si="1367"/>
        <v>0</v>
      </c>
      <c r="N7118">
        <f t="shared" si="1368"/>
        <v>0</v>
      </c>
      <c r="O7118">
        <f t="shared" si="1369"/>
        <v>0</v>
      </c>
      <c r="P7118" s="34" t="s">
        <v>77</v>
      </c>
      <c r="Q7118" s="33">
        <f t="shared" si="1371"/>
        <v>0.10999999999999943</v>
      </c>
      <c r="R7118" s="33">
        <f t="shared" si="1372"/>
        <v>0.11999999999999922</v>
      </c>
      <c r="S7118" s="33">
        <f t="shared" si="1373"/>
        <v>0.70000000000000018</v>
      </c>
      <c r="T7118" s="33">
        <f t="shared" si="1374"/>
        <v>0</v>
      </c>
      <c r="V7118" s="16">
        <f t="shared" si="1376"/>
        <v>1.0416666664241347E-2</v>
      </c>
      <c r="W7118" s="2">
        <f t="shared" si="1375"/>
        <v>45138.625</v>
      </c>
    </row>
    <row r="7119" spans="1:23" x14ac:dyDescent="0.25">
      <c r="A7119">
        <v>2023</v>
      </c>
      <c r="B7119" t="s">
        <v>75</v>
      </c>
      <c r="C7119" t="s">
        <v>76</v>
      </c>
      <c r="D7119" s="45">
        <v>45138.635416666664</v>
      </c>
      <c r="E7119">
        <v>130.9</v>
      </c>
      <c r="F7119">
        <v>0.44700000000000001</v>
      </c>
      <c r="G7119">
        <v>23.12</v>
      </c>
      <c r="H7119">
        <v>10.74</v>
      </c>
      <c r="I7119">
        <v>5.2</v>
      </c>
      <c r="J7119">
        <f t="shared" si="1366"/>
        <v>0</v>
      </c>
      <c r="K7119">
        <f t="shared" si="1365"/>
        <v>0</v>
      </c>
      <c r="L7119">
        <f t="shared" si="1370"/>
        <v>0</v>
      </c>
      <c r="M7119">
        <f t="shared" si="1367"/>
        <v>0</v>
      </c>
      <c r="N7119">
        <f t="shared" si="1368"/>
        <v>0</v>
      </c>
      <c r="O7119">
        <f t="shared" si="1369"/>
        <v>0</v>
      </c>
      <c r="P7119" s="34" t="s">
        <v>77</v>
      </c>
      <c r="Q7119" s="33">
        <f t="shared" si="1371"/>
        <v>7.9999999999998295E-2</v>
      </c>
      <c r="R7119" s="33">
        <f t="shared" si="1372"/>
        <v>0.17999999999999972</v>
      </c>
      <c r="S7119" s="33">
        <f t="shared" si="1373"/>
        <v>1.2000000000000002</v>
      </c>
      <c r="T7119" s="33">
        <f t="shared" si="1374"/>
        <v>0</v>
      </c>
      <c r="V7119" s="16">
        <f t="shared" si="1376"/>
        <v>1.0416666664241347E-2</v>
      </c>
      <c r="W7119" s="2">
        <f t="shared" si="1375"/>
        <v>45138.635416666664</v>
      </c>
    </row>
    <row r="7120" spans="1:23" x14ac:dyDescent="0.25">
      <c r="A7120">
        <v>2023</v>
      </c>
      <c r="B7120" t="s">
        <v>75</v>
      </c>
      <c r="C7120" t="s">
        <v>76</v>
      </c>
      <c r="D7120" s="45">
        <v>45138.645833333336</v>
      </c>
      <c r="E7120">
        <v>128.9</v>
      </c>
      <c r="F7120">
        <v>0.44700000000000001</v>
      </c>
      <c r="G7120">
        <v>23.2</v>
      </c>
      <c r="H7120">
        <v>10.56</v>
      </c>
      <c r="I7120">
        <v>4</v>
      </c>
      <c r="J7120">
        <f t="shared" si="1366"/>
        <v>0</v>
      </c>
      <c r="K7120">
        <f t="shared" si="1365"/>
        <v>0</v>
      </c>
      <c r="L7120">
        <f t="shared" si="1370"/>
        <v>0</v>
      </c>
      <c r="M7120">
        <f t="shared" si="1367"/>
        <v>0</v>
      </c>
      <c r="N7120">
        <f t="shared" si="1368"/>
        <v>0</v>
      </c>
      <c r="O7120">
        <f t="shared" si="1369"/>
        <v>0</v>
      </c>
      <c r="P7120" s="34" t="s">
        <v>77</v>
      </c>
      <c r="Q7120" s="33">
        <f t="shared" si="1371"/>
        <v>7.0000000000000284E-2</v>
      </c>
      <c r="R7120" s="33">
        <f t="shared" si="1372"/>
        <v>5.9999999999998721E-2</v>
      </c>
      <c r="S7120" s="33">
        <f t="shared" si="1373"/>
        <v>1.0999999999999996</v>
      </c>
      <c r="T7120" s="33">
        <f t="shared" si="1374"/>
        <v>1</v>
      </c>
      <c r="V7120" s="16">
        <f t="shared" si="1376"/>
        <v>1.0416666671517305E-2</v>
      </c>
      <c r="W7120" s="2">
        <f t="shared" si="1375"/>
        <v>45138.645833333328</v>
      </c>
    </row>
    <row r="7121" spans="1:23" x14ac:dyDescent="0.25">
      <c r="A7121">
        <v>2023</v>
      </c>
      <c r="B7121" t="s">
        <v>75</v>
      </c>
      <c r="C7121" t="s">
        <v>76</v>
      </c>
      <c r="D7121" s="45">
        <v>45138.65625</v>
      </c>
      <c r="E7121">
        <v>129.69999999999999</v>
      </c>
      <c r="F7121">
        <v>0.44800000000000001</v>
      </c>
      <c r="G7121">
        <v>23.27</v>
      </c>
      <c r="H7121">
        <v>10.62</v>
      </c>
      <c r="I7121">
        <v>5.0999999999999996</v>
      </c>
      <c r="J7121">
        <f t="shared" si="1366"/>
        <v>0</v>
      </c>
      <c r="K7121">
        <f t="shared" si="1365"/>
        <v>0</v>
      </c>
      <c r="L7121">
        <f t="shared" si="1370"/>
        <v>0</v>
      </c>
      <c r="M7121">
        <f t="shared" si="1367"/>
        <v>0</v>
      </c>
      <c r="N7121">
        <f t="shared" si="1368"/>
        <v>0</v>
      </c>
      <c r="O7121">
        <f t="shared" si="1369"/>
        <v>0</v>
      </c>
      <c r="P7121" s="34" t="s">
        <v>77</v>
      </c>
      <c r="Q7121" s="33">
        <f t="shared" si="1371"/>
        <v>3.0000000000001137E-2</v>
      </c>
      <c r="R7121" s="33">
        <f t="shared" si="1372"/>
        <v>0.28000000000000114</v>
      </c>
      <c r="S7121" s="33">
        <f t="shared" si="1373"/>
        <v>0.10000000000000053</v>
      </c>
      <c r="T7121" s="33">
        <f t="shared" si="1374"/>
        <v>1</v>
      </c>
      <c r="V7121" s="16">
        <f t="shared" si="1376"/>
        <v>1.0416666664241347E-2</v>
      </c>
      <c r="W7121" s="2">
        <f t="shared" si="1375"/>
        <v>45138.65625</v>
      </c>
    </row>
    <row r="7122" spans="1:23" x14ac:dyDescent="0.25">
      <c r="A7122">
        <v>2023</v>
      </c>
      <c r="B7122" t="s">
        <v>75</v>
      </c>
      <c r="C7122" t="s">
        <v>76</v>
      </c>
      <c r="D7122" s="45">
        <v>45138.666666666664</v>
      </c>
      <c r="E7122">
        <v>133.30000000000001</v>
      </c>
      <c r="F7122">
        <v>0.44700000000000001</v>
      </c>
      <c r="G7122">
        <v>23.3</v>
      </c>
      <c r="H7122">
        <v>10.9</v>
      </c>
      <c r="I7122">
        <v>5.2</v>
      </c>
      <c r="J7122">
        <f t="shared" si="1366"/>
        <v>0</v>
      </c>
      <c r="K7122">
        <f t="shared" si="1365"/>
        <v>0</v>
      </c>
      <c r="L7122">
        <f t="shared" si="1370"/>
        <v>0</v>
      </c>
      <c r="M7122">
        <f t="shared" si="1367"/>
        <v>0</v>
      </c>
      <c r="N7122">
        <f t="shared" si="1368"/>
        <v>0</v>
      </c>
      <c r="O7122">
        <f t="shared" si="1369"/>
        <v>0</v>
      </c>
      <c r="P7122" s="34" t="s">
        <v>77</v>
      </c>
      <c r="Q7122" s="33">
        <f t="shared" si="1371"/>
        <v>3.9999999999999147E-2</v>
      </c>
      <c r="R7122" s="33">
        <f t="shared" si="1372"/>
        <v>0.1899999999999995</v>
      </c>
      <c r="S7122" s="33">
        <f t="shared" si="1373"/>
        <v>4.6000000000000005</v>
      </c>
      <c r="T7122" s="33">
        <f t="shared" si="1374"/>
        <v>1</v>
      </c>
      <c r="V7122" s="16">
        <f t="shared" si="1376"/>
        <v>1.0416666664241347E-2</v>
      </c>
      <c r="W7122" s="2">
        <f t="shared" si="1375"/>
        <v>45138.666666666664</v>
      </c>
    </row>
    <row r="7123" spans="1:23" x14ac:dyDescent="0.25">
      <c r="A7123">
        <v>2023</v>
      </c>
      <c r="B7123" t="s">
        <v>75</v>
      </c>
      <c r="C7123" t="s">
        <v>76</v>
      </c>
      <c r="D7123" s="45">
        <v>45138.677083333336</v>
      </c>
      <c r="E7123">
        <v>130.80000000000001</v>
      </c>
      <c r="F7123">
        <v>0.44800000000000001</v>
      </c>
      <c r="G7123">
        <v>23.26</v>
      </c>
      <c r="H7123">
        <v>10.71</v>
      </c>
      <c r="I7123">
        <v>9.8000000000000007</v>
      </c>
      <c r="J7123">
        <f t="shared" si="1366"/>
        <v>0</v>
      </c>
      <c r="K7123">
        <f t="shared" si="1365"/>
        <v>0</v>
      </c>
      <c r="L7123">
        <f t="shared" si="1370"/>
        <v>0</v>
      </c>
      <c r="M7123">
        <f t="shared" si="1367"/>
        <v>0</v>
      </c>
      <c r="N7123">
        <f t="shared" si="1368"/>
        <v>0</v>
      </c>
      <c r="O7123">
        <f t="shared" si="1369"/>
        <v>0</v>
      </c>
      <c r="P7123" s="34" t="s">
        <v>77</v>
      </c>
      <c r="Q7123" s="33">
        <f t="shared" si="1371"/>
        <v>9.9999999999980105E-3</v>
      </c>
      <c r="R7123" s="33">
        <f t="shared" si="1372"/>
        <v>0.35999999999999943</v>
      </c>
      <c r="S7123" s="33">
        <f t="shared" si="1373"/>
        <v>5.0000000000000009</v>
      </c>
      <c r="T7123" s="33">
        <f t="shared" si="1374"/>
        <v>0</v>
      </c>
      <c r="V7123" s="16">
        <f t="shared" si="1376"/>
        <v>1.0416666671517305E-2</v>
      </c>
      <c r="W7123" s="2">
        <f t="shared" si="1375"/>
        <v>45138.677083333328</v>
      </c>
    </row>
    <row r="7124" spans="1:23" x14ac:dyDescent="0.25">
      <c r="A7124">
        <v>2023</v>
      </c>
      <c r="B7124" t="s">
        <v>75</v>
      </c>
      <c r="C7124" t="s">
        <v>76</v>
      </c>
      <c r="D7124" s="45">
        <v>45138.6875</v>
      </c>
      <c r="E7124">
        <v>135.19999999999999</v>
      </c>
      <c r="F7124">
        <v>0.44800000000000001</v>
      </c>
      <c r="G7124">
        <v>23.27</v>
      </c>
      <c r="H7124">
        <v>11.07</v>
      </c>
      <c r="I7124">
        <v>4.8</v>
      </c>
      <c r="J7124">
        <f t="shared" si="1366"/>
        <v>0</v>
      </c>
      <c r="K7124">
        <f t="shared" si="1365"/>
        <v>0</v>
      </c>
      <c r="L7124">
        <f t="shared" si="1370"/>
        <v>0</v>
      </c>
      <c r="M7124">
        <f t="shared" si="1367"/>
        <v>0</v>
      </c>
      <c r="N7124">
        <f t="shared" si="1368"/>
        <v>0</v>
      </c>
      <c r="O7124">
        <f t="shared" si="1369"/>
        <v>0</v>
      </c>
      <c r="P7124" s="34" t="s">
        <v>77</v>
      </c>
      <c r="Q7124" s="33">
        <f t="shared" si="1371"/>
        <v>5.9999999999998721E-2</v>
      </c>
      <c r="R7124" s="33">
        <f t="shared" si="1372"/>
        <v>0.72000000000000064</v>
      </c>
      <c r="S7124" s="33">
        <f t="shared" si="1373"/>
        <v>0.29999999999999982</v>
      </c>
      <c r="T7124" s="33">
        <f t="shared" si="1374"/>
        <v>0</v>
      </c>
      <c r="V7124" s="16">
        <f t="shared" si="1376"/>
        <v>1.0416666664241347E-2</v>
      </c>
      <c r="W7124" s="2">
        <f t="shared" si="1375"/>
        <v>45138.6875</v>
      </c>
    </row>
    <row r="7125" spans="1:23" x14ac:dyDescent="0.25">
      <c r="A7125">
        <v>2023</v>
      </c>
      <c r="B7125" t="s">
        <v>75</v>
      </c>
      <c r="C7125" t="s">
        <v>76</v>
      </c>
      <c r="D7125" s="45">
        <v>45138.697916666664</v>
      </c>
      <c r="E7125">
        <v>126.4</v>
      </c>
      <c r="F7125">
        <v>0.44800000000000001</v>
      </c>
      <c r="G7125">
        <v>23.21</v>
      </c>
      <c r="H7125">
        <v>10.35</v>
      </c>
      <c r="I7125">
        <v>4.5</v>
      </c>
      <c r="J7125">
        <f t="shared" si="1366"/>
        <v>0</v>
      </c>
      <c r="K7125">
        <f t="shared" si="1365"/>
        <v>0</v>
      </c>
      <c r="L7125">
        <f t="shared" si="1370"/>
        <v>0</v>
      </c>
      <c r="M7125">
        <f t="shared" si="1367"/>
        <v>0</v>
      </c>
      <c r="N7125">
        <f t="shared" si="1368"/>
        <v>0</v>
      </c>
      <c r="O7125">
        <f t="shared" si="1369"/>
        <v>0</v>
      </c>
      <c r="P7125" s="34" t="s">
        <v>77</v>
      </c>
      <c r="Q7125" s="33">
        <f t="shared" si="1371"/>
        <v>0</v>
      </c>
      <c r="R7125" s="33">
        <f t="shared" si="1372"/>
        <v>0.10999999999999943</v>
      </c>
      <c r="S7125" s="33">
        <f t="shared" si="1373"/>
        <v>9.9999999999999645E-2</v>
      </c>
      <c r="T7125" s="33">
        <f t="shared" si="1374"/>
        <v>0</v>
      </c>
      <c r="V7125" s="16">
        <f t="shared" si="1376"/>
        <v>1.0416666664241347E-2</v>
      </c>
      <c r="W7125" s="2">
        <f t="shared" si="1375"/>
        <v>45138.697916666664</v>
      </c>
    </row>
    <row r="7126" spans="1:23" x14ac:dyDescent="0.25">
      <c r="A7126">
        <v>2023</v>
      </c>
      <c r="B7126" t="s">
        <v>75</v>
      </c>
      <c r="C7126" t="s">
        <v>76</v>
      </c>
      <c r="D7126" s="45">
        <v>45138.708333333336</v>
      </c>
      <c r="E7126">
        <v>125</v>
      </c>
      <c r="F7126">
        <v>0.44800000000000001</v>
      </c>
      <c r="G7126">
        <v>23.21</v>
      </c>
      <c r="H7126">
        <v>10.24</v>
      </c>
      <c r="I7126">
        <v>4.4000000000000004</v>
      </c>
      <c r="J7126">
        <f t="shared" si="1366"/>
        <v>0</v>
      </c>
      <c r="K7126">
        <f t="shared" si="1365"/>
        <v>0</v>
      </c>
      <c r="L7126">
        <f t="shared" si="1370"/>
        <v>0</v>
      </c>
      <c r="M7126">
        <f t="shared" si="1367"/>
        <v>0</v>
      </c>
      <c r="N7126">
        <f t="shared" si="1368"/>
        <v>0</v>
      </c>
      <c r="O7126">
        <f t="shared" si="1369"/>
        <v>0</v>
      </c>
      <c r="P7126" s="34" t="s">
        <v>77</v>
      </c>
      <c r="Q7126" s="33">
        <f t="shared" si="1371"/>
        <v>3.9999999999999147E-2</v>
      </c>
      <c r="R7126" s="33">
        <f t="shared" si="1372"/>
        <v>0.5600000000000005</v>
      </c>
      <c r="S7126" s="33">
        <f t="shared" si="1373"/>
        <v>4.2999999999999989</v>
      </c>
      <c r="T7126" s="33">
        <f t="shared" si="1374"/>
        <v>0</v>
      </c>
      <c r="V7126" s="16">
        <f t="shared" si="1376"/>
        <v>1.0416666671517305E-2</v>
      </c>
      <c r="W7126" s="2">
        <f t="shared" si="1375"/>
        <v>45138.708333333328</v>
      </c>
    </row>
    <row r="7127" spans="1:23" x14ac:dyDescent="0.25">
      <c r="A7127">
        <v>2023</v>
      </c>
      <c r="B7127" t="s">
        <v>75</v>
      </c>
      <c r="C7127" t="s">
        <v>76</v>
      </c>
      <c r="D7127" s="45">
        <v>45138.71875</v>
      </c>
      <c r="E7127">
        <v>131.9</v>
      </c>
      <c r="F7127">
        <v>0.44800000000000001</v>
      </c>
      <c r="G7127">
        <v>23.25</v>
      </c>
      <c r="H7127">
        <v>10.8</v>
      </c>
      <c r="I7127">
        <v>8.6999999999999993</v>
      </c>
      <c r="J7127">
        <f t="shared" si="1366"/>
        <v>0</v>
      </c>
      <c r="K7127">
        <f t="shared" si="1365"/>
        <v>0</v>
      </c>
      <c r="L7127">
        <f t="shared" si="1370"/>
        <v>0</v>
      </c>
      <c r="M7127">
        <f t="shared" si="1367"/>
        <v>0</v>
      </c>
      <c r="N7127">
        <f t="shared" si="1368"/>
        <v>0</v>
      </c>
      <c r="O7127">
        <f t="shared" si="1369"/>
        <v>0</v>
      </c>
      <c r="P7127" s="34" t="s">
        <v>77</v>
      </c>
      <c r="Q7127" s="33">
        <f t="shared" si="1371"/>
        <v>1.9999999999999574E-2</v>
      </c>
      <c r="R7127" s="33">
        <f t="shared" si="1372"/>
        <v>0.11000000000000121</v>
      </c>
      <c r="S7127" s="33">
        <f t="shared" si="1373"/>
        <v>4.5999999999999996</v>
      </c>
      <c r="T7127" s="33">
        <f t="shared" si="1374"/>
        <v>0</v>
      </c>
      <c r="V7127" s="16">
        <f t="shared" si="1376"/>
        <v>1.0416666664241347E-2</v>
      </c>
      <c r="W7127" s="2">
        <f t="shared" si="1375"/>
        <v>45138.71875</v>
      </c>
    </row>
    <row r="7128" spans="1:23" x14ac:dyDescent="0.25">
      <c r="A7128">
        <v>2023</v>
      </c>
      <c r="B7128" t="s">
        <v>75</v>
      </c>
      <c r="C7128" t="s">
        <v>76</v>
      </c>
      <c r="D7128" s="45">
        <v>45138.729166666664</v>
      </c>
      <c r="E7128">
        <v>130.6</v>
      </c>
      <c r="F7128">
        <v>0.44800000000000001</v>
      </c>
      <c r="G7128">
        <v>23.27</v>
      </c>
      <c r="H7128">
        <v>10.69</v>
      </c>
      <c r="I7128">
        <v>4.0999999999999996</v>
      </c>
      <c r="J7128">
        <f t="shared" si="1366"/>
        <v>0</v>
      </c>
      <c r="K7128">
        <f t="shared" si="1365"/>
        <v>0</v>
      </c>
      <c r="L7128">
        <f t="shared" si="1370"/>
        <v>0</v>
      </c>
      <c r="M7128">
        <f t="shared" si="1367"/>
        <v>0</v>
      </c>
      <c r="N7128">
        <f t="shared" si="1368"/>
        <v>0</v>
      </c>
      <c r="O7128">
        <f t="shared" si="1369"/>
        <v>0</v>
      </c>
      <c r="P7128" s="34" t="s">
        <v>77</v>
      </c>
      <c r="Q7128" s="33">
        <f t="shared" si="1371"/>
        <v>9.9999999999980105E-3</v>
      </c>
      <c r="R7128" s="33">
        <f t="shared" si="1372"/>
        <v>0.12999999999999901</v>
      </c>
      <c r="S7128" s="33">
        <f t="shared" si="1373"/>
        <v>1.1000000000000005</v>
      </c>
      <c r="T7128" s="33">
        <f t="shared" si="1374"/>
        <v>1</v>
      </c>
      <c r="V7128" s="16">
        <f t="shared" si="1376"/>
        <v>1.0416666664241347E-2</v>
      </c>
      <c r="W7128" s="2">
        <f t="shared" si="1375"/>
        <v>45138.729166666664</v>
      </c>
    </row>
    <row r="7129" spans="1:23" x14ac:dyDescent="0.25">
      <c r="A7129">
        <v>2023</v>
      </c>
      <c r="B7129" t="s">
        <v>75</v>
      </c>
      <c r="C7129" t="s">
        <v>76</v>
      </c>
      <c r="D7129" s="45">
        <v>45138.739583333336</v>
      </c>
      <c r="E7129">
        <v>129</v>
      </c>
      <c r="F7129">
        <v>0.44900000000000001</v>
      </c>
      <c r="G7129">
        <v>23.26</v>
      </c>
      <c r="H7129">
        <v>10.56</v>
      </c>
      <c r="I7129">
        <v>5.2</v>
      </c>
      <c r="J7129">
        <f t="shared" si="1366"/>
        <v>0</v>
      </c>
      <c r="K7129">
        <f t="shared" ref="K7129:K7192" si="1377">IF(H7129="",0.5,IF(H7129&lt;=0.1,2,IF(H7129&gt;=20,2, IF(AND(H7129&gt;0.1,H7129&lt;0.2),5,IF(AND(H7129&gt;16,H7129&lt;20),5,IF(R7129&gt;=2,1.5,0))))))</f>
        <v>0</v>
      </c>
      <c r="L7129">
        <f t="shared" si="1370"/>
        <v>0</v>
      </c>
      <c r="M7129">
        <f t="shared" si="1367"/>
        <v>0</v>
      </c>
      <c r="N7129">
        <f t="shared" si="1368"/>
        <v>0</v>
      </c>
      <c r="O7129">
        <f t="shared" si="1369"/>
        <v>0</v>
      </c>
      <c r="P7129" s="34" t="s">
        <v>77</v>
      </c>
      <c r="Q7129" s="33">
        <f t="shared" si="1371"/>
        <v>2.0000000000003126E-2</v>
      </c>
      <c r="R7129" s="33">
        <f t="shared" si="1372"/>
        <v>0.34999999999999964</v>
      </c>
      <c r="S7129" s="33">
        <f t="shared" si="1373"/>
        <v>1.2000000000000002</v>
      </c>
      <c r="T7129" s="33">
        <f t="shared" si="1374"/>
        <v>0</v>
      </c>
      <c r="V7129" s="16">
        <f t="shared" si="1376"/>
        <v>1.0416666671517305E-2</v>
      </c>
      <c r="W7129" s="2">
        <f t="shared" si="1375"/>
        <v>45138.739583333328</v>
      </c>
    </row>
    <row r="7130" spans="1:23" x14ac:dyDescent="0.25">
      <c r="A7130">
        <v>2023</v>
      </c>
      <c r="B7130" t="s">
        <v>75</v>
      </c>
      <c r="C7130" t="s">
        <v>76</v>
      </c>
      <c r="D7130" s="45">
        <v>45138.75</v>
      </c>
      <c r="E7130">
        <v>124.7</v>
      </c>
      <c r="F7130">
        <v>0.44900000000000001</v>
      </c>
      <c r="G7130">
        <v>23.24</v>
      </c>
      <c r="H7130">
        <v>10.210000000000001</v>
      </c>
      <c r="I7130">
        <v>4</v>
      </c>
      <c r="J7130">
        <f t="shared" si="1366"/>
        <v>0</v>
      </c>
      <c r="K7130">
        <f t="shared" si="1377"/>
        <v>0</v>
      </c>
      <c r="L7130">
        <f t="shared" si="1370"/>
        <v>0</v>
      </c>
      <c r="M7130">
        <f t="shared" si="1367"/>
        <v>0</v>
      </c>
      <c r="N7130">
        <f t="shared" si="1368"/>
        <v>0</v>
      </c>
      <c r="O7130">
        <f t="shared" si="1369"/>
        <v>0</v>
      </c>
      <c r="P7130" s="34" t="s">
        <v>77</v>
      </c>
      <c r="Q7130" s="33">
        <f t="shared" si="1371"/>
        <v>1.9999999999999574E-2</v>
      </c>
      <c r="R7130" s="33">
        <f t="shared" si="1372"/>
        <v>0.11999999999999922</v>
      </c>
      <c r="S7130" s="33">
        <f t="shared" si="1373"/>
        <v>1.4000000000000004</v>
      </c>
      <c r="T7130" s="33">
        <f t="shared" si="1374"/>
        <v>1</v>
      </c>
      <c r="V7130" s="16">
        <f t="shared" si="1376"/>
        <v>1.0416666664241347E-2</v>
      </c>
      <c r="W7130" s="2">
        <f t="shared" si="1375"/>
        <v>45138.75</v>
      </c>
    </row>
    <row r="7131" spans="1:23" x14ac:dyDescent="0.25">
      <c r="A7131">
        <v>2023</v>
      </c>
      <c r="B7131" t="s">
        <v>75</v>
      </c>
      <c r="C7131" t="s">
        <v>76</v>
      </c>
      <c r="D7131" s="45">
        <v>45138.760416666664</v>
      </c>
      <c r="E7131">
        <v>126.1</v>
      </c>
      <c r="F7131">
        <v>0.45</v>
      </c>
      <c r="G7131">
        <v>23.22</v>
      </c>
      <c r="H7131">
        <v>10.33</v>
      </c>
      <c r="I7131">
        <v>5.4</v>
      </c>
      <c r="J7131">
        <f t="shared" si="1366"/>
        <v>0</v>
      </c>
      <c r="K7131">
        <f t="shared" si="1377"/>
        <v>0</v>
      </c>
      <c r="L7131">
        <f t="shared" si="1370"/>
        <v>0</v>
      </c>
      <c r="M7131">
        <f t="shared" si="1367"/>
        <v>0</v>
      </c>
      <c r="N7131">
        <f t="shared" si="1368"/>
        <v>0</v>
      </c>
      <c r="O7131">
        <f t="shared" si="1369"/>
        <v>0</v>
      </c>
      <c r="P7131" s="34" t="s">
        <v>77</v>
      </c>
      <c r="Q7131" s="33">
        <f t="shared" si="1371"/>
        <v>3.9999999999999147E-2</v>
      </c>
      <c r="R7131" s="33">
        <f t="shared" si="1372"/>
        <v>4.0000000000000924E-2</v>
      </c>
      <c r="S7131" s="33">
        <f t="shared" si="1373"/>
        <v>0.80000000000000071</v>
      </c>
      <c r="T7131" s="33">
        <f t="shared" si="1374"/>
        <v>0</v>
      </c>
      <c r="V7131" s="16">
        <f t="shared" si="1376"/>
        <v>1.0416666664241347E-2</v>
      </c>
      <c r="W7131" s="2">
        <f t="shared" si="1375"/>
        <v>45138.760416666664</v>
      </c>
    </row>
    <row r="7132" spans="1:23" x14ac:dyDescent="0.25">
      <c r="A7132">
        <v>2023</v>
      </c>
      <c r="B7132" t="s">
        <v>75</v>
      </c>
      <c r="C7132" t="s">
        <v>76</v>
      </c>
      <c r="D7132" s="45">
        <v>45138.770833333336</v>
      </c>
      <c r="E7132">
        <v>125.6</v>
      </c>
      <c r="F7132">
        <v>0.45</v>
      </c>
      <c r="G7132">
        <v>23.18</v>
      </c>
      <c r="H7132">
        <v>10.29</v>
      </c>
      <c r="I7132">
        <v>4.5999999999999996</v>
      </c>
      <c r="J7132">
        <f t="shared" si="1366"/>
        <v>0</v>
      </c>
      <c r="K7132">
        <f t="shared" si="1377"/>
        <v>0</v>
      </c>
      <c r="L7132">
        <f t="shared" si="1370"/>
        <v>0</v>
      </c>
      <c r="M7132">
        <f t="shared" si="1367"/>
        <v>0</v>
      </c>
      <c r="N7132">
        <f t="shared" si="1368"/>
        <v>0</v>
      </c>
      <c r="O7132">
        <f t="shared" si="1369"/>
        <v>0</v>
      </c>
      <c r="P7132" s="34" t="s">
        <v>77</v>
      </c>
      <c r="Q7132" s="33">
        <f t="shared" si="1371"/>
        <v>5.0000000000000711E-2</v>
      </c>
      <c r="R7132" s="33">
        <f t="shared" si="1372"/>
        <v>9.9999999999999645E-2</v>
      </c>
      <c r="S7132" s="33">
        <f t="shared" si="1373"/>
        <v>0.40000000000000036</v>
      </c>
      <c r="T7132" s="33">
        <f t="shared" si="1374"/>
        <v>1</v>
      </c>
      <c r="V7132" s="16">
        <f t="shared" si="1376"/>
        <v>1.0416666671517305E-2</v>
      </c>
      <c r="W7132" s="2">
        <f t="shared" si="1375"/>
        <v>45138.770833333328</v>
      </c>
    </row>
    <row r="7133" spans="1:23" x14ac:dyDescent="0.25">
      <c r="A7133">
        <v>2023</v>
      </c>
      <c r="B7133" t="s">
        <v>75</v>
      </c>
      <c r="C7133" t="s">
        <v>76</v>
      </c>
      <c r="D7133" s="45">
        <v>45138.78125</v>
      </c>
      <c r="E7133">
        <v>124.2</v>
      </c>
      <c r="F7133">
        <v>0.44900000000000001</v>
      </c>
      <c r="G7133">
        <v>23.13</v>
      </c>
      <c r="H7133">
        <v>10.19</v>
      </c>
      <c r="I7133">
        <v>5</v>
      </c>
      <c r="J7133">
        <f t="shared" si="1366"/>
        <v>0</v>
      </c>
      <c r="K7133">
        <f t="shared" si="1377"/>
        <v>0</v>
      </c>
      <c r="L7133">
        <f t="shared" si="1370"/>
        <v>0</v>
      </c>
      <c r="M7133">
        <f t="shared" si="1367"/>
        <v>0</v>
      </c>
      <c r="N7133">
        <f t="shared" si="1368"/>
        <v>0</v>
      </c>
      <c r="O7133">
        <f t="shared" si="1369"/>
        <v>0</v>
      </c>
      <c r="P7133" s="34" t="s">
        <v>77</v>
      </c>
      <c r="Q7133" s="33">
        <f t="shared" si="1371"/>
        <v>7.0000000000000284E-2</v>
      </c>
      <c r="R7133" s="33">
        <f t="shared" si="1372"/>
        <v>4.0000000000000924E-2</v>
      </c>
      <c r="S7133" s="33">
        <f t="shared" si="1373"/>
        <v>0.90000000000000036</v>
      </c>
      <c r="T7133" s="33">
        <f t="shared" si="1374"/>
        <v>1</v>
      </c>
      <c r="V7133" s="16">
        <f t="shared" si="1376"/>
        <v>1.0416666664241347E-2</v>
      </c>
      <c r="W7133" s="2">
        <f t="shared" si="1375"/>
        <v>45138.78125</v>
      </c>
    </row>
    <row r="7134" spans="1:23" x14ac:dyDescent="0.25">
      <c r="A7134">
        <v>2023</v>
      </c>
      <c r="B7134" t="s">
        <v>75</v>
      </c>
      <c r="C7134" t="s">
        <v>76</v>
      </c>
      <c r="D7134" s="45">
        <v>45138.791666666664</v>
      </c>
      <c r="E7134">
        <v>124.4</v>
      </c>
      <c r="F7134">
        <v>0.45</v>
      </c>
      <c r="G7134">
        <v>23.06</v>
      </c>
      <c r="H7134">
        <v>10.23</v>
      </c>
      <c r="I7134">
        <v>5.9</v>
      </c>
      <c r="J7134">
        <f t="shared" si="1366"/>
        <v>0</v>
      </c>
      <c r="K7134">
        <f t="shared" si="1377"/>
        <v>0</v>
      </c>
      <c r="L7134">
        <f t="shared" si="1370"/>
        <v>0</v>
      </c>
      <c r="M7134">
        <f t="shared" si="1367"/>
        <v>0</v>
      </c>
      <c r="N7134">
        <f t="shared" si="1368"/>
        <v>0</v>
      </c>
      <c r="O7134">
        <f t="shared" si="1369"/>
        <v>0</v>
      </c>
      <c r="P7134" s="34" t="s">
        <v>77</v>
      </c>
      <c r="Q7134" s="33">
        <f t="shared" si="1371"/>
        <v>7.0000000000000284E-2</v>
      </c>
      <c r="R7134" s="33">
        <f t="shared" si="1372"/>
        <v>1.9999999999999574E-2</v>
      </c>
      <c r="S7134" s="33">
        <f t="shared" si="1373"/>
        <v>0.5</v>
      </c>
      <c r="T7134" s="33">
        <f t="shared" si="1374"/>
        <v>0</v>
      </c>
      <c r="V7134" s="16">
        <f t="shared" si="1376"/>
        <v>1.0416666664241347E-2</v>
      </c>
      <c r="W7134" s="2">
        <f t="shared" si="1375"/>
        <v>45138.791666666664</v>
      </c>
    </row>
    <row r="7135" spans="1:23" x14ac:dyDescent="0.25">
      <c r="A7135">
        <v>2023</v>
      </c>
      <c r="B7135" t="s">
        <v>75</v>
      </c>
      <c r="C7135" t="s">
        <v>76</v>
      </c>
      <c r="D7135" s="45">
        <v>45138.802083333336</v>
      </c>
      <c r="E7135">
        <v>124</v>
      </c>
      <c r="F7135">
        <v>0.45</v>
      </c>
      <c r="G7135">
        <v>22.99</v>
      </c>
      <c r="H7135">
        <v>10.210000000000001</v>
      </c>
      <c r="I7135">
        <v>5.4</v>
      </c>
      <c r="J7135">
        <f t="shared" si="1366"/>
        <v>0</v>
      </c>
      <c r="K7135">
        <f t="shared" si="1377"/>
        <v>0</v>
      </c>
      <c r="L7135">
        <f t="shared" si="1370"/>
        <v>0</v>
      </c>
      <c r="M7135">
        <f t="shared" si="1367"/>
        <v>0</v>
      </c>
      <c r="N7135">
        <f t="shared" si="1368"/>
        <v>0</v>
      </c>
      <c r="O7135">
        <f t="shared" si="1369"/>
        <v>0</v>
      </c>
      <c r="P7135" s="34" t="s">
        <v>77</v>
      </c>
      <c r="Q7135" s="33">
        <f t="shared" si="1371"/>
        <v>6.9999999999996732E-2</v>
      </c>
      <c r="R7135" s="33">
        <f t="shared" si="1372"/>
        <v>0.22000000000000064</v>
      </c>
      <c r="S7135" s="33">
        <f t="shared" si="1373"/>
        <v>0.30000000000000071</v>
      </c>
      <c r="T7135" s="33">
        <f t="shared" si="1374"/>
        <v>0</v>
      </c>
      <c r="V7135" s="16">
        <f t="shared" si="1376"/>
        <v>1.0416666671517305E-2</v>
      </c>
      <c r="W7135" s="2">
        <f t="shared" si="1375"/>
        <v>45138.802083333328</v>
      </c>
    </row>
    <row r="7136" spans="1:23" x14ac:dyDescent="0.25">
      <c r="A7136">
        <v>2023</v>
      </c>
      <c r="B7136" t="s">
        <v>75</v>
      </c>
      <c r="C7136" t="s">
        <v>76</v>
      </c>
      <c r="D7136" s="45">
        <v>45138.8125</v>
      </c>
      <c r="E7136">
        <v>121.2</v>
      </c>
      <c r="F7136">
        <v>0.45</v>
      </c>
      <c r="G7136">
        <v>22.92</v>
      </c>
      <c r="H7136">
        <v>9.99</v>
      </c>
      <c r="I7136">
        <v>5.0999999999999996</v>
      </c>
      <c r="J7136">
        <f t="shared" si="1366"/>
        <v>0</v>
      </c>
      <c r="K7136">
        <f t="shared" si="1377"/>
        <v>0</v>
      </c>
      <c r="L7136">
        <f t="shared" si="1370"/>
        <v>0</v>
      </c>
      <c r="M7136">
        <f t="shared" si="1367"/>
        <v>0</v>
      </c>
      <c r="N7136">
        <f t="shared" si="1368"/>
        <v>0</v>
      </c>
      <c r="O7136">
        <f t="shared" si="1369"/>
        <v>0</v>
      </c>
      <c r="P7136" s="34" t="s">
        <v>77</v>
      </c>
      <c r="Q7136" s="33">
        <f t="shared" si="1371"/>
        <v>9.0000000000003411E-2</v>
      </c>
      <c r="R7136" s="33">
        <f t="shared" si="1372"/>
        <v>9.9999999999999645E-2</v>
      </c>
      <c r="S7136" s="33">
        <f t="shared" si="1373"/>
        <v>0.5</v>
      </c>
      <c r="T7136" s="33">
        <f t="shared" si="1374"/>
        <v>0</v>
      </c>
      <c r="V7136" s="16">
        <f t="shared" si="1376"/>
        <v>1.0416666664241347E-2</v>
      </c>
      <c r="W7136" s="2">
        <f t="shared" si="1375"/>
        <v>45138.8125</v>
      </c>
    </row>
    <row r="7137" spans="1:23" x14ac:dyDescent="0.25">
      <c r="A7137">
        <v>2023</v>
      </c>
      <c r="B7137" t="s">
        <v>75</v>
      </c>
      <c r="C7137" t="s">
        <v>76</v>
      </c>
      <c r="D7137" s="45">
        <v>45138.822916666664</v>
      </c>
      <c r="E7137">
        <v>119.8</v>
      </c>
      <c r="F7137">
        <v>0.45</v>
      </c>
      <c r="G7137">
        <v>22.83</v>
      </c>
      <c r="H7137">
        <v>9.89</v>
      </c>
      <c r="I7137">
        <v>5.6</v>
      </c>
      <c r="J7137">
        <f t="shared" si="1366"/>
        <v>0</v>
      </c>
      <c r="K7137">
        <f t="shared" si="1377"/>
        <v>0</v>
      </c>
      <c r="L7137">
        <f t="shared" si="1370"/>
        <v>0</v>
      </c>
      <c r="M7137">
        <f t="shared" si="1367"/>
        <v>0</v>
      </c>
      <c r="N7137">
        <f t="shared" si="1368"/>
        <v>0</v>
      </c>
      <c r="O7137">
        <f t="shared" si="1369"/>
        <v>0</v>
      </c>
      <c r="P7137" s="34" t="s">
        <v>77</v>
      </c>
      <c r="Q7137" s="33">
        <f t="shared" si="1371"/>
        <v>7.9999999999998295E-2</v>
      </c>
      <c r="R7137" s="33">
        <f t="shared" si="1372"/>
        <v>0.53000000000000114</v>
      </c>
      <c r="S7137" s="33">
        <f t="shared" si="1373"/>
        <v>0.89999999999999947</v>
      </c>
      <c r="T7137" s="33">
        <f t="shared" si="1374"/>
        <v>1</v>
      </c>
      <c r="V7137" s="16">
        <f t="shared" si="1376"/>
        <v>1.0416666664241347E-2</v>
      </c>
      <c r="W7137" s="2">
        <f t="shared" si="1375"/>
        <v>45138.822916666664</v>
      </c>
    </row>
    <row r="7138" spans="1:23" x14ac:dyDescent="0.25">
      <c r="A7138">
        <v>2023</v>
      </c>
      <c r="B7138" t="s">
        <v>75</v>
      </c>
      <c r="C7138" t="s">
        <v>76</v>
      </c>
      <c r="D7138" s="45">
        <v>45138.833333333336</v>
      </c>
      <c r="E7138">
        <v>113.2</v>
      </c>
      <c r="F7138">
        <v>0.45100000000000001</v>
      </c>
      <c r="G7138">
        <v>22.75</v>
      </c>
      <c r="H7138">
        <v>9.36</v>
      </c>
      <c r="I7138">
        <v>4.7</v>
      </c>
      <c r="J7138">
        <f t="shared" si="1366"/>
        <v>0</v>
      </c>
      <c r="K7138">
        <f t="shared" si="1377"/>
        <v>0</v>
      </c>
      <c r="L7138">
        <f t="shared" si="1370"/>
        <v>0</v>
      </c>
      <c r="M7138">
        <f t="shared" si="1367"/>
        <v>0</v>
      </c>
      <c r="N7138">
        <f t="shared" si="1368"/>
        <v>0</v>
      </c>
      <c r="O7138">
        <f t="shared" si="1369"/>
        <v>0</v>
      </c>
      <c r="P7138" s="34" t="s">
        <v>77</v>
      </c>
      <c r="Q7138" s="33">
        <f t="shared" si="1371"/>
        <v>0.10000000000000142</v>
      </c>
      <c r="R7138" s="33">
        <f t="shared" si="1372"/>
        <v>1.2099999999999991</v>
      </c>
      <c r="S7138" s="33">
        <f t="shared" si="1373"/>
        <v>1.2000000000000002</v>
      </c>
      <c r="T7138" s="33">
        <f t="shared" si="1374"/>
        <v>0</v>
      </c>
      <c r="V7138" s="16">
        <f t="shared" si="1376"/>
        <v>1.0416666671517305E-2</v>
      </c>
      <c r="W7138" s="2">
        <f t="shared" si="1375"/>
        <v>45138.833333333328</v>
      </c>
    </row>
    <row r="7139" spans="1:23" x14ac:dyDescent="0.25">
      <c r="A7139">
        <v>2023</v>
      </c>
      <c r="B7139" t="s">
        <v>75</v>
      </c>
      <c r="C7139" t="s">
        <v>76</v>
      </c>
      <c r="D7139" s="45">
        <v>45138.84375</v>
      </c>
      <c r="E7139">
        <v>98.4</v>
      </c>
      <c r="F7139">
        <v>0.45100000000000001</v>
      </c>
      <c r="G7139">
        <v>22.65</v>
      </c>
      <c r="H7139">
        <v>8.15</v>
      </c>
      <c r="I7139">
        <v>5.9</v>
      </c>
      <c r="J7139">
        <f t="shared" si="1366"/>
        <v>0</v>
      </c>
      <c r="K7139">
        <f t="shared" si="1377"/>
        <v>0</v>
      </c>
      <c r="L7139">
        <f t="shared" si="1370"/>
        <v>0</v>
      </c>
      <c r="M7139">
        <f t="shared" si="1367"/>
        <v>0</v>
      </c>
      <c r="N7139">
        <f t="shared" si="1368"/>
        <v>0</v>
      </c>
      <c r="O7139">
        <f t="shared" si="1369"/>
        <v>0</v>
      </c>
      <c r="P7139" s="34" t="s">
        <v>77</v>
      </c>
      <c r="Q7139" s="33">
        <f t="shared" si="1371"/>
        <v>7.9999999999998295E-2</v>
      </c>
      <c r="R7139" s="33">
        <f t="shared" si="1372"/>
        <v>1.1199999999999992</v>
      </c>
      <c r="S7139" s="33">
        <f t="shared" si="1373"/>
        <v>1.3000000000000007</v>
      </c>
      <c r="T7139" s="33">
        <f t="shared" si="1374"/>
        <v>0</v>
      </c>
      <c r="V7139" s="16">
        <f t="shared" si="1376"/>
        <v>1.0416666664241347E-2</v>
      </c>
      <c r="W7139" s="2">
        <f t="shared" si="1375"/>
        <v>45138.84375</v>
      </c>
    </row>
    <row r="7140" spans="1:23" x14ac:dyDescent="0.25">
      <c r="A7140">
        <v>2023</v>
      </c>
      <c r="B7140" t="s">
        <v>75</v>
      </c>
      <c r="C7140" t="s">
        <v>76</v>
      </c>
      <c r="D7140" s="45">
        <v>45138.854166666664</v>
      </c>
      <c r="E7140">
        <v>111.7</v>
      </c>
      <c r="F7140">
        <v>0.45100000000000001</v>
      </c>
      <c r="G7140">
        <v>22.57</v>
      </c>
      <c r="H7140">
        <v>9.27</v>
      </c>
      <c r="I7140">
        <v>4.5999999999999996</v>
      </c>
      <c r="J7140">
        <f t="shared" si="1366"/>
        <v>0</v>
      </c>
      <c r="K7140">
        <f t="shared" si="1377"/>
        <v>0</v>
      </c>
      <c r="L7140">
        <f t="shared" si="1370"/>
        <v>0</v>
      </c>
      <c r="M7140">
        <f t="shared" si="1367"/>
        <v>0</v>
      </c>
      <c r="N7140">
        <f t="shared" si="1368"/>
        <v>0</v>
      </c>
      <c r="O7140">
        <f t="shared" si="1369"/>
        <v>0</v>
      </c>
      <c r="P7140" s="34" t="s">
        <v>77</v>
      </c>
      <c r="Q7140" s="33">
        <f t="shared" si="1371"/>
        <v>7.0000000000000284E-2</v>
      </c>
      <c r="R7140" s="33">
        <f t="shared" si="1372"/>
        <v>8.9999999999999858E-2</v>
      </c>
      <c r="S7140" s="33">
        <f t="shared" si="1373"/>
        <v>0.20000000000000018</v>
      </c>
      <c r="T7140" s="33">
        <f t="shared" si="1374"/>
        <v>0</v>
      </c>
      <c r="V7140" s="16">
        <f t="shared" si="1376"/>
        <v>1.0416666664241347E-2</v>
      </c>
      <c r="W7140" s="2">
        <f t="shared" si="1375"/>
        <v>45138.854166666664</v>
      </c>
    </row>
    <row r="7141" spans="1:23" x14ac:dyDescent="0.25">
      <c r="A7141">
        <v>2023</v>
      </c>
      <c r="B7141" t="s">
        <v>75</v>
      </c>
      <c r="C7141" t="s">
        <v>76</v>
      </c>
      <c r="D7141" s="45">
        <v>45138.864583333336</v>
      </c>
      <c r="E7141">
        <v>110.5</v>
      </c>
      <c r="F7141">
        <v>0.45100000000000001</v>
      </c>
      <c r="G7141">
        <v>22.5</v>
      </c>
      <c r="H7141">
        <v>9.18</v>
      </c>
      <c r="I7141">
        <v>4.8</v>
      </c>
      <c r="J7141">
        <f t="shared" si="1366"/>
        <v>0</v>
      </c>
      <c r="K7141">
        <f t="shared" si="1377"/>
        <v>0</v>
      </c>
      <c r="L7141">
        <f t="shared" si="1370"/>
        <v>0</v>
      </c>
      <c r="M7141">
        <f t="shared" si="1367"/>
        <v>0</v>
      </c>
      <c r="N7141">
        <f t="shared" si="1368"/>
        <v>0</v>
      </c>
      <c r="O7141">
        <f t="shared" si="1369"/>
        <v>0</v>
      </c>
      <c r="P7141" s="34" t="s">
        <v>77</v>
      </c>
      <c r="Q7141" s="33">
        <f t="shared" si="1371"/>
        <v>7.9999999999998295E-2</v>
      </c>
      <c r="R7141" s="33">
        <f t="shared" si="1372"/>
        <v>1.9999999999999574E-2</v>
      </c>
      <c r="S7141" s="33">
        <f t="shared" si="1373"/>
        <v>0.20000000000000018</v>
      </c>
      <c r="T7141" s="33">
        <f t="shared" si="1374"/>
        <v>1</v>
      </c>
      <c r="V7141" s="16">
        <f t="shared" si="1376"/>
        <v>1.0416666671517305E-2</v>
      </c>
      <c r="W7141" s="2">
        <f t="shared" si="1375"/>
        <v>45138.864583333328</v>
      </c>
    </row>
    <row r="7142" spans="1:23" x14ac:dyDescent="0.25">
      <c r="A7142">
        <v>2023</v>
      </c>
      <c r="B7142" t="s">
        <v>75</v>
      </c>
      <c r="C7142" t="s">
        <v>76</v>
      </c>
      <c r="D7142" s="45">
        <v>45138.875</v>
      </c>
      <c r="E7142">
        <v>110.1</v>
      </c>
      <c r="F7142">
        <v>0.45200000000000001</v>
      </c>
      <c r="G7142">
        <v>22.42</v>
      </c>
      <c r="H7142">
        <v>9.16</v>
      </c>
      <c r="I7142">
        <v>4.5999999999999996</v>
      </c>
      <c r="J7142">
        <f t="shared" si="1366"/>
        <v>0</v>
      </c>
      <c r="K7142">
        <f t="shared" si="1377"/>
        <v>0</v>
      </c>
      <c r="L7142">
        <f t="shared" si="1370"/>
        <v>0</v>
      </c>
      <c r="M7142">
        <f t="shared" si="1367"/>
        <v>0</v>
      </c>
      <c r="N7142">
        <f t="shared" si="1368"/>
        <v>0</v>
      </c>
      <c r="O7142">
        <f t="shared" si="1369"/>
        <v>0</v>
      </c>
      <c r="P7142" s="34" t="s">
        <v>77</v>
      </c>
      <c r="Q7142" s="33">
        <f t="shared" si="1371"/>
        <v>7.0000000000000284E-2</v>
      </c>
      <c r="R7142" s="33">
        <f t="shared" si="1372"/>
        <v>0.10999999999999943</v>
      </c>
      <c r="S7142" s="33">
        <f t="shared" si="1373"/>
        <v>1.3000000000000007</v>
      </c>
      <c r="T7142" s="33">
        <f t="shared" si="1374"/>
        <v>1</v>
      </c>
      <c r="V7142" s="16">
        <f t="shared" si="1376"/>
        <v>1.0416666664241347E-2</v>
      </c>
      <c r="W7142" s="2">
        <f t="shared" si="1375"/>
        <v>45138.875</v>
      </c>
    </row>
    <row r="7143" spans="1:23" x14ac:dyDescent="0.25">
      <c r="A7143">
        <v>2023</v>
      </c>
      <c r="B7143" t="s">
        <v>75</v>
      </c>
      <c r="C7143" t="s">
        <v>76</v>
      </c>
      <c r="D7143" s="45">
        <v>45138.885416666664</v>
      </c>
      <c r="E7143">
        <v>108.7</v>
      </c>
      <c r="F7143">
        <v>0.45100000000000001</v>
      </c>
      <c r="G7143">
        <v>22.35</v>
      </c>
      <c r="H7143">
        <v>9.0500000000000007</v>
      </c>
      <c r="I7143">
        <v>5.9</v>
      </c>
      <c r="J7143">
        <f t="shared" si="1366"/>
        <v>0</v>
      </c>
      <c r="K7143">
        <f t="shared" si="1377"/>
        <v>0</v>
      </c>
      <c r="L7143">
        <f t="shared" si="1370"/>
        <v>0</v>
      </c>
      <c r="M7143">
        <f t="shared" si="1367"/>
        <v>0</v>
      </c>
      <c r="N7143">
        <f t="shared" si="1368"/>
        <v>0</v>
      </c>
      <c r="O7143">
        <f t="shared" si="1369"/>
        <v>0</v>
      </c>
      <c r="P7143" s="34" t="s">
        <v>77</v>
      </c>
      <c r="Q7143" s="33">
        <f t="shared" si="1371"/>
        <v>8.0000000000001847E-2</v>
      </c>
      <c r="R7143" s="33">
        <f t="shared" si="1372"/>
        <v>0.25999999999999979</v>
      </c>
      <c r="S7143" s="33">
        <f t="shared" si="1373"/>
        <v>0.60000000000000053</v>
      </c>
      <c r="T7143" s="33">
        <f t="shared" si="1374"/>
        <v>1</v>
      </c>
      <c r="V7143" s="16">
        <f t="shared" si="1376"/>
        <v>1.0416666664241347E-2</v>
      </c>
      <c r="W7143" s="2">
        <f t="shared" si="1375"/>
        <v>45138.885416666664</v>
      </c>
    </row>
    <row r="7144" spans="1:23" x14ac:dyDescent="0.25">
      <c r="A7144">
        <v>2023</v>
      </c>
      <c r="B7144" t="s">
        <v>75</v>
      </c>
      <c r="C7144" t="s">
        <v>76</v>
      </c>
      <c r="D7144" s="45">
        <v>45138.895833333336</v>
      </c>
      <c r="E7144">
        <v>111.6</v>
      </c>
      <c r="F7144">
        <v>0.45200000000000001</v>
      </c>
      <c r="G7144">
        <v>22.27</v>
      </c>
      <c r="H7144">
        <v>9.31</v>
      </c>
      <c r="I7144">
        <v>5.3</v>
      </c>
      <c r="J7144">
        <f t="shared" si="1366"/>
        <v>0</v>
      </c>
      <c r="K7144">
        <f t="shared" si="1377"/>
        <v>0</v>
      </c>
      <c r="L7144">
        <f t="shared" si="1370"/>
        <v>0</v>
      </c>
      <c r="M7144">
        <f t="shared" si="1367"/>
        <v>0</v>
      </c>
      <c r="N7144">
        <f t="shared" si="1368"/>
        <v>0</v>
      </c>
      <c r="O7144">
        <f t="shared" si="1369"/>
        <v>0</v>
      </c>
      <c r="P7144" s="34" t="s">
        <v>77</v>
      </c>
      <c r="Q7144" s="33">
        <f t="shared" si="1371"/>
        <v>7.9999999999998295E-2</v>
      </c>
      <c r="R7144" s="33">
        <f t="shared" si="1372"/>
        <v>0.32000000000000028</v>
      </c>
      <c r="S7144" s="33">
        <f t="shared" si="1373"/>
        <v>1.2000000000000002</v>
      </c>
      <c r="T7144" s="33">
        <f t="shared" si="1374"/>
        <v>0</v>
      </c>
      <c r="V7144" s="16">
        <f t="shared" si="1376"/>
        <v>1.0416666671517305E-2</v>
      </c>
      <c r="W7144" s="2">
        <f t="shared" si="1375"/>
        <v>45138.895833333328</v>
      </c>
    </row>
    <row r="7145" spans="1:23" x14ac:dyDescent="0.25">
      <c r="A7145">
        <v>2023</v>
      </c>
      <c r="B7145" t="s">
        <v>75</v>
      </c>
      <c r="C7145" t="s">
        <v>76</v>
      </c>
      <c r="D7145" s="45">
        <v>45138.90625</v>
      </c>
      <c r="E7145">
        <v>107.6</v>
      </c>
      <c r="F7145">
        <v>0.45200000000000001</v>
      </c>
      <c r="G7145">
        <v>22.19</v>
      </c>
      <c r="H7145">
        <v>8.99</v>
      </c>
      <c r="I7145">
        <v>6.5</v>
      </c>
      <c r="J7145">
        <f t="shared" ref="J7145:J7208" si="1378">IF(G7145="",0.5,IF(G7145&lt;=0,2,IF(G7145&gt;=40,2, IF(AND(G7145&gt;0,G7145&lt;1),5,IF(AND(G7145&gt;35,G7145&lt;40),5,IF(Q7145&gt;=1.5,1.5,0))))))</f>
        <v>0</v>
      </c>
      <c r="K7145">
        <f t="shared" si="1377"/>
        <v>0</v>
      </c>
      <c r="L7145">
        <f t="shared" si="1370"/>
        <v>0</v>
      </c>
      <c r="M7145">
        <f t="shared" ref="M7145:M7208" si="1379">IF(F7145="",0.5,IF(F7145*1000&lt;=10,2,IF(F7145*1000&gt;=35000,2,IF(AND(F7145*1000&gt;10,F7145*1000&lt;20),5, IF(AND(F7145*1000&gt;6000,F7145*1000&lt;35000),5,IF(T7145&gt;=5000,1.5,0))))))</f>
        <v>0</v>
      </c>
      <c r="N7145">
        <f t="shared" ref="N7145:N7208" si="1380">IF(A7145="",0.5,IF(B7145="",0.5,IF(C7145="",0.5,IF(D7145="",0.5,IF(U7145="Y",0.01,0)))))</f>
        <v>0</v>
      </c>
      <c r="O7145">
        <f t="shared" ref="O7145:O7208" si="1381">COUNTIF(J7145:N7145,"&gt;0")</f>
        <v>0</v>
      </c>
      <c r="P7145" s="34" t="s">
        <v>77</v>
      </c>
      <c r="Q7145" s="33">
        <f t="shared" si="1371"/>
        <v>7.0000000000000284E-2</v>
      </c>
      <c r="R7145" s="33">
        <f t="shared" si="1372"/>
        <v>1.9999999999999574E-2</v>
      </c>
      <c r="S7145" s="33">
        <f t="shared" si="1373"/>
        <v>0.40000000000000036</v>
      </c>
      <c r="T7145" s="33">
        <f t="shared" si="1374"/>
        <v>0</v>
      </c>
      <c r="V7145" s="16">
        <f t="shared" si="1376"/>
        <v>1.0416666664241347E-2</v>
      </c>
      <c r="W7145" s="2">
        <f t="shared" si="1375"/>
        <v>45138.90625</v>
      </c>
    </row>
    <row r="7146" spans="1:23" x14ac:dyDescent="0.25">
      <c r="A7146">
        <v>2023</v>
      </c>
      <c r="B7146" t="s">
        <v>75</v>
      </c>
      <c r="C7146" t="s">
        <v>76</v>
      </c>
      <c r="D7146" s="45">
        <v>45138.916666666664</v>
      </c>
      <c r="E7146">
        <v>107.2</v>
      </c>
      <c r="F7146">
        <v>0.45200000000000001</v>
      </c>
      <c r="G7146">
        <v>22.12</v>
      </c>
      <c r="H7146">
        <v>8.9700000000000006</v>
      </c>
      <c r="I7146">
        <v>6.1</v>
      </c>
      <c r="J7146">
        <f t="shared" si="1378"/>
        <v>0</v>
      </c>
      <c r="K7146">
        <f t="shared" si="1377"/>
        <v>0</v>
      </c>
      <c r="L7146">
        <f t="shared" si="1370"/>
        <v>0</v>
      </c>
      <c r="M7146">
        <f t="shared" si="1379"/>
        <v>0</v>
      </c>
      <c r="N7146">
        <f t="shared" si="1380"/>
        <v>0</v>
      </c>
      <c r="O7146">
        <f t="shared" si="1381"/>
        <v>0</v>
      </c>
      <c r="P7146" s="34" t="s">
        <v>77</v>
      </c>
      <c r="Q7146" s="33">
        <f t="shared" si="1371"/>
        <v>6.0000000000002274E-2</v>
      </c>
      <c r="R7146" s="33">
        <f t="shared" si="1372"/>
        <v>6.0000000000000497E-2</v>
      </c>
      <c r="S7146" s="33">
        <f t="shared" si="1373"/>
        <v>0.90000000000000036</v>
      </c>
      <c r="T7146" s="33">
        <f t="shared" si="1374"/>
        <v>0</v>
      </c>
      <c r="V7146" s="16">
        <f t="shared" si="1376"/>
        <v>1.0416666664241347E-2</v>
      </c>
      <c r="W7146" s="2">
        <f t="shared" si="1375"/>
        <v>45138.916666666664</v>
      </c>
    </row>
    <row r="7147" spans="1:23" x14ac:dyDescent="0.25">
      <c r="A7147">
        <v>2023</v>
      </c>
      <c r="B7147" t="s">
        <v>75</v>
      </c>
      <c r="C7147" t="s">
        <v>76</v>
      </c>
      <c r="D7147" s="45">
        <v>45138.927083333336</v>
      </c>
      <c r="E7147">
        <v>106.4</v>
      </c>
      <c r="F7147">
        <v>0.45200000000000001</v>
      </c>
      <c r="G7147">
        <v>22.06</v>
      </c>
      <c r="H7147">
        <v>8.91</v>
      </c>
      <c r="I7147">
        <v>7</v>
      </c>
      <c r="J7147">
        <f t="shared" si="1378"/>
        <v>0</v>
      </c>
      <c r="K7147">
        <f t="shared" si="1377"/>
        <v>0</v>
      </c>
      <c r="L7147">
        <f t="shared" si="1370"/>
        <v>0</v>
      </c>
      <c r="M7147">
        <f t="shared" si="1379"/>
        <v>0</v>
      </c>
      <c r="N7147">
        <f t="shared" si="1380"/>
        <v>0</v>
      </c>
      <c r="O7147">
        <f t="shared" si="1381"/>
        <v>0</v>
      </c>
      <c r="P7147" s="34" t="s">
        <v>77</v>
      </c>
      <c r="Q7147" s="33">
        <f t="shared" si="1371"/>
        <v>7.0000000000000284E-2</v>
      </c>
      <c r="R7147" s="33">
        <f t="shared" si="1372"/>
        <v>8.9999999999999858E-2</v>
      </c>
      <c r="S7147" s="33">
        <f t="shared" si="1373"/>
        <v>1.2000000000000002</v>
      </c>
      <c r="T7147" s="33">
        <f t="shared" si="1374"/>
        <v>0</v>
      </c>
      <c r="V7147" s="16">
        <f t="shared" si="1376"/>
        <v>1.0416666671517305E-2</v>
      </c>
      <c r="W7147" s="2">
        <f t="shared" si="1375"/>
        <v>45138.927083333328</v>
      </c>
    </row>
    <row r="7148" spans="1:23" x14ac:dyDescent="0.25">
      <c r="A7148">
        <v>2023</v>
      </c>
      <c r="B7148" t="s">
        <v>75</v>
      </c>
      <c r="C7148" t="s">
        <v>76</v>
      </c>
      <c r="D7148" s="45">
        <v>45138.9375</v>
      </c>
      <c r="E7148">
        <v>107.3</v>
      </c>
      <c r="F7148">
        <v>0.45200000000000001</v>
      </c>
      <c r="G7148">
        <v>21.99</v>
      </c>
      <c r="H7148">
        <v>9</v>
      </c>
      <c r="I7148">
        <v>5.8</v>
      </c>
      <c r="J7148">
        <f t="shared" si="1378"/>
        <v>0</v>
      </c>
      <c r="K7148">
        <f t="shared" si="1377"/>
        <v>0</v>
      </c>
      <c r="L7148">
        <f t="shared" si="1370"/>
        <v>0</v>
      </c>
      <c r="M7148">
        <f t="shared" si="1379"/>
        <v>0</v>
      </c>
      <c r="N7148">
        <f t="shared" si="1380"/>
        <v>0</v>
      </c>
      <c r="O7148">
        <f t="shared" si="1381"/>
        <v>0</v>
      </c>
      <c r="P7148" s="34" t="s">
        <v>77</v>
      </c>
      <c r="Q7148" s="33">
        <f t="shared" si="1371"/>
        <v>5.9999999999998721E-2</v>
      </c>
      <c r="R7148" s="33">
        <f t="shared" si="1372"/>
        <v>9.9999999999999645E-2</v>
      </c>
      <c r="S7148" s="33">
        <f t="shared" si="1373"/>
        <v>0.59999999999999964</v>
      </c>
      <c r="T7148" s="33">
        <f t="shared" si="1374"/>
        <v>1</v>
      </c>
      <c r="V7148" s="16">
        <f t="shared" si="1376"/>
        <v>1.0416666664241347E-2</v>
      </c>
      <c r="W7148" s="2">
        <f t="shared" si="1375"/>
        <v>45138.9375</v>
      </c>
    </row>
    <row r="7149" spans="1:23" x14ac:dyDescent="0.25">
      <c r="A7149">
        <v>2023</v>
      </c>
      <c r="B7149" t="s">
        <v>75</v>
      </c>
      <c r="C7149" t="s">
        <v>76</v>
      </c>
      <c r="D7149" s="45">
        <v>45138.947916666664</v>
      </c>
      <c r="E7149">
        <v>105.9</v>
      </c>
      <c r="F7149">
        <v>0.45300000000000001</v>
      </c>
      <c r="G7149">
        <v>21.93</v>
      </c>
      <c r="H7149">
        <v>8.9</v>
      </c>
      <c r="I7149">
        <v>5.2</v>
      </c>
      <c r="J7149">
        <f t="shared" si="1378"/>
        <v>0</v>
      </c>
      <c r="K7149">
        <f t="shared" si="1377"/>
        <v>0</v>
      </c>
      <c r="L7149">
        <f t="shared" si="1370"/>
        <v>0</v>
      </c>
      <c r="M7149">
        <f t="shared" si="1379"/>
        <v>0</v>
      </c>
      <c r="N7149">
        <f t="shared" si="1380"/>
        <v>0</v>
      </c>
      <c r="O7149">
        <f t="shared" si="1381"/>
        <v>0</v>
      </c>
      <c r="P7149" s="34" t="s">
        <v>77</v>
      </c>
      <c r="Q7149" s="33">
        <f t="shared" si="1371"/>
        <v>7.0000000000000284E-2</v>
      </c>
      <c r="R7149" s="33">
        <f t="shared" si="1372"/>
        <v>8.0000000000000071E-2</v>
      </c>
      <c r="S7149" s="33">
        <f t="shared" si="1373"/>
        <v>0.29999999999999982</v>
      </c>
      <c r="T7149" s="33">
        <f t="shared" si="1374"/>
        <v>0</v>
      </c>
      <c r="V7149" s="16">
        <f t="shared" si="1376"/>
        <v>1.0416666664241347E-2</v>
      </c>
      <c r="W7149" s="2">
        <f t="shared" si="1375"/>
        <v>45138.947916666664</v>
      </c>
    </row>
    <row r="7150" spans="1:23" x14ac:dyDescent="0.25">
      <c r="A7150">
        <v>2023</v>
      </c>
      <c r="B7150" t="s">
        <v>75</v>
      </c>
      <c r="C7150" t="s">
        <v>76</v>
      </c>
      <c r="D7150" s="45">
        <v>45138.958333333336</v>
      </c>
      <c r="E7150">
        <v>104.8</v>
      </c>
      <c r="F7150">
        <v>0.45300000000000001</v>
      </c>
      <c r="G7150">
        <v>21.86</v>
      </c>
      <c r="H7150">
        <v>8.82</v>
      </c>
      <c r="I7150">
        <v>5.5</v>
      </c>
      <c r="J7150">
        <f t="shared" si="1378"/>
        <v>0</v>
      </c>
      <c r="K7150">
        <f t="shared" si="1377"/>
        <v>0</v>
      </c>
      <c r="L7150">
        <f t="shared" si="1370"/>
        <v>0</v>
      </c>
      <c r="M7150">
        <f t="shared" si="1379"/>
        <v>0</v>
      </c>
      <c r="N7150">
        <f t="shared" si="1380"/>
        <v>0</v>
      </c>
      <c r="O7150">
        <f t="shared" si="1381"/>
        <v>0</v>
      </c>
      <c r="P7150" s="34" t="s">
        <v>77</v>
      </c>
      <c r="Q7150" s="33">
        <f t="shared" si="1371"/>
        <v>5.0000000000000711E-2</v>
      </c>
      <c r="R7150" s="33">
        <f t="shared" si="1372"/>
        <v>0.24000000000000021</v>
      </c>
      <c r="S7150" s="33">
        <f t="shared" si="1373"/>
        <v>1.9000000000000004</v>
      </c>
      <c r="T7150" s="33">
        <f t="shared" si="1374"/>
        <v>0</v>
      </c>
      <c r="V7150" s="16">
        <f t="shared" si="1376"/>
        <v>1.0416666671517305E-2</v>
      </c>
      <c r="W7150" s="2">
        <f t="shared" si="1375"/>
        <v>45138.958333333328</v>
      </c>
    </row>
    <row r="7151" spans="1:23" x14ac:dyDescent="0.25">
      <c r="A7151">
        <v>2023</v>
      </c>
      <c r="B7151" t="s">
        <v>75</v>
      </c>
      <c r="C7151" t="s">
        <v>76</v>
      </c>
      <c r="D7151" s="45">
        <v>45138.96875</v>
      </c>
      <c r="E7151">
        <v>107.7</v>
      </c>
      <c r="F7151">
        <v>0.45300000000000001</v>
      </c>
      <c r="G7151">
        <v>21.81</v>
      </c>
      <c r="H7151">
        <v>9.06</v>
      </c>
      <c r="I7151">
        <v>7.4</v>
      </c>
      <c r="J7151">
        <f t="shared" si="1378"/>
        <v>0</v>
      </c>
      <c r="K7151">
        <f t="shared" si="1377"/>
        <v>0</v>
      </c>
      <c r="L7151">
        <f t="shared" si="1370"/>
        <v>0</v>
      </c>
      <c r="M7151">
        <f t="shared" si="1379"/>
        <v>0</v>
      </c>
      <c r="N7151">
        <f t="shared" si="1380"/>
        <v>0</v>
      </c>
      <c r="O7151">
        <f t="shared" si="1381"/>
        <v>0</v>
      </c>
      <c r="P7151" s="34" t="s">
        <v>77</v>
      </c>
      <c r="Q7151" s="33">
        <f t="shared" si="1371"/>
        <v>3.9999999999999147E-2</v>
      </c>
      <c r="R7151" s="33">
        <f t="shared" si="1372"/>
        <v>0.11000000000000121</v>
      </c>
      <c r="S7151" s="33">
        <f t="shared" si="1373"/>
        <v>0.40000000000000036</v>
      </c>
      <c r="T7151" s="33">
        <f t="shared" si="1374"/>
        <v>0</v>
      </c>
      <c r="V7151" s="16">
        <f t="shared" si="1376"/>
        <v>1.0416666664241347E-2</v>
      </c>
      <c r="W7151" s="2">
        <f t="shared" si="1375"/>
        <v>45138.96875</v>
      </c>
    </row>
    <row r="7152" spans="1:23" x14ac:dyDescent="0.25">
      <c r="A7152">
        <v>2023</v>
      </c>
      <c r="B7152" t="s">
        <v>75</v>
      </c>
      <c r="C7152" t="s">
        <v>76</v>
      </c>
      <c r="D7152" s="45">
        <v>45138.979166666664</v>
      </c>
      <c r="E7152">
        <v>106.2</v>
      </c>
      <c r="F7152">
        <v>0.45300000000000001</v>
      </c>
      <c r="G7152">
        <v>21.77</v>
      </c>
      <c r="H7152">
        <v>8.9499999999999993</v>
      </c>
      <c r="I7152">
        <v>7</v>
      </c>
      <c r="J7152">
        <f t="shared" si="1378"/>
        <v>0</v>
      </c>
      <c r="K7152">
        <f t="shared" si="1377"/>
        <v>0</v>
      </c>
      <c r="L7152">
        <f t="shared" si="1370"/>
        <v>0</v>
      </c>
      <c r="M7152">
        <f t="shared" si="1379"/>
        <v>0</v>
      </c>
      <c r="N7152">
        <f t="shared" si="1380"/>
        <v>0</v>
      </c>
      <c r="O7152">
        <f t="shared" si="1381"/>
        <v>0</v>
      </c>
      <c r="P7152" s="34" t="s">
        <v>77</v>
      </c>
      <c r="Q7152" s="33">
        <f t="shared" si="1371"/>
        <v>5.9999999999998721E-2</v>
      </c>
      <c r="R7152" s="33">
        <f t="shared" si="1372"/>
        <v>0.19999999999999929</v>
      </c>
      <c r="S7152" s="33">
        <f t="shared" si="1373"/>
        <v>1.7999999999999998</v>
      </c>
      <c r="T7152" s="33">
        <f t="shared" si="1374"/>
        <v>0</v>
      </c>
      <c r="V7152" s="16">
        <f t="shared" si="1376"/>
        <v>1.0416666664241347E-2</v>
      </c>
      <c r="W7152" s="2">
        <f t="shared" si="1375"/>
        <v>45138.979166666664</v>
      </c>
    </row>
    <row r="7153" spans="1:23" x14ac:dyDescent="0.25">
      <c r="A7153">
        <v>2023</v>
      </c>
      <c r="B7153" t="s">
        <v>75</v>
      </c>
      <c r="C7153" t="s">
        <v>76</v>
      </c>
      <c r="D7153" s="45">
        <v>45138.989583333336</v>
      </c>
      <c r="E7153">
        <v>103.8</v>
      </c>
      <c r="F7153">
        <v>0.45300000000000001</v>
      </c>
      <c r="G7153">
        <v>21.71</v>
      </c>
      <c r="H7153">
        <v>8.75</v>
      </c>
      <c r="I7153">
        <v>5.2</v>
      </c>
      <c r="J7153">
        <f t="shared" si="1378"/>
        <v>0</v>
      </c>
      <c r="K7153">
        <f t="shared" si="1377"/>
        <v>0</v>
      </c>
      <c r="L7153">
        <f t="shared" si="1370"/>
        <v>0</v>
      </c>
      <c r="M7153">
        <f t="shared" si="1379"/>
        <v>0</v>
      </c>
      <c r="N7153">
        <f t="shared" si="1380"/>
        <v>0</v>
      </c>
      <c r="O7153">
        <f t="shared" si="1381"/>
        <v>0</v>
      </c>
      <c r="P7153" s="34" t="s">
        <v>77</v>
      </c>
      <c r="Q7153" s="33">
        <f t="shared" si="1371"/>
        <v>5.0000000000000711E-2</v>
      </c>
      <c r="R7153" s="33">
        <f t="shared" si="1372"/>
        <v>0.26999999999999957</v>
      </c>
      <c r="S7153" s="33">
        <f t="shared" si="1373"/>
        <v>0.5</v>
      </c>
      <c r="T7153" s="33">
        <f t="shared" si="1374"/>
        <v>0</v>
      </c>
      <c r="V7153" s="16">
        <f t="shared" si="1376"/>
        <v>1.0416666671517305E-2</v>
      </c>
      <c r="W7153" s="2">
        <f t="shared" si="1375"/>
        <v>45138.989583333328</v>
      </c>
    </row>
    <row r="7154" spans="1:23" x14ac:dyDescent="0.25">
      <c r="A7154">
        <v>2023</v>
      </c>
      <c r="B7154" t="s">
        <v>75</v>
      </c>
      <c r="C7154" t="s">
        <v>76</v>
      </c>
      <c r="D7154" s="45">
        <v>45139</v>
      </c>
      <c r="E7154">
        <v>100.5</v>
      </c>
      <c r="F7154">
        <v>0.45300000000000001</v>
      </c>
      <c r="G7154">
        <v>21.66</v>
      </c>
      <c r="H7154">
        <v>8.48</v>
      </c>
      <c r="I7154">
        <v>5.7</v>
      </c>
      <c r="J7154">
        <f t="shared" si="1378"/>
        <v>0</v>
      </c>
      <c r="K7154">
        <f t="shared" si="1377"/>
        <v>0</v>
      </c>
      <c r="L7154">
        <f t="shared" si="1370"/>
        <v>0</v>
      </c>
      <c r="M7154">
        <f t="shared" si="1379"/>
        <v>0</v>
      </c>
      <c r="N7154">
        <f t="shared" si="1380"/>
        <v>0</v>
      </c>
      <c r="O7154">
        <f t="shared" si="1381"/>
        <v>0</v>
      </c>
      <c r="P7154" s="34" t="s">
        <v>77</v>
      </c>
      <c r="Q7154" s="33">
        <f t="shared" si="1371"/>
        <v>5.0000000000000711E-2</v>
      </c>
      <c r="R7154" s="33">
        <f t="shared" si="1372"/>
        <v>3.0000000000001137E-2</v>
      </c>
      <c r="S7154" s="33">
        <f t="shared" si="1373"/>
        <v>0.20000000000000018</v>
      </c>
      <c r="T7154" s="33">
        <f t="shared" si="1374"/>
        <v>0</v>
      </c>
      <c r="V7154" s="16">
        <f t="shared" si="1376"/>
        <v>1.0416666664241347E-2</v>
      </c>
      <c r="W7154" s="2">
        <f t="shared" si="1375"/>
        <v>45139</v>
      </c>
    </row>
    <row r="7155" spans="1:23" x14ac:dyDescent="0.25">
      <c r="A7155">
        <v>2023</v>
      </c>
      <c r="B7155" t="s">
        <v>75</v>
      </c>
      <c r="C7155" t="s">
        <v>76</v>
      </c>
      <c r="D7155" s="45">
        <v>45139.010416666664</v>
      </c>
      <c r="E7155">
        <v>100.1</v>
      </c>
      <c r="F7155">
        <v>0.45300000000000001</v>
      </c>
      <c r="G7155">
        <v>21.61</v>
      </c>
      <c r="H7155">
        <v>8.4499999999999993</v>
      </c>
      <c r="I7155">
        <v>5.5</v>
      </c>
      <c r="J7155">
        <f t="shared" si="1378"/>
        <v>0</v>
      </c>
      <c r="K7155">
        <f t="shared" si="1377"/>
        <v>0</v>
      </c>
      <c r="L7155">
        <f t="shared" si="1370"/>
        <v>0</v>
      </c>
      <c r="M7155">
        <f t="shared" si="1379"/>
        <v>0</v>
      </c>
      <c r="N7155">
        <f t="shared" si="1380"/>
        <v>0</v>
      </c>
      <c r="O7155">
        <f t="shared" si="1381"/>
        <v>0</v>
      </c>
      <c r="P7155" s="34" t="s">
        <v>77</v>
      </c>
      <c r="Q7155" s="33">
        <f t="shared" si="1371"/>
        <v>5.0000000000000711E-2</v>
      </c>
      <c r="R7155" s="33">
        <f t="shared" si="1372"/>
        <v>0.16999999999999993</v>
      </c>
      <c r="S7155" s="33">
        <f t="shared" si="1373"/>
        <v>0.59999999999999964</v>
      </c>
      <c r="T7155" s="33">
        <f t="shared" si="1374"/>
        <v>0</v>
      </c>
      <c r="V7155" s="16">
        <f t="shared" si="1376"/>
        <v>1.0416666664241347E-2</v>
      </c>
      <c r="W7155" s="2">
        <f t="shared" si="1375"/>
        <v>45139.010416666664</v>
      </c>
    </row>
    <row r="7156" spans="1:23" x14ac:dyDescent="0.25">
      <c r="A7156">
        <v>2023</v>
      </c>
      <c r="B7156" t="s">
        <v>75</v>
      </c>
      <c r="C7156" t="s">
        <v>76</v>
      </c>
      <c r="D7156" s="45">
        <v>45139.020833333336</v>
      </c>
      <c r="E7156">
        <v>101.9</v>
      </c>
      <c r="F7156">
        <v>0.45300000000000001</v>
      </c>
      <c r="G7156">
        <v>21.56</v>
      </c>
      <c r="H7156">
        <v>8.6199999999999992</v>
      </c>
      <c r="I7156">
        <v>6.1</v>
      </c>
      <c r="J7156">
        <f t="shared" si="1378"/>
        <v>0</v>
      </c>
      <c r="K7156">
        <f t="shared" si="1377"/>
        <v>0</v>
      </c>
      <c r="L7156">
        <f t="shared" si="1370"/>
        <v>0</v>
      </c>
      <c r="M7156">
        <f t="shared" si="1379"/>
        <v>0</v>
      </c>
      <c r="N7156">
        <f t="shared" si="1380"/>
        <v>0</v>
      </c>
      <c r="O7156">
        <f t="shared" si="1381"/>
        <v>0</v>
      </c>
      <c r="P7156" s="34" t="s">
        <v>77</v>
      </c>
      <c r="Q7156" s="33">
        <f t="shared" si="1371"/>
        <v>4.9999999999997158E-2</v>
      </c>
      <c r="R7156" s="33">
        <f t="shared" si="1372"/>
        <v>9.0000000000001634E-2</v>
      </c>
      <c r="S7156" s="33">
        <f t="shared" si="1373"/>
        <v>0.30000000000000071</v>
      </c>
      <c r="T7156" s="33">
        <f t="shared" si="1374"/>
        <v>0</v>
      </c>
      <c r="V7156" s="16">
        <f t="shared" si="1376"/>
        <v>1.0416666671517305E-2</v>
      </c>
      <c r="W7156" s="2">
        <f t="shared" si="1375"/>
        <v>45139.020833333328</v>
      </c>
    </row>
    <row r="7157" spans="1:23" x14ac:dyDescent="0.25">
      <c r="A7157">
        <v>2023</v>
      </c>
      <c r="B7157" t="s">
        <v>75</v>
      </c>
      <c r="C7157" t="s">
        <v>76</v>
      </c>
      <c r="D7157" s="45">
        <v>45139.03125</v>
      </c>
      <c r="E7157">
        <v>102.9</v>
      </c>
      <c r="F7157">
        <v>0.45300000000000001</v>
      </c>
      <c r="G7157">
        <v>21.51</v>
      </c>
      <c r="H7157">
        <v>8.7100000000000009</v>
      </c>
      <c r="I7157">
        <v>6.4</v>
      </c>
      <c r="J7157">
        <f t="shared" si="1378"/>
        <v>0</v>
      </c>
      <c r="K7157">
        <f t="shared" si="1377"/>
        <v>0</v>
      </c>
      <c r="L7157">
        <f t="shared" si="1370"/>
        <v>0</v>
      </c>
      <c r="M7157">
        <f t="shared" si="1379"/>
        <v>0</v>
      </c>
      <c r="N7157">
        <f t="shared" si="1380"/>
        <v>0</v>
      </c>
      <c r="O7157">
        <f t="shared" si="1381"/>
        <v>0</v>
      </c>
      <c r="P7157" s="34" t="s">
        <v>77</v>
      </c>
      <c r="Q7157" s="33">
        <f t="shared" si="1371"/>
        <v>4.00000000000027E-2</v>
      </c>
      <c r="R7157" s="33">
        <f t="shared" si="1372"/>
        <v>5.9999999999998721E-2</v>
      </c>
      <c r="S7157" s="33">
        <f t="shared" si="1373"/>
        <v>0.89999999999999947</v>
      </c>
      <c r="T7157" s="33">
        <f t="shared" si="1374"/>
        <v>0</v>
      </c>
      <c r="V7157" s="16">
        <f t="shared" si="1376"/>
        <v>1.0416666664241347E-2</v>
      </c>
      <c r="W7157" s="2">
        <f t="shared" si="1375"/>
        <v>45139.03125</v>
      </c>
    </row>
    <row r="7158" spans="1:23" x14ac:dyDescent="0.25">
      <c r="A7158">
        <v>2023</v>
      </c>
      <c r="B7158" t="s">
        <v>75</v>
      </c>
      <c r="C7158" t="s">
        <v>76</v>
      </c>
      <c r="D7158" s="45">
        <v>45139.041666666664</v>
      </c>
      <c r="E7158">
        <v>103.5</v>
      </c>
      <c r="F7158">
        <v>0.45300000000000001</v>
      </c>
      <c r="G7158">
        <v>21.47</v>
      </c>
      <c r="H7158">
        <v>8.77</v>
      </c>
      <c r="I7158">
        <v>7.3</v>
      </c>
      <c r="J7158">
        <f t="shared" si="1378"/>
        <v>0</v>
      </c>
      <c r="K7158">
        <f t="shared" si="1377"/>
        <v>0</v>
      </c>
      <c r="L7158">
        <f t="shared" si="1370"/>
        <v>0</v>
      </c>
      <c r="M7158">
        <f t="shared" si="1379"/>
        <v>0</v>
      </c>
      <c r="N7158">
        <f t="shared" si="1380"/>
        <v>0</v>
      </c>
      <c r="O7158">
        <f t="shared" si="1381"/>
        <v>0</v>
      </c>
      <c r="P7158" s="34" t="s">
        <v>77</v>
      </c>
      <c r="Q7158" s="33">
        <f t="shared" si="1371"/>
        <v>3.9999999999999147E-2</v>
      </c>
      <c r="R7158" s="33">
        <f t="shared" si="1372"/>
        <v>0.13999999999999879</v>
      </c>
      <c r="S7158" s="33">
        <f t="shared" si="1373"/>
        <v>0.5</v>
      </c>
      <c r="T7158" s="33">
        <f t="shared" si="1374"/>
        <v>0</v>
      </c>
      <c r="V7158" s="16">
        <f t="shared" si="1376"/>
        <v>1.0416666664241347E-2</v>
      </c>
      <c r="W7158" s="2">
        <f t="shared" si="1375"/>
        <v>45139.041666666664</v>
      </c>
    </row>
    <row r="7159" spans="1:23" x14ac:dyDescent="0.25">
      <c r="A7159">
        <v>2023</v>
      </c>
      <c r="B7159" t="s">
        <v>75</v>
      </c>
      <c r="C7159" t="s">
        <v>76</v>
      </c>
      <c r="D7159" s="45">
        <v>45139.052083333336</v>
      </c>
      <c r="E7159">
        <v>101.7</v>
      </c>
      <c r="F7159">
        <v>0.45300000000000001</v>
      </c>
      <c r="G7159">
        <v>21.43</v>
      </c>
      <c r="H7159">
        <v>8.6300000000000008</v>
      </c>
      <c r="I7159">
        <v>6.8</v>
      </c>
      <c r="J7159">
        <f t="shared" si="1378"/>
        <v>0</v>
      </c>
      <c r="K7159">
        <f t="shared" si="1377"/>
        <v>0</v>
      </c>
      <c r="L7159">
        <f t="shared" si="1370"/>
        <v>0</v>
      </c>
      <c r="M7159">
        <f t="shared" si="1379"/>
        <v>0</v>
      </c>
      <c r="N7159">
        <f t="shared" si="1380"/>
        <v>0</v>
      </c>
      <c r="O7159">
        <f t="shared" si="1381"/>
        <v>0</v>
      </c>
      <c r="P7159" s="34" t="s">
        <v>77</v>
      </c>
      <c r="Q7159" s="33">
        <f t="shared" si="1371"/>
        <v>3.9999999999999147E-2</v>
      </c>
      <c r="R7159" s="33">
        <f t="shared" si="1372"/>
        <v>0.5</v>
      </c>
      <c r="S7159" s="33">
        <f t="shared" si="1373"/>
        <v>1.2000000000000002</v>
      </c>
      <c r="T7159" s="33">
        <f t="shared" si="1374"/>
        <v>0</v>
      </c>
      <c r="V7159" s="16">
        <f t="shared" si="1376"/>
        <v>1.0416666671517305E-2</v>
      </c>
      <c r="W7159" s="2">
        <f t="shared" si="1375"/>
        <v>45139.052083333328</v>
      </c>
    </row>
    <row r="7160" spans="1:23" x14ac:dyDescent="0.25">
      <c r="A7160">
        <v>2023</v>
      </c>
      <c r="B7160" t="s">
        <v>75</v>
      </c>
      <c r="C7160" t="s">
        <v>76</v>
      </c>
      <c r="D7160" s="45">
        <v>45139.0625</v>
      </c>
      <c r="E7160">
        <v>95.8</v>
      </c>
      <c r="F7160">
        <v>0.45300000000000001</v>
      </c>
      <c r="G7160">
        <v>21.39</v>
      </c>
      <c r="H7160">
        <v>8.1300000000000008</v>
      </c>
      <c r="I7160">
        <v>5.6</v>
      </c>
      <c r="J7160">
        <f t="shared" si="1378"/>
        <v>0</v>
      </c>
      <c r="K7160">
        <f t="shared" si="1377"/>
        <v>0</v>
      </c>
      <c r="L7160">
        <f t="shared" si="1370"/>
        <v>0</v>
      </c>
      <c r="M7160">
        <f t="shared" si="1379"/>
        <v>0</v>
      </c>
      <c r="N7160">
        <f t="shared" si="1380"/>
        <v>0</v>
      </c>
      <c r="O7160">
        <f t="shared" si="1381"/>
        <v>0</v>
      </c>
      <c r="P7160" s="34" t="s">
        <v>77</v>
      </c>
      <c r="Q7160" s="33">
        <f t="shared" si="1371"/>
        <v>3.0000000000001137E-2</v>
      </c>
      <c r="R7160" s="33">
        <f t="shared" si="1372"/>
        <v>0.16999999999999993</v>
      </c>
      <c r="S7160" s="33">
        <f t="shared" si="1373"/>
        <v>1.8000000000000007</v>
      </c>
      <c r="T7160" s="33">
        <f t="shared" si="1374"/>
        <v>0</v>
      </c>
      <c r="V7160" s="16">
        <f t="shared" si="1376"/>
        <v>1.0416666664241347E-2</v>
      </c>
      <c r="W7160" s="2">
        <f t="shared" si="1375"/>
        <v>45139.0625</v>
      </c>
    </row>
    <row r="7161" spans="1:23" x14ac:dyDescent="0.25">
      <c r="A7161">
        <v>2023</v>
      </c>
      <c r="B7161" t="s">
        <v>75</v>
      </c>
      <c r="C7161" t="s">
        <v>76</v>
      </c>
      <c r="D7161" s="45">
        <v>45139.072916666664</v>
      </c>
      <c r="E7161">
        <v>97.7</v>
      </c>
      <c r="F7161">
        <v>0.45300000000000001</v>
      </c>
      <c r="G7161">
        <v>21.36</v>
      </c>
      <c r="H7161">
        <v>8.3000000000000007</v>
      </c>
      <c r="I7161">
        <v>7.4</v>
      </c>
      <c r="J7161">
        <f t="shared" si="1378"/>
        <v>0</v>
      </c>
      <c r="K7161">
        <f t="shared" si="1377"/>
        <v>0</v>
      </c>
      <c r="L7161">
        <f t="shared" si="1370"/>
        <v>0</v>
      </c>
      <c r="M7161">
        <f t="shared" si="1379"/>
        <v>0</v>
      </c>
      <c r="N7161">
        <f t="shared" si="1380"/>
        <v>0</v>
      </c>
      <c r="O7161">
        <f t="shared" si="1381"/>
        <v>0</v>
      </c>
      <c r="P7161" s="34" t="s">
        <v>77</v>
      </c>
      <c r="Q7161" s="33">
        <f t="shared" si="1371"/>
        <v>3.0000000000001137E-2</v>
      </c>
      <c r="R7161" s="33">
        <f t="shared" si="1372"/>
        <v>3.9999999999999147E-2</v>
      </c>
      <c r="S7161" s="33">
        <f t="shared" si="1373"/>
        <v>0.30000000000000071</v>
      </c>
      <c r="T7161" s="33">
        <f t="shared" si="1374"/>
        <v>0</v>
      </c>
      <c r="V7161" s="16">
        <f t="shared" si="1376"/>
        <v>1.0416666664241347E-2</v>
      </c>
      <c r="W7161" s="2">
        <f t="shared" si="1375"/>
        <v>45139.072916666664</v>
      </c>
    </row>
    <row r="7162" spans="1:23" x14ac:dyDescent="0.25">
      <c r="A7162">
        <v>2023</v>
      </c>
      <c r="B7162" t="s">
        <v>75</v>
      </c>
      <c r="C7162" t="s">
        <v>76</v>
      </c>
      <c r="D7162" s="45">
        <v>45139.083333333336</v>
      </c>
      <c r="E7162">
        <v>98.2</v>
      </c>
      <c r="F7162">
        <v>0.45300000000000001</v>
      </c>
      <c r="G7162">
        <v>21.33</v>
      </c>
      <c r="H7162">
        <v>8.34</v>
      </c>
      <c r="I7162">
        <v>7.1</v>
      </c>
      <c r="J7162">
        <f t="shared" si="1378"/>
        <v>0</v>
      </c>
      <c r="K7162">
        <f t="shared" si="1377"/>
        <v>0</v>
      </c>
      <c r="L7162">
        <f t="shared" si="1370"/>
        <v>0</v>
      </c>
      <c r="M7162">
        <f t="shared" si="1379"/>
        <v>0</v>
      </c>
      <c r="N7162">
        <f t="shared" si="1380"/>
        <v>0</v>
      </c>
      <c r="O7162">
        <f t="shared" si="1381"/>
        <v>0</v>
      </c>
      <c r="P7162" s="34" t="s">
        <v>77</v>
      </c>
      <c r="Q7162" s="33">
        <f t="shared" si="1371"/>
        <v>2.9999999999997584E-2</v>
      </c>
      <c r="R7162" s="33">
        <f t="shared" si="1372"/>
        <v>0.33000000000000007</v>
      </c>
      <c r="S7162" s="33">
        <f t="shared" si="1373"/>
        <v>0.19999999999999929</v>
      </c>
      <c r="T7162" s="33">
        <f t="shared" si="1374"/>
        <v>1</v>
      </c>
      <c r="V7162" s="16">
        <f t="shared" si="1376"/>
        <v>1.0416666671517305E-2</v>
      </c>
      <c r="W7162" s="2">
        <f t="shared" si="1375"/>
        <v>45139.083333333328</v>
      </c>
    </row>
    <row r="7163" spans="1:23" x14ac:dyDescent="0.25">
      <c r="A7163">
        <v>2023</v>
      </c>
      <c r="B7163" t="s">
        <v>75</v>
      </c>
      <c r="C7163" t="s">
        <v>76</v>
      </c>
      <c r="D7163" s="45">
        <v>45139.09375</v>
      </c>
      <c r="E7163">
        <v>102</v>
      </c>
      <c r="F7163">
        <v>0.45400000000000001</v>
      </c>
      <c r="G7163">
        <v>21.3</v>
      </c>
      <c r="H7163">
        <v>8.67</v>
      </c>
      <c r="I7163">
        <v>6.9</v>
      </c>
      <c r="J7163">
        <f t="shared" si="1378"/>
        <v>0</v>
      </c>
      <c r="K7163">
        <f t="shared" si="1377"/>
        <v>0</v>
      </c>
      <c r="L7163">
        <f t="shared" si="1370"/>
        <v>0</v>
      </c>
      <c r="M7163">
        <f t="shared" si="1379"/>
        <v>0</v>
      </c>
      <c r="N7163">
        <f t="shared" si="1380"/>
        <v>0</v>
      </c>
      <c r="O7163">
        <f t="shared" si="1381"/>
        <v>0</v>
      </c>
      <c r="P7163" s="34" t="s">
        <v>77</v>
      </c>
      <c r="Q7163" s="33">
        <f t="shared" si="1371"/>
        <v>1.0000000000001563E-2</v>
      </c>
      <c r="R7163" s="33">
        <f t="shared" si="1372"/>
        <v>8.0000000000000071E-2</v>
      </c>
      <c r="S7163" s="33">
        <f t="shared" si="1373"/>
        <v>0.79999999999999982</v>
      </c>
      <c r="T7163" s="33">
        <f t="shared" si="1374"/>
        <v>0</v>
      </c>
      <c r="V7163" s="16">
        <f t="shared" si="1376"/>
        <v>1.0416666664241347E-2</v>
      </c>
      <c r="W7163" s="2">
        <f t="shared" si="1375"/>
        <v>45139.09375</v>
      </c>
    </row>
    <row r="7164" spans="1:23" x14ac:dyDescent="0.25">
      <c r="A7164">
        <v>2023</v>
      </c>
      <c r="B7164" t="s">
        <v>75</v>
      </c>
      <c r="C7164" t="s">
        <v>76</v>
      </c>
      <c r="D7164" s="45">
        <v>45139.104166666664</v>
      </c>
      <c r="E7164">
        <v>101</v>
      </c>
      <c r="F7164">
        <v>0.45400000000000001</v>
      </c>
      <c r="G7164">
        <v>21.29</v>
      </c>
      <c r="H7164">
        <v>8.59</v>
      </c>
      <c r="I7164">
        <v>7.7</v>
      </c>
      <c r="J7164">
        <f t="shared" si="1378"/>
        <v>0</v>
      </c>
      <c r="K7164">
        <f t="shared" si="1377"/>
        <v>0</v>
      </c>
      <c r="L7164">
        <f t="shared" si="1370"/>
        <v>0</v>
      </c>
      <c r="M7164">
        <f t="shared" si="1379"/>
        <v>0</v>
      </c>
      <c r="N7164">
        <f t="shared" si="1380"/>
        <v>0</v>
      </c>
      <c r="O7164">
        <f t="shared" si="1381"/>
        <v>0</v>
      </c>
      <c r="P7164" s="34" t="s">
        <v>77</v>
      </c>
      <c r="Q7164" s="33">
        <f t="shared" si="1371"/>
        <v>1.9999999999999574E-2</v>
      </c>
      <c r="R7164" s="33">
        <f t="shared" si="1372"/>
        <v>0.15000000000000036</v>
      </c>
      <c r="S7164" s="33">
        <f t="shared" si="1373"/>
        <v>1.2999999999999998</v>
      </c>
      <c r="T7164" s="33">
        <f t="shared" si="1374"/>
        <v>0</v>
      </c>
      <c r="V7164" s="16">
        <f t="shared" si="1376"/>
        <v>1.0416666664241347E-2</v>
      </c>
      <c r="W7164" s="2">
        <f t="shared" si="1375"/>
        <v>45139.104166666664</v>
      </c>
    </row>
    <row r="7165" spans="1:23" x14ac:dyDescent="0.25">
      <c r="A7165">
        <v>2023</v>
      </c>
      <c r="B7165" t="s">
        <v>75</v>
      </c>
      <c r="C7165" t="s">
        <v>76</v>
      </c>
      <c r="D7165" s="45">
        <v>45139.114583333336</v>
      </c>
      <c r="E7165">
        <v>102.8</v>
      </c>
      <c r="F7165">
        <v>0.45400000000000001</v>
      </c>
      <c r="G7165">
        <v>21.27</v>
      </c>
      <c r="H7165">
        <v>8.74</v>
      </c>
      <c r="I7165">
        <v>6.4</v>
      </c>
      <c r="J7165">
        <f t="shared" si="1378"/>
        <v>0</v>
      </c>
      <c r="K7165">
        <f t="shared" si="1377"/>
        <v>0</v>
      </c>
      <c r="L7165">
        <f t="shared" si="1370"/>
        <v>0</v>
      </c>
      <c r="M7165">
        <f t="shared" si="1379"/>
        <v>0</v>
      </c>
      <c r="N7165">
        <f t="shared" si="1380"/>
        <v>0</v>
      </c>
      <c r="O7165">
        <f t="shared" si="1381"/>
        <v>0</v>
      </c>
      <c r="P7165" s="34" t="s">
        <v>77</v>
      </c>
      <c r="Q7165" s="33">
        <f t="shared" si="1371"/>
        <v>9.9999999999980105E-3</v>
      </c>
      <c r="R7165" s="33">
        <f t="shared" si="1372"/>
        <v>5.0000000000000711E-2</v>
      </c>
      <c r="S7165" s="33">
        <f t="shared" si="1373"/>
        <v>1</v>
      </c>
      <c r="T7165" s="33">
        <f t="shared" si="1374"/>
        <v>0</v>
      </c>
      <c r="V7165" s="16">
        <f t="shared" si="1376"/>
        <v>1.0416666671517305E-2</v>
      </c>
      <c r="W7165" s="2">
        <f t="shared" si="1375"/>
        <v>45139.114583333328</v>
      </c>
    </row>
    <row r="7166" spans="1:23" x14ac:dyDescent="0.25">
      <c r="A7166">
        <v>2023</v>
      </c>
      <c r="B7166" t="s">
        <v>75</v>
      </c>
      <c r="C7166" t="s">
        <v>76</v>
      </c>
      <c r="D7166" s="45">
        <v>45139.125</v>
      </c>
      <c r="E7166">
        <v>102.2</v>
      </c>
      <c r="F7166">
        <v>0.45400000000000001</v>
      </c>
      <c r="G7166">
        <v>21.26</v>
      </c>
      <c r="H7166">
        <v>8.69</v>
      </c>
      <c r="I7166">
        <v>7.4</v>
      </c>
      <c r="J7166">
        <f t="shared" si="1378"/>
        <v>0</v>
      </c>
      <c r="K7166">
        <f t="shared" si="1377"/>
        <v>0</v>
      </c>
      <c r="L7166">
        <f t="shared" si="1370"/>
        <v>0</v>
      </c>
      <c r="M7166">
        <f t="shared" si="1379"/>
        <v>0</v>
      </c>
      <c r="N7166">
        <f t="shared" si="1380"/>
        <v>0</v>
      </c>
      <c r="O7166">
        <f t="shared" si="1381"/>
        <v>0</v>
      </c>
      <c r="P7166" s="34" t="s">
        <v>77</v>
      </c>
      <c r="Q7166" s="33">
        <f t="shared" si="1371"/>
        <v>0</v>
      </c>
      <c r="R7166" s="33">
        <f t="shared" si="1372"/>
        <v>0.41999999999999993</v>
      </c>
      <c r="S7166" s="33">
        <f t="shared" si="1373"/>
        <v>0.10000000000000053</v>
      </c>
      <c r="T7166" s="33">
        <f t="shared" si="1374"/>
        <v>0</v>
      </c>
      <c r="V7166" s="16">
        <f t="shared" si="1376"/>
        <v>1.0416666664241347E-2</v>
      </c>
      <c r="W7166" s="2">
        <f t="shared" si="1375"/>
        <v>45139.125</v>
      </c>
    </row>
    <row r="7167" spans="1:23" x14ac:dyDescent="0.25">
      <c r="A7167">
        <v>2023</v>
      </c>
      <c r="B7167" t="s">
        <v>75</v>
      </c>
      <c r="C7167" t="s">
        <v>76</v>
      </c>
      <c r="D7167" s="45">
        <v>45139.135416666664</v>
      </c>
      <c r="E7167">
        <v>97.2</v>
      </c>
      <c r="F7167">
        <v>0.45400000000000001</v>
      </c>
      <c r="G7167">
        <v>21.26</v>
      </c>
      <c r="H7167">
        <v>8.27</v>
      </c>
      <c r="I7167">
        <v>7.3</v>
      </c>
      <c r="J7167">
        <f t="shared" si="1378"/>
        <v>0</v>
      </c>
      <c r="K7167">
        <f t="shared" si="1377"/>
        <v>0</v>
      </c>
      <c r="L7167">
        <f t="shared" si="1370"/>
        <v>0</v>
      </c>
      <c r="M7167">
        <f t="shared" si="1379"/>
        <v>0</v>
      </c>
      <c r="N7167">
        <f t="shared" si="1380"/>
        <v>0</v>
      </c>
      <c r="O7167">
        <f t="shared" si="1381"/>
        <v>0</v>
      </c>
      <c r="P7167" s="34" t="s">
        <v>77</v>
      </c>
      <c r="Q7167" s="33">
        <f t="shared" si="1371"/>
        <v>9.9999999999980105E-3</v>
      </c>
      <c r="R7167" s="33">
        <f t="shared" si="1372"/>
        <v>0.33999999999999986</v>
      </c>
      <c r="S7167" s="33">
        <f t="shared" si="1373"/>
        <v>0.89999999999999947</v>
      </c>
      <c r="T7167" s="33">
        <f t="shared" si="1374"/>
        <v>0</v>
      </c>
      <c r="V7167" s="16">
        <f t="shared" si="1376"/>
        <v>1.0416666664241347E-2</v>
      </c>
      <c r="W7167" s="2">
        <f t="shared" si="1375"/>
        <v>45139.135416666664</v>
      </c>
    </row>
    <row r="7168" spans="1:23" x14ac:dyDescent="0.25">
      <c r="A7168">
        <v>2023</v>
      </c>
      <c r="B7168" t="s">
        <v>75</v>
      </c>
      <c r="C7168" t="s">
        <v>76</v>
      </c>
      <c r="D7168" s="45">
        <v>45139.145833333336</v>
      </c>
      <c r="E7168">
        <v>101.3</v>
      </c>
      <c r="F7168">
        <v>0.45400000000000001</v>
      </c>
      <c r="G7168">
        <v>21.27</v>
      </c>
      <c r="H7168">
        <v>8.61</v>
      </c>
      <c r="I7168">
        <v>6.4</v>
      </c>
      <c r="J7168">
        <f t="shared" si="1378"/>
        <v>0</v>
      </c>
      <c r="K7168">
        <f t="shared" si="1377"/>
        <v>0</v>
      </c>
      <c r="L7168">
        <f t="shared" si="1370"/>
        <v>0</v>
      </c>
      <c r="M7168">
        <f t="shared" si="1379"/>
        <v>0</v>
      </c>
      <c r="N7168">
        <f t="shared" si="1380"/>
        <v>0</v>
      </c>
      <c r="O7168">
        <f t="shared" si="1381"/>
        <v>0</v>
      </c>
      <c r="P7168" s="34" t="s">
        <v>77</v>
      </c>
      <c r="Q7168" s="33">
        <f t="shared" si="1371"/>
        <v>0</v>
      </c>
      <c r="R7168" s="33">
        <f t="shared" si="1372"/>
        <v>8.0000000000000071E-2</v>
      </c>
      <c r="S7168" s="33">
        <f t="shared" si="1373"/>
        <v>0.39999999999999947</v>
      </c>
      <c r="T7168" s="33">
        <f t="shared" si="1374"/>
        <v>0</v>
      </c>
      <c r="V7168" s="16">
        <f t="shared" si="1376"/>
        <v>1.0416666671517305E-2</v>
      </c>
      <c r="W7168" s="2">
        <f t="shared" si="1375"/>
        <v>45139.145833333328</v>
      </c>
    </row>
    <row r="7169" spans="1:23" x14ac:dyDescent="0.25">
      <c r="A7169">
        <v>2023</v>
      </c>
      <c r="B7169" t="s">
        <v>75</v>
      </c>
      <c r="C7169" t="s">
        <v>76</v>
      </c>
      <c r="D7169" s="45">
        <v>45139.15625</v>
      </c>
      <c r="E7169">
        <v>100.3</v>
      </c>
      <c r="F7169">
        <v>0.45400000000000001</v>
      </c>
      <c r="G7169">
        <v>21.27</v>
      </c>
      <c r="H7169">
        <v>8.5299999999999994</v>
      </c>
      <c r="I7169">
        <v>6.8</v>
      </c>
      <c r="J7169">
        <f t="shared" si="1378"/>
        <v>0</v>
      </c>
      <c r="K7169">
        <f t="shared" si="1377"/>
        <v>0</v>
      </c>
      <c r="L7169">
        <f t="shared" si="1370"/>
        <v>0</v>
      </c>
      <c r="M7169">
        <f t="shared" si="1379"/>
        <v>0</v>
      </c>
      <c r="N7169">
        <f t="shared" si="1380"/>
        <v>0</v>
      </c>
      <c r="O7169">
        <f t="shared" si="1381"/>
        <v>0</v>
      </c>
      <c r="P7169" s="34" t="s">
        <v>77</v>
      </c>
      <c r="Q7169" s="33">
        <f t="shared" si="1371"/>
        <v>9.9999999999980105E-3</v>
      </c>
      <c r="R7169" s="33">
        <f t="shared" si="1372"/>
        <v>8.0000000000000071E-2</v>
      </c>
      <c r="S7169" s="33">
        <f t="shared" si="1373"/>
        <v>9.9999999999999645E-2</v>
      </c>
      <c r="T7169" s="33">
        <f t="shared" si="1374"/>
        <v>0</v>
      </c>
      <c r="V7169" s="16">
        <f t="shared" si="1376"/>
        <v>1.0416666664241347E-2</v>
      </c>
      <c r="W7169" s="2">
        <f t="shared" si="1375"/>
        <v>45139.15625</v>
      </c>
    </row>
    <row r="7170" spans="1:23" x14ac:dyDescent="0.25">
      <c r="A7170">
        <v>2023</v>
      </c>
      <c r="B7170" t="s">
        <v>75</v>
      </c>
      <c r="C7170" t="s">
        <v>76</v>
      </c>
      <c r="D7170" s="45">
        <v>45139.166666666664</v>
      </c>
      <c r="E7170">
        <v>99.4</v>
      </c>
      <c r="F7170">
        <v>0.45400000000000001</v>
      </c>
      <c r="G7170">
        <v>21.26</v>
      </c>
      <c r="H7170">
        <v>8.4499999999999993</v>
      </c>
      <c r="I7170">
        <v>6.7</v>
      </c>
      <c r="J7170">
        <f t="shared" si="1378"/>
        <v>0</v>
      </c>
      <c r="K7170">
        <f t="shared" si="1377"/>
        <v>0</v>
      </c>
      <c r="L7170">
        <f t="shared" ref="L7170:L7233" si="1382">IF(I7170="",0.5,IF(I7170&lt;=0.1,2,IF(I7170&gt;=5000,2, IF(AND(I7170&gt;0.1,I7170&lt;0.2),5, IF(AND(I7170&gt;900,I7170&lt;5000),5,IF(S7170&gt;=2500,1.5,0))))))</f>
        <v>0</v>
      </c>
      <c r="M7170">
        <f t="shared" si="1379"/>
        <v>0</v>
      </c>
      <c r="N7170">
        <f t="shared" si="1380"/>
        <v>0</v>
      </c>
      <c r="O7170">
        <f t="shared" si="1381"/>
        <v>0</v>
      </c>
      <c r="P7170" s="34" t="s">
        <v>77</v>
      </c>
      <c r="Q7170" s="33">
        <f t="shared" ref="Q7170:Q7233" si="1383">IF(G7170="","",ABS(G7171-G7170))</f>
        <v>1.0000000000001563E-2</v>
      </c>
      <c r="R7170" s="33">
        <f t="shared" ref="R7170:R7233" si="1384">IF(H7170="","",ABS(H7171-H7170))</f>
        <v>1.0000000000001563E-2</v>
      </c>
      <c r="S7170" s="33">
        <f t="shared" ref="S7170:S7233" si="1385">IF(I7170="","",ABS(I7171-I7170))</f>
        <v>0.5</v>
      </c>
      <c r="T7170" s="33">
        <f t="shared" ref="T7170:T7233" si="1386">IF(F7170="","",ABS(F7171*1000-F7170*1000))</f>
        <v>0</v>
      </c>
      <c r="V7170" s="16">
        <f t="shared" si="1376"/>
        <v>1.0416666664241347E-2</v>
      </c>
      <c r="W7170" s="2">
        <f t="shared" ref="W7170:W7233" si="1387">MROUND(D7170,"0:15")</f>
        <v>45139.166666666664</v>
      </c>
    </row>
    <row r="7171" spans="1:23" x14ac:dyDescent="0.25">
      <c r="A7171">
        <v>2023</v>
      </c>
      <c r="B7171" t="s">
        <v>75</v>
      </c>
      <c r="C7171" t="s">
        <v>76</v>
      </c>
      <c r="D7171" s="45">
        <v>45139.177083333336</v>
      </c>
      <c r="E7171">
        <v>99.5</v>
      </c>
      <c r="F7171">
        <v>0.45400000000000001</v>
      </c>
      <c r="G7171">
        <v>21.25</v>
      </c>
      <c r="H7171">
        <v>8.4600000000000009</v>
      </c>
      <c r="I7171">
        <v>7.2</v>
      </c>
      <c r="J7171">
        <f t="shared" si="1378"/>
        <v>0</v>
      </c>
      <c r="K7171">
        <f t="shared" si="1377"/>
        <v>0</v>
      </c>
      <c r="L7171">
        <f t="shared" si="1382"/>
        <v>0</v>
      </c>
      <c r="M7171">
        <f t="shared" si="1379"/>
        <v>0</v>
      </c>
      <c r="N7171">
        <f t="shared" si="1380"/>
        <v>0</v>
      </c>
      <c r="O7171">
        <f t="shared" si="1381"/>
        <v>0</v>
      </c>
      <c r="P7171" s="34" t="s">
        <v>77</v>
      </c>
      <c r="Q7171" s="33">
        <f t="shared" si="1383"/>
        <v>0</v>
      </c>
      <c r="R7171" s="33">
        <f t="shared" si="1384"/>
        <v>0.17999999999999972</v>
      </c>
      <c r="S7171" s="33">
        <f t="shared" si="1385"/>
        <v>0.40000000000000036</v>
      </c>
      <c r="T7171" s="33">
        <f t="shared" si="1386"/>
        <v>0</v>
      </c>
      <c r="V7171" s="16">
        <f t="shared" ref="V7171:V7234" si="1388">D7171-D7170</f>
        <v>1.0416666671517305E-2</v>
      </c>
      <c r="W7171" s="2">
        <f t="shared" si="1387"/>
        <v>45139.177083333328</v>
      </c>
    </row>
    <row r="7172" spans="1:23" x14ac:dyDescent="0.25">
      <c r="A7172">
        <v>2023</v>
      </c>
      <c r="B7172" t="s">
        <v>75</v>
      </c>
      <c r="C7172" t="s">
        <v>76</v>
      </c>
      <c r="D7172" s="45">
        <v>45139.1875</v>
      </c>
      <c r="E7172">
        <v>101.6</v>
      </c>
      <c r="F7172">
        <v>0.45400000000000001</v>
      </c>
      <c r="G7172">
        <v>21.25</v>
      </c>
      <c r="H7172">
        <v>8.64</v>
      </c>
      <c r="I7172">
        <v>6.8</v>
      </c>
      <c r="J7172">
        <f t="shared" si="1378"/>
        <v>0</v>
      </c>
      <c r="K7172">
        <f t="shared" si="1377"/>
        <v>0</v>
      </c>
      <c r="L7172">
        <f t="shared" si="1382"/>
        <v>0</v>
      </c>
      <c r="M7172">
        <f t="shared" si="1379"/>
        <v>0</v>
      </c>
      <c r="N7172">
        <f t="shared" si="1380"/>
        <v>0</v>
      </c>
      <c r="O7172">
        <f t="shared" si="1381"/>
        <v>0</v>
      </c>
      <c r="P7172" s="34" t="s">
        <v>77</v>
      </c>
      <c r="Q7172" s="33">
        <f t="shared" si="1383"/>
        <v>1.0000000000001563E-2</v>
      </c>
      <c r="R7172" s="33">
        <f t="shared" si="1384"/>
        <v>8.0000000000000071E-2</v>
      </c>
      <c r="S7172" s="33">
        <f t="shared" si="1385"/>
        <v>0.29999999999999982</v>
      </c>
      <c r="T7172" s="33">
        <f t="shared" si="1386"/>
        <v>0</v>
      </c>
      <c r="V7172" s="16">
        <f t="shared" si="1388"/>
        <v>1.0416666664241347E-2</v>
      </c>
      <c r="W7172" s="2">
        <f t="shared" si="1387"/>
        <v>45139.1875</v>
      </c>
    </row>
    <row r="7173" spans="1:23" x14ac:dyDescent="0.25">
      <c r="A7173">
        <v>2023</v>
      </c>
      <c r="B7173" t="s">
        <v>75</v>
      </c>
      <c r="C7173" t="s">
        <v>76</v>
      </c>
      <c r="D7173" s="45">
        <v>45139.197916666664</v>
      </c>
      <c r="E7173">
        <v>100.5</v>
      </c>
      <c r="F7173">
        <v>0.45400000000000001</v>
      </c>
      <c r="G7173">
        <v>21.24</v>
      </c>
      <c r="H7173">
        <v>8.56</v>
      </c>
      <c r="I7173">
        <v>7.1</v>
      </c>
      <c r="J7173">
        <f t="shared" si="1378"/>
        <v>0</v>
      </c>
      <c r="K7173">
        <f t="shared" si="1377"/>
        <v>0</v>
      </c>
      <c r="L7173">
        <f t="shared" si="1382"/>
        <v>0</v>
      </c>
      <c r="M7173">
        <f t="shared" si="1379"/>
        <v>0</v>
      </c>
      <c r="N7173">
        <f t="shared" si="1380"/>
        <v>0</v>
      </c>
      <c r="O7173">
        <f t="shared" si="1381"/>
        <v>0</v>
      </c>
      <c r="P7173" s="34" t="s">
        <v>77</v>
      </c>
      <c r="Q7173" s="33">
        <f t="shared" si="1383"/>
        <v>0</v>
      </c>
      <c r="R7173" s="33">
        <f t="shared" si="1384"/>
        <v>0.16999999999999993</v>
      </c>
      <c r="S7173" s="33">
        <f t="shared" si="1385"/>
        <v>0.89999999999999947</v>
      </c>
      <c r="T7173" s="33">
        <f t="shared" si="1386"/>
        <v>0</v>
      </c>
      <c r="V7173" s="16">
        <f t="shared" si="1388"/>
        <v>1.0416666664241347E-2</v>
      </c>
      <c r="W7173" s="2">
        <f t="shared" si="1387"/>
        <v>45139.197916666664</v>
      </c>
    </row>
    <row r="7174" spans="1:23" x14ac:dyDescent="0.25">
      <c r="A7174">
        <v>2023</v>
      </c>
      <c r="B7174" t="s">
        <v>75</v>
      </c>
      <c r="C7174" t="s">
        <v>76</v>
      </c>
      <c r="D7174" s="45">
        <v>45139.208333333336</v>
      </c>
      <c r="E7174">
        <v>98.5</v>
      </c>
      <c r="F7174">
        <v>0.45400000000000001</v>
      </c>
      <c r="G7174">
        <v>21.24</v>
      </c>
      <c r="H7174">
        <v>8.39</v>
      </c>
      <c r="I7174">
        <v>6.2</v>
      </c>
      <c r="J7174">
        <f t="shared" si="1378"/>
        <v>0</v>
      </c>
      <c r="K7174">
        <f t="shared" si="1377"/>
        <v>0</v>
      </c>
      <c r="L7174">
        <f t="shared" si="1382"/>
        <v>0</v>
      </c>
      <c r="M7174">
        <f t="shared" si="1379"/>
        <v>0</v>
      </c>
      <c r="N7174">
        <f t="shared" si="1380"/>
        <v>0</v>
      </c>
      <c r="O7174">
        <f t="shared" si="1381"/>
        <v>0</v>
      </c>
      <c r="P7174" s="34" t="s">
        <v>77</v>
      </c>
      <c r="Q7174" s="33">
        <f t="shared" si="1383"/>
        <v>1.9999999999999574E-2</v>
      </c>
      <c r="R7174" s="33">
        <f t="shared" si="1384"/>
        <v>0.20999999999999908</v>
      </c>
      <c r="S7174" s="33">
        <f t="shared" si="1385"/>
        <v>1.2000000000000002</v>
      </c>
      <c r="T7174" s="33">
        <f t="shared" si="1386"/>
        <v>0</v>
      </c>
      <c r="V7174" s="16">
        <f t="shared" si="1388"/>
        <v>1.0416666671517305E-2</v>
      </c>
      <c r="W7174" s="2">
        <f t="shared" si="1387"/>
        <v>45139.208333333328</v>
      </c>
    </row>
    <row r="7175" spans="1:23" x14ac:dyDescent="0.25">
      <c r="A7175">
        <v>2023</v>
      </c>
      <c r="B7175" t="s">
        <v>75</v>
      </c>
      <c r="C7175" t="s">
        <v>76</v>
      </c>
      <c r="D7175" s="45">
        <v>45139.21875</v>
      </c>
      <c r="E7175">
        <v>101</v>
      </c>
      <c r="F7175">
        <v>0.45400000000000001</v>
      </c>
      <c r="G7175">
        <v>21.22</v>
      </c>
      <c r="H7175">
        <v>8.6</v>
      </c>
      <c r="I7175">
        <v>7.4</v>
      </c>
      <c r="J7175">
        <f t="shared" si="1378"/>
        <v>0</v>
      </c>
      <c r="K7175">
        <f t="shared" si="1377"/>
        <v>0</v>
      </c>
      <c r="L7175">
        <f t="shared" si="1382"/>
        <v>0</v>
      </c>
      <c r="M7175">
        <f t="shared" si="1379"/>
        <v>0</v>
      </c>
      <c r="N7175">
        <f t="shared" si="1380"/>
        <v>0</v>
      </c>
      <c r="O7175">
        <f t="shared" si="1381"/>
        <v>0</v>
      </c>
      <c r="P7175" s="34" t="s">
        <v>77</v>
      </c>
      <c r="Q7175" s="33">
        <f t="shared" si="1383"/>
        <v>9.9999999999980105E-3</v>
      </c>
      <c r="R7175" s="33">
        <f t="shared" si="1384"/>
        <v>8.0000000000000071E-2</v>
      </c>
      <c r="S7175" s="33">
        <f t="shared" si="1385"/>
        <v>1.4000000000000004</v>
      </c>
      <c r="T7175" s="33">
        <f t="shared" si="1386"/>
        <v>0</v>
      </c>
      <c r="V7175" s="16">
        <f t="shared" si="1388"/>
        <v>1.0416666664241347E-2</v>
      </c>
      <c r="W7175" s="2">
        <f t="shared" si="1387"/>
        <v>45139.21875</v>
      </c>
    </row>
    <row r="7176" spans="1:23" x14ac:dyDescent="0.25">
      <c r="A7176">
        <v>2023</v>
      </c>
      <c r="B7176" t="s">
        <v>75</v>
      </c>
      <c r="C7176" t="s">
        <v>76</v>
      </c>
      <c r="D7176" s="45">
        <v>45139.229166666664</v>
      </c>
      <c r="E7176">
        <v>100.1</v>
      </c>
      <c r="F7176">
        <v>0.45400000000000001</v>
      </c>
      <c r="G7176">
        <v>21.21</v>
      </c>
      <c r="H7176">
        <v>8.52</v>
      </c>
      <c r="I7176">
        <v>8.8000000000000007</v>
      </c>
      <c r="J7176">
        <f t="shared" si="1378"/>
        <v>0</v>
      </c>
      <c r="K7176">
        <f t="shared" si="1377"/>
        <v>0</v>
      </c>
      <c r="L7176">
        <f t="shared" si="1382"/>
        <v>0</v>
      </c>
      <c r="M7176">
        <f t="shared" si="1379"/>
        <v>0</v>
      </c>
      <c r="N7176">
        <f t="shared" si="1380"/>
        <v>0</v>
      </c>
      <c r="O7176">
        <f t="shared" si="1381"/>
        <v>0</v>
      </c>
      <c r="P7176" s="34" t="s">
        <v>77</v>
      </c>
      <c r="Q7176" s="33">
        <f t="shared" si="1383"/>
        <v>1.9999999999999574E-2</v>
      </c>
      <c r="R7176" s="33">
        <f t="shared" si="1384"/>
        <v>0.21999999999999886</v>
      </c>
      <c r="S7176" s="33">
        <f t="shared" si="1385"/>
        <v>1.5000000000000009</v>
      </c>
      <c r="T7176" s="33">
        <f t="shared" si="1386"/>
        <v>0</v>
      </c>
      <c r="V7176" s="16">
        <f t="shared" si="1388"/>
        <v>1.0416666664241347E-2</v>
      </c>
      <c r="W7176" s="2">
        <f t="shared" si="1387"/>
        <v>45139.229166666664</v>
      </c>
    </row>
    <row r="7177" spans="1:23" x14ac:dyDescent="0.25">
      <c r="A7177">
        <v>2023</v>
      </c>
      <c r="B7177" t="s">
        <v>75</v>
      </c>
      <c r="C7177" t="s">
        <v>76</v>
      </c>
      <c r="D7177" s="45">
        <v>45139.239583333336</v>
      </c>
      <c r="E7177">
        <v>97.4</v>
      </c>
      <c r="F7177">
        <v>0.45400000000000001</v>
      </c>
      <c r="G7177">
        <v>21.19</v>
      </c>
      <c r="H7177">
        <v>8.3000000000000007</v>
      </c>
      <c r="I7177">
        <v>7.3</v>
      </c>
      <c r="J7177">
        <f t="shared" si="1378"/>
        <v>0</v>
      </c>
      <c r="K7177">
        <f t="shared" si="1377"/>
        <v>0</v>
      </c>
      <c r="L7177">
        <f t="shared" si="1382"/>
        <v>0</v>
      </c>
      <c r="M7177">
        <f t="shared" si="1379"/>
        <v>0</v>
      </c>
      <c r="N7177">
        <f t="shared" si="1380"/>
        <v>0</v>
      </c>
      <c r="O7177">
        <f t="shared" si="1381"/>
        <v>0</v>
      </c>
      <c r="P7177" s="34" t="s">
        <v>77</v>
      </c>
      <c r="Q7177" s="33">
        <f t="shared" si="1383"/>
        <v>4.00000000000027E-2</v>
      </c>
      <c r="R7177" s="33">
        <f t="shared" si="1384"/>
        <v>0.12000000000000099</v>
      </c>
      <c r="S7177" s="33">
        <f t="shared" si="1385"/>
        <v>1.7999999999999998</v>
      </c>
      <c r="T7177" s="33">
        <f t="shared" si="1386"/>
        <v>1</v>
      </c>
      <c r="V7177" s="16">
        <f t="shared" si="1388"/>
        <v>1.0416666671517305E-2</v>
      </c>
      <c r="W7177" s="2">
        <f t="shared" si="1387"/>
        <v>45139.239583333328</v>
      </c>
    </row>
    <row r="7178" spans="1:23" x14ac:dyDescent="0.25">
      <c r="A7178">
        <v>2023</v>
      </c>
      <c r="B7178" t="s">
        <v>75</v>
      </c>
      <c r="C7178" t="s">
        <v>76</v>
      </c>
      <c r="D7178" s="45">
        <v>45139.25</v>
      </c>
      <c r="E7178">
        <v>95.9</v>
      </c>
      <c r="F7178">
        <v>0.45500000000000002</v>
      </c>
      <c r="G7178">
        <v>21.15</v>
      </c>
      <c r="H7178">
        <v>8.18</v>
      </c>
      <c r="I7178">
        <v>9.1</v>
      </c>
      <c r="J7178">
        <f t="shared" si="1378"/>
        <v>0</v>
      </c>
      <c r="K7178">
        <f t="shared" si="1377"/>
        <v>0</v>
      </c>
      <c r="L7178">
        <f t="shared" si="1382"/>
        <v>0</v>
      </c>
      <c r="M7178">
        <f t="shared" si="1379"/>
        <v>0</v>
      </c>
      <c r="N7178">
        <f t="shared" si="1380"/>
        <v>0</v>
      </c>
      <c r="O7178">
        <f t="shared" si="1381"/>
        <v>0</v>
      </c>
      <c r="P7178" s="34" t="s">
        <v>77</v>
      </c>
      <c r="Q7178" s="33">
        <f t="shared" si="1383"/>
        <v>2.9999999999997584E-2</v>
      </c>
      <c r="R7178" s="33">
        <f t="shared" si="1384"/>
        <v>0.10999999999999943</v>
      </c>
      <c r="S7178" s="33">
        <f t="shared" si="1385"/>
        <v>1.1999999999999993</v>
      </c>
      <c r="T7178" s="33">
        <f t="shared" si="1386"/>
        <v>1</v>
      </c>
      <c r="V7178" s="16">
        <f t="shared" si="1388"/>
        <v>1.0416666664241347E-2</v>
      </c>
      <c r="W7178" s="2">
        <f t="shared" si="1387"/>
        <v>45139.25</v>
      </c>
    </row>
    <row r="7179" spans="1:23" x14ac:dyDescent="0.25">
      <c r="A7179">
        <v>2023</v>
      </c>
      <c r="B7179" t="s">
        <v>75</v>
      </c>
      <c r="C7179" t="s">
        <v>76</v>
      </c>
      <c r="D7179" s="45">
        <v>45139.260416666664</v>
      </c>
      <c r="E7179">
        <v>97.2</v>
      </c>
      <c r="F7179">
        <v>0.45400000000000001</v>
      </c>
      <c r="G7179">
        <v>21.12</v>
      </c>
      <c r="H7179">
        <v>8.2899999999999991</v>
      </c>
      <c r="I7179">
        <v>7.9</v>
      </c>
      <c r="J7179">
        <f t="shared" si="1378"/>
        <v>0</v>
      </c>
      <c r="K7179">
        <f t="shared" si="1377"/>
        <v>0</v>
      </c>
      <c r="L7179">
        <f t="shared" si="1382"/>
        <v>0</v>
      </c>
      <c r="M7179">
        <f t="shared" si="1379"/>
        <v>0</v>
      </c>
      <c r="N7179">
        <f t="shared" si="1380"/>
        <v>0</v>
      </c>
      <c r="O7179">
        <f t="shared" si="1381"/>
        <v>0</v>
      </c>
      <c r="P7179" s="34" t="s">
        <v>77</v>
      </c>
      <c r="Q7179" s="33">
        <f t="shared" si="1383"/>
        <v>4.00000000000027E-2</v>
      </c>
      <c r="R7179" s="33">
        <f t="shared" si="1384"/>
        <v>7.0000000000000284E-2</v>
      </c>
      <c r="S7179" s="33">
        <f t="shared" si="1385"/>
        <v>0.40000000000000036</v>
      </c>
      <c r="T7179" s="33">
        <f t="shared" si="1386"/>
        <v>0</v>
      </c>
      <c r="V7179" s="16">
        <f t="shared" si="1388"/>
        <v>1.0416666664241347E-2</v>
      </c>
      <c r="W7179" s="2">
        <f t="shared" si="1387"/>
        <v>45139.260416666664</v>
      </c>
    </row>
    <row r="7180" spans="1:23" x14ac:dyDescent="0.25">
      <c r="A7180">
        <v>2023</v>
      </c>
      <c r="B7180" t="s">
        <v>75</v>
      </c>
      <c r="C7180" t="s">
        <v>76</v>
      </c>
      <c r="D7180" s="45">
        <v>45139.270833333336</v>
      </c>
      <c r="E7180">
        <v>97.9</v>
      </c>
      <c r="F7180">
        <v>0.45400000000000001</v>
      </c>
      <c r="G7180">
        <v>21.08</v>
      </c>
      <c r="H7180">
        <v>8.36</v>
      </c>
      <c r="I7180">
        <v>8.3000000000000007</v>
      </c>
      <c r="J7180">
        <f t="shared" si="1378"/>
        <v>0</v>
      </c>
      <c r="K7180">
        <f t="shared" si="1377"/>
        <v>0</v>
      </c>
      <c r="L7180">
        <f t="shared" si="1382"/>
        <v>0</v>
      </c>
      <c r="M7180">
        <f t="shared" si="1379"/>
        <v>0</v>
      </c>
      <c r="N7180">
        <f t="shared" si="1380"/>
        <v>0</v>
      </c>
      <c r="O7180">
        <f t="shared" si="1381"/>
        <v>0</v>
      </c>
      <c r="P7180" s="34" t="s">
        <v>77</v>
      </c>
      <c r="Q7180" s="33">
        <f t="shared" si="1383"/>
        <v>2.9999999999997584E-2</v>
      </c>
      <c r="R7180" s="33">
        <f t="shared" si="1384"/>
        <v>0.36000000000000121</v>
      </c>
      <c r="S7180" s="33">
        <f t="shared" si="1385"/>
        <v>0.10000000000000142</v>
      </c>
      <c r="T7180" s="33">
        <f t="shared" si="1386"/>
        <v>0</v>
      </c>
      <c r="V7180" s="16">
        <f t="shared" si="1388"/>
        <v>1.0416666671517305E-2</v>
      </c>
      <c r="W7180" s="2">
        <f t="shared" si="1387"/>
        <v>45139.270833333328</v>
      </c>
    </row>
    <row r="7181" spans="1:23" x14ac:dyDescent="0.25">
      <c r="A7181">
        <v>2023</v>
      </c>
      <c r="B7181" t="s">
        <v>75</v>
      </c>
      <c r="C7181" t="s">
        <v>76</v>
      </c>
      <c r="D7181" s="45">
        <v>45139.28125</v>
      </c>
      <c r="E7181">
        <v>102</v>
      </c>
      <c r="F7181">
        <v>0.45400000000000001</v>
      </c>
      <c r="G7181">
        <v>21.05</v>
      </c>
      <c r="H7181">
        <v>8.7200000000000006</v>
      </c>
      <c r="I7181">
        <v>8.1999999999999993</v>
      </c>
      <c r="J7181">
        <f t="shared" si="1378"/>
        <v>0</v>
      </c>
      <c r="K7181">
        <f t="shared" si="1377"/>
        <v>0</v>
      </c>
      <c r="L7181">
        <f t="shared" si="1382"/>
        <v>0</v>
      </c>
      <c r="M7181">
        <f t="shared" si="1379"/>
        <v>0</v>
      </c>
      <c r="N7181">
        <f t="shared" si="1380"/>
        <v>0</v>
      </c>
      <c r="O7181">
        <f t="shared" si="1381"/>
        <v>0</v>
      </c>
      <c r="P7181" s="34" t="s">
        <v>77</v>
      </c>
      <c r="Q7181" s="33">
        <f t="shared" si="1383"/>
        <v>3.0000000000001137E-2</v>
      </c>
      <c r="R7181" s="33">
        <f t="shared" si="1384"/>
        <v>0.39000000000000057</v>
      </c>
      <c r="S7181" s="33">
        <f t="shared" si="1385"/>
        <v>0.79999999999999893</v>
      </c>
      <c r="T7181" s="33">
        <f t="shared" si="1386"/>
        <v>0</v>
      </c>
      <c r="V7181" s="16">
        <f t="shared" si="1388"/>
        <v>1.0416666664241347E-2</v>
      </c>
      <c r="W7181" s="2">
        <f t="shared" si="1387"/>
        <v>45139.28125</v>
      </c>
    </row>
    <row r="7182" spans="1:23" x14ac:dyDescent="0.25">
      <c r="A7182">
        <v>2023</v>
      </c>
      <c r="B7182" t="s">
        <v>75</v>
      </c>
      <c r="C7182" t="s">
        <v>76</v>
      </c>
      <c r="D7182" s="45">
        <v>45139.291666666664</v>
      </c>
      <c r="E7182">
        <v>97.5</v>
      </c>
      <c r="F7182">
        <v>0.45400000000000001</v>
      </c>
      <c r="G7182">
        <v>21.02</v>
      </c>
      <c r="H7182">
        <v>8.33</v>
      </c>
      <c r="I7182">
        <v>7.4</v>
      </c>
      <c r="J7182">
        <f t="shared" si="1378"/>
        <v>0</v>
      </c>
      <c r="K7182">
        <f t="shared" si="1377"/>
        <v>0</v>
      </c>
      <c r="L7182">
        <f t="shared" si="1382"/>
        <v>0</v>
      </c>
      <c r="M7182">
        <f t="shared" si="1379"/>
        <v>0</v>
      </c>
      <c r="N7182">
        <f t="shared" si="1380"/>
        <v>0</v>
      </c>
      <c r="O7182">
        <f t="shared" si="1381"/>
        <v>0</v>
      </c>
      <c r="P7182" s="34" t="s">
        <v>77</v>
      </c>
      <c r="Q7182" s="33">
        <f t="shared" si="1383"/>
        <v>3.0000000000001137E-2</v>
      </c>
      <c r="R7182" s="33">
        <f t="shared" si="1384"/>
        <v>0.20999999999999908</v>
      </c>
      <c r="S7182" s="33">
        <f t="shared" si="1385"/>
        <v>3.1999999999999993</v>
      </c>
      <c r="T7182" s="33">
        <f t="shared" si="1386"/>
        <v>1</v>
      </c>
      <c r="V7182" s="16">
        <f t="shared" si="1388"/>
        <v>1.0416666664241347E-2</v>
      </c>
      <c r="W7182" s="2">
        <f t="shared" si="1387"/>
        <v>45139.291666666664</v>
      </c>
    </row>
    <row r="7183" spans="1:23" x14ac:dyDescent="0.25">
      <c r="A7183">
        <v>2023</v>
      </c>
      <c r="B7183" t="s">
        <v>75</v>
      </c>
      <c r="C7183" t="s">
        <v>76</v>
      </c>
      <c r="D7183" s="45">
        <v>45139.302083333336</v>
      </c>
      <c r="E7183">
        <v>99.9</v>
      </c>
      <c r="F7183">
        <v>0.45500000000000002</v>
      </c>
      <c r="G7183">
        <v>20.99</v>
      </c>
      <c r="H7183">
        <v>8.5399999999999991</v>
      </c>
      <c r="I7183">
        <v>10.6</v>
      </c>
      <c r="J7183">
        <f t="shared" si="1378"/>
        <v>0</v>
      </c>
      <c r="K7183">
        <f t="shared" si="1377"/>
        <v>0</v>
      </c>
      <c r="L7183">
        <f t="shared" si="1382"/>
        <v>0</v>
      </c>
      <c r="M7183">
        <f t="shared" si="1379"/>
        <v>0</v>
      </c>
      <c r="N7183">
        <f t="shared" si="1380"/>
        <v>0</v>
      </c>
      <c r="O7183">
        <f t="shared" si="1381"/>
        <v>0</v>
      </c>
      <c r="P7183" s="34" t="s">
        <v>77</v>
      </c>
      <c r="Q7183" s="33">
        <f t="shared" si="1383"/>
        <v>2.9999999999997584E-2</v>
      </c>
      <c r="R7183" s="33">
        <f t="shared" si="1384"/>
        <v>0.96999999999999886</v>
      </c>
      <c r="S7183" s="33">
        <f t="shared" si="1385"/>
        <v>2.5</v>
      </c>
      <c r="T7183" s="33">
        <f t="shared" si="1386"/>
        <v>0</v>
      </c>
      <c r="V7183" s="16">
        <f t="shared" si="1388"/>
        <v>1.0416666671517305E-2</v>
      </c>
      <c r="W7183" s="2">
        <f t="shared" si="1387"/>
        <v>45139.302083333328</v>
      </c>
    </row>
    <row r="7184" spans="1:23" x14ac:dyDescent="0.25">
      <c r="A7184">
        <v>2023</v>
      </c>
      <c r="B7184" t="s">
        <v>75</v>
      </c>
      <c r="C7184" t="s">
        <v>76</v>
      </c>
      <c r="D7184" s="45">
        <v>45139.3125</v>
      </c>
      <c r="E7184">
        <v>88.5</v>
      </c>
      <c r="F7184">
        <v>0.45500000000000002</v>
      </c>
      <c r="G7184">
        <v>20.96</v>
      </c>
      <c r="H7184">
        <v>7.57</v>
      </c>
      <c r="I7184">
        <v>8.1</v>
      </c>
      <c r="J7184">
        <f t="shared" si="1378"/>
        <v>0</v>
      </c>
      <c r="K7184">
        <f t="shared" si="1377"/>
        <v>0</v>
      </c>
      <c r="L7184">
        <f t="shared" si="1382"/>
        <v>0</v>
      </c>
      <c r="M7184">
        <f t="shared" si="1379"/>
        <v>0</v>
      </c>
      <c r="N7184">
        <f t="shared" si="1380"/>
        <v>0</v>
      </c>
      <c r="O7184">
        <f t="shared" si="1381"/>
        <v>0</v>
      </c>
      <c r="P7184" s="34" t="s">
        <v>77</v>
      </c>
      <c r="Q7184" s="33">
        <f t="shared" si="1383"/>
        <v>1.9999999999999574E-2</v>
      </c>
      <c r="R7184" s="33">
        <f t="shared" si="1384"/>
        <v>1.129999999999999</v>
      </c>
      <c r="S7184" s="33">
        <f t="shared" si="1385"/>
        <v>0.19999999999999929</v>
      </c>
      <c r="T7184" s="33">
        <f t="shared" si="1386"/>
        <v>0</v>
      </c>
      <c r="V7184" s="16">
        <f t="shared" si="1388"/>
        <v>1.0416666664241347E-2</v>
      </c>
      <c r="W7184" s="2">
        <f t="shared" si="1387"/>
        <v>45139.3125</v>
      </c>
    </row>
    <row r="7185" spans="1:23" x14ac:dyDescent="0.25">
      <c r="A7185">
        <v>2023</v>
      </c>
      <c r="B7185" t="s">
        <v>75</v>
      </c>
      <c r="C7185" t="s">
        <v>76</v>
      </c>
      <c r="D7185" s="45">
        <v>45139.322916666664</v>
      </c>
      <c r="E7185">
        <v>101.7</v>
      </c>
      <c r="F7185">
        <v>0.45500000000000002</v>
      </c>
      <c r="G7185">
        <v>20.94</v>
      </c>
      <c r="H7185">
        <v>8.6999999999999993</v>
      </c>
      <c r="I7185">
        <v>7.9</v>
      </c>
      <c r="J7185">
        <f t="shared" si="1378"/>
        <v>0</v>
      </c>
      <c r="K7185">
        <f t="shared" si="1377"/>
        <v>0</v>
      </c>
      <c r="L7185">
        <f t="shared" si="1382"/>
        <v>0</v>
      </c>
      <c r="M7185">
        <f t="shared" si="1379"/>
        <v>0</v>
      </c>
      <c r="N7185">
        <f t="shared" si="1380"/>
        <v>0</v>
      </c>
      <c r="O7185">
        <f t="shared" si="1381"/>
        <v>0</v>
      </c>
      <c r="P7185" s="34" t="s">
        <v>77</v>
      </c>
      <c r="Q7185" s="33">
        <f t="shared" si="1383"/>
        <v>0</v>
      </c>
      <c r="R7185" s="33">
        <f t="shared" si="1384"/>
        <v>0.11000000000000121</v>
      </c>
      <c r="S7185" s="33">
        <f t="shared" si="1385"/>
        <v>0.79999999999999893</v>
      </c>
      <c r="T7185" s="33">
        <f t="shared" si="1386"/>
        <v>0</v>
      </c>
      <c r="V7185" s="16">
        <f t="shared" si="1388"/>
        <v>1.0416666664241347E-2</v>
      </c>
      <c r="W7185" s="2">
        <f t="shared" si="1387"/>
        <v>45139.322916666664</v>
      </c>
    </row>
    <row r="7186" spans="1:23" x14ac:dyDescent="0.25">
      <c r="A7186">
        <v>2023</v>
      </c>
      <c r="B7186" t="s">
        <v>75</v>
      </c>
      <c r="C7186" t="s">
        <v>76</v>
      </c>
      <c r="D7186" s="45">
        <v>45139.333333333336</v>
      </c>
      <c r="E7186">
        <v>102.9</v>
      </c>
      <c r="F7186">
        <v>0.45500000000000002</v>
      </c>
      <c r="G7186">
        <v>20.94</v>
      </c>
      <c r="H7186">
        <v>8.81</v>
      </c>
      <c r="I7186">
        <v>8.6999999999999993</v>
      </c>
      <c r="J7186">
        <f t="shared" si="1378"/>
        <v>0</v>
      </c>
      <c r="K7186">
        <f t="shared" si="1377"/>
        <v>0</v>
      </c>
      <c r="L7186">
        <f t="shared" si="1382"/>
        <v>0</v>
      </c>
      <c r="M7186">
        <f t="shared" si="1379"/>
        <v>0</v>
      </c>
      <c r="N7186">
        <f t="shared" si="1380"/>
        <v>0</v>
      </c>
      <c r="O7186">
        <f t="shared" si="1381"/>
        <v>0</v>
      </c>
      <c r="P7186" s="34" t="s">
        <v>77</v>
      </c>
      <c r="Q7186" s="33">
        <f t="shared" si="1383"/>
        <v>1.0000000000001563E-2</v>
      </c>
      <c r="R7186" s="33">
        <f t="shared" si="1384"/>
        <v>4.0000000000000924E-2</v>
      </c>
      <c r="S7186" s="33">
        <f t="shared" si="1385"/>
        <v>1.1999999999999993</v>
      </c>
      <c r="T7186" s="33">
        <f t="shared" si="1386"/>
        <v>1</v>
      </c>
      <c r="V7186" s="16">
        <f t="shared" si="1388"/>
        <v>1.0416666671517305E-2</v>
      </c>
      <c r="W7186" s="2">
        <f t="shared" si="1387"/>
        <v>45139.333333333328</v>
      </c>
    </row>
    <row r="7187" spans="1:23" x14ac:dyDescent="0.25">
      <c r="A7187">
        <v>2023</v>
      </c>
      <c r="B7187" t="s">
        <v>75</v>
      </c>
      <c r="C7187" t="s">
        <v>76</v>
      </c>
      <c r="D7187" s="45">
        <v>45139.34375</v>
      </c>
      <c r="E7187">
        <v>102.4</v>
      </c>
      <c r="F7187">
        <v>0.45400000000000001</v>
      </c>
      <c r="G7187">
        <v>20.93</v>
      </c>
      <c r="H7187">
        <v>8.77</v>
      </c>
      <c r="I7187">
        <v>7.5</v>
      </c>
      <c r="J7187">
        <f t="shared" si="1378"/>
        <v>0</v>
      </c>
      <c r="K7187">
        <f t="shared" si="1377"/>
        <v>0</v>
      </c>
      <c r="L7187">
        <f t="shared" si="1382"/>
        <v>0</v>
      </c>
      <c r="M7187">
        <f t="shared" si="1379"/>
        <v>0</v>
      </c>
      <c r="N7187">
        <f t="shared" si="1380"/>
        <v>0</v>
      </c>
      <c r="O7187">
        <f t="shared" si="1381"/>
        <v>0</v>
      </c>
      <c r="P7187" s="34" t="s">
        <v>77</v>
      </c>
      <c r="Q7187" s="33">
        <f t="shared" si="1383"/>
        <v>1.0000000000001563E-2</v>
      </c>
      <c r="R7187" s="33">
        <f t="shared" si="1384"/>
        <v>3.9999999999999147E-2</v>
      </c>
      <c r="S7187" s="33">
        <f t="shared" si="1385"/>
        <v>0.20000000000000018</v>
      </c>
      <c r="T7187" s="33">
        <f t="shared" si="1386"/>
        <v>0</v>
      </c>
      <c r="V7187" s="16">
        <f t="shared" si="1388"/>
        <v>1.0416666664241347E-2</v>
      </c>
      <c r="W7187" s="2">
        <f t="shared" si="1387"/>
        <v>45139.34375</v>
      </c>
    </row>
    <row r="7188" spans="1:23" x14ac:dyDescent="0.25">
      <c r="A7188">
        <v>2023</v>
      </c>
      <c r="B7188" t="s">
        <v>75</v>
      </c>
      <c r="C7188" t="s">
        <v>76</v>
      </c>
      <c r="D7188" s="45">
        <v>45139.354166666664</v>
      </c>
      <c r="E7188">
        <v>102</v>
      </c>
      <c r="F7188">
        <v>0.45400000000000001</v>
      </c>
      <c r="G7188">
        <v>20.94</v>
      </c>
      <c r="H7188">
        <v>8.73</v>
      </c>
      <c r="I7188">
        <v>7.7</v>
      </c>
      <c r="J7188">
        <f t="shared" si="1378"/>
        <v>0</v>
      </c>
      <c r="K7188">
        <f t="shared" si="1377"/>
        <v>0</v>
      </c>
      <c r="L7188">
        <f t="shared" si="1382"/>
        <v>0</v>
      </c>
      <c r="M7188">
        <f t="shared" si="1379"/>
        <v>0</v>
      </c>
      <c r="N7188">
        <f t="shared" si="1380"/>
        <v>0</v>
      </c>
      <c r="O7188">
        <f t="shared" si="1381"/>
        <v>0</v>
      </c>
      <c r="P7188" s="34" t="s">
        <v>77</v>
      </c>
      <c r="Q7188" s="33">
        <f t="shared" si="1383"/>
        <v>1.9999999999999574E-2</v>
      </c>
      <c r="R7188" s="33">
        <f t="shared" si="1384"/>
        <v>0.42999999999999972</v>
      </c>
      <c r="S7188" s="33">
        <f t="shared" si="1385"/>
        <v>0.20000000000000018</v>
      </c>
      <c r="T7188" s="33">
        <f t="shared" si="1386"/>
        <v>0</v>
      </c>
      <c r="V7188" s="16">
        <f t="shared" si="1388"/>
        <v>1.0416666664241347E-2</v>
      </c>
      <c r="W7188" s="2">
        <f t="shared" si="1387"/>
        <v>45139.354166666664</v>
      </c>
    </row>
    <row r="7189" spans="1:23" x14ac:dyDescent="0.25">
      <c r="A7189">
        <v>2023</v>
      </c>
      <c r="B7189" t="s">
        <v>75</v>
      </c>
      <c r="C7189" t="s">
        <v>76</v>
      </c>
      <c r="D7189" s="45">
        <v>45139.364583333336</v>
      </c>
      <c r="E7189">
        <v>107</v>
      </c>
      <c r="F7189">
        <v>0.45400000000000001</v>
      </c>
      <c r="G7189">
        <v>20.96</v>
      </c>
      <c r="H7189">
        <v>9.16</v>
      </c>
      <c r="I7189">
        <v>7.9</v>
      </c>
      <c r="J7189">
        <f t="shared" si="1378"/>
        <v>0</v>
      </c>
      <c r="K7189">
        <f t="shared" si="1377"/>
        <v>0</v>
      </c>
      <c r="L7189">
        <f t="shared" si="1382"/>
        <v>0</v>
      </c>
      <c r="M7189">
        <f t="shared" si="1379"/>
        <v>0</v>
      </c>
      <c r="N7189">
        <f t="shared" si="1380"/>
        <v>0</v>
      </c>
      <c r="O7189">
        <f t="shared" si="1381"/>
        <v>0</v>
      </c>
      <c r="P7189" s="34" t="s">
        <v>77</v>
      </c>
      <c r="Q7189" s="33">
        <f t="shared" si="1383"/>
        <v>2.9999999999997584E-2</v>
      </c>
      <c r="R7189" s="33">
        <f t="shared" si="1384"/>
        <v>0.27999999999999936</v>
      </c>
      <c r="S7189" s="33">
        <f t="shared" si="1385"/>
        <v>0</v>
      </c>
      <c r="T7189" s="33">
        <f t="shared" si="1386"/>
        <v>1</v>
      </c>
      <c r="V7189" s="16">
        <f t="shared" si="1388"/>
        <v>1.0416666671517305E-2</v>
      </c>
      <c r="W7189" s="2">
        <f t="shared" si="1387"/>
        <v>45139.364583333328</v>
      </c>
    </row>
    <row r="7190" spans="1:23" x14ac:dyDescent="0.25">
      <c r="A7190">
        <v>2023</v>
      </c>
      <c r="B7190" t="s">
        <v>75</v>
      </c>
      <c r="C7190" t="s">
        <v>76</v>
      </c>
      <c r="D7190" s="45">
        <v>45139.375</v>
      </c>
      <c r="E7190">
        <v>103.8</v>
      </c>
      <c r="F7190">
        <v>0.45500000000000002</v>
      </c>
      <c r="G7190">
        <v>20.99</v>
      </c>
      <c r="H7190">
        <v>8.8800000000000008</v>
      </c>
      <c r="I7190">
        <v>7.9</v>
      </c>
      <c r="J7190">
        <f t="shared" si="1378"/>
        <v>0</v>
      </c>
      <c r="K7190">
        <f t="shared" si="1377"/>
        <v>0</v>
      </c>
      <c r="L7190">
        <f t="shared" si="1382"/>
        <v>0</v>
      </c>
      <c r="M7190">
        <f t="shared" si="1379"/>
        <v>0</v>
      </c>
      <c r="N7190">
        <f t="shared" si="1380"/>
        <v>0</v>
      </c>
      <c r="O7190">
        <f t="shared" si="1381"/>
        <v>0</v>
      </c>
      <c r="P7190" s="34" t="s">
        <v>77</v>
      </c>
      <c r="Q7190" s="33">
        <f t="shared" si="1383"/>
        <v>3.0000000000001137E-2</v>
      </c>
      <c r="R7190" s="33">
        <f t="shared" si="1384"/>
        <v>0.45999999999999908</v>
      </c>
      <c r="S7190" s="33">
        <f t="shared" si="1385"/>
        <v>0.90000000000000036</v>
      </c>
      <c r="T7190" s="33">
        <f t="shared" si="1386"/>
        <v>0</v>
      </c>
      <c r="V7190" s="16">
        <f t="shared" si="1388"/>
        <v>1.0416666664241347E-2</v>
      </c>
      <c r="W7190" s="2">
        <f t="shared" si="1387"/>
        <v>45139.375</v>
      </c>
    </row>
    <row r="7191" spans="1:23" x14ac:dyDescent="0.25">
      <c r="A7191">
        <v>2023</v>
      </c>
      <c r="B7191" t="s">
        <v>75</v>
      </c>
      <c r="C7191" t="s">
        <v>76</v>
      </c>
      <c r="D7191" s="45">
        <v>45139.385416666664</v>
      </c>
      <c r="E7191">
        <v>109.3</v>
      </c>
      <c r="F7191">
        <v>0.45500000000000002</v>
      </c>
      <c r="G7191">
        <v>21.02</v>
      </c>
      <c r="H7191">
        <v>9.34</v>
      </c>
      <c r="I7191">
        <v>7</v>
      </c>
      <c r="J7191">
        <f t="shared" si="1378"/>
        <v>0</v>
      </c>
      <c r="K7191">
        <f t="shared" si="1377"/>
        <v>0</v>
      </c>
      <c r="L7191">
        <f t="shared" si="1382"/>
        <v>0</v>
      </c>
      <c r="M7191">
        <f t="shared" si="1379"/>
        <v>0</v>
      </c>
      <c r="N7191">
        <f t="shared" si="1380"/>
        <v>0</v>
      </c>
      <c r="O7191">
        <f t="shared" si="1381"/>
        <v>0</v>
      </c>
      <c r="P7191" s="34" t="s">
        <v>77</v>
      </c>
      <c r="Q7191" s="33">
        <f t="shared" si="1383"/>
        <v>3.9999999999999147E-2</v>
      </c>
      <c r="R7191" s="33">
        <f t="shared" si="1384"/>
        <v>8.0000000000000071E-2</v>
      </c>
      <c r="S7191" s="33">
        <f t="shared" si="1385"/>
        <v>0.5</v>
      </c>
      <c r="T7191" s="33">
        <f t="shared" si="1386"/>
        <v>0</v>
      </c>
      <c r="V7191" s="16">
        <f t="shared" si="1388"/>
        <v>1.0416666664241347E-2</v>
      </c>
      <c r="W7191" s="2">
        <f t="shared" si="1387"/>
        <v>45139.385416666664</v>
      </c>
    </row>
    <row r="7192" spans="1:23" x14ac:dyDescent="0.25">
      <c r="A7192">
        <v>2023</v>
      </c>
      <c r="B7192" t="s">
        <v>75</v>
      </c>
      <c r="C7192" t="s">
        <v>76</v>
      </c>
      <c r="D7192" s="45">
        <v>45139.395833333336</v>
      </c>
      <c r="E7192">
        <v>108.4</v>
      </c>
      <c r="F7192">
        <v>0.45500000000000002</v>
      </c>
      <c r="G7192">
        <v>21.06</v>
      </c>
      <c r="H7192">
        <v>9.26</v>
      </c>
      <c r="I7192">
        <v>7.5</v>
      </c>
      <c r="J7192">
        <f t="shared" si="1378"/>
        <v>0</v>
      </c>
      <c r="K7192">
        <f t="shared" si="1377"/>
        <v>0</v>
      </c>
      <c r="L7192">
        <f t="shared" si="1382"/>
        <v>0</v>
      </c>
      <c r="M7192">
        <f t="shared" si="1379"/>
        <v>0</v>
      </c>
      <c r="N7192">
        <f t="shared" si="1380"/>
        <v>0</v>
      </c>
      <c r="O7192">
        <f t="shared" si="1381"/>
        <v>0</v>
      </c>
      <c r="P7192" s="34" t="s">
        <v>77</v>
      </c>
      <c r="Q7192" s="33">
        <f t="shared" si="1383"/>
        <v>3.0000000000001137E-2</v>
      </c>
      <c r="R7192" s="33">
        <f t="shared" si="1384"/>
        <v>0</v>
      </c>
      <c r="S7192" s="33">
        <f t="shared" si="1385"/>
        <v>1</v>
      </c>
      <c r="T7192" s="33">
        <f t="shared" si="1386"/>
        <v>0</v>
      </c>
      <c r="V7192" s="16">
        <f t="shared" si="1388"/>
        <v>1.0416666671517305E-2</v>
      </c>
      <c r="W7192" s="2">
        <f t="shared" si="1387"/>
        <v>45139.395833333328</v>
      </c>
    </row>
    <row r="7193" spans="1:23" x14ac:dyDescent="0.25">
      <c r="A7193">
        <v>2023</v>
      </c>
      <c r="B7193" t="s">
        <v>75</v>
      </c>
      <c r="C7193" t="s">
        <v>76</v>
      </c>
      <c r="D7193" s="45">
        <v>45139.40625</v>
      </c>
      <c r="E7193">
        <v>108.5</v>
      </c>
      <c r="F7193">
        <v>0.45500000000000002</v>
      </c>
      <c r="G7193">
        <v>21.09</v>
      </c>
      <c r="H7193">
        <v>9.26</v>
      </c>
      <c r="I7193">
        <v>6.5</v>
      </c>
      <c r="J7193">
        <f t="shared" si="1378"/>
        <v>0</v>
      </c>
      <c r="K7193">
        <f t="shared" ref="K7193:K7256" si="1389">IF(H7193="",0.5,IF(H7193&lt;=0.1,2,IF(H7193&gt;=20,2, IF(AND(H7193&gt;0.1,H7193&lt;0.2),5,IF(AND(H7193&gt;16,H7193&lt;20),5,IF(R7193&gt;=2,1.5,0))))))</f>
        <v>0</v>
      </c>
      <c r="L7193">
        <f t="shared" si="1382"/>
        <v>0</v>
      </c>
      <c r="M7193">
        <f t="shared" si="1379"/>
        <v>0</v>
      </c>
      <c r="N7193">
        <f t="shared" si="1380"/>
        <v>0</v>
      </c>
      <c r="O7193">
        <f t="shared" si="1381"/>
        <v>0</v>
      </c>
      <c r="P7193" s="34" t="s">
        <v>77</v>
      </c>
      <c r="Q7193" s="33">
        <f t="shared" si="1383"/>
        <v>5.0000000000000711E-2</v>
      </c>
      <c r="R7193" s="33">
        <f t="shared" si="1384"/>
        <v>0.42999999999999972</v>
      </c>
      <c r="S7193" s="33">
        <f t="shared" si="1385"/>
        <v>0.40000000000000036</v>
      </c>
      <c r="T7193" s="33">
        <f t="shared" si="1386"/>
        <v>0</v>
      </c>
      <c r="V7193" s="16">
        <f t="shared" si="1388"/>
        <v>1.0416666664241347E-2</v>
      </c>
      <c r="W7193" s="2">
        <f t="shared" si="1387"/>
        <v>45139.40625</v>
      </c>
    </row>
    <row r="7194" spans="1:23" x14ac:dyDescent="0.25">
      <c r="A7194">
        <v>2023</v>
      </c>
      <c r="B7194" t="s">
        <v>75</v>
      </c>
      <c r="C7194" t="s">
        <v>76</v>
      </c>
      <c r="D7194" s="45">
        <v>45139.416666666664</v>
      </c>
      <c r="E7194">
        <v>113.7</v>
      </c>
      <c r="F7194">
        <v>0.45500000000000002</v>
      </c>
      <c r="G7194">
        <v>21.14</v>
      </c>
      <c r="H7194">
        <v>9.69</v>
      </c>
      <c r="I7194">
        <v>6.9</v>
      </c>
      <c r="J7194">
        <f t="shared" si="1378"/>
        <v>0</v>
      </c>
      <c r="K7194">
        <f t="shared" si="1389"/>
        <v>0</v>
      </c>
      <c r="L7194">
        <f t="shared" si="1382"/>
        <v>0</v>
      </c>
      <c r="M7194">
        <f t="shared" si="1379"/>
        <v>0</v>
      </c>
      <c r="N7194">
        <f t="shared" si="1380"/>
        <v>0</v>
      </c>
      <c r="O7194">
        <f t="shared" si="1381"/>
        <v>0</v>
      </c>
      <c r="P7194" s="34" t="s">
        <v>77</v>
      </c>
      <c r="Q7194" s="33">
        <f t="shared" si="1383"/>
        <v>5.0000000000000711E-2</v>
      </c>
      <c r="R7194" s="33">
        <f t="shared" si="1384"/>
        <v>0.12999999999999901</v>
      </c>
      <c r="S7194" s="33">
        <f t="shared" si="1385"/>
        <v>0.20000000000000018</v>
      </c>
      <c r="T7194" s="33">
        <f t="shared" si="1386"/>
        <v>0</v>
      </c>
      <c r="V7194" s="16">
        <f t="shared" si="1388"/>
        <v>1.0416666664241347E-2</v>
      </c>
      <c r="W7194" s="2">
        <f t="shared" si="1387"/>
        <v>45139.416666666664</v>
      </c>
    </row>
    <row r="7195" spans="1:23" x14ac:dyDescent="0.25">
      <c r="A7195">
        <v>2023</v>
      </c>
      <c r="B7195" t="s">
        <v>75</v>
      </c>
      <c r="C7195" t="s">
        <v>76</v>
      </c>
      <c r="D7195" s="45">
        <v>45139.427083333336</v>
      </c>
      <c r="E7195">
        <v>112.2</v>
      </c>
      <c r="F7195">
        <v>0.45500000000000002</v>
      </c>
      <c r="G7195">
        <v>21.19</v>
      </c>
      <c r="H7195">
        <v>9.56</v>
      </c>
      <c r="I7195">
        <v>6.7</v>
      </c>
      <c r="J7195">
        <f t="shared" si="1378"/>
        <v>0</v>
      </c>
      <c r="K7195">
        <f t="shared" si="1389"/>
        <v>0</v>
      </c>
      <c r="L7195">
        <f t="shared" si="1382"/>
        <v>0</v>
      </c>
      <c r="M7195">
        <f t="shared" si="1379"/>
        <v>0</v>
      </c>
      <c r="N7195">
        <f t="shared" si="1380"/>
        <v>0</v>
      </c>
      <c r="O7195">
        <f t="shared" si="1381"/>
        <v>0</v>
      </c>
      <c r="P7195" s="34" t="s">
        <v>77</v>
      </c>
      <c r="Q7195" s="33">
        <f t="shared" si="1383"/>
        <v>5.9999999999998721E-2</v>
      </c>
      <c r="R7195" s="33">
        <f t="shared" si="1384"/>
        <v>0.30000000000000071</v>
      </c>
      <c r="S7195" s="33">
        <f t="shared" si="1385"/>
        <v>1.2000000000000002</v>
      </c>
      <c r="T7195" s="33">
        <f t="shared" si="1386"/>
        <v>0</v>
      </c>
      <c r="V7195" s="16">
        <f t="shared" si="1388"/>
        <v>1.0416666671517305E-2</v>
      </c>
      <c r="W7195" s="2">
        <f t="shared" si="1387"/>
        <v>45139.427083333328</v>
      </c>
    </row>
    <row r="7196" spans="1:23" x14ac:dyDescent="0.25">
      <c r="A7196">
        <v>2023</v>
      </c>
      <c r="B7196" t="s">
        <v>75</v>
      </c>
      <c r="C7196" t="s">
        <v>76</v>
      </c>
      <c r="D7196" s="45">
        <v>45139.4375</v>
      </c>
      <c r="E7196">
        <v>108.8</v>
      </c>
      <c r="F7196">
        <v>0.45500000000000002</v>
      </c>
      <c r="G7196">
        <v>21.25</v>
      </c>
      <c r="H7196">
        <v>9.26</v>
      </c>
      <c r="I7196">
        <v>7.9</v>
      </c>
      <c r="J7196">
        <f t="shared" si="1378"/>
        <v>0</v>
      </c>
      <c r="K7196">
        <f t="shared" si="1389"/>
        <v>0</v>
      </c>
      <c r="L7196">
        <f t="shared" si="1382"/>
        <v>0</v>
      </c>
      <c r="M7196">
        <f t="shared" si="1379"/>
        <v>0</v>
      </c>
      <c r="N7196">
        <f t="shared" si="1380"/>
        <v>0</v>
      </c>
      <c r="O7196">
        <f t="shared" si="1381"/>
        <v>0</v>
      </c>
      <c r="P7196" s="34" t="s">
        <v>77</v>
      </c>
      <c r="Q7196" s="33">
        <f t="shared" si="1383"/>
        <v>7.0000000000000284E-2</v>
      </c>
      <c r="R7196" s="33">
        <f t="shared" si="1384"/>
        <v>0.41000000000000014</v>
      </c>
      <c r="S7196" s="33">
        <f t="shared" si="1385"/>
        <v>0.5</v>
      </c>
      <c r="T7196" s="33">
        <f t="shared" si="1386"/>
        <v>0</v>
      </c>
      <c r="V7196" s="16">
        <f t="shared" si="1388"/>
        <v>1.0416666664241347E-2</v>
      </c>
      <c r="W7196" s="2">
        <f t="shared" si="1387"/>
        <v>45139.4375</v>
      </c>
    </row>
    <row r="7197" spans="1:23" x14ac:dyDescent="0.25">
      <c r="A7197">
        <v>2023</v>
      </c>
      <c r="B7197" t="s">
        <v>75</v>
      </c>
      <c r="C7197" t="s">
        <v>76</v>
      </c>
      <c r="D7197" s="45">
        <v>45139.447916666664</v>
      </c>
      <c r="E7197">
        <v>113.8</v>
      </c>
      <c r="F7197">
        <v>0.45500000000000002</v>
      </c>
      <c r="G7197">
        <v>21.32</v>
      </c>
      <c r="H7197">
        <v>9.67</v>
      </c>
      <c r="I7197">
        <v>8.4</v>
      </c>
      <c r="J7197">
        <f t="shared" si="1378"/>
        <v>0</v>
      </c>
      <c r="K7197">
        <f t="shared" si="1389"/>
        <v>0</v>
      </c>
      <c r="L7197">
        <f t="shared" si="1382"/>
        <v>0</v>
      </c>
      <c r="M7197">
        <f t="shared" si="1379"/>
        <v>0</v>
      </c>
      <c r="N7197">
        <f t="shared" si="1380"/>
        <v>0</v>
      </c>
      <c r="O7197">
        <f t="shared" si="1381"/>
        <v>0</v>
      </c>
      <c r="P7197" s="34" t="s">
        <v>77</v>
      </c>
      <c r="Q7197" s="33">
        <f t="shared" si="1383"/>
        <v>0.10000000000000142</v>
      </c>
      <c r="R7197" s="33">
        <f t="shared" si="1384"/>
        <v>0.21000000000000085</v>
      </c>
      <c r="S7197" s="33">
        <f t="shared" si="1385"/>
        <v>0.80000000000000071</v>
      </c>
      <c r="T7197" s="33">
        <f t="shared" si="1386"/>
        <v>0</v>
      </c>
      <c r="V7197" s="16">
        <f t="shared" si="1388"/>
        <v>1.0416666664241347E-2</v>
      </c>
      <c r="W7197" s="2">
        <f t="shared" si="1387"/>
        <v>45139.447916666664</v>
      </c>
    </row>
    <row r="7198" spans="1:23" x14ac:dyDescent="0.25">
      <c r="A7198">
        <v>2023</v>
      </c>
      <c r="B7198" t="s">
        <v>75</v>
      </c>
      <c r="C7198" t="s">
        <v>76</v>
      </c>
      <c r="D7198" s="45">
        <v>45139.458333333336</v>
      </c>
      <c r="E7198">
        <v>116.5</v>
      </c>
      <c r="F7198">
        <v>0.45500000000000002</v>
      </c>
      <c r="G7198">
        <v>21.42</v>
      </c>
      <c r="H7198">
        <v>9.8800000000000008</v>
      </c>
      <c r="I7198">
        <v>7.6</v>
      </c>
      <c r="J7198">
        <f t="shared" si="1378"/>
        <v>0</v>
      </c>
      <c r="K7198">
        <f t="shared" si="1389"/>
        <v>0</v>
      </c>
      <c r="L7198">
        <f t="shared" si="1382"/>
        <v>0</v>
      </c>
      <c r="M7198">
        <f t="shared" si="1379"/>
        <v>0</v>
      </c>
      <c r="N7198">
        <f t="shared" si="1380"/>
        <v>0</v>
      </c>
      <c r="O7198">
        <f t="shared" si="1381"/>
        <v>0</v>
      </c>
      <c r="P7198" s="34" t="s">
        <v>77</v>
      </c>
      <c r="Q7198" s="33">
        <f t="shared" si="1383"/>
        <v>0.10999999999999943</v>
      </c>
      <c r="R7198" s="33">
        <f t="shared" si="1384"/>
        <v>8.9999999999999858E-2</v>
      </c>
      <c r="S7198" s="33">
        <f t="shared" si="1385"/>
        <v>0.70000000000000107</v>
      </c>
      <c r="T7198" s="33">
        <f t="shared" si="1386"/>
        <v>0</v>
      </c>
      <c r="V7198" s="16">
        <f t="shared" si="1388"/>
        <v>1.0416666671517305E-2</v>
      </c>
      <c r="W7198" s="2">
        <f t="shared" si="1387"/>
        <v>45139.458333333328</v>
      </c>
    </row>
    <row r="7199" spans="1:23" x14ac:dyDescent="0.25">
      <c r="A7199">
        <v>2023</v>
      </c>
      <c r="B7199" t="s">
        <v>75</v>
      </c>
      <c r="C7199" t="s">
        <v>76</v>
      </c>
      <c r="D7199" s="45">
        <v>45139.46875</v>
      </c>
      <c r="E7199">
        <v>117.9</v>
      </c>
      <c r="F7199">
        <v>0.45500000000000002</v>
      </c>
      <c r="G7199">
        <v>21.53</v>
      </c>
      <c r="H7199">
        <v>9.9700000000000006</v>
      </c>
      <c r="I7199">
        <v>8.3000000000000007</v>
      </c>
      <c r="J7199">
        <f t="shared" si="1378"/>
        <v>0</v>
      </c>
      <c r="K7199">
        <f t="shared" si="1389"/>
        <v>0</v>
      </c>
      <c r="L7199">
        <f t="shared" si="1382"/>
        <v>0</v>
      </c>
      <c r="M7199">
        <f t="shared" si="1379"/>
        <v>0</v>
      </c>
      <c r="N7199">
        <f t="shared" si="1380"/>
        <v>0</v>
      </c>
      <c r="O7199">
        <f t="shared" si="1381"/>
        <v>0</v>
      </c>
      <c r="P7199" s="34" t="s">
        <v>77</v>
      </c>
      <c r="Q7199" s="33">
        <f t="shared" si="1383"/>
        <v>9.9999999999997868E-2</v>
      </c>
      <c r="R7199" s="33">
        <f t="shared" si="1384"/>
        <v>3.0000000000001137E-2</v>
      </c>
      <c r="S7199" s="33">
        <f t="shared" si="1385"/>
        <v>2.3999999999999986</v>
      </c>
      <c r="T7199" s="33">
        <f t="shared" si="1386"/>
        <v>0</v>
      </c>
      <c r="V7199" s="16">
        <f t="shared" si="1388"/>
        <v>1.0416666664241347E-2</v>
      </c>
      <c r="W7199" s="2">
        <f t="shared" si="1387"/>
        <v>45139.46875</v>
      </c>
    </row>
    <row r="7200" spans="1:23" x14ac:dyDescent="0.25">
      <c r="A7200">
        <v>2023</v>
      </c>
      <c r="B7200" t="s">
        <v>75</v>
      </c>
      <c r="C7200" t="s">
        <v>76</v>
      </c>
      <c r="D7200" s="45">
        <v>45139.479166666664</v>
      </c>
      <c r="E7200">
        <v>117.7</v>
      </c>
      <c r="F7200">
        <v>0.45500000000000002</v>
      </c>
      <c r="G7200">
        <v>21.63</v>
      </c>
      <c r="H7200">
        <v>9.94</v>
      </c>
      <c r="I7200">
        <v>10.7</v>
      </c>
      <c r="J7200">
        <f t="shared" si="1378"/>
        <v>0</v>
      </c>
      <c r="K7200">
        <f t="shared" si="1389"/>
        <v>0</v>
      </c>
      <c r="L7200">
        <f t="shared" si="1382"/>
        <v>0</v>
      </c>
      <c r="M7200">
        <f t="shared" si="1379"/>
        <v>0</v>
      </c>
      <c r="N7200">
        <f t="shared" si="1380"/>
        <v>0</v>
      </c>
      <c r="O7200">
        <f t="shared" si="1381"/>
        <v>0</v>
      </c>
      <c r="P7200" s="34" t="s">
        <v>77</v>
      </c>
      <c r="Q7200" s="33">
        <f t="shared" si="1383"/>
        <v>0.12000000000000099</v>
      </c>
      <c r="R7200" s="33">
        <f t="shared" si="1384"/>
        <v>0.37000000000000099</v>
      </c>
      <c r="S7200" s="33">
        <f t="shared" si="1385"/>
        <v>3.2999999999999989</v>
      </c>
      <c r="T7200" s="33">
        <f t="shared" si="1386"/>
        <v>1</v>
      </c>
      <c r="V7200" s="16">
        <f t="shared" si="1388"/>
        <v>1.0416666664241347E-2</v>
      </c>
      <c r="W7200" s="2">
        <f t="shared" si="1387"/>
        <v>45139.479166666664</v>
      </c>
    </row>
    <row r="7201" spans="1:23" x14ac:dyDescent="0.25">
      <c r="A7201">
        <v>2023</v>
      </c>
      <c r="B7201" t="s">
        <v>75</v>
      </c>
      <c r="C7201" t="s">
        <v>76</v>
      </c>
      <c r="D7201" s="45">
        <v>45139.489583333336</v>
      </c>
      <c r="E7201">
        <v>122.3</v>
      </c>
      <c r="F7201">
        <v>0.45600000000000002</v>
      </c>
      <c r="G7201">
        <v>21.75</v>
      </c>
      <c r="H7201">
        <v>10.31</v>
      </c>
      <c r="I7201">
        <v>7.4</v>
      </c>
      <c r="J7201">
        <f t="shared" si="1378"/>
        <v>0</v>
      </c>
      <c r="K7201">
        <f t="shared" si="1389"/>
        <v>0</v>
      </c>
      <c r="L7201">
        <f t="shared" si="1382"/>
        <v>0</v>
      </c>
      <c r="M7201">
        <f t="shared" si="1379"/>
        <v>0</v>
      </c>
      <c r="N7201">
        <f t="shared" si="1380"/>
        <v>0</v>
      </c>
      <c r="O7201">
        <f t="shared" si="1381"/>
        <v>0</v>
      </c>
      <c r="P7201" s="34" t="s">
        <v>77</v>
      </c>
      <c r="Q7201" s="33">
        <f t="shared" si="1383"/>
        <v>0.10000000000000142</v>
      </c>
      <c r="R7201" s="33">
        <f t="shared" si="1384"/>
        <v>0.11000000000000121</v>
      </c>
      <c r="S7201" s="33">
        <f t="shared" si="1385"/>
        <v>0.5</v>
      </c>
      <c r="T7201" s="33">
        <f t="shared" si="1386"/>
        <v>0</v>
      </c>
      <c r="V7201" s="16">
        <f t="shared" si="1388"/>
        <v>1.0416666671517305E-2</v>
      </c>
      <c r="W7201" s="2">
        <f t="shared" si="1387"/>
        <v>45139.489583333328</v>
      </c>
    </row>
    <row r="7202" spans="1:23" x14ac:dyDescent="0.25">
      <c r="A7202">
        <v>2023</v>
      </c>
      <c r="B7202" t="s">
        <v>75</v>
      </c>
      <c r="C7202" t="s">
        <v>76</v>
      </c>
      <c r="D7202" s="45">
        <v>45139.5</v>
      </c>
      <c r="E7202">
        <v>121.3</v>
      </c>
      <c r="F7202">
        <v>0.45600000000000002</v>
      </c>
      <c r="G7202">
        <v>21.85</v>
      </c>
      <c r="H7202">
        <v>10.199999999999999</v>
      </c>
      <c r="I7202">
        <v>7.9</v>
      </c>
      <c r="J7202">
        <f t="shared" si="1378"/>
        <v>0</v>
      </c>
      <c r="K7202">
        <f t="shared" si="1389"/>
        <v>0</v>
      </c>
      <c r="L7202">
        <f t="shared" si="1382"/>
        <v>0</v>
      </c>
      <c r="M7202">
        <f t="shared" si="1379"/>
        <v>0</v>
      </c>
      <c r="N7202">
        <f t="shared" si="1380"/>
        <v>0</v>
      </c>
      <c r="O7202">
        <f t="shared" si="1381"/>
        <v>0</v>
      </c>
      <c r="P7202" s="34" t="s">
        <v>77</v>
      </c>
      <c r="Q7202" s="33">
        <f t="shared" si="1383"/>
        <v>0.11999999999999744</v>
      </c>
      <c r="R7202" s="33">
        <f t="shared" si="1384"/>
        <v>0.28000000000000114</v>
      </c>
      <c r="S7202" s="33">
        <f t="shared" si="1385"/>
        <v>0</v>
      </c>
      <c r="T7202" s="33">
        <f t="shared" si="1386"/>
        <v>0</v>
      </c>
      <c r="V7202" s="16">
        <f t="shared" si="1388"/>
        <v>1.0416666664241347E-2</v>
      </c>
      <c r="W7202" s="2">
        <f t="shared" si="1387"/>
        <v>45139.5</v>
      </c>
    </row>
    <row r="7203" spans="1:23" x14ac:dyDescent="0.25">
      <c r="A7203">
        <v>2023</v>
      </c>
      <c r="B7203" t="s">
        <v>75</v>
      </c>
      <c r="C7203" t="s">
        <v>76</v>
      </c>
      <c r="D7203" s="45">
        <v>45139.510416666664</v>
      </c>
      <c r="E7203">
        <v>125</v>
      </c>
      <c r="F7203">
        <v>0.45600000000000002</v>
      </c>
      <c r="G7203">
        <v>21.97</v>
      </c>
      <c r="H7203">
        <v>10.48</v>
      </c>
      <c r="I7203">
        <v>7.9</v>
      </c>
      <c r="J7203">
        <f t="shared" si="1378"/>
        <v>0</v>
      </c>
      <c r="K7203">
        <f t="shared" si="1389"/>
        <v>0</v>
      </c>
      <c r="L7203">
        <f t="shared" si="1382"/>
        <v>0</v>
      </c>
      <c r="M7203">
        <f t="shared" si="1379"/>
        <v>0</v>
      </c>
      <c r="N7203">
        <f t="shared" si="1380"/>
        <v>0</v>
      </c>
      <c r="O7203">
        <f t="shared" si="1381"/>
        <v>0</v>
      </c>
      <c r="P7203" s="34" t="s">
        <v>77</v>
      </c>
      <c r="Q7203" s="33">
        <f t="shared" si="1383"/>
        <v>7.0000000000000284E-2</v>
      </c>
      <c r="R7203" s="33">
        <f t="shared" si="1384"/>
        <v>0.34999999999999964</v>
      </c>
      <c r="S7203" s="33">
        <f t="shared" si="1385"/>
        <v>0.5</v>
      </c>
      <c r="T7203" s="33">
        <f t="shared" si="1386"/>
        <v>0</v>
      </c>
      <c r="V7203" s="16">
        <f t="shared" si="1388"/>
        <v>1.0416666664241347E-2</v>
      </c>
      <c r="W7203" s="2">
        <f t="shared" si="1387"/>
        <v>45139.510416666664</v>
      </c>
    </row>
    <row r="7204" spans="1:23" x14ac:dyDescent="0.25">
      <c r="A7204">
        <v>2023</v>
      </c>
      <c r="B7204" t="s">
        <v>75</v>
      </c>
      <c r="C7204" t="s">
        <v>76</v>
      </c>
      <c r="D7204" s="45">
        <v>45139.520833333336</v>
      </c>
      <c r="E7204">
        <v>129.30000000000001</v>
      </c>
      <c r="F7204">
        <v>0.45600000000000002</v>
      </c>
      <c r="G7204">
        <v>22.04</v>
      </c>
      <c r="H7204">
        <v>10.83</v>
      </c>
      <c r="I7204">
        <v>8.4</v>
      </c>
      <c r="J7204">
        <f t="shared" si="1378"/>
        <v>0</v>
      </c>
      <c r="K7204">
        <f t="shared" si="1389"/>
        <v>0</v>
      </c>
      <c r="L7204">
        <f t="shared" si="1382"/>
        <v>0</v>
      </c>
      <c r="M7204">
        <f t="shared" si="1379"/>
        <v>0</v>
      </c>
      <c r="N7204">
        <f t="shared" si="1380"/>
        <v>0</v>
      </c>
      <c r="O7204">
        <f t="shared" si="1381"/>
        <v>0</v>
      </c>
      <c r="P7204" s="34" t="s">
        <v>77</v>
      </c>
      <c r="Q7204" s="33">
        <f t="shared" si="1383"/>
        <v>1.9999999999999574E-2</v>
      </c>
      <c r="R7204" s="33">
        <f t="shared" si="1384"/>
        <v>0.33000000000000007</v>
      </c>
      <c r="S7204" s="33">
        <f t="shared" si="1385"/>
        <v>1</v>
      </c>
      <c r="T7204" s="33">
        <f t="shared" si="1386"/>
        <v>0</v>
      </c>
      <c r="V7204" s="16">
        <f t="shared" si="1388"/>
        <v>1.0416666671517305E-2</v>
      </c>
      <c r="W7204" s="2">
        <f t="shared" si="1387"/>
        <v>45139.520833333328</v>
      </c>
    </row>
    <row r="7205" spans="1:23" x14ac:dyDescent="0.25">
      <c r="A7205">
        <v>2023</v>
      </c>
      <c r="B7205" t="s">
        <v>75</v>
      </c>
      <c r="C7205" t="s">
        <v>76</v>
      </c>
      <c r="D7205" s="45">
        <v>45139.53125</v>
      </c>
      <c r="E7205">
        <v>125.3</v>
      </c>
      <c r="F7205">
        <v>0.45600000000000002</v>
      </c>
      <c r="G7205">
        <v>22.06</v>
      </c>
      <c r="H7205">
        <v>10.5</v>
      </c>
      <c r="I7205">
        <v>7.4</v>
      </c>
      <c r="J7205">
        <f t="shared" si="1378"/>
        <v>0</v>
      </c>
      <c r="K7205">
        <f t="shared" si="1389"/>
        <v>0</v>
      </c>
      <c r="L7205">
        <f t="shared" si="1382"/>
        <v>0</v>
      </c>
      <c r="M7205">
        <f t="shared" si="1379"/>
        <v>0</v>
      </c>
      <c r="N7205">
        <f t="shared" si="1380"/>
        <v>0</v>
      </c>
      <c r="O7205">
        <f t="shared" si="1381"/>
        <v>0</v>
      </c>
      <c r="P7205" s="34" t="s">
        <v>77</v>
      </c>
      <c r="Q7205" s="33">
        <f t="shared" si="1383"/>
        <v>0.13000000000000256</v>
      </c>
      <c r="R7205" s="33">
        <f t="shared" si="1384"/>
        <v>0.41999999999999993</v>
      </c>
      <c r="S7205" s="33">
        <f t="shared" si="1385"/>
        <v>0.90000000000000036</v>
      </c>
      <c r="T7205" s="33">
        <f t="shared" si="1386"/>
        <v>0</v>
      </c>
      <c r="V7205" s="16">
        <f t="shared" si="1388"/>
        <v>1.0416666664241347E-2</v>
      </c>
      <c r="W7205" s="2">
        <f t="shared" si="1387"/>
        <v>45139.53125</v>
      </c>
    </row>
    <row r="7206" spans="1:23" x14ac:dyDescent="0.25">
      <c r="A7206">
        <v>2023</v>
      </c>
      <c r="B7206" t="s">
        <v>75</v>
      </c>
      <c r="C7206" t="s">
        <v>76</v>
      </c>
      <c r="D7206" s="45">
        <v>45139.541666666664</v>
      </c>
      <c r="E7206">
        <v>120.7</v>
      </c>
      <c r="F7206">
        <v>0.45600000000000002</v>
      </c>
      <c r="G7206">
        <v>22.19</v>
      </c>
      <c r="H7206">
        <v>10.08</v>
      </c>
      <c r="I7206">
        <v>8.3000000000000007</v>
      </c>
      <c r="J7206">
        <f t="shared" si="1378"/>
        <v>0</v>
      </c>
      <c r="K7206">
        <f t="shared" si="1389"/>
        <v>0</v>
      </c>
      <c r="L7206">
        <f t="shared" si="1382"/>
        <v>0</v>
      </c>
      <c r="M7206">
        <f t="shared" si="1379"/>
        <v>0</v>
      </c>
      <c r="N7206">
        <f t="shared" si="1380"/>
        <v>0</v>
      </c>
      <c r="O7206">
        <f t="shared" si="1381"/>
        <v>0</v>
      </c>
      <c r="P7206" s="34" t="s">
        <v>77</v>
      </c>
      <c r="Q7206" s="33">
        <f t="shared" si="1383"/>
        <v>4.9999999999997158E-2</v>
      </c>
      <c r="R7206" s="33">
        <f t="shared" si="1384"/>
        <v>0.49000000000000021</v>
      </c>
      <c r="S7206" s="33">
        <f t="shared" si="1385"/>
        <v>0.50000000000000089</v>
      </c>
      <c r="T7206" s="33">
        <f t="shared" si="1386"/>
        <v>0</v>
      </c>
      <c r="V7206" s="16">
        <f t="shared" si="1388"/>
        <v>1.0416666664241347E-2</v>
      </c>
      <c r="W7206" s="2">
        <f t="shared" si="1387"/>
        <v>45139.541666666664</v>
      </c>
    </row>
    <row r="7207" spans="1:23" x14ac:dyDescent="0.25">
      <c r="A7207">
        <v>2023</v>
      </c>
      <c r="B7207" t="s">
        <v>75</v>
      </c>
      <c r="C7207" t="s">
        <v>76</v>
      </c>
      <c r="D7207" s="45">
        <v>45139.552083333336</v>
      </c>
      <c r="E7207">
        <v>126.6</v>
      </c>
      <c r="F7207">
        <v>0.45600000000000002</v>
      </c>
      <c r="G7207">
        <v>22.24</v>
      </c>
      <c r="H7207">
        <v>10.57</v>
      </c>
      <c r="I7207">
        <v>7.8</v>
      </c>
      <c r="J7207">
        <f t="shared" si="1378"/>
        <v>0</v>
      </c>
      <c r="K7207">
        <f t="shared" si="1389"/>
        <v>0</v>
      </c>
      <c r="L7207">
        <f t="shared" si="1382"/>
        <v>0</v>
      </c>
      <c r="M7207">
        <f t="shared" si="1379"/>
        <v>0</v>
      </c>
      <c r="N7207">
        <f t="shared" si="1380"/>
        <v>0</v>
      </c>
      <c r="O7207">
        <f t="shared" si="1381"/>
        <v>0</v>
      </c>
      <c r="P7207" s="34" t="s">
        <v>77</v>
      </c>
      <c r="Q7207" s="33">
        <f t="shared" si="1383"/>
        <v>0.13000000000000256</v>
      </c>
      <c r="R7207" s="33">
        <f t="shared" si="1384"/>
        <v>0.75999999999999979</v>
      </c>
      <c r="S7207" s="33">
        <f t="shared" si="1385"/>
        <v>0.39999999999999947</v>
      </c>
      <c r="T7207" s="33">
        <f t="shared" si="1386"/>
        <v>0</v>
      </c>
      <c r="V7207" s="16">
        <f t="shared" si="1388"/>
        <v>1.0416666671517305E-2</v>
      </c>
      <c r="W7207" s="2">
        <f t="shared" si="1387"/>
        <v>45139.552083333328</v>
      </c>
    </row>
    <row r="7208" spans="1:23" x14ac:dyDescent="0.25">
      <c r="A7208">
        <v>2023</v>
      </c>
      <c r="B7208" t="s">
        <v>75</v>
      </c>
      <c r="C7208" t="s">
        <v>76</v>
      </c>
      <c r="D7208" s="45">
        <v>45139.5625</v>
      </c>
      <c r="E7208">
        <v>117.8</v>
      </c>
      <c r="F7208">
        <v>0.45600000000000002</v>
      </c>
      <c r="G7208">
        <v>22.37</v>
      </c>
      <c r="H7208">
        <v>9.81</v>
      </c>
      <c r="I7208">
        <v>7.4</v>
      </c>
      <c r="J7208">
        <f t="shared" si="1378"/>
        <v>0</v>
      </c>
      <c r="K7208">
        <f t="shared" si="1389"/>
        <v>0</v>
      </c>
      <c r="L7208">
        <f t="shared" si="1382"/>
        <v>0</v>
      </c>
      <c r="M7208">
        <f t="shared" si="1379"/>
        <v>0</v>
      </c>
      <c r="N7208">
        <f t="shared" si="1380"/>
        <v>0</v>
      </c>
      <c r="O7208">
        <f t="shared" si="1381"/>
        <v>0</v>
      </c>
      <c r="P7208" s="34" t="s">
        <v>77</v>
      </c>
      <c r="Q7208" s="33">
        <f t="shared" si="1383"/>
        <v>5.9999999999998721E-2</v>
      </c>
      <c r="R7208" s="33">
        <f t="shared" si="1384"/>
        <v>0.94999999999999929</v>
      </c>
      <c r="S7208" s="33">
        <f t="shared" si="1385"/>
        <v>0.10000000000000053</v>
      </c>
      <c r="T7208" s="33">
        <f t="shared" si="1386"/>
        <v>0</v>
      </c>
      <c r="V7208" s="16">
        <f t="shared" si="1388"/>
        <v>1.0416666664241347E-2</v>
      </c>
      <c r="W7208" s="2">
        <f t="shared" si="1387"/>
        <v>45139.5625</v>
      </c>
    </row>
    <row r="7209" spans="1:23" x14ac:dyDescent="0.25">
      <c r="A7209">
        <v>2023</v>
      </c>
      <c r="B7209" t="s">
        <v>75</v>
      </c>
      <c r="C7209" t="s">
        <v>76</v>
      </c>
      <c r="D7209" s="45">
        <v>45139.572916666664</v>
      </c>
      <c r="E7209">
        <v>129.4</v>
      </c>
      <c r="F7209">
        <v>0.45600000000000002</v>
      </c>
      <c r="G7209">
        <v>22.43</v>
      </c>
      <c r="H7209">
        <v>10.76</v>
      </c>
      <c r="I7209">
        <v>7.3</v>
      </c>
      <c r="J7209">
        <f t="shared" ref="J7209:J7272" si="1390">IF(G7209="",0.5,IF(G7209&lt;=0,2,IF(G7209&gt;=40,2, IF(AND(G7209&gt;0,G7209&lt;1),5,IF(AND(G7209&gt;35,G7209&lt;40),5,IF(Q7209&gt;=1.5,1.5,0))))))</f>
        <v>0</v>
      </c>
      <c r="K7209">
        <f t="shared" si="1389"/>
        <v>0</v>
      </c>
      <c r="L7209">
        <f t="shared" si="1382"/>
        <v>0</v>
      </c>
      <c r="M7209">
        <f t="shared" ref="M7209:M7272" si="1391">IF(F7209="",0.5,IF(F7209*1000&lt;=10,2,IF(F7209*1000&gt;=35000,2,IF(AND(F7209*1000&gt;10,F7209*1000&lt;20),5, IF(AND(F7209*1000&gt;6000,F7209*1000&lt;35000),5,IF(T7209&gt;=5000,1.5,0))))))</f>
        <v>0</v>
      </c>
      <c r="N7209">
        <f t="shared" ref="N7209:N7272" si="1392">IF(A7209="",0.5,IF(B7209="",0.5,IF(C7209="",0.5,IF(D7209="",0.5,IF(U7209="Y",0.01,0)))))</f>
        <v>0</v>
      </c>
      <c r="O7209">
        <f t="shared" ref="O7209:O7272" si="1393">COUNTIF(J7209:N7209,"&gt;0")</f>
        <v>0</v>
      </c>
      <c r="P7209" s="34" t="s">
        <v>77</v>
      </c>
      <c r="Q7209" s="33">
        <f t="shared" si="1383"/>
        <v>0.19000000000000128</v>
      </c>
      <c r="R7209" s="33">
        <f t="shared" si="1384"/>
        <v>9.9999999999997868E-3</v>
      </c>
      <c r="S7209" s="33">
        <f t="shared" si="1385"/>
        <v>0.40000000000000036</v>
      </c>
      <c r="T7209" s="33">
        <f t="shared" si="1386"/>
        <v>0</v>
      </c>
      <c r="V7209" s="16">
        <f t="shared" si="1388"/>
        <v>1.0416666664241347E-2</v>
      </c>
      <c r="W7209" s="2">
        <f t="shared" si="1387"/>
        <v>45139.572916666664</v>
      </c>
    </row>
    <row r="7210" spans="1:23" x14ac:dyDescent="0.25">
      <c r="A7210">
        <v>2023</v>
      </c>
      <c r="B7210" t="s">
        <v>75</v>
      </c>
      <c r="C7210" t="s">
        <v>76</v>
      </c>
      <c r="D7210" s="45">
        <v>45139.583333333336</v>
      </c>
      <c r="E7210">
        <v>129.69999999999999</v>
      </c>
      <c r="F7210">
        <v>0.45600000000000002</v>
      </c>
      <c r="G7210">
        <v>22.62</v>
      </c>
      <c r="H7210">
        <v>10.75</v>
      </c>
      <c r="I7210">
        <v>7.7</v>
      </c>
      <c r="J7210">
        <f t="shared" si="1390"/>
        <v>0</v>
      </c>
      <c r="K7210">
        <f t="shared" si="1389"/>
        <v>0</v>
      </c>
      <c r="L7210">
        <f t="shared" si="1382"/>
        <v>0</v>
      </c>
      <c r="M7210">
        <f t="shared" si="1391"/>
        <v>0</v>
      </c>
      <c r="N7210">
        <f t="shared" si="1392"/>
        <v>0</v>
      </c>
      <c r="O7210">
        <f t="shared" si="1393"/>
        <v>0</v>
      </c>
      <c r="P7210" s="34" t="s">
        <v>77</v>
      </c>
      <c r="Q7210" s="33">
        <f t="shared" si="1383"/>
        <v>8.9999999999999858E-2</v>
      </c>
      <c r="R7210" s="33">
        <f t="shared" si="1384"/>
        <v>0.17999999999999972</v>
      </c>
      <c r="S7210" s="33">
        <f t="shared" si="1385"/>
        <v>1.4000000000000004</v>
      </c>
      <c r="T7210" s="33">
        <f t="shared" si="1386"/>
        <v>0</v>
      </c>
      <c r="V7210" s="16">
        <f t="shared" si="1388"/>
        <v>1.0416666671517305E-2</v>
      </c>
      <c r="W7210" s="2">
        <f t="shared" si="1387"/>
        <v>45139.583333333328</v>
      </c>
    </row>
    <row r="7211" spans="1:23" x14ac:dyDescent="0.25">
      <c r="A7211">
        <v>2023</v>
      </c>
      <c r="B7211" t="s">
        <v>75</v>
      </c>
      <c r="C7211" t="s">
        <v>76</v>
      </c>
      <c r="D7211" s="45">
        <v>45139.59375</v>
      </c>
      <c r="E7211">
        <v>132.1</v>
      </c>
      <c r="F7211">
        <v>0.45600000000000002</v>
      </c>
      <c r="G7211">
        <v>22.71</v>
      </c>
      <c r="H7211">
        <v>10.93</v>
      </c>
      <c r="I7211">
        <v>6.3</v>
      </c>
      <c r="J7211">
        <f t="shared" si="1390"/>
        <v>0</v>
      </c>
      <c r="K7211">
        <f t="shared" si="1389"/>
        <v>0</v>
      </c>
      <c r="L7211">
        <f t="shared" si="1382"/>
        <v>0</v>
      </c>
      <c r="M7211">
        <f t="shared" si="1391"/>
        <v>0</v>
      </c>
      <c r="N7211">
        <f t="shared" si="1392"/>
        <v>0</v>
      </c>
      <c r="O7211">
        <f t="shared" si="1393"/>
        <v>0</v>
      </c>
      <c r="P7211" s="34" t="s">
        <v>77</v>
      </c>
      <c r="Q7211" s="33">
        <f t="shared" si="1383"/>
        <v>7.0000000000000284E-2</v>
      </c>
      <c r="R7211" s="33">
        <f t="shared" si="1384"/>
        <v>0.26999999999999957</v>
      </c>
      <c r="S7211" s="33">
        <f t="shared" si="1385"/>
        <v>1.6000000000000005</v>
      </c>
      <c r="T7211" s="33">
        <f t="shared" si="1386"/>
        <v>1</v>
      </c>
      <c r="V7211" s="16">
        <f t="shared" si="1388"/>
        <v>1.0416666664241347E-2</v>
      </c>
      <c r="W7211" s="2">
        <f t="shared" si="1387"/>
        <v>45139.59375</v>
      </c>
    </row>
    <row r="7212" spans="1:23" x14ac:dyDescent="0.25">
      <c r="A7212">
        <v>2023</v>
      </c>
      <c r="B7212" t="s">
        <v>75</v>
      </c>
      <c r="C7212" t="s">
        <v>76</v>
      </c>
      <c r="D7212" s="45">
        <v>45139.604166666664</v>
      </c>
      <c r="E7212">
        <v>129.1</v>
      </c>
      <c r="F7212">
        <v>0.45700000000000002</v>
      </c>
      <c r="G7212">
        <v>22.78</v>
      </c>
      <c r="H7212">
        <v>10.66</v>
      </c>
      <c r="I7212">
        <v>7.9</v>
      </c>
      <c r="J7212">
        <f t="shared" si="1390"/>
        <v>0</v>
      </c>
      <c r="K7212">
        <f t="shared" si="1389"/>
        <v>0</v>
      </c>
      <c r="L7212">
        <f t="shared" si="1382"/>
        <v>0</v>
      </c>
      <c r="M7212">
        <f t="shared" si="1391"/>
        <v>0</v>
      </c>
      <c r="N7212">
        <f t="shared" si="1392"/>
        <v>0</v>
      </c>
      <c r="O7212">
        <f t="shared" si="1393"/>
        <v>0</v>
      </c>
      <c r="P7212" s="34" t="s">
        <v>77</v>
      </c>
      <c r="Q7212" s="33">
        <f t="shared" si="1383"/>
        <v>0.16000000000000014</v>
      </c>
      <c r="R7212" s="33">
        <f t="shared" si="1384"/>
        <v>2.9999999999999361E-2</v>
      </c>
      <c r="S7212" s="33">
        <f t="shared" si="1385"/>
        <v>0.40000000000000036</v>
      </c>
      <c r="T7212" s="33">
        <f t="shared" si="1386"/>
        <v>0</v>
      </c>
      <c r="V7212" s="16">
        <f t="shared" si="1388"/>
        <v>1.0416666664241347E-2</v>
      </c>
      <c r="W7212" s="2">
        <f t="shared" si="1387"/>
        <v>45139.604166666664</v>
      </c>
    </row>
    <row r="7213" spans="1:23" x14ac:dyDescent="0.25">
      <c r="A7213">
        <v>2023</v>
      </c>
      <c r="B7213" t="s">
        <v>75</v>
      </c>
      <c r="C7213" t="s">
        <v>76</v>
      </c>
      <c r="D7213" s="45">
        <v>45139.614583333336</v>
      </c>
      <c r="E7213">
        <v>129.80000000000001</v>
      </c>
      <c r="F7213">
        <v>0.45700000000000002</v>
      </c>
      <c r="G7213">
        <v>22.94</v>
      </c>
      <c r="H7213">
        <v>10.69</v>
      </c>
      <c r="I7213">
        <v>7.5</v>
      </c>
      <c r="J7213">
        <f t="shared" si="1390"/>
        <v>0</v>
      </c>
      <c r="K7213">
        <f t="shared" si="1389"/>
        <v>0</v>
      </c>
      <c r="L7213">
        <f t="shared" si="1382"/>
        <v>0</v>
      </c>
      <c r="M7213">
        <f t="shared" si="1391"/>
        <v>0</v>
      </c>
      <c r="N7213">
        <f t="shared" si="1392"/>
        <v>0</v>
      </c>
      <c r="O7213">
        <f t="shared" si="1393"/>
        <v>0</v>
      </c>
      <c r="P7213" s="34" t="s">
        <v>77</v>
      </c>
      <c r="Q7213" s="33">
        <f t="shared" si="1383"/>
        <v>1.0000000000001563E-2</v>
      </c>
      <c r="R7213" s="33">
        <f t="shared" si="1384"/>
        <v>4.9999999999998934E-2</v>
      </c>
      <c r="S7213" s="33">
        <f t="shared" si="1385"/>
        <v>0.5</v>
      </c>
      <c r="T7213" s="33">
        <f t="shared" si="1386"/>
        <v>0</v>
      </c>
      <c r="V7213" s="16">
        <f t="shared" si="1388"/>
        <v>1.0416666671517305E-2</v>
      </c>
      <c r="W7213" s="2">
        <f t="shared" si="1387"/>
        <v>45139.614583333328</v>
      </c>
    </row>
    <row r="7214" spans="1:23" x14ac:dyDescent="0.25">
      <c r="A7214">
        <v>2023</v>
      </c>
      <c r="B7214" t="s">
        <v>75</v>
      </c>
      <c r="C7214" t="s">
        <v>76</v>
      </c>
      <c r="D7214" s="45">
        <v>45139.625</v>
      </c>
      <c r="E7214">
        <v>129.19999999999999</v>
      </c>
      <c r="F7214">
        <v>0.45700000000000002</v>
      </c>
      <c r="G7214">
        <v>22.93</v>
      </c>
      <c r="H7214">
        <v>10.64</v>
      </c>
      <c r="I7214">
        <v>8</v>
      </c>
      <c r="J7214">
        <f t="shared" si="1390"/>
        <v>0</v>
      </c>
      <c r="K7214">
        <f t="shared" si="1389"/>
        <v>0</v>
      </c>
      <c r="L7214">
        <f t="shared" si="1382"/>
        <v>0</v>
      </c>
      <c r="M7214">
        <f t="shared" si="1391"/>
        <v>0</v>
      </c>
      <c r="N7214">
        <f t="shared" si="1392"/>
        <v>0</v>
      </c>
      <c r="O7214">
        <f t="shared" si="1393"/>
        <v>0</v>
      </c>
      <c r="P7214" s="34" t="s">
        <v>77</v>
      </c>
      <c r="Q7214" s="33">
        <f t="shared" si="1383"/>
        <v>0</v>
      </c>
      <c r="R7214" s="33">
        <f t="shared" si="1384"/>
        <v>8.0000000000000071E-2</v>
      </c>
      <c r="S7214" s="33">
        <f t="shared" si="1385"/>
        <v>0.79999999999999982</v>
      </c>
      <c r="T7214" s="33">
        <f t="shared" si="1386"/>
        <v>0</v>
      </c>
      <c r="V7214" s="16">
        <f t="shared" si="1388"/>
        <v>1.0416666664241347E-2</v>
      </c>
      <c r="W7214" s="2">
        <f t="shared" si="1387"/>
        <v>45139.625</v>
      </c>
    </row>
    <row r="7215" spans="1:23" x14ac:dyDescent="0.25">
      <c r="A7215">
        <v>2023</v>
      </c>
      <c r="B7215" t="s">
        <v>75</v>
      </c>
      <c r="C7215" t="s">
        <v>76</v>
      </c>
      <c r="D7215" s="45">
        <v>45139.635416666664</v>
      </c>
      <c r="E7215">
        <v>128.19999999999999</v>
      </c>
      <c r="F7215">
        <v>0.45700000000000002</v>
      </c>
      <c r="G7215">
        <v>22.93</v>
      </c>
      <c r="H7215">
        <v>10.56</v>
      </c>
      <c r="I7215">
        <v>7.2</v>
      </c>
      <c r="J7215">
        <f t="shared" si="1390"/>
        <v>0</v>
      </c>
      <c r="K7215">
        <f t="shared" si="1389"/>
        <v>0</v>
      </c>
      <c r="L7215">
        <f t="shared" si="1382"/>
        <v>0</v>
      </c>
      <c r="M7215">
        <f t="shared" si="1391"/>
        <v>0</v>
      </c>
      <c r="N7215">
        <f t="shared" si="1392"/>
        <v>0</v>
      </c>
      <c r="O7215">
        <f t="shared" si="1393"/>
        <v>0</v>
      </c>
      <c r="P7215" s="34" t="s">
        <v>77</v>
      </c>
      <c r="Q7215" s="33">
        <f t="shared" si="1383"/>
        <v>0.14999999999999858</v>
      </c>
      <c r="R7215" s="33">
        <f t="shared" si="1384"/>
        <v>0.58000000000000007</v>
      </c>
      <c r="S7215" s="33">
        <f t="shared" si="1385"/>
        <v>0.40000000000000036</v>
      </c>
      <c r="T7215" s="33">
        <f t="shared" si="1386"/>
        <v>0</v>
      </c>
      <c r="V7215" s="16">
        <f t="shared" si="1388"/>
        <v>1.0416666664241347E-2</v>
      </c>
      <c r="W7215" s="2">
        <f t="shared" si="1387"/>
        <v>45139.635416666664</v>
      </c>
    </row>
    <row r="7216" spans="1:23" x14ac:dyDescent="0.25">
      <c r="A7216">
        <v>2023</v>
      </c>
      <c r="B7216" t="s">
        <v>75</v>
      </c>
      <c r="C7216" t="s">
        <v>76</v>
      </c>
      <c r="D7216" s="45">
        <v>45139.645833333336</v>
      </c>
      <c r="E7216">
        <v>135.6</v>
      </c>
      <c r="F7216">
        <v>0.45700000000000002</v>
      </c>
      <c r="G7216">
        <v>23.08</v>
      </c>
      <c r="H7216">
        <v>11.14</v>
      </c>
      <c r="I7216">
        <v>6.8</v>
      </c>
      <c r="J7216">
        <f t="shared" si="1390"/>
        <v>0</v>
      </c>
      <c r="K7216">
        <f t="shared" si="1389"/>
        <v>0</v>
      </c>
      <c r="L7216">
        <f t="shared" si="1382"/>
        <v>0</v>
      </c>
      <c r="M7216">
        <f t="shared" si="1391"/>
        <v>0</v>
      </c>
      <c r="N7216">
        <f t="shared" si="1392"/>
        <v>0</v>
      </c>
      <c r="O7216">
        <f t="shared" si="1393"/>
        <v>0</v>
      </c>
      <c r="P7216" s="34" t="s">
        <v>77</v>
      </c>
      <c r="Q7216" s="33">
        <f t="shared" si="1383"/>
        <v>0.17000000000000171</v>
      </c>
      <c r="R7216" s="33">
        <f t="shared" si="1384"/>
        <v>0.16999999999999993</v>
      </c>
      <c r="S7216" s="33">
        <f t="shared" si="1385"/>
        <v>0.90000000000000036</v>
      </c>
      <c r="T7216" s="33">
        <f t="shared" si="1386"/>
        <v>0</v>
      </c>
      <c r="V7216" s="16">
        <f t="shared" si="1388"/>
        <v>1.0416666671517305E-2</v>
      </c>
      <c r="W7216" s="2">
        <f t="shared" si="1387"/>
        <v>45139.645833333328</v>
      </c>
    </row>
    <row r="7217" spans="1:23" x14ac:dyDescent="0.25">
      <c r="A7217">
        <v>2023</v>
      </c>
      <c r="B7217" t="s">
        <v>75</v>
      </c>
      <c r="C7217" t="s">
        <v>76</v>
      </c>
      <c r="D7217" s="45">
        <v>45139.65625</v>
      </c>
      <c r="E7217">
        <v>138.19999999999999</v>
      </c>
      <c r="F7217">
        <v>0.45700000000000002</v>
      </c>
      <c r="G7217">
        <v>23.25</v>
      </c>
      <c r="H7217">
        <v>11.31</v>
      </c>
      <c r="I7217">
        <v>7.7</v>
      </c>
      <c r="J7217">
        <f t="shared" si="1390"/>
        <v>0</v>
      </c>
      <c r="K7217">
        <f t="shared" si="1389"/>
        <v>0</v>
      </c>
      <c r="L7217">
        <f t="shared" si="1382"/>
        <v>0</v>
      </c>
      <c r="M7217">
        <f t="shared" si="1391"/>
        <v>0</v>
      </c>
      <c r="N7217">
        <f t="shared" si="1392"/>
        <v>0</v>
      </c>
      <c r="O7217">
        <f t="shared" si="1393"/>
        <v>0</v>
      </c>
      <c r="P7217" s="34" t="s">
        <v>77</v>
      </c>
      <c r="Q7217" s="33">
        <f t="shared" si="1383"/>
        <v>0</v>
      </c>
      <c r="R7217" s="33">
        <f t="shared" si="1384"/>
        <v>0.58000000000000007</v>
      </c>
      <c r="S7217" s="33">
        <f t="shared" si="1385"/>
        <v>1.1000000000000005</v>
      </c>
      <c r="T7217" s="33">
        <f t="shared" si="1386"/>
        <v>1</v>
      </c>
      <c r="V7217" s="16">
        <f t="shared" si="1388"/>
        <v>1.0416666664241347E-2</v>
      </c>
      <c r="W7217" s="2">
        <f t="shared" si="1387"/>
        <v>45139.65625</v>
      </c>
    </row>
    <row r="7218" spans="1:23" x14ac:dyDescent="0.25">
      <c r="A7218">
        <v>2023</v>
      </c>
      <c r="B7218" t="s">
        <v>75</v>
      </c>
      <c r="C7218" t="s">
        <v>76</v>
      </c>
      <c r="D7218" s="45">
        <v>45139.666666666664</v>
      </c>
      <c r="E7218">
        <v>131.1</v>
      </c>
      <c r="F7218">
        <v>0.45800000000000002</v>
      </c>
      <c r="G7218">
        <v>23.25</v>
      </c>
      <c r="H7218">
        <v>10.73</v>
      </c>
      <c r="I7218">
        <v>6.6</v>
      </c>
      <c r="J7218">
        <f t="shared" si="1390"/>
        <v>0</v>
      </c>
      <c r="K7218">
        <f t="shared" si="1389"/>
        <v>0</v>
      </c>
      <c r="L7218">
        <f t="shared" si="1382"/>
        <v>0</v>
      </c>
      <c r="M7218">
        <f t="shared" si="1391"/>
        <v>0</v>
      </c>
      <c r="N7218">
        <f t="shared" si="1392"/>
        <v>0</v>
      </c>
      <c r="O7218">
        <f t="shared" si="1393"/>
        <v>0</v>
      </c>
      <c r="P7218" s="34" t="s">
        <v>77</v>
      </c>
      <c r="Q7218" s="33">
        <f t="shared" si="1383"/>
        <v>1.0000000000001563E-2</v>
      </c>
      <c r="R7218" s="33">
        <f t="shared" si="1384"/>
        <v>0.21999999999999886</v>
      </c>
      <c r="S7218" s="33">
        <f t="shared" si="1385"/>
        <v>0.5</v>
      </c>
      <c r="T7218" s="33">
        <f t="shared" si="1386"/>
        <v>0</v>
      </c>
      <c r="V7218" s="16">
        <f t="shared" si="1388"/>
        <v>1.0416666664241347E-2</v>
      </c>
      <c r="W7218" s="2">
        <f t="shared" si="1387"/>
        <v>45139.666666666664</v>
      </c>
    </row>
    <row r="7219" spans="1:23" x14ac:dyDescent="0.25">
      <c r="A7219">
        <v>2023</v>
      </c>
      <c r="B7219" t="s">
        <v>75</v>
      </c>
      <c r="C7219" t="s">
        <v>76</v>
      </c>
      <c r="D7219" s="45">
        <v>45139.677083333336</v>
      </c>
      <c r="E7219">
        <v>133.69999999999999</v>
      </c>
      <c r="F7219">
        <v>0.45800000000000002</v>
      </c>
      <c r="G7219">
        <v>23.24</v>
      </c>
      <c r="H7219">
        <v>10.95</v>
      </c>
      <c r="I7219">
        <v>6.1</v>
      </c>
      <c r="J7219">
        <f t="shared" si="1390"/>
        <v>0</v>
      </c>
      <c r="K7219">
        <f t="shared" si="1389"/>
        <v>0</v>
      </c>
      <c r="L7219">
        <f t="shared" si="1382"/>
        <v>0</v>
      </c>
      <c r="M7219">
        <f t="shared" si="1391"/>
        <v>0</v>
      </c>
      <c r="N7219">
        <f t="shared" si="1392"/>
        <v>0</v>
      </c>
      <c r="O7219">
        <f t="shared" si="1393"/>
        <v>0</v>
      </c>
      <c r="P7219" s="34" t="s">
        <v>77</v>
      </c>
      <c r="Q7219" s="33">
        <f t="shared" si="1383"/>
        <v>2.0000000000003126E-2</v>
      </c>
      <c r="R7219" s="33">
        <f t="shared" si="1384"/>
        <v>6.0000000000000497E-2</v>
      </c>
      <c r="S7219" s="33">
        <f t="shared" si="1385"/>
        <v>1.2000000000000002</v>
      </c>
      <c r="T7219" s="33">
        <f t="shared" si="1386"/>
        <v>0</v>
      </c>
      <c r="V7219" s="16">
        <f t="shared" si="1388"/>
        <v>1.0416666671517305E-2</v>
      </c>
      <c r="W7219" s="2">
        <f t="shared" si="1387"/>
        <v>45139.677083333328</v>
      </c>
    </row>
    <row r="7220" spans="1:23" x14ac:dyDescent="0.25">
      <c r="A7220">
        <v>2023</v>
      </c>
      <c r="B7220" t="s">
        <v>75</v>
      </c>
      <c r="C7220" t="s">
        <v>76</v>
      </c>
      <c r="D7220" s="45">
        <v>45139.6875</v>
      </c>
      <c r="E7220">
        <v>134.6</v>
      </c>
      <c r="F7220">
        <v>0.45800000000000002</v>
      </c>
      <c r="G7220">
        <v>23.26</v>
      </c>
      <c r="H7220">
        <v>11.01</v>
      </c>
      <c r="I7220">
        <v>7.3</v>
      </c>
      <c r="J7220">
        <f t="shared" si="1390"/>
        <v>0</v>
      </c>
      <c r="K7220">
        <f t="shared" si="1389"/>
        <v>0</v>
      </c>
      <c r="L7220">
        <f t="shared" si="1382"/>
        <v>0</v>
      </c>
      <c r="M7220">
        <f t="shared" si="1391"/>
        <v>0</v>
      </c>
      <c r="N7220">
        <f t="shared" si="1392"/>
        <v>0</v>
      </c>
      <c r="O7220">
        <f t="shared" si="1393"/>
        <v>0</v>
      </c>
      <c r="P7220" s="34" t="s">
        <v>77</v>
      </c>
      <c r="Q7220" s="33">
        <f t="shared" si="1383"/>
        <v>9.9999999999980105E-3</v>
      </c>
      <c r="R7220" s="33">
        <f t="shared" si="1384"/>
        <v>5.0000000000000711E-2</v>
      </c>
      <c r="S7220" s="33">
        <f t="shared" si="1385"/>
        <v>0</v>
      </c>
      <c r="T7220" s="33">
        <f t="shared" si="1386"/>
        <v>0</v>
      </c>
      <c r="V7220" s="16">
        <f t="shared" si="1388"/>
        <v>1.0416666664241347E-2</v>
      </c>
      <c r="W7220" s="2">
        <f t="shared" si="1387"/>
        <v>45139.6875</v>
      </c>
    </row>
    <row r="7221" spans="1:23" x14ac:dyDescent="0.25">
      <c r="A7221">
        <v>2023</v>
      </c>
      <c r="B7221" t="s">
        <v>75</v>
      </c>
      <c r="C7221" t="s">
        <v>76</v>
      </c>
      <c r="D7221" s="45">
        <v>45139.697916666664</v>
      </c>
      <c r="E7221">
        <v>135.1</v>
      </c>
      <c r="F7221">
        <v>0.45800000000000002</v>
      </c>
      <c r="G7221">
        <v>23.27</v>
      </c>
      <c r="H7221">
        <v>11.06</v>
      </c>
      <c r="I7221">
        <v>7.3</v>
      </c>
      <c r="J7221">
        <f t="shared" si="1390"/>
        <v>0</v>
      </c>
      <c r="K7221">
        <f t="shared" si="1389"/>
        <v>0</v>
      </c>
      <c r="L7221">
        <f t="shared" si="1382"/>
        <v>0</v>
      </c>
      <c r="M7221">
        <f t="shared" si="1391"/>
        <v>0</v>
      </c>
      <c r="N7221">
        <f t="shared" si="1392"/>
        <v>0</v>
      </c>
      <c r="O7221">
        <f t="shared" si="1393"/>
        <v>0</v>
      </c>
      <c r="P7221" s="34" t="s">
        <v>77</v>
      </c>
      <c r="Q7221" s="33">
        <f t="shared" si="1383"/>
        <v>3.9999999999999147E-2</v>
      </c>
      <c r="R7221" s="33">
        <f t="shared" si="1384"/>
        <v>8.0000000000000071E-2</v>
      </c>
      <c r="S7221" s="33">
        <f t="shared" si="1385"/>
        <v>9.9999999999999645E-2</v>
      </c>
      <c r="T7221" s="33">
        <f t="shared" si="1386"/>
        <v>0</v>
      </c>
      <c r="V7221" s="16">
        <f t="shared" si="1388"/>
        <v>1.0416666664241347E-2</v>
      </c>
      <c r="W7221" s="2">
        <f t="shared" si="1387"/>
        <v>45139.697916666664</v>
      </c>
    </row>
    <row r="7222" spans="1:23" x14ac:dyDescent="0.25">
      <c r="A7222">
        <v>2023</v>
      </c>
      <c r="B7222" t="s">
        <v>75</v>
      </c>
      <c r="C7222" t="s">
        <v>76</v>
      </c>
      <c r="D7222" s="45">
        <v>45139.708333333336</v>
      </c>
      <c r="E7222">
        <v>134.30000000000001</v>
      </c>
      <c r="F7222">
        <v>0.45800000000000002</v>
      </c>
      <c r="G7222">
        <v>23.31</v>
      </c>
      <c r="H7222">
        <v>10.98</v>
      </c>
      <c r="I7222">
        <v>7.2</v>
      </c>
      <c r="J7222">
        <f t="shared" si="1390"/>
        <v>0</v>
      </c>
      <c r="K7222">
        <f t="shared" si="1389"/>
        <v>0</v>
      </c>
      <c r="L7222">
        <f t="shared" si="1382"/>
        <v>0</v>
      </c>
      <c r="M7222">
        <f t="shared" si="1391"/>
        <v>0</v>
      </c>
      <c r="N7222">
        <f t="shared" si="1392"/>
        <v>0</v>
      </c>
      <c r="O7222">
        <f t="shared" si="1393"/>
        <v>0</v>
      </c>
      <c r="P7222" s="34" t="s">
        <v>77</v>
      </c>
      <c r="Q7222" s="33">
        <f t="shared" si="1383"/>
        <v>1.9999999999999574E-2</v>
      </c>
      <c r="R7222" s="33">
        <f t="shared" si="1384"/>
        <v>8.9999999999999858E-2</v>
      </c>
      <c r="S7222" s="33">
        <f t="shared" si="1385"/>
        <v>0.39999999999999947</v>
      </c>
      <c r="T7222" s="33">
        <f t="shared" si="1386"/>
        <v>0</v>
      </c>
      <c r="V7222" s="16">
        <f t="shared" si="1388"/>
        <v>1.0416666671517305E-2</v>
      </c>
      <c r="W7222" s="2">
        <f t="shared" si="1387"/>
        <v>45139.708333333328</v>
      </c>
    </row>
    <row r="7223" spans="1:23" x14ac:dyDescent="0.25">
      <c r="A7223">
        <v>2023</v>
      </c>
      <c r="B7223" t="s">
        <v>75</v>
      </c>
      <c r="C7223" t="s">
        <v>76</v>
      </c>
      <c r="D7223" s="45">
        <v>45139.71875</v>
      </c>
      <c r="E7223">
        <v>133.30000000000001</v>
      </c>
      <c r="F7223">
        <v>0.45800000000000002</v>
      </c>
      <c r="G7223">
        <v>23.33</v>
      </c>
      <c r="H7223">
        <v>10.89</v>
      </c>
      <c r="I7223">
        <v>7.6</v>
      </c>
      <c r="J7223">
        <f t="shared" si="1390"/>
        <v>0</v>
      </c>
      <c r="K7223">
        <f t="shared" si="1389"/>
        <v>0</v>
      </c>
      <c r="L7223">
        <f t="shared" si="1382"/>
        <v>0</v>
      </c>
      <c r="M7223">
        <f t="shared" si="1391"/>
        <v>0</v>
      </c>
      <c r="N7223">
        <f t="shared" si="1392"/>
        <v>0</v>
      </c>
      <c r="O7223">
        <f t="shared" si="1393"/>
        <v>0</v>
      </c>
      <c r="P7223" s="34" t="s">
        <v>77</v>
      </c>
      <c r="Q7223" s="33">
        <f t="shared" si="1383"/>
        <v>9.9999999999980105E-3</v>
      </c>
      <c r="R7223" s="33">
        <f t="shared" si="1384"/>
        <v>0.28000000000000114</v>
      </c>
      <c r="S7223" s="33">
        <f t="shared" si="1385"/>
        <v>0.89999999999999947</v>
      </c>
      <c r="T7223" s="33">
        <f t="shared" si="1386"/>
        <v>1</v>
      </c>
      <c r="V7223" s="16">
        <f t="shared" si="1388"/>
        <v>1.0416666664241347E-2</v>
      </c>
      <c r="W7223" s="2">
        <f t="shared" si="1387"/>
        <v>45139.71875</v>
      </c>
    </row>
    <row r="7224" spans="1:23" x14ac:dyDescent="0.25">
      <c r="A7224">
        <v>2023</v>
      </c>
      <c r="B7224" t="s">
        <v>75</v>
      </c>
      <c r="C7224" t="s">
        <v>76</v>
      </c>
      <c r="D7224" s="45">
        <v>45139.729166666664</v>
      </c>
      <c r="E7224">
        <v>129.69999999999999</v>
      </c>
      <c r="F7224">
        <v>0.45900000000000002</v>
      </c>
      <c r="G7224">
        <v>23.32</v>
      </c>
      <c r="H7224">
        <v>10.61</v>
      </c>
      <c r="I7224">
        <v>6.7</v>
      </c>
      <c r="J7224">
        <f t="shared" si="1390"/>
        <v>0</v>
      </c>
      <c r="K7224">
        <f t="shared" si="1389"/>
        <v>0</v>
      </c>
      <c r="L7224">
        <f t="shared" si="1382"/>
        <v>0</v>
      </c>
      <c r="M7224">
        <f t="shared" si="1391"/>
        <v>0</v>
      </c>
      <c r="N7224">
        <f t="shared" si="1392"/>
        <v>0</v>
      </c>
      <c r="O7224">
        <f t="shared" si="1393"/>
        <v>0</v>
      </c>
      <c r="P7224" s="34" t="s">
        <v>77</v>
      </c>
      <c r="Q7224" s="33">
        <f t="shared" si="1383"/>
        <v>5.0000000000000711E-2</v>
      </c>
      <c r="R7224" s="33">
        <f t="shared" si="1384"/>
        <v>0.27000000000000135</v>
      </c>
      <c r="S7224" s="33">
        <f t="shared" si="1385"/>
        <v>0.40000000000000036</v>
      </c>
      <c r="T7224" s="33">
        <f t="shared" si="1386"/>
        <v>0</v>
      </c>
      <c r="V7224" s="16">
        <f t="shared" si="1388"/>
        <v>1.0416666664241347E-2</v>
      </c>
      <c r="W7224" s="2">
        <f t="shared" si="1387"/>
        <v>45139.729166666664</v>
      </c>
    </row>
    <row r="7225" spans="1:23" x14ac:dyDescent="0.25">
      <c r="A7225">
        <v>2023</v>
      </c>
      <c r="B7225" t="s">
        <v>75</v>
      </c>
      <c r="C7225" t="s">
        <v>76</v>
      </c>
      <c r="D7225" s="45">
        <v>45139.739583333336</v>
      </c>
      <c r="E7225">
        <v>133</v>
      </c>
      <c r="F7225">
        <v>0.45900000000000002</v>
      </c>
      <c r="G7225">
        <v>23.27</v>
      </c>
      <c r="H7225">
        <v>10.88</v>
      </c>
      <c r="I7225">
        <v>6.3</v>
      </c>
      <c r="J7225">
        <f t="shared" si="1390"/>
        <v>0</v>
      </c>
      <c r="K7225">
        <f t="shared" si="1389"/>
        <v>0</v>
      </c>
      <c r="L7225">
        <f t="shared" si="1382"/>
        <v>0</v>
      </c>
      <c r="M7225">
        <f t="shared" si="1391"/>
        <v>0</v>
      </c>
      <c r="N7225">
        <f t="shared" si="1392"/>
        <v>0</v>
      </c>
      <c r="O7225">
        <f t="shared" si="1393"/>
        <v>0</v>
      </c>
      <c r="P7225" s="34" t="s">
        <v>77</v>
      </c>
      <c r="Q7225" s="33">
        <f t="shared" si="1383"/>
        <v>5.0000000000000711E-2</v>
      </c>
      <c r="R7225" s="33">
        <f t="shared" si="1384"/>
        <v>0.51000000000000156</v>
      </c>
      <c r="S7225" s="33">
        <f t="shared" si="1385"/>
        <v>0.79999999999999982</v>
      </c>
      <c r="T7225" s="33">
        <f t="shared" si="1386"/>
        <v>0</v>
      </c>
      <c r="V7225" s="16">
        <f t="shared" si="1388"/>
        <v>1.0416666671517305E-2</v>
      </c>
      <c r="W7225" s="2">
        <f t="shared" si="1387"/>
        <v>45139.739583333328</v>
      </c>
    </row>
    <row r="7226" spans="1:23" x14ac:dyDescent="0.25">
      <c r="A7226">
        <v>2023</v>
      </c>
      <c r="B7226" t="s">
        <v>75</v>
      </c>
      <c r="C7226" t="s">
        <v>76</v>
      </c>
      <c r="D7226" s="45">
        <v>45139.75</v>
      </c>
      <c r="E7226">
        <v>126.5</v>
      </c>
      <c r="F7226">
        <v>0.45900000000000002</v>
      </c>
      <c r="G7226">
        <v>23.22</v>
      </c>
      <c r="H7226">
        <v>10.37</v>
      </c>
      <c r="I7226">
        <v>7.1</v>
      </c>
      <c r="J7226">
        <f t="shared" si="1390"/>
        <v>0</v>
      </c>
      <c r="K7226">
        <f t="shared" si="1389"/>
        <v>0</v>
      </c>
      <c r="L7226">
        <f t="shared" si="1382"/>
        <v>0</v>
      </c>
      <c r="M7226">
        <f t="shared" si="1391"/>
        <v>0</v>
      </c>
      <c r="N7226">
        <f t="shared" si="1392"/>
        <v>0</v>
      </c>
      <c r="O7226">
        <f t="shared" si="1393"/>
        <v>0</v>
      </c>
      <c r="P7226" s="34" t="s">
        <v>77</v>
      </c>
      <c r="Q7226" s="33">
        <f t="shared" si="1383"/>
        <v>7.0000000000000284E-2</v>
      </c>
      <c r="R7226" s="33">
        <f t="shared" si="1384"/>
        <v>9.0000000000001634E-2</v>
      </c>
      <c r="S7226" s="33">
        <f t="shared" si="1385"/>
        <v>0.10000000000000053</v>
      </c>
      <c r="T7226" s="33">
        <f t="shared" si="1386"/>
        <v>0</v>
      </c>
      <c r="V7226" s="16">
        <f t="shared" si="1388"/>
        <v>1.0416666664241347E-2</v>
      </c>
      <c r="W7226" s="2">
        <f t="shared" si="1387"/>
        <v>45139.75</v>
      </c>
    </row>
    <row r="7227" spans="1:23" x14ac:dyDescent="0.25">
      <c r="A7227">
        <v>2023</v>
      </c>
      <c r="B7227" t="s">
        <v>75</v>
      </c>
      <c r="C7227" t="s">
        <v>76</v>
      </c>
      <c r="D7227" s="45">
        <v>45139.760416666664</v>
      </c>
      <c r="E7227">
        <v>127.5</v>
      </c>
      <c r="F7227">
        <v>0.45900000000000002</v>
      </c>
      <c r="G7227">
        <v>23.15</v>
      </c>
      <c r="H7227">
        <v>10.46</v>
      </c>
      <c r="I7227">
        <v>7.2</v>
      </c>
      <c r="J7227">
        <f t="shared" si="1390"/>
        <v>0</v>
      </c>
      <c r="K7227">
        <f t="shared" si="1389"/>
        <v>0</v>
      </c>
      <c r="L7227">
        <f t="shared" si="1382"/>
        <v>0</v>
      </c>
      <c r="M7227">
        <f t="shared" si="1391"/>
        <v>0</v>
      </c>
      <c r="N7227">
        <f t="shared" si="1392"/>
        <v>0</v>
      </c>
      <c r="O7227">
        <f t="shared" si="1393"/>
        <v>0</v>
      </c>
      <c r="P7227" s="34" t="s">
        <v>77</v>
      </c>
      <c r="Q7227" s="33">
        <f t="shared" si="1383"/>
        <v>7.9999999999998295E-2</v>
      </c>
      <c r="R7227" s="33">
        <f t="shared" si="1384"/>
        <v>0.33000000000000007</v>
      </c>
      <c r="S7227" s="33">
        <f t="shared" si="1385"/>
        <v>0.20000000000000018</v>
      </c>
      <c r="T7227" s="33">
        <f t="shared" si="1386"/>
        <v>0</v>
      </c>
      <c r="V7227" s="16">
        <f t="shared" si="1388"/>
        <v>1.0416666664241347E-2</v>
      </c>
      <c r="W7227" s="2">
        <f t="shared" si="1387"/>
        <v>45139.760416666664</v>
      </c>
    </row>
    <row r="7228" spans="1:23" x14ac:dyDescent="0.25">
      <c r="A7228">
        <v>2023</v>
      </c>
      <c r="B7228" t="s">
        <v>75</v>
      </c>
      <c r="C7228" t="s">
        <v>76</v>
      </c>
      <c r="D7228" s="45">
        <v>45139.770833333336</v>
      </c>
      <c r="E7228">
        <v>123.3</v>
      </c>
      <c r="F7228">
        <v>0.45900000000000002</v>
      </c>
      <c r="G7228">
        <v>23.07</v>
      </c>
      <c r="H7228">
        <v>10.130000000000001</v>
      </c>
      <c r="I7228">
        <v>7.4</v>
      </c>
      <c r="J7228">
        <f t="shared" si="1390"/>
        <v>0</v>
      </c>
      <c r="K7228">
        <f t="shared" si="1389"/>
        <v>0</v>
      </c>
      <c r="L7228">
        <f t="shared" si="1382"/>
        <v>0</v>
      </c>
      <c r="M7228">
        <f t="shared" si="1391"/>
        <v>0</v>
      </c>
      <c r="N7228">
        <f t="shared" si="1392"/>
        <v>0</v>
      </c>
      <c r="O7228">
        <f t="shared" si="1393"/>
        <v>0</v>
      </c>
      <c r="P7228" s="34" t="s">
        <v>77</v>
      </c>
      <c r="Q7228" s="33">
        <f t="shared" si="1383"/>
        <v>5.9999999999998721E-2</v>
      </c>
      <c r="R7228" s="33">
        <f t="shared" si="1384"/>
        <v>0.13999999999999879</v>
      </c>
      <c r="S7228" s="33">
        <f t="shared" si="1385"/>
        <v>0.5</v>
      </c>
      <c r="T7228" s="33">
        <f t="shared" si="1386"/>
        <v>0</v>
      </c>
      <c r="V7228" s="16">
        <f t="shared" si="1388"/>
        <v>1.0416666671517305E-2</v>
      </c>
      <c r="W7228" s="2">
        <f t="shared" si="1387"/>
        <v>45139.770833333328</v>
      </c>
    </row>
    <row r="7229" spans="1:23" x14ac:dyDescent="0.25">
      <c r="A7229">
        <v>2023</v>
      </c>
      <c r="B7229" t="s">
        <v>75</v>
      </c>
      <c r="C7229" t="s">
        <v>76</v>
      </c>
      <c r="D7229" s="45">
        <v>45139.78125</v>
      </c>
      <c r="E7229">
        <v>124.9</v>
      </c>
      <c r="F7229">
        <v>0.45900000000000002</v>
      </c>
      <c r="G7229">
        <v>23.01</v>
      </c>
      <c r="H7229">
        <v>10.27</v>
      </c>
      <c r="I7229">
        <v>7.9</v>
      </c>
      <c r="J7229">
        <f t="shared" si="1390"/>
        <v>0</v>
      </c>
      <c r="K7229">
        <f t="shared" si="1389"/>
        <v>0</v>
      </c>
      <c r="L7229">
        <f t="shared" si="1382"/>
        <v>0</v>
      </c>
      <c r="M7229">
        <f t="shared" si="1391"/>
        <v>0</v>
      </c>
      <c r="N7229">
        <f t="shared" si="1392"/>
        <v>0</v>
      </c>
      <c r="O7229">
        <f t="shared" si="1393"/>
        <v>0</v>
      </c>
      <c r="P7229" s="34" t="s">
        <v>77</v>
      </c>
      <c r="Q7229" s="33">
        <f t="shared" si="1383"/>
        <v>8.9999999999999858E-2</v>
      </c>
      <c r="R7229" s="33">
        <f t="shared" si="1384"/>
        <v>9.9999999999999645E-2</v>
      </c>
      <c r="S7229" s="33">
        <f t="shared" si="1385"/>
        <v>0</v>
      </c>
      <c r="T7229" s="33">
        <f t="shared" si="1386"/>
        <v>1</v>
      </c>
      <c r="V7229" s="16">
        <f t="shared" si="1388"/>
        <v>1.0416666664241347E-2</v>
      </c>
      <c r="W7229" s="2">
        <f t="shared" si="1387"/>
        <v>45139.78125</v>
      </c>
    </row>
    <row r="7230" spans="1:23" x14ac:dyDescent="0.25">
      <c r="A7230">
        <v>2023</v>
      </c>
      <c r="B7230" t="s">
        <v>75</v>
      </c>
      <c r="C7230" t="s">
        <v>76</v>
      </c>
      <c r="D7230" s="45">
        <v>45139.791666666664</v>
      </c>
      <c r="E7230">
        <v>123.5</v>
      </c>
      <c r="F7230">
        <v>0.46</v>
      </c>
      <c r="G7230">
        <v>22.92</v>
      </c>
      <c r="H7230">
        <v>10.17</v>
      </c>
      <c r="I7230">
        <v>7.9</v>
      </c>
      <c r="J7230">
        <f t="shared" si="1390"/>
        <v>0</v>
      </c>
      <c r="K7230">
        <f t="shared" si="1389"/>
        <v>0</v>
      </c>
      <c r="L7230">
        <f t="shared" si="1382"/>
        <v>0</v>
      </c>
      <c r="M7230">
        <f t="shared" si="1391"/>
        <v>0</v>
      </c>
      <c r="N7230">
        <f t="shared" si="1392"/>
        <v>0</v>
      </c>
      <c r="O7230">
        <f t="shared" si="1393"/>
        <v>0</v>
      </c>
      <c r="P7230" s="34" t="s">
        <v>77</v>
      </c>
      <c r="Q7230" s="33">
        <f t="shared" si="1383"/>
        <v>9.0000000000003411E-2</v>
      </c>
      <c r="R7230" s="33">
        <f t="shared" si="1384"/>
        <v>0.29000000000000092</v>
      </c>
      <c r="S7230" s="33">
        <f t="shared" si="1385"/>
        <v>1</v>
      </c>
      <c r="T7230" s="33">
        <f t="shared" si="1386"/>
        <v>0</v>
      </c>
      <c r="V7230" s="16">
        <f t="shared" si="1388"/>
        <v>1.0416666664241347E-2</v>
      </c>
      <c r="W7230" s="2">
        <f t="shared" si="1387"/>
        <v>45139.791666666664</v>
      </c>
    </row>
    <row r="7231" spans="1:23" x14ac:dyDescent="0.25">
      <c r="A7231">
        <v>2023</v>
      </c>
      <c r="B7231" t="s">
        <v>75</v>
      </c>
      <c r="C7231" t="s">
        <v>76</v>
      </c>
      <c r="D7231" s="45">
        <v>45139.802083333336</v>
      </c>
      <c r="E7231">
        <v>126.8</v>
      </c>
      <c r="F7231">
        <v>0.46</v>
      </c>
      <c r="G7231">
        <v>22.83</v>
      </c>
      <c r="H7231">
        <v>10.46</v>
      </c>
      <c r="I7231">
        <v>6.9</v>
      </c>
      <c r="J7231">
        <f t="shared" si="1390"/>
        <v>0</v>
      </c>
      <c r="K7231">
        <f t="shared" si="1389"/>
        <v>0</v>
      </c>
      <c r="L7231">
        <f t="shared" si="1382"/>
        <v>0</v>
      </c>
      <c r="M7231">
        <f t="shared" si="1391"/>
        <v>0</v>
      </c>
      <c r="N7231">
        <f t="shared" si="1392"/>
        <v>0</v>
      </c>
      <c r="O7231">
        <f t="shared" si="1393"/>
        <v>0</v>
      </c>
      <c r="P7231" s="34" t="s">
        <v>77</v>
      </c>
      <c r="Q7231" s="33">
        <f t="shared" si="1383"/>
        <v>8.9999999999999858E-2</v>
      </c>
      <c r="R7231" s="33">
        <f t="shared" si="1384"/>
        <v>0.63000000000000078</v>
      </c>
      <c r="S7231" s="33">
        <f t="shared" si="1385"/>
        <v>9.9999999999999645E-2</v>
      </c>
      <c r="T7231" s="33">
        <f t="shared" si="1386"/>
        <v>0</v>
      </c>
      <c r="V7231" s="16">
        <f t="shared" si="1388"/>
        <v>1.0416666671517305E-2</v>
      </c>
      <c r="W7231" s="2">
        <f t="shared" si="1387"/>
        <v>45139.802083333328</v>
      </c>
    </row>
    <row r="7232" spans="1:23" x14ac:dyDescent="0.25">
      <c r="A7232">
        <v>2023</v>
      </c>
      <c r="B7232" t="s">
        <v>75</v>
      </c>
      <c r="C7232" t="s">
        <v>76</v>
      </c>
      <c r="D7232" s="45">
        <v>45139.8125</v>
      </c>
      <c r="E7232">
        <v>118.9</v>
      </c>
      <c r="F7232">
        <v>0.46</v>
      </c>
      <c r="G7232">
        <v>22.74</v>
      </c>
      <c r="H7232">
        <v>9.83</v>
      </c>
      <c r="I7232">
        <v>7</v>
      </c>
      <c r="J7232">
        <f t="shared" si="1390"/>
        <v>0</v>
      </c>
      <c r="K7232">
        <f t="shared" si="1389"/>
        <v>0</v>
      </c>
      <c r="L7232">
        <f t="shared" si="1382"/>
        <v>0</v>
      </c>
      <c r="M7232">
        <f t="shared" si="1391"/>
        <v>0</v>
      </c>
      <c r="N7232">
        <f t="shared" si="1392"/>
        <v>0</v>
      </c>
      <c r="O7232">
        <f t="shared" si="1393"/>
        <v>0</v>
      </c>
      <c r="P7232" s="34" t="s">
        <v>77</v>
      </c>
      <c r="Q7232" s="33">
        <f t="shared" si="1383"/>
        <v>9.9999999999997868E-2</v>
      </c>
      <c r="R7232" s="33">
        <f t="shared" si="1384"/>
        <v>5.0000000000000711E-2</v>
      </c>
      <c r="S7232" s="33">
        <f t="shared" si="1385"/>
        <v>1.6999999999999993</v>
      </c>
      <c r="T7232" s="33">
        <f t="shared" si="1386"/>
        <v>0</v>
      </c>
      <c r="V7232" s="16">
        <f t="shared" si="1388"/>
        <v>1.0416666664241347E-2</v>
      </c>
      <c r="W7232" s="2">
        <f t="shared" si="1387"/>
        <v>45139.8125</v>
      </c>
    </row>
    <row r="7233" spans="1:23" x14ac:dyDescent="0.25">
      <c r="A7233">
        <v>2023</v>
      </c>
      <c r="B7233" t="s">
        <v>75</v>
      </c>
      <c r="C7233" t="s">
        <v>76</v>
      </c>
      <c r="D7233" s="45">
        <v>45139.822916666664</v>
      </c>
      <c r="E7233">
        <v>119.3</v>
      </c>
      <c r="F7233">
        <v>0.46</v>
      </c>
      <c r="G7233">
        <v>22.64</v>
      </c>
      <c r="H7233">
        <v>9.8800000000000008</v>
      </c>
      <c r="I7233">
        <v>8.6999999999999993</v>
      </c>
      <c r="J7233">
        <f t="shared" si="1390"/>
        <v>0</v>
      </c>
      <c r="K7233">
        <f t="shared" si="1389"/>
        <v>0</v>
      </c>
      <c r="L7233">
        <f t="shared" si="1382"/>
        <v>0</v>
      </c>
      <c r="M7233">
        <f t="shared" si="1391"/>
        <v>0</v>
      </c>
      <c r="N7233">
        <f t="shared" si="1392"/>
        <v>0</v>
      </c>
      <c r="O7233">
        <f t="shared" si="1393"/>
        <v>0</v>
      </c>
      <c r="P7233" s="34" t="s">
        <v>77</v>
      </c>
      <c r="Q7233" s="33">
        <f t="shared" si="1383"/>
        <v>0.10000000000000142</v>
      </c>
      <c r="R7233" s="33">
        <f t="shared" si="1384"/>
        <v>0.17999999999999972</v>
      </c>
      <c r="S7233" s="33">
        <f t="shared" si="1385"/>
        <v>1.1999999999999993</v>
      </c>
      <c r="T7233" s="33">
        <f t="shared" si="1386"/>
        <v>1</v>
      </c>
      <c r="V7233" s="16">
        <f t="shared" si="1388"/>
        <v>1.0416666664241347E-2</v>
      </c>
      <c r="W7233" s="2">
        <f t="shared" si="1387"/>
        <v>45139.822916666664</v>
      </c>
    </row>
    <row r="7234" spans="1:23" x14ac:dyDescent="0.25">
      <c r="A7234">
        <v>2023</v>
      </c>
      <c r="B7234" t="s">
        <v>75</v>
      </c>
      <c r="C7234" t="s">
        <v>76</v>
      </c>
      <c r="D7234" s="45">
        <v>45139.833333333336</v>
      </c>
      <c r="E7234">
        <v>121.2</v>
      </c>
      <c r="F7234">
        <v>0.46100000000000002</v>
      </c>
      <c r="G7234">
        <v>22.54</v>
      </c>
      <c r="H7234">
        <v>10.06</v>
      </c>
      <c r="I7234">
        <v>7.5</v>
      </c>
      <c r="J7234">
        <f t="shared" si="1390"/>
        <v>0</v>
      </c>
      <c r="K7234">
        <f t="shared" si="1389"/>
        <v>0</v>
      </c>
      <c r="L7234">
        <f t="shared" ref="L7234:L7297" si="1394">IF(I7234="",0.5,IF(I7234&lt;=0.1,2,IF(I7234&gt;=5000,2, IF(AND(I7234&gt;0.1,I7234&lt;0.2),5, IF(AND(I7234&gt;900,I7234&lt;5000),5,IF(S7234&gt;=2500,1.5,0))))))</f>
        <v>0</v>
      </c>
      <c r="M7234">
        <f t="shared" si="1391"/>
        <v>0</v>
      </c>
      <c r="N7234">
        <f t="shared" si="1392"/>
        <v>0</v>
      </c>
      <c r="O7234">
        <f t="shared" si="1393"/>
        <v>0</v>
      </c>
      <c r="P7234" s="34" t="s">
        <v>77</v>
      </c>
      <c r="Q7234" s="33">
        <f t="shared" ref="Q7234:Q7297" si="1395">IF(G7234="","",ABS(G7235-G7234))</f>
        <v>8.9999999999999858E-2</v>
      </c>
      <c r="R7234" s="33">
        <f t="shared" ref="R7234:R7297" si="1396">IF(H7234="","",ABS(H7235-H7234))</f>
        <v>0.62000000000000099</v>
      </c>
      <c r="S7234" s="33">
        <f t="shared" ref="S7234:S7297" si="1397">IF(I7234="","",ABS(I7235-I7234))</f>
        <v>0.20000000000000018</v>
      </c>
      <c r="T7234" s="33">
        <f t="shared" ref="T7234:T7297" si="1398">IF(F7234="","",ABS(F7235*1000-F7234*1000))</f>
        <v>0</v>
      </c>
      <c r="V7234" s="16">
        <f t="shared" si="1388"/>
        <v>1.0416666671517305E-2</v>
      </c>
      <c r="W7234" s="2">
        <f t="shared" ref="W7234:W7297" si="1399">MROUND(D7234,"0:15")</f>
        <v>45139.833333333328</v>
      </c>
    </row>
    <row r="7235" spans="1:23" x14ac:dyDescent="0.25">
      <c r="A7235">
        <v>2023</v>
      </c>
      <c r="B7235" t="s">
        <v>75</v>
      </c>
      <c r="C7235" t="s">
        <v>76</v>
      </c>
      <c r="D7235" s="45">
        <v>45139.84375</v>
      </c>
      <c r="E7235">
        <v>113.5</v>
      </c>
      <c r="F7235">
        <v>0.46100000000000002</v>
      </c>
      <c r="G7235">
        <v>22.45</v>
      </c>
      <c r="H7235">
        <v>9.44</v>
      </c>
      <c r="I7235">
        <v>7.7</v>
      </c>
      <c r="J7235">
        <f t="shared" si="1390"/>
        <v>0</v>
      </c>
      <c r="K7235">
        <f t="shared" si="1389"/>
        <v>0</v>
      </c>
      <c r="L7235">
        <f t="shared" si="1394"/>
        <v>0</v>
      </c>
      <c r="M7235">
        <f t="shared" si="1391"/>
        <v>0</v>
      </c>
      <c r="N7235">
        <f t="shared" si="1392"/>
        <v>0</v>
      </c>
      <c r="O7235">
        <f t="shared" si="1393"/>
        <v>0</v>
      </c>
      <c r="P7235" s="34" t="s">
        <v>77</v>
      </c>
      <c r="Q7235" s="33">
        <f t="shared" si="1395"/>
        <v>8.9999999999999858E-2</v>
      </c>
      <c r="R7235" s="33">
        <f t="shared" si="1396"/>
        <v>0.21000000000000085</v>
      </c>
      <c r="S7235" s="33">
        <f t="shared" si="1397"/>
        <v>0.29999999999999982</v>
      </c>
      <c r="T7235" s="33">
        <f t="shared" si="1398"/>
        <v>0</v>
      </c>
      <c r="V7235" s="16">
        <f t="shared" ref="V7235:V7298" si="1400">D7235-D7234</f>
        <v>1.0416666664241347E-2</v>
      </c>
      <c r="W7235" s="2">
        <f t="shared" si="1399"/>
        <v>45139.84375</v>
      </c>
    </row>
    <row r="7236" spans="1:23" x14ac:dyDescent="0.25">
      <c r="A7236">
        <v>2023</v>
      </c>
      <c r="B7236" t="s">
        <v>75</v>
      </c>
      <c r="C7236" t="s">
        <v>76</v>
      </c>
      <c r="D7236" s="45">
        <v>45139.854166666664</v>
      </c>
      <c r="E7236">
        <v>115.9</v>
      </c>
      <c r="F7236">
        <v>0.46100000000000002</v>
      </c>
      <c r="G7236">
        <v>22.36</v>
      </c>
      <c r="H7236">
        <v>9.65</v>
      </c>
      <c r="I7236">
        <v>7.4</v>
      </c>
      <c r="J7236">
        <f t="shared" si="1390"/>
        <v>0</v>
      </c>
      <c r="K7236">
        <f t="shared" si="1389"/>
        <v>0</v>
      </c>
      <c r="L7236">
        <f t="shared" si="1394"/>
        <v>0</v>
      </c>
      <c r="M7236">
        <f t="shared" si="1391"/>
        <v>0</v>
      </c>
      <c r="N7236">
        <f t="shared" si="1392"/>
        <v>0</v>
      </c>
      <c r="O7236">
        <f t="shared" si="1393"/>
        <v>0</v>
      </c>
      <c r="P7236" s="34" t="s">
        <v>77</v>
      </c>
      <c r="Q7236" s="33">
        <f t="shared" si="1395"/>
        <v>8.9999999999999858E-2</v>
      </c>
      <c r="R7236" s="33">
        <f t="shared" si="1396"/>
        <v>0.22000000000000064</v>
      </c>
      <c r="S7236" s="33">
        <f t="shared" si="1397"/>
        <v>0.20000000000000018</v>
      </c>
      <c r="T7236" s="33">
        <f t="shared" si="1398"/>
        <v>1</v>
      </c>
      <c r="V7236" s="16">
        <f t="shared" si="1400"/>
        <v>1.0416666664241347E-2</v>
      </c>
      <c r="W7236" s="2">
        <f t="shared" si="1399"/>
        <v>45139.854166666664</v>
      </c>
    </row>
    <row r="7237" spans="1:23" x14ac:dyDescent="0.25">
      <c r="A7237">
        <v>2023</v>
      </c>
      <c r="B7237" t="s">
        <v>75</v>
      </c>
      <c r="C7237" t="s">
        <v>76</v>
      </c>
      <c r="D7237" s="45">
        <v>45139.864583333336</v>
      </c>
      <c r="E7237">
        <v>113.1</v>
      </c>
      <c r="F7237">
        <v>0.46200000000000002</v>
      </c>
      <c r="G7237">
        <v>22.27</v>
      </c>
      <c r="H7237">
        <v>9.43</v>
      </c>
      <c r="I7237">
        <v>7.2</v>
      </c>
      <c r="J7237">
        <f t="shared" si="1390"/>
        <v>0</v>
      </c>
      <c r="K7237">
        <f t="shared" si="1389"/>
        <v>0</v>
      </c>
      <c r="L7237">
        <f t="shared" si="1394"/>
        <v>0</v>
      </c>
      <c r="M7237">
        <f t="shared" si="1391"/>
        <v>0</v>
      </c>
      <c r="N7237">
        <f t="shared" si="1392"/>
        <v>0</v>
      </c>
      <c r="O7237">
        <f t="shared" si="1393"/>
        <v>0</v>
      </c>
      <c r="P7237" s="34" t="s">
        <v>77</v>
      </c>
      <c r="Q7237" s="33">
        <f t="shared" si="1395"/>
        <v>8.9999999999999858E-2</v>
      </c>
      <c r="R7237" s="33">
        <f t="shared" si="1396"/>
        <v>0.13000000000000078</v>
      </c>
      <c r="S7237" s="33">
        <f t="shared" si="1397"/>
        <v>0.39999999999999947</v>
      </c>
      <c r="T7237" s="33">
        <f t="shared" si="1398"/>
        <v>0</v>
      </c>
      <c r="V7237" s="16">
        <f t="shared" si="1400"/>
        <v>1.0416666671517305E-2</v>
      </c>
      <c r="W7237" s="2">
        <f t="shared" si="1399"/>
        <v>45139.864583333328</v>
      </c>
    </row>
    <row r="7238" spans="1:23" x14ac:dyDescent="0.25">
      <c r="A7238">
        <v>2023</v>
      </c>
      <c r="B7238" t="s">
        <v>75</v>
      </c>
      <c r="C7238" t="s">
        <v>76</v>
      </c>
      <c r="D7238" s="45">
        <v>45139.875</v>
      </c>
      <c r="E7238">
        <v>114.4</v>
      </c>
      <c r="F7238">
        <v>0.46200000000000002</v>
      </c>
      <c r="G7238">
        <v>22.18</v>
      </c>
      <c r="H7238">
        <v>9.56</v>
      </c>
      <c r="I7238">
        <v>7.6</v>
      </c>
      <c r="J7238">
        <f t="shared" si="1390"/>
        <v>0</v>
      </c>
      <c r="K7238">
        <f t="shared" si="1389"/>
        <v>0</v>
      </c>
      <c r="L7238">
        <f t="shared" si="1394"/>
        <v>0</v>
      </c>
      <c r="M7238">
        <f t="shared" si="1391"/>
        <v>0</v>
      </c>
      <c r="N7238">
        <f t="shared" si="1392"/>
        <v>0</v>
      </c>
      <c r="O7238">
        <f t="shared" si="1393"/>
        <v>0</v>
      </c>
      <c r="P7238" s="34" t="s">
        <v>77</v>
      </c>
      <c r="Q7238" s="33">
        <f t="shared" si="1395"/>
        <v>8.9999999999999858E-2</v>
      </c>
      <c r="R7238" s="33">
        <f t="shared" si="1396"/>
        <v>0.22000000000000064</v>
      </c>
      <c r="S7238" s="33">
        <f t="shared" si="1397"/>
        <v>0.70000000000000107</v>
      </c>
      <c r="T7238" s="33">
        <f t="shared" si="1398"/>
        <v>0</v>
      </c>
      <c r="V7238" s="16">
        <f t="shared" si="1400"/>
        <v>1.0416666664241347E-2</v>
      </c>
      <c r="W7238" s="2">
        <f t="shared" si="1399"/>
        <v>45139.875</v>
      </c>
    </row>
    <row r="7239" spans="1:23" x14ac:dyDescent="0.25">
      <c r="A7239">
        <v>2023</v>
      </c>
      <c r="B7239" t="s">
        <v>75</v>
      </c>
      <c r="C7239" t="s">
        <v>76</v>
      </c>
      <c r="D7239" s="45">
        <v>45139.885416666664</v>
      </c>
      <c r="E7239">
        <v>111.6</v>
      </c>
      <c r="F7239">
        <v>0.46200000000000002</v>
      </c>
      <c r="G7239">
        <v>22.09</v>
      </c>
      <c r="H7239">
        <v>9.34</v>
      </c>
      <c r="I7239">
        <v>8.3000000000000007</v>
      </c>
      <c r="J7239">
        <f t="shared" si="1390"/>
        <v>0</v>
      </c>
      <c r="K7239">
        <f t="shared" si="1389"/>
        <v>0</v>
      </c>
      <c r="L7239">
        <f t="shared" si="1394"/>
        <v>0</v>
      </c>
      <c r="M7239">
        <f t="shared" si="1391"/>
        <v>0</v>
      </c>
      <c r="N7239">
        <f t="shared" si="1392"/>
        <v>0</v>
      </c>
      <c r="O7239">
        <f t="shared" si="1393"/>
        <v>0</v>
      </c>
      <c r="P7239" s="34" t="s">
        <v>77</v>
      </c>
      <c r="Q7239" s="33">
        <f t="shared" si="1395"/>
        <v>0.10000000000000142</v>
      </c>
      <c r="R7239" s="33">
        <f t="shared" si="1396"/>
        <v>0.17999999999999972</v>
      </c>
      <c r="S7239" s="33">
        <f t="shared" si="1397"/>
        <v>0.10000000000000142</v>
      </c>
      <c r="T7239" s="33">
        <f t="shared" si="1398"/>
        <v>1</v>
      </c>
      <c r="V7239" s="16">
        <f t="shared" si="1400"/>
        <v>1.0416666664241347E-2</v>
      </c>
      <c r="W7239" s="2">
        <f t="shared" si="1399"/>
        <v>45139.885416666664</v>
      </c>
    </row>
    <row r="7240" spans="1:23" x14ac:dyDescent="0.25">
      <c r="A7240">
        <v>2023</v>
      </c>
      <c r="B7240" t="s">
        <v>75</v>
      </c>
      <c r="C7240" t="s">
        <v>76</v>
      </c>
      <c r="D7240" s="45">
        <v>45139.895833333336</v>
      </c>
      <c r="E7240">
        <v>113.6</v>
      </c>
      <c r="F7240">
        <v>0.46300000000000002</v>
      </c>
      <c r="G7240">
        <v>21.99</v>
      </c>
      <c r="H7240">
        <v>9.52</v>
      </c>
      <c r="I7240">
        <v>8.1999999999999993</v>
      </c>
      <c r="J7240">
        <f t="shared" si="1390"/>
        <v>0</v>
      </c>
      <c r="K7240">
        <f t="shared" si="1389"/>
        <v>0</v>
      </c>
      <c r="L7240">
        <f t="shared" si="1394"/>
        <v>0</v>
      </c>
      <c r="M7240">
        <f t="shared" si="1391"/>
        <v>0</v>
      </c>
      <c r="N7240">
        <f t="shared" si="1392"/>
        <v>0</v>
      </c>
      <c r="O7240">
        <f t="shared" si="1393"/>
        <v>0</v>
      </c>
      <c r="P7240" s="34" t="s">
        <v>77</v>
      </c>
      <c r="Q7240" s="33">
        <f t="shared" si="1395"/>
        <v>0.10999999999999943</v>
      </c>
      <c r="R7240" s="33">
        <f t="shared" si="1396"/>
        <v>0.42999999999999972</v>
      </c>
      <c r="S7240" s="33">
        <f t="shared" si="1397"/>
        <v>0.20000000000000107</v>
      </c>
      <c r="T7240" s="33">
        <f t="shared" si="1398"/>
        <v>0</v>
      </c>
      <c r="V7240" s="16">
        <f t="shared" si="1400"/>
        <v>1.0416666671517305E-2</v>
      </c>
      <c r="W7240" s="2">
        <f t="shared" si="1399"/>
        <v>45139.895833333328</v>
      </c>
    </row>
    <row r="7241" spans="1:23" x14ac:dyDescent="0.25">
      <c r="A7241">
        <v>2023</v>
      </c>
      <c r="B7241" t="s">
        <v>75</v>
      </c>
      <c r="C7241" t="s">
        <v>76</v>
      </c>
      <c r="D7241" s="45">
        <v>45139.90625</v>
      </c>
      <c r="E7241">
        <v>108.2</v>
      </c>
      <c r="F7241">
        <v>0.46300000000000002</v>
      </c>
      <c r="G7241">
        <v>21.88</v>
      </c>
      <c r="H7241">
        <v>9.09</v>
      </c>
      <c r="I7241">
        <v>8.4</v>
      </c>
      <c r="J7241">
        <f t="shared" si="1390"/>
        <v>0</v>
      </c>
      <c r="K7241">
        <f t="shared" si="1389"/>
        <v>0</v>
      </c>
      <c r="L7241">
        <f t="shared" si="1394"/>
        <v>0</v>
      </c>
      <c r="M7241">
        <f t="shared" si="1391"/>
        <v>0</v>
      </c>
      <c r="N7241">
        <f t="shared" si="1392"/>
        <v>0</v>
      </c>
      <c r="O7241">
        <f t="shared" si="1393"/>
        <v>0</v>
      </c>
      <c r="P7241" s="34" t="s">
        <v>77</v>
      </c>
      <c r="Q7241" s="33">
        <f t="shared" si="1395"/>
        <v>0.10999999999999943</v>
      </c>
      <c r="R7241" s="33">
        <f t="shared" si="1396"/>
        <v>7.0000000000000284E-2</v>
      </c>
      <c r="S7241" s="33">
        <f t="shared" si="1397"/>
        <v>0.90000000000000036</v>
      </c>
      <c r="T7241" s="33">
        <f t="shared" si="1398"/>
        <v>0</v>
      </c>
      <c r="V7241" s="16">
        <f t="shared" si="1400"/>
        <v>1.0416666664241347E-2</v>
      </c>
      <c r="W7241" s="2">
        <f t="shared" si="1399"/>
        <v>45139.90625</v>
      </c>
    </row>
    <row r="7242" spans="1:23" x14ac:dyDescent="0.25">
      <c r="A7242">
        <v>2023</v>
      </c>
      <c r="B7242" t="s">
        <v>75</v>
      </c>
      <c r="C7242" t="s">
        <v>76</v>
      </c>
      <c r="D7242" s="45">
        <v>45139.916666666664</v>
      </c>
      <c r="E7242">
        <v>108.8</v>
      </c>
      <c r="F7242">
        <v>0.46300000000000002</v>
      </c>
      <c r="G7242">
        <v>21.77</v>
      </c>
      <c r="H7242">
        <v>9.16</v>
      </c>
      <c r="I7242">
        <v>9.3000000000000007</v>
      </c>
      <c r="J7242">
        <f t="shared" si="1390"/>
        <v>0</v>
      </c>
      <c r="K7242">
        <f t="shared" si="1389"/>
        <v>0</v>
      </c>
      <c r="L7242">
        <f t="shared" si="1394"/>
        <v>0</v>
      </c>
      <c r="M7242">
        <f t="shared" si="1391"/>
        <v>0</v>
      </c>
      <c r="N7242">
        <f t="shared" si="1392"/>
        <v>0</v>
      </c>
      <c r="O7242">
        <f t="shared" si="1393"/>
        <v>0</v>
      </c>
      <c r="P7242" s="34" t="s">
        <v>77</v>
      </c>
      <c r="Q7242" s="33">
        <f t="shared" si="1395"/>
        <v>0.10999999999999943</v>
      </c>
      <c r="R7242" s="33">
        <f t="shared" si="1396"/>
        <v>0.15000000000000036</v>
      </c>
      <c r="S7242" s="33">
        <f t="shared" si="1397"/>
        <v>0.90000000000000036</v>
      </c>
      <c r="T7242" s="33">
        <f t="shared" si="1398"/>
        <v>0</v>
      </c>
      <c r="V7242" s="16">
        <f t="shared" si="1400"/>
        <v>1.0416666664241347E-2</v>
      </c>
      <c r="W7242" s="2">
        <f t="shared" si="1399"/>
        <v>45139.916666666664</v>
      </c>
    </row>
    <row r="7243" spans="1:23" x14ac:dyDescent="0.25">
      <c r="A7243">
        <v>2023</v>
      </c>
      <c r="B7243" t="s">
        <v>75</v>
      </c>
      <c r="C7243" t="s">
        <v>76</v>
      </c>
      <c r="D7243" s="45">
        <v>45139.927083333336</v>
      </c>
      <c r="E7243">
        <v>110.3</v>
      </c>
      <c r="F7243">
        <v>0.46300000000000002</v>
      </c>
      <c r="G7243">
        <v>21.66</v>
      </c>
      <c r="H7243">
        <v>9.31</v>
      </c>
      <c r="I7243">
        <v>8.4</v>
      </c>
      <c r="J7243">
        <f t="shared" si="1390"/>
        <v>0</v>
      </c>
      <c r="K7243">
        <f t="shared" si="1389"/>
        <v>0</v>
      </c>
      <c r="L7243">
        <f t="shared" si="1394"/>
        <v>0</v>
      </c>
      <c r="M7243">
        <f t="shared" si="1391"/>
        <v>0</v>
      </c>
      <c r="N7243">
        <f t="shared" si="1392"/>
        <v>0</v>
      </c>
      <c r="O7243">
        <f t="shared" si="1393"/>
        <v>0</v>
      </c>
      <c r="P7243" s="34" t="s">
        <v>77</v>
      </c>
      <c r="Q7243" s="33">
        <f t="shared" si="1395"/>
        <v>0.10000000000000142</v>
      </c>
      <c r="R7243" s="33">
        <f t="shared" si="1396"/>
        <v>0.33999999999999986</v>
      </c>
      <c r="S7243" s="33">
        <f t="shared" si="1397"/>
        <v>1.5</v>
      </c>
      <c r="T7243" s="33">
        <f t="shared" si="1398"/>
        <v>1</v>
      </c>
      <c r="V7243" s="16">
        <f t="shared" si="1400"/>
        <v>1.0416666671517305E-2</v>
      </c>
      <c r="W7243" s="2">
        <f t="shared" si="1399"/>
        <v>45139.927083333328</v>
      </c>
    </row>
    <row r="7244" spans="1:23" x14ac:dyDescent="0.25">
      <c r="A7244">
        <v>2023</v>
      </c>
      <c r="B7244" t="s">
        <v>75</v>
      </c>
      <c r="C7244" t="s">
        <v>76</v>
      </c>
      <c r="D7244" s="45">
        <v>45139.9375</v>
      </c>
      <c r="E7244">
        <v>106.1</v>
      </c>
      <c r="F7244">
        <v>0.46400000000000002</v>
      </c>
      <c r="G7244">
        <v>21.56</v>
      </c>
      <c r="H7244">
        <v>8.9700000000000006</v>
      </c>
      <c r="I7244">
        <v>6.9</v>
      </c>
      <c r="J7244">
        <f t="shared" si="1390"/>
        <v>0</v>
      </c>
      <c r="K7244">
        <f t="shared" si="1389"/>
        <v>0</v>
      </c>
      <c r="L7244">
        <f t="shared" si="1394"/>
        <v>0</v>
      </c>
      <c r="M7244">
        <f t="shared" si="1391"/>
        <v>0</v>
      </c>
      <c r="N7244">
        <f t="shared" si="1392"/>
        <v>0</v>
      </c>
      <c r="O7244">
        <f t="shared" si="1393"/>
        <v>0</v>
      </c>
      <c r="P7244" s="34" t="s">
        <v>77</v>
      </c>
      <c r="Q7244" s="33">
        <f t="shared" si="1395"/>
        <v>0.10999999999999943</v>
      </c>
      <c r="R7244" s="33">
        <f t="shared" si="1396"/>
        <v>0.46999999999999886</v>
      </c>
      <c r="S7244" s="33">
        <f t="shared" si="1397"/>
        <v>0.10000000000000053</v>
      </c>
      <c r="T7244" s="33">
        <f t="shared" si="1398"/>
        <v>0</v>
      </c>
      <c r="V7244" s="16">
        <f t="shared" si="1400"/>
        <v>1.0416666664241347E-2</v>
      </c>
      <c r="W7244" s="2">
        <f t="shared" si="1399"/>
        <v>45139.9375</v>
      </c>
    </row>
    <row r="7245" spans="1:23" x14ac:dyDescent="0.25">
      <c r="A7245">
        <v>2023</v>
      </c>
      <c r="B7245" t="s">
        <v>75</v>
      </c>
      <c r="C7245" t="s">
        <v>76</v>
      </c>
      <c r="D7245" s="45">
        <v>45139.947916666664</v>
      </c>
      <c r="E7245">
        <v>111.4</v>
      </c>
      <c r="F7245">
        <v>0.46400000000000002</v>
      </c>
      <c r="G7245">
        <v>21.45</v>
      </c>
      <c r="H7245">
        <v>9.44</v>
      </c>
      <c r="I7245">
        <v>6.8</v>
      </c>
      <c r="J7245">
        <f t="shared" si="1390"/>
        <v>0</v>
      </c>
      <c r="K7245">
        <f t="shared" si="1389"/>
        <v>0</v>
      </c>
      <c r="L7245">
        <f t="shared" si="1394"/>
        <v>0</v>
      </c>
      <c r="M7245">
        <f t="shared" si="1391"/>
        <v>0</v>
      </c>
      <c r="N7245">
        <f t="shared" si="1392"/>
        <v>0</v>
      </c>
      <c r="O7245">
        <f t="shared" si="1393"/>
        <v>0</v>
      </c>
      <c r="P7245" s="34" t="s">
        <v>77</v>
      </c>
      <c r="Q7245" s="33">
        <f t="shared" si="1395"/>
        <v>8.9999999999999858E-2</v>
      </c>
      <c r="R7245" s="33">
        <f t="shared" si="1396"/>
        <v>0.70999999999999908</v>
      </c>
      <c r="S7245" s="33">
        <f t="shared" si="1397"/>
        <v>5.1000000000000005</v>
      </c>
      <c r="T7245" s="33">
        <f t="shared" si="1398"/>
        <v>0</v>
      </c>
      <c r="V7245" s="16">
        <f t="shared" si="1400"/>
        <v>1.0416666664241347E-2</v>
      </c>
      <c r="W7245" s="2">
        <f t="shared" si="1399"/>
        <v>45139.947916666664</v>
      </c>
    </row>
    <row r="7246" spans="1:23" x14ac:dyDescent="0.25">
      <c r="A7246">
        <v>2023</v>
      </c>
      <c r="B7246" t="s">
        <v>75</v>
      </c>
      <c r="C7246" t="s">
        <v>76</v>
      </c>
      <c r="D7246" s="45">
        <v>45139.958333333336</v>
      </c>
      <c r="E7246">
        <v>102.9</v>
      </c>
      <c r="F7246">
        <v>0.46400000000000002</v>
      </c>
      <c r="G7246">
        <v>21.36</v>
      </c>
      <c r="H7246">
        <v>8.73</v>
      </c>
      <c r="I7246">
        <v>11.9</v>
      </c>
      <c r="J7246">
        <f t="shared" si="1390"/>
        <v>0</v>
      </c>
      <c r="K7246">
        <f t="shared" si="1389"/>
        <v>0</v>
      </c>
      <c r="L7246">
        <f t="shared" si="1394"/>
        <v>0</v>
      </c>
      <c r="M7246">
        <f t="shared" si="1391"/>
        <v>0</v>
      </c>
      <c r="N7246">
        <f t="shared" si="1392"/>
        <v>0</v>
      </c>
      <c r="O7246">
        <f t="shared" si="1393"/>
        <v>0</v>
      </c>
      <c r="P7246" s="34" t="s">
        <v>77</v>
      </c>
      <c r="Q7246" s="33">
        <f t="shared" si="1395"/>
        <v>9.9999999999997868E-2</v>
      </c>
      <c r="R7246" s="33">
        <f t="shared" si="1396"/>
        <v>0.11000000000000121</v>
      </c>
      <c r="S7246" s="33">
        <f t="shared" si="1397"/>
        <v>2.0999999999999996</v>
      </c>
      <c r="T7246" s="33">
        <f t="shared" si="1398"/>
        <v>0</v>
      </c>
      <c r="V7246" s="16">
        <f t="shared" si="1400"/>
        <v>1.0416666671517305E-2</v>
      </c>
      <c r="W7246" s="2">
        <f t="shared" si="1399"/>
        <v>45139.958333333328</v>
      </c>
    </row>
    <row r="7247" spans="1:23" x14ac:dyDescent="0.25">
      <c r="A7247">
        <v>2023</v>
      </c>
      <c r="B7247" t="s">
        <v>75</v>
      </c>
      <c r="C7247" t="s">
        <v>76</v>
      </c>
      <c r="D7247" s="45">
        <v>45139.96875</v>
      </c>
      <c r="E7247">
        <v>101.4</v>
      </c>
      <c r="F7247">
        <v>0.46400000000000002</v>
      </c>
      <c r="G7247">
        <v>21.26</v>
      </c>
      <c r="H7247">
        <v>8.6199999999999992</v>
      </c>
      <c r="I7247">
        <v>9.8000000000000007</v>
      </c>
      <c r="J7247">
        <f t="shared" si="1390"/>
        <v>0</v>
      </c>
      <c r="K7247">
        <f t="shared" si="1389"/>
        <v>0</v>
      </c>
      <c r="L7247">
        <f t="shared" si="1394"/>
        <v>0</v>
      </c>
      <c r="M7247">
        <f t="shared" si="1391"/>
        <v>0</v>
      </c>
      <c r="N7247">
        <f t="shared" si="1392"/>
        <v>0</v>
      </c>
      <c r="O7247">
        <f t="shared" si="1393"/>
        <v>0</v>
      </c>
      <c r="P7247" s="34" t="s">
        <v>77</v>
      </c>
      <c r="Q7247" s="33">
        <f t="shared" si="1395"/>
        <v>0.10000000000000142</v>
      </c>
      <c r="R7247" s="33">
        <f t="shared" si="1396"/>
        <v>0.25</v>
      </c>
      <c r="S7247" s="33">
        <f t="shared" si="1397"/>
        <v>1.4000000000000004</v>
      </c>
      <c r="T7247" s="33">
        <f t="shared" si="1398"/>
        <v>0</v>
      </c>
      <c r="V7247" s="16">
        <f t="shared" si="1400"/>
        <v>1.0416666664241347E-2</v>
      </c>
      <c r="W7247" s="2">
        <f t="shared" si="1399"/>
        <v>45139.96875</v>
      </c>
    </row>
    <row r="7248" spans="1:23" x14ac:dyDescent="0.25">
      <c r="A7248">
        <v>2023</v>
      </c>
      <c r="B7248" t="s">
        <v>75</v>
      </c>
      <c r="C7248" t="s">
        <v>76</v>
      </c>
      <c r="D7248" s="45">
        <v>45139.979166666664</v>
      </c>
      <c r="E7248">
        <v>104.1</v>
      </c>
      <c r="F7248">
        <v>0.46400000000000002</v>
      </c>
      <c r="G7248">
        <v>21.16</v>
      </c>
      <c r="H7248">
        <v>8.8699999999999992</v>
      </c>
      <c r="I7248">
        <v>8.4</v>
      </c>
      <c r="J7248">
        <f t="shared" si="1390"/>
        <v>0</v>
      </c>
      <c r="K7248">
        <f t="shared" si="1389"/>
        <v>0</v>
      </c>
      <c r="L7248">
        <f t="shared" si="1394"/>
        <v>0</v>
      </c>
      <c r="M7248">
        <f t="shared" si="1391"/>
        <v>0</v>
      </c>
      <c r="N7248">
        <f t="shared" si="1392"/>
        <v>0</v>
      </c>
      <c r="O7248">
        <f t="shared" si="1393"/>
        <v>0</v>
      </c>
      <c r="P7248" s="34" t="s">
        <v>77</v>
      </c>
      <c r="Q7248" s="33">
        <f t="shared" si="1395"/>
        <v>0.10000000000000142</v>
      </c>
      <c r="R7248" s="33">
        <f t="shared" si="1396"/>
        <v>0.37000000000000099</v>
      </c>
      <c r="S7248" s="33">
        <f t="shared" si="1397"/>
        <v>2.1999999999999993</v>
      </c>
      <c r="T7248" s="33">
        <f t="shared" si="1398"/>
        <v>0</v>
      </c>
      <c r="V7248" s="16">
        <f t="shared" si="1400"/>
        <v>1.0416666664241347E-2</v>
      </c>
      <c r="W7248" s="2">
        <f t="shared" si="1399"/>
        <v>45139.979166666664</v>
      </c>
    </row>
    <row r="7249" spans="1:23" x14ac:dyDescent="0.25">
      <c r="A7249">
        <v>2023</v>
      </c>
      <c r="B7249" t="s">
        <v>75</v>
      </c>
      <c r="C7249" t="s">
        <v>76</v>
      </c>
      <c r="D7249" s="45">
        <v>45139.989583333336</v>
      </c>
      <c r="E7249">
        <v>108.2</v>
      </c>
      <c r="F7249">
        <v>0.46400000000000002</v>
      </c>
      <c r="G7249">
        <v>21.06</v>
      </c>
      <c r="H7249">
        <v>9.24</v>
      </c>
      <c r="I7249">
        <v>10.6</v>
      </c>
      <c r="J7249">
        <f t="shared" si="1390"/>
        <v>0</v>
      </c>
      <c r="K7249">
        <f t="shared" si="1389"/>
        <v>0</v>
      </c>
      <c r="L7249">
        <f t="shared" si="1394"/>
        <v>0</v>
      </c>
      <c r="M7249">
        <f t="shared" si="1391"/>
        <v>0</v>
      </c>
      <c r="N7249">
        <f t="shared" si="1392"/>
        <v>0</v>
      </c>
      <c r="O7249">
        <f t="shared" si="1393"/>
        <v>0</v>
      </c>
      <c r="P7249" s="34" t="s">
        <v>77</v>
      </c>
      <c r="Q7249" s="33">
        <f t="shared" si="1395"/>
        <v>8.9999999999999858E-2</v>
      </c>
      <c r="R7249" s="33">
        <f t="shared" si="1396"/>
        <v>8.9999999999999858E-2</v>
      </c>
      <c r="S7249" s="33">
        <f t="shared" si="1397"/>
        <v>1.7999999999999989</v>
      </c>
      <c r="T7249" s="33">
        <f t="shared" si="1398"/>
        <v>0</v>
      </c>
      <c r="V7249" s="16">
        <f t="shared" si="1400"/>
        <v>1.0416666671517305E-2</v>
      </c>
      <c r="W7249" s="2">
        <f t="shared" si="1399"/>
        <v>45139.989583333328</v>
      </c>
    </row>
    <row r="7250" spans="1:23" x14ac:dyDescent="0.25">
      <c r="A7250">
        <v>2023</v>
      </c>
      <c r="B7250" t="s">
        <v>75</v>
      </c>
      <c r="C7250" t="s">
        <v>76</v>
      </c>
      <c r="D7250" s="45">
        <v>45140</v>
      </c>
      <c r="E7250">
        <v>107</v>
      </c>
      <c r="F7250">
        <v>0.46400000000000002</v>
      </c>
      <c r="G7250">
        <v>20.97</v>
      </c>
      <c r="H7250">
        <v>9.15</v>
      </c>
      <c r="I7250">
        <v>8.8000000000000007</v>
      </c>
      <c r="J7250">
        <f t="shared" si="1390"/>
        <v>0</v>
      </c>
      <c r="K7250">
        <f t="shared" si="1389"/>
        <v>0</v>
      </c>
      <c r="L7250">
        <f t="shared" si="1394"/>
        <v>0</v>
      </c>
      <c r="M7250">
        <f t="shared" si="1391"/>
        <v>0</v>
      </c>
      <c r="N7250">
        <f t="shared" si="1392"/>
        <v>0</v>
      </c>
      <c r="O7250">
        <f t="shared" si="1393"/>
        <v>0</v>
      </c>
      <c r="P7250" s="34" t="s">
        <v>77</v>
      </c>
      <c r="Q7250" s="33">
        <f t="shared" si="1395"/>
        <v>9.9999999999997868E-2</v>
      </c>
      <c r="R7250" s="33">
        <f t="shared" si="1396"/>
        <v>0.24000000000000021</v>
      </c>
      <c r="S7250" s="33">
        <f t="shared" si="1397"/>
        <v>0.29999999999999893</v>
      </c>
      <c r="T7250" s="33">
        <f t="shared" si="1398"/>
        <v>0</v>
      </c>
      <c r="V7250" s="16">
        <f t="shared" si="1400"/>
        <v>1.0416666664241347E-2</v>
      </c>
      <c r="W7250" s="2">
        <f t="shared" si="1399"/>
        <v>45140</v>
      </c>
    </row>
    <row r="7251" spans="1:23" x14ac:dyDescent="0.25">
      <c r="A7251">
        <v>2023</v>
      </c>
      <c r="B7251" t="s">
        <v>75</v>
      </c>
      <c r="C7251" t="s">
        <v>76</v>
      </c>
      <c r="D7251" s="45">
        <v>45140.010416666664</v>
      </c>
      <c r="E7251">
        <v>104</v>
      </c>
      <c r="F7251">
        <v>0.46400000000000002</v>
      </c>
      <c r="G7251">
        <v>20.87</v>
      </c>
      <c r="H7251">
        <v>8.91</v>
      </c>
      <c r="I7251">
        <v>9.1</v>
      </c>
      <c r="J7251">
        <f t="shared" si="1390"/>
        <v>0</v>
      </c>
      <c r="K7251">
        <f t="shared" si="1389"/>
        <v>0</v>
      </c>
      <c r="L7251">
        <f t="shared" si="1394"/>
        <v>0</v>
      </c>
      <c r="M7251">
        <f t="shared" si="1391"/>
        <v>0</v>
      </c>
      <c r="N7251">
        <f t="shared" si="1392"/>
        <v>0</v>
      </c>
      <c r="O7251">
        <f t="shared" si="1393"/>
        <v>0</v>
      </c>
      <c r="P7251" s="34" t="s">
        <v>77</v>
      </c>
      <c r="Q7251" s="33">
        <f t="shared" si="1395"/>
        <v>0.10000000000000142</v>
      </c>
      <c r="R7251" s="33">
        <f t="shared" si="1396"/>
        <v>0.10999999999999943</v>
      </c>
      <c r="S7251" s="33">
        <f t="shared" si="1397"/>
        <v>0.5</v>
      </c>
      <c r="T7251" s="33">
        <f t="shared" si="1398"/>
        <v>0</v>
      </c>
      <c r="V7251" s="16">
        <f t="shared" si="1400"/>
        <v>1.0416666664241347E-2</v>
      </c>
      <c r="W7251" s="2">
        <f t="shared" si="1399"/>
        <v>45140.010416666664</v>
      </c>
    </row>
    <row r="7252" spans="1:23" x14ac:dyDescent="0.25">
      <c r="A7252">
        <v>2023</v>
      </c>
      <c r="B7252" t="s">
        <v>75</v>
      </c>
      <c r="C7252" t="s">
        <v>76</v>
      </c>
      <c r="D7252" s="45">
        <v>45140.020833333336</v>
      </c>
      <c r="E7252">
        <v>105</v>
      </c>
      <c r="F7252">
        <v>0.46400000000000002</v>
      </c>
      <c r="G7252">
        <v>20.77</v>
      </c>
      <c r="H7252">
        <v>9.02</v>
      </c>
      <c r="I7252">
        <v>9.6</v>
      </c>
      <c r="J7252">
        <f t="shared" si="1390"/>
        <v>0</v>
      </c>
      <c r="K7252">
        <f t="shared" si="1389"/>
        <v>0</v>
      </c>
      <c r="L7252">
        <f t="shared" si="1394"/>
        <v>0</v>
      </c>
      <c r="M7252">
        <f t="shared" si="1391"/>
        <v>0</v>
      </c>
      <c r="N7252">
        <f t="shared" si="1392"/>
        <v>0</v>
      </c>
      <c r="O7252">
        <f t="shared" si="1393"/>
        <v>0</v>
      </c>
      <c r="P7252" s="34" t="s">
        <v>77</v>
      </c>
      <c r="Q7252" s="33">
        <f t="shared" si="1395"/>
        <v>9.9999999999997868E-2</v>
      </c>
      <c r="R7252" s="33">
        <f t="shared" si="1396"/>
        <v>0.20999999999999908</v>
      </c>
      <c r="S7252" s="33">
        <f t="shared" si="1397"/>
        <v>0.19999999999999929</v>
      </c>
      <c r="T7252" s="33">
        <f t="shared" si="1398"/>
        <v>0</v>
      </c>
      <c r="V7252" s="16">
        <f t="shared" si="1400"/>
        <v>1.0416666671517305E-2</v>
      </c>
      <c r="W7252" s="2">
        <f t="shared" si="1399"/>
        <v>45140.020833333328</v>
      </c>
    </row>
    <row r="7253" spans="1:23" x14ac:dyDescent="0.25">
      <c r="A7253">
        <v>2023</v>
      </c>
      <c r="B7253" t="s">
        <v>75</v>
      </c>
      <c r="C7253" t="s">
        <v>76</v>
      </c>
      <c r="D7253" s="45">
        <v>45140.03125</v>
      </c>
      <c r="E7253">
        <v>102.4</v>
      </c>
      <c r="F7253">
        <v>0.46400000000000002</v>
      </c>
      <c r="G7253">
        <v>20.67</v>
      </c>
      <c r="H7253">
        <v>8.81</v>
      </c>
      <c r="I7253">
        <v>9.4</v>
      </c>
      <c r="J7253">
        <f t="shared" si="1390"/>
        <v>0</v>
      </c>
      <c r="K7253">
        <f t="shared" si="1389"/>
        <v>0</v>
      </c>
      <c r="L7253">
        <f t="shared" si="1394"/>
        <v>0</v>
      </c>
      <c r="M7253">
        <f t="shared" si="1391"/>
        <v>0</v>
      </c>
      <c r="N7253">
        <f t="shared" si="1392"/>
        <v>0</v>
      </c>
      <c r="O7253">
        <f t="shared" si="1393"/>
        <v>0</v>
      </c>
      <c r="P7253" s="34" t="s">
        <v>77</v>
      </c>
      <c r="Q7253" s="33">
        <f t="shared" si="1395"/>
        <v>9.0000000000003411E-2</v>
      </c>
      <c r="R7253" s="33">
        <f t="shared" si="1396"/>
        <v>0.16999999999999993</v>
      </c>
      <c r="S7253" s="33">
        <f t="shared" si="1397"/>
        <v>0.80000000000000071</v>
      </c>
      <c r="T7253" s="33">
        <f t="shared" si="1398"/>
        <v>1</v>
      </c>
      <c r="V7253" s="16">
        <f t="shared" si="1400"/>
        <v>1.0416666664241347E-2</v>
      </c>
      <c r="W7253" s="2">
        <f t="shared" si="1399"/>
        <v>45140.03125</v>
      </c>
    </row>
    <row r="7254" spans="1:23" x14ac:dyDescent="0.25">
      <c r="A7254">
        <v>2023</v>
      </c>
      <c r="B7254" t="s">
        <v>75</v>
      </c>
      <c r="C7254" t="s">
        <v>76</v>
      </c>
      <c r="D7254" s="45">
        <v>45140.041666666664</v>
      </c>
      <c r="E7254">
        <v>100.3</v>
      </c>
      <c r="F7254">
        <v>0.46300000000000002</v>
      </c>
      <c r="G7254">
        <v>20.58</v>
      </c>
      <c r="H7254">
        <v>8.64</v>
      </c>
      <c r="I7254">
        <v>8.6</v>
      </c>
      <c r="J7254">
        <f t="shared" si="1390"/>
        <v>0</v>
      </c>
      <c r="K7254">
        <f t="shared" si="1389"/>
        <v>0</v>
      </c>
      <c r="L7254">
        <f t="shared" si="1394"/>
        <v>0</v>
      </c>
      <c r="M7254">
        <f t="shared" si="1391"/>
        <v>0</v>
      </c>
      <c r="N7254">
        <f t="shared" si="1392"/>
        <v>0</v>
      </c>
      <c r="O7254">
        <f t="shared" si="1393"/>
        <v>0</v>
      </c>
      <c r="P7254" s="34" t="s">
        <v>77</v>
      </c>
      <c r="Q7254" s="33">
        <f t="shared" si="1395"/>
        <v>7.9999999999998295E-2</v>
      </c>
      <c r="R7254" s="33">
        <f t="shared" si="1396"/>
        <v>0.30999999999999872</v>
      </c>
      <c r="S7254" s="33">
        <f t="shared" si="1397"/>
        <v>1.8000000000000007</v>
      </c>
      <c r="T7254" s="33">
        <f t="shared" si="1398"/>
        <v>0</v>
      </c>
      <c r="V7254" s="16">
        <f t="shared" si="1400"/>
        <v>1.0416666664241347E-2</v>
      </c>
      <c r="W7254" s="2">
        <f t="shared" si="1399"/>
        <v>45140.041666666664</v>
      </c>
    </row>
    <row r="7255" spans="1:23" x14ac:dyDescent="0.25">
      <c r="A7255">
        <v>2023</v>
      </c>
      <c r="B7255" t="s">
        <v>75</v>
      </c>
      <c r="C7255" t="s">
        <v>76</v>
      </c>
      <c r="D7255" s="45">
        <v>45140.052083333336</v>
      </c>
      <c r="E7255">
        <v>103.6</v>
      </c>
      <c r="F7255">
        <v>0.46300000000000002</v>
      </c>
      <c r="G7255">
        <v>20.5</v>
      </c>
      <c r="H7255">
        <v>8.9499999999999993</v>
      </c>
      <c r="I7255">
        <v>10.4</v>
      </c>
      <c r="J7255">
        <f t="shared" si="1390"/>
        <v>0</v>
      </c>
      <c r="K7255">
        <f t="shared" si="1389"/>
        <v>0</v>
      </c>
      <c r="L7255">
        <f t="shared" si="1394"/>
        <v>0</v>
      </c>
      <c r="M7255">
        <f t="shared" si="1391"/>
        <v>0</v>
      </c>
      <c r="N7255">
        <f t="shared" si="1392"/>
        <v>0</v>
      </c>
      <c r="O7255">
        <f t="shared" si="1393"/>
        <v>0</v>
      </c>
      <c r="P7255" s="34" t="s">
        <v>77</v>
      </c>
      <c r="Q7255" s="33">
        <f t="shared" si="1395"/>
        <v>8.9999999999999858E-2</v>
      </c>
      <c r="R7255" s="33">
        <f t="shared" si="1396"/>
        <v>0.13000000000000078</v>
      </c>
      <c r="S7255" s="33">
        <f t="shared" si="1397"/>
        <v>0.59999999999999964</v>
      </c>
      <c r="T7255" s="33">
        <f t="shared" si="1398"/>
        <v>0</v>
      </c>
      <c r="V7255" s="16">
        <f t="shared" si="1400"/>
        <v>1.0416666671517305E-2</v>
      </c>
      <c r="W7255" s="2">
        <f t="shared" si="1399"/>
        <v>45140.052083333328</v>
      </c>
    </row>
    <row r="7256" spans="1:23" x14ac:dyDescent="0.25">
      <c r="A7256">
        <v>2023</v>
      </c>
      <c r="B7256" t="s">
        <v>75</v>
      </c>
      <c r="C7256" t="s">
        <v>76</v>
      </c>
      <c r="D7256" s="45">
        <v>45140.0625</v>
      </c>
      <c r="E7256">
        <v>105</v>
      </c>
      <c r="F7256">
        <v>0.46300000000000002</v>
      </c>
      <c r="G7256">
        <v>20.41</v>
      </c>
      <c r="H7256">
        <v>9.08</v>
      </c>
      <c r="I7256">
        <v>9.8000000000000007</v>
      </c>
      <c r="J7256">
        <f t="shared" si="1390"/>
        <v>0</v>
      </c>
      <c r="K7256">
        <f t="shared" si="1389"/>
        <v>0</v>
      </c>
      <c r="L7256">
        <f t="shared" si="1394"/>
        <v>0</v>
      </c>
      <c r="M7256">
        <f t="shared" si="1391"/>
        <v>0</v>
      </c>
      <c r="N7256">
        <f t="shared" si="1392"/>
        <v>0</v>
      </c>
      <c r="O7256">
        <f t="shared" si="1393"/>
        <v>0</v>
      </c>
      <c r="P7256" s="34" t="s">
        <v>77</v>
      </c>
      <c r="Q7256" s="33">
        <f t="shared" si="1395"/>
        <v>8.0000000000001847E-2</v>
      </c>
      <c r="R7256" s="33">
        <f t="shared" si="1396"/>
        <v>0.25</v>
      </c>
      <c r="S7256" s="33">
        <f t="shared" si="1397"/>
        <v>9.9999999999999645E-2</v>
      </c>
      <c r="T7256" s="33">
        <f t="shared" si="1398"/>
        <v>1</v>
      </c>
      <c r="V7256" s="16">
        <f t="shared" si="1400"/>
        <v>1.0416666664241347E-2</v>
      </c>
      <c r="W7256" s="2">
        <f t="shared" si="1399"/>
        <v>45140.0625</v>
      </c>
    </row>
    <row r="7257" spans="1:23" x14ac:dyDescent="0.25">
      <c r="A7257">
        <v>2023</v>
      </c>
      <c r="B7257" t="s">
        <v>75</v>
      </c>
      <c r="C7257" t="s">
        <v>76</v>
      </c>
      <c r="D7257" s="45">
        <v>45140.072916666664</v>
      </c>
      <c r="E7257">
        <v>101.9</v>
      </c>
      <c r="F7257">
        <v>0.46200000000000002</v>
      </c>
      <c r="G7257">
        <v>20.329999999999998</v>
      </c>
      <c r="H7257">
        <v>8.83</v>
      </c>
      <c r="I7257">
        <v>9.9</v>
      </c>
      <c r="J7257">
        <f t="shared" si="1390"/>
        <v>0</v>
      </c>
      <c r="K7257">
        <f t="shared" ref="K7257:K7320" si="1401">IF(H7257="",0.5,IF(H7257&lt;=0.1,2,IF(H7257&gt;=20,2, IF(AND(H7257&gt;0.1,H7257&lt;0.2),5,IF(AND(H7257&gt;16,H7257&lt;20),5,IF(R7257&gt;=2,1.5,0))))))</f>
        <v>0</v>
      </c>
      <c r="L7257">
        <f t="shared" si="1394"/>
        <v>0</v>
      </c>
      <c r="M7257">
        <f t="shared" si="1391"/>
        <v>0</v>
      </c>
      <c r="N7257">
        <f t="shared" si="1392"/>
        <v>0</v>
      </c>
      <c r="O7257">
        <f t="shared" si="1393"/>
        <v>0</v>
      </c>
      <c r="P7257" s="34" t="s">
        <v>77</v>
      </c>
      <c r="Q7257" s="33">
        <f t="shared" si="1395"/>
        <v>7.9999999999998295E-2</v>
      </c>
      <c r="R7257" s="33">
        <f t="shared" si="1396"/>
        <v>8.0000000000000071E-2</v>
      </c>
      <c r="S7257" s="33">
        <f t="shared" si="1397"/>
        <v>0.29999999999999893</v>
      </c>
      <c r="T7257" s="33">
        <f t="shared" si="1398"/>
        <v>0</v>
      </c>
      <c r="V7257" s="16">
        <f t="shared" si="1400"/>
        <v>1.0416666664241347E-2</v>
      </c>
      <c r="W7257" s="2">
        <f t="shared" si="1399"/>
        <v>45140.072916666664</v>
      </c>
    </row>
    <row r="7258" spans="1:23" x14ac:dyDescent="0.25">
      <c r="A7258">
        <v>2023</v>
      </c>
      <c r="B7258" t="s">
        <v>75</v>
      </c>
      <c r="C7258" t="s">
        <v>76</v>
      </c>
      <c r="D7258" s="45">
        <v>45140.083333333336</v>
      </c>
      <c r="E7258">
        <v>100.8</v>
      </c>
      <c r="F7258">
        <v>0.46200000000000002</v>
      </c>
      <c r="G7258">
        <v>20.25</v>
      </c>
      <c r="H7258">
        <v>8.75</v>
      </c>
      <c r="I7258">
        <v>10.199999999999999</v>
      </c>
      <c r="J7258">
        <f t="shared" si="1390"/>
        <v>0</v>
      </c>
      <c r="K7258">
        <f t="shared" si="1401"/>
        <v>0</v>
      </c>
      <c r="L7258">
        <f t="shared" si="1394"/>
        <v>0</v>
      </c>
      <c r="M7258">
        <f t="shared" si="1391"/>
        <v>0</v>
      </c>
      <c r="N7258">
        <f t="shared" si="1392"/>
        <v>0</v>
      </c>
      <c r="O7258">
        <f t="shared" si="1393"/>
        <v>0</v>
      </c>
      <c r="P7258" s="34" t="s">
        <v>77</v>
      </c>
      <c r="Q7258" s="33">
        <f t="shared" si="1395"/>
        <v>5.9999999999998721E-2</v>
      </c>
      <c r="R7258" s="33">
        <f t="shared" si="1396"/>
        <v>0.14000000000000057</v>
      </c>
      <c r="S7258" s="33">
        <f t="shared" si="1397"/>
        <v>0.90000000000000036</v>
      </c>
      <c r="T7258" s="33">
        <f t="shared" si="1398"/>
        <v>0</v>
      </c>
      <c r="V7258" s="16">
        <f t="shared" si="1400"/>
        <v>1.0416666671517305E-2</v>
      </c>
      <c r="W7258" s="2">
        <f t="shared" si="1399"/>
        <v>45140.083333333328</v>
      </c>
    </row>
    <row r="7259" spans="1:23" x14ac:dyDescent="0.25">
      <c r="A7259">
        <v>2023</v>
      </c>
      <c r="B7259" t="s">
        <v>75</v>
      </c>
      <c r="C7259" t="s">
        <v>76</v>
      </c>
      <c r="D7259" s="45">
        <v>45140.09375</v>
      </c>
      <c r="E7259">
        <v>99.1</v>
      </c>
      <c r="F7259">
        <v>0.46200000000000002</v>
      </c>
      <c r="G7259">
        <v>20.190000000000001</v>
      </c>
      <c r="H7259">
        <v>8.61</v>
      </c>
      <c r="I7259">
        <v>11.1</v>
      </c>
      <c r="J7259">
        <f t="shared" si="1390"/>
        <v>0</v>
      </c>
      <c r="K7259">
        <f t="shared" si="1401"/>
        <v>0</v>
      </c>
      <c r="L7259">
        <f t="shared" si="1394"/>
        <v>0</v>
      </c>
      <c r="M7259">
        <f t="shared" si="1391"/>
        <v>0</v>
      </c>
      <c r="N7259">
        <f t="shared" si="1392"/>
        <v>0</v>
      </c>
      <c r="O7259">
        <f t="shared" si="1393"/>
        <v>0</v>
      </c>
      <c r="P7259" s="34" t="s">
        <v>77</v>
      </c>
      <c r="Q7259" s="33">
        <f t="shared" si="1395"/>
        <v>8.9999999999999858E-2</v>
      </c>
      <c r="R7259" s="33">
        <f t="shared" si="1396"/>
        <v>0.64000000000000057</v>
      </c>
      <c r="S7259" s="33">
        <f t="shared" si="1397"/>
        <v>1.5999999999999996</v>
      </c>
      <c r="T7259" s="33">
        <f t="shared" si="1398"/>
        <v>0</v>
      </c>
      <c r="V7259" s="16">
        <f t="shared" si="1400"/>
        <v>1.0416666664241347E-2</v>
      </c>
      <c r="W7259" s="2">
        <f t="shared" si="1399"/>
        <v>45140.09375</v>
      </c>
    </row>
    <row r="7260" spans="1:23" x14ac:dyDescent="0.25">
      <c r="A7260">
        <v>2023</v>
      </c>
      <c r="B7260" t="s">
        <v>75</v>
      </c>
      <c r="C7260" t="s">
        <v>76</v>
      </c>
      <c r="D7260" s="45">
        <v>45140.104166666664</v>
      </c>
      <c r="E7260">
        <v>106.3</v>
      </c>
      <c r="F7260">
        <v>0.46200000000000002</v>
      </c>
      <c r="G7260">
        <v>20.100000000000001</v>
      </c>
      <c r="H7260">
        <v>9.25</v>
      </c>
      <c r="I7260">
        <v>9.5</v>
      </c>
      <c r="J7260">
        <f t="shared" si="1390"/>
        <v>0</v>
      </c>
      <c r="K7260">
        <f t="shared" si="1401"/>
        <v>0</v>
      </c>
      <c r="L7260">
        <f t="shared" si="1394"/>
        <v>0</v>
      </c>
      <c r="M7260">
        <f t="shared" si="1391"/>
        <v>0</v>
      </c>
      <c r="N7260">
        <f t="shared" si="1392"/>
        <v>0</v>
      </c>
      <c r="O7260">
        <f t="shared" si="1393"/>
        <v>0</v>
      </c>
      <c r="P7260" s="34" t="s">
        <v>77</v>
      </c>
      <c r="Q7260" s="33">
        <f t="shared" si="1395"/>
        <v>7.0000000000000284E-2</v>
      </c>
      <c r="R7260" s="33">
        <f t="shared" si="1396"/>
        <v>0.21000000000000085</v>
      </c>
      <c r="S7260" s="33">
        <f t="shared" si="1397"/>
        <v>0.40000000000000036</v>
      </c>
      <c r="T7260" s="33">
        <f t="shared" si="1398"/>
        <v>0</v>
      </c>
      <c r="V7260" s="16">
        <f t="shared" si="1400"/>
        <v>1.0416666664241347E-2</v>
      </c>
      <c r="W7260" s="2">
        <f t="shared" si="1399"/>
        <v>45140.104166666664</v>
      </c>
    </row>
    <row r="7261" spans="1:23" x14ac:dyDescent="0.25">
      <c r="A7261">
        <v>2023</v>
      </c>
      <c r="B7261" t="s">
        <v>75</v>
      </c>
      <c r="C7261" t="s">
        <v>76</v>
      </c>
      <c r="D7261" s="45">
        <v>45140.114583333336</v>
      </c>
      <c r="E7261">
        <v>103.8</v>
      </c>
      <c r="F7261">
        <v>0.46200000000000002</v>
      </c>
      <c r="G7261">
        <v>20.03</v>
      </c>
      <c r="H7261">
        <v>9.0399999999999991</v>
      </c>
      <c r="I7261">
        <v>9.9</v>
      </c>
      <c r="J7261">
        <f t="shared" si="1390"/>
        <v>0</v>
      </c>
      <c r="K7261">
        <f t="shared" si="1401"/>
        <v>0</v>
      </c>
      <c r="L7261">
        <f t="shared" si="1394"/>
        <v>0</v>
      </c>
      <c r="M7261">
        <f t="shared" si="1391"/>
        <v>0</v>
      </c>
      <c r="N7261">
        <f t="shared" si="1392"/>
        <v>0</v>
      </c>
      <c r="O7261">
        <f t="shared" si="1393"/>
        <v>0</v>
      </c>
      <c r="P7261" s="34" t="s">
        <v>77</v>
      </c>
      <c r="Q7261" s="33">
        <f t="shared" si="1395"/>
        <v>6.0000000000002274E-2</v>
      </c>
      <c r="R7261" s="33">
        <f t="shared" si="1396"/>
        <v>0.30999999999999872</v>
      </c>
      <c r="S7261" s="33">
        <f t="shared" si="1397"/>
        <v>0.5</v>
      </c>
      <c r="T7261" s="33">
        <f t="shared" si="1398"/>
        <v>1</v>
      </c>
      <c r="V7261" s="16">
        <f t="shared" si="1400"/>
        <v>1.0416666671517305E-2</v>
      </c>
      <c r="W7261" s="2">
        <f t="shared" si="1399"/>
        <v>45140.114583333328</v>
      </c>
    </row>
    <row r="7262" spans="1:23" x14ac:dyDescent="0.25">
      <c r="A7262">
        <v>2023</v>
      </c>
      <c r="B7262" t="s">
        <v>75</v>
      </c>
      <c r="C7262" t="s">
        <v>76</v>
      </c>
      <c r="D7262" s="45">
        <v>45140.125</v>
      </c>
      <c r="E7262">
        <v>100</v>
      </c>
      <c r="F7262">
        <v>0.46100000000000002</v>
      </c>
      <c r="G7262">
        <v>19.97</v>
      </c>
      <c r="H7262">
        <v>8.73</v>
      </c>
      <c r="I7262">
        <v>9.4</v>
      </c>
      <c r="J7262">
        <f t="shared" si="1390"/>
        <v>0</v>
      </c>
      <c r="K7262">
        <f t="shared" si="1401"/>
        <v>0</v>
      </c>
      <c r="L7262">
        <f t="shared" si="1394"/>
        <v>0</v>
      </c>
      <c r="M7262">
        <f t="shared" si="1391"/>
        <v>0</v>
      </c>
      <c r="N7262">
        <f t="shared" si="1392"/>
        <v>0</v>
      </c>
      <c r="O7262">
        <f t="shared" si="1393"/>
        <v>0</v>
      </c>
      <c r="P7262" s="34" t="s">
        <v>77</v>
      </c>
      <c r="Q7262" s="33">
        <f t="shared" si="1395"/>
        <v>5.9999999999998721E-2</v>
      </c>
      <c r="R7262" s="33">
        <f t="shared" si="1396"/>
        <v>0.20999999999999908</v>
      </c>
      <c r="S7262" s="33">
        <f t="shared" si="1397"/>
        <v>0</v>
      </c>
      <c r="T7262" s="33">
        <f t="shared" si="1398"/>
        <v>0</v>
      </c>
      <c r="V7262" s="16">
        <f t="shared" si="1400"/>
        <v>1.0416666664241347E-2</v>
      </c>
      <c r="W7262" s="2">
        <f t="shared" si="1399"/>
        <v>45140.125</v>
      </c>
    </row>
    <row r="7263" spans="1:23" x14ac:dyDescent="0.25">
      <c r="A7263">
        <v>2023</v>
      </c>
      <c r="B7263" t="s">
        <v>75</v>
      </c>
      <c r="C7263" t="s">
        <v>76</v>
      </c>
      <c r="D7263" s="45">
        <v>45140.135416666664</v>
      </c>
      <c r="E7263">
        <v>102.4</v>
      </c>
      <c r="F7263">
        <v>0.46100000000000002</v>
      </c>
      <c r="G7263">
        <v>19.91</v>
      </c>
      <c r="H7263">
        <v>8.94</v>
      </c>
      <c r="I7263">
        <v>9.4</v>
      </c>
      <c r="J7263">
        <f t="shared" si="1390"/>
        <v>0</v>
      </c>
      <c r="K7263">
        <f t="shared" si="1401"/>
        <v>0</v>
      </c>
      <c r="L7263">
        <f t="shared" si="1394"/>
        <v>0</v>
      </c>
      <c r="M7263">
        <f t="shared" si="1391"/>
        <v>0</v>
      </c>
      <c r="N7263">
        <f t="shared" si="1392"/>
        <v>0</v>
      </c>
      <c r="O7263">
        <f t="shared" si="1393"/>
        <v>0</v>
      </c>
      <c r="P7263" s="34" t="s">
        <v>77</v>
      </c>
      <c r="Q7263" s="33">
        <f t="shared" si="1395"/>
        <v>5.9999999999998721E-2</v>
      </c>
      <c r="R7263" s="33">
        <f t="shared" si="1396"/>
        <v>0.24000000000000021</v>
      </c>
      <c r="S7263" s="33">
        <f t="shared" si="1397"/>
        <v>0.59999999999999964</v>
      </c>
      <c r="T7263" s="33">
        <f t="shared" si="1398"/>
        <v>0</v>
      </c>
      <c r="V7263" s="16">
        <f t="shared" si="1400"/>
        <v>1.0416666664241347E-2</v>
      </c>
      <c r="W7263" s="2">
        <f t="shared" si="1399"/>
        <v>45140.135416666664</v>
      </c>
    </row>
    <row r="7264" spans="1:23" x14ac:dyDescent="0.25">
      <c r="A7264">
        <v>2023</v>
      </c>
      <c r="B7264" t="s">
        <v>75</v>
      </c>
      <c r="C7264" t="s">
        <v>76</v>
      </c>
      <c r="D7264" s="45">
        <v>45140.145833333336</v>
      </c>
      <c r="E7264">
        <v>99.5</v>
      </c>
      <c r="F7264">
        <v>0.46100000000000002</v>
      </c>
      <c r="G7264">
        <v>19.850000000000001</v>
      </c>
      <c r="H7264">
        <v>8.6999999999999993</v>
      </c>
      <c r="I7264">
        <v>8.8000000000000007</v>
      </c>
      <c r="J7264">
        <f t="shared" si="1390"/>
        <v>0</v>
      </c>
      <c r="K7264">
        <f t="shared" si="1401"/>
        <v>0</v>
      </c>
      <c r="L7264">
        <f t="shared" si="1394"/>
        <v>0</v>
      </c>
      <c r="M7264">
        <f t="shared" si="1391"/>
        <v>0</v>
      </c>
      <c r="N7264">
        <f t="shared" si="1392"/>
        <v>0</v>
      </c>
      <c r="O7264">
        <f t="shared" si="1393"/>
        <v>0</v>
      </c>
      <c r="P7264" s="34" t="s">
        <v>77</v>
      </c>
      <c r="Q7264" s="33">
        <f t="shared" si="1395"/>
        <v>5.0000000000000711E-2</v>
      </c>
      <c r="R7264" s="33">
        <f t="shared" si="1396"/>
        <v>0.21000000000000085</v>
      </c>
      <c r="S7264" s="33">
        <f t="shared" si="1397"/>
        <v>1.6999999999999993</v>
      </c>
      <c r="T7264" s="33">
        <f t="shared" si="1398"/>
        <v>0</v>
      </c>
      <c r="V7264" s="16">
        <f t="shared" si="1400"/>
        <v>1.0416666671517305E-2</v>
      </c>
      <c r="W7264" s="2">
        <f t="shared" si="1399"/>
        <v>45140.145833333328</v>
      </c>
    </row>
    <row r="7265" spans="1:23" x14ac:dyDescent="0.25">
      <c r="A7265">
        <v>2023</v>
      </c>
      <c r="B7265" t="s">
        <v>75</v>
      </c>
      <c r="C7265" t="s">
        <v>76</v>
      </c>
      <c r="D7265" s="45">
        <v>45140.15625</v>
      </c>
      <c r="E7265">
        <v>101.8</v>
      </c>
      <c r="F7265">
        <v>0.46100000000000002</v>
      </c>
      <c r="G7265">
        <v>19.8</v>
      </c>
      <c r="H7265">
        <v>8.91</v>
      </c>
      <c r="I7265">
        <v>10.5</v>
      </c>
      <c r="J7265">
        <f t="shared" si="1390"/>
        <v>0</v>
      </c>
      <c r="K7265">
        <f t="shared" si="1401"/>
        <v>0</v>
      </c>
      <c r="L7265">
        <f t="shared" si="1394"/>
        <v>0</v>
      </c>
      <c r="M7265">
        <f t="shared" si="1391"/>
        <v>0</v>
      </c>
      <c r="N7265">
        <f t="shared" si="1392"/>
        <v>0</v>
      </c>
      <c r="O7265">
        <f t="shared" si="1393"/>
        <v>0</v>
      </c>
      <c r="P7265" s="34" t="s">
        <v>77</v>
      </c>
      <c r="Q7265" s="33">
        <f t="shared" si="1395"/>
        <v>6.0000000000002274E-2</v>
      </c>
      <c r="R7265" s="33">
        <f t="shared" si="1396"/>
        <v>0.26999999999999957</v>
      </c>
      <c r="S7265" s="33">
        <f t="shared" si="1397"/>
        <v>2</v>
      </c>
      <c r="T7265" s="33">
        <f t="shared" si="1398"/>
        <v>1</v>
      </c>
      <c r="V7265" s="16">
        <f t="shared" si="1400"/>
        <v>1.0416666664241347E-2</v>
      </c>
      <c r="W7265" s="2">
        <f t="shared" si="1399"/>
        <v>45140.15625</v>
      </c>
    </row>
    <row r="7266" spans="1:23" x14ac:dyDescent="0.25">
      <c r="A7266">
        <v>2023</v>
      </c>
      <c r="B7266" t="s">
        <v>75</v>
      </c>
      <c r="C7266" t="s">
        <v>76</v>
      </c>
      <c r="D7266" s="45">
        <v>45140.166666666664</v>
      </c>
      <c r="E7266">
        <v>104.7</v>
      </c>
      <c r="F7266">
        <v>0.46</v>
      </c>
      <c r="G7266">
        <v>19.739999999999998</v>
      </c>
      <c r="H7266">
        <v>9.18</v>
      </c>
      <c r="I7266">
        <v>8.5</v>
      </c>
      <c r="J7266">
        <f t="shared" si="1390"/>
        <v>0</v>
      </c>
      <c r="K7266">
        <f t="shared" si="1401"/>
        <v>0</v>
      </c>
      <c r="L7266">
        <f t="shared" si="1394"/>
        <v>0</v>
      </c>
      <c r="M7266">
        <f t="shared" si="1391"/>
        <v>0</v>
      </c>
      <c r="N7266">
        <f t="shared" si="1392"/>
        <v>0</v>
      </c>
      <c r="O7266">
        <f t="shared" si="1393"/>
        <v>0</v>
      </c>
      <c r="P7266" s="34" t="s">
        <v>77</v>
      </c>
      <c r="Q7266" s="33">
        <f t="shared" si="1395"/>
        <v>3.9999999999999147E-2</v>
      </c>
      <c r="R7266" s="33">
        <f t="shared" si="1396"/>
        <v>0.44999999999999929</v>
      </c>
      <c r="S7266" s="33">
        <f t="shared" si="1397"/>
        <v>1.4000000000000004</v>
      </c>
      <c r="T7266" s="33">
        <f t="shared" si="1398"/>
        <v>0</v>
      </c>
      <c r="V7266" s="16">
        <f t="shared" si="1400"/>
        <v>1.0416666664241347E-2</v>
      </c>
      <c r="W7266" s="2">
        <f t="shared" si="1399"/>
        <v>45140.166666666664</v>
      </c>
    </row>
    <row r="7267" spans="1:23" x14ac:dyDescent="0.25">
      <c r="A7267">
        <v>2023</v>
      </c>
      <c r="B7267" t="s">
        <v>75</v>
      </c>
      <c r="C7267" t="s">
        <v>76</v>
      </c>
      <c r="D7267" s="45">
        <v>45140.177083333336</v>
      </c>
      <c r="E7267">
        <v>99.5</v>
      </c>
      <c r="F7267">
        <v>0.46</v>
      </c>
      <c r="G7267">
        <v>19.7</v>
      </c>
      <c r="H7267">
        <v>8.73</v>
      </c>
      <c r="I7267">
        <v>9.9</v>
      </c>
      <c r="J7267">
        <f t="shared" si="1390"/>
        <v>0</v>
      </c>
      <c r="K7267">
        <f t="shared" si="1401"/>
        <v>0</v>
      </c>
      <c r="L7267">
        <f t="shared" si="1394"/>
        <v>0</v>
      </c>
      <c r="M7267">
        <f t="shared" si="1391"/>
        <v>0</v>
      </c>
      <c r="N7267">
        <f t="shared" si="1392"/>
        <v>0</v>
      </c>
      <c r="O7267">
        <f t="shared" si="1393"/>
        <v>0</v>
      </c>
      <c r="P7267" s="34" t="s">
        <v>77</v>
      </c>
      <c r="Q7267" s="33">
        <f t="shared" si="1395"/>
        <v>5.0000000000000711E-2</v>
      </c>
      <c r="R7267" s="33">
        <f t="shared" si="1396"/>
        <v>0.13999999999999879</v>
      </c>
      <c r="S7267" s="33">
        <f t="shared" si="1397"/>
        <v>0.30000000000000071</v>
      </c>
      <c r="T7267" s="33">
        <f t="shared" si="1398"/>
        <v>0</v>
      </c>
      <c r="V7267" s="16">
        <f t="shared" si="1400"/>
        <v>1.0416666671517305E-2</v>
      </c>
      <c r="W7267" s="2">
        <f t="shared" si="1399"/>
        <v>45140.177083333328</v>
      </c>
    </row>
    <row r="7268" spans="1:23" x14ac:dyDescent="0.25">
      <c r="A7268">
        <v>2023</v>
      </c>
      <c r="B7268" t="s">
        <v>75</v>
      </c>
      <c r="C7268" t="s">
        <v>76</v>
      </c>
      <c r="D7268" s="45">
        <v>45140.1875</v>
      </c>
      <c r="E7268">
        <v>101</v>
      </c>
      <c r="F7268">
        <v>0.46</v>
      </c>
      <c r="G7268">
        <v>19.649999999999999</v>
      </c>
      <c r="H7268">
        <v>8.8699999999999992</v>
      </c>
      <c r="I7268">
        <v>9.6</v>
      </c>
      <c r="J7268">
        <f t="shared" si="1390"/>
        <v>0</v>
      </c>
      <c r="K7268">
        <f t="shared" si="1401"/>
        <v>0</v>
      </c>
      <c r="L7268">
        <f t="shared" si="1394"/>
        <v>0</v>
      </c>
      <c r="M7268">
        <f t="shared" si="1391"/>
        <v>0</v>
      </c>
      <c r="N7268">
        <f t="shared" si="1392"/>
        <v>0</v>
      </c>
      <c r="O7268">
        <f t="shared" si="1393"/>
        <v>0</v>
      </c>
      <c r="P7268" s="34" t="s">
        <v>77</v>
      </c>
      <c r="Q7268" s="33">
        <f t="shared" si="1395"/>
        <v>5.9999999999998721E-2</v>
      </c>
      <c r="R7268" s="33">
        <f t="shared" si="1396"/>
        <v>0.15000000000000036</v>
      </c>
      <c r="S7268" s="33">
        <f t="shared" si="1397"/>
        <v>0.20000000000000107</v>
      </c>
      <c r="T7268" s="33">
        <f t="shared" si="1398"/>
        <v>0</v>
      </c>
      <c r="V7268" s="16">
        <f t="shared" si="1400"/>
        <v>1.0416666664241347E-2</v>
      </c>
      <c r="W7268" s="2">
        <f t="shared" si="1399"/>
        <v>45140.1875</v>
      </c>
    </row>
    <row r="7269" spans="1:23" x14ac:dyDescent="0.25">
      <c r="A7269">
        <v>2023</v>
      </c>
      <c r="B7269" t="s">
        <v>75</v>
      </c>
      <c r="C7269" t="s">
        <v>76</v>
      </c>
      <c r="D7269" s="45">
        <v>45140.197916666664</v>
      </c>
      <c r="E7269">
        <v>102.6</v>
      </c>
      <c r="F7269">
        <v>0.46</v>
      </c>
      <c r="G7269">
        <v>19.59</v>
      </c>
      <c r="H7269">
        <v>9.02</v>
      </c>
      <c r="I7269">
        <v>9.8000000000000007</v>
      </c>
      <c r="J7269">
        <f t="shared" si="1390"/>
        <v>0</v>
      </c>
      <c r="K7269">
        <f t="shared" si="1401"/>
        <v>0</v>
      </c>
      <c r="L7269">
        <f t="shared" si="1394"/>
        <v>0</v>
      </c>
      <c r="M7269">
        <f t="shared" si="1391"/>
        <v>0</v>
      </c>
      <c r="N7269">
        <f t="shared" si="1392"/>
        <v>0</v>
      </c>
      <c r="O7269">
        <f t="shared" si="1393"/>
        <v>0</v>
      </c>
      <c r="P7269" s="34" t="s">
        <v>77</v>
      </c>
      <c r="Q7269" s="33">
        <f t="shared" si="1395"/>
        <v>3.9999999999999147E-2</v>
      </c>
      <c r="R7269" s="33">
        <f t="shared" si="1396"/>
        <v>0.16000000000000014</v>
      </c>
      <c r="S7269" s="33">
        <f t="shared" si="1397"/>
        <v>0.10000000000000142</v>
      </c>
      <c r="T7269" s="33">
        <f t="shared" si="1398"/>
        <v>1</v>
      </c>
      <c r="V7269" s="16">
        <f t="shared" si="1400"/>
        <v>1.0416666664241347E-2</v>
      </c>
      <c r="W7269" s="2">
        <f t="shared" si="1399"/>
        <v>45140.197916666664</v>
      </c>
    </row>
    <row r="7270" spans="1:23" x14ac:dyDescent="0.25">
      <c r="A7270">
        <v>2023</v>
      </c>
      <c r="B7270" t="s">
        <v>75</v>
      </c>
      <c r="C7270" t="s">
        <v>76</v>
      </c>
      <c r="D7270" s="45">
        <v>45140.208333333336</v>
      </c>
      <c r="E7270">
        <v>100.7</v>
      </c>
      <c r="F7270">
        <v>0.45900000000000002</v>
      </c>
      <c r="G7270">
        <v>19.55</v>
      </c>
      <c r="H7270">
        <v>8.86</v>
      </c>
      <c r="I7270">
        <v>9.6999999999999993</v>
      </c>
      <c r="J7270">
        <f t="shared" si="1390"/>
        <v>0</v>
      </c>
      <c r="K7270">
        <f t="shared" si="1401"/>
        <v>0</v>
      </c>
      <c r="L7270">
        <f t="shared" si="1394"/>
        <v>0</v>
      </c>
      <c r="M7270">
        <f t="shared" si="1391"/>
        <v>0</v>
      </c>
      <c r="N7270">
        <f t="shared" si="1392"/>
        <v>0</v>
      </c>
      <c r="O7270">
        <f t="shared" si="1393"/>
        <v>0</v>
      </c>
      <c r="P7270" s="34" t="s">
        <v>77</v>
      </c>
      <c r="Q7270" s="33">
        <f t="shared" si="1395"/>
        <v>5.0000000000000711E-2</v>
      </c>
      <c r="R7270" s="33">
        <f t="shared" si="1396"/>
        <v>1.9999999999999574E-2</v>
      </c>
      <c r="S7270" s="33">
        <f t="shared" si="1397"/>
        <v>0</v>
      </c>
      <c r="T7270" s="33">
        <f t="shared" si="1398"/>
        <v>0</v>
      </c>
      <c r="V7270" s="16">
        <f t="shared" si="1400"/>
        <v>1.0416666671517305E-2</v>
      </c>
      <c r="W7270" s="2">
        <f t="shared" si="1399"/>
        <v>45140.208333333328</v>
      </c>
    </row>
    <row r="7271" spans="1:23" x14ac:dyDescent="0.25">
      <c r="A7271">
        <v>2023</v>
      </c>
      <c r="B7271" t="s">
        <v>75</v>
      </c>
      <c r="C7271" t="s">
        <v>76</v>
      </c>
      <c r="D7271" s="45">
        <v>45140.21875</v>
      </c>
      <c r="E7271">
        <v>100.4</v>
      </c>
      <c r="F7271">
        <v>0.45900000000000002</v>
      </c>
      <c r="G7271">
        <v>19.5</v>
      </c>
      <c r="H7271">
        <v>8.84</v>
      </c>
      <c r="I7271">
        <v>9.6999999999999993</v>
      </c>
      <c r="J7271">
        <f t="shared" si="1390"/>
        <v>0</v>
      </c>
      <c r="K7271">
        <f t="shared" si="1401"/>
        <v>0</v>
      </c>
      <c r="L7271">
        <f t="shared" si="1394"/>
        <v>0</v>
      </c>
      <c r="M7271">
        <f t="shared" si="1391"/>
        <v>0</v>
      </c>
      <c r="N7271">
        <f t="shared" si="1392"/>
        <v>0</v>
      </c>
      <c r="O7271">
        <f t="shared" si="1393"/>
        <v>0</v>
      </c>
      <c r="P7271" s="34" t="s">
        <v>77</v>
      </c>
      <c r="Q7271" s="33">
        <f t="shared" si="1395"/>
        <v>3.9999999999999147E-2</v>
      </c>
      <c r="R7271" s="33">
        <f t="shared" si="1396"/>
        <v>0.14000000000000057</v>
      </c>
      <c r="S7271" s="33">
        <f t="shared" si="1397"/>
        <v>0.5</v>
      </c>
      <c r="T7271" s="33">
        <f t="shared" si="1398"/>
        <v>0</v>
      </c>
      <c r="V7271" s="16">
        <f t="shared" si="1400"/>
        <v>1.0416666664241347E-2</v>
      </c>
      <c r="W7271" s="2">
        <f t="shared" si="1399"/>
        <v>45140.21875</v>
      </c>
    </row>
    <row r="7272" spans="1:23" x14ac:dyDescent="0.25">
      <c r="A7272">
        <v>2023</v>
      </c>
      <c r="B7272" t="s">
        <v>75</v>
      </c>
      <c r="C7272" t="s">
        <v>76</v>
      </c>
      <c r="D7272" s="45">
        <v>45140.229166666664</v>
      </c>
      <c r="E7272">
        <v>98.7</v>
      </c>
      <c r="F7272">
        <v>0.45900000000000002</v>
      </c>
      <c r="G7272">
        <v>19.46</v>
      </c>
      <c r="H7272">
        <v>8.6999999999999993</v>
      </c>
      <c r="I7272">
        <v>9.1999999999999993</v>
      </c>
      <c r="J7272">
        <f t="shared" si="1390"/>
        <v>0</v>
      </c>
      <c r="K7272">
        <f t="shared" si="1401"/>
        <v>0</v>
      </c>
      <c r="L7272">
        <f t="shared" si="1394"/>
        <v>0</v>
      </c>
      <c r="M7272">
        <f t="shared" si="1391"/>
        <v>0</v>
      </c>
      <c r="N7272">
        <f t="shared" si="1392"/>
        <v>0</v>
      </c>
      <c r="O7272">
        <f t="shared" si="1393"/>
        <v>0</v>
      </c>
      <c r="P7272" s="34" t="s">
        <v>77</v>
      </c>
      <c r="Q7272" s="33">
        <f t="shared" si="1395"/>
        <v>5.0000000000000711E-2</v>
      </c>
      <c r="R7272" s="33">
        <f t="shared" si="1396"/>
        <v>0.46999999999999886</v>
      </c>
      <c r="S7272" s="33">
        <f t="shared" si="1397"/>
        <v>1.3000000000000007</v>
      </c>
      <c r="T7272" s="33">
        <f t="shared" si="1398"/>
        <v>0</v>
      </c>
      <c r="V7272" s="16">
        <f t="shared" si="1400"/>
        <v>1.0416666664241347E-2</v>
      </c>
      <c r="W7272" s="2">
        <f t="shared" si="1399"/>
        <v>45140.229166666664</v>
      </c>
    </row>
    <row r="7273" spans="1:23" x14ac:dyDescent="0.25">
      <c r="A7273">
        <v>2023</v>
      </c>
      <c r="B7273" t="s">
        <v>75</v>
      </c>
      <c r="C7273" t="s">
        <v>76</v>
      </c>
      <c r="D7273" s="45">
        <v>45140.239583333336</v>
      </c>
      <c r="E7273">
        <v>93.3</v>
      </c>
      <c r="F7273">
        <v>0.45900000000000002</v>
      </c>
      <c r="G7273">
        <v>19.41</v>
      </c>
      <c r="H7273">
        <v>8.23</v>
      </c>
      <c r="I7273">
        <v>10.5</v>
      </c>
      <c r="J7273">
        <f t="shared" ref="J7273:J7336" si="1402">IF(G7273="",0.5,IF(G7273&lt;=0,2,IF(G7273&gt;=40,2, IF(AND(G7273&gt;0,G7273&lt;1),5,IF(AND(G7273&gt;35,G7273&lt;40),5,IF(Q7273&gt;=1.5,1.5,0))))))</f>
        <v>0</v>
      </c>
      <c r="K7273">
        <f t="shared" si="1401"/>
        <v>0</v>
      </c>
      <c r="L7273">
        <f t="shared" si="1394"/>
        <v>0</v>
      </c>
      <c r="M7273">
        <f t="shared" ref="M7273:M7336" si="1403">IF(F7273="",0.5,IF(F7273*1000&lt;=10,2,IF(F7273*1000&gt;=35000,2,IF(AND(F7273*1000&gt;10,F7273*1000&lt;20),5, IF(AND(F7273*1000&gt;6000,F7273*1000&lt;35000),5,IF(T7273&gt;=5000,1.5,0))))))</f>
        <v>0</v>
      </c>
      <c r="N7273">
        <f t="shared" ref="N7273:N7336" si="1404">IF(A7273="",0.5,IF(B7273="",0.5,IF(C7273="",0.5,IF(D7273="",0.5,IF(U7273="Y",0.01,0)))))</f>
        <v>0</v>
      </c>
      <c r="O7273">
        <f t="shared" ref="O7273:O7336" si="1405">COUNTIF(J7273:N7273,"&gt;0")</f>
        <v>0</v>
      </c>
      <c r="P7273" s="34" t="s">
        <v>77</v>
      </c>
      <c r="Q7273" s="33">
        <f t="shared" si="1395"/>
        <v>5.0000000000000711E-2</v>
      </c>
      <c r="R7273" s="33">
        <f t="shared" si="1396"/>
        <v>0.23000000000000043</v>
      </c>
      <c r="S7273" s="33">
        <f t="shared" si="1397"/>
        <v>0.40000000000000036</v>
      </c>
      <c r="T7273" s="33">
        <f t="shared" si="1398"/>
        <v>0</v>
      </c>
      <c r="V7273" s="16">
        <f t="shared" si="1400"/>
        <v>1.0416666671517305E-2</v>
      </c>
      <c r="W7273" s="2">
        <f t="shared" si="1399"/>
        <v>45140.239583333328</v>
      </c>
    </row>
    <row r="7274" spans="1:23" x14ac:dyDescent="0.25">
      <c r="A7274">
        <v>2023</v>
      </c>
      <c r="B7274" t="s">
        <v>75</v>
      </c>
      <c r="C7274" t="s">
        <v>76</v>
      </c>
      <c r="D7274" s="45">
        <v>45140.25</v>
      </c>
      <c r="E7274">
        <v>95.8</v>
      </c>
      <c r="F7274">
        <v>0.45900000000000002</v>
      </c>
      <c r="G7274">
        <v>19.36</v>
      </c>
      <c r="H7274">
        <v>8.4600000000000009</v>
      </c>
      <c r="I7274">
        <v>10.1</v>
      </c>
      <c r="J7274">
        <f t="shared" si="1402"/>
        <v>0</v>
      </c>
      <c r="K7274">
        <f t="shared" si="1401"/>
        <v>0</v>
      </c>
      <c r="L7274">
        <f t="shared" si="1394"/>
        <v>0</v>
      </c>
      <c r="M7274">
        <f t="shared" si="1403"/>
        <v>0</v>
      </c>
      <c r="N7274">
        <f t="shared" si="1404"/>
        <v>0</v>
      </c>
      <c r="O7274">
        <f t="shared" si="1405"/>
        <v>0</v>
      </c>
      <c r="P7274" s="34" t="s">
        <v>77</v>
      </c>
      <c r="Q7274" s="33">
        <f t="shared" si="1395"/>
        <v>5.0000000000000711E-2</v>
      </c>
      <c r="R7274" s="33">
        <f t="shared" si="1396"/>
        <v>0.46999999999999886</v>
      </c>
      <c r="S7274" s="33">
        <f t="shared" si="1397"/>
        <v>0.19999999999999929</v>
      </c>
      <c r="T7274" s="33">
        <f t="shared" si="1398"/>
        <v>1</v>
      </c>
      <c r="V7274" s="16">
        <f t="shared" si="1400"/>
        <v>1.0416666664241347E-2</v>
      </c>
      <c r="W7274" s="2">
        <f t="shared" si="1399"/>
        <v>45140.25</v>
      </c>
    </row>
    <row r="7275" spans="1:23" x14ac:dyDescent="0.25">
      <c r="A7275">
        <v>2023</v>
      </c>
      <c r="B7275" t="s">
        <v>75</v>
      </c>
      <c r="C7275" t="s">
        <v>76</v>
      </c>
      <c r="D7275" s="45">
        <v>45140.260416666664</v>
      </c>
      <c r="E7275">
        <v>101</v>
      </c>
      <c r="F7275">
        <v>0.45800000000000002</v>
      </c>
      <c r="G7275">
        <v>19.309999999999999</v>
      </c>
      <c r="H7275">
        <v>8.93</v>
      </c>
      <c r="I7275">
        <v>9.9</v>
      </c>
      <c r="J7275">
        <f t="shared" si="1402"/>
        <v>0</v>
      </c>
      <c r="K7275">
        <f t="shared" si="1401"/>
        <v>0</v>
      </c>
      <c r="L7275">
        <f t="shared" si="1394"/>
        <v>0</v>
      </c>
      <c r="M7275">
        <f t="shared" si="1403"/>
        <v>0</v>
      </c>
      <c r="N7275">
        <f t="shared" si="1404"/>
        <v>0</v>
      </c>
      <c r="O7275">
        <f t="shared" si="1405"/>
        <v>0</v>
      </c>
      <c r="P7275" s="34" t="s">
        <v>77</v>
      </c>
      <c r="Q7275" s="33">
        <f t="shared" si="1395"/>
        <v>3.9999999999999147E-2</v>
      </c>
      <c r="R7275" s="33">
        <f t="shared" si="1396"/>
        <v>0.17999999999999972</v>
      </c>
      <c r="S7275" s="33">
        <f t="shared" si="1397"/>
        <v>0.19999999999999929</v>
      </c>
      <c r="T7275" s="33">
        <f t="shared" si="1398"/>
        <v>0</v>
      </c>
      <c r="V7275" s="16">
        <f t="shared" si="1400"/>
        <v>1.0416666664241347E-2</v>
      </c>
      <c r="W7275" s="2">
        <f t="shared" si="1399"/>
        <v>45140.260416666664</v>
      </c>
    </row>
    <row r="7276" spans="1:23" x14ac:dyDescent="0.25">
      <c r="A7276">
        <v>2023</v>
      </c>
      <c r="B7276" t="s">
        <v>75</v>
      </c>
      <c r="C7276" t="s">
        <v>76</v>
      </c>
      <c r="D7276" s="45">
        <v>45140.270833333336</v>
      </c>
      <c r="E7276">
        <v>98.9</v>
      </c>
      <c r="F7276">
        <v>0.45800000000000002</v>
      </c>
      <c r="G7276">
        <v>19.27</v>
      </c>
      <c r="H7276">
        <v>8.75</v>
      </c>
      <c r="I7276">
        <v>10.1</v>
      </c>
      <c r="J7276">
        <f t="shared" si="1402"/>
        <v>0</v>
      </c>
      <c r="K7276">
        <f t="shared" si="1401"/>
        <v>0</v>
      </c>
      <c r="L7276">
        <f t="shared" si="1394"/>
        <v>0</v>
      </c>
      <c r="M7276">
        <f t="shared" si="1403"/>
        <v>0</v>
      </c>
      <c r="N7276">
        <f t="shared" si="1404"/>
        <v>0</v>
      </c>
      <c r="O7276">
        <f t="shared" si="1405"/>
        <v>0</v>
      </c>
      <c r="P7276" s="34" t="s">
        <v>77</v>
      </c>
      <c r="Q7276" s="33">
        <f t="shared" si="1395"/>
        <v>5.0000000000000711E-2</v>
      </c>
      <c r="R7276" s="33">
        <f t="shared" si="1396"/>
        <v>0.25999999999999979</v>
      </c>
      <c r="S7276" s="33">
        <f t="shared" si="1397"/>
        <v>1.3000000000000007</v>
      </c>
      <c r="T7276" s="33">
        <f t="shared" si="1398"/>
        <v>0</v>
      </c>
      <c r="V7276" s="16">
        <f t="shared" si="1400"/>
        <v>1.0416666671517305E-2</v>
      </c>
      <c r="W7276" s="2">
        <f t="shared" si="1399"/>
        <v>45140.270833333328</v>
      </c>
    </row>
    <row r="7277" spans="1:23" x14ac:dyDescent="0.25">
      <c r="A7277">
        <v>2023</v>
      </c>
      <c r="B7277" t="s">
        <v>75</v>
      </c>
      <c r="C7277" t="s">
        <v>76</v>
      </c>
      <c r="D7277" s="45">
        <v>45140.28125</v>
      </c>
      <c r="E7277">
        <v>101.7</v>
      </c>
      <c r="F7277">
        <v>0.45800000000000002</v>
      </c>
      <c r="G7277">
        <v>19.22</v>
      </c>
      <c r="H7277">
        <v>9.01</v>
      </c>
      <c r="I7277">
        <v>11.4</v>
      </c>
      <c r="J7277">
        <f t="shared" si="1402"/>
        <v>0</v>
      </c>
      <c r="K7277">
        <f t="shared" si="1401"/>
        <v>0</v>
      </c>
      <c r="L7277">
        <f t="shared" si="1394"/>
        <v>0</v>
      </c>
      <c r="M7277">
        <f t="shared" si="1403"/>
        <v>0</v>
      </c>
      <c r="N7277">
        <f t="shared" si="1404"/>
        <v>0</v>
      </c>
      <c r="O7277">
        <f t="shared" si="1405"/>
        <v>0</v>
      </c>
      <c r="P7277" s="34" t="s">
        <v>77</v>
      </c>
      <c r="Q7277" s="33">
        <f t="shared" si="1395"/>
        <v>1.9999999999999574E-2</v>
      </c>
      <c r="R7277" s="33">
        <f t="shared" si="1396"/>
        <v>0.1899999999999995</v>
      </c>
      <c r="S7277" s="33">
        <f t="shared" si="1397"/>
        <v>1.3000000000000007</v>
      </c>
      <c r="T7277" s="33">
        <f t="shared" si="1398"/>
        <v>0</v>
      </c>
      <c r="V7277" s="16">
        <f t="shared" si="1400"/>
        <v>1.0416666664241347E-2</v>
      </c>
      <c r="W7277" s="2">
        <f t="shared" si="1399"/>
        <v>45140.28125</v>
      </c>
    </row>
    <row r="7278" spans="1:23" x14ac:dyDescent="0.25">
      <c r="A7278">
        <v>2023</v>
      </c>
      <c r="B7278" t="s">
        <v>75</v>
      </c>
      <c r="C7278" t="s">
        <v>76</v>
      </c>
      <c r="D7278" s="45">
        <v>45140.291666666664</v>
      </c>
      <c r="E7278">
        <v>99.5</v>
      </c>
      <c r="F7278">
        <v>0.45800000000000002</v>
      </c>
      <c r="G7278">
        <v>19.2</v>
      </c>
      <c r="H7278">
        <v>8.82</v>
      </c>
      <c r="I7278">
        <v>10.1</v>
      </c>
      <c r="J7278">
        <f t="shared" si="1402"/>
        <v>0</v>
      </c>
      <c r="K7278">
        <f t="shared" si="1401"/>
        <v>0</v>
      </c>
      <c r="L7278">
        <f t="shared" si="1394"/>
        <v>0</v>
      </c>
      <c r="M7278">
        <f t="shared" si="1403"/>
        <v>0</v>
      </c>
      <c r="N7278">
        <f t="shared" si="1404"/>
        <v>0</v>
      </c>
      <c r="O7278">
        <f t="shared" si="1405"/>
        <v>0</v>
      </c>
      <c r="P7278" s="34" t="s">
        <v>77</v>
      </c>
      <c r="Q7278" s="33">
        <f t="shared" si="1395"/>
        <v>3.9999999999999147E-2</v>
      </c>
      <c r="R7278" s="33">
        <f t="shared" si="1396"/>
        <v>8.0000000000000071E-2</v>
      </c>
      <c r="S7278" s="33">
        <f t="shared" si="1397"/>
        <v>0.59999999999999964</v>
      </c>
      <c r="T7278" s="33">
        <f t="shared" si="1398"/>
        <v>0</v>
      </c>
      <c r="V7278" s="16">
        <f t="shared" si="1400"/>
        <v>1.0416666664241347E-2</v>
      </c>
      <c r="W7278" s="2">
        <f t="shared" si="1399"/>
        <v>45140.291666666664</v>
      </c>
    </row>
    <row r="7279" spans="1:23" x14ac:dyDescent="0.25">
      <c r="A7279">
        <v>2023</v>
      </c>
      <c r="B7279" t="s">
        <v>75</v>
      </c>
      <c r="C7279" t="s">
        <v>76</v>
      </c>
      <c r="D7279" s="45">
        <v>45140.302083333336</v>
      </c>
      <c r="E7279">
        <v>100.4</v>
      </c>
      <c r="F7279">
        <v>0.45800000000000002</v>
      </c>
      <c r="G7279">
        <v>19.16</v>
      </c>
      <c r="H7279">
        <v>8.9</v>
      </c>
      <c r="I7279">
        <v>9.5</v>
      </c>
      <c r="J7279">
        <f t="shared" si="1402"/>
        <v>0</v>
      </c>
      <c r="K7279">
        <f t="shared" si="1401"/>
        <v>0</v>
      </c>
      <c r="L7279">
        <f t="shared" si="1394"/>
        <v>0</v>
      </c>
      <c r="M7279">
        <f t="shared" si="1403"/>
        <v>0</v>
      </c>
      <c r="N7279">
        <f t="shared" si="1404"/>
        <v>0</v>
      </c>
      <c r="O7279">
        <f t="shared" si="1405"/>
        <v>0</v>
      </c>
      <c r="P7279" s="34" t="s">
        <v>77</v>
      </c>
      <c r="Q7279" s="33">
        <f t="shared" si="1395"/>
        <v>3.0000000000001137E-2</v>
      </c>
      <c r="R7279" s="33">
        <f t="shared" si="1396"/>
        <v>0.15000000000000036</v>
      </c>
      <c r="S7279" s="33">
        <f t="shared" si="1397"/>
        <v>0.30000000000000071</v>
      </c>
      <c r="T7279" s="33">
        <f t="shared" si="1398"/>
        <v>0</v>
      </c>
      <c r="V7279" s="16">
        <f t="shared" si="1400"/>
        <v>1.0416666671517305E-2</v>
      </c>
      <c r="W7279" s="2">
        <f t="shared" si="1399"/>
        <v>45140.302083333328</v>
      </c>
    </row>
    <row r="7280" spans="1:23" x14ac:dyDescent="0.25">
      <c r="A7280">
        <v>2023</v>
      </c>
      <c r="B7280" t="s">
        <v>75</v>
      </c>
      <c r="C7280" t="s">
        <v>76</v>
      </c>
      <c r="D7280" s="45">
        <v>45140.3125</v>
      </c>
      <c r="E7280">
        <v>102</v>
      </c>
      <c r="F7280">
        <v>0.45800000000000002</v>
      </c>
      <c r="G7280">
        <v>19.13</v>
      </c>
      <c r="H7280">
        <v>9.0500000000000007</v>
      </c>
      <c r="I7280">
        <v>9.1999999999999993</v>
      </c>
      <c r="J7280">
        <f t="shared" si="1402"/>
        <v>0</v>
      </c>
      <c r="K7280">
        <f t="shared" si="1401"/>
        <v>0</v>
      </c>
      <c r="L7280">
        <f t="shared" si="1394"/>
        <v>0</v>
      </c>
      <c r="M7280">
        <f t="shared" si="1403"/>
        <v>0</v>
      </c>
      <c r="N7280">
        <f t="shared" si="1404"/>
        <v>0</v>
      </c>
      <c r="O7280">
        <f t="shared" si="1405"/>
        <v>0</v>
      </c>
      <c r="P7280" s="34" t="s">
        <v>77</v>
      </c>
      <c r="Q7280" s="33">
        <f t="shared" si="1395"/>
        <v>1.9999999999999574E-2</v>
      </c>
      <c r="R7280" s="33">
        <f t="shared" si="1396"/>
        <v>0.12999999999999901</v>
      </c>
      <c r="S7280" s="33">
        <f t="shared" si="1397"/>
        <v>0.30000000000000071</v>
      </c>
      <c r="T7280" s="33">
        <f t="shared" si="1398"/>
        <v>0</v>
      </c>
      <c r="V7280" s="16">
        <f t="shared" si="1400"/>
        <v>1.0416666664241347E-2</v>
      </c>
      <c r="W7280" s="2">
        <f t="shared" si="1399"/>
        <v>45140.3125</v>
      </c>
    </row>
    <row r="7281" spans="1:23" x14ac:dyDescent="0.25">
      <c r="A7281">
        <v>2023</v>
      </c>
      <c r="B7281" t="s">
        <v>75</v>
      </c>
      <c r="C7281" t="s">
        <v>76</v>
      </c>
      <c r="D7281" s="45">
        <v>45140.322916666664</v>
      </c>
      <c r="E7281">
        <v>103.4</v>
      </c>
      <c r="F7281">
        <v>0.45800000000000002</v>
      </c>
      <c r="G7281">
        <v>19.11</v>
      </c>
      <c r="H7281">
        <v>9.18</v>
      </c>
      <c r="I7281">
        <v>9.5</v>
      </c>
      <c r="J7281">
        <f t="shared" si="1402"/>
        <v>0</v>
      </c>
      <c r="K7281">
        <f t="shared" si="1401"/>
        <v>0</v>
      </c>
      <c r="L7281">
        <f t="shared" si="1394"/>
        <v>0</v>
      </c>
      <c r="M7281">
        <f t="shared" si="1403"/>
        <v>0</v>
      </c>
      <c r="N7281">
        <f t="shared" si="1404"/>
        <v>0</v>
      </c>
      <c r="O7281">
        <f t="shared" si="1405"/>
        <v>0</v>
      </c>
      <c r="P7281" s="34" t="s">
        <v>77</v>
      </c>
      <c r="Q7281" s="33">
        <f t="shared" si="1395"/>
        <v>1.9999999999999574E-2</v>
      </c>
      <c r="R7281" s="33">
        <f t="shared" si="1396"/>
        <v>0.15000000000000036</v>
      </c>
      <c r="S7281" s="33">
        <f t="shared" si="1397"/>
        <v>0.30000000000000071</v>
      </c>
      <c r="T7281" s="33">
        <f t="shared" si="1398"/>
        <v>0</v>
      </c>
      <c r="V7281" s="16">
        <f t="shared" si="1400"/>
        <v>1.0416666664241347E-2</v>
      </c>
      <c r="W7281" s="2">
        <f t="shared" si="1399"/>
        <v>45140.322916666664</v>
      </c>
    </row>
    <row r="7282" spans="1:23" x14ac:dyDescent="0.25">
      <c r="A7282">
        <v>2023</v>
      </c>
      <c r="B7282" t="s">
        <v>75</v>
      </c>
      <c r="C7282" t="s">
        <v>76</v>
      </c>
      <c r="D7282" s="45">
        <v>45140.333333333336</v>
      </c>
      <c r="E7282">
        <v>105.1</v>
      </c>
      <c r="F7282">
        <v>0.45800000000000002</v>
      </c>
      <c r="G7282">
        <v>19.09</v>
      </c>
      <c r="H7282">
        <v>9.33</v>
      </c>
      <c r="I7282">
        <v>9.1999999999999993</v>
      </c>
      <c r="J7282">
        <f t="shared" si="1402"/>
        <v>0</v>
      </c>
      <c r="K7282">
        <f t="shared" si="1401"/>
        <v>0</v>
      </c>
      <c r="L7282">
        <f t="shared" si="1394"/>
        <v>0</v>
      </c>
      <c r="M7282">
        <f t="shared" si="1403"/>
        <v>0</v>
      </c>
      <c r="N7282">
        <f t="shared" si="1404"/>
        <v>0</v>
      </c>
      <c r="O7282">
        <f t="shared" si="1405"/>
        <v>0</v>
      </c>
      <c r="P7282" s="34" t="s">
        <v>77</v>
      </c>
      <c r="Q7282" s="33">
        <f t="shared" si="1395"/>
        <v>1.0000000000001563E-2</v>
      </c>
      <c r="R7282" s="33">
        <f t="shared" si="1396"/>
        <v>0.1899999999999995</v>
      </c>
      <c r="S7282" s="33">
        <f t="shared" si="1397"/>
        <v>0.5</v>
      </c>
      <c r="T7282" s="33">
        <f t="shared" si="1398"/>
        <v>0</v>
      </c>
      <c r="V7282" s="16">
        <f t="shared" si="1400"/>
        <v>1.0416666671517305E-2</v>
      </c>
      <c r="W7282" s="2">
        <f t="shared" si="1399"/>
        <v>45140.333333333328</v>
      </c>
    </row>
    <row r="7283" spans="1:23" x14ac:dyDescent="0.25">
      <c r="A7283">
        <v>2023</v>
      </c>
      <c r="B7283" t="s">
        <v>75</v>
      </c>
      <c r="C7283" t="s">
        <v>76</v>
      </c>
      <c r="D7283" s="45">
        <v>45140.34375</v>
      </c>
      <c r="E7283">
        <v>107.3</v>
      </c>
      <c r="F7283">
        <v>0.45800000000000002</v>
      </c>
      <c r="G7283">
        <v>19.100000000000001</v>
      </c>
      <c r="H7283">
        <v>9.52</v>
      </c>
      <c r="I7283">
        <v>9.6999999999999993</v>
      </c>
      <c r="J7283">
        <f t="shared" si="1402"/>
        <v>0</v>
      </c>
      <c r="K7283">
        <f t="shared" si="1401"/>
        <v>0</v>
      </c>
      <c r="L7283">
        <f t="shared" si="1394"/>
        <v>0</v>
      </c>
      <c r="M7283">
        <f t="shared" si="1403"/>
        <v>0</v>
      </c>
      <c r="N7283">
        <f t="shared" si="1404"/>
        <v>0</v>
      </c>
      <c r="O7283">
        <f t="shared" si="1405"/>
        <v>0</v>
      </c>
      <c r="P7283" s="34" t="s">
        <v>77</v>
      </c>
      <c r="Q7283" s="33">
        <f t="shared" si="1395"/>
        <v>9.9999999999980105E-3</v>
      </c>
      <c r="R7283" s="33">
        <f t="shared" si="1396"/>
        <v>6.0000000000000497E-2</v>
      </c>
      <c r="S7283" s="33">
        <f t="shared" si="1397"/>
        <v>0</v>
      </c>
      <c r="T7283" s="33">
        <f t="shared" si="1398"/>
        <v>0</v>
      </c>
      <c r="V7283" s="16">
        <f t="shared" si="1400"/>
        <v>1.0416666664241347E-2</v>
      </c>
      <c r="W7283" s="2">
        <f t="shared" si="1399"/>
        <v>45140.34375</v>
      </c>
    </row>
    <row r="7284" spans="1:23" x14ac:dyDescent="0.25">
      <c r="A7284">
        <v>2023</v>
      </c>
      <c r="B7284" t="s">
        <v>75</v>
      </c>
      <c r="C7284" t="s">
        <v>76</v>
      </c>
      <c r="D7284" s="45">
        <v>45140.354166666664</v>
      </c>
      <c r="E7284">
        <v>107.9</v>
      </c>
      <c r="F7284">
        <v>0.45800000000000002</v>
      </c>
      <c r="G7284">
        <v>19.11</v>
      </c>
      <c r="H7284">
        <v>9.58</v>
      </c>
      <c r="I7284">
        <v>9.6999999999999993</v>
      </c>
      <c r="J7284">
        <f t="shared" si="1402"/>
        <v>0</v>
      </c>
      <c r="K7284">
        <f t="shared" si="1401"/>
        <v>0</v>
      </c>
      <c r="L7284">
        <f t="shared" si="1394"/>
        <v>0</v>
      </c>
      <c r="M7284">
        <f t="shared" si="1403"/>
        <v>0</v>
      </c>
      <c r="N7284">
        <f t="shared" si="1404"/>
        <v>0</v>
      </c>
      <c r="O7284">
        <f t="shared" si="1405"/>
        <v>0</v>
      </c>
      <c r="P7284" s="34" t="s">
        <v>77</v>
      </c>
      <c r="Q7284" s="33">
        <f t="shared" si="1395"/>
        <v>1.9999999999999574E-2</v>
      </c>
      <c r="R7284" s="33">
        <f t="shared" si="1396"/>
        <v>0.15000000000000036</v>
      </c>
      <c r="S7284" s="33">
        <f t="shared" si="1397"/>
        <v>0</v>
      </c>
      <c r="T7284" s="33">
        <f t="shared" si="1398"/>
        <v>0</v>
      </c>
      <c r="V7284" s="16">
        <f t="shared" si="1400"/>
        <v>1.0416666664241347E-2</v>
      </c>
      <c r="W7284" s="2">
        <f t="shared" si="1399"/>
        <v>45140.354166666664</v>
      </c>
    </row>
    <row r="7285" spans="1:23" x14ac:dyDescent="0.25">
      <c r="A7285">
        <v>2023</v>
      </c>
      <c r="B7285" t="s">
        <v>75</v>
      </c>
      <c r="C7285" t="s">
        <v>76</v>
      </c>
      <c r="D7285" s="45">
        <v>45140.364583333336</v>
      </c>
      <c r="E7285">
        <v>106.3</v>
      </c>
      <c r="F7285">
        <v>0.45800000000000002</v>
      </c>
      <c r="G7285">
        <v>19.13</v>
      </c>
      <c r="H7285">
        <v>9.43</v>
      </c>
      <c r="I7285">
        <v>9.6999999999999993</v>
      </c>
      <c r="J7285">
        <f t="shared" si="1402"/>
        <v>0</v>
      </c>
      <c r="K7285">
        <f t="shared" si="1401"/>
        <v>0</v>
      </c>
      <c r="L7285">
        <f t="shared" si="1394"/>
        <v>0</v>
      </c>
      <c r="M7285">
        <f t="shared" si="1403"/>
        <v>0</v>
      </c>
      <c r="N7285">
        <f t="shared" si="1404"/>
        <v>0</v>
      </c>
      <c r="O7285">
        <f t="shared" si="1405"/>
        <v>0</v>
      </c>
      <c r="P7285" s="34" t="s">
        <v>77</v>
      </c>
      <c r="Q7285" s="33">
        <f t="shared" si="1395"/>
        <v>4.00000000000027E-2</v>
      </c>
      <c r="R7285" s="33">
        <f t="shared" si="1396"/>
        <v>0.35999999999999943</v>
      </c>
      <c r="S7285" s="33">
        <f t="shared" si="1397"/>
        <v>0.39999999999999858</v>
      </c>
      <c r="T7285" s="33">
        <f t="shared" si="1398"/>
        <v>0</v>
      </c>
      <c r="V7285" s="16">
        <f t="shared" si="1400"/>
        <v>1.0416666671517305E-2</v>
      </c>
      <c r="W7285" s="2">
        <f t="shared" si="1399"/>
        <v>45140.364583333328</v>
      </c>
    </row>
    <row r="7286" spans="1:23" x14ac:dyDescent="0.25">
      <c r="A7286">
        <v>2023</v>
      </c>
      <c r="B7286" t="s">
        <v>75</v>
      </c>
      <c r="C7286" t="s">
        <v>76</v>
      </c>
      <c r="D7286" s="45">
        <v>45140.375</v>
      </c>
      <c r="E7286">
        <v>110.4</v>
      </c>
      <c r="F7286">
        <v>0.45800000000000002</v>
      </c>
      <c r="G7286">
        <v>19.170000000000002</v>
      </c>
      <c r="H7286">
        <v>9.7899999999999991</v>
      </c>
      <c r="I7286">
        <v>9.3000000000000007</v>
      </c>
      <c r="J7286">
        <f t="shared" si="1402"/>
        <v>0</v>
      </c>
      <c r="K7286">
        <f t="shared" si="1401"/>
        <v>0</v>
      </c>
      <c r="L7286">
        <f t="shared" si="1394"/>
        <v>0</v>
      </c>
      <c r="M7286">
        <f t="shared" si="1403"/>
        <v>0</v>
      </c>
      <c r="N7286">
        <f t="shared" si="1404"/>
        <v>0</v>
      </c>
      <c r="O7286">
        <f t="shared" si="1405"/>
        <v>0</v>
      </c>
      <c r="P7286" s="34" t="s">
        <v>77</v>
      </c>
      <c r="Q7286" s="33">
        <f t="shared" si="1395"/>
        <v>3.9999999999999147E-2</v>
      </c>
      <c r="R7286" s="33">
        <f t="shared" si="1396"/>
        <v>9.9999999999997868E-3</v>
      </c>
      <c r="S7286" s="33">
        <f t="shared" si="1397"/>
        <v>0</v>
      </c>
      <c r="T7286" s="33">
        <f t="shared" si="1398"/>
        <v>0</v>
      </c>
      <c r="V7286" s="16">
        <f t="shared" si="1400"/>
        <v>1.0416666664241347E-2</v>
      </c>
      <c r="W7286" s="2">
        <f t="shared" si="1399"/>
        <v>45140.375</v>
      </c>
    </row>
    <row r="7287" spans="1:23" x14ac:dyDescent="0.25">
      <c r="A7287">
        <v>2023</v>
      </c>
      <c r="B7287" t="s">
        <v>75</v>
      </c>
      <c r="C7287" t="s">
        <v>76</v>
      </c>
      <c r="D7287" s="45">
        <v>45140.385416666664</v>
      </c>
      <c r="E7287">
        <v>110.4</v>
      </c>
      <c r="F7287">
        <v>0.45800000000000002</v>
      </c>
      <c r="G7287">
        <v>19.21</v>
      </c>
      <c r="H7287">
        <v>9.7799999999999994</v>
      </c>
      <c r="I7287">
        <v>9.3000000000000007</v>
      </c>
      <c r="J7287">
        <f t="shared" si="1402"/>
        <v>0</v>
      </c>
      <c r="K7287">
        <f t="shared" si="1401"/>
        <v>0</v>
      </c>
      <c r="L7287">
        <f t="shared" si="1394"/>
        <v>0</v>
      </c>
      <c r="M7287">
        <f t="shared" si="1403"/>
        <v>0</v>
      </c>
      <c r="N7287">
        <f t="shared" si="1404"/>
        <v>0</v>
      </c>
      <c r="O7287">
        <f t="shared" si="1405"/>
        <v>0</v>
      </c>
      <c r="P7287" s="34" t="s">
        <v>77</v>
      </c>
      <c r="Q7287" s="33">
        <f t="shared" si="1395"/>
        <v>5.0000000000000711E-2</v>
      </c>
      <c r="R7287" s="33">
        <f t="shared" si="1396"/>
        <v>0.13000000000000078</v>
      </c>
      <c r="S7287" s="33">
        <f t="shared" si="1397"/>
        <v>0.29999999999999893</v>
      </c>
      <c r="T7287" s="33">
        <f t="shared" si="1398"/>
        <v>0</v>
      </c>
      <c r="V7287" s="16">
        <f t="shared" si="1400"/>
        <v>1.0416666664241347E-2</v>
      </c>
      <c r="W7287" s="2">
        <f t="shared" si="1399"/>
        <v>45140.385416666664</v>
      </c>
    </row>
    <row r="7288" spans="1:23" x14ac:dyDescent="0.25">
      <c r="A7288">
        <v>2023</v>
      </c>
      <c r="B7288" t="s">
        <v>75</v>
      </c>
      <c r="C7288" t="s">
        <v>76</v>
      </c>
      <c r="D7288" s="45">
        <v>45140.395833333336</v>
      </c>
      <c r="E7288">
        <v>111.9</v>
      </c>
      <c r="F7288">
        <v>0.45800000000000002</v>
      </c>
      <c r="G7288">
        <v>19.260000000000002</v>
      </c>
      <c r="H7288">
        <v>9.91</v>
      </c>
      <c r="I7288">
        <v>9.6</v>
      </c>
      <c r="J7288">
        <f t="shared" si="1402"/>
        <v>0</v>
      </c>
      <c r="K7288">
        <f t="shared" si="1401"/>
        <v>0</v>
      </c>
      <c r="L7288">
        <f t="shared" si="1394"/>
        <v>0</v>
      </c>
      <c r="M7288">
        <f t="shared" si="1403"/>
        <v>0</v>
      </c>
      <c r="N7288">
        <f t="shared" si="1404"/>
        <v>0</v>
      </c>
      <c r="O7288">
        <f t="shared" si="1405"/>
        <v>0</v>
      </c>
      <c r="P7288" s="34" t="s">
        <v>77</v>
      </c>
      <c r="Q7288" s="33">
        <f t="shared" si="1395"/>
        <v>4.9999999999997158E-2</v>
      </c>
      <c r="R7288" s="33">
        <f t="shared" si="1396"/>
        <v>0.16000000000000014</v>
      </c>
      <c r="S7288" s="33">
        <f t="shared" si="1397"/>
        <v>0.59999999999999964</v>
      </c>
      <c r="T7288" s="33">
        <f t="shared" si="1398"/>
        <v>0</v>
      </c>
      <c r="V7288" s="16">
        <f t="shared" si="1400"/>
        <v>1.0416666671517305E-2</v>
      </c>
      <c r="W7288" s="2">
        <f t="shared" si="1399"/>
        <v>45140.395833333328</v>
      </c>
    </row>
    <row r="7289" spans="1:23" x14ac:dyDescent="0.25">
      <c r="A7289">
        <v>2023</v>
      </c>
      <c r="B7289" t="s">
        <v>75</v>
      </c>
      <c r="C7289" t="s">
        <v>76</v>
      </c>
      <c r="D7289" s="45">
        <v>45140.40625</v>
      </c>
      <c r="E7289">
        <v>113.9</v>
      </c>
      <c r="F7289">
        <v>0.45800000000000002</v>
      </c>
      <c r="G7289">
        <v>19.309999999999999</v>
      </c>
      <c r="H7289">
        <v>10.07</v>
      </c>
      <c r="I7289">
        <v>9</v>
      </c>
      <c r="J7289">
        <f t="shared" si="1402"/>
        <v>0</v>
      </c>
      <c r="K7289">
        <f t="shared" si="1401"/>
        <v>0</v>
      </c>
      <c r="L7289">
        <f t="shared" si="1394"/>
        <v>0</v>
      </c>
      <c r="M7289">
        <f t="shared" si="1403"/>
        <v>0</v>
      </c>
      <c r="N7289">
        <f t="shared" si="1404"/>
        <v>0</v>
      </c>
      <c r="O7289">
        <f t="shared" si="1405"/>
        <v>0</v>
      </c>
      <c r="P7289" s="34" t="s">
        <v>77</v>
      </c>
      <c r="Q7289" s="33">
        <f t="shared" si="1395"/>
        <v>7.0000000000000284E-2</v>
      </c>
      <c r="R7289" s="33">
        <f t="shared" si="1396"/>
        <v>0.15000000000000036</v>
      </c>
      <c r="S7289" s="33">
        <f t="shared" si="1397"/>
        <v>0.5</v>
      </c>
      <c r="T7289" s="33">
        <f t="shared" si="1398"/>
        <v>1</v>
      </c>
      <c r="V7289" s="16">
        <f t="shared" si="1400"/>
        <v>1.0416666664241347E-2</v>
      </c>
      <c r="W7289" s="2">
        <f t="shared" si="1399"/>
        <v>45140.40625</v>
      </c>
    </row>
    <row r="7290" spans="1:23" x14ac:dyDescent="0.25">
      <c r="A7290">
        <v>2023</v>
      </c>
      <c r="B7290" t="s">
        <v>75</v>
      </c>
      <c r="C7290" t="s">
        <v>76</v>
      </c>
      <c r="D7290" s="45">
        <v>45140.416666666664</v>
      </c>
      <c r="E7290">
        <v>112.4</v>
      </c>
      <c r="F7290">
        <v>0.45900000000000002</v>
      </c>
      <c r="G7290">
        <v>19.38</v>
      </c>
      <c r="H7290">
        <v>9.92</v>
      </c>
      <c r="I7290">
        <v>9.5</v>
      </c>
      <c r="J7290">
        <f t="shared" si="1402"/>
        <v>0</v>
      </c>
      <c r="K7290">
        <f t="shared" si="1401"/>
        <v>0</v>
      </c>
      <c r="L7290">
        <f t="shared" si="1394"/>
        <v>0</v>
      </c>
      <c r="M7290">
        <f t="shared" si="1403"/>
        <v>0</v>
      </c>
      <c r="N7290">
        <f t="shared" si="1404"/>
        <v>0</v>
      </c>
      <c r="O7290">
        <f t="shared" si="1405"/>
        <v>0</v>
      </c>
      <c r="P7290" s="34" t="s">
        <v>77</v>
      </c>
      <c r="Q7290" s="33">
        <f t="shared" si="1395"/>
        <v>8.9999999999999858E-2</v>
      </c>
      <c r="R7290" s="33">
        <f t="shared" si="1396"/>
        <v>0.16000000000000014</v>
      </c>
      <c r="S7290" s="33">
        <f t="shared" si="1397"/>
        <v>0.40000000000000036</v>
      </c>
      <c r="T7290" s="33">
        <f t="shared" si="1398"/>
        <v>0</v>
      </c>
      <c r="V7290" s="16">
        <f t="shared" si="1400"/>
        <v>1.0416666664241347E-2</v>
      </c>
      <c r="W7290" s="2">
        <f t="shared" si="1399"/>
        <v>45140.416666666664</v>
      </c>
    </row>
    <row r="7291" spans="1:23" x14ac:dyDescent="0.25">
      <c r="A7291">
        <v>2023</v>
      </c>
      <c r="B7291" t="s">
        <v>75</v>
      </c>
      <c r="C7291" t="s">
        <v>76</v>
      </c>
      <c r="D7291" s="45">
        <v>45140.427083333336</v>
      </c>
      <c r="E7291">
        <v>114.4</v>
      </c>
      <c r="F7291">
        <v>0.45900000000000002</v>
      </c>
      <c r="G7291">
        <v>19.47</v>
      </c>
      <c r="H7291">
        <v>10.08</v>
      </c>
      <c r="I7291">
        <v>9.1</v>
      </c>
      <c r="J7291">
        <f t="shared" si="1402"/>
        <v>0</v>
      </c>
      <c r="K7291">
        <f t="shared" si="1401"/>
        <v>0</v>
      </c>
      <c r="L7291">
        <f t="shared" si="1394"/>
        <v>0</v>
      </c>
      <c r="M7291">
        <f t="shared" si="1403"/>
        <v>0</v>
      </c>
      <c r="N7291">
        <f t="shared" si="1404"/>
        <v>0</v>
      </c>
      <c r="O7291">
        <f t="shared" si="1405"/>
        <v>0</v>
      </c>
      <c r="P7291" s="34" t="s">
        <v>77</v>
      </c>
      <c r="Q7291" s="33">
        <f t="shared" si="1395"/>
        <v>8.0000000000001847E-2</v>
      </c>
      <c r="R7291" s="33">
        <f t="shared" si="1396"/>
        <v>0.4399999999999995</v>
      </c>
      <c r="S7291" s="33">
        <f t="shared" si="1397"/>
        <v>9.9999999999999645E-2</v>
      </c>
      <c r="T7291" s="33">
        <f t="shared" si="1398"/>
        <v>0</v>
      </c>
      <c r="V7291" s="16">
        <f t="shared" si="1400"/>
        <v>1.0416666671517305E-2</v>
      </c>
      <c r="W7291" s="2">
        <f t="shared" si="1399"/>
        <v>45140.427083333328</v>
      </c>
    </row>
    <row r="7292" spans="1:23" x14ac:dyDescent="0.25">
      <c r="A7292">
        <v>2023</v>
      </c>
      <c r="B7292" t="s">
        <v>75</v>
      </c>
      <c r="C7292" t="s">
        <v>76</v>
      </c>
      <c r="D7292" s="45">
        <v>45140.4375</v>
      </c>
      <c r="E7292">
        <v>119.6</v>
      </c>
      <c r="F7292">
        <v>0.45900000000000002</v>
      </c>
      <c r="G7292">
        <v>19.55</v>
      </c>
      <c r="H7292">
        <v>10.52</v>
      </c>
      <c r="I7292">
        <v>9.1999999999999993</v>
      </c>
      <c r="J7292">
        <f t="shared" si="1402"/>
        <v>0</v>
      </c>
      <c r="K7292">
        <f t="shared" si="1401"/>
        <v>0</v>
      </c>
      <c r="L7292">
        <f t="shared" si="1394"/>
        <v>0</v>
      </c>
      <c r="M7292">
        <f t="shared" si="1403"/>
        <v>0</v>
      </c>
      <c r="N7292">
        <f t="shared" si="1404"/>
        <v>0</v>
      </c>
      <c r="O7292">
        <f t="shared" si="1405"/>
        <v>0</v>
      </c>
      <c r="P7292" s="34" t="s">
        <v>77</v>
      </c>
      <c r="Q7292" s="33">
        <f t="shared" si="1395"/>
        <v>8.9999999999999858E-2</v>
      </c>
      <c r="R7292" s="33">
        <f t="shared" si="1396"/>
        <v>0.35999999999999943</v>
      </c>
      <c r="S7292" s="33">
        <f t="shared" si="1397"/>
        <v>0.39999999999999858</v>
      </c>
      <c r="T7292" s="33">
        <f t="shared" si="1398"/>
        <v>0</v>
      </c>
      <c r="V7292" s="16">
        <f t="shared" si="1400"/>
        <v>1.0416666664241347E-2</v>
      </c>
      <c r="W7292" s="2">
        <f t="shared" si="1399"/>
        <v>45140.4375</v>
      </c>
    </row>
    <row r="7293" spans="1:23" x14ac:dyDescent="0.25">
      <c r="A7293">
        <v>2023</v>
      </c>
      <c r="B7293" t="s">
        <v>75</v>
      </c>
      <c r="C7293" t="s">
        <v>76</v>
      </c>
      <c r="D7293" s="45">
        <v>45140.447916666664</v>
      </c>
      <c r="E7293">
        <v>115.7</v>
      </c>
      <c r="F7293">
        <v>0.45900000000000002</v>
      </c>
      <c r="G7293">
        <v>19.64</v>
      </c>
      <c r="H7293">
        <v>10.16</v>
      </c>
      <c r="I7293">
        <v>8.8000000000000007</v>
      </c>
      <c r="J7293">
        <f t="shared" si="1402"/>
        <v>0</v>
      </c>
      <c r="K7293">
        <f t="shared" si="1401"/>
        <v>0</v>
      </c>
      <c r="L7293">
        <f t="shared" si="1394"/>
        <v>0</v>
      </c>
      <c r="M7293">
        <f t="shared" si="1403"/>
        <v>0</v>
      </c>
      <c r="N7293">
        <f t="shared" si="1404"/>
        <v>0</v>
      </c>
      <c r="O7293">
        <f t="shared" si="1405"/>
        <v>0</v>
      </c>
      <c r="P7293" s="34" t="s">
        <v>77</v>
      </c>
      <c r="Q7293" s="33">
        <f t="shared" si="1395"/>
        <v>8.9999999999999858E-2</v>
      </c>
      <c r="R7293" s="33">
        <f t="shared" si="1396"/>
        <v>0.14000000000000057</v>
      </c>
      <c r="S7293" s="33">
        <f t="shared" si="1397"/>
        <v>1.2999999999999989</v>
      </c>
      <c r="T7293" s="33">
        <f t="shared" si="1398"/>
        <v>0</v>
      </c>
      <c r="V7293" s="16">
        <f t="shared" si="1400"/>
        <v>1.0416666664241347E-2</v>
      </c>
      <c r="W7293" s="2">
        <f t="shared" si="1399"/>
        <v>45140.447916666664</v>
      </c>
    </row>
    <row r="7294" spans="1:23" x14ac:dyDescent="0.25">
      <c r="A7294">
        <v>2023</v>
      </c>
      <c r="B7294" t="s">
        <v>75</v>
      </c>
      <c r="C7294" t="s">
        <v>76</v>
      </c>
      <c r="D7294" s="45">
        <v>45140.458333333336</v>
      </c>
      <c r="E7294">
        <v>117.5</v>
      </c>
      <c r="F7294">
        <v>0.45900000000000002</v>
      </c>
      <c r="G7294">
        <v>19.73</v>
      </c>
      <c r="H7294">
        <v>10.3</v>
      </c>
      <c r="I7294">
        <v>10.1</v>
      </c>
      <c r="J7294">
        <f t="shared" si="1402"/>
        <v>0</v>
      </c>
      <c r="K7294">
        <f t="shared" si="1401"/>
        <v>0</v>
      </c>
      <c r="L7294">
        <f t="shared" si="1394"/>
        <v>0</v>
      </c>
      <c r="M7294">
        <f t="shared" si="1403"/>
        <v>0</v>
      </c>
      <c r="N7294">
        <f t="shared" si="1404"/>
        <v>0</v>
      </c>
      <c r="O7294">
        <f t="shared" si="1405"/>
        <v>0</v>
      </c>
      <c r="P7294" s="34" t="s">
        <v>77</v>
      </c>
      <c r="Q7294" s="33">
        <f t="shared" si="1395"/>
        <v>0.12999999999999901</v>
      </c>
      <c r="R7294" s="33">
        <f t="shared" si="1396"/>
        <v>0.14999999999999858</v>
      </c>
      <c r="S7294" s="33">
        <f t="shared" si="1397"/>
        <v>0.5</v>
      </c>
      <c r="T7294" s="33">
        <f t="shared" si="1398"/>
        <v>1</v>
      </c>
      <c r="V7294" s="16">
        <f t="shared" si="1400"/>
        <v>1.0416666671517305E-2</v>
      </c>
      <c r="W7294" s="2">
        <f t="shared" si="1399"/>
        <v>45140.458333333328</v>
      </c>
    </row>
    <row r="7295" spans="1:23" x14ac:dyDescent="0.25">
      <c r="A7295">
        <v>2023</v>
      </c>
      <c r="B7295" t="s">
        <v>75</v>
      </c>
      <c r="C7295" t="s">
        <v>76</v>
      </c>
      <c r="D7295" s="45">
        <v>45140.46875</v>
      </c>
      <c r="E7295">
        <v>119.5</v>
      </c>
      <c r="F7295">
        <v>0.46</v>
      </c>
      <c r="G7295">
        <v>19.86</v>
      </c>
      <c r="H7295">
        <v>10.45</v>
      </c>
      <c r="I7295">
        <v>9.6</v>
      </c>
      <c r="J7295">
        <f t="shared" si="1402"/>
        <v>0</v>
      </c>
      <c r="K7295">
        <f t="shared" si="1401"/>
        <v>0</v>
      </c>
      <c r="L7295">
        <f t="shared" si="1394"/>
        <v>0</v>
      </c>
      <c r="M7295">
        <f t="shared" si="1403"/>
        <v>0</v>
      </c>
      <c r="N7295">
        <f t="shared" si="1404"/>
        <v>0</v>
      </c>
      <c r="O7295">
        <f t="shared" si="1405"/>
        <v>0</v>
      </c>
      <c r="P7295" s="34" t="s">
        <v>77</v>
      </c>
      <c r="Q7295" s="33">
        <f t="shared" si="1395"/>
        <v>0.12999999999999901</v>
      </c>
      <c r="R7295" s="33">
        <f t="shared" si="1396"/>
        <v>0.16000000000000014</v>
      </c>
      <c r="S7295" s="33">
        <f t="shared" si="1397"/>
        <v>0.19999999999999929</v>
      </c>
      <c r="T7295" s="33">
        <f t="shared" si="1398"/>
        <v>0</v>
      </c>
      <c r="V7295" s="16">
        <f t="shared" si="1400"/>
        <v>1.0416666664241347E-2</v>
      </c>
      <c r="W7295" s="2">
        <f t="shared" si="1399"/>
        <v>45140.46875</v>
      </c>
    </row>
    <row r="7296" spans="1:23" x14ac:dyDescent="0.25">
      <c r="A7296">
        <v>2023</v>
      </c>
      <c r="B7296" t="s">
        <v>75</v>
      </c>
      <c r="C7296" t="s">
        <v>76</v>
      </c>
      <c r="D7296" s="45">
        <v>45140.479166666664</v>
      </c>
      <c r="E7296">
        <v>121.7</v>
      </c>
      <c r="F7296">
        <v>0.46</v>
      </c>
      <c r="G7296">
        <v>19.989999999999998</v>
      </c>
      <c r="H7296">
        <v>10.61</v>
      </c>
      <c r="I7296">
        <v>9.4</v>
      </c>
      <c r="J7296">
        <f t="shared" si="1402"/>
        <v>0</v>
      </c>
      <c r="K7296">
        <f t="shared" si="1401"/>
        <v>0</v>
      </c>
      <c r="L7296">
        <f t="shared" si="1394"/>
        <v>0</v>
      </c>
      <c r="M7296">
        <f t="shared" si="1403"/>
        <v>0</v>
      </c>
      <c r="N7296">
        <f t="shared" si="1404"/>
        <v>0</v>
      </c>
      <c r="O7296">
        <f t="shared" si="1405"/>
        <v>0</v>
      </c>
      <c r="P7296" s="34" t="s">
        <v>77</v>
      </c>
      <c r="Q7296" s="33">
        <f t="shared" si="1395"/>
        <v>0.14000000000000057</v>
      </c>
      <c r="R7296" s="33">
        <f t="shared" si="1396"/>
        <v>0.46000000000000085</v>
      </c>
      <c r="S7296" s="33">
        <f t="shared" si="1397"/>
        <v>0.5</v>
      </c>
      <c r="T7296" s="33">
        <f t="shared" si="1398"/>
        <v>0</v>
      </c>
      <c r="V7296" s="16">
        <f t="shared" si="1400"/>
        <v>1.0416666664241347E-2</v>
      </c>
      <c r="W7296" s="2">
        <f t="shared" si="1399"/>
        <v>45140.479166666664</v>
      </c>
    </row>
    <row r="7297" spans="1:23" x14ac:dyDescent="0.25">
      <c r="A7297">
        <v>2023</v>
      </c>
      <c r="B7297" t="s">
        <v>75</v>
      </c>
      <c r="C7297" t="s">
        <v>76</v>
      </c>
      <c r="D7297" s="45">
        <v>45140.489583333336</v>
      </c>
      <c r="E7297">
        <v>127.3</v>
      </c>
      <c r="F7297">
        <v>0.46</v>
      </c>
      <c r="G7297">
        <v>20.13</v>
      </c>
      <c r="H7297">
        <v>11.07</v>
      </c>
      <c r="I7297">
        <v>9.9</v>
      </c>
      <c r="J7297">
        <f t="shared" si="1402"/>
        <v>0</v>
      </c>
      <c r="K7297">
        <f t="shared" si="1401"/>
        <v>0</v>
      </c>
      <c r="L7297">
        <f t="shared" si="1394"/>
        <v>0</v>
      </c>
      <c r="M7297">
        <f t="shared" si="1403"/>
        <v>0</v>
      </c>
      <c r="N7297">
        <f t="shared" si="1404"/>
        <v>0</v>
      </c>
      <c r="O7297">
        <f t="shared" si="1405"/>
        <v>0</v>
      </c>
      <c r="P7297" s="34" t="s">
        <v>77</v>
      </c>
      <c r="Q7297" s="33">
        <f t="shared" si="1395"/>
        <v>0.16000000000000014</v>
      </c>
      <c r="R7297" s="33">
        <f t="shared" si="1396"/>
        <v>0.16000000000000014</v>
      </c>
      <c r="S7297" s="33">
        <f t="shared" si="1397"/>
        <v>1.2000000000000011</v>
      </c>
      <c r="T7297" s="33">
        <f t="shared" si="1398"/>
        <v>0</v>
      </c>
      <c r="V7297" s="16">
        <f t="shared" si="1400"/>
        <v>1.0416666671517305E-2</v>
      </c>
      <c r="W7297" s="2">
        <f t="shared" si="1399"/>
        <v>45140.489583333328</v>
      </c>
    </row>
    <row r="7298" spans="1:23" x14ac:dyDescent="0.25">
      <c r="A7298">
        <v>2023</v>
      </c>
      <c r="B7298" t="s">
        <v>75</v>
      </c>
      <c r="C7298" t="s">
        <v>76</v>
      </c>
      <c r="D7298" s="45">
        <v>45140.5</v>
      </c>
      <c r="E7298">
        <v>125.9</v>
      </c>
      <c r="F7298">
        <v>0.46</v>
      </c>
      <c r="G7298">
        <v>20.29</v>
      </c>
      <c r="H7298">
        <v>10.91</v>
      </c>
      <c r="I7298">
        <v>8.6999999999999993</v>
      </c>
      <c r="J7298">
        <f t="shared" si="1402"/>
        <v>0</v>
      </c>
      <c r="K7298">
        <f t="shared" si="1401"/>
        <v>0</v>
      </c>
      <c r="L7298">
        <f t="shared" ref="L7298:L7361" si="1406">IF(I7298="",0.5,IF(I7298&lt;=0.1,2,IF(I7298&gt;=5000,2, IF(AND(I7298&gt;0.1,I7298&lt;0.2),5, IF(AND(I7298&gt;900,I7298&lt;5000),5,IF(S7298&gt;=2500,1.5,0))))))</f>
        <v>0</v>
      </c>
      <c r="M7298">
        <f t="shared" si="1403"/>
        <v>0</v>
      </c>
      <c r="N7298">
        <f t="shared" si="1404"/>
        <v>0</v>
      </c>
      <c r="O7298">
        <f t="shared" si="1405"/>
        <v>0</v>
      </c>
      <c r="P7298" s="34" t="s">
        <v>77</v>
      </c>
      <c r="Q7298" s="33">
        <f t="shared" ref="Q7298:Q7361" si="1407">IF(G7298="","",ABS(G7299-G7298))</f>
        <v>0.16000000000000014</v>
      </c>
      <c r="R7298" s="33">
        <f t="shared" ref="R7298:R7361" si="1408">IF(H7298="","",ABS(H7299-H7298))</f>
        <v>0.37000000000000099</v>
      </c>
      <c r="S7298" s="33">
        <f t="shared" ref="S7298:S7361" si="1409">IF(I7298="","",ABS(I7299-I7298))</f>
        <v>1.8000000000000007</v>
      </c>
      <c r="T7298" s="33">
        <f t="shared" ref="T7298:T7361" si="1410">IF(F7298="","",ABS(F7299*1000-F7298*1000))</f>
        <v>0</v>
      </c>
      <c r="V7298" s="16">
        <f t="shared" si="1400"/>
        <v>1.0416666664241347E-2</v>
      </c>
      <c r="W7298" s="2">
        <f t="shared" ref="W7298:W7361" si="1411">MROUND(D7298,"0:15")</f>
        <v>45140.5</v>
      </c>
    </row>
    <row r="7299" spans="1:23" x14ac:dyDescent="0.25">
      <c r="A7299">
        <v>2023</v>
      </c>
      <c r="B7299" t="s">
        <v>75</v>
      </c>
      <c r="C7299" t="s">
        <v>76</v>
      </c>
      <c r="D7299" s="45">
        <v>45140.510416666664</v>
      </c>
      <c r="E7299">
        <v>121.9</v>
      </c>
      <c r="F7299">
        <v>0.46</v>
      </c>
      <c r="G7299">
        <v>20.45</v>
      </c>
      <c r="H7299">
        <v>10.54</v>
      </c>
      <c r="I7299">
        <v>10.5</v>
      </c>
      <c r="J7299">
        <f t="shared" si="1402"/>
        <v>0</v>
      </c>
      <c r="K7299">
        <f t="shared" si="1401"/>
        <v>0</v>
      </c>
      <c r="L7299">
        <f t="shared" si="1406"/>
        <v>0</v>
      </c>
      <c r="M7299">
        <f t="shared" si="1403"/>
        <v>0</v>
      </c>
      <c r="N7299">
        <f t="shared" si="1404"/>
        <v>0</v>
      </c>
      <c r="O7299">
        <f t="shared" si="1405"/>
        <v>0</v>
      </c>
      <c r="P7299" s="34" t="s">
        <v>77</v>
      </c>
      <c r="Q7299" s="33">
        <f t="shared" si="1407"/>
        <v>0.17000000000000171</v>
      </c>
      <c r="R7299" s="33">
        <f t="shared" si="1408"/>
        <v>0.27000000000000135</v>
      </c>
      <c r="S7299" s="33">
        <f t="shared" si="1409"/>
        <v>1.5</v>
      </c>
      <c r="T7299" s="33">
        <f t="shared" si="1410"/>
        <v>0</v>
      </c>
      <c r="V7299" s="16">
        <f t="shared" ref="V7299:V7362" si="1412">D7299-D7298</f>
        <v>1.0416666664241347E-2</v>
      </c>
      <c r="W7299" s="2">
        <f t="shared" si="1411"/>
        <v>45140.510416666664</v>
      </c>
    </row>
    <row r="7300" spans="1:23" x14ac:dyDescent="0.25">
      <c r="A7300">
        <v>2023</v>
      </c>
      <c r="B7300" t="s">
        <v>75</v>
      </c>
      <c r="C7300" t="s">
        <v>76</v>
      </c>
      <c r="D7300" s="45">
        <v>45140.520833333336</v>
      </c>
      <c r="E7300">
        <v>125.5</v>
      </c>
      <c r="F7300">
        <v>0.46</v>
      </c>
      <c r="G7300">
        <v>20.62</v>
      </c>
      <c r="H7300">
        <v>10.81</v>
      </c>
      <c r="I7300">
        <v>12</v>
      </c>
      <c r="J7300">
        <f t="shared" si="1402"/>
        <v>0</v>
      </c>
      <c r="K7300">
        <f t="shared" si="1401"/>
        <v>0</v>
      </c>
      <c r="L7300">
        <f t="shared" si="1406"/>
        <v>0</v>
      </c>
      <c r="M7300">
        <f t="shared" si="1403"/>
        <v>0</v>
      </c>
      <c r="N7300">
        <f t="shared" si="1404"/>
        <v>0</v>
      </c>
      <c r="O7300">
        <f t="shared" si="1405"/>
        <v>0</v>
      </c>
      <c r="P7300" s="34" t="s">
        <v>77</v>
      </c>
      <c r="Q7300" s="33">
        <f t="shared" si="1407"/>
        <v>0.16000000000000014</v>
      </c>
      <c r="R7300" s="33">
        <f t="shared" si="1408"/>
        <v>3.9999999999999147E-2</v>
      </c>
      <c r="S7300" s="33">
        <f t="shared" si="1409"/>
        <v>0.69999999999999929</v>
      </c>
      <c r="T7300" s="33">
        <f t="shared" si="1410"/>
        <v>1</v>
      </c>
      <c r="V7300" s="16">
        <f t="shared" si="1412"/>
        <v>1.0416666671517305E-2</v>
      </c>
      <c r="W7300" s="2">
        <f t="shared" si="1411"/>
        <v>45140.520833333328</v>
      </c>
    </row>
    <row r="7301" spans="1:23" x14ac:dyDescent="0.25">
      <c r="A7301">
        <v>2023</v>
      </c>
      <c r="B7301" t="s">
        <v>75</v>
      </c>
      <c r="C7301" t="s">
        <v>76</v>
      </c>
      <c r="D7301" s="45">
        <v>45140.53125</v>
      </c>
      <c r="E7301">
        <v>126.3</v>
      </c>
      <c r="F7301">
        <v>0.46100000000000002</v>
      </c>
      <c r="G7301">
        <v>20.78</v>
      </c>
      <c r="H7301">
        <v>10.85</v>
      </c>
      <c r="I7301">
        <v>11.3</v>
      </c>
      <c r="J7301">
        <f t="shared" si="1402"/>
        <v>0</v>
      </c>
      <c r="K7301">
        <f t="shared" si="1401"/>
        <v>0</v>
      </c>
      <c r="L7301">
        <f t="shared" si="1406"/>
        <v>0</v>
      </c>
      <c r="M7301">
        <f t="shared" si="1403"/>
        <v>0</v>
      </c>
      <c r="N7301">
        <f t="shared" si="1404"/>
        <v>0</v>
      </c>
      <c r="O7301">
        <f t="shared" si="1405"/>
        <v>0</v>
      </c>
      <c r="P7301" s="34" t="s">
        <v>77</v>
      </c>
      <c r="Q7301" s="33">
        <f t="shared" si="1407"/>
        <v>0.19999999999999929</v>
      </c>
      <c r="R7301" s="33">
        <f t="shared" si="1408"/>
        <v>0.22000000000000064</v>
      </c>
      <c r="S7301" s="33">
        <f t="shared" si="1409"/>
        <v>0.5</v>
      </c>
      <c r="T7301" s="33">
        <f t="shared" si="1410"/>
        <v>0</v>
      </c>
      <c r="V7301" s="16">
        <f t="shared" si="1412"/>
        <v>1.0416666664241347E-2</v>
      </c>
      <c r="W7301" s="2">
        <f t="shared" si="1411"/>
        <v>45140.53125</v>
      </c>
    </row>
    <row r="7302" spans="1:23" x14ac:dyDescent="0.25">
      <c r="A7302">
        <v>2023</v>
      </c>
      <c r="B7302" t="s">
        <v>75</v>
      </c>
      <c r="C7302" t="s">
        <v>76</v>
      </c>
      <c r="D7302" s="45">
        <v>45140.541666666664</v>
      </c>
      <c r="E7302">
        <v>129.4</v>
      </c>
      <c r="F7302">
        <v>0.46100000000000002</v>
      </c>
      <c r="G7302">
        <v>20.98</v>
      </c>
      <c r="H7302">
        <v>11.07</v>
      </c>
      <c r="I7302">
        <v>10.8</v>
      </c>
      <c r="J7302">
        <f t="shared" si="1402"/>
        <v>0</v>
      </c>
      <c r="K7302">
        <f t="shared" si="1401"/>
        <v>0</v>
      </c>
      <c r="L7302">
        <f t="shared" si="1406"/>
        <v>0</v>
      </c>
      <c r="M7302">
        <f t="shared" si="1403"/>
        <v>0</v>
      </c>
      <c r="N7302">
        <f t="shared" si="1404"/>
        <v>0</v>
      </c>
      <c r="O7302">
        <f t="shared" si="1405"/>
        <v>0</v>
      </c>
      <c r="P7302" s="34" t="s">
        <v>77</v>
      </c>
      <c r="Q7302" s="33">
        <f t="shared" si="1407"/>
        <v>0.19999999999999929</v>
      </c>
      <c r="R7302" s="33">
        <f t="shared" si="1408"/>
        <v>0.17999999999999972</v>
      </c>
      <c r="S7302" s="33">
        <f t="shared" si="1409"/>
        <v>0.20000000000000107</v>
      </c>
      <c r="T7302" s="33">
        <f t="shared" si="1410"/>
        <v>0</v>
      </c>
      <c r="V7302" s="16">
        <f t="shared" si="1412"/>
        <v>1.0416666664241347E-2</v>
      </c>
      <c r="W7302" s="2">
        <f t="shared" si="1411"/>
        <v>45140.541666666664</v>
      </c>
    </row>
    <row r="7303" spans="1:23" x14ac:dyDescent="0.25">
      <c r="A7303">
        <v>2023</v>
      </c>
      <c r="B7303" t="s">
        <v>75</v>
      </c>
      <c r="C7303" t="s">
        <v>76</v>
      </c>
      <c r="D7303" s="45">
        <v>45140.552083333336</v>
      </c>
      <c r="E7303">
        <v>127.9</v>
      </c>
      <c r="F7303">
        <v>0.46100000000000002</v>
      </c>
      <c r="G7303">
        <v>21.18</v>
      </c>
      <c r="H7303">
        <v>10.89</v>
      </c>
      <c r="I7303">
        <v>10.6</v>
      </c>
      <c r="J7303">
        <f t="shared" si="1402"/>
        <v>0</v>
      </c>
      <c r="K7303">
        <f t="shared" si="1401"/>
        <v>0</v>
      </c>
      <c r="L7303">
        <f t="shared" si="1406"/>
        <v>0</v>
      </c>
      <c r="M7303">
        <f t="shared" si="1403"/>
        <v>0</v>
      </c>
      <c r="N7303">
        <f t="shared" si="1404"/>
        <v>0</v>
      </c>
      <c r="O7303">
        <f t="shared" si="1405"/>
        <v>0</v>
      </c>
      <c r="P7303" s="34" t="s">
        <v>77</v>
      </c>
      <c r="Q7303" s="33">
        <f t="shared" si="1407"/>
        <v>0.17999999999999972</v>
      </c>
      <c r="R7303" s="33">
        <f t="shared" si="1408"/>
        <v>0.9399999999999995</v>
      </c>
      <c r="S7303" s="33">
        <f t="shared" si="1409"/>
        <v>0.20000000000000107</v>
      </c>
      <c r="T7303" s="33">
        <f t="shared" si="1410"/>
        <v>0</v>
      </c>
      <c r="V7303" s="16">
        <f t="shared" si="1412"/>
        <v>1.0416666671517305E-2</v>
      </c>
      <c r="W7303" s="2">
        <f t="shared" si="1411"/>
        <v>45140.552083333328</v>
      </c>
    </row>
    <row r="7304" spans="1:23" x14ac:dyDescent="0.25">
      <c r="A7304">
        <v>2023</v>
      </c>
      <c r="B7304" t="s">
        <v>75</v>
      </c>
      <c r="C7304" t="s">
        <v>76</v>
      </c>
      <c r="D7304" s="45">
        <v>45140.5625</v>
      </c>
      <c r="E7304">
        <v>139.4</v>
      </c>
      <c r="F7304">
        <v>0.46100000000000002</v>
      </c>
      <c r="G7304">
        <v>21.36</v>
      </c>
      <c r="H7304">
        <v>11.83</v>
      </c>
      <c r="I7304">
        <v>10.8</v>
      </c>
      <c r="J7304">
        <f t="shared" si="1402"/>
        <v>0</v>
      </c>
      <c r="K7304">
        <f t="shared" si="1401"/>
        <v>0</v>
      </c>
      <c r="L7304">
        <f t="shared" si="1406"/>
        <v>0</v>
      </c>
      <c r="M7304">
        <f t="shared" si="1403"/>
        <v>0</v>
      </c>
      <c r="N7304">
        <f t="shared" si="1404"/>
        <v>0</v>
      </c>
      <c r="O7304">
        <f t="shared" si="1405"/>
        <v>0</v>
      </c>
      <c r="P7304" s="34" t="s">
        <v>77</v>
      </c>
      <c r="Q7304" s="33">
        <f t="shared" si="1407"/>
        <v>0.19000000000000128</v>
      </c>
      <c r="R7304" s="33">
        <f t="shared" si="1408"/>
        <v>0.55000000000000071</v>
      </c>
      <c r="S7304" s="33">
        <f t="shared" si="1409"/>
        <v>0.5</v>
      </c>
      <c r="T7304" s="33">
        <f t="shared" si="1410"/>
        <v>0</v>
      </c>
      <c r="V7304" s="16">
        <f t="shared" si="1412"/>
        <v>1.0416666664241347E-2</v>
      </c>
      <c r="W7304" s="2">
        <f t="shared" si="1411"/>
        <v>45140.5625</v>
      </c>
    </row>
    <row r="7305" spans="1:23" x14ac:dyDescent="0.25">
      <c r="A7305">
        <v>2023</v>
      </c>
      <c r="B7305" t="s">
        <v>75</v>
      </c>
      <c r="C7305" t="s">
        <v>76</v>
      </c>
      <c r="D7305" s="45">
        <v>45140.572916666664</v>
      </c>
      <c r="E7305">
        <v>133.4</v>
      </c>
      <c r="F7305">
        <v>0.46100000000000002</v>
      </c>
      <c r="G7305">
        <v>21.55</v>
      </c>
      <c r="H7305">
        <v>11.28</v>
      </c>
      <c r="I7305">
        <v>11.3</v>
      </c>
      <c r="J7305">
        <f t="shared" si="1402"/>
        <v>0</v>
      </c>
      <c r="K7305">
        <f t="shared" si="1401"/>
        <v>0</v>
      </c>
      <c r="L7305">
        <f t="shared" si="1406"/>
        <v>0</v>
      </c>
      <c r="M7305">
        <f t="shared" si="1403"/>
        <v>0</v>
      </c>
      <c r="N7305">
        <f t="shared" si="1404"/>
        <v>0</v>
      </c>
      <c r="O7305">
        <f t="shared" si="1405"/>
        <v>0</v>
      </c>
      <c r="P7305" s="34" t="s">
        <v>77</v>
      </c>
      <c r="Q7305" s="33">
        <f t="shared" si="1407"/>
        <v>0.12999999999999901</v>
      </c>
      <c r="R7305" s="33">
        <f t="shared" si="1408"/>
        <v>0.52000000000000135</v>
      </c>
      <c r="S7305" s="33">
        <f t="shared" si="1409"/>
        <v>1</v>
      </c>
      <c r="T7305" s="33">
        <f t="shared" si="1410"/>
        <v>1</v>
      </c>
      <c r="V7305" s="16">
        <f t="shared" si="1412"/>
        <v>1.0416666664241347E-2</v>
      </c>
      <c r="W7305" s="2">
        <f t="shared" si="1411"/>
        <v>45140.572916666664</v>
      </c>
    </row>
    <row r="7306" spans="1:23" x14ac:dyDescent="0.25">
      <c r="A7306">
        <v>2023</v>
      </c>
      <c r="B7306" t="s">
        <v>75</v>
      </c>
      <c r="C7306" t="s">
        <v>76</v>
      </c>
      <c r="D7306" s="45">
        <v>45140.583333333336</v>
      </c>
      <c r="E7306">
        <v>139.9</v>
      </c>
      <c r="F7306">
        <v>0.46200000000000002</v>
      </c>
      <c r="G7306">
        <v>21.68</v>
      </c>
      <c r="H7306">
        <v>11.8</v>
      </c>
      <c r="I7306">
        <v>10.3</v>
      </c>
      <c r="J7306">
        <f t="shared" si="1402"/>
        <v>0</v>
      </c>
      <c r="K7306">
        <f t="shared" si="1401"/>
        <v>0</v>
      </c>
      <c r="L7306">
        <f t="shared" si="1406"/>
        <v>0</v>
      </c>
      <c r="M7306">
        <f t="shared" si="1403"/>
        <v>0</v>
      </c>
      <c r="N7306">
        <f t="shared" si="1404"/>
        <v>0</v>
      </c>
      <c r="O7306">
        <f t="shared" si="1405"/>
        <v>0</v>
      </c>
      <c r="P7306" s="34" t="s">
        <v>77</v>
      </c>
      <c r="Q7306" s="33">
        <f t="shared" si="1407"/>
        <v>0.12999999999999901</v>
      </c>
      <c r="R7306" s="33">
        <f t="shared" si="1408"/>
        <v>0.30000000000000071</v>
      </c>
      <c r="S7306" s="33">
        <f t="shared" si="1409"/>
        <v>0.19999999999999929</v>
      </c>
      <c r="T7306" s="33">
        <f t="shared" si="1410"/>
        <v>0</v>
      </c>
      <c r="V7306" s="16">
        <f t="shared" si="1412"/>
        <v>1.0416666671517305E-2</v>
      </c>
      <c r="W7306" s="2">
        <f t="shared" si="1411"/>
        <v>45140.583333333328</v>
      </c>
    </row>
    <row r="7307" spans="1:23" x14ac:dyDescent="0.25">
      <c r="A7307">
        <v>2023</v>
      </c>
      <c r="B7307" t="s">
        <v>75</v>
      </c>
      <c r="C7307" t="s">
        <v>76</v>
      </c>
      <c r="D7307" s="45">
        <v>45140.59375</v>
      </c>
      <c r="E7307">
        <v>136.6</v>
      </c>
      <c r="F7307">
        <v>0.46200000000000002</v>
      </c>
      <c r="G7307">
        <v>21.81</v>
      </c>
      <c r="H7307">
        <v>11.5</v>
      </c>
      <c r="I7307">
        <v>10.5</v>
      </c>
      <c r="J7307">
        <f t="shared" si="1402"/>
        <v>0</v>
      </c>
      <c r="K7307">
        <f t="shared" si="1401"/>
        <v>0</v>
      </c>
      <c r="L7307">
        <f t="shared" si="1406"/>
        <v>0</v>
      </c>
      <c r="M7307">
        <f t="shared" si="1403"/>
        <v>0</v>
      </c>
      <c r="N7307">
        <f t="shared" si="1404"/>
        <v>0</v>
      </c>
      <c r="O7307">
        <f t="shared" si="1405"/>
        <v>0</v>
      </c>
      <c r="P7307" s="34" t="s">
        <v>77</v>
      </c>
      <c r="Q7307" s="33">
        <f t="shared" si="1407"/>
        <v>0.13000000000000256</v>
      </c>
      <c r="R7307" s="33">
        <f t="shared" si="1408"/>
        <v>0.26999999999999957</v>
      </c>
      <c r="S7307" s="33">
        <f t="shared" si="1409"/>
        <v>1.8000000000000007</v>
      </c>
      <c r="T7307" s="33">
        <f t="shared" si="1410"/>
        <v>0</v>
      </c>
      <c r="V7307" s="16">
        <f t="shared" si="1412"/>
        <v>1.0416666664241347E-2</v>
      </c>
      <c r="W7307" s="2">
        <f t="shared" si="1411"/>
        <v>45140.59375</v>
      </c>
    </row>
    <row r="7308" spans="1:23" x14ac:dyDescent="0.25">
      <c r="A7308">
        <v>2023</v>
      </c>
      <c r="B7308" t="s">
        <v>75</v>
      </c>
      <c r="C7308" t="s">
        <v>76</v>
      </c>
      <c r="D7308" s="45">
        <v>45140.604166666664</v>
      </c>
      <c r="E7308">
        <v>133.69999999999999</v>
      </c>
      <c r="F7308">
        <v>0.46200000000000002</v>
      </c>
      <c r="G7308">
        <v>21.94</v>
      </c>
      <c r="H7308">
        <v>11.23</v>
      </c>
      <c r="I7308">
        <v>12.3</v>
      </c>
      <c r="J7308">
        <f t="shared" si="1402"/>
        <v>0</v>
      </c>
      <c r="K7308">
        <f t="shared" si="1401"/>
        <v>0</v>
      </c>
      <c r="L7308">
        <f t="shared" si="1406"/>
        <v>0</v>
      </c>
      <c r="M7308">
        <f t="shared" si="1403"/>
        <v>0</v>
      </c>
      <c r="N7308">
        <f t="shared" si="1404"/>
        <v>0</v>
      </c>
      <c r="O7308">
        <f t="shared" si="1405"/>
        <v>0</v>
      </c>
      <c r="P7308" s="34" t="s">
        <v>77</v>
      </c>
      <c r="Q7308" s="33">
        <f t="shared" si="1407"/>
        <v>0.16000000000000014</v>
      </c>
      <c r="R7308" s="33">
        <f t="shared" si="1408"/>
        <v>0.48000000000000043</v>
      </c>
      <c r="S7308" s="33">
        <f t="shared" si="1409"/>
        <v>0.80000000000000071</v>
      </c>
      <c r="T7308" s="33">
        <f t="shared" si="1410"/>
        <v>0</v>
      </c>
      <c r="V7308" s="16">
        <f t="shared" si="1412"/>
        <v>1.0416666664241347E-2</v>
      </c>
      <c r="W7308" s="2">
        <f t="shared" si="1411"/>
        <v>45140.604166666664</v>
      </c>
    </row>
    <row r="7309" spans="1:23" x14ac:dyDescent="0.25">
      <c r="A7309">
        <v>2023</v>
      </c>
      <c r="B7309" t="s">
        <v>75</v>
      </c>
      <c r="C7309" t="s">
        <v>76</v>
      </c>
      <c r="D7309" s="45">
        <v>45140.614583333336</v>
      </c>
      <c r="E7309">
        <v>139.9</v>
      </c>
      <c r="F7309">
        <v>0.46200000000000002</v>
      </c>
      <c r="G7309">
        <v>22.1</v>
      </c>
      <c r="H7309">
        <v>11.71</v>
      </c>
      <c r="I7309">
        <v>11.5</v>
      </c>
      <c r="J7309">
        <f t="shared" si="1402"/>
        <v>0</v>
      </c>
      <c r="K7309">
        <f t="shared" si="1401"/>
        <v>0</v>
      </c>
      <c r="L7309">
        <f t="shared" si="1406"/>
        <v>0</v>
      </c>
      <c r="M7309">
        <f t="shared" si="1403"/>
        <v>0</v>
      </c>
      <c r="N7309">
        <f t="shared" si="1404"/>
        <v>0</v>
      </c>
      <c r="O7309">
        <f t="shared" si="1405"/>
        <v>0</v>
      </c>
      <c r="P7309" s="34" t="s">
        <v>77</v>
      </c>
      <c r="Q7309" s="33">
        <f t="shared" si="1407"/>
        <v>0.10999999999999943</v>
      </c>
      <c r="R7309" s="33">
        <f t="shared" si="1408"/>
        <v>0.82000000000000028</v>
      </c>
      <c r="S7309" s="33">
        <f t="shared" si="1409"/>
        <v>0.90000000000000036</v>
      </c>
      <c r="T7309" s="33">
        <f t="shared" si="1410"/>
        <v>0</v>
      </c>
      <c r="V7309" s="16">
        <f t="shared" si="1412"/>
        <v>1.0416666671517305E-2</v>
      </c>
      <c r="W7309" s="2">
        <f t="shared" si="1411"/>
        <v>45140.614583333328</v>
      </c>
    </row>
    <row r="7310" spans="1:23" x14ac:dyDescent="0.25">
      <c r="A7310">
        <v>2023</v>
      </c>
      <c r="B7310" t="s">
        <v>75</v>
      </c>
      <c r="C7310" t="s">
        <v>76</v>
      </c>
      <c r="D7310" s="45">
        <v>45140.625</v>
      </c>
      <c r="E7310">
        <v>130.30000000000001</v>
      </c>
      <c r="F7310">
        <v>0.46200000000000002</v>
      </c>
      <c r="G7310">
        <v>22.21</v>
      </c>
      <c r="H7310">
        <v>10.89</v>
      </c>
      <c r="I7310">
        <v>10.6</v>
      </c>
      <c r="J7310">
        <f t="shared" si="1402"/>
        <v>0</v>
      </c>
      <c r="K7310">
        <f t="shared" si="1401"/>
        <v>0</v>
      </c>
      <c r="L7310">
        <f t="shared" si="1406"/>
        <v>0</v>
      </c>
      <c r="M7310">
        <f t="shared" si="1403"/>
        <v>0</v>
      </c>
      <c r="N7310">
        <f t="shared" si="1404"/>
        <v>0</v>
      </c>
      <c r="O7310">
        <f t="shared" si="1405"/>
        <v>0</v>
      </c>
      <c r="P7310" s="34" t="s">
        <v>77</v>
      </c>
      <c r="Q7310" s="33">
        <f t="shared" si="1407"/>
        <v>0.14000000000000057</v>
      </c>
      <c r="R7310" s="33">
        <f t="shared" si="1408"/>
        <v>0.4399999999999995</v>
      </c>
      <c r="S7310" s="33">
        <f t="shared" si="1409"/>
        <v>1.7000000000000011</v>
      </c>
      <c r="T7310" s="33">
        <f t="shared" si="1410"/>
        <v>0</v>
      </c>
      <c r="V7310" s="16">
        <f t="shared" si="1412"/>
        <v>1.0416666664241347E-2</v>
      </c>
      <c r="W7310" s="2">
        <f t="shared" si="1411"/>
        <v>45140.625</v>
      </c>
    </row>
    <row r="7311" spans="1:23" x14ac:dyDescent="0.25">
      <c r="A7311">
        <v>2023</v>
      </c>
      <c r="B7311" t="s">
        <v>75</v>
      </c>
      <c r="C7311" t="s">
        <v>76</v>
      </c>
      <c r="D7311" s="45">
        <v>45140.635416666664</v>
      </c>
      <c r="E7311">
        <v>136.1</v>
      </c>
      <c r="F7311">
        <v>0.46200000000000002</v>
      </c>
      <c r="G7311">
        <v>22.35</v>
      </c>
      <c r="H7311">
        <v>11.33</v>
      </c>
      <c r="I7311">
        <v>12.3</v>
      </c>
      <c r="J7311">
        <f t="shared" si="1402"/>
        <v>0</v>
      </c>
      <c r="K7311">
        <f t="shared" si="1401"/>
        <v>0</v>
      </c>
      <c r="L7311">
        <f t="shared" si="1406"/>
        <v>0</v>
      </c>
      <c r="M7311">
        <f t="shared" si="1403"/>
        <v>0</v>
      </c>
      <c r="N7311">
        <f t="shared" si="1404"/>
        <v>0</v>
      </c>
      <c r="O7311">
        <f t="shared" si="1405"/>
        <v>0</v>
      </c>
      <c r="P7311" s="34" t="s">
        <v>77</v>
      </c>
      <c r="Q7311" s="33">
        <f t="shared" si="1407"/>
        <v>0.14999999999999858</v>
      </c>
      <c r="R7311" s="33">
        <f t="shared" si="1408"/>
        <v>6.0000000000000497E-2</v>
      </c>
      <c r="S7311" s="33">
        <f t="shared" si="1409"/>
        <v>1.6000000000000014</v>
      </c>
      <c r="T7311" s="33">
        <f t="shared" si="1410"/>
        <v>0</v>
      </c>
      <c r="V7311" s="16">
        <f t="shared" si="1412"/>
        <v>1.0416666664241347E-2</v>
      </c>
      <c r="W7311" s="2">
        <f t="shared" si="1411"/>
        <v>45140.635416666664</v>
      </c>
    </row>
    <row r="7312" spans="1:23" x14ac:dyDescent="0.25">
      <c r="A7312">
        <v>2023</v>
      </c>
      <c r="B7312" t="s">
        <v>75</v>
      </c>
      <c r="C7312" t="s">
        <v>76</v>
      </c>
      <c r="D7312" s="45">
        <v>45140.645833333336</v>
      </c>
      <c r="E7312">
        <v>137.19999999999999</v>
      </c>
      <c r="F7312">
        <v>0.46200000000000002</v>
      </c>
      <c r="G7312">
        <v>22.5</v>
      </c>
      <c r="H7312">
        <v>11.39</v>
      </c>
      <c r="I7312">
        <v>10.7</v>
      </c>
      <c r="J7312">
        <f t="shared" si="1402"/>
        <v>0</v>
      </c>
      <c r="K7312">
        <f t="shared" si="1401"/>
        <v>0</v>
      </c>
      <c r="L7312">
        <f t="shared" si="1406"/>
        <v>0</v>
      </c>
      <c r="M7312">
        <f t="shared" si="1403"/>
        <v>0</v>
      </c>
      <c r="N7312">
        <f t="shared" si="1404"/>
        <v>0</v>
      </c>
      <c r="O7312">
        <f t="shared" si="1405"/>
        <v>0</v>
      </c>
      <c r="P7312" s="34" t="s">
        <v>77</v>
      </c>
      <c r="Q7312" s="33">
        <f t="shared" si="1407"/>
        <v>0.14999999999999858</v>
      </c>
      <c r="R7312" s="33">
        <f t="shared" si="1408"/>
        <v>0.24000000000000021</v>
      </c>
      <c r="S7312" s="33">
        <f t="shared" si="1409"/>
        <v>0.10000000000000142</v>
      </c>
      <c r="T7312" s="33">
        <f t="shared" si="1410"/>
        <v>0</v>
      </c>
      <c r="V7312" s="16">
        <f t="shared" si="1412"/>
        <v>1.0416666671517305E-2</v>
      </c>
      <c r="W7312" s="2">
        <f t="shared" si="1411"/>
        <v>45140.645833333328</v>
      </c>
    </row>
    <row r="7313" spans="1:23" x14ac:dyDescent="0.25">
      <c r="A7313">
        <v>2023</v>
      </c>
      <c r="B7313" t="s">
        <v>75</v>
      </c>
      <c r="C7313" t="s">
        <v>76</v>
      </c>
      <c r="D7313" s="45">
        <v>45140.65625</v>
      </c>
      <c r="E7313">
        <v>140.5</v>
      </c>
      <c r="F7313">
        <v>0.46200000000000002</v>
      </c>
      <c r="G7313">
        <v>22.65</v>
      </c>
      <c r="H7313">
        <v>11.63</v>
      </c>
      <c r="I7313">
        <v>10.8</v>
      </c>
      <c r="J7313">
        <f t="shared" si="1402"/>
        <v>0</v>
      </c>
      <c r="K7313">
        <f t="shared" si="1401"/>
        <v>0</v>
      </c>
      <c r="L7313">
        <f t="shared" si="1406"/>
        <v>0</v>
      </c>
      <c r="M7313">
        <f t="shared" si="1403"/>
        <v>0</v>
      </c>
      <c r="N7313">
        <f t="shared" si="1404"/>
        <v>0</v>
      </c>
      <c r="O7313">
        <f t="shared" si="1405"/>
        <v>0</v>
      </c>
      <c r="P7313" s="34" t="s">
        <v>77</v>
      </c>
      <c r="Q7313" s="33">
        <f t="shared" si="1407"/>
        <v>6.0000000000002274E-2</v>
      </c>
      <c r="R7313" s="33">
        <f t="shared" si="1408"/>
        <v>0.25</v>
      </c>
      <c r="S7313" s="33">
        <f t="shared" si="1409"/>
        <v>1.2000000000000011</v>
      </c>
      <c r="T7313" s="33">
        <f t="shared" si="1410"/>
        <v>0</v>
      </c>
      <c r="V7313" s="16">
        <f t="shared" si="1412"/>
        <v>1.0416666664241347E-2</v>
      </c>
      <c r="W7313" s="2">
        <f t="shared" si="1411"/>
        <v>45140.65625</v>
      </c>
    </row>
    <row r="7314" spans="1:23" x14ac:dyDescent="0.25">
      <c r="A7314">
        <v>2023</v>
      </c>
      <c r="B7314" t="s">
        <v>75</v>
      </c>
      <c r="C7314" t="s">
        <v>76</v>
      </c>
      <c r="D7314" s="45">
        <v>45140.666666666664</v>
      </c>
      <c r="E7314">
        <v>137.6</v>
      </c>
      <c r="F7314">
        <v>0.46200000000000002</v>
      </c>
      <c r="G7314">
        <v>22.71</v>
      </c>
      <c r="H7314">
        <v>11.38</v>
      </c>
      <c r="I7314">
        <v>9.6</v>
      </c>
      <c r="J7314">
        <f t="shared" si="1402"/>
        <v>0</v>
      </c>
      <c r="K7314">
        <f t="shared" si="1401"/>
        <v>0</v>
      </c>
      <c r="L7314">
        <f t="shared" si="1406"/>
        <v>0</v>
      </c>
      <c r="M7314">
        <f t="shared" si="1403"/>
        <v>0</v>
      </c>
      <c r="N7314">
        <f t="shared" si="1404"/>
        <v>0</v>
      </c>
      <c r="O7314">
        <f t="shared" si="1405"/>
        <v>0</v>
      </c>
      <c r="P7314" s="34" t="s">
        <v>77</v>
      </c>
      <c r="Q7314" s="33">
        <f t="shared" si="1407"/>
        <v>8.9999999999999858E-2</v>
      </c>
      <c r="R7314" s="33">
        <f t="shared" si="1408"/>
        <v>5.0000000000000711E-2</v>
      </c>
      <c r="S7314" s="33">
        <f t="shared" si="1409"/>
        <v>0.59999999999999964</v>
      </c>
      <c r="T7314" s="33">
        <f t="shared" si="1410"/>
        <v>1</v>
      </c>
      <c r="V7314" s="16">
        <f t="shared" si="1412"/>
        <v>1.0416666664241347E-2</v>
      </c>
      <c r="W7314" s="2">
        <f t="shared" si="1411"/>
        <v>45140.666666666664</v>
      </c>
    </row>
    <row r="7315" spans="1:23" x14ac:dyDescent="0.25">
      <c r="A7315">
        <v>2023</v>
      </c>
      <c r="B7315" t="s">
        <v>75</v>
      </c>
      <c r="C7315" t="s">
        <v>76</v>
      </c>
      <c r="D7315" s="45">
        <v>45140.677083333336</v>
      </c>
      <c r="E7315">
        <v>137.19999999999999</v>
      </c>
      <c r="F7315">
        <v>0.46100000000000002</v>
      </c>
      <c r="G7315">
        <v>22.8</v>
      </c>
      <c r="H7315">
        <v>11.33</v>
      </c>
      <c r="I7315">
        <v>9</v>
      </c>
      <c r="J7315">
        <f t="shared" si="1402"/>
        <v>0</v>
      </c>
      <c r="K7315">
        <f t="shared" si="1401"/>
        <v>0</v>
      </c>
      <c r="L7315">
        <f t="shared" si="1406"/>
        <v>0</v>
      </c>
      <c r="M7315">
        <f t="shared" si="1403"/>
        <v>0</v>
      </c>
      <c r="N7315">
        <f t="shared" si="1404"/>
        <v>0</v>
      </c>
      <c r="O7315">
        <f t="shared" si="1405"/>
        <v>0</v>
      </c>
      <c r="P7315" s="34" t="s">
        <v>77</v>
      </c>
      <c r="Q7315" s="33">
        <f t="shared" si="1407"/>
        <v>1.9999999999999574E-2</v>
      </c>
      <c r="R7315" s="33">
        <f t="shared" si="1408"/>
        <v>0.36999999999999922</v>
      </c>
      <c r="S7315" s="33">
        <f t="shared" si="1409"/>
        <v>0.5</v>
      </c>
      <c r="T7315" s="33">
        <f t="shared" si="1410"/>
        <v>1</v>
      </c>
      <c r="V7315" s="16">
        <f t="shared" si="1412"/>
        <v>1.0416666671517305E-2</v>
      </c>
      <c r="W7315" s="2">
        <f t="shared" si="1411"/>
        <v>45140.677083333328</v>
      </c>
    </row>
    <row r="7316" spans="1:23" x14ac:dyDescent="0.25">
      <c r="A7316">
        <v>2023</v>
      </c>
      <c r="B7316" t="s">
        <v>75</v>
      </c>
      <c r="C7316" t="s">
        <v>76</v>
      </c>
      <c r="D7316" s="45">
        <v>45140.6875</v>
      </c>
      <c r="E7316">
        <v>141.69999999999999</v>
      </c>
      <c r="F7316">
        <v>0.46200000000000002</v>
      </c>
      <c r="G7316">
        <v>22.82</v>
      </c>
      <c r="H7316">
        <v>11.7</v>
      </c>
      <c r="I7316">
        <v>9.5</v>
      </c>
      <c r="J7316">
        <f t="shared" si="1402"/>
        <v>0</v>
      </c>
      <c r="K7316">
        <f t="shared" si="1401"/>
        <v>0</v>
      </c>
      <c r="L7316">
        <f t="shared" si="1406"/>
        <v>0</v>
      </c>
      <c r="M7316">
        <f t="shared" si="1403"/>
        <v>0</v>
      </c>
      <c r="N7316">
        <f t="shared" si="1404"/>
        <v>0</v>
      </c>
      <c r="O7316">
        <f t="shared" si="1405"/>
        <v>0</v>
      </c>
      <c r="P7316" s="34" t="s">
        <v>77</v>
      </c>
      <c r="Q7316" s="33">
        <f t="shared" si="1407"/>
        <v>9.9999999999980105E-3</v>
      </c>
      <c r="R7316" s="33">
        <f t="shared" si="1408"/>
        <v>6.9999999999998508E-2</v>
      </c>
      <c r="S7316" s="33">
        <f t="shared" si="1409"/>
        <v>0.19999999999999929</v>
      </c>
      <c r="T7316" s="33">
        <f t="shared" si="1410"/>
        <v>1</v>
      </c>
      <c r="V7316" s="16">
        <f t="shared" si="1412"/>
        <v>1.0416666664241347E-2</v>
      </c>
      <c r="W7316" s="2">
        <f t="shared" si="1411"/>
        <v>45140.6875</v>
      </c>
    </row>
    <row r="7317" spans="1:23" x14ac:dyDescent="0.25">
      <c r="A7317">
        <v>2023</v>
      </c>
      <c r="B7317" t="s">
        <v>75</v>
      </c>
      <c r="C7317" t="s">
        <v>76</v>
      </c>
      <c r="D7317" s="45">
        <v>45140.697916666664</v>
      </c>
      <c r="E7317">
        <v>140.9</v>
      </c>
      <c r="F7317">
        <v>0.46100000000000002</v>
      </c>
      <c r="G7317">
        <v>22.83</v>
      </c>
      <c r="H7317">
        <v>11.63</v>
      </c>
      <c r="I7317">
        <v>9.6999999999999993</v>
      </c>
      <c r="J7317">
        <f t="shared" si="1402"/>
        <v>0</v>
      </c>
      <c r="K7317">
        <f t="shared" si="1401"/>
        <v>0</v>
      </c>
      <c r="L7317">
        <f t="shared" si="1406"/>
        <v>0</v>
      </c>
      <c r="M7317">
        <f t="shared" si="1403"/>
        <v>0</v>
      </c>
      <c r="N7317">
        <f t="shared" si="1404"/>
        <v>0</v>
      </c>
      <c r="O7317">
        <f t="shared" si="1405"/>
        <v>0</v>
      </c>
      <c r="P7317" s="34" t="s">
        <v>77</v>
      </c>
      <c r="Q7317" s="33">
        <f t="shared" si="1407"/>
        <v>0</v>
      </c>
      <c r="R7317" s="33">
        <f t="shared" si="1408"/>
        <v>0.3100000000000005</v>
      </c>
      <c r="S7317" s="33">
        <f t="shared" si="1409"/>
        <v>0</v>
      </c>
      <c r="T7317" s="33">
        <f t="shared" si="1410"/>
        <v>0</v>
      </c>
      <c r="V7317" s="16">
        <f t="shared" si="1412"/>
        <v>1.0416666664241347E-2</v>
      </c>
      <c r="W7317" s="2">
        <f t="shared" si="1411"/>
        <v>45140.697916666664</v>
      </c>
    </row>
    <row r="7318" spans="1:23" x14ac:dyDescent="0.25">
      <c r="A7318">
        <v>2023</v>
      </c>
      <c r="B7318" t="s">
        <v>75</v>
      </c>
      <c r="C7318" t="s">
        <v>76</v>
      </c>
      <c r="D7318" s="45">
        <v>45140.708333333336</v>
      </c>
      <c r="E7318">
        <v>137.19999999999999</v>
      </c>
      <c r="F7318">
        <v>0.46100000000000002</v>
      </c>
      <c r="G7318">
        <v>22.83</v>
      </c>
      <c r="H7318">
        <v>11.32</v>
      </c>
      <c r="I7318">
        <v>9.6999999999999993</v>
      </c>
      <c r="J7318">
        <f t="shared" si="1402"/>
        <v>0</v>
      </c>
      <c r="K7318">
        <f t="shared" si="1401"/>
        <v>0</v>
      </c>
      <c r="L7318">
        <f t="shared" si="1406"/>
        <v>0</v>
      </c>
      <c r="M7318">
        <f t="shared" si="1403"/>
        <v>0</v>
      </c>
      <c r="N7318">
        <f t="shared" si="1404"/>
        <v>0</v>
      </c>
      <c r="O7318">
        <f t="shared" si="1405"/>
        <v>0</v>
      </c>
      <c r="P7318" s="34" t="s">
        <v>77</v>
      </c>
      <c r="Q7318" s="33">
        <f t="shared" si="1407"/>
        <v>9.9999999999980105E-3</v>
      </c>
      <c r="R7318" s="33">
        <f t="shared" si="1408"/>
        <v>7.0000000000000284E-2</v>
      </c>
      <c r="S7318" s="33">
        <f t="shared" si="1409"/>
        <v>0.40000000000000036</v>
      </c>
      <c r="T7318" s="33">
        <f t="shared" si="1410"/>
        <v>1</v>
      </c>
      <c r="V7318" s="16">
        <f t="shared" si="1412"/>
        <v>1.0416666671517305E-2</v>
      </c>
      <c r="W7318" s="2">
        <f t="shared" si="1411"/>
        <v>45140.708333333328</v>
      </c>
    </row>
    <row r="7319" spans="1:23" x14ac:dyDescent="0.25">
      <c r="A7319">
        <v>2023</v>
      </c>
      <c r="B7319" t="s">
        <v>75</v>
      </c>
      <c r="C7319" t="s">
        <v>76</v>
      </c>
      <c r="D7319" s="45">
        <v>45140.71875</v>
      </c>
      <c r="E7319">
        <v>136.30000000000001</v>
      </c>
      <c r="F7319">
        <v>0.46200000000000002</v>
      </c>
      <c r="G7319">
        <v>22.82</v>
      </c>
      <c r="H7319">
        <v>11.25</v>
      </c>
      <c r="I7319">
        <v>10.1</v>
      </c>
      <c r="J7319">
        <f t="shared" si="1402"/>
        <v>0</v>
      </c>
      <c r="K7319">
        <f t="shared" si="1401"/>
        <v>0</v>
      </c>
      <c r="L7319">
        <f t="shared" si="1406"/>
        <v>0</v>
      </c>
      <c r="M7319">
        <f t="shared" si="1403"/>
        <v>0</v>
      </c>
      <c r="N7319">
        <f t="shared" si="1404"/>
        <v>0</v>
      </c>
      <c r="O7319">
        <f t="shared" si="1405"/>
        <v>0</v>
      </c>
      <c r="P7319" s="34" t="s">
        <v>77</v>
      </c>
      <c r="Q7319" s="33">
        <f t="shared" si="1407"/>
        <v>1.0000000000001563E-2</v>
      </c>
      <c r="R7319" s="33">
        <f t="shared" si="1408"/>
        <v>0.22000000000000064</v>
      </c>
      <c r="S7319" s="33">
        <f t="shared" si="1409"/>
        <v>0.79999999999999893</v>
      </c>
      <c r="T7319" s="33">
        <f t="shared" si="1410"/>
        <v>1</v>
      </c>
      <c r="V7319" s="16">
        <f t="shared" si="1412"/>
        <v>1.0416666664241347E-2</v>
      </c>
      <c r="W7319" s="2">
        <f t="shared" si="1411"/>
        <v>45140.71875</v>
      </c>
    </row>
    <row r="7320" spans="1:23" x14ac:dyDescent="0.25">
      <c r="A7320">
        <v>2023</v>
      </c>
      <c r="B7320" t="s">
        <v>75</v>
      </c>
      <c r="C7320" t="s">
        <v>76</v>
      </c>
      <c r="D7320" s="45">
        <v>45140.729166666664</v>
      </c>
      <c r="E7320">
        <v>133.6</v>
      </c>
      <c r="F7320">
        <v>0.46300000000000002</v>
      </c>
      <c r="G7320">
        <v>22.81</v>
      </c>
      <c r="H7320">
        <v>11.03</v>
      </c>
      <c r="I7320">
        <v>9.3000000000000007</v>
      </c>
      <c r="J7320">
        <f t="shared" si="1402"/>
        <v>0</v>
      </c>
      <c r="K7320">
        <f t="shared" si="1401"/>
        <v>0</v>
      </c>
      <c r="L7320">
        <f t="shared" si="1406"/>
        <v>0</v>
      </c>
      <c r="M7320">
        <f t="shared" si="1403"/>
        <v>0</v>
      </c>
      <c r="N7320">
        <f t="shared" si="1404"/>
        <v>0</v>
      </c>
      <c r="O7320">
        <f t="shared" si="1405"/>
        <v>0</v>
      </c>
      <c r="P7320" s="34" t="s">
        <v>77</v>
      </c>
      <c r="Q7320" s="33">
        <f t="shared" si="1407"/>
        <v>9.9999999999980105E-3</v>
      </c>
      <c r="R7320" s="33">
        <f t="shared" si="1408"/>
        <v>0.39000000000000057</v>
      </c>
      <c r="S7320" s="33">
        <f t="shared" si="1409"/>
        <v>0.59999999999999964</v>
      </c>
      <c r="T7320" s="33">
        <f t="shared" si="1410"/>
        <v>1</v>
      </c>
      <c r="V7320" s="16">
        <f t="shared" si="1412"/>
        <v>1.0416666664241347E-2</v>
      </c>
      <c r="W7320" s="2">
        <f t="shared" si="1411"/>
        <v>45140.729166666664</v>
      </c>
    </row>
    <row r="7321" spans="1:23" x14ac:dyDescent="0.25">
      <c r="A7321">
        <v>2023</v>
      </c>
      <c r="B7321" t="s">
        <v>75</v>
      </c>
      <c r="C7321" t="s">
        <v>76</v>
      </c>
      <c r="D7321" s="45">
        <v>45140.739583333336</v>
      </c>
      <c r="E7321">
        <v>138.30000000000001</v>
      </c>
      <c r="F7321">
        <v>0.46200000000000002</v>
      </c>
      <c r="G7321">
        <v>22.8</v>
      </c>
      <c r="H7321">
        <v>11.42</v>
      </c>
      <c r="I7321">
        <v>9.9</v>
      </c>
      <c r="J7321">
        <f t="shared" si="1402"/>
        <v>0</v>
      </c>
      <c r="K7321">
        <f t="shared" ref="K7321:K7384" si="1413">IF(H7321="",0.5,IF(H7321&lt;=0.1,2,IF(H7321&gt;=20,2, IF(AND(H7321&gt;0.1,H7321&lt;0.2),5,IF(AND(H7321&gt;16,H7321&lt;20),5,IF(R7321&gt;=2,1.5,0))))))</f>
        <v>0</v>
      </c>
      <c r="L7321">
        <f t="shared" si="1406"/>
        <v>0</v>
      </c>
      <c r="M7321">
        <f t="shared" si="1403"/>
        <v>0</v>
      </c>
      <c r="N7321">
        <f t="shared" si="1404"/>
        <v>0</v>
      </c>
      <c r="O7321">
        <f t="shared" si="1405"/>
        <v>0</v>
      </c>
      <c r="P7321" s="34" t="s">
        <v>77</v>
      </c>
      <c r="Q7321" s="33">
        <f t="shared" si="1407"/>
        <v>3.0000000000001137E-2</v>
      </c>
      <c r="R7321" s="33">
        <f t="shared" si="1408"/>
        <v>0.59999999999999964</v>
      </c>
      <c r="S7321" s="33">
        <f t="shared" si="1409"/>
        <v>0.20000000000000107</v>
      </c>
      <c r="T7321" s="33">
        <f t="shared" si="1410"/>
        <v>2</v>
      </c>
      <c r="V7321" s="16">
        <f t="shared" si="1412"/>
        <v>1.0416666671517305E-2</v>
      </c>
      <c r="W7321" s="2">
        <f t="shared" si="1411"/>
        <v>45140.739583333328</v>
      </c>
    </row>
    <row r="7322" spans="1:23" x14ac:dyDescent="0.25">
      <c r="A7322">
        <v>2023</v>
      </c>
      <c r="B7322" t="s">
        <v>75</v>
      </c>
      <c r="C7322" t="s">
        <v>76</v>
      </c>
      <c r="D7322" s="45">
        <v>45140.75</v>
      </c>
      <c r="E7322">
        <v>131</v>
      </c>
      <c r="F7322">
        <v>0.46</v>
      </c>
      <c r="G7322">
        <v>22.77</v>
      </c>
      <c r="H7322">
        <v>10.82</v>
      </c>
      <c r="I7322">
        <v>9.6999999999999993</v>
      </c>
      <c r="J7322">
        <f t="shared" si="1402"/>
        <v>0</v>
      </c>
      <c r="K7322">
        <f t="shared" si="1413"/>
        <v>0</v>
      </c>
      <c r="L7322">
        <f t="shared" si="1406"/>
        <v>0</v>
      </c>
      <c r="M7322">
        <f t="shared" si="1403"/>
        <v>0</v>
      </c>
      <c r="N7322">
        <f t="shared" si="1404"/>
        <v>0</v>
      </c>
      <c r="O7322">
        <f t="shared" si="1405"/>
        <v>0</v>
      </c>
      <c r="P7322" s="34" t="s">
        <v>77</v>
      </c>
      <c r="Q7322" s="33">
        <f t="shared" si="1407"/>
        <v>5.9999999999998721E-2</v>
      </c>
      <c r="R7322" s="33">
        <f t="shared" si="1408"/>
        <v>0.16999999999999993</v>
      </c>
      <c r="S7322" s="33">
        <f t="shared" si="1409"/>
        <v>0.29999999999999893</v>
      </c>
      <c r="T7322" s="33">
        <f t="shared" si="1410"/>
        <v>0</v>
      </c>
      <c r="V7322" s="16">
        <f t="shared" si="1412"/>
        <v>1.0416666664241347E-2</v>
      </c>
      <c r="W7322" s="2">
        <f t="shared" si="1411"/>
        <v>45140.75</v>
      </c>
    </row>
    <row r="7323" spans="1:23" x14ac:dyDescent="0.25">
      <c r="A7323">
        <v>2023</v>
      </c>
      <c r="B7323" t="s">
        <v>75</v>
      </c>
      <c r="C7323" t="s">
        <v>76</v>
      </c>
      <c r="D7323" s="45">
        <v>45140.760416666664</v>
      </c>
      <c r="E7323">
        <v>128.69999999999999</v>
      </c>
      <c r="F7323">
        <v>0.46</v>
      </c>
      <c r="G7323">
        <v>22.71</v>
      </c>
      <c r="H7323">
        <v>10.65</v>
      </c>
      <c r="I7323">
        <v>9.4</v>
      </c>
      <c r="J7323">
        <f t="shared" si="1402"/>
        <v>0</v>
      </c>
      <c r="K7323">
        <f t="shared" si="1413"/>
        <v>0</v>
      </c>
      <c r="L7323">
        <f t="shared" si="1406"/>
        <v>0</v>
      </c>
      <c r="M7323">
        <f t="shared" si="1403"/>
        <v>0</v>
      </c>
      <c r="N7323">
        <f t="shared" si="1404"/>
        <v>0</v>
      </c>
      <c r="O7323">
        <f t="shared" si="1405"/>
        <v>0</v>
      </c>
      <c r="P7323" s="34" t="s">
        <v>77</v>
      </c>
      <c r="Q7323" s="33">
        <f t="shared" si="1407"/>
        <v>6.0000000000002274E-2</v>
      </c>
      <c r="R7323" s="33">
        <f t="shared" si="1408"/>
        <v>0.49000000000000021</v>
      </c>
      <c r="S7323" s="33">
        <f t="shared" si="1409"/>
        <v>0.90000000000000036</v>
      </c>
      <c r="T7323" s="33">
        <f t="shared" si="1410"/>
        <v>0</v>
      </c>
      <c r="V7323" s="16">
        <f t="shared" si="1412"/>
        <v>1.0416666664241347E-2</v>
      </c>
      <c r="W7323" s="2">
        <f t="shared" si="1411"/>
        <v>45140.760416666664</v>
      </c>
    </row>
    <row r="7324" spans="1:23" x14ac:dyDescent="0.25">
      <c r="A7324">
        <v>2023</v>
      </c>
      <c r="B7324" t="s">
        <v>75</v>
      </c>
      <c r="C7324" t="s">
        <v>76</v>
      </c>
      <c r="D7324" s="45">
        <v>45140.770833333336</v>
      </c>
      <c r="E7324">
        <v>134.6</v>
      </c>
      <c r="F7324">
        <v>0.46</v>
      </c>
      <c r="G7324">
        <v>22.65</v>
      </c>
      <c r="H7324">
        <v>11.14</v>
      </c>
      <c r="I7324">
        <v>8.5</v>
      </c>
      <c r="J7324">
        <f t="shared" si="1402"/>
        <v>0</v>
      </c>
      <c r="K7324">
        <f t="shared" si="1413"/>
        <v>0</v>
      </c>
      <c r="L7324">
        <f t="shared" si="1406"/>
        <v>0</v>
      </c>
      <c r="M7324">
        <f t="shared" si="1403"/>
        <v>0</v>
      </c>
      <c r="N7324">
        <f t="shared" si="1404"/>
        <v>0</v>
      </c>
      <c r="O7324">
        <f t="shared" si="1405"/>
        <v>0</v>
      </c>
      <c r="P7324" s="34" t="s">
        <v>77</v>
      </c>
      <c r="Q7324" s="33">
        <f t="shared" si="1407"/>
        <v>5.9999999999998721E-2</v>
      </c>
      <c r="R7324" s="33">
        <f t="shared" si="1408"/>
        <v>0.52000000000000135</v>
      </c>
      <c r="S7324" s="33">
        <f t="shared" si="1409"/>
        <v>1</v>
      </c>
      <c r="T7324" s="33">
        <f t="shared" si="1410"/>
        <v>0</v>
      </c>
      <c r="V7324" s="16">
        <f t="shared" si="1412"/>
        <v>1.0416666671517305E-2</v>
      </c>
      <c r="W7324" s="2">
        <f t="shared" si="1411"/>
        <v>45140.770833333328</v>
      </c>
    </row>
    <row r="7325" spans="1:23" x14ac:dyDescent="0.25">
      <c r="A7325">
        <v>2023</v>
      </c>
      <c r="B7325" t="s">
        <v>75</v>
      </c>
      <c r="C7325" t="s">
        <v>76</v>
      </c>
      <c r="D7325" s="45">
        <v>45140.78125</v>
      </c>
      <c r="E7325">
        <v>128.1</v>
      </c>
      <c r="F7325">
        <v>0.46</v>
      </c>
      <c r="G7325">
        <v>22.59</v>
      </c>
      <c r="H7325">
        <v>10.62</v>
      </c>
      <c r="I7325">
        <v>9.5</v>
      </c>
      <c r="J7325">
        <f t="shared" si="1402"/>
        <v>0</v>
      </c>
      <c r="K7325">
        <f t="shared" si="1413"/>
        <v>0</v>
      </c>
      <c r="L7325">
        <f t="shared" si="1406"/>
        <v>0</v>
      </c>
      <c r="M7325">
        <f t="shared" si="1403"/>
        <v>0</v>
      </c>
      <c r="N7325">
        <f t="shared" si="1404"/>
        <v>0</v>
      </c>
      <c r="O7325">
        <f t="shared" si="1405"/>
        <v>0</v>
      </c>
      <c r="P7325" s="34" t="s">
        <v>77</v>
      </c>
      <c r="Q7325" s="33">
        <f t="shared" si="1407"/>
        <v>7.0000000000000284E-2</v>
      </c>
      <c r="R7325" s="33">
        <f t="shared" si="1408"/>
        <v>3.0000000000001137E-2</v>
      </c>
      <c r="S7325" s="33">
        <f t="shared" si="1409"/>
        <v>0.19999999999999929</v>
      </c>
      <c r="T7325" s="33">
        <f t="shared" si="1410"/>
        <v>0</v>
      </c>
      <c r="V7325" s="16">
        <f t="shared" si="1412"/>
        <v>1.0416666664241347E-2</v>
      </c>
      <c r="W7325" s="2">
        <f t="shared" si="1411"/>
        <v>45140.78125</v>
      </c>
    </row>
    <row r="7326" spans="1:23" x14ac:dyDescent="0.25">
      <c r="A7326">
        <v>2023</v>
      </c>
      <c r="B7326" t="s">
        <v>75</v>
      </c>
      <c r="C7326" t="s">
        <v>76</v>
      </c>
      <c r="D7326" s="45">
        <v>45140.791666666664</v>
      </c>
      <c r="E7326">
        <v>128.30000000000001</v>
      </c>
      <c r="F7326">
        <v>0.46</v>
      </c>
      <c r="G7326">
        <v>22.52</v>
      </c>
      <c r="H7326">
        <v>10.65</v>
      </c>
      <c r="I7326">
        <v>9.6999999999999993</v>
      </c>
      <c r="J7326">
        <f t="shared" si="1402"/>
        <v>0</v>
      </c>
      <c r="K7326">
        <f t="shared" si="1413"/>
        <v>0</v>
      </c>
      <c r="L7326">
        <f t="shared" si="1406"/>
        <v>0</v>
      </c>
      <c r="M7326">
        <f t="shared" si="1403"/>
        <v>0</v>
      </c>
      <c r="N7326">
        <f t="shared" si="1404"/>
        <v>0</v>
      </c>
      <c r="O7326">
        <f t="shared" si="1405"/>
        <v>0</v>
      </c>
      <c r="P7326" s="34" t="s">
        <v>77</v>
      </c>
      <c r="Q7326" s="33">
        <f t="shared" si="1407"/>
        <v>7.0000000000000284E-2</v>
      </c>
      <c r="R7326" s="33">
        <f t="shared" si="1408"/>
        <v>0.24000000000000021</v>
      </c>
      <c r="S7326" s="33">
        <f t="shared" si="1409"/>
        <v>0.19999999999999929</v>
      </c>
      <c r="T7326" s="33">
        <f t="shared" si="1410"/>
        <v>1</v>
      </c>
      <c r="V7326" s="16">
        <f t="shared" si="1412"/>
        <v>1.0416666664241347E-2</v>
      </c>
      <c r="W7326" s="2">
        <f t="shared" si="1411"/>
        <v>45140.791666666664</v>
      </c>
    </row>
    <row r="7327" spans="1:23" x14ac:dyDescent="0.25">
      <c r="A7327">
        <v>2023</v>
      </c>
      <c r="B7327" t="s">
        <v>75</v>
      </c>
      <c r="C7327" t="s">
        <v>76</v>
      </c>
      <c r="D7327" s="45">
        <v>45140.802083333336</v>
      </c>
      <c r="E7327">
        <v>125.2</v>
      </c>
      <c r="F7327">
        <v>0.45900000000000002</v>
      </c>
      <c r="G7327">
        <v>22.45</v>
      </c>
      <c r="H7327">
        <v>10.41</v>
      </c>
      <c r="I7327">
        <v>9.5</v>
      </c>
      <c r="J7327">
        <f t="shared" si="1402"/>
        <v>0</v>
      </c>
      <c r="K7327">
        <f t="shared" si="1413"/>
        <v>0</v>
      </c>
      <c r="L7327">
        <f t="shared" si="1406"/>
        <v>0</v>
      </c>
      <c r="M7327">
        <f t="shared" si="1403"/>
        <v>0</v>
      </c>
      <c r="N7327">
        <f t="shared" si="1404"/>
        <v>0</v>
      </c>
      <c r="O7327">
        <f t="shared" si="1405"/>
        <v>0</v>
      </c>
      <c r="P7327" s="34" t="s">
        <v>77</v>
      </c>
      <c r="Q7327" s="33">
        <f t="shared" si="1407"/>
        <v>5.9999999999998721E-2</v>
      </c>
      <c r="R7327" s="33">
        <f t="shared" si="1408"/>
        <v>0.40000000000000036</v>
      </c>
      <c r="S7327" s="33">
        <f t="shared" si="1409"/>
        <v>0.30000000000000071</v>
      </c>
      <c r="T7327" s="33">
        <f t="shared" si="1410"/>
        <v>0</v>
      </c>
      <c r="V7327" s="16">
        <f t="shared" si="1412"/>
        <v>1.0416666671517305E-2</v>
      </c>
      <c r="W7327" s="2">
        <f t="shared" si="1411"/>
        <v>45140.802083333328</v>
      </c>
    </row>
    <row r="7328" spans="1:23" x14ac:dyDescent="0.25">
      <c r="A7328">
        <v>2023</v>
      </c>
      <c r="B7328" t="s">
        <v>75</v>
      </c>
      <c r="C7328" t="s">
        <v>76</v>
      </c>
      <c r="D7328" s="45">
        <v>45140.8125</v>
      </c>
      <c r="E7328">
        <v>120.3</v>
      </c>
      <c r="F7328">
        <v>0.45900000000000002</v>
      </c>
      <c r="G7328">
        <v>22.39</v>
      </c>
      <c r="H7328">
        <v>10.01</v>
      </c>
      <c r="I7328">
        <v>9.1999999999999993</v>
      </c>
      <c r="J7328">
        <f t="shared" si="1402"/>
        <v>0</v>
      </c>
      <c r="K7328">
        <f t="shared" si="1413"/>
        <v>0</v>
      </c>
      <c r="L7328">
        <f t="shared" si="1406"/>
        <v>0</v>
      </c>
      <c r="M7328">
        <f t="shared" si="1403"/>
        <v>0</v>
      </c>
      <c r="N7328">
        <f t="shared" si="1404"/>
        <v>0</v>
      </c>
      <c r="O7328">
        <f t="shared" si="1405"/>
        <v>0</v>
      </c>
      <c r="P7328" s="34" t="s">
        <v>77</v>
      </c>
      <c r="Q7328" s="33">
        <f t="shared" si="1407"/>
        <v>7.0000000000000284E-2</v>
      </c>
      <c r="R7328" s="33">
        <f t="shared" si="1408"/>
        <v>0.40000000000000036</v>
      </c>
      <c r="S7328" s="33">
        <f t="shared" si="1409"/>
        <v>1.3999999999999995</v>
      </c>
      <c r="T7328" s="33">
        <f t="shared" si="1410"/>
        <v>0</v>
      </c>
      <c r="V7328" s="16">
        <f t="shared" si="1412"/>
        <v>1.0416666664241347E-2</v>
      </c>
      <c r="W7328" s="2">
        <f t="shared" si="1411"/>
        <v>45140.8125</v>
      </c>
    </row>
    <row r="7329" spans="1:23" x14ac:dyDescent="0.25">
      <c r="A7329">
        <v>2023</v>
      </c>
      <c r="B7329" t="s">
        <v>75</v>
      </c>
      <c r="C7329" t="s">
        <v>76</v>
      </c>
      <c r="D7329" s="45">
        <v>45140.822916666664</v>
      </c>
      <c r="E7329">
        <v>115.3</v>
      </c>
      <c r="F7329">
        <v>0.45900000000000002</v>
      </c>
      <c r="G7329">
        <v>22.32</v>
      </c>
      <c r="H7329">
        <v>9.61</v>
      </c>
      <c r="I7329">
        <v>7.8</v>
      </c>
      <c r="J7329">
        <f t="shared" si="1402"/>
        <v>0</v>
      </c>
      <c r="K7329">
        <f t="shared" si="1413"/>
        <v>0</v>
      </c>
      <c r="L7329">
        <f t="shared" si="1406"/>
        <v>0</v>
      </c>
      <c r="M7329">
        <f t="shared" si="1403"/>
        <v>0</v>
      </c>
      <c r="N7329">
        <f t="shared" si="1404"/>
        <v>0</v>
      </c>
      <c r="O7329">
        <f t="shared" si="1405"/>
        <v>0</v>
      </c>
      <c r="P7329" s="34" t="s">
        <v>77</v>
      </c>
      <c r="Q7329" s="33">
        <f t="shared" si="1407"/>
        <v>7.0000000000000284E-2</v>
      </c>
      <c r="R7329" s="33">
        <f t="shared" si="1408"/>
        <v>0.47000000000000064</v>
      </c>
      <c r="S7329" s="33">
        <f t="shared" si="1409"/>
        <v>1.1000000000000005</v>
      </c>
      <c r="T7329" s="33">
        <f t="shared" si="1410"/>
        <v>0</v>
      </c>
      <c r="V7329" s="16">
        <f t="shared" si="1412"/>
        <v>1.0416666664241347E-2</v>
      </c>
      <c r="W7329" s="2">
        <f t="shared" si="1411"/>
        <v>45140.822916666664</v>
      </c>
    </row>
    <row r="7330" spans="1:23" x14ac:dyDescent="0.25">
      <c r="A7330">
        <v>2023</v>
      </c>
      <c r="B7330" t="s">
        <v>75</v>
      </c>
      <c r="C7330" t="s">
        <v>76</v>
      </c>
      <c r="D7330" s="45">
        <v>45140.833333333336</v>
      </c>
      <c r="E7330">
        <v>120.8</v>
      </c>
      <c r="F7330">
        <v>0.45900000000000002</v>
      </c>
      <c r="G7330">
        <v>22.25</v>
      </c>
      <c r="H7330">
        <v>10.08</v>
      </c>
      <c r="I7330">
        <v>8.9</v>
      </c>
      <c r="J7330">
        <f t="shared" si="1402"/>
        <v>0</v>
      </c>
      <c r="K7330">
        <f t="shared" si="1413"/>
        <v>0</v>
      </c>
      <c r="L7330">
        <f t="shared" si="1406"/>
        <v>0</v>
      </c>
      <c r="M7330">
        <f t="shared" si="1403"/>
        <v>0</v>
      </c>
      <c r="N7330">
        <f t="shared" si="1404"/>
        <v>0</v>
      </c>
      <c r="O7330">
        <f t="shared" si="1405"/>
        <v>0</v>
      </c>
      <c r="P7330" s="34" t="s">
        <v>77</v>
      </c>
      <c r="Q7330" s="33">
        <f t="shared" si="1407"/>
        <v>7.9999999999998295E-2</v>
      </c>
      <c r="R7330" s="33">
        <f t="shared" si="1408"/>
        <v>0.41999999999999993</v>
      </c>
      <c r="S7330" s="33">
        <f t="shared" si="1409"/>
        <v>2.5999999999999996</v>
      </c>
      <c r="T7330" s="33">
        <f t="shared" si="1410"/>
        <v>1</v>
      </c>
      <c r="V7330" s="16">
        <f t="shared" si="1412"/>
        <v>1.0416666671517305E-2</v>
      </c>
      <c r="W7330" s="2">
        <f t="shared" si="1411"/>
        <v>45140.833333333328</v>
      </c>
    </row>
    <row r="7331" spans="1:23" x14ac:dyDescent="0.25">
      <c r="A7331">
        <v>2023</v>
      </c>
      <c r="B7331" t="s">
        <v>75</v>
      </c>
      <c r="C7331" t="s">
        <v>76</v>
      </c>
      <c r="D7331" s="45">
        <v>45140.84375</v>
      </c>
      <c r="E7331">
        <v>115.5</v>
      </c>
      <c r="F7331">
        <v>0.45800000000000002</v>
      </c>
      <c r="G7331">
        <v>22.17</v>
      </c>
      <c r="H7331">
        <v>9.66</v>
      </c>
      <c r="I7331">
        <v>11.5</v>
      </c>
      <c r="J7331">
        <f t="shared" si="1402"/>
        <v>0</v>
      </c>
      <c r="K7331">
        <f t="shared" si="1413"/>
        <v>0</v>
      </c>
      <c r="L7331">
        <f t="shared" si="1406"/>
        <v>0</v>
      </c>
      <c r="M7331">
        <f t="shared" si="1403"/>
        <v>0</v>
      </c>
      <c r="N7331">
        <f t="shared" si="1404"/>
        <v>0</v>
      </c>
      <c r="O7331">
        <f t="shared" si="1405"/>
        <v>0</v>
      </c>
      <c r="P7331" s="34" t="s">
        <v>77</v>
      </c>
      <c r="Q7331" s="33">
        <f t="shared" si="1407"/>
        <v>8.0000000000001847E-2</v>
      </c>
      <c r="R7331" s="33">
        <f t="shared" si="1408"/>
        <v>0.47000000000000064</v>
      </c>
      <c r="S7331" s="33">
        <f t="shared" si="1409"/>
        <v>1.8000000000000007</v>
      </c>
      <c r="T7331" s="33">
        <f t="shared" si="1410"/>
        <v>0</v>
      </c>
      <c r="V7331" s="16">
        <f t="shared" si="1412"/>
        <v>1.0416666664241347E-2</v>
      </c>
      <c r="W7331" s="2">
        <f t="shared" si="1411"/>
        <v>45140.84375</v>
      </c>
    </row>
    <row r="7332" spans="1:23" x14ac:dyDescent="0.25">
      <c r="A7332">
        <v>2023</v>
      </c>
      <c r="B7332" t="s">
        <v>75</v>
      </c>
      <c r="C7332" t="s">
        <v>76</v>
      </c>
      <c r="D7332" s="45">
        <v>45140.854166666664</v>
      </c>
      <c r="E7332">
        <v>109.8</v>
      </c>
      <c r="F7332">
        <v>0.45800000000000002</v>
      </c>
      <c r="G7332">
        <v>22.09</v>
      </c>
      <c r="H7332">
        <v>9.19</v>
      </c>
      <c r="I7332">
        <v>9.6999999999999993</v>
      </c>
      <c r="J7332">
        <f t="shared" si="1402"/>
        <v>0</v>
      </c>
      <c r="K7332">
        <f t="shared" si="1413"/>
        <v>0</v>
      </c>
      <c r="L7332">
        <f t="shared" si="1406"/>
        <v>0</v>
      </c>
      <c r="M7332">
        <f t="shared" si="1403"/>
        <v>0</v>
      </c>
      <c r="N7332">
        <f t="shared" si="1404"/>
        <v>0</v>
      </c>
      <c r="O7332">
        <f t="shared" si="1405"/>
        <v>0</v>
      </c>
      <c r="P7332" s="34" t="s">
        <v>77</v>
      </c>
      <c r="Q7332" s="33">
        <f t="shared" si="1407"/>
        <v>7.9999999999998295E-2</v>
      </c>
      <c r="R7332" s="33">
        <f t="shared" si="1408"/>
        <v>0.49000000000000021</v>
      </c>
      <c r="S7332" s="33">
        <f t="shared" si="1409"/>
        <v>1.1000000000000014</v>
      </c>
      <c r="T7332" s="33">
        <f t="shared" si="1410"/>
        <v>0</v>
      </c>
      <c r="V7332" s="16">
        <f t="shared" si="1412"/>
        <v>1.0416666664241347E-2</v>
      </c>
      <c r="W7332" s="2">
        <f t="shared" si="1411"/>
        <v>45140.854166666664</v>
      </c>
    </row>
    <row r="7333" spans="1:23" x14ac:dyDescent="0.25">
      <c r="A7333">
        <v>2023</v>
      </c>
      <c r="B7333" t="s">
        <v>75</v>
      </c>
      <c r="C7333" t="s">
        <v>76</v>
      </c>
      <c r="D7333" s="45">
        <v>45140.864583333336</v>
      </c>
      <c r="E7333">
        <v>115.5</v>
      </c>
      <c r="F7333">
        <v>0.45800000000000002</v>
      </c>
      <c r="G7333">
        <v>22.01</v>
      </c>
      <c r="H7333">
        <v>9.68</v>
      </c>
      <c r="I7333">
        <v>10.8</v>
      </c>
      <c r="J7333">
        <f t="shared" si="1402"/>
        <v>0</v>
      </c>
      <c r="K7333">
        <f t="shared" si="1413"/>
        <v>0</v>
      </c>
      <c r="L7333">
        <f t="shared" si="1406"/>
        <v>0</v>
      </c>
      <c r="M7333">
        <f t="shared" si="1403"/>
        <v>0</v>
      </c>
      <c r="N7333">
        <f t="shared" si="1404"/>
        <v>0</v>
      </c>
      <c r="O7333">
        <f t="shared" si="1405"/>
        <v>0</v>
      </c>
      <c r="P7333" s="34" t="s">
        <v>77</v>
      </c>
      <c r="Q7333" s="33">
        <f t="shared" si="1407"/>
        <v>8.0000000000001847E-2</v>
      </c>
      <c r="R7333" s="33">
        <f t="shared" si="1408"/>
        <v>0.19999999999999929</v>
      </c>
      <c r="S7333" s="33">
        <f t="shared" si="1409"/>
        <v>2.3000000000000007</v>
      </c>
      <c r="T7333" s="33">
        <f t="shared" si="1410"/>
        <v>1</v>
      </c>
      <c r="V7333" s="16">
        <f t="shared" si="1412"/>
        <v>1.0416666671517305E-2</v>
      </c>
      <c r="W7333" s="2">
        <f t="shared" si="1411"/>
        <v>45140.864583333328</v>
      </c>
    </row>
    <row r="7334" spans="1:23" x14ac:dyDescent="0.25">
      <c r="A7334">
        <v>2023</v>
      </c>
      <c r="B7334" t="s">
        <v>75</v>
      </c>
      <c r="C7334" t="s">
        <v>76</v>
      </c>
      <c r="D7334" s="45">
        <v>45140.875</v>
      </c>
      <c r="E7334">
        <v>112.9</v>
      </c>
      <c r="F7334">
        <v>0.45700000000000002</v>
      </c>
      <c r="G7334">
        <v>21.93</v>
      </c>
      <c r="H7334">
        <v>9.48</v>
      </c>
      <c r="I7334">
        <v>8.5</v>
      </c>
      <c r="J7334">
        <f t="shared" si="1402"/>
        <v>0</v>
      </c>
      <c r="K7334">
        <f t="shared" si="1413"/>
        <v>0</v>
      </c>
      <c r="L7334">
        <f t="shared" si="1406"/>
        <v>0</v>
      </c>
      <c r="M7334">
        <f t="shared" si="1403"/>
        <v>0</v>
      </c>
      <c r="N7334">
        <f t="shared" si="1404"/>
        <v>0</v>
      </c>
      <c r="O7334">
        <f t="shared" si="1405"/>
        <v>0</v>
      </c>
      <c r="P7334" s="34" t="s">
        <v>77</v>
      </c>
      <c r="Q7334" s="33">
        <f t="shared" si="1407"/>
        <v>7.9999999999998295E-2</v>
      </c>
      <c r="R7334" s="33">
        <f t="shared" si="1408"/>
        <v>1.2200000000000006</v>
      </c>
      <c r="S7334" s="33">
        <f t="shared" si="1409"/>
        <v>2.5</v>
      </c>
      <c r="T7334" s="33">
        <f t="shared" si="1410"/>
        <v>0</v>
      </c>
      <c r="V7334" s="16">
        <f t="shared" si="1412"/>
        <v>1.0416666664241347E-2</v>
      </c>
      <c r="W7334" s="2">
        <f t="shared" si="1411"/>
        <v>45140.875</v>
      </c>
    </row>
    <row r="7335" spans="1:23" x14ac:dyDescent="0.25">
      <c r="A7335">
        <v>2023</v>
      </c>
      <c r="B7335" t="s">
        <v>75</v>
      </c>
      <c r="C7335" t="s">
        <v>76</v>
      </c>
      <c r="D7335" s="45">
        <v>45140.885416666664</v>
      </c>
      <c r="E7335">
        <v>98.2</v>
      </c>
      <c r="F7335">
        <v>0.45700000000000002</v>
      </c>
      <c r="G7335">
        <v>21.85</v>
      </c>
      <c r="H7335">
        <v>8.26</v>
      </c>
      <c r="I7335">
        <v>11</v>
      </c>
      <c r="J7335">
        <f t="shared" si="1402"/>
        <v>0</v>
      </c>
      <c r="K7335">
        <f t="shared" si="1413"/>
        <v>0</v>
      </c>
      <c r="L7335">
        <f t="shared" si="1406"/>
        <v>0</v>
      </c>
      <c r="M7335">
        <f t="shared" si="1403"/>
        <v>0</v>
      </c>
      <c r="N7335">
        <f t="shared" si="1404"/>
        <v>0</v>
      </c>
      <c r="O7335">
        <f t="shared" si="1405"/>
        <v>0</v>
      </c>
      <c r="P7335" s="34" t="s">
        <v>77</v>
      </c>
      <c r="Q7335" s="33">
        <f t="shared" si="1407"/>
        <v>8.0000000000001847E-2</v>
      </c>
      <c r="R7335" s="33">
        <f t="shared" si="1408"/>
        <v>1.08</v>
      </c>
      <c r="S7335" s="33">
        <f t="shared" si="1409"/>
        <v>0.40000000000000036</v>
      </c>
      <c r="T7335" s="33">
        <f t="shared" si="1410"/>
        <v>1</v>
      </c>
      <c r="V7335" s="16">
        <f t="shared" si="1412"/>
        <v>1.0416666664241347E-2</v>
      </c>
      <c r="W7335" s="2">
        <f t="shared" si="1411"/>
        <v>45140.885416666664</v>
      </c>
    </row>
    <row r="7336" spans="1:23" x14ac:dyDescent="0.25">
      <c r="A7336">
        <v>2023</v>
      </c>
      <c r="B7336" t="s">
        <v>75</v>
      </c>
      <c r="C7336" t="s">
        <v>76</v>
      </c>
      <c r="D7336" s="45">
        <v>45140.895833333336</v>
      </c>
      <c r="E7336">
        <v>110.9</v>
      </c>
      <c r="F7336">
        <v>0.45600000000000002</v>
      </c>
      <c r="G7336">
        <v>21.77</v>
      </c>
      <c r="H7336">
        <v>9.34</v>
      </c>
      <c r="I7336">
        <v>11.4</v>
      </c>
      <c r="J7336">
        <f t="shared" si="1402"/>
        <v>0</v>
      </c>
      <c r="K7336">
        <f t="shared" si="1413"/>
        <v>0</v>
      </c>
      <c r="L7336">
        <f t="shared" si="1406"/>
        <v>0</v>
      </c>
      <c r="M7336">
        <f t="shared" si="1403"/>
        <v>0</v>
      </c>
      <c r="N7336">
        <f t="shared" si="1404"/>
        <v>0</v>
      </c>
      <c r="O7336">
        <f t="shared" si="1405"/>
        <v>0</v>
      </c>
      <c r="P7336" s="34" t="s">
        <v>77</v>
      </c>
      <c r="Q7336" s="33">
        <f t="shared" si="1407"/>
        <v>8.9999999999999858E-2</v>
      </c>
      <c r="R7336" s="33">
        <f t="shared" si="1408"/>
        <v>0.19999999999999929</v>
      </c>
      <c r="S7336" s="33">
        <f t="shared" si="1409"/>
        <v>0.20000000000000107</v>
      </c>
      <c r="T7336" s="33">
        <f t="shared" si="1410"/>
        <v>0</v>
      </c>
      <c r="V7336" s="16">
        <f t="shared" si="1412"/>
        <v>1.0416666671517305E-2</v>
      </c>
      <c r="W7336" s="2">
        <f t="shared" si="1411"/>
        <v>45140.895833333328</v>
      </c>
    </row>
    <row r="7337" spans="1:23" x14ac:dyDescent="0.25">
      <c r="A7337">
        <v>2023</v>
      </c>
      <c r="B7337" t="s">
        <v>75</v>
      </c>
      <c r="C7337" t="s">
        <v>76</v>
      </c>
      <c r="D7337" s="45">
        <v>45140.90625</v>
      </c>
      <c r="E7337">
        <v>113</v>
      </c>
      <c r="F7337">
        <v>0.45600000000000002</v>
      </c>
      <c r="G7337">
        <v>21.68</v>
      </c>
      <c r="H7337">
        <v>9.5399999999999991</v>
      </c>
      <c r="I7337">
        <v>11.2</v>
      </c>
      <c r="J7337">
        <f t="shared" ref="J7337:J7400" si="1414">IF(G7337="",0.5,IF(G7337&lt;=0,2,IF(G7337&gt;=40,2, IF(AND(G7337&gt;0,G7337&lt;1),5,IF(AND(G7337&gt;35,G7337&lt;40),5,IF(Q7337&gt;=1.5,1.5,0))))))</f>
        <v>0</v>
      </c>
      <c r="K7337">
        <f t="shared" si="1413"/>
        <v>0</v>
      </c>
      <c r="L7337">
        <f t="shared" si="1406"/>
        <v>0</v>
      </c>
      <c r="M7337">
        <f t="shared" ref="M7337:M7400" si="1415">IF(F7337="",0.5,IF(F7337*1000&lt;=10,2,IF(F7337*1000&gt;=35000,2,IF(AND(F7337*1000&gt;10,F7337*1000&lt;20),5, IF(AND(F7337*1000&gt;6000,F7337*1000&lt;35000),5,IF(T7337&gt;=5000,1.5,0))))))</f>
        <v>0</v>
      </c>
      <c r="N7337">
        <f t="shared" ref="N7337:N7400" si="1416">IF(A7337="",0.5,IF(B7337="",0.5,IF(C7337="",0.5,IF(D7337="",0.5,IF(U7337="Y",0.01,0)))))</f>
        <v>0</v>
      </c>
      <c r="O7337">
        <f t="shared" ref="O7337:O7400" si="1417">COUNTIF(J7337:N7337,"&gt;0")</f>
        <v>0</v>
      </c>
      <c r="P7337" s="34" t="s">
        <v>77</v>
      </c>
      <c r="Q7337" s="33">
        <f t="shared" si="1407"/>
        <v>8.9999999999999858E-2</v>
      </c>
      <c r="R7337" s="33">
        <f t="shared" si="1408"/>
        <v>0.40999999999999837</v>
      </c>
      <c r="S7337" s="33">
        <f t="shared" si="1409"/>
        <v>1</v>
      </c>
      <c r="T7337" s="33">
        <f t="shared" si="1410"/>
        <v>0</v>
      </c>
      <c r="V7337" s="16">
        <f t="shared" si="1412"/>
        <v>1.0416666664241347E-2</v>
      </c>
      <c r="W7337" s="2">
        <f t="shared" si="1411"/>
        <v>45140.90625</v>
      </c>
    </row>
    <row r="7338" spans="1:23" x14ac:dyDescent="0.25">
      <c r="A7338">
        <v>2023</v>
      </c>
      <c r="B7338" t="s">
        <v>75</v>
      </c>
      <c r="C7338" t="s">
        <v>76</v>
      </c>
      <c r="D7338" s="45">
        <v>45140.916666666664</v>
      </c>
      <c r="E7338">
        <v>108.1</v>
      </c>
      <c r="F7338">
        <v>0.45600000000000002</v>
      </c>
      <c r="G7338">
        <v>21.59</v>
      </c>
      <c r="H7338">
        <v>9.1300000000000008</v>
      </c>
      <c r="I7338">
        <v>10.199999999999999</v>
      </c>
      <c r="J7338">
        <f t="shared" si="1414"/>
        <v>0</v>
      </c>
      <c r="K7338">
        <f t="shared" si="1413"/>
        <v>0</v>
      </c>
      <c r="L7338">
        <f t="shared" si="1406"/>
        <v>0</v>
      </c>
      <c r="M7338">
        <f t="shared" si="1415"/>
        <v>0</v>
      </c>
      <c r="N7338">
        <f t="shared" si="1416"/>
        <v>0</v>
      </c>
      <c r="O7338">
        <f t="shared" si="1417"/>
        <v>0</v>
      </c>
      <c r="P7338" s="34" t="s">
        <v>77</v>
      </c>
      <c r="Q7338" s="33">
        <f t="shared" si="1407"/>
        <v>8.9999999999999858E-2</v>
      </c>
      <c r="R7338" s="33">
        <f t="shared" si="1408"/>
        <v>0.15999999999999837</v>
      </c>
      <c r="S7338" s="33">
        <f t="shared" si="1409"/>
        <v>0</v>
      </c>
      <c r="T7338" s="33">
        <f t="shared" si="1410"/>
        <v>1</v>
      </c>
      <c r="V7338" s="16">
        <f t="shared" si="1412"/>
        <v>1.0416666664241347E-2</v>
      </c>
      <c r="W7338" s="2">
        <f t="shared" si="1411"/>
        <v>45140.916666666664</v>
      </c>
    </row>
    <row r="7339" spans="1:23" x14ac:dyDescent="0.25">
      <c r="A7339">
        <v>2023</v>
      </c>
      <c r="B7339" t="s">
        <v>75</v>
      </c>
      <c r="C7339" t="s">
        <v>76</v>
      </c>
      <c r="D7339" s="45">
        <v>45140.927083333336</v>
      </c>
      <c r="E7339">
        <v>109.8</v>
      </c>
      <c r="F7339">
        <v>0.45500000000000002</v>
      </c>
      <c r="G7339">
        <v>21.5</v>
      </c>
      <c r="H7339">
        <v>9.2899999999999991</v>
      </c>
      <c r="I7339">
        <v>10.199999999999999</v>
      </c>
      <c r="J7339">
        <f t="shared" si="1414"/>
        <v>0</v>
      </c>
      <c r="K7339">
        <f t="shared" si="1413"/>
        <v>0</v>
      </c>
      <c r="L7339">
        <f t="shared" si="1406"/>
        <v>0</v>
      </c>
      <c r="M7339">
        <f t="shared" si="1415"/>
        <v>0</v>
      </c>
      <c r="N7339">
        <f t="shared" si="1416"/>
        <v>0</v>
      </c>
      <c r="O7339">
        <f t="shared" si="1417"/>
        <v>0</v>
      </c>
      <c r="P7339" s="34" t="s">
        <v>77</v>
      </c>
      <c r="Q7339" s="33">
        <f t="shared" si="1407"/>
        <v>0.10000000000000142</v>
      </c>
      <c r="R7339" s="33">
        <f t="shared" si="1408"/>
        <v>2.9999999999999361E-2</v>
      </c>
      <c r="S7339" s="33">
        <f t="shared" si="1409"/>
        <v>1.4000000000000004</v>
      </c>
      <c r="T7339" s="33">
        <f t="shared" si="1410"/>
        <v>0</v>
      </c>
      <c r="V7339" s="16">
        <f t="shared" si="1412"/>
        <v>1.0416666671517305E-2</v>
      </c>
      <c r="W7339" s="2">
        <f t="shared" si="1411"/>
        <v>45140.927083333328</v>
      </c>
    </row>
    <row r="7340" spans="1:23" x14ac:dyDescent="0.25">
      <c r="A7340">
        <v>2023</v>
      </c>
      <c r="B7340" t="s">
        <v>75</v>
      </c>
      <c r="C7340" t="s">
        <v>76</v>
      </c>
      <c r="D7340" s="45">
        <v>45140.9375</v>
      </c>
      <c r="E7340">
        <v>109.2</v>
      </c>
      <c r="F7340">
        <v>0.45500000000000002</v>
      </c>
      <c r="G7340">
        <v>21.4</v>
      </c>
      <c r="H7340">
        <v>9.26</v>
      </c>
      <c r="I7340">
        <v>11.6</v>
      </c>
      <c r="J7340">
        <f t="shared" si="1414"/>
        <v>0</v>
      </c>
      <c r="K7340">
        <f t="shared" si="1413"/>
        <v>0</v>
      </c>
      <c r="L7340">
        <f t="shared" si="1406"/>
        <v>0</v>
      </c>
      <c r="M7340">
        <f t="shared" si="1415"/>
        <v>0</v>
      </c>
      <c r="N7340">
        <f t="shared" si="1416"/>
        <v>0</v>
      </c>
      <c r="O7340">
        <f t="shared" si="1417"/>
        <v>0</v>
      </c>
      <c r="P7340" s="34" t="s">
        <v>77</v>
      </c>
      <c r="Q7340" s="33">
        <f t="shared" si="1407"/>
        <v>9.9999999999997868E-2</v>
      </c>
      <c r="R7340" s="33">
        <f t="shared" si="1408"/>
        <v>0.22000000000000064</v>
      </c>
      <c r="S7340" s="33">
        <f t="shared" si="1409"/>
        <v>1.0999999999999996</v>
      </c>
      <c r="T7340" s="33">
        <f t="shared" si="1410"/>
        <v>0</v>
      </c>
      <c r="V7340" s="16">
        <f t="shared" si="1412"/>
        <v>1.0416666664241347E-2</v>
      </c>
      <c r="W7340" s="2">
        <f t="shared" si="1411"/>
        <v>45140.9375</v>
      </c>
    </row>
    <row r="7341" spans="1:23" x14ac:dyDescent="0.25">
      <c r="A7341">
        <v>2023</v>
      </c>
      <c r="B7341" t="s">
        <v>75</v>
      </c>
      <c r="C7341" t="s">
        <v>76</v>
      </c>
      <c r="D7341" s="45">
        <v>45140.947916666664</v>
      </c>
      <c r="E7341">
        <v>106.3</v>
      </c>
      <c r="F7341">
        <v>0.45500000000000002</v>
      </c>
      <c r="G7341">
        <v>21.3</v>
      </c>
      <c r="H7341">
        <v>9.0399999999999991</v>
      </c>
      <c r="I7341">
        <v>10.5</v>
      </c>
      <c r="J7341">
        <f t="shared" si="1414"/>
        <v>0</v>
      </c>
      <c r="K7341">
        <f t="shared" si="1413"/>
        <v>0</v>
      </c>
      <c r="L7341">
        <f t="shared" si="1406"/>
        <v>0</v>
      </c>
      <c r="M7341">
        <f t="shared" si="1415"/>
        <v>0</v>
      </c>
      <c r="N7341">
        <f t="shared" si="1416"/>
        <v>0</v>
      </c>
      <c r="O7341">
        <f t="shared" si="1417"/>
        <v>0</v>
      </c>
      <c r="P7341" s="34" t="s">
        <v>77</v>
      </c>
      <c r="Q7341" s="33">
        <f t="shared" si="1407"/>
        <v>0.10000000000000142</v>
      </c>
      <c r="R7341" s="33">
        <f t="shared" si="1408"/>
        <v>9.9999999999997868E-3</v>
      </c>
      <c r="S7341" s="33">
        <f t="shared" si="1409"/>
        <v>2.4000000000000004</v>
      </c>
      <c r="T7341" s="33">
        <f t="shared" si="1410"/>
        <v>1</v>
      </c>
      <c r="V7341" s="16">
        <f t="shared" si="1412"/>
        <v>1.0416666664241347E-2</v>
      </c>
      <c r="W7341" s="2">
        <f t="shared" si="1411"/>
        <v>45140.947916666664</v>
      </c>
    </row>
    <row r="7342" spans="1:23" x14ac:dyDescent="0.25">
      <c r="A7342">
        <v>2023</v>
      </c>
      <c r="B7342" t="s">
        <v>75</v>
      </c>
      <c r="C7342" t="s">
        <v>76</v>
      </c>
      <c r="D7342" s="45">
        <v>45140.958333333336</v>
      </c>
      <c r="E7342">
        <v>106</v>
      </c>
      <c r="F7342">
        <v>0.45400000000000001</v>
      </c>
      <c r="G7342">
        <v>21.2</v>
      </c>
      <c r="H7342">
        <v>9.0299999999999994</v>
      </c>
      <c r="I7342">
        <v>12.9</v>
      </c>
      <c r="J7342">
        <f t="shared" si="1414"/>
        <v>0</v>
      </c>
      <c r="K7342">
        <f t="shared" si="1413"/>
        <v>0</v>
      </c>
      <c r="L7342">
        <f t="shared" si="1406"/>
        <v>0</v>
      </c>
      <c r="M7342">
        <f t="shared" si="1415"/>
        <v>0</v>
      </c>
      <c r="N7342">
        <f t="shared" si="1416"/>
        <v>0</v>
      </c>
      <c r="O7342">
        <f t="shared" si="1417"/>
        <v>0</v>
      </c>
      <c r="P7342" s="34" t="s">
        <v>77</v>
      </c>
      <c r="Q7342" s="33">
        <f t="shared" si="1407"/>
        <v>0.10999999999999943</v>
      </c>
      <c r="R7342" s="33">
        <f t="shared" si="1408"/>
        <v>0.58000000000000007</v>
      </c>
      <c r="S7342" s="33">
        <f t="shared" si="1409"/>
        <v>2.9000000000000004</v>
      </c>
      <c r="T7342" s="33">
        <f t="shared" si="1410"/>
        <v>0</v>
      </c>
      <c r="V7342" s="16">
        <f t="shared" si="1412"/>
        <v>1.0416666671517305E-2</v>
      </c>
      <c r="W7342" s="2">
        <f t="shared" si="1411"/>
        <v>45140.958333333328</v>
      </c>
    </row>
    <row r="7343" spans="1:23" x14ac:dyDescent="0.25">
      <c r="A7343">
        <v>2023</v>
      </c>
      <c r="B7343" t="s">
        <v>75</v>
      </c>
      <c r="C7343" t="s">
        <v>76</v>
      </c>
      <c r="D7343" s="45">
        <v>45140.96875</v>
      </c>
      <c r="E7343">
        <v>99</v>
      </c>
      <c r="F7343">
        <v>0.45400000000000001</v>
      </c>
      <c r="G7343">
        <v>21.09</v>
      </c>
      <c r="H7343">
        <v>8.4499999999999993</v>
      </c>
      <c r="I7343">
        <v>10</v>
      </c>
      <c r="J7343">
        <f t="shared" si="1414"/>
        <v>0</v>
      </c>
      <c r="K7343">
        <f t="shared" si="1413"/>
        <v>0</v>
      </c>
      <c r="L7343">
        <f t="shared" si="1406"/>
        <v>0</v>
      </c>
      <c r="M7343">
        <f t="shared" si="1415"/>
        <v>0</v>
      </c>
      <c r="N7343">
        <f t="shared" si="1416"/>
        <v>0</v>
      </c>
      <c r="O7343">
        <f t="shared" si="1417"/>
        <v>0</v>
      </c>
      <c r="P7343" s="34" t="s">
        <v>77</v>
      </c>
      <c r="Q7343" s="33">
        <f t="shared" si="1407"/>
        <v>0.10999999999999943</v>
      </c>
      <c r="R7343" s="33">
        <f t="shared" si="1408"/>
        <v>0.61000000000000121</v>
      </c>
      <c r="S7343" s="33">
        <f t="shared" si="1409"/>
        <v>0.30000000000000071</v>
      </c>
      <c r="T7343" s="33">
        <f t="shared" si="1410"/>
        <v>0</v>
      </c>
      <c r="V7343" s="16">
        <f t="shared" si="1412"/>
        <v>1.0416666664241347E-2</v>
      </c>
      <c r="W7343" s="2">
        <f t="shared" si="1411"/>
        <v>45140.96875</v>
      </c>
    </row>
    <row r="7344" spans="1:23" x14ac:dyDescent="0.25">
      <c r="A7344">
        <v>2023</v>
      </c>
      <c r="B7344" t="s">
        <v>75</v>
      </c>
      <c r="C7344" t="s">
        <v>76</v>
      </c>
      <c r="D7344" s="45">
        <v>45140.979166666664</v>
      </c>
      <c r="E7344">
        <v>106</v>
      </c>
      <c r="F7344">
        <v>0.45400000000000001</v>
      </c>
      <c r="G7344">
        <v>20.98</v>
      </c>
      <c r="H7344">
        <v>9.06</v>
      </c>
      <c r="I7344">
        <v>10.3</v>
      </c>
      <c r="J7344">
        <f t="shared" si="1414"/>
        <v>0</v>
      </c>
      <c r="K7344">
        <f t="shared" si="1413"/>
        <v>0</v>
      </c>
      <c r="L7344">
        <f t="shared" si="1406"/>
        <v>0</v>
      </c>
      <c r="M7344">
        <f t="shared" si="1415"/>
        <v>0</v>
      </c>
      <c r="N7344">
        <f t="shared" si="1416"/>
        <v>0</v>
      </c>
      <c r="O7344">
        <f t="shared" si="1417"/>
        <v>0</v>
      </c>
      <c r="P7344" s="34" t="s">
        <v>77</v>
      </c>
      <c r="Q7344" s="33">
        <f t="shared" si="1407"/>
        <v>0.10999999999999943</v>
      </c>
      <c r="R7344" s="33">
        <f t="shared" si="1408"/>
        <v>0.22000000000000064</v>
      </c>
      <c r="S7344" s="33">
        <f t="shared" si="1409"/>
        <v>1.0999999999999996</v>
      </c>
      <c r="T7344" s="33">
        <f t="shared" si="1410"/>
        <v>0</v>
      </c>
      <c r="V7344" s="16">
        <f t="shared" si="1412"/>
        <v>1.0416666664241347E-2</v>
      </c>
      <c r="W7344" s="2">
        <f t="shared" si="1411"/>
        <v>45140.979166666664</v>
      </c>
    </row>
    <row r="7345" spans="1:23" x14ac:dyDescent="0.25">
      <c r="A7345">
        <v>2023</v>
      </c>
      <c r="B7345" t="s">
        <v>75</v>
      </c>
      <c r="C7345" t="s">
        <v>76</v>
      </c>
      <c r="D7345" s="45">
        <v>45140.989583333336</v>
      </c>
      <c r="E7345">
        <v>103.2</v>
      </c>
      <c r="F7345">
        <v>0.45400000000000001</v>
      </c>
      <c r="G7345">
        <v>20.87</v>
      </c>
      <c r="H7345">
        <v>8.84</v>
      </c>
      <c r="I7345">
        <v>11.4</v>
      </c>
      <c r="J7345">
        <f t="shared" si="1414"/>
        <v>0</v>
      </c>
      <c r="K7345">
        <f t="shared" si="1413"/>
        <v>0</v>
      </c>
      <c r="L7345">
        <f t="shared" si="1406"/>
        <v>0</v>
      </c>
      <c r="M7345">
        <f t="shared" si="1415"/>
        <v>0</v>
      </c>
      <c r="N7345">
        <f t="shared" si="1416"/>
        <v>0</v>
      </c>
      <c r="O7345">
        <f t="shared" si="1417"/>
        <v>0</v>
      </c>
      <c r="P7345" s="34" t="s">
        <v>77</v>
      </c>
      <c r="Q7345" s="33">
        <f t="shared" si="1407"/>
        <v>0.10000000000000142</v>
      </c>
      <c r="R7345" s="33">
        <f t="shared" si="1408"/>
        <v>7.0000000000000284E-2</v>
      </c>
      <c r="S7345" s="33">
        <f t="shared" si="1409"/>
        <v>4.7000000000000011</v>
      </c>
      <c r="T7345" s="33">
        <f t="shared" si="1410"/>
        <v>0</v>
      </c>
      <c r="V7345" s="16">
        <f t="shared" si="1412"/>
        <v>1.0416666671517305E-2</v>
      </c>
      <c r="W7345" s="2">
        <f t="shared" si="1411"/>
        <v>45140.989583333328</v>
      </c>
    </row>
    <row r="7346" spans="1:23" x14ac:dyDescent="0.25">
      <c r="A7346">
        <v>2023</v>
      </c>
      <c r="B7346" t="s">
        <v>75</v>
      </c>
      <c r="C7346" t="s">
        <v>76</v>
      </c>
      <c r="D7346" s="45">
        <v>45141</v>
      </c>
      <c r="E7346">
        <v>103.7</v>
      </c>
      <c r="F7346">
        <v>0.45400000000000001</v>
      </c>
      <c r="G7346">
        <v>20.77</v>
      </c>
      <c r="H7346">
        <v>8.91</v>
      </c>
      <c r="I7346">
        <v>16.100000000000001</v>
      </c>
      <c r="J7346">
        <f t="shared" si="1414"/>
        <v>0</v>
      </c>
      <c r="K7346">
        <f t="shared" si="1413"/>
        <v>0</v>
      </c>
      <c r="L7346">
        <f t="shared" si="1406"/>
        <v>0</v>
      </c>
      <c r="M7346">
        <f t="shared" si="1415"/>
        <v>0</v>
      </c>
      <c r="N7346">
        <f t="shared" si="1416"/>
        <v>0</v>
      </c>
      <c r="O7346">
        <f t="shared" si="1417"/>
        <v>0</v>
      </c>
      <c r="P7346" s="34" t="s">
        <v>77</v>
      </c>
      <c r="Q7346" s="33">
        <f t="shared" si="1407"/>
        <v>0.12000000000000099</v>
      </c>
      <c r="R7346" s="33">
        <f t="shared" si="1408"/>
        <v>0.25</v>
      </c>
      <c r="S7346" s="33">
        <f t="shared" si="1409"/>
        <v>3.4000000000000021</v>
      </c>
      <c r="T7346" s="33">
        <f t="shared" si="1410"/>
        <v>0</v>
      </c>
      <c r="V7346" s="16">
        <f t="shared" si="1412"/>
        <v>1.0416666664241347E-2</v>
      </c>
      <c r="W7346" s="2">
        <f t="shared" si="1411"/>
        <v>45141</v>
      </c>
    </row>
    <row r="7347" spans="1:23" x14ac:dyDescent="0.25">
      <c r="A7347">
        <v>2023</v>
      </c>
      <c r="B7347" t="s">
        <v>75</v>
      </c>
      <c r="C7347" t="s">
        <v>76</v>
      </c>
      <c r="D7347" s="45">
        <v>45141.010416666664</v>
      </c>
      <c r="E7347">
        <v>106.4</v>
      </c>
      <c r="F7347">
        <v>0.45400000000000001</v>
      </c>
      <c r="G7347">
        <v>20.65</v>
      </c>
      <c r="H7347">
        <v>9.16</v>
      </c>
      <c r="I7347">
        <v>12.7</v>
      </c>
      <c r="J7347">
        <f t="shared" si="1414"/>
        <v>0</v>
      </c>
      <c r="K7347">
        <f t="shared" si="1413"/>
        <v>0</v>
      </c>
      <c r="L7347">
        <f t="shared" si="1406"/>
        <v>0</v>
      </c>
      <c r="M7347">
        <f t="shared" si="1415"/>
        <v>0</v>
      </c>
      <c r="N7347">
        <f t="shared" si="1416"/>
        <v>0</v>
      </c>
      <c r="O7347">
        <f t="shared" si="1417"/>
        <v>0</v>
      </c>
      <c r="P7347" s="34" t="s">
        <v>77</v>
      </c>
      <c r="Q7347" s="33">
        <f t="shared" si="1407"/>
        <v>9.9999999999997868E-2</v>
      </c>
      <c r="R7347" s="33">
        <f t="shared" si="1408"/>
        <v>0.10999999999999943</v>
      </c>
      <c r="S7347" s="33">
        <f t="shared" si="1409"/>
        <v>0.10000000000000142</v>
      </c>
      <c r="T7347" s="33">
        <f t="shared" si="1410"/>
        <v>0</v>
      </c>
      <c r="V7347" s="16">
        <f t="shared" si="1412"/>
        <v>1.0416666664241347E-2</v>
      </c>
      <c r="W7347" s="2">
        <f t="shared" si="1411"/>
        <v>45141.010416666664</v>
      </c>
    </row>
    <row r="7348" spans="1:23" x14ac:dyDescent="0.25">
      <c r="A7348">
        <v>2023</v>
      </c>
      <c r="B7348" t="s">
        <v>75</v>
      </c>
      <c r="C7348" t="s">
        <v>76</v>
      </c>
      <c r="D7348" s="45">
        <v>45141.020833333336</v>
      </c>
      <c r="E7348">
        <v>107.5</v>
      </c>
      <c r="F7348">
        <v>0.45400000000000001</v>
      </c>
      <c r="G7348">
        <v>20.55</v>
      </c>
      <c r="H7348">
        <v>9.27</v>
      </c>
      <c r="I7348">
        <v>12.8</v>
      </c>
      <c r="J7348">
        <f t="shared" si="1414"/>
        <v>0</v>
      </c>
      <c r="K7348">
        <f t="shared" si="1413"/>
        <v>0</v>
      </c>
      <c r="L7348">
        <f t="shared" si="1406"/>
        <v>0</v>
      </c>
      <c r="M7348">
        <f t="shared" si="1415"/>
        <v>0</v>
      </c>
      <c r="N7348">
        <f t="shared" si="1416"/>
        <v>0</v>
      </c>
      <c r="O7348">
        <f t="shared" si="1417"/>
        <v>0</v>
      </c>
      <c r="P7348" s="34" t="s">
        <v>77</v>
      </c>
      <c r="Q7348" s="33">
        <f t="shared" si="1407"/>
        <v>0.10999999999999943</v>
      </c>
      <c r="R7348" s="33">
        <f t="shared" si="1408"/>
        <v>0.45999999999999908</v>
      </c>
      <c r="S7348" s="33">
        <f t="shared" si="1409"/>
        <v>0</v>
      </c>
      <c r="T7348" s="33">
        <f t="shared" si="1410"/>
        <v>0</v>
      </c>
      <c r="V7348" s="16">
        <f t="shared" si="1412"/>
        <v>1.0416666671517305E-2</v>
      </c>
      <c r="W7348" s="2">
        <f t="shared" si="1411"/>
        <v>45141.020833333328</v>
      </c>
    </row>
    <row r="7349" spans="1:23" x14ac:dyDescent="0.25">
      <c r="A7349">
        <v>2023</v>
      </c>
      <c r="B7349" t="s">
        <v>75</v>
      </c>
      <c r="C7349" t="s">
        <v>76</v>
      </c>
      <c r="D7349" s="45">
        <v>45141.03125</v>
      </c>
      <c r="E7349">
        <v>102</v>
      </c>
      <c r="F7349">
        <v>0.45400000000000001</v>
      </c>
      <c r="G7349">
        <v>20.440000000000001</v>
      </c>
      <c r="H7349">
        <v>8.81</v>
      </c>
      <c r="I7349">
        <v>12.8</v>
      </c>
      <c r="J7349">
        <f t="shared" si="1414"/>
        <v>0</v>
      </c>
      <c r="K7349">
        <f t="shared" si="1413"/>
        <v>0</v>
      </c>
      <c r="L7349">
        <f t="shared" si="1406"/>
        <v>0</v>
      </c>
      <c r="M7349">
        <f t="shared" si="1415"/>
        <v>0</v>
      </c>
      <c r="N7349">
        <f t="shared" si="1416"/>
        <v>0</v>
      </c>
      <c r="O7349">
        <f t="shared" si="1417"/>
        <v>0</v>
      </c>
      <c r="P7349" s="34" t="s">
        <v>77</v>
      </c>
      <c r="Q7349" s="33">
        <f t="shared" si="1407"/>
        <v>8.9999999999999858E-2</v>
      </c>
      <c r="R7349" s="33">
        <f t="shared" si="1408"/>
        <v>8.0000000000000071E-2</v>
      </c>
      <c r="S7349" s="33">
        <f t="shared" si="1409"/>
        <v>0.80000000000000071</v>
      </c>
      <c r="T7349" s="33">
        <f t="shared" si="1410"/>
        <v>1</v>
      </c>
      <c r="V7349" s="16">
        <f t="shared" si="1412"/>
        <v>1.0416666664241347E-2</v>
      </c>
      <c r="W7349" s="2">
        <f t="shared" si="1411"/>
        <v>45141.03125</v>
      </c>
    </row>
    <row r="7350" spans="1:23" x14ac:dyDescent="0.25">
      <c r="A7350">
        <v>2023</v>
      </c>
      <c r="B7350" t="s">
        <v>75</v>
      </c>
      <c r="C7350" t="s">
        <v>76</v>
      </c>
      <c r="D7350" s="45">
        <v>45141.041666666664</v>
      </c>
      <c r="E7350">
        <v>100.8</v>
      </c>
      <c r="F7350">
        <v>0.45300000000000001</v>
      </c>
      <c r="G7350">
        <v>20.350000000000001</v>
      </c>
      <c r="H7350">
        <v>8.73</v>
      </c>
      <c r="I7350">
        <v>12</v>
      </c>
      <c r="J7350">
        <f t="shared" si="1414"/>
        <v>0</v>
      </c>
      <c r="K7350">
        <f t="shared" si="1413"/>
        <v>0</v>
      </c>
      <c r="L7350">
        <f t="shared" si="1406"/>
        <v>0</v>
      </c>
      <c r="M7350">
        <f t="shared" si="1415"/>
        <v>0</v>
      </c>
      <c r="N7350">
        <f t="shared" si="1416"/>
        <v>0</v>
      </c>
      <c r="O7350">
        <f t="shared" si="1417"/>
        <v>0</v>
      </c>
      <c r="P7350" s="34" t="s">
        <v>77</v>
      </c>
      <c r="Q7350" s="33">
        <f t="shared" si="1407"/>
        <v>0.10000000000000142</v>
      </c>
      <c r="R7350" s="33">
        <f t="shared" si="1408"/>
        <v>0.21999999999999886</v>
      </c>
      <c r="S7350" s="33">
        <f t="shared" si="1409"/>
        <v>0.19999999999999929</v>
      </c>
      <c r="T7350" s="33">
        <f t="shared" si="1410"/>
        <v>0</v>
      </c>
      <c r="V7350" s="16">
        <f t="shared" si="1412"/>
        <v>1.0416666664241347E-2</v>
      </c>
      <c r="W7350" s="2">
        <f t="shared" si="1411"/>
        <v>45141.041666666664</v>
      </c>
    </row>
    <row r="7351" spans="1:23" x14ac:dyDescent="0.25">
      <c r="A7351">
        <v>2023</v>
      </c>
      <c r="B7351" t="s">
        <v>75</v>
      </c>
      <c r="C7351" t="s">
        <v>76</v>
      </c>
      <c r="D7351" s="45">
        <v>45141.052083333336</v>
      </c>
      <c r="E7351">
        <v>103.1</v>
      </c>
      <c r="F7351">
        <v>0.45300000000000001</v>
      </c>
      <c r="G7351">
        <v>20.25</v>
      </c>
      <c r="H7351">
        <v>8.9499999999999993</v>
      </c>
      <c r="I7351">
        <v>12.2</v>
      </c>
      <c r="J7351">
        <f t="shared" si="1414"/>
        <v>0</v>
      </c>
      <c r="K7351">
        <f t="shared" si="1413"/>
        <v>0</v>
      </c>
      <c r="L7351">
        <f t="shared" si="1406"/>
        <v>0</v>
      </c>
      <c r="M7351">
        <f t="shared" si="1415"/>
        <v>0</v>
      </c>
      <c r="N7351">
        <f t="shared" si="1416"/>
        <v>0</v>
      </c>
      <c r="O7351">
        <f t="shared" si="1417"/>
        <v>0</v>
      </c>
      <c r="P7351" s="34" t="s">
        <v>77</v>
      </c>
      <c r="Q7351" s="33">
        <f t="shared" si="1407"/>
        <v>7.9999999999998295E-2</v>
      </c>
      <c r="R7351" s="33">
        <f t="shared" si="1408"/>
        <v>0.1899999999999995</v>
      </c>
      <c r="S7351" s="33">
        <f t="shared" si="1409"/>
        <v>0.60000000000000142</v>
      </c>
      <c r="T7351" s="33">
        <f t="shared" si="1410"/>
        <v>1</v>
      </c>
      <c r="V7351" s="16">
        <f t="shared" si="1412"/>
        <v>1.0416666671517305E-2</v>
      </c>
      <c r="W7351" s="2">
        <f t="shared" si="1411"/>
        <v>45141.052083333328</v>
      </c>
    </row>
    <row r="7352" spans="1:23" x14ac:dyDescent="0.25">
      <c r="A7352">
        <v>2023</v>
      </c>
      <c r="B7352" t="s">
        <v>75</v>
      </c>
      <c r="C7352" t="s">
        <v>76</v>
      </c>
      <c r="D7352" s="45">
        <v>45141.0625</v>
      </c>
      <c r="E7352">
        <v>100.8</v>
      </c>
      <c r="F7352">
        <v>0.45400000000000001</v>
      </c>
      <c r="G7352">
        <v>20.170000000000002</v>
      </c>
      <c r="H7352">
        <v>8.76</v>
      </c>
      <c r="I7352">
        <v>12.8</v>
      </c>
      <c r="J7352">
        <f t="shared" si="1414"/>
        <v>0</v>
      </c>
      <c r="K7352">
        <f t="shared" si="1413"/>
        <v>0</v>
      </c>
      <c r="L7352">
        <f t="shared" si="1406"/>
        <v>0</v>
      </c>
      <c r="M7352">
        <f t="shared" si="1415"/>
        <v>0</v>
      </c>
      <c r="N7352">
        <f t="shared" si="1416"/>
        <v>0</v>
      </c>
      <c r="O7352">
        <f t="shared" si="1417"/>
        <v>0</v>
      </c>
      <c r="P7352" s="34" t="s">
        <v>77</v>
      </c>
      <c r="Q7352" s="33">
        <f t="shared" si="1407"/>
        <v>8.0000000000001847E-2</v>
      </c>
      <c r="R7352" s="33">
        <f t="shared" si="1408"/>
        <v>0.1899999999999995</v>
      </c>
      <c r="S7352" s="33">
        <f t="shared" si="1409"/>
        <v>0.30000000000000071</v>
      </c>
      <c r="T7352" s="33">
        <f t="shared" si="1410"/>
        <v>1</v>
      </c>
      <c r="V7352" s="16">
        <f t="shared" si="1412"/>
        <v>1.0416666664241347E-2</v>
      </c>
      <c r="W7352" s="2">
        <f t="shared" si="1411"/>
        <v>45141.0625</v>
      </c>
    </row>
    <row r="7353" spans="1:23" x14ac:dyDescent="0.25">
      <c r="A7353">
        <v>2023</v>
      </c>
      <c r="B7353" t="s">
        <v>75</v>
      </c>
      <c r="C7353" t="s">
        <v>76</v>
      </c>
      <c r="D7353" s="45">
        <v>45141.072916666664</v>
      </c>
      <c r="E7353">
        <v>102.8</v>
      </c>
      <c r="F7353">
        <v>0.45300000000000001</v>
      </c>
      <c r="G7353">
        <v>20.09</v>
      </c>
      <c r="H7353">
        <v>8.9499999999999993</v>
      </c>
      <c r="I7353">
        <v>12.5</v>
      </c>
      <c r="J7353">
        <f t="shared" si="1414"/>
        <v>0</v>
      </c>
      <c r="K7353">
        <f t="shared" si="1413"/>
        <v>0</v>
      </c>
      <c r="L7353">
        <f t="shared" si="1406"/>
        <v>0</v>
      </c>
      <c r="M7353">
        <f t="shared" si="1415"/>
        <v>0</v>
      </c>
      <c r="N7353">
        <f t="shared" si="1416"/>
        <v>0</v>
      </c>
      <c r="O7353">
        <f t="shared" si="1417"/>
        <v>0</v>
      </c>
      <c r="P7353" s="34" t="s">
        <v>77</v>
      </c>
      <c r="Q7353" s="33">
        <f t="shared" si="1407"/>
        <v>7.9999999999998295E-2</v>
      </c>
      <c r="R7353" s="33">
        <f t="shared" si="1408"/>
        <v>3.9999999999999147E-2</v>
      </c>
      <c r="S7353" s="33">
        <f t="shared" si="1409"/>
        <v>0.19999999999999929</v>
      </c>
      <c r="T7353" s="33">
        <f t="shared" si="1410"/>
        <v>1</v>
      </c>
      <c r="V7353" s="16">
        <f t="shared" si="1412"/>
        <v>1.0416666664241347E-2</v>
      </c>
      <c r="W7353" s="2">
        <f t="shared" si="1411"/>
        <v>45141.072916666664</v>
      </c>
    </row>
    <row r="7354" spans="1:23" x14ac:dyDescent="0.25">
      <c r="A7354">
        <v>2023</v>
      </c>
      <c r="B7354" t="s">
        <v>75</v>
      </c>
      <c r="C7354" t="s">
        <v>76</v>
      </c>
      <c r="D7354" s="45">
        <v>45141.083333333336</v>
      </c>
      <c r="E7354">
        <v>102.2</v>
      </c>
      <c r="F7354">
        <v>0.45400000000000001</v>
      </c>
      <c r="G7354">
        <v>20.010000000000002</v>
      </c>
      <c r="H7354">
        <v>8.91</v>
      </c>
      <c r="I7354">
        <v>12.3</v>
      </c>
      <c r="J7354">
        <f t="shared" si="1414"/>
        <v>0</v>
      </c>
      <c r="K7354">
        <f t="shared" si="1413"/>
        <v>0</v>
      </c>
      <c r="L7354">
        <f t="shared" si="1406"/>
        <v>0</v>
      </c>
      <c r="M7354">
        <f t="shared" si="1415"/>
        <v>0</v>
      </c>
      <c r="N7354">
        <f t="shared" si="1416"/>
        <v>0</v>
      </c>
      <c r="O7354">
        <f t="shared" si="1417"/>
        <v>0</v>
      </c>
      <c r="P7354" s="34" t="s">
        <v>77</v>
      </c>
      <c r="Q7354" s="33">
        <f t="shared" si="1407"/>
        <v>7.0000000000000284E-2</v>
      </c>
      <c r="R7354" s="33">
        <f t="shared" si="1408"/>
        <v>7.0000000000000284E-2</v>
      </c>
      <c r="S7354" s="33">
        <f t="shared" si="1409"/>
        <v>0.40000000000000036</v>
      </c>
      <c r="T7354" s="33">
        <f t="shared" si="1410"/>
        <v>1</v>
      </c>
      <c r="V7354" s="16">
        <f t="shared" si="1412"/>
        <v>1.0416666671517305E-2</v>
      </c>
      <c r="W7354" s="2">
        <f t="shared" si="1411"/>
        <v>45141.083333333328</v>
      </c>
    </row>
    <row r="7355" spans="1:23" x14ac:dyDescent="0.25">
      <c r="A7355">
        <v>2023</v>
      </c>
      <c r="B7355" t="s">
        <v>75</v>
      </c>
      <c r="C7355" t="s">
        <v>76</v>
      </c>
      <c r="D7355" s="45">
        <v>45141.09375</v>
      </c>
      <c r="E7355">
        <v>101.3</v>
      </c>
      <c r="F7355">
        <v>0.45300000000000001</v>
      </c>
      <c r="G7355">
        <v>19.940000000000001</v>
      </c>
      <c r="H7355">
        <v>8.84</v>
      </c>
      <c r="I7355">
        <v>11.9</v>
      </c>
      <c r="J7355">
        <f t="shared" si="1414"/>
        <v>0</v>
      </c>
      <c r="K7355">
        <f t="shared" si="1413"/>
        <v>0</v>
      </c>
      <c r="L7355">
        <f t="shared" si="1406"/>
        <v>0</v>
      </c>
      <c r="M7355">
        <f t="shared" si="1415"/>
        <v>0</v>
      </c>
      <c r="N7355">
        <f t="shared" si="1416"/>
        <v>0</v>
      </c>
      <c r="O7355">
        <f t="shared" si="1417"/>
        <v>0</v>
      </c>
      <c r="P7355" s="34" t="s">
        <v>77</v>
      </c>
      <c r="Q7355" s="33">
        <f t="shared" si="1407"/>
        <v>7.0000000000000284E-2</v>
      </c>
      <c r="R7355" s="33">
        <f t="shared" si="1408"/>
        <v>5.0000000000000711E-2</v>
      </c>
      <c r="S7355" s="33">
        <f t="shared" si="1409"/>
        <v>1.5</v>
      </c>
      <c r="T7355" s="33">
        <f t="shared" si="1410"/>
        <v>0</v>
      </c>
      <c r="V7355" s="16">
        <f t="shared" si="1412"/>
        <v>1.0416666664241347E-2</v>
      </c>
      <c r="W7355" s="2">
        <f t="shared" si="1411"/>
        <v>45141.09375</v>
      </c>
    </row>
    <row r="7356" spans="1:23" x14ac:dyDescent="0.25">
      <c r="A7356">
        <v>2023</v>
      </c>
      <c r="B7356" t="s">
        <v>75</v>
      </c>
      <c r="C7356" t="s">
        <v>76</v>
      </c>
      <c r="D7356" s="45">
        <v>45141.104166666664</v>
      </c>
      <c r="E7356">
        <v>101.7</v>
      </c>
      <c r="F7356">
        <v>0.45300000000000001</v>
      </c>
      <c r="G7356">
        <v>19.87</v>
      </c>
      <c r="H7356">
        <v>8.89</v>
      </c>
      <c r="I7356">
        <v>13.4</v>
      </c>
      <c r="J7356">
        <f t="shared" si="1414"/>
        <v>0</v>
      </c>
      <c r="K7356">
        <f t="shared" si="1413"/>
        <v>0</v>
      </c>
      <c r="L7356">
        <f t="shared" si="1406"/>
        <v>0</v>
      </c>
      <c r="M7356">
        <f t="shared" si="1415"/>
        <v>0</v>
      </c>
      <c r="N7356">
        <f t="shared" si="1416"/>
        <v>0</v>
      </c>
      <c r="O7356">
        <f t="shared" si="1417"/>
        <v>0</v>
      </c>
      <c r="P7356" s="34" t="s">
        <v>77</v>
      </c>
      <c r="Q7356" s="33">
        <f t="shared" si="1407"/>
        <v>6.0000000000002274E-2</v>
      </c>
      <c r="R7356" s="33">
        <f t="shared" si="1408"/>
        <v>0.30000000000000071</v>
      </c>
      <c r="S7356" s="33">
        <f t="shared" si="1409"/>
        <v>1.7000000000000011</v>
      </c>
      <c r="T7356" s="33">
        <f t="shared" si="1410"/>
        <v>1</v>
      </c>
      <c r="V7356" s="16">
        <f t="shared" si="1412"/>
        <v>1.0416666664241347E-2</v>
      </c>
      <c r="W7356" s="2">
        <f t="shared" si="1411"/>
        <v>45141.104166666664</v>
      </c>
    </row>
    <row r="7357" spans="1:23" x14ac:dyDescent="0.25">
      <c r="A7357">
        <v>2023</v>
      </c>
      <c r="B7357" t="s">
        <v>75</v>
      </c>
      <c r="C7357" t="s">
        <v>76</v>
      </c>
      <c r="D7357" s="45">
        <v>45141.114583333336</v>
      </c>
      <c r="E7357">
        <v>98.1</v>
      </c>
      <c r="F7357">
        <v>0.45400000000000001</v>
      </c>
      <c r="G7357">
        <v>19.809999999999999</v>
      </c>
      <c r="H7357">
        <v>8.59</v>
      </c>
      <c r="I7357">
        <v>11.7</v>
      </c>
      <c r="J7357">
        <f t="shared" si="1414"/>
        <v>0</v>
      </c>
      <c r="K7357">
        <f t="shared" si="1413"/>
        <v>0</v>
      </c>
      <c r="L7357">
        <f t="shared" si="1406"/>
        <v>0</v>
      </c>
      <c r="M7357">
        <f t="shared" si="1415"/>
        <v>0</v>
      </c>
      <c r="N7357">
        <f t="shared" si="1416"/>
        <v>0</v>
      </c>
      <c r="O7357">
        <f t="shared" si="1417"/>
        <v>0</v>
      </c>
      <c r="P7357" s="34" t="s">
        <v>77</v>
      </c>
      <c r="Q7357" s="33">
        <f t="shared" si="1407"/>
        <v>5.9999999999998721E-2</v>
      </c>
      <c r="R7357" s="33">
        <f t="shared" si="1408"/>
        <v>8.9999999999999858E-2</v>
      </c>
      <c r="S7357" s="33">
        <f t="shared" si="1409"/>
        <v>1</v>
      </c>
      <c r="T7357" s="33">
        <f t="shared" si="1410"/>
        <v>0</v>
      </c>
      <c r="V7357" s="16">
        <f t="shared" si="1412"/>
        <v>1.0416666671517305E-2</v>
      </c>
      <c r="W7357" s="2">
        <f t="shared" si="1411"/>
        <v>45141.114583333328</v>
      </c>
    </row>
    <row r="7358" spans="1:23" x14ac:dyDescent="0.25">
      <c r="A7358">
        <v>2023</v>
      </c>
      <c r="B7358" t="s">
        <v>75</v>
      </c>
      <c r="C7358" t="s">
        <v>76</v>
      </c>
      <c r="D7358" s="45">
        <v>45141.125</v>
      </c>
      <c r="E7358">
        <v>99.1</v>
      </c>
      <c r="F7358">
        <v>0.45400000000000001</v>
      </c>
      <c r="G7358">
        <v>19.75</v>
      </c>
      <c r="H7358">
        <v>8.68</v>
      </c>
      <c r="I7358">
        <v>12.7</v>
      </c>
      <c r="J7358">
        <f t="shared" si="1414"/>
        <v>0</v>
      </c>
      <c r="K7358">
        <f t="shared" si="1413"/>
        <v>0</v>
      </c>
      <c r="L7358">
        <f t="shared" si="1406"/>
        <v>0</v>
      </c>
      <c r="M7358">
        <f t="shared" si="1415"/>
        <v>0</v>
      </c>
      <c r="N7358">
        <f t="shared" si="1416"/>
        <v>0</v>
      </c>
      <c r="O7358">
        <f t="shared" si="1417"/>
        <v>0</v>
      </c>
      <c r="P7358" s="34" t="s">
        <v>77</v>
      </c>
      <c r="Q7358" s="33">
        <f t="shared" si="1407"/>
        <v>5.9999999999998721E-2</v>
      </c>
      <c r="R7358" s="33">
        <f t="shared" si="1408"/>
        <v>0.22000000000000064</v>
      </c>
      <c r="S7358" s="33">
        <f t="shared" si="1409"/>
        <v>0.5</v>
      </c>
      <c r="T7358" s="33">
        <f t="shared" si="1410"/>
        <v>0</v>
      </c>
      <c r="V7358" s="16">
        <f t="shared" si="1412"/>
        <v>1.0416666664241347E-2</v>
      </c>
      <c r="W7358" s="2">
        <f t="shared" si="1411"/>
        <v>45141.125</v>
      </c>
    </row>
    <row r="7359" spans="1:23" x14ac:dyDescent="0.25">
      <c r="A7359">
        <v>2023</v>
      </c>
      <c r="B7359" t="s">
        <v>75</v>
      </c>
      <c r="C7359" t="s">
        <v>76</v>
      </c>
      <c r="D7359" s="45">
        <v>45141.135416666664</v>
      </c>
      <c r="E7359">
        <v>101.5</v>
      </c>
      <c r="F7359">
        <v>0.45400000000000001</v>
      </c>
      <c r="G7359">
        <v>19.690000000000001</v>
      </c>
      <c r="H7359">
        <v>8.9</v>
      </c>
      <c r="I7359">
        <v>13.2</v>
      </c>
      <c r="J7359">
        <f t="shared" si="1414"/>
        <v>0</v>
      </c>
      <c r="K7359">
        <f t="shared" si="1413"/>
        <v>0</v>
      </c>
      <c r="L7359">
        <f t="shared" si="1406"/>
        <v>0</v>
      </c>
      <c r="M7359">
        <f t="shared" si="1415"/>
        <v>0</v>
      </c>
      <c r="N7359">
        <f t="shared" si="1416"/>
        <v>0</v>
      </c>
      <c r="O7359">
        <f t="shared" si="1417"/>
        <v>0</v>
      </c>
      <c r="P7359" s="34" t="s">
        <v>77</v>
      </c>
      <c r="Q7359" s="33">
        <f t="shared" si="1407"/>
        <v>5.0000000000000711E-2</v>
      </c>
      <c r="R7359" s="33">
        <f t="shared" si="1408"/>
        <v>1.9999999999999574E-2</v>
      </c>
      <c r="S7359" s="33">
        <f t="shared" si="1409"/>
        <v>2.5</v>
      </c>
      <c r="T7359" s="33">
        <f t="shared" si="1410"/>
        <v>0</v>
      </c>
      <c r="V7359" s="16">
        <f t="shared" si="1412"/>
        <v>1.0416666664241347E-2</v>
      </c>
      <c r="W7359" s="2">
        <f t="shared" si="1411"/>
        <v>45141.135416666664</v>
      </c>
    </row>
    <row r="7360" spans="1:23" x14ac:dyDescent="0.25">
      <c r="A7360">
        <v>2023</v>
      </c>
      <c r="B7360" t="s">
        <v>75</v>
      </c>
      <c r="C7360" t="s">
        <v>76</v>
      </c>
      <c r="D7360" s="45">
        <v>45141.145833333336</v>
      </c>
      <c r="E7360">
        <v>101.1</v>
      </c>
      <c r="F7360">
        <v>0.45400000000000001</v>
      </c>
      <c r="G7360">
        <v>19.64</v>
      </c>
      <c r="H7360">
        <v>8.8800000000000008</v>
      </c>
      <c r="I7360">
        <v>10.7</v>
      </c>
      <c r="J7360">
        <f t="shared" si="1414"/>
        <v>0</v>
      </c>
      <c r="K7360">
        <f t="shared" si="1413"/>
        <v>0</v>
      </c>
      <c r="L7360">
        <f t="shared" si="1406"/>
        <v>0</v>
      </c>
      <c r="M7360">
        <f t="shared" si="1415"/>
        <v>0</v>
      </c>
      <c r="N7360">
        <f t="shared" si="1416"/>
        <v>0</v>
      </c>
      <c r="O7360">
        <f t="shared" si="1417"/>
        <v>0</v>
      </c>
      <c r="P7360" s="34" t="s">
        <v>77</v>
      </c>
      <c r="Q7360" s="33">
        <f t="shared" si="1407"/>
        <v>5.0000000000000711E-2</v>
      </c>
      <c r="R7360" s="33">
        <f t="shared" si="1408"/>
        <v>0.33000000000000007</v>
      </c>
      <c r="S7360" s="33">
        <f t="shared" si="1409"/>
        <v>1.2000000000000011</v>
      </c>
      <c r="T7360" s="33">
        <f t="shared" si="1410"/>
        <v>0</v>
      </c>
      <c r="V7360" s="16">
        <f t="shared" si="1412"/>
        <v>1.0416666671517305E-2</v>
      </c>
      <c r="W7360" s="2">
        <f t="shared" si="1411"/>
        <v>45141.145833333328</v>
      </c>
    </row>
    <row r="7361" spans="1:23" x14ac:dyDescent="0.25">
      <c r="A7361">
        <v>2023</v>
      </c>
      <c r="B7361" t="s">
        <v>75</v>
      </c>
      <c r="C7361" t="s">
        <v>76</v>
      </c>
      <c r="D7361" s="45">
        <v>45141.15625</v>
      </c>
      <c r="E7361">
        <v>104.7</v>
      </c>
      <c r="F7361">
        <v>0.45400000000000001</v>
      </c>
      <c r="G7361">
        <v>19.59</v>
      </c>
      <c r="H7361">
        <v>9.2100000000000009</v>
      </c>
      <c r="I7361">
        <v>11.9</v>
      </c>
      <c r="J7361">
        <f t="shared" si="1414"/>
        <v>0</v>
      </c>
      <c r="K7361">
        <f t="shared" si="1413"/>
        <v>0</v>
      </c>
      <c r="L7361">
        <f t="shared" si="1406"/>
        <v>0</v>
      </c>
      <c r="M7361">
        <f t="shared" si="1415"/>
        <v>0</v>
      </c>
      <c r="N7361">
        <f t="shared" si="1416"/>
        <v>0</v>
      </c>
      <c r="O7361">
        <f t="shared" si="1417"/>
        <v>0</v>
      </c>
      <c r="P7361" s="34" t="s">
        <v>77</v>
      </c>
      <c r="Q7361" s="33">
        <f t="shared" si="1407"/>
        <v>3.9999999999999147E-2</v>
      </c>
      <c r="R7361" s="33">
        <f t="shared" si="1408"/>
        <v>0.47000000000000064</v>
      </c>
      <c r="S7361" s="33">
        <f t="shared" si="1409"/>
        <v>0.59999999999999964</v>
      </c>
      <c r="T7361" s="33">
        <f t="shared" si="1410"/>
        <v>0</v>
      </c>
      <c r="V7361" s="16">
        <f t="shared" si="1412"/>
        <v>1.0416666664241347E-2</v>
      </c>
      <c r="W7361" s="2">
        <f t="shared" si="1411"/>
        <v>45141.15625</v>
      </c>
    </row>
    <row r="7362" spans="1:23" x14ac:dyDescent="0.25">
      <c r="A7362">
        <v>2023</v>
      </c>
      <c r="B7362" t="s">
        <v>75</v>
      </c>
      <c r="C7362" t="s">
        <v>76</v>
      </c>
      <c r="D7362" s="45">
        <v>45141.166666666664</v>
      </c>
      <c r="E7362">
        <v>99.3</v>
      </c>
      <c r="F7362">
        <v>0.45400000000000001</v>
      </c>
      <c r="G7362">
        <v>19.55</v>
      </c>
      <c r="H7362">
        <v>8.74</v>
      </c>
      <c r="I7362">
        <v>11.3</v>
      </c>
      <c r="J7362">
        <f t="shared" si="1414"/>
        <v>0</v>
      </c>
      <c r="K7362">
        <f t="shared" si="1413"/>
        <v>0</v>
      </c>
      <c r="L7362">
        <f t="shared" ref="L7362:L7425" si="1418">IF(I7362="",0.5,IF(I7362&lt;=0.1,2,IF(I7362&gt;=5000,2, IF(AND(I7362&gt;0.1,I7362&lt;0.2),5, IF(AND(I7362&gt;900,I7362&lt;5000),5,IF(S7362&gt;=2500,1.5,0))))))</f>
        <v>0</v>
      </c>
      <c r="M7362">
        <f t="shared" si="1415"/>
        <v>0</v>
      </c>
      <c r="N7362">
        <f t="shared" si="1416"/>
        <v>0</v>
      </c>
      <c r="O7362">
        <f t="shared" si="1417"/>
        <v>0</v>
      </c>
      <c r="P7362" s="34" t="s">
        <v>77</v>
      </c>
      <c r="Q7362" s="33">
        <f t="shared" ref="Q7362:Q7425" si="1419">IF(G7362="","",ABS(G7363-G7362))</f>
        <v>3.9999999999999147E-2</v>
      </c>
      <c r="R7362" s="33">
        <f t="shared" ref="R7362:R7425" si="1420">IF(H7362="","",ABS(H7363-H7362))</f>
        <v>0.16999999999999993</v>
      </c>
      <c r="S7362" s="33">
        <f t="shared" ref="S7362:S7425" si="1421">IF(I7362="","",ABS(I7363-I7362))</f>
        <v>0.79999999999999893</v>
      </c>
      <c r="T7362" s="33">
        <f t="shared" ref="T7362:T7425" si="1422">IF(F7362="","",ABS(F7363*1000-F7362*1000))</f>
        <v>0</v>
      </c>
      <c r="V7362" s="16">
        <f t="shared" si="1412"/>
        <v>1.0416666664241347E-2</v>
      </c>
      <c r="W7362" s="2">
        <f t="shared" ref="W7362:W7425" si="1423">MROUND(D7362,"0:15")</f>
        <v>45141.166666666664</v>
      </c>
    </row>
    <row r="7363" spans="1:23" x14ac:dyDescent="0.25">
      <c r="A7363">
        <v>2023</v>
      </c>
      <c r="B7363" t="s">
        <v>75</v>
      </c>
      <c r="C7363" t="s">
        <v>76</v>
      </c>
      <c r="D7363" s="45">
        <v>45141.177083333336</v>
      </c>
      <c r="E7363">
        <v>97.4</v>
      </c>
      <c r="F7363">
        <v>0.45400000000000001</v>
      </c>
      <c r="G7363">
        <v>19.510000000000002</v>
      </c>
      <c r="H7363">
        <v>8.57</v>
      </c>
      <c r="I7363">
        <v>12.1</v>
      </c>
      <c r="J7363">
        <f t="shared" si="1414"/>
        <v>0</v>
      </c>
      <c r="K7363">
        <f t="shared" si="1413"/>
        <v>0</v>
      </c>
      <c r="L7363">
        <f t="shared" si="1418"/>
        <v>0</v>
      </c>
      <c r="M7363">
        <f t="shared" si="1415"/>
        <v>0</v>
      </c>
      <c r="N7363">
        <f t="shared" si="1416"/>
        <v>0</v>
      </c>
      <c r="O7363">
        <f t="shared" si="1417"/>
        <v>0</v>
      </c>
      <c r="P7363" s="34" t="s">
        <v>77</v>
      </c>
      <c r="Q7363" s="33">
        <f t="shared" si="1419"/>
        <v>5.0000000000000711E-2</v>
      </c>
      <c r="R7363" s="33">
        <f t="shared" si="1420"/>
        <v>0.39000000000000057</v>
      </c>
      <c r="S7363" s="33">
        <f t="shared" si="1421"/>
        <v>0</v>
      </c>
      <c r="T7363" s="33">
        <f t="shared" si="1422"/>
        <v>0</v>
      </c>
      <c r="V7363" s="16">
        <f t="shared" ref="V7363:V7426" si="1424">D7363-D7362</f>
        <v>1.0416666671517305E-2</v>
      </c>
      <c r="W7363" s="2">
        <f t="shared" si="1423"/>
        <v>45141.177083333328</v>
      </c>
    </row>
    <row r="7364" spans="1:23" x14ac:dyDescent="0.25">
      <c r="A7364">
        <v>2023</v>
      </c>
      <c r="B7364" t="s">
        <v>75</v>
      </c>
      <c r="C7364" t="s">
        <v>76</v>
      </c>
      <c r="D7364" s="45">
        <v>45141.1875</v>
      </c>
      <c r="E7364">
        <v>101.6</v>
      </c>
      <c r="F7364">
        <v>0.45400000000000001</v>
      </c>
      <c r="G7364">
        <v>19.46</v>
      </c>
      <c r="H7364">
        <v>8.9600000000000009</v>
      </c>
      <c r="I7364">
        <v>12.1</v>
      </c>
      <c r="J7364">
        <f t="shared" si="1414"/>
        <v>0</v>
      </c>
      <c r="K7364">
        <f t="shared" si="1413"/>
        <v>0</v>
      </c>
      <c r="L7364">
        <f t="shared" si="1418"/>
        <v>0</v>
      </c>
      <c r="M7364">
        <f t="shared" si="1415"/>
        <v>0</v>
      </c>
      <c r="N7364">
        <f t="shared" si="1416"/>
        <v>0</v>
      </c>
      <c r="O7364">
        <f t="shared" si="1417"/>
        <v>0</v>
      </c>
      <c r="P7364" s="34" t="s">
        <v>77</v>
      </c>
      <c r="Q7364" s="33">
        <f t="shared" si="1419"/>
        <v>1.9999999999999574E-2</v>
      </c>
      <c r="R7364" s="33">
        <f t="shared" si="1420"/>
        <v>6.0000000000000497E-2</v>
      </c>
      <c r="S7364" s="33">
        <f t="shared" si="1421"/>
        <v>0.20000000000000107</v>
      </c>
      <c r="T7364" s="33">
        <f t="shared" si="1422"/>
        <v>0</v>
      </c>
      <c r="V7364" s="16">
        <f t="shared" si="1424"/>
        <v>1.0416666664241347E-2</v>
      </c>
      <c r="W7364" s="2">
        <f t="shared" si="1423"/>
        <v>45141.1875</v>
      </c>
    </row>
    <row r="7365" spans="1:23" x14ac:dyDescent="0.25">
      <c r="A7365">
        <v>2023</v>
      </c>
      <c r="B7365" t="s">
        <v>75</v>
      </c>
      <c r="C7365" t="s">
        <v>76</v>
      </c>
      <c r="D7365" s="45">
        <v>45141.197916666664</v>
      </c>
      <c r="E7365">
        <v>101</v>
      </c>
      <c r="F7365">
        <v>0.45400000000000001</v>
      </c>
      <c r="G7365">
        <v>19.440000000000001</v>
      </c>
      <c r="H7365">
        <v>8.9</v>
      </c>
      <c r="I7365">
        <v>12.3</v>
      </c>
      <c r="J7365">
        <f t="shared" si="1414"/>
        <v>0</v>
      </c>
      <c r="K7365">
        <f t="shared" si="1413"/>
        <v>0</v>
      </c>
      <c r="L7365">
        <f t="shared" si="1418"/>
        <v>0</v>
      </c>
      <c r="M7365">
        <f t="shared" si="1415"/>
        <v>0</v>
      </c>
      <c r="N7365">
        <f t="shared" si="1416"/>
        <v>0</v>
      </c>
      <c r="O7365">
        <f t="shared" si="1417"/>
        <v>0</v>
      </c>
      <c r="P7365" s="34" t="s">
        <v>77</v>
      </c>
      <c r="Q7365" s="33">
        <f t="shared" si="1419"/>
        <v>4.00000000000027E-2</v>
      </c>
      <c r="R7365" s="33">
        <f t="shared" si="1420"/>
        <v>5.0000000000000711E-2</v>
      </c>
      <c r="S7365" s="33">
        <f t="shared" si="1421"/>
        <v>0.60000000000000142</v>
      </c>
      <c r="T7365" s="33">
        <f t="shared" si="1422"/>
        <v>0</v>
      </c>
      <c r="V7365" s="16">
        <f t="shared" si="1424"/>
        <v>1.0416666664241347E-2</v>
      </c>
      <c r="W7365" s="2">
        <f t="shared" si="1423"/>
        <v>45141.197916666664</v>
      </c>
    </row>
    <row r="7366" spans="1:23" x14ac:dyDescent="0.25">
      <c r="A7366">
        <v>2023</v>
      </c>
      <c r="B7366" t="s">
        <v>75</v>
      </c>
      <c r="C7366" t="s">
        <v>76</v>
      </c>
      <c r="D7366" s="45">
        <v>45141.208333333336</v>
      </c>
      <c r="E7366">
        <v>100.3</v>
      </c>
      <c r="F7366">
        <v>0.45400000000000001</v>
      </c>
      <c r="G7366">
        <v>19.399999999999999</v>
      </c>
      <c r="H7366">
        <v>8.85</v>
      </c>
      <c r="I7366">
        <v>11.7</v>
      </c>
      <c r="J7366">
        <f t="shared" si="1414"/>
        <v>0</v>
      </c>
      <c r="K7366">
        <f t="shared" si="1413"/>
        <v>0</v>
      </c>
      <c r="L7366">
        <f t="shared" si="1418"/>
        <v>0</v>
      </c>
      <c r="M7366">
        <f t="shared" si="1415"/>
        <v>0</v>
      </c>
      <c r="N7366">
        <f t="shared" si="1416"/>
        <v>0</v>
      </c>
      <c r="O7366">
        <f t="shared" si="1417"/>
        <v>0</v>
      </c>
      <c r="P7366" s="34" t="s">
        <v>77</v>
      </c>
      <c r="Q7366" s="33">
        <f t="shared" si="1419"/>
        <v>3.9999999999999147E-2</v>
      </c>
      <c r="R7366" s="33">
        <f t="shared" si="1420"/>
        <v>8.9999999999999858E-2</v>
      </c>
      <c r="S7366" s="33">
        <f t="shared" si="1421"/>
        <v>1.8000000000000007</v>
      </c>
      <c r="T7366" s="33">
        <f t="shared" si="1422"/>
        <v>0</v>
      </c>
      <c r="V7366" s="16">
        <f t="shared" si="1424"/>
        <v>1.0416666671517305E-2</v>
      </c>
      <c r="W7366" s="2">
        <f t="shared" si="1423"/>
        <v>45141.208333333328</v>
      </c>
    </row>
    <row r="7367" spans="1:23" x14ac:dyDescent="0.25">
      <c r="A7367">
        <v>2023</v>
      </c>
      <c r="B7367" t="s">
        <v>75</v>
      </c>
      <c r="C7367" t="s">
        <v>76</v>
      </c>
      <c r="D7367" s="45">
        <v>45141.21875</v>
      </c>
      <c r="E7367">
        <v>101.2</v>
      </c>
      <c r="F7367">
        <v>0.45400000000000001</v>
      </c>
      <c r="G7367">
        <v>19.36</v>
      </c>
      <c r="H7367">
        <v>8.94</v>
      </c>
      <c r="I7367">
        <v>13.5</v>
      </c>
      <c r="J7367">
        <f t="shared" si="1414"/>
        <v>0</v>
      </c>
      <c r="K7367">
        <f t="shared" si="1413"/>
        <v>0</v>
      </c>
      <c r="L7367">
        <f t="shared" si="1418"/>
        <v>0</v>
      </c>
      <c r="M7367">
        <f t="shared" si="1415"/>
        <v>0</v>
      </c>
      <c r="N7367">
        <f t="shared" si="1416"/>
        <v>0</v>
      </c>
      <c r="O7367">
        <f t="shared" si="1417"/>
        <v>0</v>
      </c>
      <c r="P7367" s="34" t="s">
        <v>77</v>
      </c>
      <c r="Q7367" s="33">
        <f t="shared" si="1419"/>
        <v>1.9999999999999574E-2</v>
      </c>
      <c r="R7367" s="33">
        <f t="shared" si="1420"/>
        <v>0.25</v>
      </c>
      <c r="S7367" s="33">
        <f t="shared" si="1421"/>
        <v>1.3000000000000007</v>
      </c>
      <c r="T7367" s="33">
        <f t="shared" si="1422"/>
        <v>0</v>
      </c>
      <c r="V7367" s="16">
        <f t="shared" si="1424"/>
        <v>1.0416666664241347E-2</v>
      </c>
      <c r="W7367" s="2">
        <f t="shared" si="1423"/>
        <v>45141.21875</v>
      </c>
    </row>
    <row r="7368" spans="1:23" x14ac:dyDescent="0.25">
      <c r="A7368">
        <v>2023</v>
      </c>
      <c r="B7368" t="s">
        <v>75</v>
      </c>
      <c r="C7368" t="s">
        <v>76</v>
      </c>
      <c r="D7368" s="45">
        <v>45141.229166666664</v>
      </c>
      <c r="E7368">
        <v>98.4</v>
      </c>
      <c r="F7368">
        <v>0.45400000000000001</v>
      </c>
      <c r="G7368">
        <v>19.34</v>
      </c>
      <c r="H7368">
        <v>8.69</v>
      </c>
      <c r="I7368">
        <v>12.2</v>
      </c>
      <c r="J7368">
        <f t="shared" si="1414"/>
        <v>0</v>
      </c>
      <c r="K7368">
        <f t="shared" si="1413"/>
        <v>0</v>
      </c>
      <c r="L7368">
        <f t="shared" si="1418"/>
        <v>0</v>
      </c>
      <c r="M7368">
        <f t="shared" si="1415"/>
        <v>0</v>
      </c>
      <c r="N7368">
        <f t="shared" si="1416"/>
        <v>0</v>
      </c>
      <c r="O7368">
        <f t="shared" si="1417"/>
        <v>0</v>
      </c>
      <c r="P7368" s="34" t="s">
        <v>77</v>
      </c>
      <c r="Q7368" s="33">
        <f t="shared" si="1419"/>
        <v>3.0000000000001137E-2</v>
      </c>
      <c r="R7368" s="33">
        <f t="shared" si="1420"/>
        <v>0.23000000000000043</v>
      </c>
      <c r="S7368" s="33">
        <f t="shared" si="1421"/>
        <v>1</v>
      </c>
      <c r="T7368" s="33">
        <f t="shared" si="1422"/>
        <v>0</v>
      </c>
      <c r="V7368" s="16">
        <f t="shared" si="1424"/>
        <v>1.0416666664241347E-2</v>
      </c>
      <c r="W7368" s="2">
        <f t="shared" si="1423"/>
        <v>45141.229166666664</v>
      </c>
    </row>
    <row r="7369" spans="1:23" x14ac:dyDescent="0.25">
      <c r="A7369">
        <v>2023</v>
      </c>
      <c r="B7369" t="s">
        <v>75</v>
      </c>
      <c r="C7369" t="s">
        <v>76</v>
      </c>
      <c r="D7369" s="45">
        <v>45141.239583333336</v>
      </c>
      <c r="E7369">
        <v>100.9</v>
      </c>
      <c r="F7369">
        <v>0.45400000000000001</v>
      </c>
      <c r="G7369">
        <v>19.309999999999999</v>
      </c>
      <c r="H7369">
        <v>8.92</v>
      </c>
      <c r="I7369">
        <v>13.2</v>
      </c>
      <c r="J7369">
        <f t="shared" si="1414"/>
        <v>0</v>
      </c>
      <c r="K7369">
        <f t="shared" si="1413"/>
        <v>0</v>
      </c>
      <c r="L7369">
        <f t="shared" si="1418"/>
        <v>0</v>
      </c>
      <c r="M7369">
        <f t="shared" si="1415"/>
        <v>0</v>
      </c>
      <c r="N7369">
        <f t="shared" si="1416"/>
        <v>0</v>
      </c>
      <c r="O7369">
        <f t="shared" si="1417"/>
        <v>0</v>
      </c>
      <c r="P7369" s="34" t="s">
        <v>77</v>
      </c>
      <c r="Q7369" s="33">
        <f t="shared" si="1419"/>
        <v>2.9999999999997584E-2</v>
      </c>
      <c r="R7369" s="33">
        <f t="shared" si="1420"/>
        <v>0.16000000000000014</v>
      </c>
      <c r="S7369" s="33">
        <f t="shared" si="1421"/>
        <v>0.29999999999999893</v>
      </c>
      <c r="T7369" s="33">
        <f t="shared" si="1422"/>
        <v>0</v>
      </c>
      <c r="V7369" s="16">
        <f t="shared" si="1424"/>
        <v>1.0416666671517305E-2</v>
      </c>
      <c r="W7369" s="2">
        <f t="shared" si="1423"/>
        <v>45141.239583333328</v>
      </c>
    </row>
    <row r="7370" spans="1:23" x14ac:dyDescent="0.25">
      <c r="A7370">
        <v>2023</v>
      </c>
      <c r="B7370" t="s">
        <v>75</v>
      </c>
      <c r="C7370" t="s">
        <v>76</v>
      </c>
      <c r="D7370" s="45">
        <v>45141.25</v>
      </c>
      <c r="E7370">
        <v>99.1</v>
      </c>
      <c r="F7370">
        <v>0.45400000000000001</v>
      </c>
      <c r="G7370">
        <v>19.28</v>
      </c>
      <c r="H7370">
        <v>8.76</v>
      </c>
      <c r="I7370">
        <v>12.9</v>
      </c>
      <c r="J7370">
        <f t="shared" si="1414"/>
        <v>0</v>
      </c>
      <c r="K7370">
        <f t="shared" si="1413"/>
        <v>0</v>
      </c>
      <c r="L7370">
        <f t="shared" si="1418"/>
        <v>0</v>
      </c>
      <c r="M7370">
        <f t="shared" si="1415"/>
        <v>0</v>
      </c>
      <c r="N7370">
        <f t="shared" si="1416"/>
        <v>0</v>
      </c>
      <c r="O7370">
        <f t="shared" si="1417"/>
        <v>0</v>
      </c>
      <c r="P7370" s="34" t="s">
        <v>77</v>
      </c>
      <c r="Q7370" s="33">
        <f t="shared" si="1419"/>
        <v>1.9999999999999574E-2</v>
      </c>
      <c r="R7370" s="33">
        <f t="shared" si="1420"/>
        <v>0.20999999999999908</v>
      </c>
      <c r="S7370" s="33">
        <f t="shared" si="1421"/>
        <v>0.69999999999999929</v>
      </c>
      <c r="T7370" s="33">
        <f t="shared" si="1422"/>
        <v>1</v>
      </c>
      <c r="V7370" s="16">
        <f t="shared" si="1424"/>
        <v>1.0416666664241347E-2</v>
      </c>
      <c r="W7370" s="2">
        <f t="shared" si="1423"/>
        <v>45141.25</v>
      </c>
    </row>
    <row r="7371" spans="1:23" x14ac:dyDescent="0.25">
      <c r="A7371">
        <v>2023</v>
      </c>
      <c r="B7371" t="s">
        <v>75</v>
      </c>
      <c r="C7371" t="s">
        <v>76</v>
      </c>
      <c r="D7371" s="45">
        <v>45141.260416666664</v>
      </c>
      <c r="E7371">
        <v>96.6</v>
      </c>
      <c r="F7371">
        <v>0.45500000000000002</v>
      </c>
      <c r="G7371">
        <v>19.260000000000002</v>
      </c>
      <c r="H7371">
        <v>8.5500000000000007</v>
      </c>
      <c r="I7371">
        <v>13.6</v>
      </c>
      <c r="J7371">
        <f t="shared" si="1414"/>
        <v>0</v>
      </c>
      <c r="K7371">
        <f t="shared" si="1413"/>
        <v>0</v>
      </c>
      <c r="L7371">
        <f t="shared" si="1418"/>
        <v>0</v>
      </c>
      <c r="M7371">
        <f t="shared" si="1415"/>
        <v>0</v>
      </c>
      <c r="N7371">
        <f t="shared" si="1416"/>
        <v>0</v>
      </c>
      <c r="O7371">
        <f t="shared" si="1417"/>
        <v>0</v>
      </c>
      <c r="P7371" s="34" t="s">
        <v>77</v>
      </c>
      <c r="Q7371" s="33">
        <f t="shared" si="1419"/>
        <v>2.0000000000003126E-2</v>
      </c>
      <c r="R7371" s="33">
        <f t="shared" si="1420"/>
        <v>0.51999999999999957</v>
      </c>
      <c r="S7371" s="33">
        <f t="shared" si="1421"/>
        <v>0.40000000000000036</v>
      </c>
      <c r="T7371" s="33">
        <f t="shared" si="1422"/>
        <v>0</v>
      </c>
      <c r="V7371" s="16">
        <f t="shared" si="1424"/>
        <v>1.0416666664241347E-2</v>
      </c>
      <c r="W7371" s="2">
        <f t="shared" si="1423"/>
        <v>45141.260416666664</v>
      </c>
    </row>
    <row r="7372" spans="1:23" x14ac:dyDescent="0.25">
      <c r="A7372">
        <v>2023</v>
      </c>
      <c r="B7372" t="s">
        <v>75</v>
      </c>
      <c r="C7372" t="s">
        <v>76</v>
      </c>
      <c r="D7372" s="45">
        <v>45141.270833333336</v>
      </c>
      <c r="E7372">
        <v>102.5</v>
      </c>
      <c r="F7372">
        <v>0.45500000000000002</v>
      </c>
      <c r="G7372">
        <v>19.239999999999998</v>
      </c>
      <c r="H7372">
        <v>9.07</v>
      </c>
      <c r="I7372">
        <v>13.2</v>
      </c>
      <c r="J7372">
        <f t="shared" si="1414"/>
        <v>0</v>
      </c>
      <c r="K7372">
        <f t="shared" si="1413"/>
        <v>0</v>
      </c>
      <c r="L7372">
        <f t="shared" si="1418"/>
        <v>0</v>
      </c>
      <c r="M7372">
        <f t="shared" si="1415"/>
        <v>0</v>
      </c>
      <c r="N7372">
        <f t="shared" si="1416"/>
        <v>0</v>
      </c>
      <c r="O7372">
        <f t="shared" si="1417"/>
        <v>0</v>
      </c>
      <c r="P7372" s="34" t="s">
        <v>77</v>
      </c>
      <c r="Q7372" s="33">
        <f t="shared" si="1419"/>
        <v>1.9999999999999574E-2</v>
      </c>
      <c r="R7372" s="33">
        <f t="shared" si="1420"/>
        <v>0.25</v>
      </c>
      <c r="S7372" s="33">
        <f t="shared" si="1421"/>
        <v>0.5</v>
      </c>
      <c r="T7372" s="33">
        <f t="shared" si="1422"/>
        <v>1</v>
      </c>
      <c r="V7372" s="16">
        <f t="shared" si="1424"/>
        <v>1.0416666671517305E-2</v>
      </c>
      <c r="W7372" s="2">
        <f t="shared" si="1423"/>
        <v>45141.270833333328</v>
      </c>
    </row>
    <row r="7373" spans="1:23" x14ac:dyDescent="0.25">
      <c r="A7373">
        <v>2023</v>
      </c>
      <c r="B7373" t="s">
        <v>75</v>
      </c>
      <c r="C7373" t="s">
        <v>76</v>
      </c>
      <c r="D7373" s="45">
        <v>45141.28125</v>
      </c>
      <c r="E7373">
        <v>99.5</v>
      </c>
      <c r="F7373">
        <v>0.45400000000000001</v>
      </c>
      <c r="G7373">
        <v>19.22</v>
      </c>
      <c r="H7373">
        <v>8.82</v>
      </c>
      <c r="I7373">
        <v>12.7</v>
      </c>
      <c r="J7373">
        <f t="shared" si="1414"/>
        <v>0</v>
      </c>
      <c r="K7373">
        <f t="shared" si="1413"/>
        <v>0</v>
      </c>
      <c r="L7373">
        <f t="shared" si="1418"/>
        <v>0</v>
      </c>
      <c r="M7373">
        <f t="shared" si="1415"/>
        <v>0</v>
      </c>
      <c r="N7373">
        <f t="shared" si="1416"/>
        <v>0</v>
      </c>
      <c r="O7373">
        <f t="shared" si="1417"/>
        <v>0</v>
      </c>
      <c r="P7373" s="34" t="s">
        <v>77</v>
      </c>
      <c r="Q7373" s="33">
        <f t="shared" si="1419"/>
        <v>9.9999999999980105E-3</v>
      </c>
      <c r="R7373" s="33">
        <f t="shared" si="1420"/>
        <v>0.15000000000000036</v>
      </c>
      <c r="S7373" s="33">
        <f t="shared" si="1421"/>
        <v>2.6000000000000014</v>
      </c>
      <c r="T7373" s="33">
        <f t="shared" si="1422"/>
        <v>0</v>
      </c>
      <c r="V7373" s="16">
        <f t="shared" si="1424"/>
        <v>1.0416666664241347E-2</v>
      </c>
      <c r="W7373" s="2">
        <f t="shared" si="1423"/>
        <v>45141.28125</v>
      </c>
    </row>
    <row r="7374" spans="1:23" x14ac:dyDescent="0.25">
      <c r="A7374">
        <v>2023</v>
      </c>
      <c r="B7374" t="s">
        <v>75</v>
      </c>
      <c r="C7374" t="s">
        <v>76</v>
      </c>
      <c r="D7374" s="45">
        <v>45141.291666666664</v>
      </c>
      <c r="E7374">
        <v>101.2</v>
      </c>
      <c r="F7374">
        <v>0.45400000000000001</v>
      </c>
      <c r="G7374">
        <v>19.21</v>
      </c>
      <c r="H7374">
        <v>8.9700000000000006</v>
      </c>
      <c r="I7374">
        <v>15.3</v>
      </c>
      <c r="J7374">
        <f t="shared" si="1414"/>
        <v>0</v>
      </c>
      <c r="K7374">
        <f t="shared" si="1413"/>
        <v>0</v>
      </c>
      <c r="L7374">
        <f t="shared" si="1418"/>
        <v>0</v>
      </c>
      <c r="M7374">
        <f t="shared" si="1415"/>
        <v>0</v>
      </c>
      <c r="N7374">
        <f t="shared" si="1416"/>
        <v>0</v>
      </c>
      <c r="O7374">
        <f t="shared" si="1417"/>
        <v>0</v>
      </c>
      <c r="P7374" s="34" t="s">
        <v>77</v>
      </c>
      <c r="Q7374" s="33">
        <f t="shared" si="1419"/>
        <v>1.9999999999999574E-2</v>
      </c>
      <c r="R7374" s="33">
        <f t="shared" si="1420"/>
        <v>0.14000000000000057</v>
      </c>
      <c r="S7374" s="33">
        <f t="shared" si="1421"/>
        <v>2.1000000000000014</v>
      </c>
      <c r="T7374" s="33">
        <f t="shared" si="1422"/>
        <v>1</v>
      </c>
      <c r="V7374" s="16">
        <f t="shared" si="1424"/>
        <v>1.0416666664241347E-2</v>
      </c>
      <c r="W7374" s="2">
        <f t="shared" si="1423"/>
        <v>45141.291666666664</v>
      </c>
    </row>
    <row r="7375" spans="1:23" x14ac:dyDescent="0.25">
      <c r="A7375">
        <v>2023</v>
      </c>
      <c r="B7375" t="s">
        <v>75</v>
      </c>
      <c r="C7375" t="s">
        <v>76</v>
      </c>
      <c r="D7375" s="45">
        <v>45141.302083333336</v>
      </c>
      <c r="E7375">
        <v>99.6</v>
      </c>
      <c r="F7375">
        <v>0.45500000000000002</v>
      </c>
      <c r="G7375">
        <v>19.190000000000001</v>
      </c>
      <c r="H7375">
        <v>8.83</v>
      </c>
      <c r="I7375">
        <v>13.2</v>
      </c>
      <c r="J7375">
        <f t="shared" si="1414"/>
        <v>0</v>
      </c>
      <c r="K7375">
        <f t="shared" si="1413"/>
        <v>0</v>
      </c>
      <c r="L7375">
        <f t="shared" si="1418"/>
        <v>0</v>
      </c>
      <c r="M7375">
        <f t="shared" si="1415"/>
        <v>0</v>
      </c>
      <c r="N7375">
        <f t="shared" si="1416"/>
        <v>0</v>
      </c>
      <c r="O7375">
        <f t="shared" si="1417"/>
        <v>0</v>
      </c>
      <c r="P7375" s="34" t="s">
        <v>77</v>
      </c>
      <c r="Q7375" s="33">
        <f t="shared" si="1419"/>
        <v>0</v>
      </c>
      <c r="R7375" s="33">
        <f t="shared" si="1420"/>
        <v>0.42999999999999972</v>
      </c>
      <c r="S7375" s="33">
        <f t="shared" si="1421"/>
        <v>0.70000000000000107</v>
      </c>
      <c r="T7375" s="33">
        <f t="shared" si="1422"/>
        <v>0</v>
      </c>
      <c r="V7375" s="16">
        <f t="shared" si="1424"/>
        <v>1.0416666671517305E-2</v>
      </c>
      <c r="W7375" s="2">
        <f t="shared" si="1423"/>
        <v>45141.302083333328</v>
      </c>
    </row>
    <row r="7376" spans="1:23" x14ac:dyDescent="0.25">
      <c r="A7376">
        <v>2023</v>
      </c>
      <c r="B7376" t="s">
        <v>75</v>
      </c>
      <c r="C7376" t="s">
        <v>76</v>
      </c>
      <c r="D7376" s="45">
        <v>45141.3125</v>
      </c>
      <c r="E7376">
        <v>104.4</v>
      </c>
      <c r="F7376">
        <v>0.45500000000000002</v>
      </c>
      <c r="G7376">
        <v>19.190000000000001</v>
      </c>
      <c r="H7376">
        <v>9.26</v>
      </c>
      <c r="I7376">
        <v>13.9</v>
      </c>
      <c r="J7376">
        <f t="shared" si="1414"/>
        <v>0</v>
      </c>
      <c r="K7376">
        <f t="shared" si="1413"/>
        <v>0</v>
      </c>
      <c r="L7376">
        <f t="shared" si="1418"/>
        <v>0</v>
      </c>
      <c r="M7376">
        <f t="shared" si="1415"/>
        <v>0</v>
      </c>
      <c r="N7376">
        <f t="shared" si="1416"/>
        <v>0</v>
      </c>
      <c r="O7376">
        <f t="shared" si="1417"/>
        <v>0</v>
      </c>
      <c r="P7376" s="34" t="s">
        <v>77</v>
      </c>
      <c r="Q7376" s="33">
        <f t="shared" si="1419"/>
        <v>9.9999999999980105E-3</v>
      </c>
      <c r="R7376" s="33">
        <f t="shared" si="1420"/>
        <v>0.19999999999999929</v>
      </c>
      <c r="S7376" s="33">
        <f t="shared" si="1421"/>
        <v>0.79999999999999893</v>
      </c>
      <c r="T7376" s="33">
        <f t="shared" si="1422"/>
        <v>0</v>
      </c>
      <c r="V7376" s="16">
        <f t="shared" si="1424"/>
        <v>1.0416666664241347E-2</v>
      </c>
      <c r="W7376" s="2">
        <f t="shared" si="1423"/>
        <v>45141.3125</v>
      </c>
    </row>
    <row r="7377" spans="1:23" x14ac:dyDescent="0.25">
      <c r="A7377">
        <v>2023</v>
      </c>
      <c r="B7377" t="s">
        <v>75</v>
      </c>
      <c r="C7377" t="s">
        <v>76</v>
      </c>
      <c r="D7377" s="45">
        <v>45141.322916666664</v>
      </c>
      <c r="E7377">
        <v>102.2</v>
      </c>
      <c r="F7377">
        <v>0.45500000000000002</v>
      </c>
      <c r="G7377">
        <v>19.2</v>
      </c>
      <c r="H7377">
        <v>9.06</v>
      </c>
      <c r="I7377">
        <v>14.7</v>
      </c>
      <c r="J7377">
        <f t="shared" si="1414"/>
        <v>0</v>
      </c>
      <c r="K7377">
        <f t="shared" si="1413"/>
        <v>0</v>
      </c>
      <c r="L7377">
        <f t="shared" si="1418"/>
        <v>0</v>
      </c>
      <c r="M7377">
        <f t="shared" si="1415"/>
        <v>0</v>
      </c>
      <c r="N7377">
        <f t="shared" si="1416"/>
        <v>0</v>
      </c>
      <c r="O7377">
        <f t="shared" si="1417"/>
        <v>0</v>
      </c>
      <c r="P7377" s="34" t="s">
        <v>77</v>
      </c>
      <c r="Q7377" s="33">
        <f t="shared" si="1419"/>
        <v>1.0000000000001563E-2</v>
      </c>
      <c r="R7377" s="33">
        <f t="shared" si="1420"/>
        <v>0.12999999999999901</v>
      </c>
      <c r="S7377" s="33">
        <f t="shared" si="1421"/>
        <v>0.79999999999999893</v>
      </c>
      <c r="T7377" s="33">
        <f t="shared" si="1422"/>
        <v>0</v>
      </c>
      <c r="V7377" s="16">
        <f t="shared" si="1424"/>
        <v>1.0416666664241347E-2</v>
      </c>
      <c r="W7377" s="2">
        <f t="shared" si="1423"/>
        <v>45141.322916666664</v>
      </c>
    </row>
    <row r="7378" spans="1:23" x14ac:dyDescent="0.25">
      <c r="A7378">
        <v>2023</v>
      </c>
      <c r="B7378" t="s">
        <v>75</v>
      </c>
      <c r="C7378" t="s">
        <v>76</v>
      </c>
      <c r="D7378" s="45">
        <v>45141.333333333336</v>
      </c>
      <c r="E7378">
        <v>103.8</v>
      </c>
      <c r="F7378">
        <v>0.45500000000000002</v>
      </c>
      <c r="G7378">
        <v>19.21</v>
      </c>
      <c r="H7378">
        <v>9.19</v>
      </c>
      <c r="I7378">
        <v>13.9</v>
      </c>
      <c r="J7378">
        <f t="shared" si="1414"/>
        <v>0</v>
      </c>
      <c r="K7378">
        <f t="shared" si="1413"/>
        <v>0</v>
      </c>
      <c r="L7378">
        <f t="shared" si="1418"/>
        <v>0</v>
      </c>
      <c r="M7378">
        <f t="shared" si="1415"/>
        <v>0</v>
      </c>
      <c r="N7378">
        <f t="shared" si="1416"/>
        <v>0</v>
      </c>
      <c r="O7378">
        <f t="shared" si="1417"/>
        <v>0</v>
      </c>
      <c r="P7378" s="34" t="s">
        <v>77</v>
      </c>
      <c r="Q7378" s="33">
        <f t="shared" si="1419"/>
        <v>1.9999999999999574E-2</v>
      </c>
      <c r="R7378" s="33">
        <f t="shared" si="1420"/>
        <v>0.41000000000000014</v>
      </c>
      <c r="S7378" s="33">
        <f t="shared" si="1421"/>
        <v>0.5</v>
      </c>
      <c r="T7378" s="33">
        <f t="shared" si="1422"/>
        <v>0</v>
      </c>
      <c r="V7378" s="16">
        <f t="shared" si="1424"/>
        <v>1.0416666671517305E-2</v>
      </c>
      <c r="W7378" s="2">
        <f t="shared" si="1423"/>
        <v>45141.333333333328</v>
      </c>
    </row>
    <row r="7379" spans="1:23" x14ac:dyDescent="0.25">
      <c r="A7379">
        <v>2023</v>
      </c>
      <c r="B7379" t="s">
        <v>75</v>
      </c>
      <c r="C7379" t="s">
        <v>76</v>
      </c>
      <c r="D7379" s="45">
        <v>45141.34375</v>
      </c>
      <c r="E7379">
        <v>108.4</v>
      </c>
      <c r="F7379">
        <v>0.45500000000000002</v>
      </c>
      <c r="G7379">
        <v>19.23</v>
      </c>
      <c r="H7379">
        <v>9.6</v>
      </c>
      <c r="I7379">
        <v>13.4</v>
      </c>
      <c r="J7379">
        <f t="shared" si="1414"/>
        <v>0</v>
      </c>
      <c r="K7379">
        <f t="shared" si="1413"/>
        <v>0</v>
      </c>
      <c r="L7379">
        <f t="shared" si="1418"/>
        <v>0</v>
      </c>
      <c r="M7379">
        <f t="shared" si="1415"/>
        <v>0</v>
      </c>
      <c r="N7379">
        <f t="shared" si="1416"/>
        <v>0</v>
      </c>
      <c r="O7379">
        <f t="shared" si="1417"/>
        <v>0</v>
      </c>
      <c r="P7379" s="34" t="s">
        <v>77</v>
      </c>
      <c r="Q7379" s="33">
        <f t="shared" si="1419"/>
        <v>3.0000000000001137E-2</v>
      </c>
      <c r="R7379" s="33">
        <f t="shared" si="1420"/>
        <v>0.11999999999999922</v>
      </c>
      <c r="S7379" s="33">
        <f t="shared" si="1421"/>
        <v>0.5</v>
      </c>
      <c r="T7379" s="33">
        <f t="shared" si="1422"/>
        <v>0</v>
      </c>
      <c r="V7379" s="16">
        <f t="shared" si="1424"/>
        <v>1.0416666664241347E-2</v>
      </c>
      <c r="W7379" s="2">
        <f t="shared" si="1423"/>
        <v>45141.34375</v>
      </c>
    </row>
    <row r="7380" spans="1:23" x14ac:dyDescent="0.25">
      <c r="A7380">
        <v>2023</v>
      </c>
      <c r="B7380" t="s">
        <v>75</v>
      </c>
      <c r="C7380" t="s">
        <v>76</v>
      </c>
      <c r="D7380" s="45">
        <v>45141.354166666664</v>
      </c>
      <c r="E7380">
        <v>107.1</v>
      </c>
      <c r="F7380">
        <v>0.45500000000000002</v>
      </c>
      <c r="G7380">
        <v>19.260000000000002</v>
      </c>
      <c r="H7380">
        <v>9.48</v>
      </c>
      <c r="I7380">
        <v>13.9</v>
      </c>
      <c r="J7380">
        <f t="shared" si="1414"/>
        <v>0</v>
      </c>
      <c r="K7380">
        <f t="shared" si="1413"/>
        <v>0</v>
      </c>
      <c r="L7380">
        <f t="shared" si="1418"/>
        <v>0</v>
      </c>
      <c r="M7380">
        <f t="shared" si="1415"/>
        <v>0</v>
      </c>
      <c r="N7380">
        <f t="shared" si="1416"/>
        <v>0</v>
      </c>
      <c r="O7380">
        <f t="shared" si="1417"/>
        <v>0</v>
      </c>
      <c r="P7380" s="34" t="s">
        <v>77</v>
      </c>
      <c r="Q7380" s="33">
        <f t="shared" si="1419"/>
        <v>2.9999999999997584E-2</v>
      </c>
      <c r="R7380" s="33">
        <f t="shared" si="1420"/>
        <v>0.34999999999999964</v>
      </c>
      <c r="S7380" s="33">
        <f t="shared" si="1421"/>
        <v>9.9999999999999645E-2</v>
      </c>
      <c r="T7380" s="33">
        <f t="shared" si="1422"/>
        <v>0</v>
      </c>
      <c r="V7380" s="16">
        <f t="shared" si="1424"/>
        <v>1.0416666664241347E-2</v>
      </c>
      <c r="W7380" s="2">
        <f t="shared" si="1423"/>
        <v>45141.354166666664</v>
      </c>
    </row>
    <row r="7381" spans="1:23" x14ac:dyDescent="0.25">
      <c r="A7381">
        <v>2023</v>
      </c>
      <c r="B7381" t="s">
        <v>75</v>
      </c>
      <c r="C7381" t="s">
        <v>76</v>
      </c>
      <c r="D7381" s="45">
        <v>45141.364583333336</v>
      </c>
      <c r="E7381">
        <v>111.1</v>
      </c>
      <c r="F7381">
        <v>0.45500000000000002</v>
      </c>
      <c r="G7381">
        <v>19.29</v>
      </c>
      <c r="H7381">
        <v>9.83</v>
      </c>
      <c r="I7381">
        <v>13.8</v>
      </c>
      <c r="J7381">
        <f t="shared" si="1414"/>
        <v>0</v>
      </c>
      <c r="K7381">
        <f t="shared" si="1413"/>
        <v>0</v>
      </c>
      <c r="L7381">
        <f t="shared" si="1418"/>
        <v>0</v>
      </c>
      <c r="M7381">
        <f t="shared" si="1415"/>
        <v>0</v>
      </c>
      <c r="N7381">
        <f t="shared" si="1416"/>
        <v>0</v>
      </c>
      <c r="O7381">
        <f t="shared" si="1417"/>
        <v>0</v>
      </c>
      <c r="P7381" s="34" t="s">
        <v>77</v>
      </c>
      <c r="Q7381" s="33">
        <f t="shared" si="1419"/>
        <v>3.9999999999999147E-2</v>
      </c>
      <c r="R7381" s="33">
        <f t="shared" si="1420"/>
        <v>0.34999999999999964</v>
      </c>
      <c r="S7381" s="33">
        <f t="shared" si="1421"/>
        <v>1.5</v>
      </c>
      <c r="T7381" s="33">
        <f t="shared" si="1422"/>
        <v>0</v>
      </c>
      <c r="V7381" s="16">
        <f t="shared" si="1424"/>
        <v>1.0416666671517305E-2</v>
      </c>
      <c r="W7381" s="2">
        <f t="shared" si="1423"/>
        <v>45141.364583333328</v>
      </c>
    </row>
    <row r="7382" spans="1:23" x14ac:dyDescent="0.25">
      <c r="A7382">
        <v>2023</v>
      </c>
      <c r="B7382" t="s">
        <v>75</v>
      </c>
      <c r="C7382" t="s">
        <v>76</v>
      </c>
      <c r="D7382" s="45">
        <v>45141.375</v>
      </c>
      <c r="E7382">
        <v>107.2</v>
      </c>
      <c r="F7382">
        <v>0.45500000000000002</v>
      </c>
      <c r="G7382">
        <v>19.329999999999998</v>
      </c>
      <c r="H7382">
        <v>9.48</v>
      </c>
      <c r="I7382">
        <v>12.3</v>
      </c>
      <c r="J7382">
        <f t="shared" si="1414"/>
        <v>0</v>
      </c>
      <c r="K7382">
        <f t="shared" si="1413"/>
        <v>0</v>
      </c>
      <c r="L7382">
        <f t="shared" si="1418"/>
        <v>0</v>
      </c>
      <c r="M7382">
        <f t="shared" si="1415"/>
        <v>0</v>
      </c>
      <c r="N7382">
        <f t="shared" si="1416"/>
        <v>0</v>
      </c>
      <c r="O7382">
        <f t="shared" si="1417"/>
        <v>0</v>
      </c>
      <c r="P7382" s="34" t="s">
        <v>77</v>
      </c>
      <c r="Q7382" s="33">
        <f t="shared" si="1419"/>
        <v>4.00000000000027E-2</v>
      </c>
      <c r="R7382" s="33">
        <f t="shared" si="1420"/>
        <v>0.34999999999999964</v>
      </c>
      <c r="S7382" s="33">
        <f t="shared" si="1421"/>
        <v>1.0999999999999996</v>
      </c>
      <c r="T7382" s="33">
        <f t="shared" si="1422"/>
        <v>0</v>
      </c>
      <c r="V7382" s="16">
        <f t="shared" si="1424"/>
        <v>1.0416666664241347E-2</v>
      </c>
      <c r="W7382" s="2">
        <f t="shared" si="1423"/>
        <v>45141.375</v>
      </c>
    </row>
    <row r="7383" spans="1:23" x14ac:dyDescent="0.25">
      <c r="A7383">
        <v>2023</v>
      </c>
      <c r="B7383" t="s">
        <v>75</v>
      </c>
      <c r="C7383" t="s">
        <v>76</v>
      </c>
      <c r="D7383" s="45">
        <v>45141.385416666664</v>
      </c>
      <c r="E7383">
        <v>111.3</v>
      </c>
      <c r="F7383">
        <v>0.45500000000000002</v>
      </c>
      <c r="G7383">
        <v>19.37</v>
      </c>
      <c r="H7383">
        <v>9.83</v>
      </c>
      <c r="I7383">
        <v>13.4</v>
      </c>
      <c r="J7383">
        <f t="shared" si="1414"/>
        <v>0</v>
      </c>
      <c r="K7383">
        <f t="shared" si="1413"/>
        <v>0</v>
      </c>
      <c r="L7383">
        <f t="shared" si="1418"/>
        <v>0</v>
      </c>
      <c r="M7383">
        <f t="shared" si="1415"/>
        <v>0</v>
      </c>
      <c r="N7383">
        <f t="shared" si="1416"/>
        <v>0</v>
      </c>
      <c r="O7383">
        <f t="shared" si="1417"/>
        <v>0</v>
      </c>
      <c r="P7383" s="34" t="s">
        <v>77</v>
      </c>
      <c r="Q7383" s="33">
        <f t="shared" si="1419"/>
        <v>3.9999999999999147E-2</v>
      </c>
      <c r="R7383" s="33">
        <f t="shared" si="1420"/>
        <v>0.4399999999999995</v>
      </c>
      <c r="S7383" s="33">
        <f t="shared" si="1421"/>
        <v>0.5</v>
      </c>
      <c r="T7383" s="33">
        <f t="shared" si="1422"/>
        <v>1</v>
      </c>
      <c r="V7383" s="16">
        <f t="shared" si="1424"/>
        <v>1.0416666664241347E-2</v>
      </c>
      <c r="W7383" s="2">
        <f t="shared" si="1423"/>
        <v>45141.385416666664</v>
      </c>
    </row>
    <row r="7384" spans="1:23" x14ac:dyDescent="0.25">
      <c r="A7384">
        <v>2023</v>
      </c>
      <c r="B7384" t="s">
        <v>75</v>
      </c>
      <c r="C7384" t="s">
        <v>76</v>
      </c>
      <c r="D7384" s="45">
        <v>45141.395833333336</v>
      </c>
      <c r="E7384">
        <v>116.4</v>
      </c>
      <c r="F7384">
        <v>0.45600000000000002</v>
      </c>
      <c r="G7384">
        <v>19.41</v>
      </c>
      <c r="H7384">
        <v>10.27</v>
      </c>
      <c r="I7384">
        <v>13.9</v>
      </c>
      <c r="J7384">
        <f t="shared" si="1414"/>
        <v>0</v>
      </c>
      <c r="K7384">
        <f t="shared" si="1413"/>
        <v>0</v>
      </c>
      <c r="L7384">
        <f t="shared" si="1418"/>
        <v>0</v>
      </c>
      <c r="M7384">
        <f t="shared" si="1415"/>
        <v>0</v>
      </c>
      <c r="N7384">
        <f t="shared" si="1416"/>
        <v>0</v>
      </c>
      <c r="O7384">
        <f t="shared" si="1417"/>
        <v>0</v>
      </c>
      <c r="P7384" s="34" t="s">
        <v>77</v>
      </c>
      <c r="Q7384" s="33">
        <f t="shared" si="1419"/>
        <v>5.0000000000000711E-2</v>
      </c>
      <c r="R7384" s="33">
        <f t="shared" si="1420"/>
        <v>0.30999999999999872</v>
      </c>
      <c r="S7384" s="33">
        <f t="shared" si="1421"/>
        <v>0.19999999999999929</v>
      </c>
      <c r="T7384" s="33">
        <f t="shared" si="1422"/>
        <v>0</v>
      </c>
      <c r="V7384" s="16">
        <f t="shared" si="1424"/>
        <v>1.0416666671517305E-2</v>
      </c>
      <c r="W7384" s="2">
        <f t="shared" si="1423"/>
        <v>45141.395833333328</v>
      </c>
    </row>
    <row r="7385" spans="1:23" x14ac:dyDescent="0.25">
      <c r="A7385">
        <v>2023</v>
      </c>
      <c r="B7385" t="s">
        <v>75</v>
      </c>
      <c r="C7385" t="s">
        <v>76</v>
      </c>
      <c r="D7385" s="45">
        <v>45141.40625</v>
      </c>
      <c r="E7385">
        <v>113</v>
      </c>
      <c r="F7385">
        <v>0.45600000000000002</v>
      </c>
      <c r="G7385">
        <v>19.46</v>
      </c>
      <c r="H7385">
        <v>9.9600000000000009</v>
      </c>
      <c r="I7385">
        <v>14.1</v>
      </c>
      <c r="J7385">
        <f t="shared" si="1414"/>
        <v>0</v>
      </c>
      <c r="K7385">
        <f t="shared" ref="K7385:K7448" si="1425">IF(H7385="",0.5,IF(H7385&lt;=0.1,2,IF(H7385&gt;=20,2, IF(AND(H7385&gt;0.1,H7385&lt;0.2),5,IF(AND(H7385&gt;16,H7385&lt;20),5,IF(R7385&gt;=2,1.5,0))))))</f>
        <v>0</v>
      </c>
      <c r="L7385">
        <f t="shared" si="1418"/>
        <v>0</v>
      </c>
      <c r="M7385">
        <f t="shared" si="1415"/>
        <v>0</v>
      </c>
      <c r="N7385">
        <f t="shared" si="1416"/>
        <v>0</v>
      </c>
      <c r="O7385">
        <f t="shared" si="1417"/>
        <v>0</v>
      </c>
      <c r="P7385" s="34" t="s">
        <v>77</v>
      </c>
      <c r="Q7385" s="33">
        <f t="shared" si="1419"/>
        <v>5.0000000000000711E-2</v>
      </c>
      <c r="R7385" s="33">
        <f t="shared" si="1420"/>
        <v>1.9999999999999574E-2</v>
      </c>
      <c r="S7385" s="33">
        <f t="shared" si="1421"/>
        <v>0.5</v>
      </c>
      <c r="T7385" s="33">
        <f t="shared" si="1422"/>
        <v>0</v>
      </c>
      <c r="V7385" s="16">
        <f t="shared" si="1424"/>
        <v>1.0416666664241347E-2</v>
      </c>
      <c r="W7385" s="2">
        <f t="shared" si="1423"/>
        <v>45141.40625</v>
      </c>
    </row>
    <row r="7386" spans="1:23" x14ac:dyDescent="0.25">
      <c r="A7386">
        <v>2023</v>
      </c>
      <c r="B7386" t="s">
        <v>75</v>
      </c>
      <c r="C7386" t="s">
        <v>76</v>
      </c>
      <c r="D7386" s="45">
        <v>45141.416666666664</v>
      </c>
      <c r="E7386">
        <v>113.3</v>
      </c>
      <c r="F7386">
        <v>0.45600000000000002</v>
      </c>
      <c r="G7386">
        <v>19.510000000000002</v>
      </c>
      <c r="H7386">
        <v>9.98</v>
      </c>
      <c r="I7386">
        <v>13.6</v>
      </c>
      <c r="J7386">
        <f t="shared" si="1414"/>
        <v>0</v>
      </c>
      <c r="K7386">
        <f t="shared" si="1425"/>
        <v>0</v>
      </c>
      <c r="L7386">
        <f t="shared" si="1418"/>
        <v>0</v>
      </c>
      <c r="M7386">
        <f t="shared" si="1415"/>
        <v>0</v>
      </c>
      <c r="N7386">
        <f t="shared" si="1416"/>
        <v>0</v>
      </c>
      <c r="O7386">
        <f t="shared" si="1417"/>
        <v>0</v>
      </c>
      <c r="P7386" s="34" t="s">
        <v>77</v>
      </c>
      <c r="Q7386" s="33">
        <f t="shared" si="1419"/>
        <v>5.9999999999998721E-2</v>
      </c>
      <c r="R7386" s="33">
        <f t="shared" si="1420"/>
        <v>0.80999999999999872</v>
      </c>
      <c r="S7386" s="33">
        <f t="shared" si="1421"/>
        <v>0.5</v>
      </c>
      <c r="T7386" s="33">
        <f t="shared" si="1422"/>
        <v>0</v>
      </c>
      <c r="V7386" s="16">
        <f t="shared" si="1424"/>
        <v>1.0416666664241347E-2</v>
      </c>
      <c r="W7386" s="2">
        <f t="shared" si="1423"/>
        <v>45141.416666666664</v>
      </c>
    </row>
    <row r="7387" spans="1:23" x14ac:dyDescent="0.25">
      <c r="A7387">
        <v>2023</v>
      </c>
      <c r="B7387" t="s">
        <v>75</v>
      </c>
      <c r="C7387" t="s">
        <v>76</v>
      </c>
      <c r="D7387" s="45">
        <v>45141.427083333336</v>
      </c>
      <c r="E7387">
        <v>122.6</v>
      </c>
      <c r="F7387">
        <v>0.45600000000000002</v>
      </c>
      <c r="G7387">
        <v>19.57</v>
      </c>
      <c r="H7387">
        <v>10.79</v>
      </c>
      <c r="I7387">
        <v>14.1</v>
      </c>
      <c r="J7387">
        <f t="shared" si="1414"/>
        <v>0</v>
      </c>
      <c r="K7387">
        <f t="shared" si="1425"/>
        <v>0</v>
      </c>
      <c r="L7387">
        <f t="shared" si="1418"/>
        <v>0</v>
      </c>
      <c r="M7387">
        <f t="shared" si="1415"/>
        <v>0</v>
      </c>
      <c r="N7387">
        <f t="shared" si="1416"/>
        <v>0</v>
      </c>
      <c r="O7387">
        <f t="shared" si="1417"/>
        <v>0</v>
      </c>
      <c r="P7387" s="34" t="s">
        <v>77</v>
      </c>
      <c r="Q7387" s="33">
        <f t="shared" si="1419"/>
        <v>7.9999999999998295E-2</v>
      </c>
      <c r="R7387" s="33">
        <f t="shared" si="1420"/>
        <v>0.27999999999999936</v>
      </c>
      <c r="S7387" s="33">
        <f t="shared" si="1421"/>
        <v>1.5999999999999996</v>
      </c>
      <c r="T7387" s="33">
        <f t="shared" si="1422"/>
        <v>0</v>
      </c>
      <c r="V7387" s="16">
        <f t="shared" si="1424"/>
        <v>1.0416666671517305E-2</v>
      </c>
      <c r="W7387" s="2">
        <f t="shared" si="1423"/>
        <v>45141.427083333328</v>
      </c>
    </row>
    <row r="7388" spans="1:23" x14ac:dyDescent="0.25">
      <c r="A7388">
        <v>2023</v>
      </c>
      <c r="B7388" t="s">
        <v>75</v>
      </c>
      <c r="C7388" t="s">
        <v>76</v>
      </c>
      <c r="D7388" s="45">
        <v>45141.4375</v>
      </c>
      <c r="E7388">
        <v>119.7</v>
      </c>
      <c r="F7388">
        <v>0.45600000000000002</v>
      </c>
      <c r="G7388">
        <v>19.649999999999999</v>
      </c>
      <c r="H7388">
        <v>10.51</v>
      </c>
      <c r="I7388">
        <v>12.5</v>
      </c>
      <c r="J7388">
        <f t="shared" si="1414"/>
        <v>0</v>
      </c>
      <c r="K7388">
        <f t="shared" si="1425"/>
        <v>0</v>
      </c>
      <c r="L7388">
        <f t="shared" si="1418"/>
        <v>0</v>
      </c>
      <c r="M7388">
        <f t="shared" si="1415"/>
        <v>0</v>
      </c>
      <c r="N7388">
        <f t="shared" si="1416"/>
        <v>0</v>
      </c>
      <c r="O7388">
        <f t="shared" si="1417"/>
        <v>0</v>
      </c>
      <c r="P7388" s="34" t="s">
        <v>77</v>
      </c>
      <c r="Q7388" s="33">
        <f t="shared" si="1419"/>
        <v>8.0000000000001847E-2</v>
      </c>
      <c r="R7388" s="33">
        <f t="shared" si="1420"/>
        <v>0.55000000000000071</v>
      </c>
      <c r="S7388" s="33">
        <f t="shared" si="1421"/>
        <v>0.19999999999999929</v>
      </c>
      <c r="T7388" s="33">
        <f t="shared" si="1422"/>
        <v>0</v>
      </c>
      <c r="V7388" s="16">
        <f t="shared" si="1424"/>
        <v>1.0416666664241347E-2</v>
      </c>
      <c r="W7388" s="2">
        <f t="shared" si="1423"/>
        <v>45141.4375</v>
      </c>
    </row>
    <row r="7389" spans="1:23" x14ac:dyDescent="0.25">
      <c r="A7389">
        <v>2023</v>
      </c>
      <c r="B7389" t="s">
        <v>75</v>
      </c>
      <c r="C7389" t="s">
        <v>76</v>
      </c>
      <c r="D7389" s="45">
        <v>45141.447916666664</v>
      </c>
      <c r="E7389">
        <v>126.1</v>
      </c>
      <c r="F7389">
        <v>0.45600000000000002</v>
      </c>
      <c r="G7389">
        <v>19.73</v>
      </c>
      <c r="H7389">
        <v>11.06</v>
      </c>
      <c r="I7389">
        <v>12.7</v>
      </c>
      <c r="J7389">
        <f t="shared" si="1414"/>
        <v>0</v>
      </c>
      <c r="K7389">
        <f t="shared" si="1425"/>
        <v>0</v>
      </c>
      <c r="L7389">
        <f t="shared" si="1418"/>
        <v>0</v>
      </c>
      <c r="M7389">
        <f t="shared" si="1415"/>
        <v>0</v>
      </c>
      <c r="N7389">
        <f t="shared" si="1416"/>
        <v>0</v>
      </c>
      <c r="O7389">
        <f t="shared" si="1417"/>
        <v>0</v>
      </c>
      <c r="P7389" s="34" t="s">
        <v>77</v>
      </c>
      <c r="Q7389" s="33">
        <f t="shared" si="1419"/>
        <v>9.9999999999997868E-2</v>
      </c>
      <c r="R7389" s="33">
        <f t="shared" si="1420"/>
        <v>0.57000000000000028</v>
      </c>
      <c r="S7389" s="33">
        <f t="shared" si="1421"/>
        <v>2.2000000000000011</v>
      </c>
      <c r="T7389" s="33">
        <f t="shared" si="1422"/>
        <v>0</v>
      </c>
      <c r="V7389" s="16">
        <f t="shared" si="1424"/>
        <v>1.0416666664241347E-2</v>
      </c>
      <c r="W7389" s="2">
        <f t="shared" si="1423"/>
        <v>45141.447916666664</v>
      </c>
    </row>
    <row r="7390" spans="1:23" x14ac:dyDescent="0.25">
      <c r="A7390">
        <v>2023</v>
      </c>
      <c r="B7390" t="s">
        <v>75</v>
      </c>
      <c r="C7390" t="s">
        <v>76</v>
      </c>
      <c r="D7390" s="45">
        <v>45141.458333333336</v>
      </c>
      <c r="E7390">
        <v>119.9</v>
      </c>
      <c r="F7390">
        <v>0.45600000000000002</v>
      </c>
      <c r="G7390">
        <v>19.829999999999998</v>
      </c>
      <c r="H7390">
        <v>10.49</v>
      </c>
      <c r="I7390">
        <v>14.9</v>
      </c>
      <c r="J7390">
        <f t="shared" si="1414"/>
        <v>0</v>
      </c>
      <c r="K7390">
        <f t="shared" si="1425"/>
        <v>0</v>
      </c>
      <c r="L7390">
        <f t="shared" si="1418"/>
        <v>0</v>
      </c>
      <c r="M7390">
        <f t="shared" si="1415"/>
        <v>0</v>
      </c>
      <c r="N7390">
        <f t="shared" si="1416"/>
        <v>0</v>
      </c>
      <c r="O7390">
        <f t="shared" si="1417"/>
        <v>0</v>
      </c>
      <c r="P7390" s="34" t="s">
        <v>77</v>
      </c>
      <c r="Q7390" s="33">
        <f t="shared" si="1419"/>
        <v>0.10000000000000142</v>
      </c>
      <c r="R7390" s="33">
        <f t="shared" si="1420"/>
        <v>0.40000000000000036</v>
      </c>
      <c r="S7390" s="33">
        <f t="shared" si="1421"/>
        <v>0.90000000000000036</v>
      </c>
      <c r="T7390" s="33">
        <f t="shared" si="1422"/>
        <v>0</v>
      </c>
      <c r="V7390" s="16">
        <f t="shared" si="1424"/>
        <v>1.0416666671517305E-2</v>
      </c>
      <c r="W7390" s="2">
        <f t="shared" si="1423"/>
        <v>45141.458333333328</v>
      </c>
    </row>
    <row r="7391" spans="1:23" x14ac:dyDescent="0.25">
      <c r="A7391">
        <v>2023</v>
      </c>
      <c r="B7391" t="s">
        <v>75</v>
      </c>
      <c r="C7391" t="s">
        <v>76</v>
      </c>
      <c r="D7391" s="45">
        <v>45141.46875</v>
      </c>
      <c r="E7391">
        <v>124.7</v>
      </c>
      <c r="F7391">
        <v>0.45600000000000002</v>
      </c>
      <c r="G7391">
        <v>19.93</v>
      </c>
      <c r="H7391">
        <v>10.89</v>
      </c>
      <c r="I7391">
        <v>14</v>
      </c>
      <c r="J7391">
        <f t="shared" si="1414"/>
        <v>0</v>
      </c>
      <c r="K7391">
        <f t="shared" si="1425"/>
        <v>0</v>
      </c>
      <c r="L7391">
        <f t="shared" si="1418"/>
        <v>0</v>
      </c>
      <c r="M7391">
        <f t="shared" si="1415"/>
        <v>0</v>
      </c>
      <c r="N7391">
        <f t="shared" si="1416"/>
        <v>0</v>
      </c>
      <c r="O7391">
        <f t="shared" si="1417"/>
        <v>0</v>
      </c>
      <c r="P7391" s="34" t="s">
        <v>77</v>
      </c>
      <c r="Q7391" s="33">
        <f t="shared" si="1419"/>
        <v>0.12000000000000099</v>
      </c>
      <c r="R7391" s="33">
        <f t="shared" si="1420"/>
        <v>3.0000000000001137E-2</v>
      </c>
      <c r="S7391" s="33">
        <f t="shared" si="1421"/>
        <v>9.9999999999999645E-2</v>
      </c>
      <c r="T7391" s="33">
        <f t="shared" si="1422"/>
        <v>1</v>
      </c>
      <c r="V7391" s="16">
        <f t="shared" si="1424"/>
        <v>1.0416666664241347E-2</v>
      </c>
      <c r="W7391" s="2">
        <f t="shared" si="1423"/>
        <v>45141.46875</v>
      </c>
    </row>
    <row r="7392" spans="1:23" x14ac:dyDescent="0.25">
      <c r="A7392">
        <v>2023</v>
      </c>
      <c r="B7392" t="s">
        <v>75</v>
      </c>
      <c r="C7392" t="s">
        <v>76</v>
      </c>
      <c r="D7392" s="45">
        <v>45141.479166666664</v>
      </c>
      <c r="E7392">
        <v>124.6</v>
      </c>
      <c r="F7392">
        <v>0.45700000000000002</v>
      </c>
      <c r="G7392">
        <v>20.05</v>
      </c>
      <c r="H7392">
        <v>10.86</v>
      </c>
      <c r="I7392">
        <v>14.1</v>
      </c>
      <c r="J7392">
        <f t="shared" si="1414"/>
        <v>0</v>
      </c>
      <c r="K7392">
        <f t="shared" si="1425"/>
        <v>0</v>
      </c>
      <c r="L7392">
        <f t="shared" si="1418"/>
        <v>0</v>
      </c>
      <c r="M7392">
        <f t="shared" si="1415"/>
        <v>0</v>
      </c>
      <c r="N7392">
        <f t="shared" si="1416"/>
        <v>0</v>
      </c>
      <c r="O7392">
        <f t="shared" si="1417"/>
        <v>0</v>
      </c>
      <c r="P7392" s="34" t="s">
        <v>77</v>
      </c>
      <c r="Q7392" s="33">
        <f t="shared" si="1419"/>
        <v>0.12000000000000099</v>
      </c>
      <c r="R7392" s="33">
        <f t="shared" si="1420"/>
        <v>0.8100000000000005</v>
      </c>
      <c r="S7392" s="33">
        <f t="shared" si="1421"/>
        <v>1.5999999999999996</v>
      </c>
      <c r="T7392" s="33">
        <f t="shared" si="1422"/>
        <v>0</v>
      </c>
      <c r="V7392" s="16">
        <f t="shared" si="1424"/>
        <v>1.0416666664241347E-2</v>
      </c>
      <c r="W7392" s="2">
        <f t="shared" si="1423"/>
        <v>45141.479166666664</v>
      </c>
    </row>
    <row r="7393" spans="1:23" x14ac:dyDescent="0.25">
      <c r="A7393">
        <v>2023</v>
      </c>
      <c r="B7393" t="s">
        <v>75</v>
      </c>
      <c r="C7393" t="s">
        <v>76</v>
      </c>
      <c r="D7393" s="45">
        <v>45141.489583333336</v>
      </c>
      <c r="E7393">
        <v>134.30000000000001</v>
      </c>
      <c r="F7393">
        <v>0.45700000000000002</v>
      </c>
      <c r="G7393">
        <v>20.170000000000002</v>
      </c>
      <c r="H7393">
        <v>11.67</v>
      </c>
      <c r="I7393">
        <v>15.7</v>
      </c>
      <c r="J7393">
        <f t="shared" si="1414"/>
        <v>0</v>
      </c>
      <c r="K7393">
        <f t="shared" si="1425"/>
        <v>0</v>
      </c>
      <c r="L7393">
        <f t="shared" si="1418"/>
        <v>0</v>
      </c>
      <c r="M7393">
        <f t="shared" si="1415"/>
        <v>0</v>
      </c>
      <c r="N7393">
        <f t="shared" si="1416"/>
        <v>0</v>
      </c>
      <c r="O7393">
        <f t="shared" si="1417"/>
        <v>0</v>
      </c>
      <c r="P7393" s="34" t="s">
        <v>77</v>
      </c>
      <c r="Q7393" s="33">
        <f t="shared" si="1419"/>
        <v>0.13999999999999702</v>
      </c>
      <c r="R7393" s="33">
        <f t="shared" si="1420"/>
        <v>0.3100000000000005</v>
      </c>
      <c r="S7393" s="33">
        <f t="shared" si="1421"/>
        <v>0.60000000000000142</v>
      </c>
      <c r="T7393" s="33">
        <f t="shared" si="1422"/>
        <v>0</v>
      </c>
      <c r="V7393" s="16">
        <f t="shared" si="1424"/>
        <v>1.0416666671517305E-2</v>
      </c>
      <c r="W7393" s="2">
        <f t="shared" si="1423"/>
        <v>45141.489583333328</v>
      </c>
    </row>
    <row r="7394" spans="1:23" x14ac:dyDescent="0.25">
      <c r="A7394">
        <v>2023</v>
      </c>
      <c r="B7394" t="s">
        <v>75</v>
      </c>
      <c r="C7394" t="s">
        <v>76</v>
      </c>
      <c r="D7394" s="45">
        <v>45141.5</v>
      </c>
      <c r="E7394">
        <v>131.1</v>
      </c>
      <c r="F7394">
        <v>0.45700000000000002</v>
      </c>
      <c r="G7394">
        <v>20.309999999999999</v>
      </c>
      <c r="H7394">
        <v>11.36</v>
      </c>
      <c r="I7394">
        <v>16.3</v>
      </c>
      <c r="J7394">
        <f t="shared" si="1414"/>
        <v>0</v>
      </c>
      <c r="K7394">
        <f t="shared" si="1425"/>
        <v>0</v>
      </c>
      <c r="L7394">
        <f t="shared" si="1418"/>
        <v>0</v>
      </c>
      <c r="M7394">
        <f t="shared" si="1415"/>
        <v>0</v>
      </c>
      <c r="N7394">
        <f t="shared" si="1416"/>
        <v>0</v>
      </c>
      <c r="O7394">
        <f t="shared" si="1417"/>
        <v>0</v>
      </c>
      <c r="P7394" s="34" t="s">
        <v>77</v>
      </c>
      <c r="Q7394" s="33">
        <f t="shared" si="1419"/>
        <v>0.14000000000000057</v>
      </c>
      <c r="R7394" s="33">
        <f t="shared" si="1420"/>
        <v>0.16999999999999993</v>
      </c>
      <c r="S7394" s="33">
        <f t="shared" si="1421"/>
        <v>1.7000000000000011</v>
      </c>
      <c r="T7394" s="33">
        <f t="shared" si="1422"/>
        <v>0</v>
      </c>
      <c r="V7394" s="16">
        <f t="shared" si="1424"/>
        <v>1.0416666664241347E-2</v>
      </c>
      <c r="W7394" s="2">
        <f t="shared" si="1423"/>
        <v>45141.5</v>
      </c>
    </row>
    <row r="7395" spans="1:23" x14ac:dyDescent="0.25">
      <c r="A7395">
        <v>2023</v>
      </c>
      <c r="B7395" t="s">
        <v>75</v>
      </c>
      <c r="C7395" t="s">
        <v>76</v>
      </c>
      <c r="D7395" s="45">
        <v>45141.510416666664</v>
      </c>
      <c r="E7395">
        <v>129.5</v>
      </c>
      <c r="F7395">
        <v>0.45700000000000002</v>
      </c>
      <c r="G7395">
        <v>20.45</v>
      </c>
      <c r="H7395">
        <v>11.19</v>
      </c>
      <c r="I7395">
        <v>14.6</v>
      </c>
      <c r="J7395">
        <f t="shared" si="1414"/>
        <v>0</v>
      </c>
      <c r="K7395">
        <f t="shared" si="1425"/>
        <v>0</v>
      </c>
      <c r="L7395">
        <f t="shared" si="1418"/>
        <v>0</v>
      </c>
      <c r="M7395">
        <f t="shared" si="1415"/>
        <v>0</v>
      </c>
      <c r="N7395">
        <f t="shared" si="1416"/>
        <v>0</v>
      </c>
      <c r="O7395">
        <f t="shared" si="1417"/>
        <v>0</v>
      </c>
      <c r="P7395" s="34" t="s">
        <v>77</v>
      </c>
      <c r="Q7395" s="33">
        <f t="shared" si="1419"/>
        <v>0.12000000000000099</v>
      </c>
      <c r="R7395" s="33">
        <f t="shared" si="1420"/>
        <v>0.40000000000000036</v>
      </c>
      <c r="S7395" s="33">
        <f t="shared" si="1421"/>
        <v>0.40000000000000036</v>
      </c>
      <c r="T7395" s="33">
        <f t="shared" si="1422"/>
        <v>0</v>
      </c>
      <c r="V7395" s="16">
        <f t="shared" si="1424"/>
        <v>1.0416666664241347E-2</v>
      </c>
      <c r="W7395" s="2">
        <f t="shared" si="1423"/>
        <v>45141.510416666664</v>
      </c>
    </row>
    <row r="7396" spans="1:23" x14ac:dyDescent="0.25">
      <c r="A7396">
        <v>2023</v>
      </c>
      <c r="B7396" t="s">
        <v>75</v>
      </c>
      <c r="C7396" t="s">
        <v>76</v>
      </c>
      <c r="D7396" s="45">
        <v>45141.520833333336</v>
      </c>
      <c r="E7396">
        <v>134.4</v>
      </c>
      <c r="F7396">
        <v>0.45700000000000002</v>
      </c>
      <c r="G7396">
        <v>20.57</v>
      </c>
      <c r="H7396">
        <v>11.59</v>
      </c>
      <c r="I7396">
        <v>15</v>
      </c>
      <c r="J7396">
        <f t="shared" si="1414"/>
        <v>0</v>
      </c>
      <c r="K7396">
        <f t="shared" si="1425"/>
        <v>0</v>
      </c>
      <c r="L7396">
        <f t="shared" si="1418"/>
        <v>0</v>
      </c>
      <c r="M7396">
        <f t="shared" si="1415"/>
        <v>0</v>
      </c>
      <c r="N7396">
        <f t="shared" si="1416"/>
        <v>0</v>
      </c>
      <c r="O7396">
        <f t="shared" si="1417"/>
        <v>0</v>
      </c>
      <c r="P7396" s="34" t="s">
        <v>77</v>
      </c>
      <c r="Q7396" s="33">
        <f t="shared" si="1419"/>
        <v>3.9999999999999147E-2</v>
      </c>
      <c r="R7396" s="33">
        <f t="shared" si="1420"/>
        <v>7.0000000000000284E-2</v>
      </c>
      <c r="S7396" s="33">
        <f t="shared" si="1421"/>
        <v>0</v>
      </c>
      <c r="T7396" s="33">
        <f t="shared" si="1422"/>
        <v>0</v>
      </c>
      <c r="V7396" s="16">
        <f t="shared" si="1424"/>
        <v>1.0416666671517305E-2</v>
      </c>
      <c r="W7396" s="2">
        <f t="shared" si="1423"/>
        <v>45141.520833333328</v>
      </c>
    </row>
    <row r="7397" spans="1:23" x14ac:dyDescent="0.25">
      <c r="A7397">
        <v>2023</v>
      </c>
      <c r="B7397" t="s">
        <v>75</v>
      </c>
      <c r="C7397" t="s">
        <v>76</v>
      </c>
      <c r="D7397" s="45">
        <v>45141.53125</v>
      </c>
      <c r="E7397">
        <v>133.80000000000001</v>
      </c>
      <c r="F7397">
        <v>0.45700000000000002</v>
      </c>
      <c r="G7397">
        <v>20.61</v>
      </c>
      <c r="H7397">
        <v>11.52</v>
      </c>
      <c r="I7397">
        <v>15</v>
      </c>
      <c r="J7397">
        <f t="shared" si="1414"/>
        <v>0</v>
      </c>
      <c r="K7397">
        <f t="shared" si="1425"/>
        <v>0</v>
      </c>
      <c r="L7397">
        <f t="shared" si="1418"/>
        <v>0</v>
      </c>
      <c r="M7397">
        <f t="shared" si="1415"/>
        <v>0</v>
      </c>
      <c r="N7397">
        <f t="shared" si="1416"/>
        <v>0</v>
      </c>
      <c r="O7397">
        <f t="shared" si="1417"/>
        <v>0</v>
      </c>
      <c r="P7397" s="34" t="s">
        <v>77</v>
      </c>
      <c r="Q7397" s="33">
        <f t="shared" si="1419"/>
        <v>8.9999999999999858E-2</v>
      </c>
      <c r="R7397" s="33">
        <f t="shared" si="1420"/>
        <v>0.39000000000000057</v>
      </c>
      <c r="S7397" s="33">
        <f t="shared" si="1421"/>
        <v>1.1999999999999993</v>
      </c>
      <c r="T7397" s="33">
        <f t="shared" si="1422"/>
        <v>1</v>
      </c>
      <c r="V7397" s="16">
        <f t="shared" si="1424"/>
        <v>1.0416666664241347E-2</v>
      </c>
      <c r="W7397" s="2">
        <f t="shared" si="1423"/>
        <v>45141.53125</v>
      </c>
    </row>
    <row r="7398" spans="1:23" x14ac:dyDescent="0.25">
      <c r="A7398">
        <v>2023</v>
      </c>
      <c r="B7398" t="s">
        <v>75</v>
      </c>
      <c r="C7398" t="s">
        <v>76</v>
      </c>
      <c r="D7398" s="45">
        <v>45141.541666666664</v>
      </c>
      <c r="E7398">
        <v>138.4</v>
      </c>
      <c r="F7398">
        <v>0.45800000000000002</v>
      </c>
      <c r="G7398">
        <v>20.7</v>
      </c>
      <c r="H7398">
        <v>11.91</v>
      </c>
      <c r="I7398">
        <v>13.8</v>
      </c>
      <c r="J7398">
        <f t="shared" si="1414"/>
        <v>0</v>
      </c>
      <c r="K7398">
        <f t="shared" si="1425"/>
        <v>0</v>
      </c>
      <c r="L7398">
        <f t="shared" si="1418"/>
        <v>0</v>
      </c>
      <c r="M7398">
        <f t="shared" si="1415"/>
        <v>0</v>
      </c>
      <c r="N7398">
        <f t="shared" si="1416"/>
        <v>0</v>
      </c>
      <c r="O7398">
        <f t="shared" si="1417"/>
        <v>0</v>
      </c>
      <c r="P7398" s="34" t="s">
        <v>77</v>
      </c>
      <c r="Q7398" s="33">
        <f t="shared" si="1419"/>
        <v>0.10999999999999943</v>
      </c>
      <c r="R7398" s="33">
        <f t="shared" si="1420"/>
        <v>0.44999999999999929</v>
      </c>
      <c r="S7398" s="33">
        <f t="shared" si="1421"/>
        <v>0.40000000000000036</v>
      </c>
      <c r="T7398" s="33">
        <f t="shared" si="1422"/>
        <v>0</v>
      </c>
      <c r="V7398" s="16">
        <f t="shared" si="1424"/>
        <v>1.0416666664241347E-2</v>
      </c>
      <c r="W7398" s="2">
        <f t="shared" si="1423"/>
        <v>45141.541666666664</v>
      </c>
    </row>
    <row r="7399" spans="1:23" x14ac:dyDescent="0.25">
      <c r="A7399">
        <v>2023</v>
      </c>
      <c r="B7399" t="s">
        <v>75</v>
      </c>
      <c r="C7399" t="s">
        <v>76</v>
      </c>
      <c r="D7399" s="45">
        <v>45141.552083333336</v>
      </c>
      <c r="E7399">
        <v>133.5</v>
      </c>
      <c r="F7399">
        <v>0.45800000000000002</v>
      </c>
      <c r="G7399">
        <v>20.81</v>
      </c>
      <c r="H7399">
        <v>11.46</v>
      </c>
      <c r="I7399">
        <v>13.4</v>
      </c>
      <c r="J7399">
        <f t="shared" si="1414"/>
        <v>0</v>
      </c>
      <c r="K7399">
        <f t="shared" si="1425"/>
        <v>0</v>
      </c>
      <c r="L7399">
        <f t="shared" si="1418"/>
        <v>0</v>
      </c>
      <c r="M7399">
        <f t="shared" si="1415"/>
        <v>0</v>
      </c>
      <c r="N7399">
        <f t="shared" si="1416"/>
        <v>0</v>
      </c>
      <c r="O7399">
        <f t="shared" si="1417"/>
        <v>0</v>
      </c>
      <c r="P7399" s="34" t="s">
        <v>77</v>
      </c>
      <c r="Q7399" s="33">
        <f t="shared" si="1419"/>
        <v>3.0000000000001137E-2</v>
      </c>
      <c r="R7399" s="33">
        <f t="shared" si="1420"/>
        <v>0.41000000000000014</v>
      </c>
      <c r="S7399" s="33">
        <f t="shared" si="1421"/>
        <v>0.5</v>
      </c>
      <c r="T7399" s="33">
        <f t="shared" si="1422"/>
        <v>0</v>
      </c>
      <c r="V7399" s="16">
        <f t="shared" si="1424"/>
        <v>1.0416666671517305E-2</v>
      </c>
      <c r="W7399" s="2">
        <f t="shared" si="1423"/>
        <v>45141.552083333328</v>
      </c>
    </row>
    <row r="7400" spans="1:23" x14ac:dyDescent="0.25">
      <c r="A7400">
        <v>2023</v>
      </c>
      <c r="B7400" t="s">
        <v>75</v>
      </c>
      <c r="C7400" t="s">
        <v>76</v>
      </c>
      <c r="D7400" s="45">
        <v>45141.5625</v>
      </c>
      <c r="E7400">
        <v>128.9</v>
      </c>
      <c r="F7400">
        <v>0.45800000000000002</v>
      </c>
      <c r="G7400">
        <v>20.84</v>
      </c>
      <c r="H7400">
        <v>11.05</v>
      </c>
      <c r="I7400">
        <v>13.9</v>
      </c>
      <c r="J7400">
        <f t="shared" si="1414"/>
        <v>0</v>
      </c>
      <c r="K7400">
        <f t="shared" si="1425"/>
        <v>0</v>
      </c>
      <c r="L7400">
        <f t="shared" si="1418"/>
        <v>0</v>
      </c>
      <c r="M7400">
        <f t="shared" si="1415"/>
        <v>0</v>
      </c>
      <c r="N7400">
        <f t="shared" si="1416"/>
        <v>0</v>
      </c>
      <c r="O7400">
        <f t="shared" si="1417"/>
        <v>0</v>
      </c>
      <c r="P7400" s="34" t="s">
        <v>77</v>
      </c>
      <c r="Q7400" s="33">
        <f t="shared" si="1419"/>
        <v>7.0000000000000284E-2</v>
      </c>
      <c r="R7400" s="33">
        <f t="shared" si="1420"/>
        <v>0.36999999999999922</v>
      </c>
      <c r="S7400" s="33">
        <f t="shared" si="1421"/>
        <v>0.79999999999999893</v>
      </c>
      <c r="T7400" s="33">
        <f t="shared" si="1422"/>
        <v>0</v>
      </c>
      <c r="V7400" s="16">
        <f t="shared" si="1424"/>
        <v>1.0416666664241347E-2</v>
      </c>
      <c r="W7400" s="2">
        <f t="shared" si="1423"/>
        <v>45141.5625</v>
      </c>
    </row>
    <row r="7401" spans="1:23" x14ac:dyDescent="0.25">
      <c r="A7401">
        <v>2023</v>
      </c>
      <c r="B7401" t="s">
        <v>75</v>
      </c>
      <c r="C7401" t="s">
        <v>76</v>
      </c>
      <c r="D7401" s="45">
        <v>45141.572916666664</v>
      </c>
      <c r="E7401">
        <v>133.30000000000001</v>
      </c>
      <c r="F7401">
        <v>0.45800000000000002</v>
      </c>
      <c r="G7401">
        <v>20.91</v>
      </c>
      <c r="H7401">
        <v>11.42</v>
      </c>
      <c r="I7401">
        <v>14.7</v>
      </c>
      <c r="J7401">
        <f t="shared" ref="J7401:J7464" si="1426">IF(G7401="",0.5,IF(G7401&lt;=0,2,IF(G7401&gt;=40,2, IF(AND(G7401&gt;0,G7401&lt;1),5,IF(AND(G7401&gt;35,G7401&lt;40),5,IF(Q7401&gt;=1.5,1.5,0))))))</f>
        <v>0</v>
      </c>
      <c r="K7401">
        <f t="shared" si="1425"/>
        <v>0</v>
      </c>
      <c r="L7401">
        <f t="shared" si="1418"/>
        <v>0</v>
      </c>
      <c r="M7401">
        <f t="shared" ref="M7401:M7464" si="1427">IF(F7401="",0.5,IF(F7401*1000&lt;=10,2,IF(F7401*1000&gt;=35000,2,IF(AND(F7401*1000&gt;10,F7401*1000&lt;20),5, IF(AND(F7401*1000&gt;6000,F7401*1000&lt;35000),5,IF(T7401&gt;=5000,1.5,0))))))</f>
        <v>0</v>
      </c>
      <c r="N7401">
        <f t="shared" ref="N7401:N7464" si="1428">IF(A7401="",0.5,IF(B7401="",0.5,IF(C7401="",0.5,IF(D7401="",0.5,IF(U7401="Y",0.01,0)))))</f>
        <v>0</v>
      </c>
      <c r="O7401">
        <f t="shared" ref="O7401:O7464" si="1429">COUNTIF(J7401:N7401,"&gt;0")</f>
        <v>0</v>
      </c>
      <c r="P7401" s="34" t="s">
        <v>77</v>
      </c>
      <c r="Q7401" s="33">
        <f t="shared" si="1419"/>
        <v>8.9999999999999858E-2</v>
      </c>
      <c r="R7401" s="33">
        <f t="shared" si="1420"/>
        <v>0.60999999999999943</v>
      </c>
      <c r="S7401" s="33">
        <f t="shared" si="1421"/>
        <v>0.69999999999999929</v>
      </c>
      <c r="T7401" s="33">
        <f t="shared" si="1422"/>
        <v>0</v>
      </c>
      <c r="V7401" s="16">
        <f t="shared" si="1424"/>
        <v>1.0416666664241347E-2</v>
      </c>
      <c r="W7401" s="2">
        <f t="shared" si="1423"/>
        <v>45141.572916666664</v>
      </c>
    </row>
    <row r="7402" spans="1:23" x14ac:dyDescent="0.25">
      <c r="A7402">
        <v>2023</v>
      </c>
      <c r="B7402" t="s">
        <v>75</v>
      </c>
      <c r="C7402" t="s">
        <v>76</v>
      </c>
      <c r="D7402" s="45">
        <v>45141.583333333336</v>
      </c>
      <c r="E7402">
        <v>140.69999999999999</v>
      </c>
      <c r="F7402">
        <v>0.45800000000000002</v>
      </c>
      <c r="G7402">
        <v>21</v>
      </c>
      <c r="H7402">
        <v>12.03</v>
      </c>
      <c r="I7402">
        <v>14</v>
      </c>
      <c r="J7402">
        <f t="shared" si="1426"/>
        <v>0</v>
      </c>
      <c r="K7402">
        <f t="shared" si="1425"/>
        <v>0</v>
      </c>
      <c r="L7402">
        <f t="shared" si="1418"/>
        <v>0</v>
      </c>
      <c r="M7402">
        <f t="shared" si="1427"/>
        <v>0</v>
      </c>
      <c r="N7402">
        <f t="shared" si="1428"/>
        <v>0</v>
      </c>
      <c r="O7402">
        <f t="shared" si="1429"/>
        <v>0</v>
      </c>
      <c r="P7402" s="34" t="s">
        <v>77</v>
      </c>
      <c r="Q7402" s="33">
        <f t="shared" si="1419"/>
        <v>5.9999999999998721E-2</v>
      </c>
      <c r="R7402" s="33">
        <f t="shared" si="1420"/>
        <v>0.13999999999999879</v>
      </c>
      <c r="S7402" s="33">
        <f t="shared" si="1421"/>
        <v>0.19999999999999929</v>
      </c>
      <c r="T7402" s="33">
        <f t="shared" si="1422"/>
        <v>0</v>
      </c>
      <c r="V7402" s="16">
        <f t="shared" si="1424"/>
        <v>1.0416666671517305E-2</v>
      </c>
      <c r="W7402" s="2">
        <f t="shared" si="1423"/>
        <v>45141.583333333328</v>
      </c>
    </row>
    <row r="7403" spans="1:23" x14ac:dyDescent="0.25">
      <c r="A7403">
        <v>2023</v>
      </c>
      <c r="B7403" t="s">
        <v>75</v>
      </c>
      <c r="C7403" t="s">
        <v>76</v>
      </c>
      <c r="D7403" s="45">
        <v>45141.59375</v>
      </c>
      <c r="E7403">
        <v>139.30000000000001</v>
      </c>
      <c r="F7403">
        <v>0.45800000000000002</v>
      </c>
      <c r="G7403">
        <v>21.06</v>
      </c>
      <c r="H7403">
        <v>11.89</v>
      </c>
      <c r="I7403">
        <v>13.8</v>
      </c>
      <c r="J7403">
        <f t="shared" si="1426"/>
        <v>0</v>
      </c>
      <c r="K7403">
        <f t="shared" si="1425"/>
        <v>0</v>
      </c>
      <c r="L7403">
        <f t="shared" si="1418"/>
        <v>0</v>
      </c>
      <c r="M7403">
        <f t="shared" si="1427"/>
        <v>0</v>
      </c>
      <c r="N7403">
        <f t="shared" si="1428"/>
        <v>0</v>
      </c>
      <c r="O7403">
        <f t="shared" si="1429"/>
        <v>0</v>
      </c>
      <c r="P7403" s="34" t="s">
        <v>77</v>
      </c>
      <c r="Q7403" s="33">
        <f t="shared" si="1419"/>
        <v>0.10000000000000142</v>
      </c>
      <c r="R7403" s="33">
        <f t="shared" si="1420"/>
        <v>4.0000000000000924E-2</v>
      </c>
      <c r="S7403" s="33">
        <f t="shared" si="1421"/>
        <v>1.1999999999999993</v>
      </c>
      <c r="T7403" s="33">
        <f t="shared" si="1422"/>
        <v>0</v>
      </c>
      <c r="V7403" s="16">
        <f t="shared" si="1424"/>
        <v>1.0416666664241347E-2</v>
      </c>
      <c r="W7403" s="2">
        <f t="shared" si="1423"/>
        <v>45141.59375</v>
      </c>
    </row>
    <row r="7404" spans="1:23" x14ac:dyDescent="0.25">
      <c r="A7404">
        <v>2023</v>
      </c>
      <c r="B7404" t="s">
        <v>75</v>
      </c>
      <c r="C7404" t="s">
        <v>76</v>
      </c>
      <c r="D7404" s="45">
        <v>45141.604166666664</v>
      </c>
      <c r="E7404">
        <v>139.1</v>
      </c>
      <c r="F7404">
        <v>0.45800000000000002</v>
      </c>
      <c r="G7404">
        <v>21.16</v>
      </c>
      <c r="H7404">
        <v>11.85</v>
      </c>
      <c r="I7404">
        <v>15</v>
      </c>
      <c r="J7404">
        <f t="shared" si="1426"/>
        <v>0</v>
      </c>
      <c r="K7404">
        <f t="shared" si="1425"/>
        <v>0</v>
      </c>
      <c r="L7404">
        <f t="shared" si="1418"/>
        <v>0</v>
      </c>
      <c r="M7404">
        <f t="shared" si="1427"/>
        <v>0</v>
      </c>
      <c r="N7404">
        <f t="shared" si="1428"/>
        <v>0</v>
      </c>
      <c r="O7404">
        <f t="shared" si="1429"/>
        <v>0</v>
      </c>
      <c r="P7404" s="34" t="s">
        <v>77</v>
      </c>
      <c r="Q7404" s="33">
        <f t="shared" si="1419"/>
        <v>8.9999999999999858E-2</v>
      </c>
      <c r="R7404" s="33">
        <f t="shared" si="1420"/>
        <v>0.20000000000000107</v>
      </c>
      <c r="S7404" s="33">
        <f t="shared" si="1421"/>
        <v>0.80000000000000071</v>
      </c>
      <c r="T7404" s="33">
        <f t="shared" si="1422"/>
        <v>0</v>
      </c>
      <c r="V7404" s="16">
        <f t="shared" si="1424"/>
        <v>1.0416666664241347E-2</v>
      </c>
      <c r="W7404" s="2">
        <f t="shared" si="1423"/>
        <v>45141.604166666664</v>
      </c>
    </row>
    <row r="7405" spans="1:23" x14ac:dyDescent="0.25">
      <c r="A7405">
        <v>2023</v>
      </c>
      <c r="B7405" t="s">
        <v>75</v>
      </c>
      <c r="C7405" t="s">
        <v>76</v>
      </c>
      <c r="D7405" s="45">
        <v>45141.614583333336</v>
      </c>
      <c r="E7405">
        <v>141.6</v>
      </c>
      <c r="F7405">
        <v>0.45800000000000002</v>
      </c>
      <c r="G7405">
        <v>21.25</v>
      </c>
      <c r="H7405">
        <v>12.05</v>
      </c>
      <c r="I7405">
        <v>14.2</v>
      </c>
      <c r="J7405">
        <f t="shared" si="1426"/>
        <v>0</v>
      </c>
      <c r="K7405">
        <f t="shared" si="1425"/>
        <v>0</v>
      </c>
      <c r="L7405">
        <f t="shared" si="1418"/>
        <v>0</v>
      </c>
      <c r="M7405">
        <f t="shared" si="1427"/>
        <v>0</v>
      </c>
      <c r="N7405">
        <f t="shared" si="1428"/>
        <v>0</v>
      </c>
      <c r="O7405">
        <f t="shared" si="1429"/>
        <v>0</v>
      </c>
      <c r="P7405" s="34" t="s">
        <v>77</v>
      </c>
      <c r="Q7405" s="33">
        <f t="shared" si="1419"/>
        <v>8.9999999999999858E-2</v>
      </c>
      <c r="R7405" s="33">
        <f t="shared" si="1420"/>
        <v>0.39999999999999858</v>
      </c>
      <c r="S7405" s="33">
        <f t="shared" si="1421"/>
        <v>9.9999999999999645E-2</v>
      </c>
      <c r="T7405" s="33">
        <f t="shared" si="1422"/>
        <v>0</v>
      </c>
      <c r="V7405" s="16">
        <f t="shared" si="1424"/>
        <v>1.0416666671517305E-2</v>
      </c>
      <c r="W7405" s="2">
        <f t="shared" si="1423"/>
        <v>45141.614583333328</v>
      </c>
    </row>
    <row r="7406" spans="1:23" x14ac:dyDescent="0.25">
      <c r="A7406">
        <v>2023</v>
      </c>
      <c r="B7406" t="s">
        <v>75</v>
      </c>
      <c r="C7406" t="s">
        <v>76</v>
      </c>
      <c r="D7406" s="45">
        <v>45141.625</v>
      </c>
      <c r="E7406">
        <v>146.6</v>
      </c>
      <c r="F7406">
        <v>0.45800000000000002</v>
      </c>
      <c r="G7406">
        <v>21.34</v>
      </c>
      <c r="H7406">
        <v>12.45</v>
      </c>
      <c r="I7406">
        <v>14.1</v>
      </c>
      <c r="J7406">
        <f t="shared" si="1426"/>
        <v>0</v>
      </c>
      <c r="K7406">
        <f t="shared" si="1425"/>
        <v>0</v>
      </c>
      <c r="L7406">
        <f t="shared" si="1418"/>
        <v>0</v>
      </c>
      <c r="M7406">
        <f t="shared" si="1427"/>
        <v>0</v>
      </c>
      <c r="N7406">
        <f t="shared" si="1428"/>
        <v>0</v>
      </c>
      <c r="O7406">
        <f t="shared" si="1429"/>
        <v>0</v>
      </c>
      <c r="P7406" s="34" t="s">
        <v>77</v>
      </c>
      <c r="Q7406" s="33">
        <f t="shared" si="1419"/>
        <v>8.0000000000001847E-2</v>
      </c>
      <c r="R7406" s="33">
        <f t="shared" si="1420"/>
        <v>0.63999999999999879</v>
      </c>
      <c r="S7406" s="33">
        <f t="shared" si="1421"/>
        <v>2.5000000000000018</v>
      </c>
      <c r="T7406" s="33">
        <f t="shared" si="1422"/>
        <v>0</v>
      </c>
      <c r="V7406" s="16">
        <f t="shared" si="1424"/>
        <v>1.0416666664241347E-2</v>
      </c>
      <c r="W7406" s="2">
        <f t="shared" si="1423"/>
        <v>45141.625</v>
      </c>
    </row>
    <row r="7407" spans="1:23" x14ac:dyDescent="0.25">
      <c r="A7407">
        <v>2023</v>
      </c>
      <c r="B7407" t="s">
        <v>75</v>
      </c>
      <c r="C7407" t="s">
        <v>76</v>
      </c>
      <c r="D7407" s="45">
        <v>45141.635416666664</v>
      </c>
      <c r="E7407">
        <v>139.30000000000001</v>
      </c>
      <c r="F7407">
        <v>0.45800000000000002</v>
      </c>
      <c r="G7407">
        <v>21.42</v>
      </c>
      <c r="H7407">
        <v>11.81</v>
      </c>
      <c r="I7407">
        <v>16.600000000000001</v>
      </c>
      <c r="J7407">
        <f t="shared" si="1426"/>
        <v>0</v>
      </c>
      <c r="K7407">
        <f t="shared" si="1425"/>
        <v>0</v>
      </c>
      <c r="L7407">
        <f t="shared" si="1418"/>
        <v>0</v>
      </c>
      <c r="M7407">
        <f t="shared" si="1427"/>
        <v>0</v>
      </c>
      <c r="N7407">
        <f t="shared" si="1428"/>
        <v>0</v>
      </c>
      <c r="O7407">
        <f t="shared" si="1429"/>
        <v>0</v>
      </c>
      <c r="P7407" s="34" t="s">
        <v>77</v>
      </c>
      <c r="Q7407" s="33">
        <f t="shared" si="1419"/>
        <v>3.9999999999999147E-2</v>
      </c>
      <c r="R7407" s="33">
        <f t="shared" si="1420"/>
        <v>0.16000000000000014</v>
      </c>
      <c r="S7407" s="33">
        <f t="shared" si="1421"/>
        <v>2.5000000000000018</v>
      </c>
      <c r="T7407" s="33">
        <f t="shared" si="1422"/>
        <v>0</v>
      </c>
      <c r="V7407" s="16">
        <f t="shared" si="1424"/>
        <v>1.0416666664241347E-2</v>
      </c>
      <c r="W7407" s="2">
        <f t="shared" si="1423"/>
        <v>45141.635416666664</v>
      </c>
    </row>
    <row r="7408" spans="1:23" x14ac:dyDescent="0.25">
      <c r="A7408">
        <v>2023</v>
      </c>
      <c r="B7408" t="s">
        <v>75</v>
      </c>
      <c r="C7408" t="s">
        <v>76</v>
      </c>
      <c r="D7408" s="45">
        <v>45141.645833333336</v>
      </c>
      <c r="E7408">
        <v>141.30000000000001</v>
      </c>
      <c r="F7408">
        <v>0.45800000000000002</v>
      </c>
      <c r="G7408">
        <v>21.46</v>
      </c>
      <c r="H7408">
        <v>11.97</v>
      </c>
      <c r="I7408">
        <v>14.1</v>
      </c>
      <c r="J7408">
        <f t="shared" si="1426"/>
        <v>0</v>
      </c>
      <c r="K7408">
        <f t="shared" si="1425"/>
        <v>0</v>
      </c>
      <c r="L7408">
        <f t="shared" si="1418"/>
        <v>0</v>
      </c>
      <c r="M7408">
        <f t="shared" si="1427"/>
        <v>0</v>
      </c>
      <c r="N7408">
        <f t="shared" si="1428"/>
        <v>0</v>
      </c>
      <c r="O7408">
        <f t="shared" si="1429"/>
        <v>0</v>
      </c>
      <c r="P7408" s="34" t="s">
        <v>77</v>
      </c>
      <c r="Q7408" s="33">
        <f t="shared" si="1419"/>
        <v>0.12999999999999901</v>
      </c>
      <c r="R7408" s="33">
        <f t="shared" si="1420"/>
        <v>0.23000000000000043</v>
      </c>
      <c r="S7408" s="33">
        <f t="shared" si="1421"/>
        <v>2.0999999999999996</v>
      </c>
      <c r="T7408" s="33">
        <f t="shared" si="1422"/>
        <v>0</v>
      </c>
      <c r="V7408" s="16">
        <f t="shared" si="1424"/>
        <v>1.0416666671517305E-2</v>
      </c>
      <c r="W7408" s="2">
        <f t="shared" si="1423"/>
        <v>45141.645833333328</v>
      </c>
    </row>
    <row r="7409" spans="1:23" x14ac:dyDescent="0.25">
      <c r="A7409">
        <v>2023</v>
      </c>
      <c r="B7409" t="s">
        <v>75</v>
      </c>
      <c r="C7409" t="s">
        <v>76</v>
      </c>
      <c r="D7409" s="45">
        <v>45141.65625</v>
      </c>
      <c r="E7409">
        <v>138.9</v>
      </c>
      <c r="F7409">
        <v>0.45800000000000002</v>
      </c>
      <c r="G7409">
        <v>21.59</v>
      </c>
      <c r="H7409">
        <v>11.74</v>
      </c>
      <c r="I7409">
        <v>16.2</v>
      </c>
      <c r="J7409">
        <f t="shared" si="1426"/>
        <v>0</v>
      </c>
      <c r="K7409">
        <f t="shared" si="1425"/>
        <v>0</v>
      </c>
      <c r="L7409">
        <f t="shared" si="1418"/>
        <v>0</v>
      </c>
      <c r="M7409">
        <f t="shared" si="1427"/>
        <v>0</v>
      </c>
      <c r="N7409">
        <f t="shared" si="1428"/>
        <v>0</v>
      </c>
      <c r="O7409">
        <f t="shared" si="1429"/>
        <v>0</v>
      </c>
      <c r="P7409" s="34" t="s">
        <v>77</v>
      </c>
      <c r="Q7409" s="33">
        <f t="shared" si="1419"/>
        <v>0.10999999999999943</v>
      </c>
      <c r="R7409" s="33">
        <f t="shared" si="1420"/>
        <v>0.59999999999999964</v>
      </c>
      <c r="S7409" s="33">
        <f t="shared" si="1421"/>
        <v>0.69999999999999929</v>
      </c>
      <c r="T7409" s="33">
        <f t="shared" si="1422"/>
        <v>0</v>
      </c>
      <c r="V7409" s="16">
        <f t="shared" si="1424"/>
        <v>1.0416666664241347E-2</v>
      </c>
      <c r="W7409" s="2">
        <f t="shared" si="1423"/>
        <v>45141.65625</v>
      </c>
    </row>
    <row r="7410" spans="1:23" x14ac:dyDescent="0.25">
      <c r="A7410">
        <v>2023</v>
      </c>
      <c r="B7410" t="s">
        <v>75</v>
      </c>
      <c r="C7410" t="s">
        <v>76</v>
      </c>
      <c r="D7410" s="45">
        <v>45141.666666666664</v>
      </c>
      <c r="E7410">
        <v>146.30000000000001</v>
      </c>
      <c r="F7410">
        <v>0.45800000000000002</v>
      </c>
      <c r="G7410">
        <v>21.7</v>
      </c>
      <c r="H7410">
        <v>12.34</v>
      </c>
      <c r="I7410">
        <v>15.5</v>
      </c>
      <c r="J7410">
        <f t="shared" si="1426"/>
        <v>0</v>
      </c>
      <c r="K7410">
        <f t="shared" si="1425"/>
        <v>0</v>
      </c>
      <c r="L7410">
        <f t="shared" si="1418"/>
        <v>0</v>
      </c>
      <c r="M7410">
        <f t="shared" si="1427"/>
        <v>0</v>
      </c>
      <c r="N7410">
        <f t="shared" si="1428"/>
        <v>0</v>
      </c>
      <c r="O7410">
        <f t="shared" si="1429"/>
        <v>0</v>
      </c>
      <c r="P7410" s="34" t="s">
        <v>77</v>
      </c>
      <c r="Q7410" s="33">
        <f t="shared" si="1419"/>
        <v>5.0000000000000711E-2</v>
      </c>
      <c r="R7410" s="33">
        <f t="shared" si="1420"/>
        <v>0.1899999999999995</v>
      </c>
      <c r="S7410" s="33">
        <f t="shared" si="1421"/>
        <v>1.6000000000000014</v>
      </c>
      <c r="T7410" s="33">
        <f t="shared" si="1422"/>
        <v>0</v>
      </c>
      <c r="V7410" s="16">
        <f t="shared" si="1424"/>
        <v>1.0416666664241347E-2</v>
      </c>
      <c r="W7410" s="2">
        <f t="shared" si="1423"/>
        <v>45141.666666666664</v>
      </c>
    </row>
    <row r="7411" spans="1:23" x14ac:dyDescent="0.25">
      <c r="A7411">
        <v>2023</v>
      </c>
      <c r="B7411" t="s">
        <v>75</v>
      </c>
      <c r="C7411" t="s">
        <v>76</v>
      </c>
      <c r="D7411" s="45">
        <v>45141.677083333336</v>
      </c>
      <c r="E7411">
        <v>148.69999999999999</v>
      </c>
      <c r="F7411">
        <v>0.45800000000000002</v>
      </c>
      <c r="G7411">
        <v>21.75</v>
      </c>
      <c r="H7411">
        <v>12.53</v>
      </c>
      <c r="I7411">
        <v>17.100000000000001</v>
      </c>
      <c r="J7411">
        <f t="shared" si="1426"/>
        <v>0</v>
      </c>
      <c r="K7411">
        <f t="shared" si="1425"/>
        <v>0</v>
      </c>
      <c r="L7411">
        <f t="shared" si="1418"/>
        <v>0</v>
      </c>
      <c r="M7411">
        <f t="shared" si="1427"/>
        <v>0</v>
      </c>
      <c r="N7411">
        <f t="shared" si="1428"/>
        <v>0</v>
      </c>
      <c r="O7411">
        <f t="shared" si="1429"/>
        <v>0</v>
      </c>
      <c r="P7411" s="34" t="s">
        <v>77</v>
      </c>
      <c r="Q7411" s="33">
        <f t="shared" si="1419"/>
        <v>1.9999999999999574E-2</v>
      </c>
      <c r="R7411" s="33">
        <f t="shared" si="1420"/>
        <v>3.0000000000001137E-2</v>
      </c>
      <c r="S7411" s="33">
        <f t="shared" si="1421"/>
        <v>1.8000000000000007</v>
      </c>
      <c r="T7411" s="33">
        <f t="shared" si="1422"/>
        <v>0</v>
      </c>
      <c r="V7411" s="16">
        <f t="shared" si="1424"/>
        <v>1.0416666671517305E-2</v>
      </c>
      <c r="W7411" s="2">
        <f t="shared" si="1423"/>
        <v>45141.677083333328</v>
      </c>
    </row>
    <row r="7412" spans="1:23" x14ac:dyDescent="0.25">
      <c r="A7412">
        <v>2023</v>
      </c>
      <c r="B7412" t="s">
        <v>75</v>
      </c>
      <c r="C7412" t="s">
        <v>76</v>
      </c>
      <c r="D7412" s="45">
        <v>45141.6875</v>
      </c>
      <c r="E7412">
        <v>149.1</v>
      </c>
      <c r="F7412">
        <v>0.45800000000000002</v>
      </c>
      <c r="G7412">
        <v>21.77</v>
      </c>
      <c r="H7412">
        <v>12.56</v>
      </c>
      <c r="I7412">
        <v>15.3</v>
      </c>
      <c r="J7412">
        <f t="shared" si="1426"/>
        <v>0</v>
      </c>
      <c r="K7412">
        <f t="shared" si="1425"/>
        <v>0</v>
      </c>
      <c r="L7412">
        <f t="shared" si="1418"/>
        <v>0</v>
      </c>
      <c r="M7412">
        <f t="shared" si="1427"/>
        <v>0</v>
      </c>
      <c r="N7412">
        <f t="shared" si="1428"/>
        <v>0</v>
      </c>
      <c r="O7412">
        <f t="shared" si="1429"/>
        <v>0</v>
      </c>
      <c r="P7412" s="34" t="s">
        <v>77</v>
      </c>
      <c r="Q7412" s="33">
        <f t="shared" si="1419"/>
        <v>3.0000000000001137E-2</v>
      </c>
      <c r="R7412" s="33">
        <f t="shared" si="1420"/>
        <v>0.40000000000000036</v>
      </c>
      <c r="S7412" s="33">
        <f t="shared" si="1421"/>
        <v>0.19999999999999929</v>
      </c>
      <c r="T7412" s="33">
        <f t="shared" si="1422"/>
        <v>0</v>
      </c>
      <c r="V7412" s="16">
        <f t="shared" si="1424"/>
        <v>1.0416666664241347E-2</v>
      </c>
      <c r="W7412" s="2">
        <f t="shared" si="1423"/>
        <v>45141.6875</v>
      </c>
    </row>
    <row r="7413" spans="1:23" x14ac:dyDescent="0.25">
      <c r="A7413">
        <v>2023</v>
      </c>
      <c r="B7413" t="s">
        <v>75</v>
      </c>
      <c r="C7413" t="s">
        <v>76</v>
      </c>
      <c r="D7413" s="45">
        <v>45141.697916666664</v>
      </c>
      <c r="E7413">
        <v>144.5</v>
      </c>
      <c r="F7413">
        <v>0.45800000000000002</v>
      </c>
      <c r="G7413">
        <v>21.8</v>
      </c>
      <c r="H7413">
        <v>12.16</v>
      </c>
      <c r="I7413">
        <v>15.5</v>
      </c>
      <c r="J7413">
        <f t="shared" si="1426"/>
        <v>0</v>
      </c>
      <c r="K7413">
        <f t="shared" si="1425"/>
        <v>0</v>
      </c>
      <c r="L7413">
        <f t="shared" si="1418"/>
        <v>0</v>
      </c>
      <c r="M7413">
        <f t="shared" si="1427"/>
        <v>0</v>
      </c>
      <c r="N7413">
        <f t="shared" si="1428"/>
        <v>0</v>
      </c>
      <c r="O7413">
        <f t="shared" si="1429"/>
        <v>0</v>
      </c>
      <c r="P7413" s="34" t="s">
        <v>77</v>
      </c>
      <c r="Q7413" s="33">
        <f t="shared" si="1419"/>
        <v>1.9999999999999574E-2</v>
      </c>
      <c r="R7413" s="33">
        <f t="shared" si="1420"/>
        <v>0.48000000000000043</v>
      </c>
      <c r="S7413" s="33">
        <f t="shared" si="1421"/>
        <v>9.9999999999999645E-2</v>
      </c>
      <c r="T7413" s="33">
        <f t="shared" si="1422"/>
        <v>0</v>
      </c>
      <c r="V7413" s="16">
        <f t="shared" si="1424"/>
        <v>1.0416666664241347E-2</v>
      </c>
      <c r="W7413" s="2">
        <f t="shared" si="1423"/>
        <v>45141.697916666664</v>
      </c>
    </row>
    <row r="7414" spans="1:23" x14ac:dyDescent="0.25">
      <c r="A7414">
        <v>2023</v>
      </c>
      <c r="B7414" t="s">
        <v>75</v>
      </c>
      <c r="C7414" t="s">
        <v>76</v>
      </c>
      <c r="D7414" s="45">
        <v>45141.708333333336</v>
      </c>
      <c r="E7414">
        <v>138.80000000000001</v>
      </c>
      <c r="F7414">
        <v>0.45800000000000002</v>
      </c>
      <c r="G7414">
        <v>21.82</v>
      </c>
      <c r="H7414">
        <v>11.68</v>
      </c>
      <c r="I7414">
        <v>15.4</v>
      </c>
      <c r="J7414">
        <f t="shared" si="1426"/>
        <v>0</v>
      </c>
      <c r="K7414">
        <f t="shared" si="1425"/>
        <v>0</v>
      </c>
      <c r="L7414">
        <f t="shared" si="1418"/>
        <v>0</v>
      </c>
      <c r="M7414">
        <f t="shared" si="1427"/>
        <v>0</v>
      </c>
      <c r="N7414">
        <f t="shared" si="1428"/>
        <v>0</v>
      </c>
      <c r="O7414">
        <f t="shared" si="1429"/>
        <v>0</v>
      </c>
      <c r="P7414" s="34" t="s">
        <v>77</v>
      </c>
      <c r="Q7414" s="33">
        <f t="shared" si="1419"/>
        <v>1.9999999999999574E-2</v>
      </c>
      <c r="R7414" s="33">
        <f t="shared" si="1420"/>
        <v>0.62000000000000099</v>
      </c>
      <c r="S7414" s="33">
        <f t="shared" si="1421"/>
        <v>0.90000000000000036</v>
      </c>
      <c r="T7414" s="33">
        <f t="shared" si="1422"/>
        <v>1</v>
      </c>
      <c r="V7414" s="16">
        <f t="shared" si="1424"/>
        <v>1.0416666671517305E-2</v>
      </c>
      <c r="W7414" s="2">
        <f t="shared" si="1423"/>
        <v>45141.708333333328</v>
      </c>
    </row>
    <row r="7415" spans="1:23" x14ac:dyDescent="0.25">
      <c r="A7415">
        <v>2023</v>
      </c>
      <c r="B7415" t="s">
        <v>75</v>
      </c>
      <c r="C7415" t="s">
        <v>76</v>
      </c>
      <c r="D7415" s="45">
        <v>45141.71875</v>
      </c>
      <c r="E7415">
        <v>146.30000000000001</v>
      </c>
      <c r="F7415">
        <v>0.45900000000000002</v>
      </c>
      <c r="G7415">
        <v>21.84</v>
      </c>
      <c r="H7415">
        <v>12.3</v>
      </c>
      <c r="I7415">
        <v>16.3</v>
      </c>
      <c r="J7415">
        <f t="shared" si="1426"/>
        <v>0</v>
      </c>
      <c r="K7415">
        <f t="shared" si="1425"/>
        <v>0</v>
      </c>
      <c r="L7415">
        <f t="shared" si="1418"/>
        <v>0</v>
      </c>
      <c r="M7415">
        <f t="shared" si="1427"/>
        <v>0</v>
      </c>
      <c r="N7415">
        <f t="shared" si="1428"/>
        <v>0</v>
      </c>
      <c r="O7415">
        <f t="shared" si="1429"/>
        <v>0</v>
      </c>
      <c r="P7415" s="34" t="s">
        <v>77</v>
      </c>
      <c r="Q7415" s="33">
        <f t="shared" si="1419"/>
        <v>1.0000000000001563E-2</v>
      </c>
      <c r="R7415" s="33">
        <f t="shared" si="1420"/>
        <v>0.11000000000000121</v>
      </c>
      <c r="S7415" s="33">
        <f t="shared" si="1421"/>
        <v>0.30000000000000071</v>
      </c>
      <c r="T7415" s="33">
        <f t="shared" si="1422"/>
        <v>1</v>
      </c>
      <c r="V7415" s="16">
        <f t="shared" si="1424"/>
        <v>1.0416666664241347E-2</v>
      </c>
      <c r="W7415" s="2">
        <f t="shared" si="1423"/>
        <v>45141.71875</v>
      </c>
    </row>
    <row r="7416" spans="1:23" x14ac:dyDescent="0.25">
      <c r="A7416">
        <v>2023</v>
      </c>
      <c r="B7416" t="s">
        <v>75</v>
      </c>
      <c r="C7416" t="s">
        <v>76</v>
      </c>
      <c r="D7416" s="45">
        <v>45141.729166666664</v>
      </c>
      <c r="E7416">
        <v>144.9</v>
      </c>
      <c r="F7416">
        <v>0.45800000000000002</v>
      </c>
      <c r="G7416">
        <v>21.85</v>
      </c>
      <c r="H7416">
        <v>12.19</v>
      </c>
      <c r="I7416">
        <v>16.600000000000001</v>
      </c>
      <c r="J7416">
        <f t="shared" si="1426"/>
        <v>0</v>
      </c>
      <c r="K7416">
        <f t="shared" si="1425"/>
        <v>0</v>
      </c>
      <c r="L7416">
        <f t="shared" si="1418"/>
        <v>0</v>
      </c>
      <c r="M7416">
        <f t="shared" si="1427"/>
        <v>0</v>
      </c>
      <c r="N7416">
        <f t="shared" si="1428"/>
        <v>0</v>
      </c>
      <c r="O7416">
        <f t="shared" si="1429"/>
        <v>0</v>
      </c>
      <c r="P7416" s="34" t="s">
        <v>77</v>
      </c>
      <c r="Q7416" s="33">
        <f t="shared" si="1419"/>
        <v>1.0000000000001563E-2</v>
      </c>
      <c r="R7416" s="33">
        <f t="shared" si="1420"/>
        <v>0.12999999999999901</v>
      </c>
      <c r="S7416" s="33">
        <f t="shared" si="1421"/>
        <v>0.5</v>
      </c>
      <c r="T7416" s="33">
        <f t="shared" si="1422"/>
        <v>0</v>
      </c>
      <c r="V7416" s="16">
        <f t="shared" si="1424"/>
        <v>1.0416666664241347E-2</v>
      </c>
      <c r="W7416" s="2">
        <f t="shared" si="1423"/>
        <v>45141.729166666664</v>
      </c>
    </row>
    <row r="7417" spans="1:23" x14ac:dyDescent="0.25">
      <c r="A7417">
        <v>2023</v>
      </c>
      <c r="B7417" t="s">
        <v>75</v>
      </c>
      <c r="C7417" t="s">
        <v>76</v>
      </c>
      <c r="D7417" s="45">
        <v>45141.739583333336</v>
      </c>
      <c r="E7417">
        <v>143.4</v>
      </c>
      <c r="F7417">
        <v>0.45800000000000002</v>
      </c>
      <c r="G7417">
        <v>21.84</v>
      </c>
      <c r="H7417">
        <v>12.06</v>
      </c>
      <c r="I7417">
        <v>17.100000000000001</v>
      </c>
      <c r="J7417">
        <f t="shared" si="1426"/>
        <v>0</v>
      </c>
      <c r="K7417">
        <f t="shared" si="1425"/>
        <v>0</v>
      </c>
      <c r="L7417">
        <f t="shared" si="1418"/>
        <v>0</v>
      </c>
      <c r="M7417">
        <f t="shared" si="1427"/>
        <v>0</v>
      </c>
      <c r="N7417">
        <f t="shared" si="1428"/>
        <v>0</v>
      </c>
      <c r="O7417">
        <f t="shared" si="1429"/>
        <v>0</v>
      </c>
      <c r="P7417" s="34" t="s">
        <v>77</v>
      </c>
      <c r="Q7417" s="33">
        <f t="shared" si="1419"/>
        <v>1.9999999999999574E-2</v>
      </c>
      <c r="R7417" s="33">
        <f t="shared" si="1420"/>
        <v>0.55000000000000071</v>
      </c>
      <c r="S7417" s="33">
        <f t="shared" si="1421"/>
        <v>0.60000000000000142</v>
      </c>
      <c r="T7417" s="33">
        <f t="shared" si="1422"/>
        <v>0</v>
      </c>
      <c r="V7417" s="16">
        <f t="shared" si="1424"/>
        <v>1.0416666671517305E-2</v>
      </c>
      <c r="W7417" s="2">
        <f t="shared" si="1423"/>
        <v>45141.739583333328</v>
      </c>
    </row>
    <row r="7418" spans="1:23" x14ac:dyDescent="0.25">
      <c r="A7418">
        <v>2023</v>
      </c>
      <c r="B7418" t="s">
        <v>75</v>
      </c>
      <c r="C7418" t="s">
        <v>76</v>
      </c>
      <c r="D7418" s="45">
        <v>45141.75</v>
      </c>
      <c r="E7418">
        <v>136.80000000000001</v>
      </c>
      <c r="F7418">
        <v>0.45800000000000002</v>
      </c>
      <c r="G7418">
        <v>21.82</v>
      </c>
      <c r="H7418">
        <v>11.51</v>
      </c>
      <c r="I7418">
        <v>16.5</v>
      </c>
      <c r="J7418">
        <f t="shared" si="1426"/>
        <v>0</v>
      </c>
      <c r="K7418">
        <f t="shared" si="1425"/>
        <v>0</v>
      </c>
      <c r="L7418">
        <f t="shared" si="1418"/>
        <v>0</v>
      </c>
      <c r="M7418">
        <f t="shared" si="1427"/>
        <v>0</v>
      </c>
      <c r="N7418">
        <f t="shared" si="1428"/>
        <v>0</v>
      </c>
      <c r="O7418">
        <f t="shared" si="1429"/>
        <v>0</v>
      </c>
      <c r="P7418" s="34" t="s">
        <v>77</v>
      </c>
      <c r="Q7418" s="33">
        <f t="shared" si="1419"/>
        <v>1.9999999999999574E-2</v>
      </c>
      <c r="R7418" s="33">
        <f t="shared" si="1420"/>
        <v>0.34999999999999964</v>
      </c>
      <c r="S7418" s="33">
        <f t="shared" si="1421"/>
        <v>1.3000000000000007</v>
      </c>
      <c r="T7418" s="33">
        <f t="shared" si="1422"/>
        <v>0</v>
      </c>
      <c r="V7418" s="16">
        <f t="shared" si="1424"/>
        <v>1.0416666664241347E-2</v>
      </c>
      <c r="W7418" s="2">
        <f t="shared" si="1423"/>
        <v>45141.75</v>
      </c>
    </row>
    <row r="7419" spans="1:23" x14ac:dyDescent="0.25">
      <c r="A7419">
        <v>2023</v>
      </c>
      <c r="B7419" t="s">
        <v>75</v>
      </c>
      <c r="C7419" t="s">
        <v>76</v>
      </c>
      <c r="D7419" s="45">
        <v>45141.760416666664</v>
      </c>
      <c r="E7419">
        <v>132.6</v>
      </c>
      <c r="F7419">
        <v>0.45800000000000002</v>
      </c>
      <c r="G7419">
        <v>21.8</v>
      </c>
      <c r="H7419">
        <v>11.16</v>
      </c>
      <c r="I7419">
        <v>15.2</v>
      </c>
      <c r="J7419">
        <f t="shared" si="1426"/>
        <v>0</v>
      </c>
      <c r="K7419">
        <f t="shared" si="1425"/>
        <v>0</v>
      </c>
      <c r="L7419">
        <f t="shared" si="1418"/>
        <v>0</v>
      </c>
      <c r="M7419">
        <f t="shared" si="1427"/>
        <v>0</v>
      </c>
      <c r="N7419">
        <f t="shared" si="1428"/>
        <v>0</v>
      </c>
      <c r="O7419">
        <f t="shared" si="1429"/>
        <v>0</v>
      </c>
      <c r="P7419" s="34" t="s">
        <v>77</v>
      </c>
      <c r="Q7419" s="33">
        <f t="shared" si="1419"/>
        <v>1.9999999999999574E-2</v>
      </c>
      <c r="R7419" s="33">
        <f t="shared" si="1420"/>
        <v>0</v>
      </c>
      <c r="S7419" s="33">
        <f t="shared" si="1421"/>
        <v>0.80000000000000071</v>
      </c>
      <c r="T7419" s="33">
        <f t="shared" si="1422"/>
        <v>0</v>
      </c>
      <c r="V7419" s="16">
        <f t="shared" si="1424"/>
        <v>1.0416666664241347E-2</v>
      </c>
      <c r="W7419" s="2">
        <f t="shared" si="1423"/>
        <v>45141.760416666664</v>
      </c>
    </row>
    <row r="7420" spans="1:23" x14ac:dyDescent="0.25">
      <c r="A7420">
        <v>2023</v>
      </c>
      <c r="B7420" t="s">
        <v>75</v>
      </c>
      <c r="C7420" t="s">
        <v>76</v>
      </c>
      <c r="D7420" s="45">
        <v>45141.770833333336</v>
      </c>
      <c r="E7420">
        <v>132.6</v>
      </c>
      <c r="F7420">
        <v>0.45800000000000002</v>
      </c>
      <c r="G7420">
        <v>21.78</v>
      </c>
      <c r="H7420">
        <v>11.16</v>
      </c>
      <c r="I7420">
        <v>16</v>
      </c>
      <c r="J7420">
        <f t="shared" si="1426"/>
        <v>0</v>
      </c>
      <c r="K7420">
        <f t="shared" si="1425"/>
        <v>0</v>
      </c>
      <c r="L7420">
        <f t="shared" si="1418"/>
        <v>0</v>
      </c>
      <c r="M7420">
        <f t="shared" si="1427"/>
        <v>0</v>
      </c>
      <c r="N7420">
        <f t="shared" si="1428"/>
        <v>0</v>
      </c>
      <c r="O7420">
        <f t="shared" si="1429"/>
        <v>0</v>
      </c>
      <c r="P7420" s="34" t="s">
        <v>77</v>
      </c>
      <c r="Q7420" s="33">
        <f t="shared" si="1419"/>
        <v>3.0000000000001137E-2</v>
      </c>
      <c r="R7420" s="33">
        <f t="shared" si="1420"/>
        <v>0.14000000000000057</v>
      </c>
      <c r="S7420" s="33">
        <f t="shared" si="1421"/>
        <v>0.60000000000000142</v>
      </c>
      <c r="T7420" s="33">
        <f t="shared" si="1422"/>
        <v>0</v>
      </c>
      <c r="V7420" s="16">
        <f t="shared" si="1424"/>
        <v>1.0416666671517305E-2</v>
      </c>
      <c r="W7420" s="2">
        <f t="shared" si="1423"/>
        <v>45141.770833333328</v>
      </c>
    </row>
    <row r="7421" spans="1:23" x14ac:dyDescent="0.25">
      <c r="A7421">
        <v>2023</v>
      </c>
      <c r="B7421" t="s">
        <v>75</v>
      </c>
      <c r="C7421" t="s">
        <v>76</v>
      </c>
      <c r="D7421" s="45">
        <v>45141.78125</v>
      </c>
      <c r="E7421">
        <v>130.80000000000001</v>
      </c>
      <c r="F7421">
        <v>0.45800000000000002</v>
      </c>
      <c r="G7421">
        <v>21.75</v>
      </c>
      <c r="H7421">
        <v>11.02</v>
      </c>
      <c r="I7421">
        <v>16.600000000000001</v>
      </c>
      <c r="J7421">
        <f t="shared" si="1426"/>
        <v>0</v>
      </c>
      <c r="K7421">
        <f t="shared" si="1425"/>
        <v>0</v>
      </c>
      <c r="L7421">
        <f t="shared" si="1418"/>
        <v>0</v>
      </c>
      <c r="M7421">
        <f t="shared" si="1427"/>
        <v>0</v>
      </c>
      <c r="N7421">
        <f t="shared" si="1428"/>
        <v>0</v>
      </c>
      <c r="O7421">
        <f t="shared" si="1429"/>
        <v>0</v>
      </c>
      <c r="P7421" s="34" t="s">
        <v>77</v>
      </c>
      <c r="Q7421" s="33">
        <f t="shared" si="1419"/>
        <v>3.0000000000001137E-2</v>
      </c>
      <c r="R7421" s="33">
        <f t="shared" si="1420"/>
        <v>0.49000000000000021</v>
      </c>
      <c r="S7421" s="33">
        <f t="shared" si="1421"/>
        <v>0.90000000000000213</v>
      </c>
      <c r="T7421" s="33">
        <f t="shared" si="1422"/>
        <v>0</v>
      </c>
      <c r="V7421" s="16">
        <f t="shared" si="1424"/>
        <v>1.0416666664241347E-2</v>
      </c>
      <c r="W7421" s="2">
        <f t="shared" si="1423"/>
        <v>45141.78125</v>
      </c>
    </row>
    <row r="7422" spans="1:23" x14ac:dyDescent="0.25">
      <c r="A7422">
        <v>2023</v>
      </c>
      <c r="B7422" t="s">
        <v>75</v>
      </c>
      <c r="C7422" t="s">
        <v>76</v>
      </c>
      <c r="D7422" s="45">
        <v>45141.791666666664</v>
      </c>
      <c r="E7422">
        <v>136.5</v>
      </c>
      <c r="F7422">
        <v>0.45800000000000002</v>
      </c>
      <c r="G7422">
        <v>21.72</v>
      </c>
      <c r="H7422">
        <v>11.51</v>
      </c>
      <c r="I7422">
        <v>15.7</v>
      </c>
      <c r="J7422">
        <f t="shared" si="1426"/>
        <v>0</v>
      </c>
      <c r="K7422">
        <f t="shared" si="1425"/>
        <v>0</v>
      </c>
      <c r="L7422">
        <f t="shared" si="1418"/>
        <v>0</v>
      </c>
      <c r="M7422">
        <f t="shared" si="1427"/>
        <v>0</v>
      </c>
      <c r="N7422">
        <f t="shared" si="1428"/>
        <v>0</v>
      </c>
      <c r="O7422">
        <f t="shared" si="1429"/>
        <v>0</v>
      </c>
      <c r="P7422" s="34" t="s">
        <v>77</v>
      </c>
      <c r="Q7422" s="33">
        <f t="shared" si="1419"/>
        <v>2.9999999999997584E-2</v>
      </c>
      <c r="R7422" s="33">
        <f t="shared" si="1420"/>
        <v>0.28999999999999915</v>
      </c>
      <c r="S7422" s="33">
        <f t="shared" si="1421"/>
        <v>0.29999999999999893</v>
      </c>
      <c r="T7422" s="33">
        <f t="shared" si="1422"/>
        <v>0</v>
      </c>
      <c r="V7422" s="16">
        <f t="shared" si="1424"/>
        <v>1.0416666664241347E-2</v>
      </c>
      <c r="W7422" s="2">
        <f t="shared" si="1423"/>
        <v>45141.791666666664</v>
      </c>
    </row>
    <row r="7423" spans="1:23" x14ac:dyDescent="0.25">
      <c r="A7423">
        <v>2023</v>
      </c>
      <c r="B7423" t="s">
        <v>75</v>
      </c>
      <c r="C7423" t="s">
        <v>76</v>
      </c>
      <c r="D7423" s="45">
        <v>45141.802083333336</v>
      </c>
      <c r="E7423">
        <v>133</v>
      </c>
      <c r="F7423">
        <v>0.45800000000000002</v>
      </c>
      <c r="G7423">
        <v>21.69</v>
      </c>
      <c r="H7423">
        <v>11.22</v>
      </c>
      <c r="I7423">
        <v>15.4</v>
      </c>
      <c r="J7423">
        <f t="shared" si="1426"/>
        <v>0</v>
      </c>
      <c r="K7423">
        <f t="shared" si="1425"/>
        <v>0</v>
      </c>
      <c r="L7423">
        <f t="shared" si="1418"/>
        <v>0</v>
      </c>
      <c r="M7423">
        <f t="shared" si="1427"/>
        <v>0</v>
      </c>
      <c r="N7423">
        <f t="shared" si="1428"/>
        <v>0</v>
      </c>
      <c r="O7423">
        <f t="shared" si="1429"/>
        <v>0</v>
      </c>
      <c r="P7423" s="34" t="s">
        <v>77</v>
      </c>
      <c r="Q7423" s="33">
        <f t="shared" si="1419"/>
        <v>1.9999999999999574E-2</v>
      </c>
      <c r="R7423" s="33">
        <f t="shared" si="1420"/>
        <v>4.0000000000000924E-2</v>
      </c>
      <c r="S7423" s="33">
        <f t="shared" si="1421"/>
        <v>9.9999999999999645E-2</v>
      </c>
      <c r="T7423" s="33">
        <f t="shared" si="1422"/>
        <v>0</v>
      </c>
      <c r="V7423" s="16">
        <f t="shared" si="1424"/>
        <v>1.0416666671517305E-2</v>
      </c>
      <c r="W7423" s="2">
        <f t="shared" si="1423"/>
        <v>45141.802083333328</v>
      </c>
    </row>
    <row r="7424" spans="1:23" x14ac:dyDescent="0.25">
      <c r="A7424">
        <v>2023</v>
      </c>
      <c r="B7424" t="s">
        <v>75</v>
      </c>
      <c r="C7424" t="s">
        <v>76</v>
      </c>
      <c r="D7424" s="45">
        <v>45141.8125</v>
      </c>
      <c r="E7424">
        <v>132.5</v>
      </c>
      <c r="F7424">
        <v>0.45800000000000002</v>
      </c>
      <c r="G7424">
        <v>21.67</v>
      </c>
      <c r="H7424">
        <v>11.18</v>
      </c>
      <c r="I7424">
        <v>15.5</v>
      </c>
      <c r="J7424">
        <f t="shared" si="1426"/>
        <v>0</v>
      </c>
      <c r="K7424">
        <f t="shared" si="1425"/>
        <v>0</v>
      </c>
      <c r="L7424">
        <f t="shared" si="1418"/>
        <v>0</v>
      </c>
      <c r="M7424">
        <f t="shared" si="1427"/>
        <v>0</v>
      </c>
      <c r="N7424">
        <f t="shared" si="1428"/>
        <v>0</v>
      </c>
      <c r="O7424">
        <f t="shared" si="1429"/>
        <v>0</v>
      </c>
      <c r="P7424" s="34" t="s">
        <v>77</v>
      </c>
      <c r="Q7424" s="33">
        <f t="shared" si="1419"/>
        <v>4.00000000000027E-2</v>
      </c>
      <c r="R7424" s="33">
        <f t="shared" si="1420"/>
        <v>0.57000000000000028</v>
      </c>
      <c r="S7424" s="33">
        <f t="shared" si="1421"/>
        <v>0.30000000000000071</v>
      </c>
      <c r="T7424" s="33">
        <f t="shared" si="1422"/>
        <v>0</v>
      </c>
      <c r="V7424" s="16">
        <f t="shared" si="1424"/>
        <v>1.0416666664241347E-2</v>
      </c>
      <c r="W7424" s="2">
        <f t="shared" si="1423"/>
        <v>45141.8125</v>
      </c>
    </row>
    <row r="7425" spans="1:23" x14ac:dyDescent="0.25">
      <c r="A7425">
        <v>2023</v>
      </c>
      <c r="B7425" t="s">
        <v>75</v>
      </c>
      <c r="C7425" t="s">
        <v>76</v>
      </c>
      <c r="D7425" s="45">
        <v>45141.822916666664</v>
      </c>
      <c r="E7425">
        <v>125.7</v>
      </c>
      <c r="F7425">
        <v>0.45800000000000002</v>
      </c>
      <c r="G7425">
        <v>21.63</v>
      </c>
      <c r="H7425">
        <v>10.61</v>
      </c>
      <c r="I7425">
        <v>15.8</v>
      </c>
      <c r="J7425">
        <f t="shared" si="1426"/>
        <v>0</v>
      </c>
      <c r="K7425">
        <f t="shared" si="1425"/>
        <v>0</v>
      </c>
      <c r="L7425">
        <f t="shared" si="1418"/>
        <v>0</v>
      </c>
      <c r="M7425">
        <f t="shared" si="1427"/>
        <v>0</v>
      </c>
      <c r="N7425">
        <f t="shared" si="1428"/>
        <v>0</v>
      </c>
      <c r="O7425">
        <f t="shared" si="1429"/>
        <v>0</v>
      </c>
      <c r="P7425" s="34" t="s">
        <v>77</v>
      </c>
      <c r="Q7425" s="33">
        <f t="shared" si="1419"/>
        <v>3.9999999999999147E-2</v>
      </c>
      <c r="R7425" s="33">
        <f t="shared" si="1420"/>
        <v>2.9999999999999361E-2</v>
      </c>
      <c r="S7425" s="33">
        <f t="shared" si="1421"/>
        <v>1.5999999999999979</v>
      </c>
      <c r="T7425" s="33">
        <f t="shared" si="1422"/>
        <v>0</v>
      </c>
      <c r="V7425" s="16">
        <f t="shared" si="1424"/>
        <v>1.0416666664241347E-2</v>
      </c>
      <c r="W7425" s="2">
        <f t="shared" si="1423"/>
        <v>45141.822916666664</v>
      </c>
    </row>
    <row r="7426" spans="1:23" x14ac:dyDescent="0.25">
      <c r="A7426">
        <v>2023</v>
      </c>
      <c r="B7426" t="s">
        <v>75</v>
      </c>
      <c r="C7426" t="s">
        <v>76</v>
      </c>
      <c r="D7426" s="45">
        <v>45141.833333333336</v>
      </c>
      <c r="E7426">
        <v>125.2</v>
      </c>
      <c r="F7426">
        <v>0.45800000000000002</v>
      </c>
      <c r="G7426">
        <v>21.59</v>
      </c>
      <c r="H7426">
        <v>10.58</v>
      </c>
      <c r="I7426">
        <v>17.399999999999999</v>
      </c>
      <c r="J7426">
        <f t="shared" si="1426"/>
        <v>0</v>
      </c>
      <c r="K7426">
        <f t="shared" si="1425"/>
        <v>0</v>
      </c>
      <c r="L7426">
        <f t="shared" ref="L7426:L7489" si="1430">IF(I7426="",0.5,IF(I7426&lt;=0.1,2,IF(I7426&gt;=5000,2, IF(AND(I7426&gt;0.1,I7426&lt;0.2),5, IF(AND(I7426&gt;900,I7426&lt;5000),5,IF(S7426&gt;=2500,1.5,0))))))</f>
        <v>0</v>
      </c>
      <c r="M7426">
        <f t="shared" si="1427"/>
        <v>0</v>
      </c>
      <c r="N7426">
        <f t="shared" si="1428"/>
        <v>0</v>
      </c>
      <c r="O7426">
        <f t="shared" si="1429"/>
        <v>0</v>
      </c>
      <c r="P7426" s="34" t="s">
        <v>77</v>
      </c>
      <c r="Q7426" s="33">
        <f t="shared" ref="Q7426:Q7489" si="1431">IF(G7426="","",ABS(G7427-G7426))</f>
        <v>3.9999999999999147E-2</v>
      </c>
      <c r="R7426" s="33">
        <f t="shared" ref="R7426:R7489" si="1432">IF(H7426="","",ABS(H7427-H7426))</f>
        <v>0.16999999999999993</v>
      </c>
      <c r="S7426" s="33">
        <f t="shared" ref="S7426:S7489" si="1433">IF(I7426="","",ABS(I7427-I7426))</f>
        <v>1</v>
      </c>
      <c r="T7426" s="33">
        <f t="shared" ref="T7426:T7489" si="1434">IF(F7426="","",ABS(F7427*1000-F7426*1000))</f>
        <v>0</v>
      </c>
      <c r="V7426" s="16">
        <f t="shared" si="1424"/>
        <v>1.0416666671517305E-2</v>
      </c>
      <c r="W7426" s="2">
        <f t="shared" ref="W7426:W7489" si="1435">MROUND(D7426,"0:15")</f>
        <v>45141.833333333328</v>
      </c>
    </row>
    <row r="7427" spans="1:23" x14ac:dyDescent="0.25">
      <c r="A7427">
        <v>2023</v>
      </c>
      <c r="B7427" t="s">
        <v>75</v>
      </c>
      <c r="C7427" t="s">
        <v>76</v>
      </c>
      <c r="D7427" s="45">
        <v>45141.84375</v>
      </c>
      <c r="E7427">
        <v>123.1</v>
      </c>
      <c r="F7427">
        <v>0.45800000000000002</v>
      </c>
      <c r="G7427">
        <v>21.55</v>
      </c>
      <c r="H7427">
        <v>10.41</v>
      </c>
      <c r="I7427">
        <v>16.399999999999999</v>
      </c>
      <c r="J7427">
        <f t="shared" si="1426"/>
        <v>0</v>
      </c>
      <c r="K7427">
        <f t="shared" si="1425"/>
        <v>0</v>
      </c>
      <c r="L7427">
        <f t="shared" si="1430"/>
        <v>0</v>
      </c>
      <c r="M7427">
        <f t="shared" si="1427"/>
        <v>0</v>
      </c>
      <c r="N7427">
        <f t="shared" si="1428"/>
        <v>0</v>
      </c>
      <c r="O7427">
        <f t="shared" si="1429"/>
        <v>0</v>
      </c>
      <c r="P7427" s="34" t="s">
        <v>77</v>
      </c>
      <c r="Q7427" s="33">
        <f t="shared" si="1431"/>
        <v>3.9999999999999147E-2</v>
      </c>
      <c r="R7427" s="33">
        <f t="shared" si="1432"/>
        <v>0.26999999999999957</v>
      </c>
      <c r="S7427" s="33">
        <f t="shared" si="1433"/>
        <v>0.5</v>
      </c>
      <c r="T7427" s="33">
        <f t="shared" si="1434"/>
        <v>0</v>
      </c>
      <c r="V7427" s="16">
        <f t="shared" ref="V7427:V7490" si="1436">D7427-D7426</f>
        <v>1.0416666664241347E-2</v>
      </c>
      <c r="W7427" s="2">
        <f t="shared" si="1435"/>
        <v>45141.84375</v>
      </c>
    </row>
    <row r="7428" spans="1:23" x14ac:dyDescent="0.25">
      <c r="A7428">
        <v>2023</v>
      </c>
      <c r="B7428" t="s">
        <v>75</v>
      </c>
      <c r="C7428" t="s">
        <v>76</v>
      </c>
      <c r="D7428" s="45">
        <v>45141.854166666664</v>
      </c>
      <c r="E7428">
        <v>119.7</v>
      </c>
      <c r="F7428">
        <v>0.45800000000000002</v>
      </c>
      <c r="G7428">
        <v>21.51</v>
      </c>
      <c r="H7428">
        <v>10.14</v>
      </c>
      <c r="I7428">
        <v>16.899999999999999</v>
      </c>
      <c r="J7428">
        <f t="shared" si="1426"/>
        <v>0</v>
      </c>
      <c r="K7428">
        <f t="shared" si="1425"/>
        <v>0</v>
      </c>
      <c r="L7428">
        <f t="shared" si="1430"/>
        <v>0</v>
      </c>
      <c r="M7428">
        <f t="shared" si="1427"/>
        <v>0</v>
      </c>
      <c r="N7428">
        <f t="shared" si="1428"/>
        <v>0</v>
      </c>
      <c r="O7428">
        <f t="shared" si="1429"/>
        <v>0</v>
      </c>
      <c r="P7428" s="34" t="s">
        <v>77</v>
      </c>
      <c r="Q7428" s="33">
        <f t="shared" si="1431"/>
        <v>5.0000000000000711E-2</v>
      </c>
      <c r="R7428" s="33">
        <f t="shared" si="1432"/>
        <v>0.42999999999999972</v>
      </c>
      <c r="S7428" s="33">
        <f t="shared" si="1433"/>
        <v>0.70000000000000284</v>
      </c>
      <c r="T7428" s="33">
        <f t="shared" si="1434"/>
        <v>0</v>
      </c>
      <c r="V7428" s="16">
        <f t="shared" si="1436"/>
        <v>1.0416666664241347E-2</v>
      </c>
      <c r="W7428" s="2">
        <f t="shared" si="1435"/>
        <v>45141.854166666664</v>
      </c>
    </row>
    <row r="7429" spans="1:23" x14ac:dyDescent="0.25">
      <c r="A7429">
        <v>2023</v>
      </c>
      <c r="B7429" t="s">
        <v>75</v>
      </c>
      <c r="C7429" t="s">
        <v>76</v>
      </c>
      <c r="D7429" s="45">
        <v>45141.864583333336</v>
      </c>
      <c r="E7429">
        <v>114.6</v>
      </c>
      <c r="F7429">
        <v>0.45800000000000002</v>
      </c>
      <c r="G7429">
        <v>21.46</v>
      </c>
      <c r="H7429">
        <v>9.7100000000000009</v>
      </c>
      <c r="I7429">
        <v>17.600000000000001</v>
      </c>
      <c r="J7429">
        <f t="shared" si="1426"/>
        <v>0</v>
      </c>
      <c r="K7429">
        <f t="shared" si="1425"/>
        <v>0</v>
      </c>
      <c r="L7429">
        <f t="shared" si="1430"/>
        <v>0</v>
      </c>
      <c r="M7429">
        <f t="shared" si="1427"/>
        <v>0</v>
      </c>
      <c r="N7429">
        <f t="shared" si="1428"/>
        <v>0</v>
      </c>
      <c r="O7429">
        <f t="shared" si="1429"/>
        <v>0</v>
      </c>
      <c r="P7429" s="34" t="s">
        <v>77</v>
      </c>
      <c r="Q7429" s="33">
        <f t="shared" si="1431"/>
        <v>5.0000000000000711E-2</v>
      </c>
      <c r="R7429" s="33">
        <f t="shared" si="1432"/>
        <v>5.9999999999998721E-2</v>
      </c>
      <c r="S7429" s="33">
        <f t="shared" si="1433"/>
        <v>0.5</v>
      </c>
      <c r="T7429" s="33">
        <f t="shared" si="1434"/>
        <v>0</v>
      </c>
      <c r="V7429" s="16">
        <f t="shared" si="1436"/>
        <v>1.0416666671517305E-2</v>
      </c>
      <c r="W7429" s="2">
        <f t="shared" si="1435"/>
        <v>45141.864583333328</v>
      </c>
    </row>
    <row r="7430" spans="1:23" x14ac:dyDescent="0.25">
      <c r="A7430">
        <v>2023</v>
      </c>
      <c r="B7430" t="s">
        <v>75</v>
      </c>
      <c r="C7430" t="s">
        <v>76</v>
      </c>
      <c r="D7430" s="45">
        <v>45141.875</v>
      </c>
      <c r="E7430">
        <v>115.2</v>
      </c>
      <c r="F7430">
        <v>0.45800000000000002</v>
      </c>
      <c r="G7430">
        <v>21.41</v>
      </c>
      <c r="H7430">
        <v>9.77</v>
      </c>
      <c r="I7430">
        <v>18.100000000000001</v>
      </c>
      <c r="J7430">
        <f t="shared" si="1426"/>
        <v>0</v>
      </c>
      <c r="K7430">
        <f t="shared" si="1425"/>
        <v>0</v>
      </c>
      <c r="L7430">
        <f t="shared" si="1430"/>
        <v>0</v>
      </c>
      <c r="M7430">
        <f t="shared" si="1427"/>
        <v>0</v>
      </c>
      <c r="N7430">
        <f t="shared" si="1428"/>
        <v>0</v>
      </c>
      <c r="O7430">
        <f t="shared" si="1429"/>
        <v>0</v>
      </c>
      <c r="P7430" s="34" t="s">
        <v>77</v>
      </c>
      <c r="Q7430" s="33">
        <f t="shared" si="1431"/>
        <v>5.0000000000000711E-2</v>
      </c>
      <c r="R7430" s="33">
        <f t="shared" si="1432"/>
        <v>0.33999999999999986</v>
      </c>
      <c r="S7430" s="33">
        <f t="shared" si="1433"/>
        <v>9.9999999999997868E-2</v>
      </c>
      <c r="T7430" s="33">
        <f t="shared" si="1434"/>
        <v>0</v>
      </c>
      <c r="V7430" s="16">
        <f t="shared" si="1436"/>
        <v>1.0416666664241347E-2</v>
      </c>
      <c r="W7430" s="2">
        <f t="shared" si="1435"/>
        <v>45141.875</v>
      </c>
    </row>
    <row r="7431" spans="1:23" x14ac:dyDescent="0.25">
      <c r="A7431">
        <v>2023</v>
      </c>
      <c r="B7431" t="s">
        <v>75</v>
      </c>
      <c r="C7431" t="s">
        <v>76</v>
      </c>
      <c r="D7431" s="45">
        <v>45141.885416666664</v>
      </c>
      <c r="E7431">
        <v>119</v>
      </c>
      <c r="F7431">
        <v>0.45800000000000002</v>
      </c>
      <c r="G7431">
        <v>21.36</v>
      </c>
      <c r="H7431">
        <v>10.11</v>
      </c>
      <c r="I7431">
        <v>18.2</v>
      </c>
      <c r="J7431">
        <f t="shared" si="1426"/>
        <v>0</v>
      </c>
      <c r="K7431">
        <f t="shared" si="1425"/>
        <v>0</v>
      </c>
      <c r="L7431">
        <f t="shared" si="1430"/>
        <v>0</v>
      </c>
      <c r="M7431">
        <f t="shared" si="1427"/>
        <v>0</v>
      </c>
      <c r="N7431">
        <f t="shared" si="1428"/>
        <v>0</v>
      </c>
      <c r="O7431">
        <f t="shared" si="1429"/>
        <v>0</v>
      </c>
      <c r="P7431" s="34" t="s">
        <v>77</v>
      </c>
      <c r="Q7431" s="33">
        <f t="shared" si="1431"/>
        <v>5.0000000000000711E-2</v>
      </c>
      <c r="R7431" s="33">
        <f t="shared" si="1432"/>
        <v>0.4399999999999995</v>
      </c>
      <c r="S7431" s="33">
        <f t="shared" si="1433"/>
        <v>0.59999999999999787</v>
      </c>
      <c r="T7431" s="33">
        <f t="shared" si="1434"/>
        <v>0</v>
      </c>
      <c r="V7431" s="16">
        <f t="shared" si="1436"/>
        <v>1.0416666664241347E-2</v>
      </c>
      <c r="W7431" s="2">
        <f t="shared" si="1435"/>
        <v>45141.885416666664</v>
      </c>
    </row>
    <row r="7432" spans="1:23" x14ac:dyDescent="0.25">
      <c r="A7432">
        <v>2023</v>
      </c>
      <c r="B7432" t="s">
        <v>75</v>
      </c>
      <c r="C7432" t="s">
        <v>76</v>
      </c>
      <c r="D7432" s="45">
        <v>45141.895833333336</v>
      </c>
      <c r="E7432">
        <v>113.8</v>
      </c>
      <c r="F7432">
        <v>0.45800000000000002</v>
      </c>
      <c r="G7432">
        <v>21.31</v>
      </c>
      <c r="H7432">
        <v>9.67</v>
      </c>
      <c r="I7432">
        <v>17.600000000000001</v>
      </c>
      <c r="J7432">
        <f t="shared" si="1426"/>
        <v>0</v>
      </c>
      <c r="K7432">
        <f t="shared" si="1425"/>
        <v>0</v>
      </c>
      <c r="L7432">
        <f t="shared" si="1430"/>
        <v>0</v>
      </c>
      <c r="M7432">
        <f t="shared" si="1427"/>
        <v>0</v>
      </c>
      <c r="N7432">
        <f t="shared" si="1428"/>
        <v>0</v>
      </c>
      <c r="O7432">
        <f t="shared" si="1429"/>
        <v>0</v>
      </c>
      <c r="P7432" s="34" t="s">
        <v>77</v>
      </c>
      <c r="Q7432" s="33">
        <f t="shared" si="1431"/>
        <v>4.9999999999997158E-2</v>
      </c>
      <c r="R7432" s="33">
        <f t="shared" si="1432"/>
        <v>0.39000000000000057</v>
      </c>
      <c r="S7432" s="33">
        <f t="shared" si="1433"/>
        <v>0</v>
      </c>
      <c r="T7432" s="33">
        <f t="shared" si="1434"/>
        <v>0</v>
      </c>
      <c r="V7432" s="16">
        <f t="shared" si="1436"/>
        <v>1.0416666671517305E-2</v>
      </c>
      <c r="W7432" s="2">
        <f t="shared" si="1435"/>
        <v>45141.895833333328</v>
      </c>
    </row>
    <row r="7433" spans="1:23" x14ac:dyDescent="0.25">
      <c r="A7433">
        <v>2023</v>
      </c>
      <c r="B7433" t="s">
        <v>75</v>
      </c>
      <c r="C7433" t="s">
        <v>76</v>
      </c>
      <c r="D7433" s="45">
        <v>45141.90625</v>
      </c>
      <c r="E7433">
        <v>109.1</v>
      </c>
      <c r="F7433">
        <v>0.45800000000000002</v>
      </c>
      <c r="G7433">
        <v>21.26</v>
      </c>
      <c r="H7433">
        <v>9.2799999999999994</v>
      </c>
      <c r="I7433">
        <v>17.600000000000001</v>
      </c>
      <c r="J7433">
        <f t="shared" si="1426"/>
        <v>0</v>
      </c>
      <c r="K7433">
        <f t="shared" si="1425"/>
        <v>0</v>
      </c>
      <c r="L7433">
        <f t="shared" si="1430"/>
        <v>0</v>
      </c>
      <c r="M7433">
        <f t="shared" si="1427"/>
        <v>0</v>
      </c>
      <c r="N7433">
        <f t="shared" si="1428"/>
        <v>0</v>
      </c>
      <c r="O7433">
        <f t="shared" si="1429"/>
        <v>0</v>
      </c>
      <c r="P7433" s="34" t="s">
        <v>77</v>
      </c>
      <c r="Q7433" s="33">
        <f t="shared" si="1431"/>
        <v>6.0000000000002274E-2</v>
      </c>
      <c r="R7433" s="33">
        <f t="shared" si="1432"/>
        <v>6.0000000000000497E-2</v>
      </c>
      <c r="S7433" s="33">
        <f t="shared" si="1433"/>
        <v>4</v>
      </c>
      <c r="T7433" s="33">
        <f t="shared" si="1434"/>
        <v>0</v>
      </c>
      <c r="V7433" s="16">
        <f t="shared" si="1436"/>
        <v>1.0416666664241347E-2</v>
      </c>
      <c r="W7433" s="2">
        <f t="shared" si="1435"/>
        <v>45141.90625</v>
      </c>
    </row>
    <row r="7434" spans="1:23" x14ac:dyDescent="0.25">
      <c r="A7434">
        <v>2023</v>
      </c>
      <c r="B7434" t="s">
        <v>75</v>
      </c>
      <c r="C7434" t="s">
        <v>76</v>
      </c>
      <c r="D7434" s="45">
        <v>45141.916666666664</v>
      </c>
      <c r="E7434">
        <v>109.7</v>
      </c>
      <c r="F7434">
        <v>0.45800000000000002</v>
      </c>
      <c r="G7434">
        <v>21.2</v>
      </c>
      <c r="H7434">
        <v>9.34</v>
      </c>
      <c r="I7434">
        <v>21.6</v>
      </c>
      <c r="J7434">
        <f t="shared" si="1426"/>
        <v>0</v>
      </c>
      <c r="K7434">
        <f t="shared" si="1425"/>
        <v>0</v>
      </c>
      <c r="L7434">
        <f t="shared" si="1430"/>
        <v>0</v>
      </c>
      <c r="M7434">
        <f t="shared" si="1427"/>
        <v>0</v>
      </c>
      <c r="N7434">
        <f t="shared" si="1428"/>
        <v>0</v>
      </c>
      <c r="O7434">
        <f t="shared" si="1429"/>
        <v>0</v>
      </c>
      <c r="P7434" s="34" t="s">
        <v>77</v>
      </c>
      <c r="Q7434" s="33">
        <f t="shared" si="1431"/>
        <v>5.0000000000000711E-2</v>
      </c>
      <c r="R7434" s="33">
        <f t="shared" si="1432"/>
        <v>0.1899999999999995</v>
      </c>
      <c r="S7434" s="33">
        <f t="shared" si="1433"/>
        <v>3.8000000000000007</v>
      </c>
      <c r="T7434" s="33">
        <f t="shared" si="1434"/>
        <v>0</v>
      </c>
      <c r="V7434" s="16">
        <f t="shared" si="1436"/>
        <v>1.0416666664241347E-2</v>
      </c>
      <c r="W7434" s="2">
        <f t="shared" si="1435"/>
        <v>45141.916666666664</v>
      </c>
    </row>
    <row r="7435" spans="1:23" x14ac:dyDescent="0.25">
      <c r="A7435">
        <v>2023</v>
      </c>
      <c r="B7435" t="s">
        <v>75</v>
      </c>
      <c r="C7435" t="s">
        <v>76</v>
      </c>
      <c r="D7435" s="45">
        <v>45141.927083333336</v>
      </c>
      <c r="E7435">
        <v>107.3</v>
      </c>
      <c r="F7435">
        <v>0.45800000000000002</v>
      </c>
      <c r="G7435">
        <v>21.15</v>
      </c>
      <c r="H7435">
        <v>9.15</v>
      </c>
      <c r="I7435">
        <v>17.8</v>
      </c>
      <c r="J7435">
        <f t="shared" si="1426"/>
        <v>0</v>
      </c>
      <c r="K7435">
        <f t="shared" si="1425"/>
        <v>0</v>
      </c>
      <c r="L7435">
        <f t="shared" si="1430"/>
        <v>0</v>
      </c>
      <c r="M7435">
        <f t="shared" si="1427"/>
        <v>0</v>
      </c>
      <c r="N7435">
        <f t="shared" si="1428"/>
        <v>0</v>
      </c>
      <c r="O7435">
        <f t="shared" si="1429"/>
        <v>0</v>
      </c>
      <c r="P7435" s="34" t="s">
        <v>77</v>
      </c>
      <c r="Q7435" s="33">
        <f t="shared" si="1431"/>
        <v>5.9999999999998721E-2</v>
      </c>
      <c r="R7435" s="33">
        <f t="shared" si="1432"/>
        <v>0.58000000000000007</v>
      </c>
      <c r="S7435" s="33">
        <f t="shared" si="1433"/>
        <v>0.10000000000000142</v>
      </c>
      <c r="T7435" s="33">
        <f t="shared" si="1434"/>
        <v>0</v>
      </c>
      <c r="V7435" s="16">
        <f t="shared" si="1436"/>
        <v>1.0416666671517305E-2</v>
      </c>
      <c r="W7435" s="2">
        <f t="shared" si="1435"/>
        <v>45141.927083333328</v>
      </c>
    </row>
    <row r="7436" spans="1:23" x14ac:dyDescent="0.25">
      <c r="A7436">
        <v>2023</v>
      </c>
      <c r="B7436" t="s">
        <v>75</v>
      </c>
      <c r="C7436" t="s">
        <v>76</v>
      </c>
      <c r="D7436" s="45">
        <v>45141.9375</v>
      </c>
      <c r="E7436">
        <v>114</v>
      </c>
      <c r="F7436">
        <v>0.45800000000000002</v>
      </c>
      <c r="G7436">
        <v>21.09</v>
      </c>
      <c r="H7436">
        <v>9.73</v>
      </c>
      <c r="I7436">
        <v>17.7</v>
      </c>
      <c r="J7436">
        <f t="shared" si="1426"/>
        <v>0</v>
      </c>
      <c r="K7436">
        <f t="shared" si="1425"/>
        <v>0</v>
      </c>
      <c r="L7436">
        <f t="shared" si="1430"/>
        <v>0</v>
      </c>
      <c r="M7436">
        <f t="shared" si="1427"/>
        <v>0</v>
      </c>
      <c r="N7436">
        <f t="shared" si="1428"/>
        <v>0</v>
      </c>
      <c r="O7436">
        <f t="shared" si="1429"/>
        <v>0</v>
      </c>
      <c r="P7436" s="34" t="s">
        <v>77</v>
      </c>
      <c r="Q7436" s="33">
        <f t="shared" si="1431"/>
        <v>5.9999999999998721E-2</v>
      </c>
      <c r="R7436" s="33">
        <f t="shared" si="1432"/>
        <v>0.30000000000000071</v>
      </c>
      <c r="S7436" s="33">
        <f t="shared" si="1433"/>
        <v>4.6000000000000014</v>
      </c>
      <c r="T7436" s="33">
        <f t="shared" si="1434"/>
        <v>1</v>
      </c>
      <c r="V7436" s="16">
        <f t="shared" si="1436"/>
        <v>1.0416666664241347E-2</v>
      </c>
      <c r="W7436" s="2">
        <f t="shared" si="1435"/>
        <v>45141.9375</v>
      </c>
    </row>
    <row r="7437" spans="1:23" x14ac:dyDescent="0.25">
      <c r="A7437">
        <v>2023</v>
      </c>
      <c r="B7437" t="s">
        <v>75</v>
      </c>
      <c r="C7437" t="s">
        <v>76</v>
      </c>
      <c r="D7437" s="45">
        <v>45141.947916666664</v>
      </c>
      <c r="E7437">
        <v>110.4</v>
      </c>
      <c r="F7437">
        <v>0.45900000000000002</v>
      </c>
      <c r="G7437">
        <v>21.03</v>
      </c>
      <c r="H7437">
        <v>9.43</v>
      </c>
      <c r="I7437">
        <v>22.3</v>
      </c>
      <c r="J7437">
        <f t="shared" si="1426"/>
        <v>0</v>
      </c>
      <c r="K7437">
        <f t="shared" si="1425"/>
        <v>0</v>
      </c>
      <c r="L7437">
        <f t="shared" si="1430"/>
        <v>0</v>
      </c>
      <c r="M7437">
        <f t="shared" si="1427"/>
        <v>0</v>
      </c>
      <c r="N7437">
        <f t="shared" si="1428"/>
        <v>0</v>
      </c>
      <c r="O7437">
        <f t="shared" si="1429"/>
        <v>0</v>
      </c>
      <c r="P7437" s="34" t="s">
        <v>77</v>
      </c>
      <c r="Q7437" s="33">
        <f t="shared" si="1431"/>
        <v>5.0000000000000711E-2</v>
      </c>
      <c r="R7437" s="33">
        <f t="shared" si="1432"/>
        <v>0.29999999999999893</v>
      </c>
      <c r="S7437" s="33">
        <f t="shared" si="1433"/>
        <v>14.7</v>
      </c>
      <c r="T7437" s="33">
        <f t="shared" si="1434"/>
        <v>0</v>
      </c>
      <c r="V7437" s="16">
        <f t="shared" si="1436"/>
        <v>1.0416666664241347E-2</v>
      </c>
      <c r="W7437" s="2">
        <f t="shared" si="1435"/>
        <v>45141.947916666664</v>
      </c>
    </row>
    <row r="7438" spans="1:23" x14ac:dyDescent="0.25">
      <c r="A7438">
        <v>2023</v>
      </c>
      <c r="B7438" t="s">
        <v>75</v>
      </c>
      <c r="C7438" t="s">
        <v>76</v>
      </c>
      <c r="D7438" s="45">
        <v>45141.958333333336</v>
      </c>
      <c r="E7438">
        <v>106.7</v>
      </c>
      <c r="F7438">
        <v>0.45900000000000002</v>
      </c>
      <c r="G7438">
        <v>20.98</v>
      </c>
      <c r="H7438">
        <v>9.1300000000000008</v>
      </c>
      <c r="I7438">
        <v>37</v>
      </c>
      <c r="J7438">
        <f t="shared" si="1426"/>
        <v>0</v>
      </c>
      <c r="K7438">
        <f t="shared" si="1425"/>
        <v>0</v>
      </c>
      <c r="L7438">
        <f t="shared" si="1430"/>
        <v>0</v>
      </c>
      <c r="M7438">
        <f t="shared" si="1427"/>
        <v>0</v>
      </c>
      <c r="N7438">
        <f t="shared" si="1428"/>
        <v>0</v>
      </c>
      <c r="O7438">
        <f t="shared" si="1429"/>
        <v>0</v>
      </c>
      <c r="P7438" s="34" t="s">
        <v>77</v>
      </c>
      <c r="Q7438" s="33">
        <f t="shared" si="1431"/>
        <v>7.0000000000000284E-2</v>
      </c>
      <c r="R7438" s="33">
        <f t="shared" si="1432"/>
        <v>5.0000000000000711E-2</v>
      </c>
      <c r="S7438" s="33">
        <f t="shared" si="1433"/>
        <v>14.100000000000001</v>
      </c>
      <c r="T7438" s="33">
        <f t="shared" si="1434"/>
        <v>0</v>
      </c>
      <c r="V7438" s="16">
        <f t="shared" si="1436"/>
        <v>1.0416666671517305E-2</v>
      </c>
      <c r="W7438" s="2">
        <f t="shared" si="1435"/>
        <v>45141.958333333328</v>
      </c>
    </row>
    <row r="7439" spans="1:23" x14ac:dyDescent="0.25">
      <c r="A7439">
        <v>2023</v>
      </c>
      <c r="B7439" t="s">
        <v>75</v>
      </c>
      <c r="C7439" t="s">
        <v>76</v>
      </c>
      <c r="D7439" s="45">
        <v>45141.96875</v>
      </c>
      <c r="E7439">
        <v>106</v>
      </c>
      <c r="F7439">
        <v>0.45900000000000002</v>
      </c>
      <c r="G7439">
        <v>20.91</v>
      </c>
      <c r="H7439">
        <v>9.08</v>
      </c>
      <c r="I7439">
        <v>22.9</v>
      </c>
      <c r="J7439">
        <f t="shared" si="1426"/>
        <v>0</v>
      </c>
      <c r="K7439">
        <f t="shared" si="1425"/>
        <v>0</v>
      </c>
      <c r="L7439">
        <f t="shared" si="1430"/>
        <v>0</v>
      </c>
      <c r="M7439">
        <f t="shared" si="1427"/>
        <v>0</v>
      </c>
      <c r="N7439">
        <f t="shared" si="1428"/>
        <v>0</v>
      </c>
      <c r="O7439">
        <f t="shared" si="1429"/>
        <v>0</v>
      </c>
      <c r="P7439" s="34" t="s">
        <v>77</v>
      </c>
      <c r="Q7439" s="33">
        <f t="shared" si="1431"/>
        <v>5.9999999999998721E-2</v>
      </c>
      <c r="R7439" s="33">
        <f t="shared" si="1432"/>
        <v>0.27999999999999936</v>
      </c>
      <c r="S7439" s="33">
        <f t="shared" si="1433"/>
        <v>9.9999999999997868E-2</v>
      </c>
      <c r="T7439" s="33">
        <f t="shared" si="1434"/>
        <v>0</v>
      </c>
      <c r="V7439" s="16">
        <f t="shared" si="1436"/>
        <v>1.0416666664241347E-2</v>
      </c>
      <c r="W7439" s="2">
        <f t="shared" si="1435"/>
        <v>45141.96875</v>
      </c>
    </row>
    <row r="7440" spans="1:23" x14ac:dyDescent="0.25">
      <c r="A7440">
        <v>2023</v>
      </c>
      <c r="B7440" t="s">
        <v>75</v>
      </c>
      <c r="C7440" t="s">
        <v>76</v>
      </c>
      <c r="D7440" s="45">
        <v>45141.979166666664</v>
      </c>
      <c r="E7440">
        <v>102.7</v>
      </c>
      <c r="F7440">
        <v>0.45900000000000002</v>
      </c>
      <c r="G7440">
        <v>20.85</v>
      </c>
      <c r="H7440">
        <v>8.8000000000000007</v>
      </c>
      <c r="I7440">
        <v>22.8</v>
      </c>
      <c r="J7440">
        <f t="shared" si="1426"/>
        <v>0</v>
      </c>
      <c r="K7440">
        <f t="shared" si="1425"/>
        <v>0</v>
      </c>
      <c r="L7440">
        <f t="shared" si="1430"/>
        <v>0</v>
      </c>
      <c r="M7440">
        <f t="shared" si="1427"/>
        <v>0</v>
      </c>
      <c r="N7440">
        <f t="shared" si="1428"/>
        <v>0</v>
      </c>
      <c r="O7440">
        <f t="shared" si="1429"/>
        <v>0</v>
      </c>
      <c r="P7440" s="34" t="s">
        <v>77</v>
      </c>
      <c r="Q7440" s="33">
        <f t="shared" si="1431"/>
        <v>5.0000000000000711E-2</v>
      </c>
      <c r="R7440" s="33">
        <f t="shared" si="1432"/>
        <v>0.29999999999999893</v>
      </c>
      <c r="S7440" s="33">
        <f t="shared" si="1433"/>
        <v>2.6000000000000014</v>
      </c>
      <c r="T7440" s="33">
        <f t="shared" si="1434"/>
        <v>0</v>
      </c>
      <c r="V7440" s="16">
        <f t="shared" si="1436"/>
        <v>1.0416666664241347E-2</v>
      </c>
      <c r="W7440" s="2">
        <f t="shared" si="1435"/>
        <v>45141.979166666664</v>
      </c>
    </row>
    <row r="7441" spans="1:23" x14ac:dyDescent="0.25">
      <c r="A7441">
        <v>2023</v>
      </c>
      <c r="B7441" t="s">
        <v>75</v>
      </c>
      <c r="C7441" t="s">
        <v>76</v>
      </c>
      <c r="D7441" s="45">
        <v>45141.989583333336</v>
      </c>
      <c r="E7441">
        <v>106.1</v>
      </c>
      <c r="F7441">
        <v>0.45900000000000002</v>
      </c>
      <c r="G7441">
        <v>20.8</v>
      </c>
      <c r="H7441">
        <v>9.1</v>
      </c>
      <c r="I7441">
        <v>20.2</v>
      </c>
      <c r="J7441">
        <f t="shared" si="1426"/>
        <v>0</v>
      </c>
      <c r="K7441">
        <f t="shared" si="1425"/>
        <v>0</v>
      </c>
      <c r="L7441">
        <f t="shared" si="1430"/>
        <v>0</v>
      </c>
      <c r="M7441">
        <f t="shared" si="1427"/>
        <v>0</v>
      </c>
      <c r="N7441">
        <f t="shared" si="1428"/>
        <v>0</v>
      </c>
      <c r="O7441">
        <f t="shared" si="1429"/>
        <v>0</v>
      </c>
      <c r="P7441" s="34" t="s">
        <v>77</v>
      </c>
      <c r="Q7441" s="33">
        <f t="shared" si="1431"/>
        <v>6.0000000000002274E-2</v>
      </c>
      <c r="R7441" s="33">
        <f t="shared" si="1432"/>
        <v>9.9999999999999645E-2</v>
      </c>
      <c r="S7441" s="33">
        <f t="shared" si="1433"/>
        <v>0.90000000000000213</v>
      </c>
      <c r="T7441" s="33">
        <f t="shared" si="1434"/>
        <v>0</v>
      </c>
      <c r="V7441" s="16">
        <f t="shared" si="1436"/>
        <v>1.0416666671517305E-2</v>
      </c>
      <c r="W7441" s="2">
        <f t="shared" si="1435"/>
        <v>45141.989583333328</v>
      </c>
    </row>
    <row r="7442" spans="1:23" x14ac:dyDescent="0.25">
      <c r="A7442">
        <v>2023</v>
      </c>
      <c r="B7442" t="s">
        <v>75</v>
      </c>
      <c r="C7442" t="s">
        <v>76</v>
      </c>
      <c r="D7442" s="45">
        <v>45142</v>
      </c>
      <c r="E7442">
        <v>107</v>
      </c>
      <c r="F7442">
        <v>0.45900000000000002</v>
      </c>
      <c r="G7442">
        <v>20.74</v>
      </c>
      <c r="H7442">
        <v>9.1999999999999993</v>
      </c>
      <c r="I7442">
        <v>21.1</v>
      </c>
      <c r="J7442">
        <f t="shared" si="1426"/>
        <v>0</v>
      </c>
      <c r="K7442">
        <f t="shared" si="1425"/>
        <v>0</v>
      </c>
      <c r="L7442">
        <f t="shared" si="1430"/>
        <v>0</v>
      </c>
      <c r="M7442">
        <f t="shared" si="1427"/>
        <v>0</v>
      </c>
      <c r="N7442">
        <f t="shared" si="1428"/>
        <v>0</v>
      </c>
      <c r="O7442">
        <f t="shared" si="1429"/>
        <v>0</v>
      </c>
      <c r="P7442" s="34" t="s">
        <v>77</v>
      </c>
      <c r="Q7442" s="33">
        <f t="shared" si="1431"/>
        <v>5.9999999999998721E-2</v>
      </c>
      <c r="R7442" s="33">
        <f t="shared" si="1432"/>
        <v>0.21000000000000085</v>
      </c>
      <c r="S7442" s="33">
        <f t="shared" si="1433"/>
        <v>0.20000000000000284</v>
      </c>
      <c r="T7442" s="33">
        <f t="shared" si="1434"/>
        <v>0</v>
      </c>
      <c r="V7442" s="16">
        <f t="shared" si="1436"/>
        <v>1.0416666664241347E-2</v>
      </c>
      <c r="W7442" s="2">
        <f t="shared" si="1435"/>
        <v>45142</v>
      </c>
    </row>
    <row r="7443" spans="1:23" x14ac:dyDescent="0.25">
      <c r="A7443">
        <v>2023</v>
      </c>
      <c r="B7443" t="s">
        <v>75</v>
      </c>
      <c r="C7443" t="s">
        <v>76</v>
      </c>
      <c r="D7443" s="45">
        <v>45142.010416666664</v>
      </c>
      <c r="E7443">
        <v>109.3</v>
      </c>
      <c r="F7443">
        <v>0.45900000000000002</v>
      </c>
      <c r="G7443">
        <v>20.68</v>
      </c>
      <c r="H7443">
        <v>9.41</v>
      </c>
      <c r="I7443">
        <v>20.9</v>
      </c>
      <c r="J7443">
        <f t="shared" si="1426"/>
        <v>0</v>
      </c>
      <c r="K7443">
        <f t="shared" si="1425"/>
        <v>0</v>
      </c>
      <c r="L7443">
        <f t="shared" si="1430"/>
        <v>0</v>
      </c>
      <c r="M7443">
        <f t="shared" si="1427"/>
        <v>0</v>
      </c>
      <c r="N7443">
        <f t="shared" si="1428"/>
        <v>0</v>
      </c>
      <c r="O7443">
        <f t="shared" si="1429"/>
        <v>0</v>
      </c>
      <c r="P7443" s="34" t="s">
        <v>77</v>
      </c>
      <c r="Q7443" s="33">
        <f t="shared" si="1431"/>
        <v>3.9999999999999147E-2</v>
      </c>
      <c r="R7443" s="33">
        <f t="shared" si="1432"/>
        <v>0.67999999999999972</v>
      </c>
      <c r="S7443" s="33">
        <f t="shared" si="1433"/>
        <v>1.9000000000000021</v>
      </c>
      <c r="T7443" s="33">
        <f t="shared" si="1434"/>
        <v>0</v>
      </c>
      <c r="V7443" s="16">
        <f t="shared" si="1436"/>
        <v>1.0416666664241347E-2</v>
      </c>
      <c r="W7443" s="2">
        <f t="shared" si="1435"/>
        <v>45142.010416666664</v>
      </c>
    </row>
    <row r="7444" spans="1:23" x14ac:dyDescent="0.25">
      <c r="A7444">
        <v>2023</v>
      </c>
      <c r="B7444" t="s">
        <v>75</v>
      </c>
      <c r="C7444" t="s">
        <v>76</v>
      </c>
      <c r="D7444" s="45">
        <v>45142.020833333336</v>
      </c>
      <c r="E7444">
        <v>101.4</v>
      </c>
      <c r="F7444">
        <v>0.45900000000000002</v>
      </c>
      <c r="G7444">
        <v>20.64</v>
      </c>
      <c r="H7444">
        <v>8.73</v>
      </c>
      <c r="I7444">
        <v>22.8</v>
      </c>
      <c r="J7444">
        <f t="shared" si="1426"/>
        <v>0</v>
      </c>
      <c r="K7444">
        <f t="shared" si="1425"/>
        <v>0</v>
      </c>
      <c r="L7444">
        <f t="shared" si="1430"/>
        <v>0</v>
      </c>
      <c r="M7444">
        <f t="shared" si="1427"/>
        <v>0</v>
      </c>
      <c r="N7444">
        <f t="shared" si="1428"/>
        <v>0</v>
      </c>
      <c r="O7444">
        <f t="shared" si="1429"/>
        <v>0</v>
      </c>
      <c r="P7444" s="34" t="s">
        <v>77</v>
      </c>
      <c r="Q7444" s="33">
        <f t="shared" si="1431"/>
        <v>5.0000000000000711E-2</v>
      </c>
      <c r="R7444" s="33">
        <f t="shared" si="1432"/>
        <v>0.30999999999999872</v>
      </c>
      <c r="S7444" s="33">
        <f t="shared" si="1433"/>
        <v>0.19999999999999929</v>
      </c>
      <c r="T7444" s="33">
        <f t="shared" si="1434"/>
        <v>1</v>
      </c>
      <c r="V7444" s="16">
        <f t="shared" si="1436"/>
        <v>1.0416666671517305E-2</v>
      </c>
      <c r="W7444" s="2">
        <f t="shared" si="1435"/>
        <v>45142.020833333328</v>
      </c>
    </row>
    <row r="7445" spans="1:23" x14ac:dyDescent="0.25">
      <c r="A7445">
        <v>2023</v>
      </c>
      <c r="B7445" t="s">
        <v>75</v>
      </c>
      <c r="C7445" t="s">
        <v>76</v>
      </c>
      <c r="D7445" s="45">
        <v>45142.03125</v>
      </c>
      <c r="E7445">
        <v>104.9</v>
      </c>
      <c r="F7445">
        <v>0.46</v>
      </c>
      <c r="G7445">
        <v>20.59</v>
      </c>
      <c r="H7445">
        <v>9.0399999999999991</v>
      </c>
      <c r="I7445">
        <v>23</v>
      </c>
      <c r="J7445">
        <f t="shared" si="1426"/>
        <v>0</v>
      </c>
      <c r="K7445">
        <f t="shared" si="1425"/>
        <v>0</v>
      </c>
      <c r="L7445">
        <f t="shared" si="1430"/>
        <v>0</v>
      </c>
      <c r="M7445">
        <f t="shared" si="1427"/>
        <v>0</v>
      </c>
      <c r="N7445">
        <f t="shared" si="1428"/>
        <v>0</v>
      </c>
      <c r="O7445">
        <f t="shared" si="1429"/>
        <v>0</v>
      </c>
      <c r="P7445" s="34" t="s">
        <v>77</v>
      </c>
      <c r="Q7445" s="33">
        <f t="shared" si="1431"/>
        <v>3.9999999999999147E-2</v>
      </c>
      <c r="R7445" s="33">
        <f t="shared" si="1432"/>
        <v>0.29000000000000092</v>
      </c>
      <c r="S7445" s="33">
        <f t="shared" si="1433"/>
        <v>0.39999999999999858</v>
      </c>
      <c r="T7445" s="33">
        <f t="shared" si="1434"/>
        <v>0</v>
      </c>
      <c r="V7445" s="16">
        <f t="shared" si="1436"/>
        <v>1.0416666664241347E-2</v>
      </c>
      <c r="W7445" s="2">
        <f t="shared" si="1435"/>
        <v>45142.03125</v>
      </c>
    </row>
    <row r="7446" spans="1:23" x14ac:dyDescent="0.25">
      <c r="A7446">
        <v>2023</v>
      </c>
      <c r="B7446" t="s">
        <v>75</v>
      </c>
      <c r="C7446" t="s">
        <v>76</v>
      </c>
      <c r="D7446" s="45">
        <v>45142.041666666664</v>
      </c>
      <c r="E7446">
        <v>108.1</v>
      </c>
      <c r="F7446">
        <v>0.46</v>
      </c>
      <c r="G7446">
        <v>20.55</v>
      </c>
      <c r="H7446">
        <v>9.33</v>
      </c>
      <c r="I7446">
        <v>22.6</v>
      </c>
      <c r="J7446">
        <f t="shared" si="1426"/>
        <v>0</v>
      </c>
      <c r="K7446">
        <f t="shared" si="1425"/>
        <v>0</v>
      </c>
      <c r="L7446">
        <f t="shared" si="1430"/>
        <v>0</v>
      </c>
      <c r="M7446">
        <f t="shared" si="1427"/>
        <v>0</v>
      </c>
      <c r="N7446">
        <f t="shared" si="1428"/>
        <v>0</v>
      </c>
      <c r="O7446">
        <f t="shared" si="1429"/>
        <v>0</v>
      </c>
      <c r="P7446" s="34" t="s">
        <v>77</v>
      </c>
      <c r="Q7446" s="33">
        <f t="shared" si="1431"/>
        <v>3.9999999999999147E-2</v>
      </c>
      <c r="R7446" s="33">
        <f t="shared" si="1432"/>
        <v>0.32000000000000028</v>
      </c>
      <c r="S7446" s="33">
        <f t="shared" si="1433"/>
        <v>0.5</v>
      </c>
      <c r="T7446" s="33">
        <f t="shared" si="1434"/>
        <v>0</v>
      </c>
      <c r="V7446" s="16">
        <f t="shared" si="1436"/>
        <v>1.0416666664241347E-2</v>
      </c>
      <c r="W7446" s="2">
        <f t="shared" si="1435"/>
        <v>45142.041666666664</v>
      </c>
    </row>
    <row r="7447" spans="1:23" x14ac:dyDescent="0.25">
      <c r="A7447">
        <v>2023</v>
      </c>
      <c r="B7447" t="s">
        <v>75</v>
      </c>
      <c r="C7447" t="s">
        <v>76</v>
      </c>
      <c r="D7447" s="45">
        <v>45142.052083333336</v>
      </c>
      <c r="E7447">
        <v>104.3</v>
      </c>
      <c r="F7447">
        <v>0.46</v>
      </c>
      <c r="G7447">
        <v>20.51</v>
      </c>
      <c r="H7447">
        <v>9.01</v>
      </c>
      <c r="I7447">
        <v>22.1</v>
      </c>
      <c r="J7447">
        <f t="shared" si="1426"/>
        <v>0</v>
      </c>
      <c r="K7447">
        <f t="shared" si="1425"/>
        <v>0</v>
      </c>
      <c r="L7447">
        <f t="shared" si="1430"/>
        <v>0</v>
      </c>
      <c r="M7447">
        <f t="shared" si="1427"/>
        <v>0</v>
      </c>
      <c r="N7447">
        <f t="shared" si="1428"/>
        <v>0</v>
      </c>
      <c r="O7447">
        <f t="shared" si="1429"/>
        <v>0</v>
      </c>
      <c r="P7447" s="34" t="s">
        <v>77</v>
      </c>
      <c r="Q7447" s="33">
        <f t="shared" si="1431"/>
        <v>4.00000000000027E-2</v>
      </c>
      <c r="R7447" s="33">
        <f t="shared" si="1432"/>
        <v>0.52999999999999936</v>
      </c>
      <c r="S7447" s="33">
        <f t="shared" si="1433"/>
        <v>1.6999999999999993</v>
      </c>
      <c r="T7447" s="33">
        <f t="shared" si="1434"/>
        <v>0</v>
      </c>
      <c r="V7447" s="16">
        <f t="shared" si="1436"/>
        <v>1.0416666671517305E-2</v>
      </c>
      <c r="W7447" s="2">
        <f t="shared" si="1435"/>
        <v>45142.052083333328</v>
      </c>
    </row>
    <row r="7448" spans="1:23" x14ac:dyDescent="0.25">
      <c r="A7448">
        <v>2023</v>
      </c>
      <c r="B7448" t="s">
        <v>75</v>
      </c>
      <c r="C7448" t="s">
        <v>76</v>
      </c>
      <c r="D7448" s="45">
        <v>45142.0625</v>
      </c>
      <c r="E7448">
        <v>98.2</v>
      </c>
      <c r="F7448">
        <v>0.46</v>
      </c>
      <c r="G7448">
        <v>20.47</v>
      </c>
      <c r="H7448">
        <v>8.48</v>
      </c>
      <c r="I7448">
        <v>23.8</v>
      </c>
      <c r="J7448">
        <f t="shared" si="1426"/>
        <v>0</v>
      </c>
      <c r="K7448">
        <f t="shared" si="1425"/>
        <v>0</v>
      </c>
      <c r="L7448">
        <f t="shared" si="1430"/>
        <v>0</v>
      </c>
      <c r="M7448">
        <f t="shared" si="1427"/>
        <v>0</v>
      </c>
      <c r="N7448">
        <f t="shared" si="1428"/>
        <v>0</v>
      </c>
      <c r="O7448">
        <f t="shared" si="1429"/>
        <v>0</v>
      </c>
      <c r="P7448" s="34" t="s">
        <v>77</v>
      </c>
      <c r="Q7448" s="33">
        <f t="shared" si="1431"/>
        <v>2.9999999999997584E-2</v>
      </c>
      <c r="R7448" s="33">
        <f t="shared" si="1432"/>
        <v>8.0000000000000071E-2</v>
      </c>
      <c r="S7448" s="33">
        <f t="shared" si="1433"/>
        <v>0.80000000000000071</v>
      </c>
      <c r="T7448" s="33">
        <f t="shared" si="1434"/>
        <v>0</v>
      </c>
      <c r="V7448" s="16">
        <f t="shared" si="1436"/>
        <v>1.0416666664241347E-2</v>
      </c>
      <c r="W7448" s="2">
        <f t="shared" si="1435"/>
        <v>45142.0625</v>
      </c>
    </row>
    <row r="7449" spans="1:23" x14ac:dyDescent="0.25">
      <c r="A7449">
        <v>2023</v>
      </c>
      <c r="B7449" t="s">
        <v>75</v>
      </c>
      <c r="C7449" t="s">
        <v>76</v>
      </c>
      <c r="D7449" s="45">
        <v>45142.072916666664</v>
      </c>
      <c r="E7449">
        <v>99</v>
      </c>
      <c r="F7449">
        <v>0.46</v>
      </c>
      <c r="G7449">
        <v>20.440000000000001</v>
      </c>
      <c r="H7449">
        <v>8.56</v>
      </c>
      <c r="I7449">
        <v>24.6</v>
      </c>
      <c r="J7449">
        <f t="shared" si="1426"/>
        <v>0</v>
      </c>
      <c r="K7449">
        <f t="shared" ref="K7449:K7512" si="1437">IF(H7449="",0.5,IF(H7449&lt;=0.1,2,IF(H7449&gt;=20,2, IF(AND(H7449&gt;0.1,H7449&lt;0.2),5,IF(AND(H7449&gt;16,H7449&lt;20),5,IF(R7449&gt;=2,1.5,0))))))</f>
        <v>0</v>
      </c>
      <c r="L7449">
        <f t="shared" si="1430"/>
        <v>0</v>
      </c>
      <c r="M7449">
        <f t="shared" si="1427"/>
        <v>0</v>
      </c>
      <c r="N7449">
        <f t="shared" si="1428"/>
        <v>0</v>
      </c>
      <c r="O7449">
        <f t="shared" si="1429"/>
        <v>0</v>
      </c>
      <c r="P7449" s="34" t="s">
        <v>77</v>
      </c>
      <c r="Q7449" s="33">
        <f t="shared" si="1431"/>
        <v>4.00000000000027E-2</v>
      </c>
      <c r="R7449" s="33">
        <f t="shared" si="1432"/>
        <v>0.35999999999999943</v>
      </c>
      <c r="S7449" s="33">
        <f t="shared" si="1433"/>
        <v>2.8000000000000007</v>
      </c>
      <c r="T7449" s="33">
        <f t="shared" si="1434"/>
        <v>1</v>
      </c>
      <c r="V7449" s="16">
        <f t="shared" si="1436"/>
        <v>1.0416666664241347E-2</v>
      </c>
      <c r="W7449" s="2">
        <f t="shared" si="1435"/>
        <v>45142.072916666664</v>
      </c>
    </row>
    <row r="7450" spans="1:23" x14ac:dyDescent="0.25">
      <c r="A7450">
        <v>2023</v>
      </c>
      <c r="B7450" t="s">
        <v>75</v>
      </c>
      <c r="C7450" t="s">
        <v>76</v>
      </c>
      <c r="D7450" s="45">
        <v>45142.083333333336</v>
      </c>
      <c r="E7450">
        <v>103.1</v>
      </c>
      <c r="F7450">
        <v>0.46100000000000002</v>
      </c>
      <c r="G7450">
        <v>20.399999999999999</v>
      </c>
      <c r="H7450">
        <v>8.92</v>
      </c>
      <c r="I7450">
        <v>21.8</v>
      </c>
      <c r="J7450">
        <f t="shared" si="1426"/>
        <v>0</v>
      </c>
      <c r="K7450">
        <f t="shared" si="1437"/>
        <v>0</v>
      </c>
      <c r="L7450">
        <f t="shared" si="1430"/>
        <v>0</v>
      </c>
      <c r="M7450">
        <f t="shared" si="1427"/>
        <v>0</v>
      </c>
      <c r="N7450">
        <f t="shared" si="1428"/>
        <v>0</v>
      </c>
      <c r="O7450">
        <f t="shared" si="1429"/>
        <v>0</v>
      </c>
      <c r="P7450" s="34" t="s">
        <v>77</v>
      </c>
      <c r="Q7450" s="33">
        <f t="shared" si="1431"/>
        <v>2.9999999999997584E-2</v>
      </c>
      <c r="R7450" s="33">
        <f t="shared" si="1432"/>
        <v>4.0000000000000924E-2</v>
      </c>
      <c r="S7450" s="33">
        <f t="shared" si="1433"/>
        <v>0.30000000000000071</v>
      </c>
      <c r="T7450" s="33">
        <f t="shared" si="1434"/>
        <v>0</v>
      </c>
      <c r="V7450" s="16">
        <f t="shared" si="1436"/>
        <v>1.0416666671517305E-2</v>
      </c>
      <c r="W7450" s="2">
        <f t="shared" si="1435"/>
        <v>45142.083333333328</v>
      </c>
    </row>
    <row r="7451" spans="1:23" x14ac:dyDescent="0.25">
      <c r="A7451">
        <v>2023</v>
      </c>
      <c r="B7451" t="s">
        <v>75</v>
      </c>
      <c r="C7451" t="s">
        <v>76</v>
      </c>
      <c r="D7451" s="45">
        <v>45142.09375</v>
      </c>
      <c r="E7451">
        <v>103.5</v>
      </c>
      <c r="F7451">
        <v>0.46100000000000002</v>
      </c>
      <c r="G7451">
        <v>20.37</v>
      </c>
      <c r="H7451">
        <v>8.9600000000000009</v>
      </c>
      <c r="I7451">
        <v>22.1</v>
      </c>
      <c r="J7451">
        <f t="shared" si="1426"/>
        <v>0</v>
      </c>
      <c r="K7451">
        <f t="shared" si="1437"/>
        <v>0</v>
      </c>
      <c r="L7451">
        <f t="shared" si="1430"/>
        <v>0</v>
      </c>
      <c r="M7451">
        <f t="shared" si="1427"/>
        <v>0</v>
      </c>
      <c r="N7451">
        <f t="shared" si="1428"/>
        <v>0</v>
      </c>
      <c r="O7451">
        <f t="shared" si="1429"/>
        <v>0</v>
      </c>
      <c r="P7451" s="34" t="s">
        <v>77</v>
      </c>
      <c r="Q7451" s="33">
        <f t="shared" si="1431"/>
        <v>3.0000000000001137E-2</v>
      </c>
      <c r="R7451" s="33">
        <f t="shared" si="1432"/>
        <v>4.0000000000000924E-2</v>
      </c>
      <c r="S7451" s="33">
        <f t="shared" si="1433"/>
        <v>1</v>
      </c>
      <c r="T7451" s="33">
        <f t="shared" si="1434"/>
        <v>0</v>
      </c>
      <c r="V7451" s="16">
        <f t="shared" si="1436"/>
        <v>1.0416666664241347E-2</v>
      </c>
      <c r="W7451" s="2">
        <f t="shared" si="1435"/>
        <v>45142.09375</v>
      </c>
    </row>
    <row r="7452" spans="1:23" x14ac:dyDescent="0.25">
      <c r="A7452">
        <v>2023</v>
      </c>
      <c r="B7452" t="s">
        <v>75</v>
      </c>
      <c r="C7452" t="s">
        <v>76</v>
      </c>
      <c r="D7452" s="45">
        <v>45142.104166666664</v>
      </c>
      <c r="E7452">
        <v>103</v>
      </c>
      <c r="F7452">
        <v>0.46100000000000002</v>
      </c>
      <c r="G7452">
        <v>20.34</v>
      </c>
      <c r="H7452">
        <v>8.92</v>
      </c>
      <c r="I7452">
        <v>23.1</v>
      </c>
      <c r="J7452">
        <f t="shared" si="1426"/>
        <v>0</v>
      </c>
      <c r="K7452">
        <f t="shared" si="1437"/>
        <v>0</v>
      </c>
      <c r="L7452">
        <f t="shared" si="1430"/>
        <v>0</v>
      </c>
      <c r="M7452">
        <f t="shared" si="1427"/>
        <v>0</v>
      </c>
      <c r="N7452">
        <f t="shared" si="1428"/>
        <v>0</v>
      </c>
      <c r="O7452">
        <f t="shared" si="1429"/>
        <v>0</v>
      </c>
      <c r="P7452" s="34" t="s">
        <v>77</v>
      </c>
      <c r="Q7452" s="33">
        <f t="shared" si="1431"/>
        <v>1.9999999999999574E-2</v>
      </c>
      <c r="R7452" s="33">
        <f t="shared" si="1432"/>
        <v>0.24000000000000021</v>
      </c>
      <c r="S7452" s="33">
        <f t="shared" si="1433"/>
        <v>0.60000000000000142</v>
      </c>
      <c r="T7452" s="33">
        <f t="shared" si="1434"/>
        <v>0</v>
      </c>
      <c r="V7452" s="16">
        <f t="shared" si="1436"/>
        <v>1.0416666664241347E-2</v>
      </c>
      <c r="W7452" s="2">
        <f t="shared" si="1435"/>
        <v>45142.104166666664</v>
      </c>
    </row>
    <row r="7453" spans="1:23" x14ac:dyDescent="0.25">
      <c r="A7453">
        <v>2023</v>
      </c>
      <c r="B7453" t="s">
        <v>75</v>
      </c>
      <c r="C7453" t="s">
        <v>76</v>
      </c>
      <c r="D7453" s="45">
        <v>45142.114583333336</v>
      </c>
      <c r="E7453">
        <v>100.1</v>
      </c>
      <c r="F7453">
        <v>0.46100000000000002</v>
      </c>
      <c r="G7453">
        <v>20.32</v>
      </c>
      <c r="H7453">
        <v>8.68</v>
      </c>
      <c r="I7453">
        <v>22.5</v>
      </c>
      <c r="J7453">
        <f t="shared" si="1426"/>
        <v>0</v>
      </c>
      <c r="K7453">
        <f t="shared" si="1437"/>
        <v>0</v>
      </c>
      <c r="L7453">
        <f t="shared" si="1430"/>
        <v>0</v>
      </c>
      <c r="M7453">
        <f t="shared" si="1427"/>
        <v>0</v>
      </c>
      <c r="N7453">
        <f t="shared" si="1428"/>
        <v>0</v>
      </c>
      <c r="O7453">
        <f t="shared" si="1429"/>
        <v>0</v>
      </c>
      <c r="P7453" s="34" t="s">
        <v>77</v>
      </c>
      <c r="Q7453" s="33">
        <f t="shared" si="1431"/>
        <v>3.0000000000001137E-2</v>
      </c>
      <c r="R7453" s="33">
        <f t="shared" si="1432"/>
        <v>4.0000000000000924E-2</v>
      </c>
      <c r="S7453" s="33">
        <f t="shared" si="1433"/>
        <v>0</v>
      </c>
      <c r="T7453" s="33">
        <f t="shared" si="1434"/>
        <v>0</v>
      </c>
      <c r="V7453" s="16">
        <f t="shared" si="1436"/>
        <v>1.0416666671517305E-2</v>
      </c>
      <c r="W7453" s="2">
        <f t="shared" si="1435"/>
        <v>45142.114583333328</v>
      </c>
    </row>
    <row r="7454" spans="1:23" x14ac:dyDescent="0.25">
      <c r="A7454">
        <v>2023</v>
      </c>
      <c r="B7454" t="s">
        <v>75</v>
      </c>
      <c r="C7454" t="s">
        <v>76</v>
      </c>
      <c r="D7454" s="45">
        <v>45142.125</v>
      </c>
      <c r="E7454">
        <v>100.6</v>
      </c>
      <c r="F7454">
        <v>0.46100000000000002</v>
      </c>
      <c r="G7454">
        <v>20.29</v>
      </c>
      <c r="H7454">
        <v>8.7200000000000006</v>
      </c>
      <c r="I7454">
        <v>22.5</v>
      </c>
      <c r="J7454">
        <f t="shared" si="1426"/>
        <v>0</v>
      </c>
      <c r="K7454">
        <f t="shared" si="1437"/>
        <v>0</v>
      </c>
      <c r="L7454">
        <f t="shared" si="1430"/>
        <v>0</v>
      </c>
      <c r="M7454">
        <f t="shared" si="1427"/>
        <v>0</v>
      </c>
      <c r="N7454">
        <f t="shared" si="1428"/>
        <v>0</v>
      </c>
      <c r="O7454">
        <f t="shared" si="1429"/>
        <v>0</v>
      </c>
      <c r="P7454" s="34" t="s">
        <v>77</v>
      </c>
      <c r="Q7454" s="33">
        <f t="shared" si="1431"/>
        <v>2.9999999999997584E-2</v>
      </c>
      <c r="R7454" s="33">
        <f t="shared" si="1432"/>
        <v>0.16000000000000014</v>
      </c>
      <c r="S7454" s="33">
        <f t="shared" si="1433"/>
        <v>2</v>
      </c>
      <c r="T7454" s="33">
        <f t="shared" si="1434"/>
        <v>1</v>
      </c>
      <c r="V7454" s="16">
        <f t="shared" si="1436"/>
        <v>1.0416666664241347E-2</v>
      </c>
      <c r="W7454" s="2">
        <f t="shared" si="1435"/>
        <v>45142.125</v>
      </c>
    </row>
    <row r="7455" spans="1:23" x14ac:dyDescent="0.25">
      <c r="A7455">
        <v>2023</v>
      </c>
      <c r="B7455" t="s">
        <v>75</v>
      </c>
      <c r="C7455" t="s">
        <v>76</v>
      </c>
      <c r="D7455" s="45">
        <v>45142.135416666664</v>
      </c>
      <c r="E7455">
        <v>102.3</v>
      </c>
      <c r="F7455">
        <v>0.46200000000000002</v>
      </c>
      <c r="G7455">
        <v>20.260000000000002</v>
      </c>
      <c r="H7455">
        <v>8.8800000000000008</v>
      </c>
      <c r="I7455">
        <v>24.5</v>
      </c>
      <c r="J7455">
        <f t="shared" si="1426"/>
        <v>0</v>
      </c>
      <c r="K7455">
        <f t="shared" si="1437"/>
        <v>0</v>
      </c>
      <c r="L7455">
        <f t="shared" si="1430"/>
        <v>0</v>
      </c>
      <c r="M7455">
        <f t="shared" si="1427"/>
        <v>0</v>
      </c>
      <c r="N7455">
        <f t="shared" si="1428"/>
        <v>0</v>
      </c>
      <c r="O7455">
        <f t="shared" si="1429"/>
        <v>0</v>
      </c>
      <c r="P7455" s="34" t="s">
        <v>77</v>
      </c>
      <c r="Q7455" s="33">
        <f t="shared" si="1431"/>
        <v>2.0000000000003126E-2</v>
      </c>
      <c r="R7455" s="33">
        <f t="shared" si="1432"/>
        <v>0.11000000000000121</v>
      </c>
      <c r="S7455" s="33">
        <f t="shared" si="1433"/>
        <v>0.60000000000000142</v>
      </c>
      <c r="T7455" s="33">
        <f t="shared" si="1434"/>
        <v>0</v>
      </c>
      <c r="V7455" s="16">
        <f t="shared" si="1436"/>
        <v>1.0416666664241347E-2</v>
      </c>
      <c r="W7455" s="2">
        <f t="shared" si="1435"/>
        <v>45142.135416666664</v>
      </c>
    </row>
    <row r="7456" spans="1:23" x14ac:dyDescent="0.25">
      <c r="A7456">
        <v>2023</v>
      </c>
      <c r="B7456" t="s">
        <v>75</v>
      </c>
      <c r="C7456" t="s">
        <v>76</v>
      </c>
      <c r="D7456" s="45">
        <v>45142.145833333336</v>
      </c>
      <c r="E7456">
        <v>101.1</v>
      </c>
      <c r="F7456">
        <v>0.46200000000000002</v>
      </c>
      <c r="G7456">
        <v>20.239999999999998</v>
      </c>
      <c r="H7456">
        <v>8.77</v>
      </c>
      <c r="I7456">
        <v>23.9</v>
      </c>
      <c r="J7456">
        <f t="shared" si="1426"/>
        <v>0</v>
      </c>
      <c r="K7456">
        <f t="shared" si="1437"/>
        <v>0</v>
      </c>
      <c r="L7456">
        <f t="shared" si="1430"/>
        <v>0</v>
      </c>
      <c r="M7456">
        <f t="shared" si="1427"/>
        <v>0</v>
      </c>
      <c r="N7456">
        <f t="shared" si="1428"/>
        <v>0</v>
      </c>
      <c r="O7456">
        <f t="shared" si="1429"/>
        <v>0</v>
      </c>
      <c r="P7456" s="34" t="s">
        <v>77</v>
      </c>
      <c r="Q7456" s="33">
        <f t="shared" si="1431"/>
        <v>1.9999999999999574E-2</v>
      </c>
      <c r="R7456" s="33">
        <f t="shared" si="1432"/>
        <v>4.0000000000000924E-2</v>
      </c>
      <c r="S7456" s="33">
        <f t="shared" si="1433"/>
        <v>1.0999999999999979</v>
      </c>
      <c r="T7456" s="33">
        <f t="shared" si="1434"/>
        <v>0</v>
      </c>
      <c r="V7456" s="16">
        <f t="shared" si="1436"/>
        <v>1.0416666671517305E-2</v>
      </c>
      <c r="W7456" s="2">
        <f t="shared" si="1435"/>
        <v>45142.145833333328</v>
      </c>
    </row>
    <row r="7457" spans="1:23" x14ac:dyDescent="0.25">
      <c r="A7457">
        <v>2023</v>
      </c>
      <c r="B7457" t="s">
        <v>75</v>
      </c>
      <c r="C7457" t="s">
        <v>76</v>
      </c>
      <c r="D7457" s="45">
        <v>45142.15625</v>
      </c>
      <c r="E7457">
        <v>101.5</v>
      </c>
      <c r="F7457">
        <v>0.46200000000000002</v>
      </c>
      <c r="G7457">
        <v>20.22</v>
      </c>
      <c r="H7457">
        <v>8.81</v>
      </c>
      <c r="I7457">
        <v>22.8</v>
      </c>
      <c r="J7457">
        <f t="shared" si="1426"/>
        <v>0</v>
      </c>
      <c r="K7457">
        <f t="shared" si="1437"/>
        <v>0</v>
      </c>
      <c r="L7457">
        <f t="shared" si="1430"/>
        <v>0</v>
      </c>
      <c r="M7457">
        <f t="shared" si="1427"/>
        <v>0</v>
      </c>
      <c r="N7457">
        <f t="shared" si="1428"/>
        <v>0</v>
      </c>
      <c r="O7457">
        <f t="shared" si="1429"/>
        <v>0</v>
      </c>
      <c r="P7457" s="34" t="s">
        <v>77</v>
      </c>
      <c r="Q7457" s="33">
        <f t="shared" si="1431"/>
        <v>2.9999999999997584E-2</v>
      </c>
      <c r="R7457" s="33">
        <f t="shared" si="1432"/>
        <v>0.1899999999999995</v>
      </c>
      <c r="S7457" s="33">
        <f t="shared" si="1433"/>
        <v>3.3000000000000007</v>
      </c>
      <c r="T7457" s="33">
        <f t="shared" si="1434"/>
        <v>0</v>
      </c>
      <c r="V7457" s="16">
        <f t="shared" si="1436"/>
        <v>1.0416666664241347E-2</v>
      </c>
      <c r="W7457" s="2">
        <f t="shared" si="1435"/>
        <v>45142.15625</v>
      </c>
    </row>
    <row r="7458" spans="1:23" x14ac:dyDescent="0.25">
      <c r="A7458">
        <v>2023</v>
      </c>
      <c r="B7458" t="s">
        <v>75</v>
      </c>
      <c r="C7458" t="s">
        <v>76</v>
      </c>
      <c r="D7458" s="45">
        <v>45142.166666666664</v>
      </c>
      <c r="E7458">
        <v>103.6</v>
      </c>
      <c r="F7458">
        <v>0.46200000000000002</v>
      </c>
      <c r="G7458">
        <v>20.190000000000001</v>
      </c>
      <c r="H7458">
        <v>9</v>
      </c>
      <c r="I7458">
        <v>26.1</v>
      </c>
      <c r="J7458">
        <f t="shared" si="1426"/>
        <v>0</v>
      </c>
      <c r="K7458">
        <f t="shared" si="1437"/>
        <v>0</v>
      </c>
      <c r="L7458">
        <f t="shared" si="1430"/>
        <v>0</v>
      </c>
      <c r="M7458">
        <f t="shared" si="1427"/>
        <v>0</v>
      </c>
      <c r="N7458">
        <f t="shared" si="1428"/>
        <v>0</v>
      </c>
      <c r="O7458">
        <f t="shared" si="1429"/>
        <v>0</v>
      </c>
      <c r="P7458" s="34" t="s">
        <v>77</v>
      </c>
      <c r="Q7458" s="33">
        <f t="shared" si="1431"/>
        <v>1.0000000000001563E-2</v>
      </c>
      <c r="R7458" s="33">
        <f t="shared" si="1432"/>
        <v>0.11999999999999922</v>
      </c>
      <c r="S7458" s="33">
        <f t="shared" si="1433"/>
        <v>0.40000000000000213</v>
      </c>
      <c r="T7458" s="33">
        <f t="shared" si="1434"/>
        <v>0</v>
      </c>
      <c r="V7458" s="16">
        <f t="shared" si="1436"/>
        <v>1.0416666664241347E-2</v>
      </c>
      <c r="W7458" s="2">
        <f t="shared" si="1435"/>
        <v>45142.166666666664</v>
      </c>
    </row>
    <row r="7459" spans="1:23" x14ac:dyDescent="0.25">
      <c r="A7459">
        <v>2023</v>
      </c>
      <c r="B7459" t="s">
        <v>75</v>
      </c>
      <c r="C7459" t="s">
        <v>76</v>
      </c>
      <c r="D7459" s="45">
        <v>45142.177083333336</v>
      </c>
      <c r="E7459">
        <v>102.2</v>
      </c>
      <c r="F7459">
        <v>0.46200000000000002</v>
      </c>
      <c r="G7459">
        <v>20.18</v>
      </c>
      <c r="H7459">
        <v>8.8800000000000008</v>
      </c>
      <c r="I7459">
        <v>25.7</v>
      </c>
      <c r="J7459">
        <f t="shared" si="1426"/>
        <v>0</v>
      </c>
      <c r="K7459">
        <f t="shared" si="1437"/>
        <v>0</v>
      </c>
      <c r="L7459">
        <f t="shared" si="1430"/>
        <v>0</v>
      </c>
      <c r="M7459">
        <f t="shared" si="1427"/>
        <v>0</v>
      </c>
      <c r="N7459">
        <f t="shared" si="1428"/>
        <v>0</v>
      </c>
      <c r="O7459">
        <f t="shared" si="1429"/>
        <v>0</v>
      </c>
      <c r="P7459" s="34" t="s">
        <v>77</v>
      </c>
      <c r="Q7459" s="33">
        <f t="shared" si="1431"/>
        <v>1.9999999999999574E-2</v>
      </c>
      <c r="R7459" s="33">
        <f t="shared" si="1432"/>
        <v>8.0000000000000071E-2</v>
      </c>
      <c r="S7459" s="33">
        <f t="shared" si="1433"/>
        <v>1.1999999999999993</v>
      </c>
      <c r="T7459" s="33">
        <f t="shared" si="1434"/>
        <v>1</v>
      </c>
      <c r="V7459" s="16">
        <f t="shared" si="1436"/>
        <v>1.0416666671517305E-2</v>
      </c>
      <c r="W7459" s="2">
        <f t="shared" si="1435"/>
        <v>45142.177083333328</v>
      </c>
    </row>
    <row r="7460" spans="1:23" x14ac:dyDescent="0.25">
      <c r="A7460">
        <v>2023</v>
      </c>
      <c r="B7460" t="s">
        <v>75</v>
      </c>
      <c r="C7460" t="s">
        <v>76</v>
      </c>
      <c r="D7460" s="45">
        <v>45142.1875</v>
      </c>
      <c r="E7460">
        <v>101.2</v>
      </c>
      <c r="F7460">
        <v>0.46300000000000002</v>
      </c>
      <c r="G7460">
        <v>20.16</v>
      </c>
      <c r="H7460">
        <v>8.8000000000000007</v>
      </c>
      <c r="I7460">
        <v>24.5</v>
      </c>
      <c r="J7460">
        <f t="shared" si="1426"/>
        <v>0</v>
      </c>
      <c r="K7460">
        <f t="shared" si="1437"/>
        <v>0</v>
      </c>
      <c r="L7460">
        <f t="shared" si="1430"/>
        <v>0</v>
      </c>
      <c r="M7460">
        <f t="shared" si="1427"/>
        <v>0</v>
      </c>
      <c r="N7460">
        <f t="shared" si="1428"/>
        <v>0</v>
      </c>
      <c r="O7460">
        <f t="shared" si="1429"/>
        <v>0</v>
      </c>
      <c r="P7460" s="34" t="s">
        <v>77</v>
      </c>
      <c r="Q7460" s="33">
        <f t="shared" si="1431"/>
        <v>1.0000000000001563E-2</v>
      </c>
      <c r="R7460" s="33">
        <f t="shared" si="1432"/>
        <v>0.10999999999999943</v>
      </c>
      <c r="S7460" s="33">
        <f t="shared" si="1433"/>
        <v>0.30000000000000071</v>
      </c>
      <c r="T7460" s="33">
        <f t="shared" si="1434"/>
        <v>0</v>
      </c>
      <c r="V7460" s="16">
        <f t="shared" si="1436"/>
        <v>1.0416666664241347E-2</v>
      </c>
      <c r="W7460" s="2">
        <f t="shared" si="1435"/>
        <v>45142.1875</v>
      </c>
    </row>
    <row r="7461" spans="1:23" x14ac:dyDescent="0.25">
      <c r="A7461">
        <v>2023</v>
      </c>
      <c r="B7461" t="s">
        <v>75</v>
      </c>
      <c r="C7461" t="s">
        <v>76</v>
      </c>
      <c r="D7461" s="45">
        <v>45142.197916666664</v>
      </c>
      <c r="E7461">
        <v>102.5</v>
      </c>
      <c r="F7461">
        <v>0.46300000000000002</v>
      </c>
      <c r="G7461">
        <v>20.149999999999999</v>
      </c>
      <c r="H7461">
        <v>8.91</v>
      </c>
      <c r="I7461">
        <v>24.2</v>
      </c>
      <c r="J7461">
        <f t="shared" si="1426"/>
        <v>0</v>
      </c>
      <c r="K7461">
        <f t="shared" si="1437"/>
        <v>0</v>
      </c>
      <c r="L7461">
        <f t="shared" si="1430"/>
        <v>0</v>
      </c>
      <c r="M7461">
        <f t="shared" si="1427"/>
        <v>0</v>
      </c>
      <c r="N7461">
        <f t="shared" si="1428"/>
        <v>0</v>
      </c>
      <c r="O7461">
        <f t="shared" si="1429"/>
        <v>0</v>
      </c>
      <c r="P7461" s="34" t="s">
        <v>77</v>
      </c>
      <c r="Q7461" s="33">
        <f t="shared" si="1431"/>
        <v>1.9999999999999574E-2</v>
      </c>
      <c r="R7461" s="33">
        <f t="shared" si="1432"/>
        <v>6.0000000000000497E-2</v>
      </c>
      <c r="S7461" s="33">
        <f t="shared" si="1433"/>
        <v>0.80000000000000071</v>
      </c>
      <c r="T7461" s="33">
        <f t="shared" si="1434"/>
        <v>0</v>
      </c>
      <c r="V7461" s="16">
        <f t="shared" si="1436"/>
        <v>1.0416666664241347E-2</v>
      </c>
      <c r="W7461" s="2">
        <f t="shared" si="1435"/>
        <v>45142.197916666664</v>
      </c>
    </row>
    <row r="7462" spans="1:23" x14ac:dyDescent="0.25">
      <c r="A7462">
        <v>2023</v>
      </c>
      <c r="B7462" t="s">
        <v>75</v>
      </c>
      <c r="C7462" t="s">
        <v>76</v>
      </c>
      <c r="D7462" s="45">
        <v>45142.208333333336</v>
      </c>
      <c r="E7462">
        <v>103.1</v>
      </c>
      <c r="F7462">
        <v>0.46300000000000002</v>
      </c>
      <c r="G7462">
        <v>20.13</v>
      </c>
      <c r="H7462">
        <v>8.9700000000000006</v>
      </c>
      <c r="I7462">
        <v>25</v>
      </c>
      <c r="J7462">
        <f t="shared" si="1426"/>
        <v>0</v>
      </c>
      <c r="K7462">
        <f t="shared" si="1437"/>
        <v>0</v>
      </c>
      <c r="L7462">
        <f t="shared" si="1430"/>
        <v>0</v>
      </c>
      <c r="M7462">
        <f t="shared" si="1427"/>
        <v>0</v>
      </c>
      <c r="N7462">
        <f t="shared" si="1428"/>
        <v>0</v>
      </c>
      <c r="O7462">
        <f t="shared" si="1429"/>
        <v>0</v>
      </c>
      <c r="P7462" s="34" t="s">
        <v>77</v>
      </c>
      <c r="Q7462" s="33">
        <f t="shared" si="1431"/>
        <v>9.9999999999980105E-3</v>
      </c>
      <c r="R7462" s="33">
        <f t="shared" si="1432"/>
        <v>0.23000000000000043</v>
      </c>
      <c r="S7462" s="33">
        <f t="shared" si="1433"/>
        <v>3.3000000000000007</v>
      </c>
      <c r="T7462" s="33">
        <f t="shared" si="1434"/>
        <v>0</v>
      </c>
      <c r="V7462" s="16">
        <f t="shared" si="1436"/>
        <v>1.0416666671517305E-2</v>
      </c>
      <c r="W7462" s="2">
        <f t="shared" si="1435"/>
        <v>45142.208333333328</v>
      </c>
    </row>
    <row r="7463" spans="1:23" x14ac:dyDescent="0.25">
      <c r="A7463">
        <v>2023</v>
      </c>
      <c r="B7463" t="s">
        <v>75</v>
      </c>
      <c r="C7463" t="s">
        <v>76</v>
      </c>
      <c r="D7463" s="45">
        <v>45142.21875</v>
      </c>
      <c r="E7463">
        <v>100.5</v>
      </c>
      <c r="F7463">
        <v>0.46300000000000002</v>
      </c>
      <c r="G7463">
        <v>20.12</v>
      </c>
      <c r="H7463">
        <v>8.74</v>
      </c>
      <c r="I7463">
        <v>28.3</v>
      </c>
      <c r="J7463">
        <f t="shared" si="1426"/>
        <v>0</v>
      </c>
      <c r="K7463">
        <f t="shared" si="1437"/>
        <v>0</v>
      </c>
      <c r="L7463">
        <f t="shared" si="1430"/>
        <v>0</v>
      </c>
      <c r="M7463">
        <f t="shared" si="1427"/>
        <v>0</v>
      </c>
      <c r="N7463">
        <f t="shared" si="1428"/>
        <v>0</v>
      </c>
      <c r="O7463">
        <f t="shared" si="1429"/>
        <v>0</v>
      </c>
      <c r="P7463" s="34" t="s">
        <v>77</v>
      </c>
      <c r="Q7463" s="33">
        <f t="shared" si="1431"/>
        <v>1.9999999999999574E-2</v>
      </c>
      <c r="R7463" s="33">
        <f t="shared" si="1432"/>
        <v>0.17999999999999972</v>
      </c>
      <c r="S7463" s="33">
        <f t="shared" si="1433"/>
        <v>2.6000000000000014</v>
      </c>
      <c r="T7463" s="33">
        <f t="shared" si="1434"/>
        <v>0</v>
      </c>
      <c r="V7463" s="16">
        <f t="shared" si="1436"/>
        <v>1.0416666664241347E-2</v>
      </c>
      <c r="W7463" s="2">
        <f t="shared" si="1435"/>
        <v>45142.21875</v>
      </c>
    </row>
    <row r="7464" spans="1:23" x14ac:dyDescent="0.25">
      <c r="A7464">
        <v>2023</v>
      </c>
      <c r="B7464" t="s">
        <v>75</v>
      </c>
      <c r="C7464" t="s">
        <v>76</v>
      </c>
      <c r="D7464" s="45">
        <v>45142.229166666664</v>
      </c>
      <c r="E7464">
        <v>98.4</v>
      </c>
      <c r="F7464">
        <v>0.46300000000000002</v>
      </c>
      <c r="G7464">
        <v>20.100000000000001</v>
      </c>
      <c r="H7464">
        <v>8.56</v>
      </c>
      <c r="I7464">
        <v>25.7</v>
      </c>
      <c r="J7464">
        <f t="shared" si="1426"/>
        <v>0</v>
      </c>
      <c r="K7464">
        <f t="shared" si="1437"/>
        <v>0</v>
      </c>
      <c r="L7464">
        <f t="shared" si="1430"/>
        <v>0</v>
      </c>
      <c r="M7464">
        <f t="shared" si="1427"/>
        <v>0</v>
      </c>
      <c r="N7464">
        <f t="shared" si="1428"/>
        <v>0</v>
      </c>
      <c r="O7464">
        <f t="shared" si="1429"/>
        <v>0</v>
      </c>
      <c r="P7464" s="34" t="s">
        <v>77</v>
      </c>
      <c r="Q7464" s="33">
        <f t="shared" si="1431"/>
        <v>0</v>
      </c>
      <c r="R7464" s="33">
        <f t="shared" si="1432"/>
        <v>8.0000000000000071E-2</v>
      </c>
      <c r="S7464" s="33">
        <f t="shared" si="1433"/>
        <v>0.5</v>
      </c>
      <c r="T7464" s="33">
        <f t="shared" si="1434"/>
        <v>0</v>
      </c>
      <c r="V7464" s="16">
        <f t="shared" si="1436"/>
        <v>1.0416666664241347E-2</v>
      </c>
      <c r="W7464" s="2">
        <f t="shared" si="1435"/>
        <v>45142.229166666664</v>
      </c>
    </row>
    <row r="7465" spans="1:23" x14ac:dyDescent="0.25">
      <c r="A7465">
        <v>2023</v>
      </c>
      <c r="B7465" t="s">
        <v>75</v>
      </c>
      <c r="C7465" t="s">
        <v>76</v>
      </c>
      <c r="D7465" s="45">
        <v>45142.239583333336</v>
      </c>
      <c r="E7465">
        <v>99.3</v>
      </c>
      <c r="F7465">
        <v>0.46300000000000002</v>
      </c>
      <c r="G7465">
        <v>20.100000000000001</v>
      </c>
      <c r="H7465">
        <v>8.64</v>
      </c>
      <c r="I7465">
        <v>26.2</v>
      </c>
      <c r="J7465">
        <f t="shared" ref="J7465:J7528" si="1438">IF(G7465="",0.5,IF(G7465&lt;=0,2,IF(G7465&gt;=40,2, IF(AND(G7465&gt;0,G7465&lt;1),5,IF(AND(G7465&gt;35,G7465&lt;40),5,IF(Q7465&gt;=1.5,1.5,0))))))</f>
        <v>0</v>
      </c>
      <c r="K7465">
        <f t="shared" si="1437"/>
        <v>0</v>
      </c>
      <c r="L7465">
        <f t="shared" si="1430"/>
        <v>0</v>
      </c>
      <c r="M7465">
        <f t="shared" ref="M7465:M7528" si="1439">IF(F7465="",0.5,IF(F7465*1000&lt;=10,2,IF(F7465*1000&gt;=35000,2,IF(AND(F7465*1000&gt;10,F7465*1000&lt;20),5, IF(AND(F7465*1000&gt;6000,F7465*1000&lt;35000),5,IF(T7465&gt;=5000,1.5,0))))))</f>
        <v>0</v>
      </c>
      <c r="N7465">
        <f t="shared" ref="N7465:N7528" si="1440">IF(A7465="",0.5,IF(B7465="",0.5,IF(C7465="",0.5,IF(D7465="",0.5,IF(U7465="Y",0.01,0)))))</f>
        <v>0</v>
      </c>
      <c r="O7465">
        <f t="shared" ref="O7465:O7528" si="1441">COUNTIF(J7465:N7465,"&gt;0")</f>
        <v>0</v>
      </c>
      <c r="P7465" s="34" t="s">
        <v>77</v>
      </c>
      <c r="Q7465" s="33">
        <f t="shared" si="1431"/>
        <v>1.0000000000001563E-2</v>
      </c>
      <c r="R7465" s="33">
        <f t="shared" si="1432"/>
        <v>3.9999999999999147E-2</v>
      </c>
      <c r="S7465" s="33">
        <f t="shared" si="1433"/>
        <v>1.6000000000000014</v>
      </c>
      <c r="T7465" s="33">
        <f t="shared" si="1434"/>
        <v>0</v>
      </c>
      <c r="V7465" s="16">
        <f t="shared" si="1436"/>
        <v>1.0416666671517305E-2</v>
      </c>
      <c r="W7465" s="2">
        <f t="shared" si="1435"/>
        <v>45142.239583333328</v>
      </c>
    </row>
    <row r="7466" spans="1:23" x14ac:dyDescent="0.25">
      <c r="A7466">
        <v>2023</v>
      </c>
      <c r="B7466" t="s">
        <v>75</v>
      </c>
      <c r="C7466" t="s">
        <v>76</v>
      </c>
      <c r="D7466" s="45">
        <v>45142.25</v>
      </c>
      <c r="E7466">
        <v>99.7</v>
      </c>
      <c r="F7466">
        <v>0.46300000000000002</v>
      </c>
      <c r="G7466">
        <v>20.09</v>
      </c>
      <c r="H7466">
        <v>8.68</v>
      </c>
      <c r="I7466">
        <v>27.8</v>
      </c>
      <c r="J7466">
        <f t="shared" si="1438"/>
        <v>0</v>
      </c>
      <c r="K7466">
        <f t="shared" si="1437"/>
        <v>0</v>
      </c>
      <c r="L7466">
        <f t="shared" si="1430"/>
        <v>0</v>
      </c>
      <c r="M7466">
        <f t="shared" si="1439"/>
        <v>0</v>
      </c>
      <c r="N7466">
        <f t="shared" si="1440"/>
        <v>0</v>
      </c>
      <c r="O7466">
        <f t="shared" si="1441"/>
        <v>0</v>
      </c>
      <c r="P7466" s="34" t="s">
        <v>77</v>
      </c>
      <c r="Q7466" s="33">
        <f t="shared" si="1431"/>
        <v>1.0000000000001563E-2</v>
      </c>
      <c r="R7466" s="33">
        <f t="shared" si="1432"/>
        <v>0.12999999999999901</v>
      </c>
      <c r="S7466" s="33">
        <f t="shared" si="1433"/>
        <v>0.89999999999999858</v>
      </c>
      <c r="T7466" s="33">
        <f t="shared" si="1434"/>
        <v>0</v>
      </c>
      <c r="V7466" s="16">
        <f t="shared" si="1436"/>
        <v>1.0416666664241347E-2</v>
      </c>
      <c r="W7466" s="2">
        <f t="shared" si="1435"/>
        <v>45142.25</v>
      </c>
    </row>
    <row r="7467" spans="1:23" x14ac:dyDescent="0.25">
      <c r="A7467">
        <v>2023</v>
      </c>
      <c r="B7467" t="s">
        <v>75</v>
      </c>
      <c r="C7467" t="s">
        <v>76</v>
      </c>
      <c r="D7467" s="45">
        <v>45142.260416666664</v>
      </c>
      <c r="E7467">
        <v>98.2</v>
      </c>
      <c r="F7467">
        <v>0.46300000000000002</v>
      </c>
      <c r="G7467">
        <v>20.079999999999998</v>
      </c>
      <c r="H7467">
        <v>8.5500000000000007</v>
      </c>
      <c r="I7467">
        <v>28.7</v>
      </c>
      <c r="J7467">
        <f t="shared" si="1438"/>
        <v>0</v>
      </c>
      <c r="K7467">
        <f t="shared" si="1437"/>
        <v>0</v>
      </c>
      <c r="L7467">
        <f t="shared" si="1430"/>
        <v>0</v>
      </c>
      <c r="M7467">
        <f t="shared" si="1439"/>
        <v>0</v>
      </c>
      <c r="N7467">
        <f t="shared" si="1440"/>
        <v>0</v>
      </c>
      <c r="O7467">
        <f t="shared" si="1441"/>
        <v>0</v>
      </c>
      <c r="P7467" s="34" t="s">
        <v>77</v>
      </c>
      <c r="Q7467" s="33">
        <f t="shared" si="1431"/>
        <v>0</v>
      </c>
      <c r="R7467" s="33">
        <f t="shared" si="1432"/>
        <v>0.49000000000000021</v>
      </c>
      <c r="S7467" s="33">
        <f t="shared" si="1433"/>
        <v>0.80000000000000071</v>
      </c>
      <c r="T7467" s="33">
        <f t="shared" si="1434"/>
        <v>0</v>
      </c>
      <c r="V7467" s="16">
        <f t="shared" si="1436"/>
        <v>1.0416666664241347E-2</v>
      </c>
      <c r="W7467" s="2">
        <f t="shared" si="1435"/>
        <v>45142.260416666664</v>
      </c>
    </row>
    <row r="7468" spans="1:23" x14ac:dyDescent="0.25">
      <c r="A7468">
        <v>2023</v>
      </c>
      <c r="B7468" t="s">
        <v>75</v>
      </c>
      <c r="C7468" t="s">
        <v>76</v>
      </c>
      <c r="D7468" s="45">
        <v>45142.270833333336</v>
      </c>
      <c r="E7468">
        <v>92.5</v>
      </c>
      <c r="F7468">
        <v>0.46300000000000002</v>
      </c>
      <c r="G7468">
        <v>20.079999999999998</v>
      </c>
      <c r="H7468">
        <v>8.06</v>
      </c>
      <c r="I7468">
        <v>27.9</v>
      </c>
      <c r="J7468">
        <f t="shared" si="1438"/>
        <v>0</v>
      </c>
      <c r="K7468">
        <f t="shared" si="1437"/>
        <v>0</v>
      </c>
      <c r="L7468">
        <f t="shared" si="1430"/>
        <v>0</v>
      </c>
      <c r="M7468">
        <f t="shared" si="1439"/>
        <v>0</v>
      </c>
      <c r="N7468">
        <f t="shared" si="1440"/>
        <v>0</v>
      </c>
      <c r="O7468">
        <f t="shared" si="1441"/>
        <v>0</v>
      </c>
      <c r="P7468" s="34" t="s">
        <v>77</v>
      </c>
      <c r="Q7468" s="33">
        <f t="shared" si="1431"/>
        <v>1.9999999999999574E-2</v>
      </c>
      <c r="R7468" s="33">
        <f t="shared" si="1432"/>
        <v>0.49000000000000021</v>
      </c>
      <c r="S7468" s="33">
        <f t="shared" si="1433"/>
        <v>0.39999999999999858</v>
      </c>
      <c r="T7468" s="33">
        <f t="shared" si="1434"/>
        <v>1</v>
      </c>
      <c r="V7468" s="16">
        <f t="shared" si="1436"/>
        <v>1.0416666671517305E-2</v>
      </c>
      <c r="W7468" s="2">
        <f t="shared" si="1435"/>
        <v>45142.270833333328</v>
      </c>
    </row>
    <row r="7469" spans="1:23" x14ac:dyDescent="0.25">
      <c r="A7469">
        <v>2023</v>
      </c>
      <c r="B7469" t="s">
        <v>75</v>
      </c>
      <c r="C7469" t="s">
        <v>76</v>
      </c>
      <c r="D7469" s="45">
        <v>45142.28125</v>
      </c>
      <c r="E7469">
        <v>98.1</v>
      </c>
      <c r="F7469">
        <v>0.46400000000000002</v>
      </c>
      <c r="G7469">
        <v>20.059999999999999</v>
      </c>
      <c r="H7469">
        <v>8.5500000000000007</v>
      </c>
      <c r="I7469">
        <v>27.5</v>
      </c>
      <c r="J7469">
        <f t="shared" si="1438"/>
        <v>0</v>
      </c>
      <c r="K7469">
        <f t="shared" si="1437"/>
        <v>0</v>
      </c>
      <c r="L7469">
        <f t="shared" si="1430"/>
        <v>0</v>
      </c>
      <c r="M7469">
        <f t="shared" si="1439"/>
        <v>0</v>
      </c>
      <c r="N7469">
        <f t="shared" si="1440"/>
        <v>0</v>
      </c>
      <c r="O7469">
        <f t="shared" si="1441"/>
        <v>0</v>
      </c>
      <c r="P7469" s="34" t="s">
        <v>77</v>
      </c>
      <c r="Q7469" s="33">
        <f t="shared" si="1431"/>
        <v>0</v>
      </c>
      <c r="R7469" s="33">
        <f t="shared" si="1432"/>
        <v>0.13999999999999879</v>
      </c>
      <c r="S7469" s="33">
        <f t="shared" si="1433"/>
        <v>0.19999999999999929</v>
      </c>
      <c r="T7469" s="33">
        <f t="shared" si="1434"/>
        <v>0</v>
      </c>
      <c r="V7469" s="16">
        <f t="shared" si="1436"/>
        <v>1.0416666664241347E-2</v>
      </c>
      <c r="W7469" s="2">
        <f t="shared" si="1435"/>
        <v>45142.28125</v>
      </c>
    </row>
    <row r="7470" spans="1:23" x14ac:dyDescent="0.25">
      <c r="A7470">
        <v>2023</v>
      </c>
      <c r="B7470" t="s">
        <v>75</v>
      </c>
      <c r="C7470" t="s">
        <v>76</v>
      </c>
      <c r="D7470" s="45">
        <v>45142.291666666664</v>
      </c>
      <c r="E7470">
        <v>99.7</v>
      </c>
      <c r="F7470">
        <v>0.46400000000000002</v>
      </c>
      <c r="G7470">
        <v>20.059999999999999</v>
      </c>
      <c r="H7470">
        <v>8.69</v>
      </c>
      <c r="I7470">
        <v>27.7</v>
      </c>
      <c r="J7470">
        <f t="shared" si="1438"/>
        <v>0</v>
      </c>
      <c r="K7470">
        <f t="shared" si="1437"/>
        <v>0</v>
      </c>
      <c r="L7470">
        <f t="shared" si="1430"/>
        <v>0</v>
      </c>
      <c r="M7470">
        <f t="shared" si="1439"/>
        <v>0</v>
      </c>
      <c r="N7470">
        <f t="shared" si="1440"/>
        <v>0</v>
      </c>
      <c r="O7470">
        <f t="shared" si="1441"/>
        <v>0</v>
      </c>
      <c r="P7470" s="34" t="s">
        <v>77</v>
      </c>
      <c r="Q7470" s="33">
        <f t="shared" si="1431"/>
        <v>1.0000000000001563E-2</v>
      </c>
      <c r="R7470" s="33">
        <f t="shared" si="1432"/>
        <v>0.16999999999999993</v>
      </c>
      <c r="S7470" s="33">
        <f t="shared" si="1433"/>
        <v>0.30000000000000071</v>
      </c>
      <c r="T7470" s="33">
        <f t="shared" si="1434"/>
        <v>0</v>
      </c>
      <c r="V7470" s="16">
        <f t="shared" si="1436"/>
        <v>1.0416666664241347E-2</v>
      </c>
      <c r="W7470" s="2">
        <f t="shared" si="1435"/>
        <v>45142.291666666664</v>
      </c>
    </row>
    <row r="7471" spans="1:23" x14ac:dyDescent="0.25">
      <c r="A7471">
        <v>2023</v>
      </c>
      <c r="B7471" t="s">
        <v>75</v>
      </c>
      <c r="C7471" t="s">
        <v>76</v>
      </c>
      <c r="D7471" s="45">
        <v>45142.302083333336</v>
      </c>
      <c r="E7471">
        <v>101.7</v>
      </c>
      <c r="F7471">
        <v>0.46400000000000002</v>
      </c>
      <c r="G7471">
        <v>20.07</v>
      </c>
      <c r="H7471">
        <v>8.86</v>
      </c>
      <c r="I7471">
        <v>27.4</v>
      </c>
      <c r="J7471">
        <f t="shared" si="1438"/>
        <v>0</v>
      </c>
      <c r="K7471">
        <f t="shared" si="1437"/>
        <v>0</v>
      </c>
      <c r="L7471">
        <f t="shared" si="1430"/>
        <v>0</v>
      </c>
      <c r="M7471">
        <f t="shared" si="1439"/>
        <v>0</v>
      </c>
      <c r="N7471">
        <f t="shared" si="1440"/>
        <v>0</v>
      </c>
      <c r="O7471">
        <f t="shared" si="1441"/>
        <v>0</v>
      </c>
      <c r="P7471" s="34" t="s">
        <v>77</v>
      </c>
      <c r="Q7471" s="33">
        <f t="shared" si="1431"/>
        <v>1.9999999999999574E-2</v>
      </c>
      <c r="R7471" s="33">
        <f t="shared" si="1432"/>
        <v>0.10000000000000142</v>
      </c>
      <c r="S7471" s="33">
        <f t="shared" si="1433"/>
        <v>0.90000000000000213</v>
      </c>
      <c r="T7471" s="33">
        <f t="shared" si="1434"/>
        <v>0</v>
      </c>
      <c r="V7471" s="16">
        <f t="shared" si="1436"/>
        <v>1.0416666671517305E-2</v>
      </c>
      <c r="W7471" s="2">
        <f t="shared" si="1435"/>
        <v>45142.302083333328</v>
      </c>
    </row>
    <row r="7472" spans="1:23" x14ac:dyDescent="0.25">
      <c r="A7472">
        <v>2023</v>
      </c>
      <c r="B7472" t="s">
        <v>75</v>
      </c>
      <c r="C7472" t="s">
        <v>76</v>
      </c>
      <c r="D7472" s="45">
        <v>45142.3125</v>
      </c>
      <c r="E7472">
        <v>102.9</v>
      </c>
      <c r="F7472">
        <v>0.46400000000000002</v>
      </c>
      <c r="G7472">
        <v>20.09</v>
      </c>
      <c r="H7472">
        <v>8.9600000000000009</v>
      </c>
      <c r="I7472">
        <v>28.3</v>
      </c>
      <c r="J7472">
        <f t="shared" si="1438"/>
        <v>0</v>
      </c>
      <c r="K7472">
        <f t="shared" si="1437"/>
        <v>0</v>
      </c>
      <c r="L7472">
        <f t="shared" si="1430"/>
        <v>0</v>
      </c>
      <c r="M7472">
        <f t="shared" si="1439"/>
        <v>0</v>
      </c>
      <c r="N7472">
        <f t="shared" si="1440"/>
        <v>0</v>
      </c>
      <c r="O7472">
        <f t="shared" si="1441"/>
        <v>0</v>
      </c>
      <c r="P7472" s="34" t="s">
        <v>77</v>
      </c>
      <c r="Q7472" s="33">
        <f t="shared" si="1431"/>
        <v>0</v>
      </c>
      <c r="R7472" s="33">
        <f t="shared" si="1432"/>
        <v>5.9999999999998721E-2</v>
      </c>
      <c r="S7472" s="33">
        <f t="shared" si="1433"/>
        <v>0.39999999999999858</v>
      </c>
      <c r="T7472" s="33">
        <f t="shared" si="1434"/>
        <v>0</v>
      </c>
      <c r="V7472" s="16">
        <f t="shared" si="1436"/>
        <v>1.0416666664241347E-2</v>
      </c>
      <c r="W7472" s="2">
        <f t="shared" si="1435"/>
        <v>45142.3125</v>
      </c>
    </row>
    <row r="7473" spans="1:23" x14ac:dyDescent="0.25">
      <c r="A7473">
        <v>2023</v>
      </c>
      <c r="B7473" t="s">
        <v>75</v>
      </c>
      <c r="C7473" t="s">
        <v>76</v>
      </c>
      <c r="D7473" s="45">
        <v>45142.322916666664</v>
      </c>
      <c r="E7473">
        <v>103.7</v>
      </c>
      <c r="F7473">
        <v>0.46400000000000002</v>
      </c>
      <c r="G7473">
        <v>20.09</v>
      </c>
      <c r="H7473">
        <v>9.02</v>
      </c>
      <c r="I7473">
        <v>28.7</v>
      </c>
      <c r="J7473">
        <f t="shared" si="1438"/>
        <v>0</v>
      </c>
      <c r="K7473">
        <f t="shared" si="1437"/>
        <v>0</v>
      </c>
      <c r="L7473">
        <f t="shared" si="1430"/>
        <v>0</v>
      </c>
      <c r="M7473">
        <f t="shared" si="1439"/>
        <v>0</v>
      </c>
      <c r="N7473">
        <f t="shared" si="1440"/>
        <v>0</v>
      </c>
      <c r="O7473">
        <f t="shared" si="1441"/>
        <v>0</v>
      </c>
      <c r="P7473" s="34" t="s">
        <v>77</v>
      </c>
      <c r="Q7473" s="33">
        <f t="shared" si="1431"/>
        <v>1.9999999999999574E-2</v>
      </c>
      <c r="R7473" s="33">
        <f t="shared" si="1432"/>
        <v>9.9999999999997868E-3</v>
      </c>
      <c r="S7473" s="33">
        <f t="shared" si="1433"/>
        <v>1.6999999999999993</v>
      </c>
      <c r="T7473" s="33">
        <f t="shared" si="1434"/>
        <v>0</v>
      </c>
      <c r="V7473" s="16">
        <f t="shared" si="1436"/>
        <v>1.0416666664241347E-2</v>
      </c>
      <c r="W7473" s="2">
        <f t="shared" si="1435"/>
        <v>45142.322916666664</v>
      </c>
    </row>
    <row r="7474" spans="1:23" x14ac:dyDescent="0.25">
      <c r="A7474">
        <v>2023</v>
      </c>
      <c r="B7474" t="s">
        <v>75</v>
      </c>
      <c r="C7474" t="s">
        <v>76</v>
      </c>
      <c r="D7474" s="45">
        <v>45142.333333333336</v>
      </c>
      <c r="E7474">
        <v>103.8</v>
      </c>
      <c r="F7474">
        <v>0.46400000000000002</v>
      </c>
      <c r="G7474">
        <v>20.11</v>
      </c>
      <c r="H7474">
        <v>9.0299999999999994</v>
      </c>
      <c r="I7474">
        <v>30.4</v>
      </c>
      <c r="J7474">
        <f t="shared" si="1438"/>
        <v>0</v>
      </c>
      <c r="K7474">
        <f t="shared" si="1437"/>
        <v>0</v>
      </c>
      <c r="L7474">
        <f t="shared" si="1430"/>
        <v>0</v>
      </c>
      <c r="M7474">
        <f t="shared" si="1439"/>
        <v>0</v>
      </c>
      <c r="N7474">
        <f t="shared" si="1440"/>
        <v>0</v>
      </c>
      <c r="O7474">
        <f t="shared" si="1441"/>
        <v>0</v>
      </c>
      <c r="P7474" s="34" t="s">
        <v>77</v>
      </c>
      <c r="Q7474" s="33">
        <f t="shared" si="1431"/>
        <v>1.9999999999999574E-2</v>
      </c>
      <c r="R7474" s="33">
        <f t="shared" si="1432"/>
        <v>0.13000000000000078</v>
      </c>
      <c r="S7474" s="33">
        <f t="shared" si="1433"/>
        <v>0.20000000000000284</v>
      </c>
      <c r="T7474" s="33">
        <f t="shared" si="1434"/>
        <v>0</v>
      </c>
      <c r="V7474" s="16">
        <f t="shared" si="1436"/>
        <v>1.0416666671517305E-2</v>
      </c>
      <c r="W7474" s="2">
        <f t="shared" si="1435"/>
        <v>45142.333333333328</v>
      </c>
    </row>
    <row r="7475" spans="1:23" x14ac:dyDescent="0.25">
      <c r="A7475">
        <v>2023</v>
      </c>
      <c r="B7475" t="s">
        <v>75</v>
      </c>
      <c r="C7475" t="s">
        <v>76</v>
      </c>
      <c r="D7475" s="45">
        <v>45142.34375</v>
      </c>
      <c r="E7475">
        <v>105.4</v>
      </c>
      <c r="F7475">
        <v>0.46400000000000002</v>
      </c>
      <c r="G7475">
        <v>20.13</v>
      </c>
      <c r="H7475">
        <v>9.16</v>
      </c>
      <c r="I7475">
        <v>30.6</v>
      </c>
      <c r="J7475">
        <f t="shared" si="1438"/>
        <v>0</v>
      </c>
      <c r="K7475">
        <f t="shared" si="1437"/>
        <v>0</v>
      </c>
      <c r="L7475">
        <f t="shared" si="1430"/>
        <v>0</v>
      </c>
      <c r="M7475">
        <f t="shared" si="1439"/>
        <v>0</v>
      </c>
      <c r="N7475">
        <f t="shared" si="1440"/>
        <v>0</v>
      </c>
      <c r="O7475">
        <f t="shared" si="1441"/>
        <v>0</v>
      </c>
      <c r="P7475" s="34" t="s">
        <v>77</v>
      </c>
      <c r="Q7475" s="33">
        <f t="shared" si="1431"/>
        <v>3.0000000000001137E-2</v>
      </c>
      <c r="R7475" s="33">
        <f t="shared" si="1432"/>
        <v>0.10999999999999943</v>
      </c>
      <c r="S7475" s="33">
        <f t="shared" si="1433"/>
        <v>0.20000000000000284</v>
      </c>
      <c r="T7475" s="33">
        <f t="shared" si="1434"/>
        <v>0</v>
      </c>
      <c r="V7475" s="16">
        <f t="shared" si="1436"/>
        <v>1.0416666664241347E-2</v>
      </c>
      <c r="W7475" s="2">
        <f t="shared" si="1435"/>
        <v>45142.34375</v>
      </c>
    </row>
    <row r="7476" spans="1:23" x14ac:dyDescent="0.25">
      <c r="A7476">
        <v>2023</v>
      </c>
      <c r="B7476" t="s">
        <v>75</v>
      </c>
      <c r="C7476" t="s">
        <v>76</v>
      </c>
      <c r="D7476" s="45">
        <v>45142.354166666664</v>
      </c>
      <c r="E7476">
        <v>104.1</v>
      </c>
      <c r="F7476">
        <v>0.46400000000000002</v>
      </c>
      <c r="G7476">
        <v>20.16</v>
      </c>
      <c r="H7476">
        <v>9.0500000000000007</v>
      </c>
      <c r="I7476">
        <v>30.4</v>
      </c>
      <c r="J7476">
        <f t="shared" si="1438"/>
        <v>0</v>
      </c>
      <c r="K7476">
        <f t="shared" si="1437"/>
        <v>0</v>
      </c>
      <c r="L7476">
        <f t="shared" si="1430"/>
        <v>0</v>
      </c>
      <c r="M7476">
        <f t="shared" si="1439"/>
        <v>0</v>
      </c>
      <c r="N7476">
        <f t="shared" si="1440"/>
        <v>0</v>
      </c>
      <c r="O7476">
        <f t="shared" si="1441"/>
        <v>0</v>
      </c>
      <c r="P7476" s="34" t="s">
        <v>77</v>
      </c>
      <c r="Q7476" s="33">
        <f t="shared" si="1431"/>
        <v>3.0000000000001137E-2</v>
      </c>
      <c r="R7476" s="33">
        <f t="shared" si="1432"/>
        <v>0.47999999999999865</v>
      </c>
      <c r="S7476" s="33">
        <f t="shared" si="1433"/>
        <v>1.2999999999999972</v>
      </c>
      <c r="T7476" s="33">
        <f t="shared" si="1434"/>
        <v>0</v>
      </c>
      <c r="V7476" s="16">
        <f t="shared" si="1436"/>
        <v>1.0416666664241347E-2</v>
      </c>
      <c r="W7476" s="2">
        <f t="shared" si="1435"/>
        <v>45142.354166666664</v>
      </c>
    </row>
    <row r="7477" spans="1:23" x14ac:dyDescent="0.25">
      <c r="A7477">
        <v>2023</v>
      </c>
      <c r="B7477" t="s">
        <v>75</v>
      </c>
      <c r="C7477" t="s">
        <v>76</v>
      </c>
      <c r="D7477" s="45">
        <v>45142.364583333336</v>
      </c>
      <c r="E7477">
        <v>109.7</v>
      </c>
      <c r="F7477">
        <v>0.46400000000000002</v>
      </c>
      <c r="G7477">
        <v>20.190000000000001</v>
      </c>
      <c r="H7477">
        <v>9.5299999999999994</v>
      </c>
      <c r="I7477">
        <v>29.1</v>
      </c>
      <c r="J7477">
        <f t="shared" si="1438"/>
        <v>0</v>
      </c>
      <c r="K7477">
        <f t="shared" si="1437"/>
        <v>0</v>
      </c>
      <c r="L7477">
        <f t="shared" si="1430"/>
        <v>0</v>
      </c>
      <c r="M7477">
        <f t="shared" si="1439"/>
        <v>0</v>
      </c>
      <c r="N7477">
        <f t="shared" si="1440"/>
        <v>0</v>
      </c>
      <c r="O7477">
        <f t="shared" si="1441"/>
        <v>0</v>
      </c>
      <c r="P7477" s="34" t="s">
        <v>77</v>
      </c>
      <c r="Q7477" s="33">
        <f t="shared" si="1431"/>
        <v>1.9999999999999574E-2</v>
      </c>
      <c r="R7477" s="33">
        <f t="shared" si="1432"/>
        <v>2.000000000000135E-2</v>
      </c>
      <c r="S7477" s="33">
        <f t="shared" si="1433"/>
        <v>0.69999999999999929</v>
      </c>
      <c r="T7477" s="33">
        <f t="shared" si="1434"/>
        <v>0</v>
      </c>
      <c r="V7477" s="16">
        <f t="shared" si="1436"/>
        <v>1.0416666671517305E-2</v>
      </c>
      <c r="W7477" s="2">
        <f t="shared" si="1435"/>
        <v>45142.364583333328</v>
      </c>
    </row>
    <row r="7478" spans="1:23" x14ac:dyDescent="0.25">
      <c r="A7478">
        <v>2023</v>
      </c>
      <c r="B7478" t="s">
        <v>75</v>
      </c>
      <c r="C7478" t="s">
        <v>76</v>
      </c>
      <c r="D7478" s="45">
        <v>45142.375</v>
      </c>
      <c r="E7478">
        <v>110</v>
      </c>
      <c r="F7478">
        <v>0.46400000000000002</v>
      </c>
      <c r="G7478">
        <v>20.21</v>
      </c>
      <c r="H7478">
        <v>9.5500000000000007</v>
      </c>
      <c r="I7478">
        <v>29.8</v>
      </c>
      <c r="J7478">
        <f t="shared" si="1438"/>
        <v>0</v>
      </c>
      <c r="K7478">
        <f t="shared" si="1437"/>
        <v>0</v>
      </c>
      <c r="L7478">
        <f t="shared" si="1430"/>
        <v>0</v>
      </c>
      <c r="M7478">
        <f t="shared" si="1439"/>
        <v>0</v>
      </c>
      <c r="N7478">
        <f t="shared" si="1440"/>
        <v>0</v>
      </c>
      <c r="O7478">
        <f t="shared" si="1441"/>
        <v>0</v>
      </c>
      <c r="P7478" s="34" t="s">
        <v>77</v>
      </c>
      <c r="Q7478" s="33">
        <f t="shared" si="1431"/>
        <v>1.9999999999999574E-2</v>
      </c>
      <c r="R7478" s="33">
        <f t="shared" si="1432"/>
        <v>0.17999999999999972</v>
      </c>
      <c r="S7478" s="33">
        <f t="shared" si="1433"/>
        <v>2.6999999999999993</v>
      </c>
      <c r="T7478" s="33">
        <f t="shared" si="1434"/>
        <v>1</v>
      </c>
      <c r="V7478" s="16">
        <f t="shared" si="1436"/>
        <v>1.0416666664241347E-2</v>
      </c>
      <c r="W7478" s="2">
        <f t="shared" si="1435"/>
        <v>45142.375</v>
      </c>
    </row>
    <row r="7479" spans="1:23" x14ac:dyDescent="0.25">
      <c r="A7479">
        <v>2023</v>
      </c>
      <c r="B7479" t="s">
        <v>75</v>
      </c>
      <c r="C7479" t="s">
        <v>76</v>
      </c>
      <c r="D7479" s="45">
        <v>45142.385416666664</v>
      </c>
      <c r="E7479">
        <v>112.1</v>
      </c>
      <c r="F7479">
        <v>0.46500000000000002</v>
      </c>
      <c r="G7479">
        <v>20.23</v>
      </c>
      <c r="H7479">
        <v>9.73</v>
      </c>
      <c r="I7479">
        <v>32.5</v>
      </c>
      <c r="J7479">
        <f t="shared" si="1438"/>
        <v>0</v>
      </c>
      <c r="K7479">
        <f t="shared" si="1437"/>
        <v>0</v>
      </c>
      <c r="L7479">
        <f t="shared" si="1430"/>
        <v>0</v>
      </c>
      <c r="M7479">
        <f t="shared" si="1439"/>
        <v>0</v>
      </c>
      <c r="N7479">
        <f t="shared" si="1440"/>
        <v>0</v>
      </c>
      <c r="O7479">
        <f t="shared" si="1441"/>
        <v>0</v>
      </c>
      <c r="P7479" s="34" t="s">
        <v>77</v>
      </c>
      <c r="Q7479" s="33">
        <f t="shared" si="1431"/>
        <v>3.0000000000001137E-2</v>
      </c>
      <c r="R7479" s="33">
        <f t="shared" si="1432"/>
        <v>0.26999999999999957</v>
      </c>
      <c r="S7479" s="33">
        <f t="shared" si="1433"/>
        <v>3.3000000000000007</v>
      </c>
      <c r="T7479" s="33">
        <f t="shared" si="1434"/>
        <v>0</v>
      </c>
      <c r="V7479" s="16">
        <f t="shared" si="1436"/>
        <v>1.0416666664241347E-2</v>
      </c>
      <c r="W7479" s="2">
        <f t="shared" si="1435"/>
        <v>45142.385416666664</v>
      </c>
    </row>
    <row r="7480" spans="1:23" x14ac:dyDescent="0.25">
      <c r="A7480">
        <v>2023</v>
      </c>
      <c r="B7480" t="s">
        <v>75</v>
      </c>
      <c r="C7480" t="s">
        <v>76</v>
      </c>
      <c r="D7480" s="45">
        <v>45142.395833333336</v>
      </c>
      <c r="E7480">
        <v>109</v>
      </c>
      <c r="F7480">
        <v>0.46500000000000002</v>
      </c>
      <c r="G7480">
        <v>20.260000000000002</v>
      </c>
      <c r="H7480">
        <v>9.4600000000000009</v>
      </c>
      <c r="I7480">
        <v>29.2</v>
      </c>
      <c r="J7480">
        <f t="shared" si="1438"/>
        <v>0</v>
      </c>
      <c r="K7480">
        <f t="shared" si="1437"/>
        <v>0</v>
      </c>
      <c r="L7480">
        <f t="shared" si="1430"/>
        <v>0</v>
      </c>
      <c r="M7480">
        <f t="shared" si="1439"/>
        <v>0</v>
      </c>
      <c r="N7480">
        <f t="shared" si="1440"/>
        <v>0</v>
      </c>
      <c r="O7480">
        <f t="shared" si="1441"/>
        <v>0</v>
      </c>
      <c r="P7480" s="34" t="s">
        <v>77</v>
      </c>
      <c r="Q7480" s="33">
        <f t="shared" si="1431"/>
        <v>2.9999999999997584E-2</v>
      </c>
      <c r="R7480" s="33">
        <f t="shared" si="1432"/>
        <v>5.9999999999998721E-2</v>
      </c>
      <c r="S7480" s="33">
        <f t="shared" si="1433"/>
        <v>0.19999999999999929</v>
      </c>
      <c r="T7480" s="33">
        <f t="shared" si="1434"/>
        <v>0</v>
      </c>
      <c r="V7480" s="16">
        <f t="shared" si="1436"/>
        <v>1.0416666671517305E-2</v>
      </c>
      <c r="W7480" s="2">
        <f t="shared" si="1435"/>
        <v>45142.395833333328</v>
      </c>
    </row>
    <row r="7481" spans="1:23" x14ac:dyDescent="0.25">
      <c r="A7481">
        <v>2023</v>
      </c>
      <c r="B7481" t="s">
        <v>75</v>
      </c>
      <c r="C7481" t="s">
        <v>76</v>
      </c>
      <c r="D7481" s="45">
        <v>45142.40625</v>
      </c>
      <c r="E7481">
        <v>109.8</v>
      </c>
      <c r="F7481">
        <v>0.46500000000000002</v>
      </c>
      <c r="G7481">
        <v>20.29</v>
      </c>
      <c r="H7481">
        <v>9.52</v>
      </c>
      <c r="I7481">
        <v>29</v>
      </c>
      <c r="J7481">
        <f t="shared" si="1438"/>
        <v>0</v>
      </c>
      <c r="K7481">
        <f t="shared" si="1437"/>
        <v>0</v>
      </c>
      <c r="L7481">
        <f t="shared" si="1430"/>
        <v>0</v>
      </c>
      <c r="M7481">
        <f t="shared" si="1439"/>
        <v>0</v>
      </c>
      <c r="N7481">
        <f t="shared" si="1440"/>
        <v>0</v>
      </c>
      <c r="O7481">
        <f t="shared" si="1441"/>
        <v>0</v>
      </c>
      <c r="P7481" s="34" t="s">
        <v>77</v>
      </c>
      <c r="Q7481" s="33">
        <f t="shared" si="1431"/>
        <v>1.9999999999999574E-2</v>
      </c>
      <c r="R7481" s="33">
        <f t="shared" si="1432"/>
        <v>0.25</v>
      </c>
      <c r="S7481" s="33">
        <f t="shared" si="1433"/>
        <v>1.6000000000000014</v>
      </c>
      <c r="T7481" s="33">
        <f t="shared" si="1434"/>
        <v>0</v>
      </c>
      <c r="V7481" s="16">
        <f t="shared" si="1436"/>
        <v>1.0416666664241347E-2</v>
      </c>
      <c r="W7481" s="2">
        <f t="shared" si="1435"/>
        <v>45142.40625</v>
      </c>
    </row>
    <row r="7482" spans="1:23" x14ac:dyDescent="0.25">
      <c r="A7482">
        <v>2023</v>
      </c>
      <c r="B7482" t="s">
        <v>75</v>
      </c>
      <c r="C7482" t="s">
        <v>76</v>
      </c>
      <c r="D7482" s="45">
        <v>45142.416666666664</v>
      </c>
      <c r="E7482">
        <v>107</v>
      </c>
      <c r="F7482">
        <v>0.46500000000000002</v>
      </c>
      <c r="G7482">
        <v>20.309999999999999</v>
      </c>
      <c r="H7482">
        <v>9.27</v>
      </c>
      <c r="I7482">
        <v>30.6</v>
      </c>
      <c r="J7482">
        <f t="shared" si="1438"/>
        <v>0</v>
      </c>
      <c r="K7482">
        <f t="shared" si="1437"/>
        <v>0</v>
      </c>
      <c r="L7482">
        <f t="shared" si="1430"/>
        <v>0</v>
      </c>
      <c r="M7482">
        <f t="shared" si="1439"/>
        <v>0</v>
      </c>
      <c r="N7482">
        <f t="shared" si="1440"/>
        <v>0</v>
      </c>
      <c r="O7482">
        <f t="shared" si="1441"/>
        <v>0</v>
      </c>
      <c r="P7482" s="34" t="s">
        <v>77</v>
      </c>
      <c r="Q7482" s="33">
        <f t="shared" si="1431"/>
        <v>1.0000000000001563E-2</v>
      </c>
      <c r="R7482" s="33">
        <f t="shared" si="1432"/>
        <v>0.71000000000000085</v>
      </c>
      <c r="S7482" s="33">
        <f t="shared" si="1433"/>
        <v>4.6000000000000014</v>
      </c>
      <c r="T7482" s="33">
        <f t="shared" si="1434"/>
        <v>0</v>
      </c>
      <c r="V7482" s="16">
        <f t="shared" si="1436"/>
        <v>1.0416666664241347E-2</v>
      </c>
      <c r="W7482" s="2">
        <f t="shared" si="1435"/>
        <v>45142.416666666664</v>
      </c>
    </row>
    <row r="7483" spans="1:23" x14ac:dyDescent="0.25">
      <c r="A7483">
        <v>2023</v>
      </c>
      <c r="B7483" t="s">
        <v>75</v>
      </c>
      <c r="C7483" t="s">
        <v>76</v>
      </c>
      <c r="D7483" s="45">
        <v>45142.427083333336</v>
      </c>
      <c r="E7483">
        <v>115.2</v>
      </c>
      <c r="F7483">
        <v>0.46500000000000002</v>
      </c>
      <c r="G7483">
        <v>20.32</v>
      </c>
      <c r="H7483">
        <v>9.98</v>
      </c>
      <c r="I7483">
        <v>26</v>
      </c>
      <c r="J7483">
        <f t="shared" si="1438"/>
        <v>0</v>
      </c>
      <c r="K7483">
        <f t="shared" si="1437"/>
        <v>0</v>
      </c>
      <c r="L7483">
        <f t="shared" si="1430"/>
        <v>0</v>
      </c>
      <c r="M7483">
        <f t="shared" si="1439"/>
        <v>0</v>
      </c>
      <c r="N7483">
        <f t="shared" si="1440"/>
        <v>0</v>
      </c>
      <c r="O7483">
        <f t="shared" si="1441"/>
        <v>0</v>
      </c>
      <c r="P7483" s="34" t="s">
        <v>77</v>
      </c>
      <c r="Q7483" s="33">
        <f t="shared" si="1431"/>
        <v>9.9999999999980105E-3</v>
      </c>
      <c r="R7483" s="33">
        <f t="shared" si="1432"/>
        <v>7.0000000000000284E-2</v>
      </c>
      <c r="S7483" s="33">
        <f t="shared" si="1433"/>
        <v>8.7000000000000028</v>
      </c>
      <c r="T7483" s="33">
        <f t="shared" si="1434"/>
        <v>1</v>
      </c>
      <c r="V7483" s="16">
        <f t="shared" si="1436"/>
        <v>1.0416666671517305E-2</v>
      </c>
      <c r="W7483" s="2">
        <f t="shared" si="1435"/>
        <v>45142.427083333328</v>
      </c>
    </row>
    <row r="7484" spans="1:23" x14ac:dyDescent="0.25">
      <c r="A7484">
        <v>2023</v>
      </c>
      <c r="B7484" t="s">
        <v>75</v>
      </c>
      <c r="C7484" t="s">
        <v>76</v>
      </c>
      <c r="D7484" s="45">
        <v>45142.4375</v>
      </c>
      <c r="E7484">
        <v>114.3</v>
      </c>
      <c r="F7484">
        <v>0.46600000000000003</v>
      </c>
      <c r="G7484">
        <v>20.329999999999998</v>
      </c>
      <c r="H7484">
        <v>9.91</v>
      </c>
      <c r="I7484">
        <v>34.700000000000003</v>
      </c>
      <c r="J7484">
        <f t="shared" si="1438"/>
        <v>0</v>
      </c>
      <c r="K7484">
        <f t="shared" si="1437"/>
        <v>0</v>
      </c>
      <c r="L7484">
        <f t="shared" si="1430"/>
        <v>0</v>
      </c>
      <c r="M7484">
        <f t="shared" si="1439"/>
        <v>0</v>
      </c>
      <c r="N7484">
        <f t="shared" si="1440"/>
        <v>0</v>
      </c>
      <c r="O7484">
        <f t="shared" si="1441"/>
        <v>0</v>
      </c>
      <c r="P7484" s="34" t="s">
        <v>77</v>
      </c>
      <c r="Q7484" s="33">
        <f t="shared" si="1431"/>
        <v>1.0000000000001563E-2</v>
      </c>
      <c r="R7484" s="33">
        <f t="shared" si="1432"/>
        <v>0.40000000000000036</v>
      </c>
      <c r="S7484" s="33">
        <f t="shared" si="1433"/>
        <v>9.2000000000000028</v>
      </c>
      <c r="T7484" s="33">
        <f t="shared" si="1434"/>
        <v>0</v>
      </c>
      <c r="V7484" s="16">
        <f t="shared" si="1436"/>
        <v>1.0416666664241347E-2</v>
      </c>
      <c r="W7484" s="2">
        <f t="shared" si="1435"/>
        <v>45142.4375</v>
      </c>
    </row>
    <row r="7485" spans="1:23" x14ac:dyDescent="0.25">
      <c r="A7485">
        <v>2023</v>
      </c>
      <c r="B7485" t="s">
        <v>75</v>
      </c>
      <c r="C7485" t="s">
        <v>76</v>
      </c>
      <c r="D7485" s="45">
        <v>45142.447916666664</v>
      </c>
      <c r="E7485">
        <v>109.8</v>
      </c>
      <c r="F7485">
        <v>0.46600000000000003</v>
      </c>
      <c r="G7485">
        <v>20.34</v>
      </c>
      <c r="H7485">
        <v>9.51</v>
      </c>
      <c r="I7485">
        <v>25.5</v>
      </c>
      <c r="J7485">
        <f t="shared" si="1438"/>
        <v>0</v>
      </c>
      <c r="K7485">
        <f t="shared" si="1437"/>
        <v>0</v>
      </c>
      <c r="L7485">
        <f t="shared" si="1430"/>
        <v>0</v>
      </c>
      <c r="M7485">
        <f t="shared" si="1439"/>
        <v>0</v>
      </c>
      <c r="N7485">
        <f t="shared" si="1440"/>
        <v>0</v>
      </c>
      <c r="O7485">
        <f t="shared" si="1441"/>
        <v>0</v>
      </c>
      <c r="P7485" s="34" t="s">
        <v>77</v>
      </c>
      <c r="Q7485" s="33">
        <f t="shared" si="1431"/>
        <v>3.0000000000001137E-2</v>
      </c>
      <c r="R7485" s="33">
        <f t="shared" si="1432"/>
        <v>0.58000000000000007</v>
      </c>
      <c r="S7485" s="33">
        <f t="shared" si="1433"/>
        <v>1.8000000000000007</v>
      </c>
      <c r="T7485" s="33">
        <f t="shared" si="1434"/>
        <v>0</v>
      </c>
      <c r="V7485" s="16">
        <f t="shared" si="1436"/>
        <v>1.0416666664241347E-2</v>
      </c>
      <c r="W7485" s="2">
        <f t="shared" si="1435"/>
        <v>45142.447916666664</v>
      </c>
    </row>
    <row r="7486" spans="1:23" x14ac:dyDescent="0.25">
      <c r="A7486">
        <v>2023</v>
      </c>
      <c r="B7486" t="s">
        <v>75</v>
      </c>
      <c r="C7486" t="s">
        <v>76</v>
      </c>
      <c r="D7486" s="45">
        <v>45142.458333333336</v>
      </c>
      <c r="E7486">
        <v>116.5</v>
      </c>
      <c r="F7486">
        <v>0.46600000000000003</v>
      </c>
      <c r="G7486">
        <v>20.37</v>
      </c>
      <c r="H7486">
        <v>10.09</v>
      </c>
      <c r="I7486">
        <v>23.7</v>
      </c>
      <c r="J7486">
        <f t="shared" si="1438"/>
        <v>0</v>
      </c>
      <c r="K7486">
        <f t="shared" si="1437"/>
        <v>0</v>
      </c>
      <c r="L7486">
        <f t="shared" si="1430"/>
        <v>0</v>
      </c>
      <c r="M7486">
        <f t="shared" si="1439"/>
        <v>0</v>
      </c>
      <c r="N7486">
        <f t="shared" si="1440"/>
        <v>0</v>
      </c>
      <c r="O7486">
        <f t="shared" si="1441"/>
        <v>0</v>
      </c>
      <c r="P7486" s="34" t="s">
        <v>77</v>
      </c>
      <c r="Q7486" s="33">
        <f t="shared" si="1431"/>
        <v>1.9999999999999574E-2</v>
      </c>
      <c r="R7486" s="33">
        <f t="shared" si="1432"/>
        <v>0.17999999999999972</v>
      </c>
      <c r="S7486" s="33">
        <f t="shared" si="1433"/>
        <v>5.6000000000000014</v>
      </c>
      <c r="T7486" s="33">
        <f t="shared" si="1434"/>
        <v>0</v>
      </c>
      <c r="V7486" s="16">
        <f t="shared" si="1436"/>
        <v>1.0416666671517305E-2</v>
      </c>
      <c r="W7486" s="2">
        <f t="shared" si="1435"/>
        <v>45142.458333333328</v>
      </c>
    </row>
    <row r="7487" spans="1:23" x14ac:dyDescent="0.25">
      <c r="A7487">
        <v>2023</v>
      </c>
      <c r="B7487" t="s">
        <v>75</v>
      </c>
      <c r="C7487" t="s">
        <v>76</v>
      </c>
      <c r="D7487" s="45">
        <v>45142.46875</v>
      </c>
      <c r="E7487">
        <v>114.6</v>
      </c>
      <c r="F7487">
        <v>0.46600000000000003</v>
      </c>
      <c r="G7487">
        <v>20.39</v>
      </c>
      <c r="H7487">
        <v>9.91</v>
      </c>
      <c r="I7487">
        <v>29.3</v>
      </c>
      <c r="J7487">
        <f t="shared" si="1438"/>
        <v>0</v>
      </c>
      <c r="K7487">
        <f t="shared" si="1437"/>
        <v>0</v>
      </c>
      <c r="L7487">
        <f t="shared" si="1430"/>
        <v>0</v>
      </c>
      <c r="M7487">
        <f t="shared" si="1439"/>
        <v>0</v>
      </c>
      <c r="N7487">
        <f t="shared" si="1440"/>
        <v>0</v>
      </c>
      <c r="O7487">
        <f t="shared" si="1441"/>
        <v>0</v>
      </c>
      <c r="P7487" s="34" t="s">
        <v>77</v>
      </c>
      <c r="Q7487" s="33">
        <f t="shared" si="1431"/>
        <v>0</v>
      </c>
      <c r="R7487" s="33">
        <f t="shared" si="1432"/>
        <v>5.0000000000000711E-2</v>
      </c>
      <c r="S7487" s="33">
        <f t="shared" si="1433"/>
        <v>8.3000000000000007</v>
      </c>
      <c r="T7487" s="33">
        <f t="shared" si="1434"/>
        <v>0</v>
      </c>
      <c r="V7487" s="16">
        <f t="shared" si="1436"/>
        <v>1.0416666664241347E-2</v>
      </c>
      <c r="W7487" s="2">
        <f t="shared" si="1435"/>
        <v>45142.46875</v>
      </c>
    </row>
    <row r="7488" spans="1:23" x14ac:dyDescent="0.25">
      <c r="A7488">
        <v>2023</v>
      </c>
      <c r="B7488" t="s">
        <v>75</v>
      </c>
      <c r="C7488" t="s">
        <v>76</v>
      </c>
      <c r="D7488" s="45">
        <v>45142.479166666664</v>
      </c>
      <c r="E7488">
        <v>115.1</v>
      </c>
      <c r="F7488">
        <v>0.46600000000000003</v>
      </c>
      <c r="G7488">
        <v>20.39</v>
      </c>
      <c r="H7488">
        <v>9.9600000000000009</v>
      </c>
      <c r="I7488">
        <v>21</v>
      </c>
      <c r="J7488">
        <f t="shared" si="1438"/>
        <v>0</v>
      </c>
      <c r="K7488">
        <f t="shared" si="1437"/>
        <v>0</v>
      </c>
      <c r="L7488">
        <f t="shared" si="1430"/>
        <v>0</v>
      </c>
      <c r="M7488">
        <f t="shared" si="1439"/>
        <v>0</v>
      </c>
      <c r="N7488">
        <f t="shared" si="1440"/>
        <v>0</v>
      </c>
      <c r="O7488">
        <f t="shared" si="1441"/>
        <v>0</v>
      </c>
      <c r="P7488" s="34" t="s">
        <v>77</v>
      </c>
      <c r="Q7488" s="33">
        <f t="shared" si="1431"/>
        <v>0</v>
      </c>
      <c r="R7488" s="33">
        <f t="shared" si="1432"/>
        <v>0.14999999999999858</v>
      </c>
      <c r="S7488" s="33">
        <f t="shared" si="1433"/>
        <v>2</v>
      </c>
      <c r="T7488" s="33">
        <f t="shared" si="1434"/>
        <v>0</v>
      </c>
      <c r="V7488" s="16">
        <f t="shared" si="1436"/>
        <v>1.0416666664241347E-2</v>
      </c>
      <c r="W7488" s="2">
        <f t="shared" si="1435"/>
        <v>45142.479166666664</v>
      </c>
    </row>
    <row r="7489" spans="1:23" x14ac:dyDescent="0.25">
      <c r="A7489">
        <v>2023</v>
      </c>
      <c r="B7489" t="s">
        <v>75</v>
      </c>
      <c r="C7489" t="s">
        <v>76</v>
      </c>
      <c r="D7489" s="45">
        <v>45142.489583333336</v>
      </c>
      <c r="E7489">
        <v>116.8</v>
      </c>
      <c r="F7489">
        <v>0.46600000000000003</v>
      </c>
      <c r="G7489">
        <v>20.39</v>
      </c>
      <c r="H7489">
        <v>10.11</v>
      </c>
      <c r="I7489">
        <v>23</v>
      </c>
      <c r="J7489">
        <f t="shared" si="1438"/>
        <v>0</v>
      </c>
      <c r="K7489">
        <f t="shared" si="1437"/>
        <v>0</v>
      </c>
      <c r="L7489">
        <f t="shared" si="1430"/>
        <v>0</v>
      </c>
      <c r="M7489">
        <f t="shared" si="1439"/>
        <v>0</v>
      </c>
      <c r="N7489">
        <f t="shared" si="1440"/>
        <v>0</v>
      </c>
      <c r="O7489">
        <f t="shared" si="1441"/>
        <v>0</v>
      </c>
      <c r="P7489" s="34" t="s">
        <v>77</v>
      </c>
      <c r="Q7489" s="33">
        <f t="shared" si="1431"/>
        <v>1.9999999999999574E-2</v>
      </c>
      <c r="R7489" s="33">
        <f t="shared" si="1432"/>
        <v>0.20000000000000107</v>
      </c>
      <c r="S7489" s="33">
        <f t="shared" si="1433"/>
        <v>3.8999999999999986</v>
      </c>
      <c r="T7489" s="33">
        <f t="shared" si="1434"/>
        <v>1</v>
      </c>
      <c r="V7489" s="16">
        <f t="shared" si="1436"/>
        <v>1.0416666671517305E-2</v>
      </c>
      <c r="W7489" s="2">
        <f t="shared" si="1435"/>
        <v>45142.489583333328</v>
      </c>
    </row>
    <row r="7490" spans="1:23" x14ac:dyDescent="0.25">
      <c r="A7490">
        <v>2023</v>
      </c>
      <c r="B7490" t="s">
        <v>75</v>
      </c>
      <c r="C7490" t="s">
        <v>76</v>
      </c>
      <c r="D7490" s="45">
        <v>45142.5</v>
      </c>
      <c r="E7490">
        <v>119.3</v>
      </c>
      <c r="F7490">
        <v>0.46700000000000003</v>
      </c>
      <c r="G7490">
        <v>20.41</v>
      </c>
      <c r="H7490">
        <v>10.31</v>
      </c>
      <c r="I7490">
        <v>19.100000000000001</v>
      </c>
      <c r="J7490">
        <f t="shared" si="1438"/>
        <v>0</v>
      </c>
      <c r="K7490">
        <f t="shared" si="1437"/>
        <v>0</v>
      </c>
      <c r="L7490">
        <f t="shared" ref="L7490:L7553" si="1442">IF(I7490="",0.5,IF(I7490&lt;=0.1,2,IF(I7490&gt;=5000,2, IF(AND(I7490&gt;0.1,I7490&lt;0.2),5, IF(AND(I7490&gt;900,I7490&lt;5000),5,IF(S7490&gt;=2500,1.5,0))))))</f>
        <v>0</v>
      </c>
      <c r="M7490">
        <f t="shared" si="1439"/>
        <v>0</v>
      </c>
      <c r="N7490">
        <f t="shared" si="1440"/>
        <v>0</v>
      </c>
      <c r="O7490">
        <f t="shared" si="1441"/>
        <v>0</v>
      </c>
      <c r="P7490" s="34" t="s">
        <v>77</v>
      </c>
      <c r="Q7490" s="33">
        <f t="shared" ref="Q7490:Q7553" si="1443">IF(G7490="","",ABS(G7491-G7490))</f>
        <v>1.0000000000001563E-2</v>
      </c>
      <c r="R7490" s="33">
        <f t="shared" ref="R7490:R7553" si="1444">IF(H7490="","",ABS(H7491-H7490))</f>
        <v>0.28000000000000114</v>
      </c>
      <c r="S7490" s="33">
        <f t="shared" ref="S7490:S7553" si="1445">IF(I7490="","",ABS(I7491-I7490))</f>
        <v>0.5</v>
      </c>
      <c r="T7490" s="33">
        <f t="shared" ref="T7490:T7553" si="1446">IF(F7490="","",ABS(F7491*1000-F7490*1000))</f>
        <v>0</v>
      </c>
      <c r="V7490" s="16">
        <f t="shared" si="1436"/>
        <v>1.0416666664241347E-2</v>
      </c>
      <c r="W7490" s="2">
        <f t="shared" ref="W7490:W7553" si="1447">MROUND(D7490,"0:15")</f>
        <v>45142.5</v>
      </c>
    </row>
    <row r="7491" spans="1:23" x14ac:dyDescent="0.25">
      <c r="A7491">
        <v>2023</v>
      </c>
      <c r="B7491" t="s">
        <v>75</v>
      </c>
      <c r="C7491" t="s">
        <v>76</v>
      </c>
      <c r="D7491" s="45">
        <v>45142.510416666664</v>
      </c>
      <c r="E7491">
        <v>116</v>
      </c>
      <c r="F7491">
        <v>0.46700000000000003</v>
      </c>
      <c r="G7491">
        <v>20.420000000000002</v>
      </c>
      <c r="H7491">
        <v>10.029999999999999</v>
      </c>
      <c r="I7491">
        <v>19.600000000000001</v>
      </c>
      <c r="J7491">
        <f t="shared" si="1438"/>
        <v>0</v>
      </c>
      <c r="K7491">
        <f t="shared" si="1437"/>
        <v>0</v>
      </c>
      <c r="L7491">
        <f t="shared" si="1442"/>
        <v>0</v>
      </c>
      <c r="M7491">
        <f t="shared" si="1439"/>
        <v>0</v>
      </c>
      <c r="N7491">
        <f t="shared" si="1440"/>
        <v>0</v>
      </c>
      <c r="O7491">
        <f t="shared" si="1441"/>
        <v>0</v>
      </c>
      <c r="P7491" s="34" t="s">
        <v>77</v>
      </c>
      <c r="Q7491" s="33">
        <f t="shared" si="1443"/>
        <v>3.9999999999999147E-2</v>
      </c>
      <c r="R7491" s="33">
        <f t="shared" si="1444"/>
        <v>0.3100000000000005</v>
      </c>
      <c r="S7491" s="33">
        <f t="shared" si="1445"/>
        <v>1.2999999999999972</v>
      </c>
      <c r="T7491" s="33">
        <f t="shared" si="1446"/>
        <v>0</v>
      </c>
      <c r="V7491" s="16">
        <f t="shared" ref="V7491:V7554" si="1448">D7491-D7490</f>
        <v>1.0416666664241347E-2</v>
      </c>
      <c r="W7491" s="2">
        <f t="shared" si="1447"/>
        <v>45142.510416666664</v>
      </c>
    </row>
    <row r="7492" spans="1:23" x14ac:dyDescent="0.25">
      <c r="A7492">
        <v>2023</v>
      </c>
      <c r="B7492" t="s">
        <v>75</v>
      </c>
      <c r="C7492" t="s">
        <v>76</v>
      </c>
      <c r="D7492" s="45">
        <v>45142.520833333336</v>
      </c>
      <c r="E7492">
        <v>119.6</v>
      </c>
      <c r="F7492">
        <v>0.46700000000000003</v>
      </c>
      <c r="G7492">
        <v>20.46</v>
      </c>
      <c r="H7492">
        <v>10.34</v>
      </c>
      <c r="I7492">
        <v>20.9</v>
      </c>
      <c r="J7492">
        <f t="shared" si="1438"/>
        <v>0</v>
      </c>
      <c r="K7492">
        <f t="shared" si="1437"/>
        <v>0</v>
      </c>
      <c r="L7492">
        <f t="shared" si="1442"/>
        <v>0</v>
      </c>
      <c r="M7492">
        <f t="shared" si="1439"/>
        <v>0</v>
      </c>
      <c r="N7492">
        <f t="shared" si="1440"/>
        <v>0</v>
      </c>
      <c r="O7492">
        <f t="shared" si="1441"/>
        <v>0</v>
      </c>
      <c r="P7492" s="34" t="s">
        <v>77</v>
      </c>
      <c r="Q7492" s="33">
        <f t="shared" si="1443"/>
        <v>5.9999999999998721E-2</v>
      </c>
      <c r="R7492" s="33">
        <f t="shared" si="1444"/>
        <v>0.25</v>
      </c>
      <c r="S7492" s="33">
        <f t="shared" si="1445"/>
        <v>2.1000000000000014</v>
      </c>
      <c r="T7492" s="33">
        <f t="shared" si="1446"/>
        <v>0</v>
      </c>
      <c r="V7492" s="16">
        <f t="shared" si="1448"/>
        <v>1.0416666671517305E-2</v>
      </c>
      <c r="W7492" s="2">
        <f t="shared" si="1447"/>
        <v>45142.520833333328</v>
      </c>
    </row>
    <row r="7493" spans="1:23" x14ac:dyDescent="0.25">
      <c r="A7493">
        <v>2023</v>
      </c>
      <c r="B7493" t="s">
        <v>75</v>
      </c>
      <c r="C7493" t="s">
        <v>76</v>
      </c>
      <c r="D7493" s="45">
        <v>45142.53125</v>
      </c>
      <c r="E7493">
        <v>122.6</v>
      </c>
      <c r="F7493">
        <v>0.46700000000000003</v>
      </c>
      <c r="G7493">
        <v>20.52</v>
      </c>
      <c r="H7493">
        <v>10.59</v>
      </c>
      <c r="I7493">
        <v>23</v>
      </c>
      <c r="J7493">
        <f t="shared" si="1438"/>
        <v>0</v>
      </c>
      <c r="K7493">
        <f t="shared" si="1437"/>
        <v>0</v>
      </c>
      <c r="L7493">
        <f t="shared" si="1442"/>
        <v>0</v>
      </c>
      <c r="M7493">
        <f t="shared" si="1439"/>
        <v>0</v>
      </c>
      <c r="N7493">
        <f t="shared" si="1440"/>
        <v>0</v>
      </c>
      <c r="O7493">
        <f t="shared" si="1441"/>
        <v>0</v>
      </c>
      <c r="P7493" s="34" t="s">
        <v>77</v>
      </c>
      <c r="Q7493" s="33">
        <f t="shared" si="1443"/>
        <v>5.9999999999998721E-2</v>
      </c>
      <c r="R7493" s="33">
        <f t="shared" si="1444"/>
        <v>9.9999999999997868E-3</v>
      </c>
      <c r="S7493" s="33">
        <f t="shared" si="1445"/>
        <v>3</v>
      </c>
      <c r="T7493" s="33">
        <f t="shared" si="1446"/>
        <v>1</v>
      </c>
      <c r="V7493" s="16">
        <f t="shared" si="1448"/>
        <v>1.0416666664241347E-2</v>
      </c>
      <c r="W7493" s="2">
        <f t="shared" si="1447"/>
        <v>45142.53125</v>
      </c>
    </row>
    <row r="7494" spans="1:23" x14ac:dyDescent="0.25">
      <c r="A7494">
        <v>2023</v>
      </c>
      <c r="B7494" t="s">
        <v>75</v>
      </c>
      <c r="C7494" t="s">
        <v>76</v>
      </c>
      <c r="D7494" s="45">
        <v>45142.541666666664</v>
      </c>
      <c r="E7494">
        <v>122.9</v>
      </c>
      <c r="F7494">
        <v>0.46600000000000003</v>
      </c>
      <c r="G7494">
        <v>20.58</v>
      </c>
      <c r="H7494">
        <v>10.6</v>
      </c>
      <c r="I7494">
        <v>20</v>
      </c>
      <c r="J7494">
        <f t="shared" si="1438"/>
        <v>0</v>
      </c>
      <c r="K7494">
        <f t="shared" si="1437"/>
        <v>0</v>
      </c>
      <c r="L7494">
        <f t="shared" si="1442"/>
        <v>0</v>
      </c>
      <c r="M7494">
        <f t="shared" si="1439"/>
        <v>0</v>
      </c>
      <c r="N7494">
        <f t="shared" si="1440"/>
        <v>0</v>
      </c>
      <c r="O7494">
        <f t="shared" si="1441"/>
        <v>0</v>
      </c>
      <c r="P7494" s="34" t="s">
        <v>77</v>
      </c>
      <c r="Q7494" s="33">
        <f t="shared" si="1443"/>
        <v>2.0000000000003126E-2</v>
      </c>
      <c r="R7494" s="33">
        <f t="shared" si="1444"/>
        <v>0.16999999999999993</v>
      </c>
      <c r="S7494" s="33">
        <f t="shared" si="1445"/>
        <v>0.60000000000000142</v>
      </c>
      <c r="T7494" s="33">
        <f t="shared" si="1446"/>
        <v>0</v>
      </c>
      <c r="V7494" s="16">
        <f t="shared" si="1448"/>
        <v>1.0416666664241347E-2</v>
      </c>
      <c r="W7494" s="2">
        <f t="shared" si="1447"/>
        <v>45142.541666666664</v>
      </c>
    </row>
    <row r="7495" spans="1:23" x14ac:dyDescent="0.25">
      <c r="A7495">
        <v>2023</v>
      </c>
      <c r="B7495" t="s">
        <v>75</v>
      </c>
      <c r="C7495" t="s">
        <v>76</v>
      </c>
      <c r="D7495" s="45">
        <v>45142.552083333336</v>
      </c>
      <c r="E7495">
        <v>125</v>
      </c>
      <c r="F7495">
        <v>0.46600000000000003</v>
      </c>
      <c r="G7495">
        <v>20.6</v>
      </c>
      <c r="H7495">
        <v>10.77</v>
      </c>
      <c r="I7495">
        <v>20.6</v>
      </c>
      <c r="J7495">
        <f t="shared" si="1438"/>
        <v>0</v>
      </c>
      <c r="K7495">
        <f t="shared" si="1437"/>
        <v>0</v>
      </c>
      <c r="L7495">
        <f t="shared" si="1442"/>
        <v>0</v>
      </c>
      <c r="M7495">
        <f t="shared" si="1439"/>
        <v>0</v>
      </c>
      <c r="N7495">
        <f t="shared" si="1440"/>
        <v>0</v>
      </c>
      <c r="O7495">
        <f t="shared" si="1441"/>
        <v>0</v>
      </c>
      <c r="P7495" s="34" t="s">
        <v>77</v>
      </c>
      <c r="Q7495" s="33">
        <f t="shared" si="1443"/>
        <v>1.9999999999999574E-2</v>
      </c>
      <c r="R7495" s="33">
        <f t="shared" si="1444"/>
        <v>0.11000000000000121</v>
      </c>
      <c r="S7495" s="33">
        <f t="shared" si="1445"/>
        <v>4.1000000000000014</v>
      </c>
      <c r="T7495" s="33">
        <f t="shared" si="1446"/>
        <v>1</v>
      </c>
      <c r="V7495" s="16">
        <f t="shared" si="1448"/>
        <v>1.0416666671517305E-2</v>
      </c>
      <c r="W7495" s="2">
        <f t="shared" si="1447"/>
        <v>45142.552083333328</v>
      </c>
    </row>
    <row r="7496" spans="1:23" x14ac:dyDescent="0.25">
      <c r="A7496">
        <v>2023</v>
      </c>
      <c r="B7496" t="s">
        <v>75</v>
      </c>
      <c r="C7496" t="s">
        <v>76</v>
      </c>
      <c r="D7496" s="45">
        <v>45142.5625</v>
      </c>
      <c r="E7496">
        <v>126.3</v>
      </c>
      <c r="F7496">
        <v>0.46700000000000003</v>
      </c>
      <c r="G7496">
        <v>20.62</v>
      </c>
      <c r="H7496">
        <v>10.88</v>
      </c>
      <c r="I7496">
        <v>16.5</v>
      </c>
      <c r="J7496">
        <f t="shared" si="1438"/>
        <v>0</v>
      </c>
      <c r="K7496">
        <f t="shared" si="1437"/>
        <v>0</v>
      </c>
      <c r="L7496">
        <f t="shared" si="1442"/>
        <v>0</v>
      </c>
      <c r="M7496">
        <f t="shared" si="1439"/>
        <v>0</v>
      </c>
      <c r="N7496">
        <f t="shared" si="1440"/>
        <v>0</v>
      </c>
      <c r="O7496">
        <f t="shared" si="1441"/>
        <v>0</v>
      </c>
      <c r="P7496" s="34" t="s">
        <v>77</v>
      </c>
      <c r="Q7496" s="33">
        <f t="shared" si="1443"/>
        <v>3.9999999999999147E-2</v>
      </c>
      <c r="R7496" s="33">
        <f t="shared" si="1444"/>
        <v>0.26000000000000156</v>
      </c>
      <c r="S7496" s="33">
        <f t="shared" si="1445"/>
        <v>0.39999999999999858</v>
      </c>
      <c r="T7496" s="33">
        <f t="shared" si="1446"/>
        <v>1</v>
      </c>
      <c r="V7496" s="16">
        <f t="shared" si="1448"/>
        <v>1.0416666664241347E-2</v>
      </c>
      <c r="W7496" s="2">
        <f t="shared" si="1447"/>
        <v>45142.5625</v>
      </c>
    </row>
    <row r="7497" spans="1:23" x14ac:dyDescent="0.25">
      <c r="A7497">
        <v>2023</v>
      </c>
      <c r="B7497" t="s">
        <v>75</v>
      </c>
      <c r="C7497" t="s">
        <v>76</v>
      </c>
      <c r="D7497" s="45">
        <v>45142.572916666664</v>
      </c>
      <c r="E7497">
        <v>123.4</v>
      </c>
      <c r="F7497">
        <v>0.46600000000000003</v>
      </c>
      <c r="G7497">
        <v>20.66</v>
      </c>
      <c r="H7497">
        <v>10.62</v>
      </c>
      <c r="I7497">
        <v>16.899999999999999</v>
      </c>
      <c r="J7497">
        <f t="shared" si="1438"/>
        <v>0</v>
      </c>
      <c r="K7497">
        <f t="shared" si="1437"/>
        <v>0</v>
      </c>
      <c r="L7497">
        <f t="shared" si="1442"/>
        <v>0</v>
      </c>
      <c r="M7497">
        <f t="shared" si="1439"/>
        <v>0</v>
      </c>
      <c r="N7497">
        <f t="shared" si="1440"/>
        <v>0</v>
      </c>
      <c r="O7497">
        <f t="shared" si="1441"/>
        <v>0</v>
      </c>
      <c r="P7497" s="34" t="s">
        <v>77</v>
      </c>
      <c r="Q7497" s="33">
        <f t="shared" si="1443"/>
        <v>3.0000000000001137E-2</v>
      </c>
      <c r="R7497" s="33">
        <f t="shared" si="1444"/>
        <v>0.53000000000000114</v>
      </c>
      <c r="S7497" s="33">
        <f t="shared" si="1445"/>
        <v>1.2000000000000028</v>
      </c>
      <c r="T7497" s="33">
        <f t="shared" si="1446"/>
        <v>0</v>
      </c>
      <c r="V7497" s="16">
        <f t="shared" si="1448"/>
        <v>1.0416666664241347E-2</v>
      </c>
      <c r="W7497" s="2">
        <f t="shared" si="1447"/>
        <v>45142.572916666664</v>
      </c>
    </row>
    <row r="7498" spans="1:23" x14ac:dyDescent="0.25">
      <c r="A7498">
        <v>2023</v>
      </c>
      <c r="B7498" t="s">
        <v>75</v>
      </c>
      <c r="C7498" t="s">
        <v>76</v>
      </c>
      <c r="D7498" s="45">
        <v>45142.583333333336</v>
      </c>
      <c r="E7498">
        <v>129.6</v>
      </c>
      <c r="F7498">
        <v>0.46600000000000003</v>
      </c>
      <c r="G7498">
        <v>20.69</v>
      </c>
      <c r="H7498">
        <v>11.15</v>
      </c>
      <c r="I7498">
        <v>18.100000000000001</v>
      </c>
      <c r="J7498">
        <f t="shared" si="1438"/>
        <v>0</v>
      </c>
      <c r="K7498">
        <f t="shared" si="1437"/>
        <v>0</v>
      </c>
      <c r="L7498">
        <f t="shared" si="1442"/>
        <v>0</v>
      </c>
      <c r="M7498">
        <f t="shared" si="1439"/>
        <v>0</v>
      </c>
      <c r="N7498">
        <f t="shared" si="1440"/>
        <v>0</v>
      </c>
      <c r="O7498">
        <f t="shared" si="1441"/>
        <v>0</v>
      </c>
      <c r="P7498" s="34" t="s">
        <v>77</v>
      </c>
      <c r="Q7498" s="33">
        <f t="shared" si="1443"/>
        <v>7.9999999999998295E-2</v>
      </c>
      <c r="R7498" s="33">
        <f t="shared" si="1444"/>
        <v>0.12999999999999901</v>
      </c>
      <c r="S7498" s="33">
        <f t="shared" si="1445"/>
        <v>1.1999999999999993</v>
      </c>
      <c r="T7498" s="33">
        <f t="shared" si="1446"/>
        <v>0</v>
      </c>
      <c r="V7498" s="16">
        <f t="shared" si="1448"/>
        <v>1.0416666671517305E-2</v>
      </c>
      <c r="W7498" s="2">
        <f t="shared" si="1447"/>
        <v>45142.583333333328</v>
      </c>
    </row>
    <row r="7499" spans="1:23" x14ac:dyDescent="0.25">
      <c r="A7499">
        <v>2023</v>
      </c>
      <c r="B7499" t="s">
        <v>75</v>
      </c>
      <c r="C7499" t="s">
        <v>76</v>
      </c>
      <c r="D7499" s="45">
        <v>45142.59375</v>
      </c>
      <c r="E7499">
        <v>131.4</v>
      </c>
      <c r="F7499">
        <v>0.46600000000000003</v>
      </c>
      <c r="G7499">
        <v>20.77</v>
      </c>
      <c r="H7499">
        <v>11.28</v>
      </c>
      <c r="I7499">
        <v>19.3</v>
      </c>
      <c r="J7499">
        <f t="shared" si="1438"/>
        <v>0</v>
      </c>
      <c r="K7499">
        <f t="shared" si="1437"/>
        <v>0</v>
      </c>
      <c r="L7499">
        <f t="shared" si="1442"/>
        <v>0</v>
      </c>
      <c r="M7499">
        <f t="shared" si="1439"/>
        <v>0</v>
      </c>
      <c r="N7499">
        <f t="shared" si="1440"/>
        <v>0</v>
      </c>
      <c r="O7499">
        <f t="shared" si="1441"/>
        <v>0</v>
      </c>
      <c r="P7499" s="34" t="s">
        <v>77</v>
      </c>
      <c r="Q7499" s="33">
        <f t="shared" si="1443"/>
        <v>0.15000000000000213</v>
      </c>
      <c r="R7499" s="33">
        <f t="shared" si="1444"/>
        <v>0.16999999999999993</v>
      </c>
      <c r="S7499" s="33">
        <f t="shared" si="1445"/>
        <v>0.69999999999999929</v>
      </c>
      <c r="T7499" s="33">
        <f t="shared" si="1446"/>
        <v>0</v>
      </c>
      <c r="V7499" s="16">
        <f t="shared" si="1448"/>
        <v>1.0416666664241347E-2</v>
      </c>
      <c r="W7499" s="2">
        <f t="shared" si="1447"/>
        <v>45142.59375</v>
      </c>
    </row>
    <row r="7500" spans="1:23" x14ac:dyDescent="0.25">
      <c r="A7500">
        <v>2023</v>
      </c>
      <c r="B7500" t="s">
        <v>75</v>
      </c>
      <c r="C7500" t="s">
        <v>76</v>
      </c>
      <c r="D7500" s="45">
        <v>45142.604166666664</v>
      </c>
      <c r="E7500">
        <v>133.69999999999999</v>
      </c>
      <c r="F7500">
        <v>0.46600000000000003</v>
      </c>
      <c r="G7500">
        <v>20.92</v>
      </c>
      <c r="H7500">
        <v>11.45</v>
      </c>
      <c r="I7500">
        <v>18.600000000000001</v>
      </c>
      <c r="J7500">
        <f t="shared" si="1438"/>
        <v>0</v>
      </c>
      <c r="K7500">
        <f t="shared" si="1437"/>
        <v>0</v>
      </c>
      <c r="L7500">
        <f t="shared" si="1442"/>
        <v>0</v>
      </c>
      <c r="M7500">
        <f t="shared" si="1439"/>
        <v>0</v>
      </c>
      <c r="N7500">
        <f t="shared" si="1440"/>
        <v>0</v>
      </c>
      <c r="O7500">
        <f t="shared" si="1441"/>
        <v>0</v>
      </c>
      <c r="P7500" s="34" t="s">
        <v>77</v>
      </c>
      <c r="Q7500" s="33">
        <f t="shared" si="1443"/>
        <v>7.9999999999998295E-2</v>
      </c>
      <c r="R7500" s="33">
        <f t="shared" si="1444"/>
        <v>0.57000000000000028</v>
      </c>
      <c r="S7500" s="33">
        <f t="shared" si="1445"/>
        <v>0.20000000000000284</v>
      </c>
      <c r="T7500" s="33">
        <f t="shared" si="1446"/>
        <v>0</v>
      </c>
      <c r="V7500" s="16">
        <f t="shared" si="1448"/>
        <v>1.0416666664241347E-2</v>
      </c>
      <c r="W7500" s="2">
        <f t="shared" si="1447"/>
        <v>45142.604166666664</v>
      </c>
    </row>
    <row r="7501" spans="1:23" x14ac:dyDescent="0.25">
      <c r="A7501">
        <v>2023</v>
      </c>
      <c r="B7501" t="s">
        <v>75</v>
      </c>
      <c r="C7501" t="s">
        <v>76</v>
      </c>
      <c r="D7501" s="45">
        <v>45142.614583333336</v>
      </c>
      <c r="E7501">
        <v>140.6</v>
      </c>
      <c r="F7501">
        <v>0.46600000000000003</v>
      </c>
      <c r="G7501">
        <v>21</v>
      </c>
      <c r="H7501">
        <v>12.02</v>
      </c>
      <c r="I7501">
        <v>18.399999999999999</v>
      </c>
      <c r="J7501">
        <f t="shared" si="1438"/>
        <v>0</v>
      </c>
      <c r="K7501">
        <f t="shared" si="1437"/>
        <v>0</v>
      </c>
      <c r="L7501">
        <f t="shared" si="1442"/>
        <v>0</v>
      </c>
      <c r="M7501">
        <f t="shared" si="1439"/>
        <v>0</v>
      </c>
      <c r="N7501">
        <f t="shared" si="1440"/>
        <v>0</v>
      </c>
      <c r="O7501">
        <f t="shared" si="1441"/>
        <v>0</v>
      </c>
      <c r="P7501" s="34" t="s">
        <v>77</v>
      </c>
      <c r="Q7501" s="33">
        <f t="shared" si="1443"/>
        <v>1.9999999999999574E-2</v>
      </c>
      <c r="R7501" s="33">
        <f t="shared" si="1444"/>
        <v>0.42999999999999972</v>
      </c>
      <c r="S7501" s="33">
        <f t="shared" si="1445"/>
        <v>1.5</v>
      </c>
      <c r="T7501" s="33">
        <f t="shared" si="1446"/>
        <v>0</v>
      </c>
      <c r="V7501" s="16">
        <f t="shared" si="1448"/>
        <v>1.0416666671517305E-2</v>
      </c>
      <c r="W7501" s="2">
        <f t="shared" si="1447"/>
        <v>45142.614583333328</v>
      </c>
    </row>
    <row r="7502" spans="1:23" x14ac:dyDescent="0.25">
      <c r="A7502">
        <v>2023</v>
      </c>
      <c r="B7502" t="s">
        <v>75</v>
      </c>
      <c r="C7502" t="s">
        <v>76</v>
      </c>
      <c r="D7502" s="45">
        <v>45142.625</v>
      </c>
      <c r="E7502">
        <v>135.6</v>
      </c>
      <c r="F7502">
        <v>0.46600000000000003</v>
      </c>
      <c r="G7502">
        <v>21.02</v>
      </c>
      <c r="H7502">
        <v>11.59</v>
      </c>
      <c r="I7502">
        <v>19.899999999999999</v>
      </c>
      <c r="J7502">
        <f t="shared" si="1438"/>
        <v>0</v>
      </c>
      <c r="K7502">
        <f t="shared" si="1437"/>
        <v>0</v>
      </c>
      <c r="L7502">
        <f t="shared" si="1442"/>
        <v>0</v>
      </c>
      <c r="M7502">
        <f t="shared" si="1439"/>
        <v>0</v>
      </c>
      <c r="N7502">
        <f t="shared" si="1440"/>
        <v>0</v>
      </c>
      <c r="O7502">
        <f t="shared" si="1441"/>
        <v>0</v>
      </c>
      <c r="P7502" s="34" t="s">
        <v>77</v>
      </c>
      <c r="Q7502" s="33">
        <f t="shared" si="1443"/>
        <v>1.0000000000001563E-2</v>
      </c>
      <c r="R7502" s="33">
        <f t="shared" si="1444"/>
        <v>0.55000000000000071</v>
      </c>
      <c r="S7502" s="33">
        <f t="shared" si="1445"/>
        <v>1.0999999999999979</v>
      </c>
      <c r="T7502" s="33">
        <f t="shared" si="1446"/>
        <v>0</v>
      </c>
      <c r="V7502" s="16">
        <f t="shared" si="1448"/>
        <v>1.0416666664241347E-2</v>
      </c>
      <c r="W7502" s="2">
        <f t="shared" si="1447"/>
        <v>45142.625</v>
      </c>
    </row>
    <row r="7503" spans="1:23" x14ac:dyDescent="0.25">
      <c r="A7503">
        <v>2023</v>
      </c>
      <c r="B7503" t="s">
        <v>75</v>
      </c>
      <c r="C7503" t="s">
        <v>76</v>
      </c>
      <c r="D7503" s="45">
        <v>45142.635416666664</v>
      </c>
      <c r="E7503">
        <v>129.19999999999999</v>
      </c>
      <c r="F7503">
        <v>0.46600000000000003</v>
      </c>
      <c r="G7503">
        <v>21.03</v>
      </c>
      <c r="H7503">
        <v>11.04</v>
      </c>
      <c r="I7503">
        <v>18.8</v>
      </c>
      <c r="J7503">
        <f t="shared" si="1438"/>
        <v>0</v>
      </c>
      <c r="K7503">
        <f t="shared" si="1437"/>
        <v>0</v>
      </c>
      <c r="L7503">
        <f t="shared" si="1442"/>
        <v>0</v>
      </c>
      <c r="M7503">
        <f t="shared" si="1439"/>
        <v>0</v>
      </c>
      <c r="N7503">
        <f t="shared" si="1440"/>
        <v>0</v>
      </c>
      <c r="O7503">
        <f t="shared" si="1441"/>
        <v>0</v>
      </c>
      <c r="P7503" s="34" t="s">
        <v>77</v>
      </c>
      <c r="Q7503" s="33">
        <f t="shared" si="1443"/>
        <v>0</v>
      </c>
      <c r="R7503" s="33">
        <f t="shared" si="1444"/>
        <v>0.26000000000000156</v>
      </c>
      <c r="S7503" s="33">
        <f t="shared" si="1445"/>
        <v>0.30000000000000071</v>
      </c>
      <c r="T7503" s="33">
        <f t="shared" si="1446"/>
        <v>0</v>
      </c>
      <c r="V7503" s="16">
        <f t="shared" si="1448"/>
        <v>1.0416666664241347E-2</v>
      </c>
      <c r="W7503" s="2">
        <f t="shared" si="1447"/>
        <v>45142.635416666664</v>
      </c>
    </row>
    <row r="7504" spans="1:23" x14ac:dyDescent="0.25">
      <c r="A7504">
        <v>2023</v>
      </c>
      <c r="B7504" t="s">
        <v>75</v>
      </c>
      <c r="C7504" t="s">
        <v>76</v>
      </c>
      <c r="D7504" s="45">
        <v>45142.645833333336</v>
      </c>
      <c r="E7504">
        <v>132.19999999999999</v>
      </c>
      <c r="F7504">
        <v>0.46600000000000003</v>
      </c>
      <c r="G7504">
        <v>21.03</v>
      </c>
      <c r="H7504">
        <v>11.3</v>
      </c>
      <c r="I7504">
        <v>18.5</v>
      </c>
      <c r="J7504">
        <f t="shared" si="1438"/>
        <v>0</v>
      </c>
      <c r="K7504">
        <f t="shared" si="1437"/>
        <v>0</v>
      </c>
      <c r="L7504">
        <f t="shared" si="1442"/>
        <v>0</v>
      </c>
      <c r="M7504">
        <f t="shared" si="1439"/>
        <v>0</v>
      </c>
      <c r="N7504">
        <f t="shared" si="1440"/>
        <v>0</v>
      </c>
      <c r="O7504">
        <f t="shared" si="1441"/>
        <v>0</v>
      </c>
      <c r="P7504" s="34" t="s">
        <v>77</v>
      </c>
      <c r="Q7504" s="33">
        <f t="shared" si="1443"/>
        <v>2.9999999999997584E-2</v>
      </c>
      <c r="R7504" s="33">
        <f t="shared" si="1444"/>
        <v>3.0000000000001137E-2</v>
      </c>
      <c r="S7504" s="33">
        <f t="shared" si="1445"/>
        <v>0.39999999999999858</v>
      </c>
      <c r="T7504" s="33">
        <f t="shared" si="1446"/>
        <v>0</v>
      </c>
      <c r="V7504" s="16">
        <f t="shared" si="1448"/>
        <v>1.0416666671517305E-2</v>
      </c>
      <c r="W7504" s="2">
        <f t="shared" si="1447"/>
        <v>45142.645833333328</v>
      </c>
    </row>
    <row r="7505" spans="1:23" x14ac:dyDescent="0.25">
      <c r="A7505">
        <v>2023</v>
      </c>
      <c r="B7505" t="s">
        <v>75</v>
      </c>
      <c r="C7505" t="s">
        <v>76</v>
      </c>
      <c r="D7505" s="45">
        <v>45142.65625</v>
      </c>
      <c r="E7505">
        <v>132</v>
      </c>
      <c r="F7505">
        <v>0.46600000000000003</v>
      </c>
      <c r="G7505">
        <v>21.06</v>
      </c>
      <c r="H7505">
        <v>11.27</v>
      </c>
      <c r="I7505">
        <v>18.899999999999999</v>
      </c>
      <c r="J7505">
        <f t="shared" si="1438"/>
        <v>0</v>
      </c>
      <c r="K7505">
        <f t="shared" si="1437"/>
        <v>0</v>
      </c>
      <c r="L7505">
        <f t="shared" si="1442"/>
        <v>0</v>
      </c>
      <c r="M7505">
        <f t="shared" si="1439"/>
        <v>0</v>
      </c>
      <c r="N7505">
        <f t="shared" si="1440"/>
        <v>0</v>
      </c>
      <c r="O7505">
        <f t="shared" si="1441"/>
        <v>0</v>
      </c>
      <c r="P7505" s="34" t="s">
        <v>77</v>
      </c>
      <c r="Q7505" s="33">
        <f t="shared" si="1443"/>
        <v>3.0000000000001137E-2</v>
      </c>
      <c r="R7505" s="33">
        <f t="shared" si="1444"/>
        <v>0.58000000000000007</v>
      </c>
      <c r="S7505" s="33">
        <f t="shared" si="1445"/>
        <v>0.40000000000000213</v>
      </c>
      <c r="T7505" s="33">
        <f t="shared" si="1446"/>
        <v>0</v>
      </c>
      <c r="V7505" s="16">
        <f t="shared" si="1448"/>
        <v>1.0416666664241347E-2</v>
      </c>
      <c r="W7505" s="2">
        <f t="shared" si="1447"/>
        <v>45142.65625</v>
      </c>
    </row>
    <row r="7506" spans="1:23" x14ac:dyDescent="0.25">
      <c r="A7506">
        <v>2023</v>
      </c>
      <c r="B7506" t="s">
        <v>75</v>
      </c>
      <c r="C7506" t="s">
        <v>76</v>
      </c>
      <c r="D7506" s="45">
        <v>45142.666666666664</v>
      </c>
      <c r="E7506">
        <v>138.80000000000001</v>
      </c>
      <c r="F7506">
        <v>0.46600000000000003</v>
      </c>
      <c r="G7506">
        <v>21.09</v>
      </c>
      <c r="H7506">
        <v>11.85</v>
      </c>
      <c r="I7506">
        <v>19.3</v>
      </c>
      <c r="J7506">
        <f t="shared" si="1438"/>
        <v>0</v>
      </c>
      <c r="K7506">
        <f t="shared" si="1437"/>
        <v>0</v>
      </c>
      <c r="L7506">
        <f t="shared" si="1442"/>
        <v>0</v>
      </c>
      <c r="M7506">
        <f t="shared" si="1439"/>
        <v>0</v>
      </c>
      <c r="N7506">
        <f t="shared" si="1440"/>
        <v>0</v>
      </c>
      <c r="O7506">
        <f t="shared" si="1441"/>
        <v>0</v>
      </c>
      <c r="P7506" s="34" t="s">
        <v>77</v>
      </c>
      <c r="Q7506" s="33">
        <f t="shared" si="1443"/>
        <v>1.9999999999999574E-2</v>
      </c>
      <c r="R7506" s="33">
        <f t="shared" si="1444"/>
        <v>0.5</v>
      </c>
      <c r="S7506" s="33">
        <f t="shared" si="1445"/>
        <v>1.5</v>
      </c>
      <c r="T7506" s="33">
        <f t="shared" si="1446"/>
        <v>0</v>
      </c>
      <c r="V7506" s="16">
        <f t="shared" si="1448"/>
        <v>1.0416666664241347E-2</v>
      </c>
      <c r="W7506" s="2">
        <f t="shared" si="1447"/>
        <v>45142.666666666664</v>
      </c>
    </row>
    <row r="7507" spans="1:23" x14ac:dyDescent="0.25">
      <c r="A7507">
        <v>2023</v>
      </c>
      <c r="B7507" t="s">
        <v>75</v>
      </c>
      <c r="C7507" t="s">
        <v>76</v>
      </c>
      <c r="D7507" s="45">
        <v>45142.677083333336</v>
      </c>
      <c r="E7507">
        <v>133</v>
      </c>
      <c r="F7507">
        <v>0.46600000000000003</v>
      </c>
      <c r="G7507">
        <v>21.11</v>
      </c>
      <c r="H7507">
        <v>11.35</v>
      </c>
      <c r="I7507">
        <v>20.8</v>
      </c>
      <c r="J7507">
        <f t="shared" si="1438"/>
        <v>0</v>
      </c>
      <c r="K7507">
        <f t="shared" si="1437"/>
        <v>0</v>
      </c>
      <c r="L7507">
        <f t="shared" si="1442"/>
        <v>0</v>
      </c>
      <c r="M7507">
        <f t="shared" si="1439"/>
        <v>0</v>
      </c>
      <c r="N7507">
        <f t="shared" si="1440"/>
        <v>0</v>
      </c>
      <c r="O7507">
        <f t="shared" si="1441"/>
        <v>0</v>
      </c>
      <c r="P7507" s="34" t="s">
        <v>77</v>
      </c>
      <c r="Q7507" s="33">
        <f t="shared" si="1443"/>
        <v>1.0000000000001563E-2</v>
      </c>
      <c r="R7507" s="33">
        <f t="shared" si="1444"/>
        <v>0.12000000000000099</v>
      </c>
      <c r="S7507" s="33">
        <f t="shared" si="1445"/>
        <v>1.3999999999999986</v>
      </c>
      <c r="T7507" s="33">
        <f t="shared" si="1446"/>
        <v>0</v>
      </c>
      <c r="V7507" s="16">
        <f t="shared" si="1448"/>
        <v>1.0416666671517305E-2</v>
      </c>
      <c r="W7507" s="2">
        <f t="shared" si="1447"/>
        <v>45142.677083333328</v>
      </c>
    </row>
    <row r="7508" spans="1:23" x14ac:dyDescent="0.25">
      <c r="A7508">
        <v>2023</v>
      </c>
      <c r="B7508" t="s">
        <v>75</v>
      </c>
      <c r="C7508" t="s">
        <v>76</v>
      </c>
      <c r="D7508" s="45">
        <v>45142.6875</v>
      </c>
      <c r="E7508">
        <v>134.5</v>
      </c>
      <c r="F7508">
        <v>0.46600000000000003</v>
      </c>
      <c r="G7508">
        <v>21.12</v>
      </c>
      <c r="H7508">
        <v>11.47</v>
      </c>
      <c r="I7508">
        <v>22.2</v>
      </c>
      <c r="J7508">
        <f t="shared" si="1438"/>
        <v>0</v>
      </c>
      <c r="K7508">
        <f t="shared" si="1437"/>
        <v>0</v>
      </c>
      <c r="L7508">
        <f t="shared" si="1442"/>
        <v>0</v>
      </c>
      <c r="M7508">
        <f t="shared" si="1439"/>
        <v>0</v>
      </c>
      <c r="N7508">
        <f t="shared" si="1440"/>
        <v>0</v>
      </c>
      <c r="O7508">
        <f t="shared" si="1441"/>
        <v>0</v>
      </c>
      <c r="P7508" s="34" t="s">
        <v>77</v>
      </c>
      <c r="Q7508" s="33">
        <f t="shared" si="1443"/>
        <v>1.9999999999999574E-2</v>
      </c>
      <c r="R7508" s="33">
        <f t="shared" si="1444"/>
        <v>0.43000000000000149</v>
      </c>
      <c r="S7508" s="33">
        <f t="shared" si="1445"/>
        <v>0</v>
      </c>
      <c r="T7508" s="33">
        <f t="shared" si="1446"/>
        <v>0</v>
      </c>
      <c r="V7508" s="16">
        <f t="shared" si="1448"/>
        <v>1.0416666664241347E-2</v>
      </c>
      <c r="W7508" s="2">
        <f t="shared" si="1447"/>
        <v>45142.6875</v>
      </c>
    </row>
    <row r="7509" spans="1:23" x14ac:dyDescent="0.25">
      <c r="A7509">
        <v>2023</v>
      </c>
      <c r="B7509" t="s">
        <v>75</v>
      </c>
      <c r="C7509" t="s">
        <v>76</v>
      </c>
      <c r="D7509" s="45">
        <v>45142.697916666664</v>
      </c>
      <c r="E7509">
        <v>129.4</v>
      </c>
      <c r="F7509">
        <v>0.46600000000000003</v>
      </c>
      <c r="G7509">
        <v>21.14</v>
      </c>
      <c r="H7509">
        <v>11.04</v>
      </c>
      <c r="I7509">
        <v>22.2</v>
      </c>
      <c r="J7509">
        <f t="shared" si="1438"/>
        <v>0</v>
      </c>
      <c r="K7509">
        <f t="shared" si="1437"/>
        <v>0</v>
      </c>
      <c r="L7509">
        <f t="shared" si="1442"/>
        <v>0</v>
      </c>
      <c r="M7509">
        <f t="shared" si="1439"/>
        <v>0</v>
      </c>
      <c r="N7509">
        <f t="shared" si="1440"/>
        <v>0</v>
      </c>
      <c r="O7509">
        <f t="shared" si="1441"/>
        <v>0</v>
      </c>
      <c r="P7509" s="34" t="s">
        <v>77</v>
      </c>
      <c r="Q7509" s="33">
        <f t="shared" si="1443"/>
        <v>9.9999999999980105E-3</v>
      </c>
      <c r="R7509" s="33">
        <f t="shared" si="1444"/>
        <v>0.31999999999999851</v>
      </c>
      <c r="S7509" s="33">
        <f t="shared" si="1445"/>
        <v>9.9999999999997868E-2</v>
      </c>
      <c r="T7509" s="33">
        <f t="shared" si="1446"/>
        <v>0</v>
      </c>
      <c r="V7509" s="16">
        <f t="shared" si="1448"/>
        <v>1.0416666664241347E-2</v>
      </c>
      <c r="W7509" s="2">
        <f t="shared" si="1447"/>
        <v>45142.697916666664</v>
      </c>
    </row>
    <row r="7510" spans="1:23" x14ac:dyDescent="0.25">
      <c r="A7510">
        <v>2023</v>
      </c>
      <c r="B7510" t="s">
        <v>75</v>
      </c>
      <c r="C7510" t="s">
        <v>76</v>
      </c>
      <c r="D7510" s="45">
        <v>45142.708333333336</v>
      </c>
      <c r="E7510">
        <v>125.8</v>
      </c>
      <c r="F7510">
        <v>0.46600000000000003</v>
      </c>
      <c r="G7510">
        <v>21.15</v>
      </c>
      <c r="H7510">
        <v>10.72</v>
      </c>
      <c r="I7510">
        <v>22.1</v>
      </c>
      <c r="J7510">
        <f t="shared" si="1438"/>
        <v>0</v>
      </c>
      <c r="K7510">
        <f t="shared" si="1437"/>
        <v>0</v>
      </c>
      <c r="L7510">
        <f t="shared" si="1442"/>
        <v>0</v>
      </c>
      <c r="M7510">
        <f t="shared" si="1439"/>
        <v>0</v>
      </c>
      <c r="N7510">
        <f t="shared" si="1440"/>
        <v>0</v>
      </c>
      <c r="O7510">
        <f t="shared" si="1441"/>
        <v>0</v>
      </c>
      <c r="P7510" s="34" t="s">
        <v>77</v>
      </c>
      <c r="Q7510" s="33">
        <f t="shared" si="1443"/>
        <v>0</v>
      </c>
      <c r="R7510" s="33">
        <f t="shared" si="1444"/>
        <v>0.49000000000000021</v>
      </c>
      <c r="S7510" s="33">
        <f t="shared" si="1445"/>
        <v>1.1000000000000014</v>
      </c>
      <c r="T7510" s="33">
        <f t="shared" si="1446"/>
        <v>1</v>
      </c>
      <c r="V7510" s="16">
        <f t="shared" si="1448"/>
        <v>1.0416666671517305E-2</v>
      </c>
      <c r="W7510" s="2">
        <f t="shared" si="1447"/>
        <v>45142.708333333328</v>
      </c>
    </row>
    <row r="7511" spans="1:23" x14ac:dyDescent="0.25">
      <c r="A7511">
        <v>2023</v>
      </c>
      <c r="B7511" t="s">
        <v>75</v>
      </c>
      <c r="C7511" t="s">
        <v>76</v>
      </c>
      <c r="D7511" s="45">
        <v>45142.71875</v>
      </c>
      <c r="E7511">
        <v>131.5</v>
      </c>
      <c r="F7511">
        <v>0.46700000000000003</v>
      </c>
      <c r="G7511">
        <v>21.15</v>
      </c>
      <c r="H7511">
        <v>11.21</v>
      </c>
      <c r="I7511">
        <v>21</v>
      </c>
      <c r="J7511">
        <f t="shared" si="1438"/>
        <v>0</v>
      </c>
      <c r="K7511">
        <f t="shared" si="1437"/>
        <v>0</v>
      </c>
      <c r="L7511">
        <f t="shared" si="1442"/>
        <v>0</v>
      </c>
      <c r="M7511">
        <f t="shared" si="1439"/>
        <v>0</v>
      </c>
      <c r="N7511">
        <f t="shared" si="1440"/>
        <v>0</v>
      </c>
      <c r="O7511">
        <f t="shared" si="1441"/>
        <v>0</v>
      </c>
      <c r="P7511" s="34" t="s">
        <v>77</v>
      </c>
      <c r="Q7511" s="33">
        <f t="shared" si="1443"/>
        <v>3.0000000000001137E-2</v>
      </c>
      <c r="R7511" s="33">
        <f t="shared" si="1444"/>
        <v>0.16000000000000014</v>
      </c>
      <c r="S7511" s="33">
        <f t="shared" si="1445"/>
        <v>0.60000000000000142</v>
      </c>
      <c r="T7511" s="33">
        <f t="shared" si="1446"/>
        <v>0</v>
      </c>
      <c r="V7511" s="16">
        <f t="shared" si="1448"/>
        <v>1.0416666664241347E-2</v>
      </c>
      <c r="W7511" s="2">
        <f t="shared" si="1447"/>
        <v>45142.71875</v>
      </c>
    </row>
    <row r="7512" spans="1:23" x14ac:dyDescent="0.25">
      <c r="A7512">
        <v>2023</v>
      </c>
      <c r="B7512" t="s">
        <v>75</v>
      </c>
      <c r="C7512" t="s">
        <v>76</v>
      </c>
      <c r="D7512" s="45">
        <v>45142.729166666664</v>
      </c>
      <c r="E7512">
        <v>129.69999999999999</v>
      </c>
      <c r="F7512">
        <v>0.46700000000000003</v>
      </c>
      <c r="G7512">
        <v>21.18</v>
      </c>
      <c r="H7512">
        <v>11.05</v>
      </c>
      <c r="I7512">
        <v>21.6</v>
      </c>
      <c r="J7512">
        <f t="shared" si="1438"/>
        <v>0</v>
      </c>
      <c r="K7512">
        <f t="shared" si="1437"/>
        <v>0</v>
      </c>
      <c r="L7512">
        <f t="shared" si="1442"/>
        <v>0</v>
      </c>
      <c r="M7512">
        <f t="shared" si="1439"/>
        <v>0</v>
      </c>
      <c r="N7512">
        <f t="shared" si="1440"/>
        <v>0</v>
      </c>
      <c r="O7512">
        <f t="shared" si="1441"/>
        <v>0</v>
      </c>
      <c r="P7512" s="34" t="s">
        <v>77</v>
      </c>
      <c r="Q7512" s="33">
        <f t="shared" si="1443"/>
        <v>3.0000000000001137E-2</v>
      </c>
      <c r="R7512" s="33">
        <f t="shared" si="1444"/>
        <v>0.17999999999999972</v>
      </c>
      <c r="S7512" s="33">
        <f t="shared" si="1445"/>
        <v>2.2999999999999972</v>
      </c>
      <c r="T7512" s="33">
        <f t="shared" si="1446"/>
        <v>0</v>
      </c>
      <c r="V7512" s="16">
        <f t="shared" si="1448"/>
        <v>1.0416666664241347E-2</v>
      </c>
      <c r="W7512" s="2">
        <f t="shared" si="1447"/>
        <v>45142.729166666664</v>
      </c>
    </row>
    <row r="7513" spans="1:23" x14ac:dyDescent="0.25">
      <c r="A7513">
        <v>2023</v>
      </c>
      <c r="B7513" t="s">
        <v>75</v>
      </c>
      <c r="C7513" t="s">
        <v>76</v>
      </c>
      <c r="D7513" s="45">
        <v>45142.739583333336</v>
      </c>
      <c r="E7513">
        <v>131.9</v>
      </c>
      <c r="F7513">
        <v>0.46700000000000003</v>
      </c>
      <c r="G7513">
        <v>21.21</v>
      </c>
      <c r="H7513">
        <v>11.23</v>
      </c>
      <c r="I7513">
        <v>23.9</v>
      </c>
      <c r="J7513">
        <f t="shared" si="1438"/>
        <v>0</v>
      </c>
      <c r="K7513">
        <f t="shared" ref="K7513:K7576" si="1449">IF(H7513="",0.5,IF(H7513&lt;=0.1,2,IF(H7513&gt;=20,2, IF(AND(H7513&gt;0.1,H7513&lt;0.2),5,IF(AND(H7513&gt;16,H7513&lt;20),5,IF(R7513&gt;=2,1.5,0))))))</f>
        <v>0</v>
      </c>
      <c r="L7513">
        <f t="shared" si="1442"/>
        <v>0</v>
      </c>
      <c r="M7513">
        <f t="shared" si="1439"/>
        <v>0</v>
      </c>
      <c r="N7513">
        <f t="shared" si="1440"/>
        <v>0</v>
      </c>
      <c r="O7513">
        <f t="shared" si="1441"/>
        <v>0</v>
      </c>
      <c r="P7513" s="34" t="s">
        <v>77</v>
      </c>
      <c r="Q7513" s="33">
        <f t="shared" si="1443"/>
        <v>1.9999999999999574E-2</v>
      </c>
      <c r="R7513" s="33">
        <f t="shared" si="1444"/>
        <v>0.25999999999999979</v>
      </c>
      <c r="S7513" s="33">
        <f t="shared" si="1445"/>
        <v>0.59999999999999787</v>
      </c>
      <c r="T7513" s="33">
        <f t="shared" si="1446"/>
        <v>0</v>
      </c>
      <c r="V7513" s="16">
        <f t="shared" si="1448"/>
        <v>1.0416666671517305E-2</v>
      </c>
      <c r="W7513" s="2">
        <f t="shared" si="1447"/>
        <v>45142.739583333328</v>
      </c>
    </row>
    <row r="7514" spans="1:23" x14ac:dyDescent="0.25">
      <c r="A7514">
        <v>2023</v>
      </c>
      <c r="B7514" t="s">
        <v>75</v>
      </c>
      <c r="C7514" t="s">
        <v>76</v>
      </c>
      <c r="D7514" s="45">
        <v>45142.75</v>
      </c>
      <c r="E7514">
        <v>135</v>
      </c>
      <c r="F7514">
        <v>0.46700000000000003</v>
      </c>
      <c r="G7514">
        <v>21.23</v>
      </c>
      <c r="H7514">
        <v>11.49</v>
      </c>
      <c r="I7514">
        <v>23.3</v>
      </c>
      <c r="J7514">
        <f t="shared" si="1438"/>
        <v>0</v>
      </c>
      <c r="K7514">
        <f t="shared" si="1449"/>
        <v>0</v>
      </c>
      <c r="L7514">
        <f t="shared" si="1442"/>
        <v>0</v>
      </c>
      <c r="M7514">
        <f t="shared" si="1439"/>
        <v>0</v>
      </c>
      <c r="N7514">
        <f t="shared" si="1440"/>
        <v>0</v>
      </c>
      <c r="O7514">
        <f t="shared" si="1441"/>
        <v>0</v>
      </c>
      <c r="P7514" s="34" t="s">
        <v>77</v>
      </c>
      <c r="Q7514" s="33">
        <f t="shared" si="1443"/>
        <v>3.0000000000001137E-2</v>
      </c>
      <c r="R7514" s="33">
        <f t="shared" si="1444"/>
        <v>0.37000000000000099</v>
      </c>
      <c r="S7514" s="33">
        <f t="shared" si="1445"/>
        <v>2.3000000000000007</v>
      </c>
      <c r="T7514" s="33">
        <f t="shared" si="1446"/>
        <v>0</v>
      </c>
      <c r="V7514" s="16">
        <f t="shared" si="1448"/>
        <v>1.0416666664241347E-2</v>
      </c>
      <c r="W7514" s="2">
        <f t="shared" si="1447"/>
        <v>45142.75</v>
      </c>
    </row>
    <row r="7515" spans="1:23" x14ac:dyDescent="0.25">
      <c r="A7515">
        <v>2023</v>
      </c>
      <c r="B7515" t="s">
        <v>75</v>
      </c>
      <c r="C7515" t="s">
        <v>76</v>
      </c>
      <c r="D7515" s="45">
        <v>45142.760416666664</v>
      </c>
      <c r="E7515">
        <v>130.80000000000001</v>
      </c>
      <c r="F7515">
        <v>0.46700000000000003</v>
      </c>
      <c r="G7515">
        <v>21.26</v>
      </c>
      <c r="H7515">
        <v>11.12</v>
      </c>
      <c r="I7515">
        <v>25.6</v>
      </c>
      <c r="J7515">
        <f t="shared" si="1438"/>
        <v>0</v>
      </c>
      <c r="K7515">
        <f t="shared" si="1449"/>
        <v>0</v>
      </c>
      <c r="L7515">
        <f t="shared" si="1442"/>
        <v>0</v>
      </c>
      <c r="M7515">
        <f t="shared" si="1439"/>
        <v>0</v>
      </c>
      <c r="N7515">
        <f t="shared" si="1440"/>
        <v>0</v>
      </c>
      <c r="O7515">
        <f t="shared" si="1441"/>
        <v>0</v>
      </c>
      <c r="P7515" s="34" t="s">
        <v>77</v>
      </c>
      <c r="Q7515" s="33">
        <f t="shared" si="1443"/>
        <v>1.9999999999999574E-2</v>
      </c>
      <c r="R7515" s="33">
        <f t="shared" si="1444"/>
        <v>0.13000000000000078</v>
      </c>
      <c r="S7515" s="33">
        <f t="shared" si="1445"/>
        <v>1.1000000000000014</v>
      </c>
      <c r="T7515" s="33">
        <f t="shared" si="1446"/>
        <v>0</v>
      </c>
      <c r="V7515" s="16">
        <f t="shared" si="1448"/>
        <v>1.0416666664241347E-2</v>
      </c>
      <c r="W7515" s="2">
        <f t="shared" si="1447"/>
        <v>45142.760416666664</v>
      </c>
    </row>
    <row r="7516" spans="1:23" x14ac:dyDescent="0.25">
      <c r="A7516">
        <v>2023</v>
      </c>
      <c r="B7516" t="s">
        <v>75</v>
      </c>
      <c r="C7516" t="s">
        <v>76</v>
      </c>
      <c r="D7516" s="45">
        <v>45142.770833333336</v>
      </c>
      <c r="E7516">
        <v>132.30000000000001</v>
      </c>
      <c r="F7516">
        <v>0.46700000000000003</v>
      </c>
      <c r="G7516">
        <v>21.28</v>
      </c>
      <c r="H7516">
        <v>11.25</v>
      </c>
      <c r="I7516">
        <v>24.5</v>
      </c>
      <c r="J7516">
        <f t="shared" si="1438"/>
        <v>0</v>
      </c>
      <c r="K7516">
        <f t="shared" si="1449"/>
        <v>0</v>
      </c>
      <c r="L7516">
        <f t="shared" si="1442"/>
        <v>0</v>
      </c>
      <c r="M7516">
        <f t="shared" si="1439"/>
        <v>0</v>
      </c>
      <c r="N7516">
        <f t="shared" si="1440"/>
        <v>0</v>
      </c>
      <c r="O7516">
        <f t="shared" si="1441"/>
        <v>0</v>
      </c>
      <c r="P7516" s="34" t="s">
        <v>77</v>
      </c>
      <c r="Q7516" s="33">
        <f t="shared" si="1443"/>
        <v>1.9999999999999574E-2</v>
      </c>
      <c r="R7516" s="33">
        <f t="shared" si="1444"/>
        <v>0.22000000000000064</v>
      </c>
      <c r="S7516" s="33">
        <f t="shared" si="1445"/>
        <v>0.5</v>
      </c>
      <c r="T7516" s="33">
        <f t="shared" si="1446"/>
        <v>0</v>
      </c>
      <c r="V7516" s="16">
        <f t="shared" si="1448"/>
        <v>1.0416666671517305E-2</v>
      </c>
      <c r="W7516" s="2">
        <f t="shared" si="1447"/>
        <v>45142.770833333328</v>
      </c>
    </row>
    <row r="7517" spans="1:23" x14ac:dyDescent="0.25">
      <c r="A7517">
        <v>2023</v>
      </c>
      <c r="B7517" t="s">
        <v>75</v>
      </c>
      <c r="C7517" t="s">
        <v>76</v>
      </c>
      <c r="D7517" s="45">
        <v>45142.78125</v>
      </c>
      <c r="E7517">
        <v>134.80000000000001</v>
      </c>
      <c r="F7517">
        <v>0.46700000000000003</v>
      </c>
      <c r="G7517">
        <v>21.26</v>
      </c>
      <c r="H7517">
        <v>11.47</v>
      </c>
      <c r="I7517">
        <v>24</v>
      </c>
      <c r="J7517">
        <f t="shared" si="1438"/>
        <v>0</v>
      </c>
      <c r="K7517">
        <f t="shared" si="1449"/>
        <v>0</v>
      </c>
      <c r="L7517">
        <f t="shared" si="1442"/>
        <v>0</v>
      </c>
      <c r="M7517">
        <f t="shared" si="1439"/>
        <v>0</v>
      </c>
      <c r="N7517">
        <f t="shared" si="1440"/>
        <v>0</v>
      </c>
      <c r="O7517">
        <f t="shared" si="1441"/>
        <v>0</v>
      </c>
      <c r="P7517" s="34" t="s">
        <v>77</v>
      </c>
      <c r="Q7517" s="33">
        <f t="shared" si="1443"/>
        <v>1.0000000000001563E-2</v>
      </c>
      <c r="R7517" s="33">
        <f t="shared" si="1444"/>
        <v>0</v>
      </c>
      <c r="S7517" s="33">
        <f t="shared" si="1445"/>
        <v>1.3000000000000007</v>
      </c>
      <c r="T7517" s="33">
        <f t="shared" si="1446"/>
        <v>1</v>
      </c>
      <c r="V7517" s="16">
        <f t="shared" si="1448"/>
        <v>1.0416666664241347E-2</v>
      </c>
      <c r="W7517" s="2">
        <f t="shared" si="1447"/>
        <v>45142.78125</v>
      </c>
    </row>
    <row r="7518" spans="1:23" x14ac:dyDescent="0.25">
      <c r="A7518">
        <v>2023</v>
      </c>
      <c r="B7518" t="s">
        <v>75</v>
      </c>
      <c r="C7518" t="s">
        <v>76</v>
      </c>
      <c r="D7518" s="45">
        <v>45142.791666666664</v>
      </c>
      <c r="E7518">
        <v>134.80000000000001</v>
      </c>
      <c r="F7518">
        <v>0.46800000000000003</v>
      </c>
      <c r="G7518">
        <v>21.25</v>
      </c>
      <c r="H7518">
        <v>11.47</v>
      </c>
      <c r="I7518">
        <v>22.7</v>
      </c>
      <c r="J7518">
        <f t="shared" si="1438"/>
        <v>0</v>
      </c>
      <c r="K7518">
        <f t="shared" si="1449"/>
        <v>0</v>
      </c>
      <c r="L7518">
        <f t="shared" si="1442"/>
        <v>0</v>
      </c>
      <c r="M7518">
        <f t="shared" si="1439"/>
        <v>0</v>
      </c>
      <c r="N7518">
        <f t="shared" si="1440"/>
        <v>0</v>
      </c>
      <c r="O7518">
        <f t="shared" si="1441"/>
        <v>0</v>
      </c>
      <c r="P7518" s="34" t="s">
        <v>77</v>
      </c>
      <c r="Q7518" s="33">
        <f t="shared" si="1443"/>
        <v>0</v>
      </c>
      <c r="R7518" s="33">
        <f t="shared" si="1444"/>
        <v>0.90000000000000036</v>
      </c>
      <c r="S7518" s="33">
        <f t="shared" si="1445"/>
        <v>2.9000000000000021</v>
      </c>
      <c r="T7518" s="33">
        <f t="shared" si="1446"/>
        <v>0</v>
      </c>
      <c r="V7518" s="16">
        <f t="shared" si="1448"/>
        <v>1.0416666664241347E-2</v>
      </c>
      <c r="W7518" s="2">
        <f t="shared" si="1447"/>
        <v>45142.791666666664</v>
      </c>
    </row>
    <row r="7519" spans="1:23" x14ac:dyDescent="0.25">
      <c r="A7519">
        <v>2023</v>
      </c>
      <c r="B7519" t="s">
        <v>75</v>
      </c>
      <c r="C7519" t="s">
        <v>76</v>
      </c>
      <c r="D7519" s="45">
        <v>45142.802083333336</v>
      </c>
      <c r="E7519">
        <v>124.2</v>
      </c>
      <c r="F7519">
        <v>0.46800000000000003</v>
      </c>
      <c r="G7519">
        <v>21.25</v>
      </c>
      <c r="H7519">
        <v>10.57</v>
      </c>
      <c r="I7519">
        <v>25.6</v>
      </c>
      <c r="J7519">
        <f t="shared" si="1438"/>
        <v>0</v>
      </c>
      <c r="K7519">
        <f t="shared" si="1449"/>
        <v>0</v>
      </c>
      <c r="L7519">
        <f t="shared" si="1442"/>
        <v>0</v>
      </c>
      <c r="M7519">
        <f t="shared" si="1439"/>
        <v>0</v>
      </c>
      <c r="N7519">
        <f t="shared" si="1440"/>
        <v>0</v>
      </c>
      <c r="O7519">
        <f t="shared" si="1441"/>
        <v>0</v>
      </c>
      <c r="P7519" s="34" t="s">
        <v>77</v>
      </c>
      <c r="Q7519" s="33">
        <f t="shared" si="1443"/>
        <v>1.9999999999999574E-2</v>
      </c>
      <c r="R7519" s="33">
        <f t="shared" si="1444"/>
        <v>0.20000000000000107</v>
      </c>
      <c r="S7519" s="33">
        <f t="shared" si="1445"/>
        <v>2.5999999999999979</v>
      </c>
      <c r="T7519" s="33">
        <f t="shared" si="1446"/>
        <v>1</v>
      </c>
      <c r="V7519" s="16">
        <f t="shared" si="1448"/>
        <v>1.0416666671517305E-2</v>
      </c>
      <c r="W7519" s="2">
        <f t="shared" si="1447"/>
        <v>45142.802083333328</v>
      </c>
    </row>
    <row r="7520" spans="1:23" x14ac:dyDescent="0.25">
      <c r="A7520">
        <v>2023</v>
      </c>
      <c r="B7520" t="s">
        <v>75</v>
      </c>
      <c r="C7520" t="s">
        <v>76</v>
      </c>
      <c r="D7520" s="45">
        <v>45142.8125</v>
      </c>
      <c r="E7520">
        <v>121.9</v>
      </c>
      <c r="F7520">
        <v>0.46899999999999997</v>
      </c>
      <c r="G7520">
        <v>21.23</v>
      </c>
      <c r="H7520">
        <v>10.37</v>
      </c>
      <c r="I7520">
        <v>28.2</v>
      </c>
      <c r="J7520">
        <f t="shared" si="1438"/>
        <v>0</v>
      </c>
      <c r="K7520">
        <f t="shared" si="1449"/>
        <v>0</v>
      </c>
      <c r="L7520">
        <f t="shared" si="1442"/>
        <v>0</v>
      </c>
      <c r="M7520">
        <f t="shared" si="1439"/>
        <v>0</v>
      </c>
      <c r="N7520">
        <f t="shared" si="1440"/>
        <v>0</v>
      </c>
      <c r="O7520">
        <f t="shared" si="1441"/>
        <v>0</v>
      </c>
      <c r="P7520" s="34" t="s">
        <v>77</v>
      </c>
      <c r="Q7520" s="33">
        <f t="shared" si="1443"/>
        <v>1.9999999999999574E-2</v>
      </c>
      <c r="R7520" s="33">
        <f t="shared" si="1444"/>
        <v>0.15000000000000036</v>
      </c>
      <c r="S7520" s="33">
        <f t="shared" si="1445"/>
        <v>2.5</v>
      </c>
      <c r="T7520" s="33">
        <f t="shared" si="1446"/>
        <v>0</v>
      </c>
      <c r="V7520" s="16">
        <f t="shared" si="1448"/>
        <v>1.0416666664241347E-2</v>
      </c>
      <c r="W7520" s="2">
        <f t="shared" si="1447"/>
        <v>45142.8125</v>
      </c>
    </row>
    <row r="7521" spans="1:23" x14ac:dyDescent="0.25">
      <c r="A7521">
        <v>2023</v>
      </c>
      <c r="B7521" t="s">
        <v>75</v>
      </c>
      <c r="C7521" t="s">
        <v>76</v>
      </c>
      <c r="D7521" s="45">
        <v>45142.822916666664</v>
      </c>
      <c r="E7521">
        <v>123.5</v>
      </c>
      <c r="F7521">
        <v>0.46899999999999997</v>
      </c>
      <c r="G7521">
        <v>21.21</v>
      </c>
      <c r="H7521">
        <v>10.52</v>
      </c>
      <c r="I7521">
        <v>25.7</v>
      </c>
      <c r="J7521">
        <f t="shared" si="1438"/>
        <v>0</v>
      </c>
      <c r="K7521">
        <f t="shared" si="1449"/>
        <v>0</v>
      </c>
      <c r="L7521">
        <f t="shared" si="1442"/>
        <v>0</v>
      </c>
      <c r="M7521">
        <f t="shared" si="1439"/>
        <v>0</v>
      </c>
      <c r="N7521">
        <f t="shared" si="1440"/>
        <v>0</v>
      </c>
      <c r="O7521">
        <f t="shared" si="1441"/>
        <v>0</v>
      </c>
      <c r="P7521" s="34" t="s">
        <v>77</v>
      </c>
      <c r="Q7521" s="33">
        <f t="shared" si="1443"/>
        <v>1.9999999999999574E-2</v>
      </c>
      <c r="R7521" s="33">
        <f t="shared" si="1444"/>
        <v>0.26999999999999957</v>
      </c>
      <c r="S7521" s="33">
        <f t="shared" si="1445"/>
        <v>0.90000000000000213</v>
      </c>
      <c r="T7521" s="33">
        <f t="shared" si="1446"/>
        <v>0</v>
      </c>
      <c r="V7521" s="16">
        <f t="shared" si="1448"/>
        <v>1.0416666664241347E-2</v>
      </c>
      <c r="W7521" s="2">
        <f t="shared" si="1447"/>
        <v>45142.822916666664</v>
      </c>
    </row>
    <row r="7522" spans="1:23" x14ac:dyDescent="0.25">
      <c r="A7522">
        <v>2023</v>
      </c>
      <c r="B7522" t="s">
        <v>75</v>
      </c>
      <c r="C7522" t="s">
        <v>76</v>
      </c>
      <c r="D7522" s="45">
        <v>45142.833333333336</v>
      </c>
      <c r="E7522">
        <v>120.4</v>
      </c>
      <c r="F7522">
        <v>0.46899999999999997</v>
      </c>
      <c r="G7522">
        <v>21.19</v>
      </c>
      <c r="H7522">
        <v>10.25</v>
      </c>
      <c r="I7522">
        <v>26.6</v>
      </c>
      <c r="J7522">
        <f t="shared" si="1438"/>
        <v>0</v>
      </c>
      <c r="K7522">
        <f t="shared" si="1449"/>
        <v>0</v>
      </c>
      <c r="L7522">
        <f t="shared" si="1442"/>
        <v>0</v>
      </c>
      <c r="M7522">
        <f t="shared" si="1439"/>
        <v>0</v>
      </c>
      <c r="N7522">
        <f t="shared" si="1440"/>
        <v>0</v>
      </c>
      <c r="O7522">
        <f t="shared" si="1441"/>
        <v>0</v>
      </c>
      <c r="P7522" s="34" t="s">
        <v>77</v>
      </c>
      <c r="Q7522" s="33">
        <f t="shared" si="1443"/>
        <v>1.9999999999999574E-2</v>
      </c>
      <c r="R7522" s="33">
        <f t="shared" si="1444"/>
        <v>0.17999999999999972</v>
      </c>
      <c r="S7522" s="33">
        <f t="shared" si="1445"/>
        <v>2</v>
      </c>
      <c r="T7522" s="33">
        <f t="shared" si="1446"/>
        <v>1</v>
      </c>
      <c r="V7522" s="16">
        <f t="shared" si="1448"/>
        <v>1.0416666671517305E-2</v>
      </c>
      <c r="W7522" s="2">
        <f t="shared" si="1447"/>
        <v>45142.833333333328</v>
      </c>
    </row>
    <row r="7523" spans="1:23" x14ac:dyDescent="0.25">
      <c r="A7523">
        <v>2023</v>
      </c>
      <c r="B7523" t="s">
        <v>75</v>
      </c>
      <c r="C7523" t="s">
        <v>76</v>
      </c>
      <c r="D7523" s="45">
        <v>45142.84375</v>
      </c>
      <c r="E7523">
        <v>118.2</v>
      </c>
      <c r="F7523">
        <v>0.47</v>
      </c>
      <c r="G7523">
        <v>21.17</v>
      </c>
      <c r="H7523">
        <v>10.07</v>
      </c>
      <c r="I7523">
        <v>24.6</v>
      </c>
      <c r="J7523">
        <f t="shared" si="1438"/>
        <v>0</v>
      </c>
      <c r="K7523">
        <f t="shared" si="1449"/>
        <v>0</v>
      </c>
      <c r="L7523">
        <f t="shared" si="1442"/>
        <v>0</v>
      </c>
      <c r="M7523">
        <f t="shared" si="1439"/>
        <v>0</v>
      </c>
      <c r="N7523">
        <f t="shared" si="1440"/>
        <v>0</v>
      </c>
      <c r="O7523">
        <f t="shared" si="1441"/>
        <v>0</v>
      </c>
      <c r="P7523" s="34" t="s">
        <v>77</v>
      </c>
      <c r="Q7523" s="33">
        <f t="shared" si="1443"/>
        <v>3.0000000000001137E-2</v>
      </c>
      <c r="R7523" s="33">
        <f t="shared" si="1444"/>
        <v>8.0000000000000071E-2</v>
      </c>
      <c r="S7523" s="33">
        <f t="shared" si="1445"/>
        <v>0.69999999999999929</v>
      </c>
      <c r="T7523" s="33">
        <f t="shared" si="1446"/>
        <v>0</v>
      </c>
      <c r="V7523" s="16">
        <f t="shared" si="1448"/>
        <v>1.0416666664241347E-2</v>
      </c>
      <c r="W7523" s="2">
        <f t="shared" si="1447"/>
        <v>45142.84375</v>
      </c>
    </row>
    <row r="7524" spans="1:23" x14ac:dyDescent="0.25">
      <c r="A7524">
        <v>2023</v>
      </c>
      <c r="B7524" t="s">
        <v>75</v>
      </c>
      <c r="C7524" t="s">
        <v>76</v>
      </c>
      <c r="D7524" s="45">
        <v>45142.854166666664</v>
      </c>
      <c r="E7524">
        <v>117.1</v>
      </c>
      <c r="F7524">
        <v>0.47</v>
      </c>
      <c r="G7524">
        <v>21.14</v>
      </c>
      <c r="H7524">
        <v>9.99</v>
      </c>
      <c r="I7524">
        <v>25.3</v>
      </c>
      <c r="J7524">
        <f t="shared" si="1438"/>
        <v>0</v>
      </c>
      <c r="K7524">
        <f t="shared" si="1449"/>
        <v>0</v>
      </c>
      <c r="L7524">
        <f t="shared" si="1442"/>
        <v>0</v>
      </c>
      <c r="M7524">
        <f t="shared" si="1439"/>
        <v>0</v>
      </c>
      <c r="N7524">
        <f t="shared" si="1440"/>
        <v>0</v>
      </c>
      <c r="O7524">
        <f t="shared" si="1441"/>
        <v>0</v>
      </c>
      <c r="P7524" s="34" t="s">
        <v>77</v>
      </c>
      <c r="Q7524" s="33">
        <f t="shared" si="1443"/>
        <v>3.9999999999999147E-2</v>
      </c>
      <c r="R7524" s="33">
        <f t="shared" si="1444"/>
        <v>0.17999999999999972</v>
      </c>
      <c r="S7524" s="33">
        <f t="shared" si="1445"/>
        <v>0.80000000000000071</v>
      </c>
      <c r="T7524" s="33">
        <f t="shared" si="1446"/>
        <v>0</v>
      </c>
      <c r="V7524" s="16">
        <f t="shared" si="1448"/>
        <v>1.0416666664241347E-2</v>
      </c>
      <c r="W7524" s="2">
        <f t="shared" si="1447"/>
        <v>45142.854166666664</v>
      </c>
    </row>
    <row r="7525" spans="1:23" x14ac:dyDescent="0.25">
      <c r="A7525">
        <v>2023</v>
      </c>
      <c r="B7525" t="s">
        <v>75</v>
      </c>
      <c r="C7525" t="s">
        <v>76</v>
      </c>
      <c r="D7525" s="45">
        <v>45142.864583333336</v>
      </c>
      <c r="E7525">
        <v>119.2</v>
      </c>
      <c r="F7525">
        <v>0.47</v>
      </c>
      <c r="G7525">
        <v>21.1</v>
      </c>
      <c r="H7525">
        <v>10.17</v>
      </c>
      <c r="I7525">
        <v>26.1</v>
      </c>
      <c r="J7525">
        <f t="shared" si="1438"/>
        <v>0</v>
      </c>
      <c r="K7525">
        <f t="shared" si="1449"/>
        <v>0</v>
      </c>
      <c r="L7525">
        <f t="shared" si="1442"/>
        <v>0</v>
      </c>
      <c r="M7525">
        <f t="shared" si="1439"/>
        <v>0</v>
      </c>
      <c r="N7525">
        <f t="shared" si="1440"/>
        <v>0</v>
      </c>
      <c r="O7525">
        <f t="shared" si="1441"/>
        <v>0</v>
      </c>
      <c r="P7525" s="34" t="s">
        <v>77</v>
      </c>
      <c r="Q7525" s="33">
        <f t="shared" si="1443"/>
        <v>2.0000000000003126E-2</v>
      </c>
      <c r="R7525" s="33">
        <f t="shared" si="1444"/>
        <v>0.26999999999999957</v>
      </c>
      <c r="S7525" s="33">
        <f t="shared" si="1445"/>
        <v>2.6999999999999993</v>
      </c>
      <c r="T7525" s="33">
        <f t="shared" si="1446"/>
        <v>1</v>
      </c>
      <c r="V7525" s="16">
        <f t="shared" si="1448"/>
        <v>1.0416666671517305E-2</v>
      </c>
      <c r="W7525" s="2">
        <f t="shared" si="1447"/>
        <v>45142.864583333328</v>
      </c>
    </row>
    <row r="7526" spans="1:23" x14ac:dyDescent="0.25">
      <c r="A7526">
        <v>2023</v>
      </c>
      <c r="B7526" t="s">
        <v>75</v>
      </c>
      <c r="C7526" t="s">
        <v>76</v>
      </c>
      <c r="D7526" s="45">
        <v>45142.875</v>
      </c>
      <c r="E7526">
        <v>116</v>
      </c>
      <c r="F7526">
        <v>0.47099999999999997</v>
      </c>
      <c r="G7526">
        <v>21.08</v>
      </c>
      <c r="H7526">
        <v>9.9</v>
      </c>
      <c r="I7526">
        <v>28.8</v>
      </c>
      <c r="J7526">
        <f t="shared" si="1438"/>
        <v>0</v>
      </c>
      <c r="K7526">
        <f t="shared" si="1449"/>
        <v>0</v>
      </c>
      <c r="L7526">
        <f t="shared" si="1442"/>
        <v>0</v>
      </c>
      <c r="M7526">
        <f t="shared" si="1439"/>
        <v>0</v>
      </c>
      <c r="N7526">
        <f t="shared" si="1440"/>
        <v>0</v>
      </c>
      <c r="O7526">
        <f t="shared" si="1441"/>
        <v>0</v>
      </c>
      <c r="P7526" s="34" t="s">
        <v>77</v>
      </c>
      <c r="Q7526" s="33">
        <f t="shared" si="1443"/>
        <v>2.9999999999997584E-2</v>
      </c>
      <c r="R7526" s="33">
        <f t="shared" si="1444"/>
        <v>0.20000000000000107</v>
      </c>
      <c r="S7526" s="33">
        <f t="shared" si="1445"/>
        <v>0.5</v>
      </c>
      <c r="T7526" s="33">
        <f t="shared" si="1446"/>
        <v>0</v>
      </c>
      <c r="V7526" s="16">
        <f t="shared" si="1448"/>
        <v>1.0416666664241347E-2</v>
      </c>
      <c r="W7526" s="2">
        <f t="shared" si="1447"/>
        <v>45142.875</v>
      </c>
    </row>
    <row r="7527" spans="1:23" x14ac:dyDescent="0.25">
      <c r="A7527">
        <v>2023</v>
      </c>
      <c r="B7527" t="s">
        <v>75</v>
      </c>
      <c r="C7527" t="s">
        <v>76</v>
      </c>
      <c r="D7527" s="45">
        <v>45142.885416666664</v>
      </c>
      <c r="E7527">
        <v>113.6</v>
      </c>
      <c r="F7527">
        <v>0.47099999999999997</v>
      </c>
      <c r="G7527">
        <v>21.05</v>
      </c>
      <c r="H7527">
        <v>9.6999999999999993</v>
      </c>
      <c r="I7527">
        <v>28.3</v>
      </c>
      <c r="J7527">
        <f t="shared" si="1438"/>
        <v>0</v>
      </c>
      <c r="K7527">
        <f t="shared" si="1449"/>
        <v>0</v>
      </c>
      <c r="L7527">
        <f t="shared" si="1442"/>
        <v>0</v>
      </c>
      <c r="M7527">
        <f t="shared" si="1439"/>
        <v>0</v>
      </c>
      <c r="N7527">
        <f t="shared" si="1440"/>
        <v>0</v>
      </c>
      <c r="O7527">
        <f t="shared" si="1441"/>
        <v>0</v>
      </c>
      <c r="P7527" s="34" t="s">
        <v>77</v>
      </c>
      <c r="Q7527" s="33">
        <f t="shared" si="1443"/>
        <v>3.0000000000001137E-2</v>
      </c>
      <c r="R7527" s="33">
        <f t="shared" si="1444"/>
        <v>0.19999999999999929</v>
      </c>
      <c r="S7527" s="33">
        <f t="shared" si="1445"/>
        <v>0.19999999999999929</v>
      </c>
      <c r="T7527" s="33">
        <f t="shared" si="1446"/>
        <v>1</v>
      </c>
      <c r="V7527" s="16">
        <f t="shared" si="1448"/>
        <v>1.0416666664241347E-2</v>
      </c>
      <c r="W7527" s="2">
        <f t="shared" si="1447"/>
        <v>45142.885416666664</v>
      </c>
    </row>
    <row r="7528" spans="1:23" x14ac:dyDescent="0.25">
      <c r="A7528">
        <v>2023</v>
      </c>
      <c r="B7528" t="s">
        <v>75</v>
      </c>
      <c r="C7528" t="s">
        <v>76</v>
      </c>
      <c r="D7528" s="45">
        <v>45142.895833333336</v>
      </c>
      <c r="E7528">
        <v>111.2</v>
      </c>
      <c r="F7528">
        <v>0.47199999999999998</v>
      </c>
      <c r="G7528">
        <v>21.02</v>
      </c>
      <c r="H7528">
        <v>9.5</v>
      </c>
      <c r="I7528">
        <v>28.1</v>
      </c>
      <c r="J7528">
        <f t="shared" si="1438"/>
        <v>0</v>
      </c>
      <c r="K7528">
        <f t="shared" si="1449"/>
        <v>0</v>
      </c>
      <c r="L7528">
        <f t="shared" si="1442"/>
        <v>0</v>
      </c>
      <c r="M7528">
        <f t="shared" si="1439"/>
        <v>0</v>
      </c>
      <c r="N7528">
        <f t="shared" si="1440"/>
        <v>0</v>
      </c>
      <c r="O7528">
        <f t="shared" si="1441"/>
        <v>0</v>
      </c>
      <c r="P7528" s="34" t="s">
        <v>77</v>
      </c>
      <c r="Q7528" s="33">
        <f t="shared" si="1443"/>
        <v>1.9999999999999574E-2</v>
      </c>
      <c r="R7528" s="33">
        <f t="shared" si="1444"/>
        <v>0.10999999999999943</v>
      </c>
      <c r="S7528" s="33">
        <f t="shared" si="1445"/>
        <v>2.5999999999999979</v>
      </c>
      <c r="T7528" s="33">
        <f t="shared" si="1446"/>
        <v>0</v>
      </c>
      <c r="V7528" s="16">
        <f t="shared" si="1448"/>
        <v>1.0416666671517305E-2</v>
      </c>
      <c r="W7528" s="2">
        <f t="shared" si="1447"/>
        <v>45142.895833333328</v>
      </c>
    </row>
    <row r="7529" spans="1:23" x14ac:dyDescent="0.25">
      <c r="A7529">
        <v>2023</v>
      </c>
      <c r="B7529" t="s">
        <v>75</v>
      </c>
      <c r="C7529" t="s">
        <v>76</v>
      </c>
      <c r="D7529" s="45">
        <v>45142.90625</v>
      </c>
      <c r="E7529">
        <v>109.9</v>
      </c>
      <c r="F7529">
        <v>0.47199999999999998</v>
      </c>
      <c r="G7529">
        <v>21</v>
      </c>
      <c r="H7529">
        <v>9.39</v>
      </c>
      <c r="I7529">
        <v>30.7</v>
      </c>
      <c r="J7529">
        <f t="shared" ref="J7529:J7592" si="1450">IF(G7529="",0.5,IF(G7529&lt;=0,2,IF(G7529&gt;=40,2, IF(AND(G7529&gt;0,G7529&lt;1),5,IF(AND(G7529&gt;35,G7529&lt;40),5,IF(Q7529&gt;=1.5,1.5,0))))))</f>
        <v>0</v>
      </c>
      <c r="K7529">
        <f t="shared" si="1449"/>
        <v>0</v>
      </c>
      <c r="L7529">
        <f t="shared" si="1442"/>
        <v>0</v>
      </c>
      <c r="M7529">
        <f t="shared" ref="M7529:M7592" si="1451">IF(F7529="",0.5,IF(F7529*1000&lt;=10,2,IF(F7529*1000&gt;=35000,2,IF(AND(F7529*1000&gt;10,F7529*1000&lt;20),5, IF(AND(F7529*1000&gt;6000,F7529*1000&lt;35000),5,IF(T7529&gt;=5000,1.5,0))))))</f>
        <v>0</v>
      </c>
      <c r="N7529">
        <f t="shared" ref="N7529:N7592" si="1452">IF(A7529="",0.5,IF(B7529="",0.5,IF(C7529="",0.5,IF(D7529="",0.5,IF(U7529="Y",0.01,0)))))</f>
        <v>0</v>
      </c>
      <c r="O7529">
        <f t="shared" ref="O7529:O7592" si="1453">COUNTIF(J7529:N7529,"&gt;0")</f>
        <v>0</v>
      </c>
      <c r="P7529" s="34" t="s">
        <v>77</v>
      </c>
      <c r="Q7529" s="33">
        <f t="shared" si="1443"/>
        <v>3.9999999999999147E-2</v>
      </c>
      <c r="R7529" s="33">
        <f t="shared" si="1444"/>
        <v>0.11999999999999922</v>
      </c>
      <c r="S7529" s="33">
        <f t="shared" si="1445"/>
        <v>1.0999999999999979</v>
      </c>
      <c r="T7529" s="33">
        <f t="shared" si="1446"/>
        <v>0</v>
      </c>
      <c r="V7529" s="16">
        <f t="shared" si="1448"/>
        <v>1.0416666664241347E-2</v>
      </c>
      <c r="W7529" s="2">
        <f t="shared" si="1447"/>
        <v>45142.90625</v>
      </c>
    </row>
    <row r="7530" spans="1:23" x14ac:dyDescent="0.25">
      <c r="A7530">
        <v>2023</v>
      </c>
      <c r="B7530" t="s">
        <v>75</v>
      </c>
      <c r="C7530" t="s">
        <v>76</v>
      </c>
      <c r="D7530" s="45">
        <v>45142.916666666664</v>
      </c>
      <c r="E7530">
        <v>111.1</v>
      </c>
      <c r="F7530">
        <v>0.47199999999999998</v>
      </c>
      <c r="G7530">
        <v>20.96</v>
      </c>
      <c r="H7530">
        <v>9.51</v>
      </c>
      <c r="I7530">
        <v>29.6</v>
      </c>
      <c r="J7530">
        <f t="shared" si="1450"/>
        <v>0</v>
      </c>
      <c r="K7530">
        <f t="shared" si="1449"/>
        <v>0</v>
      </c>
      <c r="L7530">
        <f t="shared" si="1442"/>
        <v>0</v>
      </c>
      <c r="M7530">
        <f t="shared" si="1451"/>
        <v>0</v>
      </c>
      <c r="N7530">
        <f t="shared" si="1452"/>
        <v>0</v>
      </c>
      <c r="O7530">
        <f t="shared" si="1453"/>
        <v>0</v>
      </c>
      <c r="P7530" s="34" t="s">
        <v>77</v>
      </c>
      <c r="Q7530" s="33">
        <f t="shared" si="1443"/>
        <v>3.0000000000001137E-2</v>
      </c>
      <c r="R7530" s="33">
        <f t="shared" si="1444"/>
        <v>8.0000000000000071E-2</v>
      </c>
      <c r="S7530" s="33">
        <f t="shared" si="1445"/>
        <v>3.5</v>
      </c>
      <c r="T7530" s="33">
        <f t="shared" si="1446"/>
        <v>1</v>
      </c>
      <c r="V7530" s="16">
        <f t="shared" si="1448"/>
        <v>1.0416666664241347E-2</v>
      </c>
      <c r="W7530" s="2">
        <f t="shared" si="1447"/>
        <v>45142.916666666664</v>
      </c>
    </row>
    <row r="7531" spans="1:23" x14ac:dyDescent="0.25">
      <c r="A7531">
        <v>2023</v>
      </c>
      <c r="B7531" t="s">
        <v>75</v>
      </c>
      <c r="C7531" t="s">
        <v>76</v>
      </c>
      <c r="D7531" s="45">
        <v>45142.927083333336</v>
      </c>
      <c r="E7531">
        <v>112</v>
      </c>
      <c r="F7531">
        <v>0.47299999999999998</v>
      </c>
      <c r="G7531">
        <v>20.93</v>
      </c>
      <c r="H7531">
        <v>9.59</v>
      </c>
      <c r="I7531">
        <v>33.1</v>
      </c>
      <c r="J7531">
        <f t="shared" si="1450"/>
        <v>0</v>
      </c>
      <c r="K7531">
        <f t="shared" si="1449"/>
        <v>0</v>
      </c>
      <c r="L7531">
        <f t="shared" si="1442"/>
        <v>0</v>
      </c>
      <c r="M7531">
        <f t="shared" si="1451"/>
        <v>0</v>
      </c>
      <c r="N7531">
        <f t="shared" si="1452"/>
        <v>0</v>
      </c>
      <c r="O7531">
        <f t="shared" si="1453"/>
        <v>0</v>
      </c>
      <c r="P7531" s="34" t="s">
        <v>77</v>
      </c>
      <c r="Q7531" s="33">
        <f t="shared" si="1443"/>
        <v>3.0000000000001137E-2</v>
      </c>
      <c r="R7531" s="33">
        <f t="shared" si="1444"/>
        <v>0.16999999999999993</v>
      </c>
      <c r="S7531" s="33">
        <f t="shared" si="1445"/>
        <v>3.6000000000000014</v>
      </c>
      <c r="T7531" s="33">
        <f t="shared" si="1446"/>
        <v>0</v>
      </c>
      <c r="V7531" s="16">
        <f t="shared" si="1448"/>
        <v>1.0416666671517305E-2</v>
      </c>
      <c r="W7531" s="2">
        <f t="shared" si="1447"/>
        <v>45142.927083333328</v>
      </c>
    </row>
    <row r="7532" spans="1:23" x14ac:dyDescent="0.25">
      <c r="A7532">
        <v>2023</v>
      </c>
      <c r="B7532" t="s">
        <v>75</v>
      </c>
      <c r="C7532" t="s">
        <v>76</v>
      </c>
      <c r="D7532" s="45">
        <v>45142.9375</v>
      </c>
      <c r="E7532">
        <v>109.9</v>
      </c>
      <c r="F7532">
        <v>0.47299999999999998</v>
      </c>
      <c r="G7532">
        <v>20.9</v>
      </c>
      <c r="H7532">
        <v>9.42</v>
      </c>
      <c r="I7532">
        <v>29.5</v>
      </c>
      <c r="J7532">
        <f t="shared" si="1450"/>
        <v>0</v>
      </c>
      <c r="K7532">
        <f t="shared" si="1449"/>
        <v>0</v>
      </c>
      <c r="L7532">
        <f t="shared" si="1442"/>
        <v>0</v>
      </c>
      <c r="M7532">
        <f t="shared" si="1451"/>
        <v>0</v>
      </c>
      <c r="N7532">
        <f t="shared" si="1452"/>
        <v>0</v>
      </c>
      <c r="O7532">
        <f t="shared" si="1453"/>
        <v>0</v>
      </c>
      <c r="P7532" s="34" t="s">
        <v>77</v>
      </c>
      <c r="Q7532" s="33">
        <f t="shared" si="1443"/>
        <v>3.9999999999999147E-2</v>
      </c>
      <c r="R7532" s="33">
        <f t="shared" si="1444"/>
        <v>0.25999999999999979</v>
      </c>
      <c r="S7532" s="33">
        <f t="shared" si="1445"/>
        <v>4</v>
      </c>
      <c r="T7532" s="33">
        <f t="shared" si="1446"/>
        <v>0</v>
      </c>
      <c r="V7532" s="16">
        <f t="shared" si="1448"/>
        <v>1.0416666664241347E-2</v>
      </c>
      <c r="W7532" s="2">
        <f t="shared" si="1447"/>
        <v>45142.9375</v>
      </c>
    </row>
    <row r="7533" spans="1:23" x14ac:dyDescent="0.25">
      <c r="A7533">
        <v>2023</v>
      </c>
      <c r="B7533" t="s">
        <v>75</v>
      </c>
      <c r="C7533" t="s">
        <v>76</v>
      </c>
      <c r="D7533" s="45">
        <v>45142.947916666664</v>
      </c>
      <c r="E7533">
        <v>106.9</v>
      </c>
      <c r="F7533">
        <v>0.47299999999999998</v>
      </c>
      <c r="G7533">
        <v>20.86</v>
      </c>
      <c r="H7533">
        <v>9.16</v>
      </c>
      <c r="I7533">
        <v>33.5</v>
      </c>
      <c r="J7533">
        <f t="shared" si="1450"/>
        <v>0</v>
      </c>
      <c r="K7533">
        <f t="shared" si="1449"/>
        <v>0</v>
      </c>
      <c r="L7533">
        <f t="shared" si="1442"/>
        <v>0</v>
      </c>
      <c r="M7533">
        <f t="shared" si="1451"/>
        <v>0</v>
      </c>
      <c r="N7533">
        <f t="shared" si="1452"/>
        <v>0</v>
      </c>
      <c r="O7533">
        <f t="shared" si="1453"/>
        <v>0</v>
      </c>
      <c r="P7533" s="34" t="s">
        <v>77</v>
      </c>
      <c r="Q7533" s="33">
        <f t="shared" si="1443"/>
        <v>3.9999999999999147E-2</v>
      </c>
      <c r="R7533" s="33">
        <f t="shared" si="1444"/>
        <v>3.9999999999999147E-2</v>
      </c>
      <c r="S7533" s="33">
        <f t="shared" si="1445"/>
        <v>1.7000000000000028</v>
      </c>
      <c r="T7533" s="33">
        <f t="shared" si="1446"/>
        <v>1</v>
      </c>
      <c r="V7533" s="16">
        <f t="shared" si="1448"/>
        <v>1.0416666664241347E-2</v>
      </c>
      <c r="W7533" s="2">
        <f t="shared" si="1447"/>
        <v>45142.947916666664</v>
      </c>
    </row>
    <row r="7534" spans="1:23" x14ac:dyDescent="0.25">
      <c r="A7534">
        <v>2023</v>
      </c>
      <c r="B7534" t="s">
        <v>75</v>
      </c>
      <c r="C7534" t="s">
        <v>76</v>
      </c>
      <c r="D7534" s="45">
        <v>45142.958333333336</v>
      </c>
      <c r="E7534">
        <v>107.3</v>
      </c>
      <c r="F7534">
        <v>0.47399999999999998</v>
      </c>
      <c r="G7534">
        <v>20.82</v>
      </c>
      <c r="H7534">
        <v>9.1999999999999993</v>
      </c>
      <c r="I7534">
        <v>35.200000000000003</v>
      </c>
      <c r="J7534">
        <f t="shared" si="1450"/>
        <v>0</v>
      </c>
      <c r="K7534">
        <f t="shared" si="1449"/>
        <v>0</v>
      </c>
      <c r="L7534">
        <f t="shared" si="1442"/>
        <v>0</v>
      </c>
      <c r="M7534">
        <f t="shared" si="1451"/>
        <v>0</v>
      </c>
      <c r="N7534">
        <f t="shared" si="1452"/>
        <v>0</v>
      </c>
      <c r="O7534">
        <f t="shared" si="1453"/>
        <v>0</v>
      </c>
      <c r="P7534" s="34" t="s">
        <v>77</v>
      </c>
      <c r="Q7534" s="33">
        <f t="shared" si="1443"/>
        <v>5.0000000000000711E-2</v>
      </c>
      <c r="R7534" s="33">
        <f t="shared" si="1444"/>
        <v>0.14000000000000057</v>
      </c>
      <c r="S7534" s="33">
        <f t="shared" si="1445"/>
        <v>2.9000000000000057</v>
      </c>
      <c r="T7534" s="33">
        <f t="shared" si="1446"/>
        <v>0</v>
      </c>
      <c r="V7534" s="16">
        <f t="shared" si="1448"/>
        <v>1.0416666671517305E-2</v>
      </c>
      <c r="W7534" s="2">
        <f t="shared" si="1447"/>
        <v>45142.958333333328</v>
      </c>
    </row>
    <row r="7535" spans="1:23" x14ac:dyDescent="0.25">
      <c r="A7535">
        <v>2023</v>
      </c>
      <c r="B7535" t="s">
        <v>75</v>
      </c>
      <c r="C7535" t="s">
        <v>76</v>
      </c>
      <c r="D7535" s="45">
        <v>45142.96875</v>
      </c>
      <c r="E7535">
        <v>108.8</v>
      </c>
      <c r="F7535">
        <v>0.47399999999999998</v>
      </c>
      <c r="G7535">
        <v>20.77</v>
      </c>
      <c r="H7535">
        <v>9.34</v>
      </c>
      <c r="I7535">
        <v>32.299999999999997</v>
      </c>
      <c r="J7535">
        <f t="shared" si="1450"/>
        <v>0</v>
      </c>
      <c r="K7535">
        <f t="shared" si="1449"/>
        <v>0</v>
      </c>
      <c r="L7535">
        <f t="shared" si="1442"/>
        <v>0</v>
      </c>
      <c r="M7535">
        <f t="shared" si="1451"/>
        <v>0</v>
      </c>
      <c r="N7535">
        <f t="shared" si="1452"/>
        <v>0</v>
      </c>
      <c r="O7535">
        <f t="shared" si="1453"/>
        <v>0</v>
      </c>
      <c r="P7535" s="34" t="s">
        <v>77</v>
      </c>
      <c r="Q7535" s="33">
        <f t="shared" si="1443"/>
        <v>3.0000000000001137E-2</v>
      </c>
      <c r="R7535" s="33">
        <f t="shared" si="1444"/>
        <v>7.0000000000000284E-2</v>
      </c>
      <c r="S7535" s="33">
        <f t="shared" si="1445"/>
        <v>0.99999999999999645</v>
      </c>
      <c r="T7535" s="33">
        <f t="shared" si="1446"/>
        <v>0</v>
      </c>
      <c r="V7535" s="16">
        <f t="shared" si="1448"/>
        <v>1.0416666664241347E-2</v>
      </c>
      <c r="W7535" s="2">
        <f t="shared" si="1447"/>
        <v>45142.96875</v>
      </c>
    </row>
    <row r="7536" spans="1:23" x14ac:dyDescent="0.25">
      <c r="A7536">
        <v>2023</v>
      </c>
      <c r="B7536" t="s">
        <v>75</v>
      </c>
      <c r="C7536" t="s">
        <v>76</v>
      </c>
      <c r="D7536" s="45">
        <v>45142.979166666664</v>
      </c>
      <c r="E7536">
        <v>109.5</v>
      </c>
      <c r="F7536">
        <v>0.47399999999999998</v>
      </c>
      <c r="G7536">
        <v>20.74</v>
      </c>
      <c r="H7536">
        <v>9.41</v>
      </c>
      <c r="I7536">
        <v>31.3</v>
      </c>
      <c r="J7536">
        <f t="shared" si="1450"/>
        <v>0</v>
      </c>
      <c r="K7536">
        <f t="shared" si="1449"/>
        <v>0</v>
      </c>
      <c r="L7536">
        <f t="shared" si="1442"/>
        <v>0</v>
      </c>
      <c r="M7536">
        <f t="shared" si="1451"/>
        <v>0</v>
      </c>
      <c r="N7536">
        <f t="shared" si="1452"/>
        <v>0</v>
      </c>
      <c r="O7536">
        <f t="shared" si="1453"/>
        <v>0</v>
      </c>
      <c r="P7536" s="34" t="s">
        <v>77</v>
      </c>
      <c r="Q7536" s="33">
        <f t="shared" si="1443"/>
        <v>3.9999999999999147E-2</v>
      </c>
      <c r="R7536" s="33">
        <f t="shared" si="1444"/>
        <v>0.74000000000000021</v>
      </c>
      <c r="S7536" s="33">
        <f t="shared" si="1445"/>
        <v>0.60000000000000142</v>
      </c>
      <c r="T7536" s="33">
        <f t="shared" si="1446"/>
        <v>1</v>
      </c>
      <c r="V7536" s="16">
        <f t="shared" si="1448"/>
        <v>1.0416666664241347E-2</v>
      </c>
      <c r="W7536" s="2">
        <f t="shared" si="1447"/>
        <v>45142.979166666664</v>
      </c>
    </row>
    <row r="7537" spans="1:23" x14ac:dyDescent="0.25">
      <c r="A7537">
        <v>2023</v>
      </c>
      <c r="B7537" t="s">
        <v>75</v>
      </c>
      <c r="C7537" t="s">
        <v>76</v>
      </c>
      <c r="D7537" s="45">
        <v>45142.989583333336</v>
      </c>
      <c r="E7537">
        <v>100.8</v>
      </c>
      <c r="F7537">
        <v>0.47499999999999998</v>
      </c>
      <c r="G7537">
        <v>20.7</v>
      </c>
      <c r="H7537">
        <v>8.67</v>
      </c>
      <c r="I7537">
        <v>30.7</v>
      </c>
      <c r="J7537">
        <f t="shared" si="1450"/>
        <v>0</v>
      </c>
      <c r="K7537">
        <f t="shared" si="1449"/>
        <v>0</v>
      </c>
      <c r="L7537">
        <f t="shared" si="1442"/>
        <v>0</v>
      </c>
      <c r="M7537">
        <f t="shared" si="1451"/>
        <v>0</v>
      </c>
      <c r="N7537">
        <f t="shared" si="1452"/>
        <v>0</v>
      </c>
      <c r="O7537">
        <f t="shared" si="1453"/>
        <v>0</v>
      </c>
      <c r="P7537" s="34" t="s">
        <v>77</v>
      </c>
      <c r="Q7537" s="33">
        <f t="shared" si="1443"/>
        <v>2.9999999999997584E-2</v>
      </c>
      <c r="R7537" s="33">
        <f t="shared" si="1444"/>
        <v>0.41999999999999993</v>
      </c>
      <c r="S7537" s="33">
        <f t="shared" si="1445"/>
        <v>0.39999999999999858</v>
      </c>
      <c r="T7537" s="33">
        <f t="shared" si="1446"/>
        <v>0</v>
      </c>
      <c r="V7537" s="16">
        <f t="shared" si="1448"/>
        <v>1.0416666671517305E-2</v>
      </c>
      <c r="W7537" s="2">
        <f t="shared" si="1447"/>
        <v>45142.989583333328</v>
      </c>
    </row>
    <row r="7538" spans="1:23" x14ac:dyDescent="0.25">
      <c r="A7538">
        <v>2023</v>
      </c>
      <c r="B7538" t="s">
        <v>75</v>
      </c>
      <c r="C7538" t="s">
        <v>76</v>
      </c>
      <c r="D7538" s="45">
        <v>45143</v>
      </c>
      <c r="E7538">
        <v>105.7</v>
      </c>
      <c r="F7538">
        <v>0.47499999999999998</v>
      </c>
      <c r="G7538">
        <v>20.67</v>
      </c>
      <c r="H7538">
        <v>9.09</v>
      </c>
      <c r="I7538">
        <v>30.3</v>
      </c>
      <c r="J7538">
        <f t="shared" si="1450"/>
        <v>0</v>
      </c>
      <c r="K7538">
        <f t="shared" si="1449"/>
        <v>0</v>
      </c>
      <c r="L7538">
        <f t="shared" si="1442"/>
        <v>0</v>
      </c>
      <c r="M7538">
        <f t="shared" si="1451"/>
        <v>0</v>
      </c>
      <c r="N7538">
        <f t="shared" si="1452"/>
        <v>0</v>
      </c>
      <c r="O7538">
        <f t="shared" si="1453"/>
        <v>0</v>
      </c>
      <c r="P7538" s="34" t="s">
        <v>77</v>
      </c>
      <c r="Q7538" s="33">
        <f t="shared" si="1443"/>
        <v>3.0000000000001137E-2</v>
      </c>
      <c r="R7538" s="33">
        <f t="shared" si="1444"/>
        <v>0.13000000000000078</v>
      </c>
      <c r="S7538" s="33">
        <f t="shared" si="1445"/>
        <v>6.4000000000000021</v>
      </c>
      <c r="T7538" s="33">
        <f t="shared" si="1446"/>
        <v>0</v>
      </c>
      <c r="V7538" s="16">
        <f t="shared" si="1448"/>
        <v>1.0416666664241347E-2</v>
      </c>
      <c r="W7538" s="2">
        <f t="shared" si="1447"/>
        <v>45143</v>
      </c>
    </row>
    <row r="7539" spans="1:23" x14ac:dyDescent="0.25">
      <c r="A7539">
        <v>2023</v>
      </c>
      <c r="B7539" t="s">
        <v>75</v>
      </c>
      <c r="C7539" t="s">
        <v>76</v>
      </c>
      <c r="D7539" s="45">
        <v>45143.010416666664</v>
      </c>
      <c r="E7539">
        <v>107.1</v>
      </c>
      <c r="F7539">
        <v>0.47499999999999998</v>
      </c>
      <c r="G7539">
        <v>20.64</v>
      </c>
      <c r="H7539">
        <v>9.2200000000000006</v>
      </c>
      <c r="I7539">
        <v>23.9</v>
      </c>
      <c r="J7539">
        <f t="shared" si="1450"/>
        <v>0</v>
      </c>
      <c r="K7539">
        <f t="shared" si="1449"/>
        <v>0</v>
      </c>
      <c r="L7539">
        <f t="shared" si="1442"/>
        <v>0</v>
      </c>
      <c r="M7539">
        <f t="shared" si="1451"/>
        <v>0</v>
      </c>
      <c r="N7539">
        <f t="shared" si="1452"/>
        <v>0</v>
      </c>
      <c r="O7539">
        <f t="shared" si="1453"/>
        <v>0</v>
      </c>
      <c r="P7539" s="34" t="s">
        <v>77</v>
      </c>
      <c r="Q7539" s="33">
        <f t="shared" si="1443"/>
        <v>1.9999999999999574E-2</v>
      </c>
      <c r="R7539" s="33">
        <f t="shared" si="1444"/>
        <v>0.12999999999999901</v>
      </c>
      <c r="S7539" s="33">
        <f t="shared" si="1445"/>
        <v>4.5</v>
      </c>
      <c r="T7539" s="33">
        <f t="shared" si="1446"/>
        <v>0</v>
      </c>
      <c r="V7539" s="16">
        <f t="shared" si="1448"/>
        <v>1.0416666664241347E-2</v>
      </c>
      <c r="W7539" s="2">
        <f t="shared" si="1447"/>
        <v>45143.010416666664</v>
      </c>
    </row>
    <row r="7540" spans="1:23" x14ac:dyDescent="0.25">
      <c r="A7540">
        <v>2023</v>
      </c>
      <c r="B7540" t="s">
        <v>75</v>
      </c>
      <c r="C7540" t="s">
        <v>76</v>
      </c>
      <c r="D7540" s="45">
        <v>45143.020833333336</v>
      </c>
      <c r="E7540">
        <v>108.6</v>
      </c>
      <c r="F7540">
        <v>0.47499999999999998</v>
      </c>
      <c r="G7540">
        <v>20.62</v>
      </c>
      <c r="H7540">
        <v>9.35</v>
      </c>
      <c r="I7540">
        <v>28.4</v>
      </c>
      <c r="J7540">
        <f t="shared" si="1450"/>
        <v>0</v>
      </c>
      <c r="K7540">
        <f t="shared" si="1449"/>
        <v>0</v>
      </c>
      <c r="L7540">
        <f t="shared" si="1442"/>
        <v>0</v>
      </c>
      <c r="M7540">
        <f t="shared" si="1451"/>
        <v>0</v>
      </c>
      <c r="N7540">
        <f t="shared" si="1452"/>
        <v>0</v>
      </c>
      <c r="O7540">
        <f t="shared" si="1453"/>
        <v>0</v>
      </c>
      <c r="P7540" s="34" t="s">
        <v>77</v>
      </c>
      <c r="Q7540" s="33">
        <f t="shared" si="1443"/>
        <v>3.0000000000001137E-2</v>
      </c>
      <c r="R7540" s="33">
        <f t="shared" si="1444"/>
        <v>8.9999999999999858E-2</v>
      </c>
      <c r="S7540" s="33">
        <f t="shared" si="1445"/>
        <v>1.9000000000000021</v>
      </c>
      <c r="T7540" s="33">
        <f t="shared" si="1446"/>
        <v>0</v>
      </c>
      <c r="V7540" s="16">
        <f t="shared" si="1448"/>
        <v>1.0416666671517305E-2</v>
      </c>
      <c r="W7540" s="2">
        <f t="shared" si="1447"/>
        <v>45143.020833333328</v>
      </c>
    </row>
    <row r="7541" spans="1:23" x14ac:dyDescent="0.25">
      <c r="A7541">
        <v>2023</v>
      </c>
      <c r="B7541" t="s">
        <v>75</v>
      </c>
      <c r="C7541" t="s">
        <v>76</v>
      </c>
      <c r="D7541" s="45">
        <v>45143.03125</v>
      </c>
      <c r="E7541">
        <v>109.5</v>
      </c>
      <c r="F7541">
        <v>0.47499999999999998</v>
      </c>
      <c r="G7541">
        <v>20.59</v>
      </c>
      <c r="H7541">
        <v>9.44</v>
      </c>
      <c r="I7541">
        <v>30.3</v>
      </c>
      <c r="J7541">
        <f t="shared" si="1450"/>
        <v>0</v>
      </c>
      <c r="K7541">
        <f t="shared" si="1449"/>
        <v>0</v>
      </c>
      <c r="L7541">
        <f t="shared" si="1442"/>
        <v>0</v>
      </c>
      <c r="M7541">
        <f t="shared" si="1451"/>
        <v>0</v>
      </c>
      <c r="N7541">
        <f t="shared" si="1452"/>
        <v>0</v>
      </c>
      <c r="O7541">
        <f t="shared" si="1453"/>
        <v>0</v>
      </c>
      <c r="P7541" s="34" t="s">
        <v>77</v>
      </c>
      <c r="Q7541" s="33">
        <f t="shared" si="1443"/>
        <v>3.0000000000001137E-2</v>
      </c>
      <c r="R7541" s="33">
        <f t="shared" si="1444"/>
        <v>0.57000000000000028</v>
      </c>
      <c r="S7541" s="33">
        <f t="shared" si="1445"/>
        <v>0.59999999999999787</v>
      </c>
      <c r="T7541" s="33">
        <f t="shared" si="1446"/>
        <v>0</v>
      </c>
      <c r="V7541" s="16">
        <f t="shared" si="1448"/>
        <v>1.0416666664241347E-2</v>
      </c>
      <c r="W7541" s="2">
        <f t="shared" si="1447"/>
        <v>45143.03125</v>
      </c>
    </row>
    <row r="7542" spans="1:23" x14ac:dyDescent="0.25">
      <c r="A7542">
        <v>2023</v>
      </c>
      <c r="B7542" t="s">
        <v>75</v>
      </c>
      <c r="C7542" t="s">
        <v>76</v>
      </c>
      <c r="D7542" s="45">
        <v>45143.041666666664</v>
      </c>
      <c r="E7542">
        <v>102.8</v>
      </c>
      <c r="F7542">
        <v>0.47499999999999998</v>
      </c>
      <c r="G7542">
        <v>20.56</v>
      </c>
      <c r="H7542">
        <v>8.8699999999999992</v>
      </c>
      <c r="I7542">
        <v>30.9</v>
      </c>
      <c r="J7542">
        <f t="shared" si="1450"/>
        <v>0</v>
      </c>
      <c r="K7542">
        <f t="shared" si="1449"/>
        <v>0</v>
      </c>
      <c r="L7542">
        <f t="shared" si="1442"/>
        <v>0</v>
      </c>
      <c r="M7542">
        <f t="shared" si="1451"/>
        <v>0</v>
      </c>
      <c r="N7542">
        <f t="shared" si="1452"/>
        <v>0</v>
      </c>
      <c r="O7542">
        <f t="shared" si="1453"/>
        <v>0</v>
      </c>
      <c r="P7542" s="34" t="s">
        <v>77</v>
      </c>
      <c r="Q7542" s="33">
        <f t="shared" si="1443"/>
        <v>4.9999999999997158E-2</v>
      </c>
      <c r="R7542" s="33">
        <f t="shared" si="1444"/>
        <v>0.14000000000000057</v>
      </c>
      <c r="S7542" s="33">
        <f t="shared" si="1445"/>
        <v>2.1999999999999993</v>
      </c>
      <c r="T7542" s="33">
        <f t="shared" si="1446"/>
        <v>0</v>
      </c>
      <c r="V7542" s="16">
        <f t="shared" si="1448"/>
        <v>1.0416666664241347E-2</v>
      </c>
      <c r="W7542" s="2">
        <f t="shared" si="1447"/>
        <v>45143.041666666664</v>
      </c>
    </row>
    <row r="7543" spans="1:23" x14ac:dyDescent="0.25">
      <c r="A7543">
        <v>2023</v>
      </c>
      <c r="B7543" t="s">
        <v>75</v>
      </c>
      <c r="C7543" t="s">
        <v>76</v>
      </c>
      <c r="D7543" s="45">
        <v>45143.052083333336</v>
      </c>
      <c r="E7543">
        <v>104.4</v>
      </c>
      <c r="F7543">
        <v>0.47499999999999998</v>
      </c>
      <c r="G7543">
        <v>20.51</v>
      </c>
      <c r="H7543">
        <v>9.01</v>
      </c>
      <c r="I7543">
        <v>28.7</v>
      </c>
      <c r="J7543">
        <f t="shared" si="1450"/>
        <v>0</v>
      </c>
      <c r="K7543">
        <f t="shared" si="1449"/>
        <v>0</v>
      </c>
      <c r="L7543">
        <f t="shared" si="1442"/>
        <v>0</v>
      </c>
      <c r="M7543">
        <f t="shared" si="1451"/>
        <v>0</v>
      </c>
      <c r="N7543">
        <f t="shared" si="1452"/>
        <v>0</v>
      </c>
      <c r="O7543">
        <f t="shared" si="1453"/>
        <v>0</v>
      </c>
      <c r="P7543" s="34" t="s">
        <v>77</v>
      </c>
      <c r="Q7543" s="33">
        <f t="shared" si="1443"/>
        <v>4.00000000000027E-2</v>
      </c>
      <c r="R7543" s="33">
        <f t="shared" si="1444"/>
        <v>0.23000000000000043</v>
      </c>
      <c r="S7543" s="33">
        <f t="shared" si="1445"/>
        <v>1.8000000000000007</v>
      </c>
      <c r="T7543" s="33">
        <f t="shared" si="1446"/>
        <v>0</v>
      </c>
      <c r="V7543" s="16">
        <f t="shared" si="1448"/>
        <v>1.0416666671517305E-2</v>
      </c>
      <c r="W7543" s="2">
        <f t="shared" si="1447"/>
        <v>45143.052083333328</v>
      </c>
    </row>
    <row r="7544" spans="1:23" x14ac:dyDescent="0.25">
      <c r="A7544">
        <v>2023</v>
      </c>
      <c r="B7544" t="s">
        <v>75</v>
      </c>
      <c r="C7544" t="s">
        <v>76</v>
      </c>
      <c r="D7544" s="45">
        <v>45143.0625</v>
      </c>
      <c r="E7544">
        <v>101.6</v>
      </c>
      <c r="F7544">
        <v>0.47499999999999998</v>
      </c>
      <c r="G7544">
        <v>20.47</v>
      </c>
      <c r="H7544">
        <v>8.7799999999999994</v>
      </c>
      <c r="I7544">
        <v>30.5</v>
      </c>
      <c r="J7544">
        <f t="shared" si="1450"/>
        <v>0</v>
      </c>
      <c r="K7544">
        <f t="shared" si="1449"/>
        <v>0</v>
      </c>
      <c r="L7544">
        <f t="shared" si="1442"/>
        <v>0</v>
      </c>
      <c r="M7544">
        <f t="shared" si="1451"/>
        <v>0</v>
      </c>
      <c r="N7544">
        <f t="shared" si="1452"/>
        <v>0</v>
      </c>
      <c r="O7544">
        <f t="shared" si="1453"/>
        <v>0</v>
      </c>
      <c r="P7544" s="34" t="s">
        <v>77</v>
      </c>
      <c r="Q7544" s="33">
        <f t="shared" si="1443"/>
        <v>2.9999999999997584E-2</v>
      </c>
      <c r="R7544" s="33">
        <f t="shared" si="1444"/>
        <v>0.20000000000000107</v>
      </c>
      <c r="S7544" s="33">
        <f t="shared" si="1445"/>
        <v>0.30000000000000071</v>
      </c>
      <c r="T7544" s="33">
        <f t="shared" si="1446"/>
        <v>0</v>
      </c>
      <c r="V7544" s="16">
        <f t="shared" si="1448"/>
        <v>1.0416666664241347E-2</v>
      </c>
      <c r="W7544" s="2">
        <f t="shared" si="1447"/>
        <v>45143.0625</v>
      </c>
    </row>
    <row r="7545" spans="1:23" x14ac:dyDescent="0.25">
      <c r="A7545">
        <v>2023</v>
      </c>
      <c r="B7545" t="s">
        <v>75</v>
      </c>
      <c r="C7545" t="s">
        <v>76</v>
      </c>
      <c r="D7545" s="45">
        <v>45143.072916666664</v>
      </c>
      <c r="E7545">
        <v>103.9</v>
      </c>
      <c r="F7545">
        <v>0.47499999999999998</v>
      </c>
      <c r="G7545">
        <v>20.440000000000001</v>
      </c>
      <c r="H7545">
        <v>8.98</v>
      </c>
      <c r="I7545">
        <v>30.8</v>
      </c>
      <c r="J7545">
        <f t="shared" si="1450"/>
        <v>0</v>
      </c>
      <c r="K7545">
        <f t="shared" si="1449"/>
        <v>0</v>
      </c>
      <c r="L7545">
        <f t="shared" si="1442"/>
        <v>0</v>
      </c>
      <c r="M7545">
        <f t="shared" si="1451"/>
        <v>0</v>
      </c>
      <c r="N7545">
        <f t="shared" si="1452"/>
        <v>0</v>
      </c>
      <c r="O7545">
        <f t="shared" si="1453"/>
        <v>0</v>
      </c>
      <c r="P7545" s="34" t="s">
        <v>77</v>
      </c>
      <c r="Q7545" s="33">
        <f t="shared" si="1443"/>
        <v>3.0000000000001137E-2</v>
      </c>
      <c r="R7545" s="33">
        <f t="shared" si="1444"/>
        <v>0.15000000000000036</v>
      </c>
      <c r="S7545" s="33">
        <f t="shared" si="1445"/>
        <v>2.3000000000000007</v>
      </c>
      <c r="T7545" s="33">
        <f t="shared" si="1446"/>
        <v>0</v>
      </c>
      <c r="V7545" s="16">
        <f t="shared" si="1448"/>
        <v>1.0416666664241347E-2</v>
      </c>
      <c r="W7545" s="2">
        <f t="shared" si="1447"/>
        <v>45143.072916666664</v>
      </c>
    </row>
    <row r="7546" spans="1:23" x14ac:dyDescent="0.25">
      <c r="A7546">
        <v>2023</v>
      </c>
      <c r="B7546" t="s">
        <v>75</v>
      </c>
      <c r="C7546" t="s">
        <v>76</v>
      </c>
      <c r="D7546" s="45">
        <v>45143.083333333336</v>
      </c>
      <c r="E7546">
        <v>105.5</v>
      </c>
      <c r="F7546">
        <v>0.47499999999999998</v>
      </c>
      <c r="G7546">
        <v>20.41</v>
      </c>
      <c r="H7546">
        <v>9.1300000000000008</v>
      </c>
      <c r="I7546">
        <v>28.5</v>
      </c>
      <c r="J7546">
        <f t="shared" si="1450"/>
        <v>0</v>
      </c>
      <c r="K7546">
        <f t="shared" si="1449"/>
        <v>0</v>
      </c>
      <c r="L7546">
        <f t="shared" si="1442"/>
        <v>0</v>
      </c>
      <c r="M7546">
        <f t="shared" si="1451"/>
        <v>0</v>
      </c>
      <c r="N7546">
        <f t="shared" si="1452"/>
        <v>0</v>
      </c>
      <c r="O7546">
        <f t="shared" si="1453"/>
        <v>0</v>
      </c>
      <c r="P7546" s="34" t="s">
        <v>77</v>
      </c>
      <c r="Q7546" s="33">
        <f t="shared" si="1443"/>
        <v>3.0000000000001137E-2</v>
      </c>
      <c r="R7546" s="33">
        <f t="shared" si="1444"/>
        <v>0.30000000000000071</v>
      </c>
      <c r="S7546" s="33">
        <f t="shared" si="1445"/>
        <v>2.3999999999999986</v>
      </c>
      <c r="T7546" s="33">
        <f t="shared" si="1446"/>
        <v>0</v>
      </c>
      <c r="V7546" s="16">
        <f t="shared" si="1448"/>
        <v>1.0416666671517305E-2</v>
      </c>
      <c r="W7546" s="2">
        <f t="shared" si="1447"/>
        <v>45143.083333333328</v>
      </c>
    </row>
    <row r="7547" spans="1:23" x14ac:dyDescent="0.25">
      <c r="A7547">
        <v>2023</v>
      </c>
      <c r="B7547" t="s">
        <v>75</v>
      </c>
      <c r="C7547" t="s">
        <v>76</v>
      </c>
      <c r="D7547" s="45">
        <v>45143.09375</v>
      </c>
      <c r="E7547">
        <v>102.1</v>
      </c>
      <c r="F7547">
        <v>0.47499999999999998</v>
      </c>
      <c r="G7547">
        <v>20.38</v>
      </c>
      <c r="H7547">
        <v>8.83</v>
      </c>
      <c r="I7547">
        <v>30.9</v>
      </c>
      <c r="J7547">
        <f t="shared" si="1450"/>
        <v>0</v>
      </c>
      <c r="K7547">
        <f t="shared" si="1449"/>
        <v>0</v>
      </c>
      <c r="L7547">
        <f t="shared" si="1442"/>
        <v>0</v>
      </c>
      <c r="M7547">
        <f t="shared" si="1451"/>
        <v>0</v>
      </c>
      <c r="N7547">
        <f t="shared" si="1452"/>
        <v>0</v>
      </c>
      <c r="O7547">
        <f t="shared" si="1453"/>
        <v>0</v>
      </c>
      <c r="P7547" s="34" t="s">
        <v>77</v>
      </c>
      <c r="Q7547" s="33">
        <f t="shared" si="1443"/>
        <v>2.9999999999997584E-2</v>
      </c>
      <c r="R7547" s="33">
        <f t="shared" si="1444"/>
        <v>0.11999999999999922</v>
      </c>
      <c r="S7547" s="33">
        <f t="shared" si="1445"/>
        <v>3.2000000000000028</v>
      </c>
      <c r="T7547" s="33">
        <f t="shared" si="1446"/>
        <v>0</v>
      </c>
      <c r="V7547" s="16">
        <f t="shared" si="1448"/>
        <v>1.0416666664241347E-2</v>
      </c>
      <c r="W7547" s="2">
        <f t="shared" si="1447"/>
        <v>45143.09375</v>
      </c>
    </row>
    <row r="7548" spans="1:23" x14ac:dyDescent="0.25">
      <c r="A7548">
        <v>2023</v>
      </c>
      <c r="B7548" t="s">
        <v>75</v>
      </c>
      <c r="C7548" t="s">
        <v>76</v>
      </c>
      <c r="D7548" s="45">
        <v>45143.104166666664</v>
      </c>
      <c r="E7548">
        <v>103.4</v>
      </c>
      <c r="F7548">
        <v>0.47499999999999998</v>
      </c>
      <c r="G7548">
        <v>20.350000000000001</v>
      </c>
      <c r="H7548">
        <v>8.9499999999999993</v>
      </c>
      <c r="I7548">
        <v>34.1</v>
      </c>
      <c r="J7548">
        <f t="shared" si="1450"/>
        <v>0</v>
      </c>
      <c r="K7548">
        <f t="shared" si="1449"/>
        <v>0</v>
      </c>
      <c r="L7548">
        <f t="shared" si="1442"/>
        <v>0</v>
      </c>
      <c r="M7548">
        <f t="shared" si="1451"/>
        <v>0</v>
      </c>
      <c r="N7548">
        <f t="shared" si="1452"/>
        <v>0</v>
      </c>
      <c r="O7548">
        <f t="shared" si="1453"/>
        <v>0</v>
      </c>
      <c r="P7548" s="34" t="s">
        <v>77</v>
      </c>
      <c r="Q7548" s="33">
        <f t="shared" si="1443"/>
        <v>3.0000000000001137E-2</v>
      </c>
      <c r="R7548" s="33">
        <f t="shared" si="1444"/>
        <v>0.19999999999999929</v>
      </c>
      <c r="S7548" s="33">
        <f t="shared" si="1445"/>
        <v>2.7000000000000028</v>
      </c>
      <c r="T7548" s="33">
        <f t="shared" si="1446"/>
        <v>0</v>
      </c>
      <c r="V7548" s="16">
        <f t="shared" si="1448"/>
        <v>1.0416666664241347E-2</v>
      </c>
      <c r="W7548" s="2">
        <f t="shared" si="1447"/>
        <v>45143.104166666664</v>
      </c>
    </row>
    <row r="7549" spans="1:23" x14ac:dyDescent="0.25">
      <c r="A7549">
        <v>2023</v>
      </c>
      <c r="B7549" t="s">
        <v>75</v>
      </c>
      <c r="C7549" t="s">
        <v>76</v>
      </c>
      <c r="D7549" s="45">
        <v>45143.114583333336</v>
      </c>
      <c r="E7549">
        <v>100.9</v>
      </c>
      <c r="F7549">
        <v>0.47499999999999998</v>
      </c>
      <c r="G7549">
        <v>20.32</v>
      </c>
      <c r="H7549">
        <v>8.75</v>
      </c>
      <c r="I7549">
        <v>31.4</v>
      </c>
      <c r="J7549">
        <f t="shared" si="1450"/>
        <v>0</v>
      </c>
      <c r="K7549">
        <f t="shared" si="1449"/>
        <v>0</v>
      </c>
      <c r="L7549">
        <f t="shared" si="1442"/>
        <v>0</v>
      </c>
      <c r="M7549">
        <f t="shared" si="1451"/>
        <v>0</v>
      </c>
      <c r="N7549">
        <f t="shared" si="1452"/>
        <v>0</v>
      </c>
      <c r="O7549">
        <f t="shared" si="1453"/>
        <v>0</v>
      </c>
      <c r="P7549" s="34" t="s">
        <v>77</v>
      </c>
      <c r="Q7549" s="33">
        <f t="shared" si="1443"/>
        <v>3.0000000000001137E-2</v>
      </c>
      <c r="R7549" s="33">
        <f t="shared" si="1444"/>
        <v>0.28999999999999915</v>
      </c>
      <c r="S7549" s="33">
        <f t="shared" si="1445"/>
        <v>2.1000000000000014</v>
      </c>
      <c r="T7549" s="33">
        <f t="shared" si="1446"/>
        <v>0</v>
      </c>
      <c r="V7549" s="16">
        <f t="shared" si="1448"/>
        <v>1.0416666671517305E-2</v>
      </c>
      <c r="W7549" s="2">
        <f t="shared" si="1447"/>
        <v>45143.114583333328</v>
      </c>
    </row>
    <row r="7550" spans="1:23" x14ac:dyDescent="0.25">
      <c r="A7550">
        <v>2023</v>
      </c>
      <c r="B7550" t="s">
        <v>75</v>
      </c>
      <c r="C7550" t="s">
        <v>76</v>
      </c>
      <c r="D7550" s="45">
        <v>45143.125</v>
      </c>
      <c r="E7550">
        <v>104.2</v>
      </c>
      <c r="F7550">
        <v>0.47499999999999998</v>
      </c>
      <c r="G7550">
        <v>20.29</v>
      </c>
      <c r="H7550">
        <v>9.0399999999999991</v>
      </c>
      <c r="I7550">
        <v>33.5</v>
      </c>
      <c r="J7550">
        <f t="shared" si="1450"/>
        <v>0</v>
      </c>
      <c r="K7550">
        <f t="shared" si="1449"/>
        <v>0</v>
      </c>
      <c r="L7550">
        <f t="shared" si="1442"/>
        <v>0</v>
      </c>
      <c r="M7550">
        <f t="shared" si="1451"/>
        <v>0</v>
      </c>
      <c r="N7550">
        <f t="shared" si="1452"/>
        <v>0</v>
      </c>
      <c r="O7550">
        <f t="shared" si="1453"/>
        <v>0</v>
      </c>
      <c r="P7550" s="34" t="s">
        <v>77</v>
      </c>
      <c r="Q7550" s="33">
        <f t="shared" si="1443"/>
        <v>2.9999999999997584E-2</v>
      </c>
      <c r="R7550" s="33">
        <f t="shared" si="1444"/>
        <v>0.11999999999999922</v>
      </c>
      <c r="S7550" s="33">
        <f t="shared" si="1445"/>
        <v>5.8999999999999986</v>
      </c>
      <c r="T7550" s="33">
        <f t="shared" si="1446"/>
        <v>0</v>
      </c>
      <c r="V7550" s="16">
        <f t="shared" si="1448"/>
        <v>1.0416666664241347E-2</v>
      </c>
      <c r="W7550" s="2">
        <f t="shared" si="1447"/>
        <v>45143.125</v>
      </c>
    </row>
    <row r="7551" spans="1:23" x14ac:dyDescent="0.25">
      <c r="A7551">
        <v>2023</v>
      </c>
      <c r="B7551" t="s">
        <v>75</v>
      </c>
      <c r="C7551" t="s">
        <v>76</v>
      </c>
      <c r="D7551" s="45">
        <v>45143.135416666664</v>
      </c>
      <c r="E7551">
        <v>102.9</v>
      </c>
      <c r="F7551">
        <v>0.47499999999999998</v>
      </c>
      <c r="G7551">
        <v>20.260000000000002</v>
      </c>
      <c r="H7551">
        <v>8.92</v>
      </c>
      <c r="I7551">
        <v>39.4</v>
      </c>
      <c r="J7551">
        <f t="shared" si="1450"/>
        <v>0</v>
      </c>
      <c r="K7551">
        <f t="shared" si="1449"/>
        <v>0</v>
      </c>
      <c r="L7551">
        <f t="shared" si="1442"/>
        <v>0</v>
      </c>
      <c r="M7551">
        <f t="shared" si="1451"/>
        <v>0</v>
      </c>
      <c r="N7551">
        <f t="shared" si="1452"/>
        <v>0</v>
      </c>
      <c r="O7551">
        <f t="shared" si="1453"/>
        <v>0</v>
      </c>
      <c r="P7551" s="34" t="s">
        <v>77</v>
      </c>
      <c r="Q7551" s="33">
        <f t="shared" si="1443"/>
        <v>4.00000000000027E-2</v>
      </c>
      <c r="R7551" s="33">
        <f t="shared" si="1444"/>
        <v>0.40000000000000036</v>
      </c>
      <c r="S7551" s="33">
        <f t="shared" si="1445"/>
        <v>7.6999999999999993</v>
      </c>
      <c r="T7551" s="33">
        <f t="shared" si="1446"/>
        <v>1</v>
      </c>
      <c r="V7551" s="16">
        <f t="shared" si="1448"/>
        <v>1.0416666664241347E-2</v>
      </c>
      <c r="W7551" s="2">
        <f t="shared" si="1447"/>
        <v>45143.135416666664</v>
      </c>
    </row>
    <row r="7552" spans="1:23" x14ac:dyDescent="0.25">
      <c r="A7552">
        <v>2023</v>
      </c>
      <c r="B7552" t="s">
        <v>75</v>
      </c>
      <c r="C7552" t="s">
        <v>76</v>
      </c>
      <c r="D7552" s="45">
        <v>45143.145833333336</v>
      </c>
      <c r="E7552">
        <v>98.2</v>
      </c>
      <c r="F7552">
        <v>0.47599999999999998</v>
      </c>
      <c r="G7552">
        <v>20.22</v>
      </c>
      <c r="H7552">
        <v>8.52</v>
      </c>
      <c r="I7552">
        <v>31.7</v>
      </c>
      <c r="J7552">
        <f t="shared" si="1450"/>
        <v>0</v>
      </c>
      <c r="K7552">
        <f t="shared" si="1449"/>
        <v>0</v>
      </c>
      <c r="L7552">
        <f t="shared" si="1442"/>
        <v>0</v>
      </c>
      <c r="M7552">
        <f t="shared" si="1451"/>
        <v>0</v>
      </c>
      <c r="N7552">
        <f t="shared" si="1452"/>
        <v>0</v>
      </c>
      <c r="O7552">
        <f t="shared" si="1453"/>
        <v>0</v>
      </c>
      <c r="P7552" s="34" t="s">
        <v>77</v>
      </c>
      <c r="Q7552" s="33">
        <f t="shared" si="1443"/>
        <v>2.9999999999997584E-2</v>
      </c>
      <c r="R7552" s="33">
        <f t="shared" si="1444"/>
        <v>0.50999999999999979</v>
      </c>
      <c r="S7552" s="33">
        <f t="shared" si="1445"/>
        <v>4.3000000000000007</v>
      </c>
      <c r="T7552" s="33">
        <f t="shared" si="1446"/>
        <v>1</v>
      </c>
      <c r="V7552" s="16">
        <f t="shared" si="1448"/>
        <v>1.0416666671517305E-2</v>
      </c>
      <c r="W7552" s="2">
        <f t="shared" si="1447"/>
        <v>45143.145833333328</v>
      </c>
    </row>
    <row r="7553" spans="1:23" x14ac:dyDescent="0.25">
      <c r="A7553">
        <v>2023</v>
      </c>
      <c r="B7553" t="s">
        <v>75</v>
      </c>
      <c r="C7553" t="s">
        <v>76</v>
      </c>
      <c r="D7553" s="45">
        <v>45143.15625</v>
      </c>
      <c r="E7553">
        <v>103.9</v>
      </c>
      <c r="F7553">
        <v>0.47499999999999998</v>
      </c>
      <c r="G7553">
        <v>20.190000000000001</v>
      </c>
      <c r="H7553">
        <v>9.0299999999999994</v>
      </c>
      <c r="I7553">
        <v>27.4</v>
      </c>
      <c r="J7553">
        <f t="shared" si="1450"/>
        <v>0</v>
      </c>
      <c r="K7553">
        <f t="shared" si="1449"/>
        <v>0</v>
      </c>
      <c r="L7553">
        <f t="shared" si="1442"/>
        <v>0</v>
      </c>
      <c r="M7553">
        <f t="shared" si="1451"/>
        <v>0</v>
      </c>
      <c r="N7553">
        <f t="shared" si="1452"/>
        <v>0</v>
      </c>
      <c r="O7553">
        <f t="shared" si="1453"/>
        <v>0</v>
      </c>
      <c r="P7553" s="34" t="s">
        <v>77</v>
      </c>
      <c r="Q7553" s="33">
        <f t="shared" si="1443"/>
        <v>4.00000000000027E-2</v>
      </c>
      <c r="R7553" s="33">
        <f t="shared" si="1444"/>
        <v>0.52999999999999936</v>
      </c>
      <c r="S7553" s="33">
        <f t="shared" si="1445"/>
        <v>0.60000000000000142</v>
      </c>
      <c r="T7553" s="33">
        <f t="shared" si="1446"/>
        <v>1</v>
      </c>
      <c r="V7553" s="16">
        <f t="shared" si="1448"/>
        <v>1.0416666664241347E-2</v>
      </c>
      <c r="W7553" s="2">
        <f t="shared" si="1447"/>
        <v>45143.15625</v>
      </c>
    </row>
    <row r="7554" spans="1:23" x14ac:dyDescent="0.25">
      <c r="A7554">
        <v>2023</v>
      </c>
      <c r="B7554" t="s">
        <v>75</v>
      </c>
      <c r="C7554" t="s">
        <v>76</v>
      </c>
      <c r="D7554" s="45">
        <v>45143.166666666664</v>
      </c>
      <c r="E7554">
        <v>97.7</v>
      </c>
      <c r="F7554">
        <v>0.47599999999999998</v>
      </c>
      <c r="G7554">
        <v>20.149999999999999</v>
      </c>
      <c r="H7554">
        <v>8.5</v>
      </c>
      <c r="I7554">
        <v>28</v>
      </c>
      <c r="J7554">
        <f t="shared" si="1450"/>
        <v>0</v>
      </c>
      <c r="K7554">
        <f t="shared" si="1449"/>
        <v>0</v>
      </c>
      <c r="L7554">
        <f t="shared" ref="L7554:L7617" si="1454">IF(I7554="",0.5,IF(I7554&lt;=0.1,2,IF(I7554&gt;=5000,2, IF(AND(I7554&gt;0.1,I7554&lt;0.2),5, IF(AND(I7554&gt;900,I7554&lt;5000),5,IF(S7554&gt;=2500,1.5,0))))))</f>
        <v>0</v>
      </c>
      <c r="M7554">
        <f t="shared" si="1451"/>
        <v>0</v>
      </c>
      <c r="N7554">
        <f t="shared" si="1452"/>
        <v>0</v>
      </c>
      <c r="O7554">
        <f t="shared" si="1453"/>
        <v>0</v>
      </c>
      <c r="P7554" s="34" t="s">
        <v>77</v>
      </c>
      <c r="Q7554" s="33">
        <f t="shared" ref="Q7554:Q7617" si="1455">IF(G7554="","",ABS(G7555-G7554))</f>
        <v>3.9999999999999147E-2</v>
      </c>
      <c r="R7554" s="33">
        <f t="shared" ref="R7554:R7617" si="1456">IF(H7554="","",ABS(H7555-H7554))</f>
        <v>0.53999999999999915</v>
      </c>
      <c r="S7554" s="33">
        <f t="shared" ref="S7554:S7617" si="1457">IF(I7554="","",ABS(I7555-I7554))</f>
        <v>2.6000000000000014</v>
      </c>
      <c r="T7554" s="33">
        <f t="shared" ref="T7554:T7617" si="1458">IF(F7554="","",ABS(F7555*1000-F7554*1000))</f>
        <v>1</v>
      </c>
      <c r="V7554" s="16">
        <f t="shared" si="1448"/>
        <v>1.0416666664241347E-2</v>
      </c>
      <c r="W7554" s="2">
        <f t="shared" ref="W7554:W7617" si="1459">MROUND(D7554,"0:15")</f>
        <v>45143.166666666664</v>
      </c>
    </row>
    <row r="7555" spans="1:23" x14ac:dyDescent="0.25">
      <c r="A7555">
        <v>2023</v>
      </c>
      <c r="B7555" t="s">
        <v>75</v>
      </c>
      <c r="C7555" t="s">
        <v>76</v>
      </c>
      <c r="D7555" s="45">
        <v>45143.177083333336</v>
      </c>
      <c r="E7555">
        <v>103.9</v>
      </c>
      <c r="F7555">
        <v>0.47499999999999998</v>
      </c>
      <c r="G7555">
        <v>20.11</v>
      </c>
      <c r="H7555">
        <v>9.0399999999999991</v>
      </c>
      <c r="I7555">
        <v>25.4</v>
      </c>
      <c r="J7555">
        <f t="shared" si="1450"/>
        <v>0</v>
      </c>
      <c r="K7555">
        <f t="shared" si="1449"/>
        <v>0</v>
      </c>
      <c r="L7555">
        <f t="shared" si="1454"/>
        <v>0</v>
      </c>
      <c r="M7555">
        <f t="shared" si="1451"/>
        <v>0</v>
      </c>
      <c r="N7555">
        <f t="shared" si="1452"/>
        <v>0</v>
      </c>
      <c r="O7555">
        <f t="shared" si="1453"/>
        <v>0</v>
      </c>
      <c r="P7555" s="34" t="s">
        <v>77</v>
      </c>
      <c r="Q7555" s="33">
        <f t="shared" si="1455"/>
        <v>3.0000000000001137E-2</v>
      </c>
      <c r="R7555" s="33">
        <f t="shared" si="1456"/>
        <v>0.25999999999999979</v>
      </c>
      <c r="S7555" s="33">
        <f t="shared" si="1457"/>
        <v>6.1000000000000014</v>
      </c>
      <c r="T7555" s="33">
        <f t="shared" si="1458"/>
        <v>1</v>
      </c>
      <c r="V7555" s="16">
        <f t="shared" ref="V7555:V7618" si="1460">D7555-D7554</f>
        <v>1.0416666671517305E-2</v>
      </c>
      <c r="W7555" s="2">
        <f t="shared" si="1459"/>
        <v>45143.177083333328</v>
      </c>
    </row>
    <row r="7556" spans="1:23" x14ac:dyDescent="0.25">
      <c r="A7556">
        <v>2023</v>
      </c>
      <c r="B7556" t="s">
        <v>75</v>
      </c>
      <c r="C7556" t="s">
        <v>76</v>
      </c>
      <c r="D7556" s="45">
        <v>45143.1875</v>
      </c>
      <c r="E7556">
        <v>100.8</v>
      </c>
      <c r="F7556">
        <v>0.47599999999999998</v>
      </c>
      <c r="G7556">
        <v>20.079999999999998</v>
      </c>
      <c r="H7556">
        <v>8.7799999999999994</v>
      </c>
      <c r="I7556">
        <v>31.5</v>
      </c>
      <c r="J7556">
        <f t="shared" si="1450"/>
        <v>0</v>
      </c>
      <c r="K7556">
        <f t="shared" si="1449"/>
        <v>0</v>
      </c>
      <c r="L7556">
        <f t="shared" si="1454"/>
        <v>0</v>
      </c>
      <c r="M7556">
        <f t="shared" si="1451"/>
        <v>0</v>
      </c>
      <c r="N7556">
        <f t="shared" si="1452"/>
        <v>0</v>
      </c>
      <c r="O7556">
        <f t="shared" si="1453"/>
        <v>0</v>
      </c>
      <c r="P7556" s="34" t="s">
        <v>77</v>
      </c>
      <c r="Q7556" s="33">
        <f t="shared" si="1455"/>
        <v>2.9999999999997584E-2</v>
      </c>
      <c r="R7556" s="33">
        <f t="shared" si="1456"/>
        <v>0.14000000000000057</v>
      </c>
      <c r="S7556" s="33">
        <f t="shared" si="1457"/>
        <v>0.19999999999999929</v>
      </c>
      <c r="T7556" s="33">
        <f t="shared" si="1458"/>
        <v>0</v>
      </c>
      <c r="V7556" s="16">
        <f t="shared" si="1460"/>
        <v>1.0416666664241347E-2</v>
      </c>
      <c r="W7556" s="2">
        <f t="shared" si="1459"/>
        <v>45143.1875</v>
      </c>
    </row>
    <row r="7557" spans="1:23" x14ac:dyDescent="0.25">
      <c r="A7557">
        <v>2023</v>
      </c>
      <c r="B7557" t="s">
        <v>75</v>
      </c>
      <c r="C7557" t="s">
        <v>76</v>
      </c>
      <c r="D7557" s="45">
        <v>45143.197916666664</v>
      </c>
      <c r="E7557">
        <v>102.4</v>
      </c>
      <c r="F7557">
        <v>0.47599999999999998</v>
      </c>
      <c r="G7557">
        <v>20.05</v>
      </c>
      <c r="H7557">
        <v>8.92</v>
      </c>
      <c r="I7557">
        <v>31.3</v>
      </c>
      <c r="J7557">
        <f t="shared" si="1450"/>
        <v>0</v>
      </c>
      <c r="K7557">
        <f t="shared" si="1449"/>
        <v>0</v>
      </c>
      <c r="L7557">
        <f t="shared" si="1454"/>
        <v>0</v>
      </c>
      <c r="M7557">
        <f t="shared" si="1451"/>
        <v>0</v>
      </c>
      <c r="N7557">
        <f t="shared" si="1452"/>
        <v>0</v>
      </c>
      <c r="O7557">
        <f t="shared" si="1453"/>
        <v>0</v>
      </c>
      <c r="P7557" s="34" t="s">
        <v>77</v>
      </c>
      <c r="Q7557" s="33">
        <f t="shared" si="1455"/>
        <v>3.9999999999999147E-2</v>
      </c>
      <c r="R7557" s="33">
        <f t="shared" si="1456"/>
        <v>0.85999999999999943</v>
      </c>
      <c r="S7557" s="33">
        <f t="shared" si="1457"/>
        <v>24.900000000000002</v>
      </c>
      <c r="T7557" s="33">
        <f t="shared" si="1458"/>
        <v>0</v>
      </c>
      <c r="V7557" s="16">
        <f t="shared" si="1460"/>
        <v>1.0416666664241347E-2</v>
      </c>
      <c r="W7557" s="2">
        <f t="shared" si="1459"/>
        <v>45143.197916666664</v>
      </c>
    </row>
    <row r="7558" spans="1:23" x14ac:dyDescent="0.25">
      <c r="A7558">
        <v>2023</v>
      </c>
      <c r="B7558" t="s">
        <v>75</v>
      </c>
      <c r="C7558" t="s">
        <v>76</v>
      </c>
      <c r="D7558" s="45">
        <v>45143.208333333336</v>
      </c>
      <c r="E7558">
        <v>92.4</v>
      </c>
      <c r="F7558">
        <v>0.47599999999999998</v>
      </c>
      <c r="G7558">
        <v>20.010000000000002</v>
      </c>
      <c r="H7558">
        <v>8.06</v>
      </c>
      <c r="I7558">
        <v>56.2</v>
      </c>
      <c r="J7558">
        <f t="shared" si="1450"/>
        <v>0</v>
      </c>
      <c r="K7558">
        <f t="shared" si="1449"/>
        <v>0</v>
      </c>
      <c r="L7558">
        <f t="shared" si="1454"/>
        <v>0</v>
      </c>
      <c r="M7558">
        <f t="shared" si="1451"/>
        <v>0</v>
      </c>
      <c r="N7558">
        <f t="shared" si="1452"/>
        <v>0</v>
      </c>
      <c r="O7558">
        <f t="shared" si="1453"/>
        <v>0</v>
      </c>
      <c r="P7558" s="34" t="s">
        <v>77</v>
      </c>
      <c r="Q7558" s="33">
        <f t="shared" si="1455"/>
        <v>3.0000000000001137E-2</v>
      </c>
      <c r="R7558" s="33">
        <f t="shared" si="1456"/>
        <v>0.50999999999999979</v>
      </c>
      <c r="S7558" s="33">
        <f t="shared" si="1457"/>
        <v>25.200000000000003</v>
      </c>
      <c r="T7558" s="33">
        <f t="shared" si="1458"/>
        <v>0</v>
      </c>
      <c r="V7558" s="16">
        <f t="shared" si="1460"/>
        <v>1.0416666671517305E-2</v>
      </c>
      <c r="W7558" s="2">
        <f t="shared" si="1459"/>
        <v>45143.208333333328</v>
      </c>
    </row>
    <row r="7559" spans="1:23" x14ac:dyDescent="0.25">
      <c r="A7559">
        <v>2023</v>
      </c>
      <c r="B7559" t="s">
        <v>75</v>
      </c>
      <c r="C7559" t="s">
        <v>76</v>
      </c>
      <c r="D7559" s="45">
        <v>45143.21875</v>
      </c>
      <c r="E7559">
        <v>98.2</v>
      </c>
      <c r="F7559">
        <v>0.47599999999999998</v>
      </c>
      <c r="G7559">
        <v>19.98</v>
      </c>
      <c r="H7559">
        <v>8.57</v>
      </c>
      <c r="I7559">
        <v>31</v>
      </c>
      <c r="J7559">
        <f t="shared" si="1450"/>
        <v>0</v>
      </c>
      <c r="K7559">
        <f t="shared" si="1449"/>
        <v>0</v>
      </c>
      <c r="L7559">
        <f t="shared" si="1454"/>
        <v>0</v>
      </c>
      <c r="M7559">
        <f t="shared" si="1451"/>
        <v>0</v>
      </c>
      <c r="N7559">
        <f t="shared" si="1452"/>
        <v>0</v>
      </c>
      <c r="O7559">
        <f t="shared" si="1453"/>
        <v>0</v>
      </c>
      <c r="P7559" s="34" t="s">
        <v>77</v>
      </c>
      <c r="Q7559" s="33">
        <f t="shared" si="1455"/>
        <v>1.9999999999999574E-2</v>
      </c>
      <c r="R7559" s="33">
        <f t="shared" si="1456"/>
        <v>0.33999999999999986</v>
      </c>
      <c r="S7559" s="33">
        <f t="shared" si="1457"/>
        <v>2.3999999999999986</v>
      </c>
      <c r="T7559" s="33">
        <f t="shared" si="1458"/>
        <v>0</v>
      </c>
      <c r="V7559" s="16">
        <f t="shared" si="1460"/>
        <v>1.0416666664241347E-2</v>
      </c>
      <c r="W7559" s="2">
        <f t="shared" si="1459"/>
        <v>45143.21875</v>
      </c>
    </row>
    <row r="7560" spans="1:23" x14ac:dyDescent="0.25">
      <c r="A7560">
        <v>2023</v>
      </c>
      <c r="B7560" t="s">
        <v>75</v>
      </c>
      <c r="C7560" t="s">
        <v>76</v>
      </c>
      <c r="D7560" s="45">
        <v>45143.229166666664</v>
      </c>
      <c r="E7560">
        <v>102.1</v>
      </c>
      <c r="F7560">
        <v>0.47599999999999998</v>
      </c>
      <c r="G7560">
        <v>19.96</v>
      </c>
      <c r="H7560">
        <v>8.91</v>
      </c>
      <c r="I7560">
        <v>28.6</v>
      </c>
      <c r="J7560">
        <f t="shared" si="1450"/>
        <v>0</v>
      </c>
      <c r="K7560">
        <f t="shared" si="1449"/>
        <v>0</v>
      </c>
      <c r="L7560">
        <f t="shared" si="1454"/>
        <v>0</v>
      </c>
      <c r="M7560">
        <f t="shared" si="1451"/>
        <v>0</v>
      </c>
      <c r="N7560">
        <f t="shared" si="1452"/>
        <v>0</v>
      </c>
      <c r="O7560">
        <f t="shared" si="1453"/>
        <v>0</v>
      </c>
      <c r="P7560" s="34" t="s">
        <v>77</v>
      </c>
      <c r="Q7560" s="33">
        <f t="shared" si="1455"/>
        <v>3.0000000000001137E-2</v>
      </c>
      <c r="R7560" s="33">
        <f t="shared" si="1456"/>
        <v>1.9999999999999574E-2</v>
      </c>
      <c r="S7560" s="33">
        <f t="shared" si="1457"/>
        <v>0.79999999999999716</v>
      </c>
      <c r="T7560" s="33">
        <f t="shared" si="1458"/>
        <v>0</v>
      </c>
      <c r="V7560" s="16">
        <f t="shared" si="1460"/>
        <v>1.0416666664241347E-2</v>
      </c>
      <c r="W7560" s="2">
        <f t="shared" si="1459"/>
        <v>45143.229166666664</v>
      </c>
    </row>
    <row r="7561" spans="1:23" x14ac:dyDescent="0.25">
      <c r="A7561">
        <v>2023</v>
      </c>
      <c r="B7561" t="s">
        <v>75</v>
      </c>
      <c r="C7561" t="s">
        <v>76</v>
      </c>
      <c r="D7561" s="45">
        <v>45143.239583333336</v>
      </c>
      <c r="E7561">
        <v>101.8</v>
      </c>
      <c r="F7561">
        <v>0.47599999999999998</v>
      </c>
      <c r="G7561">
        <v>19.93</v>
      </c>
      <c r="H7561">
        <v>8.89</v>
      </c>
      <c r="I7561">
        <v>29.4</v>
      </c>
      <c r="J7561">
        <f t="shared" si="1450"/>
        <v>0</v>
      </c>
      <c r="K7561">
        <f t="shared" si="1449"/>
        <v>0</v>
      </c>
      <c r="L7561">
        <f t="shared" si="1454"/>
        <v>0</v>
      </c>
      <c r="M7561">
        <f t="shared" si="1451"/>
        <v>0</v>
      </c>
      <c r="N7561">
        <f t="shared" si="1452"/>
        <v>0</v>
      </c>
      <c r="O7561">
        <f t="shared" si="1453"/>
        <v>0</v>
      </c>
      <c r="P7561" s="34" t="s">
        <v>77</v>
      </c>
      <c r="Q7561" s="33">
        <f t="shared" si="1455"/>
        <v>1.9999999999999574E-2</v>
      </c>
      <c r="R7561" s="33">
        <f t="shared" si="1456"/>
        <v>0.12000000000000099</v>
      </c>
      <c r="S7561" s="33">
        <f t="shared" si="1457"/>
        <v>9.3000000000000043</v>
      </c>
      <c r="T7561" s="33">
        <f t="shared" si="1458"/>
        <v>0</v>
      </c>
      <c r="V7561" s="16">
        <f t="shared" si="1460"/>
        <v>1.0416666671517305E-2</v>
      </c>
      <c r="W7561" s="2">
        <f t="shared" si="1459"/>
        <v>45143.239583333328</v>
      </c>
    </row>
    <row r="7562" spans="1:23" x14ac:dyDescent="0.25">
      <c r="A7562">
        <v>2023</v>
      </c>
      <c r="B7562" t="s">
        <v>75</v>
      </c>
      <c r="C7562" t="s">
        <v>76</v>
      </c>
      <c r="D7562" s="45">
        <v>45143.25</v>
      </c>
      <c r="E7562">
        <v>100.4</v>
      </c>
      <c r="F7562">
        <v>0.47599999999999998</v>
      </c>
      <c r="G7562">
        <v>19.91</v>
      </c>
      <c r="H7562">
        <v>8.77</v>
      </c>
      <c r="I7562">
        <v>38.700000000000003</v>
      </c>
      <c r="J7562">
        <f t="shared" si="1450"/>
        <v>0</v>
      </c>
      <c r="K7562">
        <f t="shared" si="1449"/>
        <v>0</v>
      </c>
      <c r="L7562">
        <f t="shared" si="1454"/>
        <v>0</v>
      </c>
      <c r="M7562">
        <f t="shared" si="1451"/>
        <v>0</v>
      </c>
      <c r="N7562">
        <f t="shared" si="1452"/>
        <v>0</v>
      </c>
      <c r="O7562">
        <f t="shared" si="1453"/>
        <v>0</v>
      </c>
      <c r="P7562" s="34" t="s">
        <v>77</v>
      </c>
      <c r="Q7562" s="33">
        <f t="shared" si="1455"/>
        <v>1.9999999999999574E-2</v>
      </c>
      <c r="R7562" s="33">
        <f t="shared" si="1456"/>
        <v>0.19000000000000128</v>
      </c>
      <c r="S7562" s="33">
        <f t="shared" si="1457"/>
        <v>7.7000000000000028</v>
      </c>
      <c r="T7562" s="33">
        <f t="shared" si="1458"/>
        <v>0</v>
      </c>
      <c r="V7562" s="16">
        <f t="shared" si="1460"/>
        <v>1.0416666664241347E-2</v>
      </c>
      <c r="W7562" s="2">
        <f t="shared" si="1459"/>
        <v>45143.25</v>
      </c>
    </row>
    <row r="7563" spans="1:23" x14ac:dyDescent="0.25">
      <c r="A7563">
        <v>2023</v>
      </c>
      <c r="B7563" t="s">
        <v>75</v>
      </c>
      <c r="C7563" t="s">
        <v>76</v>
      </c>
      <c r="D7563" s="45">
        <v>45143.260416666664</v>
      </c>
      <c r="E7563">
        <v>102.5</v>
      </c>
      <c r="F7563">
        <v>0.47599999999999998</v>
      </c>
      <c r="G7563">
        <v>19.89</v>
      </c>
      <c r="H7563">
        <v>8.9600000000000009</v>
      </c>
      <c r="I7563">
        <v>31</v>
      </c>
      <c r="J7563">
        <f t="shared" si="1450"/>
        <v>0</v>
      </c>
      <c r="K7563">
        <f t="shared" si="1449"/>
        <v>0</v>
      </c>
      <c r="L7563">
        <f t="shared" si="1454"/>
        <v>0</v>
      </c>
      <c r="M7563">
        <f t="shared" si="1451"/>
        <v>0</v>
      </c>
      <c r="N7563">
        <f t="shared" si="1452"/>
        <v>0</v>
      </c>
      <c r="O7563">
        <f t="shared" si="1453"/>
        <v>0</v>
      </c>
      <c r="P7563" s="34" t="s">
        <v>77</v>
      </c>
      <c r="Q7563" s="33">
        <f t="shared" si="1455"/>
        <v>1.9999999999999574E-2</v>
      </c>
      <c r="R7563" s="33">
        <f t="shared" si="1456"/>
        <v>2.000000000000135E-2</v>
      </c>
      <c r="S7563" s="33">
        <f t="shared" si="1457"/>
        <v>3.2999999999999972</v>
      </c>
      <c r="T7563" s="33">
        <f t="shared" si="1458"/>
        <v>0</v>
      </c>
      <c r="V7563" s="16">
        <f t="shared" si="1460"/>
        <v>1.0416666664241347E-2</v>
      </c>
      <c r="W7563" s="2">
        <f t="shared" si="1459"/>
        <v>45143.260416666664</v>
      </c>
    </row>
    <row r="7564" spans="1:23" x14ac:dyDescent="0.25">
      <c r="A7564">
        <v>2023</v>
      </c>
      <c r="B7564" t="s">
        <v>75</v>
      </c>
      <c r="C7564" t="s">
        <v>76</v>
      </c>
      <c r="D7564" s="45">
        <v>45143.270833333336</v>
      </c>
      <c r="E7564">
        <v>102.3</v>
      </c>
      <c r="F7564">
        <v>0.47599999999999998</v>
      </c>
      <c r="G7564">
        <v>19.87</v>
      </c>
      <c r="H7564">
        <v>8.94</v>
      </c>
      <c r="I7564">
        <v>34.299999999999997</v>
      </c>
      <c r="J7564">
        <f t="shared" si="1450"/>
        <v>0</v>
      </c>
      <c r="K7564">
        <f t="shared" si="1449"/>
        <v>0</v>
      </c>
      <c r="L7564">
        <f t="shared" si="1454"/>
        <v>0</v>
      </c>
      <c r="M7564">
        <f t="shared" si="1451"/>
        <v>0</v>
      </c>
      <c r="N7564">
        <f t="shared" si="1452"/>
        <v>0</v>
      </c>
      <c r="O7564">
        <f t="shared" si="1453"/>
        <v>0</v>
      </c>
      <c r="P7564" s="34" t="s">
        <v>77</v>
      </c>
      <c r="Q7564" s="33">
        <f t="shared" si="1455"/>
        <v>1.9999999999999574E-2</v>
      </c>
      <c r="R7564" s="33">
        <f t="shared" si="1456"/>
        <v>0.10999999999999943</v>
      </c>
      <c r="S7564" s="33">
        <f t="shared" si="1457"/>
        <v>5.7999999999999972</v>
      </c>
      <c r="T7564" s="33">
        <f t="shared" si="1458"/>
        <v>1</v>
      </c>
      <c r="V7564" s="16">
        <f t="shared" si="1460"/>
        <v>1.0416666671517305E-2</v>
      </c>
      <c r="W7564" s="2">
        <f t="shared" si="1459"/>
        <v>45143.270833333328</v>
      </c>
    </row>
    <row r="7565" spans="1:23" x14ac:dyDescent="0.25">
      <c r="A7565">
        <v>2023</v>
      </c>
      <c r="B7565" t="s">
        <v>75</v>
      </c>
      <c r="C7565" t="s">
        <v>76</v>
      </c>
      <c r="D7565" s="45">
        <v>45143.28125</v>
      </c>
      <c r="E7565">
        <v>101</v>
      </c>
      <c r="F7565">
        <v>0.47699999999999998</v>
      </c>
      <c r="G7565">
        <v>19.850000000000001</v>
      </c>
      <c r="H7565">
        <v>8.83</v>
      </c>
      <c r="I7565">
        <v>28.5</v>
      </c>
      <c r="J7565">
        <f t="shared" si="1450"/>
        <v>0</v>
      </c>
      <c r="K7565">
        <f t="shared" si="1449"/>
        <v>0</v>
      </c>
      <c r="L7565">
        <f t="shared" si="1454"/>
        <v>0</v>
      </c>
      <c r="M7565">
        <f t="shared" si="1451"/>
        <v>0</v>
      </c>
      <c r="N7565">
        <f t="shared" si="1452"/>
        <v>0</v>
      </c>
      <c r="O7565">
        <f t="shared" si="1453"/>
        <v>0</v>
      </c>
      <c r="P7565" s="34" t="s">
        <v>77</v>
      </c>
      <c r="Q7565" s="33">
        <f t="shared" si="1455"/>
        <v>0</v>
      </c>
      <c r="R7565" s="33">
        <f t="shared" si="1456"/>
        <v>0.28999999999999915</v>
      </c>
      <c r="S7565" s="33">
        <f t="shared" si="1457"/>
        <v>0.30000000000000071</v>
      </c>
      <c r="T7565" s="33">
        <f t="shared" si="1458"/>
        <v>1</v>
      </c>
      <c r="V7565" s="16">
        <f t="shared" si="1460"/>
        <v>1.0416666664241347E-2</v>
      </c>
      <c r="W7565" s="2">
        <f t="shared" si="1459"/>
        <v>45143.28125</v>
      </c>
    </row>
    <row r="7566" spans="1:23" x14ac:dyDescent="0.25">
      <c r="A7566">
        <v>2023</v>
      </c>
      <c r="B7566" t="s">
        <v>75</v>
      </c>
      <c r="C7566" t="s">
        <v>76</v>
      </c>
      <c r="D7566" s="45">
        <v>45143.291666666664</v>
      </c>
      <c r="E7566">
        <v>104.3</v>
      </c>
      <c r="F7566">
        <v>0.47599999999999998</v>
      </c>
      <c r="G7566">
        <v>19.850000000000001</v>
      </c>
      <c r="H7566">
        <v>9.1199999999999992</v>
      </c>
      <c r="I7566">
        <v>28.2</v>
      </c>
      <c r="J7566">
        <f t="shared" si="1450"/>
        <v>0</v>
      </c>
      <c r="K7566">
        <f t="shared" si="1449"/>
        <v>0</v>
      </c>
      <c r="L7566">
        <f t="shared" si="1454"/>
        <v>0</v>
      </c>
      <c r="M7566">
        <f t="shared" si="1451"/>
        <v>0</v>
      </c>
      <c r="N7566">
        <f t="shared" si="1452"/>
        <v>0</v>
      </c>
      <c r="O7566">
        <f t="shared" si="1453"/>
        <v>0</v>
      </c>
      <c r="P7566" s="34" t="s">
        <v>77</v>
      </c>
      <c r="Q7566" s="33">
        <f t="shared" si="1455"/>
        <v>1.0000000000001563E-2</v>
      </c>
      <c r="R7566" s="33">
        <f t="shared" si="1456"/>
        <v>0.35999999999999943</v>
      </c>
      <c r="S7566" s="33">
        <f t="shared" si="1457"/>
        <v>3.3000000000000007</v>
      </c>
      <c r="T7566" s="33">
        <f t="shared" si="1458"/>
        <v>1</v>
      </c>
      <c r="V7566" s="16">
        <f t="shared" si="1460"/>
        <v>1.0416666664241347E-2</v>
      </c>
      <c r="W7566" s="2">
        <f t="shared" si="1459"/>
        <v>45143.291666666664</v>
      </c>
    </row>
    <row r="7567" spans="1:23" x14ac:dyDescent="0.25">
      <c r="A7567">
        <v>2023</v>
      </c>
      <c r="B7567" t="s">
        <v>75</v>
      </c>
      <c r="C7567" t="s">
        <v>76</v>
      </c>
      <c r="D7567" s="45">
        <v>45143.302083333336</v>
      </c>
      <c r="E7567">
        <v>100.1</v>
      </c>
      <c r="F7567">
        <v>0.47699999999999998</v>
      </c>
      <c r="G7567">
        <v>19.84</v>
      </c>
      <c r="H7567">
        <v>8.76</v>
      </c>
      <c r="I7567">
        <v>31.5</v>
      </c>
      <c r="J7567">
        <f t="shared" si="1450"/>
        <v>0</v>
      </c>
      <c r="K7567">
        <f t="shared" si="1449"/>
        <v>0</v>
      </c>
      <c r="L7567">
        <f t="shared" si="1454"/>
        <v>0</v>
      </c>
      <c r="M7567">
        <f t="shared" si="1451"/>
        <v>0</v>
      </c>
      <c r="N7567">
        <f t="shared" si="1452"/>
        <v>0</v>
      </c>
      <c r="O7567">
        <f t="shared" si="1453"/>
        <v>0</v>
      </c>
      <c r="P7567" s="34" t="s">
        <v>77</v>
      </c>
      <c r="Q7567" s="33">
        <f t="shared" si="1455"/>
        <v>0</v>
      </c>
      <c r="R7567" s="33">
        <f t="shared" si="1456"/>
        <v>0.54000000000000092</v>
      </c>
      <c r="S7567" s="33">
        <f t="shared" si="1457"/>
        <v>0.79999999999999716</v>
      </c>
      <c r="T7567" s="33">
        <f t="shared" si="1458"/>
        <v>0</v>
      </c>
      <c r="V7567" s="16">
        <f t="shared" si="1460"/>
        <v>1.0416666671517305E-2</v>
      </c>
      <c r="W7567" s="2">
        <f t="shared" si="1459"/>
        <v>45143.302083333328</v>
      </c>
    </row>
    <row r="7568" spans="1:23" x14ac:dyDescent="0.25">
      <c r="A7568">
        <v>2023</v>
      </c>
      <c r="B7568" t="s">
        <v>75</v>
      </c>
      <c r="C7568" t="s">
        <v>76</v>
      </c>
      <c r="D7568" s="45">
        <v>45143.3125</v>
      </c>
      <c r="E7568">
        <v>106.3</v>
      </c>
      <c r="F7568">
        <v>0.47699999999999998</v>
      </c>
      <c r="G7568">
        <v>19.84</v>
      </c>
      <c r="H7568">
        <v>9.3000000000000007</v>
      </c>
      <c r="I7568">
        <v>32.299999999999997</v>
      </c>
      <c r="J7568">
        <f t="shared" si="1450"/>
        <v>0</v>
      </c>
      <c r="K7568">
        <f t="shared" si="1449"/>
        <v>0</v>
      </c>
      <c r="L7568">
        <f t="shared" si="1454"/>
        <v>0</v>
      </c>
      <c r="M7568">
        <f t="shared" si="1451"/>
        <v>0</v>
      </c>
      <c r="N7568">
        <f t="shared" si="1452"/>
        <v>0</v>
      </c>
      <c r="O7568">
        <f t="shared" si="1453"/>
        <v>0</v>
      </c>
      <c r="P7568" s="34" t="s">
        <v>77</v>
      </c>
      <c r="Q7568" s="33">
        <f t="shared" si="1455"/>
        <v>1.0000000000001563E-2</v>
      </c>
      <c r="R7568" s="33">
        <f t="shared" si="1456"/>
        <v>0.16999999999999993</v>
      </c>
      <c r="S7568" s="33">
        <f t="shared" si="1457"/>
        <v>1.5999999999999979</v>
      </c>
      <c r="T7568" s="33">
        <f t="shared" si="1458"/>
        <v>0</v>
      </c>
      <c r="V7568" s="16">
        <f t="shared" si="1460"/>
        <v>1.0416666664241347E-2</v>
      </c>
      <c r="W7568" s="2">
        <f t="shared" si="1459"/>
        <v>45143.3125</v>
      </c>
    </row>
    <row r="7569" spans="1:23" x14ac:dyDescent="0.25">
      <c r="A7569">
        <v>2023</v>
      </c>
      <c r="B7569" t="s">
        <v>75</v>
      </c>
      <c r="C7569" t="s">
        <v>76</v>
      </c>
      <c r="D7569" s="45">
        <v>45143.322916666664</v>
      </c>
      <c r="E7569">
        <v>104.4</v>
      </c>
      <c r="F7569">
        <v>0.47699999999999998</v>
      </c>
      <c r="G7569">
        <v>19.850000000000001</v>
      </c>
      <c r="H7569">
        <v>9.1300000000000008</v>
      </c>
      <c r="I7569">
        <v>30.7</v>
      </c>
      <c r="J7569">
        <f t="shared" si="1450"/>
        <v>0</v>
      </c>
      <c r="K7569">
        <f t="shared" si="1449"/>
        <v>0</v>
      </c>
      <c r="L7569">
        <f t="shared" si="1454"/>
        <v>0</v>
      </c>
      <c r="M7569">
        <f t="shared" si="1451"/>
        <v>0</v>
      </c>
      <c r="N7569">
        <f t="shared" si="1452"/>
        <v>0</v>
      </c>
      <c r="O7569">
        <f t="shared" si="1453"/>
        <v>0</v>
      </c>
      <c r="P7569" s="34" t="s">
        <v>77</v>
      </c>
      <c r="Q7569" s="33">
        <f t="shared" si="1455"/>
        <v>0</v>
      </c>
      <c r="R7569" s="33">
        <f t="shared" si="1456"/>
        <v>0.11000000000000121</v>
      </c>
      <c r="S7569" s="33">
        <f t="shared" si="1457"/>
        <v>0.19999999999999929</v>
      </c>
      <c r="T7569" s="33">
        <f t="shared" si="1458"/>
        <v>1</v>
      </c>
      <c r="V7569" s="16">
        <f t="shared" si="1460"/>
        <v>1.0416666664241347E-2</v>
      </c>
      <c r="W7569" s="2">
        <f t="shared" si="1459"/>
        <v>45143.322916666664</v>
      </c>
    </row>
    <row r="7570" spans="1:23" x14ac:dyDescent="0.25">
      <c r="A7570">
        <v>2023</v>
      </c>
      <c r="B7570" t="s">
        <v>75</v>
      </c>
      <c r="C7570" t="s">
        <v>76</v>
      </c>
      <c r="D7570" s="45">
        <v>45143.333333333336</v>
      </c>
      <c r="E7570">
        <v>103.1</v>
      </c>
      <c r="F7570">
        <v>0.47799999999999998</v>
      </c>
      <c r="G7570">
        <v>19.850000000000001</v>
      </c>
      <c r="H7570">
        <v>9.02</v>
      </c>
      <c r="I7570">
        <v>30.9</v>
      </c>
      <c r="J7570">
        <f t="shared" si="1450"/>
        <v>0</v>
      </c>
      <c r="K7570">
        <f t="shared" si="1449"/>
        <v>0</v>
      </c>
      <c r="L7570">
        <f t="shared" si="1454"/>
        <v>0</v>
      </c>
      <c r="M7570">
        <f t="shared" si="1451"/>
        <v>0</v>
      </c>
      <c r="N7570">
        <f t="shared" si="1452"/>
        <v>0</v>
      </c>
      <c r="O7570">
        <f t="shared" si="1453"/>
        <v>0</v>
      </c>
      <c r="P7570" s="34" t="s">
        <v>77</v>
      </c>
      <c r="Q7570" s="33">
        <f t="shared" si="1455"/>
        <v>3.9999999999999147E-2</v>
      </c>
      <c r="R7570" s="33">
        <f t="shared" si="1456"/>
        <v>0.58000000000000007</v>
      </c>
      <c r="S7570" s="33">
        <f t="shared" si="1457"/>
        <v>6</v>
      </c>
      <c r="T7570" s="33">
        <f t="shared" si="1458"/>
        <v>0</v>
      </c>
      <c r="V7570" s="16">
        <f t="shared" si="1460"/>
        <v>1.0416666671517305E-2</v>
      </c>
      <c r="W7570" s="2">
        <f t="shared" si="1459"/>
        <v>45143.333333333328</v>
      </c>
    </row>
    <row r="7571" spans="1:23" x14ac:dyDescent="0.25">
      <c r="A7571">
        <v>2023</v>
      </c>
      <c r="B7571" t="s">
        <v>75</v>
      </c>
      <c r="C7571" t="s">
        <v>76</v>
      </c>
      <c r="D7571" s="45">
        <v>45143.34375</v>
      </c>
      <c r="E7571">
        <v>109.9</v>
      </c>
      <c r="F7571">
        <v>0.47799999999999998</v>
      </c>
      <c r="G7571">
        <v>19.89</v>
      </c>
      <c r="H7571">
        <v>9.6</v>
      </c>
      <c r="I7571">
        <v>36.9</v>
      </c>
      <c r="J7571">
        <f t="shared" si="1450"/>
        <v>0</v>
      </c>
      <c r="K7571">
        <f t="shared" si="1449"/>
        <v>0</v>
      </c>
      <c r="L7571">
        <f t="shared" si="1454"/>
        <v>0</v>
      </c>
      <c r="M7571">
        <f t="shared" si="1451"/>
        <v>0</v>
      </c>
      <c r="N7571">
        <f t="shared" si="1452"/>
        <v>0</v>
      </c>
      <c r="O7571">
        <f t="shared" si="1453"/>
        <v>0</v>
      </c>
      <c r="P7571" s="34" t="s">
        <v>77</v>
      </c>
      <c r="Q7571" s="33">
        <f t="shared" si="1455"/>
        <v>9.9999999999980105E-3</v>
      </c>
      <c r="R7571" s="33">
        <f t="shared" si="1456"/>
        <v>0.27999999999999936</v>
      </c>
      <c r="S7571" s="33">
        <f t="shared" si="1457"/>
        <v>4.3999999999999986</v>
      </c>
      <c r="T7571" s="33">
        <f t="shared" si="1458"/>
        <v>0</v>
      </c>
      <c r="V7571" s="16">
        <f t="shared" si="1460"/>
        <v>1.0416666664241347E-2</v>
      </c>
      <c r="W7571" s="2">
        <f t="shared" si="1459"/>
        <v>45143.34375</v>
      </c>
    </row>
    <row r="7572" spans="1:23" x14ac:dyDescent="0.25">
      <c r="A7572">
        <v>2023</v>
      </c>
      <c r="B7572" t="s">
        <v>75</v>
      </c>
      <c r="C7572" t="s">
        <v>76</v>
      </c>
      <c r="D7572" s="45">
        <v>45143.354166666664</v>
      </c>
      <c r="E7572">
        <v>106.7</v>
      </c>
      <c r="F7572">
        <v>0.47799999999999998</v>
      </c>
      <c r="G7572">
        <v>19.899999999999999</v>
      </c>
      <c r="H7572">
        <v>9.32</v>
      </c>
      <c r="I7572">
        <v>32.5</v>
      </c>
      <c r="J7572">
        <f t="shared" si="1450"/>
        <v>0</v>
      </c>
      <c r="K7572">
        <f t="shared" si="1449"/>
        <v>0</v>
      </c>
      <c r="L7572">
        <f t="shared" si="1454"/>
        <v>0</v>
      </c>
      <c r="M7572">
        <f t="shared" si="1451"/>
        <v>0</v>
      </c>
      <c r="N7572">
        <f t="shared" si="1452"/>
        <v>0</v>
      </c>
      <c r="O7572">
        <f t="shared" si="1453"/>
        <v>0</v>
      </c>
      <c r="P7572" s="34" t="s">
        <v>77</v>
      </c>
      <c r="Q7572" s="33">
        <f t="shared" si="1455"/>
        <v>3.0000000000001137E-2</v>
      </c>
      <c r="R7572" s="33">
        <f t="shared" si="1456"/>
        <v>0.23000000000000043</v>
      </c>
      <c r="S7572" s="33">
        <f t="shared" si="1457"/>
        <v>0</v>
      </c>
      <c r="T7572" s="33">
        <f t="shared" si="1458"/>
        <v>1</v>
      </c>
      <c r="V7572" s="16">
        <f t="shared" si="1460"/>
        <v>1.0416666664241347E-2</v>
      </c>
      <c r="W7572" s="2">
        <f t="shared" si="1459"/>
        <v>45143.354166666664</v>
      </c>
    </row>
    <row r="7573" spans="1:23" x14ac:dyDescent="0.25">
      <c r="A7573">
        <v>2023</v>
      </c>
      <c r="B7573" t="s">
        <v>75</v>
      </c>
      <c r="C7573" t="s">
        <v>76</v>
      </c>
      <c r="D7573" s="45">
        <v>45143.364583333336</v>
      </c>
      <c r="E7573">
        <v>109.4</v>
      </c>
      <c r="F7573">
        <v>0.47899999999999998</v>
      </c>
      <c r="G7573">
        <v>19.93</v>
      </c>
      <c r="H7573">
        <v>9.5500000000000007</v>
      </c>
      <c r="I7573">
        <v>32.5</v>
      </c>
      <c r="J7573">
        <f t="shared" si="1450"/>
        <v>0</v>
      </c>
      <c r="K7573">
        <f t="shared" si="1449"/>
        <v>0</v>
      </c>
      <c r="L7573">
        <f t="shared" si="1454"/>
        <v>0</v>
      </c>
      <c r="M7573">
        <f t="shared" si="1451"/>
        <v>0</v>
      </c>
      <c r="N7573">
        <f t="shared" si="1452"/>
        <v>0</v>
      </c>
      <c r="O7573">
        <f t="shared" si="1453"/>
        <v>0</v>
      </c>
      <c r="P7573" s="34" t="s">
        <v>77</v>
      </c>
      <c r="Q7573" s="33">
        <f t="shared" si="1455"/>
        <v>5.0000000000000711E-2</v>
      </c>
      <c r="R7573" s="33">
        <f t="shared" si="1456"/>
        <v>0.37999999999999901</v>
      </c>
      <c r="S7573" s="33">
        <f t="shared" si="1457"/>
        <v>0.29999999999999716</v>
      </c>
      <c r="T7573" s="33">
        <f t="shared" si="1458"/>
        <v>0</v>
      </c>
      <c r="V7573" s="16">
        <f t="shared" si="1460"/>
        <v>1.0416666671517305E-2</v>
      </c>
      <c r="W7573" s="2">
        <f t="shared" si="1459"/>
        <v>45143.364583333328</v>
      </c>
    </row>
    <row r="7574" spans="1:23" x14ac:dyDescent="0.25">
      <c r="A7574">
        <v>2023</v>
      </c>
      <c r="B7574" t="s">
        <v>75</v>
      </c>
      <c r="C7574" t="s">
        <v>76</v>
      </c>
      <c r="D7574" s="45">
        <v>45143.375</v>
      </c>
      <c r="E7574">
        <v>113.8</v>
      </c>
      <c r="F7574">
        <v>0.47899999999999998</v>
      </c>
      <c r="G7574">
        <v>19.98</v>
      </c>
      <c r="H7574">
        <v>9.93</v>
      </c>
      <c r="I7574">
        <v>32.200000000000003</v>
      </c>
      <c r="J7574">
        <f t="shared" si="1450"/>
        <v>0</v>
      </c>
      <c r="K7574">
        <f t="shared" si="1449"/>
        <v>0</v>
      </c>
      <c r="L7574">
        <f t="shared" si="1454"/>
        <v>0</v>
      </c>
      <c r="M7574">
        <f t="shared" si="1451"/>
        <v>0</v>
      </c>
      <c r="N7574">
        <f t="shared" si="1452"/>
        <v>0</v>
      </c>
      <c r="O7574">
        <f t="shared" si="1453"/>
        <v>0</v>
      </c>
      <c r="P7574" s="34" t="s">
        <v>77</v>
      </c>
      <c r="Q7574" s="33">
        <f t="shared" si="1455"/>
        <v>5.0000000000000711E-2</v>
      </c>
      <c r="R7574" s="33">
        <f t="shared" si="1456"/>
        <v>0.3100000000000005</v>
      </c>
      <c r="S7574" s="33">
        <f t="shared" si="1457"/>
        <v>1.8999999999999986</v>
      </c>
      <c r="T7574" s="33">
        <f t="shared" si="1458"/>
        <v>1</v>
      </c>
      <c r="V7574" s="16">
        <f t="shared" si="1460"/>
        <v>1.0416666664241347E-2</v>
      </c>
      <c r="W7574" s="2">
        <f t="shared" si="1459"/>
        <v>45143.375</v>
      </c>
    </row>
    <row r="7575" spans="1:23" x14ac:dyDescent="0.25">
      <c r="A7575">
        <v>2023</v>
      </c>
      <c r="B7575" t="s">
        <v>75</v>
      </c>
      <c r="C7575" t="s">
        <v>76</v>
      </c>
      <c r="D7575" s="45">
        <v>45143.385416666664</v>
      </c>
      <c r="E7575">
        <v>110.4</v>
      </c>
      <c r="F7575">
        <v>0.48</v>
      </c>
      <c r="G7575">
        <v>20.03</v>
      </c>
      <c r="H7575">
        <v>9.6199999999999992</v>
      </c>
      <c r="I7575">
        <v>34.1</v>
      </c>
      <c r="J7575">
        <f t="shared" si="1450"/>
        <v>0</v>
      </c>
      <c r="K7575">
        <f t="shared" si="1449"/>
        <v>0</v>
      </c>
      <c r="L7575">
        <f t="shared" si="1454"/>
        <v>0</v>
      </c>
      <c r="M7575">
        <f t="shared" si="1451"/>
        <v>0</v>
      </c>
      <c r="N7575">
        <f t="shared" si="1452"/>
        <v>0</v>
      </c>
      <c r="O7575">
        <f t="shared" si="1453"/>
        <v>0</v>
      </c>
      <c r="P7575" s="34" t="s">
        <v>77</v>
      </c>
      <c r="Q7575" s="33">
        <f t="shared" si="1455"/>
        <v>5.9999999999998721E-2</v>
      </c>
      <c r="R7575" s="33">
        <f t="shared" si="1456"/>
        <v>0.52000000000000135</v>
      </c>
      <c r="S7575" s="33">
        <f t="shared" si="1457"/>
        <v>1.2000000000000028</v>
      </c>
      <c r="T7575" s="33">
        <f t="shared" si="1458"/>
        <v>0</v>
      </c>
      <c r="V7575" s="16">
        <f t="shared" si="1460"/>
        <v>1.0416666664241347E-2</v>
      </c>
      <c r="W7575" s="2">
        <f t="shared" si="1459"/>
        <v>45143.385416666664</v>
      </c>
    </row>
    <row r="7576" spans="1:23" x14ac:dyDescent="0.25">
      <c r="A7576">
        <v>2023</v>
      </c>
      <c r="B7576" t="s">
        <v>75</v>
      </c>
      <c r="C7576" t="s">
        <v>76</v>
      </c>
      <c r="D7576" s="45">
        <v>45143.395833333336</v>
      </c>
      <c r="E7576">
        <v>116.5</v>
      </c>
      <c r="F7576">
        <v>0.48</v>
      </c>
      <c r="G7576">
        <v>20.09</v>
      </c>
      <c r="H7576">
        <v>10.14</v>
      </c>
      <c r="I7576">
        <v>32.9</v>
      </c>
      <c r="J7576">
        <f t="shared" si="1450"/>
        <v>0</v>
      </c>
      <c r="K7576">
        <f t="shared" si="1449"/>
        <v>0</v>
      </c>
      <c r="L7576">
        <f t="shared" si="1454"/>
        <v>0</v>
      </c>
      <c r="M7576">
        <f t="shared" si="1451"/>
        <v>0</v>
      </c>
      <c r="N7576">
        <f t="shared" si="1452"/>
        <v>0</v>
      </c>
      <c r="O7576">
        <f t="shared" si="1453"/>
        <v>0</v>
      </c>
      <c r="P7576" s="34" t="s">
        <v>77</v>
      </c>
      <c r="Q7576" s="33">
        <f t="shared" si="1455"/>
        <v>7.0000000000000284E-2</v>
      </c>
      <c r="R7576" s="33">
        <f t="shared" si="1456"/>
        <v>0.16999999999999993</v>
      </c>
      <c r="S7576" s="33">
        <f t="shared" si="1457"/>
        <v>2.2000000000000028</v>
      </c>
      <c r="T7576" s="33">
        <f t="shared" si="1458"/>
        <v>0</v>
      </c>
      <c r="V7576" s="16">
        <f t="shared" si="1460"/>
        <v>1.0416666671517305E-2</v>
      </c>
      <c r="W7576" s="2">
        <f t="shared" si="1459"/>
        <v>45143.395833333328</v>
      </c>
    </row>
    <row r="7577" spans="1:23" x14ac:dyDescent="0.25">
      <c r="A7577">
        <v>2023</v>
      </c>
      <c r="B7577" t="s">
        <v>75</v>
      </c>
      <c r="C7577" t="s">
        <v>76</v>
      </c>
      <c r="D7577" s="45">
        <v>45143.40625</v>
      </c>
      <c r="E7577">
        <v>118.7</v>
      </c>
      <c r="F7577">
        <v>0.48</v>
      </c>
      <c r="G7577">
        <v>20.16</v>
      </c>
      <c r="H7577">
        <v>10.31</v>
      </c>
      <c r="I7577">
        <v>35.1</v>
      </c>
      <c r="J7577">
        <f t="shared" si="1450"/>
        <v>0</v>
      </c>
      <c r="K7577">
        <f t="shared" ref="K7577:K7640" si="1461">IF(H7577="",0.5,IF(H7577&lt;=0.1,2,IF(H7577&gt;=20,2, IF(AND(H7577&gt;0.1,H7577&lt;0.2),5,IF(AND(H7577&gt;16,H7577&lt;20),5,IF(R7577&gt;=2,1.5,0))))))</f>
        <v>0</v>
      </c>
      <c r="L7577">
        <f t="shared" si="1454"/>
        <v>0</v>
      </c>
      <c r="M7577">
        <f t="shared" si="1451"/>
        <v>0</v>
      </c>
      <c r="N7577">
        <f t="shared" si="1452"/>
        <v>0</v>
      </c>
      <c r="O7577">
        <f t="shared" si="1453"/>
        <v>0</v>
      </c>
      <c r="P7577" s="34" t="s">
        <v>77</v>
      </c>
      <c r="Q7577" s="33">
        <f t="shared" si="1455"/>
        <v>7.0000000000000284E-2</v>
      </c>
      <c r="R7577" s="33">
        <f t="shared" si="1456"/>
        <v>0.28000000000000114</v>
      </c>
      <c r="S7577" s="33">
        <f t="shared" si="1457"/>
        <v>0.29999999999999716</v>
      </c>
      <c r="T7577" s="33">
        <f t="shared" si="1458"/>
        <v>0</v>
      </c>
      <c r="V7577" s="16">
        <f t="shared" si="1460"/>
        <v>1.0416666664241347E-2</v>
      </c>
      <c r="W7577" s="2">
        <f t="shared" si="1459"/>
        <v>45143.40625</v>
      </c>
    </row>
    <row r="7578" spans="1:23" x14ac:dyDescent="0.25">
      <c r="A7578">
        <v>2023</v>
      </c>
      <c r="B7578" t="s">
        <v>75</v>
      </c>
      <c r="C7578" t="s">
        <v>76</v>
      </c>
      <c r="D7578" s="45">
        <v>45143.416666666664</v>
      </c>
      <c r="E7578">
        <v>115.6</v>
      </c>
      <c r="F7578">
        <v>0.48</v>
      </c>
      <c r="G7578">
        <v>20.23</v>
      </c>
      <c r="H7578">
        <v>10.029999999999999</v>
      </c>
      <c r="I7578">
        <v>35.4</v>
      </c>
      <c r="J7578">
        <f t="shared" si="1450"/>
        <v>0</v>
      </c>
      <c r="K7578">
        <f t="shared" si="1461"/>
        <v>0</v>
      </c>
      <c r="L7578">
        <f t="shared" si="1454"/>
        <v>0</v>
      </c>
      <c r="M7578">
        <f t="shared" si="1451"/>
        <v>0</v>
      </c>
      <c r="N7578">
        <f t="shared" si="1452"/>
        <v>0</v>
      </c>
      <c r="O7578">
        <f t="shared" si="1453"/>
        <v>0</v>
      </c>
      <c r="P7578" s="34" t="s">
        <v>77</v>
      </c>
      <c r="Q7578" s="33">
        <f t="shared" si="1455"/>
        <v>7.9999999999998295E-2</v>
      </c>
      <c r="R7578" s="33">
        <f t="shared" si="1456"/>
        <v>0.83000000000000007</v>
      </c>
      <c r="S7578" s="33">
        <f t="shared" si="1457"/>
        <v>0.10000000000000142</v>
      </c>
      <c r="T7578" s="33">
        <f t="shared" si="1458"/>
        <v>0</v>
      </c>
      <c r="V7578" s="16">
        <f t="shared" si="1460"/>
        <v>1.0416666664241347E-2</v>
      </c>
      <c r="W7578" s="2">
        <f t="shared" si="1459"/>
        <v>45143.416666666664</v>
      </c>
    </row>
    <row r="7579" spans="1:23" x14ac:dyDescent="0.25">
      <c r="A7579">
        <v>2023</v>
      </c>
      <c r="B7579" t="s">
        <v>75</v>
      </c>
      <c r="C7579" t="s">
        <v>76</v>
      </c>
      <c r="D7579" s="45">
        <v>45143.427083333336</v>
      </c>
      <c r="E7579">
        <v>125.3</v>
      </c>
      <c r="F7579">
        <v>0.48</v>
      </c>
      <c r="G7579">
        <v>20.309999999999999</v>
      </c>
      <c r="H7579">
        <v>10.86</v>
      </c>
      <c r="I7579">
        <v>35.299999999999997</v>
      </c>
      <c r="J7579">
        <f t="shared" si="1450"/>
        <v>0</v>
      </c>
      <c r="K7579">
        <f t="shared" si="1461"/>
        <v>0</v>
      </c>
      <c r="L7579">
        <f t="shared" si="1454"/>
        <v>0</v>
      </c>
      <c r="M7579">
        <f t="shared" si="1451"/>
        <v>0</v>
      </c>
      <c r="N7579">
        <f t="shared" si="1452"/>
        <v>0</v>
      </c>
      <c r="O7579">
        <f t="shared" si="1453"/>
        <v>0</v>
      </c>
      <c r="P7579" s="34" t="s">
        <v>77</v>
      </c>
      <c r="Q7579" s="33">
        <f t="shared" si="1455"/>
        <v>8.0000000000001847E-2</v>
      </c>
      <c r="R7579" s="33">
        <f t="shared" si="1456"/>
        <v>0.50999999999999979</v>
      </c>
      <c r="S7579" s="33">
        <f t="shared" si="1457"/>
        <v>1.2999999999999972</v>
      </c>
      <c r="T7579" s="33">
        <f t="shared" si="1458"/>
        <v>0</v>
      </c>
      <c r="V7579" s="16">
        <f t="shared" si="1460"/>
        <v>1.0416666671517305E-2</v>
      </c>
      <c r="W7579" s="2">
        <f t="shared" si="1459"/>
        <v>45143.427083333328</v>
      </c>
    </row>
    <row r="7580" spans="1:23" x14ac:dyDescent="0.25">
      <c r="A7580">
        <v>2023</v>
      </c>
      <c r="B7580" t="s">
        <v>75</v>
      </c>
      <c r="C7580" t="s">
        <v>76</v>
      </c>
      <c r="D7580" s="45">
        <v>45143.4375</v>
      </c>
      <c r="E7580">
        <v>119.7</v>
      </c>
      <c r="F7580">
        <v>0.48</v>
      </c>
      <c r="G7580">
        <v>20.39</v>
      </c>
      <c r="H7580">
        <v>10.35</v>
      </c>
      <c r="I7580">
        <v>34</v>
      </c>
      <c r="J7580">
        <f t="shared" si="1450"/>
        <v>0</v>
      </c>
      <c r="K7580">
        <f t="shared" si="1461"/>
        <v>0</v>
      </c>
      <c r="L7580">
        <f t="shared" si="1454"/>
        <v>0</v>
      </c>
      <c r="M7580">
        <f t="shared" si="1451"/>
        <v>0</v>
      </c>
      <c r="N7580">
        <f t="shared" si="1452"/>
        <v>0</v>
      </c>
      <c r="O7580">
        <f t="shared" si="1453"/>
        <v>0</v>
      </c>
      <c r="P7580" s="34" t="s">
        <v>77</v>
      </c>
      <c r="Q7580" s="33">
        <f t="shared" si="1455"/>
        <v>0.10999999999999943</v>
      </c>
      <c r="R7580" s="33">
        <f t="shared" si="1456"/>
        <v>0.15000000000000036</v>
      </c>
      <c r="S7580" s="33">
        <f t="shared" si="1457"/>
        <v>0.29999999999999716</v>
      </c>
      <c r="T7580" s="33">
        <f t="shared" si="1458"/>
        <v>0</v>
      </c>
      <c r="V7580" s="16">
        <f t="shared" si="1460"/>
        <v>1.0416666664241347E-2</v>
      </c>
      <c r="W7580" s="2">
        <f t="shared" si="1459"/>
        <v>45143.4375</v>
      </c>
    </row>
    <row r="7581" spans="1:23" x14ac:dyDescent="0.25">
      <c r="A7581">
        <v>2023</v>
      </c>
      <c r="B7581" t="s">
        <v>75</v>
      </c>
      <c r="C7581" t="s">
        <v>76</v>
      </c>
      <c r="D7581" s="45">
        <v>45143.447916666664</v>
      </c>
      <c r="E7581">
        <v>121.6</v>
      </c>
      <c r="F7581">
        <v>0.48</v>
      </c>
      <c r="G7581">
        <v>20.5</v>
      </c>
      <c r="H7581">
        <v>10.5</v>
      </c>
      <c r="I7581">
        <v>34.299999999999997</v>
      </c>
      <c r="J7581">
        <f t="shared" si="1450"/>
        <v>0</v>
      </c>
      <c r="K7581">
        <f t="shared" si="1461"/>
        <v>0</v>
      </c>
      <c r="L7581">
        <f t="shared" si="1454"/>
        <v>0</v>
      </c>
      <c r="M7581">
        <f t="shared" si="1451"/>
        <v>0</v>
      </c>
      <c r="N7581">
        <f t="shared" si="1452"/>
        <v>0</v>
      </c>
      <c r="O7581">
        <f t="shared" si="1453"/>
        <v>0</v>
      </c>
      <c r="P7581" s="34" t="s">
        <v>77</v>
      </c>
      <c r="Q7581" s="33">
        <f t="shared" si="1455"/>
        <v>0.14000000000000057</v>
      </c>
      <c r="R7581" s="33">
        <f t="shared" si="1456"/>
        <v>0.14000000000000057</v>
      </c>
      <c r="S7581" s="33">
        <f t="shared" si="1457"/>
        <v>2.5</v>
      </c>
      <c r="T7581" s="33">
        <f t="shared" si="1458"/>
        <v>0</v>
      </c>
      <c r="V7581" s="16">
        <f t="shared" si="1460"/>
        <v>1.0416666664241347E-2</v>
      </c>
      <c r="W7581" s="2">
        <f t="shared" si="1459"/>
        <v>45143.447916666664</v>
      </c>
    </row>
    <row r="7582" spans="1:23" x14ac:dyDescent="0.25">
      <c r="A7582">
        <v>2023</v>
      </c>
      <c r="B7582" t="s">
        <v>75</v>
      </c>
      <c r="C7582" t="s">
        <v>76</v>
      </c>
      <c r="D7582" s="45">
        <v>45143.458333333336</v>
      </c>
      <c r="E7582">
        <v>123.5</v>
      </c>
      <c r="F7582">
        <v>0.48</v>
      </c>
      <c r="G7582">
        <v>20.64</v>
      </c>
      <c r="H7582">
        <v>10.64</v>
      </c>
      <c r="I7582">
        <v>36.799999999999997</v>
      </c>
      <c r="J7582">
        <f t="shared" si="1450"/>
        <v>0</v>
      </c>
      <c r="K7582">
        <f t="shared" si="1461"/>
        <v>0</v>
      </c>
      <c r="L7582">
        <f t="shared" si="1454"/>
        <v>0</v>
      </c>
      <c r="M7582">
        <f t="shared" si="1451"/>
        <v>0</v>
      </c>
      <c r="N7582">
        <f t="shared" si="1452"/>
        <v>0</v>
      </c>
      <c r="O7582">
        <f t="shared" si="1453"/>
        <v>0</v>
      </c>
      <c r="P7582" s="34" t="s">
        <v>77</v>
      </c>
      <c r="Q7582" s="33">
        <f t="shared" si="1455"/>
        <v>0.14999999999999858</v>
      </c>
      <c r="R7582" s="33">
        <f t="shared" si="1456"/>
        <v>0.20999999999999908</v>
      </c>
      <c r="S7582" s="33">
        <f t="shared" si="1457"/>
        <v>4.6999999999999957</v>
      </c>
      <c r="T7582" s="33">
        <f t="shared" si="1458"/>
        <v>0</v>
      </c>
      <c r="V7582" s="16">
        <f t="shared" si="1460"/>
        <v>1.0416666671517305E-2</v>
      </c>
      <c r="W7582" s="2">
        <f t="shared" si="1459"/>
        <v>45143.458333333328</v>
      </c>
    </row>
    <row r="7583" spans="1:23" x14ac:dyDescent="0.25">
      <c r="A7583">
        <v>2023</v>
      </c>
      <c r="B7583" t="s">
        <v>75</v>
      </c>
      <c r="C7583" t="s">
        <v>76</v>
      </c>
      <c r="D7583" s="45">
        <v>45143.46875</v>
      </c>
      <c r="E7583">
        <v>126.4</v>
      </c>
      <c r="F7583">
        <v>0.48</v>
      </c>
      <c r="G7583">
        <v>20.79</v>
      </c>
      <c r="H7583">
        <v>10.85</v>
      </c>
      <c r="I7583">
        <v>32.1</v>
      </c>
      <c r="J7583">
        <f t="shared" si="1450"/>
        <v>0</v>
      </c>
      <c r="K7583">
        <f t="shared" si="1461"/>
        <v>0</v>
      </c>
      <c r="L7583">
        <f t="shared" si="1454"/>
        <v>0</v>
      </c>
      <c r="M7583">
        <f t="shared" si="1451"/>
        <v>0</v>
      </c>
      <c r="N7583">
        <f t="shared" si="1452"/>
        <v>0</v>
      </c>
      <c r="O7583">
        <f t="shared" si="1453"/>
        <v>0</v>
      </c>
      <c r="P7583" s="34" t="s">
        <v>77</v>
      </c>
      <c r="Q7583" s="33">
        <f t="shared" si="1455"/>
        <v>0.16000000000000014</v>
      </c>
      <c r="R7583" s="33">
        <f t="shared" si="1456"/>
        <v>0.23000000000000043</v>
      </c>
      <c r="S7583" s="33">
        <f t="shared" si="1457"/>
        <v>3.7999999999999972</v>
      </c>
      <c r="T7583" s="33">
        <f t="shared" si="1458"/>
        <v>0</v>
      </c>
      <c r="V7583" s="16">
        <f t="shared" si="1460"/>
        <v>1.0416666664241347E-2</v>
      </c>
      <c r="W7583" s="2">
        <f t="shared" si="1459"/>
        <v>45143.46875</v>
      </c>
    </row>
    <row r="7584" spans="1:23" x14ac:dyDescent="0.25">
      <c r="A7584">
        <v>2023</v>
      </c>
      <c r="B7584" t="s">
        <v>75</v>
      </c>
      <c r="C7584" t="s">
        <v>76</v>
      </c>
      <c r="D7584" s="45">
        <v>45143.479166666664</v>
      </c>
      <c r="E7584">
        <v>129.5</v>
      </c>
      <c r="F7584">
        <v>0.48</v>
      </c>
      <c r="G7584">
        <v>20.95</v>
      </c>
      <c r="H7584">
        <v>11.08</v>
      </c>
      <c r="I7584">
        <v>35.9</v>
      </c>
      <c r="J7584">
        <f t="shared" si="1450"/>
        <v>0</v>
      </c>
      <c r="K7584">
        <f t="shared" si="1461"/>
        <v>0</v>
      </c>
      <c r="L7584">
        <f t="shared" si="1454"/>
        <v>0</v>
      </c>
      <c r="M7584">
        <f t="shared" si="1451"/>
        <v>0</v>
      </c>
      <c r="N7584">
        <f t="shared" si="1452"/>
        <v>0</v>
      </c>
      <c r="O7584">
        <f t="shared" si="1453"/>
        <v>0</v>
      </c>
      <c r="P7584" s="34" t="s">
        <v>77</v>
      </c>
      <c r="Q7584" s="33">
        <f t="shared" si="1455"/>
        <v>0.10999999999999943</v>
      </c>
      <c r="R7584" s="33">
        <f t="shared" si="1456"/>
        <v>0.4399999999999995</v>
      </c>
      <c r="S7584" s="33">
        <f t="shared" si="1457"/>
        <v>0.5</v>
      </c>
      <c r="T7584" s="33">
        <f t="shared" si="1458"/>
        <v>0</v>
      </c>
      <c r="V7584" s="16">
        <f t="shared" si="1460"/>
        <v>1.0416666664241347E-2</v>
      </c>
      <c r="W7584" s="2">
        <f t="shared" si="1459"/>
        <v>45143.479166666664</v>
      </c>
    </row>
    <row r="7585" spans="1:23" x14ac:dyDescent="0.25">
      <c r="A7585">
        <v>2023</v>
      </c>
      <c r="B7585" t="s">
        <v>75</v>
      </c>
      <c r="C7585" t="s">
        <v>76</v>
      </c>
      <c r="D7585" s="45">
        <v>45143.489583333336</v>
      </c>
      <c r="E7585">
        <v>124.6</v>
      </c>
      <c r="F7585">
        <v>0.48</v>
      </c>
      <c r="G7585">
        <v>21.06</v>
      </c>
      <c r="H7585">
        <v>10.64</v>
      </c>
      <c r="I7585">
        <v>35.4</v>
      </c>
      <c r="J7585">
        <f t="shared" si="1450"/>
        <v>0</v>
      </c>
      <c r="K7585">
        <f t="shared" si="1461"/>
        <v>0</v>
      </c>
      <c r="L7585">
        <f t="shared" si="1454"/>
        <v>0</v>
      </c>
      <c r="M7585">
        <f t="shared" si="1451"/>
        <v>0</v>
      </c>
      <c r="N7585">
        <f t="shared" si="1452"/>
        <v>0</v>
      </c>
      <c r="O7585">
        <f t="shared" si="1453"/>
        <v>0</v>
      </c>
      <c r="P7585" s="34" t="s">
        <v>77</v>
      </c>
      <c r="Q7585" s="33">
        <f t="shared" si="1455"/>
        <v>0.15000000000000213</v>
      </c>
      <c r="R7585" s="33">
        <f t="shared" si="1456"/>
        <v>1.0399999999999991</v>
      </c>
      <c r="S7585" s="33">
        <f t="shared" si="1457"/>
        <v>0.70000000000000284</v>
      </c>
      <c r="T7585" s="33">
        <f t="shared" si="1458"/>
        <v>0</v>
      </c>
      <c r="V7585" s="16">
        <f t="shared" si="1460"/>
        <v>1.0416666671517305E-2</v>
      </c>
      <c r="W7585" s="2">
        <f t="shared" si="1459"/>
        <v>45143.489583333328</v>
      </c>
    </row>
    <row r="7586" spans="1:23" x14ac:dyDescent="0.25">
      <c r="A7586">
        <v>2023</v>
      </c>
      <c r="B7586" t="s">
        <v>75</v>
      </c>
      <c r="C7586" t="s">
        <v>76</v>
      </c>
      <c r="D7586" s="45">
        <v>45143.5</v>
      </c>
      <c r="E7586">
        <v>137.19999999999999</v>
      </c>
      <c r="F7586">
        <v>0.48</v>
      </c>
      <c r="G7586">
        <v>21.21</v>
      </c>
      <c r="H7586">
        <v>11.68</v>
      </c>
      <c r="I7586">
        <v>36.1</v>
      </c>
      <c r="J7586">
        <f t="shared" si="1450"/>
        <v>0</v>
      </c>
      <c r="K7586">
        <f t="shared" si="1461"/>
        <v>0</v>
      </c>
      <c r="L7586">
        <f t="shared" si="1454"/>
        <v>0</v>
      </c>
      <c r="M7586">
        <f t="shared" si="1451"/>
        <v>0</v>
      </c>
      <c r="N7586">
        <f t="shared" si="1452"/>
        <v>0</v>
      </c>
      <c r="O7586">
        <f t="shared" si="1453"/>
        <v>0</v>
      </c>
      <c r="P7586" s="34" t="s">
        <v>77</v>
      </c>
      <c r="Q7586" s="33">
        <f t="shared" si="1455"/>
        <v>0.18999999999999773</v>
      </c>
      <c r="R7586" s="33">
        <f t="shared" si="1456"/>
        <v>3.9999999999999147E-2</v>
      </c>
      <c r="S7586" s="33">
        <f t="shared" si="1457"/>
        <v>1.3000000000000043</v>
      </c>
      <c r="T7586" s="33">
        <f t="shared" si="1458"/>
        <v>0</v>
      </c>
      <c r="V7586" s="16">
        <f t="shared" si="1460"/>
        <v>1.0416666664241347E-2</v>
      </c>
      <c r="W7586" s="2">
        <f t="shared" si="1459"/>
        <v>45143.5</v>
      </c>
    </row>
    <row r="7587" spans="1:23" x14ac:dyDescent="0.25">
      <c r="A7587">
        <v>2023</v>
      </c>
      <c r="B7587" t="s">
        <v>75</v>
      </c>
      <c r="C7587" t="s">
        <v>76</v>
      </c>
      <c r="D7587" s="45">
        <v>45143.510416666664</v>
      </c>
      <c r="E7587">
        <v>137.19999999999999</v>
      </c>
      <c r="F7587">
        <v>0.48</v>
      </c>
      <c r="G7587">
        <v>21.4</v>
      </c>
      <c r="H7587">
        <v>11.64</v>
      </c>
      <c r="I7587">
        <v>34.799999999999997</v>
      </c>
      <c r="J7587">
        <f t="shared" si="1450"/>
        <v>0</v>
      </c>
      <c r="K7587">
        <f t="shared" si="1461"/>
        <v>0</v>
      </c>
      <c r="L7587">
        <f t="shared" si="1454"/>
        <v>0</v>
      </c>
      <c r="M7587">
        <f t="shared" si="1451"/>
        <v>0</v>
      </c>
      <c r="N7587">
        <f t="shared" si="1452"/>
        <v>0</v>
      </c>
      <c r="O7587">
        <f t="shared" si="1453"/>
        <v>0</v>
      </c>
      <c r="P7587" s="34" t="s">
        <v>77</v>
      </c>
      <c r="Q7587" s="33">
        <f t="shared" si="1455"/>
        <v>0.17000000000000171</v>
      </c>
      <c r="R7587" s="33">
        <f t="shared" si="1456"/>
        <v>0.26999999999999957</v>
      </c>
      <c r="S7587" s="33">
        <f t="shared" si="1457"/>
        <v>2.1000000000000014</v>
      </c>
      <c r="T7587" s="33">
        <f t="shared" si="1458"/>
        <v>0</v>
      </c>
      <c r="V7587" s="16">
        <f t="shared" si="1460"/>
        <v>1.0416666664241347E-2</v>
      </c>
      <c r="W7587" s="2">
        <f t="shared" si="1459"/>
        <v>45143.510416666664</v>
      </c>
    </row>
    <row r="7588" spans="1:23" x14ac:dyDescent="0.25">
      <c r="A7588">
        <v>2023</v>
      </c>
      <c r="B7588" t="s">
        <v>75</v>
      </c>
      <c r="C7588" t="s">
        <v>76</v>
      </c>
      <c r="D7588" s="45">
        <v>45143.520833333336</v>
      </c>
      <c r="E7588">
        <v>140.9</v>
      </c>
      <c r="F7588">
        <v>0.48</v>
      </c>
      <c r="G7588">
        <v>21.57</v>
      </c>
      <c r="H7588">
        <v>11.91</v>
      </c>
      <c r="I7588">
        <v>36.9</v>
      </c>
      <c r="J7588">
        <f t="shared" si="1450"/>
        <v>0</v>
      </c>
      <c r="K7588">
        <f t="shared" si="1461"/>
        <v>0</v>
      </c>
      <c r="L7588">
        <f t="shared" si="1454"/>
        <v>0</v>
      </c>
      <c r="M7588">
        <f t="shared" si="1451"/>
        <v>0</v>
      </c>
      <c r="N7588">
        <f t="shared" si="1452"/>
        <v>0</v>
      </c>
      <c r="O7588">
        <f t="shared" si="1453"/>
        <v>0</v>
      </c>
      <c r="P7588" s="34" t="s">
        <v>77</v>
      </c>
      <c r="Q7588" s="33">
        <f t="shared" si="1455"/>
        <v>0.10000000000000142</v>
      </c>
      <c r="R7588" s="33">
        <f t="shared" si="1456"/>
        <v>0.38000000000000078</v>
      </c>
      <c r="S7588" s="33">
        <f t="shared" si="1457"/>
        <v>2.6000000000000014</v>
      </c>
      <c r="T7588" s="33">
        <f t="shared" si="1458"/>
        <v>0</v>
      </c>
      <c r="V7588" s="16">
        <f t="shared" si="1460"/>
        <v>1.0416666671517305E-2</v>
      </c>
      <c r="W7588" s="2">
        <f t="shared" si="1459"/>
        <v>45143.520833333328</v>
      </c>
    </row>
    <row r="7589" spans="1:23" x14ac:dyDescent="0.25">
      <c r="A7589">
        <v>2023</v>
      </c>
      <c r="B7589" t="s">
        <v>75</v>
      </c>
      <c r="C7589" t="s">
        <v>76</v>
      </c>
      <c r="D7589" s="45">
        <v>45143.53125</v>
      </c>
      <c r="E7589">
        <v>136.6</v>
      </c>
      <c r="F7589">
        <v>0.48</v>
      </c>
      <c r="G7589">
        <v>21.67</v>
      </c>
      <c r="H7589">
        <v>11.53</v>
      </c>
      <c r="I7589">
        <v>34.299999999999997</v>
      </c>
      <c r="J7589">
        <f t="shared" si="1450"/>
        <v>0</v>
      </c>
      <c r="K7589">
        <f t="shared" si="1461"/>
        <v>0</v>
      </c>
      <c r="L7589">
        <f t="shared" si="1454"/>
        <v>0</v>
      </c>
      <c r="M7589">
        <f t="shared" si="1451"/>
        <v>0</v>
      </c>
      <c r="N7589">
        <f t="shared" si="1452"/>
        <v>0</v>
      </c>
      <c r="O7589">
        <f t="shared" si="1453"/>
        <v>0</v>
      </c>
      <c r="P7589" s="34" t="s">
        <v>77</v>
      </c>
      <c r="Q7589" s="33">
        <f t="shared" si="1455"/>
        <v>7.9999999999998295E-2</v>
      </c>
      <c r="R7589" s="33">
        <f t="shared" si="1456"/>
        <v>0.54000000000000092</v>
      </c>
      <c r="S7589" s="33">
        <f t="shared" si="1457"/>
        <v>2</v>
      </c>
      <c r="T7589" s="33">
        <f t="shared" si="1458"/>
        <v>0</v>
      </c>
      <c r="V7589" s="16">
        <f t="shared" si="1460"/>
        <v>1.0416666664241347E-2</v>
      </c>
      <c r="W7589" s="2">
        <f t="shared" si="1459"/>
        <v>45143.53125</v>
      </c>
    </row>
    <row r="7590" spans="1:23" x14ac:dyDescent="0.25">
      <c r="A7590">
        <v>2023</v>
      </c>
      <c r="B7590" t="s">
        <v>75</v>
      </c>
      <c r="C7590" t="s">
        <v>76</v>
      </c>
      <c r="D7590" s="45">
        <v>45143.541666666664</v>
      </c>
      <c r="E7590">
        <v>143.30000000000001</v>
      </c>
      <c r="F7590">
        <v>0.48</v>
      </c>
      <c r="G7590">
        <v>21.75</v>
      </c>
      <c r="H7590">
        <v>12.07</v>
      </c>
      <c r="I7590">
        <v>36.299999999999997</v>
      </c>
      <c r="J7590">
        <f t="shared" si="1450"/>
        <v>0</v>
      </c>
      <c r="K7590">
        <f t="shared" si="1461"/>
        <v>0</v>
      </c>
      <c r="L7590">
        <f t="shared" si="1454"/>
        <v>0</v>
      </c>
      <c r="M7590">
        <f t="shared" si="1451"/>
        <v>0</v>
      </c>
      <c r="N7590">
        <f t="shared" si="1452"/>
        <v>0</v>
      </c>
      <c r="O7590">
        <f t="shared" si="1453"/>
        <v>0</v>
      </c>
      <c r="P7590" s="34" t="s">
        <v>77</v>
      </c>
      <c r="Q7590" s="33">
        <f t="shared" si="1455"/>
        <v>0.19999999999999929</v>
      </c>
      <c r="R7590" s="33">
        <f t="shared" si="1456"/>
        <v>0.23000000000000043</v>
      </c>
      <c r="S7590" s="33">
        <f t="shared" si="1457"/>
        <v>9.9999999999994316E-2</v>
      </c>
      <c r="T7590" s="33">
        <f t="shared" si="1458"/>
        <v>0</v>
      </c>
      <c r="V7590" s="16">
        <f t="shared" si="1460"/>
        <v>1.0416666664241347E-2</v>
      </c>
      <c r="W7590" s="2">
        <f t="shared" si="1459"/>
        <v>45143.541666666664</v>
      </c>
    </row>
    <row r="7591" spans="1:23" x14ac:dyDescent="0.25">
      <c r="A7591">
        <v>2023</v>
      </c>
      <c r="B7591" t="s">
        <v>75</v>
      </c>
      <c r="C7591" t="s">
        <v>76</v>
      </c>
      <c r="D7591" s="45">
        <v>45143.552083333336</v>
      </c>
      <c r="E7591">
        <v>146.5</v>
      </c>
      <c r="F7591">
        <v>0.48</v>
      </c>
      <c r="G7591">
        <v>21.95</v>
      </c>
      <c r="H7591">
        <v>12.3</v>
      </c>
      <c r="I7591">
        <v>36.200000000000003</v>
      </c>
      <c r="J7591">
        <f t="shared" si="1450"/>
        <v>0</v>
      </c>
      <c r="K7591">
        <f t="shared" si="1461"/>
        <v>0</v>
      </c>
      <c r="L7591">
        <f t="shared" si="1454"/>
        <v>0</v>
      </c>
      <c r="M7591">
        <f t="shared" si="1451"/>
        <v>0</v>
      </c>
      <c r="N7591">
        <f t="shared" si="1452"/>
        <v>0</v>
      </c>
      <c r="O7591">
        <f t="shared" si="1453"/>
        <v>0</v>
      </c>
      <c r="P7591" s="34" t="s">
        <v>77</v>
      </c>
      <c r="Q7591" s="33">
        <f t="shared" si="1455"/>
        <v>0.16000000000000014</v>
      </c>
      <c r="R7591" s="33">
        <f t="shared" si="1456"/>
        <v>0.16999999999999993</v>
      </c>
      <c r="S7591" s="33">
        <f t="shared" si="1457"/>
        <v>0</v>
      </c>
      <c r="T7591" s="33">
        <f t="shared" si="1458"/>
        <v>0</v>
      </c>
      <c r="V7591" s="16">
        <f t="shared" si="1460"/>
        <v>1.0416666671517305E-2</v>
      </c>
      <c r="W7591" s="2">
        <f t="shared" si="1459"/>
        <v>45143.552083333328</v>
      </c>
    </row>
    <row r="7592" spans="1:23" x14ac:dyDescent="0.25">
      <c r="A7592">
        <v>2023</v>
      </c>
      <c r="B7592" t="s">
        <v>75</v>
      </c>
      <c r="C7592" t="s">
        <v>76</v>
      </c>
      <c r="D7592" s="45">
        <v>45143.5625</v>
      </c>
      <c r="E7592">
        <v>149</v>
      </c>
      <c r="F7592">
        <v>0.48</v>
      </c>
      <c r="G7592">
        <v>22.11</v>
      </c>
      <c r="H7592">
        <v>12.47</v>
      </c>
      <c r="I7592">
        <v>36.200000000000003</v>
      </c>
      <c r="J7592">
        <f t="shared" si="1450"/>
        <v>0</v>
      </c>
      <c r="K7592">
        <f t="shared" si="1461"/>
        <v>0</v>
      </c>
      <c r="L7592">
        <f t="shared" si="1454"/>
        <v>0</v>
      </c>
      <c r="M7592">
        <f t="shared" si="1451"/>
        <v>0</v>
      </c>
      <c r="N7592">
        <f t="shared" si="1452"/>
        <v>0</v>
      </c>
      <c r="O7592">
        <f t="shared" si="1453"/>
        <v>0</v>
      </c>
      <c r="P7592" s="34" t="s">
        <v>77</v>
      </c>
      <c r="Q7592" s="33">
        <f t="shared" si="1455"/>
        <v>0.12999999999999901</v>
      </c>
      <c r="R7592" s="33">
        <f t="shared" si="1456"/>
        <v>0.47000000000000064</v>
      </c>
      <c r="S7592" s="33">
        <f t="shared" si="1457"/>
        <v>0.30000000000000426</v>
      </c>
      <c r="T7592" s="33">
        <f t="shared" si="1458"/>
        <v>0</v>
      </c>
      <c r="V7592" s="16">
        <f t="shared" si="1460"/>
        <v>1.0416666664241347E-2</v>
      </c>
      <c r="W7592" s="2">
        <f t="shared" si="1459"/>
        <v>45143.5625</v>
      </c>
    </row>
    <row r="7593" spans="1:23" x14ac:dyDescent="0.25">
      <c r="A7593">
        <v>2023</v>
      </c>
      <c r="B7593" t="s">
        <v>75</v>
      </c>
      <c r="C7593" t="s">
        <v>76</v>
      </c>
      <c r="D7593" s="45">
        <v>45143.572916666664</v>
      </c>
      <c r="E7593">
        <v>143.80000000000001</v>
      </c>
      <c r="F7593">
        <v>0.48</v>
      </c>
      <c r="G7593">
        <v>22.24</v>
      </c>
      <c r="H7593">
        <v>12</v>
      </c>
      <c r="I7593">
        <v>35.9</v>
      </c>
      <c r="J7593">
        <f t="shared" ref="J7593:J7656" si="1462">IF(G7593="",0.5,IF(G7593&lt;=0,2,IF(G7593&gt;=40,2, IF(AND(G7593&gt;0,G7593&lt;1),5,IF(AND(G7593&gt;35,G7593&lt;40),5,IF(Q7593&gt;=1.5,1.5,0))))))</f>
        <v>0</v>
      </c>
      <c r="K7593">
        <f t="shared" si="1461"/>
        <v>0</v>
      </c>
      <c r="L7593">
        <f t="shared" si="1454"/>
        <v>0</v>
      </c>
      <c r="M7593">
        <f t="shared" ref="M7593:M7656" si="1463">IF(F7593="",0.5,IF(F7593*1000&lt;=10,2,IF(F7593*1000&gt;=35000,2,IF(AND(F7593*1000&gt;10,F7593*1000&lt;20),5, IF(AND(F7593*1000&gt;6000,F7593*1000&lt;35000),5,IF(T7593&gt;=5000,1.5,0))))))</f>
        <v>0</v>
      </c>
      <c r="N7593">
        <f t="shared" ref="N7593:N7656" si="1464">IF(A7593="",0.5,IF(B7593="",0.5,IF(C7593="",0.5,IF(D7593="",0.5,IF(U7593="Y",0.01,0)))))</f>
        <v>0</v>
      </c>
      <c r="O7593">
        <f t="shared" ref="O7593:O7656" si="1465">COUNTIF(J7593:N7593,"&gt;0")</f>
        <v>0</v>
      </c>
      <c r="P7593" s="34" t="s">
        <v>77</v>
      </c>
      <c r="Q7593" s="33">
        <f t="shared" si="1455"/>
        <v>6.0000000000002274E-2</v>
      </c>
      <c r="R7593" s="33">
        <f t="shared" si="1456"/>
        <v>0.41999999999999993</v>
      </c>
      <c r="S7593" s="33">
        <f t="shared" si="1457"/>
        <v>3</v>
      </c>
      <c r="T7593" s="33">
        <f t="shared" si="1458"/>
        <v>0</v>
      </c>
      <c r="V7593" s="16">
        <f t="shared" si="1460"/>
        <v>1.0416666664241347E-2</v>
      </c>
      <c r="W7593" s="2">
        <f t="shared" si="1459"/>
        <v>45143.572916666664</v>
      </c>
    </row>
    <row r="7594" spans="1:23" x14ac:dyDescent="0.25">
      <c r="A7594">
        <v>2023</v>
      </c>
      <c r="B7594" t="s">
        <v>75</v>
      </c>
      <c r="C7594" t="s">
        <v>76</v>
      </c>
      <c r="D7594" s="45">
        <v>45143.583333333336</v>
      </c>
      <c r="E7594">
        <v>138.9</v>
      </c>
      <c r="F7594">
        <v>0.48</v>
      </c>
      <c r="G7594">
        <v>22.3</v>
      </c>
      <c r="H7594">
        <v>11.58</v>
      </c>
      <c r="I7594">
        <v>38.9</v>
      </c>
      <c r="J7594">
        <f t="shared" si="1462"/>
        <v>0</v>
      </c>
      <c r="K7594">
        <f t="shared" si="1461"/>
        <v>0</v>
      </c>
      <c r="L7594">
        <f t="shared" si="1454"/>
        <v>0</v>
      </c>
      <c r="M7594">
        <f t="shared" si="1463"/>
        <v>0</v>
      </c>
      <c r="N7594">
        <f t="shared" si="1464"/>
        <v>0</v>
      </c>
      <c r="O7594">
        <f t="shared" si="1465"/>
        <v>0</v>
      </c>
      <c r="P7594" s="34" t="s">
        <v>77</v>
      </c>
      <c r="Q7594" s="33">
        <f t="shared" si="1455"/>
        <v>0.10999999999999943</v>
      </c>
      <c r="R7594" s="33">
        <f t="shared" si="1456"/>
        <v>0.73000000000000043</v>
      </c>
      <c r="S7594" s="33">
        <f t="shared" si="1457"/>
        <v>1.6999999999999957</v>
      </c>
      <c r="T7594" s="33">
        <f t="shared" si="1458"/>
        <v>1</v>
      </c>
      <c r="V7594" s="16">
        <f t="shared" si="1460"/>
        <v>1.0416666671517305E-2</v>
      </c>
      <c r="W7594" s="2">
        <f t="shared" si="1459"/>
        <v>45143.583333333328</v>
      </c>
    </row>
    <row r="7595" spans="1:23" x14ac:dyDescent="0.25">
      <c r="A7595">
        <v>2023</v>
      </c>
      <c r="B7595" t="s">
        <v>75</v>
      </c>
      <c r="C7595" t="s">
        <v>76</v>
      </c>
      <c r="D7595" s="45">
        <v>45143.59375</v>
      </c>
      <c r="E7595">
        <v>148</v>
      </c>
      <c r="F7595">
        <v>0.48099999999999998</v>
      </c>
      <c r="G7595">
        <v>22.41</v>
      </c>
      <c r="H7595">
        <v>12.31</v>
      </c>
      <c r="I7595">
        <v>37.200000000000003</v>
      </c>
      <c r="J7595">
        <f t="shared" si="1462"/>
        <v>0</v>
      </c>
      <c r="K7595">
        <f t="shared" si="1461"/>
        <v>0</v>
      </c>
      <c r="L7595">
        <f t="shared" si="1454"/>
        <v>0</v>
      </c>
      <c r="M7595">
        <f t="shared" si="1463"/>
        <v>0</v>
      </c>
      <c r="N7595">
        <f t="shared" si="1464"/>
        <v>0</v>
      </c>
      <c r="O7595">
        <f t="shared" si="1465"/>
        <v>0</v>
      </c>
      <c r="P7595" s="34" t="s">
        <v>77</v>
      </c>
      <c r="Q7595" s="33">
        <f t="shared" si="1455"/>
        <v>0.23999999999999844</v>
      </c>
      <c r="R7595" s="33">
        <f t="shared" si="1456"/>
        <v>6.0000000000000497E-2</v>
      </c>
      <c r="S7595" s="33">
        <f t="shared" si="1457"/>
        <v>1.5999999999999943</v>
      </c>
      <c r="T7595" s="33">
        <f t="shared" si="1458"/>
        <v>0</v>
      </c>
      <c r="V7595" s="16">
        <f t="shared" si="1460"/>
        <v>1.0416666664241347E-2</v>
      </c>
      <c r="W7595" s="2">
        <f t="shared" si="1459"/>
        <v>45143.59375</v>
      </c>
    </row>
    <row r="7596" spans="1:23" x14ac:dyDescent="0.25">
      <c r="A7596">
        <v>2023</v>
      </c>
      <c r="B7596" t="s">
        <v>75</v>
      </c>
      <c r="C7596" t="s">
        <v>76</v>
      </c>
      <c r="D7596" s="45">
        <v>45143.604166666664</v>
      </c>
      <c r="E7596">
        <v>147.9</v>
      </c>
      <c r="F7596">
        <v>0.48099999999999998</v>
      </c>
      <c r="G7596">
        <v>22.65</v>
      </c>
      <c r="H7596">
        <v>12.25</v>
      </c>
      <c r="I7596">
        <v>38.799999999999997</v>
      </c>
      <c r="J7596">
        <f t="shared" si="1462"/>
        <v>0</v>
      </c>
      <c r="K7596">
        <f t="shared" si="1461"/>
        <v>0</v>
      </c>
      <c r="L7596">
        <f t="shared" si="1454"/>
        <v>0</v>
      </c>
      <c r="M7596">
        <f t="shared" si="1463"/>
        <v>0</v>
      </c>
      <c r="N7596">
        <f t="shared" si="1464"/>
        <v>0</v>
      </c>
      <c r="O7596">
        <f t="shared" si="1465"/>
        <v>0</v>
      </c>
      <c r="P7596" s="34" t="s">
        <v>77</v>
      </c>
      <c r="Q7596" s="33">
        <f t="shared" si="1455"/>
        <v>7.0000000000000284E-2</v>
      </c>
      <c r="R7596" s="33">
        <f t="shared" si="1456"/>
        <v>0.35999999999999943</v>
      </c>
      <c r="S7596" s="33">
        <f t="shared" si="1457"/>
        <v>2.5</v>
      </c>
      <c r="T7596" s="33">
        <f t="shared" si="1458"/>
        <v>1</v>
      </c>
      <c r="V7596" s="16">
        <f t="shared" si="1460"/>
        <v>1.0416666664241347E-2</v>
      </c>
      <c r="W7596" s="2">
        <f t="shared" si="1459"/>
        <v>45143.604166666664</v>
      </c>
    </row>
    <row r="7597" spans="1:23" x14ac:dyDescent="0.25">
      <c r="A7597">
        <v>2023</v>
      </c>
      <c r="B7597" t="s">
        <v>75</v>
      </c>
      <c r="C7597" t="s">
        <v>76</v>
      </c>
      <c r="D7597" s="45">
        <v>45143.614583333336</v>
      </c>
      <c r="E7597">
        <v>152.5</v>
      </c>
      <c r="F7597">
        <v>0.48</v>
      </c>
      <c r="G7597">
        <v>22.72</v>
      </c>
      <c r="H7597">
        <v>12.61</v>
      </c>
      <c r="I7597">
        <v>36.299999999999997</v>
      </c>
      <c r="J7597">
        <f t="shared" si="1462"/>
        <v>0</v>
      </c>
      <c r="K7597">
        <f t="shared" si="1461"/>
        <v>0</v>
      </c>
      <c r="L7597">
        <f t="shared" si="1454"/>
        <v>0</v>
      </c>
      <c r="M7597">
        <f t="shared" si="1463"/>
        <v>0</v>
      </c>
      <c r="N7597">
        <f t="shared" si="1464"/>
        <v>0</v>
      </c>
      <c r="O7597">
        <f t="shared" si="1465"/>
        <v>0</v>
      </c>
      <c r="P7597" s="34" t="s">
        <v>77</v>
      </c>
      <c r="Q7597" s="33">
        <f t="shared" si="1455"/>
        <v>0.12000000000000099</v>
      </c>
      <c r="R7597" s="33">
        <f t="shared" si="1456"/>
        <v>0.75999999999999979</v>
      </c>
      <c r="S7597" s="33">
        <f t="shared" si="1457"/>
        <v>2.9000000000000057</v>
      </c>
      <c r="T7597" s="33">
        <f t="shared" si="1458"/>
        <v>1</v>
      </c>
      <c r="V7597" s="16">
        <f t="shared" si="1460"/>
        <v>1.0416666671517305E-2</v>
      </c>
      <c r="W7597" s="2">
        <f t="shared" si="1459"/>
        <v>45143.614583333328</v>
      </c>
    </row>
    <row r="7598" spans="1:23" x14ac:dyDescent="0.25">
      <c r="A7598">
        <v>2023</v>
      </c>
      <c r="B7598" t="s">
        <v>75</v>
      </c>
      <c r="C7598" t="s">
        <v>76</v>
      </c>
      <c r="D7598" s="45">
        <v>45143.625</v>
      </c>
      <c r="E7598">
        <v>143.6</v>
      </c>
      <c r="F7598">
        <v>0.48099999999999998</v>
      </c>
      <c r="G7598">
        <v>22.84</v>
      </c>
      <c r="H7598">
        <v>11.85</v>
      </c>
      <c r="I7598">
        <v>39.200000000000003</v>
      </c>
      <c r="J7598">
        <f t="shared" si="1462"/>
        <v>0</v>
      </c>
      <c r="K7598">
        <f t="shared" si="1461"/>
        <v>0</v>
      </c>
      <c r="L7598">
        <f t="shared" si="1454"/>
        <v>0</v>
      </c>
      <c r="M7598">
        <f t="shared" si="1463"/>
        <v>0</v>
      </c>
      <c r="N7598">
        <f t="shared" si="1464"/>
        <v>0</v>
      </c>
      <c r="O7598">
        <f t="shared" si="1465"/>
        <v>0</v>
      </c>
      <c r="P7598" s="34" t="s">
        <v>77</v>
      </c>
      <c r="Q7598" s="33">
        <f t="shared" si="1455"/>
        <v>5.9999999999998721E-2</v>
      </c>
      <c r="R7598" s="33">
        <f t="shared" si="1456"/>
        <v>0.33000000000000007</v>
      </c>
      <c r="S7598" s="33">
        <f t="shared" si="1457"/>
        <v>1</v>
      </c>
      <c r="T7598" s="33">
        <f t="shared" si="1458"/>
        <v>0</v>
      </c>
      <c r="V7598" s="16">
        <f t="shared" si="1460"/>
        <v>1.0416666664241347E-2</v>
      </c>
      <c r="W7598" s="2">
        <f t="shared" si="1459"/>
        <v>45143.625</v>
      </c>
    </row>
    <row r="7599" spans="1:23" x14ac:dyDescent="0.25">
      <c r="A7599">
        <v>2023</v>
      </c>
      <c r="B7599" t="s">
        <v>75</v>
      </c>
      <c r="C7599" t="s">
        <v>76</v>
      </c>
      <c r="D7599" s="45">
        <v>45143.635416666664</v>
      </c>
      <c r="E7599">
        <v>147.9</v>
      </c>
      <c r="F7599">
        <v>0.48099999999999998</v>
      </c>
      <c r="G7599">
        <v>22.9</v>
      </c>
      <c r="H7599">
        <v>12.18</v>
      </c>
      <c r="I7599">
        <v>38.200000000000003</v>
      </c>
      <c r="J7599">
        <f t="shared" si="1462"/>
        <v>0</v>
      </c>
      <c r="K7599">
        <f t="shared" si="1461"/>
        <v>0</v>
      </c>
      <c r="L7599">
        <f t="shared" si="1454"/>
        <v>0</v>
      </c>
      <c r="M7599">
        <f t="shared" si="1463"/>
        <v>0</v>
      </c>
      <c r="N7599">
        <f t="shared" si="1464"/>
        <v>0</v>
      </c>
      <c r="O7599">
        <f t="shared" si="1465"/>
        <v>0</v>
      </c>
      <c r="P7599" s="34" t="s">
        <v>77</v>
      </c>
      <c r="Q7599" s="33">
        <f t="shared" si="1455"/>
        <v>6.0000000000002274E-2</v>
      </c>
      <c r="R7599" s="33">
        <f t="shared" si="1456"/>
        <v>8.0000000000000071E-2</v>
      </c>
      <c r="S7599" s="33">
        <f t="shared" si="1457"/>
        <v>6.8000000000000043</v>
      </c>
      <c r="T7599" s="33">
        <f t="shared" si="1458"/>
        <v>3</v>
      </c>
      <c r="V7599" s="16">
        <f t="shared" si="1460"/>
        <v>1.0416666664241347E-2</v>
      </c>
      <c r="W7599" s="2">
        <f t="shared" si="1459"/>
        <v>45143.635416666664</v>
      </c>
    </row>
    <row r="7600" spans="1:23" x14ac:dyDescent="0.25">
      <c r="A7600">
        <v>2023</v>
      </c>
      <c r="B7600" t="s">
        <v>75</v>
      </c>
      <c r="C7600" t="s">
        <v>76</v>
      </c>
      <c r="D7600" s="45">
        <v>45143.645833333336</v>
      </c>
      <c r="E7600">
        <v>149</v>
      </c>
      <c r="F7600">
        <v>0.47799999999999998</v>
      </c>
      <c r="G7600">
        <v>22.96</v>
      </c>
      <c r="H7600">
        <v>12.26</v>
      </c>
      <c r="I7600">
        <v>31.4</v>
      </c>
      <c r="J7600">
        <f t="shared" si="1462"/>
        <v>0</v>
      </c>
      <c r="K7600">
        <f t="shared" si="1461"/>
        <v>0</v>
      </c>
      <c r="L7600">
        <f t="shared" si="1454"/>
        <v>0</v>
      </c>
      <c r="M7600">
        <f t="shared" si="1463"/>
        <v>0</v>
      </c>
      <c r="N7600">
        <f t="shared" si="1464"/>
        <v>0</v>
      </c>
      <c r="O7600">
        <f t="shared" si="1465"/>
        <v>0</v>
      </c>
      <c r="P7600" s="34" t="s">
        <v>77</v>
      </c>
      <c r="Q7600" s="33">
        <f t="shared" si="1455"/>
        <v>7.9999999999998295E-2</v>
      </c>
      <c r="R7600" s="33">
        <f t="shared" si="1456"/>
        <v>0.16999999999999993</v>
      </c>
      <c r="S7600" s="33">
        <f t="shared" si="1457"/>
        <v>2.7000000000000028</v>
      </c>
      <c r="T7600" s="33">
        <f t="shared" si="1458"/>
        <v>1</v>
      </c>
      <c r="V7600" s="16">
        <f t="shared" si="1460"/>
        <v>1.0416666671517305E-2</v>
      </c>
      <c r="W7600" s="2">
        <f t="shared" si="1459"/>
        <v>45143.645833333328</v>
      </c>
    </row>
    <row r="7601" spans="1:23" x14ac:dyDescent="0.25">
      <c r="A7601">
        <v>2023</v>
      </c>
      <c r="B7601" t="s">
        <v>75</v>
      </c>
      <c r="C7601" t="s">
        <v>76</v>
      </c>
      <c r="D7601" s="45">
        <v>45143.65625</v>
      </c>
      <c r="E7601">
        <v>151.19999999999999</v>
      </c>
      <c r="F7601">
        <v>0.47699999999999998</v>
      </c>
      <c r="G7601">
        <v>23.04</v>
      </c>
      <c r="H7601">
        <v>12.43</v>
      </c>
      <c r="I7601">
        <v>34.1</v>
      </c>
      <c r="J7601">
        <f t="shared" si="1462"/>
        <v>0</v>
      </c>
      <c r="K7601">
        <f t="shared" si="1461"/>
        <v>0</v>
      </c>
      <c r="L7601">
        <f t="shared" si="1454"/>
        <v>0</v>
      </c>
      <c r="M7601">
        <f t="shared" si="1463"/>
        <v>0</v>
      </c>
      <c r="N7601">
        <f t="shared" si="1464"/>
        <v>0</v>
      </c>
      <c r="O7601">
        <f t="shared" si="1465"/>
        <v>0</v>
      </c>
      <c r="P7601" s="34" t="s">
        <v>77</v>
      </c>
      <c r="Q7601" s="33">
        <f t="shared" si="1455"/>
        <v>7.0000000000000284E-2</v>
      </c>
      <c r="R7601" s="33">
        <f t="shared" si="1456"/>
        <v>0.4399999999999995</v>
      </c>
      <c r="S7601" s="33">
        <f t="shared" si="1457"/>
        <v>2.1000000000000014</v>
      </c>
      <c r="T7601" s="33">
        <f t="shared" si="1458"/>
        <v>0</v>
      </c>
      <c r="V7601" s="16">
        <f t="shared" si="1460"/>
        <v>1.0416666664241347E-2</v>
      </c>
      <c r="W7601" s="2">
        <f t="shared" si="1459"/>
        <v>45143.65625</v>
      </c>
    </row>
    <row r="7602" spans="1:23" x14ac:dyDescent="0.25">
      <c r="A7602">
        <v>2023</v>
      </c>
      <c r="B7602" t="s">
        <v>75</v>
      </c>
      <c r="C7602" t="s">
        <v>76</v>
      </c>
      <c r="D7602" s="45">
        <v>45143.666666666664</v>
      </c>
      <c r="E7602">
        <v>146</v>
      </c>
      <c r="F7602">
        <v>0.47699999999999998</v>
      </c>
      <c r="G7602">
        <v>23.11</v>
      </c>
      <c r="H7602">
        <v>11.99</v>
      </c>
      <c r="I7602">
        <v>32</v>
      </c>
      <c r="J7602">
        <f t="shared" si="1462"/>
        <v>0</v>
      </c>
      <c r="K7602">
        <f t="shared" si="1461"/>
        <v>0</v>
      </c>
      <c r="L7602">
        <f t="shared" si="1454"/>
        <v>0</v>
      </c>
      <c r="M7602">
        <f t="shared" si="1463"/>
        <v>0</v>
      </c>
      <c r="N7602">
        <f t="shared" si="1464"/>
        <v>0</v>
      </c>
      <c r="O7602">
        <f t="shared" si="1465"/>
        <v>0</v>
      </c>
      <c r="P7602" s="34" t="s">
        <v>77</v>
      </c>
      <c r="Q7602" s="33">
        <f t="shared" si="1455"/>
        <v>7.0000000000000284E-2</v>
      </c>
      <c r="R7602" s="33">
        <f t="shared" si="1456"/>
        <v>0.48000000000000043</v>
      </c>
      <c r="S7602" s="33">
        <f t="shared" si="1457"/>
        <v>1.3999999999999986</v>
      </c>
      <c r="T7602" s="33">
        <f t="shared" si="1458"/>
        <v>1</v>
      </c>
      <c r="V7602" s="16">
        <f t="shared" si="1460"/>
        <v>1.0416666664241347E-2</v>
      </c>
      <c r="W7602" s="2">
        <f t="shared" si="1459"/>
        <v>45143.666666666664</v>
      </c>
    </row>
    <row r="7603" spans="1:23" x14ac:dyDescent="0.25">
      <c r="A7603">
        <v>2023</v>
      </c>
      <c r="B7603" t="s">
        <v>75</v>
      </c>
      <c r="C7603" t="s">
        <v>76</v>
      </c>
      <c r="D7603" s="45">
        <v>45143.677083333336</v>
      </c>
      <c r="E7603">
        <v>152.19999999999999</v>
      </c>
      <c r="F7603">
        <v>0.47599999999999998</v>
      </c>
      <c r="G7603">
        <v>23.18</v>
      </c>
      <c r="H7603">
        <v>12.47</v>
      </c>
      <c r="I7603">
        <v>33.4</v>
      </c>
      <c r="J7603">
        <f t="shared" si="1462"/>
        <v>0</v>
      </c>
      <c r="K7603">
        <f t="shared" si="1461"/>
        <v>0</v>
      </c>
      <c r="L7603">
        <f t="shared" si="1454"/>
        <v>0</v>
      </c>
      <c r="M7603">
        <f t="shared" si="1463"/>
        <v>0</v>
      </c>
      <c r="N7603">
        <f t="shared" si="1464"/>
        <v>0</v>
      </c>
      <c r="O7603">
        <f t="shared" si="1465"/>
        <v>0</v>
      </c>
      <c r="P7603" s="34" t="s">
        <v>77</v>
      </c>
      <c r="Q7603" s="33">
        <f t="shared" si="1455"/>
        <v>5.0000000000000711E-2</v>
      </c>
      <c r="R7603" s="33">
        <f t="shared" si="1456"/>
        <v>5.9999999999998721E-2</v>
      </c>
      <c r="S7603" s="33">
        <f t="shared" si="1457"/>
        <v>2.1999999999999993</v>
      </c>
      <c r="T7603" s="33">
        <f t="shared" si="1458"/>
        <v>0</v>
      </c>
      <c r="V7603" s="16">
        <f t="shared" si="1460"/>
        <v>1.0416666671517305E-2</v>
      </c>
      <c r="W7603" s="2">
        <f t="shared" si="1459"/>
        <v>45143.677083333328</v>
      </c>
    </row>
    <row r="7604" spans="1:23" x14ac:dyDescent="0.25">
      <c r="A7604">
        <v>2023</v>
      </c>
      <c r="B7604" t="s">
        <v>75</v>
      </c>
      <c r="C7604" t="s">
        <v>76</v>
      </c>
      <c r="D7604" s="45">
        <v>45143.6875</v>
      </c>
      <c r="E7604">
        <v>153</v>
      </c>
      <c r="F7604">
        <v>0.47599999999999998</v>
      </c>
      <c r="G7604">
        <v>23.23</v>
      </c>
      <c r="H7604">
        <v>12.53</v>
      </c>
      <c r="I7604">
        <v>31.2</v>
      </c>
      <c r="J7604">
        <f t="shared" si="1462"/>
        <v>0</v>
      </c>
      <c r="K7604">
        <f t="shared" si="1461"/>
        <v>0</v>
      </c>
      <c r="L7604">
        <f t="shared" si="1454"/>
        <v>0</v>
      </c>
      <c r="M7604">
        <f t="shared" si="1463"/>
        <v>0</v>
      </c>
      <c r="N7604">
        <f t="shared" si="1464"/>
        <v>0</v>
      </c>
      <c r="O7604">
        <f t="shared" si="1465"/>
        <v>0</v>
      </c>
      <c r="P7604" s="34" t="s">
        <v>77</v>
      </c>
      <c r="Q7604" s="33">
        <f t="shared" si="1455"/>
        <v>3.0000000000001137E-2</v>
      </c>
      <c r="R7604" s="33">
        <f t="shared" si="1456"/>
        <v>0.71999999999999886</v>
      </c>
      <c r="S7604" s="33">
        <f t="shared" si="1457"/>
        <v>1.5</v>
      </c>
      <c r="T7604" s="33">
        <f t="shared" si="1458"/>
        <v>0</v>
      </c>
      <c r="V7604" s="16">
        <f t="shared" si="1460"/>
        <v>1.0416666664241347E-2</v>
      </c>
      <c r="W7604" s="2">
        <f t="shared" si="1459"/>
        <v>45143.6875</v>
      </c>
    </row>
    <row r="7605" spans="1:23" x14ac:dyDescent="0.25">
      <c r="A7605">
        <v>2023</v>
      </c>
      <c r="B7605" t="s">
        <v>75</v>
      </c>
      <c r="C7605" t="s">
        <v>76</v>
      </c>
      <c r="D7605" s="45">
        <v>45143.697916666664</v>
      </c>
      <c r="E7605">
        <v>144.30000000000001</v>
      </c>
      <c r="F7605">
        <v>0.47599999999999998</v>
      </c>
      <c r="G7605">
        <v>23.26</v>
      </c>
      <c r="H7605">
        <v>11.81</v>
      </c>
      <c r="I7605">
        <v>29.7</v>
      </c>
      <c r="J7605">
        <f t="shared" si="1462"/>
        <v>0</v>
      </c>
      <c r="K7605">
        <f t="shared" si="1461"/>
        <v>0</v>
      </c>
      <c r="L7605">
        <f t="shared" si="1454"/>
        <v>0</v>
      </c>
      <c r="M7605">
        <f t="shared" si="1463"/>
        <v>0</v>
      </c>
      <c r="N7605">
        <f t="shared" si="1464"/>
        <v>0</v>
      </c>
      <c r="O7605">
        <f t="shared" si="1465"/>
        <v>0</v>
      </c>
      <c r="P7605" s="34" t="s">
        <v>77</v>
      </c>
      <c r="Q7605" s="33">
        <f t="shared" si="1455"/>
        <v>2.9999999999997584E-2</v>
      </c>
      <c r="R7605" s="33">
        <f t="shared" si="1456"/>
        <v>7.0000000000000284E-2</v>
      </c>
      <c r="S7605" s="33">
        <f t="shared" si="1457"/>
        <v>2.3000000000000007</v>
      </c>
      <c r="T7605" s="33">
        <f t="shared" si="1458"/>
        <v>1</v>
      </c>
      <c r="V7605" s="16">
        <f t="shared" si="1460"/>
        <v>1.0416666664241347E-2</v>
      </c>
      <c r="W7605" s="2">
        <f t="shared" si="1459"/>
        <v>45143.697916666664</v>
      </c>
    </row>
    <row r="7606" spans="1:23" x14ac:dyDescent="0.25">
      <c r="A7606">
        <v>2023</v>
      </c>
      <c r="B7606" t="s">
        <v>75</v>
      </c>
      <c r="C7606" t="s">
        <v>76</v>
      </c>
      <c r="D7606" s="45">
        <v>45143.708333333336</v>
      </c>
      <c r="E7606">
        <v>143.5</v>
      </c>
      <c r="F7606">
        <v>0.47499999999999998</v>
      </c>
      <c r="G7606">
        <v>23.29</v>
      </c>
      <c r="H7606">
        <v>11.74</v>
      </c>
      <c r="I7606">
        <v>32</v>
      </c>
      <c r="J7606">
        <f t="shared" si="1462"/>
        <v>0</v>
      </c>
      <c r="K7606">
        <f t="shared" si="1461"/>
        <v>0</v>
      </c>
      <c r="L7606">
        <f t="shared" si="1454"/>
        <v>0</v>
      </c>
      <c r="M7606">
        <f t="shared" si="1463"/>
        <v>0</v>
      </c>
      <c r="N7606">
        <f t="shared" si="1464"/>
        <v>0</v>
      </c>
      <c r="O7606">
        <f t="shared" si="1465"/>
        <v>0</v>
      </c>
      <c r="P7606" s="34" t="s">
        <v>77</v>
      </c>
      <c r="Q7606" s="33">
        <f t="shared" si="1455"/>
        <v>1.0000000000001563E-2</v>
      </c>
      <c r="R7606" s="33">
        <f t="shared" si="1456"/>
        <v>0.59999999999999964</v>
      </c>
      <c r="S7606" s="33">
        <f t="shared" si="1457"/>
        <v>1</v>
      </c>
      <c r="T7606" s="33">
        <f t="shared" si="1458"/>
        <v>0</v>
      </c>
      <c r="V7606" s="16">
        <f t="shared" si="1460"/>
        <v>1.0416666671517305E-2</v>
      </c>
      <c r="W7606" s="2">
        <f t="shared" si="1459"/>
        <v>45143.708333333328</v>
      </c>
    </row>
    <row r="7607" spans="1:23" x14ac:dyDescent="0.25">
      <c r="A7607">
        <v>2023</v>
      </c>
      <c r="B7607" t="s">
        <v>75</v>
      </c>
      <c r="C7607" t="s">
        <v>76</v>
      </c>
      <c r="D7607" s="45">
        <v>45143.71875</v>
      </c>
      <c r="E7607">
        <v>150.9</v>
      </c>
      <c r="F7607">
        <v>0.47499999999999998</v>
      </c>
      <c r="G7607">
        <v>23.3</v>
      </c>
      <c r="H7607">
        <v>12.34</v>
      </c>
      <c r="I7607">
        <v>31</v>
      </c>
      <c r="J7607">
        <f t="shared" si="1462"/>
        <v>0</v>
      </c>
      <c r="K7607">
        <f t="shared" si="1461"/>
        <v>0</v>
      </c>
      <c r="L7607">
        <f t="shared" si="1454"/>
        <v>0</v>
      </c>
      <c r="M7607">
        <f t="shared" si="1463"/>
        <v>0</v>
      </c>
      <c r="N7607">
        <f t="shared" si="1464"/>
        <v>0</v>
      </c>
      <c r="O7607">
        <f t="shared" si="1465"/>
        <v>0</v>
      </c>
      <c r="P7607" s="34" t="s">
        <v>77</v>
      </c>
      <c r="Q7607" s="33">
        <f t="shared" si="1455"/>
        <v>1.0000000000001563E-2</v>
      </c>
      <c r="R7607" s="33">
        <f t="shared" si="1456"/>
        <v>0.35999999999999943</v>
      </c>
      <c r="S7607" s="33">
        <f t="shared" si="1457"/>
        <v>0.89999999999999858</v>
      </c>
      <c r="T7607" s="33">
        <f t="shared" si="1458"/>
        <v>0</v>
      </c>
      <c r="V7607" s="16">
        <f t="shared" si="1460"/>
        <v>1.0416666664241347E-2</v>
      </c>
      <c r="W7607" s="2">
        <f t="shared" si="1459"/>
        <v>45143.71875</v>
      </c>
    </row>
    <row r="7608" spans="1:23" x14ac:dyDescent="0.25">
      <c r="A7608">
        <v>2023</v>
      </c>
      <c r="B7608" t="s">
        <v>75</v>
      </c>
      <c r="C7608" t="s">
        <v>76</v>
      </c>
      <c r="D7608" s="45">
        <v>45143.729166666664</v>
      </c>
      <c r="E7608">
        <v>146.4</v>
      </c>
      <c r="F7608">
        <v>0.47499999999999998</v>
      </c>
      <c r="G7608">
        <v>23.29</v>
      </c>
      <c r="H7608">
        <v>11.98</v>
      </c>
      <c r="I7608">
        <v>30.1</v>
      </c>
      <c r="J7608">
        <f t="shared" si="1462"/>
        <v>0</v>
      </c>
      <c r="K7608">
        <f t="shared" si="1461"/>
        <v>0</v>
      </c>
      <c r="L7608">
        <f t="shared" si="1454"/>
        <v>0</v>
      </c>
      <c r="M7608">
        <f t="shared" si="1463"/>
        <v>0</v>
      </c>
      <c r="N7608">
        <f t="shared" si="1464"/>
        <v>0</v>
      </c>
      <c r="O7608">
        <f t="shared" si="1465"/>
        <v>0</v>
      </c>
      <c r="P7608" s="34" t="s">
        <v>77</v>
      </c>
      <c r="Q7608" s="33">
        <f t="shared" si="1455"/>
        <v>0</v>
      </c>
      <c r="R7608" s="33">
        <f t="shared" si="1456"/>
        <v>0.75</v>
      </c>
      <c r="S7608" s="33">
        <f t="shared" si="1457"/>
        <v>0.89999999999999858</v>
      </c>
      <c r="T7608" s="33">
        <f t="shared" si="1458"/>
        <v>1</v>
      </c>
      <c r="V7608" s="16">
        <f t="shared" si="1460"/>
        <v>1.0416666664241347E-2</v>
      </c>
      <c r="W7608" s="2">
        <f t="shared" si="1459"/>
        <v>45143.729166666664</v>
      </c>
    </row>
    <row r="7609" spans="1:23" x14ac:dyDescent="0.25">
      <c r="A7609">
        <v>2023</v>
      </c>
      <c r="B7609" t="s">
        <v>75</v>
      </c>
      <c r="C7609" t="s">
        <v>76</v>
      </c>
      <c r="D7609" s="45">
        <v>45143.739583333336</v>
      </c>
      <c r="E7609">
        <v>137.19999999999999</v>
      </c>
      <c r="F7609">
        <v>0.47399999999999998</v>
      </c>
      <c r="G7609">
        <v>23.29</v>
      </c>
      <c r="H7609">
        <v>11.23</v>
      </c>
      <c r="I7609">
        <v>31</v>
      </c>
      <c r="J7609">
        <f t="shared" si="1462"/>
        <v>0</v>
      </c>
      <c r="K7609">
        <f t="shared" si="1461"/>
        <v>0</v>
      </c>
      <c r="L7609">
        <f t="shared" si="1454"/>
        <v>0</v>
      </c>
      <c r="M7609">
        <f t="shared" si="1463"/>
        <v>0</v>
      </c>
      <c r="N7609">
        <f t="shared" si="1464"/>
        <v>0</v>
      </c>
      <c r="O7609">
        <f t="shared" si="1465"/>
        <v>0</v>
      </c>
      <c r="P7609" s="34" t="s">
        <v>77</v>
      </c>
      <c r="Q7609" s="33">
        <f t="shared" si="1455"/>
        <v>1.9999999999999574E-2</v>
      </c>
      <c r="R7609" s="33">
        <f t="shared" si="1456"/>
        <v>0.6899999999999995</v>
      </c>
      <c r="S7609" s="33">
        <f t="shared" si="1457"/>
        <v>1.1000000000000014</v>
      </c>
      <c r="T7609" s="33">
        <f t="shared" si="1458"/>
        <v>1</v>
      </c>
      <c r="V7609" s="16">
        <f t="shared" si="1460"/>
        <v>1.0416666671517305E-2</v>
      </c>
      <c r="W7609" s="2">
        <f t="shared" si="1459"/>
        <v>45143.739583333328</v>
      </c>
    </row>
    <row r="7610" spans="1:23" x14ac:dyDescent="0.25">
      <c r="A7610">
        <v>2023</v>
      </c>
      <c r="B7610" t="s">
        <v>75</v>
      </c>
      <c r="C7610" t="s">
        <v>76</v>
      </c>
      <c r="D7610" s="45">
        <v>45143.75</v>
      </c>
      <c r="E7610">
        <v>145.6</v>
      </c>
      <c r="F7610">
        <v>0.47299999999999998</v>
      </c>
      <c r="G7610">
        <v>23.27</v>
      </c>
      <c r="H7610">
        <v>11.92</v>
      </c>
      <c r="I7610">
        <v>32.1</v>
      </c>
      <c r="J7610">
        <f t="shared" si="1462"/>
        <v>0</v>
      </c>
      <c r="K7610">
        <f t="shared" si="1461"/>
        <v>0</v>
      </c>
      <c r="L7610">
        <f t="shared" si="1454"/>
        <v>0</v>
      </c>
      <c r="M7610">
        <f t="shared" si="1463"/>
        <v>0</v>
      </c>
      <c r="N7610">
        <f t="shared" si="1464"/>
        <v>0</v>
      </c>
      <c r="O7610">
        <f t="shared" si="1465"/>
        <v>0</v>
      </c>
      <c r="P7610" s="34" t="s">
        <v>77</v>
      </c>
      <c r="Q7610" s="33">
        <f t="shared" si="1455"/>
        <v>9.9999999999980105E-3</v>
      </c>
      <c r="R7610" s="33">
        <f t="shared" si="1456"/>
        <v>0.55000000000000071</v>
      </c>
      <c r="S7610" s="33">
        <f t="shared" si="1457"/>
        <v>1</v>
      </c>
      <c r="T7610" s="33">
        <f t="shared" si="1458"/>
        <v>0</v>
      </c>
      <c r="V7610" s="16">
        <f t="shared" si="1460"/>
        <v>1.0416666664241347E-2</v>
      </c>
      <c r="W7610" s="2">
        <f t="shared" si="1459"/>
        <v>45143.75</v>
      </c>
    </row>
    <row r="7611" spans="1:23" x14ac:dyDescent="0.25">
      <c r="A7611">
        <v>2023</v>
      </c>
      <c r="B7611" t="s">
        <v>75</v>
      </c>
      <c r="C7611" t="s">
        <v>76</v>
      </c>
      <c r="D7611" s="45">
        <v>45143.760416666664</v>
      </c>
      <c r="E7611">
        <v>138.9</v>
      </c>
      <c r="F7611">
        <v>0.47299999999999998</v>
      </c>
      <c r="G7611">
        <v>23.26</v>
      </c>
      <c r="H7611">
        <v>11.37</v>
      </c>
      <c r="I7611">
        <v>33.1</v>
      </c>
      <c r="J7611">
        <f t="shared" si="1462"/>
        <v>0</v>
      </c>
      <c r="K7611">
        <f t="shared" si="1461"/>
        <v>0</v>
      </c>
      <c r="L7611">
        <f t="shared" si="1454"/>
        <v>0</v>
      </c>
      <c r="M7611">
        <f t="shared" si="1463"/>
        <v>0</v>
      </c>
      <c r="N7611">
        <f t="shared" si="1464"/>
        <v>0</v>
      </c>
      <c r="O7611">
        <f t="shared" si="1465"/>
        <v>0</v>
      </c>
      <c r="P7611" s="34" t="s">
        <v>77</v>
      </c>
      <c r="Q7611" s="33">
        <f t="shared" si="1455"/>
        <v>2.0000000000003126E-2</v>
      </c>
      <c r="R7611" s="33">
        <f t="shared" si="1456"/>
        <v>0.46999999999999886</v>
      </c>
      <c r="S7611" s="33">
        <f t="shared" si="1457"/>
        <v>1.6000000000000014</v>
      </c>
      <c r="T7611" s="33">
        <f t="shared" si="1458"/>
        <v>1</v>
      </c>
      <c r="V7611" s="16">
        <f t="shared" si="1460"/>
        <v>1.0416666664241347E-2</v>
      </c>
      <c r="W7611" s="2">
        <f t="shared" si="1459"/>
        <v>45143.760416666664</v>
      </c>
    </row>
    <row r="7612" spans="1:23" x14ac:dyDescent="0.25">
      <c r="A7612">
        <v>2023</v>
      </c>
      <c r="B7612" t="s">
        <v>75</v>
      </c>
      <c r="C7612" t="s">
        <v>76</v>
      </c>
      <c r="D7612" s="45">
        <v>45143.770833333336</v>
      </c>
      <c r="E7612">
        <v>133.1</v>
      </c>
      <c r="F7612">
        <v>0.47399999999999998</v>
      </c>
      <c r="G7612">
        <v>23.24</v>
      </c>
      <c r="H7612">
        <v>10.9</v>
      </c>
      <c r="I7612">
        <v>34.700000000000003</v>
      </c>
      <c r="J7612">
        <f t="shared" si="1462"/>
        <v>0</v>
      </c>
      <c r="K7612">
        <f t="shared" si="1461"/>
        <v>0</v>
      </c>
      <c r="L7612">
        <f t="shared" si="1454"/>
        <v>0</v>
      </c>
      <c r="M7612">
        <f t="shared" si="1463"/>
        <v>0</v>
      </c>
      <c r="N7612">
        <f t="shared" si="1464"/>
        <v>0</v>
      </c>
      <c r="O7612">
        <f t="shared" si="1465"/>
        <v>0</v>
      </c>
      <c r="P7612" s="34" t="s">
        <v>77</v>
      </c>
      <c r="Q7612" s="33">
        <f t="shared" si="1455"/>
        <v>1.9999999999999574E-2</v>
      </c>
      <c r="R7612" s="33">
        <f t="shared" si="1456"/>
        <v>0.17999999999999972</v>
      </c>
      <c r="S7612" s="33">
        <f t="shared" si="1457"/>
        <v>5.0999999999999943</v>
      </c>
      <c r="T7612" s="33">
        <f t="shared" si="1458"/>
        <v>1</v>
      </c>
      <c r="V7612" s="16">
        <f t="shared" si="1460"/>
        <v>1.0416666671517305E-2</v>
      </c>
      <c r="W7612" s="2">
        <f t="shared" si="1459"/>
        <v>45143.770833333328</v>
      </c>
    </row>
    <row r="7613" spans="1:23" x14ac:dyDescent="0.25">
      <c r="A7613">
        <v>2023</v>
      </c>
      <c r="B7613" t="s">
        <v>75</v>
      </c>
      <c r="C7613" t="s">
        <v>76</v>
      </c>
      <c r="D7613" s="45">
        <v>45143.78125</v>
      </c>
      <c r="E7613">
        <v>135.30000000000001</v>
      </c>
      <c r="F7613">
        <v>0.47299999999999998</v>
      </c>
      <c r="G7613">
        <v>23.22</v>
      </c>
      <c r="H7613">
        <v>11.08</v>
      </c>
      <c r="I7613">
        <v>39.799999999999997</v>
      </c>
      <c r="J7613">
        <f t="shared" si="1462"/>
        <v>0</v>
      </c>
      <c r="K7613">
        <f t="shared" si="1461"/>
        <v>0</v>
      </c>
      <c r="L7613">
        <f t="shared" si="1454"/>
        <v>0</v>
      </c>
      <c r="M7613">
        <f t="shared" si="1463"/>
        <v>0</v>
      </c>
      <c r="N7613">
        <f t="shared" si="1464"/>
        <v>0</v>
      </c>
      <c r="O7613">
        <f t="shared" si="1465"/>
        <v>0</v>
      </c>
      <c r="P7613" s="34" t="s">
        <v>77</v>
      </c>
      <c r="Q7613" s="33">
        <f t="shared" si="1455"/>
        <v>1.9999999999999574E-2</v>
      </c>
      <c r="R7613" s="33">
        <f t="shared" si="1456"/>
        <v>0.32000000000000028</v>
      </c>
      <c r="S7613" s="33">
        <f t="shared" si="1457"/>
        <v>7.5999999999999943</v>
      </c>
      <c r="T7613" s="33">
        <f t="shared" si="1458"/>
        <v>0</v>
      </c>
      <c r="V7613" s="16">
        <f t="shared" si="1460"/>
        <v>1.0416666664241347E-2</v>
      </c>
      <c r="W7613" s="2">
        <f t="shared" si="1459"/>
        <v>45143.78125</v>
      </c>
    </row>
    <row r="7614" spans="1:23" x14ac:dyDescent="0.25">
      <c r="A7614">
        <v>2023</v>
      </c>
      <c r="B7614" t="s">
        <v>75</v>
      </c>
      <c r="C7614" t="s">
        <v>76</v>
      </c>
      <c r="D7614" s="45">
        <v>45143.791666666664</v>
      </c>
      <c r="E7614">
        <v>131.30000000000001</v>
      </c>
      <c r="F7614">
        <v>0.47299999999999998</v>
      </c>
      <c r="G7614">
        <v>23.2</v>
      </c>
      <c r="H7614">
        <v>10.76</v>
      </c>
      <c r="I7614">
        <v>32.200000000000003</v>
      </c>
      <c r="J7614">
        <f t="shared" si="1462"/>
        <v>0</v>
      </c>
      <c r="K7614">
        <f t="shared" si="1461"/>
        <v>0</v>
      </c>
      <c r="L7614">
        <f t="shared" si="1454"/>
        <v>0</v>
      </c>
      <c r="M7614">
        <f t="shared" si="1463"/>
        <v>0</v>
      </c>
      <c r="N7614">
        <f t="shared" si="1464"/>
        <v>0</v>
      </c>
      <c r="O7614">
        <f t="shared" si="1465"/>
        <v>0</v>
      </c>
      <c r="P7614" s="34" t="s">
        <v>77</v>
      </c>
      <c r="Q7614" s="33">
        <f t="shared" si="1455"/>
        <v>2.9999999999997584E-2</v>
      </c>
      <c r="R7614" s="33">
        <f t="shared" si="1456"/>
        <v>0.27999999999999936</v>
      </c>
      <c r="S7614" s="33">
        <f t="shared" si="1457"/>
        <v>2.5999999999999943</v>
      </c>
      <c r="T7614" s="33">
        <f t="shared" si="1458"/>
        <v>0</v>
      </c>
      <c r="V7614" s="16">
        <f t="shared" si="1460"/>
        <v>1.0416666664241347E-2</v>
      </c>
      <c r="W7614" s="2">
        <f t="shared" si="1459"/>
        <v>45143.791666666664</v>
      </c>
    </row>
    <row r="7615" spans="1:23" x14ac:dyDescent="0.25">
      <c r="A7615">
        <v>2023</v>
      </c>
      <c r="B7615" t="s">
        <v>75</v>
      </c>
      <c r="C7615" t="s">
        <v>76</v>
      </c>
      <c r="D7615" s="45">
        <v>45143.802083333336</v>
      </c>
      <c r="E7615">
        <v>127.8</v>
      </c>
      <c r="F7615">
        <v>0.47299999999999998</v>
      </c>
      <c r="G7615">
        <v>23.17</v>
      </c>
      <c r="H7615">
        <v>10.48</v>
      </c>
      <c r="I7615">
        <v>34.799999999999997</v>
      </c>
      <c r="J7615">
        <f t="shared" si="1462"/>
        <v>0</v>
      </c>
      <c r="K7615">
        <f t="shared" si="1461"/>
        <v>0</v>
      </c>
      <c r="L7615">
        <f t="shared" si="1454"/>
        <v>0</v>
      </c>
      <c r="M7615">
        <f t="shared" si="1463"/>
        <v>0</v>
      </c>
      <c r="N7615">
        <f t="shared" si="1464"/>
        <v>0</v>
      </c>
      <c r="O7615">
        <f t="shared" si="1465"/>
        <v>0</v>
      </c>
      <c r="P7615" s="34" t="s">
        <v>77</v>
      </c>
      <c r="Q7615" s="33">
        <f t="shared" si="1455"/>
        <v>2.0000000000003126E-2</v>
      </c>
      <c r="R7615" s="33">
        <f t="shared" si="1456"/>
        <v>0.33000000000000007</v>
      </c>
      <c r="S7615" s="33">
        <f t="shared" si="1457"/>
        <v>0.20000000000000284</v>
      </c>
      <c r="T7615" s="33">
        <f t="shared" si="1458"/>
        <v>1</v>
      </c>
      <c r="V7615" s="16">
        <f t="shared" si="1460"/>
        <v>1.0416666671517305E-2</v>
      </c>
      <c r="W7615" s="2">
        <f t="shared" si="1459"/>
        <v>45143.802083333328</v>
      </c>
    </row>
    <row r="7616" spans="1:23" x14ac:dyDescent="0.25">
      <c r="A7616">
        <v>2023</v>
      </c>
      <c r="B7616" t="s">
        <v>75</v>
      </c>
      <c r="C7616" t="s">
        <v>76</v>
      </c>
      <c r="D7616" s="45">
        <v>45143.8125</v>
      </c>
      <c r="E7616">
        <v>131.69999999999999</v>
      </c>
      <c r="F7616">
        <v>0.47399999999999998</v>
      </c>
      <c r="G7616">
        <v>23.15</v>
      </c>
      <c r="H7616">
        <v>10.81</v>
      </c>
      <c r="I7616">
        <v>35</v>
      </c>
      <c r="J7616">
        <f t="shared" si="1462"/>
        <v>0</v>
      </c>
      <c r="K7616">
        <f t="shared" si="1461"/>
        <v>0</v>
      </c>
      <c r="L7616">
        <f t="shared" si="1454"/>
        <v>0</v>
      </c>
      <c r="M7616">
        <f t="shared" si="1463"/>
        <v>0</v>
      </c>
      <c r="N7616">
        <f t="shared" si="1464"/>
        <v>0</v>
      </c>
      <c r="O7616">
        <f t="shared" si="1465"/>
        <v>0</v>
      </c>
      <c r="P7616" s="34" t="s">
        <v>77</v>
      </c>
      <c r="Q7616" s="33">
        <f t="shared" si="1455"/>
        <v>4.9999999999997158E-2</v>
      </c>
      <c r="R7616" s="33">
        <f t="shared" si="1456"/>
        <v>0.33999999999999986</v>
      </c>
      <c r="S7616" s="33">
        <f t="shared" si="1457"/>
        <v>2.2000000000000028</v>
      </c>
      <c r="T7616" s="33">
        <f t="shared" si="1458"/>
        <v>1</v>
      </c>
      <c r="V7616" s="16">
        <f t="shared" si="1460"/>
        <v>1.0416666664241347E-2</v>
      </c>
      <c r="W7616" s="2">
        <f t="shared" si="1459"/>
        <v>45143.8125</v>
      </c>
    </row>
    <row r="7617" spans="1:23" x14ac:dyDescent="0.25">
      <c r="A7617">
        <v>2023</v>
      </c>
      <c r="B7617" t="s">
        <v>75</v>
      </c>
      <c r="C7617" t="s">
        <v>76</v>
      </c>
      <c r="D7617" s="45">
        <v>45143.822916666664</v>
      </c>
      <c r="E7617">
        <v>127.5</v>
      </c>
      <c r="F7617">
        <v>0.47299999999999998</v>
      </c>
      <c r="G7617">
        <v>23.1</v>
      </c>
      <c r="H7617">
        <v>10.47</v>
      </c>
      <c r="I7617">
        <v>37.200000000000003</v>
      </c>
      <c r="J7617">
        <f t="shared" si="1462"/>
        <v>0</v>
      </c>
      <c r="K7617">
        <f t="shared" si="1461"/>
        <v>0</v>
      </c>
      <c r="L7617">
        <f t="shared" si="1454"/>
        <v>0</v>
      </c>
      <c r="M7617">
        <f t="shared" si="1463"/>
        <v>0</v>
      </c>
      <c r="N7617">
        <f t="shared" si="1464"/>
        <v>0</v>
      </c>
      <c r="O7617">
        <f t="shared" si="1465"/>
        <v>0</v>
      </c>
      <c r="P7617" s="34" t="s">
        <v>77</v>
      </c>
      <c r="Q7617" s="33">
        <f t="shared" si="1455"/>
        <v>5.0000000000000711E-2</v>
      </c>
      <c r="R7617" s="33">
        <f t="shared" si="1456"/>
        <v>0.43000000000000149</v>
      </c>
      <c r="S7617" s="33">
        <f t="shared" si="1457"/>
        <v>3.6000000000000014</v>
      </c>
      <c r="T7617" s="33">
        <f t="shared" si="1458"/>
        <v>0</v>
      </c>
      <c r="V7617" s="16">
        <f t="shared" si="1460"/>
        <v>1.0416666664241347E-2</v>
      </c>
      <c r="W7617" s="2">
        <f t="shared" si="1459"/>
        <v>45143.822916666664</v>
      </c>
    </row>
    <row r="7618" spans="1:23" x14ac:dyDescent="0.25">
      <c r="A7618">
        <v>2023</v>
      </c>
      <c r="B7618" t="s">
        <v>75</v>
      </c>
      <c r="C7618" t="s">
        <v>76</v>
      </c>
      <c r="D7618" s="45">
        <v>45143.833333333336</v>
      </c>
      <c r="E7618">
        <v>122.2</v>
      </c>
      <c r="F7618">
        <v>0.47299999999999998</v>
      </c>
      <c r="G7618">
        <v>23.05</v>
      </c>
      <c r="H7618">
        <v>10.039999999999999</v>
      </c>
      <c r="I7618">
        <v>33.6</v>
      </c>
      <c r="J7618">
        <f t="shared" si="1462"/>
        <v>0</v>
      </c>
      <c r="K7618">
        <f t="shared" si="1461"/>
        <v>0</v>
      </c>
      <c r="L7618">
        <f t="shared" ref="L7618:L7681" si="1466">IF(I7618="",0.5,IF(I7618&lt;=0.1,2,IF(I7618&gt;=5000,2, IF(AND(I7618&gt;0.1,I7618&lt;0.2),5, IF(AND(I7618&gt;900,I7618&lt;5000),5,IF(S7618&gt;=2500,1.5,0))))))</f>
        <v>0</v>
      </c>
      <c r="M7618">
        <f t="shared" si="1463"/>
        <v>0</v>
      </c>
      <c r="N7618">
        <f t="shared" si="1464"/>
        <v>0</v>
      </c>
      <c r="O7618">
        <f t="shared" si="1465"/>
        <v>0</v>
      </c>
      <c r="P7618" s="34" t="s">
        <v>77</v>
      </c>
      <c r="Q7618" s="33">
        <f t="shared" ref="Q7618:Q7681" si="1467">IF(G7618="","",ABS(G7619-G7618))</f>
        <v>6.0000000000002274E-2</v>
      </c>
      <c r="R7618" s="33">
        <f t="shared" ref="R7618:R7681" si="1468">IF(H7618="","",ABS(H7619-H7618))</f>
        <v>0.53999999999999915</v>
      </c>
      <c r="S7618" s="33">
        <f t="shared" ref="S7618:S7681" si="1469">IF(I7618="","",ABS(I7619-I7618))</f>
        <v>5.8999999999999986</v>
      </c>
      <c r="T7618" s="33">
        <f t="shared" ref="T7618:T7681" si="1470">IF(F7618="","",ABS(F7619*1000-F7618*1000))</f>
        <v>2</v>
      </c>
      <c r="V7618" s="16">
        <f t="shared" si="1460"/>
        <v>1.0416666671517305E-2</v>
      </c>
      <c r="W7618" s="2">
        <f t="shared" ref="W7618:W7681" si="1471">MROUND(D7618,"0:15")</f>
        <v>45143.833333333328</v>
      </c>
    </row>
    <row r="7619" spans="1:23" x14ac:dyDescent="0.25">
      <c r="A7619">
        <v>2023</v>
      </c>
      <c r="B7619" t="s">
        <v>75</v>
      </c>
      <c r="C7619" t="s">
        <v>76</v>
      </c>
      <c r="D7619" s="45">
        <v>45143.84375</v>
      </c>
      <c r="E7619">
        <v>115.5</v>
      </c>
      <c r="F7619">
        <v>0.47499999999999998</v>
      </c>
      <c r="G7619">
        <v>22.99</v>
      </c>
      <c r="H7619">
        <v>9.5</v>
      </c>
      <c r="I7619">
        <v>39.5</v>
      </c>
      <c r="J7619">
        <f t="shared" si="1462"/>
        <v>0</v>
      </c>
      <c r="K7619">
        <f t="shared" si="1461"/>
        <v>0</v>
      </c>
      <c r="L7619">
        <f t="shared" si="1466"/>
        <v>0</v>
      </c>
      <c r="M7619">
        <f t="shared" si="1463"/>
        <v>0</v>
      </c>
      <c r="N7619">
        <f t="shared" si="1464"/>
        <v>0</v>
      </c>
      <c r="O7619">
        <f t="shared" si="1465"/>
        <v>0</v>
      </c>
      <c r="P7619" s="34" t="s">
        <v>77</v>
      </c>
      <c r="Q7619" s="33">
        <f t="shared" si="1467"/>
        <v>5.9999999999998721E-2</v>
      </c>
      <c r="R7619" s="33">
        <f t="shared" si="1468"/>
        <v>0.46000000000000085</v>
      </c>
      <c r="S7619" s="33">
        <f t="shared" si="1469"/>
        <v>1.7000000000000028</v>
      </c>
      <c r="T7619" s="33">
        <f t="shared" si="1470"/>
        <v>0</v>
      </c>
      <c r="V7619" s="16">
        <f t="shared" ref="V7619:V7682" si="1472">D7619-D7618</f>
        <v>1.0416666664241347E-2</v>
      </c>
      <c r="W7619" s="2">
        <f t="shared" si="1471"/>
        <v>45143.84375</v>
      </c>
    </row>
    <row r="7620" spans="1:23" x14ac:dyDescent="0.25">
      <c r="A7620">
        <v>2023</v>
      </c>
      <c r="B7620" t="s">
        <v>75</v>
      </c>
      <c r="C7620" t="s">
        <v>76</v>
      </c>
      <c r="D7620" s="45">
        <v>45143.854166666664</v>
      </c>
      <c r="E7620">
        <v>121</v>
      </c>
      <c r="F7620">
        <v>0.47499999999999998</v>
      </c>
      <c r="G7620">
        <v>22.93</v>
      </c>
      <c r="H7620">
        <v>9.9600000000000009</v>
      </c>
      <c r="I7620">
        <v>37.799999999999997</v>
      </c>
      <c r="J7620">
        <f t="shared" si="1462"/>
        <v>0</v>
      </c>
      <c r="K7620">
        <f t="shared" si="1461"/>
        <v>0</v>
      </c>
      <c r="L7620">
        <f t="shared" si="1466"/>
        <v>0</v>
      </c>
      <c r="M7620">
        <f t="shared" si="1463"/>
        <v>0</v>
      </c>
      <c r="N7620">
        <f t="shared" si="1464"/>
        <v>0</v>
      </c>
      <c r="O7620">
        <f t="shared" si="1465"/>
        <v>0</v>
      </c>
      <c r="P7620" s="34" t="s">
        <v>77</v>
      </c>
      <c r="Q7620" s="33">
        <f t="shared" si="1467"/>
        <v>7.0000000000000284E-2</v>
      </c>
      <c r="R7620" s="33">
        <f t="shared" si="1468"/>
        <v>1.4400000000000013</v>
      </c>
      <c r="S7620" s="33">
        <f t="shared" si="1469"/>
        <v>2.5</v>
      </c>
      <c r="T7620" s="33">
        <f t="shared" si="1470"/>
        <v>1</v>
      </c>
      <c r="V7620" s="16">
        <f t="shared" si="1472"/>
        <v>1.0416666664241347E-2</v>
      </c>
      <c r="W7620" s="2">
        <f t="shared" si="1471"/>
        <v>45143.854166666664</v>
      </c>
    </row>
    <row r="7621" spans="1:23" x14ac:dyDescent="0.25">
      <c r="A7621">
        <v>2023</v>
      </c>
      <c r="B7621" t="s">
        <v>75</v>
      </c>
      <c r="C7621" t="s">
        <v>76</v>
      </c>
      <c r="D7621" s="45">
        <v>45143.864583333336</v>
      </c>
      <c r="E7621">
        <v>103.3</v>
      </c>
      <c r="F7621">
        <v>0.47599999999999998</v>
      </c>
      <c r="G7621">
        <v>22.86</v>
      </c>
      <c r="H7621">
        <v>8.52</v>
      </c>
      <c r="I7621">
        <v>35.299999999999997</v>
      </c>
      <c r="J7621">
        <f t="shared" si="1462"/>
        <v>0</v>
      </c>
      <c r="K7621">
        <f t="shared" si="1461"/>
        <v>0</v>
      </c>
      <c r="L7621">
        <f t="shared" si="1466"/>
        <v>0</v>
      </c>
      <c r="M7621">
        <f t="shared" si="1463"/>
        <v>0</v>
      </c>
      <c r="N7621">
        <f t="shared" si="1464"/>
        <v>0</v>
      </c>
      <c r="O7621">
        <f t="shared" si="1465"/>
        <v>0</v>
      </c>
      <c r="P7621" s="34" t="s">
        <v>77</v>
      </c>
      <c r="Q7621" s="33">
        <f t="shared" si="1467"/>
        <v>5.9999999999998721E-2</v>
      </c>
      <c r="R7621" s="33">
        <f t="shared" si="1468"/>
        <v>0.94000000000000128</v>
      </c>
      <c r="S7621" s="33">
        <f t="shared" si="1469"/>
        <v>5.7000000000000028</v>
      </c>
      <c r="T7621" s="33">
        <f t="shared" si="1470"/>
        <v>1</v>
      </c>
      <c r="V7621" s="16">
        <f t="shared" si="1472"/>
        <v>1.0416666671517305E-2</v>
      </c>
      <c r="W7621" s="2">
        <f t="shared" si="1471"/>
        <v>45143.864583333328</v>
      </c>
    </row>
    <row r="7622" spans="1:23" x14ac:dyDescent="0.25">
      <c r="A7622">
        <v>2023</v>
      </c>
      <c r="B7622" t="s">
        <v>75</v>
      </c>
      <c r="C7622" t="s">
        <v>76</v>
      </c>
      <c r="D7622" s="45">
        <v>45143.875</v>
      </c>
      <c r="E7622">
        <v>114.6</v>
      </c>
      <c r="F7622">
        <v>0.47499999999999998</v>
      </c>
      <c r="G7622">
        <v>22.8</v>
      </c>
      <c r="H7622">
        <v>9.4600000000000009</v>
      </c>
      <c r="I7622">
        <v>41</v>
      </c>
      <c r="J7622">
        <f t="shared" si="1462"/>
        <v>0</v>
      </c>
      <c r="K7622">
        <f t="shared" si="1461"/>
        <v>0</v>
      </c>
      <c r="L7622">
        <f t="shared" si="1466"/>
        <v>0</v>
      </c>
      <c r="M7622">
        <f t="shared" si="1463"/>
        <v>0</v>
      </c>
      <c r="N7622">
        <f t="shared" si="1464"/>
        <v>0</v>
      </c>
      <c r="O7622">
        <f t="shared" si="1465"/>
        <v>0</v>
      </c>
      <c r="P7622" s="34" t="s">
        <v>77</v>
      </c>
      <c r="Q7622" s="33">
        <f t="shared" si="1467"/>
        <v>7.0000000000000284E-2</v>
      </c>
      <c r="R7622" s="33">
        <f t="shared" si="1468"/>
        <v>0.20000000000000107</v>
      </c>
      <c r="S7622" s="33">
        <f t="shared" si="1469"/>
        <v>2.2000000000000028</v>
      </c>
      <c r="T7622" s="33">
        <f t="shared" si="1470"/>
        <v>1</v>
      </c>
      <c r="V7622" s="16">
        <f t="shared" si="1472"/>
        <v>1.0416666664241347E-2</v>
      </c>
      <c r="W7622" s="2">
        <f t="shared" si="1471"/>
        <v>45143.875</v>
      </c>
    </row>
    <row r="7623" spans="1:23" x14ac:dyDescent="0.25">
      <c r="A7623">
        <v>2023</v>
      </c>
      <c r="B7623" t="s">
        <v>75</v>
      </c>
      <c r="C7623" t="s">
        <v>76</v>
      </c>
      <c r="D7623" s="45">
        <v>45143.885416666664</v>
      </c>
      <c r="E7623">
        <v>112</v>
      </c>
      <c r="F7623">
        <v>0.47599999999999998</v>
      </c>
      <c r="G7623">
        <v>22.73</v>
      </c>
      <c r="H7623">
        <v>9.26</v>
      </c>
      <c r="I7623">
        <v>43.2</v>
      </c>
      <c r="J7623">
        <f t="shared" si="1462"/>
        <v>0</v>
      </c>
      <c r="K7623">
        <f t="shared" si="1461"/>
        <v>0</v>
      </c>
      <c r="L7623">
        <f t="shared" si="1466"/>
        <v>0</v>
      </c>
      <c r="M7623">
        <f t="shared" si="1463"/>
        <v>0</v>
      </c>
      <c r="N7623">
        <f t="shared" si="1464"/>
        <v>0</v>
      </c>
      <c r="O7623">
        <f t="shared" si="1465"/>
        <v>0</v>
      </c>
      <c r="P7623" s="34" t="s">
        <v>77</v>
      </c>
      <c r="Q7623" s="33">
        <f t="shared" si="1467"/>
        <v>7.0000000000000284E-2</v>
      </c>
      <c r="R7623" s="33">
        <f t="shared" si="1468"/>
        <v>0.36999999999999922</v>
      </c>
      <c r="S7623" s="33">
        <f t="shared" si="1469"/>
        <v>1</v>
      </c>
      <c r="T7623" s="33">
        <f t="shared" si="1470"/>
        <v>0</v>
      </c>
      <c r="V7623" s="16">
        <f t="shared" si="1472"/>
        <v>1.0416666664241347E-2</v>
      </c>
      <c r="W7623" s="2">
        <f t="shared" si="1471"/>
        <v>45143.885416666664</v>
      </c>
    </row>
    <row r="7624" spans="1:23" x14ac:dyDescent="0.25">
      <c r="A7624">
        <v>2023</v>
      </c>
      <c r="B7624" t="s">
        <v>75</v>
      </c>
      <c r="C7624" t="s">
        <v>76</v>
      </c>
      <c r="D7624" s="45">
        <v>45143.895833333336</v>
      </c>
      <c r="E7624">
        <v>107.3</v>
      </c>
      <c r="F7624">
        <v>0.47599999999999998</v>
      </c>
      <c r="G7624">
        <v>22.66</v>
      </c>
      <c r="H7624">
        <v>8.89</v>
      </c>
      <c r="I7624">
        <v>42.2</v>
      </c>
      <c r="J7624">
        <f t="shared" si="1462"/>
        <v>0</v>
      </c>
      <c r="K7624">
        <f t="shared" si="1461"/>
        <v>0</v>
      </c>
      <c r="L7624">
        <f t="shared" si="1466"/>
        <v>0</v>
      </c>
      <c r="M7624">
        <f t="shared" si="1463"/>
        <v>0</v>
      </c>
      <c r="N7624">
        <f t="shared" si="1464"/>
        <v>0</v>
      </c>
      <c r="O7624">
        <f t="shared" si="1465"/>
        <v>0</v>
      </c>
      <c r="P7624" s="34" t="s">
        <v>77</v>
      </c>
      <c r="Q7624" s="33">
        <f t="shared" si="1467"/>
        <v>8.9999999999999858E-2</v>
      </c>
      <c r="R7624" s="33">
        <f t="shared" si="1468"/>
        <v>0.4399999999999995</v>
      </c>
      <c r="S7624" s="33">
        <f t="shared" si="1469"/>
        <v>0.79999999999999716</v>
      </c>
      <c r="T7624" s="33">
        <f t="shared" si="1470"/>
        <v>1</v>
      </c>
      <c r="V7624" s="16">
        <f t="shared" si="1472"/>
        <v>1.0416666671517305E-2</v>
      </c>
      <c r="W7624" s="2">
        <f t="shared" si="1471"/>
        <v>45143.895833333328</v>
      </c>
    </row>
    <row r="7625" spans="1:23" x14ac:dyDescent="0.25">
      <c r="A7625">
        <v>2023</v>
      </c>
      <c r="B7625" t="s">
        <v>75</v>
      </c>
      <c r="C7625" t="s">
        <v>76</v>
      </c>
      <c r="D7625" s="45">
        <v>45143.90625</v>
      </c>
      <c r="E7625">
        <v>112.5</v>
      </c>
      <c r="F7625">
        <v>0.47699999999999998</v>
      </c>
      <c r="G7625">
        <v>22.57</v>
      </c>
      <c r="H7625">
        <v>9.33</v>
      </c>
      <c r="I7625">
        <v>43</v>
      </c>
      <c r="J7625">
        <f t="shared" si="1462"/>
        <v>0</v>
      </c>
      <c r="K7625">
        <f t="shared" si="1461"/>
        <v>0</v>
      </c>
      <c r="L7625">
        <f t="shared" si="1466"/>
        <v>0</v>
      </c>
      <c r="M7625">
        <f t="shared" si="1463"/>
        <v>0</v>
      </c>
      <c r="N7625">
        <f t="shared" si="1464"/>
        <v>0</v>
      </c>
      <c r="O7625">
        <f t="shared" si="1465"/>
        <v>0</v>
      </c>
      <c r="P7625" s="34" t="s">
        <v>77</v>
      </c>
      <c r="Q7625" s="33">
        <f t="shared" si="1467"/>
        <v>7.0000000000000284E-2</v>
      </c>
      <c r="R7625" s="33">
        <f t="shared" si="1468"/>
        <v>0.15000000000000036</v>
      </c>
      <c r="S7625" s="33">
        <f t="shared" si="1469"/>
        <v>7.2000000000000028</v>
      </c>
      <c r="T7625" s="33">
        <f t="shared" si="1470"/>
        <v>0</v>
      </c>
      <c r="V7625" s="16">
        <f t="shared" si="1472"/>
        <v>1.0416666664241347E-2</v>
      </c>
      <c r="W7625" s="2">
        <f t="shared" si="1471"/>
        <v>45143.90625</v>
      </c>
    </row>
    <row r="7626" spans="1:23" x14ac:dyDescent="0.25">
      <c r="A7626">
        <v>2023</v>
      </c>
      <c r="B7626" t="s">
        <v>75</v>
      </c>
      <c r="C7626" t="s">
        <v>76</v>
      </c>
      <c r="D7626" s="45">
        <v>45143.916666666664</v>
      </c>
      <c r="E7626">
        <v>114.2</v>
      </c>
      <c r="F7626">
        <v>0.47699999999999998</v>
      </c>
      <c r="G7626">
        <v>22.5</v>
      </c>
      <c r="H7626">
        <v>9.48</v>
      </c>
      <c r="I7626">
        <v>35.799999999999997</v>
      </c>
      <c r="J7626">
        <f t="shared" si="1462"/>
        <v>0</v>
      </c>
      <c r="K7626">
        <f t="shared" si="1461"/>
        <v>0</v>
      </c>
      <c r="L7626">
        <f t="shared" si="1466"/>
        <v>0</v>
      </c>
      <c r="M7626">
        <f t="shared" si="1463"/>
        <v>0</v>
      </c>
      <c r="N7626">
        <f t="shared" si="1464"/>
        <v>0</v>
      </c>
      <c r="O7626">
        <f t="shared" si="1465"/>
        <v>0</v>
      </c>
      <c r="P7626" s="34" t="s">
        <v>77</v>
      </c>
      <c r="Q7626" s="33">
        <f t="shared" si="1467"/>
        <v>8.9999999999999858E-2</v>
      </c>
      <c r="R7626" s="33">
        <f t="shared" si="1468"/>
        <v>0.33000000000000007</v>
      </c>
      <c r="S7626" s="33">
        <f t="shared" si="1469"/>
        <v>1.9000000000000057</v>
      </c>
      <c r="T7626" s="33">
        <f t="shared" si="1470"/>
        <v>1</v>
      </c>
      <c r="V7626" s="16">
        <f t="shared" si="1472"/>
        <v>1.0416666664241347E-2</v>
      </c>
      <c r="W7626" s="2">
        <f t="shared" si="1471"/>
        <v>45143.916666666664</v>
      </c>
    </row>
    <row r="7627" spans="1:23" x14ac:dyDescent="0.25">
      <c r="A7627">
        <v>2023</v>
      </c>
      <c r="B7627" t="s">
        <v>75</v>
      </c>
      <c r="C7627" t="s">
        <v>76</v>
      </c>
      <c r="D7627" s="45">
        <v>45143.927083333336</v>
      </c>
      <c r="E7627">
        <v>110</v>
      </c>
      <c r="F7627">
        <v>0.47799999999999998</v>
      </c>
      <c r="G7627">
        <v>22.41</v>
      </c>
      <c r="H7627">
        <v>9.15</v>
      </c>
      <c r="I7627">
        <v>37.700000000000003</v>
      </c>
      <c r="J7627">
        <f t="shared" si="1462"/>
        <v>0</v>
      </c>
      <c r="K7627">
        <f t="shared" si="1461"/>
        <v>0</v>
      </c>
      <c r="L7627">
        <f t="shared" si="1466"/>
        <v>0</v>
      </c>
      <c r="M7627">
        <f t="shared" si="1463"/>
        <v>0</v>
      </c>
      <c r="N7627">
        <f t="shared" si="1464"/>
        <v>0</v>
      </c>
      <c r="O7627">
        <f t="shared" si="1465"/>
        <v>0</v>
      </c>
      <c r="P7627" s="34" t="s">
        <v>77</v>
      </c>
      <c r="Q7627" s="33">
        <f t="shared" si="1467"/>
        <v>8.0000000000001847E-2</v>
      </c>
      <c r="R7627" s="33">
        <f t="shared" si="1468"/>
        <v>2.9999999999999361E-2</v>
      </c>
      <c r="S7627" s="33">
        <f t="shared" si="1469"/>
        <v>8.2999999999999972</v>
      </c>
      <c r="T7627" s="33">
        <f t="shared" si="1470"/>
        <v>0</v>
      </c>
      <c r="V7627" s="16">
        <f t="shared" si="1472"/>
        <v>1.0416666671517305E-2</v>
      </c>
      <c r="W7627" s="2">
        <f t="shared" si="1471"/>
        <v>45143.927083333328</v>
      </c>
    </row>
    <row r="7628" spans="1:23" x14ac:dyDescent="0.25">
      <c r="A7628">
        <v>2023</v>
      </c>
      <c r="B7628" t="s">
        <v>75</v>
      </c>
      <c r="C7628" t="s">
        <v>76</v>
      </c>
      <c r="D7628" s="45">
        <v>45143.9375</v>
      </c>
      <c r="E7628">
        <v>110.2</v>
      </c>
      <c r="F7628">
        <v>0.47799999999999998</v>
      </c>
      <c r="G7628">
        <v>22.33</v>
      </c>
      <c r="H7628">
        <v>9.18</v>
      </c>
      <c r="I7628">
        <v>46</v>
      </c>
      <c r="J7628">
        <f t="shared" si="1462"/>
        <v>0</v>
      </c>
      <c r="K7628">
        <f t="shared" si="1461"/>
        <v>0</v>
      </c>
      <c r="L7628">
        <f t="shared" si="1466"/>
        <v>0</v>
      </c>
      <c r="M7628">
        <f t="shared" si="1463"/>
        <v>0</v>
      </c>
      <c r="N7628">
        <f t="shared" si="1464"/>
        <v>0</v>
      </c>
      <c r="O7628">
        <f t="shared" si="1465"/>
        <v>0</v>
      </c>
      <c r="P7628" s="34" t="s">
        <v>77</v>
      </c>
      <c r="Q7628" s="33">
        <f t="shared" si="1467"/>
        <v>6.9999999999996732E-2</v>
      </c>
      <c r="R7628" s="33">
        <f t="shared" si="1468"/>
        <v>0.20999999999999908</v>
      </c>
      <c r="S7628" s="33">
        <f t="shared" si="1469"/>
        <v>2.7999999999999972</v>
      </c>
      <c r="T7628" s="33">
        <f t="shared" si="1470"/>
        <v>0</v>
      </c>
      <c r="V7628" s="16">
        <f t="shared" si="1472"/>
        <v>1.0416666664241347E-2</v>
      </c>
      <c r="W7628" s="2">
        <f t="shared" si="1471"/>
        <v>45143.9375</v>
      </c>
    </row>
    <row r="7629" spans="1:23" x14ac:dyDescent="0.25">
      <c r="A7629">
        <v>2023</v>
      </c>
      <c r="B7629" t="s">
        <v>75</v>
      </c>
      <c r="C7629" t="s">
        <v>76</v>
      </c>
      <c r="D7629" s="45">
        <v>45143.947916666664</v>
      </c>
      <c r="E7629">
        <v>107.5</v>
      </c>
      <c r="F7629">
        <v>0.47799999999999998</v>
      </c>
      <c r="G7629">
        <v>22.26</v>
      </c>
      <c r="H7629">
        <v>8.9700000000000006</v>
      </c>
      <c r="I7629">
        <v>43.2</v>
      </c>
      <c r="J7629">
        <f t="shared" si="1462"/>
        <v>0</v>
      </c>
      <c r="K7629">
        <f t="shared" si="1461"/>
        <v>0</v>
      </c>
      <c r="L7629">
        <f t="shared" si="1466"/>
        <v>0</v>
      </c>
      <c r="M7629">
        <f t="shared" si="1463"/>
        <v>0</v>
      </c>
      <c r="N7629">
        <f t="shared" si="1464"/>
        <v>0</v>
      </c>
      <c r="O7629">
        <f t="shared" si="1465"/>
        <v>0</v>
      </c>
      <c r="P7629" s="34" t="s">
        <v>77</v>
      </c>
      <c r="Q7629" s="33">
        <f t="shared" si="1467"/>
        <v>8.9999999999999858E-2</v>
      </c>
      <c r="R7629" s="33">
        <f t="shared" si="1468"/>
        <v>9.9999999999999645E-2</v>
      </c>
      <c r="S7629" s="33">
        <f t="shared" si="1469"/>
        <v>3</v>
      </c>
      <c r="T7629" s="33">
        <f t="shared" si="1470"/>
        <v>1</v>
      </c>
      <c r="V7629" s="16">
        <f t="shared" si="1472"/>
        <v>1.0416666664241347E-2</v>
      </c>
      <c r="W7629" s="2">
        <f t="shared" si="1471"/>
        <v>45143.947916666664</v>
      </c>
    </row>
    <row r="7630" spans="1:23" x14ac:dyDescent="0.25">
      <c r="A7630">
        <v>2023</v>
      </c>
      <c r="B7630" t="s">
        <v>75</v>
      </c>
      <c r="C7630" t="s">
        <v>76</v>
      </c>
      <c r="D7630" s="45">
        <v>45143.958333333336</v>
      </c>
      <c r="E7630">
        <v>108.5</v>
      </c>
      <c r="F7630">
        <v>0.47899999999999998</v>
      </c>
      <c r="G7630">
        <v>22.17</v>
      </c>
      <c r="H7630">
        <v>9.07</v>
      </c>
      <c r="I7630">
        <v>46.2</v>
      </c>
      <c r="J7630">
        <f t="shared" si="1462"/>
        <v>0</v>
      </c>
      <c r="K7630">
        <f t="shared" si="1461"/>
        <v>0</v>
      </c>
      <c r="L7630">
        <f t="shared" si="1466"/>
        <v>0</v>
      </c>
      <c r="M7630">
        <f t="shared" si="1463"/>
        <v>0</v>
      </c>
      <c r="N7630">
        <f t="shared" si="1464"/>
        <v>0</v>
      </c>
      <c r="O7630">
        <f t="shared" si="1465"/>
        <v>0</v>
      </c>
      <c r="P7630" s="34" t="s">
        <v>77</v>
      </c>
      <c r="Q7630" s="33">
        <f t="shared" si="1467"/>
        <v>7.0000000000000284E-2</v>
      </c>
      <c r="R7630" s="33">
        <f t="shared" si="1468"/>
        <v>0.10999999999999943</v>
      </c>
      <c r="S7630" s="33">
        <f t="shared" si="1469"/>
        <v>0.90000000000000568</v>
      </c>
      <c r="T7630" s="33">
        <f t="shared" si="1470"/>
        <v>0</v>
      </c>
      <c r="V7630" s="16">
        <f t="shared" si="1472"/>
        <v>1.0416666671517305E-2</v>
      </c>
      <c r="W7630" s="2">
        <f t="shared" si="1471"/>
        <v>45143.958333333328</v>
      </c>
    </row>
    <row r="7631" spans="1:23" x14ac:dyDescent="0.25">
      <c r="A7631">
        <v>2023</v>
      </c>
      <c r="B7631" t="s">
        <v>75</v>
      </c>
      <c r="C7631" t="s">
        <v>76</v>
      </c>
      <c r="D7631" s="45">
        <v>45143.96875</v>
      </c>
      <c r="E7631">
        <v>107.1</v>
      </c>
      <c r="F7631">
        <v>0.47899999999999998</v>
      </c>
      <c r="G7631">
        <v>22.1</v>
      </c>
      <c r="H7631">
        <v>8.9600000000000009</v>
      </c>
      <c r="I7631">
        <v>45.3</v>
      </c>
      <c r="J7631">
        <f t="shared" si="1462"/>
        <v>0</v>
      </c>
      <c r="K7631">
        <f t="shared" si="1461"/>
        <v>0</v>
      </c>
      <c r="L7631">
        <f t="shared" si="1466"/>
        <v>0</v>
      </c>
      <c r="M7631">
        <f t="shared" si="1463"/>
        <v>0</v>
      </c>
      <c r="N7631">
        <f t="shared" si="1464"/>
        <v>0</v>
      </c>
      <c r="O7631">
        <f t="shared" si="1465"/>
        <v>0</v>
      </c>
      <c r="P7631" s="34" t="s">
        <v>77</v>
      </c>
      <c r="Q7631" s="33">
        <f t="shared" si="1467"/>
        <v>8.0000000000001847E-2</v>
      </c>
      <c r="R7631" s="33">
        <f t="shared" si="1468"/>
        <v>0.10000000000000142</v>
      </c>
      <c r="S7631" s="33">
        <f t="shared" si="1469"/>
        <v>1</v>
      </c>
      <c r="T7631" s="33">
        <f t="shared" si="1470"/>
        <v>0</v>
      </c>
      <c r="V7631" s="16">
        <f t="shared" si="1472"/>
        <v>1.0416666664241347E-2</v>
      </c>
      <c r="W7631" s="2">
        <f t="shared" si="1471"/>
        <v>45143.96875</v>
      </c>
    </row>
    <row r="7632" spans="1:23" x14ac:dyDescent="0.25">
      <c r="A7632">
        <v>2023</v>
      </c>
      <c r="B7632" t="s">
        <v>75</v>
      </c>
      <c r="C7632" t="s">
        <v>76</v>
      </c>
      <c r="D7632" s="45">
        <v>45143.979166666664</v>
      </c>
      <c r="E7632">
        <v>105.7</v>
      </c>
      <c r="F7632">
        <v>0.47899999999999998</v>
      </c>
      <c r="G7632">
        <v>22.02</v>
      </c>
      <c r="H7632">
        <v>8.86</v>
      </c>
      <c r="I7632">
        <v>44.3</v>
      </c>
      <c r="J7632">
        <f t="shared" si="1462"/>
        <v>0</v>
      </c>
      <c r="K7632">
        <f t="shared" si="1461"/>
        <v>0</v>
      </c>
      <c r="L7632">
        <f t="shared" si="1466"/>
        <v>0</v>
      </c>
      <c r="M7632">
        <f t="shared" si="1463"/>
        <v>0</v>
      </c>
      <c r="N7632">
        <f t="shared" si="1464"/>
        <v>0</v>
      </c>
      <c r="O7632">
        <f t="shared" si="1465"/>
        <v>0</v>
      </c>
      <c r="P7632" s="34" t="s">
        <v>77</v>
      </c>
      <c r="Q7632" s="33">
        <f t="shared" si="1467"/>
        <v>7.9999999999998295E-2</v>
      </c>
      <c r="R7632" s="33">
        <f t="shared" si="1468"/>
        <v>0.16000000000000014</v>
      </c>
      <c r="S7632" s="33">
        <f t="shared" si="1469"/>
        <v>2.2000000000000028</v>
      </c>
      <c r="T7632" s="33">
        <f t="shared" si="1470"/>
        <v>1</v>
      </c>
      <c r="V7632" s="16">
        <f t="shared" si="1472"/>
        <v>1.0416666664241347E-2</v>
      </c>
      <c r="W7632" s="2">
        <f t="shared" si="1471"/>
        <v>45143.979166666664</v>
      </c>
    </row>
    <row r="7633" spans="1:23" x14ac:dyDescent="0.25">
      <c r="A7633">
        <v>2023</v>
      </c>
      <c r="B7633" t="s">
        <v>75</v>
      </c>
      <c r="C7633" t="s">
        <v>76</v>
      </c>
      <c r="D7633" s="45">
        <v>45143.989583333336</v>
      </c>
      <c r="E7633">
        <v>103.6</v>
      </c>
      <c r="F7633">
        <v>0.48</v>
      </c>
      <c r="G7633">
        <v>21.94</v>
      </c>
      <c r="H7633">
        <v>8.6999999999999993</v>
      </c>
      <c r="I7633">
        <v>46.5</v>
      </c>
      <c r="J7633">
        <f t="shared" si="1462"/>
        <v>0</v>
      </c>
      <c r="K7633">
        <f t="shared" si="1461"/>
        <v>0</v>
      </c>
      <c r="L7633">
        <f t="shared" si="1466"/>
        <v>0</v>
      </c>
      <c r="M7633">
        <f t="shared" si="1463"/>
        <v>0</v>
      </c>
      <c r="N7633">
        <f t="shared" si="1464"/>
        <v>0</v>
      </c>
      <c r="O7633">
        <f t="shared" si="1465"/>
        <v>0</v>
      </c>
      <c r="P7633" s="34" t="s">
        <v>77</v>
      </c>
      <c r="Q7633" s="33">
        <f t="shared" si="1467"/>
        <v>7.0000000000000284E-2</v>
      </c>
      <c r="R7633" s="33">
        <f t="shared" si="1468"/>
        <v>0.16000000000000014</v>
      </c>
      <c r="S7633" s="33">
        <f t="shared" si="1469"/>
        <v>3.6000000000000014</v>
      </c>
      <c r="T7633" s="33">
        <f t="shared" si="1470"/>
        <v>0</v>
      </c>
      <c r="V7633" s="16">
        <f t="shared" si="1472"/>
        <v>1.0416666671517305E-2</v>
      </c>
      <c r="W7633" s="2">
        <f t="shared" si="1471"/>
        <v>45143.989583333328</v>
      </c>
    </row>
    <row r="7634" spans="1:23" x14ac:dyDescent="0.25">
      <c r="A7634">
        <v>2023</v>
      </c>
      <c r="B7634" t="s">
        <v>75</v>
      </c>
      <c r="C7634" t="s">
        <v>76</v>
      </c>
      <c r="D7634" s="45">
        <v>45144</v>
      </c>
      <c r="E7634">
        <v>105.4</v>
      </c>
      <c r="F7634">
        <v>0.48</v>
      </c>
      <c r="G7634">
        <v>21.87</v>
      </c>
      <c r="H7634">
        <v>8.86</v>
      </c>
      <c r="I7634">
        <v>50.1</v>
      </c>
      <c r="J7634">
        <f t="shared" si="1462"/>
        <v>0</v>
      </c>
      <c r="K7634">
        <f t="shared" si="1461"/>
        <v>0</v>
      </c>
      <c r="L7634">
        <f t="shared" si="1466"/>
        <v>0</v>
      </c>
      <c r="M7634">
        <f t="shared" si="1463"/>
        <v>0</v>
      </c>
      <c r="N7634">
        <f t="shared" si="1464"/>
        <v>0</v>
      </c>
      <c r="O7634">
        <f t="shared" si="1465"/>
        <v>0</v>
      </c>
      <c r="P7634" s="34" t="s">
        <v>77</v>
      </c>
      <c r="Q7634" s="33">
        <f t="shared" si="1467"/>
        <v>7.0000000000000284E-2</v>
      </c>
      <c r="R7634" s="33">
        <f t="shared" si="1468"/>
        <v>5.9999999999998721E-2</v>
      </c>
      <c r="S7634" s="33">
        <f t="shared" si="1469"/>
        <v>11.800000000000004</v>
      </c>
      <c r="T7634" s="33">
        <f t="shared" si="1470"/>
        <v>0</v>
      </c>
      <c r="V7634" s="16">
        <f t="shared" si="1472"/>
        <v>1.0416666664241347E-2</v>
      </c>
      <c r="W7634" s="2">
        <f t="shared" si="1471"/>
        <v>45144</v>
      </c>
    </row>
    <row r="7635" spans="1:23" x14ac:dyDescent="0.25">
      <c r="A7635">
        <v>2023</v>
      </c>
      <c r="B7635" t="s">
        <v>75</v>
      </c>
      <c r="C7635" t="s">
        <v>76</v>
      </c>
      <c r="D7635" s="45">
        <v>45144.010416666664</v>
      </c>
      <c r="E7635">
        <v>104.5</v>
      </c>
      <c r="F7635">
        <v>0.48</v>
      </c>
      <c r="G7635">
        <v>21.8</v>
      </c>
      <c r="H7635">
        <v>8.8000000000000007</v>
      </c>
      <c r="I7635">
        <v>38.299999999999997</v>
      </c>
      <c r="J7635">
        <f t="shared" si="1462"/>
        <v>0</v>
      </c>
      <c r="K7635">
        <f t="shared" si="1461"/>
        <v>0</v>
      </c>
      <c r="L7635">
        <f t="shared" si="1466"/>
        <v>0</v>
      </c>
      <c r="M7635">
        <f t="shared" si="1463"/>
        <v>0</v>
      </c>
      <c r="N7635">
        <f t="shared" si="1464"/>
        <v>0</v>
      </c>
      <c r="O7635">
        <f t="shared" si="1465"/>
        <v>0</v>
      </c>
      <c r="P7635" s="34" t="s">
        <v>77</v>
      </c>
      <c r="Q7635" s="33">
        <f t="shared" si="1467"/>
        <v>8.0000000000001847E-2</v>
      </c>
      <c r="R7635" s="33">
        <f t="shared" si="1468"/>
        <v>4.9999999999998934E-2</v>
      </c>
      <c r="S7635" s="33">
        <f t="shared" si="1469"/>
        <v>1.1999999999999957</v>
      </c>
      <c r="T7635" s="33">
        <f t="shared" si="1470"/>
        <v>0</v>
      </c>
      <c r="V7635" s="16">
        <f t="shared" si="1472"/>
        <v>1.0416666664241347E-2</v>
      </c>
      <c r="W7635" s="2">
        <f t="shared" si="1471"/>
        <v>45144.010416666664</v>
      </c>
    </row>
    <row r="7636" spans="1:23" x14ac:dyDescent="0.25">
      <c r="A7636">
        <v>2023</v>
      </c>
      <c r="B7636" t="s">
        <v>75</v>
      </c>
      <c r="C7636" t="s">
        <v>76</v>
      </c>
      <c r="D7636" s="45">
        <v>45144.020833333336</v>
      </c>
      <c r="E7636">
        <v>105</v>
      </c>
      <c r="F7636">
        <v>0.48</v>
      </c>
      <c r="G7636">
        <v>21.72</v>
      </c>
      <c r="H7636">
        <v>8.85</v>
      </c>
      <c r="I7636">
        <v>37.1</v>
      </c>
      <c r="J7636">
        <f t="shared" si="1462"/>
        <v>0</v>
      </c>
      <c r="K7636">
        <f t="shared" si="1461"/>
        <v>0</v>
      </c>
      <c r="L7636">
        <f t="shared" si="1466"/>
        <v>0</v>
      </c>
      <c r="M7636">
        <f t="shared" si="1463"/>
        <v>0</v>
      </c>
      <c r="N7636">
        <f t="shared" si="1464"/>
        <v>0</v>
      </c>
      <c r="O7636">
        <f t="shared" si="1465"/>
        <v>0</v>
      </c>
      <c r="P7636" s="34" t="s">
        <v>77</v>
      </c>
      <c r="Q7636" s="33">
        <f t="shared" si="1467"/>
        <v>7.9999999999998295E-2</v>
      </c>
      <c r="R7636" s="33">
        <f t="shared" si="1468"/>
        <v>0.24000000000000021</v>
      </c>
      <c r="S7636" s="33">
        <f t="shared" si="1469"/>
        <v>13.799999999999997</v>
      </c>
      <c r="T7636" s="33">
        <f t="shared" si="1470"/>
        <v>0</v>
      </c>
      <c r="V7636" s="16">
        <f t="shared" si="1472"/>
        <v>1.0416666671517305E-2</v>
      </c>
      <c r="W7636" s="2">
        <f t="shared" si="1471"/>
        <v>45144.020833333328</v>
      </c>
    </row>
    <row r="7637" spans="1:23" x14ac:dyDescent="0.25">
      <c r="A7637">
        <v>2023</v>
      </c>
      <c r="B7637" t="s">
        <v>75</v>
      </c>
      <c r="C7637" t="s">
        <v>76</v>
      </c>
      <c r="D7637" s="45">
        <v>45144.03125</v>
      </c>
      <c r="E7637">
        <v>101.9</v>
      </c>
      <c r="F7637">
        <v>0.48</v>
      </c>
      <c r="G7637">
        <v>21.64</v>
      </c>
      <c r="H7637">
        <v>8.61</v>
      </c>
      <c r="I7637">
        <v>50.9</v>
      </c>
      <c r="J7637">
        <f t="shared" si="1462"/>
        <v>0</v>
      </c>
      <c r="K7637">
        <f t="shared" si="1461"/>
        <v>0</v>
      </c>
      <c r="L7637">
        <f t="shared" si="1466"/>
        <v>0</v>
      </c>
      <c r="M7637">
        <f t="shared" si="1463"/>
        <v>0</v>
      </c>
      <c r="N7637">
        <f t="shared" si="1464"/>
        <v>0</v>
      </c>
      <c r="O7637">
        <f t="shared" si="1465"/>
        <v>0</v>
      </c>
      <c r="P7637" s="34" t="s">
        <v>77</v>
      </c>
      <c r="Q7637" s="33">
        <f t="shared" si="1467"/>
        <v>8.0000000000001847E-2</v>
      </c>
      <c r="R7637" s="33">
        <f t="shared" si="1468"/>
        <v>4.0000000000000924E-2</v>
      </c>
      <c r="S7637" s="33">
        <f t="shared" si="1469"/>
        <v>8.8999999999999986</v>
      </c>
      <c r="T7637" s="33">
        <f t="shared" si="1470"/>
        <v>1</v>
      </c>
      <c r="V7637" s="16">
        <f t="shared" si="1472"/>
        <v>1.0416666664241347E-2</v>
      </c>
      <c r="W7637" s="2">
        <f t="shared" si="1471"/>
        <v>45144.03125</v>
      </c>
    </row>
    <row r="7638" spans="1:23" x14ac:dyDescent="0.25">
      <c r="A7638">
        <v>2023</v>
      </c>
      <c r="B7638" t="s">
        <v>75</v>
      </c>
      <c r="C7638" t="s">
        <v>76</v>
      </c>
      <c r="D7638" s="45">
        <v>45144.041666666664</v>
      </c>
      <c r="E7638">
        <v>102.2</v>
      </c>
      <c r="F7638">
        <v>0.48099999999999998</v>
      </c>
      <c r="G7638">
        <v>21.56</v>
      </c>
      <c r="H7638">
        <v>8.65</v>
      </c>
      <c r="I7638">
        <v>42</v>
      </c>
      <c r="J7638">
        <f t="shared" si="1462"/>
        <v>0</v>
      </c>
      <c r="K7638">
        <f t="shared" si="1461"/>
        <v>0</v>
      </c>
      <c r="L7638">
        <f t="shared" si="1466"/>
        <v>0</v>
      </c>
      <c r="M7638">
        <f t="shared" si="1463"/>
        <v>0</v>
      </c>
      <c r="N7638">
        <f t="shared" si="1464"/>
        <v>0</v>
      </c>
      <c r="O7638">
        <f t="shared" si="1465"/>
        <v>0</v>
      </c>
      <c r="P7638" s="34" t="s">
        <v>77</v>
      </c>
      <c r="Q7638" s="33">
        <f t="shared" si="1467"/>
        <v>7.9999999999998295E-2</v>
      </c>
      <c r="R7638" s="33">
        <f t="shared" si="1468"/>
        <v>9.9999999999997868E-3</v>
      </c>
      <c r="S7638" s="33">
        <f t="shared" si="1469"/>
        <v>2.3999999999999986</v>
      </c>
      <c r="T7638" s="33">
        <f t="shared" si="1470"/>
        <v>0</v>
      </c>
      <c r="V7638" s="16">
        <f t="shared" si="1472"/>
        <v>1.0416666664241347E-2</v>
      </c>
      <c r="W7638" s="2">
        <f t="shared" si="1471"/>
        <v>45144.041666666664</v>
      </c>
    </row>
    <row r="7639" spans="1:23" x14ac:dyDescent="0.25">
      <c r="A7639">
        <v>2023</v>
      </c>
      <c r="B7639" t="s">
        <v>75</v>
      </c>
      <c r="C7639" t="s">
        <v>76</v>
      </c>
      <c r="D7639" s="45">
        <v>45144.052083333336</v>
      </c>
      <c r="E7639">
        <v>102.2</v>
      </c>
      <c r="F7639">
        <v>0.48099999999999998</v>
      </c>
      <c r="G7639">
        <v>21.48</v>
      </c>
      <c r="H7639">
        <v>8.66</v>
      </c>
      <c r="I7639">
        <v>44.4</v>
      </c>
      <c r="J7639">
        <f t="shared" si="1462"/>
        <v>0</v>
      </c>
      <c r="K7639">
        <f t="shared" si="1461"/>
        <v>0</v>
      </c>
      <c r="L7639">
        <f t="shared" si="1466"/>
        <v>0</v>
      </c>
      <c r="M7639">
        <f t="shared" si="1463"/>
        <v>0</v>
      </c>
      <c r="N7639">
        <f t="shared" si="1464"/>
        <v>0</v>
      </c>
      <c r="O7639">
        <f t="shared" si="1465"/>
        <v>0</v>
      </c>
      <c r="P7639" s="34" t="s">
        <v>77</v>
      </c>
      <c r="Q7639" s="33">
        <f t="shared" si="1467"/>
        <v>8.0000000000001847E-2</v>
      </c>
      <c r="R7639" s="33">
        <f t="shared" si="1468"/>
        <v>0.15000000000000036</v>
      </c>
      <c r="S7639" s="33">
        <f t="shared" si="1469"/>
        <v>0.39999999999999858</v>
      </c>
      <c r="T7639" s="33">
        <f t="shared" si="1470"/>
        <v>0</v>
      </c>
      <c r="V7639" s="16">
        <f t="shared" si="1472"/>
        <v>1.0416666671517305E-2</v>
      </c>
      <c r="W7639" s="2">
        <f t="shared" si="1471"/>
        <v>45144.052083333328</v>
      </c>
    </row>
    <row r="7640" spans="1:23" x14ac:dyDescent="0.25">
      <c r="A7640">
        <v>2023</v>
      </c>
      <c r="B7640" t="s">
        <v>75</v>
      </c>
      <c r="C7640" t="s">
        <v>76</v>
      </c>
      <c r="D7640" s="45">
        <v>45144.0625</v>
      </c>
      <c r="E7640">
        <v>100.3</v>
      </c>
      <c r="F7640">
        <v>0.48099999999999998</v>
      </c>
      <c r="G7640">
        <v>21.4</v>
      </c>
      <c r="H7640">
        <v>8.51</v>
      </c>
      <c r="I7640">
        <v>44</v>
      </c>
      <c r="J7640">
        <f t="shared" si="1462"/>
        <v>0</v>
      </c>
      <c r="K7640">
        <f t="shared" si="1461"/>
        <v>0</v>
      </c>
      <c r="L7640">
        <f t="shared" si="1466"/>
        <v>0</v>
      </c>
      <c r="M7640">
        <f t="shared" si="1463"/>
        <v>0</v>
      </c>
      <c r="N7640">
        <f t="shared" si="1464"/>
        <v>0</v>
      </c>
      <c r="O7640">
        <f t="shared" si="1465"/>
        <v>0</v>
      </c>
      <c r="P7640" s="34" t="s">
        <v>77</v>
      </c>
      <c r="Q7640" s="33">
        <f t="shared" si="1467"/>
        <v>7.9999999999998295E-2</v>
      </c>
      <c r="R7640" s="33">
        <f t="shared" si="1468"/>
        <v>7.0000000000000284E-2</v>
      </c>
      <c r="S7640" s="33">
        <f t="shared" si="1469"/>
        <v>1.1000000000000014</v>
      </c>
      <c r="T7640" s="33">
        <f t="shared" si="1470"/>
        <v>0</v>
      </c>
      <c r="V7640" s="16">
        <f t="shared" si="1472"/>
        <v>1.0416666664241347E-2</v>
      </c>
      <c r="W7640" s="2">
        <f t="shared" si="1471"/>
        <v>45144.0625</v>
      </c>
    </row>
    <row r="7641" spans="1:23" x14ac:dyDescent="0.25">
      <c r="A7641">
        <v>2023</v>
      </c>
      <c r="B7641" t="s">
        <v>75</v>
      </c>
      <c r="C7641" t="s">
        <v>76</v>
      </c>
      <c r="D7641" s="45">
        <v>45144.072916666664</v>
      </c>
      <c r="E7641">
        <v>100.9</v>
      </c>
      <c r="F7641">
        <v>0.48099999999999998</v>
      </c>
      <c r="G7641">
        <v>21.32</v>
      </c>
      <c r="H7641">
        <v>8.58</v>
      </c>
      <c r="I7641">
        <v>45.1</v>
      </c>
      <c r="J7641">
        <f t="shared" si="1462"/>
        <v>0</v>
      </c>
      <c r="K7641">
        <f t="shared" ref="K7641:K7698" si="1473">IF(H7641="",0.5,IF(H7641&lt;=0.1,2,IF(H7641&gt;=20,2, IF(AND(H7641&gt;0.1,H7641&lt;0.2),5,IF(AND(H7641&gt;16,H7641&lt;20),5,IF(R7641&gt;=2,1.5,0))))))</f>
        <v>0</v>
      </c>
      <c r="L7641">
        <f t="shared" si="1466"/>
        <v>0</v>
      </c>
      <c r="M7641">
        <f t="shared" si="1463"/>
        <v>0</v>
      </c>
      <c r="N7641">
        <f t="shared" si="1464"/>
        <v>0</v>
      </c>
      <c r="O7641">
        <f t="shared" si="1465"/>
        <v>0</v>
      </c>
      <c r="P7641" s="34" t="s">
        <v>77</v>
      </c>
      <c r="Q7641" s="33">
        <f t="shared" si="1467"/>
        <v>8.9999999999999858E-2</v>
      </c>
      <c r="R7641" s="33">
        <f t="shared" si="1468"/>
        <v>0.13000000000000078</v>
      </c>
      <c r="S7641" s="33">
        <f t="shared" si="1469"/>
        <v>2.6999999999999957</v>
      </c>
      <c r="T7641" s="33">
        <f t="shared" si="1470"/>
        <v>1</v>
      </c>
      <c r="V7641" s="16">
        <f t="shared" si="1472"/>
        <v>1.0416666664241347E-2</v>
      </c>
      <c r="W7641" s="2">
        <f t="shared" si="1471"/>
        <v>45144.072916666664</v>
      </c>
    </row>
    <row r="7642" spans="1:23" x14ac:dyDescent="0.25">
      <c r="A7642">
        <v>2023</v>
      </c>
      <c r="B7642" t="s">
        <v>75</v>
      </c>
      <c r="C7642" t="s">
        <v>76</v>
      </c>
      <c r="D7642" s="45">
        <v>45144.083333333336</v>
      </c>
      <c r="E7642">
        <v>102.4</v>
      </c>
      <c r="F7642">
        <v>0.48199999999999998</v>
      </c>
      <c r="G7642">
        <v>21.23</v>
      </c>
      <c r="H7642">
        <v>8.7100000000000009</v>
      </c>
      <c r="I7642">
        <v>47.8</v>
      </c>
      <c r="J7642">
        <f t="shared" si="1462"/>
        <v>0</v>
      </c>
      <c r="K7642">
        <f t="shared" si="1473"/>
        <v>0</v>
      </c>
      <c r="L7642">
        <f t="shared" si="1466"/>
        <v>0</v>
      </c>
      <c r="M7642">
        <f t="shared" si="1463"/>
        <v>0</v>
      </c>
      <c r="N7642">
        <f t="shared" si="1464"/>
        <v>0</v>
      </c>
      <c r="O7642">
        <f t="shared" si="1465"/>
        <v>0</v>
      </c>
      <c r="P7642" s="34" t="s">
        <v>77</v>
      </c>
      <c r="Q7642" s="33">
        <f t="shared" si="1467"/>
        <v>7.0000000000000284E-2</v>
      </c>
      <c r="R7642" s="33">
        <f t="shared" si="1468"/>
        <v>0.30000000000000071</v>
      </c>
      <c r="S7642" s="33">
        <f t="shared" si="1469"/>
        <v>0.59999999999999432</v>
      </c>
      <c r="T7642" s="33">
        <f t="shared" si="1470"/>
        <v>0</v>
      </c>
      <c r="V7642" s="16">
        <f t="shared" si="1472"/>
        <v>1.0416666671517305E-2</v>
      </c>
      <c r="W7642" s="2">
        <f t="shared" si="1471"/>
        <v>45144.083333333328</v>
      </c>
    </row>
    <row r="7643" spans="1:23" x14ac:dyDescent="0.25">
      <c r="A7643">
        <v>2023</v>
      </c>
      <c r="B7643" t="s">
        <v>75</v>
      </c>
      <c r="C7643" t="s">
        <v>76</v>
      </c>
      <c r="D7643" s="45">
        <v>45144.09375</v>
      </c>
      <c r="E7643">
        <v>98.7</v>
      </c>
      <c r="F7643">
        <v>0.48199999999999998</v>
      </c>
      <c r="G7643">
        <v>21.16</v>
      </c>
      <c r="H7643">
        <v>8.41</v>
      </c>
      <c r="I7643">
        <v>47.2</v>
      </c>
      <c r="J7643">
        <f t="shared" si="1462"/>
        <v>0</v>
      </c>
      <c r="K7643">
        <f t="shared" si="1473"/>
        <v>0</v>
      </c>
      <c r="L7643">
        <f t="shared" si="1466"/>
        <v>0</v>
      </c>
      <c r="M7643">
        <f t="shared" si="1463"/>
        <v>0</v>
      </c>
      <c r="N7643">
        <f t="shared" si="1464"/>
        <v>0</v>
      </c>
      <c r="O7643">
        <f t="shared" si="1465"/>
        <v>0</v>
      </c>
      <c r="P7643" s="34" t="s">
        <v>77</v>
      </c>
      <c r="Q7643" s="33">
        <f t="shared" si="1467"/>
        <v>8.0000000000001847E-2</v>
      </c>
      <c r="R7643" s="33">
        <f t="shared" si="1468"/>
        <v>0.45999999999999908</v>
      </c>
      <c r="S7643" s="33">
        <f t="shared" si="1469"/>
        <v>4.2000000000000028</v>
      </c>
      <c r="T7643" s="33">
        <f t="shared" si="1470"/>
        <v>0</v>
      </c>
      <c r="V7643" s="16">
        <f t="shared" si="1472"/>
        <v>1.0416666664241347E-2</v>
      </c>
      <c r="W7643" s="2">
        <f t="shared" si="1471"/>
        <v>45144.09375</v>
      </c>
    </row>
    <row r="7644" spans="1:23" x14ac:dyDescent="0.25">
      <c r="A7644">
        <v>2023</v>
      </c>
      <c r="B7644" t="s">
        <v>75</v>
      </c>
      <c r="C7644" t="s">
        <v>76</v>
      </c>
      <c r="D7644" s="45">
        <v>45144.104166666664</v>
      </c>
      <c r="E7644">
        <v>104</v>
      </c>
      <c r="F7644">
        <v>0.48199999999999998</v>
      </c>
      <c r="G7644">
        <v>21.08</v>
      </c>
      <c r="H7644">
        <v>8.8699999999999992</v>
      </c>
      <c r="I7644">
        <v>43</v>
      </c>
      <c r="J7644">
        <f t="shared" si="1462"/>
        <v>0</v>
      </c>
      <c r="K7644">
        <f t="shared" si="1473"/>
        <v>0</v>
      </c>
      <c r="L7644">
        <f t="shared" si="1466"/>
        <v>0</v>
      </c>
      <c r="M7644">
        <f t="shared" si="1463"/>
        <v>0</v>
      </c>
      <c r="N7644">
        <f t="shared" si="1464"/>
        <v>0</v>
      </c>
      <c r="O7644">
        <f t="shared" si="1465"/>
        <v>0</v>
      </c>
      <c r="P7644" s="34" t="s">
        <v>77</v>
      </c>
      <c r="Q7644" s="33">
        <f t="shared" si="1467"/>
        <v>6.9999999999996732E-2</v>
      </c>
      <c r="R7644" s="33">
        <f t="shared" si="1468"/>
        <v>0.19999999999999929</v>
      </c>
      <c r="S7644" s="33">
        <f t="shared" si="1469"/>
        <v>5.2999999999999972</v>
      </c>
      <c r="T7644" s="33">
        <f t="shared" si="1470"/>
        <v>0</v>
      </c>
      <c r="V7644" s="16">
        <f t="shared" si="1472"/>
        <v>1.0416666664241347E-2</v>
      </c>
      <c r="W7644" s="2">
        <f t="shared" si="1471"/>
        <v>45144.104166666664</v>
      </c>
    </row>
    <row r="7645" spans="1:23" x14ac:dyDescent="0.25">
      <c r="A7645">
        <v>2023</v>
      </c>
      <c r="B7645" t="s">
        <v>75</v>
      </c>
      <c r="C7645" t="s">
        <v>76</v>
      </c>
      <c r="D7645" s="45">
        <v>45144.114583333336</v>
      </c>
      <c r="E7645">
        <v>101.4</v>
      </c>
      <c r="F7645">
        <v>0.48199999999999998</v>
      </c>
      <c r="G7645">
        <v>21.01</v>
      </c>
      <c r="H7645">
        <v>8.67</v>
      </c>
      <c r="I7645">
        <v>48.3</v>
      </c>
      <c r="J7645">
        <f t="shared" si="1462"/>
        <v>0</v>
      </c>
      <c r="K7645">
        <f t="shared" si="1473"/>
        <v>0</v>
      </c>
      <c r="L7645">
        <f t="shared" si="1466"/>
        <v>0</v>
      </c>
      <c r="M7645">
        <f t="shared" si="1463"/>
        <v>0</v>
      </c>
      <c r="N7645">
        <f t="shared" si="1464"/>
        <v>0</v>
      </c>
      <c r="O7645">
        <f t="shared" si="1465"/>
        <v>0</v>
      </c>
      <c r="P7645" s="34" t="s">
        <v>77</v>
      </c>
      <c r="Q7645" s="33">
        <f t="shared" si="1467"/>
        <v>7.0000000000000284E-2</v>
      </c>
      <c r="R7645" s="33">
        <f t="shared" si="1468"/>
        <v>4.0000000000000924E-2</v>
      </c>
      <c r="S7645" s="33">
        <f t="shared" si="1469"/>
        <v>4.6999999999999957</v>
      </c>
      <c r="T7645" s="33">
        <f t="shared" si="1470"/>
        <v>0</v>
      </c>
      <c r="V7645" s="16">
        <f t="shared" si="1472"/>
        <v>1.0416666671517305E-2</v>
      </c>
      <c r="W7645" s="2">
        <f t="shared" si="1471"/>
        <v>45144.114583333328</v>
      </c>
    </row>
    <row r="7646" spans="1:23" x14ac:dyDescent="0.25">
      <c r="A7646">
        <v>2023</v>
      </c>
      <c r="B7646" t="s">
        <v>75</v>
      </c>
      <c r="C7646" t="s">
        <v>76</v>
      </c>
      <c r="D7646" s="45">
        <v>45144.125</v>
      </c>
      <c r="E7646">
        <v>101.7</v>
      </c>
      <c r="F7646">
        <v>0.48199999999999998</v>
      </c>
      <c r="G7646">
        <v>20.94</v>
      </c>
      <c r="H7646">
        <v>8.7100000000000009</v>
      </c>
      <c r="I7646">
        <v>43.6</v>
      </c>
      <c r="J7646">
        <f t="shared" si="1462"/>
        <v>0</v>
      </c>
      <c r="K7646">
        <f t="shared" si="1473"/>
        <v>0</v>
      </c>
      <c r="L7646">
        <f t="shared" si="1466"/>
        <v>0</v>
      </c>
      <c r="M7646">
        <f t="shared" si="1463"/>
        <v>0</v>
      </c>
      <c r="N7646">
        <f t="shared" si="1464"/>
        <v>0</v>
      </c>
      <c r="O7646">
        <f t="shared" si="1465"/>
        <v>0</v>
      </c>
      <c r="P7646" s="34" t="s">
        <v>77</v>
      </c>
      <c r="Q7646" s="33">
        <f t="shared" si="1467"/>
        <v>8.0000000000001847E-2</v>
      </c>
      <c r="R7646" s="33">
        <f t="shared" si="1468"/>
        <v>0.17000000000000171</v>
      </c>
      <c r="S7646" s="33">
        <f t="shared" si="1469"/>
        <v>5.2999999999999972</v>
      </c>
      <c r="T7646" s="33">
        <f t="shared" si="1470"/>
        <v>1</v>
      </c>
      <c r="V7646" s="16">
        <f t="shared" si="1472"/>
        <v>1.0416666664241347E-2</v>
      </c>
      <c r="W7646" s="2">
        <f t="shared" si="1471"/>
        <v>45144.125</v>
      </c>
    </row>
    <row r="7647" spans="1:23" x14ac:dyDescent="0.25">
      <c r="A7647">
        <v>2023</v>
      </c>
      <c r="B7647" t="s">
        <v>75</v>
      </c>
      <c r="C7647" t="s">
        <v>76</v>
      </c>
      <c r="D7647" s="45">
        <v>45144.135416666664</v>
      </c>
      <c r="E7647">
        <v>99.7</v>
      </c>
      <c r="F7647">
        <v>0.48299999999999998</v>
      </c>
      <c r="G7647">
        <v>20.86</v>
      </c>
      <c r="H7647">
        <v>8.5399999999999991</v>
      </c>
      <c r="I7647">
        <v>48.9</v>
      </c>
      <c r="J7647">
        <f t="shared" si="1462"/>
        <v>0</v>
      </c>
      <c r="K7647">
        <f t="shared" si="1473"/>
        <v>0</v>
      </c>
      <c r="L7647">
        <f t="shared" si="1466"/>
        <v>0</v>
      </c>
      <c r="M7647">
        <f t="shared" si="1463"/>
        <v>0</v>
      </c>
      <c r="N7647">
        <f t="shared" si="1464"/>
        <v>0</v>
      </c>
      <c r="O7647">
        <f t="shared" si="1465"/>
        <v>0</v>
      </c>
      <c r="P7647" s="34" t="s">
        <v>77</v>
      </c>
      <c r="Q7647" s="33">
        <f t="shared" si="1467"/>
        <v>5.9999999999998721E-2</v>
      </c>
      <c r="R7647" s="33">
        <f t="shared" si="1468"/>
        <v>0.19000000000000128</v>
      </c>
      <c r="S7647" s="33">
        <f t="shared" si="1469"/>
        <v>10.600000000000001</v>
      </c>
      <c r="T7647" s="33">
        <f t="shared" si="1470"/>
        <v>0</v>
      </c>
      <c r="V7647" s="16">
        <f t="shared" si="1472"/>
        <v>1.0416666664241347E-2</v>
      </c>
      <c r="W7647" s="2">
        <f t="shared" si="1471"/>
        <v>45144.135416666664</v>
      </c>
    </row>
    <row r="7648" spans="1:23" x14ac:dyDescent="0.25">
      <c r="A7648">
        <v>2023</v>
      </c>
      <c r="B7648" t="s">
        <v>75</v>
      </c>
      <c r="C7648" t="s">
        <v>76</v>
      </c>
      <c r="D7648" s="45">
        <v>45144.145833333336</v>
      </c>
      <c r="E7648">
        <v>101.8</v>
      </c>
      <c r="F7648">
        <v>0.48299999999999998</v>
      </c>
      <c r="G7648">
        <v>20.8</v>
      </c>
      <c r="H7648">
        <v>8.73</v>
      </c>
      <c r="I7648">
        <v>38.299999999999997</v>
      </c>
      <c r="J7648">
        <f t="shared" si="1462"/>
        <v>0</v>
      </c>
      <c r="K7648">
        <f t="shared" si="1473"/>
        <v>0</v>
      </c>
      <c r="L7648">
        <f t="shared" si="1466"/>
        <v>0</v>
      </c>
      <c r="M7648">
        <f t="shared" si="1463"/>
        <v>0</v>
      </c>
      <c r="N7648">
        <f t="shared" si="1464"/>
        <v>0</v>
      </c>
      <c r="O7648">
        <f t="shared" si="1465"/>
        <v>0</v>
      </c>
      <c r="P7648" s="34" t="s">
        <v>77</v>
      </c>
      <c r="Q7648" s="33">
        <f t="shared" si="1467"/>
        <v>7.0000000000000284E-2</v>
      </c>
      <c r="R7648" s="33">
        <f t="shared" si="1468"/>
        <v>0</v>
      </c>
      <c r="S7648" s="33">
        <f t="shared" si="1469"/>
        <v>2.4000000000000057</v>
      </c>
      <c r="T7648" s="33">
        <f t="shared" si="1470"/>
        <v>0</v>
      </c>
      <c r="V7648" s="16">
        <f t="shared" si="1472"/>
        <v>1.0416666671517305E-2</v>
      </c>
      <c r="W7648" s="2">
        <f t="shared" si="1471"/>
        <v>45144.145833333328</v>
      </c>
    </row>
    <row r="7649" spans="1:23" x14ac:dyDescent="0.25">
      <c r="A7649">
        <v>2023</v>
      </c>
      <c r="B7649" t="s">
        <v>75</v>
      </c>
      <c r="C7649" t="s">
        <v>76</v>
      </c>
      <c r="D7649" s="45">
        <v>45144.15625</v>
      </c>
      <c r="E7649">
        <v>101.6</v>
      </c>
      <c r="F7649">
        <v>0.48299999999999998</v>
      </c>
      <c r="G7649">
        <v>20.73</v>
      </c>
      <c r="H7649">
        <v>8.73</v>
      </c>
      <c r="I7649">
        <v>40.700000000000003</v>
      </c>
      <c r="J7649">
        <f t="shared" si="1462"/>
        <v>0</v>
      </c>
      <c r="K7649">
        <f t="shared" si="1473"/>
        <v>0</v>
      </c>
      <c r="L7649">
        <f t="shared" si="1466"/>
        <v>0</v>
      </c>
      <c r="M7649">
        <f t="shared" si="1463"/>
        <v>0</v>
      </c>
      <c r="N7649">
        <f t="shared" si="1464"/>
        <v>0</v>
      </c>
      <c r="O7649">
        <f t="shared" si="1465"/>
        <v>0</v>
      </c>
      <c r="P7649" s="34" t="s">
        <v>77</v>
      </c>
      <c r="Q7649" s="33">
        <f t="shared" si="1467"/>
        <v>5.9999999999998721E-2</v>
      </c>
      <c r="R7649" s="33">
        <f t="shared" si="1468"/>
        <v>3.0000000000001137E-2</v>
      </c>
      <c r="S7649" s="33">
        <f t="shared" si="1469"/>
        <v>0.5</v>
      </c>
      <c r="T7649" s="33">
        <f t="shared" si="1470"/>
        <v>0</v>
      </c>
      <c r="V7649" s="16">
        <f t="shared" si="1472"/>
        <v>1.0416666664241347E-2</v>
      </c>
      <c r="W7649" s="2">
        <f t="shared" si="1471"/>
        <v>45144.15625</v>
      </c>
    </row>
    <row r="7650" spans="1:23" x14ac:dyDescent="0.25">
      <c r="A7650">
        <v>2023</v>
      </c>
      <c r="B7650" t="s">
        <v>75</v>
      </c>
      <c r="C7650" t="s">
        <v>76</v>
      </c>
      <c r="D7650" s="45">
        <v>45144.166666666664</v>
      </c>
      <c r="E7650">
        <v>101.1</v>
      </c>
      <c r="F7650">
        <v>0.48299999999999998</v>
      </c>
      <c r="G7650">
        <v>20.67</v>
      </c>
      <c r="H7650">
        <v>8.6999999999999993</v>
      </c>
      <c r="I7650">
        <v>41.2</v>
      </c>
      <c r="J7650">
        <f t="shared" si="1462"/>
        <v>0</v>
      </c>
      <c r="K7650">
        <f t="shared" si="1473"/>
        <v>0</v>
      </c>
      <c r="L7650">
        <f t="shared" si="1466"/>
        <v>0</v>
      </c>
      <c r="M7650">
        <f t="shared" si="1463"/>
        <v>0</v>
      </c>
      <c r="N7650">
        <f t="shared" si="1464"/>
        <v>0</v>
      </c>
      <c r="O7650">
        <f t="shared" si="1465"/>
        <v>0</v>
      </c>
      <c r="P7650" s="34" t="s">
        <v>77</v>
      </c>
      <c r="Q7650" s="33">
        <f t="shared" si="1467"/>
        <v>6.0000000000002274E-2</v>
      </c>
      <c r="R7650" s="33">
        <f t="shared" si="1468"/>
        <v>2.9999999999999361E-2</v>
      </c>
      <c r="S7650" s="33">
        <f t="shared" si="1469"/>
        <v>1.6000000000000014</v>
      </c>
      <c r="T7650" s="33">
        <f t="shared" si="1470"/>
        <v>0</v>
      </c>
      <c r="V7650" s="16">
        <f t="shared" si="1472"/>
        <v>1.0416666664241347E-2</v>
      </c>
      <c r="W7650" s="2">
        <f t="shared" si="1471"/>
        <v>45144.166666666664</v>
      </c>
    </row>
    <row r="7651" spans="1:23" x14ac:dyDescent="0.25">
      <c r="A7651">
        <v>2023</v>
      </c>
      <c r="B7651" t="s">
        <v>75</v>
      </c>
      <c r="C7651" t="s">
        <v>76</v>
      </c>
      <c r="D7651" s="45">
        <v>45144.177083333336</v>
      </c>
      <c r="E7651">
        <v>100.6</v>
      </c>
      <c r="F7651">
        <v>0.48299999999999998</v>
      </c>
      <c r="G7651">
        <v>20.61</v>
      </c>
      <c r="H7651">
        <v>8.67</v>
      </c>
      <c r="I7651">
        <v>39.6</v>
      </c>
      <c r="J7651">
        <f t="shared" si="1462"/>
        <v>0</v>
      </c>
      <c r="K7651">
        <f t="shared" si="1473"/>
        <v>0</v>
      </c>
      <c r="L7651">
        <f t="shared" si="1466"/>
        <v>0</v>
      </c>
      <c r="M7651">
        <f t="shared" si="1463"/>
        <v>0</v>
      </c>
      <c r="N7651">
        <f t="shared" si="1464"/>
        <v>0</v>
      </c>
      <c r="O7651">
        <f t="shared" si="1465"/>
        <v>0</v>
      </c>
      <c r="P7651" s="34" t="s">
        <v>77</v>
      </c>
      <c r="Q7651" s="33">
        <f t="shared" si="1467"/>
        <v>5.9999999999998721E-2</v>
      </c>
      <c r="R7651" s="33">
        <f t="shared" si="1468"/>
        <v>6.0000000000000497E-2</v>
      </c>
      <c r="S7651" s="33">
        <f t="shared" si="1469"/>
        <v>6.8999999999999986</v>
      </c>
      <c r="T7651" s="33">
        <f t="shared" si="1470"/>
        <v>1</v>
      </c>
      <c r="V7651" s="16">
        <f t="shared" si="1472"/>
        <v>1.0416666671517305E-2</v>
      </c>
      <c r="W7651" s="2">
        <f t="shared" si="1471"/>
        <v>45144.177083333328</v>
      </c>
    </row>
    <row r="7652" spans="1:23" x14ac:dyDescent="0.25">
      <c r="A7652">
        <v>2023</v>
      </c>
      <c r="B7652" t="s">
        <v>75</v>
      </c>
      <c r="C7652" t="s">
        <v>76</v>
      </c>
      <c r="D7652" s="45">
        <v>45144.1875</v>
      </c>
      <c r="E7652">
        <v>99.8</v>
      </c>
      <c r="F7652">
        <v>0.48399999999999999</v>
      </c>
      <c r="G7652">
        <v>20.55</v>
      </c>
      <c r="H7652">
        <v>8.61</v>
      </c>
      <c r="I7652">
        <v>46.5</v>
      </c>
      <c r="J7652">
        <f t="shared" si="1462"/>
        <v>0</v>
      </c>
      <c r="K7652">
        <f t="shared" si="1473"/>
        <v>0</v>
      </c>
      <c r="L7652">
        <f t="shared" si="1466"/>
        <v>0</v>
      </c>
      <c r="M7652">
        <f t="shared" si="1463"/>
        <v>0</v>
      </c>
      <c r="N7652">
        <f t="shared" si="1464"/>
        <v>0</v>
      </c>
      <c r="O7652">
        <f t="shared" si="1465"/>
        <v>0</v>
      </c>
      <c r="P7652" s="34" t="s">
        <v>77</v>
      </c>
      <c r="Q7652" s="33">
        <f t="shared" si="1467"/>
        <v>5.0000000000000711E-2</v>
      </c>
      <c r="R7652" s="33">
        <f t="shared" si="1468"/>
        <v>0.25</v>
      </c>
      <c r="S7652" s="33">
        <f t="shared" si="1469"/>
        <v>2</v>
      </c>
      <c r="T7652" s="33">
        <f t="shared" si="1470"/>
        <v>0</v>
      </c>
      <c r="V7652" s="16">
        <f t="shared" si="1472"/>
        <v>1.0416666664241347E-2</v>
      </c>
      <c r="W7652" s="2">
        <f t="shared" si="1471"/>
        <v>45144.1875</v>
      </c>
    </row>
    <row r="7653" spans="1:23" x14ac:dyDescent="0.25">
      <c r="A7653">
        <v>2023</v>
      </c>
      <c r="B7653" t="s">
        <v>75</v>
      </c>
      <c r="C7653" t="s">
        <v>76</v>
      </c>
      <c r="D7653" s="45">
        <v>45144.197916666664</v>
      </c>
      <c r="E7653">
        <v>102.6</v>
      </c>
      <c r="F7653">
        <v>0.48399999999999999</v>
      </c>
      <c r="G7653">
        <v>20.5</v>
      </c>
      <c r="H7653">
        <v>8.86</v>
      </c>
      <c r="I7653">
        <v>44.5</v>
      </c>
      <c r="J7653">
        <f t="shared" si="1462"/>
        <v>0</v>
      </c>
      <c r="K7653">
        <f t="shared" si="1473"/>
        <v>0</v>
      </c>
      <c r="L7653">
        <f t="shared" si="1466"/>
        <v>0</v>
      </c>
      <c r="M7653">
        <f t="shared" si="1463"/>
        <v>0</v>
      </c>
      <c r="N7653">
        <f t="shared" si="1464"/>
        <v>0</v>
      </c>
      <c r="O7653">
        <f t="shared" si="1465"/>
        <v>0</v>
      </c>
      <c r="P7653" s="34" t="s">
        <v>77</v>
      </c>
      <c r="Q7653" s="33">
        <f t="shared" si="1467"/>
        <v>5.0000000000000711E-2</v>
      </c>
      <c r="R7653" s="33">
        <f t="shared" si="1468"/>
        <v>0.14999999999999858</v>
      </c>
      <c r="S7653" s="33">
        <f t="shared" si="1469"/>
        <v>14.2</v>
      </c>
      <c r="T7653" s="33">
        <f t="shared" si="1470"/>
        <v>0</v>
      </c>
      <c r="V7653" s="16">
        <f t="shared" si="1472"/>
        <v>1.0416666664241347E-2</v>
      </c>
      <c r="W7653" s="2">
        <f t="shared" si="1471"/>
        <v>45144.197916666664</v>
      </c>
    </row>
    <row r="7654" spans="1:23" x14ac:dyDescent="0.25">
      <c r="A7654">
        <v>2023</v>
      </c>
      <c r="B7654" t="s">
        <v>75</v>
      </c>
      <c r="C7654" t="s">
        <v>76</v>
      </c>
      <c r="D7654" s="45">
        <v>45144.208333333336</v>
      </c>
      <c r="E7654">
        <v>100.8</v>
      </c>
      <c r="F7654">
        <v>0.48399999999999999</v>
      </c>
      <c r="G7654">
        <v>20.45</v>
      </c>
      <c r="H7654">
        <v>8.7100000000000009</v>
      </c>
      <c r="I7654">
        <v>30.3</v>
      </c>
      <c r="J7654">
        <f t="shared" si="1462"/>
        <v>0</v>
      </c>
      <c r="K7654">
        <f t="shared" si="1473"/>
        <v>0</v>
      </c>
      <c r="L7654">
        <f t="shared" si="1466"/>
        <v>0</v>
      </c>
      <c r="M7654">
        <f t="shared" si="1463"/>
        <v>0</v>
      </c>
      <c r="N7654">
        <f t="shared" si="1464"/>
        <v>0</v>
      </c>
      <c r="O7654">
        <f t="shared" si="1465"/>
        <v>0</v>
      </c>
      <c r="P7654" s="34" t="s">
        <v>77</v>
      </c>
      <c r="Q7654" s="33">
        <f t="shared" si="1467"/>
        <v>2.9999999999997584E-2</v>
      </c>
      <c r="R7654" s="33">
        <f t="shared" si="1468"/>
        <v>1.0000000000001563E-2</v>
      </c>
      <c r="S7654" s="33">
        <f t="shared" si="1469"/>
        <v>2.5999999999999979</v>
      </c>
      <c r="T7654" s="33">
        <f t="shared" si="1470"/>
        <v>0</v>
      </c>
      <c r="V7654" s="16">
        <f t="shared" si="1472"/>
        <v>1.0416666671517305E-2</v>
      </c>
      <c r="W7654" s="2">
        <f t="shared" si="1471"/>
        <v>45144.208333333328</v>
      </c>
    </row>
    <row r="7655" spans="1:23" x14ac:dyDescent="0.25">
      <c r="A7655">
        <v>2023</v>
      </c>
      <c r="B7655" t="s">
        <v>75</v>
      </c>
      <c r="C7655" t="s">
        <v>76</v>
      </c>
      <c r="D7655" s="45">
        <v>45144.21875</v>
      </c>
      <c r="E7655">
        <v>100.6</v>
      </c>
      <c r="F7655">
        <v>0.48399999999999999</v>
      </c>
      <c r="G7655">
        <v>20.420000000000002</v>
      </c>
      <c r="H7655">
        <v>8.6999999999999993</v>
      </c>
      <c r="I7655">
        <v>32.9</v>
      </c>
      <c r="J7655">
        <f t="shared" si="1462"/>
        <v>0</v>
      </c>
      <c r="K7655">
        <f t="shared" si="1473"/>
        <v>0</v>
      </c>
      <c r="L7655">
        <f t="shared" si="1466"/>
        <v>0</v>
      </c>
      <c r="M7655">
        <f t="shared" si="1463"/>
        <v>0</v>
      </c>
      <c r="N7655">
        <f t="shared" si="1464"/>
        <v>0</v>
      </c>
      <c r="O7655">
        <f t="shared" si="1465"/>
        <v>0</v>
      </c>
      <c r="P7655" s="34" t="s">
        <v>77</v>
      </c>
      <c r="Q7655" s="33">
        <f t="shared" si="1467"/>
        <v>4.00000000000027E-2</v>
      </c>
      <c r="R7655" s="33">
        <f t="shared" si="1468"/>
        <v>6.9999999999998508E-2</v>
      </c>
      <c r="S7655" s="33">
        <f t="shared" si="1469"/>
        <v>0.5</v>
      </c>
      <c r="T7655" s="33">
        <f t="shared" si="1470"/>
        <v>0</v>
      </c>
      <c r="V7655" s="16">
        <f t="shared" si="1472"/>
        <v>1.0416666664241347E-2</v>
      </c>
      <c r="W7655" s="2">
        <f t="shared" si="1471"/>
        <v>45144.21875</v>
      </c>
    </row>
    <row r="7656" spans="1:23" x14ac:dyDescent="0.25">
      <c r="A7656">
        <v>2023</v>
      </c>
      <c r="B7656" t="s">
        <v>75</v>
      </c>
      <c r="C7656" t="s">
        <v>76</v>
      </c>
      <c r="D7656" s="45">
        <v>45144.229166666664</v>
      </c>
      <c r="E7656">
        <v>99.7</v>
      </c>
      <c r="F7656">
        <v>0.48399999999999999</v>
      </c>
      <c r="G7656">
        <v>20.38</v>
      </c>
      <c r="H7656">
        <v>8.6300000000000008</v>
      </c>
      <c r="I7656">
        <v>33.4</v>
      </c>
      <c r="J7656">
        <f t="shared" si="1462"/>
        <v>0</v>
      </c>
      <c r="K7656">
        <f t="shared" si="1473"/>
        <v>0</v>
      </c>
      <c r="L7656">
        <f t="shared" si="1466"/>
        <v>0</v>
      </c>
      <c r="M7656">
        <f t="shared" si="1463"/>
        <v>0</v>
      </c>
      <c r="N7656">
        <f t="shared" si="1464"/>
        <v>0</v>
      </c>
      <c r="O7656">
        <f t="shared" si="1465"/>
        <v>0</v>
      </c>
      <c r="P7656" s="34" t="s">
        <v>77</v>
      </c>
      <c r="Q7656" s="33">
        <f t="shared" si="1467"/>
        <v>3.9999999999999147E-2</v>
      </c>
      <c r="R7656" s="33">
        <f t="shared" si="1468"/>
        <v>2.000000000000135E-2</v>
      </c>
      <c r="S7656" s="33">
        <f t="shared" si="1469"/>
        <v>0.60000000000000142</v>
      </c>
      <c r="T7656" s="33">
        <f t="shared" si="1470"/>
        <v>0</v>
      </c>
      <c r="V7656" s="16">
        <f t="shared" si="1472"/>
        <v>1.0416666664241347E-2</v>
      </c>
      <c r="W7656" s="2">
        <f t="shared" si="1471"/>
        <v>45144.229166666664</v>
      </c>
    </row>
    <row r="7657" spans="1:23" x14ac:dyDescent="0.25">
      <c r="A7657">
        <v>2023</v>
      </c>
      <c r="B7657" t="s">
        <v>75</v>
      </c>
      <c r="C7657" t="s">
        <v>76</v>
      </c>
      <c r="D7657" s="45">
        <v>45144.239583333336</v>
      </c>
      <c r="E7657">
        <v>99.4</v>
      </c>
      <c r="F7657">
        <v>0.48399999999999999</v>
      </c>
      <c r="G7657">
        <v>20.34</v>
      </c>
      <c r="H7657">
        <v>8.61</v>
      </c>
      <c r="I7657">
        <v>32.799999999999997</v>
      </c>
      <c r="J7657">
        <f t="shared" ref="J7657:J7720" si="1474">IF(G7657="",0.5,IF(G7657&lt;=0,2,IF(G7657&gt;=40,2, IF(AND(G7657&gt;0,G7657&lt;1),5,IF(AND(G7657&gt;35,G7657&lt;40),5,IF(Q7657&gt;=1.5,1.5,0))))))</f>
        <v>0</v>
      </c>
      <c r="K7657">
        <f t="shared" si="1473"/>
        <v>0</v>
      </c>
      <c r="L7657">
        <f t="shared" si="1466"/>
        <v>0</v>
      </c>
      <c r="M7657">
        <f t="shared" ref="M7657:M7720" si="1475">IF(F7657="",0.5,IF(F7657*1000&lt;=10,2,IF(F7657*1000&gt;=35000,2,IF(AND(F7657*1000&gt;10,F7657*1000&lt;20),5, IF(AND(F7657*1000&gt;6000,F7657*1000&lt;35000),5,IF(T7657&gt;=5000,1.5,0))))))</f>
        <v>0</v>
      </c>
      <c r="N7657">
        <f t="shared" ref="N7657:N7720" si="1476">IF(A7657="",0.5,IF(B7657="",0.5,IF(C7657="",0.5,IF(D7657="",0.5,IF(U7657="Y",0.01,0)))))</f>
        <v>0</v>
      </c>
      <c r="O7657">
        <f t="shared" ref="O7657:O7720" si="1477">COUNTIF(J7657:N7657,"&gt;0")</f>
        <v>0</v>
      </c>
      <c r="P7657" s="34" t="s">
        <v>77</v>
      </c>
      <c r="Q7657" s="33">
        <f t="shared" si="1467"/>
        <v>3.9999999999999147E-2</v>
      </c>
      <c r="R7657" s="33">
        <f t="shared" si="1468"/>
        <v>0.13000000000000078</v>
      </c>
      <c r="S7657" s="33">
        <f t="shared" si="1469"/>
        <v>1.6000000000000014</v>
      </c>
      <c r="T7657" s="33">
        <f t="shared" si="1470"/>
        <v>0</v>
      </c>
      <c r="V7657" s="16">
        <f t="shared" si="1472"/>
        <v>1.0416666671517305E-2</v>
      </c>
      <c r="W7657" s="2">
        <f t="shared" si="1471"/>
        <v>45144.239583333328</v>
      </c>
    </row>
    <row r="7658" spans="1:23" x14ac:dyDescent="0.25">
      <c r="A7658">
        <v>2023</v>
      </c>
      <c r="B7658" t="s">
        <v>75</v>
      </c>
      <c r="C7658" t="s">
        <v>76</v>
      </c>
      <c r="D7658" s="45">
        <v>45144.25</v>
      </c>
      <c r="E7658">
        <v>100.9</v>
      </c>
      <c r="F7658">
        <v>0.48399999999999999</v>
      </c>
      <c r="G7658">
        <v>20.3</v>
      </c>
      <c r="H7658">
        <v>8.74</v>
      </c>
      <c r="I7658">
        <v>34.4</v>
      </c>
      <c r="J7658">
        <f t="shared" si="1474"/>
        <v>0</v>
      </c>
      <c r="K7658">
        <f t="shared" si="1473"/>
        <v>0</v>
      </c>
      <c r="L7658">
        <f t="shared" si="1466"/>
        <v>0</v>
      </c>
      <c r="M7658">
        <f t="shared" si="1475"/>
        <v>0</v>
      </c>
      <c r="N7658">
        <f t="shared" si="1476"/>
        <v>0</v>
      </c>
      <c r="O7658">
        <f t="shared" si="1477"/>
        <v>0</v>
      </c>
      <c r="P7658" s="34" t="s">
        <v>77</v>
      </c>
      <c r="Q7658" s="33">
        <f t="shared" si="1467"/>
        <v>3.0000000000001137E-2</v>
      </c>
      <c r="R7658" s="33">
        <f t="shared" si="1468"/>
        <v>0.14000000000000057</v>
      </c>
      <c r="S7658" s="33">
        <f t="shared" si="1469"/>
        <v>0.19999999999999574</v>
      </c>
      <c r="T7658" s="33">
        <f t="shared" si="1470"/>
        <v>1</v>
      </c>
      <c r="V7658" s="16">
        <f t="shared" si="1472"/>
        <v>1.0416666664241347E-2</v>
      </c>
      <c r="W7658" s="2">
        <f t="shared" si="1471"/>
        <v>45144.25</v>
      </c>
    </row>
    <row r="7659" spans="1:23" x14ac:dyDescent="0.25">
      <c r="A7659">
        <v>2023</v>
      </c>
      <c r="B7659" t="s">
        <v>75</v>
      </c>
      <c r="C7659" t="s">
        <v>76</v>
      </c>
      <c r="D7659" s="45">
        <v>45144.260416666664</v>
      </c>
      <c r="E7659">
        <v>102.4</v>
      </c>
      <c r="F7659">
        <v>0.48499999999999999</v>
      </c>
      <c r="G7659">
        <v>20.27</v>
      </c>
      <c r="H7659">
        <v>8.8800000000000008</v>
      </c>
      <c r="I7659">
        <v>34.200000000000003</v>
      </c>
      <c r="J7659">
        <f t="shared" si="1474"/>
        <v>0</v>
      </c>
      <c r="K7659">
        <f t="shared" si="1473"/>
        <v>0</v>
      </c>
      <c r="L7659">
        <f t="shared" si="1466"/>
        <v>0</v>
      </c>
      <c r="M7659">
        <f t="shared" si="1475"/>
        <v>0</v>
      </c>
      <c r="N7659">
        <f t="shared" si="1476"/>
        <v>0</v>
      </c>
      <c r="O7659">
        <f t="shared" si="1477"/>
        <v>0</v>
      </c>
      <c r="P7659" s="34" t="s">
        <v>77</v>
      </c>
      <c r="Q7659" s="33">
        <f t="shared" si="1467"/>
        <v>3.0000000000001137E-2</v>
      </c>
      <c r="R7659" s="33">
        <f t="shared" si="1468"/>
        <v>0.41999999999999993</v>
      </c>
      <c r="S7659" s="33">
        <f t="shared" si="1469"/>
        <v>1.2000000000000028</v>
      </c>
      <c r="T7659" s="33">
        <f t="shared" si="1470"/>
        <v>0</v>
      </c>
      <c r="V7659" s="16">
        <f t="shared" si="1472"/>
        <v>1.0416666664241347E-2</v>
      </c>
      <c r="W7659" s="2">
        <f t="shared" si="1471"/>
        <v>45144.260416666664</v>
      </c>
    </row>
    <row r="7660" spans="1:23" x14ac:dyDescent="0.25">
      <c r="A7660">
        <v>2023</v>
      </c>
      <c r="B7660" t="s">
        <v>75</v>
      </c>
      <c r="C7660" t="s">
        <v>76</v>
      </c>
      <c r="D7660" s="45">
        <v>45144.270833333336</v>
      </c>
      <c r="E7660">
        <v>97.5</v>
      </c>
      <c r="F7660">
        <v>0.48499999999999999</v>
      </c>
      <c r="G7660">
        <v>20.239999999999998</v>
      </c>
      <c r="H7660">
        <v>8.4600000000000009</v>
      </c>
      <c r="I7660">
        <v>33</v>
      </c>
      <c r="J7660">
        <f t="shared" si="1474"/>
        <v>0</v>
      </c>
      <c r="K7660">
        <f t="shared" si="1473"/>
        <v>0</v>
      </c>
      <c r="L7660">
        <f t="shared" si="1466"/>
        <v>0</v>
      </c>
      <c r="M7660">
        <f t="shared" si="1475"/>
        <v>0</v>
      </c>
      <c r="N7660">
        <f t="shared" si="1476"/>
        <v>0</v>
      </c>
      <c r="O7660">
        <f t="shared" si="1477"/>
        <v>0</v>
      </c>
      <c r="P7660" s="34" t="s">
        <v>77</v>
      </c>
      <c r="Q7660" s="33">
        <f t="shared" si="1467"/>
        <v>1.9999999999999574E-2</v>
      </c>
      <c r="R7660" s="33">
        <f t="shared" si="1468"/>
        <v>0.31999999999999851</v>
      </c>
      <c r="S7660" s="33">
        <f t="shared" si="1469"/>
        <v>0.5</v>
      </c>
      <c r="T7660" s="33">
        <f t="shared" si="1470"/>
        <v>1</v>
      </c>
      <c r="V7660" s="16">
        <f t="shared" si="1472"/>
        <v>1.0416666671517305E-2</v>
      </c>
      <c r="W7660" s="2">
        <f t="shared" si="1471"/>
        <v>45144.270833333328</v>
      </c>
    </row>
    <row r="7661" spans="1:23" x14ac:dyDescent="0.25">
      <c r="A7661">
        <v>2023</v>
      </c>
      <c r="B7661" t="s">
        <v>75</v>
      </c>
      <c r="C7661" t="s">
        <v>76</v>
      </c>
      <c r="D7661" s="45">
        <v>45144.28125</v>
      </c>
      <c r="E7661">
        <v>101.1</v>
      </c>
      <c r="F7661">
        <v>0.48399999999999999</v>
      </c>
      <c r="G7661">
        <v>20.22</v>
      </c>
      <c r="H7661">
        <v>8.7799999999999994</v>
      </c>
      <c r="I7661">
        <v>32.5</v>
      </c>
      <c r="J7661">
        <f t="shared" si="1474"/>
        <v>0</v>
      </c>
      <c r="K7661">
        <f t="shared" si="1473"/>
        <v>0</v>
      </c>
      <c r="L7661">
        <f t="shared" si="1466"/>
        <v>0</v>
      </c>
      <c r="M7661">
        <f t="shared" si="1475"/>
        <v>0</v>
      </c>
      <c r="N7661">
        <f t="shared" si="1476"/>
        <v>0</v>
      </c>
      <c r="O7661">
        <f t="shared" si="1477"/>
        <v>0</v>
      </c>
      <c r="P7661" s="34" t="s">
        <v>77</v>
      </c>
      <c r="Q7661" s="33">
        <f t="shared" si="1467"/>
        <v>9.9999999999980105E-3</v>
      </c>
      <c r="R7661" s="33">
        <f t="shared" si="1468"/>
        <v>3.9999999999999147E-2</v>
      </c>
      <c r="S7661" s="33">
        <f t="shared" si="1469"/>
        <v>1.7999999999999972</v>
      </c>
      <c r="T7661" s="33">
        <f t="shared" si="1470"/>
        <v>1</v>
      </c>
      <c r="V7661" s="16">
        <f t="shared" si="1472"/>
        <v>1.0416666664241347E-2</v>
      </c>
      <c r="W7661" s="2">
        <f t="shared" si="1471"/>
        <v>45144.28125</v>
      </c>
    </row>
    <row r="7662" spans="1:23" x14ac:dyDescent="0.25">
      <c r="A7662">
        <v>2023</v>
      </c>
      <c r="B7662" t="s">
        <v>75</v>
      </c>
      <c r="C7662" t="s">
        <v>76</v>
      </c>
      <c r="D7662" s="45">
        <v>45144.291666666664</v>
      </c>
      <c r="E7662">
        <v>100.6</v>
      </c>
      <c r="F7662">
        <v>0.48499999999999999</v>
      </c>
      <c r="G7662">
        <v>20.21</v>
      </c>
      <c r="H7662">
        <v>8.74</v>
      </c>
      <c r="I7662">
        <v>34.299999999999997</v>
      </c>
      <c r="J7662">
        <f t="shared" si="1474"/>
        <v>0</v>
      </c>
      <c r="K7662">
        <f t="shared" si="1473"/>
        <v>0</v>
      </c>
      <c r="L7662">
        <f t="shared" si="1466"/>
        <v>0</v>
      </c>
      <c r="M7662">
        <f t="shared" si="1475"/>
        <v>0</v>
      </c>
      <c r="N7662">
        <f t="shared" si="1476"/>
        <v>0</v>
      </c>
      <c r="O7662">
        <f t="shared" si="1477"/>
        <v>0</v>
      </c>
      <c r="P7662" s="34" t="s">
        <v>77</v>
      </c>
      <c r="Q7662" s="33">
        <f t="shared" si="1467"/>
        <v>1.9999999999999574E-2</v>
      </c>
      <c r="R7662" s="33">
        <f t="shared" si="1468"/>
        <v>0.19999999999999929</v>
      </c>
      <c r="S7662" s="33">
        <f t="shared" si="1469"/>
        <v>1.0999999999999943</v>
      </c>
      <c r="T7662" s="33">
        <f t="shared" si="1470"/>
        <v>1</v>
      </c>
      <c r="V7662" s="16">
        <f t="shared" si="1472"/>
        <v>1.0416666664241347E-2</v>
      </c>
      <c r="W7662" s="2">
        <f t="shared" si="1471"/>
        <v>45144.291666666664</v>
      </c>
    </row>
    <row r="7663" spans="1:23" x14ac:dyDescent="0.25">
      <c r="A7663">
        <v>2023</v>
      </c>
      <c r="B7663" t="s">
        <v>75</v>
      </c>
      <c r="C7663" t="s">
        <v>76</v>
      </c>
      <c r="D7663" s="45">
        <v>45144.302083333336</v>
      </c>
      <c r="E7663">
        <v>103</v>
      </c>
      <c r="F7663">
        <v>0.48399999999999999</v>
      </c>
      <c r="G7663">
        <v>20.190000000000001</v>
      </c>
      <c r="H7663">
        <v>8.94</v>
      </c>
      <c r="I7663">
        <v>33.200000000000003</v>
      </c>
      <c r="J7663">
        <f t="shared" si="1474"/>
        <v>0</v>
      </c>
      <c r="K7663">
        <f t="shared" si="1473"/>
        <v>0</v>
      </c>
      <c r="L7663">
        <f t="shared" si="1466"/>
        <v>0</v>
      </c>
      <c r="M7663">
        <f t="shared" si="1475"/>
        <v>0</v>
      </c>
      <c r="N7663">
        <f t="shared" si="1476"/>
        <v>0</v>
      </c>
      <c r="O7663">
        <f t="shared" si="1477"/>
        <v>0</v>
      </c>
      <c r="P7663" s="34" t="s">
        <v>77</v>
      </c>
      <c r="Q7663" s="33">
        <f t="shared" si="1467"/>
        <v>1.0000000000001563E-2</v>
      </c>
      <c r="R7663" s="33">
        <f t="shared" si="1468"/>
        <v>1.9999999999999574E-2</v>
      </c>
      <c r="S7663" s="33">
        <f t="shared" si="1469"/>
        <v>5.1999999999999957</v>
      </c>
      <c r="T7663" s="33">
        <f t="shared" si="1470"/>
        <v>0</v>
      </c>
      <c r="V7663" s="16">
        <f t="shared" si="1472"/>
        <v>1.0416666671517305E-2</v>
      </c>
      <c r="W7663" s="2">
        <f t="shared" si="1471"/>
        <v>45144.302083333328</v>
      </c>
    </row>
    <row r="7664" spans="1:23" x14ac:dyDescent="0.25">
      <c r="A7664">
        <v>2023</v>
      </c>
      <c r="B7664" t="s">
        <v>75</v>
      </c>
      <c r="C7664" t="s">
        <v>76</v>
      </c>
      <c r="D7664" s="45">
        <v>45144.3125</v>
      </c>
      <c r="E7664">
        <v>102.6</v>
      </c>
      <c r="F7664">
        <v>0.48399999999999999</v>
      </c>
      <c r="G7664">
        <v>20.18</v>
      </c>
      <c r="H7664">
        <v>8.92</v>
      </c>
      <c r="I7664">
        <v>38.4</v>
      </c>
      <c r="J7664">
        <f t="shared" si="1474"/>
        <v>0</v>
      </c>
      <c r="K7664">
        <f t="shared" si="1473"/>
        <v>0</v>
      </c>
      <c r="L7664">
        <f t="shared" si="1466"/>
        <v>0</v>
      </c>
      <c r="M7664">
        <f t="shared" si="1475"/>
        <v>0</v>
      </c>
      <c r="N7664">
        <f t="shared" si="1476"/>
        <v>0</v>
      </c>
      <c r="O7664">
        <f t="shared" si="1477"/>
        <v>0</v>
      </c>
      <c r="P7664" s="34" t="s">
        <v>77</v>
      </c>
      <c r="Q7664" s="33">
        <f t="shared" si="1467"/>
        <v>1.0000000000001563E-2</v>
      </c>
      <c r="R7664" s="33">
        <f t="shared" si="1468"/>
        <v>2.9999999999999361E-2</v>
      </c>
      <c r="S7664" s="33">
        <f t="shared" si="1469"/>
        <v>1.7000000000000028</v>
      </c>
      <c r="T7664" s="33">
        <f t="shared" si="1470"/>
        <v>1</v>
      </c>
      <c r="V7664" s="16">
        <f t="shared" si="1472"/>
        <v>1.0416666664241347E-2</v>
      </c>
      <c r="W7664" s="2">
        <f t="shared" si="1471"/>
        <v>45144.3125</v>
      </c>
    </row>
    <row r="7665" spans="1:23" x14ac:dyDescent="0.25">
      <c r="A7665">
        <v>2023</v>
      </c>
      <c r="B7665" t="s">
        <v>75</v>
      </c>
      <c r="C7665" t="s">
        <v>76</v>
      </c>
      <c r="D7665" s="45">
        <v>45144.322916666664</v>
      </c>
      <c r="E7665">
        <v>102.3</v>
      </c>
      <c r="F7665">
        <v>0.48499999999999999</v>
      </c>
      <c r="G7665">
        <v>20.190000000000001</v>
      </c>
      <c r="H7665">
        <v>8.89</v>
      </c>
      <c r="I7665">
        <v>40.1</v>
      </c>
      <c r="J7665">
        <f t="shared" si="1474"/>
        <v>0</v>
      </c>
      <c r="K7665">
        <f t="shared" si="1473"/>
        <v>0</v>
      </c>
      <c r="L7665">
        <f t="shared" si="1466"/>
        <v>0</v>
      </c>
      <c r="M7665">
        <f t="shared" si="1475"/>
        <v>0</v>
      </c>
      <c r="N7665">
        <f t="shared" si="1476"/>
        <v>0</v>
      </c>
      <c r="O7665">
        <f t="shared" si="1477"/>
        <v>0</v>
      </c>
      <c r="P7665" s="34" t="s">
        <v>77</v>
      </c>
      <c r="Q7665" s="33">
        <f t="shared" si="1467"/>
        <v>1.0000000000001563E-2</v>
      </c>
      <c r="R7665" s="33">
        <f t="shared" si="1468"/>
        <v>0.12999999999999901</v>
      </c>
      <c r="S7665" s="33">
        <f t="shared" si="1469"/>
        <v>0.69999999999999574</v>
      </c>
      <c r="T7665" s="33">
        <f t="shared" si="1470"/>
        <v>0</v>
      </c>
      <c r="V7665" s="16">
        <f t="shared" si="1472"/>
        <v>1.0416666664241347E-2</v>
      </c>
      <c r="W7665" s="2">
        <f t="shared" si="1471"/>
        <v>45144.322916666664</v>
      </c>
    </row>
    <row r="7666" spans="1:23" x14ac:dyDescent="0.25">
      <c r="A7666">
        <v>2023</v>
      </c>
      <c r="B7666" t="s">
        <v>75</v>
      </c>
      <c r="C7666" t="s">
        <v>76</v>
      </c>
      <c r="D7666" s="45">
        <v>45144.333333333336</v>
      </c>
      <c r="E7666">
        <v>103.8</v>
      </c>
      <c r="F7666">
        <v>0.48499999999999999</v>
      </c>
      <c r="G7666">
        <v>20.18</v>
      </c>
      <c r="H7666">
        <v>9.02</v>
      </c>
      <c r="I7666">
        <v>40.799999999999997</v>
      </c>
      <c r="J7666">
        <f t="shared" si="1474"/>
        <v>0</v>
      </c>
      <c r="K7666">
        <f t="shared" si="1473"/>
        <v>0</v>
      </c>
      <c r="L7666">
        <f t="shared" si="1466"/>
        <v>0</v>
      </c>
      <c r="M7666">
        <f t="shared" si="1475"/>
        <v>0</v>
      </c>
      <c r="N7666">
        <f t="shared" si="1476"/>
        <v>0</v>
      </c>
      <c r="O7666">
        <f t="shared" si="1477"/>
        <v>0</v>
      </c>
      <c r="P7666" s="34" t="s">
        <v>77</v>
      </c>
      <c r="Q7666" s="33">
        <f t="shared" si="1467"/>
        <v>1.0000000000001563E-2</v>
      </c>
      <c r="R7666" s="33">
        <f t="shared" si="1468"/>
        <v>0.11000000000000121</v>
      </c>
      <c r="S7666" s="33">
        <f t="shared" si="1469"/>
        <v>0.29999999999999716</v>
      </c>
      <c r="T7666" s="33">
        <f t="shared" si="1470"/>
        <v>0</v>
      </c>
      <c r="V7666" s="16">
        <f t="shared" si="1472"/>
        <v>1.0416666671517305E-2</v>
      </c>
      <c r="W7666" s="2">
        <f t="shared" si="1471"/>
        <v>45144.333333333328</v>
      </c>
    </row>
    <row r="7667" spans="1:23" x14ac:dyDescent="0.25">
      <c r="A7667">
        <v>2023</v>
      </c>
      <c r="B7667" t="s">
        <v>75</v>
      </c>
      <c r="C7667" t="s">
        <v>76</v>
      </c>
      <c r="D7667" s="45">
        <v>45144.34375</v>
      </c>
      <c r="E7667">
        <v>105.1</v>
      </c>
      <c r="F7667">
        <v>0.48499999999999999</v>
      </c>
      <c r="G7667">
        <v>20.190000000000001</v>
      </c>
      <c r="H7667">
        <v>9.1300000000000008</v>
      </c>
      <c r="I7667">
        <v>40.5</v>
      </c>
      <c r="J7667">
        <f t="shared" si="1474"/>
        <v>0</v>
      </c>
      <c r="K7667">
        <f t="shared" si="1473"/>
        <v>0</v>
      </c>
      <c r="L7667">
        <f t="shared" si="1466"/>
        <v>0</v>
      </c>
      <c r="M7667">
        <f t="shared" si="1475"/>
        <v>0</v>
      </c>
      <c r="N7667">
        <f t="shared" si="1476"/>
        <v>0</v>
      </c>
      <c r="O7667">
        <f t="shared" si="1477"/>
        <v>0</v>
      </c>
      <c r="P7667" s="34" t="s">
        <v>77</v>
      </c>
      <c r="Q7667" s="33">
        <f t="shared" si="1467"/>
        <v>1.9999999999999574E-2</v>
      </c>
      <c r="R7667" s="33">
        <f t="shared" si="1468"/>
        <v>0.14999999999999858</v>
      </c>
      <c r="S7667" s="33">
        <f t="shared" si="1469"/>
        <v>0.10000000000000142</v>
      </c>
      <c r="T7667" s="33">
        <f t="shared" si="1470"/>
        <v>0</v>
      </c>
      <c r="V7667" s="16">
        <f t="shared" si="1472"/>
        <v>1.0416666664241347E-2</v>
      </c>
      <c r="W7667" s="2">
        <f t="shared" si="1471"/>
        <v>45144.34375</v>
      </c>
    </row>
    <row r="7668" spans="1:23" x14ac:dyDescent="0.25">
      <c r="A7668">
        <v>2023</v>
      </c>
      <c r="B7668" t="s">
        <v>75</v>
      </c>
      <c r="C7668" t="s">
        <v>76</v>
      </c>
      <c r="D7668" s="45">
        <v>45144.354166666664</v>
      </c>
      <c r="E7668">
        <v>106.9</v>
      </c>
      <c r="F7668">
        <v>0.48499999999999999</v>
      </c>
      <c r="G7668">
        <v>20.21</v>
      </c>
      <c r="H7668">
        <v>9.2799999999999994</v>
      </c>
      <c r="I7668">
        <v>40.6</v>
      </c>
      <c r="J7668">
        <f t="shared" si="1474"/>
        <v>0</v>
      </c>
      <c r="K7668">
        <f t="shared" si="1473"/>
        <v>0</v>
      </c>
      <c r="L7668">
        <f t="shared" si="1466"/>
        <v>0</v>
      </c>
      <c r="M7668">
        <f t="shared" si="1475"/>
        <v>0</v>
      </c>
      <c r="N7668">
        <f t="shared" si="1476"/>
        <v>0</v>
      </c>
      <c r="O7668">
        <f t="shared" si="1477"/>
        <v>0</v>
      </c>
      <c r="P7668" s="34" t="s">
        <v>77</v>
      </c>
      <c r="Q7668" s="33">
        <f t="shared" si="1467"/>
        <v>5.0000000000000711E-2</v>
      </c>
      <c r="R7668" s="33">
        <f t="shared" si="1468"/>
        <v>0.45000000000000107</v>
      </c>
      <c r="S7668" s="33">
        <f t="shared" si="1469"/>
        <v>1.1999999999999957</v>
      </c>
      <c r="T7668" s="33">
        <f t="shared" si="1470"/>
        <v>1</v>
      </c>
      <c r="V7668" s="16">
        <f t="shared" si="1472"/>
        <v>1.0416666664241347E-2</v>
      </c>
      <c r="W7668" s="2">
        <f t="shared" si="1471"/>
        <v>45144.354166666664</v>
      </c>
    </row>
    <row r="7669" spans="1:23" x14ac:dyDescent="0.25">
      <c r="A7669">
        <v>2023</v>
      </c>
      <c r="B7669" t="s">
        <v>75</v>
      </c>
      <c r="C7669" t="s">
        <v>76</v>
      </c>
      <c r="D7669" s="45">
        <v>45144.364583333336</v>
      </c>
      <c r="E7669">
        <v>112.2</v>
      </c>
      <c r="F7669">
        <v>0.48399999999999999</v>
      </c>
      <c r="G7669">
        <v>20.260000000000002</v>
      </c>
      <c r="H7669">
        <v>9.73</v>
      </c>
      <c r="I7669">
        <v>41.8</v>
      </c>
      <c r="J7669">
        <f t="shared" si="1474"/>
        <v>0</v>
      </c>
      <c r="K7669">
        <f t="shared" si="1473"/>
        <v>0</v>
      </c>
      <c r="L7669">
        <f t="shared" si="1466"/>
        <v>0</v>
      </c>
      <c r="M7669">
        <f t="shared" si="1475"/>
        <v>0</v>
      </c>
      <c r="N7669">
        <f t="shared" si="1476"/>
        <v>0</v>
      </c>
      <c r="O7669">
        <f t="shared" si="1477"/>
        <v>0</v>
      </c>
      <c r="P7669" s="34" t="s">
        <v>77</v>
      </c>
      <c r="Q7669" s="33">
        <f t="shared" si="1467"/>
        <v>4.9999999999997158E-2</v>
      </c>
      <c r="R7669" s="33">
        <f t="shared" si="1468"/>
        <v>8.9999999999999858E-2</v>
      </c>
      <c r="S7669" s="33">
        <f t="shared" si="1469"/>
        <v>0.79999999999999716</v>
      </c>
      <c r="T7669" s="33">
        <f t="shared" si="1470"/>
        <v>0</v>
      </c>
      <c r="V7669" s="16">
        <f t="shared" si="1472"/>
        <v>1.0416666671517305E-2</v>
      </c>
      <c r="W7669" s="2">
        <f t="shared" si="1471"/>
        <v>45144.364583333328</v>
      </c>
    </row>
    <row r="7670" spans="1:23" x14ac:dyDescent="0.25">
      <c r="A7670">
        <v>2023</v>
      </c>
      <c r="B7670" t="s">
        <v>75</v>
      </c>
      <c r="C7670" t="s">
        <v>76</v>
      </c>
      <c r="D7670" s="45">
        <v>45144.375</v>
      </c>
      <c r="E7670">
        <v>113.3</v>
      </c>
      <c r="F7670">
        <v>0.48399999999999999</v>
      </c>
      <c r="G7670">
        <v>20.309999999999999</v>
      </c>
      <c r="H7670">
        <v>9.82</v>
      </c>
      <c r="I7670">
        <v>41</v>
      </c>
      <c r="J7670">
        <f t="shared" si="1474"/>
        <v>0</v>
      </c>
      <c r="K7670">
        <f t="shared" si="1473"/>
        <v>0</v>
      </c>
      <c r="L7670">
        <f t="shared" si="1466"/>
        <v>0</v>
      </c>
      <c r="M7670">
        <f t="shared" si="1475"/>
        <v>0</v>
      </c>
      <c r="N7670">
        <f t="shared" si="1476"/>
        <v>0</v>
      </c>
      <c r="O7670">
        <f t="shared" si="1477"/>
        <v>0</v>
      </c>
      <c r="P7670" s="34" t="s">
        <v>77</v>
      </c>
      <c r="Q7670" s="33">
        <f t="shared" si="1467"/>
        <v>6.0000000000002274E-2</v>
      </c>
      <c r="R7670" s="33">
        <f t="shared" si="1468"/>
        <v>0.29000000000000092</v>
      </c>
      <c r="S7670" s="33">
        <f t="shared" si="1469"/>
        <v>2.5</v>
      </c>
      <c r="T7670" s="33">
        <f t="shared" si="1470"/>
        <v>0</v>
      </c>
      <c r="V7670" s="16">
        <f t="shared" si="1472"/>
        <v>1.0416666664241347E-2</v>
      </c>
      <c r="W7670" s="2">
        <f t="shared" si="1471"/>
        <v>45144.375</v>
      </c>
    </row>
    <row r="7671" spans="1:23" x14ac:dyDescent="0.25">
      <c r="A7671">
        <v>2023</v>
      </c>
      <c r="B7671" t="s">
        <v>75</v>
      </c>
      <c r="C7671" t="s">
        <v>76</v>
      </c>
      <c r="D7671" s="45">
        <v>45144.385416666664</v>
      </c>
      <c r="E7671">
        <v>110.1</v>
      </c>
      <c r="F7671">
        <v>0.48399999999999999</v>
      </c>
      <c r="G7671">
        <v>20.37</v>
      </c>
      <c r="H7671">
        <v>9.5299999999999994</v>
      </c>
      <c r="I7671">
        <v>38.5</v>
      </c>
      <c r="J7671">
        <f t="shared" si="1474"/>
        <v>0</v>
      </c>
      <c r="K7671">
        <f t="shared" si="1473"/>
        <v>0</v>
      </c>
      <c r="L7671">
        <f t="shared" si="1466"/>
        <v>0</v>
      </c>
      <c r="M7671">
        <f t="shared" si="1475"/>
        <v>0</v>
      </c>
      <c r="N7671">
        <f t="shared" si="1476"/>
        <v>0</v>
      </c>
      <c r="O7671">
        <f t="shared" si="1477"/>
        <v>0</v>
      </c>
      <c r="P7671" s="34" t="s">
        <v>77</v>
      </c>
      <c r="Q7671" s="33">
        <f t="shared" si="1467"/>
        <v>7.9999999999998295E-2</v>
      </c>
      <c r="R7671" s="33">
        <f t="shared" si="1468"/>
        <v>0.70000000000000107</v>
      </c>
      <c r="S7671" s="33">
        <f t="shared" si="1469"/>
        <v>0.20000000000000284</v>
      </c>
      <c r="T7671" s="33">
        <f t="shared" si="1470"/>
        <v>0</v>
      </c>
      <c r="V7671" s="16">
        <f t="shared" si="1472"/>
        <v>1.0416666664241347E-2</v>
      </c>
      <c r="W7671" s="2">
        <f t="shared" si="1471"/>
        <v>45144.385416666664</v>
      </c>
    </row>
    <row r="7672" spans="1:23" x14ac:dyDescent="0.25">
      <c r="A7672">
        <v>2023</v>
      </c>
      <c r="B7672" t="s">
        <v>75</v>
      </c>
      <c r="C7672" t="s">
        <v>76</v>
      </c>
      <c r="D7672" s="45">
        <v>45144.395833333336</v>
      </c>
      <c r="E7672">
        <v>118.3</v>
      </c>
      <c r="F7672">
        <v>0.48399999999999999</v>
      </c>
      <c r="G7672">
        <v>20.45</v>
      </c>
      <c r="H7672">
        <v>10.23</v>
      </c>
      <c r="I7672">
        <v>38.299999999999997</v>
      </c>
      <c r="J7672">
        <f t="shared" si="1474"/>
        <v>0</v>
      </c>
      <c r="K7672">
        <f t="shared" si="1473"/>
        <v>0</v>
      </c>
      <c r="L7672">
        <f t="shared" si="1466"/>
        <v>0</v>
      </c>
      <c r="M7672">
        <f t="shared" si="1475"/>
        <v>0</v>
      </c>
      <c r="N7672">
        <f t="shared" si="1476"/>
        <v>0</v>
      </c>
      <c r="O7672">
        <f t="shared" si="1477"/>
        <v>0</v>
      </c>
      <c r="P7672" s="34" t="s">
        <v>77</v>
      </c>
      <c r="Q7672" s="33">
        <f t="shared" si="1467"/>
        <v>8.0000000000001847E-2</v>
      </c>
      <c r="R7672" s="33">
        <f t="shared" si="1468"/>
        <v>0.29000000000000092</v>
      </c>
      <c r="S7672" s="33">
        <f t="shared" si="1469"/>
        <v>2.4000000000000057</v>
      </c>
      <c r="T7672" s="33">
        <f t="shared" si="1470"/>
        <v>0</v>
      </c>
      <c r="V7672" s="16">
        <f t="shared" si="1472"/>
        <v>1.0416666671517305E-2</v>
      </c>
      <c r="W7672" s="2">
        <f t="shared" si="1471"/>
        <v>45144.395833333328</v>
      </c>
    </row>
    <row r="7673" spans="1:23" x14ac:dyDescent="0.25">
      <c r="A7673">
        <v>2023</v>
      </c>
      <c r="B7673" t="s">
        <v>75</v>
      </c>
      <c r="C7673" t="s">
        <v>76</v>
      </c>
      <c r="D7673" s="45">
        <v>45144.40625</v>
      </c>
      <c r="E7673">
        <v>115.2</v>
      </c>
      <c r="F7673">
        <v>0.48399999999999999</v>
      </c>
      <c r="G7673">
        <v>20.53</v>
      </c>
      <c r="H7673">
        <v>9.94</v>
      </c>
      <c r="I7673">
        <v>40.700000000000003</v>
      </c>
      <c r="J7673">
        <f t="shared" si="1474"/>
        <v>0</v>
      </c>
      <c r="K7673">
        <f t="shared" si="1473"/>
        <v>0</v>
      </c>
      <c r="L7673">
        <f t="shared" si="1466"/>
        <v>0</v>
      </c>
      <c r="M7673">
        <f t="shared" si="1475"/>
        <v>0</v>
      </c>
      <c r="N7673">
        <f t="shared" si="1476"/>
        <v>0</v>
      </c>
      <c r="O7673">
        <f t="shared" si="1477"/>
        <v>0</v>
      </c>
      <c r="P7673" s="34" t="s">
        <v>77</v>
      </c>
      <c r="Q7673" s="33">
        <f t="shared" si="1467"/>
        <v>7.0000000000000284E-2</v>
      </c>
      <c r="R7673" s="33">
        <f t="shared" si="1468"/>
        <v>9.9999999999999645E-2</v>
      </c>
      <c r="S7673" s="33">
        <f t="shared" si="1469"/>
        <v>2</v>
      </c>
      <c r="T7673" s="33">
        <f t="shared" si="1470"/>
        <v>1</v>
      </c>
      <c r="V7673" s="16">
        <f t="shared" si="1472"/>
        <v>1.0416666664241347E-2</v>
      </c>
      <c r="W7673" s="2">
        <f t="shared" si="1471"/>
        <v>45144.40625</v>
      </c>
    </row>
    <row r="7674" spans="1:23" x14ac:dyDescent="0.25">
      <c r="A7674">
        <v>2023</v>
      </c>
      <c r="B7674" t="s">
        <v>75</v>
      </c>
      <c r="C7674" t="s">
        <v>76</v>
      </c>
      <c r="D7674" s="45">
        <v>45144.416666666664</v>
      </c>
      <c r="E7674">
        <v>116.5</v>
      </c>
      <c r="F7674">
        <v>0.48299999999999998</v>
      </c>
      <c r="G7674">
        <v>20.6</v>
      </c>
      <c r="H7674">
        <v>10.039999999999999</v>
      </c>
      <c r="I7674">
        <v>38.700000000000003</v>
      </c>
      <c r="J7674">
        <f t="shared" si="1474"/>
        <v>0</v>
      </c>
      <c r="K7674">
        <f t="shared" si="1473"/>
        <v>0</v>
      </c>
      <c r="L7674">
        <f t="shared" si="1466"/>
        <v>0</v>
      </c>
      <c r="M7674">
        <f t="shared" si="1475"/>
        <v>0</v>
      </c>
      <c r="N7674">
        <f t="shared" si="1476"/>
        <v>0</v>
      </c>
      <c r="O7674">
        <f t="shared" si="1477"/>
        <v>0</v>
      </c>
      <c r="P7674" s="34" t="s">
        <v>77</v>
      </c>
      <c r="Q7674" s="33">
        <f t="shared" si="1467"/>
        <v>9.9999999999997868E-2</v>
      </c>
      <c r="R7674" s="33">
        <f t="shared" si="1468"/>
        <v>0.28000000000000114</v>
      </c>
      <c r="S7674" s="33">
        <f t="shared" si="1469"/>
        <v>1.0999999999999943</v>
      </c>
      <c r="T7674" s="33">
        <f t="shared" si="1470"/>
        <v>0</v>
      </c>
      <c r="V7674" s="16">
        <f t="shared" si="1472"/>
        <v>1.0416666664241347E-2</v>
      </c>
      <c r="W7674" s="2">
        <f t="shared" si="1471"/>
        <v>45144.416666666664</v>
      </c>
    </row>
    <row r="7675" spans="1:23" x14ac:dyDescent="0.25">
      <c r="A7675">
        <v>2023</v>
      </c>
      <c r="B7675" t="s">
        <v>75</v>
      </c>
      <c r="C7675" t="s">
        <v>76</v>
      </c>
      <c r="D7675" s="45">
        <v>45144.427083333336</v>
      </c>
      <c r="E7675">
        <v>120</v>
      </c>
      <c r="F7675">
        <v>0.48299999999999998</v>
      </c>
      <c r="G7675">
        <v>20.7</v>
      </c>
      <c r="H7675">
        <v>10.32</v>
      </c>
      <c r="I7675">
        <v>39.799999999999997</v>
      </c>
      <c r="J7675">
        <f t="shared" si="1474"/>
        <v>0</v>
      </c>
      <c r="K7675">
        <f t="shared" si="1473"/>
        <v>0</v>
      </c>
      <c r="L7675">
        <f t="shared" si="1466"/>
        <v>0</v>
      </c>
      <c r="M7675">
        <f t="shared" si="1475"/>
        <v>0</v>
      </c>
      <c r="N7675">
        <f t="shared" si="1476"/>
        <v>0</v>
      </c>
      <c r="O7675">
        <f t="shared" si="1477"/>
        <v>0</v>
      </c>
      <c r="P7675" s="34" t="s">
        <v>77</v>
      </c>
      <c r="Q7675" s="33">
        <f t="shared" si="1467"/>
        <v>0.10000000000000142</v>
      </c>
      <c r="R7675" s="33">
        <f t="shared" si="1468"/>
        <v>0.42999999999999972</v>
      </c>
      <c r="S7675" s="33">
        <f t="shared" si="1469"/>
        <v>0.59999999999999432</v>
      </c>
      <c r="T7675" s="33">
        <f t="shared" si="1470"/>
        <v>1</v>
      </c>
      <c r="V7675" s="16">
        <f t="shared" si="1472"/>
        <v>1.0416666671517305E-2</v>
      </c>
      <c r="W7675" s="2">
        <f t="shared" si="1471"/>
        <v>45144.427083333328</v>
      </c>
    </row>
    <row r="7676" spans="1:23" x14ac:dyDescent="0.25">
      <c r="A7676">
        <v>2023</v>
      </c>
      <c r="B7676" t="s">
        <v>75</v>
      </c>
      <c r="C7676" t="s">
        <v>76</v>
      </c>
      <c r="D7676" s="45">
        <v>45144.4375</v>
      </c>
      <c r="E7676">
        <v>125.3</v>
      </c>
      <c r="F7676">
        <v>0.48399999999999999</v>
      </c>
      <c r="G7676">
        <v>20.8</v>
      </c>
      <c r="H7676">
        <v>10.75</v>
      </c>
      <c r="I7676">
        <v>39.200000000000003</v>
      </c>
      <c r="J7676">
        <f t="shared" si="1474"/>
        <v>0</v>
      </c>
      <c r="K7676">
        <f t="shared" si="1473"/>
        <v>0</v>
      </c>
      <c r="L7676">
        <f t="shared" si="1466"/>
        <v>0</v>
      </c>
      <c r="M7676">
        <f t="shared" si="1475"/>
        <v>0</v>
      </c>
      <c r="N7676">
        <f t="shared" si="1476"/>
        <v>0</v>
      </c>
      <c r="O7676">
        <f t="shared" si="1477"/>
        <v>0</v>
      </c>
      <c r="P7676" s="34" t="s">
        <v>77</v>
      </c>
      <c r="Q7676" s="33">
        <f t="shared" si="1467"/>
        <v>0.10999999999999943</v>
      </c>
      <c r="R7676" s="33">
        <f t="shared" si="1468"/>
        <v>0.17999999999999972</v>
      </c>
      <c r="S7676" s="33">
        <f t="shared" si="1469"/>
        <v>0.29999999999999716</v>
      </c>
      <c r="T7676" s="33">
        <f t="shared" si="1470"/>
        <v>1</v>
      </c>
      <c r="V7676" s="16">
        <f t="shared" si="1472"/>
        <v>1.0416666664241347E-2</v>
      </c>
      <c r="W7676" s="2">
        <f t="shared" si="1471"/>
        <v>45144.4375</v>
      </c>
    </row>
    <row r="7677" spans="1:23" x14ac:dyDescent="0.25">
      <c r="A7677">
        <v>2023</v>
      </c>
      <c r="B7677" t="s">
        <v>75</v>
      </c>
      <c r="C7677" t="s">
        <v>76</v>
      </c>
      <c r="D7677" s="45">
        <v>45144.447916666664</v>
      </c>
      <c r="E7677">
        <v>127.7</v>
      </c>
      <c r="F7677">
        <v>0.48299999999999998</v>
      </c>
      <c r="G7677">
        <v>20.91</v>
      </c>
      <c r="H7677">
        <v>10.93</v>
      </c>
      <c r="I7677">
        <v>39.5</v>
      </c>
      <c r="J7677">
        <f t="shared" si="1474"/>
        <v>0</v>
      </c>
      <c r="K7677">
        <f t="shared" si="1473"/>
        <v>0</v>
      </c>
      <c r="L7677">
        <f t="shared" si="1466"/>
        <v>0</v>
      </c>
      <c r="M7677">
        <f t="shared" si="1475"/>
        <v>0</v>
      </c>
      <c r="N7677">
        <f t="shared" si="1476"/>
        <v>0</v>
      </c>
      <c r="O7677">
        <f t="shared" si="1477"/>
        <v>0</v>
      </c>
      <c r="P7677" s="34" t="s">
        <v>77</v>
      </c>
      <c r="Q7677" s="33">
        <f t="shared" si="1467"/>
        <v>0.12000000000000099</v>
      </c>
      <c r="R7677" s="33">
        <f t="shared" si="1468"/>
        <v>0.17999999999999972</v>
      </c>
      <c r="S7677" s="33">
        <f t="shared" si="1469"/>
        <v>0.20000000000000284</v>
      </c>
      <c r="T7677" s="33">
        <f t="shared" si="1470"/>
        <v>0</v>
      </c>
      <c r="V7677" s="16">
        <f t="shared" si="1472"/>
        <v>1.0416666664241347E-2</v>
      </c>
      <c r="W7677" s="2">
        <f t="shared" si="1471"/>
        <v>45144.447916666664</v>
      </c>
    </row>
    <row r="7678" spans="1:23" x14ac:dyDescent="0.25">
      <c r="A7678">
        <v>2023</v>
      </c>
      <c r="B7678" t="s">
        <v>75</v>
      </c>
      <c r="C7678" t="s">
        <v>76</v>
      </c>
      <c r="D7678" s="45">
        <v>45144.458333333336</v>
      </c>
      <c r="E7678">
        <v>125.8</v>
      </c>
      <c r="F7678">
        <v>0.48299999999999998</v>
      </c>
      <c r="G7678">
        <v>21.03</v>
      </c>
      <c r="H7678">
        <v>10.75</v>
      </c>
      <c r="I7678">
        <v>39.299999999999997</v>
      </c>
      <c r="J7678">
        <f t="shared" si="1474"/>
        <v>0</v>
      </c>
      <c r="K7678">
        <f t="shared" si="1473"/>
        <v>0</v>
      </c>
      <c r="L7678">
        <f t="shared" si="1466"/>
        <v>0</v>
      </c>
      <c r="M7678">
        <f t="shared" si="1475"/>
        <v>0</v>
      </c>
      <c r="N7678">
        <f t="shared" si="1476"/>
        <v>0</v>
      </c>
      <c r="O7678">
        <f t="shared" si="1477"/>
        <v>0</v>
      </c>
      <c r="P7678" s="34" t="s">
        <v>77</v>
      </c>
      <c r="Q7678" s="33">
        <f t="shared" si="1467"/>
        <v>0.14000000000000057</v>
      </c>
      <c r="R7678" s="33">
        <f t="shared" si="1468"/>
        <v>0.10999999999999943</v>
      </c>
      <c r="S7678" s="33">
        <f t="shared" si="1469"/>
        <v>0.20000000000000284</v>
      </c>
      <c r="T7678" s="33">
        <f t="shared" si="1470"/>
        <v>0</v>
      </c>
      <c r="V7678" s="16">
        <f t="shared" si="1472"/>
        <v>1.0416666671517305E-2</v>
      </c>
      <c r="W7678" s="2">
        <f t="shared" si="1471"/>
        <v>45144.458333333328</v>
      </c>
    </row>
    <row r="7679" spans="1:23" x14ac:dyDescent="0.25">
      <c r="A7679">
        <v>2023</v>
      </c>
      <c r="B7679" t="s">
        <v>75</v>
      </c>
      <c r="C7679" t="s">
        <v>76</v>
      </c>
      <c r="D7679" s="45">
        <v>45144.46875</v>
      </c>
      <c r="E7679">
        <v>127.4</v>
      </c>
      <c r="F7679">
        <v>0.48299999999999998</v>
      </c>
      <c r="G7679">
        <v>21.17</v>
      </c>
      <c r="H7679">
        <v>10.86</v>
      </c>
      <c r="I7679">
        <v>39.5</v>
      </c>
      <c r="J7679">
        <f t="shared" si="1474"/>
        <v>0</v>
      </c>
      <c r="K7679">
        <f t="shared" si="1473"/>
        <v>0</v>
      </c>
      <c r="L7679">
        <f t="shared" si="1466"/>
        <v>0</v>
      </c>
      <c r="M7679">
        <f t="shared" si="1475"/>
        <v>0</v>
      </c>
      <c r="N7679">
        <f t="shared" si="1476"/>
        <v>0</v>
      </c>
      <c r="O7679">
        <f t="shared" si="1477"/>
        <v>0</v>
      </c>
      <c r="P7679" s="34" t="s">
        <v>77</v>
      </c>
      <c r="Q7679" s="33">
        <f t="shared" si="1467"/>
        <v>0.12999999999999901</v>
      </c>
      <c r="R7679" s="33">
        <f t="shared" si="1468"/>
        <v>0.29000000000000092</v>
      </c>
      <c r="S7679" s="33">
        <f t="shared" si="1469"/>
        <v>7.2000000000000028</v>
      </c>
      <c r="T7679" s="33">
        <f t="shared" si="1470"/>
        <v>0</v>
      </c>
      <c r="V7679" s="16">
        <f t="shared" si="1472"/>
        <v>1.0416666664241347E-2</v>
      </c>
      <c r="W7679" s="2">
        <f t="shared" si="1471"/>
        <v>45144.46875</v>
      </c>
    </row>
    <row r="7680" spans="1:23" x14ac:dyDescent="0.25">
      <c r="A7680">
        <v>2023</v>
      </c>
      <c r="B7680" t="s">
        <v>75</v>
      </c>
      <c r="C7680" t="s">
        <v>76</v>
      </c>
      <c r="D7680" s="45">
        <v>45144.479166666664</v>
      </c>
      <c r="E7680">
        <v>131.19999999999999</v>
      </c>
      <c r="F7680">
        <v>0.48299999999999998</v>
      </c>
      <c r="G7680">
        <v>21.3</v>
      </c>
      <c r="H7680">
        <v>11.15</v>
      </c>
      <c r="I7680">
        <v>32.299999999999997</v>
      </c>
      <c r="J7680">
        <f t="shared" si="1474"/>
        <v>0</v>
      </c>
      <c r="K7680">
        <f t="shared" si="1473"/>
        <v>0</v>
      </c>
      <c r="L7680">
        <f t="shared" si="1466"/>
        <v>0</v>
      </c>
      <c r="M7680">
        <f t="shared" si="1475"/>
        <v>0</v>
      </c>
      <c r="N7680">
        <f t="shared" si="1476"/>
        <v>0</v>
      </c>
      <c r="O7680">
        <f t="shared" si="1477"/>
        <v>0</v>
      </c>
      <c r="P7680" s="34" t="s">
        <v>77</v>
      </c>
      <c r="Q7680" s="33">
        <f t="shared" si="1467"/>
        <v>0.16000000000000014</v>
      </c>
      <c r="R7680" s="33">
        <f t="shared" si="1468"/>
        <v>0.32000000000000028</v>
      </c>
      <c r="S7680" s="33">
        <f t="shared" si="1469"/>
        <v>7.1000000000000014</v>
      </c>
      <c r="T7680" s="33">
        <f t="shared" si="1470"/>
        <v>0</v>
      </c>
      <c r="V7680" s="16">
        <f t="shared" si="1472"/>
        <v>1.0416666664241347E-2</v>
      </c>
      <c r="W7680" s="2">
        <f t="shared" si="1471"/>
        <v>45144.479166666664</v>
      </c>
    </row>
    <row r="7681" spans="1:23" x14ac:dyDescent="0.25">
      <c r="A7681">
        <v>2023</v>
      </c>
      <c r="B7681" t="s">
        <v>75</v>
      </c>
      <c r="C7681" t="s">
        <v>76</v>
      </c>
      <c r="D7681" s="45">
        <v>45144.489583333336</v>
      </c>
      <c r="E7681">
        <v>135.4</v>
      </c>
      <c r="F7681">
        <v>0.48299999999999998</v>
      </c>
      <c r="G7681">
        <v>21.46</v>
      </c>
      <c r="H7681">
        <v>11.47</v>
      </c>
      <c r="I7681">
        <v>39.4</v>
      </c>
      <c r="J7681">
        <f t="shared" si="1474"/>
        <v>0</v>
      </c>
      <c r="K7681">
        <f t="shared" si="1473"/>
        <v>0</v>
      </c>
      <c r="L7681">
        <f t="shared" si="1466"/>
        <v>0</v>
      </c>
      <c r="M7681">
        <f t="shared" si="1475"/>
        <v>0</v>
      </c>
      <c r="N7681">
        <f t="shared" si="1476"/>
        <v>0</v>
      </c>
      <c r="O7681">
        <f t="shared" si="1477"/>
        <v>0</v>
      </c>
      <c r="P7681" s="34" t="s">
        <v>77</v>
      </c>
      <c r="Q7681" s="33">
        <f t="shared" si="1467"/>
        <v>0.16999999999999815</v>
      </c>
      <c r="R7681" s="33">
        <f t="shared" si="1468"/>
        <v>0.14999999999999858</v>
      </c>
      <c r="S7681" s="33">
        <f t="shared" si="1469"/>
        <v>3.1000000000000014</v>
      </c>
      <c r="T7681" s="33">
        <f t="shared" si="1470"/>
        <v>0</v>
      </c>
      <c r="V7681" s="16">
        <f t="shared" si="1472"/>
        <v>1.0416666671517305E-2</v>
      </c>
      <c r="W7681" s="2">
        <f t="shared" si="1471"/>
        <v>45144.489583333328</v>
      </c>
    </row>
    <row r="7682" spans="1:23" x14ac:dyDescent="0.25">
      <c r="A7682">
        <v>2023</v>
      </c>
      <c r="B7682" t="s">
        <v>75</v>
      </c>
      <c r="C7682" t="s">
        <v>76</v>
      </c>
      <c r="D7682" s="45">
        <v>45144.5</v>
      </c>
      <c r="E7682">
        <v>137.6</v>
      </c>
      <c r="F7682">
        <v>0.48299999999999998</v>
      </c>
      <c r="G7682">
        <v>21.63</v>
      </c>
      <c r="H7682">
        <v>11.62</v>
      </c>
      <c r="I7682">
        <v>36.299999999999997</v>
      </c>
      <c r="J7682">
        <f t="shared" si="1474"/>
        <v>0</v>
      </c>
      <c r="K7682">
        <f t="shared" si="1473"/>
        <v>0</v>
      </c>
      <c r="L7682">
        <f t="shared" ref="L7682:L7745" si="1478">IF(I7682="",0.5,IF(I7682&lt;=0.1,2,IF(I7682&gt;=5000,2, IF(AND(I7682&gt;0.1,I7682&lt;0.2),5, IF(AND(I7682&gt;900,I7682&lt;5000),5,IF(S7682&gt;=2500,1.5,0))))))</f>
        <v>0</v>
      </c>
      <c r="M7682">
        <f t="shared" si="1475"/>
        <v>0</v>
      </c>
      <c r="N7682">
        <f t="shared" si="1476"/>
        <v>0</v>
      </c>
      <c r="O7682">
        <f t="shared" si="1477"/>
        <v>0</v>
      </c>
      <c r="P7682" s="34" t="s">
        <v>77</v>
      </c>
      <c r="Q7682" s="33">
        <f t="shared" ref="Q7682:Q7745" si="1479">IF(G7682="","",ABS(G7683-G7682))</f>
        <v>0.17999999999999972</v>
      </c>
      <c r="R7682" s="33">
        <f t="shared" ref="R7682:R7745" si="1480">IF(H7682="","",ABS(H7683-H7682))</f>
        <v>0.55999999999999872</v>
      </c>
      <c r="S7682" s="33">
        <f t="shared" ref="S7682:S7745" si="1481">IF(I7682="","",ABS(I7683-I7682))</f>
        <v>1.3000000000000043</v>
      </c>
      <c r="T7682" s="33">
        <f t="shared" ref="T7682:T7745" si="1482">IF(F7682="","",ABS(F7683*1000-F7682*1000))</f>
        <v>1</v>
      </c>
      <c r="V7682" s="16">
        <f t="shared" si="1472"/>
        <v>1.0416666664241347E-2</v>
      </c>
      <c r="W7682" s="2">
        <f t="shared" ref="W7682:W7745" si="1483">MROUND(D7682,"0:15")</f>
        <v>45144.5</v>
      </c>
    </row>
    <row r="7683" spans="1:23" x14ac:dyDescent="0.25">
      <c r="A7683">
        <v>2023</v>
      </c>
      <c r="B7683" t="s">
        <v>75</v>
      </c>
      <c r="C7683" t="s">
        <v>76</v>
      </c>
      <c r="D7683" s="45">
        <v>45144.510416666664</v>
      </c>
      <c r="E7683">
        <v>131.5</v>
      </c>
      <c r="F7683">
        <v>0.48399999999999999</v>
      </c>
      <c r="G7683">
        <v>21.81</v>
      </c>
      <c r="H7683">
        <v>11.06</v>
      </c>
      <c r="I7683">
        <v>37.6</v>
      </c>
      <c r="J7683">
        <f t="shared" si="1474"/>
        <v>0</v>
      </c>
      <c r="K7683">
        <f t="shared" si="1473"/>
        <v>0</v>
      </c>
      <c r="L7683">
        <f t="shared" si="1478"/>
        <v>0</v>
      </c>
      <c r="M7683">
        <f t="shared" si="1475"/>
        <v>0</v>
      </c>
      <c r="N7683">
        <f t="shared" si="1476"/>
        <v>0</v>
      </c>
      <c r="O7683">
        <f t="shared" si="1477"/>
        <v>0</v>
      </c>
      <c r="P7683" s="34" t="s">
        <v>77</v>
      </c>
      <c r="Q7683" s="33">
        <f t="shared" si="1479"/>
        <v>0.20000000000000284</v>
      </c>
      <c r="R7683" s="33">
        <f t="shared" si="1480"/>
        <v>0.35999999999999943</v>
      </c>
      <c r="S7683" s="33">
        <f t="shared" si="1481"/>
        <v>8</v>
      </c>
      <c r="T7683" s="33">
        <f t="shared" si="1482"/>
        <v>1</v>
      </c>
      <c r="V7683" s="16">
        <f t="shared" ref="V7683:V7746" si="1484">D7683-D7682</f>
        <v>1.0416666664241347E-2</v>
      </c>
      <c r="W7683" s="2">
        <f t="shared" si="1483"/>
        <v>45144.510416666664</v>
      </c>
    </row>
    <row r="7684" spans="1:23" x14ac:dyDescent="0.25">
      <c r="A7684">
        <v>2023</v>
      </c>
      <c r="B7684" t="s">
        <v>75</v>
      </c>
      <c r="C7684" t="s">
        <v>76</v>
      </c>
      <c r="D7684" s="45">
        <v>45144.520833333336</v>
      </c>
      <c r="E7684">
        <v>136.30000000000001</v>
      </c>
      <c r="F7684">
        <v>0.48299999999999998</v>
      </c>
      <c r="G7684">
        <v>22.01</v>
      </c>
      <c r="H7684">
        <v>11.42</v>
      </c>
      <c r="I7684">
        <v>29.6</v>
      </c>
      <c r="J7684">
        <f t="shared" si="1474"/>
        <v>0</v>
      </c>
      <c r="K7684">
        <f t="shared" si="1473"/>
        <v>0</v>
      </c>
      <c r="L7684">
        <f t="shared" si="1478"/>
        <v>0</v>
      </c>
      <c r="M7684">
        <f t="shared" si="1475"/>
        <v>0</v>
      </c>
      <c r="N7684">
        <f t="shared" si="1476"/>
        <v>0</v>
      </c>
      <c r="O7684">
        <f t="shared" si="1477"/>
        <v>0</v>
      </c>
      <c r="P7684" s="34" t="s">
        <v>77</v>
      </c>
      <c r="Q7684" s="33">
        <f t="shared" si="1479"/>
        <v>0.18999999999999773</v>
      </c>
      <c r="R7684" s="33">
        <f t="shared" si="1480"/>
        <v>0.5600000000000005</v>
      </c>
      <c r="S7684" s="33">
        <f t="shared" si="1481"/>
        <v>5</v>
      </c>
      <c r="T7684" s="33">
        <f t="shared" si="1482"/>
        <v>0</v>
      </c>
      <c r="V7684" s="16">
        <f t="shared" si="1484"/>
        <v>1.0416666671517305E-2</v>
      </c>
      <c r="W7684" s="2">
        <f t="shared" si="1483"/>
        <v>45144.520833333328</v>
      </c>
    </row>
    <row r="7685" spans="1:23" x14ac:dyDescent="0.25">
      <c r="A7685">
        <v>2023</v>
      </c>
      <c r="B7685" t="s">
        <v>75</v>
      </c>
      <c r="C7685" t="s">
        <v>76</v>
      </c>
      <c r="D7685" s="45">
        <v>45144.53125</v>
      </c>
      <c r="E7685">
        <v>143.5</v>
      </c>
      <c r="F7685">
        <v>0.48299999999999998</v>
      </c>
      <c r="G7685">
        <v>22.2</v>
      </c>
      <c r="H7685">
        <v>11.98</v>
      </c>
      <c r="I7685">
        <v>34.6</v>
      </c>
      <c r="J7685">
        <f t="shared" si="1474"/>
        <v>0</v>
      </c>
      <c r="K7685">
        <f t="shared" si="1473"/>
        <v>0</v>
      </c>
      <c r="L7685">
        <f t="shared" si="1478"/>
        <v>0</v>
      </c>
      <c r="M7685">
        <f t="shared" si="1475"/>
        <v>0</v>
      </c>
      <c r="N7685">
        <f t="shared" si="1476"/>
        <v>0</v>
      </c>
      <c r="O7685">
        <f t="shared" si="1477"/>
        <v>0</v>
      </c>
      <c r="P7685" s="34" t="s">
        <v>77</v>
      </c>
      <c r="Q7685" s="33">
        <f t="shared" si="1479"/>
        <v>0.17000000000000171</v>
      </c>
      <c r="R7685" s="33">
        <f t="shared" si="1480"/>
        <v>3.0000000000001137E-2</v>
      </c>
      <c r="S7685" s="33">
        <f t="shared" si="1481"/>
        <v>4.1000000000000014</v>
      </c>
      <c r="T7685" s="33">
        <f t="shared" si="1482"/>
        <v>0</v>
      </c>
      <c r="V7685" s="16">
        <f t="shared" si="1484"/>
        <v>1.0416666664241347E-2</v>
      </c>
      <c r="W7685" s="2">
        <f t="shared" si="1483"/>
        <v>45144.53125</v>
      </c>
    </row>
    <row r="7686" spans="1:23" x14ac:dyDescent="0.25">
      <c r="A7686">
        <v>2023</v>
      </c>
      <c r="B7686" t="s">
        <v>75</v>
      </c>
      <c r="C7686" t="s">
        <v>76</v>
      </c>
      <c r="D7686" s="45">
        <v>45144.541666666664</v>
      </c>
      <c r="E7686">
        <v>143.6</v>
      </c>
      <c r="F7686">
        <v>0.48299999999999998</v>
      </c>
      <c r="G7686">
        <v>22.37</v>
      </c>
      <c r="H7686">
        <v>11.95</v>
      </c>
      <c r="I7686">
        <v>38.700000000000003</v>
      </c>
      <c r="J7686">
        <f t="shared" si="1474"/>
        <v>0</v>
      </c>
      <c r="K7686">
        <f t="shared" si="1473"/>
        <v>0</v>
      </c>
      <c r="L7686">
        <f t="shared" si="1478"/>
        <v>0</v>
      </c>
      <c r="M7686">
        <f t="shared" si="1475"/>
        <v>0</v>
      </c>
      <c r="N7686">
        <f t="shared" si="1476"/>
        <v>0</v>
      </c>
      <c r="O7686">
        <f t="shared" si="1477"/>
        <v>0</v>
      </c>
      <c r="P7686" s="34" t="s">
        <v>77</v>
      </c>
      <c r="Q7686" s="33">
        <f t="shared" si="1479"/>
        <v>0.21999999999999886</v>
      </c>
      <c r="R7686" s="33">
        <f t="shared" si="1480"/>
        <v>0.43000000000000149</v>
      </c>
      <c r="S7686" s="33">
        <f t="shared" si="1481"/>
        <v>0.5</v>
      </c>
      <c r="T7686" s="33">
        <f t="shared" si="1482"/>
        <v>0</v>
      </c>
      <c r="V7686" s="16">
        <f t="shared" si="1484"/>
        <v>1.0416666664241347E-2</v>
      </c>
      <c r="W7686" s="2">
        <f t="shared" si="1483"/>
        <v>45144.541666666664</v>
      </c>
    </row>
    <row r="7687" spans="1:23" x14ac:dyDescent="0.25">
      <c r="A7687">
        <v>2023</v>
      </c>
      <c r="B7687" t="s">
        <v>75</v>
      </c>
      <c r="C7687" t="s">
        <v>76</v>
      </c>
      <c r="D7687" s="45">
        <v>45144.552083333336</v>
      </c>
      <c r="E7687">
        <v>149.4</v>
      </c>
      <c r="F7687">
        <v>0.48299999999999998</v>
      </c>
      <c r="G7687">
        <v>22.59</v>
      </c>
      <c r="H7687">
        <v>12.38</v>
      </c>
      <c r="I7687">
        <v>39.200000000000003</v>
      </c>
      <c r="J7687">
        <f t="shared" si="1474"/>
        <v>0</v>
      </c>
      <c r="K7687">
        <f t="shared" si="1473"/>
        <v>0</v>
      </c>
      <c r="L7687">
        <f t="shared" si="1478"/>
        <v>0</v>
      </c>
      <c r="M7687">
        <f t="shared" si="1475"/>
        <v>0</v>
      </c>
      <c r="N7687">
        <f t="shared" si="1476"/>
        <v>0</v>
      </c>
      <c r="O7687">
        <f t="shared" si="1477"/>
        <v>0</v>
      </c>
      <c r="P7687" s="34" t="s">
        <v>77</v>
      </c>
      <c r="Q7687" s="33">
        <f t="shared" si="1479"/>
        <v>0.19999999999999929</v>
      </c>
      <c r="R7687" s="33">
        <f t="shared" si="1480"/>
        <v>0.5600000000000005</v>
      </c>
      <c r="S7687" s="33">
        <f t="shared" si="1481"/>
        <v>4.5</v>
      </c>
      <c r="T7687" s="33">
        <f t="shared" si="1482"/>
        <v>1</v>
      </c>
      <c r="V7687" s="16">
        <f t="shared" si="1484"/>
        <v>1.0416666671517305E-2</v>
      </c>
      <c r="W7687" s="2">
        <f t="shared" si="1483"/>
        <v>45144.552083333328</v>
      </c>
    </row>
    <row r="7688" spans="1:23" x14ac:dyDescent="0.25">
      <c r="A7688">
        <v>2023</v>
      </c>
      <c r="B7688" t="s">
        <v>75</v>
      </c>
      <c r="C7688" t="s">
        <v>76</v>
      </c>
      <c r="D7688" s="45">
        <v>45144.5625</v>
      </c>
      <c r="E7688">
        <v>143.1</v>
      </c>
      <c r="F7688">
        <v>0.48199999999999998</v>
      </c>
      <c r="G7688">
        <v>22.79</v>
      </c>
      <c r="H7688">
        <v>11.82</v>
      </c>
      <c r="I7688">
        <v>43.7</v>
      </c>
      <c r="J7688">
        <f t="shared" si="1474"/>
        <v>0</v>
      </c>
      <c r="K7688">
        <f t="shared" si="1473"/>
        <v>0</v>
      </c>
      <c r="L7688">
        <f t="shared" si="1478"/>
        <v>0</v>
      </c>
      <c r="M7688">
        <f t="shared" si="1475"/>
        <v>0</v>
      </c>
      <c r="N7688">
        <f t="shared" si="1476"/>
        <v>0</v>
      </c>
      <c r="O7688">
        <f t="shared" si="1477"/>
        <v>0</v>
      </c>
      <c r="P7688" s="34" t="s">
        <v>77</v>
      </c>
      <c r="Q7688" s="33">
        <f t="shared" si="1479"/>
        <v>0.19999999999999929</v>
      </c>
      <c r="R7688" s="33">
        <f t="shared" si="1480"/>
        <v>0.35999999999999943</v>
      </c>
      <c r="S7688" s="33">
        <f t="shared" si="1481"/>
        <v>2.4000000000000057</v>
      </c>
      <c r="T7688" s="33">
        <f t="shared" si="1482"/>
        <v>2</v>
      </c>
      <c r="V7688" s="16">
        <f t="shared" si="1484"/>
        <v>1.0416666664241347E-2</v>
      </c>
      <c r="W7688" s="2">
        <f t="shared" si="1483"/>
        <v>45144.5625</v>
      </c>
    </row>
    <row r="7689" spans="1:23" x14ac:dyDescent="0.25">
      <c r="A7689">
        <v>2023</v>
      </c>
      <c r="B7689" t="s">
        <v>75</v>
      </c>
      <c r="C7689" t="s">
        <v>76</v>
      </c>
      <c r="D7689" s="45">
        <v>45144.572916666664</v>
      </c>
      <c r="E7689">
        <v>148</v>
      </c>
      <c r="F7689">
        <v>0.48399999999999999</v>
      </c>
      <c r="G7689">
        <v>22.99</v>
      </c>
      <c r="H7689">
        <v>12.18</v>
      </c>
      <c r="I7689">
        <v>41.3</v>
      </c>
      <c r="J7689">
        <f t="shared" si="1474"/>
        <v>0</v>
      </c>
      <c r="K7689">
        <f t="shared" si="1473"/>
        <v>0</v>
      </c>
      <c r="L7689">
        <f t="shared" si="1478"/>
        <v>0</v>
      </c>
      <c r="M7689">
        <f t="shared" si="1475"/>
        <v>0</v>
      </c>
      <c r="N7689">
        <f t="shared" si="1476"/>
        <v>0</v>
      </c>
      <c r="O7689">
        <f t="shared" si="1477"/>
        <v>0</v>
      </c>
      <c r="P7689" s="34" t="s">
        <v>77</v>
      </c>
      <c r="Q7689" s="33">
        <f t="shared" si="1479"/>
        <v>0.21000000000000085</v>
      </c>
      <c r="R7689" s="33">
        <f t="shared" si="1480"/>
        <v>0.1899999999999995</v>
      </c>
      <c r="S7689" s="33">
        <f t="shared" si="1481"/>
        <v>0.80000000000000426</v>
      </c>
      <c r="T7689" s="33">
        <f t="shared" si="1482"/>
        <v>1</v>
      </c>
      <c r="V7689" s="16">
        <f t="shared" si="1484"/>
        <v>1.0416666664241347E-2</v>
      </c>
      <c r="W7689" s="2">
        <f t="shared" si="1483"/>
        <v>45144.572916666664</v>
      </c>
    </row>
    <row r="7690" spans="1:23" x14ac:dyDescent="0.25">
      <c r="A7690">
        <v>2023</v>
      </c>
      <c r="B7690" t="s">
        <v>75</v>
      </c>
      <c r="C7690" t="s">
        <v>76</v>
      </c>
      <c r="D7690" s="45">
        <v>45144.583333333336</v>
      </c>
      <c r="E7690">
        <v>151</v>
      </c>
      <c r="F7690">
        <v>0.48299999999999998</v>
      </c>
      <c r="G7690">
        <v>23.2</v>
      </c>
      <c r="H7690">
        <v>12.37</v>
      </c>
      <c r="I7690">
        <v>42.1</v>
      </c>
      <c r="J7690">
        <f t="shared" si="1474"/>
        <v>0</v>
      </c>
      <c r="K7690">
        <f t="shared" si="1473"/>
        <v>0</v>
      </c>
      <c r="L7690">
        <f t="shared" si="1478"/>
        <v>0</v>
      </c>
      <c r="M7690">
        <f t="shared" si="1475"/>
        <v>0</v>
      </c>
      <c r="N7690">
        <f t="shared" si="1476"/>
        <v>0</v>
      </c>
      <c r="O7690">
        <f t="shared" si="1477"/>
        <v>0</v>
      </c>
      <c r="P7690" s="34" t="s">
        <v>77</v>
      </c>
      <c r="Q7690" s="33">
        <f t="shared" si="1479"/>
        <v>0.17000000000000171</v>
      </c>
      <c r="R7690" s="33">
        <f t="shared" si="1480"/>
        <v>0.13999999999999879</v>
      </c>
      <c r="S7690" s="33">
        <f t="shared" si="1481"/>
        <v>1.3000000000000043</v>
      </c>
      <c r="T7690" s="33">
        <f t="shared" si="1482"/>
        <v>0</v>
      </c>
      <c r="V7690" s="16">
        <f t="shared" si="1484"/>
        <v>1.0416666671517305E-2</v>
      </c>
      <c r="W7690" s="2">
        <f t="shared" si="1483"/>
        <v>45144.583333333328</v>
      </c>
    </row>
    <row r="7691" spans="1:23" x14ac:dyDescent="0.25">
      <c r="A7691">
        <v>2023</v>
      </c>
      <c r="B7691" t="s">
        <v>75</v>
      </c>
      <c r="C7691" t="s">
        <v>76</v>
      </c>
      <c r="D7691" s="45">
        <v>45144.59375</v>
      </c>
      <c r="E7691">
        <v>149.80000000000001</v>
      </c>
      <c r="F7691">
        <v>0.48299999999999998</v>
      </c>
      <c r="G7691">
        <v>23.37</v>
      </c>
      <c r="H7691">
        <v>12.23</v>
      </c>
      <c r="I7691">
        <v>40.799999999999997</v>
      </c>
      <c r="J7691">
        <f t="shared" si="1474"/>
        <v>0</v>
      </c>
      <c r="K7691">
        <f t="shared" si="1473"/>
        <v>0</v>
      </c>
      <c r="L7691">
        <f t="shared" si="1478"/>
        <v>0</v>
      </c>
      <c r="M7691">
        <f t="shared" si="1475"/>
        <v>0</v>
      </c>
      <c r="N7691">
        <f t="shared" si="1476"/>
        <v>0</v>
      </c>
      <c r="O7691">
        <f t="shared" si="1477"/>
        <v>0</v>
      </c>
      <c r="P7691" s="34" t="s">
        <v>77</v>
      </c>
      <c r="Q7691" s="33">
        <f t="shared" si="1479"/>
        <v>0.16000000000000014</v>
      </c>
      <c r="R7691" s="33">
        <f t="shared" si="1480"/>
        <v>0.5</v>
      </c>
      <c r="S7691" s="33">
        <f t="shared" si="1481"/>
        <v>0.70000000000000284</v>
      </c>
      <c r="T7691" s="33">
        <f t="shared" si="1482"/>
        <v>0</v>
      </c>
      <c r="V7691" s="16">
        <f t="shared" si="1484"/>
        <v>1.0416666664241347E-2</v>
      </c>
      <c r="W7691" s="2">
        <f t="shared" si="1483"/>
        <v>45144.59375</v>
      </c>
    </row>
    <row r="7692" spans="1:23" x14ac:dyDescent="0.25">
      <c r="A7692">
        <v>2023</v>
      </c>
      <c r="B7692" t="s">
        <v>75</v>
      </c>
      <c r="C7692" t="s">
        <v>76</v>
      </c>
      <c r="D7692" s="45">
        <v>45144.604166666664</v>
      </c>
      <c r="E7692">
        <v>156.4</v>
      </c>
      <c r="F7692">
        <v>0.48299999999999998</v>
      </c>
      <c r="G7692">
        <v>23.53</v>
      </c>
      <c r="H7692">
        <v>12.73</v>
      </c>
      <c r="I7692">
        <v>41.5</v>
      </c>
      <c r="J7692">
        <f t="shared" si="1474"/>
        <v>0</v>
      </c>
      <c r="K7692">
        <f t="shared" si="1473"/>
        <v>0</v>
      </c>
      <c r="L7692">
        <f t="shared" si="1478"/>
        <v>0</v>
      </c>
      <c r="M7692">
        <f t="shared" si="1475"/>
        <v>0</v>
      </c>
      <c r="N7692">
        <f t="shared" si="1476"/>
        <v>0</v>
      </c>
      <c r="O7692">
        <f t="shared" si="1477"/>
        <v>0</v>
      </c>
      <c r="P7692" s="34" t="s">
        <v>77</v>
      </c>
      <c r="Q7692" s="33">
        <f t="shared" si="1479"/>
        <v>0.14000000000000057</v>
      </c>
      <c r="R7692" s="33">
        <f t="shared" si="1480"/>
        <v>0.23000000000000043</v>
      </c>
      <c r="S7692" s="33">
        <f t="shared" si="1481"/>
        <v>3.2999999999999972</v>
      </c>
      <c r="T7692" s="33">
        <f t="shared" si="1482"/>
        <v>0</v>
      </c>
      <c r="V7692" s="16">
        <f t="shared" si="1484"/>
        <v>1.0416666664241347E-2</v>
      </c>
      <c r="W7692" s="2">
        <f t="shared" si="1483"/>
        <v>45144.604166666664</v>
      </c>
    </row>
    <row r="7693" spans="1:23" x14ac:dyDescent="0.25">
      <c r="A7693">
        <v>2023</v>
      </c>
      <c r="B7693" t="s">
        <v>75</v>
      </c>
      <c r="C7693" t="s">
        <v>76</v>
      </c>
      <c r="D7693" s="45">
        <v>45144.614583333336</v>
      </c>
      <c r="E7693">
        <v>159.6</v>
      </c>
      <c r="F7693">
        <v>0.48299999999999998</v>
      </c>
      <c r="G7693">
        <v>23.67</v>
      </c>
      <c r="H7693">
        <v>12.96</v>
      </c>
      <c r="I7693">
        <v>44.8</v>
      </c>
      <c r="J7693">
        <f t="shared" si="1474"/>
        <v>0</v>
      </c>
      <c r="K7693">
        <f t="shared" si="1473"/>
        <v>0</v>
      </c>
      <c r="L7693">
        <f t="shared" si="1478"/>
        <v>0</v>
      </c>
      <c r="M7693">
        <f t="shared" si="1475"/>
        <v>0</v>
      </c>
      <c r="N7693">
        <f t="shared" si="1476"/>
        <v>0</v>
      </c>
      <c r="O7693">
        <f t="shared" si="1477"/>
        <v>0</v>
      </c>
      <c r="P7693" s="34" t="s">
        <v>77</v>
      </c>
      <c r="Q7693" s="33">
        <f t="shared" si="1479"/>
        <v>0.11999999999999744</v>
      </c>
      <c r="R7693" s="33">
        <f t="shared" si="1480"/>
        <v>0.70000000000000107</v>
      </c>
      <c r="S7693" s="33">
        <f t="shared" si="1481"/>
        <v>3.0999999999999943</v>
      </c>
      <c r="T7693" s="33">
        <f t="shared" si="1482"/>
        <v>0</v>
      </c>
      <c r="V7693" s="16">
        <f t="shared" si="1484"/>
        <v>1.0416666671517305E-2</v>
      </c>
      <c r="W7693" s="2">
        <f t="shared" si="1483"/>
        <v>45144.614583333328</v>
      </c>
    </row>
    <row r="7694" spans="1:23" x14ac:dyDescent="0.25">
      <c r="A7694">
        <v>2023</v>
      </c>
      <c r="B7694" t="s">
        <v>75</v>
      </c>
      <c r="C7694" t="s">
        <v>76</v>
      </c>
      <c r="D7694" s="45">
        <v>45144.625</v>
      </c>
      <c r="E7694">
        <v>151.30000000000001</v>
      </c>
      <c r="F7694">
        <v>0.48299999999999998</v>
      </c>
      <c r="G7694">
        <v>23.79</v>
      </c>
      <c r="H7694">
        <v>12.26</v>
      </c>
      <c r="I7694">
        <v>41.7</v>
      </c>
      <c r="J7694">
        <f t="shared" si="1474"/>
        <v>0</v>
      </c>
      <c r="K7694">
        <f t="shared" si="1473"/>
        <v>0</v>
      </c>
      <c r="L7694">
        <f t="shared" si="1478"/>
        <v>0</v>
      </c>
      <c r="M7694">
        <f t="shared" si="1475"/>
        <v>0</v>
      </c>
      <c r="N7694">
        <f t="shared" si="1476"/>
        <v>0</v>
      </c>
      <c r="O7694">
        <f t="shared" si="1477"/>
        <v>0</v>
      </c>
      <c r="P7694" s="34" t="s">
        <v>77</v>
      </c>
      <c r="Q7694" s="33">
        <f t="shared" si="1479"/>
        <v>0.10000000000000142</v>
      </c>
      <c r="R7694" s="33">
        <f t="shared" si="1480"/>
        <v>1.2200000000000006</v>
      </c>
      <c r="S7694" s="33">
        <f t="shared" si="1481"/>
        <v>3.0999999999999943</v>
      </c>
      <c r="T7694" s="33">
        <f t="shared" si="1482"/>
        <v>1</v>
      </c>
      <c r="V7694" s="16">
        <f t="shared" si="1484"/>
        <v>1.0416666664241347E-2</v>
      </c>
      <c r="W7694" s="2">
        <f t="shared" si="1483"/>
        <v>45144.625</v>
      </c>
    </row>
    <row r="7695" spans="1:23" x14ac:dyDescent="0.25">
      <c r="A7695">
        <v>2023</v>
      </c>
      <c r="B7695" t="s">
        <v>75</v>
      </c>
      <c r="C7695" t="s">
        <v>76</v>
      </c>
      <c r="D7695" s="45">
        <v>45144.635416666664</v>
      </c>
      <c r="E7695">
        <v>166.6</v>
      </c>
      <c r="F7695">
        <v>0.48199999999999998</v>
      </c>
      <c r="G7695">
        <v>23.89</v>
      </c>
      <c r="H7695">
        <v>13.48</v>
      </c>
      <c r="I7695">
        <v>44.8</v>
      </c>
      <c r="J7695">
        <f t="shared" si="1474"/>
        <v>0</v>
      </c>
      <c r="K7695">
        <f t="shared" si="1473"/>
        <v>0</v>
      </c>
      <c r="L7695">
        <f t="shared" si="1478"/>
        <v>0</v>
      </c>
      <c r="M7695">
        <f t="shared" si="1475"/>
        <v>0</v>
      </c>
      <c r="N7695">
        <f t="shared" si="1476"/>
        <v>0</v>
      </c>
      <c r="O7695">
        <f t="shared" si="1477"/>
        <v>0</v>
      </c>
      <c r="P7695" s="34" t="s">
        <v>77</v>
      </c>
      <c r="Q7695" s="33">
        <f t="shared" si="1479"/>
        <v>0.10999999999999943</v>
      </c>
      <c r="R7695" s="33">
        <f t="shared" si="1480"/>
        <v>0.74000000000000021</v>
      </c>
      <c r="S7695" s="33">
        <f t="shared" si="1481"/>
        <v>0.20000000000000284</v>
      </c>
      <c r="T7695" s="33">
        <f t="shared" si="1482"/>
        <v>1</v>
      </c>
      <c r="V7695" s="16">
        <f t="shared" si="1484"/>
        <v>1.0416666664241347E-2</v>
      </c>
      <c r="W7695" s="2">
        <f t="shared" si="1483"/>
        <v>45144.635416666664</v>
      </c>
    </row>
    <row r="7696" spans="1:23" x14ac:dyDescent="0.25">
      <c r="A7696">
        <v>2023</v>
      </c>
      <c r="B7696" t="s">
        <v>75</v>
      </c>
      <c r="C7696" t="s">
        <v>76</v>
      </c>
      <c r="D7696" s="45">
        <v>45144.645833333336</v>
      </c>
      <c r="E7696">
        <v>157.9</v>
      </c>
      <c r="F7696">
        <v>0.48299999999999998</v>
      </c>
      <c r="G7696">
        <v>24</v>
      </c>
      <c r="H7696">
        <v>12.74</v>
      </c>
      <c r="I7696">
        <v>45</v>
      </c>
      <c r="J7696">
        <f t="shared" si="1474"/>
        <v>0</v>
      </c>
      <c r="K7696">
        <f t="shared" si="1473"/>
        <v>0</v>
      </c>
      <c r="L7696">
        <f t="shared" si="1478"/>
        <v>0</v>
      </c>
      <c r="M7696">
        <f t="shared" si="1475"/>
        <v>0</v>
      </c>
      <c r="N7696">
        <f t="shared" si="1476"/>
        <v>0</v>
      </c>
      <c r="O7696">
        <f t="shared" si="1477"/>
        <v>0</v>
      </c>
      <c r="P7696" s="34" t="s">
        <v>77</v>
      </c>
      <c r="Q7696" s="33">
        <f t="shared" si="1479"/>
        <v>0.12000000000000099</v>
      </c>
      <c r="R7696" s="33">
        <f t="shared" si="1480"/>
        <v>0.51999999999999957</v>
      </c>
      <c r="S7696" s="33">
        <f t="shared" si="1481"/>
        <v>0.39999999999999858</v>
      </c>
      <c r="T7696" s="33">
        <f t="shared" si="1482"/>
        <v>0</v>
      </c>
      <c r="V7696" s="16">
        <f t="shared" si="1484"/>
        <v>1.0416666671517305E-2</v>
      </c>
      <c r="W7696" s="2">
        <f t="shared" si="1483"/>
        <v>45144.645833333328</v>
      </c>
    </row>
    <row r="7697" spans="1:23" x14ac:dyDescent="0.25">
      <c r="A7697">
        <v>2023</v>
      </c>
      <c r="B7697" t="s">
        <v>75</v>
      </c>
      <c r="C7697" t="s">
        <v>76</v>
      </c>
      <c r="D7697" s="45">
        <v>45144.65625</v>
      </c>
      <c r="E7697">
        <v>151.80000000000001</v>
      </c>
      <c r="F7697">
        <v>0.48299999999999998</v>
      </c>
      <c r="G7697">
        <v>24.12</v>
      </c>
      <c r="H7697">
        <v>12.22</v>
      </c>
      <c r="I7697">
        <v>45.4</v>
      </c>
      <c r="J7697">
        <f t="shared" si="1474"/>
        <v>0</v>
      </c>
      <c r="K7697">
        <f t="shared" si="1473"/>
        <v>0</v>
      </c>
      <c r="L7697">
        <f t="shared" si="1478"/>
        <v>0</v>
      </c>
      <c r="M7697">
        <f t="shared" si="1475"/>
        <v>0</v>
      </c>
      <c r="N7697">
        <f t="shared" si="1476"/>
        <v>0</v>
      </c>
      <c r="O7697">
        <f t="shared" si="1477"/>
        <v>0</v>
      </c>
      <c r="P7697" s="34" t="s">
        <v>77</v>
      </c>
      <c r="Q7697" s="33">
        <f t="shared" si="1479"/>
        <v>7.9999999999998295E-2</v>
      </c>
      <c r="R7697" s="33">
        <f t="shared" si="1480"/>
        <v>1.9599999999999991</v>
      </c>
      <c r="S7697" s="33">
        <f t="shared" si="1481"/>
        <v>3.2999999999999972</v>
      </c>
      <c r="T7697" s="33">
        <f t="shared" si="1482"/>
        <v>0</v>
      </c>
      <c r="V7697" s="16">
        <f t="shared" si="1484"/>
        <v>1.0416666664241347E-2</v>
      </c>
      <c r="W7697" s="2">
        <f t="shared" si="1483"/>
        <v>45144.65625</v>
      </c>
    </row>
    <row r="7698" spans="1:23" x14ac:dyDescent="0.25">
      <c r="A7698">
        <v>2023</v>
      </c>
      <c r="B7698" t="s">
        <v>75</v>
      </c>
      <c r="C7698" t="s">
        <v>76</v>
      </c>
      <c r="D7698" s="45">
        <v>45144.666666666664</v>
      </c>
      <c r="E7698">
        <v>176.3</v>
      </c>
      <c r="F7698">
        <v>0.48299999999999998</v>
      </c>
      <c r="G7698">
        <v>24.2</v>
      </c>
      <c r="H7698">
        <v>14.18</v>
      </c>
      <c r="I7698">
        <v>42.1</v>
      </c>
      <c r="J7698">
        <f t="shared" si="1474"/>
        <v>0</v>
      </c>
      <c r="K7698">
        <f t="shared" si="1473"/>
        <v>0</v>
      </c>
      <c r="L7698">
        <f t="shared" si="1478"/>
        <v>0</v>
      </c>
      <c r="M7698">
        <f t="shared" si="1475"/>
        <v>0</v>
      </c>
      <c r="N7698">
        <f t="shared" si="1476"/>
        <v>0</v>
      </c>
      <c r="O7698">
        <f t="shared" si="1477"/>
        <v>0</v>
      </c>
      <c r="P7698" s="34" t="s">
        <v>77</v>
      </c>
      <c r="Q7698" s="33">
        <f t="shared" si="1479"/>
        <v>7.0000000000000284E-2</v>
      </c>
      <c r="R7698" s="33">
        <f t="shared" si="1480"/>
        <v>0.49000000000000021</v>
      </c>
      <c r="S7698" s="33">
        <f t="shared" si="1481"/>
        <v>11.299999999999997</v>
      </c>
      <c r="T7698" s="33">
        <f t="shared" si="1482"/>
        <v>0</v>
      </c>
      <c r="V7698" s="16">
        <f t="shared" si="1484"/>
        <v>1.0416666664241347E-2</v>
      </c>
      <c r="W7698" s="2">
        <f t="shared" si="1483"/>
        <v>45144.666666666664</v>
      </c>
    </row>
    <row r="7699" spans="1:23" x14ac:dyDescent="0.25">
      <c r="A7699">
        <v>2023</v>
      </c>
      <c r="B7699" t="s">
        <v>75</v>
      </c>
      <c r="C7699" t="s">
        <v>76</v>
      </c>
      <c r="D7699" s="45">
        <v>45144.677083333336</v>
      </c>
      <c r="E7699">
        <v>182.7</v>
      </c>
      <c r="F7699">
        <v>0.48299999999999998</v>
      </c>
      <c r="G7699">
        <v>24.27</v>
      </c>
      <c r="H7699">
        <v>14.67</v>
      </c>
      <c r="I7699">
        <v>53.4</v>
      </c>
      <c r="J7699">
        <f t="shared" si="1474"/>
        <v>0</v>
      </c>
      <c r="K7699">
        <v>0</v>
      </c>
      <c r="L7699">
        <f t="shared" si="1478"/>
        <v>0</v>
      </c>
      <c r="M7699">
        <f t="shared" si="1475"/>
        <v>0</v>
      </c>
      <c r="N7699">
        <f t="shared" si="1476"/>
        <v>0</v>
      </c>
      <c r="O7699">
        <f t="shared" si="1477"/>
        <v>0</v>
      </c>
      <c r="P7699" s="34" t="s">
        <v>77</v>
      </c>
      <c r="Q7699" s="33">
        <f t="shared" si="1479"/>
        <v>7.0000000000000284E-2</v>
      </c>
      <c r="R7699" s="33">
        <f t="shared" si="1480"/>
        <v>2.7699999999999996</v>
      </c>
      <c r="S7699" s="33">
        <f t="shared" si="1481"/>
        <v>3</v>
      </c>
      <c r="T7699" s="33">
        <f t="shared" si="1482"/>
        <v>0</v>
      </c>
      <c r="V7699" s="16">
        <f t="shared" si="1484"/>
        <v>1.0416666671517305E-2</v>
      </c>
      <c r="W7699" s="2">
        <f t="shared" si="1483"/>
        <v>45144.677083333328</v>
      </c>
    </row>
    <row r="7700" spans="1:23" x14ac:dyDescent="0.25">
      <c r="A7700">
        <v>2023</v>
      </c>
      <c r="B7700" t="s">
        <v>75</v>
      </c>
      <c r="C7700" t="s">
        <v>76</v>
      </c>
      <c r="D7700" s="45">
        <v>45144.6875</v>
      </c>
      <c r="E7700">
        <v>148.4</v>
      </c>
      <c r="F7700">
        <v>0.48299999999999998</v>
      </c>
      <c r="G7700">
        <v>24.34</v>
      </c>
      <c r="H7700">
        <v>11.9</v>
      </c>
      <c r="I7700">
        <v>50.4</v>
      </c>
      <c r="J7700">
        <f t="shared" si="1474"/>
        <v>0</v>
      </c>
      <c r="K7700">
        <f t="shared" ref="K7700:K7731" si="1485">IF(H7700="",0.5,IF(H7700&lt;=0.1,2,IF(H7700&gt;=20,2, IF(AND(H7700&gt;0.1,H7700&lt;0.2),5,IF(AND(H7700&gt;16,H7700&lt;20),5,IF(R7700&gt;=2,1.5,0))))))</f>
        <v>0</v>
      </c>
      <c r="L7700">
        <f t="shared" si="1478"/>
        <v>0</v>
      </c>
      <c r="M7700">
        <f t="shared" si="1475"/>
        <v>0</v>
      </c>
      <c r="N7700">
        <f t="shared" si="1476"/>
        <v>0</v>
      </c>
      <c r="O7700">
        <f t="shared" si="1477"/>
        <v>0</v>
      </c>
      <c r="P7700" s="34" t="s">
        <v>77</v>
      </c>
      <c r="Q7700" s="33">
        <f t="shared" si="1479"/>
        <v>5.0000000000000711E-2</v>
      </c>
      <c r="R7700" s="33">
        <f t="shared" si="1480"/>
        <v>0.82000000000000028</v>
      </c>
      <c r="S7700" s="33">
        <f t="shared" si="1481"/>
        <v>0.89999999999999858</v>
      </c>
      <c r="T7700" s="33">
        <f t="shared" si="1482"/>
        <v>1</v>
      </c>
      <c r="V7700" s="16">
        <f t="shared" si="1484"/>
        <v>1.0416666664241347E-2</v>
      </c>
      <c r="W7700" s="2">
        <f t="shared" si="1483"/>
        <v>45144.6875</v>
      </c>
    </row>
    <row r="7701" spans="1:23" x14ac:dyDescent="0.25">
      <c r="A7701">
        <v>2023</v>
      </c>
      <c r="B7701" t="s">
        <v>75</v>
      </c>
      <c r="C7701" t="s">
        <v>76</v>
      </c>
      <c r="D7701" s="45">
        <v>45144.697916666664</v>
      </c>
      <c r="E7701">
        <v>158.80000000000001</v>
      </c>
      <c r="F7701">
        <v>0.48199999999999998</v>
      </c>
      <c r="G7701">
        <v>24.39</v>
      </c>
      <c r="H7701">
        <v>12.72</v>
      </c>
      <c r="I7701">
        <v>49.5</v>
      </c>
      <c r="J7701">
        <f t="shared" si="1474"/>
        <v>0</v>
      </c>
      <c r="K7701">
        <f t="shared" si="1485"/>
        <v>0</v>
      </c>
      <c r="L7701">
        <f t="shared" si="1478"/>
        <v>0</v>
      </c>
      <c r="M7701">
        <f t="shared" si="1475"/>
        <v>0</v>
      </c>
      <c r="N7701">
        <f t="shared" si="1476"/>
        <v>0</v>
      </c>
      <c r="O7701">
        <f t="shared" si="1477"/>
        <v>0</v>
      </c>
      <c r="P7701" s="34" t="s">
        <v>77</v>
      </c>
      <c r="Q7701" s="33">
        <f t="shared" si="1479"/>
        <v>3.9999999999999147E-2</v>
      </c>
      <c r="R7701" s="33">
        <f t="shared" si="1480"/>
        <v>0.11999999999999922</v>
      </c>
      <c r="S7701" s="33">
        <f t="shared" si="1481"/>
        <v>7.6000000000000014</v>
      </c>
      <c r="T7701" s="33">
        <f t="shared" si="1482"/>
        <v>4</v>
      </c>
      <c r="V7701" s="16">
        <f t="shared" si="1484"/>
        <v>1.0416666664241347E-2</v>
      </c>
      <c r="W7701" s="2">
        <f t="shared" si="1483"/>
        <v>45144.697916666664</v>
      </c>
    </row>
    <row r="7702" spans="1:23" x14ac:dyDescent="0.25">
      <c r="A7702">
        <v>2023</v>
      </c>
      <c r="B7702" t="s">
        <v>75</v>
      </c>
      <c r="C7702" t="s">
        <v>76</v>
      </c>
      <c r="D7702" s="45">
        <v>45144.708333333336</v>
      </c>
      <c r="E7702">
        <v>160.4</v>
      </c>
      <c r="F7702">
        <v>0.47799999999999998</v>
      </c>
      <c r="G7702">
        <v>24.43</v>
      </c>
      <c r="H7702">
        <v>12.84</v>
      </c>
      <c r="I7702">
        <v>41.9</v>
      </c>
      <c r="J7702">
        <f t="shared" si="1474"/>
        <v>0</v>
      </c>
      <c r="K7702">
        <f t="shared" si="1485"/>
        <v>0</v>
      </c>
      <c r="L7702">
        <f t="shared" si="1478"/>
        <v>0</v>
      </c>
      <c r="M7702">
        <f t="shared" si="1475"/>
        <v>0</v>
      </c>
      <c r="N7702">
        <f t="shared" si="1476"/>
        <v>0</v>
      </c>
      <c r="O7702">
        <f t="shared" si="1477"/>
        <v>0</v>
      </c>
      <c r="P7702" s="34" t="s">
        <v>77</v>
      </c>
      <c r="Q7702" s="33">
        <f t="shared" si="1479"/>
        <v>3.0000000000001137E-2</v>
      </c>
      <c r="R7702" s="33">
        <f t="shared" si="1480"/>
        <v>1.17</v>
      </c>
      <c r="S7702" s="33">
        <f t="shared" si="1481"/>
        <v>1.6999999999999957</v>
      </c>
      <c r="T7702" s="33">
        <f t="shared" si="1482"/>
        <v>0</v>
      </c>
      <c r="V7702" s="16">
        <f t="shared" si="1484"/>
        <v>1.0416666671517305E-2</v>
      </c>
      <c r="W7702" s="2">
        <f t="shared" si="1483"/>
        <v>45144.708333333328</v>
      </c>
    </row>
    <row r="7703" spans="1:23" x14ac:dyDescent="0.25">
      <c r="A7703">
        <v>2023</v>
      </c>
      <c r="B7703" t="s">
        <v>75</v>
      </c>
      <c r="C7703" t="s">
        <v>76</v>
      </c>
      <c r="D7703" s="45">
        <v>45144.71875</v>
      </c>
      <c r="E7703">
        <v>145.80000000000001</v>
      </c>
      <c r="F7703">
        <v>0.47799999999999998</v>
      </c>
      <c r="G7703">
        <v>24.46</v>
      </c>
      <c r="H7703">
        <v>11.67</v>
      </c>
      <c r="I7703">
        <v>40.200000000000003</v>
      </c>
      <c r="J7703">
        <f t="shared" si="1474"/>
        <v>0</v>
      </c>
      <c r="K7703">
        <f t="shared" si="1485"/>
        <v>0</v>
      </c>
      <c r="L7703">
        <f t="shared" si="1478"/>
        <v>0</v>
      </c>
      <c r="M7703">
        <f t="shared" si="1475"/>
        <v>0</v>
      </c>
      <c r="N7703">
        <f t="shared" si="1476"/>
        <v>0</v>
      </c>
      <c r="O7703">
        <f t="shared" si="1477"/>
        <v>0</v>
      </c>
      <c r="P7703" s="34" t="s">
        <v>77</v>
      </c>
      <c r="Q7703" s="33">
        <f t="shared" si="1479"/>
        <v>1.9999999999999574E-2</v>
      </c>
      <c r="R7703" s="33">
        <f t="shared" si="1480"/>
        <v>0.25</v>
      </c>
      <c r="S7703" s="33">
        <f t="shared" si="1481"/>
        <v>4.5</v>
      </c>
      <c r="T7703" s="33">
        <f t="shared" si="1482"/>
        <v>0</v>
      </c>
      <c r="V7703" s="16">
        <f t="shared" si="1484"/>
        <v>1.0416666664241347E-2</v>
      </c>
      <c r="W7703" s="2">
        <f t="shared" si="1483"/>
        <v>45144.71875</v>
      </c>
    </row>
    <row r="7704" spans="1:23" x14ac:dyDescent="0.25">
      <c r="A7704">
        <v>2023</v>
      </c>
      <c r="B7704" t="s">
        <v>75</v>
      </c>
      <c r="C7704" t="s">
        <v>76</v>
      </c>
      <c r="D7704" s="45">
        <v>45144.729166666664</v>
      </c>
      <c r="E7704">
        <v>149</v>
      </c>
      <c r="F7704">
        <v>0.47799999999999998</v>
      </c>
      <c r="G7704">
        <v>24.48</v>
      </c>
      <c r="H7704">
        <v>11.92</v>
      </c>
      <c r="I7704">
        <v>44.7</v>
      </c>
      <c r="J7704">
        <f t="shared" si="1474"/>
        <v>0</v>
      </c>
      <c r="K7704">
        <f t="shared" si="1485"/>
        <v>0</v>
      </c>
      <c r="L7704">
        <f t="shared" si="1478"/>
        <v>0</v>
      </c>
      <c r="M7704">
        <f t="shared" si="1475"/>
        <v>0</v>
      </c>
      <c r="N7704">
        <f t="shared" si="1476"/>
        <v>0</v>
      </c>
      <c r="O7704">
        <f t="shared" si="1477"/>
        <v>0</v>
      </c>
      <c r="P7704" s="34" t="s">
        <v>77</v>
      </c>
      <c r="Q7704" s="33">
        <f t="shared" si="1479"/>
        <v>1.9999999999999574E-2</v>
      </c>
      <c r="R7704" s="33">
        <f t="shared" si="1480"/>
        <v>0.1899999999999995</v>
      </c>
      <c r="S7704" s="33">
        <f t="shared" si="1481"/>
        <v>9.9999999999994316E-2</v>
      </c>
      <c r="T7704" s="33">
        <f t="shared" si="1482"/>
        <v>3</v>
      </c>
      <c r="V7704" s="16">
        <f t="shared" si="1484"/>
        <v>1.0416666664241347E-2</v>
      </c>
      <c r="W7704" s="2">
        <f t="shared" si="1483"/>
        <v>45144.729166666664</v>
      </c>
    </row>
    <row r="7705" spans="1:23" x14ac:dyDescent="0.25">
      <c r="A7705">
        <v>2023</v>
      </c>
      <c r="B7705" t="s">
        <v>75</v>
      </c>
      <c r="C7705" t="s">
        <v>76</v>
      </c>
      <c r="D7705" s="45">
        <v>45144.739583333336</v>
      </c>
      <c r="E7705">
        <v>146.69999999999999</v>
      </c>
      <c r="F7705">
        <v>0.47499999999999998</v>
      </c>
      <c r="G7705">
        <v>24.5</v>
      </c>
      <c r="H7705">
        <v>11.73</v>
      </c>
      <c r="I7705">
        <v>44.8</v>
      </c>
      <c r="J7705">
        <f t="shared" si="1474"/>
        <v>0</v>
      </c>
      <c r="K7705">
        <f t="shared" si="1485"/>
        <v>0</v>
      </c>
      <c r="L7705">
        <f t="shared" si="1478"/>
        <v>0</v>
      </c>
      <c r="M7705">
        <f t="shared" si="1475"/>
        <v>0</v>
      </c>
      <c r="N7705">
        <f t="shared" si="1476"/>
        <v>0</v>
      </c>
      <c r="O7705">
        <f t="shared" si="1477"/>
        <v>0</v>
      </c>
      <c r="P7705" s="34" t="s">
        <v>77</v>
      </c>
      <c r="Q7705" s="33">
        <f t="shared" si="1479"/>
        <v>1.0000000000001563E-2</v>
      </c>
      <c r="R7705" s="33">
        <f t="shared" si="1480"/>
        <v>8.9999999999999858E-2</v>
      </c>
      <c r="S7705" s="33">
        <f t="shared" si="1481"/>
        <v>0.5</v>
      </c>
      <c r="T7705" s="33">
        <f t="shared" si="1482"/>
        <v>1</v>
      </c>
      <c r="V7705" s="16">
        <f t="shared" si="1484"/>
        <v>1.0416666671517305E-2</v>
      </c>
      <c r="W7705" s="2">
        <f t="shared" si="1483"/>
        <v>45144.739583333328</v>
      </c>
    </row>
    <row r="7706" spans="1:23" x14ac:dyDescent="0.25">
      <c r="A7706">
        <v>2023</v>
      </c>
      <c r="B7706" t="s">
        <v>75</v>
      </c>
      <c r="C7706" t="s">
        <v>76</v>
      </c>
      <c r="D7706" s="45">
        <v>45144.75</v>
      </c>
      <c r="E7706">
        <v>145.6</v>
      </c>
      <c r="F7706">
        <v>0.47399999999999998</v>
      </c>
      <c r="G7706">
        <v>24.51</v>
      </c>
      <c r="H7706">
        <v>11.64</v>
      </c>
      <c r="I7706">
        <v>44.3</v>
      </c>
      <c r="J7706">
        <f t="shared" si="1474"/>
        <v>0</v>
      </c>
      <c r="K7706">
        <f t="shared" si="1485"/>
        <v>0</v>
      </c>
      <c r="L7706">
        <f t="shared" si="1478"/>
        <v>0</v>
      </c>
      <c r="M7706">
        <f t="shared" si="1475"/>
        <v>0</v>
      </c>
      <c r="N7706">
        <f t="shared" si="1476"/>
        <v>0</v>
      </c>
      <c r="O7706">
        <f t="shared" si="1477"/>
        <v>0</v>
      </c>
      <c r="P7706" s="34" t="s">
        <v>77</v>
      </c>
      <c r="Q7706" s="33">
        <f t="shared" si="1479"/>
        <v>0</v>
      </c>
      <c r="R7706" s="33">
        <f t="shared" si="1480"/>
        <v>2.9999999999999361E-2</v>
      </c>
      <c r="S7706" s="33">
        <f t="shared" si="1481"/>
        <v>10.099999999999994</v>
      </c>
      <c r="T7706" s="33">
        <f t="shared" si="1482"/>
        <v>0</v>
      </c>
      <c r="V7706" s="16">
        <f t="shared" si="1484"/>
        <v>1.0416666664241347E-2</v>
      </c>
      <c r="W7706" s="2">
        <f t="shared" si="1483"/>
        <v>45144.75</v>
      </c>
    </row>
    <row r="7707" spans="1:23" x14ac:dyDescent="0.25">
      <c r="A7707">
        <v>2023</v>
      </c>
      <c r="B7707" t="s">
        <v>75</v>
      </c>
      <c r="C7707" t="s">
        <v>76</v>
      </c>
      <c r="D7707" s="45">
        <v>45144.760416666664</v>
      </c>
      <c r="E7707">
        <v>145.9</v>
      </c>
      <c r="F7707">
        <v>0.47399999999999998</v>
      </c>
      <c r="G7707">
        <v>24.51</v>
      </c>
      <c r="H7707">
        <v>11.67</v>
      </c>
      <c r="I7707">
        <v>34.200000000000003</v>
      </c>
      <c r="J7707">
        <f t="shared" si="1474"/>
        <v>0</v>
      </c>
      <c r="K7707">
        <f t="shared" si="1485"/>
        <v>0</v>
      </c>
      <c r="L7707">
        <f t="shared" si="1478"/>
        <v>0</v>
      </c>
      <c r="M7707">
        <f t="shared" si="1475"/>
        <v>0</v>
      </c>
      <c r="N7707">
        <f t="shared" si="1476"/>
        <v>0</v>
      </c>
      <c r="O7707">
        <f t="shared" si="1477"/>
        <v>0</v>
      </c>
      <c r="P7707" s="34" t="s">
        <v>77</v>
      </c>
      <c r="Q7707" s="33">
        <f t="shared" si="1479"/>
        <v>2.0000000000003126E-2</v>
      </c>
      <c r="R7707" s="33">
        <f t="shared" si="1480"/>
        <v>0.59999999999999964</v>
      </c>
      <c r="S7707" s="33">
        <f t="shared" si="1481"/>
        <v>3.8999999999999986</v>
      </c>
      <c r="T7707" s="33">
        <f t="shared" si="1482"/>
        <v>1</v>
      </c>
      <c r="V7707" s="16">
        <f t="shared" si="1484"/>
        <v>1.0416666664241347E-2</v>
      </c>
      <c r="W7707" s="2">
        <f t="shared" si="1483"/>
        <v>45144.760416666664</v>
      </c>
    </row>
    <row r="7708" spans="1:23" x14ac:dyDescent="0.25">
      <c r="A7708">
        <v>2023</v>
      </c>
      <c r="B7708" t="s">
        <v>75</v>
      </c>
      <c r="C7708" t="s">
        <v>76</v>
      </c>
      <c r="D7708" s="45">
        <v>45144.770833333336</v>
      </c>
      <c r="E7708">
        <v>138.4</v>
      </c>
      <c r="F7708">
        <v>0.47499999999999998</v>
      </c>
      <c r="G7708">
        <v>24.49</v>
      </c>
      <c r="H7708">
        <v>11.07</v>
      </c>
      <c r="I7708">
        <v>38.1</v>
      </c>
      <c r="J7708">
        <f t="shared" si="1474"/>
        <v>0</v>
      </c>
      <c r="K7708">
        <f t="shared" si="1485"/>
        <v>0</v>
      </c>
      <c r="L7708">
        <f t="shared" si="1478"/>
        <v>0</v>
      </c>
      <c r="M7708">
        <f t="shared" si="1475"/>
        <v>0</v>
      </c>
      <c r="N7708">
        <f t="shared" si="1476"/>
        <v>0</v>
      </c>
      <c r="O7708">
        <f t="shared" si="1477"/>
        <v>0</v>
      </c>
      <c r="P7708" s="34" t="s">
        <v>77</v>
      </c>
      <c r="Q7708" s="33">
        <f t="shared" si="1479"/>
        <v>4.9999999999997158E-2</v>
      </c>
      <c r="R7708" s="33">
        <f t="shared" si="1480"/>
        <v>0.14000000000000057</v>
      </c>
      <c r="S7708" s="33">
        <f t="shared" si="1481"/>
        <v>2.1999999999999957</v>
      </c>
      <c r="T7708" s="33">
        <f t="shared" si="1482"/>
        <v>2</v>
      </c>
      <c r="V7708" s="16">
        <f t="shared" si="1484"/>
        <v>1.0416666671517305E-2</v>
      </c>
      <c r="W7708" s="2">
        <f t="shared" si="1483"/>
        <v>45144.770833333328</v>
      </c>
    </row>
    <row r="7709" spans="1:23" x14ac:dyDescent="0.25">
      <c r="A7709">
        <v>2023</v>
      </c>
      <c r="B7709" t="s">
        <v>75</v>
      </c>
      <c r="C7709" t="s">
        <v>76</v>
      </c>
      <c r="D7709" s="45">
        <v>45144.78125</v>
      </c>
      <c r="E7709">
        <v>136.5</v>
      </c>
      <c r="F7709">
        <v>0.47299999999999998</v>
      </c>
      <c r="G7709">
        <v>24.44</v>
      </c>
      <c r="H7709">
        <v>10.93</v>
      </c>
      <c r="I7709">
        <v>40.299999999999997</v>
      </c>
      <c r="J7709">
        <f t="shared" si="1474"/>
        <v>0</v>
      </c>
      <c r="K7709">
        <f t="shared" si="1485"/>
        <v>0</v>
      </c>
      <c r="L7709">
        <f t="shared" si="1478"/>
        <v>0</v>
      </c>
      <c r="M7709">
        <f t="shared" si="1475"/>
        <v>0</v>
      </c>
      <c r="N7709">
        <f t="shared" si="1476"/>
        <v>0</v>
      </c>
      <c r="O7709">
        <f t="shared" si="1477"/>
        <v>0</v>
      </c>
      <c r="P7709" s="34" t="s">
        <v>77</v>
      </c>
      <c r="Q7709" s="33">
        <f t="shared" si="1479"/>
        <v>6.0000000000002274E-2</v>
      </c>
      <c r="R7709" s="33">
        <f t="shared" si="1480"/>
        <v>0.49000000000000021</v>
      </c>
      <c r="S7709" s="33">
        <f t="shared" si="1481"/>
        <v>3.5</v>
      </c>
      <c r="T7709" s="33">
        <f t="shared" si="1482"/>
        <v>0</v>
      </c>
      <c r="V7709" s="16">
        <f t="shared" si="1484"/>
        <v>1.0416666664241347E-2</v>
      </c>
      <c r="W7709" s="2">
        <f t="shared" si="1483"/>
        <v>45144.78125</v>
      </c>
    </row>
    <row r="7710" spans="1:23" x14ac:dyDescent="0.25">
      <c r="A7710">
        <v>2023</v>
      </c>
      <c r="B7710" t="s">
        <v>75</v>
      </c>
      <c r="C7710" t="s">
        <v>76</v>
      </c>
      <c r="D7710" s="45">
        <v>45144.791666666664</v>
      </c>
      <c r="E7710">
        <v>142.5</v>
      </c>
      <c r="F7710">
        <v>0.47299999999999998</v>
      </c>
      <c r="G7710">
        <v>24.38</v>
      </c>
      <c r="H7710">
        <v>11.42</v>
      </c>
      <c r="I7710">
        <v>43.8</v>
      </c>
      <c r="J7710">
        <f t="shared" si="1474"/>
        <v>0</v>
      </c>
      <c r="K7710">
        <f t="shared" si="1485"/>
        <v>0</v>
      </c>
      <c r="L7710">
        <f t="shared" si="1478"/>
        <v>0</v>
      </c>
      <c r="M7710">
        <f t="shared" si="1475"/>
        <v>0</v>
      </c>
      <c r="N7710">
        <f t="shared" si="1476"/>
        <v>0</v>
      </c>
      <c r="O7710">
        <f t="shared" si="1477"/>
        <v>0</v>
      </c>
      <c r="P7710" s="34" t="s">
        <v>77</v>
      </c>
      <c r="Q7710" s="33">
        <f t="shared" si="1479"/>
        <v>7.0000000000000284E-2</v>
      </c>
      <c r="R7710" s="33">
        <f t="shared" si="1480"/>
        <v>0.75</v>
      </c>
      <c r="S7710" s="33">
        <f t="shared" si="1481"/>
        <v>0.60000000000000142</v>
      </c>
      <c r="T7710" s="33">
        <f t="shared" si="1482"/>
        <v>1</v>
      </c>
      <c r="V7710" s="16">
        <f t="shared" si="1484"/>
        <v>1.0416666664241347E-2</v>
      </c>
      <c r="W7710" s="2">
        <f t="shared" si="1483"/>
        <v>45144.791666666664</v>
      </c>
    </row>
    <row r="7711" spans="1:23" x14ac:dyDescent="0.25">
      <c r="A7711">
        <v>2023</v>
      </c>
      <c r="B7711" t="s">
        <v>75</v>
      </c>
      <c r="C7711" t="s">
        <v>76</v>
      </c>
      <c r="D7711" s="45">
        <v>45144.802083333336</v>
      </c>
      <c r="E7711">
        <v>132.9</v>
      </c>
      <c r="F7711">
        <v>0.47399999999999998</v>
      </c>
      <c r="G7711">
        <v>24.31</v>
      </c>
      <c r="H7711">
        <v>10.67</v>
      </c>
      <c r="I7711">
        <v>44.4</v>
      </c>
      <c r="J7711">
        <f t="shared" si="1474"/>
        <v>0</v>
      </c>
      <c r="K7711">
        <f t="shared" si="1485"/>
        <v>0</v>
      </c>
      <c r="L7711">
        <f t="shared" si="1478"/>
        <v>0</v>
      </c>
      <c r="M7711">
        <f t="shared" si="1475"/>
        <v>0</v>
      </c>
      <c r="N7711">
        <f t="shared" si="1476"/>
        <v>0</v>
      </c>
      <c r="O7711">
        <f t="shared" si="1477"/>
        <v>0</v>
      </c>
      <c r="P7711" s="34" t="s">
        <v>77</v>
      </c>
      <c r="Q7711" s="33">
        <f t="shared" si="1479"/>
        <v>7.0000000000000284E-2</v>
      </c>
      <c r="R7711" s="33">
        <f t="shared" si="1480"/>
        <v>0.36999999999999922</v>
      </c>
      <c r="S7711" s="33">
        <f t="shared" si="1481"/>
        <v>3.8000000000000043</v>
      </c>
      <c r="T7711" s="33">
        <f t="shared" si="1482"/>
        <v>3</v>
      </c>
      <c r="V7711" s="16">
        <f t="shared" si="1484"/>
        <v>1.0416666671517305E-2</v>
      </c>
      <c r="W7711" s="2">
        <f t="shared" si="1483"/>
        <v>45144.802083333328</v>
      </c>
    </row>
    <row r="7712" spans="1:23" x14ac:dyDescent="0.25">
      <c r="A7712">
        <v>2023</v>
      </c>
      <c r="B7712" t="s">
        <v>75</v>
      </c>
      <c r="C7712" t="s">
        <v>76</v>
      </c>
      <c r="D7712" s="45">
        <v>45144.8125</v>
      </c>
      <c r="E7712">
        <v>128.19999999999999</v>
      </c>
      <c r="F7712">
        <v>0.47699999999999998</v>
      </c>
      <c r="G7712">
        <v>24.24</v>
      </c>
      <c r="H7712">
        <v>10.3</v>
      </c>
      <c r="I7712">
        <v>48.2</v>
      </c>
      <c r="J7712">
        <f t="shared" si="1474"/>
        <v>0</v>
      </c>
      <c r="K7712">
        <f t="shared" si="1485"/>
        <v>0</v>
      </c>
      <c r="L7712">
        <f t="shared" si="1478"/>
        <v>0</v>
      </c>
      <c r="M7712">
        <f t="shared" si="1475"/>
        <v>0</v>
      </c>
      <c r="N7712">
        <f t="shared" si="1476"/>
        <v>0</v>
      </c>
      <c r="O7712">
        <f t="shared" si="1477"/>
        <v>0</v>
      </c>
      <c r="P7712" s="34" t="s">
        <v>77</v>
      </c>
      <c r="Q7712" s="33">
        <f t="shared" si="1479"/>
        <v>7.9999999999998295E-2</v>
      </c>
      <c r="R7712" s="33">
        <f t="shared" si="1480"/>
        <v>0.37999999999999901</v>
      </c>
      <c r="S7712" s="33">
        <f t="shared" si="1481"/>
        <v>2.5</v>
      </c>
      <c r="T7712" s="33">
        <f t="shared" si="1482"/>
        <v>0</v>
      </c>
      <c r="V7712" s="16">
        <f t="shared" si="1484"/>
        <v>1.0416666664241347E-2</v>
      </c>
      <c r="W7712" s="2">
        <f t="shared" si="1483"/>
        <v>45144.8125</v>
      </c>
    </row>
    <row r="7713" spans="1:23" x14ac:dyDescent="0.25">
      <c r="A7713">
        <v>2023</v>
      </c>
      <c r="B7713" t="s">
        <v>75</v>
      </c>
      <c r="C7713" t="s">
        <v>76</v>
      </c>
      <c r="D7713" s="45">
        <v>45144.822916666664</v>
      </c>
      <c r="E7713">
        <v>132.80000000000001</v>
      </c>
      <c r="F7713">
        <v>0.47699999999999998</v>
      </c>
      <c r="G7713">
        <v>24.16</v>
      </c>
      <c r="H7713">
        <v>10.68</v>
      </c>
      <c r="I7713">
        <v>45.7</v>
      </c>
      <c r="J7713">
        <f t="shared" si="1474"/>
        <v>0</v>
      </c>
      <c r="K7713">
        <f t="shared" si="1485"/>
        <v>0</v>
      </c>
      <c r="L7713">
        <f t="shared" si="1478"/>
        <v>0</v>
      </c>
      <c r="M7713">
        <f t="shared" si="1475"/>
        <v>0</v>
      </c>
      <c r="N7713">
        <f t="shared" si="1476"/>
        <v>0</v>
      </c>
      <c r="O7713">
        <f t="shared" si="1477"/>
        <v>0</v>
      </c>
      <c r="P7713" s="34" t="s">
        <v>77</v>
      </c>
      <c r="Q7713" s="33">
        <f t="shared" si="1479"/>
        <v>8.0000000000001847E-2</v>
      </c>
      <c r="R7713" s="33">
        <f t="shared" si="1480"/>
        <v>0.71999999999999886</v>
      </c>
      <c r="S7713" s="33">
        <f t="shared" si="1481"/>
        <v>0.10000000000000142</v>
      </c>
      <c r="T7713" s="33">
        <f t="shared" si="1482"/>
        <v>0</v>
      </c>
      <c r="V7713" s="16">
        <f t="shared" si="1484"/>
        <v>1.0416666664241347E-2</v>
      </c>
      <c r="W7713" s="2">
        <f t="shared" si="1483"/>
        <v>45144.822916666664</v>
      </c>
    </row>
    <row r="7714" spans="1:23" x14ac:dyDescent="0.25">
      <c r="A7714">
        <v>2023</v>
      </c>
      <c r="B7714" t="s">
        <v>75</v>
      </c>
      <c r="C7714" t="s">
        <v>76</v>
      </c>
      <c r="D7714" s="45">
        <v>45144.833333333336</v>
      </c>
      <c r="E7714">
        <v>123.6</v>
      </c>
      <c r="F7714">
        <v>0.47699999999999998</v>
      </c>
      <c r="G7714">
        <v>24.08</v>
      </c>
      <c r="H7714">
        <v>9.9600000000000009</v>
      </c>
      <c r="I7714">
        <v>45.6</v>
      </c>
      <c r="J7714">
        <f t="shared" si="1474"/>
        <v>0</v>
      </c>
      <c r="K7714">
        <f t="shared" si="1485"/>
        <v>0</v>
      </c>
      <c r="L7714">
        <f t="shared" si="1478"/>
        <v>0</v>
      </c>
      <c r="M7714">
        <f t="shared" si="1475"/>
        <v>0</v>
      </c>
      <c r="N7714">
        <f t="shared" si="1476"/>
        <v>0</v>
      </c>
      <c r="O7714">
        <f t="shared" si="1477"/>
        <v>0</v>
      </c>
      <c r="P7714" s="34" t="s">
        <v>77</v>
      </c>
      <c r="Q7714" s="33">
        <f t="shared" si="1479"/>
        <v>8.9999999999999858E-2</v>
      </c>
      <c r="R7714" s="33">
        <f t="shared" si="1480"/>
        <v>1.0000000000001563E-2</v>
      </c>
      <c r="S7714" s="33">
        <f t="shared" si="1481"/>
        <v>0.80000000000000426</v>
      </c>
      <c r="T7714" s="33">
        <f t="shared" si="1482"/>
        <v>0</v>
      </c>
      <c r="V7714" s="16">
        <f t="shared" si="1484"/>
        <v>1.0416666671517305E-2</v>
      </c>
      <c r="W7714" s="2">
        <f t="shared" si="1483"/>
        <v>45144.833333333328</v>
      </c>
    </row>
    <row r="7715" spans="1:23" x14ac:dyDescent="0.25">
      <c r="A7715">
        <v>2023</v>
      </c>
      <c r="B7715" t="s">
        <v>75</v>
      </c>
      <c r="C7715" t="s">
        <v>76</v>
      </c>
      <c r="D7715" s="45">
        <v>45144.84375</v>
      </c>
      <c r="E7715">
        <v>123.2</v>
      </c>
      <c r="F7715">
        <v>0.47699999999999998</v>
      </c>
      <c r="G7715">
        <v>23.99</v>
      </c>
      <c r="H7715">
        <v>9.9499999999999993</v>
      </c>
      <c r="I7715">
        <v>44.8</v>
      </c>
      <c r="J7715">
        <f t="shared" si="1474"/>
        <v>0</v>
      </c>
      <c r="K7715">
        <f t="shared" si="1485"/>
        <v>0</v>
      </c>
      <c r="L7715">
        <f t="shared" si="1478"/>
        <v>0</v>
      </c>
      <c r="M7715">
        <f t="shared" si="1475"/>
        <v>0</v>
      </c>
      <c r="N7715">
        <f t="shared" si="1476"/>
        <v>0</v>
      </c>
      <c r="O7715">
        <f t="shared" si="1477"/>
        <v>0</v>
      </c>
      <c r="P7715" s="34" t="s">
        <v>77</v>
      </c>
      <c r="Q7715" s="33">
        <f t="shared" si="1479"/>
        <v>6.9999999999996732E-2</v>
      </c>
      <c r="R7715" s="33">
        <f t="shared" si="1480"/>
        <v>3.0000000000001137E-2</v>
      </c>
      <c r="S7715" s="33">
        <f t="shared" si="1481"/>
        <v>0.79999999999999716</v>
      </c>
      <c r="T7715" s="33">
        <f t="shared" si="1482"/>
        <v>1</v>
      </c>
      <c r="V7715" s="16">
        <f t="shared" si="1484"/>
        <v>1.0416666664241347E-2</v>
      </c>
      <c r="W7715" s="2">
        <f t="shared" si="1483"/>
        <v>45144.84375</v>
      </c>
    </row>
    <row r="7716" spans="1:23" x14ac:dyDescent="0.25">
      <c r="A7716">
        <v>2023</v>
      </c>
      <c r="B7716" t="s">
        <v>75</v>
      </c>
      <c r="C7716" t="s">
        <v>76</v>
      </c>
      <c r="D7716" s="45">
        <v>45144.854166666664</v>
      </c>
      <c r="E7716">
        <v>123.5</v>
      </c>
      <c r="F7716">
        <v>0.47799999999999998</v>
      </c>
      <c r="G7716">
        <v>23.92</v>
      </c>
      <c r="H7716">
        <v>9.98</v>
      </c>
      <c r="I7716">
        <v>44</v>
      </c>
      <c r="J7716">
        <f t="shared" si="1474"/>
        <v>0</v>
      </c>
      <c r="K7716">
        <f t="shared" si="1485"/>
        <v>0</v>
      </c>
      <c r="L7716">
        <f t="shared" si="1478"/>
        <v>0</v>
      </c>
      <c r="M7716">
        <f t="shared" si="1475"/>
        <v>0</v>
      </c>
      <c r="N7716">
        <f t="shared" si="1476"/>
        <v>0</v>
      </c>
      <c r="O7716">
        <f t="shared" si="1477"/>
        <v>0</v>
      </c>
      <c r="P7716" s="34" t="s">
        <v>77</v>
      </c>
      <c r="Q7716" s="33">
        <f t="shared" si="1479"/>
        <v>8.0000000000001847E-2</v>
      </c>
      <c r="R7716" s="33">
        <f t="shared" si="1480"/>
        <v>0.70000000000000107</v>
      </c>
      <c r="S7716" s="33">
        <f t="shared" si="1481"/>
        <v>9.2999999999999972</v>
      </c>
      <c r="T7716" s="33">
        <f t="shared" si="1482"/>
        <v>1</v>
      </c>
      <c r="V7716" s="16">
        <f t="shared" si="1484"/>
        <v>1.0416666664241347E-2</v>
      </c>
      <c r="W7716" s="2">
        <f t="shared" si="1483"/>
        <v>45144.854166666664</v>
      </c>
    </row>
    <row r="7717" spans="1:23" x14ac:dyDescent="0.25">
      <c r="A7717">
        <v>2023</v>
      </c>
      <c r="B7717" t="s">
        <v>75</v>
      </c>
      <c r="C7717" t="s">
        <v>76</v>
      </c>
      <c r="D7717" s="45">
        <v>45144.864583333336</v>
      </c>
      <c r="E7717">
        <v>114.7</v>
      </c>
      <c r="F7717">
        <v>0.47699999999999998</v>
      </c>
      <c r="G7717">
        <v>23.84</v>
      </c>
      <c r="H7717">
        <v>9.2799999999999994</v>
      </c>
      <c r="I7717">
        <v>53.3</v>
      </c>
      <c r="J7717">
        <f t="shared" si="1474"/>
        <v>0</v>
      </c>
      <c r="K7717">
        <f t="shared" si="1485"/>
        <v>0</v>
      </c>
      <c r="L7717">
        <f t="shared" si="1478"/>
        <v>0</v>
      </c>
      <c r="M7717">
        <f t="shared" si="1475"/>
        <v>0</v>
      </c>
      <c r="N7717">
        <f t="shared" si="1476"/>
        <v>0</v>
      </c>
      <c r="O7717">
        <f t="shared" si="1477"/>
        <v>0</v>
      </c>
      <c r="P7717" s="34" t="s">
        <v>77</v>
      </c>
      <c r="Q7717" s="33">
        <f t="shared" si="1479"/>
        <v>5.9999999999998721E-2</v>
      </c>
      <c r="R7717" s="33">
        <f t="shared" si="1480"/>
        <v>5.0000000000000711E-2</v>
      </c>
      <c r="S7717" s="33">
        <f t="shared" si="1481"/>
        <v>0.5</v>
      </c>
      <c r="T7717" s="33">
        <f t="shared" si="1482"/>
        <v>1</v>
      </c>
      <c r="V7717" s="16">
        <f t="shared" si="1484"/>
        <v>1.0416666671517305E-2</v>
      </c>
      <c r="W7717" s="2">
        <f t="shared" si="1483"/>
        <v>45144.864583333328</v>
      </c>
    </row>
    <row r="7718" spans="1:23" x14ac:dyDescent="0.25">
      <c r="A7718">
        <v>2023</v>
      </c>
      <c r="B7718" t="s">
        <v>75</v>
      </c>
      <c r="C7718" t="s">
        <v>76</v>
      </c>
      <c r="D7718" s="45">
        <v>45144.875</v>
      </c>
      <c r="E7718">
        <v>115.1</v>
      </c>
      <c r="F7718">
        <v>0.47799999999999998</v>
      </c>
      <c r="G7718">
        <v>23.78</v>
      </c>
      <c r="H7718">
        <v>9.33</v>
      </c>
      <c r="I7718">
        <v>52.8</v>
      </c>
      <c r="J7718">
        <f t="shared" si="1474"/>
        <v>0</v>
      </c>
      <c r="K7718">
        <f t="shared" si="1485"/>
        <v>0</v>
      </c>
      <c r="L7718">
        <f t="shared" si="1478"/>
        <v>0</v>
      </c>
      <c r="M7718">
        <f t="shared" si="1475"/>
        <v>0</v>
      </c>
      <c r="N7718">
        <f t="shared" si="1476"/>
        <v>0</v>
      </c>
      <c r="O7718">
        <f t="shared" si="1477"/>
        <v>0</v>
      </c>
      <c r="P7718" s="34" t="s">
        <v>77</v>
      </c>
      <c r="Q7718" s="33">
        <f t="shared" si="1479"/>
        <v>6.0000000000002274E-2</v>
      </c>
      <c r="R7718" s="33">
        <f t="shared" si="1480"/>
        <v>0.21000000000000085</v>
      </c>
      <c r="S7718" s="33">
        <f t="shared" si="1481"/>
        <v>0.89999999999999858</v>
      </c>
      <c r="T7718" s="33">
        <f t="shared" si="1482"/>
        <v>0</v>
      </c>
      <c r="V7718" s="16">
        <f t="shared" si="1484"/>
        <v>1.0416666664241347E-2</v>
      </c>
      <c r="W7718" s="2">
        <f t="shared" si="1483"/>
        <v>45144.875</v>
      </c>
    </row>
    <row r="7719" spans="1:23" x14ac:dyDescent="0.25">
      <c r="A7719">
        <v>2023</v>
      </c>
      <c r="B7719" t="s">
        <v>75</v>
      </c>
      <c r="C7719" t="s">
        <v>76</v>
      </c>
      <c r="D7719" s="45">
        <v>45144.885416666664</v>
      </c>
      <c r="E7719">
        <v>112.4</v>
      </c>
      <c r="F7719">
        <v>0.47799999999999998</v>
      </c>
      <c r="G7719">
        <v>23.72</v>
      </c>
      <c r="H7719">
        <v>9.1199999999999992</v>
      </c>
      <c r="I7719">
        <v>51.9</v>
      </c>
      <c r="J7719">
        <f t="shared" si="1474"/>
        <v>0</v>
      </c>
      <c r="K7719">
        <f t="shared" si="1485"/>
        <v>0</v>
      </c>
      <c r="L7719">
        <f t="shared" si="1478"/>
        <v>0</v>
      </c>
      <c r="M7719">
        <f t="shared" si="1475"/>
        <v>0</v>
      </c>
      <c r="N7719">
        <f t="shared" si="1476"/>
        <v>0</v>
      </c>
      <c r="O7719">
        <f t="shared" si="1477"/>
        <v>0</v>
      </c>
      <c r="P7719" s="34" t="s">
        <v>77</v>
      </c>
      <c r="Q7719" s="33">
        <f t="shared" si="1479"/>
        <v>5.9999999999998721E-2</v>
      </c>
      <c r="R7719" s="33">
        <f t="shared" si="1480"/>
        <v>0.16999999999999993</v>
      </c>
      <c r="S7719" s="33">
        <f t="shared" si="1481"/>
        <v>2.6999999999999957</v>
      </c>
      <c r="T7719" s="33">
        <f t="shared" si="1482"/>
        <v>1</v>
      </c>
      <c r="V7719" s="16">
        <f t="shared" si="1484"/>
        <v>1.0416666664241347E-2</v>
      </c>
      <c r="W7719" s="2">
        <f t="shared" si="1483"/>
        <v>45144.885416666664</v>
      </c>
    </row>
    <row r="7720" spans="1:23" x14ac:dyDescent="0.25">
      <c r="A7720">
        <v>2023</v>
      </c>
      <c r="B7720" t="s">
        <v>75</v>
      </c>
      <c r="C7720" t="s">
        <v>76</v>
      </c>
      <c r="D7720" s="45">
        <v>45144.895833333336</v>
      </c>
      <c r="E7720">
        <v>114.4</v>
      </c>
      <c r="F7720">
        <v>0.47899999999999998</v>
      </c>
      <c r="G7720">
        <v>23.66</v>
      </c>
      <c r="H7720">
        <v>9.2899999999999991</v>
      </c>
      <c r="I7720">
        <v>49.2</v>
      </c>
      <c r="J7720">
        <f t="shared" si="1474"/>
        <v>0</v>
      </c>
      <c r="K7720">
        <f t="shared" si="1485"/>
        <v>0</v>
      </c>
      <c r="L7720">
        <f t="shared" si="1478"/>
        <v>0</v>
      </c>
      <c r="M7720">
        <f t="shared" si="1475"/>
        <v>0</v>
      </c>
      <c r="N7720">
        <f t="shared" si="1476"/>
        <v>0</v>
      </c>
      <c r="O7720">
        <f t="shared" si="1477"/>
        <v>0</v>
      </c>
      <c r="P7720" s="34" t="s">
        <v>77</v>
      </c>
      <c r="Q7720" s="33">
        <f t="shared" si="1479"/>
        <v>5.9999999999998721E-2</v>
      </c>
      <c r="R7720" s="33">
        <f t="shared" si="1480"/>
        <v>0.17999999999999972</v>
      </c>
      <c r="S7720" s="33">
        <f t="shared" si="1481"/>
        <v>1.9000000000000057</v>
      </c>
      <c r="T7720" s="33">
        <f t="shared" si="1482"/>
        <v>2</v>
      </c>
      <c r="V7720" s="16">
        <f t="shared" si="1484"/>
        <v>1.0416666671517305E-2</v>
      </c>
      <c r="W7720" s="2">
        <f t="shared" si="1483"/>
        <v>45144.895833333328</v>
      </c>
    </row>
    <row r="7721" spans="1:23" x14ac:dyDescent="0.25">
      <c r="A7721">
        <v>2023</v>
      </c>
      <c r="B7721" t="s">
        <v>75</v>
      </c>
      <c r="C7721" t="s">
        <v>76</v>
      </c>
      <c r="D7721" s="45">
        <v>45144.90625</v>
      </c>
      <c r="E7721">
        <v>112</v>
      </c>
      <c r="F7721">
        <v>0.47699999999999998</v>
      </c>
      <c r="G7721">
        <v>23.6</v>
      </c>
      <c r="H7721">
        <v>9.11</v>
      </c>
      <c r="I7721">
        <v>47.3</v>
      </c>
      <c r="J7721">
        <f t="shared" ref="J7721:J7786" si="1486">IF(G7721="",0.5,IF(G7721&lt;=0,2,IF(G7721&gt;=40,2, IF(AND(G7721&gt;0,G7721&lt;1),5,IF(AND(G7721&gt;35,G7721&lt;40),5,IF(Q7721&gt;=1.5,1.5,0))))))</f>
        <v>0</v>
      </c>
      <c r="K7721">
        <f t="shared" si="1485"/>
        <v>0</v>
      </c>
      <c r="L7721">
        <f t="shared" si="1478"/>
        <v>0</v>
      </c>
      <c r="M7721">
        <f t="shared" ref="M7721:M7786" si="1487">IF(F7721="",0.5,IF(F7721*1000&lt;=10,2,IF(F7721*1000&gt;=35000,2,IF(AND(F7721*1000&gt;10,F7721*1000&lt;20),5, IF(AND(F7721*1000&gt;6000,F7721*1000&lt;35000),5,IF(T7721&gt;=5000,1.5,0))))))</f>
        <v>0</v>
      </c>
      <c r="N7721">
        <f t="shared" ref="N7721:N7786" si="1488">IF(A7721="",0.5,IF(B7721="",0.5,IF(C7721="",0.5,IF(D7721="",0.5,IF(U7721="Y",0.01,0)))))</f>
        <v>0</v>
      </c>
      <c r="O7721">
        <f t="shared" ref="O7721:O7784" si="1489">COUNTIF(J7721:N7721,"&gt;0")</f>
        <v>0</v>
      </c>
      <c r="P7721" s="34" t="s">
        <v>77</v>
      </c>
      <c r="Q7721" s="33">
        <f t="shared" si="1479"/>
        <v>6.0000000000002274E-2</v>
      </c>
      <c r="R7721" s="33">
        <f t="shared" si="1480"/>
        <v>3.9999999999999147E-2</v>
      </c>
      <c r="S7721" s="33">
        <f t="shared" si="1481"/>
        <v>1.8999999999999986</v>
      </c>
      <c r="T7721" s="33">
        <f t="shared" si="1482"/>
        <v>2</v>
      </c>
      <c r="V7721" s="16">
        <f t="shared" si="1484"/>
        <v>1.0416666664241347E-2</v>
      </c>
      <c r="W7721" s="2">
        <f t="shared" si="1483"/>
        <v>45144.90625</v>
      </c>
    </row>
    <row r="7722" spans="1:23" x14ac:dyDescent="0.25">
      <c r="A7722">
        <v>2023</v>
      </c>
      <c r="B7722" t="s">
        <v>75</v>
      </c>
      <c r="C7722" t="s">
        <v>76</v>
      </c>
      <c r="D7722" s="45">
        <v>45144.916666666664</v>
      </c>
      <c r="E7722">
        <v>111.4</v>
      </c>
      <c r="F7722">
        <v>0.47899999999999998</v>
      </c>
      <c r="G7722">
        <v>23.54</v>
      </c>
      <c r="H7722">
        <v>9.07</v>
      </c>
      <c r="I7722">
        <v>45.4</v>
      </c>
      <c r="J7722">
        <f t="shared" si="1486"/>
        <v>0</v>
      </c>
      <c r="K7722">
        <f t="shared" si="1485"/>
        <v>0</v>
      </c>
      <c r="L7722">
        <f t="shared" si="1478"/>
        <v>0</v>
      </c>
      <c r="M7722">
        <f t="shared" si="1487"/>
        <v>0</v>
      </c>
      <c r="N7722">
        <f t="shared" si="1488"/>
        <v>0</v>
      </c>
      <c r="O7722">
        <f t="shared" si="1489"/>
        <v>0</v>
      </c>
      <c r="P7722" s="34" t="s">
        <v>77</v>
      </c>
      <c r="Q7722" s="33">
        <f t="shared" si="1479"/>
        <v>5.0000000000000711E-2</v>
      </c>
      <c r="R7722" s="33">
        <f t="shared" si="1480"/>
        <v>0.41000000000000014</v>
      </c>
      <c r="S7722" s="33">
        <f t="shared" si="1481"/>
        <v>7.7999999999999972</v>
      </c>
      <c r="T7722" s="33">
        <f t="shared" si="1482"/>
        <v>0</v>
      </c>
      <c r="V7722" s="16">
        <f t="shared" si="1484"/>
        <v>1.0416666664241347E-2</v>
      </c>
      <c r="W7722" s="2">
        <f t="shared" si="1483"/>
        <v>45144.916666666664</v>
      </c>
    </row>
    <row r="7723" spans="1:23" x14ac:dyDescent="0.25">
      <c r="A7723">
        <v>2023</v>
      </c>
      <c r="B7723" t="s">
        <v>75</v>
      </c>
      <c r="C7723" t="s">
        <v>76</v>
      </c>
      <c r="D7723" s="45">
        <v>45144.927083333336</v>
      </c>
      <c r="E7723">
        <v>106.3</v>
      </c>
      <c r="F7723">
        <v>0.47899999999999998</v>
      </c>
      <c r="G7723">
        <v>23.49</v>
      </c>
      <c r="H7723">
        <v>8.66</v>
      </c>
      <c r="I7723">
        <v>37.6</v>
      </c>
      <c r="J7723">
        <f t="shared" si="1486"/>
        <v>0</v>
      </c>
      <c r="K7723">
        <f t="shared" si="1485"/>
        <v>0</v>
      </c>
      <c r="L7723">
        <f t="shared" si="1478"/>
        <v>0</v>
      </c>
      <c r="M7723">
        <f t="shared" si="1487"/>
        <v>0</v>
      </c>
      <c r="N7723">
        <f t="shared" si="1488"/>
        <v>0</v>
      </c>
      <c r="O7723">
        <f t="shared" si="1489"/>
        <v>0</v>
      </c>
      <c r="P7723" s="34" t="s">
        <v>77</v>
      </c>
      <c r="Q7723" s="33">
        <f t="shared" si="1479"/>
        <v>6.9999999999996732E-2</v>
      </c>
      <c r="R7723" s="33">
        <f t="shared" si="1480"/>
        <v>0.24000000000000021</v>
      </c>
      <c r="S7723" s="33">
        <f t="shared" si="1481"/>
        <v>5.3999999999999986</v>
      </c>
      <c r="T7723" s="33">
        <f t="shared" si="1482"/>
        <v>1</v>
      </c>
      <c r="V7723" s="16">
        <f t="shared" si="1484"/>
        <v>1.0416666671517305E-2</v>
      </c>
      <c r="W7723" s="2">
        <f t="shared" si="1483"/>
        <v>45144.927083333328</v>
      </c>
    </row>
    <row r="7724" spans="1:23" x14ac:dyDescent="0.25">
      <c r="A7724">
        <v>2023</v>
      </c>
      <c r="B7724" t="s">
        <v>75</v>
      </c>
      <c r="C7724" t="s">
        <v>76</v>
      </c>
      <c r="D7724" s="45">
        <v>45144.9375</v>
      </c>
      <c r="E7724">
        <v>109.1</v>
      </c>
      <c r="F7724">
        <v>0.48</v>
      </c>
      <c r="G7724">
        <v>23.42</v>
      </c>
      <c r="H7724">
        <v>8.9</v>
      </c>
      <c r="I7724">
        <v>32.200000000000003</v>
      </c>
      <c r="J7724">
        <f t="shared" si="1486"/>
        <v>0</v>
      </c>
      <c r="K7724">
        <f t="shared" si="1485"/>
        <v>0</v>
      </c>
      <c r="L7724">
        <f t="shared" si="1478"/>
        <v>0</v>
      </c>
      <c r="M7724">
        <f t="shared" si="1487"/>
        <v>0</v>
      </c>
      <c r="N7724">
        <f t="shared" si="1488"/>
        <v>0</v>
      </c>
      <c r="O7724">
        <f t="shared" si="1489"/>
        <v>0</v>
      </c>
      <c r="P7724" s="34" t="s">
        <v>77</v>
      </c>
      <c r="Q7724" s="33">
        <f t="shared" si="1479"/>
        <v>6.0000000000002274E-2</v>
      </c>
      <c r="R7724" s="33">
        <f t="shared" si="1480"/>
        <v>7.0000000000000284E-2</v>
      </c>
      <c r="S7724" s="33">
        <f t="shared" si="1481"/>
        <v>14.5</v>
      </c>
      <c r="T7724" s="33">
        <f t="shared" si="1482"/>
        <v>1</v>
      </c>
      <c r="V7724" s="16">
        <f t="shared" si="1484"/>
        <v>1.0416666664241347E-2</v>
      </c>
      <c r="W7724" s="2">
        <f t="shared" si="1483"/>
        <v>45144.9375</v>
      </c>
    </row>
    <row r="7725" spans="1:23" x14ac:dyDescent="0.25">
      <c r="A7725">
        <v>2023</v>
      </c>
      <c r="B7725" t="s">
        <v>75</v>
      </c>
      <c r="C7725" t="s">
        <v>76</v>
      </c>
      <c r="D7725" s="45">
        <v>45144.947916666664</v>
      </c>
      <c r="E7725">
        <v>109.8</v>
      </c>
      <c r="F7725">
        <v>0.47899999999999998</v>
      </c>
      <c r="G7725">
        <v>23.36</v>
      </c>
      <c r="H7725">
        <v>8.9700000000000006</v>
      </c>
      <c r="I7725">
        <v>46.7</v>
      </c>
      <c r="J7725">
        <f t="shared" si="1486"/>
        <v>0</v>
      </c>
      <c r="K7725">
        <f t="shared" si="1485"/>
        <v>0</v>
      </c>
      <c r="L7725">
        <f t="shared" si="1478"/>
        <v>0</v>
      </c>
      <c r="M7725">
        <f t="shared" si="1487"/>
        <v>0</v>
      </c>
      <c r="N7725">
        <f t="shared" si="1488"/>
        <v>0</v>
      </c>
      <c r="O7725">
        <f t="shared" si="1489"/>
        <v>0</v>
      </c>
      <c r="P7725" s="34" t="s">
        <v>77</v>
      </c>
      <c r="Q7725" s="33">
        <f t="shared" si="1479"/>
        <v>7.0000000000000284E-2</v>
      </c>
      <c r="R7725" s="33">
        <f t="shared" si="1480"/>
        <v>0.27000000000000135</v>
      </c>
      <c r="S7725" s="33">
        <f t="shared" si="1481"/>
        <v>10.5</v>
      </c>
      <c r="T7725" s="33">
        <f t="shared" si="1482"/>
        <v>1</v>
      </c>
      <c r="V7725" s="16">
        <f t="shared" si="1484"/>
        <v>1.0416666664241347E-2</v>
      </c>
      <c r="W7725" s="2">
        <f t="shared" si="1483"/>
        <v>45144.947916666664</v>
      </c>
    </row>
    <row r="7726" spans="1:23" x14ac:dyDescent="0.25">
      <c r="A7726">
        <v>2023</v>
      </c>
      <c r="B7726" t="s">
        <v>75</v>
      </c>
      <c r="C7726" t="s">
        <v>76</v>
      </c>
      <c r="D7726" s="45">
        <v>45144.958333333336</v>
      </c>
      <c r="E7726">
        <v>106.4</v>
      </c>
      <c r="F7726">
        <v>0.48</v>
      </c>
      <c r="G7726">
        <v>23.29</v>
      </c>
      <c r="H7726">
        <v>8.6999999999999993</v>
      </c>
      <c r="I7726">
        <v>36.200000000000003</v>
      </c>
      <c r="J7726">
        <f t="shared" si="1486"/>
        <v>0</v>
      </c>
      <c r="K7726">
        <f t="shared" si="1485"/>
        <v>0</v>
      </c>
      <c r="L7726">
        <f t="shared" si="1478"/>
        <v>0</v>
      </c>
      <c r="M7726">
        <f t="shared" si="1487"/>
        <v>0</v>
      </c>
      <c r="N7726">
        <f t="shared" si="1488"/>
        <v>0</v>
      </c>
      <c r="O7726">
        <f t="shared" si="1489"/>
        <v>0</v>
      </c>
      <c r="P7726" s="34" t="s">
        <v>77</v>
      </c>
      <c r="Q7726" s="33">
        <f t="shared" si="1479"/>
        <v>7.0000000000000284E-2</v>
      </c>
      <c r="R7726" s="33">
        <f t="shared" si="1480"/>
        <v>5.0000000000000711E-2</v>
      </c>
      <c r="S7726" s="33">
        <f t="shared" si="1481"/>
        <v>5.3999999999999986</v>
      </c>
      <c r="T7726" s="33">
        <f t="shared" si="1482"/>
        <v>0</v>
      </c>
      <c r="V7726" s="16">
        <f t="shared" si="1484"/>
        <v>1.0416666671517305E-2</v>
      </c>
      <c r="W7726" s="2">
        <f t="shared" si="1483"/>
        <v>45144.958333333328</v>
      </c>
    </row>
    <row r="7727" spans="1:23" x14ac:dyDescent="0.25">
      <c r="A7727">
        <v>2023</v>
      </c>
      <c r="B7727" t="s">
        <v>75</v>
      </c>
      <c r="C7727" t="s">
        <v>76</v>
      </c>
      <c r="D7727" s="45">
        <v>45144.96875</v>
      </c>
      <c r="E7727">
        <v>106.8</v>
      </c>
      <c r="F7727">
        <v>0.48</v>
      </c>
      <c r="G7727">
        <v>23.22</v>
      </c>
      <c r="H7727">
        <v>8.75</v>
      </c>
      <c r="I7727">
        <v>41.6</v>
      </c>
      <c r="J7727">
        <f t="shared" si="1486"/>
        <v>0</v>
      </c>
      <c r="K7727">
        <f t="shared" si="1485"/>
        <v>0</v>
      </c>
      <c r="L7727">
        <f t="shared" si="1478"/>
        <v>0</v>
      </c>
      <c r="M7727">
        <f t="shared" si="1487"/>
        <v>0</v>
      </c>
      <c r="N7727">
        <f t="shared" si="1488"/>
        <v>0</v>
      </c>
      <c r="O7727">
        <f t="shared" si="1489"/>
        <v>0</v>
      </c>
      <c r="P7727" s="34" t="s">
        <v>77</v>
      </c>
      <c r="Q7727" s="33">
        <f t="shared" si="1479"/>
        <v>7.0000000000000284E-2</v>
      </c>
      <c r="R7727" s="33">
        <f t="shared" si="1480"/>
        <v>0.34999999999999964</v>
      </c>
      <c r="S7727" s="33">
        <f t="shared" si="1481"/>
        <v>9.6999999999999957</v>
      </c>
      <c r="T7727" s="33">
        <f t="shared" si="1482"/>
        <v>1</v>
      </c>
      <c r="V7727" s="16">
        <f t="shared" si="1484"/>
        <v>1.0416666664241347E-2</v>
      </c>
      <c r="W7727" s="2">
        <f t="shared" si="1483"/>
        <v>45144.96875</v>
      </c>
    </row>
    <row r="7728" spans="1:23" x14ac:dyDescent="0.25">
      <c r="A7728">
        <v>2023</v>
      </c>
      <c r="B7728" t="s">
        <v>75</v>
      </c>
      <c r="C7728" t="s">
        <v>76</v>
      </c>
      <c r="D7728" s="45">
        <v>45144.979166666664</v>
      </c>
      <c r="E7728">
        <v>102.4</v>
      </c>
      <c r="F7728">
        <v>0.48099999999999998</v>
      </c>
      <c r="G7728">
        <v>23.15</v>
      </c>
      <c r="H7728">
        <v>8.4</v>
      </c>
      <c r="I7728">
        <v>51.3</v>
      </c>
      <c r="J7728">
        <f t="shared" si="1486"/>
        <v>0</v>
      </c>
      <c r="K7728">
        <f t="shared" si="1485"/>
        <v>0</v>
      </c>
      <c r="L7728">
        <f t="shared" si="1478"/>
        <v>0</v>
      </c>
      <c r="M7728">
        <f t="shared" si="1487"/>
        <v>0</v>
      </c>
      <c r="N7728">
        <f t="shared" si="1488"/>
        <v>0</v>
      </c>
      <c r="O7728">
        <f t="shared" si="1489"/>
        <v>0</v>
      </c>
      <c r="P7728" s="34" t="s">
        <v>77</v>
      </c>
      <c r="Q7728" s="33">
        <f t="shared" si="1479"/>
        <v>7.9999999999998295E-2</v>
      </c>
      <c r="R7728" s="33">
        <f t="shared" si="1480"/>
        <v>0.16000000000000014</v>
      </c>
      <c r="S7728" s="33">
        <f t="shared" si="1481"/>
        <v>10.799999999999997</v>
      </c>
      <c r="T7728" s="33">
        <f t="shared" si="1482"/>
        <v>0</v>
      </c>
      <c r="V7728" s="16">
        <f t="shared" si="1484"/>
        <v>1.0416666664241347E-2</v>
      </c>
      <c r="W7728" s="2">
        <f t="shared" si="1483"/>
        <v>45144.979166666664</v>
      </c>
    </row>
    <row r="7729" spans="1:23" x14ac:dyDescent="0.25">
      <c r="A7729">
        <v>2023</v>
      </c>
      <c r="B7729" t="s">
        <v>75</v>
      </c>
      <c r="C7729" t="s">
        <v>76</v>
      </c>
      <c r="D7729" s="45">
        <v>45144.989583333336</v>
      </c>
      <c r="E7729">
        <v>104.2</v>
      </c>
      <c r="F7729">
        <v>0.48099999999999998</v>
      </c>
      <c r="G7729">
        <v>23.07</v>
      </c>
      <c r="H7729">
        <v>8.56</v>
      </c>
      <c r="I7729">
        <v>40.5</v>
      </c>
      <c r="J7729">
        <f t="shared" si="1486"/>
        <v>0</v>
      </c>
      <c r="K7729">
        <f t="shared" si="1485"/>
        <v>0</v>
      </c>
      <c r="L7729">
        <f t="shared" si="1478"/>
        <v>0</v>
      </c>
      <c r="M7729">
        <f t="shared" si="1487"/>
        <v>0</v>
      </c>
      <c r="N7729">
        <f t="shared" si="1488"/>
        <v>0</v>
      </c>
      <c r="O7729">
        <f t="shared" si="1489"/>
        <v>0</v>
      </c>
      <c r="P7729" s="34" t="s">
        <v>77</v>
      </c>
      <c r="Q7729" s="33">
        <f t="shared" si="1479"/>
        <v>8.0000000000001847E-2</v>
      </c>
      <c r="R7729" s="33">
        <f t="shared" si="1480"/>
        <v>1.9999999999999574E-2</v>
      </c>
      <c r="S7729" s="33">
        <f t="shared" si="1481"/>
        <v>5.6000000000000014</v>
      </c>
      <c r="T7729" s="33">
        <f t="shared" si="1482"/>
        <v>0</v>
      </c>
      <c r="V7729" s="16">
        <f t="shared" si="1484"/>
        <v>1.0416666671517305E-2</v>
      </c>
      <c r="W7729" s="2">
        <f t="shared" si="1483"/>
        <v>45144.989583333328</v>
      </c>
    </row>
    <row r="7730" spans="1:23" x14ac:dyDescent="0.25">
      <c r="A7730">
        <v>2023</v>
      </c>
      <c r="B7730" t="s">
        <v>75</v>
      </c>
      <c r="C7730" t="s">
        <v>76</v>
      </c>
      <c r="D7730" s="45">
        <v>45145</v>
      </c>
      <c r="E7730">
        <v>104.3</v>
      </c>
      <c r="F7730">
        <v>0.48099999999999998</v>
      </c>
      <c r="G7730">
        <v>22.99</v>
      </c>
      <c r="H7730">
        <v>8.58</v>
      </c>
      <c r="I7730">
        <v>46.1</v>
      </c>
      <c r="J7730">
        <f t="shared" si="1486"/>
        <v>0</v>
      </c>
      <c r="K7730">
        <f t="shared" si="1485"/>
        <v>0</v>
      </c>
      <c r="L7730">
        <f t="shared" si="1478"/>
        <v>0</v>
      </c>
      <c r="M7730">
        <f t="shared" si="1487"/>
        <v>0</v>
      </c>
      <c r="N7730">
        <f t="shared" si="1488"/>
        <v>0</v>
      </c>
      <c r="O7730">
        <f t="shared" si="1489"/>
        <v>0</v>
      </c>
      <c r="P7730" s="34" t="s">
        <v>77</v>
      </c>
      <c r="Q7730" s="33">
        <f t="shared" si="1479"/>
        <v>7.9999999999998295E-2</v>
      </c>
      <c r="R7730" s="33">
        <f t="shared" si="1480"/>
        <v>9.9999999999997868E-3</v>
      </c>
      <c r="S7730" s="33">
        <f t="shared" si="1481"/>
        <v>6.1000000000000014</v>
      </c>
      <c r="T7730" s="33">
        <f t="shared" si="1482"/>
        <v>1</v>
      </c>
      <c r="V7730" s="16">
        <f t="shared" si="1484"/>
        <v>1.0416666664241347E-2</v>
      </c>
      <c r="W7730" s="2">
        <f t="shared" si="1483"/>
        <v>45145</v>
      </c>
    </row>
    <row r="7731" spans="1:23" x14ac:dyDescent="0.25">
      <c r="A7731">
        <v>2023</v>
      </c>
      <c r="B7731" t="s">
        <v>75</v>
      </c>
      <c r="C7731" t="s">
        <v>76</v>
      </c>
      <c r="D7731" s="45">
        <v>45145.010416666664</v>
      </c>
      <c r="E7731">
        <v>104.1</v>
      </c>
      <c r="F7731">
        <v>0.48199999999999998</v>
      </c>
      <c r="G7731">
        <v>22.91</v>
      </c>
      <c r="H7731">
        <v>8.57</v>
      </c>
      <c r="I7731">
        <v>52.2</v>
      </c>
      <c r="J7731">
        <f t="shared" si="1486"/>
        <v>0</v>
      </c>
      <c r="K7731">
        <f t="shared" si="1485"/>
        <v>0</v>
      </c>
      <c r="L7731">
        <f t="shared" si="1478"/>
        <v>0</v>
      </c>
      <c r="M7731">
        <f t="shared" si="1487"/>
        <v>0</v>
      </c>
      <c r="N7731">
        <f t="shared" si="1488"/>
        <v>0</v>
      </c>
      <c r="O7731">
        <f t="shared" si="1489"/>
        <v>0</v>
      </c>
      <c r="P7731" s="34" t="s">
        <v>77</v>
      </c>
      <c r="Q7731" s="33">
        <f t="shared" si="1479"/>
        <v>8.0000000000001847E-2</v>
      </c>
      <c r="R7731" s="33">
        <f t="shared" si="1480"/>
        <v>7.0000000000000284E-2</v>
      </c>
      <c r="S7731" s="33">
        <f t="shared" si="1481"/>
        <v>2.5</v>
      </c>
      <c r="T7731" s="33">
        <f t="shared" si="1482"/>
        <v>0</v>
      </c>
      <c r="V7731" s="16">
        <f t="shared" si="1484"/>
        <v>1.0416666664241347E-2</v>
      </c>
      <c r="W7731" s="2">
        <f t="shared" si="1483"/>
        <v>45145.010416666664</v>
      </c>
    </row>
    <row r="7732" spans="1:23" x14ac:dyDescent="0.25">
      <c r="A7732">
        <v>2023</v>
      </c>
      <c r="B7732" t="s">
        <v>75</v>
      </c>
      <c r="C7732" t="s">
        <v>76</v>
      </c>
      <c r="D7732" s="45">
        <v>45145.020833333336</v>
      </c>
      <c r="E7732">
        <v>103</v>
      </c>
      <c r="F7732">
        <v>0.48199999999999998</v>
      </c>
      <c r="G7732">
        <v>22.83</v>
      </c>
      <c r="H7732">
        <v>8.5</v>
      </c>
      <c r="I7732">
        <v>49.7</v>
      </c>
      <c r="J7732">
        <f t="shared" si="1486"/>
        <v>0</v>
      </c>
      <c r="K7732">
        <f t="shared" ref="K7732:K7763" si="1490">IF(H7732="",0.5,IF(H7732&lt;=0.1,2,IF(H7732&gt;=20,2, IF(AND(H7732&gt;0.1,H7732&lt;0.2),5,IF(AND(H7732&gt;16,H7732&lt;20),5,IF(R7732&gt;=2,1.5,0))))))</f>
        <v>0</v>
      </c>
      <c r="L7732">
        <f t="shared" si="1478"/>
        <v>0</v>
      </c>
      <c r="M7732">
        <f t="shared" si="1487"/>
        <v>0</v>
      </c>
      <c r="N7732">
        <f t="shared" si="1488"/>
        <v>0</v>
      </c>
      <c r="O7732">
        <f t="shared" si="1489"/>
        <v>0</v>
      </c>
      <c r="P7732" s="34" t="s">
        <v>77</v>
      </c>
      <c r="Q7732" s="33">
        <f t="shared" si="1479"/>
        <v>6.9999999999996732E-2</v>
      </c>
      <c r="R7732" s="33">
        <f t="shared" si="1480"/>
        <v>0.13000000000000078</v>
      </c>
      <c r="S7732" s="33">
        <f t="shared" si="1481"/>
        <v>3</v>
      </c>
      <c r="T7732" s="33">
        <f t="shared" si="1482"/>
        <v>0</v>
      </c>
      <c r="V7732" s="16">
        <f t="shared" si="1484"/>
        <v>1.0416666671517305E-2</v>
      </c>
      <c r="W7732" s="2">
        <f t="shared" si="1483"/>
        <v>45145.020833333328</v>
      </c>
    </row>
    <row r="7733" spans="1:23" x14ac:dyDescent="0.25">
      <c r="A7733">
        <v>2023</v>
      </c>
      <c r="B7733" t="s">
        <v>75</v>
      </c>
      <c r="C7733" t="s">
        <v>76</v>
      </c>
      <c r="D7733" s="45">
        <v>45145.03125</v>
      </c>
      <c r="E7733">
        <v>101.3</v>
      </c>
      <c r="F7733">
        <v>0.48199999999999998</v>
      </c>
      <c r="G7733">
        <v>22.76</v>
      </c>
      <c r="H7733">
        <v>8.3699999999999992</v>
      </c>
      <c r="I7733">
        <v>46.7</v>
      </c>
      <c r="J7733">
        <f t="shared" si="1486"/>
        <v>0</v>
      </c>
      <c r="K7733">
        <f t="shared" si="1490"/>
        <v>0</v>
      </c>
      <c r="L7733">
        <f t="shared" si="1478"/>
        <v>0</v>
      </c>
      <c r="M7733">
        <f t="shared" si="1487"/>
        <v>0</v>
      </c>
      <c r="N7733">
        <f t="shared" si="1488"/>
        <v>0</v>
      </c>
      <c r="O7733">
        <f t="shared" si="1489"/>
        <v>0</v>
      </c>
      <c r="P7733" s="34" t="s">
        <v>77</v>
      </c>
      <c r="Q7733" s="33">
        <f t="shared" si="1479"/>
        <v>8.0000000000001847E-2</v>
      </c>
      <c r="R7733" s="33">
        <f t="shared" si="1480"/>
        <v>2.9999999999999361E-2</v>
      </c>
      <c r="S7733" s="33">
        <f t="shared" si="1481"/>
        <v>1.6000000000000014</v>
      </c>
      <c r="T7733" s="33">
        <f t="shared" si="1482"/>
        <v>1</v>
      </c>
      <c r="V7733" s="16">
        <f t="shared" si="1484"/>
        <v>1.0416666664241347E-2</v>
      </c>
      <c r="W7733" s="2">
        <f t="shared" si="1483"/>
        <v>45145.03125</v>
      </c>
    </row>
    <row r="7734" spans="1:23" x14ac:dyDescent="0.25">
      <c r="A7734">
        <v>2023</v>
      </c>
      <c r="B7734" t="s">
        <v>75</v>
      </c>
      <c r="C7734" t="s">
        <v>76</v>
      </c>
      <c r="D7734" s="45">
        <v>45145.041666666664</v>
      </c>
      <c r="E7734">
        <v>100.7</v>
      </c>
      <c r="F7734">
        <v>0.48299999999999998</v>
      </c>
      <c r="G7734">
        <v>22.68</v>
      </c>
      <c r="H7734">
        <v>8.34</v>
      </c>
      <c r="I7734">
        <v>45.1</v>
      </c>
      <c r="J7734">
        <f t="shared" si="1486"/>
        <v>0</v>
      </c>
      <c r="K7734">
        <f t="shared" si="1490"/>
        <v>0</v>
      </c>
      <c r="L7734">
        <f t="shared" si="1478"/>
        <v>0</v>
      </c>
      <c r="M7734">
        <f t="shared" si="1487"/>
        <v>0</v>
      </c>
      <c r="N7734">
        <f t="shared" si="1488"/>
        <v>0</v>
      </c>
      <c r="O7734">
        <f t="shared" si="1489"/>
        <v>0</v>
      </c>
      <c r="P7734" s="34" t="s">
        <v>77</v>
      </c>
      <c r="Q7734" s="33">
        <f t="shared" si="1479"/>
        <v>7.9999999999998295E-2</v>
      </c>
      <c r="R7734" s="33">
        <f t="shared" si="1480"/>
        <v>1.9999999999999574E-2</v>
      </c>
      <c r="S7734" s="33">
        <f t="shared" si="1481"/>
        <v>1.5</v>
      </c>
      <c r="T7734" s="33">
        <f t="shared" si="1482"/>
        <v>0</v>
      </c>
      <c r="V7734" s="16">
        <f t="shared" si="1484"/>
        <v>1.0416666664241347E-2</v>
      </c>
      <c r="W7734" s="2">
        <f t="shared" si="1483"/>
        <v>45145.041666666664</v>
      </c>
    </row>
    <row r="7735" spans="1:23" x14ac:dyDescent="0.25">
      <c r="A7735">
        <v>2023</v>
      </c>
      <c r="B7735" t="s">
        <v>75</v>
      </c>
      <c r="C7735" t="s">
        <v>76</v>
      </c>
      <c r="D7735" s="45">
        <v>45145.052083333336</v>
      </c>
      <c r="E7735">
        <v>100.9</v>
      </c>
      <c r="F7735">
        <v>0.48299999999999998</v>
      </c>
      <c r="G7735">
        <v>22.6</v>
      </c>
      <c r="H7735">
        <v>8.36</v>
      </c>
      <c r="I7735">
        <v>43.6</v>
      </c>
      <c r="J7735">
        <f t="shared" si="1486"/>
        <v>0</v>
      </c>
      <c r="K7735">
        <f t="shared" si="1490"/>
        <v>0</v>
      </c>
      <c r="L7735">
        <f t="shared" si="1478"/>
        <v>0</v>
      </c>
      <c r="M7735">
        <f t="shared" si="1487"/>
        <v>0</v>
      </c>
      <c r="N7735">
        <f t="shared" si="1488"/>
        <v>0</v>
      </c>
      <c r="O7735">
        <f t="shared" si="1489"/>
        <v>0</v>
      </c>
      <c r="P7735" s="34" t="s">
        <v>77</v>
      </c>
      <c r="Q7735" s="33">
        <f t="shared" si="1479"/>
        <v>8.9999999999999858E-2</v>
      </c>
      <c r="R7735" s="33">
        <f t="shared" si="1480"/>
        <v>0.19000000000000128</v>
      </c>
      <c r="S7735" s="33">
        <f t="shared" si="1481"/>
        <v>1.7000000000000028</v>
      </c>
      <c r="T7735" s="33">
        <f t="shared" si="1482"/>
        <v>1</v>
      </c>
      <c r="V7735" s="16">
        <f t="shared" si="1484"/>
        <v>1.0416666671517305E-2</v>
      </c>
      <c r="W7735" s="2">
        <f t="shared" si="1483"/>
        <v>45145.052083333328</v>
      </c>
    </row>
    <row r="7736" spans="1:23" x14ac:dyDescent="0.25">
      <c r="A7736">
        <v>2023</v>
      </c>
      <c r="B7736" t="s">
        <v>75</v>
      </c>
      <c r="C7736" t="s">
        <v>76</v>
      </c>
      <c r="D7736" s="45">
        <v>45145.0625</v>
      </c>
      <c r="E7736">
        <v>103</v>
      </c>
      <c r="F7736">
        <v>0.48199999999999998</v>
      </c>
      <c r="G7736">
        <v>22.51</v>
      </c>
      <c r="H7736">
        <v>8.5500000000000007</v>
      </c>
      <c r="I7736">
        <v>41.9</v>
      </c>
      <c r="J7736">
        <f t="shared" si="1486"/>
        <v>0</v>
      </c>
      <c r="K7736">
        <f t="shared" si="1490"/>
        <v>0</v>
      </c>
      <c r="L7736">
        <f t="shared" si="1478"/>
        <v>0</v>
      </c>
      <c r="M7736">
        <f t="shared" si="1487"/>
        <v>0</v>
      </c>
      <c r="N7736">
        <f t="shared" si="1488"/>
        <v>0</v>
      </c>
      <c r="O7736">
        <f t="shared" si="1489"/>
        <v>0</v>
      </c>
      <c r="P7736" s="34" t="s">
        <v>77</v>
      </c>
      <c r="Q7736" s="33">
        <f t="shared" si="1479"/>
        <v>0.11000000000000298</v>
      </c>
      <c r="R7736" s="33">
        <f t="shared" si="1480"/>
        <v>0.90000000000000036</v>
      </c>
      <c r="S7736" s="33">
        <f t="shared" si="1481"/>
        <v>2.6000000000000014</v>
      </c>
      <c r="T7736" s="33">
        <f t="shared" si="1482"/>
        <v>3</v>
      </c>
      <c r="V7736" s="16">
        <f t="shared" si="1484"/>
        <v>1.0416666664241347E-2</v>
      </c>
      <c r="W7736" s="2">
        <f t="shared" si="1483"/>
        <v>45145.0625</v>
      </c>
    </row>
    <row r="7737" spans="1:23" x14ac:dyDescent="0.25">
      <c r="A7737">
        <v>2023</v>
      </c>
      <c r="B7737" t="s">
        <v>75</v>
      </c>
      <c r="C7737" t="s">
        <v>76</v>
      </c>
      <c r="D7737" s="45">
        <v>45145.072916666664</v>
      </c>
      <c r="E7737">
        <v>92</v>
      </c>
      <c r="F7737">
        <v>0.47899999999999998</v>
      </c>
      <c r="G7737">
        <v>22.4</v>
      </c>
      <c r="H7737">
        <v>7.65</v>
      </c>
      <c r="I7737">
        <v>44.5</v>
      </c>
      <c r="J7737">
        <f t="shared" si="1486"/>
        <v>0</v>
      </c>
      <c r="K7737">
        <f t="shared" si="1490"/>
        <v>0</v>
      </c>
      <c r="L7737">
        <f t="shared" si="1478"/>
        <v>0</v>
      </c>
      <c r="M7737">
        <f t="shared" si="1487"/>
        <v>0</v>
      </c>
      <c r="N7737">
        <f t="shared" si="1488"/>
        <v>0</v>
      </c>
      <c r="O7737">
        <f t="shared" si="1489"/>
        <v>0</v>
      </c>
      <c r="P7737" s="34" t="s">
        <v>77</v>
      </c>
      <c r="Q7737" s="33">
        <f t="shared" si="1479"/>
        <v>9.9999999999997868E-2</v>
      </c>
      <c r="R7737" s="33">
        <f t="shared" si="1480"/>
        <v>1</v>
      </c>
      <c r="S7737" s="33">
        <f t="shared" si="1481"/>
        <v>7.2000000000000028</v>
      </c>
      <c r="T7737" s="33">
        <f t="shared" si="1482"/>
        <v>1</v>
      </c>
      <c r="V7737" s="16">
        <f t="shared" si="1484"/>
        <v>1.0416666664241347E-2</v>
      </c>
      <c r="W7737" s="2">
        <f t="shared" si="1483"/>
        <v>45145.072916666664</v>
      </c>
    </row>
    <row r="7738" spans="1:23" x14ac:dyDescent="0.25">
      <c r="A7738">
        <v>2023</v>
      </c>
      <c r="B7738" t="s">
        <v>75</v>
      </c>
      <c r="C7738" t="s">
        <v>76</v>
      </c>
      <c r="D7738" s="45">
        <v>45145.083333333336</v>
      </c>
      <c r="E7738">
        <v>103.8</v>
      </c>
      <c r="F7738">
        <v>0.47799999999999998</v>
      </c>
      <c r="G7738">
        <v>22.3</v>
      </c>
      <c r="H7738">
        <v>8.65</v>
      </c>
      <c r="I7738">
        <v>37.299999999999997</v>
      </c>
      <c r="J7738">
        <f t="shared" si="1486"/>
        <v>0</v>
      </c>
      <c r="K7738">
        <f t="shared" si="1490"/>
        <v>0</v>
      </c>
      <c r="L7738">
        <f t="shared" si="1478"/>
        <v>0</v>
      </c>
      <c r="M7738">
        <f t="shared" si="1487"/>
        <v>0</v>
      </c>
      <c r="N7738">
        <f t="shared" si="1488"/>
        <v>0</v>
      </c>
      <c r="O7738">
        <f t="shared" si="1489"/>
        <v>0</v>
      </c>
      <c r="P7738" s="34" t="s">
        <v>77</v>
      </c>
      <c r="Q7738" s="33">
        <f t="shared" si="1479"/>
        <v>8.0000000000001847E-2</v>
      </c>
      <c r="R7738" s="33">
        <f t="shared" si="1480"/>
        <v>0.22000000000000064</v>
      </c>
      <c r="S7738" s="33">
        <f t="shared" si="1481"/>
        <v>0.90000000000000568</v>
      </c>
      <c r="T7738" s="33">
        <f t="shared" si="1482"/>
        <v>1</v>
      </c>
      <c r="V7738" s="16">
        <f t="shared" si="1484"/>
        <v>1.0416666671517305E-2</v>
      </c>
      <c r="W7738" s="2">
        <f t="shared" si="1483"/>
        <v>45145.083333333328</v>
      </c>
    </row>
    <row r="7739" spans="1:23" x14ac:dyDescent="0.25">
      <c r="A7739">
        <v>2023</v>
      </c>
      <c r="B7739" t="s">
        <v>75</v>
      </c>
      <c r="C7739" t="s">
        <v>76</v>
      </c>
      <c r="D7739" s="45">
        <v>45145.09375</v>
      </c>
      <c r="E7739">
        <v>100.9</v>
      </c>
      <c r="F7739">
        <v>0.47899999999999998</v>
      </c>
      <c r="G7739">
        <v>22.22</v>
      </c>
      <c r="H7739">
        <v>8.43</v>
      </c>
      <c r="I7739">
        <v>38.200000000000003</v>
      </c>
      <c r="J7739">
        <f t="shared" si="1486"/>
        <v>0</v>
      </c>
      <c r="K7739">
        <f t="shared" si="1490"/>
        <v>0</v>
      </c>
      <c r="L7739">
        <f t="shared" si="1478"/>
        <v>0</v>
      </c>
      <c r="M7739">
        <f t="shared" si="1487"/>
        <v>0</v>
      </c>
      <c r="N7739">
        <f t="shared" si="1488"/>
        <v>0</v>
      </c>
      <c r="O7739">
        <f t="shared" si="1489"/>
        <v>0</v>
      </c>
      <c r="P7739" s="34" t="s">
        <v>77</v>
      </c>
      <c r="Q7739" s="33">
        <f t="shared" si="1479"/>
        <v>7.9999999999998295E-2</v>
      </c>
      <c r="R7739" s="33">
        <f t="shared" si="1480"/>
        <v>0.29000000000000092</v>
      </c>
      <c r="S7739" s="33">
        <f t="shared" si="1481"/>
        <v>2.7000000000000028</v>
      </c>
      <c r="T7739" s="33">
        <f t="shared" si="1482"/>
        <v>3</v>
      </c>
      <c r="V7739" s="16">
        <f t="shared" si="1484"/>
        <v>1.0416666664241347E-2</v>
      </c>
      <c r="W7739" s="2">
        <f t="shared" si="1483"/>
        <v>45145.09375</v>
      </c>
    </row>
    <row r="7740" spans="1:23" x14ac:dyDescent="0.25">
      <c r="A7740">
        <v>2023</v>
      </c>
      <c r="B7740" t="s">
        <v>75</v>
      </c>
      <c r="C7740" t="s">
        <v>76</v>
      </c>
      <c r="D7740" s="45">
        <v>45145.104166666664</v>
      </c>
      <c r="E7740">
        <v>104.3</v>
      </c>
      <c r="F7740">
        <v>0.47599999999999998</v>
      </c>
      <c r="G7740">
        <v>22.14</v>
      </c>
      <c r="H7740">
        <v>8.7200000000000006</v>
      </c>
      <c r="I7740">
        <v>35.5</v>
      </c>
      <c r="J7740">
        <f t="shared" si="1486"/>
        <v>0</v>
      </c>
      <c r="K7740">
        <f t="shared" si="1490"/>
        <v>0</v>
      </c>
      <c r="L7740">
        <f t="shared" si="1478"/>
        <v>0</v>
      </c>
      <c r="M7740">
        <f t="shared" si="1487"/>
        <v>0</v>
      </c>
      <c r="N7740">
        <f t="shared" si="1488"/>
        <v>0</v>
      </c>
      <c r="O7740">
        <f t="shared" si="1489"/>
        <v>0</v>
      </c>
      <c r="P7740" s="34" t="s">
        <v>77</v>
      </c>
      <c r="Q7740" s="33">
        <f t="shared" si="1479"/>
        <v>0.10000000000000142</v>
      </c>
      <c r="R7740" s="33">
        <f t="shared" si="1480"/>
        <v>0.43000000000000149</v>
      </c>
      <c r="S7740" s="33">
        <f t="shared" si="1481"/>
        <v>4.2000000000000028</v>
      </c>
      <c r="T7740" s="33">
        <f t="shared" si="1482"/>
        <v>3</v>
      </c>
      <c r="V7740" s="16">
        <f t="shared" si="1484"/>
        <v>1.0416666664241347E-2</v>
      </c>
      <c r="W7740" s="2">
        <f t="shared" si="1483"/>
        <v>45145.104166666664</v>
      </c>
    </row>
    <row r="7741" spans="1:23" x14ac:dyDescent="0.25">
      <c r="A7741">
        <v>2023</v>
      </c>
      <c r="B7741" t="s">
        <v>75</v>
      </c>
      <c r="C7741" t="s">
        <v>76</v>
      </c>
      <c r="D7741" s="45">
        <v>45145.114583333336</v>
      </c>
      <c r="E7741">
        <v>98.9</v>
      </c>
      <c r="F7741">
        <v>0.47299999999999998</v>
      </c>
      <c r="G7741">
        <v>22.04</v>
      </c>
      <c r="H7741">
        <v>8.2899999999999991</v>
      </c>
      <c r="I7741">
        <v>39.700000000000003</v>
      </c>
      <c r="J7741">
        <f t="shared" si="1486"/>
        <v>0</v>
      </c>
      <c r="K7741">
        <f t="shared" si="1490"/>
        <v>0</v>
      </c>
      <c r="L7741">
        <f t="shared" si="1478"/>
        <v>0</v>
      </c>
      <c r="M7741">
        <f t="shared" si="1487"/>
        <v>0</v>
      </c>
      <c r="N7741">
        <f t="shared" si="1488"/>
        <v>0</v>
      </c>
      <c r="O7741">
        <f t="shared" si="1489"/>
        <v>0</v>
      </c>
      <c r="P7741" s="34" t="s">
        <v>77</v>
      </c>
      <c r="Q7741" s="33">
        <f t="shared" si="1479"/>
        <v>0.10999999999999943</v>
      </c>
      <c r="R7741" s="33">
        <f t="shared" si="1480"/>
        <v>4.9999999999998934E-2</v>
      </c>
      <c r="S7741" s="33">
        <f t="shared" si="1481"/>
        <v>2.5</v>
      </c>
      <c r="T7741" s="33">
        <f t="shared" si="1482"/>
        <v>5</v>
      </c>
      <c r="V7741" s="16">
        <f t="shared" si="1484"/>
        <v>1.0416666671517305E-2</v>
      </c>
      <c r="W7741" s="2">
        <f t="shared" si="1483"/>
        <v>45145.114583333328</v>
      </c>
    </row>
    <row r="7742" spans="1:23" x14ac:dyDescent="0.25">
      <c r="A7742">
        <v>2023</v>
      </c>
      <c r="B7742" t="s">
        <v>75</v>
      </c>
      <c r="C7742" t="s">
        <v>76</v>
      </c>
      <c r="D7742" s="45">
        <v>45145.125</v>
      </c>
      <c r="E7742">
        <v>98.1</v>
      </c>
      <c r="F7742">
        <v>0.46800000000000003</v>
      </c>
      <c r="G7742">
        <v>21.93</v>
      </c>
      <c r="H7742">
        <v>8.24</v>
      </c>
      <c r="I7742">
        <v>42.2</v>
      </c>
      <c r="J7742">
        <f t="shared" si="1486"/>
        <v>0</v>
      </c>
      <c r="K7742">
        <f t="shared" si="1490"/>
        <v>0</v>
      </c>
      <c r="L7742">
        <f t="shared" si="1478"/>
        <v>0</v>
      </c>
      <c r="M7742">
        <f t="shared" si="1487"/>
        <v>0</v>
      </c>
      <c r="N7742">
        <f t="shared" si="1488"/>
        <v>0</v>
      </c>
      <c r="O7742">
        <f t="shared" si="1489"/>
        <v>0</v>
      </c>
      <c r="P7742" s="34" t="s">
        <v>77</v>
      </c>
      <c r="Q7742" s="33">
        <f t="shared" si="1479"/>
        <v>7.0000000000000284E-2</v>
      </c>
      <c r="R7742" s="33">
        <f t="shared" si="1480"/>
        <v>0.27999999999999936</v>
      </c>
      <c r="S7742" s="33">
        <f t="shared" si="1481"/>
        <v>17.099999999999994</v>
      </c>
      <c r="T7742" s="33">
        <f t="shared" si="1482"/>
        <v>1</v>
      </c>
      <c r="V7742" s="16">
        <f t="shared" si="1484"/>
        <v>1.0416666664241347E-2</v>
      </c>
      <c r="W7742" s="2">
        <f t="shared" si="1483"/>
        <v>45145.125</v>
      </c>
    </row>
    <row r="7743" spans="1:23" x14ac:dyDescent="0.25">
      <c r="A7743">
        <v>2023</v>
      </c>
      <c r="B7743" t="s">
        <v>75</v>
      </c>
      <c r="C7743" t="s">
        <v>76</v>
      </c>
      <c r="D7743" s="45">
        <v>45145.135416666664</v>
      </c>
      <c r="E7743">
        <v>101.4</v>
      </c>
      <c r="F7743">
        <v>0.46700000000000003</v>
      </c>
      <c r="G7743">
        <v>21.86</v>
      </c>
      <c r="H7743">
        <v>8.52</v>
      </c>
      <c r="I7743">
        <v>59.3</v>
      </c>
      <c r="J7743">
        <f t="shared" si="1486"/>
        <v>0</v>
      </c>
      <c r="K7743">
        <f t="shared" si="1490"/>
        <v>0</v>
      </c>
      <c r="L7743">
        <f t="shared" si="1478"/>
        <v>0</v>
      </c>
      <c r="M7743">
        <f t="shared" si="1487"/>
        <v>0</v>
      </c>
      <c r="N7743">
        <f t="shared" si="1488"/>
        <v>0</v>
      </c>
      <c r="O7743">
        <f t="shared" si="1489"/>
        <v>0</v>
      </c>
      <c r="P7743" s="34" t="s">
        <v>77</v>
      </c>
      <c r="Q7743" s="33">
        <f t="shared" si="1479"/>
        <v>5.9999999999998721E-2</v>
      </c>
      <c r="R7743" s="33">
        <f t="shared" si="1480"/>
        <v>0.16000000000000014</v>
      </c>
      <c r="S7743" s="33">
        <f t="shared" si="1481"/>
        <v>11.599999999999994</v>
      </c>
      <c r="T7743" s="33">
        <f t="shared" si="1482"/>
        <v>0</v>
      </c>
      <c r="V7743" s="16">
        <f t="shared" si="1484"/>
        <v>1.0416666664241347E-2</v>
      </c>
      <c r="W7743" s="2">
        <f t="shared" si="1483"/>
        <v>45145.135416666664</v>
      </c>
    </row>
    <row r="7744" spans="1:23" x14ac:dyDescent="0.25">
      <c r="A7744">
        <v>2023</v>
      </c>
      <c r="B7744" t="s">
        <v>75</v>
      </c>
      <c r="C7744" t="s">
        <v>76</v>
      </c>
      <c r="D7744" s="45">
        <v>45145.145833333336</v>
      </c>
      <c r="E7744">
        <v>103.2</v>
      </c>
      <c r="F7744">
        <v>0.46700000000000003</v>
      </c>
      <c r="G7744">
        <v>21.8</v>
      </c>
      <c r="H7744">
        <v>8.68</v>
      </c>
      <c r="I7744">
        <v>47.7</v>
      </c>
      <c r="J7744">
        <f t="shared" si="1486"/>
        <v>0</v>
      </c>
      <c r="K7744">
        <f t="shared" si="1490"/>
        <v>0</v>
      </c>
      <c r="L7744">
        <f t="shared" si="1478"/>
        <v>0</v>
      </c>
      <c r="M7744">
        <f t="shared" si="1487"/>
        <v>0</v>
      </c>
      <c r="N7744">
        <f t="shared" si="1488"/>
        <v>0</v>
      </c>
      <c r="O7744">
        <f t="shared" si="1489"/>
        <v>0</v>
      </c>
      <c r="P7744" s="34" t="s">
        <v>77</v>
      </c>
      <c r="Q7744" s="33">
        <f t="shared" si="1479"/>
        <v>7.0000000000000284E-2</v>
      </c>
      <c r="R7744" s="33">
        <f t="shared" si="1480"/>
        <v>4.0000000000000924E-2</v>
      </c>
      <c r="S7744" s="33">
        <f t="shared" si="1481"/>
        <v>3.2000000000000028</v>
      </c>
      <c r="T7744" s="33">
        <f t="shared" si="1482"/>
        <v>0</v>
      </c>
      <c r="V7744" s="16">
        <f t="shared" si="1484"/>
        <v>1.0416666671517305E-2</v>
      </c>
      <c r="W7744" s="2">
        <f t="shared" si="1483"/>
        <v>45145.145833333328</v>
      </c>
    </row>
    <row r="7745" spans="1:23" x14ac:dyDescent="0.25">
      <c r="A7745">
        <v>2023</v>
      </c>
      <c r="B7745" t="s">
        <v>75</v>
      </c>
      <c r="C7745" t="s">
        <v>76</v>
      </c>
      <c r="D7745" s="45">
        <v>45145.15625</v>
      </c>
      <c r="E7745">
        <v>103.4</v>
      </c>
      <c r="F7745">
        <v>0.46700000000000003</v>
      </c>
      <c r="G7745">
        <v>21.73</v>
      </c>
      <c r="H7745">
        <v>8.7200000000000006</v>
      </c>
      <c r="I7745">
        <v>44.5</v>
      </c>
      <c r="J7745">
        <f t="shared" si="1486"/>
        <v>0</v>
      </c>
      <c r="K7745">
        <f t="shared" si="1490"/>
        <v>0</v>
      </c>
      <c r="L7745">
        <f t="shared" si="1478"/>
        <v>0</v>
      </c>
      <c r="M7745">
        <f t="shared" si="1487"/>
        <v>0</v>
      </c>
      <c r="N7745">
        <f t="shared" si="1488"/>
        <v>0</v>
      </c>
      <c r="O7745">
        <f t="shared" si="1489"/>
        <v>0</v>
      </c>
      <c r="P7745" s="34" t="s">
        <v>77</v>
      </c>
      <c r="Q7745" s="33">
        <f t="shared" si="1479"/>
        <v>8.9999999999999858E-2</v>
      </c>
      <c r="R7745" s="33">
        <f t="shared" si="1480"/>
        <v>0.27000000000000135</v>
      </c>
      <c r="S7745" s="33">
        <f t="shared" si="1481"/>
        <v>8.7999999999999972</v>
      </c>
      <c r="T7745" s="33">
        <f t="shared" si="1482"/>
        <v>5</v>
      </c>
      <c r="V7745" s="16">
        <f t="shared" si="1484"/>
        <v>1.0416666664241347E-2</v>
      </c>
      <c r="W7745" s="2">
        <f t="shared" si="1483"/>
        <v>45145.15625</v>
      </c>
    </row>
    <row r="7746" spans="1:23" x14ac:dyDescent="0.25">
      <c r="A7746">
        <v>2023</v>
      </c>
      <c r="B7746" t="s">
        <v>75</v>
      </c>
      <c r="C7746" t="s">
        <v>76</v>
      </c>
      <c r="D7746" s="45">
        <v>45145.166666666664</v>
      </c>
      <c r="E7746">
        <v>100</v>
      </c>
      <c r="F7746">
        <v>0.46200000000000002</v>
      </c>
      <c r="G7746">
        <v>21.64</v>
      </c>
      <c r="H7746">
        <v>8.4499999999999993</v>
      </c>
      <c r="I7746">
        <v>53.3</v>
      </c>
      <c r="J7746">
        <f t="shared" si="1486"/>
        <v>0</v>
      </c>
      <c r="K7746">
        <f t="shared" si="1490"/>
        <v>0</v>
      </c>
      <c r="L7746">
        <f t="shared" ref="L7746:L7786" si="1491">IF(I7746="",0.5,IF(I7746&lt;=0.1,2,IF(I7746&gt;=5000,2, IF(AND(I7746&gt;0.1,I7746&lt;0.2),5, IF(AND(I7746&gt;900,I7746&lt;5000),5,IF(S7746&gt;=2500,1.5,0))))))</f>
        <v>0</v>
      </c>
      <c r="M7746">
        <f t="shared" si="1487"/>
        <v>0</v>
      </c>
      <c r="N7746">
        <f t="shared" si="1488"/>
        <v>0</v>
      </c>
      <c r="O7746">
        <f t="shared" si="1489"/>
        <v>0</v>
      </c>
      <c r="P7746" s="34" t="s">
        <v>77</v>
      </c>
      <c r="Q7746" s="33">
        <f t="shared" ref="Q7746:Q7809" si="1492">IF(G7746="","",ABS(G7747-G7746))</f>
        <v>7.0000000000000284E-2</v>
      </c>
      <c r="R7746" s="33">
        <f t="shared" ref="R7746:R7809" si="1493">IF(H7746="","",ABS(H7747-H7746))</f>
        <v>0.32000000000000028</v>
      </c>
      <c r="S7746" s="33">
        <f t="shared" ref="S7746:S7809" si="1494">IF(I7746="","",ABS(I7747-I7746))</f>
        <v>9.2999999999999972</v>
      </c>
      <c r="T7746" s="33">
        <f t="shared" ref="T7746:T7809" si="1495">IF(F7746="","",ABS(F7747*1000-F7746*1000))</f>
        <v>2</v>
      </c>
      <c r="V7746" s="16">
        <f t="shared" si="1484"/>
        <v>1.0416666664241347E-2</v>
      </c>
      <c r="W7746" s="2">
        <f t="shared" ref="W7746:W7809" si="1496">MROUND(D7746,"0:15")</f>
        <v>45145.166666666664</v>
      </c>
    </row>
    <row r="7747" spans="1:23" x14ac:dyDescent="0.25">
      <c r="A7747">
        <v>2023</v>
      </c>
      <c r="B7747" t="s">
        <v>75</v>
      </c>
      <c r="C7747" t="s">
        <v>76</v>
      </c>
      <c r="D7747" s="45">
        <v>45145.177083333336</v>
      </c>
      <c r="E7747">
        <v>103.7</v>
      </c>
      <c r="F7747">
        <v>0.46</v>
      </c>
      <c r="G7747">
        <v>21.57</v>
      </c>
      <c r="H7747">
        <v>8.77</v>
      </c>
      <c r="I7747">
        <v>44</v>
      </c>
      <c r="J7747">
        <f t="shared" si="1486"/>
        <v>0</v>
      </c>
      <c r="K7747">
        <f t="shared" si="1490"/>
        <v>0</v>
      </c>
      <c r="L7747">
        <f t="shared" si="1491"/>
        <v>0</v>
      </c>
      <c r="M7747">
        <f t="shared" si="1487"/>
        <v>0</v>
      </c>
      <c r="N7747">
        <f t="shared" si="1488"/>
        <v>0</v>
      </c>
      <c r="O7747">
        <f t="shared" si="1489"/>
        <v>0</v>
      </c>
      <c r="P7747" s="34" t="s">
        <v>77</v>
      </c>
      <c r="Q7747" s="33">
        <f t="shared" si="1492"/>
        <v>5.0000000000000711E-2</v>
      </c>
      <c r="R7747" s="33">
        <f t="shared" si="1493"/>
        <v>0.34999999999999964</v>
      </c>
      <c r="S7747" s="33">
        <f t="shared" si="1494"/>
        <v>4.2999999999999972</v>
      </c>
      <c r="T7747" s="33">
        <f t="shared" si="1495"/>
        <v>1</v>
      </c>
      <c r="V7747" s="16">
        <f t="shared" ref="V7747:V7810" si="1497">D7747-D7746</f>
        <v>1.0416666671517305E-2</v>
      </c>
      <c r="W7747" s="2">
        <f t="shared" si="1496"/>
        <v>45145.177083333328</v>
      </c>
    </row>
    <row r="7748" spans="1:23" x14ac:dyDescent="0.25">
      <c r="A7748">
        <v>2023</v>
      </c>
      <c r="B7748" t="s">
        <v>75</v>
      </c>
      <c r="C7748" t="s">
        <v>76</v>
      </c>
      <c r="D7748" s="45">
        <v>45145.1875</v>
      </c>
      <c r="E7748">
        <v>99.5</v>
      </c>
      <c r="F7748">
        <v>0.46100000000000002</v>
      </c>
      <c r="G7748">
        <v>21.52</v>
      </c>
      <c r="H7748">
        <v>8.42</v>
      </c>
      <c r="I7748">
        <v>39.700000000000003</v>
      </c>
      <c r="J7748">
        <f t="shared" si="1486"/>
        <v>0</v>
      </c>
      <c r="K7748">
        <f t="shared" si="1490"/>
        <v>0</v>
      </c>
      <c r="L7748">
        <f t="shared" si="1491"/>
        <v>0</v>
      </c>
      <c r="M7748">
        <f t="shared" si="1487"/>
        <v>0</v>
      </c>
      <c r="N7748">
        <f t="shared" si="1488"/>
        <v>0</v>
      </c>
      <c r="O7748">
        <f t="shared" si="1489"/>
        <v>0</v>
      </c>
      <c r="P7748" s="34" t="s">
        <v>77</v>
      </c>
      <c r="Q7748" s="33">
        <f t="shared" si="1492"/>
        <v>5.9999999999998721E-2</v>
      </c>
      <c r="R7748" s="33">
        <f t="shared" si="1493"/>
        <v>6.0000000000000497E-2</v>
      </c>
      <c r="S7748" s="33">
        <f t="shared" si="1494"/>
        <v>8.8999999999999986</v>
      </c>
      <c r="T7748" s="33">
        <f t="shared" si="1495"/>
        <v>3</v>
      </c>
      <c r="V7748" s="16">
        <f t="shared" si="1497"/>
        <v>1.0416666664241347E-2</v>
      </c>
      <c r="W7748" s="2">
        <f t="shared" si="1496"/>
        <v>45145.1875</v>
      </c>
    </row>
    <row r="7749" spans="1:23" x14ac:dyDescent="0.25">
      <c r="A7749">
        <v>2023</v>
      </c>
      <c r="B7749" t="s">
        <v>75</v>
      </c>
      <c r="C7749" t="s">
        <v>76</v>
      </c>
      <c r="D7749" s="45">
        <v>45145.197916666664</v>
      </c>
      <c r="E7749">
        <v>100.1</v>
      </c>
      <c r="F7749">
        <v>0.45800000000000002</v>
      </c>
      <c r="G7749">
        <v>21.46</v>
      </c>
      <c r="H7749">
        <v>8.48</v>
      </c>
      <c r="I7749">
        <v>48.6</v>
      </c>
      <c r="J7749">
        <f t="shared" si="1486"/>
        <v>0</v>
      </c>
      <c r="K7749">
        <f t="shared" si="1490"/>
        <v>0</v>
      </c>
      <c r="L7749">
        <f t="shared" si="1491"/>
        <v>0</v>
      </c>
      <c r="M7749">
        <f t="shared" si="1487"/>
        <v>0</v>
      </c>
      <c r="N7749">
        <f t="shared" si="1488"/>
        <v>0</v>
      </c>
      <c r="O7749">
        <f t="shared" si="1489"/>
        <v>0</v>
      </c>
      <c r="P7749" s="34" t="s">
        <v>77</v>
      </c>
      <c r="Q7749" s="33">
        <f t="shared" si="1492"/>
        <v>5.0000000000000711E-2</v>
      </c>
      <c r="R7749" s="33">
        <f t="shared" si="1493"/>
        <v>0.23000000000000043</v>
      </c>
      <c r="S7749" s="33">
        <f t="shared" si="1494"/>
        <v>0.69999999999999574</v>
      </c>
      <c r="T7749" s="33">
        <f t="shared" si="1495"/>
        <v>1</v>
      </c>
      <c r="V7749" s="16">
        <f t="shared" si="1497"/>
        <v>1.0416666664241347E-2</v>
      </c>
      <c r="W7749" s="2">
        <f t="shared" si="1496"/>
        <v>45145.197916666664</v>
      </c>
    </row>
    <row r="7750" spans="1:23" x14ac:dyDescent="0.25">
      <c r="A7750">
        <v>2023</v>
      </c>
      <c r="B7750" t="s">
        <v>75</v>
      </c>
      <c r="C7750" t="s">
        <v>76</v>
      </c>
      <c r="D7750" s="45">
        <v>45145.208333333336</v>
      </c>
      <c r="E7750">
        <v>102.7</v>
      </c>
      <c r="F7750">
        <v>0.45700000000000002</v>
      </c>
      <c r="G7750">
        <v>21.41</v>
      </c>
      <c r="H7750">
        <v>8.7100000000000009</v>
      </c>
      <c r="I7750">
        <v>49.3</v>
      </c>
      <c r="J7750">
        <f t="shared" si="1486"/>
        <v>0</v>
      </c>
      <c r="K7750">
        <f t="shared" si="1490"/>
        <v>0</v>
      </c>
      <c r="L7750">
        <f t="shared" si="1491"/>
        <v>0</v>
      </c>
      <c r="M7750">
        <f t="shared" si="1487"/>
        <v>0</v>
      </c>
      <c r="N7750">
        <f t="shared" si="1488"/>
        <v>0</v>
      </c>
      <c r="O7750">
        <f t="shared" si="1489"/>
        <v>0</v>
      </c>
      <c r="P7750" s="34" t="s">
        <v>77</v>
      </c>
      <c r="Q7750" s="33">
        <f t="shared" si="1492"/>
        <v>3.9999999999999147E-2</v>
      </c>
      <c r="R7750" s="33">
        <f t="shared" si="1493"/>
        <v>0.33000000000000007</v>
      </c>
      <c r="S7750" s="33">
        <f t="shared" si="1494"/>
        <v>4.6999999999999957</v>
      </c>
      <c r="T7750" s="33">
        <f t="shared" si="1495"/>
        <v>1</v>
      </c>
      <c r="V7750" s="16">
        <f t="shared" si="1497"/>
        <v>1.0416666671517305E-2</v>
      </c>
      <c r="W7750" s="2">
        <f t="shared" si="1496"/>
        <v>45145.208333333328</v>
      </c>
    </row>
    <row r="7751" spans="1:23" x14ac:dyDescent="0.25">
      <c r="A7751">
        <v>2023</v>
      </c>
      <c r="B7751" t="s">
        <v>75</v>
      </c>
      <c r="C7751" t="s">
        <v>76</v>
      </c>
      <c r="D7751" s="45">
        <v>45145.21875</v>
      </c>
      <c r="E7751">
        <v>98.7</v>
      </c>
      <c r="F7751">
        <v>0.45800000000000002</v>
      </c>
      <c r="G7751">
        <v>21.37</v>
      </c>
      <c r="H7751">
        <v>8.3800000000000008</v>
      </c>
      <c r="I7751">
        <v>44.6</v>
      </c>
      <c r="J7751">
        <f t="shared" si="1486"/>
        <v>0</v>
      </c>
      <c r="K7751">
        <f t="shared" si="1490"/>
        <v>0</v>
      </c>
      <c r="L7751">
        <f t="shared" si="1491"/>
        <v>0</v>
      </c>
      <c r="M7751">
        <f t="shared" si="1487"/>
        <v>0</v>
      </c>
      <c r="N7751">
        <f t="shared" si="1488"/>
        <v>0</v>
      </c>
      <c r="O7751">
        <f t="shared" si="1489"/>
        <v>0</v>
      </c>
      <c r="P7751" s="34" t="s">
        <v>77</v>
      </c>
      <c r="Q7751" s="33">
        <f t="shared" si="1492"/>
        <v>4.00000000000027E-2</v>
      </c>
      <c r="R7751" s="33">
        <f t="shared" si="1493"/>
        <v>0.11999999999999922</v>
      </c>
      <c r="S7751" s="33">
        <f t="shared" si="1494"/>
        <v>4.1000000000000014</v>
      </c>
      <c r="T7751" s="33">
        <f t="shared" si="1495"/>
        <v>1</v>
      </c>
      <c r="V7751" s="16">
        <f t="shared" si="1497"/>
        <v>1.0416666664241347E-2</v>
      </c>
      <c r="W7751" s="2">
        <f t="shared" si="1496"/>
        <v>45145.21875</v>
      </c>
    </row>
    <row r="7752" spans="1:23" x14ac:dyDescent="0.25">
      <c r="A7752">
        <v>2023</v>
      </c>
      <c r="B7752" t="s">
        <v>75</v>
      </c>
      <c r="C7752" t="s">
        <v>76</v>
      </c>
      <c r="D7752" s="45">
        <v>45145.229166666664</v>
      </c>
      <c r="E7752">
        <v>100.1</v>
      </c>
      <c r="F7752">
        <v>0.45700000000000002</v>
      </c>
      <c r="G7752">
        <v>21.33</v>
      </c>
      <c r="H7752">
        <v>8.5</v>
      </c>
      <c r="I7752">
        <v>40.5</v>
      </c>
      <c r="J7752">
        <f t="shared" si="1486"/>
        <v>0</v>
      </c>
      <c r="K7752">
        <f t="shared" si="1490"/>
        <v>0</v>
      </c>
      <c r="L7752">
        <f t="shared" si="1491"/>
        <v>0</v>
      </c>
      <c r="M7752">
        <f t="shared" si="1487"/>
        <v>0</v>
      </c>
      <c r="N7752">
        <f t="shared" si="1488"/>
        <v>0</v>
      </c>
      <c r="O7752">
        <f t="shared" si="1489"/>
        <v>0</v>
      </c>
      <c r="P7752" s="34" t="s">
        <v>77</v>
      </c>
      <c r="Q7752" s="33">
        <f t="shared" si="1492"/>
        <v>3.9999999999999147E-2</v>
      </c>
      <c r="R7752" s="33">
        <f t="shared" si="1493"/>
        <v>0.19999999999999929</v>
      </c>
      <c r="S7752" s="33">
        <f t="shared" si="1494"/>
        <v>0.89999999999999858</v>
      </c>
      <c r="T7752" s="33">
        <f t="shared" si="1495"/>
        <v>0</v>
      </c>
      <c r="V7752" s="16">
        <f t="shared" si="1497"/>
        <v>1.0416666664241347E-2</v>
      </c>
      <c r="W7752" s="2">
        <f t="shared" si="1496"/>
        <v>45145.229166666664</v>
      </c>
    </row>
    <row r="7753" spans="1:23" x14ac:dyDescent="0.25">
      <c r="A7753">
        <v>2023</v>
      </c>
      <c r="B7753" t="s">
        <v>75</v>
      </c>
      <c r="C7753" t="s">
        <v>76</v>
      </c>
      <c r="D7753" s="45">
        <v>45145.239583333336</v>
      </c>
      <c r="E7753">
        <v>97.6</v>
      </c>
      <c r="F7753">
        <v>0.45700000000000002</v>
      </c>
      <c r="G7753">
        <v>21.29</v>
      </c>
      <c r="H7753">
        <v>8.3000000000000007</v>
      </c>
      <c r="I7753">
        <v>39.6</v>
      </c>
      <c r="J7753">
        <f t="shared" si="1486"/>
        <v>0</v>
      </c>
      <c r="K7753">
        <f t="shared" si="1490"/>
        <v>0</v>
      </c>
      <c r="L7753">
        <f t="shared" si="1491"/>
        <v>0</v>
      </c>
      <c r="M7753">
        <f t="shared" si="1487"/>
        <v>0</v>
      </c>
      <c r="N7753">
        <f t="shared" si="1488"/>
        <v>0</v>
      </c>
      <c r="O7753">
        <f t="shared" si="1489"/>
        <v>0</v>
      </c>
      <c r="P7753" s="34" t="s">
        <v>77</v>
      </c>
      <c r="Q7753" s="33">
        <f t="shared" si="1492"/>
        <v>2.9999999999997584E-2</v>
      </c>
      <c r="R7753" s="33">
        <f t="shared" si="1493"/>
        <v>0.25999999999999979</v>
      </c>
      <c r="S7753" s="33">
        <f t="shared" si="1494"/>
        <v>1.2000000000000028</v>
      </c>
      <c r="T7753" s="33">
        <f t="shared" si="1495"/>
        <v>3</v>
      </c>
      <c r="V7753" s="16">
        <f t="shared" si="1497"/>
        <v>1.0416666671517305E-2</v>
      </c>
      <c r="W7753" s="2">
        <f t="shared" si="1496"/>
        <v>45145.239583333328</v>
      </c>
    </row>
    <row r="7754" spans="1:23" x14ac:dyDescent="0.25">
      <c r="A7754">
        <v>2023</v>
      </c>
      <c r="B7754" t="s">
        <v>75</v>
      </c>
      <c r="C7754" t="s">
        <v>76</v>
      </c>
      <c r="D7754" s="45">
        <v>45145.25</v>
      </c>
      <c r="E7754">
        <v>100.7</v>
      </c>
      <c r="F7754">
        <v>0.45400000000000001</v>
      </c>
      <c r="G7754">
        <v>21.26</v>
      </c>
      <c r="H7754">
        <v>8.56</v>
      </c>
      <c r="I7754">
        <v>38.4</v>
      </c>
      <c r="J7754">
        <f t="shared" si="1486"/>
        <v>0</v>
      </c>
      <c r="K7754">
        <f t="shared" si="1490"/>
        <v>0</v>
      </c>
      <c r="L7754">
        <f t="shared" si="1491"/>
        <v>0</v>
      </c>
      <c r="M7754">
        <f t="shared" si="1487"/>
        <v>0</v>
      </c>
      <c r="N7754">
        <f t="shared" si="1488"/>
        <v>0</v>
      </c>
      <c r="O7754">
        <f t="shared" si="1489"/>
        <v>0</v>
      </c>
      <c r="P7754" s="34" t="s">
        <v>77</v>
      </c>
      <c r="Q7754" s="33">
        <f t="shared" si="1492"/>
        <v>3.0000000000001137E-2</v>
      </c>
      <c r="R7754" s="33">
        <f t="shared" si="1493"/>
        <v>0.15000000000000036</v>
      </c>
      <c r="S7754" s="33">
        <f t="shared" si="1494"/>
        <v>1.1000000000000014</v>
      </c>
      <c r="T7754" s="33">
        <f t="shared" si="1495"/>
        <v>2</v>
      </c>
      <c r="V7754" s="16">
        <f t="shared" si="1497"/>
        <v>1.0416666664241347E-2</v>
      </c>
      <c r="W7754" s="2">
        <f t="shared" si="1496"/>
        <v>45145.25</v>
      </c>
    </row>
    <row r="7755" spans="1:23" x14ac:dyDescent="0.25">
      <c r="A7755">
        <v>2023</v>
      </c>
      <c r="B7755" t="s">
        <v>75</v>
      </c>
      <c r="C7755" t="s">
        <v>76</v>
      </c>
      <c r="D7755" s="45">
        <v>45145.260416666664</v>
      </c>
      <c r="E7755">
        <v>98.9</v>
      </c>
      <c r="F7755">
        <v>0.45200000000000001</v>
      </c>
      <c r="G7755">
        <v>21.23</v>
      </c>
      <c r="H7755">
        <v>8.41</v>
      </c>
      <c r="I7755">
        <v>37.299999999999997</v>
      </c>
      <c r="J7755">
        <f t="shared" si="1486"/>
        <v>0</v>
      </c>
      <c r="K7755">
        <f t="shared" si="1490"/>
        <v>0</v>
      </c>
      <c r="L7755">
        <f t="shared" si="1491"/>
        <v>0</v>
      </c>
      <c r="M7755">
        <f t="shared" si="1487"/>
        <v>0</v>
      </c>
      <c r="N7755">
        <f t="shared" si="1488"/>
        <v>0</v>
      </c>
      <c r="O7755">
        <f t="shared" si="1489"/>
        <v>0</v>
      </c>
      <c r="P7755" s="34" t="s">
        <v>77</v>
      </c>
      <c r="Q7755" s="33">
        <f t="shared" si="1492"/>
        <v>0</v>
      </c>
      <c r="R7755" s="33">
        <f t="shared" si="1493"/>
        <v>1.04</v>
      </c>
      <c r="S7755" s="33">
        <f t="shared" si="1494"/>
        <v>0.69999999999999574</v>
      </c>
      <c r="T7755" s="33">
        <f t="shared" si="1495"/>
        <v>0</v>
      </c>
      <c r="V7755" s="16">
        <f t="shared" si="1497"/>
        <v>1.0416666664241347E-2</v>
      </c>
      <c r="W7755" s="2">
        <f t="shared" si="1496"/>
        <v>45145.260416666664</v>
      </c>
    </row>
    <row r="7756" spans="1:23" x14ac:dyDescent="0.25">
      <c r="A7756">
        <v>2023</v>
      </c>
      <c r="B7756" t="s">
        <v>75</v>
      </c>
      <c r="C7756" t="s">
        <v>76</v>
      </c>
      <c r="D7756" s="45">
        <v>45145.270833333336</v>
      </c>
      <c r="E7756">
        <v>86.6</v>
      </c>
      <c r="F7756">
        <v>0.45200000000000001</v>
      </c>
      <c r="G7756">
        <v>21.23</v>
      </c>
      <c r="H7756">
        <v>7.37</v>
      </c>
      <c r="I7756">
        <v>36.6</v>
      </c>
      <c r="J7756">
        <f t="shared" si="1486"/>
        <v>0</v>
      </c>
      <c r="K7756">
        <f t="shared" si="1490"/>
        <v>0</v>
      </c>
      <c r="L7756">
        <f t="shared" si="1491"/>
        <v>0</v>
      </c>
      <c r="M7756">
        <f t="shared" si="1487"/>
        <v>0</v>
      </c>
      <c r="N7756">
        <f t="shared" si="1488"/>
        <v>0</v>
      </c>
      <c r="O7756">
        <f t="shared" si="1489"/>
        <v>0</v>
      </c>
      <c r="P7756" s="34" t="s">
        <v>77</v>
      </c>
      <c r="Q7756" s="33">
        <f t="shared" si="1492"/>
        <v>1.0000000000001563E-2</v>
      </c>
      <c r="R7756" s="33">
        <f t="shared" si="1493"/>
        <v>1.0900000000000007</v>
      </c>
      <c r="S7756" s="33">
        <f t="shared" si="1494"/>
        <v>3.3999999999999986</v>
      </c>
      <c r="T7756" s="33">
        <f t="shared" si="1495"/>
        <v>1</v>
      </c>
      <c r="V7756" s="16">
        <f t="shared" si="1497"/>
        <v>1.0416666671517305E-2</v>
      </c>
      <c r="W7756" s="2">
        <f t="shared" si="1496"/>
        <v>45145.270833333328</v>
      </c>
    </row>
    <row r="7757" spans="1:23" x14ac:dyDescent="0.25">
      <c r="A7757">
        <v>2023</v>
      </c>
      <c r="B7757" t="s">
        <v>75</v>
      </c>
      <c r="C7757" t="s">
        <v>76</v>
      </c>
      <c r="D7757" s="45">
        <v>45145.28125</v>
      </c>
      <c r="E7757">
        <v>99.4</v>
      </c>
      <c r="F7757">
        <v>0.45100000000000001</v>
      </c>
      <c r="G7757">
        <v>21.22</v>
      </c>
      <c r="H7757">
        <v>8.4600000000000009</v>
      </c>
      <c r="I7757">
        <v>40</v>
      </c>
      <c r="J7757">
        <f t="shared" si="1486"/>
        <v>0</v>
      </c>
      <c r="K7757">
        <f t="shared" si="1490"/>
        <v>0</v>
      </c>
      <c r="L7757">
        <f t="shared" si="1491"/>
        <v>0</v>
      </c>
      <c r="M7757">
        <f t="shared" si="1487"/>
        <v>0</v>
      </c>
      <c r="N7757">
        <f t="shared" si="1488"/>
        <v>0</v>
      </c>
      <c r="O7757">
        <f t="shared" si="1489"/>
        <v>0</v>
      </c>
      <c r="P7757" s="34" t="s">
        <v>77</v>
      </c>
      <c r="Q7757" s="33">
        <f t="shared" si="1492"/>
        <v>0</v>
      </c>
      <c r="R7757" s="33">
        <f t="shared" si="1493"/>
        <v>0.11000000000000121</v>
      </c>
      <c r="S7757" s="33">
        <f t="shared" si="1494"/>
        <v>0.70000000000000284</v>
      </c>
      <c r="T7757" s="33">
        <f t="shared" si="1495"/>
        <v>1</v>
      </c>
      <c r="V7757" s="16">
        <f t="shared" si="1497"/>
        <v>1.0416666664241347E-2</v>
      </c>
      <c r="W7757" s="2">
        <f t="shared" si="1496"/>
        <v>45145.28125</v>
      </c>
    </row>
    <row r="7758" spans="1:23" x14ac:dyDescent="0.25">
      <c r="A7758">
        <v>2023</v>
      </c>
      <c r="B7758" t="s">
        <v>75</v>
      </c>
      <c r="C7758" t="s">
        <v>76</v>
      </c>
      <c r="D7758" s="45">
        <v>45145.291666666664</v>
      </c>
      <c r="E7758">
        <v>98</v>
      </c>
      <c r="F7758">
        <v>0.45</v>
      </c>
      <c r="G7758">
        <v>21.22</v>
      </c>
      <c r="H7758">
        <v>8.35</v>
      </c>
      <c r="I7758">
        <v>40.700000000000003</v>
      </c>
      <c r="J7758">
        <f t="shared" si="1486"/>
        <v>0</v>
      </c>
      <c r="K7758">
        <f t="shared" si="1490"/>
        <v>0</v>
      </c>
      <c r="L7758">
        <f t="shared" si="1491"/>
        <v>0</v>
      </c>
      <c r="M7758">
        <f t="shared" si="1487"/>
        <v>0</v>
      </c>
      <c r="N7758">
        <f t="shared" si="1488"/>
        <v>0</v>
      </c>
      <c r="O7758">
        <f t="shared" si="1489"/>
        <v>0</v>
      </c>
      <c r="P7758" s="34" t="s">
        <v>77</v>
      </c>
      <c r="Q7758" s="33">
        <f t="shared" si="1492"/>
        <v>0</v>
      </c>
      <c r="R7758" s="33">
        <f t="shared" si="1493"/>
        <v>0.24000000000000021</v>
      </c>
      <c r="S7758" s="33">
        <f t="shared" si="1494"/>
        <v>4.6000000000000014</v>
      </c>
      <c r="T7758" s="33">
        <f t="shared" si="1495"/>
        <v>1</v>
      </c>
      <c r="V7758" s="16">
        <f t="shared" si="1497"/>
        <v>1.0416666664241347E-2</v>
      </c>
      <c r="W7758" s="2">
        <f t="shared" si="1496"/>
        <v>45145.291666666664</v>
      </c>
    </row>
    <row r="7759" spans="1:23" x14ac:dyDescent="0.25">
      <c r="A7759">
        <v>2023</v>
      </c>
      <c r="B7759" t="s">
        <v>75</v>
      </c>
      <c r="C7759" t="s">
        <v>76</v>
      </c>
      <c r="D7759" s="45">
        <v>45145.302083333336</v>
      </c>
      <c r="E7759">
        <v>100.9</v>
      </c>
      <c r="F7759">
        <v>0.44900000000000001</v>
      </c>
      <c r="G7759">
        <v>21.22</v>
      </c>
      <c r="H7759">
        <v>8.59</v>
      </c>
      <c r="I7759">
        <v>36.1</v>
      </c>
      <c r="J7759">
        <f t="shared" si="1486"/>
        <v>0</v>
      </c>
      <c r="K7759">
        <f t="shared" si="1490"/>
        <v>0</v>
      </c>
      <c r="L7759">
        <f t="shared" si="1491"/>
        <v>0</v>
      </c>
      <c r="M7759">
        <f t="shared" si="1487"/>
        <v>0</v>
      </c>
      <c r="N7759">
        <f t="shared" si="1488"/>
        <v>0</v>
      </c>
      <c r="O7759">
        <f t="shared" si="1489"/>
        <v>0</v>
      </c>
      <c r="P7759" s="34" t="s">
        <v>77</v>
      </c>
      <c r="Q7759" s="33">
        <f t="shared" si="1492"/>
        <v>0</v>
      </c>
      <c r="R7759" s="33">
        <f t="shared" si="1493"/>
        <v>0.12999999999999901</v>
      </c>
      <c r="S7759" s="33">
        <f t="shared" si="1494"/>
        <v>8.1999999999999957</v>
      </c>
      <c r="T7759" s="33">
        <f t="shared" si="1495"/>
        <v>2</v>
      </c>
      <c r="V7759" s="16">
        <f t="shared" si="1497"/>
        <v>1.0416666671517305E-2</v>
      </c>
      <c r="W7759" s="2">
        <f t="shared" si="1496"/>
        <v>45145.302083333328</v>
      </c>
    </row>
    <row r="7760" spans="1:23" x14ac:dyDescent="0.25">
      <c r="A7760">
        <v>2023</v>
      </c>
      <c r="B7760" t="s">
        <v>75</v>
      </c>
      <c r="C7760" t="s">
        <v>76</v>
      </c>
      <c r="D7760" s="45">
        <v>45145.3125</v>
      </c>
      <c r="E7760">
        <v>99.4</v>
      </c>
      <c r="F7760">
        <v>0.44700000000000001</v>
      </c>
      <c r="G7760">
        <v>21.22</v>
      </c>
      <c r="H7760">
        <v>8.4600000000000009</v>
      </c>
      <c r="I7760">
        <v>44.3</v>
      </c>
      <c r="J7760">
        <f t="shared" si="1486"/>
        <v>0</v>
      </c>
      <c r="K7760">
        <f t="shared" si="1490"/>
        <v>0</v>
      </c>
      <c r="L7760">
        <f t="shared" si="1491"/>
        <v>0</v>
      </c>
      <c r="M7760">
        <f t="shared" si="1487"/>
        <v>0</v>
      </c>
      <c r="N7760">
        <f t="shared" si="1488"/>
        <v>0</v>
      </c>
      <c r="O7760">
        <f t="shared" si="1489"/>
        <v>0</v>
      </c>
      <c r="P7760" s="34" t="s">
        <v>77</v>
      </c>
      <c r="Q7760" s="33">
        <f t="shared" si="1492"/>
        <v>1.0000000000001563E-2</v>
      </c>
      <c r="R7760" s="33">
        <f t="shared" si="1493"/>
        <v>7.0000000000000284E-2</v>
      </c>
      <c r="S7760" s="33">
        <f t="shared" si="1494"/>
        <v>3.8999999999999986</v>
      </c>
      <c r="T7760" s="33">
        <f t="shared" si="1495"/>
        <v>1</v>
      </c>
      <c r="V7760" s="16">
        <f t="shared" si="1497"/>
        <v>1.0416666664241347E-2</v>
      </c>
      <c r="W7760" s="2">
        <f t="shared" si="1496"/>
        <v>45145.3125</v>
      </c>
    </row>
    <row r="7761" spans="1:23" x14ac:dyDescent="0.25">
      <c r="A7761">
        <v>2023</v>
      </c>
      <c r="B7761" t="s">
        <v>75</v>
      </c>
      <c r="C7761" t="s">
        <v>76</v>
      </c>
      <c r="D7761" s="45">
        <v>45145.322916666664</v>
      </c>
      <c r="E7761">
        <v>98.5</v>
      </c>
      <c r="F7761">
        <v>0.44600000000000001</v>
      </c>
      <c r="G7761">
        <v>21.23</v>
      </c>
      <c r="H7761">
        <v>8.39</v>
      </c>
      <c r="I7761">
        <v>40.4</v>
      </c>
      <c r="J7761">
        <f t="shared" si="1486"/>
        <v>0</v>
      </c>
      <c r="K7761">
        <f t="shared" si="1490"/>
        <v>0</v>
      </c>
      <c r="L7761">
        <f t="shared" si="1491"/>
        <v>0</v>
      </c>
      <c r="M7761">
        <f t="shared" si="1487"/>
        <v>0</v>
      </c>
      <c r="N7761">
        <f t="shared" si="1488"/>
        <v>0</v>
      </c>
      <c r="O7761">
        <f t="shared" si="1489"/>
        <v>0</v>
      </c>
      <c r="P7761" s="34" t="s">
        <v>77</v>
      </c>
      <c r="Q7761" s="33">
        <f t="shared" si="1492"/>
        <v>9.9999999999980105E-3</v>
      </c>
      <c r="R7761" s="33">
        <f t="shared" si="1493"/>
        <v>0.16999999999999993</v>
      </c>
      <c r="S7761" s="33">
        <f t="shared" si="1494"/>
        <v>3</v>
      </c>
      <c r="T7761" s="33">
        <f t="shared" si="1495"/>
        <v>1</v>
      </c>
      <c r="V7761" s="16">
        <f t="shared" si="1497"/>
        <v>1.0416666664241347E-2</v>
      </c>
      <c r="W7761" s="2">
        <f t="shared" si="1496"/>
        <v>45145.322916666664</v>
      </c>
    </row>
    <row r="7762" spans="1:23" x14ac:dyDescent="0.25">
      <c r="A7762">
        <v>2023</v>
      </c>
      <c r="B7762" t="s">
        <v>75</v>
      </c>
      <c r="C7762" t="s">
        <v>76</v>
      </c>
      <c r="D7762" s="45">
        <v>45145.333333333336</v>
      </c>
      <c r="E7762">
        <v>96.6</v>
      </c>
      <c r="F7762">
        <v>0.44500000000000001</v>
      </c>
      <c r="G7762">
        <v>21.24</v>
      </c>
      <c r="H7762">
        <v>8.2200000000000006</v>
      </c>
      <c r="I7762">
        <v>43.4</v>
      </c>
      <c r="J7762">
        <f t="shared" si="1486"/>
        <v>0</v>
      </c>
      <c r="K7762">
        <f t="shared" si="1490"/>
        <v>0</v>
      </c>
      <c r="L7762">
        <f t="shared" si="1491"/>
        <v>0</v>
      </c>
      <c r="M7762">
        <f t="shared" si="1487"/>
        <v>0</v>
      </c>
      <c r="N7762">
        <f t="shared" si="1488"/>
        <v>0</v>
      </c>
      <c r="O7762">
        <f t="shared" si="1489"/>
        <v>0</v>
      </c>
      <c r="P7762" s="34" t="s">
        <v>77</v>
      </c>
      <c r="Q7762" s="33">
        <f t="shared" si="1492"/>
        <v>0</v>
      </c>
      <c r="R7762" s="33">
        <f t="shared" si="1493"/>
        <v>0.49000000000000021</v>
      </c>
      <c r="S7762" s="33">
        <f t="shared" si="1494"/>
        <v>5.1000000000000014</v>
      </c>
      <c r="T7762" s="33">
        <f t="shared" si="1495"/>
        <v>0</v>
      </c>
      <c r="V7762" s="16">
        <f t="shared" si="1497"/>
        <v>1.0416666671517305E-2</v>
      </c>
      <c r="W7762" s="2">
        <f t="shared" si="1496"/>
        <v>45145.333333333328</v>
      </c>
    </row>
    <row r="7763" spans="1:23" x14ac:dyDescent="0.25">
      <c r="A7763">
        <v>2023</v>
      </c>
      <c r="B7763" t="s">
        <v>75</v>
      </c>
      <c r="C7763" t="s">
        <v>76</v>
      </c>
      <c r="D7763" s="45">
        <v>45145.34375</v>
      </c>
      <c r="E7763">
        <v>102.3</v>
      </c>
      <c r="F7763">
        <v>0.44500000000000001</v>
      </c>
      <c r="G7763">
        <v>21.24</v>
      </c>
      <c r="H7763">
        <v>8.7100000000000009</v>
      </c>
      <c r="I7763">
        <v>48.5</v>
      </c>
      <c r="J7763">
        <f t="shared" si="1486"/>
        <v>0</v>
      </c>
      <c r="K7763">
        <f t="shared" si="1490"/>
        <v>0</v>
      </c>
      <c r="L7763">
        <f t="shared" si="1491"/>
        <v>0</v>
      </c>
      <c r="M7763">
        <f t="shared" si="1487"/>
        <v>0</v>
      </c>
      <c r="N7763">
        <f t="shared" si="1488"/>
        <v>0</v>
      </c>
      <c r="O7763">
        <f t="shared" si="1489"/>
        <v>0</v>
      </c>
      <c r="P7763" s="34" t="s">
        <v>77</v>
      </c>
      <c r="Q7763" s="33">
        <f t="shared" si="1492"/>
        <v>1.0000000000001563E-2</v>
      </c>
      <c r="R7763" s="33">
        <f t="shared" si="1493"/>
        <v>0.12000000000000099</v>
      </c>
      <c r="S7763" s="33">
        <f t="shared" si="1494"/>
        <v>3.8999999999999986</v>
      </c>
      <c r="T7763" s="33">
        <f t="shared" si="1495"/>
        <v>2</v>
      </c>
      <c r="V7763" s="16">
        <f t="shared" si="1497"/>
        <v>1.0416666664241347E-2</v>
      </c>
      <c r="W7763" s="2">
        <f t="shared" si="1496"/>
        <v>45145.34375</v>
      </c>
    </row>
    <row r="7764" spans="1:23" x14ac:dyDescent="0.25">
      <c r="A7764">
        <v>2023</v>
      </c>
      <c r="B7764" t="s">
        <v>75</v>
      </c>
      <c r="C7764" t="s">
        <v>76</v>
      </c>
      <c r="D7764" s="45">
        <v>45145.354166666664</v>
      </c>
      <c r="E7764">
        <v>100.9</v>
      </c>
      <c r="F7764">
        <v>0.443</v>
      </c>
      <c r="G7764">
        <v>21.25</v>
      </c>
      <c r="H7764">
        <v>8.59</v>
      </c>
      <c r="I7764">
        <v>44.6</v>
      </c>
      <c r="J7764">
        <f t="shared" si="1486"/>
        <v>0</v>
      </c>
      <c r="K7764">
        <f t="shared" ref="K7764:K7786" si="1498">IF(H7764="",0.5,IF(H7764&lt;=0.1,2,IF(H7764&gt;=20,2, IF(AND(H7764&gt;0.1,H7764&lt;0.2),5,IF(AND(H7764&gt;16,H7764&lt;20),5,IF(R7764&gt;=2,1.5,0))))))</f>
        <v>0</v>
      </c>
      <c r="L7764">
        <f t="shared" si="1491"/>
        <v>0</v>
      </c>
      <c r="M7764">
        <f t="shared" si="1487"/>
        <v>0</v>
      </c>
      <c r="N7764">
        <f t="shared" si="1488"/>
        <v>0</v>
      </c>
      <c r="O7764">
        <f t="shared" si="1489"/>
        <v>0</v>
      </c>
      <c r="P7764" s="34" t="s">
        <v>77</v>
      </c>
      <c r="Q7764" s="33">
        <f t="shared" si="1492"/>
        <v>0</v>
      </c>
      <c r="R7764" s="33">
        <f t="shared" si="1493"/>
        <v>1.5099999999999998</v>
      </c>
      <c r="S7764" s="33">
        <f t="shared" si="1494"/>
        <v>4.8999999999999986</v>
      </c>
      <c r="T7764" s="33">
        <f t="shared" si="1495"/>
        <v>1</v>
      </c>
      <c r="V7764" s="16">
        <f t="shared" si="1497"/>
        <v>1.0416666664241347E-2</v>
      </c>
      <c r="W7764" s="2">
        <f t="shared" si="1496"/>
        <v>45145.354166666664</v>
      </c>
    </row>
    <row r="7765" spans="1:23" x14ac:dyDescent="0.25">
      <c r="A7765">
        <v>2023</v>
      </c>
      <c r="B7765" t="s">
        <v>75</v>
      </c>
      <c r="C7765" t="s">
        <v>76</v>
      </c>
      <c r="D7765" s="45">
        <v>45145.364583333336</v>
      </c>
      <c r="E7765">
        <v>83.2</v>
      </c>
      <c r="F7765">
        <v>0.442</v>
      </c>
      <c r="G7765">
        <v>21.25</v>
      </c>
      <c r="H7765">
        <v>7.08</v>
      </c>
      <c r="I7765">
        <v>49.5</v>
      </c>
      <c r="J7765">
        <f t="shared" si="1486"/>
        <v>0</v>
      </c>
      <c r="K7765">
        <f t="shared" si="1498"/>
        <v>0</v>
      </c>
      <c r="L7765">
        <f t="shared" si="1491"/>
        <v>0</v>
      </c>
      <c r="M7765">
        <f t="shared" si="1487"/>
        <v>0</v>
      </c>
      <c r="N7765">
        <f t="shared" si="1488"/>
        <v>0</v>
      </c>
      <c r="O7765">
        <f t="shared" si="1489"/>
        <v>0</v>
      </c>
      <c r="P7765" s="34" t="s">
        <v>77</v>
      </c>
      <c r="Q7765" s="33">
        <f t="shared" si="1492"/>
        <v>0</v>
      </c>
      <c r="R7765" s="33">
        <f t="shared" si="1493"/>
        <v>1.75</v>
      </c>
      <c r="S7765" s="33">
        <f t="shared" si="1494"/>
        <v>4</v>
      </c>
      <c r="T7765" s="33">
        <f t="shared" si="1495"/>
        <v>1</v>
      </c>
      <c r="V7765" s="16">
        <f t="shared" si="1497"/>
        <v>1.0416666671517305E-2</v>
      </c>
      <c r="W7765" s="2">
        <f t="shared" si="1496"/>
        <v>45145.364583333328</v>
      </c>
    </row>
    <row r="7766" spans="1:23" x14ac:dyDescent="0.25">
      <c r="A7766">
        <v>2023</v>
      </c>
      <c r="B7766" t="s">
        <v>75</v>
      </c>
      <c r="C7766" t="s">
        <v>76</v>
      </c>
      <c r="D7766" s="45">
        <v>45145.375</v>
      </c>
      <c r="E7766">
        <v>103.7</v>
      </c>
      <c r="F7766">
        <v>0.441</v>
      </c>
      <c r="G7766">
        <v>21.25</v>
      </c>
      <c r="H7766">
        <v>8.83</v>
      </c>
      <c r="I7766">
        <v>45.5</v>
      </c>
      <c r="J7766">
        <f t="shared" si="1486"/>
        <v>0</v>
      </c>
      <c r="K7766">
        <f t="shared" si="1498"/>
        <v>0</v>
      </c>
      <c r="L7766">
        <f t="shared" si="1491"/>
        <v>0</v>
      </c>
      <c r="M7766">
        <f t="shared" si="1487"/>
        <v>0</v>
      </c>
      <c r="N7766">
        <f t="shared" si="1488"/>
        <v>0</v>
      </c>
      <c r="O7766">
        <f t="shared" si="1489"/>
        <v>0</v>
      </c>
      <c r="P7766" s="34" t="s">
        <v>77</v>
      </c>
      <c r="Q7766" s="33">
        <f t="shared" si="1492"/>
        <v>1.9999999999999574E-2</v>
      </c>
      <c r="R7766" s="33">
        <f t="shared" si="1493"/>
        <v>0.23000000000000043</v>
      </c>
      <c r="S7766" s="33">
        <f t="shared" si="1494"/>
        <v>1.8999999999999986</v>
      </c>
      <c r="T7766" s="33">
        <f t="shared" si="1495"/>
        <v>0</v>
      </c>
      <c r="V7766" s="16">
        <f t="shared" si="1497"/>
        <v>1.0416666664241347E-2</v>
      </c>
      <c r="W7766" s="2">
        <f t="shared" si="1496"/>
        <v>45145.375</v>
      </c>
    </row>
    <row r="7767" spans="1:23" x14ac:dyDescent="0.25">
      <c r="A7767">
        <v>2023</v>
      </c>
      <c r="B7767" t="s">
        <v>75</v>
      </c>
      <c r="C7767" t="s">
        <v>76</v>
      </c>
      <c r="D7767" s="45">
        <v>45145.385416666664</v>
      </c>
      <c r="E7767">
        <v>101.1</v>
      </c>
      <c r="F7767">
        <v>0.441</v>
      </c>
      <c r="G7767">
        <v>21.27</v>
      </c>
      <c r="H7767">
        <v>8.6</v>
      </c>
      <c r="I7767">
        <v>43.6</v>
      </c>
      <c r="J7767">
        <f t="shared" si="1486"/>
        <v>0</v>
      </c>
      <c r="K7767">
        <f t="shared" si="1498"/>
        <v>0</v>
      </c>
      <c r="L7767">
        <f t="shared" si="1491"/>
        <v>0</v>
      </c>
      <c r="M7767">
        <f t="shared" si="1487"/>
        <v>0</v>
      </c>
      <c r="N7767">
        <f t="shared" si="1488"/>
        <v>0</v>
      </c>
      <c r="O7767">
        <f t="shared" si="1489"/>
        <v>0</v>
      </c>
      <c r="P7767" s="34" t="s">
        <v>77</v>
      </c>
      <c r="Q7767" s="33">
        <f t="shared" si="1492"/>
        <v>0</v>
      </c>
      <c r="R7767" s="33">
        <f t="shared" si="1493"/>
        <v>0.17999999999999972</v>
      </c>
      <c r="S7767" s="33">
        <f t="shared" si="1494"/>
        <v>2.6000000000000014</v>
      </c>
      <c r="T7767" s="33">
        <f t="shared" si="1495"/>
        <v>1</v>
      </c>
      <c r="V7767" s="16">
        <f t="shared" si="1497"/>
        <v>1.0416666664241347E-2</v>
      </c>
      <c r="W7767" s="2">
        <f t="shared" si="1496"/>
        <v>45145.385416666664</v>
      </c>
    </row>
    <row r="7768" spans="1:23" x14ac:dyDescent="0.25">
      <c r="A7768">
        <v>2023</v>
      </c>
      <c r="B7768" t="s">
        <v>75</v>
      </c>
      <c r="C7768" t="s">
        <v>76</v>
      </c>
      <c r="D7768" s="45">
        <v>45145.395833333336</v>
      </c>
      <c r="E7768">
        <v>103.2</v>
      </c>
      <c r="F7768">
        <v>0.44</v>
      </c>
      <c r="G7768">
        <v>21.27</v>
      </c>
      <c r="H7768">
        <v>8.7799999999999994</v>
      </c>
      <c r="I7768">
        <v>46.2</v>
      </c>
      <c r="J7768">
        <f t="shared" si="1486"/>
        <v>0</v>
      </c>
      <c r="K7768">
        <f t="shared" si="1498"/>
        <v>0</v>
      </c>
      <c r="L7768">
        <f t="shared" si="1491"/>
        <v>0</v>
      </c>
      <c r="M7768">
        <f t="shared" si="1487"/>
        <v>0</v>
      </c>
      <c r="N7768">
        <f t="shared" si="1488"/>
        <v>0</v>
      </c>
      <c r="O7768">
        <f t="shared" si="1489"/>
        <v>0</v>
      </c>
      <c r="P7768" s="34" t="s">
        <v>77</v>
      </c>
      <c r="Q7768" s="33">
        <f t="shared" si="1492"/>
        <v>1.9999999999999574E-2</v>
      </c>
      <c r="R7768" s="33">
        <f t="shared" si="1493"/>
        <v>0.17999999999999972</v>
      </c>
      <c r="S7768" s="33">
        <f t="shared" si="1494"/>
        <v>2.9000000000000057</v>
      </c>
      <c r="T7768" s="33">
        <f t="shared" si="1495"/>
        <v>0</v>
      </c>
      <c r="V7768" s="16">
        <f t="shared" si="1497"/>
        <v>1.0416666671517305E-2</v>
      </c>
      <c r="W7768" s="2">
        <f t="shared" si="1496"/>
        <v>45145.395833333328</v>
      </c>
    </row>
    <row r="7769" spans="1:23" x14ac:dyDescent="0.25">
      <c r="A7769">
        <v>2023</v>
      </c>
      <c r="B7769" t="s">
        <v>75</v>
      </c>
      <c r="C7769" t="s">
        <v>76</v>
      </c>
      <c r="D7769" s="45">
        <v>45145.40625</v>
      </c>
      <c r="E7769">
        <v>101.2</v>
      </c>
      <c r="F7769">
        <v>0.44</v>
      </c>
      <c r="G7769">
        <v>21.29</v>
      </c>
      <c r="H7769">
        <v>8.6</v>
      </c>
      <c r="I7769">
        <v>43.3</v>
      </c>
      <c r="J7769">
        <f t="shared" si="1486"/>
        <v>0</v>
      </c>
      <c r="K7769">
        <f t="shared" si="1498"/>
        <v>0</v>
      </c>
      <c r="L7769">
        <f t="shared" si="1491"/>
        <v>0</v>
      </c>
      <c r="M7769">
        <f t="shared" si="1487"/>
        <v>0</v>
      </c>
      <c r="N7769">
        <f t="shared" si="1488"/>
        <v>0</v>
      </c>
      <c r="O7769">
        <f t="shared" si="1489"/>
        <v>0</v>
      </c>
      <c r="P7769" s="34" t="s">
        <v>77</v>
      </c>
      <c r="Q7769" s="33">
        <f t="shared" si="1492"/>
        <v>1.0000000000001563E-2</v>
      </c>
      <c r="R7769" s="33">
        <f t="shared" si="1493"/>
        <v>0.29000000000000092</v>
      </c>
      <c r="S7769" s="33">
        <f t="shared" si="1494"/>
        <v>1.5</v>
      </c>
      <c r="T7769" s="33">
        <f t="shared" si="1495"/>
        <v>1</v>
      </c>
      <c r="V7769" s="16">
        <f t="shared" si="1497"/>
        <v>1.0416666664241347E-2</v>
      </c>
      <c r="W7769" s="2">
        <f t="shared" si="1496"/>
        <v>45145.40625</v>
      </c>
    </row>
    <row r="7770" spans="1:23" x14ac:dyDescent="0.25">
      <c r="A7770">
        <v>2023</v>
      </c>
      <c r="B7770" t="s">
        <v>75</v>
      </c>
      <c r="C7770" t="s">
        <v>76</v>
      </c>
      <c r="D7770" s="45">
        <v>45145.416666666664</v>
      </c>
      <c r="E7770">
        <v>104.6</v>
      </c>
      <c r="F7770">
        <v>0.439</v>
      </c>
      <c r="G7770">
        <v>21.3</v>
      </c>
      <c r="H7770">
        <v>8.89</v>
      </c>
      <c r="I7770">
        <v>44.8</v>
      </c>
      <c r="J7770">
        <f t="shared" si="1486"/>
        <v>0</v>
      </c>
      <c r="K7770">
        <f t="shared" si="1498"/>
        <v>0</v>
      </c>
      <c r="L7770">
        <f t="shared" si="1491"/>
        <v>0</v>
      </c>
      <c r="M7770">
        <f t="shared" si="1487"/>
        <v>0</v>
      </c>
      <c r="N7770">
        <f t="shared" si="1488"/>
        <v>0</v>
      </c>
      <c r="O7770">
        <f t="shared" si="1489"/>
        <v>0</v>
      </c>
      <c r="P7770" s="34" t="s">
        <v>77</v>
      </c>
      <c r="Q7770" s="33">
        <f t="shared" si="1492"/>
        <v>9.9999999999980105E-3</v>
      </c>
      <c r="R7770" s="33">
        <f t="shared" si="1493"/>
        <v>0.21000000000000085</v>
      </c>
      <c r="S7770" s="33">
        <f t="shared" si="1494"/>
        <v>4.3000000000000043</v>
      </c>
      <c r="T7770" s="33">
        <f t="shared" si="1495"/>
        <v>1</v>
      </c>
      <c r="V7770" s="16">
        <f t="shared" si="1497"/>
        <v>1.0416666664241347E-2</v>
      </c>
      <c r="W7770" s="2">
        <f t="shared" si="1496"/>
        <v>45145.416666666664</v>
      </c>
    </row>
    <row r="7771" spans="1:23" x14ac:dyDescent="0.25">
      <c r="A7771">
        <v>2023</v>
      </c>
      <c r="B7771" t="s">
        <v>75</v>
      </c>
      <c r="C7771" t="s">
        <v>76</v>
      </c>
      <c r="D7771" s="45">
        <v>45145.427083333336</v>
      </c>
      <c r="E7771">
        <v>102.1</v>
      </c>
      <c r="F7771">
        <v>0.438</v>
      </c>
      <c r="G7771">
        <v>21.31</v>
      </c>
      <c r="H7771">
        <v>8.68</v>
      </c>
      <c r="I7771">
        <v>49.1</v>
      </c>
      <c r="J7771">
        <f t="shared" si="1486"/>
        <v>0</v>
      </c>
      <c r="K7771">
        <f t="shared" si="1498"/>
        <v>0</v>
      </c>
      <c r="L7771">
        <f t="shared" si="1491"/>
        <v>0</v>
      </c>
      <c r="M7771">
        <f t="shared" si="1487"/>
        <v>0</v>
      </c>
      <c r="N7771">
        <f t="shared" si="1488"/>
        <v>0</v>
      </c>
      <c r="O7771">
        <f t="shared" si="1489"/>
        <v>0</v>
      </c>
      <c r="P7771" s="34" t="s">
        <v>77</v>
      </c>
      <c r="Q7771" s="33">
        <f t="shared" si="1492"/>
        <v>1.9999999999999574E-2</v>
      </c>
      <c r="R7771" s="33">
        <f t="shared" si="1493"/>
        <v>9.9999999999999645E-2</v>
      </c>
      <c r="S7771" s="33">
        <f t="shared" si="1494"/>
        <v>3.7000000000000028</v>
      </c>
      <c r="T7771" s="33">
        <f t="shared" si="1495"/>
        <v>1</v>
      </c>
      <c r="V7771" s="16">
        <f t="shared" si="1497"/>
        <v>1.0416666671517305E-2</v>
      </c>
      <c r="W7771" s="2">
        <f t="shared" si="1496"/>
        <v>45145.427083333328</v>
      </c>
    </row>
    <row r="7772" spans="1:23" x14ac:dyDescent="0.25">
      <c r="A7772">
        <v>2023</v>
      </c>
      <c r="B7772" t="s">
        <v>75</v>
      </c>
      <c r="C7772" t="s">
        <v>76</v>
      </c>
      <c r="D7772" s="45">
        <v>45145.4375</v>
      </c>
      <c r="E7772">
        <v>103.4</v>
      </c>
      <c r="F7772">
        <v>0.437</v>
      </c>
      <c r="G7772">
        <v>21.33</v>
      </c>
      <c r="H7772">
        <v>8.7799999999999994</v>
      </c>
      <c r="I7772">
        <v>45.4</v>
      </c>
      <c r="J7772">
        <f t="shared" si="1486"/>
        <v>0</v>
      </c>
      <c r="K7772">
        <f t="shared" si="1498"/>
        <v>0</v>
      </c>
      <c r="L7772">
        <f t="shared" si="1491"/>
        <v>0</v>
      </c>
      <c r="M7772">
        <f t="shared" si="1487"/>
        <v>0</v>
      </c>
      <c r="N7772">
        <f t="shared" si="1488"/>
        <v>0</v>
      </c>
      <c r="O7772">
        <f t="shared" si="1489"/>
        <v>0</v>
      </c>
      <c r="P7772" s="34" t="s">
        <v>77</v>
      </c>
      <c r="Q7772" s="33">
        <f t="shared" si="1492"/>
        <v>3.0000000000001137E-2</v>
      </c>
      <c r="R7772" s="33">
        <f t="shared" si="1493"/>
        <v>0.16999999999999993</v>
      </c>
      <c r="S7772" s="33">
        <f t="shared" si="1494"/>
        <v>1.2000000000000028</v>
      </c>
      <c r="T7772" s="33">
        <f t="shared" si="1495"/>
        <v>1</v>
      </c>
      <c r="V7772" s="16">
        <f t="shared" si="1497"/>
        <v>1.0416666664241347E-2</v>
      </c>
      <c r="W7772" s="2">
        <f t="shared" si="1496"/>
        <v>45145.4375</v>
      </c>
    </row>
    <row r="7773" spans="1:23" x14ac:dyDescent="0.25">
      <c r="A7773">
        <v>2023</v>
      </c>
      <c r="B7773" t="s">
        <v>75</v>
      </c>
      <c r="C7773" t="s">
        <v>76</v>
      </c>
      <c r="D7773" s="45">
        <v>45145.447916666664</v>
      </c>
      <c r="E7773">
        <v>105.4</v>
      </c>
      <c r="F7773">
        <v>0.436</v>
      </c>
      <c r="G7773">
        <v>21.36</v>
      </c>
      <c r="H7773">
        <v>8.9499999999999993</v>
      </c>
      <c r="I7773">
        <v>46.6</v>
      </c>
      <c r="J7773">
        <f t="shared" si="1486"/>
        <v>0</v>
      </c>
      <c r="K7773">
        <f t="shared" si="1498"/>
        <v>0</v>
      </c>
      <c r="L7773">
        <f t="shared" si="1491"/>
        <v>0</v>
      </c>
      <c r="M7773">
        <f t="shared" si="1487"/>
        <v>0</v>
      </c>
      <c r="N7773">
        <f t="shared" si="1488"/>
        <v>0</v>
      </c>
      <c r="O7773">
        <f t="shared" si="1489"/>
        <v>0</v>
      </c>
      <c r="P7773" s="34" t="s">
        <v>77</v>
      </c>
      <c r="Q7773" s="33">
        <f t="shared" si="1492"/>
        <v>3.0000000000001137E-2</v>
      </c>
      <c r="R7773" s="33">
        <f t="shared" si="1493"/>
        <v>0.22000000000000064</v>
      </c>
      <c r="S7773" s="33">
        <f t="shared" si="1494"/>
        <v>2.5</v>
      </c>
      <c r="T7773" s="33">
        <f t="shared" si="1495"/>
        <v>0</v>
      </c>
      <c r="V7773" s="16">
        <f t="shared" si="1497"/>
        <v>1.0416666664241347E-2</v>
      </c>
      <c r="W7773" s="2">
        <f t="shared" si="1496"/>
        <v>45145.447916666664</v>
      </c>
    </row>
    <row r="7774" spans="1:23" x14ac:dyDescent="0.25">
      <c r="A7774">
        <v>2023</v>
      </c>
      <c r="B7774" t="s">
        <v>75</v>
      </c>
      <c r="C7774" t="s">
        <v>76</v>
      </c>
      <c r="D7774" s="45">
        <v>45145.458333333336</v>
      </c>
      <c r="E7774">
        <v>108.1</v>
      </c>
      <c r="F7774">
        <v>0.436</v>
      </c>
      <c r="G7774">
        <v>21.39</v>
      </c>
      <c r="H7774">
        <v>9.17</v>
      </c>
      <c r="I7774">
        <v>49.1</v>
      </c>
      <c r="J7774">
        <f t="shared" si="1486"/>
        <v>0</v>
      </c>
      <c r="K7774">
        <f t="shared" si="1498"/>
        <v>0</v>
      </c>
      <c r="L7774">
        <f t="shared" si="1491"/>
        <v>0</v>
      </c>
      <c r="M7774">
        <f t="shared" si="1487"/>
        <v>0</v>
      </c>
      <c r="N7774">
        <f t="shared" si="1488"/>
        <v>0</v>
      </c>
      <c r="O7774">
        <f t="shared" si="1489"/>
        <v>0</v>
      </c>
      <c r="P7774" s="34" t="s">
        <v>77</v>
      </c>
      <c r="Q7774" s="33">
        <f t="shared" si="1492"/>
        <v>3.9999999999999147E-2</v>
      </c>
      <c r="R7774" s="33">
        <f t="shared" si="1493"/>
        <v>9.9999999999999645E-2</v>
      </c>
      <c r="S7774" s="33">
        <f t="shared" si="1494"/>
        <v>0.89999999999999858</v>
      </c>
      <c r="T7774" s="33">
        <f t="shared" si="1495"/>
        <v>0</v>
      </c>
      <c r="V7774" s="16">
        <f t="shared" si="1497"/>
        <v>1.0416666671517305E-2</v>
      </c>
      <c r="W7774" s="2">
        <f t="shared" si="1496"/>
        <v>45145.458333333328</v>
      </c>
    </row>
    <row r="7775" spans="1:23" x14ac:dyDescent="0.25">
      <c r="A7775">
        <v>2023</v>
      </c>
      <c r="B7775" t="s">
        <v>75</v>
      </c>
      <c r="C7775" t="s">
        <v>76</v>
      </c>
      <c r="D7775" s="45">
        <v>45145.46875</v>
      </c>
      <c r="E7775">
        <v>107</v>
      </c>
      <c r="F7775">
        <v>0.436</v>
      </c>
      <c r="G7775">
        <v>21.43</v>
      </c>
      <c r="H7775">
        <v>9.07</v>
      </c>
      <c r="I7775">
        <v>48.2</v>
      </c>
      <c r="J7775">
        <f t="shared" si="1486"/>
        <v>0</v>
      </c>
      <c r="K7775">
        <f t="shared" si="1498"/>
        <v>0</v>
      </c>
      <c r="L7775">
        <f t="shared" si="1491"/>
        <v>0</v>
      </c>
      <c r="M7775">
        <f t="shared" si="1487"/>
        <v>0</v>
      </c>
      <c r="N7775">
        <f t="shared" si="1488"/>
        <v>0</v>
      </c>
      <c r="O7775">
        <f t="shared" si="1489"/>
        <v>0</v>
      </c>
      <c r="P7775" s="34" t="s">
        <v>77</v>
      </c>
      <c r="Q7775" s="33">
        <f t="shared" si="1492"/>
        <v>3.9999999999999147E-2</v>
      </c>
      <c r="R7775" s="33">
        <f t="shared" si="1493"/>
        <v>9.9999999999997868E-3</v>
      </c>
      <c r="S7775" s="33">
        <f t="shared" si="1494"/>
        <v>4.2999999999999972</v>
      </c>
      <c r="T7775" s="33">
        <f t="shared" si="1495"/>
        <v>0</v>
      </c>
      <c r="V7775" s="16">
        <f t="shared" si="1497"/>
        <v>1.0416666664241347E-2</v>
      </c>
      <c r="W7775" s="2">
        <f t="shared" si="1496"/>
        <v>45145.46875</v>
      </c>
    </row>
    <row r="7776" spans="1:23" x14ac:dyDescent="0.25">
      <c r="A7776">
        <v>2023</v>
      </c>
      <c r="B7776" t="s">
        <v>75</v>
      </c>
      <c r="C7776" t="s">
        <v>76</v>
      </c>
      <c r="D7776" s="45">
        <v>45145.479166666664</v>
      </c>
      <c r="E7776">
        <v>106.9</v>
      </c>
      <c r="F7776">
        <v>0.436</v>
      </c>
      <c r="G7776">
        <v>21.47</v>
      </c>
      <c r="H7776">
        <v>9.06</v>
      </c>
      <c r="I7776">
        <v>52.5</v>
      </c>
      <c r="J7776">
        <f t="shared" si="1486"/>
        <v>0</v>
      </c>
      <c r="K7776">
        <f t="shared" si="1498"/>
        <v>0</v>
      </c>
      <c r="L7776">
        <f t="shared" si="1491"/>
        <v>0</v>
      </c>
      <c r="M7776">
        <f t="shared" si="1487"/>
        <v>0</v>
      </c>
      <c r="N7776">
        <f t="shared" si="1488"/>
        <v>0</v>
      </c>
      <c r="O7776">
        <f t="shared" si="1489"/>
        <v>0</v>
      </c>
      <c r="P7776" s="34" t="s">
        <v>77</v>
      </c>
      <c r="Q7776" s="33">
        <f t="shared" si="1492"/>
        <v>1.9999999999999574E-2</v>
      </c>
      <c r="R7776" s="33">
        <f t="shared" si="1493"/>
        <v>0.16000000000000014</v>
      </c>
      <c r="S7776" s="33">
        <f t="shared" si="1494"/>
        <v>2.6000000000000014</v>
      </c>
      <c r="T7776" s="33">
        <f t="shared" si="1495"/>
        <v>1</v>
      </c>
      <c r="V7776" s="16">
        <f t="shared" si="1497"/>
        <v>1.0416666664241347E-2</v>
      </c>
      <c r="W7776" s="2">
        <f t="shared" si="1496"/>
        <v>45145.479166666664</v>
      </c>
    </row>
    <row r="7777" spans="1:23" x14ac:dyDescent="0.25">
      <c r="A7777">
        <v>2023</v>
      </c>
      <c r="B7777" t="s">
        <v>75</v>
      </c>
      <c r="C7777" t="s">
        <v>76</v>
      </c>
      <c r="D7777" s="45">
        <v>45145.489583333336</v>
      </c>
      <c r="E7777">
        <v>108.9</v>
      </c>
      <c r="F7777">
        <v>0.435</v>
      </c>
      <c r="G7777">
        <v>21.49</v>
      </c>
      <c r="H7777">
        <v>9.2200000000000006</v>
      </c>
      <c r="I7777">
        <v>49.9</v>
      </c>
      <c r="J7777">
        <f t="shared" si="1486"/>
        <v>0</v>
      </c>
      <c r="K7777">
        <f t="shared" si="1498"/>
        <v>0</v>
      </c>
      <c r="L7777">
        <f t="shared" si="1491"/>
        <v>0</v>
      </c>
      <c r="M7777">
        <f t="shared" si="1487"/>
        <v>0</v>
      </c>
      <c r="N7777">
        <f t="shared" si="1488"/>
        <v>0</v>
      </c>
      <c r="O7777">
        <f t="shared" si="1489"/>
        <v>0</v>
      </c>
      <c r="P7777" s="34" t="s">
        <v>77</v>
      </c>
      <c r="Q7777" s="33">
        <f t="shared" si="1492"/>
        <v>2.0000000000003126E-2</v>
      </c>
      <c r="R7777" s="33">
        <f t="shared" si="1493"/>
        <v>5.0000000000000711E-2</v>
      </c>
      <c r="S7777" s="33">
        <f t="shared" si="1494"/>
        <v>0.30000000000000426</v>
      </c>
      <c r="T7777" s="33">
        <f t="shared" si="1495"/>
        <v>0</v>
      </c>
      <c r="V7777" s="16">
        <f t="shared" si="1497"/>
        <v>1.0416666671517305E-2</v>
      </c>
      <c r="W7777" s="2">
        <f t="shared" si="1496"/>
        <v>45145.489583333328</v>
      </c>
    </row>
    <row r="7778" spans="1:23" x14ac:dyDescent="0.25">
      <c r="A7778">
        <v>2023</v>
      </c>
      <c r="B7778" t="s">
        <v>75</v>
      </c>
      <c r="C7778" t="s">
        <v>76</v>
      </c>
      <c r="D7778" s="45">
        <v>45145.5</v>
      </c>
      <c r="E7778">
        <v>108.3</v>
      </c>
      <c r="F7778">
        <v>0.435</v>
      </c>
      <c r="G7778">
        <v>21.51</v>
      </c>
      <c r="H7778">
        <v>9.17</v>
      </c>
      <c r="I7778">
        <v>50.2</v>
      </c>
      <c r="J7778">
        <f t="shared" si="1486"/>
        <v>0</v>
      </c>
      <c r="K7778">
        <f t="shared" si="1498"/>
        <v>0</v>
      </c>
      <c r="L7778">
        <f t="shared" si="1491"/>
        <v>0</v>
      </c>
      <c r="M7778">
        <f t="shared" si="1487"/>
        <v>0</v>
      </c>
      <c r="N7778">
        <f t="shared" si="1488"/>
        <v>0</v>
      </c>
      <c r="O7778">
        <f t="shared" si="1489"/>
        <v>0</v>
      </c>
      <c r="P7778" s="34" t="s">
        <v>77</v>
      </c>
      <c r="Q7778" s="33">
        <f t="shared" si="1492"/>
        <v>1.9999999999999574E-2</v>
      </c>
      <c r="R7778" s="33">
        <f t="shared" si="1493"/>
        <v>0.15000000000000036</v>
      </c>
      <c r="S7778" s="33">
        <f t="shared" si="1494"/>
        <v>1</v>
      </c>
      <c r="T7778" s="33">
        <f t="shared" si="1495"/>
        <v>0</v>
      </c>
      <c r="V7778" s="16">
        <f t="shared" si="1497"/>
        <v>1.0416666664241347E-2</v>
      </c>
      <c r="W7778" s="2">
        <f t="shared" si="1496"/>
        <v>45145.5</v>
      </c>
    </row>
    <row r="7779" spans="1:23" x14ac:dyDescent="0.25">
      <c r="A7779">
        <v>2023</v>
      </c>
      <c r="B7779" t="s">
        <v>75</v>
      </c>
      <c r="C7779" t="s">
        <v>76</v>
      </c>
      <c r="D7779" s="45">
        <v>45145.510416666664</v>
      </c>
      <c r="E7779">
        <v>106.6</v>
      </c>
      <c r="F7779">
        <v>0.435</v>
      </c>
      <c r="G7779">
        <v>21.53</v>
      </c>
      <c r="H7779">
        <v>9.02</v>
      </c>
      <c r="I7779">
        <v>51.2</v>
      </c>
      <c r="J7779">
        <f t="shared" si="1486"/>
        <v>0</v>
      </c>
      <c r="K7779">
        <f t="shared" si="1498"/>
        <v>0</v>
      </c>
      <c r="L7779">
        <f t="shared" si="1491"/>
        <v>0</v>
      </c>
      <c r="M7779">
        <f t="shared" si="1487"/>
        <v>0</v>
      </c>
      <c r="N7779">
        <f t="shared" si="1488"/>
        <v>0</v>
      </c>
      <c r="O7779">
        <f t="shared" si="1489"/>
        <v>0</v>
      </c>
      <c r="P7779" s="34" t="s">
        <v>77</v>
      </c>
      <c r="Q7779" s="33">
        <f t="shared" si="1492"/>
        <v>1.9999999999999574E-2</v>
      </c>
      <c r="R7779" s="33">
        <f t="shared" si="1493"/>
        <v>3.0000000000001137E-2</v>
      </c>
      <c r="S7779" s="33">
        <f t="shared" si="1494"/>
        <v>2.8000000000000043</v>
      </c>
      <c r="T7779" s="33">
        <f t="shared" si="1495"/>
        <v>1</v>
      </c>
      <c r="V7779" s="16">
        <f t="shared" si="1497"/>
        <v>1.0416666664241347E-2</v>
      </c>
      <c r="W7779" s="2">
        <f t="shared" si="1496"/>
        <v>45145.510416666664</v>
      </c>
    </row>
    <row r="7780" spans="1:23" x14ac:dyDescent="0.25">
      <c r="A7780">
        <v>2023</v>
      </c>
      <c r="B7780" t="s">
        <v>75</v>
      </c>
      <c r="C7780" t="s">
        <v>76</v>
      </c>
      <c r="D7780" s="45">
        <v>45145.520833333336</v>
      </c>
      <c r="E7780">
        <v>106.9</v>
      </c>
      <c r="F7780">
        <v>0.434</v>
      </c>
      <c r="G7780">
        <v>21.55</v>
      </c>
      <c r="H7780">
        <v>9.0500000000000007</v>
      </c>
      <c r="I7780">
        <v>48.4</v>
      </c>
      <c r="J7780">
        <f t="shared" si="1486"/>
        <v>0</v>
      </c>
      <c r="K7780">
        <f t="shared" si="1498"/>
        <v>0</v>
      </c>
      <c r="L7780">
        <f t="shared" si="1491"/>
        <v>0</v>
      </c>
      <c r="M7780">
        <f t="shared" si="1487"/>
        <v>0</v>
      </c>
      <c r="N7780">
        <f t="shared" si="1488"/>
        <v>0</v>
      </c>
      <c r="O7780">
        <f t="shared" si="1489"/>
        <v>0</v>
      </c>
      <c r="P7780" s="34" t="s">
        <v>77</v>
      </c>
      <c r="Q7780" s="33">
        <f t="shared" si="1492"/>
        <v>9.9999999999980105E-3</v>
      </c>
      <c r="R7780" s="33">
        <f t="shared" si="1493"/>
        <v>0.17999999999999972</v>
      </c>
      <c r="S7780" s="33">
        <f t="shared" si="1494"/>
        <v>1.7000000000000028</v>
      </c>
      <c r="T7780" s="33">
        <f t="shared" si="1495"/>
        <v>1</v>
      </c>
      <c r="V7780" s="16">
        <f t="shared" si="1497"/>
        <v>1.0416666671517305E-2</v>
      </c>
      <c r="W7780" s="2">
        <f t="shared" si="1496"/>
        <v>45145.520833333328</v>
      </c>
    </row>
    <row r="7781" spans="1:23" x14ac:dyDescent="0.25">
      <c r="A7781">
        <v>2023</v>
      </c>
      <c r="B7781" t="s">
        <v>75</v>
      </c>
      <c r="C7781" t="s">
        <v>76</v>
      </c>
      <c r="D7781" s="45">
        <v>45145.53125</v>
      </c>
      <c r="E7781">
        <v>109.2</v>
      </c>
      <c r="F7781">
        <v>0.435</v>
      </c>
      <c r="G7781">
        <v>21.56</v>
      </c>
      <c r="H7781">
        <v>9.23</v>
      </c>
      <c r="I7781">
        <v>50.1</v>
      </c>
      <c r="J7781">
        <f t="shared" si="1486"/>
        <v>0</v>
      </c>
      <c r="K7781">
        <f t="shared" si="1498"/>
        <v>0</v>
      </c>
      <c r="L7781">
        <f t="shared" si="1491"/>
        <v>0</v>
      </c>
      <c r="M7781">
        <f t="shared" si="1487"/>
        <v>0</v>
      </c>
      <c r="N7781">
        <f t="shared" si="1488"/>
        <v>0</v>
      </c>
      <c r="O7781">
        <f t="shared" si="1489"/>
        <v>0</v>
      </c>
      <c r="P7781" s="34" t="s">
        <v>77</v>
      </c>
      <c r="Q7781" s="33">
        <f t="shared" si="1492"/>
        <v>4.00000000000027E-2</v>
      </c>
      <c r="R7781" s="33">
        <f t="shared" si="1493"/>
        <v>0.28000000000000114</v>
      </c>
      <c r="S7781" s="33">
        <f t="shared" si="1494"/>
        <v>1</v>
      </c>
      <c r="T7781" s="33">
        <f t="shared" si="1495"/>
        <v>1</v>
      </c>
      <c r="V7781" s="16">
        <f t="shared" si="1497"/>
        <v>1.0416666664241347E-2</v>
      </c>
      <c r="W7781" s="2">
        <f t="shared" si="1496"/>
        <v>45145.53125</v>
      </c>
    </row>
    <row r="7782" spans="1:23" x14ac:dyDescent="0.25">
      <c r="A7782">
        <v>2023</v>
      </c>
      <c r="B7782" t="s">
        <v>75</v>
      </c>
      <c r="C7782" t="s">
        <v>76</v>
      </c>
      <c r="D7782" s="45">
        <v>45145.541666666664</v>
      </c>
      <c r="E7782">
        <v>105.8</v>
      </c>
      <c r="F7782">
        <v>0.434</v>
      </c>
      <c r="G7782">
        <v>21.6</v>
      </c>
      <c r="H7782">
        <v>8.9499999999999993</v>
      </c>
      <c r="I7782">
        <v>51.1</v>
      </c>
      <c r="J7782">
        <f t="shared" si="1486"/>
        <v>0</v>
      </c>
      <c r="K7782">
        <f t="shared" si="1498"/>
        <v>0</v>
      </c>
      <c r="L7782">
        <f t="shared" si="1491"/>
        <v>0</v>
      </c>
      <c r="M7782">
        <f t="shared" si="1487"/>
        <v>0</v>
      </c>
      <c r="N7782">
        <f t="shared" si="1488"/>
        <v>0</v>
      </c>
      <c r="O7782">
        <f t="shared" si="1489"/>
        <v>0</v>
      </c>
      <c r="P7782" s="34" t="s">
        <v>77</v>
      </c>
      <c r="Q7782" s="33">
        <f t="shared" si="1492"/>
        <v>3.9999999999999147E-2</v>
      </c>
      <c r="R7782" s="33">
        <f t="shared" si="1493"/>
        <v>0.64000000000000057</v>
      </c>
      <c r="S7782" s="33">
        <f t="shared" si="1494"/>
        <v>0.79999999999999716</v>
      </c>
      <c r="T7782" s="33">
        <f t="shared" si="1495"/>
        <v>0</v>
      </c>
      <c r="V7782" s="16">
        <f t="shared" si="1497"/>
        <v>1.0416666664241347E-2</v>
      </c>
      <c r="W7782" s="2">
        <f t="shared" si="1496"/>
        <v>45145.541666666664</v>
      </c>
    </row>
    <row r="7783" spans="1:23" x14ac:dyDescent="0.25">
      <c r="A7783">
        <v>2023</v>
      </c>
      <c r="B7783" t="s">
        <v>75</v>
      </c>
      <c r="C7783" t="s">
        <v>76</v>
      </c>
      <c r="D7783" s="45">
        <v>45145.552083333336</v>
      </c>
      <c r="E7783">
        <v>113.6</v>
      </c>
      <c r="F7783">
        <v>0.434</v>
      </c>
      <c r="G7783">
        <v>21.64</v>
      </c>
      <c r="H7783">
        <v>9.59</v>
      </c>
      <c r="I7783">
        <v>51.9</v>
      </c>
      <c r="J7783">
        <f t="shared" si="1486"/>
        <v>0</v>
      </c>
      <c r="K7783">
        <f t="shared" si="1498"/>
        <v>0</v>
      </c>
      <c r="L7783">
        <f t="shared" si="1491"/>
        <v>0</v>
      </c>
      <c r="M7783">
        <f t="shared" si="1487"/>
        <v>0</v>
      </c>
      <c r="N7783">
        <f t="shared" si="1488"/>
        <v>0</v>
      </c>
      <c r="O7783">
        <f t="shared" si="1489"/>
        <v>0</v>
      </c>
      <c r="P7783" s="34" t="s">
        <v>77</v>
      </c>
      <c r="Q7783" s="33">
        <f t="shared" si="1492"/>
        <v>3.0000000000001137E-2</v>
      </c>
      <c r="R7783" s="33">
        <f t="shared" si="1493"/>
        <v>0.25</v>
      </c>
      <c r="S7783" s="33">
        <f t="shared" si="1494"/>
        <v>3.3999999999999986</v>
      </c>
      <c r="T7783" s="33">
        <f t="shared" si="1495"/>
        <v>0</v>
      </c>
      <c r="V7783" s="16">
        <f t="shared" si="1497"/>
        <v>1.0416666671517305E-2</v>
      </c>
      <c r="W7783" s="2">
        <f t="shared" si="1496"/>
        <v>45145.552083333328</v>
      </c>
    </row>
    <row r="7784" spans="1:23" x14ac:dyDescent="0.25">
      <c r="A7784">
        <v>2023</v>
      </c>
      <c r="B7784" t="s">
        <v>75</v>
      </c>
      <c r="C7784" t="s">
        <v>76</v>
      </c>
      <c r="D7784" s="45">
        <v>45145.5625</v>
      </c>
      <c r="E7784">
        <v>110.7</v>
      </c>
      <c r="F7784">
        <v>0.434</v>
      </c>
      <c r="G7784">
        <v>21.67</v>
      </c>
      <c r="H7784">
        <v>9.34</v>
      </c>
      <c r="I7784">
        <v>55.3</v>
      </c>
      <c r="J7784">
        <f t="shared" si="1486"/>
        <v>0</v>
      </c>
      <c r="K7784">
        <f t="shared" si="1498"/>
        <v>0</v>
      </c>
      <c r="L7784">
        <f t="shared" si="1491"/>
        <v>0</v>
      </c>
      <c r="M7784">
        <f t="shared" si="1487"/>
        <v>0</v>
      </c>
      <c r="N7784">
        <f t="shared" si="1488"/>
        <v>0</v>
      </c>
      <c r="O7784">
        <f t="shared" si="1489"/>
        <v>0</v>
      </c>
      <c r="P7784" s="34" t="s">
        <v>77</v>
      </c>
      <c r="Q7784" s="33">
        <f t="shared" si="1492"/>
        <v>4.9999999999997158E-2</v>
      </c>
      <c r="R7784" s="33">
        <f t="shared" si="1493"/>
        <v>0.3100000000000005</v>
      </c>
      <c r="S7784" s="33">
        <f t="shared" si="1494"/>
        <v>2.6999999999999957</v>
      </c>
      <c r="T7784" s="33">
        <f t="shared" si="1495"/>
        <v>0</v>
      </c>
      <c r="V7784" s="16">
        <f t="shared" si="1497"/>
        <v>1.0416666664241347E-2</v>
      </c>
      <c r="W7784" s="2">
        <f t="shared" si="1496"/>
        <v>45145.5625</v>
      </c>
    </row>
    <row r="7785" spans="1:23" x14ac:dyDescent="0.25">
      <c r="A7785">
        <v>2023</v>
      </c>
      <c r="B7785" t="s">
        <v>75</v>
      </c>
      <c r="C7785" t="s">
        <v>76</v>
      </c>
      <c r="D7785" s="45">
        <v>45145.572916666664</v>
      </c>
      <c r="E7785">
        <v>114.4</v>
      </c>
      <c r="F7785">
        <v>0.434</v>
      </c>
      <c r="G7785">
        <v>21.72</v>
      </c>
      <c r="H7785">
        <v>9.65</v>
      </c>
      <c r="I7785">
        <v>52.6</v>
      </c>
      <c r="J7785">
        <f t="shared" si="1486"/>
        <v>0</v>
      </c>
      <c r="K7785">
        <f t="shared" si="1498"/>
        <v>0</v>
      </c>
      <c r="L7785">
        <f t="shared" si="1491"/>
        <v>0</v>
      </c>
      <c r="M7785">
        <f t="shared" si="1487"/>
        <v>0</v>
      </c>
      <c r="N7785">
        <f t="shared" si="1488"/>
        <v>0</v>
      </c>
      <c r="O7785">
        <f t="shared" ref="O7785:O7848" si="1499">COUNTIF(J7785:N7785,"&gt;0")</f>
        <v>0</v>
      </c>
      <c r="P7785" s="34" t="s">
        <v>77</v>
      </c>
      <c r="Q7785" s="33">
        <f t="shared" si="1492"/>
        <v>5.0000000000000711E-2</v>
      </c>
      <c r="R7785" s="33">
        <f t="shared" si="1493"/>
        <v>0.10999999999999943</v>
      </c>
      <c r="S7785" s="33">
        <f t="shared" si="1494"/>
        <v>3.2999999999999972</v>
      </c>
      <c r="T7785" s="33">
        <f t="shared" si="1495"/>
        <v>1</v>
      </c>
      <c r="V7785" s="16">
        <f t="shared" si="1497"/>
        <v>1.0416666664241347E-2</v>
      </c>
      <c r="W7785" s="2">
        <f t="shared" si="1496"/>
        <v>45145.572916666664</v>
      </c>
    </row>
    <row r="7786" spans="1:23" x14ac:dyDescent="0.25">
      <c r="A7786">
        <v>2023</v>
      </c>
      <c r="B7786" t="s">
        <v>75</v>
      </c>
      <c r="C7786" t="s">
        <v>76</v>
      </c>
      <c r="D7786" s="45">
        <v>45145.583333333336</v>
      </c>
      <c r="E7786">
        <v>115.9</v>
      </c>
      <c r="F7786">
        <v>0.433</v>
      </c>
      <c r="G7786">
        <v>21.77</v>
      </c>
      <c r="H7786">
        <v>9.76</v>
      </c>
      <c r="I7786">
        <v>55.9</v>
      </c>
      <c r="J7786">
        <f t="shared" si="1486"/>
        <v>0</v>
      </c>
      <c r="K7786">
        <f t="shared" si="1498"/>
        <v>0</v>
      </c>
      <c r="L7786">
        <f t="shared" si="1491"/>
        <v>0</v>
      </c>
      <c r="M7786">
        <f t="shared" si="1487"/>
        <v>0</v>
      </c>
      <c r="N7786">
        <f t="shared" si="1488"/>
        <v>0</v>
      </c>
      <c r="O7786">
        <f t="shared" si="1499"/>
        <v>0</v>
      </c>
      <c r="P7786" s="34" t="s">
        <v>77</v>
      </c>
      <c r="Q7786" s="33">
        <f t="shared" si="1492"/>
        <v>0.82000000000000028</v>
      </c>
      <c r="R7786" s="33">
        <f t="shared" si="1493"/>
        <v>1.0399999999999991</v>
      </c>
      <c r="S7786" s="33">
        <f t="shared" si="1494"/>
        <v>55.9</v>
      </c>
      <c r="T7786" s="33">
        <f t="shared" si="1495"/>
        <v>433</v>
      </c>
      <c r="V7786" s="16">
        <f t="shared" si="1497"/>
        <v>1.0416666671517305E-2</v>
      </c>
      <c r="W7786" s="2">
        <f t="shared" si="1496"/>
        <v>45145.583333333328</v>
      </c>
    </row>
    <row r="7787" spans="1:23" x14ac:dyDescent="0.25">
      <c r="A7787">
        <v>2023</v>
      </c>
      <c r="B7787" t="s">
        <v>75</v>
      </c>
      <c r="C7787" t="s">
        <v>76</v>
      </c>
      <c r="D7787" s="45">
        <v>45145.59375</v>
      </c>
      <c r="E7787">
        <v>105.1</v>
      </c>
      <c r="F7787">
        <v>0</v>
      </c>
      <c r="G7787">
        <v>22.59</v>
      </c>
      <c r="H7787">
        <v>8.7200000000000006</v>
      </c>
      <c r="I7787">
        <v>0</v>
      </c>
      <c r="J7787">
        <v>8</v>
      </c>
      <c r="K7787">
        <v>8</v>
      </c>
      <c r="L7787">
        <v>8</v>
      </c>
      <c r="M7787">
        <v>8</v>
      </c>
      <c r="N7787">
        <v>8</v>
      </c>
      <c r="O7787">
        <v>8</v>
      </c>
      <c r="P7787" s="34" t="s">
        <v>77</v>
      </c>
      <c r="Q7787" s="33">
        <f t="shared" si="1492"/>
        <v>0.82999999999999829</v>
      </c>
      <c r="R7787" s="33">
        <f t="shared" si="1493"/>
        <v>0.83999999999999986</v>
      </c>
      <c r="S7787" s="33">
        <f t="shared" si="1494"/>
        <v>2.1</v>
      </c>
      <c r="T7787" s="33">
        <f t="shared" si="1495"/>
        <v>431</v>
      </c>
      <c r="V7787" s="16">
        <f t="shared" si="1497"/>
        <v>1.0416666664241347E-2</v>
      </c>
      <c r="W7787" s="2">
        <f t="shared" si="1496"/>
        <v>45145.59375</v>
      </c>
    </row>
    <row r="7788" spans="1:23" x14ac:dyDescent="0.25">
      <c r="A7788">
        <v>2023</v>
      </c>
      <c r="B7788" t="s">
        <v>75</v>
      </c>
      <c r="C7788" t="s">
        <v>76</v>
      </c>
      <c r="D7788" s="45">
        <v>45145.614583333336</v>
      </c>
      <c r="E7788">
        <v>113.5</v>
      </c>
      <c r="F7788">
        <v>0.43099999999999999</v>
      </c>
      <c r="G7788">
        <v>21.76</v>
      </c>
      <c r="H7788">
        <v>9.56</v>
      </c>
      <c r="I7788">
        <v>2.1</v>
      </c>
      <c r="J7788">
        <f t="shared" ref="J7788:J7851" si="1500">IF(G7788="",0.5,IF(G7788&lt;=0,2,IF(G7788&gt;=40,2, IF(AND(G7788&gt;0,G7788&lt;1),5,IF(AND(G7788&gt;35,G7788&lt;40),5,IF(Q7788&gt;=1.5,1.5,0))))))</f>
        <v>0</v>
      </c>
      <c r="K7788">
        <f t="shared" ref="K7788:K7851" si="1501">IF(H7788="",0.5,IF(H7788&lt;=0.1,2,IF(H7788&gt;=20,2, IF(AND(H7788&gt;0.1,H7788&lt;0.2),5,IF(AND(H7788&gt;16,H7788&lt;20),5,IF(R7788&gt;=2,1.5,0))))))</f>
        <v>0</v>
      </c>
      <c r="L7788">
        <f t="shared" ref="L7788:L7794" si="1502">IF(I7788="",0.5,IF(I7788&lt;=0.1,2,IF(I7788&gt;=5000,2, IF(AND(I7788&gt;0.1,I7788&lt;0.2),5, IF(AND(I7788&gt;900,I7788&lt;5000),5,IF(S7788&gt;=2500,1.5,0))))))</f>
        <v>0</v>
      </c>
      <c r="M7788">
        <f t="shared" ref="M7788:M7851" si="1503">IF(F7788="",0.5,IF(F7788*1000&lt;=10,2,IF(F7788*1000&gt;=35000,2,IF(AND(F7788*1000&gt;10,F7788*1000&lt;20),5, IF(AND(F7788*1000&gt;6000,F7788*1000&lt;35000),5,IF(T7788&gt;=5000,1.5,0))))))</f>
        <v>0</v>
      </c>
      <c r="N7788">
        <f t="shared" ref="N7788:N7851" si="1504">IF(A7788="",0.5,IF(B7788="",0.5,IF(C7788="",0.5,IF(D7788="",0.5,IF(U7788="Y",0.01,0)))))</f>
        <v>0.01</v>
      </c>
      <c r="O7788">
        <f t="shared" ref="O7788:O7851" si="1505">COUNTIF(J7788:N7788,"&gt;0")</f>
        <v>1</v>
      </c>
      <c r="P7788" s="34" t="s">
        <v>77</v>
      </c>
      <c r="Q7788" s="33">
        <f t="shared" si="1492"/>
        <v>2.9999999999997584E-2</v>
      </c>
      <c r="R7788" s="33">
        <f t="shared" si="1493"/>
        <v>0.12999999999999901</v>
      </c>
      <c r="S7788" s="33">
        <f t="shared" si="1494"/>
        <v>1.2000000000000002</v>
      </c>
      <c r="T7788" s="33">
        <f t="shared" si="1495"/>
        <v>1</v>
      </c>
      <c r="U7788" t="s">
        <v>78</v>
      </c>
      <c r="V7788" s="16">
        <f t="shared" si="1497"/>
        <v>2.0833333335758653E-2</v>
      </c>
      <c r="W7788" s="2">
        <f t="shared" si="1496"/>
        <v>45145.614583333328</v>
      </c>
    </row>
    <row r="7789" spans="1:23" x14ac:dyDescent="0.25">
      <c r="A7789">
        <v>2023</v>
      </c>
      <c r="B7789" t="s">
        <v>75</v>
      </c>
      <c r="C7789" t="s">
        <v>76</v>
      </c>
      <c r="D7789" s="45">
        <v>45145.625</v>
      </c>
      <c r="E7789">
        <v>115.1</v>
      </c>
      <c r="F7789">
        <v>0.43</v>
      </c>
      <c r="G7789">
        <v>21.79</v>
      </c>
      <c r="H7789">
        <v>9.69</v>
      </c>
      <c r="I7789">
        <v>0.9</v>
      </c>
      <c r="J7789">
        <f t="shared" si="1500"/>
        <v>0</v>
      </c>
      <c r="K7789">
        <f t="shared" si="1501"/>
        <v>0</v>
      </c>
      <c r="L7789">
        <f t="shared" si="1502"/>
        <v>0</v>
      </c>
      <c r="M7789">
        <f t="shared" si="1503"/>
        <v>0</v>
      </c>
      <c r="N7789">
        <f t="shared" si="1504"/>
        <v>0</v>
      </c>
      <c r="O7789">
        <f t="shared" si="1505"/>
        <v>0</v>
      </c>
      <c r="P7789" s="34" t="s">
        <v>77</v>
      </c>
      <c r="Q7789" s="33">
        <f t="shared" si="1492"/>
        <v>3.9999999999999147E-2</v>
      </c>
      <c r="R7789" s="33">
        <f t="shared" si="1493"/>
        <v>0.12000000000000099</v>
      </c>
      <c r="S7789" s="33">
        <f t="shared" si="1494"/>
        <v>0.5</v>
      </c>
      <c r="T7789" s="33">
        <f t="shared" si="1495"/>
        <v>1</v>
      </c>
      <c r="V7789" s="16">
        <f t="shared" si="1497"/>
        <v>1.0416666664241347E-2</v>
      </c>
      <c r="W7789" s="2">
        <f t="shared" si="1496"/>
        <v>45145.625</v>
      </c>
    </row>
    <row r="7790" spans="1:23" x14ac:dyDescent="0.25">
      <c r="A7790">
        <v>2023</v>
      </c>
      <c r="B7790" t="s">
        <v>75</v>
      </c>
      <c r="C7790" t="s">
        <v>76</v>
      </c>
      <c r="D7790" s="45">
        <v>45145.635416666664</v>
      </c>
      <c r="E7790">
        <v>116.6</v>
      </c>
      <c r="F7790">
        <v>0.42899999999999999</v>
      </c>
      <c r="G7790">
        <v>21.83</v>
      </c>
      <c r="H7790">
        <v>9.81</v>
      </c>
      <c r="I7790">
        <v>0.4</v>
      </c>
      <c r="J7790">
        <f t="shared" si="1500"/>
        <v>0</v>
      </c>
      <c r="K7790">
        <f t="shared" si="1501"/>
        <v>0</v>
      </c>
      <c r="L7790">
        <f t="shared" si="1502"/>
        <v>0</v>
      </c>
      <c r="M7790">
        <f t="shared" si="1503"/>
        <v>0</v>
      </c>
      <c r="N7790">
        <f t="shared" si="1504"/>
        <v>0</v>
      </c>
      <c r="O7790">
        <f t="shared" si="1505"/>
        <v>0</v>
      </c>
      <c r="P7790" s="34" t="s">
        <v>77</v>
      </c>
      <c r="Q7790" s="33">
        <f t="shared" si="1492"/>
        <v>3.0000000000001137E-2</v>
      </c>
      <c r="R7790" s="33">
        <f t="shared" si="1493"/>
        <v>0.41999999999999993</v>
      </c>
      <c r="S7790" s="33">
        <f t="shared" si="1494"/>
        <v>1.2000000000000002</v>
      </c>
      <c r="T7790" s="33">
        <f t="shared" si="1495"/>
        <v>0</v>
      </c>
      <c r="V7790" s="16">
        <f t="shared" si="1497"/>
        <v>1.0416666664241347E-2</v>
      </c>
      <c r="W7790" s="2">
        <f t="shared" si="1496"/>
        <v>45145.635416666664</v>
      </c>
    </row>
    <row r="7791" spans="1:23" x14ac:dyDescent="0.25">
      <c r="A7791">
        <v>2023</v>
      </c>
      <c r="B7791" t="s">
        <v>75</v>
      </c>
      <c r="C7791" t="s">
        <v>76</v>
      </c>
      <c r="D7791" s="45">
        <v>45145.645833333336</v>
      </c>
      <c r="E7791">
        <v>111.7</v>
      </c>
      <c r="F7791">
        <v>0.42899999999999999</v>
      </c>
      <c r="G7791">
        <v>21.86</v>
      </c>
      <c r="H7791">
        <v>9.39</v>
      </c>
      <c r="I7791">
        <v>1.6</v>
      </c>
      <c r="J7791">
        <f t="shared" si="1500"/>
        <v>0</v>
      </c>
      <c r="K7791">
        <f t="shared" si="1501"/>
        <v>0</v>
      </c>
      <c r="L7791">
        <f t="shared" si="1502"/>
        <v>0</v>
      </c>
      <c r="M7791">
        <f t="shared" si="1503"/>
        <v>0</v>
      </c>
      <c r="N7791">
        <f t="shared" si="1504"/>
        <v>0</v>
      </c>
      <c r="O7791">
        <f t="shared" si="1505"/>
        <v>0</v>
      </c>
      <c r="P7791" s="34" t="s">
        <v>77</v>
      </c>
      <c r="Q7791" s="33">
        <f t="shared" si="1492"/>
        <v>1.9999999999999574E-2</v>
      </c>
      <c r="R7791" s="33">
        <f t="shared" si="1493"/>
        <v>0.47999999999999865</v>
      </c>
      <c r="S7791" s="33">
        <f t="shared" si="1494"/>
        <v>0.5</v>
      </c>
      <c r="T7791" s="33">
        <f t="shared" si="1495"/>
        <v>0</v>
      </c>
      <c r="V7791" s="16">
        <f t="shared" si="1497"/>
        <v>1.0416666671517305E-2</v>
      </c>
      <c r="W7791" s="2">
        <f t="shared" si="1496"/>
        <v>45145.645833333328</v>
      </c>
    </row>
    <row r="7792" spans="1:23" x14ac:dyDescent="0.25">
      <c r="A7792">
        <v>2023</v>
      </c>
      <c r="B7792" t="s">
        <v>75</v>
      </c>
      <c r="C7792" t="s">
        <v>76</v>
      </c>
      <c r="D7792" s="45">
        <v>45145.65625</v>
      </c>
      <c r="E7792">
        <v>117.5</v>
      </c>
      <c r="F7792">
        <v>0.42899999999999999</v>
      </c>
      <c r="G7792">
        <v>21.88</v>
      </c>
      <c r="H7792">
        <v>9.8699999999999992</v>
      </c>
      <c r="I7792">
        <v>2.1</v>
      </c>
      <c r="J7792">
        <f t="shared" si="1500"/>
        <v>0</v>
      </c>
      <c r="K7792">
        <f t="shared" si="1501"/>
        <v>0</v>
      </c>
      <c r="L7792">
        <f t="shared" si="1502"/>
        <v>0</v>
      </c>
      <c r="M7792">
        <f t="shared" si="1503"/>
        <v>0</v>
      </c>
      <c r="N7792">
        <f t="shared" si="1504"/>
        <v>0</v>
      </c>
      <c r="O7792">
        <f t="shared" si="1505"/>
        <v>0</v>
      </c>
      <c r="P7792" s="34" t="s">
        <v>77</v>
      </c>
      <c r="Q7792" s="33">
        <f t="shared" si="1492"/>
        <v>3.0000000000001137E-2</v>
      </c>
      <c r="R7792" s="33">
        <f t="shared" si="1493"/>
        <v>0.48999999999999844</v>
      </c>
      <c r="S7792" s="33">
        <f t="shared" si="1494"/>
        <v>1.4000000000000001</v>
      </c>
      <c r="T7792" s="33">
        <f t="shared" si="1495"/>
        <v>0</v>
      </c>
      <c r="V7792" s="16">
        <f t="shared" si="1497"/>
        <v>1.0416666664241347E-2</v>
      </c>
      <c r="W7792" s="2">
        <f t="shared" si="1496"/>
        <v>45145.65625</v>
      </c>
    </row>
    <row r="7793" spans="1:23" x14ac:dyDescent="0.25">
      <c r="A7793">
        <v>2023</v>
      </c>
      <c r="B7793" t="s">
        <v>75</v>
      </c>
      <c r="C7793" t="s">
        <v>76</v>
      </c>
      <c r="D7793" s="45">
        <v>45145.666666666664</v>
      </c>
      <c r="E7793">
        <v>111.7</v>
      </c>
      <c r="F7793">
        <v>0.42899999999999999</v>
      </c>
      <c r="G7793">
        <v>21.91</v>
      </c>
      <c r="H7793">
        <v>9.3800000000000008</v>
      </c>
      <c r="I7793">
        <v>0.7</v>
      </c>
      <c r="J7793">
        <f t="shared" si="1500"/>
        <v>0</v>
      </c>
      <c r="K7793">
        <f t="shared" si="1501"/>
        <v>0</v>
      </c>
      <c r="L7793">
        <f t="shared" si="1502"/>
        <v>0</v>
      </c>
      <c r="M7793">
        <f t="shared" si="1503"/>
        <v>0</v>
      </c>
      <c r="N7793">
        <f t="shared" si="1504"/>
        <v>0</v>
      </c>
      <c r="O7793">
        <f t="shared" si="1505"/>
        <v>0</v>
      </c>
      <c r="P7793" s="34" t="s">
        <v>77</v>
      </c>
      <c r="Q7793" s="33">
        <f t="shared" si="1492"/>
        <v>3.0000000000001137E-2</v>
      </c>
      <c r="R7793" s="33">
        <f t="shared" si="1493"/>
        <v>0.48999999999999844</v>
      </c>
      <c r="S7793" s="33">
        <f t="shared" si="1494"/>
        <v>3</v>
      </c>
      <c r="T7793" s="33">
        <f t="shared" si="1495"/>
        <v>0</v>
      </c>
      <c r="V7793" s="16">
        <f t="shared" si="1497"/>
        <v>1.0416666664241347E-2</v>
      </c>
      <c r="W7793" s="2">
        <f t="shared" si="1496"/>
        <v>45145.666666666664</v>
      </c>
    </row>
    <row r="7794" spans="1:23" x14ac:dyDescent="0.25">
      <c r="A7794">
        <v>2023</v>
      </c>
      <c r="B7794" t="s">
        <v>75</v>
      </c>
      <c r="C7794" t="s">
        <v>76</v>
      </c>
      <c r="D7794" s="45">
        <v>45145.677083333336</v>
      </c>
      <c r="E7794">
        <v>117.5</v>
      </c>
      <c r="F7794">
        <v>0.42899999999999999</v>
      </c>
      <c r="G7794">
        <v>21.94</v>
      </c>
      <c r="H7794">
        <v>9.8699999999999992</v>
      </c>
      <c r="I7794">
        <v>3.7</v>
      </c>
      <c r="J7794">
        <f t="shared" si="1500"/>
        <v>0</v>
      </c>
      <c r="K7794">
        <f t="shared" si="1501"/>
        <v>0</v>
      </c>
      <c r="L7794">
        <f t="shared" si="1502"/>
        <v>0</v>
      </c>
      <c r="M7794">
        <f t="shared" si="1503"/>
        <v>0</v>
      </c>
      <c r="N7794">
        <f t="shared" si="1504"/>
        <v>0</v>
      </c>
      <c r="O7794">
        <f t="shared" si="1505"/>
        <v>0</v>
      </c>
      <c r="P7794" s="34" t="s">
        <v>77</v>
      </c>
      <c r="Q7794" s="33">
        <f t="shared" si="1492"/>
        <v>5.9999999999998721E-2</v>
      </c>
      <c r="R7794" s="33">
        <f t="shared" si="1493"/>
        <v>9.9999999999999645E-2</v>
      </c>
      <c r="S7794" s="33">
        <f t="shared" si="1494"/>
        <v>3.7</v>
      </c>
      <c r="T7794" s="33">
        <f t="shared" si="1495"/>
        <v>1</v>
      </c>
      <c r="V7794" s="16">
        <f t="shared" si="1497"/>
        <v>1.0416666671517305E-2</v>
      </c>
      <c r="W7794" s="2">
        <f t="shared" si="1496"/>
        <v>45145.677083333328</v>
      </c>
    </row>
    <row r="7795" spans="1:23" x14ac:dyDescent="0.25">
      <c r="A7795">
        <v>2023</v>
      </c>
      <c r="B7795" t="s">
        <v>75</v>
      </c>
      <c r="C7795" t="s">
        <v>76</v>
      </c>
      <c r="D7795" s="45">
        <v>45145.6875</v>
      </c>
      <c r="E7795">
        <v>116.5</v>
      </c>
      <c r="F7795">
        <v>0.43</v>
      </c>
      <c r="G7795">
        <v>22</v>
      </c>
      <c r="H7795">
        <v>9.77</v>
      </c>
      <c r="I7795">
        <v>0</v>
      </c>
      <c r="J7795">
        <f t="shared" si="1500"/>
        <v>0</v>
      </c>
      <c r="K7795">
        <f t="shared" si="1501"/>
        <v>0</v>
      </c>
      <c r="L7795">
        <v>0</v>
      </c>
      <c r="M7795">
        <f t="shared" si="1503"/>
        <v>0</v>
      </c>
      <c r="N7795">
        <f t="shared" si="1504"/>
        <v>0</v>
      </c>
      <c r="O7795">
        <f t="shared" si="1505"/>
        <v>0</v>
      </c>
      <c r="P7795" s="34" t="s">
        <v>77</v>
      </c>
      <c r="Q7795" s="33">
        <f t="shared" si="1492"/>
        <v>5.0000000000000711E-2</v>
      </c>
      <c r="R7795" s="33">
        <f t="shared" si="1493"/>
        <v>0.73000000000000043</v>
      </c>
      <c r="S7795" s="33">
        <f t="shared" si="1494"/>
        <v>0</v>
      </c>
      <c r="T7795" s="33">
        <f t="shared" si="1495"/>
        <v>1</v>
      </c>
      <c r="V7795" s="16">
        <f t="shared" si="1497"/>
        <v>1.0416666664241347E-2</v>
      </c>
      <c r="W7795" s="2">
        <f t="shared" si="1496"/>
        <v>45145.6875</v>
      </c>
    </row>
    <row r="7796" spans="1:23" x14ac:dyDescent="0.25">
      <c r="A7796">
        <v>2023</v>
      </c>
      <c r="B7796" t="s">
        <v>75</v>
      </c>
      <c r="C7796" t="s">
        <v>76</v>
      </c>
      <c r="D7796" s="45">
        <v>45145.697916666664</v>
      </c>
      <c r="E7796">
        <v>125.3</v>
      </c>
      <c r="F7796">
        <v>0.43099999999999999</v>
      </c>
      <c r="G7796">
        <v>22.05</v>
      </c>
      <c r="H7796">
        <v>10.5</v>
      </c>
      <c r="I7796">
        <v>0</v>
      </c>
      <c r="J7796">
        <f t="shared" si="1500"/>
        <v>0</v>
      </c>
      <c r="K7796">
        <f t="shared" si="1501"/>
        <v>0</v>
      </c>
      <c r="L7796">
        <v>0</v>
      </c>
      <c r="M7796">
        <f t="shared" si="1503"/>
        <v>0</v>
      </c>
      <c r="N7796">
        <f t="shared" si="1504"/>
        <v>0</v>
      </c>
      <c r="O7796">
        <f t="shared" si="1505"/>
        <v>0</v>
      </c>
      <c r="P7796" s="34" t="s">
        <v>77</v>
      </c>
      <c r="Q7796" s="33">
        <f t="shared" si="1492"/>
        <v>0</v>
      </c>
      <c r="R7796" s="33">
        <f t="shared" si="1493"/>
        <v>0.35999999999999943</v>
      </c>
      <c r="S7796" s="33">
        <f t="shared" si="1494"/>
        <v>2.2000000000000002</v>
      </c>
      <c r="T7796" s="33">
        <f t="shared" si="1495"/>
        <v>0</v>
      </c>
      <c r="V7796" s="16">
        <f t="shared" si="1497"/>
        <v>1.0416666664241347E-2</v>
      </c>
      <c r="W7796" s="2">
        <f t="shared" si="1496"/>
        <v>45145.697916666664</v>
      </c>
    </row>
    <row r="7797" spans="1:23" x14ac:dyDescent="0.25">
      <c r="A7797">
        <v>2023</v>
      </c>
      <c r="B7797" t="s">
        <v>75</v>
      </c>
      <c r="C7797" t="s">
        <v>76</v>
      </c>
      <c r="D7797" s="45">
        <v>45145.708333333336</v>
      </c>
      <c r="E7797">
        <v>121</v>
      </c>
      <c r="F7797">
        <v>0.43099999999999999</v>
      </c>
      <c r="G7797">
        <v>22.05</v>
      </c>
      <c r="H7797">
        <v>10.14</v>
      </c>
      <c r="I7797">
        <v>2.2000000000000002</v>
      </c>
      <c r="J7797">
        <f t="shared" si="1500"/>
        <v>0</v>
      </c>
      <c r="K7797">
        <f t="shared" si="1501"/>
        <v>0</v>
      </c>
      <c r="L7797">
        <f>IF(I7797="",0.5,IF(I7797&lt;=0.1,2,IF(I7797&gt;=5000,2, IF(AND(I7797&gt;0.1,I7797&lt;0.2),5, IF(AND(I7797&gt;900,I7797&lt;5000),5,IF(S7797&gt;=2500,1.5,0))))))</f>
        <v>0</v>
      </c>
      <c r="M7797">
        <f t="shared" si="1503"/>
        <v>0</v>
      </c>
      <c r="N7797">
        <f t="shared" si="1504"/>
        <v>0</v>
      </c>
      <c r="O7797">
        <f t="shared" si="1505"/>
        <v>0</v>
      </c>
      <c r="P7797" s="34" t="s">
        <v>77</v>
      </c>
      <c r="Q7797" s="33">
        <f t="shared" si="1492"/>
        <v>9.9999999999980105E-3</v>
      </c>
      <c r="R7797" s="33">
        <f t="shared" si="1493"/>
        <v>0.15000000000000036</v>
      </c>
      <c r="S7797" s="33">
        <f t="shared" si="1494"/>
        <v>0.90000000000000013</v>
      </c>
      <c r="T7797" s="33">
        <f t="shared" si="1495"/>
        <v>1</v>
      </c>
      <c r="V7797" s="16">
        <f t="shared" si="1497"/>
        <v>1.0416666671517305E-2</v>
      </c>
      <c r="W7797" s="2">
        <f t="shared" si="1496"/>
        <v>45145.708333333328</v>
      </c>
    </row>
    <row r="7798" spans="1:23" x14ac:dyDescent="0.25">
      <c r="A7798">
        <v>2023</v>
      </c>
      <c r="B7798" t="s">
        <v>75</v>
      </c>
      <c r="C7798" t="s">
        <v>76</v>
      </c>
      <c r="D7798" s="45">
        <v>45145.71875</v>
      </c>
      <c r="E7798">
        <v>119.3</v>
      </c>
      <c r="F7798">
        <v>0.432</v>
      </c>
      <c r="G7798">
        <v>22.06</v>
      </c>
      <c r="H7798">
        <v>9.99</v>
      </c>
      <c r="I7798">
        <v>1.3</v>
      </c>
      <c r="J7798">
        <f t="shared" si="1500"/>
        <v>0</v>
      </c>
      <c r="K7798">
        <f t="shared" si="1501"/>
        <v>0</v>
      </c>
      <c r="L7798">
        <f>IF(I7798="",0.5,IF(I7798&lt;=0.1,2,IF(I7798&gt;=5000,2, IF(AND(I7798&gt;0.1,I7798&lt;0.2),5, IF(AND(I7798&gt;900,I7798&lt;5000),5,IF(S7798&gt;=2500,1.5,0))))))</f>
        <v>0</v>
      </c>
      <c r="M7798">
        <f t="shared" si="1503"/>
        <v>0</v>
      </c>
      <c r="N7798">
        <f t="shared" si="1504"/>
        <v>0</v>
      </c>
      <c r="O7798">
        <f t="shared" si="1505"/>
        <v>0</v>
      </c>
      <c r="P7798" s="34" t="s">
        <v>77</v>
      </c>
      <c r="Q7798" s="33">
        <f t="shared" si="1492"/>
        <v>0</v>
      </c>
      <c r="R7798" s="33">
        <f t="shared" si="1493"/>
        <v>9.9999999999999645E-2</v>
      </c>
      <c r="S7798" s="33">
        <f t="shared" si="1494"/>
        <v>3.6000000000000005</v>
      </c>
      <c r="T7798" s="33">
        <f t="shared" si="1495"/>
        <v>0</v>
      </c>
      <c r="V7798" s="16">
        <f t="shared" si="1497"/>
        <v>1.0416666664241347E-2</v>
      </c>
      <c r="W7798" s="2">
        <f t="shared" si="1496"/>
        <v>45145.71875</v>
      </c>
    </row>
    <row r="7799" spans="1:23" x14ac:dyDescent="0.25">
      <c r="A7799">
        <v>2023</v>
      </c>
      <c r="B7799" t="s">
        <v>75</v>
      </c>
      <c r="C7799" t="s">
        <v>76</v>
      </c>
      <c r="D7799" s="45">
        <v>45145.729166666664</v>
      </c>
      <c r="E7799">
        <v>120.5</v>
      </c>
      <c r="F7799">
        <v>0.432</v>
      </c>
      <c r="G7799">
        <v>22.06</v>
      </c>
      <c r="H7799">
        <v>10.09</v>
      </c>
      <c r="I7799">
        <v>4.9000000000000004</v>
      </c>
      <c r="J7799">
        <f t="shared" si="1500"/>
        <v>0</v>
      </c>
      <c r="K7799">
        <f t="shared" si="1501"/>
        <v>0</v>
      </c>
      <c r="L7799">
        <f>IF(I7799="",0.5,IF(I7799&lt;=0.1,2,IF(I7799&gt;=5000,2, IF(AND(I7799&gt;0.1,I7799&lt;0.2),5, IF(AND(I7799&gt;900,I7799&lt;5000),5,IF(S7799&gt;=2500,1.5,0))))))</f>
        <v>0</v>
      </c>
      <c r="M7799">
        <f t="shared" si="1503"/>
        <v>0</v>
      </c>
      <c r="N7799">
        <f t="shared" si="1504"/>
        <v>0</v>
      </c>
      <c r="O7799">
        <f t="shared" si="1505"/>
        <v>0</v>
      </c>
      <c r="P7799" s="34" t="s">
        <v>77</v>
      </c>
      <c r="Q7799" s="33">
        <f t="shared" si="1492"/>
        <v>1.9999999999999574E-2</v>
      </c>
      <c r="R7799" s="33">
        <f t="shared" si="1493"/>
        <v>0.30000000000000071</v>
      </c>
      <c r="S7799" s="33">
        <f t="shared" si="1494"/>
        <v>4.8000000000000007</v>
      </c>
      <c r="T7799" s="33">
        <f t="shared" si="1495"/>
        <v>1</v>
      </c>
      <c r="V7799" s="16">
        <f t="shared" si="1497"/>
        <v>1.0416666664241347E-2</v>
      </c>
      <c r="W7799" s="2">
        <f t="shared" si="1496"/>
        <v>45145.729166666664</v>
      </c>
    </row>
    <row r="7800" spans="1:23" x14ac:dyDescent="0.25">
      <c r="A7800">
        <v>2023</v>
      </c>
      <c r="B7800" t="s">
        <v>75</v>
      </c>
      <c r="C7800" t="s">
        <v>76</v>
      </c>
      <c r="D7800" s="45">
        <v>45145.739583333336</v>
      </c>
      <c r="E7800">
        <v>116.9</v>
      </c>
      <c r="F7800">
        <v>0.433</v>
      </c>
      <c r="G7800">
        <v>22.08</v>
      </c>
      <c r="H7800">
        <v>9.7899999999999991</v>
      </c>
      <c r="I7800">
        <v>0.1</v>
      </c>
      <c r="J7800">
        <f t="shared" si="1500"/>
        <v>0</v>
      </c>
      <c r="K7800">
        <f t="shared" si="1501"/>
        <v>0</v>
      </c>
      <c r="L7800">
        <v>0</v>
      </c>
      <c r="M7800">
        <f t="shared" si="1503"/>
        <v>0</v>
      </c>
      <c r="N7800">
        <f t="shared" si="1504"/>
        <v>0</v>
      </c>
      <c r="O7800">
        <f t="shared" si="1505"/>
        <v>0</v>
      </c>
      <c r="P7800" s="34" t="s">
        <v>77</v>
      </c>
      <c r="Q7800" s="33">
        <f t="shared" si="1492"/>
        <v>1.0000000000001563E-2</v>
      </c>
      <c r="R7800" s="33">
        <f t="shared" si="1493"/>
        <v>0</v>
      </c>
      <c r="S7800" s="33">
        <f t="shared" si="1494"/>
        <v>8.4</v>
      </c>
      <c r="T7800" s="33">
        <f t="shared" si="1495"/>
        <v>1</v>
      </c>
      <c r="V7800" s="16">
        <f t="shared" si="1497"/>
        <v>1.0416666671517305E-2</v>
      </c>
      <c r="W7800" s="2">
        <f t="shared" si="1496"/>
        <v>45145.739583333328</v>
      </c>
    </row>
    <row r="7801" spans="1:23" x14ac:dyDescent="0.25">
      <c r="A7801">
        <v>2023</v>
      </c>
      <c r="B7801" t="s">
        <v>75</v>
      </c>
      <c r="C7801" t="s">
        <v>76</v>
      </c>
      <c r="D7801" s="45">
        <v>45145.75</v>
      </c>
      <c r="E7801">
        <v>117</v>
      </c>
      <c r="F7801">
        <v>0.434</v>
      </c>
      <c r="G7801">
        <v>22.09</v>
      </c>
      <c r="H7801">
        <v>9.7899999999999991</v>
      </c>
      <c r="I7801">
        <v>8.5</v>
      </c>
      <c r="J7801">
        <f t="shared" si="1500"/>
        <v>0</v>
      </c>
      <c r="K7801">
        <f t="shared" si="1501"/>
        <v>0</v>
      </c>
      <c r="L7801">
        <f t="shared" ref="L7801:L7806" si="1506">IF(I7801="",0.5,IF(I7801&lt;=0.1,2,IF(I7801&gt;=5000,2, IF(AND(I7801&gt;0.1,I7801&lt;0.2),5, IF(AND(I7801&gt;900,I7801&lt;5000),5,IF(S7801&gt;=2500,1.5,0))))))</f>
        <v>0</v>
      </c>
      <c r="M7801">
        <f t="shared" si="1503"/>
        <v>0</v>
      </c>
      <c r="N7801">
        <f t="shared" si="1504"/>
        <v>0</v>
      </c>
      <c r="O7801">
        <f t="shared" si="1505"/>
        <v>0</v>
      </c>
      <c r="P7801" s="34" t="s">
        <v>77</v>
      </c>
      <c r="Q7801" s="33">
        <f t="shared" si="1492"/>
        <v>0</v>
      </c>
      <c r="R7801" s="33">
        <f t="shared" si="1493"/>
        <v>0.10000000000000142</v>
      </c>
      <c r="S7801" s="33">
        <f t="shared" si="1494"/>
        <v>6.9</v>
      </c>
      <c r="T7801" s="33">
        <f t="shared" si="1495"/>
        <v>0</v>
      </c>
      <c r="V7801" s="16">
        <f t="shared" si="1497"/>
        <v>1.0416666664241347E-2</v>
      </c>
      <c r="W7801" s="2">
        <f t="shared" si="1496"/>
        <v>45145.75</v>
      </c>
    </row>
    <row r="7802" spans="1:23" x14ac:dyDescent="0.25">
      <c r="A7802">
        <v>2023</v>
      </c>
      <c r="B7802" t="s">
        <v>75</v>
      </c>
      <c r="C7802" t="s">
        <v>76</v>
      </c>
      <c r="D7802" s="45">
        <v>45145.760416666664</v>
      </c>
      <c r="E7802">
        <v>118.2</v>
      </c>
      <c r="F7802">
        <v>0.434</v>
      </c>
      <c r="G7802">
        <v>22.09</v>
      </c>
      <c r="H7802">
        <v>9.89</v>
      </c>
      <c r="I7802">
        <v>1.6</v>
      </c>
      <c r="J7802">
        <f t="shared" si="1500"/>
        <v>0</v>
      </c>
      <c r="K7802">
        <f t="shared" si="1501"/>
        <v>0</v>
      </c>
      <c r="L7802">
        <f t="shared" si="1506"/>
        <v>0</v>
      </c>
      <c r="M7802">
        <f t="shared" si="1503"/>
        <v>0</v>
      </c>
      <c r="N7802">
        <f t="shared" si="1504"/>
        <v>0</v>
      </c>
      <c r="O7802">
        <f t="shared" si="1505"/>
        <v>0</v>
      </c>
      <c r="P7802" s="34" t="s">
        <v>77</v>
      </c>
      <c r="Q7802" s="33">
        <f t="shared" si="1492"/>
        <v>0</v>
      </c>
      <c r="R7802" s="33">
        <f t="shared" si="1493"/>
        <v>0.36000000000000121</v>
      </c>
      <c r="S7802" s="33">
        <f t="shared" si="1494"/>
        <v>9.9999999999999867E-2</v>
      </c>
      <c r="T7802" s="33">
        <f t="shared" si="1495"/>
        <v>1</v>
      </c>
      <c r="V7802" s="16">
        <f t="shared" si="1497"/>
        <v>1.0416666664241347E-2</v>
      </c>
      <c r="W7802" s="2">
        <f t="shared" si="1496"/>
        <v>45145.760416666664</v>
      </c>
    </row>
    <row r="7803" spans="1:23" x14ac:dyDescent="0.25">
      <c r="A7803">
        <v>2023</v>
      </c>
      <c r="B7803" t="s">
        <v>75</v>
      </c>
      <c r="C7803" t="s">
        <v>76</v>
      </c>
      <c r="D7803" s="45">
        <v>45145.770833333336</v>
      </c>
      <c r="E7803">
        <v>113.9</v>
      </c>
      <c r="F7803">
        <v>0.435</v>
      </c>
      <c r="G7803">
        <v>22.09</v>
      </c>
      <c r="H7803">
        <v>9.5299999999999994</v>
      </c>
      <c r="I7803">
        <v>1.7</v>
      </c>
      <c r="J7803">
        <f t="shared" si="1500"/>
        <v>0</v>
      </c>
      <c r="K7803">
        <f t="shared" si="1501"/>
        <v>0</v>
      </c>
      <c r="L7803">
        <f t="shared" si="1506"/>
        <v>0</v>
      </c>
      <c r="M7803">
        <f t="shared" si="1503"/>
        <v>0</v>
      </c>
      <c r="N7803">
        <f t="shared" si="1504"/>
        <v>0</v>
      </c>
      <c r="O7803">
        <f t="shared" si="1505"/>
        <v>0</v>
      </c>
      <c r="P7803" s="34" t="s">
        <v>77</v>
      </c>
      <c r="Q7803" s="33">
        <f t="shared" si="1492"/>
        <v>0</v>
      </c>
      <c r="R7803" s="33">
        <f t="shared" si="1493"/>
        <v>0.29999999999999893</v>
      </c>
      <c r="S7803" s="33">
        <f t="shared" si="1494"/>
        <v>1.5</v>
      </c>
      <c r="T7803" s="33">
        <f t="shared" si="1495"/>
        <v>1</v>
      </c>
      <c r="V7803" s="16">
        <f t="shared" si="1497"/>
        <v>1.0416666671517305E-2</v>
      </c>
      <c r="W7803" s="2">
        <f t="shared" si="1496"/>
        <v>45145.770833333328</v>
      </c>
    </row>
    <row r="7804" spans="1:23" x14ac:dyDescent="0.25">
      <c r="A7804">
        <v>2023</v>
      </c>
      <c r="B7804" t="s">
        <v>75</v>
      </c>
      <c r="C7804" t="s">
        <v>76</v>
      </c>
      <c r="D7804" s="45">
        <v>45145.78125</v>
      </c>
      <c r="E7804">
        <v>110.3</v>
      </c>
      <c r="F7804">
        <v>0.436</v>
      </c>
      <c r="G7804">
        <v>22.09</v>
      </c>
      <c r="H7804">
        <v>9.23</v>
      </c>
      <c r="I7804">
        <v>0.2</v>
      </c>
      <c r="J7804">
        <f t="shared" si="1500"/>
        <v>0</v>
      </c>
      <c r="K7804">
        <f t="shared" si="1501"/>
        <v>0</v>
      </c>
      <c r="L7804">
        <f t="shared" si="1506"/>
        <v>0</v>
      </c>
      <c r="M7804">
        <f t="shared" si="1503"/>
        <v>0</v>
      </c>
      <c r="N7804">
        <f t="shared" si="1504"/>
        <v>0</v>
      </c>
      <c r="O7804">
        <f t="shared" si="1505"/>
        <v>0</v>
      </c>
      <c r="P7804" s="34" t="s">
        <v>77</v>
      </c>
      <c r="Q7804" s="33">
        <f t="shared" si="1492"/>
        <v>1.9999999999999574E-2</v>
      </c>
      <c r="R7804" s="33">
        <f t="shared" si="1493"/>
        <v>0.44999999999999929</v>
      </c>
      <c r="S7804" s="33">
        <f t="shared" si="1494"/>
        <v>0.49999999999999994</v>
      </c>
      <c r="T7804" s="33">
        <f t="shared" si="1495"/>
        <v>0</v>
      </c>
      <c r="V7804" s="16">
        <f t="shared" si="1497"/>
        <v>1.0416666664241347E-2</v>
      </c>
      <c r="W7804" s="2">
        <f t="shared" si="1496"/>
        <v>45145.78125</v>
      </c>
    </row>
    <row r="7805" spans="1:23" x14ac:dyDescent="0.25">
      <c r="A7805">
        <v>2023</v>
      </c>
      <c r="B7805" t="s">
        <v>75</v>
      </c>
      <c r="C7805" t="s">
        <v>76</v>
      </c>
      <c r="D7805" s="45">
        <v>45145.791666666664</v>
      </c>
      <c r="E7805">
        <v>115.6</v>
      </c>
      <c r="F7805">
        <v>0.436</v>
      </c>
      <c r="G7805">
        <v>22.07</v>
      </c>
      <c r="H7805">
        <v>9.68</v>
      </c>
      <c r="I7805">
        <v>0.7</v>
      </c>
      <c r="J7805">
        <f t="shared" si="1500"/>
        <v>0</v>
      </c>
      <c r="K7805">
        <f t="shared" si="1501"/>
        <v>0</v>
      </c>
      <c r="L7805">
        <f t="shared" si="1506"/>
        <v>0</v>
      </c>
      <c r="M7805">
        <f t="shared" si="1503"/>
        <v>0</v>
      </c>
      <c r="N7805">
        <f t="shared" si="1504"/>
        <v>0</v>
      </c>
      <c r="O7805">
        <f t="shared" si="1505"/>
        <v>0</v>
      </c>
      <c r="P7805" s="34" t="s">
        <v>77</v>
      </c>
      <c r="Q7805" s="33">
        <f t="shared" si="1492"/>
        <v>1.0000000000001563E-2</v>
      </c>
      <c r="R7805" s="33">
        <f t="shared" si="1493"/>
        <v>0.28999999999999915</v>
      </c>
      <c r="S7805" s="33">
        <f t="shared" si="1494"/>
        <v>2.2999999999999998</v>
      </c>
      <c r="T7805" s="33">
        <f t="shared" si="1495"/>
        <v>1</v>
      </c>
      <c r="V7805" s="16">
        <f t="shared" si="1497"/>
        <v>1.0416666664241347E-2</v>
      </c>
      <c r="W7805" s="2">
        <f t="shared" si="1496"/>
        <v>45145.791666666664</v>
      </c>
    </row>
    <row r="7806" spans="1:23" x14ac:dyDescent="0.25">
      <c r="A7806">
        <v>2023</v>
      </c>
      <c r="B7806" t="s">
        <v>75</v>
      </c>
      <c r="C7806" t="s">
        <v>76</v>
      </c>
      <c r="D7806" s="45">
        <v>45145.802083333336</v>
      </c>
      <c r="E7806">
        <v>112.1</v>
      </c>
      <c r="F7806">
        <v>0.437</v>
      </c>
      <c r="G7806">
        <v>22.06</v>
      </c>
      <c r="H7806">
        <v>9.39</v>
      </c>
      <c r="I7806">
        <v>3</v>
      </c>
      <c r="J7806">
        <f t="shared" si="1500"/>
        <v>0</v>
      </c>
      <c r="K7806">
        <f t="shared" si="1501"/>
        <v>0</v>
      </c>
      <c r="L7806">
        <f t="shared" si="1506"/>
        <v>0</v>
      </c>
      <c r="M7806">
        <f t="shared" si="1503"/>
        <v>0</v>
      </c>
      <c r="N7806">
        <f t="shared" si="1504"/>
        <v>0</v>
      </c>
      <c r="O7806">
        <f t="shared" si="1505"/>
        <v>0</v>
      </c>
      <c r="P7806" s="34" t="s">
        <v>77</v>
      </c>
      <c r="Q7806" s="33">
        <f t="shared" si="1492"/>
        <v>0</v>
      </c>
      <c r="R7806" s="33">
        <f t="shared" si="1493"/>
        <v>0.17999999999999972</v>
      </c>
      <c r="S7806" s="33">
        <f t="shared" si="1494"/>
        <v>3</v>
      </c>
      <c r="T7806" s="33">
        <f t="shared" si="1495"/>
        <v>0</v>
      </c>
      <c r="V7806" s="16">
        <f t="shared" si="1497"/>
        <v>1.0416666671517305E-2</v>
      </c>
      <c r="W7806" s="2">
        <f t="shared" si="1496"/>
        <v>45145.802083333328</v>
      </c>
    </row>
    <row r="7807" spans="1:23" x14ac:dyDescent="0.25">
      <c r="A7807">
        <v>2023</v>
      </c>
      <c r="B7807" t="s">
        <v>75</v>
      </c>
      <c r="C7807" t="s">
        <v>76</v>
      </c>
      <c r="D7807" s="45">
        <v>45145.8125</v>
      </c>
      <c r="E7807">
        <v>109.9</v>
      </c>
      <c r="F7807">
        <v>0.437</v>
      </c>
      <c r="G7807">
        <v>22.06</v>
      </c>
      <c r="H7807">
        <v>9.2100000000000009</v>
      </c>
      <c r="I7807">
        <v>0</v>
      </c>
      <c r="J7807">
        <f t="shared" si="1500"/>
        <v>0</v>
      </c>
      <c r="K7807">
        <f t="shared" si="1501"/>
        <v>0</v>
      </c>
      <c r="L7807">
        <v>0</v>
      </c>
      <c r="M7807">
        <f t="shared" si="1503"/>
        <v>0</v>
      </c>
      <c r="N7807">
        <f t="shared" si="1504"/>
        <v>0</v>
      </c>
      <c r="O7807">
        <f t="shared" si="1505"/>
        <v>0</v>
      </c>
      <c r="P7807" s="34" t="s">
        <v>77</v>
      </c>
      <c r="Q7807" s="33">
        <f t="shared" si="1492"/>
        <v>0</v>
      </c>
      <c r="R7807" s="33">
        <f t="shared" si="1493"/>
        <v>0.20000000000000107</v>
      </c>
      <c r="S7807" s="33">
        <f t="shared" si="1494"/>
        <v>1.5</v>
      </c>
      <c r="T7807" s="33">
        <f t="shared" si="1495"/>
        <v>1</v>
      </c>
      <c r="V7807" s="16">
        <f t="shared" si="1497"/>
        <v>1.0416666664241347E-2</v>
      </c>
      <c r="W7807" s="2">
        <f t="shared" si="1496"/>
        <v>45145.8125</v>
      </c>
    </row>
    <row r="7808" spans="1:23" x14ac:dyDescent="0.25">
      <c r="A7808">
        <v>2023</v>
      </c>
      <c r="B7808" t="s">
        <v>75</v>
      </c>
      <c r="C7808" t="s">
        <v>76</v>
      </c>
      <c r="D7808" s="45">
        <v>45145.822916666664</v>
      </c>
      <c r="E7808">
        <v>107.6</v>
      </c>
      <c r="F7808">
        <v>0.436</v>
      </c>
      <c r="G7808">
        <v>22.06</v>
      </c>
      <c r="H7808">
        <v>9.01</v>
      </c>
      <c r="I7808">
        <v>1.5</v>
      </c>
      <c r="J7808">
        <f t="shared" si="1500"/>
        <v>0</v>
      </c>
      <c r="K7808">
        <f t="shared" si="1501"/>
        <v>0</v>
      </c>
      <c r="L7808">
        <f>IF(I7808="",0.5,IF(I7808&lt;=0.1,2,IF(I7808&gt;=5000,2, IF(AND(I7808&gt;0.1,I7808&lt;0.2),5, IF(AND(I7808&gt;900,I7808&lt;5000),5,IF(S7808&gt;=2500,1.5,0))))))</f>
        <v>0</v>
      </c>
      <c r="M7808">
        <f t="shared" si="1503"/>
        <v>0</v>
      </c>
      <c r="N7808">
        <f t="shared" si="1504"/>
        <v>0</v>
      </c>
      <c r="O7808">
        <f t="shared" si="1505"/>
        <v>0</v>
      </c>
      <c r="P7808" s="34" t="s">
        <v>77</v>
      </c>
      <c r="Q7808" s="33">
        <f t="shared" si="1492"/>
        <v>9.9999999999980105E-3</v>
      </c>
      <c r="R7808" s="33">
        <f t="shared" si="1493"/>
        <v>0.33999999999999986</v>
      </c>
      <c r="S7808" s="33">
        <f t="shared" si="1494"/>
        <v>1.5</v>
      </c>
      <c r="T7808" s="33">
        <f t="shared" si="1495"/>
        <v>0</v>
      </c>
      <c r="V7808" s="16">
        <f t="shared" si="1497"/>
        <v>1.0416666664241347E-2</v>
      </c>
      <c r="W7808" s="2">
        <f t="shared" si="1496"/>
        <v>45145.822916666664</v>
      </c>
    </row>
    <row r="7809" spans="1:23" x14ac:dyDescent="0.25">
      <c r="A7809">
        <v>2023</v>
      </c>
      <c r="B7809" t="s">
        <v>75</v>
      </c>
      <c r="C7809" t="s">
        <v>76</v>
      </c>
      <c r="D7809" s="45">
        <v>45145.833333333336</v>
      </c>
      <c r="E7809">
        <v>103.5</v>
      </c>
      <c r="F7809">
        <v>0.436</v>
      </c>
      <c r="G7809">
        <v>22.05</v>
      </c>
      <c r="H7809">
        <v>8.67</v>
      </c>
      <c r="I7809">
        <v>0</v>
      </c>
      <c r="J7809">
        <f t="shared" si="1500"/>
        <v>0</v>
      </c>
      <c r="K7809">
        <f t="shared" si="1501"/>
        <v>0</v>
      </c>
      <c r="L7809">
        <v>0</v>
      </c>
      <c r="M7809">
        <f t="shared" si="1503"/>
        <v>0</v>
      </c>
      <c r="N7809">
        <f t="shared" si="1504"/>
        <v>0</v>
      </c>
      <c r="O7809">
        <f t="shared" si="1505"/>
        <v>0</v>
      </c>
      <c r="P7809" s="34" t="s">
        <v>77</v>
      </c>
      <c r="Q7809" s="33">
        <f t="shared" si="1492"/>
        <v>0</v>
      </c>
      <c r="R7809" s="33">
        <f t="shared" si="1493"/>
        <v>0.5</v>
      </c>
      <c r="S7809" s="33">
        <f t="shared" si="1494"/>
        <v>0.8</v>
      </c>
      <c r="T7809" s="33">
        <f t="shared" si="1495"/>
        <v>2</v>
      </c>
      <c r="V7809" s="16">
        <f t="shared" si="1497"/>
        <v>1.0416666671517305E-2</v>
      </c>
      <c r="W7809" s="2">
        <f t="shared" si="1496"/>
        <v>45145.833333333328</v>
      </c>
    </row>
    <row r="7810" spans="1:23" x14ac:dyDescent="0.25">
      <c r="A7810">
        <v>2023</v>
      </c>
      <c r="B7810" t="s">
        <v>75</v>
      </c>
      <c r="C7810" t="s">
        <v>76</v>
      </c>
      <c r="D7810" s="45">
        <v>45145.84375</v>
      </c>
      <c r="E7810">
        <v>109.4</v>
      </c>
      <c r="F7810">
        <v>0.434</v>
      </c>
      <c r="G7810">
        <v>22.05</v>
      </c>
      <c r="H7810">
        <v>9.17</v>
      </c>
      <c r="I7810">
        <v>0.8</v>
      </c>
      <c r="J7810">
        <f t="shared" si="1500"/>
        <v>0</v>
      </c>
      <c r="K7810">
        <f t="shared" si="1501"/>
        <v>0</v>
      </c>
      <c r="L7810">
        <f t="shared" ref="L7810:L7841" si="1507">IF(I7810="",0.5,IF(I7810&lt;=0.1,2,IF(I7810&gt;=5000,2, IF(AND(I7810&gt;0.1,I7810&lt;0.2),5, IF(AND(I7810&gt;900,I7810&lt;5000),5,IF(S7810&gt;=2500,1.5,0))))))</f>
        <v>0</v>
      </c>
      <c r="M7810">
        <f t="shared" si="1503"/>
        <v>0</v>
      </c>
      <c r="N7810">
        <f t="shared" si="1504"/>
        <v>0</v>
      </c>
      <c r="O7810">
        <f t="shared" si="1505"/>
        <v>0</v>
      </c>
      <c r="P7810" s="34" t="s">
        <v>77</v>
      </c>
      <c r="Q7810" s="33">
        <f t="shared" ref="Q7810:Q7873" si="1508">IF(G7810="","",ABS(G7811-G7810))</f>
        <v>3.0000000000001137E-2</v>
      </c>
      <c r="R7810" s="33">
        <f t="shared" ref="R7810:R7873" si="1509">IF(H7810="","",ABS(H7811-H7810))</f>
        <v>0.13000000000000078</v>
      </c>
      <c r="S7810" s="33">
        <f t="shared" ref="S7810:S7873" si="1510">IF(I7810="","",ABS(I7811-I7810))</f>
        <v>0.89999999999999991</v>
      </c>
      <c r="T7810" s="33">
        <f t="shared" ref="T7810:T7873" si="1511">IF(F7810="","",ABS(F7811*1000-F7810*1000))</f>
        <v>1</v>
      </c>
      <c r="V7810" s="16">
        <f t="shared" si="1497"/>
        <v>1.0416666664241347E-2</v>
      </c>
      <c r="W7810" s="2">
        <f t="shared" ref="W7810:W7873" si="1512">MROUND(D7810,"0:15")</f>
        <v>45145.84375</v>
      </c>
    </row>
    <row r="7811" spans="1:23" x14ac:dyDescent="0.25">
      <c r="A7811">
        <v>2023</v>
      </c>
      <c r="B7811" t="s">
        <v>75</v>
      </c>
      <c r="C7811" t="s">
        <v>76</v>
      </c>
      <c r="D7811" s="45">
        <v>45145.854166666664</v>
      </c>
      <c r="E7811">
        <v>107.8</v>
      </c>
      <c r="F7811">
        <v>0.433</v>
      </c>
      <c r="G7811">
        <v>22.02</v>
      </c>
      <c r="H7811">
        <v>9.0399999999999991</v>
      </c>
      <c r="I7811">
        <v>1.7</v>
      </c>
      <c r="J7811">
        <f t="shared" si="1500"/>
        <v>0</v>
      </c>
      <c r="K7811">
        <f t="shared" si="1501"/>
        <v>0</v>
      </c>
      <c r="L7811">
        <f t="shared" si="1507"/>
        <v>0</v>
      </c>
      <c r="M7811">
        <f t="shared" si="1503"/>
        <v>0</v>
      </c>
      <c r="N7811">
        <f t="shared" si="1504"/>
        <v>0</v>
      </c>
      <c r="O7811">
        <f t="shared" si="1505"/>
        <v>0</v>
      </c>
      <c r="P7811" s="34" t="s">
        <v>77</v>
      </c>
      <c r="Q7811" s="33">
        <f t="shared" si="1508"/>
        <v>3.0000000000001137E-2</v>
      </c>
      <c r="R7811" s="33">
        <f t="shared" si="1509"/>
        <v>0.10999999999999943</v>
      </c>
      <c r="S7811" s="33">
        <f t="shared" si="1510"/>
        <v>0.79999999999999993</v>
      </c>
      <c r="T7811" s="33">
        <f t="shared" si="1511"/>
        <v>0</v>
      </c>
      <c r="V7811" s="16">
        <f t="shared" ref="V7811:V7874" si="1513">D7811-D7810</f>
        <v>1.0416666664241347E-2</v>
      </c>
      <c r="W7811" s="2">
        <f t="shared" si="1512"/>
        <v>45145.854166666664</v>
      </c>
    </row>
    <row r="7812" spans="1:23" x14ac:dyDescent="0.25">
      <c r="A7812">
        <v>2023</v>
      </c>
      <c r="B7812" t="s">
        <v>75</v>
      </c>
      <c r="C7812" t="s">
        <v>76</v>
      </c>
      <c r="D7812" s="45">
        <v>45145.864583333336</v>
      </c>
      <c r="E7812">
        <v>106.4</v>
      </c>
      <c r="F7812">
        <v>0.433</v>
      </c>
      <c r="G7812">
        <v>21.99</v>
      </c>
      <c r="H7812">
        <v>8.93</v>
      </c>
      <c r="I7812">
        <v>0.9</v>
      </c>
      <c r="J7812">
        <f t="shared" si="1500"/>
        <v>0</v>
      </c>
      <c r="K7812">
        <f t="shared" si="1501"/>
        <v>0</v>
      </c>
      <c r="L7812">
        <f t="shared" si="1507"/>
        <v>0</v>
      </c>
      <c r="M7812">
        <f t="shared" si="1503"/>
        <v>0</v>
      </c>
      <c r="N7812">
        <f t="shared" si="1504"/>
        <v>0</v>
      </c>
      <c r="O7812">
        <f t="shared" si="1505"/>
        <v>0</v>
      </c>
      <c r="P7812" s="34" t="s">
        <v>77</v>
      </c>
      <c r="Q7812" s="33">
        <f t="shared" si="1508"/>
        <v>2.9999999999997584E-2</v>
      </c>
      <c r="R7812" s="33">
        <f t="shared" si="1509"/>
        <v>0.17999999999999972</v>
      </c>
      <c r="S7812" s="33">
        <f t="shared" si="1510"/>
        <v>0.9</v>
      </c>
      <c r="T7812" s="33">
        <f t="shared" si="1511"/>
        <v>2</v>
      </c>
      <c r="V7812" s="16">
        <f t="shared" si="1513"/>
        <v>1.0416666671517305E-2</v>
      </c>
      <c r="W7812" s="2">
        <f t="shared" si="1512"/>
        <v>45145.864583333328</v>
      </c>
    </row>
    <row r="7813" spans="1:23" x14ac:dyDescent="0.25">
      <c r="A7813">
        <v>2023</v>
      </c>
      <c r="B7813" t="s">
        <v>75</v>
      </c>
      <c r="C7813" t="s">
        <v>76</v>
      </c>
      <c r="D7813" s="45">
        <v>45145.875</v>
      </c>
      <c r="E7813">
        <v>108.5</v>
      </c>
      <c r="F7813">
        <v>0.43099999999999999</v>
      </c>
      <c r="G7813">
        <v>21.96</v>
      </c>
      <c r="H7813">
        <v>9.11</v>
      </c>
      <c r="I7813">
        <v>1.8</v>
      </c>
      <c r="J7813">
        <f t="shared" si="1500"/>
        <v>0</v>
      </c>
      <c r="K7813">
        <f t="shared" si="1501"/>
        <v>0</v>
      </c>
      <c r="L7813">
        <f t="shared" si="1507"/>
        <v>0</v>
      </c>
      <c r="M7813">
        <f t="shared" si="1503"/>
        <v>0</v>
      </c>
      <c r="N7813">
        <f t="shared" si="1504"/>
        <v>0</v>
      </c>
      <c r="O7813">
        <f t="shared" si="1505"/>
        <v>0</v>
      </c>
      <c r="P7813" s="34" t="s">
        <v>77</v>
      </c>
      <c r="Q7813" s="33">
        <f t="shared" si="1508"/>
        <v>3.9999999999999147E-2</v>
      </c>
      <c r="R7813" s="33">
        <f t="shared" si="1509"/>
        <v>3.0000000000001137E-2</v>
      </c>
      <c r="S7813" s="33">
        <f t="shared" si="1510"/>
        <v>0.90000000000000013</v>
      </c>
      <c r="T7813" s="33">
        <f t="shared" si="1511"/>
        <v>0</v>
      </c>
      <c r="V7813" s="16">
        <f t="shared" si="1513"/>
        <v>1.0416666664241347E-2</v>
      </c>
      <c r="W7813" s="2">
        <f t="shared" si="1512"/>
        <v>45145.875</v>
      </c>
    </row>
    <row r="7814" spans="1:23" x14ac:dyDescent="0.25">
      <c r="A7814">
        <v>2023</v>
      </c>
      <c r="B7814" t="s">
        <v>75</v>
      </c>
      <c r="C7814" t="s">
        <v>76</v>
      </c>
      <c r="D7814" s="45">
        <v>45145.885416666664</v>
      </c>
      <c r="E7814">
        <v>108.8</v>
      </c>
      <c r="F7814">
        <v>0.43099999999999999</v>
      </c>
      <c r="G7814">
        <v>21.92</v>
      </c>
      <c r="H7814">
        <v>9.14</v>
      </c>
      <c r="I7814">
        <v>2.7</v>
      </c>
      <c r="J7814">
        <f t="shared" si="1500"/>
        <v>0</v>
      </c>
      <c r="K7814">
        <f t="shared" si="1501"/>
        <v>0</v>
      </c>
      <c r="L7814">
        <f t="shared" si="1507"/>
        <v>0</v>
      </c>
      <c r="M7814">
        <f t="shared" si="1503"/>
        <v>0</v>
      </c>
      <c r="N7814">
        <f t="shared" si="1504"/>
        <v>0</v>
      </c>
      <c r="O7814">
        <f t="shared" si="1505"/>
        <v>0</v>
      </c>
      <c r="P7814" s="34" t="s">
        <v>77</v>
      </c>
      <c r="Q7814" s="33">
        <f t="shared" si="1508"/>
        <v>3.0000000000001137E-2</v>
      </c>
      <c r="R7814" s="33">
        <f t="shared" si="1509"/>
        <v>0.44000000000000128</v>
      </c>
      <c r="S7814" s="33">
        <f t="shared" si="1510"/>
        <v>2.8999999999999995</v>
      </c>
      <c r="T7814" s="33">
        <f t="shared" si="1511"/>
        <v>0</v>
      </c>
      <c r="V7814" s="16">
        <f t="shared" si="1513"/>
        <v>1.0416666664241347E-2</v>
      </c>
      <c r="W7814" s="2">
        <f t="shared" si="1512"/>
        <v>45145.885416666664</v>
      </c>
    </row>
    <row r="7815" spans="1:23" x14ac:dyDescent="0.25">
      <c r="A7815">
        <v>2023</v>
      </c>
      <c r="B7815" t="s">
        <v>75</v>
      </c>
      <c r="C7815" t="s">
        <v>76</v>
      </c>
      <c r="D7815" s="45">
        <v>45145.895833333336</v>
      </c>
      <c r="E7815">
        <v>103.5</v>
      </c>
      <c r="F7815">
        <v>0.43099999999999999</v>
      </c>
      <c r="G7815">
        <v>21.89</v>
      </c>
      <c r="H7815">
        <v>8.6999999999999993</v>
      </c>
      <c r="I7815">
        <v>5.6</v>
      </c>
      <c r="J7815">
        <f t="shared" si="1500"/>
        <v>0</v>
      </c>
      <c r="K7815">
        <f t="shared" si="1501"/>
        <v>0</v>
      </c>
      <c r="L7815">
        <f t="shared" si="1507"/>
        <v>0</v>
      </c>
      <c r="M7815">
        <f t="shared" si="1503"/>
        <v>0</v>
      </c>
      <c r="N7815">
        <f t="shared" si="1504"/>
        <v>0</v>
      </c>
      <c r="O7815">
        <f t="shared" si="1505"/>
        <v>0</v>
      </c>
      <c r="P7815" s="34" t="s">
        <v>77</v>
      </c>
      <c r="Q7815" s="33">
        <f t="shared" si="1508"/>
        <v>1.9999999999999574E-2</v>
      </c>
      <c r="R7815" s="33">
        <f t="shared" si="1509"/>
        <v>3.9999999999999147E-2</v>
      </c>
      <c r="S7815" s="33">
        <f t="shared" si="1510"/>
        <v>3.5999999999999996</v>
      </c>
      <c r="T7815" s="33">
        <f t="shared" si="1511"/>
        <v>0</v>
      </c>
      <c r="V7815" s="16">
        <f t="shared" si="1513"/>
        <v>1.0416666671517305E-2</v>
      </c>
      <c r="W7815" s="2">
        <f t="shared" si="1512"/>
        <v>45145.895833333328</v>
      </c>
    </row>
    <row r="7816" spans="1:23" x14ac:dyDescent="0.25">
      <c r="A7816">
        <v>2023</v>
      </c>
      <c r="B7816" t="s">
        <v>75</v>
      </c>
      <c r="C7816" t="s">
        <v>76</v>
      </c>
      <c r="D7816" s="45">
        <v>45145.90625</v>
      </c>
      <c r="E7816">
        <v>103</v>
      </c>
      <c r="F7816">
        <v>0.43099999999999999</v>
      </c>
      <c r="G7816">
        <v>21.87</v>
      </c>
      <c r="H7816">
        <v>8.66</v>
      </c>
      <c r="I7816">
        <v>2</v>
      </c>
      <c r="J7816">
        <f t="shared" si="1500"/>
        <v>0</v>
      </c>
      <c r="K7816">
        <f t="shared" si="1501"/>
        <v>0</v>
      </c>
      <c r="L7816">
        <f t="shared" si="1507"/>
        <v>0</v>
      </c>
      <c r="M7816">
        <f t="shared" si="1503"/>
        <v>0</v>
      </c>
      <c r="N7816">
        <f t="shared" si="1504"/>
        <v>0</v>
      </c>
      <c r="O7816">
        <f t="shared" si="1505"/>
        <v>0</v>
      </c>
      <c r="P7816" s="34" t="s">
        <v>77</v>
      </c>
      <c r="Q7816" s="33">
        <f t="shared" si="1508"/>
        <v>5.0000000000000711E-2</v>
      </c>
      <c r="R7816" s="33">
        <f t="shared" si="1509"/>
        <v>0.20999999999999908</v>
      </c>
      <c r="S7816" s="33">
        <f t="shared" si="1510"/>
        <v>0.5</v>
      </c>
      <c r="T7816" s="33">
        <f t="shared" si="1511"/>
        <v>0</v>
      </c>
      <c r="V7816" s="16">
        <f t="shared" si="1513"/>
        <v>1.0416666664241347E-2</v>
      </c>
      <c r="W7816" s="2">
        <f t="shared" si="1512"/>
        <v>45145.90625</v>
      </c>
    </row>
    <row r="7817" spans="1:23" x14ac:dyDescent="0.25">
      <c r="A7817">
        <v>2023</v>
      </c>
      <c r="B7817" t="s">
        <v>75</v>
      </c>
      <c r="C7817" t="s">
        <v>76</v>
      </c>
      <c r="D7817" s="45">
        <v>45145.916666666664</v>
      </c>
      <c r="E7817">
        <v>105.5</v>
      </c>
      <c r="F7817">
        <v>0.43099999999999999</v>
      </c>
      <c r="G7817">
        <v>21.82</v>
      </c>
      <c r="H7817">
        <v>8.8699999999999992</v>
      </c>
      <c r="I7817">
        <v>1.5</v>
      </c>
      <c r="J7817">
        <f t="shared" si="1500"/>
        <v>0</v>
      </c>
      <c r="K7817">
        <f t="shared" si="1501"/>
        <v>0</v>
      </c>
      <c r="L7817">
        <f t="shared" si="1507"/>
        <v>0</v>
      </c>
      <c r="M7817">
        <f t="shared" si="1503"/>
        <v>0</v>
      </c>
      <c r="N7817">
        <f t="shared" si="1504"/>
        <v>0</v>
      </c>
      <c r="O7817">
        <f t="shared" si="1505"/>
        <v>0</v>
      </c>
      <c r="P7817" s="34" t="s">
        <v>77</v>
      </c>
      <c r="Q7817" s="33">
        <f t="shared" si="1508"/>
        <v>5.0000000000000711E-2</v>
      </c>
      <c r="R7817" s="33">
        <f t="shared" si="1509"/>
        <v>0.13999999999999879</v>
      </c>
      <c r="S7817" s="33">
        <f t="shared" si="1510"/>
        <v>0.30000000000000004</v>
      </c>
      <c r="T7817" s="33">
        <f t="shared" si="1511"/>
        <v>0</v>
      </c>
      <c r="V7817" s="16">
        <f t="shared" si="1513"/>
        <v>1.0416666664241347E-2</v>
      </c>
      <c r="W7817" s="2">
        <f t="shared" si="1512"/>
        <v>45145.916666666664</v>
      </c>
    </row>
    <row r="7818" spans="1:23" x14ac:dyDescent="0.25">
      <c r="A7818">
        <v>2023</v>
      </c>
      <c r="B7818" t="s">
        <v>75</v>
      </c>
      <c r="C7818" t="s">
        <v>76</v>
      </c>
      <c r="D7818" s="45">
        <v>45145.927083333336</v>
      </c>
      <c r="E7818">
        <v>103.7</v>
      </c>
      <c r="F7818">
        <v>0.43099999999999999</v>
      </c>
      <c r="G7818">
        <v>21.77</v>
      </c>
      <c r="H7818">
        <v>8.73</v>
      </c>
      <c r="I7818">
        <v>1.8</v>
      </c>
      <c r="J7818">
        <f t="shared" si="1500"/>
        <v>0</v>
      </c>
      <c r="K7818">
        <f t="shared" si="1501"/>
        <v>0</v>
      </c>
      <c r="L7818">
        <f t="shared" si="1507"/>
        <v>0</v>
      </c>
      <c r="M7818">
        <f t="shared" si="1503"/>
        <v>0</v>
      </c>
      <c r="N7818">
        <f t="shared" si="1504"/>
        <v>0</v>
      </c>
      <c r="O7818">
        <f t="shared" si="1505"/>
        <v>0</v>
      </c>
      <c r="P7818" s="34" t="s">
        <v>77</v>
      </c>
      <c r="Q7818" s="33">
        <f t="shared" si="1508"/>
        <v>3.9999999999999147E-2</v>
      </c>
      <c r="R7818" s="33">
        <f t="shared" si="1509"/>
        <v>0.37000000000000099</v>
      </c>
      <c r="S7818" s="33">
        <f t="shared" si="1510"/>
        <v>0</v>
      </c>
      <c r="T7818" s="33">
        <f t="shared" si="1511"/>
        <v>0</v>
      </c>
      <c r="V7818" s="16">
        <f t="shared" si="1513"/>
        <v>1.0416666671517305E-2</v>
      </c>
      <c r="W7818" s="2">
        <f t="shared" si="1512"/>
        <v>45145.927083333328</v>
      </c>
    </row>
    <row r="7819" spans="1:23" x14ac:dyDescent="0.25">
      <c r="A7819">
        <v>2023</v>
      </c>
      <c r="B7819" t="s">
        <v>75</v>
      </c>
      <c r="C7819" t="s">
        <v>76</v>
      </c>
      <c r="D7819" s="45">
        <v>45145.9375</v>
      </c>
      <c r="E7819">
        <v>99.2</v>
      </c>
      <c r="F7819">
        <v>0.43099999999999999</v>
      </c>
      <c r="G7819">
        <v>21.73</v>
      </c>
      <c r="H7819">
        <v>8.36</v>
      </c>
      <c r="I7819">
        <v>1.8</v>
      </c>
      <c r="J7819">
        <f t="shared" si="1500"/>
        <v>0</v>
      </c>
      <c r="K7819">
        <f t="shared" si="1501"/>
        <v>0</v>
      </c>
      <c r="L7819">
        <f t="shared" si="1507"/>
        <v>0</v>
      </c>
      <c r="M7819">
        <f t="shared" si="1503"/>
        <v>0</v>
      </c>
      <c r="N7819">
        <f t="shared" si="1504"/>
        <v>0</v>
      </c>
      <c r="O7819">
        <f t="shared" si="1505"/>
        <v>0</v>
      </c>
      <c r="P7819" s="34" t="s">
        <v>77</v>
      </c>
      <c r="Q7819" s="33">
        <f t="shared" si="1508"/>
        <v>3.9999999999999147E-2</v>
      </c>
      <c r="R7819" s="33">
        <f t="shared" si="1509"/>
        <v>0.41999999999999993</v>
      </c>
      <c r="S7819" s="33">
        <f t="shared" si="1510"/>
        <v>1.6</v>
      </c>
      <c r="T7819" s="33">
        <f t="shared" si="1511"/>
        <v>1</v>
      </c>
      <c r="V7819" s="16">
        <f t="shared" si="1513"/>
        <v>1.0416666664241347E-2</v>
      </c>
      <c r="W7819" s="2">
        <f t="shared" si="1512"/>
        <v>45145.9375</v>
      </c>
    </row>
    <row r="7820" spans="1:23" x14ac:dyDescent="0.25">
      <c r="A7820">
        <v>2023</v>
      </c>
      <c r="B7820" t="s">
        <v>75</v>
      </c>
      <c r="C7820" t="s">
        <v>76</v>
      </c>
      <c r="D7820" s="45">
        <v>45145.947916666664</v>
      </c>
      <c r="E7820">
        <v>104.1</v>
      </c>
      <c r="F7820">
        <v>0.43</v>
      </c>
      <c r="G7820">
        <v>21.69</v>
      </c>
      <c r="H7820">
        <v>8.7799999999999994</v>
      </c>
      <c r="I7820">
        <v>0.2</v>
      </c>
      <c r="J7820">
        <f t="shared" si="1500"/>
        <v>0</v>
      </c>
      <c r="K7820">
        <f t="shared" si="1501"/>
        <v>0</v>
      </c>
      <c r="L7820">
        <f t="shared" si="1507"/>
        <v>0</v>
      </c>
      <c r="M7820">
        <f t="shared" si="1503"/>
        <v>0</v>
      </c>
      <c r="N7820">
        <f t="shared" si="1504"/>
        <v>0</v>
      </c>
      <c r="O7820">
        <f t="shared" si="1505"/>
        <v>0</v>
      </c>
      <c r="P7820" s="34" t="s">
        <v>77</v>
      </c>
      <c r="Q7820" s="33">
        <f t="shared" si="1508"/>
        <v>4.00000000000027E-2</v>
      </c>
      <c r="R7820" s="33">
        <f t="shared" si="1509"/>
        <v>6.9999999999998508E-2</v>
      </c>
      <c r="S7820" s="33">
        <f t="shared" si="1510"/>
        <v>1.1000000000000001</v>
      </c>
      <c r="T7820" s="33">
        <f t="shared" si="1511"/>
        <v>0</v>
      </c>
      <c r="V7820" s="16">
        <f t="shared" si="1513"/>
        <v>1.0416666664241347E-2</v>
      </c>
      <c r="W7820" s="2">
        <f t="shared" si="1512"/>
        <v>45145.947916666664</v>
      </c>
    </row>
    <row r="7821" spans="1:23" x14ac:dyDescent="0.25">
      <c r="A7821">
        <v>2023</v>
      </c>
      <c r="B7821" t="s">
        <v>75</v>
      </c>
      <c r="C7821" t="s">
        <v>76</v>
      </c>
      <c r="D7821" s="45">
        <v>45145.958333333336</v>
      </c>
      <c r="E7821">
        <v>103.2</v>
      </c>
      <c r="F7821">
        <v>0.43</v>
      </c>
      <c r="G7821">
        <v>21.65</v>
      </c>
      <c r="H7821">
        <v>8.7100000000000009</v>
      </c>
      <c r="I7821">
        <v>1.3</v>
      </c>
      <c r="J7821">
        <f t="shared" si="1500"/>
        <v>0</v>
      </c>
      <c r="K7821">
        <f t="shared" si="1501"/>
        <v>0</v>
      </c>
      <c r="L7821">
        <f t="shared" si="1507"/>
        <v>0</v>
      </c>
      <c r="M7821">
        <f t="shared" si="1503"/>
        <v>0</v>
      </c>
      <c r="N7821">
        <f t="shared" si="1504"/>
        <v>0</v>
      </c>
      <c r="O7821">
        <f t="shared" si="1505"/>
        <v>0</v>
      </c>
      <c r="P7821" s="34" t="s">
        <v>77</v>
      </c>
      <c r="Q7821" s="33">
        <f t="shared" si="1508"/>
        <v>3.9999999999999147E-2</v>
      </c>
      <c r="R7821" s="33">
        <f t="shared" si="1509"/>
        <v>0.37000000000000099</v>
      </c>
      <c r="S7821" s="33">
        <f t="shared" si="1510"/>
        <v>0.8</v>
      </c>
      <c r="T7821" s="33">
        <f t="shared" si="1511"/>
        <v>1</v>
      </c>
      <c r="V7821" s="16">
        <f t="shared" si="1513"/>
        <v>1.0416666671517305E-2</v>
      </c>
      <c r="W7821" s="2">
        <f t="shared" si="1512"/>
        <v>45145.958333333328</v>
      </c>
    </row>
    <row r="7822" spans="1:23" x14ac:dyDescent="0.25">
      <c r="A7822">
        <v>2023</v>
      </c>
      <c r="B7822" t="s">
        <v>75</v>
      </c>
      <c r="C7822" t="s">
        <v>76</v>
      </c>
      <c r="D7822" s="45">
        <v>45145.96875</v>
      </c>
      <c r="E7822">
        <v>98.7</v>
      </c>
      <c r="F7822">
        <v>0.42899999999999999</v>
      </c>
      <c r="G7822">
        <v>21.61</v>
      </c>
      <c r="H7822">
        <v>8.34</v>
      </c>
      <c r="I7822">
        <v>2.1</v>
      </c>
      <c r="J7822">
        <f t="shared" si="1500"/>
        <v>0</v>
      </c>
      <c r="K7822">
        <f t="shared" si="1501"/>
        <v>0</v>
      </c>
      <c r="L7822">
        <f t="shared" si="1507"/>
        <v>0</v>
      </c>
      <c r="M7822">
        <f t="shared" si="1503"/>
        <v>0</v>
      </c>
      <c r="N7822">
        <f t="shared" si="1504"/>
        <v>0</v>
      </c>
      <c r="O7822">
        <f t="shared" si="1505"/>
        <v>0</v>
      </c>
      <c r="P7822" s="34" t="s">
        <v>77</v>
      </c>
      <c r="Q7822" s="33">
        <f t="shared" si="1508"/>
        <v>5.0000000000000711E-2</v>
      </c>
      <c r="R7822" s="33">
        <f t="shared" si="1509"/>
        <v>0.15000000000000036</v>
      </c>
      <c r="S7822" s="33">
        <f t="shared" si="1510"/>
        <v>3.1</v>
      </c>
      <c r="T7822" s="33">
        <f t="shared" si="1511"/>
        <v>1</v>
      </c>
      <c r="V7822" s="16">
        <f t="shared" si="1513"/>
        <v>1.0416666664241347E-2</v>
      </c>
      <c r="W7822" s="2">
        <f t="shared" si="1512"/>
        <v>45145.96875</v>
      </c>
    </row>
    <row r="7823" spans="1:23" x14ac:dyDescent="0.25">
      <c r="A7823">
        <v>2023</v>
      </c>
      <c r="B7823" t="s">
        <v>75</v>
      </c>
      <c r="C7823" t="s">
        <v>76</v>
      </c>
      <c r="D7823" s="45">
        <v>45145.979166666664</v>
      </c>
      <c r="E7823">
        <v>100.4</v>
      </c>
      <c r="F7823">
        <v>0.42799999999999999</v>
      </c>
      <c r="G7823">
        <v>21.56</v>
      </c>
      <c r="H7823">
        <v>8.49</v>
      </c>
      <c r="I7823">
        <v>5.2</v>
      </c>
      <c r="J7823">
        <f t="shared" si="1500"/>
        <v>0</v>
      </c>
      <c r="K7823">
        <f t="shared" si="1501"/>
        <v>0</v>
      </c>
      <c r="L7823">
        <f t="shared" si="1507"/>
        <v>0</v>
      </c>
      <c r="M7823">
        <f t="shared" si="1503"/>
        <v>0</v>
      </c>
      <c r="N7823">
        <f t="shared" si="1504"/>
        <v>0</v>
      </c>
      <c r="O7823">
        <f t="shared" si="1505"/>
        <v>0</v>
      </c>
      <c r="P7823" s="34" t="s">
        <v>77</v>
      </c>
      <c r="Q7823" s="33">
        <f t="shared" si="1508"/>
        <v>3.9999999999999147E-2</v>
      </c>
      <c r="R7823" s="33">
        <f t="shared" si="1509"/>
        <v>2.9999999999999361E-2</v>
      </c>
      <c r="S7823" s="33">
        <f t="shared" si="1510"/>
        <v>3.8000000000000003</v>
      </c>
      <c r="T7823" s="33">
        <f t="shared" si="1511"/>
        <v>0</v>
      </c>
      <c r="V7823" s="16">
        <f t="shared" si="1513"/>
        <v>1.0416666664241347E-2</v>
      </c>
      <c r="W7823" s="2">
        <f t="shared" si="1512"/>
        <v>45145.979166666664</v>
      </c>
    </row>
    <row r="7824" spans="1:23" x14ac:dyDescent="0.25">
      <c r="A7824">
        <v>2023</v>
      </c>
      <c r="B7824" t="s">
        <v>75</v>
      </c>
      <c r="C7824" t="s">
        <v>76</v>
      </c>
      <c r="D7824" s="45">
        <v>45145.989583333336</v>
      </c>
      <c r="E7824">
        <v>100</v>
      </c>
      <c r="F7824">
        <v>0.42799999999999999</v>
      </c>
      <c r="G7824">
        <v>21.52</v>
      </c>
      <c r="H7824">
        <v>8.4600000000000009</v>
      </c>
      <c r="I7824">
        <v>1.4</v>
      </c>
      <c r="J7824">
        <f t="shared" si="1500"/>
        <v>0</v>
      </c>
      <c r="K7824">
        <f t="shared" si="1501"/>
        <v>0</v>
      </c>
      <c r="L7824">
        <f t="shared" si="1507"/>
        <v>0</v>
      </c>
      <c r="M7824">
        <f t="shared" si="1503"/>
        <v>0</v>
      </c>
      <c r="N7824">
        <f t="shared" si="1504"/>
        <v>0</v>
      </c>
      <c r="O7824">
        <f t="shared" si="1505"/>
        <v>0</v>
      </c>
      <c r="P7824" s="34" t="s">
        <v>77</v>
      </c>
      <c r="Q7824" s="33">
        <f t="shared" si="1508"/>
        <v>3.9999999999999147E-2</v>
      </c>
      <c r="R7824" s="33">
        <f t="shared" si="1509"/>
        <v>0.15999999999999837</v>
      </c>
      <c r="S7824" s="33">
        <f t="shared" si="1510"/>
        <v>0.10000000000000009</v>
      </c>
      <c r="T7824" s="33">
        <f t="shared" si="1511"/>
        <v>1</v>
      </c>
      <c r="V7824" s="16">
        <f t="shared" si="1513"/>
        <v>1.0416666671517305E-2</v>
      </c>
      <c r="W7824" s="2">
        <f t="shared" si="1512"/>
        <v>45145.989583333328</v>
      </c>
    </row>
    <row r="7825" spans="1:23" x14ac:dyDescent="0.25">
      <c r="A7825">
        <v>2023</v>
      </c>
      <c r="B7825" t="s">
        <v>75</v>
      </c>
      <c r="C7825" t="s">
        <v>76</v>
      </c>
      <c r="D7825" s="45">
        <v>45146</v>
      </c>
      <c r="E7825">
        <v>101.7</v>
      </c>
      <c r="F7825">
        <v>0.42699999999999999</v>
      </c>
      <c r="G7825">
        <v>21.48</v>
      </c>
      <c r="H7825">
        <v>8.6199999999999992</v>
      </c>
      <c r="I7825">
        <v>1.5</v>
      </c>
      <c r="J7825">
        <f t="shared" si="1500"/>
        <v>0</v>
      </c>
      <c r="K7825">
        <f t="shared" si="1501"/>
        <v>0</v>
      </c>
      <c r="L7825">
        <f t="shared" si="1507"/>
        <v>0</v>
      </c>
      <c r="M7825">
        <f t="shared" si="1503"/>
        <v>0</v>
      </c>
      <c r="N7825">
        <f t="shared" si="1504"/>
        <v>0</v>
      </c>
      <c r="O7825">
        <f t="shared" si="1505"/>
        <v>0</v>
      </c>
      <c r="P7825" s="34" t="s">
        <v>77</v>
      </c>
      <c r="Q7825" s="33">
        <f t="shared" si="1508"/>
        <v>3.9999999999999147E-2</v>
      </c>
      <c r="R7825" s="33">
        <f t="shared" si="1509"/>
        <v>6.9999999999998508E-2</v>
      </c>
      <c r="S7825" s="33">
        <f t="shared" si="1510"/>
        <v>2.9000000000000004</v>
      </c>
      <c r="T7825" s="33">
        <f t="shared" si="1511"/>
        <v>1</v>
      </c>
      <c r="V7825" s="16">
        <f t="shared" si="1513"/>
        <v>1.0416666664241347E-2</v>
      </c>
      <c r="W7825" s="2">
        <f t="shared" si="1512"/>
        <v>45146</v>
      </c>
    </row>
    <row r="7826" spans="1:23" x14ac:dyDescent="0.25">
      <c r="A7826">
        <v>2023</v>
      </c>
      <c r="B7826" t="s">
        <v>75</v>
      </c>
      <c r="C7826" t="s">
        <v>76</v>
      </c>
      <c r="D7826" s="45">
        <v>45146.010416666664</v>
      </c>
      <c r="E7826">
        <v>100.9</v>
      </c>
      <c r="F7826">
        <v>0.42599999999999999</v>
      </c>
      <c r="G7826">
        <v>21.44</v>
      </c>
      <c r="H7826">
        <v>8.5500000000000007</v>
      </c>
      <c r="I7826">
        <v>4.4000000000000004</v>
      </c>
      <c r="J7826">
        <f t="shared" si="1500"/>
        <v>0</v>
      </c>
      <c r="K7826">
        <f t="shared" si="1501"/>
        <v>0</v>
      </c>
      <c r="L7826">
        <f t="shared" si="1507"/>
        <v>0</v>
      </c>
      <c r="M7826">
        <f t="shared" si="1503"/>
        <v>0</v>
      </c>
      <c r="N7826">
        <f t="shared" si="1504"/>
        <v>0</v>
      </c>
      <c r="O7826">
        <f t="shared" si="1505"/>
        <v>0</v>
      </c>
      <c r="P7826" s="34" t="s">
        <v>77</v>
      </c>
      <c r="Q7826" s="33">
        <f t="shared" si="1508"/>
        <v>1.9999999999999574E-2</v>
      </c>
      <c r="R7826" s="33">
        <f t="shared" si="1509"/>
        <v>2.000000000000135E-2</v>
      </c>
      <c r="S7826" s="33">
        <f t="shared" si="1510"/>
        <v>2.5999999999999996</v>
      </c>
      <c r="T7826" s="33">
        <f t="shared" si="1511"/>
        <v>1</v>
      </c>
      <c r="V7826" s="16">
        <f t="shared" si="1513"/>
        <v>1.0416666664241347E-2</v>
      </c>
      <c r="W7826" s="2">
        <f t="shared" si="1512"/>
        <v>45146.010416666664</v>
      </c>
    </row>
    <row r="7827" spans="1:23" x14ac:dyDescent="0.25">
      <c r="A7827">
        <v>2023</v>
      </c>
      <c r="B7827" t="s">
        <v>75</v>
      </c>
      <c r="C7827" t="s">
        <v>76</v>
      </c>
      <c r="D7827" s="45">
        <v>45146.020833333336</v>
      </c>
      <c r="E7827">
        <v>100.6</v>
      </c>
      <c r="F7827">
        <v>0.42499999999999999</v>
      </c>
      <c r="G7827">
        <v>21.42</v>
      </c>
      <c r="H7827">
        <v>8.5299999999999994</v>
      </c>
      <c r="I7827">
        <v>7</v>
      </c>
      <c r="J7827">
        <f t="shared" si="1500"/>
        <v>0</v>
      </c>
      <c r="K7827">
        <f t="shared" si="1501"/>
        <v>0</v>
      </c>
      <c r="L7827">
        <f t="shared" si="1507"/>
        <v>0</v>
      </c>
      <c r="M7827">
        <f t="shared" si="1503"/>
        <v>0</v>
      </c>
      <c r="N7827">
        <f t="shared" si="1504"/>
        <v>0</v>
      </c>
      <c r="O7827">
        <f t="shared" si="1505"/>
        <v>0</v>
      </c>
      <c r="P7827" s="34" t="s">
        <v>77</v>
      </c>
      <c r="Q7827" s="33">
        <f t="shared" si="1508"/>
        <v>4.00000000000027E-2</v>
      </c>
      <c r="R7827" s="33">
        <f t="shared" si="1509"/>
        <v>8.0000000000000071E-2</v>
      </c>
      <c r="S7827" s="33">
        <f t="shared" si="1510"/>
        <v>3.9</v>
      </c>
      <c r="T7827" s="33">
        <f t="shared" si="1511"/>
        <v>1</v>
      </c>
      <c r="V7827" s="16">
        <f t="shared" si="1513"/>
        <v>1.0416666671517305E-2</v>
      </c>
      <c r="W7827" s="2">
        <f t="shared" si="1512"/>
        <v>45146.020833333328</v>
      </c>
    </row>
    <row r="7828" spans="1:23" x14ac:dyDescent="0.25">
      <c r="A7828">
        <v>2023</v>
      </c>
      <c r="B7828" t="s">
        <v>75</v>
      </c>
      <c r="C7828" t="s">
        <v>76</v>
      </c>
      <c r="D7828" s="45">
        <v>45146.03125</v>
      </c>
      <c r="E7828">
        <v>99.5</v>
      </c>
      <c r="F7828">
        <v>0.42399999999999999</v>
      </c>
      <c r="G7828">
        <v>21.38</v>
      </c>
      <c r="H7828">
        <v>8.4499999999999993</v>
      </c>
      <c r="I7828">
        <v>3.1</v>
      </c>
      <c r="J7828">
        <f t="shared" si="1500"/>
        <v>0</v>
      </c>
      <c r="K7828">
        <f t="shared" si="1501"/>
        <v>0</v>
      </c>
      <c r="L7828">
        <f t="shared" si="1507"/>
        <v>0</v>
      </c>
      <c r="M7828">
        <f t="shared" si="1503"/>
        <v>0</v>
      </c>
      <c r="N7828">
        <f t="shared" si="1504"/>
        <v>0</v>
      </c>
      <c r="O7828">
        <f t="shared" si="1505"/>
        <v>0</v>
      </c>
      <c r="P7828" s="34" t="s">
        <v>77</v>
      </c>
      <c r="Q7828" s="33">
        <f t="shared" si="1508"/>
        <v>3.9999999999999147E-2</v>
      </c>
      <c r="R7828" s="33">
        <f t="shared" si="1509"/>
        <v>0</v>
      </c>
      <c r="S7828" s="33">
        <f t="shared" si="1510"/>
        <v>2</v>
      </c>
      <c r="T7828" s="33">
        <f t="shared" si="1511"/>
        <v>1</v>
      </c>
      <c r="V7828" s="16">
        <f t="shared" si="1513"/>
        <v>1.0416666664241347E-2</v>
      </c>
      <c r="W7828" s="2">
        <f t="shared" si="1512"/>
        <v>45146.03125</v>
      </c>
    </row>
    <row r="7829" spans="1:23" x14ac:dyDescent="0.25">
      <c r="A7829">
        <v>2023</v>
      </c>
      <c r="B7829" t="s">
        <v>75</v>
      </c>
      <c r="C7829" t="s">
        <v>76</v>
      </c>
      <c r="D7829" s="45">
        <v>45146.041666666664</v>
      </c>
      <c r="E7829">
        <v>99.5</v>
      </c>
      <c r="F7829">
        <v>0.42299999999999999</v>
      </c>
      <c r="G7829">
        <v>21.34</v>
      </c>
      <c r="H7829">
        <v>8.4499999999999993</v>
      </c>
      <c r="I7829">
        <v>1.1000000000000001</v>
      </c>
      <c r="J7829">
        <f t="shared" si="1500"/>
        <v>0</v>
      </c>
      <c r="K7829">
        <f t="shared" si="1501"/>
        <v>0</v>
      </c>
      <c r="L7829">
        <f t="shared" si="1507"/>
        <v>0</v>
      </c>
      <c r="M7829">
        <f t="shared" si="1503"/>
        <v>0</v>
      </c>
      <c r="N7829">
        <f t="shared" si="1504"/>
        <v>0</v>
      </c>
      <c r="O7829">
        <f t="shared" si="1505"/>
        <v>0</v>
      </c>
      <c r="P7829" s="34" t="s">
        <v>77</v>
      </c>
      <c r="Q7829" s="33">
        <f t="shared" si="1508"/>
        <v>3.0000000000001137E-2</v>
      </c>
      <c r="R7829" s="33">
        <f t="shared" si="1509"/>
        <v>8.9999999999999858E-2</v>
      </c>
      <c r="S7829" s="33">
        <f t="shared" si="1510"/>
        <v>2.5</v>
      </c>
      <c r="T7829" s="33">
        <f t="shared" si="1511"/>
        <v>1</v>
      </c>
      <c r="V7829" s="16">
        <f t="shared" si="1513"/>
        <v>1.0416666664241347E-2</v>
      </c>
      <c r="W7829" s="2">
        <f t="shared" si="1512"/>
        <v>45146.041666666664</v>
      </c>
    </row>
    <row r="7830" spans="1:23" x14ac:dyDescent="0.25">
      <c r="A7830">
        <v>2023</v>
      </c>
      <c r="B7830" t="s">
        <v>75</v>
      </c>
      <c r="C7830" t="s">
        <v>76</v>
      </c>
      <c r="D7830" s="45">
        <v>45146.052083333336</v>
      </c>
      <c r="E7830">
        <v>98.4</v>
      </c>
      <c r="F7830">
        <v>0.42199999999999999</v>
      </c>
      <c r="G7830">
        <v>21.31</v>
      </c>
      <c r="H7830">
        <v>8.36</v>
      </c>
      <c r="I7830">
        <v>3.6</v>
      </c>
      <c r="J7830">
        <f t="shared" si="1500"/>
        <v>0</v>
      </c>
      <c r="K7830">
        <f t="shared" si="1501"/>
        <v>0</v>
      </c>
      <c r="L7830">
        <f t="shared" si="1507"/>
        <v>0</v>
      </c>
      <c r="M7830">
        <f t="shared" si="1503"/>
        <v>0</v>
      </c>
      <c r="N7830">
        <f t="shared" si="1504"/>
        <v>0</v>
      </c>
      <c r="O7830">
        <f t="shared" si="1505"/>
        <v>0</v>
      </c>
      <c r="P7830" s="34" t="s">
        <v>77</v>
      </c>
      <c r="Q7830" s="33">
        <f t="shared" si="1508"/>
        <v>2.9999999999997584E-2</v>
      </c>
      <c r="R7830" s="33">
        <f t="shared" si="1509"/>
        <v>0.16999999999999993</v>
      </c>
      <c r="S7830" s="33">
        <f t="shared" si="1510"/>
        <v>0.89999999999999991</v>
      </c>
      <c r="T7830" s="33">
        <f t="shared" si="1511"/>
        <v>1</v>
      </c>
      <c r="V7830" s="16">
        <f t="shared" si="1513"/>
        <v>1.0416666671517305E-2</v>
      </c>
      <c r="W7830" s="2">
        <f t="shared" si="1512"/>
        <v>45146.052083333328</v>
      </c>
    </row>
    <row r="7831" spans="1:23" x14ac:dyDescent="0.25">
      <c r="A7831">
        <v>2023</v>
      </c>
      <c r="B7831" t="s">
        <v>75</v>
      </c>
      <c r="C7831" t="s">
        <v>76</v>
      </c>
      <c r="D7831" s="45">
        <v>45146.0625</v>
      </c>
      <c r="E7831">
        <v>100.3</v>
      </c>
      <c r="F7831">
        <v>0.42099999999999999</v>
      </c>
      <c r="G7831">
        <v>21.28</v>
      </c>
      <c r="H7831">
        <v>8.5299999999999994</v>
      </c>
      <c r="I7831">
        <v>4.5</v>
      </c>
      <c r="J7831">
        <f t="shared" si="1500"/>
        <v>0</v>
      </c>
      <c r="K7831">
        <f t="shared" si="1501"/>
        <v>0</v>
      </c>
      <c r="L7831">
        <f t="shared" si="1507"/>
        <v>0</v>
      </c>
      <c r="M7831">
        <f t="shared" si="1503"/>
        <v>0</v>
      </c>
      <c r="N7831">
        <f t="shared" si="1504"/>
        <v>0</v>
      </c>
      <c r="O7831">
        <f t="shared" si="1505"/>
        <v>0</v>
      </c>
      <c r="P7831" s="34" t="s">
        <v>77</v>
      </c>
      <c r="Q7831" s="33">
        <f t="shared" si="1508"/>
        <v>5.0000000000000711E-2</v>
      </c>
      <c r="R7831" s="33">
        <f t="shared" si="1509"/>
        <v>0</v>
      </c>
      <c r="S7831" s="33">
        <f t="shared" si="1510"/>
        <v>2.2000000000000002</v>
      </c>
      <c r="T7831" s="33">
        <f t="shared" si="1511"/>
        <v>0</v>
      </c>
      <c r="V7831" s="16">
        <f t="shared" si="1513"/>
        <v>1.0416666664241347E-2</v>
      </c>
      <c r="W7831" s="2">
        <f t="shared" si="1512"/>
        <v>45146.0625</v>
      </c>
    </row>
    <row r="7832" spans="1:23" x14ac:dyDescent="0.25">
      <c r="A7832">
        <v>2023</v>
      </c>
      <c r="B7832" t="s">
        <v>75</v>
      </c>
      <c r="C7832" t="s">
        <v>76</v>
      </c>
      <c r="D7832" s="45">
        <v>45146.072916666664</v>
      </c>
      <c r="E7832">
        <v>100.2</v>
      </c>
      <c r="F7832">
        <v>0.42099999999999999</v>
      </c>
      <c r="G7832">
        <v>21.23</v>
      </c>
      <c r="H7832">
        <v>8.5299999999999994</v>
      </c>
      <c r="I7832">
        <v>2.2999999999999998</v>
      </c>
      <c r="J7832">
        <f t="shared" si="1500"/>
        <v>0</v>
      </c>
      <c r="K7832">
        <f t="shared" si="1501"/>
        <v>0</v>
      </c>
      <c r="L7832">
        <f t="shared" si="1507"/>
        <v>0</v>
      </c>
      <c r="M7832">
        <f t="shared" si="1503"/>
        <v>0</v>
      </c>
      <c r="N7832">
        <f t="shared" si="1504"/>
        <v>0</v>
      </c>
      <c r="O7832">
        <f t="shared" si="1505"/>
        <v>0</v>
      </c>
      <c r="P7832" s="34" t="s">
        <v>77</v>
      </c>
      <c r="Q7832" s="33">
        <f t="shared" si="1508"/>
        <v>3.9999999999999147E-2</v>
      </c>
      <c r="R7832" s="33">
        <f t="shared" si="1509"/>
        <v>0.14999999999999858</v>
      </c>
      <c r="S7832" s="33">
        <f t="shared" si="1510"/>
        <v>1.7000000000000002</v>
      </c>
      <c r="T7832" s="33">
        <f t="shared" si="1511"/>
        <v>0</v>
      </c>
      <c r="V7832" s="16">
        <f t="shared" si="1513"/>
        <v>1.0416666664241347E-2</v>
      </c>
      <c r="W7832" s="2">
        <f t="shared" si="1512"/>
        <v>45146.072916666664</v>
      </c>
    </row>
    <row r="7833" spans="1:23" x14ac:dyDescent="0.25">
      <c r="A7833">
        <v>2023</v>
      </c>
      <c r="B7833" t="s">
        <v>75</v>
      </c>
      <c r="C7833" t="s">
        <v>76</v>
      </c>
      <c r="D7833" s="45">
        <v>45146.083333333336</v>
      </c>
      <c r="E7833">
        <v>98.4</v>
      </c>
      <c r="F7833">
        <v>0.42099999999999999</v>
      </c>
      <c r="G7833">
        <v>21.19</v>
      </c>
      <c r="H7833">
        <v>8.3800000000000008</v>
      </c>
      <c r="I7833">
        <v>4</v>
      </c>
      <c r="J7833">
        <f t="shared" si="1500"/>
        <v>0</v>
      </c>
      <c r="K7833">
        <f t="shared" si="1501"/>
        <v>0</v>
      </c>
      <c r="L7833">
        <f t="shared" si="1507"/>
        <v>0</v>
      </c>
      <c r="M7833">
        <f t="shared" si="1503"/>
        <v>0</v>
      </c>
      <c r="N7833">
        <f t="shared" si="1504"/>
        <v>0</v>
      </c>
      <c r="O7833">
        <f t="shared" si="1505"/>
        <v>0</v>
      </c>
      <c r="P7833" s="34" t="s">
        <v>77</v>
      </c>
      <c r="Q7833" s="33">
        <f t="shared" si="1508"/>
        <v>4.00000000000027E-2</v>
      </c>
      <c r="R7833" s="33">
        <f t="shared" si="1509"/>
        <v>1.0000000000001563E-2</v>
      </c>
      <c r="S7833" s="33">
        <f t="shared" si="1510"/>
        <v>1</v>
      </c>
      <c r="T7833" s="33">
        <f t="shared" si="1511"/>
        <v>0</v>
      </c>
      <c r="V7833" s="16">
        <f t="shared" si="1513"/>
        <v>1.0416666671517305E-2</v>
      </c>
      <c r="W7833" s="2">
        <f t="shared" si="1512"/>
        <v>45146.083333333328</v>
      </c>
    </row>
    <row r="7834" spans="1:23" x14ac:dyDescent="0.25">
      <c r="A7834">
        <v>2023</v>
      </c>
      <c r="B7834" t="s">
        <v>75</v>
      </c>
      <c r="C7834" t="s">
        <v>76</v>
      </c>
      <c r="D7834" s="45">
        <v>45146.09375</v>
      </c>
      <c r="E7834">
        <v>98.2</v>
      </c>
      <c r="F7834">
        <v>0.42099999999999999</v>
      </c>
      <c r="G7834">
        <v>21.15</v>
      </c>
      <c r="H7834">
        <v>8.3699999999999992</v>
      </c>
      <c r="I7834">
        <v>3</v>
      </c>
      <c r="J7834">
        <f t="shared" si="1500"/>
        <v>0</v>
      </c>
      <c r="K7834">
        <f t="shared" si="1501"/>
        <v>0</v>
      </c>
      <c r="L7834">
        <f t="shared" si="1507"/>
        <v>0</v>
      </c>
      <c r="M7834">
        <f t="shared" si="1503"/>
        <v>0</v>
      </c>
      <c r="N7834">
        <f t="shared" si="1504"/>
        <v>0</v>
      </c>
      <c r="O7834">
        <f t="shared" si="1505"/>
        <v>0</v>
      </c>
      <c r="P7834" s="34" t="s">
        <v>77</v>
      </c>
      <c r="Q7834" s="33">
        <f t="shared" si="1508"/>
        <v>3.9999999999999147E-2</v>
      </c>
      <c r="R7834" s="33">
        <f t="shared" si="1509"/>
        <v>0.14000000000000057</v>
      </c>
      <c r="S7834" s="33">
        <f t="shared" si="1510"/>
        <v>2.2999999999999998</v>
      </c>
      <c r="T7834" s="33">
        <f t="shared" si="1511"/>
        <v>1</v>
      </c>
      <c r="V7834" s="16">
        <f t="shared" si="1513"/>
        <v>1.0416666664241347E-2</v>
      </c>
      <c r="W7834" s="2">
        <f t="shared" si="1512"/>
        <v>45146.09375</v>
      </c>
    </row>
    <row r="7835" spans="1:23" x14ac:dyDescent="0.25">
      <c r="A7835">
        <v>2023</v>
      </c>
      <c r="B7835" t="s">
        <v>75</v>
      </c>
      <c r="C7835" t="s">
        <v>76</v>
      </c>
      <c r="D7835" s="45">
        <v>45146.104166666664</v>
      </c>
      <c r="E7835">
        <v>99.8</v>
      </c>
      <c r="F7835">
        <v>0.42199999999999999</v>
      </c>
      <c r="G7835">
        <v>21.11</v>
      </c>
      <c r="H7835">
        <v>8.51</v>
      </c>
      <c r="I7835">
        <v>5.3</v>
      </c>
      <c r="J7835">
        <f t="shared" si="1500"/>
        <v>0</v>
      </c>
      <c r="K7835">
        <f t="shared" si="1501"/>
        <v>0</v>
      </c>
      <c r="L7835">
        <f t="shared" si="1507"/>
        <v>0</v>
      </c>
      <c r="M7835">
        <f t="shared" si="1503"/>
        <v>0</v>
      </c>
      <c r="N7835">
        <f t="shared" si="1504"/>
        <v>0</v>
      </c>
      <c r="O7835">
        <f t="shared" si="1505"/>
        <v>0</v>
      </c>
      <c r="P7835" s="34" t="s">
        <v>77</v>
      </c>
      <c r="Q7835" s="33">
        <f t="shared" si="1508"/>
        <v>3.0000000000001137E-2</v>
      </c>
      <c r="R7835" s="33">
        <f t="shared" si="1509"/>
        <v>0</v>
      </c>
      <c r="S7835" s="33">
        <f t="shared" si="1510"/>
        <v>3.1999999999999997</v>
      </c>
      <c r="T7835" s="33">
        <f t="shared" si="1511"/>
        <v>0</v>
      </c>
      <c r="V7835" s="16">
        <f t="shared" si="1513"/>
        <v>1.0416666664241347E-2</v>
      </c>
      <c r="W7835" s="2">
        <f t="shared" si="1512"/>
        <v>45146.104166666664</v>
      </c>
    </row>
    <row r="7836" spans="1:23" x14ac:dyDescent="0.25">
      <c r="A7836">
        <v>2023</v>
      </c>
      <c r="B7836" t="s">
        <v>75</v>
      </c>
      <c r="C7836" t="s">
        <v>76</v>
      </c>
      <c r="D7836" s="45">
        <v>45146.114583333336</v>
      </c>
      <c r="E7836">
        <v>99.7</v>
      </c>
      <c r="F7836">
        <v>0.42199999999999999</v>
      </c>
      <c r="G7836">
        <v>21.08</v>
      </c>
      <c r="H7836">
        <v>8.51</v>
      </c>
      <c r="I7836">
        <v>2.1</v>
      </c>
      <c r="J7836">
        <f t="shared" si="1500"/>
        <v>0</v>
      </c>
      <c r="K7836">
        <f t="shared" si="1501"/>
        <v>0</v>
      </c>
      <c r="L7836">
        <f t="shared" si="1507"/>
        <v>0</v>
      </c>
      <c r="M7836">
        <f t="shared" si="1503"/>
        <v>0</v>
      </c>
      <c r="N7836">
        <f t="shared" si="1504"/>
        <v>0</v>
      </c>
      <c r="O7836">
        <f t="shared" si="1505"/>
        <v>0</v>
      </c>
      <c r="P7836" s="34" t="s">
        <v>77</v>
      </c>
      <c r="Q7836" s="33">
        <f t="shared" si="1508"/>
        <v>3.9999999999999147E-2</v>
      </c>
      <c r="R7836" s="33">
        <f t="shared" si="1509"/>
        <v>0.10999999999999943</v>
      </c>
      <c r="S7836" s="33">
        <f t="shared" si="1510"/>
        <v>1.1999999999999997</v>
      </c>
      <c r="T7836" s="33">
        <f t="shared" si="1511"/>
        <v>1</v>
      </c>
      <c r="V7836" s="16">
        <f t="shared" si="1513"/>
        <v>1.0416666671517305E-2</v>
      </c>
      <c r="W7836" s="2">
        <f t="shared" si="1512"/>
        <v>45146.114583333328</v>
      </c>
    </row>
    <row r="7837" spans="1:23" x14ac:dyDescent="0.25">
      <c r="A7837">
        <v>2023</v>
      </c>
      <c r="B7837" t="s">
        <v>75</v>
      </c>
      <c r="C7837" t="s">
        <v>76</v>
      </c>
      <c r="D7837" s="45">
        <v>45146.125</v>
      </c>
      <c r="E7837">
        <v>98.3</v>
      </c>
      <c r="F7837">
        <v>0.42299999999999999</v>
      </c>
      <c r="G7837">
        <v>21.04</v>
      </c>
      <c r="H7837">
        <v>8.4</v>
      </c>
      <c r="I7837">
        <v>3.3</v>
      </c>
      <c r="J7837">
        <f t="shared" si="1500"/>
        <v>0</v>
      </c>
      <c r="K7837">
        <f t="shared" si="1501"/>
        <v>0</v>
      </c>
      <c r="L7837">
        <f t="shared" si="1507"/>
        <v>0</v>
      </c>
      <c r="M7837">
        <f t="shared" si="1503"/>
        <v>0</v>
      </c>
      <c r="N7837">
        <f t="shared" si="1504"/>
        <v>0</v>
      </c>
      <c r="O7837">
        <f t="shared" si="1505"/>
        <v>0</v>
      </c>
      <c r="P7837" s="34" t="s">
        <v>77</v>
      </c>
      <c r="Q7837" s="33">
        <f t="shared" si="1508"/>
        <v>2.9999999999997584E-2</v>
      </c>
      <c r="R7837" s="33">
        <f t="shared" si="1509"/>
        <v>4.0000000000000924E-2</v>
      </c>
      <c r="S7837" s="33">
        <f t="shared" si="1510"/>
        <v>0.60000000000000009</v>
      </c>
      <c r="T7837" s="33">
        <f t="shared" si="1511"/>
        <v>0</v>
      </c>
      <c r="V7837" s="16">
        <f t="shared" si="1513"/>
        <v>1.0416666664241347E-2</v>
      </c>
      <c r="W7837" s="2">
        <f t="shared" si="1512"/>
        <v>45146.125</v>
      </c>
    </row>
    <row r="7838" spans="1:23" x14ac:dyDescent="0.25">
      <c r="A7838">
        <v>2023</v>
      </c>
      <c r="B7838" t="s">
        <v>75</v>
      </c>
      <c r="C7838" t="s">
        <v>76</v>
      </c>
      <c r="D7838" s="45">
        <v>45146.135416666664</v>
      </c>
      <c r="E7838">
        <v>97.8</v>
      </c>
      <c r="F7838">
        <v>0.42299999999999999</v>
      </c>
      <c r="G7838">
        <v>21.01</v>
      </c>
      <c r="H7838">
        <v>8.36</v>
      </c>
      <c r="I7838">
        <v>3.9</v>
      </c>
      <c r="J7838">
        <f t="shared" si="1500"/>
        <v>0</v>
      </c>
      <c r="K7838">
        <f t="shared" si="1501"/>
        <v>0</v>
      </c>
      <c r="L7838">
        <f t="shared" si="1507"/>
        <v>0</v>
      </c>
      <c r="M7838">
        <f t="shared" si="1503"/>
        <v>0</v>
      </c>
      <c r="N7838">
        <f t="shared" si="1504"/>
        <v>0</v>
      </c>
      <c r="O7838">
        <f t="shared" si="1505"/>
        <v>0</v>
      </c>
      <c r="P7838" s="34" t="s">
        <v>77</v>
      </c>
      <c r="Q7838" s="33">
        <f t="shared" si="1508"/>
        <v>2.0000000000003126E-2</v>
      </c>
      <c r="R7838" s="33">
        <f t="shared" si="1509"/>
        <v>3.0000000000001137E-2</v>
      </c>
      <c r="S7838" s="33">
        <f t="shared" si="1510"/>
        <v>2</v>
      </c>
      <c r="T7838" s="33">
        <f t="shared" si="1511"/>
        <v>1</v>
      </c>
      <c r="V7838" s="16">
        <f t="shared" si="1513"/>
        <v>1.0416666664241347E-2</v>
      </c>
      <c r="W7838" s="2">
        <f t="shared" si="1512"/>
        <v>45146.135416666664</v>
      </c>
    </row>
    <row r="7839" spans="1:23" x14ac:dyDescent="0.25">
      <c r="A7839">
        <v>2023</v>
      </c>
      <c r="B7839" t="s">
        <v>75</v>
      </c>
      <c r="C7839" t="s">
        <v>76</v>
      </c>
      <c r="D7839" s="45">
        <v>45146.145833333336</v>
      </c>
      <c r="E7839">
        <v>98.1</v>
      </c>
      <c r="F7839">
        <v>0.42399999999999999</v>
      </c>
      <c r="G7839">
        <v>20.99</v>
      </c>
      <c r="H7839">
        <v>8.39</v>
      </c>
      <c r="I7839">
        <v>1.9</v>
      </c>
      <c r="J7839">
        <f t="shared" si="1500"/>
        <v>0</v>
      </c>
      <c r="K7839">
        <f t="shared" si="1501"/>
        <v>0</v>
      </c>
      <c r="L7839">
        <f t="shared" si="1507"/>
        <v>0</v>
      </c>
      <c r="M7839">
        <f t="shared" si="1503"/>
        <v>0</v>
      </c>
      <c r="N7839">
        <f t="shared" si="1504"/>
        <v>0</v>
      </c>
      <c r="O7839">
        <f t="shared" si="1505"/>
        <v>0</v>
      </c>
      <c r="P7839" s="34" t="s">
        <v>77</v>
      </c>
      <c r="Q7839" s="33">
        <f t="shared" si="1508"/>
        <v>1.9999999999999574E-2</v>
      </c>
      <c r="R7839" s="33">
        <f t="shared" si="1509"/>
        <v>0.12000000000000099</v>
      </c>
      <c r="S7839" s="33">
        <f t="shared" si="1510"/>
        <v>1.3000000000000003</v>
      </c>
      <c r="T7839" s="33">
        <f t="shared" si="1511"/>
        <v>0</v>
      </c>
      <c r="V7839" s="16">
        <f t="shared" si="1513"/>
        <v>1.0416666671517305E-2</v>
      </c>
      <c r="W7839" s="2">
        <f t="shared" si="1512"/>
        <v>45146.145833333328</v>
      </c>
    </row>
    <row r="7840" spans="1:23" x14ac:dyDescent="0.25">
      <c r="A7840">
        <v>2023</v>
      </c>
      <c r="B7840" t="s">
        <v>75</v>
      </c>
      <c r="C7840" t="s">
        <v>76</v>
      </c>
      <c r="D7840" s="45">
        <v>45146.15625</v>
      </c>
      <c r="E7840">
        <v>96.7</v>
      </c>
      <c r="F7840">
        <v>0.42399999999999999</v>
      </c>
      <c r="G7840">
        <v>20.97</v>
      </c>
      <c r="H7840">
        <v>8.27</v>
      </c>
      <c r="I7840">
        <v>3.2</v>
      </c>
      <c r="J7840">
        <f t="shared" si="1500"/>
        <v>0</v>
      </c>
      <c r="K7840">
        <f t="shared" si="1501"/>
        <v>0</v>
      </c>
      <c r="L7840">
        <f t="shared" si="1507"/>
        <v>0</v>
      </c>
      <c r="M7840">
        <f t="shared" si="1503"/>
        <v>0</v>
      </c>
      <c r="N7840">
        <f t="shared" si="1504"/>
        <v>0</v>
      </c>
      <c r="O7840">
        <f t="shared" si="1505"/>
        <v>0</v>
      </c>
      <c r="P7840" s="34" t="s">
        <v>77</v>
      </c>
      <c r="Q7840" s="33">
        <f t="shared" si="1508"/>
        <v>1.9999999999999574E-2</v>
      </c>
      <c r="R7840" s="33">
        <f t="shared" si="1509"/>
        <v>0.24000000000000021</v>
      </c>
      <c r="S7840" s="33">
        <f t="shared" si="1510"/>
        <v>0.5</v>
      </c>
      <c r="T7840" s="33">
        <f t="shared" si="1511"/>
        <v>0</v>
      </c>
      <c r="V7840" s="16">
        <f t="shared" si="1513"/>
        <v>1.0416666664241347E-2</v>
      </c>
      <c r="W7840" s="2">
        <f t="shared" si="1512"/>
        <v>45146.15625</v>
      </c>
    </row>
    <row r="7841" spans="1:23" x14ac:dyDescent="0.25">
      <c r="A7841">
        <v>2023</v>
      </c>
      <c r="B7841" t="s">
        <v>75</v>
      </c>
      <c r="C7841" t="s">
        <v>76</v>
      </c>
      <c r="D7841" s="45">
        <v>45146.166666666664</v>
      </c>
      <c r="E7841">
        <v>93.8</v>
      </c>
      <c r="F7841">
        <v>0.42399999999999999</v>
      </c>
      <c r="G7841">
        <v>20.95</v>
      </c>
      <c r="H7841">
        <v>8.0299999999999994</v>
      </c>
      <c r="I7841">
        <v>3.7</v>
      </c>
      <c r="J7841">
        <f t="shared" si="1500"/>
        <v>0</v>
      </c>
      <c r="K7841">
        <f t="shared" si="1501"/>
        <v>0</v>
      </c>
      <c r="L7841">
        <f t="shared" si="1507"/>
        <v>0</v>
      </c>
      <c r="M7841">
        <f t="shared" si="1503"/>
        <v>0</v>
      </c>
      <c r="N7841">
        <f t="shared" si="1504"/>
        <v>0</v>
      </c>
      <c r="O7841">
        <f t="shared" si="1505"/>
        <v>0</v>
      </c>
      <c r="P7841" s="34" t="s">
        <v>77</v>
      </c>
      <c r="Q7841" s="33">
        <f t="shared" si="1508"/>
        <v>9.9999999999980105E-3</v>
      </c>
      <c r="R7841" s="33">
        <f t="shared" si="1509"/>
        <v>0.25</v>
      </c>
      <c r="S7841" s="33">
        <f t="shared" si="1510"/>
        <v>1.8000000000000003</v>
      </c>
      <c r="T7841" s="33">
        <f t="shared" si="1511"/>
        <v>1</v>
      </c>
      <c r="V7841" s="16">
        <f t="shared" si="1513"/>
        <v>1.0416666664241347E-2</v>
      </c>
      <c r="W7841" s="2">
        <f t="shared" si="1512"/>
        <v>45146.166666666664</v>
      </c>
    </row>
    <row r="7842" spans="1:23" x14ac:dyDescent="0.25">
      <c r="A7842">
        <v>2023</v>
      </c>
      <c r="B7842" t="s">
        <v>75</v>
      </c>
      <c r="C7842" t="s">
        <v>76</v>
      </c>
      <c r="D7842" s="45">
        <v>45146.177083333336</v>
      </c>
      <c r="E7842">
        <v>96.8</v>
      </c>
      <c r="F7842">
        <v>0.42299999999999999</v>
      </c>
      <c r="G7842">
        <v>20.94</v>
      </c>
      <c r="H7842">
        <v>8.2799999999999994</v>
      </c>
      <c r="I7842">
        <v>1.9</v>
      </c>
      <c r="J7842">
        <f t="shared" si="1500"/>
        <v>0</v>
      </c>
      <c r="K7842">
        <f t="shared" si="1501"/>
        <v>0</v>
      </c>
      <c r="L7842">
        <f t="shared" ref="L7842:L7864" si="1514">IF(I7842="",0.5,IF(I7842&lt;=0.1,2,IF(I7842&gt;=5000,2, IF(AND(I7842&gt;0.1,I7842&lt;0.2),5, IF(AND(I7842&gt;900,I7842&lt;5000),5,IF(S7842&gt;=2500,1.5,0))))))</f>
        <v>0</v>
      </c>
      <c r="M7842">
        <f t="shared" si="1503"/>
        <v>0</v>
      </c>
      <c r="N7842">
        <f t="shared" si="1504"/>
        <v>0</v>
      </c>
      <c r="O7842">
        <f t="shared" si="1505"/>
        <v>0</v>
      </c>
      <c r="P7842" s="34" t="s">
        <v>77</v>
      </c>
      <c r="Q7842" s="33">
        <f t="shared" si="1508"/>
        <v>1.0000000000001563E-2</v>
      </c>
      <c r="R7842" s="33">
        <f t="shared" si="1509"/>
        <v>0.23000000000000043</v>
      </c>
      <c r="S7842" s="33">
        <f t="shared" si="1510"/>
        <v>1.9</v>
      </c>
      <c r="T7842" s="33">
        <f t="shared" si="1511"/>
        <v>1</v>
      </c>
      <c r="V7842" s="16">
        <f t="shared" si="1513"/>
        <v>1.0416666671517305E-2</v>
      </c>
      <c r="W7842" s="2">
        <f t="shared" si="1512"/>
        <v>45146.177083333328</v>
      </c>
    </row>
    <row r="7843" spans="1:23" x14ac:dyDescent="0.25">
      <c r="A7843">
        <v>2023</v>
      </c>
      <c r="B7843" t="s">
        <v>75</v>
      </c>
      <c r="C7843" t="s">
        <v>76</v>
      </c>
      <c r="D7843" s="45">
        <v>45146.1875</v>
      </c>
      <c r="E7843">
        <v>99.4</v>
      </c>
      <c r="F7843">
        <v>0.42199999999999999</v>
      </c>
      <c r="G7843">
        <v>20.93</v>
      </c>
      <c r="H7843">
        <v>8.51</v>
      </c>
      <c r="I7843">
        <v>3.8</v>
      </c>
      <c r="J7843">
        <f t="shared" si="1500"/>
        <v>0</v>
      </c>
      <c r="K7843">
        <f t="shared" si="1501"/>
        <v>0</v>
      </c>
      <c r="L7843">
        <f t="shared" si="1514"/>
        <v>0</v>
      </c>
      <c r="M7843">
        <f t="shared" si="1503"/>
        <v>0</v>
      </c>
      <c r="N7843">
        <f t="shared" si="1504"/>
        <v>0</v>
      </c>
      <c r="O7843">
        <f t="shared" si="1505"/>
        <v>0</v>
      </c>
      <c r="P7843" s="34" t="s">
        <v>77</v>
      </c>
      <c r="Q7843" s="33">
        <f t="shared" si="1508"/>
        <v>9.9999999999980105E-3</v>
      </c>
      <c r="R7843" s="33">
        <f t="shared" si="1509"/>
        <v>0.10999999999999943</v>
      </c>
      <c r="S7843" s="33">
        <f t="shared" si="1510"/>
        <v>0.19999999999999973</v>
      </c>
      <c r="T7843" s="33">
        <f t="shared" si="1511"/>
        <v>1</v>
      </c>
      <c r="V7843" s="16">
        <f t="shared" si="1513"/>
        <v>1.0416666664241347E-2</v>
      </c>
      <c r="W7843" s="2">
        <f t="shared" si="1512"/>
        <v>45146.1875</v>
      </c>
    </row>
    <row r="7844" spans="1:23" x14ac:dyDescent="0.25">
      <c r="A7844">
        <v>2023</v>
      </c>
      <c r="B7844" t="s">
        <v>75</v>
      </c>
      <c r="C7844" t="s">
        <v>76</v>
      </c>
      <c r="D7844" s="45">
        <v>45146.197916666664</v>
      </c>
      <c r="E7844">
        <v>98</v>
      </c>
      <c r="F7844">
        <v>0.42099999999999999</v>
      </c>
      <c r="G7844">
        <v>20.92</v>
      </c>
      <c r="H7844">
        <v>8.4</v>
      </c>
      <c r="I7844">
        <v>3.6</v>
      </c>
      <c r="J7844">
        <f t="shared" si="1500"/>
        <v>0</v>
      </c>
      <c r="K7844">
        <f t="shared" si="1501"/>
        <v>0</v>
      </c>
      <c r="L7844">
        <f t="shared" si="1514"/>
        <v>0</v>
      </c>
      <c r="M7844">
        <f t="shared" si="1503"/>
        <v>0</v>
      </c>
      <c r="N7844">
        <f t="shared" si="1504"/>
        <v>0</v>
      </c>
      <c r="O7844">
        <f t="shared" si="1505"/>
        <v>0</v>
      </c>
      <c r="P7844" s="34" t="s">
        <v>77</v>
      </c>
      <c r="Q7844" s="33">
        <f t="shared" si="1508"/>
        <v>2.0000000000003126E-2</v>
      </c>
      <c r="R7844" s="33">
        <f t="shared" si="1509"/>
        <v>1.9999999999999574E-2</v>
      </c>
      <c r="S7844" s="33">
        <f t="shared" si="1510"/>
        <v>1.2000000000000002</v>
      </c>
      <c r="T7844" s="33">
        <f t="shared" si="1511"/>
        <v>2</v>
      </c>
      <c r="V7844" s="16">
        <f t="shared" si="1513"/>
        <v>1.0416666664241347E-2</v>
      </c>
      <c r="W7844" s="2">
        <f t="shared" si="1512"/>
        <v>45146.197916666664</v>
      </c>
    </row>
    <row r="7845" spans="1:23" x14ac:dyDescent="0.25">
      <c r="A7845">
        <v>2023</v>
      </c>
      <c r="B7845" t="s">
        <v>75</v>
      </c>
      <c r="C7845" t="s">
        <v>76</v>
      </c>
      <c r="D7845" s="45">
        <v>45146.208333333336</v>
      </c>
      <c r="E7845">
        <v>97.8</v>
      </c>
      <c r="F7845">
        <v>0.41899999999999998</v>
      </c>
      <c r="G7845">
        <v>20.9</v>
      </c>
      <c r="H7845">
        <v>8.3800000000000008</v>
      </c>
      <c r="I7845">
        <v>2.4</v>
      </c>
      <c r="J7845">
        <f t="shared" si="1500"/>
        <v>0</v>
      </c>
      <c r="K7845">
        <f t="shared" si="1501"/>
        <v>0</v>
      </c>
      <c r="L7845">
        <f t="shared" si="1514"/>
        <v>0</v>
      </c>
      <c r="M7845">
        <f t="shared" si="1503"/>
        <v>0</v>
      </c>
      <c r="N7845">
        <f t="shared" si="1504"/>
        <v>0</v>
      </c>
      <c r="O7845">
        <f t="shared" si="1505"/>
        <v>0</v>
      </c>
      <c r="P7845" s="34" t="s">
        <v>77</v>
      </c>
      <c r="Q7845" s="33">
        <f t="shared" si="1508"/>
        <v>0</v>
      </c>
      <c r="R7845" s="33">
        <f t="shared" si="1509"/>
        <v>0.11000000000000121</v>
      </c>
      <c r="S7845" s="33">
        <f t="shared" si="1510"/>
        <v>2.1999999999999997</v>
      </c>
      <c r="T7845" s="33">
        <f t="shared" si="1511"/>
        <v>1</v>
      </c>
      <c r="V7845" s="16">
        <f t="shared" si="1513"/>
        <v>1.0416666671517305E-2</v>
      </c>
      <c r="W7845" s="2">
        <f t="shared" si="1512"/>
        <v>45146.208333333328</v>
      </c>
    </row>
    <row r="7846" spans="1:23" x14ac:dyDescent="0.25">
      <c r="A7846">
        <v>2023</v>
      </c>
      <c r="B7846" t="s">
        <v>75</v>
      </c>
      <c r="C7846" t="s">
        <v>76</v>
      </c>
      <c r="D7846" s="45">
        <v>45146.21875</v>
      </c>
      <c r="E7846">
        <v>96.6</v>
      </c>
      <c r="F7846">
        <v>0.41799999999999998</v>
      </c>
      <c r="G7846">
        <v>20.9</v>
      </c>
      <c r="H7846">
        <v>8.27</v>
      </c>
      <c r="I7846">
        <v>4.5999999999999996</v>
      </c>
      <c r="J7846">
        <f t="shared" si="1500"/>
        <v>0</v>
      </c>
      <c r="K7846">
        <f t="shared" si="1501"/>
        <v>0</v>
      </c>
      <c r="L7846">
        <f t="shared" si="1514"/>
        <v>0</v>
      </c>
      <c r="M7846">
        <f t="shared" si="1503"/>
        <v>0</v>
      </c>
      <c r="N7846">
        <f t="shared" si="1504"/>
        <v>0</v>
      </c>
      <c r="O7846">
        <f t="shared" si="1505"/>
        <v>0</v>
      </c>
      <c r="P7846" s="34" t="s">
        <v>77</v>
      </c>
      <c r="Q7846" s="33">
        <f t="shared" si="1508"/>
        <v>9.9999999999980105E-3</v>
      </c>
      <c r="R7846" s="33">
        <f t="shared" si="1509"/>
        <v>0.32000000000000028</v>
      </c>
      <c r="S7846" s="33">
        <f t="shared" si="1510"/>
        <v>3.5999999999999996</v>
      </c>
      <c r="T7846" s="33">
        <f t="shared" si="1511"/>
        <v>0</v>
      </c>
      <c r="V7846" s="16">
        <f t="shared" si="1513"/>
        <v>1.0416666664241347E-2</v>
      </c>
      <c r="W7846" s="2">
        <f t="shared" si="1512"/>
        <v>45146.21875</v>
      </c>
    </row>
    <row r="7847" spans="1:23" x14ac:dyDescent="0.25">
      <c r="A7847">
        <v>2023</v>
      </c>
      <c r="B7847" t="s">
        <v>75</v>
      </c>
      <c r="C7847" t="s">
        <v>76</v>
      </c>
      <c r="D7847" s="45">
        <v>45146.229166666664</v>
      </c>
      <c r="E7847">
        <v>100.2</v>
      </c>
      <c r="F7847">
        <v>0.41799999999999998</v>
      </c>
      <c r="G7847">
        <v>20.89</v>
      </c>
      <c r="H7847">
        <v>8.59</v>
      </c>
      <c r="I7847">
        <v>1</v>
      </c>
      <c r="J7847">
        <f t="shared" si="1500"/>
        <v>0</v>
      </c>
      <c r="K7847">
        <f t="shared" si="1501"/>
        <v>0</v>
      </c>
      <c r="L7847">
        <f t="shared" si="1514"/>
        <v>0</v>
      </c>
      <c r="M7847">
        <f t="shared" si="1503"/>
        <v>0</v>
      </c>
      <c r="N7847">
        <f t="shared" si="1504"/>
        <v>0</v>
      </c>
      <c r="O7847">
        <f t="shared" si="1505"/>
        <v>0</v>
      </c>
      <c r="P7847" s="34" t="s">
        <v>77</v>
      </c>
      <c r="Q7847" s="33">
        <f t="shared" si="1508"/>
        <v>1.0000000000001563E-2</v>
      </c>
      <c r="R7847" s="33">
        <f t="shared" si="1509"/>
        <v>0.19999999999999929</v>
      </c>
      <c r="S7847" s="33">
        <f t="shared" si="1510"/>
        <v>1.7999999999999998</v>
      </c>
      <c r="T7847" s="33">
        <f t="shared" si="1511"/>
        <v>0</v>
      </c>
      <c r="V7847" s="16">
        <f t="shared" si="1513"/>
        <v>1.0416666664241347E-2</v>
      </c>
      <c r="W7847" s="2">
        <f t="shared" si="1512"/>
        <v>45146.229166666664</v>
      </c>
    </row>
    <row r="7848" spans="1:23" x14ac:dyDescent="0.25">
      <c r="A7848">
        <v>2023</v>
      </c>
      <c r="B7848" t="s">
        <v>75</v>
      </c>
      <c r="C7848" t="s">
        <v>76</v>
      </c>
      <c r="D7848" s="45">
        <v>45146.239583333336</v>
      </c>
      <c r="E7848">
        <v>97.9</v>
      </c>
      <c r="F7848">
        <v>0.41799999999999998</v>
      </c>
      <c r="G7848">
        <v>20.88</v>
      </c>
      <c r="H7848">
        <v>8.39</v>
      </c>
      <c r="I7848">
        <v>2.8</v>
      </c>
      <c r="J7848">
        <f t="shared" si="1500"/>
        <v>0</v>
      </c>
      <c r="K7848">
        <f t="shared" si="1501"/>
        <v>0</v>
      </c>
      <c r="L7848">
        <f t="shared" si="1514"/>
        <v>0</v>
      </c>
      <c r="M7848">
        <f t="shared" si="1503"/>
        <v>0</v>
      </c>
      <c r="N7848">
        <f t="shared" si="1504"/>
        <v>0</v>
      </c>
      <c r="O7848">
        <f t="shared" si="1505"/>
        <v>0</v>
      </c>
      <c r="P7848" s="34" t="s">
        <v>77</v>
      </c>
      <c r="Q7848" s="33">
        <f t="shared" si="1508"/>
        <v>9.9999999999980105E-3</v>
      </c>
      <c r="R7848" s="33">
        <f t="shared" si="1509"/>
        <v>0.15000000000000036</v>
      </c>
      <c r="S7848" s="33">
        <f t="shared" si="1510"/>
        <v>9.9999999999999645E-2</v>
      </c>
      <c r="T7848" s="33">
        <f t="shared" si="1511"/>
        <v>1</v>
      </c>
      <c r="V7848" s="16">
        <f t="shared" si="1513"/>
        <v>1.0416666671517305E-2</v>
      </c>
      <c r="W7848" s="2">
        <f t="shared" si="1512"/>
        <v>45146.239583333328</v>
      </c>
    </row>
    <row r="7849" spans="1:23" x14ac:dyDescent="0.25">
      <c r="A7849">
        <v>2023</v>
      </c>
      <c r="B7849" t="s">
        <v>75</v>
      </c>
      <c r="C7849" t="s">
        <v>76</v>
      </c>
      <c r="D7849" s="45">
        <v>45146.25</v>
      </c>
      <c r="E7849">
        <v>96.1</v>
      </c>
      <c r="F7849">
        <v>0.41699999999999998</v>
      </c>
      <c r="G7849">
        <v>20.87</v>
      </c>
      <c r="H7849">
        <v>8.24</v>
      </c>
      <c r="I7849">
        <v>2.7</v>
      </c>
      <c r="J7849">
        <f t="shared" si="1500"/>
        <v>0</v>
      </c>
      <c r="K7849">
        <f t="shared" si="1501"/>
        <v>0</v>
      </c>
      <c r="L7849">
        <f t="shared" si="1514"/>
        <v>0</v>
      </c>
      <c r="M7849">
        <f t="shared" si="1503"/>
        <v>0</v>
      </c>
      <c r="N7849">
        <f t="shared" si="1504"/>
        <v>0</v>
      </c>
      <c r="O7849">
        <f t="shared" si="1505"/>
        <v>0</v>
      </c>
      <c r="P7849" s="34" t="s">
        <v>77</v>
      </c>
      <c r="Q7849" s="33">
        <f t="shared" si="1508"/>
        <v>1.0000000000001563E-2</v>
      </c>
      <c r="R7849" s="33">
        <f t="shared" si="1509"/>
        <v>0.17999999999999972</v>
      </c>
      <c r="S7849" s="33">
        <f t="shared" si="1510"/>
        <v>0.79999999999999982</v>
      </c>
      <c r="T7849" s="33">
        <f t="shared" si="1511"/>
        <v>0</v>
      </c>
      <c r="V7849" s="16">
        <f t="shared" si="1513"/>
        <v>1.0416666664241347E-2</v>
      </c>
      <c r="W7849" s="2">
        <f t="shared" si="1512"/>
        <v>45146.25</v>
      </c>
    </row>
    <row r="7850" spans="1:23" x14ac:dyDescent="0.25">
      <c r="A7850">
        <v>2023</v>
      </c>
      <c r="B7850" t="s">
        <v>75</v>
      </c>
      <c r="C7850" t="s">
        <v>76</v>
      </c>
      <c r="D7850" s="45">
        <v>45146.260416666664</v>
      </c>
      <c r="E7850">
        <v>98.2</v>
      </c>
      <c r="F7850">
        <v>0.41699999999999998</v>
      </c>
      <c r="G7850">
        <v>20.86</v>
      </c>
      <c r="H7850">
        <v>8.42</v>
      </c>
      <c r="I7850">
        <v>3.5</v>
      </c>
      <c r="J7850">
        <f t="shared" si="1500"/>
        <v>0</v>
      </c>
      <c r="K7850">
        <f t="shared" si="1501"/>
        <v>0</v>
      </c>
      <c r="L7850">
        <f t="shared" si="1514"/>
        <v>0</v>
      </c>
      <c r="M7850">
        <f t="shared" si="1503"/>
        <v>0</v>
      </c>
      <c r="N7850">
        <f t="shared" si="1504"/>
        <v>0</v>
      </c>
      <c r="O7850">
        <f t="shared" si="1505"/>
        <v>0</v>
      </c>
      <c r="P7850" s="34" t="s">
        <v>77</v>
      </c>
      <c r="Q7850" s="33">
        <f t="shared" si="1508"/>
        <v>9.9999999999980105E-3</v>
      </c>
      <c r="R7850" s="33">
        <f t="shared" si="1509"/>
        <v>0.22000000000000064</v>
      </c>
      <c r="S7850" s="33">
        <f t="shared" si="1510"/>
        <v>1.6</v>
      </c>
      <c r="T7850" s="33">
        <f t="shared" si="1511"/>
        <v>1</v>
      </c>
      <c r="V7850" s="16">
        <f t="shared" si="1513"/>
        <v>1.0416666664241347E-2</v>
      </c>
      <c r="W7850" s="2">
        <f t="shared" si="1512"/>
        <v>45146.260416666664</v>
      </c>
    </row>
    <row r="7851" spans="1:23" x14ac:dyDescent="0.25">
      <c r="A7851">
        <v>2023</v>
      </c>
      <c r="B7851" t="s">
        <v>75</v>
      </c>
      <c r="C7851" t="s">
        <v>76</v>
      </c>
      <c r="D7851" s="45">
        <v>45146.270833333336</v>
      </c>
      <c r="E7851">
        <v>100.7</v>
      </c>
      <c r="F7851">
        <v>0.41599999999999998</v>
      </c>
      <c r="G7851">
        <v>20.85</v>
      </c>
      <c r="H7851">
        <v>8.64</v>
      </c>
      <c r="I7851">
        <v>1.9</v>
      </c>
      <c r="J7851">
        <f t="shared" si="1500"/>
        <v>0</v>
      </c>
      <c r="K7851">
        <f t="shared" si="1501"/>
        <v>0</v>
      </c>
      <c r="L7851">
        <f t="shared" si="1514"/>
        <v>0</v>
      </c>
      <c r="M7851">
        <f t="shared" si="1503"/>
        <v>0</v>
      </c>
      <c r="N7851">
        <f t="shared" si="1504"/>
        <v>0</v>
      </c>
      <c r="O7851">
        <f t="shared" si="1505"/>
        <v>0</v>
      </c>
      <c r="P7851" s="34" t="s">
        <v>77</v>
      </c>
      <c r="Q7851" s="33">
        <f t="shared" si="1508"/>
        <v>0</v>
      </c>
      <c r="R7851" s="33">
        <f t="shared" si="1509"/>
        <v>0.42999999999999972</v>
      </c>
      <c r="S7851" s="33">
        <f t="shared" si="1510"/>
        <v>2.1</v>
      </c>
      <c r="T7851" s="33">
        <f t="shared" si="1511"/>
        <v>0</v>
      </c>
      <c r="V7851" s="16">
        <f t="shared" si="1513"/>
        <v>1.0416666671517305E-2</v>
      </c>
      <c r="W7851" s="2">
        <f t="shared" si="1512"/>
        <v>45146.270833333328</v>
      </c>
    </row>
    <row r="7852" spans="1:23" x14ac:dyDescent="0.25">
      <c r="A7852">
        <v>2023</v>
      </c>
      <c r="B7852" t="s">
        <v>75</v>
      </c>
      <c r="C7852" t="s">
        <v>76</v>
      </c>
      <c r="D7852" s="45">
        <v>45146.28125</v>
      </c>
      <c r="E7852">
        <v>95.7</v>
      </c>
      <c r="F7852">
        <v>0.41599999999999998</v>
      </c>
      <c r="G7852">
        <v>20.85</v>
      </c>
      <c r="H7852">
        <v>8.2100000000000009</v>
      </c>
      <c r="I7852">
        <v>4</v>
      </c>
      <c r="J7852">
        <f t="shared" ref="J7852:J7915" si="1515">IF(G7852="",0.5,IF(G7852&lt;=0,2,IF(G7852&gt;=40,2, IF(AND(G7852&gt;0,G7852&lt;1),5,IF(AND(G7852&gt;35,G7852&lt;40),5,IF(Q7852&gt;=1.5,1.5,0))))))</f>
        <v>0</v>
      </c>
      <c r="K7852">
        <f t="shared" ref="K7852:K7915" si="1516">IF(H7852="",0.5,IF(H7852&lt;=0.1,2,IF(H7852&gt;=20,2, IF(AND(H7852&gt;0.1,H7852&lt;0.2),5,IF(AND(H7852&gt;16,H7852&lt;20),5,IF(R7852&gt;=2,1.5,0))))))</f>
        <v>0</v>
      </c>
      <c r="L7852">
        <f t="shared" si="1514"/>
        <v>0</v>
      </c>
      <c r="M7852">
        <f t="shared" ref="M7852:M7915" si="1517">IF(F7852="",0.5,IF(F7852*1000&lt;=10,2,IF(F7852*1000&gt;=35000,2,IF(AND(F7852*1000&gt;10,F7852*1000&lt;20),5, IF(AND(F7852*1000&gt;6000,F7852*1000&lt;35000),5,IF(T7852&gt;=5000,1.5,0))))))</f>
        <v>0</v>
      </c>
      <c r="N7852">
        <f t="shared" ref="N7852:N7915" si="1518">IF(A7852="",0.5,IF(B7852="",0.5,IF(C7852="",0.5,IF(D7852="",0.5,IF(U7852="Y",0.01,0)))))</f>
        <v>0</v>
      </c>
      <c r="O7852">
        <f t="shared" ref="O7852:O7915" si="1519">COUNTIF(J7852:N7852,"&gt;0")</f>
        <v>0</v>
      </c>
      <c r="P7852" s="34" t="s">
        <v>77</v>
      </c>
      <c r="Q7852" s="33">
        <f t="shared" si="1508"/>
        <v>1.0000000000001563E-2</v>
      </c>
      <c r="R7852" s="33">
        <f t="shared" si="1509"/>
        <v>7.9999999999998295E-2</v>
      </c>
      <c r="S7852" s="33">
        <f t="shared" si="1510"/>
        <v>0.90000000000000036</v>
      </c>
      <c r="T7852" s="33">
        <f t="shared" si="1511"/>
        <v>0</v>
      </c>
      <c r="V7852" s="16">
        <f t="shared" si="1513"/>
        <v>1.0416666664241347E-2</v>
      </c>
      <c r="W7852" s="2">
        <f t="shared" si="1512"/>
        <v>45146.28125</v>
      </c>
    </row>
    <row r="7853" spans="1:23" x14ac:dyDescent="0.25">
      <c r="A7853">
        <v>2023</v>
      </c>
      <c r="B7853" t="s">
        <v>75</v>
      </c>
      <c r="C7853" t="s">
        <v>76</v>
      </c>
      <c r="D7853" s="45">
        <v>45146.291666666664</v>
      </c>
      <c r="E7853">
        <v>96.6</v>
      </c>
      <c r="F7853">
        <v>0.41599999999999998</v>
      </c>
      <c r="G7853">
        <v>20.84</v>
      </c>
      <c r="H7853">
        <v>8.2899999999999991</v>
      </c>
      <c r="I7853">
        <v>4.9000000000000004</v>
      </c>
      <c r="J7853">
        <f t="shared" si="1515"/>
        <v>0</v>
      </c>
      <c r="K7853">
        <f t="shared" si="1516"/>
        <v>0</v>
      </c>
      <c r="L7853">
        <f t="shared" si="1514"/>
        <v>0</v>
      </c>
      <c r="M7853">
        <f t="shared" si="1517"/>
        <v>0</v>
      </c>
      <c r="N7853">
        <f t="shared" si="1518"/>
        <v>0</v>
      </c>
      <c r="O7853">
        <f t="shared" si="1519"/>
        <v>0</v>
      </c>
      <c r="P7853" s="34" t="s">
        <v>77</v>
      </c>
      <c r="Q7853" s="33">
        <f t="shared" si="1508"/>
        <v>0</v>
      </c>
      <c r="R7853" s="33">
        <f t="shared" si="1509"/>
        <v>0.35999999999999943</v>
      </c>
      <c r="S7853" s="33">
        <f t="shared" si="1510"/>
        <v>1.4000000000000004</v>
      </c>
      <c r="T7853" s="33">
        <f t="shared" si="1511"/>
        <v>1</v>
      </c>
      <c r="V7853" s="16">
        <f t="shared" si="1513"/>
        <v>1.0416666664241347E-2</v>
      </c>
      <c r="W7853" s="2">
        <f t="shared" si="1512"/>
        <v>45146.291666666664</v>
      </c>
    </row>
    <row r="7854" spans="1:23" x14ac:dyDescent="0.25">
      <c r="A7854">
        <v>2023</v>
      </c>
      <c r="B7854" t="s">
        <v>75</v>
      </c>
      <c r="C7854" t="s">
        <v>76</v>
      </c>
      <c r="D7854" s="45">
        <v>45146.302083333336</v>
      </c>
      <c r="E7854">
        <v>92.5</v>
      </c>
      <c r="F7854">
        <v>0.41499999999999998</v>
      </c>
      <c r="G7854">
        <v>20.84</v>
      </c>
      <c r="H7854">
        <v>7.93</v>
      </c>
      <c r="I7854">
        <v>3.5</v>
      </c>
      <c r="J7854">
        <f t="shared" si="1515"/>
        <v>0</v>
      </c>
      <c r="K7854">
        <f t="shared" si="1516"/>
        <v>0</v>
      </c>
      <c r="L7854">
        <f t="shared" si="1514"/>
        <v>0</v>
      </c>
      <c r="M7854">
        <f t="shared" si="1517"/>
        <v>0</v>
      </c>
      <c r="N7854">
        <f t="shared" si="1518"/>
        <v>0</v>
      </c>
      <c r="O7854">
        <f t="shared" si="1519"/>
        <v>0</v>
      </c>
      <c r="P7854" s="34" t="s">
        <v>77</v>
      </c>
      <c r="Q7854" s="33">
        <f t="shared" si="1508"/>
        <v>0</v>
      </c>
      <c r="R7854" s="33">
        <f t="shared" si="1509"/>
        <v>0.29000000000000092</v>
      </c>
      <c r="S7854" s="33">
        <f t="shared" si="1510"/>
        <v>0</v>
      </c>
      <c r="T7854" s="33">
        <f t="shared" si="1511"/>
        <v>0</v>
      </c>
      <c r="V7854" s="16">
        <f t="shared" si="1513"/>
        <v>1.0416666671517305E-2</v>
      </c>
      <c r="W7854" s="2">
        <f t="shared" si="1512"/>
        <v>45146.302083333328</v>
      </c>
    </row>
    <row r="7855" spans="1:23" x14ac:dyDescent="0.25">
      <c r="A7855">
        <v>2023</v>
      </c>
      <c r="B7855" t="s">
        <v>75</v>
      </c>
      <c r="C7855" t="s">
        <v>76</v>
      </c>
      <c r="D7855" s="45">
        <v>45146.3125</v>
      </c>
      <c r="E7855">
        <v>95.8</v>
      </c>
      <c r="F7855">
        <v>0.41499999999999998</v>
      </c>
      <c r="G7855">
        <v>20.84</v>
      </c>
      <c r="H7855">
        <v>8.2200000000000006</v>
      </c>
      <c r="I7855">
        <v>3.5</v>
      </c>
      <c r="J7855">
        <f t="shared" si="1515"/>
        <v>0</v>
      </c>
      <c r="K7855">
        <f t="shared" si="1516"/>
        <v>0</v>
      </c>
      <c r="L7855">
        <f t="shared" si="1514"/>
        <v>0</v>
      </c>
      <c r="M7855">
        <f t="shared" si="1517"/>
        <v>0</v>
      </c>
      <c r="N7855">
        <f t="shared" si="1518"/>
        <v>0</v>
      </c>
      <c r="O7855">
        <f t="shared" si="1519"/>
        <v>0</v>
      </c>
      <c r="P7855" s="34" t="s">
        <v>77</v>
      </c>
      <c r="Q7855" s="33">
        <f t="shared" si="1508"/>
        <v>0</v>
      </c>
      <c r="R7855" s="33">
        <f t="shared" si="1509"/>
        <v>0.11999999999999922</v>
      </c>
      <c r="S7855" s="33">
        <f t="shared" si="1510"/>
        <v>0.60000000000000009</v>
      </c>
      <c r="T7855" s="33">
        <f t="shared" si="1511"/>
        <v>1</v>
      </c>
      <c r="V7855" s="16">
        <f t="shared" si="1513"/>
        <v>1.0416666664241347E-2</v>
      </c>
      <c r="W7855" s="2">
        <f t="shared" si="1512"/>
        <v>45146.3125</v>
      </c>
    </row>
    <row r="7856" spans="1:23" x14ac:dyDescent="0.25">
      <c r="A7856">
        <v>2023</v>
      </c>
      <c r="B7856" t="s">
        <v>75</v>
      </c>
      <c r="C7856" t="s">
        <v>76</v>
      </c>
      <c r="D7856" s="45">
        <v>45146.322916666664</v>
      </c>
      <c r="E7856">
        <v>97.3</v>
      </c>
      <c r="F7856">
        <v>0.41399999999999998</v>
      </c>
      <c r="G7856">
        <v>20.84</v>
      </c>
      <c r="H7856">
        <v>8.34</v>
      </c>
      <c r="I7856">
        <v>2.9</v>
      </c>
      <c r="J7856">
        <f t="shared" si="1515"/>
        <v>0</v>
      </c>
      <c r="K7856">
        <f t="shared" si="1516"/>
        <v>0</v>
      </c>
      <c r="L7856">
        <f t="shared" si="1514"/>
        <v>0</v>
      </c>
      <c r="M7856">
        <f t="shared" si="1517"/>
        <v>0</v>
      </c>
      <c r="N7856">
        <f t="shared" si="1518"/>
        <v>0</v>
      </c>
      <c r="O7856">
        <f t="shared" si="1519"/>
        <v>0</v>
      </c>
      <c r="P7856" s="34" t="s">
        <v>77</v>
      </c>
      <c r="Q7856" s="33">
        <f t="shared" si="1508"/>
        <v>0</v>
      </c>
      <c r="R7856" s="33">
        <f t="shared" si="1509"/>
        <v>0.27999999999999936</v>
      </c>
      <c r="S7856" s="33">
        <f t="shared" si="1510"/>
        <v>5.9</v>
      </c>
      <c r="T7856" s="33">
        <f t="shared" si="1511"/>
        <v>1</v>
      </c>
      <c r="V7856" s="16">
        <f t="shared" si="1513"/>
        <v>1.0416666664241347E-2</v>
      </c>
      <c r="W7856" s="2">
        <f t="shared" si="1512"/>
        <v>45146.322916666664</v>
      </c>
    </row>
    <row r="7857" spans="1:23" x14ac:dyDescent="0.25">
      <c r="A7857">
        <v>2023</v>
      </c>
      <c r="B7857" t="s">
        <v>75</v>
      </c>
      <c r="C7857" t="s">
        <v>76</v>
      </c>
      <c r="D7857" s="45">
        <v>45146.333333333336</v>
      </c>
      <c r="E7857">
        <v>100.5</v>
      </c>
      <c r="F7857">
        <v>0.41299999999999998</v>
      </c>
      <c r="G7857">
        <v>20.84</v>
      </c>
      <c r="H7857">
        <v>8.6199999999999992</v>
      </c>
      <c r="I7857">
        <v>8.8000000000000007</v>
      </c>
      <c r="J7857">
        <f t="shared" si="1515"/>
        <v>0</v>
      </c>
      <c r="K7857">
        <f t="shared" si="1516"/>
        <v>0</v>
      </c>
      <c r="L7857">
        <f t="shared" si="1514"/>
        <v>0</v>
      </c>
      <c r="M7857">
        <f t="shared" si="1517"/>
        <v>0</v>
      </c>
      <c r="N7857">
        <f t="shared" si="1518"/>
        <v>0</v>
      </c>
      <c r="O7857">
        <f t="shared" si="1519"/>
        <v>0</v>
      </c>
      <c r="P7857" s="34" t="s">
        <v>77</v>
      </c>
      <c r="Q7857" s="33">
        <f t="shared" si="1508"/>
        <v>1.0000000000001563E-2</v>
      </c>
      <c r="R7857" s="33">
        <f t="shared" si="1509"/>
        <v>0.3100000000000005</v>
      </c>
      <c r="S7857" s="33">
        <f t="shared" si="1510"/>
        <v>8.1000000000000014</v>
      </c>
      <c r="T7857" s="33">
        <f t="shared" si="1511"/>
        <v>1</v>
      </c>
      <c r="V7857" s="16">
        <f t="shared" si="1513"/>
        <v>1.0416666671517305E-2</v>
      </c>
      <c r="W7857" s="2">
        <f t="shared" si="1512"/>
        <v>45146.333333333328</v>
      </c>
    </row>
    <row r="7858" spans="1:23" x14ac:dyDescent="0.25">
      <c r="A7858">
        <v>2023</v>
      </c>
      <c r="B7858" t="s">
        <v>75</v>
      </c>
      <c r="C7858" t="s">
        <v>76</v>
      </c>
      <c r="D7858" s="45">
        <v>45146.34375</v>
      </c>
      <c r="E7858">
        <v>104.1</v>
      </c>
      <c r="F7858">
        <v>0.41199999999999998</v>
      </c>
      <c r="G7858">
        <v>20.85</v>
      </c>
      <c r="H7858">
        <v>8.93</v>
      </c>
      <c r="I7858">
        <v>0.7</v>
      </c>
      <c r="J7858">
        <f t="shared" si="1515"/>
        <v>0</v>
      </c>
      <c r="K7858">
        <f t="shared" si="1516"/>
        <v>0</v>
      </c>
      <c r="L7858">
        <f t="shared" si="1514"/>
        <v>0</v>
      </c>
      <c r="M7858">
        <f t="shared" si="1517"/>
        <v>0</v>
      </c>
      <c r="N7858">
        <f t="shared" si="1518"/>
        <v>0</v>
      </c>
      <c r="O7858">
        <f t="shared" si="1519"/>
        <v>0</v>
      </c>
      <c r="P7858" s="34" t="s">
        <v>77</v>
      </c>
      <c r="Q7858" s="33">
        <f t="shared" si="1508"/>
        <v>1.9999999999999574E-2</v>
      </c>
      <c r="R7858" s="33">
        <f t="shared" si="1509"/>
        <v>0.49000000000000021</v>
      </c>
      <c r="S7858" s="33">
        <f t="shared" si="1510"/>
        <v>0.90000000000000013</v>
      </c>
      <c r="T7858" s="33">
        <f t="shared" si="1511"/>
        <v>1</v>
      </c>
      <c r="V7858" s="16">
        <f t="shared" si="1513"/>
        <v>1.0416666664241347E-2</v>
      </c>
      <c r="W7858" s="2">
        <f t="shared" si="1512"/>
        <v>45146.34375</v>
      </c>
    </row>
    <row r="7859" spans="1:23" x14ac:dyDescent="0.25">
      <c r="A7859">
        <v>2023</v>
      </c>
      <c r="B7859" t="s">
        <v>75</v>
      </c>
      <c r="C7859" t="s">
        <v>76</v>
      </c>
      <c r="D7859" s="45">
        <v>45146.354166666664</v>
      </c>
      <c r="E7859">
        <v>98.5</v>
      </c>
      <c r="F7859">
        <v>0.41099999999999998</v>
      </c>
      <c r="G7859">
        <v>20.87</v>
      </c>
      <c r="H7859">
        <v>8.44</v>
      </c>
      <c r="I7859">
        <v>1.6</v>
      </c>
      <c r="J7859">
        <f t="shared" si="1515"/>
        <v>0</v>
      </c>
      <c r="K7859">
        <f t="shared" si="1516"/>
        <v>0</v>
      </c>
      <c r="L7859">
        <f t="shared" si="1514"/>
        <v>0</v>
      </c>
      <c r="M7859">
        <f t="shared" si="1517"/>
        <v>0</v>
      </c>
      <c r="N7859">
        <f t="shared" si="1518"/>
        <v>0</v>
      </c>
      <c r="O7859">
        <f t="shared" si="1519"/>
        <v>0</v>
      </c>
      <c r="P7859" s="34" t="s">
        <v>77</v>
      </c>
      <c r="Q7859" s="33">
        <f t="shared" si="1508"/>
        <v>3.9999999999999147E-2</v>
      </c>
      <c r="R7859" s="33">
        <f t="shared" si="1509"/>
        <v>0.12000000000000099</v>
      </c>
      <c r="S7859" s="33">
        <f t="shared" si="1510"/>
        <v>0.30000000000000004</v>
      </c>
      <c r="T7859" s="33">
        <f t="shared" si="1511"/>
        <v>1</v>
      </c>
      <c r="V7859" s="16">
        <f t="shared" si="1513"/>
        <v>1.0416666664241347E-2</v>
      </c>
      <c r="W7859" s="2">
        <f t="shared" si="1512"/>
        <v>45146.354166666664</v>
      </c>
    </row>
    <row r="7860" spans="1:23" x14ac:dyDescent="0.25">
      <c r="A7860">
        <v>2023</v>
      </c>
      <c r="B7860" t="s">
        <v>75</v>
      </c>
      <c r="C7860" t="s">
        <v>76</v>
      </c>
      <c r="D7860" s="45">
        <v>45146.364583333336</v>
      </c>
      <c r="E7860">
        <v>99.9</v>
      </c>
      <c r="F7860">
        <v>0.41</v>
      </c>
      <c r="G7860">
        <v>20.91</v>
      </c>
      <c r="H7860">
        <v>8.56</v>
      </c>
      <c r="I7860">
        <v>1.3</v>
      </c>
      <c r="J7860">
        <f t="shared" si="1515"/>
        <v>0</v>
      </c>
      <c r="K7860">
        <f t="shared" si="1516"/>
        <v>0</v>
      </c>
      <c r="L7860">
        <f t="shared" si="1514"/>
        <v>0</v>
      </c>
      <c r="M7860">
        <f t="shared" si="1517"/>
        <v>0</v>
      </c>
      <c r="N7860">
        <f t="shared" si="1518"/>
        <v>0</v>
      </c>
      <c r="O7860">
        <f t="shared" si="1519"/>
        <v>0</v>
      </c>
      <c r="P7860" s="34" t="s">
        <v>77</v>
      </c>
      <c r="Q7860" s="33">
        <f t="shared" si="1508"/>
        <v>3.0000000000001137E-2</v>
      </c>
      <c r="R7860" s="33">
        <f t="shared" si="1509"/>
        <v>3.0000000000001137E-2</v>
      </c>
      <c r="S7860" s="33">
        <f t="shared" si="1510"/>
        <v>0.99999999999999978</v>
      </c>
      <c r="T7860" s="33">
        <f t="shared" si="1511"/>
        <v>0</v>
      </c>
      <c r="V7860" s="16">
        <f t="shared" si="1513"/>
        <v>1.0416666671517305E-2</v>
      </c>
      <c r="W7860" s="2">
        <f t="shared" si="1512"/>
        <v>45146.364583333328</v>
      </c>
    </row>
    <row r="7861" spans="1:23" x14ac:dyDescent="0.25">
      <c r="A7861">
        <v>2023</v>
      </c>
      <c r="B7861" t="s">
        <v>75</v>
      </c>
      <c r="C7861" t="s">
        <v>76</v>
      </c>
      <c r="D7861" s="45">
        <v>45146.375</v>
      </c>
      <c r="E7861">
        <v>99.6</v>
      </c>
      <c r="F7861">
        <v>0.41</v>
      </c>
      <c r="G7861">
        <v>20.94</v>
      </c>
      <c r="H7861">
        <v>8.5299999999999994</v>
      </c>
      <c r="I7861">
        <v>2.2999999999999998</v>
      </c>
      <c r="J7861">
        <f t="shared" si="1515"/>
        <v>0</v>
      </c>
      <c r="K7861">
        <f t="shared" si="1516"/>
        <v>0</v>
      </c>
      <c r="L7861">
        <f t="shared" si="1514"/>
        <v>0</v>
      </c>
      <c r="M7861">
        <f t="shared" si="1517"/>
        <v>0</v>
      </c>
      <c r="N7861">
        <f t="shared" si="1518"/>
        <v>0</v>
      </c>
      <c r="O7861">
        <f t="shared" si="1519"/>
        <v>0</v>
      </c>
      <c r="P7861" s="34" t="s">
        <v>77</v>
      </c>
      <c r="Q7861" s="33">
        <f t="shared" si="1508"/>
        <v>2.9999999999997584E-2</v>
      </c>
      <c r="R7861" s="33">
        <f t="shared" si="1509"/>
        <v>0.23000000000000043</v>
      </c>
      <c r="S7861" s="33">
        <f t="shared" si="1510"/>
        <v>0.29999999999999982</v>
      </c>
      <c r="T7861" s="33">
        <f t="shared" si="1511"/>
        <v>1</v>
      </c>
      <c r="V7861" s="16">
        <f t="shared" si="1513"/>
        <v>1.0416666664241347E-2</v>
      </c>
      <c r="W7861" s="2">
        <f t="shared" si="1512"/>
        <v>45146.375</v>
      </c>
    </row>
    <row r="7862" spans="1:23" x14ac:dyDescent="0.25">
      <c r="A7862">
        <v>2023</v>
      </c>
      <c r="B7862" t="s">
        <v>75</v>
      </c>
      <c r="C7862" t="s">
        <v>76</v>
      </c>
      <c r="D7862" s="45">
        <v>45146.385416666664</v>
      </c>
      <c r="E7862">
        <v>102.4</v>
      </c>
      <c r="F7862">
        <v>0.40899999999999997</v>
      </c>
      <c r="G7862">
        <v>20.97</v>
      </c>
      <c r="H7862">
        <v>8.76</v>
      </c>
      <c r="I7862">
        <v>2</v>
      </c>
      <c r="J7862">
        <f t="shared" si="1515"/>
        <v>0</v>
      </c>
      <c r="K7862">
        <f t="shared" si="1516"/>
        <v>0</v>
      </c>
      <c r="L7862">
        <f t="shared" si="1514"/>
        <v>0</v>
      </c>
      <c r="M7862">
        <f t="shared" si="1517"/>
        <v>0</v>
      </c>
      <c r="N7862">
        <f t="shared" si="1518"/>
        <v>0</v>
      </c>
      <c r="O7862">
        <f t="shared" si="1519"/>
        <v>0</v>
      </c>
      <c r="P7862" s="34" t="s">
        <v>77</v>
      </c>
      <c r="Q7862" s="33">
        <f t="shared" si="1508"/>
        <v>4.00000000000027E-2</v>
      </c>
      <c r="R7862" s="33">
        <f t="shared" si="1509"/>
        <v>0.26999999999999957</v>
      </c>
      <c r="S7862" s="33">
        <f t="shared" si="1510"/>
        <v>0.89999999999999991</v>
      </c>
      <c r="T7862" s="33">
        <f t="shared" si="1511"/>
        <v>0</v>
      </c>
      <c r="V7862" s="16">
        <f t="shared" si="1513"/>
        <v>1.0416666664241347E-2</v>
      </c>
      <c r="W7862" s="2">
        <f t="shared" si="1512"/>
        <v>45146.385416666664</v>
      </c>
    </row>
    <row r="7863" spans="1:23" x14ac:dyDescent="0.25">
      <c r="A7863">
        <v>2023</v>
      </c>
      <c r="B7863" t="s">
        <v>75</v>
      </c>
      <c r="C7863" t="s">
        <v>76</v>
      </c>
      <c r="D7863" s="45">
        <v>45146.395833333336</v>
      </c>
      <c r="E7863">
        <v>105.6</v>
      </c>
      <c r="F7863">
        <v>0.40899999999999997</v>
      </c>
      <c r="G7863">
        <v>21.01</v>
      </c>
      <c r="H7863">
        <v>9.0299999999999994</v>
      </c>
      <c r="I7863">
        <v>1.1000000000000001</v>
      </c>
      <c r="J7863">
        <f t="shared" si="1515"/>
        <v>0</v>
      </c>
      <c r="K7863">
        <f t="shared" si="1516"/>
        <v>0</v>
      </c>
      <c r="L7863">
        <f t="shared" si="1514"/>
        <v>0</v>
      </c>
      <c r="M7863">
        <f t="shared" si="1517"/>
        <v>0</v>
      </c>
      <c r="N7863">
        <f t="shared" si="1518"/>
        <v>0</v>
      </c>
      <c r="O7863">
        <f t="shared" si="1519"/>
        <v>0</v>
      </c>
      <c r="P7863" s="34" t="s">
        <v>77</v>
      </c>
      <c r="Q7863" s="33">
        <f t="shared" si="1508"/>
        <v>9.9999999999980105E-3</v>
      </c>
      <c r="R7863" s="33">
        <f t="shared" si="1509"/>
        <v>8.9999999999999858E-2</v>
      </c>
      <c r="S7863" s="33">
        <f t="shared" si="1510"/>
        <v>0.20000000000000007</v>
      </c>
      <c r="T7863" s="33">
        <f t="shared" si="1511"/>
        <v>0</v>
      </c>
      <c r="V7863" s="16">
        <f t="shared" si="1513"/>
        <v>1.0416666671517305E-2</v>
      </c>
      <c r="W7863" s="2">
        <f t="shared" si="1512"/>
        <v>45146.395833333328</v>
      </c>
    </row>
    <row r="7864" spans="1:23" x14ac:dyDescent="0.25">
      <c r="A7864">
        <v>2023</v>
      </c>
      <c r="B7864" t="s">
        <v>75</v>
      </c>
      <c r="C7864" t="s">
        <v>76</v>
      </c>
      <c r="D7864" s="45">
        <v>45146.40625</v>
      </c>
      <c r="E7864">
        <v>104.5</v>
      </c>
      <c r="F7864">
        <v>0.40899999999999997</v>
      </c>
      <c r="G7864">
        <v>21.02</v>
      </c>
      <c r="H7864">
        <v>8.94</v>
      </c>
      <c r="I7864">
        <v>0.9</v>
      </c>
      <c r="J7864">
        <f t="shared" si="1515"/>
        <v>0</v>
      </c>
      <c r="K7864">
        <f t="shared" si="1516"/>
        <v>0</v>
      </c>
      <c r="L7864">
        <f t="shared" si="1514"/>
        <v>0</v>
      </c>
      <c r="M7864">
        <f t="shared" si="1517"/>
        <v>0</v>
      </c>
      <c r="N7864">
        <f t="shared" si="1518"/>
        <v>0</v>
      </c>
      <c r="O7864">
        <f t="shared" si="1519"/>
        <v>0</v>
      </c>
      <c r="P7864" s="34" t="s">
        <v>77</v>
      </c>
      <c r="Q7864" s="33">
        <f t="shared" si="1508"/>
        <v>1.0000000000001563E-2</v>
      </c>
      <c r="R7864" s="33">
        <f t="shared" si="1509"/>
        <v>0.61999999999999922</v>
      </c>
      <c r="S7864" s="33">
        <f t="shared" si="1510"/>
        <v>0.9</v>
      </c>
      <c r="T7864" s="33">
        <f t="shared" si="1511"/>
        <v>0</v>
      </c>
      <c r="V7864" s="16">
        <f t="shared" si="1513"/>
        <v>1.0416666664241347E-2</v>
      </c>
      <c r="W7864" s="2">
        <f t="shared" si="1512"/>
        <v>45146.40625</v>
      </c>
    </row>
    <row r="7865" spans="1:23" x14ac:dyDescent="0.25">
      <c r="A7865">
        <v>2023</v>
      </c>
      <c r="B7865" t="s">
        <v>75</v>
      </c>
      <c r="C7865" t="s">
        <v>76</v>
      </c>
      <c r="D7865" s="45">
        <v>45146.416666666664</v>
      </c>
      <c r="E7865">
        <v>97.4</v>
      </c>
      <c r="F7865">
        <v>0.40899999999999997</v>
      </c>
      <c r="G7865">
        <v>21.03</v>
      </c>
      <c r="H7865">
        <v>8.32</v>
      </c>
      <c r="I7865">
        <v>0</v>
      </c>
      <c r="J7865">
        <f t="shared" si="1515"/>
        <v>0</v>
      </c>
      <c r="K7865">
        <f t="shared" si="1516"/>
        <v>0</v>
      </c>
      <c r="L7865">
        <v>0</v>
      </c>
      <c r="M7865">
        <f t="shared" si="1517"/>
        <v>0</v>
      </c>
      <c r="N7865">
        <f t="shared" si="1518"/>
        <v>0</v>
      </c>
      <c r="O7865">
        <f t="shared" si="1519"/>
        <v>0</v>
      </c>
      <c r="P7865" s="34" t="s">
        <v>77</v>
      </c>
      <c r="Q7865" s="33">
        <f t="shared" si="1508"/>
        <v>1.9999999999999574E-2</v>
      </c>
      <c r="R7865" s="33">
        <f t="shared" si="1509"/>
        <v>0.66999999999999993</v>
      </c>
      <c r="S7865" s="33">
        <f t="shared" si="1510"/>
        <v>0.8</v>
      </c>
      <c r="T7865" s="33">
        <f t="shared" si="1511"/>
        <v>0</v>
      </c>
      <c r="V7865" s="16">
        <f t="shared" si="1513"/>
        <v>1.0416666664241347E-2</v>
      </c>
      <c r="W7865" s="2">
        <f t="shared" si="1512"/>
        <v>45146.416666666664</v>
      </c>
    </row>
    <row r="7866" spans="1:23" x14ac:dyDescent="0.25">
      <c r="A7866">
        <v>2023</v>
      </c>
      <c r="B7866" t="s">
        <v>75</v>
      </c>
      <c r="C7866" t="s">
        <v>76</v>
      </c>
      <c r="D7866" s="45">
        <v>45146.427083333336</v>
      </c>
      <c r="E7866">
        <v>105.2</v>
      </c>
      <c r="F7866">
        <v>0.40899999999999997</v>
      </c>
      <c r="G7866">
        <v>21.05</v>
      </c>
      <c r="H7866">
        <v>8.99</v>
      </c>
      <c r="I7866">
        <v>0.8</v>
      </c>
      <c r="J7866">
        <f t="shared" si="1515"/>
        <v>0</v>
      </c>
      <c r="K7866">
        <f t="shared" si="1516"/>
        <v>0</v>
      </c>
      <c r="L7866">
        <f t="shared" ref="L7866:L7876" si="1520">IF(I7866="",0.5,IF(I7866&lt;=0.1,2,IF(I7866&gt;=5000,2, IF(AND(I7866&gt;0.1,I7866&lt;0.2),5, IF(AND(I7866&gt;900,I7866&lt;5000),5,IF(S7866&gt;=2500,1.5,0))))))</f>
        <v>0</v>
      </c>
      <c r="M7866">
        <f t="shared" si="1517"/>
        <v>0</v>
      </c>
      <c r="N7866">
        <f t="shared" si="1518"/>
        <v>0</v>
      </c>
      <c r="O7866">
        <f t="shared" si="1519"/>
        <v>0</v>
      </c>
      <c r="P7866" s="34" t="s">
        <v>77</v>
      </c>
      <c r="Q7866" s="33">
        <f t="shared" si="1508"/>
        <v>1.9999999999999574E-2</v>
      </c>
      <c r="R7866" s="33">
        <f t="shared" si="1509"/>
        <v>1.08</v>
      </c>
      <c r="S7866" s="33">
        <f t="shared" si="1510"/>
        <v>0.59999999999999987</v>
      </c>
      <c r="T7866" s="33">
        <f t="shared" si="1511"/>
        <v>0</v>
      </c>
      <c r="V7866" s="16">
        <f t="shared" si="1513"/>
        <v>1.0416666671517305E-2</v>
      </c>
      <c r="W7866" s="2">
        <f t="shared" si="1512"/>
        <v>45146.427083333328</v>
      </c>
    </row>
    <row r="7867" spans="1:23" x14ac:dyDescent="0.25">
      <c r="A7867">
        <v>2023</v>
      </c>
      <c r="B7867" t="s">
        <v>75</v>
      </c>
      <c r="C7867" t="s">
        <v>76</v>
      </c>
      <c r="D7867" s="45">
        <v>45146.4375</v>
      </c>
      <c r="E7867">
        <v>92.6</v>
      </c>
      <c r="F7867">
        <v>0.40899999999999997</v>
      </c>
      <c r="G7867">
        <v>21.07</v>
      </c>
      <c r="H7867">
        <v>7.91</v>
      </c>
      <c r="I7867">
        <v>1.4</v>
      </c>
      <c r="J7867">
        <f t="shared" si="1515"/>
        <v>0</v>
      </c>
      <c r="K7867">
        <f t="shared" si="1516"/>
        <v>0</v>
      </c>
      <c r="L7867">
        <f t="shared" si="1520"/>
        <v>0</v>
      </c>
      <c r="M7867">
        <f t="shared" si="1517"/>
        <v>0</v>
      </c>
      <c r="N7867">
        <f t="shared" si="1518"/>
        <v>0</v>
      </c>
      <c r="O7867">
        <f t="shared" si="1519"/>
        <v>0</v>
      </c>
      <c r="P7867" s="34" t="s">
        <v>77</v>
      </c>
      <c r="Q7867" s="33">
        <f t="shared" si="1508"/>
        <v>5.0000000000000711E-2</v>
      </c>
      <c r="R7867" s="33">
        <f t="shared" si="1509"/>
        <v>1.6500000000000004</v>
      </c>
      <c r="S7867" s="33">
        <f t="shared" si="1510"/>
        <v>0.60000000000000009</v>
      </c>
      <c r="T7867" s="33">
        <f t="shared" si="1511"/>
        <v>1</v>
      </c>
      <c r="V7867" s="16">
        <f t="shared" si="1513"/>
        <v>1.0416666664241347E-2</v>
      </c>
      <c r="W7867" s="2">
        <f t="shared" si="1512"/>
        <v>45146.4375</v>
      </c>
    </row>
    <row r="7868" spans="1:23" x14ac:dyDescent="0.25">
      <c r="A7868">
        <v>2023</v>
      </c>
      <c r="B7868" t="s">
        <v>75</v>
      </c>
      <c r="C7868" t="s">
        <v>76</v>
      </c>
      <c r="D7868" s="45">
        <v>45146.447916666664</v>
      </c>
      <c r="E7868">
        <v>112</v>
      </c>
      <c r="F7868">
        <v>0.41</v>
      </c>
      <c r="G7868">
        <v>21.12</v>
      </c>
      <c r="H7868">
        <v>9.56</v>
      </c>
      <c r="I7868">
        <v>2</v>
      </c>
      <c r="J7868">
        <f t="shared" si="1515"/>
        <v>0</v>
      </c>
      <c r="K7868">
        <f t="shared" si="1516"/>
        <v>0</v>
      </c>
      <c r="L7868">
        <f t="shared" si="1520"/>
        <v>0</v>
      </c>
      <c r="M7868">
        <f t="shared" si="1517"/>
        <v>0</v>
      </c>
      <c r="N7868">
        <f t="shared" si="1518"/>
        <v>0</v>
      </c>
      <c r="O7868">
        <f t="shared" si="1519"/>
        <v>0</v>
      </c>
      <c r="P7868" s="34" t="s">
        <v>77</v>
      </c>
      <c r="Q7868" s="33">
        <f t="shared" si="1508"/>
        <v>7.0000000000000284E-2</v>
      </c>
      <c r="R7868" s="33">
        <f t="shared" si="1509"/>
        <v>0.28000000000000114</v>
      </c>
      <c r="S7868" s="33">
        <f t="shared" si="1510"/>
        <v>1.2</v>
      </c>
      <c r="T7868" s="33">
        <f t="shared" si="1511"/>
        <v>0</v>
      </c>
      <c r="V7868" s="16">
        <f t="shared" si="1513"/>
        <v>1.0416666664241347E-2</v>
      </c>
      <c r="W7868" s="2">
        <f t="shared" si="1512"/>
        <v>45146.447916666664</v>
      </c>
    </row>
    <row r="7869" spans="1:23" x14ac:dyDescent="0.25">
      <c r="A7869">
        <v>2023</v>
      </c>
      <c r="B7869" t="s">
        <v>75</v>
      </c>
      <c r="C7869" t="s">
        <v>76</v>
      </c>
      <c r="D7869" s="45">
        <v>45146.458333333336</v>
      </c>
      <c r="E7869">
        <v>109</v>
      </c>
      <c r="F7869">
        <v>0.41</v>
      </c>
      <c r="G7869">
        <v>21.19</v>
      </c>
      <c r="H7869">
        <v>9.2799999999999994</v>
      </c>
      <c r="I7869">
        <v>0.8</v>
      </c>
      <c r="J7869">
        <f t="shared" si="1515"/>
        <v>0</v>
      </c>
      <c r="K7869">
        <f t="shared" si="1516"/>
        <v>0</v>
      </c>
      <c r="L7869">
        <f t="shared" si="1520"/>
        <v>0</v>
      </c>
      <c r="M7869">
        <f t="shared" si="1517"/>
        <v>0</v>
      </c>
      <c r="N7869">
        <f t="shared" si="1518"/>
        <v>0</v>
      </c>
      <c r="O7869">
        <f t="shared" si="1519"/>
        <v>0</v>
      </c>
      <c r="P7869" s="34" t="s">
        <v>77</v>
      </c>
      <c r="Q7869" s="33">
        <f t="shared" si="1508"/>
        <v>4.9999999999997158E-2</v>
      </c>
      <c r="R7869" s="33">
        <f t="shared" si="1509"/>
        <v>2.000000000000135E-2</v>
      </c>
      <c r="S7869" s="33">
        <f t="shared" si="1510"/>
        <v>0.5</v>
      </c>
      <c r="T7869" s="33">
        <f t="shared" si="1511"/>
        <v>1</v>
      </c>
      <c r="V7869" s="16">
        <f t="shared" si="1513"/>
        <v>1.0416666671517305E-2</v>
      </c>
      <c r="W7869" s="2">
        <f t="shared" si="1512"/>
        <v>45146.458333333328</v>
      </c>
    </row>
    <row r="7870" spans="1:23" x14ac:dyDescent="0.25">
      <c r="A7870">
        <v>2023</v>
      </c>
      <c r="B7870" t="s">
        <v>75</v>
      </c>
      <c r="C7870" t="s">
        <v>76</v>
      </c>
      <c r="D7870" s="45">
        <v>45146.46875</v>
      </c>
      <c r="E7870">
        <v>109.2</v>
      </c>
      <c r="F7870">
        <v>0.41099999999999998</v>
      </c>
      <c r="G7870">
        <v>21.24</v>
      </c>
      <c r="H7870">
        <v>9.3000000000000007</v>
      </c>
      <c r="I7870">
        <v>1.3</v>
      </c>
      <c r="J7870">
        <f t="shared" si="1515"/>
        <v>0</v>
      </c>
      <c r="K7870">
        <f t="shared" si="1516"/>
        <v>0</v>
      </c>
      <c r="L7870">
        <f t="shared" si="1520"/>
        <v>0</v>
      </c>
      <c r="M7870">
        <f t="shared" si="1517"/>
        <v>0</v>
      </c>
      <c r="N7870">
        <f t="shared" si="1518"/>
        <v>0</v>
      </c>
      <c r="O7870">
        <f t="shared" si="1519"/>
        <v>0</v>
      </c>
      <c r="P7870" s="34" t="s">
        <v>77</v>
      </c>
      <c r="Q7870" s="33">
        <f t="shared" si="1508"/>
        <v>6.0000000000002274E-2</v>
      </c>
      <c r="R7870" s="33">
        <f t="shared" si="1509"/>
        <v>0.30999999999999872</v>
      </c>
      <c r="S7870" s="33">
        <f t="shared" si="1510"/>
        <v>0.4</v>
      </c>
      <c r="T7870" s="33">
        <f t="shared" si="1511"/>
        <v>1</v>
      </c>
      <c r="V7870" s="16">
        <f t="shared" si="1513"/>
        <v>1.0416666664241347E-2</v>
      </c>
      <c r="W7870" s="2">
        <f t="shared" si="1512"/>
        <v>45146.46875</v>
      </c>
    </row>
    <row r="7871" spans="1:23" x14ac:dyDescent="0.25">
      <c r="A7871">
        <v>2023</v>
      </c>
      <c r="B7871" t="s">
        <v>75</v>
      </c>
      <c r="C7871" t="s">
        <v>76</v>
      </c>
      <c r="D7871" s="45">
        <v>45146.479166666664</v>
      </c>
      <c r="E7871">
        <v>113</v>
      </c>
      <c r="F7871">
        <v>0.41199999999999998</v>
      </c>
      <c r="G7871">
        <v>21.3</v>
      </c>
      <c r="H7871">
        <v>9.61</v>
      </c>
      <c r="I7871">
        <v>0.9</v>
      </c>
      <c r="J7871">
        <f t="shared" si="1515"/>
        <v>0</v>
      </c>
      <c r="K7871">
        <f t="shared" si="1516"/>
        <v>0</v>
      </c>
      <c r="L7871">
        <f t="shared" si="1520"/>
        <v>0</v>
      </c>
      <c r="M7871">
        <f t="shared" si="1517"/>
        <v>0</v>
      </c>
      <c r="N7871">
        <f t="shared" si="1518"/>
        <v>0</v>
      </c>
      <c r="O7871">
        <f t="shared" si="1519"/>
        <v>0</v>
      </c>
      <c r="P7871" s="34" t="s">
        <v>77</v>
      </c>
      <c r="Q7871" s="33">
        <f t="shared" si="1508"/>
        <v>8.9999999999999858E-2</v>
      </c>
      <c r="R7871" s="33">
        <f t="shared" si="1509"/>
        <v>8.9999999999999858E-2</v>
      </c>
      <c r="S7871" s="33">
        <f t="shared" si="1510"/>
        <v>0.20000000000000007</v>
      </c>
      <c r="T7871" s="33">
        <f t="shared" si="1511"/>
        <v>0</v>
      </c>
      <c r="V7871" s="16">
        <f t="shared" si="1513"/>
        <v>1.0416666664241347E-2</v>
      </c>
      <c r="W7871" s="2">
        <f t="shared" si="1512"/>
        <v>45146.479166666664</v>
      </c>
    </row>
    <row r="7872" spans="1:23" x14ac:dyDescent="0.25">
      <c r="A7872">
        <v>2023</v>
      </c>
      <c r="B7872" t="s">
        <v>75</v>
      </c>
      <c r="C7872" t="s">
        <v>76</v>
      </c>
      <c r="D7872" s="45">
        <v>45146.489583333336</v>
      </c>
      <c r="E7872">
        <v>114.3</v>
      </c>
      <c r="F7872">
        <v>0.41199999999999998</v>
      </c>
      <c r="G7872">
        <v>21.39</v>
      </c>
      <c r="H7872">
        <v>9.6999999999999993</v>
      </c>
      <c r="I7872">
        <v>1.1000000000000001</v>
      </c>
      <c r="J7872">
        <f t="shared" si="1515"/>
        <v>0</v>
      </c>
      <c r="K7872">
        <f t="shared" si="1516"/>
        <v>0</v>
      </c>
      <c r="L7872">
        <f t="shared" si="1520"/>
        <v>0</v>
      </c>
      <c r="M7872">
        <f t="shared" si="1517"/>
        <v>0</v>
      </c>
      <c r="N7872">
        <f t="shared" si="1518"/>
        <v>0</v>
      </c>
      <c r="O7872">
        <f t="shared" si="1519"/>
        <v>0</v>
      </c>
      <c r="P7872" s="34" t="s">
        <v>77</v>
      </c>
      <c r="Q7872" s="33">
        <f t="shared" si="1508"/>
        <v>7.0000000000000284E-2</v>
      </c>
      <c r="R7872" s="33">
        <f t="shared" si="1509"/>
        <v>0.49000000000000021</v>
      </c>
      <c r="S7872" s="33">
        <f t="shared" si="1510"/>
        <v>0.50000000000000011</v>
      </c>
      <c r="T7872" s="33">
        <f t="shared" si="1511"/>
        <v>1</v>
      </c>
      <c r="V7872" s="16">
        <f t="shared" si="1513"/>
        <v>1.0416666671517305E-2</v>
      </c>
      <c r="W7872" s="2">
        <f t="shared" si="1512"/>
        <v>45146.489583333328</v>
      </c>
    </row>
    <row r="7873" spans="1:23" x14ac:dyDescent="0.25">
      <c r="A7873">
        <v>2023</v>
      </c>
      <c r="B7873" t="s">
        <v>75</v>
      </c>
      <c r="C7873" t="s">
        <v>76</v>
      </c>
      <c r="D7873" s="45">
        <v>45146.5</v>
      </c>
      <c r="E7873">
        <v>120.2</v>
      </c>
      <c r="F7873">
        <v>0.41299999999999998</v>
      </c>
      <c r="G7873">
        <v>21.46</v>
      </c>
      <c r="H7873">
        <v>10.19</v>
      </c>
      <c r="I7873">
        <v>0.6</v>
      </c>
      <c r="J7873">
        <f t="shared" si="1515"/>
        <v>0</v>
      </c>
      <c r="K7873">
        <f t="shared" si="1516"/>
        <v>0</v>
      </c>
      <c r="L7873">
        <f t="shared" si="1520"/>
        <v>0</v>
      </c>
      <c r="M7873">
        <f t="shared" si="1517"/>
        <v>0</v>
      </c>
      <c r="N7873">
        <f t="shared" si="1518"/>
        <v>0</v>
      </c>
      <c r="O7873">
        <f t="shared" si="1519"/>
        <v>0</v>
      </c>
      <c r="P7873" s="34" t="s">
        <v>77</v>
      </c>
      <c r="Q7873" s="33">
        <f t="shared" si="1508"/>
        <v>5.0000000000000711E-2</v>
      </c>
      <c r="R7873" s="33">
        <f t="shared" si="1509"/>
        <v>1.9999999999999574E-2</v>
      </c>
      <c r="S7873" s="33">
        <f t="shared" si="1510"/>
        <v>1.9</v>
      </c>
      <c r="T7873" s="33">
        <f t="shared" si="1511"/>
        <v>1</v>
      </c>
      <c r="V7873" s="16">
        <f t="shared" si="1513"/>
        <v>1.0416666664241347E-2</v>
      </c>
      <c r="W7873" s="2">
        <f t="shared" si="1512"/>
        <v>45146.5</v>
      </c>
    </row>
    <row r="7874" spans="1:23" x14ac:dyDescent="0.25">
      <c r="A7874">
        <v>2023</v>
      </c>
      <c r="B7874" t="s">
        <v>75</v>
      </c>
      <c r="C7874" t="s">
        <v>76</v>
      </c>
      <c r="D7874" s="45">
        <v>45146.510416666664</v>
      </c>
      <c r="E7874">
        <v>120.1</v>
      </c>
      <c r="F7874">
        <v>0.41399999999999998</v>
      </c>
      <c r="G7874">
        <v>21.51</v>
      </c>
      <c r="H7874">
        <v>10.17</v>
      </c>
      <c r="I7874">
        <v>2.5</v>
      </c>
      <c r="J7874">
        <f t="shared" si="1515"/>
        <v>0</v>
      </c>
      <c r="K7874">
        <f t="shared" si="1516"/>
        <v>0</v>
      </c>
      <c r="L7874">
        <f t="shared" si="1520"/>
        <v>0</v>
      </c>
      <c r="M7874">
        <f t="shared" si="1517"/>
        <v>0</v>
      </c>
      <c r="N7874">
        <f t="shared" si="1518"/>
        <v>0</v>
      </c>
      <c r="O7874">
        <f t="shared" si="1519"/>
        <v>0</v>
      </c>
      <c r="P7874" s="34" t="s">
        <v>77</v>
      </c>
      <c r="Q7874" s="33">
        <f t="shared" ref="Q7874:Q7937" si="1521">IF(G7874="","",ABS(G7875-G7874))</f>
        <v>0.12999999999999901</v>
      </c>
      <c r="R7874" s="33">
        <f t="shared" ref="R7874:R7937" si="1522">IF(H7874="","",ABS(H7875-H7874))</f>
        <v>0.4399999999999995</v>
      </c>
      <c r="S7874" s="33">
        <f t="shared" ref="S7874:S7937" si="1523">IF(I7874="","",ABS(I7875-I7874))</f>
        <v>1.3</v>
      </c>
      <c r="T7874" s="33">
        <f t="shared" ref="T7874:T7937" si="1524">IF(F7874="","",ABS(F7875*1000-F7874*1000))</f>
        <v>1</v>
      </c>
      <c r="V7874" s="16">
        <f t="shared" si="1513"/>
        <v>1.0416666664241347E-2</v>
      </c>
      <c r="W7874" s="2">
        <f t="shared" ref="W7874:W7937" si="1525">MROUND(D7874,"0:15")</f>
        <v>45146.510416666664</v>
      </c>
    </row>
    <row r="7875" spans="1:23" x14ac:dyDescent="0.25">
      <c r="A7875">
        <v>2023</v>
      </c>
      <c r="B7875" t="s">
        <v>75</v>
      </c>
      <c r="C7875" t="s">
        <v>76</v>
      </c>
      <c r="D7875" s="45">
        <v>45146.520833333336</v>
      </c>
      <c r="E7875">
        <v>125.7</v>
      </c>
      <c r="F7875">
        <v>0.41499999999999998</v>
      </c>
      <c r="G7875">
        <v>21.64</v>
      </c>
      <c r="H7875">
        <v>10.61</v>
      </c>
      <c r="I7875">
        <v>1.2</v>
      </c>
      <c r="J7875">
        <f t="shared" si="1515"/>
        <v>0</v>
      </c>
      <c r="K7875">
        <f t="shared" si="1516"/>
        <v>0</v>
      </c>
      <c r="L7875">
        <f t="shared" si="1520"/>
        <v>0</v>
      </c>
      <c r="M7875">
        <f t="shared" si="1517"/>
        <v>0</v>
      </c>
      <c r="N7875">
        <f t="shared" si="1518"/>
        <v>0</v>
      </c>
      <c r="O7875">
        <f t="shared" si="1519"/>
        <v>0</v>
      </c>
      <c r="P7875" s="34" t="s">
        <v>77</v>
      </c>
      <c r="Q7875" s="33">
        <f t="shared" si="1521"/>
        <v>3.0000000000001137E-2</v>
      </c>
      <c r="R7875" s="33">
        <f t="shared" si="1522"/>
        <v>0.17999999999999972</v>
      </c>
      <c r="S7875" s="33">
        <f t="shared" si="1523"/>
        <v>0.29999999999999993</v>
      </c>
      <c r="T7875" s="33">
        <f t="shared" si="1524"/>
        <v>0</v>
      </c>
      <c r="V7875" s="16">
        <f t="shared" ref="V7875:V7938" si="1526">D7875-D7874</f>
        <v>1.0416666671517305E-2</v>
      </c>
      <c r="W7875" s="2">
        <f t="shared" si="1525"/>
        <v>45146.520833333328</v>
      </c>
    </row>
    <row r="7876" spans="1:23" x14ac:dyDescent="0.25">
      <c r="A7876">
        <v>2023</v>
      </c>
      <c r="B7876" t="s">
        <v>75</v>
      </c>
      <c r="C7876" t="s">
        <v>76</v>
      </c>
      <c r="D7876" s="45">
        <v>45146.53125</v>
      </c>
      <c r="E7876">
        <v>123.6</v>
      </c>
      <c r="F7876">
        <v>0.41499999999999998</v>
      </c>
      <c r="G7876">
        <v>21.67</v>
      </c>
      <c r="H7876">
        <v>10.43</v>
      </c>
      <c r="I7876">
        <v>0.9</v>
      </c>
      <c r="J7876">
        <f t="shared" si="1515"/>
        <v>0</v>
      </c>
      <c r="K7876">
        <f t="shared" si="1516"/>
        <v>0</v>
      </c>
      <c r="L7876">
        <f t="shared" si="1520"/>
        <v>0</v>
      </c>
      <c r="M7876">
        <f t="shared" si="1517"/>
        <v>0</v>
      </c>
      <c r="N7876">
        <f t="shared" si="1518"/>
        <v>0</v>
      </c>
      <c r="O7876">
        <f t="shared" si="1519"/>
        <v>0</v>
      </c>
      <c r="P7876" s="34" t="s">
        <v>77</v>
      </c>
      <c r="Q7876" s="33">
        <f t="shared" si="1521"/>
        <v>3.9999999999999147E-2</v>
      </c>
      <c r="R7876" s="33">
        <f t="shared" si="1522"/>
        <v>5.0000000000000711E-2</v>
      </c>
      <c r="S7876" s="33">
        <f t="shared" si="1523"/>
        <v>0.9</v>
      </c>
      <c r="T7876" s="33">
        <f t="shared" si="1524"/>
        <v>1</v>
      </c>
      <c r="V7876" s="16">
        <f t="shared" si="1526"/>
        <v>1.0416666664241347E-2</v>
      </c>
      <c r="W7876" s="2">
        <f t="shared" si="1525"/>
        <v>45146.53125</v>
      </c>
    </row>
    <row r="7877" spans="1:23" x14ac:dyDescent="0.25">
      <c r="A7877">
        <v>2023</v>
      </c>
      <c r="B7877" t="s">
        <v>75</v>
      </c>
      <c r="C7877" t="s">
        <v>76</v>
      </c>
      <c r="D7877" s="45">
        <v>45146.541666666664</v>
      </c>
      <c r="E7877">
        <v>124.3</v>
      </c>
      <c r="F7877">
        <v>0.41599999999999998</v>
      </c>
      <c r="G7877">
        <v>21.71</v>
      </c>
      <c r="H7877">
        <v>10.48</v>
      </c>
      <c r="I7877">
        <v>0</v>
      </c>
      <c r="J7877">
        <f t="shared" si="1515"/>
        <v>0</v>
      </c>
      <c r="K7877">
        <f t="shared" si="1516"/>
        <v>0</v>
      </c>
      <c r="L7877">
        <v>0</v>
      </c>
      <c r="M7877">
        <f t="shared" si="1517"/>
        <v>0</v>
      </c>
      <c r="N7877">
        <f t="shared" si="1518"/>
        <v>0</v>
      </c>
      <c r="O7877">
        <f t="shared" si="1519"/>
        <v>0</v>
      </c>
      <c r="P7877" s="34" t="s">
        <v>77</v>
      </c>
      <c r="Q7877" s="33">
        <f t="shared" si="1521"/>
        <v>1.9999999999999574E-2</v>
      </c>
      <c r="R7877" s="33">
        <f t="shared" si="1522"/>
        <v>0.21000000000000085</v>
      </c>
      <c r="S7877" s="33">
        <f t="shared" si="1523"/>
        <v>1.2</v>
      </c>
      <c r="T7877" s="33">
        <f t="shared" si="1524"/>
        <v>1</v>
      </c>
      <c r="V7877" s="16">
        <f t="shared" si="1526"/>
        <v>1.0416666664241347E-2</v>
      </c>
      <c r="W7877" s="2">
        <f t="shared" si="1525"/>
        <v>45146.541666666664</v>
      </c>
    </row>
    <row r="7878" spans="1:23" x14ac:dyDescent="0.25">
      <c r="A7878">
        <v>2023</v>
      </c>
      <c r="B7878" t="s">
        <v>75</v>
      </c>
      <c r="C7878" t="s">
        <v>76</v>
      </c>
      <c r="D7878" s="45">
        <v>45146.552083333336</v>
      </c>
      <c r="E7878">
        <v>121.9</v>
      </c>
      <c r="F7878">
        <v>0.41699999999999998</v>
      </c>
      <c r="G7878">
        <v>21.73</v>
      </c>
      <c r="H7878">
        <v>10.27</v>
      </c>
      <c r="I7878">
        <v>1.2</v>
      </c>
      <c r="J7878">
        <f t="shared" si="1515"/>
        <v>0</v>
      </c>
      <c r="K7878">
        <f t="shared" si="1516"/>
        <v>0</v>
      </c>
      <c r="L7878">
        <f t="shared" ref="L7878:L7883" si="1527">IF(I7878="",0.5,IF(I7878&lt;=0.1,2,IF(I7878&gt;=5000,2, IF(AND(I7878&gt;0.1,I7878&lt;0.2),5, IF(AND(I7878&gt;900,I7878&lt;5000),5,IF(S7878&gt;=2500,1.5,0))))))</f>
        <v>0</v>
      </c>
      <c r="M7878">
        <f t="shared" si="1517"/>
        <v>0</v>
      </c>
      <c r="N7878">
        <f t="shared" si="1518"/>
        <v>0</v>
      </c>
      <c r="O7878">
        <f t="shared" si="1519"/>
        <v>0</v>
      </c>
      <c r="P7878" s="34" t="s">
        <v>77</v>
      </c>
      <c r="Q7878" s="33">
        <f t="shared" si="1521"/>
        <v>9.9999999999980105E-3</v>
      </c>
      <c r="R7878" s="33">
        <f t="shared" si="1522"/>
        <v>0.16000000000000014</v>
      </c>
      <c r="S7878" s="33">
        <f t="shared" si="1523"/>
        <v>1.5000000000000002</v>
      </c>
      <c r="T7878" s="33">
        <f t="shared" si="1524"/>
        <v>1</v>
      </c>
      <c r="V7878" s="16">
        <f t="shared" si="1526"/>
        <v>1.0416666671517305E-2</v>
      </c>
      <c r="W7878" s="2">
        <f t="shared" si="1525"/>
        <v>45146.552083333328</v>
      </c>
    </row>
    <row r="7879" spans="1:23" x14ac:dyDescent="0.25">
      <c r="A7879">
        <v>2023</v>
      </c>
      <c r="B7879" t="s">
        <v>75</v>
      </c>
      <c r="C7879" t="s">
        <v>76</v>
      </c>
      <c r="D7879" s="45">
        <v>45146.5625</v>
      </c>
      <c r="E7879">
        <v>119.9</v>
      </c>
      <c r="F7879">
        <v>0.41799999999999998</v>
      </c>
      <c r="G7879">
        <v>21.74</v>
      </c>
      <c r="H7879">
        <v>10.11</v>
      </c>
      <c r="I7879">
        <v>2.7</v>
      </c>
      <c r="J7879">
        <f t="shared" si="1515"/>
        <v>0</v>
      </c>
      <c r="K7879">
        <f t="shared" si="1516"/>
        <v>0</v>
      </c>
      <c r="L7879">
        <f t="shared" si="1527"/>
        <v>0</v>
      </c>
      <c r="M7879">
        <f t="shared" si="1517"/>
        <v>0</v>
      </c>
      <c r="N7879">
        <f t="shared" si="1518"/>
        <v>0</v>
      </c>
      <c r="O7879">
        <f t="shared" si="1519"/>
        <v>0</v>
      </c>
      <c r="P7879" s="34" t="s">
        <v>77</v>
      </c>
      <c r="Q7879" s="33">
        <f t="shared" si="1521"/>
        <v>3.0000000000001137E-2</v>
      </c>
      <c r="R7879" s="33">
        <f t="shared" si="1522"/>
        <v>0.12999999999999901</v>
      </c>
      <c r="S7879" s="33">
        <f t="shared" si="1523"/>
        <v>2.3000000000000003</v>
      </c>
      <c r="T7879" s="33">
        <f t="shared" si="1524"/>
        <v>1</v>
      </c>
      <c r="V7879" s="16">
        <f t="shared" si="1526"/>
        <v>1.0416666664241347E-2</v>
      </c>
      <c r="W7879" s="2">
        <f t="shared" si="1525"/>
        <v>45146.5625</v>
      </c>
    </row>
    <row r="7880" spans="1:23" x14ac:dyDescent="0.25">
      <c r="A7880">
        <v>2023</v>
      </c>
      <c r="B7880" t="s">
        <v>75</v>
      </c>
      <c r="C7880" t="s">
        <v>76</v>
      </c>
      <c r="D7880" s="45">
        <v>45146.572916666664</v>
      </c>
      <c r="E7880">
        <v>118.4</v>
      </c>
      <c r="F7880">
        <v>0.41899999999999998</v>
      </c>
      <c r="G7880">
        <v>21.77</v>
      </c>
      <c r="H7880">
        <v>9.98</v>
      </c>
      <c r="I7880">
        <v>0.4</v>
      </c>
      <c r="J7880">
        <f t="shared" si="1515"/>
        <v>0</v>
      </c>
      <c r="K7880">
        <f t="shared" si="1516"/>
        <v>0</v>
      </c>
      <c r="L7880">
        <f t="shared" si="1527"/>
        <v>0</v>
      </c>
      <c r="M7880">
        <f t="shared" si="1517"/>
        <v>0</v>
      </c>
      <c r="N7880">
        <f t="shared" si="1518"/>
        <v>0</v>
      </c>
      <c r="O7880">
        <f t="shared" si="1519"/>
        <v>0</v>
      </c>
      <c r="P7880" s="34" t="s">
        <v>77</v>
      </c>
      <c r="Q7880" s="33">
        <f t="shared" si="1521"/>
        <v>7.0000000000000284E-2</v>
      </c>
      <c r="R7880" s="33">
        <f t="shared" si="1522"/>
        <v>0.66999999999999993</v>
      </c>
      <c r="S7880" s="33">
        <f t="shared" si="1523"/>
        <v>0.9</v>
      </c>
      <c r="T7880" s="33">
        <f t="shared" si="1524"/>
        <v>0</v>
      </c>
      <c r="V7880" s="16">
        <f t="shared" si="1526"/>
        <v>1.0416666664241347E-2</v>
      </c>
      <c r="W7880" s="2">
        <f t="shared" si="1525"/>
        <v>45146.572916666664</v>
      </c>
    </row>
    <row r="7881" spans="1:23" x14ac:dyDescent="0.25">
      <c r="A7881">
        <v>2023</v>
      </c>
      <c r="B7881" t="s">
        <v>75</v>
      </c>
      <c r="C7881" t="s">
        <v>76</v>
      </c>
      <c r="D7881" s="45">
        <v>45146.583333333336</v>
      </c>
      <c r="E7881">
        <v>126.6</v>
      </c>
      <c r="F7881">
        <v>0.41899999999999998</v>
      </c>
      <c r="G7881">
        <v>21.84</v>
      </c>
      <c r="H7881">
        <v>10.65</v>
      </c>
      <c r="I7881">
        <v>1.3</v>
      </c>
      <c r="J7881">
        <f t="shared" si="1515"/>
        <v>0</v>
      </c>
      <c r="K7881">
        <f t="shared" si="1516"/>
        <v>0</v>
      </c>
      <c r="L7881">
        <f t="shared" si="1527"/>
        <v>0</v>
      </c>
      <c r="M7881">
        <f t="shared" si="1517"/>
        <v>0</v>
      </c>
      <c r="N7881">
        <f t="shared" si="1518"/>
        <v>0</v>
      </c>
      <c r="O7881">
        <f t="shared" si="1519"/>
        <v>0</v>
      </c>
      <c r="P7881" s="34" t="s">
        <v>77</v>
      </c>
      <c r="Q7881" s="33">
        <f t="shared" si="1521"/>
        <v>0.10000000000000142</v>
      </c>
      <c r="R7881" s="33">
        <f t="shared" si="1522"/>
        <v>0.19999999999999929</v>
      </c>
      <c r="S7881" s="33">
        <f t="shared" si="1523"/>
        <v>0.4</v>
      </c>
      <c r="T7881" s="33">
        <f t="shared" si="1524"/>
        <v>1</v>
      </c>
      <c r="V7881" s="16">
        <f t="shared" si="1526"/>
        <v>1.0416666671517305E-2</v>
      </c>
      <c r="W7881" s="2">
        <f t="shared" si="1525"/>
        <v>45146.583333333328</v>
      </c>
    </row>
    <row r="7882" spans="1:23" x14ac:dyDescent="0.25">
      <c r="A7882">
        <v>2023</v>
      </c>
      <c r="B7882" t="s">
        <v>75</v>
      </c>
      <c r="C7882" t="s">
        <v>76</v>
      </c>
      <c r="D7882" s="45">
        <v>45146.59375</v>
      </c>
      <c r="E7882">
        <v>129.30000000000001</v>
      </c>
      <c r="F7882">
        <v>0.42</v>
      </c>
      <c r="G7882">
        <v>21.94</v>
      </c>
      <c r="H7882">
        <v>10.85</v>
      </c>
      <c r="I7882">
        <v>0.9</v>
      </c>
      <c r="J7882">
        <f t="shared" si="1515"/>
        <v>0</v>
      </c>
      <c r="K7882">
        <f t="shared" si="1516"/>
        <v>0</v>
      </c>
      <c r="L7882">
        <f t="shared" si="1527"/>
        <v>0</v>
      </c>
      <c r="M7882">
        <f t="shared" si="1517"/>
        <v>0</v>
      </c>
      <c r="N7882">
        <f t="shared" si="1518"/>
        <v>0</v>
      </c>
      <c r="O7882">
        <f t="shared" si="1519"/>
        <v>0</v>
      </c>
      <c r="P7882" s="34" t="s">
        <v>77</v>
      </c>
      <c r="Q7882" s="33">
        <f t="shared" si="1521"/>
        <v>0.12999999999999901</v>
      </c>
      <c r="R7882" s="33">
        <f t="shared" si="1522"/>
        <v>0.24000000000000021</v>
      </c>
      <c r="S7882" s="33">
        <f t="shared" si="1523"/>
        <v>1.6</v>
      </c>
      <c r="T7882" s="33">
        <f t="shared" si="1524"/>
        <v>1</v>
      </c>
      <c r="V7882" s="16">
        <f t="shared" si="1526"/>
        <v>1.0416666664241347E-2</v>
      </c>
      <c r="W7882" s="2">
        <f t="shared" si="1525"/>
        <v>45146.59375</v>
      </c>
    </row>
    <row r="7883" spans="1:23" x14ac:dyDescent="0.25">
      <c r="A7883">
        <v>2023</v>
      </c>
      <c r="B7883" t="s">
        <v>75</v>
      </c>
      <c r="C7883" t="s">
        <v>76</v>
      </c>
      <c r="D7883" s="45">
        <v>45146.604166666664</v>
      </c>
      <c r="E7883">
        <v>132.4</v>
      </c>
      <c r="F7883">
        <v>0.42099999999999999</v>
      </c>
      <c r="G7883">
        <v>22.07</v>
      </c>
      <c r="H7883">
        <v>11.09</v>
      </c>
      <c r="I7883">
        <v>2.5</v>
      </c>
      <c r="J7883">
        <f t="shared" si="1515"/>
        <v>0</v>
      </c>
      <c r="K7883">
        <f t="shared" si="1516"/>
        <v>0</v>
      </c>
      <c r="L7883">
        <f t="shared" si="1527"/>
        <v>0</v>
      </c>
      <c r="M7883">
        <f t="shared" si="1517"/>
        <v>0</v>
      </c>
      <c r="N7883">
        <f t="shared" si="1518"/>
        <v>0</v>
      </c>
      <c r="O7883">
        <f t="shared" si="1519"/>
        <v>0</v>
      </c>
      <c r="P7883" s="34" t="s">
        <v>77</v>
      </c>
      <c r="Q7883" s="33">
        <f t="shared" si="1521"/>
        <v>1.9999999999999574E-2</v>
      </c>
      <c r="R7883" s="33">
        <f t="shared" si="1522"/>
        <v>0.41000000000000014</v>
      </c>
      <c r="S7883" s="33">
        <f t="shared" si="1523"/>
        <v>2.5</v>
      </c>
      <c r="T7883" s="33">
        <f t="shared" si="1524"/>
        <v>1</v>
      </c>
      <c r="V7883" s="16">
        <f t="shared" si="1526"/>
        <v>1.0416666664241347E-2</v>
      </c>
      <c r="W7883" s="2">
        <f t="shared" si="1525"/>
        <v>45146.604166666664</v>
      </c>
    </row>
    <row r="7884" spans="1:23" x14ac:dyDescent="0.25">
      <c r="A7884">
        <v>2023</v>
      </c>
      <c r="B7884" t="s">
        <v>75</v>
      </c>
      <c r="C7884" t="s">
        <v>76</v>
      </c>
      <c r="D7884" s="45">
        <v>45146.614583333336</v>
      </c>
      <c r="E7884">
        <v>127.6</v>
      </c>
      <c r="F7884">
        <v>0.42199999999999999</v>
      </c>
      <c r="G7884">
        <v>22.09</v>
      </c>
      <c r="H7884">
        <v>10.68</v>
      </c>
      <c r="I7884">
        <v>0</v>
      </c>
      <c r="J7884">
        <f t="shared" si="1515"/>
        <v>0</v>
      </c>
      <c r="K7884">
        <f t="shared" si="1516"/>
        <v>0</v>
      </c>
      <c r="L7884">
        <v>0</v>
      </c>
      <c r="M7884">
        <f t="shared" si="1517"/>
        <v>0</v>
      </c>
      <c r="N7884">
        <f t="shared" si="1518"/>
        <v>0</v>
      </c>
      <c r="O7884">
        <f t="shared" si="1519"/>
        <v>0</v>
      </c>
      <c r="P7884" s="34" t="s">
        <v>77</v>
      </c>
      <c r="Q7884" s="33">
        <f t="shared" si="1521"/>
        <v>1.9999999999999574E-2</v>
      </c>
      <c r="R7884" s="33">
        <f t="shared" si="1522"/>
        <v>1.0700000000000003</v>
      </c>
      <c r="S7884" s="33">
        <f t="shared" si="1523"/>
        <v>0</v>
      </c>
      <c r="T7884" s="33">
        <f t="shared" si="1524"/>
        <v>1</v>
      </c>
      <c r="V7884" s="16">
        <f t="shared" si="1526"/>
        <v>1.0416666671517305E-2</v>
      </c>
      <c r="W7884" s="2">
        <f t="shared" si="1525"/>
        <v>45146.614583333328</v>
      </c>
    </row>
    <row r="7885" spans="1:23" x14ac:dyDescent="0.25">
      <c r="A7885">
        <v>2023</v>
      </c>
      <c r="B7885" t="s">
        <v>75</v>
      </c>
      <c r="C7885" t="s">
        <v>76</v>
      </c>
      <c r="D7885" s="45">
        <v>45146.625</v>
      </c>
      <c r="E7885">
        <v>140.30000000000001</v>
      </c>
      <c r="F7885">
        <v>0.42299999999999999</v>
      </c>
      <c r="G7885">
        <v>22.07</v>
      </c>
      <c r="H7885">
        <v>11.75</v>
      </c>
      <c r="I7885">
        <v>0</v>
      </c>
      <c r="J7885">
        <f t="shared" si="1515"/>
        <v>0</v>
      </c>
      <c r="K7885">
        <f t="shared" si="1516"/>
        <v>0</v>
      </c>
      <c r="L7885">
        <v>0</v>
      </c>
      <c r="M7885">
        <f t="shared" si="1517"/>
        <v>0</v>
      </c>
      <c r="N7885">
        <f t="shared" si="1518"/>
        <v>0</v>
      </c>
      <c r="O7885">
        <f t="shared" si="1519"/>
        <v>0</v>
      </c>
      <c r="P7885" s="34" t="s">
        <v>77</v>
      </c>
      <c r="Q7885" s="33">
        <f t="shared" si="1521"/>
        <v>1.9999999999999574E-2</v>
      </c>
      <c r="R7885" s="33">
        <f t="shared" si="1522"/>
        <v>1.0899999999999999</v>
      </c>
      <c r="S7885" s="33">
        <f t="shared" si="1523"/>
        <v>0.5</v>
      </c>
      <c r="T7885" s="33">
        <f t="shared" si="1524"/>
        <v>0</v>
      </c>
      <c r="V7885" s="16">
        <f t="shared" si="1526"/>
        <v>1.0416666664241347E-2</v>
      </c>
      <c r="W7885" s="2">
        <f t="shared" si="1525"/>
        <v>45146.625</v>
      </c>
    </row>
    <row r="7886" spans="1:23" x14ac:dyDescent="0.25">
      <c r="A7886">
        <v>2023</v>
      </c>
      <c r="B7886" t="s">
        <v>75</v>
      </c>
      <c r="C7886" t="s">
        <v>76</v>
      </c>
      <c r="D7886" s="45">
        <v>45146.635416666664</v>
      </c>
      <c r="E7886">
        <v>127.2</v>
      </c>
      <c r="F7886">
        <v>0.42299999999999999</v>
      </c>
      <c r="G7886">
        <v>22.05</v>
      </c>
      <c r="H7886">
        <v>10.66</v>
      </c>
      <c r="I7886">
        <v>0.5</v>
      </c>
      <c r="J7886">
        <f t="shared" si="1515"/>
        <v>0</v>
      </c>
      <c r="K7886">
        <f t="shared" si="1516"/>
        <v>0</v>
      </c>
      <c r="L7886">
        <f>IF(I7886="",0.5,IF(I7886&lt;=0.1,2,IF(I7886&gt;=5000,2, IF(AND(I7886&gt;0.1,I7886&lt;0.2),5, IF(AND(I7886&gt;900,I7886&lt;5000),5,IF(S7886&gt;=2500,1.5,0))))))</f>
        <v>0</v>
      </c>
      <c r="M7886">
        <f t="shared" si="1517"/>
        <v>0</v>
      </c>
      <c r="N7886">
        <f t="shared" si="1518"/>
        <v>0</v>
      </c>
      <c r="O7886">
        <f t="shared" si="1519"/>
        <v>0</v>
      </c>
      <c r="P7886" s="34" t="s">
        <v>77</v>
      </c>
      <c r="Q7886" s="33">
        <f t="shared" si="1521"/>
        <v>0</v>
      </c>
      <c r="R7886" s="33">
        <f t="shared" si="1522"/>
        <v>0.15000000000000036</v>
      </c>
      <c r="S7886" s="33">
        <f t="shared" si="1523"/>
        <v>0.5</v>
      </c>
      <c r="T7886" s="33">
        <f t="shared" si="1524"/>
        <v>1</v>
      </c>
      <c r="V7886" s="16">
        <f t="shared" si="1526"/>
        <v>1.0416666664241347E-2</v>
      </c>
      <c r="W7886" s="2">
        <f t="shared" si="1525"/>
        <v>45146.635416666664</v>
      </c>
    </row>
    <row r="7887" spans="1:23" x14ac:dyDescent="0.25">
      <c r="A7887">
        <v>2023</v>
      </c>
      <c r="B7887" t="s">
        <v>75</v>
      </c>
      <c r="C7887" t="s">
        <v>76</v>
      </c>
      <c r="D7887" s="45">
        <v>45146.645833333336</v>
      </c>
      <c r="E7887">
        <v>125.4</v>
      </c>
      <c r="F7887">
        <v>0.42399999999999999</v>
      </c>
      <c r="G7887">
        <v>22.05</v>
      </c>
      <c r="H7887">
        <v>10.51</v>
      </c>
      <c r="I7887">
        <v>0</v>
      </c>
      <c r="J7887">
        <f t="shared" si="1515"/>
        <v>0</v>
      </c>
      <c r="K7887">
        <f t="shared" si="1516"/>
        <v>0</v>
      </c>
      <c r="L7887">
        <v>0</v>
      </c>
      <c r="M7887">
        <f t="shared" si="1517"/>
        <v>0</v>
      </c>
      <c r="N7887">
        <f t="shared" si="1518"/>
        <v>0</v>
      </c>
      <c r="O7887">
        <f t="shared" si="1519"/>
        <v>0</v>
      </c>
      <c r="P7887" s="34" t="s">
        <v>77</v>
      </c>
      <c r="Q7887" s="33">
        <f t="shared" si="1521"/>
        <v>5.9999999999998721E-2</v>
      </c>
      <c r="R7887" s="33">
        <f t="shared" si="1522"/>
        <v>9.9999999999999645E-2</v>
      </c>
      <c r="S7887" s="33">
        <f t="shared" si="1523"/>
        <v>1.5</v>
      </c>
      <c r="T7887" s="33">
        <f t="shared" si="1524"/>
        <v>1</v>
      </c>
      <c r="V7887" s="16">
        <f t="shared" si="1526"/>
        <v>1.0416666671517305E-2</v>
      </c>
      <c r="W7887" s="2">
        <f t="shared" si="1525"/>
        <v>45146.645833333328</v>
      </c>
    </row>
    <row r="7888" spans="1:23" x14ac:dyDescent="0.25">
      <c r="A7888">
        <v>2023</v>
      </c>
      <c r="B7888" t="s">
        <v>75</v>
      </c>
      <c r="C7888" t="s">
        <v>76</v>
      </c>
      <c r="D7888" s="45">
        <v>45146.65625</v>
      </c>
      <c r="E7888">
        <v>126.8</v>
      </c>
      <c r="F7888">
        <v>0.42499999999999999</v>
      </c>
      <c r="G7888">
        <v>22.11</v>
      </c>
      <c r="H7888">
        <v>10.61</v>
      </c>
      <c r="I7888">
        <v>1.5</v>
      </c>
      <c r="J7888">
        <f t="shared" si="1515"/>
        <v>0</v>
      </c>
      <c r="K7888">
        <f t="shared" si="1516"/>
        <v>0</v>
      </c>
      <c r="L7888">
        <f>IF(I7888="",0.5,IF(I7888&lt;=0.1,2,IF(I7888&gt;=5000,2, IF(AND(I7888&gt;0.1,I7888&lt;0.2),5, IF(AND(I7888&gt;900,I7888&lt;5000),5,IF(S7888&gt;=2500,1.5,0))))))</f>
        <v>0</v>
      </c>
      <c r="M7888">
        <f t="shared" si="1517"/>
        <v>0</v>
      </c>
      <c r="N7888">
        <f t="shared" si="1518"/>
        <v>0</v>
      </c>
      <c r="O7888">
        <f t="shared" si="1519"/>
        <v>0</v>
      </c>
      <c r="P7888" s="34" t="s">
        <v>77</v>
      </c>
      <c r="Q7888" s="33">
        <f t="shared" si="1521"/>
        <v>0.12999999999999901</v>
      </c>
      <c r="R7888" s="33">
        <f t="shared" si="1522"/>
        <v>0.61000000000000121</v>
      </c>
      <c r="S7888" s="33">
        <f t="shared" si="1523"/>
        <v>0.6</v>
      </c>
      <c r="T7888" s="33">
        <f t="shared" si="1524"/>
        <v>0</v>
      </c>
      <c r="V7888" s="16">
        <f t="shared" si="1526"/>
        <v>1.0416666664241347E-2</v>
      </c>
      <c r="W7888" s="2">
        <f t="shared" si="1525"/>
        <v>45146.65625</v>
      </c>
    </row>
    <row r="7889" spans="1:23" x14ac:dyDescent="0.25">
      <c r="A7889">
        <v>2023</v>
      </c>
      <c r="B7889" t="s">
        <v>75</v>
      </c>
      <c r="C7889" t="s">
        <v>76</v>
      </c>
      <c r="D7889" s="45">
        <v>45146.666666666664</v>
      </c>
      <c r="E7889">
        <v>134.4</v>
      </c>
      <c r="F7889">
        <v>0.42499999999999999</v>
      </c>
      <c r="G7889">
        <v>22.24</v>
      </c>
      <c r="H7889">
        <v>11.22</v>
      </c>
      <c r="I7889">
        <v>0.9</v>
      </c>
      <c r="J7889">
        <f t="shared" si="1515"/>
        <v>0</v>
      </c>
      <c r="K7889">
        <f t="shared" si="1516"/>
        <v>0</v>
      </c>
      <c r="L7889">
        <f>IF(I7889="",0.5,IF(I7889&lt;=0.1,2,IF(I7889&gt;=5000,2, IF(AND(I7889&gt;0.1,I7889&lt;0.2),5, IF(AND(I7889&gt;900,I7889&lt;5000),5,IF(S7889&gt;=2500,1.5,0))))))</f>
        <v>0</v>
      </c>
      <c r="M7889">
        <f t="shared" si="1517"/>
        <v>0</v>
      </c>
      <c r="N7889">
        <f t="shared" si="1518"/>
        <v>0</v>
      </c>
      <c r="O7889">
        <f t="shared" si="1519"/>
        <v>0</v>
      </c>
      <c r="P7889" s="34" t="s">
        <v>77</v>
      </c>
      <c r="Q7889" s="33">
        <f t="shared" si="1521"/>
        <v>7.0000000000000284E-2</v>
      </c>
      <c r="R7889" s="33">
        <f t="shared" si="1522"/>
        <v>0.18000000000000149</v>
      </c>
      <c r="S7889" s="33">
        <f t="shared" si="1523"/>
        <v>0.5</v>
      </c>
      <c r="T7889" s="33">
        <f t="shared" si="1524"/>
        <v>1</v>
      </c>
      <c r="V7889" s="16">
        <f t="shared" si="1526"/>
        <v>1.0416666664241347E-2</v>
      </c>
      <c r="W7889" s="2">
        <f t="shared" si="1525"/>
        <v>45146.666666666664</v>
      </c>
    </row>
    <row r="7890" spans="1:23" x14ac:dyDescent="0.25">
      <c r="A7890">
        <v>2023</v>
      </c>
      <c r="B7890" t="s">
        <v>75</v>
      </c>
      <c r="C7890" t="s">
        <v>76</v>
      </c>
      <c r="D7890" s="45">
        <v>45146.677083333336</v>
      </c>
      <c r="E7890">
        <v>132.5</v>
      </c>
      <c r="F7890">
        <v>0.42599999999999999</v>
      </c>
      <c r="G7890">
        <v>22.31</v>
      </c>
      <c r="H7890">
        <v>11.04</v>
      </c>
      <c r="I7890">
        <v>0.4</v>
      </c>
      <c r="J7890">
        <f t="shared" si="1515"/>
        <v>0</v>
      </c>
      <c r="K7890">
        <f t="shared" si="1516"/>
        <v>0</v>
      </c>
      <c r="L7890">
        <f>IF(I7890="",0.5,IF(I7890&lt;=0.1,2,IF(I7890&gt;=5000,2, IF(AND(I7890&gt;0.1,I7890&lt;0.2),5, IF(AND(I7890&gt;900,I7890&lt;5000),5,IF(S7890&gt;=2500,1.5,0))))))</f>
        <v>0</v>
      </c>
      <c r="M7890">
        <f t="shared" si="1517"/>
        <v>0</v>
      </c>
      <c r="N7890">
        <f t="shared" si="1518"/>
        <v>0</v>
      </c>
      <c r="O7890">
        <f t="shared" si="1519"/>
        <v>0</v>
      </c>
      <c r="P7890" s="34" t="s">
        <v>77</v>
      </c>
      <c r="Q7890" s="33">
        <f t="shared" si="1521"/>
        <v>8.0000000000001847E-2</v>
      </c>
      <c r="R7890" s="33">
        <f t="shared" si="1522"/>
        <v>3.9999999999999147E-2</v>
      </c>
      <c r="S7890" s="33">
        <f t="shared" si="1523"/>
        <v>0.79999999999999993</v>
      </c>
      <c r="T7890" s="33">
        <f t="shared" si="1524"/>
        <v>1</v>
      </c>
      <c r="V7890" s="16">
        <f t="shared" si="1526"/>
        <v>1.0416666671517305E-2</v>
      </c>
      <c r="W7890" s="2">
        <f t="shared" si="1525"/>
        <v>45146.677083333328</v>
      </c>
    </row>
    <row r="7891" spans="1:23" x14ac:dyDescent="0.25">
      <c r="A7891">
        <v>2023</v>
      </c>
      <c r="B7891" t="s">
        <v>75</v>
      </c>
      <c r="C7891" t="s">
        <v>76</v>
      </c>
      <c r="D7891" s="45">
        <v>45146.6875</v>
      </c>
      <c r="E7891">
        <v>132.19999999999999</v>
      </c>
      <c r="F7891">
        <v>0.42699999999999999</v>
      </c>
      <c r="G7891">
        <v>22.39</v>
      </c>
      <c r="H7891">
        <v>11</v>
      </c>
      <c r="I7891">
        <v>1.2</v>
      </c>
      <c r="J7891">
        <f t="shared" si="1515"/>
        <v>0</v>
      </c>
      <c r="K7891">
        <f t="shared" si="1516"/>
        <v>0</v>
      </c>
      <c r="L7891">
        <f>IF(I7891="",0.5,IF(I7891&lt;=0.1,2,IF(I7891&gt;=5000,2, IF(AND(I7891&gt;0.1,I7891&lt;0.2),5, IF(AND(I7891&gt;900,I7891&lt;5000),5,IF(S7891&gt;=2500,1.5,0))))))</f>
        <v>0</v>
      </c>
      <c r="M7891">
        <f t="shared" si="1517"/>
        <v>0</v>
      </c>
      <c r="N7891">
        <f t="shared" si="1518"/>
        <v>0</v>
      </c>
      <c r="O7891">
        <f t="shared" si="1519"/>
        <v>0</v>
      </c>
      <c r="P7891" s="34" t="s">
        <v>77</v>
      </c>
      <c r="Q7891" s="33">
        <f t="shared" si="1521"/>
        <v>0</v>
      </c>
      <c r="R7891" s="33">
        <f t="shared" si="1522"/>
        <v>0.32000000000000028</v>
      </c>
      <c r="S7891" s="33">
        <f t="shared" si="1523"/>
        <v>1.0999999999999999</v>
      </c>
      <c r="T7891" s="33">
        <f t="shared" si="1524"/>
        <v>0</v>
      </c>
      <c r="V7891" s="16">
        <f t="shared" si="1526"/>
        <v>1.0416666664241347E-2</v>
      </c>
      <c r="W7891" s="2">
        <f t="shared" si="1525"/>
        <v>45146.6875</v>
      </c>
    </row>
    <row r="7892" spans="1:23" x14ac:dyDescent="0.25">
      <c r="A7892">
        <v>2023</v>
      </c>
      <c r="B7892" t="s">
        <v>75</v>
      </c>
      <c r="C7892" t="s">
        <v>76</v>
      </c>
      <c r="D7892" s="45">
        <v>45146.697916666664</v>
      </c>
      <c r="E7892">
        <v>128.30000000000001</v>
      </c>
      <c r="F7892">
        <v>0.42699999999999999</v>
      </c>
      <c r="G7892">
        <v>22.39</v>
      </c>
      <c r="H7892">
        <v>10.68</v>
      </c>
      <c r="I7892">
        <v>0.1</v>
      </c>
      <c r="J7892">
        <f t="shared" si="1515"/>
        <v>0</v>
      </c>
      <c r="K7892">
        <f t="shared" si="1516"/>
        <v>0</v>
      </c>
      <c r="L7892">
        <v>0</v>
      </c>
      <c r="M7892">
        <f t="shared" si="1517"/>
        <v>0</v>
      </c>
      <c r="N7892">
        <f t="shared" si="1518"/>
        <v>0</v>
      </c>
      <c r="O7892">
        <f t="shared" si="1519"/>
        <v>0</v>
      </c>
      <c r="P7892" s="34" t="s">
        <v>77</v>
      </c>
      <c r="Q7892" s="33">
        <f t="shared" si="1521"/>
        <v>0</v>
      </c>
      <c r="R7892" s="33">
        <f t="shared" si="1522"/>
        <v>0.35999999999999943</v>
      </c>
      <c r="S7892" s="33">
        <f t="shared" si="1523"/>
        <v>0.5</v>
      </c>
      <c r="T7892" s="33">
        <f t="shared" si="1524"/>
        <v>1</v>
      </c>
      <c r="V7892" s="16">
        <f t="shared" si="1526"/>
        <v>1.0416666664241347E-2</v>
      </c>
      <c r="W7892" s="2">
        <f t="shared" si="1525"/>
        <v>45146.697916666664</v>
      </c>
    </row>
    <row r="7893" spans="1:23" x14ac:dyDescent="0.25">
      <c r="A7893">
        <v>2023</v>
      </c>
      <c r="B7893" t="s">
        <v>75</v>
      </c>
      <c r="C7893" t="s">
        <v>76</v>
      </c>
      <c r="D7893" s="45">
        <v>45146.708333333336</v>
      </c>
      <c r="E7893">
        <v>132.69999999999999</v>
      </c>
      <c r="F7893">
        <v>0.42799999999999999</v>
      </c>
      <c r="G7893">
        <v>22.39</v>
      </c>
      <c r="H7893">
        <v>11.04</v>
      </c>
      <c r="I7893">
        <v>0.6</v>
      </c>
      <c r="J7893">
        <f t="shared" si="1515"/>
        <v>0</v>
      </c>
      <c r="K7893">
        <f t="shared" si="1516"/>
        <v>0</v>
      </c>
      <c r="L7893">
        <f>IF(I7893="",0.5,IF(I7893&lt;=0.1,2,IF(I7893&gt;=5000,2, IF(AND(I7893&gt;0.1,I7893&lt;0.2),5, IF(AND(I7893&gt;900,I7893&lt;5000),5,IF(S7893&gt;=2500,1.5,0))))))</f>
        <v>0</v>
      </c>
      <c r="M7893">
        <f t="shared" si="1517"/>
        <v>0</v>
      </c>
      <c r="N7893">
        <f t="shared" si="1518"/>
        <v>0</v>
      </c>
      <c r="O7893">
        <f t="shared" si="1519"/>
        <v>0</v>
      </c>
      <c r="P7893" s="34" t="s">
        <v>77</v>
      </c>
      <c r="Q7893" s="33">
        <f t="shared" si="1521"/>
        <v>1.0000000000001563E-2</v>
      </c>
      <c r="R7893" s="33">
        <f t="shared" si="1522"/>
        <v>2.9999999999999361E-2</v>
      </c>
      <c r="S7893" s="33">
        <f t="shared" si="1523"/>
        <v>0</v>
      </c>
      <c r="T7893" s="33">
        <f t="shared" si="1524"/>
        <v>1</v>
      </c>
      <c r="V7893" s="16">
        <f t="shared" si="1526"/>
        <v>1.0416666671517305E-2</v>
      </c>
      <c r="W7893" s="2">
        <f t="shared" si="1525"/>
        <v>45146.708333333328</v>
      </c>
    </row>
    <row r="7894" spans="1:23" x14ac:dyDescent="0.25">
      <c r="A7894">
        <v>2023</v>
      </c>
      <c r="B7894" t="s">
        <v>75</v>
      </c>
      <c r="C7894" t="s">
        <v>76</v>
      </c>
      <c r="D7894" s="45">
        <v>45146.71875</v>
      </c>
      <c r="E7894">
        <v>132.30000000000001</v>
      </c>
      <c r="F7894">
        <v>0.42899999999999999</v>
      </c>
      <c r="G7894">
        <v>22.38</v>
      </c>
      <c r="H7894">
        <v>11.01</v>
      </c>
      <c r="I7894">
        <v>0.6</v>
      </c>
      <c r="J7894">
        <f t="shared" si="1515"/>
        <v>0</v>
      </c>
      <c r="K7894">
        <f t="shared" si="1516"/>
        <v>0</v>
      </c>
      <c r="L7894">
        <f>IF(I7894="",0.5,IF(I7894&lt;=0.1,2,IF(I7894&gt;=5000,2, IF(AND(I7894&gt;0.1,I7894&lt;0.2),5, IF(AND(I7894&gt;900,I7894&lt;5000),5,IF(S7894&gt;=2500,1.5,0))))))</f>
        <v>0</v>
      </c>
      <c r="M7894">
        <f t="shared" si="1517"/>
        <v>0</v>
      </c>
      <c r="N7894">
        <f t="shared" si="1518"/>
        <v>0</v>
      </c>
      <c r="O7894">
        <f t="shared" si="1519"/>
        <v>0</v>
      </c>
      <c r="P7894" s="34" t="s">
        <v>77</v>
      </c>
      <c r="Q7894" s="33">
        <f t="shared" si="1521"/>
        <v>1.0000000000001563E-2</v>
      </c>
      <c r="R7894" s="33">
        <f t="shared" si="1522"/>
        <v>0.69999999999999929</v>
      </c>
      <c r="S7894" s="33">
        <f t="shared" si="1523"/>
        <v>0.6</v>
      </c>
      <c r="T7894" s="33">
        <f t="shared" si="1524"/>
        <v>0</v>
      </c>
      <c r="V7894" s="16">
        <f t="shared" si="1526"/>
        <v>1.0416666664241347E-2</v>
      </c>
      <c r="W7894" s="2">
        <f t="shared" si="1525"/>
        <v>45146.71875</v>
      </c>
    </row>
    <row r="7895" spans="1:23" x14ac:dyDescent="0.25">
      <c r="A7895">
        <v>2023</v>
      </c>
      <c r="B7895" t="s">
        <v>75</v>
      </c>
      <c r="C7895" t="s">
        <v>76</v>
      </c>
      <c r="D7895" s="45">
        <v>45146.729166666664</v>
      </c>
      <c r="E7895">
        <v>123.9</v>
      </c>
      <c r="F7895">
        <v>0.42899999999999999</v>
      </c>
      <c r="G7895">
        <v>22.39</v>
      </c>
      <c r="H7895">
        <v>10.31</v>
      </c>
      <c r="I7895">
        <v>0</v>
      </c>
      <c r="J7895">
        <f t="shared" si="1515"/>
        <v>0</v>
      </c>
      <c r="K7895">
        <f t="shared" si="1516"/>
        <v>0</v>
      </c>
      <c r="L7895">
        <v>0</v>
      </c>
      <c r="M7895">
        <f t="shared" si="1517"/>
        <v>0</v>
      </c>
      <c r="N7895">
        <f t="shared" si="1518"/>
        <v>0</v>
      </c>
      <c r="O7895">
        <f t="shared" si="1519"/>
        <v>0</v>
      </c>
      <c r="P7895" s="34" t="s">
        <v>77</v>
      </c>
      <c r="Q7895" s="33">
        <f t="shared" si="1521"/>
        <v>9.9999999999980105E-3</v>
      </c>
      <c r="R7895" s="33">
        <f t="shared" si="1522"/>
        <v>0.67999999999999972</v>
      </c>
      <c r="S7895" s="33">
        <f t="shared" si="1523"/>
        <v>0.5</v>
      </c>
      <c r="T7895" s="33">
        <f t="shared" si="1524"/>
        <v>0</v>
      </c>
      <c r="V7895" s="16">
        <f t="shared" si="1526"/>
        <v>1.0416666664241347E-2</v>
      </c>
      <c r="W7895" s="2">
        <f t="shared" si="1525"/>
        <v>45146.729166666664</v>
      </c>
    </row>
    <row r="7896" spans="1:23" x14ac:dyDescent="0.25">
      <c r="A7896">
        <v>2023</v>
      </c>
      <c r="B7896" t="s">
        <v>75</v>
      </c>
      <c r="C7896" t="s">
        <v>76</v>
      </c>
      <c r="D7896" s="45">
        <v>45146.739583333336</v>
      </c>
      <c r="E7896">
        <v>132.1</v>
      </c>
      <c r="F7896">
        <v>0.42899999999999999</v>
      </c>
      <c r="G7896">
        <v>22.4</v>
      </c>
      <c r="H7896">
        <v>10.99</v>
      </c>
      <c r="I7896">
        <v>0.5</v>
      </c>
      <c r="J7896">
        <f t="shared" si="1515"/>
        <v>0</v>
      </c>
      <c r="K7896">
        <f t="shared" si="1516"/>
        <v>0</v>
      </c>
      <c r="L7896">
        <f>IF(I7896="",0.5,IF(I7896&lt;=0.1,2,IF(I7896&gt;=5000,2, IF(AND(I7896&gt;0.1,I7896&lt;0.2),5, IF(AND(I7896&gt;900,I7896&lt;5000),5,IF(S7896&gt;=2500,1.5,0))))))</f>
        <v>0</v>
      </c>
      <c r="M7896">
        <f t="shared" si="1517"/>
        <v>0</v>
      </c>
      <c r="N7896">
        <f t="shared" si="1518"/>
        <v>0</v>
      </c>
      <c r="O7896">
        <f t="shared" si="1519"/>
        <v>0</v>
      </c>
      <c r="P7896" s="34" t="s">
        <v>77</v>
      </c>
      <c r="Q7896" s="33">
        <f t="shared" si="1521"/>
        <v>9.9999999999980105E-3</v>
      </c>
      <c r="R7896" s="33">
        <f t="shared" si="1522"/>
        <v>0.66000000000000014</v>
      </c>
      <c r="S7896" s="33">
        <f t="shared" si="1523"/>
        <v>0.2</v>
      </c>
      <c r="T7896" s="33">
        <f t="shared" si="1524"/>
        <v>1</v>
      </c>
      <c r="V7896" s="16">
        <f t="shared" si="1526"/>
        <v>1.0416666671517305E-2</v>
      </c>
      <c r="W7896" s="2">
        <f t="shared" si="1525"/>
        <v>45146.739583333328</v>
      </c>
    </row>
    <row r="7897" spans="1:23" x14ac:dyDescent="0.25">
      <c r="A7897">
        <v>2023</v>
      </c>
      <c r="B7897" t="s">
        <v>75</v>
      </c>
      <c r="C7897" t="s">
        <v>76</v>
      </c>
      <c r="D7897" s="45">
        <v>45146.75</v>
      </c>
      <c r="E7897">
        <v>124.1</v>
      </c>
      <c r="F7897">
        <v>0.43</v>
      </c>
      <c r="G7897">
        <v>22.39</v>
      </c>
      <c r="H7897">
        <v>10.33</v>
      </c>
      <c r="I7897">
        <v>0.3</v>
      </c>
      <c r="J7897">
        <f t="shared" si="1515"/>
        <v>0</v>
      </c>
      <c r="K7897">
        <f t="shared" si="1516"/>
        <v>0</v>
      </c>
      <c r="L7897">
        <f>IF(I7897="",0.5,IF(I7897&lt;=0.1,2,IF(I7897&gt;=5000,2, IF(AND(I7897&gt;0.1,I7897&lt;0.2),5, IF(AND(I7897&gt;900,I7897&lt;5000),5,IF(S7897&gt;=2500,1.5,0))))))</f>
        <v>0</v>
      </c>
      <c r="M7897">
        <f t="shared" si="1517"/>
        <v>0</v>
      </c>
      <c r="N7897">
        <f t="shared" si="1518"/>
        <v>0</v>
      </c>
      <c r="O7897">
        <f t="shared" si="1519"/>
        <v>0</v>
      </c>
      <c r="P7897" s="34" t="s">
        <v>77</v>
      </c>
      <c r="Q7897" s="33">
        <f t="shared" si="1521"/>
        <v>1.9999999999999574E-2</v>
      </c>
      <c r="R7897" s="33">
        <f t="shared" si="1522"/>
        <v>0.34999999999999964</v>
      </c>
      <c r="S7897" s="33">
        <f t="shared" si="1523"/>
        <v>0.8</v>
      </c>
      <c r="T7897" s="33">
        <f t="shared" si="1524"/>
        <v>0</v>
      </c>
      <c r="V7897" s="16">
        <f t="shared" si="1526"/>
        <v>1.0416666664241347E-2</v>
      </c>
      <c r="W7897" s="2">
        <f t="shared" si="1525"/>
        <v>45146.75</v>
      </c>
    </row>
    <row r="7898" spans="1:23" x14ac:dyDescent="0.25">
      <c r="A7898">
        <v>2023</v>
      </c>
      <c r="B7898" t="s">
        <v>75</v>
      </c>
      <c r="C7898" t="s">
        <v>76</v>
      </c>
      <c r="D7898" s="45">
        <v>45146.760416666664</v>
      </c>
      <c r="E7898">
        <v>128.19999999999999</v>
      </c>
      <c r="F7898">
        <v>0.43</v>
      </c>
      <c r="G7898">
        <v>22.37</v>
      </c>
      <c r="H7898">
        <v>10.68</v>
      </c>
      <c r="I7898">
        <v>1.1000000000000001</v>
      </c>
      <c r="J7898">
        <f t="shared" si="1515"/>
        <v>0</v>
      </c>
      <c r="K7898">
        <f t="shared" si="1516"/>
        <v>0</v>
      </c>
      <c r="L7898">
        <f>IF(I7898="",0.5,IF(I7898&lt;=0.1,2,IF(I7898&gt;=5000,2, IF(AND(I7898&gt;0.1,I7898&lt;0.2),5, IF(AND(I7898&gt;900,I7898&lt;5000),5,IF(S7898&gt;=2500,1.5,0))))))</f>
        <v>0</v>
      </c>
      <c r="M7898">
        <f t="shared" si="1517"/>
        <v>0</v>
      </c>
      <c r="N7898">
        <f t="shared" si="1518"/>
        <v>0</v>
      </c>
      <c r="O7898">
        <f t="shared" si="1519"/>
        <v>0</v>
      </c>
      <c r="P7898" s="34" t="s">
        <v>77</v>
      </c>
      <c r="Q7898" s="33">
        <f t="shared" si="1521"/>
        <v>3.0000000000001137E-2</v>
      </c>
      <c r="R7898" s="33">
        <f t="shared" si="1522"/>
        <v>0.44999999999999929</v>
      </c>
      <c r="S7898" s="33">
        <f t="shared" si="1523"/>
        <v>1.1000000000000001</v>
      </c>
      <c r="T7898" s="33">
        <f t="shared" si="1524"/>
        <v>0</v>
      </c>
      <c r="V7898" s="16">
        <f t="shared" si="1526"/>
        <v>1.0416666664241347E-2</v>
      </c>
      <c r="W7898" s="2">
        <f t="shared" si="1525"/>
        <v>45146.760416666664</v>
      </c>
    </row>
    <row r="7899" spans="1:23" x14ac:dyDescent="0.25">
      <c r="A7899">
        <v>2023</v>
      </c>
      <c r="B7899" t="s">
        <v>75</v>
      </c>
      <c r="C7899" t="s">
        <v>76</v>
      </c>
      <c r="D7899" s="45">
        <v>45146.770833333336</v>
      </c>
      <c r="E7899">
        <v>122.8</v>
      </c>
      <c r="F7899">
        <v>0.43</v>
      </c>
      <c r="G7899">
        <v>22.34</v>
      </c>
      <c r="H7899">
        <v>10.23</v>
      </c>
      <c r="I7899">
        <v>0</v>
      </c>
      <c r="J7899">
        <f t="shared" si="1515"/>
        <v>0</v>
      </c>
      <c r="K7899">
        <f t="shared" si="1516"/>
        <v>0</v>
      </c>
      <c r="L7899">
        <v>0</v>
      </c>
      <c r="M7899">
        <f t="shared" si="1517"/>
        <v>0</v>
      </c>
      <c r="N7899">
        <f t="shared" si="1518"/>
        <v>0</v>
      </c>
      <c r="O7899">
        <f t="shared" si="1519"/>
        <v>0</v>
      </c>
      <c r="P7899" s="34" t="s">
        <v>77</v>
      </c>
      <c r="Q7899" s="33">
        <f t="shared" si="1521"/>
        <v>1.9999999999999574E-2</v>
      </c>
      <c r="R7899" s="33">
        <f t="shared" si="1522"/>
        <v>0.44999999999999929</v>
      </c>
      <c r="S7899" s="33">
        <f t="shared" si="1523"/>
        <v>0</v>
      </c>
      <c r="T7899" s="33">
        <f t="shared" si="1524"/>
        <v>1</v>
      </c>
      <c r="V7899" s="16">
        <f t="shared" si="1526"/>
        <v>1.0416666671517305E-2</v>
      </c>
      <c r="W7899" s="2">
        <f t="shared" si="1525"/>
        <v>45146.770833333328</v>
      </c>
    </row>
    <row r="7900" spans="1:23" x14ac:dyDescent="0.25">
      <c r="A7900">
        <v>2023</v>
      </c>
      <c r="B7900" t="s">
        <v>75</v>
      </c>
      <c r="C7900" t="s">
        <v>76</v>
      </c>
      <c r="D7900" s="45">
        <v>45146.78125</v>
      </c>
      <c r="E7900">
        <v>128.1</v>
      </c>
      <c r="F7900">
        <v>0.43099999999999999</v>
      </c>
      <c r="G7900">
        <v>22.32</v>
      </c>
      <c r="H7900">
        <v>10.68</v>
      </c>
      <c r="I7900">
        <v>0</v>
      </c>
      <c r="J7900">
        <f t="shared" si="1515"/>
        <v>0</v>
      </c>
      <c r="K7900">
        <f t="shared" si="1516"/>
        <v>0</v>
      </c>
      <c r="L7900">
        <v>0</v>
      </c>
      <c r="M7900">
        <f t="shared" si="1517"/>
        <v>0</v>
      </c>
      <c r="N7900">
        <f t="shared" si="1518"/>
        <v>0</v>
      </c>
      <c r="O7900">
        <f t="shared" si="1519"/>
        <v>0</v>
      </c>
      <c r="P7900" s="34" t="s">
        <v>77</v>
      </c>
      <c r="Q7900" s="33">
        <f t="shared" si="1521"/>
        <v>3.9999999999999147E-2</v>
      </c>
      <c r="R7900" s="33">
        <f t="shared" si="1522"/>
        <v>0.21999999999999886</v>
      </c>
      <c r="S7900" s="33">
        <f t="shared" si="1523"/>
        <v>1.2</v>
      </c>
      <c r="T7900" s="33">
        <f t="shared" si="1524"/>
        <v>0</v>
      </c>
      <c r="V7900" s="16">
        <f t="shared" si="1526"/>
        <v>1.0416666664241347E-2</v>
      </c>
      <c r="W7900" s="2">
        <f t="shared" si="1525"/>
        <v>45146.78125</v>
      </c>
    </row>
    <row r="7901" spans="1:23" x14ac:dyDescent="0.25">
      <c r="A7901">
        <v>2023</v>
      </c>
      <c r="B7901" t="s">
        <v>75</v>
      </c>
      <c r="C7901" t="s">
        <v>76</v>
      </c>
      <c r="D7901" s="45">
        <v>45146.791666666664</v>
      </c>
      <c r="E7901">
        <v>125.4</v>
      </c>
      <c r="F7901">
        <v>0.43099999999999999</v>
      </c>
      <c r="G7901">
        <v>22.28</v>
      </c>
      <c r="H7901">
        <v>10.46</v>
      </c>
      <c r="I7901">
        <v>1.2</v>
      </c>
      <c r="J7901">
        <f t="shared" si="1515"/>
        <v>0</v>
      </c>
      <c r="K7901">
        <f t="shared" si="1516"/>
        <v>0</v>
      </c>
      <c r="L7901">
        <f>IF(I7901="",0.5,IF(I7901&lt;=0.1,2,IF(I7901&gt;=5000,2, IF(AND(I7901&gt;0.1,I7901&lt;0.2),5, IF(AND(I7901&gt;900,I7901&lt;5000),5,IF(S7901&gt;=2500,1.5,0))))))</f>
        <v>0</v>
      </c>
      <c r="M7901">
        <f t="shared" si="1517"/>
        <v>0</v>
      </c>
      <c r="N7901">
        <f t="shared" si="1518"/>
        <v>0</v>
      </c>
      <c r="O7901">
        <f t="shared" si="1519"/>
        <v>0</v>
      </c>
      <c r="P7901" s="34" t="s">
        <v>77</v>
      </c>
      <c r="Q7901" s="33">
        <f t="shared" si="1521"/>
        <v>5.0000000000000711E-2</v>
      </c>
      <c r="R7901" s="33">
        <f t="shared" si="1522"/>
        <v>1.4599999999999991</v>
      </c>
      <c r="S7901" s="33">
        <f t="shared" si="1523"/>
        <v>0.7</v>
      </c>
      <c r="T7901" s="33">
        <f t="shared" si="1524"/>
        <v>0</v>
      </c>
      <c r="V7901" s="16">
        <f t="shared" si="1526"/>
        <v>1.0416666664241347E-2</v>
      </c>
      <c r="W7901" s="2">
        <f t="shared" si="1525"/>
        <v>45146.791666666664</v>
      </c>
    </row>
    <row r="7902" spans="1:23" x14ac:dyDescent="0.25">
      <c r="A7902">
        <v>2023</v>
      </c>
      <c r="B7902" t="s">
        <v>75</v>
      </c>
      <c r="C7902" t="s">
        <v>76</v>
      </c>
      <c r="D7902" s="45">
        <v>45146.802083333336</v>
      </c>
      <c r="E7902">
        <v>142.80000000000001</v>
      </c>
      <c r="F7902">
        <v>0.43099999999999999</v>
      </c>
      <c r="G7902">
        <v>22.23</v>
      </c>
      <c r="H7902">
        <v>11.92</v>
      </c>
      <c r="I7902">
        <v>0.5</v>
      </c>
      <c r="J7902">
        <f t="shared" si="1515"/>
        <v>0</v>
      </c>
      <c r="K7902">
        <f t="shared" si="1516"/>
        <v>0</v>
      </c>
      <c r="L7902">
        <f>IF(I7902="",0.5,IF(I7902&lt;=0.1,2,IF(I7902&gt;=5000,2, IF(AND(I7902&gt;0.1,I7902&lt;0.2),5, IF(AND(I7902&gt;900,I7902&lt;5000),5,IF(S7902&gt;=2500,1.5,0))))))</f>
        <v>0</v>
      </c>
      <c r="M7902">
        <f t="shared" si="1517"/>
        <v>0</v>
      </c>
      <c r="N7902">
        <f t="shared" si="1518"/>
        <v>0</v>
      </c>
      <c r="O7902">
        <f t="shared" si="1519"/>
        <v>0</v>
      </c>
      <c r="P7902" s="34" t="s">
        <v>77</v>
      </c>
      <c r="Q7902" s="33">
        <f t="shared" si="1521"/>
        <v>3.0000000000001137E-2</v>
      </c>
      <c r="R7902" s="33">
        <f t="shared" si="1522"/>
        <v>1.9900000000000002</v>
      </c>
      <c r="S7902" s="33">
        <f t="shared" si="1523"/>
        <v>0.5</v>
      </c>
      <c r="T7902" s="33">
        <f t="shared" si="1524"/>
        <v>1</v>
      </c>
      <c r="V7902" s="16">
        <f t="shared" si="1526"/>
        <v>1.0416666671517305E-2</v>
      </c>
      <c r="W7902" s="2">
        <f t="shared" si="1525"/>
        <v>45146.802083333328</v>
      </c>
    </row>
    <row r="7903" spans="1:23" x14ac:dyDescent="0.25">
      <c r="A7903">
        <v>2023</v>
      </c>
      <c r="B7903" t="s">
        <v>75</v>
      </c>
      <c r="C7903" t="s">
        <v>76</v>
      </c>
      <c r="D7903" s="45">
        <v>45146.8125</v>
      </c>
      <c r="E7903">
        <v>118.9</v>
      </c>
      <c r="F7903">
        <v>0.432</v>
      </c>
      <c r="G7903">
        <v>22.2</v>
      </c>
      <c r="H7903">
        <v>9.93</v>
      </c>
      <c r="I7903">
        <v>0</v>
      </c>
      <c r="J7903">
        <f t="shared" si="1515"/>
        <v>0</v>
      </c>
      <c r="K7903">
        <f t="shared" si="1516"/>
        <v>0</v>
      </c>
      <c r="L7903">
        <v>0</v>
      </c>
      <c r="M7903">
        <f t="shared" si="1517"/>
        <v>0</v>
      </c>
      <c r="N7903">
        <f t="shared" si="1518"/>
        <v>0</v>
      </c>
      <c r="O7903">
        <f t="shared" si="1519"/>
        <v>0</v>
      </c>
      <c r="P7903" s="34" t="s">
        <v>77</v>
      </c>
      <c r="Q7903" s="33">
        <f t="shared" si="1521"/>
        <v>2.9999999999997584E-2</v>
      </c>
      <c r="R7903" s="33">
        <f t="shared" si="1522"/>
        <v>0.29999999999999893</v>
      </c>
      <c r="S7903" s="33">
        <f t="shared" si="1523"/>
        <v>5</v>
      </c>
      <c r="T7903" s="33">
        <f t="shared" si="1524"/>
        <v>0</v>
      </c>
      <c r="V7903" s="16">
        <f t="shared" si="1526"/>
        <v>1.0416666664241347E-2</v>
      </c>
      <c r="W7903" s="2">
        <f t="shared" si="1525"/>
        <v>45146.8125</v>
      </c>
    </row>
    <row r="7904" spans="1:23" x14ac:dyDescent="0.25">
      <c r="A7904">
        <v>2023</v>
      </c>
      <c r="B7904" t="s">
        <v>75</v>
      </c>
      <c r="C7904" t="s">
        <v>76</v>
      </c>
      <c r="D7904" s="45">
        <v>45146.822916666664</v>
      </c>
      <c r="E7904">
        <v>115.2</v>
      </c>
      <c r="F7904">
        <v>0.432</v>
      </c>
      <c r="G7904">
        <v>22.17</v>
      </c>
      <c r="H7904">
        <v>9.6300000000000008</v>
      </c>
      <c r="I7904">
        <v>5</v>
      </c>
      <c r="J7904">
        <f t="shared" si="1515"/>
        <v>0</v>
      </c>
      <c r="K7904">
        <f t="shared" si="1516"/>
        <v>0</v>
      </c>
      <c r="L7904">
        <f t="shared" ref="L7904:L7910" si="1528">IF(I7904="",0.5,IF(I7904&lt;=0.1,2,IF(I7904&gt;=5000,2, IF(AND(I7904&gt;0.1,I7904&lt;0.2),5, IF(AND(I7904&gt;900,I7904&lt;5000),5,IF(S7904&gt;=2500,1.5,0))))))</f>
        <v>0</v>
      </c>
      <c r="M7904">
        <f t="shared" si="1517"/>
        <v>0</v>
      </c>
      <c r="N7904">
        <f t="shared" si="1518"/>
        <v>0</v>
      </c>
      <c r="O7904">
        <f t="shared" si="1519"/>
        <v>0</v>
      </c>
      <c r="P7904" s="34" t="s">
        <v>77</v>
      </c>
      <c r="Q7904" s="33">
        <f t="shared" si="1521"/>
        <v>4.00000000000027E-2</v>
      </c>
      <c r="R7904" s="33">
        <f t="shared" si="1522"/>
        <v>0.37000000000000099</v>
      </c>
      <c r="S7904" s="33">
        <f t="shared" si="1523"/>
        <v>0.70000000000000018</v>
      </c>
      <c r="T7904" s="33">
        <f t="shared" si="1524"/>
        <v>0</v>
      </c>
      <c r="V7904" s="16">
        <f t="shared" si="1526"/>
        <v>1.0416666664241347E-2</v>
      </c>
      <c r="W7904" s="2">
        <f t="shared" si="1525"/>
        <v>45146.822916666664</v>
      </c>
    </row>
    <row r="7905" spans="1:23" x14ac:dyDescent="0.25">
      <c r="A7905">
        <v>2023</v>
      </c>
      <c r="B7905" t="s">
        <v>75</v>
      </c>
      <c r="C7905" t="s">
        <v>76</v>
      </c>
      <c r="D7905" s="45">
        <v>45146.833333333336</v>
      </c>
      <c r="E7905">
        <v>110.8</v>
      </c>
      <c r="F7905">
        <v>0.432</v>
      </c>
      <c r="G7905">
        <v>22.13</v>
      </c>
      <c r="H7905">
        <v>9.26</v>
      </c>
      <c r="I7905">
        <v>5.7</v>
      </c>
      <c r="J7905">
        <f t="shared" si="1515"/>
        <v>0</v>
      </c>
      <c r="K7905">
        <f t="shared" si="1516"/>
        <v>0</v>
      </c>
      <c r="L7905">
        <f t="shared" si="1528"/>
        <v>0</v>
      </c>
      <c r="M7905">
        <f t="shared" si="1517"/>
        <v>0</v>
      </c>
      <c r="N7905">
        <f t="shared" si="1518"/>
        <v>0</v>
      </c>
      <c r="O7905">
        <f t="shared" si="1519"/>
        <v>0</v>
      </c>
      <c r="P7905" s="34" t="s">
        <v>77</v>
      </c>
      <c r="Q7905" s="33">
        <f t="shared" si="1521"/>
        <v>3.9999999999999147E-2</v>
      </c>
      <c r="R7905" s="33">
        <f t="shared" si="1522"/>
        <v>0.16999999999999993</v>
      </c>
      <c r="S7905" s="33">
        <f t="shared" si="1523"/>
        <v>48.3</v>
      </c>
      <c r="T7905" s="33">
        <f t="shared" si="1524"/>
        <v>1</v>
      </c>
      <c r="V7905" s="16">
        <f t="shared" si="1526"/>
        <v>1.0416666671517305E-2</v>
      </c>
      <c r="W7905" s="2">
        <f t="shared" si="1525"/>
        <v>45146.833333333328</v>
      </c>
    </row>
    <row r="7906" spans="1:23" x14ac:dyDescent="0.25">
      <c r="A7906">
        <v>2023</v>
      </c>
      <c r="B7906" t="s">
        <v>75</v>
      </c>
      <c r="C7906" t="s">
        <v>76</v>
      </c>
      <c r="D7906" s="45">
        <v>45146.84375</v>
      </c>
      <c r="E7906">
        <v>108.6</v>
      </c>
      <c r="F7906">
        <v>0.433</v>
      </c>
      <c r="G7906">
        <v>22.09</v>
      </c>
      <c r="H7906">
        <v>9.09</v>
      </c>
      <c r="I7906">
        <v>54</v>
      </c>
      <c r="J7906">
        <f t="shared" si="1515"/>
        <v>0</v>
      </c>
      <c r="K7906">
        <f t="shared" si="1516"/>
        <v>0</v>
      </c>
      <c r="L7906">
        <f t="shared" si="1528"/>
        <v>0</v>
      </c>
      <c r="M7906">
        <f t="shared" si="1517"/>
        <v>0</v>
      </c>
      <c r="N7906">
        <f t="shared" si="1518"/>
        <v>0</v>
      </c>
      <c r="O7906">
        <f t="shared" si="1519"/>
        <v>0</v>
      </c>
      <c r="P7906" s="34" t="s">
        <v>77</v>
      </c>
      <c r="Q7906" s="33">
        <f t="shared" si="1521"/>
        <v>5.0000000000000711E-2</v>
      </c>
      <c r="R7906" s="33">
        <f t="shared" si="1522"/>
        <v>0.62999999999999901</v>
      </c>
      <c r="S7906" s="33">
        <f t="shared" si="1523"/>
        <v>53.2</v>
      </c>
      <c r="T7906" s="33">
        <f t="shared" si="1524"/>
        <v>1</v>
      </c>
      <c r="V7906" s="16">
        <f t="shared" si="1526"/>
        <v>1.0416666664241347E-2</v>
      </c>
      <c r="W7906" s="2">
        <f t="shared" si="1525"/>
        <v>45146.84375</v>
      </c>
    </row>
    <row r="7907" spans="1:23" x14ac:dyDescent="0.25">
      <c r="A7907">
        <v>2023</v>
      </c>
      <c r="B7907" t="s">
        <v>75</v>
      </c>
      <c r="C7907" t="s">
        <v>76</v>
      </c>
      <c r="D7907" s="45">
        <v>45146.854166666664</v>
      </c>
      <c r="E7907">
        <v>101</v>
      </c>
      <c r="F7907">
        <v>0.434</v>
      </c>
      <c r="G7907">
        <v>22.04</v>
      </c>
      <c r="H7907">
        <v>8.4600000000000009</v>
      </c>
      <c r="I7907">
        <v>0.8</v>
      </c>
      <c r="J7907">
        <f t="shared" si="1515"/>
        <v>0</v>
      </c>
      <c r="K7907">
        <f t="shared" si="1516"/>
        <v>0</v>
      </c>
      <c r="L7907">
        <f t="shared" si="1528"/>
        <v>0</v>
      </c>
      <c r="M7907">
        <f t="shared" si="1517"/>
        <v>0</v>
      </c>
      <c r="N7907">
        <f t="shared" si="1518"/>
        <v>0</v>
      </c>
      <c r="O7907">
        <f t="shared" si="1519"/>
        <v>0</v>
      </c>
      <c r="P7907" s="34" t="s">
        <v>77</v>
      </c>
      <c r="Q7907" s="33">
        <f t="shared" si="1521"/>
        <v>3.9999999999999147E-2</v>
      </c>
      <c r="R7907" s="33">
        <f t="shared" si="1522"/>
        <v>0.55999999999999872</v>
      </c>
      <c r="S7907" s="33">
        <f t="shared" si="1523"/>
        <v>0.30000000000000004</v>
      </c>
      <c r="T7907" s="33">
        <f t="shared" si="1524"/>
        <v>0</v>
      </c>
      <c r="V7907" s="16">
        <f t="shared" si="1526"/>
        <v>1.0416666664241347E-2</v>
      </c>
      <c r="W7907" s="2">
        <f t="shared" si="1525"/>
        <v>45146.854166666664</v>
      </c>
    </row>
    <row r="7908" spans="1:23" x14ac:dyDescent="0.25">
      <c r="A7908">
        <v>2023</v>
      </c>
      <c r="B7908" t="s">
        <v>75</v>
      </c>
      <c r="C7908" t="s">
        <v>76</v>
      </c>
      <c r="D7908" s="45">
        <v>45146.864583333336</v>
      </c>
      <c r="E7908">
        <v>107.5</v>
      </c>
      <c r="F7908">
        <v>0.434</v>
      </c>
      <c r="G7908">
        <v>22</v>
      </c>
      <c r="H7908">
        <v>9.02</v>
      </c>
      <c r="I7908">
        <v>0.5</v>
      </c>
      <c r="J7908">
        <f t="shared" si="1515"/>
        <v>0</v>
      </c>
      <c r="K7908">
        <f t="shared" si="1516"/>
        <v>0</v>
      </c>
      <c r="L7908">
        <f t="shared" si="1528"/>
        <v>0</v>
      </c>
      <c r="M7908">
        <f t="shared" si="1517"/>
        <v>0</v>
      </c>
      <c r="N7908">
        <f t="shared" si="1518"/>
        <v>0</v>
      </c>
      <c r="O7908">
        <f t="shared" si="1519"/>
        <v>0</v>
      </c>
      <c r="P7908" s="34" t="s">
        <v>77</v>
      </c>
      <c r="Q7908" s="33">
        <f t="shared" si="1521"/>
        <v>3.0000000000001137E-2</v>
      </c>
      <c r="R7908" s="33">
        <f t="shared" si="1522"/>
        <v>0.17999999999999972</v>
      </c>
      <c r="S7908" s="33">
        <f t="shared" si="1523"/>
        <v>1.3</v>
      </c>
      <c r="T7908" s="33">
        <f t="shared" si="1524"/>
        <v>0</v>
      </c>
      <c r="V7908" s="16">
        <f t="shared" si="1526"/>
        <v>1.0416666671517305E-2</v>
      </c>
      <c r="W7908" s="2">
        <f t="shared" si="1525"/>
        <v>45146.864583333328</v>
      </c>
    </row>
    <row r="7909" spans="1:23" x14ac:dyDescent="0.25">
      <c r="A7909">
        <v>2023</v>
      </c>
      <c r="B7909" t="s">
        <v>75</v>
      </c>
      <c r="C7909" t="s">
        <v>76</v>
      </c>
      <c r="D7909" s="45">
        <v>45146.875</v>
      </c>
      <c r="E7909">
        <v>109.6</v>
      </c>
      <c r="F7909">
        <v>0.434</v>
      </c>
      <c r="G7909">
        <v>21.97</v>
      </c>
      <c r="H7909">
        <v>9.1999999999999993</v>
      </c>
      <c r="I7909">
        <v>1.8</v>
      </c>
      <c r="J7909">
        <f t="shared" si="1515"/>
        <v>0</v>
      </c>
      <c r="K7909">
        <f t="shared" si="1516"/>
        <v>0</v>
      </c>
      <c r="L7909">
        <f t="shared" si="1528"/>
        <v>0</v>
      </c>
      <c r="M7909">
        <f t="shared" si="1517"/>
        <v>0</v>
      </c>
      <c r="N7909">
        <f t="shared" si="1518"/>
        <v>0</v>
      </c>
      <c r="O7909">
        <f t="shared" si="1519"/>
        <v>0</v>
      </c>
      <c r="P7909" s="34" t="s">
        <v>77</v>
      </c>
      <c r="Q7909" s="33">
        <f t="shared" si="1521"/>
        <v>3.9999999999999147E-2</v>
      </c>
      <c r="R7909" s="33">
        <f t="shared" si="1522"/>
        <v>1.2999999999999989</v>
      </c>
      <c r="S7909" s="33">
        <f t="shared" si="1523"/>
        <v>1.2000000000000002</v>
      </c>
      <c r="T7909" s="33">
        <f t="shared" si="1524"/>
        <v>1</v>
      </c>
      <c r="V7909" s="16">
        <f t="shared" si="1526"/>
        <v>1.0416666664241347E-2</v>
      </c>
      <c r="W7909" s="2">
        <f t="shared" si="1525"/>
        <v>45146.875</v>
      </c>
    </row>
    <row r="7910" spans="1:23" x14ac:dyDescent="0.25">
      <c r="A7910">
        <v>2023</v>
      </c>
      <c r="B7910" t="s">
        <v>75</v>
      </c>
      <c r="C7910" t="s">
        <v>76</v>
      </c>
      <c r="D7910" s="45">
        <v>45146.885416666664</v>
      </c>
      <c r="E7910">
        <v>94.1</v>
      </c>
      <c r="F7910">
        <v>0.435</v>
      </c>
      <c r="G7910">
        <v>21.93</v>
      </c>
      <c r="H7910">
        <v>7.9</v>
      </c>
      <c r="I7910">
        <v>0.6</v>
      </c>
      <c r="J7910">
        <f t="shared" si="1515"/>
        <v>0</v>
      </c>
      <c r="K7910">
        <f t="shared" si="1516"/>
        <v>0</v>
      </c>
      <c r="L7910">
        <f t="shared" si="1528"/>
        <v>0</v>
      </c>
      <c r="M7910">
        <f t="shared" si="1517"/>
        <v>0</v>
      </c>
      <c r="N7910">
        <f t="shared" si="1518"/>
        <v>0</v>
      </c>
      <c r="O7910">
        <f t="shared" si="1519"/>
        <v>0</v>
      </c>
      <c r="P7910" s="34" t="s">
        <v>77</v>
      </c>
      <c r="Q7910" s="33">
        <f t="shared" si="1521"/>
        <v>3.0000000000001137E-2</v>
      </c>
      <c r="R7910" s="33">
        <f t="shared" si="1522"/>
        <v>1.5299999999999994</v>
      </c>
      <c r="S7910" s="33">
        <f t="shared" si="1523"/>
        <v>0.6</v>
      </c>
      <c r="T7910" s="33">
        <f t="shared" si="1524"/>
        <v>0</v>
      </c>
      <c r="V7910" s="16">
        <f t="shared" si="1526"/>
        <v>1.0416666664241347E-2</v>
      </c>
      <c r="W7910" s="2">
        <f t="shared" si="1525"/>
        <v>45146.885416666664</v>
      </c>
    </row>
    <row r="7911" spans="1:23" x14ac:dyDescent="0.25">
      <c r="A7911">
        <v>2023</v>
      </c>
      <c r="B7911" t="s">
        <v>75</v>
      </c>
      <c r="C7911" t="s">
        <v>76</v>
      </c>
      <c r="D7911" s="45">
        <v>45146.895833333336</v>
      </c>
      <c r="E7911">
        <v>112.3</v>
      </c>
      <c r="F7911">
        <v>0.435</v>
      </c>
      <c r="G7911">
        <v>21.9</v>
      </c>
      <c r="H7911">
        <v>9.43</v>
      </c>
      <c r="I7911">
        <v>0</v>
      </c>
      <c r="J7911">
        <f t="shared" si="1515"/>
        <v>0</v>
      </c>
      <c r="K7911">
        <f t="shared" si="1516"/>
        <v>0</v>
      </c>
      <c r="L7911">
        <v>0</v>
      </c>
      <c r="M7911">
        <f t="shared" si="1517"/>
        <v>0</v>
      </c>
      <c r="N7911">
        <f t="shared" si="1518"/>
        <v>0</v>
      </c>
      <c r="O7911">
        <f t="shared" si="1519"/>
        <v>0</v>
      </c>
      <c r="P7911" s="34" t="s">
        <v>77</v>
      </c>
      <c r="Q7911" s="33">
        <f t="shared" si="1521"/>
        <v>3.9999999999999147E-2</v>
      </c>
      <c r="R7911" s="33">
        <f t="shared" si="1522"/>
        <v>0.21999999999999886</v>
      </c>
      <c r="S7911" s="33">
        <f t="shared" si="1523"/>
        <v>1.1000000000000001</v>
      </c>
      <c r="T7911" s="33">
        <f t="shared" si="1524"/>
        <v>1</v>
      </c>
      <c r="V7911" s="16">
        <f t="shared" si="1526"/>
        <v>1.0416666671517305E-2</v>
      </c>
      <c r="W7911" s="2">
        <f t="shared" si="1525"/>
        <v>45146.895833333328</v>
      </c>
    </row>
    <row r="7912" spans="1:23" x14ac:dyDescent="0.25">
      <c r="A7912">
        <v>2023</v>
      </c>
      <c r="B7912" t="s">
        <v>75</v>
      </c>
      <c r="C7912" t="s">
        <v>76</v>
      </c>
      <c r="D7912" s="45">
        <v>45146.90625</v>
      </c>
      <c r="E7912">
        <v>109.5</v>
      </c>
      <c r="F7912">
        <v>0.436</v>
      </c>
      <c r="G7912">
        <v>21.86</v>
      </c>
      <c r="H7912">
        <v>9.2100000000000009</v>
      </c>
      <c r="I7912">
        <v>1.1000000000000001</v>
      </c>
      <c r="J7912">
        <f t="shared" si="1515"/>
        <v>0</v>
      </c>
      <c r="K7912">
        <f t="shared" si="1516"/>
        <v>0</v>
      </c>
      <c r="L7912">
        <f t="shared" ref="L7912:L7930" si="1529">IF(I7912="",0.5,IF(I7912&lt;=0.1,2,IF(I7912&gt;=5000,2, IF(AND(I7912&gt;0.1,I7912&lt;0.2),5, IF(AND(I7912&gt;900,I7912&lt;5000),5,IF(S7912&gt;=2500,1.5,0))))))</f>
        <v>0</v>
      </c>
      <c r="M7912">
        <f t="shared" si="1517"/>
        <v>0</v>
      </c>
      <c r="N7912">
        <f t="shared" si="1518"/>
        <v>0</v>
      </c>
      <c r="O7912">
        <f t="shared" si="1519"/>
        <v>0</v>
      </c>
      <c r="P7912" s="34" t="s">
        <v>77</v>
      </c>
      <c r="Q7912" s="33">
        <f t="shared" si="1521"/>
        <v>3.9999999999999147E-2</v>
      </c>
      <c r="R7912" s="33">
        <f t="shared" si="1522"/>
        <v>4.9999999999998934E-2</v>
      </c>
      <c r="S7912" s="33">
        <f t="shared" si="1523"/>
        <v>0.60000000000000009</v>
      </c>
      <c r="T7912" s="33">
        <f t="shared" si="1524"/>
        <v>0</v>
      </c>
      <c r="V7912" s="16">
        <f t="shared" si="1526"/>
        <v>1.0416666664241347E-2</v>
      </c>
      <c r="W7912" s="2">
        <f t="shared" si="1525"/>
        <v>45146.90625</v>
      </c>
    </row>
    <row r="7913" spans="1:23" x14ac:dyDescent="0.25">
      <c r="A7913">
        <v>2023</v>
      </c>
      <c r="B7913" t="s">
        <v>75</v>
      </c>
      <c r="C7913" t="s">
        <v>76</v>
      </c>
      <c r="D7913" s="45">
        <v>45146.916666666664</v>
      </c>
      <c r="E7913">
        <v>110</v>
      </c>
      <c r="F7913">
        <v>0.436</v>
      </c>
      <c r="G7913">
        <v>21.82</v>
      </c>
      <c r="H7913">
        <v>9.26</v>
      </c>
      <c r="I7913">
        <v>0.5</v>
      </c>
      <c r="J7913">
        <f t="shared" si="1515"/>
        <v>0</v>
      </c>
      <c r="K7913">
        <f t="shared" si="1516"/>
        <v>0</v>
      </c>
      <c r="L7913">
        <f t="shared" si="1529"/>
        <v>0</v>
      </c>
      <c r="M7913">
        <f t="shared" si="1517"/>
        <v>0</v>
      </c>
      <c r="N7913">
        <f t="shared" si="1518"/>
        <v>0</v>
      </c>
      <c r="O7913">
        <f t="shared" si="1519"/>
        <v>0</v>
      </c>
      <c r="P7913" s="34" t="s">
        <v>77</v>
      </c>
      <c r="Q7913" s="33">
        <f t="shared" si="1521"/>
        <v>3.9999999999999147E-2</v>
      </c>
      <c r="R7913" s="33">
        <f t="shared" si="1522"/>
        <v>0.29999999999999893</v>
      </c>
      <c r="S7913" s="33">
        <f t="shared" si="1523"/>
        <v>0.5</v>
      </c>
      <c r="T7913" s="33">
        <f t="shared" si="1524"/>
        <v>1</v>
      </c>
      <c r="V7913" s="16">
        <f t="shared" si="1526"/>
        <v>1.0416666664241347E-2</v>
      </c>
      <c r="W7913" s="2">
        <f t="shared" si="1525"/>
        <v>45146.916666666664</v>
      </c>
    </row>
    <row r="7914" spans="1:23" x14ac:dyDescent="0.25">
      <c r="A7914">
        <v>2023</v>
      </c>
      <c r="B7914" t="s">
        <v>75</v>
      </c>
      <c r="C7914" t="s">
        <v>76</v>
      </c>
      <c r="D7914" s="45">
        <v>45146.927083333336</v>
      </c>
      <c r="E7914">
        <v>106.4</v>
      </c>
      <c r="F7914">
        <v>0.437</v>
      </c>
      <c r="G7914">
        <v>21.78</v>
      </c>
      <c r="H7914">
        <v>8.9600000000000009</v>
      </c>
      <c r="I7914">
        <v>1</v>
      </c>
      <c r="J7914">
        <f t="shared" si="1515"/>
        <v>0</v>
      </c>
      <c r="K7914">
        <f t="shared" si="1516"/>
        <v>0</v>
      </c>
      <c r="L7914">
        <f t="shared" si="1529"/>
        <v>0</v>
      </c>
      <c r="M7914">
        <f t="shared" si="1517"/>
        <v>0</v>
      </c>
      <c r="N7914">
        <f t="shared" si="1518"/>
        <v>0</v>
      </c>
      <c r="O7914">
        <f t="shared" si="1519"/>
        <v>0</v>
      </c>
      <c r="P7914" s="34" t="s">
        <v>77</v>
      </c>
      <c r="Q7914" s="33">
        <f t="shared" si="1521"/>
        <v>3.0000000000001137E-2</v>
      </c>
      <c r="R7914" s="33">
        <f t="shared" si="1522"/>
        <v>0.25</v>
      </c>
      <c r="S7914" s="33">
        <f t="shared" si="1523"/>
        <v>0</v>
      </c>
      <c r="T7914" s="33">
        <f t="shared" si="1524"/>
        <v>0</v>
      </c>
      <c r="V7914" s="16">
        <f t="shared" si="1526"/>
        <v>1.0416666671517305E-2</v>
      </c>
      <c r="W7914" s="2">
        <f t="shared" si="1525"/>
        <v>45146.927083333328</v>
      </c>
    </row>
    <row r="7915" spans="1:23" x14ac:dyDescent="0.25">
      <c r="A7915">
        <v>2023</v>
      </c>
      <c r="B7915" t="s">
        <v>75</v>
      </c>
      <c r="C7915" t="s">
        <v>76</v>
      </c>
      <c r="D7915" s="45">
        <v>45146.9375</v>
      </c>
      <c r="E7915">
        <v>103.4</v>
      </c>
      <c r="F7915">
        <v>0.437</v>
      </c>
      <c r="G7915">
        <v>21.75</v>
      </c>
      <c r="H7915">
        <v>8.7100000000000009</v>
      </c>
      <c r="I7915">
        <v>1</v>
      </c>
      <c r="J7915">
        <f t="shared" si="1515"/>
        <v>0</v>
      </c>
      <c r="K7915">
        <f t="shared" si="1516"/>
        <v>0</v>
      </c>
      <c r="L7915">
        <f t="shared" si="1529"/>
        <v>0</v>
      </c>
      <c r="M7915">
        <f t="shared" si="1517"/>
        <v>0</v>
      </c>
      <c r="N7915">
        <f t="shared" si="1518"/>
        <v>0</v>
      </c>
      <c r="O7915">
        <f t="shared" si="1519"/>
        <v>0</v>
      </c>
      <c r="P7915" s="34" t="s">
        <v>77</v>
      </c>
      <c r="Q7915" s="33">
        <f t="shared" si="1521"/>
        <v>5.0000000000000711E-2</v>
      </c>
      <c r="R7915" s="33">
        <f t="shared" si="1522"/>
        <v>9.9999999999999645E-2</v>
      </c>
      <c r="S7915" s="33">
        <f t="shared" si="1523"/>
        <v>0.4</v>
      </c>
      <c r="T7915" s="33">
        <f t="shared" si="1524"/>
        <v>0</v>
      </c>
      <c r="V7915" s="16">
        <f t="shared" si="1526"/>
        <v>1.0416666664241347E-2</v>
      </c>
      <c r="W7915" s="2">
        <f t="shared" si="1525"/>
        <v>45146.9375</v>
      </c>
    </row>
    <row r="7916" spans="1:23" x14ac:dyDescent="0.25">
      <c r="A7916">
        <v>2023</v>
      </c>
      <c r="B7916" t="s">
        <v>75</v>
      </c>
      <c r="C7916" t="s">
        <v>76</v>
      </c>
      <c r="D7916" s="45">
        <v>45146.947916666664</v>
      </c>
      <c r="E7916">
        <v>104.5</v>
      </c>
      <c r="F7916">
        <v>0.437</v>
      </c>
      <c r="G7916">
        <v>21.7</v>
      </c>
      <c r="H7916">
        <v>8.81</v>
      </c>
      <c r="I7916">
        <v>0.6</v>
      </c>
      <c r="J7916">
        <f t="shared" ref="J7916:J7979" si="1530">IF(G7916="",0.5,IF(G7916&lt;=0,2,IF(G7916&gt;=40,2, IF(AND(G7916&gt;0,G7916&lt;1),5,IF(AND(G7916&gt;35,G7916&lt;40),5,IF(Q7916&gt;=1.5,1.5,0))))))</f>
        <v>0</v>
      </c>
      <c r="K7916">
        <f t="shared" ref="K7916:K7979" si="1531">IF(H7916="",0.5,IF(H7916&lt;=0.1,2,IF(H7916&gt;=20,2, IF(AND(H7916&gt;0.1,H7916&lt;0.2),5,IF(AND(H7916&gt;16,H7916&lt;20),5,IF(R7916&gt;=2,1.5,0))))))</f>
        <v>0</v>
      </c>
      <c r="L7916">
        <f t="shared" si="1529"/>
        <v>0</v>
      </c>
      <c r="M7916">
        <f t="shared" ref="M7916:M7979" si="1532">IF(F7916="",0.5,IF(F7916*1000&lt;=10,2,IF(F7916*1000&gt;=35000,2,IF(AND(F7916*1000&gt;10,F7916*1000&lt;20),5, IF(AND(F7916*1000&gt;6000,F7916*1000&lt;35000),5,IF(T7916&gt;=5000,1.5,0))))))</f>
        <v>0</v>
      </c>
      <c r="N7916">
        <f t="shared" ref="N7916:N7979" si="1533">IF(A7916="",0.5,IF(B7916="",0.5,IF(C7916="",0.5,IF(D7916="",0.5,IF(U7916="Y",0.01,0)))))</f>
        <v>0</v>
      </c>
      <c r="O7916">
        <f t="shared" ref="O7916:O7979" si="1534">COUNTIF(J7916:N7916,"&gt;0")</f>
        <v>0</v>
      </c>
      <c r="P7916" s="34" t="s">
        <v>77</v>
      </c>
      <c r="Q7916" s="33">
        <f t="shared" si="1521"/>
        <v>5.0000000000000711E-2</v>
      </c>
      <c r="R7916" s="33">
        <f t="shared" si="1522"/>
        <v>0.12000000000000099</v>
      </c>
      <c r="S7916" s="33">
        <f t="shared" si="1523"/>
        <v>9.9999999999999978E-2</v>
      </c>
      <c r="T7916" s="33">
        <f t="shared" si="1524"/>
        <v>0</v>
      </c>
      <c r="V7916" s="16">
        <f t="shared" si="1526"/>
        <v>1.0416666664241347E-2</v>
      </c>
      <c r="W7916" s="2">
        <f t="shared" si="1525"/>
        <v>45146.947916666664</v>
      </c>
    </row>
    <row r="7917" spans="1:23" x14ac:dyDescent="0.25">
      <c r="A7917">
        <v>2023</v>
      </c>
      <c r="B7917" t="s">
        <v>75</v>
      </c>
      <c r="C7917" t="s">
        <v>76</v>
      </c>
      <c r="D7917" s="45">
        <v>45146.958333333336</v>
      </c>
      <c r="E7917">
        <v>103</v>
      </c>
      <c r="F7917">
        <v>0.437</v>
      </c>
      <c r="G7917">
        <v>21.65</v>
      </c>
      <c r="H7917">
        <v>8.69</v>
      </c>
      <c r="I7917">
        <v>0.5</v>
      </c>
      <c r="J7917">
        <f t="shared" si="1530"/>
        <v>0</v>
      </c>
      <c r="K7917">
        <f t="shared" si="1531"/>
        <v>0</v>
      </c>
      <c r="L7917">
        <f t="shared" si="1529"/>
        <v>0</v>
      </c>
      <c r="M7917">
        <f t="shared" si="1532"/>
        <v>0</v>
      </c>
      <c r="N7917">
        <f t="shared" si="1533"/>
        <v>0</v>
      </c>
      <c r="O7917">
        <f t="shared" si="1534"/>
        <v>0</v>
      </c>
      <c r="P7917" s="34" t="s">
        <v>77</v>
      </c>
      <c r="Q7917" s="33">
        <f t="shared" si="1521"/>
        <v>3.9999999999999147E-2</v>
      </c>
      <c r="R7917" s="33">
        <f t="shared" si="1522"/>
        <v>0.14000000000000057</v>
      </c>
      <c r="S7917" s="33">
        <f t="shared" si="1523"/>
        <v>0</v>
      </c>
      <c r="T7917" s="33">
        <f t="shared" si="1524"/>
        <v>1</v>
      </c>
      <c r="V7917" s="16">
        <f t="shared" si="1526"/>
        <v>1.0416666671517305E-2</v>
      </c>
      <c r="W7917" s="2">
        <f t="shared" si="1525"/>
        <v>45146.958333333328</v>
      </c>
    </row>
    <row r="7918" spans="1:23" x14ac:dyDescent="0.25">
      <c r="A7918">
        <v>2023</v>
      </c>
      <c r="B7918" t="s">
        <v>75</v>
      </c>
      <c r="C7918" t="s">
        <v>76</v>
      </c>
      <c r="D7918" s="45">
        <v>45146.96875</v>
      </c>
      <c r="E7918">
        <v>104.4</v>
      </c>
      <c r="F7918">
        <v>0.438</v>
      </c>
      <c r="G7918">
        <v>21.61</v>
      </c>
      <c r="H7918">
        <v>8.83</v>
      </c>
      <c r="I7918">
        <v>0.5</v>
      </c>
      <c r="J7918">
        <f t="shared" si="1530"/>
        <v>0</v>
      </c>
      <c r="K7918">
        <f t="shared" si="1531"/>
        <v>0</v>
      </c>
      <c r="L7918">
        <f t="shared" si="1529"/>
        <v>0</v>
      </c>
      <c r="M7918">
        <f t="shared" si="1532"/>
        <v>0</v>
      </c>
      <c r="N7918">
        <f t="shared" si="1533"/>
        <v>0</v>
      </c>
      <c r="O7918">
        <f t="shared" si="1534"/>
        <v>0</v>
      </c>
      <c r="P7918" s="34" t="s">
        <v>77</v>
      </c>
      <c r="Q7918" s="33">
        <f t="shared" si="1521"/>
        <v>5.9999999999998721E-2</v>
      </c>
      <c r="R7918" s="33">
        <f t="shared" si="1522"/>
        <v>0.15000000000000036</v>
      </c>
      <c r="S7918" s="33">
        <f t="shared" si="1523"/>
        <v>9.9999999999999978E-2</v>
      </c>
      <c r="T7918" s="33">
        <f t="shared" si="1524"/>
        <v>0</v>
      </c>
      <c r="V7918" s="16">
        <f t="shared" si="1526"/>
        <v>1.0416666664241347E-2</v>
      </c>
      <c r="W7918" s="2">
        <f t="shared" si="1525"/>
        <v>45146.96875</v>
      </c>
    </row>
    <row r="7919" spans="1:23" x14ac:dyDescent="0.25">
      <c r="A7919">
        <v>2023</v>
      </c>
      <c r="B7919" t="s">
        <v>75</v>
      </c>
      <c r="C7919" t="s">
        <v>76</v>
      </c>
      <c r="D7919" s="45">
        <v>45146.979166666664</v>
      </c>
      <c r="E7919">
        <v>102.7</v>
      </c>
      <c r="F7919">
        <v>0.438</v>
      </c>
      <c r="G7919">
        <v>21.55</v>
      </c>
      <c r="H7919">
        <v>8.68</v>
      </c>
      <c r="I7919">
        <v>0.6</v>
      </c>
      <c r="J7919">
        <f t="shared" si="1530"/>
        <v>0</v>
      </c>
      <c r="K7919">
        <f t="shared" si="1531"/>
        <v>0</v>
      </c>
      <c r="L7919">
        <f t="shared" si="1529"/>
        <v>0</v>
      </c>
      <c r="M7919">
        <f t="shared" si="1532"/>
        <v>0</v>
      </c>
      <c r="N7919">
        <f t="shared" si="1533"/>
        <v>0</v>
      </c>
      <c r="O7919">
        <f t="shared" si="1534"/>
        <v>0</v>
      </c>
      <c r="P7919" s="34" t="s">
        <v>77</v>
      </c>
      <c r="Q7919" s="33">
        <f t="shared" si="1521"/>
        <v>6.0000000000002274E-2</v>
      </c>
      <c r="R7919" s="33">
        <f t="shared" si="1522"/>
        <v>0.10999999999999943</v>
      </c>
      <c r="S7919" s="33">
        <f t="shared" si="1523"/>
        <v>0.50000000000000011</v>
      </c>
      <c r="T7919" s="33">
        <f t="shared" si="1524"/>
        <v>0</v>
      </c>
      <c r="V7919" s="16">
        <f t="shared" si="1526"/>
        <v>1.0416666664241347E-2</v>
      </c>
      <c r="W7919" s="2">
        <f t="shared" si="1525"/>
        <v>45146.979166666664</v>
      </c>
    </row>
    <row r="7920" spans="1:23" x14ac:dyDescent="0.25">
      <c r="A7920">
        <v>2023</v>
      </c>
      <c r="B7920" t="s">
        <v>75</v>
      </c>
      <c r="C7920" t="s">
        <v>76</v>
      </c>
      <c r="D7920" s="45">
        <v>45146.989583333336</v>
      </c>
      <c r="E7920">
        <v>101.2</v>
      </c>
      <c r="F7920">
        <v>0.438</v>
      </c>
      <c r="G7920">
        <v>21.49</v>
      </c>
      <c r="H7920">
        <v>8.57</v>
      </c>
      <c r="I7920">
        <v>1.1000000000000001</v>
      </c>
      <c r="J7920">
        <f t="shared" si="1530"/>
        <v>0</v>
      </c>
      <c r="K7920">
        <f t="shared" si="1531"/>
        <v>0</v>
      </c>
      <c r="L7920">
        <f t="shared" si="1529"/>
        <v>0</v>
      </c>
      <c r="M7920">
        <f t="shared" si="1532"/>
        <v>0</v>
      </c>
      <c r="N7920">
        <f t="shared" si="1533"/>
        <v>0</v>
      </c>
      <c r="O7920">
        <f t="shared" si="1534"/>
        <v>0</v>
      </c>
      <c r="P7920" s="34" t="s">
        <v>77</v>
      </c>
      <c r="Q7920" s="33">
        <f t="shared" si="1521"/>
        <v>5.9999999999998721E-2</v>
      </c>
      <c r="R7920" s="33">
        <f t="shared" si="1522"/>
        <v>0.45999999999999908</v>
      </c>
      <c r="S7920" s="33">
        <f t="shared" si="1523"/>
        <v>0.39999999999999991</v>
      </c>
      <c r="T7920" s="33">
        <f t="shared" si="1524"/>
        <v>1</v>
      </c>
      <c r="V7920" s="16">
        <f t="shared" si="1526"/>
        <v>1.0416666671517305E-2</v>
      </c>
      <c r="W7920" s="2">
        <f t="shared" si="1525"/>
        <v>45146.989583333328</v>
      </c>
    </row>
    <row r="7921" spans="1:23" x14ac:dyDescent="0.25">
      <c r="A7921">
        <v>2023</v>
      </c>
      <c r="B7921" t="s">
        <v>75</v>
      </c>
      <c r="C7921" t="s">
        <v>76</v>
      </c>
      <c r="D7921" s="45">
        <v>45147</v>
      </c>
      <c r="E7921">
        <v>106.5</v>
      </c>
      <c r="F7921">
        <v>0.439</v>
      </c>
      <c r="G7921">
        <v>21.43</v>
      </c>
      <c r="H7921">
        <v>9.0299999999999994</v>
      </c>
      <c r="I7921">
        <v>1.5</v>
      </c>
      <c r="J7921">
        <f t="shared" si="1530"/>
        <v>0</v>
      </c>
      <c r="K7921">
        <f t="shared" si="1531"/>
        <v>0</v>
      </c>
      <c r="L7921">
        <f t="shared" si="1529"/>
        <v>0</v>
      </c>
      <c r="M7921">
        <f t="shared" si="1532"/>
        <v>0</v>
      </c>
      <c r="N7921">
        <f t="shared" si="1533"/>
        <v>0</v>
      </c>
      <c r="O7921">
        <f t="shared" si="1534"/>
        <v>0</v>
      </c>
      <c r="P7921" s="34" t="s">
        <v>77</v>
      </c>
      <c r="Q7921" s="33">
        <f t="shared" si="1521"/>
        <v>5.0000000000000711E-2</v>
      </c>
      <c r="R7921" s="33">
        <f t="shared" si="1522"/>
        <v>0.42999999999999972</v>
      </c>
      <c r="S7921" s="33">
        <f t="shared" si="1523"/>
        <v>1.1000000000000001</v>
      </c>
      <c r="T7921" s="33">
        <f t="shared" si="1524"/>
        <v>0</v>
      </c>
      <c r="V7921" s="16">
        <f t="shared" si="1526"/>
        <v>1.0416666664241347E-2</v>
      </c>
      <c r="W7921" s="2">
        <f t="shared" si="1525"/>
        <v>45147</v>
      </c>
    </row>
    <row r="7922" spans="1:23" x14ac:dyDescent="0.25">
      <c r="A7922">
        <v>2023</v>
      </c>
      <c r="B7922" t="s">
        <v>75</v>
      </c>
      <c r="C7922" t="s">
        <v>76</v>
      </c>
      <c r="D7922" s="45">
        <v>45147.010416666664</v>
      </c>
      <c r="E7922">
        <v>101.3</v>
      </c>
      <c r="F7922">
        <v>0.439</v>
      </c>
      <c r="G7922">
        <v>21.38</v>
      </c>
      <c r="H7922">
        <v>8.6</v>
      </c>
      <c r="I7922">
        <v>2.6</v>
      </c>
      <c r="J7922">
        <f t="shared" si="1530"/>
        <v>0</v>
      </c>
      <c r="K7922">
        <f t="shared" si="1531"/>
        <v>0</v>
      </c>
      <c r="L7922">
        <f t="shared" si="1529"/>
        <v>0</v>
      </c>
      <c r="M7922">
        <f t="shared" si="1532"/>
        <v>0</v>
      </c>
      <c r="N7922">
        <f t="shared" si="1533"/>
        <v>0</v>
      </c>
      <c r="O7922">
        <f t="shared" si="1534"/>
        <v>0</v>
      </c>
      <c r="P7922" s="34" t="s">
        <v>77</v>
      </c>
      <c r="Q7922" s="33">
        <f t="shared" si="1521"/>
        <v>5.0000000000000711E-2</v>
      </c>
      <c r="R7922" s="33">
        <f t="shared" si="1522"/>
        <v>3.0000000000001137E-2</v>
      </c>
      <c r="S7922" s="33">
        <f t="shared" si="1523"/>
        <v>1.6</v>
      </c>
      <c r="T7922" s="33">
        <f t="shared" si="1524"/>
        <v>1</v>
      </c>
      <c r="V7922" s="16">
        <f t="shared" si="1526"/>
        <v>1.0416666664241347E-2</v>
      </c>
      <c r="W7922" s="2">
        <f t="shared" si="1525"/>
        <v>45147.010416666664</v>
      </c>
    </row>
    <row r="7923" spans="1:23" x14ac:dyDescent="0.25">
      <c r="A7923">
        <v>2023</v>
      </c>
      <c r="B7923" t="s">
        <v>75</v>
      </c>
      <c r="C7923" t="s">
        <v>76</v>
      </c>
      <c r="D7923" s="45">
        <v>45147.020833333336</v>
      </c>
      <c r="E7923">
        <v>101.6</v>
      </c>
      <c r="F7923">
        <v>0.44</v>
      </c>
      <c r="G7923">
        <v>21.33</v>
      </c>
      <c r="H7923">
        <v>8.6300000000000008</v>
      </c>
      <c r="I7923">
        <v>1</v>
      </c>
      <c r="J7923">
        <f t="shared" si="1530"/>
        <v>0</v>
      </c>
      <c r="K7923">
        <f t="shared" si="1531"/>
        <v>0</v>
      </c>
      <c r="L7923">
        <f t="shared" si="1529"/>
        <v>0</v>
      </c>
      <c r="M7923">
        <f t="shared" si="1532"/>
        <v>0</v>
      </c>
      <c r="N7923">
        <f t="shared" si="1533"/>
        <v>0</v>
      </c>
      <c r="O7923">
        <f t="shared" si="1534"/>
        <v>0</v>
      </c>
      <c r="P7923" s="34" t="s">
        <v>77</v>
      </c>
      <c r="Q7923" s="33">
        <f t="shared" si="1521"/>
        <v>4.9999999999997158E-2</v>
      </c>
      <c r="R7923" s="33">
        <f t="shared" si="1522"/>
        <v>0.11000000000000121</v>
      </c>
      <c r="S7923" s="33">
        <f t="shared" si="1523"/>
        <v>0.19999999999999996</v>
      </c>
      <c r="T7923" s="33">
        <f t="shared" si="1524"/>
        <v>0</v>
      </c>
      <c r="V7923" s="16">
        <f t="shared" si="1526"/>
        <v>1.0416666671517305E-2</v>
      </c>
      <c r="W7923" s="2">
        <f t="shared" si="1525"/>
        <v>45147.020833333328</v>
      </c>
    </row>
    <row r="7924" spans="1:23" x14ac:dyDescent="0.25">
      <c r="A7924">
        <v>2023</v>
      </c>
      <c r="B7924" t="s">
        <v>75</v>
      </c>
      <c r="C7924" t="s">
        <v>76</v>
      </c>
      <c r="D7924" s="45">
        <v>45147.03125</v>
      </c>
      <c r="E7924">
        <v>100.2</v>
      </c>
      <c r="F7924">
        <v>0.44</v>
      </c>
      <c r="G7924">
        <v>21.28</v>
      </c>
      <c r="H7924">
        <v>8.52</v>
      </c>
      <c r="I7924">
        <v>1.2</v>
      </c>
      <c r="J7924">
        <f t="shared" si="1530"/>
        <v>0</v>
      </c>
      <c r="K7924">
        <f t="shared" si="1531"/>
        <v>0</v>
      </c>
      <c r="L7924">
        <f t="shared" si="1529"/>
        <v>0</v>
      </c>
      <c r="M7924">
        <f t="shared" si="1532"/>
        <v>0</v>
      </c>
      <c r="N7924">
        <f t="shared" si="1533"/>
        <v>0</v>
      </c>
      <c r="O7924">
        <f t="shared" si="1534"/>
        <v>0</v>
      </c>
      <c r="P7924" s="34" t="s">
        <v>77</v>
      </c>
      <c r="Q7924" s="33">
        <f t="shared" si="1521"/>
        <v>5.0000000000000711E-2</v>
      </c>
      <c r="R7924" s="33">
        <f t="shared" si="1522"/>
        <v>5.0000000000000711E-2</v>
      </c>
      <c r="S7924" s="33">
        <f t="shared" si="1523"/>
        <v>0.19999999999999996</v>
      </c>
      <c r="T7924" s="33">
        <f t="shared" si="1524"/>
        <v>1</v>
      </c>
      <c r="V7924" s="16">
        <f t="shared" si="1526"/>
        <v>1.0416666664241347E-2</v>
      </c>
      <c r="W7924" s="2">
        <f t="shared" si="1525"/>
        <v>45147.03125</v>
      </c>
    </row>
    <row r="7925" spans="1:23" x14ac:dyDescent="0.25">
      <c r="A7925">
        <v>2023</v>
      </c>
      <c r="B7925" t="s">
        <v>75</v>
      </c>
      <c r="C7925" t="s">
        <v>76</v>
      </c>
      <c r="D7925" s="45">
        <v>45147.041666666664</v>
      </c>
      <c r="E7925">
        <v>100.7</v>
      </c>
      <c r="F7925">
        <v>0.441</v>
      </c>
      <c r="G7925">
        <v>21.23</v>
      </c>
      <c r="H7925">
        <v>8.57</v>
      </c>
      <c r="I7925">
        <v>1.4</v>
      </c>
      <c r="J7925">
        <f t="shared" si="1530"/>
        <v>0</v>
      </c>
      <c r="K7925">
        <f t="shared" si="1531"/>
        <v>0</v>
      </c>
      <c r="L7925">
        <f t="shared" si="1529"/>
        <v>0</v>
      </c>
      <c r="M7925">
        <f t="shared" si="1532"/>
        <v>0</v>
      </c>
      <c r="N7925">
        <f t="shared" si="1533"/>
        <v>0</v>
      </c>
      <c r="O7925">
        <f t="shared" si="1534"/>
        <v>0</v>
      </c>
      <c r="P7925" s="34" t="s">
        <v>77</v>
      </c>
      <c r="Q7925" s="33">
        <f t="shared" si="1521"/>
        <v>3.9999999999999147E-2</v>
      </c>
      <c r="R7925" s="33">
        <f t="shared" si="1522"/>
        <v>4.0000000000000924E-2</v>
      </c>
      <c r="S7925" s="33">
        <f t="shared" si="1523"/>
        <v>0.49999999999999989</v>
      </c>
      <c r="T7925" s="33">
        <f t="shared" si="1524"/>
        <v>0</v>
      </c>
      <c r="V7925" s="16">
        <f t="shared" si="1526"/>
        <v>1.0416666664241347E-2</v>
      </c>
      <c r="W7925" s="2">
        <f t="shared" si="1525"/>
        <v>45147.041666666664</v>
      </c>
    </row>
    <row r="7926" spans="1:23" x14ac:dyDescent="0.25">
      <c r="A7926">
        <v>2023</v>
      </c>
      <c r="B7926" t="s">
        <v>75</v>
      </c>
      <c r="C7926" t="s">
        <v>76</v>
      </c>
      <c r="D7926" s="45">
        <v>45147.052083333336</v>
      </c>
      <c r="E7926">
        <v>100.1</v>
      </c>
      <c r="F7926">
        <v>0.441</v>
      </c>
      <c r="G7926">
        <v>21.19</v>
      </c>
      <c r="H7926">
        <v>8.5299999999999994</v>
      </c>
      <c r="I7926">
        <v>0.9</v>
      </c>
      <c r="J7926">
        <f t="shared" si="1530"/>
        <v>0</v>
      </c>
      <c r="K7926">
        <f t="shared" si="1531"/>
        <v>0</v>
      </c>
      <c r="L7926">
        <f t="shared" si="1529"/>
        <v>0</v>
      </c>
      <c r="M7926">
        <f t="shared" si="1532"/>
        <v>0</v>
      </c>
      <c r="N7926">
        <f t="shared" si="1533"/>
        <v>0</v>
      </c>
      <c r="O7926">
        <f t="shared" si="1534"/>
        <v>0</v>
      </c>
      <c r="P7926" s="34" t="s">
        <v>77</v>
      </c>
      <c r="Q7926" s="33">
        <f t="shared" si="1521"/>
        <v>4.00000000000027E-2</v>
      </c>
      <c r="R7926" s="33">
        <f t="shared" si="1522"/>
        <v>0.53999999999999915</v>
      </c>
      <c r="S7926" s="33">
        <f t="shared" si="1523"/>
        <v>0.9</v>
      </c>
      <c r="T7926" s="33">
        <f t="shared" si="1524"/>
        <v>0</v>
      </c>
      <c r="V7926" s="16">
        <f t="shared" si="1526"/>
        <v>1.0416666671517305E-2</v>
      </c>
      <c r="W7926" s="2">
        <f t="shared" si="1525"/>
        <v>45147.052083333328</v>
      </c>
    </row>
    <row r="7927" spans="1:23" x14ac:dyDescent="0.25">
      <c r="A7927">
        <v>2023</v>
      </c>
      <c r="B7927" t="s">
        <v>75</v>
      </c>
      <c r="C7927" t="s">
        <v>76</v>
      </c>
      <c r="D7927" s="45">
        <v>45147.0625</v>
      </c>
      <c r="E7927">
        <v>93.7</v>
      </c>
      <c r="F7927">
        <v>0.441</v>
      </c>
      <c r="G7927">
        <v>21.15</v>
      </c>
      <c r="H7927">
        <v>7.99</v>
      </c>
      <c r="I7927">
        <v>1.8</v>
      </c>
      <c r="J7927">
        <f t="shared" si="1530"/>
        <v>0</v>
      </c>
      <c r="K7927">
        <f t="shared" si="1531"/>
        <v>0</v>
      </c>
      <c r="L7927">
        <f t="shared" si="1529"/>
        <v>0</v>
      </c>
      <c r="M7927">
        <f t="shared" si="1532"/>
        <v>0</v>
      </c>
      <c r="N7927">
        <f t="shared" si="1533"/>
        <v>0</v>
      </c>
      <c r="O7927">
        <f t="shared" si="1534"/>
        <v>0</v>
      </c>
      <c r="P7927" s="34" t="s">
        <v>77</v>
      </c>
      <c r="Q7927" s="33">
        <f t="shared" si="1521"/>
        <v>2.9999999999997584E-2</v>
      </c>
      <c r="R7927" s="33">
        <f t="shared" si="1522"/>
        <v>0.22000000000000064</v>
      </c>
      <c r="S7927" s="33">
        <f t="shared" si="1523"/>
        <v>0.30000000000000004</v>
      </c>
      <c r="T7927" s="33">
        <f t="shared" si="1524"/>
        <v>1</v>
      </c>
      <c r="V7927" s="16">
        <f t="shared" si="1526"/>
        <v>1.0416666664241347E-2</v>
      </c>
      <c r="W7927" s="2">
        <f t="shared" si="1525"/>
        <v>45147.0625</v>
      </c>
    </row>
    <row r="7928" spans="1:23" x14ac:dyDescent="0.25">
      <c r="A7928">
        <v>2023</v>
      </c>
      <c r="B7928" t="s">
        <v>75</v>
      </c>
      <c r="C7928" t="s">
        <v>76</v>
      </c>
      <c r="D7928" s="45">
        <v>45147.072916666664</v>
      </c>
      <c r="E7928">
        <v>96.3</v>
      </c>
      <c r="F7928">
        <v>0.442</v>
      </c>
      <c r="G7928">
        <v>21.12</v>
      </c>
      <c r="H7928">
        <v>8.2100000000000009</v>
      </c>
      <c r="I7928">
        <v>1.5</v>
      </c>
      <c r="J7928">
        <f t="shared" si="1530"/>
        <v>0</v>
      </c>
      <c r="K7928">
        <f t="shared" si="1531"/>
        <v>0</v>
      </c>
      <c r="L7928">
        <f t="shared" si="1529"/>
        <v>0</v>
      </c>
      <c r="M7928">
        <f t="shared" si="1532"/>
        <v>0</v>
      </c>
      <c r="N7928">
        <f t="shared" si="1533"/>
        <v>0</v>
      </c>
      <c r="O7928">
        <f t="shared" si="1534"/>
        <v>0</v>
      </c>
      <c r="P7928" s="34" t="s">
        <v>77</v>
      </c>
      <c r="Q7928" s="33">
        <f t="shared" si="1521"/>
        <v>3.0000000000001137E-2</v>
      </c>
      <c r="R7928" s="33">
        <f t="shared" si="1522"/>
        <v>0.35999999999999943</v>
      </c>
      <c r="S7928" s="33">
        <f t="shared" si="1523"/>
        <v>1.7999999999999998</v>
      </c>
      <c r="T7928" s="33">
        <f t="shared" si="1524"/>
        <v>1</v>
      </c>
      <c r="V7928" s="16">
        <f t="shared" si="1526"/>
        <v>1.0416666664241347E-2</v>
      </c>
      <c r="W7928" s="2">
        <f t="shared" si="1525"/>
        <v>45147.072916666664</v>
      </c>
    </row>
    <row r="7929" spans="1:23" x14ac:dyDescent="0.25">
      <c r="A7929">
        <v>2023</v>
      </c>
      <c r="B7929" t="s">
        <v>75</v>
      </c>
      <c r="C7929" t="s">
        <v>76</v>
      </c>
      <c r="D7929" s="45">
        <v>45147.083333333336</v>
      </c>
      <c r="E7929">
        <v>100.4</v>
      </c>
      <c r="F7929">
        <v>0.443</v>
      </c>
      <c r="G7929">
        <v>21.09</v>
      </c>
      <c r="H7929">
        <v>8.57</v>
      </c>
      <c r="I7929">
        <v>3.3</v>
      </c>
      <c r="J7929">
        <f t="shared" si="1530"/>
        <v>0</v>
      </c>
      <c r="K7929">
        <f t="shared" si="1531"/>
        <v>0</v>
      </c>
      <c r="L7929">
        <f t="shared" si="1529"/>
        <v>0</v>
      </c>
      <c r="M7929">
        <f t="shared" si="1532"/>
        <v>0</v>
      </c>
      <c r="N7929">
        <f t="shared" si="1533"/>
        <v>0</v>
      </c>
      <c r="O7929">
        <f t="shared" si="1534"/>
        <v>0</v>
      </c>
      <c r="P7929" s="34" t="s">
        <v>77</v>
      </c>
      <c r="Q7929" s="33">
        <f t="shared" si="1521"/>
        <v>3.0000000000001137E-2</v>
      </c>
      <c r="R7929" s="33">
        <f t="shared" si="1522"/>
        <v>0.76000000000000068</v>
      </c>
      <c r="S7929" s="33">
        <f t="shared" si="1523"/>
        <v>2.8</v>
      </c>
      <c r="T7929" s="33">
        <f t="shared" si="1524"/>
        <v>0</v>
      </c>
      <c r="V7929" s="16">
        <f t="shared" si="1526"/>
        <v>1.0416666671517305E-2</v>
      </c>
      <c r="W7929" s="2">
        <f t="shared" si="1525"/>
        <v>45147.083333333328</v>
      </c>
    </row>
    <row r="7930" spans="1:23" x14ac:dyDescent="0.25">
      <c r="A7930">
        <v>2023</v>
      </c>
      <c r="B7930" t="s">
        <v>75</v>
      </c>
      <c r="C7930" t="s">
        <v>76</v>
      </c>
      <c r="D7930" s="45">
        <v>45147.09375</v>
      </c>
      <c r="E7930">
        <v>91.5</v>
      </c>
      <c r="F7930">
        <v>0.443</v>
      </c>
      <c r="G7930">
        <v>21.06</v>
      </c>
      <c r="H7930">
        <v>7.81</v>
      </c>
      <c r="I7930">
        <v>0.5</v>
      </c>
      <c r="J7930">
        <f t="shared" si="1530"/>
        <v>0</v>
      </c>
      <c r="K7930">
        <f t="shared" si="1531"/>
        <v>0</v>
      </c>
      <c r="L7930">
        <f t="shared" si="1529"/>
        <v>0</v>
      </c>
      <c r="M7930">
        <f t="shared" si="1532"/>
        <v>0</v>
      </c>
      <c r="N7930">
        <f t="shared" si="1533"/>
        <v>0</v>
      </c>
      <c r="O7930">
        <f t="shared" si="1534"/>
        <v>0</v>
      </c>
      <c r="P7930" s="34" t="s">
        <v>77</v>
      </c>
      <c r="Q7930" s="33">
        <f t="shared" si="1521"/>
        <v>2.9999999999997584E-2</v>
      </c>
      <c r="R7930" s="33">
        <f t="shared" si="1522"/>
        <v>0.87000000000000011</v>
      </c>
      <c r="S7930" s="33">
        <f t="shared" si="1523"/>
        <v>0.4</v>
      </c>
      <c r="T7930" s="33">
        <f t="shared" si="1524"/>
        <v>0</v>
      </c>
      <c r="V7930" s="16">
        <f t="shared" si="1526"/>
        <v>1.0416666664241347E-2</v>
      </c>
      <c r="W7930" s="2">
        <f t="shared" si="1525"/>
        <v>45147.09375</v>
      </c>
    </row>
    <row r="7931" spans="1:23" x14ac:dyDescent="0.25">
      <c r="A7931">
        <v>2023</v>
      </c>
      <c r="B7931" t="s">
        <v>75</v>
      </c>
      <c r="C7931" t="s">
        <v>76</v>
      </c>
      <c r="D7931" s="45">
        <v>45147.104166666664</v>
      </c>
      <c r="E7931">
        <v>101.5</v>
      </c>
      <c r="F7931">
        <v>0.443</v>
      </c>
      <c r="G7931">
        <v>21.03</v>
      </c>
      <c r="H7931">
        <v>8.68</v>
      </c>
      <c r="I7931">
        <v>0.1</v>
      </c>
      <c r="J7931">
        <f t="shared" si="1530"/>
        <v>0</v>
      </c>
      <c r="K7931">
        <f t="shared" si="1531"/>
        <v>0</v>
      </c>
      <c r="L7931">
        <v>0</v>
      </c>
      <c r="M7931">
        <f t="shared" si="1532"/>
        <v>0</v>
      </c>
      <c r="N7931">
        <f t="shared" si="1533"/>
        <v>0</v>
      </c>
      <c r="O7931">
        <f t="shared" si="1534"/>
        <v>0</v>
      </c>
      <c r="P7931" s="34" t="s">
        <v>77</v>
      </c>
      <c r="Q7931" s="33">
        <f t="shared" si="1521"/>
        <v>3.0000000000001137E-2</v>
      </c>
      <c r="R7931" s="33">
        <f t="shared" si="1522"/>
        <v>0.15000000000000036</v>
      </c>
      <c r="S7931" s="33">
        <f t="shared" si="1523"/>
        <v>0.6</v>
      </c>
      <c r="T7931" s="33">
        <f t="shared" si="1524"/>
        <v>1</v>
      </c>
      <c r="V7931" s="16">
        <f t="shared" si="1526"/>
        <v>1.0416666664241347E-2</v>
      </c>
      <c r="W7931" s="2">
        <f t="shared" si="1525"/>
        <v>45147.104166666664</v>
      </c>
    </row>
    <row r="7932" spans="1:23" x14ac:dyDescent="0.25">
      <c r="A7932">
        <v>2023</v>
      </c>
      <c r="B7932" t="s">
        <v>75</v>
      </c>
      <c r="C7932" t="s">
        <v>76</v>
      </c>
      <c r="D7932" s="45">
        <v>45147.114583333336</v>
      </c>
      <c r="E7932">
        <v>99.8</v>
      </c>
      <c r="F7932">
        <v>0.44400000000000001</v>
      </c>
      <c r="G7932">
        <v>21</v>
      </c>
      <c r="H7932">
        <v>8.5299999999999994</v>
      </c>
      <c r="I7932">
        <v>0.7</v>
      </c>
      <c r="J7932">
        <f t="shared" si="1530"/>
        <v>0</v>
      </c>
      <c r="K7932">
        <f t="shared" si="1531"/>
        <v>0</v>
      </c>
      <c r="L7932">
        <f t="shared" ref="L7932:L7979" si="1535">IF(I7932="",0.5,IF(I7932&lt;=0.1,2,IF(I7932&gt;=5000,2, IF(AND(I7932&gt;0.1,I7932&lt;0.2),5, IF(AND(I7932&gt;900,I7932&lt;5000),5,IF(S7932&gt;=2500,1.5,0))))))</f>
        <v>0</v>
      </c>
      <c r="M7932">
        <f t="shared" si="1532"/>
        <v>0</v>
      </c>
      <c r="N7932">
        <f t="shared" si="1533"/>
        <v>0</v>
      </c>
      <c r="O7932">
        <f t="shared" si="1534"/>
        <v>0</v>
      </c>
      <c r="P7932" s="34" t="s">
        <v>77</v>
      </c>
      <c r="Q7932" s="33">
        <f t="shared" si="1521"/>
        <v>3.0000000000001137E-2</v>
      </c>
      <c r="R7932" s="33">
        <f t="shared" si="1522"/>
        <v>0.52999999999999936</v>
      </c>
      <c r="S7932" s="33">
        <f t="shared" si="1523"/>
        <v>1.2</v>
      </c>
      <c r="T7932" s="33">
        <f t="shared" si="1524"/>
        <v>1</v>
      </c>
      <c r="V7932" s="16">
        <f t="shared" si="1526"/>
        <v>1.0416666671517305E-2</v>
      </c>
      <c r="W7932" s="2">
        <f t="shared" si="1525"/>
        <v>45147.114583333328</v>
      </c>
    </row>
    <row r="7933" spans="1:23" x14ac:dyDescent="0.25">
      <c r="A7933">
        <v>2023</v>
      </c>
      <c r="B7933" t="s">
        <v>75</v>
      </c>
      <c r="C7933" t="s">
        <v>76</v>
      </c>
      <c r="D7933" s="45">
        <v>45147.125</v>
      </c>
      <c r="E7933">
        <v>93.5</v>
      </c>
      <c r="F7933">
        <v>0.44500000000000001</v>
      </c>
      <c r="G7933">
        <v>20.97</v>
      </c>
      <c r="H7933">
        <v>8</v>
      </c>
      <c r="I7933">
        <v>1.9</v>
      </c>
      <c r="J7933">
        <f t="shared" si="1530"/>
        <v>0</v>
      </c>
      <c r="K7933">
        <f t="shared" si="1531"/>
        <v>0</v>
      </c>
      <c r="L7933">
        <f t="shared" si="1535"/>
        <v>0</v>
      </c>
      <c r="M7933">
        <f t="shared" si="1532"/>
        <v>0</v>
      </c>
      <c r="N7933">
        <f t="shared" si="1533"/>
        <v>0</v>
      </c>
      <c r="O7933">
        <f t="shared" si="1534"/>
        <v>0</v>
      </c>
      <c r="P7933" s="34" t="s">
        <v>77</v>
      </c>
      <c r="Q7933" s="33">
        <f t="shared" si="1521"/>
        <v>3.9999999999999147E-2</v>
      </c>
      <c r="R7933" s="33">
        <f t="shared" si="1522"/>
        <v>0.52999999999999936</v>
      </c>
      <c r="S7933" s="33">
        <f t="shared" si="1523"/>
        <v>0.99999999999999989</v>
      </c>
      <c r="T7933" s="33">
        <f t="shared" si="1524"/>
        <v>0</v>
      </c>
      <c r="V7933" s="16">
        <f t="shared" si="1526"/>
        <v>1.0416666664241347E-2</v>
      </c>
      <c r="W7933" s="2">
        <f t="shared" si="1525"/>
        <v>45147.125</v>
      </c>
    </row>
    <row r="7934" spans="1:23" x14ac:dyDescent="0.25">
      <c r="A7934">
        <v>2023</v>
      </c>
      <c r="B7934" t="s">
        <v>75</v>
      </c>
      <c r="C7934" t="s">
        <v>76</v>
      </c>
      <c r="D7934" s="45">
        <v>45147.135416666664</v>
      </c>
      <c r="E7934">
        <v>99.6</v>
      </c>
      <c r="F7934">
        <v>0.44500000000000001</v>
      </c>
      <c r="G7934">
        <v>20.93</v>
      </c>
      <c r="H7934">
        <v>8.5299999999999994</v>
      </c>
      <c r="I7934">
        <v>0.9</v>
      </c>
      <c r="J7934">
        <f t="shared" si="1530"/>
        <v>0</v>
      </c>
      <c r="K7934">
        <f t="shared" si="1531"/>
        <v>0</v>
      </c>
      <c r="L7934">
        <f t="shared" si="1535"/>
        <v>0</v>
      </c>
      <c r="M7934">
        <f t="shared" si="1532"/>
        <v>0</v>
      </c>
      <c r="N7934">
        <f t="shared" si="1533"/>
        <v>0</v>
      </c>
      <c r="O7934">
        <f t="shared" si="1534"/>
        <v>0</v>
      </c>
      <c r="P7934" s="34" t="s">
        <v>77</v>
      </c>
      <c r="Q7934" s="33">
        <f t="shared" si="1521"/>
        <v>3.9999999999999147E-2</v>
      </c>
      <c r="R7934" s="33">
        <f t="shared" si="1522"/>
        <v>0.27999999999999936</v>
      </c>
      <c r="S7934" s="33">
        <f t="shared" si="1523"/>
        <v>0.9</v>
      </c>
      <c r="T7934" s="33">
        <f t="shared" si="1524"/>
        <v>1</v>
      </c>
      <c r="V7934" s="16">
        <f t="shared" si="1526"/>
        <v>1.0416666664241347E-2</v>
      </c>
      <c r="W7934" s="2">
        <f t="shared" si="1525"/>
        <v>45147.135416666664</v>
      </c>
    </row>
    <row r="7935" spans="1:23" x14ac:dyDescent="0.25">
      <c r="A7935">
        <v>2023</v>
      </c>
      <c r="B7935" t="s">
        <v>75</v>
      </c>
      <c r="C7935" t="s">
        <v>76</v>
      </c>
      <c r="D7935" s="45">
        <v>45147.145833333336</v>
      </c>
      <c r="E7935">
        <v>96.3</v>
      </c>
      <c r="F7935">
        <v>0.44600000000000001</v>
      </c>
      <c r="G7935">
        <v>20.89</v>
      </c>
      <c r="H7935">
        <v>8.25</v>
      </c>
      <c r="I7935">
        <v>1.8</v>
      </c>
      <c r="J7935">
        <f t="shared" si="1530"/>
        <v>0</v>
      </c>
      <c r="K7935">
        <f t="shared" si="1531"/>
        <v>0</v>
      </c>
      <c r="L7935">
        <f t="shared" si="1535"/>
        <v>0</v>
      </c>
      <c r="M7935">
        <f t="shared" si="1532"/>
        <v>0</v>
      </c>
      <c r="N7935">
        <f t="shared" si="1533"/>
        <v>0</v>
      </c>
      <c r="O7935">
        <f t="shared" si="1534"/>
        <v>0</v>
      </c>
      <c r="P7935" s="34" t="s">
        <v>77</v>
      </c>
      <c r="Q7935" s="33">
        <f t="shared" si="1521"/>
        <v>3.0000000000001137E-2</v>
      </c>
      <c r="R7935" s="33">
        <f t="shared" si="1522"/>
        <v>3.9999999999999147E-2</v>
      </c>
      <c r="S7935" s="33">
        <f t="shared" si="1523"/>
        <v>0.30000000000000004</v>
      </c>
      <c r="T7935" s="33">
        <f t="shared" si="1524"/>
        <v>0</v>
      </c>
      <c r="V7935" s="16">
        <f t="shared" si="1526"/>
        <v>1.0416666671517305E-2</v>
      </c>
      <c r="W7935" s="2">
        <f t="shared" si="1525"/>
        <v>45147.145833333328</v>
      </c>
    </row>
    <row r="7936" spans="1:23" x14ac:dyDescent="0.25">
      <c r="A7936">
        <v>2023</v>
      </c>
      <c r="B7936" t="s">
        <v>75</v>
      </c>
      <c r="C7936" t="s">
        <v>76</v>
      </c>
      <c r="D7936" s="45">
        <v>45147.15625</v>
      </c>
      <c r="E7936">
        <v>95.8</v>
      </c>
      <c r="F7936">
        <v>0.44600000000000001</v>
      </c>
      <c r="G7936">
        <v>20.86</v>
      </c>
      <c r="H7936">
        <v>8.2100000000000009</v>
      </c>
      <c r="I7936">
        <v>2.1</v>
      </c>
      <c r="J7936">
        <f t="shared" si="1530"/>
        <v>0</v>
      </c>
      <c r="K7936">
        <f t="shared" si="1531"/>
        <v>0</v>
      </c>
      <c r="L7936">
        <f t="shared" si="1535"/>
        <v>0</v>
      </c>
      <c r="M7936">
        <f t="shared" si="1532"/>
        <v>0</v>
      </c>
      <c r="N7936">
        <f t="shared" si="1533"/>
        <v>0</v>
      </c>
      <c r="O7936">
        <f t="shared" si="1534"/>
        <v>0</v>
      </c>
      <c r="P7936" s="34" t="s">
        <v>77</v>
      </c>
      <c r="Q7936" s="33">
        <f t="shared" si="1521"/>
        <v>1.9999999999999574E-2</v>
      </c>
      <c r="R7936" s="33">
        <f t="shared" si="1522"/>
        <v>0.12999999999999901</v>
      </c>
      <c r="S7936" s="33">
        <f t="shared" si="1523"/>
        <v>0.60000000000000009</v>
      </c>
      <c r="T7936" s="33">
        <f t="shared" si="1524"/>
        <v>0</v>
      </c>
      <c r="V7936" s="16">
        <f t="shared" si="1526"/>
        <v>1.0416666664241347E-2</v>
      </c>
      <c r="W7936" s="2">
        <f t="shared" si="1525"/>
        <v>45147.15625</v>
      </c>
    </row>
    <row r="7937" spans="1:23" x14ac:dyDescent="0.25">
      <c r="A7937">
        <v>2023</v>
      </c>
      <c r="B7937" t="s">
        <v>75</v>
      </c>
      <c r="C7937" t="s">
        <v>76</v>
      </c>
      <c r="D7937" s="45">
        <v>45147.166666666664</v>
      </c>
      <c r="E7937">
        <v>97.2</v>
      </c>
      <c r="F7937">
        <v>0.44600000000000001</v>
      </c>
      <c r="G7937">
        <v>20.84</v>
      </c>
      <c r="H7937">
        <v>8.34</v>
      </c>
      <c r="I7937">
        <v>1.5</v>
      </c>
      <c r="J7937">
        <f t="shared" si="1530"/>
        <v>0</v>
      </c>
      <c r="K7937">
        <f t="shared" si="1531"/>
        <v>0</v>
      </c>
      <c r="L7937">
        <f t="shared" si="1535"/>
        <v>0</v>
      </c>
      <c r="M7937">
        <f t="shared" si="1532"/>
        <v>0</v>
      </c>
      <c r="N7937">
        <f t="shared" si="1533"/>
        <v>0</v>
      </c>
      <c r="O7937">
        <f t="shared" si="1534"/>
        <v>0</v>
      </c>
      <c r="P7937" s="34" t="s">
        <v>77</v>
      </c>
      <c r="Q7937" s="33">
        <f t="shared" si="1521"/>
        <v>3.0000000000001137E-2</v>
      </c>
      <c r="R7937" s="33">
        <f t="shared" si="1522"/>
        <v>6.0000000000000497E-2</v>
      </c>
      <c r="S7937" s="33">
        <f t="shared" si="1523"/>
        <v>0.7</v>
      </c>
      <c r="T7937" s="33">
        <f t="shared" si="1524"/>
        <v>1</v>
      </c>
      <c r="V7937" s="16">
        <f t="shared" si="1526"/>
        <v>1.0416666664241347E-2</v>
      </c>
      <c r="W7937" s="2">
        <f t="shared" si="1525"/>
        <v>45147.166666666664</v>
      </c>
    </row>
    <row r="7938" spans="1:23" x14ac:dyDescent="0.25">
      <c r="A7938">
        <v>2023</v>
      </c>
      <c r="B7938" t="s">
        <v>75</v>
      </c>
      <c r="C7938" t="s">
        <v>76</v>
      </c>
      <c r="D7938" s="45">
        <v>45147.177083333336</v>
      </c>
      <c r="E7938">
        <v>96.5</v>
      </c>
      <c r="F7938">
        <v>0.44700000000000001</v>
      </c>
      <c r="G7938">
        <v>20.81</v>
      </c>
      <c r="H7938">
        <v>8.2799999999999994</v>
      </c>
      <c r="I7938">
        <v>0.8</v>
      </c>
      <c r="J7938">
        <f t="shared" si="1530"/>
        <v>0</v>
      </c>
      <c r="K7938">
        <f t="shared" si="1531"/>
        <v>0</v>
      </c>
      <c r="L7938">
        <f t="shared" si="1535"/>
        <v>0</v>
      </c>
      <c r="M7938">
        <f t="shared" si="1532"/>
        <v>0</v>
      </c>
      <c r="N7938">
        <f t="shared" si="1533"/>
        <v>0</v>
      </c>
      <c r="O7938">
        <f t="shared" si="1534"/>
        <v>0</v>
      </c>
      <c r="P7938" s="34" t="s">
        <v>77</v>
      </c>
      <c r="Q7938" s="33">
        <f t="shared" ref="Q7938:Q8001" si="1536">IF(G7938="","",ABS(G7939-G7938))</f>
        <v>2.9999999999997584E-2</v>
      </c>
      <c r="R7938" s="33">
        <f t="shared" ref="R7938:R8001" si="1537">IF(H7938="","",ABS(H7939-H7938))</f>
        <v>4.0000000000000924E-2</v>
      </c>
      <c r="S7938" s="33">
        <f t="shared" ref="S7938:S8001" si="1538">IF(I7938="","",ABS(I7939-I7938))</f>
        <v>1.3</v>
      </c>
      <c r="T7938" s="33">
        <f t="shared" ref="T7938:T8001" si="1539">IF(F7938="","",ABS(F7939*1000-F7938*1000))</f>
        <v>1</v>
      </c>
      <c r="V7938" s="16">
        <f t="shared" si="1526"/>
        <v>1.0416666671517305E-2</v>
      </c>
      <c r="W7938" s="2">
        <f t="shared" ref="W7938:W8001" si="1540">MROUND(D7938,"0:15")</f>
        <v>45147.177083333328</v>
      </c>
    </row>
    <row r="7939" spans="1:23" x14ac:dyDescent="0.25">
      <c r="A7939">
        <v>2023</v>
      </c>
      <c r="B7939" t="s">
        <v>75</v>
      </c>
      <c r="C7939" t="s">
        <v>76</v>
      </c>
      <c r="D7939" s="45">
        <v>45147.1875</v>
      </c>
      <c r="E7939">
        <v>96.9</v>
      </c>
      <c r="F7939">
        <v>0.44800000000000001</v>
      </c>
      <c r="G7939">
        <v>20.78</v>
      </c>
      <c r="H7939">
        <v>8.32</v>
      </c>
      <c r="I7939">
        <v>2.1</v>
      </c>
      <c r="J7939">
        <f t="shared" si="1530"/>
        <v>0</v>
      </c>
      <c r="K7939">
        <f t="shared" si="1531"/>
        <v>0</v>
      </c>
      <c r="L7939">
        <f t="shared" si="1535"/>
        <v>0</v>
      </c>
      <c r="M7939">
        <f t="shared" si="1532"/>
        <v>0</v>
      </c>
      <c r="N7939">
        <f t="shared" si="1533"/>
        <v>0</v>
      </c>
      <c r="O7939">
        <f t="shared" si="1534"/>
        <v>0</v>
      </c>
      <c r="P7939" s="34" t="s">
        <v>77</v>
      </c>
      <c r="Q7939" s="33">
        <f t="shared" si="1536"/>
        <v>1.9999999999999574E-2</v>
      </c>
      <c r="R7939" s="33">
        <f t="shared" si="1537"/>
        <v>0.3100000000000005</v>
      </c>
      <c r="S7939" s="33">
        <f t="shared" si="1538"/>
        <v>0</v>
      </c>
      <c r="T7939" s="33">
        <f t="shared" si="1539"/>
        <v>0</v>
      </c>
      <c r="V7939" s="16">
        <f t="shared" ref="V7939:V8002" si="1541">D7939-D7938</f>
        <v>1.0416666664241347E-2</v>
      </c>
      <c r="W7939" s="2">
        <f t="shared" si="1540"/>
        <v>45147.1875</v>
      </c>
    </row>
    <row r="7940" spans="1:23" x14ac:dyDescent="0.25">
      <c r="A7940">
        <v>2023</v>
      </c>
      <c r="B7940" t="s">
        <v>75</v>
      </c>
      <c r="C7940" t="s">
        <v>76</v>
      </c>
      <c r="D7940" s="45">
        <v>45147.197916666664</v>
      </c>
      <c r="E7940">
        <v>100.4</v>
      </c>
      <c r="F7940">
        <v>0.44800000000000001</v>
      </c>
      <c r="G7940">
        <v>20.76</v>
      </c>
      <c r="H7940">
        <v>8.6300000000000008</v>
      </c>
      <c r="I7940">
        <v>2.1</v>
      </c>
      <c r="J7940">
        <f t="shared" si="1530"/>
        <v>0</v>
      </c>
      <c r="K7940">
        <f t="shared" si="1531"/>
        <v>0</v>
      </c>
      <c r="L7940">
        <f t="shared" si="1535"/>
        <v>0</v>
      </c>
      <c r="M7940">
        <f t="shared" si="1532"/>
        <v>0</v>
      </c>
      <c r="N7940">
        <f t="shared" si="1533"/>
        <v>0</v>
      </c>
      <c r="O7940">
        <f t="shared" si="1534"/>
        <v>0</v>
      </c>
      <c r="P7940" s="34" t="s">
        <v>77</v>
      </c>
      <c r="Q7940" s="33">
        <f t="shared" si="1536"/>
        <v>2.0000000000003126E-2</v>
      </c>
      <c r="R7940" s="33">
        <f t="shared" si="1537"/>
        <v>0.16999999999999993</v>
      </c>
      <c r="S7940" s="33">
        <f t="shared" si="1538"/>
        <v>1.4000000000000001</v>
      </c>
      <c r="T7940" s="33">
        <f t="shared" si="1539"/>
        <v>1</v>
      </c>
      <c r="V7940" s="16">
        <f t="shared" si="1541"/>
        <v>1.0416666664241347E-2</v>
      </c>
      <c r="W7940" s="2">
        <f t="shared" si="1540"/>
        <v>45147.197916666664</v>
      </c>
    </row>
    <row r="7941" spans="1:23" x14ac:dyDescent="0.25">
      <c r="A7941">
        <v>2023</v>
      </c>
      <c r="B7941" t="s">
        <v>75</v>
      </c>
      <c r="C7941" t="s">
        <v>76</v>
      </c>
      <c r="D7941" s="45">
        <v>45147.208333333336</v>
      </c>
      <c r="E7941">
        <v>98.5</v>
      </c>
      <c r="F7941">
        <v>0.44900000000000001</v>
      </c>
      <c r="G7941">
        <v>20.74</v>
      </c>
      <c r="H7941">
        <v>8.4600000000000009</v>
      </c>
      <c r="I7941">
        <v>0.7</v>
      </c>
      <c r="J7941">
        <f t="shared" si="1530"/>
        <v>0</v>
      </c>
      <c r="K7941">
        <f t="shared" si="1531"/>
        <v>0</v>
      </c>
      <c r="L7941">
        <f t="shared" si="1535"/>
        <v>0</v>
      </c>
      <c r="M7941">
        <f t="shared" si="1532"/>
        <v>0</v>
      </c>
      <c r="N7941">
        <f t="shared" si="1533"/>
        <v>0</v>
      </c>
      <c r="O7941">
        <f t="shared" si="1534"/>
        <v>0</v>
      </c>
      <c r="P7941" s="34" t="s">
        <v>77</v>
      </c>
      <c r="Q7941" s="33">
        <f t="shared" si="1536"/>
        <v>2.9999999999997584E-2</v>
      </c>
      <c r="R7941" s="33">
        <f t="shared" si="1537"/>
        <v>9.0000000000001634E-2</v>
      </c>
      <c r="S7941" s="33">
        <f t="shared" si="1538"/>
        <v>0.7</v>
      </c>
      <c r="T7941" s="33">
        <f t="shared" si="1539"/>
        <v>0</v>
      </c>
      <c r="V7941" s="16">
        <f t="shared" si="1541"/>
        <v>1.0416666671517305E-2</v>
      </c>
      <c r="W7941" s="2">
        <f t="shared" si="1540"/>
        <v>45147.208333333328</v>
      </c>
    </row>
    <row r="7942" spans="1:23" x14ac:dyDescent="0.25">
      <c r="A7942">
        <v>2023</v>
      </c>
      <c r="B7942" t="s">
        <v>75</v>
      </c>
      <c r="C7942" t="s">
        <v>76</v>
      </c>
      <c r="D7942" s="45">
        <v>45147.21875</v>
      </c>
      <c r="E7942">
        <v>97.4</v>
      </c>
      <c r="F7942">
        <v>0.44900000000000001</v>
      </c>
      <c r="G7942">
        <v>20.71</v>
      </c>
      <c r="H7942">
        <v>8.3699999999999992</v>
      </c>
      <c r="I7942">
        <v>1.4</v>
      </c>
      <c r="J7942">
        <f t="shared" si="1530"/>
        <v>0</v>
      </c>
      <c r="K7942">
        <f t="shared" si="1531"/>
        <v>0</v>
      </c>
      <c r="L7942">
        <f t="shared" si="1535"/>
        <v>0</v>
      </c>
      <c r="M7942">
        <f t="shared" si="1532"/>
        <v>0</v>
      </c>
      <c r="N7942">
        <f t="shared" si="1533"/>
        <v>0</v>
      </c>
      <c r="O7942">
        <f t="shared" si="1534"/>
        <v>0</v>
      </c>
      <c r="P7942" s="34" t="s">
        <v>77</v>
      </c>
      <c r="Q7942" s="33">
        <f t="shared" si="1536"/>
        <v>3.0000000000001137E-2</v>
      </c>
      <c r="R7942" s="33">
        <f t="shared" si="1537"/>
        <v>0.45999999999999908</v>
      </c>
      <c r="S7942" s="33">
        <f t="shared" si="1538"/>
        <v>0.39999999999999991</v>
      </c>
      <c r="T7942" s="33">
        <f t="shared" si="1539"/>
        <v>0</v>
      </c>
      <c r="V7942" s="16">
        <f t="shared" si="1541"/>
        <v>1.0416666664241347E-2</v>
      </c>
      <c r="W7942" s="2">
        <f t="shared" si="1540"/>
        <v>45147.21875</v>
      </c>
    </row>
    <row r="7943" spans="1:23" x14ac:dyDescent="0.25">
      <c r="A7943">
        <v>2023</v>
      </c>
      <c r="B7943" t="s">
        <v>75</v>
      </c>
      <c r="C7943" t="s">
        <v>76</v>
      </c>
      <c r="D7943" s="45">
        <v>45147.229166666664</v>
      </c>
      <c r="E7943">
        <v>91.9</v>
      </c>
      <c r="F7943">
        <v>0.44900000000000001</v>
      </c>
      <c r="G7943">
        <v>20.68</v>
      </c>
      <c r="H7943">
        <v>7.91</v>
      </c>
      <c r="I7943">
        <v>1</v>
      </c>
      <c r="J7943">
        <f t="shared" si="1530"/>
        <v>0</v>
      </c>
      <c r="K7943">
        <f t="shared" si="1531"/>
        <v>0</v>
      </c>
      <c r="L7943">
        <f t="shared" si="1535"/>
        <v>0</v>
      </c>
      <c r="M7943">
        <f t="shared" si="1532"/>
        <v>0</v>
      </c>
      <c r="N7943">
        <f t="shared" si="1533"/>
        <v>0</v>
      </c>
      <c r="O7943">
        <f t="shared" si="1534"/>
        <v>0</v>
      </c>
      <c r="P7943" s="34" t="s">
        <v>77</v>
      </c>
      <c r="Q7943" s="33">
        <f t="shared" si="1536"/>
        <v>3.0000000000001137E-2</v>
      </c>
      <c r="R7943" s="33">
        <f t="shared" si="1537"/>
        <v>0.64000000000000057</v>
      </c>
      <c r="S7943" s="33">
        <f t="shared" si="1538"/>
        <v>9.9999999999999978E-2</v>
      </c>
      <c r="T7943" s="33">
        <f t="shared" si="1539"/>
        <v>1</v>
      </c>
      <c r="V7943" s="16">
        <f t="shared" si="1541"/>
        <v>1.0416666664241347E-2</v>
      </c>
      <c r="W7943" s="2">
        <f t="shared" si="1540"/>
        <v>45147.229166666664</v>
      </c>
    </row>
    <row r="7944" spans="1:23" x14ac:dyDescent="0.25">
      <c r="A7944">
        <v>2023</v>
      </c>
      <c r="B7944" t="s">
        <v>75</v>
      </c>
      <c r="C7944" t="s">
        <v>76</v>
      </c>
      <c r="D7944" s="45">
        <v>45147.239583333336</v>
      </c>
      <c r="E7944">
        <v>99.3</v>
      </c>
      <c r="F7944">
        <v>0.45</v>
      </c>
      <c r="G7944">
        <v>20.65</v>
      </c>
      <c r="H7944">
        <v>8.5500000000000007</v>
      </c>
      <c r="I7944">
        <v>0.9</v>
      </c>
      <c r="J7944">
        <f t="shared" si="1530"/>
        <v>0</v>
      </c>
      <c r="K7944">
        <f t="shared" si="1531"/>
        <v>0</v>
      </c>
      <c r="L7944">
        <f t="shared" si="1535"/>
        <v>0</v>
      </c>
      <c r="M7944">
        <f t="shared" si="1532"/>
        <v>0</v>
      </c>
      <c r="N7944">
        <f t="shared" si="1533"/>
        <v>0</v>
      </c>
      <c r="O7944">
        <f t="shared" si="1534"/>
        <v>0</v>
      </c>
      <c r="P7944" s="34" t="s">
        <v>77</v>
      </c>
      <c r="Q7944" s="33">
        <f t="shared" si="1536"/>
        <v>1.9999999999999574E-2</v>
      </c>
      <c r="R7944" s="33">
        <f t="shared" si="1537"/>
        <v>1.330000000000001</v>
      </c>
      <c r="S7944" s="33">
        <f t="shared" si="1538"/>
        <v>1.3000000000000003</v>
      </c>
      <c r="T7944" s="33">
        <f t="shared" si="1539"/>
        <v>0</v>
      </c>
      <c r="V7944" s="16">
        <f t="shared" si="1541"/>
        <v>1.0416666671517305E-2</v>
      </c>
      <c r="W7944" s="2">
        <f t="shared" si="1540"/>
        <v>45147.239583333328</v>
      </c>
    </row>
    <row r="7945" spans="1:23" x14ac:dyDescent="0.25">
      <c r="A7945">
        <v>2023</v>
      </c>
      <c r="B7945" t="s">
        <v>75</v>
      </c>
      <c r="C7945" t="s">
        <v>76</v>
      </c>
      <c r="D7945" s="45">
        <v>45147.25</v>
      </c>
      <c r="E7945">
        <v>83.8</v>
      </c>
      <c r="F7945">
        <v>0.45</v>
      </c>
      <c r="G7945">
        <v>20.63</v>
      </c>
      <c r="H7945">
        <v>7.22</v>
      </c>
      <c r="I7945">
        <v>2.2000000000000002</v>
      </c>
      <c r="J7945">
        <f t="shared" si="1530"/>
        <v>0</v>
      </c>
      <c r="K7945">
        <f t="shared" si="1531"/>
        <v>0</v>
      </c>
      <c r="L7945">
        <f t="shared" si="1535"/>
        <v>0</v>
      </c>
      <c r="M7945">
        <f t="shared" si="1532"/>
        <v>0</v>
      </c>
      <c r="N7945">
        <f t="shared" si="1533"/>
        <v>0</v>
      </c>
      <c r="O7945">
        <f t="shared" si="1534"/>
        <v>0</v>
      </c>
      <c r="P7945" s="34" t="s">
        <v>77</v>
      </c>
      <c r="Q7945" s="33">
        <f t="shared" si="1536"/>
        <v>3.9999999999999147E-2</v>
      </c>
      <c r="R7945" s="33">
        <f t="shared" si="1537"/>
        <v>1.1000000000000005</v>
      </c>
      <c r="S7945" s="33">
        <f t="shared" si="1538"/>
        <v>0.60000000000000009</v>
      </c>
      <c r="T7945" s="33">
        <f t="shared" si="1539"/>
        <v>0</v>
      </c>
      <c r="V7945" s="16">
        <f t="shared" si="1541"/>
        <v>1.0416666664241347E-2</v>
      </c>
      <c r="W7945" s="2">
        <f t="shared" si="1540"/>
        <v>45147.25</v>
      </c>
    </row>
    <row r="7946" spans="1:23" x14ac:dyDescent="0.25">
      <c r="A7946">
        <v>2023</v>
      </c>
      <c r="B7946" t="s">
        <v>75</v>
      </c>
      <c r="C7946" t="s">
        <v>76</v>
      </c>
      <c r="D7946" s="45">
        <v>45147.260416666664</v>
      </c>
      <c r="E7946">
        <v>96.6</v>
      </c>
      <c r="F7946">
        <v>0.45</v>
      </c>
      <c r="G7946">
        <v>20.59</v>
      </c>
      <c r="H7946">
        <v>8.32</v>
      </c>
      <c r="I7946">
        <v>1.6</v>
      </c>
      <c r="J7946">
        <f t="shared" si="1530"/>
        <v>0</v>
      </c>
      <c r="K7946">
        <f t="shared" si="1531"/>
        <v>0</v>
      </c>
      <c r="L7946">
        <f t="shared" si="1535"/>
        <v>0</v>
      </c>
      <c r="M7946">
        <f t="shared" si="1532"/>
        <v>0</v>
      </c>
      <c r="N7946">
        <f t="shared" si="1533"/>
        <v>0</v>
      </c>
      <c r="O7946">
        <f t="shared" si="1534"/>
        <v>0</v>
      </c>
      <c r="P7946" s="34" t="s">
        <v>77</v>
      </c>
      <c r="Q7946" s="33">
        <f t="shared" si="1536"/>
        <v>3.0000000000001137E-2</v>
      </c>
      <c r="R7946" s="33">
        <f t="shared" si="1537"/>
        <v>0</v>
      </c>
      <c r="S7946" s="33">
        <f t="shared" si="1538"/>
        <v>9.9999999999999867E-2</v>
      </c>
      <c r="T7946" s="33">
        <f t="shared" si="1539"/>
        <v>1</v>
      </c>
      <c r="V7946" s="16">
        <f t="shared" si="1541"/>
        <v>1.0416666664241347E-2</v>
      </c>
      <c r="W7946" s="2">
        <f t="shared" si="1540"/>
        <v>45147.260416666664</v>
      </c>
    </row>
    <row r="7947" spans="1:23" x14ac:dyDescent="0.25">
      <c r="A7947">
        <v>2023</v>
      </c>
      <c r="B7947" t="s">
        <v>75</v>
      </c>
      <c r="C7947" t="s">
        <v>76</v>
      </c>
      <c r="D7947" s="45">
        <v>45147.270833333336</v>
      </c>
      <c r="E7947">
        <v>96.5</v>
      </c>
      <c r="F7947">
        <v>0.45100000000000001</v>
      </c>
      <c r="G7947">
        <v>20.56</v>
      </c>
      <c r="H7947">
        <v>8.32</v>
      </c>
      <c r="I7947">
        <v>1.7</v>
      </c>
      <c r="J7947">
        <f t="shared" si="1530"/>
        <v>0</v>
      </c>
      <c r="K7947">
        <f t="shared" si="1531"/>
        <v>0</v>
      </c>
      <c r="L7947">
        <f t="shared" si="1535"/>
        <v>0</v>
      </c>
      <c r="M7947">
        <f t="shared" si="1532"/>
        <v>0</v>
      </c>
      <c r="N7947">
        <f t="shared" si="1533"/>
        <v>0</v>
      </c>
      <c r="O7947">
        <f t="shared" si="1534"/>
        <v>0</v>
      </c>
      <c r="P7947" s="34" t="s">
        <v>77</v>
      </c>
      <c r="Q7947" s="33">
        <f t="shared" si="1536"/>
        <v>1.9999999999999574E-2</v>
      </c>
      <c r="R7947" s="33">
        <f t="shared" si="1537"/>
        <v>8.0000000000000071E-2</v>
      </c>
      <c r="S7947" s="33">
        <f t="shared" si="1538"/>
        <v>0.90000000000000013</v>
      </c>
      <c r="T7947" s="33">
        <f t="shared" si="1539"/>
        <v>0</v>
      </c>
      <c r="V7947" s="16">
        <f t="shared" si="1541"/>
        <v>1.0416666671517305E-2</v>
      </c>
      <c r="W7947" s="2">
        <f t="shared" si="1540"/>
        <v>45147.270833333328</v>
      </c>
    </row>
    <row r="7948" spans="1:23" x14ac:dyDescent="0.25">
      <c r="A7948">
        <v>2023</v>
      </c>
      <c r="B7948" t="s">
        <v>75</v>
      </c>
      <c r="C7948" t="s">
        <v>76</v>
      </c>
      <c r="D7948" s="45">
        <v>45147.28125</v>
      </c>
      <c r="E7948">
        <v>95.5</v>
      </c>
      <c r="F7948">
        <v>0.45100000000000001</v>
      </c>
      <c r="G7948">
        <v>20.54</v>
      </c>
      <c r="H7948">
        <v>8.24</v>
      </c>
      <c r="I7948">
        <v>2.6</v>
      </c>
      <c r="J7948">
        <f t="shared" si="1530"/>
        <v>0</v>
      </c>
      <c r="K7948">
        <f t="shared" si="1531"/>
        <v>0</v>
      </c>
      <c r="L7948">
        <f t="shared" si="1535"/>
        <v>0</v>
      </c>
      <c r="M7948">
        <f t="shared" si="1532"/>
        <v>0</v>
      </c>
      <c r="N7948">
        <f t="shared" si="1533"/>
        <v>0</v>
      </c>
      <c r="O7948">
        <f t="shared" si="1534"/>
        <v>0</v>
      </c>
      <c r="P7948" s="34" t="s">
        <v>77</v>
      </c>
      <c r="Q7948" s="33">
        <f t="shared" si="1536"/>
        <v>2.9999999999997584E-2</v>
      </c>
      <c r="R7948" s="33">
        <f t="shared" si="1537"/>
        <v>0.10999999999999943</v>
      </c>
      <c r="S7948" s="33">
        <f t="shared" si="1538"/>
        <v>1.6</v>
      </c>
      <c r="T7948" s="33">
        <f t="shared" si="1539"/>
        <v>0</v>
      </c>
      <c r="V7948" s="16">
        <f t="shared" si="1541"/>
        <v>1.0416666664241347E-2</v>
      </c>
      <c r="W7948" s="2">
        <f t="shared" si="1540"/>
        <v>45147.28125</v>
      </c>
    </row>
    <row r="7949" spans="1:23" x14ac:dyDescent="0.25">
      <c r="A7949">
        <v>2023</v>
      </c>
      <c r="B7949" t="s">
        <v>75</v>
      </c>
      <c r="C7949" t="s">
        <v>76</v>
      </c>
      <c r="D7949" s="45">
        <v>45147.291666666664</v>
      </c>
      <c r="E7949">
        <v>96.7</v>
      </c>
      <c r="F7949">
        <v>0.45100000000000001</v>
      </c>
      <c r="G7949">
        <v>20.51</v>
      </c>
      <c r="H7949">
        <v>8.35</v>
      </c>
      <c r="I7949">
        <v>1</v>
      </c>
      <c r="J7949">
        <f t="shared" si="1530"/>
        <v>0</v>
      </c>
      <c r="K7949">
        <f t="shared" si="1531"/>
        <v>0</v>
      </c>
      <c r="L7949">
        <f t="shared" si="1535"/>
        <v>0</v>
      </c>
      <c r="M7949">
        <f t="shared" si="1532"/>
        <v>0</v>
      </c>
      <c r="N7949">
        <f t="shared" si="1533"/>
        <v>0</v>
      </c>
      <c r="O7949">
        <f t="shared" si="1534"/>
        <v>0</v>
      </c>
      <c r="P7949" s="34" t="s">
        <v>77</v>
      </c>
      <c r="Q7949" s="33">
        <f t="shared" si="1536"/>
        <v>2.0000000000003126E-2</v>
      </c>
      <c r="R7949" s="33">
        <f t="shared" si="1537"/>
        <v>0.33000000000000007</v>
      </c>
      <c r="S7949" s="33">
        <f t="shared" si="1538"/>
        <v>1.4</v>
      </c>
      <c r="T7949" s="33">
        <f t="shared" si="1539"/>
        <v>0</v>
      </c>
      <c r="V7949" s="16">
        <f t="shared" si="1541"/>
        <v>1.0416666664241347E-2</v>
      </c>
      <c r="W7949" s="2">
        <f t="shared" si="1540"/>
        <v>45147.291666666664</v>
      </c>
    </row>
    <row r="7950" spans="1:23" x14ac:dyDescent="0.25">
      <c r="A7950">
        <v>2023</v>
      </c>
      <c r="B7950" t="s">
        <v>75</v>
      </c>
      <c r="C7950" t="s">
        <v>76</v>
      </c>
      <c r="D7950" s="45">
        <v>45147.302083333336</v>
      </c>
      <c r="E7950">
        <v>92.9</v>
      </c>
      <c r="F7950">
        <v>0.45100000000000001</v>
      </c>
      <c r="G7950">
        <v>20.49</v>
      </c>
      <c r="H7950">
        <v>8.02</v>
      </c>
      <c r="I7950">
        <v>2.4</v>
      </c>
      <c r="J7950">
        <f t="shared" si="1530"/>
        <v>0</v>
      </c>
      <c r="K7950">
        <f t="shared" si="1531"/>
        <v>0</v>
      </c>
      <c r="L7950">
        <f t="shared" si="1535"/>
        <v>0</v>
      </c>
      <c r="M7950">
        <f t="shared" si="1532"/>
        <v>0</v>
      </c>
      <c r="N7950">
        <f t="shared" si="1533"/>
        <v>0</v>
      </c>
      <c r="O7950">
        <f t="shared" si="1534"/>
        <v>0</v>
      </c>
      <c r="P7950" s="34" t="s">
        <v>77</v>
      </c>
      <c r="Q7950" s="33">
        <f t="shared" si="1536"/>
        <v>9.9999999999980105E-3</v>
      </c>
      <c r="R7950" s="33">
        <f t="shared" si="1537"/>
        <v>0.53000000000000114</v>
      </c>
      <c r="S7950" s="33">
        <f t="shared" si="1538"/>
        <v>0.29999999999999982</v>
      </c>
      <c r="T7950" s="33">
        <f t="shared" si="1539"/>
        <v>0</v>
      </c>
      <c r="V7950" s="16">
        <f t="shared" si="1541"/>
        <v>1.0416666671517305E-2</v>
      </c>
      <c r="W7950" s="2">
        <f t="shared" si="1540"/>
        <v>45147.302083333328</v>
      </c>
    </row>
    <row r="7951" spans="1:23" x14ac:dyDescent="0.25">
      <c r="A7951">
        <v>2023</v>
      </c>
      <c r="B7951" t="s">
        <v>75</v>
      </c>
      <c r="C7951" t="s">
        <v>76</v>
      </c>
      <c r="D7951" s="45">
        <v>45147.3125</v>
      </c>
      <c r="E7951">
        <v>98.9</v>
      </c>
      <c r="F7951">
        <v>0.45100000000000001</v>
      </c>
      <c r="G7951">
        <v>20.48</v>
      </c>
      <c r="H7951">
        <v>8.5500000000000007</v>
      </c>
      <c r="I7951">
        <v>2.1</v>
      </c>
      <c r="J7951">
        <f t="shared" si="1530"/>
        <v>0</v>
      </c>
      <c r="K7951">
        <f t="shared" si="1531"/>
        <v>0</v>
      </c>
      <c r="L7951">
        <f t="shared" si="1535"/>
        <v>0</v>
      </c>
      <c r="M7951">
        <f t="shared" si="1532"/>
        <v>0</v>
      </c>
      <c r="N7951">
        <f t="shared" si="1533"/>
        <v>0</v>
      </c>
      <c r="O7951">
        <f t="shared" si="1534"/>
        <v>0</v>
      </c>
      <c r="P7951" s="34" t="s">
        <v>77</v>
      </c>
      <c r="Q7951" s="33">
        <f t="shared" si="1536"/>
        <v>1.0000000000001563E-2</v>
      </c>
      <c r="R7951" s="33">
        <f t="shared" si="1537"/>
        <v>8.0000000000000071E-2</v>
      </c>
      <c r="S7951" s="33">
        <f t="shared" si="1538"/>
        <v>8.4</v>
      </c>
      <c r="T7951" s="33">
        <f t="shared" si="1539"/>
        <v>1</v>
      </c>
      <c r="V7951" s="16">
        <f t="shared" si="1541"/>
        <v>1.0416666664241347E-2</v>
      </c>
      <c r="W7951" s="2">
        <f t="shared" si="1540"/>
        <v>45147.3125</v>
      </c>
    </row>
    <row r="7952" spans="1:23" x14ac:dyDescent="0.25">
      <c r="A7952">
        <v>2023</v>
      </c>
      <c r="B7952" t="s">
        <v>75</v>
      </c>
      <c r="C7952" t="s">
        <v>76</v>
      </c>
      <c r="D7952" s="45">
        <v>45147.322916666664</v>
      </c>
      <c r="E7952">
        <v>99.9</v>
      </c>
      <c r="F7952">
        <v>0.45200000000000001</v>
      </c>
      <c r="G7952">
        <v>20.47</v>
      </c>
      <c r="H7952">
        <v>8.6300000000000008</v>
      </c>
      <c r="I7952">
        <v>10.5</v>
      </c>
      <c r="J7952">
        <f t="shared" si="1530"/>
        <v>0</v>
      </c>
      <c r="K7952">
        <f t="shared" si="1531"/>
        <v>0</v>
      </c>
      <c r="L7952">
        <f t="shared" si="1535"/>
        <v>0</v>
      </c>
      <c r="M7952">
        <f t="shared" si="1532"/>
        <v>0</v>
      </c>
      <c r="N7952">
        <f t="shared" si="1533"/>
        <v>0</v>
      </c>
      <c r="O7952">
        <f t="shared" si="1534"/>
        <v>0</v>
      </c>
      <c r="P7952" s="34" t="s">
        <v>77</v>
      </c>
      <c r="Q7952" s="33">
        <f t="shared" si="1536"/>
        <v>9.9999999999980105E-3</v>
      </c>
      <c r="R7952" s="33">
        <f t="shared" si="1537"/>
        <v>9.0000000000001634E-2</v>
      </c>
      <c r="S7952" s="33">
        <f t="shared" si="1538"/>
        <v>9.6</v>
      </c>
      <c r="T7952" s="33">
        <f t="shared" si="1539"/>
        <v>0</v>
      </c>
      <c r="V7952" s="16">
        <f t="shared" si="1541"/>
        <v>1.0416666664241347E-2</v>
      </c>
      <c r="W7952" s="2">
        <f t="shared" si="1540"/>
        <v>45147.322916666664</v>
      </c>
    </row>
    <row r="7953" spans="1:23" x14ac:dyDescent="0.25">
      <c r="A7953">
        <v>2023</v>
      </c>
      <c r="B7953" t="s">
        <v>75</v>
      </c>
      <c r="C7953" t="s">
        <v>76</v>
      </c>
      <c r="D7953" s="45">
        <v>45147.333333333336</v>
      </c>
      <c r="E7953">
        <v>98.9</v>
      </c>
      <c r="F7953">
        <v>0.45200000000000001</v>
      </c>
      <c r="G7953">
        <v>20.46</v>
      </c>
      <c r="H7953">
        <v>8.5399999999999991</v>
      </c>
      <c r="I7953">
        <v>0.9</v>
      </c>
      <c r="J7953">
        <f t="shared" si="1530"/>
        <v>0</v>
      </c>
      <c r="K7953">
        <f t="shared" si="1531"/>
        <v>0</v>
      </c>
      <c r="L7953">
        <f t="shared" si="1535"/>
        <v>0</v>
      </c>
      <c r="M7953">
        <f t="shared" si="1532"/>
        <v>0</v>
      </c>
      <c r="N7953">
        <f t="shared" si="1533"/>
        <v>0</v>
      </c>
      <c r="O7953">
        <f t="shared" si="1534"/>
        <v>0</v>
      </c>
      <c r="P7953" s="34" t="s">
        <v>77</v>
      </c>
      <c r="Q7953" s="33">
        <f t="shared" si="1536"/>
        <v>0</v>
      </c>
      <c r="R7953" s="33">
        <f t="shared" si="1537"/>
        <v>0.15000000000000036</v>
      </c>
      <c r="S7953" s="33">
        <f t="shared" si="1538"/>
        <v>9.9999999999999978E-2</v>
      </c>
      <c r="T7953" s="33">
        <f t="shared" si="1539"/>
        <v>0</v>
      </c>
      <c r="V7953" s="16">
        <f t="shared" si="1541"/>
        <v>1.0416666671517305E-2</v>
      </c>
      <c r="W7953" s="2">
        <f t="shared" si="1540"/>
        <v>45147.333333333328</v>
      </c>
    </row>
    <row r="7954" spans="1:23" x14ac:dyDescent="0.25">
      <c r="A7954">
        <v>2023</v>
      </c>
      <c r="B7954" t="s">
        <v>75</v>
      </c>
      <c r="C7954" t="s">
        <v>76</v>
      </c>
      <c r="D7954" s="45">
        <v>45147.34375</v>
      </c>
      <c r="E7954">
        <v>100.5</v>
      </c>
      <c r="F7954">
        <v>0.45200000000000001</v>
      </c>
      <c r="G7954">
        <v>20.46</v>
      </c>
      <c r="H7954">
        <v>8.69</v>
      </c>
      <c r="I7954">
        <v>1</v>
      </c>
      <c r="J7954">
        <f t="shared" si="1530"/>
        <v>0</v>
      </c>
      <c r="K7954">
        <f t="shared" si="1531"/>
        <v>0</v>
      </c>
      <c r="L7954">
        <f t="shared" si="1535"/>
        <v>0</v>
      </c>
      <c r="M7954">
        <f t="shared" si="1532"/>
        <v>0</v>
      </c>
      <c r="N7954">
        <f t="shared" si="1533"/>
        <v>0</v>
      </c>
      <c r="O7954">
        <f t="shared" si="1534"/>
        <v>0</v>
      </c>
      <c r="P7954" s="34" t="s">
        <v>77</v>
      </c>
      <c r="Q7954" s="33">
        <f t="shared" si="1536"/>
        <v>9.9999999999980105E-3</v>
      </c>
      <c r="R7954" s="33">
        <f t="shared" si="1537"/>
        <v>3.9999999999999147E-2</v>
      </c>
      <c r="S7954" s="33">
        <f t="shared" si="1538"/>
        <v>0.30000000000000004</v>
      </c>
      <c r="T7954" s="33">
        <f t="shared" si="1539"/>
        <v>0</v>
      </c>
      <c r="V7954" s="16">
        <f t="shared" si="1541"/>
        <v>1.0416666664241347E-2</v>
      </c>
      <c r="W7954" s="2">
        <f t="shared" si="1540"/>
        <v>45147.34375</v>
      </c>
    </row>
    <row r="7955" spans="1:23" x14ac:dyDescent="0.25">
      <c r="A7955">
        <v>2023</v>
      </c>
      <c r="B7955" t="s">
        <v>75</v>
      </c>
      <c r="C7955" t="s">
        <v>76</v>
      </c>
      <c r="D7955" s="45">
        <v>45147.354166666664</v>
      </c>
      <c r="E7955">
        <v>100.1</v>
      </c>
      <c r="F7955">
        <v>0.45200000000000001</v>
      </c>
      <c r="G7955">
        <v>20.47</v>
      </c>
      <c r="H7955">
        <v>8.65</v>
      </c>
      <c r="I7955">
        <v>0.7</v>
      </c>
      <c r="J7955">
        <f t="shared" si="1530"/>
        <v>0</v>
      </c>
      <c r="K7955">
        <f t="shared" si="1531"/>
        <v>0</v>
      </c>
      <c r="L7955">
        <f t="shared" si="1535"/>
        <v>0</v>
      </c>
      <c r="M7955">
        <f t="shared" si="1532"/>
        <v>0</v>
      </c>
      <c r="N7955">
        <f t="shared" si="1533"/>
        <v>0</v>
      </c>
      <c r="O7955">
        <f t="shared" si="1534"/>
        <v>0</v>
      </c>
      <c r="P7955" s="34" t="s">
        <v>77</v>
      </c>
      <c r="Q7955" s="33">
        <f t="shared" si="1536"/>
        <v>1.0000000000001563E-2</v>
      </c>
      <c r="R7955" s="33">
        <f t="shared" si="1537"/>
        <v>0.40000000000000036</v>
      </c>
      <c r="S7955" s="33">
        <f t="shared" si="1538"/>
        <v>0</v>
      </c>
      <c r="T7955" s="33">
        <f t="shared" si="1539"/>
        <v>0</v>
      </c>
      <c r="V7955" s="16">
        <f t="shared" si="1541"/>
        <v>1.0416666664241347E-2</v>
      </c>
      <c r="W7955" s="2">
        <f t="shared" si="1540"/>
        <v>45147.354166666664</v>
      </c>
    </row>
    <row r="7956" spans="1:23" x14ac:dyDescent="0.25">
      <c r="A7956">
        <v>2023</v>
      </c>
      <c r="B7956" t="s">
        <v>75</v>
      </c>
      <c r="C7956" t="s">
        <v>76</v>
      </c>
      <c r="D7956" s="45">
        <v>45147.364583333336</v>
      </c>
      <c r="E7956">
        <v>104.7</v>
      </c>
      <c r="F7956">
        <v>0.45200000000000001</v>
      </c>
      <c r="G7956">
        <v>20.48</v>
      </c>
      <c r="H7956">
        <v>9.0500000000000007</v>
      </c>
      <c r="I7956">
        <v>0.7</v>
      </c>
      <c r="J7956">
        <f t="shared" si="1530"/>
        <v>0</v>
      </c>
      <c r="K7956">
        <f t="shared" si="1531"/>
        <v>0</v>
      </c>
      <c r="L7956">
        <f t="shared" si="1535"/>
        <v>0</v>
      </c>
      <c r="M7956">
        <f t="shared" si="1532"/>
        <v>0</v>
      </c>
      <c r="N7956">
        <f t="shared" si="1533"/>
        <v>0</v>
      </c>
      <c r="O7956">
        <f t="shared" si="1534"/>
        <v>0</v>
      </c>
      <c r="P7956" s="34" t="s">
        <v>77</v>
      </c>
      <c r="Q7956" s="33">
        <f t="shared" si="1536"/>
        <v>3.0000000000001137E-2</v>
      </c>
      <c r="R7956" s="33">
        <f t="shared" si="1537"/>
        <v>3.9999999999999147E-2</v>
      </c>
      <c r="S7956" s="33">
        <f t="shared" si="1538"/>
        <v>0.40000000000000013</v>
      </c>
      <c r="T7956" s="33">
        <f t="shared" si="1539"/>
        <v>1</v>
      </c>
      <c r="V7956" s="16">
        <f t="shared" si="1541"/>
        <v>1.0416666671517305E-2</v>
      </c>
      <c r="W7956" s="2">
        <f t="shared" si="1540"/>
        <v>45147.364583333328</v>
      </c>
    </row>
    <row r="7957" spans="1:23" x14ac:dyDescent="0.25">
      <c r="A7957">
        <v>2023</v>
      </c>
      <c r="B7957" t="s">
        <v>75</v>
      </c>
      <c r="C7957" t="s">
        <v>76</v>
      </c>
      <c r="D7957" s="45">
        <v>45147.375</v>
      </c>
      <c r="E7957">
        <v>105.3</v>
      </c>
      <c r="F7957">
        <v>0.45300000000000001</v>
      </c>
      <c r="G7957">
        <v>20.51</v>
      </c>
      <c r="H7957">
        <v>9.09</v>
      </c>
      <c r="I7957">
        <v>1.1000000000000001</v>
      </c>
      <c r="J7957">
        <f t="shared" si="1530"/>
        <v>0</v>
      </c>
      <c r="K7957">
        <f t="shared" si="1531"/>
        <v>0</v>
      </c>
      <c r="L7957">
        <f t="shared" si="1535"/>
        <v>0</v>
      </c>
      <c r="M7957">
        <f t="shared" si="1532"/>
        <v>0</v>
      </c>
      <c r="N7957">
        <f t="shared" si="1533"/>
        <v>0</v>
      </c>
      <c r="O7957">
        <f t="shared" si="1534"/>
        <v>0</v>
      </c>
      <c r="P7957" s="34" t="s">
        <v>77</v>
      </c>
      <c r="Q7957" s="33">
        <f t="shared" si="1536"/>
        <v>1.9999999999999574E-2</v>
      </c>
      <c r="R7957" s="33">
        <f t="shared" si="1537"/>
        <v>9.9999999999999645E-2</v>
      </c>
      <c r="S7957" s="33">
        <f t="shared" si="1538"/>
        <v>1.5</v>
      </c>
      <c r="T7957" s="33">
        <f t="shared" si="1539"/>
        <v>0</v>
      </c>
      <c r="V7957" s="16">
        <f t="shared" si="1541"/>
        <v>1.0416666664241347E-2</v>
      </c>
      <c r="W7957" s="2">
        <f t="shared" si="1540"/>
        <v>45147.375</v>
      </c>
    </row>
    <row r="7958" spans="1:23" x14ac:dyDescent="0.25">
      <c r="A7958">
        <v>2023</v>
      </c>
      <c r="B7958" t="s">
        <v>75</v>
      </c>
      <c r="C7958" t="s">
        <v>76</v>
      </c>
      <c r="D7958" s="45">
        <v>45147.385416666664</v>
      </c>
      <c r="E7958">
        <v>104.2</v>
      </c>
      <c r="F7958">
        <v>0.45300000000000001</v>
      </c>
      <c r="G7958">
        <v>20.53</v>
      </c>
      <c r="H7958">
        <v>8.99</v>
      </c>
      <c r="I7958">
        <v>2.6</v>
      </c>
      <c r="J7958">
        <f t="shared" si="1530"/>
        <v>0</v>
      </c>
      <c r="K7958">
        <f t="shared" si="1531"/>
        <v>0</v>
      </c>
      <c r="L7958">
        <f t="shared" si="1535"/>
        <v>0</v>
      </c>
      <c r="M7958">
        <f t="shared" si="1532"/>
        <v>0</v>
      </c>
      <c r="N7958">
        <f t="shared" si="1533"/>
        <v>0</v>
      </c>
      <c r="O7958">
        <f t="shared" si="1534"/>
        <v>0</v>
      </c>
      <c r="P7958" s="34" t="s">
        <v>77</v>
      </c>
      <c r="Q7958" s="33">
        <f t="shared" si="1536"/>
        <v>5.9999999999998721E-2</v>
      </c>
      <c r="R7958" s="33">
        <f t="shared" si="1537"/>
        <v>0.27999999999999936</v>
      </c>
      <c r="S7958" s="33">
        <f t="shared" si="1538"/>
        <v>0.39999999999999991</v>
      </c>
      <c r="T7958" s="33">
        <f t="shared" si="1539"/>
        <v>0</v>
      </c>
      <c r="V7958" s="16">
        <f t="shared" si="1541"/>
        <v>1.0416666664241347E-2</v>
      </c>
      <c r="W7958" s="2">
        <f t="shared" si="1540"/>
        <v>45147.385416666664</v>
      </c>
    </row>
    <row r="7959" spans="1:23" x14ac:dyDescent="0.25">
      <c r="A7959">
        <v>2023</v>
      </c>
      <c r="B7959" t="s">
        <v>75</v>
      </c>
      <c r="C7959" t="s">
        <v>76</v>
      </c>
      <c r="D7959" s="45">
        <v>45147.395833333336</v>
      </c>
      <c r="E7959">
        <v>107.5</v>
      </c>
      <c r="F7959">
        <v>0.45300000000000001</v>
      </c>
      <c r="G7959">
        <v>20.59</v>
      </c>
      <c r="H7959">
        <v>9.27</v>
      </c>
      <c r="I7959">
        <v>2.2000000000000002</v>
      </c>
      <c r="J7959">
        <f t="shared" si="1530"/>
        <v>0</v>
      </c>
      <c r="K7959">
        <f t="shared" si="1531"/>
        <v>0</v>
      </c>
      <c r="L7959">
        <f t="shared" si="1535"/>
        <v>0</v>
      </c>
      <c r="M7959">
        <f t="shared" si="1532"/>
        <v>0</v>
      </c>
      <c r="N7959">
        <f t="shared" si="1533"/>
        <v>0</v>
      </c>
      <c r="O7959">
        <f t="shared" si="1534"/>
        <v>0</v>
      </c>
      <c r="P7959" s="34" t="s">
        <v>77</v>
      </c>
      <c r="Q7959" s="33">
        <f t="shared" si="1536"/>
        <v>5.0000000000000711E-2</v>
      </c>
      <c r="R7959" s="33">
        <f t="shared" si="1537"/>
        <v>0.34999999999999964</v>
      </c>
      <c r="S7959" s="33">
        <f t="shared" si="1538"/>
        <v>4.3</v>
      </c>
      <c r="T7959" s="33">
        <f t="shared" si="1539"/>
        <v>0</v>
      </c>
      <c r="V7959" s="16">
        <f t="shared" si="1541"/>
        <v>1.0416666671517305E-2</v>
      </c>
      <c r="W7959" s="2">
        <f t="shared" si="1540"/>
        <v>45147.395833333328</v>
      </c>
    </row>
    <row r="7960" spans="1:23" x14ac:dyDescent="0.25">
      <c r="A7960">
        <v>2023</v>
      </c>
      <c r="B7960" t="s">
        <v>75</v>
      </c>
      <c r="C7960" t="s">
        <v>76</v>
      </c>
      <c r="D7960" s="45">
        <v>45147.40625</v>
      </c>
      <c r="E7960">
        <v>103.6</v>
      </c>
      <c r="F7960">
        <v>0.45300000000000001</v>
      </c>
      <c r="G7960">
        <v>20.64</v>
      </c>
      <c r="H7960">
        <v>8.92</v>
      </c>
      <c r="I7960">
        <v>6.5</v>
      </c>
      <c r="J7960">
        <f t="shared" si="1530"/>
        <v>0</v>
      </c>
      <c r="K7960">
        <f t="shared" si="1531"/>
        <v>0</v>
      </c>
      <c r="L7960">
        <f t="shared" si="1535"/>
        <v>0</v>
      </c>
      <c r="M7960">
        <f t="shared" si="1532"/>
        <v>0</v>
      </c>
      <c r="N7960">
        <f t="shared" si="1533"/>
        <v>0</v>
      </c>
      <c r="O7960">
        <f t="shared" si="1534"/>
        <v>0</v>
      </c>
      <c r="P7960" s="34" t="s">
        <v>77</v>
      </c>
      <c r="Q7960" s="33">
        <f t="shared" si="1536"/>
        <v>5.0000000000000711E-2</v>
      </c>
      <c r="R7960" s="33">
        <f t="shared" si="1537"/>
        <v>0.46000000000000085</v>
      </c>
      <c r="S7960" s="33">
        <f t="shared" si="1538"/>
        <v>5.3</v>
      </c>
      <c r="T7960" s="33">
        <f t="shared" si="1539"/>
        <v>1</v>
      </c>
      <c r="V7960" s="16">
        <f t="shared" si="1541"/>
        <v>1.0416666664241347E-2</v>
      </c>
      <c r="W7960" s="2">
        <f t="shared" si="1540"/>
        <v>45147.40625</v>
      </c>
    </row>
    <row r="7961" spans="1:23" x14ac:dyDescent="0.25">
      <c r="A7961">
        <v>2023</v>
      </c>
      <c r="B7961" t="s">
        <v>75</v>
      </c>
      <c r="C7961" t="s">
        <v>76</v>
      </c>
      <c r="D7961" s="45">
        <v>45147.416666666664</v>
      </c>
      <c r="E7961">
        <v>109.1</v>
      </c>
      <c r="F7961">
        <v>0.45400000000000001</v>
      </c>
      <c r="G7961">
        <v>20.69</v>
      </c>
      <c r="H7961">
        <v>9.3800000000000008</v>
      </c>
      <c r="I7961">
        <v>1.2</v>
      </c>
      <c r="J7961">
        <f t="shared" si="1530"/>
        <v>0</v>
      </c>
      <c r="K7961">
        <f t="shared" si="1531"/>
        <v>0</v>
      </c>
      <c r="L7961">
        <f t="shared" si="1535"/>
        <v>0</v>
      </c>
      <c r="M7961">
        <f t="shared" si="1532"/>
        <v>0</v>
      </c>
      <c r="N7961">
        <f t="shared" si="1533"/>
        <v>0</v>
      </c>
      <c r="O7961">
        <f t="shared" si="1534"/>
        <v>0</v>
      </c>
      <c r="P7961" s="34" t="s">
        <v>77</v>
      </c>
      <c r="Q7961" s="33">
        <f t="shared" si="1536"/>
        <v>7.9999999999998295E-2</v>
      </c>
      <c r="R7961" s="33">
        <f t="shared" si="1537"/>
        <v>9.9999999999999645E-2</v>
      </c>
      <c r="S7961" s="33">
        <f t="shared" si="1538"/>
        <v>0</v>
      </c>
      <c r="T7961" s="33">
        <f t="shared" si="1539"/>
        <v>0</v>
      </c>
      <c r="V7961" s="16">
        <f t="shared" si="1541"/>
        <v>1.0416666664241347E-2</v>
      </c>
      <c r="W7961" s="2">
        <f t="shared" si="1540"/>
        <v>45147.416666666664</v>
      </c>
    </row>
    <row r="7962" spans="1:23" x14ac:dyDescent="0.25">
      <c r="A7962">
        <v>2023</v>
      </c>
      <c r="B7962" t="s">
        <v>75</v>
      </c>
      <c r="C7962" t="s">
        <v>76</v>
      </c>
      <c r="D7962" s="45">
        <v>45147.427083333336</v>
      </c>
      <c r="E7962">
        <v>110.3</v>
      </c>
      <c r="F7962">
        <v>0.45400000000000001</v>
      </c>
      <c r="G7962">
        <v>20.77</v>
      </c>
      <c r="H7962">
        <v>9.48</v>
      </c>
      <c r="I7962">
        <v>1.2</v>
      </c>
      <c r="J7962">
        <f t="shared" si="1530"/>
        <v>0</v>
      </c>
      <c r="K7962">
        <f t="shared" si="1531"/>
        <v>0</v>
      </c>
      <c r="L7962">
        <f t="shared" si="1535"/>
        <v>0</v>
      </c>
      <c r="M7962">
        <f t="shared" si="1532"/>
        <v>0</v>
      </c>
      <c r="N7962">
        <f t="shared" si="1533"/>
        <v>0</v>
      </c>
      <c r="O7962">
        <f t="shared" si="1534"/>
        <v>0</v>
      </c>
      <c r="P7962" s="34" t="s">
        <v>77</v>
      </c>
      <c r="Q7962" s="33">
        <f t="shared" si="1536"/>
        <v>7.0000000000000284E-2</v>
      </c>
      <c r="R7962" s="33">
        <f t="shared" si="1537"/>
        <v>0.15000000000000036</v>
      </c>
      <c r="S7962" s="33">
        <f t="shared" si="1538"/>
        <v>9.9999999999999867E-2</v>
      </c>
      <c r="T7962" s="33">
        <f t="shared" si="1539"/>
        <v>0</v>
      </c>
      <c r="V7962" s="16">
        <f t="shared" si="1541"/>
        <v>1.0416666671517305E-2</v>
      </c>
      <c r="W7962" s="2">
        <f t="shared" si="1540"/>
        <v>45147.427083333328</v>
      </c>
    </row>
    <row r="7963" spans="1:23" x14ac:dyDescent="0.25">
      <c r="A7963">
        <v>2023</v>
      </c>
      <c r="B7963" t="s">
        <v>75</v>
      </c>
      <c r="C7963" t="s">
        <v>76</v>
      </c>
      <c r="D7963" s="45">
        <v>45147.4375</v>
      </c>
      <c r="E7963">
        <v>112.3</v>
      </c>
      <c r="F7963">
        <v>0.45400000000000001</v>
      </c>
      <c r="G7963">
        <v>20.84</v>
      </c>
      <c r="H7963">
        <v>9.6300000000000008</v>
      </c>
      <c r="I7963">
        <v>1.1000000000000001</v>
      </c>
      <c r="J7963">
        <f t="shared" si="1530"/>
        <v>0</v>
      </c>
      <c r="K7963">
        <f t="shared" si="1531"/>
        <v>0</v>
      </c>
      <c r="L7963">
        <f t="shared" si="1535"/>
        <v>0</v>
      </c>
      <c r="M7963">
        <f t="shared" si="1532"/>
        <v>0</v>
      </c>
      <c r="N7963">
        <f t="shared" si="1533"/>
        <v>0</v>
      </c>
      <c r="O7963">
        <f t="shared" si="1534"/>
        <v>0</v>
      </c>
      <c r="P7963" s="34" t="s">
        <v>77</v>
      </c>
      <c r="Q7963" s="33">
        <f t="shared" si="1536"/>
        <v>0.10000000000000142</v>
      </c>
      <c r="R7963" s="33">
        <f t="shared" si="1537"/>
        <v>0.58000000000000007</v>
      </c>
      <c r="S7963" s="33">
        <f t="shared" si="1538"/>
        <v>0.50000000000000011</v>
      </c>
      <c r="T7963" s="33">
        <f t="shared" si="1539"/>
        <v>0</v>
      </c>
      <c r="V7963" s="16">
        <f t="shared" si="1541"/>
        <v>1.0416666664241347E-2</v>
      </c>
      <c r="W7963" s="2">
        <f t="shared" si="1540"/>
        <v>45147.4375</v>
      </c>
    </row>
    <row r="7964" spans="1:23" x14ac:dyDescent="0.25">
      <c r="A7964">
        <v>2023</v>
      </c>
      <c r="B7964" t="s">
        <v>75</v>
      </c>
      <c r="C7964" t="s">
        <v>76</v>
      </c>
      <c r="D7964" s="45">
        <v>45147.447916666664</v>
      </c>
      <c r="E7964">
        <v>119.2</v>
      </c>
      <c r="F7964">
        <v>0.45400000000000001</v>
      </c>
      <c r="G7964">
        <v>20.94</v>
      </c>
      <c r="H7964">
        <v>10.210000000000001</v>
      </c>
      <c r="I7964">
        <v>0.6</v>
      </c>
      <c r="J7964">
        <f t="shared" si="1530"/>
        <v>0</v>
      </c>
      <c r="K7964">
        <f t="shared" si="1531"/>
        <v>0</v>
      </c>
      <c r="L7964">
        <f t="shared" si="1535"/>
        <v>0</v>
      </c>
      <c r="M7964">
        <f t="shared" si="1532"/>
        <v>0</v>
      </c>
      <c r="N7964">
        <f t="shared" si="1533"/>
        <v>0</v>
      </c>
      <c r="O7964">
        <f t="shared" si="1534"/>
        <v>0</v>
      </c>
      <c r="P7964" s="34" t="s">
        <v>77</v>
      </c>
      <c r="Q7964" s="33">
        <f t="shared" si="1536"/>
        <v>7.9999999999998295E-2</v>
      </c>
      <c r="R7964" s="33">
        <f t="shared" si="1537"/>
        <v>0.18000000000000149</v>
      </c>
      <c r="S7964" s="33">
        <f t="shared" si="1538"/>
        <v>3.9999999999999996</v>
      </c>
      <c r="T7964" s="33">
        <f t="shared" si="1539"/>
        <v>0</v>
      </c>
      <c r="V7964" s="16">
        <f t="shared" si="1541"/>
        <v>1.0416666664241347E-2</v>
      </c>
      <c r="W7964" s="2">
        <f t="shared" si="1540"/>
        <v>45147.447916666664</v>
      </c>
    </row>
    <row r="7965" spans="1:23" x14ac:dyDescent="0.25">
      <c r="A7965">
        <v>2023</v>
      </c>
      <c r="B7965" t="s">
        <v>75</v>
      </c>
      <c r="C7965" t="s">
        <v>76</v>
      </c>
      <c r="D7965" s="45">
        <v>45147.458333333336</v>
      </c>
      <c r="E7965">
        <v>117.4</v>
      </c>
      <c r="F7965">
        <v>0.45400000000000001</v>
      </c>
      <c r="G7965">
        <v>21.02</v>
      </c>
      <c r="H7965">
        <v>10.029999999999999</v>
      </c>
      <c r="I7965">
        <v>4.5999999999999996</v>
      </c>
      <c r="J7965">
        <f t="shared" si="1530"/>
        <v>0</v>
      </c>
      <c r="K7965">
        <f t="shared" si="1531"/>
        <v>0</v>
      </c>
      <c r="L7965">
        <f t="shared" si="1535"/>
        <v>0</v>
      </c>
      <c r="M7965">
        <f t="shared" si="1532"/>
        <v>0</v>
      </c>
      <c r="N7965">
        <f t="shared" si="1533"/>
        <v>0</v>
      </c>
      <c r="O7965">
        <f t="shared" si="1534"/>
        <v>0</v>
      </c>
      <c r="P7965" s="34" t="s">
        <v>77</v>
      </c>
      <c r="Q7965" s="33">
        <f t="shared" si="1536"/>
        <v>0.10999999999999943</v>
      </c>
      <c r="R7965" s="33">
        <f t="shared" si="1537"/>
        <v>0.21000000000000085</v>
      </c>
      <c r="S7965" s="33">
        <f t="shared" si="1538"/>
        <v>2.6999999999999997</v>
      </c>
      <c r="T7965" s="33">
        <f t="shared" si="1539"/>
        <v>1</v>
      </c>
      <c r="V7965" s="16">
        <f t="shared" si="1541"/>
        <v>1.0416666671517305E-2</v>
      </c>
      <c r="W7965" s="2">
        <f t="shared" si="1540"/>
        <v>45147.458333333328</v>
      </c>
    </row>
    <row r="7966" spans="1:23" x14ac:dyDescent="0.25">
      <c r="A7966">
        <v>2023</v>
      </c>
      <c r="B7966" t="s">
        <v>75</v>
      </c>
      <c r="C7966" t="s">
        <v>76</v>
      </c>
      <c r="D7966" s="45">
        <v>45147.46875</v>
      </c>
      <c r="E7966">
        <v>120.1</v>
      </c>
      <c r="F7966">
        <v>0.45500000000000002</v>
      </c>
      <c r="G7966">
        <v>21.13</v>
      </c>
      <c r="H7966">
        <v>10.24</v>
      </c>
      <c r="I7966">
        <v>1.9</v>
      </c>
      <c r="J7966">
        <f t="shared" si="1530"/>
        <v>0</v>
      </c>
      <c r="K7966">
        <f t="shared" si="1531"/>
        <v>0</v>
      </c>
      <c r="L7966">
        <f t="shared" si="1535"/>
        <v>0</v>
      </c>
      <c r="M7966">
        <f t="shared" si="1532"/>
        <v>0</v>
      </c>
      <c r="N7966">
        <f t="shared" si="1533"/>
        <v>0</v>
      </c>
      <c r="O7966">
        <f t="shared" si="1534"/>
        <v>0</v>
      </c>
      <c r="P7966" s="34" t="s">
        <v>77</v>
      </c>
      <c r="Q7966" s="33">
        <f t="shared" si="1536"/>
        <v>0.12000000000000099</v>
      </c>
      <c r="R7966" s="33">
        <f t="shared" si="1537"/>
        <v>9.9999999999997868E-3</v>
      </c>
      <c r="S7966" s="33">
        <f t="shared" si="1538"/>
        <v>0.7</v>
      </c>
      <c r="T7966" s="33">
        <f t="shared" si="1539"/>
        <v>0</v>
      </c>
      <c r="V7966" s="16">
        <f t="shared" si="1541"/>
        <v>1.0416666664241347E-2</v>
      </c>
      <c r="W7966" s="2">
        <f t="shared" si="1540"/>
        <v>45147.46875</v>
      </c>
    </row>
    <row r="7967" spans="1:23" x14ac:dyDescent="0.25">
      <c r="A7967">
        <v>2023</v>
      </c>
      <c r="B7967" t="s">
        <v>75</v>
      </c>
      <c r="C7967" t="s">
        <v>76</v>
      </c>
      <c r="D7967" s="45">
        <v>45147.479166666664</v>
      </c>
      <c r="E7967">
        <v>120.5</v>
      </c>
      <c r="F7967">
        <v>0.45500000000000002</v>
      </c>
      <c r="G7967">
        <v>21.25</v>
      </c>
      <c r="H7967">
        <v>10.25</v>
      </c>
      <c r="I7967">
        <v>1.2</v>
      </c>
      <c r="J7967">
        <f t="shared" si="1530"/>
        <v>0</v>
      </c>
      <c r="K7967">
        <f t="shared" si="1531"/>
        <v>0</v>
      </c>
      <c r="L7967">
        <f t="shared" si="1535"/>
        <v>0</v>
      </c>
      <c r="M7967">
        <f t="shared" si="1532"/>
        <v>0</v>
      </c>
      <c r="N7967">
        <f t="shared" si="1533"/>
        <v>0</v>
      </c>
      <c r="O7967">
        <f t="shared" si="1534"/>
        <v>0</v>
      </c>
      <c r="P7967" s="34" t="s">
        <v>77</v>
      </c>
      <c r="Q7967" s="33">
        <f t="shared" si="1536"/>
        <v>0.12000000000000099</v>
      </c>
      <c r="R7967" s="33">
        <f t="shared" si="1537"/>
        <v>7.0000000000000284E-2</v>
      </c>
      <c r="S7967" s="33">
        <f t="shared" si="1538"/>
        <v>0.39999999999999991</v>
      </c>
      <c r="T7967" s="33">
        <f t="shared" si="1539"/>
        <v>0</v>
      </c>
      <c r="V7967" s="16">
        <f t="shared" si="1541"/>
        <v>1.0416666664241347E-2</v>
      </c>
      <c r="W7967" s="2">
        <f t="shared" si="1540"/>
        <v>45147.479166666664</v>
      </c>
    </row>
    <row r="7968" spans="1:23" x14ac:dyDescent="0.25">
      <c r="A7968">
        <v>2023</v>
      </c>
      <c r="B7968" t="s">
        <v>75</v>
      </c>
      <c r="C7968" t="s">
        <v>76</v>
      </c>
      <c r="D7968" s="45">
        <v>45147.489583333336</v>
      </c>
      <c r="E7968">
        <v>121.6</v>
      </c>
      <c r="F7968">
        <v>0.45500000000000002</v>
      </c>
      <c r="G7968">
        <v>21.37</v>
      </c>
      <c r="H7968">
        <v>10.32</v>
      </c>
      <c r="I7968">
        <v>0.8</v>
      </c>
      <c r="J7968">
        <f t="shared" si="1530"/>
        <v>0</v>
      </c>
      <c r="K7968">
        <f t="shared" si="1531"/>
        <v>0</v>
      </c>
      <c r="L7968">
        <f t="shared" si="1535"/>
        <v>0</v>
      </c>
      <c r="M7968">
        <f t="shared" si="1532"/>
        <v>0</v>
      </c>
      <c r="N7968">
        <f t="shared" si="1533"/>
        <v>0</v>
      </c>
      <c r="O7968">
        <f t="shared" si="1534"/>
        <v>0</v>
      </c>
      <c r="P7968" s="34" t="s">
        <v>77</v>
      </c>
      <c r="Q7968" s="33">
        <f t="shared" si="1536"/>
        <v>0.12999999999999901</v>
      </c>
      <c r="R7968" s="33">
        <f t="shared" si="1537"/>
        <v>0.33999999999999986</v>
      </c>
      <c r="S7968" s="33">
        <f t="shared" si="1538"/>
        <v>0.30000000000000004</v>
      </c>
      <c r="T7968" s="33">
        <f t="shared" si="1539"/>
        <v>1</v>
      </c>
      <c r="V7968" s="16">
        <f t="shared" si="1541"/>
        <v>1.0416666671517305E-2</v>
      </c>
      <c r="W7968" s="2">
        <f t="shared" si="1540"/>
        <v>45147.489583333328</v>
      </c>
    </row>
    <row r="7969" spans="1:23" x14ac:dyDescent="0.25">
      <c r="A7969">
        <v>2023</v>
      </c>
      <c r="B7969" t="s">
        <v>75</v>
      </c>
      <c r="C7969" t="s">
        <v>76</v>
      </c>
      <c r="D7969" s="45">
        <v>45147.5</v>
      </c>
      <c r="E7969">
        <v>125.9</v>
      </c>
      <c r="F7969">
        <v>0.45600000000000002</v>
      </c>
      <c r="G7969">
        <v>21.5</v>
      </c>
      <c r="H7969">
        <v>10.66</v>
      </c>
      <c r="I7969">
        <v>0.5</v>
      </c>
      <c r="J7969">
        <f t="shared" si="1530"/>
        <v>0</v>
      </c>
      <c r="K7969">
        <f t="shared" si="1531"/>
        <v>0</v>
      </c>
      <c r="L7969">
        <f t="shared" si="1535"/>
        <v>0</v>
      </c>
      <c r="M7969">
        <f t="shared" si="1532"/>
        <v>0</v>
      </c>
      <c r="N7969">
        <f t="shared" si="1533"/>
        <v>0</v>
      </c>
      <c r="O7969">
        <f t="shared" si="1534"/>
        <v>0</v>
      </c>
      <c r="P7969" s="34" t="s">
        <v>77</v>
      </c>
      <c r="Q7969" s="33">
        <f t="shared" si="1536"/>
        <v>0.14999999999999858</v>
      </c>
      <c r="R7969" s="33">
        <f t="shared" si="1537"/>
        <v>0.39000000000000057</v>
      </c>
      <c r="S7969" s="33">
        <f t="shared" si="1538"/>
        <v>9.9999999999999978E-2</v>
      </c>
      <c r="T7969" s="33">
        <f t="shared" si="1539"/>
        <v>0</v>
      </c>
      <c r="V7969" s="16">
        <f t="shared" si="1541"/>
        <v>1.0416666664241347E-2</v>
      </c>
      <c r="W7969" s="2">
        <f t="shared" si="1540"/>
        <v>45147.5</v>
      </c>
    </row>
    <row r="7970" spans="1:23" x14ac:dyDescent="0.25">
      <c r="A7970">
        <v>2023</v>
      </c>
      <c r="B7970" t="s">
        <v>75</v>
      </c>
      <c r="C7970" t="s">
        <v>76</v>
      </c>
      <c r="D7970" s="45">
        <v>45147.510416666664</v>
      </c>
      <c r="E7970">
        <v>130.9</v>
      </c>
      <c r="F7970">
        <v>0.45600000000000002</v>
      </c>
      <c r="G7970">
        <v>21.65</v>
      </c>
      <c r="H7970">
        <v>11.05</v>
      </c>
      <c r="I7970">
        <v>0.6</v>
      </c>
      <c r="J7970">
        <f t="shared" si="1530"/>
        <v>0</v>
      </c>
      <c r="K7970">
        <f t="shared" si="1531"/>
        <v>0</v>
      </c>
      <c r="L7970">
        <f t="shared" si="1535"/>
        <v>0</v>
      </c>
      <c r="M7970">
        <f t="shared" si="1532"/>
        <v>0</v>
      </c>
      <c r="N7970">
        <f t="shared" si="1533"/>
        <v>0</v>
      </c>
      <c r="O7970">
        <f t="shared" si="1534"/>
        <v>0</v>
      </c>
      <c r="P7970" s="34" t="s">
        <v>77</v>
      </c>
      <c r="Q7970" s="33">
        <f t="shared" si="1536"/>
        <v>0.15000000000000213</v>
      </c>
      <c r="R7970" s="33">
        <f t="shared" si="1537"/>
        <v>0.12000000000000099</v>
      </c>
      <c r="S7970" s="33">
        <f t="shared" si="1538"/>
        <v>0</v>
      </c>
      <c r="T7970" s="33">
        <f t="shared" si="1539"/>
        <v>0</v>
      </c>
      <c r="V7970" s="16">
        <f t="shared" si="1541"/>
        <v>1.0416666664241347E-2</v>
      </c>
      <c r="W7970" s="2">
        <f t="shared" si="1540"/>
        <v>45147.510416666664</v>
      </c>
    </row>
    <row r="7971" spans="1:23" x14ac:dyDescent="0.25">
      <c r="A7971">
        <v>2023</v>
      </c>
      <c r="B7971" t="s">
        <v>75</v>
      </c>
      <c r="C7971" t="s">
        <v>76</v>
      </c>
      <c r="D7971" s="45">
        <v>45147.520833333336</v>
      </c>
      <c r="E7971">
        <v>129.9</v>
      </c>
      <c r="F7971">
        <v>0.45600000000000002</v>
      </c>
      <c r="G7971">
        <v>21.8</v>
      </c>
      <c r="H7971">
        <v>10.93</v>
      </c>
      <c r="I7971">
        <v>0.6</v>
      </c>
      <c r="J7971">
        <f t="shared" si="1530"/>
        <v>0</v>
      </c>
      <c r="K7971">
        <f t="shared" si="1531"/>
        <v>0</v>
      </c>
      <c r="L7971">
        <f t="shared" si="1535"/>
        <v>0</v>
      </c>
      <c r="M7971">
        <f t="shared" si="1532"/>
        <v>0</v>
      </c>
      <c r="N7971">
        <f t="shared" si="1533"/>
        <v>0</v>
      </c>
      <c r="O7971">
        <f t="shared" si="1534"/>
        <v>0</v>
      </c>
      <c r="P7971" s="34" t="s">
        <v>77</v>
      </c>
      <c r="Q7971" s="33">
        <f t="shared" si="1536"/>
        <v>0.16000000000000014</v>
      </c>
      <c r="R7971" s="33">
        <f t="shared" si="1537"/>
        <v>0</v>
      </c>
      <c r="S7971" s="33">
        <f t="shared" si="1538"/>
        <v>0.50000000000000011</v>
      </c>
      <c r="T7971" s="33">
        <f t="shared" si="1539"/>
        <v>1</v>
      </c>
      <c r="V7971" s="16">
        <f t="shared" si="1541"/>
        <v>1.0416666671517305E-2</v>
      </c>
      <c r="W7971" s="2">
        <f t="shared" si="1540"/>
        <v>45147.520833333328</v>
      </c>
    </row>
    <row r="7972" spans="1:23" x14ac:dyDescent="0.25">
      <c r="A7972">
        <v>2023</v>
      </c>
      <c r="B7972" t="s">
        <v>75</v>
      </c>
      <c r="C7972" t="s">
        <v>76</v>
      </c>
      <c r="D7972" s="45">
        <v>45147.53125</v>
      </c>
      <c r="E7972">
        <v>130.30000000000001</v>
      </c>
      <c r="F7972">
        <v>0.45700000000000002</v>
      </c>
      <c r="G7972">
        <v>21.96</v>
      </c>
      <c r="H7972">
        <v>10.93</v>
      </c>
      <c r="I7972">
        <v>1.1000000000000001</v>
      </c>
      <c r="J7972">
        <f t="shared" si="1530"/>
        <v>0</v>
      </c>
      <c r="K7972">
        <f t="shared" si="1531"/>
        <v>0</v>
      </c>
      <c r="L7972">
        <f t="shared" si="1535"/>
        <v>0</v>
      </c>
      <c r="M7972">
        <f t="shared" si="1532"/>
        <v>0</v>
      </c>
      <c r="N7972">
        <f t="shared" si="1533"/>
        <v>0</v>
      </c>
      <c r="O7972">
        <f t="shared" si="1534"/>
        <v>0</v>
      </c>
      <c r="P7972" s="34" t="s">
        <v>77</v>
      </c>
      <c r="Q7972" s="33">
        <f t="shared" si="1536"/>
        <v>0.14999999999999858</v>
      </c>
      <c r="R7972" s="33">
        <f t="shared" si="1537"/>
        <v>0.14000000000000057</v>
      </c>
      <c r="S7972" s="33">
        <f t="shared" si="1538"/>
        <v>0.70000000000000007</v>
      </c>
      <c r="T7972" s="33">
        <f t="shared" si="1539"/>
        <v>0</v>
      </c>
      <c r="V7972" s="16">
        <f t="shared" si="1541"/>
        <v>1.0416666664241347E-2</v>
      </c>
      <c r="W7972" s="2">
        <f t="shared" si="1540"/>
        <v>45147.53125</v>
      </c>
    </row>
    <row r="7973" spans="1:23" x14ac:dyDescent="0.25">
      <c r="A7973">
        <v>2023</v>
      </c>
      <c r="B7973" t="s">
        <v>75</v>
      </c>
      <c r="C7973" t="s">
        <v>76</v>
      </c>
      <c r="D7973" s="45">
        <v>45147.541666666664</v>
      </c>
      <c r="E7973">
        <v>128.9</v>
      </c>
      <c r="F7973">
        <v>0.45700000000000002</v>
      </c>
      <c r="G7973">
        <v>22.11</v>
      </c>
      <c r="H7973">
        <v>10.79</v>
      </c>
      <c r="I7973">
        <v>0.4</v>
      </c>
      <c r="J7973">
        <f t="shared" si="1530"/>
        <v>0</v>
      </c>
      <c r="K7973">
        <f t="shared" si="1531"/>
        <v>0</v>
      </c>
      <c r="L7973">
        <f t="shared" si="1535"/>
        <v>0</v>
      </c>
      <c r="M7973">
        <f t="shared" si="1532"/>
        <v>0</v>
      </c>
      <c r="N7973">
        <f t="shared" si="1533"/>
        <v>0</v>
      </c>
      <c r="O7973">
        <f t="shared" si="1534"/>
        <v>0</v>
      </c>
      <c r="P7973" s="34" t="s">
        <v>77</v>
      </c>
      <c r="Q7973" s="33">
        <f t="shared" si="1536"/>
        <v>0.17000000000000171</v>
      </c>
      <c r="R7973" s="33">
        <f t="shared" si="1537"/>
        <v>0.22000000000000064</v>
      </c>
      <c r="S7973" s="33">
        <f t="shared" si="1538"/>
        <v>0.99999999999999989</v>
      </c>
      <c r="T7973" s="33">
        <f t="shared" si="1539"/>
        <v>0</v>
      </c>
      <c r="V7973" s="16">
        <f t="shared" si="1541"/>
        <v>1.0416666664241347E-2</v>
      </c>
      <c r="W7973" s="2">
        <f t="shared" si="1540"/>
        <v>45147.541666666664</v>
      </c>
    </row>
    <row r="7974" spans="1:23" x14ac:dyDescent="0.25">
      <c r="A7974">
        <v>2023</v>
      </c>
      <c r="B7974" t="s">
        <v>75</v>
      </c>
      <c r="C7974" t="s">
        <v>76</v>
      </c>
      <c r="D7974" s="45">
        <v>45147.552083333336</v>
      </c>
      <c r="E7974">
        <v>132</v>
      </c>
      <c r="F7974">
        <v>0.45700000000000002</v>
      </c>
      <c r="G7974">
        <v>22.28</v>
      </c>
      <c r="H7974">
        <v>11.01</v>
      </c>
      <c r="I7974">
        <v>1.4</v>
      </c>
      <c r="J7974">
        <f t="shared" si="1530"/>
        <v>0</v>
      </c>
      <c r="K7974">
        <f t="shared" si="1531"/>
        <v>0</v>
      </c>
      <c r="L7974">
        <f t="shared" si="1535"/>
        <v>0</v>
      </c>
      <c r="M7974">
        <f t="shared" si="1532"/>
        <v>0</v>
      </c>
      <c r="N7974">
        <f t="shared" si="1533"/>
        <v>0</v>
      </c>
      <c r="O7974">
        <f t="shared" si="1534"/>
        <v>0</v>
      </c>
      <c r="P7974" s="34" t="s">
        <v>77</v>
      </c>
      <c r="Q7974" s="33">
        <f t="shared" si="1536"/>
        <v>0.16999999999999815</v>
      </c>
      <c r="R7974" s="33">
        <f t="shared" si="1537"/>
        <v>0.32000000000000028</v>
      </c>
      <c r="S7974" s="33">
        <f t="shared" si="1538"/>
        <v>0.99999999999999989</v>
      </c>
      <c r="T7974" s="33">
        <f t="shared" si="1539"/>
        <v>1</v>
      </c>
      <c r="V7974" s="16">
        <f t="shared" si="1541"/>
        <v>1.0416666671517305E-2</v>
      </c>
      <c r="W7974" s="2">
        <f t="shared" si="1540"/>
        <v>45147.552083333328</v>
      </c>
    </row>
    <row r="7975" spans="1:23" x14ac:dyDescent="0.25">
      <c r="A7975">
        <v>2023</v>
      </c>
      <c r="B7975" t="s">
        <v>75</v>
      </c>
      <c r="C7975" t="s">
        <v>76</v>
      </c>
      <c r="D7975" s="45">
        <v>45147.5625</v>
      </c>
      <c r="E7975">
        <v>136.30000000000001</v>
      </c>
      <c r="F7975">
        <v>0.45800000000000002</v>
      </c>
      <c r="G7975">
        <v>22.45</v>
      </c>
      <c r="H7975">
        <v>11.33</v>
      </c>
      <c r="I7975">
        <v>0.4</v>
      </c>
      <c r="J7975">
        <f t="shared" si="1530"/>
        <v>0</v>
      </c>
      <c r="K7975">
        <f t="shared" si="1531"/>
        <v>0</v>
      </c>
      <c r="L7975">
        <f t="shared" si="1535"/>
        <v>0</v>
      </c>
      <c r="M7975">
        <f t="shared" si="1532"/>
        <v>0</v>
      </c>
      <c r="N7975">
        <f t="shared" si="1533"/>
        <v>0</v>
      </c>
      <c r="O7975">
        <f t="shared" si="1534"/>
        <v>0</v>
      </c>
      <c r="P7975" s="34" t="s">
        <v>77</v>
      </c>
      <c r="Q7975" s="33">
        <f t="shared" si="1536"/>
        <v>0.17999999999999972</v>
      </c>
      <c r="R7975" s="33">
        <f t="shared" si="1537"/>
        <v>0.47000000000000064</v>
      </c>
      <c r="S7975" s="33">
        <f t="shared" si="1538"/>
        <v>9.9999999999999978E-2</v>
      </c>
      <c r="T7975" s="33">
        <f t="shared" si="1539"/>
        <v>0</v>
      </c>
      <c r="V7975" s="16">
        <f t="shared" si="1541"/>
        <v>1.0416666664241347E-2</v>
      </c>
      <c r="W7975" s="2">
        <f t="shared" si="1540"/>
        <v>45147.5625</v>
      </c>
    </row>
    <row r="7976" spans="1:23" x14ac:dyDescent="0.25">
      <c r="A7976">
        <v>2023</v>
      </c>
      <c r="B7976" t="s">
        <v>75</v>
      </c>
      <c r="C7976" t="s">
        <v>76</v>
      </c>
      <c r="D7976" s="45">
        <v>45147.572916666664</v>
      </c>
      <c r="E7976">
        <v>142.4</v>
      </c>
      <c r="F7976">
        <v>0.45800000000000002</v>
      </c>
      <c r="G7976">
        <v>22.63</v>
      </c>
      <c r="H7976">
        <v>11.8</v>
      </c>
      <c r="I7976">
        <v>0.5</v>
      </c>
      <c r="J7976">
        <f t="shared" si="1530"/>
        <v>0</v>
      </c>
      <c r="K7976">
        <f t="shared" si="1531"/>
        <v>0</v>
      </c>
      <c r="L7976">
        <f t="shared" si="1535"/>
        <v>0</v>
      </c>
      <c r="M7976">
        <f t="shared" si="1532"/>
        <v>0</v>
      </c>
      <c r="N7976">
        <f t="shared" si="1533"/>
        <v>0</v>
      </c>
      <c r="O7976">
        <f t="shared" si="1534"/>
        <v>0</v>
      </c>
      <c r="P7976" s="34" t="s">
        <v>77</v>
      </c>
      <c r="Q7976" s="33">
        <f t="shared" si="1536"/>
        <v>0.16000000000000014</v>
      </c>
      <c r="R7976" s="33">
        <f t="shared" si="1537"/>
        <v>0.83999999999999986</v>
      </c>
      <c r="S7976" s="33">
        <f t="shared" si="1538"/>
        <v>0.3</v>
      </c>
      <c r="T7976" s="33">
        <f t="shared" si="1539"/>
        <v>0</v>
      </c>
      <c r="V7976" s="16">
        <f t="shared" si="1541"/>
        <v>1.0416666664241347E-2</v>
      </c>
      <c r="W7976" s="2">
        <f t="shared" si="1540"/>
        <v>45147.572916666664</v>
      </c>
    </row>
    <row r="7977" spans="1:23" x14ac:dyDescent="0.25">
      <c r="A7977">
        <v>2023</v>
      </c>
      <c r="B7977" t="s">
        <v>75</v>
      </c>
      <c r="C7977" t="s">
        <v>76</v>
      </c>
      <c r="D7977" s="45">
        <v>45147.583333333336</v>
      </c>
      <c r="E7977">
        <v>132.80000000000001</v>
      </c>
      <c r="F7977">
        <v>0.45800000000000002</v>
      </c>
      <c r="G7977">
        <v>22.79</v>
      </c>
      <c r="H7977">
        <v>10.96</v>
      </c>
      <c r="I7977">
        <v>0.2</v>
      </c>
      <c r="J7977">
        <f t="shared" si="1530"/>
        <v>0</v>
      </c>
      <c r="K7977">
        <f t="shared" si="1531"/>
        <v>0</v>
      </c>
      <c r="L7977">
        <f t="shared" si="1535"/>
        <v>0</v>
      </c>
      <c r="M7977">
        <f t="shared" si="1532"/>
        <v>0</v>
      </c>
      <c r="N7977">
        <f t="shared" si="1533"/>
        <v>0</v>
      </c>
      <c r="O7977">
        <f t="shared" si="1534"/>
        <v>0</v>
      </c>
      <c r="P7977" s="34" t="s">
        <v>77</v>
      </c>
      <c r="Q7977" s="33">
        <f t="shared" si="1536"/>
        <v>0.16000000000000014</v>
      </c>
      <c r="R7977" s="33">
        <f t="shared" si="1537"/>
        <v>6.9999999999998508E-2</v>
      </c>
      <c r="S7977" s="33">
        <f t="shared" si="1538"/>
        <v>0.49999999999999994</v>
      </c>
      <c r="T7977" s="33">
        <f t="shared" si="1539"/>
        <v>1</v>
      </c>
      <c r="V7977" s="16">
        <f t="shared" si="1541"/>
        <v>1.0416666671517305E-2</v>
      </c>
      <c r="W7977" s="2">
        <f t="shared" si="1540"/>
        <v>45147.583333333328</v>
      </c>
    </row>
    <row r="7978" spans="1:23" x14ac:dyDescent="0.25">
      <c r="A7978">
        <v>2023</v>
      </c>
      <c r="B7978" t="s">
        <v>75</v>
      </c>
      <c r="C7978" t="s">
        <v>76</v>
      </c>
      <c r="D7978" s="45">
        <v>45147.59375</v>
      </c>
      <c r="E7978">
        <v>134</v>
      </c>
      <c r="F7978">
        <v>0.45900000000000002</v>
      </c>
      <c r="G7978">
        <v>22.95</v>
      </c>
      <c r="H7978">
        <v>11.03</v>
      </c>
      <c r="I7978">
        <v>0.7</v>
      </c>
      <c r="J7978">
        <f t="shared" si="1530"/>
        <v>0</v>
      </c>
      <c r="K7978">
        <f t="shared" si="1531"/>
        <v>0</v>
      </c>
      <c r="L7978">
        <f t="shared" si="1535"/>
        <v>0</v>
      </c>
      <c r="M7978">
        <f t="shared" si="1532"/>
        <v>0</v>
      </c>
      <c r="N7978">
        <f t="shared" si="1533"/>
        <v>0</v>
      </c>
      <c r="O7978">
        <f t="shared" si="1534"/>
        <v>0</v>
      </c>
      <c r="P7978" s="34" t="s">
        <v>77</v>
      </c>
      <c r="Q7978" s="33">
        <f t="shared" si="1536"/>
        <v>0.15000000000000213</v>
      </c>
      <c r="R7978" s="33">
        <f t="shared" si="1537"/>
        <v>0.50999999999999979</v>
      </c>
      <c r="S7978" s="33">
        <f t="shared" si="1538"/>
        <v>0.39999999999999997</v>
      </c>
      <c r="T7978" s="33">
        <f t="shared" si="1539"/>
        <v>0</v>
      </c>
      <c r="V7978" s="16">
        <f t="shared" si="1541"/>
        <v>1.0416666664241347E-2</v>
      </c>
      <c r="W7978" s="2">
        <f t="shared" si="1540"/>
        <v>45147.59375</v>
      </c>
    </row>
    <row r="7979" spans="1:23" x14ac:dyDescent="0.25">
      <c r="A7979">
        <v>2023</v>
      </c>
      <c r="B7979" t="s">
        <v>75</v>
      </c>
      <c r="C7979" t="s">
        <v>76</v>
      </c>
      <c r="D7979" s="45">
        <v>45147.604166666664</v>
      </c>
      <c r="E7979">
        <v>140.6</v>
      </c>
      <c r="F7979">
        <v>0.45900000000000002</v>
      </c>
      <c r="G7979">
        <v>23.1</v>
      </c>
      <c r="H7979">
        <v>11.54</v>
      </c>
      <c r="I7979">
        <v>0.3</v>
      </c>
      <c r="J7979">
        <f t="shared" si="1530"/>
        <v>0</v>
      </c>
      <c r="K7979">
        <f t="shared" si="1531"/>
        <v>0</v>
      </c>
      <c r="L7979">
        <f t="shared" si="1535"/>
        <v>0</v>
      </c>
      <c r="M7979">
        <f t="shared" si="1532"/>
        <v>0</v>
      </c>
      <c r="N7979">
        <f t="shared" si="1533"/>
        <v>0</v>
      </c>
      <c r="O7979">
        <f t="shared" si="1534"/>
        <v>0</v>
      </c>
      <c r="P7979" s="34" t="s">
        <v>77</v>
      </c>
      <c r="Q7979" s="33">
        <f t="shared" si="1536"/>
        <v>0.12999999999999901</v>
      </c>
      <c r="R7979" s="33">
        <f t="shared" si="1537"/>
        <v>8.0000000000000071E-2</v>
      </c>
      <c r="S7979" s="33">
        <f t="shared" si="1538"/>
        <v>0.3</v>
      </c>
      <c r="T7979" s="33">
        <f t="shared" si="1539"/>
        <v>0</v>
      </c>
      <c r="V7979" s="16">
        <f t="shared" si="1541"/>
        <v>1.0416666664241347E-2</v>
      </c>
      <c r="W7979" s="2">
        <f t="shared" si="1540"/>
        <v>45147.604166666664</v>
      </c>
    </row>
    <row r="7980" spans="1:23" x14ac:dyDescent="0.25">
      <c r="A7980">
        <v>2023</v>
      </c>
      <c r="B7980" t="s">
        <v>75</v>
      </c>
      <c r="C7980" t="s">
        <v>76</v>
      </c>
      <c r="D7980" s="45">
        <v>45147.614583333336</v>
      </c>
      <c r="E7980">
        <v>141.9</v>
      </c>
      <c r="F7980">
        <v>0.45900000000000002</v>
      </c>
      <c r="G7980">
        <v>23.23</v>
      </c>
      <c r="H7980">
        <v>11.62</v>
      </c>
      <c r="I7980">
        <v>0</v>
      </c>
      <c r="J7980">
        <f t="shared" ref="J7980:J8043" si="1542">IF(G7980="",0.5,IF(G7980&lt;=0,2,IF(G7980&gt;=40,2, IF(AND(G7980&gt;0,G7980&lt;1),5,IF(AND(G7980&gt;35,G7980&lt;40),5,IF(Q7980&gt;=1.5,1.5,0))))))</f>
        <v>0</v>
      </c>
      <c r="K7980">
        <f t="shared" ref="K7980:K8043" si="1543">IF(H7980="",0.5,IF(H7980&lt;=0.1,2,IF(H7980&gt;=20,2, IF(AND(H7980&gt;0.1,H7980&lt;0.2),5,IF(AND(H7980&gt;16,H7980&lt;20),5,IF(R7980&gt;=2,1.5,0))))))</f>
        <v>0</v>
      </c>
      <c r="L7980">
        <v>0</v>
      </c>
      <c r="M7980">
        <f t="shared" ref="M7980:M8043" si="1544">IF(F7980="",0.5,IF(F7980*1000&lt;=10,2,IF(F7980*1000&gt;=35000,2,IF(AND(F7980*1000&gt;10,F7980*1000&lt;20),5, IF(AND(F7980*1000&gt;6000,F7980*1000&lt;35000),5,IF(T7980&gt;=5000,1.5,0))))))</f>
        <v>0</v>
      </c>
      <c r="N7980">
        <f t="shared" ref="N7980:N8043" si="1545">IF(A7980="",0.5,IF(B7980="",0.5,IF(C7980="",0.5,IF(D7980="",0.5,IF(U7980="Y",0.01,0)))))</f>
        <v>0</v>
      </c>
      <c r="O7980">
        <f t="shared" ref="O7980:O8043" si="1546">COUNTIF(J7980:N7980,"&gt;0")</f>
        <v>0</v>
      </c>
      <c r="P7980" s="34" t="s">
        <v>77</v>
      </c>
      <c r="Q7980" s="33">
        <f t="shared" si="1536"/>
        <v>7.9999999999998295E-2</v>
      </c>
      <c r="R7980" s="33">
        <f t="shared" si="1537"/>
        <v>0.28999999999999915</v>
      </c>
      <c r="S7980" s="33">
        <f t="shared" si="1538"/>
        <v>0.5</v>
      </c>
      <c r="T7980" s="33">
        <f t="shared" si="1539"/>
        <v>1</v>
      </c>
      <c r="V7980" s="16">
        <f t="shared" si="1541"/>
        <v>1.0416666671517305E-2</v>
      </c>
      <c r="W7980" s="2">
        <f t="shared" si="1540"/>
        <v>45147.614583333328</v>
      </c>
    </row>
    <row r="7981" spans="1:23" x14ac:dyDescent="0.25">
      <c r="A7981">
        <v>2023</v>
      </c>
      <c r="B7981" t="s">
        <v>75</v>
      </c>
      <c r="C7981" t="s">
        <v>76</v>
      </c>
      <c r="D7981" s="45">
        <v>45147.625</v>
      </c>
      <c r="E7981">
        <v>138.5</v>
      </c>
      <c r="F7981">
        <v>0.46</v>
      </c>
      <c r="G7981">
        <v>23.31</v>
      </c>
      <c r="H7981">
        <v>11.33</v>
      </c>
      <c r="I7981">
        <v>0.5</v>
      </c>
      <c r="J7981">
        <f t="shared" si="1542"/>
        <v>0</v>
      </c>
      <c r="K7981">
        <f t="shared" si="1543"/>
        <v>0</v>
      </c>
      <c r="L7981">
        <f>IF(I7981="",0.5,IF(I7981&lt;=0.1,2,IF(I7981&gt;=5000,2, IF(AND(I7981&gt;0.1,I7981&lt;0.2),5, IF(AND(I7981&gt;900,I7981&lt;5000),5,IF(S7981&gt;=2500,1.5,0))))))</f>
        <v>0</v>
      </c>
      <c r="M7981">
        <f t="shared" si="1544"/>
        <v>0</v>
      </c>
      <c r="N7981">
        <f t="shared" si="1545"/>
        <v>0</v>
      </c>
      <c r="O7981">
        <f t="shared" si="1546"/>
        <v>0</v>
      </c>
      <c r="P7981" s="34" t="s">
        <v>77</v>
      </c>
      <c r="Q7981" s="33">
        <f t="shared" si="1536"/>
        <v>0.11000000000000298</v>
      </c>
      <c r="R7981" s="33">
        <f t="shared" si="1537"/>
        <v>0.1899999999999995</v>
      </c>
      <c r="S7981" s="33">
        <f t="shared" si="1538"/>
        <v>0.3</v>
      </c>
      <c r="T7981" s="33">
        <f t="shared" si="1539"/>
        <v>0</v>
      </c>
      <c r="V7981" s="16">
        <f t="shared" si="1541"/>
        <v>1.0416666664241347E-2</v>
      </c>
      <c r="W7981" s="2">
        <f t="shared" si="1540"/>
        <v>45147.625</v>
      </c>
    </row>
    <row r="7982" spans="1:23" x14ac:dyDescent="0.25">
      <c r="A7982">
        <v>2023</v>
      </c>
      <c r="B7982" t="s">
        <v>75</v>
      </c>
      <c r="C7982" t="s">
        <v>76</v>
      </c>
      <c r="D7982" s="45">
        <v>45147.635416666664</v>
      </c>
      <c r="E7982">
        <v>141.19999999999999</v>
      </c>
      <c r="F7982">
        <v>0.46</v>
      </c>
      <c r="G7982">
        <v>23.42</v>
      </c>
      <c r="H7982">
        <v>11.52</v>
      </c>
      <c r="I7982">
        <v>0.2</v>
      </c>
      <c r="J7982">
        <f t="shared" si="1542"/>
        <v>0</v>
      </c>
      <c r="K7982">
        <f t="shared" si="1543"/>
        <v>0</v>
      </c>
      <c r="L7982">
        <f>IF(I7982="",0.5,IF(I7982&lt;=0.1,2,IF(I7982&gt;=5000,2, IF(AND(I7982&gt;0.1,I7982&lt;0.2),5, IF(AND(I7982&gt;900,I7982&lt;5000),5,IF(S7982&gt;=2500,1.5,0))))))</f>
        <v>0</v>
      </c>
      <c r="M7982">
        <f t="shared" si="1544"/>
        <v>0</v>
      </c>
      <c r="N7982">
        <f t="shared" si="1545"/>
        <v>0</v>
      </c>
      <c r="O7982">
        <f t="shared" si="1546"/>
        <v>0</v>
      </c>
      <c r="P7982" s="34" t="s">
        <v>77</v>
      </c>
      <c r="Q7982" s="33">
        <f t="shared" si="1536"/>
        <v>0.11999999999999744</v>
      </c>
      <c r="R7982" s="33">
        <f t="shared" si="1537"/>
        <v>0.4399999999999995</v>
      </c>
      <c r="S7982" s="33">
        <f t="shared" si="1538"/>
        <v>0.2</v>
      </c>
      <c r="T7982" s="33">
        <f t="shared" si="1539"/>
        <v>0</v>
      </c>
      <c r="V7982" s="16">
        <f t="shared" si="1541"/>
        <v>1.0416666664241347E-2</v>
      </c>
      <c r="W7982" s="2">
        <f t="shared" si="1540"/>
        <v>45147.635416666664</v>
      </c>
    </row>
    <row r="7983" spans="1:23" x14ac:dyDescent="0.25">
      <c r="A7983">
        <v>2023</v>
      </c>
      <c r="B7983" t="s">
        <v>75</v>
      </c>
      <c r="C7983" t="s">
        <v>76</v>
      </c>
      <c r="D7983" s="45">
        <v>45147.645833333336</v>
      </c>
      <c r="E7983">
        <v>136</v>
      </c>
      <c r="F7983">
        <v>0.46</v>
      </c>
      <c r="G7983">
        <v>23.54</v>
      </c>
      <c r="H7983">
        <v>11.08</v>
      </c>
      <c r="I7983">
        <v>0.4</v>
      </c>
      <c r="J7983">
        <f t="shared" si="1542"/>
        <v>0</v>
      </c>
      <c r="K7983">
        <f t="shared" si="1543"/>
        <v>0</v>
      </c>
      <c r="L7983">
        <f>IF(I7983="",0.5,IF(I7983&lt;=0.1,2,IF(I7983&gt;=5000,2, IF(AND(I7983&gt;0.1,I7983&lt;0.2),5, IF(AND(I7983&gt;900,I7983&lt;5000),5,IF(S7983&gt;=2500,1.5,0))))))</f>
        <v>0</v>
      </c>
      <c r="M7983">
        <f t="shared" si="1544"/>
        <v>0</v>
      </c>
      <c r="N7983">
        <f t="shared" si="1545"/>
        <v>0</v>
      </c>
      <c r="O7983">
        <f t="shared" si="1546"/>
        <v>0</v>
      </c>
      <c r="P7983" s="34" t="s">
        <v>77</v>
      </c>
      <c r="Q7983" s="33">
        <f t="shared" si="1536"/>
        <v>7.0000000000000284E-2</v>
      </c>
      <c r="R7983" s="33">
        <f t="shared" si="1537"/>
        <v>0.50999999999999979</v>
      </c>
      <c r="S7983" s="33">
        <f t="shared" si="1538"/>
        <v>0.4</v>
      </c>
      <c r="T7983" s="33">
        <f t="shared" si="1539"/>
        <v>0</v>
      </c>
      <c r="V7983" s="16">
        <f t="shared" si="1541"/>
        <v>1.0416666671517305E-2</v>
      </c>
      <c r="W7983" s="2">
        <f t="shared" si="1540"/>
        <v>45147.645833333328</v>
      </c>
    </row>
    <row r="7984" spans="1:23" x14ac:dyDescent="0.25">
      <c r="A7984">
        <v>2023</v>
      </c>
      <c r="B7984" t="s">
        <v>75</v>
      </c>
      <c r="C7984" t="s">
        <v>76</v>
      </c>
      <c r="D7984" s="45">
        <v>45147.65625</v>
      </c>
      <c r="E7984">
        <v>142.5</v>
      </c>
      <c r="F7984">
        <v>0.46</v>
      </c>
      <c r="G7984">
        <v>23.61</v>
      </c>
      <c r="H7984">
        <v>11.59</v>
      </c>
      <c r="I7984">
        <v>0</v>
      </c>
      <c r="J7984">
        <f t="shared" si="1542"/>
        <v>0</v>
      </c>
      <c r="K7984">
        <f t="shared" si="1543"/>
        <v>0</v>
      </c>
      <c r="L7984">
        <v>0</v>
      </c>
      <c r="M7984">
        <f t="shared" si="1544"/>
        <v>0</v>
      </c>
      <c r="N7984">
        <f t="shared" si="1545"/>
        <v>0</v>
      </c>
      <c r="O7984">
        <f t="shared" si="1546"/>
        <v>0</v>
      </c>
      <c r="P7984" s="34" t="s">
        <v>77</v>
      </c>
      <c r="Q7984" s="33">
        <f t="shared" si="1536"/>
        <v>5.0000000000000711E-2</v>
      </c>
      <c r="R7984" s="33">
        <f t="shared" si="1537"/>
        <v>0.30000000000000071</v>
      </c>
      <c r="S7984" s="33">
        <f t="shared" si="1538"/>
        <v>0.2</v>
      </c>
      <c r="T7984" s="33">
        <f t="shared" si="1539"/>
        <v>1</v>
      </c>
      <c r="V7984" s="16">
        <f t="shared" si="1541"/>
        <v>1.0416666664241347E-2</v>
      </c>
      <c r="W7984" s="2">
        <f t="shared" si="1540"/>
        <v>45147.65625</v>
      </c>
    </row>
    <row r="7985" spans="1:23" x14ac:dyDescent="0.25">
      <c r="A7985">
        <v>2023</v>
      </c>
      <c r="B7985" t="s">
        <v>75</v>
      </c>
      <c r="C7985" t="s">
        <v>76</v>
      </c>
      <c r="D7985" s="45">
        <v>45147.666666666664</v>
      </c>
      <c r="E7985">
        <v>138.69999999999999</v>
      </c>
      <c r="F7985">
        <v>0.46100000000000002</v>
      </c>
      <c r="G7985">
        <v>23.56</v>
      </c>
      <c r="H7985">
        <v>11.29</v>
      </c>
      <c r="I7985">
        <v>0.2</v>
      </c>
      <c r="J7985">
        <f t="shared" si="1542"/>
        <v>0</v>
      </c>
      <c r="K7985">
        <f t="shared" si="1543"/>
        <v>0</v>
      </c>
      <c r="L7985">
        <f>IF(I7985="",0.5,IF(I7985&lt;=0.1,2,IF(I7985&gt;=5000,2, IF(AND(I7985&gt;0.1,I7985&lt;0.2),5, IF(AND(I7985&gt;900,I7985&lt;5000),5,IF(S7985&gt;=2500,1.5,0))))))</f>
        <v>0</v>
      </c>
      <c r="M7985">
        <f t="shared" si="1544"/>
        <v>0</v>
      </c>
      <c r="N7985">
        <f t="shared" si="1545"/>
        <v>0</v>
      </c>
      <c r="O7985">
        <f t="shared" si="1546"/>
        <v>0</v>
      </c>
      <c r="P7985" s="34" t="s">
        <v>77</v>
      </c>
      <c r="Q7985" s="33">
        <f t="shared" si="1536"/>
        <v>9.9999999999997868E-2</v>
      </c>
      <c r="R7985" s="33">
        <f t="shared" si="1537"/>
        <v>0.33999999999999986</v>
      </c>
      <c r="S7985" s="33">
        <f t="shared" si="1538"/>
        <v>0.2</v>
      </c>
      <c r="T7985" s="33">
        <f t="shared" si="1539"/>
        <v>0</v>
      </c>
      <c r="V7985" s="16">
        <f t="shared" si="1541"/>
        <v>1.0416666664241347E-2</v>
      </c>
      <c r="W7985" s="2">
        <f t="shared" si="1540"/>
        <v>45147.666666666664</v>
      </c>
    </row>
    <row r="7986" spans="1:23" x14ac:dyDescent="0.25">
      <c r="A7986">
        <v>2023</v>
      </c>
      <c r="B7986" t="s">
        <v>75</v>
      </c>
      <c r="C7986" t="s">
        <v>76</v>
      </c>
      <c r="D7986" s="45">
        <v>45147.677083333336</v>
      </c>
      <c r="E7986">
        <v>134.30000000000001</v>
      </c>
      <c r="F7986">
        <v>0.46100000000000002</v>
      </c>
      <c r="G7986">
        <v>23.46</v>
      </c>
      <c r="H7986">
        <v>10.95</v>
      </c>
      <c r="I7986">
        <v>0</v>
      </c>
      <c r="J7986">
        <f t="shared" si="1542"/>
        <v>0</v>
      </c>
      <c r="K7986">
        <f t="shared" si="1543"/>
        <v>0</v>
      </c>
      <c r="L7986">
        <v>0</v>
      </c>
      <c r="M7986">
        <f t="shared" si="1544"/>
        <v>0</v>
      </c>
      <c r="N7986">
        <f t="shared" si="1545"/>
        <v>0</v>
      </c>
      <c r="O7986">
        <f t="shared" si="1546"/>
        <v>0</v>
      </c>
      <c r="P7986" s="34" t="s">
        <v>77</v>
      </c>
      <c r="Q7986" s="33">
        <f t="shared" si="1536"/>
        <v>3.9999999999999147E-2</v>
      </c>
      <c r="R7986" s="33">
        <f t="shared" si="1537"/>
        <v>0.62999999999999901</v>
      </c>
      <c r="S7986" s="33">
        <f t="shared" si="1538"/>
        <v>0.9</v>
      </c>
      <c r="T7986" s="33">
        <f t="shared" si="1539"/>
        <v>0</v>
      </c>
      <c r="V7986" s="16">
        <f t="shared" si="1541"/>
        <v>1.0416666671517305E-2</v>
      </c>
      <c r="W7986" s="2">
        <f t="shared" si="1540"/>
        <v>45147.677083333328</v>
      </c>
    </row>
    <row r="7987" spans="1:23" x14ac:dyDescent="0.25">
      <c r="A7987">
        <v>2023</v>
      </c>
      <c r="B7987" t="s">
        <v>75</v>
      </c>
      <c r="C7987" t="s">
        <v>76</v>
      </c>
      <c r="D7987" s="45">
        <v>45147.6875</v>
      </c>
      <c r="E7987">
        <v>126.4</v>
      </c>
      <c r="F7987">
        <v>0.46100000000000002</v>
      </c>
      <c r="G7987">
        <v>23.42</v>
      </c>
      <c r="H7987">
        <v>10.32</v>
      </c>
      <c r="I7987">
        <v>0.9</v>
      </c>
      <c r="J7987">
        <f t="shared" si="1542"/>
        <v>0</v>
      </c>
      <c r="K7987">
        <f t="shared" si="1543"/>
        <v>0</v>
      </c>
      <c r="L7987">
        <f>IF(I7987="",0.5,IF(I7987&lt;=0.1,2,IF(I7987&gt;=5000,2, IF(AND(I7987&gt;0.1,I7987&lt;0.2),5, IF(AND(I7987&gt;900,I7987&lt;5000),5,IF(S7987&gt;=2500,1.5,0))))))</f>
        <v>0</v>
      </c>
      <c r="M7987">
        <f t="shared" si="1544"/>
        <v>0</v>
      </c>
      <c r="N7987">
        <f t="shared" si="1545"/>
        <v>0</v>
      </c>
      <c r="O7987">
        <f t="shared" si="1546"/>
        <v>0</v>
      </c>
      <c r="P7987" s="34" t="s">
        <v>77</v>
      </c>
      <c r="Q7987" s="33">
        <f t="shared" si="1536"/>
        <v>1.0000000000001563E-2</v>
      </c>
      <c r="R7987" s="33">
        <f t="shared" si="1537"/>
        <v>0.12999999999999901</v>
      </c>
      <c r="S7987" s="33">
        <f t="shared" si="1538"/>
        <v>0.70000000000000007</v>
      </c>
      <c r="T7987" s="33">
        <f t="shared" si="1539"/>
        <v>0</v>
      </c>
      <c r="V7987" s="16">
        <f t="shared" si="1541"/>
        <v>1.0416666664241347E-2</v>
      </c>
      <c r="W7987" s="2">
        <f t="shared" si="1540"/>
        <v>45147.6875</v>
      </c>
    </row>
    <row r="7988" spans="1:23" x14ac:dyDescent="0.25">
      <c r="A7988">
        <v>2023</v>
      </c>
      <c r="B7988" t="s">
        <v>75</v>
      </c>
      <c r="C7988" t="s">
        <v>76</v>
      </c>
      <c r="D7988" s="45">
        <v>45147.697916666664</v>
      </c>
      <c r="E7988">
        <v>128</v>
      </c>
      <c r="F7988">
        <v>0.46100000000000002</v>
      </c>
      <c r="G7988">
        <v>23.41</v>
      </c>
      <c r="H7988">
        <v>10.45</v>
      </c>
      <c r="I7988">
        <v>1.6</v>
      </c>
      <c r="J7988">
        <f t="shared" si="1542"/>
        <v>0</v>
      </c>
      <c r="K7988">
        <f t="shared" si="1543"/>
        <v>0</v>
      </c>
      <c r="L7988">
        <f>IF(I7988="",0.5,IF(I7988&lt;=0.1,2,IF(I7988&gt;=5000,2, IF(AND(I7988&gt;0.1,I7988&lt;0.2),5, IF(AND(I7988&gt;900,I7988&lt;5000),5,IF(S7988&gt;=2500,1.5,0))))))</f>
        <v>0</v>
      </c>
      <c r="M7988">
        <f t="shared" si="1544"/>
        <v>0</v>
      </c>
      <c r="N7988">
        <f t="shared" si="1545"/>
        <v>0</v>
      </c>
      <c r="O7988">
        <f t="shared" si="1546"/>
        <v>0</v>
      </c>
      <c r="P7988" s="34" t="s">
        <v>77</v>
      </c>
      <c r="Q7988" s="33">
        <f t="shared" si="1536"/>
        <v>0</v>
      </c>
      <c r="R7988" s="33">
        <f t="shared" si="1537"/>
        <v>0.46000000000000085</v>
      </c>
      <c r="S7988" s="33">
        <f t="shared" si="1538"/>
        <v>1.6</v>
      </c>
      <c r="T7988" s="33">
        <f t="shared" si="1539"/>
        <v>0</v>
      </c>
      <c r="V7988" s="16">
        <f t="shared" si="1541"/>
        <v>1.0416666664241347E-2</v>
      </c>
      <c r="W7988" s="2">
        <f t="shared" si="1540"/>
        <v>45147.697916666664</v>
      </c>
    </row>
    <row r="7989" spans="1:23" x14ac:dyDescent="0.25">
      <c r="A7989">
        <v>2023</v>
      </c>
      <c r="B7989" t="s">
        <v>75</v>
      </c>
      <c r="C7989" t="s">
        <v>76</v>
      </c>
      <c r="D7989" s="45">
        <v>45147.708333333336</v>
      </c>
      <c r="E7989">
        <v>133.6</v>
      </c>
      <c r="F7989">
        <v>0.46100000000000002</v>
      </c>
      <c r="G7989">
        <v>23.41</v>
      </c>
      <c r="H7989">
        <v>10.91</v>
      </c>
      <c r="I7989">
        <v>0</v>
      </c>
      <c r="J7989">
        <f t="shared" si="1542"/>
        <v>0</v>
      </c>
      <c r="K7989">
        <f t="shared" si="1543"/>
        <v>0</v>
      </c>
      <c r="L7989">
        <v>0</v>
      </c>
      <c r="M7989">
        <f t="shared" si="1544"/>
        <v>0</v>
      </c>
      <c r="N7989">
        <f t="shared" si="1545"/>
        <v>0</v>
      </c>
      <c r="O7989">
        <f t="shared" si="1546"/>
        <v>0</v>
      </c>
      <c r="P7989" s="34" t="s">
        <v>77</v>
      </c>
      <c r="Q7989" s="33">
        <f t="shared" si="1536"/>
        <v>3.0000000000001137E-2</v>
      </c>
      <c r="R7989" s="33">
        <f t="shared" si="1537"/>
        <v>5.0000000000000711E-2</v>
      </c>
      <c r="S7989" s="33">
        <f t="shared" si="1538"/>
        <v>0</v>
      </c>
      <c r="T7989" s="33">
        <f t="shared" si="1539"/>
        <v>0</v>
      </c>
      <c r="V7989" s="16">
        <f t="shared" si="1541"/>
        <v>1.0416666671517305E-2</v>
      </c>
      <c r="W7989" s="2">
        <f t="shared" si="1540"/>
        <v>45147.708333333328</v>
      </c>
    </row>
    <row r="7990" spans="1:23" x14ac:dyDescent="0.25">
      <c r="A7990">
        <v>2023</v>
      </c>
      <c r="B7990" t="s">
        <v>75</v>
      </c>
      <c r="C7990" t="s">
        <v>76</v>
      </c>
      <c r="D7990" s="45">
        <v>45147.71875</v>
      </c>
      <c r="E7990">
        <v>132.9</v>
      </c>
      <c r="F7990">
        <v>0.46100000000000002</v>
      </c>
      <c r="G7990">
        <v>23.38</v>
      </c>
      <c r="H7990">
        <v>10.86</v>
      </c>
      <c r="I7990">
        <v>0</v>
      </c>
      <c r="J7990">
        <f t="shared" si="1542"/>
        <v>0</v>
      </c>
      <c r="K7990">
        <f t="shared" si="1543"/>
        <v>0</v>
      </c>
      <c r="L7990">
        <v>0</v>
      </c>
      <c r="M7990">
        <f t="shared" si="1544"/>
        <v>0</v>
      </c>
      <c r="N7990">
        <f t="shared" si="1545"/>
        <v>0</v>
      </c>
      <c r="O7990">
        <f t="shared" si="1546"/>
        <v>0</v>
      </c>
      <c r="P7990" s="34" t="s">
        <v>77</v>
      </c>
      <c r="Q7990" s="33">
        <f t="shared" si="1536"/>
        <v>1.9999999999999574E-2</v>
      </c>
      <c r="R7990" s="33">
        <f t="shared" si="1537"/>
        <v>0.16999999999999993</v>
      </c>
      <c r="S7990" s="33">
        <f t="shared" si="1538"/>
        <v>0</v>
      </c>
      <c r="T7990" s="33">
        <f t="shared" si="1539"/>
        <v>1</v>
      </c>
      <c r="V7990" s="16">
        <f t="shared" si="1541"/>
        <v>1.0416666664241347E-2</v>
      </c>
      <c r="W7990" s="2">
        <f t="shared" si="1540"/>
        <v>45147.71875</v>
      </c>
    </row>
    <row r="7991" spans="1:23" x14ac:dyDescent="0.25">
      <c r="A7991">
        <v>2023</v>
      </c>
      <c r="B7991" t="s">
        <v>75</v>
      </c>
      <c r="C7991" t="s">
        <v>76</v>
      </c>
      <c r="D7991" s="45">
        <v>45147.729166666664</v>
      </c>
      <c r="E7991">
        <v>130.9</v>
      </c>
      <c r="F7991">
        <v>0.46200000000000002</v>
      </c>
      <c r="G7991">
        <v>23.36</v>
      </c>
      <c r="H7991">
        <v>10.69</v>
      </c>
      <c r="I7991">
        <v>0</v>
      </c>
      <c r="J7991">
        <f t="shared" si="1542"/>
        <v>0</v>
      </c>
      <c r="K7991">
        <f t="shared" si="1543"/>
        <v>0</v>
      </c>
      <c r="L7991">
        <v>0</v>
      </c>
      <c r="M7991">
        <f t="shared" si="1544"/>
        <v>0</v>
      </c>
      <c r="N7991">
        <f t="shared" si="1545"/>
        <v>0</v>
      </c>
      <c r="O7991">
        <f t="shared" si="1546"/>
        <v>0</v>
      </c>
      <c r="P7991" s="34" t="s">
        <v>77</v>
      </c>
      <c r="Q7991" s="33">
        <f t="shared" si="1536"/>
        <v>7.9999999999998295E-2</v>
      </c>
      <c r="R7991" s="33">
        <f t="shared" si="1537"/>
        <v>5.9999999999998721E-2</v>
      </c>
      <c r="S7991" s="33">
        <f t="shared" si="1538"/>
        <v>0.7</v>
      </c>
      <c r="T7991" s="33">
        <f t="shared" si="1539"/>
        <v>0</v>
      </c>
      <c r="V7991" s="16">
        <f t="shared" si="1541"/>
        <v>1.0416666664241347E-2</v>
      </c>
      <c r="W7991" s="2">
        <f t="shared" si="1540"/>
        <v>45147.729166666664</v>
      </c>
    </row>
    <row r="7992" spans="1:23" x14ac:dyDescent="0.25">
      <c r="A7992">
        <v>2023</v>
      </c>
      <c r="B7992" t="s">
        <v>75</v>
      </c>
      <c r="C7992" t="s">
        <v>76</v>
      </c>
      <c r="D7992" s="45">
        <v>45147.739583333336</v>
      </c>
      <c r="E7992">
        <v>129.9</v>
      </c>
      <c r="F7992">
        <v>0.46200000000000002</v>
      </c>
      <c r="G7992">
        <v>23.28</v>
      </c>
      <c r="H7992">
        <v>10.63</v>
      </c>
      <c r="I7992">
        <v>0.7</v>
      </c>
      <c r="J7992">
        <f t="shared" si="1542"/>
        <v>0</v>
      </c>
      <c r="K7992">
        <f t="shared" si="1543"/>
        <v>0</v>
      </c>
      <c r="L7992">
        <f>IF(I7992="",0.5,IF(I7992&lt;=0.1,2,IF(I7992&gt;=5000,2, IF(AND(I7992&gt;0.1,I7992&lt;0.2),5, IF(AND(I7992&gt;900,I7992&lt;5000),5,IF(S7992&gt;=2500,1.5,0))))))</f>
        <v>0</v>
      </c>
      <c r="M7992">
        <f t="shared" si="1544"/>
        <v>0</v>
      </c>
      <c r="N7992">
        <f t="shared" si="1545"/>
        <v>0</v>
      </c>
      <c r="O7992">
        <f t="shared" si="1546"/>
        <v>0</v>
      </c>
      <c r="P7992" s="34" t="s">
        <v>77</v>
      </c>
      <c r="Q7992" s="33">
        <f t="shared" si="1536"/>
        <v>5.0000000000000711E-2</v>
      </c>
      <c r="R7992" s="33">
        <f t="shared" si="1537"/>
        <v>0.86999999999999922</v>
      </c>
      <c r="S7992" s="33">
        <f t="shared" si="1538"/>
        <v>0.10000000000000009</v>
      </c>
      <c r="T7992" s="33">
        <f t="shared" si="1539"/>
        <v>0</v>
      </c>
      <c r="V7992" s="16">
        <f t="shared" si="1541"/>
        <v>1.0416666671517305E-2</v>
      </c>
      <c r="W7992" s="2">
        <f t="shared" si="1540"/>
        <v>45147.739583333328</v>
      </c>
    </row>
    <row r="7993" spans="1:23" x14ac:dyDescent="0.25">
      <c r="A7993">
        <v>2023</v>
      </c>
      <c r="B7993" t="s">
        <v>75</v>
      </c>
      <c r="C7993" t="s">
        <v>76</v>
      </c>
      <c r="D7993" s="45">
        <v>45147.75</v>
      </c>
      <c r="E7993">
        <v>140.5</v>
      </c>
      <c r="F7993">
        <v>0.46200000000000002</v>
      </c>
      <c r="G7993">
        <v>23.23</v>
      </c>
      <c r="H7993">
        <v>11.5</v>
      </c>
      <c r="I7993">
        <v>0.8</v>
      </c>
      <c r="J7993">
        <f t="shared" si="1542"/>
        <v>0</v>
      </c>
      <c r="K7993">
        <f t="shared" si="1543"/>
        <v>0</v>
      </c>
      <c r="L7993">
        <f>IF(I7993="",0.5,IF(I7993&lt;=0.1,2,IF(I7993&gt;=5000,2, IF(AND(I7993&gt;0.1,I7993&lt;0.2),5, IF(AND(I7993&gt;900,I7993&lt;5000),5,IF(S7993&gt;=2500,1.5,0))))))</f>
        <v>0</v>
      </c>
      <c r="M7993">
        <f t="shared" si="1544"/>
        <v>0</v>
      </c>
      <c r="N7993">
        <f t="shared" si="1545"/>
        <v>0</v>
      </c>
      <c r="O7993">
        <f t="shared" si="1546"/>
        <v>0</v>
      </c>
      <c r="P7993" s="34" t="s">
        <v>77</v>
      </c>
      <c r="Q7993" s="33">
        <f t="shared" si="1536"/>
        <v>3.9999999999999147E-2</v>
      </c>
      <c r="R7993" s="33">
        <f t="shared" si="1537"/>
        <v>1.2799999999999994</v>
      </c>
      <c r="S7993" s="33">
        <f t="shared" si="1538"/>
        <v>2.2999999999999998</v>
      </c>
      <c r="T7993" s="33">
        <f t="shared" si="1539"/>
        <v>1</v>
      </c>
      <c r="V7993" s="16">
        <f t="shared" si="1541"/>
        <v>1.0416666664241347E-2</v>
      </c>
      <c r="W7993" s="2">
        <f t="shared" si="1540"/>
        <v>45147.75</v>
      </c>
    </row>
    <row r="7994" spans="1:23" x14ac:dyDescent="0.25">
      <c r="A7994">
        <v>2023</v>
      </c>
      <c r="B7994" t="s">
        <v>75</v>
      </c>
      <c r="C7994" t="s">
        <v>76</v>
      </c>
      <c r="D7994" s="45">
        <v>45147.760416666664</v>
      </c>
      <c r="E7994">
        <v>124.7</v>
      </c>
      <c r="F7994">
        <v>0.46100000000000002</v>
      </c>
      <c r="G7994">
        <v>23.19</v>
      </c>
      <c r="H7994">
        <v>10.220000000000001</v>
      </c>
      <c r="I7994">
        <v>3.1</v>
      </c>
      <c r="J7994">
        <f t="shared" si="1542"/>
        <v>0</v>
      </c>
      <c r="K7994">
        <f t="shared" si="1543"/>
        <v>0</v>
      </c>
      <c r="L7994">
        <f>IF(I7994="",0.5,IF(I7994&lt;=0.1,2,IF(I7994&gt;=5000,2, IF(AND(I7994&gt;0.1,I7994&lt;0.2),5, IF(AND(I7994&gt;900,I7994&lt;5000),5,IF(S7994&gt;=2500,1.5,0))))))</f>
        <v>0</v>
      </c>
      <c r="M7994">
        <f t="shared" si="1544"/>
        <v>0</v>
      </c>
      <c r="N7994">
        <f t="shared" si="1545"/>
        <v>0</v>
      </c>
      <c r="O7994">
        <f t="shared" si="1546"/>
        <v>0</v>
      </c>
      <c r="P7994" s="34" t="s">
        <v>77</v>
      </c>
      <c r="Q7994" s="33">
        <f t="shared" si="1536"/>
        <v>5.0000000000000711E-2</v>
      </c>
      <c r="R7994" s="33">
        <f t="shared" si="1537"/>
        <v>3.0000000000001137E-2</v>
      </c>
      <c r="S7994" s="33">
        <f t="shared" si="1538"/>
        <v>3.1</v>
      </c>
      <c r="T7994" s="33">
        <f t="shared" si="1539"/>
        <v>0</v>
      </c>
      <c r="V7994" s="16">
        <f t="shared" si="1541"/>
        <v>1.0416666664241347E-2</v>
      </c>
      <c r="W7994" s="2">
        <f t="shared" si="1540"/>
        <v>45147.760416666664</v>
      </c>
    </row>
    <row r="7995" spans="1:23" x14ac:dyDescent="0.25">
      <c r="A7995">
        <v>2023</v>
      </c>
      <c r="B7995" t="s">
        <v>75</v>
      </c>
      <c r="C7995" t="s">
        <v>76</v>
      </c>
      <c r="D7995" s="45">
        <v>45147.770833333336</v>
      </c>
      <c r="E7995">
        <v>124.2</v>
      </c>
      <c r="F7995">
        <v>0.46100000000000002</v>
      </c>
      <c r="G7995">
        <v>23.14</v>
      </c>
      <c r="H7995">
        <v>10.19</v>
      </c>
      <c r="I7995">
        <v>0</v>
      </c>
      <c r="J7995">
        <f t="shared" si="1542"/>
        <v>0</v>
      </c>
      <c r="K7995">
        <f t="shared" si="1543"/>
        <v>0</v>
      </c>
      <c r="L7995">
        <v>0</v>
      </c>
      <c r="M7995">
        <f t="shared" si="1544"/>
        <v>0</v>
      </c>
      <c r="N7995">
        <f t="shared" si="1545"/>
        <v>0</v>
      </c>
      <c r="O7995">
        <f t="shared" si="1546"/>
        <v>0</v>
      </c>
      <c r="P7995" s="34" t="s">
        <v>77</v>
      </c>
      <c r="Q7995" s="33">
        <f t="shared" si="1536"/>
        <v>5.0000000000000711E-2</v>
      </c>
      <c r="R7995" s="33">
        <f t="shared" si="1537"/>
        <v>6.0000000000000497E-2</v>
      </c>
      <c r="S7995" s="33">
        <f t="shared" si="1538"/>
        <v>1.2</v>
      </c>
      <c r="T7995" s="33">
        <f t="shared" si="1539"/>
        <v>0</v>
      </c>
      <c r="V7995" s="16">
        <f t="shared" si="1541"/>
        <v>1.0416666671517305E-2</v>
      </c>
      <c r="W7995" s="2">
        <f t="shared" si="1540"/>
        <v>45147.770833333328</v>
      </c>
    </row>
    <row r="7996" spans="1:23" x14ac:dyDescent="0.25">
      <c r="A7996">
        <v>2023</v>
      </c>
      <c r="B7996" t="s">
        <v>75</v>
      </c>
      <c r="C7996" t="s">
        <v>76</v>
      </c>
      <c r="D7996" s="45">
        <v>45147.78125</v>
      </c>
      <c r="E7996">
        <v>124.8</v>
      </c>
      <c r="F7996">
        <v>0.46100000000000002</v>
      </c>
      <c r="G7996">
        <v>23.09</v>
      </c>
      <c r="H7996">
        <v>10.25</v>
      </c>
      <c r="I7996">
        <v>1.2</v>
      </c>
      <c r="J7996">
        <f t="shared" si="1542"/>
        <v>0</v>
      </c>
      <c r="K7996">
        <f t="shared" si="1543"/>
        <v>0</v>
      </c>
      <c r="L7996">
        <f t="shared" ref="L7996:L8027" si="1547">IF(I7996="",0.5,IF(I7996&lt;=0.1,2,IF(I7996&gt;=5000,2, IF(AND(I7996&gt;0.1,I7996&lt;0.2),5, IF(AND(I7996&gt;900,I7996&lt;5000),5,IF(S7996&gt;=2500,1.5,0))))))</f>
        <v>0</v>
      </c>
      <c r="M7996">
        <f t="shared" si="1544"/>
        <v>0</v>
      </c>
      <c r="N7996">
        <f t="shared" si="1545"/>
        <v>0</v>
      </c>
      <c r="O7996">
        <f t="shared" si="1546"/>
        <v>0</v>
      </c>
      <c r="P7996" s="34" t="s">
        <v>77</v>
      </c>
      <c r="Q7996" s="33">
        <f t="shared" si="1536"/>
        <v>5.9999999999998721E-2</v>
      </c>
      <c r="R7996" s="33">
        <f t="shared" si="1537"/>
        <v>0.25</v>
      </c>
      <c r="S7996" s="33">
        <f t="shared" si="1538"/>
        <v>0.8</v>
      </c>
      <c r="T7996" s="33">
        <f t="shared" si="1539"/>
        <v>0</v>
      </c>
      <c r="V7996" s="16">
        <f t="shared" si="1541"/>
        <v>1.0416666664241347E-2</v>
      </c>
      <c r="W7996" s="2">
        <f t="shared" si="1540"/>
        <v>45147.78125</v>
      </c>
    </row>
    <row r="7997" spans="1:23" x14ac:dyDescent="0.25">
      <c r="A7997">
        <v>2023</v>
      </c>
      <c r="B7997" t="s">
        <v>75</v>
      </c>
      <c r="C7997" t="s">
        <v>76</v>
      </c>
      <c r="D7997" s="45">
        <v>45147.791666666664</v>
      </c>
      <c r="E7997">
        <v>121.6</v>
      </c>
      <c r="F7997">
        <v>0.46100000000000002</v>
      </c>
      <c r="G7997">
        <v>23.03</v>
      </c>
      <c r="H7997">
        <v>10</v>
      </c>
      <c r="I7997">
        <v>2</v>
      </c>
      <c r="J7997">
        <f t="shared" si="1542"/>
        <v>0</v>
      </c>
      <c r="K7997">
        <f t="shared" si="1543"/>
        <v>0</v>
      </c>
      <c r="L7997">
        <f t="shared" si="1547"/>
        <v>0</v>
      </c>
      <c r="M7997">
        <f t="shared" si="1544"/>
        <v>0</v>
      </c>
      <c r="N7997">
        <f t="shared" si="1545"/>
        <v>0</v>
      </c>
      <c r="O7997">
        <f t="shared" si="1546"/>
        <v>0</v>
      </c>
      <c r="P7997" s="34" t="s">
        <v>77</v>
      </c>
      <c r="Q7997" s="33">
        <f t="shared" si="1536"/>
        <v>7.0000000000000284E-2</v>
      </c>
      <c r="R7997" s="33">
        <f t="shared" si="1537"/>
        <v>0.32000000000000028</v>
      </c>
      <c r="S7997" s="33">
        <f t="shared" si="1538"/>
        <v>1.3</v>
      </c>
      <c r="T7997" s="33">
        <f t="shared" si="1539"/>
        <v>0</v>
      </c>
      <c r="V7997" s="16">
        <f t="shared" si="1541"/>
        <v>1.0416666664241347E-2</v>
      </c>
      <c r="W7997" s="2">
        <f t="shared" si="1540"/>
        <v>45147.791666666664</v>
      </c>
    </row>
    <row r="7998" spans="1:23" x14ac:dyDescent="0.25">
      <c r="A7998">
        <v>2023</v>
      </c>
      <c r="B7998" t="s">
        <v>75</v>
      </c>
      <c r="C7998" t="s">
        <v>76</v>
      </c>
      <c r="D7998" s="45">
        <v>45147.802083333336</v>
      </c>
      <c r="E7998">
        <v>117.6</v>
      </c>
      <c r="F7998">
        <v>0.46100000000000002</v>
      </c>
      <c r="G7998">
        <v>22.96</v>
      </c>
      <c r="H7998">
        <v>9.68</v>
      </c>
      <c r="I7998">
        <v>0.7</v>
      </c>
      <c r="J7998">
        <f t="shared" si="1542"/>
        <v>0</v>
      </c>
      <c r="K7998">
        <f t="shared" si="1543"/>
        <v>0</v>
      </c>
      <c r="L7998">
        <f t="shared" si="1547"/>
        <v>0</v>
      </c>
      <c r="M7998">
        <f t="shared" si="1544"/>
        <v>0</v>
      </c>
      <c r="N7998">
        <f t="shared" si="1545"/>
        <v>0</v>
      </c>
      <c r="O7998">
        <f t="shared" si="1546"/>
        <v>0</v>
      </c>
      <c r="P7998" s="34" t="s">
        <v>77</v>
      </c>
      <c r="Q7998" s="33">
        <f t="shared" si="1536"/>
        <v>6.0000000000002274E-2</v>
      </c>
      <c r="R7998" s="33">
        <f t="shared" si="1537"/>
        <v>3.9999999999999147E-2</v>
      </c>
      <c r="S7998" s="33">
        <f t="shared" si="1538"/>
        <v>0.49999999999999994</v>
      </c>
      <c r="T7998" s="33">
        <f t="shared" si="1539"/>
        <v>0</v>
      </c>
      <c r="V7998" s="16">
        <f t="shared" si="1541"/>
        <v>1.0416666671517305E-2</v>
      </c>
      <c r="W7998" s="2">
        <f t="shared" si="1540"/>
        <v>45147.802083333328</v>
      </c>
    </row>
    <row r="7999" spans="1:23" x14ac:dyDescent="0.25">
      <c r="A7999">
        <v>2023</v>
      </c>
      <c r="B7999" t="s">
        <v>75</v>
      </c>
      <c r="C7999" t="s">
        <v>76</v>
      </c>
      <c r="D7999" s="45">
        <v>45147.8125</v>
      </c>
      <c r="E7999">
        <v>116.9</v>
      </c>
      <c r="F7999">
        <v>0.46100000000000002</v>
      </c>
      <c r="G7999">
        <v>22.9</v>
      </c>
      <c r="H7999">
        <v>9.64</v>
      </c>
      <c r="I7999">
        <v>0.2</v>
      </c>
      <c r="J7999">
        <f t="shared" si="1542"/>
        <v>0</v>
      </c>
      <c r="K7999">
        <f t="shared" si="1543"/>
        <v>0</v>
      </c>
      <c r="L7999">
        <f t="shared" si="1547"/>
        <v>0</v>
      </c>
      <c r="M7999">
        <f t="shared" si="1544"/>
        <v>0</v>
      </c>
      <c r="N7999">
        <f t="shared" si="1545"/>
        <v>0</v>
      </c>
      <c r="O7999">
        <f t="shared" si="1546"/>
        <v>0</v>
      </c>
      <c r="P7999" s="34" t="s">
        <v>77</v>
      </c>
      <c r="Q7999" s="33">
        <f t="shared" si="1536"/>
        <v>7.0000000000000284E-2</v>
      </c>
      <c r="R7999" s="33">
        <f t="shared" si="1537"/>
        <v>0.45000000000000107</v>
      </c>
      <c r="S7999" s="33">
        <f t="shared" si="1538"/>
        <v>5.0999999999999996</v>
      </c>
      <c r="T7999" s="33">
        <f t="shared" si="1539"/>
        <v>0</v>
      </c>
      <c r="V7999" s="16">
        <f t="shared" si="1541"/>
        <v>1.0416666664241347E-2</v>
      </c>
      <c r="W7999" s="2">
        <f t="shared" si="1540"/>
        <v>45147.8125</v>
      </c>
    </row>
    <row r="8000" spans="1:23" x14ac:dyDescent="0.25">
      <c r="A8000">
        <v>2023</v>
      </c>
      <c r="B8000" t="s">
        <v>75</v>
      </c>
      <c r="C8000" t="s">
        <v>76</v>
      </c>
      <c r="D8000" s="45">
        <v>45147.822916666664</v>
      </c>
      <c r="E8000">
        <v>111.4</v>
      </c>
      <c r="F8000">
        <v>0.46100000000000002</v>
      </c>
      <c r="G8000">
        <v>22.83</v>
      </c>
      <c r="H8000">
        <v>9.19</v>
      </c>
      <c r="I8000">
        <v>5.3</v>
      </c>
      <c r="J8000">
        <f t="shared" si="1542"/>
        <v>0</v>
      </c>
      <c r="K8000">
        <f t="shared" si="1543"/>
        <v>0</v>
      </c>
      <c r="L8000">
        <f t="shared" si="1547"/>
        <v>0</v>
      </c>
      <c r="M8000">
        <f t="shared" si="1544"/>
        <v>0</v>
      </c>
      <c r="N8000">
        <f t="shared" si="1545"/>
        <v>0</v>
      </c>
      <c r="O8000">
        <f t="shared" si="1546"/>
        <v>0</v>
      </c>
      <c r="P8000" s="34" t="s">
        <v>77</v>
      </c>
      <c r="Q8000" s="33">
        <f t="shared" si="1536"/>
        <v>7.9999999999998295E-2</v>
      </c>
      <c r="R8000" s="33">
        <f t="shared" si="1537"/>
        <v>0.33000000000000007</v>
      </c>
      <c r="S8000" s="33">
        <f t="shared" si="1538"/>
        <v>4</v>
      </c>
      <c r="T8000" s="33">
        <f t="shared" si="1539"/>
        <v>0</v>
      </c>
      <c r="V8000" s="16">
        <f t="shared" si="1541"/>
        <v>1.0416666664241347E-2</v>
      </c>
      <c r="W8000" s="2">
        <f t="shared" si="1540"/>
        <v>45147.822916666664</v>
      </c>
    </row>
    <row r="8001" spans="1:23" x14ac:dyDescent="0.25">
      <c r="A8001">
        <v>2023</v>
      </c>
      <c r="B8001" t="s">
        <v>75</v>
      </c>
      <c r="C8001" t="s">
        <v>76</v>
      </c>
      <c r="D8001" s="45">
        <v>45147.833333333336</v>
      </c>
      <c r="E8001">
        <v>115.1</v>
      </c>
      <c r="F8001">
        <v>0.46100000000000002</v>
      </c>
      <c r="G8001">
        <v>22.75</v>
      </c>
      <c r="H8001">
        <v>9.52</v>
      </c>
      <c r="I8001">
        <v>1.3</v>
      </c>
      <c r="J8001">
        <f t="shared" si="1542"/>
        <v>0</v>
      </c>
      <c r="K8001">
        <f t="shared" si="1543"/>
        <v>0</v>
      </c>
      <c r="L8001">
        <f t="shared" si="1547"/>
        <v>0</v>
      </c>
      <c r="M8001">
        <f t="shared" si="1544"/>
        <v>0</v>
      </c>
      <c r="N8001">
        <f t="shared" si="1545"/>
        <v>0</v>
      </c>
      <c r="O8001">
        <f t="shared" si="1546"/>
        <v>0</v>
      </c>
      <c r="P8001" s="34" t="s">
        <v>77</v>
      </c>
      <c r="Q8001" s="33">
        <f t="shared" si="1536"/>
        <v>7.9999999999998295E-2</v>
      </c>
      <c r="R8001" s="33">
        <f t="shared" si="1537"/>
        <v>0.49000000000000021</v>
      </c>
      <c r="S8001" s="33">
        <f t="shared" si="1538"/>
        <v>9.9999999999999867E-2</v>
      </c>
      <c r="T8001" s="33">
        <f t="shared" si="1539"/>
        <v>0</v>
      </c>
      <c r="V8001" s="16">
        <f t="shared" si="1541"/>
        <v>1.0416666671517305E-2</v>
      </c>
      <c r="W8001" s="2">
        <f t="shared" si="1540"/>
        <v>45147.833333333328</v>
      </c>
    </row>
    <row r="8002" spans="1:23" x14ac:dyDescent="0.25">
      <c r="A8002">
        <v>2023</v>
      </c>
      <c r="B8002" t="s">
        <v>75</v>
      </c>
      <c r="C8002" t="s">
        <v>76</v>
      </c>
      <c r="D8002" s="45">
        <v>45147.84375</v>
      </c>
      <c r="E8002">
        <v>109.1</v>
      </c>
      <c r="F8002">
        <v>0.46100000000000002</v>
      </c>
      <c r="G8002">
        <v>22.67</v>
      </c>
      <c r="H8002">
        <v>9.0299999999999994</v>
      </c>
      <c r="I8002">
        <v>1.4</v>
      </c>
      <c r="J8002">
        <f t="shared" si="1542"/>
        <v>0</v>
      </c>
      <c r="K8002">
        <f t="shared" si="1543"/>
        <v>0</v>
      </c>
      <c r="L8002">
        <f t="shared" si="1547"/>
        <v>0</v>
      </c>
      <c r="M8002">
        <f t="shared" si="1544"/>
        <v>0</v>
      </c>
      <c r="N8002">
        <f t="shared" si="1545"/>
        <v>0</v>
      </c>
      <c r="O8002">
        <f t="shared" si="1546"/>
        <v>0</v>
      </c>
      <c r="P8002" s="34" t="s">
        <v>77</v>
      </c>
      <c r="Q8002" s="33">
        <f t="shared" ref="Q8002:Q8065" si="1548">IF(G8002="","",ABS(G8003-G8002))</f>
        <v>8.0000000000001847E-2</v>
      </c>
      <c r="R8002" s="33">
        <f t="shared" ref="R8002:R8065" si="1549">IF(H8002="","",ABS(H8003-H8002))</f>
        <v>0.16000000000000014</v>
      </c>
      <c r="S8002" s="33">
        <f t="shared" ref="S8002:S8065" si="1550">IF(I8002="","",ABS(I8003-I8002))</f>
        <v>0.89999999999999991</v>
      </c>
      <c r="T8002" s="33">
        <f t="shared" ref="T8002:T8065" si="1551">IF(F8002="","",ABS(F8003*1000-F8002*1000))</f>
        <v>0</v>
      </c>
      <c r="V8002" s="16">
        <f t="shared" si="1541"/>
        <v>1.0416666664241347E-2</v>
      </c>
      <c r="W8002" s="2">
        <f t="shared" ref="W8002:W8065" si="1552">MROUND(D8002,"0:15")</f>
        <v>45147.84375</v>
      </c>
    </row>
    <row r="8003" spans="1:23" x14ac:dyDescent="0.25">
      <c r="A8003">
        <v>2023</v>
      </c>
      <c r="B8003" t="s">
        <v>75</v>
      </c>
      <c r="C8003" t="s">
        <v>76</v>
      </c>
      <c r="D8003" s="45">
        <v>45147.854166666664</v>
      </c>
      <c r="E8003">
        <v>110.8</v>
      </c>
      <c r="F8003">
        <v>0.46100000000000002</v>
      </c>
      <c r="G8003">
        <v>22.59</v>
      </c>
      <c r="H8003">
        <v>9.19</v>
      </c>
      <c r="I8003">
        <v>0.5</v>
      </c>
      <c r="J8003">
        <f t="shared" si="1542"/>
        <v>0</v>
      </c>
      <c r="K8003">
        <f t="shared" si="1543"/>
        <v>0</v>
      </c>
      <c r="L8003">
        <f t="shared" si="1547"/>
        <v>0</v>
      </c>
      <c r="M8003">
        <f t="shared" si="1544"/>
        <v>0</v>
      </c>
      <c r="N8003">
        <f t="shared" si="1545"/>
        <v>0</v>
      </c>
      <c r="O8003">
        <f t="shared" si="1546"/>
        <v>0</v>
      </c>
      <c r="P8003" s="34" t="s">
        <v>77</v>
      </c>
      <c r="Q8003" s="33">
        <f t="shared" si="1548"/>
        <v>0.10999999999999943</v>
      </c>
      <c r="R8003" s="33">
        <f t="shared" si="1549"/>
        <v>5.9999999999998721E-2</v>
      </c>
      <c r="S8003" s="33">
        <f t="shared" si="1550"/>
        <v>0.89999999999999991</v>
      </c>
      <c r="T8003" s="33">
        <f t="shared" si="1551"/>
        <v>0</v>
      </c>
      <c r="V8003" s="16">
        <f t="shared" ref="V8003:V8066" si="1553">D8003-D8002</f>
        <v>1.0416666664241347E-2</v>
      </c>
      <c r="W8003" s="2">
        <f t="shared" si="1552"/>
        <v>45147.854166666664</v>
      </c>
    </row>
    <row r="8004" spans="1:23" x14ac:dyDescent="0.25">
      <c r="A8004">
        <v>2023</v>
      </c>
      <c r="B8004" t="s">
        <v>75</v>
      </c>
      <c r="C8004" t="s">
        <v>76</v>
      </c>
      <c r="D8004" s="45">
        <v>45147.864583333336</v>
      </c>
      <c r="E8004">
        <v>109.9</v>
      </c>
      <c r="F8004">
        <v>0.46100000000000002</v>
      </c>
      <c r="G8004">
        <v>22.48</v>
      </c>
      <c r="H8004">
        <v>9.1300000000000008</v>
      </c>
      <c r="I8004">
        <v>1.4</v>
      </c>
      <c r="J8004">
        <f t="shared" si="1542"/>
        <v>0</v>
      </c>
      <c r="K8004">
        <f t="shared" si="1543"/>
        <v>0</v>
      </c>
      <c r="L8004">
        <f t="shared" si="1547"/>
        <v>0</v>
      </c>
      <c r="M8004">
        <f t="shared" si="1544"/>
        <v>0</v>
      </c>
      <c r="N8004">
        <f t="shared" si="1545"/>
        <v>0</v>
      </c>
      <c r="O8004">
        <f t="shared" si="1546"/>
        <v>0</v>
      </c>
      <c r="P8004" s="34" t="s">
        <v>77</v>
      </c>
      <c r="Q8004" s="33">
        <f t="shared" si="1548"/>
        <v>0.10000000000000142</v>
      </c>
      <c r="R8004" s="33">
        <f t="shared" si="1549"/>
        <v>0.20000000000000107</v>
      </c>
      <c r="S8004" s="33">
        <f t="shared" si="1550"/>
        <v>2.6</v>
      </c>
      <c r="T8004" s="33">
        <f t="shared" si="1551"/>
        <v>0</v>
      </c>
      <c r="V8004" s="16">
        <f t="shared" si="1553"/>
        <v>1.0416666671517305E-2</v>
      </c>
      <c r="W8004" s="2">
        <f t="shared" si="1552"/>
        <v>45147.864583333328</v>
      </c>
    </row>
    <row r="8005" spans="1:23" x14ac:dyDescent="0.25">
      <c r="A8005">
        <v>2023</v>
      </c>
      <c r="B8005" t="s">
        <v>75</v>
      </c>
      <c r="C8005" t="s">
        <v>76</v>
      </c>
      <c r="D8005" s="45">
        <v>45147.875</v>
      </c>
      <c r="E8005">
        <v>107.3</v>
      </c>
      <c r="F8005">
        <v>0.46100000000000002</v>
      </c>
      <c r="G8005">
        <v>22.38</v>
      </c>
      <c r="H8005">
        <v>8.93</v>
      </c>
      <c r="I8005">
        <v>4</v>
      </c>
      <c r="J8005">
        <f t="shared" si="1542"/>
        <v>0</v>
      </c>
      <c r="K8005">
        <f t="shared" si="1543"/>
        <v>0</v>
      </c>
      <c r="L8005">
        <f t="shared" si="1547"/>
        <v>0</v>
      </c>
      <c r="M8005">
        <f t="shared" si="1544"/>
        <v>0</v>
      </c>
      <c r="N8005">
        <f t="shared" si="1545"/>
        <v>0</v>
      </c>
      <c r="O8005">
        <f t="shared" si="1546"/>
        <v>0</v>
      </c>
      <c r="P8005" s="34" t="s">
        <v>77</v>
      </c>
      <c r="Q8005" s="33">
        <f t="shared" si="1548"/>
        <v>9.9999999999997868E-2</v>
      </c>
      <c r="R8005" s="33">
        <f t="shared" si="1549"/>
        <v>8.0000000000000071E-2</v>
      </c>
      <c r="S8005" s="33">
        <f t="shared" si="1550"/>
        <v>2</v>
      </c>
      <c r="T8005" s="33">
        <f t="shared" si="1551"/>
        <v>0</v>
      </c>
      <c r="V8005" s="16">
        <f t="shared" si="1553"/>
        <v>1.0416666664241347E-2</v>
      </c>
      <c r="W8005" s="2">
        <f t="shared" si="1552"/>
        <v>45147.875</v>
      </c>
    </row>
    <row r="8006" spans="1:23" x14ac:dyDescent="0.25">
      <c r="A8006">
        <v>2023</v>
      </c>
      <c r="B8006" t="s">
        <v>75</v>
      </c>
      <c r="C8006" t="s">
        <v>76</v>
      </c>
      <c r="D8006" s="45">
        <v>45147.885416666664</v>
      </c>
      <c r="E8006">
        <v>108.1</v>
      </c>
      <c r="F8006">
        <v>0.46100000000000002</v>
      </c>
      <c r="G8006">
        <v>22.28</v>
      </c>
      <c r="H8006">
        <v>9.01</v>
      </c>
      <c r="I8006">
        <v>6</v>
      </c>
      <c r="J8006">
        <f t="shared" si="1542"/>
        <v>0</v>
      </c>
      <c r="K8006">
        <f t="shared" si="1543"/>
        <v>0</v>
      </c>
      <c r="L8006">
        <f t="shared" si="1547"/>
        <v>0</v>
      </c>
      <c r="M8006">
        <f t="shared" si="1544"/>
        <v>0</v>
      </c>
      <c r="N8006">
        <f t="shared" si="1545"/>
        <v>0</v>
      </c>
      <c r="O8006">
        <f t="shared" si="1546"/>
        <v>0</v>
      </c>
      <c r="P8006" s="34" t="s">
        <v>77</v>
      </c>
      <c r="Q8006" s="33">
        <f t="shared" si="1548"/>
        <v>0.10000000000000142</v>
      </c>
      <c r="R8006" s="33">
        <f t="shared" si="1549"/>
        <v>4.0000000000000924E-2</v>
      </c>
      <c r="S8006" s="33">
        <f t="shared" si="1550"/>
        <v>2.8</v>
      </c>
      <c r="T8006" s="33">
        <f t="shared" si="1551"/>
        <v>1</v>
      </c>
      <c r="V8006" s="16">
        <f t="shared" si="1553"/>
        <v>1.0416666664241347E-2</v>
      </c>
      <c r="W8006" s="2">
        <f t="shared" si="1552"/>
        <v>45147.885416666664</v>
      </c>
    </row>
    <row r="8007" spans="1:23" x14ac:dyDescent="0.25">
      <c r="A8007">
        <v>2023</v>
      </c>
      <c r="B8007" t="s">
        <v>75</v>
      </c>
      <c r="C8007" t="s">
        <v>76</v>
      </c>
      <c r="D8007" s="45">
        <v>45147.895833333336</v>
      </c>
      <c r="E8007">
        <v>108.3</v>
      </c>
      <c r="F8007">
        <v>0.46</v>
      </c>
      <c r="G8007">
        <v>22.18</v>
      </c>
      <c r="H8007">
        <v>9.0500000000000007</v>
      </c>
      <c r="I8007">
        <v>3.2</v>
      </c>
      <c r="J8007">
        <f t="shared" si="1542"/>
        <v>0</v>
      </c>
      <c r="K8007">
        <f t="shared" si="1543"/>
        <v>0</v>
      </c>
      <c r="L8007">
        <f t="shared" si="1547"/>
        <v>0</v>
      </c>
      <c r="M8007">
        <f t="shared" si="1544"/>
        <v>0</v>
      </c>
      <c r="N8007">
        <f t="shared" si="1545"/>
        <v>0</v>
      </c>
      <c r="O8007">
        <f t="shared" si="1546"/>
        <v>0</v>
      </c>
      <c r="P8007" s="34" t="s">
        <v>77</v>
      </c>
      <c r="Q8007" s="33">
        <f t="shared" si="1548"/>
        <v>8.9999999999999858E-2</v>
      </c>
      <c r="R8007" s="33">
        <f t="shared" si="1549"/>
        <v>0.16999999999999993</v>
      </c>
      <c r="S8007" s="33">
        <f t="shared" si="1550"/>
        <v>1.4000000000000001</v>
      </c>
      <c r="T8007" s="33">
        <f t="shared" si="1551"/>
        <v>0</v>
      </c>
      <c r="V8007" s="16">
        <f t="shared" si="1553"/>
        <v>1.0416666671517305E-2</v>
      </c>
      <c r="W8007" s="2">
        <f t="shared" si="1552"/>
        <v>45147.895833333328</v>
      </c>
    </row>
    <row r="8008" spans="1:23" x14ac:dyDescent="0.25">
      <c r="A8008">
        <v>2023</v>
      </c>
      <c r="B8008" t="s">
        <v>75</v>
      </c>
      <c r="C8008" t="s">
        <v>76</v>
      </c>
      <c r="D8008" s="45">
        <v>45147.90625</v>
      </c>
      <c r="E8008">
        <v>106.1</v>
      </c>
      <c r="F8008">
        <v>0.46</v>
      </c>
      <c r="G8008">
        <v>22.09</v>
      </c>
      <c r="H8008">
        <v>8.8800000000000008</v>
      </c>
      <c r="I8008">
        <v>1.8</v>
      </c>
      <c r="J8008">
        <f t="shared" si="1542"/>
        <v>0</v>
      </c>
      <c r="K8008">
        <f t="shared" si="1543"/>
        <v>0</v>
      </c>
      <c r="L8008">
        <f t="shared" si="1547"/>
        <v>0</v>
      </c>
      <c r="M8008">
        <f t="shared" si="1544"/>
        <v>0</v>
      </c>
      <c r="N8008">
        <f t="shared" si="1545"/>
        <v>0</v>
      </c>
      <c r="O8008">
        <f t="shared" si="1546"/>
        <v>0</v>
      </c>
      <c r="P8008" s="34" t="s">
        <v>77</v>
      </c>
      <c r="Q8008" s="33">
        <f t="shared" si="1548"/>
        <v>8.9999999999999858E-2</v>
      </c>
      <c r="R8008" s="33">
        <f t="shared" si="1549"/>
        <v>0.12000000000000099</v>
      </c>
      <c r="S8008" s="33">
        <f t="shared" si="1550"/>
        <v>9.9999999999999867E-2</v>
      </c>
      <c r="T8008" s="33">
        <f t="shared" si="1551"/>
        <v>0</v>
      </c>
      <c r="V8008" s="16">
        <f t="shared" si="1553"/>
        <v>1.0416666664241347E-2</v>
      </c>
      <c r="W8008" s="2">
        <f t="shared" si="1552"/>
        <v>45147.90625</v>
      </c>
    </row>
    <row r="8009" spans="1:23" x14ac:dyDescent="0.25">
      <c r="A8009">
        <v>2023</v>
      </c>
      <c r="B8009" t="s">
        <v>75</v>
      </c>
      <c r="C8009" t="s">
        <v>76</v>
      </c>
      <c r="D8009" s="45">
        <v>45147.916666666664</v>
      </c>
      <c r="E8009">
        <v>104.5</v>
      </c>
      <c r="F8009">
        <v>0.46</v>
      </c>
      <c r="G8009">
        <v>22</v>
      </c>
      <c r="H8009">
        <v>8.76</v>
      </c>
      <c r="I8009">
        <v>1.9</v>
      </c>
      <c r="J8009">
        <f t="shared" si="1542"/>
        <v>0</v>
      </c>
      <c r="K8009">
        <f t="shared" si="1543"/>
        <v>0</v>
      </c>
      <c r="L8009">
        <f t="shared" si="1547"/>
        <v>0</v>
      </c>
      <c r="M8009">
        <f t="shared" si="1544"/>
        <v>0</v>
      </c>
      <c r="N8009">
        <f t="shared" si="1545"/>
        <v>0</v>
      </c>
      <c r="O8009">
        <f t="shared" si="1546"/>
        <v>0</v>
      </c>
      <c r="P8009" s="34" t="s">
        <v>77</v>
      </c>
      <c r="Q8009" s="33">
        <f t="shared" si="1548"/>
        <v>8.9999999999999858E-2</v>
      </c>
      <c r="R8009" s="33">
        <f t="shared" si="1549"/>
        <v>1.9999999999999574E-2</v>
      </c>
      <c r="S8009" s="33">
        <f t="shared" si="1550"/>
        <v>0.99999999999999989</v>
      </c>
      <c r="T8009" s="33">
        <f t="shared" si="1551"/>
        <v>0</v>
      </c>
      <c r="V8009" s="16">
        <f t="shared" si="1553"/>
        <v>1.0416666664241347E-2</v>
      </c>
      <c r="W8009" s="2">
        <f t="shared" si="1552"/>
        <v>45147.916666666664</v>
      </c>
    </row>
    <row r="8010" spans="1:23" x14ac:dyDescent="0.25">
      <c r="A8010">
        <v>2023</v>
      </c>
      <c r="B8010" t="s">
        <v>75</v>
      </c>
      <c r="C8010" t="s">
        <v>76</v>
      </c>
      <c r="D8010" s="45">
        <v>45147.927083333336</v>
      </c>
      <c r="E8010">
        <v>104.6</v>
      </c>
      <c r="F8010">
        <v>0.46</v>
      </c>
      <c r="G8010">
        <v>21.91</v>
      </c>
      <c r="H8010">
        <v>8.7799999999999994</v>
      </c>
      <c r="I8010">
        <v>0.9</v>
      </c>
      <c r="J8010">
        <f t="shared" si="1542"/>
        <v>0</v>
      </c>
      <c r="K8010">
        <f t="shared" si="1543"/>
        <v>0</v>
      </c>
      <c r="L8010">
        <f t="shared" si="1547"/>
        <v>0</v>
      </c>
      <c r="M8010">
        <f t="shared" si="1544"/>
        <v>0</v>
      </c>
      <c r="N8010">
        <f t="shared" si="1545"/>
        <v>0</v>
      </c>
      <c r="O8010">
        <f t="shared" si="1546"/>
        <v>0</v>
      </c>
      <c r="P8010" s="34" t="s">
        <v>77</v>
      </c>
      <c r="Q8010" s="33">
        <f t="shared" si="1548"/>
        <v>8.9999999999999858E-2</v>
      </c>
      <c r="R8010" s="33">
        <f t="shared" si="1549"/>
        <v>1.9999999999999574E-2</v>
      </c>
      <c r="S8010" s="33">
        <f t="shared" si="1550"/>
        <v>0.79999999999999993</v>
      </c>
      <c r="T8010" s="33">
        <f t="shared" si="1551"/>
        <v>0</v>
      </c>
      <c r="V8010" s="16">
        <f t="shared" si="1553"/>
        <v>1.0416666671517305E-2</v>
      </c>
      <c r="W8010" s="2">
        <f t="shared" si="1552"/>
        <v>45147.927083333328</v>
      </c>
    </row>
    <row r="8011" spans="1:23" x14ac:dyDescent="0.25">
      <c r="A8011">
        <v>2023</v>
      </c>
      <c r="B8011" t="s">
        <v>75</v>
      </c>
      <c r="C8011" t="s">
        <v>76</v>
      </c>
      <c r="D8011" s="45">
        <v>45147.9375</v>
      </c>
      <c r="E8011">
        <v>104.1</v>
      </c>
      <c r="F8011">
        <v>0.46</v>
      </c>
      <c r="G8011">
        <v>21.82</v>
      </c>
      <c r="H8011">
        <v>8.76</v>
      </c>
      <c r="I8011">
        <v>1.7</v>
      </c>
      <c r="J8011">
        <f t="shared" si="1542"/>
        <v>0</v>
      </c>
      <c r="K8011">
        <f t="shared" si="1543"/>
        <v>0</v>
      </c>
      <c r="L8011">
        <f t="shared" si="1547"/>
        <v>0</v>
      </c>
      <c r="M8011">
        <f t="shared" si="1544"/>
        <v>0</v>
      </c>
      <c r="N8011">
        <f t="shared" si="1545"/>
        <v>0</v>
      </c>
      <c r="O8011">
        <f t="shared" si="1546"/>
        <v>0</v>
      </c>
      <c r="P8011" s="34" t="s">
        <v>77</v>
      </c>
      <c r="Q8011" s="33">
        <f t="shared" si="1548"/>
        <v>8.0000000000001847E-2</v>
      </c>
      <c r="R8011" s="33">
        <f t="shared" si="1549"/>
        <v>0.16999999999999993</v>
      </c>
      <c r="S8011" s="33">
        <f t="shared" si="1550"/>
        <v>0.39999999999999991</v>
      </c>
      <c r="T8011" s="33">
        <f t="shared" si="1551"/>
        <v>0</v>
      </c>
      <c r="V8011" s="16">
        <f t="shared" si="1553"/>
        <v>1.0416666664241347E-2</v>
      </c>
      <c r="W8011" s="2">
        <f t="shared" si="1552"/>
        <v>45147.9375</v>
      </c>
    </row>
    <row r="8012" spans="1:23" x14ac:dyDescent="0.25">
      <c r="A8012">
        <v>2023</v>
      </c>
      <c r="B8012" t="s">
        <v>75</v>
      </c>
      <c r="C8012" t="s">
        <v>76</v>
      </c>
      <c r="D8012" s="45">
        <v>45147.947916666664</v>
      </c>
      <c r="E8012">
        <v>106</v>
      </c>
      <c r="F8012">
        <v>0.46</v>
      </c>
      <c r="G8012">
        <v>21.74</v>
      </c>
      <c r="H8012">
        <v>8.93</v>
      </c>
      <c r="I8012">
        <v>1.3</v>
      </c>
      <c r="J8012">
        <f t="shared" si="1542"/>
        <v>0</v>
      </c>
      <c r="K8012">
        <f t="shared" si="1543"/>
        <v>0</v>
      </c>
      <c r="L8012">
        <f t="shared" si="1547"/>
        <v>0</v>
      </c>
      <c r="M8012">
        <f t="shared" si="1544"/>
        <v>0</v>
      </c>
      <c r="N8012">
        <f t="shared" si="1545"/>
        <v>0</v>
      </c>
      <c r="O8012">
        <f t="shared" si="1546"/>
        <v>0</v>
      </c>
      <c r="P8012" s="34" t="s">
        <v>77</v>
      </c>
      <c r="Q8012" s="33">
        <f t="shared" si="1548"/>
        <v>9.9999999999997868E-2</v>
      </c>
      <c r="R8012" s="33">
        <f t="shared" si="1549"/>
        <v>0.11999999999999922</v>
      </c>
      <c r="S8012" s="33">
        <f t="shared" si="1550"/>
        <v>0.30000000000000004</v>
      </c>
      <c r="T8012" s="33">
        <f t="shared" si="1551"/>
        <v>0</v>
      </c>
      <c r="V8012" s="16">
        <f t="shared" si="1553"/>
        <v>1.0416666664241347E-2</v>
      </c>
      <c r="W8012" s="2">
        <f t="shared" si="1552"/>
        <v>45147.947916666664</v>
      </c>
    </row>
    <row r="8013" spans="1:23" x14ac:dyDescent="0.25">
      <c r="A8013">
        <v>2023</v>
      </c>
      <c r="B8013" t="s">
        <v>75</v>
      </c>
      <c r="C8013" t="s">
        <v>76</v>
      </c>
      <c r="D8013" s="45">
        <v>45147.958333333336</v>
      </c>
      <c r="E8013">
        <v>104.3</v>
      </c>
      <c r="F8013">
        <v>0.46</v>
      </c>
      <c r="G8013">
        <v>21.64</v>
      </c>
      <c r="H8013">
        <v>8.81</v>
      </c>
      <c r="I8013">
        <v>1.6</v>
      </c>
      <c r="J8013">
        <f t="shared" si="1542"/>
        <v>0</v>
      </c>
      <c r="K8013">
        <f t="shared" si="1543"/>
        <v>0</v>
      </c>
      <c r="L8013">
        <f t="shared" si="1547"/>
        <v>0</v>
      </c>
      <c r="M8013">
        <f t="shared" si="1544"/>
        <v>0</v>
      </c>
      <c r="N8013">
        <f t="shared" si="1545"/>
        <v>0</v>
      </c>
      <c r="O8013">
        <f t="shared" si="1546"/>
        <v>0</v>
      </c>
      <c r="P8013" s="34" t="s">
        <v>77</v>
      </c>
      <c r="Q8013" s="33">
        <f t="shared" si="1548"/>
        <v>8.0000000000001847E-2</v>
      </c>
      <c r="R8013" s="33">
        <f t="shared" si="1549"/>
        <v>0.28000000000000114</v>
      </c>
      <c r="S8013" s="33">
        <f t="shared" si="1550"/>
        <v>0.39999999999999991</v>
      </c>
      <c r="T8013" s="33">
        <f t="shared" si="1551"/>
        <v>0</v>
      </c>
      <c r="V8013" s="16">
        <f t="shared" si="1553"/>
        <v>1.0416666671517305E-2</v>
      </c>
      <c r="W8013" s="2">
        <f t="shared" si="1552"/>
        <v>45147.958333333328</v>
      </c>
    </row>
    <row r="8014" spans="1:23" x14ac:dyDescent="0.25">
      <c r="A8014">
        <v>2023</v>
      </c>
      <c r="B8014" t="s">
        <v>75</v>
      </c>
      <c r="C8014" t="s">
        <v>76</v>
      </c>
      <c r="D8014" s="45">
        <v>45147.96875</v>
      </c>
      <c r="E8014">
        <v>100.9</v>
      </c>
      <c r="F8014">
        <v>0.46</v>
      </c>
      <c r="G8014">
        <v>21.56</v>
      </c>
      <c r="H8014">
        <v>8.5299999999999994</v>
      </c>
      <c r="I8014">
        <v>2</v>
      </c>
      <c r="J8014">
        <f t="shared" si="1542"/>
        <v>0</v>
      </c>
      <c r="K8014">
        <f t="shared" si="1543"/>
        <v>0</v>
      </c>
      <c r="L8014">
        <f t="shared" si="1547"/>
        <v>0</v>
      </c>
      <c r="M8014">
        <f t="shared" si="1544"/>
        <v>0</v>
      </c>
      <c r="N8014">
        <f t="shared" si="1545"/>
        <v>0</v>
      </c>
      <c r="O8014">
        <f t="shared" si="1546"/>
        <v>0</v>
      </c>
      <c r="P8014" s="34" t="s">
        <v>77</v>
      </c>
      <c r="Q8014" s="33">
        <f t="shared" si="1548"/>
        <v>7.9999999999998295E-2</v>
      </c>
      <c r="R8014" s="33">
        <f t="shared" si="1549"/>
        <v>9.9999999999997868E-3</v>
      </c>
      <c r="S8014" s="33">
        <f t="shared" si="1550"/>
        <v>0.19999999999999996</v>
      </c>
      <c r="T8014" s="33">
        <f t="shared" si="1551"/>
        <v>1</v>
      </c>
      <c r="V8014" s="16">
        <f t="shared" si="1553"/>
        <v>1.0416666664241347E-2</v>
      </c>
      <c r="W8014" s="2">
        <f t="shared" si="1552"/>
        <v>45147.96875</v>
      </c>
    </row>
    <row r="8015" spans="1:23" x14ac:dyDescent="0.25">
      <c r="A8015">
        <v>2023</v>
      </c>
      <c r="B8015" t="s">
        <v>75</v>
      </c>
      <c r="C8015" t="s">
        <v>76</v>
      </c>
      <c r="D8015" s="45">
        <v>45147.979166666664</v>
      </c>
      <c r="E8015">
        <v>100.6</v>
      </c>
      <c r="F8015">
        <v>0.46100000000000002</v>
      </c>
      <c r="G8015">
        <v>21.48</v>
      </c>
      <c r="H8015">
        <v>8.52</v>
      </c>
      <c r="I8015">
        <v>1.8</v>
      </c>
      <c r="J8015">
        <f t="shared" si="1542"/>
        <v>0</v>
      </c>
      <c r="K8015">
        <f t="shared" si="1543"/>
        <v>0</v>
      </c>
      <c r="L8015">
        <f t="shared" si="1547"/>
        <v>0</v>
      </c>
      <c r="M8015">
        <f t="shared" si="1544"/>
        <v>0</v>
      </c>
      <c r="N8015">
        <f t="shared" si="1545"/>
        <v>0</v>
      </c>
      <c r="O8015">
        <f t="shared" si="1546"/>
        <v>0</v>
      </c>
      <c r="P8015" s="34" t="s">
        <v>77</v>
      </c>
      <c r="Q8015" s="33">
        <f t="shared" si="1548"/>
        <v>8.0000000000001847E-2</v>
      </c>
      <c r="R8015" s="33">
        <f t="shared" si="1549"/>
        <v>0.21000000000000085</v>
      </c>
      <c r="S8015" s="33">
        <f t="shared" si="1550"/>
        <v>0.8</v>
      </c>
      <c r="T8015" s="33">
        <f t="shared" si="1551"/>
        <v>1</v>
      </c>
      <c r="V8015" s="16">
        <f t="shared" si="1553"/>
        <v>1.0416666664241347E-2</v>
      </c>
      <c r="W8015" s="2">
        <f t="shared" si="1552"/>
        <v>45147.979166666664</v>
      </c>
    </row>
    <row r="8016" spans="1:23" x14ac:dyDescent="0.25">
      <c r="A8016">
        <v>2023</v>
      </c>
      <c r="B8016" t="s">
        <v>75</v>
      </c>
      <c r="C8016" t="s">
        <v>76</v>
      </c>
      <c r="D8016" s="45">
        <v>45147.989583333336</v>
      </c>
      <c r="E8016">
        <v>102.9</v>
      </c>
      <c r="F8016">
        <v>0.46200000000000002</v>
      </c>
      <c r="G8016">
        <v>21.4</v>
      </c>
      <c r="H8016">
        <v>8.73</v>
      </c>
      <c r="I8016">
        <v>1</v>
      </c>
      <c r="J8016">
        <f t="shared" si="1542"/>
        <v>0</v>
      </c>
      <c r="K8016">
        <f t="shared" si="1543"/>
        <v>0</v>
      </c>
      <c r="L8016">
        <f t="shared" si="1547"/>
        <v>0</v>
      </c>
      <c r="M8016">
        <f t="shared" si="1544"/>
        <v>0</v>
      </c>
      <c r="N8016">
        <f t="shared" si="1545"/>
        <v>0</v>
      </c>
      <c r="O8016">
        <f t="shared" si="1546"/>
        <v>0</v>
      </c>
      <c r="P8016" s="34" t="s">
        <v>77</v>
      </c>
      <c r="Q8016" s="33">
        <f t="shared" si="1548"/>
        <v>7.0000000000000284E-2</v>
      </c>
      <c r="R8016" s="33">
        <f t="shared" si="1549"/>
        <v>0.19000000000000128</v>
      </c>
      <c r="S8016" s="33">
        <f t="shared" si="1550"/>
        <v>0.39999999999999991</v>
      </c>
      <c r="T8016" s="33">
        <f t="shared" si="1551"/>
        <v>1</v>
      </c>
      <c r="V8016" s="16">
        <f t="shared" si="1553"/>
        <v>1.0416666671517305E-2</v>
      </c>
      <c r="W8016" s="2">
        <f t="shared" si="1552"/>
        <v>45147.989583333328</v>
      </c>
    </row>
    <row r="8017" spans="1:23" x14ac:dyDescent="0.25">
      <c r="A8017">
        <v>2023</v>
      </c>
      <c r="B8017" t="s">
        <v>75</v>
      </c>
      <c r="C8017" t="s">
        <v>76</v>
      </c>
      <c r="D8017" s="45">
        <v>45148</v>
      </c>
      <c r="E8017">
        <v>100.5</v>
      </c>
      <c r="F8017">
        <v>0.46300000000000002</v>
      </c>
      <c r="G8017">
        <v>21.33</v>
      </c>
      <c r="H8017">
        <v>8.5399999999999991</v>
      </c>
      <c r="I8017">
        <v>1.4</v>
      </c>
      <c r="J8017">
        <f t="shared" si="1542"/>
        <v>0</v>
      </c>
      <c r="K8017">
        <f t="shared" si="1543"/>
        <v>0</v>
      </c>
      <c r="L8017">
        <f t="shared" si="1547"/>
        <v>0</v>
      </c>
      <c r="M8017">
        <f t="shared" si="1544"/>
        <v>0</v>
      </c>
      <c r="N8017">
        <f t="shared" si="1545"/>
        <v>0</v>
      </c>
      <c r="O8017">
        <f t="shared" si="1546"/>
        <v>0</v>
      </c>
      <c r="P8017" s="34" t="s">
        <v>77</v>
      </c>
      <c r="Q8017" s="33">
        <f t="shared" si="1548"/>
        <v>6.9999999999996732E-2</v>
      </c>
      <c r="R8017" s="33">
        <f t="shared" si="1549"/>
        <v>7.9999999999998295E-2</v>
      </c>
      <c r="S8017" s="33">
        <f t="shared" si="1550"/>
        <v>0.40000000000000013</v>
      </c>
      <c r="T8017" s="33">
        <f t="shared" si="1551"/>
        <v>0</v>
      </c>
      <c r="V8017" s="16">
        <f t="shared" si="1553"/>
        <v>1.0416666664241347E-2</v>
      </c>
      <c r="W8017" s="2">
        <f t="shared" si="1552"/>
        <v>45148</v>
      </c>
    </row>
    <row r="8018" spans="1:23" x14ac:dyDescent="0.25">
      <c r="A8018">
        <v>2023</v>
      </c>
      <c r="B8018" t="s">
        <v>75</v>
      </c>
      <c r="C8018" t="s">
        <v>76</v>
      </c>
      <c r="D8018" s="45">
        <v>45148.010416666664</v>
      </c>
      <c r="E8018">
        <v>99.4</v>
      </c>
      <c r="F8018">
        <v>0.46300000000000002</v>
      </c>
      <c r="G8018">
        <v>21.26</v>
      </c>
      <c r="H8018">
        <v>8.4600000000000009</v>
      </c>
      <c r="I8018">
        <v>1.8</v>
      </c>
      <c r="J8018">
        <f t="shared" si="1542"/>
        <v>0</v>
      </c>
      <c r="K8018">
        <f t="shared" si="1543"/>
        <v>0</v>
      </c>
      <c r="L8018">
        <f t="shared" si="1547"/>
        <v>0</v>
      </c>
      <c r="M8018">
        <f t="shared" si="1544"/>
        <v>0</v>
      </c>
      <c r="N8018">
        <f t="shared" si="1545"/>
        <v>0</v>
      </c>
      <c r="O8018">
        <f t="shared" si="1546"/>
        <v>0</v>
      </c>
      <c r="P8018" s="34" t="s">
        <v>77</v>
      </c>
      <c r="Q8018" s="33">
        <f t="shared" si="1548"/>
        <v>5.0000000000000711E-2</v>
      </c>
      <c r="R8018" s="33">
        <f t="shared" si="1549"/>
        <v>2.000000000000135E-2</v>
      </c>
      <c r="S8018" s="33">
        <f t="shared" si="1550"/>
        <v>0.9</v>
      </c>
      <c r="T8018" s="33">
        <f t="shared" si="1551"/>
        <v>1</v>
      </c>
      <c r="V8018" s="16">
        <f t="shared" si="1553"/>
        <v>1.0416666664241347E-2</v>
      </c>
      <c r="W8018" s="2">
        <f t="shared" si="1552"/>
        <v>45148.010416666664</v>
      </c>
    </row>
    <row r="8019" spans="1:23" x14ac:dyDescent="0.25">
      <c r="A8019">
        <v>2023</v>
      </c>
      <c r="B8019" t="s">
        <v>75</v>
      </c>
      <c r="C8019" t="s">
        <v>76</v>
      </c>
      <c r="D8019" s="45">
        <v>45148.020833333336</v>
      </c>
      <c r="E8019">
        <v>99.2</v>
      </c>
      <c r="F8019">
        <v>0.46400000000000002</v>
      </c>
      <c r="G8019">
        <v>21.21</v>
      </c>
      <c r="H8019">
        <v>8.44</v>
      </c>
      <c r="I8019">
        <v>0.9</v>
      </c>
      <c r="J8019">
        <f t="shared" si="1542"/>
        <v>0</v>
      </c>
      <c r="K8019">
        <f t="shared" si="1543"/>
        <v>0</v>
      </c>
      <c r="L8019">
        <f t="shared" si="1547"/>
        <v>0</v>
      </c>
      <c r="M8019">
        <f t="shared" si="1544"/>
        <v>0</v>
      </c>
      <c r="N8019">
        <f t="shared" si="1545"/>
        <v>0</v>
      </c>
      <c r="O8019">
        <f t="shared" si="1546"/>
        <v>0</v>
      </c>
      <c r="P8019" s="34" t="s">
        <v>77</v>
      </c>
      <c r="Q8019" s="33">
        <f t="shared" si="1548"/>
        <v>7.0000000000000284E-2</v>
      </c>
      <c r="R8019" s="33">
        <f t="shared" si="1549"/>
        <v>0.11999999999999922</v>
      </c>
      <c r="S8019" s="33">
        <f t="shared" si="1550"/>
        <v>0.99999999999999989</v>
      </c>
      <c r="T8019" s="33">
        <f t="shared" si="1551"/>
        <v>0</v>
      </c>
      <c r="V8019" s="16">
        <f t="shared" si="1553"/>
        <v>1.0416666671517305E-2</v>
      </c>
      <c r="W8019" s="2">
        <f t="shared" si="1552"/>
        <v>45148.020833333328</v>
      </c>
    </row>
    <row r="8020" spans="1:23" x14ac:dyDescent="0.25">
      <c r="A8020">
        <v>2023</v>
      </c>
      <c r="B8020" t="s">
        <v>75</v>
      </c>
      <c r="C8020" t="s">
        <v>76</v>
      </c>
      <c r="D8020" s="45">
        <v>45148.03125</v>
      </c>
      <c r="E8020">
        <v>97.6</v>
      </c>
      <c r="F8020">
        <v>0.46400000000000002</v>
      </c>
      <c r="G8020">
        <v>21.14</v>
      </c>
      <c r="H8020">
        <v>8.32</v>
      </c>
      <c r="I8020">
        <v>1.9</v>
      </c>
      <c r="J8020">
        <f t="shared" si="1542"/>
        <v>0</v>
      </c>
      <c r="K8020">
        <f t="shared" si="1543"/>
        <v>0</v>
      </c>
      <c r="L8020">
        <f t="shared" si="1547"/>
        <v>0</v>
      </c>
      <c r="M8020">
        <f t="shared" si="1544"/>
        <v>0</v>
      </c>
      <c r="N8020">
        <f t="shared" si="1545"/>
        <v>0</v>
      </c>
      <c r="O8020">
        <f t="shared" si="1546"/>
        <v>0</v>
      </c>
      <c r="P8020" s="34" t="s">
        <v>77</v>
      </c>
      <c r="Q8020" s="33">
        <f t="shared" si="1548"/>
        <v>5.0000000000000711E-2</v>
      </c>
      <c r="R8020" s="33">
        <f t="shared" si="1549"/>
        <v>0.32000000000000028</v>
      </c>
      <c r="S8020" s="33">
        <f t="shared" si="1550"/>
        <v>0</v>
      </c>
      <c r="T8020" s="33">
        <f t="shared" si="1551"/>
        <v>0</v>
      </c>
      <c r="V8020" s="16">
        <f t="shared" si="1553"/>
        <v>1.0416666664241347E-2</v>
      </c>
      <c r="W8020" s="2">
        <f t="shared" si="1552"/>
        <v>45148.03125</v>
      </c>
    </row>
    <row r="8021" spans="1:23" x14ac:dyDescent="0.25">
      <c r="A8021">
        <v>2023</v>
      </c>
      <c r="B8021" t="s">
        <v>75</v>
      </c>
      <c r="C8021" t="s">
        <v>76</v>
      </c>
      <c r="D8021" s="45">
        <v>45148.041666666664</v>
      </c>
      <c r="E8021">
        <v>101.3</v>
      </c>
      <c r="F8021">
        <v>0.46400000000000002</v>
      </c>
      <c r="G8021">
        <v>21.09</v>
      </c>
      <c r="H8021">
        <v>8.64</v>
      </c>
      <c r="I8021">
        <v>1.9</v>
      </c>
      <c r="J8021">
        <f t="shared" si="1542"/>
        <v>0</v>
      </c>
      <c r="K8021">
        <f t="shared" si="1543"/>
        <v>0</v>
      </c>
      <c r="L8021">
        <f t="shared" si="1547"/>
        <v>0</v>
      </c>
      <c r="M8021">
        <f t="shared" si="1544"/>
        <v>0</v>
      </c>
      <c r="N8021">
        <f t="shared" si="1545"/>
        <v>0</v>
      </c>
      <c r="O8021">
        <f t="shared" si="1546"/>
        <v>0</v>
      </c>
      <c r="P8021" s="34" t="s">
        <v>77</v>
      </c>
      <c r="Q8021" s="33">
        <f t="shared" si="1548"/>
        <v>7.0000000000000284E-2</v>
      </c>
      <c r="R8021" s="33">
        <f t="shared" si="1549"/>
        <v>7.0000000000000284E-2</v>
      </c>
      <c r="S8021" s="33">
        <f t="shared" si="1550"/>
        <v>9.9999999999999867E-2</v>
      </c>
      <c r="T8021" s="33">
        <f t="shared" si="1551"/>
        <v>1</v>
      </c>
      <c r="V8021" s="16">
        <f t="shared" si="1553"/>
        <v>1.0416666664241347E-2</v>
      </c>
      <c r="W8021" s="2">
        <f t="shared" si="1552"/>
        <v>45148.041666666664</v>
      </c>
    </row>
    <row r="8022" spans="1:23" x14ac:dyDescent="0.25">
      <c r="A8022">
        <v>2023</v>
      </c>
      <c r="B8022" t="s">
        <v>75</v>
      </c>
      <c r="C8022" t="s">
        <v>76</v>
      </c>
      <c r="D8022" s="45">
        <v>45148.052083333336</v>
      </c>
      <c r="E8022">
        <v>101.9</v>
      </c>
      <c r="F8022">
        <v>0.46500000000000002</v>
      </c>
      <c r="G8022">
        <v>21.02</v>
      </c>
      <c r="H8022">
        <v>8.7100000000000009</v>
      </c>
      <c r="I8022">
        <v>1.8</v>
      </c>
      <c r="J8022">
        <f t="shared" si="1542"/>
        <v>0</v>
      </c>
      <c r="K8022">
        <f t="shared" si="1543"/>
        <v>0</v>
      </c>
      <c r="L8022">
        <f t="shared" si="1547"/>
        <v>0</v>
      </c>
      <c r="M8022">
        <f t="shared" si="1544"/>
        <v>0</v>
      </c>
      <c r="N8022">
        <f t="shared" si="1545"/>
        <v>0</v>
      </c>
      <c r="O8022">
        <f t="shared" si="1546"/>
        <v>0</v>
      </c>
      <c r="P8022" s="34" t="s">
        <v>77</v>
      </c>
      <c r="Q8022" s="33">
        <f t="shared" si="1548"/>
        <v>5.0000000000000711E-2</v>
      </c>
      <c r="R8022" s="33">
        <f t="shared" si="1549"/>
        <v>0.23000000000000043</v>
      </c>
      <c r="S8022" s="33">
        <f t="shared" si="1550"/>
        <v>0.19999999999999996</v>
      </c>
      <c r="T8022" s="33">
        <f t="shared" si="1551"/>
        <v>0</v>
      </c>
      <c r="V8022" s="16">
        <f t="shared" si="1553"/>
        <v>1.0416666671517305E-2</v>
      </c>
      <c r="W8022" s="2">
        <f t="shared" si="1552"/>
        <v>45148.052083333328</v>
      </c>
    </row>
    <row r="8023" spans="1:23" x14ac:dyDescent="0.25">
      <c r="A8023">
        <v>2023</v>
      </c>
      <c r="B8023" t="s">
        <v>75</v>
      </c>
      <c r="C8023" t="s">
        <v>76</v>
      </c>
      <c r="D8023" s="45">
        <v>45148.0625</v>
      </c>
      <c r="E8023">
        <v>99.1</v>
      </c>
      <c r="F8023">
        <v>0.46500000000000002</v>
      </c>
      <c r="G8023">
        <v>20.97</v>
      </c>
      <c r="H8023">
        <v>8.48</v>
      </c>
      <c r="I8023">
        <v>1.6</v>
      </c>
      <c r="J8023">
        <f t="shared" si="1542"/>
        <v>0</v>
      </c>
      <c r="K8023">
        <f t="shared" si="1543"/>
        <v>0</v>
      </c>
      <c r="L8023">
        <f t="shared" si="1547"/>
        <v>0</v>
      </c>
      <c r="M8023">
        <f t="shared" si="1544"/>
        <v>0</v>
      </c>
      <c r="N8023">
        <f t="shared" si="1545"/>
        <v>0</v>
      </c>
      <c r="O8023">
        <f t="shared" si="1546"/>
        <v>0</v>
      </c>
      <c r="P8023" s="34" t="s">
        <v>77</v>
      </c>
      <c r="Q8023" s="33">
        <f t="shared" si="1548"/>
        <v>4.9999999999997158E-2</v>
      </c>
      <c r="R8023" s="33">
        <f t="shared" si="1549"/>
        <v>0.17999999999999972</v>
      </c>
      <c r="S8023" s="33">
        <f t="shared" si="1550"/>
        <v>0.60000000000000009</v>
      </c>
      <c r="T8023" s="33">
        <f t="shared" si="1551"/>
        <v>1</v>
      </c>
      <c r="V8023" s="16">
        <f t="shared" si="1553"/>
        <v>1.0416666664241347E-2</v>
      </c>
      <c r="W8023" s="2">
        <f t="shared" si="1552"/>
        <v>45148.0625</v>
      </c>
    </row>
    <row r="8024" spans="1:23" x14ac:dyDescent="0.25">
      <c r="A8024">
        <v>2023</v>
      </c>
      <c r="B8024" t="s">
        <v>75</v>
      </c>
      <c r="C8024" t="s">
        <v>76</v>
      </c>
      <c r="D8024" s="45">
        <v>45148.072916666664</v>
      </c>
      <c r="E8024">
        <v>96.9</v>
      </c>
      <c r="F8024">
        <v>0.46600000000000003</v>
      </c>
      <c r="G8024">
        <v>20.92</v>
      </c>
      <c r="H8024">
        <v>8.3000000000000007</v>
      </c>
      <c r="I8024">
        <v>2.2000000000000002</v>
      </c>
      <c r="J8024">
        <f t="shared" si="1542"/>
        <v>0</v>
      </c>
      <c r="K8024">
        <f t="shared" si="1543"/>
        <v>0</v>
      </c>
      <c r="L8024">
        <f t="shared" si="1547"/>
        <v>0</v>
      </c>
      <c r="M8024">
        <f t="shared" si="1544"/>
        <v>0</v>
      </c>
      <c r="N8024">
        <f t="shared" si="1545"/>
        <v>0</v>
      </c>
      <c r="O8024">
        <f t="shared" si="1546"/>
        <v>0</v>
      </c>
      <c r="P8024" s="34" t="s">
        <v>77</v>
      </c>
      <c r="Q8024" s="33">
        <f t="shared" si="1548"/>
        <v>5.0000000000000711E-2</v>
      </c>
      <c r="R8024" s="33">
        <f t="shared" si="1549"/>
        <v>0.12999999999999901</v>
      </c>
      <c r="S8024" s="33">
        <f t="shared" si="1550"/>
        <v>0.40000000000000013</v>
      </c>
      <c r="T8024" s="33">
        <f t="shared" si="1551"/>
        <v>0</v>
      </c>
      <c r="V8024" s="16">
        <f t="shared" si="1553"/>
        <v>1.0416666664241347E-2</v>
      </c>
      <c r="W8024" s="2">
        <f t="shared" si="1552"/>
        <v>45148.072916666664</v>
      </c>
    </row>
    <row r="8025" spans="1:23" x14ac:dyDescent="0.25">
      <c r="A8025">
        <v>2023</v>
      </c>
      <c r="B8025" t="s">
        <v>75</v>
      </c>
      <c r="C8025" t="s">
        <v>76</v>
      </c>
      <c r="D8025" s="45">
        <v>45148.083333333336</v>
      </c>
      <c r="E8025">
        <v>98.4</v>
      </c>
      <c r="F8025">
        <v>0.46600000000000003</v>
      </c>
      <c r="G8025">
        <v>20.87</v>
      </c>
      <c r="H8025">
        <v>8.43</v>
      </c>
      <c r="I8025">
        <v>1.8</v>
      </c>
      <c r="J8025">
        <f t="shared" si="1542"/>
        <v>0</v>
      </c>
      <c r="K8025">
        <f t="shared" si="1543"/>
        <v>0</v>
      </c>
      <c r="L8025">
        <f t="shared" si="1547"/>
        <v>0</v>
      </c>
      <c r="M8025">
        <f t="shared" si="1544"/>
        <v>0</v>
      </c>
      <c r="N8025">
        <f t="shared" si="1545"/>
        <v>0</v>
      </c>
      <c r="O8025">
        <f t="shared" si="1546"/>
        <v>0</v>
      </c>
      <c r="P8025" s="34" t="s">
        <v>77</v>
      </c>
      <c r="Q8025" s="33">
        <f t="shared" si="1548"/>
        <v>6.0000000000002274E-2</v>
      </c>
      <c r="R8025" s="33">
        <f t="shared" si="1549"/>
        <v>3.0000000000001137E-2</v>
      </c>
      <c r="S8025" s="33">
        <f t="shared" si="1550"/>
        <v>0.49999999999999978</v>
      </c>
      <c r="T8025" s="33">
        <f t="shared" si="1551"/>
        <v>0</v>
      </c>
      <c r="V8025" s="16">
        <f t="shared" si="1553"/>
        <v>1.0416666671517305E-2</v>
      </c>
      <c r="W8025" s="2">
        <f t="shared" si="1552"/>
        <v>45148.083333333328</v>
      </c>
    </row>
    <row r="8026" spans="1:23" x14ac:dyDescent="0.25">
      <c r="A8026">
        <v>2023</v>
      </c>
      <c r="B8026" t="s">
        <v>75</v>
      </c>
      <c r="C8026" t="s">
        <v>76</v>
      </c>
      <c r="D8026" s="45">
        <v>45148.09375</v>
      </c>
      <c r="E8026">
        <v>98.6</v>
      </c>
      <c r="F8026">
        <v>0.46600000000000003</v>
      </c>
      <c r="G8026">
        <v>20.81</v>
      </c>
      <c r="H8026">
        <v>8.4600000000000009</v>
      </c>
      <c r="I8026">
        <v>2.2999999999999998</v>
      </c>
      <c r="J8026">
        <f t="shared" si="1542"/>
        <v>0</v>
      </c>
      <c r="K8026">
        <f t="shared" si="1543"/>
        <v>0</v>
      </c>
      <c r="L8026">
        <f t="shared" si="1547"/>
        <v>0</v>
      </c>
      <c r="M8026">
        <f t="shared" si="1544"/>
        <v>0</v>
      </c>
      <c r="N8026">
        <f t="shared" si="1545"/>
        <v>0</v>
      </c>
      <c r="O8026">
        <f t="shared" si="1546"/>
        <v>0</v>
      </c>
      <c r="P8026" s="34" t="s">
        <v>77</v>
      </c>
      <c r="Q8026" s="33">
        <f t="shared" si="1548"/>
        <v>3.9999999999999147E-2</v>
      </c>
      <c r="R8026" s="33">
        <f t="shared" si="1549"/>
        <v>0.3100000000000005</v>
      </c>
      <c r="S8026" s="33">
        <f t="shared" si="1550"/>
        <v>0.59999999999999987</v>
      </c>
      <c r="T8026" s="33">
        <f t="shared" si="1551"/>
        <v>0</v>
      </c>
      <c r="V8026" s="16">
        <f t="shared" si="1553"/>
        <v>1.0416666664241347E-2</v>
      </c>
      <c r="W8026" s="2">
        <f t="shared" si="1552"/>
        <v>45148.09375</v>
      </c>
    </row>
    <row r="8027" spans="1:23" x14ac:dyDescent="0.25">
      <c r="A8027">
        <v>2023</v>
      </c>
      <c r="B8027" t="s">
        <v>75</v>
      </c>
      <c r="C8027" t="s">
        <v>76</v>
      </c>
      <c r="D8027" s="45">
        <v>45148.104166666664</v>
      </c>
      <c r="E8027">
        <v>94.9</v>
      </c>
      <c r="F8027">
        <v>0.46600000000000003</v>
      </c>
      <c r="G8027">
        <v>20.77</v>
      </c>
      <c r="H8027">
        <v>8.15</v>
      </c>
      <c r="I8027">
        <v>1.7</v>
      </c>
      <c r="J8027">
        <f t="shared" si="1542"/>
        <v>0</v>
      </c>
      <c r="K8027">
        <f t="shared" si="1543"/>
        <v>0</v>
      </c>
      <c r="L8027">
        <f t="shared" si="1547"/>
        <v>0</v>
      </c>
      <c r="M8027">
        <f t="shared" si="1544"/>
        <v>0</v>
      </c>
      <c r="N8027">
        <f t="shared" si="1545"/>
        <v>0</v>
      </c>
      <c r="O8027">
        <f t="shared" si="1546"/>
        <v>0</v>
      </c>
      <c r="P8027" s="34" t="s">
        <v>77</v>
      </c>
      <c r="Q8027" s="33">
        <f t="shared" si="1548"/>
        <v>3.9999999999999147E-2</v>
      </c>
      <c r="R8027" s="33">
        <f t="shared" si="1549"/>
        <v>0.24000000000000021</v>
      </c>
      <c r="S8027" s="33">
        <f t="shared" si="1550"/>
        <v>0.90000000000000013</v>
      </c>
      <c r="T8027" s="33">
        <f t="shared" si="1551"/>
        <v>0</v>
      </c>
      <c r="V8027" s="16">
        <f t="shared" si="1553"/>
        <v>1.0416666664241347E-2</v>
      </c>
      <c r="W8027" s="2">
        <f t="shared" si="1552"/>
        <v>45148.104166666664</v>
      </c>
    </row>
    <row r="8028" spans="1:23" x14ac:dyDescent="0.25">
      <c r="A8028">
        <v>2023</v>
      </c>
      <c r="B8028" t="s">
        <v>75</v>
      </c>
      <c r="C8028" t="s">
        <v>76</v>
      </c>
      <c r="D8028" s="45">
        <v>45148.114583333336</v>
      </c>
      <c r="E8028">
        <v>97.6</v>
      </c>
      <c r="F8028">
        <v>0.46600000000000003</v>
      </c>
      <c r="G8028">
        <v>20.73</v>
      </c>
      <c r="H8028">
        <v>8.39</v>
      </c>
      <c r="I8028">
        <v>2.6</v>
      </c>
      <c r="J8028">
        <f t="shared" si="1542"/>
        <v>0</v>
      </c>
      <c r="K8028">
        <f t="shared" si="1543"/>
        <v>0</v>
      </c>
      <c r="L8028">
        <f t="shared" ref="L8028:L8059" si="1554">IF(I8028="",0.5,IF(I8028&lt;=0.1,2,IF(I8028&gt;=5000,2, IF(AND(I8028&gt;0.1,I8028&lt;0.2),5, IF(AND(I8028&gt;900,I8028&lt;5000),5,IF(S8028&gt;=2500,1.5,0))))))</f>
        <v>0</v>
      </c>
      <c r="M8028">
        <f t="shared" si="1544"/>
        <v>0</v>
      </c>
      <c r="N8028">
        <f t="shared" si="1545"/>
        <v>0</v>
      </c>
      <c r="O8028">
        <f t="shared" si="1546"/>
        <v>0</v>
      </c>
      <c r="P8028" s="34" t="s">
        <v>77</v>
      </c>
      <c r="Q8028" s="33">
        <f t="shared" si="1548"/>
        <v>3.0000000000001137E-2</v>
      </c>
      <c r="R8028" s="33">
        <f t="shared" si="1549"/>
        <v>0.12999999999999901</v>
      </c>
      <c r="S8028" s="33">
        <f t="shared" si="1550"/>
        <v>1.1999999999999997</v>
      </c>
      <c r="T8028" s="33">
        <f t="shared" si="1551"/>
        <v>0</v>
      </c>
      <c r="V8028" s="16">
        <f t="shared" si="1553"/>
        <v>1.0416666671517305E-2</v>
      </c>
      <c r="W8028" s="2">
        <f t="shared" si="1552"/>
        <v>45148.114583333328</v>
      </c>
    </row>
    <row r="8029" spans="1:23" x14ac:dyDescent="0.25">
      <c r="A8029">
        <v>2023</v>
      </c>
      <c r="B8029" t="s">
        <v>75</v>
      </c>
      <c r="C8029" t="s">
        <v>76</v>
      </c>
      <c r="D8029" s="45">
        <v>45148.125</v>
      </c>
      <c r="E8029">
        <v>99</v>
      </c>
      <c r="F8029">
        <v>0.46600000000000003</v>
      </c>
      <c r="G8029">
        <v>20.7</v>
      </c>
      <c r="H8029">
        <v>8.52</v>
      </c>
      <c r="I8029">
        <v>3.8</v>
      </c>
      <c r="J8029">
        <f t="shared" si="1542"/>
        <v>0</v>
      </c>
      <c r="K8029">
        <f t="shared" si="1543"/>
        <v>0</v>
      </c>
      <c r="L8029">
        <f t="shared" si="1554"/>
        <v>0</v>
      </c>
      <c r="M8029">
        <f t="shared" si="1544"/>
        <v>0</v>
      </c>
      <c r="N8029">
        <f t="shared" si="1545"/>
        <v>0</v>
      </c>
      <c r="O8029">
        <f t="shared" si="1546"/>
        <v>0</v>
      </c>
      <c r="P8029" s="34" t="s">
        <v>77</v>
      </c>
      <c r="Q8029" s="33">
        <f t="shared" si="1548"/>
        <v>2.9999999999997584E-2</v>
      </c>
      <c r="R8029" s="33">
        <f t="shared" si="1549"/>
        <v>0.13000000000000078</v>
      </c>
      <c r="S8029" s="33">
        <f t="shared" si="1550"/>
        <v>3.2</v>
      </c>
      <c r="T8029" s="33">
        <f t="shared" si="1551"/>
        <v>1</v>
      </c>
      <c r="V8029" s="16">
        <f t="shared" si="1553"/>
        <v>1.0416666664241347E-2</v>
      </c>
      <c r="W8029" s="2">
        <f t="shared" si="1552"/>
        <v>45148.125</v>
      </c>
    </row>
    <row r="8030" spans="1:23" x14ac:dyDescent="0.25">
      <c r="A8030">
        <v>2023</v>
      </c>
      <c r="B8030" t="s">
        <v>75</v>
      </c>
      <c r="C8030" t="s">
        <v>76</v>
      </c>
      <c r="D8030" s="45">
        <v>45148.135416666664</v>
      </c>
      <c r="E8030">
        <v>100.5</v>
      </c>
      <c r="F8030">
        <v>0.46700000000000003</v>
      </c>
      <c r="G8030">
        <v>20.67</v>
      </c>
      <c r="H8030">
        <v>8.65</v>
      </c>
      <c r="I8030">
        <v>7</v>
      </c>
      <c r="J8030">
        <f t="shared" si="1542"/>
        <v>0</v>
      </c>
      <c r="K8030">
        <f t="shared" si="1543"/>
        <v>0</v>
      </c>
      <c r="L8030">
        <f t="shared" si="1554"/>
        <v>0</v>
      </c>
      <c r="M8030">
        <f t="shared" si="1544"/>
        <v>0</v>
      </c>
      <c r="N8030">
        <f t="shared" si="1545"/>
        <v>0</v>
      </c>
      <c r="O8030">
        <f t="shared" si="1546"/>
        <v>0</v>
      </c>
      <c r="P8030" s="34" t="s">
        <v>77</v>
      </c>
      <c r="Q8030" s="33">
        <f t="shared" si="1548"/>
        <v>2.0000000000003126E-2</v>
      </c>
      <c r="R8030" s="33">
        <f t="shared" si="1549"/>
        <v>0.20000000000000107</v>
      </c>
      <c r="S8030" s="33">
        <f t="shared" si="1550"/>
        <v>3.7</v>
      </c>
      <c r="T8030" s="33">
        <f t="shared" si="1551"/>
        <v>0</v>
      </c>
      <c r="V8030" s="16">
        <f t="shared" si="1553"/>
        <v>1.0416666664241347E-2</v>
      </c>
      <c r="W8030" s="2">
        <f t="shared" si="1552"/>
        <v>45148.135416666664</v>
      </c>
    </row>
    <row r="8031" spans="1:23" x14ac:dyDescent="0.25">
      <c r="A8031">
        <v>2023</v>
      </c>
      <c r="B8031" t="s">
        <v>75</v>
      </c>
      <c r="C8031" t="s">
        <v>76</v>
      </c>
      <c r="D8031" s="45">
        <v>45148.145833333336</v>
      </c>
      <c r="E8031">
        <v>98.2</v>
      </c>
      <c r="F8031">
        <v>0.46700000000000003</v>
      </c>
      <c r="G8031">
        <v>20.65</v>
      </c>
      <c r="H8031">
        <v>8.4499999999999993</v>
      </c>
      <c r="I8031">
        <v>3.3</v>
      </c>
      <c r="J8031">
        <f t="shared" si="1542"/>
        <v>0</v>
      </c>
      <c r="K8031">
        <f t="shared" si="1543"/>
        <v>0</v>
      </c>
      <c r="L8031">
        <f t="shared" si="1554"/>
        <v>0</v>
      </c>
      <c r="M8031">
        <f t="shared" si="1544"/>
        <v>0</v>
      </c>
      <c r="N8031">
        <f t="shared" si="1545"/>
        <v>0</v>
      </c>
      <c r="O8031">
        <f t="shared" si="1546"/>
        <v>0</v>
      </c>
      <c r="P8031" s="34" t="s">
        <v>77</v>
      </c>
      <c r="Q8031" s="33">
        <f t="shared" si="1548"/>
        <v>1.9999999999999574E-2</v>
      </c>
      <c r="R8031" s="33">
        <f t="shared" si="1549"/>
        <v>0.14000000000000057</v>
      </c>
      <c r="S8031" s="33">
        <f t="shared" si="1550"/>
        <v>0.69999999999999973</v>
      </c>
      <c r="T8031" s="33">
        <f t="shared" si="1551"/>
        <v>0</v>
      </c>
      <c r="V8031" s="16">
        <f t="shared" si="1553"/>
        <v>1.0416666671517305E-2</v>
      </c>
      <c r="W8031" s="2">
        <f t="shared" si="1552"/>
        <v>45148.145833333328</v>
      </c>
    </row>
    <row r="8032" spans="1:23" x14ac:dyDescent="0.25">
      <c r="A8032">
        <v>2023</v>
      </c>
      <c r="B8032" t="s">
        <v>75</v>
      </c>
      <c r="C8032" t="s">
        <v>76</v>
      </c>
      <c r="D8032" s="45">
        <v>45148.15625</v>
      </c>
      <c r="E8032">
        <v>99.8</v>
      </c>
      <c r="F8032">
        <v>0.46700000000000003</v>
      </c>
      <c r="G8032">
        <v>20.63</v>
      </c>
      <c r="H8032">
        <v>8.59</v>
      </c>
      <c r="I8032">
        <v>2.6</v>
      </c>
      <c r="J8032">
        <f t="shared" si="1542"/>
        <v>0</v>
      </c>
      <c r="K8032">
        <f t="shared" si="1543"/>
        <v>0</v>
      </c>
      <c r="L8032">
        <f t="shared" si="1554"/>
        <v>0</v>
      </c>
      <c r="M8032">
        <f t="shared" si="1544"/>
        <v>0</v>
      </c>
      <c r="N8032">
        <f t="shared" si="1545"/>
        <v>0</v>
      </c>
      <c r="O8032">
        <f t="shared" si="1546"/>
        <v>0</v>
      </c>
      <c r="P8032" s="34" t="s">
        <v>77</v>
      </c>
      <c r="Q8032" s="33">
        <f t="shared" si="1548"/>
        <v>1.9999999999999574E-2</v>
      </c>
      <c r="R8032" s="33">
        <f t="shared" si="1549"/>
        <v>0.14000000000000057</v>
      </c>
      <c r="S8032" s="33">
        <f t="shared" si="1550"/>
        <v>1.9</v>
      </c>
      <c r="T8032" s="33">
        <f t="shared" si="1551"/>
        <v>0</v>
      </c>
      <c r="V8032" s="16">
        <f t="shared" si="1553"/>
        <v>1.0416666664241347E-2</v>
      </c>
      <c r="W8032" s="2">
        <f t="shared" si="1552"/>
        <v>45148.15625</v>
      </c>
    </row>
    <row r="8033" spans="1:23" x14ac:dyDescent="0.25">
      <c r="A8033">
        <v>2023</v>
      </c>
      <c r="B8033" t="s">
        <v>75</v>
      </c>
      <c r="C8033" t="s">
        <v>76</v>
      </c>
      <c r="D8033" s="45">
        <v>45148.166666666664</v>
      </c>
      <c r="E8033">
        <v>98.1</v>
      </c>
      <c r="F8033">
        <v>0.46700000000000003</v>
      </c>
      <c r="G8033">
        <v>20.61</v>
      </c>
      <c r="H8033">
        <v>8.4499999999999993</v>
      </c>
      <c r="I8033">
        <v>4.5</v>
      </c>
      <c r="J8033">
        <f t="shared" si="1542"/>
        <v>0</v>
      </c>
      <c r="K8033">
        <f t="shared" si="1543"/>
        <v>0</v>
      </c>
      <c r="L8033">
        <f t="shared" si="1554"/>
        <v>0</v>
      </c>
      <c r="M8033">
        <f t="shared" si="1544"/>
        <v>0</v>
      </c>
      <c r="N8033">
        <f t="shared" si="1545"/>
        <v>0</v>
      </c>
      <c r="O8033">
        <f t="shared" si="1546"/>
        <v>0</v>
      </c>
      <c r="P8033" s="34" t="s">
        <v>77</v>
      </c>
      <c r="Q8033" s="33">
        <f t="shared" si="1548"/>
        <v>1.9999999999999574E-2</v>
      </c>
      <c r="R8033" s="33">
        <f t="shared" si="1549"/>
        <v>0.13000000000000078</v>
      </c>
      <c r="S8033" s="33">
        <f t="shared" si="1550"/>
        <v>0.5</v>
      </c>
      <c r="T8033" s="33">
        <f t="shared" si="1551"/>
        <v>0</v>
      </c>
      <c r="V8033" s="16">
        <f t="shared" si="1553"/>
        <v>1.0416666664241347E-2</v>
      </c>
      <c r="W8033" s="2">
        <f t="shared" si="1552"/>
        <v>45148.166666666664</v>
      </c>
    </row>
    <row r="8034" spans="1:23" x14ac:dyDescent="0.25">
      <c r="A8034">
        <v>2023</v>
      </c>
      <c r="B8034" t="s">
        <v>75</v>
      </c>
      <c r="C8034" t="s">
        <v>76</v>
      </c>
      <c r="D8034" s="45">
        <v>45148.177083333336</v>
      </c>
      <c r="E8034">
        <v>99.6</v>
      </c>
      <c r="F8034">
        <v>0.46700000000000003</v>
      </c>
      <c r="G8034">
        <v>20.59</v>
      </c>
      <c r="H8034">
        <v>8.58</v>
      </c>
      <c r="I8034">
        <v>5</v>
      </c>
      <c r="J8034">
        <f t="shared" si="1542"/>
        <v>0</v>
      </c>
      <c r="K8034">
        <f t="shared" si="1543"/>
        <v>0</v>
      </c>
      <c r="L8034">
        <f t="shared" si="1554"/>
        <v>0</v>
      </c>
      <c r="M8034">
        <f t="shared" si="1544"/>
        <v>0</v>
      </c>
      <c r="N8034">
        <f t="shared" si="1545"/>
        <v>0</v>
      </c>
      <c r="O8034">
        <f t="shared" si="1546"/>
        <v>0</v>
      </c>
      <c r="P8034" s="34" t="s">
        <v>77</v>
      </c>
      <c r="Q8034" s="33">
        <f t="shared" si="1548"/>
        <v>1.0000000000001563E-2</v>
      </c>
      <c r="R8034" s="33">
        <f t="shared" si="1549"/>
        <v>0.46000000000000085</v>
      </c>
      <c r="S8034" s="33">
        <f t="shared" si="1550"/>
        <v>1.2999999999999998</v>
      </c>
      <c r="T8034" s="33">
        <f t="shared" si="1551"/>
        <v>1</v>
      </c>
      <c r="V8034" s="16">
        <f t="shared" si="1553"/>
        <v>1.0416666671517305E-2</v>
      </c>
      <c r="W8034" s="2">
        <f t="shared" si="1552"/>
        <v>45148.177083333328</v>
      </c>
    </row>
    <row r="8035" spans="1:23" x14ac:dyDescent="0.25">
      <c r="A8035">
        <v>2023</v>
      </c>
      <c r="B8035" t="s">
        <v>75</v>
      </c>
      <c r="C8035" t="s">
        <v>76</v>
      </c>
      <c r="D8035" s="45">
        <v>45148.1875</v>
      </c>
      <c r="E8035">
        <v>94.2</v>
      </c>
      <c r="F8035">
        <v>0.46800000000000003</v>
      </c>
      <c r="G8035">
        <v>20.58</v>
      </c>
      <c r="H8035">
        <v>8.1199999999999992</v>
      </c>
      <c r="I8035">
        <v>3.7</v>
      </c>
      <c r="J8035">
        <f t="shared" si="1542"/>
        <v>0</v>
      </c>
      <c r="K8035">
        <f t="shared" si="1543"/>
        <v>0</v>
      </c>
      <c r="L8035">
        <f t="shared" si="1554"/>
        <v>0</v>
      </c>
      <c r="M8035">
        <f t="shared" si="1544"/>
        <v>0</v>
      </c>
      <c r="N8035">
        <f t="shared" si="1545"/>
        <v>0</v>
      </c>
      <c r="O8035">
        <f t="shared" si="1546"/>
        <v>0</v>
      </c>
      <c r="P8035" s="34" t="s">
        <v>77</v>
      </c>
      <c r="Q8035" s="33">
        <f t="shared" si="1548"/>
        <v>9.9999999999980105E-3</v>
      </c>
      <c r="R8035" s="33">
        <f t="shared" si="1549"/>
        <v>9.0000000000001634E-2</v>
      </c>
      <c r="S8035" s="33">
        <f t="shared" si="1550"/>
        <v>0</v>
      </c>
      <c r="T8035" s="33">
        <f t="shared" si="1551"/>
        <v>0</v>
      </c>
      <c r="V8035" s="16">
        <f t="shared" si="1553"/>
        <v>1.0416666664241347E-2</v>
      </c>
      <c r="W8035" s="2">
        <f t="shared" si="1552"/>
        <v>45148.1875</v>
      </c>
    </row>
    <row r="8036" spans="1:23" x14ac:dyDescent="0.25">
      <c r="A8036">
        <v>2023</v>
      </c>
      <c r="B8036" t="s">
        <v>75</v>
      </c>
      <c r="C8036" t="s">
        <v>76</v>
      </c>
      <c r="D8036" s="45">
        <v>45148.197916666664</v>
      </c>
      <c r="E8036">
        <v>95.2</v>
      </c>
      <c r="F8036">
        <v>0.46800000000000003</v>
      </c>
      <c r="G8036">
        <v>20.57</v>
      </c>
      <c r="H8036">
        <v>8.2100000000000009</v>
      </c>
      <c r="I8036">
        <v>3.7</v>
      </c>
      <c r="J8036">
        <f t="shared" si="1542"/>
        <v>0</v>
      </c>
      <c r="K8036">
        <f t="shared" si="1543"/>
        <v>0</v>
      </c>
      <c r="L8036">
        <f t="shared" si="1554"/>
        <v>0</v>
      </c>
      <c r="M8036">
        <f t="shared" si="1544"/>
        <v>0</v>
      </c>
      <c r="N8036">
        <f t="shared" si="1545"/>
        <v>0</v>
      </c>
      <c r="O8036">
        <f t="shared" si="1546"/>
        <v>0</v>
      </c>
      <c r="P8036" s="34" t="s">
        <v>77</v>
      </c>
      <c r="Q8036" s="33">
        <f t="shared" si="1548"/>
        <v>1.0000000000001563E-2</v>
      </c>
      <c r="R8036" s="33">
        <f t="shared" si="1549"/>
        <v>0.20999999999999908</v>
      </c>
      <c r="S8036" s="33">
        <f t="shared" si="1550"/>
        <v>3.2</v>
      </c>
      <c r="T8036" s="33">
        <f t="shared" si="1551"/>
        <v>0</v>
      </c>
      <c r="V8036" s="16">
        <f t="shared" si="1553"/>
        <v>1.0416666664241347E-2</v>
      </c>
      <c r="W8036" s="2">
        <f t="shared" si="1552"/>
        <v>45148.197916666664</v>
      </c>
    </row>
    <row r="8037" spans="1:23" x14ac:dyDescent="0.25">
      <c r="A8037">
        <v>2023</v>
      </c>
      <c r="B8037" t="s">
        <v>75</v>
      </c>
      <c r="C8037" t="s">
        <v>76</v>
      </c>
      <c r="D8037" s="45">
        <v>45148.208333333336</v>
      </c>
      <c r="E8037">
        <v>97.6</v>
      </c>
      <c r="F8037">
        <v>0.46800000000000003</v>
      </c>
      <c r="G8037">
        <v>20.56</v>
      </c>
      <c r="H8037">
        <v>8.42</v>
      </c>
      <c r="I8037">
        <v>6.9</v>
      </c>
      <c r="J8037">
        <f t="shared" si="1542"/>
        <v>0</v>
      </c>
      <c r="K8037">
        <f t="shared" si="1543"/>
        <v>0</v>
      </c>
      <c r="L8037">
        <f t="shared" si="1554"/>
        <v>0</v>
      </c>
      <c r="M8037">
        <f t="shared" si="1544"/>
        <v>0</v>
      </c>
      <c r="N8037">
        <f t="shared" si="1545"/>
        <v>0</v>
      </c>
      <c r="O8037">
        <f t="shared" si="1546"/>
        <v>0</v>
      </c>
      <c r="P8037" s="34" t="s">
        <v>77</v>
      </c>
      <c r="Q8037" s="33">
        <f t="shared" si="1548"/>
        <v>1.9999999999999574E-2</v>
      </c>
      <c r="R8037" s="33">
        <f t="shared" si="1549"/>
        <v>8.0000000000000071E-2</v>
      </c>
      <c r="S8037" s="33">
        <f t="shared" si="1550"/>
        <v>4</v>
      </c>
      <c r="T8037" s="33">
        <f t="shared" si="1551"/>
        <v>1</v>
      </c>
      <c r="V8037" s="16">
        <f t="shared" si="1553"/>
        <v>1.0416666671517305E-2</v>
      </c>
      <c r="W8037" s="2">
        <f t="shared" si="1552"/>
        <v>45148.208333333328</v>
      </c>
    </row>
    <row r="8038" spans="1:23" x14ac:dyDescent="0.25">
      <c r="A8038">
        <v>2023</v>
      </c>
      <c r="B8038" t="s">
        <v>75</v>
      </c>
      <c r="C8038" t="s">
        <v>76</v>
      </c>
      <c r="D8038" s="45">
        <v>45148.21875</v>
      </c>
      <c r="E8038">
        <v>96.7</v>
      </c>
      <c r="F8038">
        <v>0.46899999999999997</v>
      </c>
      <c r="G8038">
        <v>20.54</v>
      </c>
      <c r="H8038">
        <v>8.34</v>
      </c>
      <c r="I8038">
        <v>2.9</v>
      </c>
      <c r="J8038">
        <f t="shared" si="1542"/>
        <v>0</v>
      </c>
      <c r="K8038">
        <f t="shared" si="1543"/>
        <v>0</v>
      </c>
      <c r="L8038">
        <f t="shared" si="1554"/>
        <v>0</v>
      </c>
      <c r="M8038">
        <f t="shared" si="1544"/>
        <v>0</v>
      </c>
      <c r="N8038">
        <f t="shared" si="1545"/>
        <v>0</v>
      </c>
      <c r="O8038">
        <f t="shared" si="1546"/>
        <v>0</v>
      </c>
      <c r="P8038" s="34" t="s">
        <v>77</v>
      </c>
      <c r="Q8038" s="33">
        <f t="shared" si="1548"/>
        <v>9.9999999999980105E-3</v>
      </c>
      <c r="R8038" s="33">
        <f t="shared" si="1549"/>
        <v>6.0000000000000497E-2</v>
      </c>
      <c r="S8038" s="33">
        <f t="shared" si="1550"/>
        <v>1.1999999999999997</v>
      </c>
      <c r="T8038" s="33">
        <f t="shared" si="1551"/>
        <v>1</v>
      </c>
      <c r="V8038" s="16">
        <f t="shared" si="1553"/>
        <v>1.0416666664241347E-2</v>
      </c>
      <c r="W8038" s="2">
        <f t="shared" si="1552"/>
        <v>45148.21875</v>
      </c>
    </row>
    <row r="8039" spans="1:23" x14ac:dyDescent="0.25">
      <c r="A8039">
        <v>2023</v>
      </c>
      <c r="B8039" t="s">
        <v>75</v>
      </c>
      <c r="C8039" t="s">
        <v>76</v>
      </c>
      <c r="D8039" s="45">
        <v>45148.229166666664</v>
      </c>
      <c r="E8039">
        <v>97.4</v>
      </c>
      <c r="F8039">
        <v>0.46800000000000003</v>
      </c>
      <c r="G8039">
        <v>20.53</v>
      </c>
      <c r="H8039">
        <v>8.4</v>
      </c>
      <c r="I8039">
        <v>4.0999999999999996</v>
      </c>
      <c r="J8039">
        <f t="shared" si="1542"/>
        <v>0</v>
      </c>
      <c r="K8039">
        <f t="shared" si="1543"/>
        <v>0</v>
      </c>
      <c r="L8039">
        <f t="shared" si="1554"/>
        <v>0</v>
      </c>
      <c r="M8039">
        <f t="shared" si="1544"/>
        <v>0</v>
      </c>
      <c r="N8039">
        <f t="shared" si="1545"/>
        <v>0</v>
      </c>
      <c r="O8039">
        <f t="shared" si="1546"/>
        <v>0</v>
      </c>
      <c r="P8039" s="34" t="s">
        <v>77</v>
      </c>
      <c r="Q8039" s="33">
        <f t="shared" si="1548"/>
        <v>1.9999999999999574E-2</v>
      </c>
      <c r="R8039" s="33">
        <f t="shared" si="1549"/>
        <v>0.17999999999999972</v>
      </c>
      <c r="S8039" s="33">
        <f t="shared" si="1550"/>
        <v>1.3999999999999995</v>
      </c>
      <c r="T8039" s="33">
        <f t="shared" si="1551"/>
        <v>0</v>
      </c>
      <c r="V8039" s="16">
        <f t="shared" si="1553"/>
        <v>1.0416666664241347E-2</v>
      </c>
      <c r="W8039" s="2">
        <f t="shared" si="1552"/>
        <v>45148.229166666664</v>
      </c>
    </row>
    <row r="8040" spans="1:23" x14ac:dyDescent="0.25">
      <c r="A8040">
        <v>2023</v>
      </c>
      <c r="B8040" t="s">
        <v>75</v>
      </c>
      <c r="C8040" t="s">
        <v>76</v>
      </c>
      <c r="D8040" s="45">
        <v>45148.239583333336</v>
      </c>
      <c r="E8040">
        <v>95.3</v>
      </c>
      <c r="F8040">
        <v>0.46800000000000003</v>
      </c>
      <c r="G8040">
        <v>20.51</v>
      </c>
      <c r="H8040">
        <v>8.2200000000000006</v>
      </c>
      <c r="I8040">
        <v>2.7</v>
      </c>
      <c r="J8040">
        <f t="shared" si="1542"/>
        <v>0</v>
      </c>
      <c r="K8040">
        <f t="shared" si="1543"/>
        <v>0</v>
      </c>
      <c r="L8040">
        <f t="shared" si="1554"/>
        <v>0</v>
      </c>
      <c r="M8040">
        <f t="shared" si="1544"/>
        <v>0</v>
      </c>
      <c r="N8040">
        <f t="shared" si="1545"/>
        <v>0</v>
      </c>
      <c r="O8040">
        <f t="shared" si="1546"/>
        <v>0</v>
      </c>
      <c r="P8040" s="34" t="s">
        <v>77</v>
      </c>
      <c r="Q8040" s="33">
        <f t="shared" si="1548"/>
        <v>1.0000000000001563E-2</v>
      </c>
      <c r="R8040" s="33">
        <f t="shared" si="1549"/>
        <v>0.22999999999999865</v>
      </c>
      <c r="S8040" s="33">
        <f t="shared" si="1550"/>
        <v>5.9999999999999991</v>
      </c>
      <c r="T8040" s="33">
        <f t="shared" si="1551"/>
        <v>0</v>
      </c>
      <c r="V8040" s="16">
        <f t="shared" si="1553"/>
        <v>1.0416666671517305E-2</v>
      </c>
      <c r="W8040" s="2">
        <f t="shared" si="1552"/>
        <v>45148.239583333328</v>
      </c>
    </row>
    <row r="8041" spans="1:23" x14ac:dyDescent="0.25">
      <c r="A8041">
        <v>2023</v>
      </c>
      <c r="B8041" t="s">
        <v>75</v>
      </c>
      <c r="C8041" t="s">
        <v>76</v>
      </c>
      <c r="D8041" s="45">
        <v>45148.25</v>
      </c>
      <c r="E8041">
        <v>97.9</v>
      </c>
      <c r="F8041">
        <v>0.46800000000000003</v>
      </c>
      <c r="G8041">
        <v>20.5</v>
      </c>
      <c r="H8041">
        <v>8.4499999999999993</v>
      </c>
      <c r="I8041">
        <v>8.6999999999999993</v>
      </c>
      <c r="J8041">
        <f t="shared" si="1542"/>
        <v>0</v>
      </c>
      <c r="K8041">
        <f t="shared" si="1543"/>
        <v>0</v>
      </c>
      <c r="L8041">
        <f t="shared" si="1554"/>
        <v>0</v>
      </c>
      <c r="M8041">
        <f t="shared" si="1544"/>
        <v>0</v>
      </c>
      <c r="N8041">
        <f t="shared" si="1545"/>
        <v>0</v>
      </c>
      <c r="O8041">
        <f t="shared" si="1546"/>
        <v>0</v>
      </c>
      <c r="P8041" s="34" t="s">
        <v>77</v>
      </c>
      <c r="Q8041" s="33">
        <f t="shared" si="1548"/>
        <v>1.0000000000001563E-2</v>
      </c>
      <c r="R8041" s="33">
        <f t="shared" si="1549"/>
        <v>8.9999999999999858E-2</v>
      </c>
      <c r="S8041" s="33">
        <f t="shared" si="1550"/>
        <v>6.6</v>
      </c>
      <c r="T8041" s="33">
        <f t="shared" si="1551"/>
        <v>1</v>
      </c>
      <c r="V8041" s="16">
        <f t="shared" si="1553"/>
        <v>1.0416666664241347E-2</v>
      </c>
      <c r="W8041" s="2">
        <f t="shared" si="1552"/>
        <v>45148.25</v>
      </c>
    </row>
    <row r="8042" spans="1:23" x14ac:dyDescent="0.25">
      <c r="A8042">
        <v>2023</v>
      </c>
      <c r="B8042" t="s">
        <v>75</v>
      </c>
      <c r="C8042" t="s">
        <v>76</v>
      </c>
      <c r="D8042" s="45">
        <v>45148.260416666664</v>
      </c>
      <c r="E8042">
        <v>96.8</v>
      </c>
      <c r="F8042">
        <v>0.46899999999999997</v>
      </c>
      <c r="G8042">
        <v>20.49</v>
      </c>
      <c r="H8042">
        <v>8.36</v>
      </c>
      <c r="I8042">
        <v>2.1</v>
      </c>
      <c r="J8042">
        <f t="shared" si="1542"/>
        <v>0</v>
      </c>
      <c r="K8042">
        <f t="shared" si="1543"/>
        <v>0</v>
      </c>
      <c r="L8042">
        <f t="shared" si="1554"/>
        <v>0</v>
      </c>
      <c r="M8042">
        <f t="shared" si="1544"/>
        <v>0</v>
      </c>
      <c r="N8042">
        <f t="shared" si="1545"/>
        <v>0</v>
      </c>
      <c r="O8042">
        <f t="shared" si="1546"/>
        <v>0</v>
      </c>
      <c r="P8042" s="34" t="s">
        <v>77</v>
      </c>
      <c r="Q8042" s="33">
        <f t="shared" si="1548"/>
        <v>9.9999999999980105E-3</v>
      </c>
      <c r="R8042" s="33">
        <f t="shared" si="1549"/>
        <v>9.9999999999999645E-2</v>
      </c>
      <c r="S8042" s="33">
        <f t="shared" si="1550"/>
        <v>0.10000000000000009</v>
      </c>
      <c r="T8042" s="33">
        <f t="shared" si="1551"/>
        <v>0</v>
      </c>
      <c r="V8042" s="16">
        <f t="shared" si="1553"/>
        <v>1.0416666664241347E-2</v>
      </c>
      <c r="W8042" s="2">
        <f t="shared" si="1552"/>
        <v>45148.260416666664</v>
      </c>
    </row>
    <row r="8043" spans="1:23" x14ac:dyDescent="0.25">
      <c r="A8043">
        <v>2023</v>
      </c>
      <c r="B8043" t="s">
        <v>75</v>
      </c>
      <c r="C8043" t="s">
        <v>76</v>
      </c>
      <c r="D8043" s="45">
        <v>45148.270833333336</v>
      </c>
      <c r="E8043">
        <v>95.6</v>
      </c>
      <c r="F8043">
        <v>0.46899999999999997</v>
      </c>
      <c r="G8043">
        <v>20.48</v>
      </c>
      <c r="H8043">
        <v>8.26</v>
      </c>
      <c r="I8043">
        <v>2.2000000000000002</v>
      </c>
      <c r="J8043">
        <f t="shared" si="1542"/>
        <v>0</v>
      </c>
      <c r="K8043">
        <f t="shared" si="1543"/>
        <v>0</v>
      </c>
      <c r="L8043">
        <f t="shared" si="1554"/>
        <v>0</v>
      </c>
      <c r="M8043">
        <f t="shared" si="1544"/>
        <v>0</v>
      </c>
      <c r="N8043">
        <f t="shared" si="1545"/>
        <v>0</v>
      </c>
      <c r="O8043">
        <f t="shared" si="1546"/>
        <v>0</v>
      </c>
      <c r="P8043" s="34" t="s">
        <v>77</v>
      </c>
      <c r="Q8043" s="33">
        <f t="shared" si="1548"/>
        <v>1.0000000000001563E-2</v>
      </c>
      <c r="R8043" s="33">
        <f t="shared" si="1549"/>
        <v>4.0000000000000924E-2</v>
      </c>
      <c r="S8043" s="33">
        <f t="shared" si="1550"/>
        <v>0.10000000000000009</v>
      </c>
      <c r="T8043" s="33">
        <f t="shared" si="1551"/>
        <v>0</v>
      </c>
      <c r="V8043" s="16">
        <f t="shared" si="1553"/>
        <v>1.0416666671517305E-2</v>
      </c>
      <c r="W8043" s="2">
        <f t="shared" si="1552"/>
        <v>45148.270833333328</v>
      </c>
    </row>
    <row r="8044" spans="1:23" x14ac:dyDescent="0.25">
      <c r="A8044">
        <v>2023</v>
      </c>
      <c r="B8044" t="s">
        <v>75</v>
      </c>
      <c r="C8044" t="s">
        <v>76</v>
      </c>
      <c r="D8044" s="45">
        <v>45148.28125</v>
      </c>
      <c r="E8044">
        <v>96.1</v>
      </c>
      <c r="F8044">
        <v>0.46899999999999997</v>
      </c>
      <c r="G8044">
        <v>20.47</v>
      </c>
      <c r="H8044">
        <v>8.3000000000000007</v>
      </c>
      <c r="I8044">
        <v>2.1</v>
      </c>
      <c r="J8044">
        <f t="shared" ref="J8044:J8107" si="1555">IF(G8044="",0.5,IF(G8044&lt;=0,2,IF(G8044&gt;=40,2, IF(AND(G8044&gt;0,G8044&lt;1),5,IF(AND(G8044&gt;35,G8044&lt;40),5,IF(Q8044&gt;=1.5,1.5,0))))))</f>
        <v>0</v>
      </c>
      <c r="K8044">
        <f t="shared" ref="K8044:K8107" si="1556">IF(H8044="",0.5,IF(H8044&lt;=0.1,2,IF(H8044&gt;=20,2, IF(AND(H8044&gt;0.1,H8044&lt;0.2),5,IF(AND(H8044&gt;16,H8044&lt;20),5,IF(R8044&gt;=2,1.5,0))))))</f>
        <v>0</v>
      </c>
      <c r="L8044">
        <f t="shared" si="1554"/>
        <v>0</v>
      </c>
      <c r="M8044">
        <f t="shared" ref="M8044:M8107" si="1557">IF(F8044="",0.5,IF(F8044*1000&lt;=10,2,IF(F8044*1000&gt;=35000,2,IF(AND(F8044*1000&gt;10,F8044*1000&lt;20),5, IF(AND(F8044*1000&gt;6000,F8044*1000&lt;35000),5,IF(T8044&gt;=5000,1.5,0))))))</f>
        <v>0</v>
      </c>
      <c r="N8044">
        <f t="shared" ref="N8044:N8107" si="1558">IF(A8044="",0.5,IF(B8044="",0.5,IF(C8044="",0.5,IF(D8044="",0.5,IF(U8044="Y",0.01,0)))))</f>
        <v>0</v>
      </c>
      <c r="O8044">
        <f t="shared" ref="O8044:O8107" si="1559">COUNTIF(J8044:N8044,"&gt;0")</f>
        <v>0</v>
      </c>
      <c r="P8044" s="34" t="s">
        <v>77</v>
      </c>
      <c r="Q8044" s="33">
        <f t="shared" si="1548"/>
        <v>0</v>
      </c>
      <c r="R8044" s="33">
        <f t="shared" si="1549"/>
        <v>0.10999999999999943</v>
      </c>
      <c r="S8044" s="33">
        <f t="shared" si="1550"/>
        <v>0.60000000000000009</v>
      </c>
      <c r="T8044" s="33">
        <f t="shared" si="1551"/>
        <v>0</v>
      </c>
      <c r="V8044" s="16">
        <f t="shared" si="1553"/>
        <v>1.0416666664241347E-2</v>
      </c>
      <c r="W8044" s="2">
        <f t="shared" si="1552"/>
        <v>45148.28125</v>
      </c>
    </row>
    <row r="8045" spans="1:23" x14ac:dyDescent="0.25">
      <c r="A8045">
        <v>2023</v>
      </c>
      <c r="B8045" t="s">
        <v>75</v>
      </c>
      <c r="C8045" t="s">
        <v>76</v>
      </c>
      <c r="D8045" s="45">
        <v>45148.291666666664</v>
      </c>
      <c r="E8045">
        <v>97.4</v>
      </c>
      <c r="F8045">
        <v>0.46899999999999997</v>
      </c>
      <c r="G8045">
        <v>20.47</v>
      </c>
      <c r="H8045">
        <v>8.41</v>
      </c>
      <c r="I8045">
        <v>1.5</v>
      </c>
      <c r="J8045">
        <f t="shared" si="1555"/>
        <v>0</v>
      </c>
      <c r="K8045">
        <f t="shared" si="1556"/>
        <v>0</v>
      </c>
      <c r="L8045">
        <f t="shared" si="1554"/>
        <v>0</v>
      </c>
      <c r="M8045">
        <f t="shared" si="1557"/>
        <v>0</v>
      </c>
      <c r="N8045">
        <f t="shared" si="1558"/>
        <v>0</v>
      </c>
      <c r="O8045">
        <f t="shared" si="1559"/>
        <v>0</v>
      </c>
      <c r="P8045" s="34" t="s">
        <v>77</v>
      </c>
      <c r="Q8045" s="33">
        <f t="shared" si="1548"/>
        <v>9.9999999999980105E-3</v>
      </c>
      <c r="R8045" s="33">
        <f t="shared" si="1549"/>
        <v>4.0000000000000924E-2</v>
      </c>
      <c r="S8045" s="33">
        <f t="shared" si="1550"/>
        <v>1.2000000000000002</v>
      </c>
      <c r="T8045" s="33">
        <f t="shared" si="1551"/>
        <v>0</v>
      </c>
      <c r="V8045" s="16">
        <f t="shared" si="1553"/>
        <v>1.0416666664241347E-2</v>
      </c>
      <c r="W8045" s="2">
        <f t="shared" si="1552"/>
        <v>45148.291666666664</v>
      </c>
    </row>
    <row r="8046" spans="1:23" x14ac:dyDescent="0.25">
      <c r="A8046">
        <v>2023</v>
      </c>
      <c r="B8046" t="s">
        <v>75</v>
      </c>
      <c r="C8046" t="s">
        <v>76</v>
      </c>
      <c r="D8046" s="45">
        <v>45148.302083333336</v>
      </c>
      <c r="E8046">
        <v>96.9</v>
      </c>
      <c r="F8046">
        <v>0.46899999999999997</v>
      </c>
      <c r="G8046">
        <v>20.46</v>
      </c>
      <c r="H8046">
        <v>8.3699999999999992</v>
      </c>
      <c r="I8046">
        <v>2.7</v>
      </c>
      <c r="J8046">
        <f t="shared" si="1555"/>
        <v>0</v>
      </c>
      <c r="K8046">
        <f t="shared" si="1556"/>
        <v>0</v>
      </c>
      <c r="L8046">
        <f t="shared" si="1554"/>
        <v>0</v>
      </c>
      <c r="M8046">
        <f t="shared" si="1557"/>
        <v>0</v>
      </c>
      <c r="N8046">
        <f t="shared" si="1558"/>
        <v>0</v>
      </c>
      <c r="O8046">
        <f t="shared" si="1559"/>
        <v>0</v>
      </c>
      <c r="P8046" s="34" t="s">
        <v>77</v>
      </c>
      <c r="Q8046" s="33">
        <f t="shared" si="1548"/>
        <v>0</v>
      </c>
      <c r="R8046" s="33">
        <f t="shared" si="1549"/>
        <v>0.14000000000000057</v>
      </c>
      <c r="S8046" s="33">
        <f t="shared" si="1550"/>
        <v>0.5</v>
      </c>
      <c r="T8046" s="33">
        <f t="shared" si="1551"/>
        <v>0</v>
      </c>
      <c r="V8046" s="16">
        <f t="shared" si="1553"/>
        <v>1.0416666671517305E-2</v>
      </c>
      <c r="W8046" s="2">
        <f t="shared" si="1552"/>
        <v>45148.302083333328</v>
      </c>
    </row>
    <row r="8047" spans="1:23" x14ac:dyDescent="0.25">
      <c r="A8047">
        <v>2023</v>
      </c>
      <c r="B8047" t="s">
        <v>75</v>
      </c>
      <c r="C8047" t="s">
        <v>76</v>
      </c>
      <c r="D8047" s="45">
        <v>45148.3125</v>
      </c>
      <c r="E8047">
        <v>98.4</v>
      </c>
      <c r="F8047">
        <v>0.46899999999999997</v>
      </c>
      <c r="G8047">
        <v>20.46</v>
      </c>
      <c r="H8047">
        <v>8.51</v>
      </c>
      <c r="I8047">
        <v>2.2000000000000002</v>
      </c>
      <c r="J8047">
        <f t="shared" si="1555"/>
        <v>0</v>
      </c>
      <c r="K8047">
        <f t="shared" si="1556"/>
        <v>0</v>
      </c>
      <c r="L8047">
        <f t="shared" si="1554"/>
        <v>0</v>
      </c>
      <c r="M8047">
        <f t="shared" si="1557"/>
        <v>0</v>
      </c>
      <c r="N8047">
        <f t="shared" si="1558"/>
        <v>0</v>
      </c>
      <c r="O8047">
        <f t="shared" si="1559"/>
        <v>0</v>
      </c>
      <c r="P8047" s="34" t="s">
        <v>77</v>
      </c>
      <c r="Q8047" s="33">
        <f t="shared" si="1548"/>
        <v>0</v>
      </c>
      <c r="R8047" s="33">
        <f t="shared" si="1549"/>
        <v>7.0000000000000284E-2</v>
      </c>
      <c r="S8047" s="33">
        <f t="shared" si="1550"/>
        <v>9.9999999999999645E-2</v>
      </c>
      <c r="T8047" s="33">
        <f t="shared" si="1551"/>
        <v>0</v>
      </c>
      <c r="V8047" s="16">
        <f t="shared" si="1553"/>
        <v>1.0416666664241347E-2</v>
      </c>
      <c r="W8047" s="2">
        <f t="shared" si="1552"/>
        <v>45148.3125</v>
      </c>
    </row>
    <row r="8048" spans="1:23" x14ac:dyDescent="0.25">
      <c r="A8048">
        <v>2023</v>
      </c>
      <c r="B8048" t="s">
        <v>75</v>
      </c>
      <c r="C8048" t="s">
        <v>76</v>
      </c>
      <c r="D8048" s="45">
        <v>45148.322916666664</v>
      </c>
      <c r="E8048">
        <v>97.7</v>
      </c>
      <c r="F8048">
        <v>0.46899999999999997</v>
      </c>
      <c r="G8048">
        <v>20.46</v>
      </c>
      <c r="H8048">
        <v>8.44</v>
      </c>
      <c r="I8048">
        <v>2.2999999999999998</v>
      </c>
      <c r="J8048">
        <f t="shared" si="1555"/>
        <v>0</v>
      </c>
      <c r="K8048">
        <f t="shared" si="1556"/>
        <v>0</v>
      </c>
      <c r="L8048">
        <f t="shared" si="1554"/>
        <v>0</v>
      </c>
      <c r="M8048">
        <f t="shared" si="1557"/>
        <v>0</v>
      </c>
      <c r="N8048">
        <f t="shared" si="1558"/>
        <v>0</v>
      </c>
      <c r="O8048">
        <f t="shared" si="1559"/>
        <v>0</v>
      </c>
      <c r="P8048" s="34" t="s">
        <v>77</v>
      </c>
      <c r="Q8048" s="33">
        <f t="shared" si="1548"/>
        <v>0</v>
      </c>
      <c r="R8048" s="33">
        <f t="shared" si="1549"/>
        <v>0.13000000000000078</v>
      </c>
      <c r="S8048" s="33">
        <f t="shared" si="1550"/>
        <v>0.69999999999999973</v>
      </c>
      <c r="T8048" s="33">
        <f t="shared" si="1551"/>
        <v>1</v>
      </c>
      <c r="V8048" s="16">
        <f t="shared" si="1553"/>
        <v>1.0416666664241347E-2</v>
      </c>
      <c r="W8048" s="2">
        <f t="shared" si="1552"/>
        <v>45148.322916666664</v>
      </c>
    </row>
    <row r="8049" spans="1:23" x14ac:dyDescent="0.25">
      <c r="A8049">
        <v>2023</v>
      </c>
      <c r="B8049" t="s">
        <v>75</v>
      </c>
      <c r="C8049" t="s">
        <v>76</v>
      </c>
      <c r="D8049" s="45">
        <v>45148.333333333336</v>
      </c>
      <c r="E8049">
        <v>99.1</v>
      </c>
      <c r="F8049">
        <v>0.47</v>
      </c>
      <c r="G8049">
        <v>20.46</v>
      </c>
      <c r="H8049">
        <v>8.57</v>
      </c>
      <c r="I8049">
        <v>1.6</v>
      </c>
      <c r="J8049">
        <f t="shared" si="1555"/>
        <v>0</v>
      </c>
      <c r="K8049">
        <f t="shared" si="1556"/>
        <v>0</v>
      </c>
      <c r="L8049">
        <f t="shared" si="1554"/>
        <v>0</v>
      </c>
      <c r="M8049">
        <f t="shared" si="1557"/>
        <v>0</v>
      </c>
      <c r="N8049">
        <f t="shared" si="1558"/>
        <v>0</v>
      </c>
      <c r="O8049">
        <f t="shared" si="1559"/>
        <v>0</v>
      </c>
      <c r="P8049" s="34" t="s">
        <v>77</v>
      </c>
      <c r="Q8049" s="33">
        <f t="shared" si="1548"/>
        <v>9.9999999999980105E-3</v>
      </c>
      <c r="R8049" s="33">
        <f t="shared" si="1549"/>
        <v>7.0000000000000284E-2</v>
      </c>
      <c r="S8049" s="33">
        <f t="shared" si="1550"/>
        <v>1.1000000000000001</v>
      </c>
      <c r="T8049" s="33">
        <f t="shared" si="1551"/>
        <v>1</v>
      </c>
      <c r="V8049" s="16">
        <f t="shared" si="1553"/>
        <v>1.0416666671517305E-2</v>
      </c>
      <c r="W8049" s="2">
        <f t="shared" si="1552"/>
        <v>45148.333333333328</v>
      </c>
    </row>
    <row r="8050" spans="1:23" x14ac:dyDescent="0.25">
      <c r="A8050">
        <v>2023</v>
      </c>
      <c r="B8050" t="s">
        <v>75</v>
      </c>
      <c r="C8050" t="s">
        <v>76</v>
      </c>
      <c r="D8050" s="45">
        <v>45148.34375</v>
      </c>
      <c r="E8050">
        <v>100</v>
      </c>
      <c r="F8050">
        <v>0.46899999999999997</v>
      </c>
      <c r="G8050">
        <v>20.47</v>
      </c>
      <c r="H8050">
        <v>8.64</v>
      </c>
      <c r="I8050">
        <v>2.7</v>
      </c>
      <c r="J8050">
        <f t="shared" si="1555"/>
        <v>0</v>
      </c>
      <c r="K8050">
        <f t="shared" si="1556"/>
        <v>0</v>
      </c>
      <c r="L8050">
        <f t="shared" si="1554"/>
        <v>0</v>
      </c>
      <c r="M8050">
        <f t="shared" si="1557"/>
        <v>0</v>
      </c>
      <c r="N8050">
        <f t="shared" si="1558"/>
        <v>0</v>
      </c>
      <c r="O8050">
        <f t="shared" si="1559"/>
        <v>0</v>
      </c>
      <c r="P8050" s="34" t="s">
        <v>77</v>
      </c>
      <c r="Q8050" s="33">
        <f t="shared" si="1548"/>
        <v>1.0000000000001563E-2</v>
      </c>
      <c r="R8050" s="33">
        <f t="shared" si="1549"/>
        <v>0.10000000000000142</v>
      </c>
      <c r="S8050" s="33">
        <f t="shared" si="1550"/>
        <v>0.29999999999999982</v>
      </c>
      <c r="T8050" s="33">
        <f t="shared" si="1551"/>
        <v>0</v>
      </c>
      <c r="V8050" s="16">
        <f t="shared" si="1553"/>
        <v>1.0416666664241347E-2</v>
      </c>
      <c r="W8050" s="2">
        <f t="shared" si="1552"/>
        <v>45148.34375</v>
      </c>
    </row>
    <row r="8051" spans="1:23" x14ac:dyDescent="0.25">
      <c r="A8051">
        <v>2023</v>
      </c>
      <c r="B8051" t="s">
        <v>75</v>
      </c>
      <c r="C8051" t="s">
        <v>76</v>
      </c>
      <c r="D8051" s="45">
        <v>45148.354166666664</v>
      </c>
      <c r="E8051">
        <v>98.9</v>
      </c>
      <c r="F8051">
        <v>0.46899999999999997</v>
      </c>
      <c r="G8051">
        <v>20.48</v>
      </c>
      <c r="H8051">
        <v>8.5399999999999991</v>
      </c>
      <c r="I8051">
        <v>3</v>
      </c>
      <c r="J8051">
        <f t="shared" si="1555"/>
        <v>0</v>
      </c>
      <c r="K8051">
        <f t="shared" si="1556"/>
        <v>0</v>
      </c>
      <c r="L8051">
        <f t="shared" si="1554"/>
        <v>0</v>
      </c>
      <c r="M8051">
        <f t="shared" si="1557"/>
        <v>0</v>
      </c>
      <c r="N8051">
        <f t="shared" si="1558"/>
        <v>0</v>
      </c>
      <c r="O8051">
        <f t="shared" si="1559"/>
        <v>0</v>
      </c>
      <c r="P8051" s="34" t="s">
        <v>77</v>
      </c>
      <c r="Q8051" s="33">
        <f t="shared" si="1548"/>
        <v>9.9999999999980105E-3</v>
      </c>
      <c r="R8051" s="33">
        <f t="shared" si="1549"/>
        <v>0.48000000000000043</v>
      </c>
      <c r="S8051" s="33">
        <f t="shared" si="1550"/>
        <v>0.39999999999999991</v>
      </c>
      <c r="T8051" s="33">
        <f t="shared" si="1551"/>
        <v>1</v>
      </c>
      <c r="V8051" s="16">
        <f t="shared" si="1553"/>
        <v>1.0416666664241347E-2</v>
      </c>
      <c r="W8051" s="2">
        <f t="shared" si="1552"/>
        <v>45148.354166666664</v>
      </c>
    </row>
    <row r="8052" spans="1:23" x14ac:dyDescent="0.25">
      <c r="A8052">
        <v>2023</v>
      </c>
      <c r="B8052" t="s">
        <v>75</v>
      </c>
      <c r="C8052" t="s">
        <v>76</v>
      </c>
      <c r="D8052" s="45">
        <v>45148.364583333336</v>
      </c>
      <c r="E8052">
        <v>104.4</v>
      </c>
      <c r="F8052">
        <v>0.47</v>
      </c>
      <c r="G8052">
        <v>20.49</v>
      </c>
      <c r="H8052">
        <v>9.02</v>
      </c>
      <c r="I8052">
        <v>2.6</v>
      </c>
      <c r="J8052">
        <f t="shared" si="1555"/>
        <v>0</v>
      </c>
      <c r="K8052">
        <f t="shared" si="1556"/>
        <v>0</v>
      </c>
      <c r="L8052">
        <f t="shared" si="1554"/>
        <v>0</v>
      </c>
      <c r="M8052">
        <f t="shared" si="1557"/>
        <v>0</v>
      </c>
      <c r="N8052">
        <f t="shared" si="1558"/>
        <v>0</v>
      </c>
      <c r="O8052">
        <f t="shared" si="1559"/>
        <v>0</v>
      </c>
      <c r="P8052" s="34" t="s">
        <v>77</v>
      </c>
      <c r="Q8052" s="33">
        <f t="shared" si="1548"/>
        <v>1.0000000000001563E-2</v>
      </c>
      <c r="R8052" s="33">
        <f t="shared" si="1549"/>
        <v>0.23000000000000043</v>
      </c>
      <c r="S8052" s="33">
        <f t="shared" si="1550"/>
        <v>1.1999999999999997</v>
      </c>
      <c r="T8052" s="33">
        <f t="shared" si="1551"/>
        <v>0</v>
      </c>
      <c r="V8052" s="16">
        <f t="shared" si="1553"/>
        <v>1.0416666671517305E-2</v>
      </c>
      <c r="W8052" s="2">
        <f t="shared" si="1552"/>
        <v>45148.364583333328</v>
      </c>
    </row>
    <row r="8053" spans="1:23" x14ac:dyDescent="0.25">
      <c r="A8053">
        <v>2023</v>
      </c>
      <c r="B8053" t="s">
        <v>75</v>
      </c>
      <c r="C8053" t="s">
        <v>76</v>
      </c>
      <c r="D8053" s="45">
        <v>45148.375</v>
      </c>
      <c r="E8053">
        <v>107.2</v>
      </c>
      <c r="F8053">
        <v>0.47</v>
      </c>
      <c r="G8053">
        <v>20.5</v>
      </c>
      <c r="H8053">
        <v>9.25</v>
      </c>
      <c r="I8053">
        <v>3.8</v>
      </c>
      <c r="J8053">
        <f t="shared" si="1555"/>
        <v>0</v>
      </c>
      <c r="K8053">
        <f t="shared" si="1556"/>
        <v>0</v>
      </c>
      <c r="L8053">
        <f t="shared" si="1554"/>
        <v>0</v>
      </c>
      <c r="M8053">
        <f t="shared" si="1557"/>
        <v>0</v>
      </c>
      <c r="N8053">
        <f t="shared" si="1558"/>
        <v>0</v>
      </c>
      <c r="O8053">
        <f t="shared" si="1559"/>
        <v>0</v>
      </c>
      <c r="P8053" s="34" t="s">
        <v>77</v>
      </c>
      <c r="Q8053" s="33">
        <f t="shared" si="1548"/>
        <v>0</v>
      </c>
      <c r="R8053" s="33">
        <f t="shared" si="1549"/>
        <v>0.16999999999999993</v>
      </c>
      <c r="S8053" s="33">
        <f t="shared" si="1550"/>
        <v>1.5999999999999996</v>
      </c>
      <c r="T8053" s="33">
        <f t="shared" si="1551"/>
        <v>0</v>
      </c>
      <c r="V8053" s="16">
        <f t="shared" si="1553"/>
        <v>1.0416666664241347E-2</v>
      </c>
      <c r="W8053" s="2">
        <f t="shared" si="1552"/>
        <v>45148.375</v>
      </c>
    </row>
    <row r="8054" spans="1:23" x14ac:dyDescent="0.25">
      <c r="A8054">
        <v>2023</v>
      </c>
      <c r="B8054" t="s">
        <v>75</v>
      </c>
      <c r="C8054" t="s">
        <v>76</v>
      </c>
      <c r="D8054" s="45">
        <v>45148.385416666664</v>
      </c>
      <c r="E8054">
        <v>109.1</v>
      </c>
      <c r="F8054">
        <v>0.47</v>
      </c>
      <c r="G8054">
        <v>20.5</v>
      </c>
      <c r="H8054">
        <v>9.42</v>
      </c>
      <c r="I8054">
        <v>2.2000000000000002</v>
      </c>
      <c r="J8054">
        <f t="shared" si="1555"/>
        <v>0</v>
      </c>
      <c r="K8054">
        <f t="shared" si="1556"/>
        <v>0</v>
      </c>
      <c r="L8054">
        <f t="shared" si="1554"/>
        <v>0</v>
      </c>
      <c r="M8054">
        <f t="shared" si="1557"/>
        <v>0</v>
      </c>
      <c r="N8054">
        <f t="shared" si="1558"/>
        <v>0</v>
      </c>
      <c r="O8054">
        <f t="shared" si="1559"/>
        <v>0</v>
      </c>
      <c r="P8054" s="34" t="s">
        <v>77</v>
      </c>
      <c r="Q8054" s="33">
        <f t="shared" si="1548"/>
        <v>1.0000000000001563E-2</v>
      </c>
      <c r="R8054" s="33">
        <f t="shared" si="1549"/>
        <v>0.32000000000000028</v>
      </c>
      <c r="S8054" s="33">
        <f t="shared" si="1550"/>
        <v>0.60000000000000009</v>
      </c>
      <c r="T8054" s="33">
        <f t="shared" si="1551"/>
        <v>1</v>
      </c>
      <c r="V8054" s="16">
        <f t="shared" si="1553"/>
        <v>1.0416666664241347E-2</v>
      </c>
      <c r="W8054" s="2">
        <f t="shared" si="1552"/>
        <v>45148.385416666664</v>
      </c>
    </row>
    <row r="8055" spans="1:23" x14ac:dyDescent="0.25">
      <c r="A8055">
        <v>2023</v>
      </c>
      <c r="B8055" t="s">
        <v>75</v>
      </c>
      <c r="C8055" t="s">
        <v>76</v>
      </c>
      <c r="D8055" s="45">
        <v>45148.395833333336</v>
      </c>
      <c r="E8055">
        <v>105.5</v>
      </c>
      <c r="F8055">
        <v>0.46899999999999997</v>
      </c>
      <c r="G8055">
        <v>20.51</v>
      </c>
      <c r="H8055">
        <v>9.1</v>
      </c>
      <c r="I8055">
        <v>1.6</v>
      </c>
      <c r="J8055">
        <f t="shared" si="1555"/>
        <v>0</v>
      </c>
      <c r="K8055">
        <f t="shared" si="1556"/>
        <v>0</v>
      </c>
      <c r="L8055">
        <f t="shared" si="1554"/>
        <v>0</v>
      </c>
      <c r="M8055">
        <f t="shared" si="1557"/>
        <v>0</v>
      </c>
      <c r="N8055">
        <f t="shared" si="1558"/>
        <v>0</v>
      </c>
      <c r="O8055">
        <f t="shared" si="1559"/>
        <v>0</v>
      </c>
      <c r="P8055" s="34" t="s">
        <v>77</v>
      </c>
      <c r="Q8055" s="33">
        <f t="shared" si="1548"/>
        <v>1.9999999999999574E-2</v>
      </c>
      <c r="R8055" s="33">
        <f t="shared" si="1549"/>
        <v>0.11999999999999922</v>
      </c>
      <c r="S8055" s="33">
        <f t="shared" si="1550"/>
        <v>9.9999999999999867E-2</v>
      </c>
      <c r="T8055" s="33">
        <f t="shared" si="1551"/>
        <v>1</v>
      </c>
      <c r="V8055" s="16">
        <f t="shared" si="1553"/>
        <v>1.0416666671517305E-2</v>
      </c>
      <c r="W8055" s="2">
        <f t="shared" si="1552"/>
        <v>45148.395833333328</v>
      </c>
    </row>
    <row r="8056" spans="1:23" x14ac:dyDescent="0.25">
      <c r="A8056">
        <v>2023</v>
      </c>
      <c r="B8056" t="s">
        <v>75</v>
      </c>
      <c r="C8056" t="s">
        <v>76</v>
      </c>
      <c r="D8056" s="45">
        <v>45148.40625</v>
      </c>
      <c r="E8056">
        <v>104.1</v>
      </c>
      <c r="F8056">
        <v>0.47</v>
      </c>
      <c r="G8056">
        <v>20.53</v>
      </c>
      <c r="H8056">
        <v>8.98</v>
      </c>
      <c r="I8056">
        <v>1.7</v>
      </c>
      <c r="J8056">
        <f t="shared" si="1555"/>
        <v>0</v>
      </c>
      <c r="K8056">
        <f t="shared" si="1556"/>
        <v>0</v>
      </c>
      <c r="L8056">
        <f t="shared" si="1554"/>
        <v>0</v>
      </c>
      <c r="M8056">
        <f t="shared" si="1557"/>
        <v>0</v>
      </c>
      <c r="N8056">
        <f t="shared" si="1558"/>
        <v>0</v>
      </c>
      <c r="O8056">
        <f t="shared" si="1559"/>
        <v>0</v>
      </c>
      <c r="P8056" s="34" t="s">
        <v>77</v>
      </c>
      <c r="Q8056" s="33">
        <f t="shared" si="1548"/>
        <v>9.9999999999980105E-3</v>
      </c>
      <c r="R8056" s="33">
        <f t="shared" si="1549"/>
        <v>0.12000000000000099</v>
      </c>
      <c r="S8056" s="33">
        <f t="shared" si="1550"/>
        <v>0.19999999999999996</v>
      </c>
      <c r="T8056" s="33">
        <f t="shared" si="1551"/>
        <v>0</v>
      </c>
      <c r="V8056" s="16">
        <f t="shared" si="1553"/>
        <v>1.0416666664241347E-2</v>
      </c>
      <c r="W8056" s="2">
        <f t="shared" si="1552"/>
        <v>45148.40625</v>
      </c>
    </row>
    <row r="8057" spans="1:23" x14ac:dyDescent="0.25">
      <c r="A8057">
        <v>2023</v>
      </c>
      <c r="B8057" t="s">
        <v>75</v>
      </c>
      <c r="C8057" t="s">
        <v>76</v>
      </c>
      <c r="D8057" s="45">
        <v>45148.416666666664</v>
      </c>
      <c r="E8057">
        <v>102.7</v>
      </c>
      <c r="F8057">
        <v>0.47</v>
      </c>
      <c r="G8057">
        <v>20.54</v>
      </c>
      <c r="H8057">
        <v>8.86</v>
      </c>
      <c r="I8057">
        <v>1.5</v>
      </c>
      <c r="J8057">
        <f t="shared" si="1555"/>
        <v>0</v>
      </c>
      <c r="K8057">
        <f t="shared" si="1556"/>
        <v>0</v>
      </c>
      <c r="L8057">
        <f t="shared" si="1554"/>
        <v>0</v>
      </c>
      <c r="M8057">
        <f t="shared" si="1557"/>
        <v>0</v>
      </c>
      <c r="N8057">
        <f t="shared" si="1558"/>
        <v>0</v>
      </c>
      <c r="O8057">
        <f t="shared" si="1559"/>
        <v>0</v>
      </c>
      <c r="P8057" s="34" t="s">
        <v>77</v>
      </c>
      <c r="Q8057" s="33">
        <f t="shared" si="1548"/>
        <v>1.0000000000001563E-2</v>
      </c>
      <c r="R8057" s="33">
        <f t="shared" si="1549"/>
        <v>0.5</v>
      </c>
      <c r="S8057" s="33">
        <f t="shared" si="1550"/>
        <v>0.10000000000000009</v>
      </c>
      <c r="T8057" s="33">
        <f t="shared" si="1551"/>
        <v>0</v>
      </c>
      <c r="V8057" s="16">
        <f t="shared" si="1553"/>
        <v>1.0416666664241347E-2</v>
      </c>
      <c r="W8057" s="2">
        <f t="shared" si="1552"/>
        <v>45148.416666666664</v>
      </c>
    </row>
    <row r="8058" spans="1:23" x14ac:dyDescent="0.25">
      <c r="A8058">
        <v>2023</v>
      </c>
      <c r="B8058" t="s">
        <v>75</v>
      </c>
      <c r="C8058" t="s">
        <v>76</v>
      </c>
      <c r="D8058" s="45">
        <v>45148.427083333336</v>
      </c>
      <c r="E8058">
        <v>108.5</v>
      </c>
      <c r="F8058">
        <v>0.47</v>
      </c>
      <c r="G8058">
        <v>20.55</v>
      </c>
      <c r="H8058">
        <v>9.36</v>
      </c>
      <c r="I8058">
        <v>1.4</v>
      </c>
      <c r="J8058">
        <f t="shared" si="1555"/>
        <v>0</v>
      </c>
      <c r="K8058">
        <f t="shared" si="1556"/>
        <v>0</v>
      </c>
      <c r="L8058">
        <f t="shared" si="1554"/>
        <v>0</v>
      </c>
      <c r="M8058">
        <f t="shared" si="1557"/>
        <v>0</v>
      </c>
      <c r="N8058">
        <f t="shared" si="1558"/>
        <v>0</v>
      </c>
      <c r="O8058">
        <f t="shared" si="1559"/>
        <v>0</v>
      </c>
      <c r="P8058" s="34" t="s">
        <v>77</v>
      </c>
      <c r="Q8058" s="33">
        <f t="shared" si="1548"/>
        <v>0</v>
      </c>
      <c r="R8058" s="33">
        <f t="shared" si="1549"/>
        <v>0.12000000000000099</v>
      </c>
      <c r="S8058" s="33">
        <f t="shared" si="1550"/>
        <v>0.20000000000000018</v>
      </c>
      <c r="T8058" s="33">
        <f t="shared" si="1551"/>
        <v>0</v>
      </c>
      <c r="V8058" s="16">
        <f t="shared" si="1553"/>
        <v>1.0416666671517305E-2</v>
      </c>
      <c r="W8058" s="2">
        <f t="shared" si="1552"/>
        <v>45148.427083333328</v>
      </c>
    </row>
    <row r="8059" spans="1:23" x14ac:dyDescent="0.25">
      <c r="A8059">
        <v>2023</v>
      </c>
      <c r="B8059" t="s">
        <v>75</v>
      </c>
      <c r="C8059" t="s">
        <v>76</v>
      </c>
      <c r="D8059" s="45">
        <v>45148.4375</v>
      </c>
      <c r="E8059">
        <v>109.9</v>
      </c>
      <c r="F8059">
        <v>0.47</v>
      </c>
      <c r="G8059">
        <v>20.55</v>
      </c>
      <c r="H8059">
        <v>9.48</v>
      </c>
      <c r="I8059">
        <v>1.6</v>
      </c>
      <c r="J8059">
        <f t="shared" si="1555"/>
        <v>0</v>
      </c>
      <c r="K8059">
        <f t="shared" si="1556"/>
        <v>0</v>
      </c>
      <c r="L8059">
        <f t="shared" si="1554"/>
        <v>0</v>
      </c>
      <c r="M8059">
        <f t="shared" si="1557"/>
        <v>0</v>
      </c>
      <c r="N8059">
        <f t="shared" si="1558"/>
        <v>0</v>
      </c>
      <c r="O8059">
        <f t="shared" si="1559"/>
        <v>0</v>
      </c>
      <c r="P8059" s="34" t="s">
        <v>77</v>
      </c>
      <c r="Q8059" s="33">
        <f t="shared" si="1548"/>
        <v>1.9999999999999574E-2</v>
      </c>
      <c r="R8059" s="33">
        <f t="shared" si="1549"/>
        <v>0.11999999999999922</v>
      </c>
      <c r="S8059" s="33">
        <f t="shared" si="1550"/>
        <v>0.60000000000000009</v>
      </c>
      <c r="T8059" s="33">
        <f t="shared" si="1551"/>
        <v>0</v>
      </c>
      <c r="V8059" s="16">
        <f t="shared" si="1553"/>
        <v>1.0416666664241347E-2</v>
      </c>
      <c r="W8059" s="2">
        <f t="shared" si="1552"/>
        <v>45148.4375</v>
      </c>
    </row>
    <row r="8060" spans="1:23" x14ac:dyDescent="0.25">
      <c r="A8060">
        <v>2023</v>
      </c>
      <c r="B8060" t="s">
        <v>75</v>
      </c>
      <c r="C8060" t="s">
        <v>76</v>
      </c>
      <c r="D8060" s="45">
        <v>45148.447916666664</v>
      </c>
      <c r="E8060">
        <v>111.3</v>
      </c>
      <c r="F8060">
        <v>0.47</v>
      </c>
      <c r="G8060">
        <v>20.57</v>
      </c>
      <c r="H8060">
        <v>9.6</v>
      </c>
      <c r="I8060">
        <v>2.2000000000000002</v>
      </c>
      <c r="J8060">
        <f t="shared" si="1555"/>
        <v>0</v>
      </c>
      <c r="K8060">
        <f t="shared" si="1556"/>
        <v>0</v>
      </c>
      <c r="L8060">
        <f t="shared" ref="L8060:L8073" si="1560">IF(I8060="",0.5,IF(I8060&lt;=0.1,2,IF(I8060&gt;=5000,2, IF(AND(I8060&gt;0.1,I8060&lt;0.2),5, IF(AND(I8060&gt;900,I8060&lt;5000),5,IF(S8060&gt;=2500,1.5,0))))))</f>
        <v>0</v>
      </c>
      <c r="M8060">
        <f t="shared" si="1557"/>
        <v>0</v>
      </c>
      <c r="N8060">
        <f t="shared" si="1558"/>
        <v>0</v>
      </c>
      <c r="O8060">
        <f t="shared" si="1559"/>
        <v>0</v>
      </c>
      <c r="P8060" s="34" t="s">
        <v>77</v>
      </c>
      <c r="Q8060" s="33">
        <f t="shared" si="1548"/>
        <v>1.9999999999999574E-2</v>
      </c>
      <c r="R8060" s="33">
        <f t="shared" si="1549"/>
        <v>8.9999999999999858E-2</v>
      </c>
      <c r="S8060" s="33">
        <f t="shared" si="1550"/>
        <v>0.70000000000000018</v>
      </c>
      <c r="T8060" s="33">
        <f t="shared" si="1551"/>
        <v>0</v>
      </c>
      <c r="V8060" s="16">
        <f t="shared" si="1553"/>
        <v>1.0416666664241347E-2</v>
      </c>
      <c r="W8060" s="2">
        <f t="shared" si="1552"/>
        <v>45148.447916666664</v>
      </c>
    </row>
    <row r="8061" spans="1:23" x14ac:dyDescent="0.25">
      <c r="A8061">
        <v>2023</v>
      </c>
      <c r="B8061" t="s">
        <v>75</v>
      </c>
      <c r="C8061" t="s">
        <v>76</v>
      </c>
      <c r="D8061" s="45">
        <v>45148.458333333336</v>
      </c>
      <c r="E8061">
        <v>110.3</v>
      </c>
      <c r="F8061">
        <v>0.47</v>
      </c>
      <c r="G8061">
        <v>20.59</v>
      </c>
      <c r="H8061">
        <v>9.51</v>
      </c>
      <c r="I8061">
        <v>1.5</v>
      </c>
      <c r="J8061">
        <f t="shared" si="1555"/>
        <v>0</v>
      </c>
      <c r="K8061">
        <f t="shared" si="1556"/>
        <v>0</v>
      </c>
      <c r="L8061">
        <f t="shared" si="1560"/>
        <v>0</v>
      </c>
      <c r="M8061">
        <f t="shared" si="1557"/>
        <v>0</v>
      </c>
      <c r="N8061">
        <f t="shared" si="1558"/>
        <v>0</v>
      </c>
      <c r="O8061">
        <f t="shared" si="1559"/>
        <v>0</v>
      </c>
      <c r="P8061" s="34" t="s">
        <v>77</v>
      </c>
      <c r="Q8061" s="33">
        <f t="shared" si="1548"/>
        <v>1.9999999999999574E-2</v>
      </c>
      <c r="R8061" s="33">
        <f t="shared" si="1549"/>
        <v>0.37000000000000099</v>
      </c>
      <c r="S8061" s="33">
        <f t="shared" si="1550"/>
        <v>0.10000000000000009</v>
      </c>
      <c r="T8061" s="33">
        <f t="shared" si="1551"/>
        <v>1</v>
      </c>
      <c r="V8061" s="16">
        <f t="shared" si="1553"/>
        <v>1.0416666671517305E-2</v>
      </c>
      <c r="W8061" s="2">
        <f t="shared" si="1552"/>
        <v>45148.458333333328</v>
      </c>
    </row>
    <row r="8062" spans="1:23" x14ac:dyDescent="0.25">
      <c r="A8062">
        <v>2023</v>
      </c>
      <c r="B8062" t="s">
        <v>75</v>
      </c>
      <c r="C8062" t="s">
        <v>76</v>
      </c>
      <c r="D8062" s="45">
        <v>45148.46875</v>
      </c>
      <c r="E8062">
        <v>114.7</v>
      </c>
      <c r="F8062">
        <v>0.47099999999999997</v>
      </c>
      <c r="G8062">
        <v>20.61</v>
      </c>
      <c r="H8062">
        <v>9.8800000000000008</v>
      </c>
      <c r="I8062">
        <v>1.6</v>
      </c>
      <c r="J8062">
        <f t="shared" si="1555"/>
        <v>0</v>
      </c>
      <c r="K8062">
        <f t="shared" si="1556"/>
        <v>0</v>
      </c>
      <c r="L8062">
        <f t="shared" si="1560"/>
        <v>0</v>
      </c>
      <c r="M8062">
        <f t="shared" si="1557"/>
        <v>0</v>
      </c>
      <c r="N8062">
        <f t="shared" si="1558"/>
        <v>0</v>
      </c>
      <c r="O8062">
        <f t="shared" si="1559"/>
        <v>0</v>
      </c>
      <c r="P8062" s="34" t="s">
        <v>77</v>
      </c>
      <c r="Q8062" s="33">
        <f t="shared" si="1548"/>
        <v>3.0000000000001137E-2</v>
      </c>
      <c r="R8062" s="33">
        <f t="shared" si="1549"/>
        <v>6.0000000000000497E-2</v>
      </c>
      <c r="S8062" s="33">
        <f t="shared" si="1550"/>
        <v>9.9999999999999867E-2</v>
      </c>
      <c r="T8062" s="33">
        <f t="shared" si="1551"/>
        <v>1</v>
      </c>
      <c r="V8062" s="16">
        <f t="shared" si="1553"/>
        <v>1.0416666664241347E-2</v>
      </c>
      <c r="W8062" s="2">
        <f t="shared" si="1552"/>
        <v>45148.46875</v>
      </c>
    </row>
    <row r="8063" spans="1:23" x14ac:dyDescent="0.25">
      <c r="A8063">
        <v>2023</v>
      </c>
      <c r="B8063" t="s">
        <v>75</v>
      </c>
      <c r="C8063" t="s">
        <v>76</v>
      </c>
      <c r="D8063" s="45">
        <v>45148.479166666664</v>
      </c>
      <c r="E8063">
        <v>114</v>
      </c>
      <c r="F8063">
        <v>0.47</v>
      </c>
      <c r="G8063">
        <v>20.64</v>
      </c>
      <c r="H8063">
        <v>9.82</v>
      </c>
      <c r="I8063">
        <v>1.7</v>
      </c>
      <c r="J8063">
        <f t="shared" si="1555"/>
        <v>0</v>
      </c>
      <c r="K8063">
        <f t="shared" si="1556"/>
        <v>0</v>
      </c>
      <c r="L8063">
        <f t="shared" si="1560"/>
        <v>0</v>
      </c>
      <c r="M8063">
        <f t="shared" si="1557"/>
        <v>0</v>
      </c>
      <c r="N8063">
        <f t="shared" si="1558"/>
        <v>0</v>
      </c>
      <c r="O8063">
        <f t="shared" si="1559"/>
        <v>0</v>
      </c>
      <c r="P8063" s="34" t="s">
        <v>77</v>
      </c>
      <c r="Q8063" s="33">
        <f t="shared" si="1548"/>
        <v>1.0000000000001563E-2</v>
      </c>
      <c r="R8063" s="33">
        <f t="shared" si="1549"/>
        <v>0.30000000000000071</v>
      </c>
      <c r="S8063" s="33">
        <f t="shared" si="1550"/>
        <v>0.39999999999999991</v>
      </c>
      <c r="T8063" s="33">
        <f t="shared" si="1551"/>
        <v>0</v>
      </c>
      <c r="V8063" s="16">
        <f t="shared" si="1553"/>
        <v>1.0416666664241347E-2</v>
      </c>
      <c r="W8063" s="2">
        <f t="shared" si="1552"/>
        <v>45148.479166666664</v>
      </c>
    </row>
    <row r="8064" spans="1:23" x14ac:dyDescent="0.25">
      <c r="A8064">
        <v>2023</v>
      </c>
      <c r="B8064" t="s">
        <v>75</v>
      </c>
      <c r="C8064" t="s">
        <v>76</v>
      </c>
      <c r="D8064" s="45">
        <v>45148.489583333336</v>
      </c>
      <c r="E8064">
        <v>110.6</v>
      </c>
      <c r="F8064">
        <v>0.47</v>
      </c>
      <c r="G8064">
        <v>20.63</v>
      </c>
      <c r="H8064">
        <v>9.52</v>
      </c>
      <c r="I8064">
        <v>1.3</v>
      </c>
      <c r="J8064">
        <f t="shared" si="1555"/>
        <v>0</v>
      </c>
      <c r="K8064">
        <f t="shared" si="1556"/>
        <v>0</v>
      </c>
      <c r="L8064">
        <f t="shared" si="1560"/>
        <v>0</v>
      </c>
      <c r="M8064">
        <f t="shared" si="1557"/>
        <v>0</v>
      </c>
      <c r="N8064">
        <f t="shared" si="1558"/>
        <v>0</v>
      </c>
      <c r="O8064">
        <f t="shared" si="1559"/>
        <v>0</v>
      </c>
      <c r="P8064" s="34" t="s">
        <v>77</v>
      </c>
      <c r="Q8064" s="33">
        <f t="shared" si="1548"/>
        <v>1.0000000000001563E-2</v>
      </c>
      <c r="R8064" s="33">
        <f t="shared" si="1549"/>
        <v>0.42999999999999972</v>
      </c>
      <c r="S8064" s="33">
        <f t="shared" si="1550"/>
        <v>0.30000000000000004</v>
      </c>
      <c r="T8064" s="33">
        <f t="shared" si="1551"/>
        <v>0</v>
      </c>
      <c r="V8064" s="16">
        <f t="shared" si="1553"/>
        <v>1.0416666671517305E-2</v>
      </c>
      <c r="W8064" s="2">
        <f t="shared" si="1552"/>
        <v>45148.489583333328</v>
      </c>
    </row>
    <row r="8065" spans="1:23" x14ac:dyDescent="0.25">
      <c r="A8065">
        <v>2023</v>
      </c>
      <c r="B8065" t="s">
        <v>75</v>
      </c>
      <c r="C8065" t="s">
        <v>76</v>
      </c>
      <c r="D8065" s="45">
        <v>45148.5</v>
      </c>
      <c r="E8065">
        <v>115.5</v>
      </c>
      <c r="F8065">
        <v>0.47</v>
      </c>
      <c r="G8065">
        <v>20.64</v>
      </c>
      <c r="H8065">
        <v>9.9499999999999993</v>
      </c>
      <c r="I8065">
        <v>1</v>
      </c>
      <c r="J8065">
        <f t="shared" si="1555"/>
        <v>0</v>
      </c>
      <c r="K8065">
        <f t="shared" si="1556"/>
        <v>0</v>
      </c>
      <c r="L8065">
        <f t="shared" si="1560"/>
        <v>0</v>
      </c>
      <c r="M8065">
        <f t="shared" si="1557"/>
        <v>0</v>
      </c>
      <c r="N8065">
        <f t="shared" si="1558"/>
        <v>0</v>
      </c>
      <c r="O8065">
        <f t="shared" si="1559"/>
        <v>0</v>
      </c>
      <c r="P8065" s="34" t="s">
        <v>77</v>
      </c>
      <c r="Q8065" s="33">
        <f t="shared" si="1548"/>
        <v>3.0000000000001137E-2</v>
      </c>
      <c r="R8065" s="33">
        <f t="shared" si="1549"/>
        <v>0.27999999999999936</v>
      </c>
      <c r="S8065" s="33">
        <f t="shared" si="1550"/>
        <v>1</v>
      </c>
      <c r="T8065" s="33">
        <f t="shared" si="1551"/>
        <v>0</v>
      </c>
      <c r="V8065" s="16">
        <f t="shared" si="1553"/>
        <v>1.0416666664241347E-2</v>
      </c>
      <c r="W8065" s="2">
        <f t="shared" si="1552"/>
        <v>45148.5</v>
      </c>
    </row>
    <row r="8066" spans="1:23" x14ac:dyDescent="0.25">
      <c r="A8066">
        <v>2023</v>
      </c>
      <c r="B8066" t="s">
        <v>75</v>
      </c>
      <c r="C8066" t="s">
        <v>76</v>
      </c>
      <c r="D8066" s="45">
        <v>45148.510416666664</v>
      </c>
      <c r="E8066">
        <v>112.4</v>
      </c>
      <c r="F8066">
        <v>0.47</v>
      </c>
      <c r="G8066">
        <v>20.67</v>
      </c>
      <c r="H8066">
        <v>9.67</v>
      </c>
      <c r="I8066">
        <v>2</v>
      </c>
      <c r="J8066">
        <f t="shared" si="1555"/>
        <v>0</v>
      </c>
      <c r="K8066">
        <f t="shared" si="1556"/>
        <v>0</v>
      </c>
      <c r="L8066">
        <f t="shared" si="1560"/>
        <v>0</v>
      </c>
      <c r="M8066">
        <f t="shared" si="1557"/>
        <v>0</v>
      </c>
      <c r="N8066">
        <f t="shared" si="1558"/>
        <v>0</v>
      </c>
      <c r="O8066">
        <f t="shared" si="1559"/>
        <v>0</v>
      </c>
      <c r="P8066" s="34" t="s">
        <v>77</v>
      </c>
      <c r="Q8066" s="33">
        <f t="shared" ref="Q8066:Q8129" si="1561">IF(G8066="","",ABS(G8067-G8066))</f>
        <v>1.9999999999999574E-2</v>
      </c>
      <c r="R8066" s="33">
        <f t="shared" ref="R8066:R8129" si="1562">IF(H8066="","",ABS(H8067-H8066))</f>
        <v>0</v>
      </c>
      <c r="S8066" s="33">
        <f t="shared" ref="S8066:S8129" si="1563">IF(I8066="","",ABS(I8067-I8066))</f>
        <v>0.19999999999999996</v>
      </c>
      <c r="T8066" s="33">
        <f t="shared" ref="T8066:T8129" si="1564">IF(F8066="","",ABS(F8067*1000-F8066*1000))</f>
        <v>0</v>
      </c>
      <c r="V8066" s="16">
        <f t="shared" si="1553"/>
        <v>1.0416666664241347E-2</v>
      </c>
      <c r="W8066" s="2">
        <f t="shared" ref="W8066:W8129" si="1565">MROUND(D8066,"0:15")</f>
        <v>45148.510416666664</v>
      </c>
    </row>
    <row r="8067" spans="1:23" x14ac:dyDescent="0.25">
      <c r="A8067">
        <v>2023</v>
      </c>
      <c r="B8067" t="s">
        <v>75</v>
      </c>
      <c r="C8067" t="s">
        <v>76</v>
      </c>
      <c r="D8067" s="45">
        <v>45148.520833333336</v>
      </c>
      <c r="E8067">
        <v>112.5</v>
      </c>
      <c r="F8067">
        <v>0.47</v>
      </c>
      <c r="G8067">
        <v>20.69</v>
      </c>
      <c r="H8067">
        <v>9.67</v>
      </c>
      <c r="I8067">
        <v>1.8</v>
      </c>
      <c r="J8067">
        <f t="shared" si="1555"/>
        <v>0</v>
      </c>
      <c r="K8067">
        <f t="shared" si="1556"/>
        <v>0</v>
      </c>
      <c r="L8067">
        <f t="shared" si="1560"/>
        <v>0</v>
      </c>
      <c r="M8067">
        <f t="shared" si="1557"/>
        <v>0</v>
      </c>
      <c r="N8067">
        <f t="shared" si="1558"/>
        <v>0</v>
      </c>
      <c r="O8067">
        <f t="shared" si="1559"/>
        <v>0</v>
      </c>
      <c r="P8067" s="34" t="s">
        <v>77</v>
      </c>
      <c r="Q8067" s="33">
        <f t="shared" si="1561"/>
        <v>1.9999999999999574E-2</v>
      </c>
      <c r="R8067" s="33">
        <f t="shared" si="1562"/>
        <v>0.29000000000000092</v>
      </c>
      <c r="S8067" s="33">
        <f t="shared" si="1563"/>
        <v>1</v>
      </c>
      <c r="T8067" s="33">
        <f t="shared" si="1564"/>
        <v>0</v>
      </c>
      <c r="V8067" s="16">
        <f t="shared" ref="V8067:V8130" si="1566">D8067-D8066</f>
        <v>1.0416666671517305E-2</v>
      </c>
      <c r="W8067" s="2">
        <f t="shared" si="1565"/>
        <v>45148.520833333328</v>
      </c>
    </row>
    <row r="8068" spans="1:23" x14ac:dyDescent="0.25">
      <c r="A8068">
        <v>2023</v>
      </c>
      <c r="B8068" t="s">
        <v>75</v>
      </c>
      <c r="C8068" t="s">
        <v>76</v>
      </c>
      <c r="D8068" s="45">
        <v>45148.53125</v>
      </c>
      <c r="E8068">
        <v>115.9</v>
      </c>
      <c r="F8068">
        <v>0.47</v>
      </c>
      <c r="G8068">
        <v>20.71</v>
      </c>
      <c r="H8068">
        <v>9.9600000000000009</v>
      </c>
      <c r="I8068">
        <v>0.8</v>
      </c>
      <c r="J8068">
        <f t="shared" si="1555"/>
        <v>0</v>
      </c>
      <c r="K8068">
        <f t="shared" si="1556"/>
        <v>0</v>
      </c>
      <c r="L8068">
        <f t="shared" si="1560"/>
        <v>0</v>
      </c>
      <c r="M8068">
        <f t="shared" si="1557"/>
        <v>0</v>
      </c>
      <c r="N8068">
        <f t="shared" si="1558"/>
        <v>0</v>
      </c>
      <c r="O8068">
        <f t="shared" si="1559"/>
        <v>0</v>
      </c>
      <c r="P8068" s="34" t="s">
        <v>77</v>
      </c>
      <c r="Q8068" s="33">
        <f t="shared" si="1561"/>
        <v>1.9999999999999574E-2</v>
      </c>
      <c r="R8068" s="33">
        <f t="shared" si="1562"/>
        <v>0.12999999999999901</v>
      </c>
      <c r="S8068" s="33">
        <f t="shared" si="1563"/>
        <v>1.0999999999999999</v>
      </c>
      <c r="T8068" s="33">
        <f t="shared" si="1564"/>
        <v>1</v>
      </c>
      <c r="V8068" s="16">
        <f t="shared" si="1566"/>
        <v>1.0416666664241347E-2</v>
      </c>
      <c r="W8068" s="2">
        <f t="shared" si="1565"/>
        <v>45148.53125</v>
      </c>
    </row>
    <row r="8069" spans="1:23" x14ac:dyDescent="0.25">
      <c r="A8069">
        <v>2023</v>
      </c>
      <c r="B8069" t="s">
        <v>75</v>
      </c>
      <c r="C8069" t="s">
        <v>76</v>
      </c>
      <c r="D8069" s="45">
        <v>45148.541666666664</v>
      </c>
      <c r="E8069">
        <v>117.4</v>
      </c>
      <c r="F8069">
        <v>0.47099999999999997</v>
      </c>
      <c r="G8069">
        <v>20.73</v>
      </c>
      <c r="H8069">
        <v>10.09</v>
      </c>
      <c r="I8069">
        <v>1.9</v>
      </c>
      <c r="J8069">
        <f t="shared" si="1555"/>
        <v>0</v>
      </c>
      <c r="K8069">
        <f t="shared" si="1556"/>
        <v>0</v>
      </c>
      <c r="L8069">
        <f t="shared" si="1560"/>
        <v>0</v>
      </c>
      <c r="M8069">
        <f t="shared" si="1557"/>
        <v>0</v>
      </c>
      <c r="N8069">
        <f t="shared" si="1558"/>
        <v>0</v>
      </c>
      <c r="O8069">
        <f t="shared" si="1559"/>
        <v>0</v>
      </c>
      <c r="P8069" s="34" t="s">
        <v>77</v>
      </c>
      <c r="Q8069" s="33">
        <f t="shared" si="1561"/>
        <v>1.9999999999999574E-2</v>
      </c>
      <c r="R8069" s="33">
        <f t="shared" si="1562"/>
        <v>7.0000000000000284E-2</v>
      </c>
      <c r="S8069" s="33">
        <f t="shared" si="1563"/>
        <v>1.2</v>
      </c>
      <c r="T8069" s="33">
        <f t="shared" si="1564"/>
        <v>0</v>
      </c>
      <c r="V8069" s="16">
        <f t="shared" si="1566"/>
        <v>1.0416666664241347E-2</v>
      </c>
      <c r="W8069" s="2">
        <f t="shared" si="1565"/>
        <v>45148.541666666664</v>
      </c>
    </row>
    <row r="8070" spans="1:23" x14ac:dyDescent="0.25">
      <c r="A8070">
        <v>2023</v>
      </c>
      <c r="B8070" t="s">
        <v>75</v>
      </c>
      <c r="C8070" t="s">
        <v>76</v>
      </c>
      <c r="D8070" s="45">
        <v>45148.552083333336</v>
      </c>
      <c r="E8070">
        <v>116.6</v>
      </c>
      <c r="F8070">
        <v>0.47099999999999997</v>
      </c>
      <c r="G8070">
        <v>20.75</v>
      </c>
      <c r="H8070">
        <v>10.02</v>
      </c>
      <c r="I8070">
        <v>0.7</v>
      </c>
      <c r="J8070">
        <f t="shared" si="1555"/>
        <v>0</v>
      </c>
      <c r="K8070">
        <f t="shared" si="1556"/>
        <v>0</v>
      </c>
      <c r="L8070">
        <f t="shared" si="1560"/>
        <v>0</v>
      </c>
      <c r="M8070">
        <f t="shared" si="1557"/>
        <v>0</v>
      </c>
      <c r="N8070">
        <f t="shared" si="1558"/>
        <v>0</v>
      </c>
      <c r="O8070">
        <f t="shared" si="1559"/>
        <v>0</v>
      </c>
      <c r="P8070" s="34" t="s">
        <v>77</v>
      </c>
      <c r="Q8070" s="33">
        <f t="shared" si="1561"/>
        <v>1.0000000000001563E-2</v>
      </c>
      <c r="R8070" s="33">
        <f t="shared" si="1562"/>
        <v>0.26999999999999957</v>
      </c>
      <c r="S8070" s="33">
        <f t="shared" si="1563"/>
        <v>2.2999999999999998</v>
      </c>
      <c r="T8070" s="33">
        <f t="shared" si="1564"/>
        <v>0</v>
      </c>
      <c r="V8070" s="16">
        <f t="shared" si="1566"/>
        <v>1.0416666671517305E-2</v>
      </c>
      <c r="W8070" s="2">
        <f t="shared" si="1565"/>
        <v>45148.552083333328</v>
      </c>
    </row>
    <row r="8071" spans="1:23" x14ac:dyDescent="0.25">
      <c r="A8071">
        <v>2023</v>
      </c>
      <c r="B8071" t="s">
        <v>75</v>
      </c>
      <c r="C8071" t="s">
        <v>76</v>
      </c>
      <c r="D8071" s="45">
        <v>45148.5625</v>
      </c>
      <c r="E8071">
        <v>119.8</v>
      </c>
      <c r="F8071">
        <v>0.47099999999999997</v>
      </c>
      <c r="G8071">
        <v>20.76</v>
      </c>
      <c r="H8071">
        <v>10.29</v>
      </c>
      <c r="I8071">
        <v>3</v>
      </c>
      <c r="J8071">
        <f t="shared" si="1555"/>
        <v>0</v>
      </c>
      <c r="K8071">
        <f t="shared" si="1556"/>
        <v>0</v>
      </c>
      <c r="L8071">
        <f t="shared" si="1560"/>
        <v>0</v>
      </c>
      <c r="M8071">
        <f t="shared" si="1557"/>
        <v>0</v>
      </c>
      <c r="N8071">
        <f t="shared" si="1558"/>
        <v>0</v>
      </c>
      <c r="O8071">
        <f t="shared" si="1559"/>
        <v>0</v>
      </c>
      <c r="P8071" s="34" t="s">
        <v>77</v>
      </c>
      <c r="Q8071" s="33">
        <f t="shared" si="1561"/>
        <v>9.9999999999980105E-3</v>
      </c>
      <c r="R8071" s="33">
        <f t="shared" si="1562"/>
        <v>5.0000000000000711E-2</v>
      </c>
      <c r="S8071" s="33">
        <f t="shared" si="1563"/>
        <v>2</v>
      </c>
      <c r="T8071" s="33">
        <f t="shared" si="1564"/>
        <v>0</v>
      </c>
      <c r="V8071" s="16">
        <f t="shared" si="1566"/>
        <v>1.0416666664241347E-2</v>
      </c>
      <c r="W8071" s="2">
        <f t="shared" si="1565"/>
        <v>45148.5625</v>
      </c>
    </row>
    <row r="8072" spans="1:23" x14ac:dyDescent="0.25">
      <c r="A8072">
        <v>2023</v>
      </c>
      <c r="B8072" t="s">
        <v>75</v>
      </c>
      <c r="C8072" t="s">
        <v>76</v>
      </c>
      <c r="D8072" s="45">
        <v>45148.572916666664</v>
      </c>
      <c r="E8072">
        <v>120.4</v>
      </c>
      <c r="F8072">
        <v>0.47099999999999997</v>
      </c>
      <c r="G8072">
        <v>20.77</v>
      </c>
      <c r="H8072">
        <v>10.34</v>
      </c>
      <c r="I8072">
        <v>1</v>
      </c>
      <c r="J8072">
        <f t="shared" si="1555"/>
        <v>0</v>
      </c>
      <c r="K8072">
        <f t="shared" si="1556"/>
        <v>0</v>
      </c>
      <c r="L8072">
        <f t="shared" si="1560"/>
        <v>0</v>
      </c>
      <c r="M8072">
        <f t="shared" si="1557"/>
        <v>0</v>
      </c>
      <c r="N8072">
        <f t="shared" si="1558"/>
        <v>0</v>
      </c>
      <c r="O8072">
        <f t="shared" si="1559"/>
        <v>0</v>
      </c>
      <c r="P8072" s="34" t="s">
        <v>77</v>
      </c>
      <c r="Q8072" s="33">
        <f t="shared" si="1561"/>
        <v>9.9999999999980105E-3</v>
      </c>
      <c r="R8072" s="33">
        <f t="shared" si="1562"/>
        <v>0.51999999999999957</v>
      </c>
      <c r="S8072" s="33">
        <f t="shared" si="1563"/>
        <v>0.30000000000000004</v>
      </c>
      <c r="T8072" s="33">
        <f t="shared" si="1564"/>
        <v>0</v>
      </c>
      <c r="V8072" s="16">
        <f t="shared" si="1566"/>
        <v>1.0416666664241347E-2</v>
      </c>
      <c r="W8072" s="2">
        <f t="shared" si="1565"/>
        <v>45148.572916666664</v>
      </c>
    </row>
    <row r="8073" spans="1:23" x14ac:dyDescent="0.25">
      <c r="A8073">
        <v>2023</v>
      </c>
      <c r="B8073" t="s">
        <v>75</v>
      </c>
      <c r="C8073" t="s">
        <v>76</v>
      </c>
      <c r="D8073" s="45">
        <v>45148.583333333336</v>
      </c>
      <c r="E8073">
        <v>114.4</v>
      </c>
      <c r="F8073">
        <v>0.47099999999999997</v>
      </c>
      <c r="G8073">
        <v>20.76</v>
      </c>
      <c r="H8073">
        <v>9.82</v>
      </c>
      <c r="I8073">
        <v>0.7</v>
      </c>
      <c r="J8073">
        <f t="shared" si="1555"/>
        <v>0</v>
      </c>
      <c r="K8073">
        <f t="shared" si="1556"/>
        <v>0</v>
      </c>
      <c r="L8073">
        <f t="shared" si="1560"/>
        <v>0</v>
      </c>
      <c r="M8073">
        <f t="shared" si="1557"/>
        <v>0</v>
      </c>
      <c r="N8073">
        <f t="shared" si="1558"/>
        <v>0</v>
      </c>
      <c r="O8073">
        <f t="shared" si="1559"/>
        <v>0</v>
      </c>
      <c r="P8073" s="34" t="s">
        <v>77</v>
      </c>
      <c r="Q8073" s="33">
        <f t="shared" si="1561"/>
        <v>0</v>
      </c>
      <c r="R8073" s="33">
        <f t="shared" si="1562"/>
        <v>0.24000000000000021</v>
      </c>
      <c r="S8073" s="33">
        <f t="shared" si="1563"/>
        <v>0.7</v>
      </c>
      <c r="T8073" s="33">
        <f t="shared" si="1564"/>
        <v>0</v>
      </c>
      <c r="V8073" s="16">
        <f t="shared" si="1566"/>
        <v>1.0416666671517305E-2</v>
      </c>
      <c r="W8073" s="2">
        <f t="shared" si="1565"/>
        <v>45148.583333333328</v>
      </c>
    </row>
    <row r="8074" spans="1:23" x14ac:dyDescent="0.25">
      <c r="A8074">
        <v>2023</v>
      </c>
      <c r="B8074" t="s">
        <v>75</v>
      </c>
      <c r="C8074" t="s">
        <v>76</v>
      </c>
      <c r="D8074" s="45">
        <v>45148.59375</v>
      </c>
      <c r="E8074">
        <v>117.1</v>
      </c>
      <c r="F8074">
        <v>0.47099999999999997</v>
      </c>
      <c r="G8074">
        <v>20.76</v>
      </c>
      <c r="H8074">
        <v>10.06</v>
      </c>
      <c r="I8074">
        <v>0</v>
      </c>
      <c r="J8074">
        <f t="shared" si="1555"/>
        <v>0</v>
      </c>
      <c r="K8074">
        <f t="shared" si="1556"/>
        <v>0</v>
      </c>
      <c r="L8074">
        <v>0</v>
      </c>
      <c r="M8074">
        <f t="shared" si="1557"/>
        <v>0</v>
      </c>
      <c r="N8074">
        <f t="shared" si="1558"/>
        <v>0</v>
      </c>
      <c r="O8074">
        <f t="shared" si="1559"/>
        <v>0</v>
      </c>
      <c r="P8074" s="34" t="s">
        <v>77</v>
      </c>
      <c r="Q8074" s="33">
        <f t="shared" si="1561"/>
        <v>0</v>
      </c>
      <c r="R8074" s="33">
        <f t="shared" si="1562"/>
        <v>7.0000000000000284E-2</v>
      </c>
      <c r="S8074" s="33">
        <f t="shared" si="1563"/>
        <v>0.9</v>
      </c>
      <c r="T8074" s="33">
        <f t="shared" si="1564"/>
        <v>0</v>
      </c>
      <c r="V8074" s="16">
        <f t="shared" si="1566"/>
        <v>1.0416666664241347E-2</v>
      </c>
      <c r="W8074" s="2">
        <f t="shared" si="1565"/>
        <v>45148.59375</v>
      </c>
    </row>
    <row r="8075" spans="1:23" x14ac:dyDescent="0.25">
      <c r="A8075">
        <v>2023</v>
      </c>
      <c r="B8075" t="s">
        <v>75</v>
      </c>
      <c r="C8075" t="s">
        <v>76</v>
      </c>
      <c r="D8075" s="45">
        <v>45148.604166666664</v>
      </c>
      <c r="E8075">
        <v>118</v>
      </c>
      <c r="F8075">
        <v>0.47099999999999997</v>
      </c>
      <c r="G8075">
        <v>20.76</v>
      </c>
      <c r="H8075">
        <v>10.130000000000001</v>
      </c>
      <c r="I8075">
        <v>0.9</v>
      </c>
      <c r="J8075">
        <f t="shared" si="1555"/>
        <v>0</v>
      </c>
      <c r="K8075">
        <f t="shared" si="1556"/>
        <v>0</v>
      </c>
      <c r="L8075">
        <f t="shared" ref="L8075:L8085" si="1567">IF(I8075="",0.5,IF(I8075&lt;=0.1,2,IF(I8075&gt;=5000,2, IF(AND(I8075&gt;0.1,I8075&lt;0.2),5, IF(AND(I8075&gt;900,I8075&lt;5000),5,IF(S8075&gt;=2500,1.5,0))))))</f>
        <v>0</v>
      </c>
      <c r="M8075">
        <f t="shared" si="1557"/>
        <v>0</v>
      </c>
      <c r="N8075">
        <f t="shared" si="1558"/>
        <v>0</v>
      </c>
      <c r="O8075">
        <f t="shared" si="1559"/>
        <v>0</v>
      </c>
      <c r="P8075" s="34" t="s">
        <v>77</v>
      </c>
      <c r="Q8075" s="33">
        <f t="shared" si="1561"/>
        <v>1.0000000000001563E-2</v>
      </c>
      <c r="R8075" s="33">
        <f t="shared" si="1562"/>
        <v>0.63000000000000078</v>
      </c>
      <c r="S8075" s="33">
        <f t="shared" si="1563"/>
        <v>9.9999999999999978E-2</v>
      </c>
      <c r="T8075" s="33">
        <f t="shared" si="1564"/>
        <v>1</v>
      </c>
      <c r="V8075" s="16">
        <f t="shared" si="1566"/>
        <v>1.0416666664241347E-2</v>
      </c>
      <c r="W8075" s="2">
        <f t="shared" si="1565"/>
        <v>45148.604166666664</v>
      </c>
    </row>
    <row r="8076" spans="1:23" x14ac:dyDescent="0.25">
      <c r="A8076">
        <v>2023</v>
      </c>
      <c r="B8076" t="s">
        <v>75</v>
      </c>
      <c r="C8076" t="s">
        <v>76</v>
      </c>
      <c r="D8076" s="45">
        <v>45148.614583333336</v>
      </c>
      <c r="E8076">
        <v>110.6</v>
      </c>
      <c r="F8076">
        <v>0.47</v>
      </c>
      <c r="G8076">
        <v>20.75</v>
      </c>
      <c r="H8076">
        <v>9.5</v>
      </c>
      <c r="I8076">
        <v>1</v>
      </c>
      <c r="J8076">
        <f t="shared" si="1555"/>
        <v>0</v>
      </c>
      <c r="K8076">
        <f t="shared" si="1556"/>
        <v>0</v>
      </c>
      <c r="L8076">
        <f t="shared" si="1567"/>
        <v>0</v>
      </c>
      <c r="M8076">
        <f t="shared" si="1557"/>
        <v>0</v>
      </c>
      <c r="N8076">
        <f t="shared" si="1558"/>
        <v>0</v>
      </c>
      <c r="O8076">
        <f t="shared" si="1559"/>
        <v>0</v>
      </c>
      <c r="P8076" s="34" t="s">
        <v>77</v>
      </c>
      <c r="Q8076" s="33">
        <f t="shared" si="1561"/>
        <v>1.9999999999999574E-2</v>
      </c>
      <c r="R8076" s="33">
        <f t="shared" si="1562"/>
        <v>0.40000000000000036</v>
      </c>
      <c r="S8076" s="33">
        <f t="shared" si="1563"/>
        <v>0.4</v>
      </c>
      <c r="T8076" s="33">
        <f t="shared" si="1564"/>
        <v>0</v>
      </c>
      <c r="V8076" s="16">
        <f t="shared" si="1566"/>
        <v>1.0416666671517305E-2</v>
      </c>
      <c r="W8076" s="2">
        <f t="shared" si="1565"/>
        <v>45148.614583333328</v>
      </c>
    </row>
    <row r="8077" spans="1:23" x14ac:dyDescent="0.25">
      <c r="A8077">
        <v>2023</v>
      </c>
      <c r="B8077" t="s">
        <v>75</v>
      </c>
      <c r="C8077" t="s">
        <v>76</v>
      </c>
      <c r="D8077" s="45">
        <v>45148.625</v>
      </c>
      <c r="E8077">
        <v>115.2</v>
      </c>
      <c r="F8077">
        <v>0.47</v>
      </c>
      <c r="G8077">
        <v>20.77</v>
      </c>
      <c r="H8077">
        <v>9.9</v>
      </c>
      <c r="I8077">
        <v>0.6</v>
      </c>
      <c r="J8077">
        <f t="shared" si="1555"/>
        <v>0</v>
      </c>
      <c r="K8077">
        <f t="shared" si="1556"/>
        <v>0</v>
      </c>
      <c r="L8077">
        <f t="shared" si="1567"/>
        <v>0</v>
      </c>
      <c r="M8077">
        <f t="shared" si="1557"/>
        <v>0</v>
      </c>
      <c r="N8077">
        <f t="shared" si="1558"/>
        <v>0</v>
      </c>
      <c r="O8077">
        <f t="shared" si="1559"/>
        <v>0</v>
      </c>
      <c r="P8077" s="34" t="s">
        <v>77</v>
      </c>
      <c r="Q8077" s="33">
        <f t="shared" si="1561"/>
        <v>5.0000000000000711E-2</v>
      </c>
      <c r="R8077" s="33">
        <f t="shared" si="1562"/>
        <v>4.9999999999998934E-2</v>
      </c>
      <c r="S8077" s="33">
        <f t="shared" si="1563"/>
        <v>0.70000000000000007</v>
      </c>
      <c r="T8077" s="33">
        <f t="shared" si="1564"/>
        <v>0</v>
      </c>
      <c r="V8077" s="16">
        <f t="shared" si="1566"/>
        <v>1.0416666664241347E-2</v>
      </c>
      <c r="W8077" s="2">
        <f t="shared" si="1565"/>
        <v>45148.625</v>
      </c>
    </row>
    <row r="8078" spans="1:23" x14ac:dyDescent="0.25">
      <c r="A8078">
        <v>2023</v>
      </c>
      <c r="B8078" t="s">
        <v>75</v>
      </c>
      <c r="C8078" t="s">
        <v>76</v>
      </c>
      <c r="D8078" s="45">
        <v>45148.635416666664</v>
      </c>
      <c r="E8078">
        <v>115.9</v>
      </c>
      <c r="F8078">
        <v>0.47</v>
      </c>
      <c r="G8078">
        <v>20.82</v>
      </c>
      <c r="H8078">
        <v>9.9499999999999993</v>
      </c>
      <c r="I8078">
        <v>1.3</v>
      </c>
      <c r="J8078">
        <f t="shared" si="1555"/>
        <v>0</v>
      </c>
      <c r="K8078">
        <f t="shared" si="1556"/>
        <v>0</v>
      </c>
      <c r="L8078">
        <f t="shared" si="1567"/>
        <v>0</v>
      </c>
      <c r="M8078">
        <f t="shared" si="1557"/>
        <v>0</v>
      </c>
      <c r="N8078">
        <f t="shared" si="1558"/>
        <v>0</v>
      </c>
      <c r="O8078">
        <f t="shared" si="1559"/>
        <v>0</v>
      </c>
      <c r="P8078" s="34" t="s">
        <v>77</v>
      </c>
      <c r="Q8078" s="33">
        <f t="shared" si="1561"/>
        <v>3.9999999999999147E-2</v>
      </c>
      <c r="R8078" s="33">
        <f t="shared" si="1562"/>
        <v>0.48000000000000043</v>
      </c>
      <c r="S8078" s="33">
        <f t="shared" si="1563"/>
        <v>0.10000000000000009</v>
      </c>
      <c r="T8078" s="33">
        <f t="shared" si="1564"/>
        <v>0</v>
      </c>
      <c r="V8078" s="16">
        <f t="shared" si="1566"/>
        <v>1.0416666664241347E-2</v>
      </c>
      <c r="W8078" s="2">
        <f t="shared" si="1565"/>
        <v>45148.635416666664</v>
      </c>
    </row>
    <row r="8079" spans="1:23" x14ac:dyDescent="0.25">
      <c r="A8079">
        <v>2023</v>
      </c>
      <c r="B8079" t="s">
        <v>75</v>
      </c>
      <c r="C8079" t="s">
        <v>76</v>
      </c>
      <c r="D8079" s="45">
        <v>45148.645833333336</v>
      </c>
      <c r="E8079">
        <v>121.6</v>
      </c>
      <c r="F8079">
        <v>0.47</v>
      </c>
      <c r="G8079">
        <v>20.86</v>
      </c>
      <c r="H8079">
        <v>10.43</v>
      </c>
      <c r="I8079">
        <v>1.2</v>
      </c>
      <c r="J8079">
        <f t="shared" si="1555"/>
        <v>0</v>
      </c>
      <c r="K8079">
        <f t="shared" si="1556"/>
        <v>0</v>
      </c>
      <c r="L8079">
        <f t="shared" si="1567"/>
        <v>0</v>
      </c>
      <c r="M8079">
        <f t="shared" si="1557"/>
        <v>0</v>
      </c>
      <c r="N8079">
        <f t="shared" si="1558"/>
        <v>0</v>
      </c>
      <c r="O8079">
        <f t="shared" si="1559"/>
        <v>0</v>
      </c>
      <c r="P8079" s="34" t="s">
        <v>77</v>
      </c>
      <c r="Q8079" s="33">
        <f t="shared" si="1561"/>
        <v>1.9999999999999574E-2</v>
      </c>
      <c r="R8079" s="33">
        <f t="shared" si="1562"/>
        <v>0.15000000000000036</v>
      </c>
      <c r="S8079" s="33">
        <f t="shared" si="1563"/>
        <v>0.5</v>
      </c>
      <c r="T8079" s="33">
        <f t="shared" si="1564"/>
        <v>0</v>
      </c>
      <c r="V8079" s="16">
        <f t="shared" si="1566"/>
        <v>1.0416666671517305E-2</v>
      </c>
      <c r="W8079" s="2">
        <f t="shared" si="1565"/>
        <v>45148.645833333328</v>
      </c>
    </row>
    <row r="8080" spans="1:23" x14ac:dyDescent="0.25">
      <c r="A8080">
        <v>2023</v>
      </c>
      <c r="B8080" t="s">
        <v>75</v>
      </c>
      <c r="C8080" t="s">
        <v>76</v>
      </c>
      <c r="D8080" s="45">
        <v>45148.65625</v>
      </c>
      <c r="E8080">
        <v>120</v>
      </c>
      <c r="F8080">
        <v>0.47</v>
      </c>
      <c r="G8080">
        <v>20.88</v>
      </c>
      <c r="H8080">
        <v>10.28</v>
      </c>
      <c r="I8080">
        <v>0.7</v>
      </c>
      <c r="J8080">
        <f t="shared" si="1555"/>
        <v>0</v>
      </c>
      <c r="K8080">
        <f t="shared" si="1556"/>
        <v>0</v>
      </c>
      <c r="L8080">
        <f t="shared" si="1567"/>
        <v>0</v>
      </c>
      <c r="M8080">
        <f t="shared" si="1557"/>
        <v>0</v>
      </c>
      <c r="N8080">
        <f t="shared" si="1558"/>
        <v>0</v>
      </c>
      <c r="O8080">
        <f t="shared" si="1559"/>
        <v>0</v>
      </c>
      <c r="P8080" s="34" t="s">
        <v>77</v>
      </c>
      <c r="Q8080" s="33">
        <f t="shared" si="1561"/>
        <v>1.9999999999999574E-2</v>
      </c>
      <c r="R8080" s="33">
        <f t="shared" si="1562"/>
        <v>0.13999999999999879</v>
      </c>
      <c r="S8080" s="33">
        <f t="shared" si="1563"/>
        <v>0.40000000000000013</v>
      </c>
      <c r="T8080" s="33">
        <f t="shared" si="1564"/>
        <v>0</v>
      </c>
      <c r="V8080" s="16">
        <f t="shared" si="1566"/>
        <v>1.0416666664241347E-2</v>
      </c>
      <c r="W8080" s="2">
        <f t="shared" si="1565"/>
        <v>45148.65625</v>
      </c>
    </row>
    <row r="8081" spans="1:23" x14ac:dyDescent="0.25">
      <c r="A8081">
        <v>2023</v>
      </c>
      <c r="B8081" t="s">
        <v>75</v>
      </c>
      <c r="C8081" t="s">
        <v>76</v>
      </c>
      <c r="D8081" s="45">
        <v>45148.666666666664</v>
      </c>
      <c r="E8081">
        <v>118.4</v>
      </c>
      <c r="F8081">
        <v>0.47</v>
      </c>
      <c r="G8081">
        <v>20.9</v>
      </c>
      <c r="H8081">
        <v>10.14</v>
      </c>
      <c r="I8081">
        <v>1.1000000000000001</v>
      </c>
      <c r="J8081">
        <f t="shared" si="1555"/>
        <v>0</v>
      </c>
      <c r="K8081">
        <f t="shared" si="1556"/>
        <v>0</v>
      </c>
      <c r="L8081">
        <f t="shared" si="1567"/>
        <v>0</v>
      </c>
      <c r="M8081">
        <f t="shared" si="1557"/>
        <v>0</v>
      </c>
      <c r="N8081">
        <f t="shared" si="1558"/>
        <v>0</v>
      </c>
      <c r="O8081">
        <f t="shared" si="1559"/>
        <v>0</v>
      </c>
      <c r="P8081" s="34" t="s">
        <v>77</v>
      </c>
      <c r="Q8081" s="33">
        <f t="shared" si="1561"/>
        <v>1.0000000000001563E-2</v>
      </c>
      <c r="R8081" s="33">
        <f t="shared" si="1562"/>
        <v>0.38999999999999879</v>
      </c>
      <c r="S8081" s="33">
        <f t="shared" si="1563"/>
        <v>0.39999999999999991</v>
      </c>
      <c r="T8081" s="33">
        <f t="shared" si="1564"/>
        <v>0</v>
      </c>
      <c r="V8081" s="16">
        <f t="shared" si="1566"/>
        <v>1.0416666664241347E-2</v>
      </c>
      <c r="W8081" s="2">
        <f t="shared" si="1565"/>
        <v>45148.666666666664</v>
      </c>
    </row>
    <row r="8082" spans="1:23" x14ac:dyDescent="0.25">
      <c r="A8082">
        <v>2023</v>
      </c>
      <c r="B8082" t="s">
        <v>75</v>
      </c>
      <c r="C8082" t="s">
        <v>76</v>
      </c>
      <c r="D8082" s="45">
        <v>45148.677083333336</v>
      </c>
      <c r="E8082">
        <v>123</v>
      </c>
      <c r="F8082">
        <v>0.47</v>
      </c>
      <c r="G8082">
        <v>20.91</v>
      </c>
      <c r="H8082">
        <v>10.53</v>
      </c>
      <c r="I8082">
        <v>1.5</v>
      </c>
      <c r="J8082">
        <f t="shared" si="1555"/>
        <v>0</v>
      </c>
      <c r="K8082">
        <f t="shared" si="1556"/>
        <v>0</v>
      </c>
      <c r="L8082">
        <f t="shared" si="1567"/>
        <v>0</v>
      </c>
      <c r="M8082">
        <f t="shared" si="1557"/>
        <v>0</v>
      </c>
      <c r="N8082">
        <f t="shared" si="1558"/>
        <v>0</v>
      </c>
      <c r="O8082">
        <f t="shared" si="1559"/>
        <v>0</v>
      </c>
      <c r="P8082" s="34" t="s">
        <v>77</v>
      </c>
      <c r="Q8082" s="33">
        <f t="shared" si="1561"/>
        <v>0</v>
      </c>
      <c r="R8082" s="33">
        <f t="shared" si="1562"/>
        <v>7.0000000000000284E-2</v>
      </c>
      <c r="S8082" s="33">
        <f t="shared" si="1563"/>
        <v>1</v>
      </c>
      <c r="T8082" s="33">
        <f t="shared" si="1564"/>
        <v>0</v>
      </c>
      <c r="V8082" s="16">
        <f t="shared" si="1566"/>
        <v>1.0416666671517305E-2</v>
      </c>
      <c r="W8082" s="2">
        <f t="shared" si="1565"/>
        <v>45148.677083333328</v>
      </c>
    </row>
    <row r="8083" spans="1:23" x14ac:dyDescent="0.25">
      <c r="A8083">
        <v>2023</v>
      </c>
      <c r="B8083" t="s">
        <v>75</v>
      </c>
      <c r="C8083" t="s">
        <v>76</v>
      </c>
      <c r="D8083" s="45">
        <v>45148.6875</v>
      </c>
      <c r="E8083">
        <v>123.8</v>
      </c>
      <c r="F8083">
        <v>0.47</v>
      </c>
      <c r="G8083">
        <v>20.91</v>
      </c>
      <c r="H8083">
        <v>10.6</v>
      </c>
      <c r="I8083">
        <v>0.5</v>
      </c>
      <c r="J8083">
        <f t="shared" si="1555"/>
        <v>0</v>
      </c>
      <c r="K8083">
        <f t="shared" si="1556"/>
        <v>0</v>
      </c>
      <c r="L8083">
        <f t="shared" si="1567"/>
        <v>0</v>
      </c>
      <c r="M8083">
        <f t="shared" si="1557"/>
        <v>0</v>
      </c>
      <c r="N8083">
        <f t="shared" si="1558"/>
        <v>0</v>
      </c>
      <c r="O8083">
        <f t="shared" si="1559"/>
        <v>0</v>
      </c>
      <c r="P8083" s="34" t="s">
        <v>77</v>
      </c>
      <c r="Q8083" s="33">
        <f t="shared" si="1561"/>
        <v>1.0000000000001563E-2</v>
      </c>
      <c r="R8083" s="33">
        <f t="shared" si="1562"/>
        <v>0.36999999999999922</v>
      </c>
      <c r="S8083" s="33">
        <f t="shared" si="1563"/>
        <v>0.4</v>
      </c>
      <c r="T8083" s="33">
        <f t="shared" si="1564"/>
        <v>1</v>
      </c>
      <c r="V8083" s="16">
        <f t="shared" si="1566"/>
        <v>1.0416666664241347E-2</v>
      </c>
      <c r="W8083" s="2">
        <f t="shared" si="1565"/>
        <v>45148.6875</v>
      </c>
    </row>
    <row r="8084" spans="1:23" x14ac:dyDescent="0.25">
      <c r="A8084">
        <v>2023</v>
      </c>
      <c r="B8084" t="s">
        <v>75</v>
      </c>
      <c r="C8084" t="s">
        <v>76</v>
      </c>
      <c r="D8084" s="45">
        <v>45148.697916666664</v>
      </c>
      <c r="E8084">
        <v>119.5</v>
      </c>
      <c r="F8084">
        <v>0.47099999999999997</v>
      </c>
      <c r="G8084">
        <v>20.9</v>
      </c>
      <c r="H8084">
        <v>10.23</v>
      </c>
      <c r="I8084">
        <v>0.9</v>
      </c>
      <c r="J8084">
        <f t="shared" si="1555"/>
        <v>0</v>
      </c>
      <c r="K8084">
        <f t="shared" si="1556"/>
        <v>0</v>
      </c>
      <c r="L8084">
        <f t="shared" si="1567"/>
        <v>0</v>
      </c>
      <c r="M8084">
        <f t="shared" si="1557"/>
        <v>0</v>
      </c>
      <c r="N8084">
        <f t="shared" si="1558"/>
        <v>0</v>
      </c>
      <c r="O8084">
        <f t="shared" si="1559"/>
        <v>0</v>
      </c>
      <c r="P8084" s="34" t="s">
        <v>77</v>
      </c>
      <c r="Q8084" s="33">
        <f t="shared" si="1561"/>
        <v>9.9999999999980105E-3</v>
      </c>
      <c r="R8084" s="33">
        <f t="shared" si="1562"/>
        <v>2.9999999999999361E-2</v>
      </c>
      <c r="S8084" s="33">
        <f t="shared" si="1563"/>
        <v>0.20000000000000007</v>
      </c>
      <c r="T8084" s="33">
        <f t="shared" si="1564"/>
        <v>0</v>
      </c>
      <c r="V8084" s="16">
        <f t="shared" si="1566"/>
        <v>1.0416666664241347E-2</v>
      </c>
      <c r="W8084" s="2">
        <f t="shared" si="1565"/>
        <v>45148.697916666664</v>
      </c>
    </row>
    <row r="8085" spans="1:23" x14ac:dyDescent="0.25">
      <c r="A8085">
        <v>2023</v>
      </c>
      <c r="B8085" t="s">
        <v>75</v>
      </c>
      <c r="C8085" t="s">
        <v>76</v>
      </c>
      <c r="D8085" s="45">
        <v>45148.708333333336</v>
      </c>
      <c r="E8085">
        <v>119.8</v>
      </c>
      <c r="F8085">
        <v>0.47099999999999997</v>
      </c>
      <c r="G8085">
        <v>20.89</v>
      </c>
      <c r="H8085">
        <v>10.26</v>
      </c>
      <c r="I8085">
        <v>1.1000000000000001</v>
      </c>
      <c r="J8085">
        <f t="shared" si="1555"/>
        <v>0</v>
      </c>
      <c r="K8085">
        <f t="shared" si="1556"/>
        <v>0</v>
      </c>
      <c r="L8085">
        <f t="shared" si="1567"/>
        <v>0</v>
      </c>
      <c r="M8085">
        <f t="shared" si="1557"/>
        <v>0</v>
      </c>
      <c r="N8085">
        <f t="shared" si="1558"/>
        <v>0</v>
      </c>
      <c r="O8085">
        <f t="shared" si="1559"/>
        <v>0</v>
      </c>
      <c r="P8085" s="34" t="s">
        <v>77</v>
      </c>
      <c r="Q8085" s="33">
        <f t="shared" si="1561"/>
        <v>0</v>
      </c>
      <c r="R8085" s="33">
        <f t="shared" si="1562"/>
        <v>0.1899999999999995</v>
      </c>
      <c r="S8085" s="33">
        <f t="shared" si="1563"/>
        <v>1.1000000000000001</v>
      </c>
      <c r="T8085" s="33">
        <f t="shared" si="1564"/>
        <v>0</v>
      </c>
      <c r="V8085" s="16">
        <f t="shared" si="1566"/>
        <v>1.0416666671517305E-2</v>
      </c>
      <c r="W8085" s="2">
        <f t="shared" si="1565"/>
        <v>45148.708333333328</v>
      </c>
    </row>
    <row r="8086" spans="1:23" x14ac:dyDescent="0.25">
      <c r="A8086">
        <v>2023</v>
      </c>
      <c r="B8086" t="s">
        <v>75</v>
      </c>
      <c r="C8086" t="s">
        <v>76</v>
      </c>
      <c r="D8086" s="45">
        <v>45148.71875</v>
      </c>
      <c r="E8086">
        <v>117.6</v>
      </c>
      <c r="F8086">
        <v>0.47099999999999997</v>
      </c>
      <c r="G8086">
        <v>20.89</v>
      </c>
      <c r="H8086">
        <v>10.07</v>
      </c>
      <c r="I8086">
        <v>0</v>
      </c>
      <c r="J8086">
        <f t="shared" si="1555"/>
        <v>0</v>
      </c>
      <c r="K8086">
        <f t="shared" si="1556"/>
        <v>0</v>
      </c>
      <c r="L8086">
        <v>0</v>
      </c>
      <c r="M8086">
        <f t="shared" si="1557"/>
        <v>0</v>
      </c>
      <c r="N8086">
        <f t="shared" si="1558"/>
        <v>0</v>
      </c>
      <c r="O8086">
        <f t="shared" si="1559"/>
        <v>0</v>
      </c>
      <c r="P8086" s="34" t="s">
        <v>77</v>
      </c>
      <c r="Q8086" s="33">
        <f t="shared" si="1561"/>
        <v>1.0000000000001563E-2</v>
      </c>
      <c r="R8086" s="33">
        <f t="shared" si="1562"/>
        <v>0.12999999999999901</v>
      </c>
      <c r="S8086" s="33">
        <f t="shared" si="1563"/>
        <v>0.7</v>
      </c>
      <c r="T8086" s="33">
        <f t="shared" si="1564"/>
        <v>0</v>
      </c>
      <c r="V8086" s="16">
        <f t="shared" si="1566"/>
        <v>1.0416666664241347E-2</v>
      </c>
      <c r="W8086" s="2">
        <f t="shared" si="1565"/>
        <v>45148.71875</v>
      </c>
    </row>
    <row r="8087" spans="1:23" x14ac:dyDescent="0.25">
      <c r="A8087">
        <v>2023</v>
      </c>
      <c r="B8087" t="s">
        <v>75</v>
      </c>
      <c r="C8087" t="s">
        <v>76</v>
      </c>
      <c r="D8087" s="45">
        <v>45148.729166666664</v>
      </c>
      <c r="E8087">
        <v>119</v>
      </c>
      <c r="F8087">
        <v>0.47099999999999997</v>
      </c>
      <c r="G8087">
        <v>20.88</v>
      </c>
      <c r="H8087">
        <v>10.199999999999999</v>
      </c>
      <c r="I8087">
        <v>0.7</v>
      </c>
      <c r="J8087">
        <f t="shared" si="1555"/>
        <v>0</v>
      </c>
      <c r="K8087">
        <f t="shared" si="1556"/>
        <v>0</v>
      </c>
      <c r="L8087">
        <f>IF(I8087="",0.5,IF(I8087&lt;=0.1,2,IF(I8087&gt;=5000,2, IF(AND(I8087&gt;0.1,I8087&lt;0.2),5, IF(AND(I8087&gt;900,I8087&lt;5000),5,IF(S8087&gt;=2500,1.5,0))))))</f>
        <v>0</v>
      </c>
      <c r="M8087">
        <f t="shared" si="1557"/>
        <v>0</v>
      </c>
      <c r="N8087">
        <f t="shared" si="1558"/>
        <v>0</v>
      </c>
      <c r="O8087">
        <f t="shared" si="1559"/>
        <v>0</v>
      </c>
      <c r="P8087" s="34" t="s">
        <v>77</v>
      </c>
      <c r="Q8087" s="33">
        <f t="shared" si="1561"/>
        <v>1.9999999999999574E-2</v>
      </c>
      <c r="R8087" s="33">
        <f t="shared" si="1562"/>
        <v>0.23999999999999844</v>
      </c>
      <c r="S8087" s="33">
        <f t="shared" si="1563"/>
        <v>0.7</v>
      </c>
      <c r="T8087" s="33">
        <f t="shared" si="1564"/>
        <v>0</v>
      </c>
      <c r="V8087" s="16">
        <f t="shared" si="1566"/>
        <v>1.0416666664241347E-2</v>
      </c>
      <c r="W8087" s="2">
        <f t="shared" si="1565"/>
        <v>45148.729166666664</v>
      </c>
    </row>
    <row r="8088" spans="1:23" x14ac:dyDescent="0.25">
      <c r="A8088">
        <v>2023</v>
      </c>
      <c r="B8088" t="s">
        <v>75</v>
      </c>
      <c r="C8088" t="s">
        <v>76</v>
      </c>
      <c r="D8088" s="45">
        <v>45148.739583333336</v>
      </c>
      <c r="E8088">
        <v>116.2</v>
      </c>
      <c r="F8088">
        <v>0.47099999999999997</v>
      </c>
      <c r="G8088">
        <v>20.86</v>
      </c>
      <c r="H8088">
        <v>9.9600000000000009</v>
      </c>
      <c r="I8088">
        <v>0</v>
      </c>
      <c r="J8088">
        <f t="shared" si="1555"/>
        <v>0</v>
      </c>
      <c r="K8088">
        <f t="shared" si="1556"/>
        <v>0</v>
      </c>
      <c r="L8088">
        <v>0</v>
      </c>
      <c r="M8088">
        <f t="shared" si="1557"/>
        <v>0</v>
      </c>
      <c r="N8088">
        <f t="shared" si="1558"/>
        <v>0</v>
      </c>
      <c r="O8088">
        <f t="shared" si="1559"/>
        <v>0</v>
      </c>
      <c r="P8088" s="34" t="s">
        <v>77</v>
      </c>
      <c r="Q8088" s="33">
        <f t="shared" si="1561"/>
        <v>1.0000000000001563E-2</v>
      </c>
      <c r="R8088" s="33">
        <f t="shared" si="1562"/>
        <v>3.0000000000001137E-2</v>
      </c>
      <c r="S8088" s="33">
        <f t="shared" si="1563"/>
        <v>1</v>
      </c>
      <c r="T8088" s="33">
        <f t="shared" si="1564"/>
        <v>0</v>
      </c>
      <c r="V8088" s="16">
        <f t="shared" si="1566"/>
        <v>1.0416666671517305E-2</v>
      </c>
      <c r="W8088" s="2">
        <f t="shared" si="1565"/>
        <v>45148.739583333328</v>
      </c>
    </row>
    <row r="8089" spans="1:23" x14ac:dyDescent="0.25">
      <c r="A8089">
        <v>2023</v>
      </c>
      <c r="B8089" t="s">
        <v>75</v>
      </c>
      <c r="C8089" t="s">
        <v>76</v>
      </c>
      <c r="D8089" s="45">
        <v>45148.75</v>
      </c>
      <c r="E8089">
        <v>115.9</v>
      </c>
      <c r="F8089">
        <v>0.47099999999999997</v>
      </c>
      <c r="G8089">
        <v>20.87</v>
      </c>
      <c r="H8089">
        <v>9.93</v>
      </c>
      <c r="I8089">
        <v>1</v>
      </c>
      <c r="J8089">
        <f t="shared" si="1555"/>
        <v>0</v>
      </c>
      <c r="K8089">
        <f t="shared" si="1556"/>
        <v>0</v>
      </c>
      <c r="L8089">
        <f>IF(I8089="",0.5,IF(I8089&lt;=0.1,2,IF(I8089&gt;=5000,2, IF(AND(I8089&gt;0.1,I8089&lt;0.2),5, IF(AND(I8089&gt;900,I8089&lt;5000),5,IF(S8089&gt;=2500,1.5,0))))))</f>
        <v>0</v>
      </c>
      <c r="M8089">
        <f t="shared" si="1557"/>
        <v>0</v>
      </c>
      <c r="N8089">
        <f t="shared" si="1558"/>
        <v>0</v>
      </c>
      <c r="O8089">
        <f t="shared" si="1559"/>
        <v>0</v>
      </c>
      <c r="P8089" s="34" t="s">
        <v>77</v>
      </c>
      <c r="Q8089" s="33">
        <f t="shared" si="1561"/>
        <v>1.9999999999999574E-2</v>
      </c>
      <c r="R8089" s="33">
        <f t="shared" si="1562"/>
        <v>0.58999999999999986</v>
      </c>
      <c r="S8089" s="33">
        <f t="shared" si="1563"/>
        <v>1</v>
      </c>
      <c r="T8089" s="33">
        <f t="shared" si="1564"/>
        <v>0</v>
      </c>
      <c r="V8089" s="16">
        <f t="shared" si="1566"/>
        <v>1.0416666664241347E-2</v>
      </c>
      <c r="W8089" s="2">
        <f t="shared" si="1565"/>
        <v>45148.75</v>
      </c>
    </row>
    <row r="8090" spans="1:23" x14ac:dyDescent="0.25">
      <c r="A8090">
        <v>2023</v>
      </c>
      <c r="B8090" t="s">
        <v>75</v>
      </c>
      <c r="C8090" t="s">
        <v>76</v>
      </c>
      <c r="D8090" s="45">
        <v>45148.760416666664</v>
      </c>
      <c r="E8090">
        <v>122.8</v>
      </c>
      <c r="F8090">
        <v>0.47099999999999997</v>
      </c>
      <c r="G8090">
        <v>20.89</v>
      </c>
      <c r="H8090">
        <v>10.52</v>
      </c>
      <c r="I8090">
        <v>0</v>
      </c>
      <c r="J8090">
        <f t="shared" si="1555"/>
        <v>0</v>
      </c>
      <c r="K8090">
        <f t="shared" si="1556"/>
        <v>0</v>
      </c>
      <c r="L8090">
        <v>0</v>
      </c>
      <c r="M8090">
        <f t="shared" si="1557"/>
        <v>0</v>
      </c>
      <c r="N8090">
        <f t="shared" si="1558"/>
        <v>0</v>
      </c>
      <c r="O8090">
        <f t="shared" si="1559"/>
        <v>0</v>
      </c>
      <c r="P8090" s="34" t="s">
        <v>77</v>
      </c>
      <c r="Q8090" s="33">
        <f t="shared" si="1561"/>
        <v>1.9999999999999574E-2</v>
      </c>
      <c r="R8090" s="33">
        <f t="shared" si="1562"/>
        <v>8.0000000000000071E-2</v>
      </c>
      <c r="S8090" s="33">
        <f t="shared" si="1563"/>
        <v>0</v>
      </c>
      <c r="T8090" s="33">
        <f t="shared" si="1564"/>
        <v>0</v>
      </c>
      <c r="V8090" s="16">
        <f t="shared" si="1566"/>
        <v>1.0416666664241347E-2</v>
      </c>
      <c r="W8090" s="2">
        <f t="shared" si="1565"/>
        <v>45148.760416666664</v>
      </c>
    </row>
    <row r="8091" spans="1:23" x14ac:dyDescent="0.25">
      <c r="A8091">
        <v>2023</v>
      </c>
      <c r="B8091" t="s">
        <v>75</v>
      </c>
      <c r="C8091" t="s">
        <v>76</v>
      </c>
      <c r="D8091" s="45">
        <v>45148.770833333336</v>
      </c>
      <c r="E8091">
        <v>123.6</v>
      </c>
      <c r="F8091">
        <v>0.47099999999999997</v>
      </c>
      <c r="G8091">
        <v>20.87</v>
      </c>
      <c r="H8091">
        <v>10.6</v>
      </c>
      <c r="I8091">
        <v>0</v>
      </c>
      <c r="J8091">
        <f t="shared" si="1555"/>
        <v>0</v>
      </c>
      <c r="K8091">
        <f t="shared" si="1556"/>
        <v>0</v>
      </c>
      <c r="L8091">
        <v>0</v>
      </c>
      <c r="M8091">
        <f t="shared" si="1557"/>
        <v>0</v>
      </c>
      <c r="N8091">
        <f t="shared" si="1558"/>
        <v>0</v>
      </c>
      <c r="O8091">
        <f t="shared" si="1559"/>
        <v>0</v>
      </c>
      <c r="P8091" s="34" t="s">
        <v>77</v>
      </c>
      <c r="Q8091" s="33">
        <f t="shared" si="1561"/>
        <v>1.0000000000001563E-2</v>
      </c>
      <c r="R8091" s="33">
        <f t="shared" si="1562"/>
        <v>1.6400000000000006</v>
      </c>
      <c r="S8091" s="33">
        <f t="shared" si="1563"/>
        <v>0.2</v>
      </c>
      <c r="T8091" s="33">
        <f t="shared" si="1564"/>
        <v>0</v>
      </c>
      <c r="V8091" s="16">
        <f t="shared" si="1566"/>
        <v>1.0416666671517305E-2</v>
      </c>
      <c r="W8091" s="2">
        <f t="shared" si="1565"/>
        <v>45148.770833333328</v>
      </c>
    </row>
    <row r="8092" spans="1:23" x14ac:dyDescent="0.25">
      <c r="A8092">
        <v>2023</v>
      </c>
      <c r="B8092" t="s">
        <v>75</v>
      </c>
      <c r="C8092" t="s">
        <v>76</v>
      </c>
      <c r="D8092" s="45">
        <v>45148.78125</v>
      </c>
      <c r="E8092">
        <v>142.80000000000001</v>
      </c>
      <c r="F8092">
        <v>0.47099999999999997</v>
      </c>
      <c r="G8092">
        <v>20.86</v>
      </c>
      <c r="H8092">
        <v>12.24</v>
      </c>
      <c r="I8092">
        <v>0.2</v>
      </c>
      <c r="J8092">
        <f t="shared" si="1555"/>
        <v>0</v>
      </c>
      <c r="K8092">
        <f t="shared" si="1556"/>
        <v>0</v>
      </c>
      <c r="L8092">
        <f t="shared" ref="L8092:L8102" si="1568">IF(I8092="",0.5,IF(I8092&lt;=0.1,2,IF(I8092&gt;=5000,2, IF(AND(I8092&gt;0.1,I8092&lt;0.2),5, IF(AND(I8092&gt;900,I8092&lt;5000),5,IF(S8092&gt;=2500,1.5,0))))))</f>
        <v>0</v>
      </c>
      <c r="M8092">
        <f t="shared" si="1557"/>
        <v>0</v>
      </c>
      <c r="N8092">
        <f t="shared" si="1558"/>
        <v>0</v>
      </c>
      <c r="O8092">
        <f t="shared" si="1559"/>
        <v>0</v>
      </c>
      <c r="P8092" s="34" t="s">
        <v>77</v>
      </c>
      <c r="Q8092" s="33">
        <f t="shared" si="1561"/>
        <v>0</v>
      </c>
      <c r="R8092" s="33">
        <f t="shared" si="1562"/>
        <v>1.83</v>
      </c>
      <c r="S8092" s="33">
        <f t="shared" si="1563"/>
        <v>0</v>
      </c>
      <c r="T8092" s="33">
        <f t="shared" si="1564"/>
        <v>0</v>
      </c>
      <c r="V8092" s="16">
        <f t="shared" si="1566"/>
        <v>1.0416666664241347E-2</v>
      </c>
      <c r="W8092" s="2">
        <f t="shared" si="1565"/>
        <v>45148.78125</v>
      </c>
    </row>
    <row r="8093" spans="1:23" x14ac:dyDescent="0.25">
      <c r="A8093">
        <v>2023</v>
      </c>
      <c r="B8093" t="s">
        <v>75</v>
      </c>
      <c r="C8093" t="s">
        <v>76</v>
      </c>
      <c r="D8093" s="45">
        <v>45148.791666666664</v>
      </c>
      <c r="E8093">
        <v>121.4</v>
      </c>
      <c r="F8093">
        <v>0.47099999999999997</v>
      </c>
      <c r="G8093">
        <v>20.86</v>
      </c>
      <c r="H8093">
        <v>10.41</v>
      </c>
      <c r="I8093">
        <v>0.2</v>
      </c>
      <c r="J8093">
        <f t="shared" si="1555"/>
        <v>0</v>
      </c>
      <c r="K8093">
        <f t="shared" si="1556"/>
        <v>0</v>
      </c>
      <c r="L8093">
        <f t="shared" si="1568"/>
        <v>0</v>
      </c>
      <c r="M8093">
        <f t="shared" si="1557"/>
        <v>0</v>
      </c>
      <c r="N8093">
        <f t="shared" si="1558"/>
        <v>0</v>
      </c>
      <c r="O8093">
        <f t="shared" si="1559"/>
        <v>0</v>
      </c>
      <c r="P8093" s="34" t="s">
        <v>77</v>
      </c>
      <c r="Q8093" s="33">
        <f t="shared" si="1561"/>
        <v>1.9999999999999574E-2</v>
      </c>
      <c r="R8093" s="33">
        <f t="shared" si="1562"/>
        <v>0.16999999999999993</v>
      </c>
      <c r="S8093" s="33">
        <f t="shared" si="1563"/>
        <v>1.1000000000000001</v>
      </c>
      <c r="T8093" s="33">
        <f t="shared" si="1564"/>
        <v>1</v>
      </c>
      <c r="V8093" s="16">
        <f t="shared" si="1566"/>
        <v>1.0416666664241347E-2</v>
      </c>
      <c r="W8093" s="2">
        <f t="shared" si="1565"/>
        <v>45148.791666666664</v>
      </c>
    </row>
    <row r="8094" spans="1:23" x14ac:dyDescent="0.25">
      <c r="A8094">
        <v>2023</v>
      </c>
      <c r="B8094" t="s">
        <v>75</v>
      </c>
      <c r="C8094" t="s">
        <v>76</v>
      </c>
      <c r="D8094" s="45">
        <v>45148.802083333336</v>
      </c>
      <c r="E8094">
        <v>119.4</v>
      </c>
      <c r="F8094">
        <v>0.47199999999999998</v>
      </c>
      <c r="G8094">
        <v>20.84</v>
      </c>
      <c r="H8094">
        <v>10.24</v>
      </c>
      <c r="I8094">
        <v>1.3</v>
      </c>
      <c r="J8094">
        <f t="shared" si="1555"/>
        <v>0</v>
      </c>
      <c r="K8094">
        <f t="shared" si="1556"/>
        <v>0</v>
      </c>
      <c r="L8094">
        <f t="shared" si="1568"/>
        <v>0</v>
      </c>
      <c r="M8094">
        <f t="shared" si="1557"/>
        <v>0</v>
      </c>
      <c r="N8094">
        <f t="shared" si="1558"/>
        <v>0</v>
      </c>
      <c r="O8094">
        <f t="shared" si="1559"/>
        <v>0</v>
      </c>
      <c r="P8094" s="34" t="s">
        <v>77</v>
      </c>
      <c r="Q8094" s="33">
        <f t="shared" si="1561"/>
        <v>3.9999999999999147E-2</v>
      </c>
      <c r="R8094" s="33">
        <f t="shared" si="1562"/>
        <v>0.64000000000000057</v>
      </c>
      <c r="S8094" s="33">
        <f t="shared" si="1563"/>
        <v>0.70000000000000007</v>
      </c>
      <c r="T8094" s="33">
        <f t="shared" si="1564"/>
        <v>0</v>
      </c>
      <c r="V8094" s="16">
        <f t="shared" si="1566"/>
        <v>1.0416666671517305E-2</v>
      </c>
      <c r="W8094" s="2">
        <f t="shared" si="1565"/>
        <v>45148.802083333328</v>
      </c>
    </row>
    <row r="8095" spans="1:23" x14ac:dyDescent="0.25">
      <c r="A8095">
        <v>2023</v>
      </c>
      <c r="B8095" t="s">
        <v>75</v>
      </c>
      <c r="C8095" t="s">
        <v>76</v>
      </c>
      <c r="D8095" s="45">
        <v>45148.8125</v>
      </c>
      <c r="E8095">
        <v>111.9</v>
      </c>
      <c r="F8095">
        <v>0.47199999999999998</v>
      </c>
      <c r="G8095">
        <v>20.8</v>
      </c>
      <c r="H8095">
        <v>9.6</v>
      </c>
      <c r="I8095">
        <v>0.6</v>
      </c>
      <c r="J8095">
        <f t="shared" si="1555"/>
        <v>0</v>
      </c>
      <c r="K8095">
        <f t="shared" si="1556"/>
        <v>0</v>
      </c>
      <c r="L8095">
        <f t="shared" si="1568"/>
        <v>0</v>
      </c>
      <c r="M8095">
        <f t="shared" si="1557"/>
        <v>0</v>
      </c>
      <c r="N8095">
        <f t="shared" si="1558"/>
        <v>0</v>
      </c>
      <c r="O8095">
        <f t="shared" si="1559"/>
        <v>0</v>
      </c>
      <c r="P8095" s="34" t="s">
        <v>77</v>
      </c>
      <c r="Q8095" s="33">
        <f t="shared" si="1561"/>
        <v>1.9999999999999574E-2</v>
      </c>
      <c r="R8095" s="33">
        <f t="shared" si="1562"/>
        <v>0.59999999999999964</v>
      </c>
      <c r="S8095" s="33">
        <f t="shared" si="1563"/>
        <v>1</v>
      </c>
      <c r="T8095" s="33">
        <f t="shared" si="1564"/>
        <v>1</v>
      </c>
      <c r="V8095" s="16">
        <f t="shared" si="1566"/>
        <v>1.0416666664241347E-2</v>
      </c>
      <c r="W8095" s="2">
        <f t="shared" si="1565"/>
        <v>45148.8125</v>
      </c>
    </row>
    <row r="8096" spans="1:23" x14ac:dyDescent="0.25">
      <c r="A8096">
        <v>2023</v>
      </c>
      <c r="B8096" t="s">
        <v>75</v>
      </c>
      <c r="C8096" t="s">
        <v>76</v>
      </c>
      <c r="D8096" s="45">
        <v>45148.822916666664</v>
      </c>
      <c r="E8096">
        <v>118.7</v>
      </c>
      <c r="F8096">
        <v>0.47099999999999997</v>
      </c>
      <c r="G8096">
        <v>20.78</v>
      </c>
      <c r="H8096">
        <v>10.199999999999999</v>
      </c>
      <c r="I8096">
        <v>1.6</v>
      </c>
      <c r="J8096">
        <f t="shared" si="1555"/>
        <v>0</v>
      </c>
      <c r="K8096">
        <f t="shared" si="1556"/>
        <v>0</v>
      </c>
      <c r="L8096">
        <f t="shared" si="1568"/>
        <v>0</v>
      </c>
      <c r="M8096">
        <f t="shared" si="1557"/>
        <v>0</v>
      </c>
      <c r="N8096">
        <f t="shared" si="1558"/>
        <v>0</v>
      </c>
      <c r="O8096">
        <f t="shared" si="1559"/>
        <v>0</v>
      </c>
      <c r="P8096" s="34" t="s">
        <v>77</v>
      </c>
      <c r="Q8096" s="33">
        <f t="shared" si="1561"/>
        <v>4.00000000000027E-2</v>
      </c>
      <c r="R8096" s="33">
        <f t="shared" si="1562"/>
        <v>0.27999999999999936</v>
      </c>
      <c r="S8096" s="33">
        <f t="shared" si="1563"/>
        <v>2.9999999999999996</v>
      </c>
      <c r="T8096" s="33">
        <f t="shared" si="1564"/>
        <v>1</v>
      </c>
      <c r="V8096" s="16">
        <f t="shared" si="1566"/>
        <v>1.0416666664241347E-2</v>
      </c>
      <c r="W8096" s="2">
        <f t="shared" si="1565"/>
        <v>45148.822916666664</v>
      </c>
    </row>
    <row r="8097" spans="1:23" x14ac:dyDescent="0.25">
      <c r="A8097">
        <v>2023</v>
      </c>
      <c r="B8097" t="s">
        <v>75</v>
      </c>
      <c r="C8097" t="s">
        <v>76</v>
      </c>
      <c r="D8097" s="45">
        <v>45148.833333333336</v>
      </c>
      <c r="E8097">
        <v>115.4</v>
      </c>
      <c r="F8097">
        <v>0.47199999999999998</v>
      </c>
      <c r="G8097">
        <v>20.74</v>
      </c>
      <c r="H8097">
        <v>9.92</v>
      </c>
      <c r="I8097">
        <v>4.5999999999999996</v>
      </c>
      <c r="J8097">
        <f t="shared" si="1555"/>
        <v>0</v>
      </c>
      <c r="K8097">
        <f t="shared" si="1556"/>
        <v>0</v>
      </c>
      <c r="L8097">
        <f t="shared" si="1568"/>
        <v>0</v>
      </c>
      <c r="M8097">
        <f t="shared" si="1557"/>
        <v>0</v>
      </c>
      <c r="N8097">
        <f t="shared" si="1558"/>
        <v>0</v>
      </c>
      <c r="O8097">
        <f t="shared" si="1559"/>
        <v>0</v>
      </c>
      <c r="P8097" s="34" t="s">
        <v>77</v>
      </c>
      <c r="Q8097" s="33">
        <f t="shared" si="1561"/>
        <v>3.9999999999999147E-2</v>
      </c>
      <c r="R8097" s="33">
        <f t="shared" si="1562"/>
        <v>0.65000000000000036</v>
      </c>
      <c r="S8097" s="33">
        <f t="shared" si="1563"/>
        <v>3.1999999999999997</v>
      </c>
      <c r="T8097" s="33">
        <f t="shared" si="1564"/>
        <v>0</v>
      </c>
      <c r="V8097" s="16">
        <f t="shared" si="1566"/>
        <v>1.0416666671517305E-2</v>
      </c>
      <c r="W8097" s="2">
        <f t="shared" si="1565"/>
        <v>45148.833333333328</v>
      </c>
    </row>
    <row r="8098" spans="1:23" x14ac:dyDescent="0.25">
      <c r="A8098">
        <v>2023</v>
      </c>
      <c r="B8098" t="s">
        <v>75</v>
      </c>
      <c r="C8098" t="s">
        <v>76</v>
      </c>
      <c r="D8098" s="45">
        <v>45148.84375</v>
      </c>
      <c r="E8098">
        <v>107.8</v>
      </c>
      <c r="F8098">
        <v>0.47199999999999998</v>
      </c>
      <c r="G8098">
        <v>20.7</v>
      </c>
      <c r="H8098">
        <v>9.27</v>
      </c>
      <c r="I8098">
        <v>1.4</v>
      </c>
      <c r="J8098">
        <f t="shared" si="1555"/>
        <v>0</v>
      </c>
      <c r="K8098">
        <f t="shared" si="1556"/>
        <v>0</v>
      </c>
      <c r="L8098">
        <f t="shared" si="1568"/>
        <v>0</v>
      </c>
      <c r="M8098">
        <f t="shared" si="1557"/>
        <v>0</v>
      </c>
      <c r="N8098">
        <f t="shared" si="1558"/>
        <v>0</v>
      </c>
      <c r="O8098">
        <f t="shared" si="1559"/>
        <v>0</v>
      </c>
      <c r="P8098" s="34" t="s">
        <v>77</v>
      </c>
      <c r="Q8098" s="33">
        <f t="shared" si="1561"/>
        <v>5.0000000000000711E-2</v>
      </c>
      <c r="R8098" s="33">
        <f t="shared" si="1562"/>
        <v>0.5</v>
      </c>
      <c r="S8098" s="33">
        <f t="shared" si="1563"/>
        <v>0.49999999999999989</v>
      </c>
      <c r="T8098" s="33">
        <f t="shared" si="1564"/>
        <v>0</v>
      </c>
      <c r="V8098" s="16">
        <f t="shared" si="1566"/>
        <v>1.0416666664241347E-2</v>
      </c>
      <c r="W8098" s="2">
        <f t="shared" si="1565"/>
        <v>45148.84375</v>
      </c>
    </row>
    <row r="8099" spans="1:23" x14ac:dyDescent="0.25">
      <c r="A8099">
        <v>2023</v>
      </c>
      <c r="B8099" t="s">
        <v>75</v>
      </c>
      <c r="C8099" t="s">
        <v>76</v>
      </c>
      <c r="D8099" s="45">
        <v>45148.854166666664</v>
      </c>
      <c r="E8099">
        <v>113.5</v>
      </c>
      <c r="F8099">
        <v>0.47199999999999998</v>
      </c>
      <c r="G8099">
        <v>20.65</v>
      </c>
      <c r="H8099">
        <v>9.77</v>
      </c>
      <c r="I8099">
        <v>0.9</v>
      </c>
      <c r="J8099">
        <f t="shared" si="1555"/>
        <v>0</v>
      </c>
      <c r="K8099">
        <f t="shared" si="1556"/>
        <v>0</v>
      </c>
      <c r="L8099">
        <f t="shared" si="1568"/>
        <v>0</v>
      </c>
      <c r="M8099">
        <f t="shared" si="1557"/>
        <v>0</v>
      </c>
      <c r="N8099">
        <f t="shared" si="1558"/>
        <v>0</v>
      </c>
      <c r="O8099">
        <f t="shared" si="1559"/>
        <v>0</v>
      </c>
      <c r="P8099" s="34" t="s">
        <v>77</v>
      </c>
      <c r="Q8099" s="33">
        <f t="shared" si="1561"/>
        <v>3.9999999999999147E-2</v>
      </c>
      <c r="R8099" s="33">
        <f t="shared" si="1562"/>
        <v>0.16999999999999993</v>
      </c>
      <c r="S8099" s="33">
        <f t="shared" si="1563"/>
        <v>0.6</v>
      </c>
      <c r="T8099" s="33">
        <f t="shared" si="1564"/>
        <v>0</v>
      </c>
      <c r="V8099" s="16">
        <f t="shared" si="1566"/>
        <v>1.0416666664241347E-2</v>
      </c>
      <c r="W8099" s="2">
        <f t="shared" si="1565"/>
        <v>45148.854166666664</v>
      </c>
    </row>
    <row r="8100" spans="1:23" x14ac:dyDescent="0.25">
      <c r="A8100">
        <v>2023</v>
      </c>
      <c r="B8100" t="s">
        <v>75</v>
      </c>
      <c r="C8100" t="s">
        <v>76</v>
      </c>
      <c r="D8100" s="45">
        <v>45148.864583333336</v>
      </c>
      <c r="E8100">
        <v>111.4</v>
      </c>
      <c r="F8100">
        <v>0.47199999999999998</v>
      </c>
      <c r="G8100">
        <v>20.61</v>
      </c>
      <c r="H8100">
        <v>9.6</v>
      </c>
      <c r="I8100">
        <v>1.5</v>
      </c>
      <c r="J8100">
        <f t="shared" si="1555"/>
        <v>0</v>
      </c>
      <c r="K8100">
        <f t="shared" si="1556"/>
        <v>0</v>
      </c>
      <c r="L8100">
        <f t="shared" si="1568"/>
        <v>0</v>
      </c>
      <c r="M8100">
        <f t="shared" si="1557"/>
        <v>0</v>
      </c>
      <c r="N8100">
        <f t="shared" si="1558"/>
        <v>0</v>
      </c>
      <c r="O8100">
        <f t="shared" si="1559"/>
        <v>0</v>
      </c>
      <c r="P8100" s="34" t="s">
        <v>77</v>
      </c>
      <c r="Q8100" s="33">
        <f t="shared" si="1561"/>
        <v>5.9999999999998721E-2</v>
      </c>
      <c r="R8100" s="33">
        <f t="shared" si="1562"/>
        <v>7.0000000000000284E-2</v>
      </c>
      <c r="S8100" s="33">
        <f t="shared" si="1563"/>
        <v>0.30000000000000004</v>
      </c>
      <c r="T8100" s="33">
        <f t="shared" si="1564"/>
        <v>0</v>
      </c>
      <c r="V8100" s="16">
        <f t="shared" si="1566"/>
        <v>1.0416666671517305E-2</v>
      </c>
      <c r="W8100" s="2">
        <f t="shared" si="1565"/>
        <v>45148.864583333328</v>
      </c>
    </row>
    <row r="8101" spans="1:23" x14ac:dyDescent="0.25">
      <c r="A8101">
        <v>2023</v>
      </c>
      <c r="B8101" t="s">
        <v>75</v>
      </c>
      <c r="C8101" t="s">
        <v>76</v>
      </c>
      <c r="D8101" s="45">
        <v>45148.875</v>
      </c>
      <c r="E8101">
        <v>110.5</v>
      </c>
      <c r="F8101">
        <v>0.47199999999999998</v>
      </c>
      <c r="G8101">
        <v>20.55</v>
      </c>
      <c r="H8101">
        <v>9.5299999999999994</v>
      </c>
      <c r="I8101">
        <v>1.2</v>
      </c>
      <c r="J8101">
        <f t="shared" si="1555"/>
        <v>0</v>
      </c>
      <c r="K8101">
        <f t="shared" si="1556"/>
        <v>0</v>
      </c>
      <c r="L8101">
        <f t="shared" si="1568"/>
        <v>0</v>
      </c>
      <c r="M8101">
        <f t="shared" si="1557"/>
        <v>0</v>
      </c>
      <c r="N8101">
        <f t="shared" si="1558"/>
        <v>0</v>
      </c>
      <c r="O8101">
        <f t="shared" si="1559"/>
        <v>0</v>
      </c>
      <c r="P8101" s="34" t="s">
        <v>77</v>
      </c>
      <c r="Q8101" s="33">
        <f t="shared" si="1561"/>
        <v>5.0000000000000711E-2</v>
      </c>
      <c r="R8101" s="33">
        <f t="shared" si="1562"/>
        <v>0.58999999999999986</v>
      </c>
      <c r="S8101" s="33">
        <f t="shared" si="1563"/>
        <v>0.89999999999999991</v>
      </c>
      <c r="T8101" s="33">
        <f t="shared" si="1564"/>
        <v>1</v>
      </c>
      <c r="V8101" s="16">
        <f t="shared" si="1566"/>
        <v>1.0416666664241347E-2</v>
      </c>
      <c r="W8101" s="2">
        <f t="shared" si="1565"/>
        <v>45148.875</v>
      </c>
    </row>
    <row r="8102" spans="1:23" x14ac:dyDescent="0.25">
      <c r="A8102">
        <v>2023</v>
      </c>
      <c r="B8102" t="s">
        <v>75</v>
      </c>
      <c r="C8102" t="s">
        <v>76</v>
      </c>
      <c r="D8102" s="45">
        <v>45148.885416666664</v>
      </c>
      <c r="E8102">
        <v>117.2</v>
      </c>
      <c r="F8102">
        <v>0.47299999999999998</v>
      </c>
      <c r="G8102">
        <v>20.5</v>
      </c>
      <c r="H8102">
        <v>10.119999999999999</v>
      </c>
      <c r="I8102">
        <v>0.3</v>
      </c>
      <c r="J8102">
        <f t="shared" si="1555"/>
        <v>0</v>
      </c>
      <c r="K8102">
        <f t="shared" si="1556"/>
        <v>0</v>
      </c>
      <c r="L8102">
        <f t="shared" si="1568"/>
        <v>0</v>
      </c>
      <c r="M8102">
        <f t="shared" si="1557"/>
        <v>0</v>
      </c>
      <c r="N8102">
        <f t="shared" si="1558"/>
        <v>0</v>
      </c>
      <c r="O8102">
        <f t="shared" si="1559"/>
        <v>0</v>
      </c>
      <c r="P8102" s="34" t="s">
        <v>77</v>
      </c>
      <c r="Q8102" s="33">
        <f t="shared" si="1561"/>
        <v>5.0000000000000711E-2</v>
      </c>
      <c r="R8102" s="33">
        <f t="shared" si="1562"/>
        <v>0.95999999999999908</v>
      </c>
      <c r="S8102" s="33">
        <f t="shared" si="1563"/>
        <v>0.3</v>
      </c>
      <c r="T8102" s="33">
        <f t="shared" si="1564"/>
        <v>0</v>
      </c>
      <c r="V8102" s="16">
        <f t="shared" si="1566"/>
        <v>1.0416666664241347E-2</v>
      </c>
      <c r="W8102" s="2">
        <f t="shared" si="1565"/>
        <v>45148.885416666664</v>
      </c>
    </row>
    <row r="8103" spans="1:23" x14ac:dyDescent="0.25">
      <c r="A8103">
        <v>2023</v>
      </c>
      <c r="B8103" t="s">
        <v>75</v>
      </c>
      <c r="C8103" t="s">
        <v>76</v>
      </c>
      <c r="D8103" s="45">
        <v>45148.895833333336</v>
      </c>
      <c r="E8103">
        <v>105.9</v>
      </c>
      <c r="F8103">
        <v>0.47299999999999998</v>
      </c>
      <c r="G8103">
        <v>20.45</v>
      </c>
      <c r="H8103">
        <v>9.16</v>
      </c>
      <c r="I8103">
        <v>0</v>
      </c>
      <c r="J8103">
        <f t="shared" si="1555"/>
        <v>0</v>
      </c>
      <c r="K8103">
        <f t="shared" si="1556"/>
        <v>0</v>
      </c>
      <c r="L8103">
        <v>0</v>
      </c>
      <c r="M8103">
        <f t="shared" si="1557"/>
        <v>0</v>
      </c>
      <c r="N8103">
        <f t="shared" si="1558"/>
        <v>0</v>
      </c>
      <c r="O8103">
        <f t="shared" si="1559"/>
        <v>0</v>
      </c>
      <c r="P8103" s="34" t="s">
        <v>77</v>
      </c>
      <c r="Q8103" s="33">
        <f t="shared" si="1561"/>
        <v>5.0000000000000711E-2</v>
      </c>
      <c r="R8103" s="33">
        <f t="shared" si="1562"/>
        <v>0.1899999999999995</v>
      </c>
      <c r="S8103" s="33">
        <f t="shared" si="1563"/>
        <v>1.1000000000000001</v>
      </c>
      <c r="T8103" s="33">
        <f t="shared" si="1564"/>
        <v>0</v>
      </c>
      <c r="V8103" s="16">
        <f t="shared" si="1566"/>
        <v>1.0416666671517305E-2</v>
      </c>
      <c r="W8103" s="2">
        <f t="shared" si="1565"/>
        <v>45148.895833333328</v>
      </c>
    </row>
    <row r="8104" spans="1:23" x14ac:dyDescent="0.25">
      <c r="A8104">
        <v>2023</v>
      </c>
      <c r="B8104" t="s">
        <v>75</v>
      </c>
      <c r="C8104" t="s">
        <v>76</v>
      </c>
      <c r="D8104" s="45">
        <v>45148.90625</v>
      </c>
      <c r="E8104">
        <v>108.1</v>
      </c>
      <c r="F8104">
        <v>0.47299999999999998</v>
      </c>
      <c r="G8104">
        <v>20.399999999999999</v>
      </c>
      <c r="H8104">
        <v>9.35</v>
      </c>
      <c r="I8104">
        <v>1.1000000000000001</v>
      </c>
      <c r="J8104">
        <f t="shared" si="1555"/>
        <v>0</v>
      </c>
      <c r="K8104">
        <f t="shared" si="1556"/>
        <v>0</v>
      </c>
      <c r="L8104">
        <f>IF(I8104="",0.5,IF(I8104&lt;=0.1,2,IF(I8104&gt;=5000,2, IF(AND(I8104&gt;0.1,I8104&lt;0.2),5, IF(AND(I8104&gt;900,I8104&lt;5000),5,IF(S8104&gt;=2500,1.5,0))))))</f>
        <v>0</v>
      </c>
      <c r="M8104">
        <f t="shared" si="1557"/>
        <v>0</v>
      </c>
      <c r="N8104">
        <f t="shared" si="1558"/>
        <v>0</v>
      </c>
      <c r="O8104">
        <f t="shared" si="1559"/>
        <v>0</v>
      </c>
      <c r="P8104" s="34" t="s">
        <v>77</v>
      </c>
      <c r="Q8104" s="33">
        <f t="shared" si="1561"/>
        <v>4.9999999999997158E-2</v>
      </c>
      <c r="R8104" s="33">
        <f t="shared" si="1562"/>
        <v>0.28999999999999915</v>
      </c>
      <c r="S8104" s="33">
        <f t="shared" si="1563"/>
        <v>0.8</v>
      </c>
      <c r="T8104" s="33">
        <f t="shared" si="1564"/>
        <v>1</v>
      </c>
      <c r="V8104" s="16">
        <f t="shared" si="1566"/>
        <v>1.0416666664241347E-2</v>
      </c>
      <c r="W8104" s="2">
        <f t="shared" si="1565"/>
        <v>45148.90625</v>
      </c>
    </row>
    <row r="8105" spans="1:23" x14ac:dyDescent="0.25">
      <c r="A8105">
        <v>2023</v>
      </c>
      <c r="B8105" t="s">
        <v>75</v>
      </c>
      <c r="C8105" t="s">
        <v>76</v>
      </c>
      <c r="D8105" s="45">
        <v>45148.916666666664</v>
      </c>
      <c r="E8105">
        <v>104.6</v>
      </c>
      <c r="F8105">
        <v>0.47399999999999998</v>
      </c>
      <c r="G8105">
        <v>20.350000000000001</v>
      </c>
      <c r="H8105">
        <v>9.06</v>
      </c>
      <c r="I8105">
        <v>0.3</v>
      </c>
      <c r="J8105">
        <f t="shared" si="1555"/>
        <v>0</v>
      </c>
      <c r="K8105">
        <f t="shared" si="1556"/>
        <v>0</v>
      </c>
      <c r="L8105">
        <f>IF(I8105="",0.5,IF(I8105&lt;=0.1,2,IF(I8105&gt;=5000,2, IF(AND(I8105&gt;0.1,I8105&lt;0.2),5, IF(AND(I8105&gt;900,I8105&lt;5000),5,IF(S8105&gt;=2500,1.5,0))))))</f>
        <v>0</v>
      </c>
      <c r="M8105">
        <f t="shared" si="1557"/>
        <v>0</v>
      </c>
      <c r="N8105">
        <f t="shared" si="1558"/>
        <v>0</v>
      </c>
      <c r="O8105">
        <f t="shared" si="1559"/>
        <v>0</v>
      </c>
      <c r="P8105" s="34" t="s">
        <v>77</v>
      </c>
      <c r="Q8105" s="33">
        <f t="shared" si="1561"/>
        <v>5.0000000000000711E-2</v>
      </c>
      <c r="R8105" s="33">
        <f t="shared" si="1562"/>
        <v>2.000000000000135E-2</v>
      </c>
      <c r="S8105" s="33">
        <f t="shared" si="1563"/>
        <v>0.3</v>
      </c>
      <c r="T8105" s="33">
        <f t="shared" si="1564"/>
        <v>0</v>
      </c>
      <c r="V8105" s="16">
        <f t="shared" si="1566"/>
        <v>1.0416666664241347E-2</v>
      </c>
      <c r="W8105" s="2">
        <f t="shared" si="1565"/>
        <v>45148.916666666664</v>
      </c>
    </row>
    <row r="8106" spans="1:23" x14ac:dyDescent="0.25">
      <c r="A8106">
        <v>2023</v>
      </c>
      <c r="B8106" t="s">
        <v>75</v>
      </c>
      <c r="C8106" t="s">
        <v>76</v>
      </c>
      <c r="D8106" s="45">
        <v>45148.927083333336</v>
      </c>
      <c r="E8106">
        <v>104.3</v>
      </c>
      <c r="F8106">
        <v>0.47399999999999998</v>
      </c>
      <c r="G8106">
        <v>20.3</v>
      </c>
      <c r="H8106">
        <v>9.0399999999999991</v>
      </c>
      <c r="I8106">
        <v>0</v>
      </c>
      <c r="J8106">
        <f t="shared" si="1555"/>
        <v>0</v>
      </c>
      <c r="K8106">
        <f t="shared" si="1556"/>
        <v>0</v>
      </c>
      <c r="L8106">
        <v>0</v>
      </c>
      <c r="M8106">
        <f t="shared" si="1557"/>
        <v>0</v>
      </c>
      <c r="N8106">
        <f t="shared" si="1558"/>
        <v>0</v>
      </c>
      <c r="O8106">
        <f t="shared" si="1559"/>
        <v>0</v>
      </c>
      <c r="P8106" s="34" t="s">
        <v>77</v>
      </c>
      <c r="Q8106" s="33">
        <f t="shared" si="1561"/>
        <v>5.0000000000000711E-2</v>
      </c>
      <c r="R8106" s="33">
        <f t="shared" si="1562"/>
        <v>3.9999999999999147E-2</v>
      </c>
      <c r="S8106" s="33">
        <f t="shared" si="1563"/>
        <v>0.8</v>
      </c>
      <c r="T8106" s="33">
        <f t="shared" si="1564"/>
        <v>0</v>
      </c>
      <c r="V8106" s="16">
        <f t="shared" si="1566"/>
        <v>1.0416666671517305E-2</v>
      </c>
      <c r="W8106" s="2">
        <f t="shared" si="1565"/>
        <v>45148.927083333328</v>
      </c>
    </row>
    <row r="8107" spans="1:23" x14ac:dyDescent="0.25">
      <c r="A8107">
        <v>2023</v>
      </c>
      <c r="B8107" t="s">
        <v>75</v>
      </c>
      <c r="C8107" t="s">
        <v>76</v>
      </c>
      <c r="D8107" s="45">
        <v>45148.9375</v>
      </c>
      <c r="E8107">
        <v>103.7</v>
      </c>
      <c r="F8107">
        <v>0.47399999999999998</v>
      </c>
      <c r="G8107">
        <v>20.25</v>
      </c>
      <c r="H8107">
        <v>9</v>
      </c>
      <c r="I8107">
        <v>0.8</v>
      </c>
      <c r="J8107">
        <f t="shared" si="1555"/>
        <v>0</v>
      </c>
      <c r="K8107">
        <f t="shared" si="1556"/>
        <v>0</v>
      </c>
      <c r="L8107">
        <f>IF(I8107="",0.5,IF(I8107&lt;=0.1,2,IF(I8107&gt;=5000,2, IF(AND(I8107&gt;0.1,I8107&lt;0.2),5, IF(AND(I8107&gt;900,I8107&lt;5000),5,IF(S8107&gt;=2500,1.5,0))))))</f>
        <v>0</v>
      </c>
      <c r="M8107">
        <f t="shared" si="1557"/>
        <v>0</v>
      </c>
      <c r="N8107">
        <f t="shared" si="1558"/>
        <v>0</v>
      </c>
      <c r="O8107">
        <f t="shared" si="1559"/>
        <v>0</v>
      </c>
      <c r="P8107" s="34" t="s">
        <v>77</v>
      </c>
      <c r="Q8107" s="33">
        <f t="shared" si="1561"/>
        <v>5.0000000000000711E-2</v>
      </c>
      <c r="R8107" s="33">
        <f t="shared" si="1562"/>
        <v>0.15000000000000036</v>
      </c>
      <c r="S8107" s="33">
        <f t="shared" si="1563"/>
        <v>0.30000000000000004</v>
      </c>
      <c r="T8107" s="33">
        <f t="shared" si="1564"/>
        <v>0</v>
      </c>
      <c r="V8107" s="16">
        <f t="shared" si="1566"/>
        <v>1.0416666664241347E-2</v>
      </c>
      <c r="W8107" s="2">
        <f t="shared" si="1565"/>
        <v>45148.9375</v>
      </c>
    </row>
    <row r="8108" spans="1:23" x14ac:dyDescent="0.25">
      <c r="A8108">
        <v>2023</v>
      </c>
      <c r="B8108" t="s">
        <v>75</v>
      </c>
      <c r="C8108" t="s">
        <v>76</v>
      </c>
      <c r="D8108" s="45">
        <v>45148.947916666664</v>
      </c>
      <c r="E8108">
        <v>105.3</v>
      </c>
      <c r="F8108">
        <v>0.47399999999999998</v>
      </c>
      <c r="G8108">
        <v>20.2</v>
      </c>
      <c r="H8108">
        <v>9.15</v>
      </c>
      <c r="I8108">
        <v>0.5</v>
      </c>
      <c r="J8108">
        <f t="shared" ref="J8108:J8171" si="1569">IF(G8108="",0.5,IF(G8108&lt;=0,2,IF(G8108&gt;=40,2, IF(AND(G8108&gt;0,G8108&lt;1),5,IF(AND(G8108&gt;35,G8108&lt;40),5,IF(Q8108&gt;=1.5,1.5,0))))))</f>
        <v>0</v>
      </c>
      <c r="K8108">
        <f t="shared" ref="K8108:K8171" si="1570">IF(H8108="",0.5,IF(H8108&lt;=0.1,2,IF(H8108&gt;=20,2, IF(AND(H8108&gt;0.1,H8108&lt;0.2),5,IF(AND(H8108&gt;16,H8108&lt;20),5,IF(R8108&gt;=2,1.5,0))))))</f>
        <v>0</v>
      </c>
      <c r="L8108">
        <f>IF(I8108="",0.5,IF(I8108&lt;=0.1,2,IF(I8108&gt;=5000,2, IF(AND(I8108&gt;0.1,I8108&lt;0.2),5, IF(AND(I8108&gt;900,I8108&lt;5000),5,IF(S8108&gt;=2500,1.5,0))))))</f>
        <v>0</v>
      </c>
      <c r="M8108">
        <f t="shared" ref="M8108:M8171" si="1571">IF(F8108="",0.5,IF(F8108*1000&lt;=10,2,IF(F8108*1000&gt;=35000,2,IF(AND(F8108*1000&gt;10,F8108*1000&lt;20),5, IF(AND(F8108*1000&gt;6000,F8108*1000&lt;35000),5,IF(T8108&gt;=5000,1.5,0))))))</f>
        <v>0</v>
      </c>
      <c r="N8108">
        <f t="shared" ref="N8108:N8171" si="1572">IF(A8108="",0.5,IF(B8108="",0.5,IF(C8108="",0.5,IF(D8108="",0.5,IF(U8108="Y",0.01,0)))))</f>
        <v>0</v>
      </c>
      <c r="O8108">
        <f t="shared" ref="O8108:O8171" si="1573">COUNTIF(J8108:N8108,"&gt;0")</f>
        <v>0</v>
      </c>
      <c r="P8108" s="34" t="s">
        <v>77</v>
      </c>
      <c r="Q8108" s="33">
        <f t="shared" si="1561"/>
        <v>5.0000000000000711E-2</v>
      </c>
      <c r="R8108" s="33">
        <f t="shared" si="1562"/>
        <v>0.11999999999999922</v>
      </c>
      <c r="S8108" s="33">
        <f t="shared" si="1563"/>
        <v>0.4</v>
      </c>
      <c r="T8108" s="33">
        <f t="shared" si="1564"/>
        <v>0</v>
      </c>
      <c r="V8108" s="16">
        <f t="shared" si="1566"/>
        <v>1.0416666664241347E-2</v>
      </c>
      <c r="W8108" s="2">
        <f t="shared" si="1565"/>
        <v>45148.947916666664</v>
      </c>
    </row>
    <row r="8109" spans="1:23" x14ac:dyDescent="0.25">
      <c r="A8109">
        <v>2023</v>
      </c>
      <c r="B8109" t="s">
        <v>75</v>
      </c>
      <c r="C8109" t="s">
        <v>76</v>
      </c>
      <c r="D8109" s="45">
        <v>45148.958333333336</v>
      </c>
      <c r="E8109">
        <v>106.6</v>
      </c>
      <c r="F8109">
        <v>0.47399999999999998</v>
      </c>
      <c r="G8109">
        <v>20.149999999999999</v>
      </c>
      <c r="H8109">
        <v>9.27</v>
      </c>
      <c r="I8109">
        <v>0.1</v>
      </c>
      <c r="J8109">
        <f t="shared" si="1569"/>
        <v>0</v>
      </c>
      <c r="K8109">
        <f t="shared" si="1570"/>
        <v>0</v>
      </c>
      <c r="L8109">
        <v>0</v>
      </c>
      <c r="M8109">
        <f t="shared" si="1571"/>
        <v>0</v>
      </c>
      <c r="N8109">
        <f t="shared" si="1572"/>
        <v>0</v>
      </c>
      <c r="O8109">
        <f t="shared" si="1573"/>
        <v>0</v>
      </c>
      <c r="P8109" s="34" t="s">
        <v>77</v>
      </c>
      <c r="Q8109" s="33">
        <f t="shared" si="1561"/>
        <v>4.9999999999997158E-2</v>
      </c>
      <c r="R8109" s="33">
        <f t="shared" si="1562"/>
        <v>0.30999999999999872</v>
      </c>
      <c r="S8109" s="33">
        <f t="shared" si="1563"/>
        <v>1.5</v>
      </c>
      <c r="T8109" s="33">
        <f t="shared" si="1564"/>
        <v>1</v>
      </c>
      <c r="V8109" s="16">
        <f t="shared" si="1566"/>
        <v>1.0416666671517305E-2</v>
      </c>
      <c r="W8109" s="2">
        <f t="shared" si="1565"/>
        <v>45148.958333333328</v>
      </c>
    </row>
    <row r="8110" spans="1:23" x14ac:dyDescent="0.25">
      <c r="A8110">
        <v>2023</v>
      </c>
      <c r="B8110" t="s">
        <v>75</v>
      </c>
      <c r="C8110" t="s">
        <v>76</v>
      </c>
      <c r="D8110" s="45">
        <v>45148.96875</v>
      </c>
      <c r="E8110">
        <v>103</v>
      </c>
      <c r="F8110">
        <v>0.47499999999999998</v>
      </c>
      <c r="G8110">
        <v>20.100000000000001</v>
      </c>
      <c r="H8110">
        <v>8.9600000000000009</v>
      </c>
      <c r="I8110">
        <v>1.6</v>
      </c>
      <c r="J8110">
        <f t="shared" si="1569"/>
        <v>0</v>
      </c>
      <c r="K8110">
        <f t="shared" si="1570"/>
        <v>0</v>
      </c>
      <c r="L8110">
        <f>IF(I8110="",0.5,IF(I8110&lt;=0.1,2,IF(I8110&gt;=5000,2, IF(AND(I8110&gt;0.1,I8110&lt;0.2),5, IF(AND(I8110&gt;900,I8110&lt;5000),5,IF(S8110&gt;=2500,1.5,0))))))</f>
        <v>0</v>
      </c>
      <c r="M8110">
        <f t="shared" si="1571"/>
        <v>0</v>
      </c>
      <c r="N8110">
        <f t="shared" si="1572"/>
        <v>0</v>
      </c>
      <c r="O8110">
        <f t="shared" si="1573"/>
        <v>0</v>
      </c>
      <c r="P8110" s="34" t="s">
        <v>77</v>
      </c>
      <c r="Q8110" s="33">
        <f t="shared" si="1561"/>
        <v>5.0000000000000711E-2</v>
      </c>
      <c r="R8110" s="33">
        <f t="shared" si="1562"/>
        <v>4.9999999999998934E-2</v>
      </c>
      <c r="S8110" s="33">
        <f t="shared" si="1563"/>
        <v>2.6</v>
      </c>
      <c r="T8110" s="33">
        <f t="shared" si="1564"/>
        <v>0</v>
      </c>
      <c r="V8110" s="16">
        <f t="shared" si="1566"/>
        <v>1.0416666664241347E-2</v>
      </c>
      <c r="W8110" s="2">
        <f t="shared" si="1565"/>
        <v>45148.96875</v>
      </c>
    </row>
    <row r="8111" spans="1:23" x14ac:dyDescent="0.25">
      <c r="A8111">
        <v>2023</v>
      </c>
      <c r="B8111" t="s">
        <v>75</v>
      </c>
      <c r="C8111" t="s">
        <v>76</v>
      </c>
      <c r="D8111" s="45">
        <v>45148.979166666664</v>
      </c>
      <c r="E8111">
        <v>103.5</v>
      </c>
      <c r="F8111">
        <v>0.47499999999999998</v>
      </c>
      <c r="G8111">
        <v>20.05</v>
      </c>
      <c r="H8111">
        <v>9.01</v>
      </c>
      <c r="I8111">
        <v>4.2</v>
      </c>
      <c r="J8111">
        <f t="shared" si="1569"/>
        <v>0</v>
      </c>
      <c r="K8111">
        <f t="shared" si="1570"/>
        <v>0</v>
      </c>
      <c r="L8111">
        <f>IF(I8111="",0.5,IF(I8111&lt;=0.1,2,IF(I8111&gt;=5000,2, IF(AND(I8111&gt;0.1,I8111&lt;0.2),5, IF(AND(I8111&gt;900,I8111&lt;5000),5,IF(S8111&gt;=2500,1.5,0))))))</f>
        <v>0</v>
      </c>
      <c r="M8111">
        <f t="shared" si="1571"/>
        <v>0</v>
      </c>
      <c r="N8111">
        <f t="shared" si="1572"/>
        <v>0</v>
      </c>
      <c r="O8111">
        <f t="shared" si="1573"/>
        <v>0</v>
      </c>
      <c r="P8111" s="34" t="s">
        <v>77</v>
      </c>
      <c r="Q8111" s="33">
        <f t="shared" si="1561"/>
        <v>3.9999999999999147E-2</v>
      </c>
      <c r="R8111" s="33">
        <f t="shared" si="1562"/>
        <v>0.29999999999999893</v>
      </c>
      <c r="S8111" s="33">
        <f t="shared" si="1563"/>
        <v>4.2</v>
      </c>
      <c r="T8111" s="33">
        <f t="shared" si="1564"/>
        <v>1</v>
      </c>
      <c r="V8111" s="16">
        <f t="shared" si="1566"/>
        <v>1.0416666664241347E-2</v>
      </c>
      <c r="W8111" s="2">
        <f t="shared" si="1565"/>
        <v>45148.979166666664</v>
      </c>
    </row>
    <row r="8112" spans="1:23" x14ac:dyDescent="0.25">
      <c r="A8112">
        <v>2023</v>
      </c>
      <c r="B8112" t="s">
        <v>75</v>
      </c>
      <c r="C8112" t="s">
        <v>76</v>
      </c>
      <c r="D8112" s="45">
        <v>45148.989583333336</v>
      </c>
      <c r="E8112">
        <v>99.9</v>
      </c>
      <c r="F8112">
        <v>0.47399999999999998</v>
      </c>
      <c r="G8112">
        <v>20.010000000000002</v>
      </c>
      <c r="H8112">
        <v>8.7100000000000009</v>
      </c>
      <c r="I8112">
        <v>0</v>
      </c>
      <c r="J8112">
        <f t="shared" si="1569"/>
        <v>0</v>
      </c>
      <c r="K8112">
        <f t="shared" si="1570"/>
        <v>0</v>
      </c>
      <c r="L8112">
        <v>0</v>
      </c>
      <c r="M8112">
        <f t="shared" si="1571"/>
        <v>0</v>
      </c>
      <c r="N8112">
        <f t="shared" si="1572"/>
        <v>0</v>
      </c>
      <c r="O8112">
        <f t="shared" si="1573"/>
        <v>0</v>
      </c>
      <c r="P8112" s="34" t="s">
        <v>77</v>
      </c>
      <c r="Q8112" s="33">
        <f t="shared" si="1561"/>
        <v>6.0000000000002274E-2</v>
      </c>
      <c r="R8112" s="33">
        <f t="shared" si="1562"/>
        <v>0.27999999999999936</v>
      </c>
      <c r="S8112" s="33">
        <f t="shared" si="1563"/>
        <v>1</v>
      </c>
      <c r="T8112" s="33">
        <f t="shared" si="1564"/>
        <v>1</v>
      </c>
      <c r="V8112" s="16">
        <f t="shared" si="1566"/>
        <v>1.0416666671517305E-2</v>
      </c>
      <c r="W8112" s="2">
        <f t="shared" si="1565"/>
        <v>45148.989583333328</v>
      </c>
    </row>
    <row r="8113" spans="1:23" x14ac:dyDescent="0.25">
      <c r="A8113">
        <v>2023</v>
      </c>
      <c r="B8113" t="s">
        <v>75</v>
      </c>
      <c r="C8113" t="s">
        <v>76</v>
      </c>
      <c r="D8113" s="45">
        <v>45149</v>
      </c>
      <c r="E8113">
        <v>103</v>
      </c>
      <c r="F8113">
        <v>0.47499999999999998</v>
      </c>
      <c r="G8113">
        <v>19.95</v>
      </c>
      <c r="H8113">
        <v>8.99</v>
      </c>
      <c r="I8113">
        <v>1</v>
      </c>
      <c r="J8113">
        <f t="shared" si="1569"/>
        <v>0</v>
      </c>
      <c r="K8113">
        <f t="shared" si="1570"/>
        <v>0</v>
      </c>
      <c r="L8113">
        <f t="shared" ref="L8113:L8144" si="1574">IF(I8113="",0.5,IF(I8113&lt;=0.1,2,IF(I8113&gt;=5000,2, IF(AND(I8113&gt;0.1,I8113&lt;0.2),5, IF(AND(I8113&gt;900,I8113&lt;5000),5,IF(S8113&gt;=2500,1.5,0))))))</f>
        <v>0</v>
      </c>
      <c r="M8113">
        <f t="shared" si="1571"/>
        <v>0</v>
      </c>
      <c r="N8113">
        <f t="shared" si="1572"/>
        <v>0</v>
      </c>
      <c r="O8113">
        <f t="shared" si="1573"/>
        <v>0</v>
      </c>
      <c r="P8113" s="34" t="s">
        <v>77</v>
      </c>
      <c r="Q8113" s="33">
        <f t="shared" si="1561"/>
        <v>3.9999999999999147E-2</v>
      </c>
      <c r="R8113" s="33">
        <f t="shared" si="1562"/>
        <v>3.9999999999999147E-2</v>
      </c>
      <c r="S8113" s="33">
        <f t="shared" si="1563"/>
        <v>0.19999999999999996</v>
      </c>
      <c r="T8113" s="33">
        <f t="shared" si="1564"/>
        <v>0</v>
      </c>
      <c r="V8113" s="16">
        <f t="shared" si="1566"/>
        <v>1.0416666664241347E-2</v>
      </c>
      <c r="W8113" s="2">
        <f t="shared" si="1565"/>
        <v>45149</v>
      </c>
    </row>
    <row r="8114" spans="1:23" x14ac:dyDescent="0.25">
      <c r="A8114">
        <v>2023</v>
      </c>
      <c r="B8114" t="s">
        <v>75</v>
      </c>
      <c r="C8114" t="s">
        <v>76</v>
      </c>
      <c r="D8114" s="45">
        <v>45149.010416666664</v>
      </c>
      <c r="E8114">
        <v>103.4</v>
      </c>
      <c r="F8114">
        <v>0.47499999999999998</v>
      </c>
      <c r="G8114">
        <v>19.91</v>
      </c>
      <c r="H8114">
        <v>9.0299999999999994</v>
      </c>
      <c r="I8114">
        <v>0.8</v>
      </c>
      <c r="J8114">
        <f t="shared" si="1569"/>
        <v>0</v>
      </c>
      <c r="K8114">
        <f t="shared" si="1570"/>
        <v>0</v>
      </c>
      <c r="L8114">
        <f t="shared" si="1574"/>
        <v>0</v>
      </c>
      <c r="M8114">
        <f t="shared" si="1571"/>
        <v>0</v>
      </c>
      <c r="N8114">
        <f t="shared" si="1572"/>
        <v>0</v>
      </c>
      <c r="O8114">
        <f t="shared" si="1573"/>
        <v>0</v>
      </c>
      <c r="P8114" s="34" t="s">
        <v>77</v>
      </c>
      <c r="Q8114" s="33">
        <f t="shared" si="1561"/>
        <v>5.0000000000000711E-2</v>
      </c>
      <c r="R8114" s="33">
        <f t="shared" si="1562"/>
        <v>0.12000000000000099</v>
      </c>
      <c r="S8114" s="33">
        <f t="shared" si="1563"/>
        <v>1.4999999999999998</v>
      </c>
      <c r="T8114" s="33">
        <f t="shared" si="1564"/>
        <v>0</v>
      </c>
      <c r="V8114" s="16">
        <f t="shared" si="1566"/>
        <v>1.0416666664241347E-2</v>
      </c>
      <c r="W8114" s="2">
        <f t="shared" si="1565"/>
        <v>45149.010416666664</v>
      </c>
    </row>
    <row r="8115" spans="1:23" x14ac:dyDescent="0.25">
      <c r="A8115">
        <v>2023</v>
      </c>
      <c r="B8115" t="s">
        <v>75</v>
      </c>
      <c r="C8115" t="s">
        <v>76</v>
      </c>
      <c r="D8115" s="45">
        <v>45149.020833333336</v>
      </c>
      <c r="E8115">
        <v>104.6</v>
      </c>
      <c r="F8115">
        <v>0.47499999999999998</v>
      </c>
      <c r="G8115">
        <v>19.86</v>
      </c>
      <c r="H8115">
        <v>9.15</v>
      </c>
      <c r="I8115">
        <v>2.2999999999999998</v>
      </c>
      <c r="J8115">
        <f t="shared" si="1569"/>
        <v>0</v>
      </c>
      <c r="K8115">
        <f t="shared" si="1570"/>
        <v>0</v>
      </c>
      <c r="L8115">
        <f t="shared" si="1574"/>
        <v>0</v>
      </c>
      <c r="M8115">
        <f t="shared" si="1571"/>
        <v>0</v>
      </c>
      <c r="N8115">
        <f t="shared" si="1572"/>
        <v>0</v>
      </c>
      <c r="O8115">
        <f t="shared" si="1573"/>
        <v>0</v>
      </c>
      <c r="P8115" s="34" t="s">
        <v>77</v>
      </c>
      <c r="Q8115" s="33">
        <f t="shared" si="1561"/>
        <v>5.0000000000000711E-2</v>
      </c>
      <c r="R8115" s="33">
        <f t="shared" si="1562"/>
        <v>1.9999999999999574E-2</v>
      </c>
      <c r="S8115" s="33">
        <f t="shared" si="1563"/>
        <v>1.1999999999999997</v>
      </c>
      <c r="T8115" s="33">
        <f t="shared" si="1564"/>
        <v>0</v>
      </c>
      <c r="V8115" s="16">
        <f t="shared" si="1566"/>
        <v>1.0416666671517305E-2</v>
      </c>
      <c r="W8115" s="2">
        <f t="shared" si="1565"/>
        <v>45149.020833333328</v>
      </c>
    </row>
    <row r="8116" spans="1:23" x14ac:dyDescent="0.25">
      <c r="A8116">
        <v>2023</v>
      </c>
      <c r="B8116" t="s">
        <v>75</v>
      </c>
      <c r="C8116" t="s">
        <v>76</v>
      </c>
      <c r="D8116" s="45">
        <v>45149.03125</v>
      </c>
      <c r="E8116">
        <v>104.8</v>
      </c>
      <c r="F8116">
        <v>0.47499999999999998</v>
      </c>
      <c r="G8116">
        <v>19.809999999999999</v>
      </c>
      <c r="H8116">
        <v>9.17</v>
      </c>
      <c r="I8116">
        <v>1.1000000000000001</v>
      </c>
      <c r="J8116">
        <f t="shared" si="1569"/>
        <v>0</v>
      </c>
      <c r="K8116">
        <f t="shared" si="1570"/>
        <v>0</v>
      </c>
      <c r="L8116">
        <f t="shared" si="1574"/>
        <v>0</v>
      </c>
      <c r="M8116">
        <f t="shared" si="1571"/>
        <v>0</v>
      </c>
      <c r="N8116">
        <f t="shared" si="1572"/>
        <v>0</v>
      </c>
      <c r="O8116">
        <f t="shared" si="1573"/>
        <v>0</v>
      </c>
      <c r="P8116" s="34" t="s">
        <v>77</v>
      </c>
      <c r="Q8116" s="33">
        <f t="shared" si="1561"/>
        <v>4.9999999999997158E-2</v>
      </c>
      <c r="R8116" s="33">
        <f t="shared" si="1562"/>
        <v>0.41000000000000014</v>
      </c>
      <c r="S8116" s="33">
        <f t="shared" si="1563"/>
        <v>0.70000000000000007</v>
      </c>
      <c r="T8116" s="33">
        <f t="shared" si="1564"/>
        <v>0</v>
      </c>
      <c r="V8116" s="16">
        <f t="shared" si="1566"/>
        <v>1.0416666664241347E-2</v>
      </c>
      <c r="W8116" s="2">
        <f t="shared" si="1565"/>
        <v>45149.03125</v>
      </c>
    </row>
    <row r="8117" spans="1:23" x14ac:dyDescent="0.25">
      <c r="A8117">
        <v>2023</v>
      </c>
      <c r="B8117" t="s">
        <v>75</v>
      </c>
      <c r="C8117" t="s">
        <v>76</v>
      </c>
      <c r="D8117" s="45">
        <v>45149.041666666664</v>
      </c>
      <c r="E8117">
        <v>99.9</v>
      </c>
      <c r="F8117">
        <v>0.47499999999999998</v>
      </c>
      <c r="G8117">
        <v>19.760000000000002</v>
      </c>
      <c r="H8117">
        <v>8.76</v>
      </c>
      <c r="I8117">
        <v>0.4</v>
      </c>
      <c r="J8117">
        <f t="shared" si="1569"/>
        <v>0</v>
      </c>
      <c r="K8117">
        <f t="shared" si="1570"/>
        <v>0</v>
      </c>
      <c r="L8117">
        <f t="shared" si="1574"/>
        <v>0</v>
      </c>
      <c r="M8117">
        <f t="shared" si="1571"/>
        <v>0</v>
      </c>
      <c r="N8117">
        <f t="shared" si="1572"/>
        <v>0</v>
      </c>
      <c r="O8117">
        <f t="shared" si="1573"/>
        <v>0</v>
      </c>
      <c r="P8117" s="34" t="s">
        <v>77</v>
      </c>
      <c r="Q8117" s="33">
        <f t="shared" si="1561"/>
        <v>4.00000000000027E-2</v>
      </c>
      <c r="R8117" s="33">
        <f t="shared" si="1562"/>
        <v>8.9999999999999858E-2</v>
      </c>
      <c r="S8117" s="33">
        <f t="shared" si="1563"/>
        <v>0.29999999999999993</v>
      </c>
      <c r="T8117" s="33">
        <f t="shared" si="1564"/>
        <v>0</v>
      </c>
      <c r="V8117" s="16">
        <f t="shared" si="1566"/>
        <v>1.0416666664241347E-2</v>
      </c>
      <c r="W8117" s="2">
        <f t="shared" si="1565"/>
        <v>45149.041666666664</v>
      </c>
    </row>
    <row r="8118" spans="1:23" x14ac:dyDescent="0.25">
      <c r="A8118">
        <v>2023</v>
      </c>
      <c r="B8118" t="s">
        <v>75</v>
      </c>
      <c r="C8118" t="s">
        <v>76</v>
      </c>
      <c r="D8118" s="45">
        <v>45149.052083333336</v>
      </c>
      <c r="E8118">
        <v>100.9</v>
      </c>
      <c r="F8118">
        <v>0.47499999999999998</v>
      </c>
      <c r="G8118">
        <v>19.72</v>
      </c>
      <c r="H8118">
        <v>8.85</v>
      </c>
      <c r="I8118">
        <v>0.7</v>
      </c>
      <c r="J8118">
        <f t="shared" si="1569"/>
        <v>0</v>
      </c>
      <c r="K8118">
        <f t="shared" si="1570"/>
        <v>0</v>
      </c>
      <c r="L8118">
        <f t="shared" si="1574"/>
        <v>0</v>
      </c>
      <c r="M8118">
        <f t="shared" si="1571"/>
        <v>0</v>
      </c>
      <c r="N8118">
        <f t="shared" si="1572"/>
        <v>0</v>
      </c>
      <c r="O8118">
        <f t="shared" si="1573"/>
        <v>0</v>
      </c>
      <c r="P8118" s="34" t="s">
        <v>77</v>
      </c>
      <c r="Q8118" s="33">
        <f t="shared" si="1561"/>
        <v>3.9999999999999147E-2</v>
      </c>
      <c r="R8118" s="33">
        <f t="shared" si="1562"/>
        <v>1.9999999999999574E-2</v>
      </c>
      <c r="S8118" s="33">
        <f t="shared" si="1563"/>
        <v>0.20000000000000007</v>
      </c>
      <c r="T8118" s="33">
        <f t="shared" si="1564"/>
        <v>0</v>
      </c>
      <c r="V8118" s="16">
        <f t="shared" si="1566"/>
        <v>1.0416666671517305E-2</v>
      </c>
      <c r="W8118" s="2">
        <f t="shared" si="1565"/>
        <v>45149.052083333328</v>
      </c>
    </row>
    <row r="8119" spans="1:23" x14ac:dyDescent="0.25">
      <c r="A8119">
        <v>2023</v>
      </c>
      <c r="B8119" t="s">
        <v>75</v>
      </c>
      <c r="C8119" t="s">
        <v>76</v>
      </c>
      <c r="D8119" s="45">
        <v>45149.0625</v>
      </c>
      <c r="E8119">
        <v>100.6</v>
      </c>
      <c r="F8119">
        <v>0.47499999999999998</v>
      </c>
      <c r="G8119">
        <v>19.68</v>
      </c>
      <c r="H8119">
        <v>8.83</v>
      </c>
      <c r="I8119">
        <v>0.9</v>
      </c>
      <c r="J8119">
        <f t="shared" si="1569"/>
        <v>0</v>
      </c>
      <c r="K8119">
        <f t="shared" si="1570"/>
        <v>0</v>
      </c>
      <c r="L8119">
        <f t="shared" si="1574"/>
        <v>0</v>
      </c>
      <c r="M8119">
        <f t="shared" si="1571"/>
        <v>0</v>
      </c>
      <c r="N8119">
        <f t="shared" si="1572"/>
        <v>0</v>
      </c>
      <c r="O8119">
        <f t="shared" si="1573"/>
        <v>0</v>
      </c>
      <c r="P8119" s="34" t="s">
        <v>77</v>
      </c>
      <c r="Q8119" s="33">
        <f t="shared" si="1561"/>
        <v>5.0000000000000711E-2</v>
      </c>
      <c r="R8119" s="33">
        <f t="shared" si="1562"/>
        <v>9.9999999999997868E-3</v>
      </c>
      <c r="S8119" s="33">
        <f t="shared" si="1563"/>
        <v>1.2000000000000002</v>
      </c>
      <c r="T8119" s="33">
        <f t="shared" si="1564"/>
        <v>0</v>
      </c>
      <c r="V8119" s="16">
        <f t="shared" si="1566"/>
        <v>1.0416666664241347E-2</v>
      </c>
      <c r="W8119" s="2">
        <f t="shared" si="1565"/>
        <v>45149.0625</v>
      </c>
    </row>
    <row r="8120" spans="1:23" x14ac:dyDescent="0.25">
      <c r="A8120">
        <v>2023</v>
      </c>
      <c r="B8120" t="s">
        <v>75</v>
      </c>
      <c r="C8120" t="s">
        <v>76</v>
      </c>
      <c r="D8120" s="45">
        <v>45149.072916666664</v>
      </c>
      <c r="E8120">
        <v>100.5</v>
      </c>
      <c r="F8120">
        <v>0.47499999999999998</v>
      </c>
      <c r="G8120">
        <v>19.63</v>
      </c>
      <c r="H8120">
        <v>8.82</v>
      </c>
      <c r="I8120">
        <v>2.1</v>
      </c>
      <c r="J8120">
        <f t="shared" si="1569"/>
        <v>0</v>
      </c>
      <c r="K8120">
        <f t="shared" si="1570"/>
        <v>0</v>
      </c>
      <c r="L8120">
        <f t="shared" si="1574"/>
        <v>0</v>
      </c>
      <c r="M8120">
        <f t="shared" si="1571"/>
        <v>0</v>
      </c>
      <c r="N8120">
        <f t="shared" si="1572"/>
        <v>0</v>
      </c>
      <c r="O8120">
        <f t="shared" si="1573"/>
        <v>0</v>
      </c>
      <c r="P8120" s="34" t="s">
        <v>77</v>
      </c>
      <c r="Q8120" s="33">
        <f t="shared" si="1561"/>
        <v>2.9999999999997584E-2</v>
      </c>
      <c r="R8120" s="33">
        <f t="shared" si="1562"/>
        <v>0.14000000000000057</v>
      </c>
      <c r="S8120" s="33">
        <f t="shared" si="1563"/>
        <v>0.30000000000000004</v>
      </c>
      <c r="T8120" s="33">
        <f t="shared" si="1564"/>
        <v>0</v>
      </c>
      <c r="V8120" s="16">
        <f t="shared" si="1566"/>
        <v>1.0416666664241347E-2</v>
      </c>
      <c r="W8120" s="2">
        <f t="shared" si="1565"/>
        <v>45149.072916666664</v>
      </c>
    </row>
    <row r="8121" spans="1:23" x14ac:dyDescent="0.25">
      <c r="A8121">
        <v>2023</v>
      </c>
      <c r="B8121" t="s">
        <v>75</v>
      </c>
      <c r="C8121" t="s">
        <v>76</v>
      </c>
      <c r="D8121" s="45">
        <v>45149.083333333336</v>
      </c>
      <c r="E8121">
        <v>98.7</v>
      </c>
      <c r="F8121">
        <v>0.47499999999999998</v>
      </c>
      <c r="G8121">
        <v>19.600000000000001</v>
      </c>
      <c r="H8121">
        <v>8.68</v>
      </c>
      <c r="I8121">
        <v>1.8</v>
      </c>
      <c r="J8121">
        <f t="shared" si="1569"/>
        <v>0</v>
      </c>
      <c r="K8121">
        <f t="shared" si="1570"/>
        <v>0</v>
      </c>
      <c r="L8121">
        <f t="shared" si="1574"/>
        <v>0</v>
      </c>
      <c r="M8121">
        <f t="shared" si="1571"/>
        <v>0</v>
      </c>
      <c r="N8121">
        <f t="shared" si="1572"/>
        <v>0</v>
      </c>
      <c r="O8121">
        <f t="shared" si="1573"/>
        <v>0</v>
      </c>
      <c r="P8121" s="34" t="s">
        <v>77</v>
      </c>
      <c r="Q8121" s="33">
        <f t="shared" si="1561"/>
        <v>5.0000000000000711E-2</v>
      </c>
      <c r="R8121" s="33">
        <f t="shared" si="1562"/>
        <v>0.13000000000000078</v>
      </c>
      <c r="S8121" s="33">
        <f t="shared" si="1563"/>
        <v>0.10000000000000009</v>
      </c>
      <c r="T8121" s="33">
        <f t="shared" si="1564"/>
        <v>0</v>
      </c>
      <c r="V8121" s="16">
        <f t="shared" si="1566"/>
        <v>1.0416666671517305E-2</v>
      </c>
      <c r="W8121" s="2">
        <f t="shared" si="1565"/>
        <v>45149.083333333328</v>
      </c>
    </row>
    <row r="8122" spans="1:23" x14ac:dyDescent="0.25">
      <c r="A8122">
        <v>2023</v>
      </c>
      <c r="B8122" t="s">
        <v>75</v>
      </c>
      <c r="C8122" t="s">
        <v>76</v>
      </c>
      <c r="D8122" s="45">
        <v>45149.09375</v>
      </c>
      <c r="E8122">
        <v>100.1</v>
      </c>
      <c r="F8122">
        <v>0.47499999999999998</v>
      </c>
      <c r="G8122">
        <v>19.55</v>
      </c>
      <c r="H8122">
        <v>8.81</v>
      </c>
      <c r="I8122">
        <v>1.7</v>
      </c>
      <c r="J8122">
        <f t="shared" si="1569"/>
        <v>0</v>
      </c>
      <c r="K8122">
        <f t="shared" si="1570"/>
        <v>0</v>
      </c>
      <c r="L8122">
        <f t="shared" si="1574"/>
        <v>0</v>
      </c>
      <c r="M8122">
        <f t="shared" si="1571"/>
        <v>0</v>
      </c>
      <c r="N8122">
        <f t="shared" si="1572"/>
        <v>0</v>
      </c>
      <c r="O8122">
        <f t="shared" si="1573"/>
        <v>0</v>
      </c>
      <c r="P8122" s="34" t="s">
        <v>77</v>
      </c>
      <c r="Q8122" s="33">
        <f t="shared" si="1561"/>
        <v>3.9999999999999147E-2</v>
      </c>
      <c r="R8122" s="33">
        <f t="shared" si="1562"/>
        <v>0.26999999999999957</v>
      </c>
      <c r="S8122" s="33">
        <f t="shared" si="1563"/>
        <v>3.8</v>
      </c>
      <c r="T8122" s="33">
        <f t="shared" si="1564"/>
        <v>0</v>
      </c>
      <c r="V8122" s="16">
        <f t="shared" si="1566"/>
        <v>1.0416666664241347E-2</v>
      </c>
      <c r="W8122" s="2">
        <f t="shared" si="1565"/>
        <v>45149.09375</v>
      </c>
    </row>
    <row r="8123" spans="1:23" x14ac:dyDescent="0.25">
      <c r="A8123">
        <v>2023</v>
      </c>
      <c r="B8123" t="s">
        <v>75</v>
      </c>
      <c r="C8123" t="s">
        <v>76</v>
      </c>
      <c r="D8123" s="45">
        <v>45149.104166666664</v>
      </c>
      <c r="E8123">
        <v>103.2</v>
      </c>
      <c r="F8123">
        <v>0.47499999999999998</v>
      </c>
      <c r="G8123">
        <v>19.510000000000002</v>
      </c>
      <c r="H8123">
        <v>9.08</v>
      </c>
      <c r="I8123">
        <v>5.5</v>
      </c>
      <c r="J8123">
        <f t="shared" si="1569"/>
        <v>0</v>
      </c>
      <c r="K8123">
        <f t="shared" si="1570"/>
        <v>0</v>
      </c>
      <c r="L8123">
        <f t="shared" si="1574"/>
        <v>0</v>
      </c>
      <c r="M8123">
        <f t="shared" si="1571"/>
        <v>0</v>
      </c>
      <c r="N8123">
        <f t="shared" si="1572"/>
        <v>0</v>
      </c>
      <c r="O8123">
        <f t="shared" si="1573"/>
        <v>0</v>
      </c>
      <c r="P8123" s="34" t="s">
        <v>77</v>
      </c>
      <c r="Q8123" s="33">
        <f t="shared" si="1561"/>
        <v>3.0000000000001137E-2</v>
      </c>
      <c r="R8123" s="33">
        <f t="shared" si="1562"/>
        <v>0.41000000000000014</v>
      </c>
      <c r="S8123" s="33">
        <f t="shared" si="1563"/>
        <v>4.4000000000000004</v>
      </c>
      <c r="T8123" s="33">
        <f t="shared" si="1564"/>
        <v>0</v>
      </c>
      <c r="V8123" s="16">
        <f t="shared" si="1566"/>
        <v>1.0416666664241347E-2</v>
      </c>
      <c r="W8123" s="2">
        <f t="shared" si="1565"/>
        <v>45149.104166666664</v>
      </c>
    </row>
    <row r="8124" spans="1:23" x14ac:dyDescent="0.25">
      <c r="A8124">
        <v>2023</v>
      </c>
      <c r="B8124" t="s">
        <v>75</v>
      </c>
      <c r="C8124" t="s">
        <v>76</v>
      </c>
      <c r="D8124" s="45">
        <v>45149.114583333336</v>
      </c>
      <c r="E8124">
        <v>98.4</v>
      </c>
      <c r="F8124">
        <v>0.47499999999999998</v>
      </c>
      <c r="G8124">
        <v>19.48</v>
      </c>
      <c r="H8124">
        <v>8.67</v>
      </c>
      <c r="I8124">
        <v>1.1000000000000001</v>
      </c>
      <c r="J8124">
        <f t="shared" si="1569"/>
        <v>0</v>
      </c>
      <c r="K8124">
        <f t="shared" si="1570"/>
        <v>0</v>
      </c>
      <c r="L8124">
        <f t="shared" si="1574"/>
        <v>0</v>
      </c>
      <c r="M8124">
        <f t="shared" si="1571"/>
        <v>0</v>
      </c>
      <c r="N8124">
        <f t="shared" si="1572"/>
        <v>0</v>
      </c>
      <c r="O8124">
        <f t="shared" si="1573"/>
        <v>0</v>
      </c>
      <c r="P8124" s="34" t="s">
        <v>77</v>
      </c>
      <c r="Q8124" s="33">
        <f t="shared" si="1561"/>
        <v>3.9999999999999147E-2</v>
      </c>
      <c r="R8124" s="33">
        <f t="shared" si="1562"/>
        <v>2.9999999999999361E-2</v>
      </c>
      <c r="S8124" s="33">
        <f t="shared" si="1563"/>
        <v>0.39999999999999991</v>
      </c>
      <c r="T8124" s="33">
        <f t="shared" si="1564"/>
        <v>0</v>
      </c>
      <c r="V8124" s="16">
        <f t="shared" si="1566"/>
        <v>1.0416666671517305E-2</v>
      </c>
      <c r="W8124" s="2">
        <f t="shared" si="1565"/>
        <v>45149.114583333328</v>
      </c>
    </row>
    <row r="8125" spans="1:23" x14ac:dyDescent="0.25">
      <c r="A8125">
        <v>2023</v>
      </c>
      <c r="B8125" t="s">
        <v>75</v>
      </c>
      <c r="C8125" t="s">
        <v>76</v>
      </c>
      <c r="D8125" s="45">
        <v>45149.125</v>
      </c>
      <c r="E8125">
        <v>98</v>
      </c>
      <c r="F8125">
        <v>0.47499999999999998</v>
      </c>
      <c r="G8125">
        <v>19.440000000000001</v>
      </c>
      <c r="H8125">
        <v>8.64</v>
      </c>
      <c r="I8125">
        <v>1.5</v>
      </c>
      <c r="J8125">
        <f t="shared" si="1569"/>
        <v>0</v>
      </c>
      <c r="K8125">
        <f t="shared" si="1570"/>
        <v>0</v>
      </c>
      <c r="L8125">
        <f t="shared" si="1574"/>
        <v>0</v>
      </c>
      <c r="M8125">
        <f t="shared" si="1571"/>
        <v>0</v>
      </c>
      <c r="N8125">
        <f t="shared" si="1572"/>
        <v>0</v>
      </c>
      <c r="O8125">
        <f t="shared" si="1573"/>
        <v>0</v>
      </c>
      <c r="P8125" s="34" t="s">
        <v>77</v>
      </c>
      <c r="Q8125" s="33">
        <f t="shared" si="1561"/>
        <v>4.00000000000027E-2</v>
      </c>
      <c r="R8125" s="33">
        <f t="shared" si="1562"/>
        <v>0.20999999999999908</v>
      </c>
      <c r="S8125" s="33">
        <f t="shared" si="1563"/>
        <v>0.19999999999999996</v>
      </c>
      <c r="T8125" s="33">
        <f t="shared" si="1564"/>
        <v>0</v>
      </c>
      <c r="V8125" s="16">
        <f t="shared" si="1566"/>
        <v>1.0416666664241347E-2</v>
      </c>
      <c r="W8125" s="2">
        <f t="shared" si="1565"/>
        <v>45149.125</v>
      </c>
    </row>
    <row r="8126" spans="1:23" x14ac:dyDescent="0.25">
      <c r="A8126">
        <v>2023</v>
      </c>
      <c r="B8126" t="s">
        <v>75</v>
      </c>
      <c r="C8126" t="s">
        <v>76</v>
      </c>
      <c r="D8126" s="45">
        <v>45149.135416666664</v>
      </c>
      <c r="E8126">
        <v>100.3</v>
      </c>
      <c r="F8126">
        <v>0.47499999999999998</v>
      </c>
      <c r="G8126">
        <v>19.399999999999999</v>
      </c>
      <c r="H8126">
        <v>8.85</v>
      </c>
      <c r="I8126">
        <v>1.3</v>
      </c>
      <c r="J8126">
        <f t="shared" si="1569"/>
        <v>0</v>
      </c>
      <c r="K8126">
        <f t="shared" si="1570"/>
        <v>0</v>
      </c>
      <c r="L8126">
        <f t="shared" si="1574"/>
        <v>0</v>
      </c>
      <c r="M8126">
        <f t="shared" si="1571"/>
        <v>0</v>
      </c>
      <c r="N8126">
        <f t="shared" si="1572"/>
        <v>0</v>
      </c>
      <c r="O8126">
        <f t="shared" si="1573"/>
        <v>0</v>
      </c>
      <c r="P8126" s="34" t="s">
        <v>77</v>
      </c>
      <c r="Q8126" s="33">
        <f t="shared" si="1561"/>
        <v>2.9999999999997584E-2</v>
      </c>
      <c r="R8126" s="33">
        <f t="shared" si="1562"/>
        <v>4.9999999999998934E-2</v>
      </c>
      <c r="S8126" s="33">
        <f t="shared" si="1563"/>
        <v>0.19999999999999996</v>
      </c>
      <c r="T8126" s="33">
        <f t="shared" si="1564"/>
        <v>0</v>
      </c>
      <c r="V8126" s="16">
        <f t="shared" si="1566"/>
        <v>1.0416666664241347E-2</v>
      </c>
      <c r="W8126" s="2">
        <f t="shared" si="1565"/>
        <v>45149.135416666664</v>
      </c>
    </row>
    <row r="8127" spans="1:23" x14ac:dyDescent="0.25">
      <c r="A8127">
        <v>2023</v>
      </c>
      <c r="B8127" t="s">
        <v>75</v>
      </c>
      <c r="C8127" t="s">
        <v>76</v>
      </c>
      <c r="D8127" s="45">
        <v>45149.145833333336</v>
      </c>
      <c r="E8127">
        <v>99.6</v>
      </c>
      <c r="F8127">
        <v>0.47499999999999998</v>
      </c>
      <c r="G8127">
        <v>19.37</v>
      </c>
      <c r="H8127">
        <v>8.8000000000000007</v>
      </c>
      <c r="I8127">
        <v>1.1000000000000001</v>
      </c>
      <c r="J8127">
        <f t="shared" si="1569"/>
        <v>0</v>
      </c>
      <c r="K8127">
        <f t="shared" si="1570"/>
        <v>0</v>
      </c>
      <c r="L8127">
        <f t="shared" si="1574"/>
        <v>0</v>
      </c>
      <c r="M8127">
        <f t="shared" si="1571"/>
        <v>0</v>
      </c>
      <c r="N8127">
        <f t="shared" si="1572"/>
        <v>0</v>
      </c>
      <c r="O8127">
        <f t="shared" si="1573"/>
        <v>0</v>
      </c>
      <c r="P8127" s="34" t="s">
        <v>77</v>
      </c>
      <c r="Q8127" s="33">
        <f t="shared" si="1561"/>
        <v>3.0000000000001137E-2</v>
      </c>
      <c r="R8127" s="33">
        <f t="shared" si="1562"/>
        <v>7.0000000000000284E-2</v>
      </c>
      <c r="S8127" s="33">
        <f t="shared" si="1563"/>
        <v>2</v>
      </c>
      <c r="T8127" s="33">
        <f t="shared" si="1564"/>
        <v>0</v>
      </c>
      <c r="V8127" s="16">
        <f t="shared" si="1566"/>
        <v>1.0416666671517305E-2</v>
      </c>
      <c r="W8127" s="2">
        <f t="shared" si="1565"/>
        <v>45149.145833333328</v>
      </c>
    </row>
    <row r="8128" spans="1:23" x14ac:dyDescent="0.25">
      <c r="A8128">
        <v>2023</v>
      </c>
      <c r="B8128" t="s">
        <v>75</v>
      </c>
      <c r="C8128" t="s">
        <v>76</v>
      </c>
      <c r="D8128" s="45">
        <v>45149.15625</v>
      </c>
      <c r="E8128">
        <v>98.8</v>
      </c>
      <c r="F8128">
        <v>0.47499999999999998</v>
      </c>
      <c r="G8128">
        <v>19.34</v>
      </c>
      <c r="H8128">
        <v>8.73</v>
      </c>
      <c r="I8128">
        <v>3.1</v>
      </c>
      <c r="J8128">
        <f t="shared" si="1569"/>
        <v>0</v>
      </c>
      <c r="K8128">
        <f t="shared" si="1570"/>
        <v>0</v>
      </c>
      <c r="L8128">
        <f t="shared" si="1574"/>
        <v>0</v>
      </c>
      <c r="M8128">
        <f t="shared" si="1571"/>
        <v>0</v>
      </c>
      <c r="N8128">
        <f t="shared" si="1572"/>
        <v>0</v>
      </c>
      <c r="O8128">
        <f t="shared" si="1573"/>
        <v>0</v>
      </c>
      <c r="P8128" s="34" t="s">
        <v>77</v>
      </c>
      <c r="Q8128" s="33">
        <f t="shared" si="1561"/>
        <v>3.9999999999999147E-2</v>
      </c>
      <c r="R8128" s="33">
        <f t="shared" si="1562"/>
        <v>0.25999999999999979</v>
      </c>
      <c r="S8128" s="33">
        <f t="shared" si="1563"/>
        <v>1.3</v>
      </c>
      <c r="T8128" s="33">
        <f t="shared" si="1564"/>
        <v>0</v>
      </c>
      <c r="V8128" s="16">
        <f t="shared" si="1566"/>
        <v>1.0416666664241347E-2</v>
      </c>
      <c r="W8128" s="2">
        <f t="shared" si="1565"/>
        <v>45149.15625</v>
      </c>
    </row>
    <row r="8129" spans="1:23" x14ac:dyDescent="0.25">
      <c r="A8129">
        <v>2023</v>
      </c>
      <c r="B8129" t="s">
        <v>75</v>
      </c>
      <c r="C8129" t="s">
        <v>76</v>
      </c>
      <c r="D8129" s="45">
        <v>45149.166666666664</v>
      </c>
      <c r="E8129">
        <v>95.8</v>
      </c>
      <c r="F8129">
        <v>0.47499999999999998</v>
      </c>
      <c r="G8129">
        <v>19.3</v>
      </c>
      <c r="H8129">
        <v>8.4700000000000006</v>
      </c>
      <c r="I8129">
        <v>1.8</v>
      </c>
      <c r="J8129">
        <f t="shared" si="1569"/>
        <v>0</v>
      </c>
      <c r="K8129">
        <f t="shared" si="1570"/>
        <v>0</v>
      </c>
      <c r="L8129">
        <f t="shared" si="1574"/>
        <v>0</v>
      </c>
      <c r="M8129">
        <f t="shared" si="1571"/>
        <v>0</v>
      </c>
      <c r="N8129">
        <f t="shared" si="1572"/>
        <v>0</v>
      </c>
      <c r="O8129">
        <f t="shared" si="1573"/>
        <v>0</v>
      </c>
      <c r="P8129" s="34" t="s">
        <v>77</v>
      </c>
      <c r="Q8129" s="33">
        <f t="shared" si="1561"/>
        <v>3.0000000000001137E-2</v>
      </c>
      <c r="R8129" s="33">
        <f t="shared" si="1562"/>
        <v>0.47999999999999865</v>
      </c>
      <c r="S8129" s="33">
        <f t="shared" si="1563"/>
        <v>0.30000000000000004</v>
      </c>
      <c r="T8129" s="33">
        <f t="shared" si="1564"/>
        <v>0</v>
      </c>
      <c r="V8129" s="16">
        <f t="shared" si="1566"/>
        <v>1.0416666664241347E-2</v>
      </c>
      <c r="W8129" s="2">
        <f t="shared" si="1565"/>
        <v>45149.166666666664</v>
      </c>
    </row>
    <row r="8130" spans="1:23" x14ac:dyDescent="0.25">
      <c r="A8130">
        <v>2023</v>
      </c>
      <c r="B8130" t="s">
        <v>75</v>
      </c>
      <c r="C8130" t="s">
        <v>76</v>
      </c>
      <c r="D8130" s="45">
        <v>45149.177083333336</v>
      </c>
      <c r="E8130">
        <v>101.2</v>
      </c>
      <c r="F8130">
        <v>0.47499999999999998</v>
      </c>
      <c r="G8130">
        <v>19.27</v>
      </c>
      <c r="H8130">
        <v>8.9499999999999993</v>
      </c>
      <c r="I8130">
        <v>1.5</v>
      </c>
      <c r="J8130">
        <f t="shared" si="1569"/>
        <v>0</v>
      </c>
      <c r="K8130">
        <f t="shared" si="1570"/>
        <v>0</v>
      </c>
      <c r="L8130">
        <f t="shared" si="1574"/>
        <v>0</v>
      </c>
      <c r="M8130">
        <f t="shared" si="1571"/>
        <v>0</v>
      </c>
      <c r="N8130">
        <f t="shared" si="1572"/>
        <v>0</v>
      </c>
      <c r="O8130">
        <f t="shared" si="1573"/>
        <v>0</v>
      </c>
      <c r="P8130" s="34" t="s">
        <v>77</v>
      </c>
      <c r="Q8130" s="33">
        <f t="shared" ref="Q8130:Q8193" si="1575">IF(G8130="","",ABS(G8131-G8130))</f>
        <v>3.0000000000001137E-2</v>
      </c>
      <c r="R8130" s="33">
        <f t="shared" ref="R8130:R8193" si="1576">IF(H8130="","",ABS(H8131-H8130))</f>
        <v>1.419999999999999</v>
      </c>
      <c r="S8130" s="33">
        <f t="shared" ref="S8130:S8193" si="1577">IF(I8130="","",ABS(I8131-I8130))</f>
        <v>7.9</v>
      </c>
      <c r="T8130" s="33">
        <f t="shared" ref="T8130:T8193" si="1578">IF(F8130="","",ABS(F8131*1000-F8130*1000))</f>
        <v>1</v>
      </c>
      <c r="V8130" s="16">
        <f t="shared" si="1566"/>
        <v>1.0416666671517305E-2</v>
      </c>
      <c r="W8130" s="2">
        <f t="shared" ref="W8130:W8193" si="1579">MROUND(D8130,"0:15")</f>
        <v>45149.177083333328</v>
      </c>
    </row>
    <row r="8131" spans="1:23" x14ac:dyDescent="0.25">
      <c r="A8131">
        <v>2023</v>
      </c>
      <c r="B8131" t="s">
        <v>75</v>
      </c>
      <c r="C8131" t="s">
        <v>76</v>
      </c>
      <c r="D8131" s="45">
        <v>45149.1875</v>
      </c>
      <c r="E8131">
        <v>85.1</v>
      </c>
      <c r="F8131">
        <v>0.47399999999999998</v>
      </c>
      <c r="G8131">
        <v>19.239999999999998</v>
      </c>
      <c r="H8131">
        <v>7.53</v>
      </c>
      <c r="I8131">
        <v>9.4</v>
      </c>
      <c r="J8131">
        <f t="shared" si="1569"/>
        <v>0</v>
      </c>
      <c r="K8131">
        <f t="shared" si="1570"/>
        <v>0</v>
      </c>
      <c r="L8131">
        <f t="shared" si="1574"/>
        <v>0</v>
      </c>
      <c r="M8131">
        <f t="shared" si="1571"/>
        <v>0</v>
      </c>
      <c r="N8131">
        <f t="shared" si="1572"/>
        <v>0</v>
      </c>
      <c r="O8131">
        <f t="shared" si="1573"/>
        <v>0</v>
      </c>
      <c r="P8131" s="34" t="s">
        <v>77</v>
      </c>
      <c r="Q8131" s="33">
        <f t="shared" si="1575"/>
        <v>2.9999999999997584E-2</v>
      </c>
      <c r="R8131" s="33">
        <f t="shared" si="1576"/>
        <v>0.78000000000000025</v>
      </c>
      <c r="S8131" s="33">
        <f t="shared" si="1577"/>
        <v>7.6000000000000005</v>
      </c>
      <c r="T8131" s="33">
        <f t="shared" si="1578"/>
        <v>0</v>
      </c>
      <c r="V8131" s="16">
        <f t="shared" ref="V8131:V8194" si="1580">D8131-D8130</f>
        <v>1.0416666664241347E-2</v>
      </c>
      <c r="W8131" s="2">
        <f t="shared" si="1579"/>
        <v>45149.1875</v>
      </c>
    </row>
    <row r="8132" spans="1:23" x14ac:dyDescent="0.25">
      <c r="A8132">
        <v>2023</v>
      </c>
      <c r="B8132" t="s">
        <v>75</v>
      </c>
      <c r="C8132" t="s">
        <v>76</v>
      </c>
      <c r="D8132" s="45">
        <v>45149.197916666664</v>
      </c>
      <c r="E8132">
        <v>93.8</v>
      </c>
      <c r="F8132">
        <v>0.47399999999999998</v>
      </c>
      <c r="G8132">
        <v>19.21</v>
      </c>
      <c r="H8132">
        <v>8.31</v>
      </c>
      <c r="I8132">
        <v>1.8</v>
      </c>
      <c r="J8132">
        <f t="shared" si="1569"/>
        <v>0</v>
      </c>
      <c r="K8132">
        <f t="shared" si="1570"/>
        <v>0</v>
      </c>
      <c r="L8132">
        <f t="shared" si="1574"/>
        <v>0</v>
      </c>
      <c r="M8132">
        <f t="shared" si="1571"/>
        <v>0</v>
      </c>
      <c r="N8132">
        <f t="shared" si="1572"/>
        <v>0</v>
      </c>
      <c r="O8132">
        <f t="shared" si="1573"/>
        <v>0</v>
      </c>
      <c r="P8132" s="34" t="s">
        <v>77</v>
      </c>
      <c r="Q8132" s="33">
        <f t="shared" si="1575"/>
        <v>3.0000000000001137E-2</v>
      </c>
      <c r="R8132" s="33">
        <f t="shared" si="1576"/>
        <v>0.33999999999999986</v>
      </c>
      <c r="S8132" s="33">
        <f t="shared" si="1577"/>
        <v>0.9</v>
      </c>
      <c r="T8132" s="33">
        <f t="shared" si="1578"/>
        <v>0</v>
      </c>
      <c r="V8132" s="16">
        <f t="shared" si="1580"/>
        <v>1.0416666664241347E-2</v>
      </c>
      <c r="W8132" s="2">
        <f t="shared" si="1579"/>
        <v>45149.197916666664</v>
      </c>
    </row>
    <row r="8133" spans="1:23" x14ac:dyDescent="0.25">
      <c r="A8133">
        <v>2023</v>
      </c>
      <c r="B8133" t="s">
        <v>75</v>
      </c>
      <c r="C8133" t="s">
        <v>76</v>
      </c>
      <c r="D8133" s="45">
        <v>45149.208333333336</v>
      </c>
      <c r="E8133">
        <v>97.6</v>
      </c>
      <c r="F8133">
        <v>0.47399999999999998</v>
      </c>
      <c r="G8133">
        <v>19.18</v>
      </c>
      <c r="H8133">
        <v>8.65</v>
      </c>
      <c r="I8133">
        <v>0.9</v>
      </c>
      <c r="J8133">
        <f t="shared" si="1569"/>
        <v>0</v>
      </c>
      <c r="K8133">
        <f t="shared" si="1570"/>
        <v>0</v>
      </c>
      <c r="L8133">
        <f t="shared" si="1574"/>
        <v>0</v>
      </c>
      <c r="M8133">
        <f t="shared" si="1571"/>
        <v>0</v>
      </c>
      <c r="N8133">
        <f t="shared" si="1572"/>
        <v>0</v>
      </c>
      <c r="O8133">
        <f t="shared" si="1573"/>
        <v>0</v>
      </c>
      <c r="P8133" s="34" t="s">
        <v>77</v>
      </c>
      <c r="Q8133" s="33">
        <f t="shared" si="1575"/>
        <v>3.0000000000001137E-2</v>
      </c>
      <c r="R8133" s="33">
        <f t="shared" si="1576"/>
        <v>1.9999999999999574E-2</v>
      </c>
      <c r="S8133" s="33">
        <f t="shared" si="1577"/>
        <v>1.3000000000000003</v>
      </c>
      <c r="T8133" s="33">
        <f t="shared" si="1578"/>
        <v>0</v>
      </c>
      <c r="V8133" s="16">
        <f t="shared" si="1580"/>
        <v>1.0416666671517305E-2</v>
      </c>
      <c r="W8133" s="2">
        <f t="shared" si="1579"/>
        <v>45149.208333333328</v>
      </c>
    </row>
    <row r="8134" spans="1:23" x14ac:dyDescent="0.25">
      <c r="A8134">
        <v>2023</v>
      </c>
      <c r="B8134" t="s">
        <v>75</v>
      </c>
      <c r="C8134" t="s">
        <v>76</v>
      </c>
      <c r="D8134" s="45">
        <v>45149.21875</v>
      </c>
      <c r="E8134">
        <v>97.3</v>
      </c>
      <c r="F8134">
        <v>0.47399999999999998</v>
      </c>
      <c r="G8134">
        <v>19.149999999999999</v>
      </c>
      <c r="H8134">
        <v>8.6300000000000008</v>
      </c>
      <c r="I8134">
        <v>2.2000000000000002</v>
      </c>
      <c r="J8134">
        <f t="shared" si="1569"/>
        <v>0</v>
      </c>
      <c r="K8134">
        <f t="shared" si="1570"/>
        <v>0</v>
      </c>
      <c r="L8134">
        <f t="shared" si="1574"/>
        <v>0</v>
      </c>
      <c r="M8134">
        <f t="shared" si="1571"/>
        <v>0</v>
      </c>
      <c r="N8134">
        <f t="shared" si="1572"/>
        <v>0</v>
      </c>
      <c r="O8134">
        <f t="shared" si="1573"/>
        <v>0</v>
      </c>
      <c r="P8134" s="34" t="s">
        <v>77</v>
      </c>
      <c r="Q8134" s="33">
        <f t="shared" si="1575"/>
        <v>2.9999999999997584E-2</v>
      </c>
      <c r="R8134" s="33">
        <f t="shared" si="1576"/>
        <v>0.10000000000000142</v>
      </c>
      <c r="S8134" s="33">
        <f t="shared" si="1577"/>
        <v>0.80000000000000027</v>
      </c>
      <c r="T8134" s="33">
        <f t="shared" si="1578"/>
        <v>0</v>
      </c>
      <c r="V8134" s="16">
        <f t="shared" si="1580"/>
        <v>1.0416666664241347E-2</v>
      </c>
      <c r="W8134" s="2">
        <f t="shared" si="1579"/>
        <v>45149.21875</v>
      </c>
    </row>
    <row r="8135" spans="1:23" x14ac:dyDescent="0.25">
      <c r="A8135">
        <v>2023</v>
      </c>
      <c r="B8135" t="s">
        <v>75</v>
      </c>
      <c r="C8135" t="s">
        <v>76</v>
      </c>
      <c r="D8135" s="45">
        <v>45149.229166666664</v>
      </c>
      <c r="E8135">
        <v>96.1</v>
      </c>
      <c r="F8135">
        <v>0.47399999999999998</v>
      </c>
      <c r="G8135">
        <v>19.12</v>
      </c>
      <c r="H8135">
        <v>8.5299999999999994</v>
      </c>
      <c r="I8135">
        <v>1.4</v>
      </c>
      <c r="J8135">
        <f t="shared" si="1569"/>
        <v>0</v>
      </c>
      <c r="K8135">
        <f t="shared" si="1570"/>
        <v>0</v>
      </c>
      <c r="L8135">
        <f t="shared" si="1574"/>
        <v>0</v>
      </c>
      <c r="M8135">
        <f t="shared" si="1571"/>
        <v>0</v>
      </c>
      <c r="N8135">
        <f t="shared" si="1572"/>
        <v>0</v>
      </c>
      <c r="O8135">
        <f t="shared" si="1573"/>
        <v>0</v>
      </c>
      <c r="P8135" s="34" t="s">
        <v>77</v>
      </c>
      <c r="Q8135" s="33">
        <f t="shared" si="1575"/>
        <v>3.0000000000001137E-2</v>
      </c>
      <c r="R8135" s="33">
        <f t="shared" si="1576"/>
        <v>0.25999999999999979</v>
      </c>
      <c r="S8135" s="33">
        <f t="shared" si="1577"/>
        <v>0.5</v>
      </c>
      <c r="T8135" s="33">
        <f t="shared" si="1578"/>
        <v>0</v>
      </c>
      <c r="V8135" s="16">
        <f t="shared" si="1580"/>
        <v>1.0416666664241347E-2</v>
      </c>
      <c r="W8135" s="2">
        <f t="shared" si="1579"/>
        <v>45149.229166666664</v>
      </c>
    </row>
    <row r="8136" spans="1:23" x14ac:dyDescent="0.25">
      <c r="A8136">
        <v>2023</v>
      </c>
      <c r="B8136" t="s">
        <v>75</v>
      </c>
      <c r="C8136" t="s">
        <v>76</v>
      </c>
      <c r="D8136" s="45">
        <v>45149.239583333336</v>
      </c>
      <c r="E8136">
        <v>99</v>
      </c>
      <c r="F8136">
        <v>0.47399999999999998</v>
      </c>
      <c r="G8136">
        <v>19.09</v>
      </c>
      <c r="H8136">
        <v>8.7899999999999991</v>
      </c>
      <c r="I8136">
        <v>1.9</v>
      </c>
      <c r="J8136">
        <f t="shared" si="1569"/>
        <v>0</v>
      </c>
      <c r="K8136">
        <f t="shared" si="1570"/>
        <v>0</v>
      </c>
      <c r="L8136">
        <f t="shared" si="1574"/>
        <v>0</v>
      </c>
      <c r="M8136">
        <f t="shared" si="1571"/>
        <v>0</v>
      </c>
      <c r="N8136">
        <f t="shared" si="1572"/>
        <v>0</v>
      </c>
      <c r="O8136">
        <f t="shared" si="1573"/>
        <v>0</v>
      </c>
      <c r="P8136" s="34" t="s">
        <v>77</v>
      </c>
      <c r="Q8136" s="33">
        <f t="shared" si="1575"/>
        <v>3.9999999999999147E-2</v>
      </c>
      <c r="R8136" s="33">
        <f t="shared" si="1576"/>
        <v>7.9999999999998295E-2</v>
      </c>
      <c r="S8136" s="33">
        <f t="shared" si="1577"/>
        <v>0.39999999999999991</v>
      </c>
      <c r="T8136" s="33">
        <f t="shared" si="1578"/>
        <v>0</v>
      </c>
      <c r="V8136" s="16">
        <f t="shared" si="1580"/>
        <v>1.0416666671517305E-2</v>
      </c>
      <c r="W8136" s="2">
        <f t="shared" si="1579"/>
        <v>45149.239583333328</v>
      </c>
    </row>
    <row r="8137" spans="1:23" x14ac:dyDescent="0.25">
      <c r="A8137">
        <v>2023</v>
      </c>
      <c r="B8137" t="s">
        <v>75</v>
      </c>
      <c r="C8137" t="s">
        <v>76</v>
      </c>
      <c r="D8137" s="45">
        <v>45149.25</v>
      </c>
      <c r="E8137">
        <v>98</v>
      </c>
      <c r="F8137">
        <v>0.47399999999999998</v>
      </c>
      <c r="G8137">
        <v>19.05</v>
      </c>
      <c r="H8137">
        <v>8.7100000000000009</v>
      </c>
      <c r="I8137">
        <v>2.2999999999999998</v>
      </c>
      <c r="J8137">
        <f t="shared" si="1569"/>
        <v>0</v>
      </c>
      <c r="K8137">
        <f t="shared" si="1570"/>
        <v>0</v>
      </c>
      <c r="L8137">
        <f t="shared" si="1574"/>
        <v>0</v>
      </c>
      <c r="M8137">
        <f t="shared" si="1571"/>
        <v>0</v>
      </c>
      <c r="N8137">
        <f t="shared" si="1572"/>
        <v>0</v>
      </c>
      <c r="O8137">
        <f t="shared" si="1573"/>
        <v>0</v>
      </c>
      <c r="P8137" s="34" t="s">
        <v>77</v>
      </c>
      <c r="Q8137" s="33">
        <f t="shared" si="1575"/>
        <v>1.9999999999999574E-2</v>
      </c>
      <c r="R8137" s="33">
        <f t="shared" si="1576"/>
        <v>5.9999999999998721E-2</v>
      </c>
      <c r="S8137" s="33">
        <f t="shared" si="1577"/>
        <v>0.49999999999999978</v>
      </c>
      <c r="T8137" s="33">
        <f t="shared" si="1578"/>
        <v>0</v>
      </c>
      <c r="V8137" s="16">
        <f t="shared" si="1580"/>
        <v>1.0416666664241347E-2</v>
      </c>
      <c r="W8137" s="2">
        <f t="shared" si="1579"/>
        <v>45149.25</v>
      </c>
    </row>
    <row r="8138" spans="1:23" x14ac:dyDescent="0.25">
      <c r="A8138">
        <v>2023</v>
      </c>
      <c r="B8138" t="s">
        <v>75</v>
      </c>
      <c r="C8138" t="s">
        <v>76</v>
      </c>
      <c r="D8138" s="45">
        <v>45149.260416666664</v>
      </c>
      <c r="E8138">
        <v>98.7</v>
      </c>
      <c r="F8138">
        <v>0.47399999999999998</v>
      </c>
      <c r="G8138">
        <v>19.03</v>
      </c>
      <c r="H8138">
        <v>8.77</v>
      </c>
      <c r="I8138">
        <v>1.8</v>
      </c>
      <c r="J8138">
        <f t="shared" si="1569"/>
        <v>0</v>
      </c>
      <c r="K8138">
        <f t="shared" si="1570"/>
        <v>0</v>
      </c>
      <c r="L8138">
        <f t="shared" si="1574"/>
        <v>0</v>
      </c>
      <c r="M8138">
        <f t="shared" si="1571"/>
        <v>0</v>
      </c>
      <c r="N8138">
        <f t="shared" si="1572"/>
        <v>0</v>
      </c>
      <c r="O8138">
        <f t="shared" si="1573"/>
        <v>0</v>
      </c>
      <c r="P8138" s="34" t="s">
        <v>77</v>
      </c>
      <c r="Q8138" s="33">
        <f t="shared" si="1575"/>
        <v>1.9999999999999574E-2</v>
      </c>
      <c r="R8138" s="33">
        <f t="shared" si="1576"/>
        <v>5.0000000000000711E-2</v>
      </c>
      <c r="S8138" s="33">
        <f t="shared" si="1577"/>
        <v>0.30000000000000004</v>
      </c>
      <c r="T8138" s="33">
        <f t="shared" si="1578"/>
        <v>0</v>
      </c>
      <c r="V8138" s="16">
        <f t="shared" si="1580"/>
        <v>1.0416666664241347E-2</v>
      </c>
      <c r="W8138" s="2">
        <f t="shared" si="1579"/>
        <v>45149.260416666664</v>
      </c>
    </row>
    <row r="8139" spans="1:23" x14ac:dyDescent="0.25">
      <c r="A8139">
        <v>2023</v>
      </c>
      <c r="B8139" t="s">
        <v>75</v>
      </c>
      <c r="C8139" t="s">
        <v>76</v>
      </c>
      <c r="D8139" s="45">
        <v>45149.270833333336</v>
      </c>
      <c r="E8139">
        <v>99.1</v>
      </c>
      <c r="F8139">
        <v>0.47399999999999998</v>
      </c>
      <c r="G8139">
        <v>19.010000000000002</v>
      </c>
      <c r="H8139">
        <v>8.82</v>
      </c>
      <c r="I8139">
        <v>2.1</v>
      </c>
      <c r="J8139">
        <f t="shared" si="1569"/>
        <v>0</v>
      </c>
      <c r="K8139">
        <f t="shared" si="1570"/>
        <v>0</v>
      </c>
      <c r="L8139">
        <f t="shared" si="1574"/>
        <v>0</v>
      </c>
      <c r="M8139">
        <f t="shared" si="1571"/>
        <v>0</v>
      </c>
      <c r="N8139">
        <f t="shared" si="1572"/>
        <v>0</v>
      </c>
      <c r="O8139">
        <f t="shared" si="1573"/>
        <v>0</v>
      </c>
      <c r="P8139" s="34" t="s">
        <v>77</v>
      </c>
      <c r="Q8139" s="33">
        <f t="shared" si="1575"/>
        <v>2.0000000000003126E-2</v>
      </c>
      <c r="R8139" s="33">
        <f t="shared" si="1576"/>
        <v>1.9999999999999574E-2</v>
      </c>
      <c r="S8139" s="33">
        <f t="shared" si="1577"/>
        <v>0.19999999999999973</v>
      </c>
      <c r="T8139" s="33">
        <f t="shared" si="1578"/>
        <v>0</v>
      </c>
      <c r="V8139" s="16">
        <f t="shared" si="1580"/>
        <v>1.0416666671517305E-2</v>
      </c>
      <c r="W8139" s="2">
        <f t="shared" si="1579"/>
        <v>45149.270833333328</v>
      </c>
    </row>
    <row r="8140" spans="1:23" x14ac:dyDescent="0.25">
      <c r="A8140">
        <v>2023</v>
      </c>
      <c r="B8140" t="s">
        <v>75</v>
      </c>
      <c r="C8140" t="s">
        <v>76</v>
      </c>
      <c r="D8140" s="45">
        <v>45149.28125</v>
      </c>
      <c r="E8140">
        <v>99.3</v>
      </c>
      <c r="F8140">
        <v>0.47399999999999998</v>
      </c>
      <c r="G8140">
        <v>18.989999999999998</v>
      </c>
      <c r="H8140">
        <v>8.84</v>
      </c>
      <c r="I8140">
        <v>2.2999999999999998</v>
      </c>
      <c r="J8140">
        <f t="shared" si="1569"/>
        <v>0</v>
      </c>
      <c r="K8140">
        <f t="shared" si="1570"/>
        <v>0</v>
      </c>
      <c r="L8140">
        <f t="shared" si="1574"/>
        <v>0</v>
      </c>
      <c r="M8140">
        <f t="shared" si="1571"/>
        <v>0</v>
      </c>
      <c r="N8140">
        <f t="shared" si="1572"/>
        <v>0</v>
      </c>
      <c r="O8140">
        <f t="shared" si="1573"/>
        <v>0</v>
      </c>
      <c r="P8140" s="34" t="s">
        <v>77</v>
      </c>
      <c r="Q8140" s="33">
        <f t="shared" si="1575"/>
        <v>1.9999999999999574E-2</v>
      </c>
      <c r="R8140" s="33">
        <f t="shared" si="1576"/>
        <v>9.9999999999999645E-2</v>
      </c>
      <c r="S8140" s="33">
        <f t="shared" si="1577"/>
        <v>2.2000000000000002</v>
      </c>
      <c r="T8140" s="33">
        <f t="shared" si="1578"/>
        <v>0</v>
      </c>
      <c r="V8140" s="16">
        <f t="shared" si="1580"/>
        <v>1.0416666664241347E-2</v>
      </c>
      <c r="W8140" s="2">
        <f t="shared" si="1579"/>
        <v>45149.28125</v>
      </c>
    </row>
    <row r="8141" spans="1:23" x14ac:dyDescent="0.25">
      <c r="A8141">
        <v>2023</v>
      </c>
      <c r="B8141" t="s">
        <v>75</v>
      </c>
      <c r="C8141" t="s">
        <v>76</v>
      </c>
      <c r="D8141" s="45">
        <v>45149.291666666664</v>
      </c>
      <c r="E8141">
        <v>98.2</v>
      </c>
      <c r="F8141">
        <v>0.47399999999999998</v>
      </c>
      <c r="G8141">
        <v>18.97</v>
      </c>
      <c r="H8141">
        <v>8.74</v>
      </c>
      <c r="I8141">
        <v>4.5</v>
      </c>
      <c r="J8141">
        <f t="shared" si="1569"/>
        <v>0</v>
      </c>
      <c r="K8141">
        <f t="shared" si="1570"/>
        <v>0</v>
      </c>
      <c r="L8141">
        <f t="shared" si="1574"/>
        <v>0</v>
      </c>
      <c r="M8141">
        <f t="shared" si="1571"/>
        <v>0</v>
      </c>
      <c r="N8141">
        <f t="shared" si="1572"/>
        <v>0</v>
      </c>
      <c r="O8141">
        <f t="shared" si="1573"/>
        <v>0</v>
      </c>
      <c r="P8141" s="34" t="s">
        <v>77</v>
      </c>
      <c r="Q8141" s="33">
        <f t="shared" si="1575"/>
        <v>9.9999999999980105E-3</v>
      </c>
      <c r="R8141" s="33">
        <f t="shared" si="1576"/>
        <v>0.20999999999999908</v>
      </c>
      <c r="S8141" s="33">
        <f t="shared" si="1577"/>
        <v>2.6</v>
      </c>
      <c r="T8141" s="33">
        <f t="shared" si="1578"/>
        <v>0</v>
      </c>
      <c r="V8141" s="16">
        <f t="shared" si="1580"/>
        <v>1.0416666664241347E-2</v>
      </c>
      <c r="W8141" s="2">
        <f t="shared" si="1579"/>
        <v>45149.291666666664</v>
      </c>
    </row>
    <row r="8142" spans="1:23" x14ac:dyDescent="0.25">
      <c r="A8142">
        <v>2023</v>
      </c>
      <c r="B8142" t="s">
        <v>75</v>
      </c>
      <c r="C8142" t="s">
        <v>76</v>
      </c>
      <c r="D8142" s="45">
        <v>45149.302083333336</v>
      </c>
      <c r="E8142">
        <v>100.6</v>
      </c>
      <c r="F8142">
        <v>0.47399999999999998</v>
      </c>
      <c r="G8142">
        <v>18.96</v>
      </c>
      <c r="H8142">
        <v>8.9499999999999993</v>
      </c>
      <c r="I8142">
        <v>1.9</v>
      </c>
      <c r="J8142">
        <f t="shared" si="1569"/>
        <v>0</v>
      </c>
      <c r="K8142">
        <f t="shared" si="1570"/>
        <v>0</v>
      </c>
      <c r="L8142">
        <f t="shared" si="1574"/>
        <v>0</v>
      </c>
      <c r="M8142">
        <f t="shared" si="1571"/>
        <v>0</v>
      </c>
      <c r="N8142">
        <f t="shared" si="1572"/>
        <v>0</v>
      </c>
      <c r="O8142">
        <f t="shared" si="1573"/>
        <v>0</v>
      </c>
      <c r="P8142" s="34" t="s">
        <v>77</v>
      </c>
      <c r="Q8142" s="33">
        <f t="shared" si="1575"/>
        <v>1.0000000000001563E-2</v>
      </c>
      <c r="R8142" s="33">
        <f t="shared" si="1576"/>
        <v>5.0000000000000711E-2</v>
      </c>
      <c r="S8142" s="33">
        <f t="shared" si="1577"/>
        <v>0.5</v>
      </c>
      <c r="T8142" s="33">
        <f t="shared" si="1578"/>
        <v>0</v>
      </c>
      <c r="V8142" s="16">
        <f t="shared" si="1580"/>
        <v>1.0416666671517305E-2</v>
      </c>
      <c r="W8142" s="2">
        <f t="shared" si="1579"/>
        <v>45149.302083333328</v>
      </c>
    </row>
    <row r="8143" spans="1:23" x14ac:dyDescent="0.25">
      <c r="A8143">
        <v>2023</v>
      </c>
      <c r="B8143" t="s">
        <v>75</v>
      </c>
      <c r="C8143" t="s">
        <v>76</v>
      </c>
      <c r="D8143" s="45">
        <v>45149.3125</v>
      </c>
      <c r="E8143">
        <v>101</v>
      </c>
      <c r="F8143">
        <v>0.47399999999999998</v>
      </c>
      <c r="G8143">
        <v>18.95</v>
      </c>
      <c r="H8143">
        <v>9</v>
      </c>
      <c r="I8143">
        <v>2.4</v>
      </c>
      <c r="J8143">
        <f t="shared" si="1569"/>
        <v>0</v>
      </c>
      <c r="K8143">
        <f t="shared" si="1570"/>
        <v>0</v>
      </c>
      <c r="L8143">
        <f t="shared" si="1574"/>
        <v>0</v>
      </c>
      <c r="M8143">
        <f t="shared" si="1571"/>
        <v>0</v>
      </c>
      <c r="N8143">
        <f t="shared" si="1572"/>
        <v>0</v>
      </c>
      <c r="O8143">
        <f t="shared" si="1573"/>
        <v>0</v>
      </c>
      <c r="P8143" s="34" t="s">
        <v>77</v>
      </c>
      <c r="Q8143" s="33">
        <f t="shared" si="1575"/>
        <v>9.9999999999980105E-3</v>
      </c>
      <c r="R8143" s="33">
        <f t="shared" si="1576"/>
        <v>9.9999999999997868E-3</v>
      </c>
      <c r="S8143" s="33">
        <f t="shared" si="1577"/>
        <v>0.20000000000000018</v>
      </c>
      <c r="T8143" s="33">
        <f t="shared" si="1578"/>
        <v>0</v>
      </c>
      <c r="V8143" s="16">
        <f t="shared" si="1580"/>
        <v>1.0416666664241347E-2</v>
      </c>
      <c r="W8143" s="2">
        <f t="shared" si="1579"/>
        <v>45149.3125</v>
      </c>
    </row>
    <row r="8144" spans="1:23" x14ac:dyDescent="0.25">
      <c r="A8144">
        <v>2023</v>
      </c>
      <c r="B8144" t="s">
        <v>75</v>
      </c>
      <c r="C8144" t="s">
        <v>76</v>
      </c>
      <c r="D8144" s="45">
        <v>45149.322916666664</v>
      </c>
      <c r="E8144">
        <v>101.1</v>
      </c>
      <c r="F8144">
        <v>0.47399999999999998</v>
      </c>
      <c r="G8144">
        <v>18.940000000000001</v>
      </c>
      <c r="H8144">
        <v>9.01</v>
      </c>
      <c r="I8144">
        <v>2.6</v>
      </c>
      <c r="J8144">
        <f t="shared" si="1569"/>
        <v>0</v>
      </c>
      <c r="K8144">
        <f t="shared" si="1570"/>
        <v>0</v>
      </c>
      <c r="L8144">
        <f t="shared" si="1574"/>
        <v>0</v>
      </c>
      <c r="M8144">
        <f t="shared" si="1571"/>
        <v>0</v>
      </c>
      <c r="N8144">
        <f t="shared" si="1572"/>
        <v>0</v>
      </c>
      <c r="O8144">
        <f t="shared" si="1573"/>
        <v>0</v>
      </c>
      <c r="P8144" s="34" t="s">
        <v>77</v>
      </c>
      <c r="Q8144" s="33">
        <f t="shared" si="1575"/>
        <v>9.9999999999980105E-3</v>
      </c>
      <c r="R8144" s="33">
        <f t="shared" si="1576"/>
        <v>0.13000000000000078</v>
      </c>
      <c r="S8144" s="33">
        <f t="shared" si="1577"/>
        <v>0.10000000000000009</v>
      </c>
      <c r="T8144" s="33">
        <f t="shared" si="1578"/>
        <v>0</v>
      </c>
      <c r="V8144" s="16">
        <f t="shared" si="1580"/>
        <v>1.0416666664241347E-2</v>
      </c>
      <c r="W8144" s="2">
        <f t="shared" si="1579"/>
        <v>45149.322916666664</v>
      </c>
    </row>
    <row r="8145" spans="1:23" x14ac:dyDescent="0.25">
      <c r="A8145">
        <v>2023</v>
      </c>
      <c r="B8145" t="s">
        <v>75</v>
      </c>
      <c r="C8145" t="s">
        <v>76</v>
      </c>
      <c r="D8145" s="45">
        <v>45149.333333333336</v>
      </c>
      <c r="E8145">
        <v>102.6</v>
      </c>
      <c r="F8145">
        <v>0.47399999999999998</v>
      </c>
      <c r="G8145">
        <v>18.95</v>
      </c>
      <c r="H8145">
        <v>9.14</v>
      </c>
      <c r="I8145">
        <v>2.5</v>
      </c>
      <c r="J8145">
        <f t="shared" si="1569"/>
        <v>0</v>
      </c>
      <c r="K8145">
        <f t="shared" si="1570"/>
        <v>0</v>
      </c>
      <c r="L8145">
        <f t="shared" ref="L8145:L8176" si="1581">IF(I8145="",0.5,IF(I8145&lt;=0.1,2,IF(I8145&gt;=5000,2, IF(AND(I8145&gt;0.1,I8145&lt;0.2),5, IF(AND(I8145&gt;900,I8145&lt;5000),5,IF(S8145&gt;=2500,1.5,0))))))</f>
        <v>0</v>
      </c>
      <c r="M8145">
        <f t="shared" si="1571"/>
        <v>0</v>
      </c>
      <c r="N8145">
        <f t="shared" si="1572"/>
        <v>0</v>
      </c>
      <c r="O8145">
        <f t="shared" si="1573"/>
        <v>0</v>
      </c>
      <c r="P8145" s="34" t="s">
        <v>77</v>
      </c>
      <c r="Q8145" s="33">
        <f t="shared" si="1575"/>
        <v>9.9999999999980105E-3</v>
      </c>
      <c r="R8145" s="33">
        <f t="shared" si="1576"/>
        <v>9.9999999999997868E-3</v>
      </c>
      <c r="S8145" s="33">
        <f t="shared" si="1577"/>
        <v>1.2000000000000002</v>
      </c>
      <c r="T8145" s="33">
        <f t="shared" si="1578"/>
        <v>0</v>
      </c>
      <c r="V8145" s="16">
        <f t="shared" si="1580"/>
        <v>1.0416666671517305E-2</v>
      </c>
      <c r="W8145" s="2">
        <f t="shared" si="1579"/>
        <v>45149.333333333328</v>
      </c>
    </row>
    <row r="8146" spans="1:23" x14ac:dyDescent="0.25">
      <c r="A8146">
        <v>2023</v>
      </c>
      <c r="B8146" t="s">
        <v>75</v>
      </c>
      <c r="C8146" t="s">
        <v>76</v>
      </c>
      <c r="D8146" s="45">
        <v>45149.34375</v>
      </c>
      <c r="E8146">
        <v>102.5</v>
      </c>
      <c r="F8146">
        <v>0.47399999999999998</v>
      </c>
      <c r="G8146">
        <v>18.940000000000001</v>
      </c>
      <c r="H8146">
        <v>9.1300000000000008</v>
      </c>
      <c r="I8146">
        <v>3.7</v>
      </c>
      <c r="J8146">
        <f t="shared" si="1569"/>
        <v>0</v>
      </c>
      <c r="K8146">
        <f t="shared" si="1570"/>
        <v>0</v>
      </c>
      <c r="L8146">
        <f t="shared" si="1581"/>
        <v>0</v>
      </c>
      <c r="M8146">
        <f t="shared" si="1571"/>
        <v>0</v>
      </c>
      <c r="N8146">
        <f t="shared" si="1572"/>
        <v>0</v>
      </c>
      <c r="O8146">
        <f t="shared" si="1573"/>
        <v>0</v>
      </c>
      <c r="P8146" s="34" t="s">
        <v>77</v>
      </c>
      <c r="Q8146" s="33">
        <f t="shared" si="1575"/>
        <v>1.9999999999999574E-2</v>
      </c>
      <c r="R8146" s="33">
        <f t="shared" si="1576"/>
        <v>0.20999999999999908</v>
      </c>
      <c r="S8146" s="33">
        <f t="shared" si="1577"/>
        <v>1.6</v>
      </c>
      <c r="T8146" s="33">
        <f t="shared" si="1578"/>
        <v>0</v>
      </c>
      <c r="V8146" s="16">
        <f t="shared" si="1580"/>
        <v>1.0416666664241347E-2</v>
      </c>
      <c r="W8146" s="2">
        <f t="shared" si="1579"/>
        <v>45149.34375</v>
      </c>
    </row>
    <row r="8147" spans="1:23" x14ac:dyDescent="0.25">
      <c r="A8147">
        <v>2023</v>
      </c>
      <c r="B8147" t="s">
        <v>75</v>
      </c>
      <c r="C8147" t="s">
        <v>76</v>
      </c>
      <c r="D8147" s="45">
        <v>45149.354166666664</v>
      </c>
      <c r="E8147">
        <v>104.9</v>
      </c>
      <c r="F8147">
        <v>0.47399999999999998</v>
      </c>
      <c r="G8147">
        <v>18.96</v>
      </c>
      <c r="H8147">
        <v>9.34</v>
      </c>
      <c r="I8147">
        <v>2.1</v>
      </c>
      <c r="J8147">
        <f t="shared" si="1569"/>
        <v>0</v>
      </c>
      <c r="K8147">
        <f t="shared" si="1570"/>
        <v>0</v>
      </c>
      <c r="L8147">
        <f t="shared" si="1581"/>
        <v>0</v>
      </c>
      <c r="M8147">
        <f t="shared" si="1571"/>
        <v>0</v>
      </c>
      <c r="N8147">
        <f t="shared" si="1572"/>
        <v>0</v>
      </c>
      <c r="O8147">
        <f t="shared" si="1573"/>
        <v>0</v>
      </c>
      <c r="P8147" s="34" t="s">
        <v>77</v>
      </c>
      <c r="Q8147" s="33">
        <f t="shared" si="1575"/>
        <v>2.9999999999997584E-2</v>
      </c>
      <c r="R8147" s="33">
        <f t="shared" si="1576"/>
        <v>0.19999999999999929</v>
      </c>
      <c r="S8147" s="33">
        <f t="shared" si="1577"/>
        <v>0.8</v>
      </c>
      <c r="T8147" s="33">
        <f t="shared" si="1578"/>
        <v>0</v>
      </c>
      <c r="V8147" s="16">
        <f t="shared" si="1580"/>
        <v>1.0416666664241347E-2</v>
      </c>
      <c r="W8147" s="2">
        <f t="shared" si="1579"/>
        <v>45149.354166666664</v>
      </c>
    </row>
    <row r="8148" spans="1:23" x14ac:dyDescent="0.25">
      <c r="A8148">
        <v>2023</v>
      </c>
      <c r="B8148" t="s">
        <v>75</v>
      </c>
      <c r="C8148" t="s">
        <v>76</v>
      </c>
      <c r="D8148" s="45">
        <v>45149.364583333336</v>
      </c>
      <c r="E8148">
        <v>102.7</v>
      </c>
      <c r="F8148">
        <v>0.47399999999999998</v>
      </c>
      <c r="G8148">
        <v>18.989999999999998</v>
      </c>
      <c r="H8148">
        <v>9.14</v>
      </c>
      <c r="I8148">
        <v>1.3</v>
      </c>
      <c r="J8148">
        <f t="shared" si="1569"/>
        <v>0</v>
      </c>
      <c r="K8148">
        <f t="shared" si="1570"/>
        <v>0</v>
      </c>
      <c r="L8148">
        <f t="shared" si="1581"/>
        <v>0</v>
      </c>
      <c r="M8148">
        <f t="shared" si="1571"/>
        <v>0</v>
      </c>
      <c r="N8148">
        <f t="shared" si="1572"/>
        <v>0</v>
      </c>
      <c r="O8148">
        <f t="shared" si="1573"/>
        <v>0</v>
      </c>
      <c r="P8148" s="34" t="s">
        <v>77</v>
      </c>
      <c r="Q8148" s="33">
        <f t="shared" si="1575"/>
        <v>5.0000000000000711E-2</v>
      </c>
      <c r="R8148" s="33">
        <f t="shared" si="1576"/>
        <v>0.46999999999999886</v>
      </c>
      <c r="S8148" s="33">
        <f t="shared" si="1577"/>
        <v>0.19999999999999996</v>
      </c>
      <c r="T8148" s="33">
        <f t="shared" si="1578"/>
        <v>0</v>
      </c>
      <c r="V8148" s="16">
        <f t="shared" si="1580"/>
        <v>1.0416666671517305E-2</v>
      </c>
      <c r="W8148" s="2">
        <f t="shared" si="1579"/>
        <v>45149.364583333328</v>
      </c>
    </row>
    <row r="8149" spans="1:23" x14ac:dyDescent="0.25">
      <c r="A8149">
        <v>2023</v>
      </c>
      <c r="B8149" t="s">
        <v>75</v>
      </c>
      <c r="C8149" t="s">
        <v>76</v>
      </c>
      <c r="D8149" s="45">
        <v>45149.375</v>
      </c>
      <c r="E8149">
        <v>108.1</v>
      </c>
      <c r="F8149">
        <v>0.47399999999999998</v>
      </c>
      <c r="G8149">
        <v>19.04</v>
      </c>
      <c r="H8149">
        <v>9.61</v>
      </c>
      <c r="I8149">
        <v>1.5</v>
      </c>
      <c r="J8149">
        <f t="shared" si="1569"/>
        <v>0</v>
      </c>
      <c r="K8149">
        <f t="shared" si="1570"/>
        <v>0</v>
      </c>
      <c r="L8149">
        <f t="shared" si="1581"/>
        <v>0</v>
      </c>
      <c r="M8149">
        <f t="shared" si="1571"/>
        <v>0</v>
      </c>
      <c r="N8149">
        <f t="shared" si="1572"/>
        <v>0</v>
      </c>
      <c r="O8149">
        <f t="shared" si="1573"/>
        <v>0</v>
      </c>
      <c r="P8149" s="34" t="s">
        <v>77</v>
      </c>
      <c r="Q8149" s="33">
        <f t="shared" si="1575"/>
        <v>6.0000000000002274E-2</v>
      </c>
      <c r="R8149" s="33">
        <f t="shared" si="1576"/>
        <v>0.32000000000000028</v>
      </c>
      <c r="S8149" s="33">
        <f t="shared" si="1577"/>
        <v>1.2000000000000002</v>
      </c>
      <c r="T8149" s="33">
        <f t="shared" si="1578"/>
        <v>1</v>
      </c>
      <c r="V8149" s="16">
        <f t="shared" si="1580"/>
        <v>1.0416666664241347E-2</v>
      </c>
      <c r="W8149" s="2">
        <f t="shared" si="1579"/>
        <v>45149.375</v>
      </c>
    </row>
    <row r="8150" spans="1:23" x14ac:dyDescent="0.25">
      <c r="A8150">
        <v>2023</v>
      </c>
      <c r="B8150" t="s">
        <v>75</v>
      </c>
      <c r="C8150" t="s">
        <v>76</v>
      </c>
      <c r="D8150" s="45">
        <v>45149.385416666664</v>
      </c>
      <c r="E8150">
        <v>111.8</v>
      </c>
      <c r="F8150">
        <v>0.47299999999999998</v>
      </c>
      <c r="G8150">
        <v>19.100000000000001</v>
      </c>
      <c r="H8150">
        <v>9.93</v>
      </c>
      <c r="I8150">
        <v>2.7</v>
      </c>
      <c r="J8150">
        <f t="shared" si="1569"/>
        <v>0</v>
      </c>
      <c r="K8150">
        <f t="shared" si="1570"/>
        <v>0</v>
      </c>
      <c r="L8150">
        <f t="shared" si="1581"/>
        <v>0</v>
      </c>
      <c r="M8150">
        <f t="shared" si="1571"/>
        <v>0</v>
      </c>
      <c r="N8150">
        <f t="shared" si="1572"/>
        <v>0</v>
      </c>
      <c r="O8150">
        <f t="shared" si="1573"/>
        <v>0</v>
      </c>
      <c r="P8150" s="34" t="s">
        <v>77</v>
      </c>
      <c r="Q8150" s="33">
        <f t="shared" si="1575"/>
        <v>7.9999999999998295E-2</v>
      </c>
      <c r="R8150" s="33">
        <f t="shared" si="1576"/>
        <v>0.16000000000000014</v>
      </c>
      <c r="S8150" s="33">
        <f t="shared" si="1577"/>
        <v>0.20000000000000018</v>
      </c>
      <c r="T8150" s="33">
        <f t="shared" si="1578"/>
        <v>1</v>
      </c>
      <c r="V8150" s="16">
        <f t="shared" si="1580"/>
        <v>1.0416666664241347E-2</v>
      </c>
      <c r="W8150" s="2">
        <f t="shared" si="1579"/>
        <v>45149.385416666664</v>
      </c>
    </row>
    <row r="8151" spans="1:23" x14ac:dyDescent="0.25">
      <c r="A8151">
        <v>2023</v>
      </c>
      <c r="B8151" t="s">
        <v>75</v>
      </c>
      <c r="C8151" t="s">
        <v>76</v>
      </c>
      <c r="D8151" s="45">
        <v>45149.395833333336</v>
      </c>
      <c r="E8151">
        <v>110.2</v>
      </c>
      <c r="F8151">
        <v>0.47399999999999998</v>
      </c>
      <c r="G8151">
        <v>19.18</v>
      </c>
      <c r="H8151">
        <v>9.77</v>
      </c>
      <c r="I8151">
        <v>2.5</v>
      </c>
      <c r="J8151">
        <f t="shared" si="1569"/>
        <v>0</v>
      </c>
      <c r="K8151">
        <f t="shared" si="1570"/>
        <v>0</v>
      </c>
      <c r="L8151">
        <f t="shared" si="1581"/>
        <v>0</v>
      </c>
      <c r="M8151">
        <f t="shared" si="1571"/>
        <v>0</v>
      </c>
      <c r="N8151">
        <f t="shared" si="1572"/>
        <v>0</v>
      </c>
      <c r="O8151">
        <f t="shared" si="1573"/>
        <v>0</v>
      </c>
      <c r="P8151" s="34" t="s">
        <v>77</v>
      </c>
      <c r="Q8151" s="33">
        <f t="shared" si="1575"/>
        <v>8.0000000000001847E-2</v>
      </c>
      <c r="R8151" s="33">
        <f t="shared" si="1576"/>
        <v>0</v>
      </c>
      <c r="S8151" s="33">
        <f t="shared" si="1577"/>
        <v>0.29999999999999982</v>
      </c>
      <c r="T8151" s="33">
        <f t="shared" si="1578"/>
        <v>0</v>
      </c>
      <c r="V8151" s="16">
        <f t="shared" si="1580"/>
        <v>1.0416666671517305E-2</v>
      </c>
      <c r="W8151" s="2">
        <f t="shared" si="1579"/>
        <v>45149.395833333328</v>
      </c>
    </row>
    <row r="8152" spans="1:23" x14ac:dyDescent="0.25">
      <c r="A8152">
        <v>2023</v>
      </c>
      <c r="B8152" t="s">
        <v>75</v>
      </c>
      <c r="C8152" t="s">
        <v>76</v>
      </c>
      <c r="D8152" s="45">
        <v>45149.40625</v>
      </c>
      <c r="E8152">
        <v>110.4</v>
      </c>
      <c r="F8152">
        <v>0.47399999999999998</v>
      </c>
      <c r="G8152">
        <v>19.260000000000002</v>
      </c>
      <c r="H8152">
        <v>9.77</v>
      </c>
      <c r="I8152">
        <v>2.2000000000000002</v>
      </c>
      <c r="J8152">
        <f t="shared" si="1569"/>
        <v>0</v>
      </c>
      <c r="K8152">
        <f t="shared" si="1570"/>
        <v>0</v>
      </c>
      <c r="L8152">
        <f t="shared" si="1581"/>
        <v>0</v>
      </c>
      <c r="M8152">
        <f t="shared" si="1571"/>
        <v>0</v>
      </c>
      <c r="N8152">
        <f t="shared" si="1572"/>
        <v>0</v>
      </c>
      <c r="O8152">
        <f t="shared" si="1573"/>
        <v>0</v>
      </c>
      <c r="P8152" s="34" t="s">
        <v>77</v>
      </c>
      <c r="Q8152" s="33">
        <f t="shared" si="1575"/>
        <v>8.9999999999999858E-2</v>
      </c>
      <c r="R8152" s="33">
        <f t="shared" si="1576"/>
        <v>0.33999999999999986</v>
      </c>
      <c r="S8152" s="33">
        <f t="shared" si="1577"/>
        <v>3.2</v>
      </c>
      <c r="T8152" s="33">
        <f t="shared" si="1578"/>
        <v>0</v>
      </c>
      <c r="V8152" s="16">
        <f t="shared" si="1580"/>
        <v>1.0416666664241347E-2</v>
      </c>
      <c r="W8152" s="2">
        <f t="shared" si="1579"/>
        <v>45149.40625</v>
      </c>
    </row>
    <row r="8153" spans="1:23" x14ac:dyDescent="0.25">
      <c r="A8153">
        <v>2023</v>
      </c>
      <c r="B8153" t="s">
        <v>75</v>
      </c>
      <c r="C8153" t="s">
        <v>76</v>
      </c>
      <c r="D8153" s="45">
        <v>45149.416666666664</v>
      </c>
      <c r="E8153">
        <v>114.4</v>
      </c>
      <c r="F8153">
        <v>0.47399999999999998</v>
      </c>
      <c r="G8153">
        <v>19.350000000000001</v>
      </c>
      <c r="H8153">
        <v>10.11</v>
      </c>
      <c r="I8153">
        <v>5.4</v>
      </c>
      <c r="J8153">
        <f t="shared" si="1569"/>
        <v>0</v>
      </c>
      <c r="K8153">
        <f t="shared" si="1570"/>
        <v>0</v>
      </c>
      <c r="L8153">
        <f t="shared" si="1581"/>
        <v>0</v>
      </c>
      <c r="M8153">
        <f t="shared" si="1571"/>
        <v>0</v>
      </c>
      <c r="N8153">
        <f t="shared" si="1572"/>
        <v>0</v>
      </c>
      <c r="O8153">
        <f t="shared" si="1573"/>
        <v>0</v>
      </c>
      <c r="P8153" s="34" t="s">
        <v>77</v>
      </c>
      <c r="Q8153" s="33">
        <f t="shared" si="1575"/>
        <v>9.9999999999997868E-2</v>
      </c>
      <c r="R8153" s="33">
        <f t="shared" si="1576"/>
        <v>0.30000000000000071</v>
      </c>
      <c r="S8153" s="33">
        <f t="shared" si="1577"/>
        <v>4.2</v>
      </c>
      <c r="T8153" s="33">
        <f t="shared" si="1578"/>
        <v>1</v>
      </c>
      <c r="V8153" s="16">
        <f t="shared" si="1580"/>
        <v>1.0416666664241347E-2</v>
      </c>
      <c r="W8153" s="2">
        <f t="shared" si="1579"/>
        <v>45149.416666666664</v>
      </c>
    </row>
    <row r="8154" spans="1:23" x14ac:dyDescent="0.25">
      <c r="A8154">
        <v>2023</v>
      </c>
      <c r="B8154" t="s">
        <v>75</v>
      </c>
      <c r="C8154" t="s">
        <v>76</v>
      </c>
      <c r="D8154" s="45">
        <v>45149.427083333336</v>
      </c>
      <c r="E8154">
        <v>118.1</v>
      </c>
      <c r="F8154">
        <v>0.47299999999999998</v>
      </c>
      <c r="G8154">
        <v>19.45</v>
      </c>
      <c r="H8154">
        <v>10.41</v>
      </c>
      <c r="I8154">
        <v>1.2</v>
      </c>
      <c r="J8154">
        <f t="shared" si="1569"/>
        <v>0</v>
      </c>
      <c r="K8154">
        <f t="shared" si="1570"/>
        <v>0</v>
      </c>
      <c r="L8154">
        <f t="shared" si="1581"/>
        <v>0</v>
      </c>
      <c r="M8154">
        <f t="shared" si="1571"/>
        <v>0</v>
      </c>
      <c r="N8154">
        <f t="shared" si="1572"/>
        <v>0</v>
      </c>
      <c r="O8154">
        <f t="shared" si="1573"/>
        <v>0</v>
      </c>
      <c r="P8154" s="34" t="s">
        <v>77</v>
      </c>
      <c r="Q8154" s="33">
        <f t="shared" si="1575"/>
        <v>0.14000000000000057</v>
      </c>
      <c r="R8154" s="33">
        <f t="shared" si="1576"/>
        <v>0.12000000000000099</v>
      </c>
      <c r="S8154" s="33">
        <f t="shared" si="1577"/>
        <v>0.60000000000000009</v>
      </c>
      <c r="T8154" s="33">
        <f t="shared" si="1578"/>
        <v>0</v>
      </c>
      <c r="V8154" s="16">
        <f t="shared" si="1580"/>
        <v>1.0416666671517305E-2</v>
      </c>
      <c r="W8154" s="2">
        <f t="shared" si="1579"/>
        <v>45149.427083333328</v>
      </c>
    </row>
    <row r="8155" spans="1:23" x14ac:dyDescent="0.25">
      <c r="A8155">
        <v>2023</v>
      </c>
      <c r="B8155" t="s">
        <v>75</v>
      </c>
      <c r="C8155" t="s">
        <v>76</v>
      </c>
      <c r="D8155" s="45">
        <v>45149.4375</v>
      </c>
      <c r="E8155">
        <v>117.1</v>
      </c>
      <c r="F8155">
        <v>0.47299999999999998</v>
      </c>
      <c r="G8155">
        <v>19.59</v>
      </c>
      <c r="H8155">
        <v>10.29</v>
      </c>
      <c r="I8155">
        <v>1.8</v>
      </c>
      <c r="J8155">
        <f t="shared" si="1569"/>
        <v>0</v>
      </c>
      <c r="K8155">
        <f t="shared" si="1570"/>
        <v>0</v>
      </c>
      <c r="L8155">
        <f t="shared" si="1581"/>
        <v>0</v>
      </c>
      <c r="M8155">
        <f t="shared" si="1571"/>
        <v>0</v>
      </c>
      <c r="N8155">
        <f t="shared" si="1572"/>
        <v>0</v>
      </c>
      <c r="O8155">
        <f t="shared" si="1573"/>
        <v>0</v>
      </c>
      <c r="P8155" s="34" t="s">
        <v>77</v>
      </c>
      <c r="Q8155" s="33">
        <f t="shared" si="1575"/>
        <v>0.12999999999999901</v>
      </c>
      <c r="R8155" s="33">
        <f t="shared" si="1576"/>
        <v>0.61000000000000121</v>
      </c>
      <c r="S8155" s="33">
        <f t="shared" si="1577"/>
        <v>0.9</v>
      </c>
      <c r="T8155" s="33">
        <f t="shared" si="1578"/>
        <v>0</v>
      </c>
      <c r="V8155" s="16">
        <f t="shared" si="1580"/>
        <v>1.0416666664241347E-2</v>
      </c>
      <c r="W8155" s="2">
        <f t="shared" si="1579"/>
        <v>45149.4375</v>
      </c>
    </row>
    <row r="8156" spans="1:23" x14ac:dyDescent="0.25">
      <c r="A8156">
        <v>2023</v>
      </c>
      <c r="B8156" t="s">
        <v>75</v>
      </c>
      <c r="C8156" t="s">
        <v>76</v>
      </c>
      <c r="D8156" s="45">
        <v>45149.447916666664</v>
      </c>
      <c r="E8156">
        <v>124.3</v>
      </c>
      <c r="F8156">
        <v>0.47299999999999998</v>
      </c>
      <c r="G8156">
        <v>19.72</v>
      </c>
      <c r="H8156">
        <v>10.9</v>
      </c>
      <c r="I8156">
        <v>0.9</v>
      </c>
      <c r="J8156">
        <f t="shared" si="1569"/>
        <v>0</v>
      </c>
      <c r="K8156">
        <f t="shared" si="1570"/>
        <v>0</v>
      </c>
      <c r="L8156">
        <f t="shared" si="1581"/>
        <v>0</v>
      </c>
      <c r="M8156">
        <f t="shared" si="1571"/>
        <v>0</v>
      </c>
      <c r="N8156">
        <f t="shared" si="1572"/>
        <v>0</v>
      </c>
      <c r="O8156">
        <f t="shared" si="1573"/>
        <v>0</v>
      </c>
      <c r="P8156" s="34" t="s">
        <v>77</v>
      </c>
      <c r="Q8156" s="33">
        <f t="shared" si="1575"/>
        <v>0.14000000000000057</v>
      </c>
      <c r="R8156" s="33">
        <f t="shared" si="1576"/>
        <v>0.59999999999999964</v>
      </c>
      <c r="S8156" s="33">
        <f t="shared" si="1577"/>
        <v>0.4</v>
      </c>
      <c r="T8156" s="33">
        <f t="shared" si="1578"/>
        <v>0</v>
      </c>
      <c r="V8156" s="16">
        <f t="shared" si="1580"/>
        <v>1.0416666664241347E-2</v>
      </c>
      <c r="W8156" s="2">
        <f t="shared" si="1579"/>
        <v>45149.447916666664</v>
      </c>
    </row>
    <row r="8157" spans="1:23" x14ac:dyDescent="0.25">
      <c r="A8157">
        <v>2023</v>
      </c>
      <c r="B8157" t="s">
        <v>75</v>
      </c>
      <c r="C8157" t="s">
        <v>76</v>
      </c>
      <c r="D8157" s="45">
        <v>45149.458333333336</v>
      </c>
      <c r="E8157">
        <v>117.8</v>
      </c>
      <c r="F8157">
        <v>0.47299999999999998</v>
      </c>
      <c r="G8157">
        <v>19.86</v>
      </c>
      <c r="H8157">
        <v>10.3</v>
      </c>
      <c r="I8157">
        <v>1.3</v>
      </c>
      <c r="J8157">
        <f t="shared" si="1569"/>
        <v>0</v>
      </c>
      <c r="K8157">
        <f t="shared" si="1570"/>
        <v>0</v>
      </c>
      <c r="L8157">
        <f t="shared" si="1581"/>
        <v>0</v>
      </c>
      <c r="M8157">
        <f t="shared" si="1571"/>
        <v>0</v>
      </c>
      <c r="N8157">
        <f t="shared" si="1572"/>
        <v>0</v>
      </c>
      <c r="O8157">
        <f t="shared" si="1573"/>
        <v>0</v>
      </c>
      <c r="P8157" s="34" t="s">
        <v>77</v>
      </c>
      <c r="Q8157" s="33">
        <f t="shared" si="1575"/>
        <v>0.14000000000000057</v>
      </c>
      <c r="R8157" s="33">
        <f t="shared" si="1576"/>
        <v>1.9999999999999574E-2</v>
      </c>
      <c r="S8157" s="33">
        <f t="shared" si="1577"/>
        <v>0.10000000000000009</v>
      </c>
      <c r="T8157" s="33">
        <f t="shared" si="1578"/>
        <v>1</v>
      </c>
      <c r="V8157" s="16">
        <f t="shared" si="1580"/>
        <v>1.0416666671517305E-2</v>
      </c>
      <c r="W8157" s="2">
        <f t="shared" si="1579"/>
        <v>45149.458333333328</v>
      </c>
    </row>
    <row r="8158" spans="1:23" x14ac:dyDescent="0.25">
      <c r="A8158">
        <v>2023</v>
      </c>
      <c r="B8158" t="s">
        <v>75</v>
      </c>
      <c r="C8158" t="s">
        <v>76</v>
      </c>
      <c r="D8158" s="45">
        <v>45149.46875</v>
      </c>
      <c r="E8158">
        <v>118.3</v>
      </c>
      <c r="F8158">
        <v>0.47399999999999998</v>
      </c>
      <c r="G8158">
        <v>20</v>
      </c>
      <c r="H8158">
        <v>10.32</v>
      </c>
      <c r="I8158">
        <v>1.2</v>
      </c>
      <c r="J8158">
        <f t="shared" si="1569"/>
        <v>0</v>
      </c>
      <c r="K8158">
        <f t="shared" si="1570"/>
        <v>0</v>
      </c>
      <c r="L8158">
        <f t="shared" si="1581"/>
        <v>0</v>
      </c>
      <c r="M8158">
        <f t="shared" si="1571"/>
        <v>0</v>
      </c>
      <c r="N8158">
        <f t="shared" si="1572"/>
        <v>0</v>
      </c>
      <c r="O8158">
        <f t="shared" si="1573"/>
        <v>0</v>
      </c>
      <c r="P8158" s="34" t="s">
        <v>77</v>
      </c>
      <c r="Q8158" s="33">
        <f t="shared" si="1575"/>
        <v>0.12999999999999901</v>
      </c>
      <c r="R8158" s="33">
        <f t="shared" si="1576"/>
        <v>1.3399999999999999</v>
      </c>
      <c r="S8158" s="33">
        <f t="shared" si="1577"/>
        <v>0.19999999999999996</v>
      </c>
      <c r="T8158" s="33">
        <f t="shared" si="1578"/>
        <v>0</v>
      </c>
      <c r="V8158" s="16">
        <f t="shared" si="1580"/>
        <v>1.0416666664241347E-2</v>
      </c>
      <c r="W8158" s="2">
        <f t="shared" si="1579"/>
        <v>45149.46875</v>
      </c>
    </row>
    <row r="8159" spans="1:23" x14ac:dyDescent="0.25">
      <c r="A8159">
        <v>2023</v>
      </c>
      <c r="B8159" t="s">
        <v>75</v>
      </c>
      <c r="C8159" t="s">
        <v>76</v>
      </c>
      <c r="D8159" s="45">
        <v>45149.479166666664</v>
      </c>
      <c r="E8159">
        <v>134.1</v>
      </c>
      <c r="F8159">
        <v>0.47399999999999998</v>
      </c>
      <c r="G8159">
        <v>20.13</v>
      </c>
      <c r="H8159">
        <v>11.66</v>
      </c>
      <c r="I8159">
        <v>1</v>
      </c>
      <c r="J8159">
        <f t="shared" si="1569"/>
        <v>0</v>
      </c>
      <c r="K8159">
        <f t="shared" si="1570"/>
        <v>0</v>
      </c>
      <c r="L8159">
        <f t="shared" si="1581"/>
        <v>0</v>
      </c>
      <c r="M8159">
        <f t="shared" si="1571"/>
        <v>0</v>
      </c>
      <c r="N8159">
        <f t="shared" si="1572"/>
        <v>0</v>
      </c>
      <c r="O8159">
        <f t="shared" si="1573"/>
        <v>0</v>
      </c>
      <c r="P8159" s="34" t="s">
        <v>77</v>
      </c>
      <c r="Q8159" s="33">
        <f t="shared" si="1575"/>
        <v>0.15000000000000213</v>
      </c>
      <c r="R8159" s="33">
        <f t="shared" si="1576"/>
        <v>0.30000000000000071</v>
      </c>
      <c r="S8159" s="33">
        <f t="shared" si="1577"/>
        <v>0.8</v>
      </c>
      <c r="T8159" s="33">
        <f t="shared" si="1578"/>
        <v>0</v>
      </c>
      <c r="V8159" s="16">
        <f t="shared" si="1580"/>
        <v>1.0416666664241347E-2</v>
      </c>
      <c r="W8159" s="2">
        <f t="shared" si="1579"/>
        <v>45149.479166666664</v>
      </c>
    </row>
    <row r="8160" spans="1:23" x14ac:dyDescent="0.25">
      <c r="A8160">
        <v>2023</v>
      </c>
      <c r="B8160" t="s">
        <v>75</v>
      </c>
      <c r="C8160" t="s">
        <v>76</v>
      </c>
      <c r="D8160" s="45">
        <v>45149.489583333336</v>
      </c>
      <c r="E8160">
        <v>131</v>
      </c>
      <c r="F8160">
        <v>0.47399999999999998</v>
      </c>
      <c r="G8160">
        <v>20.28</v>
      </c>
      <c r="H8160">
        <v>11.36</v>
      </c>
      <c r="I8160">
        <v>1.8</v>
      </c>
      <c r="J8160">
        <f t="shared" si="1569"/>
        <v>0</v>
      </c>
      <c r="K8160">
        <f t="shared" si="1570"/>
        <v>0</v>
      </c>
      <c r="L8160">
        <f t="shared" si="1581"/>
        <v>0</v>
      </c>
      <c r="M8160">
        <f t="shared" si="1571"/>
        <v>0</v>
      </c>
      <c r="N8160">
        <f t="shared" si="1572"/>
        <v>0</v>
      </c>
      <c r="O8160">
        <f t="shared" si="1573"/>
        <v>0</v>
      </c>
      <c r="P8160" s="34" t="s">
        <v>77</v>
      </c>
      <c r="Q8160" s="33">
        <f t="shared" si="1575"/>
        <v>0.14999999999999858</v>
      </c>
      <c r="R8160" s="33">
        <f t="shared" si="1576"/>
        <v>0.27999999999999936</v>
      </c>
      <c r="S8160" s="33">
        <f t="shared" si="1577"/>
        <v>0.40000000000000013</v>
      </c>
      <c r="T8160" s="33">
        <f t="shared" si="1578"/>
        <v>0</v>
      </c>
      <c r="V8160" s="16">
        <f t="shared" si="1580"/>
        <v>1.0416666671517305E-2</v>
      </c>
      <c r="W8160" s="2">
        <f t="shared" si="1579"/>
        <v>45149.489583333328</v>
      </c>
    </row>
    <row r="8161" spans="1:23" x14ac:dyDescent="0.25">
      <c r="A8161">
        <v>2023</v>
      </c>
      <c r="B8161" t="s">
        <v>75</v>
      </c>
      <c r="C8161" t="s">
        <v>76</v>
      </c>
      <c r="D8161" s="45">
        <v>45149.5</v>
      </c>
      <c r="E8161">
        <v>128.1</v>
      </c>
      <c r="F8161">
        <v>0.47399999999999998</v>
      </c>
      <c r="G8161">
        <v>20.43</v>
      </c>
      <c r="H8161">
        <v>11.08</v>
      </c>
      <c r="I8161">
        <v>2.2000000000000002</v>
      </c>
      <c r="J8161">
        <f t="shared" si="1569"/>
        <v>0</v>
      </c>
      <c r="K8161">
        <f t="shared" si="1570"/>
        <v>0</v>
      </c>
      <c r="L8161">
        <f t="shared" si="1581"/>
        <v>0</v>
      </c>
      <c r="M8161">
        <f t="shared" si="1571"/>
        <v>0</v>
      </c>
      <c r="N8161">
        <f t="shared" si="1572"/>
        <v>0</v>
      </c>
      <c r="O8161">
        <f t="shared" si="1573"/>
        <v>0</v>
      </c>
      <c r="P8161" s="34" t="s">
        <v>77</v>
      </c>
      <c r="Q8161" s="33">
        <f t="shared" si="1575"/>
        <v>0.17999999999999972</v>
      </c>
      <c r="R8161" s="33">
        <f t="shared" si="1576"/>
        <v>0.26999999999999957</v>
      </c>
      <c r="S8161" s="33">
        <f t="shared" si="1577"/>
        <v>1.3000000000000003</v>
      </c>
      <c r="T8161" s="33">
        <f t="shared" si="1578"/>
        <v>0</v>
      </c>
      <c r="V8161" s="16">
        <f t="shared" si="1580"/>
        <v>1.0416666664241347E-2</v>
      </c>
      <c r="W8161" s="2">
        <f t="shared" si="1579"/>
        <v>45149.5</v>
      </c>
    </row>
    <row r="8162" spans="1:23" x14ac:dyDescent="0.25">
      <c r="A8162">
        <v>2023</v>
      </c>
      <c r="B8162" t="s">
        <v>75</v>
      </c>
      <c r="C8162" t="s">
        <v>76</v>
      </c>
      <c r="D8162" s="45">
        <v>45149.510416666664</v>
      </c>
      <c r="E8162">
        <v>131.80000000000001</v>
      </c>
      <c r="F8162">
        <v>0.47399999999999998</v>
      </c>
      <c r="G8162">
        <v>20.61</v>
      </c>
      <c r="H8162">
        <v>11.35</v>
      </c>
      <c r="I8162">
        <v>0.9</v>
      </c>
      <c r="J8162">
        <f t="shared" si="1569"/>
        <v>0</v>
      </c>
      <c r="K8162">
        <f t="shared" si="1570"/>
        <v>0</v>
      </c>
      <c r="L8162">
        <f t="shared" si="1581"/>
        <v>0</v>
      </c>
      <c r="M8162">
        <f t="shared" si="1571"/>
        <v>0</v>
      </c>
      <c r="N8162">
        <f t="shared" si="1572"/>
        <v>0</v>
      </c>
      <c r="O8162">
        <f t="shared" si="1573"/>
        <v>0</v>
      </c>
      <c r="P8162" s="34" t="s">
        <v>77</v>
      </c>
      <c r="Q8162" s="33">
        <f t="shared" si="1575"/>
        <v>0.17999999999999972</v>
      </c>
      <c r="R8162" s="33">
        <f t="shared" si="1576"/>
        <v>0.14000000000000057</v>
      </c>
      <c r="S8162" s="33">
        <f t="shared" si="1577"/>
        <v>0.29999999999999993</v>
      </c>
      <c r="T8162" s="33">
        <f t="shared" si="1578"/>
        <v>0</v>
      </c>
      <c r="V8162" s="16">
        <f t="shared" si="1580"/>
        <v>1.0416666664241347E-2</v>
      </c>
      <c r="W8162" s="2">
        <f t="shared" si="1579"/>
        <v>45149.510416666664</v>
      </c>
    </row>
    <row r="8163" spans="1:23" x14ac:dyDescent="0.25">
      <c r="A8163">
        <v>2023</v>
      </c>
      <c r="B8163" t="s">
        <v>75</v>
      </c>
      <c r="C8163" t="s">
        <v>76</v>
      </c>
      <c r="D8163" s="45">
        <v>45149.520833333336</v>
      </c>
      <c r="E8163">
        <v>133.80000000000001</v>
      </c>
      <c r="F8163">
        <v>0.47399999999999998</v>
      </c>
      <c r="G8163">
        <v>20.79</v>
      </c>
      <c r="H8163">
        <v>11.49</v>
      </c>
      <c r="I8163">
        <v>1.2</v>
      </c>
      <c r="J8163">
        <f t="shared" si="1569"/>
        <v>0</v>
      </c>
      <c r="K8163">
        <f t="shared" si="1570"/>
        <v>0</v>
      </c>
      <c r="L8163">
        <f t="shared" si="1581"/>
        <v>0</v>
      </c>
      <c r="M8163">
        <f t="shared" si="1571"/>
        <v>0</v>
      </c>
      <c r="N8163">
        <f t="shared" si="1572"/>
        <v>0</v>
      </c>
      <c r="O8163">
        <f t="shared" si="1573"/>
        <v>0</v>
      </c>
      <c r="P8163" s="34" t="s">
        <v>77</v>
      </c>
      <c r="Q8163" s="33">
        <f t="shared" si="1575"/>
        <v>0.13000000000000256</v>
      </c>
      <c r="R8163" s="33">
        <f t="shared" si="1576"/>
        <v>0.3100000000000005</v>
      </c>
      <c r="S8163" s="33">
        <f t="shared" si="1577"/>
        <v>0.10000000000000009</v>
      </c>
      <c r="T8163" s="33">
        <f t="shared" si="1578"/>
        <v>0</v>
      </c>
      <c r="V8163" s="16">
        <f t="shared" si="1580"/>
        <v>1.0416666671517305E-2</v>
      </c>
      <c r="W8163" s="2">
        <f t="shared" si="1579"/>
        <v>45149.520833333328</v>
      </c>
    </row>
    <row r="8164" spans="1:23" x14ac:dyDescent="0.25">
      <c r="A8164">
        <v>2023</v>
      </c>
      <c r="B8164" t="s">
        <v>75</v>
      </c>
      <c r="C8164" t="s">
        <v>76</v>
      </c>
      <c r="D8164" s="45">
        <v>45149.53125</v>
      </c>
      <c r="E8164">
        <v>130.6</v>
      </c>
      <c r="F8164">
        <v>0.47399999999999998</v>
      </c>
      <c r="G8164">
        <v>20.92</v>
      </c>
      <c r="H8164">
        <v>11.18</v>
      </c>
      <c r="I8164">
        <v>1.3</v>
      </c>
      <c r="J8164">
        <f t="shared" si="1569"/>
        <v>0</v>
      </c>
      <c r="K8164">
        <f t="shared" si="1570"/>
        <v>0</v>
      </c>
      <c r="L8164">
        <f t="shared" si="1581"/>
        <v>0</v>
      </c>
      <c r="M8164">
        <f t="shared" si="1571"/>
        <v>0</v>
      </c>
      <c r="N8164">
        <f t="shared" si="1572"/>
        <v>0</v>
      </c>
      <c r="O8164">
        <f t="shared" si="1573"/>
        <v>0</v>
      </c>
      <c r="P8164" s="34" t="s">
        <v>77</v>
      </c>
      <c r="Q8164" s="33">
        <f t="shared" si="1575"/>
        <v>0.12999999999999901</v>
      </c>
      <c r="R8164" s="33">
        <f t="shared" si="1576"/>
        <v>0.25</v>
      </c>
      <c r="S8164" s="33">
        <f t="shared" si="1577"/>
        <v>0.5</v>
      </c>
      <c r="T8164" s="33">
        <f t="shared" si="1578"/>
        <v>0</v>
      </c>
      <c r="V8164" s="16">
        <f t="shared" si="1580"/>
        <v>1.0416666664241347E-2</v>
      </c>
      <c r="W8164" s="2">
        <f t="shared" si="1579"/>
        <v>45149.53125</v>
      </c>
    </row>
    <row r="8165" spans="1:23" x14ac:dyDescent="0.25">
      <c r="A8165">
        <v>2023</v>
      </c>
      <c r="B8165" t="s">
        <v>75</v>
      </c>
      <c r="C8165" t="s">
        <v>76</v>
      </c>
      <c r="D8165" s="45">
        <v>45149.541666666664</v>
      </c>
      <c r="E8165">
        <v>133.9</v>
      </c>
      <c r="F8165">
        <v>0.47399999999999998</v>
      </c>
      <c r="G8165">
        <v>21.05</v>
      </c>
      <c r="H8165">
        <v>11.43</v>
      </c>
      <c r="I8165">
        <v>1.8</v>
      </c>
      <c r="J8165">
        <f t="shared" si="1569"/>
        <v>0</v>
      </c>
      <c r="K8165">
        <f t="shared" si="1570"/>
        <v>0</v>
      </c>
      <c r="L8165">
        <f t="shared" si="1581"/>
        <v>0</v>
      </c>
      <c r="M8165">
        <f t="shared" si="1571"/>
        <v>0</v>
      </c>
      <c r="N8165">
        <f t="shared" si="1572"/>
        <v>0</v>
      </c>
      <c r="O8165">
        <f t="shared" si="1573"/>
        <v>0</v>
      </c>
      <c r="P8165" s="34" t="s">
        <v>77</v>
      </c>
      <c r="Q8165" s="33">
        <f t="shared" si="1575"/>
        <v>0.16000000000000014</v>
      </c>
      <c r="R8165" s="33">
        <f t="shared" si="1576"/>
        <v>0.21999999999999886</v>
      </c>
      <c r="S8165" s="33">
        <f t="shared" si="1577"/>
        <v>0.5</v>
      </c>
      <c r="T8165" s="33">
        <f t="shared" si="1578"/>
        <v>0</v>
      </c>
      <c r="V8165" s="16">
        <f t="shared" si="1580"/>
        <v>1.0416666664241347E-2</v>
      </c>
      <c r="W8165" s="2">
        <f t="shared" si="1579"/>
        <v>45149.541666666664</v>
      </c>
    </row>
    <row r="8166" spans="1:23" x14ac:dyDescent="0.25">
      <c r="A8166">
        <v>2023</v>
      </c>
      <c r="B8166" t="s">
        <v>75</v>
      </c>
      <c r="C8166" t="s">
        <v>76</v>
      </c>
      <c r="D8166" s="45">
        <v>45149.552083333336</v>
      </c>
      <c r="E8166">
        <v>131.69999999999999</v>
      </c>
      <c r="F8166">
        <v>0.47399999999999998</v>
      </c>
      <c r="G8166">
        <v>21.21</v>
      </c>
      <c r="H8166">
        <v>11.21</v>
      </c>
      <c r="I8166">
        <v>1.3</v>
      </c>
      <c r="J8166">
        <f t="shared" si="1569"/>
        <v>0</v>
      </c>
      <c r="K8166">
        <f t="shared" si="1570"/>
        <v>0</v>
      </c>
      <c r="L8166">
        <f t="shared" si="1581"/>
        <v>0</v>
      </c>
      <c r="M8166">
        <f t="shared" si="1571"/>
        <v>0</v>
      </c>
      <c r="N8166">
        <f t="shared" si="1572"/>
        <v>0</v>
      </c>
      <c r="O8166">
        <f t="shared" si="1573"/>
        <v>0</v>
      </c>
      <c r="P8166" s="34" t="s">
        <v>77</v>
      </c>
      <c r="Q8166" s="33">
        <f t="shared" si="1575"/>
        <v>0.19999999999999929</v>
      </c>
      <c r="R8166" s="33">
        <f t="shared" si="1576"/>
        <v>0.65999999999999837</v>
      </c>
      <c r="S8166" s="33">
        <f t="shared" si="1577"/>
        <v>0.8</v>
      </c>
      <c r="T8166" s="33">
        <f t="shared" si="1578"/>
        <v>1</v>
      </c>
      <c r="V8166" s="16">
        <f t="shared" si="1580"/>
        <v>1.0416666671517305E-2</v>
      </c>
      <c r="W8166" s="2">
        <f t="shared" si="1579"/>
        <v>45149.552083333328</v>
      </c>
    </row>
    <row r="8167" spans="1:23" x14ac:dyDescent="0.25">
      <c r="A8167">
        <v>2023</v>
      </c>
      <c r="B8167" t="s">
        <v>75</v>
      </c>
      <c r="C8167" t="s">
        <v>76</v>
      </c>
      <c r="D8167" s="45">
        <v>45149.5625</v>
      </c>
      <c r="E8167">
        <v>140</v>
      </c>
      <c r="F8167">
        <v>0.47499999999999998</v>
      </c>
      <c r="G8167">
        <v>21.41</v>
      </c>
      <c r="H8167">
        <v>11.87</v>
      </c>
      <c r="I8167">
        <v>2.1</v>
      </c>
      <c r="J8167">
        <f t="shared" si="1569"/>
        <v>0</v>
      </c>
      <c r="K8167">
        <f t="shared" si="1570"/>
        <v>0</v>
      </c>
      <c r="L8167">
        <f t="shared" si="1581"/>
        <v>0</v>
      </c>
      <c r="M8167">
        <f t="shared" si="1571"/>
        <v>0</v>
      </c>
      <c r="N8167">
        <f t="shared" si="1572"/>
        <v>0</v>
      </c>
      <c r="O8167">
        <f t="shared" si="1573"/>
        <v>0</v>
      </c>
      <c r="P8167" s="34" t="s">
        <v>77</v>
      </c>
      <c r="Q8167" s="33">
        <f t="shared" si="1575"/>
        <v>0.14000000000000057</v>
      </c>
      <c r="R8167" s="33">
        <f t="shared" si="1576"/>
        <v>0.62000000000000099</v>
      </c>
      <c r="S8167" s="33">
        <f t="shared" si="1577"/>
        <v>0.20000000000000018</v>
      </c>
      <c r="T8167" s="33">
        <f t="shared" si="1578"/>
        <v>0</v>
      </c>
      <c r="V8167" s="16">
        <f t="shared" si="1580"/>
        <v>1.0416666664241347E-2</v>
      </c>
      <c r="W8167" s="2">
        <f t="shared" si="1579"/>
        <v>45149.5625</v>
      </c>
    </row>
    <row r="8168" spans="1:23" x14ac:dyDescent="0.25">
      <c r="A8168">
        <v>2023</v>
      </c>
      <c r="B8168" t="s">
        <v>75</v>
      </c>
      <c r="C8168" t="s">
        <v>76</v>
      </c>
      <c r="D8168" s="45">
        <v>45149.572916666664</v>
      </c>
      <c r="E8168">
        <v>147.6</v>
      </c>
      <c r="F8168">
        <v>0.47499999999999998</v>
      </c>
      <c r="G8168">
        <v>21.55</v>
      </c>
      <c r="H8168">
        <v>12.49</v>
      </c>
      <c r="I8168">
        <v>1.9</v>
      </c>
      <c r="J8168">
        <f t="shared" si="1569"/>
        <v>0</v>
      </c>
      <c r="K8168">
        <f t="shared" si="1570"/>
        <v>0</v>
      </c>
      <c r="L8168">
        <f t="shared" si="1581"/>
        <v>0</v>
      </c>
      <c r="M8168">
        <f t="shared" si="1571"/>
        <v>0</v>
      </c>
      <c r="N8168">
        <f t="shared" si="1572"/>
        <v>0</v>
      </c>
      <c r="O8168">
        <f t="shared" si="1573"/>
        <v>0</v>
      </c>
      <c r="P8168" s="34" t="s">
        <v>77</v>
      </c>
      <c r="Q8168" s="33">
        <f t="shared" si="1575"/>
        <v>7.0000000000000284E-2</v>
      </c>
      <c r="R8168" s="33">
        <f t="shared" si="1576"/>
        <v>1.8599999999999994</v>
      </c>
      <c r="S8168" s="33">
        <f t="shared" si="1577"/>
        <v>0.5</v>
      </c>
      <c r="T8168" s="33">
        <f t="shared" si="1578"/>
        <v>0</v>
      </c>
      <c r="V8168" s="16">
        <f t="shared" si="1580"/>
        <v>1.0416666664241347E-2</v>
      </c>
      <c r="W8168" s="2">
        <f t="shared" si="1579"/>
        <v>45149.572916666664</v>
      </c>
    </row>
    <row r="8169" spans="1:23" x14ac:dyDescent="0.25">
      <c r="A8169">
        <v>2023</v>
      </c>
      <c r="B8169" t="s">
        <v>75</v>
      </c>
      <c r="C8169" t="s">
        <v>76</v>
      </c>
      <c r="D8169" s="45">
        <v>45149.583333333336</v>
      </c>
      <c r="E8169">
        <v>125.9</v>
      </c>
      <c r="F8169">
        <v>0.47499999999999998</v>
      </c>
      <c r="G8169">
        <v>21.62</v>
      </c>
      <c r="H8169">
        <v>10.63</v>
      </c>
      <c r="I8169">
        <v>1.4</v>
      </c>
      <c r="J8169">
        <f t="shared" si="1569"/>
        <v>0</v>
      </c>
      <c r="K8169">
        <f t="shared" si="1570"/>
        <v>0</v>
      </c>
      <c r="L8169">
        <f t="shared" si="1581"/>
        <v>0</v>
      </c>
      <c r="M8169">
        <f t="shared" si="1571"/>
        <v>0</v>
      </c>
      <c r="N8169">
        <f t="shared" si="1572"/>
        <v>0</v>
      </c>
      <c r="O8169">
        <f t="shared" si="1573"/>
        <v>0</v>
      </c>
      <c r="P8169" s="34" t="s">
        <v>77</v>
      </c>
      <c r="Q8169" s="33">
        <f t="shared" si="1575"/>
        <v>0.14000000000000057</v>
      </c>
      <c r="R8169" s="33">
        <f t="shared" si="1576"/>
        <v>0.76999999999999957</v>
      </c>
      <c r="S8169" s="33">
        <f t="shared" si="1577"/>
        <v>0.89999999999999991</v>
      </c>
      <c r="T8169" s="33">
        <f t="shared" si="1578"/>
        <v>0</v>
      </c>
      <c r="V8169" s="16">
        <f t="shared" si="1580"/>
        <v>1.0416666671517305E-2</v>
      </c>
      <c r="W8169" s="2">
        <f t="shared" si="1579"/>
        <v>45149.583333333328</v>
      </c>
    </row>
    <row r="8170" spans="1:23" x14ac:dyDescent="0.25">
      <c r="A8170">
        <v>2023</v>
      </c>
      <c r="B8170" t="s">
        <v>75</v>
      </c>
      <c r="C8170" t="s">
        <v>76</v>
      </c>
      <c r="D8170" s="45">
        <v>45149.59375</v>
      </c>
      <c r="E8170">
        <v>135.4</v>
      </c>
      <c r="F8170">
        <v>0.47499999999999998</v>
      </c>
      <c r="G8170">
        <v>21.76</v>
      </c>
      <c r="H8170">
        <v>11.4</v>
      </c>
      <c r="I8170">
        <v>0.5</v>
      </c>
      <c r="J8170">
        <f t="shared" si="1569"/>
        <v>0</v>
      </c>
      <c r="K8170">
        <f t="shared" si="1570"/>
        <v>0</v>
      </c>
      <c r="L8170">
        <f t="shared" si="1581"/>
        <v>0</v>
      </c>
      <c r="M8170">
        <f t="shared" si="1571"/>
        <v>0</v>
      </c>
      <c r="N8170">
        <f t="shared" si="1572"/>
        <v>0</v>
      </c>
      <c r="O8170">
        <f t="shared" si="1573"/>
        <v>0</v>
      </c>
      <c r="P8170" s="34" t="s">
        <v>77</v>
      </c>
      <c r="Q8170" s="33">
        <f t="shared" si="1575"/>
        <v>0.14999999999999858</v>
      </c>
      <c r="R8170" s="33">
        <f t="shared" si="1576"/>
        <v>0.48000000000000043</v>
      </c>
      <c r="S8170" s="33">
        <f t="shared" si="1577"/>
        <v>0.4</v>
      </c>
      <c r="T8170" s="33">
        <f t="shared" si="1578"/>
        <v>1</v>
      </c>
      <c r="V8170" s="16">
        <f t="shared" si="1580"/>
        <v>1.0416666664241347E-2</v>
      </c>
      <c r="W8170" s="2">
        <f t="shared" si="1579"/>
        <v>45149.59375</v>
      </c>
    </row>
    <row r="8171" spans="1:23" x14ac:dyDescent="0.25">
      <c r="A8171">
        <v>2023</v>
      </c>
      <c r="B8171" t="s">
        <v>75</v>
      </c>
      <c r="C8171" t="s">
        <v>76</v>
      </c>
      <c r="D8171" s="45">
        <v>45149.604166666664</v>
      </c>
      <c r="E8171">
        <v>141.5</v>
      </c>
      <c r="F8171">
        <v>0.47399999999999998</v>
      </c>
      <c r="G8171">
        <v>21.91</v>
      </c>
      <c r="H8171">
        <v>11.88</v>
      </c>
      <c r="I8171">
        <v>0.9</v>
      </c>
      <c r="J8171">
        <f t="shared" si="1569"/>
        <v>0</v>
      </c>
      <c r="K8171">
        <f t="shared" si="1570"/>
        <v>0</v>
      </c>
      <c r="L8171">
        <f t="shared" si="1581"/>
        <v>0</v>
      </c>
      <c r="M8171">
        <f t="shared" si="1571"/>
        <v>0</v>
      </c>
      <c r="N8171">
        <f t="shared" si="1572"/>
        <v>0</v>
      </c>
      <c r="O8171">
        <f t="shared" si="1573"/>
        <v>0</v>
      </c>
      <c r="P8171" s="34" t="s">
        <v>77</v>
      </c>
      <c r="Q8171" s="33">
        <f t="shared" si="1575"/>
        <v>0.14000000000000057</v>
      </c>
      <c r="R8171" s="33">
        <f t="shared" si="1576"/>
        <v>0.42999999999999972</v>
      </c>
      <c r="S8171" s="33">
        <f t="shared" si="1577"/>
        <v>0.30000000000000004</v>
      </c>
      <c r="T8171" s="33">
        <f t="shared" si="1578"/>
        <v>1</v>
      </c>
      <c r="V8171" s="16">
        <f t="shared" si="1580"/>
        <v>1.0416666664241347E-2</v>
      </c>
      <c r="W8171" s="2">
        <f t="shared" si="1579"/>
        <v>45149.604166666664</v>
      </c>
    </row>
    <row r="8172" spans="1:23" x14ac:dyDescent="0.25">
      <c r="A8172">
        <v>2023</v>
      </c>
      <c r="B8172" t="s">
        <v>75</v>
      </c>
      <c r="C8172" t="s">
        <v>76</v>
      </c>
      <c r="D8172" s="45">
        <v>45149.614583333336</v>
      </c>
      <c r="E8172">
        <v>147</v>
      </c>
      <c r="F8172">
        <v>0.47499999999999998</v>
      </c>
      <c r="G8172">
        <v>22.05</v>
      </c>
      <c r="H8172">
        <v>12.31</v>
      </c>
      <c r="I8172">
        <v>0.6</v>
      </c>
      <c r="J8172">
        <f t="shared" ref="J8172:J8235" si="1582">IF(G8172="",0.5,IF(G8172&lt;=0,2,IF(G8172&gt;=40,2, IF(AND(G8172&gt;0,G8172&lt;1),5,IF(AND(G8172&gt;35,G8172&lt;40),5,IF(Q8172&gt;=1.5,1.5,0))))))</f>
        <v>0</v>
      </c>
      <c r="K8172">
        <f t="shared" ref="K8172:K8235" si="1583">IF(H8172="",0.5,IF(H8172&lt;=0.1,2,IF(H8172&gt;=20,2, IF(AND(H8172&gt;0.1,H8172&lt;0.2),5,IF(AND(H8172&gt;16,H8172&lt;20),5,IF(R8172&gt;=2,1.5,0))))))</f>
        <v>0</v>
      </c>
      <c r="L8172">
        <f t="shared" si="1581"/>
        <v>0</v>
      </c>
      <c r="M8172">
        <f t="shared" ref="M8172:M8235" si="1584">IF(F8172="",0.5,IF(F8172*1000&lt;=10,2,IF(F8172*1000&gt;=35000,2,IF(AND(F8172*1000&gt;10,F8172*1000&lt;20),5, IF(AND(F8172*1000&gt;6000,F8172*1000&lt;35000),5,IF(T8172&gt;=5000,1.5,0))))))</f>
        <v>0</v>
      </c>
      <c r="N8172">
        <f t="shared" ref="N8172:N8235" si="1585">IF(A8172="",0.5,IF(B8172="",0.5,IF(C8172="",0.5,IF(D8172="",0.5,IF(U8172="Y",0.01,0)))))</f>
        <v>0</v>
      </c>
      <c r="O8172">
        <f t="shared" ref="O8172:O8235" si="1586">COUNTIF(J8172:N8172,"&gt;0")</f>
        <v>0</v>
      </c>
      <c r="P8172" s="34" t="s">
        <v>77</v>
      </c>
      <c r="Q8172" s="33">
        <f t="shared" si="1575"/>
        <v>7.0000000000000284E-2</v>
      </c>
      <c r="R8172" s="33">
        <f t="shared" si="1576"/>
        <v>0.83999999999999986</v>
      </c>
      <c r="S8172" s="33">
        <f t="shared" si="1577"/>
        <v>1.6</v>
      </c>
      <c r="T8172" s="33">
        <f t="shared" si="1578"/>
        <v>0</v>
      </c>
      <c r="V8172" s="16">
        <f t="shared" si="1580"/>
        <v>1.0416666671517305E-2</v>
      </c>
      <c r="W8172" s="2">
        <f t="shared" si="1579"/>
        <v>45149.614583333328</v>
      </c>
    </row>
    <row r="8173" spans="1:23" x14ac:dyDescent="0.25">
      <c r="A8173">
        <v>2023</v>
      </c>
      <c r="B8173" t="s">
        <v>75</v>
      </c>
      <c r="C8173" t="s">
        <v>76</v>
      </c>
      <c r="D8173" s="45">
        <v>45149.625</v>
      </c>
      <c r="E8173">
        <v>137.1</v>
      </c>
      <c r="F8173">
        <v>0.47499999999999998</v>
      </c>
      <c r="G8173">
        <v>22.12</v>
      </c>
      <c r="H8173">
        <v>11.47</v>
      </c>
      <c r="I8173">
        <v>2.2000000000000002</v>
      </c>
      <c r="J8173">
        <f t="shared" si="1582"/>
        <v>0</v>
      </c>
      <c r="K8173">
        <f t="shared" si="1583"/>
        <v>0</v>
      </c>
      <c r="L8173">
        <f t="shared" si="1581"/>
        <v>0</v>
      </c>
      <c r="M8173">
        <f t="shared" si="1584"/>
        <v>0</v>
      </c>
      <c r="N8173">
        <f t="shared" si="1585"/>
        <v>0</v>
      </c>
      <c r="O8173">
        <f t="shared" si="1586"/>
        <v>0</v>
      </c>
      <c r="P8173" s="34" t="s">
        <v>77</v>
      </c>
      <c r="Q8173" s="33">
        <f t="shared" si="1575"/>
        <v>0.14999999999999858</v>
      </c>
      <c r="R8173" s="33">
        <f t="shared" si="1576"/>
        <v>0.35999999999999943</v>
      </c>
      <c r="S8173" s="33">
        <f t="shared" si="1577"/>
        <v>0.19999999999999973</v>
      </c>
      <c r="T8173" s="33">
        <f t="shared" si="1578"/>
        <v>0</v>
      </c>
      <c r="V8173" s="16">
        <f t="shared" si="1580"/>
        <v>1.0416666664241347E-2</v>
      </c>
      <c r="W8173" s="2">
        <f t="shared" si="1579"/>
        <v>45149.625</v>
      </c>
    </row>
    <row r="8174" spans="1:23" x14ac:dyDescent="0.25">
      <c r="A8174">
        <v>2023</v>
      </c>
      <c r="B8174" t="s">
        <v>75</v>
      </c>
      <c r="C8174" t="s">
        <v>76</v>
      </c>
      <c r="D8174" s="45">
        <v>45149.635416666664</v>
      </c>
      <c r="E8174">
        <v>141.80000000000001</v>
      </c>
      <c r="F8174">
        <v>0.47499999999999998</v>
      </c>
      <c r="G8174">
        <v>22.27</v>
      </c>
      <c r="H8174">
        <v>11.83</v>
      </c>
      <c r="I8174">
        <v>2.4</v>
      </c>
      <c r="J8174">
        <f t="shared" si="1582"/>
        <v>0</v>
      </c>
      <c r="K8174">
        <f t="shared" si="1583"/>
        <v>0</v>
      </c>
      <c r="L8174">
        <f t="shared" si="1581"/>
        <v>0</v>
      </c>
      <c r="M8174">
        <f t="shared" si="1584"/>
        <v>0</v>
      </c>
      <c r="N8174">
        <f t="shared" si="1585"/>
        <v>0</v>
      </c>
      <c r="O8174">
        <f t="shared" si="1586"/>
        <v>0</v>
      </c>
      <c r="P8174" s="34" t="s">
        <v>77</v>
      </c>
      <c r="Q8174" s="33">
        <f t="shared" si="1575"/>
        <v>0.12999999999999901</v>
      </c>
      <c r="R8174" s="33">
        <f t="shared" si="1576"/>
        <v>0.84999999999999964</v>
      </c>
      <c r="S8174" s="33">
        <f t="shared" si="1577"/>
        <v>1.5999999999999999</v>
      </c>
      <c r="T8174" s="33">
        <f t="shared" si="1578"/>
        <v>0</v>
      </c>
      <c r="V8174" s="16">
        <f t="shared" si="1580"/>
        <v>1.0416666664241347E-2</v>
      </c>
      <c r="W8174" s="2">
        <f t="shared" si="1579"/>
        <v>45149.635416666664</v>
      </c>
    </row>
    <row r="8175" spans="1:23" x14ac:dyDescent="0.25">
      <c r="A8175">
        <v>2023</v>
      </c>
      <c r="B8175" t="s">
        <v>75</v>
      </c>
      <c r="C8175" t="s">
        <v>76</v>
      </c>
      <c r="D8175" s="45">
        <v>45149.645833333336</v>
      </c>
      <c r="E8175">
        <v>152.4</v>
      </c>
      <c r="F8175">
        <v>0.47499999999999998</v>
      </c>
      <c r="G8175">
        <v>22.4</v>
      </c>
      <c r="H8175">
        <v>12.68</v>
      </c>
      <c r="I8175">
        <v>0.8</v>
      </c>
      <c r="J8175">
        <f t="shared" si="1582"/>
        <v>0</v>
      </c>
      <c r="K8175">
        <f t="shared" si="1583"/>
        <v>0</v>
      </c>
      <c r="L8175">
        <f t="shared" si="1581"/>
        <v>0</v>
      </c>
      <c r="M8175">
        <f t="shared" si="1584"/>
        <v>0</v>
      </c>
      <c r="N8175">
        <f t="shared" si="1585"/>
        <v>0</v>
      </c>
      <c r="O8175">
        <f t="shared" si="1586"/>
        <v>0</v>
      </c>
      <c r="P8175" s="34" t="s">
        <v>77</v>
      </c>
      <c r="Q8175" s="33">
        <f t="shared" si="1575"/>
        <v>8.9999999999999858E-2</v>
      </c>
      <c r="R8175" s="33">
        <f t="shared" si="1576"/>
        <v>0.85999999999999943</v>
      </c>
      <c r="S8175" s="33">
        <f t="shared" si="1577"/>
        <v>0.30000000000000004</v>
      </c>
      <c r="T8175" s="33">
        <f t="shared" si="1578"/>
        <v>0</v>
      </c>
      <c r="V8175" s="16">
        <f t="shared" si="1580"/>
        <v>1.0416666671517305E-2</v>
      </c>
      <c r="W8175" s="2">
        <f t="shared" si="1579"/>
        <v>45149.645833333328</v>
      </c>
    </row>
    <row r="8176" spans="1:23" x14ac:dyDescent="0.25">
      <c r="A8176">
        <v>2023</v>
      </c>
      <c r="B8176" t="s">
        <v>75</v>
      </c>
      <c r="C8176" t="s">
        <v>76</v>
      </c>
      <c r="D8176" s="45">
        <v>45149.65625</v>
      </c>
      <c r="E8176">
        <v>142.30000000000001</v>
      </c>
      <c r="F8176">
        <v>0.47499999999999998</v>
      </c>
      <c r="G8176">
        <v>22.49</v>
      </c>
      <c r="H8176">
        <v>11.82</v>
      </c>
      <c r="I8176">
        <v>0.5</v>
      </c>
      <c r="J8176">
        <f t="shared" si="1582"/>
        <v>0</v>
      </c>
      <c r="K8176">
        <f t="shared" si="1583"/>
        <v>0</v>
      </c>
      <c r="L8176">
        <f t="shared" si="1581"/>
        <v>0</v>
      </c>
      <c r="M8176">
        <f t="shared" si="1584"/>
        <v>0</v>
      </c>
      <c r="N8176">
        <f t="shared" si="1585"/>
        <v>0</v>
      </c>
      <c r="O8176">
        <f t="shared" si="1586"/>
        <v>0</v>
      </c>
      <c r="P8176" s="34" t="s">
        <v>77</v>
      </c>
      <c r="Q8176" s="33">
        <f t="shared" si="1575"/>
        <v>3.0000000000001137E-2</v>
      </c>
      <c r="R8176" s="33">
        <f t="shared" si="1576"/>
        <v>0.4399999999999995</v>
      </c>
      <c r="S8176" s="33">
        <f t="shared" si="1577"/>
        <v>0.30000000000000004</v>
      </c>
      <c r="T8176" s="33">
        <f t="shared" si="1578"/>
        <v>1</v>
      </c>
      <c r="V8176" s="16">
        <f t="shared" si="1580"/>
        <v>1.0416666664241347E-2</v>
      </c>
      <c r="W8176" s="2">
        <f t="shared" si="1579"/>
        <v>45149.65625</v>
      </c>
    </row>
    <row r="8177" spans="1:23" x14ac:dyDescent="0.25">
      <c r="A8177">
        <v>2023</v>
      </c>
      <c r="B8177" t="s">
        <v>75</v>
      </c>
      <c r="C8177" t="s">
        <v>76</v>
      </c>
      <c r="D8177" s="45">
        <v>45149.666666666664</v>
      </c>
      <c r="E8177">
        <v>137.1</v>
      </c>
      <c r="F8177">
        <v>0.47599999999999998</v>
      </c>
      <c r="G8177">
        <v>22.52</v>
      </c>
      <c r="H8177">
        <v>11.38</v>
      </c>
      <c r="I8177">
        <v>0.8</v>
      </c>
      <c r="J8177">
        <f t="shared" si="1582"/>
        <v>0</v>
      </c>
      <c r="K8177">
        <f t="shared" si="1583"/>
        <v>0</v>
      </c>
      <c r="L8177">
        <f t="shared" ref="L8177:L8208" si="1587">IF(I8177="",0.5,IF(I8177&lt;=0.1,2,IF(I8177&gt;=5000,2, IF(AND(I8177&gt;0.1,I8177&lt;0.2),5, IF(AND(I8177&gt;900,I8177&lt;5000),5,IF(S8177&gt;=2500,1.5,0))))))</f>
        <v>0</v>
      </c>
      <c r="M8177">
        <f t="shared" si="1584"/>
        <v>0</v>
      </c>
      <c r="N8177">
        <f t="shared" si="1585"/>
        <v>0</v>
      </c>
      <c r="O8177">
        <f t="shared" si="1586"/>
        <v>0</v>
      </c>
      <c r="P8177" s="34" t="s">
        <v>77</v>
      </c>
      <c r="Q8177" s="33">
        <f t="shared" si="1575"/>
        <v>0.12000000000000099</v>
      </c>
      <c r="R8177" s="33">
        <f t="shared" si="1576"/>
        <v>1.2299999999999986</v>
      </c>
      <c r="S8177" s="33">
        <f t="shared" si="1577"/>
        <v>0.5</v>
      </c>
      <c r="T8177" s="33">
        <f t="shared" si="1578"/>
        <v>0</v>
      </c>
      <c r="V8177" s="16">
        <f t="shared" si="1580"/>
        <v>1.0416666664241347E-2</v>
      </c>
      <c r="W8177" s="2">
        <f t="shared" si="1579"/>
        <v>45149.666666666664</v>
      </c>
    </row>
    <row r="8178" spans="1:23" x14ac:dyDescent="0.25">
      <c r="A8178">
        <v>2023</v>
      </c>
      <c r="B8178" t="s">
        <v>75</v>
      </c>
      <c r="C8178" t="s">
        <v>76</v>
      </c>
      <c r="D8178" s="45">
        <v>45149.677083333336</v>
      </c>
      <c r="E8178">
        <v>152.30000000000001</v>
      </c>
      <c r="F8178">
        <v>0.47599999999999998</v>
      </c>
      <c r="G8178">
        <v>22.64</v>
      </c>
      <c r="H8178">
        <v>12.61</v>
      </c>
      <c r="I8178">
        <v>1.3</v>
      </c>
      <c r="J8178">
        <f t="shared" si="1582"/>
        <v>0</v>
      </c>
      <c r="K8178">
        <f t="shared" si="1583"/>
        <v>0</v>
      </c>
      <c r="L8178">
        <f t="shared" si="1587"/>
        <v>0</v>
      </c>
      <c r="M8178">
        <f t="shared" si="1584"/>
        <v>0</v>
      </c>
      <c r="N8178">
        <f t="shared" si="1585"/>
        <v>0</v>
      </c>
      <c r="O8178">
        <f t="shared" si="1586"/>
        <v>0</v>
      </c>
      <c r="P8178" s="34" t="s">
        <v>77</v>
      </c>
      <c r="Q8178" s="33">
        <f t="shared" si="1575"/>
        <v>9.9999999999997868E-2</v>
      </c>
      <c r="R8178" s="33">
        <f t="shared" si="1576"/>
        <v>0.74000000000000021</v>
      </c>
      <c r="S8178" s="33">
        <f t="shared" si="1577"/>
        <v>0.30000000000000004</v>
      </c>
      <c r="T8178" s="33">
        <f t="shared" si="1578"/>
        <v>1</v>
      </c>
      <c r="V8178" s="16">
        <f t="shared" si="1580"/>
        <v>1.0416666671517305E-2</v>
      </c>
      <c r="W8178" s="2">
        <f t="shared" si="1579"/>
        <v>45149.677083333328</v>
      </c>
    </row>
    <row r="8179" spans="1:23" x14ac:dyDescent="0.25">
      <c r="A8179">
        <v>2023</v>
      </c>
      <c r="B8179" t="s">
        <v>75</v>
      </c>
      <c r="C8179" t="s">
        <v>76</v>
      </c>
      <c r="D8179" s="45">
        <v>45149.6875</v>
      </c>
      <c r="E8179">
        <v>143.5</v>
      </c>
      <c r="F8179">
        <v>0.47499999999999998</v>
      </c>
      <c r="G8179">
        <v>22.74</v>
      </c>
      <c r="H8179">
        <v>11.87</v>
      </c>
      <c r="I8179">
        <v>1.6</v>
      </c>
      <c r="J8179">
        <f t="shared" si="1582"/>
        <v>0</v>
      </c>
      <c r="K8179">
        <f t="shared" si="1583"/>
        <v>0</v>
      </c>
      <c r="L8179">
        <f t="shared" si="1587"/>
        <v>0</v>
      </c>
      <c r="M8179">
        <f t="shared" si="1584"/>
        <v>0</v>
      </c>
      <c r="N8179">
        <f t="shared" si="1585"/>
        <v>0</v>
      </c>
      <c r="O8179">
        <f t="shared" si="1586"/>
        <v>0</v>
      </c>
      <c r="P8179" s="34" t="s">
        <v>77</v>
      </c>
      <c r="Q8179" s="33">
        <f t="shared" si="1575"/>
        <v>8.0000000000001847E-2</v>
      </c>
      <c r="R8179" s="33">
        <f t="shared" si="1576"/>
        <v>0.14999999999999858</v>
      </c>
      <c r="S8179" s="33">
        <f t="shared" si="1577"/>
        <v>0.10000000000000009</v>
      </c>
      <c r="T8179" s="33">
        <f t="shared" si="1578"/>
        <v>0</v>
      </c>
      <c r="V8179" s="16">
        <f t="shared" si="1580"/>
        <v>1.0416666664241347E-2</v>
      </c>
      <c r="W8179" s="2">
        <f t="shared" si="1579"/>
        <v>45149.6875</v>
      </c>
    </row>
    <row r="8180" spans="1:23" x14ac:dyDescent="0.25">
      <c r="A8180">
        <v>2023</v>
      </c>
      <c r="B8180" t="s">
        <v>75</v>
      </c>
      <c r="C8180" t="s">
        <v>76</v>
      </c>
      <c r="D8180" s="45">
        <v>45149.697916666664</v>
      </c>
      <c r="E8180">
        <v>142</v>
      </c>
      <c r="F8180">
        <v>0.47499999999999998</v>
      </c>
      <c r="G8180">
        <v>22.82</v>
      </c>
      <c r="H8180">
        <v>11.72</v>
      </c>
      <c r="I8180">
        <v>1.5</v>
      </c>
      <c r="J8180">
        <f t="shared" si="1582"/>
        <v>0</v>
      </c>
      <c r="K8180">
        <f t="shared" si="1583"/>
        <v>0</v>
      </c>
      <c r="L8180">
        <f t="shared" si="1587"/>
        <v>0</v>
      </c>
      <c r="M8180">
        <f t="shared" si="1584"/>
        <v>0</v>
      </c>
      <c r="N8180">
        <f t="shared" si="1585"/>
        <v>0</v>
      </c>
      <c r="O8180">
        <f t="shared" si="1586"/>
        <v>0</v>
      </c>
      <c r="P8180" s="34" t="s">
        <v>77</v>
      </c>
      <c r="Q8180" s="33">
        <f t="shared" si="1575"/>
        <v>5.0000000000000711E-2</v>
      </c>
      <c r="R8180" s="33">
        <f t="shared" si="1576"/>
        <v>0.5</v>
      </c>
      <c r="S8180" s="33">
        <f t="shared" si="1577"/>
        <v>0.79999999999999982</v>
      </c>
      <c r="T8180" s="33">
        <f t="shared" si="1578"/>
        <v>1</v>
      </c>
      <c r="V8180" s="16">
        <f t="shared" si="1580"/>
        <v>1.0416666664241347E-2</v>
      </c>
      <c r="W8180" s="2">
        <f t="shared" si="1579"/>
        <v>45149.697916666664</v>
      </c>
    </row>
    <row r="8181" spans="1:23" x14ac:dyDescent="0.25">
      <c r="A8181">
        <v>2023</v>
      </c>
      <c r="B8181" t="s">
        <v>75</v>
      </c>
      <c r="C8181" t="s">
        <v>76</v>
      </c>
      <c r="D8181" s="45">
        <v>45149.708333333336</v>
      </c>
      <c r="E8181">
        <v>148.1</v>
      </c>
      <c r="F8181">
        <v>0.47599999999999998</v>
      </c>
      <c r="G8181">
        <v>22.87</v>
      </c>
      <c r="H8181">
        <v>12.22</v>
      </c>
      <c r="I8181">
        <v>2.2999999999999998</v>
      </c>
      <c r="J8181">
        <f t="shared" si="1582"/>
        <v>0</v>
      </c>
      <c r="K8181">
        <f t="shared" si="1583"/>
        <v>0</v>
      </c>
      <c r="L8181">
        <f t="shared" si="1587"/>
        <v>0</v>
      </c>
      <c r="M8181">
        <f t="shared" si="1584"/>
        <v>0</v>
      </c>
      <c r="N8181">
        <f t="shared" si="1585"/>
        <v>0</v>
      </c>
      <c r="O8181">
        <f t="shared" si="1586"/>
        <v>0</v>
      </c>
      <c r="P8181" s="34" t="s">
        <v>77</v>
      </c>
      <c r="Q8181" s="33">
        <f t="shared" si="1575"/>
        <v>9.9999999999980105E-3</v>
      </c>
      <c r="R8181" s="33">
        <f t="shared" si="1576"/>
        <v>0.52000000000000135</v>
      </c>
      <c r="S8181" s="33">
        <f t="shared" si="1577"/>
        <v>0.69999999999999973</v>
      </c>
      <c r="T8181" s="33">
        <f t="shared" si="1578"/>
        <v>0</v>
      </c>
      <c r="V8181" s="16">
        <f t="shared" si="1580"/>
        <v>1.0416666671517305E-2</v>
      </c>
      <c r="W8181" s="2">
        <f t="shared" si="1579"/>
        <v>45149.708333333328</v>
      </c>
    </row>
    <row r="8182" spans="1:23" x14ac:dyDescent="0.25">
      <c r="A8182">
        <v>2023</v>
      </c>
      <c r="B8182" t="s">
        <v>75</v>
      </c>
      <c r="C8182" t="s">
        <v>76</v>
      </c>
      <c r="D8182" s="45">
        <v>45149.71875</v>
      </c>
      <c r="E8182">
        <v>141.9</v>
      </c>
      <c r="F8182">
        <v>0.47599999999999998</v>
      </c>
      <c r="G8182">
        <v>22.88</v>
      </c>
      <c r="H8182">
        <v>11.7</v>
      </c>
      <c r="I8182">
        <v>1.6</v>
      </c>
      <c r="J8182">
        <f t="shared" si="1582"/>
        <v>0</v>
      </c>
      <c r="K8182">
        <f t="shared" si="1583"/>
        <v>0</v>
      </c>
      <c r="L8182">
        <f t="shared" si="1587"/>
        <v>0</v>
      </c>
      <c r="M8182">
        <f t="shared" si="1584"/>
        <v>0</v>
      </c>
      <c r="N8182">
        <f t="shared" si="1585"/>
        <v>0</v>
      </c>
      <c r="O8182">
        <f t="shared" si="1586"/>
        <v>0</v>
      </c>
      <c r="P8182" s="34" t="s">
        <v>77</v>
      </c>
      <c r="Q8182" s="33">
        <f t="shared" si="1575"/>
        <v>1.0000000000001563E-2</v>
      </c>
      <c r="R8182" s="33">
        <f t="shared" si="1576"/>
        <v>0.51999999999999957</v>
      </c>
      <c r="S8182" s="33">
        <f t="shared" si="1577"/>
        <v>0.30000000000000004</v>
      </c>
      <c r="T8182" s="33">
        <f t="shared" si="1578"/>
        <v>0</v>
      </c>
      <c r="V8182" s="16">
        <f t="shared" si="1580"/>
        <v>1.0416666664241347E-2</v>
      </c>
      <c r="W8182" s="2">
        <f t="shared" si="1579"/>
        <v>45149.71875</v>
      </c>
    </row>
    <row r="8183" spans="1:23" x14ac:dyDescent="0.25">
      <c r="A8183">
        <v>2023</v>
      </c>
      <c r="B8183" t="s">
        <v>75</v>
      </c>
      <c r="C8183" t="s">
        <v>76</v>
      </c>
      <c r="D8183" s="45">
        <v>45149.729166666664</v>
      </c>
      <c r="E8183">
        <v>135.6</v>
      </c>
      <c r="F8183">
        <v>0.47599999999999998</v>
      </c>
      <c r="G8183">
        <v>22.89</v>
      </c>
      <c r="H8183">
        <v>11.18</v>
      </c>
      <c r="I8183">
        <v>1.3</v>
      </c>
      <c r="J8183">
        <f t="shared" si="1582"/>
        <v>0</v>
      </c>
      <c r="K8183">
        <f t="shared" si="1583"/>
        <v>0</v>
      </c>
      <c r="L8183">
        <f t="shared" si="1587"/>
        <v>0</v>
      </c>
      <c r="M8183">
        <f t="shared" si="1584"/>
        <v>0</v>
      </c>
      <c r="N8183">
        <f t="shared" si="1585"/>
        <v>0</v>
      </c>
      <c r="O8183">
        <f t="shared" si="1586"/>
        <v>0</v>
      </c>
      <c r="P8183" s="34" t="s">
        <v>77</v>
      </c>
      <c r="Q8183" s="33">
        <f t="shared" si="1575"/>
        <v>3.0000000000001137E-2</v>
      </c>
      <c r="R8183" s="33">
        <f t="shared" si="1576"/>
        <v>0.26999999999999957</v>
      </c>
      <c r="S8183" s="33">
        <f t="shared" si="1577"/>
        <v>0.10000000000000009</v>
      </c>
      <c r="T8183" s="33">
        <f t="shared" si="1578"/>
        <v>0</v>
      </c>
      <c r="V8183" s="16">
        <f t="shared" si="1580"/>
        <v>1.0416666664241347E-2</v>
      </c>
      <c r="W8183" s="2">
        <f t="shared" si="1579"/>
        <v>45149.729166666664</v>
      </c>
    </row>
    <row r="8184" spans="1:23" x14ac:dyDescent="0.25">
      <c r="A8184">
        <v>2023</v>
      </c>
      <c r="B8184" t="s">
        <v>75</v>
      </c>
      <c r="C8184" t="s">
        <v>76</v>
      </c>
      <c r="D8184" s="45">
        <v>45149.739583333336</v>
      </c>
      <c r="E8184">
        <v>132.30000000000001</v>
      </c>
      <c r="F8184">
        <v>0.47599999999999998</v>
      </c>
      <c r="G8184">
        <v>22.86</v>
      </c>
      <c r="H8184">
        <v>10.91</v>
      </c>
      <c r="I8184">
        <v>1.2</v>
      </c>
      <c r="J8184">
        <f t="shared" si="1582"/>
        <v>0</v>
      </c>
      <c r="K8184">
        <f t="shared" si="1583"/>
        <v>0</v>
      </c>
      <c r="L8184">
        <f t="shared" si="1587"/>
        <v>0</v>
      </c>
      <c r="M8184">
        <f t="shared" si="1584"/>
        <v>0</v>
      </c>
      <c r="N8184">
        <f t="shared" si="1585"/>
        <v>0</v>
      </c>
      <c r="O8184">
        <f t="shared" si="1586"/>
        <v>0</v>
      </c>
      <c r="P8184" s="34" t="s">
        <v>77</v>
      </c>
      <c r="Q8184" s="33">
        <f t="shared" si="1575"/>
        <v>1.0000000000001563E-2</v>
      </c>
      <c r="R8184" s="33">
        <f t="shared" si="1576"/>
        <v>1.9999999999999574E-2</v>
      </c>
      <c r="S8184" s="33">
        <f t="shared" si="1577"/>
        <v>0.60000000000000009</v>
      </c>
      <c r="T8184" s="33">
        <f t="shared" si="1578"/>
        <v>0</v>
      </c>
      <c r="V8184" s="16">
        <f t="shared" si="1580"/>
        <v>1.0416666671517305E-2</v>
      </c>
      <c r="W8184" s="2">
        <f t="shared" si="1579"/>
        <v>45149.739583333328</v>
      </c>
    </row>
    <row r="8185" spans="1:23" x14ac:dyDescent="0.25">
      <c r="A8185">
        <v>2023</v>
      </c>
      <c r="B8185" t="s">
        <v>75</v>
      </c>
      <c r="C8185" t="s">
        <v>76</v>
      </c>
      <c r="D8185" s="45">
        <v>45149.75</v>
      </c>
      <c r="E8185">
        <v>132.5</v>
      </c>
      <c r="F8185">
        <v>0.47599999999999998</v>
      </c>
      <c r="G8185">
        <v>22.87</v>
      </c>
      <c r="H8185">
        <v>10.93</v>
      </c>
      <c r="I8185">
        <v>1.8</v>
      </c>
      <c r="J8185">
        <f t="shared" si="1582"/>
        <v>0</v>
      </c>
      <c r="K8185">
        <f t="shared" si="1583"/>
        <v>0</v>
      </c>
      <c r="L8185">
        <f t="shared" si="1587"/>
        <v>0</v>
      </c>
      <c r="M8185">
        <f t="shared" si="1584"/>
        <v>0</v>
      </c>
      <c r="N8185">
        <f t="shared" si="1585"/>
        <v>0</v>
      </c>
      <c r="O8185">
        <f t="shared" si="1586"/>
        <v>0</v>
      </c>
      <c r="P8185" s="34" t="s">
        <v>77</v>
      </c>
      <c r="Q8185" s="33">
        <f t="shared" si="1575"/>
        <v>1.9999999999999574E-2</v>
      </c>
      <c r="R8185" s="33">
        <f t="shared" si="1576"/>
        <v>0.12999999999999901</v>
      </c>
      <c r="S8185" s="33">
        <f t="shared" si="1577"/>
        <v>0.59999999999999987</v>
      </c>
      <c r="T8185" s="33">
        <f t="shared" si="1578"/>
        <v>1</v>
      </c>
      <c r="V8185" s="16">
        <f t="shared" si="1580"/>
        <v>1.0416666664241347E-2</v>
      </c>
      <c r="W8185" s="2">
        <f t="shared" si="1579"/>
        <v>45149.75</v>
      </c>
    </row>
    <row r="8186" spans="1:23" x14ac:dyDescent="0.25">
      <c r="A8186">
        <v>2023</v>
      </c>
      <c r="B8186" t="s">
        <v>75</v>
      </c>
      <c r="C8186" t="s">
        <v>76</v>
      </c>
      <c r="D8186" s="45">
        <v>45149.760416666664</v>
      </c>
      <c r="E8186">
        <v>130.9</v>
      </c>
      <c r="F8186">
        <v>0.47699999999999998</v>
      </c>
      <c r="G8186">
        <v>22.85</v>
      </c>
      <c r="H8186">
        <v>10.8</v>
      </c>
      <c r="I8186">
        <v>2.4</v>
      </c>
      <c r="J8186">
        <f t="shared" si="1582"/>
        <v>0</v>
      </c>
      <c r="K8186">
        <f t="shared" si="1583"/>
        <v>0</v>
      </c>
      <c r="L8186">
        <f t="shared" si="1587"/>
        <v>0</v>
      </c>
      <c r="M8186">
        <f t="shared" si="1584"/>
        <v>0</v>
      </c>
      <c r="N8186">
        <f t="shared" si="1585"/>
        <v>0</v>
      </c>
      <c r="O8186">
        <f t="shared" si="1586"/>
        <v>0</v>
      </c>
      <c r="P8186" s="34" t="s">
        <v>77</v>
      </c>
      <c r="Q8186" s="33">
        <f t="shared" si="1575"/>
        <v>9.9999999999980105E-3</v>
      </c>
      <c r="R8186" s="33">
        <f t="shared" si="1576"/>
        <v>0.61999999999999922</v>
      </c>
      <c r="S8186" s="33">
        <f t="shared" si="1577"/>
        <v>0.10000000000000009</v>
      </c>
      <c r="T8186" s="33">
        <f t="shared" si="1578"/>
        <v>0</v>
      </c>
      <c r="V8186" s="16">
        <f t="shared" si="1580"/>
        <v>1.0416666664241347E-2</v>
      </c>
      <c r="W8186" s="2">
        <f t="shared" si="1579"/>
        <v>45149.760416666664</v>
      </c>
    </row>
    <row r="8187" spans="1:23" x14ac:dyDescent="0.25">
      <c r="A8187">
        <v>2023</v>
      </c>
      <c r="B8187" t="s">
        <v>75</v>
      </c>
      <c r="C8187" t="s">
        <v>76</v>
      </c>
      <c r="D8187" s="45">
        <v>45149.770833333336</v>
      </c>
      <c r="E8187">
        <v>138.5</v>
      </c>
      <c r="F8187">
        <v>0.47699999999999998</v>
      </c>
      <c r="G8187">
        <v>22.86</v>
      </c>
      <c r="H8187">
        <v>11.42</v>
      </c>
      <c r="I8187">
        <v>2.2999999999999998</v>
      </c>
      <c r="J8187">
        <f t="shared" si="1582"/>
        <v>0</v>
      </c>
      <c r="K8187">
        <f t="shared" si="1583"/>
        <v>0</v>
      </c>
      <c r="L8187">
        <f t="shared" si="1587"/>
        <v>0</v>
      </c>
      <c r="M8187">
        <f t="shared" si="1584"/>
        <v>0</v>
      </c>
      <c r="N8187">
        <f t="shared" si="1585"/>
        <v>0</v>
      </c>
      <c r="O8187">
        <f t="shared" si="1586"/>
        <v>0</v>
      </c>
      <c r="P8187" s="34" t="s">
        <v>77</v>
      </c>
      <c r="Q8187" s="33">
        <f t="shared" si="1575"/>
        <v>9.9999999999980105E-3</v>
      </c>
      <c r="R8187" s="33">
        <f t="shared" si="1576"/>
        <v>0.82000000000000028</v>
      </c>
      <c r="S8187" s="33">
        <f t="shared" si="1577"/>
        <v>1.1999999999999997</v>
      </c>
      <c r="T8187" s="33">
        <f t="shared" si="1578"/>
        <v>0</v>
      </c>
      <c r="V8187" s="16">
        <f t="shared" si="1580"/>
        <v>1.0416666671517305E-2</v>
      </c>
      <c r="W8187" s="2">
        <f t="shared" si="1579"/>
        <v>45149.770833333328</v>
      </c>
    </row>
    <row r="8188" spans="1:23" x14ac:dyDescent="0.25">
      <c r="A8188">
        <v>2023</v>
      </c>
      <c r="B8188" t="s">
        <v>75</v>
      </c>
      <c r="C8188" t="s">
        <v>76</v>
      </c>
      <c r="D8188" s="45">
        <v>45149.78125</v>
      </c>
      <c r="E8188">
        <v>128.5</v>
      </c>
      <c r="F8188">
        <v>0.47699999999999998</v>
      </c>
      <c r="G8188">
        <v>22.85</v>
      </c>
      <c r="H8188">
        <v>10.6</v>
      </c>
      <c r="I8188">
        <v>1.1000000000000001</v>
      </c>
      <c r="J8188">
        <f t="shared" si="1582"/>
        <v>0</v>
      </c>
      <c r="K8188">
        <f t="shared" si="1583"/>
        <v>0</v>
      </c>
      <c r="L8188">
        <f t="shared" si="1587"/>
        <v>0</v>
      </c>
      <c r="M8188">
        <f t="shared" si="1584"/>
        <v>0</v>
      </c>
      <c r="N8188">
        <f t="shared" si="1585"/>
        <v>0</v>
      </c>
      <c r="O8188">
        <f t="shared" si="1586"/>
        <v>0</v>
      </c>
      <c r="P8188" s="34" t="s">
        <v>77</v>
      </c>
      <c r="Q8188" s="33">
        <f t="shared" si="1575"/>
        <v>1.0000000000001563E-2</v>
      </c>
      <c r="R8188" s="33">
        <f t="shared" si="1576"/>
        <v>0.16999999999999993</v>
      </c>
      <c r="S8188" s="33">
        <f t="shared" si="1577"/>
        <v>0.89999999999999991</v>
      </c>
      <c r="T8188" s="33">
        <f t="shared" si="1578"/>
        <v>0</v>
      </c>
      <c r="V8188" s="16">
        <f t="shared" si="1580"/>
        <v>1.0416666664241347E-2</v>
      </c>
      <c r="W8188" s="2">
        <f t="shared" si="1579"/>
        <v>45149.78125</v>
      </c>
    </row>
    <row r="8189" spans="1:23" x14ac:dyDescent="0.25">
      <c r="A8189">
        <v>2023</v>
      </c>
      <c r="B8189" t="s">
        <v>75</v>
      </c>
      <c r="C8189" t="s">
        <v>76</v>
      </c>
      <c r="D8189" s="45">
        <v>45149.791666666664</v>
      </c>
      <c r="E8189">
        <v>126.4</v>
      </c>
      <c r="F8189">
        <v>0.47699999999999998</v>
      </c>
      <c r="G8189">
        <v>22.84</v>
      </c>
      <c r="H8189">
        <v>10.43</v>
      </c>
      <c r="I8189">
        <v>2</v>
      </c>
      <c r="J8189">
        <f t="shared" si="1582"/>
        <v>0</v>
      </c>
      <c r="K8189">
        <f t="shared" si="1583"/>
        <v>0</v>
      </c>
      <c r="L8189">
        <f t="shared" si="1587"/>
        <v>0</v>
      </c>
      <c r="M8189">
        <f t="shared" si="1584"/>
        <v>0</v>
      </c>
      <c r="N8189">
        <f t="shared" si="1585"/>
        <v>0</v>
      </c>
      <c r="O8189">
        <f t="shared" si="1586"/>
        <v>0</v>
      </c>
      <c r="P8189" s="34" t="s">
        <v>77</v>
      </c>
      <c r="Q8189" s="33">
        <f t="shared" si="1575"/>
        <v>5.0000000000000711E-2</v>
      </c>
      <c r="R8189" s="33">
        <f t="shared" si="1576"/>
        <v>7.0000000000000284E-2</v>
      </c>
      <c r="S8189" s="33">
        <f t="shared" si="1577"/>
        <v>0.5</v>
      </c>
      <c r="T8189" s="33">
        <f t="shared" si="1578"/>
        <v>0</v>
      </c>
      <c r="V8189" s="16">
        <f t="shared" si="1580"/>
        <v>1.0416666664241347E-2</v>
      </c>
      <c r="W8189" s="2">
        <f t="shared" si="1579"/>
        <v>45149.791666666664</v>
      </c>
    </row>
    <row r="8190" spans="1:23" x14ac:dyDescent="0.25">
      <c r="A8190">
        <v>2023</v>
      </c>
      <c r="B8190" t="s">
        <v>75</v>
      </c>
      <c r="C8190" t="s">
        <v>76</v>
      </c>
      <c r="D8190" s="45">
        <v>45149.802083333336</v>
      </c>
      <c r="E8190">
        <v>127.2</v>
      </c>
      <c r="F8190">
        <v>0.47699999999999998</v>
      </c>
      <c r="G8190">
        <v>22.79</v>
      </c>
      <c r="H8190">
        <v>10.5</v>
      </c>
      <c r="I8190">
        <v>2.5</v>
      </c>
      <c r="J8190">
        <f t="shared" si="1582"/>
        <v>0</v>
      </c>
      <c r="K8190">
        <f t="shared" si="1583"/>
        <v>0</v>
      </c>
      <c r="L8190">
        <f t="shared" si="1587"/>
        <v>0</v>
      </c>
      <c r="M8190">
        <f t="shared" si="1584"/>
        <v>0</v>
      </c>
      <c r="N8190">
        <f t="shared" si="1585"/>
        <v>0</v>
      </c>
      <c r="O8190">
        <f t="shared" si="1586"/>
        <v>0</v>
      </c>
      <c r="P8190" s="34" t="s">
        <v>77</v>
      </c>
      <c r="Q8190" s="33">
        <f t="shared" si="1575"/>
        <v>3.9999999999999147E-2</v>
      </c>
      <c r="R8190" s="33">
        <f t="shared" si="1576"/>
        <v>0.19999999999999929</v>
      </c>
      <c r="S8190" s="33">
        <f t="shared" si="1577"/>
        <v>0</v>
      </c>
      <c r="T8190" s="33">
        <f t="shared" si="1578"/>
        <v>1</v>
      </c>
      <c r="V8190" s="16">
        <f t="shared" si="1580"/>
        <v>1.0416666671517305E-2</v>
      </c>
      <c r="W8190" s="2">
        <f t="shared" si="1579"/>
        <v>45149.802083333328</v>
      </c>
    </row>
    <row r="8191" spans="1:23" x14ac:dyDescent="0.25">
      <c r="A8191">
        <v>2023</v>
      </c>
      <c r="B8191" t="s">
        <v>75</v>
      </c>
      <c r="C8191" t="s">
        <v>76</v>
      </c>
      <c r="D8191" s="45">
        <v>45149.8125</v>
      </c>
      <c r="E8191">
        <v>124.7</v>
      </c>
      <c r="F8191">
        <v>0.47799999999999998</v>
      </c>
      <c r="G8191">
        <v>22.75</v>
      </c>
      <c r="H8191">
        <v>10.3</v>
      </c>
      <c r="I8191">
        <v>2.5</v>
      </c>
      <c r="J8191">
        <f t="shared" si="1582"/>
        <v>0</v>
      </c>
      <c r="K8191">
        <f t="shared" si="1583"/>
        <v>0</v>
      </c>
      <c r="L8191">
        <f t="shared" si="1587"/>
        <v>0</v>
      </c>
      <c r="M8191">
        <f t="shared" si="1584"/>
        <v>0</v>
      </c>
      <c r="N8191">
        <f t="shared" si="1585"/>
        <v>0</v>
      </c>
      <c r="O8191">
        <f t="shared" si="1586"/>
        <v>0</v>
      </c>
      <c r="P8191" s="34" t="s">
        <v>77</v>
      </c>
      <c r="Q8191" s="33">
        <f t="shared" si="1575"/>
        <v>5.0000000000000711E-2</v>
      </c>
      <c r="R8191" s="33">
        <f t="shared" si="1576"/>
        <v>0.28000000000000114</v>
      </c>
      <c r="S8191" s="33">
        <f t="shared" si="1577"/>
        <v>0.10000000000000009</v>
      </c>
      <c r="T8191" s="33">
        <f t="shared" si="1578"/>
        <v>0</v>
      </c>
      <c r="V8191" s="16">
        <f t="shared" si="1580"/>
        <v>1.0416666664241347E-2</v>
      </c>
      <c r="W8191" s="2">
        <f t="shared" si="1579"/>
        <v>45149.8125</v>
      </c>
    </row>
    <row r="8192" spans="1:23" x14ac:dyDescent="0.25">
      <c r="A8192">
        <v>2023</v>
      </c>
      <c r="B8192" t="s">
        <v>75</v>
      </c>
      <c r="C8192" t="s">
        <v>76</v>
      </c>
      <c r="D8192" s="45">
        <v>45149.822916666664</v>
      </c>
      <c r="E8192">
        <v>121.1</v>
      </c>
      <c r="F8192">
        <v>0.47799999999999998</v>
      </c>
      <c r="G8192">
        <v>22.7</v>
      </c>
      <c r="H8192">
        <v>10.02</v>
      </c>
      <c r="I8192">
        <v>2.4</v>
      </c>
      <c r="J8192">
        <f t="shared" si="1582"/>
        <v>0</v>
      </c>
      <c r="K8192">
        <f t="shared" si="1583"/>
        <v>0</v>
      </c>
      <c r="L8192">
        <f t="shared" si="1587"/>
        <v>0</v>
      </c>
      <c r="M8192">
        <f t="shared" si="1584"/>
        <v>0</v>
      </c>
      <c r="N8192">
        <f t="shared" si="1585"/>
        <v>0</v>
      </c>
      <c r="O8192">
        <f t="shared" si="1586"/>
        <v>0</v>
      </c>
      <c r="P8192" s="34" t="s">
        <v>77</v>
      </c>
      <c r="Q8192" s="33">
        <f t="shared" si="1575"/>
        <v>5.0000000000000711E-2</v>
      </c>
      <c r="R8192" s="33">
        <f t="shared" si="1576"/>
        <v>0.41999999999999993</v>
      </c>
      <c r="S8192" s="33">
        <f t="shared" si="1577"/>
        <v>0.39999999999999991</v>
      </c>
      <c r="T8192" s="33">
        <f t="shared" si="1578"/>
        <v>0</v>
      </c>
      <c r="V8192" s="16">
        <f t="shared" si="1580"/>
        <v>1.0416666664241347E-2</v>
      </c>
      <c r="W8192" s="2">
        <f t="shared" si="1579"/>
        <v>45149.822916666664</v>
      </c>
    </row>
    <row r="8193" spans="1:23" x14ac:dyDescent="0.25">
      <c r="A8193">
        <v>2023</v>
      </c>
      <c r="B8193" t="s">
        <v>75</v>
      </c>
      <c r="C8193" t="s">
        <v>76</v>
      </c>
      <c r="D8193" s="45">
        <v>45149.833333333336</v>
      </c>
      <c r="E8193">
        <v>126.1</v>
      </c>
      <c r="F8193">
        <v>0.47799999999999998</v>
      </c>
      <c r="G8193">
        <v>22.65</v>
      </c>
      <c r="H8193">
        <v>10.44</v>
      </c>
      <c r="I8193">
        <v>2.8</v>
      </c>
      <c r="J8193">
        <f t="shared" si="1582"/>
        <v>0</v>
      </c>
      <c r="K8193">
        <f t="shared" si="1583"/>
        <v>0</v>
      </c>
      <c r="L8193">
        <f t="shared" si="1587"/>
        <v>0</v>
      </c>
      <c r="M8193">
        <f t="shared" si="1584"/>
        <v>0</v>
      </c>
      <c r="N8193">
        <f t="shared" si="1585"/>
        <v>0</v>
      </c>
      <c r="O8193">
        <f t="shared" si="1586"/>
        <v>0</v>
      </c>
      <c r="P8193" s="34" t="s">
        <v>77</v>
      </c>
      <c r="Q8193" s="33">
        <f t="shared" si="1575"/>
        <v>7.0000000000000284E-2</v>
      </c>
      <c r="R8193" s="33">
        <f t="shared" si="1576"/>
        <v>0.71999999999999886</v>
      </c>
      <c r="S8193" s="33">
        <f t="shared" si="1577"/>
        <v>1.1000000000000001</v>
      </c>
      <c r="T8193" s="33">
        <f t="shared" si="1578"/>
        <v>0</v>
      </c>
      <c r="V8193" s="16">
        <f t="shared" si="1580"/>
        <v>1.0416666671517305E-2</v>
      </c>
      <c r="W8193" s="2">
        <f t="shared" si="1579"/>
        <v>45149.833333333328</v>
      </c>
    </row>
    <row r="8194" spans="1:23" x14ac:dyDescent="0.25">
      <c r="A8194">
        <v>2023</v>
      </c>
      <c r="B8194" t="s">
        <v>75</v>
      </c>
      <c r="C8194" t="s">
        <v>76</v>
      </c>
      <c r="D8194" s="45">
        <v>45149.84375</v>
      </c>
      <c r="E8194">
        <v>117.2</v>
      </c>
      <c r="F8194">
        <v>0.47799999999999998</v>
      </c>
      <c r="G8194">
        <v>22.58</v>
      </c>
      <c r="H8194">
        <v>9.7200000000000006</v>
      </c>
      <c r="I8194">
        <v>3.9</v>
      </c>
      <c r="J8194">
        <f t="shared" si="1582"/>
        <v>0</v>
      </c>
      <c r="K8194">
        <f t="shared" si="1583"/>
        <v>0</v>
      </c>
      <c r="L8194">
        <f t="shared" si="1587"/>
        <v>0</v>
      </c>
      <c r="M8194">
        <f t="shared" si="1584"/>
        <v>0</v>
      </c>
      <c r="N8194">
        <f t="shared" si="1585"/>
        <v>0</v>
      </c>
      <c r="O8194">
        <f t="shared" si="1586"/>
        <v>0</v>
      </c>
      <c r="P8194" s="34" t="s">
        <v>77</v>
      </c>
      <c r="Q8194" s="33">
        <f t="shared" ref="Q8194:Q8257" si="1588">IF(G8194="","",ABS(G8195-G8194))</f>
        <v>6.9999999999996732E-2</v>
      </c>
      <c r="R8194" s="33">
        <f t="shared" ref="R8194:R8257" si="1589">IF(H8194="","",ABS(H8195-H8194))</f>
        <v>9.9999999999999645E-2</v>
      </c>
      <c r="S8194" s="33">
        <f t="shared" ref="S8194:S8257" si="1590">IF(I8194="","",ABS(I8195-I8194))</f>
        <v>0.30000000000000027</v>
      </c>
      <c r="T8194" s="33">
        <f t="shared" ref="T8194:T8257" si="1591">IF(F8194="","",ABS(F8195*1000-F8194*1000))</f>
        <v>1</v>
      </c>
      <c r="V8194" s="16">
        <f t="shared" si="1580"/>
        <v>1.0416666664241347E-2</v>
      </c>
      <c r="W8194" s="2">
        <f t="shared" ref="W8194:W8257" si="1592">MROUND(D8194,"0:15")</f>
        <v>45149.84375</v>
      </c>
    </row>
    <row r="8195" spans="1:23" x14ac:dyDescent="0.25">
      <c r="A8195">
        <v>2023</v>
      </c>
      <c r="B8195" t="s">
        <v>75</v>
      </c>
      <c r="C8195" t="s">
        <v>76</v>
      </c>
      <c r="D8195" s="45">
        <v>45149.854166666664</v>
      </c>
      <c r="E8195">
        <v>118.3</v>
      </c>
      <c r="F8195">
        <v>0.47899999999999998</v>
      </c>
      <c r="G8195">
        <v>22.51</v>
      </c>
      <c r="H8195">
        <v>9.82</v>
      </c>
      <c r="I8195">
        <v>4.2</v>
      </c>
      <c r="J8195">
        <f t="shared" si="1582"/>
        <v>0</v>
      </c>
      <c r="K8195">
        <f t="shared" si="1583"/>
        <v>0</v>
      </c>
      <c r="L8195">
        <f t="shared" si="1587"/>
        <v>0</v>
      </c>
      <c r="M8195">
        <f t="shared" si="1584"/>
        <v>0</v>
      </c>
      <c r="N8195">
        <f t="shared" si="1585"/>
        <v>0</v>
      </c>
      <c r="O8195">
        <f t="shared" si="1586"/>
        <v>0</v>
      </c>
      <c r="P8195" s="34" t="s">
        <v>77</v>
      </c>
      <c r="Q8195" s="33">
        <f t="shared" si="1588"/>
        <v>7.0000000000000284E-2</v>
      </c>
      <c r="R8195" s="33">
        <f t="shared" si="1589"/>
        <v>0.59999999999999964</v>
      </c>
      <c r="S8195" s="33">
        <f t="shared" si="1590"/>
        <v>2.7</v>
      </c>
      <c r="T8195" s="33">
        <f t="shared" si="1591"/>
        <v>0</v>
      </c>
      <c r="V8195" s="16">
        <f t="shared" ref="V8195:V8258" si="1593">D8195-D8194</f>
        <v>1.0416666664241347E-2</v>
      </c>
      <c r="W8195" s="2">
        <f t="shared" si="1592"/>
        <v>45149.854166666664</v>
      </c>
    </row>
    <row r="8196" spans="1:23" x14ac:dyDescent="0.25">
      <c r="A8196">
        <v>2023</v>
      </c>
      <c r="B8196" t="s">
        <v>75</v>
      </c>
      <c r="C8196" t="s">
        <v>76</v>
      </c>
      <c r="D8196" s="45">
        <v>45149.864583333336</v>
      </c>
      <c r="E8196">
        <v>110.9</v>
      </c>
      <c r="F8196">
        <v>0.47899999999999998</v>
      </c>
      <c r="G8196">
        <v>22.44</v>
      </c>
      <c r="H8196">
        <v>9.2200000000000006</v>
      </c>
      <c r="I8196">
        <v>1.5</v>
      </c>
      <c r="J8196">
        <f t="shared" si="1582"/>
        <v>0</v>
      </c>
      <c r="K8196">
        <f t="shared" si="1583"/>
        <v>0</v>
      </c>
      <c r="L8196">
        <f t="shared" si="1587"/>
        <v>0</v>
      </c>
      <c r="M8196">
        <f t="shared" si="1584"/>
        <v>0</v>
      </c>
      <c r="N8196">
        <f t="shared" si="1585"/>
        <v>0</v>
      </c>
      <c r="O8196">
        <f t="shared" si="1586"/>
        <v>0</v>
      </c>
      <c r="P8196" s="34" t="s">
        <v>77</v>
      </c>
      <c r="Q8196" s="33">
        <f t="shared" si="1588"/>
        <v>7.0000000000000284E-2</v>
      </c>
      <c r="R8196" s="33">
        <f t="shared" si="1589"/>
        <v>0.4399999999999995</v>
      </c>
      <c r="S8196" s="33">
        <f t="shared" si="1590"/>
        <v>0.5</v>
      </c>
      <c r="T8196" s="33">
        <f t="shared" si="1591"/>
        <v>0</v>
      </c>
      <c r="V8196" s="16">
        <f t="shared" si="1593"/>
        <v>1.0416666671517305E-2</v>
      </c>
      <c r="W8196" s="2">
        <f t="shared" si="1592"/>
        <v>45149.864583333328</v>
      </c>
    </row>
    <row r="8197" spans="1:23" x14ac:dyDescent="0.25">
      <c r="A8197">
        <v>2023</v>
      </c>
      <c r="B8197" t="s">
        <v>75</v>
      </c>
      <c r="C8197" t="s">
        <v>76</v>
      </c>
      <c r="D8197" s="45">
        <v>45149.875</v>
      </c>
      <c r="E8197">
        <v>116.1</v>
      </c>
      <c r="F8197">
        <v>0.47899999999999998</v>
      </c>
      <c r="G8197">
        <v>22.37</v>
      </c>
      <c r="H8197">
        <v>9.66</v>
      </c>
      <c r="I8197">
        <v>2</v>
      </c>
      <c r="J8197">
        <f t="shared" si="1582"/>
        <v>0</v>
      </c>
      <c r="K8197">
        <f t="shared" si="1583"/>
        <v>0</v>
      </c>
      <c r="L8197">
        <f t="shared" si="1587"/>
        <v>0</v>
      </c>
      <c r="M8197">
        <f t="shared" si="1584"/>
        <v>0</v>
      </c>
      <c r="N8197">
        <f t="shared" si="1585"/>
        <v>0</v>
      </c>
      <c r="O8197">
        <f t="shared" si="1586"/>
        <v>0</v>
      </c>
      <c r="P8197" s="34" t="s">
        <v>77</v>
      </c>
      <c r="Q8197" s="33">
        <f t="shared" si="1588"/>
        <v>6.0000000000002274E-2</v>
      </c>
      <c r="R8197" s="33">
        <f t="shared" si="1589"/>
        <v>0.50999999999999979</v>
      </c>
      <c r="S8197" s="33">
        <f t="shared" si="1590"/>
        <v>0.29999999999999982</v>
      </c>
      <c r="T8197" s="33">
        <f t="shared" si="1591"/>
        <v>0</v>
      </c>
      <c r="V8197" s="16">
        <f t="shared" si="1593"/>
        <v>1.0416666664241347E-2</v>
      </c>
      <c r="W8197" s="2">
        <f t="shared" si="1592"/>
        <v>45149.875</v>
      </c>
    </row>
    <row r="8198" spans="1:23" x14ac:dyDescent="0.25">
      <c r="A8198">
        <v>2023</v>
      </c>
      <c r="B8198" t="s">
        <v>75</v>
      </c>
      <c r="C8198" t="s">
        <v>76</v>
      </c>
      <c r="D8198" s="45">
        <v>45149.885416666664</v>
      </c>
      <c r="E8198">
        <v>109.8</v>
      </c>
      <c r="F8198">
        <v>0.47899999999999998</v>
      </c>
      <c r="G8198">
        <v>22.31</v>
      </c>
      <c r="H8198">
        <v>9.15</v>
      </c>
      <c r="I8198">
        <v>2.2999999999999998</v>
      </c>
      <c r="J8198">
        <f t="shared" si="1582"/>
        <v>0</v>
      </c>
      <c r="K8198">
        <f t="shared" si="1583"/>
        <v>0</v>
      </c>
      <c r="L8198">
        <f t="shared" si="1587"/>
        <v>0</v>
      </c>
      <c r="M8198">
        <f t="shared" si="1584"/>
        <v>0</v>
      </c>
      <c r="N8198">
        <f t="shared" si="1585"/>
        <v>0</v>
      </c>
      <c r="O8198">
        <f t="shared" si="1586"/>
        <v>0</v>
      </c>
      <c r="P8198" s="34" t="s">
        <v>77</v>
      </c>
      <c r="Q8198" s="33">
        <f t="shared" si="1588"/>
        <v>7.0000000000000284E-2</v>
      </c>
      <c r="R8198" s="33">
        <f t="shared" si="1589"/>
        <v>0.10999999999999943</v>
      </c>
      <c r="S8198" s="33">
        <f t="shared" si="1590"/>
        <v>0.30000000000000027</v>
      </c>
      <c r="T8198" s="33">
        <f t="shared" si="1591"/>
        <v>0</v>
      </c>
      <c r="V8198" s="16">
        <f t="shared" si="1593"/>
        <v>1.0416666664241347E-2</v>
      </c>
      <c r="W8198" s="2">
        <f t="shared" si="1592"/>
        <v>45149.885416666664</v>
      </c>
    </row>
    <row r="8199" spans="1:23" x14ac:dyDescent="0.25">
      <c r="A8199">
        <v>2023</v>
      </c>
      <c r="B8199" t="s">
        <v>75</v>
      </c>
      <c r="C8199" t="s">
        <v>76</v>
      </c>
      <c r="D8199" s="45">
        <v>45149.895833333336</v>
      </c>
      <c r="E8199">
        <v>111</v>
      </c>
      <c r="F8199">
        <v>0.47899999999999998</v>
      </c>
      <c r="G8199">
        <v>22.24</v>
      </c>
      <c r="H8199">
        <v>9.26</v>
      </c>
      <c r="I8199">
        <v>2.6</v>
      </c>
      <c r="J8199">
        <f t="shared" si="1582"/>
        <v>0</v>
      </c>
      <c r="K8199">
        <f t="shared" si="1583"/>
        <v>0</v>
      </c>
      <c r="L8199">
        <f t="shared" si="1587"/>
        <v>0</v>
      </c>
      <c r="M8199">
        <f t="shared" si="1584"/>
        <v>0</v>
      </c>
      <c r="N8199">
        <f t="shared" si="1585"/>
        <v>0</v>
      </c>
      <c r="O8199">
        <f t="shared" si="1586"/>
        <v>0</v>
      </c>
      <c r="P8199" s="34" t="s">
        <v>77</v>
      </c>
      <c r="Q8199" s="33">
        <f t="shared" si="1588"/>
        <v>6.9999999999996732E-2</v>
      </c>
      <c r="R8199" s="33">
        <f t="shared" si="1589"/>
        <v>0.4399999999999995</v>
      </c>
      <c r="S8199" s="33">
        <f t="shared" si="1590"/>
        <v>0.39999999999999991</v>
      </c>
      <c r="T8199" s="33">
        <f t="shared" si="1591"/>
        <v>0</v>
      </c>
      <c r="V8199" s="16">
        <f t="shared" si="1593"/>
        <v>1.0416666671517305E-2</v>
      </c>
      <c r="W8199" s="2">
        <f t="shared" si="1592"/>
        <v>45149.895833333328</v>
      </c>
    </row>
    <row r="8200" spans="1:23" x14ac:dyDescent="0.25">
      <c r="A8200">
        <v>2023</v>
      </c>
      <c r="B8200" t="s">
        <v>75</v>
      </c>
      <c r="C8200" t="s">
        <v>76</v>
      </c>
      <c r="D8200" s="45">
        <v>45149.90625</v>
      </c>
      <c r="E8200">
        <v>105.6</v>
      </c>
      <c r="F8200">
        <v>0.47899999999999998</v>
      </c>
      <c r="G8200">
        <v>22.17</v>
      </c>
      <c r="H8200">
        <v>8.82</v>
      </c>
      <c r="I8200">
        <v>2.2000000000000002</v>
      </c>
      <c r="J8200">
        <f t="shared" si="1582"/>
        <v>0</v>
      </c>
      <c r="K8200">
        <f t="shared" si="1583"/>
        <v>0</v>
      </c>
      <c r="L8200">
        <f t="shared" si="1587"/>
        <v>0</v>
      </c>
      <c r="M8200">
        <f t="shared" si="1584"/>
        <v>0</v>
      </c>
      <c r="N8200">
        <f t="shared" si="1585"/>
        <v>0</v>
      </c>
      <c r="O8200">
        <f t="shared" si="1586"/>
        <v>0</v>
      </c>
      <c r="P8200" s="34" t="s">
        <v>77</v>
      </c>
      <c r="Q8200" s="33">
        <f t="shared" si="1588"/>
        <v>7.0000000000000284E-2</v>
      </c>
      <c r="R8200" s="33">
        <f t="shared" si="1589"/>
        <v>8.9999999999999858E-2</v>
      </c>
      <c r="S8200" s="33">
        <f t="shared" si="1590"/>
        <v>1</v>
      </c>
      <c r="T8200" s="33">
        <f t="shared" si="1591"/>
        <v>1</v>
      </c>
      <c r="V8200" s="16">
        <f t="shared" si="1593"/>
        <v>1.0416666664241347E-2</v>
      </c>
      <c r="W8200" s="2">
        <f t="shared" si="1592"/>
        <v>45149.90625</v>
      </c>
    </row>
    <row r="8201" spans="1:23" x14ac:dyDescent="0.25">
      <c r="A8201">
        <v>2023</v>
      </c>
      <c r="B8201" t="s">
        <v>75</v>
      </c>
      <c r="C8201" t="s">
        <v>76</v>
      </c>
      <c r="D8201" s="45">
        <v>45149.916666666664</v>
      </c>
      <c r="E8201">
        <v>106.4</v>
      </c>
      <c r="F8201">
        <v>0.48</v>
      </c>
      <c r="G8201">
        <v>22.1</v>
      </c>
      <c r="H8201">
        <v>8.91</v>
      </c>
      <c r="I8201">
        <v>3.2</v>
      </c>
      <c r="J8201">
        <f t="shared" si="1582"/>
        <v>0</v>
      </c>
      <c r="K8201">
        <f t="shared" si="1583"/>
        <v>0</v>
      </c>
      <c r="L8201">
        <f t="shared" si="1587"/>
        <v>0</v>
      </c>
      <c r="M8201">
        <f t="shared" si="1584"/>
        <v>0</v>
      </c>
      <c r="N8201">
        <f t="shared" si="1585"/>
        <v>0</v>
      </c>
      <c r="O8201">
        <f t="shared" si="1586"/>
        <v>0</v>
      </c>
      <c r="P8201" s="34" t="s">
        <v>77</v>
      </c>
      <c r="Q8201" s="33">
        <f t="shared" si="1588"/>
        <v>7.0000000000000284E-2</v>
      </c>
      <c r="R8201" s="33">
        <f t="shared" si="1589"/>
        <v>0.14000000000000057</v>
      </c>
      <c r="S8201" s="33">
        <f t="shared" si="1590"/>
        <v>1.5000000000000002</v>
      </c>
      <c r="T8201" s="33">
        <f t="shared" si="1591"/>
        <v>0</v>
      </c>
      <c r="V8201" s="16">
        <f t="shared" si="1593"/>
        <v>1.0416666664241347E-2</v>
      </c>
      <c r="W8201" s="2">
        <f t="shared" si="1592"/>
        <v>45149.916666666664</v>
      </c>
    </row>
    <row r="8202" spans="1:23" x14ac:dyDescent="0.25">
      <c r="A8202">
        <v>2023</v>
      </c>
      <c r="B8202" t="s">
        <v>75</v>
      </c>
      <c r="C8202" t="s">
        <v>76</v>
      </c>
      <c r="D8202" s="45">
        <v>45149.927083333336</v>
      </c>
      <c r="E8202">
        <v>107.9</v>
      </c>
      <c r="F8202">
        <v>0.48</v>
      </c>
      <c r="G8202">
        <v>22.03</v>
      </c>
      <c r="H8202">
        <v>9.0500000000000007</v>
      </c>
      <c r="I8202">
        <v>1.7</v>
      </c>
      <c r="J8202">
        <f t="shared" si="1582"/>
        <v>0</v>
      </c>
      <c r="K8202">
        <f t="shared" si="1583"/>
        <v>0</v>
      </c>
      <c r="L8202">
        <f t="shared" si="1587"/>
        <v>0</v>
      </c>
      <c r="M8202">
        <f t="shared" si="1584"/>
        <v>0</v>
      </c>
      <c r="N8202">
        <f t="shared" si="1585"/>
        <v>0</v>
      </c>
      <c r="O8202">
        <f t="shared" si="1586"/>
        <v>0</v>
      </c>
      <c r="P8202" s="34" t="s">
        <v>77</v>
      </c>
      <c r="Q8202" s="33">
        <f t="shared" si="1588"/>
        <v>8.0000000000001847E-2</v>
      </c>
      <c r="R8202" s="33">
        <f t="shared" si="1589"/>
        <v>0.28000000000000114</v>
      </c>
      <c r="S8202" s="33">
        <f t="shared" si="1590"/>
        <v>0.39999999999999991</v>
      </c>
      <c r="T8202" s="33">
        <f t="shared" si="1591"/>
        <v>0</v>
      </c>
      <c r="V8202" s="16">
        <f t="shared" si="1593"/>
        <v>1.0416666671517305E-2</v>
      </c>
      <c r="W8202" s="2">
        <f t="shared" si="1592"/>
        <v>45149.927083333328</v>
      </c>
    </row>
    <row r="8203" spans="1:23" x14ac:dyDescent="0.25">
      <c r="A8203">
        <v>2023</v>
      </c>
      <c r="B8203" t="s">
        <v>75</v>
      </c>
      <c r="C8203" t="s">
        <v>76</v>
      </c>
      <c r="D8203" s="45">
        <v>45149.9375</v>
      </c>
      <c r="E8203">
        <v>104.5</v>
      </c>
      <c r="F8203">
        <v>0.48</v>
      </c>
      <c r="G8203">
        <v>21.95</v>
      </c>
      <c r="H8203">
        <v>8.77</v>
      </c>
      <c r="I8203">
        <v>1.3</v>
      </c>
      <c r="J8203">
        <f t="shared" si="1582"/>
        <v>0</v>
      </c>
      <c r="K8203">
        <f t="shared" si="1583"/>
        <v>0</v>
      </c>
      <c r="L8203">
        <f t="shared" si="1587"/>
        <v>0</v>
      </c>
      <c r="M8203">
        <f t="shared" si="1584"/>
        <v>0</v>
      </c>
      <c r="N8203">
        <f t="shared" si="1585"/>
        <v>0</v>
      </c>
      <c r="O8203">
        <f t="shared" si="1586"/>
        <v>0</v>
      </c>
      <c r="P8203" s="34" t="s">
        <v>77</v>
      </c>
      <c r="Q8203" s="33">
        <f t="shared" si="1588"/>
        <v>7.9999999999998295E-2</v>
      </c>
      <c r="R8203" s="33">
        <f t="shared" si="1589"/>
        <v>0.33999999999999986</v>
      </c>
      <c r="S8203" s="33">
        <f t="shared" si="1590"/>
        <v>0.99999999999999978</v>
      </c>
      <c r="T8203" s="33">
        <f t="shared" si="1591"/>
        <v>0</v>
      </c>
      <c r="V8203" s="16">
        <f t="shared" si="1593"/>
        <v>1.0416666664241347E-2</v>
      </c>
      <c r="W8203" s="2">
        <f t="shared" si="1592"/>
        <v>45149.9375</v>
      </c>
    </row>
    <row r="8204" spans="1:23" x14ac:dyDescent="0.25">
      <c r="A8204">
        <v>2023</v>
      </c>
      <c r="B8204" t="s">
        <v>75</v>
      </c>
      <c r="C8204" t="s">
        <v>76</v>
      </c>
      <c r="D8204" s="45">
        <v>45149.947916666664</v>
      </c>
      <c r="E8204">
        <v>100.3</v>
      </c>
      <c r="F8204">
        <v>0.48</v>
      </c>
      <c r="G8204">
        <v>21.87</v>
      </c>
      <c r="H8204">
        <v>8.43</v>
      </c>
      <c r="I8204">
        <v>2.2999999999999998</v>
      </c>
      <c r="J8204">
        <f t="shared" si="1582"/>
        <v>0</v>
      </c>
      <c r="K8204">
        <f t="shared" si="1583"/>
        <v>0</v>
      </c>
      <c r="L8204">
        <f t="shared" si="1587"/>
        <v>0</v>
      </c>
      <c r="M8204">
        <f t="shared" si="1584"/>
        <v>0</v>
      </c>
      <c r="N8204">
        <f t="shared" si="1585"/>
        <v>0</v>
      </c>
      <c r="O8204">
        <f t="shared" si="1586"/>
        <v>0</v>
      </c>
      <c r="P8204" s="34" t="s">
        <v>77</v>
      </c>
      <c r="Q8204" s="33">
        <f t="shared" si="1588"/>
        <v>8.0000000000001847E-2</v>
      </c>
      <c r="R8204" s="33">
        <f t="shared" si="1589"/>
        <v>0.32000000000000028</v>
      </c>
      <c r="S8204" s="33">
        <f t="shared" si="1590"/>
        <v>0.60000000000000009</v>
      </c>
      <c r="T8204" s="33">
        <f t="shared" si="1591"/>
        <v>0</v>
      </c>
      <c r="V8204" s="16">
        <f t="shared" si="1593"/>
        <v>1.0416666664241347E-2</v>
      </c>
      <c r="W8204" s="2">
        <f t="shared" si="1592"/>
        <v>45149.947916666664</v>
      </c>
    </row>
    <row r="8205" spans="1:23" x14ac:dyDescent="0.25">
      <c r="A8205">
        <v>2023</v>
      </c>
      <c r="B8205" t="s">
        <v>75</v>
      </c>
      <c r="C8205" t="s">
        <v>76</v>
      </c>
      <c r="D8205" s="45">
        <v>45149.958333333336</v>
      </c>
      <c r="E8205">
        <v>104</v>
      </c>
      <c r="F8205">
        <v>0.48</v>
      </c>
      <c r="G8205">
        <v>21.79</v>
      </c>
      <c r="H8205">
        <v>8.75</v>
      </c>
      <c r="I8205">
        <v>2.9</v>
      </c>
      <c r="J8205">
        <f t="shared" si="1582"/>
        <v>0</v>
      </c>
      <c r="K8205">
        <f t="shared" si="1583"/>
        <v>0</v>
      </c>
      <c r="L8205">
        <f t="shared" si="1587"/>
        <v>0</v>
      </c>
      <c r="M8205">
        <f t="shared" si="1584"/>
        <v>0</v>
      </c>
      <c r="N8205">
        <f t="shared" si="1585"/>
        <v>0</v>
      </c>
      <c r="O8205">
        <f t="shared" si="1586"/>
        <v>0</v>
      </c>
      <c r="P8205" s="34" t="s">
        <v>77</v>
      </c>
      <c r="Q8205" s="33">
        <f t="shared" si="1588"/>
        <v>7.9999999999998295E-2</v>
      </c>
      <c r="R8205" s="33">
        <f t="shared" si="1589"/>
        <v>6.0000000000000497E-2</v>
      </c>
      <c r="S8205" s="33">
        <f t="shared" si="1590"/>
        <v>1.7</v>
      </c>
      <c r="T8205" s="33">
        <f t="shared" si="1591"/>
        <v>0</v>
      </c>
      <c r="V8205" s="16">
        <f t="shared" si="1593"/>
        <v>1.0416666671517305E-2</v>
      </c>
      <c r="W8205" s="2">
        <f t="shared" si="1592"/>
        <v>45149.958333333328</v>
      </c>
    </row>
    <row r="8206" spans="1:23" x14ac:dyDescent="0.25">
      <c r="A8206">
        <v>2023</v>
      </c>
      <c r="B8206" t="s">
        <v>75</v>
      </c>
      <c r="C8206" t="s">
        <v>76</v>
      </c>
      <c r="D8206" s="45">
        <v>45149.96875</v>
      </c>
      <c r="E8206">
        <v>104.5</v>
      </c>
      <c r="F8206">
        <v>0.48</v>
      </c>
      <c r="G8206">
        <v>21.71</v>
      </c>
      <c r="H8206">
        <v>8.81</v>
      </c>
      <c r="I8206">
        <v>1.2</v>
      </c>
      <c r="J8206">
        <f t="shared" si="1582"/>
        <v>0</v>
      </c>
      <c r="K8206">
        <f t="shared" si="1583"/>
        <v>0</v>
      </c>
      <c r="L8206">
        <f t="shared" si="1587"/>
        <v>0</v>
      </c>
      <c r="M8206">
        <f t="shared" si="1584"/>
        <v>0</v>
      </c>
      <c r="N8206">
        <f t="shared" si="1585"/>
        <v>0</v>
      </c>
      <c r="O8206">
        <f t="shared" si="1586"/>
        <v>0</v>
      </c>
      <c r="P8206" s="34" t="s">
        <v>77</v>
      </c>
      <c r="Q8206" s="33">
        <f t="shared" si="1588"/>
        <v>8.0000000000001847E-2</v>
      </c>
      <c r="R8206" s="33">
        <f t="shared" si="1589"/>
        <v>0.49000000000000021</v>
      </c>
      <c r="S8206" s="33">
        <f t="shared" si="1590"/>
        <v>0</v>
      </c>
      <c r="T8206" s="33">
        <f t="shared" si="1591"/>
        <v>0</v>
      </c>
      <c r="V8206" s="16">
        <f t="shared" si="1593"/>
        <v>1.0416666664241347E-2</v>
      </c>
      <c r="W8206" s="2">
        <f t="shared" si="1592"/>
        <v>45149.96875</v>
      </c>
    </row>
    <row r="8207" spans="1:23" x14ac:dyDescent="0.25">
      <c r="A8207">
        <v>2023</v>
      </c>
      <c r="B8207" t="s">
        <v>75</v>
      </c>
      <c r="C8207" t="s">
        <v>76</v>
      </c>
      <c r="D8207" s="45">
        <v>45149.979166666664</v>
      </c>
      <c r="E8207">
        <v>98.5</v>
      </c>
      <c r="F8207">
        <v>0.48</v>
      </c>
      <c r="G8207">
        <v>21.63</v>
      </c>
      <c r="H8207">
        <v>8.32</v>
      </c>
      <c r="I8207">
        <v>1.2</v>
      </c>
      <c r="J8207">
        <f t="shared" si="1582"/>
        <v>0</v>
      </c>
      <c r="K8207">
        <f t="shared" si="1583"/>
        <v>0</v>
      </c>
      <c r="L8207">
        <f t="shared" si="1587"/>
        <v>0</v>
      </c>
      <c r="M8207">
        <f t="shared" si="1584"/>
        <v>0</v>
      </c>
      <c r="N8207">
        <f t="shared" si="1585"/>
        <v>0</v>
      </c>
      <c r="O8207">
        <f t="shared" si="1586"/>
        <v>0</v>
      </c>
      <c r="P8207" s="34" t="s">
        <v>77</v>
      </c>
      <c r="Q8207" s="33">
        <f t="shared" si="1588"/>
        <v>7.9999999999998295E-2</v>
      </c>
      <c r="R8207" s="33">
        <f t="shared" si="1589"/>
        <v>0.42999999999999972</v>
      </c>
      <c r="S8207" s="33">
        <f t="shared" si="1590"/>
        <v>0.7</v>
      </c>
      <c r="T8207" s="33">
        <f t="shared" si="1591"/>
        <v>0</v>
      </c>
      <c r="V8207" s="16">
        <f t="shared" si="1593"/>
        <v>1.0416666664241347E-2</v>
      </c>
      <c r="W8207" s="2">
        <f t="shared" si="1592"/>
        <v>45149.979166666664</v>
      </c>
    </row>
    <row r="8208" spans="1:23" x14ac:dyDescent="0.25">
      <c r="A8208">
        <v>2023</v>
      </c>
      <c r="B8208" t="s">
        <v>75</v>
      </c>
      <c r="C8208" t="s">
        <v>76</v>
      </c>
      <c r="D8208" s="45">
        <v>45149.989583333336</v>
      </c>
      <c r="E8208">
        <v>103.4</v>
      </c>
      <c r="F8208">
        <v>0.48</v>
      </c>
      <c r="G8208">
        <v>21.55</v>
      </c>
      <c r="H8208">
        <v>8.75</v>
      </c>
      <c r="I8208">
        <v>0.5</v>
      </c>
      <c r="J8208">
        <f t="shared" si="1582"/>
        <v>0</v>
      </c>
      <c r="K8208">
        <f t="shared" si="1583"/>
        <v>0</v>
      </c>
      <c r="L8208">
        <f t="shared" si="1587"/>
        <v>0</v>
      </c>
      <c r="M8208">
        <f t="shared" si="1584"/>
        <v>0</v>
      </c>
      <c r="N8208">
        <f t="shared" si="1585"/>
        <v>0</v>
      </c>
      <c r="O8208">
        <f t="shared" si="1586"/>
        <v>0</v>
      </c>
      <c r="P8208" s="34" t="s">
        <v>77</v>
      </c>
      <c r="Q8208" s="33">
        <f t="shared" si="1588"/>
        <v>8.0000000000001847E-2</v>
      </c>
      <c r="R8208" s="33">
        <f t="shared" si="1589"/>
        <v>0</v>
      </c>
      <c r="S8208" s="33">
        <f t="shared" si="1590"/>
        <v>3.8</v>
      </c>
      <c r="T8208" s="33">
        <f t="shared" si="1591"/>
        <v>0</v>
      </c>
      <c r="V8208" s="16">
        <f t="shared" si="1593"/>
        <v>1.0416666671517305E-2</v>
      </c>
      <c r="W8208" s="2">
        <f t="shared" si="1592"/>
        <v>45149.989583333328</v>
      </c>
    </row>
    <row r="8209" spans="1:23" x14ac:dyDescent="0.25">
      <c r="A8209">
        <v>2023</v>
      </c>
      <c r="B8209" t="s">
        <v>75</v>
      </c>
      <c r="C8209" t="s">
        <v>76</v>
      </c>
      <c r="D8209" s="45">
        <v>45150</v>
      </c>
      <c r="E8209">
        <v>103.3</v>
      </c>
      <c r="F8209">
        <v>0.48</v>
      </c>
      <c r="G8209">
        <v>21.47</v>
      </c>
      <c r="H8209">
        <v>8.75</v>
      </c>
      <c r="I8209">
        <v>4.3</v>
      </c>
      <c r="J8209">
        <f t="shared" si="1582"/>
        <v>0</v>
      </c>
      <c r="K8209">
        <f t="shared" si="1583"/>
        <v>0</v>
      </c>
      <c r="L8209">
        <f t="shared" ref="L8209:L8219" si="1594">IF(I8209="",0.5,IF(I8209&lt;=0.1,2,IF(I8209&gt;=5000,2, IF(AND(I8209&gt;0.1,I8209&lt;0.2),5, IF(AND(I8209&gt;900,I8209&lt;5000),5,IF(S8209&gt;=2500,1.5,0))))))</f>
        <v>0</v>
      </c>
      <c r="M8209">
        <f t="shared" si="1584"/>
        <v>0</v>
      </c>
      <c r="N8209">
        <f t="shared" si="1585"/>
        <v>0</v>
      </c>
      <c r="O8209">
        <f t="shared" si="1586"/>
        <v>0</v>
      </c>
      <c r="P8209" s="34" t="s">
        <v>77</v>
      </c>
      <c r="Q8209" s="33">
        <f t="shared" si="1588"/>
        <v>8.9999999999999858E-2</v>
      </c>
      <c r="R8209" s="33">
        <f t="shared" si="1589"/>
        <v>0.15000000000000036</v>
      </c>
      <c r="S8209" s="33">
        <f t="shared" si="1590"/>
        <v>2.9</v>
      </c>
      <c r="T8209" s="33">
        <f t="shared" si="1591"/>
        <v>0</v>
      </c>
      <c r="V8209" s="16">
        <f t="shared" si="1593"/>
        <v>1.0416666664241347E-2</v>
      </c>
      <c r="W8209" s="2">
        <f t="shared" si="1592"/>
        <v>45150</v>
      </c>
    </row>
    <row r="8210" spans="1:23" x14ac:dyDescent="0.25">
      <c r="A8210">
        <v>2023</v>
      </c>
      <c r="B8210" t="s">
        <v>75</v>
      </c>
      <c r="C8210" t="s">
        <v>76</v>
      </c>
      <c r="D8210" s="45">
        <v>45150.010416666664</v>
      </c>
      <c r="E8210">
        <v>101.4</v>
      </c>
      <c r="F8210">
        <v>0.48</v>
      </c>
      <c r="G8210">
        <v>21.38</v>
      </c>
      <c r="H8210">
        <v>8.6</v>
      </c>
      <c r="I8210">
        <v>1.4</v>
      </c>
      <c r="J8210">
        <f t="shared" si="1582"/>
        <v>0</v>
      </c>
      <c r="K8210">
        <f t="shared" si="1583"/>
        <v>0</v>
      </c>
      <c r="L8210">
        <f t="shared" si="1594"/>
        <v>0</v>
      </c>
      <c r="M8210">
        <f t="shared" si="1584"/>
        <v>0</v>
      </c>
      <c r="N8210">
        <f t="shared" si="1585"/>
        <v>0</v>
      </c>
      <c r="O8210">
        <f t="shared" si="1586"/>
        <v>0</v>
      </c>
      <c r="P8210" s="34" t="s">
        <v>77</v>
      </c>
      <c r="Q8210" s="33">
        <f t="shared" si="1588"/>
        <v>7.9999999999998295E-2</v>
      </c>
      <c r="R8210" s="33">
        <f t="shared" si="1589"/>
        <v>4.9999999999998934E-2</v>
      </c>
      <c r="S8210" s="33">
        <f t="shared" si="1590"/>
        <v>0.70000000000000018</v>
      </c>
      <c r="T8210" s="33">
        <f t="shared" si="1591"/>
        <v>0</v>
      </c>
      <c r="V8210" s="16">
        <f t="shared" si="1593"/>
        <v>1.0416666664241347E-2</v>
      </c>
      <c r="W8210" s="2">
        <f t="shared" si="1592"/>
        <v>45150.010416666664</v>
      </c>
    </row>
    <row r="8211" spans="1:23" x14ac:dyDescent="0.25">
      <c r="A8211">
        <v>2023</v>
      </c>
      <c r="B8211" t="s">
        <v>75</v>
      </c>
      <c r="C8211" t="s">
        <v>76</v>
      </c>
      <c r="D8211" s="45">
        <v>45150.020833333336</v>
      </c>
      <c r="E8211">
        <v>100.6</v>
      </c>
      <c r="F8211">
        <v>0.48</v>
      </c>
      <c r="G8211">
        <v>21.3</v>
      </c>
      <c r="H8211">
        <v>8.5500000000000007</v>
      </c>
      <c r="I8211">
        <v>2.1</v>
      </c>
      <c r="J8211">
        <f t="shared" si="1582"/>
        <v>0</v>
      </c>
      <c r="K8211">
        <f t="shared" si="1583"/>
        <v>0</v>
      </c>
      <c r="L8211">
        <f t="shared" si="1594"/>
        <v>0</v>
      </c>
      <c r="M8211">
        <f t="shared" si="1584"/>
        <v>0</v>
      </c>
      <c r="N8211">
        <f t="shared" si="1585"/>
        <v>0</v>
      </c>
      <c r="O8211">
        <f t="shared" si="1586"/>
        <v>0</v>
      </c>
      <c r="P8211" s="34" t="s">
        <v>77</v>
      </c>
      <c r="Q8211" s="33">
        <f t="shared" si="1588"/>
        <v>8.9999999999999858E-2</v>
      </c>
      <c r="R8211" s="33">
        <f t="shared" si="1589"/>
        <v>0.14000000000000057</v>
      </c>
      <c r="S8211" s="33">
        <f t="shared" si="1590"/>
        <v>0.40000000000000013</v>
      </c>
      <c r="T8211" s="33">
        <f t="shared" si="1591"/>
        <v>0</v>
      </c>
      <c r="V8211" s="16">
        <f t="shared" si="1593"/>
        <v>1.0416666671517305E-2</v>
      </c>
      <c r="W8211" s="2">
        <f t="shared" si="1592"/>
        <v>45150.020833333328</v>
      </c>
    </row>
    <row r="8212" spans="1:23" x14ac:dyDescent="0.25">
      <c r="A8212">
        <v>2023</v>
      </c>
      <c r="B8212" t="s">
        <v>75</v>
      </c>
      <c r="C8212" t="s">
        <v>76</v>
      </c>
      <c r="D8212" s="45">
        <v>45150.03125</v>
      </c>
      <c r="E8212">
        <v>98.8</v>
      </c>
      <c r="F8212">
        <v>0.48</v>
      </c>
      <c r="G8212">
        <v>21.21</v>
      </c>
      <c r="H8212">
        <v>8.41</v>
      </c>
      <c r="I8212">
        <v>1.7</v>
      </c>
      <c r="J8212">
        <f t="shared" si="1582"/>
        <v>0</v>
      </c>
      <c r="K8212">
        <f t="shared" si="1583"/>
        <v>0</v>
      </c>
      <c r="L8212">
        <f t="shared" si="1594"/>
        <v>0</v>
      </c>
      <c r="M8212">
        <f t="shared" si="1584"/>
        <v>0</v>
      </c>
      <c r="N8212">
        <f t="shared" si="1585"/>
        <v>0</v>
      </c>
      <c r="O8212">
        <f t="shared" si="1586"/>
        <v>0</v>
      </c>
      <c r="P8212" s="34" t="s">
        <v>77</v>
      </c>
      <c r="Q8212" s="33">
        <f t="shared" si="1588"/>
        <v>8.0000000000001847E-2</v>
      </c>
      <c r="R8212" s="33">
        <f t="shared" si="1589"/>
        <v>0.34999999999999964</v>
      </c>
      <c r="S8212" s="33">
        <f t="shared" si="1590"/>
        <v>0.19999999999999996</v>
      </c>
      <c r="T8212" s="33">
        <f t="shared" si="1591"/>
        <v>1</v>
      </c>
      <c r="V8212" s="16">
        <f t="shared" si="1593"/>
        <v>1.0416666664241347E-2</v>
      </c>
      <c r="W8212" s="2">
        <f t="shared" si="1592"/>
        <v>45150.03125</v>
      </c>
    </row>
    <row r="8213" spans="1:23" x14ac:dyDescent="0.25">
      <c r="A8213">
        <v>2023</v>
      </c>
      <c r="B8213" t="s">
        <v>75</v>
      </c>
      <c r="C8213" t="s">
        <v>76</v>
      </c>
      <c r="D8213" s="45">
        <v>45150.041666666664</v>
      </c>
      <c r="E8213">
        <v>102.7</v>
      </c>
      <c r="F8213">
        <v>0.48099999999999998</v>
      </c>
      <c r="G8213">
        <v>21.13</v>
      </c>
      <c r="H8213">
        <v>8.76</v>
      </c>
      <c r="I8213">
        <v>1.5</v>
      </c>
      <c r="J8213">
        <f t="shared" si="1582"/>
        <v>0</v>
      </c>
      <c r="K8213">
        <f t="shared" si="1583"/>
        <v>0</v>
      </c>
      <c r="L8213">
        <f t="shared" si="1594"/>
        <v>0</v>
      </c>
      <c r="M8213">
        <f t="shared" si="1584"/>
        <v>0</v>
      </c>
      <c r="N8213">
        <f t="shared" si="1585"/>
        <v>0</v>
      </c>
      <c r="O8213">
        <f t="shared" si="1586"/>
        <v>0</v>
      </c>
      <c r="P8213" s="34" t="s">
        <v>77</v>
      </c>
      <c r="Q8213" s="33">
        <f t="shared" si="1588"/>
        <v>7.9999999999998295E-2</v>
      </c>
      <c r="R8213" s="33">
        <f t="shared" si="1589"/>
        <v>0.33000000000000007</v>
      </c>
      <c r="S8213" s="33">
        <f t="shared" si="1590"/>
        <v>0.19999999999999996</v>
      </c>
      <c r="T8213" s="33">
        <f t="shared" si="1591"/>
        <v>0</v>
      </c>
      <c r="V8213" s="16">
        <f t="shared" si="1593"/>
        <v>1.0416666664241347E-2</v>
      </c>
      <c r="W8213" s="2">
        <f t="shared" si="1592"/>
        <v>45150.041666666664</v>
      </c>
    </row>
    <row r="8214" spans="1:23" x14ac:dyDescent="0.25">
      <c r="A8214">
        <v>2023</v>
      </c>
      <c r="B8214" t="s">
        <v>75</v>
      </c>
      <c r="C8214" t="s">
        <v>76</v>
      </c>
      <c r="D8214" s="45">
        <v>45150.052083333336</v>
      </c>
      <c r="E8214">
        <v>98.6</v>
      </c>
      <c r="F8214">
        <v>0.48099999999999998</v>
      </c>
      <c r="G8214">
        <v>21.05</v>
      </c>
      <c r="H8214">
        <v>8.43</v>
      </c>
      <c r="I8214">
        <v>1.3</v>
      </c>
      <c r="J8214">
        <f t="shared" si="1582"/>
        <v>0</v>
      </c>
      <c r="K8214">
        <f t="shared" si="1583"/>
        <v>0</v>
      </c>
      <c r="L8214">
        <f t="shared" si="1594"/>
        <v>0</v>
      </c>
      <c r="M8214">
        <f t="shared" si="1584"/>
        <v>0</v>
      </c>
      <c r="N8214">
        <f t="shared" si="1585"/>
        <v>0</v>
      </c>
      <c r="O8214">
        <f t="shared" si="1586"/>
        <v>0</v>
      </c>
      <c r="P8214" s="34" t="s">
        <v>77</v>
      </c>
      <c r="Q8214" s="33">
        <f t="shared" si="1588"/>
        <v>8.9999999999999858E-2</v>
      </c>
      <c r="R8214" s="33">
        <f t="shared" si="1589"/>
        <v>3.9999999999999147E-2</v>
      </c>
      <c r="S8214" s="33">
        <f t="shared" si="1590"/>
        <v>0.4</v>
      </c>
      <c r="T8214" s="33">
        <f t="shared" si="1591"/>
        <v>0</v>
      </c>
      <c r="V8214" s="16">
        <f t="shared" si="1593"/>
        <v>1.0416666671517305E-2</v>
      </c>
      <c r="W8214" s="2">
        <f t="shared" si="1592"/>
        <v>45150.052083333328</v>
      </c>
    </row>
    <row r="8215" spans="1:23" x14ac:dyDescent="0.25">
      <c r="A8215">
        <v>2023</v>
      </c>
      <c r="B8215" t="s">
        <v>75</v>
      </c>
      <c r="C8215" t="s">
        <v>76</v>
      </c>
      <c r="D8215" s="45">
        <v>45150.0625</v>
      </c>
      <c r="E8215">
        <v>98.1</v>
      </c>
      <c r="F8215">
        <v>0.48099999999999998</v>
      </c>
      <c r="G8215">
        <v>20.96</v>
      </c>
      <c r="H8215">
        <v>8.39</v>
      </c>
      <c r="I8215">
        <v>0.9</v>
      </c>
      <c r="J8215">
        <f t="shared" si="1582"/>
        <v>0</v>
      </c>
      <c r="K8215">
        <f t="shared" si="1583"/>
        <v>0</v>
      </c>
      <c r="L8215">
        <f t="shared" si="1594"/>
        <v>0</v>
      </c>
      <c r="M8215">
        <f t="shared" si="1584"/>
        <v>0</v>
      </c>
      <c r="N8215">
        <f t="shared" si="1585"/>
        <v>0</v>
      </c>
      <c r="O8215">
        <f t="shared" si="1586"/>
        <v>0</v>
      </c>
      <c r="P8215" s="34" t="s">
        <v>77</v>
      </c>
      <c r="Q8215" s="33">
        <f t="shared" si="1588"/>
        <v>8.0000000000001847E-2</v>
      </c>
      <c r="R8215" s="33">
        <f t="shared" si="1589"/>
        <v>0.19000000000000128</v>
      </c>
      <c r="S8215" s="33">
        <f t="shared" si="1590"/>
        <v>0.49999999999999989</v>
      </c>
      <c r="T8215" s="33">
        <f t="shared" si="1591"/>
        <v>0</v>
      </c>
      <c r="V8215" s="16">
        <f t="shared" si="1593"/>
        <v>1.0416666664241347E-2</v>
      </c>
      <c r="W8215" s="2">
        <f t="shared" si="1592"/>
        <v>45150.0625</v>
      </c>
    </row>
    <row r="8216" spans="1:23" x14ac:dyDescent="0.25">
      <c r="A8216">
        <v>2023</v>
      </c>
      <c r="B8216" t="s">
        <v>75</v>
      </c>
      <c r="C8216" t="s">
        <v>76</v>
      </c>
      <c r="D8216" s="45">
        <v>45150.072916666664</v>
      </c>
      <c r="E8216">
        <v>95.7</v>
      </c>
      <c r="F8216">
        <v>0.48099999999999998</v>
      </c>
      <c r="G8216">
        <v>20.88</v>
      </c>
      <c r="H8216">
        <v>8.1999999999999993</v>
      </c>
      <c r="I8216">
        <v>1.4</v>
      </c>
      <c r="J8216">
        <f t="shared" si="1582"/>
        <v>0</v>
      </c>
      <c r="K8216">
        <f t="shared" si="1583"/>
        <v>0</v>
      </c>
      <c r="L8216">
        <f t="shared" si="1594"/>
        <v>0</v>
      </c>
      <c r="M8216">
        <f t="shared" si="1584"/>
        <v>0</v>
      </c>
      <c r="N8216">
        <f t="shared" si="1585"/>
        <v>0</v>
      </c>
      <c r="O8216">
        <f t="shared" si="1586"/>
        <v>0</v>
      </c>
      <c r="P8216" s="34" t="s">
        <v>77</v>
      </c>
      <c r="Q8216" s="33">
        <f t="shared" si="1588"/>
        <v>7.0000000000000284E-2</v>
      </c>
      <c r="R8216" s="33">
        <f t="shared" si="1589"/>
        <v>0.33000000000000007</v>
      </c>
      <c r="S8216" s="33">
        <f t="shared" si="1590"/>
        <v>0.80000000000000027</v>
      </c>
      <c r="T8216" s="33">
        <f t="shared" si="1591"/>
        <v>0</v>
      </c>
      <c r="V8216" s="16">
        <f t="shared" si="1593"/>
        <v>1.0416666664241347E-2</v>
      </c>
      <c r="W8216" s="2">
        <f t="shared" si="1592"/>
        <v>45150.072916666664</v>
      </c>
    </row>
    <row r="8217" spans="1:23" x14ac:dyDescent="0.25">
      <c r="A8217">
        <v>2023</v>
      </c>
      <c r="B8217" t="s">
        <v>75</v>
      </c>
      <c r="C8217" t="s">
        <v>76</v>
      </c>
      <c r="D8217" s="45">
        <v>45150.083333333336</v>
      </c>
      <c r="E8217">
        <v>99.4</v>
      </c>
      <c r="F8217">
        <v>0.48099999999999998</v>
      </c>
      <c r="G8217">
        <v>20.81</v>
      </c>
      <c r="H8217">
        <v>8.5299999999999994</v>
      </c>
      <c r="I8217">
        <v>2.2000000000000002</v>
      </c>
      <c r="J8217">
        <f t="shared" si="1582"/>
        <v>0</v>
      </c>
      <c r="K8217">
        <f t="shared" si="1583"/>
        <v>0</v>
      </c>
      <c r="L8217">
        <f t="shared" si="1594"/>
        <v>0</v>
      </c>
      <c r="M8217">
        <f t="shared" si="1584"/>
        <v>0</v>
      </c>
      <c r="N8217">
        <f t="shared" si="1585"/>
        <v>0</v>
      </c>
      <c r="O8217">
        <f t="shared" si="1586"/>
        <v>0</v>
      </c>
      <c r="P8217" s="34" t="s">
        <v>77</v>
      </c>
      <c r="Q8217" s="33">
        <f t="shared" si="1588"/>
        <v>7.0000000000000284E-2</v>
      </c>
      <c r="R8217" s="33">
        <f t="shared" si="1589"/>
        <v>0.16000000000000014</v>
      </c>
      <c r="S8217" s="33">
        <f t="shared" si="1590"/>
        <v>0.90000000000000013</v>
      </c>
      <c r="T8217" s="33">
        <f t="shared" si="1591"/>
        <v>0</v>
      </c>
      <c r="V8217" s="16">
        <f t="shared" si="1593"/>
        <v>1.0416666671517305E-2</v>
      </c>
      <c r="W8217" s="2">
        <f t="shared" si="1592"/>
        <v>45150.083333333328</v>
      </c>
    </row>
    <row r="8218" spans="1:23" x14ac:dyDescent="0.25">
      <c r="A8218">
        <v>2023</v>
      </c>
      <c r="B8218" t="s">
        <v>75</v>
      </c>
      <c r="C8218" t="s">
        <v>76</v>
      </c>
      <c r="D8218" s="45">
        <v>45150.09375</v>
      </c>
      <c r="E8218">
        <v>101.1</v>
      </c>
      <c r="F8218">
        <v>0.48099999999999998</v>
      </c>
      <c r="G8218">
        <v>20.74</v>
      </c>
      <c r="H8218">
        <v>8.69</v>
      </c>
      <c r="I8218">
        <v>1.3</v>
      </c>
      <c r="J8218">
        <f t="shared" si="1582"/>
        <v>0</v>
      </c>
      <c r="K8218">
        <f t="shared" si="1583"/>
        <v>0</v>
      </c>
      <c r="L8218">
        <f t="shared" si="1594"/>
        <v>0</v>
      </c>
      <c r="M8218">
        <f t="shared" si="1584"/>
        <v>0</v>
      </c>
      <c r="N8218">
        <f t="shared" si="1585"/>
        <v>0</v>
      </c>
      <c r="O8218">
        <f t="shared" si="1586"/>
        <v>0</v>
      </c>
      <c r="P8218" s="34" t="s">
        <v>77</v>
      </c>
      <c r="Q8218" s="33">
        <f t="shared" si="1588"/>
        <v>6.9999999999996732E-2</v>
      </c>
      <c r="R8218" s="33">
        <f t="shared" si="1589"/>
        <v>0.30999999999999872</v>
      </c>
      <c r="S8218" s="33">
        <f t="shared" si="1590"/>
        <v>0.4</v>
      </c>
      <c r="T8218" s="33">
        <f t="shared" si="1591"/>
        <v>0</v>
      </c>
      <c r="V8218" s="16">
        <f t="shared" si="1593"/>
        <v>1.0416666664241347E-2</v>
      </c>
      <c r="W8218" s="2">
        <f t="shared" si="1592"/>
        <v>45150.09375</v>
      </c>
    </row>
    <row r="8219" spans="1:23" x14ac:dyDescent="0.25">
      <c r="A8219">
        <v>2023</v>
      </c>
      <c r="B8219" t="s">
        <v>75</v>
      </c>
      <c r="C8219" t="s">
        <v>76</v>
      </c>
      <c r="D8219" s="45">
        <v>45150.104166666664</v>
      </c>
      <c r="E8219">
        <v>97.3</v>
      </c>
      <c r="F8219">
        <v>0.48099999999999998</v>
      </c>
      <c r="G8219">
        <v>20.67</v>
      </c>
      <c r="H8219">
        <v>8.3800000000000008</v>
      </c>
      <c r="I8219">
        <v>0.9</v>
      </c>
      <c r="J8219">
        <f t="shared" si="1582"/>
        <v>0</v>
      </c>
      <c r="K8219">
        <f t="shared" si="1583"/>
        <v>0</v>
      </c>
      <c r="L8219">
        <f t="shared" si="1594"/>
        <v>0</v>
      </c>
      <c r="M8219">
        <f t="shared" si="1584"/>
        <v>0</v>
      </c>
      <c r="N8219">
        <f t="shared" si="1585"/>
        <v>0</v>
      </c>
      <c r="O8219">
        <f t="shared" si="1586"/>
        <v>0</v>
      </c>
      <c r="P8219" s="34" t="s">
        <v>77</v>
      </c>
      <c r="Q8219" s="33">
        <f t="shared" si="1588"/>
        <v>7.0000000000000284E-2</v>
      </c>
      <c r="R8219" s="33">
        <f t="shared" si="1589"/>
        <v>0.25</v>
      </c>
      <c r="S8219" s="33">
        <f t="shared" si="1590"/>
        <v>0.8</v>
      </c>
      <c r="T8219" s="33">
        <f t="shared" si="1591"/>
        <v>0</v>
      </c>
      <c r="V8219" s="16">
        <f t="shared" si="1593"/>
        <v>1.0416666664241347E-2</v>
      </c>
      <c r="W8219" s="2">
        <f t="shared" si="1592"/>
        <v>45150.104166666664</v>
      </c>
    </row>
    <row r="8220" spans="1:23" x14ac:dyDescent="0.25">
      <c r="A8220">
        <v>2023</v>
      </c>
      <c r="B8220" t="s">
        <v>75</v>
      </c>
      <c r="C8220" t="s">
        <v>76</v>
      </c>
      <c r="D8220" s="45">
        <v>45150.114583333336</v>
      </c>
      <c r="E8220">
        <v>100.2</v>
      </c>
      <c r="F8220">
        <v>0.48099999999999998</v>
      </c>
      <c r="G8220">
        <v>20.6</v>
      </c>
      <c r="H8220">
        <v>8.6300000000000008</v>
      </c>
      <c r="I8220">
        <v>0.1</v>
      </c>
      <c r="J8220">
        <f t="shared" si="1582"/>
        <v>0</v>
      </c>
      <c r="K8220">
        <f t="shared" si="1583"/>
        <v>0</v>
      </c>
      <c r="L8220">
        <v>0</v>
      </c>
      <c r="M8220">
        <f t="shared" si="1584"/>
        <v>0</v>
      </c>
      <c r="N8220">
        <f t="shared" si="1585"/>
        <v>0</v>
      </c>
      <c r="O8220">
        <f t="shared" si="1586"/>
        <v>0</v>
      </c>
      <c r="P8220" s="34" t="s">
        <v>77</v>
      </c>
      <c r="Q8220" s="33">
        <f t="shared" si="1588"/>
        <v>8.0000000000001847E-2</v>
      </c>
      <c r="R8220" s="33">
        <f t="shared" si="1589"/>
        <v>0.29000000000000092</v>
      </c>
      <c r="S8220" s="33">
        <f t="shared" si="1590"/>
        <v>1.0999999999999999</v>
      </c>
      <c r="T8220" s="33">
        <f t="shared" si="1591"/>
        <v>0</v>
      </c>
      <c r="V8220" s="16">
        <f t="shared" si="1593"/>
        <v>1.0416666671517305E-2</v>
      </c>
      <c r="W8220" s="2">
        <f t="shared" si="1592"/>
        <v>45150.114583333328</v>
      </c>
    </row>
    <row r="8221" spans="1:23" x14ac:dyDescent="0.25">
      <c r="A8221">
        <v>2023</v>
      </c>
      <c r="B8221" t="s">
        <v>75</v>
      </c>
      <c r="C8221" t="s">
        <v>76</v>
      </c>
      <c r="D8221" s="45">
        <v>45150.125</v>
      </c>
      <c r="E8221">
        <v>96.7</v>
      </c>
      <c r="F8221">
        <v>0.48099999999999998</v>
      </c>
      <c r="G8221">
        <v>20.52</v>
      </c>
      <c r="H8221">
        <v>8.34</v>
      </c>
      <c r="I8221">
        <v>1.2</v>
      </c>
      <c r="J8221">
        <f t="shared" si="1582"/>
        <v>0</v>
      </c>
      <c r="K8221">
        <f t="shared" si="1583"/>
        <v>0</v>
      </c>
      <c r="L8221">
        <f>IF(I8221="",0.5,IF(I8221&lt;=0.1,2,IF(I8221&gt;=5000,2, IF(AND(I8221&gt;0.1,I8221&lt;0.2),5, IF(AND(I8221&gt;900,I8221&lt;5000),5,IF(S8221&gt;=2500,1.5,0))))))</f>
        <v>0</v>
      </c>
      <c r="M8221">
        <f t="shared" si="1584"/>
        <v>0</v>
      </c>
      <c r="N8221">
        <f t="shared" si="1585"/>
        <v>0</v>
      </c>
      <c r="O8221">
        <f t="shared" si="1586"/>
        <v>0</v>
      </c>
      <c r="P8221" s="34" t="s">
        <v>77</v>
      </c>
      <c r="Q8221" s="33">
        <f t="shared" si="1588"/>
        <v>5.9999999999998721E-2</v>
      </c>
      <c r="R8221" s="33">
        <f t="shared" si="1589"/>
        <v>2.9999999999999361E-2</v>
      </c>
      <c r="S8221" s="33">
        <f t="shared" si="1590"/>
        <v>1.2</v>
      </c>
      <c r="T8221" s="33">
        <f t="shared" si="1591"/>
        <v>0</v>
      </c>
      <c r="V8221" s="16">
        <f t="shared" si="1593"/>
        <v>1.0416666664241347E-2</v>
      </c>
      <c r="W8221" s="2">
        <f t="shared" si="1592"/>
        <v>45150.125</v>
      </c>
    </row>
    <row r="8222" spans="1:23" x14ac:dyDescent="0.25">
      <c r="A8222">
        <v>2023</v>
      </c>
      <c r="B8222" t="s">
        <v>75</v>
      </c>
      <c r="C8222" t="s">
        <v>76</v>
      </c>
      <c r="D8222" s="45">
        <v>45150.135416666664</v>
      </c>
      <c r="E8222">
        <v>96.2</v>
      </c>
      <c r="F8222">
        <v>0.48099999999999998</v>
      </c>
      <c r="G8222">
        <v>20.46</v>
      </c>
      <c r="H8222">
        <v>8.31</v>
      </c>
      <c r="I8222">
        <v>0</v>
      </c>
      <c r="J8222">
        <f t="shared" si="1582"/>
        <v>0</v>
      </c>
      <c r="K8222">
        <f t="shared" si="1583"/>
        <v>0</v>
      </c>
      <c r="L8222">
        <v>0</v>
      </c>
      <c r="M8222">
        <f t="shared" si="1584"/>
        <v>0</v>
      </c>
      <c r="N8222">
        <f t="shared" si="1585"/>
        <v>0</v>
      </c>
      <c r="O8222">
        <f t="shared" si="1586"/>
        <v>0</v>
      </c>
      <c r="P8222" s="34" t="s">
        <v>77</v>
      </c>
      <c r="Q8222" s="33">
        <f t="shared" si="1588"/>
        <v>5.0000000000000711E-2</v>
      </c>
      <c r="R8222" s="33">
        <f t="shared" si="1589"/>
        <v>9.9999999999997868E-3</v>
      </c>
      <c r="S8222" s="33">
        <f t="shared" si="1590"/>
        <v>0</v>
      </c>
      <c r="T8222" s="33">
        <f t="shared" si="1591"/>
        <v>0</v>
      </c>
      <c r="V8222" s="16">
        <f t="shared" si="1593"/>
        <v>1.0416666664241347E-2</v>
      </c>
      <c r="W8222" s="2">
        <f t="shared" si="1592"/>
        <v>45150.135416666664</v>
      </c>
    </row>
    <row r="8223" spans="1:23" x14ac:dyDescent="0.25">
      <c r="A8223">
        <v>2023</v>
      </c>
      <c r="B8223" t="s">
        <v>75</v>
      </c>
      <c r="C8223" t="s">
        <v>76</v>
      </c>
      <c r="D8223" s="45">
        <v>45150.145833333336</v>
      </c>
      <c r="E8223">
        <v>96</v>
      </c>
      <c r="F8223">
        <v>0.48099999999999998</v>
      </c>
      <c r="G8223">
        <v>20.41</v>
      </c>
      <c r="H8223">
        <v>8.3000000000000007</v>
      </c>
      <c r="I8223">
        <v>0</v>
      </c>
      <c r="J8223">
        <f t="shared" si="1582"/>
        <v>0</v>
      </c>
      <c r="K8223">
        <f t="shared" si="1583"/>
        <v>0</v>
      </c>
      <c r="L8223">
        <v>0</v>
      </c>
      <c r="M8223">
        <f t="shared" si="1584"/>
        <v>0</v>
      </c>
      <c r="N8223">
        <f t="shared" si="1585"/>
        <v>0</v>
      </c>
      <c r="O8223">
        <f t="shared" si="1586"/>
        <v>0</v>
      </c>
      <c r="P8223" s="34" t="s">
        <v>77</v>
      </c>
      <c r="Q8223" s="33">
        <f t="shared" si="1588"/>
        <v>5.0000000000000711E-2</v>
      </c>
      <c r="R8223" s="33">
        <f t="shared" si="1589"/>
        <v>0.36999999999999922</v>
      </c>
      <c r="S8223" s="33">
        <f t="shared" si="1590"/>
        <v>0.2</v>
      </c>
      <c r="T8223" s="33">
        <f t="shared" si="1591"/>
        <v>0</v>
      </c>
      <c r="V8223" s="16">
        <f t="shared" si="1593"/>
        <v>1.0416666671517305E-2</v>
      </c>
      <c r="W8223" s="2">
        <f t="shared" si="1592"/>
        <v>45150.145833333328</v>
      </c>
    </row>
    <row r="8224" spans="1:23" x14ac:dyDescent="0.25">
      <c r="A8224">
        <v>2023</v>
      </c>
      <c r="B8224" t="s">
        <v>75</v>
      </c>
      <c r="C8224" t="s">
        <v>76</v>
      </c>
      <c r="D8224" s="45">
        <v>45150.15625</v>
      </c>
      <c r="E8224">
        <v>100.1</v>
      </c>
      <c r="F8224">
        <v>0.48099999999999998</v>
      </c>
      <c r="G8224">
        <v>20.36</v>
      </c>
      <c r="H8224">
        <v>8.67</v>
      </c>
      <c r="I8224">
        <v>0.2</v>
      </c>
      <c r="J8224">
        <f t="shared" si="1582"/>
        <v>0</v>
      </c>
      <c r="K8224">
        <f t="shared" si="1583"/>
        <v>0</v>
      </c>
      <c r="L8224">
        <f>IF(I8224="",0.5,IF(I8224&lt;=0.1,2,IF(I8224&gt;=5000,2, IF(AND(I8224&gt;0.1,I8224&lt;0.2),5, IF(AND(I8224&gt;900,I8224&lt;5000),5,IF(S8224&gt;=2500,1.5,0))))))</f>
        <v>0</v>
      </c>
      <c r="M8224">
        <f t="shared" si="1584"/>
        <v>0</v>
      </c>
      <c r="N8224">
        <f t="shared" si="1585"/>
        <v>0</v>
      </c>
      <c r="O8224">
        <f t="shared" si="1586"/>
        <v>0</v>
      </c>
      <c r="P8224" s="34" t="s">
        <v>77</v>
      </c>
      <c r="Q8224" s="33">
        <f t="shared" si="1588"/>
        <v>3.9999999999999147E-2</v>
      </c>
      <c r="R8224" s="33">
        <f t="shared" si="1589"/>
        <v>0.27999999999999936</v>
      </c>
      <c r="S8224" s="33">
        <f t="shared" si="1590"/>
        <v>0.3</v>
      </c>
      <c r="T8224" s="33">
        <f t="shared" si="1591"/>
        <v>0</v>
      </c>
      <c r="V8224" s="16">
        <f t="shared" si="1593"/>
        <v>1.0416666664241347E-2</v>
      </c>
      <c r="W8224" s="2">
        <f t="shared" si="1592"/>
        <v>45150.15625</v>
      </c>
    </row>
    <row r="8225" spans="1:23" x14ac:dyDescent="0.25">
      <c r="A8225">
        <v>2023</v>
      </c>
      <c r="B8225" t="s">
        <v>75</v>
      </c>
      <c r="C8225" t="s">
        <v>76</v>
      </c>
      <c r="D8225" s="45">
        <v>45150.166666666664</v>
      </c>
      <c r="E8225">
        <v>96.9</v>
      </c>
      <c r="F8225">
        <v>0.48099999999999998</v>
      </c>
      <c r="G8225">
        <v>20.32</v>
      </c>
      <c r="H8225">
        <v>8.39</v>
      </c>
      <c r="I8225">
        <v>0.5</v>
      </c>
      <c r="J8225">
        <f t="shared" si="1582"/>
        <v>0</v>
      </c>
      <c r="K8225">
        <f t="shared" si="1583"/>
        <v>0</v>
      </c>
      <c r="L8225">
        <f>IF(I8225="",0.5,IF(I8225&lt;=0.1,2,IF(I8225&gt;=5000,2, IF(AND(I8225&gt;0.1,I8225&lt;0.2),5, IF(AND(I8225&gt;900,I8225&lt;5000),5,IF(S8225&gt;=2500,1.5,0))))))</f>
        <v>0</v>
      </c>
      <c r="M8225">
        <f t="shared" si="1584"/>
        <v>0</v>
      </c>
      <c r="N8225">
        <f t="shared" si="1585"/>
        <v>0</v>
      </c>
      <c r="O8225">
        <f t="shared" si="1586"/>
        <v>0</v>
      </c>
      <c r="P8225" s="34" t="s">
        <v>77</v>
      </c>
      <c r="Q8225" s="33">
        <f t="shared" si="1588"/>
        <v>3.0000000000001137E-2</v>
      </c>
      <c r="R8225" s="33">
        <f t="shared" si="1589"/>
        <v>0.1899999999999995</v>
      </c>
      <c r="S8225" s="33">
        <f t="shared" si="1590"/>
        <v>2</v>
      </c>
      <c r="T8225" s="33">
        <f t="shared" si="1591"/>
        <v>0</v>
      </c>
      <c r="V8225" s="16">
        <f t="shared" si="1593"/>
        <v>1.0416666664241347E-2</v>
      </c>
      <c r="W8225" s="2">
        <f t="shared" si="1592"/>
        <v>45150.166666666664</v>
      </c>
    </row>
    <row r="8226" spans="1:23" x14ac:dyDescent="0.25">
      <c r="A8226">
        <v>2023</v>
      </c>
      <c r="B8226" t="s">
        <v>75</v>
      </c>
      <c r="C8226" t="s">
        <v>76</v>
      </c>
      <c r="D8226" s="45">
        <v>45150.177083333336</v>
      </c>
      <c r="E8226">
        <v>98.9</v>
      </c>
      <c r="F8226">
        <v>0.48099999999999998</v>
      </c>
      <c r="G8226">
        <v>20.29</v>
      </c>
      <c r="H8226">
        <v>8.58</v>
      </c>
      <c r="I8226">
        <v>2.5</v>
      </c>
      <c r="J8226">
        <f t="shared" si="1582"/>
        <v>0</v>
      </c>
      <c r="K8226">
        <f t="shared" si="1583"/>
        <v>0</v>
      </c>
      <c r="L8226">
        <f>IF(I8226="",0.5,IF(I8226&lt;=0.1,2,IF(I8226&gt;=5000,2, IF(AND(I8226&gt;0.1,I8226&lt;0.2),5, IF(AND(I8226&gt;900,I8226&lt;5000),5,IF(S8226&gt;=2500,1.5,0))))))</f>
        <v>0</v>
      </c>
      <c r="M8226">
        <f t="shared" si="1584"/>
        <v>0</v>
      </c>
      <c r="N8226">
        <f t="shared" si="1585"/>
        <v>0</v>
      </c>
      <c r="O8226">
        <f t="shared" si="1586"/>
        <v>0</v>
      </c>
      <c r="P8226" s="34" t="s">
        <v>77</v>
      </c>
      <c r="Q8226" s="33">
        <f t="shared" si="1588"/>
        <v>3.9999999999999147E-2</v>
      </c>
      <c r="R8226" s="33">
        <f t="shared" si="1589"/>
        <v>7.0000000000000284E-2</v>
      </c>
      <c r="S8226" s="33">
        <f t="shared" si="1590"/>
        <v>2.5</v>
      </c>
      <c r="T8226" s="33">
        <f t="shared" si="1591"/>
        <v>0</v>
      </c>
      <c r="V8226" s="16">
        <f t="shared" si="1593"/>
        <v>1.0416666671517305E-2</v>
      </c>
      <c r="W8226" s="2">
        <f t="shared" si="1592"/>
        <v>45150.177083333328</v>
      </c>
    </row>
    <row r="8227" spans="1:23" x14ac:dyDescent="0.25">
      <c r="A8227">
        <v>2023</v>
      </c>
      <c r="B8227" t="s">
        <v>75</v>
      </c>
      <c r="C8227" t="s">
        <v>76</v>
      </c>
      <c r="D8227" s="45">
        <v>45150.1875</v>
      </c>
      <c r="E8227">
        <v>98.1</v>
      </c>
      <c r="F8227">
        <v>0.48099999999999998</v>
      </c>
      <c r="G8227">
        <v>20.25</v>
      </c>
      <c r="H8227">
        <v>8.51</v>
      </c>
      <c r="I8227">
        <v>0</v>
      </c>
      <c r="J8227">
        <f t="shared" si="1582"/>
        <v>0</v>
      </c>
      <c r="K8227">
        <f t="shared" si="1583"/>
        <v>0</v>
      </c>
      <c r="L8227">
        <v>0</v>
      </c>
      <c r="M8227">
        <f t="shared" si="1584"/>
        <v>0</v>
      </c>
      <c r="N8227">
        <f t="shared" si="1585"/>
        <v>0</v>
      </c>
      <c r="O8227">
        <f t="shared" si="1586"/>
        <v>0</v>
      </c>
      <c r="P8227" s="34" t="s">
        <v>77</v>
      </c>
      <c r="Q8227" s="33">
        <f t="shared" si="1588"/>
        <v>3.9999999999999147E-2</v>
      </c>
      <c r="R8227" s="33">
        <f t="shared" si="1589"/>
        <v>0.22000000000000064</v>
      </c>
      <c r="S8227" s="33">
        <f t="shared" si="1590"/>
        <v>1.5</v>
      </c>
      <c r="T8227" s="33">
        <f t="shared" si="1591"/>
        <v>0</v>
      </c>
      <c r="V8227" s="16">
        <f t="shared" si="1593"/>
        <v>1.0416666664241347E-2</v>
      </c>
      <c r="W8227" s="2">
        <f t="shared" si="1592"/>
        <v>45150.1875</v>
      </c>
    </row>
    <row r="8228" spans="1:23" x14ac:dyDescent="0.25">
      <c r="A8228">
        <v>2023</v>
      </c>
      <c r="B8228" t="s">
        <v>75</v>
      </c>
      <c r="C8228" t="s">
        <v>76</v>
      </c>
      <c r="D8228" s="45">
        <v>45150.197916666664</v>
      </c>
      <c r="E8228">
        <v>95.5</v>
      </c>
      <c r="F8228">
        <v>0.48099999999999998</v>
      </c>
      <c r="G8228">
        <v>20.21</v>
      </c>
      <c r="H8228">
        <v>8.2899999999999991</v>
      </c>
      <c r="I8228">
        <v>1.5</v>
      </c>
      <c r="J8228">
        <f t="shared" si="1582"/>
        <v>0</v>
      </c>
      <c r="K8228">
        <f t="shared" si="1583"/>
        <v>0</v>
      </c>
      <c r="L8228">
        <f>IF(I8228="",0.5,IF(I8228&lt;=0.1,2,IF(I8228&gt;=5000,2, IF(AND(I8228&gt;0.1,I8228&lt;0.2),5, IF(AND(I8228&gt;900,I8228&lt;5000),5,IF(S8228&gt;=2500,1.5,0))))))</f>
        <v>0</v>
      </c>
      <c r="M8228">
        <f t="shared" si="1584"/>
        <v>0</v>
      </c>
      <c r="N8228">
        <f t="shared" si="1585"/>
        <v>0</v>
      </c>
      <c r="O8228">
        <f t="shared" si="1586"/>
        <v>0</v>
      </c>
      <c r="P8228" s="34" t="s">
        <v>77</v>
      </c>
      <c r="Q8228" s="33">
        <f t="shared" si="1588"/>
        <v>3.0000000000001137E-2</v>
      </c>
      <c r="R8228" s="33">
        <f t="shared" si="1589"/>
        <v>0.12000000000000099</v>
      </c>
      <c r="S8228" s="33">
        <f t="shared" si="1590"/>
        <v>0.89999999999999991</v>
      </c>
      <c r="T8228" s="33">
        <f t="shared" si="1591"/>
        <v>0</v>
      </c>
      <c r="V8228" s="16">
        <f t="shared" si="1593"/>
        <v>1.0416666664241347E-2</v>
      </c>
      <c r="W8228" s="2">
        <f t="shared" si="1592"/>
        <v>45150.197916666664</v>
      </c>
    </row>
    <row r="8229" spans="1:23" x14ac:dyDescent="0.25">
      <c r="A8229">
        <v>2023</v>
      </c>
      <c r="B8229" t="s">
        <v>75</v>
      </c>
      <c r="C8229" t="s">
        <v>76</v>
      </c>
      <c r="D8229" s="45">
        <v>45150.208333333336</v>
      </c>
      <c r="E8229">
        <v>96.8</v>
      </c>
      <c r="F8229">
        <v>0.48099999999999998</v>
      </c>
      <c r="G8229">
        <v>20.18</v>
      </c>
      <c r="H8229">
        <v>8.41</v>
      </c>
      <c r="I8229">
        <v>2.4</v>
      </c>
      <c r="J8229">
        <f t="shared" si="1582"/>
        <v>0</v>
      </c>
      <c r="K8229">
        <f t="shared" si="1583"/>
        <v>0</v>
      </c>
      <c r="L8229">
        <f>IF(I8229="",0.5,IF(I8229&lt;=0.1,2,IF(I8229&gt;=5000,2, IF(AND(I8229&gt;0.1,I8229&lt;0.2),5, IF(AND(I8229&gt;900,I8229&lt;5000),5,IF(S8229&gt;=2500,1.5,0))))))</f>
        <v>0</v>
      </c>
      <c r="M8229">
        <f t="shared" si="1584"/>
        <v>0</v>
      </c>
      <c r="N8229">
        <f t="shared" si="1585"/>
        <v>0</v>
      </c>
      <c r="O8229">
        <f t="shared" si="1586"/>
        <v>0</v>
      </c>
      <c r="P8229" s="34" t="s">
        <v>77</v>
      </c>
      <c r="Q8229" s="33">
        <f t="shared" si="1588"/>
        <v>3.0000000000001137E-2</v>
      </c>
      <c r="R8229" s="33">
        <f t="shared" si="1589"/>
        <v>9.9999999999997868E-3</v>
      </c>
      <c r="S8229" s="33">
        <f t="shared" si="1590"/>
        <v>0</v>
      </c>
      <c r="T8229" s="33">
        <f t="shared" si="1591"/>
        <v>0</v>
      </c>
      <c r="V8229" s="16">
        <f t="shared" si="1593"/>
        <v>1.0416666671517305E-2</v>
      </c>
      <c r="W8229" s="2">
        <f t="shared" si="1592"/>
        <v>45150.208333333328</v>
      </c>
    </row>
    <row r="8230" spans="1:23" x14ac:dyDescent="0.25">
      <c r="A8230">
        <v>2023</v>
      </c>
      <c r="B8230" t="s">
        <v>75</v>
      </c>
      <c r="C8230" t="s">
        <v>76</v>
      </c>
      <c r="D8230" s="45">
        <v>45150.21875</v>
      </c>
      <c r="E8230">
        <v>96.8</v>
      </c>
      <c r="F8230">
        <v>0.48099999999999998</v>
      </c>
      <c r="G8230">
        <v>20.149999999999999</v>
      </c>
      <c r="H8230">
        <v>8.42</v>
      </c>
      <c r="I8230">
        <v>2.4</v>
      </c>
      <c r="J8230">
        <f t="shared" si="1582"/>
        <v>0</v>
      </c>
      <c r="K8230">
        <f t="shared" si="1583"/>
        <v>0</v>
      </c>
      <c r="L8230">
        <f>IF(I8230="",0.5,IF(I8230&lt;=0.1,2,IF(I8230&gt;=5000,2, IF(AND(I8230&gt;0.1,I8230&lt;0.2),5, IF(AND(I8230&gt;900,I8230&lt;5000),5,IF(S8230&gt;=2500,1.5,0))))))</f>
        <v>0</v>
      </c>
      <c r="M8230">
        <f t="shared" si="1584"/>
        <v>0</v>
      </c>
      <c r="N8230">
        <f t="shared" si="1585"/>
        <v>0</v>
      </c>
      <c r="O8230">
        <f t="shared" si="1586"/>
        <v>0</v>
      </c>
      <c r="P8230" s="34" t="s">
        <v>77</v>
      </c>
      <c r="Q8230" s="33">
        <f t="shared" si="1588"/>
        <v>2.9999999999997584E-2</v>
      </c>
      <c r="R8230" s="33">
        <f t="shared" si="1589"/>
        <v>8.9999999999999858E-2</v>
      </c>
      <c r="S8230" s="33">
        <f t="shared" si="1590"/>
        <v>2</v>
      </c>
      <c r="T8230" s="33">
        <f t="shared" si="1591"/>
        <v>0</v>
      </c>
      <c r="V8230" s="16">
        <f t="shared" si="1593"/>
        <v>1.0416666664241347E-2</v>
      </c>
      <c r="W8230" s="2">
        <f t="shared" si="1592"/>
        <v>45150.21875</v>
      </c>
    </row>
    <row r="8231" spans="1:23" x14ac:dyDescent="0.25">
      <c r="A8231">
        <v>2023</v>
      </c>
      <c r="B8231" t="s">
        <v>75</v>
      </c>
      <c r="C8231" t="s">
        <v>76</v>
      </c>
      <c r="D8231" s="45">
        <v>45150.229166666664</v>
      </c>
      <c r="E8231">
        <v>97.8</v>
      </c>
      <c r="F8231">
        <v>0.48099999999999998</v>
      </c>
      <c r="G8231">
        <v>20.12</v>
      </c>
      <c r="H8231">
        <v>8.51</v>
      </c>
      <c r="I8231">
        <v>0.4</v>
      </c>
      <c r="J8231">
        <f t="shared" si="1582"/>
        <v>0</v>
      </c>
      <c r="K8231">
        <f t="shared" si="1583"/>
        <v>0</v>
      </c>
      <c r="L8231">
        <f>IF(I8231="",0.5,IF(I8231&lt;=0.1,2,IF(I8231&gt;=5000,2, IF(AND(I8231&gt;0.1,I8231&lt;0.2),5, IF(AND(I8231&gt;900,I8231&lt;5000),5,IF(S8231&gt;=2500,1.5,0))))))</f>
        <v>0</v>
      </c>
      <c r="M8231">
        <f t="shared" si="1584"/>
        <v>0</v>
      </c>
      <c r="N8231">
        <f t="shared" si="1585"/>
        <v>0</v>
      </c>
      <c r="O8231">
        <f t="shared" si="1586"/>
        <v>0</v>
      </c>
      <c r="P8231" s="34" t="s">
        <v>77</v>
      </c>
      <c r="Q8231" s="33">
        <f t="shared" si="1588"/>
        <v>3.0000000000001137E-2</v>
      </c>
      <c r="R8231" s="33">
        <f t="shared" si="1589"/>
        <v>0.3100000000000005</v>
      </c>
      <c r="S8231" s="33">
        <f t="shared" si="1590"/>
        <v>0</v>
      </c>
      <c r="T8231" s="33">
        <f t="shared" si="1591"/>
        <v>0</v>
      </c>
      <c r="V8231" s="16">
        <f t="shared" si="1593"/>
        <v>1.0416666664241347E-2</v>
      </c>
      <c r="W8231" s="2">
        <f t="shared" si="1592"/>
        <v>45150.229166666664</v>
      </c>
    </row>
    <row r="8232" spans="1:23" x14ac:dyDescent="0.25">
      <c r="A8232">
        <v>2023</v>
      </c>
      <c r="B8232" t="s">
        <v>75</v>
      </c>
      <c r="C8232" t="s">
        <v>76</v>
      </c>
      <c r="D8232" s="45">
        <v>45150.239583333336</v>
      </c>
      <c r="E8232">
        <v>101.4</v>
      </c>
      <c r="F8232">
        <v>0.48099999999999998</v>
      </c>
      <c r="G8232">
        <v>20.09</v>
      </c>
      <c r="H8232">
        <v>8.82</v>
      </c>
      <c r="I8232">
        <v>0.4</v>
      </c>
      <c r="J8232">
        <f t="shared" si="1582"/>
        <v>0</v>
      </c>
      <c r="K8232">
        <f t="shared" si="1583"/>
        <v>0</v>
      </c>
      <c r="L8232">
        <f>IF(I8232="",0.5,IF(I8232&lt;=0.1,2,IF(I8232&gt;=5000,2, IF(AND(I8232&gt;0.1,I8232&lt;0.2),5, IF(AND(I8232&gt;900,I8232&lt;5000),5,IF(S8232&gt;=2500,1.5,0))))))</f>
        <v>0</v>
      </c>
      <c r="M8232">
        <f t="shared" si="1584"/>
        <v>0</v>
      </c>
      <c r="N8232">
        <f t="shared" si="1585"/>
        <v>0</v>
      </c>
      <c r="O8232">
        <f t="shared" si="1586"/>
        <v>0</v>
      </c>
      <c r="P8232" s="34" t="s">
        <v>77</v>
      </c>
      <c r="Q8232" s="33">
        <f t="shared" si="1588"/>
        <v>1.9999999999999574E-2</v>
      </c>
      <c r="R8232" s="33">
        <f t="shared" si="1589"/>
        <v>0.3100000000000005</v>
      </c>
      <c r="S8232" s="33">
        <f t="shared" si="1590"/>
        <v>0.4</v>
      </c>
      <c r="T8232" s="33">
        <f t="shared" si="1591"/>
        <v>0</v>
      </c>
      <c r="V8232" s="16">
        <f t="shared" si="1593"/>
        <v>1.0416666671517305E-2</v>
      </c>
      <c r="W8232" s="2">
        <f t="shared" si="1592"/>
        <v>45150.239583333328</v>
      </c>
    </row>
    <row r="8233" spans="1:23" x14ac:dyDescent="0.25">
      <c r="A8233">
        <v>2023</v>
      </c>
      <c r="B8233" t="s">
        <v>75</v>
      </c>
      <c r="C8233" t="s">
        <v>76</v>
      </c>
      <c r="D8233" s="45">
        <v>45150.25</v>
      </c>
      <c r="E8233">
        <v>97.7</v>
      </c>
      <c r="F8233">
        <v>0.48099999999999998</v>
      </c>
      <c r="G8233">
        <v>20.07</v>
      </c>
      <c r="H8233">
        <v>8.51</v>
      </c>
      <c r="I8233">
        <v>0</v>
      </c>
      <c r="J8233">
        <f t="shared" si="1582"/>
        <v>0</v>
      </c>
      <c r="K8233">
        <f t="shared" si="1583"/>
        <v>0</v>
      </c>
      <c r="L8233">
        <v>0</v>
      </c>
      <c r="M8233">
        <f t="shared" si="1584"/>
        <v>0</v>
      </c>
      <c r="N8233">
        <f t="shared" si="1585"/>
        <v>0</v>
      </c>
      <c r="O8233">
        <f t="shared" si="1586"/>
        <v>0</v>
      </c>
      <c r="P8233" s="34" t="s">
        <v>77</v>
      </c>
      <c r="Q8233" s="33">
        <f t="shared" si="1588"/>
        <v>1.0000000000001563E-2</v>
      </c>
      <c r="R8233" s="33">
        <f t="shared" si="1589"/>
        <v>2.9999999999999361E-2</v>
      </c>
      <c r="S8233" s="33">
        <f t="shared" si="1590"/>
        <v>0</v>
      </c>
      <c r="T8233" s="33">
        <f t="shared" si="1591"/>
        <v>0</v>
      </c>
      <c r="V8233" s="16">
        <f t="shared" si="1593"/>
        <v>1.0416666664241347E-2</v>
      </c>
      <c r="W8233" s="2">
        <f t="shared" si="1592"/>
        <v>45150.25</v>
      </c>
    </row>
    <row r="8234" spans="1:23" x14ac:dyDescent="0.25">
      <c r="A8234">
        <v>2023</v>
      </c>
      <c r="B8234" t="s">
        <v>75</v>
      </c>
      <c r="C8234" t="s">
        <v>76</v>
      </c>
      <c r="D8234" s="45">
        <v>45150.260416666664</v>
      </c>
      <c r="E8234">
        <v>97.4</v>
      </c>
      <c r="F8234">
        <v>0.48099999999999998</v>
      </c>
      <c r="G8234">
        <v>20.059999999999999</v>
      </c>
      <c r="H8234">
        <v>8.48</v>
      </c>
      <c r="I8234">
        <v>0</v>
      </c>
      <c r="J8234">
        <f t="shared" si="1582"/>
        <v>0</v>
      </c>
      <c r="K8234">
        <f t="shared" si="1583"/>
        <v>0</v>
      </c>
      <c r="L8234">
        <v>0</v>
      </c>
      <c r="M8234">
        <f t="shared" si="1584"/>
        <v>0</v>
      </c>
      <c r="N8234">
        <f t="shared" si="1585"/>
        <v>0</v>
      </c>
      <c r="O8234">
        <f t="shared" si="1586"/>
        <v>0</v>
      </c>
      <c r="P8234" s="34" t="s">
        <v>77</v>
      </c>
      <c r="Q8234" s="33">
        <f t="shared" si="1588"/>
        <v>1.9999999999999574E-2</v>
      </c>
      <c r="R8234" s="33">
        <f t="shared" si="1589"/>
        <v>6.0000000000000497E-2</v>
      </c>
      <c r="S8234" s="33">
        <f t="shared" si="1590"/>
        <v>0</v>
      </c>
      <c r="T8234" s="33">
        <f t="shared" si="1591"/>
        <v>0</v>
      </c>
      <c r="V8234" s="16">
        <f t="shared" si="1593"/>
        <v>1.0416666664241347E-2</v>
      </c>
      <c r="W8234" s="2">
        <f t="shared" si="1592"/>
        <v>45150.260416666664</v>
      </c>
    </row>
    <row r="8235" spans="1:23" x14ac:dyDescent="0.25">
      <c r="A8235">
        <v>2023</v>
      </c>
      <c r="B8235" t="s">
        <v>75</v>
      </c>
      <c r="C8235" t="s">
        <v>76</v>
      </c>
      <c r="D8235" s="45">
        <v>45150.270833333336</v>
      </c>
      <c r="E8235">
        <v>96.7</v>
      </c>
      <c r="F8235">
        <v>0.48099999999999998</v>
      </c>
      <c r="G8235">
        <v>20.04</v>
      </c>
      <c r="H8235">
        <v>8.42</v>
      </c>
      <c r="I8235">
        <v>0</v>
      </c>
      <c r="J8235">
        <f t="shared" si="1582"/>
        <v>0</v>
      </c>
      <c r="K8235">
        <f t="shared" si="1583"/>
        <v>0</v>
      </c>
      <c r="L8235">
        <v>0</v>
      </c>
      <c r="M8235">
        <f t="shared" si="1584"/>
        <v>0</v>
      </c>
      <c r="N8235">
        <f t="shared" si="1585"/>
        <v>0</v>
      </c>
      <c r="O8235">
        <f t="shared" si="1586"/>
        <v>0</v>
      </c>
      <c r="P8235" s="34" t="s">
        <v>77</v>
      </c>
      <c r="Q8235" s="33">
        <f t="shared" si="1588"/>
        <v>9.9999999999980105E-3</v>
      </c>
      <c r="R8235" s="33">
        <f t="shared" si="1589"/>
        <v>0.20999999999999908</v>
      </c>
      <c r="S8235" s="33">
        <f t="shared" si="1590"/>
        <v>0.9</v>
      </c>
      <c r="T8235" s="33">
        <f t="shared" si="1591"/>
        <v>0</v>
      </c>
      <c r="V8235" s="16">
        <f t="shared" si="1593"/>
        <v>1.0416666671517305E-2</v>
      </c>
      <c r="W8235" s="2">
        <f t="shared" si="1592"/>
        <v>45150.270833333328</v>
      </c>
    </row>
    <row r="8236" spans="1:23" x14ac:dyDescent="0.25">
      <c r="A8236">
        <v>2023</v>
      </c>
      <c r="B8236" t="s">
        <v>75</v>
      </c>
      <c r="C8236" t="s">
        <v>76</v>
      </c>
      <c r="D8236" s="45">
        <v>45150.28125</v>
      </c>
      <c r="E8236">
        <v>94.2</v>
      </c>
      <c r="F8236">
        <v>0.48099999999999998</v>
      </c>
      <c r="G8236">
        <v>20.03</v>
      </c>
      <c r="H8236">
        <v>8.2100000000000009</v>
      </c>
      <c r="I8236">
        <v>0.9</v>
      </c>
      <c r="J8236">
        <f t="shared" ref="J8236:J8299" si="1595">IF(G8236="",0.5,IF(G8236&lt;=0,2,IF(G8236&gt;=40,2, IF(AND(G8236&gt;0,G8236&lt;1),5,IF(AND(G8236&gt;35,G8236&lt;40),5,IF(Q8236&gt;=1.5,1.5,0))))))</f>
        <v>0</v>
      </c>
      <c r="K8236">
        <f t="shared" ref="K8236:K8270" si="1596">IF(H8236="",0.5,IF(H8236&lt;=0.1,2,IF(H8236&gt;=20,2, IF(AND(H8236&gt;0.1,H8236&lt;0.2),5,IF(AND(H8236&gt;16,H8236&lt;20),5,IF(R8236&gt;=2,1.5,0))))))</f>
        <v>0</v>
      </c>
      <c r="L8236">
        <f>IF(I8236="",0.5,IF(I8236&lt;=0.1,2,IF(I8236&gt;=5000,2, IF(AND(I8236&gt;0.1,I8236&lt;0.2),5, IF(AND(I8236&gt;900,I8236&lt;5000),5,IF(S8236&gt;=2500,1.5,0))))))</f>
        <v>0</v>
      </c>
      <c r="M8236">
        <f t="shared" ref="M8236:M8299" si="1597">IF(F8236="",0.5,IF(F8236*1000&lt;=10,2,IF(F8236*1000&gt;=35000,2,IF(AND(F8236*1000&gt;10,F8236*1000&lt;20),5, IF(AND(F8236*1000&gt;6000,F8236*1000&lt;35000),5,IF(T8236&gt;=5000,1.5,0))))))</f>
        <v>0</v>
      </c>
      <c r="N8236">
        <f t="shared" ref="N8236:N8299" si="1598">IF(A8236="",0.5,IF(B8236="",0.5,IF(C8236="",0.5,IF(D8236="",0.5,IF(U8236="Y",0.01,0)))))</f>
        <v>0</v>
      </c>
      <c r="O8236">
        <f t="shared" ref="O8236:O8299" si="1599">COUNTIF(J8236:N8236,"&gt;0")</f>
        <v>0</v>
      </c>
      <c r="P8236" s="34" t="s">
        <v>77</v>
      </c>
      <c r="Q8236" s="33">
        <f t="shared" si="1588"/>
        <v>1.9999999999999574E-2</v>
      </c>
      <c r="R8236" s="33">
        <f t="shared" si="1589"/>
        <v>0.32999999999999829</v>
      </c>
      <c r="S8236" s="33">
        <f t="shared" si="1590"/>
        <v>0.5</v>
      </c>
      <c r="T8236" s="33">
        <f t="shared" si="1591"/>
        <v>0</v>
      </c>
      <c r="V8236" s="16">
        <f t="shared" si="1593"/>
        <v>1.0416666664241347E-2</v>
      </c>
      <c r="W8236" s="2">
        <f t="shared" si="1592"/>
        <v>45150.28125</v>
      </c>
    </row>
    <row r="8237" spans="1:23" x14ac:dyDescent="0.25">
      <c r="A8237">
        <v>2023</v>
      </c>
      <c r="B8237" t="s">
        <v>75</v>
      </c>
      <c r="C8237" t="s">
        <v>76</v>
      </c>
      <c r="D8237" s="45">
        <v>45150.291666666664</v>
      </c>
      <c r="E8237">
        <v>98</v>
      </c>
      <c r="F8237">
        <v>0.48099999999999998</v>
      </c>
      <c r="G8237">
        <v>20.010000000000002</v>
      </c>
      <c r="H8237">
        <v>8.5399999999999991</v>
      </c>
      <c r="I8237">
        <v>0.4</v>
      </c>
      <c r="J8237">
        <f t="shared" si="1595"/>
        <v>0</v>
      </c>
      <c r="K8237">
        <f t="shared" si="1596"/>
        <v>0</v>
      </c>
      <c r="L8237">
        <f>IF(I8237="",0.5,IF(I8237&lt;=0.1,2,IF(I8237&gt;=5000,2, IF(AND(I8237&gt;0.1,I8237&lt;0.2),5, IF(AND(I8237&gt;900,I8237&lt;5000),5,IF(S8237&gt;=2500,1.5,0))))))</f>
        <v>0</v>
      </c>
      <c r="M8237">
        <f t="shared" si="1597"/>
        <v>0</v>
      </c>
      <c r="N8237">
        <f t="shared" si="1598"/>
        <v>0</v>
      </c>
      <c r="O8237">
        <f t="shared" si="1599"/>
        <v>0</v>
      </c>
      <c r="P8237" s="34" t="s">
        <v>77</v>
      </c>
      <c r="Q8237" s="33">
        <f t="shared" si="1588"/>
        <v>1.0000000000001563E-2</v>
      </c>
      <c r="R8237" s="33">
        <f t="shared" si="1589"/>
        <v>0.15999999999999837</v>
      </c>
      <c r="S8237" s="33">
        <f t="shared" si="1590"/>
        <v>0.4</v>
      </c>
      <c r="T8237" s="33">
        <f t="shared" si="1591"/>
        <v>0</v>
      </c>
      <c r="V8237" s="16">
        <f t="shared" si="1593"/>
        <v>1.0416666664241347E-2</v>
      </c>
      <c r="W8237" s="2">
        <f t="shared" si="1592"/>
        <v>45150.291666666664</v>
      </c>
    </row>
    <row r="8238" spans="1:23" x14ac:dyDescent="0.25">
      <c r="A8238">
        <v>2023</v>
      </c>
      <c r="B8238" t="s">
        <v>75</v>
      </c>
      <c r="C8238" t="s">
        <v>76</v>
      </c>
      <c r="D8238" s="45">
        <v>45150.302083333336</v>
      </c>
      <c r="E8238">
        <v>96.1</v>
      </c>
      <c r="F8238">
        <v>0.48099999999999998</v>
      </c>
      <c r="G8238">
        <v>20</v>
      </c>
      <c r="H8238">
        <v>8.3800000000000008</v>
      </c>
      <c r="I8238">
        <v>0.8</v>
      </c>
      <c r="J8238">
        <f t="shared" si="1595"/>
        <v>0</v>
      </c>
      <c r="K8238">
        <f t="shared" si="1596"/>
        <v>0</v>
      </c>
      <c r="L8238">
        <f>IF(I8238="",0.5,IF(I8238&lt;=0.1,2,IF(I8238&gt;=5000,2, IF(AND(I8238&gt;0.1,I8238&lt;0.2),5, IF(AND(I8238&gt;900,I8238&lt;5000),5,IF(S8238&gt;=2500,1.5,0))))))</f>
        <v>0</v>
      </c>
      <c r="M8238">
        <f t="shared" si="1597"/>
        <v>0</v>
      </c>
      <c r="N8238">
        <f t="shared" si="1598"/>
        <v>0</v>
      </c>
      <c r="O8238">
        <f t="shared" si="1599"/>
        <v>0</v>
      </c>
      <c r="P8238" s="34" t="s">
        <v>77</v>
      </c>
      <c r="Q8238" s="33">
        <f t="shared" si="1588"/>
        <v>1.0000000000001563E-2</v>
      </c>
      <c r="R8238" s="33">
        <f t="shared" si="1589"/>
        <v>2.9999999999999361E-2</v>
      </c>
      <c r="S8238" s="33">
        <f t="shared" si="1590"/>
        <v>0.70000000000000007</v>
      </c>
      <c r="T8238" s="33">
        <f t="shared" si="1591"/>
        <v>0</v>
      </c>
      <c r="V8238" s="16">
        <f t="shared" si="1593"/>
        <v>1.0416666671517305E-2</v>
      </c>
      <c r="W8238" s="2">
        <f t="shared" si="1592"/>
        <v>45150.302083333328</v>
      </c>
    </row>
    <row r="8239" spans="1:23" x14ac:dyDescent="0.25">
      <c r="A8239">
        <v>2023</v>
      </c>
      <c r="B8239" t="s">
        <v>75</v>
      </c>
      <c r="C8239" t="s">
        <v>76</v>
      </c>
      <c r="D8239" s="45">
        <v>45150.3125</v>
      </c>
      <c r="E8239">
        <v>96.4</v>
      </c>
      <c r="F8239">
        <v>0.48099999999999998</v>
      </c>
      <c r="G8239">
        <v>19.989999999999998</v>
      </c>
      <c r="H8239">
        <v>8.41</v>
      </c>
      <c r="I8239">
        <v>0.1</v>
      </c>
      <c r="J8239">
        <f t="shared" si="1595"/>
        <v>0</v>
      </c>
      <c r="K8239">
        <f t="shared" si="1596"/>
        <v>0</v>
      </c>
      <c r="L8239">
        <v>0</v>
      </c>
      <c r="M8239">
        <f t="shared" si="1597"/>
        <v>0</v>
      </c>
      <c r="N8239">
        <f t="shared" si="1598"/>
        <v>0</v>
      </c>
      <c r="O8239">
        <f t="shared" si="1599"/>
        <v>0</v>
      </c>
      <c r="P8239" s="34" t="s">
        <v>77</v>
      </c>
      <c r="Q8239" s="33">
        <f t="shared" si="1588"/>
        <v>0</v>
      </c>
      <c r="R8239" s="33">
        <f t="shared" si="1589"/>
        <v>0.62999999999999901</v>
      </c>
      <c r="S8239" s="33">
        <f t="shared" si="1590"/>
        <v>0.1</v>
      </c>
      <c r="T8239" s="33">
        <f t="shared" si="1591"/>
        <v>0</v>
      </c>
      <c r="V8239" s="16">
        <f t="shared" si="1593"/>
        <v>1.0416666664241347E-2</v>
      </c>
      <c r="W8239" s="2">
        <f t="shared" si="1592"/>
        <v>45150.3125</v>
      </c>
    </row>
    <row r="8240" spans="1:23" x14ac:dyDescent="0.25">
      <c r="A8240">
        <v>2023</v>
      </c>
      <c r="B8240" t="s">
        <v>75</v>
      </c>
      <c r="C8240" t="s">
        <v>76</v>
      </c>
      <c r="D8240" s="45">
        <v>45150.322916666664</v>
      </c>
      <c r="E8240">
        <v>103.7</v>
      </c>
      <c r="F8240">
        <v>0.48099999999999998</v>
      </c>
      <c r="G8240">
        <v>19.989999999999998</v>
      </c>
      <c r="H8240">
        <v>9.0399999999999991</v>
      </c>
      <c r="I8240">
        <v>0</v>
      </c>
      <c r="J8240">
        <f t="shared" si="1595"/>
        <v>0</v>
      </c>
      <c r="K8240">
        <f t="shared" si="1596"/>
        <v>0</v>
      </c>
      <c r="L8240">
        <v>0</v>
      </c>
      <c r="M8240">
        <f t="shared" si="1597"/>
        <v>0</v>
      </c>
      <c r="N8240">
        <f t="shared" si="1598"/>
        <v>0</v>
      </c>
      <c r="O8240">
        <f t="shared" si="1599"/>
        <v>0</v>
      </c>
      <c r="P8240" s="34" t="s">
        <v>77</v>
      </c>
      <c r="Q8240" s="33">
        <f t="shared" si="1588"/>
        <v>3.0000000000001137E-2</v>
      </c>
      <c r="R8240" s="33">
        <f t="shared" si="1589"/>
        <v>0.21999999999999886</v>
      </c>
      <c r="S8240" s="33">
        <f t="shared" si="1590"/>
        <v>0</v>
      </c>
      <c r="T8240" s="33">
        <f t="shared" si="1591"/>
        <v>0</v>
      </c>
      <c r="V8240" s="16">
        <f t="shared" si="1593"/>
        <v>1.0416666664241347E-2</v>
      </c>
      <c r="W8240" s="2">
        <f t="shared" si="1592"/>
        <v>45150.322916666664</v>
      </c>
    </row>
    <row r="8241" spans="1:23" x14ac:dyDescent="0.25">
      <c r="A8241">
        <v>2023</v>
      </c>
      <c r="B8241" t="s">
        <v>75</v>
      </c>
      <c r="C8241" t="s">
        <v>76</v>
      </c>
      <c r="D8241" s="45">
        <v>45150.333333333336</v>
      </c>
      <c r="E8241">
        <v>101.1</v>
      </c>
      <c r="F8241">
        <v>0.48099999999999998</v>
      </c>
      <c r="G8241">
        <v>20.02</v>
      </c>
      <c r="H8241">
        <v>8.82</v>
      </c>
      <c r="I8241">
        <v>0</v>
      </c>
      <c r="J8241">
        <f t="shared" si="1595"/>
        <v>0</v>
      </c>
      <c r="K8241">
        <f t="shared" si="1596"/>
        <v>0</v>
      </c>
      <c r="L8241">
        <v>0</v>
      </c>
      <c r="M8241">
        <f t="shared" si="1597"/>
        <v>0</v>
      </c>
      <c r="N8241">
        <f t="shared" si="1598"/>
        <v>0</v>
      </c>
      <c r="O8241">
        <f t="shared" si="1599"/>
        <v>0</v>
      </c>
      <c r="P8241" s="34" t="s">
        <v>77</v>
      </c>
      <c r="Q8241" s="33">
        <f t="shared" si="1588"/>
        <v>1.9999999999999574E-2</v>
      </c>
      <c r="R8241" s="33">
        <f t="shared" si="1589"/>
        <v>0.27999999999999936</v>
      </c>
      <c r="S8241" s="33">
        <f t="shared" si="1590"/>
        <v>0.1</v>
      </c>
      <c r="T8241" s="33">
        <f t="shared" si="1591"/>
        <v>0</v>
      </c>
      <c r="V8241" s="16">
        <f t="shared" si="1593"/>
        <v>1.0416666671517305E-2</v>
      </c>
      <c r="W8241" s="2">
        <f t="shared" si="1592"/>
        <v>45150.333333333328</v>
      </c>
    </row>
    <row r="8242" spans="1:23" x14ac:dyDescent="0.25">
      <c r="A8242">
        <v>2023</v>
      </c>
      <c r="B8242" t="s">
        <v>75</v>
      </c>
      <c r="C8242" t="s">
        <v>76</v>
      </c>
      <c r="D8242" s="45">
        <v>45150.34375</v>
      </c>
      <c r="E8242">
        <v>104.5</v>
      </c>
      <c r="F8242">
        <v>0.48099999999999998</v>
      </c>
      <c r="G8242">
        <v>20.04</v>
      </c>
      <c r="H8242">
        <v>9.1</v>
      </c>
      <c r="I8242">
        <v>0.1</v>
      </c>
      <c r="J8242">
        <f t="shared" si="1595"/>
        <v>0</v>
      </c>
      <c r="K8242">
        <f t="shared" si="1596"/>
        <v>0</v>
      </c>
      <c r="L8242">
        <v>0</v>
      </c>
      <c r="M8242">
        <f t="shared" si="1597"/>
        <v>0</v>
      </c>
      <c r="N8242">
        <f t="shared" si="1598"/>
        <v>0</v>
      </c>
      <c r="O8242">
        <f t="shared" si="1599"/>
        <v>0</v>
      </c>
      <c r="P8242" s="34" t="s">
        <v>77</v>
      </c>
      <c r="Q8242" s="33">
        <f t="shared" si="1588"/>
        <v>1.9999999999999574E-2</v>
      </c>
      <c r="R8242" s="33">
        <f t="shared" si="1589"/>
        <v>8.0000000000000071E-2</v>
      </c>
      <c r="S8242" s="33">
        <f t="shared" si="1590"/>
        <v>0.1</v>
      </c>
      <c r="T8242" s="33">
        <f t="shared" si="1591"/>
        <v>0</v>
      </c>
      <c r="V8242" s="16">
        <f t="shared" si="1593"/>
        <v>1.0416666664241347E-2</v>
      </c>
      <c r="W8242" s="2">
        <f t="shared" si="1592"/>
        <v>45150.34375</v>
      </c>
    </row>
    <row r="8243" spans="1:23" x14ac:dyDescent="0.25">
      <c r="A8243">
        <v>2023</v>
      </c>
      <c r="B8243" t="s">
        <v>75</v>
      </c>
      <c r="C8243" t="s">
        <v>76</v>
      </c>
      <c r="D8243" s="45">
        <v>45150.354166666664</v>
      </c>
      <c r="E8243">
        <v>105.4</v>
      </c>
      <c r="F8243">
        <v>0.48099999999999998</v>
      </c>
      <c r="G8243">
        <v>20.059999999999999</v>
      </c>
      <c r="H8243">
        <v>9.18</v>
      </c>
      <c r="I8243">
        <v>0</v>
      </c>
      <c r="J8243">
        <f t="shared" si="1595"/>
        <v>0</v>
      </c>
      <c r="K8243">
        <f t="shared" si="1596"/>
        <v>0</v>
      </c>
      <c r="L8243">
        <v>0</v>
      </c>
      <c r="M8243">
        <f t="shared" si="1597"/>
        <v>0</v>
      </c>
      <c r="N8243">
        <f t="shared" si="1598"/>
        <v>0</v>
      </c>
      <c r="O8243">
        <f t="shared" si="1599"/>
        <v>0</v>
      </c>
      <c r="P8243" s="34" t="s">
        <v>77</v>
      </c>
      <c r="Q8243" s="33">
        <f t="shared" si="1588"/>
        <v>4.00000000000027E-2</v>
      </c>
      <c r="R8243" s="33">
        <f t="shared" si="1589"/>
        <v>1.9999999999999574E-2</v>
      </c>
      <c r="S8243" s="33">
        <f t="shared" si="1590"/>
        <v>0</v>
      </c>
      <c r="T8243" s="33">
        <f t="shared" si="1591"/>
        <v>0</v>
      </c>
      <c r="V8243" s="16">
        <f t="shared" si="1593"/>
        <v>1.0416666664241347E-2</v>
      </c>
      <c r="W8243" s="2">
        <f t="shared" si="1592"/>
        <v>45150.354166666664</v>
      </c>
    </row>
    <row r="8244" spans="1:23" x14ac:dyDescent="0.25">
      <c r="A8244">
        <v>2023</v>
      </c>
      <c r="B8244" t="s">
        <v>75</v>
      </c>
      <c r="C8244" t="s">
        <v>76</v>
      </c>
      <c r="D8244" s="45">
        <v>45150.364583333336</v>
      </c>
      <c r="E8244">
        <v>105.3</v>
      </c>
      <c r="F8244">
        <v>0.48099999999999998</v>
      </c>
      <c r="G8244">
        <v>20.100000000000001</v>
      </c>
      <c r="H8244">
        <v>9.16</v>
      </c>
      <c r="I8244">
        <v>0</v>
      </c>
      <c r="J8244">
        <f t="shared" si="1595"/>
        <v>0</v>
      </c>
      <c r="K8244">
        <f t="shared" si="1596"/>
        <v>0</v>
      </c>
      <c r="L8244">
        <v>0</v>
      </c>
      <c r="M8244">
        <f t="shared" si="1597"/>
        <v>0</v>
      </c>
      <c r="N8244">
        <f t="shared" si="1598"/>
        <v>0</v>
      </c>
      <c r="O8244">
        <f t="shared" si="1599"/>
        <v>0</v>
      </c>
      <c r="P8244" s="34" t="s">
        <v>77</v>
      </c>
      <c r="Q8244" s="33">
        <f t="shared" si="1588"/>
        <v>3.9999999999999147E-2</v>
      </c>
      <c r="R8244" s="33">
        <f t="shared" si="1589"/>
        <v>0.60999999999999943</v>
      </c>
      <c r="S8244" s="33">
        <f t="shared" si="1590"/>
        <v>0.2</v>
      </c>
      <c r="T8244" s="33">
        <f t="shared" si="1591"/>
        <v>1</v>
      </c>
      <c r="V8244" s="16">
        <f t="shared" si="1593"/>
        <v>1.0416666671517305E-2</v>
      </c>
      <c r="W8244" s="2">
        <f t="shared" si="1592"/>
        <v>45150.364583333328</v>
      </c>
    </row>
    <row r="8245" spans="1:23" x14ac:dyDescent="0.25">
      <c r="A8245">
        <v>2023</v>
      </c>
      <c r="B8245" t="s">
        <v>75</v>
      </c>
      <c r="C8245" t="s">
        <v>76</v>
      </c>
      <c r="D8245" s="45">
        <v>45150.375</v>
      </c>
      <c r="E8245">
        <v>112.3</v>
      </c>
      <c r="F8245">
        <v>0.48</v>
      </c>
      <c r="G8245">
        <v>20.14</v>
      </c>
      <c r="H8245">
        <v>9.77</v>
      </c>
      <c r="I8245">
        <v>0.2</v>
      </c>
      <c r="J8245">
        <f t="shared" si="1595"/>
        <v>0</v>
      </c>
      <c r="K8245">
        <f t="shared" si="1596"/>
        <v>0</v>
      </c>
      <c r="L8245">
        <f>IF(I8245="",0.5,IF(I8245&lt;=0.1,2,IF(I8245&gt;=5000,2, IF(AND(I8245&gt;0.1,I8245&lt;0.2),5, IF(AND(I8245&gt;900,I8245&lt;5000),5,IF(S8245&gt;=2500,1.5,0))))))</f>
        <v>0</v>
      </c>
      <c r="M8245">
        <f t="shared" si="1597"/>
        <v>0</v>
      </c>
      <c r="N8245">
        <f t="shared" si="1598"/>
        <v>0</v>
      </c>
      <c r="O8245">
        <f t="shared" si="1599"/>
        <v>0</v>
      </c>
      <c r="P8245" s="34" t="s">
        <v>77</v>
      </c>
      <c r="Q8245" s="33">
        <f t="shared" si="1588"/>
        <v>3.9999999999999147E-2</v>
      </c>
      <c r="R8245" s="33">
        <f t="shared" si="1589"/>
        <v>5.0000000000000711E-2</v>
      </c>
      <c r="S8245" s="33">
        <f t="shared" si="1590"/>
        <v>0.2</v>
      </c>
      <c r="T8245" s="33">
        <f t="shared" si="1591"/>
        <v>0</v>
      </c>
      <c r="V8245" s="16">
        <f t="shared" si="1593"/>
        <v>1.0416666664241347E-2</v>
      </c>
      <c r="W8245" s="2">
        <f t="shared" si="1592"/>
        <v>45150.375</v>
      </c>
    </row>
    <row r="8246" spans="1:23" x14ac:dyDescent="0.25">
      <c r="A8246">
        <v>2023</v>
      </c>
      <c r="B8246" t="s">
        <v>75</v>
      </c>
      <c r="C8246" t="s">
        <v>76</v>
      </c>
      <c r="D8246" s="45">
        <v>45150.385416666664</v>
      </c>
      <c r="E8246">
        <v>113</v>
      </c>
      <c r="F8246">
        <v>0.48</v>
      </c>
      <c r="G8246">
        <v>20.18</v>
      </c>
      <c r="H8246">
        <v>9.82</v>
      </c>
      <c r="I8246">
        <v>0</v>
      </c>
      <c r="J8246">
        <f t="shared" si="1595"/>
        <v>0</v>
      </c>
      <c r="K8246">
        <f t="shared" si="1596"/>
        <v>0</v>
      </c>
      <c r="L8246">
        <v>0</v>
      </c>
      <c r="M8246">
        <f t="shared" si="1597"/>
        <v>0</v>
      </c>
      <c r="N8246">
        <f t="shared" si="1598"/>
        <v>0</v>
      </c>
      <c r="O8246">
        <f t="shared" si="1599"/>
        <v>0</v>
      </c>
      <c r="P8246" s="34" t="s">
        <v>77</v>
      </c>
      <c r="Q8246" s="33">
        <f t="shared" si="1588"/>
        <v>3.9999999999999147E-2</v>
      </c>
      <c r="R8246" s="33">
        <f t="shared" si="1589"/>
        <v>0.10999999999999943</v>
      </c>
      <c r="S8246" s="33">
        <f t="shared" si="1590"/>
        <v>3.5</v>
      </c>
      <c r="T8246" s="33">
        <f t="shared" si="1591"/>
        <v>0</v>
      </c>
      <c r="V8246" s="16">
        <f t="shared" si="1593"/>
        <v>1.0416666664241347E-2</v>
      </c>
      <c r="W8246" s="2">
        <f t="shared" si="1592"/>
        <v>45150.385416666664</v>
      </c>
    </row>
    <row r="8247" spans="1:23" x14ac:dyDescent="0.25">
      <c r="A8247">
        <v>2023</v>
      </c>
      <c r="B8247" t="s">
        <v>75</v>
      </c>
      <c r="C8247" t="s">
        <v>76</v>
      </c>
      <c r="D8247" s="45">
        <v>45150.395833333336</v>
      </c>
      <c r="E8247">
        <v>114.3</v>
      </c>
      <c r="F8247">
        <v>0.48</v>
      </c>
      <c r="G8247">
        <v>20.22</v>
      </c>
      <c r="H8247">
        <v>9.93</v>
      </c>
      <c r="I8247">
        <v>3.5</v>
      </c>
      <c r="J8247">
        <f t="shared" si="1595"/>
        <v>0</v>
      </c>
      <c r="K8247">
        <f t="shared" si="1596"/>
        <v>0</v>
      </c>
      <c r="L8247">
        <f>IF(I8247="",0.5,IF(I8247&lt;=0.1,2,IF(I8247&gt;=5000,2, IF(AND(I8247&gt;0.1,I8247&lt;0.2),5, IF(AND(I8247&gt;900,I8247&lt;5000),5,IF(S8247&gt;=2500,1.5,0))))))</f>
        <v>0</v>
      </c>
      <c r="M8247">
        <f t="shared" si="1597"/>
        <v>0</v>
      </c>
      <c r="N8247">
        <f t="shared" si="1598"/>
        <v>0</v>
      </c>
      <c r="O8247">
        <f t="shared" si="1599"/>
        <v>0</v>
      </c>
      <c r="P8247" s="34" t="s">
        <v>77</v>
      </c>
      <c r="Q8247" s="33">
        <f t="shared" si="1588"/>
        <v>5.0000000000000711E-2</v>
      </c>
      <c r="R8247" s="33">
        <f t="shared" si="1589"/>
        <v>0.41000000000000014</v>
      </c>
      <c r="S8247" s="33">
        <f t="shared" si="1590"/>
        <v>1.2999999999999998</v>
      </c>
      <c r="T8247" s="33">
        <f t="shared" si="1591"/>
        <v>0</v>
      </c>
      <c r="V8247" s="16">
        <f t="shared" si="1593"/>
        <v>1.0416666671517305E-2</v>
      </c>
      <c r="W8247" s="2">
        <f t="shared" si="1592"/>
        <v>45150.395833333328</v>
      </c>
    </row>
    <row r="8248" spans="1:23" x14ac:dyDescent="0.25">
      <c r="A8248">
        <v>2023</v>
      </c>
      <c r="B8248" t="s">
        <v>75</v>
      </c>
      <c r="C8248" t="s">
        <v>76</v>
      </c>
      <c r="D8248" s="45">
        <v>45150.40625</v>
      </c>
      <c r="E8248">
        <v>109.7</v>
      </c>
      <c r="F8248">
        <v>0.48</v>
      </c>
      <c r="G8248">
        <v>20.27</v>
      </c>
      <c r="H8248">
        <v>9.52</v>
      </c>
      <c r="I8248">
        <v>2.2000000000000002</v>
      </c>
      <c r="J8248">
        <f t="shared" si="1595"/>
        <v>0</v>
      </c>
      <c r="K8248">
        <f t="shared" si="1596"/>
        <v>0</v>
      </c>
      <c r="L8248">
        <f>IF(I8248="",0.5,IF(I8248&lt;=0.1,2,IF(I8248&gt;=5000,2, IF(AND(I8248&gt;0.1,I8248&lt;0.2),5, IF(AND(I8248&gt;900,I8248&lt;5000),5,IF(S8248&gt;=2500,1.5,0))))))</f>
        <v>0</v>
      </c>
      <c r="M8248">
        <f t="shared" si="1597"/>
        <v>0</v>
      </c>
      <c r="N8248">
        <f t="shared" si="1598"/>
        <v>0</v>
      </c>
      <c r="O8248">
        <f t="shared" si="1599"/>
        <v>0</v>
      </c>
      <c r="P8248" s="34" t="s">
        <v>77</v>
      </c>
      <c r="Q8248" s="33">
        <f t="shared" si="1588"/>
        <v>3.9999999999999147E-2</v>
      </c>
      <c r="R8248" s="33">
        <f t="shared" si="1589"/>
        <v>0.53000000000000114</v>
      </c>
      <c r="S8248" s="33">
        <f t="shared" si="1590"/>
        <v>1.9000000000000001</v>
      </c>
      <c r="T8248" s="33">
        <f t="shared" si="1591"/>
        <v>0</v>
      </c>
      <c r="V8248" s="16">
        <f t="shared" si="1593"/>
        <v>1.0416666664241347E-2</v>
      </c>
      <c r="W8248" s="2">
        <f t="shared" si="1592"/>
        <v>45150.40625</v>
      </c>
    </row>
    <row r="8249" spans="1:23" x14ac:dyDescent="0.25">
      <c r="A8249">
        <v>2023</v>
      </c>
      <c r="B8249" t="s">
        <v>75</v>
      </c>
      <c r="C8249" t="s">
        <v>76</v>
      </c>
      <c r="D8249" s="45">
        <v>45150.416666666664</v>
      </c>
      <c r="E8249">
        <v>115.9</v>
      </c>
      <c r="F8249">
        <v>0.48</v>
      </c>
      <c r="G8249">
        <v>20.309999999999999</v>
      </c>
      <c r="H8249">
        <v>10.050000000000001</v>
      </c>
      <c r="I8249">
        <v>0.3</v>
      </c>
      <c r="J8249">
        <f t="shared" si="1595"/>
        <v>0</v>
      </c>
      <c r="K8249">
        <f t="shared" si="1596"/>
        <v>0</v>
      </c>
      <c r="L8249">
        <f>IF(I8249="",0.5,IF(I8249&lt;=0.1,2,IF(I8249&gt;=5000,2, IF(AND(I8249&gt;0.1,I8249&lt;0.2),5, IF(AND(I8249&gt;900,I8249&lt;5000),5,IF(S8249&gt;=2500,1.5,0))))))</f>
        <v>0</v>
      </c>
      <c r="M8249">
        <f t="shared" si="1597"/>
        <v>0</v>
      </c>
      <c r="N8249">
        <f t="shared" si="1598"/>
        <v>0</v>
      </c>
      <c r="O8249">
        <f t="shared" si="1599"/>
        <v>0</v>
      </c>
      <c r="P8249" s="34" t="s">
        <v>77</v>
      </c>
      <c r="Q8249" s="33">
        <f t="shared" si="1588"/>
        <v>4.00000000000027E-2</v>
      </c>
      <c r="R8249" s="33">
        <f t="shared" si="1589"/>
        <v>0.20000000000000107</v>
      </c>
      <c r="S8249" s="33">
        <f t="shared" si="1590"/>
        <v>0.3</v>
      </c>
      <c r="T8249" s="33">
        <f t="shared" si="1591"/>
        <v>0</v>
      </c>
      <c r="V8249" s="16">
        <f t="shared" si="1593"/>
        <v>1.0416666664241347E-2</v>
      </c>
      <c r="W8249" s="2">
        <f t="shared" si="1592"/>
        <v>45150.416666666664</v>
      </c>
    </row>
    <row r="8250" spans="1:23" x14ac:dyDescent="0.25">
      <c r="A8250">
        <v>2023</v>
      </c>
      <c r="B8250" t="s">
        <v>75</v>
      </c>
      <c r="C8250" t="s">
        <v>76</v>
      </c>
      <c r="D8250" s="45">
        <v>45150.427083333336</v>
      </c>
      <c r="E8250">
        <v>113.7</v>
      </c>
      <c r="F8250">
        <v>0.48</v>
      </c>
      <c r="G8250">
        <v>20.350000000000001</v>
      </c>
      <c r="H8250">
        <v>9.85</v>
      </c>
      <c r="I8250">
        <v>0</v>
      </c>
      <c r="J8250">
        <f t="shared" si="1595"/>
        <v>0</v>
      </c>
      <c r="K8250">
        <f t="shared" si="1596"/>
        <v>0</v>
      </c>
      <c r="L8250">
        <v>0</v>
      </c>
      <c r="M8250">
        <f t="shared" si="1597"/>
        <v>0</v>
      </c>
      <c r="N8250">
        <f t="shared" si="1598"/>
        <v>0</v>
      </c>
      <c r="O8250">
        <f t="shared" si="1599"/>
        <v>0</v>
      </c>
      <c r="P8250" s="34" t="s">
        <v>77</v>
      </c>
      <c r="Q8250" s="33">
        <f t="shared" si="1588"/>
        <v>8.9999999999999858E-2</v>
      </c>
      <c r="R8250" s="33">
        <f t="shared" si="1589"/>
        <v>0.32000000000000028</v>
      </c>
      <c r="S8250" s="33">
        <f t="shared" si="1590"/>
        <v>0</v>
      </c>
      <c r="T8250" s="33">
        <f t="shared" si="1591"/>
        <v>0</v>
      </c>
      <c r="V8250" s="16">
        <f t="shared" si="1593"/>
        <v>1.0416666671517305E-2</v>
      </c>
      <c r="W8250" s="2">
        <f t="shared" si="1592"/>
        <v>45150.427083333328</v>
      </c>
    </row>
    <row r="8251" spans="1:23" x14ac:dyDescent="0.25">
      <c r="A8251">
        <v>2023</v>
      </c>
      <c r="B8251" t="s">
        <v>75</v>
      </c>
      <c r="C8251" t="s">
        <v>76</v>
      </c>
      <c r="D8251" s="45">
        <v>45150.4375</v>
      </c>
      <c r="E8251">
        <v>117.7</v>
      </c>
      <c r="F8251">
        <v>0.48</v>
      </c>
      <c r="G8251">
        <v>20.440000000000001</v>
      </c>
      <c r="H8251">
        <v>10.17</v>
      </c>
      <c r="I8251">
        <v>0</v>
      </c>
      <c r="J8251">
        <f t="shared" si="1595"/>
        <v>0</v>
      </c>
      <c r="K8251">
        <f t="shared" si="1596"/>
        <v>0</v>
      </c>
      <c r="L8251">
        <v>0</v>
      </c>
      <c r="M8251">
        <f t="shared" si="1597"/>
        <v>0</v>
      </c>
      <c r="N8251">
        <f t="shared" si="1598"/>
        <v>0</v>
      </c>
      <c r="O8251">
        <f t="shared" si="1599"/>
        <v>0</v>
      </c>
      <c r="P8251" s="34" t="s">
        <v>77</v>
      </c>
      <c r="Q8251" s="33">
        <f t="shared" si="1588"/>
        <v>0.10999999999999943</v>
      </c>
      <c r="R8251" s="33">
        <f t="shared" si="1589"/>
        <v>0.22000000000000064</v>
      </c>
      <c r="S8251" s="33">
        <f t="shared" si="1590"/>
        <v>0</v>
      </c>
      <c r="T8251" s="33">
        <f t="shared" si="1591"/>
        <v>1</v>
      </c>
      <c r="V8251" s="16">
        <f t="shared" si="1593"/>
        <v>1.0416666664241347E-2</v>
      </c>
      <c r="W8251" s="2">
        <f t="shared" si="1592"/>
        <v>45150.4375</v>
      </c>
    </row>
    <row r="8252" spans="1:23" x14ac:dyDescent="0.25">
      <c r="A8252">
        <v>2023</v>
      </c>
      <c r="B8252" t="s">
        <v>75</v>
      </c>
      <c r="C8252" t="s">
        <v>76</v>
      </c>
      <c r="D8252" s="45">
        <v>45150.447916666664</v>
      </c>
      <c r="E8252">
        <v>120.4</v>
      </c>
      <c r="F8252">
        <v>0.47899999999999998</v>
      </c>
      <c r="G8252">
        <v>20.55</v>
      </c>
      <c r="H8252">
        <v>10.39</v>
      </c>
      <c r="I8252">
        <v>0</v>
      </c>
      <c r="J8252">
        <f t="shared" si="1595"/>
        <v>0</v>
      </c>
      <c r="K8252">
        <f t="shared" si="1596"/>
        <v>0</v>
      </c>
      <c r="L8252">
        <v>0</v>
      </c>
      <c r="M8252">
        <f t="shared" si="1597"/>
        <v>0</v>
      </c>
      <c r="N8252">
        <f t="shared" si="1598"/>
        <v>0</v>
      </c>
      <c r="O8252">
        <f t="shared" si="1599"/>
        <v>0</v>
      </c>
      <c r="P8252" s="34" t="s">
        <v>77</v>
      </c>
      <c r="Q8252" s="33">
        <f t="shared" si="1588"/>
        <v>7.9999999999998295E-2</v>
      </c>
      <c r="R8252" s="33">
        <f t="shared" si="1589"/>
        <v>0.12999999999999901</v>
      </c>
      <c r="S8252" s="33">
        <f t="shared" si="1590"/>
        <v>0</v>
      </c>
      <c r="T8252" s="33">
        <f t="shared" si="1591"/>
        <v>0</v>
      </c>
      <c r="V8252" s="16">
        <f t="shared" si="1593"/>
        <v>1.0416666664241347E-2</v>
      </c>
      <c r="W8252" s="2">
        <f t="shared" si="1592"/>
        <v>45150.447916666664</v>
      </c>
    </row>
    <row r="8253" spans="1:23" x14ac:dyDescent="0.25">
      <c r="A8253">
        <v>2023</v>
      </c>
      <c r="B8253" t="s">
        <v>75</v>
      </c>
      <c r="C8253" t="s">
        <v>76</v>
      </c>
      <c r="D8253" s="45">
        <v>45150.458333333336</v>
      </c>
      <c r="E8253">
        <v>122.2</v>
      </c>
      <c r="F8253">
        <v>0.47899999999999998</v>
      </c>
      <c r="G8253">
        <v>20.63</v>
      </c>
      <c r="H8253">
        <v>10.52</v>
      </c>
      <c r="I8253">
        <v>0</v>
      </c>
      <c r="J8253">
        <f t="shared" si="1595"/>
        <v>0</v>
      </c>
      <c r="K8253">
        <f t="shared" si="1596"/>
        <v>0</v>
      </c>
      <c r="L8253">
        <v>0</v>
      </c>
      <c r="M8253">
        <f t="shared" si="1597"/>
        <v>0</v>
      </c>
      <c r="N8253">
        <f t="shared" si="1598"/>
        <v>0</v>
      </c>
      <c r="O8253">
        <f t="shared" si="1599"/>
        <v>0</v>
      </c>
      <c r="P8253" s="34" t="s">
        <v>77</v>
      </c>
      <c r="Q8253" s="33">
        <f t="shared" si="1588"/>
        <v>0.15000000000000213</v>
      </c>
      <c r="R8253" s="33">
        <f t="shared" si="1589"/>
        <v>0.16999999999999993</v>
      </c>
      <c r="S8253" s="33">
        <f t="shared" si="1590"/>
        <v>0</v>
      </c>
      <c r="T8253" s="33">
        <f t="shared" si="1591"/>
        <v>0</v>
      </c>
      <c r="V8253" s="16">
        <f t="shared" si="1593"/>
        <v>1.0416666671517305E-2</v>
      </c>
      <c r="W8253" s="2">
        <f t="shared" si="1592"/>
        <v>45150.458333333328</v>
      </c>
    </row>
    <row r="8254" spans="1:23" x14ac:dyDescent="0.25">
      <c r="A8254">
        <v>2023</v>
      </c>
      <c r="B8254" t="s">
        <v>75</v>
      </c>
      <c r="C8254" t="s">
        <v>76</v>
      </c>
      <c r="D8254" s="45">
        <v>45150.46875</v>
      </c>
      <c r="E8254">
        <v>124.5</v>
      </c>
      <c r="F8254">
        <v>0.47899999999999998</v>
      </c>
      <c r="G8254">
        <v>20.78</v>
      </c>
      <c r="H8254">
        <v>10.69</v>
      </c>
      <c r="I8254">
        <v>0</v>
      </c>
      <c r="J8254">
        <f t="shared" si="1595"/>
        <v>0</v>
      </c>
      <c r="K8254">
        <f t="shared" si="1596"/>
        <v>0</v>
      </c>
      <c r="L8254">
        <v>0</v>
      </c>
      <c r="M8254">
        <f t="shared" si="1597"/>
        <v>0</v>
      </c>
      <c r="N8254">
        <f t="shared" si="1598"/>
        <v>0</v>
      </c>
      <c r="O8254">
        <f t="shared" si="1599"/>
        <v>0</v>
      </c>
      <c r="P8254" s="34" t="s">
        <v>77</v>
      </c>
      <c r="Q8254" s="33">
        <f t="shared" si="1588"/>
        <v>0.14999999999999858</v>
      </c>
      <c r="R8254" s="33">
        <f t="shared" si="1589"/>
        <v>7.0000000000000284E-2</v>
      </c>
      <c r="S8254" s="33">
        <f t="shared" si="1590"/>
        <v>0</v>
      </c>
      <c r="T8254" s="33">
        <f t="shared" si="1591"/>
        <v>0</v>
      </c>
      <c r="V8254" s="16">
        <f t="shared" si="1593"/>
        <v>1.0416666664241347E-2</v>
      </c>
      <c r="W8254" s="2">
        <f t="shared" si="1592"/>
        <v>45150.46875</v>
      </c>
    </row>
    <row r="8255" spans="1:23" x14ac:dyDescent="0.25">
      <c r="A8255">
        <v>2023</v>
      </c>
      <c r="B8255" t="s">
        <v>75</v>
      </c>
      <c r="C8255" t="s">
        <v>76</v>
      </c>
      <c r="D8255" s="45">
        <v>45150.479166666664</v>
      </c>
      <c r="E8255">
        <v>125.7</v>
      </c>
      <c r="F8255">
        <v>0.47899999999999998</v>
      </c>
      <c r="G8255">
        <v>20.93</v>
      </c>
      <c r="H8255">
        <v>10.76</v>
      </c>
      <c r="I8255">
        <v>0</v>
      </c>
      <c r="J8255">
        <f t="shared" si="1595"/>
        <v>0</v>
      </c>
      <c r="K8255">
        <f t="shared" si="1596"/>
        <v>0</v>
      </c>
      <c r="L8255">
        <v>0</v>
      </c>
      <c r="M8255">
        <f t="shared" si="1597"/>
        <v>0</v>
      </c>
      <c r="N8255">
        <f t="shared" si="1598"/>
        <v>0</v>
      </c>
      <c r="O8255">
        <f t="shared" si="1599"/>
        <v>0</v>
      </c>
      <c r="P8255" s="34" t="s">
        <v>77</v>
      </c>
      <c r="Q8255" s="33">
        <f t="shared" si="1588"/>
        <v>0.12000000000000099</v>
      </c>
      <c r="R8255" s="33">
        <f t="shared" si="1589"/>
        <v>3.9999999999999147E-2</v>
      </c>
      <c r="S8255" s="33">
        <f t="shared" si="1590"/>
        <v>0</v>
      </c>
      <c r="T8255" s="33">
        <f t="shared" si="1591"/>
        <v>0</v>
      </c>
      <c r="V8255" s="16">
        <f t="shared" si="1593"/>
        <v>1.0416666664241347E-2</v>
      </c>
      <c r="W8255" s="2">
        <f t="shared" si="1592"/>
        <v>45150.479166666664</v>
      </c>
    </row>
    <row r="8256" spans="1:23" x14ac:dyDescent="0.25">
      <c r="A8256">
        <v>2023</v>
      </c>
      <c r="B8256" t="s">
        <v>75</v>
      </c>
      <c r="C8256" t="s">
        <v>76</v>
      </c>
      <c r="D8256" s="45">
        <v>45150.489583333336</v>
      </c>
      <c r="E8256">
        <v>125.5</v>
      </c>
      <c r="F8256">
        <v>0.47899999999999998</v>
      </c>
      <c r="G8256">
        <v>21.05</v>
      </c>
      <c r="H8256">
        <v>10.72</v>
      </c>
      <c r="I8256">
        <v>0</v>
      </c>
      <c r="J8256">
        <f t="shared" si="1595"/>
        <v>0</v>
      </c>
      <c r="K8256">
        <f t="shared" si="1596"/>
        <v>0</v>
      </c>
      <c r="L8256">
        <v>0</v>
      </c>
      <c r="M8256">
        <f t="shared" si="1597"/>
        <v>0</v>
      </c>
      <c r="N8256">
        <f t="shared" si="1598"/>
        <v>0</v>
      </c>
      <c r="O8256">
        <f t="shared" si="1599"/>
        <v>0</v>
      </c>
      <c r="P8256" s="34" t="s">
        <v>77</v>
      </c>
      <c r="Q8256" s="33">
        <f t="shared" si="1588"/>
        <v>0.12999999999999901</v>
      </c>
      <c r="R8256" s="33">
        <f t="shared" si="1589"/>
        <v>0.77999999999999936</v>
      </c>
      <c r="S8256" s="33">
        <f t="shared" si="1590"/>
        <v>0</v>
      </c>
      <c r="T8256" s="33">
        <f t="shared" si="1591"/>
        <v>0</v>
      </c>
      <c r="V8256" s="16">
        <f t="shared" si="1593"/>
        <v>1.0416666671517305E-2</v>
      </c>
      <c r="W8256" s="2">
        <f t="shared" si="1592"/>
        <v>45150.489583333328</v>
      </c>
    </row>
    <row r="8257" spans="1:23" x14ac:dyDescent="0.25">
      <c r="A8257">
        <v>2023</v>
      </c>
      <c r="B8257" t="s">
        <v>75</v>
      </c>
      <c r="C8257" t="s">
        <v>76</v>
      </c>
      <c r="D8257" s="45">
        <v>45150.5</v>
      </c>
      <c r="E8257">
        <v>135</v>
      </c>
      <c r="F8257">
        <v>0.47899999999999998</v>
      </c>
      <c r="G8257">
        <v>21.18</v>
      </c>
      <c r="H8257">
        <v>11.5</v>
      </c>
      <c r="I8257">
        <v>0</v>
      </c>
      <c r="J8257">
        <f t="shared" si="1595"/>
        <v>0</v>
      </c>
      <c r="K8257">
        <f t="shared" si="1596"/>
        <v>0</v>
      </c>
      <c r="L8257">
        <v>0</v>
      </c>
      <c r="M8257">
        <f t="shared" si="1597"/>
        <v>0</v>
      </c>
      <c r="N8257">
        <f t="shared" si="1598"/>
        <v>0</v>
      </c>
      <c r="O8257">
        <f t="shared" si="1599"/>
        <v>0</v>
      </c>
      <c r="P8257" s="34" t="s">
        <v>77</v>
      </c>
      <c r="Q8257" s="33">
        <f t="shared" si="1588"/>
        <v>0.14000000000000057</v>
      </c>
      <c r="R8257" s="33">
        <f t="shared" si="1589"/>
        <v>0.19999999999999929</v>
      </c>
      <c r="S8257" s="33">
        <f t="shared" si="1590"/>
        <v>0</v>
      </c>
      <c r="T8257" s="33">
        <f t="shared" si="1591"/>
        <v>0</v>
      </c>
      <c r="V8257" s="16">
        <f t="shared" si="1593"/>
        <v>1.0416666664241347E-2</v>
      </c>
      <c r="W8257" s="2">
        <f t="shared" si="1592"/>
        <v>45150.5</v>
      </c>
    </row>
    <row r="8258" spans="1:23" x14ac:dyDescent="0.25">
      <c r="A8258">
        <v>2023</v>
      </c>
      <c r="B8258" t="s">
        <v>75</v>
      </c>
      <c r="C8258" t="s">
        <v>76</v>
      </c>
      <c r="D8258" s="45">
        <v>45150.510416666664</v>
      </c>
      <c r="E8258">
        <v>133</v>
      </c>
      <c r="F8258">
        <v>0.47899999999999998</v>
      </c>
      <c r="G8258">
        <v>21.32</v>
      </c>
      <c r="H8258">
        <v>11.3</v>
      </c>
      <c r="I8258">
        <v>0</v>
      </c>
      <c r="J8258">
        <f t="shared" si="1595"/>
        <v>0</v>
      </c>
      <c r="K8258">
        <f t="shared" si="1596"/>
        <v>0</v>
      </c>
      <c r="L8258">
        <v>0</v>
      </c>
      <c r="M8258">
        <f t="shared" si="1597"/>
        <v>0</v>
      </c>
      <c r="N8258">
        <f t="shared" si="1598"/>
        <v>0</v>
      </c>
      <c r="O8258">
        <f t="shared" si="1599"/>
        <v>0</v>
      </c>
      <c r="P8258" s="34" t="s">
        <v>77</v>
      </c>
      <c r="Q8258" s="33">
        <f t="shared" ref="Q8258:Q8321" si="1600">IF(G8258="","",ABS(G8259-G8258))</f>
        <v>7.9999999999998295E-2</v>
      </c>
      <c r="R8258" s="33">
        <f t="shared" ref="R8258:R8321" si="1601">IF(H8258="","",ABS(H8259-H8258))</f>
        <v>5.0000000000000711E-2</v>
      </c>
      <c r="S8258" s="33">
        <f t="shared" ref="S8258:S8321" si="1602">IF(I8258="","",ABS(I8259-I8258))</f>
        <v>0.5</v>
      </c>
      <c r="T8258" s="33">
        <f t="shared" ref="T8258:T8321" si="1603">IF(F8258="","",ABS(F8259*1000-F8258*1000))</f>
        <v>0</v>
      </c>
      <c r="V8258" s="16">
        <f t="shared" si="1593"/>
        <v>1.0416666664241347E-2</v>
      </c>
      <c r="W8258" s="2">
        <f t="shared" ref="W8258:W8321" si="1604">MROUND(D8258,"0:15")</f>
        <v>45150.510416666664</v>
      </c>
    </row>
    <row r="8259" spans="1:23" x14ac:dyDescent="0.25">
      <c r="A8259">
        <v>2023</v>
      </c>
      <c r="B8259" t="s">
        <v>75</v>
      </c>
      <c r="C8259" t="s">
        <v>76</v>
      </c>
      <c r="D8259" s="45">
        <v>45150.520833333336</v>
      </c>
      <c r="E8259">
        <v>132.69999999999999</v>
      </c>
      <c r="F8259">
        <v>0.47899999999999998</v>
      </c>
      <c r="G8259">
        <v>21.4</v>
      </c>
      <c r="H8259">
        <v>11.25</v>
      </c>
      <c r="I8259">
        <v>0.5</v>
      </c>
      <c r="J8259">
        <f t="shared" si="1595"/>
        <v>0</v>
      </c>
      <c r="K8259">
        <f t="shared" si="1596"/>
        <v>0</v>
      </c>
      <c r="L8259">
        <f>IF(I8259="",0.5,IF(I8259&lt;=0.1,2,IF(I8259&gt;=5000,2, IF(AND(I8259&gt;0.1,I8259&lt;0.2),5, IF(AND(I8259&gt;900,I8259&lt;5000),5,IF(S8259&gt;=2500,1.5,0))))))</f>
        <v>0</v>
      </c>
      <c r="M8259">
        <f t="shared" si="1597"/>
        <v>0</v>
      </c>
      <c r="N8259">
        <f t="shared" si="1598"/>
        <v>0</v>
      </c>
      <c r="O8259">
        <f t="shared" si="1599"/>
        <v>0</v>
      </c>
      <c r="P8259" s="34" t="s">
        <v>77</v>
      </c>
      <c r="Q8259" s="33">
        <f t="shared" si="1600"/>
        <v>6.0000000000002274E-2</v>
      </c>
      <c r="R8259" s="33">
        <f t="shared" si="1601"/>
        <v>0.47000000000000064</v>
      </c>
      <c r="S8259" s="33">
        <f t="shared" si="1602"/>
        <v>0.5</v>
      </c>
      <c r="T8259" s="33">
        <f t="shared" si="1603"/>
        <v>0</v>
      </c>
      <c r="V8259" s="16">
        <f t="shared" ref="V8259:V8322" si="1605">D8259-D8258</f>
        <v>1.0416666671517305E-2</v>
      </c>
      <c r="W8259" s="2">
        <f t="shared" si="1604"/>
        <v>45150.520833333328</v>
      </c>
    </row>
    <row r="8260" spans="1:23" x14ac:dyDescent="0.25">
      <c r="A8260">
        <v>2023</v>
      </c>
      <c r="B8260" t="s">
        <v>75</v>
      </c>
      <c r="C8260" t="s">
        <v>76</v>
      </c>
      <c r="D8260" s="45">
        <v>45150.53125</v>
      </c>
      <c r="E8260">
        <v>138.30000000000001</v>
      </c>
      <c r="F8260">
        <v>0.47899999999999998</v>
      </c>
      <c r="G8260">
        <v>21.46</v>
      </c>
      <c r="H8260">
        <v>11.72</v>
      </c>
      <c r="I8260">
        <v>0</v>
      </c>
      <c r="J8260">
        <f t="shared" si="1595"/>
        <v>0</v>
      </c>
      <c r="K8260">
        <f t="shared" si="1596"/>
        <v>0</v>
      </c>
      <c r="L8260">
        <v>0</v>
      </c>
      <c r="M8260">
        <f t="shared" si="1597"/>
        <v>0</v>
      </c>
      <c r="N8260">
        <f t="shared" si="1598"/>
        <v>0</v>
      </c>
      <c r="O8260">
        <f t="shared" si="1599"/>
        <v>0</v>
      </c>
      <c r="P8260" s="34" t="s">
        <v>77</v>
      </c>
      <c r="Q8260" s="33">
        <f t="shared" si="1600"/>
        <v>0.18999999999999773</v>
      </c>
      <c r="R8260" s="33">
        <f t="shared" si="1601"/>
        <v>8.9999999999999858E-2</v>
      </c>
      <c r="S8260" s="33">
        <f t="shared" si="1602"/>
        <v>0</v>
      </c>
      <c r="T8260" s="33">
        <f t="shared" si="1603"/>
        <v>0</v>
      </c>
      <c r="V8260" s="16">
        <f t="shared" si="1605"/>
        <v>1.0416666664241347E-2</v>
      </c>
      <c r="W8260" s="2">
        <f t="shared" si="1604"/>
        <v>45150.53125</v>
      </c>
    </row>
    <row r="8261" spans="1:23" x14ac:dyDescent="0.25">
      <c r="A8261">
        <v>2023</v>
      </c>
      <c r="B8261" t="s">
        <v>75</v>
      </c>
      <c r="C8261" t="s">
        <v>76</v>
      </c>
      <c r="D8261" s="45">
        <v>45150.541666666664</v>
      </c>
      <c r="E8261">
        <v>139.9</v>
      </c>
      <c r="F8261">
        <v>0.47899999999999998</v>
      </c>
      <c r="G8261">
        <v>21.65</v>
      </c>
      <c r="H8261">
        <v>11.81</v>
      </c>
      <c r="I8261">
        <v>0</v>
      </c>
      <c r="J8261">
        <f t="shared" si="1595"/>
        <v>0</v>
      </c>
      <c r="K8261">
        <f t="shared" si="1596"/>
        <v>0</v>
      </c>
      <c r="L8261">
        <v>0</v>
      </c>
      <c r="M8261">
        <f t="shared" si="1597"/>
        <v>0</v>
      </c>
      <c r="N8261">
        <f t="shared" si="1598"/>
        <v>0</v>
      </c>
      <c r="O8261">
        <f t="shared" si="1599"/>
        <v>0</v>
      </c>
      <c r="P8261" s="34" t="s">
        <v>77</v>
      </c>
      <c r="Q8261" s="33">
        <f t="shared" si="1600"/>
        <v>0.24000000000000199</v>
      </c>
      <c r="R8261" s="33">
        <f t="shared" si="1601"/>
        <v>0.21999999999999886</v>
      </c>
      <c r="S8261" s="33">
        <f t="shared" si="1602"/>
        <v>0.4</v>
      </c>
      <c r="T8261" s="33">
        <f t="shared" si="1603"/>
        <v>0</v>
      </c>
      <c r="V8261" s="16">
        <f t="shared" si="1605"/>
        <v>1.0416666664241347E-2</v>
      </c>
      <c r="W8261" s="2">
        <f t="shared" si="1604"/>
        <v>45150.541666666664</v>
      </c>
    </row>
    <row r="8262" spans="1:23" x14ac:dyDescent="0.25">
      <c r="A8262">
        <v>2023</v>
      </c>
      <c r="B8262" t="s">
        <v>75</v>
      </c>
      <c r="C8262" t="s">
        <v>76</v>
      </c>
      <c r="D8262" s="45">
        <v>45150.552083333336</v>
      </c>
      <c r="E8262">
        <v>143.19999999999999</v>
      </c>
      <c r="F8262">
        <v>0.47899999999999998</v>
      </c>
      <c r="G8262">
        <v>21.89</v>
      </c>
      <c r="H8262">
        <v>12.03</v>
      </c>
      <c r="I8262">
        <v>0.4</v>
      </c>
      <c r="J8262">
        <f t="shared" si="1595"/>
        <v>0</v>
      </c>
      <c r="K8262">
        <f t="shared" si="1596"/>
        <v>0</v>
      </c>
      <c r="L8262">
        <f>IF(I8262="",0.5,IF(I8262&lt;=0.1,2,IF(I8262&gt;=5000,2, IF(AND(I8262&gt;0.1,I8262&lt;0.2),5, IF(AND(I8262&gt;900,I8262&lt;5000),5,IF(S8262&gt;=2500,1.5,0))))))</f>
        <v>0</v>
      </c>
      <c r="M8262">
        <f t="shared" si="1597"/>
        <v>0</v>
      </c>
      <c r="N8262">
        <f t="shared" si="1598"/>
        <v>0</v>
      </c>
      <c r="O8262">
        <f t="shared" si="1599"/>
        <v>0</v>
      </c>
      <c r="P8262" s="34" t="s">
        <v>77</v>
      </c>
      <c r="Q8262" s="33">
        <f t="shared" si="1600"/>
        <v>0.17999999999999972</v>
      </c>
      <c r="R8262" s="33">
        <f t="shared" si="1601"/>
        <v>0.55000000000000071</v>
      </c>
      <c r="S8262" s="33">
        <f t="shared" si="1602"/>
        <v>0.4</v>
      </c>
      <c r="T8262" s="33">
        <f t="shared" si="1603"/>
        <v>0</v>
      </c>
      <c r="V8262" s="16">
        <f t="shared" si="1605"/>
        <v>1.0416666671517305E-2</v>
      </c>
      <c r="W8262" s="2">
        <f t="shared" si="1604"/>
        <v>45150.552083333328</v>
      </c>
    </row>
    <row r="8263" spans="1:23" x14ac:dyDescent="0.25">
      <c r="A8263">
        <v>2023</v>
      </c>
      <c r="B8263" t="s">
        <v>75</v>
      </c>
      <c r="C8263" t="s">
        <v>76</v>
      </c>
      <c r="D8263" s="45">
        <v>45150.5625</v>
      </c>
      <c r="E8263">
        <v>150.19999999999999</v>
      </c>
      <c r="F8263">
        <v>0.47899999999999998</v>
      </c>
      <c r="G8263">
        <v>22.07</v>
      </c>
      <c r="H8263">
        <v>12.58</v>
      </c>
      <c r="I8263">
        <v>0</v>
      </c>
      <c r="J8263">
        <f t="shared" si="1595"/>
        <v>0</v>
      </c>
      <c r="K8263">
        <f t="shared" si="1596"/>
        <v>0</v>
      </c>
      <c r="L8263">
        <v>0</v>
      </c>
      <c r="M8263">
        <f t="shared" si="1597"/>
        <v>0</v>
      </c>
      <c r="N8263">
        <f t="shared" si="1598"/>
        <v>0</v>
      </c>
      <c r="O8263">
        <f t="shared" si="1599"/>
        <v>0</v>
      </c>
      <c r="P8263" s="34" t="s">
        <v>77</v>
      </c>
      <c r="Q8263" s="33">
        <f t="shared" si="1600"/>
        <v>0.19999999999999929</v>
      </c>
      <c r="R8263" s="33">
        <f t="shared" si="1601"/>
        <v>0.60999999999999943</v>
      </c>
      <c r="S8263" s="33">
        <f t="shared" si="1602"/>
        <v>0</v>
      </c>
      <c r="T8263" s="33">
        <f t="shared" si="1603"/>
        <v>1</v>
      </c>
      <c r="V8263" s="16">
        <f t="shared" si="1605"/>
        <v>1.0416666664241347E-2</v>
      </c>
      <c r="W8263" s="2">
        <f t="shared" si="1604"/>
        <v>45150.5625</v>
      </c>
    </row>
    <row r="8264" spans="1:23" x14ac:dyDescent="0.25">
      <c r="A8264">
        <v>2023</v>
      </c>
      <c r="B8264" t="s">
        <v>75</v>
      </c>
      <c r="C8264" t="s">
        <v>76</v>
      </c>
      <c r="D8264" s="45">
        <v>45150.572916666664</v>
      </c>
      <c r="E8264">
        <v>143.6</v>
      </c>
      <c r="F8264">
        <v>0.47799999999999998</v>
      </c>
      <c r="G8264">
        <v>22.27</v>
      </c>
      <c r="H8264">
        <v>11.97</v>
      </c>
      <c r="I8264">
        <v>0</v>
      </c>
      <c r="J8264">
        <f t="shared" si="1595"/>
        <v>0</v>
      </c>
      <c r="K8264">
        <f t="shared" si="1596"/>
        <v>0</v>
      </c>
      <c r="L8264">
        <v>0</v>
      </c>
      <c r="M8264">
        <f t="shared" si="1597"/>
        <v>0</v>
      </c>
      <c r="N8264">
        <f t="shared" si="1598"/>
        <v>0</v>
      </c>
      <c r="O8264">
        <f t="shared" si="1599"/>
        <v>0</v>
      </c>
      <c r="P8264" s="34" t="s">
        <v>77</v>
      </c>
      <c r="Q8264" s="33">
        <f t="shared" si="1600"/>
        <v>0.21000000000000085</v>
      </c>
      <c r="R8264" s="33">
        <f t="shared" si="1601"/>
        <v>0.99000000000000021</v>
      </c>
      <c r="S8264" s="33">
        <f t="shared" si="1602"/>
        <v>0</v>
      </c>
      <c r="T8264" s="33">
        <f t="shared" si="1603"/>
        <v>1</v>
      </c>
      <c r="V8264" s="16">
        <f t="shared" si="1605"/>
        <v>1.0416666664241347E-2</v>
      </c>
      <c r="W8264" s="2">
        <f t="shared" si="1604"/>
        <v>45150.572916666664</v>
      </c>
    </row>
    <row r="8265" spans="1:23" x14ac:dyDescent="0.25">
      <c r="A8265">
        <v>2023</v>
      </c>
      <c r="B8265" t="s">
        <v>75</v>
      </c>
      <c r="C8265" t="s">
        <v>76</v>
      </c>
      <c r="D8265" s="45">
        <v>45150.583333333336</v>
      </c>
      <c r="E8265">
        <v>156</v>
      </c>
      <c r="F8265">
        <v>0.47899999999999998</v>
      </c>
      <c r="G8265">
        <v>22.48</v>
      </c>
      <c r="H8265">
        <v>12.96</v>
      </c>
      <c r="I8265">
        <v>0</v>
      </c>
      <c r="J8265">
        <f t="shared" si="1595"/>
        <v>0</v>
      </c>
      <c r="K8265">
        <f t="shared" si="1596"/>
        <v>0</v>
      </c>
      <c r="L8265">
        <v>0</v>
      </c>
      <c r="M8265">
        <f t="shared" si="1597"/>
        <v>0</v>
      </c>
      <c r="N8265">
        <f t="shared" si="1598"/>
        <v>0</v>
      </c>
      <c r="O8265">
        <f t="shared" si="1599"/>
        <v>0</v>
      </c>
      <c r="P8265" s="34" t="s">
        <v>77</v>
      </c>
      <c r="Q8265" s="33">
        <f t="shared" si="1600"/>
        <v>0.16000000000000014</v>
      </c>
      <c r="R8265" s="33">
        <f t="shared" si="1601"/>
        <v>0.72999999999999865</v>
      </c>
      <c r="S8265" s="33">
        <f t="shared" si="1602"/>
        <v>0</v>
      </c>
      <c r="T8265" s="33">
        <f t="shared" si="1603"/>
        <v>0</v>
      </c>
      <c r="V8265" s="16">
        <f t="shared" si="1605"/>
        <v>1.0416666671517305E-2</v>
      </c>
      <c r="W8265" s="2">
        <f t="shared" si="1604"/>
        <v>45150.583333333328</v>
      </c>
    </row>
    <row r="8266" spans="1:23" x14ac:dyDescent="0.25">
      <c r="A8266">
        <v>2023</v>
      </c>
      <c r="B8266" t="s">
        <v>75</v>
      </c>
      <c r="C8266" t="s">
        <v>76</v>
      </c>
      <c r="D8266" s="45">
        <v>45150.59375</v>
      </c>
      <c r="E8266">
        <v>165.3</v>
      </c>
      <c r="F8266">
        <v>0.47899999999999998</v>
      </c>
      <c r="G8266">
        <v>22.64</v>
      </c>
      <c r="H8266">
        <v>13.69</v>
      </c>
      <c r="I8266">
        <v>0</v>
      </c>
      <c r="J8266">
        <f t="shared" si="1595"/>
        <v>0</v>
      </c>
      <c r="K8266">
        <f t="shared" si="1596"/>
        <v>0</v>
      </c>
      <c r="L8266">
        <v>0</v>
      </c>
      <c r="M8266">
        <f t="shared" si="1597"/>
        <v>0</v>
      </c>
      <c r="N8266">
        <f t="shared" si="1598"/>
        <v>0</v>
      </c>
      <c r="O8266">
        <f t="shared" si="1599"/>
        <v>0</v>
      </c>
      <c r="P8266" s="34" t="s">
        <v>77</v>
      </c>
      <c r="Q8266" s="33">
        <f t="shared" si="1600"/>
        <v>0.12999999999999901</v>
      </c>
      <c r="R8266" s="33">
        <f t="shared" si="1601"/>
        <v>1.5199999999999996</v>
      </c>
      <c r="S8266" s="33">
        <f t="shared" si="1602"/>
        <v>0</v>
      </c>
      <c r="T8266" s="33">
        <f t="shared" si="1603"/>
        <v>0</v>
      </c>
      <c r="V8266" s="16">
        <f t="shared" si="1605"/>
        <v>1.0416666664241347E-2</v>
      </c>
      <c r="W8266" s="2">
        <f t="shared" si="1604"/>
        <v>45150.59375</v>
      </c>
    </row>
    <row r="8267" spans="1:23" x14ac:dyDescent="0.25">
      <c r="A8267">
        <v>2023</v>
      </c>
      <c r="B8267" t="s">
        <v>75</v>
      </c>
      <c r="C8267" t="s">
        <v>76</v>
      </c>
      <c r="D8267" s="45">
        <v>45150.604166666664</v>
      </c>
      <c r="E8267">
        <v>147.30000000000001</v>
      </c>
      <c r="F8267">
        <v>0.47899999999999998</v>
      </c>
      <c r="G8267">
        <v>22.77</v>
      </c>
      <c r="H8267">
        <v>12.17</v>
      </c>
      <c r="I8267">
        <v>0</v>
      </c>
      <c r="J8267">
        <f t="shared" si="1595"/>
        <v>0</v>
      </c>
      <c r="K8267">
        <f t="shared" si="1596"/>
        <v>0</v>
      </c>
      <c r="L8267">
        <v>0</v>
      </c>
      <c r="M8267">
        <f t="shared" si="1597"/>
        <v>0</v>
      </c>
      <c r="N8267">
        <f t="shared" si="1598"/>
        <v>0</v>
      </c>
      <c r="O8267">
        <f t="shared" si="1599"/>
        <v>0</v>
      </c>
      <c r="P8267" s="34" t="s">
        <v>77</v>
      </c>
      <c r="Q8267" s="33">
        <f t="shared" si="1600"/>
        <v>0.12000000000000099</v>
      </c>
      <c r="R8267" s="33">
        <f t="shared" si="1601"/>
        <v>0.38000000000000078</v>
      </c>
      <c r="S8267" s="33">
        <f t="shared" si="1602"/>
        <v>0</v>
      </c>
      <c r="T8267" s="33">
        <f t="shared" si="1603"/>
        <v>1</v>
      </c>
      <c r="V8267" s="16">
        <f t="shared" si="1605"/>
        <v>1.0416666664241347E-2</v>
      </c>
      <c r="W8267" s="2">
        <f t="shared" si="1604"/>
        <v>45150.604166666664</v>
      </c>
    </row>
    <row r="8268" spans="1:23" x14ac:dyDescent="0.25">
      <c r="A8268">
        <v>2023</v>
      </c>
      <c r="B8268" t="s">
        <v>75</v>
      </c>
      <c r="C8268" t="s">
        <v>76</v>
      </c>
      <c r="D8268" s="45">
        <v>45150.614583333336</v>
      </c>
      <c r="E8268">
        <v>143</v>
      </c>
      <c r="F8268">
        <v>0.47799999999999998</v>
      </c>
      <c r="G8268">
        <v>22.89</v>
      </c>
      <c r="H8268">
        <v>11.79</v>
      </c>
      <c r="I8268">
        <v>0</v>
      </c>
      <c r="J8268">
        <f t="shared" si="1595"/>
        <v>0</v>
      </c>
      <c r="K8268">
        <f t="shared" si="1596"/>
        <v>0</v>
      </c>
      <c r="L8268">
        <v>0</v>
      </c>
      <c r="M8268">
        <f t="shared" si="1597"/>
        <v>0</v>
      </c>
      <c r="N8268">
        <f t="shared" si="1598"/>
        <v>0</v>
      </c>
      <c r="O8268">
        <f t="shared" si="1599"/>
        <v>0</v>
      </c>
      <c r="P8268" s="34" t="s">
        <v>77</v>
      </c>
      <c r="Q8268" s="33">
        <f t="shared" si="1600"/>
        <v>0.16999999999999815</v>
      </c>
      <c r="R8268" s="33">
        <f t="shared" si="1601"/>
        <v>0.58000000000000007</v>
      </c>
      <c r="S8268" s="33">
        <f t="shared" si="1602"/>
        <v>0</v>
      </c>
      <c r="T8268" s="33">
        <f t="shared" si="1603"/>
        <v>0</v>
      </c>
      <c r="V8268" s="16">
        <f t="shared" si="1605"/>
        <v>1.0416666671517305E-2</v>
      </c>
      <c r="W8268" s="2">
        <f t="shared" si="1604"/>
        <v>45150.614583333328</v>
      </c>
    </row>
    <row r="8269" spans="1:23" x14ac:dyDescent="0.25">
      <c r="A8269">
        <v>2023</v>
      </c>
      <c r="B8269" t="s">
        <v>75</v>
      </c>
      <c r="C8269" t="s">
        <v>76</v>
      </c>
      <c r="D8269" s="45">
        <v>45150.625</v>
      </c>
      <c r="E8269">
        <v>150.5</v>
      </c>
      <c r="F8269">
        <v>0.47799999999999998</v>
      </c>
      <c r="G8269">
        <v>23.06</v>
      </c>
      <c r="H8269">
        <v>12.37</v>
      </c>
      <c r="I8269">
        <v>0</v>
      </c>
      <c r="J8269">
        <f t="shared" si="1595"/>
        <v>0</v>
      </c>
      <c r="K8269">
        <f t="shared" si="1596"/>
        <v>0</v>
      </c>
      <c r="L8269">
        <v>0</v>
      </c>
      <c r="M8269">
        <f t="shared" si="1597"/>
        <v>0</v>
      </c>
      <c r="N8269">
        <f t="shared" si="1598"/>
        <v>0</v>
      </c>
      <c r="O8269">
        <f t="shared" si="1599"/>
        <v>0</v>
      </c>
      <c r="P8269" s="34" t="s">
        <v>77</v>
      </c>
      <c r="Q8269" s="33">
        <f t="shared" si="1600"/>
        <v>0.16000000000000014</v>
      </c>
      <c r="R8269" s="33">
        <f t="shared" si="1601"/>
        <v>0.76000000000000156</v>
      </c>
      <c r="S8269" s="33">
        <f t="shared" si="1602"/>
        <v>0</v>
      </c>
      <c r="T8269" s="33">
        <f t="shared" si="1603"/>
        <v>1</v>
      </c>
      <c r="V8269" s="16">
        <f t="shared" si="1605"/>
        <v>1.0416666664241347E-2</v>
      </c>
      <c r="W8269" s="2">
        <f t="shared" si="1604"/>
        <v>45150.625</v>
      </c>
    </row>
    <row r="8270" spans="1:23" x14ac:dyDescent="0.25">
      <c r="A8270">
        <v>2023</v>
      </c>
      <c r="B8270" t="s">
        <v>75</v>
      </c>
      <c r="C8270" t="s">
        <v>76</v>
      </c>
      <c r="D8270" s="45">
        <v>45150.635416666664</v>
      </c>
      <c r="E8270">
        <v>160.30000000000001</v>
      </c>
      <c r="F8270">
        <v>0.47899999999999998</v>
      </c>
      <c r="G8270">
        <v>23.22</v>
      </c>
      <c r="H8270">
        <v>13.13</v>
      </c>
      <c r="I8270">
        <v>0</v>
      </c>
      <c r="J8270">
        <f t="shared" si="1595"/>
        <v>0</v>
      </c>
      <c r="K8270">
        <f t="shared" si="1596"/>
        <v>0</v>
      </c>
      <c r="L8270">
        <v>0</v>
      </c>
      <c r="M8270">
        <f t="shared" si="1597"/>
        <v>0</v>
      </c>
      <c r="N8270">
        <f t="shared" si="1598"/>
        <v>0</v>
      </c>
      <c r="O8270">
        <f t="shared" si="1599"/>
        <v>0</v>
      </c>
      <c r="P8270" s="34" t="s">
        <v>77</v>
      </c>
      <c r="Q8270" s="33">
        <f t="shared" si="1600"/>
        <v>7.0000000000000284E-2</v>
      </c>
      <c r="R8270" s="33">
        <f t="shared" si="1601"/>
        <v>0.79000000000000092</v>
      </c>
      <c r="S8270" s="33">
        <f t="shared" si="1602"/>
        <v>0</v>
      </c>
      <c r="T8270" s="33">
        <f t="shared" si="1603"/>
        <v>1</v>
      </c>
      <c r="V8270" s="16">
        <f t="shared" si="1605"/>
        <v>1.0416666664241347E-2</v>
      </c>
      <c r="W8270" s="2">
        <f t="shared" si="1604"/>
        <v>45150.635416666664</v>
      </c>
    </row>
    <row r="8271" spans="1:23" x14ac:dyDescent="0.25">
      <c r="A8271">
        <v>2023</v>
      </c>
      <c r="B8271" t="s">
        <v>75</v>
      </c>
      <c r="C8271" t="s">
        <v>76</v>
      </c>
      <c r="D8271" s="45">
        <v>45150.645833333336</v>
      </c>
      <c r="E8271">
        <v>150.80000000000001</v>
      </c>
      <c r="F8271">
        <v>0.47799999999999998</v>
      </c>
      <c r="G8271">
        <v>23.29</v>
      </c>
      <c r="H8271">
        <v>12.34</v>
      </c>
      <c r="I8271">
        <v>0</v>
      </c>
      <c r="J8271">
        <f t="shared" si="1595"/>
        <v>0</v>
      </c>
      <c r="K8271">
        <v>0</v>
      </c>
      <c r="L8271">
        <v>0</v>
      </c>
      <c r="M8271">
        <f t="shared" si="1597"/>
        <v>0</v>
      </c>
      <c r="N8271">
        <f t="shared" si="1598"/>
        <v>0</v>
      </c>
      <c r="O8271">
        <f t="shared" si="1599"/>
        <v>0</v>
      </c>
      <c r="P8271" s="34" t="s">
        <v>77</v>
      </c>
      <c r="Q8271" s="33">
        <f t="shared" si="1600"/>
        <v>0.10000000000000142</v>
      </c>
      <c r="R8271" s="33">
        <f t="shared" si="1601"/>
        <v>2.3100000000000005</v>
      </c>
      <c r="S8271" s="33">
        <f t="shared" si="1602"/>
        <v>0</v>
      </c>
      <c r="T8271" s="33">
        <f t="shared" si="1603"/>
        <v>0</v>
      </c>
      <c r="V8271" s="16">
        <f t="shared" si="1605"/>
        <v>1.0416666671517305E-2</v>
      </c>
      <c r="W8271" s="2">
        <f t="shared" si="1604"/>
        <v>45150.645833333328</v>
      </c>
    </row>
    <row r="8272" spans="1:23" x14ac:dyDescent="0.25">
      <c r="A8272">
        <v>2023</v>
      </c>
      <c r="B8272" t="s">
        <v>75</v>
      </c>
      <c r="C8272" t="s">
        <v>76</v>
      </c>
      <c r="D8272" s="45">
        <v>45150.65625</v>
      </c>
      <c r="E8272">
        <v>179.4</v>
      </c>
      <c r="F8272">
        <v>0.47799999999999998</v>
      </c>
      <c r="G8272">
        <v>23.39</v>
      </c>
      <c r="H8272">
        <v>14.65</v>
      </c>
      <c r="I8272">
        <v>0</v>
      </c>
      <c r="J8272">
        <f t="shared" si="1595"/>
        <v>0</v>
      </c>
      <c r="K8272">
        <v>0</v>
      </c>
      <c r="L8272">
        <v>0</v>
      </c>
      <c r="M8272">
        <f t="shared" si="1597"/>
        <v>0</v>
      </c>
      <c r="N8272">
        <f t="shared" si="1598"/>
        <v>0</v>
      </c>
      <c r="O8272">
        <f t="shared" si="1599"/>
        <v>0</v>
      </c>
      <c r="P8272" s="34" t="s">
        <v>77</v>
      </c>
      <c r="Q8272" s="33">
        <f t="shared" si="1600"/>
        <v>7.9999999999998295E-2</v>
      </c>
      <c r="R8272" s="33">
        <f t="shared" si="1601"/>
        <v>2.08</v>
      </c>
      <c r="S8272" s="33">
        <f t="shared" si="1602"/>
        <v>0</v>
      </c>
      <c r="T8272" s="33">
        <f t="shared" si="1603"/>
        <v>1</v>
      </c>
      <c r="V8272" s="16">
        <f t="shared" si="1605"/>
        <v>1.0416666664241347E-2</v>
      </c>
      <c r="W8272" s="2">
        <f t="shared" si="1604"/>
        <v>45150.65625</v>
      </c>
    </row>
    <row r="8273" spans="1:23" x14ac:dyDescent="0.25">
      <c r="A8273">
        <v>2023</v>
      </c>
      <c r="B8273" t="s">
        <v>75</v>
      </c>
      <c r="C8273" t="s">
        <v>76</v>
      </c>
      <c r="D8273" s="45">
        <v>45150.666666666664</v>
      </c>
      <c r="E8273">
        <v>154.1</v>
      </c>
      <c r="F8273">
        <v>0.47899999999999998</v>
      </c>
      <c r="G8273">
        <v>23.47</v>
      </c>
      <c r="H8273">
        <v>12.57</v>
      </c>
      <c r="I8273">
        <v>0</v>
      </c>
      <c r="J8273">
        <f t="shared" si="1595"/>
        <v>0</v>
      </c>
      <c r="K8273">
        <f>IF(H8273="",0.5,IF(H8273&lt;=0.1,2,IF(H8273&gt;=20,2, IF(AND(H8273&gt;0.1,H8273&lt;0.2),5,IF(AND(H8273&gt;16,H8273&lt;20),5,IF(R8273&gt;=2,1.5,0))))))</f>
        <v>0</v>
      </c>
      <c r="L8273">
        <v>0</v>
      </c>
      <c r="M8273">
        <f t="shared" si="1597"/>
        <v>0</v>
      </c>
      <c r="N8273">
        <f t="shared" si="1598"/>
        <v>0</v>
      </c>
      <c r="O8273">
        <f t="shared" si="1599"/>
        <v>0</v>
      </c>
      <c r="P8273" s="34" t="s">
        <v>77</v>
      </c>
      <c r="Q8273" s="33">
        <f t="shared" si="1600"/>
        <v>1.0000000000001563E-2</v>
      </c>
      <c r="R8273" s="33">
        <f t="shared" si="1601"/>
        <v>0.58000000000000007</v>
      </c>
      <c r="S8273" s="33">
        <f t="shared" si="1602"/>
        <v>5.3</v>
      </c>
      <c r="T8273" s="33">
        <f t="shared" si="1603"/>
        <v>0</v>
      </c>
      <c r="V8273" s="16">
        <f t="shared" si="1605"/>
        <v>1.0416666664241347E-2</v>
      </c>
      <c r="W8273" s="2">
        <f t="shared" si="1604"/>
        <v>45150.666666666664</v>
      </c>
    </row>
    <row r="8274" spans="1:23" x14ac:dyDescent="0.25">
      <c r="A8274">
        <v>2023</v>
      </c>
      <c r="B8274" t="s">
        <v>75</v>
      </c>
      <c r="C8274" t="s">
        <v>76</v>
      </c>
      <c r="D8274" s="45">
        <v>45150.677083333336</v>
      </c>
      <c r="E8274">
        <v>147.1</v>
      </c>
      <c r="F8274">
        <v>0.47899999999999998</v>
      </c>
      <c r="G8274">
        <v>23.48</v>
      </c>
      <c r="H8274">
        <v>11.99</v>
      </c>
      <c r="I8274">
        <v>5.3</v>
      </c>
      <c r="J8274">
        <f t="shared" si="1595"/>
        <v>0</v>
      </c>
      <c r="K8274">
        <f>IF(H8274="",0.5,IF(H8274&lt;=0.1,2,IF(H8274&gt;=20,2, IF(AND(H8274&gt;0.1,H8274&lt;0.2),5,IF(AND(H8274&gt;16,H8274&lt;20),5,IF(R8274&gt;=2,1.5,0))))))</f>
        <v>0</v>
      </c>
      <c r="L8274">
        <f>IF(I8274="",0.5,IF(I8274&lt;=0.1,2,IF(I8274&gt;=5000,2, IF(AND(I8274&gt;0.1,I8274&lt;0.2),5, IF(AND(I8274&gt;900,I8274&lt;5000),5,IF(S8274&gt;=2500,1.5,0))))))</f>
        <v>0</v>
      </c>
      <c r="M8274">
        <f t="shared" si="1597"/>
        <v>0</v>
      </c>
      <c r="N8274">
        <f t="shared" si="1598"/>
        <v>0</v>
      </c>
      <c r="O8274">
        <f t="shared" si="1599"/>
        <v>0</v>
      </c>
      <c r="P8274" s="34" t="s">
        <v>77</v>
      </c>
      <c r="Q8274" s="33">
        <f t="shared" si="1600"/>
        <v>1.9999999999999574E-2</v>
      </c>
      <c r="R8274" s="33">
        <f t="shared" si="1601"/>
        <v>8.9999999999999858E-2</v>
      </c>
      <c r="S8274" s="33">
        <f t="shared" si="1602"/>
        <v>5.3</v>
      </c>
      <c r="T8274" s="33">
        <f t="shared" si="1603"/>
        <v>0</v>
      </c>
      <c r="V8274" s="16">
        <f t="shared" si="1605"/>
        <v>1.0416666671517305E-2</v>
      </c>
      <c r="W8274" s="2">
        <f t="shared" si="1604"/>
        <v>45150.677083333328</v>
      </c>
    </row>
    <row r="8275" spans="1:23" x14ac:dyDescent="0.25">
      <c r="A8275">
        <v>2023</v>
      </c>
      <c r="B8275" t="s">
        <v>75</v>
      </c>
      <c r="C8275" t="s">
        <v>76</v>
      </c>
      <c r="D8275" s="45">
        <v>45150.6875</v>
      </c>
      <c r="E8275">
        <v>145.9</v>
      </c>
      <c r="F8275">
        <v>0.47899999999999998</v>
      </c>
      <c r="G8275">
        <v>23.46</v>
      </c>
      <c r="H8275">
        <v>11.9</v>
      </c>
      <c r="I8275">
        <v>0</v>
      </c>
      <c r="J8275">
        <f t="shared" si="1595"/>
        <v>0</v>
      </c>
      <c r="K8275">
        <v>0</v>
      </c>
      <c r="L8275">
        <v>0</v>
      </c>
      <c r="M8275">
        <f t="shared" si="1597"/>
        <v>0</v>
      </c>
      <c r="N8275">
        <f t="shared" si="1598"/>
        <v>0</v>
      </c>
      <c r="O8275">
        <f t="shared" si="1599"/>
        <v>0</v>
      </c>
      <c r="P8275" s="34" t="s">
        <v>77</v>
      </c>
      <c r="Q8275" s="33">
        <f t="shared" si="1600"/>
        <v>1.9999999999999574E-2</v>
      </c>
      <c r="R8275" s="33">
        <f t="shared" si="1601"/>
        <v>2.41</v>
      </c>
      <c r="S8275" s="33">
        <f t="shared" si="1602"/>
        <v>0</v>
      </c>
      <c r="T8275" s="33">
        <f t="shared" si="1603"/>
        <v>1</v>
      </c>
      <c r="V8275" s="16">
        <f t="shared" si="1605"/>
        <v>1.0416666664241347E-2</v>
      </c>
      <c r="W8275" s="2">
        <f t="shared" si="1604"/>
        <v>45150.6875</v>
      </c>
    </row>
    <row r="8276" spans="1:23" x14ac:dyDescent="0.25">
      <c r="A8276">
        <v>2023</v>
      </c>
      <c r="B8276" t="s">
        <v>75</v>
      </c>
      <c r="C8276" t="s">
        <v>76</v>
      </c>
      <c r="D8276" s="45">
        <v>45150.697916666664</v>
      </c>
      <c r="E8276">
        <v>175.4</v>
      </c>
      <c r="F8276">
        <v>0.48</v>
      </c>
      <c r="G8276">
        <v>23.44</v>
      </c>
      <c r="H8276">
        <v>14.31</v>
      </c>
      <c r="I8276">
        <v>0</v>
      </c>
      <c r="J8276">
        <f t="shared" si="1595"/>
        <v>0</v>
      </c>
      <c r="K8276">
        <v>0</v>
      </c>
      <c r="L8276">
        <v>0</v>
      </c>
      <c r="M8276">
        <f t="shared" si="1597"/>
        <v>0</v>
      </c>
      <c r="N8276">
        <f t="shared" si="1598"/>
        <v>0</v>
      </c>
      <c r="O8276">
        <f t="shared" si="1599"/>
        <v>0</v>
      </c>
      <c r="P8276" s="34" t="s">
        <v>77</v>
      </c>
      <c r="Q8276" s="33">
        <f t="shared" si="1600"/>
        <v>4.00000000000027E-2</v>
      </c>
      <c r="R8276" s="33">
        <f t="shared" si="1601"/>
        <v>2.870000000000001</v>
      </c>
      <c r="S8276" s="33">
        <f t="shared" si="1602"/>
        <v>0</v>
      </c>
      <c r="T8276" s="33">
        <f t="shared" si="1603"/>
        <v>0</v>
      </c>
      <c r="V8276" s="16">
        <f t="shared" si="1605"/>
        <v>1.0416666664241347E-2</v>
      </c>
      <c r="W8276" s="2">
        <f t="shared" si="1604"/>
        <v>45150.697916666664</v>
      </c>
    </row>
    <row r="8277" spans="1:23" x14ac:dyDescent="0.25">
      <c r="A8277">
        <v>2023</v>
      </c>
      <c r="B8277" t="s">
        <v>75</v>
      </c>
      <c r="C8277" t="s">
        <v>76</v>
      </c>
      <c r="D8277" s="45">
        <v>45150.708333333336</v>
      </c>
      <c r="E8277">
        <v>140.19999999999999</v>
      </c>
      <c r="F8277">
        <v>0.48</v>
      </c>
      <c r="G8277">
        <v>23.4</v>
      </c>
      <c r="H8277">
        <v>11.44</v>
      </c>
      <c r="I8277">
        <v>0</v>
      </c>
      <c r="J8277">
        <f t="shared" si="1595"/>
        <v>0</v>
      </c>
      <c r="K8277">
        <f t="shared" ref="K8277:K8295" si="1606">IF(H8277="",0.5,IF(H8277&lt;=0.1,2,IF(H8277&gt;=20,2, IF(AND(H8277&gt;0.1,H8277&lt;0.2),5,IF(AND(H8277&gt;16,H8277&lt;20),5,IF(R8277&gt;=2,1.5,0))))))</f>
        <v>0</v>
      </c>
      <c r="L8277">
        <v>0</v>
      </c>
      <c r="M8277">
        <f t="shared" si="1597"/>
        <v>0</v>
      </c>
      <c r="N8277">
        <f t="shared" si="1598"/>
        <v>0</v>
      </c>
      <c r="O8277">
        <f t="shared" si="1599"/>
        <v>0</v>
      </c>
      <c r="P8277" s="34" t="s">
        <v>77</v>
      </c>
      <c r="Q8277" s="33">
        <f t="shared" si="1600"/>
        <v>2.9999999999997584E-2</v>
      </c>
      <c r="R8277" s="33">
        <f t="shared" si="1601"/>
        <v>0.35999999999999943</v>
      </c>
      <c r="S8277" s="33">
        <f t="shared" si="1602"/>
        <v>0</v>
      </c>
      <c r="T8277" s="33">
        <f t="shared" si="1603"/>
        <v>0</v>
      </c>
      <c r="V8277" s="16">
        <f t="shared" si="1605"/>
        <v>1.0416666671517305E-2</v>
      </c>
      <c r="W8277" s="2">
        <f t="shared" si="1604"/>
        <v>45150.708333333328</v>
      </c>
    </row>
    <row r="8278" spans="1:23" x14ac:dyDescent="0.25">
      <c r="A8278">
        <v>2023</v>
      </c>
      <c r="B8278" t="s">
        <v>75</v>
      </c>
      <c r="C8278" t="s">
        <v>76</v>
      </c>
      <c r="D8278" s="45">
        <v>45150.71875</v>
      </c>
      <c r="E8278">
        <v>135.6</v>
      </c>
      <c r="F8278">
        <v>0.48</v>
      </c>
      <c r="G8278">
        <v>23.37</v>
      </c>
      <c r="H8278">
        <v>11.08</v>
      </c>
      <c r="I8278">
        <v>0</v>
      </c>
      <c r="J8278">
        <f t="shared" si="1595"/>
        <v>0</v>
      </c>
      <c r="K8278">
        <f t="shared" si="1606"/>
        <v>0</v>
      </c>
      <c r="L8278">
        <v>0</v>
      </c>
      <c r="M8278">
        <f t="shared" si="1597"/>
        <v>0</v>
      </c>
      <c r="N8278">
        <f t="shared" si="1598"/>
        <v>0</v>
      </c>
      <c r="O8278">
        <f t="shared" si="1599"/>
        <v>0</v>
      </c>
      <c r="P8278" s="34" t="s">
        <v>77</v>
      </c>
      <c r="Q8278" s="33">
        <f t="shared" si="1600"/>
        <v>1.9999999999999574E-2</v>
      </c>
      <c r="R8278" s="33">
        <f t="shared" si="1601"/>
        <v>0.23000000000000043</v>
      </c>
      <c r="S8278" s="33">
        <f t="shared" si="1602"/>
        <v>0</v>
      </c>
      <c r="T8278" s="33">
        <f t="shared" si="1603"/>
        <v>1</v>
      </c>
      <c r="V8278" s="16">
        <f t="shared" si="1605"/>
        <v>1.0416666664241347E-2</v>
      </c>
      <c r="W8278" s="2">
        <f t="shared" si="1604"/>
        <v>45150.71875</v>
      </c>
    </row>
    <row r="8279" spans="1:23" x14ac:dyDescent="0.25">
      <c r="A8279">
        <v>2023</v>
      </c>
      <c r="B8279" t="s">
        <v>75</v>
      </c>
      <c r="C8279" t="s">
        <v>76</v>
      </c>
      <c r="D8279" s="45">
        <v>45150.729166666664</v>
      </c>
      <c r="E8279">
        <v>138.4</v>
      </c>
      <c r="F8279">
        <v>0.47899999999999998</v>
      </c>
      <c r="G8279">
        <v>23.35</v>
      </c>
      <c r="H8279">
        <v>11.31</v>
      </c>
      <c r="I8279">
        <v>0</v>
      </c>
      <c r="J8279">
        <f t="shared" si="1595"/>
        <v>0</v>
      </c>
      <c r="K8279">
        <f t="shared" si="1606"/>
        <v>0</v>
      </c>
      <c r="L8279">
        <v>0</v>
      </c>
      <c r="M8279">
        <f t="shared" si="1597"/>
        <v>0</v>
      </c>
      <c r="N8279">
        <f t="shared" si="1598"/>
        <v>0</v>
      </c>
      <c r="O8279">
        <f t="shared" si="1599"/>
        <v>0</v>
      </c>
      <c r="P8279" s="34" t="s">
        <v>77</v>
      </c>
      <c r="Q8279" s="33">
        <f t="shared" si="1600"/>
        <v>2.0000000000003126E-2</v>
      </c>
      <c r="R8279" s="33">
        <f t="shared" si="1601"/>
        <v>0.34999999999999964</v>
      </c>
      <c r="S8279" s="33">
        <f t="shared" si="1602"/>
        <v>0</v>
      </c>
      <c r="T8279" s="33">
        <f t="shared" si="1603"/>
        <v>0</v>
      </c>
      <c r="V8279" s="16">
        <f t="shared" si="1605"/>
        <v>1.0416666664241347E-2</v>
      </c>
      <c r="W8279" s="2">
        <f t="shared" si="1604"/>
        <v>45150.729166666664</v>
      </c>
    </row>
    <row r="8280" spans="1:23" x14ac:dyDescent="0.25">
      <c r="A8280">
        <v>2023</v>
      </c>
      <c r="B8280" t="s">
        <v>75</v>
      </c>
      <c r="C8280" t="s">
        <v>76</v>
      </c>
      <c r="D8280" s="45">
        <v>45150.739583333336</v>
      </c>
      <c r="E8280">
        <v>134.1</v>
      </c>
      <c r="F8280">
        <v>0.47899999999999998</v>
      </c>
      <c r="G8280">
        <v>23.33</v>
      </c>
      <c r="H8280">
        <v>10.96</v>
      </c>
      <c r="I8280">
        <v>0</v>
      </c>
      <c r="J8280">
        <f t="shared" si="1595"/>
        <v>0</v>
      </c>
      <c r="K8280">
        <f t="shared" si="1606"/>
        <v>0</v>
      </c>
      <c r="L8280">
        <v>0</v>
      </c>
      <c r="M8280">
        <f t="shared" si="1597"/>
        <v>0</v>
      </c>
      <c r="N8280">
        <f t="shared" si="1598"/>
        <v>0</v>
      </c>
      <c r="O8280">
        <f t="shared" si="1599"/>
        <v>0</v>
      </c>
      <c r="P8280" s="34" t="s">
        <v>77</v>
      </c>
      <c r="Q8280" s="33">
        <f t="shared" si="1600"/>
        <v>9.9999999999980105E-3</v>
      </c>
      <c r="R8280" s="33">
        <f t="shared" si="1601"/>
        <v>0.5600000000000005</v>
      </c>
      <c r="S8280" s="33">
        <f t="shared" si="1602"/>
        <v>0</v>
      </c>
      <c r="T8280" s="33">
        <f t="shared" si="1603"/>
        <v>1</v>
      </c>
      <c r="V8280" s="16">
        <f t="shared" si="1605"/>
        <v>1.0416666671517305E-2</v>
      </c>
      <c r="W8280" s="2">
        <f t="shared" si="1604"/>
        <v>45150.739583333328</v>
      </c>
    </row>
    <row r="8281" spans="1:23" x14ac:dyDescent="0.25">
      <c r="A8281">
        <v>2023</v>
      </c>
      <c r="B8281" t="s">
        <v>75</v>
      </c>
      <c r="C8281" t="s">
        <v>76</v>
      </c>
      <c r="D8281" s="45">
        <v>45150.75</v>
      </c>
      <c r="E8281">
        <v>127.2</v>
      </c>
      <c r="F8281">
        <v>0.48</v>
      </c>
      <c r="G8281">
        <v>23.32</v>
      </c>
      <c r="H8281">
        <v>10.4</v>
      </c>
      <c r="I8281">
        <v>0</v>
      </c>
      <c r="J8281">
        <f t="shared" si="1595"/>
        <v>0</v>
      </c>
      <c r="K8281">
        <f t="shared" si="1606"/>
        <v>0</v>
      </c>
      <c r="L8281">
        <v>0</v>
      </c>
      <c r="M8281">
        <f t="shared" si="1597"/>
        <v>0</v>
      </c>
      <c r="N8281">
        <f t="shared" si="1598"/>
        <v>0</v>
      </c>
      <c r="O8281">
        <f t="shared" si="1599"/>
        <v>0</v>
      </c>
      <c r="P8281" s="34" t="s">
        <v>77</v>
      </c>
      <c r="Q8281" s="33">
        <f t="shared" si="1600"/>
        <v>1.0000000000001563E-2</v>
      </c>
      <c r="R8281" s="33">
        <f t="shared" si="1601"/>
        <v>0.38000000000000078</v>
      </c>
      <c r="S8281" s="33">
        <f t="shared" si="1602"/>
        <v>0</v>
      </c>
      <c r="T8281" s="33">
        <f t="shared" si="1603"/>
        <v>0</v>
      </c>
      <c r="V8281" s="16">
        <f t="shared" si="1605"/>
        <v>1.0416666664241347E-2</v>
      </c>
      <c r="W8281" s="2">
        <f t="shared" si="1604"/>
        <v>45150.75</v>
      </c>
    </row>
    <row r="8282" spans="1:23" x14ac:dyDescent="0.25">
      <c r="A8282">
        <v>2023</v>
      </c>
      <c r="B8282" t="s">
        <v>75</v>
      </c>
      <c r="C8282" t="s">
        <v>76</v>
      </c>
      <c r="D8282" s="45">
        <v>45150.760416666664</v>
      </c>
      <c r="E8282">
        <v>122.6</v>
      </c>
      <c r="F8282">
        <v>0.48</v>
      </c>
      <c r="G8282">
        <v>23.31</v>
      </c>
      <c r="H8282">
        <v>10.02</v>
      </c>
      <c r="I8282">
        <v>0</v>
      </c>
      <c r="J8282">
        <f t="shared" si="1595"/>
        <v>0</v>
      </c>
      <c r="K8282">
        <f t="shared" si="1606"/>
        <v>0</v>
      </c>
      <c r="L8282">
        <v>0</v>
      </c>
      <c r="M8282">
        <f t="shared" si="1597"/>
        <v>0</v>
      </c>
      <c r="N8282">
        <f t="shared" si="1598"/>
        <v>0</v>
      </c>
      <c r="O8282">
        <f t="shared" si="1599"/>
        <v>0</v>
      </c>
      <c r="P8282" s="34" t="s">
        <v>77</v>
      </c>
      <c r="Q8282" s="33">
        <f t="shared" si="1600"/>
        <v>9.9999999999980105E-3</v>
      </c>
      <c r="R8282" s="33">
        <f t="shared" si="1601"/>
        <v>0.57000000000000028</v>
      </c>
      <c r="S8282" s="33">
        <f t="shared" si="1602"/>
        <v>0</v>
      </c>
      <c r="T8282" s="33">
        <f t="shared" si="1603"/>
        <v>0</v>
      </c>
      <c r="V8282" s="16">
        <f t="shared" si="1605"/>
        <v>1.0416666664241347E-2</v>
      </c>
      <c r="W8282" s="2">
        <f t="shared" si="1604"/>
        <v>45150.760416666664</v>
      </c>
    </row>
    <row r="8283" spans="1:23" x14ac:dyDescent="0.25">
      <c r="A8283">
        <v>2023</v>
      </c>
      <c r="B8283" t="s">
        <v>75</v>
      </c>
      <c r="C8283" t="s">
        <v>76</v>
      </c>
      <c r="D8283" s="45">
        <v>45150.770833333336</v>
      </c>
      <c r="E8283">
        <v>129.4</v>
      </c>
      <c r="F8283">
        <v>0.48</v>
      </c>
      <c r="G8283">
        <v>23.3</v>
      </c>
      <c r="H8283">
        <v>10.59</v>
      </c>
      <c r="I8283">
        <v>0</v>
      </c>
      <c r="J8283">
        <f t="shared" si="1595"/>
        <v>0</v>
      </c>
      <c r="K8283">
        <f t="shared" si="1606"/>
        <v>0</v>
      </c>
      <c r="L8283">
        <v>0</v>
      </c>
      <c r="M8283">
        <f t="shared" si="1597"/>
        <v>0</v>
      </c>
      <c r="N8283">
        <f t="shared" si="1598"/>
        <v>0</v>
      </c>
      <c r="O8283">
        <f t="shared" si="1599"/>
        <v>0</v>
      </c>
      <c r="P8283" s="34" t="s">
        <v>77</v>
      </c>
      <c r="Q8283" s="33">
        <f t="shared" si="1600"/>
        <v>1.0000000000001563E-2</v>
      </c>
      <c r="R8283" s="33">
        <f t="shared" si="1601"/>
        <v>0.1899999999999995</v>
      </c>
      <c r="S8283" s="33">
        <f t="shared" si="1602"/>
        <v>0</v>
      </c>
      <c r="T8283" s="33">
        <f t="shared" si="1603"/>
        <v>0</v>
      </c>
      <c r="V8283" s="16">
        <f t="shared" si="1605"/>
        <v>1.0416666671517305E-2</v>
      </c>
      <c r="W8283" s="2">
        <f t="shared" si="1604"/>
        <v>45150.770833333328</v>
      </c>
    </row>
    <row r="8284" spans="1:23" x14ac:dyDescent="0.25">
      <c r="A8284">
        <v>2023</v>
      </c>
      <c r="B8284" t="s">
        <v>75</v>
      </c>
      <c r="C8284" t="s">
        <v>76</v>
      </c>
      <c r="D8284" s="45">
        <v>45150.78125</v>
      </c>
      <c r="E8284">
        <v>127.1</v>
      </c>
      <c r="F8284">
        <v>0.48</v>
      </c>
      <c r="G8284">
        <v>23.29</v>
      </c>
      <c r="H8284">
        <v>10.4</v>
      </c>
      <c r="I8284">
        <v>0</v>
      </c>
      <c r="J8284">
        <f t="shared" si="1595"/>
        <v>0</v>
      </c>
      <c r="K8284">
        <f t="shared" si="1606"/>
        <v>0</v>
      </c>
      <c r="L8284">
        <v>0</v>
      </c>
      <c r="M8284">
        <f t="shared" si="1597"/>
        <v>0</v>
      </c>
      <c r="N8284">
        <f t="shared" si="1598"/>
        <v>0</v>
      </c>
      <c r="O8284">
        <f t="shared" si="1599"/>
        <v>0</v>
      </c>
      <c r="P8284" s="34" t="s">
        <v>77</v>
      </c>
      <c r="Q8284" s="33">
        <f t="shared" si="1600"/>
        <v>9.9999999999980105E-3</v>
      </c>
      <c r="R8284" s="33">
        <f t="shared" si="1601"/>
        <v>0.24000000000000021</v>
      </c>
      <c r="S8284" s="33">
        <f t="shared" si="1602"/>
        <v>0.9</v>
      </c>
      <c r="T8284" s="33">
        <f t="shared" si="1603"/>
        <v>1</v>
      </c>
      <c r="V8284" s="16">
        <f t="shared" si="1605"/>
        <v>1.0416666664241347E-2</v>
      </c>
      <c r="W8284" s="2">
        <f t="shared" si="1604"/>
        <v>45150.78125</v>
      </c>
    </row>
    <row r="8285" spans="1:23" x14ac:dyDescent="0.25">
      <c r="A8285">
        <v>2023</v>
      </c>
      <c r="B8285" t="s">
        <v>75</v>
      </c>
      <c r="C8285" t="s">
        <v>76</v>
      </c>
      <c r="D8285" s="45">
        <v>45150.791666666664</v>
      </c>
      <c r="E8285">
        <v>124.1</v>
      </c>
      <c r="F8285">
        <v>0.48099999999999998</v>
      </c>
      <c r="G8285">
        <v>23.28</v>
      </c>
      <c r="H8285">
        <v>10.16</v>
      </c>
      <c r="I8285">
        <v>0.9</v>
      </c>
      <c r="J8285">
        <f t="shared" si="1595"/>
        <v>0</v>
      </c>
      <c r="K8285">
        <f t="shared" si="1606"/>
        <v>0</v>
      </c>
      <c r="L8285">
        <f>IF(I8285="",0.5,IF(I8285&lt;=0.1,2,IF(I8285&gt;=5000,2, IF(AND(I8285&gt;0.1,I8285&lt;0.2),5, IF(AND(I8285&gt;900,I8285&lt;5000),5,IF(S8285&gt;=2500,1.5,0))))))</f>
        <v>0</v>
      </c>
      <c r="M8285">
        <f t="shared" si="1597"/>
        <v>0</v>
      </c>
      <c r="N8285">
        <f t="shared" si="1598"/>
        <v>0</v>
      </c>
      <c r="O8285">
        <f t="shared" si="1599"/>
        <v>0</v>
      </c>
      <c r="P8285" s="34" t="s">
        <v>77</v>
      </c>
      <c r="Q8285" s="33">
        <f t="shared" si="1600"/>
        <v>1.9999999999999574E-2</v>
      </c>
      <c r="R8285" s="33">
        <f t="shared" si="1601"/>
        <v>0.16000000000000014</v>
      </c>
      <c r="S8285" s="33">
        <f t="shared" si="1602"/>
        <v>0.9</v>
      </c>
      <c r="T8285" s="33">
        <f t="shared" si="1603"/>
        <v>0</v>
      </c>
      <c r="V8285" s="16">
        <f t="shared" si="1605"/>
        <v>1.0416666664241347E-2</v>
      </c>
      <c r="W8285" s="2">
        <f t="shared" si="1604"/>
        <v>45150.791666666664</v>
      </c>
    </row>
    <row r="8286" spans="1:23" x14ac:dyDescent="0.25">
      <c r="A8286">
        <v>2023</v>
      </c>
      <c r="B8286" t="s">
        <v>75</v>
      </c>
      <c r="C8286" t="s">
        <v>76</v>
      </c>
      <c r="D8286" s="45">
        <v>45150.802083333336</v>
      </c>
      <c r="E8286">
        <v>122.2</v>
      </c>
      <c r="F8286">
        <v>0.48099999999999998</v>
      </c>
      <c r="G8286">
        <v>23.26</v>
      </c>
      <c r="H8286">
        <v>10</v>
      </c>
      <c r="I8286">
        <v>0</v>
      </c>
      <c r="J8286">
        <f t="shared" si="1595"/>
        <v>0</v>
      </c>
      <c r="K8286">
        <f t="shared" si="1606"/>
        <v>0</v>
      </c>
      <c r="L8286">
        <v>0</v>
      </c>
      <c r="M8286">
        <f t="shared" si="1597"/>
        <v>0</v>
      </c>
      <c r="N8286">
        <f t="shared" si="1598"/>
        <v>0</v>
      </c>
      <c r="O8286">
        <f t="shared" si="1599"/>
        <v>0</v>
      </c>
      <c r="P8286" s="34" t="s">
        <v>77</v>
      </c>
      <c r="Q8286" s="33">
        <f t="shared" si="1600"/>
        <v>2.0000000000003126E-2</v>
      </c>
      <c r="R8286" s="33">
        <f t="shared" si="1601"/>
        <v>6.0000000000000497E-2</v>
      </c>
      <c r="S8286" s="33">
        <f t="shared" si="1602"/>
        <v>0</v>
      </c>
      <c r="T8286" s="33">
        <f t="shared" si="1603"/>
        <v>0</v>
      </c>
      <c r="V8286" s="16">
        <f t="shared" si="1605"/>
        <v>1.0416666671517305E-2</v>
      </c>
      <c r="W8286" s="2">
        <f t="shared" si="1604"/>
        <v>45150.802083333328</v>
      </c>
    </row>
    <row r="8287" spans="1:23" x14ac:dyDescent="0.25">
      <c r="A8287">
        <v>2023</v>
      </c>
      <c r="B8287" t="s">
        <v>75</v>
      </c>
      <c r="C8287" t="s">
        <v>76</v>
      </c>
      <c r="D8287" s="45">
        <v>45150.8125</v>
      </c>
      <c r="E8287">
        <v>121.4</v>
      </c>
      <c r="F8287">
        <v>0.48099999999999998</v>
      </c>
      <c r="G8287">
        <v>23.24</v>
      </c>
      <c r="H8287">
        <v>9.94</v>
      </c>
      <c r="I8287">
        <v>0</v>
      </c>
      <c r="J8287">
        <f t="shared" si="1595"/>
        <v>0</v>
      </c>
      <c r="K8287">
        <f t="shared" si="1606"/>
        <v>0</v>
      </c>
      <c r="L8287">
        <v>0</v>
      </c>
      <c r="M8287">
        <f t="shared" si="1597"/>
        <v>0</v>
      </c>
      <c r="N8287">
        <f t="shared" si="1598"/>
        <v>0</v>
      </c>
      <c r="O8287">
        <f t="shared" si="1599"/>
        <v>0</v>
      </c>
      <c r="P8287" s="34" t="s">
        <v>77</v>
      </c>
      <c r="Q8287" s="33">
        <f t="shared" si="1600"/>
        <v>2.9999999999997584E-2</v>
      </c>
      <c r="R8287" s="33">
        <f t="shared" si="1601"/>
        <v>5.0000000000000711E-2</v>
      </c>
      <c r="S8287" s="33">
        <f t="shared" si="1602"/>
        <v>0.4</v>
      </c>
      <c r="T8287" s="33">
        <f t="shared" si="1603"/>
        <v>0</v>
      </c>
      <c r="V8287" s="16">
        <f t="shared" si="1605"/>
        <v>1.0416666664241347E-2</v>
      </c>
      <c r="W8287" s="2">
        <f t="shared" si="1604"/>
        <v>45150.8125</v>
      </c>
    </row>
    <row r="8288" spans="1:23" x14ac:dyDescent="0.25">
      <c r="A8288">
        <v>2023</v>
      </c>
      <c r="B8288" t="s">
        <v>75</v>
      </c>
      <c r="C8288" t="s">
        <v>76</v>
      </c>
      <c r="D8288" s="45">
        <v>45150.822916666664</v>
      </c>
      <c r="E8288">
        <v>121.9</v>
      </c>
      <c r="F8288">
        <v>0.48099999999999998</v>
      </c>
      <c r="G8288">
        <v>23.21</v>
      </c>
      <c r="H8288">
        <v>9.99</v>
      </c>
      <c r="I8288">
        <v>0.4</v>
      </c>
      <c r="J8288">
        <f t="shared" si="1595"/>
        <v>0</v>
      </c>
      <c r="K8288">
        <f t="shared" si="1606"/>
        <v>0</v>
      </c>
      <c r="L8288">
        <f>IF(I8288="",0.5,IF(I8288&lt;=0.1,2,IF(I8288&gt;=5000,2, IF(AND(I8288&gt;0.1,I8288&lt;0.2),5, IF(AND(I8288&gt;900,I8288&lt;5000),5,IF(S8288&gt;=2500,1.5,0))))))</f>
        <v>0</v>
      </c>
      <c r="M8288">
        <f t="shared" si="1597"/>
        <v>0</v>
      </c>
      <c r="N8288">
        <f t="shared" si="1598"/>
        <v>0</v>
      </c>
      <c r="O8288">
        <f t="shared" si="1599"/>
        <v>0</v>
      </c>
      <c r="P8288" s="34" t="s">
        <v>77</v>
      </c>
      <c r="Q8288" s="33">
        <f t="shared" si="1600"/>
        <v>5.0000000000000711E-2</v>
      </c>
      <c r="R8288" s="33">
        <f t="shared" si="1601"/>
        <v>0.25999999999999979</v>
      </c>
      <c r="S8288" s="33">
        <f t="shared" si="1602"/>
        <v>0.4</v>
      </c>
      <c r="T8288" s="33">
        <f t="shared" si="1603"/>
        <v>1</v>
      </c>
      <c r="V8288" s="16">
        <f t="shared" si="1605"/>
        <v>1.0416666664241347E-2</v>
      </c>
      <c r="W8288" s="2">
        <f t="shared" si="1604"/>
        <v>45150.822916666664</v>
      </c>
    </row>
    <row r="8289" spans="1:23" x14ac:dyDescent="0.25">
      <c r="A8289">
        <v>2023</v>
      </c>
      <c r="B8289" t="s">
        <v>75</v>
      </c>
      <c r="C8289" t="s">
        <v>76</v>
      </c>
      <c r="D8289" s="45">
        <v>45150.833333333336</v>
      </c>
      <c r="E8289">
        <v>118.7</v>
      </c>
      <c r="F8289">
        <v>0.48199999999999998</v>
      </c>
      <c r="G8289">
        <v>23.16</v>
      </c>
      <c r="H8289">
        <v>9.73</v>
      </c>
      <c r="I8289">
        <v>0</v>
      </c>
      <c r="J8289">
        <f t="shared" si="1595"/>
        <v>0</v>
      </c>
      <c r="K8289">
        <f t="shared" si="1606"/>
        <v>0</v>
      </c>
      <c r="L8289">
        <v>0</v>
      </c>
      <c r="M8289">
        <f t="shared" si="1597"/>
        <v>0</v>
      </c>
      <c r="N8289">
        <f t="shared" si="1598"/>
        <v>0</v>
      </c>
      <c r="O8289">
        <f t="shared" si="1599"/>
        <v>0</v>
      </c>
      <c r="P8289" s="34" t="s">
        <v>77</v>
      </c>
      <c r="Q8289" s="33">
        <f t="shared" si="1600"/>
        <v>5.0000000000000711E-2</v>
      </c>
      <c r="R8289" s="33">
        <f t="shared" si="1601"/>
        <v>0.20000000000000107</v>
      </c>
      <c r="S8289" s="33">
        <f t="shared" si="1602"/>
        <v>0</v>
      </c>
      <c r="T8289" s="33">
        <f t="shared" si="1603"/>
        <v>0</v>
      </c>
      <c r="V8289" s="16">
        <f t="shared" si="1605"/>
        <v>1.0416666671517305E-2</v>
      </c>
      <c r="W8289" s="2">
        <f t="shared" si="1604"/>
        <v>45150.833333333328</v>
      </c>
    </row>
    <row r="8290" spans="1:23" x14ac:dyDescent="0.25">
      <c r="A8290">
        <v>2023</v>
      </c>
      <c r="B8290" t="s">
        <v>75</v>
      </c>
      <c r="C8290" t="s">
        <v>76</v>
      </c>
      <c r="D8290" s="45">
        <v>45150.84375</v>
      </c>
      <c r="E8290">
        <v>116.1</v>
      </c>
      <c r="F8290">
        <v>0.48199999999999998</v>
      </c>
      <c r="G8290">
        <v>23.11</v>
      </c>
      <c r="H8290">
        <v>9.5299999999999994</v>
      </c>
      <c r="I8290">
        <v>0</v>
      </c>
      <c r="J8290">
        <f t="shared" si="1595"/>
        <v>0</v>
      </c>
      <c r="K8290">
        <f t="shared" si="1606"/>
        <v>0</v>
      </c>
      <c r="L8290">
        <v>0</v>
      </c>
      <c r="M8290">
        <f t="shared" si="1597"/>
        <v>0</v>
      </c>
      <c r="N8290">
        <f t="shared" si="1598"/>
        <v>0</v>
      </c>
      <c r="O8290">
        <f t="shared" si="1599"/>
        <v>0</v>
      </c>
      <c r="P8290" s="34" t="s">
        <v>77</v>
      </c>
      <c r="Q8290" s="33">
        <f t="shared" si="1600"/>
        <v>5.9999999999998721E-2</v>
      </c>
      <c r="R8290" s="33">
        <f t="shared" si="1601"/>
        <v>0.31999999999999851</v>
      </c>
      <c r="S8290" s="33">
        <f t="shared" si="1602"/>
        <v>0</v>
      </c>
      <c r="T8290" s="33">
        <f t="shared" si="1603"/>
        <v>1</v>
      </c>
      <c r="V8290" s="16">
        <f t="shared" si="1605"/>
        <v>1.0416666664241347E-2</v>
      </c>
      <c r="W8290" s="2">
        <f t="shared" si="1604"/>
        <v>45150.84375</v>
      </c>
    </row>
    <row r="8291" spans="1:23" x14ac:dyDescent="0.25">
      <c r="A8291">
        <v>2023</v>
      </c>
      <c r="B8291" t="s">
        <v>75</v>
      </c>
      <c r="C8291" t="s">
        <v>76</v>
      </c>
      <c r="D8291" s="45">
        <v>45150.854166666664</v>
      </c>
      <c r="E8291">
        <v>112</v>
      </c>
      <c r="F8291">
        <v>0.48299999999999998</v>
      </c>
      <c r="G8291">
        <v>23.05</v>
      </c>
      <c r="H8291">
        <v>9.2100000000000009</v>
      </c>
      <c r="I8291">
        <v>0</v>
      </c>
      <c r="J8291">
        <f t="shared" si="1595"/>
        <v>0</v>
      </c>
      <c r="K8291">
        <f t="shared" si="1606"/>
        <v>0</v>
      </c>
      <c r="L8291">
        <v>0</v>
      </c>
      <c r="M8291">
        <f t="shared" si="1597"/>
        <v>0</v>
      </c>
      <c r="N8291">
        <f t="shared" si="1598"/>
        <v>0</v>
      </c>
      <c r="O8291">
        <f t="shared" si="1599"/>
        <v>0</v>
      </c>
      <c r="P8291" s="34" t="s">
        <v>77</v>
      </c>
      <c r="Q8291" s="33">
        <f t="shared" si="1600"/>
        <v>7.0000000000000284E-2</v>
      </c>
      <c r="R8291" s="33">
        <f t="shared" si="1601"/>
        <v>0.8100000000000005</v>
      </c>
      <c r="S8291" s="33">
        <f t="shared" si="1602"/>
        <v>0.2</v>
      </c>
      <c r="T8291" s="33">
        <f t="shared" si="1603"/>
        <v>0</v>
      </c>
      <c r="V8291" s="16">
        <f t="shared" si="1605"/>
        <v>1.0416666664241347E-2</v>
      </c>
      <c r="W8291" s="2">
        <f t="shared" si="1604"/>
        <v>45150.854166666664</v>
      </c>
    </row>
    <row r="8292" spans="1:23" x14ac:dyDescent="0.25">
      <c r="A8292">
        <v>2023</v>
      </c>
      <c r="B8292" t="s">
        <v>75</v>
      </c>
      <c r="C8292" t="s">
        <v>76</v>
      </c>
      <c r="D8292" s="45">
        <v>45150.864583333336</v>
      </c>
      <c r="E8292">
        <v>102.1</v>
      </c>
      <c r="F8292">
        <v>0.48299999999999998</v>
      </c>
      <c r="G8292">
        <v>22.98</v>
      </c>
      <c r="H8292">
        <v>8.4</v>
      </c>
      <c r="I8292">
        <v>0.2</v>
      </c>
      <c r="J8292">
        <f t="shared" si="1595"/>
        <v>0</v>
      </c>
      <c r="K8292">
        <f t="shared" si="1606"/>
        <v>0</v>
      </c>
      <c r="L8292">
        <f>IF(I8292="",0.5,IF(I8292&lt;=0.1,2,IF(I8292&gt;=5000,2, IF(AND(I8292&gt;0.1,I8292&lt;0.2),5, IF(AND(I8292&gt;900,I8292&lt;5000),5,IF(S8292&gt;=2500,1.5,0))))))</f>
        <v>0</v>
      </c>
      <c r="M8292">
        <f t="shared" si="1597"/>
        <v>0</v>
      </c>
      <c r="N8292">
        <f t="shared" si="1598"/>
        <v>0</v>
      </c>
      <c r="O8292">
        <f t="shared" si="1599"/>
        <v>0</v>
      </c>
      <c r="P8292" s="34" t="s">
        <v>77</v>
      </c>
      <c r="Q8292" s="33">
        <f t="shared" si="1600"/>
        <v>7.0000000000000284E-2</v>
      </c>
      <c r="R8292" s="33">
        <f t="shared" si="1601"/>
        <v>1.1500000000000004</v>
      </c>
      <c r="S8292" s="33">
        <f t="shared" si="1602"/>
        <v>0.2</v>
      </c>
      <c r="T8292" s="33">
        <f t="shared" si="1603"/>
        <v>0</v>
      </c>
      <c r="V8292" s="16">
        <f t="shared" si="1605"/>
        <v>1.0416666671517305E-2</v>
      </c>
      <c r="W8292" s="2">
        <f t="shared" si="1604"/>
        <v>45150.864583333328</v>
      </c>
    </row>
    <row r="8293" spans="1:23" x14ac:dyDescent="0.25">
      <c r="A8293">
        <v>2023</v>
      </c>
      <c r="B8293" t="s">
        <v>75</v>
      </c>
      <c r="C8293" t="s">
        <v>76</v>
      </c>
      <c r="D8293" s="45">
        <v>45150.875</v>
      </c>
      <c r="E8293">
        <v>115.9</v>
      </c>
      <c r="F8293">
        <v>0.48299999999999998</v>
      </c>
      <c r="G8293">
        <v>22.91</v>
      </c>
      <c r="H8293">
        <v>9.5500000000000007</v>
      </c>
      <c r="I8293">
        <v>0</v>
      </c>
      <c r="J8293">
        <f t="shared" si="1595"/>
        <v>0</v>
      </c>
      <c r="K8293">
        <f t="shared" si="1606"/>
        <v>0</v>
      </c>
      <c r="L8293">
        <v>0</v>
      </c>
      <c r="M8293">
        <f t="shared" si="1597"/>
        <v>0</v>
      </c>
      <c r="N8293">
        <f t="shared" si="1598"/>
        <v>0</v>
      </c>
      <c r="O8293">
        <f t="shared" si="1599"/>
        <v>0</v>
      </c>
      <c r="P8293" s="34" t="s">
        <v>77</v>
      </c>
      <c r="Q8293" s="33">
        <f t="shared" si="1600"/>
        <v>7.0000000000000284E-2</v>
      </c>
      <c r="R8293" s="33">
        <f t="shared" si="1601"/>
        <v>0.68000000000000149</v>
      </c>
      <c r="S8293" s="33">
        <f t="shared" si="1602"/>
        <v>0</v>
      </c>
      <c r="T8293" s="33">
        <f t="shared" si="1603"/>
        <v>0</v>
      </c>
      <c r="V8293" s="16">
        <f t="shared" si="1605"/>
        <v>1.0416666664241347E-2</v>
      </c>
      <c r="W8293" s="2">
        <f t="shared" si="1604"/>
        <v>45150.875</v>
      </c>
    </row>
    <row r="8294" spans="1:23" x14ac:dyDescent="0.25">
      <c r="A8294">
        <v>2023</v>
      </c>
      <c r="B8294" t="s">
        <v>75</v>
      </c>
      <c r="C8294" t="s">
        <v>76</v>
      </c>
      <c r="D8294" s="45">
        <v>45150.885416666664</v>
      </c>
      <c r="E8294">
        <v>107.5</v>
      </c>
      <c r="F8294">
        <v>0.48299999999999998</v>
      </c>
      <c r="G8294">
        <v>22.84</v>
      </c>
      <c r="H8294">
        <v>8.8699999999999992</v>
      </c>
      <c r="I8294">
        <v>0</v>
      </c>
      <c r="J8294">
        <f t="shared" si="1595"/>
        <v>0</v>
      </c>
      <c r="K8294">
        <f t="shared" si="1606"/>
        <v>0</v>
      </c>
      <c r="L8294">
        <v>0</v>
      </c>
      <c r="M8294">
        <f t="shared" si="1597"/>
        <v>0</v>
      </c>
      <c r="N8294">
        <f t="shared" si="1598"/>
        <v>0</v>
      </c>
      <c r="O8294">
        <f t="shared" si="1599"/>
        <v>0</v>
      </c>
      <c r="P8294" s="34" t="s">
        <v>77</v>
      </c>
      <c r="Q8294" s="33">
        <f t="shared" si="1600"/>
        <v>7.0000000000000284E-2</v>
      </c>
      <c r="R8294" s="33">
        <f t="shared" si="1601"/>
        <v>3.9999999999999147E-2</v>
      </c>
      <c r="S8294" s="33">
        <f t="shared" si="1602"/>
        <v>0</v>
      </c>
      <c r="T8294" s="33">
        <f t="shared" si="1603"/>
        <v>1</v>
      </c>
      <c r="V8294" s="16">
        <f t="shared" si="1605"/>
        <v>1.0416666664241347E-2</v>
      </c>
      <c r="W8294" s="2">
        <f t="shared" si="1604"/>
        <v>45150.885416666664</v>
      </c>
    </row>
    <row r="8295" spans="1:23" x14ac:dyDescent="0.25">
      <c r="A8295">
        <v>2023</v>
      </c>
      <c r="B8295" t="s">
        <v>75</v>
      </c>
      <c r="C8295" t="s">
        <v>76</v>
      </c>
      <c r="D8295" s="45">
        <v>45150.895833333336</v>
      </c>
      <c r="E8295">
        <v>106.8</v>
      </c>
      <c r="F8295">
        <v>0.48399999999999999</v>
      </c>
      <c r="G8295">
        <v>22.77</v>
      </c>
      <c r="H8295">
        <v>8.83</v>
      </c>
      <c r="I8295">
        <v>0</v>
      </c>
      <c r="J8295">
        <f t="shared" si="1595"/>
        <v>0</v>
      </c>
      <c r="K8295">
        <f t="shared" si="1606"/>
        <v>0</v>
      </c>
      <c r="L8295">
        <v>0</v>
      </c>
      <c r="M8295">
        <f t="shared" si="1597"/>
        <v>0</v>
      </c>
      <c r="N8295">
        <f t="shared" si="1598"/>
        <v>0</v>
      </c>
      <c r="O8295">
        <f t="shared" si="1599"/>
        <v>0</v>
      </c>
      <c r="P8295" s="34" t="s">
        <v>77</v>
      </c>
      <c r="Q8295" s="33">
        <f t="shared" si="1600"/>
        <v>7.9999999999998295E-2</v>
      </c>
      <c r="R8295" s="33">
        <f t="shared" si="1601"/>
        <v>0.23000000000000043</v>
      </c>
      <c r="S8295" s="33">
        <f t="shared" si="1602"/>
        <v>0.1</v>
      </c>
      <c r="T8295" s="33">
        <f t="shared" si="1603"/>
        <v>0</v>
      </c>
      <c r="V8295" s="16">
        <f t="shared" si="1605"/>
        <v>1.0416666671517305E-2</v>
      </c>
      <c r="W8295" s="2">
        <f t="shared" si="1604"/>
        <v>45150.895833333328</v>
      </c>
    </row>
    <row r="8296" spans="1:23" x14ac:dyDescent="0.25">
      <c r="A8296">
        <v>2023</v>
      </c>
      <c r="B8296" t="s">
        <v>75</v>
      </c>
      <c r="C8296" t="s">
        <v>76</v>
      </c>
      <c r="D8296" s="45">
        <v>45150.90625</v>
      </c>
      <c r="E8296">
        <v>104</v>
      </c>
      <c r="F8296">
        <v>0.48399999999999999</v>
      </c>
      <c r="G8296">
        <v>22.69</v>
      </c>
      <c r="H8296">
        <v>8.6</v>
      </c>
      <c r="I8296">
        <v>0.1</v>
      </c>
      <c r="J8296">
        <f t="shared" si="1595"/>
        <v>0</v>
      </c>
      <c r="K8296">
        <v>0</v>
      </c>
      <c r="L8296">
        <v>0</v>
      </c>
      <c r="M8296">
        <f t="shared" si="1597"/>
        <v>0</v>
      </c>
      <c r="N8296">
        <f t="shared" si="1598"/>
        <v>0</v>
      </c>
      <c r="O8296">
        <f t="shared" si="1599"/>
        <v>0</v>
      </c>
      <c r="P8296" s="34" t="s">
        <v>77</v>
      </c>
      <c r="Q8296" s="33">
        <f t="shared" si="1600"/>
        <v>7.0000000000000284E-2</v>
      </c>
      <c r="R8296" s="33">
        <f t="shared" si="1601"/>
        <v>2.5700000000000003</v>
      </c>
      <c r="S8296" s="33">
        <f t="shared" si="1602"/>
        <v>0.1</v>
      </c>
      <c r="T8296" s="33">
        <f t="shared" si="1603"/>
        <v>0</v>
      </c>
      <c r="V8296" s="16">
        <f t="shared" si="1605"/>
        <v>1.0416666664241347E-2</v>
      </c>
      <c r="W8296" s="2">
        <f t="shared" si="1604"/>
        <v>45150.90625</v>
      </c>
    </row>
    <row r="8297" spans="1:23" x14ac:dyDescent="0.25">
      <c r="A8297">
        <v>2023</v>
      </c>
      <c r="B8297" t="s">
        <v>75</v>
      </c>
      <c r="C8297" t="s">
        <v>76</v>
      </c>
      <c r="D8297" s="45">
        <v>45150.916666666664</v>
      </c>
      <c r="E8297">
        <v>134.80000000000001</v>
      </c>
      <c r="F8297">
        <v>0.48399999999999999</v>
      </c>
      <c r="G8297">
        <v>22.62</v>
      </c>
      <c r="H8297">
        <v>11.17</v>
      </c>
      <c r="I8297">
        <v>0.2</v>
      </c>
      <c r="J8297">
        <f t="shared" si="1595"/>
        <v>0</v>
      </c>
      <c r="K8297">
        <v>0</v>
      </c>
      <c r="L8297">
        <f>IF(I8297="",0.5,IF(I8297&lt;=0.1,2,IF(I8297&gt;=5000,2, IF(AND(I8297&gt;0.1,I8297&lt;0.2),5, IF(AND(I8297&gt;900,I8297&lt;5000),5,IF(S8297&gt;=2500,1.5,0))))))</f>
        <v>0</v>
      </c>
      <c r="M8297">
        <f t="shared" si="1597"/>
        <v>0</v>
      </c>
      <c r="N8297">
        <f t="shared" si="1598"/>
        <v>0</v>
      </c>
      <c r="O8297">
        <f t="shared" si="1599"/>
        <v>0</v>
      </c>
      <c r="P8297" s="34" t="s">
        <v>77</v>
      </c>
      <c r="Q8297" s="33">
        <f t="shared" si="1600"/>
        <v>8.0000000000001847E-2</v>
      </c>
      <c r="R8297" s="33">
        <f t="shared" si="1601"/>
        <v>2.58</v>
      </c>
      <c r="S8297" s="33">
        <f t="shared" si="1602"/>
        <v>0.2</v>
      </c>
      <c r="T8297" s="33">
        <f t="shared" si="1603"/>
        <v>1</v>
      </c>
      <c r="V8297" s="16">
        <f t="shared" si="1605"/>
        <v>1.0416666664241347E-2</v>
      </c>
      <c r="W8297" s="2">
        <f t="shared" si="1604"/>
        <v>45150.916666666664</v>
      </c>
    </row>
    <row r="8298" spans="1:23" x14ac:dyDescent="0.25">
      <c r="A8298">
        <v>2023</v>
      </c>
      <c r="B8298" t="s">
        <v>75</v>
      </c>
      <c r="C8298" t="s">
        <v>76</v>
      </c>
      <c r="D8298" s="45">
        <v>45150.927083333336</v>
      </c>
      <c r="E8298">
        <v>103.5</v>
      </c>
      <c r="F8298">
        <v>0.48299999999999998</v>
      </c>
      <c r="G8298">
        <v>22.54</v>
      </c>
      <c r="H8298">
        <v>8.59</v>
      </c>
      <c r="I8298">
        <v>0</v>
      </c>
      <c r="J8298">
        <f t="shared" si="1595"/>
        <v>0</v>
      </c>
      <c r="K8298">
        <f t="shared" ref="K8298:K8329" si="1607">IF(H8298="",0.5,IF(H8298&lt;=0.1,2,IF(H8298&gt;=20,2, IF(AND(H8298&gt;0.1,H8298&lt;0.2),5,IF(AND(H8298&gt;16,H8298&lt;20),5,IF(R8298&gt;=2,1.5,0))))))</f>
        <v>0</v>
      </c>
      <c r="L8298">
        <v>0</v>
      </c>
      <c r="M8298">
        <f t="shared" si="1597"/>
        <v>0</v>
      </c>
      <c r="N8298">
        <f t="shared" si="1598"/>
        <v>0</v>
      </c>
      <c r="O8298">
        <f t="shared" si="1599"/>
        <v>0</v>
      </c>
      <c r="P8298" s="34" t="s">
        <v>77</v>
      </c>
      <c r="Q8298" s="33">
        <f t="shared" si="1600"/>
        <v>7.9999999999998295E-2</v>
      </c>
      <c r="R8298" s="33">
        <f t="shared" si="1601"/>
        <v>0.35999999999999943</v>
      </c>
      <c r="S8298" s="33">
        <f t="shared" si="1602"/>
        <v>1.2</v>
      </c>
      <c r="T8298" s="33">
        <f t="shared" si="1603"/>
        <v>1</v>
      </c>
      <c r="V8298" s="16">
        <f t="shared" si="1605"/>
        <v>1.0416666671517305E-2</v>
      </c>
      <c r="W8298" s="2">
        <f t="shared" si="1604"/>
        <v>45150.927083333328</v>
      </c>
    </row>
    <row r="8299" spans="1:23" x14ac:dyDescent="0.25">
      <c r="A8299">
        <v>2023</v>
      </c>
      <c r="B8299" t="s">
        <v>75</v>
      </c>
      <c r="C8299" t="s">
        <v>76</v>
      </c>
      <c r="D8299" s="45">
        <v>45150.9375</v>
      </c>
      <c r="E8299">
        <v>107.7</v>
      </c>
      <c r="F8299">
        <v>0.48199999999999998</v>
      </c>
      <c r="G8299">
        <v>22.46</v>
      </c>
      <c r="H8299">
        <v>8.9499999999999993</v>
      </c>
      <c r="I8299">
        <v>1.2</v>
      </c>
      <c r="J8299">
        <f t="shared" si="1595"/>
        <v>0</v>
      </c>
      <c r="K8299">
        <f t="shared" si="1607"/>
        <v>0</v>
      </c>
      <c r="L8299">
        <f t="shared" ref="L8299:L8307" si="1608">IF(I8299="",0.5,IF(I8299&lt;=0.1,2,IF(I8299&gt;=5000,2, IF(AND(I8299&gt;0.1,I8299&lt;0.2),5, IF(AND(I8299&gt;900,I8299&lt;5000),5,IF(S8299&gt;=2500,1.5,0))))))</f>
        <v>0</v>
      </c>
      <c r="M8299">
        <f t="shared" si="1597"/>
        <v>0</v>
      </c>
      <c r="N8299">
        <f t="shared" si="1598"/>
        <v>0</v>
      </c>
      <c r="O8299">
        <f t="shared" si="1599"/>
        <v>0</v>
      </c>
      <c r="P8299" s="34" t="s">
        <v>77</v>
      </c>
      <c r="Q8299" s="33">
        <f t="shared" si="1600"/>
        <v>0.16000000000000014</v>
      </c>
      <c r="R8299" s="33">
        <f t="shared" si="1601"/>
        <v>0.30999999999999872</v>
      </c>
      <c r="S8299" s="33">
        <f t="shared" si="1602"/>
        <v>2.5</v>
      </c>
      <c r="T8299" s="33">
        <f t="shared" si="1603"/>
        <v>14</v>
      </c>
      <c r="V8299" s="16">
        <f t="shared" si="1605"/>
        <v>1.0416666664241347E-2</v>
      </c>
      <c r="W8299" s="2">
        <f t="shared" si="1604"/>
        <v>45150.9375</v>
      </c>
    </row>
    <row r="8300" spans="1:23" x14ac:dyDescent="0.25">
      <c r="A8300">
        <v>2023</v>
      </c>
      <c r="B8300" t="s">
        <v>75</v>
      </c>
      <c r="C8300" t="s">
        <v>76</v>
      </c>
      <c r="D8300" s="45">
        <v>45150.947916666664</v>
      </c>
      <c r="E8300">
        <v>103.7</v>
      </c>
      <c r="F8300">
        <v>0.46800000000000003</v>
      </c>
      <c r="G8300">
        <v>22.3</v>
      </c>
      <c r="H8300">
        <v>8.64</v>
      </c>
      <c r="I8300">
        <v>3.7</v>
      </c>
      <c r="J8300">
        <f t="shared" ref="J8300:J8363" si="1609">IF(G8300="",0.5,IF(G8300&lt;=0,2,IF(G8300&gt;=40,2, IF(AND(G8300&gt;0,G8300&lt;1),5,IF(AND(G8300&gt;35,G8300&lt;40),5,IF(Q8300&gt;=1.5,1.5,0))))))</f>
        <v>0</v>
      </c>
      <c r="K8300">
        <f t="shared" si="1607"/>
        <v>0</v>
      </c>
      <c r="L8300">
        <f t="shared" si="1608"/>
        <v>0</v>
      </c>
      <c r="M8300">
        <f t="shared" ref="M8300:M8363" si="1610">IF(F8300="",0.5,IF(F8300*1000&lt;=10,2,IF(F8300*1000&gt;=35000,2,IF(AND(F8300*1000&gt;10,F8300*1000&lt;20),5, IF(AND(F8300*1000&gt;6000,F8300*1000&lt;35000),5,IF(T8300&gt;=5000,1.5,0))))))</f>
        <v>0</v>
      </c>
      <c r="N8300">
        <f t="shared" ref="N8300:N8363" si="1611">IF(A8300="",0.5,IF(B8300="",0.5,IF(C8300="",0.5,IF(D8300="",0.5,IF(U8300="Y",0.01,0)))))</f>
        <v>0</v>
      </c>
      <c r="O8300">
        <f t="shared" ref="O8300:O8363" si="1612">COUNTIF(J8300:N8300,"&gt;0")</f>
        <v>0</v>
      </c>
      <c r="P8300" s="34" t="s">
        <v>77</v>
      </c>
      <c r="Q8300" s="33">
        <f t="shared" si="1600"/>
        <v>8.0000000000001847E-2</v>
      </c>
      <c r="R8300" s="33">
        <f t="shared" si="1601"/>
        <v>0.32000000000000028</v>
      </c>
      <c r="S8300" s="33">
        <f t="shared" si="1602"/>
        <v>17.900000000000002</v>
      </c>
      <c r="T8300" s="33">
        <f t="shared" si="1603"/>
        <v>3</v>
      </c>
      <c r="V8300" s="16">
        <f t="shared" si="1605"/>
        <v>1.0416666664241347E-2</v>
      </c>
      <c r="W8300" s="2">
        <f t="shared" si="1604"/>
        <v>45150.947916666664</v>
      </c>
    </row>
    <row r="8301" spans="1:23" x14ac:dyDescent="0.25">
      <c r="A8301">
        <v>2023</v>
      </c>
      <c r="B8301" t="s">
        <v>75</v>
      </c>
      <c r="C8301" t="s">
        <v>76</v>
      </c>
      <c r="D8301" s="45">
        <v>45150.958333333336</v>
      </c>
      <c r="E8301">
        <v>99.6</v>
      </c>
      <c r="F8301">
        <v>0.46500000000000002</v>
      </c>
      <c r="G8301">
        <v>22.22</v>
      </c>
      <c r="H8301">
        <v>8.32</v>
      </c>
      <c r="I8301">
        <v>21.6</v>
      </c>
      <c r="J8301">
        <f t="shared" si="1609"/>
        <v>0</v>
      </c>
      <c r="K8301">
        <f t="shared" si="1607"/>
        <v>0</v>
      </c>
      <c r="L8301">
        <f t="shared" si="1608"/>
        <v>0</v>
      </c>
      <c r="M8301">
        <f t="shared" si="1610"/>
        <v>0</v>
      </c>
      <c r="N8301">
        <f t="shared" si="1611"/>
        <v>0</v>
      </c>
      <c r="O8301">
        <f t="shared" si="1612"/>
        <v>0</v>
      </c>
      <c r="P8301" s="34" t="s">
        <v>77</v>
      </c>
      <c r="Q8301" s="33">
        <f t="shared" si="1600"/>
        <v>7.0000000000000284E-2</v>
      </c>
      <c r="R8301" s="33">
        <f t="shared" si="1601"/>
        <v>0.3100000000000005</v>
      </c>
      <c r="S8301" s="33">
        <f t="shared" si="1602"/>
        <v>19.5</v>
      </c>
      <c r="T8301" s="33">
        <f t="shared" si="1603"/>
        <v>3</v>
      </c>
      <c r="V8301" s="16">
        <f t="shared" si="1605"/>
        <v>1.0416666671517305E-2</v>
      </c>
      <c r="W8301" s="2">
        <f t="shared" si="1604"/>
        <v>45150.958333333328</v>
      </c>
    </row>
    <row r="8302" spans="1:23" x14ac:dyDescent="0.25">
      <c r="A8302">
        <v>2023</v>
      </c>
      <c r="B8302" t="s">
        <v>75</v>
      </c>
      <c r="C8302" t="s">
        <v>76</v>
      </c>
      <c r="D8302" s="45">
        <v>45150.96875</v>
      </c>
      <c r="E8302">
        <v>103.2</v>
      </c>
      <c r="F8302">
        <v>0.46800000000000003</v>
      </c>
      <c r="G8302">
        <v>22.15</v>
      </c>
      <c r="H8302">
        <v>8.6300000000000008</v>
      </c>
      <c r="I8302">
        <v>2.1</v>
      </c>
      <c r="J8302">
        <f t="shared" si="1609"/>
        <v>0</v>
      </c>
      <c r="K8302">
        <f t="shared" si="1607"/>
        <v>0</v>
      </c>
      <c r="L8302">
        <f t="shared" si="1608"/>
        <v>0</v>
      </c>
      <c r="M8302">
        <f t="shared" si="1610"/>
        <v>0</v>
      </c>
      <c r="N8302">
        <f t="shared" si="1611"/>
        <v>0</v>
      </c>
      <c r="O8302">
        <f t="shared" si="1612"/>
        <v>0</v>
      </c>
      <c r="P8302" s="34" t="s">
        <v>77</v>
      </c>
      <c r="Q8302" s="33">
        <f t="shared" si="1600"/>
        <v>7.0000000000000284E-2</v>
      </c>
      <c r="R8302" s="33">
        <f t="shared" si="1601"/>
        <v>0.45000000000000107</v>
      </c>
      <c r="S8302" s="33">
        <f t="shared" si="1602"/>
        <v>0.30000000000000004</v>
      </c>
      <c r="T8302" s="33">
        <f t="shared" si="1603"/>
        <v>0</v>
      </c>
      <c r="V8302" s="16">
        <f t="shared" si="1605"/>
        <v>1.0416666664241347E-2</v>
      </c>
      <c r="W8302" s="2">
        <f t="shared" si="1604"/>
        <v>45150.96875</v>
      </c>
    </row>
    <row r="8303" spans="1:23" x14ac:dyDescent="0.25">
      <c r="A8303">
        <v>2023</v>
      </c>
      <c r="B8303" t="s">
        <v>75</v>
      </c>
      <c r="C8303" t="s">
        <v>76</v>
      </c>
      <c r="D8303" s="45">
        <v>45150.979166666664</v>
      </c>
      <c r="E8303">
        <v>97.7</v>
      </c>
      <c r="F8303">
        <v>0.46800000000000003</v>
      </c>
      <c r="G8303">
        <v>22.08</v>
      </c>
      <c r="H8303">
        <v>8.18</v>
      </c>
      <c r="I8303">
        <v>1.8</v>
      </c>
      <c r="J8303">
        <f t="shared" si="1609"/>
        <v>0</v>
      </c>
      <c r="K8303">
        <f t="shared" si="1607"/>
        <v>0</v>
      </c>
      <c r="L8303">
        <f t="shared" si="1608"/>
        <v>0</v>
      </c>
      <c r="M8303">
        <f t="shared" si="1610"/>
        <v>0</v>
      </c>
      <c r="N8303">
        <f t="shared" si="1611"/>
        <v>0</v>
      </c>
      <c r="O8303">
        <f t="shared" si="1612"/>
        <v>0</v>
      </c>
      <c r="P8303" s="34" t="s">
        <v>77</v>
      </c>
      <c r="Q8303" s="33">
        <f t="shared" si="1600"/>
        <v>9.9999999999997868E-2</v>
      </c>
      <c r="R8303" s="33">
        <f t="shared" si="1601"/>
        <v>0.4399999999999995</v>
      </c>
      <c r="S8303" s="33">
        <f t="shared" si="1602"/>
        <v>0.7</v>
      </c>
      <c r="T8303" s="33">
        <f t="shared" si="1603"/>
        <v>3</v>
      </c>
      <c r="V8303" s="16">
        <f t="shared" si="1605"/>
        <v>1.0416666664241347E-2</v>
      </c>
      <c r="W8303" s="2">
        <f t="shared" si="1604"/>
        <v>45150.979166666664</v>
      </c>
    </row>
    <row r="8304" spans="1:23" x14ac:dyDescent="0.25">
      <c r="A8304">
        <v>2023</v>
      </c>
      <c r="B8304" t="s">
        <v>75</v>
      </c>
      <c r="C8304" t="s">
        <v>76</v>
      </c>
      <c r="D8304" s="45">
        <v>45150.989583333336</v>
      </c>
      <c r="E8304">
        <v>102.7</v>
      </c>
      <c r="F8304">
        <v>0.46500000000000002</v>
      </c>
      <c r="G8304">
        <v>21.98</v>
      </c>
      <c r="H8304">
        <v>8.6199999999999992</v>
      </c>
      <c r="I8304">
        <v>1.1000000000000001</v>
      </c>
      <c r="J8304">
        <f t="shared" si="1609"/>
        <v>0</v>
      </c>
      <c r="K8304">
        <f t="shared" si="1607"/>
        <v>0</v>
      </c>
      <c r="L8304">
        <f t="shared" si="1608"/>
        <v>0</v>
      </c>
      <c r="M8304">
        <f t="shared" si="1610"/>
        <v>0</v>
      </c>
      <c r="N8304">
        <f t="shared" si="1611"/>
        <v>0</v>
      </c>
      <c r="O8304">
        <f t="shared" si="1612"/>
        <v>0</v>
      </c>
      <c r="P8304" s="34" t="s">
        <v>77</v>
      </c>
      <c r="Q8304" s="33">
        <f t="shared" si="1600"/>
        <v>7.0000000000000284E-2</v>
      </c>
      <c r="R8304" s="33">
        <f t="shared" si="1601"/>
        <v>0.25999999999999979</v>
      </c>
      <c r="S8304" s="33">
        <f t="shared" si="1602"/>
        <v>2.2999999999999998</v>
      </c>
      <c r="T8304" s="33">
        <f t="shared" si="1603"/>
        <v>1</v>
      </c>
      <c r="V8304" s="16">
        <f t="shared" si="1605"/>
        <v>1.0416666671517305E-2</v>
      </c>
      <c r="W8304" s="2">
        <f t="shared" si="1604"/>
        <v>45150.989583333328</v>
      </c>
    </row>
    <row r="8305" spans="1:23" x14ac:dyDescent="0.25">
      <c r="A8305">
        <v>2023</v>
      </c>
      <c r="B8305" t="s">
        <v>75</v>
      </c>
      <c r="C8305" t="s">
        <v>76</v>
      </c>
      <c r="D8305" s="45">
        <v>45151</v>
      </c>
      <c r="E8305">
        <v>99.6</v>
      </c>
      <c r="F8305">
        <v>0.46600000000000003</v>
      </c>
      <c r="G8305">
        <v>21.91</v>
      </c>
      <c r="H8305">
        <v>8.36</v>
      </c>
      <c r="I8305">
        <v>3.4</v>
      </c>
      <c r="J8305">
        <f t="shared" si="1609"/>
        <v>0</v>
      </c>
      <c r="K8305">
        <f t="shared" si="1607"/>
        <v>0</v>
      </c>
      <c r="L8305">
        <f t="shared" si="1608"/>
        <v>0</v>
      </c>
      <c r="M8305">
        <f t="shared" si="1610"/>
        <v>0</v>
      </c>
      <c r="N8305">
        <f t="shared" si="1611"/>
        <v>0</v>
      </c>
      <c r="O8305">
        <f t="shared" si="1612"/>
        <v>0</v>
      </c>
      <c r="P8305" s="34" t="s">
        <v>77</v>
      </c>
      <c r="Q8305" s="33">
        <f t="shared" si="1600"/>
        <v>7.0000000000000284E-2</v>
      </c>
      <c r="R8305" s="33">
        <f t="shared" si="1601"/>
        <v>0.17999999999999972</v>
      </c>
      <c r="S8305" s="33">
        <f t="shared" si="1602"/>
        <v>1.2999999999999998</v>
      </c>
      <c r="T8305" s="33">
        <f t="shared" si="1603"/>
        <v>1</v>
      </c>
      <c r="V8305" s="16">
        <f t="shared" si="1605"/>
        <v>1.0416666664241347E-2</v>
      </c>
      <c r="W8305" s="2">
        <f t="shared" si="1604"/>
        <v>45151</v>
      </c>
    </row>
    <row r="8306" spans="1:23" x14ac:dyDescent="0.25">
      <c r="A8306">
        <v>2023</v>
      </c>
      <c r="B8306" t="s">
        <v>75</v>
      </c>
      <c r="C8306" t="s">
        <v>76</v>
      </c>
      <c r="D8306" s="45">
        <v>45151.010416666664</v>
      </c>
      <c r="E8306">
        <v>101.5</v>
      </c>
      <c r="F8306">
        <v>0.46500000000000002</v>
      </c>
      <c r="G8306">
        <v>21.84</v>
      </c>
      <c r="H8306">
        <v>8.5399999999999991</v>
      </c>
      <c r="I8306">
        <v>2.1</v>
      </c>
      <c r="J8306">
        <f t="shared" si="1609"/>
        <v>0</v>
      </c>
      <c r="K8306">
        <f t="shared" si="1607"/>
        <v>0</v>
      </c>
      <c r="L8306">
        <f t="shared" si="1608"/>
        <v>0</v>
      </c>
      <c r="M8306">
        <f t="shared" si="1610"/>
        <v>0</v>
      </c>
      <c r="N8306">
        <f t="shared" si="1611"/>
        <v>0</v>
      </c>
      <c r="O8306">
        <f t="shared" si="1612"/>
        <v>0</v>
      </c>
      <c r="P8306" s="34" t="s">
        <v>77</v>
      </c>
      <c r="Q8306" s="33">
        <f t="shared" si="1600"/>
        <v>7.9999999999998295E-2</v>
      </c>
      <c r="R8306" s="33">
        <f t="shared" si="1601"/>
        <v>5.0000000000000711E-2</v>
      </c>
      <c r="S8306" s="33">
        <f t="shared" si="1602"/>
        <v>0.40000000000000013</v>
      </c>
      <c r="T8306" s="33">
        <f t="shared" si="1603"/>
        <v>0</v>
      </c>
      <c r="V8306" s="16">
        <f t="shared" si="1605"/>
        <v>1.0416666664241347E-2</v>
      </c>
      <c r="W8306" s="2">
        <f t="shared" si="1604"/>
        <v>45151.010416666664</v>
      </c>
    </row>
    <row r="8307" spans="1:23" x14ac:dyDescent="0.25">
      <c r="A8307">
        <v>2023</v>
      </c>
      <c r="B8307" t="s">
        <v>75</v>
      </c>
      <c r="C8307" t="s">
        <v>76</v>
      </c>
      <c r="D8307" s="45">
        <v>45151.020833333336</v>
      </c>
      <c r="E8307">
        <v>101.9</v>
      </c>
      <c r="F8307">
        <v>0.46500000000000002</v>
      </c>
      <c r="G8307">
        <v>21.76</v>
      </c>
      <c r="H8307">
        <v>8.59</v>
      </c>
      <c r="I8307">
        <v>1.7</v>
      </c>
      <c r="J8307">
        <f t="shared" si="1609"/>
        <v>0</v>
      </c>
      <c r="K8307">
        <f t="shared" si="1607"/>
        <v>0</v>
      </c>
      <c r="L8307">
        <f t="shared" si="1608"/>
        <v>0</v>
      </c>
      <c r="M8307">
        <f t="shared" si="1610"/>
        <v>0</v>
      </c>
      <c r="N8307">
        <f t="shared" si="1611"/>
        <v>0</v>
      </c>
      <c r="O8307">
        <f t="shared" si="1612"/>
        <v>0</v>
      </c>
      <c r="P8307" s="34" t="s">
        <v>77</v>
      </c>
      <c r="Q8307" s="33">
        <f t="shared" si="1600"/>
        <v>8.9999999999999858E-2</v>
      </c>
      <c r="R8307" s="33">
        <f t="shared" si="1601"/>
        <v>0.32000000000000028</v>
      </c>
      <c r="S8307" s="33">
        <f t="shared" si="1602"/>
        <v>1.5999999999999999</v>
      </c>
      <c r="T8307" s="33">
        <f t="shared" si="1603"/>
        <v>2</v>
      </c>
      <c r="V8307" s="16">
        <f t="shared" si="1605"/>
        <v>1.0416666671517305E-2</v>
      </c>
      <c r="W8307" s="2">
        <f t="shared" si="1604"/>
        <v>45151.020833333328</v>
      </c>
    </row>
    <row r="8308" spans="1:23" x14ac:dyDescent="0.25">
      <c r="A8308">
        <v>2023</v>
      </c>
      <c r="B8308" t="s">
        <v>75</v>
      </c>
      <c r="C8308" t="s">
        <v>76</v>
      </c>
      <c r="D8308" s="45">
        <v>45151.03125</v>
      </c>
      <c r="E8308">
        <v>98</v>
      </c>
      <c r="F8308">
        <v>0.46300000000000002</v>
      </c>
      <c r="G8308">
        <v>21.67</v>
      </c>
      <c r="H8308">
        <v>8.27</v>
      </c>
      <c r="I8308">
        <v>0.1</v>
      </c>
      <c r="J8308">
        <f t="shared" si="1609"/>
        <v>0</v>
      </c>
      <c r="K8308">
        <f t="shared" si="1607"/>
        <v>0</v>
      </c>
      <c r="L8308">
        <v>0</v>
      </c>
      <c r="M8308">
        <f t="shared" si="1610"/>
        <v>0</v>
      </c>
      <c r="N8308">
        <f t="shared" si="1611"/>
        <v>0</v>
      </c>
      <c r="O8308">
        <f t="shared" si="1612"/>
        <v>0</v>
      </c>
      <c r="P8308" s="34" t="s">
        <v>77</v>
      </c>
      <c r="Q8308" s="33">
        <f t="shared" si="1600"/>
        <v>9.0000000000003411E-2</v>
      </c>
      <c r="R8308" s="33">
        <f t="shared" si="1601"/>
        <v>0.23000000000000043</v>
      </c>
      <c r="S8308" s="33">
        <f t="shared" si="1602"/>
        <v>3.8</v>
      </c>
      <c r="T8308" s="33">
        <f t="shared" si="1603"/>
        <v>3</v>
      </c>
      <c r="V8308" s="16">
        <f t="shared" si="1605"/>
        <v>1.0416666664241347E-2</v>
      </c>
      <c r="W8308" s="2">
        <f t="shared" si="1604"/>
        <v>45151.03125</v>
      </c>
    </row>
    <row r="8309" spans="1:23" x14ac:dyDescent="0.25">
      <c r="A8309">
        <v>2023</v>
      </c>
      <c r="B8309" t="s">
        <v>75</v>
      </c>
      <c r="C8309" t="s">
        <v>76</v>
      </c>
      <c r="D8309" s="45">
        <v>45151.041666666664</v>
      </c>
      <c r="E8309">
        <v>95.1</v>
      </c>
      <c r="F8309">
        <v>0.46</v>
      </c>
      <c r="G8309">
        <v>21.58</v>
      </c>
      <c r="H8309">
        <v>8.0399999999999991</v>
      </c>
      <c r="I8309">
        <v>3.9</v>
      </c>
      <c r="J8309">
        <f t="shared" si="1609"/>
        <v>0</v>
      </c>
      <c r="K8309">
        <f t="shared" si="1607"/>
        <v>0</v>
      </c>
      <c r="L8309">
        <f t="shared" ref="L8309:L8341" si="1613">IF(I8309="",0.5,IF(I8309&lt;=0.1,2,IF(I8309&gt;=5000,2, IF(AND(I8309&gt;0.1,I8309&lt;0.2),5, IF(AND(I8309&gt;900,I8309&lt;5000),5,IF(S8309&gt;=2500,1.5,0))))))</f>
        <v>0</v>
      </c>
      <c r="M8309">
        <f t="shared" si="1610"/>
        <v>0</v>
      </c>
      <c r="N8309">
        <f t="shared" si="1611"/>
        <v>0</v>
      </c>
      <c r="O8309">
        <f t="shared" si="1612"/>
        <v>0</v>
      </c>
      <c r="P8309" s="34" t="s">
        <v>77</v>
      </c>
      <c r="Q8309" s="33">
        <f t="shared" si="1600"/>
        <v>0.12999999999999901</v>
      </c>
      <c r="R8309" s="33">
        <f t="shared" si="1601"/>
        <v>0.39000000000000057</v>
      </c>
      <c r="S8309" s="33">
        <f t="shared" si="1602"/>
        <v>0.30000000000000027</v>
      </c>
      <c r="T8309" s="33">
        <f t="shared" si="1603"/>
        <v>3</v>
      </c>
      <c r="V8309" s="16">
        <f t="shared" si="1605"/>
        <v>1.0416666664241347E-2</v>
      </c>
      <c r="W8309" s="2">
        <f t="shared" si="1604"/>
        <v>45151.041666666664</v>
      </c>
    </row>
    <row r="8310" spans="1:23" x14ac:dyDescent="0.25">
      <c r="A8310">
        <v>2023</v>
      </c>
      <c r="B8310" t="s">
        <v>75</v>
      </c>
      <c r="C8310" t="s">
        <v>76</v>
      </c>
      <c r="D8310" s="45">
        <v>45151.052083333336</v>
      </c>
      <c r="E8310">
        <v>99.4</v>
      </c>
      <c r="F8310">
        <v>0.45700000000000002</v>
      </c>
      <c r="G8310">
        <v>21.45</v>
      </c>
      <c r="H8310">
        <v>8.43</v>
      </c>
      <c r="I8310">
        <v>4.2</v>
      </c>
      <c r="J8310">
        <f t="shared" si="1609"/>
        <v>0</v>
      </c>
      <c r="K8310">
        <f t="shared" si="1607"/>
        <v>0</v>
      </c>
      <c r="L8310">
        <f t="shared" si="1613"/>
        <v>0</v>
      </c>
      <c r="M8310">
        <f t="shared" si="1610"/>
        <v>0</v>
      </c>
      <c r="N8310">
        <f t="shared" si="1611"/>
        <v>0</v>
      </c>
      <c r="O8310">
        <f t="shared" si="1612"/>
        <v>0</v>
      </c>
      <c r="P8310" s="34" t="s">
        <v>77</v>
      </c>
      <c r="Q8310" s="33">
        <f t="shared" si="1600"/>
        <v>9.9999999999997868E-2</v>
      </c>
      <c r="R8310" s="33">
        <f t="shared" si="1601"/>
        <v>9.9999999999997868E-3</v>
      </c>
      <c r="S8310" s="33">
        <f t="shared" si="1602"/>
        <v>0.70000000000000018</v>
      </c>
      <c r="T8310" s="33">
        <f t="shared" si="1603"/>
        <v>4</v>
      </c>
      <c r="V8310" s="16">
        <f t="shared" si="1605"/>
        <v>1.0416666671517305E-2</v>
      </c>
      <c r="W8310" s="2">
        <f t="shared" si="1604"/>
        <v>45151.052083333328</v>
      </c>
    </row>
    <row r="8311" spans="1:23" x14ac:dyDescent="0.25">
      <c r="A8311">
        <v>2023</v>
      </c>
      <c r="B8311" t="s">
        <v>75</v>
      </c>
      <c r="C8311" t="s">
        <v>76</v>
      </c>
      <c r="D8311" s="45">
        <v>45151.0625</v>
      </c>
      <c r="E8311">
        <v>99.2</v>
      </c>
      <c r="F8311">
        <v>0.45300000000000001</v>
      </c>
      <c r="G8311">
        <v>21.35</v>
      </c>
      <c r="H8311">
        <v>8.42</v>
      </c>
      <c r="I8311">
        <v>4.9000000000000004</v>
      </c>
      <c r="J8311">
        <f t="shared" si="1609"/>
        <v>0</v>
      </c>
      <c r="K8311">
        <f t="shared" si="1607"/>
        <v>0</v>
      </c>
      <c r="L8311">
        <f t="shared" si="1613"/>
        <v>0</v>
      </c>
      <c r="M8311">
        <f t="shared" si="1610"/>
        <v>0</v>
      </c>
      <c r="N8311">
        <f t="shared" si="1611"/>
        <v>0</v>
      </c>
      <c r="O8311">
        <f t="shared" si="1612"/>
        <v>0</v>
      </c>
      <c r="P8311" s="34" t="s">
        <v>77</v>
      </c>
      <c r="Q8311" s="33">
        <f t="shared" si="1600"/>
        <v>7.0000000000000284E-2</v>
      </c>
      <c r="R8311" s="33">
        <f t="shared" si="1601"/>
        <v>2.9999999999999361E-2</v>
      </c>
      <c r="S8311" s="33">
        <f t="shared" si="1602"/>
        <v>0.70000000000000018</v>
      </c>
      <c r="T8311" s="33">
        <f t="shared" si="1603"/>
        <v>1</v>
      </c>
      <c r="V8311" s="16">
        <f t="shared" si="1605"/>
        <v>1.0416666664241347E-2</v>
      </c>
      <c r="W8311" s="2">
        <f t="shared" si="1604"/>
        <v>45151.0625</v>
      </c>
    </row>
    <row r="8312" spans="1:23" x14ac:dyDescent="0.25">
      <c r="A8312">
        <v>2023</v>
      </c>
      <c r="B8312" t="s">
        <v>75</v>
      </c>
      <c r="C8312" t="s">
        <v>76</v>
      </c>
      <c r="D8312" s="45">
        <v>45151.072916666664</v>
      </c>
      <c r="E8312">
        <v>99.4</v>
      </c>
      <c r="F8312">
        <v>0.45200000000000001</v>
      </c>
      <c r="G8312">
        <v>21.28</v>
      </c>
      <c r="H8312">
        <v>8.4499999999999993</v>
      </c>
      <c r="I8312">
        <v>4.2</v>
      </c>
      <c r="J8312">
        <f t="shared" si="1609"/>
        <v>0</v>
      </c>
      <c r="K8312">
        <f t="shared" si="1607"/>
        <v>0</v>
      </c>
      <c r="L8312">
        <f t="shared" si="1613"/>
        <v>0</v>
      </c>
      <c r="M8312">
        <f t="shared" si="1610"/>
        <v>0</v>
      </c>
      <c r="N8312">
        <f t="shared" si="1611"/>
        <v>0</v>
      </c>
      <c r="O8312">
        <f t="shared" si="1612"/>
        <v>0</v>
      </c>
      <c r="P8312" s="34" t="s">
        <v>77</v>
      </c>
      <c r="Q8312" s="33">
        <f t="shared" si="1600"/>
        <v>3.0000000000001137E-2</v>
      </c>
      <c r="R8312" s="33">
        <f t="shared" si="1601"/>
        <v>5.9999999999998721E-2</v>
      </c>
      <c r="S8312" s="33">
        <f t="shared" si="1602"/>
        <v>0.90000000000000036</v>
      </c>
      <c r="T8312" s="33">
        <f t="shared" si="1603"/>
        <v>0</v>
      </c>
      <c r="V8312" s="16">
        <f t="shared" si="1605"/>
        <v>1.0416666664241347E-2</v>
      </c>
      <c r="W8312" s="2">
        <f t="shared" si="1604"/>
        <v>45151.072916666664</v>
      </c>
    </row>
    <row r="8313" spans="1:23" x14ac:dyDescent="0.25">
      <c r="A8313">
        <v>2023</v>
      </c>
      <c r="B8313" t="s">
        <v>75</v>
      </c>
      <c r="C8313" t="s">
        <v>76</v>
      </c>
      <c r="D8313" s="45">
        <v>45151.083333333336</v>
      </c>
      <c r="E8313">
        <v>98.6</v>
      </c>
      <c r="F8313">
        <v>0.45200000000000001</v>
      </c>
      <c r="G8313">
        <v>21.25</v>
      </c>
      <c r="H8313">
        <v>8.39</v>
      </c>
      <c r="I8313">
        <v>3.3</v>
      </c>
      <c r="J8313">
        <f t="shared" si="1609"/>
        <v>0</v>
      </c>
      <c r="K8313">
        <f t="shared" si="1607"/>
        <v>0</v>
      </c>
      <c r="L8313">
        <f t="shared" si="1613"/>
        <v>0</v>
      </c>
      <c r="M8313">
        <f t="shared" si="1610"/>
        <v>0</v>
      </c>
      <c r="N8313">
        <f t="shared" si="1611"/>
        <v>0</v>
      </c>
      <c r="O8313">
        <f t="shared" si="1612"/>
        <v>0</v>
      </c>
      <c r="P8313" s="34" t="s">
        <v>77</v>
      </c>
      <c r="Q8313" s="33">
        <f t="shared" si="1600"/>
        <v>5.0000000000000711E-2</v>
      </c>
      <c r="R8313" s="33">
        <f t="shared" si="1601"/>
        <v>0.10000000000000142</v>
      </c>
      <c r="S8313" s="33">
        <f t="shared" si="1602"/>
        <v>15.599999999999998</v>
      </c>
      <c r="T8313" s="33">
        <f t="shared" si="1603"/>
        <v>1</v>
      </c>
      <c r="V8313" s="16">
        <f t="shared" si="1605"/>
        <v>1.0416666671517305E-2</v>
      </c>
      <c r="W8313" s="2">
        <f t="shared" si="1604"/>
        <v>45151.083333333328</v>
      </c>
    </row>
    <row r="8314" spans="1:23" x14ac:dyDescent="0.25">
      <c r="A8314">
        <v>2023</v>
      </c>
      <c r="B8314" t="s">
        <v>75</v>
      </c>
      <c r="C8314" t="s">
        <v>76</v>
      </c>
      <c r="D8314" s="45">
        <v>45151.09375</v>
      </c>
      <c r="E8314">
        <v>97.4</v>
      </c>
      <c r="F8314">
        <v>0.45100000000000001</v>
      </c>
      <c r="G8314">
        <v>21.2</v>
      </c>
      <c r="H8314">
        <v>8.2899999999999991</v>
      </c>
      <c r="I8314">
        <v>18.899999999999999</v>
      </c>
      <c r="J8314">
        <f t="shared" si="1609"/>
        <v>0</v>
      </c>
      <c r="K8314">
        <f t="shared" si="1607"/>
        <v>0</v>
      </c>
      <c r="L8314">
        <f t="shared" si="1613"/>
        <v>0</v>
      </c>
      <c r="M8314">
        <f t="shared" si="1610"/>
        <v>0</v>
      </c>
      <c r="N8314">
        <f t="shared" si="1611"/>
        <v>0</v>
      </c>
      <c r="O8314">
        <f t="shared" si="1612"/>
        <v>0</v>
      </c>
      <c r="P8314" s="34" t="s">
        <v>77</v>
      </c>
      <c r="Q8314" s="33">
        <f t="shared" si="1600"/>
        <v>3.9999999999999147E-2</v>
      </c>
      <c r="R8314" s="33">
        <f t="shared" si="1601"/>
        <v>0.28000000000000114</v>
      </c>
      <c r="S8314" s="33">
        <f t="shared" si="1602"/>
        <v>16.899999999999999</v>
      </c>
      <c r="T8314" s="33">
        <f t="shared" si="1603"/>
        <v>1</v>
      </c>
      <c r="V8314" s="16">
        <f t="shared" si="1605"/>
        <v>1.0416666664241347E-2</v>
      </c>
      <c r="W8314" s="2">
        <f t="shared" si="1604"/>
        <v>45151.09375</v>
      </c>
    </row>
    <row r="8315" spans="1:23" x14ac:dyDescent="0.25">
      <c r="A8315">
        <v>2023</v>
      </c>
      <c r="B8315" t="s">
        <v>75</v>
      </c>
      <c r="C8315" t="s">
        <v>76</v>
      </c>
      <c r="D8315" s="45">
        <v>45151.104166666664</v>
      </c>
      <c r="E8315">
        <v>100.6</v>
      </c>
      <c r="F8315">
        <v>0.45</v>
      </c>
      <c r="G8315">
        <v>21.16</v>
      </c>
      <c r="H8315">
        <v>8.57</v>
      </c>
      <c r="I8315">
        <v>2</v>
      </c>
      <c r="J8315">
        <f t="shared" si="1609"/>
        <v>0</v>
      </c>
      <c r="K8315">
        <f t="shared" si="1607"/>
        <v>0</v>
      </c>
      <c r="L8315">
        <f t="shared" si="1613"/>
        <v>0</v>
      </c>
      <c r="M8315">
        <f t="shared" si="1610"/>
        <v>0</v>
      </c>
      <c r="N8315">
        <f t="shared" si="1611"/>
        <v>0</v>
      </c>
      <c r="O8315">
        <f t="shared" si="1612"/>
        <v>0</v>
      </c>
      <c r="P8315" s="34" t="s">
        <v>77</v>
      </c>
      <c r="Q8315" s="33">
        <f t="shared" si="1600"/>
        <v>5.9999999999998721E-2</v>
      </c>
      <c r="R8315" s="33">
        <f t="shared" si="1601"/>
        <v>0.14000000000000057</v>
      </c>
      <c r="S8315" s="33">
        <f t="shared" si="1602"/>
        <v>4.3</v>
      </c>
      <c r="T8315" s="33">
        <f t="shared" si="1603"/>
        <v>2</v>
      </c>
      <c r="V8315" s="16">
        <f t="shared" si="1605"/>
        <v>1.0416666664241347E-2</v>
      </c>
      <c r="W8315" s="2">
        <f t="shared" si="1604"/>
        <v>45151.104166666664</v>
      </c>
    </row>
    <row r="8316" spans="1:23" x14ac:dyDescent="0.25">
      <c r="A8316">
        <v>2023</v>
      </c>
      <c r="B8316" t="s">
        <v>75</v>
      </c>
      <c r="C8316" t="s">
        <v>76</v>
      </c>
      <c r="D8316" s="45">
        <v>45151.114583333336</v>
      </c>
      <c r="E8316">
        <v>98.7</v>
      </c>
      <c r="F8316">
        <v>0.44800000000000001</v>
      </c>
      <c r="G8316">
        <v>21.1</v>
      </c>
      <c r="H8316">
        <v>8.43</v>
      </c>
      <c r="I8316">
        <v>6.3</v>
      </c>
      <c r="J8316">
        <f t="shared" si="1609"/>
        <v>0</v>
      </c>
      <c r="K8316">
        <f t="shared" si="1607"/>
        <v>0</v>
      </c>
      <c r="L8316">
        <f t="shared" si="1613"/>
        <v>0</v>
      </c>
      <c r="M8316">
        <f t="shared" si="1610"/>
        <v>0</v>
      </c>
      <c r="N8316">
        <f t="shared" si="1611"/>
        <v>0</v>
      </c>
      <c r="O8316">
        <f t="shared" si="1612"/>
        <v>0</v>
      </c>
      <c r="P8316" s="34" t="s">
        <v>77</v>
      </c>
      <c r="Q8316" s="33">
        <f t="shared" si="1600"/>
        <v>5.0000000000000711E-2</v>
      </c>
      <c r="R8316" s="33">
        <f t="shared" si="1601"/>
        <v>0.16999999999999993</v>
      </c>
      <c r="S8316" s="33">
        <f t="shared" si="1602"/>
        <v>0.10000000000000053</v>
      </c>
      <c r="T8316" s="33">
        <f t="shared" si="1603"/>
        <v>2</v>
      </c>
      <c r="V8316" s="16">
        <f t="shared" si="1605"/>
        <v>1.0416666671517305E-2</v>
      </c>
      <c r="W8316" s="2">
        <f t="shared" si="1604"/>
        <v>45151.114583333328</v>
      </c>
    </row>
    <row r="8317" spans="1:23" x14ac:dyDescent="0.25">
      <c r="A8317">
        <v>2023</v>
      </c>
      <c r="B8317" t="s">
        <v>75</v>
      </c>
      <c r="C8317" t="s">
        <v>76</v>
      </c>
      <c r="D8317" s="45">
        <v>45151.125</v>
      </c>
      <c r="E8317">
        <v>100.7</v>
      </c>
      <c r="F8317">
        <v>0.44600000000000001</v>
      </c>
      <c r="G8317">
        <v>21.05</v>
      </c>
      <c r="H8317">
        <v>8.6</v>
      </c>
      <c r="I8317">
        <v>6.4</v>
      </c>
      <c r="J8317">
        <f t="shared" si="1609"/>
        <v>0</v>
      </c>
      <c r="K8317">
        <f t="shared" si="1607"/>
        <v>0</v>
      </c>
      <c r="L8317">
        <f t="shared" si="1613"/>
        <v>0</v>
      </c>
      <c r="M8317">
        <f t="shared" si="1610"/>
        <v>0</v>
      </c>
      <c r="N8317">
        <f t="shared" si="1611"/>
        <v>0</v>
      </c>
      <c r="O8317">
        <f t="shared" si="1612"/>
        <v>0</v>
      </c>
      <c r="P8317" s="34" t="s">
        <v>77</v>
      </c>
      <c r="Q8317" s="33">
        <f t="shared" si="1600"/>
        <v>5.0000000000000711E-2</v>
      </c>
      <c r="R8317" s="33">
        <f t="shared" si="1601"/>
        <v>8.9999999999999858E-2</v>
      </c>
      <c r="S8317" s="33">
        <f t="shared" si="1602"/>
        <v>3.1000000000000005</v>
      </c>
      <c r="T8317" s="33">
        <f t="shared" si="1603"/>
        <v>3</v>
      </c>
      <c r="V8317" s="16">
        <f t="shared" si="1605"/>
        <v>1.0416666664241347E-2</v>
      </c>
      <c r="W8317" s="2">
        <f t="shared" si="1604"/>
        <v>45151.125</v>
      </c>
    </row>
    <row r="8318" spans="1:23" x14ac:dyDescent="0.25">
      <c r="A8318">
        <v>2023</v>
      </c>
      <c r="B8318" t="s">
        <v>75</v>
      </c>
      <c r="C8318" t="s">
        <v>76</v>
      </c>
      <c r="D8318" s="45">
        <v>45151.135416666664</v>
      </c>
      <c r="E8318">
        <v>99.5</v>
      </c>
      <c r="F8318">
        <v>0.443</v>
      </c>
      <c r="G8318">
        <v>21</v>
      </c>
      <c r="H8318">
        <v>8.51</v>
      </c>
      <c r="I8318">
        <v>3.3</v>
      </c>
      <c r="J8318">
        <f t="shared" si="1609"/>
        <v>0</v>
      </c>
      <c r="K8318">
        <f t="shared" si="1607"/>
        <v>0</v>
      </c>
      <c r="L8318">
        <f t="shared" si="1613"/>
        <v>0</v>
      </c>
      <c r="M8318">
        <f t="shared" si="1610"/>
        <v>0</v>
      </c>
      <c r="N8318">
        <f t="shared" si="1611"/>
        <v>0</v>
      </c>
      <c r="O8318">
        <f t="shared" si="1612"/>
        <v>0</v>
      </c>
      <c r="P8318" s="34" t="s">
        <v>77</v>
      </c>
      <c r="Q8318" s="33">
        <f t="shared" si="1600"/>
        <v>3.9999999999999147E-2</v>
      </c>
      <c r="R8318" s="33">
        <f t="shared" si="1601"/>
        <v>1.0699999999999994</v>
      </c>
      <c r="S8318" s="33">
        <f t="shared" si="1602"/>
        <v>1.2000000000000002</v>
      </c>
      <c r="T8318" s="33">
        <f t="shared" si="1603"/>
        <v>4</v>
      </c>
      <c r="V8318" s="16">
        <f t="shared" si="1605"/>
        <v>1.0416666664241347E-2</v>
      </c>
      <c r="W8318" s="2">
        <f t="shared" si="1604"/>
        <v>45151.135416666664</v>
      </c>
    </row>
    <row r="8319" spans="1:23" x14ac:dyDescent="0.25">
      <c r="A8319">
        <v>2023</v>
      </c>
      <c r="B8319" t="s">
        <v>75</v>
      </c>
      <c r="C8319" t="s">
        <v>76</v>
      </c>
      <c r="D8319" s="45">
        <v>45151.145833333336</v>
      </c>
      <c r="E8319">
        <v>87</v>
      </c>
      <c r="F8319">
        <v>0.439</v>
      </c>
      <c r="G8319">
        <v>20.96</v>
      </c>
      <c r="H8319">
        <v>7.44</v>
      </c>
      <c r="I8319">
        <v>4.5</v>
      </c>
      <c r="J8319">
        <f t="shared" si="1609"/>
        <v>0</v>
      </c>
      <c r="K8319">
        <f t="shared" si="1607"/>
        <v>0</v>
      </c>
      <c r="L8319">
        <f t="shared" si="1613"/>
        <v>0</v>
      </c>
      <c r="M8319">
        <f t="shared" si="1610"/>
        <v>0</v>
      </c>
      <c r="N8319">
        <f t="shared" si="1611"/>
        <v>0</v>
      </c>
      <c r="O8319">
        <f t="shared" si="1612"/>
        <v>0</v>
      </c>
      <c r="P8319" s="34" t="s">
        <v>77</v>
      </c>
      <c r="Q8319" s="33">
        <f t="shared" si="1600"/>
        <v>3.9999999999999147E-2</v>
      </c>
      <c r="R8319" s="33">
        <f t="shared" si="1601"/>
        <v>0.96</v>
      </c>
      <c r="S8319" s="33">
        <f t="shared" si="1602"/>
        <v>0.70000000000000018</v>
      </c>
      <c r="T8319" s="33">
        <f t="shared" si="1603"/>
        <v>5</v>
      </c>
      <c r="V8319" s="16">
        <f t="shared" si="1605"/>
        <v>1.0416666671517305E-2</v>
      </c>
      <c r="W8319" s="2">
        <f t="shared" si="1604"/>
        <v>45151.145833333328</v>
      </c>
    </row>
    <row r="8320" spans="1:23" x14ac:dyDescent="0.25">
      <c r="A8320">
        <v>2023</v>
      </c>
      <c r="B8320" t="s">
        <v>75</v>
      </c>
      <c r="C8320" t="s">
        <v>76</v>
      </c>
      <c r="D8320" s="45">
        <v>45151.15625</v>
      </c>
      <c r="E8320">
        <v>98.1</v>
      </c>
      <c r="F8320">
        <v>0.434</v>
      </c>
      <c r="G8320">
        <v>20.92</v>
      </c>
      <c r="H8320">
        <v>8.4</v>
      </c>
      <c r="I8320">
        <v>5.2</v>
      </c>
      <c r="J8320">
        <f t="shared" si="1609"/>
        <v>0</v>
      </c>
      <c r="K8320">
        <f t="shared" si="1607"/>
        <v>0</v>
      </c>
      <c r="L8320">
        <f t="shared" si="1613"/>
        <v>0</v>
      </c>
      <c r="M8320">
        <f t="shared" si="1610"/>
        <v>0</v>
      </c>
      <c r="N8320">
        <f t="shared" si="1611"/>
        <v>0</v>
      </c>
      <c r="O8320">
        <f t="shared" si="1612"/>
        <v>0</v>
      </c>
      <c r="P8320" s="34" t="s">
        <v>77</v>
      </c>
      <c r="Q8320" s="33">
        <f t="shared" si="1600"/>
        <v>4.00000000000027E-2</v>
      </c>
      <c r="R8320" s="33">
        <f t="shared" si="1601"/>
        <v>5.0000000000000711E-2</v>
      </c>
      <c r="S8320" s="33">
        <f t="shared" si="1602"/>
        <v>0.5</v>
      </c>
      <c r="T8320" s="33">
        <f t="shared" si="1603"/>
        <v>4</v>
      </c>
      <c r="V8320" s="16">
        <f t="shared" si="1605"/>
        <v>1.0416666664241347E-2</v>
      </c>
      <c r="W8320" s="2">
        <f t="shared" si="1604"/>
        <v>45151.15625</v>
      </c>
    </row>
    <row r="8321" spans="1:23" x14ac:dyDescent="0.25">
      <c r="A8321">
        <v>2023</v>
      </c>
      <c r="B8321" t="s">
        <v>75</v>
      </c>
      <c r="C8321" t="s">
        <v>76</v>
      </c>
      <c r="D8321" s="45">
        <v>45151.166666666664</v>
      </c>
      <c r="E8321">
        <v>97.5</v>
      </c>
      <c r="F8321">
        <v>0.43</v>
      </c>
      <c r="G8321">
        <v>20.88</v>
      </c>
      <c r="H8321">
        <v>8.35</v>
      </c>
      <c r="I8321">
        <v>5.7</v>
      </c>
      <c r="J8321">
        <f t="shared" si="1609"/>
        <v>0</v>
      </c>
      <c r="K8321">
        <f t="shared" si="1607"/>
        <v>0</v>
      </c>
      <c r="L8321">
        <f t="shared" si="1613"/>
        <v>0</v>
      </c>
      <c r="M8321">
        <f t="shared" si="1610"/>
        <v>0</v>
      </c>
      <c r="N8321">
        <f t="shared" si="1611"/>
        <v>0</v>
      </c>
      <c r="O8321">
        <f t="shared" si="1612"/>
        <v>0</v>
      </c>
      <c r="P8321" s="34" t="s">
        <v>77</v>
      </c>
      <c r="Q8321" s="33">
        <f t="shared" si="1600"/>
        <v>3.9999999999999147E-2</v>
      </c>
      <c r="R8321" s="33">
        <f t="shared" si="1601"/>
        <v>0</v>
      </c>
      <c r="S8321" s="33">
        <f t="shared" si="1602"/>
        <v>1.7999999999999998</v>
      </c>
      <c r="T8321" s="33">
        <f t="shared" si="1603"/>
        <v>3</v>
      </c>
      <c r="V8321" s="16">
        <f t="shared" si="1605"/>
        <v>1.0416666664241347E-2</v>
      </c>
      <c r="W8321" s="2">
        <f t="shared" si="1604"/>
        <v>45151.166666666664</v>
      </c>
    </row>
    <row r="8322" spans="1:23" x14ac:dyDescent="0.25">
      <c r="A8322">
        <v>2023</v>
      </c>
      <c r="B8322" t="s">
        <v>75</v>
      </c>
      <c r="C8322" t="s">
        <v>76</v>
      </c>
      <c r="D8322" s="45">
        <v>45151.177083333336</v>
      </c>
      <c r="E8322">
        <v>97.3</v>
      </c>
      <c r="F8322">
        <v>0.42699999999999999</v>
      </c>
      <c r="G8322">
        <v>20.84</v>
      </c>
      <c r="H8322">
        <v>8.35</v>
      </c>
      <c r="I8322">
        <v>7.5</v>
      </c>
      <c r="J8322">
        <f t="shared" si="1609"/>
        <v>0</v>
      </c>
      <c r="K8322">
        <f t="shared" si="1607"/>
        <v>0</v>
      </c>
      <c r="L8322">
        <f t="shared" si="1613"/>
        <v>0</v>
      </c>
      <c r="M8322">
        <f t="shared" si="1610"/>
        <v>0</v>
      </c>
      <c r="N8322">
        <f t="shared" si="1611"/>
        <v>0</v>
      </c>
      <c r="O8322">
        <f t="shared" si="1612"/>
        <v>0</v>
      </c>
      <c r="P8322" s="34" t="s">
        <v>77</v>
      </c>
      <c r="Q8322" s="33">
        <f t="shared" ref="Q8322:Q8385" si="1614">IF(G8322="","",ABS(G8323-G8322))</f>
        <v>3.9999999999999147E-2</v>
      </c>
      <c r="R8322" s="33">
        <f t="shared" ref="R8322:R8385" si="1615">IF(H8322="","",ABS(H8323-H8322))</f>
        <v>7.0000000000000284E-2</v>
      </c>
      <c r="S8322" s="33">
        <f t="shared" ref="S8322:S8385" si="1616">IF(I8322="","",ABS(I8323-I8322))</f>
        <v>1.2999999999999998</v>
      </c>
      <c r="T8322" s="33">
        <f t="shared" ref="T8322:T8385" si="1617">IF(F8322="","",ABS(F8323*1000-F8322*1000))</f>
        <v>1</v>
      </c>
      <c r="V8322" s="16">
        <f t="shared" si="1605"/>
        <v>1.0416666671517305E-2</v>
      </c>
      <c r="W8322" s="2">
        <f t="shared" ref="W8322:W8385" si="1618">MROUND(D8322,"0:15")</f>
        <v>45151.177083333328</v>
      </c>
    </row>
    <row r="8323" spans="1:23" x14ac:dyDescent="0.25">
      <c r="A8323">
        <v>2023</v>
      </c>
      <c r="B8323" t="s">
        <v>75</v>
      </c>
      <c r="C8323" t="s">
        <v>76</v>
      </c>
      <c r="D8323" s="45">
        <v>45151.1875</v>
      </c>
      <c r="E8323">
        <v>96.4</v>
      </c>
      <c r="F8323">
        <v>0.42599999999999999</v>
      </c>
      <c r="G8323">
        <v>20.8</v>
      </c>
      <c r="H8323">
        <v>8.2799999999999994</v>
      </c>
      <c r="I8323">
        <v>6.2</v>
      </c>
      <c r="J8323">
        <f t="shared" si="1609"/>
        <v>0</v>
      </c>
      <c r="K8323">
        <f t="shared" si="1607"/>
        <v>0</v>
      </c>
      <c r="L8323">
        <f t="shared" si="1613"/>
        <v>0</v>
      </c>
      <c r="M8323">
        <f t="shared" si="1610"/>
        <v>0</v>
      </c>
      <c r="N8323">
        <f t="shared" si="1611"/>
        <v>0</v>
      </c>
      <c r="O8323">
        <f t="shared" si="1612"/>
        <v>0</v>
      </c>
      <c r="P8323" s="34" t="s">
        <v>77</v>
      </c>
      <c r="Q8323" s="33">
        <f t="shared" si="1614"/>
        <v>3.0000000000001137E-2</v>
      </c>
      <c r="R8323" s="33">
        <f t="shared" si="1615"/>
        <v>0.11999999999999922</v>
      </c>
      <c r="S8323" s="33">
        <f t="shared" si="1616"/>
        <v>0.5</v>
      </c>
      <c r="T8323" s="33">
        <f t="shared" si="1617"/>
        <v>0</v>
      </c>
      <c r="V8323" s="16">
        <f t="shared" ref="V8323:V8386" si="1619">D8323-D8322</f>
        <v>1.0416666664241347E-2</v>
      </c>
      <c r="W8323" s="2">
        <f t="shared" si="1618"/>
        <v>45151.1875</v>
      </c>
    </row>
    <row r="8324" spans="1:23" x14ac:dyDescent="0.25">
      <c r="A8324">
        <v>2023</v>
      </c>
      <c r="B8324" t="s">
        <v>75</v>
      </c>
      <c r="C8324" t="s">
        <v>76</v>
      </c>
      <c r="D8324" s="45">
        <v>45151.197916666664</v>
      </c>
      <c r="E8324">
        <v>95</v>
      </c>
      <c r="F8324">
        <v>0.42599999999999999</v>
      </c>
      <c r="G8324">
        <v>20.77</v>
      </c>
      <c r="H8324">
        <v>8.16</v>
      </c>
      <c r="I8324">
        <v>5.7</v>
      </c>
      <c r="J8324">
        <f t="shared" si="1609"/>
        <v>0</v>
      </c>
      <c r="K8324">
        <f t="shared" si="1607"/>
        <v>0</v>
      </c>
      <c r="L8324">
        <f t="shared" si="1613"/>
        <v>0</v>
      </c>
      <c r="M8324">
        <f t="shared" si="1610"/>
        <v>0</v>
      </c>
      <c r="N8324">
        <f t="shared" si="1611"/>
        <v>0</v>
      </c>
      <c r="O8324">
        <f t="shared" si="1612"/>
        <v>0</v>
      </c>
      <c r="P8324" s="34" t="s">
        <v>77</v>
      </c>
      <c r="Q8324" s="33">
        <f t="shared" si="1614"/>
        <v>3.0000000000001137E-2</v>
      </c>
      <c r="R8324" s="33">
        <f t="shared" si="1615"/>
        <v>7.0000000000000284E-2</v>
      </c>
      <c r="S8324" s="33">
        <f t="shared" si="1616"/>
        <v>0.10000000000000053</v>
      </c>
      <c r="T8324" s="33">
        <f t="shared" si="1617"/>
        <v>0</v>
      </c>
      <c r="V8324" s="16">
        <f t="shared" si="1619"/>
        <v>1.0416666664241347E-2</v>
      </c>
      <c r="W8324" s="2">
        <f t="shared" si="1618"/>
        <v>45151.197916666664</v>
      </c>
    </row>
    <row r="8325" spans="1:23" x14ac:dyDescent="0.25">
      <c r="A8325">
        <v>2023</v>
      </c>
      <c r="B8325" t="s">
        <v>75</v>
      </c>
      <c r="C8325" t="s">
        <v>76</v>
      </c>
      <c r="D8325" s="45">
        <v>45151.208333333336</v>
      </c>
      <c r="E8325">
        <v>95.8</v>
      </c>
      <c r="F8325">
        <v>0.42599999999999999</v>
      </c>
      <c r="G8325">
        <v>20.74</v>
      </c>
      <c r="H8325">
        <v>8.23</v>
      </c>
      <c r="I8325">
        <v>5.6</v>
      </c>
      <c r="J8325">
        <f t="shared" si="1609"/>
        <v>0</v>
      </c>
      <c r="K8325">
        <f t="shared" si="1607"/>
        <v>0</v>
      </c>
      <c r="L8325">
        <f t="shared" si="1613"/>
        <v>0</v>
      </c>
      <c r="M8325">
        <f t="shared" si="1610"/>
        <v>0</v>
      </c>
      <c r="N8325">
        <f t="shared" si="1611"/>
        <v>0</v>
      </c>
      <c r="O8325">
        <f t="shared" si="1612"/>
        <v>0</v>
      </c>
      <c r="P8325" s="34" t="s">
        <v>77</v>
      </c>
      <c r="Q8325" s="33">
        <f t="shared" si="1614"/>
        <v>1.9999999999999574E-2</v>
      </c>
      <c r="R8325" s="33">
        <f t="shared" si="1615"/>
        <v>0.12999999999999901</v>
      </c>
      <c r="S8325" s="33">
        <f t="shared" si="1616"/>
        <v>0.5</v>
      </c>
      <c r="T8325" s="33">
        <f t="shared" si="1617"/>
        <v>0</v>
      </c>
      <c r="V8325" s="16">
        <f t="shared" si="1619"/>
        <v>1.0416666671517305E-2</v>
      </c>
      <c r="W8325" s="2">
        <f t="shared" si="1618"/>
        <v>45151.208333333328</v>
      </c>
    </row>
    <row r="8326" spans="1:23" x14ac:dyDescent="0.25">
      <c r="A8326">
        <v>2023</v>
      </c>
      <c r="B8326" t="s">
        <v>75</v>
      </c>
      <c r="C8326" t="s">
        <v>76</v>
      </c>
      <c r="D8326" s="45">
        <v>45151.21875</v>
      </c>
      <c r="E8326">
        <v>97.2</v>
      </c>
      <c r="F8326">
        <v>0.42599999999999999</v>
      </c>
      <c r="G8326">
        <v>20.72</v>
      </c>
      <c r="H8326">
        <v>8.36</v>
      </c>
      <c r="I8326">
        <v>5.0999999999999996</v>
      </c>
      <c r="J8326">
        <f t="shared" si="1609"/>
        <v>0</v>
      </c>
      <c r="K8326">
        <f t="shared" si="1607"/>
        <v>0</v>
      </c>
      <c r="L8326">
        <f t="shared" si="1613"/>
        <v>0</v>
      </c>
      <c r="M8326">
        <f t="shared" si="1610"/>
        <v>0</v>
      </c>
      <c r="N8326">
        <f t="shared" si="1611"/>
        <v>0</v>
      </c>
      <c r="O8326">
        <f t="shared" si="1612"/>
        <v>0</v>
      </c>
      <c r="P8326" s="34" t="s">
        <v>77</v>
      </c>
      <c r="Q8326" s="33">
        <f t="shared" si="1614"/>
        <v>9.9999999999980105E-3</v>
      </c>
      <c r="R8326" s="33">
        <f t="shared" si="1615"/>
        <v>9.9999999999997868E-3</v>
      </c>
      <c r="S8326" s="33">
        <f t="shared" si="1616"/>
        <v>0.79999999999999982</v>
      </c>
      <c r="T8326" s="33">
        <f t="shared" si="1617"/>
        <v>0</v>
      </c>
      <c r="V8326" s="16">
        <f t="shared" si="1619"/>
        <v>1.0416666664241347E-2</v>
      </c>
      <c r="W8326" s="2">
        <f t="shared" si="1618"/>
        <v>45151.21875</v>
      </c>
    </row>
    <row r="8327" spans="1:23" x14ac:dyDescent="0.25">
      <c r="A8327">
        <v>2023</v>
      </c>
      <c r="B8327" t="s">
        <v>75</v>
      </c>
      <c r="C8327" t="s">
        <v>76</v>
      </c>
      <c r="D8327" s="45">
        <v>45151.229166666664</v>
      </c>
      <c r="E8327">
        <v>97.4</v>
      </c>
      <c r="F8327">
        <v>0.42599999999999999</v>
      </c>
      <c r="G8327">
        <v>20.71</v>
      </c>
      <c r="H8327">
        <v>8.3699999999999992</v>
      </c>
      <c r="I8327">
        <v>4.3</v>
      </c>
      <c r="J8327">
        <f t="shared" si="1609"/>
        <v>0</v>
      </c>
      <c r="K8327">
        <f t="shared" si="1607"/>
        <v>0</v>
      </c>
      <c r="L8327">
        <f t="shared" si="1613"/>
        <v>0</v>
      </c>
      <c r="M8327">
        <f t="shared" si="1610"/>
        <v>0</v>
      </c>
      <c r="N8327">
        <f t="shared" si="1611"/>
        <v>0</v>
      </c>
      <c r="O8327">
        <f t="shared" si="1612"/>
        <v>0</v>
      </c>
      <c r="P8327" s="34" t="s">
        <v>77</v>
      </c>
      <c r="Q8327" s="33">
        <f t="shared" si="1614"/>
        <v>1.0000000000001563E-2</v>
      </c>
      <c r="R8327" s="33">
        <f t="shared" si="1615"/>
        <v>8.0000000000000071E-2</v>
      </c>
      <c r="S8327" s="33">
        <f t="shared" si="1616"/>
        <v>0</v>
      </c>
      <c r="T8327" s="33">
        <f t="shared" si="1617"/>
        <v>0</v>
      </c>
      <c r="V8327" s="16">
        <f t="shared" si="1619"/>
        <v>1.0416666664241347E-2</v>
      </c>
      <c r="W8327" s="2">
        <f t="shared" si="1618"/>
        <v>45151.229166666664</v>
      </c>
    </row>
    <row r="8328" spans="1:23" x14ac:dyDescent="0.25">
      <c r="A8328">
        <v>2023</v>
      </c>
      <c r="B8328" t="s">
        <v>75</v>
      </c>
      <c r="C8328" t="s">
        <v>76</v>
      </c>
      <c r="D8328" s="45">
        <v>45151.239583333336</v>
      </c>
      <c r="E8328">
        <v>96.4</v>
      </c>
      <c r="F8328">
        <v>0.42599999999999999</v>
      </c>
      <c r="G8328">
        <v>20.7</v>
      </c>
      <c r="H8328">
        <v>8.2899999999999991</v>
      </c>
      <c r="I8328">
        <v>4.3</v>
      </c>
      <c r="J8328">
        <f t="shared" si="1609"/>
        <v>0</v>
      </c>
      <c r="K8328">
        <f t="shared" si="1607"/>
        <v>0</v>
      </c>
      <c r="L8328">
        <f t="shared" si="1613"/>
        <v>0</v>
      </c>
      <c r="M8328">
        <f t="shared" si="1610"/>
        <v>0</v>
      </c>
      <c r="N8328">
        <f t="shared" si="1611"/>
        <v>0</v>
      </c>
      <c r="O8328">
        <f t="shared" si="1612"/>
        <v>0</v>
      </c>
      <c r="P8328" s="34" t="s">
        <v>77</v>
      </c>
      <c r="Q8328" s="33">
        <f t="shared" si="1614"/>
        <v>0</v>
      </c>
      <c r="R8328" s="33">
        <f t="shared" si="1615"/>
        <v>0.25</v>
      </c>
      <c r="S8328" s="33">
        <f t="shared" si="1616"/>
        <v>0.90000000000000036</v>
      </c>
      <c r="T8328" s="33">
        <f t="shared" si="1617"/>
        <v>1</v>
      </c>
      <c r="V8328" s="16">
        <f t="shared" si="1619"/>
        <v>1.0416666671517305E-2</v>
      </c>
      <c r="W8328" s="2">
        <f t="shared" si="1618"/>
        <v>45151.239583333328</v>
      </c>
    </row>
    <row r="8329" spans="1:23" x14ac:dyDescent="0.25">
      <c r="A8329">
        <v>2023</v>
      </c>
      <c r="B8329" t="s">
        <v>75</v>
      </c>
      <c r="C8329" t="s">
        <v>76</v>
      </c>
      <c r="D8329" s="45">
        <v>45151.25</v>
      </c>
      <c r="E8329">
        <v>99.3</v>
      </c>
      <c r="F8329">
        <v>0.42699999999999999</v>
      </c>
      <c r="G8329">
        <v>20.7</v>
      </c>
      <c r="H8329">
        <v>8.5399999999999991</v>
      </c>
      <c r="I8329">
        <v>5.2</v>
      </c>
      <c r="J8329">
        <f t="shared" si="1609"/>
        <v>0</v>
      </c>
      <c r="K8329">
        <f t="shared" si="1607"/>
        <v>0</v>
      </c>
      <c r="L8329">
        <f t="shared" si="1613"/>
        <v>0</v>
      </c>
      <c r="M8329">
        <f t="shared" si="1610"/>
        <v>0</v>
      </c>
      <c r="N8329">
        <f t="shared" si="1611"/>
        <v>0</v>
      </c>
      <c r="O8329">
        <f t="shared" si="1612"/>
        <v>0</v>
      </c>
      <c r="P8329" s="34" t="s">
        <v>77</v>
      </c>
      <c r="Q8329" s="33">
        <f t="shared" si="1614"/>
        <v>0</v>
      </c>
      <c r="R8329" s="33">
        <f t="shared" si="1615"/>
        <v>5.9999999999998721E-2</v>
      </c>
      <c r="S8329" s="33">
        <f t="shared" si="1616"/>
        <v>1.9000000000000004</v>
      </c>
      <c r="T8329" s="33">
        <f t="shared" si="1617"/>
        <v>1</v>
      </c>
      <c r="V8329" s="16">
        <f t="shared" si="1619"/>
        <v>1.0416666664241347E-2</v>
      </c>
      <c r="W8329" s="2">
        <f t="shared" si="1618"/>
        <v>45151.25</v>
      </c>
    </row>
    <row r="8330" spans="1:23" x14ac:dyDescent="0.25">
      <c r="A8330">
        <v>2023</v>
      </c>
      <c r="B8330" t="s">
        <v>75</v>
      </c>
      <c r="C8330" t="s">
        <v>76</v>
      </c>
      <c r="D8330" s="45">
        <v>45151.260416666664</v>
      </c>
      <c r="E8330">
        <v>98.6</v>
      </c>
      <c r="F8330">
        <v>0.42799999999999999</v>
      </c>
      <c r="G8330">
        <v>20.7</v>
      </c>
      <c r="H8330">
        <v>8.48</v>
      </c>
      <c r="I8330">
        <v>3.3</v>
      </c>
      <c r="J8330">
        <f t="shared" si="1609"/>
        <v>0</v>
      </c>
      <c r="K8330">
        <f t="shared" ref="K8330:K8365" si="1620">IF(H8330="",0.5,IF(H8330&lt;=0.1,2,IF(H8330&gt;=20,2, IF(AND(H8330&gt;0.1,H8330&lt;0.2),5,IF(AND(H8330&gt;16,H8330&lt;20),5,IF(R8330&gt;=2,1.5,0))))))</f>
        <v>0</v>
      </c>
      <c r="L8330">
        <f t="shared" si="1613"/>
        <v>0</v>
      </c>
      <c r="M8330">
        <f t="shared" si="1610"/>
        <v>0</v>
      </c>
      <c r="N8330">
        <f t="shared" si="1611"/>
        <v>0</v>
      </c>
      <c r="O8330">
        <f t="shared" si="1612"/>
        <v>0</v>
      </c>
      <c r="P8330" s="34" t="s">
        <v>77</v>
      </c>
      <c r="Q8330" s="33">
        <f t="shared" si="1614"/>
        <v>1.0000000000001563E-2</v>
      </c>
      <c r="R8330" s="33">
        <f t="shared" si="1615"/>
        <v>0.3100000000000005</v>
      </c>
      <c r="S8330" s="33">
        <f t="shared" si="1616"/>
        <v>1.1000000000000005</v>
      </c>
      <c r="T8330" s="33">
        <f t="shared" si="1617"/>
        <v>2</v>
      </c>
      <c r="V8330" s="16">
        <f t="shared" si="1619"/>
        <v>1.0416666664241347E-2</v>
      </c>
      <c r="W8330" s="2">
        <f t="shared" si="1618"/>
        <v>45151.260416666664</v>
      </c>
    </row>
    <row r="8331" spans="1:23" x14ac:dyDescent="0.25">
      <c r="A8331">
        <v>2023</v>
      </c>
      <c r="B8331" t="s">
        <v>75</v>
      </c>
      <c r="C8331" t="s">
        <v>76</v>
      </c>
      <c r="D8331" s="45">
        <v>45151.270833333336</v>
      </c>
      <c r="E8331">
        <v>95</v>
      </c>
      <c r="F8331">
        <v>0.43</v>
      </c>
      <c r="G8331">
        <v>20.71</v>
      </c>
      <c r="H8331">
        <v>8.17</v>
      </c>
      <c r="I8331">
        <v>4.4000000000000004</v>
      </c>
      <c r="J8331">
        <f t="shared" si="1609"/>
        <v>0</v>
      </c>
      <c r="K8331">
        <f t="shared" si="1620"/>
        <v>0</v>
      </c>
      <c r="L8331">
        <f t="shared" si="1613"/>
        <v>0</v>
      </c>
      <c r="M8331">
        <f t="shared" si="1610"/>
        <v>0</v>
      </c>
      <c r="N8331">
        <f t="shared" si="1611"/>
        <v>0</v>
      </c>
      <c r="O8331">
        <f t="shared" si="1612"/>
        <v>0</v>
      </c>
      <c r="P8331" s="34" t="s">
        <v>77</v>
      </c>
      <c r="Q8331" s="33">
        <f t="shared" si="1614"/>
        <v>9.9999999999980105E-3</v>
      </c>
      <c r="R8331" s="33">
        <f t="shared" si="1615"/>
        <v>0.3100000000000005</v>
      </c>
      <c r="S8331" s="33">
        <f t="shared" si="1616"/>
        <v>0.40000000000000036</v>
      </c>
      <c r="T8331" s="33">
        <f t="shared" si="1617"/>
        <v>1</v>
      </c>
      <c r="V8331" s="16">
        <f t="shared" si="1619"/>
        <v>1.0416666671517305E-2</v>
      </c>
      <c r="W8331" s="2">
        <f t="shared" si="1618"/>
        <v>45151.270833333328</v>
      </c>
    </row>
    <row r="8332" spans="1:23" x14ac:dyDescent="0.25">
      <c r="A8332">
        <v>2023</v>
      </c>
      <c r="B8332" t="s">
        <v>75</v>
      </c>
      <c r="C8332" t="s">
        <v>76</v>
      </c>
      <c r="D8332" s="45">
        <v>45151.28125</v>
      </c>
      <c r="E8332">
        <v>98.7</v>
      </c>
      <c r="F8332">
        <v>0.43099999999999999</v>
      </c>
      <c r="G8332">
        <v>20.72</v>
      </c>
      <c r="H8332">
        <v>8.48</v>
      </c>
      <c r="I8332">
        <v>4</v>
      </c>
      <c r="J8332">
        <f t="shared" si="1609"/>
        <v>0</v>
      </c>
      <c r="K8332">
        <f t="shared" si="1620"/>
        <v>0</v>
      </c>
      <c r="L8332">
        <f t="shared" si="1613"/>
        <v>0</v>
      </c>
      <c r="M8332">
        <f t="shared" si="1610"/>
        <v>0</v>
      </c>
      <c r="N8332">
        <f t="shared" si="1611"/>
        <v>0</v>
      </c>
      <c r="O8332">
        <f t="shared" si="1612"/>
        <v>0</v>
      </c>
      <c r="P8332" s="34" t="s">
        <v>77</v>
      </c>
      <c r="Q8332" s="33">
        <f t="shared" si="1614"/>
        <v>1.9999999999999574E-2</v>
      </c>
      <c r="R8332" s="33">
        <f t="shared" si="1615"/>
        <v>8.9999999999999858E-2</v>
      </c>
      <c r="S8332" s="33">
        <f t="shared" si="1616"/>
        <v>0.20000000000000018</v>
      </c>
      <c r="T8332" s="33">
        <f t="shared" si="1617"/>
        <v>1</v>
      </c>
      <c r="V8332" s="16">
        <f t="shared" si="1619"/>
        <v>1.0416666664241347E-2</v>
      </c>
      <c r="W8332" s="2">
        <f t="shared" si="1618"/>
        <v>45151.28125</v>
      </c>
    </row>
    <row r="8333" spans="1:23" x14ac:dyDescent="0.25">
      <c r="A8333">
        <v>2023</v>
      </c>
      <c r="B8333" t="s">
        <v>75</v>
      </c>
      <c r="C8333" t="s">
        <v>76</v>
      </c>
      <c r="D8333" s="45">
        <v>45151.291666666664</v>
      </c>
      <c r="E8333">
        <v>97.7</v>
      </c>
      <c r="F8333">
        <v>0.432</v>
      </c>
      <c r="G8333">
        <v>20.74</v>
      </c>
      <c r="H8333">
        <v>8.39</v>
      </c>
      <c r="I8333">
        <v>4.2</v>
      </c>
      <c r="J8333">
        <f t="shared" si="1609"/>
        <v>0</v>
      </c>
      <c r="K8333">
        <f t="shared" si="1620"/>
        <v>0</v>
      </c>
      <c r="L8333">
        <f t="shared" si="1613"/>
        <v>0</v>
      </c>
      <c r="M8333">
        <f t="shared" si="1610"/>
        <v>0</v>
      </c>
      <c r="N8333">
        <f t="shared" si="1611"/>
        <v>0</v>
      </c>
      <c r="O8333">
        <f t="shared" si="1612"/>
        <v>0</v>
      </c>
      <c r="P8333" s="34" t="s">
        <v>77</v>
      </c>
      <c r="Q8333" s="33">
        <f t="shared" si="1614"/>
        <v>3.0000000000001137E-2</v>
      </c>
      <c r="R8333" s="33">
        <f t="shared" si="1615"/>
        <v>1.2200000000000006</v>
      </c>
      <c r="S8333" s="33">
        <f t="shared" si="1616"/>
        <v>1.7000000000000002</v>
      </c>
      <c r="T8333" s="33">
        <f t="shared" si="1617"/>
        <v>1</v>
      </c>
      <c r="V8333" s="16">
        <f t="shared" si="1619"/>
        <v>1.0416666664241347E-2</v>
      </c>
      <c r="W8333" s="2">
        <f t="shared" si="1618"/>
        <v>45151.291666666664</v>
      </c>
    </row>
    <row r="8334" spans="1:23" x14ac:dyDescent="0.25">
      <c r="A8334">
        <v>2023</v>
      </c>
      <c r="B8334" t="s">
        <v>75</v>
      </c>
      <c r="C8334" t="s">
        <v>76</v>
      </c>
      <c r="D8334" s="45">
        <v>45151.302083333336</v>
      </c>
      <c r="E8334">
        <v>83.5</v>
      </c>
      <c r="F8334">
        <v>0.433</v>
      </c>
      <c r="G8334">
        <v>20.77</v>
      </c>
      <c r="H8334">
        <v>7.17</v>
      </c>
      <c r="I8334">
        <v>2.5</v>
      </c>
      <c r="J8334">
        <f t="shared" si="1609"/>
        <v>0</v>
      </c>
      <c r="K8334">
        <f t="shared" si="1620"/>
        <v>0</v>
      </c>
      <c r="L8334">
        <f t="shared" si="1613"/>
        <v>0</v>
      </c>
      <c r="M8334">
        <f t="shared" si="1610"/>
        <v>0</v>
      </c>
      <c r="N8334">
        <f t="shared" si="1611"/>
        <v>0</v>
      </c>
      <c r="O8334">
        <f t="shared" si="1612"/>
        <v>0</v>
      </c>
      <c r="P8334" s="34" t="s">
        <v>77</v>
      </c>
      <c r="Q8334" s="33">
        <f t="shared" si="1614"/>
        <v>1.9999999999999574E-2</v>
      </c>
      <c r="R8334" s="33">
        <f t="shared" si="1615"/>
        <v>1.0700000000000003</v>
      </c>
      <c r="S8334" s="33">
        <f t="shared" si="1616"/>
        <v>0.20000000000000018</v>
      </c>
      <c r="T8334" s="33">
        <f t="shared" si="1617"/>
        <v>0</v>
      </c>
      <c r="V8334" s="16">
        <f t="shared" si="1619"/>
        <v>1.0416666671517305E-2</v>
      </c>
      <c r="W8334" s="2">
        <f t="shared" si="1618"/>
        <v>45151.302083333328</v>
      </c>
    </row>
    <row r="8335" spans="1:23" x14ac:dyDescent="0.25">
      <c r="A8335">
        <v>2023</v>
      </c>
      <c r="B8335" t="s">
        <v>75</v>
      </c>
      <c r="C8335" t="s">
        <v>76</v>
      </c>
      <c r="D8335" s="45">
        <v>45151.3125</v>
      </c>
      <c r="E8335">
        <v>95.9</v>
      </c>
      <c r="F8335">
        <v>0.433</v>
      </c>
      <c r="G8335">
        <v>20.79</v>
      </c>
      <c r="H8335">
        <v>8.24</v>
      </c>
      <c r="I8335">
        <v>2.7</v>
      </c>
      <c r="J8335">
        <f t="shared" si="1609"/>
        <v>0</v>
      </c>
      <c r="K8335">
        <f t="shared" si="1620"/>
        <v>0</v>
      </c>
      <c r="L8335">
        <f t="shared" si="1613"/>
        <v>0</v>
      </c>
      <c r="M8335">
        <f t="shared" si="1610"/>
        <v>0</v>
      </c>
      <c r="N8335">
        <f t="shared" si="1611"/>
        <v>0</v>
      </c>
      <c r="O8335">
        <f t="shared" si="1612"/>
        <v>0</v>
      </c>
      <c r="P8335" s="34" t="s">
        <v>77</v>
      </c>
      <c r="Q8335" s="33">
        <f t="shared" si="1614"/>
        <v>3.0000000000001137E-2</v>
      </c>
      <c r="R8335" s="33">
        <f t="shared" si="1615"/>
        <v>0.4399999999999995</v>
      </c>
      <c r="S8335" s="33">
        <f t="shared" si="1616"/>
        <v>0.39999999999999991</v>
      </c>
      <c r="T8335" s="33">
        <f t="shared" si="1617"/>
        <v>1</v>
      </c>
      <c r="V8335" s="16">
        <f t="shared" si="1619"/>
        <v>1.0416666664241347E-2</v>
      </c>
      <c r="W8335" s="2">
        <f t="shared" si="1618"/>
        <v>45151.3125</v>
      </c>
    </row>
    <row r="8336" spans="1:23" x14ac:dyDescent="0.25">
      <c r="A8336">
        <v>2023</v>
      </c>
      <c r="B8336" t="s">
        <v>75</v>
      </c>
      <c r="C8336" t="s">
        <v>76</v>
      </c>
      <c r="D8336" s="45">
        <v>45151.322916666664</v>
      </c>
      <c r="E8336">
        <v>101.2</v>
      </c>
      <c r="F8336">
        <v>0.432</v>
      </c>
      <c r="G8336">
        <v>20.82</v>
      </c>
      <c r="H8336">
        <v>8.68</v>
      </c>
      <c r="I8336">
        <v>3.1</v>
      </c>
      <c r="J8336">
        <f t="shared" si="1609"/>
        <v>0</v>
      </c>
      <c r="K8336">
        <f t="shared" si="1620"/>
        <v>0</v>
      </c>
      <c r="L8336">
        <f t="shared" si="1613"/>
        <v>0</v>
      </c>
      <c r="M8336">
        <f t="shared" si="1610"/>
        <v>0</v>
      </c>
      <c r="N8336">
        <f t="shared" si="1611"/>
        <v>0</v>
      </c>
      <c r="O8336">
        <f t="shared" si="1612"/>
        <v>0</v>
      </c>
      <c r="P8336" s="34" t="s">
        <v>77</v>
      </c>
      <c r="Q8336" s="33">
        <f t="shared" si="1614"/>
        <v>3.0000000000001137E-2</v>
      </c>
      <c r="R8336" s="33">
        <f t="shared" si="1615"/>
        <v>0.15000000000000036</v>
      </c>
      <c r="S8336" s="33">
        <f t="shared" si="1616"/>
        <v>2</v>
      </c>
      <c r="T8336" s="33">
        <f t="shared" si="1617"/>
        <v>1</v>
      </c>
      <c r="V8336" s="16">
        <f t="shared" si="1619"/>
        <v>1.0416666664241347E-2</v>
      </c>
      <c r="W8336" s="2">
        <f t="shared" si="1618"/>
        <v>45151.322916666664</v>
      </c>
    </row>
    <row r="8337" spans="1:23" x14ac:dyDescent="0.25">
      <c r="A8337">
        <v>2023</v>
      </c>
      <c r="B8337" t="s">
        <v>75</v>
      </c>
      <c r="C8337" t="s">
        <v>76</v>
      </c>
      <c r="D8337" s="45">
        <v>45151.333333333336</v>
      </c>
      <c r="E8337">
        <v>99.5</v>
      </c>
      <c r="F8337">
        <v>0.43099999999999999</v>
      </c>
      <c r="G8337">
        <v>20.85</v>
      </c>
      <c r="H8337">
        <v>8.5299999999999994</v>
      </c>
      <c r="I8337">
        <v>1.1000000000000001</v>
      </c>
      <c r="J8337">
        <f t="shared" si="1609"/>
        <v>0</v>
      </c>
      <c r="K8337">
        <f t="shared" si="1620"/>
        <v>0</v>
      </c>
      <c r="L8337">
        <f t="shared" si="1613"/>
        <v>0</v>
      </c>
      <c r="M8337">
        <f t="shared" si="1610"/>
        <v>0</v>
      </c>
      <c r="N8337">
        <f t="shared" si="1611"/>
        <v>0</v>
      </c>
      <c r="O8337">
        <f t="shared" si="1612"/>
        <v>0</v>
      </c>
      <c r="P8337" s="34" t="s">
        <v>77</v>
      </c>
      <c r="Q8337" s="33">
        <f t="shared" si="1614"/>
        <v>2.9999999999997584E-2</v>
      </c>
      <c r="R8337" s="33">
        <f t="shared" si="1615"/>
        <v>0.20000000000000107</v>
      </c>
      <c r="S8337" s="33">
        <f t="shared" si="1616"/>
        <v>0.59999999999999987</v>
      </c>
      <c r="T8337" s="33">
        <f t="shared" si="1617"/>
        <v>1</v>
      </c>
      <c r="V8337" s="16">
        <f t="shared" si="1619"/>
        <v>1.0416666671517305E-2</v>
      </c>
      <c r="W8337" s="2">
        <f t="shared" si="1618"/>
        <v>45151.333333333328</v>
      </c>
    </row>
    <row r="8338" spans="1:23" x14ac:dyDescent="0.25">
      <c r="A8338">
        <v>2023</v>
      </c>
      <c r="B8338" t="s">
        <v>75</v>
      </c>
      <c r="C8338" t="s">
        <v>76</v>
      </c>
      <c r="D8338" s="45">
        <v>45151.34375</v>
      </c>
      <c r="E8338">
        <v>101.9</v>
      </c>
      <c r="F8338">
        <v>0.43</v>
      </c>
      <c r="G8338">
        <v>20.88</v>
      </c>
      <c r="H8338">
        <v>8.73</v>
      </c>
      <c r="I8338">
        <v>1.7</v>
      </c>
      <c r="J8338">
        <f t="shared" si="1609"/>
        <v>0</v>
      </c>
      <c r="K8338">
        <f t="shared" si="1620"/>
        <v>0</v>
      </c>
      <c r="L8338">
        <f t="shared" si="1613"/>
        <v>0</v>
      </c>
      <c r="M8338">
        <f t="shared" si="1610"/>
        <v>0</v>
      </c>
      <c r="N8338">
        <f t="shared" si="1611"/>
        <v>0</v>
      </c>
      <c r="O8338">
        <f t="shared" si="1612"/>
        <v>0</v>
      </c>
      <c r="P8338" s="34" t="s">
        <v>77</v>
      </c>
      <c r="Q8338" s="33">
        <f t="shared" si="1614"/>
        <v>3.0000000000001137E-2</v>
      </c>
      <c r="R8338" s="33">
        <f t="shared" si="1615"/>
        <v>0.13000000000000078</v>
      </c>
      <c r="S8338" s="33">
        <f t="shared" si="1616"/>
        <v>0.8</v>
      </c>
      <c r="T8338" s="33">
        <f t="shared" si="1617"/>
        <v>1</v>
      </c>
      <c r="V8338" s="16">
        <f t="shared" si="1619"/>
        <v>1.0416666664241347E-2</v>
      </c>
      <c r="W8338" s="2">
        <f t="shared" si="1618"/>
        <v>45151.34375</v>
      </c>
    </row>
    <row r="8339" spans="1:23" x14ac:dyDescent="0.25">
      <c r="A8339">
        <v>2023</v>
      </c>
      <c r="B8339" t="s">
        <v>75</v>
      </c>
      <c r="C8339" t="s">
        <v>76</v>
      </c>
      <c r="D8339" s="45">
        <v>45151.354166666664</v>
      </c>
      <c r="E8339">
        <v>100.4</v>
      </c>
      <c r="F8339">
        <v>0.42899999999999999</v>
      </c>
      <c r="G8339">
        <v>20.91</v>
      </c>
      <c r="H8339">
        <v>8.6</v>
      </c>
      <c r="I8339">
        <v>2.5</v>
      </c>
      <c r="J8339">
        <f t="shared" si="1609"/>
        <v>0</v>
      </c>
      <c r="K8339">
        <f t="shared" si="1620"/>
        <v>0</v>
      </c>
      <c r="L8339">
        <f t="shared" si="1613"/>
        <v>0</v>
      </c>
      <c r="M8339">
        <f t="shared" si="1610"/>
        <v>0</v>
      </c>
      <c r="N8339">
        <f t="shared" si="1611"/>
        <v>0</v>
      </c>
      <c r="O8339">
        <f t="shared" si="1612"/>
        <v>0</v>
      </c>
      <c r="P8339" s="34" t="s">
        <v>77</v>
      </c>
      <c r="Q8339" s="33">
        <f t="shared" si="1614"/>
        <v>3.0000000000001137E-2</v>
      </c>
      <c r="R8339" s="33">
        <f t="shared" si="1615"/>
        <v>0.25</v>
      </c>
      <c r="S8339" s="33">
        <f t="shared" si="1616"/>
        <v>0.79999999999999982</v>
      </c>
      <c r="T8339" s="33">
        <f t="shared" si="1617"/>
        <v>0</v>
      </c>
      <c r="V8339" s="16">
        <f t="shared" si="1619"/>
        <v>1.0416666664241347E-2</v>
      </c>
      <c r="W8339" s="2">
        <f t="shared" si="1618"/>
        <v>45151.354166666664</v>
      </c>
    </row>
    <row r="8340" spans="1:23" x14ac:dyDescent="0.25">
      <c r="A8340">
        <v>2023</v>
      </c>
      <c r="B8340" t="s">
        <v>75</v>
      </c>
      <c r="C8340" t="s">
        <v>76</v>
      </c>
      <c r="D8340" s="45">
        <v>45151.364583333336</v>
      </c>
      <c r="E8340">
        <v>103.4</v>
      </c>
      <c r="F8340">
        <v>0.42899999999999999</v>
      </c>
      <c r="G8340">
        <v>20.94</v>
      </c>
      <c r="H8340">
        <v>8.85</v>
      </c>
      <c r="I8340">
        <v>3.3</v>
      </c>
      <c r="J8340">
        <f t="shared" si="1609"/>
        <v>0</v>
      </c>
      <c r="K8340">
        <f t="shared" si="1620"/>
        <v>0</v>
      </c>
      <c r="L8340">
        <f t="shared" si="1613"/>
        <v>0</v>
      </c>
      <c r="M8340">
        <f t="shared" si="1610"/>
        <v>0</v>
      </c>
      <c r="N8340">
        <f t="shared" si="1611"/>
        <v>0</v>
      </c>
      <c r="O8340">
        <f t="shared" si="1612"/>
        <v>0</v>
      </c>
      <c r="P8340" s="34" t="s">
        <v>77</v>
      </c>
      <c r="Q8340" s="33">
        <f t="shared" si="1614"/>
        <v>5.9999999999998721E-2</v>
      </c>
      <c r="R8340" s="33">
        <f t="shared" si="1615"/>
        <v>0.12000000000000099</v>
      </c>
      <c r="S8340" s="33">
        <f t="shared" si="1616"/>
        <v>2.1999999999999997</v>
      </c>
      <c r="T8340" s="33">
        <f t="shared" si="1617"/>
        <v>1</v>
      </c>
      <c r="V8340" s="16">
        <f t="shared" si="1619"/>
        <v>1.0416666671517305E-2</v>
      </c>
      <c r="W8340" s="2">
        <f t="shared" si="1618"/>
        <v>45151.364583333328</v>
      </c>
    </row>
    <row r="8341" spans="1:23" x14ac:dyDescent="0.25">
      <c r="A8341">
        <v>2023</v>
      </c>
      <c r="B8341" t="s">
        <v>75</v>
      </c>
      <c r="C8341" t="s">
        <v>76</v>
      </c>
      <c r="D8341" s="45">
        <v>45151.375</v>
      </c>
      <c r="E8341">
        <v>104.9</v>
      </c>
      <c r="F8341">
        <v>0.42799999999999999</v>
      </c>
      <c r="G8341">
        <v>21</v>
      </c>
      <c r="H8341">
        <v>8.9700000000000006</v>
      </c>
      <c r="I8341">
        <v>1.1000000000000001</v>
      </c>
      <c r="J8341">
        <f t="shared" si="1609"/>
        <v>0</v>
      </c>
      <c r="K8341">
        <f t="shared" si="1620"/>
        <v>0</v>
      </c>
      <c r="L8341">
        <f t="shared" si="1613"/>
        <v>0</v>
      </c>
      <c r="M8341">
        <f t="shared" si="1610"/>
        <v>0</v>
      </c>
      <c r="N8341">
        <f t="shared" si="1611"/>
        <v>0</v>
      </c>
      <c r="O8341">
        <f t="shared" si="1612"/>
        <v>0</v>
      </c>
      <c r="P8341" s="34" t="s">
        <v>77</v>
      </c>
      <c r="Q8341" s="33">
        <f t="shared" si="1614"/>
        <v>3.0000000000001137E-2</v>
      </c>
      <c r="R8341" s="33">
        <f t="shared" si="1615"/>
        <v>0.45999999999999908</v>
      </c>
      <c r="S8341" s="33">
        <f t="shared" si="1616"/>
        <v>1</v>
      </c>
      <c r="T8341" s="33">
        <f t="shared" si="1617"/>
        <v>0</v>
      </c>
      <c r="V8341" s="16">
        <f t="shared" si="1619"/>
        <v>1.0416666664241347E-2</v>
      </c>
      <c r="W8341" s="2">
        <f t="shared" si="1618"/>
        <v>45151.375</v>
      </c>
    </row>
    <row r="8342" spans="1:23" x14ac:dyDescent="0.25">
      <c r="A8342">
        <v>2023</v>
      </c>
      <c r="B8342" t="s">
        <v>75</v>
      </c>
      <c r="C8342" t="s">
        <v>76</v>
      </c>
      <c r="D8342" s="45">
        <v>45151.385416666664</v>
      </c>
      <c r="E8342">
        <v>110.3</v>
      </c>
      <c r="F8342">
        <v>0.42799999999999999</v>
      </c>
      <c r="G8342">
        <v>21.03</v>
      </c>
      <c r="H8342">
        <v>9.43</v>
      </c>
      <c r="I8342">
        <v>0.1</v>
      </c>
      <c r="J8342">
        <f t="shared" si="1609"/>
        <v>0</v>
      </c>
      <c r="K8342">
        <f t="shared" si="1620"/>
        <v>0</v>
      </c>
      <c r="L8342">
        <v>0</v>
      </c>
      <c r="M8342">
        <f t="shared" si="1610"/>
        <v>0</v>
      </c>
      <c r="N8342">
        <f t="shared" si="1611"/>
        <v>0</v>
      </c>
      <c r="O8342">
        <f t="shared" si="1612"/>
        <v>0</v>
      </c>
      <c r="P8342" s="34" t="s">
        <v>77</v>
      </c>
      <c r="Q8342" s="33">
        <f t="shared" si="1614"/>
        <v>7.0000000000000284E-2</v>
      </c>
      <c r="R8342" s="33">
        <f t="shared" si="1615"/>
        <v>0.35999999999999943</v>
      </c>
      <c r="S8342" s="33">
        <f t="shared" si="1616"/>
        <v>0.9</v>
      </c>
      <c r="T8342" s="33">
        <f t="shared" si="1617"/>
        <v>0</v>
      </c>
      <c r="V8342" s="16">
        <f t="shared" si="1619"/>
        <v>1.0416666664241347E-2</v>
      </c>
      <c r="W8342" s="2">
        <f t="shared" si="1618"/>
        <v>45151.385416666664</v>
      </c>
    </row>
    <row r="8343" spans="1:23" x14ac:dyDescent="0.25">
      <c r="A8343">
        <v>2023</v>
      </c>
      <c r="B8343" t="s">
        <v>75</v>
      </c>
      <c r="C8343" t="s">
        <v>76</v>
      </c>
      <c r="D8343" s="45">
        <v>45151.395833333336</v>
      </c>
      <c r="E8343">
        <v>106.2</v>
      </c>
      <c r="F8343">
        <v>0.42799999999999999</v>
      </c>
      <c r="G8343">
        <v>21.1</v>
      </c>
      <c r="H8343">
        <v>9.07</v>
      </c>
      <c r="I8343">
        <v>1</v>
      </c>
      <c r="J8343">
        <f t="shared" si="1609"/>
        <v>0</v>
      </c>
      <c r="K8343">
        <f t="shared" si="1620"/>
        <v>0</v>
      </c>
      <c r="L8343">
        <f>IF(I8343="",0.5,IF(I8343&lt;=0.1,2,IF(I8343&gt;=5000,2, IF(AND(I8343&gt;0.1,I8343&lt;0.2),5, IF(AND(I8343&gt;900,I8343&lt;5000),5,IF(S8343&gt;=2500,1.5,0))))))</f>
        <v>0</v>
      </c>
      <c r="M8343">
        <f t="shared" si="1610"/>
        <v>0</v>
      </c>
      <c r="N8343">
        <f t="shared" si="1611"/>
        <v>0</v>
      </c>
      <c r="O8343">
        <f t="shared" si="1612"/>
        <v>0</v>
      </c>
      <c r="P8343" s="34" t="s">
        <v>77</v>
      </c>
      <c r="Q8343" s="33">
        <f t="shared" si="1614"/>
        <v>7.9999999999998295E-2</v>
      </c>
      <c r="R8343" s="33">
        <f t="shared" si="1615"/>
        <v>0.57000000000000028</v>
      </c>
      <c r="S8343" s="33">
        <f t="shared" si="1616"/>
        <v>0</v>
      </c>
      <c r="T8343" s="33">
        <f t="shared" si="1617"/>
        <v>1</v>
      </c>
      <c r="V8343" s="16">
        <f t="shared" si="1619"/>
        <v>1.0416666671517305E-2</v>
      </c>
      <c r="W8343" s="2">
        <f t="shared" si="1618"/>
        <v>45151.395833333328</v>
      </c>
    </row>
    <row r="8344" spans="1:23" x14ac:dyDescent="0.25">
      <c r="A8344">
        <v>2023</v>
      </c>
      <c r="B8344" t="s">
        <v>75</v>
      </c>
      <c r="C8344" t="s">
        <v>76</v>
      </c>
      <c r="D8344" s="45">
        <v>45151.40625</v>
      </c>
      <c r="E8344">
        <v>113.1</v>
      </c>
      <c r="F8344">
        <v>0.42899999999999999</v>
      </c>
      <c r="G8344">
        <v>21.18</v>
      </c>
      <c r="H8344">
        <v>9.64</v>
      </c>
      <c r="I8344">
        <v>1</v>
      </c>
      <c r="J8344">
        <f t="shared" si="1609"/>
        <v>0</v>
      </c>
      <c r="K8344">
        <f t="shared" si="1620"/>
        <v>0</v>
      </c>
      <c r="L8344">
        <f>IF(I8344="",0.5,IF(I8344&lt;=0.1,2,IF(I8344&gt;=5000,2, IF(AND(I8344&gt;0.1,I8344&lt;0.2),5, IF(AND(I8344&gt;900,I8344&lt;5000),5,IF(S8344&gt;=2500,1.5,0))))))</f>
        <v>0</v>
      </c>
      <c r="M8344">
        <f t="shared" si="1610"/>
        <v>0</v>
      </c>
      <c r="N8344">
        <f t="shared" si="1611"/>
        <v>0</v>
      </c>
      <c r="O8344">
        <f t="shared" si="1612"/>
        <v>0</v>
      </c>
      <c r="P8344" s="34" t="s">
        <v>77</v>
      </c>
      <c r="Q8344" s="33">
        <f t="shared" si="1614"/>
        <v>0.10999999999999943</v>
      </c>
      <c r="R8344" s="33">
        <f t="shared" si="1615"/>
        <v>7.0000000000000284E-2</v>
      </c>
      <c r="S8344" s="33">
        <f t="shared" si="1616"/>
        <v>0.8</v>
      </c>
      <c r="T8344" s="33">
        <f t="shared" si="1617"/>
        <v>1</v>
      </c>
      <c r="V8344" s="16">
        <f t="shared" si="1619"/>
        <v>1.0416666664241347E-2</v>
      </c>
      <c r="W8344" s="2">
        <f t="shared" si="1618"/>
        <v>45151.40625</v>
      </c>
    </row>
    <row r="8345" spans="1:23" x14ac:dyDescent="0.25">
      <c r="A8345">
        <v>2023</v>
      </c>
      <c r="B8345" t="s">
        <v>75</v>
      </c>
      <c r="C8345" t="s">
        <v>76</v>
      </c>
      <c r="D8345" s="45">
        <v>45151.416666666664</v>
      </c>
      <c r="E8345">
        <v>114.2</v>
      </c>
      <c r="F8345">
        <v>0.43</v>
      </c>
      <c r="G8345">
        <v>21.29</v>
      </c>
      <c r="H8345">
        <v>9.7100000000000009</v>
      </c>
      <c r="I8345">
        <v>0.2</v>
      </c>
      <c r="J8345">
        <f t="shared" si="1609"/>
        <v>0</v>
      </c>
      <c r="K8345">
        <f t="shared" si="1620"/>
        <v>0</v>
      </c>
      <c r="L8345">
        <f>IF(I8345="",0.5,IF(I8345&lt;=0.1,2,IF(I8345&gt;=5000,2, IF(AND(I8345&gt;0.1,I8345&lt;0.2),5, IF(AND(I8345&gt;900,I8345&lt;5000),5,IF(S8345&gt;=2500,1.5,0))))))</f>
        <v>0</v>
      </c>
      <c r="M8345">
        <f t="shared" si="1610"/>
        <v>0</v>
      </c>
      <c r="N8345">
        <f t="shared" si="1611"/>
        <v>0</v>
      </c>
      <c r="O8345">
        <f t="shared" si="1612"/>
        <v>0</v>
      </c>
      <c r="P8345" s="34" t="s">
        <v>77</v>
      </c>
      <c r="Q8345" s="33">
        <f t="shared" si="1614"/>
        <v>0.10000000000000142</v>
      </c>
      <c r="R8345" s="33">
        <f t="shared" si="1615"/>
        <v>0.48999999999999844</v>
      </c>
      <c r="S8345" s="33">
        <f t="shared" si="1616"/>
        <v>1</v>
      </c>
      <c r="T8345" s="33">
        <f t="shared" si="1617"/>
        <v>0</v>
      </c>
      <c r="V8345" s="16">
        <f t="shared" si="1619"/>
        <v>1.0416666664241347E-2</v>
      </c>
      <c r="W8345" s="2">
        <f t="shared" si="1618"/>
        <v>45151.416666666664</v>
      </c>
    </row>
    <row r="8346" spans="1:23" x14ac:dyDescent="0.25">
      <c r="A8346">
        <v>2023</v>
      </c>
      <c r="B8346" t="s">
        <v>75</v>
      </c>
      <c r="C8346" t="s">
        <v>76</v>
      </c>
      <c r="D8346" s="45">
        <v>45151.427083333336</v>
      </c>
      <c r="E8346">
        <v>120.2</v>
      </c>
      <c r="F8346">
        <v>0.43</v>
      </c>
      <c r="G8346">
        <v>21.39</v>
      </c>
      <c r="H8346">
        <v>10.199999999999999</v>
      </c>
      <c r="I8346">
        <v>1.2</v>
      </c>
      <c r="J8346">
        <f t="shared" si="1609"/>
        <v>0</v>
      </c>
      <c r="K8346">
        <f t="shared" si="1620"/>
        <v>0</v>
      </c>
      <c r="L8346">
        <f>IF(I8346="",0.5,IF(I8346&lt;=0.1,2,IF(I8346&gt;=5000,2, IF(AND(I8346&gt;0.1,I8346&lt;0.2),5, IF(AND(I8346&gt;900,I8346&lt;5000),5,IF(S8346&gt;=2500,1.5,0))))))</f>
        <v>0</v>
      </c>
      <c r="M8346">
        <f t="shared" si="1610"/>
        <v>0</v>
      </c>
      <c r="N8346">
        <f t="shared" si="1611"/>
        <v>0</v>
      </c>
      <c r="O8346">
        <f t="shared" si="1612"/>
        <v>0</v>
      </c>
      <c r="P8346" s="34" t="s">
        <v>77</v>
      </c>
      <c r="Q8346" s="33">
        <f t="shared" si="1614"/>
        <v>0.10999999999999943</v>
      </c>
      <c r="R8346" s="33">
        <f t="shared" si="1615"/>
        <v>0.48000000000000043</v>
      </c>
      <c r="S8346" s="33">
        <f t="shared" si="1616"/>
        <v>1.2</v>
      </c>
      <c r="T8346" s="33">
        <f t="shared" si="1617"/>
        <v>1</v>
      </c>
      <c r="V8346" s="16">
        <f t="shared" si="1619"/>
        <v>1.0416666671517305E-2</v>
      </c>
      <c r="W8346" s="2">
        <f t="shared" si="1618"/>
        <v>45151.427083333328</v>
      </c>
    </row>
    <row r="8347" spans="1:23" x14ac:dyDescent="0.25">
      <c r="A8347">
        <v>2023</v>
      </c>
      <c r="B8347" t="s">
        <v>75</v>
      </c>
      <c r="C8347" t="s">
        <v>76</v>
      </c>
      <c r="D8347" s="45">
        <v>45151.4375</v>
      </c>
      <c r="E8347">
        <v>126.1</v>
      </c>
      <c r="F8347">
        <v>0.43099999999999999</v>
      </c>
      <c r="G8347">
        <v>21.5</v>
      </c>
      <c r="H8347">
        <v>10.68</v>
      </c>
      <c r="I8347">
        <v>0</v>
      </c>
      <c r="J8347">
        <f t="shared" si="1609"/>
        <v>0</v>
      </c>
      <c r="K8347">
        <f t="shared" si="1620"/>
        <v>0</v>
      </c>
      <c r="L8347">
        <v>0</v>
      </c>
      <c r="M8347">
        <f t="shared" si="1610"/>
        <v>0</v>
      </c>
      <c r="N8347">
        <f t="shared" si="1611"/>
        <v>0</v>
      </c>
      <c r="O8347">
        <f t="shared" si="1612"/>
        <v>0</v>
      </c>
      <c r="P8347" s="34" t="s">
        <v>77</v>
      </c>
      <c r="Q8347" s="33">
        <f t="shared" si="1614"/>
        <v>0.10999999999999943</v>
      </c>
      <c r="R8347" s="33">
        <f t="shared" si="1615"/>
        <v>0.79999999999999893</v>
      </c>
      <c r="S8347" s="33">
        <f t="shared" si="1616"/>
        <v>2.4</v>
      </c>
      <c r="T8347" s="33">
        <f t="shared" si="1617"/>
        <v>1</v>
      </c>
      <c r="V8347" s="16">
        <f t="shared" si="1619"/>
        <v>1.0416666664241347E-2</v>
      </c>
      <c r="W8347" s="2">
        <f t="shared" si="1618"/>
        <v>45151.4375</v>
      </c>
    </row>
    <row r="8348" spans="1:23" x14ac:dyDescent="0.25">
      <c r="A8348">
        <v>2023</v>
      </c>
      <c r="B8348" t="s">
        <v>75</v>
      </c>
      <c r="C8348" t="s">
        <v>76</v>
      </c>
      <c r="D8348" s="45">
        <v>45151.447916666664</v>
      </c>
      <c r="E8348">
        <v>116.9</v>
      </c>
      <c r="F8348">
        <v>0.432</v>
      </c>
      <c r="G8348">
        <v>21.61</v>
      </c>
      <c r="H8348">
        <v>9.8800000000000008</v>
      </c>
      <c r="I8348">
        <v>2.4</v>
      </c>
      <c r="J8348">
        <f t="shared" si="1609"/>
        <v>0</v>
      </c>
      <c r="K8348">
        <f t="shared" si="1620"/>
        <v>0</v>
      </c>
      <c r="L8348">
        <f t="shared" ref="L8348:L8355" si="1621">IF(I8348="",0.5,IF(I8348&lt;=0.1,2,IF(I8348&gt;=5000,2, IF(AND(I8348&gt;0.1,I8348&lt;0.2),5, IF(AND(I8348&gt;900,I8348&lt;5000),5,IF(S8348&gt;=2500,1.5,0))))))</f>
        <v>0</v>
      </c>
      <c r="M8348">
        <f t="shared" si="1610"/>
        <v>0</v>
      </c>
      <c r="N8348">
        <f t="shared" si="1611"/>
        <v>0</v>
      </c>
      <c r="O8348">
        <f t="shared" si="1612"/>
        <v>0</v>
      </c>
      <c r="P8348" s="34" t="s">
        <v>77</v>
      </c>
      <c r="Q8348" s="33">
        <f t="shared" si="1614"/>
        <v>8.9999999999999858E-2</v>
      </c>
      <c r="R8348" s="33">
        <f t="shared" si="1615"/>
        <v>0.52999999999999936</v>
      </c>
      <c r="S8348" s="33">
        <f t="shared" si="1616"/>
        <v>1.5999999999999999</v>
      </c>
      <c r="T8348" s="33">
        <f t="shared" si="1617"/>
        <v>0</v>
      </c>
      <c r="V8348" s="16">
        <f t="shared" si="1619"/>
        <v>1.0416666664241347E-2</v>
      </c>
      <c r="W8348" s="2">
        <f t="shared" si="1618"/>
        <v>45151.447916666664</v>
      </c>
    </row>
    <row r="8349" spans="1:23" x14ac:dyDescent="0.25">
      <c r="A8349">
        <v>2023</v>
      </c>
      <c r="B8349" t="s">
        <v>75</v>
      </c>
      <c r="C8349" t="s">
        <v>76</v>
      </c>
      <c r="D8349" s="45">
        <v>45151.458333333336</v>
      </c>
      <c r="E8349">
        <v>123.4</v>
      </c>
      <c r="F8349">
        <v>0.432</v>
      </c>
      <c r="G8349">
        <v>21.7</v>
      </c>
      <c r="H8349">
        <v>10.41</v>
      </c>
      <c r="I8349">
        <v>0.8</v>
      </c>
      <c r="J8349">
        <f t="shared" si="1609"/>
        <v>0</v>
      </c>
      <c r="K8349">
        <f t="shared" si="1620"/>
        <v>0</v>
      </c>
      <c r="L8349">
        <f t="shared" si="1621"/>
        <v>0</v>
      </c>
      <c r="M8349">
        <f t="shared" si="1610"/>
        <v>0</v>
      </c>
      <c r="N8349">
        <f t="shared" si="1611"/>
        <v>0</v>
      </c>
      <c r="O8349">
        <f t="shared" si="1612"/>
        <v>0</v>
      </c>
      <c r="P8349" s="34" t="s">
        <v>77</v>
      </c>
      <c r="Q8349" s="33">
        <f t="shared" si="1614"/>
        <v>7.0000000000000284E-2</v>
      </c>
      <c r="R8349" s="33">
        <f t="shared" si="1615"/>
        <v>4.0000000000000924E-2</v>
      </c>
      <c r="S8349" s="33">
        <f t="shared" si="1616"/>
        <v>0</v>
      </c>
      <c r="T8349" s="33">
        <f t="shared" si="1617"/>
        <v>1</v>
      </c>
      <c r="V8349" s="16">
        <f t="shared" si="1619"/>
        <v>1.0416666671517305E-2</v>
      </c>
      <c r="W8349" s="2">
        <f t="shared" si="1618"/>
        <v>45151.458333333328</v>
      </c>
    </row>
    <row r="8350" spans="1:23" x14ac:dyDescent="0.25">
      <c r="A8350">
        <v>2023</v>
      </c>
      <c r="B8350" t="s">
        <v>75</v>
      </c>
      <c r="C8350" t="s">
        <v>76</v>
      </c>
      <c r="D8350" s="45">
        <v>45151.46875</v>
      </c>
      <c r="E8350">
        <v>123.2</v>
      </c>
      <c r="F8350">
        <v>0.433</v>
      </c>
      <c r="G8350">
        <v>21.77</v>
      </c>
      <c r="H8350">
        <v>10.37</v>
      </c>
      <c r="I8350">
        <v>0.8</v>
      </c>
      <c r="J8350">
        <f t="shared" si="1609"/>
        <v>0</v>
      </c>
      <c r="K8350">
        <f t="shared" si="1620"/>
        <v>0</v>
      </c>
      <c r="L8350">
        <f t="shared" si="1621"/>
        <v>0</v>
      </c>
      <c r="M8350">
        <f t="shared" si="1610"/>
        <v>0</v>
      </c>
      <c r="N8350">
        <f t="shared" si="1611"/>
        <v>0</v>
      </c>
      <c r="O8350">
        <f t="shared" si="1612"/>
        <v>0</v>
      </c>
      <c r="P8350" s="34" t="s">
        <v>77</v>
      </c>
      <c r="Q8350" s="33">
        <f t="shared" si="1614"/>
        <v>8.9999999999999858E-2</v>
      </c>
      <c r="R8350" s="33">
        <f t="shared" si="1615"/>
        <v>0.41999999999999993</v>
      </c>
      <c r="S8350" s="33">
        <f t="shared" si="1616"/>
        <v>0.5</v>
      </c>
      <c r="T8350" s="33">
        <f t="shared" si="1617"/>
        <v>0</v>
      </c>
      <c r="V8350" s="16">
        <f t="shared" si="1619"/>
        <v>1.0416666664241347E-2</v>
      </c>
      <c r="W8350" s="2">
        <f t="shared" si="1618"/>
        <v>45151.46875</v>
      </c>
    </row>
    <row r="8351" spans="1:23" x14ac:dyDescent="0.25">
      <c r="A8351">
        <v>2023</v>
      </c>
      <c r="B8351" t="s">
        <v>75</v>
      </c>
      <c r="C8351" t="s">
        <v>76</v>
      </c>
      <c r="D8351" s="45">
        <v>45151.479166666664</v>
      </c>
      <c r="E8351">
        <v>128.4</v>
      </c>
      <c r="F8351">
        <v>0.433</v>
      </c>
      <c r="G8351">
        <v>21.86</v>
      </c>
      <c r="H8351">
        <v>10.79</v>
      </c>
      <c r="I8351">
        <v>0.3</v>
      </c>
      <c r="J8351">
        <f t="shared" si="1609"/>
        <v>0</v>
      </c>
      <c r="K8351">
        <f t="shared" si="1620"/>
        <v>0</v>
      </c>
      <c r="L8351">
        <f t="shared" si="1621"/>
        <v>0</v>
      </c>
      <c r="M8351">
        <f t="shared" si="1610"/>
        <v>0</v>
      </c>
      <c r="N8351">
        <f t="shared" si="1611"/>
        <v>0</v>
      </c>
      <c r="O8351">
        <f t="shared" si="1612"/>
        <v>0</v>
      </c>
      <c r="P8351" s="34" t="s">
        <v>77</v>
      </c>
      <c r="Q8351" s="33">
        <f t="shared" si="1614"/>
        <v>0.14000000000000057</v>
      </c>
      <c r="R8351" s="33">
        <f t="shared" si="1615"/>
        <v>0.51999999999999957</v>
      </c>
      <c r="S8351" s="33">
        <f t="shared" si="1616"/>
        <v>0</v>
      </c>
      <c r="T8351" s="33">
        <f t="shared" si="1617"/>
        <v>1</v>
      </c>
      <c r="V8351" s="16">
        <f t="shared" si="1619"/>
        <v>1.0416666664241347E-2</v>
      </c>
      <c r="W8351" s="2">
        <f t="shared" si="1618"/>
        <v>45151.479166666664</v>
      </c>
    </row>
    <row r="8352" spans="1:23" x14ac:dyDescent="0.25">
      <c r="A8352">
        <v>2023</v>
      </c>
      <c r="B8352" t="s">
        <v>75</v>
      </c>
      <c r="C8352" t="s">
        <v>76</v>
      </c>
      <c r="D8352" s="45">
        <v>45151.489583333336</v>
      </c>
      <c r="E8352">
        <v>122.5</v>
      </c>
      <c r="F8352">
        <v>0.434</v>
      </c>
      <c r="G8352">
        <v>22</v>
      </c>
      <c r="H8352">
        <v>10.27</v>
      </c>
      <c r="I8352">
        <v>0.3</v>
      </c>
      <c r="J8352">
        <f t="shared" si="1609"/>
        <v>0</v>
      </c>
      <c r="K8352">
        <f t="shared" si="1620"/>
        <v>0</v>
      </c>
      <c r="L8352">
        <f t="shared" si="1621"/>
        <v>0</v>
      </c>
      <c r="M8352">
        <f t="shared" si="1610"/>
        <v>0</v>
      </c>
      <c r="N8352">
        <f t="shared" si="1611"/>
        <v>0</v>
      </c>
      <c r="O8352">
        <f t="shared" si="1612"/>
        <v>0</v>
      </c>
      <c r="P8352" s="34" t="s">
        <v>77</v>
      </c>
      <c r="Q8352" s="33">
        <f t="shared" si="1614"/>
        <v>0.17999999999999972</v>
      </c>
      <c r="R8352" s="33">
        <f t="shared" si="1615"/>
        <v>0.58000000000000007</v>
      </c>
      <c r="S8352" s="33">
        <f t="shared" si="1616"/>
        <v>0</v>
      </c>
      <c r="T8352" s="33">
        <f t="shared" si="1617"/>
        <v>0</v>
      </c>
      <c r="V8352" s="16">
        <f t="shared" si="1619"/>
        <v>1.0416666671517305E-2</v>
      </c>
      <c r="W8352" s="2">
        <f t="shared" si="1618"/>
        <v>45151.489583333328</v>
      </c>
    </row>
    <row r="8353" spans="1:23" x14ac:dyDescent="0.25">
      <c r="A8353">
        <v>2023</v>
      </c>
      <c r="B8353" t="s">
        <v>75</v>
      </c>
      <c r="C8353" t="s">
        <v>76</v>
      </c>
      <c r="D8353" s="45">
        <v>45151.5</v>
      </c>
      <c r="E8353">
        <v>129.9</v>
      </c>
      <c r="F8353">
        <v>0.434</v>
      </c>
      <c r="G8353">
        <v>22.18</v>
      </c>
      <c r="H8353">
        <v>10.85</v>
      </c>
      <c r="I8353">
        <v>0.3</v>
      </c>
      <c r="J8353">
        <f t="shared" si="1609"/>
        <v>0</v>
      </c>
      <c r="K8353">
        <f t="shared" si="1620"/>
        <v>0</v>
      </c>
      <c r="L8353">
        <f t="shared" si="1621"/>
        <v>0</v>
      </c>
      <c r="M8353">
        <f t="shared" si="1610"/>
        <v>0</v>
      </c>
      <c r="N8353">
        <f t="shared" si="1611"/>
        <v>0</v>
      </c>
      <c r="O8353">
        <f t="shared" si="1612"/>
        <v>0</v>
      </c>
      <c r="P8353" s="34" t="s">
        <v>77</v>
      </c>
      <c r="Q8353" s="33">
        <f t="shared" si="1614"/>
        <v>0.19999999999999929</v>
      </c>
      <c r="R8353" s="33">
        <f t="shared" si="1615"/>
        <v>0.41000000000000014</v>
      </c>
      <c r="S8353" s="33">
        <f t="shared" si="1616"/>
        <v>0.5</v>
      </c>
      <c r="T8353" s="33">
        <f t="shared" si="1617"/>
        <v>1</v>
      </c>
      <c r="V8353" s="16">
        <f t="shared" si="1619"/>
        <v>1.0416666664241347E-2</v>
      </c>
      <c r="W8353" s="2">
        <f t="shared" si="1618"/>
        <v>45151.5</v>
      </c>
    </row>
    <row r="8354" spans="1:23" x14ac:dyDescent="0.25">
      <c r="A8354">
        <v>2023</v>
      </c>
      <c r="B8354" t="s">
        <v>75</v>
      </c>
      <c r="C8354" t="s">
        <v>76</v>
      </c>
      <c r="D8354" s="45">
        <v>45151.510416666664</v>
      </c>
      <c r="E8354">
        <v>135.19999999999999</v>
      </c>
      <c r="F8354">
        <v>0.435</v>
      </c>
      <c r="G8354">
        <v>22.38</v>
      </c>
      <c r="H8354">
        <v>11.26</v>
      </c>
      <c r="I8354">
        <v>0.8</v>
      </c>
      <c r="J8354">
        <f t="shared" si="1609"/>
        <v>0</v>
      </c>
      <c r="K8354">
        <f t="shared" si="1620"/>
        <v>0</v>
      </c>
      <c r="L8354">
        <f t="shared" si="1621"/>
        <v>0</v>
      </c>
      <c r="M8354">
        <f t="shared" si="1610"/>
        <v>0</v>
      </c>
      <c r="N8354">
        <f t="shared" si="1611"/>
        <v>0</v>
      </c>
      <c r="O8354">
        <f t="shared" si="1612"/>
        <v>0</v>
      </c>
      <c r="P8354" s="34" t="s">
        <v>77</v>
      </c>
      <c r="Q8354" s="33">
        <f t="shared" si="1614"/>
        <v>0.15000000000000213</v>
      </c>
      <c r="R8354" s="33">
        <f t="shared" si="1615"/>
        <v>0.20999999999999908</v>
      </c>
      <c r="S8354" s="33">
        <f t="shared" si="1616"/>
        <v>9.9999999999999978E-2</v>
      </c>
      <c r="T8354" s="33">
        <f t="shared" si="1617"/>
        <v>1</v>
      </c>
      <c r="V8354" s="16">
        <f t="shared" si="1619"/>
        <v>1.0416666664241347E-2</v>
      </c>
      <c r="W8354" s="2">
        <f t="shared" si="1618"/>
        <v>45151.510416666664</v>
      </c>
    </row>
    <row r="8355" spans="1:23" x14ac:dyDescent="0.25">
      <c r="A8355">
        <v>2023</v>
      </c>
      <c r="B8355" t="s">
        <v>75</v>
      </c>
      <c r="C8355" t="s">
        <v>76</v>
      </c>
      <c r="D8355" s="45">
        <v>45151.520833333336</v>
      </c>
      <c r="E8355">
        <v>133.19999999999999</v>
      </c>
      <c r="F8355">
        <v>0.434</v>
      </c>
      <c r="G8355">
        <v>22.53</v>
      </c>
      <c r="H8355">
        <v>11.05</v>
      </c>
      <c r="I8355">
        <v>0.9</v>
      </c>
      <c r="J8355">
        <f t="shared" si="1609"/>
        <v>0</v>
      </c>
      <c r="K8355">
        <f t="shared" si="1620"/>
        <v>0</v>
      </c>
      <c r="L8355">
        <f t="shared" si="1621"/>
        <v>0</v>
      </c>
      <c r="M8355">
        <f t="shared" si="1610"/>
        <v>0</v>
      </c>
      <c r="N8355">
        <f t="shared" si="1611"/>
        <v>0</v>
      </c>
      <c r="O8355">
        <f t="shared" si="1612"/>
        <v>0</v>
      </c>
      <c r="P8355" s="34" t="s">
        <v>77</v>
      </c>
      <c r="Q8355" s="33">
        <f t="shared" si="1614"/>
        <v>3.9999999999999147E-2</v>
      </c>
      <c r="R8355" s="33">
        <f t="shared" si="1615"/>
        <v>0.22999999999999865</v>
      </c>
      <c r="S8355" s="33">
        <f t="shared" si="1616"/>
        <v>0.9</v>
      </c>
      <c r="T8355" s="33">
        <f t="shared" si="1617"/>
        <v>1</v>
      </c>
      <c r="V8355" s="16">
        <f t="shared" si="1619"/>
        <v>1.0416666671517305E-2</v>
      </c>
      <c r="W8355" s="2">
        <f t="shared" si="1618"/>
        <v>45151.520833333328</v>
      </c>
    </row>
    <row r="8356" spans="1:23" x14ac:dyDescent="0.25">
      <c r="A8356">
        <v>2023</v>
      </c>
      <c r="B8356" t="s">
        <v>75</v>
      </c>
      <c r="C8356" t="s">
        <v>76</v>
      </c>
      <c r="D8356" s="45">
        <v>45151.53125</v>
      </c>
      <c r="E8356">
        <v>136</v>
      </c>
      <c r="F8356">
        <v>0.435</v>
      </c>
      <c r="G8356">
        <v>22.57</v>
      </c>
      <c r="H8356">
        <v>11.28</v>
      </c>
      <c r="I8356">
        <v>0</v>
      </c>
      <c r="J8356">
        <f t="shared" si="1609"/>
        <v>0</v>
      </c>
      <c r="K8356">
        <f t="shared" si="1620"/>
        <v>0</v>
      </c>
      <c r="L8356">
        <v>0</v>
      </c>
      <c r="M8356">
        <f t="shared" si="1610"/>
        <v>0</v>
      </c>
      <c r="N8356">
        <f t="shared" si="1611"/>
        <v>0</v>
      </c>
      <c r="O8356">
        <f t="shared" si="1612"/>
        <v>0</v>
      </c>
      <c r="P8356" s="34" t="s">
        <v>77</v>
      </c>
      <c r="Q8356" s="33">
        <f t="shared" si="1614"/>
        <v>3.9999999999999147E-2</v>
      </c>
      <c r="R8356" s="33">
        <f t="shared" si="1615"/>
        <v>0.29999999999999893</v>
      </c>
      <c r="S8356" s="33">
        <f t="shared" si="1616"/>
        <v>0</v>
      </c>
      <c r="T8356" s="33">
        <f t="shared" si="1617"/>
        <v>0</v>
      </c>
      <c r="V8356" s="16">
        <f t="shared" si="1619"/>
        <v>1.0416666664241347E-2</v>
      </c>
      <c r="W8356" s="2">
        <f t="shared" si="1618"/>
        <v>45151.53125</v>
      </c>
    </row>
    <row r="8357" spans="1:23" x14ac:dyDescent="0.25">
      <c r="A8357">
        <v>2023</v>
      </c>
      <c r="B8357" t="s">
        <v>75</v>
      </c>
      <c r="C8357" t="s">
        <v>76</v>
      </c>
      <c r="D8357" s="45">
        <v>45151.541666666664</v>
      </c>
      <c r="E8357">
        <v>132.4</v>
      </c>
      <c r="F8357">
        <v>0.435</v>
      </c>
      <c r="G8357">
        <v>22.61</v>
      </c>
      <c r="H8357">
        <v>10.98</v>
      </c>
      <c r="I8357">
        <v>0</v>
      </c>
      <c r="J8357">
        <f t="shared" si="1609"/>
        <v>0</v>
      </c>
      <c r="K8357">
        <f t="shared" si="1620"/>
        <v>0</v>
      </c>
      <c r="L8357">
        <v>0</v>
      </c>
      <c r="M8357">
        <f t="shared" si="1610"/>
        <v>0</v>
      </c>
      <c r="N8357">
        <f t="shared" si="1611"/>
        <v>0</v>
      </c>
      <c r="O8357">
        <f t="shared" si="1612"/>
        <v>0</v>
      </c>
      <c r="P8357" s="34" t="s">
        <v>77</v>
      </c>
      <c r="Q8357" s="33">
        <f t="shared" si="1614"/>
        <v>6.0000000000002274E-2</v>
      </c>
      <c r="R8357" s="33">
        <f t="shared" si="1615"/>
        <v>0.36000000000000121</v>
      </c>
      <c r="S8357" s="33">
        <f t="shared" si="1616"/>
        <v>0</v>
      </c>
      <c r="T8357" s="33">
        <f t="shared" si="1617"/>
        <v>0</v>
      </c>
      <c r="V8357" s="16">
        <f t="shared" si="1619"/>
        <v>1.0416666664241347E-2</v>
      </c>
      <c r="W8357" s="2">
        <f t="shared" si="1618"/>
        <v>45151.541666666664</v>
      </c>
    </row>
    <row r="8358" spans="1:23" x14ac:dyDescent="0.25">
      <c r="A8358">
        <v>2023</v>
      </c>
      <c r="B8358" t="s">
        <v>75</v>
      </c>
      <c r="C8358" t="s">
        <v>76</v>
      </c>
      <c r="D8358" s="45">
        <v>45151.552083333336</v>
      </c>
      <c r="E8358">
        <v>128.30000000000001</v>
      </c>
      <c r="F8358">
        <v>0.435</v>
      </c>
      <c r="G8358">
        <v>22.67</v>
      </c>
      <c r="H8358">
        <v>10.62</v>
      </c>
      <c r="I8358">
        <v>0</v>
      </c>
      <c r="J8358">
        <f t="shared" si="1609"/>
        <v>0</v>
      </c>
      <c r="K8358">
        <f t="shared" si="1620"/>
        <v>0</v>
      </c>
      <c r="L8358">
        <v>0</v>
      </c>
      <c r="M8358">
        <f t="shared" si="1610"/>
        <v>0</v>
      </c>
      <c r="N8358">
        <f t="shared" si="1611"/>
        <v>0</v>
      </c>
      <c r="O8358">
        <f t="shared" si="1612"/>
        <v>0</v>
      </c>
      <c r="P8358" s="34" t="s">
        <v>77</v>
      </c>
      <c r="Q8358" s="33">
        <f t="shared" si="1614"/>
        <v>1.9999999999999574E-2</v>
      </c>
      <c r="R8358" s="33">
        <f t="shared" si="1615"/>
        <v>0.40000000000000036</v>
      </c>
      <c r="S8358" s="33">
        <f t="shared" si="1616"/>
        <v>0</v>
      </c>
      <c r="T8358" s="33">
        <f t="shared" si="1617"/>
        <v>1</v>
      </c>
      <c r="V8358" s="16">
        <f t="shared" si="1619"/>
        <v>1.0416666671517305E-2</v>
      </c>
      <c r="W8358" s="2">
        <f t="shared" si="1618"/>
        <v>45151.552083333328</v>
      </c>
    </row>
    <row r="8359" spans="1:23" x14ac:dyDescent="0.25">
      <c r="A8359">
        <v>2023</v>
      </c>
      <c r="B8359" t="s">
        <v>75</v>
      </c>
      <c r="C8359" t="s">
        <v>76</v>
      </c>
      <c r="D8359" s="45">
        <v>45151.5625</v>
      </c>
      <c r="E8359">
        <v>133.19999999999999</v>
      </c>
      <c r="F8359">
        <v>0.436</v>
      </c>
      <c r="G8359">
        <v>22.69</v>
      </c>
      <c r="H8359">
        <v>11.02</v>
      </c>
      <c r="I8359">
        <v>0</v>
      </c>
      <c r="J8359">
        <f t="shared" si="1609"/>
        <v>0</v>
      </c>
      <c r="K8359">
        <f t="shared" si="1620"/>
        <v>0</v>
      </c>
      <c r="L8359">
        <v>0</v>
      </c>
      <c r="M8359">
        <f t="shared" si="1610"/>
        <v>0</v>
      </c>
      <c r="N8359">
        <f t="shared" si="1611"/>
        <v>0</v>
      </c>
      <c r="O8359">
        <f t="shared" si="1612"/>
        <v>0</v>
      </c>
      <c r="P8359" s="34" t="s">
        <v>77</v>
      </c>
      <c r="Q8359" s="33">
        <f t="shared" si="1614"/>
        <v>0.18999999999999773</v>
      </c>
      <c r="R8359" s="33">
        <f t="shared" si="1615"/>
        <v>5.9999999999998721E-2</v>
      </c>
      <c r="S8359" s="33">
        <f t="shared" si="1616"/>
        <v>3.3</v>
      </c>
      <c r="T8359" s="33">
        <f t="shared" si="1617"/>
        <v>0</v>
      </c>
      <c r="V8359" s="16">
        <f t="shared" si="1619"/>
        <v>1.0416666664241347E-2</v>
      </c>
      <c r="W8359" s="2">
        <f t="shared" si="1618"/>
        <v>45151.5625</v>
      </c>
    </row>
    <row r="8360" spans="1:23" x14ac:dyDescent="0.25">
      <c r="A8360">
        <v>2023</v>
      </c>
      <c r="B8360" t="s">
        <v>75</v>
      </c>
      <c r="C8360" t="s">
        <v>76</v>
      </c>
      <c r="D8360" s="45">
        <v>45151.572916666664</v>
      </c>
      <c r="E8360">
        <v>132.9</v>
      </c>
      <c r="F8360">
        <v>0.436</v>
      </c>
      <c r="G8360">
        <v>22.88</v>
      </c>
      <c r="H8360">
        <v>10.96</v>
      </c>
      <c r="I8360">
        <v>3.3</v>
      </c>
      <c r="J8360">
        <f t="shared" si="1609"/>
        <v>0</v>
      </c>
      <c r="K8360">
        <f t="shared" si="1620"/>
        <v>0</v>
      </c>
      <c r="L8360">
        <f>IF(I8360="",0.5,IF(I8360&lt;=0.1,2,IF(I8360&gt;=5000,2, IF(AND(I8360&gt;0.1,I8360&lt;0.2),5, IF(AND(I8360&gt;900,I8360&lt;5000),5,IF(S8360&gt;=2500,1.5,0))))))</f>
        <v>0</v>
      </c>
      <c r="M8360">
        <f t="shared" si="1610"/>
        <v>0</v>
      </c>
      <c r="N8360">
        <f t="shared" si="1611"/>
        <v>0</v>
      </c>
      <c r="O8360">
        <f t="shared" si="1612"/>
        <v>0</v>
      </c>
      <c r="P8360" s="34" t="s">
        <v>77</v>
      </c>
      <c r="Q8360" s="33">
        <f t="shared" si="1614"/>
        <v>0.19999999999999929</v>
      </c>
      <c r="R8360" s="33">
        <f t="shared" si="1615"/>
        <v>0.37999999999999901</v>
      </c>
      <c r="S8360" s="33">
        <f t="shared" si="1616"/>
        <v>2.6999999999999997</v>
      </c>
      <c r="T8360" s="33">
        <f t="shared" si="1617"/>
        <v>0</v>
      </c>
      <c r="V8360" s="16">
        <f t="shared" si="1619"/>
        <v>1.0416666664241347E-2</v>
      </c>
      <c r="W8360" s="2">
        <f t="shared" si="1618"/>
        <v>45151.572916666664</v>
      </c>
    </row>
    <row r="8361" spans="1:23" x14ac:dyDescent="0.25">
      <c r="A8361">
        <v>2023</v>
      </c>
      <c r="B8361" t="s">
        <v>75</v>
      </c>
      <c r="C8361" t="s">
        <v>76</v>
      </c>
      <c r="D8361" s="45">
        <v>45151.583333333336</v>
      </c>
      <c r="E8361">
        <v>138.1</v>
      </c>
      <c r="F8361">
        <v>0.436</v>
      </c>
      <c r="G8361">
        <v>23.08</v>
      </c>
      <c r="H8361">
        <v>11.34</v>
      </c>
      <c r="I8361">
        <v>0.6</v>
      </c>
      <c r="J8361">
        <f t="shared" si="1609"/>
        <v>0</v>
      </c>
      <c r="K8361">
        <f t="shared" si="1620"/>
        <v>0</v>
      </c>
      <c r="L8361">
        <f>IF(I8361="",0.5,IF(I8361&lt;=0.1,2,IF(I8361&gt;=5000,2, IF(AND(I8361&gt;0.1,I8361&lt;0.2),5, IF(AND(I8361&gt;900,I8361&lt;5000),5,IF(S8361&gt;=2500,1.5,0))))))</f>
        <v>0</v>
      </c>
      <c r="M8361">
        <f t="shared" si="1610"/>
        <v>0</v>
      </c>
      <c r="N8361">
        <f t="shared" si="1611"/>
        <v>0</v>
      </c>
      <c r="O8361">
        <f t="shared" si="1612"/>
        <v>0</v>
      </c>
      <c r="P8361" s="34" t="s">
        <v>77</v>
      </c>
      <c r="Q8361" s="33">
        <f t="shared" si="1614"/>
        <v>0.22000000000000242</v>
      </c>
      <c r="R8361" s="33">
        <f t="shared" si="1615"/>
        <v>9.9999999999999645E-2</v>
      </c>
      <c r="S8361" s="33">
        <f t="shared" si="1616"/>
        <v>0.6</v>
      </c>
      <c r="T8361" s="33">
        <f t="shared" si="1617"/>
        <v>0</v>
      </c>
      <c r="V8361" s="16">
        <f t="shared" si="1619"/>
        <v>1.0416666671517305E-2</v>
      </c>
      <c r="W8361" s="2">
        <f t="shared" si="1618"/>
        <v>45151.583333333328</v>
      </c>
    </row>
    <row r="8362" spans="1:23" x14ac:dyDescent="0.25">
      <c r="A8362">
        <v>2023</v>
      </c>
      <c r="B8362" t="s">
        <v>75</v>
      </c>
      <c r="C8362" t="s">
        <v>76</v>
      </c>
      <c r="D8362" s="45">
        <v>45151.59375</v>
      </c>
      <c r="E8362">
        <v>137.4</v>
      </c>
      <c r="F8362">
        <v>0.436</v>
      </c>
      <c r="G8362">
        <v>23.3</v>
      </c>
      <c r="H8362">
        <v>11.24</v>
      </c>
      <c r="I8362">
        <v>0</v>
      </c>
      <c r="J8362">
        <f t="shared" si="1609"/>
        <v>0</v>
      </c>
      <c r="K8362">
        <f t="shared" si="1620"/>
        <v>0</v>
      </c>
      <c r="L8362">
        <v>0</v>
      </c>
      <c r="M8362">
        <f t="shared" si="1610"/>
        <v>0</v>
      </c>
      <c r="N8362">
        <f t="shared" si="1611"/>
        <v>0</v>
      </c>
      <c r="O8362">
        <f t="shared" si="1612"/>
        <v>0</v>
      </c>
      <c r="P8362" s="34" t="s">
        <v>77</v>
      </c>
      <c r="Q8362" s="33">
        <f t="shared" si="1614"/>
        <v>5.0000000000000711E-2</v>
      </c>
      <c r="R8362" s="33">
        <f t="shared" si="1615"/>
        <v>0.34999999999999964</v>
      </c>
      <c r="S8362" s="33">
        <f t="shared" si="1616"/>
        <v>0</v>
      </c>
      <c r="T8362" s="33">
        <f t="shared" si="1617"/>
        <v>0</v>
      </c>
      <c r="V8362" s="16">
        <f t="shared" si="1619"/>
        <v>1.0416666664241347E-2</v>
      </c>
      <c r="W8362" s="2">
        <f t="shared" si="1618"/>
        <v>45151.59375</v>
      </c>
    </row>
    <row r="8363" spans="1:23" x14ac:dyDescent="0.25">
      <c r="A8363">
        <v>2023</v>
      </c>
      <c r="B8363" t="s">
        <v>75</v>
      </c>
      <c r="C8363" t="s">
        <v>76</v>
      </c>
      <c r="D8363" s="45">
        <v>45151.604166666664</v>
      </c>
      <c r="E8363">
        <v>141.80000000000001</v>
      </c>
      <c r="F8363">
        <v>0.436</v>
      </c>
      <c r="G8363">
        <v>23.35</v>
      </c>
      <c r="H8363">
        <v>11.59</v>
      </c>
      <c r="I8363">
        <v>0</v>
      </c>
      <c r="J8363">
        <f t="shared" si="1609"/>
        <v>0</v>
      </c>
      <c r="K8363">
        <f t="shared" si="1620"/>
        <v>0</v>
      </c>
      <c r="L8363">
        <v>0</v>
      </c>
      <c r="M8363">
        <f t="shared" si="1610"/>
        <v>0</v>
      </c>
      <c r="N8363">
        <f t="shared" si="1611"/>
        <v>0</v>
      </c>
      <c r="O8363">
        <f t="shared" si="1612"/>
        <v>0</v>
      </c>
      <c r="P8363" s="34" t="s">
        <v>77</v>
      </c>
      <c r="Q8363" s="33">
        <f t="shared" si="1614"/>
        <v>4.9999999999997158E-2</v>
      </c>
      <c r="R8363" s="33">
        <f t="shared" si="1615"/>
        <v>0.33999999999999986</v>
      </c>
      <c r="S8363" s="33">
        <f t="shared" si="1616"/>
        <v>0</v>
      </c>
      <c r="T8363" s="33">
        <f t="shared" si="1617"/>
        <v>0</v>
      </c>
      <c r="V8363" s="16">
        <f t="shared" si="1619"/>
        <v>1.0416666664241347E-2</v>
      </c>
      <c r="W8363" s="2">
        <f t="shared" si="1618"/>
        <v>45151.604166666664</v>
      </c>
    </row>
    <row r="8364" spans="1:23" x14ac:dyDescent="0.25">
      <c r="A8364">
        <v>2023</v>
      </c>
      <c r="B8364" t="s">
        <v>75</v>
      </c>
      <c r="C8364" t="s">
        <v>76</v>
      </c>
      <c r="D8364" s="45">
        <v>45151.614583333336</v>
      </c>
      <c r="E8364">
        <v>137.80000000000001</v>
      </c>
      <c r="F8364">
        <v>0.436</v>
      </c>
      <c r="G8364">
        <v>23.4</v>
      </c>
      <c r="H8364">
        <v>11.25</v>
      </c>
      <c r="I8364">
        <v>0</v>
      </c>
      <c r="J8364">
        <f t="shared" ref="J8364:J8427" si="1622">IF(G8364="",0.5,IF(G8364&lt;=0,2,IF(G8364&gt;=40,2, IF(AND(G8364&gt;0,G8364&lt;1),5,IF(AND(G8364&gt;35,G8364&lt;40),5,IF(Q8364&gt;=1.5,1.5,0))))))</f>
        <v>0</v>
      </c>
      <c r="K8364">
        <f t="shared" si="1620"/>
        <v>0</v>
      </c>
      <c r="L8364">
        <v>0</v>
      </c>
      <c r="M8364">
        <f t="shared" ref="M8364:M8427" si="1623">IF(F8364="",0.5,IF(F8364*1000&lt;=10,2,IF(F8364*1000&gt;=35000,2,IF(AND(F8364*1000&gt;10,F8364*1000&lt;20),5, IF(AND(F8364*1000&gt;6000,F8364*1000&lt;35000),5,IF(T8364&gt;=5000,1.5,0))))))</f>
        <v>0</v>
      </c>
      <c r="N8364">
        <f t="shared" ref="N8364:N8427" si="1624">IF(A8364="",0.5,IF(B8364="",0.5,IF(C8364="",0.5,IF(D8364="",0.5,IF(U8364="Y",0.01,0)))))</f>
        <v>0</v>
      </c>
      <c r="O8364">
        <f t="shared" ref="O8364:O8427" si="1625">COUNTIF(J8364:N8364,"&gt;0")</f>
        <v>0</v>
      </c>
      <c r="P8364" s="34" t="s">
        <v>77</v>
      </c>
      <c r="Q8364" s="33">
        <f t="shared" si="1614"/>
        <v>7.0000000000000284E-2</v>
      </c>
      <c r="R8364" s="33">
        <f t="shared" si="1615"/>
        <v>0.35999999999999943</v>
      </c>
      <c r="S8364" s="33">
        <f t="shared" si="1616"/>
        <v>0.2</v>
      </c>
      <c r="T8364" s="33">
        <f t="shared" si="1617"/>
        <v>0</v>
      </c>
      <c r="V8364" s="16">
        <f t="shared" si="1619"/>
        <v>1.0416666671517305E-2</v>
      </c>
      <c r="W8364" s="2">
        <f t="shared" si="1618"/>
        <v>45151.614583333328</v>
      </c>
    </row>
    <row r="8365" spans="1:23" x14ac:dyDescent="0.25">
      <c r="A8365">
        <v>2023</v>
      </c>
      <c r="B8365" t="s">
        <v>75</v>
      </c>
      <c r="C8365" t="s">
        <v>76</v>
      </c>
      <c r="D8365" s="45">
        <v>45151.625</v>
      </c>
      <c r="E8365">
        <v>142.4</v>
      </c>
      <c r="F8365">
        <v>0.436</v>
      </c>
      <c r="G8365">
        <v>23.47</v>
      </c>
      <c r="H8365">
        <v>11.61</v>
      </c>
      <c r="I8365">
        <v>0.2</v>
      </c>
      <c r="J8365">
        <f t="shared" si="1622"/>
        <v>0</v>
      </c>
      <c r="K8365">
        <f t="shared" si="1620"/>
        <v>0</v>
      </c>
      <c r="L8365">
        <f>IF(I8365="",0.5,IF(I8365&lt;=0.1,2,IF(I8365&gt;=5000,2, IF(AND(I8365&gt;0.1,I8365&lt;0.2),5, IF(AND(I8365&gt;900,I8365&lt;5000),5,IF(S8365&gt;=2500,1.5,0))))))</f>
        <v>0</v>
      </c>
      <c r="M8365">
        <f t="shared" si="1623"/>
        <v>0</v>
      </c>
      <c r="N8365">
        <f t="shared" si="1624"/>
        <v>0</v>
      </c>
      <c r="O8365">
        <f t="shared" si="1625"/>
        <v>0</v>
      </c>
      <c r="P8365" s="34" t="s">
        <v>77</v>
      </c>
      <c r="Q8365" s="33">
        <f t="shared" si="1614"/>
        <v>0.15000000000000213</v>
      </c>
      <c r="R8365" s="33">
        <f t="shared" si="1615"/>
        <v>0.42999999999999972</v>
      </c>
      <c r="S8365" s="33">
        <f t="shared" si="1616"/>
        <v>0.2</v>
      </c>
      <c r="T8365" s="33">
        <f t="shared" si="1617"/>
        <v>1</v>
      </c>
      <c r="V8365" s="16">
        <f t="shared" si="1619"/>
        <v>1.0416666664241347E-2</v>
      </c>
      <c r="W8365" s="2">
        <f t="shared" si="1618"/>
        <v>45151.625</v>
      </c>
    </row>
    <row r="8366" spans="1:23" x14ac:dyDescent="0.25">
      <c r="A8366">
        <v>2023</v>
      </c>
      <c r="B8366" t="s">
        <v>75</v>
      </c>
      <c r="C8366" t="s">
        <v>76</v>
      </c>
      <c r="D8366" s="45">
        <v>45151.635416666664</v>
      </c>
      <c r="E8366">
        <v>148.1</v>
      </c>
      <c r="F8366">
        <v>0.437</v>
      </c>
      <c r="G8366">
        <v>23.62</v>
      </c>
      <c r="H8366">
        <v>12.04</v>
      </c>
      <c r="I8366">
        <v>0</v>
      </c>
      <c r="J8366">
        <f t="shared" si="1622"/>
        <v>0</v>
      </c>
      <c r="K8366">
        <v>0</v>
      </c>
      <c r="L8366">
        <v>0</v>
      </c>
      <c r="M8366">
        <f t="shared" si="1623"/>
        <v>0</v>
      </c>
      <c r="N8366">
        <f t="shared" si="1624"/>
        <v>0</v>
      </c>
      <c r="O8366">
        <f t="shared" si="1625"/>
        <v>0</v>
      </c>
      <c r="P8366" s="34" t="s">
        <v>77</v>
      </c>
      <c r="Q8366" s="33">
        <f t="shared" si="1614"/>
        <v>0.19999999999999929</v>
      </c>
      <c r="R8366" s="33">
        <f t="shared" si="1615"/>
        <v>2.2200000000000006</v>
      </c>
      <c r="S8366" s="33">
        <f t="shared" si="1616"/>
        <v>0.6</v>
      </c>
      <c r="T8366" s="33">
        <f t="shared" si="1617"/>
        <v>0</v>
      </c>
      <c r="V8366" s="16">
        <f t="shared" si="1619"/>
        <v>1.0416666664241347E-2</v>
      </c>
      <c r="W8366" s="2">
        <f t="shared" si="1618"/>
        <v>45151.635416666664</v>
      </c>
    </row>
    <row r="8367" spans="1:23" x14ac:dyDescent="0.25">
      <c r="A8367">
        <v>2023</v>
      </c>
      <c r="B8367" t="s">
        <v>75</v>
      </c>
      <c r="C8367" t="s">
        <v>76</v>
      </c>
      <c r="D8367" s="45">
        <v>45151.645833333336</v>
      </c>
      <c r="E8367">
        <v>176.1</v>
      </c>
      <c r="F8367">
        <v>0.437</v>
      </c>
      <c r="G8367">
        <v>23.82</v>
      </c>
      <c r="H8367">
        <v>14.26</v>
      </c>
      <c r="I8367">
        <v>0.6</v>
      </c>
      <c r="J8367">
        <f t="shared" si="1622"/>
        <v>0</v>
      </c>
      <c r="K8367">
        <v>0</v>
      </c>
      <c r="L8367">
        <f>IF(I8367="",0.5,IF(I8367&lt;=0.1,2,IF(I8367&gt;=5000,2, IF(AND(I8367&gt;0.1,I8367&lt;0.2),5, IF(AND(I8367&gt;900,I8367&lt;5000),5,IF(S8367&gt;=2500,1.5,0))))))</f>
        <v>0</v>
      </c>
      <c r="M8367">
        <f t="shared" si="1623"/>
        <v>0</v>
      </c>
      <c r="N8367">
        <f t="shared" si="1624"/>
        <v>0</v>
      </c>
      <c r="O8367">
        <f t="shared" si="1625"/>
        <v>0</v>
      </c>
      <c r="P8367" s="34" t="s">
        <v>77</v>
      </c>
      <c r="Q8367" s="33">
        <f t="shared" si="1614"/>
        <v>5.9999999999998721E-2</v>
      </c>
      <c r="R8367" s="33">
        <f t="shared" si="1615"/>
        <v>2.3499999999999996</v>
      </c>
      <c r="S8367" s="33">
        <f t="shared" si="1616"/>
        <v>0</v>
      </c>
      <c r="T8367" s="33">
        <f t="shared" si="1617"/>
        <v>0</v>
      </c>
      <c r="V8367" s="16">
        <f t="shared" si="1619"/>
        <v>1.0416666671517305E-2</v>
      </c>
      <c r="W8367" s="2">
        <f t="shared" si="1618"/>
        <v>45151.645833333328</v>
      </c>
    </row>
    <row r="8368" spans="1:23" x14ac:dyDescent="0.25">
      <c r="A8368">
        <v>2023</v>
      </c>
      <c r="B8368" t="s">
        <v>75</v>
      </c>
      <c r="C8368" t="s">
        <v>76</v>
      </c>
      <c r="D8368" s="45">
        <v>45151.65625</v>
      </c>
      <c r="E8368">
        <v>147.19999999999999</v>
      </c>
      <c r="F8368">
        <v>0.437</v>
      </c>
      <c r="G8368">
        <v>23.88</v>
      </c>
      <c r="H8368">
        <v>11.91</v>
      </c>
      <c r="I8368">
        <v>0.6</v>
      </c>
      <c r="J8368">
        <f t="shared" si="1622"/>
        <v>0</v>
      </c>
      <c r="K8368">
        <f>IF(H8368="",0.5,IF(H8368&lt;=0.1,2,IF(H8368&gt;=20,2, IF(AND(H8368&gt;0.1,H8368&lt;0.2),5,IF(AND(H8368&gt;16,H8368&lt;20),5,IF(R8368&gt;=2,1.5,0))))))</f>
        <v>0</v>
      </c>
      <c r="L8368">
        <f>IF(I8368="",0.5,IF(I8368&lt;=0.1,2,IF(I8368&gt;=5000,2, IF(AND(I8368&gt;0.1,I8368&lt;0.2),5, IF(AND(I8368&gt;900,I8368&lt;5000),5,IF(S8368&gt;=2500,1.5,0))))))</f>
        <v>0</v>
      </c>
      <c r="M8368">
        <f t="shared" si="1623"/>
        <v>0</v>
      </c>
      <c r="N8368">
        <f t="shared" si="1624"/>
        <v>0</v>
      </c>
      <c r="O8368">
        <f t="shared" si="1625"/>
        <v>0</v>
      </c>
      <c r="P8368" s="34" t="s">
        <v>77</v>
      </c>
      <c r="Q8368" s="33">
        <f t="shared" si="1614"/>
        <v>7.0000000000000284E-2</v>
      </c>
      <c r="R8368" s="33">
        <f t="shared" si="1615"/>
        <v>0.46000000000000085</v>
      </c>
      <c r="S8368" s="33">
        <f t="shared" si="1616"/>
        <v>0.6</v>
      </c>
      <c r="T8368" s="33">
        <f t="shared" si="1617"/>
        <v>0</v>
      </c>
      <c r="V8368" s="16">
        <f t="shared" si="1619"/>
        <v>1.0416666664241347E-2</v>
      </c>
      <c r="W8368" s="2">
        <f t="shared" si="1618"/>
        <v>45151.65625</v>
      </c>
    </row>
    <row r="8369" spans="1:23" x14ac:dyDescent="0.25">
      <c r="A8369">
        <v>2023</v>
      </c>
      <c r="B8369" t="s">
        <v>75</v>
      </c>
      <c r="C8369" t="s">
        <v>76</v>
      </c>
      <c r="D8369" s="45">
        <v>45151.666666666664</v>
      </c>
      <c r="E8369">
        <v>141.69999999999999</v>
      </c>
      <c r="F8369">
        <v>0.437</v>
      </c>
      <c r="G8369">
        <v>23.95</v>
      </c>
      <c r="H8369">
        <v>11.45</v>
      </c>
      <c r="I8369">
        <v>0</v>
      </c>
      <c r="J8369">
        <f t="shared" si="1622"/>
        <v>0</v>
      </c>
      <c r="K8369">
        <f>IF(H8369="",0.5,IF(H8369&lt;=0.1,2,IF(H8369&gt;=20,2, IF(AND(H8369&gt;0.1,H8369&lt;0.2),5,IF(AND(H8369&gt;16,H8369&lt;20),5,IF(R8369&gt;=2,1.5,0))))))</f>
        <v>0</v>
      </c>
      <c r="L8369">
        <v>0</v>
      </c>
      <c r="M8369">
        <f t="shared" si="1623"/>
        <v>0</v>
      </c>
      <c r="N8369">
        <f t="shared" si="1624"/>
        <v>0</v>
      </c>
      <c r="O8369">
        <f t="shared" si="1625"/>
        <v>0</v>
      </c>
      <c r="P8369" s="34" t="s">
        <v>77</v>
      </c>
      <c r="Q8369" s="33">
        <f t="shared" si="1614"/>
        <v>7.0000000000000284E-2</v>
      </c>
      <c r="R8369" s="33">
        <f t="shared" si="1615"/>
        <v>1.6900000000000013</v>
      </c>
      <c r="S8369" s="33">
        <f t="shared" si="1616"/>
        <v>0</v>
      </c>
      <c r="T8369" s="33">
        <f t="shared" si="1617"/>
        <v>1</v>
      </c>
      <c r="V8369" s="16">
        <f t="shared" si="1619"/>
        <v>1.0416666664241347E-2</v>
      </c>
      <c r="W8369" s="2">
        <f t="shared" si="1618"/>
        <v>45151.666666666664</v>
      </c>
    </row>
    <row r="8370" spans="1:23" x14ac:dyDescent="0.25">
      <c r="A8370">
        <v>2023</v>
      </c>
      <c r="B8370" t="s">
        <v>75</v>
      </c>
      <c r="C8370" t="s">
        <v>76</v>
      </c>
      <c r="D8370" s="45">
        <v>45151.677083333336</v>
      </c>
      <c r="E8370">
        <v>162.80000000000001</v>
      </c>
      <c r="F8370">
        <v>0.438</v>
      </c>
      <c r="G8370">
        <v>24.02</v>
      </c>
      <c r="H8370">
        <v>13.14</v>
      </c>
      <c r="I8370">
        <v>0</v>
      </c>
      <c r="J8370">
        <f t="shared" si="1622"/>
        <v>0</v>
      </c>
      <c r="K8370">
        <v>0</v>
      </c>
      <c r="L8370">
        <v>0</v>
      </c>
      <c r="M8370">
        <f t="shared" si="1623"/>
        <v>0</v>
      </c>
      <c r="N8370">
        <f t="shared" si="1624"/>
        <v>0</v>
      </c>
      <c r="O8370">
        <f t="shared" si="1625"/>
        <v>0</v>
      </c>
      <c r="P8370" s="34" t="s">
        <v>77</v>
      </c>
      <c r="Q8370" s="33">
        <f t="shared" si="1614"/>
        <v>3.9999999999999147E-2</v>
      </c>
      <c r="R8370" s="33">
        <f t="shared" si="1615"/>
        <v>2.0200000000000014</v>
      </c>
      <c r="S8370" s="33">
        <f t="shared" si="1616"/>
        <v>1.1000000000000001</v>
      </c>
      <c r="T8370" s="33">
        <f t="shared" si="1617"/>
        <v>0</v>
      </c>
      <c r="V8370" s="16">
        <f t="shared" si="1619"/>
        <v>1.0416666671517305E-2</v>
      </c>
      <c r="W8370" s="2">
        <f t="shared" si="1618"/>
        <v>45151.677083333328</v>
      </c>
    </row>
    <row r="8371" spans="1:23" x14ac:dyDescent="0.25">
      <c r="A8371">
        <v>2023</v>
      </c>
      <c r="B8371" t="s">
        <v>75</v>
      </c>
      <c r="C8371" t="s">
        <v>76</v>
      </c>
      <c r="D8371" s="45">
        <v>45151.6875</v>
      </c>
      <c r="E8371">
        <v>137.9</v>
      </c>
      <c r="F8371">
        <v>0.438</v>
      </c>
      <c r="G8371">
        <v>24.06</v>
      </c>
      <c r="H8371">
        <v>11.12</v>
      </c>
      <c r="I8371">
        <v>1.1000000000000001</v>
      </c>
      <c r="J8371">
        <f t="shared" si="1622"/>
        <v>0</v>
      </c>
      <c r="K8371">
        <f t="shared" ref="K8371:K8402" si="1626">IF(H8371="",0.5,IF(H8371&lt;=0.1,2,IF(H8371&gt;=20,2, IF(AND(H8371&gt;0.1,H8371&lt;0.2),5,IF(AND(H8371&gt;16,H8371&lt;20),5,IF(R8371&gt;=2,1.5,0))))))</f>
        <v>0</v>
      </c>
      <c r="L8371">
        <f>IF(I8371="",0.5,IF(I8371&lt;=0.1,2,IF(I8371&gt;=5000,2, IF(AND(I8371&gt;0.1,I8371&lt;0.2),5, IF(AND(I8371&gt;900,I8371&lt;5000),5,IF(S8371&gt;=2500,1.5,0))))))</f>
        <v>0</v>
      </c>
      <c r="M8371">
        <f t="shared" si="1623"/>
        <v>0</v>
      </c>
      <c r="N8371">
        <f t="shared" si="1624"/>
        <v>0</v>
      </c>
      <c r="O8371">
        <f t="shared" si="1625"/>
        <v>0</v>
      </c>
      <c r="P8371" s="34" t="s">
        <v>77</v>
      </c>
      <c r="Q8371" s="33">
        <f t="shared" si="1614"/>
        <v>5.0000000000000711E-2</v>
      </c>
      <c r="R8371" s="33">
        <f t="shared" si="1615"/>
        <v>0.36000000000000121</v>
      </c>
      <c r="S8371" s="33">
        <f t="shared" si="1616"/>
        <v>0.70000000000000007</v>
      </c>
      <c r="T8371" s="33">
        <f t="shared" si="1617"/>
        <v>0</v>
      </c>
      <c r="V8371" s="16">
        <f t="shared" si="1619"/>
        <v>1.0416666664241347E-2</v>
      </c>
      <c r="W8371" s="2">
        <f t="shared" si="1618"/>
        <v>45151.6875</v>
      </c>
    </row>
    <row r="8372" spans="1:23" x14ac:dyDescent="0.25">
      <c r="A8372">
        <v>2023</v>
      </c>
      <c r="B8372" t="s">
        <v>75</v>
      </c>
      <c r="C8372" t="s">
        <v>76</v>
      </c>
      <c r="D8372" s="45">
        <v>45151.697916666664</v>
      </c>
      <c r="E8372">
        <v>142.6</v>
      </c>
      <c r="F8372">
        <v>0.438</v>
      </c>
      <c r="G8372">
        <v>24.11</v>
      </c>
      <c r="H8372">
        <v>11.48</v>
      </c>
      <c r="I8372">
        <v>0.4</v>
      </c>
      <c r="J8372">
        <f t="shared" si="1622"/>
        <v>0</v>
      </c>
      <c r="K8372">
        <f t="shared" si="1626"/>
        <v>0</v>
      </c>
      <c r="L8372">
        <f>IF(I8372="",0.5,IF(I8372&lt;=0.1,2,IF(I8372&gt;=5000,2, IF(AND(I8372&gt;0.1,I8372&lt;0.2),5, IF(AND(I8372&gt;900,I8372&lt;5000),5,IF(S8372&gt;=2500,1.5,0))))))</f>
        <v>0</v>
      </c>
      <c r="M8372">
        <f t="shared" si="1623"/>
        <v>0</v>
      </c>
      <c r="N8372">
        <f t="shared" si="1624"/>
        <v>0</v>
      </c>
      <c r="O8372">
        <f t="shared" si="1625"/>
        <v>0</v>
      </c>
      <c r="P8372" s="34" t="s">
        <v>77</v>
      </c>
      <c r="Q8372" s="33">
        <f t="shared" si="1614"/>
        <v>3.0000000000001137E-2</v>
      </c>
      <c r="R8372" s="33">
        <f t="shared" si="1615"/>
        <v>0.3100000000000005</v>
      </c>
      <c r="S8372" s="33">
        <f t="shared" si="1616"/>
        <v>0.4</v>
      </c>
      <c r="T8372" s="33">
        <f t="shared" si="1617"/>
        <v>0</v>
      </c>
      <c r="V8372" s="16">
        <f t="shared" si="1619"/>
        <v>1.0416666664241347E-2</v>
      </c>
      <c r="W8372" s="2">
        <f t="shared" si="1618"/>
        <v>45151.697916666664</v>
      </c>
    </row>
    <row r="8373" spans="1:23" x14ac:dyDescent="0.25">
      <c r="A8373">
        <v>2023</v>
      </c>
      <c r="B8373" t="s">
        <v>75</v>
      </c>
      <c r="C8373" t="s">
        <v>76</v>
      </c>
      <c r="D8373" s="45">
        <v>45151.708333333336</v>
      </c>
      <c r="E8373">
        <v>138.69999999999999</v>
      </c>
      <c r="F8373">
        <v>0.438</v>
      </c>
      <c r="G8373">
        <v>24.14</v>
      </c>
      <c r="H8373">
        <v>11.17</v>
      </c>
      <c r="I8373">
        <v>0</v>
      </c>
      <c r="J8373">
        <f t="shared" si="1622"/>
        <v>0</v>
      </c>
      <c r="K8373">
        <f t="shared" si="1626"/>
        <v>0</v>
      </c>
      <c r="L8373">
        <v>0</v>
      </c>
      <c r="M8373">
        <f t="shared" si="1623"/>
        <v>0</v>
      </c>
      <c r="N8373">
        <f t="shared" si="1624"/>
        <v>0</v>
      </c>
      <c r="O8373">
        <f t="shared" si="1625"/>
        <v>0</v>
      </c>
      <c r="P8373" s="34" t="s">
        <v>77</v>
      </c>
      <c r="Q8373" s="33">
        <f t="shared" si="1614"/>
        <v>0</v>
      </c>
      <c r="R8373" s="33">
        <f t="shared" si="1615"/>
        <v>1.0999999999999996</v>
      </c>
      <c r="S8373" s="33">
        <f t="shared" si="1616"/>
        <v>0</v>
      </c>
      <c r="T8373" s="33">
        <f t="shared" si="1617"/>
        <v>0</v>
      </c>
      <c r="V8373" s="16">
        <f t="shared" si="1619"/>
        <v>1.0416666671517305E-2</v>
      </c>
      <c r="W8373" s="2">
        <f t="shared" si="1618"/>
        <v>45151.708333333328</v>
      </c>
    </row>
    <row r="8374" spans="1:23" x14ac:dyDescent="0.25">
      <c r="A8374">
        <v>2023</v>
      </c>
      <c r="B8374" t="s">
        <v>75</v>
      </c>
      <c r="C8374" t="s">
        <v>76</v>
      </c>
      <c r="D8374" s="45">
        <v>45151.71875</v>
      </c>
      <c r="E8374">
        <v>152.4</v>
      </c>
      <c r="F8374">
        <v>0.438</v>
      </c>
      <c r="G8374">
        <v>24.14</v>
      </c>
      <c r="H8374">
        <v>12.27</v>
      </c>
      <c r="I8374">
        <v>0</v>
      </c>
      <c r="J8374">
        <f t="shared" si="1622"/>
        <v>0</v>
      </c>
      <c r="K8374">
        <f t="shared" si="1626"/>
        <v>0</v>
      </c>
      <c r="L8374">
        <v>0</v>
      </c>
      <c r="M8374">
        <f t="shared" si="1623"/>
        <v>0</v>
      </c>
      <c r="N8374">
        <f t="shared" si="1624"/>
        <v>0</v>
      </c>
      <c r="O8374">
        <f t="shared" si="1625"/>
        <v>0</v>
      </c>
      <c r="P8374" s="34" t="s">
        <v>77</v>
      </c>
      <c r="Q8374" s="33">
        <f t="shared" si="1614"/>
        <v>1.9999999999999574E-2</v>
      </c>
      <c r="R8374" s="33">
        <f t="shared" si="1615"/>
        <v>1.1600000000000001</v>
      </c>
      <c r="S8374" s="33">
        <f t="shared" si="1616"/>
        <v>0.3</v>
      </c>
      <c r="T8374" s="33">
        <f t="shared" si="1617"/>
        <v>2</v>
      </c>
      <c r="V8374" s="16">
        <f t="shared" si="1619"/>
        <v>1.0416666664241347E-2</v>
      </c>
      <c r="W8374" s="2">
        <f t="shared" si="1618"/>
        <v>45151.71875</v>
      </c>
    </row>
    <row r="8375" spans="1:23" x14ac:dyDescent="0.25">
      <c r="A8375">
        <v>2023</v>
      </c>
      <c r="B8375" t="s">
        <v>75</v>
      </c>
      <c r="C8375" t="s">
        <v>76</v>
      </c>
      <c r="D8375" s="45">
        <v>45151.729166666664</v>
      </c>
      <c r="E8375">
        <v>137.9</v>
      </c>
      <c r="F8375">
        <v>0.44</v>
      </c>
      <c r="G8375">
        <v>24.12</v>
      </c>
      <c r="H8375">
        <v>11.11</v>
      </c>
      <c r="I8375">
        <v>0.3</v>
      </c>
      <c r="J8375">
        <f t="shared" si="1622"/>
        <v>0</v>
      </c>
      <c r="K8375">
        <f t="shared" si="1626"/>
        <v>0</v>
      </c>
      <c r="L8375">
        <f>IF(I8375="",0.5,IF(I8375&lt;=0.1,2,IF(I8375&gt;=5000,2, IF(AND(I8375&gt;0.1,I8375&lt;0.2),5, IF(AND(I8375&gt;900,I8375&lt;5000),5,IF(S8375&gt;=2500,1.5,0))))))</f>
        <v>0</v>
      </c>
      <c r="M8375">
        <f t="shared" si="1623"/>
        <v>0</v>
      </c>
      <c r="N8375">
        <f t="shared" si="1624"/>
        <v>0</v>
      </c>
      <c r="O8375">
        <f t="shared" si="1625"/>
        <v>0</v>
      </c>
      <c r="P8375" s="34" t="s">
        <v>77</v>
      </c>
      <c r="Q8375" s="33">
        <f t="shared" si="1614"/>
        <v>3.0000000000001137E-2</v>
      </c>
      <c r="R8375" s="33">
        <f t="shared" si="1615"/>
        <v>0.14999999999999858</v>
      </c>
      <c r="S8375" s="33">
        <f t="shared" si="1616"/>
        <v>1.0999999999999999</v>
      </c>
      <c r="T8375" s="33">
        <f t="shared" si="1617"/>
        <v>1</v>
      </c>
      <c r="V8375" s="16">
        <f t="shared" si="1619"/>
        <v>1.0416666664241347E-2</v>
      </c>
      <c r="W8375" s="2">
        <f t="shared" si="1618"/>
        <v>45151.729166666664</v>
      </c>
    </row>
    <row r="8376" spans="1:23" x14ac:dyDescent="0.25">
      <c r="A8376">
        <v>2023</v>
      </c>
      <c r="B8376" t="s">
        <v>75</v>
      </c>
      <c r="C8376" t="s">
        <v>76</v>
      </c>
      <c r="D8376" s="45">
        <v>45151.739583333336</v>
      </c>
      <c r="E8376">
        <v>136</v>
      </c>
      <c r="F8376">
        <v>0.439</v>
      </c>
      <c r="G8376">
        <v>24.09</v>
      </c>
      <c r="H8376">
        <v>10.96</v>
      </c>
      <c r="I8376">
        <v>1.4</v>
      </c>
      <c r="J8376">
        <f t="shared" si="1622"/>
        <v>0</v>
      </c>
      <c r="K8376">
        <f t="shared" si="1626"/>
        <v>0</v>
      </c>
      <c r="L8376">
        <f>IF(I8376="",0.5,IF(I8376&lt;=0.1,2,IF(I8376&gt;=5000,2, IF(AND(I8376&gt;0.1,I8376&lt;0.2),5, IF(AND(I8376&gt;900,I8376&lt;5000),5,IF(S8376&gt;=2500,1.5,0))))))</f>
        <v>0</v>
      </c>
      <c r="M8376">
        <f t="shared" si="1623"/>
        <v>0</v>
      </c>
      <c r="N8376">
        <f t="shared" si="1624"/>
        <v>0</v>
      </c>
      <c r="O8376">
        <f t="shared" si="1625"/>
        <v>0</v>
      </c>
      <c r="P8376" s="34" t="s">
        <v>77</v>
      </c>
      <c r="Q8376" s="33">
        <f t="shared" si="1614"/>
        <v>5.9999999999998721E-2</v>
      </c>
      <c r="R8376" s="33">
        <f t="shared" si="1615"/>
        <v>6.9999999999998508E-2</v>
      </c>
      <c r="S8376" s="33">
        <f t="shared" si="1616"/>
        <v>1.4</v>
      </c>
      <c r="T8376" s="33">
        <f t="shared" si="1617"/>
        <v>1</v>
      </c>
      <c r="V8376" s="16">
        <f t="shared" si="1619"/>
        <v>1.0416666671517305E-2</v>
      </c>
      <c r="W8376" s="2">
        <f t="shared" si="1618"/>
        <v>45151.739583333328</v>
      </c>
    </row>
    <row r="8377" spans="1:23" x14ac:dyDescent="0.25">
      <c r="A8377">
        <v>2023</v>
      </c>
      <c r="B8377" t="s">
        <v>75</v>
      </c>
      <c r="C8377" t="s">
        <v>76</v>
      </c>
      <c r="D8377" s="45">
        <v>45151.75</v>
      </c>
      <c r="E8377">
        <v>136.80000000000001</v>
      </c>
      <c r="F8377">
        <v>0.44</v>
      </c>
      <c r="G8377">
        <v>24.03</v>
      </c>
      <c r="H8377">
        <v>11.03</v>
      </c>
      <c r="I8377">
        <v>0</v>
      </c>
      <c r="J8377">
        <f t="shared" si="1622"/>
        <v>0</v>
      </c>
      <c r="K8377">
        <f t="shared" si="1626"/>
        <v>0</v>
      </c>
      <c r="L8377">
        <v>0</v>
      </c>
      <c r="M8377">
        <f t="shared" si="1623"/>
        <v>0</v>
      </c>
      <c r="N8377">
        <f t="shared" si="1624"/>
        <v>0</v>
      </c>
      <c r="O8377">
        <f t="shared" si="1625"/>
        <v>0</v>
      </c>
      <c r="P8377" s="34" t="s">
        <v>77</v>
      </c>
      <c r="Q8377" s="33">
        <f t="shared" si="1614"/>
        <v>7.0000000000000284E-2</v>
      </c>
      <c r="R8377" s="33">
        <f t="shared" si="1615"/>
        <v>0.33000000000000007</v>
      </c>
      <c r="S8377" s="33">
        <f t="shared" si="1616"/>
        <v>1</v>
      </c>
      <c r="T8377" s="33">
        <f t="shared" si="1617"/>
        <v>0</v>
      </c>
      <c r="V8377" s="16">
        <f t="shared" si="1619"/>
        <v>1.0416666664241347E-2</v>
      </c>
      <c r="W8377" s="2">
        <f t="shared" si="1618"/>
        <v>45151.75</v>
      </c>
    </row>
    <row r="8378" spans="1:23" x14ac:dyDescent="0.25">
      <c r="A8378">
        <v>2023</v>
      </c>
      <c r="B8378" t="s">
        <v>75</v>
      </c>
      <c r="C8378" t="s">
        <v>76</v>
      </c>
      <c r="D8378" s="45">
        <v>45151.760416666664</v>
      </c>
      <c r="E8378">
        <v>132.5</v>
      </c>
      <c r="F8378">
        <v>0.44</v>
      </c>
      <c r="G8378">
        <v>23.96</v>
      </c>
      <c r="H8378">
        <v>10.7</v>
      </c>
      <c r="I8378">
        <v>1</v>
      </c>
      <c r="J8378">
        <f t="shared" si="1622"/>
        <v>0</v>
      </c>
      <c r="K8378">
        <f t="shared" si="1626"/>
        <v>0</v>
      </c>
      <c r="L8378">
        <f>IF(I8378="",0.5,IF(I8378&lt;=0.1,2,IF(I8378&gt;=5000,2, IF(AND(I8378&gt;0.1,I8378&lt;0.2),5, IF(AND(I8378&gt;900,I8378&lt;5000),5,IF(S8378&gt;=2500,1.5,0))))))</f>
        <v>0</v>
      </c>
      <c r="M8378">
        <f t="shared" si="1623"/>
        <v>0</v>
      </c>
      <c r="N8378">
        <f t="shared" si="1624"/>
        <v>0</v>
      </c>
      <c r="O8378">
        <f t="shared" si="1625"/>
        <v>0</v>
      </c>
      <c r="P8378" s="34" t="s">
        <v>77</v>
      </c>
      <c r="Q8378" s="33">
        <f t="shared" si="1614"/>
        <v>7.0000000000000284E-2</v>
      </c>
      <c r="R8378" s="33">
        <f t="shared" si="1615"/>
        <v>0.20999999999999908</v>
      </c>
      <c r="S8378" s="33">
        <f t="shared" si="1616"/>
        <v>1</v>
      </c>
      <c r="T8378" s="33">
        <f t="shared" si="1617"/>
        <v>1</v>
      </c>
      <c r="V8378" s="16">
        <f t="shared" si="1619"/>
        <v>1.0416666664241347E-2</v>
      </c>
      <c r="W8378" s="2">
        <f t="shared" si="1618"/>
        <v>45151.760416666664</v>
      </c>
    </row>
    <row r="8379" spans="1:23" x14ac:dyDescent="0.25">
      <c r="A8379">
        <v>2023</v>
      </c>
      <c r="B8379" t="s">
        <v>75</v>
      </c>
      <c r="C8379" t="s">
        <v>76</v>
      </c>
      <c r="D8379" s="45">
        <v>45151.770833333336</v>
      </c>
      <c r="E8379">
        <v>129.69999999999999</v>
      </c>
      <c r="F8379">
        <v>0.441</v>
      </c>
      <c r="G8379">
        <v>23.89</v>
      </c>
      <c r="H8379">
        <v>10.49</v>
      </c>
      <c r="I8379">
        <v>0</v>
      </c>
      <c r="J8379">
        <f t="shared" si="1622"/>
        <v>0</v>
      </c>
      <c r="K8379">
        <f t="shared" si="1626"/>
        <v>0</v>
      </c>
      <c r="L8379">
        <v>0</v>
      </c>
      <c r="M8379">
        <f t="shared" si="1623"/>
        <v>0</v>
      </c>
      <c r="N8379">
        <f t="shared" si="1624"/>
        <v>0</v>
      </c>
      <c r="O8379">
        <f t="shared" si="1625"/>
        <v>0</v>
      </c>
      <c r="P8379" s="34" t="s">
        <v>77</v>
      </c>
      <c r="Q8379" s="33">
        <f t="shared" si="1614"/>
        <v>7.0000000000000284E-2</v>
      </c>
      <c r="R8379" s="33">
        <f t="shared" si="1615"/>
        <v>1.9999999999999574E-2</v>
      </c>
      <c r="S8379" s="33">
        <f t="shared" si="1616"/>
        <v>0.8</v>
      </c>
      <c r="T8379" s="33">
        <f t="shared" si="1617"/>
        <v>1</v>
      </c>
      <c r="V8379" s="16">
        <f t="shared" si="1619"/>
        <v>1.0416666671517305E-2</v>
      </c>
      <c r="W8379" s="2">
        <f t="shared" si="1618"/>
        <v>45151.770833333328</v>
      </c>
    </row>
    <row r="8380" spans="1:23" x14ac:dyDescent="0.25">
      <c r="A8380">
        <v>2023</v>
      </c>
      <c r="B8380" t="s">
        <v>75</v>
      </c>
      <c r="C8380" t="s">
        <v>76</v>
      </c>
      <c r="D8380" s="45">
        <v>45151.78125</v>
      </c>
      <c r="E8380">
        <v>129.30000000000001</v>
      </c>
      <c r="F8380">
        <v>0.442</v>
      </c>
      <c r="G8380">
        <v>23.82</v>
      </c>
      <c r="H8380">
        <v>10.47</v>
      </c>
      <c r="I8380">
        <v>0.8</v>
      </c>
      <c r="J8380">
        <f t="shared" si="1622"/>
        <v>0</v>
      </c>
      <c r="K8380">
        <f t="shared" si="1626"/>
        <v>0</v>
      </c>
      <c r="L8380">
        <f>IF(I8380="",0.5,IF(I8380&lt;=0.1,2,IF(I8380&gt;=5000,2, IF(AND(I8380&gt;0.1,I8380&lt;0.2),5, IF(AND(I8380&gt;900,I8380&lt;5000),5,IF(S8380&gt;=2500,1.5,0))))))</f>
        <v>0</v>
      </c>
      <c r="M8380">
        <f t="shared" si="1623"/>
        <v>0</v>
      </c>
      <c r="N8380">
        <f t="shared" si="1624"/>
        <v>0</v>
      </c>
      <c r="O8380">
        <f t="shared" si="1625"/>
        <v>0</v>
      </c>
      <c r="P8380" s="34" t="s">
        <v>77</v>
      </c>
      <c r="Q8380" s="33">
        <f t="shared" si="1614"/>
        <v>7.0000000000000284E-2</v>
      </c>
      <c r="R8380" s="33">
        <f t="shared" si="1615"/>
        <v>0.44000000000000128</v>
      </c>
      <c r="S8380" s="33">
        <f t="shared" si="1616"/>
        <v>0.70000000000000007</v>
      </c>
      <c r="T8380" s="33">
        <f t="shared" si="1617"/>
        <v>0</v>
      </c>
      <c r="V8380" s="16">
        <f t="shared" si="1619"/>
        <v>1.0416666664241347E-2</v>
      </c>
      <c r="W8380" s="2">
        <f t="shared" si="1618"/>
        <v>45151.78125</v>
      </c>
    </row>
    <row r="8381" spans="1:23" x14ac:dyDescent="0.25">
      <c r="A8381">
        <v>2023</v>
      </c>
      <c r="B8381" t="s">
        <v>75</v>
      </c>
      <c r="C8381" t="s">
        <v>76</v>
      </c>
      <c r="D8381" s="45">
        <v>45151.791666666664</v>
      </c>
      <c r="E8381">
        <v>123.6</v>
      </c>
      <c r="F8381">
        <v>0.442</v>
      </c>
      <c r="G8381">
        <v>23.75</v>
      </c>
      <c r="H8381">
        <v>10.029999999999999</v>
      </c>
      <c r="I8381">
        <v>0.1</v>
      </c>
      <c r="J8381">
        <f t="shared" si="1622"/>
        <v>0</v>
      </c>
      <c r="K8381">
        <f t="shared" si="1626"/>
        <v>0</v>
      </c>
      <c r="L8381">
        <v>0</v>
      </c>
      <c r="M8381">
        <f t="shared" si="1623"/>
        <v>0</v>
      </c>
      <c r="N8381">
        <f t="shared" si="1624"/>
        <v>0</v>
      </c>
      <c r="O8381">
        <f t="shared" si="1625"/>
        <v>0</v>
      </c>
      <c r="P8381" s="34" t="s">
        <v>77</v>
      </c>
      <c r="Q8381" s="33">
        <f t="shared" si="1614"/>
        <v>7.9999999999998295E-2</v>
      </c>
      <c r="R8381" s="33">
        <f t="shared" si="1615"/>
        <v>5.9999999999998721E-2</v>
      </c>
      <c r="S8381" s="33">
        <f t="shared" si="1616"/>
        <v>0.1</v>
      </c>
      <c r="T8381" s="33">
        <f t="shared" si="1617"/>
        <v>0</v>
      </c>
      <c r="V8381" s="16">
        <f t="shared" si="1619"/>
        <v>1.0416666664241347E-2</v>
      </c>
      <c r="W8381" s="2">
        <f t="shared" si="1618"/>
        <v>45151.791666666664</v>
      </c>
    </row>
    <row r="8382" spans="1:23" x14ac:dyDescent="0.25">
      <c r="A8382">
        <v>2023</v>
      </c>
      <c r="B8382" t="s">
        <v>75</v>
      </c>
      <c r="C8382" t="s">
        <v>76</v>
      </c>
      <c r="D8382" s="45">
        <v>45151.802083333336</v>
      </c>
      <c r="E8382">
        <v>122.7</v>
      </c>
      <c r="F8382">
        <v>0.442</v>
      </c>
      <c r="G8382">
        <v>23.67</v>
      </c>
      <c r="H8382">
        <v>9.9700000000000006</v>
      </c>
      <c r="I8382">
        <v>0</v>
      </c>
      <c r="J8382">
        <f t="shared" si="1622"/>
        <v>0</v>
      </c>
      <c r="K8382">
        <f t="shared" si="1626"/>
        <v>0</v>
      </c>
      <c r="L8382">
        <v>0</v>
      </c>
      <c r="M8382">
        <f t="shared" si="1623"/>
        <v>0</v>
      </c>
      <c r="N8382">
        <f t="shared" si="1624"/>
        <v>0</v>
      </c>
      <c r="O8382">
        <f t="shared" si="1625"/>
        <v>0</v>
      </c>
      <c r="P8382" s="34" t="s">
        <v>77</v>
      </c>
      <c r="Q8382" s="33">
        <f t="shared" si="1614"/>
        <v>9.0000000000003411E-2</v>
      </c>
      <c r="R8382" s="33">
        <f t="shared" si="1615"/>
        <v>4.0000000000000924E-2</v>
      </c>
      <c r="S8382" s="33">
        <f t="shared" si="1616"/>
        <v>0.4</v>
      </c>
      <c r="T8382" s="33">
        <f t="shared" si="1617"/>
        <v>1</v>
      </c>
      <c r="V8382" s="16">
        <f t="shared" si="1619"/>
        <v>1.0416666671517305E-2</v>
      </c>
      <c r="W8382" s="2">
        <f t="shared" si="1618"/>
        <v>45151.802083333328</v>
      </c>
    </row>
    <row r="8383" spans="1:23" x14ac:dyDescent="0.25">
      <c r="A8383">
        <v>2023</v>
      </c>
      <c r="B8383" t="s">
        <v>75</v>
      </c>
      <c r="C8383" t="s">
        <v>76</v>
      </c>
      <c r="D8383" s="45">
        <v>45151.8125</v>
      </c>
      <c r="E8383">
        <v>122.1</v>
      </c>
      <c r="F8383">
        <v>0.443</v>
      </c>
      <c r="G8383">
        <v>23.58</v>
      </c>
      <c r="H8383">
        <v>9.93</v>
      </c>
      <c r="I8383">
        <v>0.4</v>
      </c>
      <c r="J8383">
        <f t="shared" si="1622"/>
        <v>0</v>
      </c>
      <c r="K8383">
        <f t="shared" si="1626"/>
        <v>0</v>
      </c>
      <c r="L8383">
        <f>IF(I8383="",0.5,IF(I8383&lt;=0.1,2,IF(I8383&gt;=5000,2, IF(AND(I8383&gt;0.1,I8383&lt;0.2),5, IF(AND(I8383&gt;900,I8383&lt;5000),5,IF(S8383&gt;=2500,1.5,0))))))</f>
        <v>0</v>
      </c>
      <c r="M8383">
        <f t="shared" si="1623"/>
        <v>0</v>
      </c>
      <c r="N8383">
        <f t="shared" si="1624"/>
        <v>0</v>
      </c>
      <c r="O8383">
        <f t="shared" si="1625"/>
        <v>0</v>
      </c>
      <c r="P8383" s="34" t="s">
        <v>77</v>
      </c>
      <c r="Q8383" s="33">
        <f t="shared" si="1614"/>
        <v>7.9999999999998295E-2</v>
      </c>
      <c r="R8383" s="33">
        <f t="shared" si="1615"/>
        <v>9.9999999999999645E-2</v>
      </c>
      <c r="S8383" s="33">
        <f t="shared" si="1616"/>
        <v>0.19999999999999996</v>
      </c>
      <c r="T8383" s="33">
        <f t="shared" si="1617"/>
        <v>0</v>
      </c>
      <c r="V8383" s="16">
        <f t="shared" si="1619"/>
        <v>1.0416666664241347E-2</v>
      </c>
      <c r="W8383" s="2">
        <f t="shared" si="1618"/>
        <v>45151.8125</v>
      </c>
    </row>
    <row r="8384" spans="1:23" x14ac:dyDescent="0.25">
      <c r="A8384">
        <v>2023</v>
      </c>
      <c r="B8384" t="s">
        <v>75</v>
      </c>
      <c r="C8384" t="s">
        <v>76</v>
      </c>
      <c r="D8384" s="45">
        <v>45151.822916666664</v>
      </c>
      <c r="E8384">
        <v>120.6</v>
      </c>
      <c r="F8384">
        <v>0.443</v>
      </c>
      <c r="G8384">
        <v>23.5</v>
      </c>
      <c r="H8384">
        <v>9.83</v>
      </c>
      <c r="I8384">
        <v>0.6</v>
      </c>
      <c r="J8384">
        <f t="shared" si="1622"/>
        <v>0</v>
      </c>
      <c r="K8384">
        <f t="shared" si="1626"/>
        <v>0</v>
      </c>
      <c r="L8384">
        <f>IF(I8384="",0.5,IF(I8384&lt;=0.1,2,IF(I8384&gt;=5000,2, IF(AND(I8384&gt;0.1,I8384&lt;0.2),5, IF(AND(I8384&gt;900,I8384&lt;5000),5,IF(S8384&gt;=2500,1.5,0))))))</f>
        <v>0</v>
      </c>
      <c r="M8384">
        <f t="shared" si="1623"/>
        <v>0</v>
      </c>
      <c r="N8384">
        <f t="shared" si="1624"/>
        <v>0</v>
      </c>
      <c r="O8384">
        <f t="shared" si="1625"/>
        <v>0</v>
      </c>
      <c r="P8384" s="34" t="s">
        <v>77</v>
      </c>
      <c r="Q8384" s="33">
        <f t="shared" si="1614"/>
        <v>5.9999999999998721E-2</v>
      </c>
      <c r="R8384" s="33">
        <f t="shared" si="1615"/>
        <v>2.9999999999999361E-2</v>
      </c>
      <c r="S8384" s="33">
        <f t="shared" si="1616"/>
        <v>0.6</v>
      </c>
      <c r="T8384" s="33">
        <f t="shared" si="1617"/>
        <v>1</v>
      </c>
      <c r="V8384" s="16">
        <f t="shared" si="1619"/>
        <v>1.0416666664241347E-2</v>
      </c>
      <c r="W8384" s="2">
        <f t="shared" si="1618"/>
        <v>45151.822916666664</v>
      </c>
    </row>
    <row r="8385" spans="1:23" x14ac:dyDescent="0.25">
      <c r="A8385">
        <v>2023</v>
      </c>
      <c r="B8385" t="s">
        <v>75</v>
      </c>
      <c r="C8385" t="s">
        <v>76</v>
      </c>
      <c r="D8385" s="45">
        <v>45151.833333333336</v>
      </c>
      <c r="E8385">
        <v>120.1</v>
      </c>
      <c r="F8385">
        <v>0.44400000000000001</v>
      </c>
      <c r="G8385">
        <v>23.44</v>
      </c>
      <c r="H8385">
        <v>9.8000000000000007</v>
      </c>
      <c r="I8385">
        <v>0</v>
      </c>
      <c r="J8385">
        <f t="shared" si="1622"/>
        <v>0</v>
      </c>
      <c r="K8385">
        <f t="shared" si="1626"/>
        <v>0</v>
      </c>
      <c r="L8385">
        <v>0</v>
      </c>
      <c r="M8385">
        <f t="shared" si="1623"/>
        <v>0</v>
      </c>
      <c r="N8385">
        <f t="shared" si="1624"/>
        <v>0</v>
      </c>
      <c r="O8385">
        <f t="shared" si="1625"/>
        <v>0</v>
      </c>
      <c r="P8385" s="34" t="s">
        <v>77</v>
      </c>
      <c r="Q8385" s="33">
        <f t="shared" si="1614"/>
        <v>8.0000000000001847E-2</v>
      </c>
      <c r="R8385" s="33">
        <f t="shared" si="1615"/>
        <v>0.11000000000000121</v>
      </c>
      <c r="S8385" s="33">
        <f t="shared" si="1616"/>
        <v>0.1</v>
      </c>
      <c r="T8385" s="33">
        <f t="shared" si="1617"/>
        <v>0</v>
      </c>
      <c r="V8385" s="16">
        <f t="shared" si="1619"/>
        <v>1.0416666671517305E-2</v>
      </c>
      <c r="W8385" s="2">
        <f t="shared" si="1618"/>
        <v>45151.833333333328</v>
      </c>
    </row>
    <row r="8386" spans="1:23" x14ac:dyDescent="0.25">
      <c r="A8386">
        <v>2023</v>
      </c>
      <c r="B8386" t="s">
        <v>75</v>
      </c>
      <c r="C8386" t="s">
        <v>76</v>
      </c>
      <c r="D8386" s="45">
        <v>45151.84375</v>
      </c>
      <c r="E8386">
        <v>118.6</v>
      </c>
      <c r="F8386">
        <v>0.44400000000000001</v>
      </c>
      <c r="G8386">
        <v>23.36</v>
      </c>
      <c r="H8386">
        <v>9.69</v>
      </c>
      <c r="I8386">
        <v>0.1</v>
      </c>
      <c r="J8386">
        <f t="shared" si="1622"/>
        <v>0</v>
      </c>
      <c r="K8386">
        <f t="shared" si="1626"/>
        <v>0</v>
      </c>
      <c r="L8386">
        <v>0</v>
      </c>
      <c r="M8386">
        <f t="shared" si="1623"/>
        <v>0</v>
      </c>
      <c r="N8386">
        <f t="shared" si="1624"/>
        <v>0</v>
      </c>
      <c r="O8386">
        <f t="shared" si="1625"/>
        <v>0</v>
      </c>
      <c r="P8386" s="34" t="s">
        <v>77</v>
      </c>
      <c r="Q8386" s="33">
        <f t="shared" ref="Q8386:Q8449" si="1627">IF(G8386="","",ABS(G8387-G8386))</f>
        <v>7.0000000000000284E-2</v>
      </c>
      <c r="R8386" s="33">
        <f t="shared" ref="R8386:R8449" si="1628">IF(H8386="","",ABS(H8387-H8386))</f>
        <v>9.9999999999997868E-3</v>
      </c>
      <c r="S8386" s="33">
        <f t="shared" ref="S8386:S8449" si="1629">IF(I8386="","",ABS(I8387-I8386))</f>
        <v>0.1</v>
      </c>
      <c r="T8386" s="33">
        <f t="shared" ref="T8386:T8449" si="1630">IF(F8386="","",ABS(F8387*1000-F8386*1000))</f>
        <v>1</v>
      </c>
      <c r="V8386" s="16">
        <f t="shared" si="1619"/>
        <v>1.0416666664241347E-2</v>
      </c>
      <c r="W8386" s="2">
        <f t="shared" ref="W8386:W8449" si="1631">MROUND(D8386,"0:15")</f>
        <v>45151.84375</v>
      </c>
    </row>
    <row r="8387" spans="1:23" x14ac:dyDescent="0.25">
      <c r="A8387">
        <v>2023</v>
      </c>
      <c r="B8387" t="s">
        <v>75</v>
      </c>
      <c r="C8387" t="s">
        <v>76</v>
      </c>
      <c r="D8387" s="45">
        <v>45151.854166666664</v>
      </c>
      <c r="E8387">
        <v>118.4</v>
      </c>
      <c r="F8387">
        <v>0.44500000000000001</v>
      </c>
      <c r="G8387">
        <v>23.29</v>
      </c>
      <c r="H8387">
        <v>9.68</v>
      </c>
      <c r="I8387">
        <v>0.2</v>
      </c>
      <c r="J8387">
        <f t="shared" si="1622"/>
        <v>0</v>
      </c>
      <c r="K8387">
        <f t="shared" si="1626"/>
        <v>0</v>
      </c>
      <c r="L8387">
        <f>IF(I8387="",0.5,IF(I8387&lt;=0.1,2,IF(I8387&gt;=5000,2, IF(AND(I8387&gt;0.1,I8387&lt;0.2),5, IF(AND(I8387&gt;900,I8387&lt;5000),5,IF(S8387&gt;=2500,1.5,0))))))</f>
        <v>0</v>
      </c>
      <c r="M8387">
        <f t="shared" si="1623"/>
        <v>0</v>
      </c>
      <c r="N8387">
        <f t="shared" si="1624"/>
        <v>0</v>
      </c>
      <c r="O8387">
        <f t="shared" si="1625"/>
        <v>0</v>
      </c>
      <c r="P8387" s="34" t="s">
        <v>77</v>
      </c>
      <c r="Q8387" s="33">
        <f t="shared" si="1627"/>
        <v>7.9999999999998295E-2</v>
      </c>
      <c r="R8387" s="33">
        <f t="shared" si="1628"/>
        <v>0.25999999999999979</v>
      </c>
      <c r="S8387" s="33">
        <f t="shared" si="1629"/>
        <v>1.1000000000000001</v>
      </c>
      <c r="T8387" s="33">
        <f t="shared" si="1630"/>
        <v>0</v>
      </c>
      <c r="V8387" s="16">
        <f t="shared" ref="V8387:V8450" si="1632">D8387-D8386</f>
        <v>1.0416666664241347E-2</v>
      </c>
      <c r="W8387" s="2">
        <f t="shared" si="1631"/>
        <v>45151.854166666664</v>
      </c>
    </row>
    <row r="8388" spans="1:23" x14ac:dyDescent="0.25">
      <c r="A8388">
        <v>2023</v>
      </c>
      <c r="B8388" t="s">
        <v>75</v>
      </c>
      <c r="C8388" t="s">
        <v>76</v>
      </c>
      <c r="D8388" s="45">
        <v>45151.864583333336</v>
      </c>
      <c r="E8388">
        <v>115</v>
      </c>
      <c r="F8388">
        <v>0.44500000000000001</v>
      </c>
      <c r="G8388">
        <v>23.21</v>
      </c>
      <c r="H8388">
        <v>9.42</v>
      </c>
      <c r="I8388">
        <v>1.3</v>
      </c>
      <c r="J8388">
        <f t="shared" si="1622"/>
        <v>0</v>
      </c>
      <c r="K8388">
        <f t="shared" si="1626"/>
        <v>0</v>
      </c>
      <c r="L8388">
        <f>IF(I8388="",0.5,IF(I8388&lt;=0.1,2,IF(I8388&gt;=5000,2, IF(AND(I8388&gt;0.1,I8388&lt;0.2),5, IF(AND(I8388&gt;900,I8388&lt;5000),5,IF(S8388&gt;=2500,1.5,0))))))</f>
        <v>0</v>
      </c>
      <c r="M8388">
        <f t="shared" si="1623"/>
        <v>0</v>
      </c>
      <c r="N8388">
        <f t="shared" si="1624"/>
        <v>0</v>
      </c>
      <c r="O8388">
        <f t="shared" si="1625"/>
        <v>0</v>
      </c>
      <c r="P8388" s="34" t="s">
        <v>77</v>
      </c>
      <c r="Q8388" s="33">
        <f t="shared" si="1627"/>
        <v>7.0000000000000284E-2</v>
      </c>
      <c r="R8388" s="33">
        <f t="shared" si="1628"/>
        <v>0.23000000000000043</v>
      </c>
      <c r="S8388" s="33">
        <f t="shared" si="1629"/>
        <v>0.4</v>
      </c>
      <c r="T8388" s="33">
        <f t="shared" si="1630"/>
        <v>0</v>
      </c>
      <c r="V8388" s="16">
        <f t="shared" si="1632"/>
        <v>1.0416666671517305E-2</v>
      </c>
      <c r="W8388" s="2">
        <f t="shared" si="1631"/>
        <v>45151.864583333328</v>
      </c>
    </row>
    <row r="8389" spans="1:23" x14ac:dyDescent="0.25">
      <c r="A8389">
        <v>2023</v>
      </c>
      <c r="B8389" t="s">
        <v>75</v>
      </c>
      <c r="C8389" t="s">
        <v>76</v>
      </c>
      <c r="D8389" s="45">
        <v>45151.875</v>
      </c>
      <c r="E8389">
        <v>112</v>
      </c>
      <c r="F8389">
        <v>0.44500000000000001</v>
      </c>
      <c r="G8389">
        <v>23.14</v>
      </c>
      <c r="H8389">
        <v>9.19</v>
      </c>
      <c r="I8389">
        <v>0.9</v>
      </c>
      <c r="J8389">
        <f t="shared" si="1622"/>
        <v>0</v>
      </c>
      <c r="K8389">
        <f t="shared" si="1626"/>
        <v>0</v>
      </c>
      <c r="L8389">
        <f>IF(I8389="",0.5,IF(I8389&lt;=0.1,2,IF(I8389&gt;=5000,2, IF(AND(I8389&gt;0.1,I8389&lt;0.2),5, IF(AND(I8389&gt;900,I8389&lt;5000),5,IF(S8389&gt;=2500,1.5,0))))))</f>
        <v>0</v>
      </c>
      <c r="M8389">
        <f t="shared" si="1623"/>
        <v>0</v>
      </c>
      <c r="N8389">
        <f t="shared" si="1624"/>
        <v>0</v>
      </c>
      <c r="O8389">
        <f t="shared" si="1625"/>
        <v>0</v>
      </c>
      <c r="P8389" s="34" t="s">
        <v>77</v>
      </c>
      <c r="Q8389" s="33">
        <f t="shared" si="1627"/>
        <v>7.0000000000000284E-2</v>
      </c>
      <c r="R8389" s="33">
        <f t="shared" si="1628"/>
        <v>0.24000000000000021</v>
      </c>
      <c r="S8389" s="33">
        <f t="shared" si="1629"/>
        <v>0.9</v>
      </c>
      <c r="T8389" s="33">
        <f t="shared" si="1630"/>
        <v>1</v>
      </c>
      <c r="V8389" s="16">
        <f t="shared" si="1632"/>
        <v>1.0416666664241347E-2</v>
      </c>
      <c r="W8389" s="2">
        <f t="shared" si="1631"/>
        <v>45151.875</v>
      </c>
    </row>
    <row r="8390" spans="1:23" x14ac:dyDescent="0.25">
      <c r="A8390">
        <v>2023</v>
      </c>
      <c r="B8390" t="s">
        <v>75</v>
      </c>
      <c r="C8390" t="s">
        <v>76</v>
      </c>
      <c r="D8390" s="45">
        <v>45151.885416666664</v>
      </c>
      <c r="E8390">
        <v>114.8</v>
      </c>
      <c r="F8390">
        <v>0.44600000000000001</v>
      </c>
      <c r="G8390">
        <v>23.07</v>
      </c>
      <c r="H8390">
        <v>9.43</v>
      </c>
      <c r="I8390">
        <v>0</v>
      </c>
      <c r="J8390">
        <f t="shared" si="1622"/>
        <v>0</v>
      </c>
      <c r="K8390">
        <f t="shared" si="1626"/>
        <v>0</v>
      </c>
      <c r="L8390">
        <v>0</v>
      </c>
      <c r="M8390">
        <f t="shared" si="1623"/>
        <v>0</v>
      </c>
      <c r="N8390">
        <f t="shared" si="1624"/>
        <v>0</v>
      </c>
      <c r="O8390">
        <f t="shared" si="1625"/>
        <v>0</v>
      </c>
      <c r="P8390" s="34" t="s">
        <v>77</v>
      </c>
      <c r="Q8390" s="33">
        <f t="shared" si="1627"/>
        <v>8.0000000000001847E-2</v>
      </c>
      <c r="R8390" s="33">
        <f t="shared" si="1628"/>
        <v>0.33999999999999986</v>
      </c>
      <c r="S8390" s="33">
        <f t="shared" si="1629"/>
        <v>0.4</v>
      </c>
      <c r="T8390" s="33">
        <f t="shared" si="1630"/>
        <v>0</v>
      </c>
      <c r="V8390" s="16">
        <f t="shared" si="1632"/>
        <v>1.0416666664241347E-2</v>
      </c>
      <c r="W8390" s="2">
        <f t="shared" si="1631"/>
        <v>45151.885416666664</v>
      </c>
    </row>
    <row r="8391" spans="1:23" x14ac:dyDescent="0.25">
      <c r="A8391">
        <v>2023</v>
      </c>
      <c r="B8391" t="s">
        <v>75</v>
      </c>
      <c r="C8391" t="s">
        <v>76</v>
      </c>
      <c r="D8391" s="45">
        <v>45151.895833333336</v>
      </c>
      <c r="E8391">
        <v>110.4</v>
      </c>
      <c r="F8391">
        <v>0.44600000000000001</v>
      </c>
      <c r="G8391">
        <v>22.99</v>
      </c>
      <c r="H8391">
        <v>9.09</v>
      </c>
      <c r="I8391">
        <v>0.4</v>
      </c>
      <c r="J8391">
        <f t="shared" si="1622"/>
        <v>0</v>
      </c>
      <c r="K8391">
        <f t="shared" si="1626"/>
        <v>0</v>
      </c>
      <c r="L8391">
        <f>IF(I8391="",0.5,IF(I8391&lt;=0.1,2,IF(I8391&gt;=5000,2, IF(AND(I8391&gt;0.1,I8391&lt;0.2),5, IF(AND(I8391&gt;900,I8391&lt;5000),5,IF(S8391&gt;=2500,1.5,0))))))</f>
        <v>0</v>
      </c>
      <c r="M8391">
        <f t="shared" si="1623"/>
        <v>0</v>
      </c>
      <c r="N8391">
        <f t="shared" si="1624"/>
        <v>0</v>
      </c>
      <c r="O8391">
        <f t="shared" si="1625"/>
        <v>0</v>
      </c>
      <c r="P8391" s="34" t="s">
        <v>77</v>
      </c>
      <c r="Q8391" s="33">
        <f t="shared" si="1627"/>
        <v>6.9999999999996732E-2</v>
      </c>
      <c r="R8391" s="33">
        <f t="shared" si="1628"/>
        <v>5.0000000000000711E-2</v>
      </c>
      <c r="S8391" s="33">
        <f t="shared" si="1629"/>
        <v>0.5</v>
      </c>
      <c r="T8391" s="33">
        <f t="shared" si="1630"/>
        <v>0</v>
      </c>
      <c r="V8391" s="16">
        <f t="shared" si="1632"/>
        <v>1.0416666671517305E-2</v>
      </c>
      <c r="W8391" s="2">
        <f t="shared" si="1631"/>
        <v>45151.895833333328</v>
      </c>
    </row>
    <row r="8392" spans="1:23" x14ac:dyDescent="0.25">
      <c r="A8392">
        <v>2023</v>
      </c>
      <c r="B8392" t="s">
        <v>75</v>
      </c>
      <c r="C8392" t="s">
        <v>76</v>
      </c>
      <c r="D8392" s="45">
        <v>45151.90625</v>
      </c>
      <c r="E8392">
        <v>111</v>
      </c>
      <c r="F8392">
        <v>0.44600000000000001</v>
      </c>
      <c r="G8392">
        <v>22.92</v>
      </c>
      <c r="H8392">
        <v>9.14</v>
      </c>
      <c r="I8392">
        <v>0.9</v>
      </c>
      <c r="J8392">
        <f t="shared" si="1622"/>
        <v>0</v>
      </c>
      <c r="K8392">
        <f t="shared" si="1626"/>
        <v>0</v>
      </c>
      <c r="L8392">
        <f>IF(I8392="",0.5,IF(I8392&lt;=0.1,2,IF(I8392&gt;=5000,2, IF(AND(I8392&gt;0.1,I8392&lt;0.2),5, IF(AND(I8392&gt;900,I8392&lt;5000),5,IF(S8392&gt;=2500,1.5,0))))))</f>
        <v>0</v>
      </c>
      <c r="M8392">
        <f t="shared" si="1623"/>
        <v>0</v>
      </c>
      <c r="N8392">
        <f t="shared" si="1624"/>
        <v>0</v>
      </c>
      <c r="O8392">
        <f t="shared" si="1625"/>
        <v>0</v>
      </c>
      <c r="P8392" s="34" t="s">
        <v>77</v>
      </c>
      <c r="Q8392" s="33">
        <f t="shared" si="1627"/>
        <v>8.0000000000001847E-2</v>
      </c>
      <c r="R8392" s="33">
        <f t="shared" si="1628"/>
        <v>0.41000000000000014</v>
      </c>
      <c r="S8392" s="33">
        <f t="shared" si="1629"/>
        <v>0.9</v>
      </c>
      <c r="T8392" s="33">
        <f t="shared" si="1630"/>
        <v>0</v>
      </c>
      <c r="V8392" s="16">
        <f t="shared" si="1632"/>
        <v>1.0416666664241347E-2</v>
      </c>
      <c r="W8392" s="2">
        <f t="shared" si="1631"/>
        <v>45151.90625</v>
      </c>
    </row>
    <row r="8393" spans="1:23" x14ac:dyDescent="0.25">
      <c r="A8393">
        <v>2023</v>
      </c>
      <c r="B8393" t="s">
        <v>75</v>
      </c>
      <c r="C8393" t="s">
        <v>76</v>
      </c>
      <c r="D8393" s="45">
        <v>45151.916666666664</v>
      </c>
      <c r="E8393">
        <v>105.8</v>
      </c>
      <c r="F8393">
        <v>0.44600000000000001</v>
      </c>
      <c r="G8393">
        <v>22.84</v>
      </c>
      <c r="H8393">
        <v>8.73</v>
      </c>
      <c r="I8393">
        <v>0</v>
      </c>
      <c r="J8393">
        <f t="shared" si="1622"/>
        <v>0</v>
      </c>
      <c r="K8393">
        <f t="shared" si="1626"/>
        <v>0</v>
      </c>
      <c r="L8393">
        <v>0</v>
      </c>
      <c r="M8393">
        <f t="shared" si="1623"/>
        <v>0</v>
      </c>
      <c r="N8393">
        <f t="shared" si="1624"/>
        <v>0</v>
      </c>
      <c r="O8393">
        <f t="shared" si="1625"/>
        <v>0</v>
      </c>
      <c r="P8393" s="34" t="s">
        <v>77</v>
      </c>
      <c r="Q8393" s="33">
        <f t="shared" si="1627"/>
        <v>7.0000000000000284E-2</v>
      </c>
      <c r="R8393" s="33">
        <f t="shared" si="1628"/>
        <v>0.16000000000000014</v>
      </c>
      <c r="S8393" s="33">
        <f t="shared" si="1629"/>
        <v>0</v>
      </c>
      <c r="T8393" s="33">
        <f t="shared" si="1630"/>
        <v>1</v>
      </c>
      <c r="V8393" s="16">
        <f t="shared" si="1632"/>
        <v>1.0416666664241347E-2</v>
      </c>
      <c r="W8393" s="2">
        <f t="shared" si="1631"/>
        <v>45151.916666666664</v>
      </c>
    </row>
    <row r="8394" spans="1:23" x14ac:dyDescent="0.25">
      <c r="A8394">
        <v>2023</v>
      </c>
      <c r="B8394" t="s">
        <v>75</v>
      </c>
      <c r="C8394" t="s">
        <v>76</v>
      </c>
      <c r="D8394" s="45">
        <v>45151.927083333336</v>
      </c>
      <c r="E8394">
        <v>107.6</v>
      </c>
      <c r="F8394">
        <v>0.44700000000000001</v>
      </c>
      <c r="G8394">
        <v>22.77</v>
      </c>
      <c r="H8394">
        <v>8.89</v>
      </c>
      <c r="I8394">
        <v>0</v>
      </c>
      <c r="J8394">
        <f t="shared" si="1622"/>
        <v>0</v>
      </c>
      <c r="K8394">
        <f t="shared" si="1626"/>
        <v>0</v>
      </c>
      <c r="L8394">
        <v>0</v>
      </c>
      <c r="M8394">
        <f t="shared" si="1623"/>
        <v>0</v>
      </c>
      <c r="N8394">
        <f t="shared" si="1624"/>
        <v>0</v>
      </c>
      <c r="O8394">
        <f t="shared" si="1625"/>
        <v>0</v>
      </c>
      <c r="P8394" s="34" t="s">
        <v>77</v>
      </c>
      <c r="Q8394" s="33">
        <f t="shared" si="1627"/>
        <v>8.9999999999999858E-2</v>
      </c>
      <c r="R8394" s="33">
        <f t="shared" si="1628"/>
        <v>0.21000000000000085</v>
      </c>
      <c r="S8394" s="33">
        <f t="shared" si="1629"/>
        <v>0</v>
      </c>
      <c r="T8394" s="33">
        <f t="shared" si="1630"/>
        <v>0</v>
      </c>
      <c r="V8394" s="16">
        <f t="shared" si="1632"/>
        <v>1.0416666671517305E-2</v>
      </c>
      <c r="W8394" s="2">
        <f t="shared" si="1631"/>
        <v>45151.927083333328</v>
      </c>
    </row>
    <row r="8395" spans="1:23" x14ac:dyDescent="0.25">
      <c r="A8395">
        <v>2023</v>
      </c>
      <c r="B8395" t="s">
        <v>75</v>
      </c>
      <c r="C8395" t="s">
        <v>76</v>
      </c>
      <c r="D8395" s="45">
        <v>45151.9375</v>
      </c>
      <c r="E8395">
        <v>104.9</v>
      </c>
      <c r="F8395">
        <v>0.44700000000000001</v>
      </c>
      <c r="G8395">
        <v>22.68</v>
      </c>
      <c r="H8395">
        <v>8.68</v>
      </c>
      <c r="I8395">
        <v>0</v>
      </c>
      <c r="J8395">
        <f t="shared" si="1622"/>
        <v>0</v>
      </c>
      <c r="K8395">
        <f t="shared" si="1626"/>
        <v>0</v>
      </c>
      <c r="L8395">
        <v>0</v>
      </c>
      <c r="M8395">
        <f t="shared" si="1623"/>
        <v>0</v>
      </c>
      <c r="N8395">
        <f t="shared" si="1624"/>
        <v>0</v>
      </c>
      <c r="O8395">
        <f t="shared" si="1625"/>
        <v>0</v>
      </c>
      <c r="P8395" s="34" t="s">
        <v>77</v>
      </c>
      <c r="Q8395" s="33">
        <f t="shared" si="1627"/>
        <v>7.0000000000000284E-2</v>
      </c>
      <c r="R8395" s="33">
        <f t="shared" si="1628"/>
        <v>0.11999999999999922</v>
      </c>
      <c r="S8395" s="33">
        <f t="shared" si="1629"/>
        <v>0.3</v>
      </c>
      <c r="T8395" s="33">
        <f t="shared" si="1630"/>
        <v>0</v>
      </c>
      <c r="V8395" s="16">
        <f t="shared" si="1632"/>
        <v>1.0416666664241347E-2</v>
      </c>
      <c r="W8395" s="2">
        <f t="shared" si="1631"/>
        <v>45151.9375</v>
      </c>
    </row>
    <row r="8396" spans="1:23" x14ac:dyDescent="0.25">
      <c r="A8396">
        <v>2023</v>
      </c>
      <c r="B8396" t="s">
        <v>75</v>
      </c>
      <c r="C8396" t="s">
        <v>76</v>
      </c>
      <c r="D8396" s="45">
        <v>45151.947916666664</v>
      </c>
      <c r="E8396">
        <v>103.3</v>
      </c>
      <c r="F8396">
        <v>0.44700000000000001</v>
      </c>
      <c r="G8396">
        <v>22.61</v>
      </c>
      <c r="H8396">
        <v>8.56</v>
      </c>
      <c r="I8396">
        <v>0.3</v>
      </c>
      <c r="J8396">
        <f t="shared" si="1622"/>
        <v>0</v>
      </c>
      <c r="K8396">
        <f t="shared" si="1626"/>
        <v>0</v>
      </c>
      <c r="L8396">
        <f>IF(I8396="",0.5,IF(I8396&lt;=0.1,2,IF(I8396&gt;=5000,2, IF(AND(I8396&gt;0.1,I8396&lt;0.2),5, IF(AND(I8396&gt;900,I8396&lt;5000),5,IF(S8396&gt;=2500,1.5,0))))))</f>
        <v>0</v>
      </c>
      <c r="M8396">
        <f t="shared" si="1623"/>
        <v>0</v>
      </c>
      <c r="N8396">
        <f t="shared" si="1624"/>
        <v>0</v>
      </c>
      <c r="O8396">
        <f t="shared" si="1625"/>
        <v>0</v>
      </c>
      <c r="P8396" s="34" t="s">
        <v>77</v>
      </c>
      <c r="Q8396" s="33">
        <f t="shared" si="1627"/>
        <v>7.9999999999998295E-2</v>
      </c>
      <c r="R8396" s="33">
        <f t="shared" si="1628"/>
        <v>0.1899999999999995</v>
      </c>
      <c r="S8396" s="33">
        <f t="shared" si="1629"/>
        <v>1.3</v>
      </c>
      <c r="T8396" s="33">
        <f t="shared" si="1630"/>
        <v>0</v>
      </c>
      <c r="V8396" s="16">
        <f t="shared" si="1632"/>
        <v>1.0416666664241347E-2</v>
      </c>
      <c r="W8396" s="2">
        <f t="shared" si="1631"/>
        <v>45151.947916666664</v>
      </c>
    </row>
    <row r="8397" spans="1:23" x14ac:dyDescent="0.25">
      <c r="A8397">
        <v>2023</v>
      </c>
      <c r="B8397" t="s">
        <v>75</v>
      </c>
      <c r="C8397" t="s">
        <v>76</v>
      </c>
      <c r="D8397" s="45">
        <v>45151.958333333336</v>
      </c>
      <c r="E8397">
        <v>105.4</v>
      </c>
      <c r="F8397">
        <v>0.44700000000000001</v>
      </c>
      <c r="G8397">
        <v>22.53</v>
      </c>
      <c r="H8397">
        <v>8.75</v>
      </c>
      <c r="I8397">
        <v>1.6</v>
      </c>
      <c r="J8397">
        <f t="shared" si="1622"/>
        <v>0</v>
      </c>
      <c r="K8397">
        <f t="shared" si="1626"/>
        <v>0</v>
      </c>
      <c r="L8397">
        <f>IF(I8397="",0.5,IF(I8397&lt;=0.1,2,IF(I8397&gt;=5000,2, IF(AND(I8397&gt;0.1,I8397&lt;0.2),5, IF(AND(I8397&gt;900,I8397&lt;5000),5,IF(S8397&gt;=2500,1.5,0))))))</f>
        <v>0</v>
      </c>
      <c r="M8397">
        <f t="shared" si="1623"/>
        <v>0</v>
      </c>
      <c r="N8397">
        <f t="shared" si="1624"/>
        <v>0</v>
      </c>
      <c r="O8397">
        <f t="shared" si="1625"/>
        <v>0</v>
      </c>
      <c r="P8397" s="34" t="s">
        <v>77</v>
      </c>
      <c r="Q8397" s="33">
        <f t="shared" si="1627"/>
        <v>8.0000000000001847E-2</v>
      </c>
      <c r="R8397" s="33">
        <f t="shared" si="1628"/>
        <v>0.16999999999999993</v>
      </c>
      <c r="S8397" s="33">
        <f t="shared" si="1629"/>
        <v>1.6</v>
      </c>
      <c r="T8397" s="33">
        <f t="shared" si="1630"/>
        <v>0</v>
      </c>
      <c r="V8397" s="16">
        <f t="shared" si="1632"/>
        <v>1.0416666671517305E-2</v>
      </c>
      <c r="W8397" s="2">
        <f t="shared" si="1631"/>
        <v>45151.958333333328</v>
      </c>
    </row>
    <row r="8398" spans="1:23" x14ac:dyDescent="0.25">
      <c r="A8398">
        <v>2023</v>
      </c>
      <c r="B8398" t="s">
        <v>75</v>
      </c>
      <c r="C8398" t="s">
        <v>76</v>
      </c>
      <c r="D8398" s="45">
        <v>45151.96875</v>
      </c>
      <c r="E8398">
        <v>107.4</v>
      </c>
      <c r="F8398">
        <v>0.44700000000000001</v>
      </c>
      <c r="G8398">
        <v>22.45</v>
      </c>
      <c r="H8398">
        <v>8.92</v>
      </c>
      <c r="I8398">
        <v>0</v>
      </c>
      <c r="J8398">
        <f t="shared" si="1622"/>
        <v>0</v>
      </c>
      <c r="K8398">
        <f t="shared" si="1626"/>
        <v>0</v>
      </c>
      <c r="L8398">
        <v>0</v>
      </c>
      <c r="M8398">
        <f t="shared" si="1623"/>
        <v>0</v>
      </c>
      <c r="N8398">
        <f t="shared" si="1624"/>
        <v>0</v>
      </c>
      <c r="O8398">
        <f t="shared" si="1625"/>
        <v>0</v>
      </c>
      <c r="P8398" s="34" t="s">
        <v>77</v>
      </c>
      <c r="Q8398" s="33">
        <f t="shared" si="1627"/>
        <v>7.9999999999998295E-2</v>
      </c>
      <c r="R8398" s="33">
        <f t="shared" si="1628"/>
        <v>0.5600000000000005</v>
      </c>
      <c r="S8398" s="33">
        <f t="shared" si="1629"/>
        <v>0</v>
      </c>
      <c r="T8398" s="33">
        <f t="shared" si="1630"/>
        <v>0</v>
      </c>
      <c r="V8398" s="16">
        <f t="shared" si="1632"/>
        <v>1.0416666664241347E-2</v>
      </c>
      <c r="W8398" s="2">
        <f t="shared" si="1631"/>
        <v>45151.96875</v>
      </c>
    </row>
    <row r="8399" spans="1:23" x14ac:dyDescent="0.25">
      <c r="A8399">
        <v>2023</v>
      </c>
      <c r="B8399" t="s">
        <v>75</v>
      </c>
      <c r="C8399" t="s">
        <v>76</v>
      </c>
      <c r="D8399" s="45">
        <v>45151.979166666664</v>
      </c>
      <c r="E8399">
        <v>100.4</v>
      </c>
      <c r="F8399">
        <v>0.44700000000000001</v>
      </c>
      <c r="G8399">
        <v>22.37</v>
      </c>
      <c r="H8399">
        <v>8.36</v>
      </c>
      <c r="I8399">
        <v>0</v>
      </c>
      <c r="J8399">
        <f t="shared" si="1622"/>
        <v>0</v>
      </c>
      <c r="K8399">
        <f t="shared" si="1626"/>
        <v>0</v>
      </c>
      <c r="L8399">
        <v>0</v>
      </c>
      <c r="M8399">
        <f t="shared" si="1623"/>
        <v>0</v>
      </c>
      <c r="N8399">
        <f t="shared" si="1624"/>
        <v>0</v>
      </c>
      <c r="O8399">
        <f t="shared" si="1625"/>
        <v>0</v>
      </c>
      <c r="P8399" s="34" t="s">
        <v>77</v>
      </c>
      <c r="Q8399" s="33">
        <f t="shared" si="1627"/>
        <v>8.0000000000001847E-2</v>
      </c>
      <c r="R8399" s="33">
        <f t="shared" si="1628"/>
        <v>0.37999999999999901</v>
      </c>
      <c r="S8399" s="33">
        <f t="shared" si="1629"/>
        <v>0.3</v>
      </c>
      <c r="T8399" s="33">
        <f t="shared" si="1630"/>
        <v>0</v>
      </c>
      <c r="V8399" s="16">
        <f t="shared" si="1632"/>
        <v>1.0416666664241347E-2</v>
      </c>
      <c r="W8399" s="2">
        <f t="shared" si="1631"/>
        <v>45151.979166666664</v>
      </c>
    </row>
    <row r="8400" spans="1:23" x14ac:dyDescent="0.25">
      <c r="A8400">
        <v>2023</v>
      </c>
      <c r="B8400" t="s">
        <v>75</v>
      </c>
      <c r="C8400" t="s">
        <v>76</v>
      </c>
      <c r="D8400" s="45">
        <v>45151.989583333336</v>
      </c>
      <c r="E8400">
        <v>95.7</v>
      </c>
      <c r="F8400">
        <v>0.44700000000000001</v>
      </c>
      <c r="G8400">
        <v>22.29</v>
      </c>
      <c r="H8400">
        <v>7.98</v>
      </c>
      <c r="I8400">
        <v>0.3</v>
      </c>
      <c r="J8400">
        <f t="shared" si="1622"/>
        <v>0</v>
      </c>
      <c r="K8400">
        <f t="shared" si="1626"/>
        <v>0</v>
      </c>
      <c r="L8400">
        <f>IF(I8400="",0.5,IF(I8400&lt;=0.1,2,IF(I8400&gt;=5000,2, IF(AND(I8400&gt;0.1,I8400&lt;0.2),5, IF(AND(I8400&gt;900,I8400&lt;5000),5,IF(S8400&gt;=2500,1.5,0))))))</f>
        <v>0</v>
      </c>
      <c r="M8400">
        <f t="shared" si="1623"/>
        <v>0</v>
      </c>
      <c r="N8400">
        <f t="shared" si="1624"/>
        <v>0</v>
      </c>
      <c r="O8400">
        <f t="shared" si="1625"/>
        <v>0</v>
      </c>
      <c r="P8400" s="34" t="s">
        <v>77</v>
      </c>
      <c r="Q8400" s="33">
        <f t="shared" si="1627"/>
        <v>7.9999999999998295E-2</v>
      </c>
      <c r="R8400" s="33">
        <f t="shared" si="1628"/>
        <v>0.60999999999999943</v>
      </c>
      <c r="S8400" s="33">
        <f t="shared" si="1629"/>
        <v>3.7</v>
      </c>
      <c r="T8400" s="33">
        <f t="shared" si="1630"/>
        <v>1</v>
      </c>
      <c r="V8400" s="16">
        <f t="shared" si="1632"/>
        <v>1.0416666671517305E-2</v>
      </c>
      <c r="W8400" s="2">
        <f t="shared" si="1631"/>
        <v>45151.989583333328</v>
      </c>
    </row>
    <row r="8401" spans="1:23" x14ac:dyDescent="0.25">
      <c r="A8401">
        <v>2023</v>
      </c>
      <c r="B8401" t="s">
        <v>75</v>
      </c>
      <c r="C8401" t="s">
        <v>76</v>
      </c>
      <c r="D8401" s="45">
        <v>45152</v>
      </c>
      <c r="E8401">
        <v>102.9</v>
      </c>
      <c r="F8401">
        <v>0.44800000000000001</v>
      </c>
      <c r="G8401">
        <v>22.21</v>
      </c>
      <c r="H8401">
        <v>8.59</v>
      </c>
      <c r="I8401">
        <v>4</v>
      </c>
      <c r="J8401">
        <f t="shared" si="1622"/>
        <v>0</v>
      </c>
      <c r="K8401">
        <f t="shared" si="1626"/>
        <v>0</v>
      </c>
      <c r="L8401">
        <f>IF(I8401="",0.5,IF(I8401&lt;=0.1,2,IF(I8401&gt;=5000,2, IF(AND(I8401&gt;0.1,I8401&lt;0.2),5, IF(AND(I8401&gt;900,I8401&lt;5000),5,IF(S8401&gt;=2500,1.5,0))))))</f>
        <v>0</v>
      </c>
      <c r="M8401">
        <f t="shared" si="1623"/>
        <v>0</v>
      </c>
      <c r="N8401">
        <f t="shared" si="1624"/>
        <v>0</v>
      </c>
      <c r="O8401">
        <f t="shared" si="1625"/>
        <v>0</v>
      </c>
      <c r="P8401" s="34" t="s">
        <v>77</v>
      </c>
      <c r="Q8401" s="33">
        <f t="shared" si="1627"/>
        <v>8.0000000000001847E-2</v>
      </c>
      <c r="R8401" s="33">
        <f t="shared" si="1628"/>
        <v>7.0000000000000284E-2</v>
      </c>
      <c r="S8401" s="33">
        <f t="shared" si="1629"/>
        <v>3.2</v>
      </c>
      <c r="T8401" s="33">
        <f t="shared" si="1630"/>
        <v>0</v>
      </c>
      <c r="V8401" s="16">
        <f t="shared" si="1632"/>
        <v>1.0416666664241347E-2</v>
      </c>
      <c r="W8401" s="2">
        <f t="shared" si="1631"/>
        <v>45152</v>
      </c>
    </row>
    <row r="8402" spans="1:23" x14ac:dyDescent="0.25">
      <c r="A8402">
        <v>2023</v>
      </c>
      <c r="B8402" t="s">
        <v>75</v>
      </c>
      <c r="C8402" t="s">
        <v>76</v>
      </c>
      <c r="D8402" s="45">
        <v>45152.010416666664</v>
      </c>
      <c r="E8402">
        <v>101.9</v>
      </c>
      <c r="F8402">
        <v>0.44800000000000001</v>
      </c>
      <c r="G8402">
        <v>22.13</v>
      </c>
      <c r="H8402">
        <v>8.52</v>
      </c>
      <c r="I8402">
        <v>0.8</v>
      </c>
      <c r="J8402">
        <f t="shared" si="1622"/>
        <v>0</v>
      </c>
      <c r="K8402">
        <f t="shared" si="1626"/>
        <v>0</v>
      </c>
      <c r="L8402">
        <f>IF(I8402="",0.5,IF(I8402&lt;=0.1,2,IF(I8402&gt;=5000,2, IF(AND(I8402&gt;0.1,I8402&lt;0.2),5, IF(AND(I8402&gt;900,I8402&lt;5000),5,IF(S8402&gt;=2500,1.5,0))))))</f>
        <v>0</v>
      </c>
      <c r="M8402">
        <f t="shared" si="1623"/>
        <v>0</v>
      </c>
      <c r="N8402">
        <f t="shared" si="1624"/>
        <v>0</v>
      </c>
      <c r="O8402">
        <f t="shared" si="1625"/>
        <v>0</v>
      </c>
      <c r="P8402" s="34" t="s">
        <v>77</v>
      </c>
      <c r="Q8402" s="33">
        <f t="shared" si="1627"/>
        <v>7.9999999999998295E-2</v>
      </c>
      <c r="R8402" s="33">
        <f t="shared" si="1628"/>
        <v>0.15000000000000036</v>
      </c>
      <c r="S8402" s="33">
        <f t="shared" si="1629"/>
        <v>0.8</v>
      </c>
      <c r="T8402" s="33">
        <f t="shared" si="1630"/>
        <v>0</v>
      </c>
      <c r="V8402" s="16">
        <f t="shared" si="1632"/>
        <v>1.0416666664241347E-2</v>
      </c>
      <c r="W8402" s="2">
        <f t="shared" si="1631"/>
        <v>45152.010416666664</v>
      </c>
    </row>
    <row r="8403" spans="1:23" x14ac:dyDescent="0.25">
      <c r="A8403">
        <v>2023</v>
      </c>
      <c r="B8403" t="s">
        <v>75</v>
      </c>
      <c r="C8403" t="s">
        <v>76</v>
      </c>
      <c r="D8403" s="45">
        <v>45152.020833333336</v>
      </c>
      <c r="E8403">
        <v>99.9</v>
      </c>
      <c r="F8403">
        <v>0.44800000000000001</v>
      </c>
      <c r="G8403">
        <v>22.05</v>
      </c>
      <c r="H8403">
        <v>8.3699999999999992</v>
      </c>
      <c r="I8403">
        <v>0</v>
      </c>
      <c r="J8403">
        <f t="shared" si="1622"/>
        <v>0</v>
      </c>
      <c r="K8403">
        <f t="shared" ref="K8403:K8434" si="1633">IF(H8403="",0.5,IF(H8403&lt;=0.1,2,IF(H8403&gt;=20,2, IF(AND(H8403&gt;0.1,H8403&lt;0.2),5,IF(AND(H8403&gt;16,H8403&lt;20),5,IF(R8403&gt;=2,1.5,0))))))</f>
        <v>0</v>
      </c>
      <c r="L8403">
        <v>0</v>
      </c>
      <c r="M8403">
        <f t="shared" si="1623"/>
        <v>0</v>
      </c>
      <c r="N8403">
        <f t="shared" si="1624"/>
        <v>0</v>
      </c>
      <c r="O8403">
        <f t="shared" si="1625"/>
        <v>0</v>
      </c>
      <c r="P8403" s="34" t="s">
        <v>77</v>
      </c>
      <c r="Q8403" s="33">
        <f t="shared" si="1627"/>
        <v>8.0000000000001847E-2</v>
      </c>
      <c r="R8403" s="33">
        <f t="shared" si="1628"/>
        <v>0.1899999999999995</v>
      </c>
      <c r="S8403" s="33">
        <f t="shared" si="1629"/>
        <v>0.3</v>
      </c>
      <c r="T8403" s="33">
        <f t="shared" si="1630"/>
        <v>0</v>
      </c>
      <c r="V8403" s="16">
        <f t="shared" si="1632"/>
        <v>1.0416666671517305E-2</v>
      </c>
      <c r="W8403" s="2">
        <f t="shared" si="1631"/>
        <v>45152.020833333328</v>
      </c>
    </row>
    <row r="8404" spans="1:23" x14ac:dyDescent="0.25">
      <c r="A8404">
        <v>2023</v>
      </c>
      <c r="B8404" t="s">
        <v>75</v>
      </c>
      <c r="C8404" t="s">
        <v>76</v>
      </c>
      <c r="D8404" s="45">
        <v>45152.03125</v>
      </c>
      <c r="E8404">
        <v>97.5</v>
      </c>
      <c r="F8404">
        <v>0.44800000000000001</v>
      </c>
      <c r="G8404">
        <v>21.97</v>
      </c>
      <c r="H8404">
        <v>8.18</v>
      </c>
      <c r="I8404">
        <v>0.3</v>
      </c>
      <c r="J8404">
        <f t="shared" si="1622"/>
        <v>0</v>
      </c>
      <c r="K8404">
        <f t="shared" si="1633"/>
        <v>0</v>
      </c>
      <c r="L8404">
        <f t="shared" ref="L8404:L8425" si="1634">IF(I8404="",0.5,IF(I8404&lt;=0.1,2,IF(I8404&gt;=5000,2, IF(AND(I8404&gt;0.1,I8404&lt;0.2),5, IF(AND(I8404&gt;900,I8404&lt;5000),5,IF(S8404&gt;=2500,1.5,0))))))</f>
        <v>0</v>
      </c>
      <c r="M8404">
        <f t="shared" si="1623"/>
        <v>0</v>
      </c>
      <c r="N8404">
        <f t="shared" si="1624"/>
        <v>0</v>
      </c>
      <c r="O8404">
        <f t="shared" si="1625"/>
        <v>0</v>
      </c>
      <c r="P8404" s="34" t="s">
        <v>77</v>
      </c>
      <c r="Q8404" s="33">
        <f t="shared" si="1627"/>
        <v>7.0000000000000284E-2</v>
      </c>
      <c r="R8404" s="33">
        <f t="shared" si="1628"/>
        <v>0.30000000000000071</v>
      </c>
      <c r="S8404" s="33">
        <f t="shared" si="1629"/>
        <v>0.10000000000000003</v>
      </c>
      <c r="T8404" s="33">
        <f t="shared" si="1630"/>
        <v>0</v>
      </c>
      <c r="V8404" s="16">
        <f t="shared" si="1632"/>
        <v>1.0416666664241347E-2</v>
      </c>
      <c r="W8404" s="2">
        <f t="shared" si="1631"/>
        <v>45152.03125</v>
      </c>
    </row>
    <row r="8405" spans="1:23" x14ac:dyDescent="0.25">
      <c r="A8405">
        <v>2023</v>
      </c>
      <c r="B8405" t="s">
        <v>75</v>
      </c>
      <c r="C8405" t="s">
        <v>76</v>
      </c>
      <c r="D8405" s="45">
        <v>45152.041666666664</v>
      </c>
      <c r="E8405">
        <v>101</v>
      </c>
      <c r="F8405">
        <v>0.44800000000000001</v>
      </c>
      <c r="G8405">
        <v>21.9</v>
      </c>
      <c r="H8405">
        <v>8.48</v>
      </c>
      <c r="I8405">
        <v>0.4</v>
      </c>
      <c r="J8405">
        <f t="shared" si="1622"/>
        <v>0</v>
      </c>
      <c r="K8405">
        <f t="shared" si="1633"/>
        <v>0</v>
      </c>
      <c r="L8405">
        <f t="shared" si="1634"/>
        <v>0</v>
      </c>
      <c r="M8405">
        <f t="shared" si="1623"/>
        <v>0</v>
      </c>
      <c r="N8405">
        <f t="shared" si="1624"/>
        <v>0</v>
      </c>
      <c r="O8405">
        <f t="shared" si="1625"/>
        <v>0</v>
      </c>
      <c r="P8405" s="34" t="s">
        <v>77</v>
      </c>
      <c r="Q8405" s="33">
        <f t="shared" si="1627"/>
        <v>7.9999999999998295E-2</v>
      </c>
      <c r="R8405" s="33">
        <f t="shared" si="1628"/>
        <v>0.3100000000000005</v>
      </c>
      <c r="S8405" s="33">
        <f t="shared" si="1629"/>
        <v>0.9</v>
      </c>
      <c r="T8405" s="33">
        <f t="shared" si="1630"/>
        <v>1</v>
      </c>
      <c r="V8405" s="16">
        <f t="shared" si="1632"/>
        <v>1.0416666664241347E-2</v>
      </c>
      <c r="W8405" s="2">
        <f t="shared" si="1631"/>
        <v>45152.041666666664</v>
      </c>
    </row>
    <row r="8406" spans="1:23" x14ac:dyDescent="0.25">
      <c r="A8406">
        <v>2023</v>
      </c>
      <c r="B8406" t="s">
        <v>75</v>
      </c>
      <c r="C8406" t="s">
        <v>76</v>
      </c>
      <c r="D8406" s="45">
        <v>45152.052083333336</v>
      </c>
      <c r="E8406">
        <v>97.1</v>
      </c>
      <c r="F8406">
        <v>0.44900000000000001</v>
      </c>
      <c r="G8406">
        <v>21.82</v>
      </c>
      <c r="H8406">
        <v>8.17</v>
      </c>
      <c r="I8406">
        <v>1.3</v>
      </c>
      <c r="J8406">
        <f t="shared" si="1622"/>
        <v>0</v>
      </c>
      <c r="K8406">
        <f t="shared" si="1633"/>
        <v>0</v>
      </c>
      <c r="L8406">
        <f t="shared" si="1634"/>
        <v>0</v>
      </c>
      <c r="M8406">
        <f t="shared" si="1623"/>
        <v>0</v>
      </c>
      <c r="N8406">
        <f t="shared" si="1624"/>
        <v>0</v>
      </c>
      <c r="O8406">
        <f t="shared" si="1625"/>
        <v>0</v>
      </c>
      <c r="P8406" s="34" t="s">
        <v>77</v>
      </c>
      <c r="Q8406" s="33">
        <f t="shared" si="1627"/>
        <v>8.0000000000001847E-2</v>
      </c>
      <c r="R8406" s="33">
        <f t="shared" si="1628"/>
        <v>0.19999999999999929</v>
      </c>
      <c r="S8406" s="33">
        <f t="shared" si="1629"/>
        <v>0.19999999999999996</v>
      </c>
      <c r="T8406" s="33">
        <f t="shared" si="1630"/>
        <v>0</v>
      </c>
      <c r="V8406" s="16">
        <f t="shared" si="1632"/>
        <v>1.0416666671517305E-2</v>
      </c>
      <c r="W8406" s="2">
        <f t="shared" si="1631"/>
        <v>45152.052083333328</v>
      </c>
    </row>
    <row r="8407" spans="1:23" x14ac:dyDescent="0.25">
      <c r="A8407">
        <v>2023</v>
      </c>
      <c r="B8407" t="s">
        <v>75</v>
      </c>
      <c r="C8407" t="s">
        <v>76</v>
      </c>
      <c r="D8407" s="45">
        <v>45152.0625</v>
      </c>
      <c r="E8407">
        <v>99.4</v>
      </c>
      <c r="F8407">
        <v>0.44900000000000001</v>
      </c>
      <c r="G8407">
        <v>21.74</v>
      </c>
      <c r="H8407">
        <v>8.3699999999999992</v>
      </c>
      <c r="I8407">
        <v>1.1000000000000001</v>
      </c>
      <c r="J8407">
        <f t="shared" si="1622"/>
        <v>0</v>
      </c>
      <c r="K8407">
        <f t="shared" si="1633"/>
        <v>0</v>
      </c>
      <c r="L8407">
        <f t="shared" si="1634"/>
        <v>0</v>
      </c>
      <c r="M8407">
        <f t="shared" si="1623"/>
        <v>0</v>
      </c>
      <c r="N8407">
        <f t="shared" si="1624"/>
        <v>0</v>
      </c>
      <c r="O8407">
        <f t="shared" si="1625"/>
        <v>0</v>
      </c>
      <c r="P8407" s="34" t="s">
        <v>77</v>
      </c>
      <c r="Q8407" s="33">
        <f t="shared" si="1627"/>
        <v>6.9999999999996732E-2</v>
      </c>
      <c r="R8407" s="33">
        <f t="shared" si="1628"/>
        <v>0.15000000000000036</v>
      </c>
      <c r="S8407" s="33">
        <f t="shared" si="1629"/>
        <v>1.6</v>
      </c>
      <c r="T8407" s="33">
        <f t="shared" si="1630"/>
        <v>0</v>
      </c>
      <c r="V8407" s="16">
        <f t="shared" si="1632"/>
        <v>1.0416666664241347E-2</v>
      </c>
      <c r="W8407" s="2">
        <f t="shared" si="1631"/>
        <v>45152.0625</v>
      </c>
    </row>
    <row r="8408" spans="1:23" x14ac:dyDescent="0.25">
      <c r="A8408">
        <v>2023</v>
      </c>
      <c r="B8408" t="s">
        <v>75</v>
      </c>
      <c r="C8408" t="s">
        <v>76</v>
      </c>
      <c r="D8408" s="45">
        <v>45152.072916666664</v>
      </c>
      <c r="E8408">
        <v>100.9</v>
      </c>
      <c r="F8408">
        <v>0.44900000000000001</v>
      </c>
      <c r="G8408">
        <v>21.67</v>
      </c>
      <c r="H8408">
        <v>8.52</v>
      </c>
      <c r="I8408">
        <v>2.7</v>
      </c>
      <c r="J8408">
        <f t="shared" si="1622"/>
        <v>0</v>
      </c>
      <c r="K8408">
        <f t="shared" si="1633"/>
        <v>0</v>
      </c>
      <c r="L8408">
        <f t="shared" si="1634"/>
        <v>0</v>
      </c>
      <c r="M8408">
        <f t="shared" si="1623"/>
        <v>0</v>
      </c>
      <c r="N8408">
        <f t="shared" si="1624"/>
        <v>0</v>
      </c>
      <c r="O8408">
        <f t="shared" si="1625"/>
        <v>0</v>
      </c>
      <c r="P8408" s="34" t="s">
        <v>77</v>
      </c>
      <c r="Q8408" s="33">
        <f t="shared" si="1627"/>
        <v>7.0000000000000284E-2</v>
      </c>
      <c r="R8408" s="33">
        <f t="shared" si="1628"/>
        <v>0.24000000000000021</v>
      </c>
      <c r="S8408" s="33">
        <f t="shared" si="1629"/>
        <v>1.6</v>
      </c>
      <c r="T8408" s="33">
        <f t="shared" si="1630"/>
        <v>1</v>
      </c>
      <c r="V8408" s="16">
        <f t="shared" si="1632"/>
        <v>1.0416666664241347E-2</v>
      </c>
      <c r="W8408" s="2">
        <f t="shared" si="1631"/>
        <v>45152.072916666664</v>
      </c>
    </row>
    <row r="8409" spans="1:23" x14ac:dyDescent="0.25">
      <c r="A8409">
        <v>2023</v>
      </c>
      <c r="B8409" t="s">
        <v>75</v>
      </c>
      <c r="C8409" t="s">
        <v>76</v>
      </c>
      <c r="D8409" s="45">
        <v>45152.083333333336</v>
      </c>
      <c r="E8409">
        <v>98</v>
      </c>
      <c r="F8409">
        <v>0.45</v>
      </c>
      <c r="G8409">
        <v>21.6</v>
      </c>
      <c r="H8409">
        <v>8.2799999999999994</v>
      </c>
      <c r="I8409">
        <v>1.1000000000000001</v>
      </c>
      <c r="J8409">
        <f t="shared" si="1622"/>
        <v>0</v>
      </c>
      <c r="K8409">
        <f t="shared" si="1633"/>
        <v>0</v>
      </c>
      <c r="L8409">
        <f t="shared" si="1634"/>
        <v>0</v>
      </c>
      <c r="M8409">
        <f t="shared" si="1623"/>
        <v>0</v>
      </c>
      <c r="N8409">
        <f t="shared" si="1624"/>
        <v>0</v>
      </c>
      <c r="O8409">
        <f t="shared" si="1625"/>
        <v>0</v>
      </c>
      <c r="P8409" s="34" t="s">
        <v>77</v>
      </c>
      <c r="Q8409" s="33">
        <f t="shared" si="1627"/>
        <v>7.0000000000000284E-2</v>
      </c>
      <c r="R8409" s="33">
        <f t="shared" si="1628"/>
        <v>0.25999999999999979</v>
      </c>
      <c r="S8409" s="33">
        <f t="shared" si="1629"/>
        <v>0.20000000000000007</v>
      </c>
      <c r="T8409" s="33">
        <f t="shared" si="1630"/>
        <v>0</v>
      </c>
      <c r="V8409" s="16">
        <f t="shared" si="1632"/>
        <v>1.0416666671517305E-2</v>
      </c>
      <c r="W8409" s="2">
        <f t="shared" si="1631"/>
        <v>45152.083333333328</v>
      </c>
    </row>
    <row r="8410" spans="1:23" x14ac:dyDescent="0.25">
      <c r="A8410">
        <v>2023</v>
      </c>
      <c r="B8410" t="s">
        <v>75</v>
      </c>
      <c r="C8410" t="s">
        <v>76</v>
      </c>
      <c r="D8410" s="45">
        <v>45152.09375</v>
      </c>
      <c r="E8410">
        <v>100.9</v>
      </c>
      <c r="F8410">
        <v>0.45</v>
      </c>
      <c r="G8410">
        <v>21.53</v>
      </c>
      <c r="H8410">
        <v>8.5399999999999991</v>
      </c>
      <c r="I8410">
        <v>0.9</v>
      </c>
      <c r="J8410">
        <f t="shared" si="1622"/>
        <v>0</v>
      </c>
      <c r="K8410">
        <f t="shared" si="1633"/>
        <v>0</v>
      </c>
      <c r="L8410">
        <f t="shared" si="1634"/>
        <v>0</v>
      </c>
      <c r="M8410">
        <f t="shared" si="1623"/>
        <v>0</v>
      </c>
      <c r="N8410">
        <f t="shared" si="1624"/>
        <v>0</v>
      </c>
      <c r="O8410">
        <f t="shared" si="1625"/>
        <v>0</v>
      </c>
      <c r="P8410" s="34" t="s">
        <v>77</v>
      </c>
      <c r="Q8410" s="33">
        <f t="shared" si="1627"/>
        <v>7.0000000000000284E-2</v>
      </c>
      <c r="R8410" s="33">
        <f t="shared" si="1628"/>
        <v>0.11000000000000121</v>
      </c>
      <c r="S8410" s="33">
        <f t="shared" si="1629"/>
        <v>9.9999999999999978E-2</v>
      </c>
      <c r="T8410" s="33">
        <f t="shared" si="1630"/>
        <v>0</v>
      </c>
      <c r="V8410" s="16">
        <f t="shared" si="1632"/>
        <v>1.0416666664241347E-2</v>
      </c>
      <c r="W8410" s="2">
        <f t="shared" si="1631"/>
        <v>45152.09375</v>
      </c>
    </row>
    <row r="8411" spans="1:23" x14ac:dyDescent="0.25">
      <c r="A8411">
        <v>2023</v>
      </c>
      <c r="B8411" t="s">
        <v>75</v>
      </c>
      <c r="C8411" t="s">
        <v>76</v>
      </c>
      <c r="D8411" s="45">
        <v>45152.104166666664</v>
      </c>
      <c r="E8411">
        <v>102</v>
      </c>
      <c r="F8411">
        <v>0.45</v>
      </c>
      <c r="G8411">
        <v>21.46</v>
      </c>
      <c r="H8411">
        <v>8.65</v>
      </c>
      <c r="I8411">
        <v>0.8</v>
      </c>
      <c r="J8411">
        <f t="shared" si="1622"/>
        <v>0</v>
      </c>
      <c r="K8411">
        <f t="shared" si="1633"/>
        <v>0</v>
      </c>
      <c r="L8411">
        <f t="shared" si="1634"/>
        <v>0</v>
      </c>
      <c r="M8411">
        <f t="shared" si="1623"/>
        <v>0</v>
      </c>
      <c r="N8411">
        <f t="shared" si="1624"/>
        <v>0</v>
      </c>
      <c r="O8411">
        <f t="shared" si="1625"/>
        <v>0</v>
      </c>
      <c r="P8411" s="34" t="s">
        <v>77</v>
      </c>
      <c r="Q8411" s="33">
        <f t="shared" si="1627"/>
        <v>6.0000000000002274E-2</v>
      </c>
      <c r="R8411" s="33">
        <f t="shared" si="1628"/>
        <v>0.5600000000000005</v>
      </c>
      <c r="S8411" s="33">
        <f t="shared" si="1629"/>
        <v>9.9999999999999978E-2</v>
      </c>
      <c r="T8411" s="33">
        <f t="shared" si="1630"/>
        <v>0</v>
      </c>
      <c r="V8411" s="16">
        <f t="shared" si="1632"/>
        <v>1.0416666664241347E-2</v>
      </c>
      <c r="W8411" s="2">
        <f t="shared" si="1631"/>
        <v>45152.104166666664</v>
      </c>
    </row>
    <row r="8412" spans="1:23" x14ac:dyDescent="0.25">
      <c r="A8412">
        <v>2023</v>
      </c>
      <c r="B8412" t="s">
        <v>75</v>
      </c>
      <c r="C8412" t="s">
        <v>76</v>
      </c>
      <c r="D8412" s="45">
        <v>45152.114583333336</v>
      </c>
      <c r="E8412">
        <v>95.4</v>
      </c>
      <c r="F8412">
        <v>0.45</v>
      </c>
      <c r="G8412">
        <v>21.4</v>
      </c>
      <c r="H8412">
        <v>8.09</v>
      </c>
      <c r="I8412">
        <v>0.9</v>
      </c>
      <c r="J8412">
        <f t="shared" si="1622"/>
        <v>0</v>
      </c>
      <c r="K8412">
        <f t="shared" si="1633"/>
        <v>0</v>
      </c>
      <c r="L8412">
        <f t="shared" si="1634"/>
        <v>0</v>
      </c>
      <c r="M8412">
        <f t="shared" si="1623"/>
        <v>0</v>
      </c>
      <c r="N8412">
        <f t="shared" si="1624"/>
        <v>0</v>
      </c>
      <c r="O8412">
        <f t="shared" si="1625"/>
        <v>0</v>
      </c>
      <c r="P8412" s="34" t="s">
        <v>77</v>
      </c>
      <c r="Q8412" s="33">
        <f t="shared" si="1627"/>
        <v>5.9999999999998721E-2</v>
      </c>
      <c r="R8412" s="33">
        <f t="shared" si="1628"/>
        <v>0.23000000000000043</v>
      </c>
      <c r="S8412" s="33">
        <f t="shared" si="1629"/>
        <v>0.20000000000000007</v>
      </c>
      <c r="T8412" s="33">
        <f t="shared" si="1630"/>
        <v>0</v>
      </c>
      <c r="V8412" s="16">
        <f t="shared" si="1632"/>
        <v>1.0416666671517305E-2</v>
      </c>
      <c r="W8412" s="2">
        <f t="shared" si="1631"/>
        <v>45152.114583333328</v>
      </c>
    </row>
    <row r="8413" spans="1:23" x14ac:dyDescent="0.25">
      <c r="A8413">
        <v>2023</v>
      </c>
      <c r="B8413" t="s">
        <v>75</v>
      </c>
      <c r="C8413" t="s">
        <v>76</v>
      </c>
      <c r="D8413" s="45">
        <v>45152.125</v>
      </c>
      <c r="E8413">
        <v>98</v>
      </c>
      <c r="F8413">
        <v>0.45</v>
      </c>
      <c r="G8413">
        <v>21.34</v>
      </c>
      <c r="H8413">
        <v>8.32</v>
      </c>
      <c r="I8413">
        <v>1.1000000000000001</v>
      </c>
      <c r="J8413">
        <f t="shared" si="1622"/>
        <v>0</v>
      </c>
      <c r="K8413">
        <f t="shared" si="1633"/>
        <v>0</v>
      </c>
      <c r="L8413">
        <f t="shared" si="1634"/>
        <v>0</v>
      </c>
      <c r="M8413">
        <f t="shared" si="1623"/>
        <v>0</v>
      </c>
      <c r="N8413">
        <f t="shared" si="1624"/>
        <v>0</v>
      </c>
      <c r="O8413">
        <f t="shared" si="1625"/>
        <v>0</v>
      </c>
      <c r="P8413" s="34" t="s">
        <v>77</v>
      </c>
      <c r="Q8413" s="33">
        <f t="shared" si="1627"/>
        <v>5.0000000000000711E-2</v>
      </c>
      <c r="R8413" s="33">
        <f t="shared" si="1628"/>
        <v>9.9999999999997868E-3</v>
      </c>
      <c r="S8413" s="33">
        <f t="shared" si="1629"/>
        <v>0.90000000000000013</v>
      </c>
      <c r="T8413" s="33">
        <f t="shared" si="1630"/>
        <v>1</v>
      </c>
      <c r="V8413" s="16">
        <f t="shared" si="1632"/>
        <v>1.0416666664241347E-2</v>
      </c>
      <c r="W8413" s="2">
        <f t="shared" si="1631"/>
        <v>45152.125</v>
      </c>
    </row>
    <row r="8414" spans="1:23" x14ac:dyDescent="0.25">
      <c r="A8414">
        <v>2023</v>
      </c>
      <c r="B8414" t="s">
        <v>75</v>
      </c>
      <c r="C8414" t="s">
        <v>76</v>
      </c>
      <c r="D8414" s="45">
        <v>45152.135416666664</v>
      </c>
      <c r="E8414">
        <v>98</v>
      </c>
      <c r="F8414">
        <v>0.45100000000000001</v>
      </c>
      <c r="G8414">
        <v>21.29</v>
      </c>
      <c r="H8414">
        <v>8.33</v>
      </c>
      <c r="I8414">
        <v>0.2</v>
      </c>
      <c r="J8414">
        <f t="shared" si="1622"/>
        <v>0</v>
      </c>
      <c r="K8414">
        <f t="shared" si="1633"/>
        <v>0</v>
      </c>
      <c r="L8414">
        <f t="shared" si="1634"/>
        <v>0</v>
      </c>
      <c r="M8414">
        <f t="shared" si="1623"/>
        <v>0</v>
      </c>
      <c r="N8414">
        <f t="shared" si="1624"/>
        <v>0</v>
      </c>
      <c r="O8414">
        <f t="shared" si="1625"/>
        <v>0</v>
      </c>
      <c r="P8414" s="34" t="s">
        <v>77</v>
      </c>
      <c r="Q8414" s="33">
        <f t="shared" si="1627"/>
        <v>3.9999999999999147E-2</v>
      </c>
      <c r="R8414" s="33">
        <f t="shared" si="1628"/>
        <v>0.22000000000000064</v>
      </c>
      <c r="S8414" s="33">
        <f t="shared" si="1629"/>
        <v>1</v>
      </c>
      <c r="T8414" s="33">
        <f t="shared" si="1630"/>
        <v>0</v>
      </c>
      <c r="V8414" s="16">
        <f t="shared" si="1632"/>
        <v>1.0416666664241347E-2</v>
      </c>
      <c r="W8414" s="2">
        <f t="shared" si="1631"/>
        <v>45152.135416666664</v>
      </c>
    </row>
    <row r="8415" spans="1:23" x14ac:dyDescent="0.25">
      <c r="A8415">
        <v>2023</v>
      </c>
      <c r="B8415" t="s">
        <v>75</v>
      </c>
      <c r="C8415" t="s">
        <v>76</v>
      </c>
      <c r="D8415" s="45">
        <v>45152.145833333336</v>
      </c>
      <c r="E8415">
        <v>100.5</v>
      </c>
      <c r="F8415">
        <v>0.45100000000000001</v>
      </c>
      <c r="G8415">
        <v>21.25</v>
      </c>
      <c r="H8415">
        <v>8.5500000000000007</v>
      </c>
      <c r="I8415">
        <v>1.2</v>
      </c>
      <c r="J8415">
        <f t="shared" si="1622"/>
        <v>0</v>
      </c>
      <c r="K8415">
        <f t="shared" si="1633"/>
        <v>0</v>
      </c>
      <c r="L8415">
        <f t="shared" si="1634"/>
        <v>0</v>
      </c>
      <c r="M8415">
        <f t="shared" si="1623"/>
        <v>0</v>
      </c>
      <c r="N8415">
        <f t="shared" si="1624"/>
        <v>0</v>
      </c>
      <c r="O8415">
        <f t="shared" si="1625"/>
        <v>0</v>
      </c>
      <c r="P8415" s="34" t="s">
        <v>77</v>
      </c>
      <c r="Q8415" s="33">
        <f t="shared" si="1627"/>
        <v>5.0000000000000711E-2</v>
      </c>
      <c r="R8415" s="33">
        <f t="shared" si="1628"/>
        <v>0.33000000000000007</v>
      </c>
      <c r="S8415" s="33">
        <f t="shared" si="1629"/>
        <v>0.5</v>
      </c>
      <c r="T8415" s="33">
        <f t="shared" si="1630"/>
        <v>0</v>
      </c>
      <c r="V8415" s="16">
        <f t="shared" si="1632"/>
        <v>1.0416666671517305E-2</v>
      </c>
      <c r="W8415" s="2">
        <f t="shared" si="1631"/>
        <v>45152.145833333328</v>
      </c>
    </row>
    <row r="8416" spans="1:23" x14ac:dyDescent="0.25">
      <c r="A8416">
        <v>2023</v>
      </c>
      <c r="B8416" t="s">
        <v>75</v>
      </c>
      <c r="C8416" t="s">
        <v>76</v>
      </c>
      <c r="D8416" s="45">
        <v>45152.15625</v>
      </c>
      <c r="E8416">
        <v>96.5</v>
      </c>
      <c r="F8416">
        <v>0.45100000000000001</v>
      </c>
      <c r="G8416">
        <v>21.2</v>
      </c>
      <c r="H8416">
        <v>8.2200000000000006</v>
      </c>
      <c r="I8416">
        <v>0.7</v>
      </c>
      <c r="J8416">
        <f t="shared" si="1622"/>
        <v>0</v>
      </c>
      <c r="K8416">
        <f t="shared" si="1633"/>
        <v>0</v>
      </c>
      <c r="L8416">
        <f t="shared" si="1634"/>
        <v>0</v>
      </c>
      <c r="M8416">
        <f t="shared" si="1623"/>
        <v>0</v>
      </c>
      <c r="N8416">
        <f t="shared" si="1624"/>
        <v>0</v>
      </c>
      <c r="O8416">
        <f t="shared" si="1625"/>
        <v>0</v>
      </c>
      <c r="P8416" s="34" t="s">
        <v>77</v>
      </c>
      <c r="Q8416" s="33">
        <f t="shared" si="1627"/>
        <v>3.9999999999999147E-2</v>
      </c>
      <c r="R8416" s="33">
        <f t="shared" si="1628"/>
        <v>0.46999999999999886</v>
      </c>
      <c r="S8416" s="33">
        <f t="shared" si="1629"/>
        <v>0.60000000000000009</v>
      </c>
      <c r="T8416" s="33">
        <f t="shared" si="1630"/>
        <v>0</v>
      </c>
      <c r="V8416" s="16">
        <f t="shared" si="1632"/>
        <v>1.0416666664241347E-2</v>
      </c>
      <c r="W8416" s="2">
        <f t="shared" si="1631"/>
        <v>45152.15625</v>
      </c>
    </row>
    <row r="8417" spans="1:23" x14ac:dyDescent="0.25">
      <c r="A8417">
        <v>2023</v>
      </c>
      <c r="B8417" t="s">
        <v>75</v>
      </c>
      <c r="C8417" t="s">
        <v>76</v>
      </c>
      <c r="D8417" s="45">
        <v>45152.166666666664</v>
      </c>
      <c r="E8417">
        <v>101.9</v>
      </c>
      <c r="F8417">
        <v>0.45100000000000001</v>
      </c>
      <c r="G8417">
        <v>21.16</v>
      </c>
      <c r="H8417">
        <v>8.69</v>
      </c>
      <c r="I8417">
        <v>1.3</v>
      </c>
      <c r="J8417">
        <f t="shared" si="1622"/>
        <v>0</v>
      </c>
      <c r="K8417">
        <f t="shared" si="1633"/>
        <v>0</v>
      </c>
      <c r="L8417">
        <f t="shared" si="1634"/>
        <v>0</v>
      </c>
      <c r="M8417">
        <f t="shared" si="1623"/>
        <v>0</v>
      </c>
      <c r="N8417">
        <f t="shared" si="1624"/>
        <v>0</v>
      </c>
      <c r="O8417">
        <f t="shared" si="1625"/>
        <v>0</v>
      </c>
      <c r="P8417" s="34" t="s">
        <v>77</v>
      </c>
      <c r="Q8417" s="33">
        <f t="shared" si="1627"/>
        <v>3.0000000000001137E-2</v>
      </c>
      <c r="R8417" s="33">
        <f t="shared" si="1628"/>
        <v>0.11999999999999922</v>
      </c>
      <c r="S8417" s="33">
        <f t="shared" si="1629"/>
        <v>0.7</v>
      </c>
      <c r="T8417" s="33">
        <f t="shared" si="1630"/>
        <v>1</v>
      </c>
      <c r="V8417" s="16">
        <f t="shared" si="1632"/>
        <v>1.0416666664241347E-2</v>
      </c>
      <c r="W8417" s="2">
        <f t="shared" si="1631"/>
        <v>45152.166666666664</v>
      </c>
    </row>
    <row r="8418" spans="1:23" x14ac:dyDescent="0.25">
      <c r="A8418">
        <v>2023</v>
      </c>
      <c r="B8418" t="s">
        <v>75</v>
      </c>
      <c r="C8418" t="s">
        <v>76</v>
      </c>
      <c r="D8418" s="45">
        <v>45152.177083333336</v>
      </c>
      <c r="E8418">
        <v>100.5</v>
      </c>
      <c r="F8418">
        <v>0.45200000000000001</v>
      </c>
      <c r="G8418">
        <v>21.13</v>
      </c>
      <c r="H8418">
        <v>8.57</v>
      </c>
      <c r="I8418">
        <v>2</v>
      </c>
      <c r="J8418">
        <f t="shared" si="1622"/>
        <v>0</v>
      </c>
      <c r="K8418">
        <f t="shared" si="1633"/>
        <v>0</v>
      </c>
      <c r="L8418">
        <f t="shared" si="1634"/>
        <v>0</v>
      </c>
      <c r="M8418">
        <f t="shared" si="1623"/>
        <v>0</v>
      </c>
      <c r="N8418">
        <f t="shared" si="1624"/>
        <v>0</v>
      </c>
      <c r="O8418">
        <f t="shared" si="1625"/>
        <v>0</v>
      </c>
      <c r="P8418" s="34" t="s">
        <v>77</v>
      </c>
      <c r="Q8418" s="33">
        <f t="shared" si="1627"/>
        <v>3.9999999999999147E-2</v>
      </c>
      <c r="R8418" s="33">
        <f t="shared" si="1628"/>
        <v>0.12000000000000099</v>
      </c>
      <c r="S8418" s="33">
        <f t="shared" si="1629"/>
        <v>1.4</v>
      </c>
      <c r="T8418" s="33">
        <f t="shared" si="1630"/>
        <v>0</v>
      </c>
      <c r="V8418" s="16">
        <f t="shared" si="1632"/>
        <v>1.0416666671517305E-2</v>
      </c>
      <c r="W8418" s="2">
        <f t="shared" si="1631"/>
        <v>45152.177083333328</v>
      </c>
    </row>
    <row r="8419" spans="1:23" x14ac:dyDescent="0.25">
      <c r="A8419">
        <v>2023</v>
      </c>
      <c r="B8419" t="s">
        <v>75</v>
      </c>
      <c r="C8419" t="s">
        <v>76</v>
      </c>
      <c r="D8419" s="45">
        <v>45152.1875</v>
      </c>
      <c r="E8419">
        <v>99</v>
      </c>
      <c r="F8419">
        <v>0.45200000000000001</v>
      </c>
      <c r="G8419">
        <v>21.09</v>
      </c>
      <c r="H8419">
        <v>8.4499999999999993</v>
      </c>
      <c r="I8419">
        <v>0.6</v>
      </c>
      <c r="J8419">
        <f t="shared" si="1622"/>
        <v>0</v>
      </c>
      <c r="K8419">
        <f t="shared" si="1633"/>
        <v>0</v>
      </c>
      <c r="L8419">
        <f t="shared" si="1634"/>
        <v>0</v>
      </c>
      <c r="M8419">
        <f t="shared" si="1623"/>
        <v>0</v>
      </c>
      <c r="N8419">
        <f t="shared" si="1624"/>
        <v>0</v>
      </c>
      <c r="O8419">
        <f t="shared" si="1625"/>
        <v>0</v>
      </c>
      <c r="P8419" s="34" t="s">
        <v>77</v>
      </c>
      <c r="Q8419" s="33">
        <f t="shared" si="1627"/>
        <v>3.0000000000001137E-2</v>
      </c>
      <c r="R8419" s="33">
        <f t="shared" si="1628"/>
        <v>9.9999999999999645E-2</v>
      </c>
      <c r="S8419" s="33">
        <f t="shared" si="1629"/>
        <v>2.1999999999999997</v>
      </c>
      <c r="T8419" s="33">
        <f t="shared" si="1630"/>
        <v>0</v>
      </c>
      <c r="V8419" s="16">
        <f t="shared" si="1632"/>
        <v>1.0416666664241347E-2</v>
      </c>
      <c r="W8419" s="2">
        <f t="shared" si="1631"/>
        <v>45152.1875</v>
      </c>
    </row>
    <row r="8420" spans="1:23" x14ac:dyDescent="0.25">
      <c r="A8420">
        <v>2023</v>
      </c>
      <c r="B8420" t="s">
        <v>75</v>
      </c>
      <c r="C8420" t="s">
        <v>76</v>
      </c>
      <c r="D8420" s="45">
        <v>45152.197916666664</v>
      </c>
      <c r="E8420">
        <v>97.8</v>
      </c>
      <c r="F8420">
        <v>0.45200000000000001</v>
      </c>
      <c r="G8420">
        <v>21.06</v>
      </c>
      <c r="H8420">
        <v>8.35</v>
      </c>
      <c r="I8420">
        <v>2.8</v>
      </c>
      <c r="J8420">
        <f t="shared" si="1622"/>
        <v>0</v>
      </c>
      <c r="K8420">
        <f t="shared" si="1633"/>
        <v>0</v>
      </c>
      <c r="L8420">
        <f t="shared" si="1634"/>
        <v>0</v>
      </c>
      <c r="M8420">
        <f t="shared" si="1623"/>
        <v>0</v>
      </c>
      <c r="N8420">
        <f t="shared" si="1624"/>
        <v>0</v>
      </c>
      <c r="O8420">
        <f t="shared" si="1625"/>
        <v>0</v>
      </c>
      <c r="P8420" s="34" t="s">
        <v>77</v>
      </c>
      <c r="Q8420" s="33">
        <f t="shared" si="1627"/>
        <v>2.9999999999997584E-2</v>
      </c>
      <c r="R8420" s="33">
        <f t="shared" si="1628"/>
        <v>0.21000000000000085</v>
      </c>
      <c r="S8420" s="33">
        <f t="shared" si="1629"/>
        <v>1.4999999999999998</v>
      </c>
      <c r="T8420" s="33">
        <f t="shared" si="1630"/>
        <v>0</v>
      </c>
      <c r="V8420" s="16">
        <f t="shared" si="1632"/>
        <v>1.0416666664241347E-2</v>
      </c>
      <c r="W8420" s="2">
        <f t="shared" si="1631"/>
        <v>45152.197916666664</v>
      </c>
    </row>
    <row r="8421" spans="1:23" x14ac:dyDescent="0.25">
      <c r="A8421">
        <v>2023</v>
      </c>
      <c r="B8421" t="s">
        <v>75</v>
      </c>
      <c r="C8421" t="s">
        <v>76</v>
      </c>
      <c r="D8421" s="45">
        <v>45152.208333333336</v>
      </c>
      <c r="E8421">
        <v>100.2</v>
      </c>
      <c r="F8421">
        <v>0.45200000000000001</v>
      </c>
      <c r="G8421">
        <v>21.03</v>
      </c>
      <c r="H8421">
        <v>8.56</v>
      </c>
      <c r="I8421">
        <v>1.3</v>
      </c>
      <c r="J8421">
        <f t="shared" si="1622"/>
        <v>0</v>
      </c>
      <c r="K8421">
        <f t="shared" si="1633"/>
        <v>0</v>
      </c>
      <c r="L8421">
        <f t="shared" si="1634"/>
        <v>0</v>
      </c>
      <c r="M8421">
        <f t="shared" si="1623"/>
        <v>0</v>
      </c>
      <c r="N8421">
        <f t="shared" si="1624"/>
        <v>0</v>
      </c>
      <c r="O8421">
        <f t="shared" si="1625"/>
        <v>0</v>
      </c>
      <c r="P8421" s="34" t="s">
        <v>77</v>
      </c>
      <c r="Q8421" s="33">
        <f t="shared" si="1627"/>
        <v>3.0000000000001137E-2</v>
      </c>
      <c r="R8421" s="33">
        <f t="shared" si="1628"/>
        <v>0.17999999999999972</v>
      </c>
      <c r="S8421" s="33">
        <f t="shared" si="1629"/>
        <v>0.70000000000000007</v>
      </c>
      <c r="T8421" s="33">
        <f t="shared" si="1630"/>
        <v>1</v>
      </c>
      <c r="V8421" s="16">
        <f t="shared" si="1632"/>
        <v>1.0416666671517305E-2</v>
      </c>
      <c r="W8421" s="2">
        <f t="shared" si="1631"/>
        <v>45152.208333333328</v>
      </c>
    </row>
    <row r="8422" spans="1:23" x14ac:dyDescent="0.25">
      <c r="A8422">
        <v>2023</v>
      </c>
      <c r="B8422" t="s">
        <v>75</v>
      </c>
      <c r="C8422" t="s">
        <v>76</v>
      </c>
      <c r="D8422" s="45">
        <v>45152.21875</v>
      </c>
      <c r="E8422">
        <v>98.1</v>
      </c>
      <c r="F8422">
        <v>0.45300000000000001</v>
      </c>
      <c r="G8422">
        <v>21</v>
      </c>
      <c r="H8422">
        <v>8.3800000000000008</v>
      </c>
      <c r="I8422">
        <v>0.6</v>
      </c>
      <c r="J8422">
        <f t="shared" si="1622"/>
        <v>0</v>
      </c>
      <c r="K8422">
        <f t="shared" si="1633"/>
        <v>0</v>
      </c>
      <c r="L8422">
        <f t="shared" si="1634"/>
        <v>0</v>
      </c>
      <c r="M8422">
        <f t="shared" si="1623"/>
        <v>0</v>
      </c>
      <c r="N8422">
        <f t="shared" si="1624"/>
        <v>0</v>
      </c>
      <c r="O8422">
        <f t="shared" si="1625"/>
        <v>0</v>
      </c>
      <c r="P8422" s="34" t="s">
        <v>77</v>
      </c>
      <c r="Q8422" s="33">
        <f t="shared" si="1627"/>
        <v>1.9999999999999574E-2</v>
      </c>
      <c r="R8422" s="33">
        <f t="shared" si="1628"/>
        <v>8.9999999999999858E-2</v>
      </c>
      <c r="S8422" s="33">
        <f t="shared" si="1629"/>
        <v>9.9999999999999978E-2</v>
      </c>
      <c r="T8422" s="33">
        <f t="shared" si="1630"/>
        <v>0</v>
      </c>
      <c r="V8422" s="16">
        <f t="shared" si="1632"/>
        <v>1.0416666664241347E-2</v>
      </c>
      <c r="W8422" s="2">
        <f t="shared" si="1631"/>
        <v>45152.21875</v>
      </c>
    </row>
    <row r="8423" spans="1:23" x14ac:dyDescent="0.25">
      <c r="A8423">
        <v>2023</v>
      </c>
      <c r="B8423" t="s">
        <v>75</v>
      </c>
      <c r="C8423" t="s">
        <v>76</v>
      </c>
      <c r="D8423" s="45">
        <v>45152.229166666664</v>
      </c>
      <c r="E8423">
        <v>99</v>
      </c>
      <c r="F8423">
        <v>0.45300000000000001</v>
      </c>
      <c r="G8423">
        <v>20.98</v>
      </c>
      <c r="H8423">
        <v>8.4700000000000006</v>
      </c>
      <c r="I8423">
        <v>0.7</v>
      </c>
      <c r="J8423">
        <f t="shared" si="1622"/>
        <v>0</v>
      </c>
      <c r="K8423">
        <f t="shared" si="1633"/>
        <v>0</v>
      </c>
      <c r="L8423">
        <f t="shared" si="1634"/>
        <v>0</v>
      </c>
      <c r="M8423">
        <f t="shared" si="1623"/>
        <v>0</v>
      </c>
      <c r="N8423">
        <f t="shared" si="1624"/>
        <v>0</v>
      </c>
      <c r="O8423">
        <f t="shared" si="1625"/>
        <v>0</v>
      </c>
      <c r="P8423" s="34" t="s">
        <v>77</v>
      </c>
      <c r="Q8423" s="33">
        <f t="shared" si="1627"/>
        <v>1.9999999999999574E-2</v>
      </c>
      <c r="R8423" s="33">
        <f t="shared" si="1628"/>
        <v>0.15000000000000036</v>
      </c>
      <c r="S8423" s="33">
        <f t="shared" si="1629"/>
        <v>0.39999999999999997</v>
      </c>
      <c r="T8423" s="33">
        <f t="shared" si="1630"/>
        <v>0</v>
      </c>
      <c r="V8423" s="16">
        <f t="shared" si="1632"/>
        <v>1.0416666664241347E-2</v>
      </c>
      <c r="W8423" s="2">
        <f t="shared" si="1631"/>
        <v>45152.229166666664</v>
      </c>
    </row>
    <row r="8424" spans="1:23" x14ac:dyDescent="0.25">
      <c r="A8424">
        <v>2023</v>
      </c>
      <c r="B8424" t="s">
        <v>75</v>
      </c>
      <c r="C8424" t="s">
        <v>76</v>
      </c>
      <c r="D8424" s="45">
        <v>45152.239583333336</v>
      </c>
      <c r="E8424">
        <v>97.2</v>
      </c>
      <c r="F8424">
        <v>0.45300000000000001</v>
      </c>
      <c r="G8424">
        <v>20.96</v>
      </c>
      <c r="H8424">
        <v>8.32</v>
      </c>
      <c r="I8424">
        <v>0.3</v>
      </c>
      <c r="J8424">
        <f t="shared" si="1622"/>
        <v>0</v>
      </c>
      <c r="K8424">
        <f t="shared" si="1633"/>
        <v>0</v>
      </c>
      <c r="L8424">
        <f t="shared" si="1634"/>
        <v>0</v>
      </c>
      <c r="M8424">
        <f t="shared" si="1623"/>
        <v>0</v>
      </c>
      <c r="N8424">
        <f t="shared" si="1624"/>
        <v>0</v>
      </c>
      <c r="O8424">
        <f t="shared" si="1625"/>
        <v>0</v>
      </c>
      <c r="P8424" s="34" t="s">
        <v>77</v>
      </c>
      <c r="Q8424" s="33">
        <f t="shared" si="1627"/>
        <v>1.0000000000001563E-2</v>
      </c>
      <c r="R8424" s="33">
        <f t="shared" si="1628"/>
        <v>0.15000000000000036</v>
      </c>
      <c r="S8424" s="33">
        <f t="shared" si="1629"/>
        <v>0.7</v>
      </c>
      <c r="T8424" s="33">
        <f t="shared" si="1630"/>
        <v>0</v>
      </c>
      <c r="V8424" s="16">
        <f t="shared" si="1632"/>
        <v>1.0416666671517305E-2</v>
      </c>
      <c r="W8424" s="2">
        <f t="shared" si="1631"/>
        <v>45152.239583333328</v>
      </c>
    </row>
    <row r="8425" spans="1:23" x14ac:dyDescent="0.25">
      <c r="A8425">
        <v>2023</v>
      </c>
      <c r="B8425" t="s">
        <v>75</v>
      </c>
      <c r="C8425" t="s">
        <v>76</v>
      </c>
      <c r="D8425" s="45">
        <v>45152.25</v>
      </c>
      <c r="E8425">
        <v>95.5</v>
      </c>
      <c r="F8425">
        <v>0.45300000000000001</v>
      </c>
      <c r="G8425">
        <v>20.95</v>
      </c>
      <c r="H8425">
        <v>8.17</v>
      </c>
      <c r="I8425">
        <v>1</v>
      </c>
      <c r="J8425">
        <f t="shared" si="1622"/>
        <v>0</v>
      </c>
      <c r="K8425">
        <f t="shared" si="1633"/>
        <v>0</v>
      </c>
      <c r="L8425">
        <f t="shared" si="1634"/>
        <v>0</v>
      </c>
      <c r="M8425">
        <f t="shared" si="1623"/>
        <v>0</v>
      </c>
      <c r="N8425">
        <f t="shared" si="1624"/>
        <v>0</v>
      </c>
      <c r="O8425">
        <f t="shared" si="1625"/>
        <v>0</v>
      </c>
      <c r="P8425" s="34" t="s">
        <v>77</v>
      </c>
      <c r="Q8425" s="33">
        <f t="shared" si="1627"/>
        <v>1.9999999999999574E-2</v>
      </c>
      <c r="R8425" s="33">
        <f t="shared" si="1628"/>
        <v>0.30000000000000071</v>
      </c>
      <c r="S8425" s="33">
        <f t="shared" si="1629"/>
        <v>1</v>
      </c>
      <c r="T8425" s="33">
        <f t="shared" si="1630"/>
        <v>1</v>
      </c>
      <c r="V8425" s="16">
        <f t="shared" si="1632"/>
        <v>1.0416666664241347E-2</v>
      </c>
      <c r="W8425" s="2">
        <f t="shared" si="1631"/>
        <v>45152.25</v>
      </c>
    </row>
    <row r="8426" spans="1:23" x14ac:dyDescent="0.25">
      <c r="A8426">
        <v>2023</v>
      </c>
      <c r="B8426" t="s">
        <v>75</v>
      </c>
      <c r="C8426" t="s">
        <v>76</v>
      </c>
      <c r="D8426" s="45">
        <v>45152.260416666664</v>
      </c>
      <c r="E8426">
        <v>98.9</v>
      </c>
      <c r="F8426">
        <v>0.45400000000000001</v>
      </c>
      <c r="G8426">
        <v>20.93</v>
      </c>
      <c r="H8426">
        <v>8.4700000000000006</v>
      </c>
      <c r="I8426">
        <v>0</v>
      </c>
      <c r="J8426">
        <f t="shared" si="1622"/>
        <v>0</v>
      </c>
      <c r="K8426">
        <f t="shared" si="1633"/>
        <v>0</v>
      </c>
      <c r="L8426">
        <v>0</v>
      </c>
      <c r="M8426">
        <f t="shared" si="1623"/>
        <v>0</v>
      </c>
      <c r="N8426">
        <f t="shared" si="1624"/>
        <v>0</v>
      </c>
      <c r="O8426">
        <f t="shared" si="1625"/>
        <v>0</v>
      </c>
      <c r="P8426" s="34" t="s">
        <v>77</v>
      </c>
      <c r="Q8426" s="33">
        <f t="shared" si="1627"/>
        <v>1.9999999999999574E-2</v>
      </c>
      <c r="R8426" s="33">
        <f t="shared" si="1628"/>
        <v>0.33999999999999986</v>
      </c>
      <c r="S8426" s="33">
        <f t="shared" si="1629"/>
        <v>3.1</v>
      </c>
      <c r="T8426" s="33">
        <f t="shared" si="1630"/>
        <v>0</v>
      </c>
      <c r="V8426" s="16">
        <f t="shared" si="1632"/>
        <v>1.0416666664241347E-2</v>
      </c>
      <c r="W8426" s="2">
        <f t="shared" si="1631"/>
        <v>45152.260416666664</v>
      </c>
    </row>
    <row r="8427" spans="1:23" x14ac:dyDescent="0.25">
      <c r="A8427">
        <v>2023</v>
      </c>
      <c r="B8427" t="s">
        <v>75</v>
      </c>
      <c r="C8427" t="s">
        <v>76</v>
      </c>
      <c r="D8427" s="45">
        <v>45152.270833333336</v>
      </c>
      <c r="E8427">
        <v>94.9</v>
      </c>
      <c r="F8427">
        <v>0.45400000000000001</v>
      </c>
      <c r="G8427">
        <v>20.91</v>
      </c>
      <c r="H8427">
        <v>8.1300000000000008</v>
      </c>
      <c r="I8427">
        <v>3.1</v>
      </c>
      <c r="J8427">
        <f t="shared" si="1622"/>
        <v>0</v>
      </c>
      <c r="K8427">
        <f t="shared" si="1633"/>
        <v>0</v>
      </c>
      <c r="L8427">
        <f t="shared" ref="L8427:L8435" si="1635">IF(I8427="",0.5,IF(I8427&lt;=0.1,2,IF(I8427&gt;=5000,2, IF(AND(I8427&gt;0.1,I8427&lt;0.2),5, IF(AND(I8427&gt;900,I8427&lt;5000),5,IF(S8427&gt;=2500,1.5,0))))))</f>
        <v>0</v>
      </c>
      <c r="M8427">
        <f t="shared" si="1623"/>
        <v>0</v>
      </c>
      <c r="N8427">
        <f t="shared" si="1624"/>
        <v>0</v>
      </c>
      <c r="O8427">
        <f t="shared" si="1625"/>
        <v>0</v>
      </c>
      <c r="P8427" s="34" t="s">
        <v>77</v>
      </c>
      <c r="Q8427" s="33">
        <f t="shared" si="1627"/>
        <v>1.9999999999999574E-2</v>
      </c>
      <c r="R8427" s="33">
        <f t="shared" si="1628"/>
        <v>0.71999999999999886</v>
      </c>
      <c r="S8427" s="33">
        <f t="shared" si="1629"/>
        <v>1.8</v>
      </c>
      <c r="T8427" s="33">
        <f t="shared" si="1630"/>
        <v>0</v>
      </c>
      <c r="V8427" s="16">
        <f t="shared" si="1632"/>
        <v>1.0416666671517305E-2</v>
      </c>
      <c r="W8427" s="2">
        <f t="shared" si="1631"/>
        <v>45152.270833333328</v>
      </c>
    </row>
    <row r="8428" spans="1:23" x14ac:dyDescent="0.25">
      <c r="A8428">
        <v>2023</v>
      </c>
      <c r="B8428" t="s">
        <v>75</v>
      </c>
      <c r="C8428" t="s">
        <v>76</v>
      </c>
      <c r="D8428" s="45">
        <v>45152.28125</v>
      </c>
      <c r="E8428">
        <v>103.3</v>
      </c>
      <c r="F8428">
        <v>0.45400000000000001</v>
      </c>
      <c r="G8428">
        <v>20.89</v>
      </c>
      <c r="H8428">
        <v>8.85</v>
      </c>
      <c r="I8428">
        <v>1.3</v>
      </c>
      <c r="J8428">
        <f t="shared" ref="J8428:J8491" si="1636">IF(G8428="",0.5,IF(G8428&lt;=0,2,IF(G8428&gt;=40,2, IF(AND(G8428&gt;0,G8428&lt;1),5,IF(AND(G8428&gt;35,G8428&lt;40),5,IF(Q8428&gt;=1.5,1.5,0))))))</f>
        <v>0</v>
      </c>
      <c r="K8428">
        <f t="shared" si="1633"/>
        <v>0</v>
      </c>
      <c r="L8428">
        <f t="shared" si="1635"/>
        <v>0</v>
      </c>
      <c r="M8428">
        <f t="shared" ref="M8428:M8491" si="1637">IF(F8428="",0.5,IF(F8428*1000&lt;=10,2,IF(F8428*1000&gt;=35000,2,IF(AND(F8428*1000&gt;10,F8428*1000&lt;20),5, IF(AND(F8428*1000&gt;6000,F8428*1000&lt;35000),5,IF(T8428&gt;=5000,1.5,0))))))</f>
        <v>0</v>
      </c>
      <c r="N8428">
        <f t="shared" ref="N8428:N8491" si="1638">IF(A8428="",0.5,IF(B8428="",0.5,IF(C8428="",0.5,IF(D8428="",0.5,IF(U8428="Y",0.01,0)))))</f>
        <v>0</v>
      </c>
      <c r="O8428">
        <f t="shared" ref="O8428:O8491" si="1639">COUNTIF(J8428:N8428,"&gt;0")</f>
        <v>0</v>
      </c>
      <c r="P8428" s="34" t="s">
        <v>77</v>
      </c>
      <c r="Q8428" s="33">
        <f t="shared" si="1627"/>
        <v>1.9999999999999574E-2</v>
      </c>
      <c r="R8428" s="33">
        <f t="shared" si="1628"/>
        <v>0.33000000000000007</v>
      </c>
      <c r="S8428" s="33">
        <f t="shared" si="1629"/>
        <v>1.1000000000000001</v>
      </c>
      <c r="T8428" s="33">
        <f t="shared" si="1630"/>
        <v>0</v>
      </c>
      <c r="V8428" s="16">
        <f t="shared" si="1632"/>
        <v>1.0416666664241347E-2</v>
      </c>
      <c r="W8428" s="2">
        <f t="shared" si="1631"/>
        <v>45152.28125</v>
      </c>
    </row>
    <row r="8429" spans="1:23" x14ac:dyDescent="0.25">
      <c r="A8429">
        <v>2023</v>
      </c>
      <c r="B8429" t="s">
        <v>75</v>
      </c>
      <c r="C8429" t="s">
        <v>76</v>
      </c>
      <c r="D8429" s="45">
        <v>45152.291666666664</v>
      </c>
      <c r="E8429">
        <v>99.4</v>
      </c>
      <c r="F8429">
        <v>0.45400000000000001</v>
      </c>
      <c r="G8429">
        <v>20.87</v>
      </c>
      <c r="H8429">
        <v>8.52</v>
      </c>
      <c r="I8429">
        <v>0.2</v>
      </c>
      <c r="J8429">
        <f t="shared" si="1636"/>
        <v>0</v>
      </c>
      <c r="K8429">
        <f t="shared" si="1633"/>
        <v>0</v>
      </c>
      <c r="L8429">
        <f t="shared" si="1635"/>
        <v>0</v>
      </c>
      <c r="M8429">
        <f t="shared" si="1637"/>
        <v>0</v>
      </c>
      <c r="N8429">
        <f t="shared" si="1638"/>
        <v>0</v>
      </c>
      <c r="O8429">
        <f t="shared" si="1639"/>
        <v>0</v>
      </c>
      <c r="P8429" s="34" t="s">
        <v>77</v>
      </c>
      <c r="Q8429" s="33">
        <f t="shared" si="1627"/>
        <v>1.0000000000001563E-2</v>
      </c>
      <c r="R8429" s="33">
        <f t="shared" si="1628"/>
        <v>0.16999999999999993</v>
      </c>
      <c r="S8429" s="33">
        <f t="shared" si="1629"/>
        <v>9.9999999999999978E-2</v>
      </c>
      <c r="T8429" s="33">
        <f t="shared" si="1630"/>
        <v>1</v>
      </c>
      <c r="V8429" s="16">
        <f t="shared" si="1632"/>
        <v>1.0416666664241347E-2</v>
      </c>
      <c r="W8429" s="2">
        <f t="shared" si="1631"/>
        <v>45152.291666666664</v>
      </c>
    </row>
    <row r="8430" spans="1:23" x14ac:dyDescent="0.25">
      <c r="A8430">
        <v>2023</v>
      </c>
      <c r="B8430" t="s">
        <v>75</v>
      </c>
      <c r="C8430" t="s">
        <v>76</v>
      </c>
      <c r="D8430" s="45">
        <v>45152.302083333336</v>
      </c>
      <c r="E8430">
        <v>101.4</v>
      </c>
      <c r="F8430">
        <v>0.45500000000000002</v>
      </c>
      <c r="G8430">
        <v>20.86</v>
      </c>
      <c r="H8430">
        <v>8.69</v>
      </c>
      <c r="I8430">
        <v>0.3</v>
      </c>
      <c r="J8430">
        <f t="shared" si="1636"/>
        <v>0</v>
      </c>
      <c r="K8430">
        <f t="shared" si="1633"/>
        <v>0</v>
      </c>
      <c r="L8430">
        <f t="shared" si="1635"/>
        <v>0</v>
      </c>
      <c r="M8430">
        <f t="shared" si="1637"/>
        <v>0</v>
      </c>
      <c r="N8430">
        <f t="shared" si="1638"/>
        <v>0</v>
      </c>
      <c r="O8430">
        <f t="shared" si="1639"/>
        <v>0</v>
      </c>
      <c r="P8430" s="34" t="s">
        <v>77</v>
      </c>
      <c r="Q8430" s="33">
        <f t="shared" si="1627"/>
        <v>9.9999999999980105E-3</v>
      </c>
      <c r="R8430" s="33">
        <f t="shared" si="1628"/>
        <v>0.10999999999999943</v>
      </c>
      <c r="S8430" s="33">
        <f t="shared" si="1629"/>
        <v>0.8</v>
      </c>
      <c r="T8430" s="33">
        <f t="shared" si="1630"/>
        <v>0</v>
      </c>
      <c r="V8430" s="16">
        <f t="shared" si="1632"/>
        <v>1.0416666671517305E-2</v>
      </c>
      <c r="W8430" s="2">
        <f t="shared" si="1631"/>
        <v>45152.302083333328</v>
      </c>
    </row>
    <row r="8431" spans="1:23" x14ac:dyDescent="0.25">
      <c r="A8431">
        <v>2023</v>
      </c>
      <c r="B8431" t="s">
        <v>75</v>
      </c>
      <c r="C8431" t="s">
        <v>76</v>
      </c>
      <c r="D8431" s="45">
        <v>45152.3125</v>
      </c>
      <c r="E8431">
        <v>100.1</v>
      </c>
      <c r="F8431">
        <v>0.45500000000000002</v>
      </c>
      <c r="G8431">
        <v>20.85</v>
      </c>
      <c r="H8431">
        <v>8.58</v>
      </c>
      <c r="I8431">
        <v>1.1000000000000001</v>
      </c>
      <c r="J8431">
        <f t="shared" si="1636"/>
        <v>0</v>
      </c>
      <c r="K8431">
        <f t="shared" si="1633"/>
        <v>0</v>
      </c>
      <c r="L8431">
        <f t="shared" si="1635"/>
        <v>0</v>
      </c>
      <c r="M8431">
        <f t="shared" si="1637"/>
        <v>0</v>
      </c>
      <c r="N8431">
        <f t="shared" si="1638"/>
        <v>0</v>
      </c>
      <c r="O8431">
        <f t="shared" si="1639"/>
        <v>0</v>
      </c>
      <c r="P8431" s="34" t="s">
        <v>77</v>
      </c>
      <c r="Q8431" s="33">
        <f t="shared" si="1627"/>
        <v>0</v>
      </c>
      <c r="R8431" s="33">
        <f t="shared" si="1628"/>
        <v>0.19999999999999929</v>
      </c>
      <c r="S8431" s="33">
        <f t="shared" si="1629"/>
        <v>4.6999999999999993</v>
      </c>
      <c r="T8431" s="33">
        <f t="shared" si="1630"/>
        <v>0</v>
      </c>
      <c r="V8431" s="16">
        <f t="shared" si="1632"/>
        <v>1.0416666664241347E-2</v>
      </c>
      <c r="W8431" s="2">
        <f t="shared" si="1631"/>
        <v>45152.3125</v>
      </c>
    </row>
    <row r="8432" spans="1:23" x14ac:dyDescent="0.25">
      <c r="A8432">
        <v>2023</v>
      </c>
      <c r="B8432" t="s">
        <v>75</v>
      </c>
      <c r="C8432" t="s">
        <v>76</v>
      </c>
      <c r="D8432" s="45">
        <v>45152.322916666664</v>
      </c>
      <c r="E8432">
        <v>97.7</v>
      </c>
      <c r="F8432">
        <v>0.45500000000000002</v>
      </c>
      <c r="G8432">
        <v>20.85</v>
      </c>
      <c r="H8432">
        <v>8.3800000000000008</v>
      </c>
      <c r="I8432">
        <v>5.8</v>
      </c>
      <c r="J8432">
        <f t="shared" si="1636"/>
        <v>0</v>
      </c>
      <c r="K8432">
        <f t="shared" si="1633"/>
        <v>0</v>
      </c>
      <c r="L8432">
        <f t="shared" si="1635"/>
        <v>0</v>
      </c>
      <c r="M8432">
        <f t="shared" si="1637"/>
        <v>0</v>
      </c>
      <c r="N8432">
        <f t="shared" si="1638"/>
        <v>0</v>
      </c>
      <c r="O8432">
        <f t="shared" si="1639"/>
        <v>0</v>
      </c>
      <c r="P8432" s="34" t="s">
        <v>77</v>
      </c>
      <c r="Q8432" s="33">
        <f t="shared" si="1627"/>
        <v>1.0000000000001563E-2</v>
      </c>
      <c r="R8432" s="33">
        <f t="shared" si="1628"/>
        <v>0.41999999999999993</v>
      </c>
      <c r="S8432" s="33">
        <f t="shared" si="1629"/>
        <v>5.5</v>
      </c>
      <c r="T8432" s="33">
        <f t="shared" si="1630"/>
        <v>0</v>
      </c>
      <c r="V8432" s="16">
        <f t="shared" si="1632"/>
        <v>1.0416666664241347E-2</v>
      </c>
      <c r="W8432" s="2">
        <f t="shared" si="1631"/>
        <v>45152.322916666664</v>
      </c>
    </row>
    <row r="8433" spans="1:23" x14ac:dyDescent="0.25">
      <c r="A8433">
        <v>2023</v>
      </c>
      <c r="B8433" t="s">
        <v>75</v>
      </c>
      <c r="C8433" t="s">
        <v>76</v>
      </c>
      <c r="D8433" s="45">
        <v>45152.333333333336</v>
      </c>
      <c r="E8433">
        <v>102.6</v>
      </c>
      <c r="F8433">
        <v>0.45500000000000002</v>
      </c>
      <c r="G8433">
        <v>20.84</v>
      </c>
      <c r="H8433">
        <v>8.8000000000000007</v>
      </c>
      <c r="I8433">
        <v>0.3</v>
      </c>
      <c r="J8433">
        <f t="shared" si="1636"/>
        <v>0</v>
      </c>
      <c r="K8433">
        <f t="shared" si="1633"/>
        <v>0</v>
      </c>
      <c r="L8433">
        <f t="shared" si="1635"/>
        <v>0</v>
      </c>
      <c r="M8433">
        <f t="shared" si="1637"/>
        <v>0</v>
      </c>
      <c r="N8433">
        <f t="shared" si="1638"/>
        <v>0</v>
      </c>
      <c r="O8433">
        <f t="shared" si="1639"/>
        <v>0</v>
      </c>
      <c r="P8433" s="34" t="s">
        <v>77</v>
      </c>
      <c r="Q8433" s="33">
        <f t="shared" si="1627"/>
        <v>1.0000000000001563E-2</v>
      </c>
      <c r="R8433" s="33">
        <f t="shared" si="1628"/>
        <v>5.0000000000000711E-2</v>
      </c>
      <c r="S8433" s="33">
        <f t="shared" si="1629"/>
        <v>0.7</v>
      </c>
      <c r="T8433" s="33">
        <f t="shared" si="1630"/>
        <v>0</v>
      </c>
      <c r="V8433" s="16">
        <f t="shared" si="1632"/>
        <v>1.0416666671517305E-2</v>
      </c>
      <c r="W8433" s="2">
        <f t="shared" si="1631"/>
        <v>45152.333333333328</v>
      </c>
    </row>
    <row r="8434" spans="1:23" x14ac:dyDescent="0.25">
      <c r="A8434">
        <v>2023</v>
      </c>
      <c r="B8434" t="s">
        <v>75</v>
      </c>
      <c r="C8434" t="s">
        <v>76</v>
      </c>
      <c r="D8434" s="45">
        <v>45152.34375</v>
      </c>
      <c r="E8434">
        <v>102</v>
      </c>
      <c r="F8434">
        <v>0.45500000000000002</v>
      </c>
      <c r="G8434">
        <v>20.85</v>
      </c>
      <c r="H8434">
        <v>8.75</v>
      </c>
      <c r="I8434">
        <v>1</v>
      </c>
      <c r="J8434">
        <f t="shared" si="1636"/>
        <v>0</v>
      </c>
      <c r="K8434">
        <f t="shared" si="1633"/>
        <v>0</v>
      </c>
      <c r="L8434">
        <f t="shared" si="1635"/>
        <v>0</v>
      </c>
      <c r="M8434">
        <f t="shared" si="1637"/>
        <v>0</v>
      </c>
      <c r="N8434">
        <f t="shared" si="1638"/>
        <v>0</v>
      </c>
      <c r="O8434">
        <f t="shared" si="1639"/>
        <v>0</v>
      </c>
      <c r="P8434" s="34" t="s">
        <v>77</v>
      </c>
      <c r="Q8434" s="33">
        <f t="shared" si="1627"/>
        <v>1.9999999999999574E-2</v>
      </c>
      <c r="R8434" s="33">
        <f t="shared" si="1628"/>
        <v>0.41000000000000014</v>
      </c>
      <c r="S8434" s="33">
        <f t="shared" si="1629"/>
        <v>0.5</v>
      </c>
      <c r="T8434" s="33">
        <f t="shared" si="1630"/>
        <v>1</v>
      </c>
      <c r="V8434" s="16">
        <f t="shared" si="1632"/>
        <v>1.0416666664241347E-2</v>
      </c>
      <c r="W8434" s="2">
        <f t="shared" si="1631"/>
        <v>45152.34375</v>
      </c>
    </row>
    <row r="8435" spans="1:23" x14ac:dyDescent="0.25">
      <c r="A8435">
        <v>2023</v>
      </c>
      <c r="B8435" t="s">
        <v>75</v>
      </c>
      <c r="C8435" t="s">
        <v>76</v>
      </c>
      <c r="D8435" s="45">
        <v>45152.354166666664</v>
      </c>
      <c r="E8435">
        <v>106.8</v>
      </c>
      <c r="F8435">
        <v>0.45600000000000002</v>
      </c>
      <c r="G8435">
        <v>20.87</v>
      </c>
      <c r="H8435">
        <v>9.16</v>
      </c>
      <c r="I8435">
        <v>0.5</v>
      </c>
      <c r="J8435">
        <f t="shared" si="1636"/>
        <v>0</v>
      </c>
      <c r="K8435">
        <f t="shared" ref="K8435:K8458" si="1640">IF(H8435="",0.5,IF(H8435&lt;=0.1,2,IF(H8435&gt;=20,2, IF(AND(H8435&gt;0.1,H8435&lt;0.2),5,IF(AND(H8435&gt;16,H8435&lt;20),5,IF(R8435&gt;=2,1.5,0))))))</f>
        <v>0</v>
      </c>
      <c r="L8435">
        <f t="shared" si="1635"/>
        <v>0</v>
      </c>
      <c r="M8435">
        <f t="shared" si="1637"/>
        <v>0</v>
      </c>
      <c r="N8435">
        <f t="shared" si="1638"/>
        <v>0</v>
      </c>
      <c r="O8435">
        <f t="shared" si="1639"/>
        <v>0</v>
      </c>
      <c r="P8435" s="34" t="s">
        <v>77</v>
      </c>
      <c r="Q8435" s="33">
        <f t="shared" si="1627"/>
        <v>2.9999999999997584E-2</v>
      </c>
      <c r="R8435" s="33">
        <f t="shared" si="1628"/>
        <v>0.14000000000000057</v>
      </c>
      <c r="S8435" s="33">
        <f t="shared" si="1629"/>
        <v>0.4</v>
      </c>
      <c r="T8435" s="33">
        <f t="shared" si="1630"/>
        <v>0</v>
      </c>
      <c r="V8435" s="16">
        <f t="shared" si="1632"/>
        <v>1.0416666664241347E-2</v>
      </c>
      <c r="W8435" s="2">
        <f t="shared" si="1631"/>
        <v>45152.354166666664</v>
      </c>
    </row>
    <row r="8436" spans="1:23" x14ac:dyDescent="0.25">
      <c r="A8436">
        <v>2023</v>
      </c>
      <c r="B8436" t="s">
        <v>75</v>
      </c>
      <c r="C8436" t="s">
        <v>76</v>
      </c>
      <c r="D8436" s="45">
        <v>45152.364583333336</v>
      </c>
      <c r="E8436">
        <v>105.3</v>
      </c>
      <c r="F8436">
        <v>0.45600000000000002</v>
      </c>
      <c r="G8436">
        <v>20.9</v>
      </c>
      <c r="H8436">
        <v>9.02</v>
      </c>
      <c r="I8436">
        <v>0.1</v>
      </c>
      <c r="J8436">
        <f t="shared" si="1636"/>
        <v>0</v>
      </c>
      <c r="K8436">
        <f t="shared" si="1640"/>
        <v>0</v>
      </c>
      <c r="L8436">
        <v>0</v>
      </c>
      <c r="M8436">
        <f t="shared" si="1637"/>
        <v>0</v>
      </c>
      <c r="N8436">
        <f t="shared" si="1638"/>
        <v>0</v>
      </c>
      <c r="O8436">
        <f t="shared" si="1639"/>
        <v>0</v>
      </c>
      <c r="P8436" s="34" t="s">
        <v>77</v>
      </c>
      <c r="Q8436" s="33">
        <f t="shared" si="1627"/>
        <v>2.0000000000003126E-2</v>
      </c>
      <c r="R8436" s="33">
        <f t="shared" si="1628"/>
        <v>0.5</v>
      </c>
      <c r="S8436" s="33">
        <f t="shared" si="1629"/>
        <v>0.1</v>
      </c>
      <c r="T8436" s="33">
        <f t="shared" si="1630"/>
        <v>0</v>
      </c>
      <c r="V8436" s="16">
        <f t="shared" si="1632"/>
        <v>1.0416666671517305E-2</v>
      </c>
      <c r="W8436" s="2">
        <f t="shared" si="1631"/>
        <v>45152.364583333328</v>
      </c>
    </row>
    <row r="8437" spans="1:23" x14ac:dyDescent="0.25">
      <c r="A8437">
        <v>2023</v>
      </c>
      <c r="B8437" t="s">
        <v>75</v>
      </c>
      <c r="C8437" t="s">
        <v>76</v>
      </c>
      <c r="D8437" s="45">
        <v>45152.375</v>
      </c>
      <c r="E8437">
        <v>111.1</v>
      </c>
      <c r="F8437">
        <v>0.45600000000000002</v>
      </c>
      <c r="G8437">
        <v>20.92</v>
      </c>
      <c r="H8437">
        <v>9.52</v>
      </c>
      <c r="I8437">
        <v>0</v>
      </c>
      <c r="J8437">
        <f t="shared" si="1636"/>
        <v>0</v>
      </c>
      <c r="K8437">
        <f t="shared" si="1640"/>
        <v>0</v>
      </c>
      <c r="L8437">
        <v>0</v>
      </c>
      <c r="M8437">
        <f t="shared" si="1637"/>
        <v>0</v>
      </c>
      <c r="N8437">
        <f t="shared" si="1638"/>
        <v>0</v>
      </c>
      <c r="O8437">
        <f t="shared" si="1639"/>
        <v>0</v>
      </c>
      <c r="P8437" s="34" t="s">
        <v>77</v>
      </c>
      <c r="Q8437" s="33">
        <f t="shared" si="1627"/>
        <v>3.9999999999999147E-2</v>
      </c>
      <c r="R8437" s="33">
        <f t="shared" si="1628"/>
        <v>0.90000000000000036</v>
      </c>
      <c r="S8437" s="33">
        <f t="shared" si="1629"/>
        <v>0</v>
      </c>
      <c r="T8437" s="33">
        <f t="shared" si="1630"/>
        <v>0</v>
      </c>
      <c r="V8437" s="16">
        <f t="shared" si="1632"/>
        <v>1.0416666664241347E-2</v>
      </c>
      <c r="W8437" s="2">
        <f t="shared" si="1631"/>
        <v>45152.375</v>
      </c>
    </row>
    <row r="8438" spans="1:23" x14ac:dyDescent="0.25">
      <c r="A8438">
        <v>2023</v>
      </c>
      <c r="B8438" t="s">
        <v>75</v>
      </c>
      <c r="C8438" t="s">
        <v>76</v>
      </c>
      <c r="D8438" s="45">
        <v>45152.385416666664</v>
      </c>
      <c r="E8438">
        <v>100.7</v>
      </c>
      <c r="F8438">
        <v>0.45600000000000002</v>
      </c>
      <c r="G8438">
        <v>20.96</v>
      </c>
      <c r="H8438">
        <v>8.6199999999999992</v>
      </c>
      <c r="I8438">
        <v>0</v>
      </c>
      <c r="J8438">
        <f t="shared" si="1636"/>
        <v>0</v>
      </c>
      <c r="K8438">
        <f t="shared" si="1640"/>
        <v>0</v>
      </c>
      <c r="L8438">
        <v>0</v>
      </c>
      <c r="M8438">
        <f t="shared" si="1637"/>
        <v>0</v>
      </c>
      <c r="N8438">
        <f t="shared" si="1638"/>
        <v>0</v>
      </c>
      <c r="O8438">
        <f t="shared" si="1639"/>
        <v>0</v>
      </c>
      <c r="P8438" s="34" t="s">
        <v>77</v>
      </c>
      <c r="Q8438" s="33">
        <f t="shared" si="1627"/>
        <v>3.9999999999999147E-2</v>
      </c>
      <c r="R8438" s="33">
        <f t="shared" si="1628"/>
        <v>1.3500000000000014</v>
      </c>
      <c r="S8438" s="33">
        <f t="shared" si="1629"/>
        <v>0.7</v>
      </c>
      <c r="T8438" s="33">
        <f t="shared" si="1630"/>
        <v>0</v>
      </c>
      <c r="V8438" s="16">
        <f t="shared" si="1632"/>
        <v>1.0416666664241347E-2</v>
      </c>
      <c r="W8438" s="2">
        <f t="shared" si="1631"/>
        <v>45152.385416666664</v>
      </c>
    </row>
    <row r="8439" spans="1:23" x14ac:dyDescent="0.25">
      <c r="A8439">
        <v>2023</v>
      </c>
      <c r="B8439" t="s">
        <v>75</v>
      </c>
      <c r="C8439" t="s">
        <v>76</v>
      </c>
      <c r="D8439" s="45">
        <v>45152.395833333336</v>
      </c>
      <c r="E8439">
        <v>116.5</v>
      </c>
      <c r="F8439">
        <v>0.45600000000000002</v>
      </c>
      <c r="G8439">
        <v>21</v>
      </c>
      <c r="H8439">
        <v>9.9700000000000006</v>
      </c>
      <c r="I8439">
        <v>0.7</v>
      </c>
      <c r="J8439">
        <f t="shared" si="1636"/>
        <v>0</v>
      </c>
      <c r="K8439">
        <f t="shared" si="1640"/>
        <v>0</v>
      </c>
      <c r="L8439">
        <f>IF(I8439="",0.5,IF(I8439&lt;=0.1,2,IF(I8439&gt;=5000,2, IF(AND(I8439&gt;0.1,I8439&lt;0.2),5, IF(AND(I8439&gt;900,I8439&lt;5000),5,IF(S8439&gt;=2500,1.5,0))))))</f>
        <v>0</v>
      </c>
      <c r="M8439">
        <f t="shared" si="1637"/>
        <v>0</v>
      </c>
      <c r="N8439">
        <f t="shared" si="1638"/>
        <v>0</v>
      </c>
      <c r="O8439">
        <f t="shared" si="1639"/>
        <v>0</v>
      </c>
      <c r="P8439" s="34" t="s">
        <v>77</v>
      </c>
      <c r="Q8439" s="33">
        <f t="shared" si="1627"/>
        <v>3.0000000000001137E-2</v>
      </c>
      <c r="R8439" s="33">
        <f t="shared" si="1628"/>
        <v>8.0000000000000071E-2</v>
      </c>
      <c r="S8439" s="33">
        <f t="shared" si="1629"/>
        <v>0.7</v>
      </c>
      <c r="T8439" s="33">
        <f t="shared" si="1630"/>
        <v>0</v>
      </c>
      <c r="V8439" s="16">
        <f t="shared" si="1632"/>
        <v>1.0416666671517305E-2</v>
      </c>
      <c r="W8439" s="2">
        <f t="shared" si="1631"/>
        <v>45152.395833333328</v>
      </c>
    </row>
    <row r="8440" spans="1:23" x14ac:dyDescent="0.25">
      <c r="A8440">
        <v>2023</v>
      </c>
      <c r="B8440" t="s">
        <v>75</v>
      </c>
      <c r="C8440" t="s">
        <v>76</v>
      </c>
      <c r="D8440" s="45">
        <v>45152.40625</v>
      </c>
      <c r="E8440">
        <v>115.7</v>
      </c>
      <c r="F8440">
        <v>0.45600000000000002</v>
      </c>
      <c r="G8440">
        <v>21.03</v>
      </c>
      <c r="H8440">
        <v>9.89</v>
      </c>
      <c r="I8440">
        <v>0</v>
      </c>
      <c r="J8440">
        <f t="shared" si="1636"/>
        <v>0</v>
      </c>
      <c r="K8440">
        <f t="shared" si="1640"/>
        <v>0</v>
      </c>
      <c r="L8440">
        <v>0</v>
      </c>
      <c r="M8440">
        <f t="shared" si="1637"/>
        <v>0</v>
      </c>
      <c r="N8440">
        <f t="shared" si="1638"/>
        <v>0</v>
      </c>
      <c r="O8440">
        <f t="shared" si="1639"/>
        <v>0</v>
      </c>
      <c r="P8440" s="34" t="s">
        <v>77</v>
      </c>
      <c r="Q8440" s="33">
        <f t="shared" si="1627"/>
        <v>3.9999999999999147E-2</v>
      </c>
      <c r="R8440" s="33">
        <f t="shared" si="1628"/>
        <v>5.0000000000000711E-2</v>
      </c>
      <c r="S8440" s="33">
        <f t="shared" si="1629"/>
        <v>0.4</v>
      </c>
      <c r="T8440" s="33">
        <f t="shared" si="1630"/>
        <v>1</v>
      </c>
      <c r="V8440" s="16">
        <f t="shared" si="1632"/>
        <v>1.0416666664241347E-2</v>
      </c>
      <c r="W8440" s="2">
        <f t="shared" si="1631"/>
        <v>45152.40625</v>
      </c>
    </row>
    <row r="8441" spans="1:23" x14ac:dyDescent="0.25">
      <c r="A8441">
        <v>2023</v>
      </c>
      <c r="B8441" t="s">
        <v>75</v>
      </c>
      <c r="C8441" t="s">
        <v>76</v>
      </c>
      <c r="D8441" s="45">
        <v>45152.416666666664</v>
      </c>
      <c r="E8441">
        <v>115.2</v>
      </c>
      <c r="F8441">
        <v>0.45700000000000002</v>
      </c>
      <c r="G8441">
        <v>21.07</v>
      </c>
      <c r="H8441">
        <v>9.84</v>
      </c>
      <c r="I8441">
        <v>0.4</v>
      </c>
      <c r="J8441">
        <f t="shared" si="1636"/>
        <v>0</v>
      </c>
      <c r="K8441">
        <f t="shared" si="1640"/>
        <v>0</v>
      </c>
      <c r="L8441">
        <f>IF(I8441="",0.5,IF(I8441&lt;=0.1,2,IF(I8441&gt;=5000,2, IF(AND(I8441&gt;0.1,I8441&lt;0.2),5, IF(AND(I8441&gt;900,I8441&lt;5000),5,IF(S8441&gt;=2500,1.5,0))))))</f>
        <v>0</v>
      </c>
      <c r="M8441">
        <f t="shared" si="1637"/>
        <v>0</v>
      </c>
      <c r="N8441">
        <f t="shared" si="1638"/>
        <v>0</v>
      </c>
      <c r="O8441">
        <f t="shared" si="1639"/>
        <v>0</v>
      </c>
      <c r="P8441" s="34" t="s">
        <v>77</v>
      </c>
      <c r="Q8441" s="33">
        <f t="shared" si="1627"/>
        <v>5.0000000000000711E-2</v>
      </c>
      <c r="R8441" s="33">
        <f t="shared" si="1628"/>
        <v>0.40000000000000036</v>
      </c>
      <c r="S8441" s="33">
        <f t="shared" si="1629"/>
        <v>0.4</v>
      </c>
      <c r="T8441" s="33">
        <f t="shared" si="1630"/>
        <v>0</v>
      </c>
      <c r="V8441" s="16">
        <f t="shared" si="1632"/>
        <v>1.0416666664241347E-2</v>
      </c>
      <c r="W8441" s="2">
        <f t="shared" si="1631"/>
        <v>45152.416666666664</v>
      </c>
    </row>
    <row r="8442" spans="1:23" x14ac:dyDescent="0.25">
      <c r="A8442">
        <v>2023</v>
      </c>
      <c r="B8442" t="s">
        <v>75</v>
      </c>
      <c r="C8442" t="s">
        <v>76</v>
      </c>
      <c r="D8442" s="45">
        <v>45152.427083333336</v>
      </c>
      <c r="E8442">
        <v>120</v>
      </c>
      <c r="F8442">
        <v>0.45700000000000002</v>
      </c>
      <c r="G8442">
        <v>21.12</v>
      </c>
      <c r="H8442">
        <v>10.24</v>
      </c>
      <c r="I8442">
        <v>0</v>
      </c>
      <c r="J8442">
        <f t="shared" si="1636"/>
        <v>0</v>
      </c>
      <c r="K8442">
        <f t="shared" si="1640"/>
        <v>0</v>
      </c>
      <c r="L8442">
        <v>0</v>
      </c>
      <c r="M8442">
        <f t="shared" si="1637"/>
        <v>0</v>
      </c>
      <c r="N8442">
        <f t="shared" si="1638"/>
        <v>0</v>
      </c>
      <c r="O8442">
        <f t="shared" si="1639"/>
        <v>0</v>
      </c>
      <c r="P8442" s="34" t="s">
        <v>77</v>
      </c>
      <c r="Q8442" s="33">
        <f t="shared" si="1627"/>
        <v>2.9999999999997584E-2</v>
      </c>
      <c r="R8442" s="33">
        <f t="shared" si="1628"/>
        <v>0.17999999999999972</v>
      </c>
      <c r="S8442" s="33">
        <f t="shared" si="1629"/>
        <v>0</v>
      </c>
      <c r="T8442" s="33">
        <f t="shared" si="1630"/>
        <v>0</v>
      </c>
      <c r="V8442" s="16">
        <f t="shared" si="1632"/>
        <v>1.0416666671517305E-2</v>
      </c>
      <c r="W8442" s="2">
        <f t="shared" si="1631"/>
        <v>45152.427083333328</v>
      </c>
    </row>
    <row r="8443" spans="1:23" x14ac:dyDescent="0.25">
      <c r="A8443">
        <v>2023</v>
      </c>
      <c r="B8443" t="s">
        <v>75</v>
      </c>
      <c r="C8443" t="s">
        <v>76</v>
      </c>
      <c r="D8443" s="45">
        <v>45152.4375</v>
      </c>
      <c r="E8443">
        <v>122.2</v>
      </c>
      <c r="F8443">
        <v>0.45700000000000002</v>
      </c>
      <c r="G8443">
        <v>21.15</v>
      </c>
      <c r="H8443">
        <v>10.42</v>
      </c>
      <c r="I8443">
        <v>0</v>
      </c>
      <c r="J8443">
        <f t="shared" si="1636"/>
        <v>0</v>
      </c>
      <c r="K8443">
        <f t="shared" si="1640"/>
        <v>0</v>
      </c>
      <c r="L8443">
        <v>0</v>
      </c>
      <c r="M8443">
        <f t="shared" si="1637"/>
        <v>0</v>
      </c>
      <c r="N8443">
        <f t="shared" si="1638"/>
        <v>0</v>
      </c>
      <c r="O8443">
        <f t="shared" si="1639"/>
        <v>0</v>
      </c>
      <c r="P8443" s="34" t="s">
        <v>77</v>
      </c>
      <c r="Q8443" s="33">
        <f t="shared" si="1627"/>
        <v>3.0000000000001137E-2</v>
      </c>
      <c r="R8443" s="33">
        <f t="shared" si="1628"/>
        <v>0.98000000000000043</v>
      </c>
      <c r="S8443" s="33">
        <f t="shared" si="1629"/>
        <v>0</v>
      </c>
      <c r="T8443" s="33">
        <f t="shared" si="1630"/>
        <v>0</v>
      </c>
      <c r="V8443" s="16">
        <f t="shared" si="1632"/>
        <v>1.0416666664241347E-2</v>
      </c>
      <c r="W8443" s="2">
        <f t="shared" si="1631"/>
        <v>45152.4375</v>
      </c>
    </row>
    <row r="8444" spans="1:23" x14ac:dyDescent="0.25">
      <c r="A8444">
        <v>2023</v>
      </c>
      <c r="B8444" t="s">
        <v>75</v>
      </c>
      <c r="C8444" t="s">
        <v>76</v>
      </c>
      <c r="D8444" s="45">
        <v>45152.447916666664</v>
      </c>
      <c r="E8444">
        <v>110.7</v>
      </c>
      <c r="F8444">
        <v>0.45700000000000002</v>
      </c>
      <c r="G8444">
        <v>21.18</v>
      </c>
      <c r="H8444">
        <v>9.44</v>
      </c>
      <c r="I8444">
        <v>0</v>
      </c>
      <c r="J8444">
        <f t="shared" si="1636"/>
        <v>0</v>
      </c>
      <c r="K8444">
        <f t="shared" si="1640"/>
        <v>0</v>
      </c>
      <c r="L8444">
        <v>0</v>
      </c>
      <c r="M8444">
        <f t="shared" si="1637"/>
        <v>0</v>
      </c>
      <c r="N8444">
        <f t="shared" si="1638"/>
        <v>0</v>
      </c>
      <c r="O8444">
        <f t="shared" si="1639"/>
        <v>0</v>
      </c>
      <c r="P8444" s="34" t="s">
        <v>77</v>
      </c>
      <c r="Q8444" s="33">
        <f t="shared" si="1627"/>
        <v>3.9999999999999147E-2</v>
      </c>
      <c r="R8444" s="33">
        <f t="shared" si="1628"/>
        <v>0.82000000000000028</v>
      </c>
      <c r="S8444" s="33">
        <f t="shared" si="1629"/>
        <v>0.2</v>
      </c>
      <c r="T8444" s="33">
        <f t="shared" si="1630"/>
        <v>0</v>
      </c>
      <c r="V8444" s="16">
        <f t="shared" si="1632"/>
        <v>1.0416666664241347E-2</v>
      </c>
      <c r="W8444" s="2">
        <f t="shared" si="1631"/>
        <v>45152.447916666664</v>
      </c>
    </row>
    <row r="8445" spans="1:23" x14ac:dyDescent="0.25">
      <c r="A8445">
        <v>2023</v>
      </c>
      <c r="B8445" t="s">
        <v>75</v>
      </c>
      <c r="C8445" t="s">
        <v>76</v>
      </c>
      <c r="D8445" s="45">
        <v>45152.458333333336</v>
      </c>
      <c r="E8445">
        <v>120.6</v>
      </c>
      <c r="F8445">
        <v>0.45700000000000002</v>
      </c>
      <c r="G8445">
        <v>21.22</v>
      </c>
      <c r="H8445">
        <v>10.26</v>
      </c>
      <c r="I8445">
        <v>0.2</v>
      </c>
      <c r="J8445">
        <f t="shared" si="1636"/>
        <v>0</v>
      </c>
      <c r="K8445">
        <f t="shared" si="1640"/>
        <v>0</v>
      </c>
      <c r="L8445">
        <f>IF(I8445="",0.5,IF(I8445&lt;=0.1,2,IF(I8445&gt;=5000,2, IF(AND(I8445&gt;0.1,I8445&lt;0.2),5, IF(AND(I8445&gt;900,I8445&lt;5000),5,IF(S8445&gt;=2500,1.5,0))))))</f>
        <v>0</v>
      </c>
      <c r="M8445">
        <f t="shared" si="1637"/>
        <v>0</v>
      </c>
      <c r="N8445">
        <f t="shared" si="1638"/>
        <v>0</v>
      </c>
      <c r="O8445">
        <f t="shared" si="1639"/>
        <v>0</v>
      </c>
      <c r="P8445" s="34" t="s">
        <v>77</v>
      </c>
      <c r="Q8445" s="33">
        <f t="shared" si="1627"/>
        <v>6.0000000000002274E-2</v>
      </c>
      <c r="R8445" s="33">
        <f t="shared" si="1628"/>
        <v>0.27999999999999936</v>
      </c>
      <c r="S8445" s="33">
        <f t="shared" si="1629"/>
        <v>0.39999999999999997</v>
      </c>
      <c r="T8445" s="33">
        <f t="shared" si="1630"/>
        <v>0</v>
      </c>
      <c r="V8445" s="16">
        <f t="shared" si="1632"/>
        <v>1.0416666671517305E-2</v>
      </c>
      <c r="W8445" s="2">
        <f t="shared" si="1631"/>
        <v>45152.458333333328</v>
      </c>
    </row>
    <row r="8446" spans="1:23" x14ac:dyDescent="0.25">
      <c r="A8446">
        <v>2023</v>
      </c>
      <c r="B8446" t="s">
        <v>75</v>
      </c>
      <c r="C8446" t="s">
        <v>76</v>
      </c>
      <c r="D8446" s="45">
        <v>45152.46875</v>
      </c>
      <c r="E8446">
        <v>124</v>
      </c>
      <c r="F8446">
        <v>0.45700000000000002</v>
      </c>
      <c r="G8446">
        <v>21.28</v>
      </c>
      <c r="H8446">
        <v>10.54</v>
      </c>
      <c r="I8446">
        <v>0.6</v>
      </c>
      <c r="J8446">
        <f t="shared" si="1636"/>
        <v>0</v>
      </c>
      <c r="K8446">
        <f t="shared" si="1640"/>
        <v>0</v>
      </c>
      <c r="L8446">
        <f>IF(I8446="",0.5,IF(I8446&lt;=0.1,2,IF(I8446&gt;=5000,2, IF(AND(I8446&gt;0.1,I8446&lt;0.2),5, IF(AND(I8446&gt;900,I8446&lt;5000),5,IF(S8446&gt;=2500,1.5,0))))))</f>
        <v>0</v>
      </c>
      <c r="M8446">
        <f t="shared" si="1637"/>
        <v>0</v>
      </c>
      <c r="N8446">
        <f t="shared" si="1638"/>
        <v>0</v>
      </c>
      <c r="O8446">
        <f t="shared" si="1639"/>
        <v>0</v>
      </c>
      <c r="P8446" s="34" t="s">
        <v>77</v>
      </c>
      <c r="Q8446" s="33">
        <f t="shared" si="1627"/>
        <v>8.9999999999999858E-2</v>
      </c>
      <c r="R8446" s="33">
        <f t="shared" si="1628"/>
        <v>2.000000000000135E-2</v>
      </c>
      <c r="S8446" s="33">
        <f t="shared" si="1629"/>
        <v>0.6</v>
      </c>
      <c r="T8446" s="33">
        <f t="shared" si="1630"/>
        <v>0</v>
      </c>
      <c r="V8446" s="16">
        <f t="shared" si="1632"/>
        <v>1.0416666664241347E-2</v>
      </c>
      <c r="W8446" s="2">
        <f t="shared" si="1631"/>
        <v>45152.46875</v>
      </c>
    </row>
    <row r="8447" spans="1:23" x14ac:dyDescent="0.25">
      <c r="A8447">
        <v>2023</v>
      </c>
      <c r="B8447" t="s">
        <v>75</v>
      </c>
      <c r="C8447" t="s">
        <v>76</v>
      </c>
      <c r="D8447" s="45">
        <v>45152.479166666664</v>
      </c>
      <c r="E8447">
        <v>124.4</v>
      </c>
      <c r="F8447">
        <v>0.45700000000000002</v>
      </c>
      <c r="G8447">
        <v>21.37</v>
      </c>
      <c r="H8447">
        <v>10.56</v>
      </c>
      <c r="I8447">
        <v>0</v>
      </c>
      <c r="J8447">
        <f t="shared" si="1636"/>
        <v>0</v>
      </c>
      <c r="K8447">
        <f t="shared" si="1640"/>
        <v>0</v>
      </c>
      <c r="L8447">
        <v>0</v>
      </c>
      <c r="M8447">
        <f t="shared" si="1637"/>
        <v>0</v>
      </c>
      <c r="N8447">
        <f t="shared" si="1638"/>
        <v>0</v>
      </c>
      <c r="O8447">
        <f t="shared" si="1639"/>
        <v>0</v>
      </c>
      <c r="P8447" s="34" t="s">
        <v>77</v>
      </c>
      <c r="Q8447" s="33">
        <f t="shared" si="1627"/>
        <v>7.9999999999998295E-2</v>
      </c>
      <c r="R8447" s="33">
        <f t="shared" si="1628"/>
        <v>0.69999999999999929</v>
      </c>
      <c r="S8447" s="33">
        <f t="shared" si="1629"/>
        <v>0.4</v>
      </c>
      <c r="T8447" s="33">
        <f t="shared" si="1630"/>
        <v>0</v>
      </c>
      <c r="V8447" s="16">
        <f t="shared" si="1632"/>
        <v>1.0416666664241347E-2</v>
      </c>
      <c r="W8447" s="2">
        <f t="shared" si="1631"/>
        <v>45152.479166666664</v>
      </c>
    </row>
    <row r="8448" spans="1:23" x14ac:dyDescent="0.25">
      <c r="A8448">
        <v>2023</v>
      </c>
      <c r="B8448" t="s">
        <v>75</v>
      </c>
      <c r="C8448" t="s">
        <v>76</v>
      </c>
      <c r="D8448" s="45">
        <v>45152.489583333336</v>
      </c>
      <c r="E8448">
        <v>132.9</v>
      </c>
      <c r="F8448">
        <v>0.45700000000000002</v>
      </c>
      <c r="G8448">
        <v>21.45</v>
      </c>
      <c r="H8448">
        <v>11.26</v>
      </c>
      <c r="I8448">
        <v>0.4</v>
      </c>
      <c r="J8448">
        <f t="shared" si="1636"/>
        <v>0</v>
      </c>
      <c r="K8448">
        <f t="shared" si="1640"/>
        <v>0</v>
      </c>
      <c r="L8448">
        <f>IF(I8448="",0.5,IF(I8448&lt;=0.1,2,IF(I8448&gt;=5000,2, IF(AND(I8448&gt;0.1,I8448&lt;0.2),5, IF(AND(I8448&gt;900,I8448&lt;5000),5,IF(S8448&gt;=2500,1.5,0))))))</f>
        <v>0</v>
      </c>
      <c r="M8448">
        <f t="shared" si="1637"/>
        <v>0</v>
      </c>
      <c r="N8448">
        <f t="shared" si="1638"/>
        <v>0</v>
      </c>
      <c r="O8448">
        <f t="shared" si="1639"/>
        <v>0</v>
      </c>
      <c r="P8448" s="34" t="s">
        <v>77</v>
      </c>
      <c r="Q8448" s="33">
        <f t="shared" si="1627"/>
        <v>5.0000000000000711E-2</v>
      </c>
      <c r="R8448" s="33">
        <f t="shared" si="1628"/>
        <v>8.0000000000000071E-2</v>
      </c>
      <c r="S8448" s="33">
        <f t="shared" si="1629"/>
        <v>0.30000000000000004</v>
      </c>
      <c r="T8448" s="33">
        <f t="shared" si="1630"/>
        <v>1</v>
      </c>
      <c r="V8448" s="16">
        <f t="shared" si="1632"/>
        <v>1.0416666671517305E-2</v>
      </c>
      <c r="W8448" s="2">
        <f t="shared" si="1631"/>
        <v>45152.489583333328</v>
      </c>
    </row>
    <row r="8449" spans="1:23" x14ac:dyDescent="0.25">
      <c r="A8449">
        <v>2023</v>
      </c>
      <c r="B8449" t="s">
        <v>75</v>
      </c>
      <c r="C8449" t="s">
        <v>76</v>
      </c>
      <c r="D8449" s="45">
        <v>45152.5</v>
      </c>
      <c r="E8449">
        <v>132.1</v>
      </c>
      <c r="F8449">
        <v>0.45800000000000002</v>
      </c>
      <c r="G8449">
        <v>21.5</v>
      </c>
      <c r="H8449">
        <v>11.18</v>
      </c>
      <c r="I8449">
        <v>0.1</v>
      </c>
      <c r="J8449">
        <f t="shared" si="1636"/>
        <v>0</v>
      </c>
      <c r="K8449">
        <f t="shared" si="1640"/>
        <v>0</v>
      </c>
      <c r="L8449">
        <v>0</v>
      </c>
      <c r="M8449">
        <f t="shared" si="1637"/>
        <v>0</v>
      </c>
      <c r="N8449">
        <f t="shared" si="1638"/>
        <v>0</v>
      </c>
      <c r="O8449">
        <f t="shared" si="1639"/>
        <v>0</v>
      </c>
      <c r="P8449" s="34" t="s">
        <v>77</v>
      </c>
      <c r="Q8449" s="33">
        <f t="shared" si="1627"/>
        <v>0.10999999999999943</v>
      </c>
      <c r="R8449" s="33">
        <f t="shared" si="1628"/>
        <v>0.20000000000000107</v>
      </c>
      <c r="S8449" s="33">
        <f t="shared" si="1629"/>
        <v>0.1</v>
      </c>
      <c r="T8449" s="33">
        <f t="shared" si="1630"/>
        <v>1</v>
      </c>
      <c r="V8449" s="16">
        <f t="shared" si="1632"/>
        <v>1.0416666664241347E-2</v>
      </c>
      <c r="W8449" s="2">
        <f t="shared" si="1631"/>
        <v>45152.5</v>
      </c>
    </row>
    <row r="8450" spans="1:23" x14ac:dyDescent="0.25">
      <c r="A8450">
        <v>2023</v>
      </c>
      <c r="B8450" t="s">
        <v>75</v>
      </c>
      <c r="C8450" t="s">
        <v>76</v>
      </c>
      <c r="D8450" s="45">
        <v>45152.510416666664</v>
      </c>
      <c r="E8450">
        <v>134.80000000000001</v>
      </c>
      <c r="F8450">
        <v>0.45700000000000002</v>
      </c>
      <c r="G8450">
        <v>21.61</v>
      </c>
      <c r="H8450">
        <v>11.38</v>
      </c>
      <c r="I8450">
        <v>0</v>
      </c>
      <c r="J8450">
        <f t="shared" si="1636"/>
        <v>0</v>
      </c>
      <c r="K8450">
        <f t="shared" si="1640"/>
        <v>0</v>
      </c>
      <c r="L8450">
        <v>0</v>
      </c>
      <c r="M8450">
        <f t="shared" si="1637"/>
        <v>0</v>
      </c>
      <c r="N8450">
        <f t="shared" si="1638"/>
        <v>0</v>
      </c>
      <c r="O8450">
        <f t="shared" si="1639"/>
        <v>0</v>
      </c>
      <c r="P8450" s="34" t="s">
        <v>77</v>
      </c>
      <c r="Q8450" s="33">
        <f t="shared" ref="Q8450:Q8513" si="1641">IF(G8450="","",ABS(G8451-G8450))</f>
        <v>0.12000000000000099</v>
      </c>
      <c r="R8450" s="33">
        <f t="shared" ref="R8450:R8513" si="1642">IF(H8450="","",ABS(H8451-H8450))</f>
        <v>0.58000000000000007</v>
      </c>
      <c r="S8450" s="33">
        <f t="shared" ref="S8450:S8513" si="1643">IF(I8450="","",ABS(I8451-I8450))</f>
        <v>0</v>
      </c>
      <c r="T8450" s="33">
        <f t="shared" ref="T8450:T8513" si="1644">IF(F8450="","",ABS(F8451*1000-F8450*1000))</f>
        <v>1</v>
      </c>
      <c r="V8450" s="16">
        <f t="shared" si="1632"/>
        <v>1.0416666664241347E-2</v>
      </c>
      <c r="W8450" s="2">
        <f t="shared" ref="W8450:W8513" si="1645">MROUND(D8450,"0:15")</f>
        <v>45152.510416666664</v>
      </c>
    </row>
    <row r="8451" spans="1:23" x14ac:dyDescent="0.25">
      <c r="A8451">
        <v>2023</v>
      </c>
      <c r="B8451" t="s">
        <v>75</v>
      </c>
      <c r="C8451" t="s">
        <v>76</v>
      </c>
      <c r="D8451" s="45">
        <v>45152.520833333336</v>
      </c>
      <c r="E8451">
        <v>141.9</v>
      </c>
      <c r="F8451">
        <v>0.45800000000000002</v>
      </c>
      <c r="G8451">
        <v>21.73</v>
      </c>
      <c r="H8451">
        <v>11.96</v>
      </c>
      <c r="I8451">
        <v>0</v>
      </c>
      <c r="J8451">
        <f t="shared" si="1636"/>
        <v>0</v>
      </c>
      <c r="K8451">
        <f t="shared" si="1640"/>
        <v>0</v>
      </c>
      <c r="L8451">
        <v>0</v>
      </c>
      <c r="M8451">
        <f t="shared" si="1637"/>
        <v>0</v>
      </c>
      <c r="N8451">
        <f t="shared" si="1638"/>
        <v>0</v>
      </c>
      <c r="O8451">
        <f t="shared" si="1639"/>
        <v>0</v>
      </c>
      <c r="P8451" s="34" t="s">
        <v>77</v>
      </c>
      <c r="Q8451" s="33">
        <f t="shared" si="1641"/>
        <v>0.14999999999999858</v>
      </c>
      <c r="R8451" s="33">
        <f t="shared" si="1642"/>
        <v>0.38000000000000078</v>
      </c>
      <c r="S8451" s="33">
        <f t="shared" si="1643"/>
        <v>0.2</v>
      </c>
      <c r="T8451" s="33">
        <f t="shared" si="1644"/>
        <v>1</v>
      </c>
      <c r="V8451" s="16">
        <f t="shared" ref="V8451:V8514" si="1646">D8451-D8450</f>
        <v>1.0416666671517305E-2</v>
      </c>
      <c r="W8451" s="2">
        <f t="shared" si="1645"/>
        <v>45152.520833333328</v>
      </c>
    </row>
    <row r="8452" spans="1:23" x14ac:dyDescent="0.25">
      <c r="A8452">
        <v>2023</v>
      </c>
      <c r="B8452" t="s">
        <v>75</v>
      </c>
      <c r="C8452" t="s">
        <v>76</v>
      </c>
      <c r="D8452" s="45">
        <v>45152.53125</v>
      </c>
      <c r="E8452">
        <v>137.69999999999999</v>
      </c>
      <c r="F8452">
        <v>0.45700000000000002</v>
      </c>
      <c r="G8452">
        <v>21.88</v>
      </c>
      <c r="H8452">
        <v>11.58</v>
      </c>
      <c r="I8452">
        <v>0.2</v>
      </c>
      <c r="J8452">
        <f t="shared" si="1636"/>
        <v>0</v>
      </c>
      <c r="K8452">
        <f t="shared" si="1640"/>
        <v>0</v>
      </c>
      <c r="L8452">
        <f>IF(I8452="",0.5,IF(I8452&lt;=0.1,2,IF(I8452&gt;=5000,2, IF(AND(I8452&gt;0.1,I8452&lt;0.2),5, IF(AND(I8452&gt;900,I8452&lt;5000),5,IF(S8452&gt;=2500,1.5,0))))))</f>
        <v>0</v>
      </c>
      <c r="M8452">
        <f t="shared" si="1637"/>
        <v>0</v>
      </c>
      <c r="N8452">
        <f t="shared" si="1638"/>
        <v>0</v>
      </c>
      <c r="O8452">
        <f t="shared" si="1639"/>
        <v>0</v>
      </c>
      <c r="P8452" s="34" t="s">
        <v>77</v>
      </c>
      <c r="Q8452" s="33">
        <f t="shared" si="1641"/>
        <v>0.19999999999999929</v>
      </c>
      <c r="R8452" s="33">
        <f t="shared" si="1642"/>
        <v>0.67999999999999972</v>
      </c>
      <c r="S8452" s="33">
        <f t="shared" si="1643"/>
        <v>0.2</v>
      </c>
      <c r="T8452" s="33">
        <f t="shared" si="1644"/>
        <v>1</v>
      </c>
      <c r="V8452" s="16">
        <f t="shared" si="1646"/>
        <v>1.0416666664241347E-2</v>
      </c>
      <c r="W8452" s="2">
        <f t="shared" si="1645"/>
        <v>45152.53125</v>
      </c>
    </row>
    <row r="8453" spans="1:23" x14ac:dyDescent="0.25">
      <c r="A8453">
        <v>2023</v>
      </c>
      <c r="B8453" t="s">
        <v>75</v>
      </c>
      <c r="C8453" t="s">
        <v>76</v>
      </c>
      <c r="D8453" s="45">
        <v>45152.541666666664</v>
      </c>
      <c r="E8453">
        <v>146.4</v>
      </c>
      <c r="F8453">
        <v>0.45800000000000002</v>
      </c>
      <c r="G8453">
        <v>22.08</v>
      </c>
      <c r="H8453">
        <v>12.26</v>
      </c>
      <c r="I8453">
        <v>0</v>
      </c>
      <c r="J8453">
        <f t="shared" si="1636"/>
        <v>0</v>
      </c>
      <c r="K8453">
        <f t="shared" si="1640"/>
        <v>0</v>
      </c>
      <c r="L8453">
        <v>0</v>
      </c>
      <c r="M8453">
        <f t="shared" si="1637"/>
        <v>0</v>
      </c>
      <c r="N8453">
        <f t="shared" si="1638"/>
        <v>0</v>
      </c>
      <c r="O8453">
        <f t="shared" si="1639"/>
        <v>0</v>
      </c>
      <c r="P8453" s="34" t="s">
        <v>77</v>
      </c>
      <c r="Q8453" s="33">
        <f t="shared" si="1641"/>
        <v>0.24000000000000199</v>
      </c>
      <c r="R8453" s="33">
        <f t="shared" si="1642"/>
        <v>0.75</v>
      </c>
      <c r="S8453" s="33">
        <f t="shared" si="1643"/>
        <v>0</v>
      </c>
      <c r="T8453" s="33">
        <f t="shared" si="1644"/>
        <v>0</v>
      </c>
      <c r="V8453" s="16">
        <f t="shared" si="1646"/>
        <v>1.0416666664241347E-2</v>
      </c>
      <c r="W8453" s="2">
        <f t="shared" si="1645"/>
        <v>45152.541666666664</v>
      </c>
    </row>
    <row r="8454" spans="1:23" x14ac:dyDescent="0.25">
      <c r="A8454">
        <v>2023</v>
      </c>
      <c r="B8454" t="s">
        <v>75</v>
      </c>
      <c r="C8454" t="s">
        <v>76</v>
      </c>
      <c r="D8454" s="45">
        <v>45152.552083333336</v>
      </c>
      <c r="E8454">
        <v>138.1</v>
      </c>
      <c r="F8454">
        <v>0.45800000000000002</v>
      </c>
      <c r="G8454">
        <v>22.32</v>
      </c>
      <c r="H8454">
        <v>11.51</v>
      </c>
      <c r="I8454">
        <v>0</v>
      </c>
      <c r="J8454">
        <f t="shared" si="1636"/>
        <v>0</v>
      </c>
      <c r="K8454">
        <f t="shared" si="1640"/>
        <v>0</v>
      </c>
      <c r="L8454">
        <v>0</v>
      </c>
      <c r="M8454">
        <f t="shared" si="1637"/>
        <v>0</v>
      </c>
      <c r="N8454">
        <f t="shared" si="1638"/>
        <v>0</v>
      </c>
      <c r="O8454">
        <f t="shared" si="1639"/>
        <v>0</v>
      </c>
      <c r="P8454" s="34" t="s">
        <v>77</v>
      </c>
      <c r="Q8454" s="33">
        <f t="shared" si="1641"/>
        <v>0.19000000000000128</v>
      </c>
      <c r="R8454" s="33">
        <f t="shared" si="1642"/>
        <v>0.50999999999999979</v>
      </c>
      <c r="S8454" s="33">
        <f t="shared" si="1643"/>
        <v>0</v>
      </c>
      <c r="T8454" s="33">
        <f t="shared" si="1644"/>
        <v>0</v>
      </c>
      <c r="V8454" s="16">
        <f t="shared" si="1646"/>
        <v>1.0416666671517305E-2</v>
      </c>
      <c r="W8454" s="2">
        <f t="shared" si="1645"/>
        <v>45152.552083333328</v>
      </c>
    </row>
    <row r="8455" spans="1:23" x14ac:dyDescent="0.25">
      <c r="A8455">
        <v>2023</v>
      </c>
      <c r="B8455" t="s">
        <v>75</v>
      </c>
      <c r="C8455" t="s">
        <v>76</v>
      </c>
      <c r="D8455" s="45">
        <v>45152.5625</v>
      </c>
      <c r="E8455">
        <v>144.80000000000001</v>
      </c>
      <c r="F8455">
        <v>0.45800000000000002</v>
      </c>
      <c r="G8455">
        <v>22.51</v>
      </c>
      <c r="H8455">
        <v>12.02</v>
      </c>
      <c r="I8455">
        <v>0</v>
      </c>
      <c r="J8455">
        <f t="shared" si="1636"/>
        <v>0</v>
      </c>
      <c r="K8455">
        <f t="shared" si="1640"/>
        <v>0</v>
      </c>
      <c r="L8455">
        <v>0</v>
      </c>
      <c r="M8455">
        <f t="shared" si="1637"/>
        <v>0</v>
      </c>
      <c r="N8455">
        <f t="shared" si="1638"/>
        <v>0</v>
      </c>
      <c r="O8455">
        <f t="shared" si="1639"/>
        <v>0</v>
      </c>
      <c r="P8455" s="34" t="s">
        <v>77</v>
      </c>
      <c r="Q8455" s="33">
        <f t="shared" si="1641"/>
        <v>0.16000000000000014</v>
      </c>
      <c r="R8455" s="33">
        <f t="shared" si="1642"/>
        <v>0.61000000000000121</v>
      </c>
      <c r="S8455" s="33">
        <f t="shared" si="1643"/>
        <v>0</v>
      </c>
      <c r="T8455" s="33">
        <f t="shared" si="1644"/>
        <v>0</v>
      </c>
      <c r="V8455" s="16">
        <f t="shared" si="1646"/>
        <v>1.0416666664241347E-2</v>
      </c>
      <c r="W8455" s="2">
        <f t="shared" si="1645"/>
        <v>45152.5625</v>
      </c>
    </row>
    <row r="8456" spans="1:23" x14ac:dyDescent="0.25">
      <c r="A8456">
        <v>2023</v>
      </c>
      <c r="B8456" t="s">
        <v>75</v>
      </c>
      <c r="C8456" t="s">
        <v>76</v>
      </c>
      <c r="D8456" s="45">
        <v>45152.572916666664</v>
      </c>
      <c r="E8456">
        <v>152.6</v>
      </c>
      <c r="F8456">
        <v>0.45800000000000002</v>
      </c>
      <c r="G8456">
        <v>22.67</v>
      </c>
      <c r="H8456">
        <v>12.63</v>
      </c>
      <c r="I8456">
        <v>0</v>
      </c>
      <c r="J8456">
        <f t="shared" si="1636"/>
        <v>0</v>
      </c>
      <c r="K8456">
        <f t="shared" si="1640"/>
        <v>0</v>
      </c>
      <c r="L8456">
        <v>0</v>
      </c>
      <c r="M8456">
        <f t="shared" si="1637"/>
        <v>0</v>
      </c>
      <c r="N8456">
        <f t="shared" si="1638"/>
        <v>0</v>
      </c>
      <c r="O8456">
        <f t="shared" si="1639"/>
        <v>0</v>
      </c>
      <c r="P8456" s="34" t="s">
        <v>77</v>
      </c>
      <c r="Q8456" s="33">
        <f t="shared" si="1641"/>
        <v>0.12999999999999901</v>
      </c>
      <c r="R8456" s="33">
        <f t="shared" si="1642"/>
        <v>0.64000000000000057</v>
      </c>
      <c r="S8456" s="33">
        <f t="shared" si="1643"/>
        <v>0</v>
      </c>
      <c r="T8456" s="33">
        <f t="shared" si="1644"/>
        <v>1</v>
      </c>
      <c r="V8456" s="16">
        <f t="shared" si="1646"/>
        <v>1.0416666664241347E-2</v>
      </c>
      <c r="W8456" s="2">
        <f t="shared" si="1645"/>
        <v>45152.572916666664</v>
      </c>
    </row>
    <row r="8457" spans="1:23" x14ac:dyDescent="0.25">
      <c r="A8457">
        <v>2023</v>
      </c>
      <c r="B8457" t="s">
        <v>75</v>
      </c>
      <c r="C8457" t="s">
        <v>76</v>
      </c>
      <c r="D8457" s="45">
        <v>45152.583333333336</v>
      </c>
      <c r="E8457">
        <v>145.19999999999999</v>
      </c>
      <c r="F8457">
        <v>0.45900000000000002</v>
      </c>
      <c r="G8457">
        <v>22.8</v>
      </c>
      <c r="H8457">
        <v>11.99</v>
      </c>
      <c r="I8457">
        <v>0</v>
      </c>
      <c r="J8457">
        <f t="shared" si="1636"/>
        <v>0</v>
      </c>
      <c r="K8457">
        <f t="shared" si="1640"/>
        <v>0</v>
      </c>
      <c r="L8457">
        <v>0</v>
      </c>
      <c r="M8457">
        <f t="shared" si="1637"/>
        <v>0</v>
      </c>
      <c r="N8457">
        <f t="shared" si="1638"/>
        <v>0</v>
      </c>
      <c r="O8457">
        <f t="shared" si="1639"/>
        <v>0</v>
      </c>
      <c r="P8457" s="34" t="s">
        <v>77</v>
      </c>
      <c r="Q8457" s="33">
        <f t="shared" si="1641"/>
        <v>9.9999999999997868E-2</v>
      </c>
      <c r="R8457" s="33">
        <f t="shared" si="1642"/>
        <v>0.42999999999999972</v>
      </c>
      <c r="S8457" s="33">
        <f t="shared" si="1643"/>
        <v>0</v>
      </c>
      <c r="T8457" s="33">
        <f t="shared" si="1644"/>
        <v>0</v>
      </c>
      <c r="V8457" s="16">
        <f t="shared" si="1646"/>
        <v>1.0416666671517305E-2</v>
      </c>
      <c r="W8457" s="2">
        <f t="shared" si="1645"/>
        <v>45152.583333333328</v>
      </c>
    </row>
    <row r="8458" spans="1:23" x14ac:dyDescent="0.25">
      <c r="A8458">
        <v>2023</v>
      </c>
      <c r="B8458" t="s">
        <v>75</v>
      </c>
      <c r="C8458" t="s">
        <v>76</v>
      </c>
      <c r="D8458" s="45">
        <v>45152.59375</v>
      </c>
      <c r="E8458">
        <v>150.69999999999999</v>
      </c>
      <c r="F8458">
        <v>0.45900000000000002</v>
      </c>
      <c r="G8458">
        <v>22.9</v>
      </c>
      <c r="H8458">
        <v>12.42</v>
      </c>
      <c r="I8458">
        <v>0</v>
      </c>
      <c r="J8458">
        <f t="shared" si="1636"/>
        <v>0</v>
      </c>
      <c r="K8458">
        <f t="shared" si="1640"/>
        <v>0</v>
      </c>
      <c r="L8458">
        <v>0</v>
      </c>
      <c r="M8458">
        <f t="shared" si="1637"/>
        <v>0</v>
      </c>
      <c r="N8458">
        <f t="shared" si="1638"/>
        <v>0</v>
      </c>
      <c r="O8458">
        <f t="shared" si="1639"/>
        <v>0</v>
      </c>
      <c r="P8458" s="34" t="s">
        <v>77</v>
      </c>
      <c r="Q8458" s="33">
        <f t="shared" si="1641"/>
        <v>7.0000000000000284E-2</v>
      </c>
      <c r="R8458" s="33">
        <f t="shared" si="1642"/>
        <v>0.26999999999999957</v>
      </c>
      <c r="S8458" s="33">
        <f t="shared" si="1643"/>
        <v>0.6</v>
      </c>
      <c r="T8458" s="33">
        <f t="shared" si="1644"/>
        <v>0</v>
      </c>
      <c r="V8458" s="16">
        <f t="shared" si="1646"/>
        <v>1.0416666664241347E-2</v>
      </c>
      <c r="W8458" s="2">
        <f t="shared" si="1645"/>
        <v>45152.59375</v>
      </c>
    </row>
    <row r="8459" spans="1:23" x14ac:dyDescent="0.25">
      <c r="A8459">
        <v>2023</v>
      </c>
      <c r="B8459" t="s">
        <v>75</v>
      </c>
      <c r="C8459" t="s">
        <v>76</v>
      </c>
      <c r="D8459" s="45">
        <v>45152.604166666664</v>
      </c>
      <c r="E8459">
        <v>147.6</v>
      </c>
      <c r="F8459">
        <v>0.45900000000000002</v>
      </c>
      <c r="G8459">
        <v>22.97</v>
      </c>
      <c r="H8459">
        <v>12.15</v>
      </c>
      <c r="I8459">
        <v>0.6</v>
      </c>
      <c r="J8459">
        <f t="shared" si="1636"/>
        <v>0</v>
      </c>
      <c r="K8459">
        <v>0</v>
      </c>
      <c r="L8459">
        <f>IF(I8459="",0.5,IF(I8459&lt;=0.1,2,IF(I8459&gt;=5000,2, IF(AND(I8459&gt;0.1,I8459&lt;0.2),5, IF(AND(I8459&gt;900,I8459&lt;5000),5,IF(S8459&gt;=2500,1.5,0))))))</f>
        <v>0</v>
      </c>
      <c r="M8459">
        <f t="shared" si="1637"/>
        <v>0</v>
      </c>
      <c r="N8459">
        <f t="shared" si="1638"/>
        <v>0</v>
      </c>
      <c r="O8459">
        <f t="shared" si="1639"/>
        <v>0</v>
      </c>
      <c r="P8459" s="34" t="s">
        <v>77</v>
      </c>
      <c r="Q8459" s="33">
        <f t="shared" si="1641"/>
        <v>6.0000000000002274E-2</v>
      </c>
      <c r="R8459" s="33">
        <f t="shared" si="1642"/>
        <v>3.2099999999999991</v>
      </c>
      <c r="S8459" s="33">
        <f t="shared" si="1643"/>
        <v>0.20000000000000007</v>
      </c>
      <c r="T8459" s="33">
        <f t="shared" si="1644"/>
        <v>1</v>
      </c>
      <c r="V8459" s="16">
        <f t="shared" si="1646"/>
        <v>1.0416666664241347E-2</v>
      </c>
      <c r="W8459" s="2">
        <f t="shared" si="1645"/>
        <v>45152.604166666664</v>
      </c>
    </row>
    <row r="8460" spans="1:23" x14ac:dyDescent="0.25">
      <c r="A8460">
        <v>2023</v>
      </c>
      <c r="B8460" t="s">
        <v>75</v>
      </c>
      <c r="C8460" t="s">
        <v>76</v>
      </c>
      <c r="D8460" s="45">
        <v>45152.614583333336</v>
      </c>
      <c r="E8460">
        <v>186.8</v>
      </c>
      <c r="F8460">
        <v>0.46</v>
      </c>
      <c r="G8460">
        <v>23.03</v>
      </c>
      <c r="H8460">
        <v>15.36</v>
      </c>
      <c r="I8460">
        <v>0.8</v>
      </c>
      <c r="J8460">
        <f t="shared" si="1636"/>
        <v>0</v>
      </c>
      <c r="K8460">
        <v>0</v>
      </c>
      <c r="L8460">
        <f>IF(I8460="",0.5,IF(I8460&lt;=0.1,2,IF(I8460&gt;=5000,2, IF(AND(I8460&gt;0.1,I8460&lt;0.2),5, IF(AND(I8460&gt;900,I8460&lt;5000),5,IF(S8460&gt;=2500,1.5,0))))))</f>
        <v>0</v>
      </c>
      <c r="M8460">
        <f t="shared" si="1637"/>
        <v>0</v>
      </c>
      <c r="N8460">
        <f t="shared" si="1638"/>
        <v>0</v>
      </c>
      <c r="O8460">
        <f t="shared" si="1639"/>
        <v>0</v>
      </c>
      <c r="P8460" s="34" t="s">
        <v>77</v>
      </c>
      <c r="Q8460" s="33">
        <f t="shared" si="1641"/>
        <v>0.18999999999999773</v>
      </c>
      <c r="R8460" s="33">
        <f t="shared" si="1642"/>
        <v>2.7099999999999991</v>
      </c>
      <c r="S8460" s="33">
        <f t="shared" si="1643"/>
        <v>0.8</v>
      </c>
      <c r="T8460" s="33">
        <f t="shared" si="1644"/>
        <v>1</v>
      </c>
      <c r="V8460" s="16">
        <f t="shared" si="1646"/>
        <v>1.0416666671517305E-2</v>
      </c>
      <c r="W8460" s="2">
        <f t="shared" si="1645"/>
        <v>45152.614583333328</v>
      </c>
    </row>
    <row r="8461" spans="1:23" x14ac:dyDescent="0.25">
      <c r="A8461">
        <v>2023</v>
      </c>
      <c r="B8461" t="s">
        <v>75</v>
      </c>
      <c r="C8461" t="s">
        <v>76</v>
      </c>
      <c r="D8461" s="45">
        <v>45152.625</v>
      </c>
      <c r="E8461">
        <v>154.4</v>
      </c>
      <c r="F8461">
        <v>0.45900000000000002</v>
      </c>
      <c r="G8461">
        <v>23.22</v>
      </c>
      <c r="H8461">
        <v>12.65</v>
      </c>
      <c r="I8461">
        <v>0</v>
      </c>
      <c r="J8461">
        <f t="shared" si="1636"/>
        <v>0</v>
      </c>
      <c r="K8461">
        <f t="shared" ref="K8461:K8468" si="1647">IF(H8461="",0.5,IF(H8461&lt;=0.1,2,IF(H8461&gt;=20,2, IF(AND(H8461&gt;0.1,H8461&lt;0.2),5,IF(AND(H8461&gt;16,H8461&lt;20),5,IF(R8461&gt;=2,1.5,0))))))</f>
        <v>0</v>
      </c>
      <c r="L8461">
        <v>0</v>
      </c>
      <c r="M8461">
        <f t="shared" si="1637"/>
        <v>0</v>
      </c>
      <c r="N8461">
        <f t="shared" si="1638"/>
        <v>0</v>
      </c>
      <c r="O8461">
        <f t="shared" si="1639"/>
        <v>0</v>
      </c>
      <c r="P8461" s="34" t="s">
        <v>77</v>
      </c>
      <c r="Q8461" s="33">
        <f t="shared" si="1641"/>
        <v>0.13000000000000256</v>
      </c>
      <c r="R8461" s="33">
        <f t="shared" si="1642"/>
        <v>0.36000000000000121</v>
      </c>
      <c r="S8461" s="33">
        <f t="shared" si="1643"/>
        <v>0</v>
      </c>
      <c r="T8461" s="33">
        <f t="shared" si="1644"/>
        <v>1</v>
      </c>
      <c r="V8461" s="16">
        <f t="shared" si="1646"/>
        <v>1.0416666664241347E-2</v>
      </c>
      <c r="W8461" s="2">
        <f t="shared" si="1645"/>
        <v>45152.625</v>
      </c>
    </row>
    <row r="8462" spans="1:23" x14ac:dyDescent="0.25">
      <c r="A8462">
        <v>2023</v>
      </c>
      <c r="B8462" t="s">
        <v>75</v>
      </c>
      <c r="C8462" t="s">
        <v>76</v>
      </c>
      <c r="D8462" s="45">
        <v>45152.635416666664</v>
      </c>
      <c r="E8462">
        <v>150.5</v>
      </c>
      <c r="F8462">
        <v>0.46</v>
      </c>
      <c r="G8462">
        <v>23.35</v>
      </c>
      <c r="H8462">
        <v>12.29</v>
      </c>
      <c r="I8462">
        <v>0</v>
      </c>
      <c r="J8462">
        <f t="shared" si="1636"/>
        <v>0</v>
      </c>
      <c r="K8462">
        <f t="shared" si="1647"/>
        <v>0</v>
      </c>
      <c r="L8462">
        <v>0</v>
      </c>
      <c r="M8462">
        <f t="shared" si="1637"/>
        <v>0</v>
      </c>
      <c r="N8462">
        <f t="shared" si="1638"/>
        <v>0</v>
      </c>
      <c r="O8462">
        <f t="shared" si="1639"/>
        <v>0</v>
      </c>
      <c r="P8462" s="34" t="s">
        <v>77</v>
      </c>
      <c r="Q8462" s="33">
        <f t="shared" si="1641"/>
        <v>0.16999999999999815</v>
      </c>
      <c r="R8462" s="33">
        <f t="shared" si="1642"/>
        <v>0.85000000000000142</v>
      </c>
      <c r="S8462" s="33">
        <f t="shared" si="1643"/>
        <v>0.1</v>
      </c>
      <c r="T8462" s="33">
        <f t="shared" si="1644"/>
        <v>0</v>
      </c>
      <c r="V8462" s="16">
        <f t="shared" si="1646"/>
        <v>1.0416666664241347E-2</v>
      </c>
      <c r="W8462" s="2">
        <f t="shared" si="1645"/>
        <v>45152.635416666664</v>
      </c>
    </row>
    <row r="8463" spans="1:23" x14ac:dyDescent="0.25">
      <c r="A8463">
        <v>2023</v>
      </c>
      <c r="B8463" t="s">
        <v>75</v>
      </c>
      <c r="C8463" t="s">
        <v>76</v>
      </c>
      <c r="D8463" s="45">
        <v>45152.645833333336</v>
      </c>
      <c r="E8463">
        <v>161.4</v>
      </c>
      <c r="F8463">
        <v>0.46</v>
      </c>
      <c r="G8463">
        <v>23.52</v>
      </c>
      <c r="H8463">
        <v>13.14</v>
      </c>
      <c r="I8463">
        <v>0.1</v>
      </c>
      <c r="J8463">
        <f t="shared" si="1636"/>
        <v>0</v>
      </c>
      <c r="K8463">
        <f t="shared" si="1647"/>
        <v>0</v>
      </c>
      <c r="L8463">
        <v>0</v>
      </c>
      <c r="M8463">
        <f t="shared" si="1637"/>
        <v>0</v>
      </c>
      <c r="N8463">
        <f t="shared" si="1638"/>
        <v>0</v>
      </c>
      <c r="O8463">
        <f t="shared" si="1639"/>
        <v>0</v>
      </c>
      <c r="P8463" s="34" t="s">
        <v>77</v>
      </c>
      <c r="Q8463" s="33">
        <f t="shared" si="1641"/>
        <v>0.15000000000000213</v>
      </c>
      <c r="R8463" s="33">
        <f t="shared" si="1642"/>
        <v>0.90000000000000036</v>
      </c>
      <c r="S8463" s="33">
        <f t="shared" si="1643"/>
        <v>0.1</v>
      </c>
      <c r="T8463" s="33">
        <f t="shared" si="1644"/>
        <v>0</v>
      </c>
      <c r="V8463" s="16">
        <f t="shared" si="1646"/>
        <v>1.0416666671517305E-2</v>
      </c>
      <c r="W8463" s="2">
        <f t="shared" si="1645"/>
        <v>45152.645833333328</v>
      </c>
    </row>
    <row r="8464" spans="1:23" x14ac:dyDescent="0.25">
      <c r="A8464">
        <v>2023</v>
      </c>
      <c r="B8464" t="s">
        <v>75</v>
      </c>
      <c r="C8464" t="s">
        <v>76</v>
      </c>
      <c r="D8464" s="45">
        <v>45152.65625</v>
      </c>
      <c r="E8464">
        <v>150.69999999999999</v>
      </c>
      <c r="F8464">
        <v>0.46</v>
      </c>
      <c r="G8464">
        <v>23.67</v>
      </c>
      <c r="H8464">
        <v>12.24</v>
      </c>
      <c r="I8464">
        <v>0</v>
      </c>
      <c r="J8464">
        <f t="shared" si="1636"/>
        <v>0</v>
      </c>
      <c r="K8464">
        <f t="shared" si="1647"/>
        <v>0</v>
      </c>
      <c r="L8464">
        <v>0</v>
      </c>
      <c r="M8464">
        <f t="shared" si="1637"/>
        <v>0</v>
      </c>
      <c r="N8464">
        <f t="shared" si="1638"/>
        <v>0</v>
      </c>
      <c r="O8464">
        <f t="shared" si="1639"/>
        <v>0</v>
      </c>
      <c r="P8464" s="34" t="s">
        <v>77</v>
      </c>
      <c r="Q8464" s="33">
        <f t="shared" si="1641"/>
        <v>4.9999999999997158E-2</v>
      </c>
      <c r="R8464" s="33">
        <f t="shared" si="1642"/>
        <v>7.0000000000000284E-2</v>
      </c>
      <c r="S8464" s="33">
        <f t="shared" si="1643"/>
        <v>0</v>
      </c>
      <c r="T8464" s="33">
        <f t="shared" si="1644"/>
        <v>0</v>
      </c>
      <c r="V8464" s="16">
        <f t="shared" si="1646"/>
        <v>1.0416666664241347E-2</v>
      </c>
      <c r="W8464" s="2">
        <f t="shared" si="1645"/>
        <v>45152.65625</v>
      </c>
    </row>
    <row r="8465" spans="1:23" x14ac:dyDescent="0.25">
      <c r="A8465">
        <v>2023</v>
      </c>
      <c r="B8465" t="s">
        <v>75</v>
      </c>
      <c r="C8465" t="s">
        <v>76</v>
      </c>
      <c r="D8465" s="45">
        <v>45152.666666666664</v>
      </c>
      <c r="E8465">
        <v>151.69999999999999</v>
      </c>
      <c r="F8465">
        <v>0.46</v>
      </c>
      <c r="G8465">
        <v>23.72</v>
      </c>
      <c r="H8465">
        <v>12.31</v>
      </c>
      <c r="I8465">
        <v>0</v>
      </c>
      <c r="J8465">
        <f t="shared" si="1636"/>
        <v>0</v>
      </c>
      <c r="K8465">
        <f t="shared" si="1647"/>
        <v>0</v>
      </c>
      <c r="L8465">
        <v>0</v>
      </c>
      <c r="M8465">
        <f t="shared" si="1637"/>
        <v>0</v>
      </c>
      <c r="N8465">
        <f t="shared" si="1638"/>
        <v>0</v>
      </c>
      <c r="O8465">
        <f t="shared" si="1639"/>
        <v>0</v>
      </c>
      <c r="P8465" s="34" t="s">
        <v>77</v>
      </c>
      <c r="Q8465" s="33">
        <f t="shared" si="1641"/>
        <v>3.0000000000001137E-2</v>
      </c>
      <c r="R8465" s="33">
        <f t="shared" si="1642"/>
        <v>0.97999999999999865</v>
      </c>
      <c r="S8465" s="33">
        <f t="shared" si="1643"/>
        <v>0.4</v>
      </c>
      <c r="T8465" s="33">
        <f t="shared" si="1644"/>
        <v>0</v>
      </c>
      <c r="V8465" s="16">
        <f t="shared" si="1646"/>
        <v>1.0416666664241347E-2</v>
      </c>
      <c r="W8465" s="2">
        <f t="shared" si="1645"/>
        <v>45152.666666666664</v>
      </c>
    </row>
    <row r="8466" spans="1:23" x14ac:dyDescent="0.25">
      <c r="A8466">
        <v>2023</v>
      </c>
      <c r="B8466" t="s">
        <v>75</v>
      </c>
      <c r="C8466" t="s">
        <v>76</v>
      </c>
      <c r="D8466" s="45">
        <v>45152.677083333336</v>
      </c>
      <c r="E8466">
        <v>163.9</v>
      </c>
      <c r="F8466">
        <v>0.46</v>
      </c>
      <c r="G8466">
        <v>23.75</v>
      </c>
      <c r="H8466">
        <v>13.29</v>
      </c>
      <c r="I8466">
        <v>0.4</v>
      </c>
      <c r="J8466">
        <f t="shared" si="1636"/>
        <v>0</v>
      </c>
      <c r="K8466">
        <f t="shared" si="1647"/>
        <v>0</v>
      </c>
      <c r="L8466">
        <f>IF(I8466="",0.5,IF(I8466&lt;=0.1,2,IF(I8466&gt;=5000,2, IF(AND(I8466&gt;0.1,I8466&lt;0.2),5, IF(AND(I8466&gt;900,I8466&lt;5000),5,IF(S8466&gt;=2500,1.5,0))))))</f>
        <v>0</v>
      </c>
      <c r="M8466">
        <f t="shared" si="1637"/>
        <v>0</v>
      </c>
      <c r="N8466">
        <f t="shared" si="1638"/>
        <v>0</v>
      </c>
      <c r="O8466">
        <f t="shared" si="1639"/>
        <v>0</v>
      </c>
      <c r="P8466" s="34" t="s">
        <v>77</v>
      </c>
      <c r="Q8466" s="33">
        <f t="shared" si="1641"/>
        <v>1.9999999999999574E-2</v>
      </c>
      <c r="R8466" s="33">
        <f t="shared" si="1642"/>
        <v>1.2299999999999986</v>
      </c>
      <c r="S8466" s="33">
        <f t="shared" si="1643"/>
        <v>0.4</v>
      </c>
      <c r="T8466" s="33">
        <f t="shared" si="1644"/>
        <v>0</v>
      </c>
      <c r="V8466" s="16">
        <f t="shared" si="1646"/>
        <v>1.0416666671517305E-2</v>
      </c>
      <c r="W8466" s="2">
        <f t="shared" si="1645"/>
        <v>45152.677083333328</v>
      </c>
    </row>
    <row r="8467" spans="1:23" x14ac:dyDescent="0.25">
      <c r="A8467">
        <v>2023</v>
      </c>
      <c r="B8467" t="s">
        <v>75</v>
      </c>
      <c r="C8467" t="s">
        <v>76</v>
      </c>
      <c r="D8467" s="45">
        <v>45152.6875</v>
      </c>
      <c r="E8467">
        <v>148.6</v>
      </c>
      <c r="F8467">
        <v>0.46</v>
      </c>
      <c r="G8467">
        <v>23.73</v>
      </c>
      <c r="H8467">
        <v>12.06</v>
      </c>
      <c r="I8467">
        <v>0.8</v>
      </c>
      <c r="J8467">
        <f t="shared" si="1636"/>
        <v>0</v>
      </c>
      <c r="K8467">
        <f t="shared" si="1647"/>
        <v>0</v>
      </c>
      <c r="L8467">
        <f>IF(I8467="",0.5,IF(I8467&lt;=0.1,2,IF(I8467&gt;=5000,2, IF(AND(I8467&gt;0.1,I8467&lt;0.2),5, IF(AND(I8467&gt;900,I8467&lt;5000),5,IF(S8467&gt;=2500,1.5,0))))))</f>
        <v>0</v>
      </c>
      <c r="M8467">
        <f t="shared" si="1637"/>
        <v>0</v>
      </c>
      <c r="N8467">
        <f t="shared" si="1638"/>
        <v>0</v>
      </c>
      <c r="O8467">
        <f t="shared" si="1639"/>
        <v>0</v>
      </c>
      <c r="P8467" s="34" t="s">
        <v>77</v>
      </c>
      <c r="Q8467" s="33">
        <f t="shared" si="1641"/>
        <v>1.9999999999999574E-2</v>
      </c>
      <c r="R8467" s="33">
        <f t="shared" si="1642"/>
        <v>0.33000000000000007</v>
      </c>
      <c r="S8467" s="33">
        <f t="shared" si="1643"/>
        <v>0.70000000000000007</v>
      </c>
      <c r="T8467" s="33">
        <f t="shared" si="1644"/>
        <v>1</v>
      </c>
      <c r="V8467" s="16">
        <f t="shared" si="1646"/>
        <v>1.0416666664241347E-2</v>
      </c>
      <c r="W8467" s="2">
        <f t="shared" si="1645"/>
        <v>45152.6875</v>
      </c>
    </row>
    <row r="8468" spans="1:23" x14ac:dyDescent="0.25">
      <c r="A8468">
        <v>2023</v>
      </c>
      <c r="B8468" t="s">
        <v>75</v>
      </c>
      <c r="C8468" t="s">
        <v>76</v>
      </c>
      <c r="D8468" s="45">
        <v>45152.697916666664</v>
      </c>
      <c r="E8468">
        <v>152.6</v>
      </c>
      <c r="F8468">
        <v>0.46100000000000002</v>
      </c>
      <c r="G8468">
        <v>23.71</v>
      </c>
      <c r="H8468">
        <v>12.39</v>
      </c>
      <c r="I8468">
        <v>0.1</v>
      </c>
      <c r="J8468">
        <f t="shared" si="1636"/>
        <v>0</v>
      </c>
      <c r="K8468">
        <f t="shared" si="1647"/>
        <v>0</v>
      </c>
      <c r="L8468">
        <v>0</v>
      </c>
      <c r="M8468">
        <f t="shared" si="1637"/>
        <v>0</v>
      </c>
      <c r="N8468">
        <f t="shared" si="1638"/>
        <v>0</v>
      </c>
      <c r="O8468">
        <f t="shared" si="1639"/>
        <v>0</v>
      </c>
      <c r="P8468" s="34" t="s">
        <v>77</v>
      </c>
      <c r="Q8468" s="33">
        <f t="shared" si="1641"/>
        <v>1.0000000000001563E-2</v>
      </c>
      <c r="R8468" s="33">
        <f t="shared" si="1642"/>
        <v>0.28000000000000114</v>
      </c>
      <c r="S8468" s="33">
        <f t="shared" si="1643"/>
        <v>0.8</v>
      </c>
      <c r="T8468" s="33">
        <f t="shared" si="1644"/>
        <v>1</v>
      </c>
      <c r="V8468" s="16">
        <f t="shared" si="1646"/>
        <v>1.0416666664241347E-2</v>
      </c>
      <c r="W8468" s="2">
        <f t="shared" si="1645"/>
        <v>45152.697916666664</v>
      </c>
    </row>
    <row r="8469" spans="1:23" x14ac:dyDescent="0.25">
      <c r="A8469">
        <v>2023</v>
      </c>
      <c r="B8469" t="s">
        <v>75</v>
      </c>
      <c r="C8469" t="s">
        <v>76</v>
      </c>
      <c r="D8469" s="45">
        <v>45152.708333333336</v>
      </c>
      <c r="E8469">
        <v>149.19999999999999</v>
      </c>
      <c r="F8469">
        <v>0.46200000000000002</v>
      </c>
      <c r="G8469">
        <v>23.7</v>
      </c>
      <c r="H8469">
        <v>12.11</v>
      </c>
      <c r="I8469">
        <v>0.9</v>
      </c>
      <c r="J8469">
        <f t="shared" si="1636"/>
        <v>0</v>
      </c>
      <c r="K8469">
        <v>0</v>
      </c>
      <c r="L8469">
        <f>IF(I8469="",0.5,IF(I8469&lt;=0.1,2,IF(I8469&gt;=5000,2, IF(AND(I8469&gt;0.1,I8469&lt;0.2),5, IF(AND(I8469&gt;900,I8469&lt;5000),5,IF(S8469&gt;=2500,1.5,0))))))</f>
        <v>0</v>
      </c>
      <c r="M8469">
        <f t="shared" si="1637"/>
        <v>0</v>
      </c>
      <c r="N8469">
        <f t="shared" si="1638"/>
        <v>0</v>
      </c>
      <c r="O8469">
        <f t="shared" si="1639"/>
        <v>0</v>
      </c>
      <c r="P8469" s="34" t="s">
        <v>77</v>
      </c>
      <c r="Q8469" s="33">
        <f t="shared" si="1641"/>
        <v>9.9999999999980105E-3</v>
      </c>
      <c r="R8469" s="33">
        <f t="shared" si="1642"/>
        <v>2.3800000000000008</v>
      </c>
      <c r="S8469" s="33">
        <f t="shared" si="1643"/>
        <v>0.60000000000000009</v>
      </c>
      <c r="T8469" s="33">
        <f t="shared" si="1644"/>
        <v>0</v>
      </c>
      <c r="V8469" s="16">
        <f t="shared" si="1646"/>
        <v>1.0416666671517305E-2</v>
      </c>
      <c r="W8469" s="2">
        <f t="shared" si="1645"/>
        <v>45152.708333333328</v>
      </c>
    </row>
    <row r="8470" spans="1:23" x14ac:dyDescent="0.25">
      <c r="A8470">
        <v>2023</v>
      </c>
      <c r="B8470" t="s">
        <v>75</v>
      </c>
      <c r="C8470" t="s">
        <v>76</v>
      </c>
      <c r="D8470" s="45">
        <v>45152.71875</v>
      </c>
      <c r="E8470">
        <v>178.4</v>
      </c>
      <c r="F8470">
        <v>0.46200000000000002</v>
      </c>
      <c r="G8470">
        <v>23.69</v>
      </c>
      <c r="H8470">
        <v>14.49</v>
      </c>
      <c r="I8470">
        <v>0.3</v>
      </c>
      <c r="J8470">
        <f t="shared" si="1636"/>
        <v>0</v>
      </c>
      <c r="K8470">
        <v>0</v>
      </c>
      <c r="L8470">
        <f>IF(I8470="",0.5,IF(I8470&lt;=0.1,2,IF(I8470&gt;=5000,2, IF(AND(I8470&gt;0.1,I8470&lt;0.2),5, IF(AND(I8470&gt;900,I8470&lt;5000),5,IF(S8470&gt;=2500,1.5,0))))))</f>
        <v>0</v>
      </c>
      <c r="M8470">
        <f t="shared" si="1637"/>
        <v>0</v>
      </c>
      <c r="N8470">
        <f t="shared" si="1638"/>
        <v>0</v>
      </c>
      <c r="O8470">
        <f t="shared" si="1639"/>
        <v>0</v>
      </c>
      <c r="P8470" s="34" t="s">
        <v>77</v>
      </c>
      <c r="Q8470" s="33">
        <f t="shared" si="1641"/>
        <v>1.0000000000001563E-2</v>
      </c>
      <c r="R8470" s="33">
        <f t="shared" si="1642"/>
        <v>2.76</v>
      </c>
      <c r="S8470" s="33">
        <f t="shared" si="1643"/>
        <v>0.2</v>
      </c>
      <c r="T8470" s="33">
        <f t="shared" si="1644"/>
        <v>0</v>
      </c>
      <c r="V8470" s="16">
        <f t="shared" si="1646"/>
        <v>1.0416666664241347E-2</v>
      </c>
      <c r="W8470" s="2">
        <f t="shared" si="1645"/>
        <v>45152.71875</v>
      </c>
    </row>
    <row r="8471" spans="1:23" x14ac:dyDescent="0.25">
      <c r="A8471">
        <v>2023</v>
      </c>
      <c r="B8471" t="s">
        <v>75</v>
      </c>
      <c r="C8471" t="s">
        <v>76</v>
      </c>
      <c r="D8471" s="45">
        <v>45152.729166666664</v>
      </c>
      <c r="E8471">
        <v>144.4</v>
      </c>
      <c r="F8471">
        <v>0.46200000000000002</v>
      </c>
      <c r="G8471">
        <v>23.68</v>
      </c>
      <c r="H8471">
        <v>11.73</v>
      </c>
      <c r="I8471">
        <v>0.5</v>
      </c>
      <c r="J8471">
        <f t="shared" si="1636"/>
        <v>0</v>
      </c>
      <c r="K8471">
        <f t="shared" ref="K8471:K8502" si="1648">IF(H8471="",0.5,IF(H8471&lt;=0.1,2,IF(H8471&gt;=20,2, IF(AND(H8471&gt;0.1,H8471&lt;0.2),5,IF(AND(H8471&gt;16,H8471&lt;20),5,IF(R8471&gt;=2,1.5,0))))))</f>
        <v>0</v>
      </c>
      <c r="L8471">
        <f>IF(I8471="",0.5,IF(I8471&lt;=0.1,2,IF(I8471&gt;=5000,2, IF(AND(I8471&gt;0.1,I8471&lt;0.2),5, IF(AND(I8471&gt;900,I8471&lt;5000),5,IF(S8471&gt;=2500,1.5,0))))))</f>
        <v>0</v>
      </c>
      <c r="M8471">
        <f t="shared" si="1637"/>
        <v>0</v>
      </c>
      <c r="N8471">
        <f t="shared" si="1638"/>
        <v>0</v>
      </c>
      <c r="O8471">
        <f t="shared" si="1639"/>
        <v>0</v>
      </c>
      <c r="P8471" s="34" t="s">
        <v>77</v>
      </c>
      <c r="Q8471" s="33">
        <f t="shared" si="1641"/>
        <v>0</v>
      </c>
      <c r="R8471" s="33">
        <f t="shared" si="1642"/>
        <v>0.45000000000000107</v>
      </c>
      <c r="S8471" s="33">
        <f t="shared" si="1643"/>
        <v>0.5</v>
      </c>
      <c r="T8471" s="33">
        <f t="shared" si="1644"/>
        <v>1</v>
      </c>
      <c r="V8471" s="16">
        <f t="shared" si="1646"/>
        <v>1.0416666664241347E-2</v>
      </c>
      <c r="W8471" s="2">
        <f t="shared" si="1645"/>
        <v>45152.729166666664</v>
      </c>
    </row>
    <row r="8472" spans="1:23" x14ac:dyDescent="0.25">
      <c r="A8472">
        <v>2023</v>
      </c>
      <c r="B8472" t="s">
        <v>75</v>
      </c>
      <c r="C8472" t="s">
        <v>76</v>
      </c>
      <c r="D8472" s="45">
        <v>45152.739583333336</v>
      </c>
      <c r="E8472">
        <v>138.9</v>
      </c>
      <c r="F8472">
        <v>0.46300000000000002</v>
      </c>
      <c r="G8472">
        <v>23.68</v>
      </c>
      <c r="H8472">
        <v>11.28</v>
      </c>
      <c r="I8472">
        <v>0</v>
      </c>
      <c r="J8472">
        <f t="shared" si="1636"/>
        <v>0</v>
      </c>
      <c r="K8472">
        <f t="shared" si="1648"/>
        <v>0</v>
      </c>
      <c r="L8472">
        <v>0</v>
      </c>
      <c r="M8472">
        <f t="shared" si="1637"/>
        <v>0</v>
      </c>
      <c r="N8472">
        <f t="shared" si="1638"/>
        <v>0</v>
      </c>
      <c r="O8472">
        <f t="shared" si="1639"/>
        <v>0</v>
      </c>
      <c r="P8472" s="34" t="s">
        <v>77</v>
      </c>
      <c r="Q8472" s="33">
        <f t="shared" si="1641"/>
        <v>1.9999999999999574E-2</v>
      </c>
      <c r="R8472" s="33">
        <f t="shared" si="1642"/>
        <v>0.30000000000000071</v>
      </c>
      <c r="S8472" s="33">
        <f t="shared" si="1643"/>
        <v>0.2</v>
      </c>
      <c r="T8472" s="33">
        <f t="shared" si="1644"/>
        <v>0</v>
      </c>
      <c r="V8472" s="16">
        <f t="shared" si="1646"/>
        <v>1.0416666671517305E-2</v>
      </c>
      <c r="W8472" s="2">
        <f t="shared" si="1645"/>
        <v>45152.739583333328</v>
      </c>
    </row>
    <row r="8473" spans="1:23" x14ac:dyDescent="0.25">
      <c r="A8473">
        <v>2023</v>
      </c>
      <c r="B8473" t="s">
        <v>75</v>
      </c>
      <c r="C8473" t="s">
        <v>76</v>
      </c>
      <c r="D8473" s="45">
        <v>45152.75</v>
      </c>
      <c r="E8473">
        <v>142.5</v>
      </c>
      <c r="F8473">
        <v>0.46300000000000002</v>
      </c>
      <c r="G8473">
        <v>23.66</v>
      </c>
      <c r="H8473">
        <v>11.58</v>
      </c>
      <c r="I8473">
        <v>0.2</v>
      </c>
      <c r="J8473">
        <f t="shared" si="1636"/>
        <v>0</v>
      </c>
      <c r="K8473">
        <f t="shared" si="1648"/>
        <v>0</v>
      </c>
      <c r="L8473">
        <f>IF(I8473="",0.5,IF(I8473&lt;=0.1,2,IF(I8473&gt;=5000,2, IF(AND(I8473&gt;0.1,I8473&lt;0.2),5, IF(AND(I8473&gt;900,I8473&lt;5000),5,IF(S8473&gt;=2500,1.5,0))))))</f>
        <v>0</v>
      </c>
      <c r="M8473">
        <f t="shared" si="1637"/>
        <v>0</v>
      </c>
      <c r="N8473">
        <f t="shared" si="1638"/>
        <v>0</v>
      </c>
      <c r="O8473">
        <f t="shared" si="1639"/>
        <v>0</v>
      </c>
      <c r="P8473" s="34" t="s">
        <v>77</v>
      </c>
      <c r="Q8473" s="33">
        <f t="shared" si="1641"/>
        <v>3.0000000000001137E-2</v>
      </c>
      <c r="R8473" s="33">
        <f t="shared" si="1642"/>
        <v>0.97000000000000064</v>
      </c>
      <c r="S8473" s="33">
        <f t="shared" si="1643"/>
        <v>0.39999999999999997</v>
      </c>
      <c r="T8473" s="33">
        <f t="shared" si="1644"/>
        <v>1</v>
      </c>
      <c r="V8473" s="16">
        <f t="shared" si="1646"/>
        <v>1.0416666664241347E-2</v>
      </c>
      <c r="W8473" s="2">
        <f t="shared" si="1645"/>
        <v>45152.75</v>
      </c>
    </row>
    <row r="8474" spans="1:23" x14ac:dyDescent="0.25">
      <c r="A8474">
        <v>2023</v>
      </c>
      <c r="B8474" t="s">
        <v>75</v>
      </c>
      <c r="C8474" t="s">
        <v>76</v>
      </c>
      <c r="D8474" s="45">
        <v>45152.760416666664</v>
      </c>
      <c r="E8474">
        <v>130.6</v>
      </c>
      <c r="F8474">
        <v>0.46400000000000002</v>
      </c>
      <c r="G8474">
        <v>23.63</v>
      </c>
      <c r="H8474">
        <v>10.61</v>
      </c>
      <c r="I8474">
        <v>0.6</v>
      </c>
      <c r="J8474">
        <f t="shared" si="1636"/>
        <v>0</v>
      </c>
      <c r="K8474">
        <f t="shared" si="1648"/>
        <v>0</v>
      </c>
      <c r="L8474">
        <f>IF(I8474="",0.5,IF(I8474&lt;=0.1,2,IF(I8474&gt;=5000,2, IF(AND(I8474&gt;0.1,I8474&lt;0.2),5, IF(AND(I8474&gt;900,I8474&lt;5000),5,IF(S8474&gt;=2500,1.5,0))))))</f>
        <v>0</v>
      </c>
      <c r="M8474">
        <f t="shared" si="1637"/>
        <v>0</v>
      </c>
      <c r="N8474">
        <f t="shared" si="1638"/>
        <v>0</v>
      </c>
      <c r="O8474">
        <f t="shared" si="1639"/>
        <v>0</v>
      </c>
      <c r="P8474" s="34" t="s">
        <v>77</v>
      </c>
      <c r="Q8474" s="33">
        <f t="shared" si="1641"/>
        <v>2.9999999999997584E-2</v>
      </c>
      <c r="R8474" s="33">
        <f t="shared" si="1642"/>
        <v>0.40000000000000036</v>
      </c>
      <c r="S8474" s="33">
        <f t="shared" si="1643"/>
        <v>0.5</v>
      </c>
      <c r="T8474" s="33">
        <f t="shared" si="1644"/>
        <v>0</v>
      </c>
      <c r="V8474" s="16">
        <f t="shared" si="1646"/>
        <v>1.0416666664241347E-2</v>
      </c>
      <c r="W8474" s="2">
        <f t="shared" si="1645"/>
        <v>45152.760416666664</v>
      </c>
    </row>
    <row r="8475" spans="1:23" x14ac:dyDescent="0.25">
      <c r="A8475">
        <v>2023</v>
      </c>
      <c r="B8475" t="s">
        <v>75</v>
      </c>
      <c r="C8475" t="s">
        <v>76</v>
      </c>
      <c r="D8475" s="45">
        <v>45152.770833333336</v>
      </c>
      <c r="E8475">
        <v>135.4</v>
      </c>
      <c r="F8475">
        <v>0.46400000000000002</v>
      </c>
      <c r="G8475">
        <v>23.6</v>
      </c>
      <c r="H8475">
        <v>11.01</v>
      </c>
      <c r="I8475">
        <v>0.1</v>
      </c>
      <c r="J8475">
        <f t="shared" si="1636"/>
        <v>0</v>
      </c>
      <c r="K8475">
        <f t="shared" si="1648"/>
        <v>0</v>
      </c>
      <c r="L8475">
        <v>0</v>
      </c>
      <c r="M8475">
        <f t="shared" si="1637"/>
        <v>0</v>
      </c>
      <c r="N8475">
        <f t="shared" si="1638"/>
        <v>0</v>
      </c>
      <c r="O8475">
        <f t="shared" si="1639"/>
        <v>0</v>
      </c>
      <c r="P8475" s="34" t="s">
        <v>77</v>
      </c>
      <c r="Q8475" s="33">
        <f t="shared" si="1641"/>
        <v>3.0000000000001137E-2</v>
      </c>
      <c r="R8475" s="33">
        <f t="shared" si="1642"/>
        <v>0.26999999999999957</v>
      </c>
      <c r="S8475" s="33">
        <f t="shared" si="1643"/>
        <v>0.1</v>
      </c>
      <c r="T8475" s="33">
        <f t="shared" si="1644"/>
        <v>0</v>
      </c>
      <c r="V8475" s="16">
        <f t="shared" si="1646"/>
        <v>1.0416666671517305E-2</v>
      </c>
      <c r="W8475" s="2">
        <f t="shared" si="1645"/>
        <v>45152.770833333328</v>
      </c>
    </row>
    <row r="8476" spans="1:23" x14ac:dyDescent="0.25">
      <c r="A8476">
        <v>2023</v>
      </c>
      <c r="B8476" t="s">
        <v>75</v>
      </c>
      <c r="C8476" t="s">
        <v>76</v>
      </c>
      <c r="D8476" s="45">
        <v>45152.78125</v>
      </c>
      <c r="E8476">
        <v>132</v>
      </c>
      <c r="F8476">
        <v>0.46400000000000002</v>
      </c>
      <c r="G8476">
        <v>23.57</v>
      </c>
      <c r="H8476">
        <v>10.74</v>
      </c>
      <c r="I8476">
        <v>0</v>
      </c>
      <c r="J8476">
        <f t="shared" si="1636"/>
        <v>0</v>
      </c>
      <c r="K8476">
        <f t="shared" si="1648"/>
        <v>0</v>
      </c>
      <c r="L8476">
        <v>0</v>
      </c>
      <c r="M8476">
        <f t="shared" si="1637"/>
        <v>0</v>
      </c>
      <c r="N8476">
        <f t="shared" si="1638"/>
        <v>0</v>
      </c>
      <c r="O8476">
        <f t="shared" si="1639"/>
        <v>0</v>
      </c>
      <c r="P8476" s="34" t="s">
        <v>77</v>
      </c>
      <c r="Q8476" s="33">
        <f t="shared" si="1641"/>
        <v>3.0000000000001137E-2</v>
      </c>
      <c r="R8476" s="33">
        <f t="shared" si="1642"/>
        <v>0.74000000000000021</v>
      </c>
      <c r="S8476" s="33">
        <f t="shared" si="1643"/>
        <v>0.4</v>
      </c>
      <c r="T8476" s="33">
        <f t="shared" si="1644"/>
        <v>1</v>
      </c>
      <c r="V8476" s="16">
        <f t="shared" si="1646"/>
        <v>1.0416666664241347E-2</v>
      </c>
      <c r="W8476" s="2">
        <f t="shared" si="1645"/>
        <v>45152.78125</v>
      </c>
    </row>
    <row r="8477" spans="1:23" x14ac:dyDescent="0.25">
      <c r="A8477">
        <v>2023</v>
      </c>
      <c r="B8477" t="s">
        <v>75</v>
      </c>
      <c r="C8477" t="s">
        <v>76</v>
      </c>
      <c r="D8477" s="45">
        <v>45152.791666666664</v>
      </c>
      <c r="E8477">
        <v>122.8</v>
      </c>
      <c r="F8477">
        <v>0.46500000000000002</v>
      </c>
      <c r="G8477">
        <v>23.54</v>
      </c>
      <c r="H8477">
        <v>10</v>
      </c>
      <c r="I8477">
        <v>0.4</v>
      </c>
      <c r="J8477">
        <f t="shared" si="1636"/>
        <v>0</v>
      </c>
      <c r="K8477">
        <f t="shared" si="1648"/>
        <v>0</v>
      </c>
      <c r="L8477">
        <f t="shared" ref="L8477:L8486" si="1649">IF(I8477="",0.5,IF(I8477&lt;=0.1,2,IF(I8477&gt;=5000,2, IF(AND(I8477&gt;0.1,I8477&lt;0.2),5, IF(AND(I8477&gt;900,I8477&lt;5000),5,IF(S8477&gt;=2500,1.5,0))))))</f>
        <v>0</v>
      </c>
      <c r="M8477">
        <f t="shared" si="1637"/>
        <v>0</v>
      </c>
      <c r="N8477">
        <f t="shared" si="1638"/>
        <v>0</v>
      </c>
      <c r="O8477">
        <f t="shared" si="1639"/>
        <v>0</v>
      </c>
      <c r="P8477" s="34" t="s">
        <v>77</v>
      </c>
      <c r="Q8477" s="33">
        <f t="shared" si="1641"/>
        <v>1.9999999999999574E-2</v>
      </c>
      <c r="R8477" s="33">
        <f t="shared" si="1642"/>
        <v>0.48000000000000043</v>
      </c>
      <c r="S8477" s="33">
        <f t="shared" si="1643"/>
        <v>0.19999999999999996</v>
      </c>
      <c r="T8477" s="33">
        <f t="shared" si="1644"/>
        <v>0</v>
      </c>
      <c r="V8477" s="16">
        <f t="shared" si="1646"/>
        <v>1.0416666664241347E-2</v>
      </c>
      <c r="W8477" s="2">
        <f t="shared" si="1645"/>
        <v>45152.791666666664</v>
      </c>
    </row>
    <row r="8478" spans="1:23" x14ac:dyDescent="0.25">
      <c r="A8478">
        <v>2023</v>
      </c>
      <c r="B8478" t="s">
        <v>75</v>
      </c>
      <c r="C8478" t="s">
        <v>76</v>
      </c>
      <c r="D8478" s="45">
        <v>45152.802083333336</v>
      </c>
      <c r="E8478">
        <v>128.6</v>
      </c>
      <c r="F8478">
        <v>0.46500000000000002</v>
      </c>
      <c r="G8478">
        <v>23.52</v>
      </c>
      <c r="H8478">
        <v>10.48</v>
      </c>
      <c r="I8478">
        <v>0.6</v>
      </c>
      <c r="J8478">
        <f t="shared" si="1636"/>
        <v>0</v>
      </c>
      <c r="K8478">
        <f t="shared" si="1648"/>
        <v>0</v>
      </c>
      <c r="L8478">
        <f t="shared" si="1649"/>
        <v>0</v>
      </c>
      <c r="M8478">
        <f t="shared" si="1637"/>
        <v>0</v>
      </c>
      <c r="N8478">
        <f t="shared" si="1638"/>
        <v>0</v>
      </c>
      <c r="O8478">
        <f t="shared" si="1639"/>
        <v>0</v>
      </c>
      <c r="P8478" s="34" t="s">
        <v>77</v>
      </c>
      <c r="Q8478" s="33">
        <f t="shared" si="1641"/>
        <v>3.0000000000001137E-2</v>
      </c>
      <c r="R8478" s="33">
        <f t="shared" si="1642"/>
        <v>1.9600000000000009</v>
      </c>
      <c r="S8478" s="33">
        <f t="shared" si="1643"/>
        <v>0.19999999999999996</v>
      </c>
      <c r="T8478" s="33">
        <f t="shared" si="1644"/>
        <v>1</v>
      </c>
      <c r="V8478" s="16">
        <f t="shared" si="1646"/>
        <v>1.0416666671517305E-2</v>
      </c>
      <c r="W8478" s="2">
        <f t="shared" si="1645"/>
        <v>45152.802083333328</v>
      </c>
    </row>
    <row r="8479" spans="1:23" x14ac:dyDescent="0.25">
      <c r="A8479">
        <v>2023</v>
      </c>
      <c r="B8479" t="s">
        <v>75</v>
      </c>
      <c r="C8479" t="s">
        <v>76</v>
      </c>
      <c r="D8479" s="45">
        <v>45152.8125</v>
      </c>
      <c r="E8479">
        <v>104.5</v>
      </c>
      <c r="F8479">
        <v>0.46600000000000003</v>
      </c>
      <c r="G8479">
        <v>23.49</v>
      </c>
      <c r="H8479">
        <v>8.52</v>
      </c>
      <c r="I8479">
        <v>0.4</v>
      </c>
      <c r="J8479">
        <f t="shared" si="1636"/>
        <v>0</v>
      </c>
      <c r="K8479">
        <f t="shared" si="1648"/>
        <v>0</v>
      </c>
      <c r="L8479">
        <f t="shared" si="1649"/>
        <v>0</v>
      </c>
      <c r="M8479">
        <f t="shared" si="1637"/>
        <v>0</v>
      </c>
      <c r="N8479">
        <f t="shared" si="1638"/>
        <v>0</v>
      </c>
      <c r="O8479">
        <f t="shared" si="1639"/>
        <v>0</v>
      </c>
      <c r="P8479" s="34" t="s">
        <v>77</v>
      </c>
      <c r="Q8479" s="33">
        <f t="shared" si="1641"/>
        <v>2.9999999999997584E-2</v>
      </c>
      <c r="R8479" s="33">
        <f t="shared" si="1642"/>
        <v>1.7800000000000011</v>
      </c>
      <c r="S8479" s="33">
        <f t="shared" si="1643"/>
        <v>0.10000000000000003</v>
      </c>
      <c r="T8479" s="33">
        <f t="shared" si="1644"/>
        <v>0</v>
      </c>
      <c r="V8479" s="16">
        <f t="shared" si="1646"/>
        <v>1.0416666664241347E-2</v>
      </c>
      <c r="W8479" s="2">
        <f t="shared" si="1645"/>
        <v>45152.8125</v>
      </c>
    </row>
    <row r="8480" spans="1:23" x14ac:dyDescent="0.25">
      <c r="A8480">
        <v>2023</v>
      </c>
      <c r="B8480" t="s">
        <v>75</v>
      </c>
      <c r="C8480" t="s">
        <v>76</v>
      </c>
      <c r="D8480" s="45">
        <v>45152.822916666664</v>
      </c>
      <c r="E8480">
        <v>126.3</v>
      </c>
      <c r="F8480">
        <v>0.46600000000000003</v>
      </c>
      <c r="G8480">
        <v>23.46</v>
      </c>
      <c r="H8480">
        <v>10.3</v>
      </c>
      <c r="I8480">
        <v>0.3</v>
      </c>
      <c r="J8480">
        <f t="shared" si="1636"/>
        <v>0</v>
      </c>
      <c r="K8480">
        <f t="shared" si="1648"/>
        <v>0</v>
      </c>
      <c r="L8480">
        <f t="shared" si="1649"/>
        <v>0</v>
      </c>
      <c r="M8480">
        <f t="shared" si="1637"/>
        <v>0</v>
      </c>
      <c r="N8480">
        <f t="shared" si="1638"/>
        <v>0</v>
      </c>
      <c r="O8480">
        <f t="shared" si="1639"/>
        <v>0</v>
      </c>
      <c r="P8480" s="34" t="s">
        <v>77</v>
      </c>
      <c r="Q8480" s="33">
        <f t="shared" si="1641"/>
        <v>3.9999999999999147E-2</v>
      </c>
      <c r="R8480" s="33">
        <f t="shared" si="1642"/>
        <v>9.9999999999997868E-3</v>
      </c>
      <c r="S8480" s="33">
        <f t="shared" si="1643"/>
        <v>1.4</v>
      </c>
      <c r="T8480" s="33">
        <f t="shared" si="1644"/>
        <v>1</v>
      </c>
      <c r="V8480" s="16">
        <f t="shared" si="1646"/>
        <v>1.0416666664241347E-2</v>
      </c>
      <c r="W8480" s="2">
        <f t="shared" si="1645"/>
        <v>45152.822916666664</v>
      </c>
    </row>
    <row r="8481" spans="1:23" x14ac:dyDescent="0.25">
      <c r="A8481">
        <v>2023</v>
      </c>
      <c r="B8481" t="s">
        <v>75</v>
      </c>
      <c r="C8481" t="s">
        <v>76</v>
      </c>
      <c r="D8481" s="45">
        <v>45152.833333333336</v>
      </c>
      <c r="E8481">
        <v>126.4</v>
      </c>
      <c r="F8481">
        <v>0.46700000000000003</v>
      </c>
      <c r="G8481">
        <v>23.42</v>
      </c>
      <c r="H8481">
        <v>10.31</v>
      </c>
      <c r="I8481">
        <v>1.7</v>
      </c>
      <c r="J8481">
        <f t="shared" si="1636"/>
        <v>0</v>
      </c>
      <c r="K8481">
        <f t="shared" si="1648"/>
        <v>0</v>
      </c>
      <c r="L8481">
        <f t="shared" si="1649"/>
        <v>0</v>
      </c>
      <c r="M8481">
        <f t="shared" si="1637"/>
        <v>0</v>
      </c>
      <c r="N8481">
        <f t="shared" si="1638"/>
        <v>0</v>
      </c>
      <c r="O8481">
        <f t="shared" si="1639"/>
        <v>0</v>
      </c>
      <c r="P8481" s="34" t="s">
        <v>77</v>
      </c>
      <c r="Q8481" s="33">
        <f t="shared" si="1641"/>
        <v>3.0000000000001137E-2</v>
      </c>
      <c r="R8481" s="33">
        <f t="shared" si="1642"/>
        <v>0.3100000000000005</v>
      </c>
      <c r="S8481" s="33">
        <f t="shared" si="1643"/>
        <v>4.0999999999999996</v>
      </c>
      <c r="T8481" s="33">
        <f t="shared" si="1644"/>
        <v>1</v>
      </c>
      <c r="V8481" s="16">
        <f t="shared" si="1646"/>
        <v>1.0416666671517305E-2</v>
      </c>
      <c r="W8481" s="2">
        <f t="shared" si="1645"/>
        <v>45152.833333333328</v>
      </c>
    </row>
    <row r="8482" spans="1:23" x14ac:dyDescent="0.25">
      <c r="A8482">
        <v>2023</v>
      </c>
      <c r="B8482" t="s">
        <v>75</v>
      </c>
      <c r="C8482" t="s">
        <v>76</v>
      </c>
      <c r="D8482" s="45">
        <v>45152.84375</v>
      </c>
      <c r="E8482">
        <v>122.4</v>
      </c>
      <c r="F8482">
        <v>0.46800000000000003</v>
      </c>
      <c r="G8482">
        <v>23.39</v>
      </c>
      <c r="H8482">
        <v>10</v>
      </c>
      <c r="I8482">
        <v>5.8</v>
      </c>
      <c r="J8482">
        <f t="shared" si="1636"/>
        <v>0</v>
      </c>
      <c r="K8482">
        <f t="shared" si="1648"/>
        <v>0</v>
      </c>
      <c r="L8482">
        <f t="shared" si="1649"/>
        <v>0</v>
      </c>
      <c r="M8482">
        <f t="shared" si="1637"/>
        <v>0</v>
      </c>
      <c r="N8482">
        <f t="shared" si="1638"/>
        <v>0</v>
      </c>
      <c r="O8482">
        <f t="shared" si="1639"/>
        <v>0</v>
      </c>
      <c r="P8482" s="34" t="s">
        <v>77</v>
      </c>
      <c r="Q8482" s="33">
        <f t="shared" si="1641"/>
        <v>3.9999999999999147E-2</v>
      </c>
      <c r="R8482" s="33">
        <f t="shared" si="1642"/>
        <v>1.58</v>
      </c>
      <c r="S8482" s="33">
        <f t="shared" si="1643"/>
        <v>5.5</v>
      </c>
      <c r="T8482" s="33">
        <f t="shared" si="1644"/>
        <v>0</v>
      </c>
      <c r="V8482" s="16">
        <f t="shared" si="1646"/>
        <v>1.0416666664241347E-2</v>
      </c>
      <c r="W8482" s="2">
        <f t="shared" si="1645"/>
        <v>45152.84375</v>
      </c>
    </row>
    <row r="8483" spans="1:23" x14ac:dyDescent="0.25">
      <c r="A8483">
        <v>2023</v>
      </c>
      <c r="B8483" t="s">
        <v>75</v>
      </c>
      <c r="C8483" t="s">
        <v>76</v>
      </c>
      <c r="D8483" s="45">
        <v>45152.854166666664</v>
      </c>
      <c r="E8483">
        <v>103.1</v>
      </c>
      <c r="F8483">
        <v>0.46800000000000003</v>
      </c>
      <c r="G8483">
        <v>23.35</v>
      </c>
      <c r="H8483">
        <v>8.42</v>
      </c>
      <c r="I8483">
        <v>0.3</v>
      </c>
      <c r="J8483">
        <f t="shared" si="1636"/>
        <v>0</v>
      </c>
      <c r="K8483">
        <f t="shared" si="1648"/>
        <v>0</v>
      </c>
      <c r="L8483">
        <f t="shared" si="1649"/>
        <v>0</v>
      </c>
      <c r="M8483">
        <f t="shared" si="1637"/>
        <v>0</v>
      </c>
      <c r="N8483">
        <f t="shared" si="1638"/>
        <v>0</v>
      </c>
      <c r="O8483">
        <f t="shared" si="1639"/>
        <v>0</v>
      </c>
      <c r="P8483" s="34" t="s">
        <v>77</v>
      </c>
      <c r="Q8483" s="33">
        <f t="shared" si="1641"/>
        <v>4.00000000000027E-2</v>
      </c>
      <c r="R8483" s="33">
        <f t="shared" si="1642"/>
        <v>1.4800000000000004</v>
      </c>
      <c r="S8483" s="33">
        <f t="shared" si="1643"/>
        <v>0.39999999999999997</v>
      </c>
      <c r="T8483" s="33">
        <f t="shared" si="1644"/>
        <v>1</v>
      </c>
      <c r="V8483" s="16">
        <f t="shared" si="1646"/>
        <v>1.0416666664241347E-2</v>
      </c>
      <c r="W8483" s="2">
        <f t="shared" si="1645"/>
        <v>45152.854166666664</v>
      </c>
    </row>
    <row r="8484" spans="1:23" x14ac:dyDescent="0.25">
      <c r="A8484">
        <v>2023</v>
      </c>
      <c r="B8484" t="s">
        <v>75</v>
      </c>
      <c r="C8484" t="s">
        <v>76</v>
      </c>
      <c r="D8484" s="45">
        <v>45152.864583333336</v>
      </c>
      <c r="E8484">
        <v>121.1</v>
      </c>
      <c r="F8484">
        <v>0.46899999999999997</v>
      </c>
      <c r="G8484">
        <v>23.31</v>
      </c>
      <c r="H8484">
        <v>9.9</v>
      </c>
      <c r="I8484">
        <v>0.7</v>
      </c>
      <c r="J8484">
        <f t="shared" si="1636"/>
        <v>0</v>
      </c>
      <c r="K8484">
        <f t="shared" si="1648"/>
        <v>0</v>
      </c>
      <c r="L8484">
        <f t="shared" si="1649"/>
        <v>0</v>
      </c>
      <c r="M8484">
        <f t="shared" si="1637"/>
        <v>0</v>
      </c>
      <c r="N8484">
        <f t="shared" si="1638"/>
        <v>0</v>
      </c>
      <c r="O8484">
        <f t="shared" si="1639"/>
        <v>0</v>
      </c>
      <c r="P8484" s="34" t="s">
        <v>77</v>
      </c>
      <c r="Q8484" s="33">
        <f t="shared" si="1641"/>
        <v>5.9999999999998721E-2</v>
      </c>
      <c r="R8484" s="33">
        <f t="shared" si="1642"/>
        <v>0.13000000000000078</v>
      </c>
      <c r="S8484" s="33">
        <f t="shared" si="1643"/>
        <v>0.40000000000000013</v>
      </c>
      <c r="T8484" s="33">
        <f t="shared" si="1644"/>
        <v>0</v>
      </c>
      <c r="V8484" s="16">
        <f t="shared" si="1646"/>
        <v>1.0416666671517305E-2</v>
      </c>
      <c r="W8484" s="2">
        <f t="shared" si="1645"/>
        <v>45152.864583333328</v>
      </c>
    </row>
    <row r="8485" spans="1:23" x14ac:dyDescent="0.25">
      <c r="A8485">
        <v>2023</v>
      </c>
      <c r="B8485" t="s">
        <v>75</v>
      </c>
      <c r="C8485" t="s">
        <v>76</v>
      </c>
      <c r="D8485" s="45">
        <v>45152.875</v>
      </c>
      <c r="E8485">
        <v>119.3</v>
      </c>
      <c r="F8485">
        <v>0.46899999999999997</v>
      </c>
      <c r="G8485">
        <v>23.25</v>
      </c>
      <c r="H8485">
        <v>9.77</v>
      </c>
      <c r="I8485">
        <v>1.1000000000000001</v>
      </c>
      <c r="J8485">
        <f t="shared" si="1636"/>
        <v>0</v>
      </c>
      <c r="K8485">
        <f t="shared" si="1648"/>
        <v>0</v>
      </c>
      <c r="L8485">
        <f t="shared" si="1649"/>
        <v>0</v>
      </c>
      <c r="M8485">
        <f t="shared" si="1637"/>
        <v>0</v>
      </c>
      <c r="N8485">
        <f t="shared" si="1638"/>
        <v>0</v>
      </c>
      <c r="O8485">
        <f t="shared" si="1639"/>
        <v>0</v>
      </c>
      <c r="P8485" s="34" t="s">
        <v>77</v>
      </c>
      <c r="Q8485" s="33">
        <f t="shared" si="1641"/>
        <v>5.0000000000000711E-2</v>
      </c>
      <c r="R8485" s="33">
        <f t="shared" si="1642"/>
        <v>0.73000000000000043</v>
      </c>
      <c r="S8485" s="33">
        <f t="shared" si="1643"/>
        <v>0.30000000000000004</v>
      </c>
      <c r="T8485" s="33">
        <f t="shared" si="1644"/>
        <v>1</v>
      </c>
      <c r="V8485" s="16">
        <f t="shared" si="1646"/>
        <v>1.0416666664241347E-2</v>
      </c>
      <c r="W8485" s="2">
        <f t="shared" si="1645"/>
        <v>45152.875</v>
      </c>
    </row>
    <row r="8486" spans="1:23" x14ac:dyDescent="0.25">
      <c r="A8486">
        <v>2023</v>
      </c>
      <c r="B8486" t="s">
        <v>75</v>
      </c>
      <c r="C8486" t="s">
        <v>76</v>
      </c>
      <c r="D8486" s="45">
        <v>45152.885416666664</v>
      </c>
      <c r="E8486">
        <v>110.3</v>
      </c>
      <c r="F8486">
        <v>0.47</v>
      </c>
      <c r="G8486">
        <v>23.2</v>
      </c>
      <c r="H8486">
        <v>9.0399999999999991</v>
      </c>
      <c r="I8486">
        <v>0.8</v>
      </c>
      <c r="J8486">
        <f t="shared" si="1636"/>
        <v>0</v>
      </c>
      <c r="K8486">
        <f t="shared" si="1648"/>
        <v>0</v>
      </c>
      <c r="L8486">
        <f t="shared" si="1649"/>
        <v>0</v>
      </c>
      <c r="M8486">
        <f t="shared" si="1637"/>
        <v>0</v>
      </c>
      <c r="N8486">
        <f t="shared" si="1638"/>
        <v>0</v>
      </c>
      <c r="O8486">
        <f t="shared" si="1639"/>
        <v>0</v>
      </c>
      <c r="P8486" s="34" t="s">
        <v>77</v>
      </c>
      <c r="Q8486" s="33">
        <f t="shared" si="1641"/>
        <v>5.9999999999998721E-2</v>
      </c>
      <c r="R8486" s="33">
        <f t="shared" si="1642"/>
        <v>0.32000000000000028</v>
      </c>
      <c r="S8486" s="33">
        <f t="shared" si="1643"/>
        <v>0.8</v>
      </c>
      <c r="T8486" s="33">
        <f t="shared" si="1644"/>
        <v>0</v>
      </c>
      <c r="V8486" s="16">
        <f t="shared" si="1646"/>
        <v>1.0416666664241347E-2</v>
      </c>
      <c r="W8486" s="2">
        <f t="shared" si="1645"/>
        <v>45152.885416666664</v>
      </c>
    </row>
    <row r="8487" spans="1:23" x14ac:dyDescent="0.25">
      <c r="A8487">
        <v>2023</v>
      </c>
      <c r="B8487" t="s">
        <v>75</v>
      </c>
      <c r="C8487" t="s">
        <v>76</v>
      </c>
      <c r="D8487" s="45">
        <v>45152.895833333336</v>
      </c>
      <c r="E8487">
        <v>114.1</v>
      </c>
      <c r="F8487">
        <v>0.47</v>
      </c>
      <c r="G8487">
        <v>23.14</v>
      </c>
      <c r="H8487">
        <v>9.36</v>
      </c>
      <c r="I8487">
        <v>0</v>
      </c>
      <c r="J8487">
        <f t="shared" si="1636"/>
        <v>0</v>
      </c>
      <c r="K8487">
        <f t="shared" si="1648"/>
        <v>0</v>
      </c>
      <c r="L8487">
        <v>0</v>
      </c>
      <c r="M8487">
        <f t="shared" si="1637"/>
        <v>0</v>
      </c>
      <c r="N8487">
        <f t="shared" si="1638"/>
        <v>0</v>
      </c>
      <c r="O8487">
        <f t="shared" si="1639"/>
        <v>0</v>
      </c>
      <c r="P8487" s="34" t="s">
        <v>77</v>
      </c>
      <c r="Q8487" s="33">
        <f t="shared" si="1641"/>
        <v>7.0000000000000284E-2</v>
      </c>
      <c r="R8487" s="33">
        <f t="shared" si="1642"/>
        <v>0.74000000000000021</v>
      </c>
      <c r="S8487" s="33">
        <f t="shared" si="1643"/>
        <v>0.2</v>
      </c>
      <c r="T8487" s="33">
        <f t="shared" si="1644"/>
        <v>1</v>
      </c>
      <c r="V8487" s="16">
        <f t="shared" si="1646"/>
        <v>1.0416666671517305E-2</v>
      </c>
      <c r="W8487" s="2">
        <f t="shared" si="1645"/>
        <v>45152.895833333328</v>
      </c>
    </row>
    <row r="8488" spans="1:23" x14ac:dyDescent="0.25">
      <c r="A8488">
        <v>2023</v>
      </c>
      <c r="B8488" t="s">
        <v>75</v>
      </c>
      <c r="C8488" t="s">
        <v>76</v>
      </c>
      <c r="D8488" s="45">
        <v>45152.90625</v>
      </c>
      <c r="E8488">
        <v>104.9</v>
      </c>
      <c r="F8488">
        <v>0.47099999999999997</v>
      </c>
      <c r="G8488">
        <v>23.07</v>
      </c>
      <c r="H8488">
        <v>8.6199999999999992</v>
      </c>
      <c r="I8488">
        <v>0.2</v>
      </c>
      <c r="J8488">
        <f t="shared" si="1636"/>
        <v>0</v>
      </c>
      <c r="K8488">
        <f t="shared" si="1648"/>
        <v>0</v>
      </c>
      <c r="L8488">
        <f t="shared" ref="L8488:L8493" si="1650">IF(I8488="",0.5,IF(I8488&lt;=0.1,2,IF(I8488&gt;=5000,2, IF(AND(I8488&gt;0.1,I8488&lt;0.2),5, IF(AND(I8488&gt;900,I8488&lt;5000),5,IF(S8488&gt;=2500,1.5,0))))))</f>
        <v>0</v>
      </c>
      <c r="M8488">
        <f t="shared" si="1637"/>
        <v>0</v>
      </c>
      <c r="N8488">
        <f t="shared" si="1638"/>
        <v>0</v>
      </c>
      <c r="O8488">
        <f t="shared" si="1639"/>
        <v>0</v>
      </c>
      <c r="P8488" s="34" t="s">
        <v>77</v>
      </c>
      <c r="Q8488" s="33">
        <f t="shared" si="1641"/>
        <v>5.9999999999998721E-2</v>
      </c>
      <c r="R8488" s="33">
        <f t="shared" si="1642"/>
        <v>0.25</v>
      </c>
      <c r="S8488" s="33">
        <f t="shared" si="1643"/>
        <v>1.1000000000000001</v>
      </c>
      <c r="T8488" s="33">
        <f t="shared" si="1644"/>
        <v>0</v>
      </c>
      <c r="V8488" s="16">
        <f t="shared" si="1646"/>
        <v>1.0416666664241347E-2</v>
      </c>
      <c r="W8488" s="2">
        <f t="shared" si="1645"/>
        <v>45152.90625</v>
      </c>
    </row>
    <row r="8489" spans="1:23" x14ac:dyDescent="0.25">
      <c r="A8489">
        <v>2023</v>
      </c>
      <c r="B8489" t="s">
        <v>75</v>
      </c>
      <c r="C8489" t="s">
        <v>76</v>
      </c>
      <c r="D8489" s="45">
        <v>45152.916666666664</v>
      </c>
      <c r="E8489">
        <v>107.8</v>
      </c>
      <c r="F8489">
        <v>0.47099999999999997</v>
      </c>
      <c r="G8489">
        <v>23.01</v>
      </c>
      <c r="H8489">
        <v>8.8699999999999992</v>
      </c>
      <c r="I8489">
        <v>1.3</v>
      </c>
      <c r="J8489">
        <f t="shared" si="1636"/>
        <v>0</v>
      </c>
      <c r="K8489">
        <f t="shared" si="1648"/>
        <v>0</v>
      </c>
      <c r="L8489">
        <f t="shared" si="1650"/>
        <v>0</v>
      </c>
      <c r="M8489">
        <f t="shared" si="1637"/>
        <v>0</v>
      </c>
      <c r="N8489">
        <f t="shared" si="1638"/>
        <v>0</v>
      </c>
      <c r="O8489">
        <f t="shared" si="1639"/>
        <v>0</v>
      </c>
      <c r="P8489" s="34" t="s">
        <v>77</v>
      </c>
      <c r="Q8489" s="33">
        <f t="shared" si="1641"/>
        <v>6.0000000000002274E-2</v>
      </c>
      <c r="R8489" s="33">
        <f t="shared" si="1642"/>
        <v>0.42999999999999972</v>
      </c>
      <c r="S8489" s="33">
        <f t="shared" si="1643"/>
        <v>1.4000000000000001</v>
      </c>
      <c r="T8489" s="33">
        <f t="shared" si="1644"/>
        <v>0</v>
      </c>
      <c r="V8489" s="16">
        <f t="shared" si="1646"/>
        <v>1.0416666664241347E-2</v>
      </c>
      <c r="W8489" s="2">
        <f t="shared" si="1645"/>
        <v>45152.916666666664</v>
      </c>
    </row>
    <row r="8490" spans="1:23" x14ac:dyDescent="0.25">
      <c r="A8490">
        <v>2023</v>
      </c>
      <c r="B8490" t="s">
        <v>75</v>
      </c>
      <c r="C8490" t="s">
        <v>76</v>
      </c>
      <c r="D8490" s="45">
        <v>45152.927083333336</v>
      </c>
      <c r="E8490">
        <v>102.5</v>
      </c>
      <c r="F8490">
        <v>0.47099999999999997</v>
      </c>
      <c r="G8490">
        <v>22.95</v>
      </c>
      <c r="H8490">
        <v>8.44</v>
      </c>
      <c r="I8490">
        <v>2.7</v>
      </c>
      <c r="J8490">
        <f t="shared" si="1636"/>
        <v>0</v>
      </c>
      <c r="K8490">
        <f t="shared" si="1648"/>
        <v>0</v>
      </c>
      <c r="L8490">
        <f t="shared" si="1650"/>
        <v>0</v>
      </c>
      <c r="M8490">
        <f t="shared" si="1637"/>
        <v>0</v>
      </c>
      <c r="N8490">
        <f t="shared" si="1638"/>
        <v>0</v>
      </c>
      <c r="O8490">
        <f t="shared" si="1639"/>
        <v>0</v>
      </c>
      <c r="P8490" s="34" t="s">
        <v>77</v>
      </c>
      <c r="Q8490" s="33">
        <f t="shared" si="1641"/>
        <v>7.0000000000000284E-2</v>
      </c>
      <c r="R8490" s="33">
        <f t="shared" si="1642"/>
        <v>0.45000000000000107</v>
      </c>
      <c r="S8490" s="33">
        <f t="shared" si="1643"/>
        <v>2.4000000000000004</v>
      </c>
      <c r="T8490" s="33">
        <f t="shared" si="1644"/>
        <v>1</v>
      </c>
      <c r="V8490" s="16">
        <f t="shared" si="1646"/>
        <v>1.0416666671517305E-2</v>
      </c>
      <c r="W8490" s="2">
        <f t="shared" si="1645"/>
        <v>45152.927083333328</v>
      </c>
    </row>
    <row r="8491" spans="1:23" x14ac:dyDescent="0.25">
      <c r="A8491">
        <v>2023</v>
      </c>
      <c r="B8491" t="s">
        <v>75</v>
      </c>
      <c r="C8491" t="s">
        <v>76</v>
      </c>
      <c r="D8491" s="45">
        <v>45152.9375</v>
      </c>
      <c r="E8491">
        <v>107.9</v>
      </c>
      <c r="F8491">
        <v>0.47199999999999998</v>
      </c>
      <c r="G8491">
        <v>22.88</v>
      </c>
      <c r="H8491">
        <v>8.89</v>
      </c>
      <c r="I8491">
        <v>0.3</v>
      </c>
      <c r="J8491">
        <f t="shared" si="1636"/>
        <v>0</v>
      </c>
      <c r="K8491">
        <f t="shared" si="1648"/>
        <v>0</v>
      </c>
      <c r="L8491">
        <f t="shared" si="1650"/>
        <v>0</v>
      </c>
      <c r="M8491">
        <f t="shared" si="1637"/>
        <v>0</v>
      </c>
      <c r="N8491">
        <f t="shared" si="1638"/>
        <v>0</v>
      </c>
      <c r="O8491">
        <f t="shared" si="1639"/>
        <v>0</v>
      </c>
      <c r="P8491" s="34" t="s">
        <v>77</v>
      </c>
      <c r="Q8491" s="33">
        <f t="shared" si="1641"/>
        <v>5.9999999999998721E-2</v>
      </c>
      <c r="R8491" s="33">
        <f t="shared" si="1642"/>
        <v>0.23000000000000043</v>
      </c>
      <c r="S8491" s="33">
        <f t="shared" si="1643"/>
        <v>9.9999999999999978E-2</v>
      </c>
      <c r="T8491" s="33">
        <f t="shared" si="1644"/>
        <v>0</v>
      </c>
      <c r="V8491" s="16">
        <f t="shared" si="1646"/>
        <v>1.0416666664241347E-2</v>
      </c>
      <c r="W8491" s="2">
        <f t="shared" si="1645"/>
        <v>45152.9375</v>
      </c>
    </row>
    <row r="8492" spans="1:23" x14ac:dyDescent="0.25">
      <c r="A8492">
        <v>2023</v>
      </c>
      <c r="B8492" t="s">
        <v>75</v>
      </c>
      <c r="C8492" t="s">
        <v>76</v>
      </c>
      <c r="D8492" s="45">
        <v>45152.947916666664</v>
      </c>
      <c r="E8492">
        <v>104.9</v>
      </c>
      <c r="F8492">
        <v>0.47199999999999998</v>
      </c>
      <c r="G8492">
        <v>22.82</v>
      </c>
      <c r="H8492">
        <v>8.66</v>
      </c>
      <c r="I8492">
        <v>0.2</v>
      </c>
      <c r="J8492">
        <f t="shared" ref="J8492:J8555" si="1651">IF(G8492="",0.5,IF(G8492&lt;=0,2,IF(G8492&gt;=40,2, IF(AND(G8492&gt;0,G8492&lt;1),5,IF(AND(G8492&gt;35,G8492&lt;40),5,IF(Q8492&gt;=1.5,1.5,0))))))</f>
        <v>0</v>
      </c>
      <c r="K8492">
        <f t="shared" si="1648"/>
        <v>0</v>
      </c>
      <c r="L8492">
        <f t="shared" si="1650"/>
        <v>0</v>
      </c>
      <c r="M8492">
        <f t="shared" ref="M8492:M8555" si="1652">IF(F8492="",0.5,IF(F8492*1000&lt;=10,2,IF(F8492*1000&gt;=35000,2,IF(AND(F8492*1000&gt;10,F8492*1000&lt;20),5, IF(AND(F8492*1000&gt;6000,F8492*1000&lt;35000),5,IF(T8492&gt;=5000,1.5,0))))))</f>
        <v>0</v>
      </c>
      <c r="N8492">
        <f t="shared" ref="N8492:N8555" si="1653">IF(A8492="",0.5,IF(B8492="",0.5,IF(C8492="",0.5,IF(D8492="",0.5,IF(U8492="Y",0.01,0)))))</f>
        <v>0</v>
      </c>
      <c r="O8492">
        <f t="shared" ref="O8492:O8555" si="1654">COUNTIF(J8492:N8492,"&gt;0")</f>
        <v>0</v>
      </c>
      <c r="P8492" s="34" t="s">
        <v>77</v>
      </c>
      <c r="Q8492" s="33">
        <f t="shared" si="1641"/>
        <v>5.9999999999998721E-2</v>
      </c>
      <c r="R8492" s="33">
        <f t="shared" si="1642"/>
        <v>0.20999999999999908</v>
      </c>
      <c r="S8492" s="33">
        <f t="shared" si="1643"/>
        <v>1.4000000000000001</v>
      </c>
      <c r="T8492" s="33">
        <f t="shared" si="1644"/>
        <v>0</v>
      </c>
      <c r="V8492" s="16">
        <f t="shared" si="1646"/>
        <v>1.0416666664241347E-2</v>
      </c>
      <c r="W8492" s="2">
        <f t="shared" si="1645"/>
        <v>45152.947916666664</v>
      </c>
    </row>
    <row r="8493" spans="1:23" x14ac:dyDescent="0.25">
      <c r="A8493">
        <v>2023</v>
      </c>
      <c r="B8493" t="s">
        <v>75</v>
      </c>
      <c r="C8493" t="s">
        <v>76</v>
      </c>
      <c r="D8493" s="45">
        <v>45152.958333333336</v>
      </c>
      <c r="E8493">
        <v>107.3</v>
      </c>
      <c r="F8493">
        <v>0.47199999999999998</v>
      </c>
      <c r="G8493">
        <v>22.76</v>
      </c>
      <c r="H8493">
        <v>8.8699999999999992</v>
      </c>
      <c r="I8493">
        <v>1.6</v>
      </c>
      <c r="J8493">
        <f t="shared" si="1651"/>
        <v>0</v>
      </c>
      <c r="K8493">
        <f t="shared" si="1648"/>
        <v>0</v>
      </c>
      <c r="L8493">
        <f t="shared" si="1650"/>
        <v>0</v>
      </c>
      <c r="M8493">
        <f t="shared" si="1652"/>
        <v>0</v>
      </c>
      <c r="N8493">
        <f t="shared" si="1653"/>
        <v>0</v>
      </c>
      <c r="O8493">
        <f t="shared" si="1654"/>
        <v>0</v>
      </c>
      <c r="P8493" s="34" t="s">
        <v>77</v>
      </c>
      <c r="Q8493" s="33">
        <f t="shared" si="1641"/>
        <v>6.0000000000002274E-2</v>
      </c>
      <c r="R8493" s="33">
        <f t="shared" si="1642"/>
        <v>0.34999999999999964</v>
      </c>
      <c r="S8493" s="33">
        <f t="shared" si="1643"/>
        <v>1.5</v>
      </c>
      <c r="T8493" s="33">
        <f t="shared" si="1644"/>
        <v>1</v>
      </c>
      <c r="V8493" s="16">
        <f t="shared" si="1646"/>
        <v>1.0416666671517305E-2</v>
      </c>
      <c r="W8493" s="2">
        <f t="shared" si="1645"/>
        <v>45152.958333333328</v>
      </c>
    </row>
    <row r="8494" spans="1:23" x14ac:dyDescent="0.25">
      <c r="A8494">
        <v>2023</v>
      </c>
      <c r="B8494" t="s">
        <v>75</v>
      </c>
      <c r="C8494" t="s">
        <v>76</v>
      </c>
      <c r="D8494" s="45">
        <v>45152.96875</v>
      </c>
      <c r="E8494">
        <v>103</v>
      </c>
      <c r="F8494">
        <v>0.47299999999999998</v>
      </c>
      <c r="G8494">
        <v>22.7</v>
      </c>
      <c r="H8494">
        <v>8.52</v>
      </c>
      <c r="I8494">
        <v>0.1</v>
      </c>
      <c r="J8494">
        <f t="shared" si="1651"/>
        <v>0</v>
      </c>
      <c r="K8494">
        <f t="shared" si="1648"/>
        <v>0</v>
      </c>
      <c r="L8494">
        <v>0</v>
      </c>
      <c r="M8494">
        <f t="shared" si="1652"/>
        <v>0</v>
      </c>
      <c r="N8494">
        <f t="shared" si="1653"/>
        <v>0</v>
      </c>
      <c r="O8494">
        <f t="shared" si="1654"/>
        <v>0</v>
      </c>
      <c r="P8494" s="34" t="s">
        <v>77</v>
      </c>
      <c r="Q8494" s="33">
        <f t="shared" si="1641"/>
        <v>7.0000000000000284E-2</v>
      </c>
      <c r="R8494" s="33">
        <f t="shared" si="1642"/>
        <v>0.3100000000000005</v>
      </c>
      <c r="S8494" s="33">
        <f t="shared" si="1643"/>
        <v>0.70000000000000007</v>
      </c>
      <c r="T8494" s="33">
        <f t="shared" si="1644"/>
        <v>1</v>
      </c>
      <c r="V8494" s="16">
        <f t="shared" si="1646"/>
        <v>1.0416666664241347E-2</v>
      </c>
      <c r="W8494" s="2">
        <f t="shared" si="1645"/>
        <v>45152.96875</v>
      </c>
    </row>
    <row r="8495" spans="1:23" x14ac:dyDescent="0.25">
      <c r="A8495">
        <v>2023</v>
      </c>
      <c r="B8495" t="s">
        <v>75</v>
      </c>
      <c r="C8495" t="s">
        <v>76</v>
      </c>
      <c r="D8495" s="45">
        <v>45152.979166666664</v>
      </c>
      <c r="E8495">
        <v>106.6</v>
      </c>
      <c r="F8495">
        <v>0.47199999999999998</v>
      </c>
      <c r="G8495">
        <v>22.63</v>
      </c>
      <c r="H8495">
        <v>8.83</v>
      </c>
      <c r="I8495">
        <v>0.8</v>
      </c>
      <c r="J8495">
        <f t="shared" si="1651"/>
        <v>0</v>
      </c>
      <c r="K8495">
        <f t="shared" si="1648"/>
        <v>0</v>
      </c>
      <c r="L8495">
        <f t="shared" ref="L8495:L8526" si="1655">IF(I8495="",0.5,IF(I8495&lt;=0.1,2,IF(I8495&gt;=5000,2, IF(AND(I8495&gt;0.1,I8495&lt;0.2),5, IF(AND(I8495&gt;900,I8495&lt;5000),5,IF(S8495&gt;=2500,1.5,0))))))</f>
        <v>0</v>
      </c>
      <c r="M8495">
        <f t="shared" si="1652"/>
        <v>0</v>
      </c>
      <c r="N8495">
        <f t="shared" si="1653"/>
        <v>0</v>
      </c>
      <c r="O8495">
        <f t="shared" si="1654"/>
        <v>0</v>
      </c>
      <c r="P8495" s="34" t="s">
        <v>77</v>
      </c>
      <c r="Q8495" s="33">
        <f t="shared" si="1641"/>
        <v>5.9999999999998721E-2</v>
      </c>
      <c r="R8495" s="33">
        <f t="shared" si="1642"/>
        <v>0.1899999999999995</v>
      </c>
      <c r="S8495" s="33">
        <f t="shared" si="1643"/>
        <v>0.30000000000000004</v>
      </c>
      <c r="T8495" s="33">
        <f t="shared" si="1644"/>
        <v>0</v>
      </c>
      <c r="V8495" s="16">
        <f t="shared" si="1646"/>
        <v>1.0416666664241347E-2</v>
      </c>
      <c r="W8495" s="2">
        <f t="shared" si="1645"/>
        <v>45152.979166666664</v>
      </c>
    </row>
    <row r="8496" spans="1:23" x14ac:dyDescent="0.25">
      <c r="A8496">
        <v>2023</v>
      </c>
      <c r="B8496" t="s">
        <v>75</v>
      </c>
      <c r="C8496" t="s">
        <v>76</v>
      </c>
      <c r="D8496" s="45">
        <v>45152.989583333336</v>
      </c>
      <c r="E8496">
        <v>104.2</v>
      </c>
      <c r="F8496">
        <v>0.47199999999999998</v>
      </c>
      <c r="G8496">
        <v>22.57</v>
      </c>
      <c r="H8496">
        <v>8.64</v>
      </c>
      <c r="I8496">
        <v>1.1000000000000001</v>
      </c>
      <c r="J8496">
        <f t="shared" si="1651"/>
        <v>0</v>
      </c>
      <c r="K8496">
        <f t="shared" si="1648"/>
        <v>0</v>
      </c>
      <c r="L8496">
        <f t="shared" si="1655"/>
        <v>0</v>
      </c>
      <c r="M8496">
        <f t="shared" si="1652"/>
        <v>0</v>
      </c>
      <c r="N8496">
        <f t="shared" si="1653"/>
        <v>0</v>
      </c>
      <c r="O8496">
        <f t="shared" si="1654"/>
        <v>0</v>
      </c>
      <c r="P8496" s="34" t="s">
        <v>77</v>
      </c>
      <c r="Q8496" s="33">
        <f t="shared" si="1641"/>
        <v>5.9999999999998721E-2</v>
      </c>
      <c r="R8496" s="33">
        <f t="shared" si="1642"/>
        <v>0.30000000000000071</v>
      </c>
      <c r="S8496" s="33">
        <f t="shared" si="1643"/>
        <v>9.9999999999999867E-2</v>
      </c>
      <c r="T8496" s="33">
        <f t="shared" si="1644"/>
        <v>0</v>
      </c>
      <c r="V8496" s="16">
        <f t="shared" si="1646"/>
        <v>1.0416666671517305E-2</v>
      </c>
      <c r="W8496" s="2">
        <f t="shared" si="1645"/>
        <v>45152.989583333328</v>
      </c>
    </row>
    <row r="8497" spans="1:23" x14ac:dyDescent="0.25">
      <c r="A8497">
        <v>2023</v>
      </c>
      <c r="B8497" t="s">
        <v>75</v>
      </c>
      <c r="C8497" t="s">
        <v>76</v>
      </c>
      <c r="D8497" s="45">
        <v>45153</v>
      </c>
      <c r="E8497">
        <v>100.4</v>
      </c>
      <c r="F8497">
        <v>0.47199999999999998</v>
      </c>
      <c r="G8497">
        <v>22.51</v>
      </c>
      <c r="H8497">
        <v>8.34</v>
      </c>
      <c r="I8497">
        <v>1.2</v>
      </c>
      <c r="J8497">
        <f t="shared" si="1651"/>
        <v>0</v>
      </c>
      <c r="K8497">
        <f t="shared" si="1648"/>
        <v>0</v>
      </c>
      <c r="L8497">
        <f t="shared" si="1655"/>
        <v>0</v>
      </c>
      <c r="M8497">
        <f t="shared" si="1652"/>
        <v>0</v>
      </c>
      <c r="N8497">
        <f t="shared" si="1653"/>
        <v>0</v>
      </c>
      <c r="O8497">
        <f t="shared" si="1654"/>
        <v>0</v>
      </c>
      <c r="P8497" s="34" t="s">
        <v>77</v>
      </c>
      <c r="Q8497" s="33">
        <f t="shared" si="1641"/>
        <v>6.0000000000002274E-2</v>
      </c>
      <c r="R8497" s="33">
        <f t="shared" si="1642"/>
        <v>0.14000000000000057</v>
      </c>
      <c r="S8497" s="33">
        <f t="shared" si="1643"/>
        <v>0.39999999999999991</v>
      </c>
      <c r="T8497" s="33">
        <f t="shared" si="1644"/>
        <v>0</v>
      </c>
      <c r="V8497" s="16">
        <f t="shared" si="1646"/>
        <v>1.0416666664241347E-2</v>
      </c>
      <c r="W8497" s="2">
        <f t="shared" si="1645"/>
        <v>45153</v>
      </c>
    </row>
    <row r="8498" spans="1:23" x14ac:dyDescent="0.25">
      <c r="A8498">
        <v>2023</v>
      </c>
      <c r="B8498" t="s">
        <v>75</v>
      </c>
      <c r="C8498" t="s">
        <v>76</v>
      </c>
      <c r="D8498" s="45">
        <v>45153.010416666664</v>
      </c>
      <c r="E8498">
        <v>98.7</v>
      </c>
      <c r="F8498">
        <v>0.47199999999999998</v>
      </c>
      <c r="G8498">
        <v>22.45</v>
      </c>
      <c r="H8498">
        <v>8.1999999999999993</v>
      </c>
      <c r="I8498">
        <v>0.8</v>
      </c>
      <c r="J8498">
        <f t="shared" si="1651"/>
        <v>0</v>
      </c>
      <c r="K8498">
        <f t="shared" si="1648"/>
        <v>0</v>
      </c>
      <c r="L8498">
        <f t="shared" si="1655"/>
        <v>0</v>
      </c>
      <c r="M8498">
        <f t="shared" si="1652"/>
        <v>0</v>
      </c>
      <c r="N8498">
        <f t="shared" si="1653"/>
        <v>0</v>
      </c>
      <c r="O8498">
        <f t="shared" si="1654"/>
        <v>0</v>
      </c>
      <c r="P8498" s="34" t="s">
        <v>77</v>
      </c>
      <c r="Q8498" s="33">
        <f t="shared" si="1641"/>
        <v>7.9999999999998295E-2</v>
      </c>
      <c r="R8498" s="33">
        <f t="shared" si="1642"/>
        <v>8.9999999999999858E-2</v>
      </c>
      <c r="S8498" s="33">
        <f t="shared" si="1643"/>
        <v>0.7</v>
      </c>
      <c r="T8498" s="33">
        <f t="shared" si="1644"/>
        <v>2</v>
      </c>
      <c r="V8498" s="16">
        <f t="shared" si="1646"/>
        <v>1.0416666664241347E-2</v>
      </c>
      <c r="W8498" s="2">
        <f t="shared" si="1645"/>
        <v>45153.010416666664</v>
      </c>
    </row>
    <row r="8499" spans="1:23" x14ac:dyDescent="0.25">
      <c r="A8499">
        <v>2023</v>
      </c>
      <c r="B8499" t="s">
        <v>75</v>
      </c>
      <c r="C8499" t="s">
        <v>76</v>
      </c>
      <c r="D8499" s="45">
        <v>45153.020833333336</v>
      </c>
      <c r="E8499">
        <v>99.6</v>
      </c>
      <c r="F8499">
        <v>0.47</v>
      </c>
      <c r="G8499">
        <v>22.37</v>
      </c>
      <c r="H8499">
        <v>8.2899999999999991</v>
      </c>
      <c r="I8499">
        <v>1.5</v>
      </c>
      <c r="J8499">
        <f t="shared" si="1651"/>
        <v>0</v>
      </c>
      <c r="K8499">
        <f t="shared" si="1648"/>
        <v>0</v>
      </c>
      <c r="L8499">
        <f t="shared" si="1655"/>
        <v>0</v>
      </c>
      <c r="M8499">
        <f t="shared" si="1652"/>
        <v>0</v>
      </c>
      <c r="N8499">
        <f t="shared" si="1653"/>
        <v>0</v>
      </c>
      <c r="O8499">
        <f t="shared" si="1654"/>
        <v>0</v>
      </c>
      <c r="P8499" s="34" t="s">
        <v>77</v>
      </c>
      <c r="Q8499" s="33">
        <f t="shared" si="1641"/>
        <v>8.0000000000001847E-2</v>
      </c>
      <c r="R8499" s="33">
        <f t="shared" si="1642"/>
        <v>0.12000000000000099</v>
      </c>
      <c r="S8499" s="33">
        <f t="shared" si="1643"/>
        <v>0.60000000000000009</v>
      </c>
      <c r="T8499" s="33">
        <f t="shared" si="1644"/>
        <v>2</v>
      </c>
      <c r="V8499" s="16">
        <f t="shared" si="1646"/>
        <v>1.0416666671517305E-2</v>
      </c>
      <c r="W8499" s="2">
        <f t="shared" si="1645"/>
        <v>45153.020833333328</v>
      </c>
    </row>
    <row r="8500" spans="1:23" x14ac:dyDescent="0.25">
      <c r="A8500">
        <v>2023</v>
      </c>
      <c r="B8500" t="s">
        <v>75</v>
      </c>
      <c r="C8500" t="s">
        <v>76</v>
      </c>
      <c r="D8500" s="45">
        <v>45153.03125</v>
      </c>
      <c r="E8500">
        <v>100.9</v>
      </c>
      <c r="F8500">
        <v>0.46800000000000003</v>
      </c>
      <c r="G8500">
        <v>22.29</v>
      </c>
      <c r="H8500">
        <v>8.41</v>
      </c>
      <c r="I8500">
        <v>2.1</v>
      </c>
      <c r="J8500">
        <f t="shared" si="1651"/>
        <v>0</v>
      </c>
      <c r="K8500">
        <f t="shared" si="1648"/>
        <v>0</v>
      </c>
      <c r="L8500">
        <f t="shared" si="1655"/>
        <v>0</v>
      </c>
      <c r="M8500">
        <f t="shared" si="1652"/>
        <v>0</v>
      </c>
      <c r="N8500">
        <f t="shared" si="1653"/>
        <v>0</v>
      </c>
      <c r="O8500">
        <f t="shared" si="1654"/>
        <v>0</v>
      </c>
      <c r="P8500" s="34" t="s">
        <v>77</v>
      </c>
      <c r="Q8500" s="33">
        <f t="shared" si="1641"/>
        <v>7.0000000000000284E-2</v>
      </c>
      <c r="R8500" s="33">
        <f t="shared" si="1642"/>
        <v>7.0000000000000284E-2</v>
      </c>
      <c r="S8500" s="33">
        <f t="shared" si="1643"/>
        <v>0.60000000000000009</v>
      </c>
      <c r="T8500" s="33">
        <f t="shared" si="1644"/>
        <v>1</v>
      </c>
      <c r="V8500" s="16">
        <f t="shared" si="1646"/>
        <v>1.0416666664241347E-2</v>
      </c>
      <c r="W8500" s="2">
        <f t="shared" si="1645"/>
        <v>45153.03125</v>
      </c>
    </row>
    <row r="8501" spans="1:23" x14ac:dyDescent="0.25">
      <c r="A8501">
        <v>2023</v>
      </c>
      <c r="B8501" t="s">
        <v>75</v>
      </c>
      <c r="C8501" t="s">
        <v>76</v>
      </c>
      <c r="D8501" s="45">
        <v>45153.041666666664</v>
      </c>
      <c r="E8501">
        <v>101.5</v>
      </c>
      <c r="F8501">
        <v>0.46700000000000003</v>
      </c>
      <c r="G8501">
        <v>22.22</v>
      </c>
      <c r="H8501">
        <v>8.48</v>
      </c>
      <c r="I8501">
        <v>1.5</v>
      </c>
      <c r="J8501">
        <f t="shared" si="1651"/>
        <v>0</v>
      </c>
      <c r="K8501">
        <f t="shared" si="1648"/>
        <v>0</v>
      </c>
      <c r="L8501">
        <f t="shared" si="1655"/>
        <v>0</v>
      </c>
      <c r="M8501">
        <f t="shared" si="1652"/>
        <v>0</v>
      </c>
      <c r="N8501">
        <f t="shared" si="1653"/>
        <v>0</v>
      </c>
      <c r="O8501">
        <f t="shared" si="1654"/>
        <v>0</v>
      </c>
      <c r="P8501" s="34" t="s">
        <v>77</v>
      </c>
      <c r="Q8501" s="33">
        <f t="shared" si="1641"/>
        <v>5.9999999999998721E-2</v>
      </c>
      <c r="R8501" s="33">
        <f t="shared" si="1642"/>
        <v>1.1400000000000006</v>
      </c>
      <c r="S8501" s="33">
        <f t="shared" si="1643"/>
        <v>0.5</v>
      </c>
      <c r="T8501" s="33">
        <f t="shared" si="1644"/>
        <v>1</v>
      </c>
      <c r="V8501" s="16">
        <f t="shared" si="1646"/>
        <v>1.0416666664241347E-2</v>
      </c>
      <c r="W8501" s="2">
        <f t="shared" si="1645"/>
        <v>45153.041666666664</v>
      </c>
    </row>
    <row r="8502" spans="1:23" x14ac:dyDescent="0.25">
      <c r="A8502">
        <v>2023</v>
      </c>
      <c r="B8502" t="s">
        <v>75</v>
      </c>
      <c r="C8502" t="s">
        <v>76</v>
      </c>
      <c r="D8502" s="45">
        <v>45153.052083333336</v>
      </c>
      <c r="E8502">
        <v>87.8</v>
      </c>
      <c r="F8502">
        <v>0.46800000000000003</v>
      </c>
      <c r="G8502">
        <v>22.16</v>
      </c>
      <c r="H8502">
        <v>7.34</v>
      </c>
      <c r="I8502">
        <v>2</v>
      </c>
      <c r="J8502">
        <f t="shared" si="1651"/>
        <v>0</v>
      </c>
      <c r="K8502">
        <f t="shared" si="1648"/>
        <v>0</v>
      </c>
      <c r="L8502">
        <f t="shared" si="1655"/>
        <v>0</v>
      </c>
      <c r="M8502">
        <f t="shared" si="1652"/>
        <v>0</v>
      </c>
      <c r="N8502">
        <f t="shared" si="1653"/>
        <v>0</v>
      </c>
      <c r="O8502">
        <f t="shared" si="1654"/>
        <v>0</v>
      </c>
      <c r="P8502" s="34" t="s">
        <v>77</v>
      </c>
      <c r="Q8502" s="33">
        <f t="shared" si="1641"/>
        <v>7.0000000000000284E-2</v>
      </c>
      <c r="R8502" s="33">
        <f t="shared" si="1642"/>
        <v>1.42</v>
      </c>
      <c r="S8502" s="33">
        <f t="shared" si="1643"/>
        <v>0.30000000000000004</v>
      </c>
      <c r="T8502" s="33">
        <f t="shared" si="1644"/>
        <v>0</v>
      </c>
      <c r="V8502" s="16">
        <f t="shared" si="1646"/>
        <v>1.0416666671517305E-2</v>
      </c>
      <c r="W8502" s="2">
        <f t="shared" si="1645"/>
        <v>45153.052083333328</v>
      </c>
    </row>
    <row r="8503" spans="1:23" x14ac:dyDescent="0.25">
      <c r="A8503">
        <v>2023</v>
      </c>
      <c r="B8503" t="s">
        <v>75</v>
      </c>
      <c r="C8503" t="s">
        <v>76</v>
      </c>
      <c r="D8503" s="45">
        <v>45153.0625</v>
      </c>
      <c r="E8503">
        <v>104.7</v>
      </c>
      <c r="F8503">
        <v>0.46800000000000003</v>
      </c>
      <c r="G8503">
        <v>22.09</v>
      </c>
      <c r="H8503">
        <v>8.76</v>
      </c>
      <c r="I8503">
        <v>1.7</v>
      </c>
      <c r="J8503">
        <f t="shared" si="1651"/>
        <v>0</v>
      </c>
      <c r="K8503">
        <f t="shared" ref="K8503:K8534" si="1656">IF(H8503="",0.5,IF(H8503&lt;=0.1,2,IF(H8503&gt;=20,2, IF(AND(H8503&gt;0.1,H8503&lt;0.2),5,IF(AND(H8503&gt;16,H8503&lt;20),5,IF(R8503&gt;=2,1.5,0))))))</f>
        <v>0</v>
      </c>
      <c r="L8503">
        <f t="shared" si="1655"/>
        <v>0</v>
      </c>
      <c r="M8503">
        <f t="shared" si="1652"/>
        <v>0</v>
      </c>
      <c r="N8503">
        <f t="shared" si="1653"/>
        <v>0</v>
      </c>
      <c r="O8503">
        <f t="shared" si="1654"/>
        <v>0</v>
      </c>
      <c r="P8503" s="34" t="s">
        <v>77</v>
      </c>
      <c r="Q8503" s="33">
        <f t="shared" si="1641"/>
        <v>0.10000000000000142</v>
      </c>
      <c r="R8503" s="33">
        <f t="shared" si="1642"/>
        <v>0.1899999999999995</v>
      </c>
      <c r="S8503" s="33">
        <f t="shared" si="1643"/>
        <v>0.30000000000000004</v>
      </c>
      <c r="T8503" s="33">
        <f t="shared" si="1644"/>
        <v>4</v>
      </c>
      <c r="V8503" s="16">
        <f t="shared" si="1646"/>
        <v>1.0416666664241347E-2</v>
      </c>
      <c r="W8503" s="2">
        <f t="shared" si="1645"/>
        <v>45153.0625</v>
      </c>
    </row>
    <row r="8504" spans="1:23" x14ac:dyDescent="0.25">
      <c r="A8504">
        <v>2023</v>
      </c>
      <c r="B8504" t="s">
        <v>75</v>
      </c>
      <c r="C8504" t="s">
        <v>76</v>
      </c>
      <c r="D8504" s="45">
        <v>45153.072916666664</v>
      </c>
      <c r="E8504">
        <v>102.1</v>
      </c>
      <c r="F8504">
        <v>0.46400000000000002</v>
      </c>
      <c r="G8504">
        <v>21.99</v>
      </c>
      <c r="H8504">
        <v>8.57</v>
      </c>
      <c r="I8504">
        <v>2</v>
      </c>
      <c r="J8504">
        <f t="shared" si="1651"/>
        <v>0</v>
      </c>
      <c r="K8504">
        <f t="shared" si="1656"/>
        <v>0</v>
      </c>
      <c r="L8504">
        <f t="shared" si="1655"/>
        <v>0</v>
      </c>
      <c r="M8504">
        <f t="shared" si="1652"/>
        <v>0</v>
      </c>
      <c r="N8504">
        <f t="shared" si="1653"/>
        <v>0</v>
      </c>
      <c r="O8504">
        <f t="shared" si="1654"/>
        <v>0</v>
      </c>
      <c r="P8504" s="34" t="s">
        <v>77</v>
      </c>
      <c r="Q8504" s="33">
        <f t="shared" si="1641"/>
        <v>5.9999999999998721E-2</v>
      </c>
      <c r="R8504" s="33">
        <f t="shared" si="1642"/>
        <v>0</v>
      </c>
      <c r="S8504" s="33">
        <f t="shared" si="1643"/>
        <v>1</v>
      </c>
      <c r="T8504" s="33">
        <f t="shared" si="1644"/>
        <v>0</v>
      </c>
      <c r="V8504" s="16">
        <f t="shared" si="1646"/>
        <v>1.0416666664241347E-2</v>
      </c>
      <c r="W8504" s="2">
        <f t="shared" si="1645"/>
        <v>45153.072916666664</v>
      </c>
    </row>
    <row r="8505" spans="1:23" x14ac:dyDescent="0.25">
      <c r="A8505">
        <v>2023</v>
      </c>
      <c r="B8505" t="s">
        <v>75</v>
      </c>
      <c r="C8505" t="s">
        <v>76</v>
      </c>
      <c r="D8505" s="45">
        <v>45153.083333333336</v>
      </c>
      <c r="E8505">
        <v>102.1</v>
      </c>
      <c r="F8505">
        <v>0.46400000000000002</v>
      </c>
      <c r="G8505">
        <v>21.93</v>
      </c>
      <c r="H8505">
        <v>8.57</v>
      </c>
      <c r="I8505">
        <v>3</v>
      </c>
      <c r="J8505">
        <f t="shared" si="1651"/>
        <v>0</v>
      </c>
      <c r="K8505">
        <f t="shared" si="1656"/>
        <v>0</v>
      </c>
      <c r="L8505">
        <f t="shared" si="1655"/>
        <v>0</v>
      </c>
      <c r="M8505">
        <f t="shared" si="1652"/>
        <v>0</v>
      </c>
      <c r="N8505">
        <f t="shared" si="1653"/>
        <v>0</v>
      </c>
      <c r="O8505">
        <f t="shared" si="1654"/>
        <v>0</v>
      </c>
      <c r="P8505" s="34" t="s">
        <v>77</v>
      </c>
      <c r="Q8505" s="33">
        <f t="shared" si="1641"/>
        <v>7.9999999999998295E-2</v>
      </c>
      <c r="R8505" s="33">
        <f t="shared" si="1642"/>
        <v>0.10999999999999943</v>
      </c>
      <c r="S8505" s="33">
        <f t="shared" si="1643"/>
        <v>0.20000000000000018</v>
      </c>
      <c r="T8505" s="33">
        <f t="shared" si="1644"/>
        <v>1</v>
      </c>
      <c r="V8505" s="16">
        <f t="shared" si="1646"/>
        <v>1.0416666671517305E-2</v>
      </c>
      <c r="W8505" s="2">
        <f t="shared" si="1645"/>
        <v>45153.083333333328</v>
      </c>
    </row>
    <row r="8506" spans="1:23" x14ac:dyDescent="0.25">
      <c r="A8506">
        <v>2023</v>
      </c>
      <c r="B8506" t="s">
        <v>75</v>
      </c>
      <c r="C8506" t="s">
        <v>76</v>
      </c>
      <c r="D8506" s="45">
        <v>45153.09375</v>
      </c>
      <c r="E8506">
        <v>100.6</v>
      </c>
      <c r="F8506">
        <v>0.46300000000000002</v>
      </c>
      <c r="G8506">
        <v>21.85</v>
      </c>
      <c r="H8506">
        <v>8.4600000000000009</v>
      </c>
      <c r="I8506">
        <v>3.2</v>
      </c>
      <c r="J8506">
        <f t="shared" si="1651"/>
        <v>0</v>
      </c>
      <c r="K8506">
        <f t="shared" si="1656"/>
        <v>0</v>
      </c>
      <c r="L8506">
        <f t="shared" si="1655"/>
        <v>0</v>
      </c>
      <c r="M8506">
        <f t="shared" si="1652"/>
        <v>0</v>
      </c>
      <c r="N8506">
        <f t="shared" si="1653"/>
        <v>0</v>
      </c>
      <c r="O8506">
        <f t="shared" si="1654"/>
        <v>0</v>
      </c>
      <c r="P8506" s="34" t="s">
        <v>77</v>
      </c>
      <c r="Q8506" s="33">
        <f t="shared" si="1641"/>
        <v>7.0000000000000284E-2</v>
      </c>
      <c r="R8506" s="33">
        <f t="shared" si="1642"/>
        <v>4.0000000000000924E-2</v>
      </c>
      <c r="S8506" s="33">
        <f t="shared" si="1643"/>
        <v>1.1000000000000001</v>
      </c>
      <c r="T8506" s="33">
        <f t="shared" si="1644"/>
        <v>1</v>
      </c>
      <c r="V8506" s="16">
        <f t="shared" si="1646"/>
        <v>1.0416666664241347E-2</v>
      </c>
      <c r="W8506" s="2">
        <f t="shared" si="1645"/>
        <v>45153.09375</v>
      </c>
    </row>
    <row r="8507" spans="1:23" x14ac:dyDescent="0.25">
      <c r="A8507">
        <v>2023</v>
      </c>
      <c r="B8507" t="s">
        <v>75</v>
      </c>
      <c r="C8507" t="s">
        <v>76</v>
      </c>
      <c r="D8507" s="45">
        <v>45153.104166666664</v>
      </c>
      <c r="E8507">
        <v>100</v>
      </c>
      <c r="F8507">
        <v>0.46200000000000002</v>
      </c>
      <c r="G8507">
        <v>21.78</v>
      </c>
      <c r="H8507">
        <v>8.42</v>
      </c>
      <c r="I8507">
        <v>2.1</v>
      </c>
      <c r="J8507">
        <f t="shared" si="1651"/>
        <v>0</v>
      </c>
      <c r="K8507">
        <f t="shared" si="1656"/>
        <v>0</v>
      </c>
      <c r="L8507">
        <f t="shared" si="1655"/>
        <v>0</v>
      </c>
      <c r="M8507">
        <f t="shared" si="1652"/>
        <v>0</v>
      </c>
      <c r="N8507">
        <f t="shared" si="1653"/>
        <v>0</v>
      </c>
      <c r="O8507">
        <f t="shared" si="1654"/>
        <v>0</v>
      </c>
      <c r="P8507" s="34" t="s">
        <v>77</v>
      </c>
      <c r="Q8507" s="33">
        <f t="shared" si="1641"/>
        <v>6.0000000000002274E-2</v>
      </c>
      <c r="R8507" s="33">
        <f t="shared" si="1642"/>
        <v>1.9999999999999574E-2</v>
      </c>
      <c r="S8507" s="33">
        <f t="shared" si="1643"/>
        <v>0.60000000000000009</v>
      </c>
      <c r="T8507" s="33">
        <f t="shared" si="1644"/>
        <v>1</v>
      </c>
      <c r="V8507" s="16">
        <f t="shared" si="1646"/>
        <v>1.0416666664241347E-2</v>
      </c>
      <c r="W8507" s="2">
        <f t="shared" si="1645"/>
        <v>45153.104166666664</v>
      </c>
    </row>
    <row r="8508" spans="1:23" x14ac:dyDescent="0.25">
      <c r="A8508">
        <v>2023</v>
      </c>
      <c r="B8508" t="s">
        <v>75</v>
      </c>
      <c r="C8508" t="s">
        <v>76</v>
      </c>
      <c r="D8508" s="45">
        <v>45153.114583333336</v>
      </c>
      <c r="E8508">
        <v>100.1</v>
      </c>
      <c r="F8508">
        <v>0.46100000000000002</v>
      </c>
      <c r="G8508">
        <v>21.72</v>
      </c>
      <c r="H8508">
        <v>8.44</v>
      </c>
      <c r="I8508">
        <v>2.7</v>
      </c>
      <c r="J8508">
        <f t="shared" si="1651"/>
        <v>0</v>
      </c>
      <c r="K8508">
        <f t="shared" si="1656"/>
        <v>0</v>
      </c>
      <c r="L8508">
        <f t="shared" si="1655"/>
        <v>0</v>
      </c>
      <c r="M8508">
        <f t="shared" si="1652"/>
        <v>0</v>
      </c>
      <c r="N8508">
        <f t="shared" si="1653"/>
        <v>0</v>
      </c>
      <c r="O8508">
        <f t="shared" si="1654"/>
        <v>0</v>
      </c>
      <c r="P8508" s="34" t="s">
        <v>77</v>
      </c>
      <c r="Q8508" s="33">
        <f t="shared" si="1641"/>
        <v>8.9999999999999858E-2</v>
      </c>
      <c r="R8508" s="33">
        <f t="shared" si="1642"/>
        <v>9.9999999999999645E-2</v>
      </c>
      <c r="S8508" s="33">
        <f t="shared" si="1643"/>
        <v>0.5</v>
      </c>
      <c r="T8508" s="33">
        <f t="shared" si="1644"/>
        <v>4</v>
      </c>
      <c r="V8508" s="16">
        <f t="shared" si="1646"/>
        <v>1.0416666671517305E-2</v>
      </c>
      <c r="W8508" s="2">
        <f t="shared" si="1645"/>
        <v>45153.114583333328</v>
      </c>
    </row>
    <row r="8509" spans="1:23" x14ac:dyDescent="0.25">
      <c r="A8509">
        <v>2023</v>
      </c>
      <c r="B8509" t="s">
        <v>75</v>
      </c>
      <c r="C8509" t="s">
        <v>76</v>
      </c>
      <c r="D8509" s="45">
        <v>45153.125</v>
      </c>
      <c r="E8509">
        <v>101.2</v>
      </c>
      <c r="F8509">
        <v>0.45700000000000002</v>
      </c>
      <c r="G8509">
        <v>21.63</v>
      </c>
      <c r="H8509">
        <v>8.5399999999999991</v>
      </c>
      <c r="I8509">
        <v>3.2</v>
      </c>
      <c r="J8509">
        <f t="shared" si="1651"/>
        <v>0</v>
      </c>
      <c r="K8509">
        <f t="shared" si="1656"/>
        <v>0</v>
      </c>
      <c r="L8509">
        <f t="shared" si="1655"/>
        <v>0</v>
      </c>
      <c r="M8509">
        <f t="shared" si="1652"/>
        <v>0</v>
      </c>
      <c r="N8509">
        <f t="shared" si="1653"/>
        <v>0</v>
      </c>
      <c r="O8509">
        <f t="shared" si="1654"/>
        <v>0</v>
      </c>
      <c r="P8509" s="34" t="s">
        <v>77</v>
      </c>
      <c r="Q8509" s="33">
        <f t="shared" si="1641"/>
        <v>7.0000000000000284E-2</v>
      </c>
      <c r="R8509" s="33">
        <f t="shared" si="1642"/>
        <v>0.28999999999999915</v>
      </c>
      <c r="S8509" s="33">
        <f t="shared" si="1643"/>
        <v>0.19999999999999973</v>
      </c>
      <c r="T8509" s="33">
        <f t="shared" si="1644"/>
        <v>2</v>
      </c>
      <c r="V8509" s="16">
        <f t="shared" si="1646"/>
        <v>1.0416666664241347E-2</v>
      </c>
      <c r="W8509" s="2">
        <f t="shared" si="1645"/>
        <v>45153.125</v>
      </c>
    </row>
    <row r="8510" spans="1:23" x14ac:dyDescent="0.25">
      <c r="A8510">
        <v>2023</v>
      </c>
      <c r="B8510" t="s">
        <v>75</v>
      </c>
      <c r="C8510" t="s">
        <v>76</v>
      </c>
      <c r="D8510" s="45">
        <v>45153.135416666664</v>
      </c>
      <c r="E8510">
        <v>97.6</v>
      </c>
      <c r="F8510">
        <v>0.45500000000000002</v>
      </c>
      <c r="G8510">
        <v>21.56</v>
      </c>
      <c r="H8510">
        <v>8.25</v>
      </c>
      <c r="I8510">
        <v>3.4</v>
      </c>
      <c r="J8510">
        <f t="shared" si="1651"/>
        <v>0</v>
      </c>
      <c r="K8510">
        <f t="shared" si="1656"/>
        <v>0</v>
      </c>
      <c r="L8510">
        <f t="shared" si="1655"/>
        <v>0</v>
      </c>
      <c r="M8510">
        <f t="shared" si="1652"/>
        <v>0</v>
      </c>
      <c r="N8510">
        <f t="shared" si="1653"/>
        <v>0</v>
      </c>
      <c r="O8510">
        <f t="shared" si="1654"/>
        <v>0</v>
      </c>
      <c r="P8510" s="34" t="s">
        <v>77</v>
      </c>
      <c r="Q8510" s="33">
        <f t="shared" si="1641"/>
        <v>7.0000000000000284E-2</v>
      </c>
      <c r="R8510" s="33">
        <f t="shared" si="1642"/>
        <v>0.33000000000000007</v>
      </c>
      <c r="S8510" s="33">
        <f t="shared" si="1643"/>
        <v>2.6999999999999997</v>
      </c>
      <c r="T8510" s="33">
        <f t="shared" si="1644"/>
        <v>3</v>
      </c>
      <c r="V8510" s="16">
        <f t="shared" si="1646"/>
        <v>1.0416666664241347E-2</v>
      </c>
      <c r="W8510" s="2">
        <f t="shared" si="1645"/>
        <v>45153.135416666664</v>
      </c>
    </row>
    <row r="8511" spans="1:23" x14ac:dyDescent="0.25">
      <c r="A8511">
        <v>2023</v>
      </c>
      <c r="B8511" t="s">
        <v>75</v>
      </c>
      <c r="C8511" t="s">
        <v>76</v>
      </c>
      <c r="D8511" s="45">
        <v>45153.145833333336</v>
      </c>
      <c r="E8511">
        <v>101.3</v>
      </c>
      <c r="F8511">
        <v>0.45200000000000001</v>
      </c>
      <c r="G8511">
        <v>21.49</v>
      </c>
      <c r="H8511">
        <v>8.58</v>
      </c>
      <c r="I8511">
        <v>6.1</v>
      </c>
      <c r="J8511">
        <f t="shared" si="1651"/>
        <v>0</v>
      </c>
      <c r="K8511">
        <f t="shared" si="1656"/>
        <v>0</v>
      </c>
      <c r="L8511">
        <f t="shared" si="1655"/>
        <v>0</v>
      </c>
      <c r="M8511">
        <f t="shared" si="1652"/>
        <v>0</v>
      </c>
      <c r="N8511">
        <f t="shared" si="1653"/>
        <v>0</v>
      </c>
      <c r="O8511">
        <f t="shared" si="1654"/>
        <v>0</v>
      </c>
      <c r="P8511" s="34" t="s">
        <v>77</v>
      </c>
      <c r="Q8511" s="33">
        <f t="shared" si="1641"/>
        <v>4.9999999999997158E-2</v>
      </c>
      <c r="R8511" s="33">
        <f t="shared" si="1642"/>
        <v>0.17999999999999972</v>
      </c>
      <c r="S8511" s="33">
        <f t="shared" si="1643"/>
        <v>2.0999999999999996</v>
      </c>
      <c r="T8511" s="33">
        <f t="shared" si="1644"/>
        <v>1</v>
      </c>
      <c r="V8511" s="16">
        <f t="shared" si="1646"/>
        <v>1.0416666671517305E-2</v>
      </c>
      <c r="W8511" s="2">
        <f t="shared" si="1645"/>
        <v>45153.145833333328</v>
      </c>
    </row>
    <row r="8512" spans="1:23" x14ac:dyDescent="0.25">
      <c r="A8512">
        <v>2023</v>
      </c>
      <c r="B8512" t="s">
        <v>75</v>
      </c>
      <c r="C8512" t="s">
        <v>76</v>
      </c>
      <c r="D8512" s="45">
        <v>45153.15625</v>
      </c>
      <c r="E8512">
        <v>99</v>
      </c>
      <c r="F8512">
        <v>0.45100000000000001</v>
      </c>
      <c r="G8512">
        <v>21.44</v>
      </c>
      <c r="H8512">
        <v>8.4</v>
      </c>
      <c r="I8512">
        <v>4</v>
      </c>
      <c r="J8512">
        <f t="shared" si="1651"/>
        <v>0</v>
      </c>
      <c r="K8512">
        <f t="shared" si="1656"/>
        <v>0</v>
      </c>
      <c r="L8512">
        <f t="shared" si="1655"/>
        <v>0</v>
      </c>
      <c r="M8512">
        <f t="shared" si="1652"/>
        <v>0</v>
      </c>
      <c r="N8512">
        <f t="shared" si="1653"/>
        <v>0</v>
      </c>
      <c r="O8512">
        <f t="shared" si="1654"/>
        <v>0</v>
      </c>
      <c r="P8512" s="34" t="s">
        <v>77</v>
      </c>
      <c r="Q8512" s="33">
        <f t="shared" si="1641"/>
        <v>6.0000000000002274E-2</v>
      </c>
      <c r="R8512" s="33">
        <f t="shared" si="1642"/>
        <v>0.14000000000000057</v>
      </c>
      <c r="S8512" s="33">
        <f t="shared" si="1643"/>
        <v>1.2000000000000002</v>
      </c>
      <c r="T8512" s="33">
        <f t="shared" si="1644"/>
        <v>3</v>
      </c>
      <c r="V8512" s="16">
        <f t="shared" si="1646"/>
        <v>1.0416666664241347E-2</v>
      </c>
      <c r="W8512" s="2">
        <f t="shared" si="1645"/>
        <v>45153.15625</v>
      </c>
    </row>
    <row r="8513" spans="1:23" x14ac:dyDescent="0.25">
      <c r="A8513">
        <v>2023</v>
      </c>
      <c r="B8513" t="s">
        <v>75</v>
      </c>
      <c r="C8513" t="s">
        <v>76</v>
      </c>
      <c r="D8513" s="45">
        <v>45153.166666666664</v>
      </c>
      <c r="E8513">
        <v>97.3</v>
      </c>
      <c r="F8513">
        <v>0.44800000000000001</v>
      </c>
      <c r="G8513">
        <v>21.38</v>
      </c>
      <c r="H8513">
        <v>8.26</v>
      </c>
      <c r="I8513">
        <v>5.2</v>
      </c>
      <c r="J8513">
        <f t="shared" si="1651"/>
        <v>0</v>
      </c>
      <c r="K8513">
        <f t="shared" si="1656"/>
        <v>0</v>
      </c>
      <c r="L8513">
        <f t="shared" si="1655"/>
        <v>0</v>
      </c>
      <c r="M8513">
        <f t="shared" si="1652"/>
        <v>0</v>
      </c>
      <c r="N8513">
        <f t="shared" si="1653"/>
        <v>0</v>
      </c>
      <c r="O8513">
        <f t="shared" si="1654"/>
        <v>0</v>
      </c>
      <c r="P8513" s="34" t="s">
        <v>77</v>
      </c>
      <c r="Q8513" s="33">
        <f t="shared" si="1641"/>
        <v>5.0000000000000711E-2</v>
      </c>
      <c r="R8513" s="33">
        <f t="shared" si="1642"/>
        <v>0.50999999999999979</v>
      </c>
      <c r="S8513" s="33">
        <f t="shared" si="1643"/>
        <v>0.60000000000000053</v>
      </c>
      <c r="T8513" s="33">
        <f t="shared" si="1644"/>
        <v>3</v>
      </c>
      <c r="V8513" s="16">
        <f t="shared" si="1646"/>
        <v>1.0416666664241347E-2</v>
      </c>
      <c r="W8513" s="2">
        <f t="shared" si="1645"/>
        <v>45153.166666666664</v>
      </c>
    </row>
    <row r="8514" spans="1:23" x14ac:dyDescent="0.25">
      <c r="A8514">
        <v>2023</v>
      </c>
      <c r="B8514" t="s">
        <v>75</v>
      </c>
      <c r="C8514" t="s">
        <v>76</v>
      </c>
      <c r="D8514" s="45">
        <v>45153.177083333336</v>
      </c>
      <c r="E8514">
        <v>103.2</v>
      </c>
      <c r="F8514">
        <v>0.44500000000000001</v>
      </c>
      <c r="G8514">
        <v>21.33</v>
      </c>
      <c r="H8514">
        <v>8.77</v>
      </c>
      <c r="I8514">
        <v>4.5999999999999996</v>
      </c>
      <c r="J8514">
        <f t="shared" si="1651"/>
        <v>0</v>
      </c>
      <c r="K8514">
        <f t="shared" si="1656"/>
        <v>0</v>
      </c>
      <c r="L8514">
        <f t="shared" si="1655"/>
        <v>0</v>
      </c>
      <c r="M8514">
        <f t="shared" si="1652"/>
        <v>0</v>
      </c>
      <c r="N8514">
        <f t="shared" si="1653"/>
        <v>0</v>
      </c>
      <c r="O8514">
        <f t="shared" si="1654"/>
        <v>0</v>
      </c>
      <c r="P8514" s="34" t="s">
        <v>77</v>
      </c>
      <c r="Q8514" s="33">
        <f t="shared" ref="Q8514:Q8577" si="1657">IF(G8514="","",ABS(G8515-G8514))</f>
        <v>3.9999999999999147E-2</v>
      </c>
      <c r="R8514" s="33">
        <f t="shared" ref="R8514:R8577" si="1658">IF(H8514="","",ABS(H8515-H8514))</f>
        <v>0.13999999999999879</v>
      </c>
      <c r="S8514" s="33">
        <f t="shared" ref="S8514:S8577" si="1659">IF(I8514="","",ABS(I8515-I8514))</f>
        <v>0.80000000000000071</v>
      </c>
      <c r="T8514" s="33">
        <f t="shared" ref="T8514:T8577" si="1660">IF(F8514="","",ABS(F8515*1000-F8514*1000))</f>
        <v>2</v>
      </c>
      <c r="V8514" s="16">
        <f t="shared" si="1646"/>
        <v>1.0416666671517305E-2</v>
      </c>
      <c r="W8514" s="2">
        <f t="shared" ref="W8514:W8577" si="1661">MROUND(D8514,"0:15")</f>
        <v>45153.177083333328</v>
      </c>
    </row>
    <row r="8515" spans="1:23" x14ac:dyDescent="0.25">
      <c r="A8515">
        <v>2023</v>
      </c>
      <c r="B8515" t="s">
        <v>75</v>
      </c>
      <c r="C8515" t="s">
        <v>76</v>
      </c>
      <c r="D8515" s="45">
        <v>45153.1875</v>
      </c>
      <c r="E8515">
        <v>101.5</v>
      </c>
      <c r="F8515">
        <v>0.443</v>
      </c>
      <c r="G8515">
        <v>21.29</v>
      </c>
      <c r="H8515">
        <v>8.6300000000000008</v>
      </c>
      <c r="I8515">
        <v>5.4</v>
      </c>
      <c r="J8515">
        <f t="shared" si="1651"/>
        <v>0</v>
      </c>
      <c r="K8515">
        <f t="shared" si="1656"/>
        <v>0</v>
      </c>
      <c r="L8515">
        <f t="shared" si="1655"/>
        <v>0</v>
      </c>
      <c r="M8515">
        <f t="shared" si="1652"/>
        <v>0</v>
      </c>
      <c r="N8515">
        <f t="shared" si="1653"/>
        <v>0</v>
      </c>
      <c r="O8515">
        <f t="shared" si="1654"/>
        <v>0</v>
      </c>
      <c r="P8515" s="34" t="s">
        <v>77</v>
      </c>
      <c r="Q8515" s="33">
        <f t="shared" si="1657"/>
        <v>3.9999999999999147E-2</v>
      </c>
      <c r="R8515" s="33">
        <f t="shared" si="1658"/>
        <v>0.20000000000000107</v>
      </c>
      <c r="S8515" s="33">
        <f t="shared" si="1659"/>
        <v>3.7999999999999989</v>
      </c>
      <c r="T8515" s="33">
        <f t="shared" si="1660"/>
        <v>2</v>
      </c>
      <c r="V8515" s="16">
        <f t="shared" ref="V8515:V8578" si="1662">D8515-D8514</f>
        <v>1.0416666664241347E-2</v>
      </c>
      <c r="W8515" s="2">
        <f t="shared" si="1661"/>
        <v>45153.1875</v>
      </c>
    </row>
    <row r="8516" spans="1:23" x14ac:dyDescent="0.25">
      <c r="A8516">
        <v>2023</v>
      </c>
      <c r="B8516" t="s">
        <v>75</v>
      </c>
      <c r="C8516" t="s">
        <v>76</v>
      </c>
      <c r="D8516" s="45">
        <v>45153.197916666664</v>
      </c>
      <c r="E8516">
        <v>99.1</v>
      </c>
      <c r="F8516">
        <v>0.441</v>
      </c>
      <c r="G8516">
        <v>21.25</v>
      </c>
      <c r="H8516">
        <v>8.43</v>
      </c>
      <c r="I8516">
        <v>9.1999999999999993</v>
      </c>
      <c r="J8516">
        <f t="shared" si="1651"/>
        <v>0</v>
      </c>
      <c r="K8516">
        <f t="shared" si="1656"/>
        <v>0</v>
      </c>
      <c r="L8516">
        <f t="shared" si="1655"/>
        <v>0</v>
      </c>
      <c r="M8516">
        <f t="shared" si="1652"/>
        <v>0</v>
      </c>
      <c r="N8516">
        <f t="shared" si="1653"/>
        <v>0</v>
      </c>
      <c r="O8516">
        <f t="shared" si="1654"/>
        <v>0</v>
      </c>
      <c r="P8516" s="34" t="s">
        <v>77</v>
      </c>
      <c r="Q8516" s="33">
        <f t="shared" si="1657"/>
        <v>3.0000000000001137E-2</v>
      </c>
      <c r="R8516" s="33">
        <f t="shared" si="1658"/>
        <v>0.15000000000000036</v>
      </c>
      <c r="S8516" s="33">
        <f t="shared" si="1659"/>
        <v>0</v>
      </c>
      <c r="T8516" s="33">
        <f t="shared" si="1660"/>
        <v>3</v>
      </c>
      <c r="V8516" s="16">
        <f t="shared" si="1662"/>
        <v>1.0416666664241347E-2</v>
      </c>
      <c r="W8516" s="2">
        <f t="shared" si="1661"/>
        <v>45153.197916666664</v>
      </c>
    </row>
    <row r="8517" spans="1:23" x14ac:dyDescent="0.25">
      <c r="A8517">
        <v>2023</v>
      </c>
      <c r="B8517" t="s">
        <v>75</v>
      </c>
      <c r="C8517" t="s">
        <v>76</v>
      </c>
      <c r="D8517" s="45">
        <v>45153.208333333336</v>
      </c>
      <c r="E8517">
        <v>100.7</v>
      </c>
      <c r="F8517">
        <v>0.438</v>
      </c>
      <c r="G8517">
        <v>21.22</v>
      </c>
      <c r="H8517">
        <v>8.58</v>
      </c>
      <c r="I8517">
        <v>9.1999999999999993</v>
      </c>
      <c r="J8517">
        <f t="shared" si="1651"/>
        <v>0</v>
      </c>
      <c r="K8517">
        <f t="shared" si="1656"/>
        <v>0</v>
      </c>
      <c r="L8517">
        <f t="shared" si="1655"/>
        <v>0</v>
      </c>
      <c r="M8517">
        <f t="shared" si="1652"/>
        <v>0</v>
      </c>
      <c r="N8517">
        <f t="shared" si="1653"/>
        <v>0</v>
      </c>
      <c r="O8517">
        <f t="shared" si="1654"/>
        <v>0</v>
      </c>
      <c r="P8517" s="34" t="s">
        <v>77</v>
      </c>
      <c r="Q8517" s="33">
        <f t="shared" si="1657"/>
        <v>1.9999999999999574E-2</v>
      </c>
      <c r="R8517" s="33">
        <f t="shared" si="1658"/>
        <v>0.42999999999999972</v>
      </c>
      <c r="S8517" s="33">
        <f t="shared" si="1659"/>
        <v>0.40000000000000036</v>
      </c>
      <c r="T8517" s="33">
        <f t="shared" si="1660"/>
        <v>4</v>
      </c>
      <c r="V8517" s="16">
        <f t="shared" si="1662"/>
        <v>1.0416666671517305E-2</v>
      </c>
      <c r="W8517" s="2">
        <f t="shared" si="1661"/>
        <v>45153.208333333328</v>
      </c>
    </row>
    <row r="8518" spans="1:23" x14ac:dyDescent="0.25">
      <c r="A8518">
        <v>2023</v>
      </c>
      <c r="B8518" t="s">
        <v>75</v>
      </c>
      <c r="C8518" t="s">
        <v>76</v>
      </c>
      <c r="D8518" s="45">
        <v>45153.21875</v>
      </c>
      <c r="E8518">
        <v>95.7</v>
      </c>
      <c r="F8518">
        <v>0.434</v>
      </c>
      <c r="G8518">
        <v>21.2</v>
      </c>
      <c r="H8518">
        <v>8.15</v>
      </c>
      <c r="I8518">
        <v>9.6</v>
      </c>
      <c r="J8518">
        <f t="shared" si="1651"/>
        <v>0</v>
      </c>
      <c r="K8518">
        <f t="shared" si="1656"/>
        <v>0</v>
      </c>
      <c r="L8518">
        <f t="shared" si="1655"/>
        <v>0</v>
      </c>
      <c r="M8518">
        <f t="shared" si="1652"/>
        <v>0</v>
      </c>
      <c r="N8518">
        <f t="shared" si="1653"/>
        <v>0</v>
      </c>
      <c r="O8518">
        <f t="shared" si="1654"/>
        <v>0</v>
      </c>
      <c r="P8518" s="34" t="s">
        <v>77</v>
      </c>
      <c r="Q8518" s="33">
        <f t="shared" si="1657"/>
        <v>1.9999999999999574E-2</v>
      </c>
      <c r="R8518" s="33">
        <f t="shared" si="1658"/>
        <v>9.9999999999999645E-2</v>
      </c>
      <c r="S8518" s="33">
        <f t="shared" si="1659"/>
        <v>3.0999999999999996</v>
      </c>
      <c r="T8518" s="33">
        <f t="shared" si="1660"/>
        <v>4</v>
      </c>
      <c r="V8518" s="16">
        <f t="shared" si="1662"/>
        <v>1.0416666664241347E-2</v>
      </c>
      <c r="W8518" s="2">
        <f t="shared" si="1661"/>
        <v>45153.21875</v>
      </c>
    </row>
    <row r="8519" spans="1:23" x14ac:dyDescent="0.25">
      <c r="A8519">
        <v>2023</v>
      </c>
      <c r="B8519" t="s">
        <v>75</v>
      </c>
      <c r="C8519" t="s">
        <v>76</v>
      </c>
      <c r="D8519" s="45">
        <v>45153.229166666664</v>
      </c>
      <c r="E8519">
        <v>96.8</v>
      </c>
      <c r="F8519">
        <v>0.43</v>
      </c>
      <c r="G8519">
        <v>21.18</v>
      </c>
      <c r="H8519">
        <v>8.25</v>
      </c>
      <c r="I8519">
        <v>12.7</v>
      </c>
      <c r="J8519">
        <f t="shared" si="1651"/>
        <v>0</v>
      </c>
      <c r="K8519">
        <f t="shared" si="1656"/>
        <v>0</v>
      </c>
      <c r="L8519">
        <f t="shared" si="1655"/>
        <v>0</v>
      </c>
      <c r="M8519">
        <f t="shared" si="1652"/>
        <v>0</v>
      </c>
      <c r="N8519">
        <f t="shared" si="1653"/>
        <v>0</v>
      </c>
      <c r="O8519">
        <f t="shared" si="1654"/>
        <v>0</v>
      </c>
      <c r="P8519" s="34" t="s">
        <v>77</v>
      </c>
      <c r="Q8519" s="33">
        <f t="shared" si="1657"/>
        <v>1.9999999999999574E-2</v>
      </c>
      <c r="R8519" s="33">
        <f t="shared" si="1658"/>
        <v>0.25999999999999979</v>
      </c>
      <c r="S8519" s="33">
        <f t="shared" si="1659"/>
        <v>9.9999999999999645E-2</v>
      </c>
      <c r="T8519" s="33">
        <f t="shared" si="1660"/>
        <v>4</v>
      </c>
      <c r="V8519" s="16">
        <f t="shared" si="1662"/>
        <v>1.0416666664241347E-2</v>
      </c>
      <c r="W8519" s="2">
        <f t="shared" si="1661"/>
        <v>45153.229166666664</v>
      </c>
    </row>
    <row r="8520" spans="1:23" x14ac:dyDescent="0.25">
      <c r="A8520">
        <v>2023</v>
      </c>
      <c r="B8520" t="s">
        <v>75</v>
      </c>
      <c r="C8520" t="s">
        <v>76</v>
      </c>
      <c r="D8520" s="45">
        <v>45153.239583333336</v>
      </c>
      <c r="E8520">
        <v>99.8</v>
      </c>
      <c r="F8520">
        <v>0.42599999999999999</v>
      </c>
      <c r="G8520">
        <v>21.16</v>
      </c>
      <c r="H8520">
        <v>8.51</v>
      </c>
      <c r="I8520">
        <v>12.6</v>
      </c>
      <c r="J8520">
        <f t="shared" si="1651"/>
        <v>0</v>
      </c>
      <c r="K8520">
        <f t="shared" si="1656"/>
        <v>0</v>
      </c>
      <c r="L8520">
        <f t="shared" si="1655"/>
        <v>0</v>
      </c>
      <c r="M8520">
        <f t="shared" si="1652"/>
        <v>0</v>
      </c>
      <c r="N8520">
        <f t="shared" si="1653"/>
        <v>0</v>
      </c>
      <c r="O8520">
        <f t="shared" si="1654"/>
        <v>0</v>
      </c>
      <c r="P8520" s="34" t="s">
        <v>77</v>
      </c>
      <c r="Q8520" s="33">
        <f t="shared" si="1657"/>
        <v>0</v>
      </c>
      <c r="R8520" s="33">
        <f t="shared" si="1658"/>
        <v>6.0000000000000497E-2</v>
      </c>
      <c r="S8520" s="33">
        <f t="shared" si="1659"/>
        <v>5.2999999999999989</v>
      </c>
      <c r="T8520" s="33">
        <f t="shared" si="1660"/>
        <v>4</v>
      </c>
      <c r="V8520" s="16">
        <f t="shared" si="1662"/>
        <v>1.0416666671517305E-2</v>
      </c>
      <c r="W8520" s="2">
        <f t="shared" si="1661"/>
        <v>45153.239583333328</v>
      </c>
    </row>
    <row r="8521" spans="1:23" x14ac:dyDescent="0.25">
      <c r="A8521">
        <v>2023</v>
      </c>
      <c r="B8521" t="s">
        <v>75</v>
      </c>
      <c r="C8521" t="s">
        <v>76</v>
      </c>
      <c r="D8521" s="45">
        <v>45153.25</v>
      </c>
      <c r="E8521">
        <v>100.6</v>
      </c>
      <c r="F8521">
        <v>0.42199999999999999</v>
      </c>
      <c r="G8521">
        <v>21.16</v>
      </c>
      <c r="H8521">
        <v>8.57</v>
      </c>
      <c r="I8521">
        <v>17.899999999999999</v>
      </c>
      <c r="J8521">
        <f t="shared" si="1651"/>
        <v>0</v>
      </c>
      <c r="K8521">
        <f t="shared" si="1656"/>
        <v>0</v>
      </c>
      <c r="L8521">
        <f t="shared" si="1655"/>
        <v>0</v>
      </c>
      <c r="M8521">
        <f t="shared" si="1652"/>
        <v>0</v>
      </c>
      <c r="N8521">
        <f t="shared" si="1653"/>
        <v>0</v>
      </c>
      <c r="O8521">
        <f t="shared" si="1654"/>
        <v>0</v>
      </c>
      <c r="P8521" s="34" t="s">
        <v>77</v>
      </c>
      <c r="Q8521" s="33">
        <f t="shared" si="1657"/>
        <v>1.0000000000001563E-2</v>
      </c>
      <c r="R8521" s="33">
        <f t="shared" si="1658"/>
        <v>0.45000000000000107</v>
      </c>
      <c r="S8521" s="33">
        <f t="shared" si="1659"/>
        <v>5.8999999999999986</v>
      </c>
      <c r="T8521" s="33">
        <f t="shared" si="1660"/>
        <v>3</v>
      </c>
      <c r="V8521" s="16">
        <f t="shared" si="1662"/>
        <v>1.0416666664241347E-2</v>
      </c>
      <c r="W8521" s="2">
        <f t="shared" si="1661"/>
        <v>45153.25</v>
      </c>
    </row>
    <row r="8522" spans="1:23" x14ac:dyDescent="0.25">
      <c r="A8522">
        <v>2023</v>
      </c>
      <c r="B8522" t="s">
        <v>75</v>
      </c>
      <c r="C8522" t="s">
        <v>76</v>
      </c>
      <c r="D8522" s="45">
        <v>45153.260416666664</v>
      </c>
      <c r="E8522">
        <v>95.2</v>
      </c>
      <c r="F8522">
        <v>0.41899999999999998</v>
      </c>
      <c r="G8522">
        <v>21.17</v>
      </c>
      <c r="H8522">
        <v>8.1199999999999992</v>
      </c>
      <c r="I8522">
        <v>12</v>
      </c>
      <c r="J8522">
        <f t="shared" si="1651"/>
        <v>0</v>
      </c>
      <c r="K8522">
        <f t="shared" si="1656"/>
        <v>0</v>
      </c>
      <c r="L8522">
        <f t="shared" si="1655"/>
        <v>0</v>
      </c>
      <c r="M8522">
        <f t="shared" si="1652"/>
        <v>0</v>
      </c>
      <c r="N8522">
        <f t="shared" si="1653"/>
        <v>0</v>
      </c>
      <c r="O8522">
        <f t="shared" si="1654"/>
        <v>0</v>
      </c>
      <c r="P8522" s="34" t="s">
        <v>77</v>
      </c>
      <c r="Q8522" s="33">
        <f t="shared" si="1657"/>
        <v>0</v>
      </c>
      <c r="R8522" s="33">
        <f t="shared" si="1658"/>
        <v>0.15000000000000036</v>
      </c>
      <c r="S8522" s="33">
        <f t="shared" si="1659"/>
        <v>3.8000000000000007</v>
      </c>
      <c r="T8522" s="33">
        <f t="shared" si="1660"/>
        <v>3</v>
      </c>
      <c r="V8522" s="16">
        <f t="shared" si="1662"/>
        <v>1.0416666664241347E-2</v>
      </c>
      <c r="W8522" s="2">
        <f t="shared" si="1661"/>
        <v>45153.260416666664</v>
      </c>
    </row>
    <row r="8523" spans="1:23" x14ac:dyDescent="0.25">
      <c r="A8523">
        <v>2023</v>
      </c>
      <c r="B8523" t="s">
        <v>75</v>
      </c>
      <c r="C8523" t="s">
        <v>76</v>
      </c>
      <c r="D8523" s="45">
        <v>45153.270833333336</v>
      </c>
      <c r="E8523">
        <v>97</v>
      </c>
      <c r="F8523">
        <v>0.41599999999999998</v>
      </c>
      <c r="G8523">
        <v>21.17</v>
      </c>
      <c r="H8523">
        <v>8.27</v>
      </c>
      <c r="I8523">
        <v>15.8</v>
      </c>
      <c r="J8523">
        <f t="shared" si="1651"/>
        <v>0</v>
      </c>
      <c r="K8523">
        <f t="shared" si="1656"/>
        <v>0</v>
      </c>
      <c r="L8523">
        <f t="shared" si="1655"/>
        <v>0</v>
      </c>
      <c r="M8523">
        <f t="shared" si="1652"/>
        <v>0</v>
      </c>
      <c r="N8523">
        <f t="shared" si="1653"/>
        <v>0</v>
      </c>
      <c r="O8523">
        <f t="shared" si="1654"/>
        <v>0</v>
      </c>
      <c r="P8523" s="34" t="s">
        <v>77</v>
      </c>
      <c r="Q8523" s="33">
        <f t="shared" si="1657"/>
        <v>9.9999999999980105E-3</v>
      </c>
      <c r="R8523" s="33">
        <f t="shared" si="1658"/>
        <v>0.30000000000000071</v>
      </c>
      <c r="S8523" s="33">
        <f t="shared" si="1659"/>
        <v>4.9000000000000004</v>
      </c>
      <c r="T8523" s="33">
        <f t="shared" si="1660"/>
        <v>4</v>
      </c>
      <c r="V8523" s="16">
        <f t="shared" si="1662"/>
        <v>1.0416666671517305E-2</v>
      </c>
      <c r="W8523" s="2">
        <f t="shared" si="1661"/>
        <v>45153.270833333328</v>
      </c>
    </row>
    <row r="8524" spans="1:23" x14ac:dyDescent="0.25">
      <c r="A8524">
        <v>2023</v>
      </c>
      <c r="B8524" t="s">
        <v>75</v>
      </c>
      <c r="C8524" t="s">
        <v>76</v>
      </c>
      <c r="D8524" s="45">
        <v>45153.28125</v>
      </c>
      <c r="E8524">
        <v>100.6</v>
      </c>
      <c r="F8524">
        <v>0.41199999999999998</v>
      </c>
      <c r="G8524">
        <v>21.18</v>
      </c>
      <c r="H8524">
        <v>8.57</v>
      </c>
      <c r="I8524">
        <v>10.9</v>
      </c>
      <c r="J8524">
        <f t="shared" si="1651"/>
        <v>0</v>
      </c>
      <c r="K8524">
        <f t="shared" si="1656"/>
        <v>0</v>
      </c>
      <c r="L8524">
        <f t="shared" si="1655"/>
        <v>0</v>
      </c>
      <c r="M8524">
        <f t="shared" si="1652"/>
        <v>0</v>
      </c>
      <c r="N8524">
        <f t="shared" si="1653"/>
        <v>0</v>
      </c>
      <c r="O8524">
        <f t="shared" si="1654"/>
        <v>0</v>
      </c>
      <c r="P8524" s="34" t="s">
        <v>77</v>
      </c>
      <c r="Q8524" s="33">
        <f t="shared" si="1657"/>
        <v>1.0000000000001563E-2</v>
      </c>
      <c r="R8524" s="33">
        <f t="shared" si="1658"/>
        <v>0.35999999999999943</v>
      </c>
      <c r="S8524" s="33">
        <f t="shared" si="1659"/>
        <v>4.4000000000000004</v>
      </c>
      <c r="T8524" s="33">
        <f t="shared" si="1660"/>
        <v>5</v>
      </c>
      <c r="V8524" s="16">
        <f t="shared" si="1662"/>
        <v>1.0416666664241347E-2</v>
      </c>
      <c r="W8524" s="2">
        <f t="shared" si="1661"/>
        <v>45153.28125</v>
      </c>
    </row>
    <row r="8525" spans="1:23" x14ac:dyDescent="0.25">
      <c r="A8525">
        <v>2023</v>
      </c>
      <c r="B8525" t="s">
        <v>75</v>
      </c>
      <c r="C8525" t="s">
        <v>76</v>
      </c>
      <c r="D8525" s="45">
        <v>45153.291666666664</v>
      </c>
      <c r="E8525">
        <v>96.3</v>
      </c>
      <c r="F8525">
        <v>0.40699999999999997</v>
      </c>
      <c r="G8525">
        <v>21.19</v>
      </c>
      <c r="H8525">
        <v>8.2100000000000009</v>
      </c>
      <c r="I8525">
        <v>15.3</v>
      </c>
      <c r="J8525">
        <f t="shared" si="1651"/>
        <v>0</v>
      </c>
      <c r="K8525">
        <f t="shared" si="1656"/>
        <v>0</v>
      </c>
      <c r="L8525">
        <f t="shared" si="1655"/>
        <v>0</v>
      </c>
      <c r="M8525">
        <f t="shared" si="1652"/>
        <v>0</v>
      </c>
      <c r="N8525">
        <f t="shared" si="1653"/>
        <v>0</v>
      </c>
      <c r="O8525">
        <f t="shared" si="1654"/>
        <v>0</v>
      </c>
      <c r="P8525" s="34" t="s">
        <v>77</v>
      </c>
      <c r="Q8525" s="33">
        <f t="shared" si="1657"/>
        <v>0</v>
      </c>
      <c r="R8525" s="33">
        <f t="shared" si="1658"/>
        <v>0.12999999999999901</v>
      </c>
      <c r="S8525" s="33">
        <f t="shared" si="1659"/>
        <v>0.40000000000000036</v>
      </c>
      <c r="T8525" s="33">
        <f t="shared" si="1660"/>
        <v>5</v>
      </c>
      <c r="V8525" s="16">
        <f t="shared" si="1662"/>
        <v>1.0416666664241347E-2</v>
      </c>
      <c r="W8525" s="2">
        <f t="shared" si="1661"/>
        <v>45153.291666666664</v>
      </c>
    </row>
    <row r="8526" spans="1:23" x14ac:dyDescent="0.25">
      <c r="A8526">
        <v>2023</v>
      </c>
      <c r="B8526" t="s">
        <v>75</v>
      </c>
      <c r="C8526" t="s">
        <v>76</v>
      </c>
      <c r="D8526" s="45">
        <v>45153.302083333336</v>
      </c>
      <c r="E8526">
        <v>97.9</v>
      </c>
      <c r="F8526">
        <v>0.40200000000000002</v>
      </c>
      <c r="G8526">
        <v>21.19</v>
      </c>
      <c r="H8526">
        <v>8.34</v>
      </c>
      <c r="I8526">
        <v>14.9</v>
      </c>
      <c r="J8526">
        <f t="shared" si="1651"/>
        <v>0</v>
      </c>
      <c r="K8526">
        <f t="shared" si="1656"/>
        <v>0</v>
      </c>
      <c r="L8526">
        <f t="shared" si="1655"/>
        <v>0</v>
      </c>
      <c r="M8526">
        <f t="shared" si="1652"/>
        <v>0</v>
      </c>
      <c r="N8526">
        <f t="shared" si="1653"/>
        <v>0</v>
      </c>
      <c r="O8526">
        <f t="shared" si="1654"/>
        <v>0</v>
      </c>
      <c r="P8526" s="34" t="s">
        <v>77</v>
      </c>
      <c r="Q8526" s="33">
        <f t="shared" si="1657"/>
        <v>1.0000000000001563E-2</v>
      </c>
      <c r="R8526" s="33">
        <f t="shared" si="1658"/>
        <v>0.19999999999999929</v>
      </c>
      <c r="S8526" s="33">
        <f t="shared" si="1659"/>
        <v>2.4999999999999982</v>
      </c>
      <c r="T8526" s="33">
        <f t="shared" si="1660"/>
        <v>6</v>
      </c>
      <c r="V8526" s="16">
        <f t="shared" si="1662"/>
        <v>1.0416666671517305E-2</v>
      </c>
      <c r="W8526" s="2">
        <f t="shared" si="1661"/>
        <v>45153.302083333328</v>
      </c>
    </row>
    <row r="8527" spans="1:23" x14ac:dyDescent="0.25">
      <c r="A8527">
        <v>2023</v>
      </c>
      <c r="B8527" t="s">
        <v>75</v>
      </c>
      <c r="C8527" t="s">
        <v>76</v>
      </c>
      <c r="D8527" s="45">
        <v>45153.3125</v>
      </c>
      <c r="E8527">
        <v>95.5</v>
      </c>
      <c r="F8527">
        <v>0.39600000000000002</v>
      </c>
      <c r="G8527">
        <v>21.18</v>
      </c>
      <c r="H8527">
        <v>8.14</v>
      </c>
      <c r="I8527">
        <v>17.399999999999999</v>
      </c>
      <c r="J8527">
        <f t="shared" si="1651"/>
        <v>0</v>
      </c>
      <c r="K8527">
        <f t="shared" si="1656"/>
        <v>0</v>
      </c>
      <c r="L8527">
        <f t="shared" ref="L8527:L8558" si="1663">IF(I8527="",0.5,IF(I8527&lt;=0.1,2,IF(I8527&gt;=5000,2, IF(AND(I8527&gt;0.1,I8527&lt;0.2),5, IF(AND(I8527&gt;900,I8527&lt;5000),5,IF(S8527&gt;=2500,1.5,0))))))</f>
        <v>0</v>
      </c>
      <c r="M8527">
        <f t="shared" si="1652"/>
        <v>0</v>
      </c>
      <c r="N8527">
        <f t="shared" si="1653"/>
        <v>0</v>
      </c>
      <c r="O8527">
        <f t="shared" si="1654"/>
        <v>0</v>
      </c>
      <c r="P8527" s="34" t="s">
        <v>77</v>
      </c>
      <c r="Q8527" s="33">
        <f t="shared" si="1657"/>
        <v>9.9999999999980105E-3</v>
      </c>
      <c r="R8527" s="33">
        <f t="shared" si="1658"/>
        <v>4.9999999999998934E-2</v>
      </c>
      <c r="S8527" s="33">
        <f t="shared" si="1659"/>
        <v>4.6000000000000014</v>
      </c>
      <c r="T8527" s="33">
        <f t="shared" si="1660"/>
        <v>6</v>
      </c>
      <c r="V8527" s="16">
        <f t="shared" si="1662"/>
        <v>1.0416666664241347E-2</v>
      </c>
      <c r="W8527" s="2">
        <f t="shared" si="1661"/>
        <v>45153.3125</v>
      </c>
    </row>
    <row r="8528" spans="1:23" x14ac:dyDescent="0.25">
      <c r="A8528">
        <v>2023</v>
      </c>
      <c r="B8528" t="s">
        <v>75</v>
      </c>
      <c r="C8528" t="s">
        <v>76</v>
      </c>
      <c r="D8528" s="45">
        <v>45153.322916666664</v>
      </c>
      <c r="E8528">
        <v>96</v>
      </c>
      <c r="F8528">
        <v>0.39</v>
      </c>
      <c r="G8528">
        <v>21.17</v>
      </c>
      <c r="H8528">
        <v>8.19</v>
      </c>
      <c r="I8528">
        <v>22</v>
      </c>
      <c r="J8528">
        <f t="shared" si="1651"/>
        <v>0</v>
      </c>
      <c r="K8528">
        <f t="shared" si="1656"/>
        <v>0</v>
      </c>
      <c r="L8528">
        <f t="shared" si="1663"/>
        <v>0</v>
      </c>
      <c r="M8528">
        <f t="shared" si="1652"/>
        <v>0</v>
      </c>
      <c r="N8528">
        <f t="shared" si="1653"/>
        <v>0</v>
      </c>
      <c r="O8528">
        <f t="shared" si="1654"/>
        <v>0</v>
      </c>
      <c r="P8528" s="34" t="s">
        <v>77</v>
      </c>
      <c r="Q8528" s="33">
        <f t="shared" si="1657"/>
        <v>0</v>
      </c>
      <c r="R8528" s="33">
        <f t="shared" si="1658"/>
        <v>0.16000000000000014</v>
      </c>
      <c r="S8528" s="33">
        <f t="shared" si="1659"/>
        <v>2.1000000000000014</v>
      </c>
      <c r="T8528" s="33">
        <f t="shared" si="1660"/>
        <v>3</v>
      </c>
      <c r="V8528" s="16">
        <f t="shared" si="1662"/>
        <v>1.0416666664241347E-2</v>
      </c>
      <c r="W8528" s="2">
        <f t="shared" si="1661"/>
        <v>45153.322916666664</v>
      </c>
    </row>
    <row r="8529" spans="1:23" x14ac:dyDescent="0.25">
      <c r="A8529">
        <v>2023</v>
      </c>
      <c r="B8529" t="s">
        <v>75</v>
      </c>
      <c r="C8529" t="s">
        <v>76</v>
      </c>
      <c r="D8529" s="45">
        <v>45153.333333333336</v>
      </c>
      <c r="E8529">
        <v>97.9</v>
      </c>
      <c r="F8529">
        <v>0.38700000000000001</v>
      </c>
      <c r="G8529">
        <v>21.17</v>
      </c>
      <c r="H8529">
        <v>8.35</v>
      </c>
      <c r="I8529">
        <v>19.899999999999999</v>
      </c>
      <c r="J8529">
        <f t="shared" si="1651"/>
        <v>0</v>
      </c>
      <c r="K8529">
        <f t="shared" si="1656"/>
        <v>0</v>
      </c>
      <c r="L8529">
        <f t="shared" si="1663"/>
        <v>0</v>
      </c>
      <c r="M8529">
        <f t="shared" si="1652"/>
        <v>0</v>
      </c>
      <c r="N8529">
        <f t="shared" si="1653"/>
        <v>0</v>
      </c>
      <c r="O8529">
        <f t="shared" si="1654"/>
        <v>0</v>
      </c>
      <c r="P8529" s="34" t="s">
        <v>77</v>
      </c>
      <c r="Q8529" s="33">
        <f t="shared" si="1657"/>
        <v>1.9999999999999574E-2</v>
      </c>
      <c r="R8529" s="33">
        <f t="shared" si="1658"/>
        <v>2.9999999999999361E-2</v>
      </c>
      <c r="S8529" s="33">
        <f t="shared" si="1659"/>
        <v>18.800000000000004</v>
      </c>
      <c r="T8529" s="33">
        <f t="shared" si="1660"/>
        <v>3</v>
      </c>
      <c r="V8529" s="16">
        <f t="shared" si="1662"/>
        <v>1.0416666671517305E-2</v>
      </c>
      <c r="W8529" s="2">
        <f t="shared" si="1661"/>
        <v>45153.333333333328</v>
      </c>
    </row>
    <row r="8530" spans="1:23" x14ac:dyDescent="0.25">
      <c r="A8530">
        <v>2023</v>
      </c>
      <c r="B8530" t="s">
        <v>75</v>
      </c>
      <c r="C8530" t="s">
        <v>76</v>
      </c>
      <c r="D8530" s="45">
        <v>45153.34375</v>
      </c>
      <c r="E8530">
        <v>97.7</v>
      </c>
      <c r="F8530">
        <v>0.38400000000000001</v>
      </c>
      <c r="G8530">
        <v>21.19</v>
      </c>
      <c r="H8530">
        <v>8.32</v>
      </c>
      <c r="I8530">
        <v>38.700000000000003</v>
      </c>
      <c r="J8530">
        <f t="shared" si="1651"/>
        <v>0</v>
      </c>
      <c r="K8530">
        <f t="shared" si="1656"/>
        <v>0</v>
      </c>
      <c r="L8530">
        <f t="shared" si="1663"/>
        <v>0</v>
      </c>
      <c r="M8530">
        <f t="shared" si="1652"/>
        <v>0</v>
      </c>
      <c r="N8530">
        <f t="shared" si="1653"/>
        <v>0</v>
      </c>
      <c r="O8530">
        <f t="shared" si="1654"/>
        <v>0</v>
      </c>
      <c r="P8530" s="34" t="s">
        <v>77</v>
      </c>
      <c r="Q8530" s="33">
        <f t="shared" si="1657"/>
        <v>2.9999999999997584E-2</v>
      </c>
      <c r="R8530" s="33">
        <f t="shared" si="1658"/>
        <v>0.29999999999999893</v>
      </c>
      <c r="S8530" s="33">
        <f t="shared" si="1659"/>
        <v>15.100000000000001</v>
      </c>
      <c r="T8530" s="33">
        <f t="shared" si="1660"/>
        <v>1</v>
      </c>
      <c r="V8530" s="16">
        <f t="shared" si="1662"/>
        <v>1.0416666664241347E-2</v>
      </c>
      <c r="W8530" s="2">
        <f t="shared" si="1661"/>
        <v>45153.34375</v>
      </c>
    </row>
    <row r="8531" spans="1:23" x14ac:dyDescent="0.25">
      <c r="A8531">
        <v>2023</v>
      </c>
      <c r="B8531" t="s">
        <v>75</v>
      </c>
      <c r="C8531" t="s">
        <v>76</v>
      </c>
      <c r="D8531" s="45">
        <v>45153.354166666664</v>
      </c>
      <c r="E8531">
        <v>101.2</v>
      </c>
      <c r="F8531">
        <v>0.38300000000000001</v>
      </c>
      <c r="G8531">
        <v>21.22</v>
      </c>
      <c r="H8531">
        <v>8.6199999999999992</v>
      </c>
      <c r="I8531">
        <v>23.6</v>
      </c>
      <c r="J8531">
        <f t="shared" si="1651"/>
        <v>0</v>
      </c>
      <c r="K8531">
        <f t="shared" si="1656"/>
        <v>0</v>
      </c>
      <c r="L8531">
        <f t="shared" si="1663"/>
        <v>0</v>
      </c>
      <c r="M8531">
        <f t="shared" si="1652"/>
        <v>0</v>
      </c>
      <c r="N8531">
        <f t="shared" si="1653"/>
        <v>0</v>
      </c>
      <c r="O8531">
        <f t="shared" si="1654"/>
        <v>0</v>
      </c>
      <c r="P8531" s="34" t="s">
        <v>77</v>
      </c>
      <c r="Q8531" s="33">
        <f t="shared" si="1657"/>
        <v>3.0000000000001137E-2</v>
      </c>
      <c r="R8531" s="33">
        <f t="shared" si="1658"/>
        <v>0.23999999999999844</v>
      </c>
      <c r="S8531" s="33">
        <f t="shared" si="1659"/>
        <v>1.5999999999999979</v>
      </c>
      <c r="T8531" s="33">
        <f t="shared" si="1660"/>
        <v>2</v>
      </c>
      <c r="V8531" s="16">
        <f t="shared" si="1662"/>
        <v>1.0416666664241347E-2</v>
      </c>
      <c r="W8531" s="2">
        <f t="shared" si="1661"/>
        <v>45153.354166666664</v>
      </c>
    </row>
    <row r="8532" spans="1:23" x14ac:dyDescent="0.25">
      <c r="A8532">
        <v>2023</v>
      </c>
      <c r="B8532" t="s">
        <v>75</v>
      </c>
      <c r="C8532" t="s">
        <v>76</v>
      </c>
      <c r="D8532" s="45">
        <v>45153.364583333336</v>
      </c>
      <c r="E8532">
        <v>98.5</v>
      </c>
      <c r="F8532">
        <v>0.38100000000000001</v>
      </c>
      <c r="G8532">
        <v>21.25</v>
      </c>
      <c r="H8532">
        <v>8.3800000000000008</v>
      </c>
      <c r="I8532">
        <v>25.2</v>
      </c>
      <c r="J8532">
        <f t="shared" si="1651"/>
        <v>0</v>
      </c>
      <c r="K8532">
        <f t="shared" si="1656"/>
        <v>0</v>
      </c>
      <c r="L8532">
        <f t="shared" si="1663"/>
        <v>0</v>
      </c>
      <c r="M8532">
        <f t="shared" si="1652"/>
        <v>0</v>
      </c>
      <c r="N8532">
        <f t="shared" si="1653"/>
        <v>0</v>
      </c>
      <c r="O8532">
        <f t="shared" si="1654"/>
        <v>0</v>
      </c>
      <c r="P8532" s="34" t="s">
        <v>77</v>
      </c>
      <c r="Q8532" s="33">
        <f t="shared" si="1657"/>
        <v>5.0000000000000711E-2</v>
      </c>
      <c r="R8532" s="33">
        <f t="shared" si="1658"/>
        <v>0.20999999999999908</v>
      </c>
      <c r="S8532" s="33">
        <f t="shared" si="1659"/>
        <v>8.8999999999999986</v>
      </c>
      <c r="T8532" s="33">
        <f t="shared" si="1660"/>
        <v>2</v>
      </c>
      <c r="V8532" s="16">
        <f t="shared" si="1662"/>
        <v>1.0416666671517305E-2</v>
      </c>
      <c r="W8532" s="2">
        <f t="shared" si="1661"/>
        <v>45153.364583333328</v>
      </c>
    </row>
    <row r="8533" spans="1:23" x14ac:dyDescent="0.25">
      <c r="A8533">
        <v>2023</v>
      </c>
      <c r="B8533" t="s">
        <v>75</v>
      </c>
      <c r="C8533" t="s">
        <v>76</v>
      </c>
      <c r="D8533" s="45">
        <v>45153.375</v>
      </c>
      <c r="E8533">
        <v>101</v>
      </c>
      <c r="F8533">
        <v>0.379</v>
      </c>
      <c r="G8533">
        <v>21.3</v>
      </c>
      <c r="H8533">
        <v>8.59</v>
      </c>
      <c r="I8533">
        <v>16.3</v>
      </c>
      <c r="J8533">
        <f t="shared" si="1651"/>
        <v>0</v>
      </c>
      <c r="K8533">
        <f t="shared" si="1656"/>
        <v>0</v>
      </c>
      <c r="L8533">
        <f t="shared" si="1663"/>
        <v>0</v>
      </c>
      <c r="M8533">
        <f t="shared" si="1652"/>
        <v>0</v>
      </c>
      <c r="N8533">
        <f t="shared" si="1653"/>
        <v>0</v>
      </c>
      <c r="O8533">
        <f t="shared" si="1654"/>
        <v>0</v>
      </c>
      <c r="P8533" s="34" t="s">
        <v>77</v>
      </c>
      <c r="Q8533" s="33">
        <f t="shared" si="1657"/>
        <v>3.9999999999999147E-2</v>
      </c>
      <c r="R8533" s="33">
        <f t="shared" si="1658"/>
        <v>0.3100000000000005</v>
      </c>
      <c r="S8533" s="33">
        <f t="shared" si="1659"/>
        <v>1.8000000000000007</v>
      </c>
      <c r="T8533" s="33">
        <f t="shared" si="1660"/>
        <v>0</v>
      </c>
      <c r="V8533" s="16">
        <f t="shared" si="1662"/>
        <v>1.0416666664241347E-2</v>
      </c>
      <c r="W8533" s="2">
        <f t="shared" si="1661"/>
        <v>45153.375</v>
      </c>
    </row>
    <row r="8534" spans="1:23" x14ac:dyDescent="0.25">
      <c r="A8534">
        <v>2023</v>
      </c>
      <c r="B8534" t="s">
        <v>75</v>
      </c>
      <c r="C8534" t="s">
        <v>76</v>
      </c>
      <c r="D8534" s="45">
        <v>45153.385416666664</v>
      </c>
      <c r="E8534">
        <v>97.4</v>
      </c>
      <c r="F8534">
        <v>0.379</v>
      </c>
      <c r="G8534">
        <v>21.34</v>
      </c>
      <c r="H8534">
        <v>8.2799999999999994</v>
      </c>
      <c r="I8534">
        <v>14.5</v>
      </c>
      <c r="J8534">
        <f t="shared" si="1651"/>
        <v>0</v>
      </c>
      <c r="K8534">
        <f t="shared" si="1656"/>
        <v>0</v>
      </c>
      <c r="L8534">
        <f t="shared" si="1663"/>
        <v>0</v>
      </c>
      <c r="M8534">
        <f t="shared" si="1652"/>
        <v>0</v>
      </c>
      <c r="N8534">
        <f t="shared" si="1653"/>
        <v>0</v>
      </c>
      <c r="O8534">
        <f t="shared" si="1654"/>
        <v>0</v>
      </c>
      <c r="P8534" s="34" t="s">
        <v>77</v>
      </c>
      <c r="Q8534" s="33">
        <f t="shared" si="1657"/>
        <v>3.9999999999999147E-2</v>
      </c>
      <c r="R8534" s="33">
        <f t="shared" si="1658"/>
        <v>0.30000000000000071</v>
      </c>
      <c r="S8534" s="33">
        <f t="shared" si="1659"/>
        <v>17.100000000000001</v>
      </c>
      <c r="T8534" s="33">
        <f t="shared" si="1660"/>
        <v>1</v>
      </c>
      <c r="V8534" s="16">
        <f t="shared" si="1662"/>
        <v>1.0416666664241347E-2</v>
      </c>
      <c r="W8534" s="2">
        <f t="shared" si="1661"/>
        <v>45153.385416666664</v>
      </c>
    </row>
    <row r="8535" spans="1:23" x14ac:dyDescent="0.25">
      <c r="A8535">
        <v>2023</v>
      </c>
      <c r="B8535" t="s">
        <v>75</v>
      </c>
      <c r="C8535" t="s">
        <v>76</v>
      </c>
      <c r="D8535" s="45">
        <v>45153.395833333336</v>
      </c>
      <c r="E8535">
        <v>101.1</v>
      </c>
      <c r="F8535">
        <v>0.38</v>
      </c>
      <c r="G8535">
        <v>21.38</v>
      </c>
      <c r="H8535">
        <v>8.58</v>
      </c>
      <c r="I8535">
        <v>31.6</v>
      </c>
      <c r="J8535">
        <f t="shared" si="1651"/>
        <v>0</v>
      </c>
      <c r="K8535">
        <f t="shared" ref="K8535:K8566" si="1664">IF(H8535="",0.5,IF(H8535&lt;=0.1,2,IF(H8535&gt;=20,2, IF(AND(H8535&gt;0.1,H8535&lt;0.2),5,IF(AND(H8535&gt;16,H8535&lt;20),5,IF(R8535&gt;=2,1.5,0))))))</f>
        <v>0</v>
      </c>
      <c r="L8535">
        <f t="shared" si="1663"/>
        <v>0</v>
      </c>
      <c r="M8535">
        <f t="shared" si="1652"/>
        <v>0</v>
      </c>
      <c r="N8535">
        <f t="shared" si="1653"/>
        <v>0</v>
      </c>
      <c r="O8535">
        <f t="shared" si="1654"/>
        <v>0</v>
      </c>
      <c r="P8535" s="34" t="s">
        <v>77</v>
      </c>
      <c r="Q8535" s="33">
        <f t="shared" si="1657"/>
        <v>5.0000000000000711E-2</v>
      </c>
      <c r="R8535" s="33">
        <f t="shared" si="1658"/>
        <v>0.22000000000000064</v>
      </c>
      <c r="S8535" s="33">
        <f t="shared" si="1659"/>
        <v>17.400000000000002</v>
      </c>
      <c r="T8535" s="33">
        <f t="shared" si="1660"/>
        <v>1</v>
      </c>
      <c r="V8535" s="16">
        <f t="shared" si="1662"/>
        <v>1.0416666671517305E-2</v>
      </c>
      <c r="W8535" s="2">
        <f t="shared" si="1661"/>
        <v>45153.395833333328</v>
      </c>
    </row>
    <row r="8536" spans="1:23" x14ac:dyDescent="0.25">
      <c r="A8536">
        <v>2023</v>
      </c>
      <c r="B8536" t="s">
        <v>75</v>
      </c>
      <c r="C8536" t="s">
        <v>76</v>
      </c>
      <c r="D8536" s="45">
        <v>45153.40625</v>
      </c>
      <c r="E8536">
        <v>98.6</v>
      </c>
      <c r="F8536">
        <v>0.38100000000000001</v>
      </c>
      <c r="G8536">
        <v>21.43</v>
      </c>
      <c r="H8536">
        <v>8.36</v>
      </c>
      <c r="I8536">
        <v>14.2</v>
      </c>
      <c r="J8536">
        <f t="shared" si="1651"/>
        <v>0</v>
      </c>
      <c r="K8536">
        <f t="shared" si="1664"/>
        <v>0</v>
      </c>
      <c r="L8536">
        <f t="shared" si="1663"/>
        <v>0</v>
      </c>
      <c r="M8536">
        <f t="shared" si="1652"/>
        <v>0</v>
      </c>
      <c r="N8536">
        <f t="shared" si="1653"/>
        <v>0</v>
      </c>
      <c r="O8536">
        <f t="shared" si="1654"/>
        <v>0</v>
      </c>
      <c r="P8536" s="34" t="s">
        <v>77</v>
      </c>
      <c r="Q8536" s="33">
        <f t="shared" si="1657"/>
        <v>3.0000000000001137E-2</v>
      </c>
      <c r="R8536" s="33">
        <f t="shared" si="1658"/>
        <v>0.14000000000000057</v>
      </c>
      <c r="S8536" s="33">
        <f t="shared" si="1659"/>
        <v>2.6000000000000014</v>
      </c>
      <c r="T8536" s="33">
        <f t="shared" si="1660"/>
        <v>0</v>
      </c>
      <c r="V8536" s="16">
        <f t="shared" si="1662"/>
        <v>1.0416666664241347E-2</v>
      </c>
      <c r="W8536" s="2">
        <f t="shared" si="1661"/>
        <v>45153.40625</v>
      </c>
    </row>
    <row r="8537" spans="1:23" x14ac:dyDescent="0.25">
      <c r="A8537">
        <v>2023</v>
      </c>
      <c r="B8537" t="s">
        <v>75</v>
      </c>
      <c r="C8537" t="s">
        <v>76</v>
      </c>
      <c r="D8537" s="45">
        <v>45153.416666666664</v>
      </c>
      <c r="E8537">
        <v>100.3</v>
      </c>
      <c r="F8537">
        <v>0.38100000000000001</v>
      </c>
      <c r="G8537">
        <v>21.46</v>
      </c>
      <c r="H8537">
        <v>8.5</v>
      </c>
      <c r="I8537">
        <v>16.8</v>
      </c>
      <c r="J8537">
        <f t="shared" si="1651"/>
        <v>0</v>
      </c>
      <c r="K8537">
        <f t="shared" si="1664"/>
        <v>0</v>
      </c>
      <c r="L8537">
        <f t="shared" si="1663"/>
        <v>0</v>
      </c>
      <c r="M8537">
        <f t="shared" si="1652"/>
        <v>0</v>
      </c>
      <c r="N8537">
        <f t="shared" si="1653"/>
        <v>0</v>
      </c>
      <c r="O8537">
        <f t="shared" si="1654"/>
        <v>0</v>
      </c>
      <c r="P8537" s="34" t="s">
        <v>77</v>
      </c>
      <c r="Q8537" s="33">
        <f t="shared" si="1657"/>
        <v>5.0000000000000711E-2</v>
      </c>
      <c r="R8537" s="33">
        <f t="shared" si="1658"/>
        <v>7.0000000000000284E-2</v>
      </c>
      <c r="S8537" s="33">
        <f t="shared" si="1659"/>
        <v>2.3000000000000007</v>
      </c>
      <c r="T8537" s="33">
        <f t="shared" si="1660"/>
        <v>1</v>
      </c>
      <c r="V8537" s="16">
        <f t="shared" si="1662"/>
        <v>1.0416666664241347E-2</v>
      </c>
      <c r="W8537" s="2">
        <f t="shared" si="1661"/>
        <v>45153.416666666664</v>
      </c>
    </row>
    <row r="8538" spans="1:23" x14ac:dyDescent="0.25">
      <c r="A8538">
        <v>2023</v>
      </c>
      <c r="B8538" t="s">
        <v>75</v>
      </c>
      <c r="C8538" t="s">
        <v>76</v>
      </c>
      <c r="D8538" s="45">
        <v>45153.427083333336</v>
      </c>
      <c r="E8538">
        <v>101.2</v>
      </c>
      <c r="F8538">
        <v>0.38</v>
      </c>
      <c r="G8538">
        <v>21.51</v>
      </c>
      <c r="H8538">
        <v>8.57</v>
      </c>
      <c r="I8538">
        <v>14.5</v>
      </c>
      <c r="J8538">
        <f t="shared" si="1651"/>
        <v>0</v>
      </c>
      <c r="K8538">
        <f t="shared" si="1664"/>
        <v>0</v>
      </c>
      <c r="L8538">
        <f t="shared" si="1663"/>
        <v>0</v>
      </c>
      <c r="M8538">
        <f t="shared" si="1652"/>
        <v>0</v>
      </c>
      <c r="N8538">
        <f t="shared" si="1653"/>
        <v>0</v>
      </c>
      <c r="O8538">
        <f t="shared" si="1654"/>
        <v>0</v>
      </c>
      <c r="P8538" s="34" t="s">
        <v>77</v>
      </c>
      <c r="Q8538" s="33">
        <f t="shared" si="1657"/>
        <v>2.9999999999997584E-2</v>
      </c>
      <c r="R8538" s="33">
        <f t="shared" si="1658"/>
        <v>0.20000000000000107</v>
      </c>
      <c r="S8538" s="33">
        <f t="shared" si="1659"/>
        <v>4.3000000000000007</v>
      </c>
      <c r="T8538" s="33">
        <f t="shared" si="1660"/>
        <v>1</v>
      </c>
      <c r="V8538" s="16">
        <f t="shared" si="1662"/>
        <v>1.0416666671517305E-2</v>
      </c>
      <c r="W8538" s="2">
        <f t="shared" si="1661"/>
        <v>45153.427083333328</v>
      </c>
    </row>
    <row r="8539" spans="1:23" x14ac:dyDescent="0.25">
      <c r="A8539">
        <v>2023</v>
      </c>
      <c r="B8539" t="s">
        <v>75</v>
      </c>
      <c r="C8539" t="s">
        <v>76</v>
      </c>
      <c r="D8539" s="45">
        <v>45153.4375</v>
      </c>
      <c r="E8539">
        <v>98.9</v>
      </c>
      <c r="F8539">
        <v>0.379</v>
      </c>
      <c r="G8539">
        <v>21.54</v>
      </c>
      <c r="H8539">
        <v>8.3699999999999992</v>
      </c>
      <c r="I8539">
        <v>18.8</v>
      </c>
      <c r="J8539">
        <f t="shared" si="1651"/>
        <v>0</v>
      </c>
      <c r="K8539">
        <f t="shared" si="1664"/>
        <v>0</v>
      </c>
      <c r="L8539">
        <f t="shared" si="1663"/>
        <v>0</v>
      </c>
      <c r="M8539">
        <f t="shared" si="1652"/>
        <v>0</v>
      </c>
      <c r="N8539">
        <f t="shared" si="1653"/>
        <v>0</v>
      </c>
      <c r="O8539">
        <f t="shared" si="1654"/>
        <v>0</v>
      </c>
      <c r="P8539" s="34" t="s">
        <v>77</v>
      </c>
      <c r="Q8539" s="33">
        <f t="shared" si="1657"/>
        <v>3.9999999999999147E-2</v>
      </c>
      <c r="R8539" s="33">
        <f t="shared" si="1658"/>
        <v>0.70000000000000107</v>
      </c>
      <c r="S8539" s="33">
        <f t="shared" si="1659"/>
        <v>0.90000000000000213</v>
      </c>
      <c r="T8539" s="33">
        <f t="shared" si="1660"/>
        <v>1</v>
      </c>
      <c r="V8539" s="16">
        <f t="shared" si="1662"/>
        <v>1.0416666664241347E-2</v>
      </c>
      <c r="W8539" s="2">
        <f t="shared" si="1661"/>
        <v>45153.4375</v>
      </c>
    </row>
    <row r="8540" spans="1:23" x14ac:dyDescent="0.25">
      <c r="A8540">
        <v>2023</v>
      </c>
      <c r="B8540" t="s">
        <v>75</v>
      </c>
      <c r="C8540" t="s">
        <v>76</v>
      </c>
      <c r="D8540" s="45">
        <v>45153.447916666664</v>
      </c>
      <c r="E8540">
        <v>107.3</v>
      </c>
      <c r="F8540">
        <v>0.378</v>
      </c>
      <c r="G8540">
        <v>21.58</v>
      </c>
      <c r="H8540">
        <v>9.07</v>
      </c>
      <c r="I8540">
        <v>17.899999999999999</v>
      </c>
      <c r="J8540">
        <f t="shared" si="1651"/>
        <v>0</v>
      </c>
      <c r="K8540">
        <f t="shared" si="1664"/>
        <v>0</v>
      </c>
      <c r="L8540">
        <f t="shared" si="1663"/>
        <v>0</v>
      </c>
      <c r="M8540">
        <f t="shared" si="1652"/>
        <v>0</v>
      </c>
      <c r="N8540">
        <f t="shared" si="1653"/>
        <v>0</v>
      </c>
      <c r="O8540">
        <f t="shared" si="1654"/>
        <v>0</v>
      </c>
      <c r="P8540" s="34" t="s">
        <v>77</v>
      </c>
      <c r="Q8540" s="33">
        <f t="shared" si="1657"/>
        <v>1.0000000000001563E-2</v>
      </c>
      <c r="R8540" s="33">
        <f t="shared" si="1658"/>
        <v>0.13000000000000078</v>
      </c>
      <c r="S8540" s="33">
        <f t="shared" si="1659"/>
        <v>3.3999999999999986</v>
      </c>
      <c r="T8540" s="33">
        <f t="shared" si="1660"/>
        <v>0</v>
      </c>
      <c r="V8540" s="16">
        <f t="shared" si="1662"/>
        <v>1.0416666664241347E-2</v>
      </c>
      <c r="W8540" s="2">
        <f t="shared" si="1661"/>
        <v>45153.447916666664</v>
      </c>
    </row>
    <row r="8541" spans="1:23" x14ac:dyDescent="0.25">
      <c r="A8541">
        <v>2023</v>
      </c>
      <c r="B8541" t="s">
        <v>75</v>
      </c>
      <c r="C8541" t="s">
        <v>76</v>
      </c>
      <c r="D8541" s="45">
        <v>45153.458333333336</v>
      </c>
      <c r="E8541">
        <v>105.8</v>
      </c>
      <c r="F8541">
        <v>0.378</v>
      </c>
      <c r="G8541">
        <v>21.59</v>
      </c>
      <c r="H8541">
        <v>8.94</v>
      </c>
      <c r="I8541">
        <v>14.5</v>
      </c>
      <c r="J8541">
        <f t="shared" si="1651"/>
        <v>0</v>
      </c>
      <c r="K8541">
        <f t="shared" si="1664"/>
        <v>0</v>
      </c>
      <c r="L8541">
        <f t="shared" si="1663"/>
        <v>0</v>
      </c>
      <c r="M8541">
        <f t="shared" si="1652"/>
        <v>0</v>
      </c>
      <c r="N8541">
        <f t="shared" si="1653"/>
        <v>0</v>
      </c>
      <c r="O8541">
        <f t="shared" si="1654"/>
        <v>0</v>
      </c>
      <c r="P8541" s="34" t="s">
        <v>77</v>
      </c>
      <c r="Q8541" s="33">
        <f t="shared" si="1657"/>
        <v>1.0000000000001563E-2</v>
      </c>
      <c r="R8541" s="33">
        <f t="shared" si="1658"/>
        <v>4.0000000000000924E-2</v>
      </c>
      <c r="S8541" s="33">
        <f t="shared" si="1659"/>
        <v>1</v>
      </c>
      <c r="T8541" s="33">
        <f t="shared" si="1660"/>
        <v>0</v>
      </c>
      <c r="V8541" s="16">
        <f t="shared" si="1662"/>
        <v>1.0416666671517305E-2</v>
      </c>
      <c r="W8541" s="2">
        <f t="shared" si="1661"/>
        <v>45153.458333333328</v>
      </c>
    </row>
    <row r="8542" spans="1:23" x14ac:dyDescent="0.25">
      <c r="A8542">
        <v>2023</v>
      </c>
      <c r="B8542" t="s">
        <v>75</v>
      </c>
      <c r="C8542" t="s">
        <v>76</v>
      </c>
      <c r="D8542" s="45">
        <v>45153.46875</v>
      </c>
      <c r="E8542">
        <v>106.2</v>
      </c>
      <c r="F8542">
        <v>0.378</v>
      </c>
      <c r="G8542">
        <v>21.6</v>
      </c>
      <c r="H8542">
        <v>8.98</v>
      </c>
      <c r="I8542">
        <v>15.5</v>
      </c>
      <c r="J8542">
        <f t="shared" si="1651"/>
        <v>0</v>
      </c>
      <c r="K8542">
        <f t="shared" si="1664"/>
        <v>0</v>
      </c>
      <c r="L8542">
        <f t="shared" si="1663"/>
        <v>0</v>
      </c>
      <c r="M8542">
        <f t="shared" si="1652"/>
        <v>0</v>
      </c>
      <c r="N8542">
        <f t="shared" si="1653"/>
        <v>0</v>
      </c>
      <c r="O8542">
        <f t="shared" si="1654"/>
        <v>0</v>
      </c>
      <c r="P8542" s="34" t="s">
        <v>77</v>
      </c>
      <c r="Q8542" s="33">
        <f t="shared" si="1657"/>
        <v>9.9999999999980105E-3</v>
      </c>
      <c r="R8542" s="33">
        <f t="shared" si="1658"/>
        <v>0.44000000000000128</v>
      </c>
      <c r="S8542" s="33">
        <f t="shared" si="1659"/>
        <v>1.6000000000000014</v>
      </c>
      <c r="T8542" s="33">
        <f t="shared" si="1660"/>
        <v>0</v>
      </c>
      <c r="V8542" s="16">
        <f t="shared" si="1662"/>
        <v>1.0416666664241347E-2</v>
      </c>
      <c r="W8542" s="2">
        <f t="shared" si="1661"/>
        <v>45153.46875</v>
      </c>
    </row>
    <row r="8543" spans="1:23" x14ac:dyDescent="0.25">
      <c r="A8543">
        <v>2023</v>
      </c>
      <c r="B8543" t="s">
        <v>75</v>
      </c>
      <c r="C8543" t="s">
        <v>76</v>
      </c>
      <c r="D8543" s="45">
        <v>45153.479166666664</v>
      </c>
      <c r="E8543">
        <v>101.1</v>
      </c>
      <c r="F8543">
        <v>0.378</v>
      </c>
      <c r="G8543">
        <v>21.61</v>
      </c>
      <c r="H8543">
        <v>8.5399999999999991</v>
      </c>
      <c r="I8543">
        <v>17.100000000000001</v>
      </c>
      <c r="J8543">
        <f t="shared" si="1651"/>
        <v>0</v>
      </c>
      <c r="K8543">
        <f t="shared" si="1664"/>
        <v>0</v>
      </c>
      <c r="L8543">
        <f t="shared" si="1663"/>
        <v>0</v>
      </c>
      <c r="M8543">
        <f t="shared" si="1652"/>
        <v>0</v>
      </c>
      <c r="N8543">
        <f t="shared" si="1653"/>
        <v>0</v>
      </c>
      <c r="O8543">
        <f t="shared" si="1654"/>
        <v>0</v>
      </c>
      <c r="P8543" s="34" t="s">
        <v>77</v>
      </c>
      <c r="Q8543" s="33">
        <f t="shared" si="1657"/>
        <v>3.0000000000001137E-2</v>
      </c>
      <c r="R8543" s="33">
        <f t="shared" si="1658"/>
        <v>0.24000000000000021</v>
      </c>
      <c r="S8543" s="33">
        <f t="shared" si="1659"/>
        <v>5.5999999999999979</v>
      </c>
      <c r="T8543" s="33">
        <f t="shared" si="1660"/>
        <v>1</v>
      </c>
      <c r="V8543" s="16">
        <f t="shared" si="1662"/>
        <v>1.0416666664241347E-2</v>
      </c>
      <c r="W8543" s="2">
        <f t="shared" si="1661"/>
        <v>45153.479166666664</v>
      </c>
    </row>
    <row r="8544" spans="1:23" x14ac:dyDescent="0.25">
      <c r="A8544">
        <v>2023</v>
      </c>
      <c r="B8544" t="s">
        <v>75</v>
      </c>
      <c r="C8544" t="s">
        <v>76</v>
      </c>
      <c r="D8544" s="45">
        <v>45153.489583333336</v>
      </c>
      <c r="E8544">
        <v>103.9</v>
      </c>
      <c r="F8544">
        <v>0.379</v>
      </c>
      <c r="G8544">
        <v>21.64</v>
      </c>
      <c r="H8544">
        <v>8.7799999999999994</v>
      </c>
      <c r="I8544">
        <v>22.7</v>
      </c>
      <c r="J8544">
        <f t="shared" si="1651"/>
        <v>0</v>
      </c>
      <c r="K8544">
        <f t="shared" si="1664"/>
        <v>0</v>
      </c>
      <c r="L8544">
        <f t="shared" si="1663"/>
        <v>0</v>
      </c>
      <c r="M8544">
        <f t="shared" si="1652"/>
        <v>0</v>
      </c>
      <c r="N8544">
        <f t="shared" si="1653"/>
        <v>0</v>
      </c>
      <c r="O8544">
        <f t="shared" si="1654"/>
        <v>0</v>
      </c>
      <c r="P8544" s="34" t="s">
        <v>77</v>
      </c>
      <c r="Q8544" s="33">
        <f t="shared" si="1657"/>
        <v>0</v>
      </c>
      <c r="R8544" s="33">
        <f t="shared" si="1658"/>
        <v>5.0000000000000711E-2</v>
      </c>
      <c r="S8544" s="33">
        <f t="shared" si="1659"/>
        <v>2.0999999999999979</v>
      </c>
      <c r="T8544" s="33">
        <f t="shared" si="1660"/>
        <v>0</v>
      </c>
      <c r="V8544" s="16">
        <f t="shared" si="1662"/>
        <v>1.0416666671517305E-2</v>
      </c>
      <c r="W8544" s="2">
        <f t="shared" si="1661"/>
        <v>45153.489583333328</v>
      </c>
    </row>
    <row r="8545" spans="1:23" x14ac:dyDescent="0.25">
      <c r="A8545">
        <v>2023</v>
      </c>
      <c r="B8545" t="s">
        <v>75</v>
      </c>
      <c r="C8545" t="s">
        <v>76</v>
      </c>
      <c r="D8545" s="45">
        <v>45153.5</v>
      </c>
      <c r="E8545">
        <v>104.6</v>
      </c>
      <c r="F8545">
        <v>0.379</v>
      </c>
      <c r="G8545">
        <v>21.64</v>
      </c>
      <c r="H8545">
        <v>8.83</v>
      </c>
      <c r="I8545">
        <v>20.6</v>
      </c>
      <c r="J8545">
        <f t="shared" si="1651"/>
        <v>0</v>
      </c>
      <c r="K8545">
        <f t="shared" si="1664"/>
        <v>0</v>
      </c>
      <c r="L8545">
        <f t="shared" si="1663"/>
        <v>0</v>
      </c>
      <c r="M8545">
        <f t="shared" si="1652"/>
        <v>0</v>
      </c>
      <c r="N8545">
        <f t="shared" si="1653"/>
        <v>0</v>
      </c>
      <c r="O8545">
        <f t="shared" si="1654"/>
        <v>0</v>
      </c>
      <c r="P8545" s="34" t="s">
        <v>77</v>
      </c>
      <c r="Q8545" s="33">
        <f t="shared" si="1657"/>
        <v>1.0000000000001563E-2</v>
      </c>
      <c r="R8545" s="33">
        <f t="shared" si="1658"/>
        <v>0.17999999999999972</v>
      </c>
      <c r="S8545" s="33">
        <f t="shared" si="1659"/>
        <v>11.5</v>
      </c>
      <c r="T8545" s="33">
        <f t="shared" si="1660"/>
        <v>0</v>
      </c>
      <c r="V8545" s="16">
        <f t="shared" si="1662"/>
        <v>1.0416666664241347E-2</v>
      </c>
      <c r="W8545" s="2">
        <f t="shared" si="1661"/>
        <v>45153.5</v>
      </c>
    </row>
    <row r="8546" spans="1:23" x14ac:dyDescent="0.25">
      <c r="A8546">
        <v>2023</v>
      </c>
      <c r="B8546" t="s">
        <v>75</v>
      </c>
      <c r="C8546" t="s">
        <v>76</v>
      </c>
      <c r="D8546" s="45">
        <v>45153.510416666664</v>
      </c>
      <c r="E8546">
        <v>106.7</v>
      </c>
      <c r="F8546">
        <v>0.379</v>
      </c>
      <c r="G8546">
        <v>21.63</v>
      </c>
      <c r="H8546">
        <v>9.01</v>
      </c>
      <c r="I8546">
        <v>32.1</v>
      </c>
      <c r="J8546">
        <f t="shared" si="1651"/>
        <v>0</v>
      </c>
      <c r="K8546">
        <f t="shared" si="1664"/>
        <v>0</v>
      </c>
      <c r="L8546">
        <f t="shared" si="1663"/>
        <v>0</v>
      </c>
      <c r="M8546">
        <f t="shared" si="1652"/>
        <v>0</v>
      </c>
      <c r="N8546">
        <f t="shared" si="1653"/>
        <v>0</v>
      </c>
      <c r="O8546">
        <f t="shared" si="1654"/>
        <v>0</v>
      </c>
      <c r="P8546" s="34" t="s">
        <v>77</v>
      </c>
      <c r="Q8546" s="33">
        <f t="shared" si="1657"/>
        <v>1.9999999999999574E-2</v>
      </c>
      <c r="R8546" s="33">
        <f t="shared" si="1658"/>
        <v>0.10999999999999943</v>
      </c>
      <c r="S8546" s="33">
        <f t="shared" si="1659"/>
        <v>11.5</v>
      </c>
      <c r="T8546" s="33">
        <f t="shared" si="1660"/>
        <v>0</v>
      </c>
      <c r="V8546" s="16">
        <f t="shared" si="1662"/>
        <v>1.0416666664241347E-2</v>
      </c>
      <c r="W8546" s="2">
        <f t="shared" si="1661"/>
        <v>45153.510416666664</v>
      </c>
    </row>
    <row r="8547" spans="1:23" x14ac:dyDescent="0.25">
      <c r="A8547">
        <v>2023</v>
      </c>
      <c r="B8547" t="s">
        <v>75</v>
      </c>
      <c r="C8547" t="s">
        <v>76</v>
      </c>
      <c r="D8547" s="45">
        <v>45153.520833333336</v>
      </c>
      <c r="E8547">
        <v>105.3</v>
      </c>
      <c r="F8547">
        <v>0.379</v>
      </c>
      <c r="G8547">
        <v>21.61</v>
      </c>
      <c r="H8547">
        <v>8.9</v>
      </c>
      <c r="I8547">
        <v>20.6</v>
      </c>
      <c r="J8547">
        <f t="shared" si="1651"/>
        <v>0</v>
      </c>
      <c r="K8547">
        <f t="shared" si="1664"/>
        <v>0</v>
      </c>
      <c r="L8547">
        <f t="shared" si="1663"/>
        <v>0</v>
      </c>
      <c r="M8547">
        <f t="shared" si="1652"/>
        <v>0</v>
      </c>
      <c r="N8547">
        <f t="shared" si="1653"/>
        <v>0</v>
      </c>
      <c r="O8547">
        <f t="shared" si="1654"/>
        <v>0</v>
      </c>
      <c r="P8547" s="34" t="s">
        <v>77</v>
      </c>
      <c r="Q8547" s="33">
        <f t="shared" si="1657"/>
        <v>9.9999999999980105E-3</v>
      </c>
      <c r="R8547" s="33">
        <f t="shared" si="1658"/>
        <v>0.5</v>
      </c>
      <c r="S8547" s="33">
        <f t="shared" si="1659"/>
        <v>4.2000000000000028</v>
      </c>
      <c r="T8547" s="33">
        <f t="shared" si="1660"/>
        <v>1</v>
      </c>
      <c r="V8547" s="16">
        <f t="shared" si="1662"/>
        <v>1.0416666671517305E-2</v>
      </c>
      <c r="W8547" s="2">
        <f t="shared" si="1661"/>
        <v>45153.520833333328</v>
      </c>
    </row>
    <row r="8548" spans="1:23" x14ac:dyDescent="0.25">
      <c r="A8548">
        <v>2023</v>
      </c>
      <c r="B8548" t="s">
        <v>75</v>
      </c>
      <c r="C8548" t="s">
        <v>76</v>
      </c>
      <c r="D8548" s="45">
        <v>45153.53125</v>
      </c>
      <c r="E8548">
        <v>99.4</v>
      </c>
      <c r="F8548">
        <v>0.378</v>
      </c>
      <c r="G8548">
        <v>21.6</v>
      </c>
      <c r="H8548">
        <v>8.4</v>
      </c>
      <c r="I8548">
        <v>16.399999999999999</v>
      </c>
      <c r="J8548">
        <f t="shared" si="1651"/>
        <v>0</v>
      </c>
      <c r="K8548">
        <f t="shared" si="1664"/>
        <v>0</v>
      </c>
      <c r="L8548">
        <f t="shared" si="1663"/>
        <v>0</v>
      </c>
      <c r="M8548">
        <f t="shared" si="1652"/>
        <v>0</v>
      </c>
      <c r="N8548">
        <f t="shared" si="1653"/>
        <v>0</v>
      </c>
      <c r="O8548">
        <f t="shared" si="1654"/>
        <v>0</v>
      </c>
      <c r="P8548" s="34" t="s">
        <v>77</v>
      </c>
      <c r="Q8548" s="33">
        <f t="shared" si="1657"/>
        <v>2.9999999999997584E-2</v>
      </c>
      <c r="R8548" s="33">
        <f t="shared" si="1658"/>
        <v>0.4399999999999995</v>
      </c>
      <c r="S8548" s="33">
        <f t="shared" si="1659"/>
        <v>1.4000000000000021</v>
      </c>
      <c r="T8548" s="33">
        <f t="shared" si="1660"/>
        <v>1</v>
      </c>
      <c r="V8548" s="16">
        <f t="shared" si="1662"/>
        <v>1.0416666664241347E-2</v>
      </c>
      <c r="W8548" s="2">
        <f t="shared" si="1661"/>
        <v>45153.53125</v>
      </c>
    </row>
    <row r="8549" spans="1:23" x14ac:dyDescent="0.25">
      <c r="A8549">
        <v>2023</v>
      </c>
      <c r="B8549" t="s">
        <v>75</v>
      </c>
      <c r="C8549" t="s">
        <v>76</v>
      </c>
      <c r="D8549" s="45">
        <v>45153.541666666664</v>
      </c>
      <c r="E8549">
        <v>104.7</v>
      </c>
      <c r="F8549">
        <v>0.377</v>
      </c>
      <c r="G8549">
        <v>21.63</v>
      </c>
      <c r="H8549">
        <v>8.84</v>
      </c>
      <c r="I8549">
        <v>17.8</v>
      </c>
      <c r="J8549">
        <f t="shared" si="1651"/>
        <v>0</v>
      </c>
      <c r="K8549">
        <f t="shared" si="1664"/>
        <v>0</v>
      </c>
      <c r="L8549">
        <f t="shared" si="1663"/>
        <v>0</v>
      </c>
      <c r="M8549">
        <f t="shared" si="1652"/>
        <v>0</v>
      </c>
      <c r="N8549">
        <f t="shared" si="1653"/>
        <v>0</v>
      </c>
      <c r="O8549">
        <f t="shared" si="1654"/>
        <v>0</v>
      </c>
      <c r="P8549" s="34" t="s">
        <v>77</v>
      </c>
      <c r="Q8549" s="33">
        <f t="shared" si="1657"/>
        <v>1.9999999999999574E-2</v>
      </c>
      <c r="R8549" s="33">
        <f t="shared" si="1658"/>
        <v>0.33000000000000007</v>
      </c>
      <c r="S8549" s="33">
        <f t="shared" si="1659"/>
        <v>1.3000000000000007</v>
      </c>
      <c r="T8549" s="33">
        <f t="shared" si="1660"/>
        <v>1</v>
      </c>
      <c r="V8549" s="16">
        <f t="shared" si="1662"/>
        <v>1.0416666664241347E-2</v>
      </c>
      <c r="W8549" s="2">
        <f t="shared" si="1661"/>
        <v>45153.541666666664</v>
      </c>
    </row>
    <row r="8550" spans="1:23" x14ac:dyDescent="0.25">
      <c r="A8550">
        <v>2023</v>
      </c>
      <c r="B8550" t="s">
        <v>75</v>
      </c>
      <c r="C8550" t="s">
        <v>76</v>
      </c>
      <c r="D8550" s="45">
        <v>45153.552083333336</v>
      </c>
      <c r="E8550">
        <v>108.6</v>
      </c>
      <c r="F8550">
        <v>0.376</v>
      </c>
      <c r="G8550">
        <v>21.65</v>
      </c>
      <c r="H8550">
        <v>9.17</v>
      </c>
      <c r="I8550">
        <v>19.100000000000001</v>
      </c>
      <c r="J8550">
        <f t="shared" si="1651"/>
        <v>0</v>
      </c>
      <c r="K8550">
        <f t="shared" si="1664"/>
        <v>0</v>
      </c>
      <c r="L8550">
        <f t="shared" si="1663"/>
        <v>0</v>
      </c>
      <c r="M8550">
        <f t="shared" si="1652"/>
        <v>0</v>
      </c>
      <c r="N8550">
        <f t="shared" si="1653"/>
        <v>0</v>
      </c>
      <c r="O8550">
        <f t="shared" si="1654"/>
        <v>0</v>
      </c>
      <c r="P8550" s="34" t="s">
        <v>77</v>
      </c>
      <c r="Q8550" s="33">
        <f t="shared" si="1657"/>
        <v>0</v>
      </c>
      <c r="R8550" s="33">
        <f t="shared" si="1658"/>
        <v>0.35999999999999943</v>
      </c>
      <c r="S8550" s="33">
        <f t="shared" si="1659"/>
        <v>3.6000000000000014</v>
      </c>
      <c r="T8550" s="33">
        <f t="shared" si="1660"/>
        <v>1</v>
      </c>
      <c r="V8550" s="16">
        <f t="shared" si="1662"/>
        <v>1.0416666671517305E-2</v>
      </c>
      <c r="W8550" s="2">
        <f t="shared" si="1661"/>
        <v>45153.552083333328</v>
      </c>
    </row>
    <row r="8551" spans="1:23" x14ac:dyDescent="0.25">
      <c r="A8551">
        <v>2023</v>
      </c>
      <c r="B8551" t="s">
        <v>75</v>
      </c>
      <c r="C8551" t="s">
        <v>76</v>
      </c>
      <c r="D8551" s="45">
        <v>45153.5625</v>
      </c>
      <c r="E8551">
        <v>112.8</v>
      </c>
      <c r="F8551">
        <v>0.375</v>
      </c>
      <c r="G8551">
        <v>21.65</v>
      </c>
      <c r="H8551">
        <v>9.5299999999999994</v>
      </c>
      <c r="I8551">
        <v>15.5</v>
      </c>
      <c r="J8551">
        <f t="shared" si="1651"/>
        <v>0</v>
      </c>
      <c r="K8551">
        <f t="shared" si="1664"/>
        <v>0</v>
      </c>
      <c r="L8551">
        <f t="shared" si="1663"/>
        <v>0</v>
      </c>
      <c r="M8551">
        <f t="shared" si="1652"/>
        <v>0</v>
      </c>
      <c r="N8551">
        <f t="shared" si="1653"/>
        <v>0</v>
      </c>
      <c r="O8551">
        <f t="shared" si="1654"/>
        <v>0</v>
      </c>
      <c r="P8551" s="34" t="s">
        <v>77</v>
      </c>
      <c r="Q8551" s="33">
        <f t="shared" si="1657"/>
        <v>0</v>
      </c>
      <c r="R8551" s="33">
        <f t="shared" si="1658"/>
        <v>0.19999999999999929</v>
      </c>
      <c r="S8551" s="33">
        <f t="shared" si="1659"/>
        <v>0.60000000000000142</v>
      </c>
      <c r="T8551" s="33">
        <f t="shared" si="1660"/>
        <v>1</v>
      </c>
      <c r="V8551" s="16">
        <f t="shared" si="1662"/>
        <v>1.0416666664241347E-2</v>
      </c>
      <c r="W8551" s="2">
        <f t="shared" si="1661"/>
        <v>45153.5625</v>
      </c>
    </row>
    <row r="8552" spans="1:23" x14ac:dyDescent="0.25">
      <c r="A8552">
        <v>2023</v>
      </c>
      <c r="B8552" t="s">
        <v>75</v>
      </c>
      <c r="C8552" t="s">
        <v>76</v>
      </c>
      <c r="D8552" s="45">
        <v>45153.572916666664</v>
      </c>
      <c r="E8552">
        <v>110.5</v>
      </c>
      <c r="F8552">
        <v>0.374</v>
      </c>
      <c r="G8552">
        <v>21.65</v>
      </c>
      <c r="H8552">
        <v>9.33</v>
      </c>
      <c r="I8552">
        <v>16.100000000000001</v>
      </c>
      <c r="J8552">
        <f t="shared" si="1651"/>
        <v>0</v>
      </c>
      <c r="K8552">
        <f t="shared" si="1664"/>
        <v>0</v>
      </c>
      <c r="L8552">
        <f t="shared" si="1663"/>
        <v>0</v>
      </c>
      <c r="M8552">
        <f t="shared" si="1652"/>
        <v>0</v>
      </c>
      <c r="N8552">
        <f t="shared" si="1653"/>
        <v>0</v>
      </c>
      <c r="O8552">
        <f t="shared" si="1654"/>
        <v>0</v>
      </c>
      <c r="P8552" s="34" t="s">
        <v>77</v>
      </c>
      <c r="Q8552" s="33">
        <f t="shared" si="1657"/>
        <v>9.9999999999980105E-3</v>
      </c>
      <c r="R8552" s="33">
        <f t="shared" si="1658"/>
        <v>2.9999999999999361E-2</v>
      </c>
      <c r="S8552" s="33">
        <f t="shared" si="1659"/>
        <v>1.6000000000000014</v>
      </c>
      <c r="T8552" s="33">
        <f t="shared" si="1660"/>
        <v>1</v>
      </c>
      <c r="V8552" s="16">
        <f t="shared" si="1662"/>
        <v>1.0416666664241347E-2</v>
      </c>
      <c r="W8552" s="2">
        <f t="shared" si="1661"/>
        <v>45153.572916666664</v>
      </c>
    </row>
    <row r="8553" spans="1:23" x14ac:dyDescent="0.25">
      <c r="A8553">
        <v>2023</v>
      </c>
      <c r="B8553" t="s">
        <v>75</v>
      </c>
      <c r="C8553" t="s">
        <v>76</v>
      </c>
      <c r="D8553" s="45">
        <v>45153.583333333336</v>
      </c>
      <c r="E8553">
        <v>110.2</v>
      </c>
      <c r="F8553">
        <v>0.373</v>
      </c>
      <c r="G8553">
        <v>21.64</v>
      </c>
      <c r="H8553">
        <v>9.3000000000000007</v>
      </c>
      <c r="I8553">
        <v>14.5</v>
      </c>
      <c r="J8553">
        <f t="shared" si="1651"/>
        <v>0</v>
      </c>
      <c r="K8553">
        <f t="shared" si="1664"/>
        <v>0</v>
      </c>
      <c r="L8553">
        <f t="shared" si="1663"/>
        <v>0</v>
      </c>
      <c r="M8553">
        <f t="shared" si="1652"/>
        <v>0</v>
      </c>
      <c r="N8553">
        <f t="shared" si="1653"/>
        <v>0</v>
      </c>
      <c r="O8553">
        <f t="shared" si="1654"/>
        <v>0</v>
      </c>
      <c r="P8553" s="34" t="s">
        <v>77</v>
      </c>
      <c r="Q8553" s="33">
        <f t="shared" si="1657"/>
        <v>9.9999999999980105E-3</v>
      </c>
      <c r="R8553" s="33">
        <f t="shared" si="1658"/>
        <v>0.16000000000000014</v>
      </c>
      <c r="S8553" s="33">
        <f t="shared" si="1659"/>
        <v>1.5</v>
      </c>
      <c r="T8553" s="33">
        <f t="shared" si="1660"/>
        <v>1</v>
      </c>
      <c r="V8553" s="16">
        <f t="shared" si="1662"/>
        <v>1.0416666671517305E-2</v>
      </c>
      <c r="W8553" s="2">
        <f t="shared" si="1661"/>
        <v>45153.583333333328</v>
      </c>
    </row>
    <row r="8554" spans="1:23" x14ac:dyDescent="0.25">
      <c r="A8554">
        <v>2023</v>
      </c>
      <c r="B8554" t="s">
        <v>75</v>
      </c>
      <c r="C8554" t="s">
        <v>76</v>
      </c>
      <c r="D8554" s="45">
        <v>45153.59375</v>
      </c>
      <c r="E8554">
        <v>112</v>
      </c>
      <c r="F8554">
        <v>0.372</v>
      </c>
      <c r="G8554">
        <v>21.65</v>
      </c>
      <c r="H8554">
        <v>9.4600000000000009</v>
      </c>
      <c r="I8554">
        <v>16</v>
      </c>
      <c r="J8554">
        <f t="shared" si="1651"/>
        <v>0</v>
      </c>
      <c r="K8554">
        <f t="shared" si="1664"/>
        <v>0</v>
      </c>
      <c r="L8554">
        <f t="shared" si="1663"/>
        <v>0</v>
      </c>
      <c r="M8554">
        <f t="shared" si="1652"/>
        <v>0</v>
      </c>
      <c r="N8554">
        <f t="shared" si="1653"/>
        <v>0</v>
      </c>
      <c r="O8554">
        <f t="shared" si="1654"/>
        <v>0</v>
      </c>
      <c r="P8554" s="34" t="s">
        <v>77</v>
      </c>
      <c r="Q8554" s="33">
        <f t="shared" si="1657"/>
        <v>0</v>
      </c>
      <c r="R8554" s="33">
        <f t="shared" si="1658"/>
        <v>0.16999999999999993</v>
      </c>
      <c r="S8554" s="33">
        <f t="shared" si="1659"/>
        <v>1.0999999999999996</v>
      </c>
      <c r="T8554" s="33">
        <f t="shared" si="1660"/>
        <v>1</v>
      </c>
      <c r="V8554" s="16">
        <f t="shared" si="1662"/>
        <v>1.0416666664241347E-2</v>
      </c>
      <c r="W8554" s="2">
        <f t="shared" si="1661"/>
        <v>45153.59375</v>
      </c>
    </row>
    <row r="8555" spans="1:23" x14ac:dyDescent="0.25">
      <c r="A8555">
        <v>2023</v>
      </c>
      <c r="B8555" t="s">
        <v>75</v>
      </c>
      <c r="C8555" t="s">
        <v>76</v>
      </c>
      <c r="D8555" s="45">
        <v>45153.604166666664</v>
      </c>
      <c r="E8555">
        <v>114</v>
      </c>
      <c r="F8555">
        <v>0.373</v>
      </c>
      <c r="G8555">
        <v>21.65</v>
      </c>
      <c r="H8555">
        <v>9.6300000000000008</v>
      </c>
      <c r="I8555">
        <v>14.9</v>
      </c>
      <c r="J8555">
        <f t="shared" si="1651"/>
        <v>0</v>
      </c>
      <c r="K8555">
        <f t="shared" si="1664"/>
        <v>0</v>
      </c>
      <c r="L8555">
        <f t="shared" si="1663"/>
        <v>0</v>
      </c>
      <c r="M8555">
        <f t="shared" si="1652"/>
        <v>0</v>
      </c>
      <c r="N8555">
        <f t="shared" si="1653"/>
        <v>0</v>
      </c>
      <c r="O8555">
        <f t="shared" si="1654"/>
        <v>0</v>
      </c>
      <c r="P8555" s="34" t="s">
        <v>77</v>
      </c>
      <c r="Q8555" s="33">
        <f t="shared" si="1657"/>
        <v>9.9999999999980105E-3</v>
      </c>
      <c r="R8555" s="33">
        <f t="shared" si="1658"/>
        <v>5.0000000000000711E-2</v>
      </c>
      <c r="S8555" s="33">
        <f t="shared" si="1659"/>
        <v>1.7000000000000011</v>
      </c>
      <c r="T8555" s="33">
        <f t="shared" si="1660"/>
        <v>1</v>
      </c>
      <c r="V8555" s="16">
        <f t="shared" si="1662"/>
        <v>1.0416666664241347E-2</v>
      </c>
      <c r="W8555" s="2">
        <f t="shared" si="1661"/>
        <v>45153.604166666664</v>
      </c>
    </row>
    <row r="8556" spans="1:23" x14ac:dyDescent="0.25">
      <c r="A8556">
        <v>2023</v>
      </c>
      <c r="B8556" t="s">
        <v>75</v>
      </c>
      <c r="C8556" t="s">
        <v>76</v>
      </c>
      <c r="D8556" s="45">
        <v>45153.614583333336</v>
      </c>
      <c r="E8556">
        <v>113.4</v>
      </c>
      <c r="F8556">
        <v>0.372</v>
      </c>
      <c r="G8556">
        <v>21.64</v>
      </c>
      <c r="H8556">
        <v>9.58</v>
      </c>
      <c r="I8556">
        <v>13.2</v>
      </c>
      <c r="J8556">
        <f t="shared" ref="J8556:J8619" si="1665">IF(G8556="",0.5,IF(G8556&lt;=0,2,IF(G8556&gt;=40,2, IF(AND(G8556&gt;0,G8556&lt;1),5,IF(AND(G8556&gt;35,G8556&lt;40),5,IF(Q8556&gt;=1.5,1.5,0))))))</f>
        <v>0</v>
      </c>
      <c r="K8556">
        <f t="shared" si="1664"/>
        <v>0</v>
      </c>
      <c r="L8556">
        <f t="shared" si="1663"/>
        <v>0</v>
      </c>
      <c r="M8556">
        <f t="shared" ref="M8556:M8619" si="1666">IF(F8556="",0.5,IF(F8556*1000&lt;=10,2,IF(F8556*1000&gt;=35000,2,IF(AND(F8556*1000&gt;10,F8556*1000&lt;20),5, IF(AND(F8556*1000&gt;6000,F8556*1000&lt;35000),5,IF(T8556&gt;=5000,1.5,0))))))</f>
        <v>0</v>
      </c>
      <c r="N8556">
        <f t="shared" ref="N8556:N8619" si="1667">IF(A8556="",0.5,IF(B8556="",0.5,IF(C8556="",0.5,IF(D8556="",0.5,IF(U8556="Y",0.01,0)))))</f>
        <v>0</v>
      </c>
      <c r="O8556">
        <f t="shared" ref="O8556:O8619" si="1668">COUNTIF(J8556:N8556,"&gt;0")</f>
        <v>0</v>
      </c>
      <c r="P8556" s="34" t="s">
        <v>77</v>
      </c>
      <c r="Q8556" s="33">
        <f t="shared" si="1657"/>
        <v>9.9999999999980105E-3</v>
      </c>
      <c r="R8556" s="33">
        <f t="shared" si="1658"/>
        <v>0.21000000000000085</v>
      </c>
      <c r="S8556" s="33">
        <f t="shared" si="1659"/>
        <v>0.5</v>
      </c>
      <c r="T8556" s="33">
        <f t="shared" si="1660"/>
        <v>1</v>
      </c>
      <c r="V8556" s="16">
        <f t="shared" si="1662"/>
        <v>1.0416666671517305E-2</v>
      </c>
      <c r="W8556" s="2">
        <f t="shared" si="1661"/>
        <v>45153.614583333328</v>
      </c>
    </row>
    <row r="8557" spans="1:23" x14ac:dyDescent="0.25">
      <c r="A8557">
        <v>2023</v>
      </c>
      <c r="B8557" t="s">
        <v>75</v>
      </c>
      <c r="C8557" t="s">
        <v>76</v>
      </c>
      <c r="D8557" s="45">
        <v>45153.625</v>
      </c>
      <c r="E8557">
        <v>110.9</v>
      </c>
      <c r="F8557">
        <v>0.373</v>
      </c>
      <c r="G8557">
        <v>21.65</v>
      </c>
      <c r="H8557">
        <v>9.3699999999999992</v>
      </c>
      <c r="I8557">
        <v>13.7</v>
      </c>
      <c r="J8557">
        <f t="shared" si="1665"/>
        <v>0</v>
      </c>
      <c r="K8557">
        <f t="shared" si="1664"/>
        <v>0</v>
      </c>
      <c r="L8557">
        <f t="shared" si="1663"/>
        <v>0</v>
      </c>
      <c r="M8557">
        <f t="shared" si="1666"/>
        <v>0</v>
      </c>
      <c r="N8557">
        <f t="shared" si="1667"/>
        <v>0</v>
      </c>
      <c r="O8557">
        <f t="shared" si="1668"/>
        <v>0</v>
      </c>
      <c r="P8557" s="34" t="s">
        <v>77</v>
      </c>
      <c r="Q8557" s="33">
        <f t="shared" si="1657"/>
        <v>2.0000000000003126E-2</v>
      </c>
      <c r="R8557" s="33">
        <f t="shared" si="1658"/>
        <v>0.20000000000000107</v>
      </c>
      <c r="S8557" s="33">
        <f t="shared" si="1659"/>
        <v>1</v>
      </c>
      <c r="T8557" s="33">
        <f t="shared" si="1660"/>
        <v>0</v>
      </c>
      <c r="V8557" s="16">
        <f t="shared" si="1662"/>
        <v>1.0416666664241347E-2</v>
      </c>
      <c r="W8557" s="2">
        <f t="shared" si="1661"/>
        <v>45153.625</v>
      </c>
    </row>
    <row r="8558" spans="1:23" x14ac:dyDescent="0.25">
      <c r="A8558">
        <v>2023</v>
      </c>
      <c r="B8558" t="s">
        <v>75</v>
      </c>
      <c r="C8558" t="s">
        <v>76</v>
      </c>
      <c r="D8558" s="45">
        <v>45153.635416666664</v>
      </c>
      <c r="E8558">
        <v>113.4</v>
      </c>
      <c r="F8558">
        <v>0.373</v>
      </c>
      <c r="G8558">
        <v>21.67</v>
      </c>
      <c r="H8558">
        <v>9.57</v>
      </c>
      <c r="I8558">
        <v>14.7</v>
      </c>
      <c r="J8558">
        <f t="shared" si="1665"/>
        <v>0</v>
      </c>
      <c r="K8558">
        <f t="shared" si="1664"/>
        <v>0</v>
      </c>
      <c r="L8558">
        <f t="shared" si="1663"/>
        <v>0</v>
      </c>
      <c r="M8558">
        <f t="shared" si="1666"/>
        <v>0</v>
      </c>
      <c r="N8558">
        <f t="shared" si="1667"/>
        <v>0</v>
      </c>
      <c r="O8558">
        <f t="shared" si="1668"/>
        <v>0</v>
      </c>
      <c r="P8558" s="34" t="s">
        <v>77</v>
      </c>
      <c r="Q8558" s="33">
        <f t="shared" si="1657"/>
        <v>1.9999999999999574E-2</v>
      </c>
      <c r="R8558" s="33">
        <f t="shared" si="1658"/>
        <v>0.20999999999999908</v>
      </c>
      <c r="S8558" s="33">
        <f t="shared" si="1659"/>
        <v>4.5</v>
      </c>
      <c r="T8558" s="33">
        <f t="shared" si="1660"/>
        <v>1</v>
      </c>
      <c r="V8558" s="16">
        <f t="shared" si="1662"/>
        <v>1.0416666664241347E-2</v>
      </c>
      <c r="W8558" s="2">
        <f t="shared" si="1661"/>
        <v>45153.635416666664</v>
      </c>
    </row>
    <row r="8559" spans="1:23" x14ac:dyDescent="0.25">
      <c r="A8559">
        <v>2023</v>
      </c>
      <c r="B8559" t="s">
        <v>75</v>
      </c>
      <c r="C8559" t="s">
        <v>76</v>
      </c>
      <c r="D8559" s="45">
        <v>45153.645833333336</v>
      </c>
      <c r="E8559">
        <v>115.9</v>
      </c>
      <c r="F8559">
        <v>0.374</v>
      </c>
      <c r="G8559">
        <v>21.69</v>
      </c>
      <c r="H8559">
        <v>9.7799999999999994</v>
      </c>
      <c r="I8559">
        <v>19.2</v>
      </c>
      <c r="J8559">
        <f t="shared" si="1665"/>
        <v>0</v>
      </c>
      <c r="K8559">
        <f t="shared" si="1664"/>
        <v>0</v>
      </c>
      <c r="L8559">
        <f t="shared" ref="L8559:L8590" si="1669">IF(I8559="",0.5,IF(I8559&lt;=0.1,2,IF(I8559&gt;=5000,2, IF(AND(I8559&gt;0.1,I8559&lt;0.2),5, IF(AND(I8559&gt;900,I8559&lt;5000),5,IF(S8559&gt;=2500,1.5,0))))))</f>
        <v>0</v>
      </c>
      <c r="M8559">
        <f t="shared" si="1666"/>
        <v>0</v>
      </c>
      <c r="N8559">
        <f t="shared" si="1667"/>
        <v>0</v>
      </c>
      <c r="O8559">
        <f t="shared" si="1668"/>
        <v>0</v>
      </c>
      <c r="P8559" s="34" t="s">
        <v>77</v>
      </c>
      <c r="Q8559" s="33">
        <f t="shared" si="1657"/>
        <v>9.9999999999997868E-2</v>
      </c>
      <c r="R8559" s="33">
        <f t="shared" si="1658"/>
        <v>0.15000000000000036</v>
      </c>
      <c r="S8559" s="33">
        <f t="shared" si="1659"/>
        <v>6.1</v>
      </c>
      <c r="T8559" s="33">
        <f t="shared" si="1660"/>
        <v>1</v>
      </c>
      <c r="V8559" s="16">
        <f t="shared" si="1662"/>
        <v>1.0416666671517305E-2</v>
      </c>
      <c r="W8559" s="2">
        <f t="shared" si="1661"/>
        <v>45153.645833333328</v>
      </c>
    </row>
    <row r="8560" spans="1:23" x14ac:dyDescent="0.25">
      <c r="A8560">
        <v>2023</v>
      </c>
      <c r="B8560" t="s">
        <v>75</v>
      </c>
      <c r="C8560" t="s">
        <v>76</v>
      </c>
      <c r="D8560" s="45">
        <v>45153.65625</v>
      </c>
      <c r="E8560">
        <v>117.9</v>
      </c>
      <c r="F8560">
        <v>0.373</v>
      </c>
      <c r="G8560">
        <v>21.79</v>
      </c>
      <c r="H8560">
        <v>9.93</v>
      </c>
      <c r="I8560">
        <v>13.1</v>
      </c>
      <c r="J8560">
        <f t="shared" si="1665"/>
        <v>0</v>
      </c>
      <c r="K8560">
        <f t="shared" si="1664"/>
        <v>0</v>
      </c>
      <c r="L8560">
        <f t="shared" si="1669"/>
        <v>0</v>
      </c>
      <c r="M8560">
        <f t="shared" si="1666"/>
        <v>0</v>
      </c>
      <c r="N8560">
        <f t="shared" si="1667"/>
        <v>0</v>
      </c>
      <c r="O8560">
        <f t="shared" si="1668"/>
        <v>0</v>
      </c>
      <c r="P8560" s="34" t="s">
        <v>77</v>
      </c>
      <c r="Q8560" s="33">
        <f t="shared" si="1657"/>
        <v>3.9999999999999147E-2</v>
      </c>
      <c r="R8560" s="33">
        <f t="shared" si="1658"/>
        <v>4.0000000000000924E-2</v>
      </c>
      <c r="S8560" s="33">
        <f t="shared" si="1659"/>
        <v>0.70000000000000107</v>
      </c>
      <c r="T8560" s="33">
        <f t="shared" si="1660"/>
        <v>0</v>
      </c>
      <c r="V8560" s="16">
        <f t="shared" si="1662"/>
        <v>1.0416666664241347E-2</v>
      </c>
      <c r="W8560" s="2">
        <f t="shared" si="1661"/>
        <v>45153.65625</v>
      </c>
    </row>
    <row r="8561" spans="1:23" x14ac:dyDescent="0.25">
      <c r="A8561">
        <v>2023</v>
      </c>
      <c r="B8561" t="s">
        <v>75</v>
      </c>
      <c r="C8561" t="s">
        <v>76</v>
      </c>
      <c r="D8561" s="45">
        <v>45153.666666666664</v>
      </c>
      <c r="E8561">
        <v>118.5</v>
      </c>
      <c r="F8561">
        <v>0.373</v>
      </c>
      <c r="G8561">
        <v>21.83</v>
      </c>
      <c r="H8561">
        <v>9.9700000000000006</v>
      </c>
      <c r="I8561">
        <v>13.8</v>
      </c>
      <c r="J8561">
        <f t="shared" si="1665"/>
        <v>0</v>
      </c>
      <c r="K8561">
        <f t="shared" si="1664"/>
        <v>0</v>
      </c>
      <c r="L8561">
        <f t="shared" si="1669"/>
        <v>0</v>
      </c>
      <c r="M8561">
        <f t="shared" si="1666"/>
        <v>0</v>
      </c>
      <c r="N8561">
        <f t="shared" si="1667"/>
        <v>0</v>
      </c>
      <c r="O8561">
        <f t="shared" si="1668"/>
        <v>0</v>
      </c>
      <c r="P8561" s="34" t="s">
        <v>77</v>
      </c>
      <c r="Q8561" s="33">
        <f t="shared" si="1657"/>
        <v>2.0000000000003126E-2</v>
      </c>
      <c r="R8561" s="33">
        <f t="shared" si="1658"/>
        <v>0.16999999999999993</v>
      </c>
      <c r="S8561" s="33">
        <f t="shared" si="1659"/>
        <v>9.9999999999999645E-2</v>
      </c>
      <c r="T8561" s="33">
        <f t="shared" si="1660"/>
        <v>0</v>
      </c>
      <c r="V8561" s="16">
        <f t="shared" si="1662"/>
        <v>1.0416666664241347E-2</v>
      </c>
      <c r="W8561" s="2">
        <f t="shared" si="1661"/>
        <v>45153.666666666664</v>
      </c>
    </row>
    <row r="8562" spans="1:23" x14ac:dyDescent="0.25">
      <c r="A8562">
        <v>2023</v>
      </c>
      <c r="B8562" t="s">
        <v>75</v>
      </c>
      <c r="C8562" t="s">
        <v>76</v>
      </c>
      <c r="D8562" s="45">
        <v>45153.677083333336</v>
      </c>
      <c r="E8562">
        <v>116.5</v>
      </c>
      <c r="F8562">
        <v>0.373</v>
      </c>
      <c r="G8562">
        <v>21.85</v>
      </c>
      <c r="H8562">
        <v>9.8000000000000007</v>
      </c>
      <c r="I8562">
        <v>13.9</v>
      </c>
      <c r="J8562">
        <f t="shared" si="1665"/>
        <v>0</v>
      </c>
      <c r="K8562">
        <f t="shared" si="1664"/>
        <v>0</v>
      </c>
      <c r="L8562">
        <f t="shared" si="1669"/>
        <v>0</v>
      </c>
      <c r="M8562">
        <f t="shared" si="1666"/>
        <v>0</v>
      </c>
      <c r="N8562">
        <f t="shared" si="1667"/>
        <v>0</v>
      </c>
      <c r="O8562">
        <f t="shared" si="1668"/>
        <v>0</v>
      </c>
      <c r="P8562" s="34" t="s">
        <v>77</v>
      </c>
      <c r="Q8562" s="33">
        <f t="shared" si="1657"/>
        <v>0</v>
      </c>
      <c r="R8562" s="33">
        <f t="shared" si="1658"/>
        <v>6.0000000000000497E-2</v>
      </c>
      <c r="S8562" s="33">
        <f t="shared" si="1659"/>
        <v>1</v>
      </c>
      <c r="T8562" s="33">
        <f t="shared" si="1660"/>
        <v>0</v>
      </c>
      <c r="V8562" s="16">
        <f t="shared" si="1662"/>
        <v>1.0416666671517305E-2</v>
      </c>
      <c r="W8562" s="2">
        <f t="shared" si="1661"/>
        <v>45153.677083333328</v>
      </c>
    </row>
    <row r="8563" spans="1:23" x14ac:dyDescent="0.25">
      <c r="A8563">
        <v>2023</v>
      </c>
      <c r="B8563" t="s">
        <v>75</v>
      </c>
      <c r="C8563" t="s">
        <v>76</v>
      </c>
      <c r="D8563" s="45">
        <v>45153.6875</v>
      </c>
      <c r="E8563">
        <v>115.8</v>
      </c>
      <c r="F8563">
        <v>0.373</v>
      </c>
      <c r="G8563">
        <v>21.85</v>
      </c>
      <c r="H8563">
        <v>9.74</v>
      </c>
      <c r="I8563">
        <v>12.9</v>
      </c>
      <c r="J8563">
        <f t="shared" si="1665"/>
        <v>0</v>
      </c>
      <c r="K8563">
        <f t="shared" si="1664"/>
        <v>0</v>
      </c>
      <c r="L8563">
        <f t="shared" si="1669"/>
        <v>0</v>
      </c>
      <c r="M8563">
        <f t="shared" si="1666"/>
        <v>0</v>
      </c>
      <c r="N8563">
        <f t="shared" si="1667"/>
        <v>0</v>
      </c>
      <c r="O8563">
        <f t="shared" si="1668"/>
        <v>0</v>
      </c>
      <c r="P8563" s="34" t="s">
        <v>77</v>
      </c>
      <c r="Q8563" s="33">
        <f t="shared" si="1657"/>
        <v>0</v>
      </c>
      <c r="R8563" s="33">
        <f t="shared" si="1658"/>
        <v>1.9999999999999574E-2</v>
      </c>
      <c r="S8563" s="33">
        <f t="shared" si="1659"/>
        <v>9.9999999999999645E-2</v>
      </c>
      <c r="T8563" s="33">
        <f t="shared" si="1660"/>
        <v>1</v>
      </c>
      <c r="V8563" s="16">
        <f t="shared" si="1662"/>
        <v>1.0416666664241347E-2</v>
      </c>
      <c r="W8563" s="2">
        <f t="shared" si="1661"/>
        <v>45153.6875</v>
      </c>
    </row>
    <row r="8564" spans="1:23" x14ac:dyDescent="0.25">
      <c r="A8564">
        <v>2023</v>
      </c>
      <c r="B8564" t="s">
        <v>75</v>
      </c>
      <c r="C8564" t="s">
        <v>76</v>
      </c>
      <c r="D8564" s="45">
        <v>45153.697916666664</v>
      </c>
      <c r="E8564">
        <v>115.5</v>
      </c>
      <c r="F8564">
        <v>0.372</v>
      </c>
      <c r="G8564">
        <v>21.85</v>
      </c>
      <c r="H8564">
        <v>9.7200000000000006</v>
      </c>
      <c r="I8564">
        <v>12.8</v>
      </c>
      <c r="J8564">
        <f t="shared" si="1665"/>
        <v>0</v>
      </c>
      <c r="K8564">
        <f t="shared" si="1664"/>
        <v>0</v>
      </c>
      <c r="L8564">
        <f t="shared" si="1669"/>
        <v>0</v>
      </c>
      <c r="M8564">
        <f t="shared" si="1666"/>
        <v>0</v>
      </c>
      <c r="N8564">
        <f t="shared" si="1667"/>
        <v>0</v>
      </c>
      <c r="O8564">
        <f t="shared" si="1668"/>
        <v>0</v>
      </c>
      <c r="P8564" s="34" t="s">
        <v>77</v>
      </c>
      <c r="Q8564" s="33">
        <f t="shared" si="1657"/>
        <v>1.9999999999999574E-2</v>
      </c>
      <c r="R8564" s="33">
        <f t="shared" si="1658"/>
        <v>0.38999999999999879</v>
      </c>
      <c r="S8564" s="33">
        <f t="shared" si="1659"/>
        <v>6</v>
      </c>
      <c r="T8564" s="33">
        <f t="shared" si="1660"/>
        <v>0</v>
      </c>
      <c r="V8564" s="16">
        <f t="shared" si="1662"/>
        <v>1.0416666664241347E-2</v>
      </c>
      <c r="W8564" s="2">
        <f t="shared" si="1661"/>
        <v>45153.697916666664</v>
      </c>
    </row>
    <row r="8565" spans="1:23" x14ac:dyDescent="0.25">
      <c r="A8565">
        <v>2023</v>
      </c>
      <c r="B8565" t="s">
        <v>75</v>
      </c>
      <c r="C8565" t="s">
        <v>76</v>
      </c>
      <c r="D8565" s="45">
        <v>45153.708333333336</v>
      </c>
      <c r="E8565">
        <v>120.3</v>
      </c>
      <c r="F8565">
        <v>0.372</v>
      </c>
      <c r="G8565">
        <v>21.87</v>
      </c>
      <c r="H8565">
        <v>10.11</v>
      </c>
      <c r="I8565">
        <v>18.8</v>
      </c>
      <c r="J8565">
        <f t="shared" si="1665"/>
        <v>0</v>
      </c>
      <c r="K8565">
        <f t="shared" si="1664"/>
        <v>0</v>
      </c>
      <c r="L8565">
        <f t="shared" si="1669"/>
        <v>0</v>
      </c>
      <c r="M8565">
        <f t="shared" si="1666"/>
        <v>0</v>
      </c>
      <c r="N8565">
        <f t="shared" si="1667"/>
        <v>0</v>
      </c>
      <c r="O8565">
        <f t="shared" si="1668"/>
        <v>0</v>
      </c>
      <c r="P8565" s="34" t="s">
        <v>77</v>
      </c>
      <c r="Q8565" s="33">
        <f t="shared" si="1657"/>
        <v>0</v>
      </c>
      <c r="R8565" s="33">
        <f t="shared" si="1658"/>
        <v>7.0000000000000284E-2</v>
      </c>
      <c r="S8565" s="33">
        <f t="shared" si="1659"/>
        <v>5</v>
      </c>
      <c r="T8565" s="33">
        <f t="shared" si="1660"/>
        <v>1</v>
      </c>
      <c r="V8565" s="16">
        <f t="shared" si="1662"/>
        <v>1.0416666671517305E-2</v>
      </c>
      <c r="W8565" s="2">
        <f t="shared" si="1661"/>
        <v>45153.708333333328</v>
      </c>
    </row>
    <row r="8566" spans="1:23" x14ac:dyDescent="0.25">
      <c r="A8566">
        <v>2023</v>
      </c>
      <c r="B8566" t="s">
        <v>75</v>
      </c>
      <c r="C8566" t="s">
        <v>76</v>
      </c>
      <c r="D8566" s="45">
        <v>45153.71875</v>
      </c>
      <c r="E8566">
        <v>119.4</v>
      </c>
      <c r="F8566">
        <v>0.371</v>
      </c>
      <c r="G8566">
        <v>21.87</v>
      </c>
      <c r="H8566">
        <v>10.039999999999999</v>
      </c>
      <c r="I8566">
        <v>13.8</v>
      </c>
      <c r="J8566">
        <f t="shared" si="1665"/>
        <v>0</v>
      </c>
      <c r="K8566">
        <f t="shared" si="1664"/>
        <v>0</v>
      </c>
      <c r="L8566">
        <f t="shared" si="1669"/>
        <v>0</v>
      </c>
      <c r="M8566">
        <f t="shared" si="1666"/>
        <v>0</v>
      </c>
      <c r="N8566">
        <f t="shared" si="1667"/>
        <v>0</v>
      </c>
      <c r="O8566">
        <f t="shared" si="1668"/>
        <v>0</v>
      </c>
      <c r="P8566" s="34" t="s">
        <v>77</v>
      </c>
      <c r="Q8566" s="33">
        <f t="shared" si="1657"/>
        <v>9.9999999999980105E-3</v>
      </c>
      <c r="R8566" s="33">
        <f t="shared" si="1658"/>
        <v>0.23000000000000043</v>
      </c>
      <c r="S8566" s="33">
        <f t="shared" si="1659"/>
        <v>0.5</v>
      </c>
      <c r="T8566" s="33">
        <f t="shared" si="1660"/>
        <v>1</v>
      </c>
      <c r="V8566" s="16">
        <f t="shared" si="1662"/>
        <v>1.0416666664241347E-2</v>
      </c>
      <c r="W8566" s="2">
        <f t="shared" si="1661"/>
        <v>45153.71875</v>
      </c>
    </row>
    <row r="8567" spans="1:23" x14ac:dyDescent="0.25">
      <c r="A8567">
        <v>2023</v>
      </c>
      <c r="B8567" t="s">
        <v>75</v>
      </c>
      <c r="C8567" t="s">
        <v>76</v>
      </c>
      <c r="D8567" s="45">
        <v>45153.729166666664</v>
      </c>
      <c r="E8567">
        <v>122.1</v>
      </c>
      <c r="F8567">
        <v>0.37</v>
      </c>
      <c r="G8567">
        <v>21.88</v>
      </c>
      <c r="H8567">
        <v>10.27</v>
      </c>
      <c r="I8567">
        <v>14.3</v>
      </c>
      <c r="J8567">
        <f t="shared" si="1665"/>
        <v>0</v>
      </c>
      <c r="K8567">
        <f t="shared" ref="K8567:K8598" si="1670">IF(H8567="",0.5,IF(H8567&lt;=0.1,2,IF(H8567&gt;=20,2, IF(AND(H8567&gt;0.1,H8567&lt;0.2),5,IF(AND(H8567&gt;16,H8567&lt;20),5,IF(R8567&gt;=2,1.5,0))))))</f>
        <v>0</v>
      </c>
      <c r="L8567">
        <f t="shared" si="1669"/>
        <v>0</v>
      </c>
      <c r="M8567">
        <f t="shared" si="1666"/>
        <v>0</v>
      </c>
      <c r="N8567">
        <f t="shared" si="1667"/>
        <v>0</v>
      </c>
      <c r="O8567">
        <f t="shared" si="1668"/>
        <v>0</v>
      </c>
      <c r="P8567" s="34" t="s">
        <v>77</v>
      </c>
      <c r="Q8567" s="33">
        <f t="shared" si="1657"/>
        <v>1.9999999999999574E-2</v>
      </c>
      <c r="R8567" s="33">
        <f t="shared" si="1658"/>
        <v>1.5999999999999996</v>
      </c>
      <c r="S8567" s="33">
        <f t="shared" si="1659"/>
        <v>2.3000000000000007</v>
      </c>
      <c r="T8567" s="33">
        <f t="shared" si="1660"/>
        <v>0</v>
      </c>
      <c r="V8567" s="16">
        <f t="shared" si="1662"/>
        <v>1.0416666664241347E-2</v>
      </c>
      <c r="W8567" s="2">
        <f t="shared" si="1661"/>
        <v>45153.729166666664</v>
      </c>
    </row>
    <row r="8568" spans="1:23" x14ac:dyDescent="0.25">
      <c r="A8568">
        <v>2023</v>
      </c>
      <c r="B8568" t="s">
        <v>75</v>
      </c>
      <c r="C8568" t="s">
        <v>76</v>
      </c>
      <c r="D8568" s="45">
        <v>45153.739583333336</v>
      </c>
      <c r="E8568">
        <v>103.2</v>
      </c>
      <c r="F8568">
        <v>0.37</v>
      </c>
      <c r="G8568">
        <v>21.9</v>
      </c>
      <c r="H8568">
        <v>8.67</v>
      </c>
      <c r="I8568">
        <v>12</v>
      </c>
      <c r="J8568">
        <f t="shared" si="1665"/>
        <v>0</v>
      </c>
      <c r="K8568">
        <f t="shared" si="1670"/>
        <v>0</v>
      </c>
      <c r="L8568">
        <f t="shared" si="1669"/>
        <v>0</v>
      </c>
      <c r="M8568">
        <f t="shared" si="1666"/>
        <v>0</v>
      </c>
      <c r="N8568">
        <f t="shared" si="1667"/>
        <v>0</v>
      </c>
      <c r="O8568">
        <f t="shared" si="1668"/>
        <v>0</v>
      </c>
      <c r="P8568" s="34" t="s">
        <v>77</v>
      </c>
      <c r="Q8568" s="33">
        <f t="shared" si="1657"/>
        <v>1.0000000000001563E-2</v>
      </c>
      <c r="R8568" s="33">
        <f t="shared" si="1658"/>
        <v>1.42</v>
      </c>
      <c r="S8568" s="33">
        <f t="shared" si="1659"/>
        <v>1.1999999999999993</v>
      </c>
      <c r="T8568" s="33">
        <f t="shared" si="1660"/>
        <v>1</v>
      </c>
      <c r="V8568" s="16">
        <f t="shared" si="1662"/>
        <v>1.0416666671517305E-2</v>
      </c>
      <c r="W8568" s="2">
        <f t="shared" si="1661"/>
        <v>45153.739583333328</v>
      </c>
    </row>
    <row r="8569" spans="1:23" x14ac:dyDescent="0.25">
      <c r="A8569">
        <v>2023</v>
      </c>
      <c r="B8569" t="s">
        <v>75</v>
      </c>
      <c r="C8569" t="s">
        <v>76</v>
      </c>
      <c r="D8569" s="45">
        <v>45153.75</v>
      </c>
      <c r="E8569">
        <v>120.1</v>
      </c>
      <c r="F8569">
        <v>0.36899999999999999</v>
      </c>
      <c r="G8569">
        <v>21.91</v>
      </c>
      <c r="H8569">
        <v>10.09</v>
      </c>
      <c r="I8569">
        <v>13.2</v>
      </c>
      <c r="J8569">
        <f t="shared" si="1665"/>
        <v>0</v>
      </c>
      <c r="K8569">
        <f t="shared" si="1670"/>
        <v>0</v>
      </c>
      <c r="L8569">
        <f t="shared" si="1669"/>
        <v>0</v>
      </c>
      <c r="M8569">
        <f t="shared" si="1666"/>
        <v>0</v>
      </c>
      <c r="N8569">
        <f t="shared" si="1667"/>
        <v>0</v>
      </c>
      <c r="O8569">
        <f t="shared" si="1668"/>
        <v>0</v>
      </c>
      <c r="P8569" s="34" t="s">
        <v>77</v>
      </c>
      <c r="Q8569" s="33">
        <f t="shared" si="1657"/>
        <v>1.0000000000001563E-2</v>
      </c>
      <c r="R8569" s="33">
        <f t="shared" si="1658"/>
        <v>8.9999999999999858E-2</v>
      </c>
      <c r="S8569" s="33">
        <f t="shared" si="1659"/>
        <v>2.5</v>
      </c>
      <c r="T8569" s="33">
        <f t="shared" si="1660"/>
        <v>0</v>
      </c>
      <c r="V8569" s="16">
        <f t="shared" si="1662"/>
        <v>1.0416666664241347E-2</v>
      </c>
      <c r="W8569" s="2">
        <f t="shared" si="1661"/>
        <v>45153.75</v>
      </c>
    </row>
    <row r="8570" spans="1:23" x14ac:dyDescent="0.25">
      <c r="A8570">
        <v>2023</v>
      </c>
      <c r="B8570" t="s">
        <v>75</v>
      </c>
      <c r="C8570" t="s">
        <v>76</v>
      </c>
      <c r="D8570" s="45">
        <v>45153.760416666664</v>
      </c>
      <c r="E8570">
        <v>118.9</v>
      </c>
      <c r="F8570">
        <v>0.36899999999999999</v>
      </c>
      <c r="G8570">
        <v>21.9</v>
      </c>
      <c r="H8570">
        <v>10</v>
      </c>
      <c r="I8570">
        <v>10.7</v>
      </c>
      <c r="J8570">
        <f t="shared" si="1665"/>
        <v>0</v>
      </c>
      <c r="K8570">
        <f t="shared" si="1670"/>
        <v>0</v>
      </c>
      <c r="L8570">
        <f t="shared" si="1669"/>
        <v>0</v>
      </c>
      <c r="M8570">
        <f t="shared" si="1666"/>
        <v>0</v>
      </c>
      <c r="N8570">
        <f t="shared" si="1667"/>
        <v>0</v>
      </c>
      <c r="O8570">
        <f t="shared" si="1668"/>
        <v>0</v>
      </c>
      <c r="P8570" s="34" t="s">
        <v>77</v>
      </c>
      <c r="Q8570" s="33">
        <f t="shared" si="1657"/>
        <v>9.9999999999980105E-3</v>
      </c>
      <c r="R8570" s="33">
        <f t="shared" si="1658"/>
        <v>0.41000000000000014</v>
      </c>
      <c r="S8570" s="33">
        <f t="shared" si="1659"/>
        <v>11.600000000000001</v>
      </c>
      <c r="T8570" s="33">
        <f t="shared" si="1660"/>
        <v>1</v>
      </c>
      <c r="V8570" s="16">
        <f t="shared" si="1662"/>
        <v>1.0416666664241347E-2</v>
      </c>
      <c r="W8570" s="2">
        <f t="shared" si="1661"/>
        <v>45153.760416666664</v>
      </c>
    </row>
    <row r="8571" spans="1:23" x14ac:dyDescent="0.25">
      <c r="A8571">
        <v>2023</v>
      </c>
      <c r="B8571" t="s">
        <v>75</v>
      </c>
      <c r="C8571" t="s">
        <v>76</v>
      </c>
      <c r="D8571" s="45">
        <v>45153.770833333336</v>
      </c>
      <c r="E8571">
        <v>114.1</v>
      </c>
      <c r="F8571">
        <v>0.36799999999999999</v>
      </c>
      <c r="G8571">
        <v>21.89</v>
      </c>
      <c r="H8571">
        <v>9.59</v>
      </c>
      <c r="I8571">
        <v>22.3</v>
      </c>
      <c r="J8571">
        <f t="shared" si="1665"/>
        <v>0</v>
      </c>
      <c r="K8571">
        <f t="shared" si="1670"/>
        <v>0</v>
      </c>
      <c r="L8571">
        <f t="shared" si="1669"/>
        <v>0</v>
      </c>
      <c r="M8571">
        <f t="shared" si="1666"/>
        <v>0</v>
      </c>
      <c r="N8571">
        <f t="shared" si="1667"/>
        <v>0</v>
      </c>
      <c r="O8571">
        <f t="shared" si="1668"/>
        <v>0</v>
      </c>
      <c r="P8571" s="34" t="s">
        <v>77</v>
      </c>
      <c r="Q8571" s="33">
        <f t="shared" si="1657"/>
        <v>9.9999999999980105E-3</v>
      </c>
      <c r="R8571" s="33">
        <f t="shared" si="1658"/>
        <v>0.13000000000000078</v>
      </c>
      <c r="S8571" s="33">
        <f t="shared" si="1659"/>
        <v>6.1999999999999993</v>
      </c>
      <c r="T8571" s="33">
        <f t="shared" si="1660"/>
        <v>0</v>
      </c>
      <c r="V8571" s="16">
        <f t="shared" si="1662"/>
        <v>1.0416666671517305E-2</v>
      </c>
      <c r="W8571" s="2">
        <f t="shared" si="1661"/>
        <v>45153.770833333328</v>
      </c>
    </row>
    <row r="8572" spans="1:23" x14ac:dyDescent="0.25">
      <c r="A8572">
        <v>2023</v>
      </c>
      <c r="B8572" t="s">
        <v>75</v>
      </c>
      <c r="C8572" t="s">
        <v>76</v>
      </c>
      <c r="D8572" s="45">
        <v>45153.78125</v>
      </c>
      <c r="E8572">
        <v>115.6</v>
      </c>
      <c r="F8572">
        <v>0.36799999999999999</v>
      </c>
      <c r="G8572">
        <v>21.9</v>
      </c>
      <c r="H8572">
        <v>9.7200000000000006</v>
      </c>
      <c r="I8572">
        <v>16.100000000000001</v>
      </c>
      <c r="J8572">
        <f t="shared" si="1665"/>
        <v>0</v>
      </c>
      <c r="K8572">
        <f t="shared" si="1670"/>
        <v>0</v>
      </c>
      <c r="L8572">
        <f t="shared" si="1669"/>
        <v>0</v>
      </c>
      <c r="M8572">
        <f t="shared" si="1666"/>
        <v>0</v>
      </c>
      <c r="N8572">
        <f t="shared" si="1667"/>
        <v>0</v>
      </c>
      <c r="O8572">
        <f t="shared" si="1668"/>
        <v>0</v>
      </c>
      <c r="P8572" s="34" t="s">
        <v>77</v>
      </c>
      <c r="Q8572" s="33">
        <f t="shared" si="1657"/>
        <v>1.0000000000001563E-2</v>
      </c>
      <c r="R8572" s="33">
        <f t="shared" si="1658"/>
        <v>0.16999999999999993</v>
      </c>
      <c r="S8572" s="33">
        <f t="shared" si="1659"/>
        <v>3.9000000000000021</v>
      </c>
      <c r="T8572" s="33">
        <f t="shared" si="1660"/>
        <v>1</v>
      </c>
      <c r="V8572" s="16">
        <f t="shared" si="1662"/>
        <v>1.0416666664241347E-2</v>
      </c>
      <c r="W8572" s="2">
        <f t="shared" si="1661"/>
        <v>45153.78125</v>
      </c>
    </row>
    <row r="8573" spans="1:23" x14ac:dyDescent="0.25">
      <c r="A8573">
        <v>2023</v>
      </c>
      <c r="B8573" t="s">
        <v>75</v>
      </c>
      <c r="C8573" t="s">
        <v>76</v>
      </c>
      <c r="D8573" s="45">
        <v>45153.791666666664</v>
      </c>
      <c r="E8573">
        <v>113.7</v>
      </c>
      <c r="F8573">
        <v>0.36699999999999999</v>
      </c>
      <c r="G8573">
        <v>21.91</v>
      </c>
      <c r="H8573">
        <v>9.5500000000000007</v>
      </c>
      <c r="I8573">
        <v>12.2</v>
      </c>
      <c r="J8573">
        <f t="shared" si="1665"/>
        <v>0</v>
      </c>
      <c r="K8573">
        <f t="shared" si="1670"/>
        <v>0</v>
      </c>
      <c r="L8573">
        <f t="shared" si="1669"/>
        <v>0</v>
      </c>
      <c r="M8573">
        <f t="shared" si="1666"/>
        <v>0</v>
      </c>
      <c r="N8573">
        <f t="shared" si="1667"/>
        <v>0</v>
      </c>
      <c r="O8573">
        <f t="shared" si="1668"/>
        <v>0</v>
      </c>
      <c r="P8573" s="34" t="s">
        <v>77</v>
      </c>
      <c r="Q8573" s="33">
        <f t="shared" si="1657"/>
        <v>0</v>
      </c>
      <c r="R8573" s="33">
        <f t="shared" si="1658"/>
        <v>0.83000000000000007</v>
      </c>
      <c r="S8573" s="33">
        <f t="shared" si="1659"/>
        <v>7.1999999999999993</v>
      </c>
      <c r="T8573" s="33">
        <f t="shared" si="1660"/>
        <v>0</v>
      </c>
      <c r="V8573" s="16">
        <f t="shared" si="1662"/>
        <v>1.0416666664241347E-2</v>
      </c>
      <c r="W8573" s="2">
        <f t="shared" si="1661"/>
        <v>45153.791666666664</v>
      </c>
    </row>
    <row r="8574" spans="1:23" x14ac:dyDescent="0.25">
      <c r="A8574">
        <v>2023</v>
      </c>
      <c r="B8574" t="s">
        <v>75</v>
      </c>
      <c r="C8574" t="s">
        <v>76</v>
      </c>
      <c r="D8574" s="45">
        <v>45153.802083333336</v>
      </c>
      <c r="E8574">
        <v>103.8</v>
      </c>
      <c r="F8574">
        <v>0.36699999999999999</v>
      </c>
      <c r="G8574">
        <v>21.91</v>
      </c>
      <c r="H8574">
        <v>8.7200000000000006</v>
      </c>
      <c r="I8574">
        <v>19.399999999999999</v>
      </c>
      <c r="J8574">
        <f t="shared" si="1665"/>
        <v>0</v>
      </c>
      <c r="K8574">
        <f t="shared" si="1670"/>
        <v>0</v>
      </c>
      <c r="L8574">
        <f t="shared" si="1669"/>
        <v>0</v>
      </c>
      <c r="M8574">
        <f t="shared" si="1666"/>
        <v>0</v>
      </c>
      <c r="N8574">
        <f t="shared" si="1667"/>
        <v>0</v>
      </c>
      <c r="O8574">
        <f t="shared" si="1668"/>
        <v>0</v>
      </c>
      <c r="P8574" s="34" t="s">
        <v>77</v>
      </c>
      <c r="Q8574" s="33">
        <f t="shared" si="1657"/>
        <v>1.0000000000001563E-2</v>
      </c>
      <c r="R8574" s="33">
        <f t="shared" si="1658"/>
        <v>0.67999999999999972</v>
      </c>
      <c r="S8574" s="33">
        <f t="shared" si="1659"/>
        <v>6.6999999999999993</v>
      </c>
      <c r="T8574" s="33">
        <f t="shared" si="1660"/>
        <v>1</v>
      </c>
      <c r="V8574" s="16">
        <f t="shared" si="1662"/>
        <v>1.0416666671517305E-2</v>
      </c>
      <c r="W8574" s="2">
        <f t="shared" si="1661"/>
        <v>45153.802083333328</v>
      </c>
    </row>
    <row r="8575" spans="1:23" x14ac:dyDescent="0.25">
      <c r="A8575">
        <v>2023</v>
      </c>
      <c r="B8575" t="s">
        <v>75</v>
      </c>
      <c r="C8575" t="s">
        <v>76</v>
      </c>
      <c r="D8575" s="45">
        <v>45153.8125</v>
      </c>
      <c r="E8575">
        <v>111.8</v>
      </c>
      <c r="F8575">
        <v>0.36599999999999999</v>
      </c>
      <c r="G8575">
        <v>21.9</v>
      </c>
      <c r="H8575">
        <v>9.4</v>
      </c>
      <c r="I8575">
        <v>12.7</v>
      </c>
      <c r="J8575">
        <f t="shared" si="1665"/>
        <v>0</v>
      </c>
      <c r="K8575">
        <f t="shared" si="1670"/>
        <v>0</v>
      </c>
      <c r="L8575">
        <f t="shared" si="1669"/>
        <v>0</v>
      </c>
      <c r="M8575">
        <f t="shared" si="1666"/>
        <v>0</v>
      </c>
      <c r="N8575">
        <f t="shared" si="1667"/>
        <v>0</v>
      </c>
      <c r="O8575">
        <f t="shared" si="1668"/>
        <v>0</v>
      </c>
      <c r="P8575" s="34" t="s">
        <v>77</v>
      </c>
      <c r="Q8575" s="33">
        <f t="shared" si="1657"/>
        <v>9.9999999999980105E-3</v>
      </c>
      <c r="R8575" s="33">
        <f t="shared" si="1658"/>
        <v>9.9999999999999645E-2</v>
      </c>
      <c r="S8575" s="33">
        <f t="shared" si="1659"/>
        <v>0.80000000000000071</v>
      </c>
      <c r="T8575" s="33">
        <f t="shared" si="1660"/>
        <v>1</v>
      </c>
      <c r="V8575" s="16">
        <f t="shared" si="1662"/>
        <v>1.0416666664241347E-2</v>
      </c>
      <c r="W8575" s="2">
        <f t="shared" si="1661"/>
        <v>45153.8125</v>
      </c>
    </row>
    <row r="8576" spans="1:23" x14ac:dyDescent="0.25">
      <c r="A8576">
        <v>2023</v>
      </c>
      <c r="B8576" t="s">
        <v>75</v>
      </c>
      <c r="C8576" t="s">
        <v>76</v>
      </c>
      <c r="D8576" s="45">
        <v>45153.822916666664</v>
      </c>
      <c r="E8576">
        <v>113</v>
      </c>
      <c r="F8576">
        <v>0.36499999999999999</v>
      </c>
      <c r="G8576">
        <v>21.89</v>
      </c>
      <c r="H8576">
        <v>9.5</v>
      </c>
      <c r="I8576">
        <v>13.5</v>
      </c>
      <c r="J8576">
        <f t="shared" si="1665"/>
        <v>0</v>
      </c>
      <c r="K8576">
        <f t="shared" si="1670"/>
        <v>0</v>
      </c>
      <c r="L8576">
        <f t="shared" si="1669"/>
        <v>0</v>
      </c>
      <c r="M8576">
        <f t="shared" si="1666"/>
        <v>0</v>
      </c>
      <c r="N8576">
        <f t="shared" si="1667"/>
        <v>0</v>
      </c>
      <c r="O8576">
        <f t="shared" si="1668"/>
        <v>0</v>
      </c>
      <c r="P8576" s="34" t="s">
        <v>77</v>
      </c>
      <c r="Q8576" s="33">
        <f t="shared" si="1657"/>
        <v>1.0000000000001563E-2</v>
      </c>
      <c r="R8576" s="33">
        <f t="shared" si="1658"/>
        <v>0.6899999999999995</v>
      </c>
      <c r="S8576" s="33">
        <f t="shared" si="1659"/>
        <v>2.0999999999999996</v>
      </c>
      <c r="T8576" s="33">
        <f t="shared" si="1660"/>
        <v>1</v>
      </c>
      <c r="V8576" s="16">
        <f t="shared" si="1662"/>
        <v>1.0416666664241347E-2</v>
      </c>
      <c r="W8576" s="2">
        <f t="shared" si="1661"/>
        <v>45153.822916666664</v>
      </c>
    </row>
    <row r="8577" spans="1:23" x14ac:dyDescent="0.25">
      <c r="A8577">
        <v>2023</v>
      </c>
      <c r="B8577" t="s">
        <v>75</v>
      </c>
      <c r="C8577" t="s">
        <v>76</v>
      </c>
      <c r="D8577" s="45">
        <v>45153.833333333336</v>
      </c>
      <c r="E8577">
        <v>104.8</v>
      </c>
      <c r="F8577">
        <v>0.36399999999999999</v>
      </c>
      <c r="G8577">
        <v>21.88</v>
      </c>
      <c r="H8577">
        <v>8.81</v>
      </c>
      <c r="I8577">
        <v>15.6</v>
      </c>
      <c r="J8577">
        <f t="shared" si="1665"/>
        <v>0</v>
      </c>
      <c r="K8577">
        <f t="shared" si="1670"/>
        <v>0</v>
      </c>
      <c r="L8577">
        <f t="shared" si="1669"/>
        <v>0</v>
      </c>
      <c r="M8577">
        <f t="shared" si="1666"/>
        <v>0</v>
      </c>
      <c r="N8577">
        <f t="shared" si="1667"/>
        <v>0</v>
      </c>
      <c r="O8577">
        <f t="shared" si="1668"/>
        <v>0</v>
      </c>
      <c r="P8577" s="34" t="s">
        <v>77</v>
      </c>
      <c r="Q8577" s="33">
        <f t="shared" si="1657"/>
        <v>0</v>
      </c>
      <c r="R8577" s="33">
        <f t="shared" si="1658"/>
        <v>9.9999999999999645E-2</v>
      </c>
      <c r="S8577" s="33">
        <f t="shared" si="1659"/>
        <v>1.0999999999999996</v>
      </c>
      <c r="T8577" s="33">
        <f t="shared" si="1660"/>
        <v>1</v>
      </c>
      <c r="V8577" s="16">
        <f t="shared" si="1662"/>
        <v>1.0416666671517305E-2</v>
      </c>
      <c r="W8577" s="2">
        <f t="shared" si="1661"/>
        <v>45153.833333333328</v>
      </c>
    </row>
    <row r="8578" spans="1:23" x14ac:dyDescent="0.25">
      <c r="A8578">
        <v>2023</v>
      </c>
      <c r="B8578" t="s">
        <v>75</v>
      </c>
      <c r="C8578" t="s">
        <v>76</v>
      </c>
      <c r="D8578" s="45">
        <v>45153.84375</v>
      </c>
      <c r="E8578">
        <v>103.6</v>
      </c>
      <c r="F8578">
        <v>0.36299999999999999</v>
      </c>
      <c r="G8578">
        <v>21.88</v>
      </c>
      <c r="H8578">
        <v>8.7100000000000009</v>
      </c>
      <c r="I8578">
        <v>16.7</v>
      </c>
      <c r="J8578">
        <f t="shared" si="1665"/>
        <v>0</v>
      </c>
      <c r="K8578">
        <f t="shared" si="1670"/>
        <v>0</v>
      </c>
      <c r="L8578">
        <f t="shared" si="1669"/>
        <v>0</v>
      </c>
      <c r="M8578">
        <f t="shared" si="1666"/>
        <v>0</v>
      </c>
      <c r="N8578">
        <f t="shared" si="1667"/>
        <v>0</v>
      </c>
      <c r="O8578">
        <f t="shared" si="1668"/>
        <v>0</v>
      </c>
      <c r="P8578" s="34" t="s">
        <v>77</v>
      </c>
      <c r="Q8578" s="33">
        <f t="shared" ref="Q8578:Q8641" si="1671">IF(G8578="","",ABS(G8579-G8578))</f>
        <v>9.9999999999980105E-3</v>
      </c>
      <c r="R8578" s="33">
        <f t="shared" ref="R8578:R8641" si="1672">IF(H8578="","",ABS(H8579-H8578))</f>
        <v>0.65999999999999837</v>
      </c>
      <c r="S8578" s="33">
        <f t="shared" ref="S8578:S8641" si="1673">IF(I8578="","",ABS(I8579-I8578))</f>
        <v>4.5</v>
      </c>
      <c r="T8578" s="33">
        <f t="shared" ref="T8578:T8641" si="1674">IF(F8578="","",ABS(F8579*1000-F8578*1000))</f>
        <v>0</v>
      </c>
      <c r="V8578" s="16">
        <f t="shared" si="1662"/>
        <v>1.0416666664241347E-2</v>
      </c>
      <c r="W8578" s="2">
        <f t="shared" ref="W8578:W8641" si="1675">MROUND(D8578,"0:15")</f>
        <v>45153.84375</v>
      </c>
    </row>
    <row r="8579" spans="1:23" x14ac:dyDescent="0.25">
      <c r="A8579">
        <v>2023</v>
      </c>
      <c r="B8579" t="s">
        <v>75</v>
      </c>
      <c r="C8579" t="s">
        <v>76</v>
      </c>
      <c r="D8579" s="45">
        <v>45153.854166666664</v>
      </c>
      <c r="E8579">
        <v>111.4</v>
      </c>
      <c r="F8579">
        <v>0.36299999999999999</v>
      </c>
      <c r="G8579">
        <v>21.87</v>
      </c>
      <c r="H8579">
        <v>9.3699999999999992</v>
      </c>
      <c r="I8579">
        <v>12.2</v>
      </c>
      <c r="J8579">
        <f t="shared" si="1665"/>
        <v>0</v>
      </c>
      <c r="K8579">
        <f t="shared" si="1670"/>
        <v>0</v>
      </c>
      <c r="L8579">
        <f t="shared" si="1669"/>
        <v>0</v>
      </c>
      <c r="M8579">
        <f t="shared" si="1666"/>
        <v>0</v>
      </c>
      <c r="N8579">
        <f t="shared" si="1667"/>
        <v>0</v>
      </c>
      <c r="O8579">
        <f t="shared" si="1668"/>
        <v>0</v>
      </c>
      <c r="P8579" s="34" t="s">
        <v>77</v>
      </c>
      <c r="Q8579" s="33">
        <f t="shared" si="1671"/>
        <v>1.9999999999999574E-2</v>
      </c>
      <c r="R8579" s="33">
        <f t="shared" si="1672"/>
        <v>0.38999999999999879</v>
      </c>
      <c r="S8579" s="33">
        <f t="shared" si="1673"/>
        <v>2.9000000000000004</v>
      </c>
      <c r="T8579" s="33">
        <f t="shared" si="1674"/>
        <v>0</v>
      </c>
      <c r="V8579" s="16">
        <f t="shared" ref="V8579:V8642" si="1676">D8579-D8578</f>
        <v>1.0416666664241347E-2</v>
      </c>
      <c r="W8579" s="2">
        <f t="shared" si="1675"/>
        <v>45153.854166666664</v>
      </c>
    </row>
    <row r="8580" spans="1:23" x14ac:dyDescent="0.25">
      <c r="A8580">
        <v>2023</v>
      </c>
      <c r="B8580" t="s">
        <v>75</v>
      </c>
      <c r="C8580" t="s">
        <v>76</v>
      </c>
      <c r="D8580" s="45">
        <v>45153.864583333336</v>
      </c>
      <c r="E8580">
        <v>106.7</v>
      </c>
      <c r="F8580">
        <v>0.36299999999999999</v>
      </c>
      <c r="G8580">
        <v>21.85</v>
      </c>
      <c r="H8580">
        <v>8.98</v>
      </c>
      <c r="I8580">
        <v>15.1</v>
      </c>
      <c r="J8580">
        <f t="shared" si="1665"/>
        <v>0</v>
      </c>
      <c r="K8580">
        <f t="shared" si="1670"/>
        <v>0</v>
      </c>
      <c r="L8580">
        <f t="shared" si="1669"/>
        <v>0</v>
      </c>
      <c r="M8580">
        <f t="shared" si="1666"/>
        <v>0</v>
      </c>
      <c r="N8580">
        <f t="shared" si="1667"/>
        <v>0</v>
      </c>
      <c r="O8580">
        <f t="shared" si="1668"/>
        <v>0</v>
      </c>
      <c r="P8580" s="34" t="s">
        <v>77</v>
      </c>
      <c r="Q8580" s="33">
        <f t="shared" si="1671"/>
        <v>2.0000000000003126E-2</v>
      </c>
      <c r="R8580" s="33">
        <f t="shared" si="1672"/>
        <v>0.15000000000000036</v>
      </c>
      <c r="S8580" s="33">
        <f t="shared" si="1673"/>
        <v>1.2999999999999989</v>
      </c>
      <c r="T8580" s="33">
        <f t="shared" si="1674"/>
        <v>0</v>
      </c>
      <c r="V8580" s="16">
        <f t="shared" si="1676"/>
        <v>1.0416666671517305E-2</v>
      </c>
      <c r="W8580" s="2">
        <f t="shared" si="1675"/>
        <v>45153.864583333328</v>
      </c>
    </row>
    <row r="8581" spans="1:23" x14ac:dyDescent="0.25">
      <c r="A8581">
        <v>2023</v>
      </c>
      <c r="B8581" t="s">
        <v>75</v>
      </c>
      <c r="C8581" t="s">
        <v>76</v>
      </c>
      <c r="D8581" s="45">
        <v>45153.875</v>
      </c>
      <c r="E8581">
        <v>108.6</v>
      </c>
      <c r="F8581">
        <v>0.36299999999999999</v>
      </c>
      <c r="G8581">
        <v>21.83</v>
      </c>
      <c r="H8581">
        <v>9.1300000000000008</v>
      </c>
      <c r="I8581">
        <v>16.399999999999999</v>
      </c>
      <c r="J8581">
        <f t="shared" si="1665"/>
        <v>0</v>
      </c>
      <c r="K8581">
        <f t="shared" si="1670"/>
        <v>0</v>
      </c>
      <c r="L8581">
        <f t="shared" si="1669"/>
        <v>0</v>
      </c>
      <c r="M8581">
        <f t="shared" si="1666"/>
        <v>0</v>
      </c>
      <c r="N8581">
        <f t="shared" si="1667"/>
        <v>0</v>
      </c>
      <c r="O8581">
        <f t="shared" si="1668"/>
        <v>0</v>
      </c>
      <c r="P8581" s="34" t="s">
        <v>77</v>
      </c>
      <c r="Q8581" s="33">
        <f t="shared" si="1671"/>
        <v>9.9999999999980105E-3</v>
      </c>
      <c r="R8581" s="33">
        <f t="shared" si="1672"/>
        <v>0.15999999999999837</v>
      </c>
      <c r="S8581" s="33">
        <f t="shared" si="1673"/>
        <v>3.0999999999999979</v>
      </c>
      <c r="T8581" s="33">
        <f t="shared" si="1674"/>
        <v>0</v>
      </c>
      <c r="V8581" s="16">
        <f t="shared" si="1676"/>
        <v>1.0416666664241347E-2</v>
      </c>
      <c r="W8581" s="2">
        <f t="shared" si="1675"/>
        <v>45153.875</v>
      </c>
    </row>
    <row r="8582" spans="1:23" x14ac:dyDescent="0.25">
      <c r="A8582">
        <v>2023</v>
      </c>
      <c r="B8582" t="s">
        <v>75</v>
      </c>
      <c r="C8582" t="s">
        <v>76</v>
      </c>
      <c r="D8582" s="45">
        <v>45153.885416666664</v>
      </c>
      <c r="E8582">
        <v>110.4</v>
      </c>
      <c r="F8582">
        <v>0.36299999999999999</v>
      </c>
      <c r="G8582">
        <v>21.82</v>
      </c>
      <c r="H8582">
        <v>9.2899999999999991</v>
      </c>
      <c r="I8582">
        <v>13.3</v>
      </c>
      <c r="J8582">
        <f t="shared" si="1665"/>
        <v>0</v>
      </c>
      <c r="K8582">
        <f t="shared" si="1670"/>
        <v>0</v>
      </c>
      <c r="L8582">
        <f t="shared" si="1669"/>
        <v>0</v>
      </c>
      <c r="M8582">
        <f t="shared" si="1666"/>
        <v>0</v>
      </c>
      <c r="N8582">
        <f t="shared" si="1667"/>
        <v>0</v>
      </c>
      <c r="O8582">
        <f t="shared" si="1668"/>
        <v>0</v>
      </c>
      <c r="P8582" s="34" t="s">
        <v>77</v>
      </c>
      <c r="Q8582" s="33">
        <f t="shared" si="1671"/>
        <v>1.9999999999999574E-2</v>
      </c>
      <c r="R8582" s="33">
        <f t="shared" si="1672"/>
        <v>0.42999999999999972</v>
      </c>
      <c r="S8582" s="33">
        <f t="shared" si="1673"/>
        <v>1.1999999999999993</v>
      </c>
      <c r="T8582" s="33">
        <f t="shared" si="1674"/>
        <v>0</v>
      </c>
      <c r="V8582" s="16">
        <f t="shared" si="1676"/>
        <v>1.0416666664241347E-2</v>
      </c>
      <c r="W8582" s="2">
        <f t="shared" si="1675"/>
        <v>45153.885416666664</v>
      </c>
    </row>
    <row r="8583" spans="1:23" x14ac:dyDescent="0.25">
      <c r="A8583">
        <v>2023</v>
      </c>
      <c r="B8583" t="s">
        <v>75</v>
      </c>
      <c r="C8583" t="s">
        <v>76</v>
      </c>
      <c r="D8583" s="45">
        <v>45153.895833333336</v>
      </c>
      <c r="E8583">
        <v>105.3</v>
      </c>
      <c r="F8583">
        <v>0.36299999999999999</v>
      </c>
      <c r="G8583">
        <v>21.8</v>
      </c>
      <c r="H8583">
        <v>8.86</v>
      </c>
      <c r="I8583">
        <v>14.5</v>
      </c>
      <c r="J8583">
        <f t="shared" si="1665"/>
        <v>0</v>
      </c>
      <c r="K8583">
        <f t="shared" si="1670"/>
        <v>0</v>
      </c>
      <c r="L8583">
        <f t="shared" si="1669"/>
        <v>0</v>
      </c>
      <c r="M8583">
        <f t="shared" si="1666"/>
        <v>0</v>
      </c>
      <c r="N8583">
        <f t="shared" si="1667"/>
        <v>0</v>
      </c>
      <c r="O8583">
        <f t="shared" si="1668"/>
        <v>0</v>
      </c>
      <c r="P8583" s="34" t="s">
        <v>77</v>
      </c>
      <c r="Q8583" s="33">
        <f t="shared" si="1671"/>
        <v>1.0000000000001563E-2</v>
      </c>
      <c r="R8583" s="33">
        <f t="shared" si="1672"/>
        <v>0.14000000000000057</v>
      </c>
      <c r="S8583" s="33">
        <f t="shared" si="1673"/>
        <v>1.0999999999999996</v>
      </c>
      <c r="T8583" s="33">
        <f t="shared" si="1674"/>
        <v>1</v>
      </c>
      <c r="V8583" s="16">
        <f t="shared" si="1676"/>
        <v>1.0416666671517305E-2</v>
      </c>
      <c r="W8583" s="2">
        <f t="shared" si="1675"/>
        <v>45153.895833333328</v>
      </c>
    </row>
    <row r="8584" spans="1:23" x14ac:dyDescent="0.25">
      <c r="A8584">
        <v>2023</v>
      </c>
      <c r="B8584" t="s">
        <v>75</v>
      </c>
      <c r="C8584" t="s">
        <v>76</v>
      </c>
      <c r="D8584" s="45">
        <v>45153.90625</v>
      </c>
      <c r="E8584">
        <v>106.9</v>
      </c>
      <c r="F8584">
        <v>0.36399999999999999</v>
      </c>
      <c r="G8584">
        <v>21.79</v>
      </c>
      <c r="H8584">
        <v>9</v>
      </c>
      <c r="I8584">
        <v>13.4</v>
      </c>
      <c r="J8584">
        <f t="shared" si="1665"/>
        <v>0</v>
      </c>
      <c r="K8584">
        <f t="shared" si="1670"/>
        <v>0</v>
      </c>
      <c r="L8584">
        <f t="shared" si="1669"/>
        <v>0</v>
      </c>
      <c r="M8584">
        <f t="shared" si="1666"/>
        <v>0</v>
      </c>
      <c r="N8584">
        <f t="shared" si="1667"/>
        <v>0</v>
      </c>
      <c r="O8584">
        <f t="shared" si="1668"/>
        <v>0</v>
      </c>
      <c r="P8584" s="34" t="s">
        <v>77</v>
      </c>
      <c r="Q8584" s="33">
        <f t="shared" si="1671"/>
        <v>0</v>
      </c>
      <c r="R8584" s="33">
        <f t="shared" si="1672"/>
        <v>0.17999999999999972</v>
      </c>
      <c r="S8584" s="33">
        <f t="shared" si="1673"/>
        <v>1.9000000000000004</v>
      </c>
      <c r="T8584" s="33">
        <f t="shared" si="1674"/>
        <v>1</v>
      </c>
      <c r="V8584" s="16">
        <f t="shared" si="1676"/>
        <v>1.0416666664241347E-2</v>
      </c>
      <c r="W8584" s="2">
        <f t="shared" si="1675"/>
        <v>45153.90625</v>
      </c>
    </row>
    <row r="8585" spans="1:23" x14ac:dyDescent="0.25">
      <c r="A8585">
        <v>2023</v>
      </c>
      <c r="B8585" t="s">
        <v>75</v>
      </c>
      <c r="C8585" t="s">
        <v>76</v>
      </c>
      <c r="D8585" s="45">
        <v>45153.916666666664</v>
      </c>
      <c r="E8585">
        <v>109</v>
      </c>
      <c r="F8585">
        <v>0.36499999999999999</v>
      </c>
      <c r="G8585">
        <v>21.79</v>
      </c>
      <c r="H8585">
        <v>9.18</v>
      </c>
      <c r="I8585">
        <v>15.3</v>
      </c>
      <c r="J8585">
        <f t="shared" si="1665"/>
        <v>0</v>
      </c>
      <c r="K8585">
        <f t="shared" si="1670"/>
        <v>0</v>
      </c>
      <c r="L8585">
        <f t="shared" si="1669"/>
        <v>0</v>
      </c>
      <c r="M8585">
        <f t="shared" si="1666"/>
        <v>0</v>
      </c>
      <c r="N8585">
        <f t="shared" si="1667"/>
        <v>0</v>
      </c>
      <c r="O8585">
        <f t="shared" si="1668"/>
        <v>0</v>
      </c>
      <c r="P8585" s="34" t="s">
        <v>77</v>
      </c>
      <c r="Q8585" s="33">
        <f t="shared" si="1671"/>
        <v>1.9999999999999574E-2</v>
      </c>
      <c r="R8585" s="33">
        <f t="shared" si="1672"/>
        <v>0.20999999999999908</v>
      </c>
      <c r="S8585" s="33">
        <f t="shared" si="1673"/>
        <v>0.20000000000000107</v>
      </c>
      <c r="T8585" s="33">
        <f t="shared" si="1674"/>
        <v>2</v>
      </c>
      <c r="V8585" s="16">
        <f t="shared" si="1676"/>
        <v>1.0416666664241347E-2</v>
      </c>
      <c r="W8585" s="2">
        <f t="shared" si="1675"/>
        <v>45153.916666666664</v>
      </c>
    </row>
    <row r="8586" spans="1:23" x14ac:dyDescent="0.25">
      <c r="A8586">
        <v>2023</v>
      </c>
      <c r="B8586" t="s">
        <v>75</v>
      </c>
      <c r="C8586" t="s">
        <v>76</v>
      </c>
      <c r="D8586" s="45">
        <v>45153.927083333336</v>
      </c>
      <c r="E8586">
        <v>106.5</v>
      </c>
      <c r="F8586">
        <v>0.36699999999999999</v>
      </c>
      <c r="G8586">
        <v>21.77</v>
      </c>
      <c r="H8586">
        <v>8.9700000000000006</v>
      </c>
      <c r="I8586">
        <v>15.1</v>
      </c>
      <c r="J8586">
        <f t="shared" si="1665"/>
        <v>0</v>
      </c>
      <c r="K8586">
        <f t="shared" si="1670"/>
        <v>0</v>
      </c>
      <c r="L8586">
        <f t="shared" si="1669"/>
        <v>0</v>
      </c>
      <c r="M8586">
        <f t="shared" si="1666"/>
        <v>0</v>
      </c>
      <c r="N8586">
        <f t="shared" si="1667"/>
        <v>0</v>
      </c>
      <c r="O8586">
        <f t="shared" si="1668"/>
        <v>0</v>
      </c>
      <c r="P8586" s="34" t="s">
        <v>77</v>
      </c>
      <c r="Q8586" s="33">
        <f t="shared" si="1671"/>
        <v>9.9999999999980105E-3</v>
      </c>
      <c r="R8586" s="33">
        <f t="shared" si="1672"/>
        <v>0.10000000000000142</v>
      </c>
      <c r="S8586" s="33">
        <f t="shared" si="1673"/>
        <v>2.0999999999999996</v>
      </c>
      <c r="T8586" s="33">
        <f t="shared" si="1674"/>
        <v>1</v>
      </c>
      <c r="V8586" s="16">
        <f t="shared" si="1676"/>
        <v>1.0416666671517305E-2</v>
      </c>
      <c r="W8586" s="2">
        <f t="shared" si="1675"/>
        <v>45153.927083333328</v>
      </c>
    </row>
    <row r="8587" spans="1:23" x14ac:dyDescent="0.25">
      <c r="A8587">
        <v>2023</v>
      </c>
      <c r="B8587" t="s">
        <v>75</v>
      </c>
      <c r="C8587" t="s">
        <v>76</v>
      </c>
      <c r="D8587" s="45">
        <v>45153.9375</v>
      </c>
      <c r="E8587">
        <v>105.2</v>
      </c>
      <c r="F8587">
        <v>0.36799999999999999</v>
      </c>
      <c r="G8587">
        <v>21.76</v>
      </c>
      <c r="H8587">
        <v>8.8699999999999992</v>
      </c>
      <c r="I8587">
        <v>13</v>
      </c>
      <c r="J8587">
        <f t="shared" si="1665"/>
        <v>0</v>
      </c>
      <c r="K8587">
        <f t="shared" si="1670"/>
        <v>0</v>
      </c>
      <c r="L8587">
        <f t="shared" si="1669"/>
        <v>0</v>
      </c>
      <c r="M8587">
        <f t="shared" si="1666"/>
        <v>0</v>
      </c>
      <c r="N8587">
        <f t="shared" si="1667"/>
        <v>0</v>
      </c>
      <c r="O8587">
        <f t="shared" si="1668"/>
        <v>0</v>
      </c>
      <c r="P8587" s="34" t="s">
        <v>77</v>
      </c>
      <c r="Q8587" s="33">
        <f t="shared" si="1671"/>
        <v>1.0000000000001563E-2</v>
      </c>
      <c r="R8587" s="33">
        <f t="shared" si="1672"/>
        <v>6.9999999999998508E-2</v>
      </c>
      <c r="S8587" s="33">
        <f t="shared" si="1673"/>
        <v>9.9999999999999645E-2</v>
      </c>
      <c r="T8587" s="33">
        <f t="shared" si="1674"/>
        <v>2</v>
      </c>
      <c r="V8587" s="16">
        <f t="shared" si="1676"/>
        <v>1.0416666664241347E-2</v>
      </c>
      <c r="W8587" s="2">
        <f t="shared" si="1675"/>
        <v>45153.9375</v>
      </c>
    </row>
    <row r="8588" spans="1:23" x14ac:dyDescent="0.25">
      <c r="A8588">
        <v>2023</v>
      </c>
      <c r="B8588" t="s">
        <v>75</v>
      </c>
      <c r="C8588" t="s">
        <v>76</v>
      </c>
      <c r="D8588" s="45">
        <v>45153.947916666664</v>
      </c>
      <c r="E8588">
        <v>104.4</v>
      </c>
      <c r="F8588">
        <v>0.37</v>
      </c>
      <c r="G8588">
        <v>21.75</v>
      </c>
      <c r="H8588">
        <v>8.8000000000000007</v>
      </c>
      <c r="I8588">
        <v>12.9</v>
      </c>
      <c r="J8588">
        <f t="shared" si="1665"/>
        <v>0</v>
      </c>
      <c r="K8588">
        <f t="shared" si="1670"/>
        <v>0</v>
      </c>
      <c r="L8588">
        <f t="shared" si="1669"/>
        <v>0</v>
      </c>
      <c r="M8588">
        <f t="shared" si="1666"/>
        <v>0</v>
      </c>
      <c r="N8588">
        <f t="shared" si="1667"/>
        <v>0</v>
      </c>
      <c r="O8588">
        <f t="shared" si="1668"/>
        <v>0</v>
      </c>
      <c r="P8588" s="34" t="s">
        <v>77</v>
      </c>
      <c r="Q8588" s="33">
        <f t="shared" si="1671"/>
        <v>1.0000000000001563E-2</v>
      </c>
      <c r="R8588" s="33">
        <f t="shared" si="1672"/>
        <v>3.0000000000001137E-2</v>
      </c>
      <c r="S8588" s="33">
        <f t="shared" si="1673"/>
        <v>2.0999999999999996</v>
      </c>
      <c r="T8588" s="33">
        <f t="shared" si="1674"/>
        <v>3</v>
      </c>
      <c r="V8588" s="16">
        <f t="shared" si="1676"/>
        <v>1.0416666664241347E-2</v>
      </c>
      <c r="W8588" s="2">
        <f t="shared" si="1675"/>
        <v>45153.947916666664</v>
      </c>
    </row>
    <row r="8589" spans="1:23" x14ac:dyDescent="0.25">
      <c r="A8589">
        <v>2023</v>
      </c>
      <c r="B8589" t="s">
        <v>75</v>
      </c>
      <c r="C8589" t="s">
        <v>76</v>
      </c>
      <c r="D8589" s="45">
        <v>45153.958333333336</v>
      </c>
      <c r="E8589">
        <v>104</v>
      </c>
      <c r="F8589">
        <v>0.373</v>
      </c>
      <c r="G8589">
        <v>21.74</v>
      </c>
      <c r="H8589">
        <v>8.77</v>
      </c>
      <c r="I8589">
        <v>15</v>
      </c>
      <c r="J8589">
        <f t="shared" si="1665"/>
        <v>0</v>
      </c>
      <c r="K8589">
        <f t="shared" si="1670"/>
        <v>0</v>
      </c>
      <c r="L8589">
        <f t="shared" si="1669"/>
        <v>0</v>
      </c>
      <c r="M8589">
        <f t="shared" si="1666"/>
        <v>0</v>
      </c>
      <c r="N8589">
        <f t="shared" si="1667"/>
        <v>0</v>
      </c>
      <c r="O8589">
        <f t="shared" si="1668"/>
        <v>0</v>
      </c>
      <c r="P8589" s="34" t="s">
        <v>77</v>
      </c>
      <c r="Q8589" s="33">
        <f t="shared" si="1671"/>
        <v>2.9999999999997584E-2</v>
      </c>
      <c r="R8589" s="33">
        <f t="shared" si="1672"/>
        <v>0.1899999999999995</v>
      </c>
      <c r="S8589" s="33">
        <f t="shared" si="1673"/>
        <v>0.30000000000000071</v>
      </c>
      <c r="T8589" s="33">
        <f t="shared" si="1674"/>
        <v>3</v>
      </c>
      <c r="V8589" s="16">
        <f t="shared" si="1676"/>
        <v>1.0416666671517305E-2</v>
      </c>
      <c r="W8589" s="2">
        <f t="shared" si="1675"/>
        <v>45153.958333333328</v>
      </c>
    </row>
    <row r="8590" spans="1:23" x14ac:dyDescent="0.25">
      <c r="A8590">
        <v>2023</v>
      </c>
      <c r="B8590" t="s">
        <v>75</v>
      </c>
      <c r="C8590" t="s">
        <v>76</v>
      </c>
      <c r="D8590" s="45">
        <v>45153.96875</v>
      </c>
      <c r="E8590">
        <v>101.7</v>
      </c>
      <c r="F8590">
        <v>0.37</v>
      </c>
      <c r="G8590">
        <v>21.71</v>
      </c>
      <c r="H8590">
        <v>8.58</v>
      </c>
      <c r="I8590">
        <v>14.7</v>
      </c>
      <c r="J8590">
        <f t="shared" si="1665"/>
        <v>0</v>
      </c>
      <c r="K8590">
        <f t="shared" si="1670"/>
        <v>0</v>
      </c>
      <c r="L8590">
        <f t="shared" si="1669"/>
        <v>0</v>
      </c>
      <c r="M8590">
        <f t="shared" si="1666"/>
        <v>0</v>
      </c>
      <c r="N8590">
        <f t="shared" si="1667"/>
        <v>0</v>
      </c>
      <c r="O8590">
        <f t="shared" si="1668"/>
        <v>0</v>
      </c>
      <c r="P8590" s="34" t="s">
        <v>77</v>
      </c>
      <c r="Q8590" s="33">
        <f t="shared" si="1671"/>
        <v>1.9999999999999574E-2</v>
      </c>
      <c r="R8590" s="33">
        <f t="shared" si="1672"/>
        <v>0.32000000000000028</v>
      </c>
      <c r="S8590" s="33">
        <f t="shared" si="1673"/>
        <v>0.29999999999999893</v>
      </c>
      <c r="T8590" s="33">
        <f t="shared" si="1674"/>
        <v>1</v>
      </c>
      <c r="V8590" s="16">
        <f t="shared" si="1676"/>
        <v>1.0416666664241347E-2</v>
      </c>
      <c r="W8590" s="2">
        <f t="shared" si="1675"/>
        <v>45153.96875</v>
      </c>
    </row>
    <row r="8591" spans="1:23" x14ac:dyDescent="0.25">
      <c r="A8591">
        <v>2023</v>
      </c>
      <c r="B8591" t="s">
        <v>75</v>
      </c>
      <c r="C8591" t="s">
        <v>76</v>
      </c>
      <c r="D8591" s="45">
        <v>45153.979166666664</v>
      </c>
      <c r="E8591">
        <v>97.9</v>
      </c>
      <c r="F8591">
        <v>0.371</v>
      </c>
      <c r="G8591">
        <v>21.69</v>
      </c>
      <c r="H8591">
        <v>8.26</v>
      </c>
      <c r="I8591">
        <v>14.4</v>
      </c>
      <c r="J8591">
        <f t="shared" si="1665"/>
        <v>0</v>
      </c>
      <c r="K8591">
        <f t="shared" si="1670"/>
        <v>0</v>
      </c>
      <c r="L8591">
        <f t="shared" ref="L8591:L8622" si="1677">IF(I8591="",0.5,IF(I8591&lt;=0.1,2,IF(I8591&gt;=5000,2, IF(AND(I8591&gt;0.1,I8591&lt;0.2),5, IF(AND(I8591&gt;900,I8591&lt;5000),5,IF(S8591&gt;=2500,1.5,0))))))</f>
        <v>0</v>
      </c>
      <c r="M8591">
        <f t="shared" si="1666"/>
        <v>0</v>
      </c>
      <c r="N8591">
        <f t="shared" si="1667"/>
        <v>0</v>
      </c>
      <c r="O8591">
        <f t="shared" si="1668"/>
        <v>0</v>
      </c>
      <c r="P8591" s="34" t="s">
        <v>77</v>
      </c>
      <c r="Q8591" s="33">
        <f t="shared" si="1671"/>
        <v>0</v>
      </c>
      <c r="R8591" s="33">
        <f t="shared" si="1672"/>
        <v>0.48000000000000043</v>
      </c>
      <c r="S8591" s="33">
        <f t="shared" si="1673"/>
        <v>3.0999999999999996</v>
      </c>
      <c r="T8591" s="33">
        <f t="shared" si="1674"/>
        <v>3</v>
      </c>
      <c r="V8591" s="16">
        <f t="shared" si="1676"/>
        <v>1.0416666664241347E-2</v>
      </c>
      <c r="W8591" s="2">
        <f t="shared" si="1675"/>
        <v>45153.979166666664</v>
      </c>
    </row>
    <row r="8592" spans="1:23" x14ac:dyDescent="0.25">
      <c r="A8592">
        <v>2023</v>
      </c>
      <c r="B8592" t="s">
        <v>75</v>
      </c>
      <c r="C8592" t="s">
        <v>76</v>
      </c>
      <c r="D8592" s="45">
        <v>45153.989583333336</v>
      </c>
      <c r="E8592">
        <v>103.5</v>
      </c>
      <c r="F8592">
        <v>0.374</v>
      </c>
      <c r="G8592">
        <v>21.69</v>
      </c>
      <c r="H8592">
        <v>8.74</v>
      </c>
      <c r="I8592">
        <v>11.3</v>
      </c>
      <c r="J8592">
        <f t="shared" si="1665"/>
        <v>0</v>
      </c>
      <c r="K8592">
        <f t="shared" si="1670"/>
        <v>0</v>
      </c>
      <c r="L8592">
        <f t="shared" si="1677"/>
        <v>0</v>
      </c>
      <c r="M8592">
        <f t="shared" si="1666"/>
        <v>0</v>
      </c>
      <c r="N8592">
        <f t="shared" si="1667"/>
        <v>0</v>
      </c>
      <c r="O8592">
        <f t="shared" si="1668"/>
        <v>0</v>
      </c>
      <c r="P8592" s="34" t="s">
        <v>77</v>
      </c>
      <c r="Q8592" s="33">
        <f t="shared" si="1671"/>
        <v>1.0000000000001563E-2</v>
      </c>
      <c r="R8592" s="33">
        <f t="shared" si="1672"/>
        <v>0.14000000000000057</v>
      </c>
      <c r="S8592" s="33">
        <f t="shared" si="1673"/>
        <v>2.4000000000000004</v>
      </c>
      <c r="T8592" s="33">
        <f t="shared" si="1674"/>
        <v>2</v>
      </c>
      <c r="V8592" s="16">
        <f t="shared" si="1676"/>
        <v>1.0416666671517305E-2</v>
      </c>
      <c r="W8592" s="2">
        <f t="shared" si="1675"/>
        <v>45153.989583333328</v>
      </c>
    </row>
    <row r="8593" spans="1:23" x14ac:dyDescent="0.25">
      <c r="A8593">
        <v>2023</v>
      </c>
      <c r="B8593" t="s">
        <v>75</v>
      </c>
      <c r="C8593" t="s">
        <v>76</v>
      </c>
      <c r="D8593" s="45">
        <v>45154</v>
      </c>
      <c r="E8593">
        <v>105.2</v>
      </c>
      <c r="F8593">
        <v>0.376</v>
      </c>
      <c r="G8593">
        <v>21.68</v>
      </c>
      <c r="H8593">
        <v>8.8800000000000008</v>
      </c>
      <c r="I8593">
        <v>8.9</v>
      </c>
      <c r="J8593">
        <f t="shared" si="1665"/>
        <v>0</v>
      </c>
      <c r="K8593">
        <f t="shared" si="1670"/>
        <v>0</v>
      </c>
      <c r="L8593">
        <f t="shared" si="1677"/>
        <v>0</v>
      </c>
      <c r="M8593">
        <f t="shared" si="1666"/>
        <v>0</v>
      </c>
      <c r="N8593">
        <f t="shared" si="1667"/>
        <v>0</v>
      </c>
      <c r="O8593">
        <f t="shared" si="1668"/>
        <v>0</v>
      </c>
      <c r="P8593" s="34" t="s">
        <v>77</v>
      </c>
      <c r="Q8593" s="33">
        <f t="shared" si="1671"/>
        <v>1.0000000000001563E-2</v>
      </c>
      <c r="R8593" s="33">
        <f t="shared" si="1672"/>
        <v>0.19000000000000128</v>
      </c>
      <c r="S8593" s="33">
        <f t="shared" si="1673"/>
        <v>0.90000000000000036</v>
      </c>
      <c r="T8593" s="33">
        <f t="shared" si="1674"/>
        <v>3</v>
      </c>
      <c r="V8593" s="16">
        <f t="shared" si="1676"/>
        <v>1.0416666664241347E-2</v>
      </c>
      <c r="W8593" s="2">
        <f t="shared" si="1675"/>
        <v>45154</v>
      </c>
    </row>
    <row r="8594" spans="1:23" x14ac:dyDescent="0.25">
      <c r="A8594">
        <v>2023</v>
      </c>
      <c r="B8594" t="s">
        <v>75</v>
      </c>
      <c r="C8594" t="s">
        <v>76</v>
      </c>
      <c r="D8594" s="45">
        <v>45154.010416666664</v>
      </c>
      <c r="E8594">
        <v>103</v>
      </c>
      <c r="F8594">
        <v>0.379</v>
      </c>
      <c r="G8594">
        <v>21.69</v>
      </c>
      <c r="H8594">
        <v>8.69</v>
      </c>
      <c r="I8594">
        <v>9.8000000000000007</v>
      </c>
      <c r="J8594">
        <f t="shared" si="1665"/>
        <v>0</v>
      </c>
      <c r="K8594">
        <f t="shared" si="1670"/>
        <v>0</v>
      </c>
      <c r="L8594">
        <f t="shared" si="1677"/>
        <v>0</v>
      </c>
      <c r="M8594">
        <f t="shared" si="1666"/>
        <v>0</v>
      </c>
      <c r="N8594">
        <f t="shared" si="1667"/>
        <v>0</v>
      </c>
      <c r="O8594">
        <f t="shared" si="1668"/>
        <v>0</v>
      </c>
      <c r="P8594" s="34" t="s">
        <v>77</v>
      </c>
      <c r="Q8594" s="33">
        <f t="shared" si="1671"/>
        <v>9.9999999999980105E-3</v>
      </c>
      <c r="R8594" s="33">
        <f t="shared" si="1672"/>
        <v>0.44000000000000128</v>
      </c>
      <c r="S8594" s="33">
        <f t="shared" si="1673"/>
        <v>0.5</v>
      </c>
      <c r="T8594" s="33">
        <f t="shared" si="1674"/>
        <v>3</v>
      </c>
      <c r="V8594" s="16">
        <f t="shared" si="1676"/>
        <v>1.0416666664241347E-2</v>
      </c>
      <c r="W8594" s="2">
        <f t="shared" si="1675"/>
        <v>45154.010416666664</v>
      </c>
    </row>
    <row r="8595" spans="1:23" x14ac:dyDescent="0.25">
      <c r="A8595">
        <v>2023</v>
      </c>
      <c r="B8595" t="s">
        <v>75</v>
      </c>
      <c r="C8595" t="s">
        <v>76</v>
      </c>
      <c r="D8595" s="45">
        <v>45154.020833333336</v>
      </c>
      <c r="E8595">
        <v>108.3</v>
      </c>
      <c r="F8595">
        <v>0.38200000000000001</v>
      </c>
      <c r="G8595">
        <v>21.7</v>
      </c>
      <c r="H8595">
        <v>9.1300000000000008</v>
      </c>
      <c r="I8595">
        <v>10.3</v>
      </c>
      <c r="J8595">
        <f t="shared" si="1665"/>
        <v>0</v>
      </c>
      <c r="K8595">
        <f t="shared" si="1670"/>
        <v>0</v>
      </c>
      <c r="L8595">
        <f t="shared" si="1677"/>
        <v>0</v>
      </c>
      <c r="M8595">
        <f t="shared" si="1666"/>
        <v>0</v>
      </c>
      <c r="N8595">
        <f t="shared" si="1667"/>
        <v>0</v>
      </c>
      <c r="O8595">
        <f t="shared" si="1668"/>
        <v>0</v>
      </c>
      <c r="P8595" s="34" t="s">
        <v>77</v>
      </c>
      <c r="Q8595" s="33">
        <f t="shared" si="1671"/>
        <v>0</v>
      </c>
      <c r="R8595" s="33">
        <f t="shared" si="1672"/>
        <v>0.37000000000000099</v>
      </c>
      <c r="S8595" s="33">
        <f t="shared" si="1673"/>
        <v>9.9999999999999645E-2</v>
      </c>
      <c r="T8595" s="33">
        <f t="shared" si="1674"/>
        <v>4</v>
      </c>
      <c r="V8595" s="16">
        <f t="shared" si="1676"/>
        <v>1.0416666671517305E-2</v>
      </c>
      <c r="W8595" s="2">
        <f t="shared" si="1675"/>
        <v>45154.020833333328</v>
      </c>
    </row>
    <row r="8596" spans="1:23" x14ac:dyDescent="0.25">
      <c r="A8596">
        <v>2023</v>
      </c>
      <c r="B8596" t="s">
        <v>75</v>
      </c>
      <c r="C8596" t="s">
        <v>76</v>
      </c>
      <c r="D8596" s="45">
        <v>45154.03125</v>
      </c>
      <c r="E8596">
        <v>103.8</v>
      </c>
      <c r="F8596">
        <v>0.38600000000000001</v>
      </c>
      <c r="G8596">
        <v>21.7</v>
      </c>
      <c r="H8596">
        <v>8.76</v>
      </c>
      <c r="I8596">
        <v>10.4</v>
      </c>
      <c r="J8596">
        <f t="shared" si="1665"/>
        <v>0</v>
      </c>
      <c r="K8596">
        <f t="shared" si="1670"/>
        <v>0</v>
      </c>
      <c r="L8596">
        <f t="shared" si="1677"/>
        <v>0</v>
      </c>
      <c r="M8596">
        <f t="shared" si="1666"/>
        <v>0</v>
      </c>
      <c r="N8596">
        <f t="shared" si="1667"/>
        <v>0</v>
      </c>
      <c r="O8596">
        <f t="shared" si="1668"/>
        <v>0</v>
      </c>
      <c r="P8596" s="34" t="s">
        <v>77</v>
      </c>
      <c r="Q8596" s="33">
        <f t="shared" si="1671"/>
        <v>0</v>
      </c>
      <c r="R8596" s="33">
        <f t="shared" si="1672"/>
        <v>0.57000000000000028</v>
      </c>
      <c r="S8596" s="33">
        <f t="shared" si="1673"/>
        <v>1.5999999999999996</v>
      </c>
      <c r="T8596" s="33">
        <f t="shared" si="1674"/>
        <v>2</v>
      </c>
      <c r="V8596" s="16">
        <f t="shared" si="1676"/>
        <v>1.0416666664241347E-2</v>
      </c>
      <c r="W8596" s="2">
        <f t="shared" si="1675"/>
        <v>45154.03125</v>
      </c>
    </row>
    <row r="8597" spans="1:23" x14ac:dyDescent="0.25">
      <c r="A8597">
        <v>2023</v>
      </c>
      <c r="B8597" t="s">
        <v>75</v>
      </c>
      <c r="C8597" t="s">
        <v>76</v>
      </c>
      <c r="D8597" s="45">
        <v>45154.041666666664</v>
      </c>
      <c r="E8597">
        <v>97.1</v>
      </c>
      <c r="F8597">
        <v>0.38800000000000001</v>
      </c>
      <c r="G8597">
        <v>21.7</v>
      </c>
      <c r="H8597">
        <v>8.19</v>
      </c>
      <c r="I8597">
        <v>12</v>
      </c>
      <c r="J8597">
        <f t="shared" si="1665"/>
        <v>0</v>
      </c>
      <c r="K8597">
        <f t="shared" si="1670"/>
        <v>0</v>
      </c>
      <c r="L8597">
        <f t="shared" si="1677"/>
        <v>0</v>
      </c>
      <c r="M8597">
        <f t="shared" si="1666"/>
        <v>0</v>
      </c>
      <c r="N8597">
        <f t="shared" si="1667"/>
        <v>0</v>
      </c>
      <c r="O8597">
        <f t="shared" si="1668"/>
        <v>0</v>
      </c>
      <c r="P8597" s="34" t="s">
        <v>77</v>
      </c>
      <c r="Q8597" s="33">
        <f t="shared" si="1671"/>
        <v>1.0000000000001563E-2</v>
      </c>
      <c r="R8597" s="33">
        <f t="shared" si="1672"/>
        <v>0.19000000000000128</v>
      </c>
      <c r="S8597" s="33">
        <f t="shared" si="1673"/>
        <v>3.1999999999999993</v>
      </c>
      <c r="T8597" s="33">
        <f t="shared" si="1674"/>
        <v>3</v>
      </c>
      <c r="V8597" s="16">
        <f t="shared" si="1676"/>
        <v>1.0416666664241347E-2</v>
      </c>
      <c r="W8597" s="2">
        <f t="shared" si="1675"/>
        <v>45154.041666666664</v>
      </c>
    </row>
    <row r="8598" spans="1:23" x14ac:dyDescent="0.25">
      <c r="A8598">
        <v>2023</v>
      </c>
      <c r="B8598" t="s">
        <v>75</v>
      </c>
      <c r="C8598" t="s">
        <v>76</v>
      </c>
      <c r="D8598" s="45">
        <v>45154.052083333336</v>
      </c>
      <c r="E8598">
        <v>99.3</v>
      </c>
      <c r="F8598">
        <v>0.39100000000000001</v>
      </c>
      <c r="G8598">
        <v>21.71</v>
      </c>
      <c r="H8598">
        <v>8.3800000000000008</v>
      </c>
      <c r="I8598">
        <v>8.8000000000000007</v>
      </c>
      <c r="J8598">
        <f t="shared" si="1665"/>
        <v>0</v>
      </c>
      <c r="K8598">
        <f t="shared" si="1670"/>
        <v>0</v>
      </c>
      <c r="L8598">
        <f t="shared" si="1677"/>
        <v>0</v>
      </c>
      <c r="M8598">
        <f t="shared" si="1666"/>
        <v>0</v>
      </c>
      <c r="N8598">
        <f t="shared" si="1667"/>
        <v>0</v>
      </c>
      <c r="O8598">
        <f t="shared" si="1668"/>
        <v>0</v>
      </c>
      <c r="P8598" s="34" t="s">
        <v>77</v>
      </c>
      <c r="Q8598" s="33">
        <f t="shared" si="1671"/>
        <v>0</v>
      </c>
      <c r="R8598" s="33">
        <f t="shared" si="1672"/>
        <v>2.9999999999999361E-2</v>
      </c>
      <c r="S8598" s="33">
        <f t="shared" si="1673"/>
        <v>0.30000000000000071</v>
      </c>
      <c r="T8598" s="33">
        <f t="shared" si="1674"/>
        <v>4</v>
      </c>
      <c r="V8598" s="16">
        <f t="shared" si="1676"/>
        <v>1.0416666671517305E-2</v>
      </c>
      <c r="W8598" s="2">
        <f t="shared" si="1675"/>
        <v>45154.052083333328</v>
      </c>
    </row>
    <row r="8599" spans="1:23" x14ac:dyDescent="0.25">
      <c r="A8599">
        <v>2023</v>
      </c>
      <c r="B8599" t="s">
        <v>75</v>
      </c>
      <c r="C8599" t="s">
        <v>76</v>
      </c>
      <c r="D8599" s="45">
        <v>45154.0625</v>
      </c>
      <c r="E8599">
        <v>99.8</v>
      </c>
      <c r="F8599">
        <v>0.39500000000000002</v>
      </c>
      <c r="G8599">
        <v>21.71</v>
      </c>
      <c r="H8599">
        <v>8.41</v>
      </c>
      <c r="I8599">
        <v>8.5</v>
      </c>
      <c r="J8599">
        <f t="shared" si="1665"/>
        <v>0</v>
      </c>
      <c r="K8599">
        <f t="shared" ref="K8599:K8630" si="1678">IF(H8599="",0.5,IF(H8599&lt;=0.1,2,IF(H8599&gt;=20,2, IF(AND(H8599&gt;0.1,H8599&lt;0.2),5,IF(AND(H8599&gt;16,H8599&lt;20),5,IF(R8599&gt;=2,1.5,0))))))</f>
        <v>0</v>
      </c>
      <c r="L8599">
        <f t="shared" si="1677"/>
        <v>0</v>
      </c>
      <c r="M8599">
        <f t="shared" si="1666"/>
        <v>0</v>
      </c>
      <c r="N8599">
        <f t="shared" si="1667"/>
        <v>0</v>
      </c>
      <c r="O8599">
        <f t="shared" si="1668"/>
        <v>0</v>
      </c>
      <c r="P8599" s="34" t="s">
        <v>77</v>
      </c>
      <c r="Q8599" s="33">
        <f t="shared" si="1671"/>
        <v>0</v>
      </c>
      <c r="R8599" s="33">
        <f t="shared" si="1672"/>
        <v>1.6199999999999992</v>
      </c>
      <c r="S8599" s="33">
        <f t="shared" si="1673"/>
        <v>1.7999999999999998</v>
      </c>
      <c r="T8599" s="33">
        <f t="shared" si="1674"/>
        <v>2</v>
      </c>
      <c r="V8599" s="16">
        <f t="shared" si="1676"/>
        <v>1.0416666664241347E-2</v>
      </c>
      <c r="W8599" s="2">
        <f t="shared" si="1675"/>
        <v>45154.0625</v>
      </c>
    </row>
    <row r="8600" spans="1:23" x14ac:dyDescent="0.25">
      <c r="A8600">
        <v>2023</v>
      </c>
      <c r="B8600" t="s">
        <v>75</v>
      </c>
      <c r="C8600" t="s">
        <v>76</v>
      </c>
      <c r="D8600" s="45">
        <v>45154.072916666664</v>
      </c>
      <c r="E8600">
        <v>118.9</v>
      </c>
      <c r="F8600">
        <v>0.39700000000000002</v>
      </c>
      <c r="G8600">
        <v>21.71</v>
      </c>
      <c r="H8600">
        <v>10.029999999999999</v>
      </c>
      <c r="I8600">
        <v>6.7</v>
      </c>
      <c r="J8600">
        <f t="shared" si="1665"/>
        <v>0</v>
      </c>
      <c r="K8600">
        <f t="shared" si="1678"/>
        <v>0</v>
      </c>
      <c r="L8600">
        <f t="shared" si="1677"/>
        <v>0</v>
      </c>
      <c r="M8600">
        <f t="shared" si="1666"/>
        <v>0</v>
      </c>
      <c r="N8600">
        <f t="shared" si="1667"/>
        <v>0</v>
      </c>
      <c r="O8600">
        <f t="shared" si="1668"/>
        <v>0</v>
      </c>
      <c r="P8600" s="34" t="s">
        <v>77</v>
      </c>
      <c r="Q8600" s="33">
        <f t="shared" si="1671"/>
        <v>0</v>
      </c>
      <c r="R8600" s="33">
        <f t="shared" si="1672"/>
        <v>1.42</v>
      </c>
      <c r="S8600" s="33">
        <f t="shared" si="1673"/>
        <v>2.2999999999999998</v>
      </c>
      <c r="T8600" s="33">
        <f t="shared" si="1674"/>
        <v>3</v>
      </c>
      <c r="V8600" s="16">
        <f t="shared" si="1676"/>
        <v>1.0416666664241347E-2</v>
      </c>
      <c r="W8600" s="2">
        <f t="shared" si="1675"/>
        <v>45154.072916666664</v>
      </c>
    </row>
    <row r="8601" spans="1:23" x14ac:dyDescent="0.25">
      <c r="A8601">
        <v>2023</v>
      </c>
      <c r="B8601" t="s">
        <v>75</v>
      </c>
      <c r="C8601" t="s">
        <v>76</v>
      </c>
      <c r="D8601" s="45">
        <v>45154.083333333336</v>
      </c>
      <c r="E8601">
        <v>102.1</v>
      </c>
      <c r="F8601">
        <v>0.4</v>
      </c>
      <c r="G8601">
        <v>21.71</v>
      </c>
      <c r="H8601">
        <v>8.61</v>
      </c>
      <c r="I8601">
        <v>9</v>
      </c>
      <c r="J8601">
        <f t="shared" si="1665"/>
        <v>0</v>
      </c>
      <c r="K8601">
        <f t="shared" si="1678"/>
        <v>0</v>
      </c>
      <c r="L8601">
        <f t="shared" si="1677"/>
        <v>0</v>
      </c>
      <c r="M8601">
        <f t="shared" si="1666"/>
        <v>0</v>
      </c>
      <c r="N8601">
        <f t="shared" si="1667"/>
        <v>0</v>
      </c>
      <c r="O8601">
        <f t="shared" si="1668"/>
        <v>0</v>
      </c>
      <c r="P8601" s="34" t="s">
        <v>77</v>
      </c>
      <c r="Q8601" s="33">
        <f t="shared" si="1671"/>
        <v>0</v>
      </c>
      <c r="R8601" s="33">
        <f t="shared" si="1672"/>
        <v>0.10000000000000142</v>
      </c>
      <c r="S8601" s="33">
        <f t="shared" si="1673"/>
        <v>0.30000000000000071</v>
      </c>
      <c r="T8601" s="33">
        <f t="shared" si="1674"/>
        <v>1</v>
      </c>
      <c r="V8601" s="16">
        <f t="shared" si="1676"/>
        <v>1.0416666671517305E-2</v>
      </c>
      <c r="W8601" s="2">
        <f t="shared" si="1675"/>
        <v>45154.083333333328</v>
      </c>
    </row>
    <row r="8602" spans="1:23" x14ac:dyDescent="0.25">
      <c r="A8602">
        <v>2023</v>
      </c>
      <c r="B8602" t="s">
        <v>75</v>
      </c>
      <c r="C8602" t="s">
        <v>76</v>
      </c>
      <c r="D8602" s="45">
        <v>45154.09375</v>
      </c>
      <c r="E8602">
        <v>103.3</v>
      </c>
      <c r="F8602">
        <v>0.40100000000000002</v>
      </c>
      <c r="G8602">
        <v>21.71</v>
      </c>
      <c r="H8602">
        <v>8.7100000000000009</v>
      </c>
      <c r="I8602">
        <v>8.6999999999999993</v>
      </c>
      <c r="J8602">
        <f t="shared" si="1665"/>
        <v>0</v>
      </c>
      <c r="K8602">
        <f t="shared" si="1678"/>
        <v>0</v>
      </c>
      <c r="L8602">
        <f t="shared" si="1677"/>
        <v>0</v>
      </c>
      <c r="M8602">
        <f t="shared" si="1666"/>
        <v>0</v>
      </c>
      <c r="N8602">
        <f t="shared" si="1667"/>
        <v>0</v>
      </c>
      <c r="O8602">
        <f t="shared" si="1668"/>
        <v>0</v>
      </c>
      <c r="P8602" s="34" t="s">
        <v>77</v>
      </c>
      <c r="Q8602" s="33">
        <f t="shared" si="1671"/>
        <v>0</v>
      </c>
      <c r="R8602" s="33">
        <f t="shared" si="1672"/>
        <v>1.0000000000001563E-2</v>
      </c>
      <c r="S8602" s="33">
        <f t="shared" si="1673"/>
        <v>1.4000000000000004</v>
      </c>
      <c r="T8602" s="33">
        <f t="shared" si="1674"/>
        <v>1</v>
      </c>
      <c r="V8602" s="16">
        <f t="shared" si="1676"/>
        <v>1.0416666664241347E-2</v>
      </c>
      <c r="W8602" s="2">
        <f t="shared" si="1675"/>
        <v>45154.09375</v>
      </c>
    </row>
    <row r="8603" spans="1:23" x14ac:dyDescent="0.25">
      <c r="A8603">
        <v>2023</v>
      </c>
      <c r="B8603" t="s">
        <v>75</v>
      </c>
      <c r="C8603" t="s">
        <v>76</v>
      </c>
      <c r="D8603" s="45">
        <v>45154.104166666664</v>
      </c>
      <c r="E8603">
        <v>103.1</v>
      </c>
      <c r="F8603">
        <v>0.40200000000000002</v>
      </c>
      <c r="G8603">
        <v>21.71</v>
      </c>
      <c r="H8603">
        <v>8.6999999999999993</v>
      </c>
      <c r="I8603">
        <v>10.1</v>
      </c>
      <c r="J8603">
        <f t="shared" si="1665"/>
        <v>0</v>
      </c>
      <c r="K8603">
        <f t="shared" si="1678"/>
        <v>0</v>
      </c>
      <c r="L8603">
        <f t="shared" si="1677"/>
        <v>0</v>
      </c>
      <c r="M8603">
        <f t="shared" si="1666"/>
        <v>0</v>
      </c>
      <c r="N8603">
        <f t="shared" si="1667"/>
        <v>0</v>
      </c>
      <c r="O8603">
        <f t="shared" si="1668"/>
        <v>0</v>
      </c>
      <c r="P8603" s="34" t="s">
        <v>77</v>
      </c>
      <c r="Q8603" s="33">
        <f t="shared" si="1671"/>
        <v>1.9999999999999574E-2</v>
      </c>
      <c r="R8603" s="33">
        <f t="shared" si="1672"/>
        <v>4.9999999999998934E-2</v>
      </c>
      <c r="S8603" s="33">
        <f t="shared" si="1673"/>
        <v>1.7999999999999989</v>
      </c>
      <c r="T8603" s="33">
        <f t="shared" si="1674"/>
        <v>2</v>
      </c>
      <c r="V8603" s="16">
        <f t="shared" si="1676"/>
        <v>1.0416666664241347E-2</v>
      </c>
      <c r="W8603" s="2">
        <f t="shared" si="1675"/>
        <v>45154.104166666664</v>
      </c>
    </row>
    <row r="8604" spans="1:23" x14ac:dyDescent="0.25">
      <c r="A8604">
        <v>2023</v>
      </c>
      <c r="B8604" t="s">
        <v>75</v>
      </c>
      <c r="C8604" t="s">
        <v>76</v>
      </c>
      <c r="D8604" s="45">
        <v>45154.114583333336</v>
      </c>
      <c r="E8604">
        <v>102.6</v>
      </c>
      <c r="F8604">
        <v>0.40400000000000003</v>
      </c>
      <c r="G8604">
        <v>21.69</v>
      </c>
      <c r="H8604">
        <v>8.65</v>
      </c>
      <c r="I8604">
        <v>8.3000000000000007</v>
      </c>
      <c r="J8604">
        <f t="shared" si="1665"/>
        <v>0</v>
      </c>
      <c r="K8604">
        <f t="shared" si="1678"/>
        <v>0</v>
      </c>
      <c r="L8604">
        <f t="shared" si="1677"/>
        <v>0</v>
      </c>
      <c r="M8604">
        <f t="shared" si="1666"/>
        <v>0</v>
      </c>
      <c r="N8604">
        <f t="shared" si="1667"/>
        <v>0</v>
      </c>
      <c r="O8604">
        <f t="shared" si="1668"/>
        <v>0</v>
      </c>
      <c r="P8604" s="34" t="s">
        <v>77</v>
      </c>
      <c r="Q8604" s="33">
        <f t="shared" si="1671"/>
        <v>1.0000000000001563E-2</v>
      </c>
      <c r="R8604" s="33">
        <f t="shared" si="1672"/>
        <v>3.9999999999999147E-2</v>
      </c>
      <c r="S8604" s="33">
        <f t="shared" si="1673"/>
        <v>0.50000000000000089</v>
      </c>
      <c r="T8604" s="33">
        <f t="shared" si="1674"/>
        <v>0</v>
      </c>
      <c r="V8604" s="16">
        <f t="shared" si="1676"/>
        <v>1.0416666671517305E-2</v>
      </c>
      <c r="W8604" s="2">
        <f t="shared" si="1675"/>
        <v>45154.114583333328</v>
      </c>
    </row>
    <row r="8605" spans="1:23" x14ac:dyDescent="0.25">
      <c r="A8605">
        <v>2023</v>
      </c>
      <c r="B8605" t="s">
        <v>75</v>
      </c>
      <c r="C8605" t="s">
        <v>76</v>
      </c>
      <c r="D8605" s="45">
        <v>45154.125</v>
      </c>
      <c r="E8605">
        <v>102.9</v>
      </c>
      <c r="F8605">
        <v>0.40400000000000003</v>
      </c>
      <c r="G8605">
        <v>21.68</v>
      </c>
      <c r="H8605">
        <v>8.69</v>
      </c>
      <c r="I8605">
        <v>7.8</v>
      </c>
      <c r="J8605">
        <f t="shared" si="1665"/>
        <v>0</v>
      </c>
      <c r="K8605">
        <f t="shared" si="1678"/>
        <v>0</v>
      </c>
      <c r="L8605">
        <f t="shared" si="1677"/>
        <v>0</v>
      </c>
      <c r="M8605">
        <f t="shared" si="1666"/>
        <v>0</v>
      </c>
      <c r="N8605">
        <f t="shared" si="1667"/>
        <v>0</v>
      </c>
      <c r="O8605">
        <f t="shared" si="1668"/>
        <v>0</v>
      </c>
      <c r="P8605" s="34" t="s">
        <v>77</v>
      </c>
      <c r="Q8605" s="33">
        <f t="shared" si="1671"/>
        <v>9.9999999999980105E-3</v>
      </c>
      <c r="R8605" s="33">
        <f t="shared" si="1672"/>
        <v>0.20999999999999908</v>
      </c>
      <c r="S8605" s="33">
        <f t="shared" si="1673"/>
        <v>2.1000000000000005</v>
      </c>
      <c r="T8605" s="33">
        <f t="shared" si="1674"/>
        <v>0</v>
      </c>
      <c r="V8605" s="16">
        <f t="shared" si="1676"/>
        <v>1.0416666664241347E-2</v>
      </c>
      <c r="W8605" s="2">
        <f t="shared" si="1675"/>
        <v>45154.125</v>
      </c>
    </row>
    <row r="8606" spans="1:23" x14ac:dyDescent="0.25">
      <c r="A8606">
        <v>2023</v>
      </c>
      <c r="B8606" t="s">
        <v>75</v>
      </c>
      <c r="C8606" t="s">
        <v>76</v>
      </c>
      <c r="D8606" s="45">
        <v>45154.135416666664</v>
      </c>
      <c r="E8606">
        <v>100.5</v>
      </c>
      <c r="F8606">
        <v>0.40400000000000003</v>
      </c>
      <c r="G8606">
        <v>21.67</v>
      </c>
      <c r="H8606">
        <v>8.48</v>
      </c>
      <c r="I8606">
        <v>9.9</v>
      </c>
      <c r="J8606">
        <f t="shared" si="1665"/>
        <v>0</v>
      </c>
      <c r="K8606">
        <f t="shared" si="1678"/>
        <v>0</v>
      </c>
      <c r="L8606">
        <f t="shared" si="1677"/>
        <v>0</v>
      </c>
      <c r="M8606">
        <f t="shared" si="1666"/>
        <v>0</v>
      </c>
      <c r="N8606">
        <f t="shared" si="1667"/>
        <v>0</v>
      </c>
      <c r="O8606">
        <f t="shared" si="1668"/>
        <v>0</v>
      </c>
      <c r="P8606" s="34" t="s">
        <v>77</v>
      </c>
      <c r="Q8606" s="33">
        <f t="shared" si="1671"/>
        <v>3.0000000000001137E-2</v>
      </c>
      <c r="R8606" s="33">
        <f t="shared" si="1672"/>
        <v>8.0000000000000071E-2</v>
      </c>
      <c r="S8606" s="33">
        <f t="shared" si="1673"/>
        <v>0.90000000000000036</v>
      </c>
      <c r="T8606" s="33">
        <f t="shared" si="1674"/>
        <v>1</v>
      </c>
      <c r="V8606" s="16">
        <f t="shared" si="1676"/>
        <v>1.0416666664241347E-2</v>
      </c>
      <c r="W8606" s="2">
        <f t="shared" si="1675"/>
        <v>45154.135416666664</v>
      </c>
    </row>
    <row r="8607" spans="1:23" x14ac:dyDescent="0.25">
      <c r="A8607">
        <v>2023</v>
      </c>
      <c r="B8607" t="s">
        <v>75</v>
      </c>
      <c r="C8607" t="s">
        <v>76</v>
      </c>
      <c r="D8607" s="45">
        <v>45154.145833333336</v>
      </c>
      <c r="E8607">
        <v>99.5</v>
      </c>
      <c r="F8607">
        <v>0.40300000000000002</v>
      </c>
      <c r="G8607">
        <v>21.64</v>
      </c>
      <c r="H8607">
        <v>8.4</v>
      </c>
      <c r="I8607">
        <v>9</v>
      </c>
      <c r="J8607">
        <f t="shared" si="1665"/>
        <v>0</v>
      </c>
      <c r="K8607">
        <f t="shared" si="1678"/>
        <v>0</v>
      </c>
      <c r="L8607">
        <f t="shared" si="1677"/>
        <v>0</v>
      </c>
      <c r="M8607">
        <f t="shared" si="1666"/>
        <v>0</v>
      </c>
      <c r="N8607">
        <f t="shared" si="1667"/>
        <v>0</v>
      </c>
      <c r="O8607">
        <f t="shared" si="1668"/>
        <v>0</v>
      </c>
      <c r="P8607" s="34" t="s">
        <v>77</v>
      </c>
      <c r="Q8607" s="33">
        <f t="shared" si="1671"/>
        <v>1.9999999999999574E-2</v>
      </c>
      <c r="R8607" s="33">
        <f t="shared" si="1672"/>
        <v>0.5</v>
      </c>
      <c r="S8607" s="33">
        <f t="shared" si="1673"/>
        <v>9.9999999999999645E-2</v>
      </c>
      <c r="T8607" s="33">
        <f t="shared" si="1674"/>
        <v>0</v>
      </c>
      <c r="V8607" s="16">
        <f t="shared" si="1676"/>
        <v>1.0416666671517305E-2</v>
      </c>
      <c r="W8607" s="2">
        <f t="shared" si="1675"/>
        <v>45154.145833333328</v>
      </c>
    </row>
    <row r="8608" spans="1:23" x14ac:dyDescent="0.25">
      <c r="A8608">
        <v>2023</v>
      </c>
      <c r="B8608" t="s">
        <v>75</v>
      </c>
      <c r="C8608" t="s">
        <v>76</v>
      </c>
      <c r="D8608" s="45">
        <v>45154.15625</v>
      </c>
      <c r="E8608">
        <v>105.3</v>
      </c>
      <c r="F8608">
        <v>0.40300000000000002</v>
      </c>
      <c r="G8608">
        <v>21.62</v>
      </c>
      <c r="H8608">
        <v>8.9</v>
      </c>
      <c r="I8608">
        <v>9.1</v>
      </c>
      <c r="J8608">
        <f t="shared" si="1665"/>
        <v>0</v>
      </c>
      <c r="K8608">
        <f t="shared" si="1678"/>
        <v>0</v>
      </c>
      <c r="L8608">
        <f t="shared" si="1677"/>
        <v>0</v>
      </c>
      <c r="M8608">
        <f t="shared" si="1666"/>
        <v>0</v>
      </c>
      <c r="N8608">
        <f t="shared" si="1667"/>
        <v>0</v>
      </c>
      <c r="O8608">
        <f t="shared" si="1668"/>
        <v>0</v>
      </c>
      <c r="P8608" s="34" t="s">
        <v>77</v>
      </c>
      <c r="Q8608" s="33">
        <f t="shared" si="1671"/>
        <v>3.0000000000001137E-2</v>
      </c>
      <c r="R8608" s="33">
        <f t="shared" si="1672"/>
        <v>0.21000000000000085</v>
      </c>
      <c r="S8608" s="33">
        <f t="shared" si="1673"/>
        <v>9.9999999999999645E-2</v>
      </c>
      <c r="T8608" s="33">
        <f t="shared" si="1674"/>
        <v>1</v>
      </c>
      <c r="V8608" s="16">
        <f t="shared" si="1676"/>
        <v>1.0416666664241347E-2</v>
      </c>
      <c r="W8608" s="2">
        <f t="shared" si="1675"/>
        <v>45154.15625</v>
      </c>
    </row>
    <row r="8609" spans="1:23" x14ac:dyDescent="0.25">
      <c r="A8609">
        <v>2023</v>
      </c>
      <c r="B8609" t="s">
        <v>75</v>
      </c>
      <c r="C8609" t="s">
        <v>76</v>
      </c>
      <c r="D8609" s="45">
        <v>45154.166666666664</v>
      </c>
      <c r="E8609">
        <v>102.8</v>
      </c>
      <c r="F8609">
        <v>0.40200000000000002</v>
      </c>
      <c r="G8609">
        <v>21.59</v>
      </c>
      <c r="H8609">
        <v>8.69</v>
      </c>
      <c r="I8609">
        <v>9</v>
      </c>
      <c r="J8609">
        <f t="shared" si="1665"/>
        <v>0</v>
      </c>
      <c r="K8609">
        <f t="shared" si="1678"/>
        <v>0</v>
      </c>
      <c r="L8609">
        <f t="shared" si="1677"/>
        <v>0</v>
      </c>
      <c r="M8609">
        <f t="shared" si="1666"/>
        <v>0</v>
      </c>
      <c r="N8609">
        <f t="shared" si="1667"/>
        <v>0</v>
      </c>
      <c r="O8609">
        <f t="shared" si="1668"/>
        <v>0</v>
      </c>
      <c r="P8609" s="34" t="s">
        <v>77</v>
      </c>
      <c r="Q8609" s="33">
        <f t="shared" si="1671"/>
        <v>1.9999999999999574E-2</v>
      </c>
      <c r="R8609" s="33">
        <f t="shared" si="1672"/>
        <v>0.15000000000000036</v>
      </c>
      <c r="S8609" s="33">
        <f t="shared" si="1673"/>
        <v>1.5999999999999996</v>
      </c>
      <c r="T8609" s="33">
        <f t="shared" si="1674"/>
        <v>0</v>
      </c>
      <c r="V8609" s="16">
        <f t="shared" si="1676"/>
        <v>1.0416666664241347E-2</v>
      </c>
      <c r="W8609" s="2">
        <f t="shared" si="1675"/>
        <v>45154.166666666664</v>
      </c>
    </row>
    <row r="8610" spans="1:23" x14ac:dyDescent="0.25">
      <c r="A8610">
        <v>2023</v>
      </c>
      <c r="B8610" t="s">
        <v>75</v>
      </c>
      <c r="C8610" t="s">
        <v>76</v>
      </c>
      <c r="D8610" s="45">
        <v>45154.177083333336</v>
      </c>
      <c r="E8610">
        <v>100.9</v>
      </c>
      <c r="F8610">
        <v>0.40200000000000002</v>
      </c>
      <c r="G8610">
        <v>21.57</v>
      </c>
      <c r="H8610">
        <v>8.5399999999999991</v>
      </c>
      <c r="I8610">
        <v>10.6</v>
      </c>
      <c r="J8610">
        <f t="shared" si="1665"/>
        <v>0</v>
      </c>
      <c r="K8610">
        <f t="shared" si="1678"/>
        <v>0</v>
      </c>
      <c r="L8610">
        <f t="shared" si="1677"/>
        <v>0</v>
      </c>
      <c r="M8610">
        <f t="shared" si="1666"/>
        <v>0</v>
      </c>
      <c r="N8610">
        <f t="shared" si="1667"/>
        <v>0</v>
      </c>
      <c r="O8610">
        <f t="shared" si="1668"/>
        <v>0</v>
      </c>
      <c r="P8610" s="34" t="s">
        <v>77</v>
      </c>
      <c r="Q8610" s="33">
        <f t="shared" si="1671"/>
        <v>0</v>
      </c>
      <c r="R8610" s="33">
        <f t="shared" si="1672"/>
        <v>6.0000000000000497E-2</v>
      </c>
      <c r="S8610" s="33">
        <f t="shared" si="1673"/>
        <v>15.6</v>
      </c>
      <c r="T8610" s="33">
        <f t="shared" si="1674"/>
        <v>1</v>
      </c>
      <c r="V8610" s="16">
        <f t="shared" si="1676"/>
        <v>1.0416666671517305E-2</v>
      </c>
      <c r="W8610" s="2">
        <f t="shared" si="1675"/>
        <v>45154.177083333328</v>
      </c>
    </row>
    <row r="8611" spans="1:23" x14ac:dyDescent="0.25">
      <c r="A8611">
        <v>2023</v>
      </c>
      <c r="B8611" t="s">
        <v>75</v>
      </c>
      <c r="C8611" t="s">
        <v>76</v>
      </c>
      <c r="D8611" s="45">
        <v>45154.1875</v>
      </c>
      <c r="E8611">
        <v>101.7</v>
      </c>
      <c r="F8611">
        <v>0.40300000000000002</v>
      </c>
      <c r="G8611">
        <v>21.57</v>
      </c>
      <c r="H8611">
        <v>8.6</v>
      </c>
      <c r="I8611">
        <v>26.2</v>
      </c>
      <c r="J8611">
        <f t="shared" si="1665"/>
        <v>0</v>
      </c>
      <c r="K8611">
        <f t="shared" si="1678"/>
        <v>0</v>
      </c>
      <c r="L8611">
        <f t="shared" si="1677"/>
        <v>0</v>
      </c>
      <c r="M8611">
        <f t="shared" si="1666"/>
        <v>0</v>
      </c>
      <c r="N8611">
        <f t="shared" si="1667"/>
        <v>0</v>
      </c>
      <c r="O8611">
        <f t="shared" si="1668"/>
        <v>0</v>
      </c>
      <c r="P8611" s="34" t="s">
        <v>77</v>
      </c>
      <c r="Q8611" s="33">
        <f t="shared" si="1671"/>
        <v>1.0000000000001563E-2</v>
      </c>
      <c r="R8611" s="33">
        <f t="shared" si="1672"/>
        <v>0.75999999999999979</v>
      </c>
      <c r="S8611" s="33">
        <f t="shared" si="1673"/>
        <v>18.899999999999999</v>
      </c>
      <c r="T8611" s="33">
        <f t="shared" si="1674"/>
        <v>1</v>
      </c>
      <c r="V8611" s="16">
        <f t="shared" si="1676"/>
        <v>1.0416666664241347E-2</v>
      </c>
      <c r="W8611" s="2">
        <f t="shared" si="1675"/>
        <v>45154.1875</v>
      </c>
    </row>
    <row r="8612" spans="1:23" x14ac:dyDescent="0.25">
      <c r="A8612">
        <v>2023</v>
      </c>
      <c r="B8612" t="s">
        <v>75</v>
      </c>
      <c r="C8612" t="s">
        <v>76</v>
      </c>
      <c r="D8612" s="45">
        <v>45154.197916666664</v>
      </c>
      <c r="E8612">
        <v>92.7</v>
      </c>
      <c r="F8612">
        <v>0.40400000000000003</v>
      </c>
      <c r="G8612">
        <v>21.56</v>
      </c>
      <c r="H8612">
        <v>7.84</v>
      </c>
      <c r="I8612">
        <v>7.3</v>
      </c>
      <c r="J8612">
        <f t="shared" si="1665"/>
        <v>0</v>
      </c>
      <c r="K8612">
        <f t="shared" si="1678"/>
        <v>0</v>
      </c>
      <c r="L8612">
        <f t="shared" si="1677"/>
        <v>0</v>
      </c>
      <c r="M8612">
        <f t="shared" si="1666"/>
        <v>0</v>
      </c>
      <c r="N8612">
        <f t="shared" si="1667"/>
        <v>0</v>
      </c>
      <c r="O8612">
        <f t="shared" si="1668"/>
        <v>0</v>
      </c>
      <c r="P8612" s="34" t="s">
        <v>77</v>
      </c>
      <c r="Q8612" s="33">
        <f t="shared" si="1671"/>
        <v>0</v>
      </c>
      <c r="R8612" s="33">
        <f t="shared" si="1672"/>
        <v>0.58000000000000007</v>
      </c>
      <c r="S8612" s="33">
        <f t="shared" si="1673"/>
        <v>0.20000000000000018</v>
      </c>
      <c r="T8612" s="33">
        <f t="shared" si="1674"/>
        <v>1</v>
      </c>
      <c r="V8612" s="16">
        <f t="shared" si="1676"/>
        <v>1.0416666664241347E-2</v>
      </c>
      <c r="W8612" s="2">
        <f t="shared" si="1675"/>
        <v>45154.197916666664</v>
      </c>
    </row>
    <row r="8613" spans="1:23" x14ac:dyDescent="0.25">
      <c r="A8613">
        <v>2023</v>
      </c>
      <c r="B8613" t="s">
        <v>75</v>
      </c>
      <c r="C8613" t="s">
        <v>76</v>
      </c>
      <c r="D8613" s="45">
        <v>45154.208333333336</v>
      </c>
      <c r="E8613">
        <v>99.5</v>
      </c>
      <c r="F8613">
        <v>0.40500000000000003</v>
      </c>
      <c r="G8613">
        <v>21.56</v>
      </c>
      <c r="H8613">
        <v>8.42</v>
      </c>
      <c r="I8613">
        <v>7.1</v>
      </c>
      <c r="J8613">
        <f t="shared" si="1665"/>
        <v>0</v>
      </c>
      <c r="K8613">
        <f t="shared" si="1678"/>
        <v>0</v>
      </c>
      <c r="L8613">
        <f t="shared" si="1677"/>
        <v>0</v>
      </c>
      <c r="M8613">
        <f t="shared" si="1666"/>
        <v>0</v>
      </c>
      <c r="N8613">
        <f t="shared" si="1667"/>
        <v>0</v>
      </c>
      <c r="O8613">
        <f t="shared" si="1668"/>
        <v>0</v>
      </c>
      <c r="P8613" s="34" t="s">
        <v>77</v>
      </c>
      <c r="Q8613" s="33">
        <f t="shared" si="1671"/>
        <v>0</v>
      </c>
      <c r="R8613" s="33">
        <f t="shared" si="1672"/>
        <v>0.85999999999999943</v>
      </c>
      <c r="S8613" s="33">
        <f t="shared" si="1673"/>
        <v>0.5</v>
      </c>
      <c r="T8613" s="33">
        <f t="shared" si="1674"/>
        <v>1</v>
      </c>
      <c r="V8613" s="16">
        <f t="shared" si="1676"/>
        <v>1.0416666671517305E-2</v>
      </c>
      <c r="W8613" s="2">
        <f t="shared" si="1675"/>
        <v>45154.208333333328</v>
      </c>
    </row>
    <row r="8614" spans="1:23" x14ac:dyDescent="0.25">
      <c r="A8614">
        <v>2023</v>
      </c>
      <c r="B8614" t="s">
        <v>75</v>
      </c>
      <c r="C8614" t="s">
        <v>76</v>
      </c>
      <c r="D8614" s="45">
        <v>45154.21875</v>
      </c>
      <c r="E8614">
        <v>109.7</v>
      </c>
      <c r="F8614">
        <v>0.40600000000000003</v>
      </c>
      <c r="G8614">
        <v>21.56</v>
      </c>
      <c r="H8614">
        <v>9.2799999999999994</v>
      </c>
      <c r="I8614">
        <v>7.6</v>
      </c>
      <c r="J8614">
        <f t="shared" si="1665"/>
        <v>0</v>
      </c>
      <c r="K8614">
        <f t="shared" si="1678"/>
        <v>0</v>
      </c>
      <c r="L8614">
        <f t="shared" si="1677"/>
        <v>0</v>
      </c>
      <c r="M8614">
        <f t="shared" si="1666"/>
        <v>0</v>
      </c>
      <c r="N8614">
        <f t="shared" si="1667"/>
        <v>0</v>
      </c>
      <c r="O8614">
        <f t="shared" si="1668"/>
        <v>0</v>
      </c>
      <c r="P8614" s="34" t="s">
        <v>77</v>
      </c>
      <c r="Q8614" s="33">
        <f t="shared" si="1671"/>
        <v>9.9999999999980105E-3</v>
      </c>
      <c r="R8614" s="33">
        <f t="shared" si="1672"/>
        <v>0.35999999999999943</v>
      </c>
      <c r="S8614" s="33">
        <f t="shared" si="1673"/>
        <v>0.20000000000000018</v>
      </c>
      <c r="T8614" s="33">
        <f t="shared" si="1674"/>
        <v>1</v>
      </c>
      <c r="V8614" s="16">
        <f t="shared" si="1676"/>
        <v>1.0416666664241347E-2</v>
      </c>
      <c r="W8614" s="2">
        <f t="shared" si="1675"/>
        <v>45154.21875</v>
      </c>
    </row>
    <row r="8615" spans="1:23" x14ac:dyDescent="0.25">
      <c r="A8615">
        <v>2023</v>
      </c>
      <c r="B8615" t="s">
        <v>75</v>
      </c>
      <c r="C8615" t="s">
        <v>76</v>
      </c>
      <c r="D8615" s="45">
        <v>45154.229166666664</v>
      </c>
      <c r="E8615">
        <v>105.4</v>
      </c>
      <c r="F8615">
        <v>0.40699999999999997</v>
      </c>
      <c r="G8615">
        <v>21.55</v>
      </c>
      <c r="H8615">
        <v>8.92</v>
      </c>
      <c r="I8615">
        <v>7.8</v>
      </c>
      <c r="J8615">
        <f t="shared" si="1665"/>
        <v>0</v>
      </c>
      <c r="K8615">
        <f t="shared" si="1678"/>
        <v>0</v>
      </c>
      <c r="L8615">
        <f t="shared" si="1677"/>
        <v>0</v>
      </c>
      <c r="M8615">
        <f t="shared" si="1666"/>
        <v>0</v>
      </c>
      <c r="N8615">
        <f t="shared" si="1667"/>
        <v>0</v>
      </c>
      <c r="O8615">
        <f t="shared" si="1668"/>
        <v>0</v>
      </c>
      <c r="P8615" s="34" t="s">
        <v>77</v>
      </c>
      <c r="Q8615" s="33">
        <f t="shared" si="1671"/>
        <v>9.9999999999980105E-3</v>
      </c>
      <c r="R8615" s="33">
        <f t="shared" si="1672"/>
        <v>0.11999999999999922</v>
      </c>
      <c r="S8615" s="33">
        <f t="shared" si="1673"/>
        <v>9.9999999999999645E-2</v>
      </c>
      <c r="T8615" s="33">
        <f t="shared" si="1674"/>
        <v>0</v>
      </c>
      <c r="V8615" s="16">
        <f t="shared" si="1676"/>
        <v>1.0416666664241347E-2</v>
      </c>
      <c r="W8615" s="2">
        <f t="shared" si="1675"/>
        <v>45154.229166666664</v>
      </c>
    </row>
    <row r="8616" spans="1:23" x14ac:dyDescent="0.25">
      <c r="A8616">
        <v>2023</v>
      </c>
      <c r="B8616" t="s">
        <v>75</v>
      </c>
      <c r="C8616" t="s">
        <v>76</v>
      </c>
      <c r="D8616" s="45">
        <v>45154.239583333336</v>
      </c>
      <c r="E8616">
        <v>104.1</v>
      </c>
      <c r="F8616">
        <v>0.40699999999999997</v>
      </c>
      <c r="G8616">
        <v>21.56</v>
      </c>
      <c r="H8616">
        <v>8.8000000000000007</v>
      </c>
      <c r="I8616">
        <v>7.7</v>
      </c>
      <c r="J8616">
        <f t="shared" si="1665"/>
        <v>0</v>
      </c>
      <c r="K8616">
        <f t="shared" si="1678"/>
        <v>0</v>
      </c>
      <c r="L8616">
        <f t="shared" si="1677"/>
        <v>0</v>
      </c>
      <c r="M8616">
        <f t="shared" si="1666"/>
        <v>0</v>
      </c>
      <c r="N8616">
        <f t="shared" si="1667"/>
        <v>0</v>
      </c>
      <c r="O8616">
        <f t="shared" si="1668"/>
        <v>0</v>
      </c>
      <c r="P8616" s="34" t="s">
        <v>77</v>
      </c>
      <c r="Q8616" s="33">
        <f t="shared" si="1671"/>
        <v>1.9999999999999574E-2</v>
      </c>
      <c r="R8616" s="33">
        <f t="shared" si="1672"/>
        <v>0.43000000000000149</v>
      </c>
      <c r="S8616" s="33">
        <f t="shared" si="1673"/>
        <v>1.4000000000000004</v>
      </c>
      <c r="T8616" s="33">
        <f t="shared" si="1674"/>
        <v>0</v>
      </c>
      <c r="V8616" s="16">
        <f t="shared" si="1676"/>
        <v>1.0416666671517305E-2</v>
      </c>
      <c r="W8616" s="2">
        <f t="shared" si="1675"/>
        <v>45154.239583333328</v>
      </c>
    </row>
    <row r="8617" spans="1:23" x14ac:dyDescent="0.25">
      <c r="A8617">
        <v>2023</v>
      </c>
      <c r="B8617" t="s">
        <v>75</v>
      </c>
      <c r="C8617" t="s">
        <v>76</v>
      </c>
      <c r="D8617" s="45">
        <v>45154.25</v>
      </c>
      <c r="E8617">
        <v>98.9</v>
      </c>
      <c r="F8617">
        <v>0.40699999999999997</v>
      </c>
      <c r="G8617">
        <v>21.54</v>
      </c>
      <c r="H8617">
        <v>8.3699999999999992</v>
      </c>
      <c r="I8617">
        <v>6.3</v>
      </c>
      <c r="J8617">
        <f t="shared" si="1665"/>
        <v>0</v>
      </c>
      <c r="K8617">
        <f t="shared" si="1678"/>
        <v>0</v>
      </c>
      <c r="L8617">
        <f t="shared" si="1677"/>
        <v>0</v>
      </c>
      <c r="M8617">
        <f t="shared" si="1666"/>
        <v>0</v>
      </c>
      <c r="N8617">
        <f t="shared" si="1667"/>
        <v>0</v>
      </c>
      <c r="O8617">
        <f t="shared" si="1668"/>
        <v>0</v>
      </c>
      <c r="P8617" s="34" t="s">
        <v>77</v>
      </c>
      <c r="Q8617" s="33">
        <f t="shared" si="1671"/>
        <v>0</v>
      </c>
      <c r="R8617" s="33">
        <f t="shared" si="1672"/>
        <v>6.0000000000000497E-2</v>
      </c>
      <c r="S8617" s="33">
        <f t="shared" si="1673"/>
        <v>1.6000000000000005</v>
      </c>
      <c r="T8617" s="33">
        <f t="shared" si="1674"/>
        <v>1</v>
      </c>
      <c r="V8617" s="16">
        <f t="shared" si="1676"/>
        <v>1.0416666664241347E-2</v>
      </c>
      <c r="W8617" s="2">
        <f t="shared" si="1675"/>
        <v>45154.25</v>
      </c>
    </row>
    <row r="8618" spans="1:23" x14ac:dyDescent="0.25">
      <c r="A8618">
        <v>2023</v>
      </c>
      <c r="B8618" t="s">
        <v>75</v>
      </c>
      <c r="C8618" t="s">
        <v>76</v>
      </c>
      <c r="D8618" s="45">
        <v>45154.260416666664</v>
      </c>
      <c r="E8618">
        <v>99.6</v>
      </c>
      <c r="F8618">
        <v>0.40799999999999997</v>
      </c>
      <c r="G8618">
        <v>21.54</v>
      </c>
      <c r="H8618">
        <v>8.43</v>
      </c>
      <c r="I8618">
        <v>7.9</v>
      </c>
      <c r="J8618">
        <f t="shared" si="1665"/>
        <v>0</v>
      </c>
      <c r="K8618">
        <f t="shared" si="1678"/>
        <v>0</v>
      </c>
      <c r="L8618">
        <f t="shared" si="1677"/>
        <v>0</v>
      </c>
      <c r="M8618">
        <f t="shared" si="1666"/>
        <v>0</v>
      </c>
      <c r="N8618">
        <f t="shared" si="1667"/>
        <v>0</v>
      </c>
      <c r="O8618">
        <f t="shared" si="1668"/>
        <v>0</v>
      </c>
      <c r="P8618" s="34" t="s">
        <v>77</v>
      </c>
      <c r="Q8618" s="33">
        <f t="shared" si="1671"/>
        <v>1.9999999999999574E-2</v>
      </c>
      <c r="R8618" s="33">
        <f t="shared" si="1672"/>
        <v>0.41999999999999993</v>
      </c>
      <c r="S8618" s="33">
        <f t="shared" si="1673"/>
        <v>2.2000000000000002</v>
      </c>
      <c r="T8618" s="33">
        <f t="shared" si="1674"/>
        <v>1</v>
      </c>
      <c r="V8618" s="16">
        <f t="shared" si="1676"/>
        <v>1.0416666664241347E-2</v>
      </c>
      <c r="W8618" s="2">
        <f t="shared" si="1675"/>
        <v>45154.260416666664</v>
      </c>
    </row>
    <row r="8619" spans="1:23" x14ac:dyDescent="0.25">
      <c r="A8619">
        <v>2023</v>
      </c>
      <c r="B8619" t="s">
        <v>75</v>
      </c>
      <c r="C8619" t="s">
        <v>76</v>
      </c>
      <c r="D8619" s="45">
        <v>45154.270833333336</v>
      </c>
      <c r="E8619">
        <v>94.6</v>
      </c>
      <c r="F8619">
        <v>0.40899999999999997</v>
      </c>
      <c r="G8619">
        <v>21.52</v>
      </c>
      <c r="H8619">
        <v>8.01</v>
      </c>
      <c r="I8619">
        <v>5.7</v>
      </c>
      <c r="J8619">
        <f t="shared" si="1665"/>
        <v>0</v>
      </c>
      <c r="K8619">
        <f t="shared" si="1678"/>
        <v>0</v>
      </c>
      <c r="L8619">
        <f t="shared" si="1677"/>
        <v>0</v>
      </c>
      <c r="M8619">
        <f t="shared" si="1666"/>
        <v>0</v>
      </c>
      <c r="N8619">
        <f t="shared" si="1667"/>
        <v>0</v>
      </c>
      <c r="O8619">
        <f t="shared" si="1668"/>
        <v>0</v>
      </c>
      <c r="P8619" s="34" t="s">
        <v>77</v>
      </c>
      <c r="Q8619" s="33">
        <f t="shared" si="1671"/>
        <v>9.9999999999980105E-3</v>
      </c>
      <c r="R8619" s="33">
        <f t="shared" si="1672"/>
        <v>0.71000000000000085</v>
      </c>
      <c r="S8619" s="33">
        <f t="shared" si="1673"/>
        <v>0.40000000000000036</v>
      </c>
      <c r="T8619" s="33">
        <f t="shared" si="1674"/>
        <v>1</v>
      </c>
      <c r="V8619" s="16">
        <f t="shared" si="1676"/>
        <v>1.0416666671517305E-2</v>
      </c>
      <c r="W8619" s="2">
        <f t="shared" si="1675"/>
        <v>45154.270833333328</v>
      </c>
    </row>
    <row r="8620" spans="1:23" x14ac:dyDescent="0.25">
      <c r="A8620">
        <v>2023</v>
      </c>
      <c r="B8620" t="s">
        <v>75</v>
      </c>
      <c r="C8620" t="s">
        <v>76</v>
      </c>
      <c r="D8620" s="45">
        <v>45154.28125</v>
      </c>
      <c r="E8620">
        <v>103</v>
      </c>
      <c r="F8620">
        <v>0.41</v>
      </c>
      <c r="G8620">
        <v>21.51</v>
      </c>
      <c r="H8620">
        <v>8.7200000000000006</v>
      </c>
      <c r="I8620">
        <v>5.3</v>
      </c>
      <c r="J8620">
        <f t="shared" ref="J8620:J8683" si="1679">IF(G8620="",0.5,IF(G8620&lt;=0,2,IF(G8620&gt;=40,2, IF(AND(G8620&gt;0,G8620&lt;1),5,IF(AND(G8620&gt;35,G8620&lt;40),5,IF(Q8620&gt;=1.5,1.5,0))))))</f>
        <v>0</v>
      </c>
      <c r="K8620">
        <f t="shared" si="1678"/>
        <v>0</v>
      </c>
      <c r="L8620">
        <f t="shared" si="1677"/>
        <v>0</v>
      </c>
      <c r="M8620">
        <f t="shared" ref="M8620:M8683" si="1680">IF(F8620="",0.5,IF(F8620*1000&lt;=10,2,IF(F8620*1000&gt;=35000,2,IF(AND(F8620*1000&gt;10,F8620*1000&lt;20),5, IF(AND(F8620*1000&gt;6000,F8620*1000&lt;35000),5,IF(T8620&gt;=5000,1.5,0))))))</f>
        <v>0</v>
      </c>
      <c r="N8620">
        <f t="shared" ref="N8620:N8683" si="1681">IF(A8620="",0.5,IF(B8620="",0.5,IF(C8620="",0.5,IF(D8620="",0.5,IF(U8620="Y",0.01,0)))))</f>
        <v>0</v>
      </c>
      <c r="O8620">
        <f t="shared" ref="O8620:O8683" si="1682">COUNTIF(J8620:N8620,"&gt;0")</f>
        <v>0</v>
      </c>
      <c r="P8620" s="34" t="s">
        <v>77</v>
      </c>
      <c r="Q8620" s="33">
        <f t="shared" si="1671"/>
        <v>1.0000000000001563E-2</v>
      </c>
      <c r="R8620" s="33">
        <f t="shared" si="1672"/>
        <v>0.18000000000000149</v>
      </c>
      <c r="S8620" s="33">
        <f t="shared" si="1673"/>
        <v>1.2999999999999998</v>
      </c>
      <c r="T8620" s="33">
        <f t="shared" si="1674"/>
        <v>2</v>
      </c>
      <c r="V8620" s="16">
        <f t="shared" si="1676"/>
        <v>1.0416666664241347E-2</v>
      </c>
      <c r="W8620" s="2">
        <f t="shared" si="1675"/>
        <v>45154.28125</v>
      </c>
    </row>
    <row r="8621" spans="1:23" x14ac:dyDescent="0.25">
      <c r="A8621">
        <v>2023</v>
      </c>
      <c r="B8621" t="s">
        <v>75</v>
      </c>
      <c r="C8621" t="s">
        <v>76</v>
      </c>
      <c r="D8621" s="45">
        <v>45154.291666666664</v>
      </c>
      <c r="E8621">
        <v>100.8</v>
      </c>
      <c r="F8621">
        <v>0.41199999999999998</v>
      </c>
      <c r="G8621">
        <v>21.5</v>
      </c>
      <c r="H8621">
        <v>8.5399999999999991</v>
      </c>
      <c r="I8621">
        <v>6.6</v>
      </c>
      <c r="J8621">
        <f t="shared" si="1679"/>
        <v>0</v>
      </c>
      <c r="K8621">
        <f t="shared" si="1678"/>
        <v>0</v>
      </c>
      <c r="L8621">
        <f t="shared" si="1677"/>
        <v>0</v>
      </c>
      <c r="M8621">
        <f t="shared" si="1680"/>
        <v>0</v>
      </c>
      <c r="N8621">
        <f t="shared" si="1681"/>
        <v>0</v>
      </c>
      <c r="O8621">
        <f t="shared" si="1682"/>
        <v>0</v>
      </c>
      <c r="P8621" s="34" t="s">
        <v>77</v>
      </c>
      <c r="Q8621" s="33">
        <f t="shared" si="1671"/>
        <v>1.9999999999999574E-2</v>
      </c>
      <c r="R8621" s="33">
        <f t="shared" si="1672"/>
        <v>0.62999999999999901</v>
      </c>
      <c r="S8621" s="33">
        <f t="shared" si="1673"/>
        <v>0.20000000000000018</v>
      </c>
      <c r="T8621" s="33">
        <f t="shared" si="1674"/>
        <v>1</v>
      </c>
      <c r="V8621" s="16">
        <f t="shared" si="1676"/>
        <v>1.0416666664241347E-2</v>
      </c>
      <c r="W8621" s="2">
        <f t="shared" si="1675"/>
        <v>45154.291666666664</v>
      </c>
    </row>
    <row r="8622" spans="1:23" x14ac:dyDescent="0.25">
      <c r="A8622">
        <v>2023</v>
      </c>
      <c r="B8622" t="s">
        <v>75</v>
      </c>
      <c r="C8622" t="s">
        <v>76</v>
      </c>
      <c r="D8622" s="45">
        <v>45154.302083333336</v>
      </c>
      <c r="E8622">
        <v>93.4</v>
      </c>
      <c r="F8622">
        <v>0.41299999999999998</v>
      </c>
      <c r="G8622">
        <v>21.48</v>
      </c>
      <c r="H8622">
        <v>7.91</v>
      </c>
      <c r="I8622">
        <v>6.8</v>
      </c>
      <c r="J8622">
        <f t="shared" si="1679"/>
        <v>0</v>
      </c>
      <c r="K8622">
        <f t="shared" si="1678"/>
        <v>0</v>
      </c>
      <c r="L8622">
        <f t="shared" si="1677"/>
        <v>0</v>
      </c>
      <c r="M8622">
        <f t="shared" si="1680"/>
        <v>0</v>
      </c>
      <c r="N8622">
        <f t="shared" si="1681"/>
        <v>0</v>
      </c>
      <c r="O8622">
        <f t="shared" si="1682"/>
        <v>0</v>
      </c>
      <c r="P8622" s="34" t="s">
        <v>77</v>
      </c>
      <c r="Q8622" s="33">
        <f t="shared" si="1671"/>
        <v>1.0000000000001563E-2</v>
      </c>
      <c r="R8622" s="33">
        <f t="shared" si="1672"/>
        <v>0.84999999999999964</v>
      </c>
      <c r="S8622" s="33">
        <f t="shared" si="1673"/>
        <v>1.3999999999999995</v>
      </c>
      <c r="T8622" s="33">
        <f t="shared" si="1674"/>
        <v>1</v>
      </c>
      <c r="V8622" s="16">
        <f t="shared" si="1676"/>
        <v>1.0416666671517305E-2</v>
      </c>
      <c r="W8622" s="2">
        <f t="shared" si="1675"/>
        <v>45154.302083333328</v>
      </c>
    </row>
    <row r="8623" spans="1:23" x14ac:dyDescent="0.25">
      <c r="A8623">
        <v>2023</v>
      </c>
      <c r="B8623" t="s">
        <v>75</v>
      </c>
      <c r="C8623" t="s">
        <v>76</v>
      </c>
      <c r="D8623" s="45">
        <v>45154.3125</v>
      </c>
      <c r="E8623">
        <v>103.4</v>
      </c>
      <c r="F8623">
        <v>0.41399999999999998</v>
      </c>
      <c r="G8623">
        <v>21.47</v>
      </c>
      <c r="H8623">
        <v>8.76</v>
      </c>
      <c r="I8623">
        <v>8.1999999999999993</v>
      </c>
      <c r="J8623">
        <f t="shared" si="1679"/>
        <v>0</v>
      </c>
      <c r="K8623">
        <f t="shared" si="1678"/>
        <v>0</v>
      </c>
      <c r="L8623">
        <f t="shared" ref="L8623:L8657" si="1683">IF(I8623="",0.5,IF(I8623&lt;=0.1,2,IF(I8623&gt;=5000,2, IF(AND(I8623&gt;0.1,I8623&lt;0.2),5, IF(AND(I8623&gt;900,I8623&lt;5000),5,IF(S8623&gt;=2500,1.5,0))))))</f>
        <v>0</v>
      </c>
      <c r="M8623">
        <f t="shared" si="1680"/>
        <v>0</v>
      </c>
      <c r="N8623">
        <f t="shared" si="1681"/>
        <v>0</v>
      </c>
      <c r="O8623">
        <f t="shared" si="1682"/>
        <v>0</v>
      </c>
      <c r="P8623" s="34" t="s">
        <v>77</v>
      </c>
      <c r="Q8623" s="33">
        <f t="shared" si="1671"/>
        <v>9.9999999999980105E-3</v>
      </c>
      <c r="R8623" s="33">
        <f t="shared" si="1672"/>
        <v>0.24000000000000021</v>
      </c>
      <c r="S8623" s="33">
        <f t="shared" si="1673"/>
        <v>2.9999999999999991</v>
      </c>
      <c r="T8623" s="33">
        <f t="shared" si="1674"/>
        <v>1</v>
      </c>
      <c r="V8623" s="16">
        <f t="shared" si="1676"/>
        <v>1.0416666664241347E-2</v>
      </c>
      <c r="W8623" s="2">
        <f t="shared" si="1675"/>
        <v>45154.3125</v>
      </c>
    </row>
    <row r="8624" spans="1:23" x14ac:dyDescent="0.25">
      <c r="A8624">
        <v>2023</v>
      </c>
      <c r="B8624" t="s">
        <v>75</v>
      </c>
      <c r="C8624" t="s">
        <v>76</v>
      </c>
      <c r="D8624" s="45">
        <v>45154.322916666664</v>
      </c>
      <c r="E8624">
        <v>100.5</v>
      </c>
      <c r="F8624">
        <v>0.41499999999999998</v>
      </c>
      <c r="G8624">
        <v>21.46</v>
      </c>
      <c r="H8624">
        <v>8.52</v>
      </c>
      <c r="I8624">
        <v>5.2</v>
      </c>
      <c r="J8624">
        <f t="shared" si="1679"/>
        <v>0</v>
      </c>
      <c r="K8624">
        <f t="shared" si="1678"/>
        <v>0</v>
      </c>
      <c r="L8624">
        <f t="shared" si="1683"/>
        <v>0</v>
      </c>
      <c r="M8624">
        <f t="shared" si="1680"/>
        <v>0</v>
      </c>
      <c r="N8624">
        <f t="shared" si="1681"/>
        <v>0</v>
      </c>
      <c r="O8624">
        <f t="shared" si="1682"/>
        <v>0</v>
      </c>
      <c r="P8624" s="34" t="s">
        <v>77</v>
      </c>
      <c r="Q8624" s="33">
        <f t="shared" si="1671"/>
        <v>1.9999999999999574E-2</v>
      </c>
      <c r="R8624" s="33">
        <f t="shared" si="1672"/>
        <v>0.42999999999999972</v>
      </c>
      <c r="S8624" s="33">
        <f t="shared" si="1673"/>
        <v>0.39999999999999947</v>
      </c>
      <c r="T8624" s="33">
        <f t="shared" si="1674"/>
        <v>0</v>
      </c>
      <c r="V8624" s="16">
        <f t="shared" si="1676"/>
        <v>1.0416666664241347E-2</v>
      </c>
      <c r="W8624" s="2">
        <f t="shared" si="1675"/>
        <v>45154.322916666664</v>
      </c>
    </row>
    <row r="8625" spans="1:23" x14ac:dyDescent="0.25">
      <c r="A8625">
        <v>2023</v>
      </c>
      <c r="B8625" t="s">
        <v>75</v>
      </c>
      <c r="C8625" t="s">
        <v>76</v>
      </c>
      <c r="D8625" s="45">
        <v>45154.333333333336</v>
      </c>
      <c r="E8625">
        <v>105.6</v>
      </c>
      <c r="F8625">
        <v>0.41499999999999998</v>
      </c>
      <c r="G8625">
        <v>21.44</v>
      </c>
      <c r="H8625">
        <v>8.9499999999999993</v>
      </c>
      <c r="I8625">
        <v>5.6</v>
      </c>
      <c r="J8625">
        <f t="shared" si="1679"/>
        <v>0</v>
      </c>
      <c r="K8625">
        <f t="shared" si="1678"/>
        <v>0</v>
      </c>
      <c r="L8625">
        <f t="shared" si="1683"/>
        <v>0</v>
      </c>
      <c r="M8625">
        <f t="shared" si="1680"/>
        <v>0</v>
      </c>
      <c r="N8625">
        <f t="shared" si="1681"/>
        <v>0</v>
      </c>
      <c r="O8625">
        <f t="shared" si="1682"/>
        <v>0</v>
      </c>
      <c r="P8625" s="34" t="s">
        <v>77</v>
      </c>
      <c r="Q8625" s="33">
        <f t="shared" si="1671"/>
        <v>1.0000000000001563E-2</v>
      </c>
      <c r="R8625" s="33">
        <f t="shared" si="1672"/>
        <v>0.23999999999999844</v>
      </c>
      <c r="S8625" s="33">
        <f t="shared" si="1673"/>
        <v>0.10000000000000053</v>
      </c>
      <c r="T8625" s="33">
        <f t="shared" si="1674"/>
        <v>0</v>
      </c>
      <c r="V8625" s="16">
        <f t="shared" si="1676"/>
        <v>1.0416666671517305E-2</v>
      </c>
      <c r="W8625" s="2">
        <f t="shared" si="1675"/>
        <v>45154.333333333328</v>
      </c>
    </row>
    <row r="8626" spans="1:23" x14ac:dyDescent="0.25">
      <c r="A8626">
        <v>2023</v>
      </c>
      <c r="B8626" t="s">
        <v>75</v>
      </c>
      <c r="C8626" t="s">
        <v>76</v>
      </c>
      <c r="D8626" s="45">
        <v>45154.34375</v>
      </c>
      <c r="E8626">
        <v>102.7</v>
      </c>
      <c r="F8626">
        <v>0.41499999999999998</v>
      </c>
      <c r="G8626">
        <v>21.43</v>
      </c>
      <c r="H8626">
        <v>8.7100000000000009</v>
      </c>
      <c r="I8626">
        <v>5.7</v>
      </c>
      <c r="J8626">
        <f t="shared" si="1679"/>
        <v>0</v>
      </c>
      <c r="K8626">
        <f t="shared" si="1678"/>
        <v>0</v>
      </c>
      <c r="L8626">
        <f t="shared" si="1683"/>
        <v>0</v>
      </c>
      <c r="M8626">
        <f t="shared" si="1680"/>
        <v>0</v>
      </c>
      <c r="N8626">
        <f t="shared" si="1681"/>
        <v>0</v>
      </c>
      <c r="O8626">
        <f t="shared" si="1682"/>
        <v>0</v>
      </c>
      <c r="P8626" s="34" t="s">
        <v>77</v>
      </c>
      <c r="Q8626" s="33">
        <f t="shared" si="1671"/>
        <v>0</v>
      </c>
      <c r="R8626" s="33">
        <f t="shared" si="1672"/>
        <v>0.25</v>
      </c>
      <c r="S8626" s="33">
        <f t="shared" si="1673"/>
        <v>5.8999999999999995</v>
      </c>
      <c r="T8626" s="33">
        <f t="shared" si="1674"/>
        <v>0</v>
      </c>
      <c r="V8626" s="16">
        <f t="shared" si="1676"/>
        <v>1.0416666664241347E-2</v>
      </c>
      <c r="W8626" s="2">
        <f t="shared" si="1675"/>
        <v>45154.34375</v>
      </c>
    </row>
    <row r="8627" spans="1:23" x14ac:dyDescent="0.25">
      <c r="A8627">
        <v>2023</v>
      </c>
      <c r="B8627" t="s">
        <v>75</v>
      </c>
      <c r="C8627" t="s">
        <v>76</v>
      </c>
      <c r="D8627" s="45">
        <v>45154.354166666664</v>
      </c>
      <c r="E8627">
        <v>105.6</v>
      </c>
      <c r="F8627">
        <v>0.41499999999999998</v>
      </c>
      <c r="G8627">
        <v>21.43</v>
      </c>
      <c r="H8627">
        <v>8.9600000000000009</v>
      </c>
      <c r="I8627">
        <v>11.6</v>
      </c>
      <c r="J8627">
        <f t="shared" si="1679"/>
        <v>0</v>
      </c>
      <c r="K8627">
        <f t="shared" si="1678"/>
        <v>0</v>
      </c>
      <c r="L8627">
        <f t="shared" si="1683"/>
        <v>0</v>
      </c>
      <c r="M8627">
        <f t="shared" si="1680"/>
        <v>0</v>
      </c>
      <c r="N8627">
        <f t="shared" si="1681"/>
        <v>0</v>
      </c>
      <c r="O8627">
        <f t="shared" si="1682"/>
        <v>0</v>
      </c>
      <c r="P8627" s="34" t="s">
        <v>77</v>
      </c>
      <c r="Q8627" s="33">
        <f t="shared" si="1671"/>
        <v>9.9999999999980105E-3</v>
      </c>
      <c r="R8627" s="33">
        <f t="shared" si="1672"/>
        <v>0.16000000000000014</v>
      </c>
      <c r="S8627" s="33">
        <f t="shared" si="1673"/>
        <v>4.5999999999999996</v>
      </c>
      <c r="T8627" s="33">
        <f t="shared" si="1674"/>
        <v>0</v>
      </c>
      <c r="V8627" s="16">
        <f t="shared" si="1676"/>
        <v>1.0416666664241347E-2</v>
      </c>
      <c r="W8627" s="2">
        <f t="shared" si="1675"/>
        <v>45154.354166666664</v>
      </c>
    </row>
    <row r="8628" spans="1:23" x14ac:dyDescent="0.25">
      <c r="A8628">
        <v>2023</v>
      </c>
      <c r="B8628" t="s">
        <v>75</v>
      </c>
      <c r="C8628" t="s">
        <v>76</v>
      </c>
      <c r="D8628" s="45">
        <v>45154.364583333336</v>
      </c>
      <c r="E8628">
        <v>103.7</v>
      </c>
      <c r="F8628">
        <v>0.41499999999999998</v>
      </c>
      <c r="G8628">
        <v>21.42</v>
      </c>
      <c r="H8628">
        <v>8.8000000000000007</v>
      </c>
      <c r="I8628">
        <v>7</v>
      </c>
      <c r="J8628">
        <f t="shared" si="1679"/>
        <v>0</v>
      </c>
      <c r="K8628">
        <f t="shared" si="1678"/>
        <v>0</v>
      </c>
      <c r="L8628">
        <f t="shared" si="1683"/>
        <v>0</v>
      </c>
      <c r="M8628">
        <f t="shared" si="1680"/>
        <v>0</v>
      </c>
      <c r="N8628">
        <f t="shared" si="1681"/>
        <v>0</v>
      </c>
      <c r="O8628">
        <f t="shared" si="1682"/>
        <v>0</v>
      </c>
      <c r="P8628" s="34" t="s">
        <v>77</v>
      </c>
      <c r="Q8628" s="33">
        <f t="shared" si="1671"/>
        <v>0</v>
      </c>
      <c r="R8628" s="33">
        <f t="shared" si="1672"/>
        <v>8.9999999999999858E-2</v>
      </c>
      <c r="S8628" s="33">
        <f t="shared" si="1673"/>
        <v>1.7000000000000002</v>
      </c>
      <c r="T8628" s="33">
        <f t="shared" si="1674"/>
        <v>1</v>
      </c>
      <c r="V8628" s="16">
        <f t="shared" si="1676"/>
        <v>1.0416666671517305E-2</v>
      </c>
      <c r="W8628" s="2">
        <f t="shared" si="1675"/>
        <v>45154.364583333328</v>
      </c>
    </row>
    <row r="8629" spans="1:23" x14ac:dyDescent="0.25">
      <c r="A8629">
        <v>2023</v>
      </c>
      <c r="B8629" t="s">
        <v>75</v>
      </c>
      <c r="C8629" t="s">
        <v>76</v>
      </c>
      <c r="D8629" s="45">
        <v>45154.375</v>
      </c>
      <c r="E8629">
        <v>102.7</v>
      </c>
      <c r="F8629">
        <v>0.41399999999999998</v>
      </c>
      <c r="G8629">
        <v>21.42</v>
      </c>
      <c r="H8629">
        <v>8.7100000000000009</v>
      </c>
      <c r="I8629">
        <v>5.3</v>
      </c>
      <c r="J8629">
        <f t="shared" si="1679"/>
        <v>0</v>
      </c>
      <c r="K8629">
        <f t="shared" si="1678"/>
        <v>0</v>
      </c>
      <c r="L8629">
        <f t="shared" si="1683"/>
        <v>0</v>
      </c>
      <c r="M8629">
        <f t="shared" si="1680"/>
        <v>0</v>
      </c>
      <c r="N8629">
        <f t="shared" si="1681"/>
        <v>0</v>
      </c>
      <c r="O8629">
        <f t="shared" si="1682"/>
        <v>0</v>
      </c>
      <c r="P8629" s="34" t="s">
        <v>77</v>
      </c>
      <c r="Q8629" s="33">
        <f t="shared" si="1671"/>
        <v>1.9999999999999574E-2</v>
      </c>
      <c r="R8629" s="33">
        <f t="shared" si="1672"/>
        <v>0.46000000000000085</v>
      </c>
      <c r="S8629" s="33">
        <f t="shared" si="1673"/>
        <v>0.5</v>
      </c>
      <c r="T8629" s="33">
        <f t="shared" si="1674"/>
        <v>1</v>
      </c>
      <c r="V8629" s="16">
        <f t="shared" si="1676"/>
        <v>1.0416666664241347E-2</v>
      </c>
      <c r="W8629" s="2">
        <f t="shared" si="1675"/>
        <v>45154.375</v>
      </c>
    </row>
    <row r="8630" spans="1:23" x14ac:dyDescent="0.25">
      <c r="A8630">
        <v>2023</v>
      </c>
      <c r="B8630" t="s">
        <v>75</v>
      </c>
      <c r="C8630" t="s">
        <v>76</v>
      </c>
      <c r="D8630" s="45">
        <v>45154.385416666664</v>
      </c>
      <c r="E8630">
        <v>97.3</v>
      </c>
      <c r="F8630">
        <v>0.41499999999999998</v>
      </c>
      <c r="G8630">
        <v>21.44</v>
      </c>
      <c r="H8630">
        <v>8.25</v>
      </c>
      <c r="I8630">
        <v>4.8</v>
      </c>
      <c r="J8630">
        <f t="shared" si="1679"/>
        <v>0</v>
      </c>
      <c r="K8630">
        <f t="shared" si="1678"/>
        <v>0</v>
      </c>
      <c r="L8630">
        <f t="shared" si="1683"/>
        <v>0</v>
      </c>
      <c r="M8630">
        <f t="shared" si="1680"/>
        <v>0</v>
      </c>
      <c r="N8630">
        <f t="shared" si="1681"/>
        <v>0</v>
      </c>
      <c r="O8630">
        <f t="shared" si="1682"/>
        <v>0</v>
      </c>
      <c r="P8630" s="34" t="s">
        <v>77</v>
      </c>
      <c r="Q8630" s="33">
        <f t="shared" si="1671"/>
        <v>3.9999999999999147E-2</v>
      </c>
      <c r="R8630" s="33">
        <f t="shared" si="1672"/>
        <v>0.91999999999999993</v>
      </c>
      <c r="S8630" s="33">
        <f t="shared" si="1673"/>
        <v>2.1000000000000005</v>
      </c>
      <c r="T8630" s="33">
        <f t="shared" si="1674"/>
        <v>0</v>
      </c>
      <c r="V8630" s="16">
        <f t="shared" si="1676"/>
        <v>1.0416666664241347E-2</v>
      </c>
      <c r="W8630" s="2">
        <f t="shared" si="1675"/>
        <v>45154.385416666664</v>
      </c>
    </row>
    <row r="8631" spans="1:23" x14ac:dyDescent="0.25">
      <c r="A8631">
        <v>2023</v>
      </c>
      <c r="B8631" t="s">
        <v>75</v>
      </c>
      <c r="C8631" t="s">
        <v>76</v>
      </c>
      <c r="D8631" s="45">
        <v>45154.395833333336</v>
      </c>
      <c r="E8631">
        <v>108.2</v>
      </c>
      <c r="F8631">
        <v>0.41499999999999998</v>
      </c>
      <c r="G8631">
        <v>21.48</v>
      </c>
      <c r="H8631">
        <v>9.17</v>
      </c>
      <c r="I8631">
        <v>6.9</v>
      </c>
      <c r="J8631">
        <f t="shared" si="1679"/>
        <v>0</v>
      </c>
      <c r="K8631">
        <f t="shared" ref="K8631:K8648" si="1684">IF(H8631="",0.5,IF(H8631&lt;=0.1,2,IF(H8631&gt;=20,2, IF(AND(H8631&gt;0.1,H8631&lt;0.2),5,IF(AND(H8631&gt;16,H8631&lt;20),5,IF(R8631&gt;=2,1.5,0))))))</f>
        <v>0</v>
      </c>
      <c r="L8631">
        <f t="shared" si="1683"/>
        <v>0</v>
      </c>
      <c r="M8631">
        <f t="shared" si="1680"/>
        <v>0</v>
      </c>
      <c r="N8631">
        <f t="shared" si="1681"/>
        <v>0</v>
      </c>
      <c r="O8631">
        <f t="shared" si="1682"/>
        <v>0</v>
      </c>
      <c r="P8631" s="34" t="s">
        <v>77</v>
      </c>
      <c r="Q8631" s="33">
        <f t="shared" si="1671"/>
        <v>1.9999999999999574E-2</v>
      </c>
      <c r="R8631" s="33">
        <f t="shared" si="1672"/>
        <v>0.41999999999999993</v>
      </c>
      <c r="S8631" s="33">
        <f t="shared" si="1673"/>
        <v>0.30000000000000071</v>
      </c>
      <c r="T8631" s="33">
        <f t="shared" si="1674"/>
        <v>0</v>
      </c>
      <c r="V8631" s="16">
        <f t="shared" si="1676"/>
        <v>1.0416666671517305E-2</v>
      </c>
      <c r="W8631" s="2">
        <f t="shared" si="1675"/>
        <v>45154.395833333328</v>
      </c>
    </row>
    <row r="8632" spans="1:23" x14ac:dyDescent="0.25">
      <c r="A8632">
        <v>2023</v>
      </c>
      <c r="B8632" t="s">
        <v>75</v>
      </c>
      <c r="C8632" t="s">
        <v>76</v>
      </c>
      <c r="D8632" s="45">
        <v>45154.40625</v>
      </c>
      <c r="E8632">
        <v>103.3</v>
      </c>
      <c r="F8632">
        <v>0.41499999999999998</v>
      </c>
      <c r="G8632">
        <v>21.5</v>
      </c>
      <c r="H8632">
        <v>8.75</v>
      </c>
      <c r="I8632">
        <v>6.6</v>
      </c>
      <c r="J8632">
        <f t="shared" si="1679"/>
        <v>0</v>
      </c>
      <c r="K8632">
        <f t="shared" si="1684"/>
        <v>0</v>
      </c>
      <c r="L8632">
        <f t="shared" si="1683"/>
        <v>0</v>
      </c>
      <c r="M8632">
        <f t="shared" si="1680"/>
        <v>0</v>
      </c>
      <c r="N8632">
        <f t="shared" si="1681"/>
        <v>0</v>
      </c>
      <c r="O8632">
        <f t="shared" si="1682"/>
        <v>0</v>
      </c>
      <c r="P8632" s="34" t="s">
        <v>77</v>
      </c>
      <c r="Q8632" s="33">
        <f t="shared" si="1671"/>
        <v>3.0000000000001137E-2</v>
      </c>
      <c r="R8632" s="33">
        <f t="shared" si="1672"/>
        <v>0.34999999999999964</v>
      </c>
      <c r="S8632" s="33">
        <f t="shared" si="1673"/>
        <v>2.8999999999999995</v>
      </c>
      <c r="T8632" s="33">
        <f t="shared" si="1674"/>
        <v>1</v>
      </c>
      <c r="V8632" s="16">
        <f t="shared" si="1676"/>
        <v>1.0416666664241347E-2</v>
      </c>
      <c r="W8632" s="2">
        <f t="shared" si="1675"/>
        <v>45154.40625</v>
      </c>
    </row>
    <row r="8633" spans="1:23" x14ac:dyDescent="0.25">
      <c r="A8633">
        <v>2023</v>
      </c>
      <c r="B8633" t="s">
        <v>75</v>
      </c>
      <c r="C8633" t="s">
        <v>76</v>
      </c>
      <c r="D8633" s="45">
        <v>45154.416666666664</v>
      </c>
      <c r="E8633">
        <v>107.6</v>
      </c>
      <c r="F8633">
        <v>0.41599999999999998</v>
      </c>
      <c r="G8633">
        <v>21.53</v>
      </c>
      <c r="H8633">
        <v>9.1</v>
      </c>
      <c r="I8633">
        <v>3.7</v>
      </c>
      <c r="J8633">
        <f t="shared" si="1679"/>
        <v>0</v>
      </c>
      <c r="K8633">
        <f t="shared" si="1684"/>
        <v>0</v>
      </c>
      <c r="L8633">
        <f t="shared" si="1683"/>
        <v>0</v>
      </c>
      <c r="M8633">
        <f t="shared" si="1680"/>
        <v>0</v>
      </c>
      <c r="N8633">
        <f t="shared" si="1681"/>
        <v>0</v>
      </c>
      <c r="O8633">
        <f t="shared" si="1682"/>
        <v>0</v>
      </c>
      <c r="P8633" s="34" t="s">
        <v>77</v>
      </c>
      <c r="Q8633" s="33">
        <f t="shared" si="1671"/>
        <v>0</v>
      </c>
      <c r="R8633" s="33">
        <f t="shared" si="1672"/>
        <v>8.0000000000000071E-2</v>
      </c>
      <c r="S8633" s="33">
        <f t="shared" si="1673"/>
        <v>0.39999999999999947</v>
      </c>
      <c r="T8633" s="33">
        <f t="shared" si="1674"/>
        <v>0</v>
      </c>
      <c r="V8633" s="16">
        <f t="shared" si="1676"/>
        <v>1.0416666664241347E-2</v>
      </c>
      <c r="W8633" s="2">
        <f t="shared" si="1675"/>
        <v>45154.416666666664</v>
      </c>
    </row>
    <row r="8634" spans="1:23" x14ac:dyDescent="0.25">
      <c r="A8634">
        <v>2023</v>
      </c>
      <c r="B8634" t="s">
        <v>75</v>
      </c>
      <c r="C8634" t="s">
        <v>76</v>
      </c>
      <c r="D8634" s="45">
        <v>45154.427083333336</v>
      </c>
      <c r="E8634">
        <v>106.6</v>
      </c>
      <c r="F8634">
        <v>0.41599999999999998</v>
      </c>
      <c r="G8634">
        <v>21.53</v>
      </c>
      <c r="H8634">
        <v>9.02</v>
      </c>
      <c r="I8634">
        <v>4.0999999999999996</v>
      </c>
      <c r="J8634">
        <f t="shared" si="1679"/>
        <v>0</v>
      </c>
      <c r="K8634">
        <f t="shared" si="1684"/>
        <v>0</v>
      </c>
      <c r="L8634">
        <f t="shared" si="1683"/>
        <v>0</v>
      </c>
      <c r="M8634">
        <f t="shared" si="1680"/>
        <v>0</v>
      </c>
      <c r="N8634">
        <f t="shared" si="1681"/>
        <v>0</v>
      </c>
      <c r="O8634">
        <f t="shared" si="1682"/>
        <v>0</v>
      </c>
      <c r="P8634" s="34" t="s">
        <v>77</v>
      </c>
      <c r="Q8634" s="33">
        <f t="shared" si="1671"/>
        <v>4.9999999999997158E-2</v>
      </c>
      <c r="R8634" s="33">
        <f t="shared" si="1672"/>
        <v>0.32000000000000028</v>
      </c>
      <c r="S8634" s="33">
        <f t="shared" si="1673"/>
        <v>1.1999999999999997</v>
      </c>
      <c r="T8634" s="33">
        <f t="shared" si="1674"/>
        <v>1</v>
      </c>
      <c r="V8634" s="16">
        <f t="shared" si="1676"/>
        <v>1.0416666671517305E-2</v>
      </c>
      <c r="W8634" s="2">
        <f t="shared" si="1675"/>
        <v>45154.427083333328</v>
      </c>
    </row>
    <row r="8635" spans="1:23" x14ac:dyDescent="0.25">
      <c r="A8635">
        <v>2023</v>
      </c>
      <c r="B8635" t="s">
        <v>75</v>
      </c>
      <c r="C8635" t="s">
        <v>76</v>
      </c>
      <c r="D8635" s="45">
        <v>45154.4375</v>
      </c>
      <c r="E8635">
        <v>110.5</v>
      </c>
      <c r="F8635">
        <v>0.41699999999999998</v>
      </c>
      <c r="G8635">
        <v>21.58</v>
      </c>
      <c r="H8635">
        <v>9.34</v>
      </c>
      <c r="I8635">
        <v>2.9</v>
      </c>
      <c r="J8635">
        <f t="shared" si="1679"/>
        <v>0</v>
      </c>
      <c r="K8635">
        <f t="shared" si="1684"/>
        <v>0</v>
      </c>
      <c r="L8635">
        <f t="shared" si="1683"/>
        <v>0</v>
      </c>
      <c r="M8635">
        <f t="shared" si="1680"/>
        <v>0</v>
      </c>
      <c r="N8635">
        <f t="shared" si="1681"/>
        <v>0</v>
      </c>
      <c r="O8635">
        <f t="shared" si="1682"/>
        <v>0</v>
      </c>
      <c r="P8635" s="34" t="s">
        <v>77</v>
      </c>
      <c r="Q8635" s="33">
        <f t="shared" si="1671"/>
        <v>1.0000000000001563E-2</v>
      </c>
      <c r="R8635" s="33">
        <f t="shared" si="1672"/>
        <v>0.15000000000000036</v>
      </c>
      <c r="S8635" s="33">
        <f t="shared" si="1673"/>
        <v>0.60000000000000009</v>
      </c>
      <c r="T8635" s="33">
        <f t="shared" si="1674"/>
        <v>1</v>
      </c>
      <c r="V8635" s="16">
        <f t="shared" si="1676"/>
        <v>1.0416666664241347E-2</v>
      </c>
      <c r="W8635" s="2">
        <f t="shared" si="1675"/>
        <v>45154.4375</v>
      </c>
    </row>
    <row r="8636" spans="1:23" x14ac:dyDescent="0.25">
      <c r="A8636">
        <v>2023</v>
      </c>
      <c r="B8636" t="s">
        <v>75</v>
      </c>
      <c r="C8636" t="s">
        <v>76</v>
      </c>
      <c r="D8636" s="45">
        <v>45154.447916666664</v>
      </c>
      <c r="E8636">
        <v>112.3</v>
      </c>
      <c r="F8636">
        <v>0.41799999999999998</v>
      </c>
      <c r="G8636">
        <v>21.59</v>
      </c>
      <c r="H8636">
        <v>9.49</v>
      </c>
      <c r="I8636">
        <v>3.5</v>
      </c>
      <c r="J8636">
        <f t="shared" si="1679"/>
        <v>0</v>
      </c>
      <c r="K8636">
        <f t="shared" si="1684"/>
        <v>0</v>
      </c>
      <c r="L8636">
        <f t="shared" si="1683"/>
        <v>0</v>
      </c>
      <c r="M8636">
        <f t="shared" si="1680"/>
        <v>0</v>
      </c>
      <c r="N8636">
        <f t="shared" si="1681"/>
        <v>0</v>
      </c>
      <c r="O8636">
        <f t="shared" si="1682"/>
        <v>0</v>
      </c>
      <c r="P8636" s="34" t="s">
        <v>77</v>
      </c>
      <c r="Q8636" s="33">
        <f t="shared" si="1671"/>
        <v>3.0000000000001137E-2</v>
      </c>
      <c r="R8636" s="33">
        <f t="shared" si="1672"/>
        <v>0.70999999999999908</v>
      </c>
      <c r="S8636" s="33">
        <f t="shared" si="1673"/>
        <v>1.4</v>
      </c>
      <c r="T8636" s="33">
        <f t="shared" si="1674"/>
        <v>0</v>
      </c>
      <c r="V8636" s="16">
        <f t="shared" si="1676"/>
        <v>1.0416666664241347E-2</v>
      </c>
      <c r="W8636" s="2">
        <f t="shared" si="1675"/>
        <v>45154.447916666664</v>
      </c>
    </row>
    <row r="8637" spans="1:23" x14ac:dyDescent="0.25">
      <c r="A8637">
        <v>2023</v>
      </c>
      <c r="B8637" t="s">
        <v>75</v>
      </c>
      <c r="C8637" t="s">
        <v>76</v>
      </c>
      <c r="D8637" s="45">
        <v>45154.458333333336</v>
      </c>
      <c r="E8637">
        <v>120.7</v>
      </c>
      <c r="F8637">
        <v>0.41799999999999998</v>
      </c>
      <c r="G8637">
        <v>21.62</v>
      </c>
      <c r="H8637">
        <v>10.199999999999999</v>
      </c>
      <c r="I8637">
        <v>2.1</v>
      </c>
      <c r="J8637">
        <f t="shared" si="1679"/>
        <v>0</v>
      </c>
      <c r="K8637">
        <f t="shared" si="1684"/>
        <v>0</v>
      </c>
      <c r="L8637">
        <f t="shared" si="1683"/>
        <v>0</v>
      </c>
      <c r="M8637">
        <f t="shared" si="1680"/>
        <v>0</v>
      </c>
      <c r="N8637">
        <f t="shared" si="1681"/>
        <v>0</v>
      </c>
      <c r="O8637">
        <f t="shared" si="1682"/>
        <v>0</v>
      </c>
      <c r="P8637" s="34" t="s">
        <v>77</v>
      </c>
      <c r="Q8637" s="33">
        <f t="shared" si="1671"/>
        <v>8.9999999999999858E-2</v>
      </c>
      <c r="R8637" s="33">
        <f t="shared" si="1672"/>
        <v>0.69999999999999929</v>
      </c>
      <c r="S8637" s="33">
        <f t="shared" si="1673"/>
        <v>0.89999999999999991</v>
      </c>
      <c r="T8637" s="33">
        <f t="shared" si="1674"/>
        <v>1</v>
      </c>
      <c r="V8637" s="16">
        <f t="shared" si="1676"/>
        <v>1.0416666671517305E-2</v>
      </c>
      <c r="W8637" s="2">
        <f t="shared" si="1675"/>
        <v>45154.458333333328</v>
      </c>
    </row>
    <row r="8638" spans="1:23" x14ac:dyDescent="0.25">
      <c r="A8638">
        <v>2023</v>
      </c>
      <c r="B8638" t="s">
        <v>75</v>
      </c>
      <c r="C8638" t="s">
        <v>76</v>
      </c>
      <c r="D8638" s="45">
        <v>45154.46875</v>
      </c>
      <c r="E8638">
        <v>112.7</v>
      </c>
      <c r="F8638">
        <v>0.41899999999999998</v>
      </c>
      <c r="G8638">
        <v>21.71</v>
      </c>
      <c r="H8638">
        <v>9.5</v>
      </c>
      <c r="I8638">
        <v>3</v>
      </c>
      <c r="J8638">
        <f t="shared" si="1679"/>
        <v>0</v>
      </c>
      <c r="K8638">
        <f t="shared" si="1684"/>
        <v>0</v>
      </c>
      <c r="L8638">
        <f t="shared" si="1683"/>
        <v>0</v>
      </c>
      <c r="M8638">
        <f t="shared" si="1680"/>
        <v>0</v>
      </c>
      <c r="N8638">
        <f t="shared" si="1681"/>
        <v>0</v>
      </c>
      <c r="O8638">
        <f t="shared" si="1682"/>
        <v>0</v>
      </c>
      <c r="P8638" s="34" t="s">
        <v>77</v>
      </c>
      <c r="Q8638" s="33">
        <f t="shared" si="1671"/>
        <v>2.9999999999997584E-2</v>
      </c>
      <c r="R8638" s="33">
        <f t="shared" si="1672"/>
        <v>0.66000000000000014</v>
      </c>
      <c r="S8638" s="33">
        <f t="shared" si="1673"/>
        <v>1.5</v>
      </c>
      <c r="T8638" s="33">
        <f t="shared" si="1674"/>
        <v>0</v>
      </c>
      <c r="V8638" s="16">
        <f t="shared" si="1676"/>
        <v>1.0416666664241347E-2</v>
      </c>
      <c r="W8638" s="2">
        <f t="shared" si="1675"/>
        <v>45154.46875</v>
      </c>
    </row>
    <row r="8639" spans="1:23" x14ac:dyDescent="0.25">
      <c r="A8639">
        <v>2023</v>
      </c>
      <c r="B8639" t="s">
        <v>75</v>
      </c>
      <c r="C8639" t="s">
        <v>76</v>
      </c>
      <c r="D8639" s="45">
        <v>45154.479166666664</v>
      </c>
      <c r="E8639">
        <v>104.8</v>
      </c>
      <c r="F8639">
        <v>0.41899999999999998</v>
      </c>
      <c r="G8639">
        <v>21.74</v>
      </c>
      <c r="H8639">
        <v>8.84</v>
      </c>
      <c r="I8639">
        <v>4.5</v>
      </c>
      <c r="J8639">
        <f t="shared" si="1679"/>
        <v>0</v>
      </c>
      <c r="K8639">
        <f t="shared" si="1684"/>
        <v>0</v>
      </c>
      <c r="L8639">
        <f t="shared" si="1683"/>
        <v>0</v>
      </c>
      <c r="M8639">
        <f t="shared" si="1680"/>
        <v>0</v>
      </c>
      <c r="N8639">
        <f t="shared" si="1681"/>
        <v>0</v>
      </c>
      <c r="O8639">
        <f t="shared" si="1682"/>
        <v>0</v>
      </c>
      <c r="P8639" s="34" t="s">
        <v>77</v>
      </c>
      <c r="Q8639" s="33">
        <f t="shared" si="1671"/>
        <v>0.10000000000000142</v>
      </c>
      <c r="R8639" s="33">
        <f t="shared" si="1672"/>
        <v>8.0000000000000071E-2</v>
      </c>
      <c r="S8639" s="33">
        <f t="shared" si="1673"/>
        <v>3.8000000000000007</v>
      </c>
      <c r="T8639" s="33">
        <f t="shared" si="1674"/>
        <v>1</v>
      </c>
      <c r="V8639" s="16">
        <f t="shared" si="1676"/>
        <v>1.0416666664241347E-2</v>
      </c>
      <c r="W8639" s="2">
        <f t="shared" si="1675"/>
        <v>45154.479166666664</v>
      </c>
    </row>
    <row r="8640" spans="1:23" x14ac:dyDescent="0.25">
      <c r="A8640">
        <v>2023</v>
      </c>
      <c r="B8640" t="s">
        <v>75</v>
      </c>
      <c r="C8640" t="s">
        <v>76</v>
      </c>
      <c r="D8640" s="45">
        <v>45154.489583333336</v>
      </c>
      <c r="E8640">
        <v>104.2</v>
      </c>
      <c r="F8640">
        <v>0.42</v>
      </c>
      <c r="G8640">
        <v>21.84</v>
      </c>
      <c r="H8640">
        <v>8.76</v>
      </c>
      <c r="I8640">
        <v>8.3000000000000007</v>
      </c>
      <c r="J8640">
        <f t="shared" si="1679"/>
        <v>0</v>
      </c>
      <c r="K8640">
        <f t="shared" si="1684"/>
        <v>0</v>
      </c>
      <c r="L8640">
        <f t="shared" si="1683"/>
        <v>0</v>
      </c>
      <c r="M8640">
        <f t="shared" si="1680"/>
        <v>0</v>
      </c>
      <c r="N8640">
        <f t="shared" si="1681"/>
        <v>0</v>
      </c>
      <c r="O8640">
        <f t="shared" si="1682"/>
        <v>0</v>
      </c>
      <c r="P8640" s="34" t="s">
        <v>77</v>
      </c>
      <c r="Q8640" s="33">
        <f t="shared" si="1671"/>
        <v>0.10999999999999943</v>
      </c>
      <c r="R8640" s="33">
        <f t="shared" si="1672"/>
        <v>0.27999999999999936</v>
      </c>
      <c r="S8640" s="33">
        <f t="shared" si="1673"/>
        <v>4.0000000000000009</v>
      </c>
      <c r="T8640" s="33">
        <f t="shared" si="1674"/>
        <v>1</v>
      </c>
      <c r="V8640" s="16">
        <f t="shared" si="1676"/>
        <v>1.0416666671517305E-2</v>
      </c>
      <c r="W8640" s="2">
        <f t="shared" si="1675"/>
        <v>45154.489583333328</v>
      </c>
    </row>
    <row r="8641" spans="1:23" x14ac:dyDescent="0.25">
      <c r="A8641">
        <v>2023</v>
      </c>
      <c r="B8641" t="s">
        <v>75</v>
      </c>
      <c r="C8641" t="s">
        <v>76</v>
      </c>
      <c r="D8641" s="45">
        <v>45154.5</v>
      </c>
      <c r="E8641">
        <v>107.7</v>
      </c>
      <c r="F8641">
        <v>0.42099999999999999</v>
      </c>
      <c r="G8641">
        <v>21.95</v>
      </c>
      <c r="H8641">
        <v>9.0399999999999991</v>
      </c>
      <c r="I8641">
        <v>4.3</v>
      </c>
      <c r="J8641">
        <f t="shared" si="1679"/>
        <v>0</v>
      </c>
      <c r="K8641">
        <f t="shared" si="1684"/>
        <v>0</v>
      </c>
      <c r="L8641">
        <f t="shared" si="1683"/>
        <v>0</v>
      </c>
      <c r="M8641">
        <f t="shared" si="1680"/>
        <v>0</v>
      </c>
      <c r="N8641">
        <f t="shared" si="1681"/>
        <v>0</v>
      </c>
      <c r="O8641">
        <f t="shared" si="1682"/>
        <v>0</v>
      </c>
      <c r="P8641" s="34" t="s">
        <v>77</v>
      </c>
      <c r="Q8641" s="33">
        <f t="shared" si="1671"/>
        <v>0.10999999999999943</v>
      </c>
      <c r="R8641" s="33">
        <f t="shared" si="1672"/>
        <v>1.25</v>
      </c>
      <c r="S8641" s="33">
        <f t="shared" si="1673"/>
        <v>0.59999999999999964</v>
      </c>
      <c r="T8641" s="33">
        <f t="shared" si="1674"/>
        <v>1</v>
      </c>
      <c r="V8641" s="16">
        <f t="shared" si="1676"/>
        <v>1.0416666664241347E-2</v>
      </c>
      <c r="W8641" s="2">
        <f t="shared" si="1675"/>
        <v>45154.5</v>
      </c>
    </row>
    <row r="8642" spans="1:23" x14ac:dyDescent="0.25">
      <c r="A8642">
        <v>2023</v>
      </c>
      <c r="B8642" t="s">
        <v>75</v>
      </c>
      <c r="C8642" t="s">
        <v>76</v>
      </c>
      <c r="D8642" s="45">
        <v>45154.510416666664</v>
      </c>
      <c r="E8642">
        <v>122.8</v>
      </c>
      <c r="F8642">
        <v>0.42199999999999999</v>
      </c>
      <c r="G8642">
        <v>22.06</v>
      </c>
      <c r="H8642">
        <v>10.29</v>
      </c>
      <c r="I8642">
        <v>3.7</v>
      </c>
      <c r="J8642">
        <f t="shared" si="1679"/>
        <v>0</v>
      </c>
      <c r="K8642">
        <f t="shared" si="1684"/>
        <v>0</v>
      </c>
      <c r="L8642">
        <f t="shared" si="1683"/>
        <v>0</v>
      </c>
      <c r="M8642">
        <f t="shared" si="1680"/>
        <v>0</v>
      </c>
      <c r="N8642">
        <f t="shared" si="1681"/>
        <v>0</v>
      </c>
      <c r="O8642">
        <f t="shared" si="1682"/>
        <v>0</v>
      </c>
      <c r="P8642" s="34" t="s">
        <v>77</v>
      </c>
      <c r="Q8642" s="33">
        <f t="shared" ref="Q8642:Q8705" si="1685">IF(G8642="","",ABS(G8643-G8642))</f>
        <v>0</v>
      </c>
      <c r="R8642" s="33">
        <f t="shared" ref="R8642:R8705" si="1686">IF(H8642="","",ABS(H8643-H8642))</f>
        <v>0</v>
      </c>
      <c r="S8642" s="33">
        <f t="shared" ref="S8642:S8705" si="1687">IF(I8642="","",ABS(I8643-I8642))</f>
        <v>0.90000000000000036</v>
      </c>
      <c r="T8642" s="33">
        <f t="shared" ref="T8642:T8705" si="1688">IF(F8642="","",ABS(F8643*1000-F8642*1000))</f>
        <v>1</v>
      </c>
      <c r="V8642" s="16">
        <f t="shared" si="1676"/>
        <v>1.0416666664241347E-2</v>
      </c>
      <c r="W8642" s="2">
        <f t="shared" ref="W8642:W8705" si="1689">MROUND(D8642,"0:15")</f>
        <v>45154.510416666664</v>
      </c>
    </row>
    <row r="8643" spans="1:23" x14ac:dyDescent="0.25">
      <c r="A8643">
        <v>2023</v>
      </c>
      <c r="B8643" t="s">
        <v>75</v>
      </c>
      <c r="C8643" t="s">
        <v>76</v>
      </c>
      <c r="D8643" s="45">
        <v>45154.520833333336</v>
      </c>
      <c r="E8643">
        <v>122.9</v>
      </c>
      <c r="F8643">
        <v>0.42299999999999999</v>
      </c>
      <c r="G8643">
        <v>22.06</v>
      </c>
      <c r="H8643">
        <v>10.29</v>
      </c>
      <c r="I8643">
        <v>2.8</v>
      </c>
      <c r="J8643">
        <f t="shared" si="1679"/>
        <v>0</v>
      </c>
      <c r="K8643">
        <f t="shared" si="1684"/>
        <v>0</v>
      </c>
      <c r="L8643">
        <f t="shared" si="1683"/>
        <v>0</v>
      </c>
      <c r="M8643">
        <f t="shared" si="1680"/>
        <v>0</v>
      </c>
      <c r="N8643">
        <f t="shared" si="1681"/>
        <v>0</v>
      </c>
      <c r="O8643">
        <f t="shared" si="1682"/>
        <v>0</v>
      </c>
      <c r="P8643" s="34" t="s">
        <v>77</v>
      </c>
      <c r="Q8643" s="33">
        <f t="shared" si="1685"/>
        <v>0.19000000000000128</v>
      </c>
      <c r="R8643" s="33">
        <f t="shared" si="1686"/>
        <v>0.31999999999999851</v>
      </c>
      <c r="S8643" s="33">
        <f t="shared" si="1687"/>
        <v>0.69999999999999973</v>
      </c>
      <c r="T8643" s="33">
        <f t="shared" si="1688"/>
        <v>1</v>
      </c>
      <c r="V8643" s="16">
        <f t="shared" ref="V8643:V8706" si="1690">D8643-D8642</f>
        <v>1.0416666671517305E-2</v>
      </c>
      <c r="W8643" s="2">
        <f t="shared" si="1689"/>
        <v>45154.520833333328</v>
      </c>
    </row>
    <row r="8644" spans="1:23" x14ac:dyDescent="0.25">
      <c r="A8644">
        <v>2023</v>
      </c>
      <c r="B8644" t="s">
        <v>75</v>
      </c>
      <c r="C8644" t="s">
        <v>76</v>
      </c>
      <c r="D8644" s="45">
        <v>45154.53125</v>
      </c>
      <c r="E8644">
        <v>119.4</v>
      </c>
      <c r="F8644">
        <v>0.42399999999999999</v>
      </c>
      <c r="G8644">
        <v>22.25</v>
      </c>
      <c r="H8644">
        <v>9.9700000000000006</v>
      </c>
      <c r="I8644">
        <v>2.1</v>
      </c>
      <c r="J8644">
        <f t="shared" si="1679"/>
        <v>0</v>
      </c>
      <c r="K8644">
        <f t="shared" si="1684"/>
        <v>0</v>
      </c>
      <c r="L8644">
        <f t="shared" si="1683"/>
        <v>0</v>
      </c>
      <c r="M8644">
        <f t="shared" si="1680"/>
        <v>0</v>
      </c>
      <c r="N8644">
        <f t="shared" si="1681"/>
        <v>0</v>
      </c>
      <c r="O8644">
        <f t="shared" si="1682"/>
        <v>0</v>
      </c>
      <c r="P8644" s="34" t="s">
        <v>77</v>
      </c>
      <c r="Q8644" s="33">
        <f t="shared" si="1685"/>
        <v>7.9999999999998295E-2</v>
      </c>
      <c r="R8644" s="33">
        <f t="shared" si="1686"/>
        <v>0.58000000000000007</v>
      </c>
      <c r="S8644" s="33">
        <f t="shared" si="1687"/>
        <v>0.19999999999999973</v>
      </c>
      <c r="T8644" s="33">
        <f t="shared" si="1688"/>
        <v>1</v>
      </c>
      <c r="V8644" s="16">
        <f t="shared" si="1690"/>
        <v>1.0416666664241347E-2</v>
      </c>
      <c r="W8644" s="2">
        <f t="shared" si="1689"/>
        <v>45154.53125</v>
      </c>
    </row>
    <row r="8645" spans="1:23" x14ac:dyDescent="0.25">
      <c r="A8645">
        <v>2023</v>
      </c>
      <c r="B8645" t="s">
        <v>75</v>
      </c>
      <c r="C8645" t="s">
        <v>76</v>
      </c>
      <c r="D8645" s="45">
        <v>45154.541666666664</v>
      </c>
      <c r="E8645">
        <v>126.5</v>
      </c>
      <c r="F8645">
        <v>0.42499999999999999</v>
      </c>
      <c r="G8645">
        <v>22.33</v>
      </c>
      <c r="H8645">
        <v>10.55</v>
      </c>
      <c r="I8645">
        <v>2.2999999999999998</v>
      </c>
      <c r="J8645">
        <f t="shared" si="1679"/>
        <v>0</v>
      </c>
      <c r="K8645">
        <f t="shared" si="1684"/>
        <v>0</v>
      </c>
      <c r="L8645">
        <f t="shared" si="1683"/>
        <v>0</v>
      </c>
      <c r="M8645">
        <f t="shared" si="1680"/>
        <v>0</v>
      </c>
      <c r="N8645">
        <f t="shared" si="1681"/>
        <v>0</v>
      </c>
      <c r="O8645">
        <f t="shared" si="1682"/>
        <v>0</v>
      </c>
      <c r="P8645" s="34" t="s">
        <v>77</v>
      </c>
      <c r="Q8645" s="33">
        <f t="shared" si="1685"/>
        <v>0.10000000000000142</v>
      </c>
      <c r="R8645" s="33">
        <f t="shared" si="1686"/>
        <v>1.9999999999999574E-2</v>
      </c>
      <c r="S8645" s="33">
        <f t="shared" si="1687"/>
        <v>1.7000000000000002</v>
      </c>
      <c r="T8645" s="33">
        <f t="shared" si="1688"/>
        <v>0</v>
      </c>
      <c r="V8645" s="16">
        <f t="shared" si="1690"/>
        <v>1.0416666664241347E-2</v>
      </c>
      <c r="W8645" s="2">
        <f t="shared" si="1689"/>
        <v>45154.541666666664</v>
      </c>
    </row>
    <row r="8646" spans="1:23" x14ac:dyDescent="0.25">
      <c r="A8646">
        <v>2023</v>
      </c>
      <c r="B8646" t="s">
        <v>75</v>
      </c>
      <c r="C8646" t="s">
        <v>76</v>
      </c>
      <c r="D8646" s="45">
        <v>45154.552083333336</v>
      </c>
      <c r="E8646">
        <v>127.1</v>
      </c>
      <c r="F8646">
        <v>0.42499999999999999</v>
      </c>
      <c r="G8646">
        <v>22.43</v>
      </c>
      <c r="H8646">
        <v>10.57</v>
      </c>
      <c r="I8646">
        <v>4</v>
      </c>
      <c r="J8646">
        <f t="shared" si="1679"/>
        <v>0</v>
      </c>
      <c r="K8646">
        <f t="shared" si="1684"/>
        <v>0</v>
      </c>
      <c r="L8646">
        <f t="shared" si="1683"/>
        <v>0</v>
      </c>
      <c r="M8646">
        <f t="shared" si="1680"/>
        <v>0</v>
      </c>
      <c r="N8646">
        <f t="shared" si="1681"/>
        <v>0</v>
      </c>
      <c r="O8646">
        <f t="shared" si="1682"/>
        <v>0</v>
      </c>
      <c r="P8646" s="34" t="s">
        <v>77</v>
      </c>
      <c r="Q8646" s="33">
        <f t="shared" si="1685"/>
        <v>0.21000000000000085</v>
      </c>
      <c r="R8646" s="33">
        <f t="shared" si="1686"/>
        <v>1.9999999999999574E-2</v>
      </c>
      <c r="S8646" s="33">
        <f t="shared" si="1687"/>
        <v>1.9</v>
      </c>
      <c r="T8646" s="33">
        <f t="shared" si="1688"/>
        <v>1</v>
      </c>
      <c r="V8646" s="16">
        <f t="shared" si="1690"/>
        <v>1.0416666671517305E-2</v>
      </c>
      <c r="W8646" s="2">
        <f t="shared" si="1689"/>
        <v>45154.552083333328</v>
      </c>
    </row>
    <row r="8647" spans="1:23" x14ac:dyDescent="0.25">
      <c r="A8647">
        <v>2023</v>
      </c>
      <c r="B8647" t="s">
        <v>75</v>
      </c>
      <c r="C8647" t="s">
        <v>76</v>
      </c>
      <c r="D8647" s="45">
        <v>45154.5625</v>
      </c>
      <c r="E8647">
        <v>127.3</v>
      </c>
      <c r="F8647">
        <v>0.42599999999999999</v>
      </c>
      <c r="G8647">
        <v>22.64</v>
      </c>
      <c r="H8647">
        <v>10.55</v>
      </c>
      <c r="I8647">
        <v>2.1</v>
      </c>
      <c r="J8647">
        <f t="shared" si="1679"/>
        <v>0</v>
      </c>
      <c r="K8647">
        <f t="shared" si="1684"/>
        <v>0</v>
      </c>
      <c r="L8647">
        <f t="shared" si="1683"/>
        <v>0</v>
      </c>
      <c r="M8647">
        <f t="shared" si="1680"/>
        <v>0</v>
      </c>
      <c r="N8647">
        <f t="shared" si="1681"/>
        <v>0</v>
      </c>
      <c r="O8647">
        <f t="shared" si="1682"/>
        <v>0</v>
      </c>
      <c r="P8647" s="34" t="s">
        <v>77</v>
      </c>
      <c r="Q8647" s="33">
        <f t="shared" si="1685"/>
        <v>0.12999999999999901</v>
      </c>
      <c r="R8647" s="33">
        <f t="shared" si="1686"/>
        <v>5.0000000000000711E-2</v>
      </c>
      <c r="S8647" s="33">
        <f t="shared" si="1687"/>
        <v>0.5</v>
      </c>
      <c r="T8647" s="33">
        <f t="shared" si="1688"/>
        <v>1</v>
      </c>
      <c r="V8647" s="16">
        <f t="shared" si="1690"/>
        <v>1.0416666664241347E-2</v>
      </c>
      <c r="W8647" s="2">
        <f t="shared" si="1689"/>
        <v>45154.5625</v>
      </c>
    </row>
    <row r="8648" spans="1:23" x14ac:dyDescent="0.25">
      <c r="A8648">
        <v>2023</v>
      </c>
      <c r="B8648" t="s">
        <v>75</v>
      </c>
      <c r="C8648" t="s">
        <v>76</v>
      </c>
      <c r="D8648" s="45">
        <v>45154.572916666664</v>
      </c>
      <c r="E8648">
        <v>127.1</v>
      </c>
      <c r="F8648">
        <v>0.42699999999999999</v>
      </c>
      <c r="G8648">
        <v>22.77</v>
      </c>
      <c r="H8648">
        <v>10.5</v>
      </c>
      <c r="I8648">
        <v>1.6</v>
      </c>
      <c r="J8648">
        <f t="shared" si="1679"/>
        <v>0</v>
      </c>
      <c r="K8648">
        <f t="shared" si="1684"/>
        <v>0</v>
      </c>
      <c r="L8648">
        <f t="shared" si="1683"/>
        <v>0</v>
      </c>
      <c r="M8648">
        <f t="shared" si="1680"/>
        <v>0</v>
      </c>
      <c r="N8648">
        <f t="shared" si="1681"/>
        <v>0</v>
      </c>
      <c r="O8648">
        <f t="shared" si="1682"/>
        <v>0</v>
      </c>
      <c r="P8648" s="34" t="s">
        <v>77</v>
      </c>
      <c r="Q8648" s="33">
        <f t="shared" si="1685"/>
        <v>0.12999999999999901</v>
      </c>
      <c r="R8648" s="33">
        <f t="shared" si="1686"/>
        <v>0.16000000000000014</v>
      </c>
      <c r="S8648" s="33">
        <f t="shared" si="1687"/>
        <v>0.89999999999999991</v>
      </c>
      <c r="T8648" s="33">
        <f t="shared" si="1688"/>
        <v>0</v>
      </c>
      <c r="V8648" s="16">
        <f t="shared" si="1690"/>
        <v>1.0416666664241347E-2</v>
      </c>
      <c r="W8648" s="2">
        <f t="shared" si="1689"/>
        <v>45154.572916666664</v>
      </c>
    </row>
    <row r="8649" spans="1:23" x14ac:dyDescent="0.25">
      <c r="A8649">
        <v>2023</v>
      </c>
      <c r="B8649" t="s">
        <v>75</v>
      </c>
      <c r="C8649" t="s">
        <v>76</v>
      </c>
      <c r="D8649" s="45">
        <v>45154.583333333336</v>
      </c>
      <c r="E8649">
        <v>129.4</v>
      </c>
      <c r="F8649">
        <v>0.42699999999999999</v>
      </c>
      <c r="G8649">
        <v>22.9</v>
      </c>
      <c r="H8649">
        <v>10.66</v>
      </c>
      <c r="I8649">
        <v>2.5</v>
      </c>
      <c r="J8649">
        <f t="shared" si="1679"/>
        <v>0</v>
      </c>
      <c r="K8649">
        <v>0</v>
      </c>
      <c r="L8649">
        <f t="shared" si="1683"/>
        <v>0</v>
      </c>
      <c r="M8649">
        <f t="shared" si="1680"/>
        <v>0</v>
      </c>
      <c r="N8649">
        <f t="shared" si="1681"/>
        <v>0</v>
      </c>
      <c r="O8649">
        <f t="shared" si="1682"/>
        <v>0</v>
      </c>
      <c r="P8649" s="34" t="s">
        <v>77</v>
      </c>
      <c r="Q8649" s="33">
        <f t="shared" si="1685"/>
        <v>0.19000000000000128</v>
      </c>
      <c r="R8649" s="33">
        <f t="shared" si="1686"/>
        <v>2.7300000000000004</v>
      </c>
      <c r="S8649" s="33">
        <f t="shared" si="1687"/>
        <v>1.9</v>
      </c>
      <c r="T8649" s="33">
        <f t="shared" si="1688"/>
        <v>1</v>
      </c>
      <c r="V8649" s="16">
        <f t="shared" si="1690"/>
        <v>1.0416666671517305E-2</v>
      </c>
      <c r="W8649" s="2">
        <f t="shared" si="1689"/>
        <v>45154.583333333328</v>
      </c>
    </row>
    <row r="8650" spans="1:23" x14ac:dyDescent="0.25">
      <c r="A8650">
        <v>2023</v>
      </c>
      <c r="B8650" t="s">
        <v>75</v>
      </c>
      <c r="C8650" t="s">
        <v>76</v>
      </c>
      <c r="D8650" s="45">
        <v>45154.59375</v>
      </c>
      <c r="E8650">
        <v>163.1</v>
      </c>
      <c r="F8650">
        <v>0.42799999999999999</v>
      </c>
      <c r="G8650">
        <v>23.09</v>
      </c>
      <c r="H8650">
        <v>13.39</v>
      </c>
      <c r="I8650">
        <v>0.6</v>
      </c>
      <c r="J8650">
        <f t="shared" si="1679"/>
        <v>0</v>
      </c>
      <c r="K8650">
        <v>0</v>
      </c>
      <c r="L8650">
        <f t="shared" si="1683"/>
        <v>0</v>
      </c>
      <c r="M8650">
        <f t="shared" si="1680"/>
        <v>0</v>
      </c>
      <c r="N8650">
        <f t="shared" si="1681"/>
        <v>0</v>
      </c>
      <c r="O8650">
        <f t="shared" si="1682"/>
        <v>0</v>
      </c>
      <c r="P8650" s="34" t="s">
        <v>77</v>
      </c>
      <c r="Q8650" s="33">
        <f t="shared" si="1685"/>
        <v>0.16000000000000014</v>
      </c>
      <c r="R8650" s="33">
        <f t="shared" si="1686"/>
        <v>2.58</v>
      </c>
      <c r="S8650" s="33">
        <f t="shared" si="1687"/>
        <v>1.5</v>
      </c>
      <c r="T8650" s="33">
        <f t="shared" si="1688"/>
        <v>1</v>
      </c>
      <c r="V8650" s="16">
        <f t="shared" si="1690"/>
        <v>1.0416666664241347E-2</v>
      </c>
      <c r="W8650" s="2">
        <f t="shared" si="1689"/>
        <v>45154.59375</v>
      </c>
    </row>
    <row r="8651" spans="1:23" x14ac:dyDescent="0.25">
      <c r="A8651">
        <v>2023</v>
      </c>
      <c r="B8651" t="s">
        <v>75</v>
      </c>
      <c r="C8651" t="s">
        <v>76</v>
      </c>
      <c r="D8651" s="45">
        <v>45154.604166666664</v>
      </c>
      <c r="E8651">
        <v>132.1</v>
      </c>
      <c r="F8651">
        <v>0.42899999999999999</v>
      </c>
      <c r="G8651">
        <v>23.25</v>
      </c>
      <c r="H8651">
        <v>10.81</v>
      </c>
      <c r="I8651">
        <v>2.1</v>
      </c>
      <c r="J8651">
        <f t="shared" si="1679"/>
        <v>0</v>
      </c>
      <c r="K8651">
        <f t="shared" ref="K8651:K8659" si="1691">IF(H8651="",0.5,IF(H8651&lt;=0.1,2,IF(H8651&gt;=20,2, IF(AND(H8651&gt;0.1,H8651&lt;0.2),5,IF(AND(H8651&gt;16,H8651&lt;20),5,IF(R8651&gt;=2,1.5,0))))))</f>
        <v>0</v>
      </c>
      <c r="L8651">
        <f t="shared" si="1683"/>
        <v>0</v>
      </c>
      <c r="M8651">
        <f t="shared" si="1680"/>
        <v>0</v>
      </c>
      <c r="N8651">
        <f t="shared" si="1681"/>
        <v>0</v>
      </c>
      <c r="O8651">
        <f t="shared" si="1682"/>
        <v>0</v>
      </c>
      <c r="P8651" s="34" t="s">
        <v>77</v>
      </c>
      <c r="Q8651" s="33">
        <f t="shared" si="1685"/>
        <v>0.10000000000000142</v>
      </c>
      <c r="R8651" s="33">
        <f t="shared" si="1686"/>
        <v>0.76999999999999957</v>
      </c>
      <c r="S8651" s="33">
        <f t="shared" si="1687"/>
        <v>0.70000000000000018</v>
      </c>
      <c r="T8651" s="33">
        <f t="shared" si="1688"/>
        <v>1</v>
      </c>
      <c r="V8651" s="16">
        <f t="shared" si="1690"/>
        <v>1.0416666664241347E-2</v>
      </c>
      <c r="W8651" s="2">
        <f t="shared" si="1689"/>
        <v>45154.604166666664</v>
      </c>
    </row>
    <row r="8652" spans="1:23" x14ac:dyDescent="0.25">
      <c r="A8652">
        <v>2023</v>
      </c>
      <c r="B8652" t="s">
        <v>75</v>
      </c>
      <c r="C8652" t="s">
        <v>76</v>
      </c>
      <c r="D8652" s="45">
        <v>45154.614583333336</v>
      </c>
      <c r="E8652">
        <v>141.69999999999999</v>
      </c>
      <c r="F8652">
        <v>0.43</v>
      </c>
      <c r="G8652">
        <v>23.35</v>
      </c>
      <c r="H8652">
        <v>11.58</v>
      </c>
      <c r="I8652">
        <v>1.4</v>
      </c>
      <c r="J8652">
        <f t="shared" si="1679"/>
        <v>0</v>
      </c>
      <c r="K8652">
        <f t="shared" si="1691"/>
        <v>0</v>
      </c>
      <c r="L8652">
        <f t="shared" si="1683"/>
        <v>0</v>
      </c>
      <c r="M8652">
        <f t="shared" si="1680"/>
        <v>0</v>
      </c>
      <c r="N8652">
        <f t="shared" si="1681"/>
        <v>0</v>
      </c>
      <c r="O8652">
        <f t="shared" si="1682"/>
        <v>0</v>
      </c>
      <c r="P8652" s="34" t="s">
        <v>77</v>
      </c>
      <c r="Q8652" s="33">
        <f t="shared" si="1685"/>
        <v>2.9999999999997584E-2</v>
      </c>
      <c r="R8652" s="33">
        <f t="shared" si="1686"/>
        <v>0.61999999999999922</v>
      </c>
      <c r="S8652" s="33">
        <f t="shared" si="1687"/>
        <v>8.6999999999999993</v>
      </c>
      <c r="T8652" s="33">
        <f t="shared" si="1688"/>
        <v>0</v>
      </c>
      <c r="V8652" s="16">
        <f t="shared" si="1690"/>
        <v>1.0416666671517305E-2</v>
      </c>
      <c r="W8652" s="2">
        <f t="shared" si="1689"/>
        <v>45154.614583333328</v>
      </c>
    </row>
    <row r="8653" spans="1:23" x14ac:dyDescent="0.25">
      <c r="A8653">
        <v>2023</v>
      </c>
      <c r="B8653" t="s">
        <v>75</v>
      </c>
      <c r="C8653" t="s">
        <v>76</v>
      </c>
      <c r="D8653" s="45">
        <v>45154.625</v>
      </c>
      <c r="E8653">
        <v>134.19999999999999</v>
      </c>
      <c r="F8653">
        <v>0.43</v>
      </c>
      <c r="G8653">
        <v>23.38</v>
      </c>
      <c r="H8653">
        <v>10.96</v>
      </c>
      <c r="I8653">
        <v>10.1</v>
      </c>
      <c r="J8653">
        <f t="shared" si="1679"/>
        <v>0</v>
      </c>
      <c r="K8653">
        <f t="shared" si="1691"/>
        <v>0</v>
      </c>
      <c r="L8653">
        <f t="shared" si="1683"/>
        <v>0</v>
      </c>
      <c r="M8653">
        <f t="shared" si="1680"/>
        <v>0</v>
      </c>
      <c r="N8653">
        <f t="shared" si="1681"/>
        <v>0</v>
      </c>
      <c r="O8653">
        <f t="shared" si="1682"/>
        <v>0</v>
      </c>
      <c r="P8653" s="34" t="s">
        <v>77</v>
      </c>
      <c r="Q8653" s="33">
        <f t="shared" si="1685"/>
        <v>0.10999999999999943</v>
      </c>
      <c r="R8653" s="33">
        <f t="shared" si="1686"/>
        <v>0.11000000000000121</v>
      </c>
      <c r="S8653" s="33">
        <f t="shared" si="1687"/>
        <v>8.5</v>
      </c>
      <c r="T8653" s="33">
        <f t="shared" si="1688"/>
        <v>1</v>
      </c>
      <c r="V8653" s="16">
        <f t="shared" si="1690"/>
        <v>1.0416666664241347E-2</v>
      </c>
      <c r="W8653" s="2">
        <f t="shared" si="1689"/>
        <v>45154.625</v>
      </c>
    </row>
    <row r="8654" spans="1:23" x14ac:dyDescent="0.25">
      <c r="A8654">
        <v>2023</v>
      </c>
      <c r="B8654" t="s">
        <v>75</v>
      </c>
      <c r="C8654" t="s">
        <v>76</v>
      </c>
      <c r="D8654" s="45">
        <v>45154.635416666664</v>
      </c>
      <c r="E8654">
        <v>133.1</v>
      </c>
      <c r="F8654">
        <v>0.43099999999999999</v>
      </c>
      <c r="G8654">
        <v>23.49</v>
      </c>
      <c r="H8654">
        <v>10.85</v>
      </c>
      <c r="I8654">
        <v>1.6</v>
      </c>
      <c r="J8654">
        <f t="shared" si="1679"/>
        <v>0</v>
      </c>
      <c r="K8654">
        <f t="shared" si="1691"/>
        <v>0</v>
      </c>
      <c r="L8654">
        <f t="shared" si="1683"/>
        <v>0</v>
      </c>
      <c r="M8654">
        <f t="shared" si="1680"/>
        <v>0</v>
      </c>
      <c r="N8654">
        <f t="shared" si="1681"/>
        <v>0</v>
      </c>
      <c r="O8654">
        <f t="shared" si="1682"/>
        <v>0</v>
      </c>
      <c r="P8654" s="34" t="s">
        <v>77</v>
      </c>
      <c r="Q8654" s="33">
        <f t="shared" si="1685"/>
        <v>0.11000000000000298</v>
      </c>
      <c r="R8654" s="33">
        <f t="shared" si="1686"/>
        <v>0.92999999999999972</v>
      </c>
      <c r="S8654" s="33">
        <f t="shared" si="1687"/>
        <v>0.60000000000000009</v>
      </c>
      <c r="T8654" s="33">
        <f t="shared" si="1688"/>
        <v>1</v>
      </c>
      <c r="V8654" s="16">
        <f t="shared" si="1690"/>
        <v>1.0416666664241347E-2</v>
      </c>
      <c r="W8654" s="2">
        <f t="shared" si="1689"/>
        <v>45154.635416666664</v>
      </c>
    </row>
    <row r="8655" spans="1:23" x14ac:dyDescent="0.25">
      <c r="A8655">
        <v>2023</v>
      </c>
      <c r="B8655" t="s">
        <v>75</v>
      </c>
      <c r="C8655" t="s">
        <v>76</v>
      </c>
      <c r="D8655" s="45">
        <v>45154.645833333336</v>
      </c>
      <c r="E8655">
        <v>122</v>
      </c>
      <c r="F8655">
        <v>0.432</v>
      </c>
      <c r="G8655">
        <v>23.6</v>
      </c>
      <c r="H8655">
        <v>9.92</v>
      </c>
      <c r="I8655">
        <v>2.2000000000000002</v>
      </c>
      <c r="J8655">
        <f t="shared" si="1679"/>
        <v>0</v>
      </c>
      <c r="K8655">
        <f t="shared" si="1691"/>
        <v>0</v>
      </c>
      <c r="L8655">
        <f t="shared" si="1683"/>
        <v>0</v>
      </c>
      <c r="M8655">
        <f t="shared" si="1680"/>
        <v>0</v>
      </c>
      <c r="N8655">
        <f t="shared" si="1681"/>
        <v>0</v>
      </c>
      <c r="O8655">
        <f t="shared" si="1682"/>
        <v>0</v>
      </c>
      <c r="P8655" s="34" t="s">
        <v>77</v>
      </c>
      <c r="Q8655" s="33">
        <f t="shared" si="1685"/>
        <v>7.9999999999998295E-2</v>
      </c>
      <c r="R8655" s="33">
        <f t="shared" si="1686"/>
        <v>1.4900000000000002</v>
      </c>
      <c r="S8655" s="33">
        <f t="shared" si="1687"/>
        <v>0.80000000000000027</v>
      </c>
      <c r="T8655" s="33">
        <f t="shared" si="1688"/>
        <v>1</v>
      </c>
      <c r="V8655" s="16">
        <f t="shared" si="1690"/>
        <v>1.0416666671517305E-2</v>
      </c>
      <c r="W8655" s="2">
        <f t="shared" si="1689"/>
        <v>45154.645833333328</v>
      </c>
    </row>
    <row r="8656" spans="1:23" x14ac:dyDescent="0.25">
      <c r="A8656">
        <v>2023</v>
      </c>
      <c r="B8656" t="s">
        <v>75</v>
      </c>
      <c r="C8656" t="s">
        <v>76</v>
      </c>
      <c r="D8656" s="45">
        <v>45154.65625</v>
      </c>
      <c r="E8656">
        <v>140.6</v>
      </c>
      <c r="F8656">
        <v>0.433</v>
      </c>
      <c r="G8656">
        <v>23.68</v>
      </c>
      <c r="H8656">
        <v>11.41</v>
      </c>
      <c r="I8656">
        <v>1.4</v>
      </c>
      <c r="J8656">
        <f t="shared" si="1679"/>
        <v>0</v>
      </c>
      <c r="K8656">
        <f t="shared" si="1691"/>
        <v>0</v>
      </c>
      <c r="L8656">
        <f t="shared" si="1683"/>
        <v>0</v>
      </c>
      <c r="M8656">
        <f t="shared" si="1680"/>
        <v>0</v>
      </c>
      <c r="N8656">
        <f t="shared" si="1681"/>
        <v>0</v>
      </c>
      <c r="O8656">
        <f t="shared" si="1682"/>
        <v>0</v>
      </c>
      <c r="P8656" s="34" t="s">
        <v>77</v>
      </c>
      <c r="Q8656" s="33">
        <f t="shared" si="1685"/>
        <v>5.9999999999998721E-2</v>
      </c>
      <c r="R8656" s="33">
        <f t="shared" si="1686"/>
        <v>0.72000000000000064</v>
      </c>
      <c r="S8656" s="33">
        <f t="shared" si="1687"/>
        <v>9.9999999999999867E-2</v>
      </c>
      <c r="T8656" s="33">
        <f t="shared" si="1688"/>
        <v>0</v>
      </c>
      <c r="V8656" s="16">
        <f t="shared" si="1690"/>
        <v>1.0416666664241347E-2</v>
      </c>
      <c r="W8656" s="2">
        <f t="shared" si="1689"/>
        <v>45154.65625</v>
      </c>
    </row>
    <row r="8657" spans="1:23" x14ac:dyDescent="0.25">
      <c r="A8657">
        <v>2023</v>
      </c>
      <c r="B8657" t="s">
        <v>75</v>
      </c>
      <c r="C8657" t="s">
        <v>76</v>
      </c>
      <c r="D8657" s="45">
        <v>45154.666666666664</v>
      </c>
      <c r="E8657">
        <v>131.69999999999999</v>
      </c>
      <c r="F8657">
        <v>0.433</v>
      </c>
      <c r="G8657">
        <v>23.74</v>
      </c>
      <c r="H8657">
        <v>10.69</v>
      </c>
      <c r="I8657">
        <v>1.3</v>
      </c>
      <c r="J8657">
        <f t="shared" si="1679"/>
        <v>0</v>
      </c>
      <c r="K8657">
        <f t="shared" si="1691"/>
        <v>0</v>
      </c>
      <c r="L8657">
        <f t="shared" si="1683"/>
        <v>0</v>
      </c>
      <c r="M8657">
        <f t="shared" si="1680"/>
        <v>0</v>
      </c>
      <c r="N8657">
        <f t="shared" si="1681"/>
        <v>0</v>
      </c>
      <c r="O8657">
        <f t="shared" si="1682"/>
        <v>0</v>
      </c>
      <c r="P8657" s="34" t="s">
        <v>77</v>
      </c>
      <c r="Q8657" s="33">
        <f t="shared" si="1685"/>
        <v>6.0000000000002274E-2</v>
      </c>
      <c r="R8657" s="33">
        <f t="shared" si="1686"/>
        <v>0.37000000000000099</v>
      </c>
      <c r="S8657" s="33">
        <f t="shared" si="1687"/>
        <v>1.2</v>
      </c>
      <c r="T8657" s="33">
        <f t="shared" si="1688"/>
        <v>1</v>
      </c>
      <c r="V8657" s="16">
        <f t="shared" si="1690"/>
        <v>1.0416666664241347E-2</v>
      </c>
      <c r="W8657" s="2">
        <f t="shared" si="1689"/>
        <v>45154.666666666664</v>
      </c>
    </row>
    <row r="8658" spans="1:23" x14ac:dyDescent="0.25">
      <c r="A8658">
        <v>2023</v>
      </c>
      <c r="B8658" t="s">
        <v>75</v>
      </c>
      <c r="C8658" t="s">
        <v>76</v>
      </c>
      <c r="D8658" s="45">
        <v>45154.677083333336</v>
      </c>
      <c r="E8658">
        <v>136.5</v>
      </c>
      <c r="F8658">
        <v>0.434</v>
      </c>
      <c r="G8658">
        <v>23.8</v>
      </c>
      <c r="H8658">
        <v>11.06</v>
      </c>
      <c r="I8658">
        <v>0.1</v>
      </c>
      <c r="J8658">
        <f t="shared" si="1679"/>
        <v>0</v>
      </c>
      <c r="K8658">
        <f t="shared" si="1691"/>
        <v>0</v>
      </c>
      <c r="L8658">
        <v>0</v>
      </c>
      <c r="M8658">
        <f t="shared" si="1680"/>
        <v>0</v>
      </c>
      <c r="N8658">
        <f t="shared" si="1681"/>
        <v>0</v>
      </c>
      <c r="O8658">
        <f t="shared" si="1682"/>
        <v>0</v>
      </c>
      <c r="P8658" s="34" t="s">
        <v>77</v>
      </c>
      <c r="Q8658" s="33">
        <f t="shared" si="1685"/>
        <v>2.9999999999997584E-2</v>
      </c>
      <c r="R8658" s="33">
        <f t="shared" si="1686"/>
        <v>1.9900000000000002</v>
      </c>
      <c r="S8658" s="33">
        <f t="shared" si="1687"/>
        <v>1.2999999999999998</v>
      </c>
      <c r="T8658" s="33">
        <f t="shared" si="1688"/>
        <v>1</v>
      </c>
      <c r="V8658" s="16">
        <f t="shared" si="1690"/>
        <v>1.0416666671517305E-2</v>
      </c>
      <c r="W8658" s="2">
        <f t="shared" si="1689"/>
        <v>45154.677083333328</v>
      </c>
    </row>
    <row r="8659" spans="1:23" x14ac:dyDescent="0.25">
      <c r="A8659">
        <v>2023</v>
      </c>
      <c r="B8659" t="s">
        <v>75</v>
      </c>
      <c r="C8659" t="s">
        <v>76</v>
      </c>
      <c r="D8659" s="45">
        <v>45154.6875</v>
      </c>
      <c r="E8659">
        <v>161.1</v>
      </c>
      <c r="F8659">
        <v>0.435</v>
      </c>
      <c r="G8659">
        <v>23.83</v>
      </c>
      <c r="H8659">
        <v>13.05</v>
      </c>
      <c r="I8659">
        <v>1.4</v>
      </c>
      <c r="J8659">
        <f t="shared" si="1679"/>
        <v>0</v>
      </c>
      <c r="K8659">
        <f t="shared" si="1691"/>
        <v>0</v>
      </c>
      <c r="L8659">
        <f t="shared" ref="L8659:L8690" si="1692">IF(I8659="",0.5,IF(I8659&lt;=0.1,2,IF(I8659&gt;=5000,2, IF(AND(I8659&gt;0.1,I8659&lt;0.2),5, IF(AND(I8659&gt;900,I8659&lt;5000),5,IF(S8659&gt;=2500,1.5,0))))))</f>
        <v>0</v>
      </c>
      <c r="M8659">
        <f t="shared" si="1680"/>
        <v>0</v>
      </c>
      <c r="N8659">
        <f t="shared" si="1681"/>
        <v>0</v>
      </c>
      <c r="O8659">
        <f t="shared" si="1682"/>
        <v>0</v>
      </c>
      <c r="P8659" s="34" t="s">
        <v>77</v>
      </c>
      <c r="Q8659" s="33">
        <f t="shared" si="1685"/>
        <v>4.00000000000027E-2</v>
      </c>
      <c r="R8659" s="33">
        <f t="shared" si="1686"/>
        <v>0.53999999999999915</v>
      </c>
      <c r="S8659" s="33">
        <f t="shared" si="1687"/>
        <v>0</v>
      </c>
      <c r="T8659" s="33">
        <f t="shared" si="1688"/>
        <v>1</v>
      </c>
      <c r="V8659" s="16">
        <f t="shared" si="1690"/>
        <v>1.0416666664241347E-2</v>
      </c>
      <c r="W8659" s="2">
        <f t="shared" si="1689"/>
        <v>45154.6875</v>
      </c>
    </row>
    <row r="8660" spans="1:23" x14ac:dyDescent="0.25">
      <c r="A8660">
        <v>2023</v>
      </c>
      <c r="B8660" t="s">
        <v>75</v>
      </c>
      <c r="C8660" t="s">
        <v>76</v>
      </c>
      <c r="D8660" s="45">
        <v>45154.697916666664</v>
      </c>
      <c r="E8660">
        <v>168</v>
      </c>
      <c r="F8660">
        <v>0.436</v>
      </c>
      <c r="G8660">
        <v>23.87</v>
      </c>
      <c r="H8660">
        <v>13.59</v>
      </c>
      <c r="I8660">
        <v>1.4</v>
      </c>
      <c r="J8660">
        <f t="shared" si="1679"/>
        <v>0</v>
      </c>
      <c r="K8660">
        <v>0</v>
      </c>
      <c r="L8660">
        <f t="shared" si="1692"/>
        <v>0</v>
      </c>
      <c r="M8660">
        <f t="shared" si="1680"/>
        <v>0</v>
      </c>
      <c r="N8660">
        <f t="shared" si="1681"/>
        <v>0</v>
      </c>
      <c r="O8660">
        <f t="shared" si="1682"/>
        <v>0</v>
      </c>
      <c r="P8660" s="34" t="s">
        <v>77</v>
      </c>
      <c r="Q8660" s="33">
        <f t="shared" si="1685"/>
        <v>1.9999999999999574E-2</v>
      </c>
      <c r="R8660" s="33">
        <f t="shared" si="1686"/>
        <v>2.9000000000000004</v>
      </c>
      <c r="S8660" s="33">
        <f t="shared" si="1687"/>
        <v>0.49999999999999989</v>
      </c>
      <c r="T8660" s="33">
        <f t="shared" si="1688"/>
        <v>1</v>
      </c>
      <c r="V8660" s="16">
        <f t="shared" si="1690"/>
        <v>1.0416666664241347E-2</v>
      </c>
      <c r="W8660" s="2">
        <f t="shared" si="1689"/>
        <v>45154.697916666664</v>
      </c>
    </row>
    <row r="8661" spans="1:23" x14ac:dyDescent="0.25">
      <c r="A8661">
        <v>2023</v>
      </c>
      <c r="B8661" t="s">
        <v>75</v>
      </c>
      <c r="C8661" t="s">
        <v>76</v>
      </c>
      <c r="D8661" s="45">
        <v>45154.708333333336</v>
      </c>
      <c r="E8661">
        <v>132.19999999999999</v>
      </c>
      <c r="F8661">
        <v>0.437</v>
      </c>
      <c r="G8661">
        <v>23.89</v>
      </c>
      <c r="H8661">
        <v>10.69</v>
      </c>
      <c r="I8661">
        <v>0.9</v>
      </c>
      <c r="J8661">
        <f t="shared" si="1679"/>
        <v>0</v>
      </c>
      <c r="K8661">
        <f t="shared" ref="K8661:K8669" si="1693">IF(H8661="",0.5,IF(H8661&lt;=0.1,2,IF(H8661&gt;=20,2, IF(AND(H8661&gt;0.1,H8661&lt;0.2),5,IF(AND(H8661&gt;16,H8661&lt;20),5,IF(R8661&gt;=2,1.5,0))))))</f>
        <v>0</v>
      </c>
      <c r="L8661">
        <f t="shared" si="1692"/>
        <v>0</v>
      </c>
      <c r="M8661">
        <f t="shared" si="1680"/>
        <v>0</v>
      </c>
      <c r="N8661">
        <f t="shared" si="1681"/>
        <v>0</v>
      </c>
      <c r="O8661">
        <f t="shared" si="1682"/>
        <v>0</v>
      </c>
      <c r="P8661" s="34" t="s">
        <v>77</v>
      </c>
      <c r="Q8661" s="33">
        <f t="shared" si="1685"/>
        <v>1.9999999999999574E-2</v>
      </c>
      <c r="R8661" s="33">
        <f t="shared" si="1686"/>
        <v>0.57000000000000028</v>
      </c>
      <c r="S8661" s="33">
        <f t="shared" si="1687"/>
        <v>0.6</v>
      </c>
      <c r="T8661" s="33">
        <f t="shared" si="1688"/>
        <v>0</v>
      </c>
      <c r="V8661" s="16">
        <f t="shared" si="1690"/>
        <v>1.0416666671517305E-2</v>
      </c>
      <c r="W8661" s="2">
        <f t="shared" si="1689"/>
        <v>45154.708333333328</v>
      </c>
    </row>
    <row r="8662" spans="1:23" x14ac:dyDescent="0.25">
      <c r="A8662">
        <v>2023</v>
      </c>
      <c r="B8662" t="s">
        <v>75</v>
      </c>
      <c r="C8662" t="s">
        <v>76</v>
      </c>
      <c r="D8662" s="45">
        <v>45154.71875</v>
      </c>
      <c r="E8662">
        <v>125.2</v>
      </c>
      <c r="F8662">
        <v>0.437</v>
      </c>
      <c r="G8662">
        <v>23.91</v>
      </c>
      <c r="H8662">
        <v>10.119999999999999</v>
      </c>
      <c r="I8662">
        <v>1.5</v>
      </c>
      <c r="J8662">
        <f t="shared" si="1679"/>
        <v>0</v>
      </c>
      <c r="K8662">
        <f t="shared" si="1693"/>
        <v>0</v>
      </c>
      <c r="L8662">
        <f t="shared" si="1692"/>
        <v>0</v>
      </c>
      <c r="M8662">
        <f t="shared" si="1680"/>
        <v>0</v>
      </c>
      <c r="N8662">
        <f t="shared" si="1681"/>
        <v>0</v>
      </c>
      <c r="O8662">
        <f t="shared" si="1682"/>
        <v>0</v>
      </c>
      <c r="P8662" s="34" t="s">
        <v>77</v>
      </c>
      <c r="Q8662" s="33">
        <f t="shared" si="1685"/>
        <v>1.0000000000001563E-2</v>
      </c>
      <c r="R8662" s="33">
        <f t="shared" si="1686"/>
        <v>1</v>
      </c>
      <c r="S8662" s="33">
        <f t="shared" si="1687"/>
        <v>0.5</v>
      </c>
      <c r="T8662" s="33">
        <f t="shared" si="1688"/>
        <v>1</v>
      </c>
      <c r="V8662" s="16">
        <f t="shared" si="1690"/>
        <v>1.0416666664241347E-2</v>
      </c>
      <c r="W8662" s="2">
        <f t="shared" si="1689"/>
        <v>45154.71875</v>
      </c>
    </row>
    <row r="8663" spans="1:23" x14ac:dyDescent="0.25">
      <c r="A8663">
        <v>2023</v>
      </c>
      <c r="B8663" t="s">
        <v>75</v>
      </c>
      <c r="C8663" t="s">
        <v>76</v>
      </c>
      <c r="D8663" s="45">
        <v>45154.729166666664</v>
      </c>
      <c r="E8663">
        <v>137.6</v>
      </c>
      <c r="F8663">
        <v>0.438</v>
      </c>
      <c r="G8663">
        <v>23.92</v>
      </c>
      <c r="H8663">
        <v>11.12</v>
      </c>
      <c r="I8663">
        <v>1</v>
      </c>
      <c r="J8663">
        <f t="shared" si="1679"/>
        <v>0</v>
      </c>
      <c r="K8663">
        <f t="shared" si="1693"/>
        <v>0</v>
      </c>
      <c r="L8663">
        <f t="shared" si="1692"/>
        <v>0</v>
      </c>
      <c r="M8663">
        <f t="shared" si="1680"/>
        <v>0</v>
      </c>
      <c r="N8663">
        <f t="shared" si="1681"/>
        <v>0</v>
      </c>
      <c r="O8663">
        <f t="shared" si="1682"/>
        <v>0</v>
      </c>
      <c r="P8663" s="34" t="s">
        <v>77</v>
      </c>
      <c r="Q8663" s="33">
        <f t="shared" si="1685"/>
        <v>0</v>
      </c>
      <c r="R8663" s="33">
        <f t="shared" si="1686"/>
        <v>0.51999999999999957</v>
      </c>
      <c r="S8663" s="33">
        <f t="shared" si="1687"/>
        <v>0.30000000000000004</v>
      </c>
      <c r="T8663" s="33">
        <f t="shared" si="1688"/>
        <v>1</v>
      </c>
      <c r="V8663" s="16">
        <f t="shared" si="1690"/>
        <v>1.0416666664241347E-2</v>
      </c>
      <c r="W8663" s="2">
        <f t="shared" si="1689"/>
        <v>45154.729166666664</v>
      </c>
    </row>
    <row r="8664" spans="1:23" x14ac:dyDescent="0.25">
      <c r="A8664">
        <v>2023</v>
      </c>
      <c r="B8664" t="s">
        <v>75</v>
      </c>
      <c r="C8664" t="s">
        <v>76</v>
      </c>
      <c r="D8664" s="45">
        <v>45154.739583333336</v>
      </c>
      <c r="E8664">
        <v>131.1</v>
      </c>
      <c r="F8664">
        <v>0.439</v>
      </c>
      <c r="G8664">
        <v>23.92</v>
      </c>
      <c r="H8664">
        <v>10.6</v>
      </c>
      <c r="I8664">
        <v>1.3</v>
      </c>
      <c r="J8664">
        <f t="shared" si="1679"/>
        <v>0</v>
      </c>
      <c r="K8664">
        <f t="shared" si="1693"/>
        <v>0</v>
      </c>
      <c r="L8664">
        <f t="shared" si="1692"/>
        <v>0</v>
      </c>
      <c r="M8664">
        <f t="shared" si="1680"/>
        <v>0</v>
      </c>
      <c r="N8664">
        <f t="shared" si="1681"/>
        <v>0</v>
      </c>
      <c r="O8664">
        <f t="shared" si="1682"/>
        <v>0</v>
      </c>
      <c r="P8664" s="34" t="s">
        <v>77</v>
      </c>
      <c r="Q8664" s="33">
        <f t="shared" si="1685"/>
        <v>0</v>
      </c>
      <c r="R8664" s="33">
        <f t="shared" si="1686"/>
        <v>0.38999999999999879</v>
      </c>
      <c r="S8664" s="33">
        <f t="shared" si="1687"/>
        <v>0.10000000000000009</v>
      </c>
      <c r="T8664" s="33">
        <f t="shared" si="1688"/>
        <v>1</v>
      </c>
      <c r="V8664" s="16">
        <f t="shared" si="1690"/>
        <v>1.0416666671517305E-2</v>
      </c>
      <c r="W8664" s="2">
        <f t="shared" si="1689"/>
        <v>45154.739583333328</v>
      </c>
    </row>
    <row r="8665" spans="1:23" x14ac:dyDescent="0.25">
      <c r="A8665">
        <v>2023</v>
      </c>
      <c r="B8665" t="s">
        <v>75</v>
      </c>
      <c r="C8665" t="s">
        <v>76</v>
      </c>
      <c r="D8665" s="45">
        <v>45154.75</v>
      </c>
      <c r="E8665">
        <v>126.3</v>
      </c>
      <c r="F8665">
        <v>0.44</v>
      </c>
      <c r="G8665">
        <v>23.92</v>
      </c>
      <c r="H8665">
        <v>10.210000000000001</v>
      </c>
      <c r="I8665">
        <v>1.2</v>
      </c>
      <c r="J8665">
        <f t="shared" si="1679"/>
        <v>0</v>
      </c>
      <c r="K8665">
        <f t="shared" si="1693"/>
        <v>0</v>
      </c>
      <c r="L8665">
        <f t="shared" si="1692"/>
        <v>0</v>
      </c>
      <c r="M8665">
        <f t="shared" si="1680"/>
        <v>0</v>
      </c>
      <c r="N8665">
        <f t="shared" si="1681"/>
        <v>0</v>
      </c>
      <c r="O8665">
        <f t="shared" si="1682"/>
        <v>0</v>
      </c>
      <c r="P8665" s="34" t="s">
        <v>77</v>
      </c>
      <c r="Q8665" s="33">
        <f t="shared" si="1685"/>
        <v>2.0000000000003126E-2</v>
      </c>
      <c r="R8665" s="33">
        <f t="shared" si="1686"/>
        <v>0.19999999999999929</v>
      </c>
      <c r="S8665" s="33">
        <f t="shared" si="1687"/>
        <v>1.0999999999999999</v>
      </c>
      <c r="T8665" s="33">
        <f t="shared" si="1688"/>
        <v>0</v>
      </c>
      <c r="V8665" s="16">
        <f t="shared" si="1690"/>
        <v>1.0416666664241347E-2</v>
      </c>
      <c r="W8665" s="2">
        <f t="shared" si="1689"/>
        <v>45154.75</v>
      </c>
    </row>
    <row r="8666" spans="1:23" x14ac:dyDescent="0.25">
      <c r="A8666">
        <v>2023</v>
      </c>
      <c r="B8666" t="s">
        <v>75</v>
      </c>
      <c r="C8666" t="s">
        <v>76</v>
      </c>
      <c r="D8666" s="45">
        <v>45154.760416666664</v>
      </c>
      <c r="E8666">
        <v>128.69999999999999</v>
      </c>
      <c r="F8666">
        <v>0.44</v>
      </c>
      <c r="G8666">
        <v>23.9</v>
      </c>
      <c r="H8666">
        <v>10.41</v>
      </c>
      <c r="I8666">
        <v>2.2999999999999998</v>
      </c>
      <c r="J8666">
        <f t="shared" si="1679"/>
        <v>0</v>
      </c>
      <c r="K8666">
        <f t="shared" si="1693"/>
        <v>0</v>
      </c>
      <c r="L8666">
        <f t="shared" si="1692"/>
        <v>0</v>
      </c>
      <c r="M8666">
        <f t="shared" si="1680"/>
        <v>0</v>
      </c>
      <c r="N8666">
        <f t="shared" si="1681"/>
        <v>0</v>
      </c>
      <c r="O8666">
        <f t="shared" si="1682"/>
        <v>0</v>
      </c>
      <c r="P8666" s="34" t="s">
        <v>77</v>
      </c>
      <c r="Q8666" s="33">
        <f t="shared" si="1685"/>
        <v>3.9999999999999147E-2</v>
      </c>
      <c r="R8666" s="33">
        <f t="shared" si="1686"/>
        <v>0.1899999999999995</v>
      </c>
      <c r="S8666" s="33">
        <f t="shared" si="1687"/>
        <v>0.10000000000000009</v>
      </c>
      <c r="T8666" s="33">
        <f t="shared" si="1688"/>
        <v>1</v>
      </c>
      <c r="V8666" s="16">
        <f t="shared" si="1690"/>
        <v>1.0416666664241347E-2</v>
      </c>
      <c r="W8666" s="2">
        <f t="shared" si="1689"/>
        <v>45154.760416666664</v>
      </c>
    </row>
    <row r="8667" spans="1:23" x14ac:dyDescent="0.25">
      <c r="A8667">
        <v>2023</v>
      </c>
      <c r="B8667" t="s">
        <v>75</v>
      </c>
      <c r="C8667" t="s">
        <v>76</v>
      </c>
      <c r="D8667" s="45">
        <v>45154.770833333336</v>
      </c>
      <c r="E8667">
        <v>131</v>
      </c>
      <c r="F8667">
        <v>0.441</v>
      </c>
      <c r="G8667">
        <v>23.86</v>
      </c>
      <c r="H8667">
        <v>10.6</v>
      </c>
      <c r="I8667">
        <v>2.4</v>
      </c>
      <c r="J8667">
        <f t="shared" si="1679"/>
        <v>0</v>
      </c>
      <c r="K8667">
        <f t="shared" si="1693"/>
        <v>0</v>
      </c>
      <c r="L8667">
        <f t="shared" si="1692"/>
        <v>0</v>
      </c>
      <c r="M8667">
        <f t="shared" si="1680"/>
        <v>0</v>
      </c>
      <c r="N8667">
        <f t="shared" si="1681"/>
        <v>0</v>
      </c>
      <c r="O8667">
        <f t="shared" si="1682"/>
        <v>0</v>
      </c>
      <c r="P8667" s="34" t="s">
        <v>77</v>
      </c>
      <c r="Q8667" s="33">
        <f t="shared" si="1685"/>
        <v>3.0000000000001137E-2</v>
      </c>
      <c r="R8667" s="33">
        <f t="shared" si="1686"/>
        <v>0.32000000000000028</v>
      </c>
      <c r="S8667" s="33">
        <f t="shared" si="1687"/>
        <v>1.5999999999999999</v>
      </c>
      <c r="T8667" s="33">
        <f t="shared" si="1688"/>
        <v>1</v>
      </c>
      <c r="V8667" s="16">
        <f t="shared" si="1690"/>
        <v>1.0416666671517305E-2</v>
      </c>
      <c r="W8667" s="2">
        <f t="shared" si="1689"/>
        <v>45154.770833333328</v>
      </c>
    </row>
    <row r="8668" spans="1:23" x14ac:dyDescent="0.25">
      <c r="A8668">
        <v>2023</v>
      </c>
      <c r="B8668" t="s">
        <v>75</v>
      </c>
      <c r="C8668" t="s">
        <v>76</v>
      </c>
      <c r="D8668" s="45">
        <v>45154.78125</v>
      </c>
      <c r="E8668">
        <v>127</v>
      </c>
      <c r="F8668">
        <v>0.442</v>
      </c>
      <c r="G8668">
        <v>23.83</v>
      </c>
      <c r="H8668">
        <v>10.28</v>
      </c>
      <c r="I8668">
        <v>0.8</v>
      </c>
      <c r="J8668">
        <f t="shared" si="1679"/>
        <v>0</v>
      </c>
      <c r="K8668">
        <f t="shared" si="1693"/>
        <v>0</v>
      </c>
      <c r="L8668">
        <f t="shared" si="1692"/>
        <v>0</v>
      </c>
      <c r="M8668">
        <f t="shared" si="1680"/>
        <v>0</v>
      </c>
      <c r="N8668">
        <f t="shared" si="1681"/>
        <v>0</v>
      </c>
      <c r="O8668">
        <f t="shared" si="1682"/>
        <v>0</v>
      </c>
      <c r="P8668" s="34" t="s">
        <v>77</v>
      </c>
      <c r="Q8668" s="33">
        <f t="shared" si="1685"/>
        <v>3.9999999999999147E-2</v>
      </c>
      <c r="R8668" s="33">
        <f t="shared" si="1686"/>
        <v>0.22999999999999865</v>
      </c>
      <c r="S8668" s="33">
        <f t="shared" si="1687"/>
        <v>0.59999999999999987</v>
      </c>
      <c r="T8668" s="33">
        <f t="shared" si="1688"/>
        <v>1</v>
      </c>
      <c r="V8668" s="16">
        <f t="shared" si="1690"/>
        <v>1.0416666664241347E-2</v>
      </c>
      <c r="W8668" s="2">
        <f t="shared" si="1689"/>
        <v>45154.78125</v>
      </c>
    </row>
    <row r="8669" spans="1:23" x14ac:dyDescent="0.25">
      <c r="A8669">
        <v>2023</v>
      </c>
      <c r="B8669" t="s">
        <v>75</v>
      </c>
      <c r="C8669" t="s">
        <v>76</v>
      </c>
      <c r="D8669" s="45">
        <v>45154.791666666664</v>
      </c>
      <c r="E8669">
        <v>124</v>
      </c>
      <c r="F8669">
        <v>0.443</v>
      </c>
      <c r="G8669">
        <v>23.79</v>
      </c>
      <c r="H8669">
        <v>10.050000000000001</v>
      </c>
      <c r="I8669">
        <v>1.4</v>
      </c>
      <c r="J8669">
        <f t="shared" si="1679"/>
        <v>0</v>
      </c>
      <c r="K8669">
        <f t="shared" si="1693"/>
        <v>0</v>
      </c>
      <c r="L8669">
        <f t="shared" si="1692"/>
        <v>0</v>
      </c>
      <c r="M8669">
        <f t="shared" si="1680"/>
        <v>0</v>
      </c>
      <c r="N8669">
        <f t="shared" si="1681"/>
        <v>0</v>
      </c>
      <c r="O8669">
        <f t="shared" si="1682"/>
        <v>0</v>
      </c>
      <c r="P8669" s="34" t="s">
        <v>77</v>
      </c>
      <c r="Q8669" s="33">
        <f t="shared" si="1685"/>
        <v>5.0000000000000711E-2</v>
      </c>
      <c r="R8669" s="33">
        <f t="shared" si="1686"/>
        <v>1.879999999999999</v>
      </c>
      <c r="S8669" s="33">
        <f t="shared" si="1687"/>
        <v>9.9999999999999867E-2</v>
      </c>
      <c r="T8669" s="33">
        <f t="shared" si="1688"/>
        <v>0</v>
      </c>
      <c r="V8669" s="16">
        <f t="shared" si="1690"/>
        <v>1.0416666664241347E-2</v>
      </c>
      <c r="W8669" s="2">
        <f t="shared" si="1689"/>
        <v>45154.791666666664</v>
      </c>
    </row>
    <row r="8670" spans="1:23" x14ac:dyDescent="0.25">
      <c r="A8670">
        <v>2023</v>
      </c>
      <c r="B8670" t="s">
        <v>75</v>
      </c>
      <c r="C8670" t="s">
        <v>76</v>
      </c>
      <c r="D8670" s="45">
        <v>45154.802083333336</v>
      </c>
      <c r="E8670">
        <v>147.1</v>
      </c>
      <c r="F8670">
        <v>0.443</v>
      </c>
      <c r="G8670">
        <v>23.74</v>
      </c>
      <c r="H8670">
        <v>11.93</v>
      </c>
      <c r="I8670">
        <v>1.3</v>
      </c>
      <c r="J8670">
        <f t="shared" si="1679"/>
        <v>0</v>
      </c>
      <c r="K8670">
        <v>0</v>
      </c>
      <c r="L8670">
        <f t="shared" si="1692"/>
        <v>0</v>
      </c>
      <c r="M8670">
        <f t="shared" si="1680"/>
        <v>0</v>
      </c>
      <c r="N8670">
        <f t="shared" si="1681"/>
        <v>0</v>
      </c>
      <c r="O8670">
        <f t="shared" si="1682"/>
        <v>0</v>
      </c>
      <c r="P8670" s="34" t="s">
        <v>77</v>
      </c>
      <c r="Q8670" s="33">
        <f t="shared" si="1685"/>
        <v>4.9999999999997158E-2</v>
      </c>
      <c r="R8670" s="33">
        <f t="shared" si="1686"/>
        <v>2.3499999999999996</v>
      </c>
      <c r="S8670" s="33">
        <f t="shared" si="1687"/>
        <v>0.30000000000000004</v>
      </c>
      <c r="T8670" s="33">
        <f t="shared" si="1688"/>
        <v>1</v>
      </c>
      <c r="V8670" s="16">
        <f t="shared" si="1690"/>
        <v>1.0416666671517305E-2</v>
      </c>
      <c r="W8670" s="2">
        <f t="shared" si="1689"/>
        <v>45154.802083333328</v>
      </c>
    </row>
    <row r="8671" spans="1:23" x14ac:dyDescent="0.25">
      <c r="A8671">
        <v>2023</v>
      </c>
      <c r="B8671" t="s">
        <v>75</v>
      </c>
      <c r="C8671" t="s">
        <v>76</v>
      </c>
      <c r="D8671" s="45">
        <v>45154.8125</v>
      </c>
      <c r="E8671">
        <v>118</v>
      </c>
      <c r="F8671">
        <v>0.44400000000000001</v>
      </c>
      <c r="G8671">
        <v>23.69</v>
      </c>
      <c r="H8671">
        <v>9.58</v>
      </c>
      <c r="I8671">
        <v>1.6</v>
      </c>
      <c r="J8671">
        <f t="shared" si="1679"/>
        <v>0</v>
      </c>
      <c r="K8671">
        <f t="shared" ref="K8671:K8702" si="1694">IF(H8671="",0.5,IF(H8671&lt;=0.1,2,IF(H8671&gt;=20,2, IF(AND(H8671&gt;0.1,H8671&lt;0.2),5,IF(AND(H8671&gt;16,H8671&lt;20),5,IF(R8671&gt;=2,1.5,0))))))</f>
        <v>0</v>
      </c>
      <c r="L8671">
        <f t="shared" si="1692"/>
        <v>0</v>
      </c>
      <c r="M8671">
        <f t="shared" si="1680"/>
        <v>0</v>
      </c>
      <c r="N8671">
        <f t="shared" si="1681"/>
        <v>0</v>
      </c>
      <c r="O8671">
        <f t="shared" si="1682"/>
        <v>0</v>
      </c>
      <c r="P8671" s="34" t="s">
        <v>77</v>
      </c>
      <c r="Q8671" s="33">
        <f t="shared" si="1685"/>
        <v>5.0000000000000711E-2</v>
      </c>
      <c r="R8671" s="33">
        <f t="shared" si="1686"/>
        <v>1.9499999999999993</v>
      </c>
      <c r="S8671" s="33">
        <f t="shared" si="1687"/>
        <v>2.9999999999999996</v>
      </c>
      <c r="T8671" s="33">
        <f t="shared" si="1688"/>
        <v>1</v>
      </c>
      <c r="V8671" s="16">
        <f t="shared" si="1690"/>
        <v>1.0416666664241347E-2</v>
      </c>
      <c r="W8671" s="2">
        <f t="shared" si="1689"/>
        <v>45154.8125</v>
      </c>
    </row>
    <row r="8672" spans="1:23" x14ac:dyDescent="0.25">
      <c r="A8672">
        <v>2023</v>
      </c>
      <c r="B8672" t="s">
        <v>75</v>
      </c>
      <c r="C8672" t="s">
        <v>76</v>
      </c>
      <c r="D8672" s="45">
        <v>45154.822916666664</v>
      </c>
      <c r="E8672">
        <v>141.80000000000001</v>
      </c>
      <c r="F8672">
        <v>0.44500000000000001</v>
      </c>
      <c r="G8672">
        <v>23.64</v>
      </c>
      <c r="H8672">
        <v>11.53</v>
      </c>
      <c r="I8672">
        <v>4.5999999999999996</v>
      </c>
      <c r="J8672">
        <f t="shared" si="1679"/>
        <v>0</v>
      </c>
      <c r="K8672">
        <f t="shared" si="1694"/>
        <v>0</v>
      </c>
      <c r="L8672">
        <f t="shared" si="1692"/>
        <v>0</v>
      </c>
      <c r="M8672">
        <f t="shared" si="1680"/>
        <v>0</v>
      </c>
      <c r="N8672">
        <f t="shared" si="1681"/>
        <v>0</v>
      </c>
      <c r="O8672">
        <f t="shared" si="1682"/>
        <v>0</v>
      </c>
      <c r="P8672" s="34" t="s">
        <v>77</v>
      </c>
      <c r="Q8672" s="33">
        <f t="shared" si="1685"/>
        <v>6.0000000000002274E-2</v>
      </c>
      <c r="R8672" s="33">
        <f t="shared" si="1686"/>
        <v>1.2599999999999998</v>
      </c>
      <c r="S8672" s="33">
        <f t="shared" si="1687"/>
        <v>3.1999999999999997</v>
      </c>
      <c r="T8672" s="33">
        <f t="shared" si="1688"/>
        <v>0</v>
      </c>
      <c r="V8672" s="16">
        <f t="shared" si="1690"/>
        <v>1.0416666664241347E-2</v>
      </c>
      <c r="W8672" s="2">
        <f t="shared" si="1689"/>
        <v>45154.822916666664</v>
      </c>
    </row>
    <row r="8673" spans="1:23" x14ac:dyDescent="0.25">
      <c r="A8673">
        <v>2023</v>
      </c>
      <c r="B8673" t="s">
        <v>75</v>
      </c>
      <c r="C8673" t="s">
        <v>76</v>
      </c>
      <c r="D8673" s="45">
        <v>45154.833333333336</v>
      </c>
      <c r="E8673">
        <v>126.2</v>
      </c>
      <c r="F8673">
        <v>0.44500000000000001</v>
      </c>
      <c r="G8673">
        <v>23.58</v>
      </c>
      <c r="H8673">
        <v>10.27</v>
      </c>
      <c r="I8673">
        <v>1.4</v>
      </c>
      <c r="J8673">
        <f t="shared" si="1679"/>
        <v>0</v>
      </c>
      <c r="K8673">
        <f t="shared" si="1694"/>
        <v>0</v>
      </c>
      <c r="L8673">
        <f t="shared" si="1692"/>
        <v>0</v>
      </c>
      <c r="M8673">
        <f t="shared" si="1680"/>
        <v>0</v>
      </c>
      <c r="N8673">
        <f t="shared" si="1681"/>
        <v>0</v>
      </c>
      <c r="O8673">
        <f t="shared" si="1682"/>
        <v>0</v>
      </c>
      <c r="P8673" s="34" t="s">
        <v>77</v>
      </c>
      <c r="Q8673" s="33">
        <f t="shared" si="1685"/>
        <v>5.9999999999998721E-2</v>
      </c>
      <c r="R8673" s="33">
        <f t="shared" si="1686"/>
        <v>1.0399999999999991</v>
      </c>
      <c r="S8673" s="33">
        <f t="shared" si="1687"/>
        <v>1</v>
      </c>
      <c r="T8673" s="33">
        <f t="shared" si="1688"/>
        <v>0</v>
      </c>
      <c r="V8673" s="16">
        <f t="shared" si="1690"/>
        <v>1.0416666671517305E-2</v>
      </c>
      <c r="W8673" s="2">
        <f t="shared" si="1689"/>
        <v>45154.833333333328</v>
      </c>
    </row>
    <row r="8674" spans="1:23" x14ac:dyDescent="0.25">
      <c r="A8674">
        <v>2023</v>
      </c>
      <c r="B8674" t="s">
        <v>75</v>
      </c>
      <c r="C8674" t="s">
        <v>76</v>
      </c>
      <c r="D8674" s="45">
        <v>45154.84375</v>
      </c>
      <c r="E8674">
        <v>113.4</v>
      </c>
      <c r="F8674">
        <v>0.44500000000000001</v>
      </c>
      <c r="G8674">
        <v>23.52</v>
      </c>
      <c r="H8674">
        <v>9.23</v>
      </c>
      <c r="I8674">
        <v>2.4</v>
      </c>
      <c r="J8674">
        <f t="shared" si="1679"/>
        <v>0</v>
      </c>
      <c r="K8674">
        <f t="shared" si="1694"/>
        <v>0</v>
      </c>
      <c r="L8674">
        <f t="shared" si="1692"/>
        <v>0</v>
      </c>
      <c r="M8674">
        <f t="shared" si="1680"/>
        <v>0</v>
      </c>
      <c r="N8674">
        <f t="shared" si="1681"/>
        <v>0</v>
      </c>
      <c r="O8674">
        <f t="shared" si="1682"/>
        <v>0</v>
      </c>
      <c r="P8674" s="34" t="s">
        <v>77</v>
      </c>
      <c r="Q8674" s="33">
        <f t="shared" si="1685"/>
        <v>3.9999999999999147E-2</v>
      </c>
      <c r="R8674" s="33">
        <f t="shared" si="1686"/>
        <v>0.89000000000000057</v>
      </c>
      <c r="S8674" s="33">
        <f t="shared" si="1687"/>
        <v>0.5</v>
      </c>
      <c r="T8674" s="33">
        <f t="shared" si="1688"/>
        <v>2</v>
      </c>
      <c r="V8674" s="16">
        <f t="shared" si="1690"/>
        <v>1.0416666664241347E-2</v>
      </c>
      <c r="W8674" s="2">
        <f t="shared" si="1689"/>
        <v>45154.84375</v>
      </c>
    </row>
    <row r="8675" spans="1:23" x14ac:dyDescent="0.25">
      <c r="A8675">
        <v>2023</v>
      </c>
      <c r="B8675" t="s">
        <v>75</v>
      </c>
      <c r="C8675" t="s">
        <v>76</v>
      </c>
      <c r="D8675" s="45">
        <v>45154.854166666664</v>
      </c>
      <c r="E8675">
        <v>102.3</v>
      </c>
      <c r="F8675">
        <v>0.44700000000000001</v>
      </c>
      <c r="G8675">
        <v>23.48</v>
      </c>
      <c r="H8675">
        <v>8.34</v>
      </c>
      <c r="I8675">
        <v>1.9</v>
      </c>
      <c r="J8675">
        <f t="shared" si="1679"/>
        <v>0</v>
      </c>
      <c r="K8675">
        <f t="shared" si="1694"/>
        <v>0</v>
      </c>
      <c r="L8675">
        <f t="shared" si="1692"/>
        <v>0</v>
      </c>
      <c r="M8675">
        <f t="shared" si="1680"/>
        <v>0</v>
      </c>
      <c r="N8675">
        <f t="shared" si="1681"/>
        <v>0</v>
      </c>
      <c r="O8675">
        <f t="shared" si="1682"/>
        <v>0</v>
      </c>
      <c r="P8675" s="34" t="s">
        <v>77</v>
      </c>
      <c r="Q8675" s="33">
        <f t="shared" si="1685"/>
        <v>5.9999999999998721E-2</v>
      </c>
      <c r="R8675" s="33">
        <f t="shared" si="1686"/>
        <v>0.55000000000000071</v>
      </c>
      <c r="S8675" s="33">
        <f t="shared" si="1687"/>
        <v>0.10000000000000009</v>
      </c>
      <c r="T8675" s="33">
        <f t="shared" si="1688"/>
        <v>0</v>
      </c>
      <c r="V8675" s="16">
        <f t="shared" si="1690"/>
        <v>1.0416666664241347E-2</v>
      </c>
      <c r="W8675" s="2">
        <f t="shared" si="1689"/>
        <v>45154.854166666664</v>
      </c>
    </row>
    <row r="8676" spans="1:23" x14ac:dyDescent="0.25">
      <c r="A8676">
        <v>2023</v>
      </c>
      <c r="B8676" t="s">
        <v>75</v>
      </c>
      <c r="C8676" t="s">
        <v>76</v>
      </c>
      <c r="D8676" s="45">
        <v>45154.864583333336</v>
      </c>
      <c r="E8676">
        <v>109</v>
      </c>
      <c r="F8676">
        <v>0.44700000000000001</v>
      </c>
      <c r="G8676">
        <v>23.42</v>
      </c>
      <c r="H8676">
        <v>8.89</v>
      </c>
      <c r="I8676">
        <v>2</v>
      </c>
      <c r="J8676">
        <f t="shared" si="1679"/>
        <v>0</v>
      </c>
      <c r="K8676">
        <f t="shared" si="1694"/>
        <v>0</v>
      </c>
      <c r="L8676">
        <f t="shared" si="1692"/>
        <v>0</v>
      </c>
      <c r="M8676">
        <f t="shared" si="1680"/>
        <v>0</v>
      </c>
      <c r="N8676">
        <f t="shared" si="1681"/>
        <v>0</v>
      </c>
      <c r="O8676">
        <f t="shared" si="1682"/>
        <v>0</v>
      </c>
      <c r="P8676" s="34" t="s">
        <v>77</v>
      </c>
      <c r="Q8676" s="33">
        <f t="shared" si="1685"/>
        <v>5.0000000000000711E-2</v>
      </c>
      <c r="R8676" s="33">
        <f t="shared" si="1686"/>
        <v>0.12999999999999901</v>
      </c>
      <c r="S8676" s="33">
        <f t="shared" si="1687"/>
        <v>0</v>
      </c>
      <c r="T8676" s="33">
        <f t="shared" si="1688"/>
        <v>1</v>
      </c>
      <c r="V8676" s="16">
        <f t="shared" si="1690"/>
        <v>1.0416666671517305E-2</v>
      </c>
      <c r="W8676" s="2">
        <f t="shared" si="1689"/>
        <v>45154.864583333328</v>
      </c>
    </row>
    <row r="8677" spans="1:23" x14ac:dyDescent="0.25">
      <c r="A8677">
        <v>2023</v>
      </c>
      <c r="B8677" t="s">
        <v>75</v>
      </c>
      <c r="C8677" t="s">
        <v>76</v>
      </c>
      <c r="D8677" s="45">
        <v>45154.875</v>
      </c>
      <c r="E8677">
        <v>110.4</v>
      </c>
      <c r="F8677">
        <v>0.44800000000000001</v>
      </c>
      <c r="G8677">
        <v>23.37</v>
      </c>
      <c r="H8677">
        <v>9.02</v>
      </c>
      <c r="I8677">
        <v>2</v>
      </c>
      <c r="J8677">
        <f t="shared" si="1679"/>
        <v>0</v>
      </c>
      <c r="K8677">
        <f t="shared" si="1694"/>
        <v>0</v>
      </c>
      <c r="L8677">
        <f t="shared" si="1692"/>
        <v>0</v>
      </c>
      <c r="M8677">
        <f t="shared" si="1680"/>
        <v>0</v>
      </c>
      <c r="N8677">
        <f t="shared" si="1681"/>
        <v>0</v>
      </c>
      <c r="O8677">
        <f t="shared" si="1682"/>
        <v>0</v>
      </c>
      <c r="P8677" s="34" t="s">
        <v>77</v>
      </c>
      <c r="Q8677" s="33">
        <f t="shared" si="1685"/>
        <v>5.0000000000000711E-2</v>
      </c>
      <c r="R8677" s="33">
        <f t="shared" si="1686"/>
        <v>8.9999999999999858E-2</v>
      </c>
      <c r="S8677" s="33">
        <f t="shared" si="1687"/>
        <v>0.10000000000000009</v>
      </c>
      <c r="T8677" s="33">
        <f t="shared" si="1688"/>
        <v>1</v>
      </c>
      <c r="V8677" s="16">
        <f t="shared" si="1690"/>
        <v>1.0416666664241347E-2</v>
      </c>
      <c r="W8677" s="2">
        <f t="shared" si="1689"/>
        <v>45154.875</v>
      </c>
    </row>
    <row r="8678" spans="1:23" x14ac:dyDescent="0.25">
      <c r="A8678">
        <v>2023</v>
      </c>
      <c r="B8678" t="s">
        <v>75</v>
      </c>
      <c r="C8678" t="s">
        <v>76</v>
      </c>
      <c r="D8678" s="45">
        <v>45154.885416666664</v>
      </c>
      <c r="E8678">
        <v>111.5</v>
      </c>
      <c r="F8678">
        <v>0.44900000000000001</v>
      </c>
      <c r="G8678">
        <v>23.32</v>
      </c>
      <c r="H8678">
        <v>9.11</v>
      </c>
      <c r="I8678">
        <v>2.1</v>
      </c>
      <c r="J8678">
        <f t="shared" si="1679"/>
        <v>0</v>
      </c>
      <c r="K8678">
        <f t="shared" si="1694"/>
        <v>0</v>
      </c>
      <c r="L8678">
        <f t="shared" si="1692"/>
        <v>0</v>
      </c>
      <c r="M8678">
        <f t="shared" si="1680"/>
        <v>0</v>
      </c>
      <c r="N8678">
        <f t="shared" si="1681"/>
        <v>0</v>
      </c>
      <c r="O8678">
        <f t="shared" si="1682"/>
        <v>0</v>
      </c>
      <c r="P8678" s="34" t="s">
        <v>77</v>
      </c>
      <c r="Q8678" s="33">
        <f t="shared" si="1685"/>
        <v>5.0000000000000711E-2</v>
      </c>
      <c r="R8678" s="33">
        <f t="shared" si="1686"/>
        <v>7.0000000000000284E-2</v>
      </c>
      <c r="S8678" s="33">
        <f t="shared" si="1687"/>
        <v>0.60000000000000009</v>
      </c>
      <c r="T8678" s="33">
        <f t="shared" si="1688"/>
        <v>0</v>
      </c>
      <c r="V8678" s="16">
        <f t="shared" si="1690"/>
        <v>1.0416666664241347E-2</v>
      </c>
      <c r="W8678" s="2">
        <f t="shared" si="1689"/>
        <v>45154.885416666664</v>
      </c>
    </row>
    <row r="8679" spans="1:23" x14ac:dyDescent="0.25">
      <c r="A8679">
        <v>2023</v>
      </c>
      <c r="B8679" t="s">
        <v>75</v>
      </c>
      <c r="C8679" t="s">
        <v>76</v>
      </c>
      <c r="D8679" s="45">
        <v>45154.895833333336</v>
      </c>
      <c r="E8679">
        <v>112.1</v>
      </c>
      <c r="F8679">
        <v>0.44900000000000001</v>
      </c>
      <c r="G8679">
        <v>23.27</v>
      </c>
      <c r="H8679">
        <v>9.18</v>
      </c>
      <c r="I8679">
        <v>2.7</v>
      </c>
      <c r="J8679">
        <f t="shared" si="1679"/>
        <v>0</v>
      </c>
      <c r="K8679">
        <f t="shared" si="1694"/>
        <v>0</v>
      </c>
      <c r="L8679">
        <f t="shared" si="1692"/>
        <v>0</v>
      </c>
      <c r="M8679">
        <f t="shared" si="1680"/>
        <v>0</v>
      </c>
      <c r="N8679">
        <f t="shared" si="1681"/>
        <v>0</v>
      </c>
      <c r="O8679">
        <f t="shared" si="1682"/>
        <v>0</v>
      </c>
      <c r="P8679" s="34" t="s">
        <v>77</v>
      </c>
      <c r="Q8679" s="33">
        <f t="shared" si="1685"/>
        <v>3.9999999999999147E-2</v>
      </c>
      <c r="R8679" s="33">
        <f t="shared" si="1686"/>
        <v>0.16000000000000014</v>
      </c>
      <c r="S8679" s="33">
        <f t="shared" si="1687"/>
        <v>1.0000000000000002</v>
      </c>
      <c r="T8679" s="33">
        <f t="shared" si="1688"/>
        <v>1</v>
      </c>
      <c r="V8679" s="16">
        <f t="shared" si="1690"/>
        <v>1.0416666671517305E-2</v>
      </c>
      <c r="W8679" s="2">
        <f t="shared" si="1689"/>
        <v>45154.895833333328</v>
      </c>
    </row>
    <row r="8680" spans="1:23" x14ac:dyDescent="0.25">
      <c r="A8680">
        <v>2023</v>
      </c>
      <c r="B8680" t="s">
        <v>75</v>
      </c>
      <c r="C8680" t="s">
        <v>76</v>
      </c>
      <c r="D8680" s="45">
        <v>45154.90625</v>
      </c>
      <c r="E8680">
        <v>114</v>
      </c>
      <c r="F8680">
        <v>0.45</v>
      </c>
      <c r="G8680">
        <v>23.23</v>
      </c>
      <c r="H8680">
        <v>9.34</v>
      </c>
      <c r="I8680">
        <v>1.7</v>
      </c>
      <c r="J8680">
        <f t="shared" si="1679"/>
        <v>0</v>
      </c>
      <c r="K8680">
        <f t="shared" si="1694"/>
        <v>0</v>
      </c>
      <c r="L8680">
        <f t="shared" si="1692"/>
        <v>0</v>
      </c>
      <c r="M8680">
        <f t="shared" si="1680"/>
        <v>0</v>
      </c>
      <c r="N8680">
        <f t="shared" si="1681"/>
        <v>0</v>
      </c>
      <c r="O8680">
        <f t="shared" si="1682"/>
        <v>0</v>
      </c>
      <c r="P8680" s="34" t="s">
        <v>77</v>
      </c>
      <c r="Q8680" s="33">
        <f t="shared" si="1685"/>
        <v>5.0000000000000711E-2</v>
      </c>
      <c r="R8680" s="33">
        <f t="shared" si="1686"/>
        <v>0.4399999999999995</v>
      </c>
      <c r="S8680" s="33">
        <f t="shared" si="1687"/>
        <v>9.9999999999999867E-2</v>
      </c>
      <c r="T8680" s="33">
        <f t="shared" si="1688"/>
        <v>0</v>
      </c>
      <c r="V8680" s="16">
        <f t="shared" si="1690"/>
        <v>1.0416666664241347E-2</v>
      </c>
      <c r="W8680" s="2">
        <f t="shared" si="1689"/>
        <v>45154.90625</v>
      </c>
    </row>
    <row r="8681" spans="1:23" x14ac:dyDescent="0.25">
      <c r="A8681">
        <v>2023</v>
      </c>
      <c r="B8681" t="s">
        <v>75</v>
      </c>
      <c r="C8681" t="s">
        <v>76</v>
      </c>
      <c r="D8681" s="45">
        <v>45154.916666666664</v>
      </c>
      <c r="E8681">
        <v>108.6</v>
      </c>
      <c r="F8681">
        <v>0.45</v>
      </c>
      <c r="G8681">
        <v>23.18</v>
      </c>
      <c r="H8681">
        <v>8.9</v>
      </c>
      <c r="I8681">
        <v>1.6</v>
      </c>
      <c r="J8681">
        <f t="shared" si="1679"/>
        <v>0</v>
      </c>
      <c r="K8681">
        <f t="shared" si="1694"/>
        <v>0</v>
      </c>
      <c r="L8681">
        <f t="shared" si="1692"/>
        <v>0</v>
      </c>
      <c r="M8681">
        <f t="shared" si="1680"/>
        <v>0</v>
      </c>
      <c r="N8681">
        <f t="shared" si="1681"/>
        <v>0</v>
      </c>
      <c r="O8681">
        <f t="shared" si="1682"/>
        <v>0</v>
      </c>
      <c r="P8681" s="34" t="s">
        <v>77</v>
      </c>
      <c r="Q8681" s="33">
        <f t="shared" si="1685"/>
        <v>3.9999999999999147E-2</v>
      </c>
      <c r="R8681" s="33">
        <f t="shared" si="1686"/>
        <v>0.30000000000000071</v>
      </c>
      <c r="S8681" s="33">
        <f t="shared" si="1687"/>
        <v>3.6</v>
      </c>
      <c r="T8681" s="33">
        <f t="shared" si="1688"/>
        <v>0</v>
      </c>
      <c r="V8681" s="16">
        <f t="shared" si="1690"/>
        <v>1.0416666664241347E-2</v>
      </c>
      <c r="W8681" s="2">
        <f t="shared" si="1689"/>
        <v>45154.916666666664</v>
      </c>
    </row>
    <row r="8682" spans="1:23" x14ac:dyDescent="0.25">
      <c r="A8682">
        <v>2023</v>
      </c>
      <c r="B8682" t="s">
        <v>75</v>
      </c>
      <c r="C8682" t="s">
        <v>76</v>
      </c>
      <c r="D8682" s="45">
        <v>45154.927083333336</v>
      </c>
      <c r="E8682">
        <v>104.9</v>
      </c>
      <c r="F8682">
        <v>0.45</v>
      </c>
      <c r="G8682">
        <v>23.14</v>
      </c>
      <c r="H8682">
        <v>8.6</v>
      </c>
      <c r="I8682">
        <v>5.2</v>
      </c>
      <c r="J8682">
        <f t="shared" si="1679"/>
        <v>0</v>
      </c>
      <c r="K8682">
        <f t="shared" si="1694"/>
        <v>0</v>
      </c>
      <c r="L8682">
        <f t="shared" si="1692"/>
        <v>0</v>
      </c>
      <c r="M8682">
        <f t="shared" si="1680"/>
        <v>0</v>
      </c>
      <c r="N8682">
        <f t="shared" si="1681"/>
        <v>0</v>
      </c>
      <c r="O8682">
        <f t="shared" si="1682"/>
        <v>0</v>
      </c>
      <c r="P8682" s="34" t="s">
        <v>77</v>
      </c>
      <c r="Q8682" s="33">
        <f t="shared" si="1685"/>
        <v>3.9999999999999147E-2</v>
      </c>
      <c r="R8682" s="33">
        <f t="shared" si="1686"/>
        <v>0.17999999999999972</v>
      </c>
      <c r="S8682" s="33">
        <f t="shared" si="1687"/>
        <v>1.2000000000000002</v>
      </c>
      <c r="T8682" s="33">
        <f t="shared" si="1688"/>
        <v>1</v>
      </c>
      <c r="V8682" s="16">
        <f t="shared" si="1690"/>
        <v>1.0416666671517305E-2</v>
      </c>
      <c r="W8682" s="2">
        <f t="shared" si="1689"/>
        <v>45154.927083333328</v>
      </c>
    </row>
    <row r="8683" spans="1:23" x14ac:dyDescent="0.25">
      <c r="A8683">
        <v>2023</v>
      </c>
      <c r="B8683" t="s">
        <v>75</v>
      </c>
      <c r="C8683" t="s">
        <v>76</v>
      </c>
      <c r="D8683" s="45">
        <v>45154.9375</v>
      </c>
      <c r="E8683">
        <v>106.9</v>
      </c>
      <c r="F8683">
        <v>0.45100000000000001</v>
      </c>
      <c r="G8683">
        <v>23.1</v>
      </c>
      <c r="H8683">
        <v>8.7799999999999994</v>
      </c>
      <c r="I8683">
        <v>4</v>
      </c>
      <c r="J8683">
        <f t="shared" si="1679"/>
        <v>0</v>
      </c>
      <c r="K8683">
        <f t="shared" si="1694"/>
        <v>0</v>
      </c>
      <c r="L8683">
        <f t="shared" si="1692"/>
        <v>0</v>
      </c>
      <c r="M8683">
        <f t="shared" si="1680"/>
        <v>0</v>
      </c>
      <c r="N8683">
        <f t="shared" si="1681"/>
        <v>0</v>
      </c>
      <c r="O8683">
        <f t="shared" si="1682"/>
        <v>0</v>
      </c>
      <c r="P8683" s="34" t="s">
        <v>77</v>
      </c>
      <c r="Q8683" s="33">
        <f t="shared" si="1685"/>
        <v>4.00000000000027E-2</v>
      </c>
      <c r="R8683" s="33">
        <f t="shared" si="1686"/>
        <v>0.33000000000000007</v>
      </c>
      <c r="S8683" s="33">
        <f t="shared" si="1687"/>
        <v>1.5</v>
      </c>
      <c r="T8683" s="33">
        <f t="shared" si="1688"/>
        <v>1</v>
      </c>
      <c r="V8683" s="16">
        <f t="shared" si="1690"/>
        <v>1.0416666664241347E-2</v>
      </c>
      <c r="W8683" s="2">
        <f t="shared" si="1689"/>
        <v>45154.9375</v>
      </c>
    </row>
    <row r="8684" spans="1:23" x14ac:dyDescent="0.25">
      <c r="A8684">
        <v>2023</v>
      </c>
      <c r="B8684" t="s">
        <v>75</v>
      </c>
      <c r="C8684" t="s">
        <v>76</v>
      </c>
      <c r="D8684" s="45">
        <v>45154.947916666664</v>
      </c>
      <c r="E8684">
        <v>102.9</v>
      </c>
      <c r="F8684">
        <v>0.45200000000000001</v>
      </c>
      <c r="G8684">
        <v>23.06</v>
      </c>
      <c r="H8684">
        <v>8.4499999999999993</v>
      </c>
      <c r="I8684">
        <v>2.5</v>
      </c>
      <c r="J8684">
        <f t="shared" ref="J8684:J8747" si="1695">IF(G8684="",0.5,IF(G8684&lt;=0,2,IF(G8684&gt;=40,2, IF(AND(G8684&gt;0,G8684&lt;1),5,IF(AND(G8684&gt;35,G8684&lt;40),5,IF(Q8684&gt;=1.5,1.5,0))))))</f>
        <v>0</v>
      </c>
      <c r="K8684">
        <f t="shared" si="1694"/>
        <v>0</v>
      </c>
      <c r="L8684">
        <f t="shared" si="1692"/>
        <v>0</v>
      </c>
      <c r="M8684">
        <f t="shared" ref="M8684:M8747" si="1696">IF(F8684="",0.5,IF(F8684*1000&lt;=10,2,IF(F8684*1000&gt;=35000,2,IF(AND(F8684*1000&gt;10,F8684*1000&lt;20),5, IF(AND(F8684*1000&gt;6000,F8684*1000&lt;35000),5,IF(T8684&gt;=5000,1.5,0))))))</f>
        <v>0</v>
      </c>
      <c r="N8684">
        <f t="shared" ref="N8684:N8747" si="1697">IF(A8684="",0.5,IF(B8684="",0.5,IF(C8684="",0.5,IF(D8684="",0.5,IF(U8684="Y",0.01,0)))))</f>
        <v>0</v>
      </c>
      <c r="O8684">
        <f t="shared" ref="O8684:O8747" si="1698">COUNTIF(J8684:N8684,"&gt;0")</f>
        <v>0</v>
      </c>
      <c r="P8684" s="34" t="s">
        <v>77</v>
      </c>
      <c r="Q8684" s="33">
        <f t="shared" si="1685"/>
        <v>1.9999999999999574E-2</v>
      </c>
      <c r="R8684" s="33">
        <f t="shared" si="1686"/>
        <v>0.47000000000000064</v>
      </c>
      <c r="S8684" s="33">
        <f t="shared" si="1687"/>
        <v>0.89999999999999991</v>
      </c>
      <c r="T8684" s="33">
        <f t="shared" si="1688"/>
        <v>0</v>
      </c>
      <c r="V8684" s="16">
        <f t="shared" si="1690"/>
        <v>1.0416666664241347E-2</v>
      </c>
      <c r="W8684" s="2">
        <f t="shared" si="1689"/>
        <v>45154.947916666664</v>
      </c>
    </row>
    <row r="8685" spans="1:23" x14ac:dyDescent="0.25">
      <c r="A8685">
        <v>2023</v>
      </c>
      <c r="B8685" t="s">
        <v>75</v>
      </c>
      <c r="C8685" t="s">
        <v>76</v>
      </c>
      <c r="D8685" s="45">
        <v>45154.958333333336</v>
      </c>
      <c r="E8685">
        <v>108.6</v>
      </c>
      <c r="F8685">
        <v>0.45200000000000001</v>
      </c>
      <c r="G8685">
        <v>23.04</v>
      </c>
      <c r="H8685">
        <v>8.92</v>
      </c>
      <c r="I8685">
        <v>1.6</v>
      </c>
      <c r="J8685">
        <f t="shared" si="1695"/>
        <v>0</v>
      </c>
      <c r="K8685">
        <f t="shared" si="1694"/>
        <v>0</v>
      </c>
      <c r="L8685">
        <f t="shared" si="1692"/>
        <v>0</v>
      </c>
      <c r="M8685">
        <f t="shared" si="1696"/>
        <v>0</v>
      </c>
      <c r="N8685">
        <f t="shared" si="1697"/>
        <v>0</v>
      </c>
      <c r="O8685">
        <f t="shared" si="1698"/>
        <v>0</v>
      </c>
      <c r="P8685" s="34" t="s">
        <v>77</v>
      </c>
      <c r="Q8685" s="33">
        <f t="shared" si="1685"/>
        <v>2.9999999999997584E-2</v>
      </c>
      <c r="R8685" s="33">
        <f t="shared" si="1686"/>
        <v>0.58999999999999986</v>
      </c>
      <c r="S8685" s="33">
        <f t="shared" si="1687"/>
        <v>0.20000000000000018</v>
      </c>
      <c r="T8685" s="33">
        <f t="shared" si="1688"/>
        <v>1</v>
      </c>
      <c r="V8685" s="16">
        <f t="shared" si="1690"/>
        <v>1.0416666671517305E-2</v>
      </c>
      <c r="W8685" s="2">
        <f t="shared" si="1689"/>
        <v>45154.958333333328</v>
      </c>
    </row>
    <row r="8686" spans="1:23" x14ac:dyDescent="0.25">
      <c r="A8686">
        <v>2023</v>
      </c>
      <c r="B8686" t="s">
        <v>75</v>
      </c>
      <c r="C8686" t="s">
        <v>76</v>
      </c>
      <c r="D8686" s="45">
        <v>45154.96875</v>
      </c>
      <c r="E8686">
        <v>101.2</v>
      </c>
      <c r="F8686">
        <v>0.45300000000000001</v>
      </c>
      <c r="G8686">
        <v>23.01</v>
      </c>
      <c r="H8686">
        <v>8.33</v>
      </c>
      <c r="I8686">
        <v>1.4</v>
      </c>
      <c r="J8686">
        <f t="shared" si="1695"/>
        <v>0</v>
      </c>
      <c r="K8686">
        <f t="shared" si="1694"/>
        <v>0</v>
      </c>
      <c r="L8686">
        <f t="shared" si="1692"/>
        <v>0</v>
      </c>
      <c r="M8686">
        <f t="shared" si="1696"/>
        <v>0</v>
      </c>
      <c r="N8686">
        <f t="shared" si="1697"/>
        <v>0</v>
      </c>
      <c r="O8686">
        <f t="shared" si="1698"/>
        <v>0</v>
      </c>
      <c r="P8686" s="34" t="s">
        <v>77</v>
      </c>
      <c r="Q8686" s="33">
        <f t="shared" si="1685"/>
        <v>4.00000000000027E-2</v>
      </c>
      <c r="R8686" s="33">
        <f t="shared" si="1686"/>
        <v>0.30000000000000071</v>
      </c>
      <c r="S8686" s="33">
        <f t="shared" si="1687"/>
        <v>2</v>
      </c>
      <c r="T8686" s="33">
        <f t="shared" si="1688"/>
        <v>0</v>
      </c>
      <c r="V8686" s="16">
        <f t="shared" si="1690"/>
        <v>1.0416666664241347E-2</v>
      </c>
      <c r="W8686" s="2">
        <f t="shared" si="1689"/>
        <v>45154.96875</v>
      </c>
    </row>
    <row r="8687" spans="1:23" x14ac:dyDescent="0.25">
      <c r="A8687">
        <v>2023</v>
      </c>
      <c r="B8687" t="s">
        <v>75</v>
      </c>
      <c r="C8687" t="s">
        <v>76</v>
      </c>
      <c r="D8687" s="45">
        <v>45154.979166666664</v>
      </c>
      <c r="E8687">
        <v>104.8</v>
      </c>
      <c r="F8687">
        <v>0.45300000000000001</v>
      </c>
      <c r="G8687">
        <v>22.97</v>
      </c>
      <c r="H8687">
        <v>8.6300000000000008</v>
      </c>
      <c r="I8687">
        <v>3.4</v>
      </c>
      <c r="J8687">
        <f t="shared" si="1695"/>
        <v>0</v>
      </c>
      <c r="K8687">
        <f t="shared" si="1694"/>
        <v>0</v>
      </c>
      <c r="L8687">
        <f t="shared" si="1692"/>
        <v>0</v>
      </c>
      <c r="M8687">
        <f t="shared" si="1696"/>
        <v>0</v>
      </c>
      <c r="N8687">
        <f t="shared" si="1697"/>
        <v>0</v>
      </c>
      <c r="O8687">
        <f t="shared" si="1698"/>
        <v>0</v>
      </c>
      <c r="P8687" s="34" t="s">
        <v>77</v>
      </c>
      <c r="Q8687" s="33">
        <f t="shared" si="1685"/>
        <v>1.9999999999999574E-2</v>
      </c>
      <c r="R8687" s="33">
        <f t="shared" si="1686"/>
        <v>0.47000000000000064</v>
      </c>
      <c r="S8687" s="33">
        <f t="shared" si="1687"/>
        <v>0.60000000000000009</v>
      </c>
      <c r="T8687" s="33">
        <f t="shared" si="1688"/>
        <v>1</v>
      </c>
      <c r="V8687" s="16">
        <f t="shared" si="1690"/>
        <v>1.0416666664241347E-2</v>
      </c>
      <c r="W8687" s="2">
        <f t="shared" si="1689"/>
        <v>45154.979166666664</v>
      </c>
    </row>
    <row r="8688" spans="1:23" x14ac:dyDescent="0.25">
      <c r="A8688">
        <v>2023</v>
      </c>
      <c r="B8688" t="s">
        <v>75</v>
      </c>
      <c r="C8688" t="s">
        <v>76</v>
      </c>
      <c r="D8688" s="45">
        <v>45154.989583333336</v>
      </c>
      <c r="E8688">
        <v>99.1</v>
      </c>
      <c r="F8688">
        <v>0.45400000000000001</v>
      </c>
      <c r="G8688">
        <v>22.95</v>
      </c>
      <c r="H8688">
        <v>8.16</v>
      </c>
      <c r="I8688">
        <v>2.8</v>
      </c>
      <c r="J8688">
        <f t="shared" si="1695"/>
        <v>0</v>
      </c>
      <c r="K8688">
        <f t="shared" si="1694"/>
        <v>0</v>
      </c>
      <c r="L8688">
        <f t="shared" si="1692"/>
        <v>0</v>
      </c>
      <c r="M8688">
        <f t="shared" si="1696"/>
        <v>0</v>
      </c>
      <c r="N8688">
        <f t="shared" si="1697"/>
        <v>0</v>
      </c>
      <c r="O8688">
        <f t="shared" si="1698"/>
        <v>0</v>
      </c>
      <c r="P8688" s="34" t="s">
        <v>77</v>
      </c>
      <c r="Q8688" s="33">
        <f t="shared" si="1685"/>
        <v>1.9999999999999574E-2</v>
      </c>
      <c r="R8688" s="33">
        <f t="shared" si="1686"/>
        <v>9.9999999999999645E-2</v>
      </c>
      <c r="S8688" s="33">
        <f t="shared" si="1687"/>
        <v>0</v>
      </c>
      <c r="T8688" s="33">
        <f t="shared" si="1688"/>
        <v>0</v>
      </c>
      <c r="V8688" s="16">
        <f t="shared" si="1690"/>
        <v>1.0416666671517305E-2</v>
      </c>
      <c r="W8688" s="2">
        <f t="shared" si="1689"/>
        <v>45154.989583333328</v>
      </c>
    </row>
    <row r="8689" spans="1:23" x14ac:dyDescent="0.25">
      <c r="A8689">
        <v>2023</v>
      </c>
      <c r="B8689" t="s">
        <v>75</v>
      </c>
      <c r="C8689" t="s">
        <v>76</v>
      </c>
      <c r="D8689" s="45">
        <v>45155</v>
      </c>
      <c r="E8689">
        <v>100.3</v>
      </c>
      <c r="F8689">
        <v>0.45400000000000001</v>
      </c>
      <c r="G8689">
        <v>22.93</v>
      </c>
      <c r="H8689">
        <v>8.26</v>
      </c>
      <c r="I8689">
        <v>2.8</v>
      </c>
      <c r="J8689">
        <f t="shared" si="1695"/>
        <v>0</v>
      </c>
      <c r="K8689">
        <f t="shared" si="1694"/>
        <v>0</v>
      </c>
      <c r="L8689">
        <f t="shared" si="1692"/>
        <v>0</v>
      </c>
      <c r="M8689">
        <f t="shared" si="1696"/>
        <v>0</v>
      </c>
      <c r="N8689">
        <f t="shared" si="1697"/>
        <v>0</v>
      </c>
      <c r="O8689">
        <f t="shared" si="1698"/>
        <v>0</v>
      </c>
      <c r="P8689" s="34" t="s">
        <v>77</v>
      </c>
      <c r="Q8689" s="33">
        <f t="shared" si="1685"/>
        <v>9.9999999999980105E-3</v>
      </c>
      <c r="R8689" s="33">
        <f t="shared" si="1686"/>
        <v>0.20000000000000107</v>
      </c>
      <c r="S8689" s="33">
        <f t="shared" si="1687"/>
        <v>1.4999999999999998</v>
      </c>
      <c r="T8689" s="33">
        <f t="shared" si="1688"/>
        <v>1</v>
      </c>
      <c r="V8689" s="16">
        <f t="shared" si="1690"/>
        <v>1.0416666664241347E-2</v>
      </c>
      <c r="W8689" s="2">
        <f t="shared" si="1689"/>
        <v>45155</v>
      </c>
    </row>
    <row r="8690" spans="1:23" x14ac:dyDescent="0.25">
      <c r="A8690">
        <v>2023</v>
      </c>
      <c r="B8690" t="s">
        <v>75</v>
      </c>
      <c r="C8690" t="s">
        <v>76</v>
      </c>
      <c r="D8690" s="45">
        <v>45155.010416666664</v>
      </c>
      <c r="E8690">
        <v>102.6</v>
      </c>
      <c r="F8690">
        <v>0.45500000000000002</v>
      </c>
      <c r="G8690">
        <v>22.92</v>
      </c>
      <c r="H8690">
        <v>8.4600000000000009</v>
      </c>
      <c r="I8690">
        <v>1.3</v>
      </c>
      <c r="J8690">
        <f t="shared" si="1695"/>
        <v>0</v>
      </c>
      <c r="K8690">
        <f t="shared" si="1694"/>
        <v>0</v>
      </c>
      <c r="L8690">
        <f t="shared" si="1692"/>
        <v>0</v>
      </c>
      <c r="M8690">
        <f t="shared" si="1696"/>
        <v>0</v>
      </c>
      <c r="N8690">
        <f t="shared" si="1697"/>
        <v>0</v>
      </c>
      <c r="O8690">
        <f t="shared" si="1698"/>
        <v>0</v>
      </c>
      <c r="P8690" s="34" t="s">
        <v>77</v>
      </c>
      <c r="Q8690" s="33">
        <f t="shared" si="1685"/>
        <v>2.0000000000003126E-2</v>
      </c>
      <c r="R8690" s="33">
        <f t="shared" si="1686"/>
        <v>0.35000000000000142</v>
      </c>
      <c r="S8690" s="33">
        <f t="shared" si="1687"/>
        <v>0.7</v>
      </c>
      <c r="T8690" s="33">
        <f t="shared" si="1688"/>
        <v>1</v>
      </c>
      <c r="V8690" s="16">
        <f t="shared" si="1690"/>
        <v>1.0416666664241347E-2</v>
      </c>
      <c r="W8690" s="2">
        <f t="shared" si="1689"/>
        <v>45155.010416666664</v>
      </c>
    </row>
    <row r="8691" spans="1:23" x14ac:dyDescent="0.25">
      <c r="A8691">
        <v>2023</v>
      </c>
      <c r="B8691" t="s">
        <v>75</v>
      </c>
      <c r="C8691" t="s">
        <v>76</v>
      </c>
      <c r="D8691" s="45">
        <v>45155.020833333336</v>
      </c>
      <c r="E8691">
        <v>98.5</v>
      </c>
      <c r="F8691">
        <v>0.45400000000000001</v>
      </c>
      <c r="G8691">
        <v>22.9</v>
      </c>
      <c r="H8691">
        <v>8.11</v>
      </c>
      <c r="I8691">
        <v>2</v>
      </c>
      <c r="J8691">
        <f t="shared" si="1695"/>
        <v>0</v>
      </c>
      <c r="K8691">
        <f t="shared" si="1694"/>
        <v>0</v>
      </c>
      <c r="L8691">
        <f t="shared" ref="L8691:L8722" si="1699">IF(I8691="",0.5,IF(I8691&lt;=0.1,2,IF(I8691&gt;=5000,2, IF(AND(I8691&gt;0.1,I8691&lt;0.2),5, IF(AND(I8691&gt;900,I8691&lt;5000),5,IF(S8691&gt;=2500,1.5,0))))))</f>
        <v>0</v>
      </c>
      <c r="M8691">
        <f t="shared" si="1696"/>
        <v>0</v>
      </c>
      <c r="N8691">
        <f t="shared" si="1697"/>
        <v>0</v>
      </c>
      <c r="O8691">
        <f t="shared" si="1698"/>
        <v>0</v>
      </c>
      <c r="P8691" s="34" t="s">
        <v>77</v>
      </c>
      <c r="Q8691" s="33">
        <f t="shared" si="1685"/>
        <v>9.9999999999980105E-3</v>
      </c>
      <c r="R8691" s="33">
        <f t="shared" si="1686"/>
        <v>0.40000000000000036</v>
      </c>
      <c r="S8691" s="33">
        <f t="shared" si="1687"/>
        <v>0.70000000000000018</v>
      </c>
      <c r="T8691" s="33">
        <f t="shared" si="1688"/>
        <v>1</v>
      </c>
      <c r="V8691" s="16">
        <f t="shared" si="1690"/>
        <v>1.0416666671517305E-2</v>
      </c>
      <c r="W8691" s="2">
        <f t="shared" si="1689"/>
        <v>45155.020833333328</v>
      </c>
    </row>
    <row r="8692" spans="1:23" x14ac:dyDescent="0.25">
      <c r="A8692">
        <v>2023</v>
      </c>
      <c r="B8692" t="s">
        <v>75</v>
      </c>
      <c r="C8692" t="s">
        <v>76</v>
      </c>
      <c r="D8692" s="45">
        <v>45155.03125</v>
      </c>
      <c r="E8692">
        <v>103.2</v>
      </c>
      <c r="F8692">
        <v>0.45500000000000002</v>
      </c>
      <c r="G8692">
        <v>22.89</v>
      </c>
      <c r="H8692">
        <v>8.51</v>
      </c>
      <c r="I8692">
        <v>2.7</v>
      </c>
      <c r="J8692">
        <f t="shared" si="1695"/>
        <v>0</v>
      </c>
      <c r="K8692">
        <f t="shared" si="1694"/>
        <v>0</v>
      </c>
      <c r="L8692">
        <f t="shared" si="1699"/>
        <v>0</v>
      </c>
      <c r="M8692">
        <f t="shared" si="1696"/>
        <v>0</v>
      </c>
      <c r="N8692">
        <f t="shared" si="1697"/>
        <v>0</v>
      </c>
      <c r="O8692">
        <f t="shared" si="1698"/>
        <v>0</v>
      </c>
      <c r="P8692" s="34" t="s">
        <v>77</v>
      </c>
      <c r="Q8692" s="33">
        <f t="shared" si="1685"/>
        <v>1.0000000000001563E-2</v>
      </c>
      <c r="R8692" s="33">
        <f t="shared" si="1686"/>
        <v>1.9999999999999574E-2</v>
      </c>
      <c r="S8692" s="33">
        <f t="shared" si="1687"/>
        <v>0.89999999999999991</v>
      </c>
      <c r="T8692" s="33">
        <f t="shared" si="1688"/>
        <v>0</v>
      </c>
      <c r="V8692" s="16">
        <f t="shared" si="1690"/>
        <v>1.0416666664241347E-2</v>
      </c>
      <c r="W8692" s="2">
        <f t="shared" si="1689"/>
        <v>45155.03125</v>
      </c>
    </row>
    <row r="8693" spans="1:23" x14ac:dyDescent="0.25">
      <c r="A8693">
        <v>2023</v>
      </c>
      <c r="B8693" t="s">
        <v>75</v>
      </c>
      <c r="C8693" t="s">
        <v>76</v>
      </c>
      <c r="D8693" s="45">
        <v>45155.041666666664</v>
      </c>
      <c r="E8693">
        <v>103.4</v>
      </c>
      <c r="F8693">
        <v>0.45500000000000002</v>
      </c>
      <c r="G8693">
        <v>22.88</v>
      </c>
      <c r="H8693">
        <v>8.5299999999999994</v>
      </c>
      <c r="I8693">
        <v>3.6</v>
      </c>
      <c r="J8693">
        <f t="shared" si="1695"/>
        <v>0</v>
      </c>
      <c r="K8693">
        <f t="shared" si="1694"/>
        <v>0</v>
      </c>
      <c r="L8693">
        <f t="shared" si="1699"/>
        <v>0</v>
      </c>
      <c r="M8693">
        <f t="shared" si="1696"/>
        <v>0</v>
      </c>
      <c r="N8693">
        <f t="shared" si="1697"/>
        <v>0</v>
      </c>
      <c r="O8693">
        <f t="shared" si="1698"/>
        <v>0</v>
      </c>
      <c r="P8693" s="34" t="s">
        <v>77</v>
      </c>
      <c r="Q8693" s="33">
        <f t="shared" si="1685"/>
        <v>9.9999999999980105E-3</v>
      </c>
      <c r="R8693" s="33">
        <f t="shared" si="1686"/>
        <v>1.169999999999999</v>
      </c>
      <c r="S8693" s="33">
        <f t="shared" si="1687"/>
        <v>0.10000000000000009</v>
      </c>
      <c r="T8693" s="33">
        <f t="shared" si="1688"/>
        <v>0</v>
      </c>
      <c r="V8693" s="16">
        <f t="shared" si="1690"/>
        <v>1.0416666664241347E-2</v>
      </c>
      <c r="W8693" s="2">
        <f t="shared" si="1689"/>
        <v>45155.041666666664</v>
      </c>
    </row>
    <row r="8694" spans="1:23" x14ac:dyDescent="0.25">
      <c r="A8694">
        <v>2023</v>
      </c>
      <c r="B8694" t="s">
        <v>75</v>
      </c>
      <c r="C8694" t="s">
        <v>76</v>
      </c>
      <c r="D8694" s="45">
        <v>45155.052083333336</v>
      </c>
      <c r="E8694">
        <v>89.3</v>
      </c>
      <c r="F8694">
        <v>0.45500000000000002</v>
      </c>
      <c r="G8694">
        <v>22.87</v>
      </c>
      <c r="H8694">
        <v>7.36</v>
      </c>
      <c r="I8694">
        <v>3.5</v>
      </c>
      <c r="J8694">
        <f t="shared" si="1695"/>
        <v>0</v>
      </c>
      <c r="K8694">
        <f t="shared" si="1694"/>
        <v>0</v>
      </c>
      <c r="L8694">
        <f t="shared" si="1699"/>
        <v>0</v>
      </c>
      <c r="M8694">
        <f t="shared" si="1696"/>
        <v>0</v>
      </c>
      <c r="N8694">
        <f t="shared" si="1697"/>
        <v>0</v>
      </c>
      <c r="O8694">
        <f t="shared" si="1698"/>
        <v>0</v>
      </c>
      <c r="P8694" s="34" t="s">
        <v>77</v>
      </c>
      <c r="Q8694" s="33">
        <f t="shared" si="1685"/>
        <v>0</v>
      </c>
      <c r="R8694" s="33">
        <f t="shared" si="1686"/>
        <v>1.2999999999999998</v>
      </c>
      <c r="S8694" s="33">
        <f t="shared" si="1687"/>
        <v>1.5</v>
      </c>
      <c r="T8694" s="33">
        <f t="shared" si="1688"/>
        <v>0</v>
      </c>
      <c r="V8694" s="16">
        <f t="shared" si="1690"/>
        <v>1.0416666671517305E-2</v>
      </c>
      <c r="W8694" s="2">
        <f t="shared" si="1689"/>
        <v>45155.052083333328</v>
      </c>
    </row>
    <row r="8695" spans="1:23" x14ac:dyDescent="0.25">
      <c r="A8695">
        <v>2023</v>
      </c>
      <c r="B8695" t="s">
        <v>75</v>
      </c>
      <c r="C8695" t="s">
        <v>76</v>
      </c>
      <c r="D8695" s="45">
        <v>45155.0625</v>
      </c>
      <c r="E8695">
        <v>105</v>
      </c>
      <c r="F8695">
        <v>0.45500000000000002</v>
      </c>
      <c r="G8695">
        <v>22.87</v>
      </c>
      <c r="H8695">
        <v>8.66</v>
      </c>
      <c r="I8695">
        <v>2</v>
      </c>
      <c r="J8695">
        <f t="shared" si="1695"/>
        <v>0</v>
      </c>
      <c r="K8695">
        <f t="shared" si="1694"/>
        <v>0</v>
      </c>
      <c r="L8695">
        <f t="shared" si="1699"/>
        <v>0</v>
      </c>
      <c r="M8695">
        <f t="shared" si="1696"/>
        <v>0</v>
      </c>
      <c r="N8695">
        <f t="shared" si="1697"/>
        <v>0</v>
      </c>
      <c r="O8695">
        <f t="shared" si="1698"/>
        <v>0</v>
      </c>
      <c r="P8695" s="34" t="s">
        <v>77</v>
      </c>
      <c r="Q8695" s="33">
        <f t="shared" si="1685"/>
        <v>0</v>
      </c>
      <c r="R8695" s="33">
        <f t="shared" si="1686"/>
        <v>0.55000000000000071</v>
      </c>
      <c r="S8695" s="33">
        <f t="shared" si="1687"/>
        <v>3.7</v>
      </c>
      <c r="T8695" s="33">
        <f t="shared" si="1688"/>
        <v>1</v>
      </c>
      <c r="V8695" s="16">
        <f t="shared" si="1690"/>
        <v>1.0416666664241347E-2</v>
      </c>
      <c r="W8695" s="2">
        <f t="shared" si="1689"/>
        <v>45155.0625</v>
      </c>
    </row>
    <row r="8696" spans="1:23" x14ac:dyDescent="0.25">
      <c r="A8696">
        <v>2023</v>
      </c>
      <c r="B8696" t="s">
        <v>75</v>
      </c>
      <c r="C8696" t="s">
        <v>76</v>
      </c>
      <c r="D8696" s="45">
        <v>45155.072916666664</v>
      </c>
      <c r="E8696">
        <v>98.3</v>
      </c>
      <c r="F8696">
        <v>0.45600000000000002</v>
      </c>
      <c r="G8696">
        <v>22.87</v>
      </c>
      <c r="H8696">
        <v>8.11</v>
      </c>
      <c r="I8696">
        <v>5.7</v>
      </c>
      <c r="J8696">
        <f t="shared" si="1695"/>
        <v>0</v>
      </c>
      <c r="K8696">
        <f t="shared" si="1694"/>
        <v>0</v>
      </c>
      <c r="L8696">
        <f t="shared" si="1699"/>
        <v>0</v>
      </c>
      <c r="M8696">
        <f t="shared" si="1696"/>
        <v>0</v>
      </c>
      <c r="N8696">
        <f t="shared" si="1697"/>
        <v>0</v>
      </c>
      <c r="O8696">
        <f t="shared" si="1698"/>
        <v>0</v>
      </c>
      <c r="P8696" s="34" t="s">
        <v>77</v>
      </c>
      <c r="Q8696" s="33">
        <f t="shared" si="1685"/>
        <v>9.9999999999980105E-3</v>
      </c>
      <c r="R8696" s="33">
        <f t="shared" si="1686"/>
        <v>0.42999999999999972</v>
      </c>
      <c r="S8696" s="33">
        <f t="shared" si="1687"/>
        <v>3.4000000000000004</v>
      </c>
      <c r="T8696" s="33">
        <f t="shared" si="1688"/>
        <v>1</v>
      </c>
      <c r="V8696" s="16">
        <f t="shared" si="1690"/>
        <v>1.0416666664241347E-2</v>
      </c>
      <c r="W8696" s="2">
        <f t="shared" si="1689"/>
        <v>45155.072916666664</v>
      </c>
    </row>
    <row r="8697" spans="1:23" x14ac:dyDescent="0.25">
      <c r="A8697">
        <v>2023</v>
      </c>
      <c r="B8697" t="s">
        <v>75</v>
      </c>
      <c r="C8697" t="s">
        <v>76</v>
      </c>
      <c r="D8697" s="45">
        <v>45155.083333333336</v>
      </c>
      <c r="E8697">
        <v>93.1</v>
      </c>
      <c r="F8697">
        <v>0.45700000000000002</v>
      </c>
      <c r="G8697">
        <v>22.88</v>
      </c>
      <c r="H8697">
        <v>7.68</v>
      </c>
      <c r="I8697">
        <v>2.2999999999999998</v>
      </c>
      <c r="J8697">
        <f t="shared" si="1695"/>
        <v>0</v>
      </c>
      <c r="K8697">
        <f t="shared" si="1694"/>
        <v>0</v>
      </c>
      <c r="L8697">
        <f t="shared" si="1699"/>
        <v>0</v>
      </c>
      <c r="M8697">
        <f t="shared" si="1696"/>
        <v>0</v>
      </c>
      <c r="N8697">
        <f t="shared" si="1697"/>
        <v>0</v>
      </c>
      <c r="O8697">
        <f t="shared" si="1698"/>
        <v>0</v>
      </c>
      <c r="P8697" s="34" t="s">
        <v>77</v>
      </c>
      <c r="Q8697" s="33">
        <f t="shared" si="1685"/>
        <v>9.9999999999980105E-3</v>
      </c>
      <c r="R8697" s="33">
        <f t="shared" si="1686"/>
        <v>0.71</v>
      </c>
      <c r="S8697" s="33">
        <f t="shared" si="1687"/>
        <v>0.10000000000000009</v>
      </c>
      <c r="T8697" s="33">
        <f t="shared" si="1688"/>
        <v>1</v>
      </c>
      <c r="V8697" s="16">
        <f t="shared" si="1690"/>
        <v>1.0416666671517305E-2</v>
      </c>
      <c r="W8697" s="2">
        <f t="shared" si="1689"/>
        <v>45155.083333333328</v>
      </c>
    </row>
    <row r="8698" spans="1:23" x14ac:dyDescent="0.25">
      <c r="A8698">
        <v>2023</v>
      </c>
      <c r="B8698" t="s">
        <v>75</v>
      </c>
      <c r="C8698" t="s">
        <v>76</v>
      </c>
      <c r="D8698" s="45">
        <v>45155.09375</v>
      </c>
      <c r="E8698">
        <v>84.5</v>
      </c>
      <c r="F8698">
        <v>0.45600000000000002</v>
      </c>
      <c r="G8698">
        <v>22.87</v>
      </c>
      <c r="H8698">
        <v>6.97</v>
      </c>
      <c r="I8698">
        <v>2.4</v>
      </c>
      <c r="J8698">
        <f t="shared" si="1695"/>
        <v>0</v>
      </c>
      <c r="K8698">
        <f t="shared" si="1694"/>
        <v>0</v>
      </c>
      <c r="L8698">
        <f t="shared" si="1699"/>
        <v>0</v>
      </c>
      <c r="M8698">
        <f t="shared" si="1696"/>
        <v>0</v>
      </c>
      <c r="N8698">
        <f t="shared" si="1697"/>
        <v>0</v>
      </c>
      <c r="O8698">
        <f t="shared" si="1698"/>
        <v>0</v>
      </c>
      <c r="P8698" s="34" t="s">
        <v>77</v>
      </c>
      <c r="Q8698" s="33">
        <f t="shared" si="1685"/>
        <v>1.0000000000001563E-2</v>
      </c>
      <c r="R8698" s="33">
        <f t="shared" si="1686"/>
        <v>1.1800000000000006</v>
      </c>
      <c r="S8698" s="33">
        <f t="shared" si="1687"/>
        <v>0.79999999999999982</v>
      </c>
      <c r="T8698" s="33">
        <f t="shared" si="1688"/>
        <v>1</v>
      </c>
      <c r="V8698" s="16">
        <f t="shared" si="1690"/>
        <v>1.0416666664241347E-2</v>
      </c>
      <c r="W8698" s="2">
        <f t="shared" si="1689"/>
        <v>45155.09375</v>
      </c>
    </row>
    <row r="8699" spans="1:23" x14ac:dyDescent="0.25">
      <c r="A8699">
        <v>2023</v>
      </c>
      <c r="B8699" t="s">
        <v>75</v>
      </c>
      <c r="C8699" t="s">
        <v>76</v>
      </c>
      <c r="D8699" s="45">
        <v>45155.104166666664</v>
      </c>
      <c r="E8699">
        <v>98.8</v>
      </c>
      <c r="F8699">
        <v>0.45700000000000002</v>
      </c>
      <c r="G8699">
        <v>22.86</v>
      </c>
      <c r="H8699">
        <v>8.15</v>
      </c>
      <c r="I8699">
        <v>1.6</v>
      </c>
      <c r="J8699">
        <f t="shared" si="1695"/>
        <v>0</v>
      </c>
      <c r="K8699">
        <f t="shared" si="1694"/>
        <v>0</v>
      </c>
      <c r="L8699">
        <f t="shared" si="1699"/>
        <v>0</v>
      </c>
      <c r="M8699">
        <f t="shared" si="1696"/>
        <v>0</v>
      </c>
      <c r="N8699">
        <f t="shared" si="1697"/>
        <v>0</v>
      </c>
      <c r="O8699">
        <f t="shared" si="1698"/>
        <v>0</v>
      </c>
      <c r="P8699" s="34" t="s">
        <v>77</v>
      </c>
      <c r="Q8699" s="33">
        <f t="shared" si="1685"/>
        <v>9.9999999999980105E-3</v>
      </c>
      <c r="R8699" s="33">
        <f t="shared" si="1686"/>
        <v>0.13999999999999879</v>
      </c>
      <c r="S8699" s="33">
        <f t="shared" si="1687"/>
        <v>1</v>
      </c>
      <c r="T8699" s="33">
        <f t="shared" si="1688"/>
        <v>0</v>
      </c>
      <c r="V8699" s="16">
        <f t="shared" si="1690"/>
        <v>1.0416666664241347E-2</v>
      </c>
      <c r="W8699" s="2">
        <f t="shared" si="1689"/>
        <v>45155.104166666664</v>
      </c>
    </row>
    <row r="8700" spans="1:23" x14ac:dyDescent="0.25">
      <c r="A8700">
        <v>2023</v>
      </c>
      <c r="B8700" t="s">
        <v>75</v>
      </c>
      <c r="C8700" t="s">
        <v>76</v>
      </c>
      <c r="D8700" s="45">
        <v>45155.114583333336</v>
      </c>
      <c r="E8700">
        <v>100.5</v>
      </c>
      <c r="F8700">
        <v>0.45700000000000002</v>
      </c>
      <c r="G8700">
        <v>22.85</v>
      </c>
      <c r="H8700">
        <v>8.2899999999999991</v>
      </c>
      <c r="I8700">
        <v>2.6</v>
      </c>
      <c r="J8700">
        <f t="shared" si="1695"/>
        <v>0</v>
      </c>
      <c r="K8700">
        <f t="shared" si="1694"/>
        <v>0</v>
      </c>
      <c r="L8700">
        <f t="shared" si="1699"/>
        <v>0</v>
      </c>
      <c r="M8700">
        <f t="shared" si="1696"/>
        <v>0</v>
      </c>
      <c r="N8700">
        <f t="shared" si="1697"/>
        <v>0</v>
      </c>
      <c r="O8700">
        <f t="shared" si="1698"/>
        <v>0</v>
      </c>
      <c r="P8700" s="34" t="s">
        <v>77</v>
      </c>
      <c r="Q8700" s="33">
        <f t="shared" si="1685"/>
        <v>1.0000000000001563E-2</v>
      </c>
      <c r="R8700" s="33">
        <f t="shared" si="1686"/>
        <v>0.53999999999999915</v>
      </c>
      <c r="S8700" s="33">
        <f t="shared" si="1687"/>
        <v>0.30000000000000027</v>
      </c>
      <c r="T8700" s="33">
        <f t="shared" si="1688"/>
        <v>0</v>
      </c>
      <c r="V8700" s="16">
        <f t="shared" si="1690"/>
        <v>1.0416666671517305E-2</v>
      </c>
      <c r="W8700" s="2">
        <f t="shared" si="1689"/>
        <v>45155.114583333328</v>
      </c>
    </row>
    <row r="8701" spans="1:23" x14ac:dyDescent="0.25">
      <c r="A8701">
        <v>2023</v>
      </c>
      <c r="B8701" t="s">
        <v>75</v>
      </c>
      <c r="C8701" t="s">
        <v>76</v>
      </c>
      <c r="D8701" s="45">
        <v>45155.125</v>
      </c>
      <c r="E8701">
        <v>93.9</v>
      </c>
      <c r="F8701">
        <v>0.45700000000000002</v>
      </c>
      <c r="G8701">
        <v>22.84</v>
      </c>
      <c r="H8701">
        <v>7.75</v>
      </c>
      <c r="I8701">
        <v>2.2999999999999998</v>
      </c>
      <c r="J8701">
        <f t="shared" si="1695"/>
        <v>0</v>
      </c>
      <c r="K8701">
        <f t="shared" si="1694"/>
        <v>0</v>
      </c>
      <c r="L8701">
        <f t="shared" si="1699"/>
        <v>0</v>
      </c>
      <c r="M8701">
        <f t="shared" si="1696"/>
        <v>0</v>
      </c>
      <c r="N8701">
        <f t="shared" si="1697"/>
        <v>0</v>
      </c>
      <c r="O8701">
        <f t="shared" si="1698"/>
        <v>0</v>
      </c>
      <c r="P8701" s="34" t="s">
        <v>77</v>
      </c>
      <c r="Q8701" s="33">
        <f t="shared" si="1685"/>
        <v>3.0000000000001137E-2</v>
      </c>
      <c r="R8701" s="33">
        <f t="shared" si="1686"/>
        <v>0.33000000000000007</v>
      </c>
      <c r="S8701" s="33">
        <f t="shared" si="1687"/>
        <v>9.9999999999999645E-2</v>
      </c>
      <c r="T8701" s="33">
        <f t="shared" si="1688"/>
        <v>1</v>
      </c>
      <c r="V8701" s="16">
        <f t="shared" si="1690"/>
        <v>1.0416666664241347E-2</v>
      </c>
      <c r="W8701" s="2">
        <f t="shared" si="1689"/>
        <v>45155.125</v>
      </c>
    </row>
    <row r="8702" spans="1:23" x14ac:dyDescent="0.25">
      <c r="A8702">
        <v>2023</v>
      </c>
      <c r="B8702" t="s">
        <v>75</v>
      </c>
      <c r="C8702" t="s">
        <v>76</v>
      </c>
      <c r="D8702" s="45">
        <v>45155.135416666664</v>
      </c>
      <c r="E8702">
        <v>97.9</v>
      </c>
      <c r="F8702">
        <v>0.45800000000000002</v>
      </c>
      <c r="G8702">
        <v>22.81</v>
      </c>
      <c r="H8702">
        <v>8.08</v>
      </c>
      <c r="I8702">
        <v>2.2000000000000002</v>
      </c>
      <c r="J8702">
        <f t="shared" si="1695"/>
        <v>0</v>
      </c>
      <c r="K8702">
        <f t="shared" si="1694"/>
        <v>0</v>
      </c>
      <c r="L8702">
        <f t="shared" si="1699"/>
        <v>0</v>
      </c>
      <c r="M8702">
        <f t="shared" si="1696"/>
        <v>0</v>
      </c>
      <c r="N8702">
        <f t="shared" si="1697"/>
        <v>0</v>
      </c>
      <c r="O8702">
        <f t="shared" si="1698"/>
        <v>0</v>
      </c>
      <c r="P8702" s="34" t="s">
        <v>77</v>
      </c>
      <c r="Q8702" s="33">
        <f t="shared" si="1685"/>
        <v>1.9999999999999574E-2</v>
      </c>
      <c r="R8702" s="33">
        <f t="shared" si="1686"/>
        <v>5.0000000000000711E-2</v>
      </c>
      <c r="S8702" s="33">
        <f t="shared" si="1687"/>
        <v>1.0999999999999996</v>
      </c>
      <c r="T8702" s="33">
        <f t="shared" si="1688"/>
        <v>0</v>
      </c>
      <c r="V8702" s="16">
        <f t="shared" si="1690"/>
        <v>1.0416666664241347E-2</v>
      </c>
      <c r="W8702" s="2">
        <f t="shared" si="1689"/>
        <v>45155.135416666664</v>
      </c>
    </row>
    <row r="8703" spans="1:23" x14ac:dyDescent="0.25">
      <c r="A8703">
        <v>2023</v>
      </c>
      <c r="B8703" t="s">
        <v>75</v>
      </c>
      <c r="C8703" t="s">
        <v>76</v>
      </c>
      <c r="D8703" s="45">
        <v>45155.145833333336</v>
      </c>
      <c r="E8703">
        <v>98.4</v>
      </c>
      <c r="F8703">
        <v>0.45800000000000002</v>
      </c>
      <c r="G8703">
        <v>22.79</v>
      </c>
      <c r="H8703">
        <v>8.1300000000000008</v>
      </c>
      <c r="I8703">
        <v>3.3</v>
      </c>
      <c r="J8703">
        <f t="shared" si="1695"/>
        <v>0</v>
      </c>
      <c r="K8703">
        <f t="shared" ref="K8703:K8734" si="1700">IF(H8703="",0.5,IF(H8703&lt;=0.1,2,IF(H8703&gt;=20,2, IF(AND(H8703&gt;0.1,H8703&lt;0.2),5,IF(AND(H8703&gt;16,H8703&lt;20),5,IF(R8703&gt;=2,1.5,0))))))</f>
        <v>0</v>
      </c>
      <c r="L8703">
        <f t="shared" si="1699"/>
        <v>0</v>
      </c>
      <c r="M8703">
        <f t="shared" si="1696"/>
        <v>0</v>
      </c>
      <c r="N8703">
        <f t="shared" si="1697"/>
        <v>0</v>
      </c>
      <c r="O8703">
        <f t="shared" si="1698"/>
        <v>0</v>
      </c>
      <c r="P8703" s="34" t="s">
        <v>77</v>
      </c>
      <c r="Q8703" s="33">
        <f t="shared" si="1685"/>
        <v>3.9999999999999147E-2</v>
      </c>
      <c r="R8703" s="33">
        <f t="shared" si="1686"/>
        <v>2.9999999999999361E-2</v>
      </c>
      <c r="S8703" s="33">
        <f t="shared" si="1687"/>
        <v>0.90000000000000036</v>
      </c>
      <c r="T8703" s="33">
        <f t="shared" si="1688"/>
        <v>0</v>
      </c>
      <c r="V8703" s="16">
        <f t="shared" si="1690"/>
        <v>1.0416666671517305E-2</v>
      </c>
      <c r="W8703" s="2">
        <f t="shared" si="1689"/>
        <v>45155.145833333328</v>
      </c>
    </row>
    <row r="8704" spans="1:23" x14ac:dyDescent="0.25">
      <c r="A8704">
        <v>2023</v>
      </c>
      <c r="B8704" t="s">
        <v>75</v>
      </c>
      <c r="C8704" t="s">
        <v>76</v>
      </c>
      <c r="D8704" s="45">
        <v>45155.15625</v>
      </c>
      <c r="E8704">
        <v>98.7</v>
      </c>
      <c r="F8704">
        <v>0.45800000000000002</v>
      </c>
      <c r="G8704">
        <v>22.75</v>
      </c>
      <c r="H8704">
        <v>8.16</v>
      </c>
      <c r="I8704">
        <v>4.2</v>
      </c>
      <c r="J8704">
        <f t="shared" si="1695"/>
        <v>0</v>
      </c>
      <c r="K8704">
        <f t="shared" si="1700"/>
        <v>0</v>
      </c>
      <c r="L8704">
        <f t="shared" si="1699"/>
        <v>0</v>
      </c>
      <c r="M8704">
        <f t="shared" si="1696"/>
        <v>0</v>
      </c>
      <c r="N8704">
        <f t="shared" si="1697"/>
        <v>0</v>
      </c>
      <c r="O8704">
        <f t="shared" si="1698"/>
        <v>0</v>
      </c>
      <c r="P8704" s="34" t="s">
        <v>77</v>
      </c>
      <c r="Q8704" s="33">
        <f t="shared" si="1685"/>
        <v>3.0000000000001137E-2</v>
      </c>
      <c r="R8704" s="33">
        <f t="shared" si="1686"/>
        <v>0.11999999999999922</v>
      </c>
      <c r="S8704" s="33">
        <f t="shared" si="1687"/>
        <v>3</v>
      </c>
      <c r="T8704" s="33">
        <f t="shared" si="1688"/>
        <v>0</v>
      </c>
      <c r="V8704" s="16">
        <f t="shared" si="1690"/>
        <v>1.0416666664241347E-2</v>
      </c>
      <c r="W8704" s="2">
        <f t="shared" si="1689"/>
        <v>45155.15625</v>
      </c>
    </row>
    <row r="8705" spans="1:23" x14ac:dyDescent="0.25">
      <c r="A8705">
        <v>2023</v>
      </c>
      <c r="B8705" t="s">
        <v>75</v>
      </c>
      <c r="C8705" t="s">
        <v>76</v>
      </c>
      <c r="D8705" s="45">
        <v>45155.166666666664</v>
      </c>
      <c r="E8705">
        <v>100.1</v>
      </c>
      <c r="F8705">
        <v>0.45800000000000002</v>
      </c>
      <c r="G8705">
        <v>22.72</v>
      </c>
      <c r="H8705">
        <v>8.2799999999999994</v>
      </c>
      <c r="I8705">
        <v>1.2</v>
      </c>
      <c r="J8705">
        <f t="shared" si="1695"/>
        <v>0</v>
      </c>
      <c r="K8705">
        <f t="shared" si="1700"/>
        <v>0</v>
      </c>
      <c r="L8705">
        <f t="shared" si="1699"/>
        <v>0</v>
      </c>
      <c r="M8705">
        <f t="shared" si="1696"/>
        <v>0</v>
      </c>
      <c r="N8705">
        <f t="shared" si="1697"/>
        <v>0</v>
      </c>
      <c r="O8705">
        <f t="shared" si="1698"/>
        <v>0</v>
      </c>
      <c r="P8705" s="34" t="s">
        <v>77</v>
      </c>
      <c r="Q8705" s="33">
        <f t="shared" si="1685"/>
        <v>3.9999999999999147E-2</v>
      </c>
      <c r="R8705" s="33">
        <f t="shared" si="1686"/>
        <v>0.29999999999999893</v>
      </c>
      <c r="S8705" s="33">
        <f t="shared" si="1687"/>
        <v>1.5000000000000002</v>
      </c>
      <c r="T8705" s="33">
        <f t="shared" si="1688"/>
        <v>1</v>
      </c>
      <c r="V8705" s="16">
        <f t="shared" si="1690"/>
        <v>1.0416666664241347E-2</v>
      </c>
      <c r="W8705" s="2">
        <f t="shared" si="1689"/>
        <v>45155.166666666664</v>
      </c>
    </row>
    <row r="8706" spans="1:23" x14ac:dyDescent="0.25">
      <c r="A8706">
        <v>2023</v>
      </c>
      <c r="B8706" t="s">
        <v>75</v>
      </c>
      <c r="C8706" t="s">
        <v>76</v>
      </c>
      <c r="D8706" s="45">
        <v>45155.177083333336</v>
      </c>
      <c r="E8706">
        <v>96.4</v>
      </c>
      <c r="F8706">
        <v>0.45900000000000002</v>
      </c>
      <c r="G8706">
        <v>22.68</v>
      </c>
      <c r="H8706">
        <v>7.98</v>
      </c>
      <c r="I8706">
        <v>2.7</v>
      </c>
      <c r="J8706">
        <f t="shared" si="1695"/>
        <v>0</v>
      </c>
      <c r="K8706">
        <f t="shared" si="1700"/>
        <v>0</v>
      </c>
      <c r="L8706">
        <f t="shared" si="1699"/>
        <v>0</v>
      </c>
      <c r="M8706">
        <f t="shared" si="1696"/>
        <v>0</v>
      </c>
      <c r="N8706">
        <f t="shared" si="1697"/>
        <v>0</v>
      </c>
      <c r="O8706">
        <f t="shared" si="1698"/>
        <v>0</v>
      </c>
      <c r="P8706" s="34" t="s">
        <v>77</v>
      </c>
      <c r="Q8706" s="33">
        <f t="shared" ref="Q8706:Q8769" si="1701">IF(G8706="","",ABS(G8707-G8706))</f>
        <v>1.9999999999999574E-2</v>
      </c>
      <c r="R8706" s="33">
        <f t="shared" ref="R8706:R8769" si="1702">IF(H8706="","",ABS(H8707-H8706))</f>
        <v>0.28999999999999915</v>
      </c>
      <c r="S8706" s="33">
        <f t="shared" ref="S8706:S8769" si="1703">IF(I8706="","",ABS(I8707-I8706))</f>
        <v>0.70000000000000018</v>
      </c>
      <c r="T8706" s="33">
        <f t="shared" ref="T8706:T8769" si="1704">IF(F8706="","",ABS(F8707*1000-F8706*1000))</f>
        <v>0</v>
      </c>
      <c r="V8706" s="16">
        <f t="shared" si="1690"/>
        <v>1.0416666671517305E-2</v>
      </c>
      <c r="W8706" s="2">
        <f t="shared" ref="W8706:W8769" si="1705">MROUND(D8706,"0:15")</f>
        <v>45155.177083333328</v>
      </c>
    </row>
    <row r="8707" spans="1:23" x14ac:dyDescent="0.25">
      <c r="A8707">
        <v>2023</v>
      </c>
      <c r="B8707" t="s">
        <v>75</v>
      </c>
      <c r="C8707" t="s">
        <v>76</v>
      </c>
      <c r="D8707" s="45">
        <v>45155.1875</v>
      </c>
      <c r="E8707">
        <v>99.8</v>
      </c>
      <c r="F8707">
        <v>0.45900000000000002</v>
      </c>
      <c r="G8707">
        <v>22.66</v>
      </c>
      <c r="H8707">
        <v>8.27</v>
      </c>
      <c r="I8707">
        <v>2</v>
      </c>
      <c r="J8707">
        <f t="shared" si="1695"/>
        <v>0</v>
      </c>
      <c r="K8707">
        <f t="shared" si="1700"/>
        <v>0</v>
      </c>
      <c r="L8707">
        <f t="shared" si="1699"/>
        <v>0</v>
      </c>
      <c r="M8707">
        <f t="shared" si="1696"/>
        <v>0</v>
      </c>
      <c r="N8707">
        <f t="shared" si="1697"/>
        <v>0</v>
      </c>
      <c r="O8707">
        <f t="shared" si="1698"/>
        <v>0</v>
      </c>
      <c r="P8707" s="34" t="s">
        <v>77</v>
      </c>
      <c r="Q8707" s="33">
        <f t="shared" si="1701"/>
        <v>3.9999999999999147E-2</v>
      </c>
      <c r="R8707" s="33">
        <f t="shared" si="1702"/>
        <v>2.9999999999999361E-2</v>
      </c>
      <c r="S8707" s="33">
        <f t="shared" si="1703"/>
        <v>2.5999999999999996</v>
      </c>
      <c r="T8707" s="33">
        <f t="shared" si="1704"/>
        <v>1</v>
      </c>
      <c r="V8707" s="16">
        <f t="shared" ref="V8707:V8770" si="1706">D8707-D8706</f>
        <v>1.0416666664241347E-2</v>
      </c>
      <c r="W8707" s="2">
        <f t="shared" si="1705"/>
        <v>45155.1875</v>
      </c>
    </row>
    <row r="8708" spans="1:23" x14ac:dyDescent="0.25">
      <c r="A8708">
        <v>2023</v>
      </c>
      <c r="B8708" t="s">
        <v>75</v>
      </c>
      <c r="C8708" t="s">
        <v>76</v>
      </c>
      <c r="D8708" s="45">
        <v>45155.197916666664</v>
      </c>
      <c r="E8708">
        <v>99.4</v>
      </c>
      <c r="F8708">
        <v>0.46</v>
      </c>
      <c r="G8708">
        <v>22.62</v>
      </c>
      <c r="H8708">
        <v>8.24</v>
      </c>
      <c r="I8708">
        <v>4.5999999999999996</v>
      </c>
      <c r="J8708">
        <f t="shared" si="1695"/>
        <v>0</v>
      </c>
      <c r="K8708">
        <f t="shared" si="1700"/>
        <v>0</v>
      </c>
      <c r="L8708">
        <f t="shared" si="1699"/>
        <v>0</v>
      </c>
      <c r="M8708">
        <f t="shared" si="1696"/>
        <v>0</v>
      </c>
      <c r="N8708">
        <f t="shared" si="1697"/>
        <v>0</v>
      </c>
      <c r="O8708">
        <f t="shared" si="1698"/>
        <v>0</v>
      </c>
      <c r="P8708" s="34" t="s">
        <v>77</v>
      </c>
      <c r="Q8708" s="33">
        <f t="shared" si="1701"/>
        <v>3.0000000000001137E-2</v>
      </c>
      <c r="R8708" s="33">
        <f t="shared" si="1702"/>
        <v>0.15000000000000036</v>
      </c>
      <c r="S8708" s="33">
        <f t="shared" si="1703"/>
        <v>2.2999999999999998</v>
      </c>
      <c r="T8708" s="33">
        <f t="shared" si="1704"/>
        <v>0</v>
      </c>
      <c r="V8708" s="16">
        <f t="shared" si="1706"/>
        <v>1.0416666664241347E-2</v>
      </c>
      <c r="W8708" s="2">
        <f t="shared" si="1705"/>
        <v>45155.197916666664</v>
      </c>
    </row>
    <row r="8709" spans="1:23" x14ac:dyDescent="0.25">
      <c r="A8709">
        <v>2023</v>
      </c>
      <c r="B8709" t="s">
        <v>75</v>
      </c>
      <c r="C8709" t="s">
        <v>76</v>
      </c>
      <c r="D8709" s="45">
        <v>45155.208333333336</v>
      </c>
      <c r="E8709">
        <v>101.2</v>
      </c>
      <c r="F8709">
        <v>0.46</v>
      </c>
      <c r="G8709">
        <v>22.59</v>
      </c>
      <c r="H8709">
        <v>8.39</v>
      </c>
      <c r="I8709">
        <v>2.2999999999999998</v>
      </c>
      <c r="J8709">
        <f t="shared" si="1695"/>
        <v>0</v>
      </c>
      <c r="K8709">
        <f t="shared" si="1700"/>
        <v>0</v>
      </c>
      <c r="L8709">
        <f t="shared" si="1699"/>
        <v>0</v>
      </c>
      <c r="M8709">
        <f t="shared" si="1696"/>
        <v>0</v>
      </c>
      <c r="N8709">
        <f t="shared" si="1697"/>
        <v>0</v>
      </c>
      <c r="O8709">
        <f t="shared" si="1698"/>
        <v>0</v>
      </c>
      <c r="P8709" s="34" t="s">
        <v>77</v>
      </c>
      <c r="Q8709" s="33">
        <f t="shared" si="1701"/>
        <v>1.9999999999999574E-2</v>
      </c>
      <c r="R8709" s="33">
        <f t="shared" si="1702"/>
        <v>0.38000000000000078</v>
      </c>
      <c r="S8709" s="33">
        <f t="shared" si="1703"/>
        <v>0.90000000000000036</v>
      </c>
      <c r="T8709" s="33">
        <f t="shared" si="1704"/>
        <v>0</v>
      </c>
      <c r="V8709" s="16">
        <f t="shared" si="1706"/>
        <v>1.0416666671517305E-2</v>
      </c>
      <c r="W8709" s="2">
        <f t="shared" si="1705"/>
        <v>45155.208333333328</v>
      </c>
    </row>
    <row r="8710" spans="1:23" x14ac:dyDescent="0.25">
      <c r="A8710">
        <v>2023</v>
      </c>
      <c r="B8710" t="s">
        <v>75</v>
      </c>
      <c r="C8710" t="s">
        <v>76</v>
      </c>
      <c r="D8710" s="45">
        <v>45155.21875</v>
      </c>
      <c r="E8710">
        <v>96.6</v>
      </c>
      <c r="F8710">
        <v>0.46</v>
      </c>
      <c r="G8710">
        <v>22.57</v>
      </c>
      <c r="H8710">
        <v>8.01</v>
      </c>
      <c r="I8710">
        <v>3.2</v>
      </c>
      <c r="J8710">
        <f t="shared" si="1695"/>
        <v>0</v>
      </c>
      <c r="K8710">
        <f t="shared" si="1700"/>
        <v>0</v>
      </c>
      <c r="L8710">
        <f t="shared" si="1699"/>
        <v>0</v>
      </c>
      <c r="M8710">
        <f t="shared" si="1696"/>
        <v>0</v>
      </c>
      <c r="N8710">
        <f t="shared" si="1697"/>
        <v>0</v>
      </c>
      <c r="O8710">
        <f t="shared" si="1698"/>
        <v>0</v>
      </c>
      <c r="P8710" s="34" t="s">
        <v>77</v>
      </c>
      <c r="Q8710" s="33">
        <f t="shared" si="1701"/>
        <v>3.9999999999999147E-2</v>
      </c>
      <c r="R8710" s="33">
        <f t="shared" si="1702"/>
        <v>0.22000000000000064</v>
      </c>
      <c r="S8710" s="33">
        <f t="shared" si="1703"/>
        <v>1.2000000000000002</v>
      </c>
      <c r="T8710" s="33">
        <f t="shared" si="1704"/>
        <v>0</v>
      </c>
      <c r="V8710" s="16">
        <f t="shared" si="1706"/>
        <v>1.0416666664241347E-2</v>
      </c>
      <c r="W8710" s="2">
        <f t="shared" si="1705"/>
        <v>45155.21875</v>
      </c>
    </row>
    <row r="8711" spans="1:23" x14ac:dyDescent="0.25">
      <c r="A8711">
        <v>2023</v>
      </c>
      <c r="B8711" t="s">
        <v>75</v>
      </c>
      <c r="C8711" t="s">
        <v>76</v>
      </c>
      <c r="D8711" s="45">
        <v>45155.229166666664</v>
      </c>
      <c r="E8711">
        <v>99.1</v>
      </c>
      <c r="F8711">
        <v>0.46</v>
      </c>
      <c r="G8711">
        <v>22.53</v>
      </c>
      <c r="H8711">
        <v>8.23</v>
      </c>
      <c r="I8711">
        <v>2</v>
      </c>
      <c r="J8711">
        <f t="shared" si="1695"/>
        <v>0</v>
      </c>
      <c r="K8711">
        <f t="shared" si="1700"/>
        <v>0</v>
      </c>
      <c r="L8711">
        <f t="shared" si="1699"/>
        <v>0</v>
      </c>
      <c r="M8711">
        <f t="shared" si="1696"/>
        <v>0</v>
      </c>
      <c r="N8711">
        <f t="shared" si="1697"/>
        <v>0</v>
      </c>
      <c r="O8711">
        <f t="shared" si="1698"/>
        <v>0</v>
      </c>
      <c r="P8711" s="34" t="s">
        <v>77</v>
      </c>
      <c r="Q8711" s="33">
        <f t="shared" si="1701"/>
        <v>1.9999999999999574E-2</v>
      </c>
      <c r="R8711" s="33">
        <f t="shared" si="1702"/>
        <v>6.0000000000000497E-2</v>
      </c>
      <c r="S8711" s="33">
        <f t="shared" si="1703"/>
        <v>0.89999999999999991</v>
      </c>
      <c r="T8711" s="33">
        <f t="shared" si="1704"/>
        <v>0</v>
      </c>
      <c r="V8711" s="16">
        <f t="shared" si="1706"/>
        <v>1.0416666664241347E-2</v>
      </c>
      <c r="W8711" s="2">
        <f t="shared" si="1705"/>
        <v>45155.229166666664</v>
      </c>
    </row>
    <row r="8712" spans="1:23" x14ac:dyDescent="0.25">
      <c r="A8712">
        <v>2023</v>
      </c>
      <c r="B8712" t="s">
        <v>75</v>
      </c>
      <c r="C8712" t="s">
        <v>76</v>
      </c>
      <c r="D8712" s="45">
        <v>45155.239583333336</v>
      </c>
      <c r="E8712">
        <v>98.4</v>
      </c>
      <c r="F8712">
        <v>0.46</v>
      </c>
      <c r="G8712">
        <v>22.51</v>
      </c>
      <c r="H8712">
        <v>8.17</v>
      </c>
      <c r="I8712">
        <v>2.9</v>
      </c>
      <c r="J8712">
        <f t="shared" si="1695"/>
        <v>0</v>
      </c>
      <c r="K8712">
        <f t="shared" si="1700"/>
        <v>0</v>
      </c>
      <c r="L8712">
        <f t="shared" si="1699"/>
        <v>0</v>
      </c>
      <c r="M8712">
        <f t="shared" si="1696"/>
        <v>0</v>
      </c>
      <c r="N8712">
        <f t="shared" si="1697"/>
        <v>0</v>
      </c>
      <c r="O8712">
        <f t="shared" si="1698"/>
        <v>0</v>
      </c>
      <c r="P8712" s="34" t="s">
        <v>77</v>
      </c>
      <c r="Q8712" s="33">
        <f t="shared" si="1701"/>
        <v>4.00000000000027E-2</v>
      </c>
      <c r="R8712" s="33">
        <f t="shared" si="1702"/>
        <v>0.16999999999999993</v>
      </c>
      <c r="S8712" s="33">
        <f t="shared" si="1703"/>
        <v>0.60000000000000009</v>
      </c>
      <c r="T8712" s="33">
        <f t="shared" si="1704"/>
        <v>1</v>
      </c>
      <c r="V8712" s="16">
        <f t="shared" si="1706"/>
        <v>1.0416666671517305E-2</v>
      </c>
      <c r="W8712" s="2">
        <f t="shared" si="1705"/>
        <v>45155.239583333328</v>
      </c>
    </row>
    <row r="8713" spans="1:23" x14ac:dyDescent="0.25">
      <c r="A8713">
        <v>2023</v>
      </c>
      <c r="B8713" t="s">
        <v>75</v>
      </c>
      <c r="C8713" t="s">
        <v>76</v>
      </c>
      <c r="D8713" s="45">
        <v>45155.25</v>
      </c>
      <c r="E8713">
        <v>96.3</v>
      </c>
      <c r="F8713">
        <v>0.46100000000000002</v>
      </c>
      <c r="G8713">
        <v>22.47</v>
      </c>
      <c r="H8713">
        <v>8</v>
      </c>
      <c r="I8713">
        <v>2.2999999999999998</v>
      </c>
      <c r="J8713">
        <f t="shared" si="1695"/>
        <v>0</v>
      </c>
      <c r="K8713">
        <f t="shared" si="1700"/>
        <v>0</v>
      </c>
      <c r="L8713">
        <f t="shared" si="1699"/>
        <v>0</v>
      </c>
      <c r="M8713">
        <f t="shared" si="1696"/>
        <v>0</v>
      </c>
      <c r="N8713">
        <f t="shared" si="1697"/>
        <v>0</v>
      </c>
      <c r="O8713">
        <f t="shared" si="1698"/>
        <v>0</v>
      </c>
      <c r="P8713" s="34" t="s">
        <v>77</v>
      </c>
      <c r="Q8713" s="33">
        <f t="shared" si="1701"/>
        <v>1.9999999999999574E-2</v>
      </c>
      <c r="R8713" s="33">
        <f t="shared" si="1702"/>
        <v>0</v>
      </c>
      <c r="S8713" s="33">
        <f t="shared" si="1703"/>
        <v>1.5</v>
      </c>
      <c r="T8713" s="33">
        <f t="shared" si="1704"/>
        <v>0</v>
      </c>
      <c r="V8713" s="16">
        <f t="shared" si="1706"/>
        <v>1.0416666664241347E-2</v>
      </c>
      <c r="W8713" s="2">
        <f t="shared" si="1705"/>
        <v>45155.25</v>
      </c>
    </row>
    <row r="8714" spans="1:23" x14ac:dyDescent="0.25">
      <c r="A8714">
        <v>2023</v>
      </c>
      <c r="B8714" t="s">
        <v>75</v>
      </c>
      <c r="C8714" t="s">
        <v>76</v>
      </c>
      <c r="D8714" s="45">
        <v>45155.260416666664</v>
      </c>
      <c r="E8714">
        <v>96.3</v>
      </c>
      <c r="F8714">
        <v>0.46100000000000002</v>
      </c>
      <c r="G8714">
        <v>22.45</v>
      </c>
      <c r="H8714">
        <v>8</v>
      </c>
      <c r="I8714">
        <v>3.8</v>
      </c>
      <c r="J8714">
        <f t="shared" si="1695"/>
        <v>0</v>
      </c>
      <c r="K8714">
        <f t="shared" si="1700"/>
        <v>0</v>
      </c>
      <c r="L8714">
        <f t="shared" si="1699"/>
        <v>0</v>
      </c>
      <c r="M8714">
        <f t="shared" si="1696"/>
        <v>0</v>
      </c>
      <c r="N8714">
        <f t="shared" si="1697"/>
        <v>0</v>
      </c>
      <c r="O8714">
        <f t="shared" si="1698"/>
        <v>0</v>
      </c>
      <c r="P8714" s="34" t="s">
        <v>77</v>
      </c>
      <c r="Q8714" s="33">
        <f t="shared" si="1701"/>
        <v>2.9999999999997584E-2</v>
      </c>
      <c r="R8714" s="33">
        <f t="shared" si="1702"/>
        <v>0.13000000000000078</v>
      </c>
      <c r="S8714" s="33">
        <f t="shared" si="1703"/>
        <v>1.5999999999999996</v>
      </c>
      <c r="T8714" s="33">
        <f t="shared" si="1704"/>
        <v>1</v>
      </c>
      <c r="V8714" s="16">
        <f t="shared" si="1706"/>
        <v>1.0416666664241347E-2</v>
      </c>
      <c r="W8714" s="2">
        <f t="shared" si="1705"/>
        <v>45155.260416666664</v>
      </c>
    </row>
    <row r="8715" spans="1:23" x14ac:dyDescent="0.25">
      <c r="A8715">
        <v>2023</v>
      </c>
      <c r="B8715" t="s">
        <v>75</v>
      </c>
      <c r="C8715" t="s">
        <v>76</v>
      </c>
      <c r="D8715" s="45">
        <v>45155.270833333336</v>
      </c>
      <c r="E8715">
        <v>97.7</v>
      </c>
      <c r="F8715">
        <v>0.46200000000000002</v>
      </c>
      <c r="G8715">
        <v>22.42</v>
      </c>
      <c r="H8715">
        <v>8.1300000000000008</v>
      </c>
      <c r="I8715">
        <v>2.2000000000000002</v>
      </c>
      <c r="J8715">
        <f t="shared" si="1695"/>
        <v>0</v>
      </c>
      <c r="K8715">
        <f t="shared" si="1700"/>
        <v>0</v>
      </c>
      <c r="L8715">
        <f t="shared" si="1699"/>
        <v>0</v>
      </c>
      <c r="M8715">
        <f t="shared" si="1696"/>
        <v>0</v>
      </c>
      <c r="N8715">
        <f t="shared" si="1697"/>
        <v>0</v>
      </c>
      <c r="O8715">
        <f t="shared" si="1698"/>
        <v>0</v>
      </c>
      <c r="P8715" s="34" t="s">
        <v>77</v>
      </c>
      <c r="Q8715" s="33">
        <f t="shared" si="1701"/>
        <v>3.0000000000001137E-2</v>
      </c>
      <c r="R8715" s="33">
        <f t="shared" si="1702"/>
        <v>0.59000000000000075</v>
      </c>
      <c r="S8715" s="33">
        <f t="shared" si="1703"/>
        <v>0.20000000000000018</v>
      </c>
      <c r="T8715" s="33">
        <f t="shared" si="1704"/>
        <v>0</v>
      </c>
      <c r="V8715" s="16">
        <f t="shared" si="1706"/>
        <v>1.0416666671517305E-2</v>
      </c>
      <c r="W8715" s="2">
        <f t="shared" si="1705"/>
        <v>45155.270833333328</v>
      </c>
    </row>
    <row r="8716" spans="1:23" x14ac:dyDescent="0.25">
      <c r="A8716">
        <v>2023</v>
      </c>
      <c r="B8716" t="s">
        <v>75</v>
      </c>
      <c r="C8716" t="s">
        <v>76</v>
      </c>
      <c r="D8716" s="45">
        <v>45155.28125</v>
      </c>
      <c r="E8716">
        <v>90.6</v>
      </c>
      <c r="F8716">
        <v>0.46200000000000002</v>
      </c>
      <c r="G8716">
        <v>22.39</v>
      </c>
      <c r="H8716">
        <v>7.54</v>
      </c>
      <c r="I8716">
        <v>2</v>
      </c>
      <c r="J8716">
        <f t="shared" si="1695"/>
        <v>0</v>
      </c>
      <c r="K8716">
        <f t="shared" si="1700"/>
        <v>0</v>
      </c>
      <c r="L8716">
        <f t="shared" si="1699"/>
        <v>0</v>
      </c>
      <c r="M8716">
        <f t="shared" si="1696"/>
        <v>0</v>
      </c>
      <c r="N8716">
        <f t="shared" si="1697"/>
        <v>0</v>
      </c>
      <c r="O8716">
        <f t="shared" si="1698"/>
        <v>0</v>
      </c>
      <c r="P8716" s="34" t="s">
        <v>77</v>
      </c>
      <c r="Q8716" s="33">
        <f t="shared" si="1701"/>
        <v>3.0000000000001137E-2</v>
      </c>
      <c r="R8716" s="33">
        <f t="shared" si="1702"/>
        <v>0.28000000000000025</v>
      </c>
      <c r="S8716" s="33">
        <f t="shared" si="1703"/>
        <v>0.79999999999999982</v>
      </c>
      <c r="T8716" s="33">
        <f t="shared" si="1704"/>
        <v>0</v>
      </c>
      <c r="V8716" s="16">
        <f t="shared" si="1706"/>
        <v>1.0416666664241347E-2</v>
      </c>
      <c r="W8716" s="2">
        <f t="shared" si="1705"/>
        <v>45155.28125</v>
      </c>
    </row>
    <row r="8717" spans="1:23" x14ac:dyDescent="0.25">
      <c r="A8717">
        <v>2023</v>
      </c>
      <c r="B8717" t="s">
        <v>75</v>
      </c>
      <c r="C8717" t="s">
        <v>76</v>
      </c>
      <c r="D8717" s="45">
        <v>45155.291666666664</v>
      </c>
      <c r="E8717">
        <v>93.9</v>
      </c>
      <c r="F8717">
        <v>0.46200000000000002</v>
      </c>
      <c r="G8717">
        <v>22.36</v>
      </c>
      <c r="H8717">
        <v>7.82</v>
      </c>
      <c r="I8717">
        <v>2.8</v>
      </c>
      <c r="J8717">
        <f t="shared" si="1695"/>
        <v>0</v>
      </c>
      <c r="K8717">
        <f t="shared" si="1700"/>
        <v>0</v>
      </c>
      <c r="L8717">
        <f t="shared" si="1699"/>
        <v>0</v>
      </c>
      <c r="M8717">
        <f t="shared" si="1696"/>
        <v>0</v>
      </c>
      <c r="N8717">
        <f t="shared" si="1697"/>
        <v>0</v>
      </c>
      <c r="O8717">
        <f t="shared" si="1698"/>
        <v>0</v>
      </c>
      <c r="P8717" s="34" t="s">
        <v>77</v>
      </c>
      <c r="Q8717" s="33">
        <f t="shared" si="1701"/>
        <v>3.0000000000001137E-2</v>
      </c>
      <c r="R8717" s="33">
        <f t="shared" si="1702"/>
        <v>0.67999999999999972</v>
      </c>
      <c r="S8717" s="33">
        <f t="shared" si="1703"/>
        <v>0.59999999999999964</v>
      </c>
      <c r="T8717" s="33">
        <f t="shared" si="1704"/>
        <v>1</v>
      </c>
      <c r="V8717" s="16">
        <f t="shared" si="1706"/>
        <v>1.0416666664241347E-2</v>
      </c>
      <c r="W8717" s="2">
        <f t="shared" si="1705"/>
        <v>45155.291666666664</v>
      </c>
    </row>
    <row r="8718" spans="1:23" x14ac:dyDescent="0.25">
      <c r="A8718">
        <v>2023</v>
      </c>
      <c r="B8718" t="s">
        <v>75</v>
      </c>
      <c r="C8718" t="s">
        <v>76</v>
      </c>
      <c r="D8718" s="45">
        <v>45155.302083333336</v>
      </c>
      <c r="E8718">
        <v>102</v>
      </c>
      <c r="F8718">
        <v>0.46300000000000002</v>
      </c>
      <c r="G8718">
        <v>22.33</v>
      </c>
      <c r="H8718">
        <v>8.5</v>
      </c>
      <c r="I8718">
        <v>2.2000000000000002</v>
      </c>
      <c r="J8718">
        <f t="shared" si="1695"/>
        <v>0</v>
      </c>
      <c r="K8718">
        <f t="shared" si="1700"/>
        <v>0</v>
      </c>
      <c r="L8718">
        <f t="shared" si="1699"/>
        <v>0</v>
      </c>
      <c r="M8718">
        <f t="shared" si="1696"/>
        <v>0</v>
      </c>
      <c r="N8718">
        <f t="shared" si="1697"/>
        <v>0</v>
      </c>
      <c r="O8718">
        <f t="shared" si="1698"/>
        <v>0</v>
      </c>
      <c r="P8718" s="34" t="s">
        <v>77</v>
      </c>
      <c r="Q8718" s="33">
        <f t="shared" si="1701"/>
        <v>1.9999999999999574E-2</v>
      </c>
      <c r="R8718" s="33">
        <f t="shared" si="1702"/>
        <v>0.26999999999999957</v>
      </c>
      <c r="S8718" s="33">
        <f t="shared" si="1703"/>
        <v>1.5000000000000002</v>
      </c>
      <c r="T8718" s="33">
        <f t="shared" si="1704"/>
        <v>0</v>
      </c>
      <c r="V8718" s="16">
        <f t="shared" si="1706"/>
        <v>1.0416666671517305E-2</v>
      </c>
      <c r="W8718" s="2">
        <f t="shared" si="1705"/>
        <v>45155.302083333328</v>
      </c>
    </row>
    <row r="8719" spans="1:23" x14ac:dyDescent="0.25">
      <c r="A8719">
        <v>2023</v>
      </c>
      <c r="B8719" t="s">
        <v>75</v>
      </c>
      <c r="C8719" t="s">
        <v>76</v>
      </c>
      <c r="D8719" s="45">
        <v>45155.3125</v>
      </c>
      <c r="E8719">
        <v>105.2</v>
      </c>
      <c r="F8719">
        <v>0.46300000000000002</v>
      </c>
      <c r="G8719">
        <v>22.31</v>
      </c>
      <c r="H8719">
        <v>8.77</v>
      </c>
      <c r="I8719">
        <v>0.7</v>
      </c>
      <c r="J8719">
        <f t="shared" si="1695"/>
        <v>0</v>
      </c>
      <c r="K8719">
        <f t="shared" si="1700"/>
        <v>0</v>
      </c>
      <c r="L8719">
        <f t="shared" si="1699"/>
        <v>0</v>
      </c>
      <c r="M8719">
        <f t="shared" si="1696"/>
        <v>0</v>
      </c>
      <c r="N8719">
        <f t="shared" si="1697"/>
        <v>0</v>
      </c>
      <c r="O8719">
        <f t="shared" si="1698"/>
        <v>0</v>
      </c>
      <c r="P8719" s="34" t="s">
        <v>77</v>
      </c>
      <c r="Q8719" s="33">
        <f t="shared" si="1701"/>
        <v>1.9999999999999574E-2</v>
      </c>
      <c r="R8719" s="33">
        <f t="shared" si="1702"/>
        <v>0.11999999999999922</v>
      </c>
      <c r="S8719" s="33">
        <f t="shared" si="1703"/>
        <v>0.8</v>
      </c>
      <c r="T8719" s="33">
        <f t="shared" si="1704"/>
        <v>1</v>
      </c>
      <c r="V8719" s="16">
        <f t="shared" si="1706"/>
        <v>1.0416666664241347E-2</v>
      </c>
      <c r="W8719" s="2">
        <f t="shared" si="1705"/>
        <v>45155.3125</v>
      </c>
    </row>
    <row r="8720" spans="1:23" x14ac:dyDescent="0.25">
      <c r="A8720">
        <v>2023</v>
      </c>
      <c r="B8720" t="s">
        <v>75</v>
      </c>
      <c r="C8720" t="s">
        <v>76</v>
      </c>
      <c r="D8720" s="45">
        <v>45155.322916666664</v>
      </c>
      <c r="E8720">
        <v>103.7</v>
      </c>
      <c r="F8720">
        <v>0.46400000000000002</v>
      </c>
      <c r="G8720">
        <v>22.29</v>
      </c>
      <c r="H8720">
        <v>8.65</v>
      </c>
      <c r="I8720">
        <v>1.5</v>
      </c>
      <c r="J8720">
        <f t="shared" si="1695"/>
        <v>0</v>
      </c>
      <c r="K8720">
        <f t="shared" si="1700"/>
        <v>0</v>
      </c>
      <c r="L8720">
        <f t="shared" si="1699"/>
        <v>0</v>
      </c>
      <c r="M8720">
        <f t="shared" si="1696"/>
        <v>0</v>
      </c>
      <c r="N8720">
        <f t="shared" si="1697"/>
        <v>0</v>
      </c>
      <c r="O8720">
        <f t="shared" si="1698"/>
        <v>0</v>
      </c>
      <c r="P8720" s="34" t="s">
        <v>77</v>
      </c>
      <c r="Q8720" s="33">
        <f t="shared" si="1701"/>
        <v>1.9999999999999574E-2</v>
      </c>
      <c r="R8720" s="33">
        <f t="shared" si="1702"/>
        <v>3.0000000000001137E-2</v>
      </c>
      <c r="S8720" s="33">
        <f t="shared" si="1703"/>
        <v>0.39999999999999991</v>
      </c>
      <c r="T8720" s="33">
        <f t="shared" si="1704"/>
        <v>0</v>
      </c>
      <c r="V8720" s="16">
        <f t="shared" si="1706"/>
        <v>1.0416666664241347E-2</v>
      </c>
      <c r="W8720" s="2">
        <f t="shared" si="1705"/>
        <v>45155.322916666664</v>
      </c>
    </row>
    <row r="8721" spans="1:23" x14ac:dyDescent="0.25">
      <c r="A8721">
        <v>2023</v>
      </c>
      <c r="B8721" t="s">
        <v>75</v>
      </c>
      <c r="C8721" t="s">
        <v>76</v>
      </c>
      <c r="D8721" s="45">
        <v>45155.333333333336</v>
      </c>
      <c r="E8721">
        <v>103.4</v>
      </c>
      <c r="F8721">
        <v>0.46400000000000002</v>
      </c>
      <c r="G8721">
        <v>22.27</v>
      </c>
      <c r="H8721">
        <v>8.6199999999999992</v>
      </c>
      <c r="I8721">
        <v>1.9</v>
      </c>
      <c r="J8721">
        <f t="shared" si="1695"/>
        <v>0</v>
      </c>
      <c r="K8721">
        <f t="shared" si="1700"/>
        <v>0</v>
      </c>
      <c r="L8721">
        <f t="shared" si="1699"/>
        <v>0</v>
      </c>
      <c r="M8721">
        <f t="shared" si="1696"/>
        <v>0</v>
      </c>
      <c r="N8721">
        <f t="shared" si="1697"/>
        <v>0</v>
      </c>
      <c r="O8721">
        <f t="shared" si="1698"/>
        <v>0</v>
      </c>
      <c r="P8721" s="34" t="s">
        <v>77</v>
      </c>
      <c r="Q8721" s="33">
        <f t="shared" si="1701"/>
        <v>9.9999999999980105E-3</v>
      </c>
      <c r="R8721" s="33">
        <f t="shared" si="1702"/>
        <v>9.9999999999999645E-2</v>
      </c>
      <c r="S8721" s="33">
        <f t="shared" si="1703"/>
        <v>0.7</v>
      </c>
      <c r="T8721" s="33">
        <f t="shared" si="1704"/>
        <v>0</v>
      </c>
      <c r="V8721" s="16">
        <f t="shared" si="1706"/>
        <v>1.0416666671517305E-2</v>
      </c>
      <c r="W8721" s="2">
        <f t="shared" si="1705"/>
        <v>45155.333333333328</v>
      </c>
    </row>
    <row r="8722" spans="1:23" x14ac:dyDescent="0.25">
      <c r="A8722">
        <v>2023</v>
      </c>
      <c r="B8722" t="s">
        <v>75</v>
      </c>
      <c r="C8722" t="s">
        <v>76</v>
      </c>
      <c r="D8722" s="45">
        <v>45155.34375</v>
      </c>
      <c r="E8722">
        <v>102.2</v>
      </c>
      <c r="F8722">
        <v>0.46400000000000002</v>
      </c>
      <c r="G8722">
        <v>22.26</v>
      </c>
      <c r="H8722">
        <v>8.52</v>
      </c>
      <c r="I8722">
        <v>1.2</v>
      </c>
      <c r="J8722">
        <f t="shared" si="1695"/>
        <v>0</v>
      </c>
      <c r="K8722">
        <f t="shared" si="1700"/>
        <v>0</v>
      </c>
      <c r="L8722">
        <f t="shared" si="1699"/>
        <v>0</v>
      </c>
      <c r="M8722">
        <f t="shared" si="1696"/>
        <v>0</v>
      </c>
      <c r="N8722">
        <f t="shared" si="1697"/>
        <v>0</v>
      </c>
      <c r="O8722">
        <f t="shared" si="1698"/>
        <v>0</v>
      </c>
      <c r="P8722" s="34" t="s">
        <v>77</v>
      </c>
      <c r="Q8722" s="33">
        <f t="shared" si="1701"/>
        <v>1.0000000000001563E-2</v>
      </c>
      <c r="R8722" s="33">
        <f t="shared" si="1702"/>
        <v>5.0000000000000711E-2</v>
      </c>
      <c r="S8722" s="33">
        <f t="shared" si="1703"/>
        <v>1.5999999999999999</v>
      </c>
      <c r="T8722" s="33">
        <f t="shared" si="1704"/>
        <v>0</v>
      </c>
      <c r="V8722" s="16">
        <f t="shared" si="1706"/>
        <v>1.0416666664241347E-2</v>
      </c>
      <c r="W8722" s="2">
        <f t="shared" si="1705"/>
        <v>45155.34375</v>
      </c>
    </row>
    <row r="8723" spans="1:23" x14ac:dyDescent="0.25">
      <c r="A8723">
        <v>2023</v>
      </c>
      <c r="B8723" t="s">
        <v>75</v>
      </c>
      <c r="C8723" t="s">
        <v>76</v>
      </c>
      <c r="D8723" s="45">
        <v>45155.354166666664</v>
      </c>
      <c r="E8723">
        <v>102.7</v>
      </c>
      <c r="F8723">
        <v>0.46400000000000002</v>
      </c>
      <c r="G8723">
        <v>22.25</v>
      </c>
      <c r="H8723">
        <v>8.57</v>
      </c>
      <c r="I8723">
        <v>2.8</v>
      </c>
      <c r="J8723">
        <f t="shared" si="1695"/>
        <v>0</v>
      </c>
      <c r="K8723">
        <f t="shared" si="1700"/>
        <v>0</v>
      </c>
      <c r="L8723">
        <f t="shared" ref="L8723:L8740" si="1707">IF(I8723="",0.5,IF(I8723&lt;=0.1,2,IF(I8723&gt;=5000,2, IF(AND(I8723&gt;0.1,I8723&lt;0.2),5, IF(AND(I8723&gt;900,I8723&lt;5000),5,IF(S8723&gt;=2500,1.5,0))))))</f>
        <v>0</v>
      </c>
      <c r="M8723">
        <f t="shared" si="1696"/>
        <v>0</v>
      </c>
      <c r="N8723">
        <f t="shared" si="1697"/>
        <v>0</v>
      </c>
      <c r="O8723">
        <f t="shared" si="1698"/>
        <v>0</v>
      </c>
      <c r="P8723" s="34" t="s">
        <v>77</v>
      </c>
      <c r="Q8723" s="33">
        <f t="shared" si="1701"/>
        <v>1.0000000000001563E-2</v>
      </c>
      <c r="R8723" s="33">
        <f t="shared" si="1702"/>
        <v>4.0000000000000924E-2</v>
      </c>
      <c r="S8723" s="33">
        <f t="shared" si="1703"/>
        <v>2.4</v>
      </c>
      <c r="T8723" s="33">
        <f t="shared" si="1704"/>
        <v>0</v>
      </c>
      <c r="V8723" s="16">
        <f t="shared" si="1706"/>
        <v>1.0416666664241347E-2</v>
      </c>
      <c r="W8723" s="2">
        <f t="shared" si="1705"/>
        <v>45155.354166666664</v>
      </c>
    </row>
    <row r="8724" spans="1:23" x14ac:dyDescent="0.25">
      <c r="A8724">
        <v>2023</v>
      </c>
      <c r="B8724" t="s">
        <v>75</v>
      </c>
      <c r="C8724" t="s">
        <v>76</v>
      </c>
      <c r="D8724" s="45">
        <v>45155.364583333336</v>
      </c>
      <c r="E8724">
        <v>102.2</v>
      </c>
      <c r="F8724">
        <v>0.46400000000000002</v>
      </c>
      <c r="G8724">
        <v>22.24</v>
      </c>
      <c r="H8724">
        <v>8.5299999999999994</v>
      </c>
      <c r="I8724">
        <v>0.4</v>
      </c>
      <c r="J8724">
        <f t="shared" si="1695"/>
        <v>0</v>
      </c>
      <c r="K8724">
        <f t="shared" si="1700"/>
        <v>0</v>
      </c>
      <c r="L8724">
        <f t="shared" si="1707"/>
        <v>0</v>
      </c>
      <c r="M8724">
        <f t="shared" si="1696"/>
        <v>0</v>
      </c>
      <c r="N8724">
        <f t="shared" si="1697"/>
        <v>0</v>
      </c>
      <c r="O8724">
        <f t="shared" si="1698"/>
        <v>0</v>
      </c>
      <c r="P8724" s="34" t="s">
        <v>77</v>
      </c>
      <c r="Q8724" s="33">
        <f t="shared" si="1701"/>
        <v>9.9999999999980105E-3</v>
      </c>
      <c r="R8724" s="33">
        <f t="shared" si="1702"/>
        <v>8.0000000000000071E-2</v>
      </c>
      <c r="S8724" s="33">
        <f t="shared" si="1703"/>
        <v>1.1000000000000001</v>
      </c>
      <c r="T8724" s="33">
        <f t="shared" si="1704"/>
        <v>0</v>
      </c>
      <c r="V8724" s="16">
        <f t="shared" si="1706"/>
        <v>1.0416666671517305E-2</v>
      </c>
      <c r="W8724" s="2">
        <f t="shared" si="1705"/>
        <v>45155.364583333328</v>
      </c>
    </row>
    <row r="8725" spans="1:23" x14ac:dyDescent="0.25">
      <c r="A8725">
        <v>2023</v>
      </c>
      <c r="B8725" t="s">
        <v>75</v>
      </c>
      <c r="C8725" t="s">
        <v>76</v>
      </c>
      <c r="D8725" s="45">
        <v>45155.375</v>
      </c>
      <c r="E8725">
        <v>103.1</v>
      </c>
      <c r="F8725">
        <v>0.46400000000000002</v>
      </c>
      <c r="G8725">
        <v>22.23</v>
      </c>
      <c r="H8725">
        <v>8.61</v>
      </c>
      <c r="I8725">
        <v>1.5</v>
      </c>
      <c r="J8725">
        <f t="shared" si="1695"/>
        <v>0</v>
      </c>
      <c r="K8725">
        <f t="shared" si="1700"/>
        <v>0</v>
      </c>
      <c r="L8725">
        <f t="shared" si="1707"/>
        <v>0</v>
      </c>
      <c r="M8725">
        <f t="shared" si="1696"/>
        <v>0</v>
      </c>
      <c r="N8725">
        <f t="shared" si="1697"/>
        <v>0</v>
      </c>
      <c r="O8725">
        <f t="shared" si="1698"/>
        <v>0</v>
      </c>
      <c r="P8725" s="34" t="s">
        <v>77</v>
      </c>
      <c r="Q8725" s="33">
        <f t="shared" si="1701"/>
        <v>1.0000000000001563E-2</v>
      </c>
      <c r="R8725" s="33">
        <f t="shared" si="1702"/>
        <v>0.38999999999999879</v>
      </c>
      <c r="S8725" s="33">
        <f t="shared" si="1703"/>
        <v>0.39999999999999991</v>
      </c>
      <c r="T8725" s="33">
        <f t="shared" si="1704"/>
        <v>1</v>
      </c>
      <c r="V8725" s="16">
        <f t="shared" si="1706"/>
        <v>1.0416666664241347E-2</v>
      </c>
      <c r="W8725" s="2">
        <f t="shared" si="1705"/>
        <v>45155.375</v>
      </c>
    </row>
    <row r="8726" spans="1:23" x14ac:dyDescent="0.25">
      <c r="A8726">
        <v>2023</v>
      </c>
      <c r="B8726" t="s">
        <v>75</v>
      </c>
      <c r="C8726" t="s">
        <v>76</v>
      </c>
      <c r="D8726" s="45">
        <v>45155.385416666664</v>
      </c>
      <c r="E8726">
        <v>98.5</v>
      </c>
      <c r="F8726">
        <v>0.46500000000000002</v>
      </c>
      <c r="G8726">
        <v>22.22</v>
      </c>
      <c r="H8726">
        <v>8.2200000000000006</v>
      </c>
      <c r="I8726">
        <v>1.1000000000000001</v>
      </c>
      <c r="J8726">
        <f t="shared" si="1695"/>
        <v>0</v>
      </c>
      <c r="K8726">
        <f t="shared" si="1700"/>
        <v>0</v>
      </c>
      <c r="L8726">
        <f t="shared" si="1707"/>
        <v>0</v>
      </c>
      <c r="M8726">
        <f t="shared" si="1696"/>
        <v>0</v>
      </c>
      <c r="N8726">
        <f t="shared" si="1697"/>
        <v>0</v>
      </c>
      <c r="O8726">
        <f t="shared" si="1698"/>
        <v>0</v>
      </c>
      <c r="P8726" s="34" t="s">
        <v>77</v>
      </c>
      <c r="Q8726" s="33">
        <f t="shared" si="1701"/>
        <v>0</v>
      </c>
      <c r="R8726" s="33">
        <f t="shared" si="1702"/>
        <v>0.72999999999999865</v>
      </c>
      <c r="S8726" s="33">
        <f t="shared" si="1703"/>
        <v>0.20000000000000007</v>
      </c>
      <c r="T8726" s="33">
        <f t="shared" si="1704"/>
        <v>0</v>
      </c>
      <c r="V8726" s="16">
        <f t="shared" si="1706"/>
        <v>1.0416666664241347E-2</v>
      </c>
      <c r="W8726" s="2">
        <f t="shared" si="1705"/>
        <v>45155.385416666664</v>
      </c>
    </row>
    <row r="8727" spans="1:23" x14ac:dyDescent="0.25">
      <c r="A8727">
        <v>2023</v>
      </c>
      <c r="B8727" t="s">
        <v>75</v>
      </c>
      <c r="C8727" t="s">
        <v>76</v>
      </c>
      <c r="D8727" s="45">
        <v>45155.395833333336</v>
      </c>
      <c r="E8727">
        <v>107.2</v>
      </c>
      <c r="F8727">
        <v>0.46500000000000002</v>
      </c>
      <c r="G8727">
        <v>22.22</v>
      </c>
      <c r="H8727">
        <v>8.9499999999999993</v>
      </c>
      <c r="I8727">
        <v>0.9</v>
      </c>
      <c r="J8727">
        <f t="shared" si="1695"/>
        <v>0</v>
      </c>
      <c r="K8727">
        <f t="shared" si="1700"/>
        <v>0</v>
      </c>
      <c r="L8727">
        <f t="shared" si="1707"/>
        <v>0</v>
      </c>
      <c r="M8727">
        <f t="shared" si="1696"/>
        <v>0</v>
      </c>
      <c r="N8727">
        <f t="shared" si="1697"/>
        <v>0</v>
      </c>
      <c r="O8727">
        <f t="shared" si="1698"/>
        <v>0</v>
      </c>
      <c r="P8727" s="34" t="s">
        <v>77</v>
      </c>
      <c r="Q8727" s="33">
        <f t="shared" si="1701"/>
        <v>3.0000000000001137E-2</v>
      </c>
      <c r="R8727" s="33">
        <f t="shared" si="1702"/>
        <v>0.21999999999999886</v>
      </c>
      <c r="S8727" s="33">
        <f t="shared" si="1703"/>
        <v>0.6</v>
      </c>
      <c r="T8727" s="33">
        <f t="shared" si="1704"/>
        <v>0</v>
      </c>
      <c r="V8727" s="16">
        <f t="shared" si="1706"/>
        <v>1.0416666671517305E-2</v>
      </c>
      <c r="W8727" s="2">
        <f t="shared" si="1705"/>
        <v>45155.395833333328</v>
      </c>
    </row>
    <row r="8728" spans="1:23" x14ac:dyDescent="0.25">
      <c r="A8728">
        <v>2023</v>
      </c>
      <c r="B8728" t="s">
        <v>75</v>
      </c>
      <c r="C8728" t="s">
        <v>76</v>
      </c>
      <c r="D8728" s="45">
        <v>45155.40625</v>
      </c>
      <c r="E8728">
        <v>104.6</v>
      </c>
      <c r="F8728">
        <v>0.46500000000000002</v>
      </c>
      <c r="G8728">
        <v>22.25</v>
      </c>
      <c r="H8728">
        <v>8.73</v>
      </c>
      <c r="I8728">
        <v>1.5</v>
      </c>
      <c r="J8728">
        <f t="shared" si="1695"/>
        <v>0</v>
      </c>
      <c r="K8728">
        <f t="shared" si="1700"/>
        <v>0</v>
      </c>
      <c r="L8728">
        <f t="shared" si="1707"/>
        <v>0</v>
      </c>
      <c r="M8728">
        <f t="shared" si="1696"/>
        <v>0</v>
      </c>
      <c r="N8728">
        <f t="shared" si="1697"/>
        <v>0</v>
      </c>
      <c r="O8728">
        <f t="shared" si="1698"/>
        <v>0</v>
      </c>
      <c r="P8728" s="34" t="s">
        <v>77</v>
      </c>
      <c r="Q8728" s="33">
        <f t="shared" si="1701"/>
        <v>1.0000000000001563E-2</v>
      </c>
      <c r="R8728" s="33">
        <f t="shared" si="1702"/>
        <v>1.1500000000000004</v>
      </c>
      <c r="S8728" s="33">
        <f t="shared" si="1703"/>
        <v>0.79999999999999982</v>
      </c>
      <c r="T8728" s="33">
        <f t="shared" si="1704"/>
        <v>0</v>
      </c>
      <c r="V8728" s="16">
        <f t="shared" si="1706"/>
        <v>1.0416666664241347E-2</v>
      </c>
      <c r="W8728" s="2">
        <f t="shared" si="1705"/>
        <v>45155.40625</v>
      </c>
    </row>
    <row r="8729" spans="1:23" x14ac:dyDescent="0.25">
      <c r="A8729">
        <v>2023</v>
      </c>
      <c r="B8729" t="s">
        <v>75</v>
      </c>
      <c r="C8729" t="s">
        <v>76</v>
      </c>
      <c r="D8729" s="45">
        <v>45155.416666666664</v>
      </c>
      <c r="E8729">
        <v>118.4</v>
      </c>
      <c r="F8729">
        <v>0.46500000000000002</v>
      </c>
      <c r="G8729">
        <v>22.24</v>
      </c>
      <c r="H8729">
        <v>9.8800000000000008</v>
      </c>
      <c r="I8729">
        <v>2.2999999999999998</v>
      </c>
      <c r="J8729">
        <f t="shared" si="1695"/>
        <v>0</v>
      </c>
      <c r="K8729">
        <f t="shared" si="1700"/>
        <v>0</v>
      </c>
      <c r="L8729">
        <f t="shared" si="1707"/>
        <v>0</v>
      </c>
      <c r="M8729">
        <f t="shared" si="1696"/>
        <v>0</v>
      </c>
      <c r="N8729">
        <f t="shared" si="1697"/>
        <v>0</v>
      </c>
      <c r="O8729">
        <f t="shared" si="1698"/>
        <v>0</v>
      </c>
      <c r="P8729" s="34" t="s">
        <v>77</v>
      </c>
      <c r="Q8729" s="33">
        <f t="shared" si="1701"/>
        <v>0</v>
      </c>
      <c r="R8729" s="33">
        <f t="shared" si="1702"/>
        <v>1.1300000000000008</v>
      </c>
      <c r="S8729" s="33">
        <f t="shared" si="1703"/>
        <v>2.0999999999999996</v>
      </c>
      <c r="T8729" s="33">
        <f t="shared" si="1704"/>
        <v>1</v>
      </c>
      <c r="V8729" s="16">
        <f t="shared" si="1706"/>
        <v>1.0416666664241347E-2</v>
      </c>
      <c r="W8729" s="2">
        <f t="shared" si="1705"/>
        <v>45155.416666666664</v>
      </c>
    </row>
    <row r="8730" spans="1:23" x14ac:dyDescent="0.25">
      <c r="A8730">
        <v>2023</v>
      </c>
      <c r="B8730" t="s">
        <v>75</v>
      </c>
      <c r="C8730" t="s">
        <v>76</v>
      </c>
      <c r="D8730" s="45">
        <v>45155.427083333336</v>
      </c>
      <c r="E8730">
        <v>104.9</v>
      </c>
      <c r="F8730">
        <v>0.46600000000000003</v>
      </c>
      <c r="G8730">
        <v>22.24</v>
      </c>
      <c r="H8730">
        <v>8.75</v>
      </c>
      <c r="I8730">
        <v>0.2</v>
      </c>
      <c r="J8730">
        <f t="shared" si="1695"/>
        <v>0</v>
      </c>
      <c r="K8730">
        <f t="shared" si="1700"/>
        <v>0</v>
      </c>
      <c r="L8730">
        <f t="shared" si="1707"/>
        <v>0</v>
      </c>
      <c r="M8730">
        <f t="shared" si="1696"/>
        <v>0</v>
      </c>
      <c r="N8730">
        <f t="shared" si="1697"/>
        <v>0</v>
      </c>
      <c r="O8730">
        <f t="shared" si="1698"/>
        <v>0</v>
      </c>
      <c r="P8730" s="34" t="s">
        <v>77</v>
      </c>
      <c r="Q8730" s="33">
        <f t="shared" si="1701"/>
        <v>1.9999999999999574E-2</v>
      </c>
      <c r="R8730" s="33">
        <f t="shared" si="1702"/>
        <v>0.6899999999999995</v>
      </c>
      <c r="S8730" s="33">
        <f t="shared" si="1703"/>
        <v>1.1000000000000001</v>
      </c>
      <c r="T8730" s="33">
        <f t="shared" si="1704"/>
        <v>0</v>
      </c>
      <c r="V8730" s="16">
        <f t="shared" si="1706"/>
        <v>1.0416666671517305E-2</v>
      </c>
      <c r="W8730" s="2">
        <f t="shared" si="1705"/>
        <v>45155.427083333328</v>
      </c>
    </row>
    <row r="8731" spans="1:23" x14ac:dyDescent="0.25">
      <c r="A8731">
        <v>2023</v>
      </c>
      <c r="B8731" t="s">
        <v>75</v>
      </c>
      <c r="C8731" t="s">
        <v>76</v>
      </c>
      <c r="D8731" s="45">
        <v>45155.4375</v>
      </c>
      <c r="E8731">
        <v>113</v>
      </c>
      <c r="F8731">
        <v>0.46600000000000003</v>
      </c>
      <c r="G8731">
        <v>22.22</v>
      </c>
      <c r="H8731">
        <v>9.44</v>
      </c>
      <c r="I8731">
        <v>1.3</v>
      </c>
      <c r="J8731">
        <f t="shared" si="1695"/>
        <v>0</v>
      </c>
      <c r="K8731">
        <f t="shared" si="1700"/>
        <v>0</v>
      </c>
      <c r="L8731">
        <f t="shared" si="1707"/>
        <v>0</v>
      </c>
      <c r="M8731">
        <f t="shared" si="1696"/>
        <v>0</v>
      </c>
      <c r="N8731">
        <f t="shared" si="1697"/>
        <v>0</v>
      </c>
      <c r="O8731">
        <f t="shared" si="1698"/>
        <v>0</v>
      </c>
      <c r="P8731" s="34" t="s">
        <v>77</v>
      </c>
      <c r="Q8731" s="33">
        <f t="shared" si="1701"/>
        <v>3.0000000000001137E-2</v>
      </c>
      <c r="R8731" s="33">
        <f t="shared" si="1702"/>
        <v>0.73000000000000043</v>
      </c>
      <c r="S8731" s="33">
        <f t="shared" si="1703"/>
        <v>1.0999999999999999</v>
      </c>
      <c r="T8731" s="33">
        <f t="shared" si="1704"/>
        <v>0</v>
      </c>
      <c r="V8731" s="16">
        <f t="shared" si="1706"/>
        <v>1.0416666664241347E-2</v>
      </c>
      <c r="W8731" s="2">
        <f t="shared" si="1705"/>
        <v>45155.4375</v>
      </c>
    </row>
    <row r="8732" spans="1:23" x14ac:dyDescent="0.25">
      <c r="A8732">
        <v>2023</v>
      </c>
      <c r="B8732" t="s">
        <v>75</v>
      </c>
      <c r="C8732" t="s">
        <v>76</v>
      </c>
      <c r="D8732" s="45">
        <v>45155.447916666664</v>
      </c>
      <c r="E8732">
        <v>121.8</v>
      </c>
      <c r="F8732">
        <v>0.46600000000000003</v>
      </c>
      <c r="G8732">
        <v>22.25</v>
      </c>
      <c r="H8732">
        <v>10.17</v>
      </c>
      <c r="I8732">
        <v>2.4</v>
      </c>
      <c r="J8732">
        <f t="shared" si="1695"/>
        <v>0</v>
      </c>
      <c r="K8732">
        <f t="shared" si="1700"/>
        <v>0</v>
      </c>
      <c r="L8732">
        <f t="shared" si="1707"/>
        <v>0</v>
      </c>
      <c r="M8732">
        <f t="shared" si="1696"/>
        <v>0</v>
      </c>
      <c r="N8732">
        <f t="shared" si="1697"/>
        <v>0</v>
      </c>
      <c r="O8732">
        <f t="shared" si="1698"/>
        <v>0</v>
      </c>
      <c r="P8732" s="34" t="s">
        <v>77</v>
      </c>
      <c r="Q8732" s="33">
        <f t="shared" si="1701"/>
        <v>7.0000000000000284E-2</v>
      </c>
      <c r="R8732" s="33">
        <f t="shared" si="1702"/>
        <v>0.17999999999999972</v>
      </c>
      <c r="S8732" s="33">
        <f t="shared" si="1703"/>
        <v>1.5999999999999999</v>
      </c>
      <c r="T8732" s="33">
        <f t="shared" si="1704"/>
        <v>0</v>
      </c>
      <c r="V8732" s="16">
        <f t="shared" si="1706"/>
        <v>1.0416666664241347E-2</v>
      </c>
      <c r="W8732" s="2">
        <f t="shared" si="1705"/>
        <v>45155.447916666664</v>
      </c>
    </row>
    <row r="8733" spans="1:23" x14ac:dyDescent="0.25">
      <c r="A8733">
        <v>2023</v>
      </c>
      <c r="B8733" t="s">
        <v>75</v>
      </c>
      <c r="C8733" t="s">
        <v>76</v>
      </c>
      <c r="D8733" s="45">
        <v>45155.458333333336</v>
      </c>
      <c r="E8733">
        <v>119.9</v>
      </c>
      <c r="F8733">
        <v>0.46600000000000003</v>
      </c>
      <c r="G8733">
        <v>22.32</v>
      </c>
      <c r="H8733">
        <v>9.99</v>
      </c>
      <c r="I8733">
        <v>0.8</v>
      </c>
      <c r="J8733">
        <f t="shared" si="1695"/>
        <v>0</v>
      </c>
      <c r="K8733">
        <f t="shared" si="1700"/>
        <v>0</v>
      </c>
      <c r="L8733">
        <f t="shared" si="1707"/>
        <v>0</v>
      </c>
      <c r="M8733">
        <f t="shared" si="1696"/>
        <v>0</v>
      </c>
      <c r="N8733">
        <f t="shared" si="1697"/>
        <v>0</v>
      </c>
      <c r="O8733">
        <f t="shared" si="1698"/>
        <v>0</v>
      </c>
      <c r="P8733" s="34" t="s">
        <v>77</v>
      </c>
      <c r="Q8733" s="33">
        <f t="shared" si="1701"/>
        <v>5.0000000000000711E-2</v>
      </c>
      <c r="R8733" s="33">
        <f t="shared" si="1702"/>
        <v>0.25999999999999979</v>
      </c>
      <c r="S8733" s="33">
        <f t="shared" si="1703"/>
        <v>0.89999999999999991</v>
      </c>
      <c r="T8733" s="33">
        <f t="shared" si="1704"/>
        <v>0</v>
      </c>
      <c r="V8733" s="16">
        <f t="shared" si="1706"/>
        <v>1.0416666671517305E-2</v>
      </c>
      <c r="W8733" s="2">
        <f t="shared" si="1705"/>
        <v>45155.458333333328</v>
      </c>
    </row>
    <row r="8734" spans="1:23" x14ac:dyDescent="0.25">
      <c r="A8734">
        <v>2023</v>
      </c>
      <c r="B8734" t="s">
        <v>75</v>
      </c>
      <c r="C8734" t="s">
        <v>76</v>
      </c>
      <c r="D8734" s="45">
        <v>45155.46875</v>
      </c>
      <c r="E8734">
        <v>123.2</v>
      </c>
      <c r="F8734">
        <v>0.46600000000000003</v>
      </c>
      <c r="G8734">
        <v>22.37</v>
      </c>
      <c r="H8734">
        <v>10.25</v>
      </c>
      <c r="I8734">
        <v>1.7</v>
      </c>
      <c r="J8734">
        <f t="shared" si="1695"/>
        <v>0</v>
      </c>
      <c r="K8734">
        <f t="shared" si="1700"/>
        <v>0</v>
      </c>
      <c r="L8734">
        <f t="shared" si="1707"/>
        <v>0</v>
      </c>
      <c r="M8734">
        <f t="shared" si="1696"/>
        <v>0</v>
      </c>
      <c r="N8734">
        <f t="shared" si="1697"/>
        <v>0</v>
      </c>
      <c r="O8734">
        <f t="shared" si="1698"/>
        <v>0</v>
      </c>
      <c r="P8734" s="34" t="s">
        <v>77</v>
      </c>
      <c r="Q8734" s="33">
        <f t="shared" si="1701"/>
        <v>5.9999999999998721E-2</v>
      </c>
      <c r="R8734" s="33">
        <f t="shared" si="1702"/>
        <v>0.1899999999999995</v>
      </c>
      <c r="S8734" s="33">
        <f t="shared" si="1703"/>
        <v>1.1000000000000001</v>
      </c>
      <c r="T8734" s="33">
        <f t="shared" si="1704"/>
        <v>0</v>
      </c>
      <c r="V8734" s="16">
        <f t="shared" si="1706"/>
        <v>1.0416666664241347E-2</v>
      </c>
      <c r="W8734" s="2">
        <f t="shared" si="1705"/>
        <v>45155.46875</v>
      </c>
    </row>
    <row r="8735" spans="1:23" x14ac:dyDescent="0.25">
      <c r="A8735">
        <v>2023</v>
      </c>
      <c r="B8735" t="s">
        <v>75</v>
      </c>
      <c r="C8735" t="s">
        <v>76</v>
      </c>
      <c r="D8735" s="45">
        <v>45155.479166666664</v>
      </c>
      <c r="E8735">
        <v>125.5</v>
      </c>
      <c r="F8735">
        <v>0.46600000000000003</v>
      </c>
      <c r="G8735">
        <v>22.43</v>
      </c>
      <c r="H8735">
        <v>10.44</v>
      </c>
      <c r="I8735">
        <v>0.6</v>
      </c>
      <c r="J8735">
        <f t="shared" si="1695"/>
        <v>0</v>
      </c>
      <c r="K8735">
        <f t="shared" ref="K8735:K8755" si="1708">IF(H8735="",0.5,IF(H8735&lt;=0.1,2,IF(H8735&gt;=20,2, IF(AND(H8735&gt;0.1,H8735&lt;0.2),5,IF(AND(H8735&gt;16,H8735&lt;20),5,IF(R8735&gt;=2,1.5,0))))))</f>
        <v>0</v>
      </c>
      <c r="L8735">
        <f t="shared" si="1707"/>
        <v>0</v>
      </c>
      <c r="M8735">
        <f t="shared" si="1696"/>
        <v>0</v>
      </c>
      <c r="N8735">
        <f t="shared" si="1697"/>
        <v>0</v>
      </c>
      <c r="O8735">
        <f t="shared" si="1698"/>
        <v>0</v>
      </c>
      <c r="P8735" s="34" t="s">
        <v>77</v>
      </c>
      <c r="Q8735" s="33">
        <f t="shared" si="1701"/>
        <v>5.0000000000000711E-2</v>
      </c>
      <c r="R8735" s="33">
        <f t="shared" si="1702"/>
        <v>8.0000000000000071E-2</v>
      </c>
      <c r="S8735" s="33">
        <f t="shared" si="1703"/>
        <v>0.19999999999999996</v>
      </c>
      <c r="T8735" s="33">
        <f t="shared" si="1704"/>
        <v>0</v>
      </c>
      <c r="V8735" s="16">
        <f t="shared" si="1706"/>
        <v>1.0416666664241347E-2</v>
      </c>
      <c r="W8735" s="2">
        <f t="shared" si="1705"/>
        <v>45155.479166666664</v>
      </c>
    </row>
    <row r="8736" spans="1:23" x14ac:dyDescent="0.25">
      <c r="A8736">
        <v>2023</v>
      </c>
      <c r="B8736" t="s">
        <v>75</v>
      </c>
      <c r="C8736" t="s">
        <v>76</v>
      </c>
      <c r="D8736" s="45">
        <v>45155.489583333336</v>
      </c>
      <c r="E8736">
        <v>124.7</v>
      </c>
      <c r="F8736">
        <v>0.46600000000000003</v>
      </c>
      <c r="G8736">
        <v>22.48</v>
      </c>
      <c r="H8736">
        <v>10.36</v>
      </c>
      <c r="I8736">
        <v>0.4</v>
      </c>
      <c r="J8736">
        <f t="shared" si="1695"/>
        <v>0</v>
      </c>
      <c r="K8736">
        <f t="shared" si="1708"/>
        <v>0</v>
      </c>
      <c r="L8736">
        <f t="shared" si="1707"/>
        <v>0</v>
      </c>
      <c r="M8736">
        <f t="shared" si="1696"/>
        <v>0</v>
      </c>
      <c r="N8736">
        <f t="shared" si="1697"/>
        <v>0</v>
      </c>
      <c r="O8736">
        <f t="shared" si="1698"/>
        <v>0</v>
      </c>
      <c r="P8736" s="34" t="s">
        <v>77</v>
      </c>
      <c r="Q8736" s="33">
        <f t="shared" si="1701"/>
        <v>5.0000000000000711E-2</v>
      </c>
      <c r="R8736" s="33">
        <f t="shared" si="1702"/>
        <v>1.4800000000000004</v>
      </c>
      <c r="S8736" s="33">
        <f t="shared" si="1703"/>
        <v>0.29999999999999993</v>
      </c>
      <c r="T8736" s="33">
        <f t="shared" si="1704"/>
        <v>0</v>
      </c>
      <c r="V8736" s="16">
        <f t="shared" si="1706"/>
        <v>1.0416666671517305E-2</v>
      </c>
      <c r="W8736" s="2">
        <f t="shared" si="1705"/>
        <v>45155.489583333328</v>
      </c>
    </row>
    <row r="8737" spans="1:23" x14ac:dyDescent="0.25">
      <c r="A8737">
        <v>2023</v>
      </c>
      <c r="B8737" t="s">
        <v>75</v>
      </c>
      <c r="C8737" t="s">
        <v>76</v>
      </c>
      <c r="D8737" s="45">
        <v>45155.5</v>
      </c>
      <c r="E8737">
        <v>142.6</v>
      </c>
      <c r="F8737">
        <v>0.46600000000000003</v>
      </c>
      <c r="G8737">
        <v>22.53</v>
      </c>
      <c r="H8737">
        <v>11.84</v>
      </c>
      <c r="I8737">
        <v>0.7</v>
      </c>
      <c r="J8737">
        <f t="shared" si="1695"/>
        <v>0</v>
      </c>
      <c r="K8737">
        <f t="shared" si="1708"/>
        <v>0</v>
      </c>
      <c r="L8737">
        <f t="shared" si="1707"/>
        <v>0</v>
      </c>
      <c r="M8737">
        <f t="shared" si="1696"/>
        <v>0</v>
      </c>
      <c r="N8737">
        <f t="shared" si="1697"/>
        <v>0</v>
      </c>
      <c r="O8737">
        <f t="shared" si="1698"/>
        <v>0</v>
      </c>
      <c r="P8737" s="34" t="s">
        <v>77</v>
      </c>
      <c r="Q8737" s="33">
        <f t="shared" si="1701"/>
        <v>2.9999999999997584E-2</v>
      </c>
      <c r="R8737" s="33">
        <f t="shared" si="1702"/>
        <v>0.78999999999999915</v>
      </c>
      <c r="S8737" s="33">
        <f t="shared" si="1703"/>
        <v>1.3</v>
      </c>
      <c r="T8737" s="33">
        <f t="shared" si="1704"/>
        <v>1</v>
      </c>
      <c r="V8737" s="16">
        <f t="shared" si="1706"/>
        <v>1.0416666664241347E-2</v>
      </c>
      <c r="W8737" s="2">
        <f t="shared" si="1705"/>
        <v>45155.5</v>
      </c>
    </row>
    <row r="8738" spans="1:23" x14ac:dyDescent="0.25">
      <c r="A8738">
        <v>2023</v>
      </c>
      <c r="B8738" t="s">
        <v>75</v>
      </c>
      <c r="C8738" t="s">
        <v>76</v>
      </c>
      <c r="D8738" s="45">
        <v>45155.510416666664</v>
      </c>
      <c r="E8738">
        <v>133.19999999999999</v>
      </c>
      <c r="F8738">
        <v>0.46500000000000002</v>
      </c>
      <c r="G8738">
        <v>22.56</v>
      </c>
      <c r="H8738">
        <v>11.05</v>
      </c>
      <c r="I8738">
        <v>2</v>
      </c>
      <c r="J8738">
        <f t="shared" si="1695"/>
        <v>0</v>
      </c>
      <c r="K8738">
        <f t="shared" si="1708"/>
        <v>0</v>
      </c>
      <c r="L8738">
        <f t="shared" si="1707"/>
        <v>0</v>
      </c>
      <c r="M8738">
        <f t="shared" si="1696"/>
        <v>0</v>
      </c>
      <c r="N8738">
        <f t="shared" si="1697"/>
        <v>0</v>
      </c>
      <c r="O8738">
        <f t="shared" si="1698"/>
        <v>0</v>
      </c>
      <c r="P8738" s="34" t="s">
        <v>77</v>
      </c>
      <c r="Q8738" s="33">
        <f t="shared" si="1701"/>
        <v>6.0000000000002274E-2</v>
      </c>
      <c r="R8738" s="33">
        <f t="shared" si="1702"/>
        <v>0.38999999999999879</v>
      </c>
      <c r="S8738" s="33">
        <f t="shared" si="1703"/>
        <v>1.8</v>
      </c>
      <c r="T8738" s="33">
        <f t="shared" si="1704"/>
        <v>0</v>
      </c>
      <c r="V8738" s="16">
        <f t="shared" si="1706"/>
        <v>1.0416666664241347E-2</v>
      </c>
      <c r="W8738" s="2">
        <f t="shared" si="1705"/>
        <v>45155.510416666664</v>
      </c>
    </row>
    <row r="8739" spans="1:23" x14ac:dyDescent="0.25">
      <c r="A8739">
        <v>2023</v>
      </c>
      <c r="B8739" t="s">
        <v>75</v>
      </c>
      <c r="C8739" t="s">
        <v>76</v>
      </c>
      <c r="D8739" s="45">
        <v>45155.520833333336</v>
      </c>
      <c r="E8739">
        <v>138.1</v>
      </c>
      <c r="F8739">
        <v>0.46500000000000002</v>
      </c>
      <c r="G8739">
        <v>22.62</v>
      </c>
      <c r="H8739">
        <v>11.44</v>
      </c>
      <c r="I8739">
        <v>0.2</v>
      </c>
      <c r="J8739">
        <f t="shared" si="1695"/>
        <v>0</v>
      </c>
      <c r="K8739">
        <f t="shared" si="1708"/>
        <v>0</v>
      </c>
      <c r="L8739">
        <f t="shared" si="1707"/>
        <v>0</v>
      </c>
      <c r="M8739">
        <f t="shared" si="1696"/>
        <v>0</v>
      </c>
      <c r="N8739">
        <f t="shared" si="1697"/>
        <v>0</v>
      </c>
      <c r="O8739">
        <f t="shared" si="1698"/>
        <v>0</v>
      </c>
      <c r="P8739" s="34" t="s">
        <v>77</v>
      </c>
      <c r="Q8739" s="33">
        <f t="shared" si="1701"/>
        <v>1.0000000000001563E-2</v>
      </c>
      <c r="R8739" s="33">
        <f t="shared" si="1702"/>
        <v>0.50999999999999979</v>
      </c>
      <c r="S8739" s="33">
        <f t="shared" si="1703"/>
        <v>0.60000000000000009</v>
      </c>
      <c r="T8739" s="33">
        <f t="shared" si="1704"/>
        <v>0</v>
      </c>
      <c r="V8739" s="16">
        <f t="shared" si="1706"/>
        <v>1.0416666671517305E-2</v>
      </c>
      <c r="W8739" s="2">
        <f t="shared" si="1705"/>
        <v>45155.520833333328</v>
      </c>
    </row>
    <row r="8740" spans="1:23" x14ac:dyDescent="0.25">
      <c r="A8740">
        <v>2023</v>
      </c>
      <c r="B8740" t="s">
        <v>75</v>
      </c>
      <c r="C8740" t="s">
        <v>76</v>
      </c>
      <c r="D8740" s="45">
        <v>45155.53125</v>
      </c>
      <c r="E8740">
        <v>131.9</v>
      </c>
      <c r="F8740">
        <v>0.46500000000000002</v>
      </c>
      <c r="G8740">
        <v>22.61</v>
      </c>
      <c r="H8740">
        <v>10.93</v>
      </c>
      <c r="I8740">
        <v>0.8</v>
      </c>
      <c r="J8740">
        <f t="shared" si="1695"/>
        <v>0</v>
      </c>
      <c r="K8740">
        <f t="shared" si="1708"/>
        <v>0</v>
      </c>
      <c r="L8740">
        <f t="shared" si="1707"/>
        <v>0</v>
      </c>
      <c r="M8740">
        <f t="shared" si="1696"/>
        <v>0</v>
      </c>
      <c r="N8740">
        <f t="shared" si="1697"/>
        <v>0</v>
      </c>
      <c r="O8740">
        <f t="shared" si="1698"/>
        <v>0</v>
      </c>
      <c r="P8740" s="34" t="s">
        <v>77</v>
      </c>
      <c r="Q8740" s="33">
        <f t="shared" si="1701"/>
        <v>9.9999999999980105E-3</v>
      </c>
      <c r="R8740" s="33">
        <f t="shared" si="1702"/>
        <v>0.32000000000000028</v>
      </c>
      <c r="S8740" s="33">
        <f t="shared" si="1703"/>
        <v>0.8</v>
      </c>
      <c r="T8740" s="33">
        <f t="shared" si="1704"/>
        <v>0</v>
      </c>
      <c r="V8740" s="16">
        <f t="shared" si="1706"/>
        <v>1.0416666664241347E-2</v>
      </c>
      <c r="W8740" s="2">
        <f t="shared" si="1705"/>
        <v>45155.53125</v>
      </c>
    </row>
    <row r="8741" spans="1:23" x14ac:dyDescent="0.25">
      <c r="A8741">
        <v>2023</v>
      </c>
      <c r="B8741" t="s">
        <v>75</v>
      </c>
      <c r="C8741" t="s">
        <v>76</v>
      </c>
      <c r="D8741" s="45">
        <v>45155.541666666664</v>
      </c>
      <c r="E8741">
        <v>128</v>
      </c>
      <c r="F8741">
        <v>0.46500000000000002</v>
      </c>
      <c r="G8741">
        <v>22.6</v>
      </c>
      <c r="H8741">
        <v>10.61</v>
      </c>
      <c r="I8741">
        <v>0</v>
      </c>
      <c r="J8741">
        <f t="shared" si="1695"/>
        <v>0</v>
      </c>
      <c r="K8741">
        <f t="shared" si="1708"/>
        <v>0</v>
      </c>
      <c r="L8741">
        <v>0</v>
      </c>
      <c r="M8741">
        <f t="shared" si="1696"/>
        <v>0</v>
      </c>
      <c r="N8741">
        <f t="shared" si="1697"/>
        <v>0</v>
      </c>
      <c r="O8741">
        <f t="shared" si="1698"/>
        <v>0</v>
      </c>
      <c r="P8741" s="34" t="s">
        <v>77</v>
      </c>
      <c r="Q8741" s="33">
        <f t="shared" si="1701"/>
        <v>2.0000000000003126E-2</v>
      </c>
      <c r="R8741" s="33">
        <f t="shared" si="1702"/>
        <v>0.16999999999999993</v>
      </c>
      <c r="S8741" s="33">
        <f t="shared" si="1703"/>
        <v>2.2000000000000002</v>
      </c>
      <c r="T8741" s="33">
        <f t="shared" si="1704"/>
        <v>0</v>
      </c>
      <c r="V8741" s="16">
        <f t="shared" si="1706"/>
        <v>1.0416666664241347E-2</v>
      </c>
      <c r="W8741" s="2">
        <f t="shared" si="1705"/>
        <v>45155.541666666664</v>
      </c>
    </row>
    <row r="8742" spans="1:23" x14ac:dyDescent="0.25">
      <c r="A8742">
        <v>2023</v>
      </c>
      <c r="B8742" t="s">
        <v>75</v>
      </c>
      <c r="C8742" t="s">
        <v>76</v>
      </c>
      <c r="D8742" s="45">
        <v>45155.552083333336</v>
      </c>
      <c r="E8742">
        <v>130.1</v>
      </c>
      <c r="F8742">
        <v>0.46500000000000002</v>
      </c>
      <c r="G8742">
        <v>22.58</v>
      </c>
      <c r="H8742">
        <v>10.78</v>
      </c>
      <c r="I8742">
        <v>2.2000000000000002</v>
      </c>
      <c r="J8742">
        <f t="shared" si="1695"/>
        <v>0</v>
      </c>
      <c r="K8742">
        <f t="shared" si="1708"/>
        <v>0</v>
      </c>
      <c r="L8742">
        <f t="shared" ref="L8742:L8749" si="1709">IF(I8742="",0.5,IF(I8742&lt;=0.1,2,IF(I8742&gt;=5000,2, IF(AND(I8742&gt;0.1,I8742&lt;0.2),5, IF(AND(I8742&gt;900,I8742&lt;5000),5,IF(S8742&gt;=2500,1.5,0))))))</f>
        <v>0</v>
      </c>
      <c r="M8742">
        <f t="shared" si="1696"/>
        <v>0</v>
      </c>
      <c r="N8742">
        <f t="shared" si="1697"/>
        <v>0</v>
      </c>
      <c r="O8742">
        <f t="shared" si="1698"/>
        <v>0</v>
      </c>
      <c r="P8742" s="34" t="s">
        <v>77</v>
      </c>
      <c r="Q8742" s="33">
        <f t="shared" si="1701"/>
        <v>0.10000000000000142</v>
      </c>
      <c r="R8742" s="33">
        <f t="shared" si="1702"/>
        <v>0.38000000000000078</v>
      </c>
      <c r="S8742" s="33">
        <f t="shared" si="1703"/>
        <v>1.3000000000000003</v>
      </c>
      <c r="T8742" s="33">
        <f t="shared" si="1704"/>
        <v>0</v>
      </c>
      <c r="V8742" s="16">
        <f t="shared" si="1706"/>
        <v>1.0416666671517305E-2</v>
      </c>
      <c r="W8742" s="2">
        <f t="shared" si="1705"/>
        <v>45155.552083333328</v>
      </c>
    </row>
    <row r="8743" spans="1:23" x14ac:dyDescent="0.25">
      <c r="A8743">
        <v>2023</v>
      </c>
      <c r="B8743" t="s">
        <v>75</v>
      </c>
      <c r="C8743" t="s">
        <v>76</v>
      </c>
      <c r="D8743" s="45">
        <v>45155.5625</v>
      </c>
      <c r="E8743">
        <v>134.80000000000001</v>
      </c>
      <c r="F8743">
        <v>0.46500000000000002</v>
      </c>
      <c r="G8743">
        <v>22.68</v>
      </c>
      <c r="H8743">
        <v>11.16</v>
      </c>
      <c r="I8743">
        <v>0.9</v>
      </c>
      <c r="J8743">
        <f t="shared" si="1695"/>
        <v>0</v>
      </c>
      <c r="K8743">
        <f t="shared" si="1708"/>
        <v>0</v>
      </c>
      <c r="L8743">
        <f t="shared" si="1709"/>
        <v>0</v>
      </c>
      <c r="M8743">
        <f t="shared" si="1696"/>
        <v>0</v>
      </c>
      <c r="N8743">
        <f t="shared" si="1697"/>
        <v>0</v>
      </c>
      <c r="O8743">
        <f t="shared" si="1698"/>
        <v>0</v>
      </c>
      <c r="P8743" s="34" t="s">
        <v>77</v>
      </c>
      <c r="Q8743" s="33">
        <f t="shared" si="1701"/>
        <v>7.0000000000000284E-2</v>
      </c>
      <c r="R8743" s="33">
        <f t="shared" si="1702"/>
        <v>0.30000000000000071</v>
      </c>
      <c r="S8743" s="33">
        <f t="shared" si="1703"/>
        <v>0.4</v>
      </c>
      <c r="T8743" s="33">
        <f t="shared" si="1704"/>
        <v>1</v>
      </c>
      <c r="V8743" s="16">
        <f t="shared" si="1706"/>
        <v>1.0416666664241347E-2</v>
      </c>
      <c r="W8743" s="2">
        <f t="shared" si="1705"/>
        <v>45155.5625</v>
      </c>
    </row>
    <row r="8744" spans="1:23" x14ac:dyDescent="0.25">
      <c r="A8744">
        <v>2023</v>
      </c>
      <c r="B8744" t="s">
        <v>75</v>
      </c>
      <c r="C8744" t="s">
        <v>76</v>
      </c>
      <c r="D8744" s="45">
        <v>45155.572916666664</v>
      </c>
      <c r="E8744">
        <v>138.6</v>
      </c>
      <c r="F8744">
        <v>0.46400000000000002</v>
      </c>
      <c r="G8744">
        <v>22.75</v>
      </c>
      <c r="H8744">
        <v>11.46</v>
      </c>
      <c r="I8744">
        <v>0.5</v>
      </c>
      <c r="J8744">
        <f t="shared" si="1695"/>
        <v>0</v>
      </c>
      <c r="K8744">
        <f t="shared" si="1708"/>
        <v>0</v>
      </c>
      <c r="L8744">
        <f t="shared" si="1709"/>
        <v>0</v>
      </c>
      <c r="M8744">
        <f t="shared" si="1696"/>
        <v>0</v>
      </c>
      <c r="N8744">
        <f t="shared" si="1697"/>
        <v>0</v>
      </c>
      <c r="O8744">
        <f t="shared" si="1698"/>
        <v>0</v>
      </c>
      <c r="P8744" s="34" t="s">
        <v>77</v>
      </c>
      <c r="Q8744" s="33">
        <f t="shared" si="1701"/>
        <v>5.0000000000000711E-2</v>
      </c>
      <c r="R8744" s="33">
        <f t="shared" si="1702"/>
        <v>0.77000000000000135</v>
      </c>
      <c r="S8744" s="33">
        <f t="shared" si="1703"/>
        <v>0.19999999999999996</v>
      </c>
      <c r="T8744" s="33">
        <f t="shared" si="1704"/>
        <v>0</v>
      </c>
      <c r="V8744" s="16">
        <f t="shared" si="1706"/>
        <v>1.0416666664241347E-2</v>
      </c>
      <c r="W8744" s="2">
        <f t="shared" si="1705"/>
        <v>45155.572916666664</v>
      </c>
    </row>
    <row r="8745" spans="1:23" x14ac:dyDescent="0.25">
      <c r="A8745">
        <v>2023</v>
      </c>
      <c r="B8745" t="s">
        <v>75</v>
      </c>
      <c r="C8745" t="s">
        <v>76</v>
      </c>
      <c r="D8745" s="45">
        <v>45155.583333333336</v>
      </c>
      <c r="E8745">
        <v>129.4</v>
      </c>
      <c r="F8745">
        <v>0.46400000000000002</v>
      </c>
      <c r="G8745">
        <v>22.8</v>
      </c>
      <c r="H8745">
        <v>10.69</v>
      </c>
      <c r="I8745">
        <v>0.7</v>
      </c>
      <c r="J8745">
        <f t="shared" si="1695"/>
        <v>0</v>
      </c>
      <c r="K8745">
        <f t="shared" si="1708"/>
        <v>0</v>
      </c>
      <c r="L8745">
        <f t="shared" si="1709"/>
        <v>0</v>
      </c>
      <c r="M8745">
        <f t="shared" si="1696"/>
        <v>0</v>
      </c>
      <c r="N8745">
        <f t="shared" si="1697"/>
        <v>0</v>
      </c>
      <c r="O8745">
        <f t="shared" si="1698"/>
        <v>0</v>
      </c>
      <c r="P8745" s="34" t="s">
        <v>77</v>
      </c>
      <c r="Q8745" s="33">
        <f t="shared" si="1701"/>
        <v>0</v>
      </c>
      <c r="R8745" s="33">
        <f t="shared" si="1702"/>
        <v>0.13000000000000078</v>
      </c>
      <c r="S8745" s="33">
        <f t="shared" si="1703"/>
        <v>0.19999999999999996</v>
      </c>
      <c r="T8745" s="33">
        <f t="shared" si="1704"/>
        <v>1</v>
      </c>
      <c r="V8745" s="16">
        <f t="shared" si="1706"/>
        <v>1.0416666671517305E-2</v>
      </c>
      <c r="W8745" s="2">
        <f t="shared" si="1705"/>
        <v>45155.583333333328</v>
      </c>
    </row>
    <row r="8746" spans="1:23" x14ac:dyDescent="0.25">
      <c r="A8746">
        <v>2023</v>
      </c>
      <c r="B8746" t="s">
        <v>75</v>
      </c>
      <c r="C8746" t="s">
        <v>76</v>
      </c>
      <c r="D8746" s="45">
        <v>45155.59375</v>
      </c>
      <c r="E8746">
        <v>131</v>
      </c>
      <c r="F8746">
        <v>0.46300000000000002</v>
      </c>
      <c r="G8746">
        <v>22.8</v>
      </c>
      <c r="H8746">
        <v>10.82</v>
      </c>
      <c r="I8746">
        <v>0.5</v>
      </c>
      <c r="J8746">
        <f t="shared" si="1695"/>
        <v>0</v>
      </c>
      <c r="K8746">
        <f t="shared" si="1708"/>
        <v>0</v>
      </c>
      <c r="L8746">
        <f t="shared" si="1709"/>
        <v>0</v>
      </c>
      <c r="M8746">
        <f t="shared" si="1696"/>
        <v>0</v>
      </c>
      <c r="N8746">
        <f t="shared" si="1697"/>
        <v>0</v>
      </c>
      <c r="O8746">
        <f t="shared" si="1698"/>
        <v>0</v>
      </c>
      <c r="P8746" s="34" t="s">
        <v>77</v>
      </c>
      <c r="Q8746" s="33">
        <f t="shared" si="1701"/>
        <v>9.9999999999980105E-3</v>
      </c>
      <c r="R8746" s="33">
        <f t="shared" si="1702"/>
        <v>0.5600000000000005</v>
      </c>
      <c r="S8746" s="33">
        <f t="shared" si="1703"/>
        <v>9.9999999999999978E-2</v>
      </c>
      <c r="T8746" s="33">
        <f t="shared" si="1704"/>
        <v>0</v>
      </c>
      <c r="V8746" s="16">
        <f t="shared" si="1706"/>
        <v>1.0416666664241347E-2</v>
      </c>
      <c r="W8746" s="2">
        <f t="shared" si="1705"/>
        <v>45155.59375</v>
      </c>
    </row>
    <row r="8747" spans="1:23" x14ac:dyDescent="0.25">
      <c r="A8747">
        <v>2023</v>
      </c>
      <c r="B8747" t="s">
        <v>75</v>
      </c>
      <c r="C8747" t="s">
        <v>76</v>
      </c>
      <c r="D8747" s="45">
        <v>45155.604166666664</v>
      </c>
      <c r="E8747">
        <v>137.80000000000001</v>
      </c>
      <c r="F8747">
        <v>0.46300000000000002</v>
      </c>
      <c r="G8747">
        <v>22.81</v>
      </c>
      <c r="H8747">
        <v>11.38</v>
      </c>
      <c r="I8747">
        <v>0.4</v>
      </c>
      <c r="J8747">
        <f t="shared" si="1695"/>
        <v>0</v>
      </c>
      <c r="K8747">
        <f t="shared" si="1708"/>
        <v>0</v>
      </c>
      <c r="L8747">
        <f t="shared" si="1709"/>
        <v>0</v>
      </c>
      <c r="M8747">
        <f t="shared" si="1696"/>
        <v>0</v>
      </c>
      <c r="N8747">
        <f t="shared" si="1697"/>
        <v>0</v>
      </c>
      <c r="O8747">
        <f t="shared" si="1698"/>
        <v>0</v>
      </c>
      <c r="P8747" s="34" t="s">
        <v>77</v>
      </c>
      <c r="Q8747" s="33">
        <f t="shared" si="1701"/>
        <v>1.9999999999999574E-2</v>
      </c>
      <c r="R8747" s="33">
        <f t="shared" si="1702"/>
        <v>1.6100000000000012</v>
      </c>
      <c r="S8747" s="33">
        <f t="shared" si="1703"/>
        <v>1.1000000000000001</v>
      </c>
      <c r="T8747" s="33">
        <f t="shared" si="1704"/>
        <v>1</v>
      </c>
      <c r="V8747" s="16">
        <f t="shared" si="1706"/>
        <v>1.0416666664241347E-2</v>
      </c>
      <c r="W8747" s="2">
        <f t="shared" si="1705"/>
        <v>45155.604166666664</v>
      </c>
    </row>
    <row r="8748" spans="1:23" x14ac:dyDescent="0.25">
      <c r="A8748">
        <v>2023</v>
      </c>
      <c r="B8748" t="s">
        <v>75</v>
      </c>
      <c r="C8748" t="s">
        <v>76</v>
      </c>
      <c r="D8748" s="45">
        <v>45155.614583333336</v>
      </c>
      <c r="E8748">
        <v>118.4</v>
      </c>
      <c r="F8748">
        <v>0.46200000000000002</v>
      </c>
      <c r="G8748">
        <v>22.83</v>
      </c>
      <c r="H8748">
        <v>9.77</v>
      </c>
      <c r="I8748">
        <v>1.5</v>
      </c>
      <c r="J8748">
        <f t="shared" ref="J8748:J8811" si="1710">IF(G8748="",0.5,IF(G8748&lt;=0,2,IF(G8748&gt;=40,2, IF(AND(G8748&gt;0,G8748&lt;1),5,IF(AND(G8748&gt;35,G8748&lt;40),5,IF(Q8748&gt;=1.5,1.5,0))))))</f>
        <v>0</v>
      </c>
      <c r="K8748">
        <f t="shared" si="1708"/>
        <v>0</v>
      </c>
      <c r="L8748">
        <f t="shared" si="1709"/>
        <v>0</v>
      </c>
      <c r="M8748">
        <f t="shared" ref="M8748:M8811" si="1711">IF(F8748="",0.5,IF(F8748*1000&lt;=10,2,IF(F8748*1000&gt;=35000,2,IF(AND(F8748*1000&gt;10,F8748*1000&lt;20),5, IF(AND(F8748*1000&gt;6000,F8748*1000&lt;35000),5,IF(T8748&gt;=5000,1.5,0))))))</f>
        <v>0</v>
      </c>
      <c r="N8748">
        <f t="shared" ref="N8748:N8811" si="1712">IF(A8748="",0.5,IF(B8748="",0.5,IF(C8748="",0.5,IF(D8748="",0.5,IF(U8748="Y",0.01,0)))))</f>
        <v>0</v>
      </c>
      <c r="O8748">
        <f t="shared" ref="O8748:O8811" si="1713">COUNTIF(J8748:N8748,"&gt;0")</f>
        <v>0</v>
      </c>
      <c r="P8748" s="34" t="s">
        <v>77</v>
      </c>
      <c r="Q8748" s="33">
        <f t="shared" si="1701"/>
        <v>5.0000000000000711E-2</v>
      </c>
      <c r="R8748" s="33">
        <f t="shared" si="1702"/>
        <v>1.3900000000000006</v>
      </c>
      <c r="S8748" s="33">
        <f t="shared" si="1703"/>
        <v>0.8</v>
      </c>
      <c r="T8748" s="33">
        <f t="shared" si="1704"/>
        <v>0</v>
      </c>
      <c r="V8748" s="16">
        <f t="shared" si="1706"/>
        <v>1.0416666671517305E-2</v>
      </c>
      <c r="W8748" s="2">
        <f t="shared" si="1705"/>
        <v>45155.614583333328</v>
      </c>
    </row>
    <row r="8749" spans="1:23" x14ac:dyDescent="0.25">
      <c r="A8749">
        <v>2023</v>
      </c>
      <c r="B8749" t="s">
        <v>75</v>
      </c>
      <c r="C8749" t="s">
        <v>76</v>
      </c>
      <c r="D8749" s="45">
        <v>45155.625</v>
      </c>
      <c r="E8749">
        <v>135.4</v>
      </c>
      <c r="F8749">
        <v>0.46200000000000002</v>
      </c>
      <c r="G8749">
        <v>22.88</v>
      </c>
      <c r="H8749">
        <v>11.16</v>
      </c>
      <c r="I8749">
        <v>0.7</v>
      </c>
      <c r="J8749">
        <f t="shared" si="1710"/>
        <v>0</v>
      </c>
      <c r="K8749">
        <f t="shared" si="1708"/>
        <v>0</v>
      </c>
      <c r="L8749">
        <f t="shared" si="1709"/>
        <v>0</v>
      </c>
      <c r="M8749">
        <f t="shared" si="1711"/>
        <v>0</v>
      </c>
      <c r="N8749">
        <f t="shared" si="1712"/>
        <v>0</v>
      </c>
      <c r="O8749">
        <f t="shared" si="1713"/>
        <v>0</v>
      </c>
      <c r="P8749" s="34" t="s">
        <v>77</v>
      </c>
      <c r="Q8749" s="33">
        <f t="shared" si="1701"/>
        <v>8.9999999999999858E-2</v>
      </c>
      <c r="R8749" s="33">
        <f t="shared" si="1702"/>
        <v>0.89000000000000057</v>
      </c>
      <c r="S8749" s="33">
        <f t="shared" si="1703"/>
        <v>0.7</v>
      </c>
      <c r="T8749" s="33">
        <f t="shared" si="1704"/>
        <v>1</v>
      </c>
      <c r="V8749" s="16">
        <f t="shared" si="1706"/>
        <v>1.0416666664241347E-2</v>
      </c>
      <c r="W8749" s="2">
        <f t="shared" si="1705"/>
        <v>45155.625</v>
      </c>
    </row>
    <row r="8750" spans="1:23" x14ac:dyDescent="0.25">
      <c r="A8750">
        <v>2023</v>
      </c>
      <c r="B8750" t="s">
        <v>75</v>
      </c>
      <c r="C8750" t="s">
        <v>76</v>
      </c>
      <c r="D8750" s="45">
        <v>45155.635416666664</v>
      </c>
      <c r="E8750">
        <v>124.8</v>
      </c>
      <c r="F8750">
        <v>0.46100000000000002</v>
      </c>
      <c r="G8750">
        <v>22.97</v>
      </c>
      <c r="H8750">
        <v>10.27</v>
      </c>
      <c r="I8750">
        <v>0</v>
      </c>
      <c r="J8750">
        <f t="shared" si="1710"/>
        <v>0</v>
      </c>
      <c r="K8750">
        <f t="shared" si="1708"/>
        <v>0</v>
      </c>
      <c r="L8750">
        <v>0</v>
      </c>
      <c r="M8750">
        <f t="shared" si="1711"/>
        <v>0</v>
      </c>
      <c r="N8750">
        <f t="shared" si="1712"/>
        <v>0</v>
      </c>
      <c r="O8750">
        <f t="shared" si="1713"/>
        <v>0</v>
      </c>
      <c r="P8750" s="34" t="s">
        <v>77</v>
      </c>
      <c r="Q8750" s="33">
        <f t="shared" si="1701"/>
        <v>0.10000000000000142</v>
      </c>
      <c r="R8750" s="33">
        <f t="shared" si="1702"/>
        <v>1.4100000000000001</v>
      </c>
      <c r="S8750" s="33">
        <f t="shared" si="1703"/>
        <v>1.9</v>
      </c>
      <c r="T8750" s="33">
        <f t="shared" si="1704"/>
        <v>0</v>
      </c>
      <c r="V8750" s="16">
        <f t="shared" si="1706"/>
        <v>1.0416666664241347E-2</v>
      </c>
      <c r="W8750" s="2">
        <f t="shared" si="1705"/>
        <v>45155.635416666664</v>
      </c>
    </row>
    <row r="8751" spans="1:23" x14ac:dyDescent="0.25">
      <c r="A8751">
        <v>2023</v>
      </c>
      <c r="B8751" t="s">
        <v>75</v>
      </c>
      <c r="C8751" t="s">
        <v>76</v>
      </c>
      <c r="D8751" s="45">
        <v>45155.645833333336</v>
      </c>
      <c r="E8751">
        <v>142.19999999999999</v>
      </c>
      <c r="F8751">
        <v>0.46100000000000002</v>
      </c>
      <c r="G8751">
        <v>23.07</v>
      </c>
      <c r="H8751">
        <v>11.68</v>
      </c>
      <c r="I8751">
        <v>1.9</v>
      </c>
      <c r="J8751">
        <f t="shared" si="1710"/>
        <v>0</v>
      </c>
      <c r="K8751">
        <f t="shared" si="1708"/>
        <v>0</v>
      </c>
      <c r="L8751">
        <f>IF(I8751="",0.5,IF(I8751&lt;=0.1,2,IF(I8751&gt;=5000,2, IF(AND(I8751&gt;0.1,I8751&lt;0.2),5, IF(AND(I8751&gt;900,I8751&lt;5000),5,IF(S8751&gt;=2500,1.5,0))))))</f>
        <v>0</v>
      </c>
      <c r="M8751">
        <f t="shared" si="1711"/>
        <v>0</v>
      </c>
      <c r="N8751">
        <f t="shared" si="1712"/>
        <v>0</v>
      </c>
      <c r="O8751">
        <f t="shared" si="1713"/>
        <v>0</v>
      </c>
      <c r="P8751" s="34" t="s">
        <v>77</v>
      </c>
      <c r="Q8751" s="33">
        <f t="shared" si="1701"/>
        <v>1.0000000000001563E-2</v>
      </c>
      <c r="R8751" s="33">
        <f t="shared" si="1702"/>
        <v>0.73000000000000043</v>
      </c>
      <c r="S8751" s="33">
        <f t="shared" si="1703"/>
        <v>1.2</v>
      </c>
      <c r="T8751" s="33">
        <f t="shared" si="1704"/>
        <v>0</v>
      </c>
      <c r="V8751" s="16">
        <f t="shared" si="1706"/>
        <v>1.0416666671517305E-2</v>
      </c>
      <c r="W8751" s="2">
        <f t="shared" si="1705"/>
        <v>45155.645833333328</v>
      </c>
    </row>
    <row r="8752" spans="1:23" x14ac:dyDescent="0.25">
      <c r="A8752">
        <v>2023</v>
      </c>
      <c r="B8752" t="s">
        <v>75</v>
      </c>
      <c r="C8752" t="s">
        <v>76</v>
      </c>
      <c r="D8752" s="45">
        <v>45155.65625</v>
      </c>
      <c r="E8752">
        <v>133.19999999999999</v>
      </c>
      <c r="F8752">
        <v>0.46100000000000002</v>
      </c>
      <c r="G8752">
        <v>23.06</v>
      </c>
      <c r="H8752">
        <v>10.95</v>
      </c>
      <c r="I8752">
        <v>0.7</v>
      </c>
      <c r="J8752">
        <f t="shared" si="1710"/>
        <v>0</v>
      </c>
      <c r="K8752">
        <f t="shared" si="1708"/>
        <v>0</v>
      </c>
      <c r="L8752">
        <f>IF(I8752="",0.5,IF(I8752&lt;=0.1,2,IF(I8752&gt;=5000,2, IF(AND(I8752&gt;0.1,I8752&lt;0.2),5, IF(AND(I8752&gt;900,I8752&lt;5000),5,IF(S8752&gt;=2500,1.5,0))))))</f>
        <v>0</v>
      </c>
      <c r="M8752">
        <f t="shared" si="1711"/>
        <v>0</v>
      </c>
      <c r="N8752">
        <f t="shared" si="1712"/>
        <v>0</v>
      </c>
      <c r="O8752">
        <f t="shared" si="1713"/>
        <v>0</v>
      </c>
      <c r="P8752" s="34" t="s">
        <v>77</v>
      </c>
      <c r="Q8752" s="33">
        <f t="shared" si="1701"/>
        <v>0</v>
      </c>
      <c r="R8752" s="33">
        <f t="shared" si="1702"/>
        <v>0.68000000000000149</v>
      </c>
      <c r="S8752" s="33">
        <f t="shared" si="1703"/>
        <v>0.7</v>
      </c>
      <c r="T8752" s="33">
        <f t="shared" si="1704"/>
        <v>0</v>
      </c>
      <c r="V8752" s="16">
        <f t="shared" si="1706"/>
        <v>1.0416666664241347E-2</v>
      </c>
      <c r="W8752" s="2">
        <f t="shared" si="1705"/>
        <v>45155.65625</v>
      </c>
    </row>
    <row r="8753" spans="1:23" x14ac:dyDescent="0.25">
      <c r="A8753">
        <v>2023</v>
      </c>
      <c r="B8753" t="s">
        <v>75</v>
      </c>
      <c r="C8753" t="s">
        <v>76</v>
      </c>
      <c r="D8753" s="45">
        <v>45155.666666666664</v>
      </c>
      <c r="E8753">
        <v>141.5</v>
      </c>
      <c r="F8753">
        <v>0.46100000000000002</v>
      </c>
      <c r="G8753">
        <v>23.06</v>
      </c>
      <c r="H8753">
        <v>11.63</v>
      </c>
      <c r="I8753">
        <v>0</v>
      </c>
      <c r="J8753">
        <f t="shared" si="1710"/>
        <v>0</v>
      </c>
      <c r="K8753">
        <f t="shared" si="1708"/>
        <v>0</v>
      </c>
      <c r="L8753">
        <v>0</v>
      </c>
      <c r="M8753">
        <f t="shared" si="1711"/>
        <v>0</v>
      </c>
      <c r="N8753">
        <f t="shared" si="1712"/>
        <v>0</v>
      </c>
      <c r="O8753">
        <f t="shared" si="1713"/>
        <v>0</v>
      </c>
      <c r="P8753" s="34" t="s">
        <v>77</v>
      </c>
      <c r="Q8753" s="33">
        <f t="shared" si="1701"/>
        <v>4.00000000000027E-2</v>
      </c>
      <c r="R8753" s="33">
        <f t="shared" si="1702"/>
        <v>0.15999999999999837</v>
      </c>
      <c r="S8753" s="33">
        <f t="shared" si="1703"/>
        <v>0.2</v>
      </c>
      <c r="T8753" s="33">
        <f t="shared" si="1704"/>
        <v>1</v>
      </c>
      <c r="V8753" s="16">
        <f t="shared" si="1706"/>
        <v>1.0416666664241347E-2</v>
      </c>
      <c r="W8753" s="2">
        <f t="shared" si="1705"/>
        <v>45155.666666666664</v>
      </c>
    </row>
    <row r="8754" spans="1:23" x14ac:dyDescent="0.25">
      <c r="A8754">
        <v>2023</v>
      </c>
      <c r="B8754" t="s">
        <v>75</v>
      </c>
      <c r="C8754" t="s">
        <v>76</v>
      </c>
      <c r="D8754" s="45">
        <v>45155.677083333336</v>
      </c>
      <c r="E8754">
        <v>143.5</v>
      </c>
      <c r="F8754">
        <v>0.46</v>
      </c>
      <c r="G8754">
        <v>23.1</v>
      </c>
      <c r="H8754">
        <v>11.79</v>
      </c>
      <c r="I8754">
        <v>0.2</v>
      </c>
      <c r="J8754">
        <f t="shared" si="1710"/>
        <v>0</v>
      </c>
      <c r="K8754">
        <f t="shared" si="1708"/>
        <v>0</v>
      </c>
      <c r="L8754">
        <f>IF(I8754="",0.5,IF(I8754&lt;=0.1,2,IF(I8754&gt;=5000,2, IF(AND(I8754&gt;0.1,I8754&lt;0.2),5, IF(AND(I8754&gt;900,I8754&lt;5000),5,IF(S8754&gt;=2500,1.5,0))))))</f>
        <v>0</v>
      </c>
      <c r="M8754">
        <f t="shared" si="1711"/>
        <v>0</v>
      </c>
      <c r="N8754">
        <f t="shared" si="1712"/>
        <v>0</v>
      </c>
      <c r="O8754">
        <f t="shared" si="1713"/>
        <v>0</v>
      </c>
      <c r="P8754" s="34" t="s">
        <v>77</v>
      </c>
      <c r="Q8754" s="33">
        <f t="shared" si="1701"/>
        <v>2.9999999999997584E-2</v>
      </c>
      <c r="R8754" s="33">
        <f t="shared" si="1702"/>
        <v>0.67999999999999972</v>
      </c>
      <c r="S8754" s="33">
        <f t="shared" si="1703"/>
        <v>0.90000000000000013</v>
      </c>
      <c r="T8754" s="33">
        <f t="shared" si="1704"/>
        <v>1</v>
      </c>
      <c r="V8754" s="16">
        <f t="shared" si="1706"/>
        <v>1.0416666671517305E-2</v>
      </c>
      <c r="W8754" s="2">
        <f t="shared" si="1705"/>
        <v>45155.677083333328</v>
      </c>
    </row>
    <row r="8755" spans="1:23" x14ac:dyDescent="0.25">
      <c r="A8755">
        <v>2023</v>
      </c>
      <c r="B8755" t="s">
        <v>75</v>
      </c>
      <c r="C8755" t="s">
        <v>76</v>
      </c>
      <c r="D8755" s="45">
        <v>45155.6875</v>
      </c>
      <c r="E8755">
        <v>135.4</v>
      </c>
      <c r="F8755">
        <v>0.46100000000000002</v>
      </c>
      <c r="G8755">
        <v>23.13</v>
      </c>
      <c r="H8755">
        <v>11.11</v>
      </c>
      <c r="I8755">
        <v>1.1000000000000001</v>
      </c>
      <c r="J8755">
        <f t="shared" si="1710"/>
        <v>0</v>
      </c>
      <c r="K8755">
        <f t="shared" si="1708"/>
        <v>0</v>
      </c>
      <c r="L8755">
        <f>IF(I8755="",0.5,IF(I8755&lt;=0.1,2,IF(I8755&gt;=5000,2, IF(AND(I8755&gt;0.1,I8755&lt;0.2),5, IF(AND(I8755&gt;900,I8755&lt;5000),5,IF(S8755&gt;=2500,1.5,0))))))</f>
        <v>0</v>
      </c>
      <c r="M8755">
        <f t="shared" si="1711"/>
        <v>0</v>
      </c>
      <c r="N8755">
        <f t="shared" si="1712"/>
        <v>0</v>
      </c>
      <c r="O8755">
        <f t="shared" si="1713"/>
        <v>0</v>
      </c>
      <c r="P8755" s="34" t="s">
        <v>77</v>
      </c>
      <c r="Q8755" s="33">
        <f t="shared" si="1701"/>
        <v>1.9999999999999574E-2</v>
      </c>
      <c r="R8755" s="33">
        <f t="shared" si="1702"/>
        <v>0.25</v>
      </c>
      <c r="S8755" s="33">
        <f t="shared" si="1703"/>
        <v>1.1000000000000001</v>
      </c>
      <c r="T8755" s="33">
        <f t="shared" si="1704"/>
        <v>0</v>
      </c>
      <c r="V8755" s="16">
        <f t="shared" si="1706"/>
        <v>1.0416666664241347E-2</v>
      </c>
      <c r="W8755" s="2">
        <f t="shared" si="1705"/>
        <v>45155.6875</v>
      </c>
    </row>
    <row r="8756" spans="1:23" x14ac:dyDescent="0.25">
      <c r="A8756">
        <v>2023</v>
      </c>
      <c r="B8756" t="s">
        <v>75</v>
      </c>
      <c r="C8756" t="s">
        <v>76</v>
      </c>
      <c r="D8756" s="45">
        <v>45155.697916666664</v>
      </c>
      <c r="E8756">
        <v>132.4</v>
      </c>
      <c r="F8756">
        <v>0.46100000000000002</v>
      </c>
      <c r="G8756">
        <v>23.15</v>
      </c>
      <c r="H8756">
        <v>10.86</v>
      </c>
      <c r="I8756">
        <v>0</v>
      </c>
      <c r="J8756">
        <f t="shared" si="1710"/>
        <v>0</v>
      </c>
      <c r="K8756">
        <v>0</v>
      </c>
      <c r="L8756">
        <v>0</v>
      </c>
      <c r="M8756">
        <f t="shared" si="1711"/>
        <v>0</v>
      </c>
      <c r="N8756">
        <f t="shared" si="1712"/>
        <v>0</v>
      </c>
      <c r="O8756">
        <f t="shared" si="1713"/>
        <v>0</v>
      </c>
      <c r="P8756" s="34" t="s">
        <v>77</v>
      </c>
      <c r="Q8756" s="33">
        <f t="shared" si="1701"/>
        <v>2.0000000000003126E-2</v>
      </c>
      <c r="R8756" s="33">
        <f t="shared" si="1702"/>
        <v>2.3499999999999996</v>
      </c>
      <c r="S8756" s="33">
        <f t="shared" si="1703"/>
        <v>0.6</v>
      </c>
      <c r="T8756" s="33">
        <f t="shared" si="1704"/>
        <v>0</v>
      </c>
      <c r="V8756" s="16">
        <f t="shared" si="1706"/>
        <v>1.0416666664241347E-2</v>
      </c>
      <c r="W8756" s="2">
        <f t="shared" si="1705"/>
        <v>45155.697916666664</v>
      </c>
    </row>
    <row r="8757" spans="1:23" x14ac:dyDescent="0.25">
      <c r="A8757">
        <v>2023</v>
      </c>
      <c r="B8757" t="s">
        <v>75</v>
      </c>
      <c r="C8757" t="s">
        <v>76</v>
      </c>
      <c r="D8757" s="45">
        <v>45155.708333333336</v>
      </c>
      <c r="E8757">
        <v>103.8</v>
      </c>
      <c r="F8757">
        <v>0.46100000000000002</v>
      </c>
      <c r="G8757">
        <v>23.17</v>
      </c>
      <c r="H8757">
        <v>8.51</v>
      </c>
      <c r="I8757">
        <v>0.6</v>
      </c>
      <c r="J8757">
        <f t="shared" si="1710"/>
        <v>0</v>
      </c>
      <c r="K8757">
        <f t="shared" ref="K8757:K8788" si="1714">IF(H8757="",0.5,IF(H8757&lt;=0.1,2,IF(H8757&gt;=20,2, IF(AND(H8757&gt;0.1,H8757&lt;0.2),5,IF(AND(H8757&gt;16,H8757&lt;20),5,IF(R8757&gt;=2,1.5,0))))))</f>
        <v>0</v>
      </c>
      <c r="L8757">
        <f t="shared" ref="L8757:L8767" si="1715">IF(I8757="",0.5,IF(I8757&lt;=0.1,2,IF(I8757&gt;=5000,2, IF(AND(I8757&gt;0.1,I8757&lt;0.2),5, IF(AND(I8757&gt;900,I8757&lt;5000),5,IF(S8757&gt;=2500,1.5,0))))))</f>
        <v>0</v>
      </c>
      <c r="M8757">
        <f t="shared" si="1711"/>
        <v>0</v>
      </c>
      <c r="N8757">
        <f t="shared" si="1712"/>
        <v>0</v>
      </c>
      <c r="O8757">
        <f t="shared" si="1713"/>
        <v>0</v>
      </c>
      <c r="P8757" s="34" t="s">
        <v>77</v>
      </c>
      <c r="Q8757" s="33">
        <f t="shared" si="1701"/>
        <v>3.0000000000001137E-2</v>
      </c>
      <c r="R8757" s="33">
        <f t="shared" si="1702"/>
        <v>1.3399999999999999</v>
      </c>
      <c r="S8757" s="33">
        <f t="shared" si="1703"/>
        <v>9.9999999999999978E-2</v>
      </c>
      <c r="T8757" s="33">
        <f t="shared" si="1704"/>
        <v>1</v>
      </c>
      <c r="V8757" s="16">
        <f t="shared" si="1706"/>
        <v>1.0416666671517305E-2</v>
      </c>
      <c r="W8757" s="2">
        <f t="shared" si="1705"/>
        <v>45155.708333333328</v>
      </c>
    </row>
    <row r="8758" spans="1:23" x14ac:dyDescent="0.25">
      <c r="A8758">
        <v>2023</v>
      </c>
      <c r="B8758" t="s">
        <v>75</v>
      </c>
      <c r="C8758" t="s">
        <v>76</v>
      </c>
      <c r="D8758" s="45">
        <v>45155.71875</v>
      </c>
      <c r="E8758">
        <v>120.1</v>
      </c>
      <c r="F8758">
        <v>0.46</v>
      </c>
      <c r="G8758">
        <v>23.14</v>
      </c>
      <c r="H8758">
        <v>9.85</v>
      </c>
      <c r="I8758">
        <v>0.5</v>
      </c>
      <c r="J8758">
        <f t="shared" si="1710"/>
        <v>0</v>
      </c>
      <c r="K8758">
        <f t="shared" si="1714"/>
        <v>0</v>
      </c>
      <c r="L8758">
        <f t="shared" si="1715"/>
        <v>0</v>
      </c>
      <c r="M8758">
        <f t="shared" si="1711"/>
        <v>0</v>
      </c>
      <c r="N8758">
        <f t="shared" si="1712"/>
        <v>0</v>
      </c>
      <c r="O8758">
        <f t="shared" si="1713"/>
        <v>0</v>
      </c>
      <c r="P8758" s="34" t="s">
        <v>77</v>
      </c>
      <c r="Q8758" s="33">
        <f t="shared" si="1701"/>
        <v>0</v>
      </c>
      <c r="R8758" s="33">
        <f t="shared" si="1702"/>
        <v>0.46000000000000085</v>
      </c>
      <c r="S8758" s="33">
        <f t="shared" si="1703"/>
        <v>0.2</v>
      </c>
      <c r="T8758" s="33">
        <f t="shared" si="1704"/>
        <v>1</v>
      </c>
      <c r="V8758" s="16">
        <f t="shared" si="1706"/>
        <v>1.0416666664241347E-2</v>
      </c>
      <c r="W8758" s="2">
        <f t="shared" si="1705"/>
        <v>45155.71875</v>
      </c>
    </row>
    <row r="8759" spans="1:23" x14ac:dyDescent="0.25">
      <c r="A8759">
        <v>2023</v>
      </c>
      <c r="B8759" t="s">
        <v>75</v>
      </c>
      <c r="C8759" t="s">
        <v>76</v>
      </c>
      <c r="D8759" s="45">
        <v>45155.729166666664</v>
      </c>
      <c r="E8759">
        <v>125.7</v>
      </c>
      <c r="F8759">
        <v>0.46100000000000002</v>
      </c>
      <c r="G8759">
        <v>23.14</v>
      </c>
      <c r="H8759">
        <v>10.31</v>
      </c>
      <c r="I8759">
        <v>0.3</v>
      </c>
      <c r="J8759">
        <f t="shared" si="1710"/>
        <v>0</v>
      </c>
      <c r="K8759">
        <f t="shared" si="1714"/>
        <v>0</v>
      </c>
      <c r="L8759">
        <f t="shared" si="1715"/>
        <v>0</v>
      </c>
      <c r="M8759">
        <f t="shared" si="1711"/>
        <v>0</v>
      </c>
      <c r="N8759">
        <f t="shared" si="1712"/>
        <v>0</v>
      </c>
      <c r="O8759">
        <f t="shared" si="1713"/>
        <v>0</v>
      </c>
      <c r="P8759" s="34" t="s">
        <v>77</v>
      </c>
      <c r="Q8759" s="33">
        <f t="shared" si="1701"/>
        <v>1.9999999999999574E-2</v>
      </c>
      <c r="R8759" s="33">
        <f t="shared" si="1702"/>
        <v>0.61999999999999922</v>
      </c>
      <c r="S8759" s="33">
        <f t="shared" si="1703"/>
        <v>0.8</v>
      </c>
      <c r="T8759" s="33">
        <f t="shared" si="1704"/>
        <v>1</v>
      </c>
      <c r="V8759" s="16">
        <f t="shared" si="1706"/>
        <v>1.0416666664241347E-2</v>
      </c>
      <c r="W8759" s="2">
        <f t="shared" si="1705"/>
        <v>45155.729166666664</v>
      </c>
    </row>
    <row r="8760" spans="1:23" x14ac:dyDescent="0.25">
      <c r="A8760">
        <v>2023</v>
      </c>
      <c r="B8760" t="s">
        <v>75</v>
      </c>
      <c r="C8760" t="s">
        <v>76</v>
      </c>
      <c r="D8760" s="45">
        <v>45155.739583333336</v>
      </c>
      <c r="E8760">
        <v>133.30000000000001</v>
      </c>
      <c r="F8760">
        <v>0.46200000000000002</v>
      </c>
      <c r="G8760">
        <v>23.16</v>
      </c>
      <c r="H8760">
        <v>10.93</v>
      </c>
      <c r="I8760">
        <v>1.1000000000000001</v>
      </c>
      <c r="J8760">
        <f t="shared" si="1710"/>
        <v>0</v>
      </c>
      <c r="K8760">
        <f t="shared" si="1714"/>
        <v>0</v>
      </c>
      <c r="L8760">
        <f t="shared" si="1715"/>
        <v>0</v>
      </c>
      <c r="M8760">
        <f t="shared" si="1711"/>
        <v>0</v>
      </c>
      <c r="N8760">
        <f t="shared" si="1712"/>
        <v>0</v>
      </c>
      <c r="O8760">
        <f t="shared" si="1713"/>
        <v>0</v>
      </c>
      <c r="P8760" s="34" t="s">
        <v>77</v>
      </c>
      <c r="Q8760" s="33">
        <f t="shared" si="1701"/>
        <v>0</v>
      </c>
      <c r="R8760" s="33">
        <f t="shared" si="1702"/>
        <v>0.42999999999999972</v>
      </c>
      <c r="S8760" s="33">
        <f t="shared" si="1703"/>
        <v>0.30000000000000004</v>
      </c>
      <c r="T8760" s="33">
        <f t="shared" si="1704"/>
        <v>0</v>
      </c>
      <c r="V8760" s="16">
        <f t="shared" si="1706"/>
        <v>1.0416666671517305E-2</v>
      </c>
      <c r="W8760" s="2">
        <f t="shared" si="1705"/>
        <v>45155.739583333328</v>
      </c>
    </row>
    <row r="8761" spans="1:23" x14ac:dyDescent="0.25">
      <c r="A8761">
        <v>2023</v>
      </c>
      <c r="B8761" t="s">
        <v>75</v>
      </c>
      <c r="C8761" t="s">
        <v>76</v>
      </c>
      <c r="D8761" s="45">
        <v>45155.75</v>
      </c>
      <c r="E8761">
        <v>128</v>
      </c>
      <c r="F8761">
        <v>0.46200000000000002</v>
      </c>
      <c r="G8761">
        <v>23.16</v>
      </c>
      <c r="H8761">
        <v>10.5</v>
      </c>
      <c r="I8761">
        <v>0.8</v>
      </c>
      <c r="J8761">
        <f t="shared" si="1710"/>
        <v>0</v>
      </c>
      <c r="K8761">
        <f t="shared" si="1714"/>
        <v>0</v>
      </c>
      <c r="L8761">
        <f t="shared" si="1715"/>
        <v>0</v>
      </c>
      <c r="M8761">
        <f t="shared" si="1711"/>
        <v>0</v>
      </c>
      <c r="N8761">
        <f t="shared" si="1712"/>
        <v>0</v>
      </c>
      <c r="O8761">
        <f t="shared" si="1713"/>
        <v>0</v>
      </c>
      <c r="P8761" s="34" t="s">
        <v>77</v>
      </c>
      <c r="Q8761" s="33">
        <f t="shared" si="1701"/>
        <v>1.9999999999999574E-2</v>
      </c>
      <c r="R8761" s="33">
        <f t="shared" si="1702"/>
        <v>0.41000000000000014</v>
      </c>
      <c r="S8761" s="33">
        <f t="shared" si="1703"/>
        <v>0.19999999999999996</v>
      </c>
      <c r="T8761" s="33">
        <f t="shared" si="1704"/>
        <v>0</v>
      </c>
      <c r="V8761" s="16">
        <f t="shared" si="1706"/>
        <v>1.0416666664241347E-2</v>
      </c>
      <c r="W8761" s="2">
        <f t="shared" si="1705"/>
        <v>45155.75</v>
      </c>
    </row>
    <row r="8762" spans="1:23" x14ac:dyDescent="0.25">
      <c r="A8762">
        <v>2023</v>
      </c>
      <c r="B8762" t="s">
        <v>75</v>
      </c>
      <c r="C8762" t="s">
        <v>76</v>
      </c>
      <c r="D8762" s="45">
        <v>45155.760416666664</v>
      </c>
      <c r="E8762">
        <v>123</v>
      </c>
      <c r="F8762">
        <v>0.46200000000000002</v>
      </c>
      <c r="G8762">
        <v>23.14</v>
      </c>
      <c r="H8762">
        <v>10.09</v>
      </c>
      <c r="I8762">
        <v>1</v>
      </c>
      <c r="J8762">
        <f t="shared" si="1710"/>
        <v>0</v>
      </c>
      <c r="K8762">
        <f t="shared" si="1714"/>
        <v>0</v>
      </c>
      <c r="L8762">
        <f t="shared" si="1715"/>
        <v>0</v>
      </c>
      <c r="M8762">
        <f t="shared" si="1711"/>
        <v>0</v>
      </c>
      <c r="N8762">
        <f t="shared" si="1712"/>
        <v>0</v>
      </c>
      <c r="O8762">
        <f t="shared" si="1713"/>
        <v>0</v>
      </c>
      <c r="P8762" s="34" t="s">
        <v>77</v>
      </c>
      <c r="Q8762" s="33">
        <f t="shared" si="1701"/>
        <v>3.0000000000001137E-2</v>
      </c>
      <c r="R8762" s="33">
        <f t="shared" si="1702"/>
        <v>1.5199999999999996</v>
      </c>
      <c r="S8762" s="33">
        <f t="shared" si="1703"/>
        <v>0.10000000000000009</v>
      </c>
      <c r="T8762" s="33">
        <f t="shared" si="1704"/>
        <v>0</v>
      </c>
      <c r="V8762" s="16">
        <f t="shared" si="1706"/>
        <v>1.0416666664241347E-2</v>
      </c>
      <c r="W8762" s="2">
        <f t="shared" si="1705"/>
        <v>45155.760416666664</v>
      </c>
    </row>
    <row r="8763" spans="1:23" x14ac:dyDescent="0.25">
      <c r="A8763">
        <v>2023</v>
      </c>
      <c r="B8763" t="s">
        <v>75</v>
      </c>
      <c r="C8763" t="s">
        <v>76</v>
      </c>
      <c r="D8763" s="45">
        <v>45155.770833333336</v>
      </c>
      <c r="E8763">
        <v>141.5</v>
      </c>
      <c r="F8763">
        <v>0.46200000000000002</v>
      </c>
      <c r="G8763">
        <v>23.11</v>
      </c>
      <c r="H8763">
        <v>11.61</v>
      </c>
      <c r="I8763">
        <v>1.1000000000000001</v>
      </c>
      <c r="J8763">
        <f t="shared" si="1710"/>
        <v>0</v>
      </c>
      <c r="K8763">
        <f t="shared" si="1714"/>
        <v>0</v>
      </c>
      <c r="L8763">
        <f t="shared" si="1715"/>
        <v>0</v>
      </c>
      <c r="M8763">
        <f t="shared" si="1711"/>
        <v>0</v>
      </c>
      <c r="N8763">
        <f t="shared" si="1712"/>
        <v>0</v>
      </c>
      <c r="O8763">
        <f t="shared" si="1713"/>
        <v>0</v>
      </c>
      <c r="P8763" s="34" t="s">
        <v>77</v>
      </c>
      <c r="Q8763" s="33">
        <f t="shared" si="1701"/>
        <v>3.0000000000001137E-2</v>
      </c>
      <c r="R8763" s="33">
        <f t="shared" si="1702"/>
        <v>1.4499999999999993</v>
      </c>
      <c r="S8763" s="33">
        <f t="shared" si="1703"/>
        <v>1.6</v>
      </c>
      <c r="T8763" s="33">
        <f t="shared" si="1704"/>
        <v>1</v>
      </c>
      <c r="V8763" s="16">
        <f t="shared" si="1706"/>
        <v>1.0416666671517305E-2</v>
      </c>
      <c r="W8763" s="2">
        <f t="shared" si="1705"/>
        <v>45155.770833333328</v>
      </c>
    </row>
    <row r="8764" spans="1:23" x14ac:dyDescent="0.25">
      <c r="A8764">
        <v>2023</v>
      </c>
      <c r="B8764" t="s">
        <v>75</v>
      </c>
      <c r="C8764" t="s">
        <v>76</v>
      </c>
      <c r="D8764" s="45">
        <v>45155.78125</v>
      </c>
      <c r="E8764">
        <v>123.7</v>
      </c>
      <c r="F8764">
        <v>0.46300000000000002</v>
      </c>
      <c r="G8764">
        <v>23.08</v>
      </c>
      <c r="H8764">
        <v>10.16</v>
      </c>
      <c r="I8764">
        <v>2.7</v>
      </c>
      <c r="J8764">
        <f t="shared" si="1710"/>
        <v>0</v>
      </c>
      <c r="K8764">
        <f t="shared" si="1714"/>
        <v>0</v>
      </c>
      <c r="L8764">
        <f t="shared" si="1715"/>
        <v>0</v>
      </c>
      <c r="M8764">
        <f t="shared" si="1711"/>
        <v>0</v>
      </c>
      <c r="N8764">
        <f t="shared" si="1712"/>
        <v>0</v>
      </c>
      <c r="O8764">
        <f t="shared" si="1713"/>
        <v>0</v>
      </c>
      <c r="P8764" s="34" t="s">
        <v>77</v>
      </c>
      <c r="Q8764" s="33">
        <f t="shared" si="1701"/>
        <v>2.9999999999997584E-2</v>
      </c>
      <c r="R8764" s="33">
        <f t="shared" si="1702"/>
        <v>0.72000000000000064</v>
      </c>
      <c r="S8764" s="33">
        <f t="shared" si="1703"/>
        <v>1.0000000000000002</v>
      </c>
      <c r="T8764" s="33">
        <f t="shared" si="1704"/>
        <v>0</v>
      </c>
      <c r="V8764" s="16">
        <f t="shared" si="1706"/>
        <v>1.0416666664241347E-2</v>
      </c>
      <c r="W8764" s="2">
        <f t="shared" si="1705"/>
        <v>45155.78125</v>
      </c>
    </row>
    <row r="8765" spans="1:23" x14ac:dyDescent="0.25">
      <c r="A8765">
        <v>2023</v>
      </c>
      <c r="B8765" t="s">
        <v>75</v>
      </c>
      <c r="C8765" t="s">
        <v>76</v>
      </c>
      <c r="D8765" s="45">
        <v>45155.791666666664</v>
      </c>
      <c r="E8765">
        <v>114.8</v>
      </c>
      <c r="F8765">
        <v>0.46300000000000002</v>
      </c>
      <c r="G8765">
        <v>23.05</v>
      </c>
      <c r="H8765">
        <v>9.44</v>
      </c>
      <c r="I8765">
        <v>1.7</v>
      </c>
      <c r="J8765">
        <f t="shared" si="1710"/>
        <v>0</v>
      </c>
      <c r="K8765">
        <f t="shared" si="1714"/>
        <v>0</v>
      </c>
      <c r="L8765">
        <f t="shared" si="1715"/>
        <v>0</v>
      </c>
      <c r="M8765">
        <f t="shared" si="1711"/>
        <v>0</v>
      </c>
      <c r="N8765">
        <f t="shared" si="1712"/>
        <v>0</v>
      </c>
      <c r="O8765">
        <f t="shared" si="1713"/>
        <v>0</v>
      </c>
      <c r="P8765" s="34" t="s">
        <v>77</v>
      </c>
      <c r="Q8765" s="33">
        <f t="shared" si="1701"/>
        <v>3.9999999999999147E-2</v>
      </c>
      <c r="R8765" s="33">
        <f t="shared" si="1702"/>
        <v>1.5300000000000011</v>
      </c>
      <c r="S8765" s="33">
        <f t="shared" si="1703"/>
        <v>7.7</v>
      </c>
      <c r="T8765" s="33">
        <f t="shared" si="1704"/>
        <v>1</v>
      </c>
      <c r="V8765" s="16">
        <f t="shared" si="1706"/>
        <v>1.0416666664241347E-2</v>
      </c>
      <c r="W8765" s="2">
        <f t="shared" si="1705"/>
        <v>45155.791666666664</v>
      </c>
    </row>
    <row r="8766" spans="1:23" x14ac:dyDescent="0.25">
      <c r="A8766">
        <v>2023</v>
      </c>
      <c r="B8766" t="s">
        <v>75</v>
      </c>
      <c r="C8766" t="s">
        <v>76</v>
      </c>
      <c r="D8766" s="45">
        <v>45155.802083333336</v>
      </c>
      <c r="E8766">
        <v>133.4</v>
      </c>
      <c r="F8766">
        <v>0.46200000000000002</v>
      </c>
      <c r="G8766">
        <v>23.01</v>
      </c>
      <c r="H8766">
        <v>10.97</v>
      </c>
      <c r="I8766">
        <v>9.4</v>
      </c>
      <c r="J8766">
        <f t="shared" si="1710"/>
        <v>0</v>
      </c>
      <c r="K8766">
        <f t="shared" si="1714"/>
        <v>0</v>
      </c>
      <c r="L8766">
        <f t="shared" si="1715"/>
        <v>0</v>
      </c>
      <c r="M8766">
        <f t="shared" si="1711"/>
        <v>0</v>
      </c>
      <c r="N8766">
        <f t="shared" si="1712"/>
        <v>0</v>
      </c>
      <c r="O8766">
        <f t="shared" si="1713"/>
        <v>0</v>
      </c>
      <c r="P8766" s="34" t="s">
        <v>77</v>
      </c>
      <c r="Q8766" s="33">
        <f t="shared" si="1701"/>
        <v>4.00000000000027E-2</v>
      </c>
      <c r="R8766" s="33">
        <f t="shared" si="1702"/>
        <v>0.25999999999999979</v>
      </c>
      <c r="S8766" s="33">
        <f t="shared" si="1703"/>
        <v>8.2000000000000011</v>
      </c>
      <c r="T8766" s="33">
        <f t="shared" si="1704"/>
        <v>0</v>
      </c>
      <c r="V8766" s="16">
        <f t="shared" si="1706"/>
        <v>1.0416666671517305E-2</v>
      </c>
      <c r="W8766" s="2">
        <f t="shared" si="1705"/>
        <v>45155.802083333328</v>
      </c>
    </row>
    <row r="8767" spans="1:23" x14ac:dyDescent="0.25">
      <c r="A8767">
        <v>2023</v>
      </c>
      <c r="B8767" t="s">
        <v>75</v>
      </c>
      <c r="C8767" t="s">
        <v>76</v>
      </c>
      <c r="D8767" s="45">
        <v>45155.8125</v>
      </c>
      <c r="E8767">
        <v>130.1</v>
      </c>
      <c r="F8767">
        <v>0.46200000000000002</v>
      </c>
      <c r="G8767">
        <v>22.97</v>
      </c>
      <c r="H8767">
        <v>10.71</v>
      </c>
      <c r="I8767">
        <v>1.2</v>
      </c>
      <c r="J8767">
        <f t="shared" si="1710"/>
        <v>0</v>
      </c>
      <c r="K8767">
        <f t="shared" si="1714"/>
        <v>0</v>
      </c>
      <c r="L8767">
        <f t="shared" si="1715"/>
        <v>0</v>
      </c>
      <c r="M8767">
        <f t="shared" si="1711"/>
        <v>0</v>
      </c>
      <c r="N8767">
        <f t="shared" si="1712"/>
        <v>0</v>
      </c>
      <c r="O8767">
        <f t="shared" si="1713"/>
        <v>0</v>
      </c>
      <c r="P8767" s="34" t="s">
        <v>77</v>
      </c>
      <c r="Q8767" s="33">
        <f t="shared" si="1701"/>
        <v>2.9999999999997584E-2</v>
      </c>
      <c r="R8767" s="33">
        <f t="shared" si="1702"/>
        <v>1.4500000000000011</v>
      </c>
      <c r="S8767" s="33">
        <f t="shared" si="1703"/>
        <v>1.2</v>
      </c>
      <c r="T8767" s="33">
        <f t="shared" si="1704"/>
        <v>0</v>
      </c>
      <c r="V8767" s="16">
        <f t="shared" si="1706"/>
        <v>1.0416666664241347E-2</v>
      </c>
      <c r="W8767" s="2">
        <f t="shared" si="1705"/>
        <v>45155.8125</v>
      </c>
    </row>
    <row r="8768" spans="1:23" x14ac:dyDescent="0.25">
      <c r="A8768">
        <v>2023</v>
      </c>
      <c r="B8768" t="s">
        <v>75</v>
      </c>
      <c r="C8768" t="s">
        <v>76</v>
      </c>
      <c r="D8768" s="45">
        <v>45155.822916666664</v>
      </c>
      <c r="E8768">
        <v>112.4</v>
      </c>
      <c r="F8768">
        <v>0.46200000000000002</v>
      </c>
      <c r="G8768">
        <v>22.94</v>
      </c>
      <c r="H8768">
        <v>9.26</v>
      </c>
      <c r="I8768">
        <v>0</v>
      </c>
      <c r="J8768">
        <f t="shared" si="1710"/>
        <v>0</v>
      </c>
      <c r="K8768">
        <f t="shared" si="1714"/>
        <v>0</v>
      </c>
      <c r="L8768">
        <v>0</v>
      </c>
      <c r="M8768">
        <f t="shared" si="1711"/>
        <v>0</v>
      </c>
      <c r="N8768">
        <f t="shared" si="1712"/>
        <v>0</v>
      </c>
      <c r="O8768">
        <f t="shared" si="1713"/>
        <v>0</v>
      </c>
      <c r="P8768" s="34" t="s">
        <v>77</v>
      </c>
      <c r="Q8768" s="33">
        <f t="shared" si="1701"/>
        <v>1.9999999999999574E-2</v>
      </c>
      <c r="R8768" s="33">
        <f t="shared" si="1702"/>
        <v>0.75</v>
      </c>
      <c r="S8768" s="33">
        <f t="shared" si="1703"/>
        <v>0</v>
      </c>
      <c r="T8768" s="33">
        <f t="shared" si="1704"/>
        <v>0</v>
      </c>
      <c r="V8768" s="16">
        <f t="shared" si="1706"/>
        <v>1.0416666664241347E-2</v>
      </c>
      <c r="W8768" s="2">
        <f t="shared" si="1705"/>
        <v>45155.822916666664</v>
      </c>
    </row>
    <row r="8769" spans="1:23" x14ac:dyDescent="0.25">
      <c r="A8769">
        <v>2023</v>
      </c>
      <c r="B8769" t="s">
        <v>75</v>
      </c>
      <c r="C8769" t="s">
        <v>76</v>
      </c>
      <c r="D8769" s="45">
        <v>45155.833333333336</v>
      </c>
      <c r="E8769">
        <v>121.6</v>
      </c>
      <c r="F8769">
        <v>0.46200000000000002</v>
      </c>
      <c r="G8769">
        <v>22.92</v>
      </c>
      <c r="H8769">
        <v>10.01</v>
      </c>
      <c r="I8769">
        <v>0</v>
      </c>
      <c r="J8769">
        <f t="shared" si="1710"/>
        <v>0</v>
      </c>
      <c r="K8769">
        <f t="shared" si="1714"/>
        <v>0</v>
      </c>
      <c r="L8769">
        <v>0</v>
      </c>
      <c r="M8769">
        <f t="shared" si="1711"/>
        <v>0</v>
      </c>
      <c r="N8769">
        <f t="shared" si="1712"/>
        <v>0</v>
      </c>
      <c r="O8769">
        <f t="shared" si="1713"/>
        <v>0</v>
      </c>
      <c r="P8769" s="34" t="s">
        <v>77</v>
      </c>
      <c r="Q8769" s="33">
        <f t="shared" si="1701"/>
        <v>1.0000000000001563E-2</v>
      </c>
      <c r="R8769" s="33">
        <f t="shared" si="1702"/>
        <v>0.59999999999999964</v>
      </c>
      <c r="S8769" s="33">
        <f t="shared" si="1703"/>
        <v>1.1000000000000001</v>
      </c>
      <c r="T8769" s="33">
        <f t="shared" si="1704"/>
        <v>0</v>
      </c>
      <c r="V8769" s="16">
        <f t="shared" si="1706"/>
        <v>1.0416666671517305E-2</v>
      </c>
      <c r="W8769" s="2">
        <f t="shared" si="1705"/>
        <v>45155.833333333328</v>
      </c>
    </row>
    <row r="8770" spans="1:23" x14ac:dyDescent="0.25">
      <c r="A8770">
        <v>2023</v>
      </c>
      <c r="B8770" t="s">
        <v>75</v>
      </c>
      <c r="C8770" t="s">
        <v>76</v>
      </c>
      <c r="D8770" s="45">
        <v>45155.84375</v>
      </c>
      <c r="E8770">
        <v>114.2</v>
      </c>
      <c r="F8770">
        <v>0.46200000000000002</v>
      </c>
      <c r="G8770">
        <v>22.91</v>
      </c>
      <c r="H8770">
        <v>9.41</v>
      </c>
      <c r="I8770">
        <v>1.1000000000000001</v>
      </c>
      <c r="J8770">
        <f t="shared" si="1710"/>
        <v>0</v>
      </c>
      <c r="K8770">
        <f t="shared" si="1714"/>
        <v>0</v>
      </c>
      <c r="L8770">
        <f t="shared" ref="L8770:L8780" si="1716">IF(I8770="",0.5,IF(I8770&lt;=0.1,2,IF(I8770&gt;=5000,2, IF(AND(I8770&gt;0.1,I8770&lt;0.2),5, IF(AND(I8770&gt;900,I8770&lt;5000),5,IF(S8770&gt;=2500,1.5,0))))))</f>
        <v>0</v>
      </c>
      <c r="M8770">
        <f t="shared" si="1711"/>
        <v>0</v>
      </c>
      <c r="N8770">
        <f t="shared" si="1712"/>
        <v>0</v>
      </c>
      <c r="O8770">
        <f t="shared" si="1713"/>
        <v>0</v>
      </c>
      <c r="P8770" s="34" t="s">
        <v>77</v>
      </c>
      <c r="Q8770" s="33">
        <f t="shared" ref="Q8770:Q8833" si="1717">IF(G8770="","",ABS(G8771-G8770))</f>
        <v>1.0000000000001563E-2</v>
      </c>
      <c r="R8770" s="33">
        <f t="shared" ref="R8770:R8833" si="1718">IF(H8770="","",ABS(H8771-H8770))</f>
        <v>0.12999999999999901</v>
      </c>
      <c r="S8770" s="33">
        <f t="shared" ref="S8770:S8833" si="1719">IF(I8770="","",ABS(I8771-I8770))</f>
        <v>2.9999999999999996</v>
      </c>
      <c r="T8770" s="33">
        <f t="shared" ref="T8770:T8833" si="1720">IF(F8770="","",ABS(F8771*1000-F8770*1000))</f>
        <v>0</v>
      </c>
      <c r="V8770" s="16">
        <f t="shared" si="1706"/>
        <v>1.0416666664241347E-2</v>
      </c>
      <c r="W8770" s="2">
        <f t="shared" ref="W8770:W8833" si="1721">MROUND(D8770,"0:15")</f>
        <v>45155.84375</v>
      </c>
    </row>
    <row r="8771" spans="1:23" x14ac:dyDescent="0.25">
      <c r="A8771">
        <v>2023</v>
      </c>
      <c r="B8771" t="s">
        <v>75</v>
      </c>
      <c r="C8771" t="s">
        <v>76</v>
      </c>
      <c r="D8771" s="45">
        <v>45155.854166666664</v>
      </c>
      <c r="E8771">
        <v>115.8</v>
      </c>
      <c r="F8771">
        <v>0.46200000000000002</v>
      </c>
      <c r="G8771">
        <v>22.9</v>
      </c>
      <c r="H8771">
        <v>9.5399999999999991</v>
      </c>
      <c r="I8771">
        <v>4.0999999999999996</v>
      </c>
      <c r="J8771">
        <f t="shared" si="1710"/>
        <v>0</v>
      </c>
      <c r="K8771">
        <f t="shared" si="1714"/>
        <v>0</v>
      </c>
      <c r="L8771">
        <f t="shared" si="1716"/>
        <v>0</v>
      </c>
      <c r="M8771">
        <f t="shared" si="1711"/>
        <v>0</v>
      </c>
      <c r="N8771">
        <f t="shared" si="1712"/>
        <v>0</v>
      </c>
      <c r="O8771">
        <f t="shared" si="1713"/>
        <v>0</v>
      </c>
      <c r="P8771" s="34" t="s">
        <v>77</v>
      </c>
      <c r="Q8771" s="33">
        <f t="shared" si="1717"/>
        <v>9.9999999999980105E-3</v>
      </c>
      <c r="R8771" s="33">
        <f t="shared" si="1718"/>
        <v>0.59999999999999964</v>
      </c>
      <c r="S8771" s="33">
        <f t="shared" si="1719"/>
        <v>2.1999999999999997</v>
      </c>
      <c r="T8771" s="33">
        <f t="shared" si="1720"/>
        <v>0</v>
      </c>
      <c r="V8771" s="16">
        <f t="shared" ref="V8771:V8834" si="1722">D8771-D8770</f>
        <v>1.0416666664241347E-2</v>
      </c>
      <c r="W8771" s="2">
        <f t="shared" si="1721"/>
        <v>45155.854166666664</v>
      </c>
    </row>
    <row r="8772" spans="1:23" x14ac:dyDescent="0.25">
      <c r="A8772">
        <v>2023</v>
      </c>
      <c r="B8772" t="s">
        <v>75</v>
      </c>
      <c r="C8772" t="s">
        <v>76</v>
      </c>
      <c r="D8772" s="45">
        <v>45155.864583333336</v>
      </c>
      <c r="E8772">
        <v>108.4</v>
      </c>
      <c r="F8772">
        <v>0.46200000000000002</v>
      </c>
      <c r="G8772">
        <v>22.89</v>
      </c>
      <c r="H8772">
        <v>8.94</v>
      </c>
      <c r="I8772">
        <v>1.9</v>
      </c>
      <c r="J8772">
        <f t="shared" si="1710"/>
        <v>0</v>
      </c>
      <c r="K8772">
        <f t="shared" si="1714"/>
        <v>0</v>
      </c>
      <c r="L8772">
        <f t="shared" si="1716"/>
        <v>0</v>
      </c>
      <c r="M8772">
        <f t="shared" si="1711"/>
        <v>0</v>
      </c>
      <c r="N8772">
        <f t="shared" si="1712"/>
        <v>0</v>
      </c>
      <c r="O8772">
        <f t="shared" si="1713"/>
        <v>0</v>
      </c>
      <c r="P8772" s="34" t="s">
        <v>77</v>
      </c>
      <c r="Q8772" s="33">
        <f t="shared" si="1717"/>
        <v>1.9999999999999574E-2</v>
      </c>
      <c r="R8772" s="33">
        <f t="shared" si="1718"/>
        <v>0.47000000000000064</v>
      </c>
      <c r="S8772" s="33">
        <f t="shared" si="1719"/>
        <v>0.39999999999999991</v>
      </c>
      <c r="T8772" s="33">
        <f t="shared" si="1720"/>
        <v>0</v>
      </c>
      <c r="V8772" s="16">
        <f t="shared" si="1722"/>
        <v>1.0416666671517305E-2</v>
      </c>
      <c r="W8772" s="2">
        <f t="shared" si="1721"/>
        <v>45155.864583333328</v>
      </c>
    </row>
    <row r="8773" spans="1:23" x14ac:dyDescent="0.25">
      <c r="A8773">
        <v>2023</v>
      </c>
      <c r="B8773" t="s">
        <v>75</v>
      </c>
      <c r="C8773" t="s">
        <v>76</v>
      </c>
      <c r="D8773" s="45">
        <v>45155.875</v>
      </c>
      <c r="E8773">
        <v>114.1</v>
      </c>
      <c r="F8773">
        <v>0.46200000000000002</v>
      </c>
      <c r="G8773">
        <v>22.87</v>
      </c>
      <c r="H8773">
        <v>9.41</v>
      </c>
      <c r="I8773">
        <v>1.5</v>
      </c>
      <c r="J8773">
        <f t="shared" si="1710"/>
        <v>0</v>
      </c>
      <c r="K8773">
        <f t="shared" si="1714"/>
        <v>0</v>
      </c>
      <c r="L8773">
        <f t="shared" si="1716"/>
        <v>0</v>
      </c>
      <c r="M8773">
        <f t="shared" si="1711"/>
        <v>0</v>
      </c>
      <c r="N8773">
        <f t="shared" si="1712"/>
        <v>0</v>
      </c>
      <c r="O8773">
        <f t="shared" si="1713"/>
        <v>0</v>
      </c>
      <c r="P8773" s="34" t="s">
        <v>77</v>
      </c>
      <c r="Q8773" s="33">
        <f t="shared" si="1717"/>
        <v>1.9999999999999574E-2</v>
      </c>
      <c r="R8773" s="33">
        <f t="shared" si="1718"/>
        <v>1.1600000000000001</v>
      </c>
      <c r="S8773" s="33">
        <f t="shared" si="1719"/>
        <v>0.70000000000000018</v>
      </c>
      <c r="T8773" s="33">
        <f t="shared" si="1720"/>
        <v>0</v>
      </c>
      <c r="V8773" s="16">
        <f t="shared" si="1722"/>
        <v>1.0416666664241347E-2</v>
      </c>
      <c r="W8773" s="2">
        <f t="shared" si="1721"/>
        <v>45155.875</v>
      </c>
    </row>
    <row r="8774" spans="1:23" x14ac:dyDescent="0.25">
      <c r="A8774">
        <v>2023</v>
      </c>
      <c r="B8774" t="s">
        <v>75</v>
      </c>
      <c r="C8774" t="s">
        <v>76</v>
      </c>
      <c r="D8774" s="45">
        <v>45155.885416666664</v>
      </c>
      <c r="E8774">
        <v>100</v>
      </c>
      <c r="F8774">
        <v>0.46200000000000002</v>
      </c>
      <c r="G8774">
        <v>22.85</v>
      </c>
      <c r="H8774">
        <v>8.25</v>
      </c>
      <c r="I8774">
        <v>2.2000000000000002</v>
      </c>
      <c r="J8774">
        <f t="shared" si="1710"/>
        <v>0</v>
      </c>
      <c r="K8774">
        <f t="shared" si="1714"/>
        <v>0</v>
      </c>
      <c r="L8774">
        <f t="shared" si="1716"/>
        <v>0</v>
      </c>
      <c r="M8774">
        <f t="shared" si="1711"/>
        <v>0</v>
      </c>
      <c r="N8774">
        <f t="shared" si="1712"/>
        <v>0</v>
      </c>
      <c r="O8774">
        <f t="shared" si="1713"/>
        <v>0</v>
      </c>
      <c r="P8774" s="34" t="s">
        <v>77</v>
      </c>
      <c r="Q8774" s="33">
        <f t="shared" si="1717"/>
        <v>1.0000000000001563E-2</v>
      </c>
      <c r="R8774" s="33">
        <f t="shared" si="1718"/>
        <v>0.8100000000000005</v>
      </c>
      <c r="S8774" s="33">
        <f t="shared" si="1719"/>
        <v>0.30000000000000027</v>
      </c>
      <c r="T8774" s="33">
        <f t="shared" si="1720"/>
        <v>0</v>
      </c>
      <c r="V8774" s="16">
        <f t="shared" si="1722"/>
        <v>1.0416666664241347E-2</v>
      </c>
      <c r="W8774" s="2">
        <f t="shared" si="1721"/>
        <v>45155.885416666664</v>
      </c>
    </row>
    <row r="8775" spans="1:23" x14ac:dyDescent="0.25">
      <c r="A8775">
        <v>2023</v>
      </c>
      <c r="B8775" t="s">
        <v>75</v>
      </c>
      <c r="C8775" t="s">
        <v>76</v>
      </c>
      <c r="D8775" s="45">
        <v>45155.895833333336</v>
      </c>
      <c r="E8775">
        <v>109.8</v>
      </c>
      <c r="F8775">
        <v>0.46200000000000002</v>
      </c>
      <c r="G8775">
        <v>22.84</v>
      </c>
      <c r="H8775">
        <v>9.06</v>
      </c>
      <c r="I8775">
        <v>1.9</v>
      </c>
      <c r="J8775">
        <f t="shared" si="1710"/>
        <v>0</v>
      </c>
      <c r="K8775">
        <f t="shared" si="1714"/>
        <v>0</v>
      </c>
      <c r="L8775">
        <f t="shared" si="1716"/>
        <v>0</v>
      </c>
      <c r="M8775">
        <f t="shared" si="1711"/>
        <v>0</v>
      </c>
      <c r="N8775">
        <f t="shared" si="1712"/>
        <v>0</v>
      </c>
      <c r="O8775">
        <f t="shared" si="1713"/>
        <v>0</v>
      </c>
      <c r="P8775" s="34" t="s">
        <v>77</v>
      </c>
      <c r="Q8775" s="33">
        <f t="shared" si="1717"/>
        <v>1.9999999999999574E-2</v>
      </c>
      <c r="R8775" s="33">
        <f t="shared" si="1718"/>
        <v>0.38999999999999879</v>
      </c>
      <c r="S8775" s="33">
        <f t="shared" si="1719"/>
        <v>0</v>
      </c>
      <c r="T8775" s="33">
        <f t="shared" si="1720"/>
        <v>0</v>
      </c>
      <c r="V8775" s="16">
        <f t="shared" si="1722"/>
        <v>1.0416666671517305E-2</v>
      </c>
      <c r="W8775" s="2">
        <f t="shared" si="1721"/>
        <v>45155.895833333328</v>
      </c>
    </row>
    <row r="8776" spans="1:23" x14ac:dyDescent="0.25">
      <c r="A8776">
        <v>2023</v>
      </c>
      <c r="B8776" t="s">
        <v>75</v>
      </c>
      <c r="C8776" t="s">
        <v>76</v>
      </c>
      <c r="D8776" s="45">
        <v>45155.90625</v>
      </c>
      <c r="E8776">
        <v>114.5</v>
      </c>
      <c r="F8776">
        <v>0.46200000000000002</v>
      </c>
      <c r="G8776">
        <v>22.82</v>
      </c>
      <c r="H8776">
        <v>9.4499999999999993</v>
      </c>
      <c r="I8776">
        <v>1.9</v>
      </c>
      <c r="J8776">
        <f t="shared" si="1710"/>
        <v>0</v>
      </c>
      <c r="K8776">
        <f t="shared" si="1714"/>
        <v>0</v>
      </c>
      <c r="L8776">
        <f t="shared" si="1716"/>
        <v>0</v>
      </c>
      <c r="M8776">
        <f t="shared" si="1711"/>
        <v>0</v>
      </c>
      <c r="N8776">
        <f t="shared" si="1712"/>
        <v>0</v>
      </c>
      <c r="O8776">
        <f t="shared" si="1713"/>
        <v>0</v>
      </c>
      <c r="P8776" s="34" t="s">
        <v>77</v>
      </c>
      <c r="Q8776" s="33">
        <f t="shared" si="1717"/>
        <v>1.0000000000001563E-2</v>
      </c>
      <c r="R8776" s="33">
        <f t="shared" si="1718"/>
        <v>0.81999999999999851</v>
      </c>
      <c r="S8776" s="33">
        <f t="shared" si="1719"/>
        <v>0.39999999999999991</v>
      </c>
      <c r="T8776" s="33">
        <f t="shared" si="1720"/>
        <v>0</v>
      </c>
      <c r="V8776" s="16">
        <f t="shared" si="1722"/>
        <v>1.0416666664241347E-2</v>
      </c>
      <c r="W8776" s="2">
        <f t="shared" si="1721"/>
        <v>45155.90625</v>
      </c>
    </row>
    <row r="8777" spans="1:23" x14ac:dyDescent="0.25">
      <c r="A8777">
        <v>2023</v>
      </c>
      <c r="B8777" t="s">
        <v>75</v>
      </c>
      <c r="C8777" t="s">
        <v>76</v>
      </c>
      <c r="D8777" s="45">
        <v>45155.916666666664</v>
      </c>
      <c r="E8777">
        <v>104.5</v>
      </c>
      <c r="F8777">
        <v>0.46200000000000002</v>
      </c>
      <c r="G8777">
        <v>22.81</v>
      </c>
      <c r="H8777">
        <v>8.6300000000000008</v>
      </c>
      <c r="I8777">
        <v>1.5</v>
      </c>
      <c r="J8777">
        <f t="shared" si="1710"/>
        <v>0</v>
      </c>
      <c r="K8777">
        <f t="shared" si="1714"/>
        <v>0</v>
      </c>
      <c r="L8777">
        <f t="shared" si="1716"/>
        <v>0</v>
      </c>
      <c r="M8777">
        <f t="shared" si="1711"/>
        <v>0</v>
      </c>
      <c r="N8777">
        <f t="shared" si="1712"/>
        <v>0</v>
      </c>
      <c r="O8777">
        <f t="shared" si="1713"/>
        <v>0</v>
      </c>
      <c r="P8777" s="34" t="s">
        <v>77</v>
      </c>
      <c r="Q8777" s="33">
        <f t="shared" si="1717"/>
        <v>2.9999999999997584E-2</v>
      </c>
      <c r="R8777" s="33">
        <f t="shared" si="1718"/>
        <v>0.1899999999999995</v>
      </c>
      <c r="S8777" s="33">
        <f t="shared" si="1719"/>
        <v>1.2</v>
      </c>
      <c r="T8777" s="33">
        <f t="shared" si="1720"/>
        <v>0</v>
      </c>
      <c r="V8777" s="16">
        <f t="shared" si="1722"/>
        <v>1.0416666664241347E-2</v>
      </c>
      <c r="W8777" s="2">
        <f t="shared" si="1721"/>
        <v>45155.916666666664</v>
      </c>
    </row>
    <row r="8778" spans="1:23" x14ac:dyDescent="0.25">
      <c r="A8778">
        <v>2023</v>
      </c>
      <c r="B8778" t="s">
        <v>75</v>
      </c>
      <c r="C8778" t="s">
        <v>76</v>
      </c>
      <c r="D8778" s="45">
        <v>45155.927083333336</v>
      </c>
      <c r="E8778">
        <v>106.7</v>
      </c>
      <c r="F8778">
        <v>0.46200000000000002</v>
      </c>
      <c r="G8778">
        <v>22.78</v>
      </c>
      <c r="H8778">
        <v>8.82</v>
      </c>
      <c r="I8778">
        <v>0.3</v>
      </c>
      <c r="J8778">
        <f t="shared" si="1710"/>
        <v>0</v>
      </c>
      <c r="K8778">
        <f t="shared" si="1714"/>
        <v>0</v>
      </c>
      <c r="L8778">
        <f t="shared" si="1716"/>
        <v>0</v>
      </c>
      <c r="M8778">
        <f t="shared" si="1711"/>
        <v>0</v>
      </c>
      <c r="N8778">
        <f t="shared" si="1712"/>
        <v>0</v>
      </c>
      <c r="O8778">
        <f t="shared" si="1713"/>
        <v>0</v>
      </c>
      <c r="P8778" s="34" t="s">
        <v>77</v>
      </c>
      <c r="Q8778" s="33">
        <f t="shared" si="1717"/>
        <v>1.9999999999999574E-2</v>
      </c>
      <c r="R8778" s="33">
        <f t="shared" si="1718"/>
        <v>0.48000000000000043</v>
      </c>
      <c r="S8778" s="33">
        <f t="shared" si="1719"/>
        <v>0.8</v>
      </c>
      <c r="T8778" s="33">
        <f t="shared" si="1720"/>
        <v>0</v>
      </c>
      <c r="V8778" s="16">
        <f t="shared" si="1722"/>
        <v>1.0416666671517305E-2</v>
      </c>
      <c r="W8778" s="2">
        <f t="shared" si="1721"/>
        <v>45155.927083333328</v>
      </c>
    </row>
    <row r="8779" spans="1:23" x14ac:dyDescent="0.25">
      <c r="A8779">
        <v>2023</v>
      </c>
      <c r="B8779" t="s">
        <v>75</v>
      </c>
      <c r="C8779" t="s">
        <v>76</v>
      </c>
      <c r="D8779" s="45">
        <v>45155.9375</v>
      </c>
      <c r="E8779">
        <v>112.5</v>
      </c>
      <c r="F8779">
        <v>0.46200000000000002</v>
      </c>
      <c r="G8779">
        <v>22.76</v>
      </c>
      <c r="H8779">
        <v>9.3000000000000007</v>
      </c>
      <c r="I8779">
        <v>1.1000000000000001</v>
      </c>
      <c r="J8779">
        <f t="shared" si="1710"/>
        <v>0</v>
      </c>
      <c r="K8779">
        <f t="shared" si="1714"/>
        <v>0</v>
      </c>
      <c r="L8779">
        <f t="shared" si="1716"/>
        <v>0</v>
      </c>
      <c r="M8779">
        <f t="shared" si="1711"/>
        <v>0</v>
      </c>
      <c r="N8779">
        <f t="shared" si="1712"/>
        <v>0</v>
      </c>
      <c r="O8779">
        <f t="shared" si="1713"/>
        <v>0</v>
      </c>
      <c r="P8779" s="34" t="s">
        <v>77</v>
      </c>
      <c r="Q8779" s="33">
        <f t="shared" si="1717"/>
        <v>1.0000000000001563E-2</v>
      </c>
      <c r="R8779" s="33">
        <f t="shared" si="1718"/>
        <v>0.88000000000000078</v>
      </c>
      <c r="S8779" s="33">
        <f t="shared" si="1719"/>
        <v>0</v>
      </c>
      <c r="T8779" s="33">
        <f t="shared" si="1720"/>
        <v>1</v>
      </c>
      <c r="V8779" s="16">
        <f t="shared" si="1722"/>
        <v>1.0416666664241347E-2</v>
      </c>
      <c r="W8779" s="2">
        <f t="shared" si="1721"/>
        <v>45155.9375</v>
      </c>
    </row>
    <row r="8780" spans="1:23" x14ac:dyDescent="0.25">
      <c r="A8780">
        <v>2023</v>
      </c>
      <c r="B8780" t="s">
        <v>75</v>
      </c>
      <c r="C8780" t="s">
        <v>76</v>
      </c>
      <c r="D8780" s="45">
        <v>45155.947916666664</v>
      </c>
      <c r="E8780">
        <v>101.8</v>
      </c>
      <c r="F8780">
        <v>0.46100000000000002</v>
      </c>
      <c r="G8780">
        <v>22.75</v>
      </c>
      <c r="H8780">
        <v>8.42</v>
      </c>
      <c r="I8780">
        <v>1.1000000000000001</v>
      </c>
      <c r="J8780">
        <f t="shared" si="1710"/>
        <v>0</v>
      </c>
      <c r="K8780">
        <f t="shared" si="1714"/>
        <v>0</v>
      </c>
      <c r="L8780">
        <f t="shared" si="1716"/>
        <v>0</v>
      </c>
      <c r="M8780">
        <f t="shared" si="1711"/>
        <v>0</v>
      </c>
      <c r="N8780">
        <f t="shared" si="1712"/>
        <v>0</v>
      </c>
      <c r="O8780">
        <f t="shared" si="1713"/>
        <v>0</v>
      </c>
      <c r="P8780" s="34" t="s">
        <v>77</v>
      </c>
      <c r="Q8780" s="33">
        <f t="shared" si="1717"/>
        <v>1.9999999999999574E-2</v>
      </c>
      <c r="R8780" s="33">
        <f t="shared" si="1718"/>
        <v>0.33000000000000007</v>
      </c>
      <c r="S8780" s="33">
        <f t="shared" si="1719"/>
        <v>1</v>
      </c>
      <c r="T8780" s="33">
        <f t="shared" si="1720"/>
        <v>0</v>
      </c>
      <c r="V8780" s="16">
        <f t="shared" si="1722"/>
        <v>1.0416666664241347E-2</v>
      </c>
      <c r="W8780" s="2">
        <f t="shared" si="1721"/>
        <v>45155.947916666664</v>
      </c>
    </row>
    <row r="8781" spans="1:23" x14ac:dyDescent="0.25">
      <c r="A8781">
        <v>2023</v>
      </c>
      <c r="B8781" t="s">
        <v>75</v>
      </c>
      <c r="C8781" t="s">
        <v>76</v>
      </c>
      <c r="D8781" s="45">
        <v>45155.958333333336</v>
      </c>
      <c r="E8781">
        <v>105.8</v>
      </c>
      <c r="F8781">
        <v>0.46100000000000002</v>
      </c>
      <c r="G8781">
        <v>22.73</v>
      </c>
      <c r="H8781">
        <v>8.75</v>
      </c>
      <c r="I8781">
        <v>0.1</v>
      </c>
      <c r="J8781">
        <f t="shared" si="1710"/>
        <v>0</v>
      </c>
      <c r="K8781">
        <f t="shared" si="1714"/>
        <v>0</v>
      </c>
      <c r="L8781">
        <v>0</v>
      </c>
      <c r="M8781">
        <f t="shared" si="1711"/>
        <v>0</v>
      </c>
      <c r="N8781">
        <f t="shared" si="1712"/>
        <v>0</v>
      </c>
      <c r="O8781">
        <f t="shared" si="1713"/>
        <v>0</v>
      </c>
      <c r="P8781" s="34" t="s">
        <v>77</v>
      </c>
      <c r="Q8781" s="33">
        <f t="shared" si="1717"/>
        <v>1.9999999999999574E-2</v>
      </c>
      <c r="R8781" s="33">
        <f t="shared" si="1718"/>
        <v>0.49000000000000021</v>
      </c>
      <c r="S8781" s="33">
        <f t="shared" si="1719"/>
        <v>1</v>
      </c>
      <c r="T8781" s="33">
        <f t="shared" si="1720"/>
        <v>0</v>
      </c>
      <c r="V8781" s="16">
        <f t="shared" si="1722"/>
        <v>1.0416666671517305E-2</v>
      </c>
      <c r="W8781" s="2">
        <f t="shared" si="1721"/>
        <v>45155.958333333328</v>
      </c>
    </row>
    <row r="8782" spans="1:23" x14ac:dyDescent="0.25">
      <c r="A8782">
        <v>2023</v>
      </c>
      <c r="B8782" t="s">
        <v>75</v>
      </c>
      <c r="C8782" t="s">
        <v>76</v>
      </c>
      <c r="D8782" s="45">
        <v>45155.96875</v>
      </c>
      <c r="E8782">
        <v>99.9</v>
      </c>
      <c r="F8782">
        <v>0.46100000000000002</v>
      </c>
      <c r="G8782">
        <v>22.71</v>
      </c>
      <c r="H8782">
        <v>8.26</v>
      </c>
      <c r="I8782">
        <v>1.1000000000000001</v>
      </c>
      <c r="J8782">
        <f t="shared" si="1710"/>
        <v>0</v>
      </c>
      <c r="K8782">
        <f t="shared" si="1714"/>
        <v>0</v>
      </c>
      <c r="L8782">
        <f t="shared" ref="L8782:L8827" si="1723">IF(I8782="",0.5,IF(I8782&lt;=0.1,2,IF(I8782&gt;=5000,2, IF(AND(I8782&gt;0.1,I8782&lt;0.2),5, IF(AND(I8782&gt;900,I8782&lt;5000),5,IF(S8782&gt;=2500,1.5,0))))))</f>
        <v>0</v>
      </c>
      <c r="M8782">
        <f t="shared" si="1711"/>
        <v>0</v>
      </c>
      <c r="N8782">
        <f t="shared" si="1712"/>
        <v>0</v>
      </c>
      <c r="O8782">
        <f t="shared" si="1713"/>
        <v>0</v>
      </c>
      <c r="P8782" s="34" t="s">
        <v>77</v>
      </c>
      <c r="Q8782" s="33">
        <f t="shared" si="1717"/>
        <v>1.9999999999999574E-2</v>
      </c>
      <c r="R8782" s="33">
        <f t="shared" si="1718"/>
        <v>0.14000000000000057</v>
      </c>
      <c r="S8782" s="33">
        <f t="shared" si="1719"/>
        <v>0</v>
      </c>
      <c r="T8782" s="33">
        <f t="shared" si="1720"/>
        <v>0</v>
      </c>
      <c r="V8782" s="16">
        <f t="shared" si="1722"/>
        <v>1.0416666664241347E-2</v>
      </c>
      <c r="W8782" s="2">
        <f t="shared" si="1721"/>
        <v>45155.96875</v>
      </c>
    </row>
    <row r="8783" spans="1:23" x14ac:dyDescent="0.25">
      <c r="A8783">
        <v>2023</v>
      </c>
      <c r="B8783" t="s">
        <v>75</v>
      </c>
      <c r="C8783" t="s">
        <v>76</v>
      </c>
      <c r="D8783" s="45">
        <v>45155.979166666664</v>
      </c>
      <c r="E8783">
        <v>101.6</v>
      </c>
      <c r="F8783">
        <v>0.46100000000000002</v>
      </c>
      <c r="G8783">
        <v>22.69</v>
      </c>
      <c r="H8783">
        <v>8.4</v>
      </c>
      <c r="I8783">
        <v>1.1000000000000001</v>
      </c>
      <c r="J8783">
        <f t="shared" si="1710"/>
        <v>0</v>
      </c>
      <c r="K8783">
        <f t="shared" si="1714"/>
        <v>0</v>
      </c>
      <c r="L8783">
        <f t="shared" si="1723"/>
        <v>0</v>
      </c>
      <c r="M8783">
        <f t="shared" si="1711"/>
        <v>0</v>
      </c>
      <c r="N8783">
        <f t="shared" si="1712"/>
        <v>0</v>
      </c>
      <c r="O8783">
        <f t="shared" si="1713"/>
        <v>0</v>
      </c>
      <c r="P8783" s="34" t="s">
        <v>77</v>
      </c>
      <c r="Q8783" s="33">
        <f t="shared" si="1717"/>
        <v>1.0000000000001563E-2</v>
      </c>
      <c r="R8783" s="33">
        <f t="shared" si="1718"/>
        <v>9.9999999999999645E-2</v>
      </c>
      <c r="S8783" s="33">
        <f t="shared" si="1719"/>
        <v>0.39999999999999991</v>
      </c>
      <c r="T8783" s="33">
        <f t="shared" si="1720"/>
        <v>0</v>
      </c>
      <c r="V8783" s="16">
        <f t="shared" si="1722"/>
        <v>1.0416666664241347E-2</v>
      </c>
      <c r="W8783" s="2">
        <f t="shared" si="1721"/>
        <v>45155.979166666664</v>
      </c>
    </row>
    <row r="8784" spans="1:23" x14ac:dyDescent="0.25">
      <c r="A8784">
        <v>2023</v>
      </c>
      <c r="B8784" t="s">
        <v>75</v>
      </c>
      <c r="C8784" t="s">
        <v>76</v>
      </c>
      <c r="D8784" s="45">
        <v>45155.989583333336</v>
      </c>
      <c r="E8784">
        <v>102.7</v>
      </c>
      <c r="F8784">
        <v>0.46100000000000002</v>
      </c>
      <c r="G8784">
        <v>22.68</v>
      </c>
      <c r="H8784">
        <v>8.5</v>
      </c>
      <c r="I8784">
        <v>1.5</v>
      </c>
      <c r="J8784">
        <f t="shared" si="1710"/>
        <v>0</v>
      </c>
      <c r="K8784">
        <f t="shared" si="1714"/>
        <v>0</v>
      </c>
      <c r="L8784">
        <f t="shared" si="1723"/>
        <v>0</v>
      </c>
      <c r="M8784">
        <f t="shared" si="1711"/>
        <v>0</v>
      </c>
      <c r="N8784">
        <f t="shared" si="1712"/>
        <v>0</v>
      </c>
      <c r="O8784">
        <f t="shared" si="1713"/>
        <v>0</v>
      </c>
      <c r="P8784" s="34" t="s">
        <v>77</v>
      </c>
      <c r="Q8784" s="33">
        <f t="shared" si="1717"/>
        <v>1.9999999999999574E-2</v>
      </c>
      <c r="R8784" s="33">
        <f t="shared" si="1718"/>
        <v>0.62000000000000011</v>
      </c>
      <c r="S8784" s="33">
        <f t="shared" si="1719"/>
        <v>0.10000000000000009</v>
      </c>
      <c r="T8784" s="33">
        <f t="shared" si="1720"/>
        <v>0</v>
      </c>
      <c r="V8784" s="16">
        <f t="shared" si="1722"/>
        <v>1.0416666671517305E-2</v>
      </c>
      <c r="W8784" s="2">
        <f t="shared" si="1721"/>
        <v>45155.989583333328</v>
      </c>
    </row>
    <row r="8785" spans="1:23" x14ac:dyDescent="0.25">
      <c r="A8785">
        <v>2023</v>
      </c>
      <c r="B8785" t="s">
        <v>75</v>
      </c>
      <c r="C8785" t="s">
        <v>76</v>
      </c>
      <c r="D8785" s="45">
        <v>45156</v>
      </c>
      <c r="E8785">
        <v>95.2</v>
      </c>
      <c r="F8785">
        <v>0.46100000000000002</v>
      </c>
      <c r="G8785">
        <v>22.66</v>
      </c>
      <c r="H8785">
        <v>7.88</v>
      </c>
      <c r="I8785">
        <v>1.4</v>
      </c>
      <c r="J8785">
        <f t="shared" si="1710"/>
        <v>0</v>
      </c>
      <c r="K8785">
        <f t="shared" si="1714"/>
        <v>0</v>
      </c>
      <c r="L8785">
        <f t="shared" si="1723"/>
        <v>0</v>
      </c>
      <c r="M8785">
        <f t="shared" si="1711"/>
        <v>0</v>
      </c>
      <c r="N8785">
        <f t="shared" si="1712"/>
        <v>0</v>
      </c>
      <c r="O8785">
        <f t="shared" si="1713"/>
        <v>0</v>
      </c>
      <c r="P8785" s="34" t="s">
        <v>77</v>
      </c>
      <c r="Q8785" s="33">
        <f t="shared" si="1717"/>
        <v>1.9999999999999574E-2</v>
      </c>
      <c r="R8785" s="33">
        <f t="shared" si="1718"/>
        <v>0.35000000000000053</v>
      </c>
      <c r="S8785" s="33">
        <f t="shared" si="1719"/>
        <v>0.30000000000000004</v>
      </c>
      <c r="T8785" s="33">
        <f t="shared" si="1720"/>
        <v>0</v>
      </c>
      <c r="V8785" s="16">
        <f t="shared" si="1722"/>
        <v>1.0416666664241347E-2</v>
      </c>
      <c r="W8785" s="2">
        <f t="shared" si="1721"/>
        <v>45156</v>
      </c>
    </row>
    <row r="8786" spans="1:23" x14ac:dyDescent="0.25">
      <c r="A8786">
        <v>2023</v>
      </c>
      <c r="B8786" t="s">
        <v>75</v>
      </c>
      <c r="C8786" t="s">
        <v>76</v>
      </c>
      <c r="D8786" s="45">
        <v>45156.010416666664</v>
      </c>
      <c r="E8786">
        <v>99.4</v>
      </c>
      <c r="F8786">
        <v>0.46100000000000002</v>
      </c>
      <c r="G8786">
        <v>22.64</v>
      </c>
      <c r="H8786">
        <v>8.23</v>
      </c>
      <c r="I8786">
        <v>1.7</v>
      </c>
      <c r="J8786">
        <f t="shared" si="1710"/>
        <v>0</v>
      </c>
      <c r="K8786">
        <f t="shared" si="1714"/>
        <v>0</v>
      </c>
      <c r="L8786">
        <f t="shared" si="1723"/>
        <v>0</v>
      </c>
      <c r="M8786">
        <f t="shared" si="1711"/>
        <v>0</v>
      </c>
      <c r="N8786">
        <f t="shared" si="1712"/>
        <v>0</v>
      </c>
      <c r="O8786">
        <f t="shared" si="1713"/>
        <v>0</v>
      </c>
      <c r="P8786" s="34" t="s">
        <v>77</v>
      </c>
      <c r="Q8786" s="33">
        <f t="shared" si="1717"/>
        <v>1.0000000000001563E-2</v>
      </c>
      <c r="R8786" s="33">
        <f t="shared" si="1718"/>
        <v>0.75999999999999979</v>
      </c>
      <c r="S8786" s="33">
        <f t="shared" si="1719"/>
        <v>1</v>
      </c>
      <c r="T8786" s="33">
        <f t="shared" si="1720"/>
        <v>1</v>
      </c>
      <c r="V8786" s="16">
        <f t="shared" si="1722"/>
        <v>1.0416666664241347E-2</v>
      </c>
      <c r="W8786" s="2">
        <f t="shared" si="1721"/>
        <v>45156.010416666664</v>
      </c>
    </row>
    <row r="8787" spans="1:23" x14ac:dyDescent="0.25">
      <c r="A8787">
        <v>2023</v>
      </c>
      <c r="B8787" t="s">
        <v>75</v>
      </c>
      <c r="C8787" t="s">
        <v>76</v>
      </c>
      <c r="D8787" s="45">
        <v>45156.020833333336</v>
      </c>
      <c r="E8787">
        <v>108.5</v>
      </c>
      <c r="F8787">
        <v>0.46</v>
      </c>
      <c r="G8787">
        <v>22.63</v>
      </c>
      <c r="H8787">
        <v>8.99</v>
      </c>
      <c r="I8787">
        <v>0.7</v>
      </c>
      <c r="J8787">
        <f t="shared" si="1710"/>
        <v>0</v>
      </c>
      <c r="K8787">
        <f t="shared" si="1714"/>
        <v>0</v>
      </c>
      <c r="L8787">
        <f t="shared" si="1723"/>
        <v>0</v>
      </c>
      <c r="M8787">
        <f t="shared" si="1711"/>
        <v>0</v>
      </c>
      <c r="N8787">
        <f t="shared" si="1712"/>
        <v>0</v>
      </c>
      <c r="O8787">
        <f t="shared" si="1713"/>
        <v>0</v>
      </c>
      <c r="P8787" s="34" t="s">
        <v>77</v>
      </c>
      <c r="Q8787" s="33">
        <f t="shared" si="1717"/>
        <v>9.9999999999980105E-3</v>
      </c>
      <c r="R8787" s="33">
        <f t="shared" si="1718"/>
        <v>1.3200000000000003</v>
      </c>
      <c r="S8787" s="33">
        <f t="shared" si="1719"/>
        <v>0</v>
      </c>
      <c r="T8787" s="33">
        <f t="shared" si="1720"/>
        <v>0</v>
      </c>
      <c r="V8787" s="16">
        <f t="shared" si="1722"/>
        <v>1.0416666671517305E-2</v>
      </c>
      <c r="W8787" s="2">
        <f t="shared" si="1721"/>
        <v>45156.020833333328</v>
      </c>
    </row>
    <row r="8788" spans="1:23" x14ac:dyDescent="0.25">
      <c r="A8788">
        <v>2023</v>
      </c>
      <c r="B8788" t="s">
        <v>75</v>
      </c>
      <c r="C8788" t="s">
        <v>76</v>
      </c>
      <c r="D8788" s="45">
        <v>45156.03125</v>
      </c>
      <c r="E8788">
        <v>92.6</v>
      </c>
      <c r="F8788">
        <v>0.46</v>
      </c>
      <c r="G8788">
        <v>22.62</v>
      </c>
      <c r="H8788">
        <v>7.67</v>
      </c>
      <c r="I8788">
        <v>0.7</v>
      </c>
      <c r="J8788">
        <f t="shared" si="1710"/>
        <v>0</v>
      </c>
      <c r="K8788">
        <f t="shared" si="1714"/>
        <v>0</v>
      </c>
      <c r="L8788">
        <f t="shared" si="1723"/>
        <v>0</v>
      </c>
      <c r="M8788">
        <f t="shared" si="1711"/>
        <v>0</v>
      </c>
      <c r="N8788">
        <f t="shared" si="1712"/>
        <v>0</v>
      </c>
      <c r="O8788">
        <f t="shared" si="1713"/>
        <v>0</v>
      </c>
      <c r="P8788" s="34" t="s">
        <v>77</v>
      </c>
      <c r="Q8788" s="33">
        <f t="shared" si="1717"/>
        <v>1.9999999999999574E-2</v>
      </c>
      <c r="R8788" s="33">
        <f t="shared" si="1718"/>
        <v>0.29999999999999982</v>
      </c>
      <c r="S8788" s="33">
        <f t="shared" si="1719"/>
        <v>0.7</v>
      </c>
      <c r="T8788" s="33">
        <f t="shared" si="1720"/>
        <v>1</v>
      </c>
      <c r="V8788" s="16">
        <f t="shared" si="1722"/>
        <v>1.0416666664241347E-2</v>
      </c>
      <c r="W8788" s="2">
        <f t="shared" si="1721"/>
        <v>45156.03125</v>
      </c>
    </row>
    <row r="8789" spans="1:23" x14ac:dyDescent="0.25">
      <c r="A8789">
        <v>2023</v>
      </c>
      <c r="B8789" t="s">
        <v>75</v>
      </c>
      <c r="C8789" t="s">
        <v>76</v>
      </c>
      <c r="D8789" s="45">
        <v>45156.041666666664</v>
      </c>
      <c r="E8789">
        <v>96.1</v>
      </c>
      <c r="F8789">
        <v>0.46100000000000002</v>
      </c>
      <c r="G8789">
        <v>22.6</v>
      </c>
      <c r="H8789">
        <v>7.97</v>
      </c>
      <c r="I8789">
        <v>1.4</v>
      </c>
      <c r="J8789">
        <f t="shared" si="1710"/>
        <v>0</v>
      </c>
      <c r="K8789">
        <f t="shared" ref="K8789:K8823" si="1724">IF(H8789="",0.5,IF(H8789&lt;=0.1,2,IF(H8789&gt;=20,2, IF(AND(H8789&gt;0.1,H8789&lt;0.2),5,IF(AND(H8789&gt;16,H8789&lt;20),5,IF(R8789&gt;=2,1.5,0))))))</f>
        <v>0</v>
      </c>
      <c r="L8789">
        <f t="shared" si="1723"/>
        <v>0</v>
      </c>
      <c r="M8789">
        <f t="shared" si="1711"/>
        <v>0</v>
      </c>
      <c r="N8789">
        <f t="shared" si="1712"/>
        <v>0</v>
      </c>
      <c r="O8789">
        <f t="shared" si="1713"/>
        <v>0</v>
      </c>
      <c r="P8789" s="34" t="s">
        <v>77</v>
      </c>
      <c r="Q8789" s="33">
        <f t="shared" si="1717"/>
        <v>0</v>
      </c>
      <c r="R8789" s="33">
        <f t="shared" si="1718"/>
        <v>0.45000000000000018</v>
      </c>
      <c r="S8789" s="33">
        <f t="shared" si="1719"/>
        <v>0.70000000000000018</v>
      </c>
      <c r="T8789" s="33">
        <f t="shared" si="1720"/>
        <v>1</v>
      </c>
      <c r="V8789" s="16">
        <f t="shared" si="1722"/>
        <v>1.0416666664241347E-2</v>
      </c>
      <c r="W8789" s="2">
        <f t="shared" si="1721"/>
        <v>45156.041666666664</v>
      </c>
    </row>
    <row r="8790" spans="1:23" x14ac:dyDescent="0.25">
      <c r="A8790">
        <v>2023</v>
      </c>
      <c r="B8790" t="s">
        <v>75</v>
      </c>
      <c r="C8790" t="s">
        <v>76</v>
      </c>
      <c r="D8790" s="45">
        <v>45156.052083333336</v>
      </c>
      <c r="E8790">
        <v>101.5</v>
      </c>
      <c r="F8790">
        <v>0.46</v>
      </c>
      <c r="G8790">
        <v>22.6</v>
      </c>
      <c r="H8790">
        <v>8.42</v>
      </c>
      <c r="I8790">
        <v>2.1</v>
      </c>
      <c r="J8790">
        <f t="shared" si="1710"/>
        <v>0</v>
      </c>
      <c r="K8790">
        <f t="shared" si="1724"/>
        <v>0</v>
      </c>
      <c r="L8790">
        <f t="shared" si="1723"/>
        <v>0</v>
      </c>
      <c r="M8790">
        <f t="shared" si="1711"/>
        <v>0</v>
      </c>
      <c r="N8790">
        <f t="shared" si="1712"/>
        <v>0</v>
      </c>
      <c r="O8790">
        <f t="shared" si="1713"/>
        <v>0</v>
      </c>
      <c r="P8790" s="34" t="s">
        <v>77</v>
      </c>
      <c r="Q8790" s="33">
        <f t="shared" si="1717"/>
        <v>2.0000000000003126E-2</v>
      </c>
      <c r="R8790" s="33">
        <f t="shared" si="1718"/>
        <v>0.22000000000000064</v>
      </c>
      <c r="S8790" s="33">
        <f t="shared" si="1719"/>
        <v>0.29999999999999982</v>
      </c>
      <c r="T8790" s="33">
        <f t="shared" si="1720"/>
        <v>0</v>
      </c>
      <c r="V8790" s="16">
        <f t="shared" si="1722"/>
        <v>1.0416666671517305E-2</v>
      </c>
      <c r="W8790" s="2">
        <f t="shared" si="1721"/>
        <v>45156.052083333328</v>
      </c>
    </row>
    <row r="8791" spans="1:23" x14ac:dyDescent="0.25">
      <c r="A8791">
        <v>2023</v>
      </c>
      <c r="B8791" t="s">
        <v>75</v>
      </c>
      <c r="C8791" t="s">
        <v>76</v>
      </c>
      <c r="D8791" s="45">
        <v>45156.0625</v>
      </c>
      <c r="E8791">
        <v>104.2</v>
      </c>
      <c r="F8791">
        <v>0.46</v>
      </c>
      <c r="G8791">
        <v>22.58</v>
      </c>
      <c r="H8791">
        <v>8.64</v>
      </c>
      <c r="I8791">
        <v>2.4</v>
      </c>
      <c r="J8791">
        <f t="shared" si="1710"/>
        <v>0</v>
      </c>
      <c r="K8791">
        <f t="shared" si="1724"/>
        <v>0</v>
      </c>
      <c r="L8791">
        <f t="shared" si="1723"/>
        <v>0</v>
      </c>
      <c r="M8791">
        <f t="shared" si="1711"/>
        <v>0</v>
      </c>
      <c r="N8791">
        <f t="shared" si="1712"/>
        <v>0</v>
      </c>
      <c r="O8791">
        <f t="shared" si="1713"/>
        <v>0</v>
      </c>
      <c r="P8791" s="34" t="s">
        <v>77</v>
      </c>
      <c r="Q8791" s="33">
        <f t="shared" si="1717"/>
        <v>0</v>
      </c>
      <c r="R8791" s="33">
        <f t="shared" si="1718"/>
        <v>0.27000000000000135</v>
      </c>
      <c r="S8791" s="33">
        <f t="shared" si="1719"/>
        <v>1.0999999999999999</v>
      </c>
      <c r="T8791" s="33">
        <f t="shared" si="1720"/>
        <v>0</v>
      </c>
      <c r="V8791" s="16">
        <f t="shared" si="1722"/>
        <v>1.0416666664241347E-2</v>
      </c>
      <c r="W8791" s="2">
        <f t="shared" si="1721"/>
        <v>45156.0625</v>
      </c>
    </row>
    <row r="8792" spans="1:23" x14ac:dyDescent="0.25">
      <c r="A8792">
        <v>2023</v>
      </c>
      <c r="B8792" t="s">
        <v>75</v>
      </c>
      <c r="C8792" t="s">
        <v>76</v>
      </c>
      <c r="D8792" s="45">
        <v>45156.072916666664</v>
      </c>
      <c r="E8792">
        <v>100.9</v>
      </c>
      <c r="F8792">
        <v>0.46</v>
      </c>
      <c r="G8792">
        <v>22.58</v>
      </c>
      <c r="H8792">
        <v>8.3699999999999992</v>
      </c>
      <c r="I8792">
        <v>1.3</v>
      </c>
      <c r="J8792">
        <f t="shared" si="1710"/>
        <v>0</v>
      </c>
      <c r="K8792">
        <f t="shared" si="1724"/>
        <v>0</v>
      </c>
      <c r="L8792">
        <f t="shared" si="1723"/>
        <v>0</v>
      </c>
      <c r="M8792">
        <f t="shared" si="1711"/>
        <v>0</v>
      </c>
      <c r="N8792">
        <f t="shared" si="1712"/>
        <v>0</v>
      </c>
      <c r="O8792">
        <f t="shared" si="1713"/>
        <v>0</v>
      </c>
      <c r="P8792" s="34" t="s">
        <v>77</v>
      </c>
      <c r="Q8792" s="33">
        <f t="shared" si="1717"/>
        <v>1.0000000000001563E-2</v>
      </c>
      <c r="R8792" s="33">
        <f t="shared" si="1718"/>
        <v>9.9999999999999645E-2</v>
      </c>
      <c r="S8792" s="33">
        <f t="shared" si="1719"/>
        <v>0</v>
      </c>
      <c r="T8792" s="33">
        <f t="shared" si="1720"/>
        <v>0</v>
      </c>
      <c r="V8792" s="16">
        <f t="shared" si="1722"/>
        <v>1.0416666664241347E-2</v>
      </c>
      <c r="W8792" s="2">
        <f t="shared" si="1721"/>
        <v>45156.072916666664</v>
      </c>
    </row>
    <row r="8793" spans="1:23" x14ac:dyDescent="0.25">
      <c r="A8793">
        <v>2023</v>
      </c>
      <c r="B8793" t="s">
        <v>75</v>
      </c>
      <c r="C8793" t="s">
        <v>76</v>
      </c>
      <c r="D8793" s="45">
        <v>45156.083333333336</v>
      </c>
      <c r="E8793">
        <v>99.8</v>
      </c>
      <c r="F8793">
        <v>0.46</v>
      </c>
      <c r="G8793">
        <v>22.59</v>
      </c>
      <c r="H8793">
        <v>8.27</v>
      </c>
      <c r="I8793">
        <v>1.3</v>
      </c>
      <c r="J8793">
        <f t="shared" si="1710"/>
        <v>0</v>
      </c>
      <c r="K8793">
        <f t="shared" si="1724"/>
        <v>0</v>
      </c>
      <c r="L8793">
        <f t="shared" si="1723"/>
        <v>0</v>
      </c>
      <c r="M8793">
        <f t="shared" si="1711"/>
        <v>0</v>
      </c>
      <c r="N8793">
        <f t="shared" si="1712"/>
        <v>0</v>
      </c>
      <c r="O8793">
        <f t="shared" si="1713"/>
        <v>0</v>
      </c>
      <c r="P8793" s="34" t="s">
        <v>77</v>
      </c>
      <c r="Q8793" s="33">
        <f t="shared" si="1717"/>
        <v>1.0000000000001563E-2</v>
      </c>
      <c r="R8793" s="33">
        <f t="shared" si="1718"/>
        <v>8.9999999999999858E-2</v>
      </c>
      <c r="S8793" s="33">
        <f t="shared" si="1719"/>
        <v>0.5</v>
      </c>
      <c r="T8793" s="33">
        <f t="shared" si="1720"/>
        <v>0</v>
      </c>
      <c r="V8793" s="16">
        <f t="shared" si="1722"/>
        <v>1.0416666671517305E-2</v>
      </c>
      <c r="W8793" s="2">
        <f t="shared" si="1721"/>
        <v>45156.083333333328</v>
      </c>
    </row>
    <row r="8794" spans="1:23" x14ac:dyDescent="0.25">
      <c r="A8794">
        <v>2023</v>
      </c>
      <c r="B8794" t="s">
        <v>75</v>
      </c>
      <c r="C8794" t="s">
        <v>76</v>
      </c>
      <c r="D8794" s="45">
        <v>45156.09375</v>
      </c>
      <c r="E8794">
        <v>100.8</v>
      </c>
      <c r="F8794">
        <v>0.46</v>
      </c>
      <c r="G8794">
        <v>22.58</v>
      </c>
      <c r="H8794">
        <v>8.36</v>
      </c>
      <c r="I8794">
        <v>1.8</v>
      </c>
      <c r="J8794">
        <f t="shared" si="1710"/>
        <v>0</v>
      </c>
      <c r="K8794">
        <f t="shared" si="1724"/>
        <v>0</v>
      </c>
      <c r="L8794">
        <f t="shared" si="1723"/>
        <v>0</v>
      </c>
      <c r="M8794">
        <f t="shared" si="1711"/>
        <v>0</v>
      </c>
      <c r="N8794">
        <f t="shared" si="1712"/>
        <v>0</v>
      </c>
      <c r="O8794">
        <f t="shared" si="1713"/>
        <v>0</v>
      </c>
      <c r="P8794" s="34" t="s">
        <v>77</v>
      </c>
      <c r="Q8794" s="33">
        <f t="shared" si="1717"/>
        <v>0</v>
      </c>
      <c r="R8794" s="33">
        <f t="shared" si="1718"/>
        <v>0.22999999999999865</v>
      </c>
      <c r="S8794" s="33">
        <f t="shared" si="1719"/>
        <v>1.6</v>
      </c>
      <c r="T8794" s="33">
        <f t="shared" si="1720"/>
        <v>0</v>
      </c>
      <c r="V8794" s="16">
        <f t="shared" si="1722"/>
        <v>1.0416666664241347E-2</v>
      </c>
      <c r="W8794" s="2">
        <f t="shared" si="1721"/>
        <v>45156.09375</v>
      </c>
    </row>
    <row r="8795" spans="1:23" x14ac:dyDescent="0.25">
      <c r="A8795">
        <v>2023</v>
      </c>
      <c r="B8795" t="s">
        <v>75</v>
      </c>
      <c r="C8795" t="s">
        <v>76</v>
      </c>
      <c r="D8795" s="45">
        <v>45156.104166666664</v>
      </c>
      <c r="E8795">
        <v>98</v>
      </c>
      <c r="F8795">
        <v>0.46</v>
      </c>
      <c r="G8795">
        <v>22.58</v>
      </c>
      <c r="H8795">
        <v>8.1300000000000008</v>
      </c>
      <c r="I8795">
        <v>0.2</v>
      </c>
      <c r="J8795">
        <f t="shared" si="1710"/>
        <v>0</v>
      </c>
      <c r="K8795">
        <f t="shared" si="1724"/>
        <v>0</v>
      </c>
      <c r="L8795">
        <f t="shared" si="1723"/>
        <v>0</v>
      </c>
      <c r="M8795">
        <f t="shared" si="1711"/>
        <v>0</v>
      </c>
      <c r="N8795">
        <f t="shared" si="1712"/>
        <v>0</v>
      </c>
      <c r="O8795">
        <f t="shared" si="1713"/>
        <v>0</v>
      </c>
      <c r="P8795" s="34" t="s">
        <v>77</v>
      </c>
      <c r="Q8795" s="33">
        <f t="shared" si="1717"/>
        <v>1.0000000000001563E-2</v>
      </c>
      <c r="R8795" s="33">
        <f t="shared" si="1718"/>
        <v>1.1500000000000004</v>
      </c>
      <c r="S8795" s="33">
        <f t="shared" si="1719"/>
        <v>1.2</v>
      </c>
      <c r="T8795" s="33">
        <f t="shared" si="1720"/>
        <v>0</v>
      </c>
      <c r="V8795" s="16">
        <f t="shared" si="1722"/>
        <v>1.0416666664241347E-2</v>
      </c>
      <c r="W8795" s="2">
        <f t="shared" si="1721"/>
        <v>45156.104166666664</v>
      </c>
    </row>
    <row r="8796" spans="1:23" x14ac:dyDescent="0.25">
      <c r="A8796">
        <v>2023</v>
      </c>
      <c r="B8796" t="s">
        <v>75</v>
      </c>
      <c r="C8796" t="s">
        <v>76</v>
      </c>
      <c r="D8796" s="45">
        <v>45156.114583333336</v>
      </c>
      <c r="E8796">
        <v>84.2</v>
      </c>
      <c r="F8796">
        <v>0.46</v>
      </c>
      <c r="G8796">
        <v>22.59</v>
      </c>
      <c r="H8796">
        <v>6.98</v>
      </c>
      <c r="I8796">
        <v>1.4</v>
      </c>
      <c r="J8796">
        <f t="shared" si="1710"/>
        <v>0</v>
      </c>
      <c r="K8796">
        <f t="shared" si="1724"/>
        <v>0</v>
      </c>
      <c r="L8796">
        <f t="shared" si="1723"/>
        <v>0</v>
      </c>
      <c r="M8796">
        <f t="shared" si="1711"/>
        <v>0</v>
      </c>
      <c r="N8796">
        <f t="shared" si="1712"/>
        <v>0</v>
      </c>
      <c r="O8796">
        <f t="shared" si="1713"/>
        <v>0</v>
      </c>
      <c r="P8796" s="34" t="s">
        <v>77</v>
      </c>
      <c r="Q8796" s="33">
        <f t="shared" si="1717"/>
        <v>1.0000000000001563E-2</v>
      </c>
      <c r="R8796" s="33">
        <f t="shared" si="1718"/>
        <v>1.2799999999999994</v>
      </c>
      <c r="S8796" s="33">
        <f t="shared" si="1719"/>
        <v>0.89999999999999991</v>
      </c>
      <c r="T8796" s="33">
        <f t="shared" si="1720"/>
        <v>0</v>
      </c>
      <c r="V8796" s="16">
        <f t="shared" si="1722"/>
        <v>1.0416666671517305E-2</v>
      </c>
      <c r="W8796" s="2">
        <f t="shared" si="1721"/>
        <v>45156.114583333328</v>
      </c>
    </row>
    <row r="8797" spans="1:23" x14ac:dyDescent="0.25">
      <c r="A8797">
        <v>2023</v>
      </c>
      <c r="B8797" t="s">
        <v>75</v>
      </c>
      <c r="C8797" t="s">
        <v>76</v>
      </c>
      <c r="D8797" s="45">
        <v>45156.125</v>
      </c>
      <c r="E8797">
        <v>99.6</v>
      </c>
      <c r="F8797">
        <v>0.46</v>
      </c>
      <c r="G8797">
        <v>22.6</v>
      </c>
      <c r="H8797">
        <v>8.26</v>
      </c>
      <c r="I8797">
        <v>2.2999999999999998</v>
      </c>
      <c r="J8797">
        <f t="shared" si="1710"/>
        <v>0</v>
      </c>
      <c r="K8797">
        <f t="shared" si="1724"/>
        <v>0</v>
      </c>
      <c r="L8797">
        <f t="shared" si="1723"/>
        <v>0</v>
      </c>
      <c r="M8797">
        <f t="shared" si="1711"/>
        <v>0</v>
      </c>
      <c r="N8797">
        <f t="shared" si="1712"/>
        <v>0</v>
      </c>
      <c r="O8797">
        <f t="shared" si="1713"/>
        <v>0</v>
      </c>
      <c r="P8797" s="34" t="s">
        <v>77</v>
      </c>
      <c r="Q8797" s="33">
        <f t="shared" si="1717"/>
        <v>0</v>
      </c>
      <c r="R8797" s="33">
        <f t="shared" si="1718"/>
        <v>0.14000000000000057</v>
      </c>
      <c r="S8797" s="33">
        <f t="shared" si="1719"/>
        <v>0.49999999999999978</v>
      </c>
      <c r="T8797" s="33">
        <f t="shared" si="1720"/>
        <v>0</v>
      </c>
      <c r="V8797" s="16">
        <f t="shared" si="1722"/>
        <v>1.0416666664241347E-2</v>
      </c>
      <c r="W8797" s="2">
        <f t="shared" si="1721"/>
        <v>45156.125</v>
      </c>
    </row>
    <row r="8798" spans="1:23" x14ac:dyDescent="0.25">
      <c r="A8798">
        <v>2023</v>
      </c>
      <c r="B8798" t="s">
        <v>75</v>
      </c>
      <c r="C8798" t="s">
        <v>76</v>
      </c>
      <c r="D8798" s="45">
        <v>45156.135416666664</v>
      </c>
      <c r="E8798">
        <v>98</v>
      </c>
      <c r="F8798">
        <v>0.46</v>
      </c>
      <c r="G8798">
        <v>22.6</v>
      </c>
      <c r="H8798">
        <v>8.1199999999999992</v>
      </c>
      <c r="I8798">
        <v>1.8</v>
      </c>
      <c r="J8798">
        <f t="shared" si="1710"/>
        <v>0</v>
      </c>
      <c r="K8798">
        <f t="shared" si="1724"/>
        <v>0</v>
      </c>
      <c r="L8798">
        <f t="shared" si="1723"/>
        <v>0</v>
      </c>
      <c r="M8798">
        <f t="shared" si="1711"/>
        <v>0</v>
      </c>
      <c r="N8798">
        <f t="shared" si="1712"/>
        <v>0</v>
      </c>
      <c r="O8798">
        <f t="shared" si="1713"/>
        <v>0</v>
      </c>
      <c r="P8798" s="34" t="s">
        <v>77</v>
      </c>
      <c r="Q8798" s="33">
        <f t="shared" si="1717"/>
        <v>0</v>
      </c>
      <c r="R8798" s="33">
        <f t="shared" si="1718"/>
        <v>0.37000000000000099</v>
      </c>
      <c r="S8798" s="33">
        <f t="shared" si="1719"/>
        <v>0.49999999999999978</v>
      </c>
      <c r="T8798" s="33">
        <f t="shared" si="1720"/>
        <v>0</v>
      </c>
      <c r="V8798" s="16">
        <f t="shared" si="1722"/>
        <v>1.0416666664241347E-2</v>
      </c>
      <c r="W8798" s="2">
        <f t="shared" si="1721"/>
        <v>45156.135416666664</v>
      </c>
    </row>
    <row r="8799" spans="1:23" x14ac:dyDescent="0.25">
      <c r="A8799">
        <v>2023</v>
      </c>
      <c r="B8799" t="s">
        <v>75</v>
      </c>
      <c r="C8799" t="s">
        <v>76</v>
      </c>
      <c r="D8799" s="45">
        <v>45156.145833333336</v>
      </c>
      <c r="E8799">
        <v>102.4</v>
      </c>
      <c r="F8799">
        <v>0.46</v>
      </c>
      <c r="G8799">
        <v>22.6</v>
      </c>
      <c r="H8799">
        <v>8.49</v>
      </c>
      <c r="I8799">
        <v>2.2999999999999998</v>
      </c>
      <c r="J8799">
        <f t="shared" si="1710"/>
        <v>0</v>
      </c>
      <c r="K8799">
        <f t="shared" si="1724"/>
        <v>0</v>
      </c>
      <c r="L8799">
        <f t="shared" si="1723"/>
        <v>0</v>
      </c>
      <c r="M8799">
        <f t="shared" si="1711"/>
        <v>0</v>
      </c>
      <c r="N8799">
        <f t="shared" si="1712"/>
        <v>0</v>
      </c>
      <c r="O8799">
        <f t="shared" si="1713"/>
        <v>0</v>
      </c>
      <c r="P8799" s="34" t="s">
        <v>77</v>
      </c>
      <c r="Q8799" s="33">
        <f t="shared" si="1717"/>
        <v>9.9999999999980105E-3</v>
      </c>
      <c r="R8799" s="33">
        <f t="shared" si="1718"/>
        <v>0.1899999999999995</v>
      </c>
      <c r="S8799" s="33">
        <f t="shared" si="1719"/>
        <v>1.4999999999999998</v>
      </c>
      <c r="T8799" s="33">
        <f t="shared" si="1720"/>
        <v>1</v>
      </c>
      <c r="V8799" s="16">
        <f t="shared" si="1722"/>
        <v>1.0416666671517305E-2</v>
      </c>
      <c r="W8799" s="2">
        <f t="shared" si="1721"/>
        <v>45156.145833333328</v>
      </c>
    </row>
    <row r="8800" spans="1:23" x14ac:dyDescent="0.25">
      <c r="A8800">
        <v>2023</v>
      </c>
      <c r="B8800" t="s">
        <v>75</v>
      </c>
      <c r="C8800" t="s">
        <v>76</v>
      </c>
      <c r="D8800" s="45">
        <v>45156.15625</v>
      </c>
      <c r="E8800">
        <v>104.8</v>
      </c>
      <c r="F8800">
        <v>0.45900000000000002</v>
      </c>
      <c r="G8800">
        <v>22.61</v>
      </c>
      <c r="H8800">
        <v>8.68</v>
      </c>
      <c r="I8800">
        <v>0.8</v>
      </c>
      <c r="J8800">
        <f t="shared" si="1710"/>
        <v>0</v>
      </c>
      <c r="K8800">
        <f t="shared" si="1724"/>
        <v>0</v>
      </c>
      <c r="L8800">
        <f t="shared" si="1723"/>
        <v>0</v>
      </c>
      <c r="M8800">
        <f t="shared" si="1711"/>
        <v>0</v>
      </c>
      <c r="N8800">
        <f t="shared" si="1712"/>
        <v>0</v>
      </c>
      <c r="O8800">
        <f t="shared" si="1713"/>
        <v>0</v>
      </c>
      <c r="P8800" s="34" t="s">
        <v>77</v>
      </c>
      <c r="Q8800" s="33">
        <f t="shared" si="1717"/>
        <v>0</v>
      </c>
      <c r="R8800" s="33">
        <f t="shared" si="1718"/>
        <v>1.3499999999999996</v>
      </c>
      <c r="S8800" s="33">
        <f t="shared" si="1719"/>
        <v>0</v>
      </c>
      <c r="T8800" s="33">
        <f t="shared" si="1720"/>
        <v>0</v>
      </c>
      <c r="V8800" s="16">
        <f t="shared" si="1722"/>
        <v>1.0416666664241347E-2</v>
      </c>
      <c r="W8800" s="2">
        <f t="shared" si="1721"/>
        <v>45156.15625</v>
      </c>
    </row>
    <row r="8801" spans="1:23" x14ac:dyDescent="0.25">
      <c r="A8801">
        <v>2023</v>
      </c>
      <c r="B8801" t="s">
        <v>75</v>
      </c>
      <c r="C8801" t="s">
        <v>76</v>
      </c>
      <c r="D8801" s="45">
        <v>45156.166666666664</v>
      </c>
      <c r="E8801">
        <v>88.5</v>
      </c>
      <c r="F8801">
        <v>0.45900000000000002</v>
      </c>
      <c r="G8801">
        <v>22.61</v>
      </c>
      <c r="H8801">
        <v>7.33</v>
      </c>
      <c r="I8801">
        <v>0.8</v>
      </c>
      <c r="J8801">
        <f t="shared" si="1710"/>
        <v>0</v>
      </c>
      <c r="K8801">
        <f t="shared" si="1724"/>
        <v>0</v>
      </c>
      <c r="L8801">
        <f t="shared" si="1723"/>
        <v>0</v>
      </c>
      <c r="M8801">
        <f t="shared" si="1711"/>
        <v>0</v>
      </c>
      <c r="N8801">
        <f t="shared" si="1712"/>
        <v>0</v>
      </c>
      <c r="O8801">
        <f t="shared" si="1713"/>
        <v>0</v>
      </c>
      <c r="P8801" s="34" t="s">
        <v>77</v>
      </c>
      <c r="Q8801" s="33">
        <f t="shared" si="1717"/>
        <v>9.9999999999980105E-3</v>
      </c>
      <c r="R8801" s="33">
        <f t="shared" si="1718"/>
        <v>0.78999999999999915</v>
      </c>
      <c r="S8801" s="33">
        <f t="shared" si="1719"/>
        <v>0.4</v>
      </c>
      <c r="T8801" s="33">
        <f t="shared" si="1720"/>
        <v>0</v>
      </c>
      <c r="V8801" s="16">
        <f t="shared" si="1722"/>
        <v>1.0416666664241347E-2</v>
      </c>
      <c r="W8801" s="2">
        <f t="shared" si="1721"/>
        <v>45156.166666666664</v>
      </c>
    </row>
    <row r="8802" spans="1:23" x14ac:dyDescent="0.25">
      <c r="A8802">
        <v>2023</v>
      </c>
      <c r="B8802" t="s">
        <v>75</v>
      </c>
      <c r="C8802" t="s">
        <v>76</v>
      </c>
      <c r="D8802" s="45">
        <v>45156.177083333336</v>
      </c>
      <c r="E8802">
        <v>97.9</v>
      </c>
      <c r="F8802">
        <v>0.45900000000000002</v>
      </c>
      <c r="G8802">
        <v>22.6</v>
      </c>
      <c r="H8802">
        <v>8.1199999999999992</v>
      </c>
      <c r="I8802">
        <v>0.4</v>
      </c>
      <c r="J8802">
        <f t="shared" si="1710"/>
        <v>0</v>
      </c>
      <c r="K8802">
        <f t="shared" si="1724"/>
        <v>0</v>
      </c>
      <c r="L8802">
        <f t="shared" si="1723"/>
        <v>0</v>
      </c>
      <c r="M8802">
        <f t="shared" si="1711"/>
        <v>0</v>
      </c>
      <c r="N8802">
        <f t="shared" si="1712"/>
        <v>0</v>
      </c>
      <c r="O8802">
        <f t="shared" si="1713"/>
        <v>0</v>
      </c>
      <c r="P8802" s="34" t="s">
        <v>77</v>
      </c>
      <c r="Q8802" s="33">
        <f t="shared" si="1717"/>
        <v>0</v>
      </c>
      <c r="R8802" s="33">
        <f t="shared" si="1718"/>
        <v>0.64000000000000057</v>
      </c>
      <c r="S8802" s="33">
        <f t="shared" si="1719"/>
        <v>1.6</v>
      </c>
      <c r="T8802" s="33">
        <f t="shared" si="1720"/>
        <v>1</v>
      </c>
      <c r="V8802" s="16">
        <f t="shared" si="1722"/>
        <v>1.0416666671517305E-2</v>
      </c>
      <c r="W8802" s="2">
        <f t="shared" si="1721"/>
        <v>45156.177083333328</v>
      </c>
    </row>
    <row r="8803" spans="1:23" x14ac:dyDescent="0.25">
      <c r="A8803">
        <v>2023</v>
      </c>
      <c r="B8803" t="s">
        <v>75</v>
      </c>
      <c r="C8803" t="s">
        <v>76</v>
      </c>
      <c r="D8803" s="45">
        <v>45156.1875</v>
      </c>
      <c r="E8803">
        <v>105.7</v>
      </c>
      <c r="F8803">
        <v>0.45800000000000002</v>
      </c>
      <c r="G8803">
        <v>22.6</v>
      </c>
      <c r="H8803">
        <v>8.76</v>
      </c>
      <c r="I8803">
        <v>2</v>
      </c>
      <c r="J8803">
        <f t="shared" si="1710"/>
        <v>0</v>
      </c>
      <c r="K8803">
        <f t="shared" si="1724"/>
        <v>0</v>
      </c>
      <c r="L8803">
        <f t="shared" si="1723"/>
        <v>0</v>
      </c>
      <c r="M8803">
        <f t="shared" si="1711"/>
        <v>0</v>
      </c>
      <c r="N8803">
        <f t="shared" si="1712"/>
        <v>0</v>
      </c>
      <c r="O8803">
        <f t="shared" si="1713"/>
        <v>0</v>
      </c>
      <c r="P8803" s="34" t="s">
        <v>77</v>
      </c>
      <c r="Q8803" s="33">
        <f t="shared" si="1717"/>
        <v>1.0000000000001563E-2</v>
      </c>
      <c r="R8803" s="33">
        <f t="shared" si="1718"/>
        <v>0.75999999999999979</v>
      </c>
      <c r="S8803" s="33">
        <f t="shared" si="1719"/>
        <v>0.19999999999999996</v>
      </c>
      <c r="T8803" s="33">
        <f t="shared" si="1720"/>
        <v>1</v>
      </c>
      <c r="V8803" s="16">
        <f t="shared" si="1722"/>
        <v>1.0416666664241347E-2</v>
      </c>
      <c r="W8803" s="2">
        <f t="shared" si="1721"/>
        <v>45156.1875</v>
      </c>
    </row>
    <row r="8804" spans="1:23" x14ac:dyDescent="0.25">
      <c r="A8804">
        <v>2023</v>
      </c>
      <c r="B8804" t="s">
        <v>75</v>
      </c>
      <c r="C8804" t="s">
        <v>76</v>
      </c>
      <c r="D8804" s="45">
        <v>45156.197916666664</v>
      </c>
      <c r="E8804">
        <v>96.5</v>
      </c>
      <c r="F8804">
        <v>0.45900000000000002</v>
      </c>
      <c r="G8804">
        <v>22.59</v>
      </c>
      <c r="H8804">
        <v>8</v>
      </c>
      <c r="I8804">
        <v>1.8</v>
      </c>
      <c r="J8804">
        <f t="shared" si="1710"/>
        <v>0</v>
      </c>
      <c r="K8804">
        <f t="shared" si="1724"/>
        <v>0</v>
      </c>
      <c r="L8804">
        <f t="shared" si="1723"/>
        <v>0</v>
      </c>
      <c r="M8804">
        <f t="shared" si="1711"/>
        <v>0</v>
      </c>
      <c r="N8804">
        <f t="shared" si="1712"/>
        <v>0</v>
      </c>
      <c r="O8804">
        <f t="shared" si="1713"/>
        <v>0</v>
      </c>
      <c r="P8804" s="34" t="s">
        <v>77</v>
      </c>
      <c r="Q8804" s="33">
        <f t="shared" si="1717"/>
        <v>1.9999999999999574E-2</v>
      </c>
      <c r="R8804" s="33">
        <f t="shared" si="1718"/>
        <v>8.9999999999999858E-2</v>
      </c>
      <c r="S8804" s="33">
        <f t="shared" si="1719"/>
        <v>0.19999999999999996</v>
      </c>
      <c r="T8804" s="33">
        <f t="shared" si="1720"/>
        <v>0</v>
      </c>
      <c r="V8804" s="16">
        <f t="shared" si="1722"/>
        <v>1.0416666664241347E-2</v>
      </c>
      <c r="W8804" s="2">
        <f t="shared" si="1721"/>
        <v>45156.197916666664</v>
      </c>
    </row>
    <row r="8805" spans="1:23" x14ac:dyDescent="0.25">
      <c r="A8805">
        <v>2023</v>
      </c>
      <c r="B8805" t="s">
        <v>75</v>
      </c>
      <c r="C8805" t="s">
        <v>76</v>
      </c>
      <c r="D8805" s="45">
        <v>45156.208333333336</v>
      </c>
      <c r="E8805">
        <v>95.3</v>
      </c>
      <c r="F8805">
        <v>0.45900000000000002</v>
      </c>
      <c r="G8805">
        <v>22.57</v>
      </c>
      <c r="H8805">
        <v>7.91</v>
      </c>
      <c r="I8805">
        <v>1.6</v>
      </c>
      <c r="J8805">
        <f t="shared" si="1710"/>
        <v>0</v>
      </c>
      <c r="K8805">
        <f t="shared" si="1724"/>
        <v>0</v>
      </c>
      <c r="L8805">
        <f t="shared" si="1723"/>
        <v>0</v>
      </c>
      <c r="M8805">
        <f t="shared" si="1711"/>
        <v>0</v>
      </c>
      <c r="N8805">
        <f t="shared" si="1712"/>
        <v>0</v>
      </c>
      <c r="O8805">
        <f t="shared" si="1713"/>
        <v>0</v>
      </c>
      <c r="P8805" s="34" t="s">
        <v>77</v>
      </c>
      <c r="Q8805" s="33">
        <f t="shared" si="1717"/>
        <v>0.10000000000000142</v>
      </c>
      <c r="R8805" s="33">
        <f t="shared" si="1718"/>
        <v>1.0299999999999994</v>
      </c>
      <c r="S8805" s="33">
        <f t="shared" si="1719"/>
        <v>0.20000000000000018</v>
      </c>
      <c r="T8805" s="33">
        <f t="shared" si="1720"/>
        <v>2</v>
      </c>
      <c r="V8805" s="16">
        <f t="shared" si="1722"/>
        <v>1.0416666671517305E-2</v>
      </c>
      <c r="W8805" s="2">
        <f t="shared" si="1721"/>
        <v>45156.208333333328</v>
      </c>
    </row>
    <row r="8806" spans="1:23" x14ac:dyDescent="0.25">
      <c r="A8806">
        <v>2023</v>
      </c>
      <c r="B8806" t="s">
        <v>75</v>
      </c>
      <c r="C8806" t="s">
        <v>76</v>
      </c>
      <c r="D8806" s="45">
        <v>45156.21875</v>
      </c>
      <c r="E8806">
        <v>107.6</v>
      </c>
      <c r="F8806">
        <v>0.45700000000000002</v>
      </c>
      <c r="G8806">
        <v>22.47</v>
      </c>
      <c r="H8806">
        <v>8.94</v>
      </c>
      <c r="I8806">
        <v>1.4</v>
      </c>
      <c r="J8806">
        <f t="shared" si="1710"/>
        <v>0</v>
      </c>
      <c r="K8806">
        <f t="shared" si="1724"/>
        <v>0</v>
      </c>
      <c r="L8806">
        <f t="shared" si="1723"/>
        <v>0</v>
      </c>
      <c r="M8806">
        <f t="shared" si="1711"/>
        <v>0</v>
      </c>
      <c r="N8806">
        <f t="shared" si="1712"/>
        <v>0</v>
      </c>
      <c r="O8806">
        <f t="shared" si="1713"/>
        <v>0</v>
      </c>
      <c r="P8806" s="34" t="s">
        <v>77</v>
      </c>
      <c r="Q8806" s="33">
        <f t="shared" si="1717"/>
        <v>7.0000000000000284E-2</v>
      </c>
      <c r="R8806" s="33">
        <f t="shared" si="1718"/>
        <v>0.40000000000000036</v>
      </c>
      <c r="S8806" s="33">
        <f t="shared" si="1719"/>
        <v>9.9999999999999867E-2</v>
      </c>
      <c r="T8806" s="33">
        <f t="shared" si="1720"/>
        <v>3</v>
      </c>
      <c r="V8806" s="16">
        <f t="shared" si="1722"/>
        <v>1.0416666664241347E-2</v>
      </c>
      <c r="W8806" s="2">
        <f t="shared" si="1721"/>
        <v>45156.21875</v>
      </c>
    </row>
    <row r="8807" spans="1:23" x14ac:dyDescent="0.25">
      <c r="A8807">
        <v>2023</v>
      </c>
      <c r="B8807" t="s">
        <v>75</v>
      </c>
      <c r="C8807" t="s">
        <v>76</v>
      </c>
      <c r="D8807" s="45">
        <v>45156.229166666664</v>
      </c>
      <c r="E8807">
        <v>102.6</v>
      </c>
      <c r="F8807">
        <v>0.45400000000000001</v>
      </c>
      <c r="G8807">
        <v>22.4</v>
      </c>
      <c r="H8807">
        <v>8.5399999999999991</v>
      </c>
      <c r="I8807">
        <v>1.3</v>
      </c>
      <c r="J8807">
        <f t="shared" si="1710"/>
        <v>0</v>
      </c>
      <c r="K8807">
        <f t="shared" si="1724"/>
        <v>0</v>
      </c>
      <c r="L8807">
        <f t="shared" si="1723"/>
        <v>0</v>
      </c>
      <c r="M8807">
        <f t="shared" si="1711"/>
        <v>0</v>
      </c>
      <c r="N8807">
        <f t="shared" si="1712"/>
        <v>0</v>
      </c>
      <c r="O8807">
        <f t="shared" si="1713"/>
        <v>0</v>
      </c>
      <c r="P8807" s="34" t="s">
        <v>77</v>
      </c>
      <c r="Q8807" s="33">
        <f t="shared" si="1717"/>
        <v>3.9999999999999147E-2</v>
      </c>
      <c r="R8807" s="33">
        <f t="shared" si="1718"/>
        <v>0.30999999999999872</v>
      </c>
      <c r="S8807" s="33">
        <f t="shared" si="1719"/>
        <v>0.7</v>
      </c>
      <c r="T8807" s="33">
        <f t="shared" si="1720"/>
        <v>1</v>
      </c>
      <c r="V8807" s="16">
        <f t="shared" si="1722"/>
        <v>1.0416666664241347E-2</v>
      </c>
      <c r="W8807" s="2">
        <f t="shared" si="1721"/>
        <v>45156.229166666664</v>
      </c>
    </row>
    <row r="8808" spans="1:23" x14ac:dyDescent="0.25">
      <c r="A8808">
        <v>2023</v>
      </c>
      <c r="B8808" t="s">
        <v>75</v>
      </c>
      <c r="C8808" t="s">
        <v>76</v>
      </c>
      <c r="D8808" s="45">
        <v>45156.239583333336</v>
      </c>
      <c r="E8808">
        <v>98.8</v>
      </c>
      <c r="F8808">
        <v>0.45500000000000002</v>
      </c>
      <c r="G8808">
        <v>22.36</v>
      </c>
      <c r="H8808">
        <v>8.23</v>
      </c>
      <c r="I8808">
        <v>2</v>
      </c>
      <c r="J8808">
        <f t="shared" si="1710"/>
        <v>0</v>
      </c>
      <c r="K8808">
        <f t="shared" si="1724"/>
        <v>0</v>
      </c>
      <c r="L8808">
        <f t="shared" si="1723"/>
        <v>0</v>
      </c>
      <c r="M8808">
        <f t="shared" si="1711"/>
        <v>0</v>
      </c>
      <c r="N8808">
        <f t="shared" si="1712"/>
        <v>0</v>
      </c>
      <c r="O8808">
        <f t="shared" si="1713"/>
        <v>0</v>
      </c>
      <c r="P8808" s="34" t="s">
        <v>77</v>
      </c>
      <c r="Q8808" s="33">
        <f t="shared" si="1717"/>
        <v>3.9999999999999147E-2</v>
      </c>
      <c r="R8808" s="33">
        <f t="shared" si="1718"/>
        <v>0.35999999999999943</v>
      </c>
      <c r="S8808" s="33">
        <f t="shared" si="1719"/>
        <v>0.5</v>
      </c>
      <c r="T8808" s="33">
        <f t="shared" si="1720"/>
        <v>0</v>
      </c>
      <c r="V8808" s="16">
        <f t="shared" si="1722"/>
        <v>1.0416666671517305E-2</v>
      </c>
      <c r="W8808" s="2">
        <f t="shared" si="1721"/>
        <v>45156.239583333328</v>
      </c>
    </row>
    <row r="8809" spans="1:23" x14ac:dyDescent="0.25">
      <c r="A8809">
        <v>2023</v>
      </c>
      <c r="B8809" t="s">
        <v>75</v>
      </c>
      <c r="C8809" t="s">
        <v>76</v>
      </c>
      <c r="D8809" s="45">
        <v>45156.25</v>
      </c>
      <c r="E8809">
        <v>103.1</v>
      </c>
      <c r="F8809">
        <v>0.45500000000000002</v>
      </c>
      <c r="G8809">
        <v>22.32</v>
      </c>
      <c r="H8809">
        <v>8.59</v>
      </c>
      <c r="I8809">
        <v>2.5</v>
      </c>
      <c r="J8809">
        <f t="shared" si="1710"/>
        <v>0</v>
      </c>
      <c r="K8809">
        <f t="shared" si="1724"/>
        <v>0</v>
      </c>
      <c r="L8809">
        <f t="shared" si="1723"/>
        <v>0</v>
      </c>
      <c r="M8809">
        <f t="shared" si="1711"/>
        <v>0</v>
      </c>
      <c r="N8809">
        <f t="shared" si="1712"/>
        <v>0</v>
      </c>
      <c r="O8809">
        <f t="shared" si="1713"/>
        <v>0</v>
      </c>
      <c r="P8809" s="34" t="s">
        <v>77</v>
      </c>
      <c r="Q8809" s="33">
        <f t="shared" si="1717"/>
        <v>3.9999999999999147E-2</v>
      </c>
      <c r="R8809" s="33">
        <f t="shared" si="1718"/>
        <v>0.44999999999999929</v>
      </c>
      <c r="S8809" s="33">
        <f t="shared" si="1719"/>
        <v>0.39999999999999991</v>
      </c>
      <c r="T8809" s="33">
        <f t="shared" si="1720"/>
        <v>1</v>
      </c>
      <c r="V8809" s="16">
        <f t="shared" si="1722"/>
        <v>1.0416666664241347E-2</v>
      </c>
      <c r="W8809" s="2">
        <f t="shared" si="1721"/>
        <v>45156.25</v>
      </c>
    </row>
    <row r="8810" spans="1:23" x14ac:dyDescent="0.25">
      <c r="A8810">
        <v>2023</v>
      </c>
      <c r="B8810" t="s">
        <v>75</v>
      </c>
      <c r="C8810" t="s">
        <v>76</v>
      </c>
      <c r="D8810" s="45">
        <v>45156.260416666664</v>
      </c>
      <c r="E8810">
        <v>97.6</v>
      </c>
      <c r="F8810">
        <v>0.45400000000000001</v>
      </c>
      <c r="G8810">
        <v>22.28</v>
      </c>
      <c r="H8810">
        <v>8.14</v>
      </c>
      <c r="I8810">
        <v>2.1</v>
      </c>
      <c r="J8810">
        <f t="shared" si="1710"/>
        <v>0</v>
      </c>
      <c r="K8810">
        <f t="shared" si="1724"/>
        <v>0</v>
      </c>
      <c r="L8810">
        <f t="shared" si="1723"/>
        <v>0</v>
      </c>
      <c r="M8810">
        <f t="shared" si="1711"/>
        <v>0</v>
      </c>
      <c r="N8810">
        <f t="shared" si="1712"/>
        <v>0</v>
      </c>
      <c r="O8810">
        <f t="shared" si="1713"/>
        <v>0</v>
      </c>
      <c r="P8810" s="34" t="s">
        <v>77</v>
      </c>
      <c r="Q8810" s="33">
        <f t="shared" si="1717"/>
        <v>3.0000000000001137E-2</v>
      </c>
      <c r="R8810" s="33">
        <f t="shared" si="1718"/>
        <v>1.0300000000000002</v>
      </c>
      <c r="S8810" s="33">
        <f t="shared" si="1719"/>
        <v>1.4000000000000001</v>
      </c>
      <c r="T8810" s="33">
        <f t="shared" si="1720"/>
        <v>0</v>
      </c>
      <c r="V8810" s="16">
        <f t="shared" si="1722"/>
        <v>1.0416666664241347E-2</v>
      </c>
      <c r="W8810" s="2">
        <f t="shared" si="1721"/>
        <v>45156.260416666664</v>
      </c>
    </row>
    <row r="8811" spans="1:23" x14ac:dyDescent="0.25">
      <c r="A8811">
        <v>2023</v>
      </c>
      <c r="B8811" t="s">
        <v>75</v>
      </c>
      <c r="C8811" t="s">
        <v>76</v>
      </c>
      <c r="D8811" s="45">
        <v>45156.270833333336</v>
      </c>
      <c r="E8811">
        <v>85.2</v>
      </c>
      <c r="F8811">
        <v>0.45400000000000001</v>
      </c>
      <c r="G8811">
        <v>22.25</v>
      </c>
      <c r="H8811">
        <v>7.11</v>
      </c>
      <c r="I8811">
        <v>0.7</v>
      </c>
      <c r="J8811">
        <f t="shared" si="1710"/>
        <v>0</v>
      </c>
      <c r="K8811">
        <f t="shared" si="1724"/>
        <v>0</v>
      </c>
      <c r="L8811">
        <f t="shared" si="1723"/>
        <v>0</v>
      </c>
      <c r="M8811">
        <f t="shared" si="1711"/>
        <v>0</v>
      </c>
      <c r="N8811">
        <f t="shared" si="1712"/>
        <v>0</v>
      </c>
      <c r="O8811">
        <f t="shared" si="1713"/>
        <v>0</v>
      </c>
      <c r="P8811" s="34" t="s">
        <v>77</v>
      </c>
      <c r="Q8811" s="33">
        <f t="shared" si="1717"/>
        <v>3.9999999999999147E-2</v>
      </c>
      <c r="R8811" s="33">
        <f t="shared" si="1718"/>
        <v>0.6899999999999995</v>
      </c>
      <c r="S8811" s="33">
        <f t="shared" si="1719"/>
        <v>1.4000000000000001</v>
      </c>
      <c r="T8811" s="33">
        <f t="shared" si="1720"/>
        <v>0</v>
      </c>
      <c r="V8811" s="16">
        <f t="shared" si="1722"/>
        <v>1.0416666671517305E-2</v>
      </c>
      <c r="W8811" s="2">
        <f t="shared" si="1721"/>
        <v>45156.270833333328</v>
      </c>
    </row>
    <row r="8812" spans="1:23" x14ac:dyDescent="0.25">
      <c r="A8812">
        <v>2023</v>
      </c>
      <c r="B8812" t="s">
        <v>75</v>
      </c>
      <c r="C8812" t="s">
        <v>76</v>
      </c>
      <c r="D8812" s="45">
        <v>45156.28125</v>
      </c>
      <c r="E8812">
        <v>93.4</v>
      </c>
      <c r="F8812">
        <v>0.45400000000000001</v>
      </c>
      <c r="G8812">
        <v>22.21</v>
      </c>
      <c r="H8812">
        <v>7.8</v>
      </c>
      <c r="I8812">
        <v>2.1</v>
      </c>
      <c r="J8812">
        <f t="shared" ref="J8812:J8875" si="1725">IF(G8812="",0.5,IF(G8812&lt;=0,2,IF(G8812&gt;=40,2, IF(AND(G8812&gt;0,G8812&lt;1),5,IF(AND(G8812&gt;35,G8812&lt;40),5,IF(Q8812&gt;=1.5,1.5,0))))))</f>
        <v>0</v>
      </c>
      <c r="K8812">
        <f t="shared" si="1724"/>
        <v>0</v>
      </c>
      <c r="L8812">
        <f t="shared" si="1723"/>
        <v>0</v>
      </c>
      <c r="M8812">
        <f t="shared" ref="M8812:M8875" si="1726">IF(F8812="",0.5,IF(F8812*1000&lt;=10,2,IF(F8812*1000&gt;=35000,2,IF(AND(F8812*1000&gt;10,F8812*1000&lt;20),5, IF(AND(F8812*1000&gt;6000,F8812*1000&lt;35000),5,IF(T8812&gt;=5000,1.5,0))))))</f>
        <v>0</v>
      </c>
      <c r="N8812">
        <f t="shared" ref="N8812:N8875" si="1727">IF(A8812="",0.5,IF(B8812="",0.5,IF(C8812="",0.5,IF(D8812="",0.5,IF(U8812="Y",0.01,0)))))</f>
        <v>0</v>
      </c>
      <c r="O8812">
        <f t="shared" ref="O8812:O8875" si="1728">COUNTIF(J8812:N8812,"&gt;0")</f>
        <v>0</v>
      </c>
      <c r="P8812" s="34" t="s">
        <v>77</v>
      </c>
      <c r="Q8812" s="33">
        <f t="shared" si="1717"/>
        <v>3.0000000000001137E-2</v>
      </c>
      <c r="R8812" s="33">
        <f t="shared" si="1718"/>
        <v>6.9999999999999396E-2</v>
      </c>
      <c r="S8812" s="33">
        <f t="shared" si="1719"/>
        <v>1.7000000000000002</v>
      </c>
      <c r="T8812" s="33">
        <f t="shared" si="1720"/>
        <v>1</v>
      </c>
      <c r="V8812" s="16">
        <f t="shared" si="1722"/>
        <v>1.0416666664241347E-2</v>
      </c>
      <c r="W8812" s="2">
        <f t="shared" si="1721"/>
        <v>45156.28125</v>
      </c>
    </row>
    <row r="8813" spans="1:23" x14ac:dyDescent="0.25">
      <c r="A8813">
        <v>2023</v>
      </c>
      <c r="B8813" t="s">
        <v>75</v>
      </c>
      <c r="C8813" t="s">
        <v>76</v>
      </c>
      <c r="D8813" s="45">
        <v>45156.291666666664</v>
      </c>
      <c r="E8813">
        <v>92.5</v>
      </c>
      <c r="F8813">
        <v>0.45300000000000001</v>
      </c>
      <c r="G8813">
        <v>22.18</v>
      </c>
      <c r="H8813">
        <v>7.73</v>
      </c>
      <c r="I8813">
        <v>0.4</v>
      </c>
      <c r="J8813">
        <f t="shared" si="1725"/>
        <v>0</v>
      </c>
      <c r="K8813">
        <f t="shared" si="1724"/>
        <v>0</v>
      </c>
      <c r="L8813">
        <f t="shared" si="1723"/>
        <v>0</v>
      </c>
      <c r="M8813">
        <f t="shared" si="1726"/>
        <v>0</v>
      </c>
      <c r="N8813">
        <f t="shared" si="1727"/>
        <v>0</v>
      </c>
      <c r="O8813">
        <f t="shared" si="1728"/>
        <v>0</v>
      </c>
      <c r="P8813" s="34" t="s">
        <v>77</v>
      </c>
      <c r="Q8813" s="33">
        <f t="shared" si="1717"/>
        <v>5.0000000000000711E-2</v>
      </c>
      <c r="R8813" s="33">
        <f t="shared" si="1718"/>
        <v>0.66000000000000014</v>
      </c>
      <c r="S8813" s="33">
        <f t="shared" si="1719"/>
        <v>0</v>
      </c>
      <c r="T8813" s="33">
        <f t="shared" si="1720"/>
        <v>0</v>
      </c>
      <c r="V8813" s="16">
        <f t="shared" si="1722"/>
        <v>1.0416666664241347E-2</v>
      </c>
      <c r="W8813" s="2">
        <f t="shared" si="1721"/>
        <v>45156.291666666664</v>
      </c>
    </row>
    <row r="8814" spans="1:23" x14ac:dyDescent="0.25">
      <c r="A8814">
        <v>2023</v>
      </c>
      <c r="B8814" t="s">
        <v>75</v>
      </c>
      <c r="C8814" t="s">
        <v>76</v>
      </c>
      <c r="D8814" s="45">
        <v>45156.302083333336</v>
      </c>
      <c r="E8814">
        <v>100.3</v>
      </c>
      <c r="F8814">
        <v>0.45300000000000001</v>
      </c>
      <c r="G8814">
        <v>22.13</v>
      </c>
      <c r="H8814">
        <v>8.39</v>
      </c>
      <c r="I8814">
        <v>0.4</v>
      </c>
      <c r="J8814">
        <f t="shared" si="1725"/>
        <v>0</v>
      </c>
      <c r="K8814">
        <f t="shared" si="1724"/>
        <v>0</v>
      </c>
      <c r="L8814">
        <f t="shared" si="1723"/>
        <v>0</v>
      </c>
      <c r="M8814">
        <f t="shared" si="1726"/>
        <v>0</v>
      </c>
      <c r="N8814">
        <f t="shared" si="1727"/>
        <v>0</v>
      </c>
      <c r="O8814">
        <f t="shared" si="1728"/>
        <v>0</v>
      </c>
      <c r="P8814" s="34" t="s">
        <v>77</v>
      </c>
      <c r="Q8814" s="33">
        <f t="shared" si="1717"/>
        <v>3.9999999999999147E-2</v>
      </c>
      <c r="R8814" s="33">
        <f t="shared" si="1718"/>
        <v>0.21000000000000085</v>
      </c>
      <c r="S8814" s="33">
        <f t="shared" si="1719"/>
        <v>0.99999999999999989</v>
      </c>
      <c r="T8814" s="33">
        <f t="shared" si="1720"/>
        <v>0</v>
      </c>
      <c r="V8814" s="16">
        <f t="shared" si="1722"/>
        <v>1.0416666671517305E-2</v>
      </c>
      <c r="W8814" s="2">
        <f t="shared" si="1721"/>
        <v>45156.302083333328</v>
      </c>
    </row>
    <row r="8815" spans="1:23" x14ac:dyDescent="0.25">
      <c r="A8815">
        <v>2023</v>
      </c>
      <c r="B8815" t="s">
        <v>75</v>
      </c>
      <c r="C8815" t="s">
        <v>76</v>
      </c>
      <c r="D8815" s="45">
        <v>45156.3125</v>
      </c>
      <c r="E8815">
        <v>97.7</v>
      </c>
      <c r="F8815">
        <v>0.45300000000000001</v>
      </c>
      <c r="G8815">
        <v>22.09</v>
      </c>
      <c r="H8815">
        <v>8.18</v>
      </c>
      <c r="I8815">
        <v>1.4</v>
      </c>
      <c r="J8815">
        <f t="shared" si="1725"/>
        <v>0</v>
      </c>
      <c r="K8815">
        <f t="shared" si="1724"/>
        <v>0</v>
      </c>
      <c r="L8815">
        <f t="shared" si="1723"/>
        <v>0</v>
      </c>
      <c r="M8815">
        <f t="shared" si="1726"/>
        <v>0</v>
      </c>
      <c r="N8815">
        <f t="shared" si="1727"/>
        <v>0</v>
      </c>
      <c r="O8815">
        <f t="shared" si="1728"/>
        <v>0</v>
      </c>
      <c r="P8815" s="34" t="s">
        <v>77</v>
      </c>
      <c r="Q8815" s="33">
        <f t="shared" si="1717"/>
        <v>3.0000000000001137E-2</v>
      </c>
      <c r="R8815" s="33">
        <f t="shared" si="1718"/>
        <v>7.0000000000000284E-2</v>
      </c>
      <c r="S8815" s="33">
        <f t="shared" si="1719"/>
        <v>0.89999999999999991</v>
      </c>
      <c r="T8815" s="33">
        <f t="shared" si="1720"/>
        <v>0</v>
      </c>
      <c r="V8815" s="16">
        <f t="shared" si="1722"/>
        <v>1.0416666664241347E-2</v>
      </c>
      <c r="W8815" s="2">
        <f t="shared" si="1721"/>
        <v>45156.3125</v>
      </c>
    </row>
    <row r="8816" spans="1:23" x14ac:dyDescent="0.25">
      <c r="A8816">
        <v>2023</v>
      </c>
      <c r="B8816" t="s">
        <v>75</v>
      </c>
      <c r="C8816" t="s">
        <v>76</v>
      </c>
      <c r="D8816" s="45">
        <v>45156.322916666664</v>
      </c>
      <c r="E8816">
        <v>96.8</v>
      </c>
      <c r="F8816">
        <v>0.45300000000000001</v>
      </c>
      <c r="G8816">
        <v>22.06</v>
      </c>
      <c r="H8816">
        <v>8.11</v>
      </c>
      <c r="I8816">
        <v>0.5</v>
      </c>
      <c r="J8816">
        <f t="shared" si="1725"/>
        <v>0</v>
      </c>
      <c r="K8816">
        <f t="shared" si="1724"/>
        <v>0</v>
      </c>
      <c r="L8816">
        <f t="shared" si="1723"/>
        <v>0</v>
      </c>
      <c r="M8816">
        <f t="shared" si="1726"/>
        <v>0</v>
      </c>
      <c r="N8816">
        <f t="shared" si="1727"/>
        <v>0</v>
      </c>
      <c r="O8816">
        <f t="shared" si="1728"/>
        <v>0</v>
      </c>
      <c r="P8816" s="34" t="s">
        <v>77</v>
      </c>
      <c r="Q8816" s="33">
        <f t="shared" si="1717"/>
        <v>2.9999999999997584E-2</v>
      </c>
      <c r="R8816" s="33">
        <f t="shared" si="1718"/>
        <v>8.9999999999999858E-2</v>
      </c>
      <c r="S8816" s="33">
        <f t="shared" si="1719"/>
        <v>1</v>
      </c>
      <c r="T8816" s="33">
        <f t="shared" si="1720"/>
        <v>1</v>
      </c>
      <c r="V8816" s="16">
        <f t="shared" si="1722"/>
        <v>1.0416666664241347E-2</v>
      </c>
      <c r="W8816" s="2">
        <f t="shared" si="1721"/>
        <v>45156.322916666664</v>
      </c>
    </row>
    <row r="8817" spans="1:23" x14ac:dyDescent="0.25">
      <c r="A8817">
        <v>2023</v>
      </c>
      <c r="B8817" t="s">
        <v>75</v>
      </c>
      <c r="C8817" t="s">
        <v>76</v>
      </c>
      <c r="D8817" s="45">
        <v>45156.333333333336</v>
      </c>
      <c r="E8817">
        <v>97.9</v>
      </c>
      <c r="F8817">
        <v>0.45200000000000001</v>
      </c>
      <c r="G8817">
        <v>22.03</v>
      </c>
      <c r="H8817">
        <v>8.1999999999999993</v>
      </c>
      <c r="I8817">
        <v>1.5</v>
      </c>
      <c r="J8817">
        <f t="shared" si="1725"/>
        <v>0</v>
      </c>
      <c r="K8817">
        <f t="shared" si="1724"/>
        <v>0</v>
      </c>
      <c r="L8817">
        <f t="shared" si="1723"/>
        <v>0</v>
      </c>
      <c r="M8817">
        <f t="shared" si="1726"/>
        <v>0</v>
      </c>
      <c r="N8817">
        <f t="shared" si="1727"/>
        <v>0</v>
      </c>
      <c r="O8817">
        <f t="shared" si="1728"/>
        <v>0</v>
      </c>
      <c r="P8817" s="34" t="s">
        <v>77</v>
      </c>
      <c r="Q8817" s="33">
        <f t="shared" si="1717"/>
        <v>9.9999999999980105E-3</v>
      </c>
      <c r="R8817" s="33">
        <f t="shared" si="1718"/>
        <v>1.0000000000001563E-2</v>
      </c>
      <c r="S8817" s="33">
        <f t="shared" si="1719"/>
        <v>0.60000000000000009</v>
      </c>
      <c r="T8817" s="33">
        <f t="shared" si="1720"/>
        <v>0</v>
      </c>
      <c r="V8817" s="16">
        <f t="shared" si="1722"/>
        <v>1.0416666671517305E-2</v>
      </c>
      <c r="W8817" s="2">
        <f t="shared" si="1721"/>
        <v>45156.333333333328</v>
      </c>
    </row>
    <row r="8818" spans="1:23" x14ac:dyDescent="0.25">
      <c r="A8818">
        <v>2023</v>
      </c>
      <c r="B8818" t="s">
        <v>75</v>
      </c>
      <c r="C8818" t="s">
        <v>76</v>
      </c>
      <c r="D8818" s="45">
        <v>45156.34375</v>
      </c>
      <c r="E8818">
        <v>98</v>
      </c>
      <c r="F8818">
        <v>0.45200000000000001</v>
      </c>
      <c r="G8818">
        <v>22.04</v>
      </c>
      <c r="H8818">
        <v>8.2100000000000009</v>
      </c>
      <c r="I8818">
        <v>2.1</v>
      </c>
      <c r="J8818">
        <f t="shared" si="1725"/>
        <v>0</v>
      </c>
      <c r="K8818">
        <f t="shared" si="1724"/>
        <v>0</v>
      </c>
      <c r="L8818">
        <f t="shared" si="1723"/>
        <v>0</v>
      </c>
      <c r="M8818">
        <f t="shared" si="1726"/>
        <v>0</v>
      </c>
      <c r="N8818">
        <f t="shared" si="1727"/>
        <v>0</v>
      </c>
      <c r="O8818">
        <f t="shared" si="1728"/>
        <v>0</v>
      </c>
      <c r="P8818" s="34" t="s">
        <v>77</v>
      </c>
      <c r="Q8818" s="33">
        <f t="shared" si="1717"/>
        <v>0</v>
      </c>
      <c r="R8818" s="33">
        <f t="shared" si="1718"/>
        <v>0.16999999999999993</v>
      </c>
      <c r="S8818" s="33">
        <f t="shared" si="1719"/>
        <v>1.9000000000000001</v>
      </c>
      <c r="T8818" s="33">
        <f t="shared" si="1720"/>
        <v>1</v>
      </c>
      <c r="V8818" s="16">
        <f t="shared" si="1722"/>
        <v>1.0416666664241347E-2</v>
      </c>
      <c r="W8818" s="2">
        <f t="shared" si="1721"/>
        <v>45156.34375</v>
      </c>
    </row>
    <row r="8819" spans="1:23" x14ac:dyDescent="0.25">
      <c r="A8819">
        <v>2023</v>
      </c>
      <c r="B8819" t="s">
        <v>75</v>
      </c>
      <c r="C8819" t="s">
        <v>76</v>
      </c>
      <c r="D8819" s="45">
        <v>45156.354166666664</v>
      </c>
      <c r="E8819">
        <v>100.1</v>
      </c>
      <c r="F8819">
        <v>0.45100000000000001</v>
      </c>
      <c r="G8819">
        <v>22.04</v>
      </c>
      <c r="H8819">
        <v>8.3800000000000008</v>
      </c>
      <c r="I8819">
        <v>0.2</v>
      </c>
      <c r="J8819">
        <f t="shared" si="1725"/>
        <v>0</v>
      </c>
      <c r="K8819">
        <f t="shared" si="1724"/>
        <v>0</v>
      </c>
      <c r="L8819">
        <f t="shared" si="1723"/>
        <v>0</v>
      </c>
      <c r="M8819">
        <f t="shared" si="1726"/>
        <v>0</v>
      </c>
      <c r="N8819">
        <f t="shared" si="1727"/>
        <v>0</v>
      </c>
      <c r="O8819">
        <f t="shared" si="1728"/>
        <v>0</v>
      </c>
      <c r="P8819" s="34" t="s">
        <v>77</v>
      </c>
      <c r="Q8819" s="33">
        <f t="shared" si="1717"/>
        <v>0</v>
      </c>
      <c r="R8819" s="33">
        <f t="shared" si="1718"/>
        <v>0.50999999999999979</v>
      </c>
      <c r="S8819" s="33">
        <f t="shared" si="1719"/>
        <v>6.2</v>
      </c>
      <c r="T8819" s="33">
        <f t="shared" si="1720"/>
        <v>1</v>
      </c>
      <c r="V8819" s="16">
        <f t="shared" si="1722"/>
        <v>1.0416666664241347E-2</v>
      </c>
      <c r="W8819" s="2">
        <f t="shared" si="1721"/>
        <v>45156.354166666664</v>
      </c>
    </row>
    <row r="8820" spans="1:23" x14ac:dyDescent="0.25">
      <c r="A8820">
        <v>2023</v>
      </c>
      <c r="B8820" t="s">
        <v>75</v>
      </c>
      <c r="C8820" t="s">
        <v>76</v>
      </c>
      <c r="D8820" s="45">
        <v>45156.364583333336</v>
      </c>
      <c r="E8820">
        <v>106.1</v>
      </c>
      <c r="F8820">
        <v>0.45</v>
      </c>
      <c r="G8820">
        <v>22.04</v>
      </c>
      <c r="H8820">
        <v>8.89</v>
      </c>
      <c r="I8820">
        <v>6.4</v>
      </c>
      <c r="J8820">
        <f t="shared" si="1725"/>
        <v>0</v>
      </c>
      <c r="K8820">
        <f t="shared" si="1724"/>
        <v>0</v>
      </c>
      <c r="L8820">
        <f t="shared" si="1723"/>
        <v>0</v>
      </c>
      <c r="M8820">
        <f t="shared" si="1726"/>
        <v>0</v>
      </c>
      <c r="N8820">
        <f t="shared" si="1727"/>
        <v>0</v>
      </c>
      <c r="O8820">
        <f t="shared" si="1728"/>
        <v>0</v>
      </c>
      <c r="P8820" s="34" t="s">
        <v>77</v>
      </c>
      <c r="Q8820" s="33">
        <f t="shared" si="1717"/>
        <v>0</v>
      </c>
      <c r="R8820" s="33">
        <f t="shared" si="1718"/>
        <v>0.90000000000000036</v>
      </c>
      <c r="S8820" s="33">
        <f t="shared" si="1719"/>
        <v>5.5</v>
      </c>
      <c r="T8820" s="33">
        <f t="shared" si="1720"/>
        <v>1</v>
      </c>
      <c r="V8820" s="16">
        <f t="shared" si="1722"/>
        <v>1.0416666671517305E-2</v>
      </c>
      <c r="W8820" s="2">
        <f t="shared" si="1721"/>
        <v>45156.364583333328</v>
      </c>
    </row>
    <row r="8821" spans="1:23" x14ac:dyDescent="0.25">
      <c r="A8821">
        <v>2023</v>
      </c>
      <c r="B8821" t="s">
        <v>75</v>
      </c>
      <c r="C8821" t="s">
        <v>76</v>
      </c>
      <c r="D8821" s="45">
        <v>45156.375</v>
      </c>
      <c r="E8821">
        <v>95.4</v>
      </c>
      <c r="F8821">
        <v>0.44900000000000001</v>
      </c>
      <c r="G8821">
        <v>22.04</v>
      </c>
      <c r="H8821">
        <v>7.99</v>
      </c>
      <c r="I8821">
        <v>0.9</v>
      </c>
      <c r="J8821">
        <f t="shared" si="1725"/>
        <v>0</v>
      </c>
      <c r="K8821">
        <f t="shared" si="1724"/>
        <v>0</v>
      </c>
      <c r="L8821">
        <f t="shared" si="1723"/>
        <v>0</v>
      </c>
      <c r="M8821">
        <f t="shared" si="1726"/>
        <v>0</v>
      </c>
      <c r="N8821">
        <f t="shared" si="1727"/>
        <v>0</v>
      </c>
      <c r="O8821">
        <f t="shared" si="1728"/>
        <v>0</v>
      </c>
      <c r="P8821" s="34" t="s">
        <v>77</v>
      </c>
      <c r="Q8821" s="33">
        <f t="shared" si="1717"/>
        <v>1.9999999999999574E-2</v>
      </c>
      <c r="R8821" s="33">
        <f t="shared" si="1718"/>
        <v>0.60999999999999943</v>
      </c>
      <c r="S8821" s="33">
        <f t="shared" si="1719"/>
        <v>0.30000000000000004</v>
      </c>
      <c r="T8821" s="33">
        <f t="shared" si="1720"/>
        <v>1</v>
      </c>
      <c r="V8821" s="16">
        <f t="shared" si="1722"/>
        <v>1.0416666664241347E-2</v>
      </c>
      <c r="W8821" s="2">
        <f t="shared" si="1721"/>
        <v>45156.375</v>
      </c>
    </row>
    <row r="8822" spans="1:23" x14ac:dyDescent="0.25">
      <c r="A8822">
        <v>2023</v>
      </c>
      <c r="B8822" t="s">
        <v>75</v>
      </c>
      <c r="C8822" t="s">
        <v>76</v>
      </c>
      <c r="D8822" s="45">
        <v>45156.385416666664</v>
      </c>
      <c r="E8822">
        <v>102.6</v>
      </c>
      <c r="F8822">
        <v>0.44800000000000001</v>
      </c>
      <c r="G8822">
        <v>22.02</v>
      </c>
      <c r="H8822">
        <v>8.6</v>
      </c>
      <c r="I8822">
        <v>0.6</v>
      </c>
      <c r="J8822">
        <f t="shared" si="1725"/>
        <v>0</v>
      </c>
      <c r="K8822">
        <f t="shared" si="1724"/>
        <v>0</v>
      </c>
      <c r="L8822">
        <f t="shared" si="1723"/>
        <v>0</v>
      </c>
      <c r="M8822">
        <f t="shared" si="1726"/>
        <v>0</v>
      </c>
      <c r="N8822">
        <f t="shared" si="1727"/>
        <v>0</v>
      </c>
      <c r="O8822">
        <f t="shared" si="1728"/>
        <v>0</v>
      </c>
      <c r="P8822" s="34" t="s">
        <v>77</v>
      </c>
      <c r="Q8822" s="33">
        <f t="shared" si="1717"/>
        <v>3.9999999999999147E-2</v>
      </c>
      <c r="R8822" s="33">
        <f t="shared" si="1718"/>
        <v>0.38999999999999879</v>
      </c>
      <c r="S8822" s="33">
        <f t="shared" si="1719"/>
        <v>0.79999999999999993</v>
      </c>
      <c r="T8822" s="33">
        <f t="shared" si="1720"/>
        <v>2</v>
      </c>
      <c r="V8822" s="16">
        <f t="shared" si="1722"/>
        <v>1.0416666664241347E-2</v>
      </c>
      <c r="W8822" s="2">
        <f t="shared" si="1721"/>
        <v>45156.385416666664</v>
      </c>
    </row>
    <row r="8823" spans="1:23" x14ac:dyDescent="0.25">
      <c r="A8823">
        <v>2023</v>
      </c>
      <c r="B8823" t="s">
        <v>75</v>
      </c>
      <c r="C8823" t="s">
        <v>76</v>
      </c>
      <c r="D8823" s="45">
        <v>45156.395833333336</v>
      </c>
      <c r="E8823">
        <v>97.9</v>
      </c>
      <c r="F8823">
        <v>0.44600000000000001</v>
      </c>
      <c r="G8823">
        <v>21.98</v>
      </c>
      <c r="H8823">
        <v>8.2100000000000009</v>
      </c>
      <c r="I8823">
        <v>1.4</v>
      </c>
      <c r="J8823">
        <f t="shared" si="1725"/>
        <v>0</v>
      </c>
      <c r="K8823">
        <f t="shared" si="1724"/>
        <v>0</v>
      </c>
      <c r="L8823">
        <f t="shared" si="1723"/>
        <v>0</v>
      </c>
      <c r="M8823">
        <f t="shared" si="1726"/>
        <v>0</v>
      </c>
      <c r="N8823">
        <f t="shared" si="1727"/>
        <v>0</v>
      </c>
      <c r="O8823">
        <f t="shared" si="1728"/>
        <v>0</v>
      </c>
      <c r="P8823" s="34" t="s">
        <v>77</v>
      </c>
      <c r="Q8823" s="33">
        <f t="shared" si="1717"/>
        <v>1.9999999999999574E-2</v>
      </c>
      <c r="R8823" s="33">
        <f t="shared" si="1718"/>
        <v>1.2199999999999989</v>
      </c>
      <c r="S8823" s="33">
        <f t="shared" si="1719"/>
        <v>0.59999999999999987</v>
      </c>
      <c r="T8823" s="33">
        <f t="shared" si="1720"/>
        <v>1</v>
      </c>
      <c r="V8823" s="16">
        <f t="shared" si="1722"/>
        <v>1.0416666671517305E-2</v>
      </c>
      <c r="W8823" s="2">
        <f t="shared" si="1721"/>
        <v>45156.395833333328</v>
      </c>
    </row>
    <row r="8824" spans="1:23" x14ac:dyDescent="0.25">
      <c r="A8824">
        <v>2023</v>
      </c>
      <c r="B8824" t="s">
        <v>75</v>
      </c>
      <c r="C8824" t="s">
        <v>76</v>
      </c>
      <c r="D8824" s="45">
        <v>45156.40625</v>
      </c>
      <c r="E8824">
        <v>112.4</v>
      </c>
      <c r="F8824">
        <v>0.44500000000000001</v>
      </c>
      <c r="G8824">
        <v>21.96</v>
      </c>
      <c r="H8824">
        <v>9.43</v>
      </c>
      <c r="I8824">
        <v>0.8</v>
      </c>
      <c r="J8824">
        <f t="shared" si="1725"/>
        <v>0</v>
      </c>
      <c r="K8824">
        <v>0</v>
      </c>
      <c r="L8824">
        <f t="shared" si="1723"/>
        <v>0</v>
      </c>
      <c r="M8824">
        <f t="shared" si="1726"/>
        <v>0</v>
      </c>
      <c r="N8824">
        <f t="shared" si="1727"/>
        <v>0</v>
      </c>
      <c r="O8824">
        <f t="shared" si="1728"/>
        <v>0</v>
      </c>
      <c r="P8824" s="34" t="s">
        <v>77</v>
      </c>
      <c r="Q8824" s="33">
        <f t="shared" si="1717"/>
        <v>9.9999999999980105E-3</v>
      </c>
      <c r="R8824" s="33">
        <f t="shared" si="1718"/>
        <v>2.09</v>
      </c>
      <c r="S8824" s="33">
        <f t="shared" si="1719"/>
        <v>1</v>
      </c>
      <c r="T8824" s="33">
        <f t="shared" si="1720"/>
        <v>1</v>
      </c>
      <c r="V8824" s="16">
        <f t="shared" si="1722"/>
        <v>1.0416666664241347E-2</v>
      </c>
      <c r="W8824" s="2">
        <f t="shared" si="1721"/>
        <v>45156.40625</v>
      </c>
    </row>
    <row r="8825" spans="1:23" x14ac:dyDescent="0.25">
      <c r="A8825">
        <v>2023</v>
      </c>
      <c r="B8825" t="s">
        <v>75</v>
      </c>
      <c r="C8825" t="s">
        <v>76</v>
      </c>
      <c r="D8825" s="45">
        <v>45156.416666666664</v>
      </c>
      <c r="E8825">
        <v>87.5</v>
      </c>
      <c r="F8825">
        <v>0.44400000000000001</v>
      </c>
      <c r="G8825">
        <v>21.97</v>
      </c>
      <c r="H8825">
        <v>7.34</v>
      </c>
      <c r="I8825">
        <v>1.8</v>
      </c>
      <c r="J8825">
        <f t="shared" si="1725"/>
        <v>0</v>
      </c>
      <c r="K8825">
        <f t="shared" ref="K8825:K8832" si="1729">IF(H8825="",0.5,IF(H8825&lt;=0.1,2,IF(H8825&gt;=20,2, IF(AND(H8825&gt;0.1,H8825&lt;0.2),5,IF(AND(H8825&gt;16,H8825&lt;20),5,IF(R8825&gt;=2,1.5,0))))))</f>
        <v>0</v>
      </c>
      <c r="L8825">
        <f t="shared" si="1723"/>
        <v>0</v>
      </c>
      <c r="M8825">
        <f t="shared" si="1726"/>
        <v>0</v>
      </c>
      <c r="N8825">
        <f t="shared" si="1727"/>
        <v>0</v>
      </c>
      <c r="O8825">
        <f t="shared" si="1728"/>
        <v>0</v>
      </c>
      <c r="P8825" s="34" t="s">
        <v>77</v>
      </c>
      <c r="Q8825" s="33">
        <f t="shared" si="1717"/>
        <v>1.9999999999999574E-2</v>
      </c>
      <c r="R8825" s="33">
        <f t="shared" si="1718"/>
        <v>1.4499999999999993</v>
      </c>
      <c r="S8825" s="33">
        <f t="shared" si="1719"/>
        <v>1</v>
      </c>
      <c r="T8825" s="33">
        <f t="shared" si="1720"/>
        <v>1</v>
      </c>
      <c r="V8825" s="16">
        <f t="shared" si="1722"/>
        <v>1.0416666664241347E-2</v>
      </c>
      <c r="W8825" s="2">
        <f t="shared" si="1721"/>
        <v>45156.416666666664</v>
      </c>
    </row>
    <row r="8826" spans="1:23" x14ac:dyDescent="0.25">
      <c r="A8826">
        <v>2023</v>
      </c>
      <c r="B8826" t="s">
        <v>75</v>
      </c>
      <c r="C8826" t="s">
        <v>76</v>
      </c>
      <c r="D8826" s="45">
        <v>45156.427083333336</v>
      </c>
      <c r="E8826">
        <v>104.8</v>
      </c>
      <c r="F8826">
        <v>0.443</v>
      </c>
      <c r="G8826">
        <v>21.99</v>
      </c>
      <c r="H8826">
        <v>8.7899999999999991</v>
      </c>
      <c r="I8826">
        <v>0.8</v>
      </c>
      <c r="J8826">
        <f t="shared" si="1725"/>
        <v>0</v>
      </c>
      <c r="K8826">
        <f t="shared" si="1729"/>
        <v>0</v>
      </c>
      <c r="L8826">
        <f t="shared" si="1723"/>
        <v>0</v>
      </c>
      <c r="M8826">
        <f t="shared" si="1726"/>
        <v>0</v>
      </c>
      <c r="N8826">
        <f t="shared" si="1727"/>
        <v>0</v>
      </c>
      <c r="O8826">
        <f t="shared" si="1728"/>
        <v>0</v>
      </c>
      <c r="P8826" s="34" t="s">
        <v>77</v>
      </c>
      <c r="Q8826" s="33">
        <f t="shared" si="1717"/>
        <v>2.0000000000003126E-2</v>
      </c>
      <c r="R8826" s="33">
        <f t="shared" si="1718"/>
        <v>0.5</v>
      </c>
      <c r="S8826" s="33">
        <f t="shared" si="1719"/>
        <v>9.9999999999999978E-2</v>
      </c>
      <c r="T8826" s="33">
        <f t="shared" si="1720"/>
        <v>1</v>
      </c>
      <c r="V8826" s="16">
        <f t="shared" si="1722"/>
        <v>1.0416666671517305E-2</v>
      </c>
      <c r="W8826" s="2">
        <f t="shared" si="1721"/>
        <v>45156.427083333328</v>
      </c>
    </row>
    <row r="8827" spans="1:23" x14ac:dyDescent="0.25">
      <c r="A8827">
        <v>2023</v>
      </c>
      <c r="B8827" t="s">
        <v>75</v>
      </c>
      <c r="C8827" t="s">
        <v>76</v>
      </c>
      <c r="D8827" s="45">
        <v>45156.4375</v>
      </c>
      <c r="E8827">
        <v>98.9</v>
      </c>
      <c r="F8827">
        <v>0.442</v>
      </c>
      <c r="G8827">
        <v>22.01</v>
      </c>
      <c r="H8827">
        <v>8.2899999999999991</v>
      </c>
      <c r="I8827">
        <v>0.9</v>
      </c>
      <c r="J8827">
        <f t="shared" si="1725"/>
        <v>0</v>
      </c>
      <c r="K8827">
        <f t="shared" si="1729"/>
        <v>0</v>
      </c>
      <c r="L8827">
        <f t="shared" si="1723"/>
        <v>0</v>
      </c>
      <c r="M8827">
        <f t="shared" si="1726"/>
        <v>0</v>
      </c>
      <c r="N8827">
        <f t="shared" si="1727"/>
        <v>0</v>
      </c>
      <c r="O8827">
        <f t="shared" si="1728"/>
        <v>0</v>
      </c>
      <c r="P8827" s="34" t="s">
        <v>77</v>
      </c>
      <c r="Q8827" s="33">
        <f t="shared" si="1717"/>
        <v>1.9999999999999574E-2</v>
      </c>
      <c r="R8827" s="33">
        <f t="shared" si="1718"/>
        <v>1.1500000000000004</v>
      </c>
      <c r="S8827" s="33">
        <f t="shared" si="1719"/>
        <v>0.8</v>
      </c>
      <c r="T8827" s="33">
        <f t="shared" si="1720"/>
        <v>0</v>
      </c>
      <c r="V8827" s="16">
        <f t="shared" si="1722"/>
        <v>1.0416666664241347E-2</v>
      </c>
      <c r="W8827" s="2">
        <f t="shared" si="1721"/>
        <v>45156.4375</v>
      </c>
    </row>
    <row r="8828" spans="1:23" x14ac:dyDescent="0.25">
      <c r="A8828">
        <v>2023</v>
      </c>
      <c r="B8828" t="s">
        <v>75</v>
      </c>
      <c r="C8828" t="s">
        <v>76</v>
      </c>
      <c r="D8828" s="45">
        <v>45156.447916666664</v>
      </c>
      <c r="E8828">
        <v>112.6</v>
      </c>
      <c r="F8828">
        <v>0.442</v>
      </c>
      <c r="G8828">
        <v>22.03</v>
      </c>
      <c r="H8828">
        <v>9.44</v>
      </c>
      <c r="I8828">
        <v>0.1</v>
      </c>
      <c r="J8828">
        <f t="shared" si="1725"/>
        <v>0</v>
      </c>
      <c r="K8828">
        <f t="shared" si="1729"/>
        <v>0</v>
      </c>
      <c r="L8828">
        <v>0</v>
      </c>
      <c r="M8828">
        <f t="shared" si="1726"/>
        <v>0</v>
      </c>
      <c r="N8828">
        <f t="shared" si="1727"/>
        <v>0</v>
      </c>
      <c r="O8828">
        <f t="shared" si="1728"/>
        <v>0</v>
      </c>
      <c r="P8828" s="34" t="s">
        <v>77</v>
      </c>
      <c r="Q8828" s="33">
        <f t="shared" si="1717"/>
        <v>3.9999999999999147E-2</v>
      </c>
      <c r="R8828" s="33">
        <f t="shared" si="1718"/>
        <v>0.54000000000000092</v>
      </c>
      <c r="S8828" s="33">
        <f t="shared" si="1719"/>
        <v>0</v>
      </c>
      <c r="T8828" s="33">
        <f t="shared" si="1720"/>
        <v>1</v>
      </c>
      <c r="V8828" s="16">
        <f t="shared" si="1722"/>
        <v>1.0416666664241347E-2</v>
      </c>
      <c r="W8828" s="2">
        <f t="shared" si="1721"/>
        <v>45156.447916666664</v>
      </c>
    </row>
    <row r="8829" spans="1:23" x14ac:dyDescent="0.25">
      <c r="A8829">
        <v>2023</v>
      </c>
      <c r="B8829" t="s">
        <v>75</v>
      </c>
      <c r="C8829" t="s">
        <v>76</v>
      </c>
      <c r="D8829" s="45">
        <v>45156.458333333336</v>
      </c>
      <c r="E8829">
        <v>119.2</v>
      </c>
      <c r="F8829">
        <v>0.441</v>
      </c>
      <c r="G8829">
        <v>22.07</v>
      </c>
      <c r="H8829">
        <v>9.98</v>
      </c>
      <c r="I8829">
        <v>0.1</v>
      </c>
      <c r="J8829">
        <f t="shared" si="1725"/>
        <v>0</v>
      </c>
      <c r="K8829">
        <f t="shared" si="1729"/>
        <v>0</v>
      </c>
      <c r="L8829">
        <v>0</v>
      </c>
      <c r="M8829">
        <f t="shared" si="1726"/>
        <v>0</v>
      </c>
      <c r="N8829">
        <f t="shared" si="1727"/>
        <v>0</v>
      </c>
      <c r="O8829">
        <f t="shared" si="1728"/>
        <v>0</v>
      </c>
      <c r="P8829" s="34" t="s">
        <v>77</v>
      </c>
      <c r="Q8829" s="33">
        <f t="shared" si="1717"/>
        <v>3.9999999999999147E-2</v>
      </c>
      <c r="R8829" s="33">
        <f t="shared" si="1718"/>
        <v>0.41000000000000014</v>
      </c>
      <c r="S8829" s="33">
        <f t="shared" si="1719"/>
        <v>0.70000000000000007</v>
      </c>
      <c r="T8829" s="33">
        <f t="shared" si="1720"/>
        <v>0</v>
      </c>
      <c r="V8829" s="16">
        <f t="shared" si="1722"/>
        <v>1.0416666671517305E-2</v>
      </c>
      <c r="W8829" s="2">
        <f t="shared" si="1721"/>
        <v>45156.458333333328</v>
      </c>
    </row>
    <row r="8830" spans="1:23" x14ac:dyDescent="0.25">
      <c r="A8830">
        <v>2023</v>
      </c>
      <c r="B8830" t="s">
        <v>75</v>
      </c>
      <c r="C8830" t="s">
        <v>76</v>
      </c>
      <c r="D8830" s="45">
        <v>45156.46875</v>
      </c>
      <c r="E8830">
        <v>114.4</v>
      </c>
      <c r="F8830">
        <v>0.441</v>
      </c>
      <c r="G8830">
        <v>22.11</v>
      </c>
      <c r="H8830">
        <v>9.57</v>
      </c>
      <c r="I8830">
        <v>0.8</v>
      </c>
      <c r="J8830">
        <f t="shared" si="1725"/>
        <v>0</v>
      </c>
      <c r="K8830">
        <f t="shared" si="1729"/>
        <v>0</v>
      </c>
      <c r="L8830">
        <f>IF(I8830="",0.5,IF(I8830&lt;=0.1,2,IF(I8830&gt;=5000,2, IF(AND(I8830&gt;0.1,I8830&lt;0.2),5, IF(AND(I8830&gt;900,I8830&lt;5000),5,IF(S8830&gt;=2500,1.5,0))))))</f>
        <v>0</v>
      </c>
      <c r="M8830">
        <f t="shared" si="1726"/>
        <v>0</v>
      </c>
      <c r="N8830">
        <f t="shared" si="1727"/>
        <v>0</v>
      </c>
      <c r="O8830">
        <f t="shared" si="1728"/>
        <v>0</v>
      </c>
      <c r="P8830" s="34" t="s">
        <v>77</v>
      </c>
      <c r="Q8830" s="33">
        <f t="shared" si="1717"/>
        <v>8.0000000000001847E-2</v>
      </c>
      <c r="R8830" s="33">
        <f t="shared" si="1718"/>
        <v>0.57000000000000028</v>
      </c>
      <c r="S8830" s="33">
        <f t="shared" si="1719"/>
        <v>0.10000000000000009</v>
      </c>
      <c r="T8830" s="33">
        <f t="shared" si="1720"/>
        <v>1</v>
      </c>
      <c r="V8830" s="16">
        <f t="shared" si="1722"/>
        <v>1.0416666664241347E-2</v>
      </c>
      <c r="W8830" s="2">
        <f t="shared" si="1721"/>
        <v>45156.46875</v>
      </c>
    </row>
    <row r="8831" spans="1:23" x14ac:dyDescent="0.25">
      <c r="A8831">
        <v>2023</v>
      </c>
      <c r="B8831" t="s">
        <v>75</v>
      </c>
      <c r="C8831" t="s">
        <v>76</v>
      </c>
      <c r="D8831" s="45">
        <v>45156.479166666664</v>
      </c>
      <c r="E8831">
        <v>121.4</v>
      </c>
      <c r="F8831">
        <v>0.44</v>
      </c>
      <c r="G8831">
        <v>22.19</v>
      </c>
      <c r="H8831">
        <v>10.14</v>
      </c>
      <c r="I8831">
        <v>0.7</v>
      </c>
      <c r="J8831">
        <f t="shared" si="1725"/>
        <v>0</v>
      </c>
      <c r="K8831">
        <f t="shared" si="1729"/>
        <v>0</v>
      </c>
      <c r="L8831">
        <f>IF(I8831="",0.5,IF(I8831&lt;=0.1,2,IF(I8831&gt;=5000,2, IF(AND(I8831&gt;0.1,I8831&lt;0.2),5, IF(AND(I8831&gt;900,I8831&lt;5000),5,IF(S8831&gt;=2500,1.5,0))))))</f>
        <v>0</v>
      </c>
      <c r="M8831">
        <f t="shared" si="1726"/>
        <v>0</v>
      </c>
      <c r="N8831">
        <f t="shared" si="1727"/>
        <v>0</v>
      </c>
      <c r="O8831">
        <f t="shared" si="1728"/>
        <v>0</v>
      </c>
      <c r="P8831" s="34" t="s">
        <v>77</v>
      </c>
      <c r="Q8831" s="33">
        <f t="shared" si="1717"/>
        <v>3.9999999999999147E-2</v>
      </c>
      <c r="R8831" s="33">
        <f t="shared" si="1718"/>
        <v>0.49000000000000021</v>
      </c>
      <c r="S8831" s="33">
        <f t="shared" si="1719"/>
        <v>1.3</v>
      </c>
      <c r="T8831" s="33">
        <f t="shared" si="1720"/>
        <v>0</v>
      </c>
      <c r="V8831" s="16">
        <f t="shared" si="1722"/>
        <v>1.0416666664241347E-2</v>
      </c>
      <c r="W8831" s="2">
        <f t="shared" si="1721"/>
        <v>45156.479166666664</v>
      </c>
    </row>
    <row r="8832" spans="1:23" x14ac:dyDescent="0.25">
      <c r="A8832">
        <v>2023</v>
      </c>
      <c r="B8832" t="s">
        <v>75</v>
      </c>
      <c r="C8832" t="s">
        <v>76</v>
      </c>
      <c r="D8832" s="45">
        <v>45156.489583333336</v>
      </c>
      <c r="E8832">
        <v>127.4</v>
      </c>
      <c r="F8832">
        <v>0.44</v>
      </c>
      <c r="G8832">
        <v>22.23</v>
      </c>
      <c r="H8832">
        <v>10.63</v>
      </c>
      <c r="I8832">
        <v>2</v>
      </c>
      <c r="J8832">
        <f t="shared" si="1725"/>
        <v>0</v>
      </c>
      <c r="K8832">
        <f t="shared" si="1729"/>
        <v>0</v>
      </c>
      <c r="L8832">
        <f>IF(I8832="",0.5,IF(I8832&lt;=0.1,2,IF(I8832&gt;=5000,2, IF(AND(I8832&gt;0.1,I8832&lt;0.2),5, IF(AND(I8832&gt;900,I8832&lt;5000),5,IF(S8832&gt;=2500,1.5,0))))))</f>
        <v>0</v>
      </c>
      <c r="M8832">
        <f t="shared" si="1726"/>
        <v>0</v>
      </c>
      <c r="N8832">
        <f t="shared" si="1727"/>
        <v>0</v>
      </c>
      <c r="O8832">
        <f t="shared" si="1728"/>
        <v>0</v>
      </c>
      <c r="P8832" s="34" t="s">
        <v>77</v>
      </c>
      <c r="Q8832" s="33">
        <f t="shared" si="1717"/>
        <v>5.0000000000000711E-2</v>
      </c>
      <c r="R8832" s="33">
        <f t="shared" si="1718"/>
        <v>0.27000000000000135</v>
      </c>
      <c r="S8832" s="33">
        <f t="shared" si="1719"/>
        <v>1.3</v>
      </c>
      <c r="T8832" s="33">
        <f t="shared" si="1720"/>
        <v>0</v>
      </c>
      <c r="V8832" s="16">
        <f t="shared" si="1722"/>
        <v>1.0416666671517305E-2</v>
      </c>
      <c r="W8832" s="2">
        <f t="shared" si="1721"/>
        <v>45156.489583333328</v>
      </c>
    </row>
    <row r="8833" spans="1:23" x14ac:dyDescent="0.25">
      <c r="A8833">
        <v>2023</v>
      </c>
      <c r="B8833" t="s">
        <v>75</v>
      </c>
      <c r="C8833" t="s">
        <v>76</v>
      </c>
      <c r="D8833" s="45">
        <v>45156.5</v>
      </c>
      <c r="E8833">
        <v>124.2</v>
      </c>
      <c r="F8833">
        <v>0.44</v>
      </c>
      <c r="G8833">
        <v>22.28</v>
      </c>
      <c r="H8833">
        <v>10.36</v>
      </c>
      <c r="I8833">
        <v>0.7</v>
      </c>
      <c r="J8833">
        <f t="shared" si="1725"/>
        <v>0</v>
      </c>
      <c r="K8833">
        <v>0</v>
      </c>
      <c r="L8833">
        <f>IF(I8833="",0.5,IF(I8833&lt;=0.1,2,IF(I8833&gt;=5000,2, IF(AND(I8833&gt;0.1,I8833&lt;0.2),5, IF(AND(I8833&gt;900,I8833&lt;5000),5,IF(S8833&gt;=2500,1.5,0))))))</f>
        <v>0</v>
      </c>
      <c r="M8833">
        <f t="shared" si="1726"/>
        <v>0</v>
      </c>
      <c r="N8833">
        <f t="shared" si="1727"/>
        <v>0</v>
      </c>
      <c r="O8833">
        <f t="shared" si="1728"/>
        <v>0</v>
      </c>
      <c r="P8833" s="34" t="s">
        <v>77</v>
      </c>
      <c r="Q8833" s="33">
        <f t="shared" si="1717"/>
        <v>0.11999999999999744</v>
      </c>
      <c r="R8833" s="33">
        <f t="shared" si="1718"/>
        <v>2.5700000000000003</v>
      </c>
      <c r="S8833" s="33">
        <f t="shared" si="1719"/>
        <v>0.7</v>
      </c>
      <c r="T8833" s="33">
        <f t="shared" si="1720"/>
        <v>1</v>
      </c>
      <c r="V8833" s="16">
        <f t="shared" si="1722"/>
        <v>1.0416666664241347E-2</v>
      </c>
      <c r="W8833" s="2">
        <f t="shared" si="1721"/>
        <v>45156.5</v>
      </c>
    </row>
    <row r="8834" spans="1:23" x14ac:dyDescent="0.25">
      <c r="A8834">
        <v>2023</v>
      </c>
      <c r="B8834" t="s">
        <v>75</v>
      </c>
      <c r="C8834" t="s">
        <v>76</v>
      </c>
      <c r="D8834" s="45">
        <v>45156.510416666664</v>
      </c>
      <c r="E8834">
        <v>155.30000000000001</v>
      </c>
      <c r="F8834">
        <v>0.439</v>
      </c>
      <c r="G8834">
        <v>22.4</v>
      </c>
      <c r="H8834">
        <v>12.93</v>
      </c>
      <c r="I8834">
        <v>0</v>
      </c>
      <c r="J8834">
        <f t="shared" si="1725"/>
        <v>0</v>
      </c>
      <c r="K8834">
        <v>0</v>
      </c>
      <c r="L8834">
        <v>0</v>
      </c>
      <c r="M8834">
        <f t="shared" si="1726"/>
        <v>0</v>
      </c>
      <c r="N8834">
        <f t="shared" si="1727"/>
        <v>0</v>
      </c>
      <c r="O8834">
        <f t="shared" si="1728"/>
        <v>0</v>
      </c>
      <c r="P8834" s="34" t="s">
        <v>77</v>
      </c>
      <c r="Q8834" s="33">
        <f t="shared" ref="Q8834:Q8897" si="1730">IF(G8834="","",ABS(G8835-G8834))</f>
        <v>0.12000000000000099</v>
      </c>
      <c r="R8834" s="33">
        <f t="shared" ref="R8834:R8897" si="1731">IF(H8834="","",ABS(H8835-H8834))</f>
        <v>2.2300000000000004</v>
      </c>
      <c r="S8834" s="33">
        <f t="shared" ref="S8834:S8897" si="1732">IF(I8834="","",ABS(I8835-I8834))</f>
        <v>0</v>
      </c>
      <c r="T8834" s="33">
        <f t="shared" ref="T8834:T8897" si="1733">IF(F8834="","",ABS(F8835*1000-F8834*1000))</f>
        <v>1</v>
      </c>
      <c r="V8834" s="16">
        <f t="shared" si="1722"/>
        <v>1.0416666664241347E-2</v>
      </c>
      <c r="W8834" s="2">
        <f t="shared" ref="W8834:W8897" si="1734">MROUND(D8834,"0:15")</f>
        <v>45156.510416666664</v>
      </c>
    </row>
    <row r="8835" spans="1:23" x14ac:dyDescent="0.25">
      <c r="A8835">
        <v>2023</v>
      </c>
      <c r="B8835" t="s">
        <v>75</v>
      </c>
      <c r="C8835" t="s">
        <v>76</v>
      </c>
      <c r="D8835" s="45">
        <v>45156.520833333336</v>
      </c>
      <c r="E8835">
        <v>128.9</v>
      </c>
      <c r="F8835">
        <v>0.44</v>
      </c>
      <c r="G8835">
        <v>22.52</v>
      </c>
      <c r="H8835">
        <v>10.7</v>
      </c>
      <c r="I8835">
        <v>0</v>
      </c>
      <c r="J8835">
        <f t="shared" si="1725"/>
        <v>0</v>
      </c>
      <c r="K8835">
        <f>IF(H8835="",0.5,IF(H8835&lt;=0.1,2,IF(H8835&gt;=20,2, IF(AND(H8835&gt;0.1,H8835&lt;0.2),5,IF(AND(H8835&gt;16,H8835&lt;20),5,IF(R8835&gt;=2,1.5,0))))))</f>
        <v>0</v>
      </c>
      <c r="L8835">
        <v>0</v>
      </c>
      <c r="M8835">
        <f t="shared" si="1726"/>
        <v>0</v>
      </c>
      <c r="N8835">
        <f t="shared" si="1727"/>
        <v>0</v>
      </c>
      <c r="O8835">
        <f t="shared" si="1728"/>
        <v>0</v>
      </c>
      <c r="P8835" s="34" t="s">
        <v>77</v>
      </c>
      <c r="Q8835" s="33">
        <f t="shared" si="1730"/>
        <v>5.0000000000000711E-2</v>
      </c>
      <c r="R8835" s="33">
        <f t="shared" si="1731"/>
        <v>0.20999999999999908</v>
      </c>
      <c r="S8835" s="33">
        <f t="shared" si="1732"/>
        <v>0.8</v>
      </c>
      <c r="T8835" s="33">
        <f t="shared" si="1733"/>
        <v>0</v>
      </c>
      <c r="V8835" s="16">
        <f t="shared" ref="V8835:V8898" si="1735">D8835-D8834</f>
        <v>1.0416666671517305E-2</v>
      </c>
      <c r="W8835" s="2">
        <f t="shared" si="1734"/>
        <v>45156.520833333328</v>
      </c>
    </row>
    <row r="8836" spans="1:23" x14ac:dyDescent="0.25">
      <c r="A8836">
        <v>2023</v>
      </c>
      <c r="B8836" t="s">
        <v>75</v>
      </c>
      <c r="C8836" t="s">
        <v>76</v>
      </c>
      <c r="D8836" s="45">
        <v>45156.53125</v>
      </c>
      <c r="E8836">
        <v>126.5</v>
      </c>
      <c r="F8836">
        <v>0.44</v>
      </c>
      <c r="G8836">
        <v>22.57</v>
      </c>
      <c r="H8836">
        <v>10.49</v>
      </c>
      <c r="I8836">
        <v>0.8</v>
      </c>
      <c r="J8836">
        <f t="shared" si="1725"/>
        <v>0</v>
      </c>
      <c r="K8836">
        <f>IF(H8836="",0.5,IF(H8836&lt;=0.1,2,IF(H8836&gt;=20,2, IF(AND(H8836&gt;0.1,H8836&lt;0.2),5,IF(AND(H8836&gt;16,H8836&lt;20),5,IF(R8836&gt;=2,1.5,0))))))</f>
        <v>0</v>
      </c>
      <c r="L8836">
        <f>IF(I8836="",0.5,IF(I8836&lt;=0.1,2,IF(I8836&gt;=5000,2, IF(AND(I8836&gt;0.1,I8836&lt;0.2),5, IF(AND(I8836&gt;900,I8836&lt;5000),5,IF(S8836&gt;=2500,1.5,0))))))</f>
        <v>0</v>
      </c>
      <c r="M8836">
        <f t="shared" si="1726"/>
        <v>0</v>
      </c>
      <c r="N8836">
        <f t="shared" si="1727"/>
        <v>0</v>
      </c>
      <c r="O8836">
        <f t="shared" si="1728"/>
        <v>0</v>
      </c>
      <c r="P8836" s="34" t="s">
        <v>77</v>
      </c>
      <c r="Q8836" s="33">
        <f t="shared" si="1730"/>
        <v>3.9999999999999147E-2</v>
      </c>
      <c r="R8836" s="33">
        <f t="shared" si="1731"/>
        <v>0.16999999999999993</v>
      </c>
      <c r="S8836" s="33">
        <f t="shared" si="1732"/>
        <v>0.60000000000000009</v>
      </c>
      <c r="T8836" s="33">
        <f t="shared" si="1733"/>
        <v>1</v>
      </c>
      <c r="V8836" s="16">
        <f t="shared" si="1735"/>
        <v>1.0416666664241347E-2</v>
      </c>
      <c r="W8836" s="2">
        <f t="shared" si="1734"/>
        <v>45156.53125</v>
      </c>
    </row>
    <row r="8837" spans="1:23" x14ac:dyDescent="0.25">
      <c r="A8837">
        <v>2023</v>
      </c>
      <c r="B8837" t="s">
        <v>75</v>
      </c>
      <c r="C8837" t="s">
        <v>76</v>
      </c>
      <c r="D8837" s="45">
        <v>45156.541666666664</v>
      </c>
      <c r="E8837">
        <v>124.3</v>
      </c>
      <c r="F8837">
        <v>0.439</v>
      </c>
      <c r="G8837">
        <v>22.53</v>
      </c>
      <c r="H8837">
        <v>10.32</v>
      </c>
      <c r="I8837">
        <v>0.2</v>
      </c>
      <c r="J8837">
        <f t="shared" si="1725"/>
        <v>0</v>
      </c>
      <c r="K8837">
        <f>IF(H8837="",0.5,IF(H8837&lt;=0.1,2,IF(H8837&gt;=20,2, IF(AND(H8837&gt;0.1,H8837&lt;0.2),5,IF(AND(H8837&gt;16,H8837&lt;20),5,IF(R8837&gt;=2,1.5,0))))))</f>
        <v>0</v>
      </c>
      <c r="L8837">
        <f>IF(I8837="",0.5,IF(I8837&lt;=0.1,2,IF(I8837&gt;=5000,2, IF(AND(I8837&gt;0.1,I8837&lt;0.2),5, IF(AND(I8837&gt;900,I8837&lt;5000),5,IF(S8837&gt;=2500,1.5,0))))))</f>
        <v>0</v>
      </c>
      <c r="M8837">
        <f t="shared" si="1726"/>
        <v>0</v>
      </c>
      <c r="N8837">
        <f t="shared" si="1727"/>
        <v>0</v>
      </c>
      <c r="O8837">
        <f t="shared" si="1728"/>
        <v>0</v>
      </c>
      <c r="P8837" s="34" t="s">
        <v>77</v>
      </c>
      <c r="Q8837" s="33">
        <f t="shared" si="1730"/>
        <v>9.9999999999980105E-3</v>
      </c>
      <c r="R8837" s="33">
        <f t="shared" si="1731"/>
        <v>0.25</v>
      </c>
      <c r="S8837" s="33">
        <f t="shared" si="1732"/>
        <v>0.2</v>
      </c>
      <c r="T8837" s="33">
        <f t="shared" si="1733"/>
        <v>147</v>
      </c>
      <c r="V8837" s="16">
        <f t="shared" si="1735"/>
        <v>1.0416666664241347E-2</v>
      </c>
      <c r="W8837" s="2">
        <f t="shared" si="1734"/>
        <v>45156.541666666664</v>
      </c>
    </row>
    <row r="8838" spans="1:23" x14ac:dyDescent="0.25">
      <c r="A8838">
        <v>2023</v>
      </c>
      <c r="B8838" t="s">
        <v>75</v>
      </c>
      <c r="C8838" t="s">
        <v>76</v>
      </c>
      <c r="D8838" s="45">
        <v>45156.552083333336</v>
      </c>
      <c r="E8838">
        <v>127.3</v>
      </c>
      <c r="F8838">
        <v>0.29199999999999998</v>
      </c>
      <c r="G8838">
        <v>22.54</v>
      </c>
      <c r="H8838">
        <v>10.57</v>
      </c>
      <c r="I8838">
        <v>0</v>
      </c>
      <c r="J8838">
        <f t="shared" si="1725"/>
        <v>0</v>
      </c>
      <c r="K8838">
        <f>IF(H8838="",0.5,IF(H8838&lt;=0.1,2,IF(H8838&gt;=20,2, IF(AND(H8838&gt;0.1,H8838&lt;0.2),5,IF(AND(H8838&gt;16,H8838&lt;20),5,IF(R8838&gt;=2,1.5,0))))))</f>
        <v>0</v>
      </c>
      <c r="L8838">
        <v>0</v>
      </c>
      <c r="M8838">
        <f t="shared" si="1726"/>
        <v>0</v>
      </c>
      <c r="N8838">
        <f t="shared" si="1727"/>
        <v>0</v>
      </c>
      <c r="O8838">
        <f t="shared" si="1728"/>
        <v>0</v>
      </c>
      <c r="P8838" s="34" t="s">
        <v>77</v>
      </c>
      <c r="Q8838" s="33">
        <f t="shared" si="1730"/>
        <v>3.0000000000001137E-2</v>
      </c>
      <c r="R8838" s="33">
        <f t="shared" si="1731"/>
        <v>0.27999999999999936</v>
      </c>
      <c r="S8838" s="33">
        <f t="shared" si="1732"/>
        <v>0.2</v>
      </c>
      <c r="T8838" s="33">
        <f t="shared" si="1733"/>
        <v>146</v>
      </c>
      <c r="V8838" s="16">
        <f t="shared" si="1735"/>
        <v>1.0416666671517305E-2</v>
      </c>
      <c r="W8838" s="2">
        <f t="shared" si="1734"/>
        <v>45156.552083333328</v>
      </c>
    </row>
    <row r="8839" spans="1:23" x14ac:dyDescent="0.25">
      <c r="A8839">
        <v>2023</v>
      </c>
      <c r="B8839" t="s">
        <v>75</v>
      </c>
      <c r="C8839" t="s">
        <v>76</v>
      </c>
      <c r="D8839" s="45">
        <v>45156.5625</v>
      </c>
      <c r="E8839">
        <v>130.80000000000001</v>
      </c>
      <c r="F8839">
        <v>0.438</v>
      </c>
      <c r="G8839">
        <v>22.57</v>
      </c>
      <c r="H8839">
        <v>10.85</v>
      </c>
      <c r="I8839">
        <v>0.2</v>
      </c>
      <c r="J8839">
        <f t="shared" si="1725"/>
        <v>0</v>
      </c>
      <c r="K8839">
        <f>IF(H8839="",0.5,IF(H8839&lt;=0.1,2,IF(H8839&gt;=20,2, IF(AND(H8839&gt;0.1,H8839&lt;0.2),5,IF(AND(H8839&gt;16,H8839&lt;20),5,IF(R8839&gt;=2,1.5,0))))))</f>
        <v>0</v>
      </c>
      <c r="L8839">
        <f>IF(I8839="",0.5,IF(I8839&lt;=0.1,2,IF(I8839&gt;=5000,2, IF(AND(I8839&gt;0.1,I8839&lt;0.2),5, IF(AND(I8839&gt;900,I8839&lt;5000),5,IF(S8839&gt;=2500,1.5,0))))))</f>
        <v>0</v>
      </c>
      <c r="M8839">
        <f t="shared" si="1726"/>
        <v>0</v>
      </c>
      <c r="N8839">
        <f t="shared" si="1727"/>
        <v>0</v>
      </c>
      <c r="O8839">
        <f t="shared" si="1728"/>
        <v>0</v>
      </c>
      <c r="P8839" s="34" t="s">
        <v>77</v>
      </c>
      <c r="Q8839" s="33">
        <f t="shared" si="1730"/>
        <v>0.12999999999999901</v>
      </c>
      <c r="R8839" s="33">
        <f t="shared" si="1731"/>
        <v>0.32000000000000028</v>
      </c>
      <c r="S8839" s="33">
        <f t="shared" si="1732"/>
        <v>0.2</v>
      </c>
      <c r="T8839" s="33">
        <f t="shared" si="1733"/>
        <v>0</v>
      </c>
      <c r="V8839" s="16">
        <f t="shared" si="1735"/>
        <v>1.0416666664241347E-2</v>
      </c>
      <c r="W8839" s="2">
        <f t="shared" si="1734"/>
        <v>45156.5625</v>
      </c>
    </row>
    <row r="8840" spans="1:23" x14ac:dyDescent="0.25">
      <c r="A8840">
        <v>2023</v>
      </c>
      <c r="B8840" t="s">
        <v>75</v>
      </c>
      <c r="C8840" t="s">
        <v>76</v>
      </c>
      <c r="D8840" s="45">
        <v>45156.572916666664</v>
      </c>
      <c r="E8840">
        <v>135</v>
      </c>
      <c r="F8840">
        <v>0.438</v>
      </c>
      <c r="G8840">
        <v>22.7</v>
      </c>
      <c r="H8840">
        <v>11.17</v>
      </c>
      <c r="I8840">
        <v>0.4</v>
      </c>
      <c r="J8840">
        <f t="shared" si="1725"/>
        <v>0</v>
      </c>
      <c r="K8840">
        <v>0</v>
      </c>
      <c r="L8840">
        <f>IF(I8840="",0.5,IF(I8840&lt;=0.1,2,IF(I8840&gt;=5000,2, IF(AND(I8840&gt;0.1,I8840&lt;0.2),5, IF(AND(I8840&gt;900,I8840&lt;5000),5,IF(S8840&gt;=2500,1.5,0))))))</f>
        <v>0</v>
      </c>
      <c r="M8840">
        <f t="shared" si="1726"/>
        <v>0</v>
      </c>
      <c r="N8840">
        <f t="shared" si="1727"/>
        <v>0</v>
      </c>
      <c r="O8840">
        <f t="shared" si="1728"/>
        <v>0</v>
      </c>
      <c r="P8840" s="34" t="s">
        <v>77</v>
      </c>
      <c r="Q8840" s="33">
        <f t="shared" si="1730"/>
        <v>0.10999999999999943</v>
      </c>
      <c r="R8840" s="33">
        <f t="shared" si="1731"/>
        <v>2.75</v>
      </c>
      <c r="S8840" s="33">
        <f t="shared" si="1732"/>
        <v>0.4</v>
      </c>
      <c r="T8840" s="33">
        <f t="shared" si="1733"/>
        <v>1</v>
      </c>
      <c r="V8840" s="16">
        <f t="shared" si="1735"/>
        <v>1.0416666664241347E-2</v>
      </c>
      <c r="W8840" s="2">
        <f t="shared" si="1734"/>
        <v>45156.572916666664</v>
      </c>
    </row>
    <row r="8841" spans="1:23" x14ac:dyDescent="0.25">
      <c r="A8841">
        <v>2023</v>
      </c>
      <c r="B8841" t="s">
        <v>75</v>
      </c>
      <c r="C8841" t="s">
        <v>76</v>
      </c>
      <c r="D8841" s="45">
        <v>45156.583333333336</v>
      </c>
      <c r="E8841">
        <v>102</v>
      </c>
      <c r="F8841">
        <v>0.437</v>
      </c>
      <c r="G8841">
        <v>22.81</v>
      </c>
      <c r="H8841">
        <v>8.42</v>
      </c>
      <c r="I8841">
        <v>0</v>
      </c>
      <c r="J8841">
        <f t="shared" si="1725"/>
        <v>0</v>
      </c>
      <c r="K8841">
        <v>0</v>
      </c>
      <c r="L8841">
        <v>0</v>
      </c>
      <c r="M8841">
        <f t="shared" si="1726"/>
        <v>0</v>
      </c>
      <c r="N8841">
        <f t="shared" si="1727"/>
        <v>0</v>
      </c>
      <c r="O8841">
        <f t="shared" si="1728"/>
        <v>0</v>
      </c>
      <c r="P8841" s="34" t="s">
        <v>77</v>
      </c>
      <c r="Q8841" s="33">
        <f t="shared" si="1730"/>
        <v>0.13000000000000256</v>
      </c>
      <c r="R8841" s="33">
        <f t="shared" si="1731"/>
        <v>2.8900000000000006</v>
      </c>
      <c r="S8841" s="33">
        <f t="shared" si="1732"/>
        <v>0</v>
      </c>
      <c r="T8841" s="33">
        <f t="shared" si="1733"/>
        <v>1</v>
      </c>
      <c r="V8841" s="16">
        <f t="shared" si="1735"/>
        <v>1.0416666671517305E-2</v>
      </c>
      <c r="W8841" s="2">
        <f t="shared" si="1734"/>
        <v>45156.583333333328</v>
      </c>
    </row>
    <row r="8842" spans="1:23" x14ac:dyDescent="0.25">
      <c r="A8842">
        <v>2023</v>
      </c>
      <c r="B8842" t="s">
        <v>75</v>
      </c>
      <c r="C8842" t="s">
        <v>76</v>
      </c>
      <c r="D8842" s="45">
        <v>45156.59375</v>
      </c>
      <c r="E8842">
        <v>137.30000000000001</v>
      </c>
      <c r="F8842">
        <v>0.436</v>
      </c>
      <c r="G8842">
        <v>22.94</v>
      </c>
      <c r="H8842">
        <v>11.31</v>
      </c>
      <c r="I8842">
        <v>0</v>
      </c>
      <c r="J8842">
        <f t="shared" si="1725"/>
        <v>0</v>
      </c>
      <c r="K8842">
        <f>IF(H8842="",0.5,IF(H8842&lt;=0.1,2,IF(H8842&gt;=20,2, IF(AND(H8842&gt;0.1,H8842&lt;0.2),5,IF(AND(H8842&gt;16,H8842&lt;20),5,IF(R8842&gt;=2,1.5,0))))))</f>
        <v>0</v>
      </c>
      <c r="L8842">
        <v>0</v>
      </c>
      <c r="M8842">
        <f t="shared" si="1726"/>
        <v>0</v>
      </c>
      <c r="N8842">
        <f t="shared" si="1727"/>
        <v>0</v>
      </c>
      <c r="O8842">
        <f t="shared" si="1728"/>
        <v>0</v>
      </c>
      <c r="P8842" s="34" t="s">
        <v>77</v>
      </c>
      <c r="Q8842" s="33">
        <f t="shared" si="1730"/>
        <v>0.12999999999999901</v>
      </c>
      <c r="R8842" s="33">
        <f t="shared" si="1731"/>
        <v>0.71000000000000085</v>
      </c>
      <c r="S8842" s="33">
        <f t="shared" si="1732"/>
        <v>0.2</v>
      </c>
      <c r="T8842" s="33">
        <f t="shared" si="1733"/>
        <v>1</v>
      </c>
      <c r="V8842" s="16">
        <f t="shared" si="1735"/>
        <v>1.0416666664241347E-2</v>
      </c>
      <c r="W8842" s="2">
        <f t="shared" si="1734"/>
        <v>45156.59375</v>
      </c>
    </row>
    <row r="8843" spans="1:23" x14ac:dyDescent="0.25">
      <c r="A8843">
        <v>2023</v>
      </c>
      <c r="B8843" t="s">
        <v>75</v>
      </c>
      <c r="C8843" t="s">
        <v>76</v>
      </c>
      <c r="D8843" s="45">
        <v>45156.604166666664</v>
      </c>
      <c r="E8843">
        <v>129</v>
      </c>
      <c r="F8843">
        <v>0.435</v>
      </c>
      <c r="G8843">
        <v>23.07</v>
      </c>
      <c r="H8843">
        <v>10.6</v>
      </c>
      <c r="I8843">
        <v>0.2</v>
      </c>
      <c r="J8843">
        <f t="shared" si="1725"/>
        <v>0</v>
      </c>
      <c r="K8843">
        <f>IF(H8843="",0.5,IF(H8843&lt;=0.1,2,IF(H8843&gt;=20,2, IF(AND(H8843&gt;0.1,H8843&lt;0.2),5,IF(AND(H8843&gt;16,H8843&lt;20),5,IF(R8843&gt;=2,1.5,0))))))</f>
        <v>0</v>
      </c>
      <c r="L8843">
        <f>IF(I8843="",0.5,IF(I8843&lt;=0.1,2,IF(I8843&gt;=5000,2, IF(AND(I8843&gt;0.1,I8843&lt;0.2),5, IF(AND(I8843&gt;900,I8843&lt;5000),5,IF(S8843&gt;=2500,1.5,0))))))</f>
        <v>0</v>
      </c>
      <c r="M8843">
        <f t="shared" si="1726"/>
        <v>0</v>
      </c>
      <c r="N8843">
        <f t="shared" si="1727"/>
        <v>0</v>
      </c>
      <c r="O8843">
        <f t="shared" si="1728"/>
        <v>0</v>
      </c>
      <c r="P8843" s="34" t="s">
        <v>77</v>
      </c>
      <c r="Q8843" s="33">
        <f t="shared" si="1730"/>
        <v>5.9999999999998721E-2</v>
      </c>
      <c r="R8843" s="33">
        <f t="shared" si="1731"/>
        <v>1.2400000000000002</v>
      </c>
      <c r="S8843" s="33">
        <f t="shared" si="1732"/>
        <v>0.39999999999999997</v>
      </c>
      <c r="T8843" s="33">
        <f t="shared" si="1733"/>
        <v>0</v>
      </c>
      <c r="V8843" s="16">
        <f t="shared" si="1735"/>
        <v>1.0416666664241347E-2</v>
      </c>
      <c r="W8843" s="2">
        <f t="shared" si="1734"/>
        <v>45156.604166666664</v>
      </c>
    </row>
    <row r="8844" spans="1:23" x14ac:dyDescent="0.25">
      <c r="A8844">
        <v>2023</v>
      </c>
      <c r="B8844" t="s">
        <v>75</v>
      </c>
      <c r="C8844" t="s">
        <v>76</v>
      </c>
      <c r="D8844" s="45">
        <v>45156.614583333336</v>
      </c>
      <c r="E8844">
        <v>144.30000000000001</v>
      </c>
      <c r="F8844">
        <v>0.435</v>
      </c>
      <c r="G8844">
        <v>23.13</v>
      </c>
      <c r="H8844">
        <v>11.84</v>
      </c>
      <c r="I8844">
        <v>0.6</v>
      </c>
      <c r="J8844">
        <f t="shared" si="1725"/>
        <v>0</v>
      </c>
      <c r="K8844">
        <f>IF(H8844="",0.5,IF(H8844&lt;=0.1,2,IF(H8844&gt;=20,2, IF(AND(H8844&gt;0.1,H8844&lt;0.2),5,IF(AND(H8844&gt;16,H8844&lt;20),5,IF(R8844&gt;=2,1.5,0))))))</f>
        <v>0</v>
      </c>
      <c r="L8844">
        <f>IF(I8844="",0.5,IF(I8844&lt;=0.1,2,IF(I8844&gt;=5000,2, IF(AND(I8844&gt;0.1,I8844&lt;0.2),5, IF(AND(I8844&gt;900,I8844&lt;5000),5,IF(S8844&gt;=2500,1.5,0))))))</f>
        <v>0</v>
      </c>
      <c r="M8844">
        <f t="shared" si="1726"/>
        <v>0</v>
      </c>
      <c r="N8844">
        <f t="shared" si="1727"/>
        <v>0</v>
      </c>
      <c r="O8844">
        <f t="shared" si="1728"/>
        <v>0</v>
      </c>
      <c r="P8844" s="34" t="s">
        <v>77</v>
      </c>
      <c r="Q8844" s="33">
        <f t="shared" si="1730"/>
        <v>9.9999999999980105E-3</v>
      </c>
      <c r="R8844" s="33">
        <f t="shared" si="1731"/>
        <v>0.97000000000000064</v>
      </c>
      <c r="S8844" s="33">
        <f t="shared" si="1732"/>
        <v>0.9</v>
      </c>
      <c r="T8844" s="33">
        <f t="shared" si="1733"/>
        <v>1</v>
      </c>
      <c r="V8844" s="16">
        <f t="shared" si="1735"/>
        <v>1.0416666671517305E-2</v>
      </c>
      <c r="W8844" s="2">
        <f t="shared" si="1734"/>
        <v>45156.614583333328</v>
      </c>
    </row>
    <row r="8845" spans="1:23" x14ac:dyDescent="0.25">
      <c r="A8845">
        <v>2023</v>
      </c>
      <c r="B8845" t="s">
        <v>75</v>
      </c>
      <c r="C8845" t="s">
        <v>76</v>
      </c>
      <c r="D8845" s="45">
        <v>45156.625</v>
      </c>
      <c r="E8845">
        <v>132.4</v>
      </c>
      <c r="F8845">
        <v>0.434</v>
      </c>
      <c r="G8845">
        <v>23.12</v>
      </c>
      <c r="H8845">
        <v>10.87</v>
      </c>
      <c r="I8845">
        <v>1.5</v>
      </c>
      <c r="J8845">
        <f t="shared" si="1725"/>
        <v>0</v>
      </c>
      <c r="K8845">
        <v>0</v>
      </c>
      <c r="L8845">
        <f>IF(I8845="",0.5,IF(I8845&lt;=0.1,2,IF(I8845&gt;=5000,2, IF(AND(I8845&gt;0.1,I8845&lt;0.2),5, IF(AND(I8845&gt;900,I8845&lt;5000),5,IF(S8845&gt;=2500,1.5,0))))))</f>
        <v>0</v>
      </c>
      <c r="M8845">
        <f t="shared" si="1726"/>
        <v>0</v>
      </c>
      <c r="N8845">
        <f t="shared" si="1727"/>
        <v>0</v>
      </c>
      <c r="O8845">
        <f t="shared" si="1728"/>
        <v>0</v>
      </c>
      <c r="P8845" s="34" t="s">
        <v>77</v>
      </c>
      <c r="Q8845" s="33">
        <f t="shared" si="1730"/>
        <v>9.9999999999980105E-3</v>
      </c>
      <c r="R8845" s="33">
        <f t="shared" si="1731"/>
        <v>3.0900000000000016</v>
      </c>
      <c r="S8845" s="33">
        <f t="shared" si="1732"/>
        <v>1.4</v>
      </c>
      <c r="T8845" s="33">
        <f t="shared" si="1733"/>
        <v>1</v>
      </c>
      <c r="V8845" s="16">
        <f t="shared" si="1735"/>
        <v>1.0416666664241347E-2</v>
      </c>
      <c r="W8845" s="2">
        <f t="shared" si="1734"/>
        <v>45156.625</v>
      </c>
    </row>
    <row r="8846" spans="1:23" x14ac:dyDescent="0.25">
      <c r="A8846">
        <v>2023</v>
      </c>
      <c r="B8846" t="s">
        <v>75</v>
      </c>
      <c r="C8846" t="s">
        <v>76</v>
      </c>
      <c r="D8846" s="45">
        <v>45156.635416666664</v>
      </c>
      <c r="E8846">
        <v>170.1</v>
      </c>
      <c r="F8846">
        <v>0.433</v>
      </c>
      <c r="G8846">
        <v>23.13</v>
      </c>
      <c r="H8846">
        <v>13.96</v>
      </c>
      <c r="I8846">
        <v>0.1</v>
      </c>
      <c r="J8846">
        <f t="shared" si="1725"/>
        <v>0</v>
      </c>
      <c r="K8846">
        <v>0</v>
      </c>
      <c r="L8846">
        <v>0</v>
      </c>
      <c r="M8846">
        <f t="shared" si="1726"/>
        <v>0</v>
      </c>
      <c r="N8846">
        <f t="shared" si="1727"/>
        <v>0</v>
      </c>
      <c r="O8846">
        <f t="shared" si="1728"/>
        <v>0</v>
      </c>
      <c r="P8846" s="34" t="s">
        <v>77</v>
      </c>
      <c r="Q8846" s="33">
        <f t="shared" si="1730"/>
        <v>0.10000000000000142</v>
      </c>
      <c r="R8846" s="33">
        <f t="shared" si="1731"/>
        <v>3.7700000000000014</v>
      </c>
      <c r="S8846" s="33">
        <f t="shared" si="1732"/>
        <v>1.7</v>
      </c>
      <c r="T8846" s="33">
        <f t="shared" si="1733"/>
        <v>1</v>
      </c>
      <c r="V8846" s="16">
        <f t="shared" si="1735"/>
        <v>1.0416666664241347E-2</v>
      </c>
      <c r="W8846" s="2">
        <f t="shared" si="1734"/>
        <v>45156.635416666664</v>
      </c>
    </row>
    <row r="8847" spans="1:23" x14ac:dyDescent="0.25">
      <c r="A8847">
        <v>2023</v>
      </c>
      <c r="B8847" t="s">
        <v>75</v>
      </c>
      <c r="C8847" t="s">
        <v>76</v>
      </c>
      <c r="D8847" s="45">
        <v>45156.645833333336</v>
      </c>
      <c r="E8847">
        <v>124.4</v>
      </c>
      <c r="F8847">
        <v>0.432</v>
      </c>
      <c r="G8847">
        <v>23.23</v>
      </c>
      <c r="H8847">
        <v>10.19</v>
      </c>
      <c r="I8847">
        <v>1.8</v>
      </c>
      <c r="J8847">
        <f t="shared" si="1725"/>
        <v>0</v>
      </c>
      <c r="K8847">
        <f t="shared" ref="K8847:K8878" si="1736">IF(H8847="",0.5,IF(H8847&lt;=0.1,2,IF(H8847&gt;=20,2, IF(AND(H8847&gt;0.1,H8847&lt;0.2),5,IF(AND(H8847&gt;16,H8847&lt;20),5,IF(R8847&gt;=2,1.5,0))))))</f>
        <v>0</v>
      </c>
      <c r="L8847">
        <f>IF(I8847="",0.5,IF(I8847&lt;=0.1,2,IF(I8847&gt;=5000,2, IF(AND(I8847&gt;0.1,I8847&lt;0.2),5, IF(AND(I8847&gt;900,I8847&lt;5000),5,IF(S8847&gt;=2500,1.5,0))))))</f>
        <v>0</v>
      </c>
      <c r="M8847">
        <f t="shared" si="1726"/>
        <v>0</v>
      </c>
      <c r="N8847">
        <f t="shared" si="1727"/>
        <v>0</v>
      </c>
      <c r="O8847">
        <f t="shared" si="1728"/>
        <v>0</v>
      </c>
      <c r="P8847" s="34" t="s">
        <v>77</v>
      </c>
      <c r="Q8847" s="33">
        <f t="shared" si="1730"/>
        <v>3.0000000000001137E-2</v>
      </c>
      <c r="R8847" s="33">
        <f t="shared" si="1731"/>
        <v>0.88000000000000078</v>
      </c>
      <c r="S8847" s="33">
        <f t="shared" si="1732"/>
        <v>1.8</v>
      </c>
      <c r="T8847" s="33">
        <f t="shared" si="1733"/>
        <v>0</v>
      </c>
      <c r="V8847" s="16">
        <f t="shared" si="1735"/>
        <v>1.0416666671517305E-2</v>
      </c>
      <c r="W8847" s="2">
        <f t="shared" si="1734"/>
        <v>45156.645833333328</v>
      </c>
    </row>
    <row r="8848" spans="1:23" x14ac:dyDescent="0.25">
      <c r="A8848">
        <v>2023</v>
      </c>
      <c r="B8848" t="s">
        <v>75</v>
      </c>
      <c r="C8848" t="s">
        <v>76</v>
      </c>
      <c r="D8848" s="45">
        <v>45156.65625</v>
      </c>
      <c r="E8848">
        <v>135.30000000000001</v>
      </c>
      <c r="F8848">
        <v>0.432</v>
      </c>
      <c r="G8848">
        <v>23.26</v>
      </c>
      <c r="H8848">
        <v>11.07</v>
      </c>
      <c r="I8848">
        <v>0</v>
      </c>
      <c r="J8848">
        <f t="shared" si="1725"/>
        <v>0</v>
      </c>
      <c r="K8848">
        <f t="shared" si="1736"/>
        <v>0</v>
      </c>
      <c r="L8848">
        <v>0</v>
      </c>
      <c r="M8848">
        <f t="shared" si="1726"/>
        <v>0</v>
      </c>
      <c r="N8848">
        <f t="shared" si="1727"/>
        <v>0</v>
      </c>
      <c r="O8848">
        <f t="shared" si="1728"/>
        <v>0</v>
      </c>
      <c r="P8848" s="34" t="s">
        <v>77</v>
      </c>
      <c r="Q8848" s="33">
        <f t="shared" si="1730"/>
        <v>5.9999999999998721E-2</v>
      </c>
      <c r="R8848" s="33">
        <f t="shared" si="1731"/>
        <v>1.379999999999999</v>
      </c>
      <c r="S8848" s="33">
        <f t="shared" si="1732"/>
        <v>0</v>
      </c>
      <c r="T8848" s="33">
        <f t="shared" si="1733"/>
        <v>1</v>
      </c>
      <c r="V8848" s="16">
        <f t="shared" si="1735"/>
        <v>1.0416666664241347E-2</v>
      </c>
      <c r="W8848" s="2">
        <f t="shared" si="1734"/>
        <v>45156.65625</v>
      </c>
    </row>
    <row r="8849" spans="1:23" x14ac:dyDescent="0.25">
      <c r="A8849">
        <v>2023</v>
      </c>
      <c r="B8849" t="s">
        <v>75</v>
      </c>
      <c r="C8849" t="s">
        <v>76</v>
      </c>
      <c r="D8849" s="45">
        <v>45156.666666666664</v>
      </c>
      <c r="E8849">
        <v>152.30000000000001</v>
      </c>
      <c r="F8849">
        <v>0.43099999999999999</v>
      </c>
      <c r="G8849">
        <v>23.32</v>
      </c>
      <c r="H8849">
        <v>12.45</v>
      </c>
      <c r="I8849">
        <v>0</v>
      </c>
      <c r="J8849">
        <f t="shared" si="1725"/>
        <v>0</v>
      </c>
      <c r="K8849">
        <f t="shared" si="1736"/>
        <v>0</v>
      </c>
      <c r="L8849">
        <v>0</v>
      </c>
      <c r="M8849">
        <f t="shared" si="1726"/>
        <v>0</v>
      </c>
      <c r="N8849">
        <f t="shared" si="1727"/>
        <v>0</v>
      </c>
      <c r="O8849">
        <f t="shared" si="1728"/>
        <v>0</v>
      </c>
      <c r="P8849" s="34" t="s">
        <v>77</v>
      </c>
      <c r="Q8849" s="33">
        <f t="shared" si="1730"/>
        <v>1.9999999999999574E-2</v>
      </c>
      <c r="R8849" s="33">
        <f t="shared" si="1731"/>
        <v>0.62999999999999901</v>
      </c>
      <c r="S8849" s="33">
        <f t="shared" si="1732"/>
        <v>0</v>
      </c>
      <c r="T8849" s="33">
        <f t="shared" si="1733"/>
        <v>1</v>
      </c>
      <c r="V8849" s="16">
        <f t="shared" si="1735"/>
        <v>1.0416666664241347E-2</v>
      </c>
      <c r="W8849" s="2">
        <f t="shared" si="1734"/>
        <v>45156.666666666664</v>
      </c>
    </row>
    <row r="8850" spans="1:23" x14ac:dyDescent="0.25">
      <c r="A8850">
        <v>2023</v>
      </c>
      <c r="B8850" t="s">
        <v>75</v>
      </c>
      <c r="C8850" t="s">
        <v>76</v>
      </c>
      <c r="D8850" s="45">
        <v>45156.677083333336</v>
      </c>
      <c r="E8850">
        <v>144.6</v>
      </c>
      <c r="F8850">
        <v>0.43</v>
      </c>
      <c r="G8850">
        <v>23.34</v>
      </c>
      <c r="H8850">
        <v>11.82</v>
      </c>
      <c r="I8850">
        <v>0</v>
      </c>
      <c r="J8850">
        <f t="shared" si="1725"/>
        <v>0</v>
      </c>
      <c r="K8850">
        <f t="shared" si="1736"/>
        <v>0</v>
      </c>
      <c r="L8850">
        <v>0</v>
      </c>
      <c r="M8850">
        <f t="shared" si="1726"/>
        <v>0</v>
      </c>
      <c r="N8850">
        <f t="shared" si="1727"/>
        <v>0</v>
      </c>
      <c r="O8850">
        <f t="shared" si="1728"/>
        <v>0</v>
      </c>
      <c r="P8850" s="34" t="s">
        <v>77</v>
      </c>
      <c r="Q8850" s="33">
        <f t="shared" si="1730"/>
        <v>0</v>
      </c>
      <c r="R8850" s="33">
        <f t="shared" si="1731"/>
        <v>0.12999999999999901</v>
      </c>
      <c r="S8850" s="33">
        <f t="shared" si="1732"/>
        <v>0</v>
      </c>
      <c r="T8850" s="33">
        <f t="shared" si="1733"/>
        <v>1</v>
      </c>
      <c r="V8850" s="16">
        <f t="shared" si="1735"/>
        <v>1.0416666671517305E-2</v>
      </c>
      <c r="W8850" s="2">
        <f t="shared" si="1734"/>
        <v>45156.677083333328</v>
      </c>
    </row>
    <row r="8851" spans="1:23" x14ac:dyDescent="0.25">
      <c r="A8851">
        <v>2023</v>
      </c>
      <c r="B8851" t="s">
        <v>75</v>
      </c>
      <c r="C8851" t="s">
        <v>76</v>
      </c>
      <c r="D8851" s="45">
        <v>45156.6875</v>
      </c>
      <c r="E8851">
        <v>146.19999999999999</v>
      </c>
      <c r="F8851">
        <v>0.42899999999999999</v>
      </c>
      <c r="G8851">
        <v>23.34</v>
      </c>
      <c r="H8851">
        <v>11.95</v>
      </c>
      <c r="I8851">
        <v>0</v>
      </c>
      <c r="J8851">
        <f t="shared" si="1725"/>
        <v>0</v>
      </c>
      <c r="K8851">
        <f t="shared" si="1736"/>
        <v>0</v>
      </c>
      <c r="L8851">
        <v>0</v>
      </c>
      <c r="M8851">
        <f t="shared" si="1726"/>
        <v>0</v>
      </c>
      <c r="N8851">
        <f t="shared" si="1727"/>
        <v>0</v>
      </c>
      <c r="O8851">
        <f t="shared" si="1728"/>
        <v>0</v>
      </c>
      <c r="P8851" s="34" t="s">
        <v>77</v>
      </c>
      <c r="Q8851" s="33">
        <f t="shared" si="1730"/>
        <v>0</v>
      </c>
      <c r="R8851" s="33">
        <f t="shared" si="1731"/>
        <v>1.1600000000000001</v>
      </c>
      <c r="S8851" s="33">
        <f t="shared" si="1732"/>
        <v>0.1</v>
      </c>
      <c r="T8851" s="33">
        <f t="shared" si="1733"/>
        <v>1</v>
      </c>
      <c r="V8851" s="16">
        <f t="shared" si="1735"/>
        <v>1.0416666664241347E-2</v>
      </c>
      <c r="W8851" s="2">
        <f t="shared" si="1734"/>
        <v>45156.6875</v>
      </c>
    </row>
    <row r="8852" spans="1:23" x14ac:dyDescent="0.25">
      <c r="A8852">
        <v>2023</v>
      </c>
      <c r="B8852" t="s">
        <v>75</v>
      </c>
      <c r="C8852" t="s">
        <v>76</v>
      </c>
      <c r="D8852" s="45">
        <v>45156.697916666664</v>
      </c>
      <c r="E8852">
        <v>132</v>
      </c>
      <c r="F8852">
        <v>0.42799999999999999</v>
      </c>
      <c r="G8852">
        <v>23.34</v>
      </c>
      <c r="H8852">
        <v>10.79</v>
      </c>
      <c r="I8852">
        <v>0.1</v>
      </c>
      <c r="J8852">
        <f t="shared" si="1725"/>
        <v>0</v>
      </c>
      <c r="K8852">
        <f t="shared" si="1736"/>
        <v>0</v>
      </c>
      <c r="L8852">
        <v>0</v>
      </c>
      <c r="M8852">
        <f t="shared" si="1726"/>
        <v>0</v>
      </c>
      <c r="N8852">
        <f t="shared" si="1727"/>
        <v>0</v>
      </c>
      <c r="O8852">
        <f t="shared" si="1728"/>
        <v>0</v>
      </c>
      <c r="P8852" s="34" t="s">
        <v>77</v>
      </c>
      <c r="Q8852" s="33">
        <f t="shared" si="1730"/>
        <v>3.0000000000001137E-2</v>
      </c>
      <c r="R8852" s="33">
        <f t="shared" si="1731"/>
        <v>0.5</v>
      </c>
      <c r="S8852" s="33">
        <f t="shared" si="1732"/>
        <v>0.1</v>
      </c>
      <c r="T8852" s="33">
        <f t="shared" si="1733"/>
        <v>1</v>
      </c>
      <c r="V8852" s="16">
        <f t="shared" si="1735"/>
        <v>1.0416666664241347E-2</v>
      </c>
      <c r="W8852" s="2">
        <f t="shared" si="1734"/>
        <v>45156.697916666664</v>
      </c>
    </row>
    <row r="8853" spans="1:23" x14ac:dyDescent="0.25">
      <c r="A8853">
        <v>2023</v>
      </c>
      <c r="B8853" t="s">
        <v>75</v>
      </c>
      <c r="C8853" t="s">
        <v>76</v>
      </c>
      <c r="D8853" s="45">
        <v>45156.708333333336</v>
      </c>
      <c r="E8853">
        <v>125.8</v>
      </c>
      <c r="F8853">
        <v>0.42699999999999999</v>
      </c>
      <c r="G8853">
        <v>23.31</v>
      </c>
      <c r="H8853">
        <v>10.29</v>
      </c>
      <c r="I8853">
        <v>0</v>
      </c>
      <c r="J8853">
        <f t="shared" si="1725"/>
        <v>0</v>
      </c>
      <c r="K8853">
        <f t="shared" si="1736"/>
        <v>0</v>
      </c>
      <c r="L8853">
        <v>0</v>
      </c>
      <c r="M8853">
        <f t="shared" si="1726"/>
        <v>0</v>
      </c>
      <c r="N8853">
        <f t="shared" si="1727"/>
        <v>0</v>
      </c>
      <c r="O8853">
        <f t="shared" si="1728"/>
        <v>0</v>
      </c>
      <c r="P8853" s="34" t="s">
        <v>77</v>
      </c>
      <c r="Q8853" s="33">
        <f t="shared" si="1730"/>
        <v>9.9999999999980105E-3</v>
      </c>
      <c r="R8853" s="33">
        <f t="shared" si="1731"/>
        <v>0.49000000000000021</v>
      </c>
      <c r="S8853" s="33">
        <f t="shared" si="1732"/>
        <v>0</v>
      </c>
      <c r="T8853" s="33">
        <f t="shared" si="1733"/>
        <v>0</v>
      </c>
      <c r="V8853" s="16">
        <f t="shared" si="1735"/>
        <v>1.0416666671517305E-2</v>
      </c>
      <c r="W8853" s="2">
        <f t="shared" si="1734"/>
        <v>45156.708333333328</v>
      </c>
    </row>
    <row r="8854" spans="1:23" x14ac:dyDescent="0.25">
      <c r="A8854">
        <v>2023</v>
      </c>
      <c r="B8854" t="s">
        <v>75</v>
      </c>
      <c r="C8854" t="s">
        <v>76</v>
      </c>
      <c r="D8854" s="45">
        <v>45156.71875</v>
      </c>
      <c r="E8854">
        <v>131.69999999999999</v>
      </c>
      <c r="F8854">
        <v>0.42699999999999999</v>
      </c>
      <c r="G8854">
        <v>23.3</v>
      </c>
      <c r="H8854">
        <v>10.78</v>
      </c>
      <c r="I8854">
        <v>0</v>
      </c>
      <c r="J8854">
        <f t="shared" si="1725"/>
        <v>0</v>
      </c>
      <c r="K8854">
        <f t="shared" si="1736"/>
        <v>0</v>
      </c>
      <c r="L8854">
        <v>0</v>
      </c>
      <c r="M8854">
        <f t="shared" si="1726"/>
        <v>0</v>
      </c>
      <c r="N8854">
        <f t="shared" si="1727"/>
        <v>0</v>
      </c>
      <c r="O8854">
        <f t="shared" si="1728"/>
        <v>0</v>
      </c>
      <c r="P8854" s="34" t="s">
        <v>77</v>
      </c>
      <c r="Q8854" s="33">
        <f t="shared" si="1730"/>
        <v>3.9999999999999147E-2</v>
      </c>
      <c r="R8854" s="33">
        <f t="shared" si="1731"/>
        <v>0.20999999999999908</v>
      </c>
      <c r="S8854" s="33">
        <f t="shared" si="1732"/>
        <v>0.7</v>
      </c>
      <c r="T8854" s="33">
        <f t="shared" si="1733"/>
        <v>1</v>
      </c>
      <c r="V8854" s="16">
        <f t="shared" si="1735"/>
        <v>1.0416666664241347E-2</v>
      </c>
      <c r="W8854" s="2">
        <f t="shared" si="1734"/>
        <v>45156.71875</v>
      </c>
    </row>
    <row r="8855" spans="1:23" x14ac:dyDescent="0.25">
      <c r="A8855">
        <v>2023</v>
      </c>
      <c r="B8855" t="s">
        <v>75</v>
      </c>
      <c r="C8855" t="s">
        <v>76</v>
      </c>
      <c r="D8855" s="45">
        <v>45156.729166666664</v>
      </c>
      <c r="E8855">
        <v>129.1</v>
      </c>
      <c r="F8855">
        <v>0.42599999999999999</v>
      </c>
      <c r="G8855">
        <v>23.26</v>
      </c>
      <c r="H8855">
        <v>10.57</v>
      </c>
      <c r="I8855">
        <v>0.7</v>
      </c>
      <c r="J8855">
        <f t="shared" si="1725"/>
        <v>0</v>
      </c>
      <c r="K8855">
        <f t="shared" si="1736"/>
        <v>0</v>
      </c>
      <c r="L8855">
        <f>IF(I8855="",0.5,IF(I8855&lt;=0.1,2,IF(I8855&gt;=5000,2, IF(AND(I8855&gt;0.1,I8855&lt;0.2),5, IF(AND(I8855&gt;900,I8855&lt;5000),5,IF(S8855&gt;=2500,1.5,0))))))</f>
        <v>0</v>
      </c>
      <c r="M8855">
        <f t="shared" si="1726"/>
        <v>0</v>
      </c>
      <c r="N8855">
        <f t="shared" si="1727"/>
        <v>0</v>
      </c>
      <c r="O8855">
        <f t="shared" si="1728"/>
        <v>0</v>
      </c>
      <c r="P8855" s="34" t="s">
        <v>77</v>
      </c>
      <c r="Q8855" s="33">
        <f t="shared" si="1730"/>
        <v>6.0000000000002274E-2</v>
      </c>
      <c r="R8855" s="33">
        <f t="shared" si="1731"/>
        <v>0.20999999999999908</v>
      </c>
      <c r="S8855" s="33">
        <f t="shared" si="1732"/>
        <v>0.49999999999999994</v>
      </c>
      <c r="T8855" s="33">
        <f t="shared" si="1733"/>
        <v>1</v>
      </c>
      <c r="V8855" s="16">
        <f t="shared" si="1735"/>
        <v>1.0416666664241347E-2</v>
      </c>
      <c r="W8855" s="2">
        <f t="shared" si="1734"/>
        <v>45156.729166666664</v>
      </c>
    </row>
    <row r="8856" spans="1:23" x14ac:dyDescent="0.25">
      <c r="A8856">
        <v>2023</v>
      </c>
      <c r="B8856" t="s">
        <v>75</v>
      </c>
      <c r="C8856" t="s">
        <v>76</v>
      </c>
      <c r="D8856" s="45">
        <v>45156.739583333336</v>
      </c>
      <c r="E8856">
        <v>131.5</v>
      </c>
      <c r="F8856">
        <v>0.42499999999999999</v>
      </c>
      <c r="G8856">
        <v>23.2</v>
      </c>
      <c r="H8856">
        <v>10.78</v>
      </c>
      <c r="I8856">
        <v>0.2</v>
      </c>
      <c r="J8856">
        <f t="shared" si="1725"/>
        <v>0</v>
      </c>
      <c r="K8856">
        <f t="shared" si="1736"/>
        <v>0</v>
      </c>
      <c r="L8856">
        <f>IF(I8856="",0.5,IF(I8856&lt;=0.1,2,IF(I8856&gt;=5000,2, IF(AND(I8856&gt;0.1,I8856&lt;0.2),5, IF(AND(I8856&gt;900,I8856&lt;5000),5,IF(S8856&gt;=2500,1.5,0))))))</f>
        <v>0</v>
      </c>
      <c r="M8856">
        <f t="shared" si="1726"/>
        <v>0</v>
      </c>
      <c r="N8856">
        <f t="shared" si="1727"/>
        <v>0</v>
      </c>
      <c r="O8856">
        <f t="shared" si="1728"/>
        <v>0</v>
      </c>
      <c r="P8856" s="34" t="s">
        <v>77</v>
      </c>
      <c r="Q8856" s="33">
        <f t="shared" si="1730"/>
        <v>5.9999999999998721E-2</v>
      </c>
      <c r="R8856" s="33">
        <f t="shared" si="1731"/>
        <v>0.25999999999999979</v>
      </c>
      <c r="S8856" s="33">
        <f t="shared" si="1732"/>
        <v>2</v>
      </c>
      <c r="T8856" s="33">
        <f t="shared" si="1733"/>
        <v>1</v>
      </c>
      <c r="V8856" s="16">
        <f t="shared" si="1735"/>
        <v>1.0416666671517305E-2</v>
      </c>
      <c r="W8856" s="2">
        <f t="shared" si="1734"/>
        <v>45156.739583333328</v>
      </c>
    </row>
    <row r="8857" spans="1:23" x14ac:dyDescent="0.25">
      <c r="A8857">
        <v>2023</v>
      </c>
      <c r="B8857" t="s">
        <v>75</v>
      </c>
      <c r="C8857" t="s">
        <v>76</v>
      </c>
      <c r="D8857" s="45">
        <v>45156.75</v>
      </c>
      <c r="E8857">
        <v>134.5</v>
      </c>
      <c r="F8857">
        <v>0.42399999999999999</v>
      </c>
      <c r="G8857">
        <v>23.14</v>
      </c>
      <c r="H8857">
        <v>11.04</v>
      </c>
      <c r="I8857">
        <v>2.2000000000000002</v>
      </c>
      <c r="J8857">
        <f t="shared" si="1725"/>
        <v>0</v>
      </c>
      <c r="K8857">
        <f t="shared" si="1736"/>
        <v>0</v>
      </c>
      <c r="L8857">
        <f>IF(I8857="",0.5,IF(I8857&lt;=0.1,2,IF(I8857&gt;=5000,2, IF(AND(I8857&gt;0.1,I8857&lt;0.2),5, IF(AND(I8857&gt;900,I8857&lt;5000),5,IF(S8857&gt;=2500,1.5,0))))))</f>
        <v>0</v>
      </c>
      <c r="M8857">
        <f t="shared" si="1726"/>
        <v>0</v>
      </c>
      <c r="N8857">
        <f t="shared" si="1727"/>
        <v>0</v>
      </c>
      <c r="O8857">
        <f t="shared" si="1728"/>
        <v>0</v>
      </c>
      <c r="P8857" s="34" t="s">
        <v>77</v>
      </c>
      <c r="Q8857" s="33">
        <f t="shared" si="1730"/>
        <v>5.0000000000000711E-2</v>
      </c>
      <c r="R8857" s="33">
        <f t="shared" si="1731"/>
        <v>0.40999999999999837</v>
      </c>
      <c r="S8857" s="33">
        <f t="shared" si="1732"/>
        <v>3.0999999999999996</v>
      </c>
      <c r="T8857" s="33">
        <f t="shared" si="1733"/>
        <v>0</v>
      </c>
      <c r="V8857" s="16">
        <f t="shared" si="1735"/>
        <v>1.0416666664241347E-2</v>
      </c>
      <c r="W8857" s="2">
        <f t="shared" si="1734"/>
        <v>45156.75</v>
      </c>
    </row>
    <row r="8858" spans="1:23" x14ac:dyDescent="0.25">
      <c r="A8858">
        <v>2023</v>
      </c>
      <c r="B8858" t="s">
        <v>75</v>
      </c>
      <c r="C8858" t="s">
        <v>76</v>
      </c>
      <c r="D8858" s="45">
        <v>45156.760416666664</v>
      </c>
      <c r="E8858">
        <v>129.5</v>
      </c>
      <c r="F8858">
        <v>0.42399999999999999</v>
      </c>
      <c r="G8858">
        <v>23.09</v>
      </c>
      <c r="H8858">
        <v>10.63</v>
      </c>
      <c r="I8858">
        <v>5.3</v>
      </c>
      <c r="J8858">
        <f t="shared" si="1725"/>
        <v>0</v>
      </c>
      <c r="K8858">
        <f t="shared" si="1736"/>
        <v>0</v>
      </c>
      <c r="L8858">
        <f>IF(I8858="",0.5,IF(I8858&lt;=0.1,2,IF(I8858&gt;=5000,2, IF(AND(I8858&gt;0.1,I8858&lt;0.2),5, IF(AND(I8858&gt;900,I8858&lt;5000),5,IF(S8858&gt;=2500,1.5,0))))))</f>
        <v>0</v>
      </c>
      <c r="M8858">
        <f t="shared" si="1726"/>
        <v>0</v>
      </c>
      <c r="N8858">
        <f t="shared" si="1727"/>
        <v>0</v>
      </c>
      <c r="O8858">
        <f t="shared" si="1728"/>
        <v>0</v>
      </c>
      <c r="P8858" s="34" t="s">
        <v>77</v>
      </c>
      <c r="Q8858" s="33">
        <f t="shared" si="1730"/>
        <v>7.9999999999998295E-2</v>
      </c>
      <c r="R8858" s="33">
        <f t="shared" si="1731"/>
        <v>0.25999999999999979</v>
      </c>
      <c r="S8858" s="33">
        <f t="shared" si="1732"/>
        <v>5.3</v>
      </c>
      <c r="T8858" s="33">
        <f t="shared" si="1733"/>
        <v>1</v>
      </c>
      <c r="V8858" s="16">
        <f t="shared" si="1735"/>
        <v>1.0416666664241347E-2</v>
      </c>
      <c r="W8858" s="2">
        <f t="shared" si="1734"/>
        <v>45156.760416666664</v>
      </c>
    </row>
    <row r="8859" spans="1:23" x14ac:dyDescent="0.25">
      <c r="A8859">
        <v>2023</v>
      </c>
      <c r="B8859" t="s">
        <v>75</v>
      </c>
      <c r="C8859" t="s">
        <v>76</v>
      </c>
      <c r="D8859" s="45">
        <v>45156.770833333336</v>
      </c>
      <c r="E8859">
        <v>132.4</v>
      </c>
      <c r="F8859">
        <v>0.42299999999999999</v>
      </c>
      <c r="G8859">
        <v>23.01</v>
      </c>
      <c r="H8859">
        <v>10.89</v>
      </c>
      <c r="I8859">
        <v>0</v>
      </c>
      <c r="J8859">
        <f t="shared" si="1725"/>
        <v>0</v>
      </c>
      <c r="K8859">
        <f t="shared" si="1736"/>
        <v>0</v>
      </c>
      <c r="L8859">
        <v>0</v>
      </c>
      <c r="M8859">
        <f t="shared" si="1726"/>
        <v>0</v>
      </c>
      <c r="N8859">
        <f t="shared" si="1727"/>
        <v>0</v>
      </c>
      <c r="O8859">
        <f t="shared" si="1728"/>
        <v>0</v>
      </c>
      <c r="P8859" s="34" t="s">
        <v>77</v>
      </c>
      <c r="Q8859" s="33">
        <f t="shared" si="1730"/>
        <v>8.0000000000001847E-2</v>
      </c>
      <c r="R8859" s="33">
        <f t="shared" si="1731"/>
        <v>0.24000000000000021</v>
      </c>
      <c r="S8859" s="33">
        <f t="shared" si="1732"/>
        <v>2.1</v>
      </c>
      <c r="T8859" s="33">
        <f t="shared" si="1733"/>
        <v>1</v>
      </c>
      <c r="V8859" s="16">
        <f t="shared" si="1735"/>
        <v>1.0416666671517305E-2</v>
      </c>
      <c r="W8859" s="2">
        <f t="shared" si="1734"/>
        <v>45156.770833333328</v>
      </c>
    </row>
    <row r="8860" spans="1:23" x14ac:dyDescent="0.25">
      <c r="A8860">
        <v>2023</v>
      </c>
      <c r="B8860" t="s">
        <v>75</v>
      </c>
      <c r="C8860" t="s">
        <v>76</v>
      </c>
      <c r="D8860" s="45">
        <v>45156.78125</v>
      </c>
      <c r="E8860">
        <v>129.30000000000001</v>
      </c>
      <c r="F8860">
        <v>0.42199999999999999</v>
      </c>
      <c r="G8860">
        <v>22.93</v>
      </c>
      <c r="H8860">
        <v>10.65</v>
      </c>
      <c r="I8860">
        <v>2.1</v>
      </c>
      <c r="J8860">
        <f t="shared" si="1725"/>
        <v>0</v>
      </c>
      <c r="K8860">
        <f t="shared" si="1736"/>
        <v>0</v>
      </c>
      <c r="L8860">
        <f>IF(I8860="",0.5,IF(I8860&lt;=0.1,2,IF(I8860&gt;=5000,2, IF(AND(I8860&gt;0.1,I8860&lt;0.2),5, IF(AND(I8860&gt;900,I8860&lt;5000),5,IF(S8860&gt;=2500,1.5,0))))))</f>
        <v>0</v>
      </c>
      <c r="M8860">
        <f t="shared" si="1726"/>
        <v>0</v>
      </c>
      <c r="N8860">
        <f t="shared" si="1727"/>
        <v>0</v>
      </c>
      <c r="O8860">
        <f t="shared" si="1728"/>
        <v>0</v>
      </c>
      <c r="P8860" s="34" t="s">
        <v>77</v>
      </c>
      <c r="Q8860" s="33">
        <f t="shared" si="1730"/>
        <v>8.9999999999999858E-2</v>
      </c>
      <c r="R8860" s="33">
        <f t="shared" si="1731"/>
        <v>0.54000000000000092</v>
      </c>
      <c r="S8860" s="33">
        <f t="shared" si="1732"/>
        <v>0.5</v>
      </c>
      <c r="T8860" s="33">
        <f t="shared" si="1733"/>
        <v>0</v>
      </c>
      <c r="V8860" s="16">
        <f t="shared" si="1735"/>
        <v>1.0416666664241347E-2</v>
      </c>
      <c r="W8860" s="2">
        <f t="shared" si="1734"/>
        <v>45156.78125</v>
      </c>
    </row>
    <row r="8861" spans="1:23" x14ac:dyDescent="0.25">
      <c r="A8861">
        <v>2023</v>
      </c>
      <c r="B8861" t="s">
        <v>75</v>
      </c>
      <c r="C8861" t="s">
        <v>76</v>
      </c>
      <c r="D8861" s="45">
        <v>45156.791666666664</v>
      </c>
      <c r="E8861">
        <v>122.5</v>
      </c>
      <c r="F8861">
        <v>0.42199999999999999</v>
      </c>
      <c r="G8861">
        <v>22.84</v>
      </c>
      <c r="H8861">
        <v>10.11</v>
      </c>
      <c r="I8861">
        <v>1.6</v>
      </c>
      <c r="J8861">
        <f t="shared" si="1725"/>
        <v>0</v>
      </c>
      <c r="K8861">
        <f t="shared" si="1736"/>
        <v>0</v>
      </c>
      <c r="L8861">
        <f>IF(I8861="",0.5,IF(I8861&lt;=0.1,2,IF(I8861&gt;=5000,2, IF(AND(I8861&gt;0.1,I8861&lt;0.2),5, IF(AND(I8861&gt;900,I8861&lt;5000),5,IF(S8861&gt;=2500,1.5,0))))))</f>
        <v>0</v>
      </c>
      <c r="M8861">
        <f t="shared" si="1726"/>
        <v>0</v>
      </c>
      <c r="N8861">
        <f t="shared" si="1727"/>
        <v>0</v>
      </c>
      <c r="O8861">
        <f t="shared" si="1728"/>
        <v>0</v>
      </c>
      <c r="P8861" s="34" t="s">
        <v>77</v>
      </c>
      <c r="Q8861" s="33">
        <f t="shared" si="1730"/>
        <v>8.9999999999999858E-2</v>
      </c>
      <c r="R8861" s="33">
        <f t="shared" si="1731"/>
        <v>1.9999999999999574E-2</v>
      </c>
      <c r="S8861" s="33">
        <f t="shared" si="1732"/>
        <v>1.6</v>
      </c>
      <c r="T8861" s="33">
        <f t="shared" si="1733"/>
        <v>1</v>
      </c>
      <c r="V8861" s="16">
        <f t="shared" si="1735"/>
        <v>1.0416666664241347E-2</v>
      </c>
      <c r="W8861" s="2">
        <f t="shared" si="1734"/>
        <v>45156.791666666664</v>
      </c>
    </row>
    <row r="8862" spans="1:23" x14ac:dyDescent="0.25">
      <c r="A8862">
        <v>2023</v>
      </c>
      <c r="B8862" t="s">
        <v>75</v>
      </c>
      <c r="C8862" t="s">
        <v>76</v>
      </c>
      <c r="D8862" s="45">
        <v>45156.802083333336</v>
      </c>
      <c r="E8862">
        <v>122.1</v>
      </c>
      <c r="F8862">
        <v>0.42099999999999999</v>
      </c>
      <c r="G8862">
        <v>22.75</v>
      </c>
      <c r="H8862">
        <v>10.09</v>
      </c>
      <c r="I8862">
        <v>0</v>
      </c>
      <c r="J8862">
        <f t="shared" si="1725"/>
        <v>0</v>
      </c>
      <c r="K8862">
        <f t="shared" si="1736"/>
        <v>0</v>
      </c>
      <c r="L8862">
        <v>0</v>
      </c>
      <c r="M8862">
        <f t="shared" si="1726"/>
        <v>0</v>
      </c>
      <c r="N8862">
        <f t="shared" si="1727"/>
        <v>0</v>
      </c>
      <c r="O8862">
        <f t="shared" si="1728"/>
        <v>0</v>
      </c>
      <c r="P8862" s="34" t="s">
        <v>77</v>
      </c>
      <c r="Q8862" s="33">
        <f t="shared" si="1730"/>
        <v>7.9999999999998295E-2</v>
      </c>
      <c r="R8862" s="33">
        <f t="shared" si="1731"/>
        <v>0.15000000000000036</v>
      </c>
      <c r="S8862" s="33">
        <f t="shared" si="1732"/>
        <v>0</v>
      </c>
      <c r="T8862" s="33">
        <f t="shared" si="1733"/>
        <v>0</v>
      </c>
      <c r="V8862" s="16">
        <f t="shared" si="1735"/>
        <v>1.0416666671517305E-2</v>
      </c>
      <c r="W8862" s="2">
        <f t="shared" si="1734"/>
        <v>45156.802083333328</v>
      </c>
    </row>
    <row r="8863" spans="1:23" x14ac:dyDescent="0.25">
      <c r="A8863">
        <v>2023</v>
      </c>
      <c r="B8863" t="s">
        <v>75</v>
      </c>
      <c r="C8863" t="s">
        <v>76</v>
      </c>
      <c r="D8863" s="45">
        <v>45156.8125</v>
      </c>
      <c r="E8863">
        <v>120</v>
      </c>
      <c r="F8863">
        <v>0.42099999999999999</v>
      </c>
      <c r="G8863">
        <v>22.67</v>
      </c>
      <c r="H8863">
        <v>9.94</v>
      </c>
      <c r="I8863">
        <v>0</v>
      </c>
      <c r="J8863">
        <f t="shared" si="1725"/>
        <v>0</v>
      </c>
      <c r="K8863">
        <f t="shared" si="1736"/>
        <v>0</v>
      </c>
      <c r="L8863">
        <v>0</v>
      </c>
      <c r="M8863">
        <f t="shared" si="1726"/>
        <v>0</v>
      </c>
      <c r="N8863">
        <f t="shared" si="1727"/>
        <v>0</v>
      </c>
      <c r="O8863">
        <f t="shared" si="1728"/>
        <v>0</v>
      </c>
      <c r="P8863" s="34" t="s">
        <v>77</v>
      </c>
      <c r="Q8863" s="33">
        <f t="shared" si="1730"/>
        <v>7.0000000000000284E-2</v>
      </c>
      <c r="R8863" s="33">
        <f t="shared" si="1731"/>
        <v>0.69999999999999929</v>
      </c>
      <c r="S8863" s="33">
        <f t="shared" si="1732"/>
        <v>0</v>
      </c>
      <c r="T8863" s="33">
        <f t="shared" si="1733"/>
        <v>0</v>
      </c>
      <c r="V8863" s="16">
        <f t="shared" si="1735"/>
        <v>1.0416666664241347E-2</v>
      </c>
      <c r="W8863" s="2">
        <f t="shared" si="1734"/>
        <v>45156.8125</v>
      </c>
    </row>
    <row r="8864" spans="1:23" x14ac:dyDescent="0.25">
      <c r="A8864">
        <v>2023</v>
      </c>
      <c r="B8864" t="s">
        <v>75</v>
      </c>
      <c r="C8864" t="s">
        <v>76</v>
      </c>
      <c r="D8864" s="45">
        <v>45156.822916666664</v>
      </c>
      <c r="E8864">
        <v>111.5</v>
      </c>
      <c r="F8864">
        <v>0.42099999999999999</v>
      </c>
      <c r="G8864">
        <v>22.6</v>
      </c>
      <c r="H8864">
        <v>9.24</v>
      </c>
      <c r="I8864">
        <v>0</v>
      </c>
      <c r="J8864">
        <f t="shared" si="1725"/>
        <v>0</v>
      </c>
      <c r="K8864">
        <f t="shared" si="1736"/>
        <v>0</v>
      </c>
      <c r="L8864">
        <v>0</v>
      </c>
      <c r="M8864">
        <f t="shared" si="1726"/>
        <v>0</v>
      </c>
      <c r="N8864">
        <f t="shared" si="1727"/>
        <v>0</v>
      </c>
      <c r="O8864">
        <f t="shared" si="1728"/>
        <v>0</v>
      </c>
      <c r="P8864" s="34" t="s">
        <v>77</v>
      </c>
      <c r="Q8864" s="33">
        <f t="shared" si="1730"/>
        <v>7.0000000000000284E-2</v>
      </c>
      <c r="R8864" s="33">
        <f t="shared" si="1731"/>
        <v>9.9999999999999645E-2</v>
      </c>
      <c r="S8864" s="33">
        <f t="shared" si="1732"/>
        <v>0</v>
      </c>
      <c r="T8864" s="33">
        <f t="shared" si="1733"/>
        <v>0</v>
      </c>
      <c r="V8864" s="16">
        <f t="shared" si="1735"/>
        <v>1.0416666664241347E-2</v>
      </c>
      <c r="W8864" s="2">
        <f t="shared" si="1734"/>
        <v>45156.822916666664</v>
      </c>
    </row>
    <row r="8865" spans="1:23" x14ac:dyDescent="0.25">
      <c r="A8865">
        <v>2023</v>
      </c>
      <c r="B8865" t="s">
        <v>75</v>
      </c>
      <c r="C8865" t="s">
        <v>76</v>
      </c>
      <c r="D8865" s="45">
        <v>45156.833333333336</v>
      </c>
      <c r="E8865">
        <v>112.5</v>
      </c>
      <c r="F8865">
        <v>0.42099999999999999</v>
      </c>
      <c r="G8865">
        <v>22.53</v>
      </c>
      <c r="H8865">
        <v>9.34</v>
      </c>
      <c r="I8865">
        <v>0</v>
      </c>
      <c r="J8865">
        <f t="shared" si="1725"/>
        <v>0</v>
      </c>
      <c r="K8865">
        <f t="shared" si="1736"/>
        <v>0</v>
      </c>
      <c r="L8865">
        <v>0</v>
      </c>
      <c r="M8865">
        <f t="shared" si="1726"/>
        <v>0</v>
      </c>
      <c r="N8865">
        <f t="shared" si="1727"/>
        <v>0</v>
      </c>
      <c r="O8865">
        <f t="shared" si="1728"/>
        <v>0</v>
      </c>
      <c r="P8865" s="34" t="s">
        <v>77</v>
      </c>
      <c r="Q8865" s="33">
        <f t="shared" si="1730"/>
        <v>7.0000000000000284E-2</v>
      </c>
      <c r="R8865" s="33">
        <f t="shared" si="1731"/>
        <v>0.34999999999999964</v>
      </c>
      <c r="S8865" s="33">
        <f t="shared" si="1732"/>
        <v>0.8</v>
      </c>
      <c r="T8865" s="33">
        <f t="shared" si="1733"/>
        <v>1</v>
      </c>
      <c r="V8865" s="16">
        <f t="shared" si="1735"/>
        <v>1.0416666671517305E-2</v>
      </c>
      <c r="W8865" s="2">
        <f t="shared" si="1734"/>
        <v>45156.833333333328</v>
      </c>
    </row>
    <row r="8866" spans="1:23" x14ac:dyDescent="0.25">
      <c r="A8866">
        <v>2023</v>
      </c>
      <c r="B8866" t="s">
        <v>75</v>
      </c>
      <c r="C8866" t="s">
        <v>76</v>
      </c>
      <c r="D8866" s="45">
        <v>45156.84375</v>
      </c>
      <c r="E8866">
        <v>116.6</v>
      </c>
      <c r="F8866">
        <v>0.42</v>
      </c>
      <c r="G8866">
        <v>22.46</v>
      </c>
      <c r="H8866">
        <v>9.69</v>
      </c>
      <c r="I8866">
        <v>0.8</v>
      </c>
      <c r="J8866">
        <f t="shared" si="1725"/>
        <v>0</v>
      </c>
      <c r="K8866">
        <f t="shared" si="1736"/>
        <v>0</v>
      </c>
      <c r="L8866">
        <f>IF(I8866="",0.5,IF(I8866&lt;=0.1,2,IF(I8866&gt;=5000,2, IF(AND(I8866&gt;0.1,I8866&lt;0.2),5, IF(AND(I8866&gt;900,I8866&lt;5000),5,IF(S8866&gt;=2500,1.5,0))))))</f>
        <v>0</v>
      </c>
      <c r="M8866">
        <f t="shared" si="1726"/>
        <v>0</v>
      </c>
      <c r="N8866">
        <f t="shared" si="1727"/>
        <v>0</v>
      </c>
      <c r="O8866">
        <f t="shared" si="1728"/>
        <v>0</v>
      </c>
      <c r="P8866" s="34" t="s">
        <v>77</v>
      </c>
      <c r="Q8866" s="33">
        <f t="shared" si="1730"/>
        <v>8.0000000000001847E-2</v>
      </c>
      <c r="R8866" s="33">
        <f t="shared" si="1731"/>
        <v>0.37000000000000099</v>
      </c>
      <c r="S8866" s="33">
        <f t="shared" si="1732"/>
        <v>0</v>
      </c>
      <c r="T8866" s="33">
        <f t="shared" si="1733"/>
        <v>1</v>
      </c>
      <c r="V8866" s="16">
        <f t="shared" si="1735"/>
        <v>1.0416666664241347E-2</v>
      </c>
      <c r="W8866" s="2">
        <f t="shared" si="1734"/>
        <v>45156.84375</v>
      </c>
    </row>
    <row r="8867" spans="1:23" x14ac:dyDescent="0.25">
      <c r="A8867">
        <v>2023</v>
      </c>
      <c r="B8867" t="s">
        <v>75</v>
      </c>
      <c r="C8867" t="s">
        <v>76</v>
      </c>
      <c r="D8867" s="45">
        <v>45156.854166666664</v>
      </c>
      <c r="E8867">
        <v>120.9</v>
      </c>
      <c r="F8867">
        <v>0.42099999999999999</v>
      </c>
      <c r="G8867">
        <v>22.38</v>
      </c>
      <c r="H8867">
        <v>10.06</v>
      </c>
      <c r="I8867">
        <v>0.8</v>
      </c>
      <c r="J8867">
        <f t="shared" si="1725"/>
        <v>0</v>
      </c>
      <c r="K8867">
        <f t="shared" si="1736"/>
        <v>0</v>
      </c>
      <c r="L8867">
        <f>IF(I8867="",0.5,IF(I8867&lt;=0.1,2,IF(I8867&gt;=5000,2, IF(AND(I8867&gt;0.1,I8867&lt;0.2),5, IF(AND(I8867&gt;900,I8867&lt;5000),5,IF(S8867&gt;=2500,1.5,0))))))</f>
        <v>0</v>
      </c>
      <c r="M8867">
        <f t="shared" si="1726"/>
        <v>0</v>
      </c>
      <c r="N8867">
        <f t="shared" si="1727"/>
        <v>0</v>
      </c>
      <c r="O8867">
        <f t="shared" si="1728"/>
        <v>0</v>
      </c>
      <c r="P8867" s="34" t="s">
        <v>77</v>
      </c>
      <c r="Q8867" s="33">
        <f t="shared" si="1730"/>
        <v>7.9999999999998295E-2</v>
      </c>
      <c r="R8867" s="33">
        <f t="shared" si="1731"/>
        <v>0.62000000000000099</v>
      </c>
      <c r="S8867" s="33">
        <f t="shared" si="1732"/>
        <v>0.19999999999999996</v>
      </c>
      <c r="T8867" s="33">
        <f t="shared" si="1733"/>
        <v>1</v>
      </c>
      <c r="V8867" s="16">
        <f t="shared" si="1735"/>
        <v>1.0416666664241347E-2</v>
      </c>
      <c r="W8867" s="2">
        <f t="shared" si="1734"/>
        <v>45156.854166666664</v>
      </c>
    </row>
    <row r="8868" spans="1:23" x14ac:dyDescent="0.25">
      <c r="A8868">
        <v>2023</v>
      </c>
      <c r="B8868" t="s">
        <v>75</v>
      </c>
      <c r="C8868" t="s">
        <v>76</v>
      </c>
      <c r="D8868" s="45">
        <v>45156.864583333336</v>
      </c>
      <c r="E8868">
        <v>113.2</v>
      </c>
      <c r="F8868">
        <v>0.42</v>
      </c>
      <c r="G8868">
        <v>22.3</v>
      </c>
      <c r="H8868">
        <v>9.44</v>
      </c>
      <c r="I8868">
        <v>1</v>
      </c>
      <c r="J8868">
        <f t="shared" si="1725"/>
        <v>0</v>
      </c>
      <c r="K8868">
        <f t="shared" si="1736"/>
        <v>0</v>
      </c>
      <c r="L8868">
        <f>IF(I8868="",0.5,IF(I8868&lt;=0.1,2,IF(I8868&gt;=5000,2, IF(AND(I8868&gt;0.1,I8868&lt;0.2),5, IF(AND(I8868&gt;900,I8868&lt;5000),5,IF(S8868&gt;=2500,1.5,0))))))</f>
        <v>0</v>
      </c>
      <c r="M8868">
        <f t="shared" si="1726"/>
        <v>0</v>
      </c>
      <c r="N8868">
        <f t="shared" si="1727"/>
        <v>0</v>
      </c>
      <c r="O8868">
        <f t="shared" si="1728"/>
        <v>0</v>
      </c>
      <c r="P8868" s="34" t="s">
        <v>77</v>
      </c>
      <c r="Q8868" s="33">
        <f t="shared" si="1730"/>
        <v>7.0000000000000284E-2</v>
      </c>
      <c r="R8868" s="33">
        <f t="shared" si="1731"/>
        <v>0.76999999999999957</v>
      </c>
      <c r="S8868" s="33">
        <f t="shared" si="1732"/>
        <v>1</v>
      </c>
      <c r="T8868" s="33">
        <f t="shared" si="1733"/>
        <v>0</v>
      </c>
      <c r="V8868" s="16">
        <f t="shared" si="1735"/>
        <v>1.0416666671517305E-2</v>
      </c>
      <c r="W8868" s="2">
        <f t="shared" si="1734"/>
        <v>45156.864583333328</v>
      </c>
    </row>
    <row r="8869" spans="1:23" x14ac:dyDescent="0.25">
      <c r="A8869">
        <v>2023</v>
      </c>
      <c r="B8869" t="s">
        <v>75</v>
      </c>
      <c r="C8869" t="s">
        <v>76</v>
      </c>
      <c r="D8869" s="45">
        <v>45156.875</v>
      </c>
      <c r="E8869">
        <v>103.8</v>
      </c>
      <c r="F8869">
        <v>0.42</v>
      </c>
      <c r="G8869">
        <v>22.23</v>
      </c>
      <c r="H8869">
        <v>8.67</v>
      </c>
      <c r="I8869">
        <v>0</v>
      </c>
      <c r="J8869">
        <f t="shared" si="1725"/>
        <v>0</v>
      </c>
      <c r="K8869">
        <f t="shared" si="1736"/>
        <v>0</v>
      </c>
      <c r="L8869">
        <v>0</v>
      </c>
      <c r="M8869">
        <f t="shared" si="1726"/>
        <v>0</v>
      </c>
      <c r="N8869">
        <f t="shared" si="1727"/>
        <v>0</v>
      </c>
      <c r="O8869">
        <f t="shared" si="1728"/>
        <v>0</v>
      </c>
      <c r="P8869" s="34" t="s">
        <v>77</v>
      </c>
      <c r="Q8869" s="33">
        <f t="shared" si="1730"/>
        <v>5.9999999999998721E-2</v>
      </c>
      <c r="R8869" s="33">
        <f t="shared" si="1731"/>
        <v>0.48000000000000043</v>
      </c>
      <c r="S8869" s="33">
        <f t="shared" si="1732"/>
        <v>0</v>
      </c>
      <c r="T8869" s="33">
        <f t="shared" si="1733"/>
        <v>0</v>
      </c>
      <c r="V8869" s="16">
        <f t="shared" si="1735"/>
        <v>1.0416666664241347E-2</v>
      </c>
      <c r="W8869" s="2">
        <f t="shared" si="1734"/>
        <v>45156.875</v>
      </c>
    </row>
    <row r="8870" spans="1:23" x14ac:dyDescent="0.25">
      <c r="A8870">
        <v>2023</v>
      </c>
      <c r="B8870" t="s">
        <v>75</v>
      </c>
      <c r="C8870" t="s">
        <v>76</v>
      </c>
      <c r="D8870" s="45">
        <v>45156.885416666664</v>
      </c>
      <c r="E8870">
        <v>109.4</v>
      </c>
      <c r="F8870">
        <v>0.42</v>
      </c>
      <c r="G8870">
        <v>22.17</v>
      </c>
      <c r="H8870">
        <v>9.15</v>
      </c>
      <c r="I8870">
        <v>0</v>
      </c>
      <c r="J8870">
        <f t="shared" si="1725"/>
        <v>0</v>
      </c>
      <c r="K8870">
        <f t="shared" si="1736"/>
        <v>0</v>
      </c>
      <c r="L8870">
        <v>0</v>
      </c>
      <c r="M8870">
        <f t="shared" si="1726"/>
        <v>0</v>
      </c>
      <c r="N8870">
        <f t="shared" si="1727"/>
        <v>0</v>
      </c>
      <c r="O8870">
        <f t="shared" si="1728"/>
        <v>0</v>
      </c>
      <c r="P8870" s="34" t="s">
        <v>77</v>
      </c>
      <c r="Q8870" s="33">
        <f t="shared" si="1730"/>
        <v>7.0000000000000284E-2</v>
      </c>
      <c r="R8870" s="33">
        <f t="shared" si="1731"/>
        <v>0.28000000000000114</v>
      </c>
      <c r="S8870" s="33">
        <f t="shared" si="1732"/>
        <v>0</v>
      </c>
      <c r="T8870" s="33">
        <f t="shared" si="1733"/>
        <v>0</v>
      </c>
      <c r="V8870" s="16">
        <f t="shared" si="1735"/>
        <v>1.0416666664241347E-2</v>
      </c>
      <c r="W8870" s="2">
        <f t="shared" si="1734"/>
        <v>45156.885416666664</v>
      </c>
    </row>
    <row r="8871" spans="1:23" x14ac:dyDescent="0.25">
      <c r="A8871">
        <v>2023</v>
      </c>
      <c r="B8871" t="s">
        <v>75</v>
      </c>
      <c r="C8871" t="s">
        <v>76</v>
      </c>
      <c r="D8871" s="45">
        <v>45156.895833333336</v>
      </c>
      <c r="E8871">
        <v>105.9</v>
      </c>
      <c r="F8871">
        <v>0.42</v>
      </c>
      <c r="G8871">
        <v>22.1</v>
      </c>
      <c r="H8871">
        <v>8.8699999999999992</v>
      </c>
      <c r="I8871">
        <v>0</v>
      </c>
      <c r="J8871">
        <f t="shared" si="1725"/>
        <v>0</v>
      </c>
      <c r="K8871">
        <f t="shared" si="1736"/>
        <v>0</v>
      </c>
      <c r="L8871">
        <v>0</v>
      </c>
      <c r="M8871">
        <f t="shared" si="1726"/>
        <v>0</v>
      </c>
      <c r="N8871">
        <f t="shared" si="1727"/>
        <v>0</v>
      </c>
      <c r="O8871">
        <f t="shared" si="1728"/>
        <v>0</v>
      </c>
      <c r="P8871" s="34" t="s">
        <v>77</v>
      </c>
      <c r="Q8871" s="33">
        <f t="shared" si="1730"/>
        <v>6.0000000000002274E-2</v>
      </c>
      <c r="R8871" s="33">
        <f t="shared" si="1731"/>
        <v>0.96999999999999886</v>
      </c>
      <c r="S8871" s="33">
        <f t="shared" si="1732"/>
        <v>0</v>
      </c>
      <c r="T8871" s="33">
        <f t="shared" si="1733"/>
        <v>1</v>
      </c>
      <c r="V8871" s="16">
        <f t="shared" si="1735"/>
        <v>1.0416666671517305E-2</v>
      </c>
      <c r="W8871" s="2">
        <f t="shared" si="1734"/>
        <v>45156.895833333328</v>
      </c>
    </row>
    <row r="8872" spans="1:23" x14ac:dyDescent="0.25">
      <c r="A8872">
        <v>2023</v>
      </c>
      <c r="B8872" t="s">
        <v>75</v>
      </c>
      <c r="C8872" t="s">
        <v>76</v>
      </c>
      <c r="D8872" s="45">
        <v>45156.90625</v>
      </c>
      <c r="E8872">
        <v>94.2</v>
      </c>
      <c r="F8872">
        <v>0.42099999999999999</v>
      </c>
      <c r="G8872">
        <v>22.04</v>
      </c>
      <c r="H8872">
        <v>7.9</v>
      </c>
      <c r="I8872">
        <v>0</v>
      </c>
      <c r="J8872">
        <f t="shared" si="1725"/>
        <v>0</v>
      </c>
      <c r="K8872">
        <f t="shared" si="1736"/>
        <v>0</v>
      </c>
      <c r="L8872">
        <v>0</v>
      </c>
      <c r="M8872">
        <f t="shared" si="1726"/>
        <v>0</v>
      </c>
      <c r="N8872">
        <f t="shared" si="1727"/>
        <v>0</v>
      </c>
      <c r="O8872">
        <f t="shared" si="1728"/>
        <v>0</v>
      </c>
      <c r="P8872" s="34" t="s">
        <v>77</v>
      </c>
      <c r="Q8872" s="33">
        <f t="shared" si="1730"/>
        <v>7.9999999999998295E-2</v>
      </c>
      <c r="R8872" s="33">
        <f t="shared" si="1731"/>
        <v>1.0299999999999994</v>
      </c>
      <c r="S8872" s="33">
        <f t="shared" si="1732"/>
        <v>9.5</v>
      </c>
      <c r="T8872" s="33">
        <f t="shared" si="1733"/>
        <v>0</v>
      </c>
      <c r="V8872" s="16">
        <f t="shared" si="1735"/>
        <v>1.0416666664241347E-2</v>
      </c>
      <c r="W8872" s="2">
        <f t="shared" si="1734"/>
        <v>45156.90625</v>
      </c>
    </row>
    <row r="8873" spans="1:23" x14ac:dyDescent="0.25">
      <c r="A8873">
        <v>2023</v>
      </c>
      <c r="B8873" t="s">
        <v>75</v>
      </c>
      <c r="C8873" t="s">
        <v>76</v>
      </c>
      <c r="D8873" s="45">
        <v>45156.916666666664</v>
      </c>
      <c r="E8873">
        <v>106.4</v>
      </c>
      <c r="F8873">
        <v>0.42099999999999999</v>
      </c>
      <c r="G8873">
        <v>21.96</v>
      </c>
      <c r="H8873">
        <v>8.93</v>
      </c>
      <c r="I8873">
        <v>9.5</v>
      </c>
      <c r="J8873">
        <f t="shared" si="1725"/>
        <v>0</v>
      </c>
      <c r="K8873">
        <f t="shared" si="1736"/>
        <v>0</v>
      </c>
      <c r="L8873">
        <f>IF(I8873="",0.5,IF(I8873&lt;=0.1,2,IF(I8873&gt;=5000,2, IF(AND(I8873&gt;0.1,I8873&lt;0.2),5, IF(AND(I8873&gt;900,I8873&lt;5000),5,IF(S8873&gt;=2500,1.5,0))))))</f>
        <v>0</v>
      </c>
      <c r="M8873">
        <f t="shared" si="1726"/>
        <v>0</v>
      </c>
      <c r="N8873">
        <f t="shared" si="1727"/>
        <v>0</v>
      </c>
      <c r="O8873">
        <f t="shared" si="1728"/>
        <v>0</v>
      </c>
      <c r="P8873" s="34" t="s">
        <v>77</v>
      </c>
      <c r="Q8873" s="33">
        <f t="shared" si="1730"/>
        <v>7.0000000000000284E-2</v>
      </c>
      <c r="R8873" s="33">
        <f t="shared" si="1731"/>
        <v>0.14000000000000057</v>
      </c>
      <c r="S8873" s="33">
        <f t="shared" si="1732"/>
        <v>8.9</v>
      </c>
      <c r="T8873" s="33">
        <f t="shared" si="1733"/>
        <v>0</v>
      </c>
      <c r="V8873" s="16">
        <f t="shared" si="1735"/>
        <v>1.0416666664241347E-2</v>
      </c>
      <c r="W8873" s="2">
        <f t="shared" si="1734"/>
        <v>45156.916666666664</v>
      </c>
    </row>
    <row r="8874" spans="1:23" x14ac:dyDescent="0.25">
      <c r="A8874">
        <v>2023</v>
      </c>
      <c r="B8874" t="s">
        <v>75</v>
      </c>
      <c r="C8874" t="s">
        <v>76</v>
      </c>
      <c r="D8874" s="45">
        <v>45156.927083333336</v>
      </c>
      <c r="E8874">
        <v>104.6</v>
      </c>
      <c r="F8874">
        <v>0.42099999999999999</v>
      </c>
      <c r="G8874">
        <v>21.89</v>
      </c>
      <c r="H8874">
        <v>8.7899999999999991</v>
      </c>
      <c r="I8874">
        <v>0.6</v>
      </c>
      <c r="J8874">
        <f t="shared" si="1725"/>
        <v>0</v>
      </c>
      <c r="K8874">
        <f t="shared" si="1736"/>
        <v>0</v>
      </c>
      <c r="L8874">
        <f>IF(I8874="",0.5,IF(I8874&lt;=0.1,2,IF(I8874&gt;=5000,2, IF(AND(I8874&gt;0.1,I8874&lt;0.2),5, IF(AND(I8874&gt;900,I8874&lt;5000),5,IF(S8874&gt;=2500,1.5,0))))))</f>
        <v>0</v>
      </c>
      <c r="M8874">
        <f t="shared" si="1726"/>
        <v>0</v>
      </c>
      <c r="N8874">
        <f t="shared" si="1727"/>
        <v>0</v>
      </c>
      <c r="O8874">
        <f t="shared" si="1728"/>
        <v>0</v>
      </c>
      <c r="P8874" s="34" t="s">
        <v>77</v>
      </c>
      <c r="Q8874" s="33">
        <f t="shared" si="1730"/>
        <v>8.0000000000001847E-2</v>
      </c>
      <c r="R8874" s="33">
        <f t="shared" si="1731"/>
        <v>0.25999999999999979</v>
      </c>
      <c r="S8874" s="33">
        <f t="shared" si="1732"/>
        <v>0.5</v>
      </c>
      <c r="T8874" s="33">
        <f t="shared" si="1733"/>
        <v>0</v>
      </c>
      <c r="V8874" s="16">
        <f t="shared" si="1735"/>
        <v>1.0416666671517305E-2</v>
      </c>
      <c r="W8874" s="2">
        <f t="shared" si="1734"/>
        <v>45156.927083333328</v>
      </c>
    </row>
    <row r="8875" spans="1:23" x14ac:dyDescent="0.25">
      <c r="A8875">
        <v>2023</v>
      </c>
      <c r="B8875" t="s">
        <v>75</v>
      </c>
      <c r="C8875" t="s">
        <v>76</v>
      </c>
      <c r="D8875" s="45">
        <v>45156.9375</v>
      </c>
      <c r="E8875">
        <v>101.3</v>
      </c>
      <c r="F8875">
        <v>0.42099999999999999</v>
      </c>
      <c r="G8875">
        <v>21.81</v>
      </c>
      <c r="H8875">
        <v>8.5299999999999994</v>
      </c>
      <c r="I8875">
        <v>0.1</v>
      </c>
      <c r="J8875">
        <f t="shared" si="1725"/>
        <v>0</v>
      </c>
      <c r="K8875">
        <f t="shared" si="1736"/>
        <v>0</v>
      </c>
      <c r="L8875">
        <v>0</v>
      </c>
      <c r="M8875">
        <f t="shared" si="1726"/>
        <v>0</v>
      </c>
      <c r="N8875">
        <f t="shared" si="1727"/>
        <v>0</v>
      </c>
      <c r="O8875">
        <f t="shared" si="1728"/>
        <v>0</v>
      </c>
      <c r="P8875" s="34" t="s">
        <v>77</v>
      </c>
      <c r="Q8875" s="33">
        <f t="shared" si="1730"/>
        <v>7.9999999999998295E-2</v>
      </c>
      <c r="R8875" s="33">
        <f t="shared" si="1731"/>
        <v>0.74000000000000021</v>
      </c>
      <c r="S8875" s="33">
        <f t="shared" si="1732"/>
        <v>0.1</v>
      </c>
      <c r="T8875" s="33">
        <f t="shared" si="1733"/>
        <v>1</v>
      </c>
      <c r="V8875" s="16">
        <f t="shared" si="1735"/>
        <v>1.0416666664241347E-2</v>
      </c>
      <c r="W8875" s="2">
        <f t="shared" si="1734"/>
        <v>45156.9375</v>
      </c>
    </row>
    <row r="8876" spans="1:23" x14ac:dyDescent="0.25">
      <c r="A8876">
        <v>2023</v>
      </c>
      <c r="B8876" t="s">
        <v>75</v>
      </c>
      <c r="C8876" t="s">
        <v>76</v>
      </c>
      <c r="D8876" s="45">
        <v>45156.947916666664</v>
      </c>
      <c r="E8876">
        <v>110</v>
      </c>
      <c r="F8876">
        <v>0.42199999999999999</v>
      </c>
      <c r="G8876">
        <v>21.73</v>
      </c>
      <c r="H8876">
        <v>9.27</v>
      </c>
      <c r="I8876">
        <v>0.2</v>
      </c>
      <c r="J8876">
        <f t="shared" ref="J8876:J8939" si="1737">IF(G8876="",0.5,IF(G8876&lt;=0,2,IF(G8876&gt;=40,2, IF(AND(G8876&gt;0,G8876&lt;1),5,IF(AND(G8876&gt;35,G8876&lt;40),5,IF(Q8876&gt;=1.5,1.5,0))))))</f>
        <v>0</v>
      </c>
      <c r="K8876">
        <f t="shared" si="1736"/>
        <v>0</v>
      </c>
      <c r="L8876">
        <f>IF(I8876="",0.5,IF(I8876&lt;=0.1,2,IF(I8876&gt;=5000,2, IF(AND(I8876&gt;0.1,I8876&lt;0.2),5, IF(AND(I8876&gt;900,I8876&lt;5000),5,IF(S8876&gt;=2500,1.5,0))))))</f>
        <v>0</v>
      </c>
      <c r="M8876">
        <f t="shared" ref="M8876:M8939" si="1738">IF(F8876="",0.5,IF(F8876*1000&lt;=10,2,IF(F8876*1000&gt;=35000,2,IF(AND(F8876*1000&gt;10,F8876*1000&lt;20),5, IF(AND(F8876*1000&gt;6000,F8876*1000&lt;35000),5,IF(T8876&gt;=5000,1.5,0))))))</f>
        <v>0</v>
      </c>
      <c r="N8876">
        <f t="shared" ref="N8876:N8939" si="1739">IF(A8876="",0.5,IF(B8876="",0.5,IF(C8876="",0.5,IF(D8876="",0.5,IF(U8876="Y",0.01,0)))))</f>
        <v>0</v>
      </c>
      <c r="O8876">
        <f t="shared" ref="O8876:O8939" si="1740">COUNTIF(J8876:N8876,"&gt;0")</f>
        <v>0</v>
      </c>
      <c r="P8876" s="34" t="s">
        <v>77</v>
      </c>
      <c r="Q8876" s="33">
        <f t="shared" si="1730"/>
        <v>7.0000000000000284E-2</v>
      </c>
      <c r="R8876" s="33">
        <f t="shared" si="1731"/>
        <v>0.76999999999999957</v>
      </c>
      <c r="S8876" s="33">
        <f t="shared" si="1732"/>
        <v>0.2</v>
      </c>
      <c r="T8876" s="33">
        <f t="shared" si="1733"/>
        <v>0</v>
      </c>
      <c r="V8876" s="16">
        <f t="shared" si="1735"/>
        <v>1.0416666664241347E-2</v>
      </c>
      <c r="W8876" s="2">
        <f t="shared" si="1734"/>
        <v>45156.947916666664</v>
      </c>
    </row>
    <row r="8877" spans="1:23" x14ac:dyDescent="0.25">
      <c r="A8877">
        <v>2023</v>
      </c>
      <c r="B8877" t="s">
        <v>75</v>
      </c>
      <c r="C8877" t="s">
        <v>76</v>
      </c>
      <c r="D8877" s="45">
        <v>45156.958333333336</v>
      </c>
      <c r="E8877">
        <v>100.7</v>
      </c>
      <c r="F8877">
        <v>0.42199999999999999</v>
      </c>
      <c r="G8877">
        <v>21.66</v>
      </c>
      <c r="H8877">
        <v>8.5</v>
      </c>
      <c r="I8877">
        <v>0</v>
      </c>
      <c r="J8877">
        <f t="shared" si="1737"/>
        <v>0</v>
      </c>
      <c r="K8877">
        <f t="shared" si="1736"/>
        <v>0</v>
      </c>
      <c r="L8877">
        <v>0</v>
      </c>
      <c r="M8877">
        <f t="shared" si="1738"/>
        <v>0</v>
      </c>
      <c r="N8877">
        <f t="shared" si="1739"/>
        <v>0</v>
      </c>
      <c r="O8877">
        <f t="shared" si="1740"/>
        <v>0</v>
      </c>
      <c r="P8877" s="34" t="s">
        <v>77</v>
      </c>
      <c r="Q8877" s="33">
        <f t="shared" si="1730"/>
        <v>5.9999999999998721E-2</v>
      </c>
      <c r="R8877" s="33">
        <f t="shared" si="1731"/>
        <v>0.6899999999999995</v>
      </c>
      <c r="S8877" s="33">
        <f t="shared" si="1732"/>
        <v>0.4</v>
      </c>
      <c r="T8877" s="33">
        <f t="shared" si="1733"/>
        <v>0</v>
      </c>
      <c r="V8877" s="16">
        <f t="shared" si="1735"/>
        <v>1.0416666671517305E-2</v>
      </c>
      <c r="W8877" s="2">
        <f t="shared" si="1734"/>
        <v>45156.958333333328</v>
      </c>
    </row>
    <row r="8878" spans="1:23" x14ac:dyDescent="0.25">
      <c r="A8878">
        <v>2023</v>
      </c>
      <c r="B8878" t="s">
        <v>75</v>
      </c>
      <c r="C8878" t="s">
        <v>76</v>
      </c>
      <c r="D8878" s="45">
        <v>45156.96875</v>
      </c>
      <c r="E8878">
        <v>108.7</v>
      </c>
      <c r="F8878">
        <v>0.42199999999999999</v>
      </c>
      <c r="G8878">
        <v>21.6</v>
      </c>
      <c r="H8878">
        <v>9.19</v>
      </c>
      <c r="I8878">
        <v>0.4</v>
      </c>
      <c r="J8878">
        <f t="shared" si="1737"/>
        <v>0</v>
      </c>
      <c r="K8878">
        <f t="shared" si="1736"/>
        <v>0</v>
      </c>
      <c r="L8878">
        <f t="shared" ref="L8878:L8893" si="1741">IF(I8878="",0.5,IF(I8878&lt;=0.1,2,IF(I8878&gt;=5000,2, IF(AND(I8878&gt;0.1,I8878&lt;0.2),5, IF(AND(I8878&gt;900,I8878&lt;5000),5,IF(S8878&gt;=2500,1.5,0))))))</f>
        <v>0</v>
      </c>
      <c r="M8878">
        <f t="shared" si="1738"/>
        <v>0</v>
      </c>
      <c r="N8878">
        <f t="shared" si="1739"/>
        <v>0</v>
      </c>
      <c r="O8878">
        <f t="shared" si="1740"/>
        <v>0</v>
      </c>
      <c r="P8878" s="34" t="s">
        <v>77</v>
      </c>
      <c r="Q8878" s="33">
        <f t="shared" si="1730"/>
        <v>7.0000000000000284E-2</v>
      </c>
      <c r="R8878" s="33">
        <f t="shared" si="1731"/>
        <v>0.49000000000000021</v>
      </c>
      <c r="S8878" s="33">
        <f t="shared" si="1732"/>
        <v>0.29999999999999993</v>
      </c>
      <c r="T8878" s="33">
        <f t="shared" si="1733"/>
        <v>0</v>
      </c>
      <c r="V8878" s="16">
        <f t="shared" si="1735"/>
        <v>1.0416666664241347E-2</v>
      </c>
      <c r="W8878" s="2">
        <f t="shared" si="1734"/>
        <v>45156.96875</v>
      </c>
    </row>
    <row r="8879" spans="1:23" x14ac:dyDescent="0.25">
      <c r="A8879">
        <v>2023</v>
      </c>
      <c r="B8879" t="s">
        <v>75</v>
      </c>
      <c r="C8879" t="s">
        <v>76</v>
      </c>
      <c r="D8879" s="45">
        <v>45156.979166666664</v>
      </c>
      <c r="E8879">
        <v>102.8</v>
      </c>
      <c r="F8879">
        <v>0.42199999999999999</v>
      </c>
      <c r="G8879">
        <v>21.53</v>
      </c>
      <c r="H8879">
        <v>8.6999999999999993</v>
      </c>
      <c r="I8879">
        <v>0.7</v>
      </c>
      <c r="J8879">
        <f t="shared" si="1737"/>
        <v>0</v>
      </c>
      <c r="K8879">
        <f t="shared" ref="K8879:K8910" si="1742">IF(H8879="",0.5,IF(H8879&lt;=0.1,2,IF(H8879&gt;=20,2, IF(AND(H8879&gt;0.1,H8879&lt;0.2),5,IF(AND(H8879&gt;16,H8879&lt;20),5,IF(R8879&gt;=2,1.5,0))))))</f>
        <v>0</v>
      </c>
      <c r="L8879">
        <f t="shared" si="1741"/>
        <v>0</v>
      </c>
      <c r="M8879">
        <f t="shared" si="1738"/>
        <v>0</v>
      </c>
      <c r="N8879">
        <f t="shared" si="1739"/>
        <v>0</v>
      </c>
      <c r="O8879">
        <f t="shared" si="1740"/>
        <v>0</v>
      </c>
      <c r="P8879" s="34" t="s">
        <v>77</v>
      </c>
      <c r="Q8879" s="33">
        <f t="shared" si="1730"/>
        <v>8.0000000000001847E-2</v>
      </c>
      <c r="R8879" s="33">
        <f t="shared" si="1731"/>
        <v>0.10000000000000142</v>
      </c>
      <c r="S8879" s="33">
        <f t="shared" si="1732"/>
        <v>0.5</v>
      </c>
      <c r="T8879" s="33">
        <f t="shared" si="1733"/>
        <v>1</v>
      </c>
      <c r="V8879" s="16">
        <f t="shared" si="1735"/>
        <v>1.0416666664241347E-2</v>
      </c>
      <c r="W8879" s="2">
        <f t="shared" si="1734"/>
        <v>45156.979166666664</v>
      </c>
    </row>
    <row r="8880" spans="1:23" x14ac:dyDescent="0.25">
      <c r="A8880">
        <v>2023</v>
      </c>
      <c r="B8880" t="s">
        <v>75</v>
      </c>
      <c r="C8880" t="s">
        <v>76</v>
      </c>
      <c r="D8880" s="45">
        <v>45156.989583333336</v>
      </c>
      <c r="E8880">
        <v>103.8</v>
      </c>
      <c r="F8880">
        <v>0.42299999999999999</v>
      </c>
      <c r="G8880">
        <v>21.45</v>
      </c>
      <c r="H8880">
        <v>8.8000000000000007</v>
      </c>
      <c r="I8880">
        <v>1.2</v>
      </c>
      <c r="J8880">
        <f t="shared" si="1737"/>
        <v>0</v>
      </c>
      <c r="K8880">
        <f t="shared" si="1742"/>
        <v>0</v>
      </c>
      <c r="L8880">
        <f t="shared" si="1741"/>
        <v>0</v>
      </c>
      <c r="M8880">
        <f t="shared" si="1738"/>
        <v>0</v>
      </c>
      <c r="N8880">
        <f t="shared" si="1739"/>
        <v>0</v>
      </c>
      <c r="O8880">
        <f t="shared" si="1740"/>
        <v>0</v>
      </c>
      <c r="P8880" s="34" t="s">
        <v>77</v>
      </c>
      <c r="Q8880" s="33">
        <f t="shared" si="1730"/>
        <v>7.0000000000000284E-2</v>
      </c>
      <c r="R8880" s="33">
        <f t="shared" si="1731"/>
        <v>6.9999999999998508E-2</v>
      </c>
      <c r="S8880" s="33">
        <f t="shared" si="1732"/>
        <v>0.6</v>
      </c>
      <c r="T8880" s="33">
        <f t="shared" si="1733"/>
        <v>0</v>
      </c>
      <c r="V8880" s="16">
        <f t="shared" si="1735"/>
        <v>1.0416666671517305E-2</v>
      </c>
      <c r="W8880" s="2">
        <f t="shared" si="1734"/>
        <v>45156.989583333328</v>
      </c>
    </row>
    <row r="8881" spans="1:23" x14ac:dyDescent="0.25">
      <c r="A8881">
        <v>2023</v>
      </c>
      <c r="B8881" t="s">
        <v>75</v>
      </c>
      <c r="C8881" t="s">
        <v>76</v>
      </c>
      <c r="D8881" s="45">
        <v>45157</v>
      </c>
      <c r="E8881">
        <v>104.5</v>
      </c>
      <c r="F8881">
        <v>0.42299999999999999</v>
      </c>
      <c r="G8881">
        <v>21.38</v>
      </c>
      <c r="H8881">
        <v>8.8699999999999992</v>
      </c>
      <c r="I8881">
        <v>0.6</v>
      </c>
      <c r="J8881">
        <f t="shared" si="1737"/>
        <v>0</v>
      </c>
      <c r="K8881">
        <f t="shared" si="1742"/>
        <v>0</v>
      </c>
      <c r="L8881">
        <f t="shared" si="1741"/>
        <v>0</v>
      </c>
      <c r="M8881">
        <f t="shared" si="1738"/>
        <v>0</v>
      </c>
      <c r="N8881">
        <f t="shared" si="1739"/>
        <v>0</v>
      </c>
      <c r="O8881">
        <f t="shared" si="1740"/>
        <v>0</v>
      </c>
      <c r="P8881" s="34" t="s">
        <v>77</v>
      </c>
      <c r="Q8881" s="33">
        <f t="shared" si="1730"/>
        <v>7.0000000000000284E-2</v>
      </c>
      <c r="R8881" s="33">
        <f t="shared" si="1731"/>
        <v>0.22999999999999865</v>
      </c>
      <c r="S8881" s="33">
        <f t="shared" si="1732"/>
        <v>3.3</v>
      </c>
      <c r="T8881" s="33">
        <f t="shared" si="1733"/>
        <v>0</v>
      </c>
      <c r="V8881" s="16">
        <f t="shared" si="1735"/>
        <v>1.0416666664241347E-2</v>
      </c>
      <c r="W8881" s="2">
        <f t="shared" si="1734"/>
        <v>45157</v>
      </c>
    </row>
    <row r="8882" spans="1:23" x14ac:dyDescent="0.25">
      <c r="A8882">
        <v>2023</v>
      </c>
      <c r="B8882" t="s">
        <v>75</v>
      </c>
      <c r="C8882" t="s">
        <v>76</v>
      </c>
      <c r="D8882" s="45">
        <v>45157.010416666664</v>
      </c>
      <c r="E8882">
        <v>101.6</v>
      </c>
      <c r="F8882">
        <v>0.42299999999999999</v>
      </c>
      <c r="G8882">
        <v>21.31</v>
      </c>
      <c r="H8882">
        <v>8.64</v>
      </c>
      <c r="I8882">
        <v>3.9</v>
      </c>
      <c r="J8882">
        <f t="shared" si="1737"/>
        <v>0</v>
      </c>
      <c r="K8882">
        <f t="shared" si="1742"/>
        <v>0</v>
      </c>
      <c r="L8882">
        <f t="shared" si="1741"/>
        <v>0</v>
      </c>
      <c r="M8882">
        <f t="shared" si="1738"/>
        <v>0</v>
      </c>
      <c r="N8882">
        <f t="shared" si="1739"/>
        <v>0</v>
      </c>
      <c r="O8882">
        <f t="shared" si="1740"/>
        <v>0</v>
      </c>
      <c r="P8882" s="34" t="s">
        <v>77</v>
      </c>
      <c r="Q8882" s="33">
        <f t="shared" si="1730"/>
        <v>5.9999999999998721E-2</v>
      </c>
      <c r="R8882" s="33">
        <f t="shared" si="1731"/>
        <v>0.35999999999999943</v>
      </c>
      <c r="S8882" s="33">
        <f t="shared" si="1732"/>
        <v>3</v>
      </c>
      <c r="T8882" s="33">
        <f t="shared" si="1733"/>
        <v>1</v>
      </c>
      <c r="V8882" s="16">
        <f t="shared" si="1735"/>
        <v>1.0416666664241347E-2</v>
      </c>
      <c r="W8882" s="2">
        <f t="shared" si="1734"/>
        <v>45157.010416666664</v>
      </c>
    </row>
    <row r="8883" spans="1:23" x14ac:dyDescent="0.25">
      <c r="A8883">
        <v>2023</v>
      </c>
      <c r="B8883" t="s">
        <v>75</v>
      </c>
      <c r="C8883" t="s">
        <v>76</v>
      </c>
      <c r="D8883" s="45">
        <v>45157.020833333336</v>
      </c>
      <c r="E8883">
        <v>105.8</v>
      </c>
      <c r="F8883">
        <v>0.42399999999999999</v>
      </c>
      <c r="G8883">
        <v>21.25</v>
      </c>
      <c r="H8883">
        <v>9</v>
      </c>
      <c r="I8883">
        <v>0.9</v>
      </c>
      <c r="J8883">
        <f t="shared" si="1737"/>
        <v>0</v>
      </c>
      <c r="K8883">
        <f t="shared" si="1742"/>
        <v>0</v>
      </c>
      <c r="L8883">
        <f t="shared" si="1741"/>
        <v>0</v>
      </c>
      <c r="M8883">
        <f t="shared" si="1738"/>
        <v>0</v>
      </c>
      <c r="N8883">
        <f t="shared" si="1739"/>
        <v>0</v>
      </c>
      <c r="O8883">
        <f t="shared" si="1740"/>
        <v>0</v>
      </c>
      <c r="P8883" s="34" t="s">
        <v>77</v>
      </c>
      <c r="Q8883" s="33">
        <f t="shared" si="1730"/>
        <v>5.9999999999998721E-2</v>
      </c>
      <c r="R8883" s="33">
        <f t="shared" si="1731"/>
        <v>0.15000000000000036</v>
      </c>
      <c r="S8883" s="33">
        <f t="shared" si="1732"/>
        <v>0.4</v>
      </c>
      <c r="T8883" s="33">
        <f t="shared" si="1733"/>
        <v>0</v>
      </c>
      <c r="V8883" s="16">
        <f t="shared" si="1735"/>
        <v>1.0416666671517305E-2</v>
      </c>
      <c r="W8883" s="2">
        <f t="shared" si="1734"/>
        <v>45157.020833333328</v>
      </c>
    </row>
    <row r="8884" spans="1:23" x14ac:dyDescent="0.25">
      <c r="A8884">
        <v>2023</v>
      </c>
      <c r="B8884" t="s">
        <v>75</v>
      </c>
      <c r="C8884" t="s">
        <v>76</v>
      </c>
      <c r="D8884" s="45">
        <v>45157.03125</v>
      </c>
      <c r="E8884">
        <v>103.9</v>
      </c>
      <c r="F8884">
        <v>0.42399999999999999</v>
      </c>
      <c r="G8884">
        <v>21.19</v>
      </c>
      <c r="H8884">
        <v>8.85</v>
      </c>
      <c r="I8884">
        <v>1.3</v>
      </c>
      <c r="J8884">
        <f t="shared" si="1737"/>
        <v>0</v>
      </c>
      <c r="K8884">
        <f t="shared" si="1742"/>
        <v>0</v>
      </c>
      <c r="L8884">
        <f t="shared" si="1741"/>
        <v>0</v>
      </c>
      <c r="M8884">
        <f t="shared" si="1738"/>
        <v>0</v>
      </c>
      <c r="N8884">
        <f t="shared" si="1739"/>
        <v>0</v>
      </c>
      <c r="O8884">
        <f t="shared" si="1740"/>
        <v>0</v>
      </c>
      <c r="P8884" s="34" t="s">
        <v>77</v>
      </c>
      <c r="Q8884" s="33">
        <f t="shared" si="1730"/>
        <v>6.0000000000002274E-2</v>
      </c>
      <c r="R8884" s="33">
        <f t="shared" si="1731"/>
        <v>0.26999999999999957</v>
      </c>
      <c r="S8884" s="33">
        <f t="shared" si="1732"/>
        <v>0.70000000000000007</v>
      </c>
      <c r="T8884" s="33">
        <f t="shared" si="1733"/>
        <v>0</v>
      </c>
      <c r="V8884" s="16">
        <f t="shared" si="1735"/>
        <v>1.0416666664241347E-2</v>
      </c>
      <c r="W8884" s="2">
        <f t="shared" si="1734"/>
        <v>45157.03125</v>
      </c>
    </row>
    <row r="8885" spans="1:23" x14ac:dyDescent="0.25">
      <c r="A8885">
        <v>2023</v>
      </c>
      <c r="B8885" t="s">
        <v>75</v>
      </c>
      <c r="C8885" t="s">
        <v>76</v>
      </c>
      <c r="D8885" s="45">
        <v>45157.041666666664</v>
      </c>
      <c r="E8885">
        <v>100.6</v>
      </c>
      <c r="F8885">
        <v>0.42399999999999999</v>
      </c>
      <c r="G8885">
        <v>21.13</v>
      </c>
      <c r="H8885">
        <v>8.58</v>
      </c>
      <c r="I8885">
        <v>0.6</v>
      </c>
      <c r="J8885">
        <f t="shared" si="1737"/>
        <v>0</v>
      </c>
      <c r="K8885">
        <f t="shared" si="1742"/>
        <v>0</v>
      </c>
      <c r="L8885">
        <f t="shared" si="1741"/>
        <v>0</v>
      </c>
      <c r="M8885">
        <f t="shared" si="1738"/>
        <v>0</v>
      </c>
      <c r="N8885">
        <f t="shared" si="1739"/>
        <v>0</v>
      </c>
      <c r="O8885">
        <f t="shared" si="1740"/>
        <v>0</v>
      </c>
      <c r="P8885" s="34" t="s">
        <v>77</v>
      </c>
      <c r="Q8885" s="33">
        <f t="shared" si="1730"/>
        <v>5.9999999999998721E-2</v>
      </c>
      <c r="R8885" s="33">
        <f t="shared" si="1731"/>
        <v>0.1899999999999995</v>
      </c>
      <c r="S8885" s="33">
        <f t="shared" si="1732"/>
        <v>2</v>
      </c>
      <c r="T8885" s="33">
        <f t="shared" si="1733"/>
        <v>0</v>
      </c>
      <c r="V8885" s="16">
        <f t="shared" si="1735"/>
        <v>1.0416666664241347E-2</v>
      </c>
      <c r="W8885" s="2">
        <f t="shared" si="1734"/>
        <v>45157.041666666664</v>
      </c>
    </row>
    <row r="8886" spans="1:23" x14ac:dyDescent="0.25">
      <c r="A8886">
        <v>2023</v>
      </c>
      <c r="B8886" t="s">
        <v>75</v>
      </c>
      <c r="C8886" t="s">
        <v>76</v>
      </c>
      <c r="D8886" s="45">
        <v>45157.052083333336</v>
      </c>
      <c r="E8886">
        <v>102.7</v>
      </c>
      <c r="F8886">
        <v>0.42399999999999999</v>
      </c>
      <c r="G8886">
        <v>21.07</v>
      </c>
      <c r="H8886">
        <v>8.77</v>
      </c>
      <c r="I8886">
        <v>2.6</v>
      </c>
      <c r="J8886">
        <f t="shared" si="1737"/>
        <v>0</v>
      </c>
      <c r="K8886">
        <f t="shared" si="1742"/>
        <v>0</v>
      </c>
      <c r="L8886">
        <f t="shared" si="1741"/>
        <v>0</v>
      </c>
      <c r="M8886">
        <f t="shared" si="1738"/>
        <v>0</v>
      </c>
      <c r="N8886">
        <f t="shared" si="1739"/>
        <v>0</v>
      </c>
      <c r="O8886">
        <f t="shared" si="1740"/>
        <v>0</v>
      </c>
      <c r="P8886" s="34" t="s">
        <v>77</v>
      </c>
      <c r="Q8886" s="33">
        <f t="shared" si="1730"/>
        <v>5.0000000000000711E-2</v>
      </c>
      <c r="R8886" s="33">
        <f t="shared" si="1731"/>
        <v>0.3100000000000005</v>
      </c>
      <c r="S8886" s="33">
        <f t="shared" si="1732"/>
        <v>2.2000000000000002</v>
      </c>
      <c r="T8886" s="33">
        <f t="shared" si="1733"/>
        <v>0</v>
      </c>
      <c r="V8886" s="16">
        <f t="shared" si="1735"/>
        <v>1.0416666671517305E-2</v>
      </c>
      <c r="W8886" s="2">
        <f t="shared" si="1734"/>
        <v>45157.052083333328</v>
      </c>
    </row>
    <row r="8887" spans="1:23" x14ac:dyDescent="0.25">
      <c r="A8887">
        <v>2023</v>
      </c>
      <c r="B8887" t="s">
        <v>75</v>
      </c>
      <c r="C8887" t="s">
        <v>76</v>
      </c>
      <c r="D8887" s="45">
        <v>45157.0625</v>
      </c>
      <c r="E8887">
        <v>106.3</v>
      </c>
      <c r="F8887">
        <v>0.42399999999999999</v>
      </c>
      <c r="G8887">
        <v>21.02</v>
      </c>
      <c r="H8887">
        <v>9.08</v>
      </c>
      <c r="I8887">
        <v>0.4</v>
      </c>
      <c r="J8887">
        <f t="shared" si="1737"/>
        <v>0</v>
      </c>
      <c r="K8887">
        <f t="shared" si="1742"/>
        <v>0</v>
      </c>
      <c r="L8887">
        <f t="shared" si="1741"/>
        <v>0</v>
      </c>
      <c r="M8887">
        <f t="shared" si="1738"/>
        <v>0</v>
      </c>
      <c r="N8887">
        <f t="shared" si="1739"/>
        <v>0</v>
      </c>
      <c r="O8887">
        <f t="shared" si="1740"/>
        <v>0</v>
      </c>
      <c r="P8887" s="34" t="s">
        <v>77</v>
      </c>
      <c r="Q8887" s="33">
        <f t="shared" si="1730"/>
        <v>5.0000000000000711E-2</v>
      </c>
      <c r="R8887" s="33">
        <f t="shared" si="1731"/>
        <v>0.65000000000000036</v>
      </c>
      <c r="S8887" s="33">
        <f t="shared" si="1732"/>
        <v>0</v>
      </c>
      <c r="T8887" s="33">
        <f t="shared" si="1733"/>
        <v>0</v>
      </c>
      <c r="V8887" s="16">
        <f t="shared" si="1735"/>
        <v>1.0416666664241347E-2</v>
      </c>
      <c r="W8887" s="2">
        <f t="shared" si="1734"/>
        <v>45157.0625</v>
      </c>
    </row>
    <row r="8888" spans="1:23" x14ac:dyDescent="0.25">
      <c r="A8888">
        <v>2023</v>
      </c>
      <c r="B8888" t="s">
        <v>75</v>
      </c>
      <c r="C8888" t="s">
        <v>76</v>
      </c>
      <c r="D8888" s="45">
        <v>45157.072916666664</v>
      </c>
      <c r="E8888">
        <v>98.6</v>
      </c>
      <c r="F8888">
        <v>0.42399999999999999</v>
      </c>
      <c r="G8888">
        <v>20.97</v>
      </c>
      <c r="H8888">
        <v>8.43</v>
      </c>
      <c r="I8888">
        <v>0.4</v>
      </c>
      <c r="J8888">
        <f t="shared" si="1737"/>
        <v>0</v>
      </c>
      <c r="K8888">
        <f t="shared" si="1742"/>
        <v>0</v>
      </c>
      <c r="L8888">
        <f t="shared" si="1741"/>
        <v>0</v>
      </c>
      <c r="M8888">
        <f t="shared" si="1738"/>
        <v>0</v>
      </c>
      <c r="N8888">
        <f t="shared" si="1739"/>
        <v>0</v>
      </c>
      <c r="O8888">
        <f t="shared" si="1740"/>
        <v>0</v>
      </c>
      <c r="P8888" s="34" t="s">
        <v>77</v>
      </c>
      <c r="Q8888" s="33">
        <f t="shared" si="1730"/>
        <v>5.9999999999998721E-2</v>
      </c>
      <c r="R8888" s="33">
        <f t="shared" si="1731"/>
        <v>1.3199999999999994</v>
      </c>
      <c r="S8888" s="33">
        <f t="shared" si="1732"/>
        <v>0.79999999999999993</v>
      </c>
      <c r="T8888" s="33">
        <f t="shared" si="1733"/>
        <v>0</v>
      </c>
      <c r="V8888" s="16">
        <f t="shared" si="1735"/>
        <v>1.0416666664241347E-2</v>
      </c>
      <c r="W8888" s="2">
        <f t="shared" si="1734"/>
        <v>45157.072916666664</v>
      </c>
    </row>
    <row r="8889" spans="1:23" x14ac:dyDescent="0.25">
      <c r="A8889">
        <v>2023</v>
      </c>
      <c r="B8889" t="s">
        <v>75</v>
      </c>
      <c r="C8889" t="s">
        <v>76</v>
      </c>
      <c r="D8889" s="45">
        <v>45157.083333333336</v>
      </c>
      <c r="E8889">
        <v>82.9</v>
      </c>
      <c r="F8889">
        <v>0.42399999999999999</v>
      </c>
      <c r="G8889">
        <v>20.91</v>
      </c>
      <c r="H8889">
        <v>7.11</v>
      </c>
      <c r="I8889">
        <v>1.2</v>
      </c>
      <c r="J8889">
        <f t="shared" si="1737"/>
        <v>0</v>
      </c>
      <c r="K8889">
        <f t="shared" si="1742"/>
        <v>0</v>
      </c>
      <c r="L8889">
        <f t="shared" si="1741"/>
        <v>0</v>
      </c>
      <c r="M8889">
        <f t="shared" si="1738"/>
        <v>0</v>
      </c>
      <c r="N8889">
        <f t="shared" si="1739"/>
        <v>0</v>
      </c>
      <c r="O8889">
        <f t="shared" si="1740"/>
        <v>0</v>
      </c>
      <c r="P8889" s="34" t="s">
        <v>77</v>
      </c>
      <c r="Q8889" s="33">
        <f t="shared" si="1730"/>
        <v>7.0000000000000284E-2</v>
      </c>
      <c r="R8889" s="33">
        <f t="shared" si="1731"/>
        <v>1.0300000000000002</v>
      </c>
      <c r="S8889" s="33">
        <f t="shared" si="1732"/>
        <v>0</v>
      </c>
      <c r="T8889" s="33">
        <f t="shared" si="1733"/>
        <v>0</v>
      </c>
      <c r="V8889" s="16">
        <f t="shared" si="1735"/>
        <v>1.0416666671517305E-2</v>
      </c>
      <c r="W8889" s="2">
        <f t="shared" si="1734"/>
        <v>45157.083333333328</v>
      </c>
    </row>
    <row r="8890" spans="1:23" x14ac:dyDescent="0.25">
      <c r="A8890">
        <v>2023</v>
      </c>
      <c r="B8890" t="s">
        <v>75</v>
      </c>
      <c r="C8890" t="s">
        <v>76</v>
      </c>
      <c r="D8890" s="45">
        <v>45157.09375</v>
      </c>
      <c r="E8890">
        <v>94.9</v>
      </c>
      <c r="F8890">
        <v>0.42399999999999999</v>
      </c>
      <c r="G8890">
        <v>20.84</v>
      </c>
      <c r="H8890">
        <v>8.14</v>
      </c>
      <c r="I8890">
        <v>1.2</v>
      </c>
      <c r="J8890">
        <f t="shared" si="1737"/>
        <v>0</v>
      </c>
      <c r="K8890">
        <f t="shared" si="1742"/>
        <v>0</v>
      </c>
      <c r="L8890">
        <f t="shared" si="1741"/>
        <v>0</v>
      </c>
      <c r="M8890">
        <f t="shared" si="1738"/>
        <v>0</v>
      </c>
      <c r="N8890">
        <f t="shared" si="1739"/>
        <v>0</v>
      </c>
      <c r="O8890">
        <f t="shared" si="1740"/>
        <v>0</v>
      </c>
      <c r="P8890" s="34" t="s">
        <v>77</v>
      </c>
      <c r="Q8890" s="33">
        <f t="shared" si="1730"/>
        <v>3.9999999999999147E-2</v>
      </c>
      <c r="R8890" s="33">
        <f t="shared" si="1731"/>
        <v>0.47999999999999865</v>
      </c>
      <c r="S8890" s="33">
        <f t="shared" si="1732"/>
        <v>0.5</v>
      </c>
      <c r="T8890" s="33">
        <f t="shared" si="1733"/>
        <v>0</v>
      </c>
      <c r="V8890" s="16">
        <f t="shared" si="1735"/>
        <v>1.0416666664241347E-2</v>
      </c>
      <c r="W8890" s="2">
        <f t="shared" si="1734"/>
        <v>45157.09375</v>
      </c>
    </row>
    <row r="8891" spans="1:23" x14ac:dyDescent="0.25">
      <c r="A8891">
        <v>2023</v>
      </c>
      <c r="B8891" t="s">
        <v>75</v>
      </c>
      <c r="C8891" t="s">
        <v>76</v>
      </c>
      <c r="D8891" s="45">
        <v>45157.104166666664</v>
      </c>
      <c r="E8891">
        <v>100.4</v>
      </c>
      <c r="F8891">
        <v>0.42399999999999999</v>
      </c>
      <c r="G8891">
        <v>20.8</v>
      </c>
      <c r="H8891">
        <v>8.6199999999999992</v>
      </c>
      <c r="I8891">
        <v>1.7</v>
      </c>
      <c r="J8891">
        <f t="shared" si="1737"/>
        <v>0</v>
      </c>
      <c r="K8891">
        <f t="shared" si="1742"/>
        <v>0</v>
      </c>
      <c r="L8891">
        <f t="shared" si="1741"/>
        <v>0</v>
      </c>
      <c r="M8891">
        <f t="shared" si="1738"/>
        <v>0</v>
      </c>
      <c r="N8891">
        <f t="shared" si="1739"/>
        <v>0</v>
      </c>
      <c r="O8891">
        <f t="shared" si="1740"/>
        <v>0</v>
      </c>
      <c r="P8891" s="34" t="s">
        <v>77</v>
      </c>
      <c r="Q8891" s="33">
        <f t="shared" si="1730"/>
        <v>6.0000000000002274E-2</v>
      </c>
      <c r="R8891" s="33">
        <f t="shared" si="1731"/>
        <v>1.1799999999999988</v>
      </c>
      <c r="S8891" s="33">
        <f t="shared" si="1732"/>
        <v>0.59999999999999987</v>
      </c>
      <c r="T8891" s="33">
        <f t="shared" si="1733"/>
        <v>0</v>
      </c>
      <c r="V8891" s="16">
        <f t="shared" si="1735"/>
        <v>1.0416666664241347E-2</v>
      </c>
      <c r="W8891" s="2">
        <f t="shared" si="1734"/>
        <v>45157.104166666664</v>
      </c>
    </row>
    <row r="8892" spans="1:23" x14ac:dyDescent="0.25">
      <c r="A8892">
        <v>2023</v>
      </c>
      <c r="B8892" t="s">
        <v>75</v>
      </c>
      <c r="C8892" t="s">
        <v>76</v>
      </c>
      <c r="D8892" s="45">
        <v>45157.114583333336</v>
      </c>
      <c r="E8892">
        <v>86.5</v>
      </c>
      <c r="F8892">
        <v>0.42399999999999999</v>
      </c>
      <c r="G8892">
        <v>20.74</v>
      </c>
      <c r="H8892">
        <v>7.44</v>
      </c>
      <c r="I8892">
        <v>2.2999999999999998</v>
      </c>
      <c r="J8892">
        <f t="shared" si="1737"/>
        <v>0</v>
      </c>
      <c r="K8892">
        <f t="shared" si="1742"/>
        <v>0</v>
      </c>
      <c r="L8892">
        <f t="shared" si="1741"/>
        <v>0</v>
      </c>
      <c r="M8892">
        <f t="shared" si="1738"/>
        <v>0</v>
      </c>
      <c r="N8892">
        <f t="shared" si="1739"/>
        <v>0</v>
      </c>
      <c r="O8892">
        <f t="shared" si="1740"/>
        <v>0</v>
      </c>
      <c r="P8892" s="34" t="s">
        <v>77</v>
      </c>
      <c r="Q8892" s="33">
        <f t="shared" si="1730"/>
        <v>3.9999999999999147E-2</v>
      </c>
      <c r="R8892" s="33">
        <f t="shared" si="1731"/>
        <v>1.2700000000000005</v>
      </c>
      <c r="S8892" s="33">
        <f t="shared" si="1732"/>
        <v>1.4</v>
      </c>
      <c r="T8892" s="33">
        <f t="shared" si="1733"/>
        <v>0</v>
      </c>
      <c r="V8892" s="16">
        <f t="shared" si="1735"/>
        <v>1.0416666671517305E-2</v>
      </c>
      <c r="W8892" s="2">
        <f t="shared" si="1734"/>
        <v>45157.114583333328</v>
      </c>
    </row>
    <row r="8893" spans="1:23" x14ac:dyDescent="0.25">
      <c r="A8893">
        <v>2023</v>
      </c>
      <c r="B8893" t="s">
        <v>75</v>
      </c>
      <c r="C8893" t="s">
        <v>76</v>
      </c>
      <c r="D8893" s="45">
        <v>45157.125</v>
      </c>
      <c r="E8893">
        <v>101.3</v>
      </c>
      <c r="F8893">
        <v>0.42399999999999999</v>
      </c>
      <c r="G8893">
        <v>20.7</v>
      </c>
      <c r="H8893">
        <v>8.7100000000000009</v>
      </c>
      <c r="I8893">
        <v>0.9</v>
      </c>
      <c r="J8893">
        <f t="shared" si="1737"/>
        <v>0</v>
      </c>
      <c r="K8893">
        <f t="shared" si="1742"/>
        <v>0</v>
      </c>
      <c r="L8893">
        <f t="shared" si="1741"/>
        <v>0</v>
      </c>
      <c r="M8893">
        <f t="shared" si="1738"/>
        <v>0</v>
      </c>
      <c r="N8893">
        <f t="shared" si="1739"/>
        <v>0</v>
      </c>
      <c r="O8893">
        <f t="shared" si="1740"/>
        <v>0</v>
      </c>
      <c r="P8893" s="34" t="s">
        <v>77</v>
      </c>
      <c r="Q8893" s="33">
        <f t="shared" si="1730"/>
        <v>2.9999999999997584E-2</v>
      </c>
      <c r="R8893" s="33">
        <f t="shared" si="1731"/>
        <v>0.27000000000000135</v>
      </c>
      <c r="S8893" s="33">
        <f t="shared" si="1732"/>
        <v>0.9</v>
      </c>
      <c r="T8893" s="33">
        <f t="shared" si="1733"/>
        <v>0</v>
      </c>
      <c r="V8893" s="16">
        <f t="shared" si="1735"/>
        <v>1.0416666664241347E-2</v>
      </c>
      <c r="W8893" s="2">
        <f t="shared" si="1734"/>
        <v>45157.125</v>
      </c>
    </row>
    <row r="8894" spans="1:23" x14ac:dyDescent="0.25">
      <c r="A8894">
        <v>2023</v>
      </c>
      <c r="B8894" t="s">
        <v>75</v>
      </c>
      <c r="C8894" t="s">
        <v>76</v>
      </c>
      <c r="D8894" s="45">
        <v>45157.135416666664</v>
      </c>
      <c r="E8894">
        <v>98</v>
      </c>
      <c r="F8894">
        <v>0.42399999999999999</v>
      </c>
      <c r="G8894">
        <v>20.67</v>
      </c>
      <c r="H8894">
        <v>8.44</v>
      </c>
      <c r="I8894">
        <v>0</v>
      </c>
      <c r="J8894">
        <f t="shared" si="1737"/>
        <v>0</v>
      </c>
      <c r="K8894">
        <f t="shared" si="1742"/>
        <v>0</v>
      </c>
      <c r="L8894">
        <v>0</v>
      </c>
      <c r="M8894">
        <f t="shared" si="1738"/>
        <v>0</v>
      </c>
      <c r="N8894">
        <f t="shared" si="1739"/>
        <v>0</v>
      </c>
      <c r="O8894">
        <f t="shared" si="1740"/>
        <v>0</v>
      </c>
      <c r="P8894" s="34" t="s">
        <v>77</v>
      </c>
      <c r="Q8894" s="33">
        <f t="shared" si="1730"/>
        <v>5.0000000000000711E-2</v>
      </c>
      <c r="R8894" s="33">
        <f t="shared" si="1731"/>
        <v>7.0000000000000284E-2</v>
      </c>
      <c r="S8894" s="33">
        <f t="shared" si="1732"/>
        <v>1.1000000000000001</v>
      </c>
      <c r="T8894" s="33">
        <f t="shared" si="1733"/>
        <v>0</v>
      </c>
      <c r="V8894" s="16">
        <f t="shared" si="1735"/>
        <v>1.0416666664241347E-2</v>
      </c>
      <c r="W8894" s="2">
        <f t="shared" si="1734"/>
        <v>45157.135416666664</v>
      </c>
    </row>
    <row r="8895" spans="1:23" x14ac:dyDescent="0.25">
      <c r="A8895">
        <v>2023</v>
      </c>
      <c r="B8895" t="s">
        <v>75</v>
      </c>
      <c r="C8895" t="s">
        <v>76</v>
      </c>
      <c r="D8895" s="45">
        <v>45157.145833333336</v>
      </c>
      <c r="E8895">
        <v>98.8</v>
      </c>
      <c r="F8895">
        <v>0.42399999999999999</v>
      </c>
      <c r="G8895">
        <v>20.62</v>
      </c>
      <c r="H8895">
        <v>8.51</v>
      </c>
      <c r="I8895">
        <v>1.1000000000000001</v>
      </c>
      <c r="J8895">
        <f t="shared" si="1737"/>
        <v>0</v>
      </c>
      <c r="K8895">
        <f t="shared" si="1742"/>
        <v>0</v>
      </c>
      <c r="L8895">
        <f>IF(I8895="",0.5,IF(I8895&lt;=0.1,2,IF(I8895&gt;=5000,2, IF(AND(I8895&gt;0.1,I8895&lt;0.2),5, IF(AND(I8895&gt;900,I8895&lt;5000),5,IF(S8895&gt;=2500,1.5,0))))))</f>
        <v>0</v>
      </c>
      <c r="M8895">
        <f t="shared" si="1738"/>
        <v>0</v>
      </c>
      <c r="N8895">
        <f t="shared" si="1739"/>
        <v>0</v>
      </c>
      <c r="O8895">
        <f t="shared" si="1740"/>
        <v>0</v>
      </c>
      <c r="P8895" s="34" t="s">
        <v>77</v>
      </c>
      <c r="Q8895" s="33">
        <f t="shared" si="1730"/>
        <v>4.00000000000027E-2</v>
      </c>
      <c r="R8895" s="33">
        <f t="shared" si="1731"/>
        <v>0.32000000000000028</v>
      </c>
      <c r="S8895" s="33">
        <f t="shared" si="1732"/>
        <v>1.1999999999999997</v>
      </c>
      <c r="T8895" s="33">
        <f t="shared" si="1733"/>
        <v>1</v>
      </c>
      <c r="V8895" s="16">
        <f t="shared" si="1735"/>
        <v>1.0416666671517305E-2</v>
      </c>
      <c r="W8895" s="2">
        <f t="shared" si="1734"/>
        <v>45157.145833333328</v>
      </c>
    </row>
    <row r="8896" spans="1:23" x14ac:dyDescent="0.25">
      <c r="A8896">
        <v>2023</v>
      </c>
      <c r="B8896" t="s">
        <v>75</v>
      </c>
      <c r="C8896" t="s">
        <v>76</v>
      </c>
      <c r="D8896" s="45">
        <v>45157.15625</v>
      </c>
      <c r="E8896">
        <v>102.4</v>
      </c>
      <c r="F8896">
        <v>0.42299999999999999</v>
      </c>
      <c r="G8896">
        <v>20.58</v>
      </c>
      <c r="H8896">
        <v>8.83</v>
      </c>
      <c r="I8896">
        <v>2.2999999999999998</v>
      </c>
      <c r="J8896">
        <f t="shared" si="1737"/>
        <v>0</v>
      </c>
      <c r="K8896">
        <f t="shared" si="1742"/>
        <v>0</v>
      </c>
      <c r="L8896">
        <f>IF(I8896="",0.5,IF(I8896&lt;=0.1,2,IF(I8896&gt;=5000,2, IF(AND(I8896&gt;0.1,I8896&lt;0.2),5, IF(AND(I8896&gt;900,I8896&lt;5000),5,IF(S8896&gt;=2500,1.5,0))))))</f>
        <v>0</v>
      </c>
      <c r="M8896">
        <f t="shared" si="1738"/>
        <v>0</v>
      </c>
      <c r="N8896">
        <f t="shared" si="1739"/>
        <v>0</v>
      </c>
      <c r="O8896">
        <f t="shared" si="1740"/>
        <v>0</v>
      </c>
      <c r="P8896" s="34" t="s">
        <v>77</v>
      </c>
      <c r="Q8896" s="33">
        <f t="shared" si="1730"/>
        <v>4.9999999999997158E-2</v>
      </c>
      <c r="R8896" s="33">
        <f t="shared" si="1731"/>
        <v>0.39000000000000057</v>
      </c>
      <c r="S8896" s="33">
        <f t="shared" si="1732"/>
        <v>2.1999999999999997</v>
      </c>
      <c r="T8896" s="33">
        <f t="shared" si="1733"/>
        <v>0</v>
      </c>
      <c r="V8896" s="16">
        <f t="shared" si="1735"/>
        <v>1.0416666664241347E-2</v>
      </c>
      <c r="W8896" s="2">
        <f t="shared" si="1734"/>
        <v>45157.15625</v>
      </c>
    </row>
    <row r="8897" spans="1:23" x14ac:dyDescent="0.25">
      <c r="A8897">
        <v>2023</v>
      </c>
      <c r="B8897" t="s">
        <v>75</v>
      </c>
      <c r="C8897" t="s">
        <v>76</v>
      </c>
      <c r="D8897" s="45">
        <v>45157.166666666664</v>
      </c>
      <c r="E8897">
        <v>97.8</v>
      </c>
      <c r="F8897">
        <v>0.42299999999999999</v>
      </c>
      <c r="G8897">
        <v>20.53</v>
      </c>
      <c r="H8897">
        <v>8.44</v>
      </c>
      <c r="I8897">
        <v>0.1</v>
      </c>
      <c r="J8897">
        <f t="shared" si="1737"/>
        <v>0</v>
      </c>
      <c r="K8897">
        <f t="shared" si="1742"/>
        <v>0</v>
      </c>
      <c r="L8897">
        <v>0</v>
      </c>
      <c r="M8897">
        <f t="shared" si="1738"/>
        <v>0</v>
      </c>
      <c r="N8897">
        <f t="shared" si="1739"/>
        <v>0</v>
      </c>
      <c r="O8897">
        <f t="shared" si="1740"/>
        <v>0</v>
      </c>
      <c r="P8897" s="34" t="s">
        <v>77</v>
      </c>
      <c r="Q8897" s="33">
        <f t="shared" si="1730"/>
        <v>4.00000000000027E-2</v>
      </c>
      <c r="R8897" s="33">
        <f t="shared" si="1731"/>
        <v>9.9999999999997868E-3</v>
      </c>
      <c r="S8897" s="33">
        <f t="shared" si="1732"/>
        <v>0.1</v>
      </c>
      <c r="T8897" s="33">
        <f t="shared" si="1733"/>
        <v>0</v>
      </c>
      <c r="V8897" s="16">
        <f t="shared" si="1735"/>
        <v>1.0416666664241347E-2</v>
      </c>
      <c r="W8897" s="2">
        <f t="shared" si="1734"/>
        <v>45157.166666666664</v>
      </c>
    </row>
    <row r="8898" spans="1:23" x14ac:dyDescent="0.25">
      <c r="A8898">
        <v>2023</v>
      </c>
      <c r="B8898" t="s">
        <v>75</v>
      </c>
      <c r="C8898" t="s">
        <v>76</v>
      </c>
      <c r="D8898" s="45">
        <v>45157.177083333336</v>
      </c>
      <c r="E8898">
        <v>97.6</v>
      </c>
      <c r="F8898">
        <v>0.42299999999999999</v>
      </c>
      <c r="G8898">
        <v>20.49</v>
      </c>
      <c r="H8898">
        <v>8.43</v>
      </c>
      <c r="I8898">
        <v>0.2</v>
      </c>
      <c r="J8898">
        <f t="shared" si="1737"/>
        <v>0</v>
      </c>
      <c r="K8898">
        <f t="shared" si="1742"/>
        <v>0</v>
      </c>
      <c r="L8898">
        <f>IF(I8898="",0.5,IF(I8898&lt;=0.1,2,IF(I8898&gt;=5000,2, IF(AND(I8898&gt;0.1,I8898&lt;0.2),5, IF(AND(I8898&gt;900,I8898&lt;5000),5,IF(S8898&gt;=2500,1.5,0))))))</f>
        <v>0</v>
      </c>
      <c r="M8898">
        <f t="shared" si="1738"/>
        <v>0</v>
      </c>
      <c r="N8898">
        <f t="shared" si="1739"/>
        <v>0</v>
      </c>
      <c r="O8898">
        <f t="shared" si="1740"/>
        <v>0</v>
      </c>
      <c r="P8898" s="34" t="s">
        <v>77</v>
      </c>
      <c r="Q8898" s="33">
        <f t="shared" ref="Q8898:Q8961" si="1743">IF(G8898="","",ABS(G8899-G8898))</f>
        <v>3.9999999999999147E-2</v>
      </c>
      <c r="R8898" s="33">
        <f t="shared" ref="R8898:R8961" si="1744">IF(H8898="","",ABS(H8899-H8898))</f>
        <v>0.16999999999999993</v>
      </c>
      <c r="S8898" s="33">
        <f t="shared" ref="S8898:S8961" si="1745">IF(I8898="","",ABS(I8899-I8898))</f>
        <v>3.5999999999999996</v>
      </c>
      <c r="T8898" s="33">
        <f t="shared" ref="T8898:T8961" si="1746">IF(F8898="","",ABS(F8899*1000-F8898*1000))</f>
        <v>0</v>
      </c>
      <c r="V8898" s="16">
        <f t="shared" si="1735"/>
        <v>1.0416666671517305E-2</v>
      </c>
      <c r="W8898" s="2">
        <f t="shared" ref="W8898:W8961" si="1747">MROUND(D8898,"0:15")</f>
        <v>45157.177083333328</v>
      </c>
    </row>
    <row r="8899" spans="1:23" x14ac:dyDescent="0.25">
      <c r="A8899">
        <v>2023</v>
      </c>
      <c r="B8899" t="s">
        <v>75</v>
      </c>
      <c r="C8899" t="s">
        <v>76</v>
      </c>
      <c r="D8899" s="45">
        <v>45157.1875</v>
      </c>
      <c r="E8899">
        <v>99.5</v>
      </c>
      <c r="F8899">
        <v>0.42299999999999999</v>
      </c>
      <c r="G8899">
        <v>20.45</v>
      </c>
      <c r="H8899">
        <v>8.6</v>
      </c>
      <c r="I8899">
        <v>3.8</v>
      </c>
      <c r="J8899">
        <f t="shared" si="1737"/>
        <v>0</v>
      </c>
      <c r="K8899">
        <f t="shared" si="1742"/>
        <v>0</v>
      </c>
      <c r="L8899">
        <f>IF(I8899="",0.5,IF(I8899&lt;=0.1,2,IF(I8899&gt;=5000,2, IF(AND(I8899&gt;0.1,I8899&lt;0.2),5, IF(AND(I8899&gt;900,I8899&lt;5000),5,IF(S8899&gt;=2500,1.5,0))))))</f>
        <v>0</v>
      </c>
      <c r="M8899">
        <f t="shared" si="1738"/>
        <v>0</v>
      </c>
      <c r="N8899">
        <f t="shared" si="1739"/>
        <v>0</v>
      </c>
      <c r="O8899">
        <f t="shared" si="1740"/>
        <v>0</v>
      </c>
      <c r="P8899" s="34" t="s">
        <v>77</v>
      </c>
      <c r="Q8899" s="33">
        <f t="shared" si="1743"/>
        <v>5.0000000000000711E-2</v>
      </c>
      <c r="R8899" s="33">
        <f t="shared" si="1744"/>
        <v>9.9999999999997868E-3</v>
      </c>
      <c r="S8899" s="33">
        <f t="shared" si="1745"/>
        <v>3.3</v>
      </c>
      <c r="T8899" s="33">
        <f t="shared" si="1746"/>
        <v>1</v>
      </c>
      <c r="V8899" s="16">
        <f t="shared" ref="V8899:V8962" si="1748">D8899-D8898</f>
        <v>1.0416666664241347E-2</v>
      </c>
      <c r="W8899" s="2">
        <f t="shared" si="1747"/>
        <v>45157.1875</v>
      </c>
    </row>
    <row r="8900" spans="1:23" x14ac:dyDescent="0.25">
      <c r="A8900">
        <v>2023</v>
      </c>
      <c r="B8900" t="s">
        <v>75</v>
      </c>
      <c r="C8900" t="s">
        <v>76</v>
      </c>
      <c r="D8900" s="45">
        <v>45157.197916666664</v>
      </c>
      <c r="E8900">
        <v>99.2</v>
      </c>
      <c r="F8900">
        <v>0.42199999999999999</v>
      </c>
      <c r="G8900">
        <v>20.399999999999999</v>
      </c>
      <c r="H8900">
        <v>8.59</v>
      </c>
      <c r="I8900">
        <v>0.5</v>
      </c>
      <c r="J8900">
        <f t="shared" si="1737"/>
        <v>0</v>
      </c>
      <c r="K8900">
        <f t="shared" si="1742"/>
        <v>0</v>
      </c>
      <c r="L8900">
        <f>IF(I8900="",0.5,IF(I8900&lt;=0.1,2,IF(I8900&gt;=5000,2, IF(AND(I8900&gt;0.1,I8900&lt;0.2),5, IF(AND(I8900&gt;900,I8900&lt;5000),5,IF(S8900&gt;=2500,1.5,0))))))</f>
        <v>0</v>
      </c>
      <c r="M8900">
        <f t="shared" si="1738"/>
        <v>0</v>
      </c>
      <c r="N8900">
        <f t="shared" si="1739"/>
        <v>0</v>
      </c>
      <c r="O8900">
        <f t="shared" si="1740"/>
        <v>0</v>
      </c>
      <c r="P8900" s="34" t="s">
        <v>77</v>
      </c>
      <c r="Q8900" s="33">
        <f t="shared" si="1743"/>
        <v>4.9999999999997158E-2</v>
      </c>
      <c r="R8900" s="33">
        <f t="shared" si="1744"/>
        <v>0.15000000000000036</v>
      </c>
      <c r="S8900" s="33">
        <f t="shared" si="1745"/>
        <v>0.4</v>
      </c>
      <c r="T8900" s="33">
        <f t="shared" si="1746"/>
        <v>0</v>
      </c>
      <c r="V8900" s="16">
        <f t="shared" si="1748"/>
        <v>1.0416666664241347E-2</v>
      </c>
      <c r="W8900" s="2">
        <f t="shared" si="1747"/>
        <v>45157.197916666664</v>
      </c>
    </row>
    <row r="8901" spans="1:23" x14ac:dyDescent="0.25">
      <c r="A8901">
        <v>2023</v>
      </c>
      <c r="B8901" t="s">
        <v>75</v>
      </c>
      <c r="C8901" t="s">
        <v>76</v>
      </c>
      <c r="D8901" s="45">
        <v>45157.208333333336</v>
      </c>
      <c r="E8901">
        <v>100.9</v>
      </c>
      <c r="F8901">
        <v>0.42199999999999999</v>
      </c>
      <c r="G8901">
        <v>20.350000000000001</v>
      </c>
      <c r="H8901">
        <v>8.74</v>
      </c>
      <c r="I8901">
        <v>0.1</v>
      </c>
      <c r="J8901">
        <f t="shared" si="1737"/>
        <v>0</v>
      </c>
      <c r="K8901">
        <f t="shared" si="1742"/>
        <v>0</v>
      </c>
      <c r="L8901">
        <v>0</v>
      </c>
      <c r="M8901">
        <f t="shared" si="1738"/>
        <v>0</v>
      </c>
      <c r="N8901">
        <f t="shared" si="1739"/>
        <v>0</v>
      </c>
      <c r="O8901">
        <f t="shared" si="1740"/>
        <v>0</v>
      </c>
      <c r="P8901" s="34" t="s">
        <v>77</v>
      </c>
      <c r="Q8901" s="33">
        <f t="shared" si="1743"/>
        <v>4.00000000000027E-2</v>
      </c>
      <c r="R8901" s="33">
        <f t="shared" si="1744"/>
        <v>0.33999999999999986</v>
      </c>
      <c r="S8901" s="33">
        <f t="shared" si="1745"/>
        <v>0.6</v>
      </c>
      <c r="T8901" s="33">
        <f t="shared" si="1746"/>
        <v>0</v>
      </c>
      <c r="V8901" s="16">
        <f t="shared" si="1748"/>
        <v>1.0416666671517305E-2</v>
      </c>
      <c r="W8901" s="2">
        <f t="shared" si="1747"/>
        <v>45157.208333333328</v>
      </c>
    </row>
    <row r="8902" spans="1:23" x14ac:dyDescent="0.25">
      <c r="A8902">
        <v>2023</v>
      </c>
      <c r="B8902" t="s">
        <v>75</v>
      </c>
      <c r="C8902" t="s">
        <v>76</v>
      </c>
      <c r="D8902" s="45">
        <v>45157.21875</v>
      </c>
      <c r="E8902">
        <v>96.9</v>
      </c>
      <c r="F8902">
        <v>0.42199999999999999</v>
      </c>
      <c r="G8902">
        <v>20.309999999999999</v>
      </c>
      <c r="H8902">
        <v>8.4</v>
      </c>
      <c r="I8902">
        <v>0.7</v>
      </c>
      <c r="J8902">
        <f t="shared" si="1737"/>
        <v>0</v>
      </c>
      <c r="K8902">
        <f t="shared" si="1742"/>
        <v>0</v>
      </c>
      <c r="L8902">
        <f t="shared" ref="L8902:L8914" si="1749">IF(I8902="",0.5,IF(I8902&lt;=0.1,2,IF(I8902&gt;=5000,2, IF(AND(I8902&gt;0.1,I8902&lt;0.2),5, IF(AND(I8902&gt;900,I8902&lt;5000),5,IF(S8902&gt;=2500,1.5,0))))))</f>
        <v>0</v>
      </c>
      <c r="M8902">
        <f t="shared" si="1738"/>
        <v>0</v>
      </c>
      <c r="N8902">
        <f t="shared" si="1739"/>
        <v>0</v>
      </c>
      <c r="O8902">
        <f t="shared" si="1740"/>
        <v>0</v>
      </c>
      <c r="P8902" s="34" t="s">
        <v>77</v>
      </c>
      <c r="Q8902" s="33">
        <f t="shared" si="1743"/>
        <v>5.9999999999998721E-2</v>
      </c>
      <c r="R8902" s="33">
        <f t="shared" si="1744"/>
        <v>0.29000000000000092</v>
      </c>
      <c r="S8902" s="33">
        <f t="shared" si="1745"/>
        <v>0.20000000000000007</v>
      </c>
      <c r="T8902" s="33">
        <f t="shared" si="1746"/>
        <v>0</v>
      </c>
      <c r="V8902" s="16">
        <f t="shared" si="1748"/>
        <v>1.0416666664241347E-2</v>
      </c>
      <c r="W8902" s="2">
        <f t="shared" si="1747"/>
        <v>45157.21875</v>
      </c>
    </row>
    <row r="8903" spans="1:23" x14ac:dyDescent="0.25">
      <c r="A8903">
        <v>2023</v>
      </c>
      <c r="B8903" t="s">
        <v>75</v>
      </c>
      <c r="C8903" t="s">
        <v>76</v>
      </c>
      <c r="D8903" s="45">
        <v>45157.229166666664</v>
      </c>
      <c r="E8903">
        <v>93.4</v>
      </c>
      <c r="F8903">
        <v>0.42199999999999999</v>
      </c>
      <c r="G8903">
        <v>20.25</v>
      </c>
      <c r="H8903">
        <v>8.11</v>
      </c>
      <c r="I8903">
        <v>0.9</v>
      </c>
      <c r="J8903">
        <f t="shared" si="1737"/>
        <v>0</v>
      </c>
      <c r="K8903">
        <f t="shared" si="1742"/>
        <v>0</v>
      </c>
      <c r="L8903">
        <f t="shared" si="1749"/>
        <v>0</v>
      </c>
      <c r="M8903">
        <f t="shared" si="1738"/>
        <v>0</v>
      </c>
      <c r="N8903">
        <f t="shared" si="1739"/>
        <v>0</v>
      </c>
      <c r="O8903">
        <f t="shared" si="1740"/>
        <v>0</v>
      </c>
      <c r="P8903" s="34" t="s">
        <v>77</v>
      </c>
      <c r="Q8903" s="33">
        <f t="shared" si="1743"/>
        <v>3.9999999999999147E-2</v>
      </c>
      <c r="R8903" s="33">
        <f t="shared" si="1744"/>
        <v>0.69000000000000128</v>
      </c>
      <c r="S8903" s="33">
        <f t="shared" si="1745"/>
        <v>0.29999999999999993</v>
      </c>
      <c r="T8903" s="33">
        <f t="shared" si="1746"/>
        <v>0</v>
      </c>
      <c r="V8903" s="16">
        <f t="shared" si="1748"/>
        <v>1.0416666664241347E-2</v>
      </c>
      <c r="W8903" s="2">
        <f t="shared" si="1747"/>
        <v>45157.229166666664</v>
      </c>
    </row>
    <row r="8904" spans="1:23" x14ac:dyDescent="0.25">
      <c r="A8904">
        <v>2023</v>
      </c>
      <c r="B8904" t="s">
        <v>75</v>
      </c>
      <c r="C8904" t="s">
        <v>76</v>
      </c>
      <c r="D8904" s="45">
        <v>45157.239583333336</v>
      </c>
      <c r="E8904">
        <v>101.3</v>
      </c>
      <c r="F8904">
        <v>0.42199999999999999</v>
      </c>
      <c r="G8904">
        <v>20.21</v>
      </c>
      <c r="H8904">
        <v>8.8000000000000007</v>
      </c>
      <c r="I8904">
        <v>1.2</v>
      </c>
      <c r="J8904">
        <f t="shared" si="1737"/>
        <v>0</v>
      </c>
      <c r="K8904">
        <f t="shared" si="1742"/>
        <v>0</v>
      </c>
      <c r="L8904">
        <f t="shared" si="1749"/>
        <v>0</v>
      </c>
      <c r="M8904">
        <f t="shared" si="1738"/>
        <v>0</v>
      </c>
      <c r="N8904">
        <f t="shared" si="1739"/>
        <v>0</v>
      </c>
      <c r="O8904">
        <f t="shared" si="1740"/>
        <v>0</v>
      </c>
      <c r="P8904" s="34" t="s">
        <v>77</v>
      </c>
      <c r="Q8904" s="33">
        <f t="shared" si="1743"/>
        <v>3.0000000000001137E-2</v>
      </c>
      <c r="R8904" s="33">
        <f t="shared" si="1744"/>
        <v>0.41000000000000014</v>
      </c>
      <c r="S8904" s="33">
        <f t="shared" si="1745"/>
        <v>0.8</v>
      </c>
      <c r="T8904" s="33">
        <f t="shared" si="1746"/>
        <v>0</v>
      </c>
      <c r="V8904" s="16">
        <f t="shared" si="1748"/>
        <v>1.0416666671517305E-2</v>
      </c>
      <c r="W8904" s="2">
        <f t="shared" si="1747"/>
        <v>45157.239583333328</v>
      </c>
    </row>
    <row r="8905" spans="1:23" x14ac:dyDescent="0.25">
      <c r="A8905">
        <v>2023</v>
      </c>
      <c r="B8905" t="s">
        <v>75</v>
      </c>
      <c r="C8905" t="s">
        <v>76</v>
      </c>
      <c r="D8905" s="45">
        <v>45157.25</v>
      </c>
      <c r="E8905">
        <v>96.6</v>
      </c>
      <c r="F8905">
        <v>0.42199999999999999</v>
      </c>
      <c r="G8905">
        <v>20.18</v>
      </c>
      <c r="H8905">
        <v>8.39</v>
      </c>
      <c r="I8905">
        <v>2</v>
      </c>
      <c r="J8905">
        <f t="shared" si="1737"/>
        <v>0</v>
      </c>
      <c r="K8905">
        <f t="shared" si="1742"/>
        <v>0</v>
      </c>
      <c r="L8905">
        <f t="shared" si="1749"/>
        <v>0</v>
      </c>
      <c r="M8905">
        <f t="shared" si="1738"/>
        <v>0</v>
      </c>
      <c r="N8905">
        <f t="shared" si="1739"/>
        <v>0</v>
      </c>
      <c r="O8905">
        <f t="shared" si="1740"/>
        <v>0</v>
      </c>
      <c r="P8905" s="34" t="s">
        <v>77</v>
      </c>
      <c r="Q8905" s="33">
        <f t="shared" si="1743"/>
        <v>5.9999999999998721E-2</v>
      </c>
      <c r="R8905" s="33">
        <f t="shared" si="1744"/>
        <v>0.27999999999999936</v>
      </c>
      <c r="S8905" s="33">
        <f t="shared" si="1745"/>
        <v>0.5</v>
      </c>
      <c r="T8905" s="33">
        <f t="shared" si="1746"/>
        <v>0</v>
      </c>
      <c r="V8905" s="16">
        <f t="shared" si="1748"/>
        <v>1.0416666664241347E-2</v>
      </c>
      <c r="W8905" s="2">
        <f t="shared" si="1747"/>
        <v>45157.25</v>
      </c>
    </row>
    <row r="8906" spans="1:23" x14ac:dyDescent="0.25">
      <c r="A8906">
        <v>2023</v>
      </c>
      <c r="B8906" t="s">
        <v>75</v>
      </c>
      <c r="C8906" t="s">
        <v>76</v>
      </c>
      <c r="D8906" s="45">
        <v>45157.260416666664</v>
      </c>
      <c r="E8906">
        <v>99.7</v>
      </c>
      <c r="F8906">
        <v>0.42199999999999999</v>
      </c>
      <c r="G8906">
        <v>20.12</v>
      </c>
      <c r="H8906">
        <v>8.67</v>
      </c>
      <c r="I8906">
        <v>1.5</v>
      </c>
      <c r="J8906">
        <f t="shared" si="1737"/>
        <v>0</v>
      </c>
      <c r="K8906">
        <f t="shared" si="1742"/>
        <v>0</v>
      </c>
      <c r="L8906">
        <f t="shared" si="1749"/>
        <v>0</v>
      </c>
      <c r="M8906">
        <f t="shared" si="1738"/>
        <v>0</v>
      </c>
      <c r="N8906">
        <f t="shared" si="1739"/>
        <v>0</v>
      </c>
      <c r="O8906">
        <f t="shared" si="1740"/>
        <v>0</v>
      </c>
      <c r="P8906" s="34" t="s">
        <v>77</v>
      </c>
      <c r="Q8906" s="33">
        <f t="shared" si="1743"/>
        <v>6.0000000000002274E-2</v>
      </c>
      <c r="R8906" s="33">
        <f t="shared" si="1744"/>
        <v>0.15000000000000036</v>
      </c>
      <c r="S8906" s="33">
        <f t="shared" si="1745"/>
        <v>0.19999999999999996</v>
      </c>
      <c r="T8906" s="33">
        <f t="shared" si="1746"/>
        <v>0</v>
      </c>
      <c r="V8906" s="16">
        <f t="shared" si="1748"/>
        <v>1.0416666664241347E-2</v>
      </c>
      <c r="W8906" s="2">
        <f t="shared" si="1747"/>
        <v>45157.260416666664</v>
      </c>
    </row>
    <row r="8907" spans="1:23" x14ac:dyDescent="0.25">
      <c r="A8907">
        <v>2023</v>
      </c>
      <c r="B8907" t="s">
        <v>75</v>
      </c>
      <c r="C8907" t="s">
        <v>76</v>
      </c>
      <c r="D8907" s="45">
        <v>45157.270833333336</v>
      </c>
      <c r="E8907">
        <v>97.8</v>
      </c>
      <c r="F8907">
        <v>0.42199999999999999</v>
      </c>
      <c r="G8907">
        <v>20.059999999999999</v>
      </c>
      <c r="H8907">
        <v>8.52</v>
      </c>
      <c r="I8907">
        <v>1.7</v>
      </c>
      <c r="J8907">
        <f t="shared" si="1737"/>
        <v>0</v>
      </c>
      <c r="K8907">
        <f t="shared" si="1742"/>
        <v>0</v>
      </c>
      <c r="L8907">
        <f t="shared" si="1749"/>
        <v>0</v>
      </c>
      <c r="M8907">
        <f t="shared" si="1738"/>
        <v>0</v>
      </c>
      <c r="N8907">
        <f t="shared" si="1739"/>
        <v>0</v>
      </c>
      <c r="O8907">
        <f t="shared" si="1740"/>
        <v>0</v>
      </c>
      <c r="P8907" s="34" t="s">
        <v>77</v>
      </c>
      <c r="Q8907" s="33">
        <f t="shared" si="1743"/>
        <v>4.9999999999997158E-2</v>
      </c>
      <c r="R8907" s="33">
        <f t="shared" si="1744"/>
        <v>9.9999999999997868E-3</v>
      </c>
      <c r="S8907" s="33">
        <f t="shared" si="1745"/>
        <v>0.19999999999999996</v>
      </c>
      <c r="T8907" s="33">
        <f t="shared" si="1746"/>
        <v>0</v>
      </c>
      <c r="V8907" s="16">
        <f t="shared" si="1748"/>
        <v>1.0416666671517305E-2</v>
      </c>
      <c r="W8907" s="2">
        <f t="shared" si="1747"/>
        <v>45157.270833333328</v>
      </c>
    </row>
    <row r="8908" spans="1:23" x14ac:dyDescent="0.25">
      <c r="A8908">
        <v>2023</v>
      </c>
      <c r="B8908" t="s">
        <v>75</v>
      </c>
      <c r="C8908" t="s">
        <v>76</v>
      </c>
      <c r="D8908" s="45">
        <v>45157.28125</v>
      </c>
      <c r="E8908">
        <v>97.9</v>
      </c>
      <c r="F8908">
        <v>0.42199999999999999</v>
      </c>
      <c r="G8908">
        <v>20.010000000000002</v>
      </c>
      <c r="H8908">
        <v>8.5299999999999994</v>
      </c>
      <c r="I8908">
        <v>1.9</v>
      </c>
      <c r="J8908">
        <f t="shared" si="1737"/>
        <v>0</v>
      </c>
      <c r="K8908">
        <f t="shared" si="1742"/>
        <v>0</v>
      </c>
      <c r="L8908">
        <f t="shared" si="1749"/>
        <v>0</v>
      </c>
      <c r="M8908">
        <f t="shared" si="1738"/>
        <v>0</v>
      </c>
      <c r="N8908">
        <f t="shared" si="1739"/>
        <v>0</v>
      </c>
      <c r="O8908">
        <f t="shared" si="1740"/>
        <v>0</v>
      </c>
      <c r="P8908" s="34" t="s">
        <v>77</v>
      </c>
      <c r="Q8908" s="33">
        <f t="shared" si="1743"/>
        <v>5.0000000000000711E-2</v>
      </c>
      <c r="R8908" s="33">
        <f t="shared" si="1744"/>
        <v>1.4499999999999993</v>
      </c>
      <c r="S8908" s="33">
        <f t="shared" si="1745"/>
        <v>0.99999999999999989</v>
      </c>
      <c r="T8908" s="33">
        <f t="shared" si="1746"/>
        <v>0</v>
      </c>
      <c r="V8908" s="16">
        <f t="shared" si="1748"/>
        <v>1.0416666664241347E-2</v>
      </c>
      <c r="W8908" s="2">
        <f t="shared" si="1747"/>
        <v>45157.28125</v>
      </c>
    </row>
    <row r="8909" spans="1:23" x14ac:dyDescent="0.25">
      <c r="A8909">
        <v>2023</v>
      </c>
      <c r="B8909" t="s">
        <v>75</v>
      </c>
      <c r="C8909" t="s">
        <v>76</v>
      </c>
      <c r="D8909" s="45">
        <v>45157.291666666664</v>
      </c>
      <c r="E8909">
        <v>81.2</v>
      </c>
      <c r="F8909">
        <v>0.42199999999999999</v>
      </c>
      <c r="G8909">
        <v>19.96</v>
      </c>
      <c r="H8909">
        <v>7.08</v>
      </c>
      <c r="I8909">
        <v>0.9</v>
      </c>
      <c r="J8909">
        <f t="shared" si="1737"/>
        <v>0</v>
      </c>
      <c r="K8909">
        <f t="shared" si="1742"/>
        <v>0</v>
      </c>
      <c r="L8909">
        <f t="shared" si="1749"/>
        <v>0</v>
      </c>
      <c r="M8909">
        <f t="shared" si="1738"/>
        <v>0</v>
      </c>
      <c r="N8909">
        <f t="shared" si="1739"/>
        <v>0</v>
      </c>
      <c r="O8909">
        <f t="shared" si="1740"/>
        <v>0</v>
      </c>
      <c r="P8909" s="34" t="s">
        <v>77</v>
      </c>
      <c r="Q8909" s="33">
        <f t="shared" si="1743"/>
        <v>3.9999999999999147E-2</v>
      </c>
      <c r="R8909" s="33">
        <f t="shared" si="1744"/>
        <v>1.4299999999999997</v>
      </c>
      <c r="S8909" s="33">
        <f t="shared" si="1745"/>
        <v>0.20000000000000007</v>
      </c>
      <c r="T8909" s="33">
        <f t="shared" si="1746"/>
        <v>0</v>
      </c>
      <c r="V8909" s="16">
        <f t="shared" si="1748"/>
        <v>1.0416666664241347E-2</v>
      </c>
      <c r="W8909" s="2">
        <f t="shared" si="1747"/>
        <v>45157.291666666664</v>
      </c>
    </row>
    <row r="8910" spans="1:23" x14ac:dyDescent="0.25">
      <c r="A8910">
        <v>2023</v>
      </c>
      <c r="B8910" t="s">
        <v>75</v>
      </c>
      <c r="C8910" t="s">
        <v>76</v>
      </c>
      <c r="D8910" s="45">
        <v>45157.302083333336</v>
      </c>
      <c r="E8910">
        <v>97.4</v>
      </c>
      <c r="F8910">
        <v>0.42199999999999999</v>
      </c>
      <c r="G8910">
        <v>19.920000000000002</v>
      </c>
      <c r="H8910">
        <v>8.51</v>
      </c>
      <c r="I8910">
        <v>0.7</v>
      </c>
      <c r="J8910">
        <f t="shared" si="1737"/>
        <v>0</v>
      </c>
      <c r="K8910">
        <f t="shared" si="1742"/>
        <v>0</v>
      </c>
      <c r="L8910">
        <f t="shared" si="1749"/>
        <v>0</v>
      </c>
      <c r="M8910">
        <f t="shared" si="1738"/>
        <v>0</v>
      </c>
      <c r="N8910">
        <f t="shared" si="1739"/>
        <v>0</v>
      </c>
      <c r="O8910">
        <f t="shared" si="1740"/>
        <v>0</v>
      </c>
      <c r="P8910" s="34" t="s">
        <v>77</v>
      </c>
      <c r="Q8910" s="33">
        <f t="shared" si="1743"/>
        <v>5.0000000000000711E-2</v>
      </c>
      <c r="R8910" s="33">
        <f t="shared" si="1744"/>
        <v>0.37000000000000099</v>
      </c>
      <c r="S8910" s="33">
        <f t="shared" si="1745"/>
        <v>0.29999999999999993</v>
      </c>
      <c r="T8910" s="33">
        <f t="shared" si="1746"/>
        <v>0</v>
      </c>
      <c r="V8910" s="16">
        <f t="shared" si="1748"/>
        <v>1.0416666671517305E-2</v>
      </c>
      <c r="W8910" s="2">
        <f t="shared" si="1747"/>
        <v>45157.302083333328</v>
      </c>
    </row>
    <row r="8911" spans="1:23" x14ac:dyDescent="0.25">
      <c r="A8911">
        <v>2023</v>
      </c>
      <c r="B8911" t="s">
        <v>75</v>
      </c>
      <c r="C8911" t="s">
        <v>76</v>
      </c>
      <c r="D8911" s="45">
        <v>45157.3125</v>
      </c>
      <c r="E8911">
        <v>101.6</v>
      </c>
      <c r="F8911">
        <v>0.42199999999999999</v>
      </c>
      <c r="G8911">
        <v>19.87</v>
      </c>
      <c r="H8911">
        <v>8.8800000000000008</v>
      </c>
      <c r="I8911">
        <v>0.4</v>
      </c>
      <c r="J8911">
        <f t="shared" si="1737"/>
        <v>0</v>
      </c>
      <c r="K8911">
        <f t="shared" ref="K8911:K8921" si="1750">IF(H8911="",0.5,IF(H8911&lt;=0.1,2,IF(H8911&gt;=20,2, IF(AND(H8911&gt;0.1,H8911&lt;0.2),5,IF(AND(H8911&gt;16,H8911&lt;20),5,IF(R8911&gt;=2,1.5,0))))))</f>
        <v>0</v>
      </c>
      <c r="L8911">
        <f t="shared" si="1749"/>
        <v>0</v>
      </c>
      <c r="M8911">
        <f t="shared" si="1738"/>
        <v>0</v>
      </c>
      <c r="N8911">
        <f t="shared" si="1739"/>
        <v>0</v>
      </c>
      <c r="O8911">
        <f t="shared" si="1740"/>
        <v>0</v>
      </c>
      <c r="P8911" s="34" t="s">
        <v>77</v>
      </c>
      <c r="Q8911" s="33">
        <f t="shared" si="1743"/>
        <v>3.0000000000001137E-2</v>
      </c>
      <c r="R8911" s="33">
        <f t="shared" si="1744"/>
        <v>0.46999999999999886</v>
      </c>
      <c r="S8911" s="33">
        <f t="shared" si="1745"/>
        <v>0.79999999999999993</v>
      </c>
      <c r="T8911" s="33">
        <f t="shared" si="1746"/>
        <v>0</v>
      </c>
      <c r="V8911" s="16">
        <f t="shared" si="1748"/>
        <v>1.0416666664241347E-2</v>
      </c>
      <c r="W8911" s="2">
        <f t="shared" si="1747"/>
        <v>45157.3125</v>
      </c>
    </row>
    <row r="8912" spans="1:23" x14ac:dyDescent="0.25">
      <c r="A8912">
        <v>2023</v>
      </c>
      <c r="B8912" t="s">
        <v>75</v>
      </c>
      <c r="C8912" t="s">
        <v>76</v>
      </c>
      <c r="D8912" s="45">
        <v>45157.322916666664</v>
      </c>
      <c r="E8912">
        <v>106.8</v>
      </c>
      <c r="F8912">
        <v>0.42199999999999999</v>
      </c>
      <c r="G8912">
        <v>19.84</v>
      </c>
      <c r="H8912">
        <v>9.35</v>
      </c>
      <c r="I8912">
        <v>1.2</v>
      </c>
      <c r="J8912">
        <f t="shared" si="1737"/>
        <v>0</v>
      </c>
      <c r="K8912">
        <f t="shared" si="1750"/>
        <v>0</v>
      </c>
      <c r="L8912">
        <f t="shared" si="1749"/>
        <v>0</v>
      </c>
      <c r="M8912">
        <f t="shared" si="1738"/>
        <v>0</v>
      </c>
      <c r="N8912">
        <f t="shared" si="1739"/>
        <v>0</v>
      </c>
      <c r="O8912">
        <f t="shared" si="1740"/>
        <v>0</v>
      </c>
      <c r="P8912" s="34" t="s">
        <v>77</v>
      </c>
      <c r="Q8912" s="33">
        <f t="shared" si="1743"/>
        <v>1.9999999999999574E-2</v>
      </c>
      <c r="R8912" s="33">
        <f t="shared" si="1744"/>
        <v>0.26999999999999957</v>
      </c>
      <c r="S8912" s="33">
        <f t="shared" si="1745"/>
        <v>0.79999999999999993</v>
      </c>
      <c r="T8912" s="33">
        <f t="shared" si="1746"/>
        <v>0</v>
      </c>
      <c r="V8912" s="16">
        <f t="shared" si="1748"/>
        <v>1.0416666664241347E-2</v>
      </c>
      <c r="W8912" s="2">
        <f t="shared" si="1747"/>
        <v>45157.322916666664</v>
      </c>
    </row>
    <row r="8913" spans="1:23" x14ac:dyDescent="0.25">
      <c r="A8913">
        <v>2023</v>
      </c>
      <c r="B8913" t="s">
        <v>75</v>
      </c>
      <c r="C8913" t="s">
        <v>76</v>
      </c>
      <c r="D8913" s="45">
        <v>45157.333333333336</v>
      </c>
      <c r="E8913">
        <v>103.7</v>
      </c>
      <c r="F8913">
        <v>0.42199999999999999</v>
      </c>
      <c r="G8913">
        <v>19.82</v>
      </c>
      <c r="H8913">
        <v>9.08</v>
      </c>
      <c r="I8913">
        <v>0.4</v>
      </c>
      <c r="J8913">
        <f t="shared" si="1737"/>
        <v>0</v>
      </c>
      <c r="K8913">
        <f t="shared" si="1750"/>
        <v>0</v>
      </c>
      <c r="L8913">
        <f t="shared" si="1749"/>
        <v>0</v>
      </c>
      <c r="M8913">
        <f t="shared" si="1738"/>
        <v>0</v>
      </c>
      <c r="N8913">
        <f t="shared" si="1739"/>
        <v>0</v>
      </c>
      <c r="O8913">
        <f t="shared" si="1740"/>
        <v>0</v>
      </c>
      <c r="P8913" s="34" t="s">
        <v>77</v>
      </c>
      <c r="Q8913" s="33">
        <f t="shared" si="1743"/>
        <v>1.0000000000001563E-2</v>
      </c>
      <c r="R8913" s="33">
        <f t="shared" si="1744"/>
        <v>0.35999999999999943</v>
      </c>
      <c r="S8913" s="33">
        <f t="shared" si="1745"/>
        <v>0.6</v>
      </c>
      <c r="T8913" s="33">
        <f t="shared" si="1746"/>
        <v>0</v>
      </c>
      <c r="V8913" s="16">
        <f t="shared" si="1748"/>
        <v>1.0416666671517305E-2</v>
      </c>
      <c r="W8913" s="2">
        <f t="shared" si="1747"/>
        <v>45157.333333333328</v>
      </c>
    </row>
    <row r="8914" spans="1:23" x14ac:dyDescent="0.25">
      <c r="A8914">
        <v>2023</v>
      </c>
      <c r="B8914" t="s">
        <v>75</v>
      </c>
      <c r="C8914" t="s">
        <v>76</v>
      </c>
      <c r="D8914" s="45">
        <v>45157.34375</v>
      </c>
      <c r="E8914">
        <v>107.8</v>
      </c>
      <c r="F8914">
        <v>0.42199999999999999</v>
      </c>
      <c r="G8914">
        <v>19.809999999999999</v>
      </c>
      <c r="H8914">
        <v>9.44</v>
      </c>
      <c r="I8914">
        <v>1</v>
      </c>
      <c r="J8914">
        <f t="shared" si="1737"/>
        <v>0</v>
      </c>
      <c r="K8914">
        <f t="shared" si="1750"/>
        <v>0</v>
      </c>
      <c r="L8914">
        <f t="shared" si="1749"/>
        <v>0</v>
      </c>
      <c r="M8914">
        <f t="shared" si="1738"/>
        <v>0</v>
      </c>
      <c r="N8914">
        <f t="shared" si="1739"/>
        <v>0</v>
      </c>
      <c r="O8914">
        <f t="shared" si="1740"/>
        <v>0</v>
      </c>
      <c r="P8914" s="34" t="s">
        <v>77</v>
      </c>
      <c r="Q8914" s="33">
        <f t="shared" si="1743"/>
        <v>9.9999999999980105E-3</v>
      </c>
      <c r="R8914" s="33">
        <f t="shared" si="1744"/>
        <v>0.22999999999999865</v>
      </c>
      <c r="S8914" s="33">
        <f t="shared" si="1745"/>
        <v>1</v>
      </c>
      <c r="T8914" s="33">
        <f t="shared" si="1746"/>
        <v>0</v>
      </c>
      <c r="V8914" s="16">
        <f t="shared" si="1748"/>
        <v>1.0416666664241347E-2</v>
      </c>
      <c r="W8914" s="2">
        <f t="shared" si="1747"/>
        <v>45157.34375</v>
      </c>
    </row>
    <row r="8915" spans="1:23" x14ac:dyDescent="0.25">
      <c r="A8915">
        <v>2023</v>
      </c>
      <c r="B8915" t="s">
        <v>75</v>
      </c>
      <c r="C8915" t="s">
        <v>76</v>
      </c>
      <c r="D8915" s="45">
        <v>45157.354166666664</v>
      </c>
      <c r="E8915">
        <v>105.2</v>
      </c>
      <c r="F8915">
        <v>0.42199999999999999</v>
      </c>
      <c r="G8915">
        <v>19.8</v>
      </c>
      <c r="H8915">
        <v>9.2100000000000009</v>
      </c>
      <c r="I8915">
        <v>0</v>
      </c>
      <c r="J8915">
        <f t="shared" si="1737"/>
        <v>0</v>
      </c>
      <c r="K8915">
        <f t="shared" si="1750"/>
        <v>0</v>
      </c>
      <c r="L8915">
        <v>0</v>
      </c>
      <c r="M8915">
        <f t="shared" si="1738"/>
        <v>0</v>
      </c>
      <c r="N8915">
        <f t="shared" si="1739"/>
        <v>0</v>
      </c>
      <c r="O8915">
        <f t="shared" si="1740"/>
        <v>0</v>
      </c>
      <c r="P8915" s="34" t="s">
        <v>77</v>
      </c>
      <c r="Q8915" s="33">
        <f t="shared" si="1743"/>
        <v>0</v>
      </c>
      <c r="R8915" s="33">
        <f t="shared" si="1744"/>
        <v>0.13000000000000078</v>
      </c>
      <c r="S8915" s="33">
        <f t="shared" si="1745"/>
        <v>0</v>
      </c>
      <c r="T8915" s="33">
        <f t="shared" si="1746"/>
        <v>0</v>
      </c>
      <c r="V8915" s="16">
        <f t="shared" si="1748"/>
        <v>1.0416666664241347E-2</v>
      </c>
      <c r="W8915" s="2">
        <f t="shared" si="1747"/>
        <v>45157.354166666664</v>
      </c>
    </row>
    <row r="8916" spans="1:23" x14ac:dyDescent="0.25">
      <c r="A8916">
        <v>2023</v>
      </c>
      <c r="B8916" t="s">
        <v>75</v>
      </c>
      <c r="C8916" t="s">
        <v>76</v>
      </c>
      <c r="D8916" s="45">
        <v>45157.364583333336</v>
      </c>
      <c r="E8916">
        <v>103.7</v>
      </c>
      <c r="F8916">
        <v>0.42199999999999999</v>
      </c>
      <c r="G8916">
        <v>19.8</v>
      </c>
      <c r="H8916">
        <v>9.08</v>
      </c>
      <c r="I8916">
        <v>0</v>
      </c>
      <c r="J8916">
        <f t="shared" si="1737"/>
        <v>0</v>
      </c>
      <c r="K8916">
        <f t="shared" si="1750"/>
        <v>0</v>
      </c>
      <c r="L8916">
        <v>0</v>
      </c>
      <c r="M8916">
        <f t="shared" si="1738"/>
        <v>0</v>
      </c>
      <c r="N8916">
        <f t="shared" si="1739"/>
        <v>0</v>
      </c>
      <c r="O8916">
        <f t="shared" si="1740"/>
        <v>0</v>
      </c>
      <c r="P8916" s="34" t="s">
        <v>77</v>
      </c>
      <c r="Q8916" s="33">
        <f t="shared" si="1743"/>
        <v>9.9999999999980105E-3</v>
      </c>
      <c r="R8916" s="33">
        <f t="shared" si="1744"/>
        <v>8.9999999999999858E-2</v>
      </c>
      <c r="S8916" s="33">
        <f t="shared" si="1745"/>
        <v>0</v>
      </c>
      <c r="T8916" s="33">
        <f t="shared" si="1746"/>
        <v>0</v>
      </c>
      <c r="V8916" s="16">
        <f t="shared" si="1748"/>
        <v>1.0416666671517305E-2</v>
      </c>
      <c r="W8916" s="2">
        <f t="shared" si="1747"/>
        <v>45157.364583333328</v>
      </c>
    </row>
    <row r="8917" spans="1:23" x14ac:dyDescent="0.25">
      <c r="A8917">
        <v>2023</v>
      </c>
      <c r="B8917" t="s">
        <v>75</v>
      </c>
      <c r="C8917" t="s">
        <v>76</v>
      </c>
      <c r="D8917" s="45">
        <v>45157.375</v>
      </c>
      <c r="E8917">
        <v>102.7</v>
      </c>
      <c r="F8917">
        <v>0.42199999999999999</v>
      </c>
      <c r="G8917">
        <v>19.809999999999999</v>
      </c>
      <c r="H8917">
        <v>8.99</v>
      </c>
      <c r="I8917">
        <v>0</v>
      </c>
      <c r="J8917">
        <f t="shared" si="1737"/>
        <v>0</v>
      </c>
      <c r="K8917">
        <f t="shared" si="1750"/>
        <v>0</v>
      </c>
      <c r="L8917">
        <v>0</v>
      </c>
      <c r="M8917">
        <f t="shared" si="1738"/>
        <v>0</v>
      </c>
      <c r="N8917">
        <f t="shared" si="1739"/>
        <v>0</v>
      </c>
      <c r="O8917">
        <f t="shared" si="1740"/>
        <v>0</v>
      </c>
      <c r="P8917" s="34" t="s">
        <v>77</v>
      </c>
      <c r="Q8917" s="33">
        <f t="shared" si="1743"/>
        <v>1.9999999999999574E-2</v>
      </c>
      <c r="R8917" s="33">
        <f t="shared" si="1744"/>
        <v>1.0399999999999991</v>
      </c>
      <c r="S8917" s="33">
        <f t="shared" si="1745"/>
        <v>0.2</v>
      </c>
      <c r="T8917" s="33">
        <f t="shared" si="1746"/>
        <v>0</v>
      </c>
      <c r="V8917" s="16">
        <f t="shared" si="1748"/>
        <v>1.0416666664241347E-2</v>
      </c>
      <c r="W8917" s="2">
        <f t="shared" si="1747"/>
        <v>45157.375</v>
      </c>
    </row>
    <row r="8918" spans="1:23" x14ac:dyDescent="0.25">
      <c r="A8918">
        <v>2023</v>
      </c>
      <c r="B8918" t="s">
        <v>75</v>
      </c>
      <c r="C8918" t="s">
        <v>76</v>
      </c>
      <c r="D8918" s="45">
        <v>45157.385416666664</v>
      </c>
      <c r="E8918">
        <v>114.7</v>
      </c>
      <c r="F8918">
        <v>0.42199999999999999</v>
      </c>
      <c r="G8918">
        <v>19.829999999999998</v>
      </c>
      <c r="H8918">
        <v>10.029999999999999</v>
      </c>
      <c r="I8918">
        <v>0.2</v>
      </c>
      <c r="J8918">
        <f t="shared" si="1737"/>
        <v>0</v>
      </c>
      <c r="K8918">
        <f t="shared" si="1750"/>
        <v>0</v>
      </c>
      <c r="L8918">
        <f>IF(I8918="",0.5,IF(I8918&lt;=0.1,2,IF(I8918&gt;=5000,2, IF(AND(I8918&gt;0.1,I8918&lt;0.2),5, IF(AND(I8918&gt;900,I8918&lt;5000),5,IF(S8918&gt;=2500,1.5,0))))))</f>
        <v>0</v>
      </c>
      <c r="M8918">
        <f t="shared" si="1738"/>
        <v>0</v>
      </c>
      <c r="N8918">
        <f t="shared" si="1739"/>
        <v>0</v>
      </c>
      <c r="O8918">
        <f t="shared" si="1740"/>
        <v>0</v>
      </c>
      <c r="P8918" s="34" t="s">
        <v>77</v>
      </c>
      <c r="Q8918" s="33">
        <f t="shared" si="1743"/>
        <v>4.00000000000027E-2</v>
      </c>
      <c r="R8918" s="33">
        <f t="shared" si="1744"/>
        <v>1.4900000000000002</v>
      </c>
      <c r="S8918" s="33">
        <f t="shared" si="1745"/>
        <v>0.2</v>
      </c>
      <c r="T8918" s="33">
        <f t="shared" si="1746"/>
        <v>0</v>
      </c>
      <c r="V8918" s="16">
        <f t="shared" si="1748"/>
        <v>1.0416666664241347E-2</v>
      </c>
      <c r="W8918" s="2">
        <f t="shared" si="1747"/>
        <v>45157.385416666664</v>
      </c>
    </row>
    <row r="8919" spans="1:23" x14ac:dyDescent="0.25">
      <c r="A8919">
        <v>2023</v>
      </c>
      <c r="B8919" t="s">
        <v>75</v>
      </c>
      <c r="C8919" t="s">
        <v>76</v>
      </c>
      <c r="D8919" s="45">
        <v>45157.395833333336</v>
      </c>
      <c r="E8919">
        <v>97.6</v>
      </c>
      <c r="F8919">
        <v>0.42199999999999999</v>
      </c>
      <c r="G8919">
        <v>19.87</v>
      </c>
      <c r="H8919">
        <v>8.5399999999999991</v>
      </c>
      <c r="I8919">
        <v>0</v>
      </c>
      <c r="J8919">
        <f t="shared" si="1737"/>
        <v>0</v>
      </c>
      <c r="K8919">
        <f t="shared" si="1750"/>
        <v>0</v>
      </c>
      <c r="L8919">
        <v>0</v>
      </c>
      <c r="M8919">
        <f t="shared" si="1738"/>
        <v>0</v>
      </c>
      <c r="N8919">
        <f t="shared" si="1739"/>
        <v>0</v>
      </c>
      <c r="O8919">
        <f t="shared" si="1740"/>
        <v>0</v>
      </c>
      <c r="P8919" s="34" t="s">
        <v>77</v>
      </c>
      <c r="Q8919" s="33">
        <f t="shared" si="1743"/>
        <v>1.9999999999999574E-2</v>
      </c>
      <c r="R8919" s="33">
        <f t="shared" si="1744"/>
        <v>0.88000000000000078</v>
      </c>
      <c r="S8919" s="33">
        <f t="shared" si="1745"/>
        <v>0</v>
      </c>
      <c r="T8919" s="33">
        <f t="shared" si="1746"/>
        <v>0</v>
      </c>
      <c r="V8919" s="16">
        <f t="shared" si="1748"/>
        <v>1.0416666671517305E-2</v>
      </c>
      <c r="W8919" s="2">
        <f t="shared" si="1747"/>
        <v>45157.395833333328</v>
      </c>
    </row>
    <row r="8920" spans="1:23" x14ac:dyDescent="0.25">
      <c r="A8920">
        <v>2023</v>
      </c>
      <c r="B8920" t="s">
        <v>75</v>
      </c>
      <c r="C8920" t="s">
        <v>76</v>
      </c>
      <c r="D8920" s="45">
        <v>45157.40625</v>
      </c>
      <c r="E8920">
        <v>107.7</v>
      </c>
      <c r="F8920">
        <v>0.42199999999999999</v>
      </c>
      <c r="G8920">
        <v>19.89</v>
      </c>
      <c r="H8920">
        <v>9.42</v>
      </c>
      <c r="I8920">
        <v>0</v>
      </c>
      <c r="J8920">
        <f t="shared" si="1737"/>
        <v>0</v>
      </c>
      <c r="K8920">
        <f t="shared" si="1750"/>
        <v>0</v>
      </c>
      <c r="L8920">
        <v>0</v>
      </c>
      <c r="M8920">
        <f t="shared" si="1738"/>
        <v>0</v>
      </c>
      <c r="N8920">
        <f t="shared" si="1739"/>
        <v>0</v>
      </c>
      <c r="O8920">
        <f t="shared" si="1740"/>
        <v>0</v>
      </c>
      <c r="P8920" s="34" t="s">
        <v>77</v>
      </c>
      <c r="Q8920" s="33">
        <f t="shared" si="1743"/>
        <v>3.0000000000001137E-2</v>
      </c>
      <c r="R8920" s="33">
        <f t="shared" si="1744"/>
        <v>0.51999999999999957</v>
      </c>
      <c r="S8920" s="33">
        <f t="shared" si="1745"/>
        <v>0.5</v>
      </c>
      <c r="T8920" s="33">
        <f t="shared" si="1746"/>
        <v>0</v>
      </c>
      <c r="V8920" s="16">
        <f t="shared" si="1748"/>
        <v>1.0416666664241347E-2</v>
      </c>
      <c r="W8920" s="2">
        <f t="shared" si="1747"/>
        <v>45157.40625</v>
      </c>
    </row>
    <row r="8921" spans="1:23" x14ac:dyDescent="0.25">
      <c r="A8921">
        <v>2023</v>
      </c>
      <c r="B8921" t="s">
        <v>75</v>
      </c>
      <c r="C8921" t="s">
        <v>76</v>
      </c>
      <c r="D8921" s="45">
        <v>45157.416666666664</v>
      </c>
      <c r="E8921">
        <v>113.8</v>
      </c>
      <c r="F8921">
        <v>0.42199999999999999</v>
      </c>
      <c r="G8921">
        <v>19.920000000000002</v>
      </c>
      <c r="H8921">
        <v>9.94</v>
      </c>
      <c r="I8921">
        <v>0.5</v>
      </c>
      <c r="J8921">
        <f t="shared" si="1737"/>
        <v>0</v>
      </c>
      <c r="K8921">
        <f t="shared" si="1750"/>
        <v>0</v>
      </c>
      <c r="L8921">
        <f>IF(I8921="",0.5,IF(I8921&lt;=0.1,2,IF(I8921&gt;=5000,2, IF(AND(I8921&gt;0.1,I8921&lt;0.2),5, IF(AND(I8921&gt;900,I8921&lt;5000),5,IF(S8921&gt;=2500,1.5,0))))))</f>
        <v>0</v>
      </c>
      <c r="M8921">
        <f t="shared" si="1738"/>
        <v>0</v>
      </c>
      <c r="N8921">
        <f t="shared" si="1739"/>
        <v>0</v>
      </c>
      <c r="O8921">
        <f t="shared" si="1740"/>
        <v>0</v>
      </c>
      <c r="P8921" s="34" t="s">
        <v>77</v>
      </c>
      <c r="Q8921" s="33">
        <f t="shared" si="1743"/>
        <v>9.9999999999980105E-3</v>
      </c>
      <c r="R8921" s="33">
        <f t="shared" si="1744"/>
        <v>3.0000000000001137E-2</v>
      </c>
      <c r="S8921" s="33">
        <f t="shared" si="1745"/>
        <v>9.9999999999999978E-2</v>
      </c>
      <c r="T8921" s="33">
        <f t="shared" si="1746"/>
        <v>0</v>
      </c>
      <c r="V8921" s="16">
        <f t="shared" si="1748"/>
        <v>1.0416666664241347E-2</v>
      </c>
      <c r="W8921" s="2">
        <f t="shared" si="1747"/>
        <v>45157.416666666664</v>
      </c>
    </row>
    <row r="8922" spans="1:23" x14ac:dyDescent="0.25">
      <c r="A8922">
        <v>2023</v>
      </c>
      <c r="B8922" t="s">
        <v>75</v>
      </c>
      <c r="C8922" t="s">
        <v>76</v>
      </c>
      <c r="D8922" s="45">
        <v>45157.427083333336</v>
      </c>
      <c r="E8922">
        <v>114.2</v>
      </c>
      <c r="F8922">
        <v>0.42199999999999999</v>
      </c>
      <c r="G8922">
        <v>19.93</v>
      </c>
      <c r="H8922">
        <v>9.9700000000000006</v>
      </c>
      <c r="I8922">
        <v>0.4</v>
      </c>
      <c r="J8922">
        <f t="shared" si="1737"/>
        <v>0</v>
      </c>
      <c r="K8922">
        <v>0</v>
      </c>
      <c r="L8922">
        <f>IF(I8922="",0.5,IF(I8922&lt;=0.1,2,IF(I8922&gt;=5000,2, IF(AND(I8922&gt;0.1,I8922&lt;0.2),5, IF(AND(I8922&gt;900,I8922&lt;5000),5,IF(S8922&gt;=2500,1.5,0))))))</f>
        <v>0</v>
      </c>
      <c r="M8922">
        <f t="shared" si="1738"/>
        <v>0</v>
      </c>
      <c r="N8922">
        <f t="shared" si="1739"/>
        <v>0</v>
      </c>
      <c r="O8922">
        <f t="shared" si="1740"/>
        <v>0</v>
      </c>
      <c r="P8922" s="34" t="s">
        <v>77</v>
      </c>
      <c r="Q8922" s="33">
        <f t="shared" si="1743"/>
        <v>5.0000000000000711E-2</v>
      </c>
      <c r="R8922" s="33">
        <f t="shared" si="1744"/>
        <v>2.41</v>
      </c>
      <c r="S8922" s="33">
        <f t="shared" si="1745"/>
        <v>0.4</v>
      </c>
      <c r="T8922" s="33">
        <f t="shared" si="1746"/>
        <v>0</v>
      </c>
      <c r="V8922" s="16">
        <f t="shared" si="1748"/>
        <v>1.0416666671517305E-2</v>
      </c>
      <c r="W8922" s="2">
        <f t="shared" si="1747"/>
        <v>45157.427083333328</v>
      </c>
    </row>
    <row r="8923" spans="1:23" x14ac:dyDescent="0.25">
      <c r="A8923">
        <v>2023</v>
      </c>
      <c r="B8923" t="s">
        <v>75</v>
      </c>
      <c r="C8923" t="s">
        <v>76</v>
      </c>
      <c r="D8923" s="45">
        <v>45157.4375</v>
      </c>
      <c r="E8923">
        <v>141.9</v>
      </c>
      <c r="F8923">
        <v>0.42199999999999999</v>
      </c>
      <c r="G8923">
        <v>19.98</v>
      </c>
      <c r="H8923">
        <v>12.38</v>
      </c>
      <c r="I8923">
        <v>0</v>
      </c>
      <c r="J8923">
        <f t="shared" si="1737"/>
        <v>0</v>
      </c>
      <c r="K8923">
        <v>0</v>
      </c>
      <c r="L8923">
        <v>0</v>
      </c>
      <c r="M8923">
        <f t="shared" si="1738"/>
        <v>0</v>
      </c>
      <c r="N8923">
        <f t="shared" si="1739"/>
        <v>0</v>
      </c>
      <c r="O8923">
        <f t="shared" si="1740"/>
        <v>0</v>
      </c>
      <c r="P8923" s="34" t="s">
        <v>77</v>
      </c>
      <c r="Q8923" s="33">
        <f t="shared" si="1743"/>
        <v>5.0000000000000711E-2</v>
      </c>
      <c r="R8923" s="33">
        <f t="shared" si="1744"/>
        <v>2.25</v>
      </c>
      <c r="S8923" s="33">
        <f t="shared" si="1745"/>
        <v>0</v>
      </c>
      <c r="T8923" s="33">
        <f t="shared" si="1746"/>
        <v>0</v>
      </c>
      <c r="V8923" s="16">
        <f t="shared" si="1748"/>
        <v>1.0416666664241347E-2</v>
      </c>
      <c r="W8923" s="2">
        <f t="shared" si="1747"/>
        <v>45157.4375</v>
      </c>
    </row>
    <row r="8924" spans="1:23" x14ac:dyDescent="0.25">
      <c r="A8924">
        <v>2023</v>
      </c>
      <c r="B8924" t="s">
        <v>75</v>
      </c>
      <c r="C8924" t="s">
        <v>76</v>
      </c>
      <c r="D8924" s="45">
        <v>45157.447916666664</v>
      </c>
      <c r="E8924">
        <v>116.3</v>
      </c>
      <c r="F8924">
        <v>0.42199999999999999</v>
      </c>
      <c r="G8924">
        <v>20.03</v>
      </c>
      <c r="H8924">
        <v>10.130000000000001</v>
      </c>
      <c r="I8924">
        <v>0</v>
      </c>
      <c r="J8924">
        <f t="shared" si="1737"/>
        <v>0</v>
      </c>
      <c r="K8924">
        <f t="shared" ref="K8924:K8939" si="1751">IF(H8924="",0.5,IF(H8924&lt;=0.1,2,IF(H8924&gt;=20,2, IF(AND(H8924&gt;0.1,H8924&lt;0.2),5,IF(AND(H8924&gt;16,H8924&lt;20),5,IF(R8924&gt;=2,1.5,0))))))</f>
        <v>0</v>
      </c>
      <c r="L8924">
        <v>0</v>
      </c>
      <c r="M8924">
        <f t="shared" si="1738"/>
        <v>0</v>
      </c>
      <c r="N8924">
        <f t="shared" si="1739"/>
        <v>0</v>
      </c>
      <c r="O8924">
        <f t="shared" si="1740"/>
        <v>0</v>
      </c>
      <c r="P8924" s="34" t="s">
        <v>77</v>
      </c>
      <c r="Q8924" s="33">
        <f t="shared" si="1743"/>
        <v>7.9999999999998295E-2</v>
      </c>
      <c r="R8924" s="33">
        <f t="shared" si="1744"/>
        <v>0.60999999999999943</v>
      </c>
      <c r="S8924" s="33">
        <f t="shared" si="1745"/>
        <v>0</v>
      </c>
      <c r="T8924" s="33">
        <f t="shared" si="1746"/>
        <v>0</v>
      </c>
      <c r="V8924" s="16">
        <f t="shared" si="1748"/>
        <v>1.0416666664241347E-2</v>
      </c>
      <c r="W8924" s="2">
        <f t="shared" si="1747"/>
        <v>45157.447916666664</v>
      </c>
    </row>
    <row r="8925" spans="1:23" x14ac:dyDescent="0.25">
      <c r="A8925">
        <v>2023</v>
      </c>
      <c r="B8925" t="s">
        <v>75</v>
      </c>
      <c r="C8925" t="s">
        <v>76</v>
      </c>
      <c r="D8925" s="45">
        <v>45157.458333333336</v>
      </c>
      <c r="E8925">
        <v>123.4</v>
      </c>
      <c r="F8925">
        <v>0.42199999999999999</v>
      </c>
      <c r="G8925">
        <v>20.11</v>
      </c>
      <c r="H8925">
        <v>10.74</v>
      </c>
      <c r="I8925">
        <v>0</v>
      </c>
      <c r="J8925">
        <f t="shared" si="1737"/>
        <v>0</v>
      </c>
      <c r="K8925">
        <f t="shared" si="1751"/>
        <v>0</v>
      </c>
      <c r="L8925">
        <v>0</v>
      </c>
      <c r="M8925">
        <f t="shared" si="1738"/>
        <v>0</v>
      </c>
      <c r="N8925">
        <f t="shared" si="1739"/>
        <v>0</v>
      </c>
      <c r="O8925">
        <f t="shared" si="1740"/>
        <v>0</v>
      </c>
      <c r="P8925" s="34" t="s">
        <v>77</v>
      </c>
      <c r="Q8925" s="33">
        <f t="shared" si="1743"/>
        <v>8.9999999999999858E-2</v>
      </c>
      <c r="R8925" s="33">
        <f t="shared" si="1744"/>
        <v>0.50999999999999979</v>
      </c>
      <c r="S8925" s="33">
        <f t="shared" si="1745"/>
        <v>0.6</v>
      </c>
      <c r="T8925" s="33">
        <f t="shared" si="1746"/>
        <v>0</v>
      </c>
      <c r="V8925" s="16">
        <f t="shared" si="1748"/>
        <v>1.0416666671517305E-2</v>
      </c>
      <c r="W8925" s="2">
        <f t="shared" si="1747"/>
        <v>45157.458333333328</v>
      </c>
    </row>
    <row r="8926" spans="1:23" x14ac:dyDescent="0.25">
      <c r="A8926">
        <v>2023</v>
      </c>
      <c r="B8926" t="s">
        <v>75</v>
      </c>
      <c r="C8926" t="s">
        <v>76</v>
      </c>
      <c r="D8926" s="45">
        <v>45157.46875</v>
      </c>
      <c r="E8926">
        <v>129.6</v>
      </c>
      <c r="F8926">
        <v>0.42199999999999999</v>
      </c>
      <c r="G8926">
        <v>20.2</v>
      </c>
      <c r="H8926">
        <v>11.25</v>
      </c>
      <c r="I8926">
        <v>0.6</v>
      </c>
      <c r="J8926">
        <f t="shared" si="1737"/>
        <v>0</v>
      </c>
      <c r="K8926">
        <f t="shared" si="1751"/>
        <v>0</v>
      </c>
      <c r="L8926">
        <f>IF(I8926="",0.5,IF(I8926&lt;=0.1,2,IF(I8926&gt;=5000,2, IF(AND(I8926&gt;0.1,I8926&lt;0.2),5, IF(AND(I8926&gt;900,I8926&lt;5000),5,IF(S8926&gt;=2500,1.5,0))))))</f>
        <v>0</v>
      </c>
      <c r="M8926">
        <f t="shared" si="1738"/>
        <v>0</v>
      </c>
      <c r="N8926">
        <f t="shared" si="1739"/>
        <v>0</v>
      </c>
      <c r="O8926">
        <f t="shared" si="1740"/>
        <v>0</v>
      </c>
      <c r="P8926" s="34" t="s">
        <v>77</v>
      </c>
      <c r="Q8926" s="33">
        <f t="shared" si="1743"/>
        <v>8.0000000000001847E-2</v>
      </c>
      <c r="R8926" s="33">
        <f t="shared" si="1744"/>
        <v>1.08</v>
      </c>
      <c r="S8926" s="33">
        <f t="shared" si="1745"/>
        <v>0.5</v>
      </c>
      <c r="T8926" s="33">
        <f t="shared" si="1746"/>
        <v>0</v>
      </c>
      <c r="V8926" s="16">
        <f t="shared" si="1748"/>
        <v>1.0416666664241347E-2</v>
      </c>
      <c r="W8926" s="2">
        <f t="shared" si="1747"/>
        <v>45157.46875</v>
      </c>
    </row>
    <row r="8927" spans="1:23" x14ac:dyDescent="0.25">
      <c r="A8927">
        <v>2023</v>
      </c>
      <c r="B8927" t="s">
        <v>75</v>
      </c>
      <c r="C8927" t="s">
        <v>76</v>
      </c>
      <c r="D8927" s="45">
        <v>45157.479166666664</v>
      </c>
      <c r="E8927">
        <v>117.3</v>
      </c>
      <c r="F8927">
        <v>0.42199999999999999</v>
      </c>
      <c r="G8927">
        <v>20.28</v>
      </c>
      <c r="H8927">
        <v>10.17</v>
      </c>
      <c r="I8927">
        <v>0.1</v>
      </c>
      <c r="J8927">
        <f t="shared" si="1737"/>
        <v>0</v>
      </c>
      <c r="K8927">
        <f t="shared" si="1751"/>
        <v>0</v>
      </c>
      <c r="L8927">
        <v>0</v>
      </c>
      <c r="M8927">
        <f t="shared" si="1738"/>
        <v>0</v>
      </c>
      <c r="N8927">
        <f t="shared" si="1739"/>
        <v>0</v>
      </c>
      <c r="O8927">
        <f t="shared" si="1740"/>
        <v>0</v>
      </c>
      <c r="P8927" s="34" t="s">
        <v>77</v>
      </c>
      <c r="Q8927" s="33">
        <f t="shared" si="1743"/>
        <v>7.9999999999998295E-2</v>
      </c>
      <c r="R8927" s="33">
        <f t="shared" si="1744"/>
        <v>0.73000000000000043</v>
      </c>
      <c r="S8927" s="33">
        <f t="shared" si="1745"/>
        <v>0.4</v>
      </c>
      <c r="T8927" s="33">
        <f t="shared" si="1746"/>
        <v>0</v>
      </c>
      <c r="V8927" s="16">
        <f t="shared" si="1748"/>
        <v>1.0416666664241347E-2</v>
      </c>
      <c r="W8927" s="2">
        <f t="shared" si="1747"/>
        <v>45157.479166666664</v>
      </c>
    </row>
    <row r="8928" spans="1:23" x14ac:dyDescent="0.25">
      <c r="A8928">
        <v>2023</v>
      </c>
      <c r="B8928" t="s">
        <v>75</v>
      </c>
      <c r="C8928" t="s">
        <v>76</v>
      </c>
      <c r="D8928" s="45">
        <v>45157.489583333336</v>
      </c>
      <c r="E8928">
        <v>125.9</v>
      </c>
      <c r="F8928">
        <v>0.42199999999999999</v>
      </c>
      <c r="G8928">
        <v>20.36</v>
      </c>
      <c r="H8928">
        <v>10.9</v>
      </c>
      <c r="I8928">
        <v>0.5</v>
      </c>
      <c r="J8928">
        <f t="shared" si="1737"/>
        <v>0</v>
      </c>
      <c r="K8928">
        <f t="shared" si="1751"/>
        <v>0</v>
      </c>
      <c r="L8928">
        <f>IF(I8928="",0.5,IF(I8928&lt;=0.1,2,IF(I8928&gt;=5000,2, IF(AND(I8928&gt;0.1,I8928&lt;0.2),5, IF(AND(I8928&gt;900,I8928&lt;5000),5,IF(S8928&gt;=2500,1.5,0))))))</f>
        <v>0</v>
      </c>
      <c r="M8928">
        <f t="shared" si="1738"/>
        <v>0</v>
      </c>
      <c r="N8928">
        <f t="shared" si="1739"/>
        <v>0</v>
      </c>
      <c r="O8928">
        <f t="shared" si="1740"/>
        <v>0</v>
      </c>
      <c r="P8928" s="34" t="s">
        <v>77</v>
      </c>
      <c r="Q8928" s="33">
        <f t="shared" si="1743"/>
        <v>0.12000000000000099</v>
      </c>
      <c r="R8928" s="33">
        <f t="shared" si="1744"/>
        <v>0.26999999999999957</v>
      </c>
      <c r="S8928" s="33">
        <f t="shared" si="1745"/>
        <v>9.9999999999999978E-2</v>
      </c>
      <c r="T8928" s="33">
        <f t="shared" si="1746"/>
        <v>1</v>
      </c>
      <c r="V8928" s="16">
        <f t="shared" si="1748"/>
        <v>1.0416666671517305E-2</v>
      </c>
      <c r="W8928" s="2">
        <f t="shared" si="1747"/>
        <v>45157.489583333328</v>
      </c>
    </row>
    <row r="8929" spans="1:23" x14ac:dyDescent="0.25">
      <c r="A8929">
        <v>2023</v>
      </c>
      <c r="B8929" t="s">
        <v>75</v>
      </c>
      <c r="C8929" t="s">
        <v>76</v>
      </c>
      <c r="D8929" s="45">
        <v>45157.5</v>
      </c>
      <c r="E8929">
        <v>123</v>
      </c>
      <c r="F8929">
        <v>0.42099999999999999</v>
      </c>
      <c r="G8929">
        <v>20.48</v>
      </c>
      <c r="H8929">
        <v>10.63</v>
      </c>
      <c r="I8929">
        <v>0.6</v>
      </c>
      <c r="J8929">
        <f t="shared" si="1737"/>
        <v>0</v>
      </c>
      <c r="K8929">
        <f t="shared" si="1751"/>
        <v>0</v>
      </c>
      <c r="L8929">
        <f>IF(I8929="",0.5,IF(I8929&lt;=0.1,2,IF(I8929&gt;=5000,2, IF(AND(I8929&gt;0.1,I8929&lt;0.2),5, IF(AND(I8929&gt;900,I8929&lt;5000),5,IF(S8929&gt;=2500,1.5,0))))))</f>
        <v>0</v>
      </c>
      <c r="M8929">
        <f t="shared" si="1738"/>
        <v>0</v>
      </c>
      <c r="N8929">
        <f t="shared" si="1739"/>
        <v>0</v>
      </c>
      <c r="O8929">
        <f t="shared" si="1740"/>
        <v>0</v>
      </c>
      <c r="P8929" s="34" t="s">
        <v>77</v>
      </c>
      <c r="Q8929" s="33">
        <f t="shared" si="1743"/>
        <v>0.10999999999999943</v>
      </c>
      <c r="R8929" s="33">
        <f t="shared" si="1744"/>
        <v>1.9999999999999574E-2</v>
      </c>
      <c r="S8929" s="33">
        <f t="shared" si="1745"/>
        <v>0</v>
      </c>
      <c r="T8929" s="33">
        <f t="shared" si="1746"/>
        <v>0</v>
      </c>
      <c r="V8929" s="16">
        <f t="shared" si="1748"/>
        <v>1.0416666664241347E-2</v>
      </c>
      <c r="W8929" s="2">
        <f t="shared" si="1747"/>
        <v>45157.5</v>
      </c>
    </row>
    <row r="8930" spans="1:23" x14ac:dyDescent="0.25">
      <c r="A8930">
        <v>2023</v>
      </c>
      <c r="B8930" t="s">
        <v>75</v>
      </c>
      <c r="C8930" t="s">
        <v>76</v>
      </c>
      <c r="D8930" s="45">
        <v>45157.510416666664</v>
      </c>
      <c r="E8930">
        <v>123.6</v>
      </c>
      <c r="F8930">
        <v>0.42099999999999999</v>
      </c>
      <c r="G8930">
        <v>20.59</v>
      </c>
      <c r="H8930">
        <v>10.65</v>
      </c>
      <c r="I8930">
        <v>0.6</v>
      </c>
      <c r="J8930">
        <f t="shared" si="1737"/>
        <v>0</v>
      </c>
      <c r="K8930">
        <f t="shared" si="1751"/>
        <v>0</v>
      </c>
      <c r="L8930">
        <f>IF(I8930="",0.5,IF(I8930&lt;=0.1,2,IF(I8930&gt;=5000,2, IF(AND(I8930&gt;0.1,I8930&lt;0.2),5, IF(AND(I8930&gt;900,I8930&lt;5000),5,IF(S8930&gt;=2500,1.5,0))))))</f>
        <v>0</v>
      </c>
      <c r="M8930">
        <f t="shared" si="1738"/>
        <v>0</v>
      </c>
      <c r="N8930">
        <f t="shared" si="1739"/>
        <v>0</v>
      </c>
      <c r="O8930">
        <f t="shared" si="1740"/>
        <v>0</v>
      </c>
      <c r="P8930" s="34" t="s">
        <v>77</v>
      </c>
      <c r="Q8930" s="33">
        <f t="shared" si="1743"/>
        <v>0.12000000000000099</v>
      </c>
      <c r="R8930" s="33">
        <f t="shared" si="1744"/>
        <v>0.29999999999999893</v>
      </c>
      <c r="S8930" s="33">
        <f t="shared" si="1745"/>
        <v>0.39999999999999997</v>
      </c>
      <c r="T8930" s="33">
        <f t="shared" si="1746"/>
        <v>0</v>
      </c>
      <c r="V8930" s="16">
        <f t="shared" si="1748"/>
        <v>1.0416666664241347E-2</v>
      </c>
      <c r="W8930" s="2">
        <f t="shared" si="1747"/>
        <v>45157.510416666664</v>
      </c>
    </row>
    <row r="8931" spans="1:23" x14ac:dyDescent="0.25">
      <c r="A8931">
        <v>2023</v>
      </c>
      <c r="B8931" t="s">
        <v>75</v>
      </c>
      <c r="C8931" t="s">
        <v>76</v>
      </c>
      <c r="D8931" s="45">
        <v>45157.520833333336</v>
      </c>
      <c r="E8931">
        <v>127.4</v>
      </c>
      <c r="F8931">
        <v>0.42099999999999999</v>
      </c>
      <c r="G8931">
        <v>20.71</v>
      </c>
      <c r="H8931">
        <v>10.95</v>
      </c>
      <c r="I8931">
        <v>0.2</v>
      </c>
      <c r="J8931">
        <f t="shared" si="1737"/>
        <v>0</v>
      </c>
      <c r="K8931">
        <f t="shared" si="1751"/>
        <v>0</v>
      </c>
      <c r="L8931">
        <f>IF(I8931="",0.5,IF(I8931&lt;=0.1,2,IF(I8931&gt;=5000,2, IF(AND(I8931&gt;0.1,I8931&lt;0.2),5, IF(AND(I8931&gt;900,I8931&lt;5000),5,IF(S8931&gt;=2500,1.5,0))))))</f>
        <v>0</v>
      </c>
      <c r="M8931">
        <f t="shared" si="1738"/>
        <v>0</v>
      </c>
      <c r="N8931">
        <f t="shared" si="1739"/>
        <v>0</v>
      </c>
      <c r="O8931">
        <f t="shared" si="1740"/>
        <v>0</v>
      </c>
      <c r="P8931" s="34" t="s">
        <v>77</v>
      </c>
      <c r="Q8931" s="33">
        <f t="shared" si="1743"/>
        <v>9.9999999999997868E-2</v>
      </c>
      <c r="R8931" s="33">
        <f t="shared" si="1744"/>
        <v>1.4600000000000009</v>
      </c>
      <c r="S8931" s="33">
        <f t="shared" si="1745"/>
        <v>0</v>
      </c>
      <c r="T8931" s="33">
        <f t="shared" si="1746"/>
        <v>1</v>
      </c>
      <c r="V8931" s="16">
        <f t="shared" si="1748"/>
        <v>1.0416666671517305E-2</v>
      </c>
      <c r="W8931" s="2">
        <f t="shared" si="1747"/>
        <v>45157.520833333328</v>
      </c>
    </row>
    <row r="8932" spans="1:23" x14ac:dyDescent="0.25">
      <c r="A8932">
        <v>2023</v>
      </c>
      <c r="B8932" t="s">
        <v>75</v>
      </c>
      <c r="C8932" t="s">
        <v>76</v>
      </c>
      <c r="D8932" s="45">
        <v>45157.53125</v>
      </c>
      <c r="E8932">
        <v>144.6</v>
      </c>
      <c r="F8932">
        <v>0.42199999999999999</v>
      </c>
      <c r="G8932">
        <v>20.81</v>
      </c>
      <c r="H8932">
        <v>12.41</v>
      </c>
      <c r="I8932">
        <v>0.2</v>
      </c>
      <c r="J8932">
        <f t="shared" si="1737"/>
        <v>0</v>
      </c>
      <c r="K8932">
        <f t="shared" si="1751"/>
        <v>0</v>
      </c>
      <c r="L8932">
        <f>IF(I8932="",0.5,IF(I8932&lt;=0.1,2,IF(I8932&gt;=5000,2, IF(AND(I8932&gt;0.1,I8932&lt;0.2),5, IF(AND(I8932&gt;900,I8932&lt;5000),5,IF(S8932&gt;=2500,1.5,0))))))</f>
        <v>0</v>
      </c>
      <c r="M8932">
        <f t="shared" si="1738"/>
        <v>0</v>
      </c>
      <c r="N8932">
        <f t="shared" si="1739"/>
        <v>0</v>
      </c>
      <c r="O8932">
        <f t="shared" si="1740"/>
        <v>0</v>
      </c>
      <c r="P8932" s="34" t="s">
        <v>77</v>
      </c>
      <c r="Q8932" s="33">
        <f t="shared" si="1743"/>
        <v>0.13000000000000256</v>
      </c>
      <c r="R8932" s="33">
        <f t="shared" si="1744"/>
        <v>0.80000000000000071</v>
      </c>
      <c r="S8932" s="33">
        <f t="shared" si="1745"/>
        <v>0.2</v>
      </c>
      <c r="T8932" s="33">
        <f t="shared" si="1746"/>
        <v>1</v>
      </c>
      <c r="V8932" s="16">
        <f t="shared" si="1748"/>
        <v>1.0416666664241347E-2</v>
      </c>
      <c r="W8932" s="2">
        <f t="shared" si="1747"/>
        <v>45157.53125</v>
      </c>
    </row>
    <row r="8933" spans="1:23" x14ac:dyDescent="0.25">
      <c r="A8933">
        <v>2023</v>
      </c>
      <c r="B8933" t="s">
        <v>75</v>
      </c>
      <c r="C8933" t="s">
        <v>76</v>
      </c>
      <c r="D8933" s="45">
        <v>45157.541666666664</v>
      </c>
      <c r="E8933">
        <v>135.69999999999999</v>
      </c>
      <c r="F8933">
        <v>0.42099999999999999</v>
      </c>
      <c r="G8933">
        <v>20.94</v>
      </c>
      <c r="H8933">
        <v>11.61</v>
      </c>
      <c r="I8933">
        <v>0</v>
      </c>
      <c r="J8933">
        <f t="shared" si="1737"/>
        <v>0</v>
      </c>
      <c r="K8933">
        <f t="shared" si="1751"/>
        <v>0</v>
      </c>
      <c r="L8933">
        <v>0</v>
      </c>
      <c r="M8933">
        <f t="shared" si="1738"/>
        <v>0</v>
      </c>
      <c r="N8933">
        <f t="shared" si="1739"/>
        <v>0</v>
      </c>
      <c r="O8933">
        <f t="shared" si="1740"/>
        <v>0</v>
      </c>
      <c r="P8933" s="34" t="s">
        <v>77</v>
      </c>
      <c r="Q8933" s="33">
        <f t="shared" si="1743"/>
        <v>0.10999999999999943</v>
      </c>
      <c r="R8933" s="33">
        <f t="shared" si="1744"/>
        <v>0.29000000000000092</v>
      </c>
      <c r="S8933" s="33">
        <f t="shared" si="1745"/>
        <v>0</v>
      </c>
      <c r="T8933" s="33">
        <f t="shared" si="1746"/>
        <v>1</v>
      </c>
      <c r="V8933" s="16">
        <f t="shared" si="1748"/>
        <v>1.0416666664241347E-2</v>
      </c>
      <c r="W8933" s="2">
        <f t="shared" si="1747"/>
        <v>45157.541666666664</v>
      </c>
    </row>
    <row r="8934" spans="1:23" x14ac:dyDescent="0.25">
      <c r="A8934">
        <v>2023</v>
      </c>
      <c r="B8934" t="s">
        <v>75</v>
      </c>
      <c r="C8934" t="s">
        <v>76</v>
      </c>
      <c r="D8934" s="45">
        <v>45157.552083333336</v>
      </c>
      <c r="E8934">
        <v>139.4</v>
      </c>
      <c r="F8934">
        <v>0.42199999999999999</v>
      </c>
      <c r="G8934">
        <v>21.05</v>
      </c>
      <c r="H8934">
        <v>11.9</v>
      </c>
      <c r="I8934">
        <v>0</v>
      </c>
      <c r="J8934">
        <f t="shared" si="1737"/>
        <v>0</v>
      </c>
      <c r="K8934">
        <f t="shared" si="1751"/>
        <v>0</v>
      </c>
      <c r="L8934">
        <v>0</v>
      </c>
      <c r="M8934">
        <f t="shared" si="1738"/>
        <v>0</v>
      </c>
      <c r="N8934">
        <f t="shared" si="1739"/>
        <v>0</v>
      </c>
      <c r="O8934">
        <f t="shared" si="1740"/>
        <v>0</v>
      </c>
      <c r="P8934" s="34" t="s">
        <v>77</v>
      </c>
      <c r="Q8934" s="33">
        <f t="shared" si="1743"/>
        <v>9.9999999999997868E-2</v>
      </c>
      <c r="R8934" s="33">
        <f t="shared" si="1744"/>
        <v>8.9999999999999858E-2</v>
      </c>
      <c r="S8934" s="33">
        <f t="shared" si="1745"/>
        <v>0</v>
      </c>
      <c r="T8934" s="33">
        <f t="shared" si="1746"/>
        <v>0</v>
      </c>
      <c r="V8934" s="16">
        <f t="shared" si="1748"/>
        <v>1.0416666671517305E-2</v>
      </c>
      <c r="W8934" s="2">
        <f t="shared" si="1747"/>
        <v>45157.552083333328</v>
      </c>
    </row>
    <row r="8935" spans="1:23" x14ac:dyDescent="0.25">
      <c r="A8935">
        <v>2023</v>
      </c>
      <c r="B8935" t="s">
        <v>75</v>
      </c>
      <c r="C8935" t="s">
        <v>76</v>
      </c>
      <c r="D8935" s="45">
        <v>45157.5625</v>
      </c>
      <c r="E8935">
        <v>138.6</v>
      </c>
      <c r="F8935">
        <v>0.42199999999999999</v>
      </c>
      <c r="G8935">
        <v>21.15</v>
      </c>
      <c r="H8935">
        <v>11.81</v>
      </c>
      <c r="I8935">
        <v>0</v>
      </c>
      <c r="J8935">
        <f t="shared" si="1737"/>
        <v>0</v>
      </c>
      <c r="K8935">
        <f t="shared" si="1751"/>
        <v>0</v>
      </c>
      <c r="L8935">
        <v>0</v>
      </c>
      <c r="M8935">
        <f t="shared" si="1738"/>
        <v>0</v>
      </c>
      <c r="N8935">
        <f t="shared" si="1739"/>
        <v>0</v>
      </c>
      <c r="O8935">
        <f t="shared" si="1740"/>
        <v>0</v>
      </c>
      <c r="P8935" s="34" t="s">
        <v>77</v>
      </c>
      <c r="Q8935" s="33">
        <f t="shared" si="1743"/>
        <v>0.15000000000000213</v>
      </c>
      <c r="R8935" s="33">
        <f t="shared" si="1744"/>
        <v>0.12999999999999901</v>
      </c>
      <c r="S8935" s="33">
        <f t="shared" si="1745"/>
        <v>0</v>
      </c>
      <c r="T8935" s="33">
        <f t="shared" si="1746"/>
        <v>0</v>
      </c>
      <c r="V8935" s="16">
        <f t="shared" si="1748"/>
        <v>1.0416666664241347E-2</v>
      </c>
      <c r="W8935" s="2">
        <f t="shared" si="1747"/>
        <v>45157.5625</v>
      </c>
    </row>
    <row r="8936" spans="1:23" x14ac:dyDescent="0.25">
      <c r="A8936">
        <v>2023</v>
      </c>
      <c r="B8936" t="s">
        <v>75</v>
      </c>
      <c r="C8936" t="s">
        <v>76</v>
      </c>
      <c r="D8936" s="45">
        <v>45157.572916666664</v>
      </c>
      <c r="E8936">
        <v>140.4</v>
      </c>
      <c r="F8936">
        <v>0.42199999999999999</v>
      </c>
      <c r="G8936">
        <v>21.3</v>
      </c>
      <c r="H8936">
        <v>11.94</v>
      </c>
      <c r="I8936">
        <v>0</v>
      </c>
      <c r="J8936">
        <f t="shared" si="1737"/>
        <v>0</v>
      </c>
      <c r="K8936">
        <f t="shared" si="1751"/>
        <v>0</v>
      </c>
      <c r="L8936">
        <v>0</v>
      </c>
      <c r="M8936">
        <f t="shared" si="1738"/>
        <v>0</v>
      </c>
      <c r="N8936">
        <f t="shared" si="1739"/>
        <v>0</v>
      </c>
      <c r="O8936">
        <f t="shared" si="1740"/>
        <v>0</v>
      </c>
      <c r="P8936" s="34" t="s">
        <v>77</v>
      </c>
      <c r="Q8936" s="33">
        <f t="shared" si="1743"/>
        <v>0.14999999999999858</v>
      </c>
      <c r="R8936" s="33">
        <f t="shared" si="1744"/>
        <v>0.69000000000000128</v>
      </c>
      <c r="S8936" s="33">
        <f t="shared" si="1745"/>
        <v>0.5</v>
      </c>
      <c r="T8936" s="33">
        <f t="shared" si="1746"/>
        <v>0</v>
      </c>
      <c r="V8936" s="16">
        <f t="shared" si="1748"/>
        <v>1.0416666664241347E-2</v>
      </c>
      <c r="W8936" s="2">
        <f t="shared" si="1747"/>
        <v>45157.572916666664</v>
      </c>
    </row>
    <row r="8937" spans="1:23" x14ac:dyDescent="0.25">
      <c r="A8937">
        <v>2023</v>
      </c>
      <c r="B8937" t="s">
        <v>75</v>
      </c>
      <c r="C8937" t="s">
        <v>76</v>
      </c>
      <c r="D8937" s="45">
        <v>45157.583333333336</v>
      </c>
      <c r="E8937">
        <v>149.1</v>
      </c>
      <c r="F8937">
        <v>0.42199999999999999</v>
      </c>
      <c r="G8937">
        <v>21.45</v>
      </c>
      <c r="H8937">
        <v>12.63</v>
      </c>
      <c r="I8937">
        <v>0.5</v>
      </c>
      <c r="J8937">
        <f t="shared" si="1737"/>
        <v>0</v>
      </c>
      <c r="K8937">
        <f t="shared" si="1751"/>
        <v>0</v>
      </c>
      <c r="L8937">
        <f>IF(I8937="",0.5,IF(I8937&lt;=0.1,2,IF(I8937&gt;=5000,2, IF(AND(I8937&gt;0.1,I8937&lt;0.2),5, IF(AND(I8937&gt;900,I8937&lt;5000),5,IF(S8937&gt;=2500,1.5,0))))))</f>
        <v>0</v>
      </c>
      <c r="M8937">
        <f t="shared" si="1738"/>
        <v>0</v>
      </c>
      <c r="N8937">
        <f t="shared" si="1739"/>
        <v>0</v>
      </c>
      <c r="O8937">
        <f t="shared" si="1740"/>
        <v>0</v>
      </c>
      <c r="P8937" s="34" t="s">
        <v>77</v>
      </c>
      <c r="Q8937" s="33">
        <f t="shared" si="1743"/>
        <v>0.10999999999999943</v>
      </c>
      <c r="R8937" s="33">
        <f t="shared" si="1744"/>
        <v>1.1100000000000012</v>
      </c>
      <c r="S8937" s="33">
        <f t="shared" si="1745"/>
        <v>0.5</v>
      </c>
      <c r="T8937" s="33">
        <f t="shared" si="1746"/>
        <v>0</v>
      </c>
      <c r="V8937" s="16">
        <f t="shared" si="1748"/>
        <v>1.0416666671517305E-2</v>
      </c>
      <c r="W8937" s="2">
        <f t="shared" si="1747"/>
        <v>45157.583333333328</v>
      </c>
    </row>
    <row r="8938" spans="1:23" x14ac:dyDescent="0.25">
      <c r="A8938">
        <v>2023</v>
      </c>
      <c r="B8938" t="s">
        <v>75</v>
      </c>
      <c r="C8938" t="s">
        <v>76</v>
      </c>
      <c r="D8938" s="45">
        <v>45157.59375</v>
      </c>
      <c r="E8938">
        <v>136.19999999999999</v>
      </c>
      <c r="F8938">
        <v>0.42199999999999999</v>
      </c>
      <c r="G8938">
        <v>21.56</v>
      </c>
      <c r="H8938">
        <v>11.52</v>
      </c>
      <c r="I8938">
        <v>0</v>
      </c>
      <c r="J8938">
        <f t="shared" si="1737"/>
        <v>0</v>
      </c>
      <c r="K8938">
        <f t="shared" si="1751"/>
        <v>0</v>
      </c>
      <c r="L8938">
        <v>0</v>
      </c>
      <c r="M8938">
        <f t="shared" si="1738"/>
        <v>0</v>
      </c>
      <c r="N8938">
        <f t="shared" si="1739"/>
        <v>0</v>
      </c>
      <c r="O8938">
        <f t="shared" si="1740"/>
        <v>0</v>
      </c>
      <c r="P8938" s="34" t="s">
        <v>77</v>
      </c>
      <c r="Q8938" s="33">
        <f t="shared" si="1743"/>
        <v>8.0000000000001847E-2</v>
      </c>
      <c r="R8938" s="33">
        <f t="shared" si="1744"/>
        <v>0.37000000000000099</v>
      </c>
      <c r="S8938" s="33">
        <f t="shared" si="1745"/>
        <v>0.1</v>
      </c>
      <c r="T8938" s="33">
        <f t="shared" si="1746"/>
        <v>0</v>
      </c>
      <c r="V8938" s="16">
        <f t="shared" si="1748"/>
        <v>1.0416666664241347E-2</v>
      </c>
      <c r="W8938" s="2">
        <f t="shared" si="1747"/>
        <v>45157.59375</v>
      </c>
    </row>
    <row r="8939" spans="1:23" x14ac:dyDescent="0.25">
      <c r="A8939">
        <v>2023</v>
      </c>
      <c r="B8939" t="s">
        <v>75</v>
      </c>
      <c r="C8939" t="s">
        <v>76</v>
      </c>
      <c r="D8939" s="45">
        <v>45157.604166666664</v>
      </c>
      <c r="E8939">
        <v>140.9</v>
      </c>
      <c r="F8939">
        <v>0.42199999999999999</v>
      </c>
      <c r="G8939">
        <v>21.64</v>
      </c>
      <c r="H8939">
        <v>11.89</v>
      </c>
      <c r="I8939">
        <v>0.1</v>
      </c>
      <c r="J8939">
        <f t="shared" si="1737"/>
        <v>0</v>
      </c>
      <c r="K8939">
        <f t="shared" si="1751"/>
        <v>0</v>
      </c>
      <c r="L8939">
        <v>0</v>
      </c>
      <c r="M8939">
        <f t="shared" si="1738"/>
        <v>0</v>
      </c>
      <c r="N8939">
        <f t="shared" si="1739"/>
        <v>0</v>
      </c>
      <c r="O8939">
        <f t="shared" si="1740"/>
        <v>0</v>
      </c>
      <c r="P8939" s="34" t="s">
        <v>77</v>
      </c>
      <c r="Q8939" s="33">
        <f t="shared" si="1743"/>
        <v>0</v>
      </c>
      <c r="R8939" s="33">
        <f t="shared" si="1744"/>
        <v>7.0000000000000284E-2</v>
      </c>
      <c r="S8939" s="33">
        <f t="shared" si="1745"/>
        <v>0.1</v>
      </c>
      <c r="T8939" s="33">
        <f t="shared" si="1746"/>
        <v>0</v>
      </c>
      <c r="V8939" s="16">
        <f t="shared" si="1748"/>
        <v>1.0416666664241347E-2</v>
      </c>
      <c r="W8939" s="2">
        <f t="shared" si="1747"/>
        <v>45157.604166666664</v>
      </c>
    </row>
    <row r="8940" spans="1:23" x14ac:dyDescent="0.25">
      <c r="A8940">
        <v>2023</v>
      </c>
      <c r="B8940" t="s">
        <v>75</v>
      </c>
      <c r="C8940" t="s">
        <v>76</v>
      </c>
      <c r="D8940" s="45">
        <v>45157.614583333336</v>
      </c>
      <c r="E8940">
        <v>141.69999999999999</v>
      </c>
      <c r="F8940">
        <v>0.42199999999999999</v>
      </c>
      <c r="G8940">
        <v>21.64</v>
      </c>
      <c r="H8940">
        <v>11.96</v>
      </c>
      <c r="I8940">
        <v>0</v>
      </c>
      <c r="J8940">
        <f t="shared" ref="J8940:J9003" si="1752">IF(G8940="",0.5,IF(G8940&lt;=0,2,IF(G8940&gt;=40,2, IF(AND(G8940&gt;0,G8940&lt;1),5,IF(AND(G8940&gt;35,G8940&lt;40),5,IF(Q8940&gt;=1.5,1.5,0))))))</f>
        <v>0</v>
      </c>
      <c r="K8940">
        <v>0</v>
      </c>
      <c r="L8940">
        <v>0</v>
      </c>
      <c r="M8940">
        <f t="shared" ref="M8940:M9003" si="1753">IF(F8940="",0.5,IF(F8940*1000&lt;=10,2,IF(F8940*1000&gt;=35000,2,IF(AND(F8940*1000&gt;10,F8940*1000&lt;20),5, IF(AND(F8940*1000&gt;6000,F8940*1000&lt;35000),5,IF(T8940&gt;=5000,1.5,0))))))</f>
        <v>0</v>
      </c>
      <c r="N8940">
        <f t="shared" ref="N8940:N9003" si="1754">IF(A8940="",0.5,IF(B8940="",0.5,IF(C8940="",0.5,IF(D8940="",0.5,IF(U8940="Y",0.01,0)))))</f>
        <v>0</v>
      </c>
      <c r="O8940">
        <f t="shared" ref="O8940:O9003" si="1755">COUNTIF(J8940:N8940,"&gt;0")</f>
        <v>0</v>
      </c>
      <c r="P8940" s="34" t="s">
        <v>77</v>
      </c>
      <c r="Q8940" s="33">
        <f t="shared" si="1743"/>
        <v>7.9999999999998295E-2</v>
      </c>
      <c r="R8940" s="33">
        <f t="shared" si="1744"/>
        <v>2.4399999999999995</v>
      </c>
      <c r="S8940" s="33">
        <f t="shared" si="1745"/>
        <v>0</v>
      </c>
      <c r="T8940" s="33">
        <f t="shared" si="1746"/>
        <v>0</v>
      </c>
      <c r="V8940" s="16">
        <f t="shared" si="1748"/>
        <v>1.0416666671517305E-2</v>
      </c>
      <c r="W8940" s="2">
        <f t="shared" si="1747"/>
        <v>45157.614583333328</v>
      </c>
    </row>
    <row r="8941" spans="1:23" x14ac:dyDescent="0.25">
      <c r="A8941">
        <v>2023</v>
      </c>
      <c r="B8941" t="s">
        <v>75</v>
      </c>
      <c r="C8941" t="s">
        <v>76</v>
      </c>
      <c r="D8941" s="45">
        <v>45157.625</v>
      </c>
      <c r="E8941">
        <v>170.8</v>
      </c>
      <c r="F8941">
        <v>0.42199999999999999</v>
      </c>
      <c r="G8941">
        <v>21.72</v>
      </c>
      <c r="H8941">
        <v>14.4</v>
      </c>
      <c r="I8941">
        <v>0</v>
      </c>
      <c r="J8941">
        <f t="shared" si="1752"/>
        <v>0</v>
      </c>
      <c r="K8941">
        <v>0</v>
      </c>
      <c r="L8941">
        <v>0</v>
      </c>
      <c r="M8941">
        <f t="shared" si="1753"/>
        <v>0</v>
      </c>
      <c r="N8941">
        <f t="shared" si="1754"/>
        <v>0</v>
      </c>
      <c r="O8941">
        <f t="shared" si="1755"/>
        <v>0</v>
      </c>
      <c r="P8941" s="34" t="s">
        <v>77</v>
      </c>
      <c r="Q8941" s="33">
        <f t="shared" si="1743"/>
        <v>7.0000000000000284E-2</v>
      </c>
      <c r="R8941" s="33">
        <f t="shared" si="1744"/>
        <v>2.08</v>
      </c>
      <c r="S8941" s="33">
        <f t="shared" si="1745"/>
        <v>0.2</v>
      </c>
      <c r="T8941" s="33">
        <f t="shared" si="1746"/>
        <v>0</v>
      </c>
      <c r="V8941" s="16">
        <f t="shared" si="1748"/>
        <v>1.0416666664241347E-2</v>
      </c>
      <c r="W8941" s="2">
        <f t="shared" si="1747"/>
        <v>45157.625</v>
      </c>
    </row>
    <row r="8942" spans="1:23" x14ac:dyDescent="0.25">
      <c r="A8942">
        <v>2023</v>
      </c>
      <c r="B8942" t="s">
        <v>75</v>
      </c>
      <c r="C8942" t="s">
        <v>76</v>
      </c>
      <c r="D8942" s="45">
        <v>45157.635416666664</v>
      </c>
      <c r="E8942">
        <v>146.30000000000001</v>
      </c>
      <c r="F8942">
        <v>0.42199999999999999</v>
      </c>
      <c r="G8942">
        <v>21.79</v>
      </c>
      <c r="H8942">
        <v>12.32</v>
      </c>
      <c r="I8942">
        <v>0.2</v>
      </c>
      <c r="J8942">
        <f t="shared" si="1752"/>
        <v>0</v>
      </c>
      <c r="K8942">
        <f>IF(H8942="",0.5,IF(H8942&lt;=0.1,2,IF(H8942&gt;=20,2, IF(AND(H8942&gt;0.1,H8942&lt;0.2),5,IF(AND(H8942&gt;16,H8942&lt;20),5,IF(R8942&gt;=2,1.5,0))))))</f>
        <v>0</v>
      </c>
      <c r="L8942">
        <f>IF(I8942="",0.5,IF(I8942&lt;=0.1,2,IF(I8942&gt;=5000,2, IF(AND(I8942&gt;0.1,I8942&lt;0.2),5, IF(AND(I8942&gt;900,I8942&lt;5000),5,IF(S8942&gt;=2500,1.5,0))))))</f>
        <v>0</v>
      </c>
      <c r="M8942">
        <f t="shared" si="1753"/>
        <v>0</v>
      </c>
      <c r="N8942">
        <f t="shared" si="1754"/>
        <v>0</v>
      </c>
      <c r="O8942">
        <f t="shared" si="1755"/>
        <v>0</v>
      </c>
      <c r="P8942" s="34" t="s">
        <v>77</v>
      </c>
      <c r="Q8942" s="33">
        <f t="shared" si="1743"/>
        <v>0.10999999999999943</v>
      </c>
      <c r="R8942" s="33">
        <f t="shared" si="1744"/>
        <v>0.62000000000000099</v>
      </c>
      <c r="S8942" s="33">
        <f t="shared" si="1745"/>
        <v>0.2</v>
      </c>
      <c r="T8942" s="33">
        <f t="shared" si="1746"/>
        <v>1</v>
      </c>
      <c r="V8942" s="16">
        <f t="shared" si="1748"/>
        <v>1.0416666664241347E-2</v>
      </c>
      <c r="W8942" s="2">
        <f t="shared" si="1747"/>
        <v>45157.635416666664</v>
      </c>
    </row>
    <row r="8943" spans="1:23" x14ac:dyDescent="0.25">
      <c r="A8943">
        <v>2023</v>
      </c>
      <c r="B8943" t="s">
        <v>75</v>
      </c>
      <c r="C8943" t="s">
        <v>76</v>
      </c>
      <c r="D8943" s="45">
        <v>45157.645833333336</v>
      </c>
      <c r="E8943">
        <v>139.30000000000001</v>
      </c>
      <c r="F8943">
        <v>0.42299999999999999</v>
      </c>
      <c r="G8943">
        <v>21.9</v>
      </c>
      <c r="H8943">
        <v>11.7</v>
      </c>
      <c r="I8943">
        <v>0</v>
      </c>
      <c r="J8943">
        <f t="shared" si="1752"/>
        <v>0</v>
      </c>
      <c r="K8943">
        <f>IF(H8943="",0.5,IF(H8943&lt;=0.1,2,IF(H8943&gt;=20,2, IF(AND(H8943&gt;0.1,H8943&lt;0.2),5,IF(AND(H8943&gt;16,H8943&lt;20),5,IF(R8943&gt;=2,1.5,0))))))</f>
        <v>0</v>
      </c>
      <c r="L8943">
        <v>0</v>
      </c>
      <c r="M8943">
        <f t="shared" si="1753"/>
        <v>0</v>
      </c>
      <c r="N8943">
        <f t="shared" si="1754"/>
        <v>0</v>
      </c>
      <c r="O8943">
        <f t="shared" si="1755"/>
        <v>0</v>
      </c>
      <c r="P8943" s="34" t="s">
        <v>77</v>
      </c>
      <c r="Q8943" s="33">
        <f t="shared" si="1743"/>
        <v>2.0000000000003126E-2</v>
      </c>
      <c r="R8943" s="33">
        <f t="shared" si="1744"/>
        <v>0.58999999999999986</v>
      </c>
      <c r="S8943" s="33">
        <f t="shared" si="1745"/>
        <v>0.4</v>
      </c>
      <c r="T8943" s="33">
        <f t="shared" si="1746"/>
        <v>0</v>
      </c>
      <c r="V8943" s="16">
        <f t="shared" si="1748"/>
        <v>1.0416666671517305E-2</v>
      </c>
      <c r="W8943" s="2">
        <f t="shared" si="1747"/>
        <v>45157.645833333328</v>
      </c>
    </row>
    <row r="8944" spans="1:23" x14ac:dyDescent="0.25">
      <c r="A8944">
        <v>2023</v>
      </c>
      <c r="B8944" t="s">
        <v>75</v>
      </c>
      <c r="C8944" t="s">
        <v>76</v>
      </c>
      <c r="D8944" s="45">
        <v>45157.65625</v>
      </c>
      <c r="E8944">
        <v>132.19999999999999</v>
      </c>
      <c r="F8944">
        <v>0.42299999999999999</v>
      </c>
      <c r="G8944">
        <v>21.92</v>
      </c>
      <c r="H8944">
        <v>11.11</v>
      </c>
      <c r="I8944">
        <v>0.4</v>
      </c>
      <c r="J8944">
        <f t="shared" si="1752"/>
        <v>0</v>
      </c>
      <c r="K8944">
        <f>IF(H8944="",0.5,IF(H8944&lt;=0.1,2,IF(H8944&gt;=20,2, IF(AND(H8944&gt;0.1,H8944&lt;0.2),5,IF(AND(H8944&gt;16,H8944&lt;20),5,IF(R8944&gt;=2,1.5,0))))))</f>
        <v>0</v>
      </c>
      <c r="L8944">
        <f>IF(I8944="",0.5,IF(I8944&lt;=0.1,2,IF(I8944&gt;=5000,2, IF(AND(I8944&gt;0.1,I8944&lt;0.2),5, IF(AND(I8944&gt;900,I8944&lt;5000),5,IF(S8944&gt;=2500,1.5,0))))))</f>
        <v>0</v>
      </c>
      <c r="M8944">
        <f t="shared" si="1753"/>
        <v>0</v>
      </c>
      <c r="N8944">
        <f t="shared" si="1754"/>
        <v>0</v>
      </c>
      <c r="O8944">
        <f t="shared" si="1755"/>
        <v>0</v>
      </c>
      <c r="P8944" s="34" t="s">
        <v>77</v>
      </c>
      <c r="Q8944" s="33">
        <f t="shared" si="1743"/>
        <v>2.9999999999997584E-2</v>
      </c>
      <c r="R8944" s="33">
        <f t="shared" si="1744"/>
        <v>0.41000000000000014</v>
      </c>
      <c r="S8944" s="33">
        <f t="shared" si="1745"/>
        <v>0.4</v>
      </c>
      <c r="T8944" s="33">
        <f t="shared" si="1746"/>
        <v>0</v>
      </c>
      <c r="V8944" s="16">
        <f t="shared" si="1748"/>
        <v>1.0416666664241347E-2</v>
      </c>
      <c r="W8944" s="2">
        <f t="shared" si="1747"/>
        <v>45157.65625</v>
      </c>
    </row>
    <row r="8945" spans="1:23" x14ac:dyDescent="0.25">
      <c r="A8945">
        <v>2023</v>
      </c>
      <c r="B8945" t="s">
        <v>75</v>
      </c>
      <c r="C8945" t="s">
        <v>76</v>
      </c>
      <c r="D8945" s="45">
        <v>45157.666666666664</v>
      </c>
      <c r="E8945">
        <v>137.19999999999999</v>
      </c>
      <c r="F8945">
        <v>0.42299999999999999</v>
      </c>
      <c r="G8945">
        <v>21.95</v>
      </c>
      <c r="H8945">
        <v>11.52</v>
      </c>
      <c r="I8945">
        <v>0</v>
      </c>
      <c r="J8945">
        <f t="shared" si="1752"/>
        <v>0</v>
      </c>
      <c r="K8945">
        <f>IF(H8945="",0.5,IF(H8945&lt;=0.1,2,IF(H8945&gt;=20,2, IF(AND(H8945&gt;0.1,H8945&lt;0.2),5,IF(AND(H8945&gt;16,H8945&lt;20),5,IF(R8945&gt;=2,1.5,0))))))</f>
        <v>0</v>
      </c>
      <c r="L8945">
        <v>0</v>
      </c>
      <c r="M8945">
        <f t="shared" si="1753"/>
        <v>0</v>
      </c>
      <c r="N8945">
        <f t="shared" si="1754"/>
        <v>0</v>
      </c>
      <c r="O8945">
        <f t="shared" si="1755"/>
        <v>0</v>
      </c>
      <c r="P8945" s="34" t="s">
        <v>77</v>
      </c>
      <c r="Q8945" s="33">
        <f t="shared" si="1743"/>
        <v>5.0000000000000711E-2</v>
      </c>
      <c r="R8945" s="33">
        <f t="shared" si="1744"/>
        <v>1.9699999999999989</v>
      </c>
      <c r="S8945" s="33">
        <f t="shared" si="1745"/>
        <v>0.4</v>
      </c>
      <c r="T8945" s="33">
        <f t="shared" si="1746"/>
        <v>0</v>
      </c>
      <c r="V8945" s="16">
        <f t="shared" si="1748"/>
        <v>1.0416666664241347E-2</v>
      </c>
      <c r="W8945" s="2">
        <f t="shared" si="1747"/>
        <v>45157.666666666664</v>
      </c>
    </row>
    <row r="8946" spans="1:23" x14ac:dyDescent="0.25">
      <c r="A8946">
        <v>2023</v>
      </c>
      <c r="B8946" t="s">
        <v>75</v>
      </c>
      <c r="C8946" t="s">
        <v>76</v>
      </c>
      <c r="D8946" s="45">
        <v>45157.677083333336</v>
      </c>
      <c r="E8946">
        <v>113.8</v>
      </c>
      <c r="F8946">
        <v>0.42299999999999999</v>
      </c>
      <c r="G8946">
        <v>22</v>
      </c>
      <c r="H8946">
        <v>9.5500000000000007</v>
      </c>
      <c r="I8946">
        <v>0.4</v>
      </c>
      <c r="J8946">
        <f t="shared" si="1752"/>
        <v>0</v>
      </c>
      <c r="K8946">
        <v>0</v>
      </c>
      <c r="L8946">
        <f>IF(I8946="",0.5,IF(I8946&lt;=0.1,2,IF(I8946&gt;=5000,2, IF(AND(I8946&gt;0.1,I8946&lt;0.2),5, IF(AND(I8946&gt;900,I8946&lt;5000),5,IF(S8946&gt;=2500,1.5,0))))))</f>
        <v>0</v>
      </c>
      <c r="M8946">
        <f t="shared" si="1753"/>
        <v>0</v>
      </c>
      <c r="N8946">
        <f t="shared" si="1754"/>
        <v>0</v>
      </c>
      <c r="O8946">
        <f t="shared" si="1755"/>
        <v>0</v>
      </c>
      <c r="P8946" s="34" t="s">
        <v>77</v>
      </c>
      <c r="Q8946" s="33">
        <f t="shared" si="1743"/>
        <v>5.0000000000000711E-2</v>
      </c>
      <c r="R8946" s="33">
        <f t="shared" si="1744"/>
        <v>2.3899999999999988</v>
      </c>
      <c r="S8946" s="33">
        <f t="shared" si="1745"/>
        <v>0.4</v>
      </c>
      <c r="T8946" s="33">
        <f t="shared" si="1746"/>
        <v>0</v>
      </c>
      <c r="V8946" s="16">
        <f t="shared" si="1748"/>
        <v>1.0416666671517305E-2</v>
      </c>
      <c r="W8946" s="2">
        <f t="shared" si="1747"/>
        <v>45157.677083333328</v>
      </c>
    </row>
    <row r="8947" spans="1:23" x14ac:dyDescent="0.25">
      <c r="A8947">
        <v>2023</v>
      </c>
      <c r="B8947" t="s">
        <v>75</v>
      </c>
      <c r="C8947" t="s">
        <v>76</v>
      </c>
      <c r="D8947" s="45">
        <v>45157.6875</v>
      </c>
      <c r="E8947">
        <v>142.5</v>
      </c>
      <c r="F8947">
        <v>0.42299999999999999</v>
      </c>
      <c r="G8947">
        <v>22.05</v>
      </c>
      <c r="H8947">
        <v>11.94</v>
      </c>
      <c r="I8947">
        <v>0</v>
      </c>
      <c r="J8947">
        <f t="shared" si="1752"/>
        <v>0</v>
      </c>
      <c r="K8947">
        <f>IF(H8947="",0.5,IF(H8947&lt;=0.1,2,IF(H8947&gt;=20,2, IF(AND(H8947&gt;0.1,H8947&lt;0.2),5,IF(AND(H8947&gt;16,H8947&lt;20),5,IF(R8947&gt;=2,1.5,0))))))</f>
        <v>0</v>
      </c>
      <c r="L8947">
        <v>0</v>
      </c>
      <c r="M8947">
        <f t="shared" si="1753"/>
        <v>0</v>
      </c>
      <c r="N8947">
        <f t="shared" si="1754"/>
        <v>0</v>
      </c>
      <c r="O8947">
        <f t="shared" si="1755"/>
        <v>0</v>
      </c>
      <c r="P8947" s="34" t="s">
        <v>77</v>
      </c>
      <c r="Q8947" s="33">
        <f t="shared" si="1743"/>
        <v>5.0000000000000711E-2</v>
      </c>
      <c r="R8947" s="33">
        <f t="shared" si="1744"/>
        <v>0.22999999999999865</v>
      </c>
      <c r="S8947" s="33">
        <f t="shared" si="1745"/>
        <v>0.6</v>
      </c>
      <c r="T8947" s="33">
        <f t="shared" si="1746"/>
        <v>1</v>
      </c>
      <c r="V8947" s="16">
        <f t="shared" si="1748"/>
        <v>1.0416666664241347E-2</v>
      </c>
      <c r="W8947" s="2">
        <f t="shared" si="1747"/>
        <v>45157.6875</v>
      </c>
    </row>
    <row r="8948" spans="1:23" x14ac:dyDescent="0.25">
      <c r="A8948">
        <v>2023</v>
      </c>
      <c r="B8948" t="s">
        <v>75</v>
      </c>
      <c r="C8948" t="s">
        <v>76</v>
      </c>
      <c r="D8948" s="45">
        <v>45157.697916666664</v>
      </c>
      <c r="E8948">
        <v>139.9</v>
      </c>
      <c r="F8948">
        <v>0.42399999999999999</v>
      </c>
      <c r="G8948">
        <v>22.1</v>
      </c>
      <c r="H8948">
        <v>11.71</v>
      </c>
      <c r="I8948">
        <v>0.6</v>
      </c>
      <c r="J8948">
        <f t="shared" si="1752"/>
        <v>0</v>
      </c>
      <c r="K8948">
        <f>IF(H8948="",0.5,IF(H8948&lt;=0.1,2,IF(H8948&gt;=20,2, IF(AND(H8948&gt;0.1,H8948&lt;0.2),5,IF(AND(H8948&gt;16,H8948&lt;20),5,IF(R8948&gt;=2,1.5,0))))))</f>
        <v>0</v>
      </c>
      <c r="L8948">
        <f>IF(I8948="",0.5,IF(I8948&lt;=0.1,2,IF(I8948&gt;=5000,2, IF(AND(I8948&gt;0.1,I8948&lt;0.2),5, IF(AND(I8948&gt;900,I8948&lt;5000),5,IF(S8948&gt;=2500,1.5,0))))))</f>
        <v>0</v>
      </c>
      <c r="M8948">
        <f t="shared" si="1753"/>
        <v>0</v>
      </c>
      <c r="N8948">
        <f t="shared" si="1754"/>
        <v>0</v>
      </c>
      <c r="O8948">
        <f t="shared" si="1755"/>
        <v>0</v>
      </c>
      <c r="P8948" s="34" t="s">
        <v>77</v>
      </c>
      <c r="Q8948" s="33">
        <f t="shared" si="1743"/>
        <v>4.9999999999997158E-2</v>
      </c>
      <c r="R8948" s="33">
        <f t="shared" si="1744"/>
        <v>0.61000000000000121</v>
      </c>
      <c r="S8948" s="33">
        <f t="shared" si="1745"/>
        <v>0.6</v>
      </c>
      <c r="T8948" s="33">
        <f t="shared" si="1746"/>
        <v>0</v>
      </c>
      <c r="V8948" s="16">
        <f t="shared" si="1748"/>
        <v>1.0416666664241347E-2</v>
      </c>
      <c r="W8948" s="2">
        <f t="shared" si="1747"/>
        <v>45157.697916666664</v>
      </c>
    </row>
    <row r="8949" spans="1:23" x14ac:dyDescent="0.25">
      <c r="A8949">
        <v>2023</v>
      </c>
      <c r="B8949" t="s">
        <v>75</v>
      </c>
      <c r="C8949" t="s">
        <v>76</v>
      </c>
      <c r="D8949" s="45">
        <v>45157.708333333336</v>
      </c>
      <c r="E8949">
        <v>132.69999999999999</v>
      </c>
      <c r="F8949">
        <v>0.42399999999999999</v>
      </c>
      <c r="G8949">
        <v>22.15</v>
      </c>
      <c r="H8949">
        <v>11.1</v>
      </c>
      <c r="I8949">
        <v>0</v>
      </c>
      <c r="J8949">
        <f t="shared" si="1752"/>
        <v>0</v>
      </c>
      <c r="K8949">
        <f>IF(H8949="",0.5,IF(H8949&lt;=0.1,2,IF(H8949&gt;=20,2, IF(AND(H8949&gt;0.1,H8949&lt;0.2),5,IF(AND(H8949&gt;16,H8949&lt;20),5,IF(R8949&gt;=2,1.5,0))))))</f>
        <v>0</v>
      </c>
      <c r="L8949">
        <v>0</v>
      </c>
      <c r="M8949">
        <f t="shared" si="1753"/>
        <v>0</v>
      </c>
      <c r="N8949">
        <f t="shared" si="1754"/>
        <v>0</v>
      </c>
      <c r="O8949">
        <f t="shared" si="1755"/>
        <v>0</v>
      </c>
      <c r="P8949" s="34" t="s">
        <v>77</v>
      </c>
      <c r="Q8949" s="33">
        <f t="shared" si="1743"/>
        <v>2.0000000000003126E-2</v>
      </c>
      <c r="R8949" s="33">
        <f t="shared" si="1744"/>
        <v>0.40000000000000036</v>
      </c>
      <c r="S8949" s="33">
        <f t="shared" si="1745"/>
        <v>0</v>
      </c>
      <c r="T8949" s="33">
        <f t="shared" si="1746"/>
        <v>0</v>
      </c>
      <c r="V8949" s="16">
        <f t="shared" si="1748"/>
        <v>1.0416666671517305E-2</v>
      </c>
      <c r="W8949" s="2">
        <f t="shared" si="1747"/>
        <v>45157.708333333328</v>
      </c>
    </row>
    <row r="8950" spans="1:23" x14ac:dyDescent="0.25">
      <c r="A8950">
        <v>2023</v>
      </c>
      <c r="B8950" t="s">
        <v>75</v>
      </c>
      <c r="C8950" t="s">
        <v>76</v>
      </c>
      <c r="D8950" s="45">
        <v>45157.71875</v>
      </c>
      <c r="E8950">
        <v>128</v>
      </c>
      <c r="F8950">
        <v>0.42399999999999999</v>
      </c>
      <c r="G8950">
        <v>22.17</v>
      </c>
      <c r="H8950">
        <v>10.7</v>
      </c>
      <c r="I8950">
        <v>0</v>
      </c>
      <c r="J8950">
        <f t="shared" si="1752"/>
        <v>0</v>
      </c>
      <c r="K8950">
        <f>IF(H8950="",0.5,IF(H8950&lt;=0.1,2,IF(H8950&gt;=20,2, IF(AND(H8950&gt;0.1,H8950&lt;0.2),5,IF(AND(H8950&gt;16,H8950&lt;20),5,IF(R8950&gt;=2,1.5,0))))))</f>
        <v>0</v>
      </c>
      <c r="L8950">
        <v>0</v>
      </c>
      <c r="M8950">
        <f t="shared" si="1753"/>
        <v>0</v>
      </c>
      <c r="N8950">
        <f t="shared" si="1754"/>
        <v>0</v>
      </c>
      <c r="O8950">
        <f t="shared" si="1755"/>
        <v>0</v>
      </c>
      <c r="P8950" s="34" t="s">
        <v>77</v>
      </c>
      <c r="Q8950" s="33">
        <f t="shared" si="1743"/>
        <v>1.9999999999999574E-2</v>
      </c>
      <c r="R8950" s="33">
        <f t="shared" si="1744"/>
        <v>1.8900000000000006</v>
      </c>
      <c r="S8950" s="33">
        <f t="shared" si="1745"/>
        <v>1.2</v>
      </c>
      <c r="T8950" s="33">
        <f t="shared" si="1746"/>
        <v>1</v>
      </c>
      <c r="V8950" s="16">
        <f t="shared" si="1748"/>
        <v>1.0416666664241347E-2</v>
      </c>
      <c r="W8950" s="2">
        <f t="shared" si="1747"/>
        <v>45157.71875</v>
      </c>
    </row>
    <row r="8951" spans="1:23" x14ac:dyDescent="0.25">
      <c r="A8951">
        <v>2023</v>
      </c>
      <c r="B8951" t="s">
        <v>75</v>
      </c>
      <c r="C8951" t="s">
        <v>76</v>
      </c>
      <c r="D8951" s="45">
        <v>45157.729166666664</v>
      </c>
      <c r="E8951">
        <v>150.69999999999999</v>
      </c>
      <c r="F8951">
        <v>0.42499999999999999</v>
      </c>
      <c r="G8951">
        <v>22.19</v>
      </c>
      <c r="H8951">
        <v>12.59</v>
      </c>
      <c r="I8951">
        <v>1.2</v>
      </c>
      <c r="J8951">
        <f t="shared" si="1752"/>
        <v>0</v>
      </c>
      <c r="K8951">
        <f>IF(H8951="",0.5,IF(H8951&lt;=0.1,2,IF(H8951&gt;=20,2, IF(AND(H8951&gt;0.1,H8951&lt;0.2),5,IF(AND(H8951&gt;16,H8951&lt;20),5,IF(R8951&gt;=2,1.5,0))))))</f>
        <v>0</v>
      </c>
      <c r="L8951">
        <f>IF(I8951="",0.5,IF(I8951&lt;=0.1,2,IF(I8951&gt;=5000,2, IF(AND(I8951&gt;0.1,I8951&lt;0.2),5, IF(AND(I8951&gt;900,I8951&lt;5000),5,IF(S8951&gt;=2500,1.5,0))))))</f>
        <v>0</v>
      </c>
      <c r="M8951">
        <f t="shared" si="1753"/>
        <v>0</v>
      </c>
      <c r="N8951">
        <f t="shared" si="1754"/>
        <v>0</v>
      </c>
      <c r="O8951">
        <f t="shared" si="1755"/>
        <v>0</v>
      </c>
      <c r="P8951" s="34" t="s">
        <v>77</v>
      </c>
      <c r="Q8951" s="33">
        <f t="shared" si="1743"/>
        <v>1.9999999999999574E-2</v>
      </c>
      <c r="R8951" s="33">
        <f t="shared" si="1744"/>
        <v>0.86999999999999922</v>
      </c>
      <c r="S8951" s="33">
        <f t="shared" si="1745"/>
        <v>1.5000000000000002</v>
      </c>
      <c r="T8951" s="33">
        <f t="shared" si="1746"/>
        <v>0</v>
      </c>
      <c r="V8951" s="16">
        <f t="shared" si="1748"/>
        <v>1.0416666664241347E-2</v>
      </c>
      <c r="W8951" s="2">
        <f t="shared" si="1747"/>
        <v>45157.729166666664</v>
      </c>
    </row>
    <row r="8952" spans="1:23" x14ac:dyDescent="0.25">
      <c r="A8952">
        <v>2023</v>
      </c>
      <c r="B8952" t="s">
        <v>75</v>
      </c>
      <c r="C8952" t="s">
        <v>76</v>
      </c>
      <c r="D8952" s="45">
        <v>45157.739583333336</v>
      </c>
      <c r="E8952">
        <v>140.30000000000001</v>
      </c>
      <c r="F8952">
        <v>0.42499999999999999</v>
      </c>
      <c r="G8952">
        <v>22.17</v>
      </c>
      <c r="H8952">
        <v>11.72</v>
      </c>
      <c r="I8952">
        <v>2.7</v>
      </c>
      <c r="J8952">
        <f t="shared" si="1752"/>
        <v>0</v>
      </c>
      <c r="K8952">
        <v>0</v>
      </c>
      <c r="L8952">
        <f>IF(I8952="",0.5,IF(I8952&lt;=0.1,2,IF(I8952&gt;=5000,2, IF(AND(I8952&gt;0.1,I8952&lt;0.2),5, IF(AND(I8952&gt;900,I8952&lt;5000),5,IF(S8952&gt;=2500,1.5,0))))))</f>
        <v>0</v>
      </c>
      <c r="M8952">
        <f t="shared" si="1753"/>
        <v>0</v>
      </c>
      <c r="N8952">
        <f t="shared" si="1754"/>
        <v>0</v>
      </c>
      <c r="O8952">
        <f t="shared" si="1755"/>
        <v>0</v>
      </c>
      <c r="P8952" s="34" t="s">
        <v>77</v>
      </c>
      <c r="Q8952" s="33">
        <f t="shared" si="1743"/>
        <v>3.0000000000001137E-2</v>
      </c>
      <c r="R8952" s="33">
        <f t="shared" si="1744"/>
        <v>2.33</v>
      </c>
      <c r="S8952" s="33">
        <f t="shared" si="1745"/>
        <v>1.7000000000000002</v>
      </c>
      <c r="T8952" s="33">
        <f t="shared" si="1746"/>
        <v>1</v>
      </c>
      <c r="V8952" s="16">
        <f t="shared" si="1748"/>
        <v>1.0416666671517305E-2</v>
      </c>
      <c r="W8952" s="2">
        <f t="shared" si="1747"/>
        <v>45157.739583333328</v>
      </c>
    </row>
    <row r="8953" spans="1:23" x14ac:dyDescent="0.25">
      <c r="A8953">
        <v>2023</v>
      </c>
      <c r="B8953" t="s">
        <v>75</v>
      </c>
      <c r="C8953" t="s">
        <v>76</v>
      </c>
      <c r="D8953" s="45">
        <v>45157.75</v>
      </c>
      <c r="E8953">
        <v>112.3</v>
      </c>
      <c r="F8953">
        <v>0.42599999999999999</v>
      </c>
      <c r="G8953">
        <v>22.14</v>
      </c>
      <c r="H8953">
        <v>9.39</v>
      </c>
      <c r="I8953">
        <v>1</v>
      </c>
      <c r="J8953">
        <f t="shared" si="1752"/>
        <v>0</v>
      </c>
      <c r="K8953">
        <v>0</v>
      </c>
      <c r="L8953">
        <f>IF(I8953="",0.5,IF(I8953&lt;=0.1,2,IF(I8953&gt;=5000,2, IF(AND(I8953&gt;0.1,I8953&lt;0.2),5, IF(AND(I8953&gt;900,I8953&lt;5000),5,IF(S8953&gt;=2500,1.5,0))))))</f>
        <v>0</v>
      </c>
      <c r="M8953">
        <f t="shared" si="1753"/>
        <v>0</v>
      </c>
      <c r="N8953">
        <f t="shared" si="1754"/>
        <v>0</v>
      </c>
      <c r="O8953">
        <f t="shared" si="1755"/>
        <v>0</v>
      </c>
      <c r="P8953" s="34" t="s">
        <v>77</v>
      </c>
      <c r="Q8953" s="33">
        <f t="shared" si="1743"/>
        <v>5.0000000000000711E-2</v>
      </c>
      <c r="R8953" s="33">
        <f t="shared" si="1744"/>
        <v>4.129999999999999</v>
      </c>
      <c r="S8953" s="33">
        <f t="shared" si="1745"/>
        <v>1</v>
      </c>
      <c r="T8953" s="33">
        <f t="shared" si="1746"/>
        <v>0</v>
      </c>
      <c r="V8953" s="16">
        <f t="shared" si="1748"/>
        <v>1.0416666664241347E-2</v>
      </c>
      <c r="W8953" s="2">
        <f t="shared" si="1747"/>
        <v>45157.75</v>
      </c>
    </row>
    <row r="8954" spans="1:23" x14ac:dyDescent="0.25">
      <c r="A8954">
        <v>2023</v>
      </c>
      <c r="B8954" t="s">
        <v>75</v>
      </c>
      <c r="C8954" t="s">
        <v>76</v>
      </c>
      <c r="D8954" s="45">
        <v>45157.760416666664</v>
      </c>
      <c r="E8954">
        <v>161.5</v>
      </c>
      <c r="F8954">
        <v>0.42599999999999999</v>
      </c>
      <c r="G8954">
        <v>22.09</v>
      </c>
      <c r="H8954">
        <v>13.52</v>
      </c>
      <c r="I8954">
        <v>0</v>
      </c>
      <c r="J8954">
        <f t="shared" si="1752"/>
        <v>0</v>
      </c>
      <c r="K8954">
        <f t="shared" ref="K8954:K8985" si="1756">IF(H8954="",0.5,IF(H8954&lt;=0.1,2,IF(H8954&gt;=20,2, IF(AND(H8954&gt;0.1,H8954&lt;0.2),5,IF(AND(H8954&gt;16,H8954&lt;20),5,IF(R8954&gt;=2,1.5,0))))))</f>
        <v>0</v>
      </c>
      <c r="L8954">
        <v>0</v>
      </c>
      <c r="M8954">
        <f t="shared" si="1753"/>
        <v>0</v>
      </c>
      <c r="N8954">
        <f t="shared" si="1754"/>
        <v>0</v>
      </c>
      <c r="O8954">
        <f t="shared" si="1755"/>
        <v>0</v>
      </c>
      <c r="P8954" s="34" t="s">
        <v>77</v>
      </c>
      <c r="Q8954" s="33">
        <f t="shared" si="1743"/>
        <v>5.9999999999998721E-2</v>
      </c>
      <c r="R8954" s="33">
        <f t="shared" si="1744"/>
        <v>0.92999999999999972</v>
      </c>
      <c r="S8954" s="33">
        <f t="shared" si="1745"/>
        <v>0</v>
      </c>
      <c r="T8954" s="33">
        <f t="shared" si="1746"/>
        <v>0</v>
      </c>
      <c r="V8954" s="16">
        <f t="shared" si="1748"/>
        <v>1.0416666664241347E-2</v>
      </c>
      <c r="W8954" s="2">
        <f t="shared" si="1747"/>
        <v>45157.760416666664</v>
      </c>
    </row>
    <row r="8955" spans="1:23" x14ac:dyDescent="0.25">
      <c r="A8955">
        <v>2023</v>
      </c>
      <c r="B8955" t="s">
        <v>75</v>
      </c>
      <c r="C8955" t="s">
        <v>76</v>
      </c>
      <c r="D8955" s="45">
        <v>45157.770833333336</v>
      </c>
      <c r="E8955">
        <v>150.19999999999999</v>
      </c>
      <c r="F8955">
        <v>0.42599999999999999</v>
      </c>
      <c r="G8955">
        <v>22.03</v>
      </c>
      <c r="H8955">
        <v>12.59</v>
      </c>
      <c r="I8955">
        <v>0</v>
      </c>
      <c r="J8955">
        <f t="shared" si="1752"/>
        <v>0</v>
      </c>
      <c r="K8955">
        <f t="shared" si="1756"/>
        <v>0</v>
      </c>
      <c r="L8955">
        <v>0</v>
      </c>
      <c r="M8955">
        <f t="shared" si="1753"/>
        <v>0</v>
      </c>
      <c r="N8955">
        <f t="shared" si="1754"/>
        <v>0</v>
      </c>
      <c r="O8955">
        <f t="shared" si="1755"/>
        <v>0</v>
      </c>
      <c r="P8955" s="34" t="s">
        <v>77</v>
      </c>
      <c r="Q8955" s="33">
        <f t="shared" si="1743"/>
        <v>7.0000000000000284E-2</v>
      </c>
      <c r="R8955" s="33">
        <f t="shared" si="1744"/>
        <v>1.0999999999999996</v>
      </c>
      <c r="S8955" s="33">
        <f t="shared" si="1745"/>
        <v>0</v>
      </c>
      <c r="T8955" s="33">
        <f t="shared" si="1746"/>
        <v>0</v>
      </c>
      <c r="V8955" s="16">
        <f t="shared" si="1748"/>
        <v>1.0416666671517305E-2</v>
      </c>
      <c r="W8955" s="2">
        <f t="shared" si="1747"/>
        <v>45157.770833333328</v>
      </c>
    </row>
    <row r="8956" spans="1:23" x14ac:dyDescent="0.25">
      <c r="A8956">
        <v>2023</v>
      </c>
      <c r="B8956" t="s">
        <v>75</v>
      </c>
      <c r="C8956" t="s">
        <v>76</v>
      </c>
      <c r="D8956" s="45">
        <v>45157.78125</v>
      </c>
      <c r="E8956">
        <v>136.9</v>
      </c>
      <c r="F8956">
        <v>0.42599999999999999</v>
      </c>
      <c r="G8956">
        <v>21.96</v>
      </c>
      <c r="H8956">
        <v>11.49</v>
      </c>
      <c r="I8956">
        <v>0</v>
      </c>
      <c r="J8956">
        <f t="shared" si="1752"/>
        <v>0</v>
      </c>
      <c r="K8956">
        <f t="shared" si="1756"/>
        <v>0</v>
      </c>
      <c r="L8956">
        <v>0</v>
      </c>
      <c r="M8956">
        <f t="shared" si="1753"/>
        <v>0</v>
      </c>
      <c r="N8956">
        <f t="shared" si="1754"/>
        <v>0</v>
      </c>
      <c r="O8956">
        <f t="shared" si="1755"/>
        <v>0</v>
      </c>
      <c r="P8956" s="34" t="s">
        <v>77</v>
      </c>
      <c r="Q8956" s="33">
        <f t="shared" si="1743"/>
        <v>7.0000000000000284E-2</v>
      </c>
      <c r="R8956" s="33">
        <f t="shared" si="1744"/>
        <v>0.48000000000000043</v>
      </c>
      <c r="S8956" s="33">
        <f t="shared" si="1745"/>
        <v>0</v>
      </c>
      <c r="T8956" s="33">
        <f t="shared" si="1746"/>
        <v>0</v>
      </c>
      <c r="V8956" s="16">
        <f t="shared" si="1748"/>
        <v>1.0416666664241347E-2</v>
      </c>
      <c r="W8956" s="2">
        <f t="shared" si="1747"/>
        <v>45157.78125</v>
      </c>
    </row>
    <row r="8957" spans="1:23" x14ac:dyDescent="0.25">
      <c r="A8957">
        <v>2023</v>
      </c>
      <c r="B8957" t="s">
        <v>75</v>
      </c>
      <c r="C8957" t="s">
        <v>76</v>
      </c>
      <c r="D8957" s="45">
        <v>45157.791666666664</v>
      </c>
      <c r="E8957">
        <v>131</v>
      </c>
      <c r="F8957">
        <v>0.42599999999999999</v>
      </c>
      <c r="G8957">
        <v>21.89</v>
      </c>
      <c r="H8957">
        <v>11.01</v>
      </c>
      <c r="I8957">
        <v>0</v>
      </c>
      <c r="J8957">
        <f t="shared" si="1752"/>
        <v>0</v>
      </c>
      <c r="K8957">
        <f t="shared" si="1756"/>
        <v>0</v>
      </c>
      <c r="L8957">
        <v>0</v>
      </c>
      <c r="M8957">
        <f t="shared" si="1753"/>
        <v>0</v>
      </c>
      <c r="N8957">
        <f t="shared" si="1754"/>
        <v>0</v>
      </c>
      <c r="O8957">
        <f t="shared" si="1755"/>
        <v>0</v>
      </c>
      <c r="P8957" s="34" t="s">
        <v>77</v>
      </c>
      <c r="Q8957" s="33">
        <f t="shared" si="1743"/>
        <v>7.0000000000000284E-2</v>
      </c>
      <c r="R8957" s="33">
        <f t="shared" si="1744"/>
        <v>0.83000000000000007</v>
      </c>
      <c r="S8957" s="33">
        <f t="shared" si="1745"/>
        <v>0</v>
      </c>
      <c r="T8957" s="33">
        <f t="shared" si="1746"/>
        <v>0</v>
      </c>
      <c r="V8957" s="16">
        <f t="shared" si="1748"/>
        <v>1.0416666664241347E-2</v>
      </c>
      <c r="W8957" s="2">
        <f t="shared" si="1747"/>
        <v>45157.791666666664</v>
      </c>
    </row>
    <row r="8958" spans="1:23" x14ac:dyDescent="0.25">
      <c r="A8958">
        <v>2023</v>
      </c>
      <c r="B8958" t="s">
        <v>75</v>
      </c>
      <c r="C8958" t="s">
        <v>76</v>
      </c>
      <c r="D8958" s="45">
        <v>45157.802083333336</v>
      </c>
      <c r="E8958">
        <v>140.69999999999999</v>
      </c>
      <c r="F8958">
        <v>0.42599999999999999</v>
      </c>
      <c r="G8958">
        <v>21.82</v>
      </c>
      <c r="H8958">
        <v>11.84</v>
      </c>
      <c r="I8958">
        <v>0</v>
      </c>
      <c r="J8958">
        <f t="shared" si="1752"/>
        <v>0</v>
      </c>
      <c r="K8958">
        <f t="shared" si="1756"/>
        <v>0</v>
      </c>
      <c r="L8958">
        <v>0</v>
      </c>
      <c r="M8958">
        <f t="shared" si="1753"/>
        <v>0</v>
      </c>
      <c r="N8958">
        <f t="shared" si="1754"/>
        <v>0</v>
      </c>
      <c r="O8958">
        <f t="shared" si="1755"/>
        <v>0</v>
      </c>
      <c r="P8958" s="34" t="s">
        <v>77</v>
      </c>
      <c r="Q8958" s="33">
        <f t="shared" si="1743"/>
        <v>7.0000000000000284E-2</v>
      </c>
      <c r="R8958" s="33">
        <f t="shared" si="1744"/>
        <v>1.5500000000000007</v>
      </c>
      <c r="S8958" s="33">
        <f t="shared" si="1745"/>
        <v>0</v>
      </c>
      <c r="T8958" s="33">
        <f t="shared" si="1746"/>
        <v>1</v>
      </c>
      <c r="V8958" s="16">
        <f t="shared" si="1748"/>
        <v>1.0416666671517305E-2</v>
      </c>
      <c r="W8958" s="2">
        <f t="shared" si="1747"/>
        <v>45157.802083333328</v>
      </c>
    </row>
    <row r="8959" spans="1:23" x14ac:dyDescent="0.25">
      <c r="A8959">
        <v>2023</v>
      </c>
      <c r="B8959" t="s">
        <v>75</v>
      </c>
      <c r="C8959" t="s">
        <v>76</v>
      </c>
      <c r="D8959" s="45">
        <v>45157.8125</v>
      </c>
      <c r="E8959">
        <v>122.1</v>
      </c>
      <c r="F8959">
        <v>0.42699999999999999</v>
      </c>
      <c r="G8959">
        <v>21.75</v>
      </c>
      <c r="H8959">
        <v>10.29</v>
      </c>
      <c r="I8959">
        <v>0</v>
      </c>
      <c r="J8959">
        <f t="shared" si="1752"/>
        <v>0</v>
      </c>
      <c r="K8959">
        <f t="shared" si="1756"/>
        <v>0</v>
      </c>
      <c r="L8959">
        <v>0</v>
      </c>
      <c r="M8959">
        <f t="shared" si="1753"/>
        <v>0</v>
      </c>
      <c r="N8959">
        <f t="shared" si="1754"/>
        <v>0</v>
      </c>
      <c r="O8959">
        <f t="shared" si="1755"/>
        <v>0</v>
      </c>
      <c r="P8959" s="34" t="s">
        <v>77</v>
      </c>
      <c r="Q8959" s="33">
        <f t="shared" si="1743"/>
        <v>7.0000000000000284E-2</v>
      </c>
      <c r="R8959" s="33">
        <f t="shared" si="1744"/>
        <v>0.20999999999999908</v>
      </c>
      <c r="S8959" s="33">
        <f t="shared" si="1745"/>
        <v>0</v>
      </c>
      <c r="T8959" s="33">
        <f t="shared" si="1746"/>
        <v>1</v>
      </c>
      <c r="V8959" s="16">
        <f t="shared" si="1748"/>
        <v>1.0416666664241347E-2</v>
      </c>
      <c r="W8959" s="2">
        <f t="shared" si="1747"/>
        <v>45157.8125</v>
      </c>
    </row>
    <row r="8960" spans="1:23" x14ac:dyDescent="0.25">
      <c r="A8960">
        <v>2023</v>
      </c>
      <c r="B8960" t="s">
        <v>75</v>
      </c>
      <c r="C8960" t="s">
        <v>76</v>
      </c>
      <c r="D8960" s="45">
        <v>45157.822916666664</v>
      </c>
      <c r="E8960">
        <v>119.4</v>
      </c>
      <c r="F8960">
        <v>0.42599999999999999</v>
      </c>
      <c r="G8960">
        <v>21.68</v>
      </c>
      <c r="H8960">
        <v>10.08</v>
      </c>
      <c r="I8960">
        <v>0</v>
      </c>
      <c r="J8960">
        <f t="shared" si="1752"/>
        <v>0</v>
      </c>
      <c r="K8960">
        <f t="shared" si="1756"/>
        <v>0</v>
      </c>
      <c r="L8960">
        <v>0</v>
      </c>
      <c r="M8960">
        <f t="shared" si="1753"/>
        <v>0</v>
      </c>
      <c r="N8960">
        <f t="shared" si="1754"/>
        <v>0</v>
      </c>
      <c r="O8960">
        <f t="shared" si="1755"/>
        <v>0</v>
      </c>
      <c r="P8960" s="34" t="s">
        <v>77</v>
      </c>
      <c r="Q8960" s="33">
        <f t="shared" si="1743"/>
        <v>8.9999999999999858E-2</v>
      </c>
      <c r="R8960" s="33">
        <f t="shared" si="1744"/>
        <v>0.13000000000000078</v>
      </c>
      <c r="S8960" s="33">
        <f t="shared" si="1745"/>
        <v>0</v>
      </c>
      <c r="T8960" s="33">
        <f t="shared" si="1746"/>
        <v>1</v>
      </c>
      <c r="V8960" s="16">
        <f t="shared" si="1748"/>
        <v>1.0416666664241347E-2</v>
      </c>
      <c r="W8960" s="2">
        <f t="shared" si="1747"/>
        <v>45157.822916666664</v>
      </c>
    </row>
    <row r="8961" spans="1:23" x14ac:dyDescent="0.25">
      <c r="A8961">
        <v>2023</v>
      </c>
      <c r="B8961" t="s">
        <v>75</v>
      </c>
      <c r="C8961" t="s">
        <v>76</v>
      </c>
      <c r="D8961" s="45">
        <v>45157.833333333336</v>
      </c>
      <c r="E8961">
        <v>120.8</v>
      </c>
      <c r="F8961">
        <v>0.42699999999999999</v>
      </c>
      <c r="G8961">
        <v>21.59</v>
      </c>
      <c r="H8961">
        <v>10.210000000000001</v>
      </c>
      <c r="I8961">
        <v>0</v>
      </c>
      <c r="J8961">
        <f t="shared" si="1752"/>
        <v>0</v>
      </c>
      <c r="K8961">
        <f t="shared" si="1756"/>
        <v>0</v>
      </c>
      <c r="L8961">
        <v>0</v>
      </c>
      <c r="M8961">
        <f t="shared" si="1753"/>
        <v>0</v>
      </c>
      <c r="N8961">
        <f t="shared" si="1754"/>
        <v>0</v>
      </c>
      <c r="O8961">
        <f t="shared" si="1755"/>
        <v>0</v>
      </c>
      <c r="P8961" s="34" t="s">
        <v>77</v>
      </c>
      <c r="Q8961" s="33">
        <f t="shared" si="1743"/>
        <v>8.9999999999999858E-2</v>
      </c>
      <c r="R8961" s="33">
        <f t="shared" si="1744"/>
        <v>0.12999999999999901</v>
      </c>
      <c r="S8961" s="33">
        <f t="shared" si="1745"/>
        <v>0.2</v>
      </c>
      <c r="T8961" s="33">
        <f t="shared" si="1746"/>
        <v>0</v>
      </c>
      <c r="V8961" s="16">
        <f t="shared" si="1748"/>
        <v>1.0416666671517305E-2</v>
      </c>
      <c r="W8961" s="2">
        <f t="shared" si="1747"/>
        <v>45157.833333333328</v>
      </c>
    </row>
    <row r="8962" spans="1:23" x14ac:dyDescent="0.25">
      <c r="A8962">
        <v>2023</v>
      </c>
      <c r="B8962" t="s">
        <v>75</v>
      </c>
      <c r="C8962" t="s">
        <v>76</v>
      </c>
      <c r="D8962" s="45">
        <v>45157.84375</v>
      </c>
      <c r="E8962">
        <v>122.1</v>
      </c>
      <c r="F8962">
        <v>0.42699999999999999</v>
      </c>
      <c r="G8962">
        <v>21.5</v>
      </c>
      <c r="H8962">
        <v>10.34</v>
      </c>
      <c r="I8962">
        <v>0.2</v>
      </c>
      <c r="J8962">
        <f t="shared" si="1752"/>
        <v>0</v>
      </c>
      <c r="K8962">
        <f t="shared" si="1756"/>
        <v>0</v>
      </c>
      <c r="L8962">
        <f>IF(I8962="",0.5,IF(I8962&lt;=0.1,2,IF(I8962&gt;=5000,2, IF(AND(I8962&gt;0.1,I8962&lt;0.2),5, IF(AND(I8962&gt;900,I8962&lt;5000),5,IF(S8962&gt;=2500,1.5,0))))))</f>
        <v>0</v>
      </c>
      <c r="M8962">
        <f t="shared" si="1753"/>
        <v>0</v>
      </c>
      <c r="N8962">
        <f t="shared" si="1754"/>
        <v>0</v>
      </c>
      <c r="O8962">
        <f t="shared" si="1755"/>
        <v>0</v>
      </c>
      <c r="P8962" s="34" t="s">
        <v>77</v>
      </c>
      <c r="Q8962" s="33">
        <f t="shared" ref="Q8962:Q9025" si="1757">IF(G8962="","",ABS(G8963-G8962))</f>
        <v>7.9999999999998295E-2</v>
      </c>
      <c r="R8962" s="33">
        <f t="shared" ref="R8962:R9025" si="1758">IF(H8962="","",ABS(H8963-H8962))</f>
        <v>0.49000000000000021</v>
      </c>
      <c r="S8962" s="33">
        <f t="shared" ref="S8962:S9025" si="1759">IF(I8962="","",ABS(I8963-I8962))</f>
        <v>1.7</v>
      </c>
      <c r="T8962" s="33">
        <f t="shared" ref="T8962:T9025" si="1760">IF(F8962="","",ABS(F8963*1000-F8962*1000))</f>
        <v>0</v>
      </c>
      <c r="V8962" s="16">
        <f t="shared" si="1748"/>
        <v>1.0416666664241347E-2</v>
      </c>
      <c r="W8962" s="2">
        <f t="shared" ref="W8962:W9025" si="1761">MROUND(D8962,"0:15")</f>
        <v>45157.84375</v>
      </c>
    </row>
    <row r="8963" spans="1:23" x14ac:dyDescent="0.25">
      <c r="A8963">
        <v>2023</v>
      </c>
      <c r="B8963" t="s">
        <v>75</v>
      </c>
      <c r="C8963" t="s">
        <v>76</v>
      </c>
      <c r="D8963" s="45">
        <v>45157.854166666664</v>
      </c>
      <c r="E8963">
        <v>116.1</v>
      </c>
      <c r="F8963">
        <v>0.42699999999999999</v>
      </c>
      <c r="G8963">
        <v>21.42</v>
      </c>
      <c r="H8963">
        <v>9.85</v>
      </c>
      <c r="I8963">
        <v>1.9</v>
      </c>
      <c r="J8963">
        <f t="shared" si="1752"/>
        <v>0</v>
      </c>
      <c r="K8963">
        <f t="shared" si="1756"/>
        <v>0</v>
      </c>
      <c r="L8963">
        <f>IF(I8963="",0.5,IF(I8963&lt;=0.1,2,IF(I8963&gt;=5000,2, IF(AND(I8963&gt;0.1,I8963&lt;0.2),5, IF(AND(I8963&gt;900,I8963&lt;5000),5,IF(S8963&gt;=2500,1.5,0))))))</f>
        <v>0</v>
      </c>
      <c r="M8963">
        <f t="shared" si="1753"/>
        <v>0</v>
      </c>
      <c r="N8963">
        <f t="shared" si="1754"/>
        <v>0</v>
      </c>
      <c r="O8963">
        <f t="shared" si="1755"/>
        <v>0</v>
      </c>
      <c r="P8963" s="34" t="s">
        <v>77</v>
      </c>
      <c r="Q8963" s="33">
        <f t="shared" si="1757"/>
        <v>9.0000000000003411E-2</v>
      </c>
      <c r="R8963" s="33">
        <f t="shared" si="1758"/>
        <v>9.9999999999997868E-3</v>
      </c>
      <c r="S8963" s="33">
        <f t="shared" si="1759"/>
        <v>1.9</v>
      </c>
      <c r="T8963" s="33">
        <f t="shared" si="1760"/>
        <v>0</v>
      </c>
      <c r="V8963" s="16">
        <f t="shared" ref="V8963:V9026" si="1762">D8963-D8962</f>
        <v>1.0416666664241347E-2</v>
      </c>
      <c r="W8963" s="2">
        <f t="shared" si="1761"/>
        <v>45157.854166666664</v>
      </c>
    </row>
    <row r="8964" spans="1:23" x14ac:dyDescent="0.25">
      <c r="A8964">
        <v>2023</v>
      </c>
      <c r="B8964" t="s">
        <v>75</v>
      </c>
      <c r="C8964" t="s">
        <v>76</v>
      </c>
      <c r="D8964" s="45">
        <v>45157.864583333336</v>
      </c>
      <c r="E8964">
        <v>116</v>
      </c>
      <c r="F8964">
        <v>0.42699999999999999</v>
      </c>
      <c r="G8964">
        <v>21.33</v>
      </c>
      <c r="H8964">
        <v>9.86</v>
      </c>
      <c r="I8964">
        <v>0</v>
      </c>
      <c r="J8964">
        <f t="shared" si="1752"/>
        <v>0</v>
      </c>
      <c r="K8964">
        <f t="shared" si="1756"/>
        <v>0</v>
      </c>
      <c r="L8964">
        <v>0</v>
      </c>
      <c r="M8964">
        <f t="shared" si="1753"/>
        <v>0</v>
      </c>
      <c r="N8964">
        <f t="shared" si="1754"/>
        <v>0</v>
      </c>
      <c r="O8964">
        <f t="shared" si="1755"/>
        <v>0</v>
      </c>
      <c r="P8964" s="34" t="s">
        <v>77</v>
      </c>
      <c r="Q8964" s="33">
        <f t="shared" si="1757"/>
        <v>6.9999999999996732E-2</v>
      </c>
      <c r="R8964" s="33">
        <f t="shared" si="1758"/>
        <v>0.86000000000000121</v>
      </c>
      <c r="S8964" s="33">
        <f t="shared" si="1759"/>
        <v>0.2</v>
      </c>
      <c r="T8964" s="33">
        <f t="shared" si="1760"/>
        <v>0</v>
      </c>
      <c r="V8964" s="16">
        <f t="shared" si="1762"/>
        <v>1.0416666671517305E-2</v>
      </c>
      <c r="W8964" s="2">
        <f t="shared" si="1761"/>
        <v>45157.864583333328</v>
      </c>
    </row>
    <row r="8965" spans="1:23" x14ac:dyDescent="0.25">
      <c r="A8965">
        <v>2023</v>
      </c>
      <c r="B8965" t="s">
        <v>75</v>
      </c>
      <c r="C8965" t="s">
        <v>76</v>
      </c>
      <c r="D8965" s="45">
        <v>45157.875</v>
      </c>
      <c r="E8965">
        <v>126</v>
      </c>
      <c r="F8965">
        <v>0.42699999999999999</v>
      </c>
      <c r="G8965">
        <v>21.26</v>
      </c>
      <c r="H8965">
        <v>10.72</v>
      </c>
      <c r="I8965">
        <v>0.2</v>
      </c>
      <c r="J8965">
        <f t="shared" si="1752"/>
        <v>0</v>
      </c>
      <c r="K8965">
        <f t="shared" si="1756"/>
        <v>0</v>
      </c>
      <c r="L8965">
        <f t="shared" ref="L8965:L8974" si="1763">IF(I8965="",0.5,IF(I8965&lt;=0.1,2,IF(I8965&gt;=5000,2, IF(AND(I8965&gt;0.1,I8965&lt;0.2),5, IF(AND(I8965&gt;900,I8965&lt;5000),5,IF(S8965&gt;=2500,1.5,0))))))</f>
        <v>0</v>
      </c>
      <c r="M8965">
        <f t="shared" si="1753"/>
        <v>0</v>
      </c>
      <c r="N8965">
        <f t="shared" si="1754"/>
        <v>0</v>
      </c>
      <c r="O8965">
        <f t="shared" si="1755"/>
        <v>0</v>
      </c>
      <c r="P8965" s="34" t="s">
        <v>77</v>
      </c>
      <c r="Q8965" s="33">
        <f t="shared" si="1757"/>
        <v>8.0000000000001847E-2</v>
      </c>
      <c r="R8965" s="33">
        <f t="shared" si="1758"/>
        <v>0.71000000000000085</v>
      </c>
      <c r="S8965" s="33">
        <f t="shared" si="1759"/>
        <v>0</v>
      </c>
      <c r="T8965" s="33">
        <f t="shared" si="1760"/>
        <v>1</v>
      </c>
      <c r="V8965" s="16">
        <f t="shared" si="1762"/>
        <v>1.0416666664241347E-2</v>
      </c>
      <c r="W8965" s="2">
        <f t="shared" si="1761"/>
        <v>45157.875</v>
      </c>
    </row>
    <row r="8966" spans="1:23" x14ac:dyDescent="0.25">
      <c r="A8966">
        <v>2023</v>
      </c>
      <c r="B8966" t="s">
        <v>75</v>
      </c>
      <c r="C8966" t="s">
        <v>76</v>
      </c>
      <c r="D8966" s="45">
        <v>45157.885416666664</v>
      </c>
      <c r="E8966">
        <v>117.5</v>
      </c>
      <c r="F8966">
        <v>0.42799999999999999</v>
      </c>
      <c r="G8966">
        <v>21.18</v>
      </c>
      <c r="H8966">
        <v>10.01</v>
      </c>
      <c r="I8966">
        <v>0.2</v>
      </c>
      <c r="J8966">
        <f t="shared" si="1752"/>
        <v>0</v>
      </c>
      <c r="K8966">
        <f t="shared" si="1756"/>
        <v>0</v>
      </c>
      <c r="L8966">
        <f t="shared" si="1763"/>
        <v>0</v>
      </c>
      <c r="M8966">
        <f t="shared" si="1753"/>
        <v>0</v>
      </c>
      <c r="N8966">
        <f t="shared" si="1754"/>
        <v>0</v>
      </c>
      <c r="O8966">
        <f t="shared" si="1755"/>
        <v>0</v>
      </c>
      <c r="P8966" s="34" t="s">
        <v>77</v>
      </c>
      <c r="Q8966" s="33">
        <f t="shared" si="1757"/>
        <v>7.0000000000000284E-2</v>
      </c>
      <c r="R8966" s="33">
        <f t="shared" si="1758"/>
        <v>0.75</v>
      </c>
      <c r="S8966" s="33">
        <f t="shared" si="1759"/>
        <v>1</v>
      </c>
      <c r="T8966" s="33">
        <f t="shared" si="1760"/>
        <v>1</v>
      </c>
      <c r="V8966" s="16">
        <f t="shared" si="1762"/>
        <v>1.0416666664241347E-2</v>
      </c>
      <c r="W8966" s="2">
        <f t="shared" si="1761"/>
        <v>45157.885416666664</v>
      </c>
    </row>
    <row r="8967" spans="1:23" x14ac:dyDescent="0.25">
      <c r="A8967">
        <v>2023</v>
      </c>
      <c r="B8967" t="s">
        <v>75</v>
      </c>
      <c r="C8967" t="s">
        <v>76</v>
      </c>
      <c r="D8967" s="45">
        <v>45157.895833333336</v>
      </c>
      <c r="E8967">
        <v>108.5</v>
      </c>
      <c r="F8967">
        <v>0.42699999999999999</v>
      </c>
      <c r="G8967">
        <v>21.11</v>
      </c>
      <c r="H8967">
        <v>9.26</v>
      </c>
      <c r="I8967">
        <v>1.2</v>
      </c>
      <c r="J8967">
        <f t="shared" si="1752"/>
        <v>0</v>
      </c>
      <c r="K8967">
        <f t="shared" si="1756"/>
        <v>0</v>
      </c>
      <c r="L8967">
        <f t="shared" si="1763"/>
        <v>0</v>
      </c>
      <c r="M8967">
        <f t="shared" si="1753"/>
        <v>0</v>
      </c>
      <c r="N8967">
        <f t="shared" si="1754"/>
        <v>0</v>
      </c>
      <c r="O8967">
        <f t="shared" si="1755"/>
        <v>0</v>
      </c>
      <c r="P8967" s="34" t="s">
        <v>77</v>
      </c>
      <c r="Q8967" s="33">
        <f t="shared" si="1757"/>
        <v>7.9999999999998295E-2</v>
      </c>
      <c r="R8967" s="33">
        <f t="shared" si="1758"/>
        <v>0.91999999999999993</v>
      </c>
      <c r="S8967" s="33">
        <f t="shared" si="1759"/>
        <v>0.79999999999999993</v>
      </c>
      <c r="T8967" s="33">
        <f t="shared" si="1760"/>
        <v>0</v>
      </c>
      <c r="V8967" s="16">
        <f t="shared" si="1762"/>
        <v>1.0416666671517305E-2</v>
      </c>
      <c r="W8967" s="2">
        <f t="shared" si="1761"/>
        <v>45157.895833333328</v>
      </c>
    </row>
    <row r="8968" spans="1:23" x14ac:dyDescent="0.25">
      <c r="A8968">
        <v>2023</v>
      </c>
      <c r="B8968" t="s">
        <v>75</v>
      </c>
      <c r="C8968" t="s">
        <v>76</v>
      </c>
      <c r="D8968" s="45">
        <v>45157.90625</v>
      </c>
      <c r="E8968">
        <v>97.5</v>
      </c>
      <c r="F8968">
        <v>0.42699999999999999</v>
      </c>
      <c r="G8968">
        <v>21.03</v>
      </c>
      <c r="H8968">
        <v>8.34</v>
      </c>
      <c r="I8968">
        <v>0.4</v>
      </c>
      <c r="J8968">
        <f t="shared" si="1752"/>
        <v>0</v>
      </c>
      <c r="K8968">
        <f t="shared" si="1756"/>
        <v>0</v>
      </c>
      <c r="L8968">
        <f t="shared" si="1763"/>
        <v>0</v>
      </c>
      <c r="M8968">
        <f t="shared" si="1753"/>
        <v>0</v>
      </c>
      <c r="N8968">
        <f t="shared" si="1754"/>
        <v>0</v>
      </c>
      <c r="O8968">
        <f t="shared" si="1755"/>
        <v>0</v>
      </c>
      <c r="P8968" s="34" t="s">
        <v>77</v>
      </c>
      <c r="Q8968" s="33">
        <f t="shared" si="1757"/>
        <v>7.0000000000000284E-2</v>
      </c>
      <c r="R8968" s="33">
        <f t="shared" si="1758"/>
        <v>1.5400000000000009</v>
      </c>
      <c r="S8968" s="33">
        <f t="shared" si="1759"/>
        <v>9.9999999999999978E-2</v>
      </c>
      <c r="T8968" s="33">
        <f t="shared" si="1760"/>
        <v>1</v>
      </c>
      <c r="V8968" s="16">
        <f t="shared" si="1762"/>
        <v>1.0416666664241347E-2</v>
      </c>
      <c r="W8968" s="2">
        <f t="shared" si="1761"/>
        <v>45157.90625</v>
      </c>
    </row>
    <row r="8969" spans="1:23" x14ac:dyDescent="0.25">
      <c r="A8969">
        <v>2023</v>
      </c>
      <c r="B8969" t="s">
        <v>75</v>
      </c>
      <c r="C8969" t="s">
        <v>76</v>
      </c>
      <c r="D8969" s="45">
        <v>45157.916666666664</v>
      </c>
      <c r="E8969">
        <v>115.5</v>
      </c>
      <c r="F8969">
        <v>0.42799999999999999</v>
      </c>
      <c r="G8969">
        <v>20.96</v>
      </c>
      <c r="H8969">
        <v>9.8800000000000008</v>
      </c>
      <c r="I8969">
        <v>0.5</v>
      </c>
      <c r="J8969">
        <f t="shared" si="1752"/>
        <v>0</v>
      </c>
      <c r="K8969">
        <f t="shared" si="1756"/>
        <v>0</v>
      </c>
      <c r="L8969">
        <f t="shared" si="1763"/>
        <v>0</v>
      </c>
      <c r="M8969">
        <f t="shared" si="1753"/>
        <v>0</v>
      </c>
      <c r="N8969">
        <f t="shared" si="1754"/>
        <v>0</v>
      </c>
      <c r="O8969">
        <f t="shared" si="1755"/>
        <v>0</v>
      </c>
      <c r="P8969" s="34" t="s">
        <v>77</v>
      </c>
      <c r="Q8969" s="33">
        <f t="shared" si="1757"/>
        <v>8.0000000000001847E-2</v>
      </c>
      <c r="R8969" s="33">
        <f t="shared" si="1758"/>
        <v>0.52000000000000135</v>
      </c>
      <c r="S8969" s="33">
        <f t="shared" si="1759"/>
        <v>0.30000000000000004</v>
      </c>
      <c r="T8969" s="33">
        <f t="shared" si="1760"/>
        <v>0</v>
      </c>
      <c r="V8969" s="16">
        <f t="shared" si="1762"/>
        <v>1.0416666664241347E-2</v>
      </c>
      <c r="W8969" s="2">
        <f t="shared" si="1761"/>
        <v>45157.916666666664</v>
      </c>
    </row>
    <row r="8970" spans="1:23" x14ac:dyDescent="0.25">
      <c r="A8970">
        <v>2023</v>
      </c>
      <c r="B8970" t="s">
        <v>75</v>
      </c>
      <c r="C8970" t="s">
        <v>76</v>
      </c>
      <c r="D8970" s="45">
        <v>45157.927083333336</v>
      </c>
      <c r="E8970">
        <v>109.3</v>
      </c>
      <c r="F8970">
        <v>0.42799999999999999</v>
      </c>
      <c r="G8970">
        <v>20.88</v>
      </c>
      <c r="H8970">
        <v>9.36</v>
      </c>
      <c r="I8970">
        <v>0.8</v>
      </c>
      <c r="J8970">
        <f t="shared" si="1752"/>
        <v>0</v>
      </c>
      <c r="K8970">
        <f t="shared" si="1756"/>
        <v>0</v>
      </c>
      <c r="L8970">
        <f t="shared" si="1763"/>
        <v>0</v>
      </c>
      <c r="M8970">
        <f t="shared" si="1753"/>
        <v>0</v>
      </c>
      <c r="N8970">
        <f t="shared" si="1754"/>
        <v>0</v>
      </c>
      <c r="O8970">
        <f t="shared" si="1755"/>
        <v>0</v>
      </c>
      <c r="P8970" s="34" t="s">
        <v>77</v>
      </c>
      <c r="Q8970" s="33">
        <f t="shared" si="1757"/>
        <v>7.0000000000000284E-2</v>
      </c>
      <c r="R8970" s="33">
        <f t="shared" si="1758"/>
        <v>0.13999999999999879</v>
      </c>
      <c r="S8970" s="33">
        <f t="shared" si="1759"/>
        <v>0.10000000000000009</v>
      </c>
      <c r="T8970" s="33">
        <f t="shared" si="1760"/>
        <v>0</v>
      </c>
      <c r="V8970" s="16">
        <f t="shared" si="1762"/>
        <v>1.0416666671517305E-2</v>
      </c>
      <c r="W8970" s="2">
        <f t="shared" si="1761"/>
        <v>45157.927083333328</v>
      </c>
    </row>
    <row r="8971" spans="1:23" x14ac:dyDescent="0.25">
      <c r="A8971">
        <v>2023</v>
      </c>
      <c r="B8971" t="s">
        <v>75</v>
      </c>
      <c r="C8971" t="s">
        <v>76</v>
      </c>
      <c r="D8971" s="45">
        <v>45157.9375</v>
      </c>
      <c r="E8971">
        <v>107.5</v>
      </c>
      <c r="F8971">
        <v>0.42799999999999999</v>
      </c>
      <c r="G8971">
        <v>20.81</v>
      </c>
      <c r="H8971">
        <v>9.2200000000000006</v>
      </c>
      <c r="I8971">
        <v>0.7</v>
      </c>
      <c r="J8971">
        <f t="shared" si="1752"/>
        <v>0</v>
      </c>
      <c r="K8971">
        <f t="shared" si="1756"/>
        <v>0</v>
      </c>
      <c r="L8971">
        <f t="shared" si="1763"/>
        <v>0</v>
      </c>
      <c r="M8971">
        <f t="shared" si="1753"/>
        <v>0</v>
      </c>
      <c r="N8971">
        <f t="shared" si="1754"/>
        <v>0</v>
      </c>
      <c r="O8971">
        <f t="shared" si="1755"/>
        <v>0</v>
      </c>
      <c r="P8971" s="34" t="s">
        <v>77</v>
      </c>
      <c r="Q8971" s="33">
        <f t="shared" si="1757"/>
        <v>7.9999999999998295E-2</v>
      </c>
      <c r="R8971" s="33">
        <f t="shared" si="1758"/>
        <v>1.1400000000000006</v>
      </c>
      <c r="S8971" s="33">
        <f t="shared" si="1759"/>
        <v>0.29999999999999993</v>
      </c>
      <c r="T8971" s="33">
        <f t="shared" si="1760"/>
        <v>0</v>
      </c>
      <c r="V8971" s="16">
        <f t="shared" si="1762"/>
        <v>1.0416666664241347E-2</v>
      </c>
      <c r="W8971" s="2">
        <f t="shared" si="1761"/>
        <v>45157.9375</v>
      </c>
    </row>
    <row r="8972" spans="1:23" x14ac:dyDescent="0.25">
      <c r="A8972">
        <v>2023</v>
      </c>
      <c r="B8972" t="s">
        <v>75</v>
      </c>
      <c r="C8972" t="s">
        <v>76</v>
      </c>
      <c r="D8972" s="45">
        <v>45157.947916666664</v>
      </c>
      <c r="E8972">
        <v>94.1</v>
      </c>
      <c r="F8972">
        <v>0.42799999999999999</v>
      </c>
      <c r="G8972">
        <v>20.73</v>
      </c>
      <c r="H8972">
        <v>8.08</v>
      </c>
      <c r="I8972">
        <v>0.4</v>
      </c>
      <c r="J8972">
        <f t="shared" si="1752"/>
        <v>0</v>
      </c>
      <c r="K8972">
        <f t="shared" si="1756"/>
        <v>0</v>
      </c>
      <c r="L8972">
        <f t="shared" si="1763"/>
        <v>0</v>
      </c>
      <c r="M8972">
        <f t="shared" si="1753"/>
        <v>0</v>
      </c>
      <c r="N8972">
        <f t="shared" si="1754"/>
        <v>0</v>
      </c>
      <c r="O8972">
        <f t="shared" si="1755"/>
        <v>0</v>
      </c>
      <c r="P8972" s="34" t="s">
        <v>77</v>
      </c>
      <c r="Q8972" s="33">
        <f t="shared" si="1757"/>
        <v>7.0000000000000284E-2</v>
      </c>
      <c r="R8972" s="33">
        <f t="shared" si="1758"/>
        <v>1.0999999999999996</v>
      </c>
      <c r="S8972" s="33">
        <f t="shared" si="1759"/>
        <v>0.10000000000000003</v>
      </c>
      <c r="T8972" s="33">
        <f t="shared" si="1760"/>
        <v>0</v>
      </c>
      <c r="V8972" s="16">
        <f t="shared" si="1762"/>
        <v>1.0416666664241347E-2</v>
      </c>
      <c r="W8972" s="2">
        <f t="shared" si="1761"/>
        <v>45157.947916666664</v>
      </c>
    </row>
    <row r="8973" spans="1:23" x14ac:dyDescent="0.25">
      <c r="A8973">
        <v>2023</v>
      </c>
      <c r="B8973" t="s">
        <v>75</v>
      </c>
      <c r="C8973" t="s">
        <v>76</v>
      </c>
      <c r="D8973" s="45">
        <v>45157.958333333336</v>
      </c>
      <c r="E8973">
        <v>106.6</v>
      </c>
      <c r="F8973">
        <v>0.42799999999999999</v>
      </c>
      <c r="G8973">
        <v>20.66</v>
      </c>
      <c r="H8973">
        <v>9.18</v>
      </c>
      <c r="I8973">
        <v>0.3</v>
      </c>
      <c r="J8973">
        <f t="shared" si="1752"/>
        <v>0</v>
      </c>
      <c r="K8973">
        <f t="shared" si="1756"/>
        <v>0</v>
      </c>
      <c r="L8973">
        <f t="shared" si="1763"/>
        <v>0</v>
      </c>
      <c r="M8973">
        <f t="shared" si="1753"/>
        <v>0</v>
      </c>
      <c r="N8973">
        <f t="shared" si="1754"/>
        <v>0</v>
      </c>
      <c r="O8973">
        <f t="shared" si="1755"/>
        <v>0</v>
      </c>
      <c r="P8973" s="34" t="s">
        <v>77</v>
      </c>
      <c r="Q8973" s="33">
        <f t="shared" si="1757"/>
        <v>8.0000000000001847E-2</v>
      </c>
      <c r="R8973" s="33">
        <f t="shared" si="1758"/>
        <v>0.41000000000000014</v>
      </c>
      <c r="S8973" s="33">
        <f t="shared" si="1759"/>
        <v>0.3</v>
      </c>
      <c r="T8973" s="33">
        <f t="shared" si="1760"/>
        <v>0</v>
      </c>
      <c r="V8973" s="16">
        <f t="shared" si="1762"/>
        <v>1.0416666671517305E-2</v>
      </c>
      <c r="W8973" s="2">
        <f t="shared" si="1761"/>
        <v>45157.958333333328</v>
      </c>
    </row>
    <row r="8974" spans="1:23" x14ac:dyDescent="0.25">
      <c r="A8974">
        <v>2023</v>
      </c>
      <c r="B8974" t="s">
        <v>75</v>
      </c>
      <c r="C8974" t="s">
        <v>76</v>
      </c>
      <c r="D8974" s="45">
        <v>45157.96875</v>
      </c>
      <c r="E8974">
        <v>101.7</v>
      </c>
      <c r="F8974">
        <v>0.42799999999999999</v>
      </c>
      <c r="G8974">
        <v>20.58</v>
      </c>
      <c r="H8974">
        <v>8.77</v>
      </c>
      <c r="I8974">
        <v>0.6</v>
      </c>
      <c r="J8974">
        <f t="shared" si="1752"/>
        <v>0</v>
      </c>
      <c r="K8974">
        <f t="shared" si="1756"/>
        <v>0</v>
      </c>
      <c r="L8974">
        <f t="shared" si="1763"/>
        <v>0</v>
      </c>
      <c r="M8974">
        <f t="shared" si="1753"/>
        <v>0</v>
      </c>
      <c r="N8974">
        <f t="shared" si="1754"/>
        <v>0</v>
      </c>
      <c r="O8974">
        <f t="shared" si="1755"/>
        <v>0</v>
      </c>
      <c r="P8974" s="34" t="s">
        <v>77</v>
      </c>
      <c r="Q8974" s="33">
        <f t="shared" si="1757"/>
        <v>6.9999999999996732E-2</v>
      </c>
      <c r="R8974" s="33">
        <f t="shared" si="1758"/>
        <v>0.16000000000000014</v>
      </c>
      <c r="S8974" s="33">
        <f t="shared" si="1759"/>
        <v>0.6</v>
      </c>
      <c r="T8974" s="33">
        <f t="shared" si="1760"/>
        <v>1</v>
      </c>
      <c r="V8974" s="16">
        <f t="shared" si="1762"/>
        <v>1.0416666664241347E-2</v>
      </c>
      <c r="W8974" s="2">
        <f t="shared" si="1761"/>
        <v>45157.96875</v>
      </c>
    </row>
    <row r="8975" spans="1:23" x14ac:dyDescent="0.25">
      <c r="A8975">
        <v>2023</v>
      </c>
      <c r="B8975" t="s">
        <v>75</v>
      </c>
      <c r="C8975" t="s">
        <v>76</v>
      </c>
      <c r="D8975" s="45">
        <v>45157.979166666664</v>
      </c>
      <c r="E8975">
        <v>99.7</v>
      </c>
      <c r="F8975">
        <v>0.42899999999999999</v>
      </c>
      <c r="G8975">
        <v>20.51</v>
      </c>
      <c r="H8975">
        <v>8.61</v>
      </c>
      <c r="I8975">
        <v>0</v>
      </c>
      <c r="J8975">
        <f t="shared" si="1752"/>
        <v>0</v>
      </c>
      <c r="K8975">
        <f t="shared" si="1756"/>
        <v>0</v>
      </c>
      <c r="L8975">
        <v>0</v>
      </c>
      <c r="M8975">
        <f t="shared" si="1753"/>
        <v>0</v>
      </c>
      <c r="N8975">
        <f t="shared" si="1754"/>
        <v>0</v>
      </c>
      <c r="O8975">
        <f t="shared" si="1755"/>
        <v>0</v>
      </c>
      <c r="P8975" s="34" t="s">
        <v>77</v>
      </c>
      <c r="Q8975" s="33">
        <f t="shared" si="1757"/>
        <v>8.0000000000001847E-2</v>
      </c>
      <c r="R8975" s="33">
        <f t="shared" si="1758"/>
        <v>0.40000000000000036</v>
      </c>
      <c r="S8975" s="33">
        <f t="shared" si="1759"/>
        <v>0.5</v>
      </c>
      <c r="T8975" s="33">
        <f t="shared" si="1760"/>
        <v>0</v>
      </c>
      <c r="V8975" s="16">
        <f t="shared" si="1762"/>
        <v>1.0416666664241347E-2</v>
      </c>
      <c r="W8975" s="2">
        <f t="shared" si="1761"/>
        <v>45157.979166666664</v>
      </c>
    </row>
    <row r="8976" spans="1:23" x14ac:dyDescent="0.25">
      <c r="A8976">
        <v>2023</v>
      </c>
      <c r="B8976" t="s">
        <v>75</v>
      </c>
      <c r="C8976" t="s">
        <v>76</v>
      </c>
      <c r="D8976" s="45">
        <v>45157.989583333336</v>
      </c>
      <c r="E8976">
        <v>104.2</v>
      </c>
      <c r="F8976">
        <v>0.42899999999999999</v>
      </c>
      <c r="G8976">
        <v>20.43</v>
      </c>
      <c r="H8976">
        <v>9.01</v>
      </c>
      <c r="I8976">
        <v>0.5</v>
      </c>
      <c r="J8976">
        <f t="shared" si="1752"/>
        <v>0</v>
      </c>
      <c r="K8976">
        <f t="shared" si="1756"/>
        <v>0</v>
      </c>
      <c r="L8976">
        <f>IF(I8976="",0.5,IF(I8976&lt;=0.1,2,IF(I8976&gt;=5000,2, IF(AND(I8976&gt;0.1,I8976&lt;0.2),5, IF(AND(I8976&gt;900,I8976&lt;5000),5,IF(S8976&gt;=2500,1.5,0))))))</f>
        <v>0</v>
      </c>
      <c r="M8976">
        <f t="shared" si="1753"/>
        <v>0</v>
      </c>
      <c r="N8976">
        <f t="shared" si="1754"/>
        <v>0</v>
      </c>
      <c r="O8976">
        <f t="shared" si="1755"/>
        <v>0</v>
      </c>
      <c r="P8976" s="34" t="s">
        <v>77</v>
      </c>
      <c r="Q8976" s="33">
        <f t="shared" si="1757"/>
        <v>7.0000000000000284E-2</v>
      </c>
      <c r="R8976" s="33">
        <f t="shared" si="1758"/>
        <v>4.0000000000000924E-2</v>
      </c>
      <c r="S8976" s="33">
        <f t="shared" si="1759"/>
        <v>0.5</v>
      </c>
      <c r="T8976" s="33">
        <f t="shared" si="1760"/>
        <v>0</v>
      </c>
      <c r="V8976" s="16">
        <f t="shared" si="1762"/>
        <v>1.0416666671517305E-2</v>
      </c>
      <c r="W8976" s="2">
        <f t="shared" si="1761"/>
        <v>45157.989583333328</v>
      </c>
    </row>
    <row r="8977" spans="1:23" x14ac:dyDescent="0.25">
      <c r="A8977">
        <v>2023</v>
      </c>
      <c r="B8977" t="s">
        <v>75</v>
      </c>
      <c r="C8977" t="s">
        <v>76</v>
      </c>
      <c r="D8977" s="45">
        <v>45158</v>
      </c>
      <c r="E8977">
        <v>104.6</v>
      </c>
      <c r="F8977">
        <v>0.42899999999999999</v>
      </c>
      <c r="G8977">
        <v>20.36</v>
      </c>
      <c r="H8977">
        <v>9.0500000000000007</v>
      </c>
      <c r="I8977">
        <v>0</v>
      </c>
      <c r="J8977">
        <f t="shared" si="1752"/>
        <v>0</v>
      </c>
      <c r="K8977">
        <f t="shared" si="1756"/>
        <v>0</v>
      </c>
      <c r="L8977">
        <v>0</v>
      </c>
      <c r="M8977">
        <f t="shared" si="1753"/>
        <v>0</v>
      </c>
      <c r="N8977">
        <f t="shared" si="1754"/>
        <v>0</v>
      </c>
      <c r="O8977">
        <f t="shared" si="1755"/>
        <v>0</v>
      </c>
      <c r="P8977" s="34" t="s">
        <v>77</v>
      </c>
      <c r="Q8977" s="33">
        <f t="shared" si="1757"/>
        <v>7.0000000000000284E-2</v>
      </c>
      <c r="R8977" s="33">
        <f t="shared" si="1758"/>
        <v>0.85000000000000142</v>
      </c>
      <c r="S8977" s="33">
        <f t="shared" si="1759"/>
        <v>0.7</v>
      </c>
      <c r="T8977" s="33">
        <f t="shared" si="1760"/>
        <v>0</v>
      </c>
      <c r="V8977" s="16">
        <f t="shared" si="1762"/>
        <v>1.0416666664241347E-2</v>
      </c>
      <c r="W8977" s="2">
        <f t="shared" si="1761"/>
        <v>45158</v>
      </c>
    </row>
    <row r="8978" spans="1:23" x14ac:dyDescent="0.25">
      <c r="A8978">
        <v>2023</v>
      </c>
      <c r="B8978" t="s">
        <v>75</v>
      </c>
      <c r="C8978" t="s">
        <v>76</v>
      </c>
      <c r="D8978" s="45">
        <v>45158.010416666664</v>
      </c>
      <c r="E8978">
        <v>94.6</v>
      </c>
      <c r="F8978">
        <v>0.42899999999999999</v>
      </c>
      <c r="G8978">
        <v>20.29</v>
      </c>
      <c r="H8978">
        <v>8.1999999999999993</v>
      </c>
      <c r="I8978">
        <v>0.7</v>
      </c>
      <c r="J8978">
        <f t="shared" si="1752"/>
        <v>0</v>
      </c>
      <c r="K8978">
        <f t="shared" si="1756"/>
        <v>0</v>
      </c>
      <c r="L8978">
        <f>IF(I8978="",0.5,IF(I8978&lt;=0.1,2,IF(I8978&gt;=5000,2, IF(AND(I8978&gt;0.1,I8978&lt;0.2),5, IF(AND(I8978&gt;900,I8978&lt;5000),5,IF(S8978&gt;=2500,1.5,0))))))</f>
        <v>0</v>
      </c>
      <c r="M8978">
        <f t="shared" si="1753"/>
        <v>0</v>
      </c>
      <c r="N8978">
        <f t="shared" si="1754"/>
        <v>0</v>
      </c>
      <c r="O8978">
        <f t="shared" si="1755"/>
        <v>0</v>
      </c>
      <c r="P8978" s="34" t="s">
        <v>77</v>
      </c>
      <c r="Q8978" s="33">
        <f t="shared" si="1757"/>
        <v>7.9999999999998295E-2</v>
      </c>
      <c r="R8978" s="33">
        <f t="shared" si="1758"/>
        <v>0.95000000000000107</v>
      </c>
      <c r="S8978" s="33">
        <f t="shared" si="1759"/>
        <v>0.6</v>
      </c>
      <c r="T8978" s="33">
        <f t="shared" si="1760"/>
        <v>0</v>
      </c>
      <c r="V8978" s="16">
        <f t="shared" si="1762"/>
        <v>1.0416666664241347E-2</v>
      </c>
      <c r="W8978" s="2">
        <f t="shared" si="1761"/>
        <v>45158.010416666664</v>
      </c>
    </row>
    <row r="8979" spans="1:23" x14ac:dyDescent="0.25">
      <c r="A8979">
        <v>2023</v>
      </c>
      <c r="B8979" t="s">
        <v>75</v>
      </c>
      <c r="C8979" t="s">
        <v>76</v>
      </c>
      <c r="D8979" s="45">
        <v>45158.020833333336</v>
      </c>
      <c r="E8979">
        <v>105.3</v>
      </c>
      <c r="F8979">
        <v>0.42899999999999999</v>
      </c>
      <c r="G8979">
        <v>20.21</v>
      </c>
      <c r="H8979">
        <v>9.15</v>
      </c>
      <c r="I8979">
        <v>0.1</v>
      </c>
      <c r="J8979">
        <f t="shared" si="1752"/>
        <v>0</v>
      </c>
      <c r="K8979">
        <f t="shared" si="1756"/>
        <v>0</v>
      </c>
      <c r="L8979">
        <v>0</v>
      </c>
      <c r="M8979">
        <f t="shared" si="1753"/>
        <v>0</v>
      </c>
      <c r="N8979">
        <f t="shared" si="1754"/>
        <v>0</v>
      </c>
      <c r="O8979">
        <f t="shared" si="1755"/>
        <v>0</v>
      </c>
      <c r="P8979" s="34" t="s">
        <v>77</v>
      </c>
      <c r="Q8979" s="33">
        <f t="shared" si="1757"/>
        <v>6.0000000000002274E-2</v>
      </c>
      <c r="R8979" s="33">
        <f t="shared" si="1758"/>
        <v>0.54000000000000092</v>
      </c>
      <c r="S8979" s="33">
        <f t="shared" si="1759"/>
        <v>1</v>
      </c>
      <c r="T8979" s="33">
        <f t="shared" si="1760"/>
        <v>0</v>
      </c>
      <c r="V8979" s="16">
        <f t="shared" si="1762"/>
        <v>1.0416666671517305E-2</v>
      </c>
      <c r="W8979" s="2">
        <f t="shared" si="1761"/>
        <v>45158.020833333328</v>
      </c>
    </row>
    <row r="8980" spans="1:23" x14ac:dyDescent="0.25">
      <c r="A8980">
        <v>2023</v>
      </c>
      <c r="B8980" t="s">
        <v>75</v>
      </c>
      <c r="C8980" t="s">
        <v>76</v>
      </c>
      <c r="D8980" s="45">
        <v>45158.03125</v>
      </c>
      <c r="E8980">
        <v>99</v>
      </c>
      <c r="F8980">
        <v>0.42899999999999999</v>
      </c>
      <c r="G8980">
        <v>20.149999999999999</v>
      </c>
      <c r="H8980">
        <v>8.61</v>
      </c>
      <c r="I8980">
        <v>1.1000000000000001</v>
      </c>
      <c r="J8980">
        <f t="shared" si="1752"/>
        <v>0</v>
      </c>
      <c r="K8980">
        <f t="shared" si="1756"/>
        <v>0</v>
      </c>
      <c r="L8980">
        <f>IF(I8980="",0.5,IF(I8980&lt;=0.1,2,IF(I8980&gt;=5000,2, IF(AND(I8980&gt;0.1,I8980&lt;0.2),5, IF(AND(I8980&gt;900,I8980&lt;5000),5,IF(S8980&gt;=2500,1.5,0))))))</f>
        <v>0</v>
      </c>
      <c r="M8980">
        <f t="shared" si="1753"/>
        <v>0</v>
      </c>
      <c r="N8980">
        <f t="shared" si="1754"/>
        <v>0</v>
      </c>
      <c r="O8980">
        <f t="shared" si="1755"/>
        <v>0</v>
      </c>
      <c r="P8980" s="34" t="s">
        <v>77</v>
      </c>
      <c r="Q8980" s="33">
        <f t="shared" si="1757"/>
        <v>7.0000000000000284E-2</v>
      </c>
      <c r="R8980" s="33">
        <f t="shared" si="1758"/>
        <v>0.3100000000000005</v>
      </c>
      <c r="S8980" s="33">
        <f t="shared" si="1759"/>
        <v>0.90000000000000013</v>
      </c>
      <c r="T8980" s="33">
        <f t="shared" si="1760"/>
        <v>1</v>
      </c>
      <c r="V8980" s="16">
        <f t="shared" si="1762"/>
        <v>1.0416666664241347E-2</v>
      </c>
      <c r="W8980" s="2">
        <f t="shared" si="1761"/>
        <v>45158.03125</v>
      </c>
    </row>
    <row r="8981" spans="1:23" x14ac:dyDescent="0.25">
      <c r="A8981">
        <v>2023</v>
      </c>
      <c r="B8981" t="s">
        <v>75</v>
      </c>
      <c r="C8981" t="s">
        <v>76</v>
      </c>
      <c r="D8981" s="45">
        <v>45158.041666666664</v>
      </c>
      <c r="E8981">
        <v>102.4</v>
      </c>
      <c r="F8981">
        <v>0.42799999999999999</v>
      </c>
      <c r="G8981">
        <v>20.079999999999998</v>
      </c>
      <c r="H8981">
        <v>8.92</v>
      </c>
      <c r="I8981">
        <v>0.2</v>
      </c>
      <c r="J8981">
        <f t="shared" si="1752"/>
        <v>0</v>
      </c>
      <c r="K8981">
        <f t="shared" si="1756"/>
        <v>0</v>
      </c>
      <c r="L8981">
        <f>IF(I8981="",0.5,IF(I8981&lt;=0.1,2,IF(I8981&gt;=5000,2, IF(AND(I8981&gt;0.1,I8981&lt;0.2),5, IF(AND(I8981&gt;900,I8981&lt;5000),5,IF(S8981&gt;=2500,1.5,0))))))</f>
        <v>0</v>
      </c>
      <c r="M8981">
        <f t="shared" si="1753"/>
        <v>0</v>
      </c>
      <c r="N8981">
        <f t="shared" si="1754"/>
        <v>0</v>
      </c>
      <c r="O8981">
        <f t="shared" si="1755"/>
        <v>0</v>
      </c>
      <c r="P8981" s="34" t="s">
        <v>77</v>
      </c>
      <c r="Q8981" s="33">
        <f t="shared" si="1757"/>
        <v>6.9999999999996732E-2</v>
      </c>
      <c r="R8981" s="33">
        <f t="shared" si="1758"/>
        <v>0.44999999999999929</v>
      </c>
      <c r="S8981" s="33">
        <f t="shared" si="1759"/>
        <v>0.2</v>
      </c>
      <c r="T8981" s="33">
        <f t="shared" si="1760"/>
        <v>1</v>
      </c>
      <c r="V8981" s="16">
        <f t="shared" si="1762"/>
        <v>1.0416666664241347E-2</v>
      </c>
      <c r="W8981" s="2">
        <f t="shared" si="1761"/>
        <v>45158.041666666664</v>
      </c>
    </row>
    <row r="8982" spans="1:23" x14ac:dyDescent="0.25">
      <c r="A8982">
        <v>2023</v>
      </c>
      <c r="B8982" t="s">
        <v>75</v>
      </c>
      <c r="C8982" t="s">
        <v>76</v>
      </c>
      <c r="D8982" s="45">
        <v>45158.052083333336</v>
      </c>
      <c r="E8982">
        <v>97.2</v>
      </c>
      <c r="F8982">
        <v>0.42899999999999999</v>
      </c>
      <c r="G8982">
        <v>20.010000000000002</v>
      </c>
      <c r="H8982">
        <v>8.4700000000000006</v>
      </c>
      <c r="I8982">
        <v>0</v>
      </c>
      <c r="J8982">
        <f t="shared" si="1752"/>
        <v>0</v>
      </c>
      <c r="K8982">
        <f t="shared" si="1756"/>
        <v>0</v>
      </c>
      <c r="L8982">
        <v>0</v>
      </c>
      <c r="M8982">
        <f t="shared" si="1753"/>
        <v>0</v>
      </c>
      <c r="N8982">
        <f t="shared" si="1754"/>
        <v>0</v>
      </c>
      <c r="O8982">
        <f t="shared" si="1755"/>
        <v>0</v>
      </c>
      <c r="P8982" s="34" t="s">
        <v>77</v>
      </c>
      <c r="Q8982" s="33">
        <f t="shared" si="1757"/>
        <v>6.0000000000002274E-2</v>
      </c>
      <c r="R8982" s="33">
        <f t="shared" si="1758"/>
        <v>0.44999999999999929</v>
      </c>
      <c r="S8982" s="33">
        <f t="shared" si="1759"/>
        <v>0</v>
      </c>
      <c r="T8982" s="33">
        <f t="shared" si="1760"/>
        <v>0</v>
      </c>
      <c r="V8982" s="16">
        <f t="shared" si="1762"/>
        <v>1.0416666671517305E-2</v>
      </c>
      <c r="W8982" s="2">
        <f t="shared" si="1761"/>
        <v>45158.052083333328</v>
      </c>
    </row>
    <row r="8983" spans="1:23" x14ac:dyDescent="0.25">
      <c r="A8983">
        <v>2023</v>
      </c>
      <c r="B8983" t="s">
        <v>75</v>
      </c>
      <c r="C8983" t="s">
        <v>76</v>
      </c>
      <c r="D8983" s="45">
        <v>45158.0625</v>
      </c>
      <c r="E8983">
        <v>102.2</v>
      </c>
      <c r="F8983">
        <v>0.42899999999999999</v>
      </c>
      <c r="G8983">
        <v>19.95</v>
      </c>
      <c r="H8983">
        <v>8.92</v>
      </c>
      <c r="I8983">
        <v>0</v>
      </c>
      <c r="J8983">
        <f t="shared" si="1752"/>
        <v>0</v>
      </c>
      <c r="K8983">
        <f t="shared" si="1756"/>
        <v>0</v>
      </c>
      <c r="L8983">
        <v>0</v>
      </c>
      <c r="M8983">
        <f t="shared" si="1753"/>
        <v>0</v>
      </c>
      <c r="N8983">
        <f t="shared" si="1754"/>
        <v>0</v>
      </c>
      <c r="O8983">
        <f t="shared" si="1755"/>
        <v>0</v>
      </c>
      <c r="P8983" s="34" t="s">
        <v>77</v>
      </c>
      <c r="Q8983" s="33">
        <f t="shared" si="1757"/>
        <v>5.9999999999998721E-2</v>
      </c>
      <c r="R8983" s="33">
        <f t="shared" si="1758"/>
        <v>0.50999999999999979</v>
      </c>
      <c r="S8983" s="33">
        <f t="shared" si="1759"/>
        <v>0.7</v>
      </c>
      <c r="T8983" s="33">
        <f t="shared" si="1760"/>
        <v>0</v>
      </c>
      <c r="V8983" s="16">
        <f t="shared" si="1762"/>
        <v>1.0416666664241347E-2</v>
      </c>
      <c r="W8983" s="2">
        <f t="shared" si="1761"/>
        <v>45158.0625</v>
      </c>
    </row>
    <row r="8984" spans="1:23" x14ac:dyDescent="0.25">
      <c r="A8984">
        <v>2023</v>
      </c>
      <c r="B8984" t="s">
        <v>75</v>
      </c>
      <c r="C8984" t="s">
        <v>76</v>
      </c>
      <c r="D8984" s="45">
        <v>45158.072916666664</v>
      </c>
      <c r="E8984">
        <v>96.2</v>
      </c>
      <c r="F8984">
        <v>0.42899999999999999</v>
      </c>
      <c r="G8984">
        <v>19.89</v>
      </c>
      <c r="H8984">
        <v>8.41</v>
      </c>
      <c r="I8984">
        <v>0.7</v>
      </c>
      <c r="J8984">
        <f t="shared" si="1752"/>
        <v>0</v>
      </c>
      <c r="K8984">
        <f t="shared" si="1756"/>
        <v>0</v>
      </c>
      <c r="L8984">
        <f>IF(I8984="",0.5,IF(I8984&lt;=0.1,2,IF(I8984&gt;=5000,2, IF(AND(I8984&gt;0.1,I8984&lt;0.2),5, IF(AND(I8984&gt;900,I8984&lt;5000),5,IF(S8984&gt;=2500,1.5,0))))))</f>
        <v>0</v>
      </c>
      <c r="M8984">
        <f t="shared" si="1753"/>
        <v>0</v>
      </c>
      <c r="N8984">
        <f t="shared" si="1754"/>
        <v>0</v>
      </c>
      <c r="O8984">
        <f t="shared" si="1755"/>
        <v>0</v>
      </c>
      <c r="P8984" s="34" t="s">
        <v>77</v>
      </c>
      <c r="Q8984" s="33">
        <f t="shared" si="1757"/>
        <v>5.0000000000000711E-2</v>
      </c>
      <c r="R8984" s="33">
        <f t="shared" si="1758"/>
        <v>0.33999999999999986</v>
      </c>
      <c r="S8984" s="33">
        <f t="shared" si="1759"/>
        <v>0.7</v>
      </c>
      <c r="T8984" s="33">
        <f t="shared" si="1760"/>
        <v>0</v>
      </c>
      <c r="V8984" s="16">
        <f t="shared" si="1762"/>
        <v>1.0416666664241347E-2</v>
      </c>
      <c r="W8984" s="2">
        <f t="shared" si="1761"/>
        <v>45158.072916666664</v>
      </c>
    </row>
    <row r="8985" spans="1:23" x14ac:dyDescent="0.25">
      <c r="A8985">
        <v>2023</v>
      </c>
      <c r="B8985" t="s">
        <v>75</v>
      </c>
      <c r="C8985" t="s">
        <v>76</v>
      </c>
      <c r="D8985" s="45">
        <v>45158.083333333336</v>
      </c>
      <c r="E8985">
        <v>100</v>
      </c>
      <c r="F8985">
        <v>0.42899999999999999</v>
      </c>
      <c r="G8985">
        <v>19.84</v>
      </c>
      <c r="H8985">
        <v>8.75</v>
      </c>
      <c r="I8985">
        <v>0</v>
      </c>
      <c r="J8985">
        <f t="shared" si="1752"/>
        <v>0</v>
      </c>
      <c r="K8985">
        <f t="shared" si="1756"/>
        <v>0</v>
      </c>
      <c r="L8985">
        <v>0</v>
      </c>
      <c r="M8985">
        <f t="shared" si="1753"/>
        <v>0</v>
      </c>
      <c r="N8985">
        <f t="shared" si="1754"/>
        <v>0</v>
      </c>
      <c r="O8985">
        <f t="shared" si="1755"/>
        <v>0</v>
      </c>
      <c r="P8985" s="34" t="s">
        <v>77</v>
      </c>
      <c r="Q8985" s="33">
        <f t="shared" si="1757"/>
        <v>5.0000000000000711E-2</v>
      </c>
      <c r="R8985" s="33">
        <f t="shared" si="1758"/>
        <v>7.0000000000000284E-2</v>
      </c>
      <c r="S8985" s="33">
        <f t="shared" si="1759"/>
        <v>0.9</v>
      </c>
      <c r="T8985" s="33">
        <f t="shared" si="1760"/>
        <v>0</v>
      </c>
      <c r="V8985" s="16">
        <f t="shared" si="1762"/>
        <v>1.0416666671517305E-2</v>
      </c>
      <c r="W8985" s="2">
        <f t="shared" si="1761"/>
        <v>45158.083333333328</v>
      </c>
    </row>
    <row r="8986" spans="1:23" x14ac:dyDescent="0.25">
      <c r="A8986">
        <v>2023</v>
      </c>
      <c r="B8986" t="s">
        <v>75</v>
      </c>
      <c r="C8986" t="s">
        <v>76</v>
      </c>
      <c r="D8986" s="45">
        <v>45158.09375</v>
      </c>
      <c r="E8986">
        <v>99.1</v>
      </c>
      <c r="F8986">
        <v>0.42899999999999999</v>
      </c>
      <c r="G8986">
        <v>19.79</v>
      </c>
      <c r="H8986">
        <v>8.68</v>
      </c>
      <c r="I8986">
        <v>0.9</v>
      </c>
      <c r="J8986">
        <f t="shared" si="1752"/>
        <v>0</v>
      </c>
      <c r="K8986">
        <f t="shared" ref="K8986:K9011" si="1764">IF(H8986="",0.5,IF(H8986&lt;=0.1,2,IF(H8986&gt;=20,2, IF(AND(H8986&gt;0.1,H8986&lt;0.2),5,IF(AND(H8986&gt;16,H8986&lt;20),5,IF(R8986&gt;=2,1.5,0))))))</f>
        <v>0</v>
      </c>
      <c r="L8986">
        <f>IF(I8986="",0.5,IF(I8986&lt;=0.1,2,IF(I8986&gt;=5000,2, IF(AND(I8986&gt;0.1,I8986&lt;0.2),5, IF(AND(I8986&gt;900,I8986&lt;5000),5,IF(S8986&gt;=2500,1.5,0))))))</f>
        <v>0</v>
      </c>
      <c r="M8986">
        <f t="shared" si="1753"/>
        <v>0</v>
      </c>
      <c r="N8986">
        <f t="shared" si="1754"/>
        <v>0</v>
      </c>
      <c r="O8986">
        <f t="shared" si="1755"/>
        <v>0</v>
      </c>
      <c r="P8986" s="34" t="s">
        <v>77</v>
      </c>
      <c r="Q8986" s="33">
        <f t="shared" si="1757"/>
        <v>5.0000000000000711E-2</v>
      </c>
      <c r="R8986" s="33">
        <f t="shared" si="1758"/>
        <v>0.12000000000000099</v>
      </c>
      <c r="S8986" s="33">
        <f t="shared" si="1759"/>
        <v>0.5</v>
      </c>
      <c r="T8986" s="33">
        <f t="shared" si="1760"/>
        <v>0</v>
      </c>
      <c r="V8986" s="16">
        <f t="shared" si="1762"/>
        <v>1.0416666664241347E-2</v>
      </c>
      <c r="W8986" s="2">
        <f t="shared" si="1761"/>
        <v>45158.09375</v>
      </c>
    </row>
    <row r="8987" spans="1:23" x14ac:dyDescent="0.25">
      <c r="A8987">
        <v>2023</v>
      </c>
      <c r="B8987" t="s">
        <v>75</v>
      </c>
      <c r="C8987" t="s">
        <v>76</v>
      </c>
      <c r="D8987" s="45">
        <v>45158.104166666664</v>
      </c>
      <c r="E8987">
        <v>100.3</v>
      </c>
      <c r="F8987">
        <v>0.42899999999999999</v>
      </c>
      <c r="G8987">
        <v>19.739999999999998</v>
      </c>
      <c r="H8987">
        <v>8.8000000000000007</v>
      </c>
      <c r="I8987">
        <v>0.4</v>
      </c>
      <c r="J8987">
        <f t="shared" si="1752"/>
        <v>0</v>
      </c>
      <c r="K8987">
        <f t="shared" si="1764"/>
        <v>0</v>
      </c>
      <c r="L8987">
        <f>IF(I8987="",0.5,IF(I8987&lt;=0.1,2,IF(I8987&gt;=5000,2, IF(AND(I8987&gt;0.1,I8987&lt;0.2),5, IF(AND(I8987&gt;900,I8987&lt;5000),5,IF(S8987&gt;=2500,1.5,0))))))</f>
        <v>0</v>
      </c>
      <c r="M8987">
        <f t="shared" si="1753"/>
        <v>0</v>
      </c>
      <c r="N8987">
        <f t="shared" si="1754"/>
        <v>0</v>
      </c>
      <c r="O8987">
        <f t="shared" si="1755"/>
        <v>0</v>
      </c>
      <c r="P8987" s="34" t="s">
        <v>77</v>
      </c>
      <c r="Q8987" s="33">
        <f t="shared" si="1757"/>
        <v>4.9999999999997158E-2</v>
      </c>
      <c r="R8987" s="33">
        <f t="shared" si="1758"/>
        <v>0.25999999999999979</v>
      </c>
      <c r="S8987" s="33">
        <f t="shared" si="1759"/>
        <v>0.4</v>
      </c>
      <c r="T8987" s="33">
        <f t="shared" si="1760"/>
        <v>0</v>
      </c>
      <c r="V8987" s="16">
        <f t="shared" si="1762"/>
        <v>1.0416666664241347E-2</v>
      </c>
      <c r="W8987" s="2">
        <f t="shared" si="1761"/>
        <v>45158.104166666664</v>
      </c>
    </row>
    <row r="8988" spans="1:23" x14ac:dyDescent="0.25">
      <c r="A8988">
        <v>2023</v>
      </c>
      <c r="B8988" t="s">
        <v>75</v>
      </c>
      <c r="C8988" t="s">
        <v>76</v>
      </c>
      <c r="D8988" s="45">
        <v>45158.114583333336</v>
      </c>
      <c r="E8988">
        <v>103.3</v>
      </c>
      <c r="F8988">
        <v>0.42899999999999999</v>
      </c>
      <c r="G8988">
        <v>19.690000000000001</v>
      </c>
      <c r="H8988">
        <v>9.06</v>
      </c>
      <c r="I8988">
        <v>0</v>
      </c>
      <c r="J8988">
        <f t="shared" si="1752"/>
        <v>0</v>
      </c>
      <c r="K8988">
        <f t="shared" si="1764"/>
        <v>0</v>
      </c>
      <c r="L8988">
        <v>0</v>
      </c>
      <c r="M8988">
        <f t="shared" si="1753"/>
        <v>0</v>
      </c>
      <c r="N8988">
        <f t="shared" si="1754"/>
        <v>0</v>
      </c>
      <c r="O8988">
        <f t="shared" si="1755"/>
        <v>0</v>
      </c>
      <c r="P8988" s="34" t="s">
        <v>77</v>
      </c>
      <c r="Q8988" s="33">
        <f t="shared" si="1757"/>
        <v>4.00000000000027E-2</v>
      </c>
      <c r="R8988" s="33">
        <f t="shared" si="1758"/>
        <v>0.37000000000000099</v>
      </c>
      <c r="S8988" s="33">
        <f t="shared" si="1759"/>
        <v>0.6</v>
      </c>
      <c r="T8988" s="33">
        <f t="shared" si="1760"/>
        <v>0</v>
      </c>
      <c r="V8988" s="16">
        <f t="shared" si="1762"/>
        <v>1.0416666671517305E-2</v>
      </c>
      <c r="W8988" s="2">
        <f t="shared" si="1761"/>
        <v>45158.114583333328</v>
      </c>
    </row>
    <row r="8989" spans="1:23" x14ac:dyDescent="0.25">
      <c r="A8989">
        <v>2023</v>
      </c>
      <c r="B8989" t="s">
        <v>75</v>
      </c>
      <c r="C8989" t="s">
        <v>76</v>
      </c>
      <c r="D8989" s="45">
        <v>45158.125</v>
      </c>
      <c r="E8989">
        <v>98.9</v>
      </c>
      <c r="F8989">
        <v>0.42899999999999999</v>
      </c>
      <c r="G8989">
        <v>19.649999999999999</v>
      </c>
      <c r="H8989">
        <v>8.69</v>
      </c>
      <c r="I8989">
        <v>0.6</v>
      </c>
      <c r="J8989">
        <f t="shared" si="1752"/>
        <v>0</v>
      </c>
      <c r="K8989">
        <f t="shared" si="1764"/>
        <v>0</v>
      </c>
      <c r="L8989">
        <f>IF(I8989="",0.5,IF(I8989&lt;=0.1,2,IF(I8989&gt;=5000,2, IF(AND(I8989&gt;0.1,I8989&lt;0.2),5, IF(AND(I8989&gt;900,I8989&lt;5000),5,IF(S8989&gt;=2500,1.5,0))))))</f>
        <v>0</v>
      </c>
      <c r="M8989">
        <f t="shared" si="1753"/>
        <v>0</v>
      </c>
      <c r="N8989">
        <f t="shared" si="1754"/>
        <v>0</v>
      </c>
      <c r="O8989">
        <f t="shared" si="1755"/>
        <v>0</v>
      </c>
      <c r="P8989" s="34" t="s">
        <v>77</v>
      </c>
      <c r="Q8989" s="33">
        <f t="shared" si="1757"/>
        <v>3.9999999999999147E-2</v>
      </c>
      <c r="R8989" s="33">
        <f t="shared" si="1758"/>
        <v>1.8299999999999992</v>
      </c>
      <c r="S8989" s="33">
        <f t="shared" si="1759"/>
        <v>0.5</v>
      </c>
      <c r="T8989" s="33">
        <f t="shared" si="1760"/>
        <v>0</v>
      </c>
      <c r="V8989" s="16">
        <f t="shared" si="1762"/>
        <v>1.0416666664241347E-2</v>
      </c>
      <c r="W8989" s="2">
        <f t="shared" si="1761"/>
        <v>45158.125</v>
      </c>
    </row>
    <row r="8990" spans="1:23" x14ac:dyDescent="0.25">
      <c r="A8990">
        <v>2023</v>
      </c>
      <c r="B8990" t="s">
        <v>75</v>
      </c>
      <c r="C8990" t="s">
        <v>76</v>
      </c>
      <c r="D8990" s="45">
        <v>45158.135416666664</v>
      </c>
      <c r="E8990">
        <v>78.099999999999994</v>
      </c>
      <c r="F8990">
        <v>0.42899999999999999</v>
      </c>
      <c r="G8990">
        <v>19.61</v>
      </c>
      <c r="H8990">
        <v>6.86</v>
      </c>
      <c r="I8990">
        <v>0.1</v>
      </c>
      <c r="J8990">
        <f t="shared" si="1752"/>
        <v>0</v>
      </c>
      <c r="K8990">
        <f t="shared" si="1764"/>
        <v>0</v>
      </c>
      <c r="L8990">
        <v>0</v>
      </c>
      <c r="M8990">
        <f t="shared" si="1753"/>
        <v>0</v>
      </c>
      <c r="N8990">
        <f t="shared" si="1754"/>
        <v>0</v>
      </c>
      <c r="O8990">
        <f t="shared" si="1755"/>
        <v>0</v>
      </c>
      <c r="P8990" s="34" t="s">
        <v>77</v>
      </c>
      <c r="Q8990" s="33">
        <f t="shared" si="1757"/>
        <v>3.0000000000001137E-2</v>
      </c>
      <c r="R8990" s="33">
        <f t="shared" si="1758"/>
        <v>1.6499999999999995</v>
      </c>
      <c r="S8990" s="33">
        <f t="shared" si="1759"/>
        <v>0.1</v>
      </c>
      <c r="T8990" s="33">
        <f t="shared" si="1760"/>
        <v>0</v>
      </c>
      <c r="V8990" s="16">
        <f t="shared" si="1762"/>
        <v>1.0416666664241347E-2</v>
      </c>
      <c r="W8990" s="2">
        <f t="shared" si="1761"/>
        <v>45158.135416666664</v>
      </c>
    </row>
    <row r="8991" spans="1:23" x14ac:dyDescent="0.25">
      <c r="A8991">
        <v>2023</v>
      </c>
      <c r="B8991" t="s">
        <v>75</v>
      </c>
      <c r="C8991" t="s">
        <v>76</v>
      </c>
      <c r="D8991" s="45">
        <v>45158.145833333336</v>
      </c>
      <c r="E8991">
        <v>96.7</v>
      </c>
      <c r="F8991">
        <v>0.42899999999999999</v>
      </c>
      <c r="G8991">
        <v>19.579999999999998</v>
      </c>
      <c r="H8991">
        <v>8.51</v>
      </c>
      <c r="I8991">
        <v>0</v>
      </c>
      <c r="J8991">
        <f t="shared" si="1752"/>
        <v>0</v>
      </c>
      <c r="K8991">
        <f t="shared" si="1764"/>
        <v>0</v>
      </c>
      <c r="L8991">
        <v>0</v>
      </c>
      <c r="M8991">
        <f t="shared" si="1753"/>
        <v>0</v>
      </c>
      <c r="N8991">
        <f t="shared" si="1754"/>
        <v>0</v>
      </c>
      <c r="O8991">
        <f t="shared" si="1755"/>
        <v>0</v>
      </c>
      <c r="P8991" s="34" t="s">
        <v>77</v>
      </c>
      <c r="Q8991" s="33">
        <f t="shared" si="1757"/>
        <v>2.9999999999997584E-2</v>
      </c>
      <c r="R8991" s="33">
        <f t="shared" si="1758"/>
        <v>0.23000000000000043</v>
      </c>
      <c r="S8991" s="33">
        <f t="shared" si="1759"/>
        <v>0.7</v>
      </c>
      <c r="T8991" s="33">
        <f t="shared" si="1760"/>
        <v>0</v>
      </c>
      <c r="V8991" s="16">
        <f t="shared" si="1762"/>
        <v>1.0416666671517305E-2</v>
      </c>
      <c r="W8991" s="2">
        <f t="shared" si="1761"/>
        <v>45158.145833333328</v>
      </c>
    </row>
    <row r="8992" spans="1:23" x14ac:dyDescent="0.25">
      <c r="A8992">
        <v>2023</v>
      </c>
      <c r="B8992" t="s">
        <v>75</v>
      </c>
      <c r="C8992" t="s">
        <v>76</v>
      </c>
      <c r="D8992" s="45">
        <v>45158.15625</v>
      </c>
      <c r="E8992">
        <v>99.3</v>
      </c>
      <c r="F8992">
        <v>0.42899999999999999</v>
      </c>
      <c r="G8992">
        <v>19.55</v>
      </c>
      <c r="H8992">
        <v>8.74</v>
      </c>
      <c r="I8992">
        <v>0.7</v>
      </c>
      <c r="J8992">
        <f t="shared" si="1752"/>
        <v>0</v>
      </c>
      <c r="K8992">
        <f t="shared" si="1764"/>
        <v>0</v>
      </c>
      <c r="L8992">
        <f>IF(I8992="",0.5,IF(I8992&lt;=0.1,2,IF(I8992&gt;=5000,2, IF(AND(I8992&gt;0.1,I8992&lt;0.2),5, IF(AND(I8992&gt;900,I8992&lt;5000),5,IF(S8992&gt;=2500,1.5,0))))))</f>
        <v>0</v>
      </c>
      <c r="M8992">
        <f t="shared" si="1753"/>
        <v>0</v>
      </c>
      <c r="N8992">
        <f t="shared" si="1754"/>
        <v>0</v>
      </c>
      <c r="O8992">
        <f t="shared" si="1755"/>
        <v>0</v>
      </c>
      <c r="P8992" s="34" t="s">
        <v>77</v>
      </c>
      <c r="Q8992" s="33">
        <f t="shared" si="1757"/>
        <v>3.0000000000001137E-2</v>
      </c>
      <c r="R8992" s="33">
        <f t="shared" si="1758"/>
        <v>0.10999999999999943</v>
      </c>
      <c r="S8992" s="33">
        <f t="shared" si="1759"/>
        <v>0.39999999999999997</v>
      </c>
      <c r="T8992" s="33">
        <f t="shared" si="1760"/>
        <v>0</v>
      </c>
      <c r="V8992" s="16">
        <f t="shared" si="1762"/>
        <v>1.0416666664241347E-2</v>
      </c>
      <c r="W8992" s="2">
        <f t="shared" si="1761"/>
        <v>45158.15625</v>
      </c>
    </row>
    <row r="8993" spans="1:23" x14ac:dyDescent="0.25">
      <c r="A8993">
        <v>2023</v>
      </c>
      <c r="B8993" t="s">
        <v>75</v>
      </c>
      <c r="C8993" t="s">
        <v>76</v>
      </c>
      <c r="D8993" s="45">
        <v>45158.166666666664</v>
      </c>
      <c r="E8993">
        <v>100.5</v>
      </c>
      <c r="F8993">
        <v>0.42899999999999999</v>
      </c>
      <c r="G8993">
        <v>19.52</v>
      </c>
      <c r="H8993">
        <v>8.85</v>
      </c>
      <c r="I8993">
        <v>0.3</v>
      </c>
      <c r="J8993">
        <f t="shared" si="1752"/>
        <v>0</v>
      </c>
      <c r="K8993">
        <f t="shared" si="1764"/>
        <v>0</v>
      </c>
      <c r="L8993">
        <f>IF(I8993="",0.5,IF(I8993&lt;=0.1,2,IF(I8993&gt;=5000,2, IF(AND(I8993&gt;0.1,I8993&lt;0.2),5, IF(AND(I8993&gt;900,I8993&lt;5000),5,IF(S8993&gt;=2500,1.5,0))))))</f>
        <v>0</v>
      </c>
      <c r="M8993">
        <f t="shared" si="1753"/>
        <v>0</v>
      </c>
      <c r="N8993">
        <f t="shared" si="1754"/>
        <v>0</v>
      </c>
      <c r="O8993">
        <f t="shared" si="1755"/>
        <v>0</v>
      </c>
      <c r="P8993" s="34" t="s">
        <v>77</v>
      </c>
      <c r="Q8993" s="33">
        <f t="shared" si="1757"/>
        <v>3.0000000000001137E-2</v>
      </c>
      <c r="R8993" s="33">
        <f t="shared" si="1758"/>
        <v>8.0000000000000071E-2</v>
      </c>
      <c r="S8993" s="33">
        <f t="shared" si="1759"/>
        <v>0.60000000000000009</v>
      </c>
      <c r="T8993" s="33">
        <f t="shared" si="1760"/>
        <v>0</v>
      </c>
      <c r="V8993" s="16">
        <f t="shared" si="1762"/>
        <v>1.0416666664241347E-2</v>
      </c>
      <c r="W8993" s="2">
        <f t="shared" si="1761"/>
        <v>45158.166666666664</v>
      </c>
    </row>
    <row r="8994" spans="1:23" x14ac:dyDescent="0.25">
      <c r="A8994">
        <v>2023</v>
      </c>
      <c r="B8994" t="s">
        <v>75</v>
      </c>
      <c r="C8994" t="s">
        <v>76</v>
      </c>
      <c r="D8994" s="45">
        <v>45158.177083333336</v>
      </c>
      <c r="E8994">
        <v>101.4</v>
      </c>
      <c r="F8994">
        <v>0.42899999999999999</v>
      </c>
      <c r="G8994">
        <v>19.489999999999998</v>
      </c>
      <c r="H8994">
        <v>8.93</v>
      </c>
      <c r="I8994">
        <v>0.9</v>
      </c>
      <c r="J8994">
        <f t="shared" si="1752"/>
        <v>0</v>
      </c>
      <c r="K8994">
        <f t="shared" si="1764"/>
        <v>0</v>
      </c>
      <c r="L8994">
        <f>IF(I8994="",0.5,IF(I8994&lt;=0.1,2,IF(I8994&gt;=5000,2, IF(AND(I8994&gt;0.1,I8994&lt;0.2),5, IF(AND(I8994&gt;900,I8994&lt;5000),5,IF(S8994&gt;=2500,1.5,0))))))</f>
        <v>0</v>
      </c>
      <c r="M8994">
        <f t="shared" si="1753"/>
        <v>0</v>
      </c>
      <c r="N8994">
        <f t="shared" si="1754"/>
        <v>0</v>
      </c>
      <c r="O8994">
        <f t="shared" si="1755"/>
        <v>0</v>
      </c>
      <c r="P8994" s="34" t="s">
        <v>77</v>
      </c>
      <c r="Q8994" s="33">
        <f t="shared" si="1757"/>
        <v>1.9999999999999574E-2</v>
      </c>
      <c r="R8994" s="33">
        <f t="shared" si="1758"/>
        <v>6.0000000000000497E-2</v>
      </c>
      <c r="S8994" s="33">
        <f t="shared" si="1759"/>
        <v>0.79999999999999993</v>
      </c>
      <c r="T8994" s="33">
        <f t="shared" si="1760"/>
        <v>1</v>
      </c>
      <c r="V8994" s="16">
        <f t="shared" si="1762"/>
        <v>1.0416666671517305E-2</v>
      </c>
      <c r="W8994" s="2">
        <f t="shared" si="1761"/>
        <v>45158.177083333328</v>
      </c>
    </row>
    <row r="8995" spans="1:23" x14ac:dyDescent="0.25">
      <c r="A8995">
        <v>2023</v>
      </c>
      <c r="B8995" t="s">
        <v>75</v>
      </c>
      <c r="C8995" t="s">
        <v>76</v>
      </c>
      <c r="D8995" s="45">
        <v>45158.1875</v>
      </c>
      <c r="E8995">
        <v>101.9</v>
      </c>
      <c r="F8995">
        <v>0.42799999999999999</v>
      </c>
      <c r="G8995">
        <v>19.47</v>
      </c>
      <c r="H8995">
        <v>8.99</v>
      </c>
      <c r="I8995">
        <v>1.7</v>
      </c>
      <c r="J8995">
        <f t="shared" si="1752"/>
        <v>0</v>
      </c>
      <c r="K8995">
        <f t="shared" si="1764"/>
        <v>0</v>
      </c>
      <c r="L8995">
        <f>IF(I8995="",0.5,IF(I8995&lt;=0.1,2,IF(I8995&gt;=5000,2, IF(AND(I8995&gt;0.1,I8995&lt;0.2),5, IF(AND(I8995&gt;900,I8995&lt;5000),5,IF(S8995&gt;=2500,1.5,0))))))</f>
        <v>0</v>
      </c>
      <c r="M8995">
        <f t="shared" si="1753"/>
        <v>0</v>
      </c>
      <c r="N8995">
        <f t="shared" si="1754"/>
        <v>0</v>
      </c>
      <c r="O8995">
        <f t="shared" si="1755"/>
        <v>0</v>
      </c>
      <c r="P8995" s="34" t="s">
        <v>77</v>
      </c>
      <c r="Q8995" s="33">
        <f t="shared" si="1757"/>
        <v>2.9999999999997584E-2</v>
      </c>
      <c r="R8995" s="33">
        <f t="shared" si="1758"/>
        <v>0.51999999999999957</v>
      </c>
      <c r="S8995" s="33">
        <f t="shared" si="1759"/>
        <v>1.7</v>
      </c>
      <c r="T8995" s="33">
        <f t="shared" si="1760"/>
        <v>0</v>
      </c>
      <c r="V8995" s="16">
        <f t="shared" si="1762"/>
        <v>1.0416666664241347E-2</v>
      </c>
      <c r="W8995" s="2">
        <f t="shared" si="1761"/>
        <v>45158.1875</v>
      </c>
    </row>
    <row r="8996" spans="1:23" x14ac:dyDescent="0.25">
      <c r="A8996">
        <v>2023</v>
      </c>
      <c r="B8996" t="s">
        <v>75</v>
      </c>
      <c r="C8996" t="s">
        <v>76</v>
      </c>
      <c r="D8996" s="45">
        <v>45158.197916666664</v>
      </c>
      <c r="E8996">
        <v>96</v>
      </c>
      <c r="F8996">
        <v>0.42799999999999999</v>
      </c>
      <c r="G8996">
        <v>19.440000000000001</v>
      </c>
      <c r="H8996">
        <v>8.4700000000000006</v>
      </c>
      <c r="I8996">
        <v>0</v>
      </c>
      <c r="J8996">
        <f t="shared" si="1752"/>
        <v>0</v>
      </c>
      <c r="K8996">
        <f t="shared" si="1764"/>
        <v>0</v>
      </c>
      <c r="L8996">
        <v>0</v>
      </c>
      <c r="M8996">
        <f t="shared" si="1753"/>
        <v>0</v>
      </c>
      <c r="N8996">
        <f t="shared" si="1754"/>
        <v>0</v>
      </c>
      <c r="O8996">
        <f t="shared" si="1755"/>
        <v>0</v>
      </c>
      <c r="P8996" s="34" t="s">
        <v>77</v>
      </c>
      <c r="Q8996" s="33">
        <f t="shared" si="1757"/>
        <v>3.0000000000001137E-2</v>
      </c>
      <c r="R8996" s="33">
        <f t="shared" si="1758"/>
        <v>0.28000000000000114</v>
      </c>
      <c r="S8996" s="33">
        <f t="shared" si="1759"/>
        <v>0.3</v>
      </c>
      <c r="T8996" s="33">
        <f t="shared" si="1760"/>
        <v>1</v>
      </c>
      <c r="V8996" s="16">
        <f t="shared" si="1762"/>
        <v>1.0416666664241347E-2</v>
      </c>
      <c r="W8996" s="2">
        <f t="shared" si="1761"/>
        <v>45158.197916666664</v>
      </c>
    </row>
    <row r="8997" spans="1:23" x14ac:dyDescent="0.25">
      <c r="A8997">
        <v>2023</v>
      </c>
      <c r="B8997" t="s">
        <v>75</v>
      </c>
      <c r="C8997" t="s">
        <v>76</v>
      </c>
      <c r="D8997" s="45">
        <v>45158.208333333336</v>
      </c>
      <c r="E8997">
        <v>92.8</v>
      </c>
      <c r="F8997">
        <v>0.42899999999999999</v>
      </c>
      <c r="G8997">
        <v>19.41</v>
      </c>
      <c r="H8997">
        <v>8.19</v>
      </c>
      <c r="I8997">
        <v>0.3</v>
      </c>
      <c r="J8997">
        <f t="shared" si="1752"/>
        <v>0</v>
      </c>
      <c r="K8997">
        <f t="shared" si="1764"/>
        <v>0</v>
      </c>
      <c r="L8997">
        <f>IF(I8997="",0.5,IF(I8997&lt;=0.1,2,IF(I8997&gt;=5000,2, IF(AND(I8997&gt;0.1,I8997&lt;0.2),5, IF(AND(I8997&gt;900,I8997&lt;5000),5,IF(S8997&gt;=2500,1.5,0))))))</f>
        <v>0</v>
      </c>
      <c r="M8997">
        <f t="shared" si="1753"/>
        <v>0</v>
      </c>
      <c r="N8997">
        <f t="shared" si="1754"/>
        <v>0</v>
      </c>
      <c r="O8997">
        <f t="shared" si="1755"/>
        <v>0</v>
      </c>
      <c r="P8997" s="34" t="s">
        <v>77</v>
      </c>
      <c r="Q8997" s="33">
        <f t="shared" si="1757"/>
        <v>1.9999999999999574E-2</v>
      </c>
      <c r="R8997" s="33">
        <f t="shared" si="1758"/>
        <v>0.96000000000000085</v>
      </c>
      <c r="S8997" s="33">
        <f t="shared" si="1759"/>
        <v>9.9999999999999978E-2</v>
      </c>
      <c r="T8997" s="33">
        <f t="shared" si="1760"/>
        <v>0</v>
      </c>
      <c r="V8997" s="16">
        <f t="shared" si="1762"/>
        <v>1.0416666671517305E-2</v>
      </c>
      <c r="W8997" s="2">
        <f t="shared" si="1761"/>
        <v>45158.208333333328</v>
      </c>
    </row>
    <row r="8998" spans="1:23" x14ac:dyDescent="0.25">
      <c r="A8998">
        <v>2023</v>
      </c>
      <c r="B8998" t="s">
        <v>75</v>
      </c>
      <c r="C8998" t="s">
        <v>76</v>
      </c>
      <c r="D8998" s="45">
        <v>45158.21875</v>
      </c>
      <c r="E8998">
        <v>103.7</v>
      </c>
      <c r="F8998">
        <v>0.42899999999999999</v>
      </c>
      <c r="G8998">
        <v>19.39</v>
      </c>
      <c r="H8998">
        <v>9.15</v>
      </c>
      <c r="I8998">
        <v>0.2</v>
      </c>
      <c r="J8998">
        <f t="shared" si="1752"/>
        <v>0</v>
      </c>
      <c r="K8998">
        <f t="shared" si="1764"/>
        <v>0</v>
      </c>
      <c r="L8998">
        <f>IF(I8998="",0.5,IF(I8998&lt;=0.1,2,IF(I8998&gt;=5000,2, IF(AND(I8998&gt;0.1,I8998&lt;0.2),5, IF(AND(I8998&gt;900,I8998&lt;5000),5,IF(S8998&gt;=2500,1.5,0))))))</f>
        <v>0</v>
      </c>
      <c r="M8998">
        <f t="shared" si="1753"/>
        <v>0</v>
      </c>
      <c r="N8998">
        <f t="shared" si="1754"/>
        <v>0</v>
      </c>
      <c r="O8998">
        <f t="shared" si="1755"/>
        <v>0</v>
      </c>
      <c r="P8998" s="34" t="s">
        <v>77</v>
      </c>
      <c r="Q8998" s="33">
        <f t="shared" si="1757"/>
        <v>3.0000000000001137E-2</v>
      </c>
      <c r="R8998" s="33">
        <f t="shared" si="1758"/>
        <v>0.16000000000000014</v>
      </c>
      <c r="S8998" s="33">
        <f t="shared" si="1759"/>
        <v>0.39999999999999997</v>
      </c>
      <c r="T8998" s="33">
        <f t="shared" si="1760"/>
        <v>2</v>
      </c>
      <c r="V8998" s="16">
        <f t="shared" si="1762"/>
        <v>1.0416666664241347E-2</v>
      </c>
      <c r="W8998" s="2">
        <f t="shared" si="1761"/>
        <v>45158.21875</v>
      </c>
    </row>
    <row r="8999" spans="1:23" x14ac:dyDescent="0.25">
      <c r="A8999">
        <v>2023</v>
      </c>
      <c r="B8999" t="s">
        <v>75</v>
      </c>
      <c r="C8999" t="s">
        <v>76</v>
      </c>
      <c r="D8999" s="45">
        <v>45158.229166666664</v>
      </c>
      <c r="E8999">
        <v>101.8</v>
      </c>
      <c r="F8999">
        <v>0.42699999999999999</v>
      </c>
      <c r="G8999">
        <v>19.36</v>
      </c>
      <c r="H8999">
        <v>8.99</v>
      </c>
      <c r="I8999">
        <v>0.6</v>
      </c>
      <c r="J8999">
        <f t="shared" si="1752"/>
        <v>0</v>
      </c>
      <c r="K8999">
        <f t="shared" si="1764"/>
        <v>0</v>
      </c>
      <c r="L8999">
        <f>IF(I8999="",0.5,IF(I8999&lt;=0.1,2,IF(I8999&gt;=5000,2, IF(AND(I8999&gt;0.1,I8999&lt;0.2),5, IF(AND(I8999&gt;900,I8999&lt;5000),5,IF(S8999&gt;=2500,1.5,0))))))</f>
        <v>0</v>
      </c>
      <c r="M8999">
        <f t="shared" si="1753"/>
        <v>0</v>
      </c>
      <c r="N8999">
        <f t="shared" si="1754"/>
        <v>0</v>
      </c>
      <c r="O8999">
        <f t="shared" si="1755"/>
        <v>0</v>
      </c>
      <c r="P8999" s="34" t="s">
        <v>77</v>
      </c>
      <c r="Q8999" s="33">
        <f t="shared" si="1757"/>
        <v>1.9999999999999574E-2</v>
      </c>
      <c r="R8999" s="33">
        <f t="shared" si="1758"/>
        <v>0.29000000000000092</v>
      </c>
      <c r="S8999" s="33">
        <f t="shared" si="1759"/>
        <v>0.6</v>
      </c>
      <c r="T8999" s="33">
        <f t="shared" si="1760"/>
        <v>24</v>
      </c>
      <c r="V8999" s="16">
        <f t="shared" si="1762"/>
        <v>1.0416666664241347E-2</v>
      </c>
      <c r="W8999" s="2">
        <f t="shared" si="1761"/>
        <v>45158.229166666664</v>
      </c>
    </row>
    <row r="9000" spans="1:23" x14ac:dyDescent="0.25">
      <c r="A9000">
        <v>2023</v>
      </c>
      <c r="B9000" t="s">
        <v>75</v>
      </c>
      <c r="C9000" t="s">
        <v>76</v>
      </c>
      <c r="D9000" s="45">
        <v>45158.239583333336</v>
      </c>
      <c r="E9000">
        <v>98.5</v>
      </c>
      <c r="F9000">
        <v>0.40300000000000002</v>
      </c>
      <c r="G9000">
        <v>19.34</v>
      </c>
      <c r="H9000">
        <v>8.6999999999999993</v>
      </c>
      <c r="I9000">
        <v>0</v>
      </c>
      <c r="J9000">
        <f t="shared" si="1752"/>
        <v>0</v>
      </c>
      <c r="K9000">
        <f t="shared" si="1764"/>
        <v>0</v>
      </c>
      <c r="L9000">
        <v>0</v>
      </c>
      <c r="M9000">
        <f t="shared" si="1753"/>
        <v>0</v>
      </c>
      <c r="N9000">
        <f t="shared" si="1754"/>
        <v>0</v>
      </c>
      <c r="O9000">
        <f t="shared" si="1755"/>
        <v>0</v>
      </c>
      <c r="P9000" s="34" t="s">
        <v>77</v>
      </c>
      <c r="Q9000" s="33">
        <f t="shared" si="1757"/>
        <v>1.9999999999999574E-2</v>
      </c>
      <c r="R9000" s="33">
        <f t="shared" si="1758"/>
        <v>0.53000000000000114</v>
      </c>
      <c r="S9000" s="33">
        <f t="shared" si="1759"/>
        <v>1.6</v>
      </c>
      <c r="T9000" s="33">
        <f t="shared" si="1760"/>
        <v>0</v>
      </c>
      <c r="V9000" s="16">
        <f t="shared" si="1762"/>
        <v>1.0416666671517305E-2</v>
      </c>
      <c r="W9000" s="2">
        <f t="shared" si="1761"/>
        <v>45158.239583333328</v>
      </c>
    </row>
    <row r="9001" spans="1:23" x14ac:dyDescent="0.25">
      <c r="A9001">
        <v>2023</v>
      </c>
      <c r="B9001" t="s">
        <v>75</v>
      </c>
      <c r="C9001" t="s">
        <v>76</v>
      </c>
      <c r="D9001" s="45">
        <v>45158.25</v>
      </c>
      <c r="E9001">
        <v>104.4</v>
      </c>
      <c r="F9001">
        <v>0.40300000000000002</v>
      </c>
      <c r="G9001">
        <v>19.32</v>
      </c>
      <c r="H9001">
        <v>9.23</v>
      </c>
      <c r="I9001">
        <v>1.6</v>
      </c>
      <c r="J9001">
        <f t="shared" si="1752"/>
        <v>0</v>
      </c>
      <c r="K9001">
        <f t="shared" si="1764"/>
        <v>0</v>
      </c>
      <c r="L9001">
        <f>IF(I9001="",0.5,IF(I9001&lt;=0.1,2,IF(I9001&gt;=5000,2, IF(AND(I9001&gt;0.1,I9001&lt;0.2),5, IF(AND(I9001&gt;900,I9001&lt;5000),5,IF(S9001&gt;=2500,1.5,0))))))</f>
        <v>0</v>
      </c>
      <c r="M9001">
        <f t="shared" si="1753"/>
        <v>0</v>
      </c>
      <c r="N9001">
        <f t="shared" si="1754"/>
        <v>0</v>
      </c>
      <c r="O9001">
        <f t="shared" si="1755"/>
        <v>0</v>
      </c>
      <c r="P9001" s="34" t="s">
        <v>77</v>
      </c>
      <c r="Q9001" s="33">
        <f t="shared" si="1757"/>
        <v>3.9999999999999147E-2</v>
      </c>
      <c r="R9001" s="33">
        <f t="shared" si="1758"/>
        <v>4.0000000000000924E-2</v>
      </c>
      <c r="S9001" s="33">
        <f t="shared" si="1759"/>
        <v>1.6</v>
      </c>
      <c r="T9001" s="33">
        <f t="shared" si="1760"/>
        <v>1</v>
      </c>
      <c r="V9001" s="16">
        <f t="shared" si="1762"/>
        <v>1.0416666664241347E-2</v>
      </c>
      <c r="W9001" s="2">
        <f t="shared" si="1761"/>
        <v>45158.25</v>
      </c>
    </row>
    <row r="9002" spans="1:23" x14ac:dyDescent="0.25">
      <c r="A9002">
        <v>2023</v>
      </c>
      <c r="B9002" t="s">
        <v>75</v>
      </c>
      <c r="C9002" t="s">
        <v>76</v>
      </c>
      <c r="D9002" s="45">
        <v>45158.260416666664</v>
      </c>
      <c r="E9002">
        <v>103.8</v>
      </c>
      <c r="F9002">
        <v>0.40200000000000002</v>
      </c>
      <c r="G9002">
        <v>19.28</v>
      </c>
      <c r="H9002">
        <v>9.19</v>
      </c>
      <c r="I9002">
        <v>0</v>
      </c>
      <c r="J9002">
        <f t="shared" si="1752"/>
        <v>0</v>
      </c>
      <c r="K9002">
        <f t="shared" si="1764"/>
        <v>0</v>
      </c>
      <c r="L9002">
        <v>0</v>
      </c>
      <c r="M9002">
        <f t="shared" si="1753"/>
        <v>0</v>
      </c>
      <c r="N9002">
        <f t="shared" si="1754"/>
        <v>0</v>
      </c>
      <c r="O9002">
        <f t="shared" si="1755"/>
        <v>0</v>
      </c>
      <c r="P9002" s="34" t="s">
        <v>77</v>
      </c>
      <c r="Q9002" s="33">
        <f t="shared" si="1757"/>
        <v>1.9999999999999574E-2</v>
      </c>
      <c r="R9002" s="33">
        <f t="shared" si="1758"/>
        <v>3.9999999999999147E-2</v>
      </c>
      <c r="S9002" s="33">
        <f t="shared" si="1759"/>
        <v>1</v>
      </c>
      <c r="T9002" s="33">
        <f t="shared" si="1760"/>
        <v>1</v>
      </c>
      <c r="V9002" s="16">
        <f t="shared" si="1762"/>
        <v>1.0416666664241347E-2</v>
      </c>
      <c r="W9002" s="2">
        <f t="shared" si="1761"/>
        <v>45158.260416666664</v>
      </c>
    </row>
    <row r="9003" spans="1:23" x14ac:dyDescent="0.25">
      <c r="A9003">
        <v>2023</v>
      </c>
      <c r="B9003" t="s">
        <v>75</v>
      </c>
      <c r="C9003" t="s">
        <v>76</v>
      </c>
      <c r="D9003" s="45">
        <v>45158.270833333336</v>
      </c>
      <c r="E9003">
        <v>103.3</v>
      </c>
      <c r="F9003">
        <v>0.40300000000000002</v>
      </c>
      <c r="G9003">
        <v>19.260000000000002</v>
      </c>
      <c r="H9003">
        <v>9.15</v>
      </c>
      <c r="I9003">
        <v>1</v>
      </c>
      <c r="J9003">
        <f t="shared" si="1752"/>
        <v>0</v>
      </c>
      <c r="K9003">
        <f t="shared" si="1764"/>
        <v>0</v>
      </c>
      <c r="L9003">
        <f>IF(I9003="",0.5,IF(I9003&lt;=0.1,2,IF(I9003&gt;=5000,2, IF(AND(I9003&gt;0.1,I9003&lt;0.2),5, IF(AND(I9003&gt;900,I9003&lt;5000),5,IF(S9003&gt;=2500,1.5,0))))))</f>
        <v>0</v>
      </c>
      <c r="M9003">
        <f t="shared" si="1753"/>
        <v>0</v>
      </c>
      <c r="N9003">
        <f t="shared" si="1754"/>
        <v>0</v>
      </c>
      <c r="O9003">
        <f t="shared" si="1755"/>
        <v>0</v>
      </c>
      <c r="P9003" s="34" t="s">
        <v>77</v>
      </c>
      <c r="Q9003" s="33">
        <f t="shared" si="1757"/>
        <v>3.0000000000001137E-2</v>
      </c>
      <c r="R9003" s="33">
        <f t="shared" si="1758"/>
        <v>9.9999999999999645E-2</v>
      </c>
      <c r="S9003" s="33">
        <f t="shared" si="1759"/>
        <v>1.7000000000000002</v>
      </c>
      <c r="T9003" s="33">
        <f t="shared" si="1760"/>
        <v>0</v>
      </c>
      <c r="V9003" s="16">
        <f t="shared" si="1762"/>
        <v>1.0416666671517305E-2</v>
      </c>
      <c r="W9003" s="2">
        <f t="shared" si="1761"/>
        <v>45158.270833333328</v>
      </c>
    </row>
    <row r="9004" spans="1:23" x14ac:dyDescent="0.25">
      <c r="A9004">
        <v>2023</v>
      </c>
      <c r="B9004" t="s">
        <v>75</v>
      </c>
      <c r="C9004" t="s">
        <v>76</v>
      </c>
      <c r="D9004" s="45">
        <v>45158.28125</v>
      </c>
      <c r="E9004">
        <v>102.2</v>
      </c>
      <c r="F9004">
        <v>0.40300000000000002</v>
      </c>
      <c r="G9004">
        <v>19.23</v>
      </c>
      <c r="H9004">
        <v>9.0500000000000007</v>
      </c>
      <c r="I9004">
        <v>2.7</v>
      </c>
      <c r="J9004">
        <f t="shared" ref="J9004:J9067" si="1765">IF(G9004="",0.5,IF(G9004&lt;=0,2,IF(G9004&gt;=40,2, IF(AND(G9004&gt;0,G9004&lt;1),5,IF(AND(G9004&gt;35,G9004&lt;40),5,IF(Q9004&gt;=1.5,1.5,0))))))</f>
        <v>0</v>
      </c>
      <c r="K9004">
        <f t="shared" si="1764"/>
        <v>0</v>
      </c>
      <c r="L9004">
        <f>IF(I9004="",0.5,IF(I9004&lt;=0.1,2,IF(I9004&gt;=5000,2, IF(AND(I9004&gt;0.1,I9004&lt;0.2),5, IF(AND(I9004&gt;900,I9004&lt;5000),5,IF(S9004&gt;=2500,1.5,0))))))</f>
        <v>0</v>
      </c>
      <c r="M9004">
        <f t="shared" ref="M9004:M9067" si="1766">IF(F9004="",0.5,IF(F9004*1000&lt;=10,2,IF(F9004*1000&gt;=35000,2,IF(AND(F9004*1000&gt;10,F9004*1000&lt;20),5, IF(AND(F9004*1000&gt;6000,F9004*1000&lt;35000),5,IF(T9004&gt;=5000,1.5,0))))))</f>
        <v>0</v>
      </c>
      <c r="N9004">
        <f t="shared" ref="N9004:N9067" si="1767">IF(A9004="",0.5,IF(B9004="",0.5,IF(C9004="",0.5,IF(D9004="",0.5,IF(U9004="Y",0.01,0)))))</f>
        <v>0</v>
      </c>
      <c r="O9004">
        <f t="shared" ref="O9004:O9067" si="1768">COUNTIF(J9004:N9004,"&gt;0")</f>
        <v>0</v>
      </c>
      <c r="P9004" s="34" t="s">
        <v>77</v>
      </c>
      <c r="Q9004" s="33">
        <f t="shared" si="1757"/>
        <v>3.0000000000001137E-2</v>
      </c>
      <c r="R9004" s="33">
        <f t="shared" si="1758"/>
        <v>0.22000000000000064</v>
      </c>
      <c r="S9004" s="33">
        <f t="shared" si="1759"/>
        <v>2.2000000000000002</v>
      </c>
      <c r="T9004" s="33">
        <f t="shared" si="1760"/>
        <v>0</v>
      </c>
      <c r="V9004" s="16">
        <f t="shared" si="1762"/>
        <v>1.0416666664241347E-2</v>
      </c>
      <c r="W9004" s="2">
        <f t="shared" si="1761"/>
        <v>45158.28125</v>
      </c>
    </row>
    <row r="9005" spans="1:23" x14ac:dyDescent="0.25">
      <c r="A9005">
        <v>2023</v>
      </c>
      <c r="B9005" t="s">
        <v>75</v>
      </c>
      <c r="C9005" t="s">
        <v>76</v>
      </c>
      <c r="D9005" s="45">
        <v>45158.291666666664</v>
      </c>
      <c r="E9005">
        <v>99.6</v>
      </c>
      <c r="F9005">
        <v>0.40300000000000002</v>
      </c>
      <c r="G9005">
        <v>19.2</v>
      </c>
      <c r="H9005">
        <v>8.83</v>
      </c>
      <c r="I9005">
        <v>0.5</v>
      </c>
      <c r="J9005">
        <f t="shared" si="1765"/>
        <v>0</v>
      </c>
      <c r="K9005">
        <f t="shared" si="1764"/>
        <v>0</v>
      </c>
      <c r="L9005">
        <f>IF(I9005="",0.5,IF(I9005&lt;=0.1,2,IF(I9005&gt;=5000,2, IF(AND(I9005&gt;0.1,I9005&lt;0.2),5, IF(AND(I9005&gt;900,I9005&lt;5000),5,IF(S9005&gt;=2500,1.5,0))))))</f>
        <v>0</v>
      </c>
      <c r="M9005">
        <f t="shared" si="1766"/>
        <v>0</v>
      </c>
      <c r="N9005">
        <f t="shared" si="1767"/>
        <v>0</v>
      </c>
      <c r="O9005">
        <f t="shared" si="1768"/>
        <v>0</v>
      </c>
      <c r="P9005" s="34" t="s">
        <v>77</v>
      </c>
      <c r="Q9005" s="33">
        <f t="shared" si="1757"/>
        <v>2.9999999999997584E-2</v>
      </c>
      <c r="R9005" s="33">
        <f t="shared" si="1758"/>
        <v>0.27999999999999936</v>
      </c>
      <c r="S9005" s="33">
        <f t="shared" si="1759"/>
        <v>2.2999999999999998</v>
      </c>
      <c r="T9005" s="33">
        <f t="shared" si="1760"/>
        <v>0</v>
      </c>
      <c r="V9005" s="16">
        <f t="shared" si="1762"/>
        <v>1.0416666664241347E-2</v>
      </c>
      <c r="W9005" s="2">
        <f t="shared" si="1761"/>
        <v>45158.291666666664</v>
      </c>
    </row>
    <row r="9006" spans="1:23" x14ac:dyDescent="0.25">
      <c r="A9006">
        <v>2023</v>
      </c>
      <c r="B9006" t="s">
        <v>75</v>
      </c>
      <c r="C9006" t="s">
        <v>76</v>
      </c>
      <c r="D9006" s="45">
        <v>45158.302083333336</v>
      </c>
      <c r="E9006">
        <v>102.7</v>
      </c>
      <c r="F9006">
        <v>0.40300000000000002</v>
      </c>
      <c r="G9006">
        <v>19.170000000000002</v>
      </c>
      <c r="H9006">
        <v>9.11</v>
      </c>
      <c r="I9006">
        <v>2.8</v>
      </c>
      <c r="J9006">
        <f t="shared" si="1765"/>
        <v>0</v>
      </c>
      <c r="K9006">
        <f t="shared" si="1764"/>
        <v>0</v>
      </c>
      <c r="L9006">
        <f>IF(I9006="",0.5,IF(I9006&lt;=0.1,2,IF(I9006&gt;=5000,2, IF(AND(I9006&gt;0.1,I9006&lt;0.2),5, IF(AND(I9006&gt;900,I9006&lt;5000),5,IF(S9006&gt;=2500,1.5,0))))))</f>
        <v>0</v>
      </c>
      <c r="M9006">
        <f t="shared" si="1766"/>
        <v>0</v>
      </c>
      <c r="N9006">
        <f t="shared" si="1767"/>
        <v>0</v>
      </c>
      <c r="O9006">
        <f t="shared" si="1768"/>
        <v>0</v>
      </c>
      <c r="P9006" s="34" t="s">
        <v>77</v>
      </c>
      <c r="Q9006" s="33">
        <f t="shared" si="1757"/>
        <v>3.0000000000001137E-2</v>
      </c>
      <c r="R9006" s="33">
        <f t="shared" si="1758"/>
        <v>0.10999999999999943</v>
      </c>
      <c r="S9006" s="33">
        <f t="shared" si="1759"/>
        <v>2.8</v>
      </c>
      <c r="T9006" s="33">
        <f t="shared" si="1760"/>
        <v>1</v>
      </c>
      <c r="V9006" s="16">
        <f t="shared" si="1762"/>
        <v>1.0416666671517305E-2</v>
      </c>
      <c r="W9006" s="2">
        <f t="shared" si="1761"/>
        <v>45158.302083333328</v>
      </c>
    </row>
    <row r="9007" spans="1:23" x14ac:dyDescent="0.25">
      <c r="A9007">
        <v>2023</v>
      </c>
      <c r="B9007" t="s">
        <v>75</v>
      </c>
      <c r="C9007" t="s">
        <v>76</v>
      </c>
      <c r="D9007" s="45">
        <v>45158.3125</v>
      </c>
      <c r="E9007">
        <v>101.4</v>
      </c>
      <c r="F9007">
        <v>0.40400000000000003</v>
      </c>
      <c r="G9007">
        <v>19.14</v>
      </c>
      <c r="H9007">
        <v>9</v>
      </c>
      <c r="I9007">
        <v>0</v>
      </c>
      <c r="J9007">
        <f t="shared" si="1765"/>
        <v>0</v>
      </c>
      <c r="K9007">
        <f t="shared" si="1764"/>
        <v>0</v>
      </c>
      <c r="L9007">
        <v>0</v>
      </c>
      <c r="M9007">
        <f t="shared" si="1766"/>
        <v>0</v>
      </c>
      <c r="N9007">
        <f t="shared" si="1767"/>
        <v>0</v>
      </c>
      <c r="O9007">
        <f t="shared" si="1768"/>
        <v>0</v>
      </c>
      <c r="P9007" s="34" t="s">
        <v>77</v>
      </c>
      <c r="Q9007" s="33">
        <f t="shared" si="1757"/>
        <v>1.0000000000001563E-2</v>
      </c>
      <c r="R9007" s="33">
        <f t="shared" si="1758"/>
        <v>0.15000000000000036</v>
      </c>
      <c r="S9007" s="33">
        <f t="shared" si="1759"/>
        <v>0</v>
      </c>
      <c r="T9007" s="33">
        <f t="shared" si="1760"/>
        <v>0</v>
      </c>
      <c r="V9007" s="16">
        <f t="shared" si="1762"/>
        <v>1.0416666664241347E-2</v>
      </c>
      <c r="W9007" s="2">
        <f t="shared" si="1761"/>
        <v>45158.3125</v>
      </c>
    </row>
    <row r="9008" spans="1:23" x14ac:dyDescent="0.25">
      <c r="A9008">
        <v>2023</v>
      </c>
      <c r="B9008" t="s">
        <v>75</v>
      </c>
      <c r="C9008" t="s">
        <v>76</v>
      </c>
      <c r="D9008" s="45">
        <v>45158.322916666664</v>
      </c>
      <c r="E9008">
        <v>99.7</v>
      </c>
      <c r="F9008">
        <v>0.40400000000000003</v>
      </c>
      <c r="G9008">
        <v>19.13</v>
      </c>
      <c r="H9008">
        <v>8.85</v>
      </c>
      <c r="I9008">
        <v>0</v>
      </c>
      <c r="J9008">
        <f t="shared" si="1765"/>
        <v>0</v>
      </c>
      <c r="K9008">
        <f t="shared" si="1764"/>
        <v>0</v>
      </c>
      <c r="L9008">
        <v>0</v>
      </c>
      <c r="M9008">
        <f t="shared" si="1766"/>
        <v>0</v>
      </c>
      <c r="N9008">
        <f t="shared" si="1767"/>
        <v>0</v>
      </c>
      <c r="O9008">
        <f t="shared" si="1768"/>
        <v>0</v>
      </c>
      <c r="P9008" s="34" t="s">
        <v>77</v>
      </c>
      <c r="Q9008" s="33">
        <f t="shared" si="1757"/>
        <v>1.9999999999999574E-2</v>
      </c>
      <c r="R9008" s="33">
        <f t="shared" si="1758"/>
        <v>0.38000000000000078</v>
      </c>
      <c r="S9008" s="33">
        <f t="shared" si="1759"/>
        <v>0.2</v>
      </c>
      <c r="T9008" s="33">
        <f t="shared" si="1760"/>
        <v>0</v>
      </c>
      <c r="V9008" s="16">
        <f t="shared" si="1762"/>
        <v>1.0416666664241347E-2</v>
      </c>
      <c r="W9008" s="2">
        <f t="shared" si="1761"/>
        <v>45158.322916666664</v>
      </c>
    </row>
    <row r="9009" spans="1:23" x14ac:dyDescent="0.25">
      <c r="A9009">
        <v>2023</v>
      </c>
      <c r="B9009" t="s">
        <v>75</v>
      </c>
      <c r="C9009" t="s">
        <v>76</v>
      </c>
      <c r="D9009" s="45">
        <v>45158.333333333336</v>
      </c>
      <c r="E9009">
        <v>103.9</v>
      </c>
      <c r="F9009">
        <v>0.40400000000000003</v>
      </c>
      <c r="G9009">
        <v>19.11</v>
      </c>
      <c r="H9009">
        <v>9.23</v>
      </c>
      <c r="I9009">
        <v>0.2</v>
      </c>
      <c r="J9009">
        <f t="shared" si="1765"/>
        <v>0</v>
      </c>
      <c r="K9009">
        <f t="shared" si="1764"/>
        <v>0</v>
      </c>
      <c r="L9009">
        <f>IF(I9009="",0.5,IF(I9009&lt;=0.1,2,IF(I9009&gt;=5000,2, IF(AND(I9009&gt;0.1,I9009&lt;0.2),5, IF(AND(I9009&gt;900,I9009&lt;5000),5,IF(S9009&gt;=2500,1.5,0))))))</f>
        <v>0</v>
      </c>
      <c r="M9009">
        <f t="shared" si="1766"/>
        <v>0</v>
      </c>
      <c r="N9009">
        <f t="shared" si="1767"/>
        <v>0</v>
      </c>
      <c r="O9009">
        <f t="shared" si="1768"/>
        <v>0</v>
      </c>
      <c r="P9009" s="34" t="s">
        <v>77</v>
      </c>
      <c r="Q9009" s="33">
        <f t="shared" si="1757"/>
        <v>0</v>
      </c>
      <c r="R9009" s="33">
        <f t="shared" si="1758"/>
        <v>0.24000000000000021</v>
      </c>
      <c r="S9009" s="33">
        <f t="shared" si="1759"/>
        <v>9.9999999999999978E-2</v>
      </c>
      <c r="T9009" s="33">
        <f t="shared" si="1760"/>
        <v>1</v>
      </c>
      <c r="V9009" s="16">
        <f t="shared" si="1762"/>
        <v>1.0416666671517305E-2</v>
      </c>
      <c r="W9009" s="2">
        <f t="shared" si="1761"/>
        <v>45158.333333333328</v>
      </c>
    </row>
    <row r="9010" spans="1:23" x14ac:dyDescent="0.25">
      <c r="A9010">
        <v>2023</v>
      </c>
      <c r="B9010" t="s">
        <v>75</v>
      </c>
      <c r="C9010" t="s">
        <v>76</v>
      </c>
      <c r="D9010" s="45">
        <v>45158.34375</v>
      </c>
      <c r="E9010">
        <v>101.3</v>
      </c>
      <c r="F9010">
        <v>0.40300000000000002</v>
      </c>
      <c r="G9010">
        <v>19.11</v>
      </c>
      <c r="H9010">
        <v>8.99</v>
      </c>
      <c r="I9010">
        <v>0.3</v>
      </c>
      <c r="J9010">
        <f t="shared" si="1765"/>
        <v>0</v>
      </c>
      <c r="K9010">
        <f t="shared" si="1764"/>
        <v>0</v>
      </c>
      <c r="L9010">
        <f>IF(I9010="",0.5,IF(I9010&lt;=0.1,2,IF(I9010&gt;=5000,2, IF(AND(I9010&gt;0.1,I9010&lt;0.2),5, IF(AND(I9010&gt;900,I9010&lt;5000),5,IF(S9010&gt;=2500,1.5,0))))))</f>
        <v>0</v>
      </c>
      <c r="M9010">
        <f t="shared" si="1766"/>
        <v>0</v>
      </c>
      <c r="N9010">
        <f t="shared" si="1767"/>
        <v>0</v>
      </c>
      <c r="O9010">
        <f t="shared" si="1768"/>
        <v>0</v>
      </c>
      <c r="P9010" s="34" t="s">
        <v>77</v>
      </c>
      <c r="Q9010" s="33">
        <f t="shared" si="1757"/>
        <v>1.0000000000001563E-2</v>
      </c>
      <c r="R9010" s="33">
        <f t="shared" si="1758"/>
        <v>0.38000000000000078</v>
      </c>
      <c r="S9010" s="33">
        <f t="shared" si="1759"/>
        <v>0.3</v>
      </c>
      <c r="T9010" s="33">
        <f t="shared" si="1760"/>
        <v>1</v>
      </c>
      <c r="V9010" s="16">
        <f t="shared" si="1762"/>
        <v>1.0416666664241347E-2</v>
      </c>
      <c r="W9010" s="2">
        <f t="shared" si="1761"/>
        <v>45158.34375</v>
      </c>
    </row>
    <row r="9011" spans="1:23" x14ac:dyDescent="0.25">
      <c r="A9011">
        <v>2023</v>
      </c>
      <c r="B9011" t="s">
        <v>75</v>
      </c>
      <c r="C9011" t="s">
        <v>76</v>
      </c>
      <c r="D9011" s="45">
        <v>45158.354166666664</v>
      </c>
      <c r="E9011">
        <v>97</v>
      </c>
      <c r="F9011">
        <v>0.40400000000000003</v>
      </c>
      <c r="G9011">
        <v>19.12</v>
      </c>
      <c r="H9011">
        <v>8.61</v>
      </c>
      <c r="I9011">
        <v>0</v>
      </c>
      <c r="J9011">
        <f t="shared" si="1765"/>
        <v>0</v>
      </c>
      <c r="K9011">
        <f t="shared" si="1764"/>
        <v>0</v>
      </c>
      <c r="L9011">
        <v>0</v>
      </c>
      <c r="M9011">
        <f t="shared" si="1766"/>
        <v>0</v>
      </c>
      <c r="N9011">
        <f t="shared" si="1767"/>
        <v>0</v>
      </c>
      <c r="O9011">
        <f t="shared" si="1768"/>
        <v>0</v>
      </c>
      <c r="P9011" s="34" t="s">
        <v>77</v>
      </c>
      <c r="Q9011" s="33">
        <f t="shared" si="1757"/>
        <v>1.9999999999999574E-2</v>
      </c>
      <c r="R9011" s="33">
        <f t="shared" si="1758"/>
        <v>0.44000000000000128</v>
      </c>
      <c r="S9011" s="33">
        <f t="shared" si="1759"/>
        <v>0.3</v>
      </c>
      <c r="T9011" s="33">
        <f t="shared" si="1760"/>
        <v>0</v>
      </c>
      <c r="V9011" s="16">
        <f t="shared" si="1762"/>
        <v>1.0416666664241347E-2</v>
      </c>
      <c r="W9011" s="2">
        <f t="shared" si="1761"/>
        <v>45158.354166666664</v>
      </c>
    </row>
    <row r="9012" spans="1:23" x14ac:dyDescent="0.25">
      <c r="A9012">
        <v>2023</v>
      </c>
      <c r="B9012" t="s">
        <v>75</v>
      </c>
      <c r="C9012" t="s">
        <v>76</v>
      </c>
      <c r="D9012" s="45">
        <v>45158.364583333336</v>
      </c>
      <c r="E9012">
        <v>102</v>
      </c>
      <c r="F9012">
        <v>0.40400000000000003</v>
      </c>
      <c r="G9012">
        <v>19.14</v>
      </c>
      <c r="H9012">
        <v>9.0500000000000007</v>
      </c>
      <c r="I9012">
        <v>0.3</v>
      </c>
      <c r="J9012">
        <f t="shared" si="1765"/>
        <v>0</v>
      </c>
      <c r="K9012">
        <v>0</v>
      </c>
      <c r="L9012">
        <f>IF(I9012="",0.5,IF(I9012&lt;=0.1,2,IF(I9012&gt;=5000,2, IF(AND(I9012&gt;0.1,I9012&lt;0.2),5, IF(AND(I9012&gt;900,I9012&lt;5000),5,IF(S9012&gt;=2500,1.5,0))))))</f>
        <v>0</v>
      </c>
      <c r="M9012">
        <f t="shared" si="1766"/>
        <v>0</v>
      </c>
      <c r="N9012">
        <f t="shared" si="1767"/>
        <v>0</v>
      </c>
      <c r="O9012">
        <f t="shared" si="1768"/>
        <v>0</v>
      </c>
      <c r="P9012" s="34" t="s">
        <v>77</v>
      </c>
      <c r="Q9012" s="33">
        <f t="shared" si="1757"/>
        <v>3.9999999999999147E-2</v>
      </c>
      <c r="R9012" s="33">
        <f t="shared" si="1758"/>
        <v>3.1099999999999994</v>
      </c>
      <c r="S9012" s="33">
        <f t="shared" si="1759"/>
        <v>0.3</v>
      </c>
      <c r="T9012" s="33">
        <f t="shared" si="1760"/>
        <v>1</v>
      </c>
      <c r="V9012" s="16">
        <f t="shared" si="1762"/>
        <v>1.0416666671517305E-2</v>
      </c>
      <c r="W9012" s="2">
        <f t="shared" si="1761"/>
        <v>45158.364583333328</v>
      </c>
    </row>
    <row r="9013" spans="1:23" x14ac:dyDescent="0.25">
      <c r="A9013">
        <v>2023</v>
      </c>
      <c r="B9013" t="s">
        <v>75</v>
      </c>
      <c r="C9013" t="s">
        <v>76</v>
      </c>
      <c r="D9013" s="45">
        <v>45158.375</v>
      </c>
      <c r="E9013">
        <v>137.1</v>
      </c>
      <c r="F9013">
        <v>0.40300000000000002</v>
      </c>
      <c r="G9013">
        <v>19.18</v>
      </c>
      <c r="H9013">
        <v>12.16</v>
      </c>
      <c r="I9013">
        <v>0</v>
      </c>
      <c r="J9013">
        <f t="shared" si="1765"/>
        <v>0</v>
      </c>
      <c r="K9013">
        <v>0</v>
      </c>
      <c r="L9013">
        <v>0</v>
      </c>
      <c r="M9013">
        <f t="shared" si="1766"/>
        <v>0</v>
      </c>
      <c r="N9013">
        <f t="shared" si="1767"/>
        <v>0</v>
      </c>
      <c r="O9013">
        <f t="shared" si="1768"/>
        <v>0</v>
      </c>
      <c r="P9013" s="34" t="s">
        <v>77</v>
      </c>
      <c r="Q9013" s="33">
        <f t="shared" si="1757"/>
        <v>3.0000000000001137E-2</v>
      </c>
      <c r="R9013" s="33">
        <f t="shared" si="1758"/>
        <v>3.25</v>
      </c>
      <c r="S9013" s="33">
        <f t="shared" si="1759"/>
        <v>0</v>
      </c>
      <c r="T9013" s="33">
        <f t="shared" si="1760"/>
        <v>0</v>
      </c>
      <c r="V9013" s="16">
        <f t="shared" si="1762"/>
        <v>1.0416666664241347E-2</v>
      </c>
      <c r="W9013" s="2">
        <f t="shared" si="1761"/>
        <v>45158.375</v>
      </c>
    </row>
    <row r="9014" spans="1:23" x14ac:dyDescent="0.25">
      <c r="A9014">
        <v>2023</v>
      </c>
      <c r="B9014" t="s">
        <v>75</v>
      </c>
      <c r="C9014" t="s">
        <v>76</v>
      </c>
      <c r="D9014" s="45">
        <v>45158.385416666664</v>
      </c>
      <c r="E9014">
        <v>100.6</v>
      </c>
      <c r="F9014">
        <v>0.40300000000000002</v>
      </c>
      <c r="G9014">
        <v>19.21</v>
      </c>
      <c r="H9014">
        <v>8.91</v>
      </c>
      <c r="I9014">
        <v>0</v>
      </c>
      <c r="J9014">
        <f t="shared" si="1765"/>
        <v>0</v>
      </c>
      <c r="K9014">
        <f t="shared" ref="K9014:K9029" si="1769">IF(H9014="",0.5,IF(H9014&lt;=0.1,2,IF(H9014&gt;=20,2, IF(AND(H9014&gt;0.1,H9014&lt;0.2),5,IF(AND(H9014&gt;16,H9014&lt;20),5,IF(R9014&gt;=2,1.5,0))))))</f>
        <v>0</v>
      </c>
      <c r="L9014">
        <v>0</v>
      </c>
      <c r="M9014">
        <f t="shared" si="1766"/>
        <v>0</v>
      </c>
      <c r="N9014">
        <f t="shared" si="1767"/>
        <v>0</v>
      </c>
      <c r="O9014">
        <f t="shared" si="1768"/>
        <v>0</v>
      </c>
      <c r="P9014" s="34" t="s">
        <v>77</v>
      </c>
      <c r="Q9014" s="33">
        <f t="shared" si="1757"/>
        <v>5.9999999999998721E-2</v>
      </c>
      <c r="R9014" s="33">
        <f t="shared" si="1758"/>
        <v>0.10999999999999943</v>
      </c>
      <c r="S9014" s="33">
        <f t="shared" si="1759"/>
        <v>0</v>
      </c>
      <c r="T9014" s="33">
        <f t="shared" si="1760"/>
        <v>1</v>
      </c>
      <c r="V9014" s="16">
        <f t="shared" si="1762"/>
        <v>1.0416666664241347E-2</v>
      </c>
      <c r="W9014" s="2">
        <f t="shared" si="1761"/>
        <v>45158.385416666664</v>
      </c>
    </row>
    <row r="9015" spans="1:23" x14ac:dyDescent="0.25">
      <c r="A9015">
        <v>2023</v>
      </c>
      <c r="B9015" t="s">
        <v>75</v>
      </c>
      <c r="C9015" t="s">
        <v>76</v>
      </c>
      <c r="D9015" s="45">
        <v>45158.395833333336</v>
      </c>
      <c r="E9015">
        <v>99.4</v>
      </c>
      <c r="F9015">
        <v>0.40200000000000002</v>
      </c>
      <c r="G9015">
        <v>19.27</v>
      </c>
      <c r="H9015">
        <v>8.8000000000000007</v>
      </c>
      <c r="I9015">
        <v>0</v>
      </c>
      <c r="J9015">
        <f t="shared" si="1765"/>
        <v>0</v>
      </c>
      <c r="K9015">
        <f t="shared" si="1769"/>
        <v>0</v>
      </c>
      <c r="L9015">
        <v>0</v>
      </c>
      <c r="M9015">
        <f t="shared" si="1766"/>
        <v>0</v>
      </c>
      <c r="N9015">
        <f t="shared" si="1767"/>
        <v>0</v>
      </c>
      <c r="O9015">
        <f t="shared" si="1768"/>
        <v>0</v>
      </c>
      <c r="P9015" s="34" t="s">
        <v>77</v>
      </c>
      <c r="Q9015" s="33">
        <f t="shared" si="1757"/>
        <v>5.9999999999998721E-2</v>
      </c>
      <c r="R9015" s="33">
        <f t="shared" si="1758"/>
        <v>1.3499999999999996</v>
      </c>
      <c r="S9015" s="33">
        <f t="shared" si="1759"/>
        <v>0</v>
      </c>
      <c r="T9015" s="33">
        <f t="shared" si="1760"/>
        <v>1</v>
      </c>
      <c r="V9015" s="16">
        <f t="shared" si="1762"/>
        <v>1.0416666671517305E-2</v>
      </c>
      <c r="W9015" s="2">
        <f t="shared" si="1761"/>
        <v>45158.395833333328</v>
      </c>
    </row>
    <row r="9016" spans="1:23" x14ac:dyDescent="0.25">
      <c r="A9016">
        <v>2023</v>
      </c>
      <c r="B9016" t="s">
        <v>75</v>
      </c>
      <c r="C9016" t="s">
        <v>76</v>
      </c>
      <c r="D9016" s="45">
        <v>45158.40625</v>
      </c>
      <c r="E9016">
        <v>114.8</v>
      </c>
      <c r="F9016">
        <v>0.40300000000000002</v>
      </c>
      <c r="G9016">
        <v>19.329999999999998</v>
      </c>
      <c r="H9016">
        <v>10.15</v>
      </c>
      <c r="I9016">
        <v>0</v>
      </c>
      <c r="J9016">
        <f t="shared" si="1765"/>
        <v>0</v>
      </c>
      <c r="K9016">
        <f t="shared" si="1769"/>
        <v>0</v>
      </c>
      <c r="L9016">
        <v>0</v>
      </c>
      <c r="M9016">
        <f t="shared" si="1766"/>
        <v>0</v>
      </c>
      <c r="N9016">
        <f t="shared" si="1767"/>
        <v>0</v>
      </c>
      <c r="O9016">
        <f t="shared" si="1768"/>
        <v>0</v>
      </c>
      <c r="P9016" s="34" t="s">
        <v>77</v>
      </c>
      <c r="Q9016" s="33">
        <f t="shared" si="1757"/>
        <v>6.0000000000002274E-2</v>
      </c>
      <c r="R9016" s="33">
        <f t="shared" si="1758"/>
        <v>0.1899999999999995</v>
      </c>
      <c r="S9016" s="33">
        <f t="shared" si="1759"/>
        <v>0</v>
      </c>
      <c r="T9016" s="33">
        <f t="shared" si="1760"/>
        <v>0</v>
      </c>
      <c r="V9016" s="16">
        <f t="shared" si="1762"/>
        <v>1.0416666664241347E-2</v>
      </c>
      <c r="W9016" s="2">
        <f t="shared" si="1761"/>
        <v>45158.40625</v>
      </c>
    </row>
    <row r="9017" spans="1:23" x14ac:dyDescent="0.25">
      <c r="A9017">
        <v>2023</v>
      </c>
      <c r="B9017" t="s">
        <v>75</v>
      </c>
      <c r="C9017" t="s">
        <v>76</v>
      </c>
      <c r="D9017" s="45">
        <v>45158.416666666664</v>
      </c>
      <c r="E9017">
        <v>112.8</v>
      </c>
      <c r="F9017">
        <v>0.40300000000000002</v>
      </c>
      <c r="G9017">
        <v>19.39</v>
      </c>
      <c r="H9017">
        <v>9.9600000000000009</v>
      </c>
      <c r="I9017">
        <v>0</v>
      </c>
      <c r="J9017">
        <f t="shared" si="1765"/>
        <v>0</v>
      </c>
      <c r="K9017">
        <f t="shared" si="1769"/>
        <v>0</v>
      </c>
      <c r="L9017">
        <v>0</v>
      </c>
      <c r="M9017">
        <f t="shared" si="1766"/>
        <v>0</v>
      </c>
      <c r="N9017">
        <f t="shared" si="1767"/>
        <v>0</v>
      </c>
      <c r="O9017">
        <f t="shared" si="1768"/>
        <v>0</v>
      </c>
      <c r="P9017" s="34" t="s">
        <v>77</v>
      </c>
      <c r="Q9017" s="33">
        <f t="shared" si="1757"/>
        <v>7.0000000000000284E-2</v>
      </c>
      <c r="R9017" s="33">
        <f t="shared" si="1758"/>
        <v>2.000000000000135E-2</v>
      </c>
      <c r="S9017" s="33">
        <f t="shared" si="1759"/>
        <v>0</v>
      </c>
      <c r="T9017" s="33">
        <f t="shared" si="1760"/>
        <v>0</v>
      </c>
      <c r="V9017" s="16">
        <f t="shared" si="1762"/>
        <v>1.0416666664241347E-2</v>
      </c>
      <c r="W9017" s="2">
        <f t="shared" si="1761"/>
        <v>45158.416666666664</v>
      </c>
    </row>
    <row r="9018" spans="1:23" x14ac:dyDescent="0.25">
      <c r="A9018">
        <v>2023</v>
      </c>
      <c r="B9018" t="s">
        <v>75</v>
      </c>
      <c r="C9018" t="s">
        <v>76</v>
      </c>
      <c r="D9018" s="45">
        <v>45158.427083333336</v>
      </c>
      <c r="E9018">
        <v>112.8</v>
      </c>
      <c r="F9018">
        <v>0.40300000000000002</v>
      </c>
      <c r="G9018">
        <v>19.46</v>
      </c>
      <c r="H9018">
        <v>9.94</v>
      </c>
      <c r="I9018">
        <v>0</v>
      </c>
      <c r="J9018">
        <f t="shared" si="1765"/>
        <v>0</v>
      </c>
      <c r="K9018">
        <f t="shared" si="1769"/>
        <v>0</v>
      </c>
      <c r="L9018">
        <v>0</v>
      </c>
      <c r="M9018">
        <f t="shared" si="1766"/>
        <v>0</v>
      </c>
      <c r="N9018">
        <f t="shared" si="1767"/>
        <v>0</v>
      </c>
      <c r="O9018">
        <f t="shared" si="1768"/>
        <v>0</v>
      </c>
      <c r="P9018" s="34" t="s">
        <v>77</v>
      </c>
      <c r="Q9018" s="33">
        <f t="shared" si="1757"/>
        <v>8.9999999999999858E-2</v>
      </c>
      <c r="R9018" s="33">
        <f t="shared" si="1758"/>
        <v>1.3800000000000008</v>
      </c>
      <c r="S9018" s="33">
        <f t="shared" si="1759"/>
        <v>0</v>
      </c>
      <c r="T9018" s="33">
        <f t="shared" si="1760"/>
        <v>18</v>
      </c>
      <c r="V9018" s="16">
        <f t="shared" si="1762"/>
        <v>1.0416666671517305E-2</v>
      </c>
      <c r="W9018" s="2">
        <f t="shared" si="1761"/>
        <v>45158.427083333328</v>
      </c>
    </row>
    <row r="9019" spans="1:23" x14ac:dyDescent="0.25">
      <c r="A9019">
        <v>2023</v>
      </c>
      <c r="B9019" t="s">
        <v>75</v>
      </c>
      <c r="C9019" t="s">
        <v>76</v>
      </c>
      <c r="D9019" s="45">
        <v>45158.4375</v>
      </c>
      <c r="E9019">
        <v>128.6</v>
      </c>
      <c r="F9019">
        <v>0.42099999999999999</v>
      </c>
      <c r="G9019">
        <v>19.55</v>
      </c>
      <c r="H9019">
        <v>11.32</v>
      </c>
      <c r="I9019">
        <v>0</v>
      </c>
      <c r="J9019">
        <f t="shared" si="1765"/>
        <v>0</v>
      </c>
      <c r="K9019">
        <f t="shared" si="1769"/>
        <v>0</v>
      </c>
      <c r="L9019">
        <v>0</v>
      </c>
      <c r="M9019">
        <f t="shared" si="1766"/>
        <v>0</v>
      </c>
      <c r="N9019">
        <f t="shared" si="1767"/>
        <v>0</v>
      </c>
      <c r="O9019">
        <f t="shared" si="1768"/>
        <v>0</v>
      </c>
      <c r="P9019" s="34" t="s">
        <v>77</v>
      </c>
      <c r="Q9019" s="33">
        <f t="shared" si="1757"/>
        <v>9.9999999999997868E-2</v>
      </c>
      <c r="R9019" s="33">
        <f t="shared" si="1758"/>
        <v>0.57000000000000028</v>
      </c>
      <c r="S9019" s="33">
        <f t="shared" si="1759"/>
        <v>0</v>
      </c>
      <c r="T9019" s="33">
        <f t="shared" si="1760"/>
        <v>3</v>
      </c>
      <c r="V9019" s="16">
        <f t="shared" si="1762"/>
        <v>1.0416666664241347E-2</v>
      </c>
      <c r="W9019" s="2">
        <f t="shared" si="1761"/>
        <v>45158.4375</v>
      </c>
    </row>
    <row r="9020" spans="1:23" x14ac:dyDescent="0.25">
      <c r="A9020">
        <v>2023</v>
      </c>
      <c r="B9020" t="s">
        <v>75</v>
      </c>
      <c r="C9020" t="s">
        <v>76</v>
      </c>
      <c r="D9020" s="45">
        <v>45158.447916666664</v>
      </c>
      <c r="E9020">
        <v>122.4</v>
      </c>
      <c r="F9020">
        <v>0.41799999999999998</v>
      </c>
      <c r="G9020">
        <v>19.649999999999999</v>
      </c>
      <c r="H9020">
        <v>10.75</v>
      </c>
      <c r="I9020">
        <v>0</v>
      </c>
      <c r="J9020">
        <f t="shared" si="1765"/>
        <v>0</v>
      </c>
      <c r="K9020">
        <f t="shared" si="1769"/>
        <v>0</v>
      </c>
      <c r="L9020">
        <v>0</v>
      </c>
      <c r="M9020">
        <f t="shared" si="1766"/>
        <v>0</v>
      </c>
      <c r="N9020">
        <f t="shared" si="1767"/>
        <v>0</v>
      </c>
      <c r="O9020">
        <f t="shared" si="1768"/>
        <v>0</v>
      </c>
      <c r="P9020" s="34" t="s">
        <v>77</v>
      </c>
      <c r="Q9020" s="33">
        <f t="shared" si="1757"/>
        <v>0.11000000000000298</v>
      </c>
      <c r="R9020" s="33">
        <f t="shared" si="1758"/>
        <v>1.0199999999999996</v>
      </c>
      <c r="S9020" s="33">
        <f t="shared" si="1759"/>
        <v>0</v>
      </c>
      <c r="T9020" s="33">
        <f t="shared" si="1760"/>
        <v>1</v>
      </c>
      <c r="V9020" s="16">
        <f t="shared" si="1762"/>
        <v>1.0416666664241347E-2</v>
      </c>
      <c r="W9020" s="2">
        <f t="shared" si="1761"/>
        <v>45158.447916666664</v>
      </c>
    </row>
    <row r="9021" spans="1:23" x14ac:dyDescent="0.25">
      <c r="A9021">
        <v>2023</v>
      </c>
      <c r="B9021" t="s">
        <v>75</v>
      </c>
      <c r="C9021" t="s">
        <v>76</v>
      </c>
      <c r="D9021" s="45">
        <v>45158.458333333336</v>
      </c>
      <c r="E9021">
        <v>134.30000000000001</v>
      </c>
      <c r="F9021">
        <v>0.41899999999999998</v>
      </c>
      <c r="G9021">
        <v>19.760000000000002</v>
      </c>
      <c r="H9021">
        <v>11.77</v>
      </c>
      <c r="I9021">
        <v>0</v>
      </c>
      <c r="J9021">
        <f t="shared" si="1765"/>
        <v>0</v>
      </c>
      <c r="K9021">
        <f t="shared" si="1769"/>
        <v>0</v>
      </c>
      <c r="L9021">
        <v>0</v>
      </c>
      <c r="M9021">
        <f t="shared" si="1766"/>
        <v>0</v>
      </c>
      <c r="N9021">
        <f t="shared" si="1767"/>
        <v>0</v>
      </c>
      <c r="O9021">
        <f t="shared" si="1768"/>
        <v>0</v>
      </c>
      <c r="P9021" s="34" t="s">
        <v>77</v>
      </c>
      <c r="Q9021" s="33">
        <f t="shared" si="1757"/>
        <v>0.11999999999999744</v>
      </c>
      <c r="R9021" s="33">
        <f t="shared" si="1758"/>
        <v>0.87999999999999901</v>
      </c>
      <c r="S9021" s="33">
        <f t="shared" si="1759"/>
        <v>0</v>
      </c>
      <c r="T9021" s="33">
        <f t="shared" si="1760"/>
        <v>1</v>
      </c>
      <c r="V9021" s="16">
        <f t="shared" si="1762"/>
        <v>1.0416666671517305E-2</v>
      </c>
      <c r="W9021" s="2">
        <f t="shared" si="1761"/>
        <v>45158.458333333328</v>
      </c>
    </row>
    <row r="9022" spans="1:23" x14ac:dyDescent="0.25">
      <c r="A9022">
        <v>2023</v>
      </c>
      <c r="B9022" t="s">
        <v>75</v>
      </c>
      <c r="C9022" t="s">
        <v>76</v>
      </c>
      <c r="D9022" s="45">
        <v>45158.46875</v>
      </c>
      <c r="E9022">
        <v>124.6</v>
      </c>
      <c r="F9022">
        <v>0.42</v>
      </c>
      <c r="G9022">
        <v>19.88</v>
      </c>
      <c r="H9022">
        <v>10.89</v>
      </c>
      <c r="I9022">
        <v>0</v>
      </c>
      <c r="J9022">
        <f t="shared" si="1765"/>
        <v>0</v>
      </c>
      <c r="K9022">
        <f t="shared" si="1769"/>
        <v>0</v>
      </c>
      <c r="L9022">
        <v>0</v>
      </c>
      <c r="M9022">
        <f t="shared" si="1766"/>
        <v>0</v>
      </c>
      <c r="N9022">
        <f t="shared" si="1767"/>
        <v>0</v>
      </c>
      <c r="O9022">
        <f t="shared" si="1768"/>
        <v>0</v>
      </c>
      <c r="P9022" s="34" t="s">
        <v>77</v>
      </c>
      <c r="Q9022" s="33">
        <f t="shared" si="1757"/>
        <v>0.10999999999999943</v>
      </c>
      <c r="R9022" s="33">
        <f t="shared" si="1758"/>
        <v>0.67999999999999972</v>
      </c>
      <c r="S9022" s="33">
        <f t="shared" si="1759"/>
        <v>0</v>
      </c>
      <c r="T9022" s="33">
        <f t="shared" si="1760"/>
        <v>1</v>
      </c>
      <c r="V9022" s="16">
        <f t="shared" si="1762"/>
        <v>1.0416666664241347E-2</v>
      </c>
      <c r="W9022" s="2">
        <f t="shared" si="1761"/>
        <v>45158.46875</v>
      </c>
    </row>
    <row r="9023" spans="1:23" x14ac:dyDescent="0.25">
      <c r="A9023">
        <v>2023</v>
      </c>
      <c r="B9023" t="s">
        <v>75</v>
      </c>
      <c r="C9023" t="s">
        <v>76</v>
      </c>
      <c r="D9023" s="45">
        <v>45158.479166666664</v>
      </c>
      <c r="E9023">
        <v>132.69999999999999</v>
      </c>
      <c r="F9023">
        <v>0.42099999999999999</v>
      </c>
      <c r="G9023">
        <v>19.989999999999998</v>
      </c>
      <c r="H9023">
        <v>11.57</v>
      </c>
      <c r="I9023">
        <v>0</v>
      </c>
      <c r="J9023">
        <f t="shared" si="1765"/>
        <v>0</v>
      </c>
      <c r="K9023">
        <f t="shared" si="1769"/>
        <v>0</v>
      </c>
      <c r="L9023">
        <v>0</v>
      </c>
      <c r="M9023">
        <f t="shared" si="1766"/>
        <v>0</v>
      </c>
      <c r="N9023">
        <f t="shared" si="1767"/>
        <v>0</v>
      </c>
      <c r="O9023">
        <f t="shared" si="1768"/>
        <v>0</v>
      </c>
      <c r="P9023" s="34" t="s">
        <v>77</v>
      </c>
      <c r="Q9023" s="33">
        <f t="shared" si="1757"/>
        <v>0.14000000000000057</v>
      </c>
      <c r="R9023" s="33">
        <f t="shared" si="1758"/>
        <v>0.23000000000000043</v>
      </c>
      <c r="S9023" s="33">
        <f t="shared" si="1759"/>
        <v>0</v>
      </c>
      <c r="T9023" s="33">
        <f t="shared" si="1760"/>
        <v>1</v>
      </c>
      <c r="V9023" s="16">
        <f t="shared" si="1762"/>
        <v>1.0416666664241347E-2</v>
      </c>
      <c r="W9023" s="2">
        <f t="shared" si="1761"/>
        <v>45158.479166666664</v>
      </c>
    </row>
    <row r="9024" spans="1:23" x14ac:dyDescent="0.25">
      <c r="A9024">
        <v>2023</v>
      </c>
      <c r="B9024" t="s">
        <v>75</v>
      </c>
      <c r="C9024" t="s">
        <v>76</v>
      </c>
      <c r="D9024" s="45">
        <v>45158.489583333336</v>
      </c>
      <c r="E9024">
        <v>130.4</v>
      </c>
      <c r="F9024">
        <v>0.42199999999999999</v>
      </c>
      <c r="G9024">
        <v>20.13</v>
      </c>
      <c r="H9024">
        <v>11.34</v>
      </c>
      <c r="I9024">
        <v>0</v>
      </c>
      <c r="J9024">
        <f t="shared" si="1765"/>
        <v>0</v>
      </c>
      <c r="K9024">
        <f t="shared" si="1769"/>
        <v>0</v>
      </c>
      <c r="L9024">
        <v>0</v>
      </c>
      <c r="M9024">
        <f t="shared" si="1766"/>
        <v>0</v>
      </c>
      <c r="N9024">
        <f t="shared" si="1767"/>
        <v>0</v>
      </c>
      <c r="O9024">
        <f t="shared" si="1768"/>
        <v>0</v>
      </c>
      <c r="P9024" s="34" t="s">
        <v>77</v>
      </c>
      <c r="Q9024" s="33">
        <f t="shared" si="1757"/>
        <v>0.15000000000000213</v>
      </c>
      <c r="R9024" s="33">
        <f t="shared" si="1758"/>
        <v>5.0000000000000711E-2</v>
      </c>
      <c r="S9024" s="33">
        <f t="shared" si="1759"/>
        <v>0</v>
      </c>
      <c r="T9024" s="33">
        <f t="shared" si="1760"/>
        <v>1</v>
      </c>
      <c r="V9024" s="16">
        <f t="shared" si="1762"/>
        <v>1.0416666671517305E-2</v>
      </c>
      <c r="W9024" s="2">
        <f t="shared" si="1761"/>
        <v>45158.489583333328</v>
      </c>
    </row>
    <row r="9025" spans="1:23" x14ac:dyDescent="0.25">
      <c r="A9025">
        <v>2023</v>
      </c>
      <c r="B9025" t="s">
        <v>75</v>
      </c>
      <c r="C9025" t="s">
        <v>76</v>
      </c>
      <c r="D9025" s="45">
        <v>45158.5</v>
      </c>
      <c r="E9025">
        <v>130.19999999999999</v>
      </c>
      <c r="F9025">
        <v>0.42299999999999999</v>
      </c>
      <c r="G9025">
        <v>20.28</v>
      </c>
      <c r="H9025">
        <v>11.29</v>
      </c>
      <c r="I9025">
        <v>0</v>
      </c>
      <c r="J9025">
        <f t="shared" si="1765"/>
        <v>0</v>
      </c>
      <c r="K9025">
        <f t="shared" si="1769"/>
        <v>0</v>
      </c>
      <c r="L9025">
        <v>0</v>
      </c>
      <c r="M9025">
        <f t="shared" si="1766"/>
        <v>0</v>
      </c>
      <c r="N9025">
        <f t="shared" si="1767"/>
        <v>0</v>
      </c>
      <c r="O9025">
        <f t="shared" si="1768"/>
        <v>0</v>
      </c>
      <c r="P9025" s="34" t="s">
        <v>77</v>
      </c>
      <c r="Q9025" s="33">
        <f t="shared" si="1757"/>
        <v>0.16000000000000014</v>
      </c>
      <c r="R9025" s="33">
        <f t="shared" si="1758"/>
        <v>0.5</v>
      </c>
      <c r="S9025" s="33">
        <f t="shared" si="1759"/>
        <v>0</v>
      </c>
      <c r="T9025" s="33">
        <f t="shared" si="1760"/>
        <v>0</v>
      </c>
      <c r="V9025" s="16">
        <f t="shared" si="1762"/>
        <v>1.0416666664241347E-2</v>
      </c>
      <c r="W9025" s="2">
        <f t="shared" si="1761"/>
        <v>45158.5</v>
      </c>
    </row>
    <row r="9026" spans="1:23" x14ac:dyDescent="0.25">
      <c r="A9026">
        <v>2023</v>
      </c>
      <c r="B9026" t="s">
        <v>75</v>
      </c>
      <c r="C9026" t="s">
        <v>76</v>
      </c>
      <c r="D9026" s="45">
        <v>45158.510416666664</v>
      </c>
      <c r="E9026">
        <v>136.4</v>
      </c>
      <c r="F9026">
        <v>0.42299999999999999</v>
      </c>
      <c r="G9026">
        <v>20.440000000000001</v>
      </c>
      <c r="H9026">
        <v>11.79</v>
      </c>
      <c r="I9026">
        <v>0</v>
      </c>
      <c r="J9026">
        <f t="shared" si="1765"/>
        <v>0</v>
      </c>
      <c r="K9026">
        <f t="shared" si="1769"/>
        <v>0</v>
      </c>
      <c r="L9026">
        <v>0</v>
      </c>
      <c r="M9026">
        <f t="shared" si="1766"/>
        <v>0</v>
      </c>
      <c r="N9026">
        <f t="shared" si="1767"/>
        <v>0</v>
      </c>
      <c r="O9026">
        <f t="shared" si="1768"/>
        <v>0</v>
      </c>
      <c r="P9026" s="34" t="s">
        <v>77</v>
      </c>
      <c r="Q9026" s="33">
        <f t="shared" ref="Q9026:Q9089" si="1770">IF(G9026="","",ABS(G9027-G9026))</f>
        <v>0.16999999999999815</v>
      </c>
      <c r="R9026" s="33">
        <f t="shared" ref="R9026:R9089" si="1771">IF(H9026="","",ABS(H9027-H9026))</f>
        <v>4.0000000000000924E-2</v>
      </c>
      <c r="S9026" s="33">
        <f t="shared" ref="S9026:S9089" si="1772">IF(I9026="","",ABS(I9027-I9026))</f>
        <v>0</v>
      </c>
      <c r="T9026" s="33">
        <f t="shared" ref="T9026:T9089" si="1773">IF(F9026="","",ABS(F9027*1000-F9026*1000))</f>
        <v>1</v>
      </c>
      <c r="V9026" s="16">
        <f t="shared" si="1762"/>
        <v>1.0416666664241347E-2</v>
      </c>
      <c r="W9026" s="2">
        <f t="shared" ref="W9026:W9089" si="1774">MROUND(D9026,"0:15")</f>
        <v>45158.510416666664</v>
      </c>
    </row>
    <row r="9027" spans="1:23" x14ac:dyDescent="0.25">
      <c r="A9027">
        <v>2023</v>
      </c>
      <c r="B9027" t="s">
        <v>75</v>
      </c>
      <c r="C9027" t="s">
        <v>76</v>
      </c>
      <c r="D9027" s="45">
        <v>45158.520833333336</v>
      </c>
      <c r="E9027">
        <v>137.30000000000001</v>
      </c>
      <c r="F9027">
        <v>0.42399999999999999</v>
      </c>
      <c r="G9027">
        <v>20.61</v>
      </c>
      <c r="H9027">
        <v>11.83</v>
      </c>
      <c r="I9027">
        <v>0</v>
      </c>
      <c r="J9027">
        <f t="shared" si="1765"/>
        <v>0</v>
      </c>
      <c r="K9027">
        <f t="shared" si="1769"/>
        <v>0</v>
      </c>
      <c r="L9027">
        <v>0</v>
      </c>
      <c r="M9027">
        <f t="shared" si="1766"/>
        <v>0</v>
      </c>
      <c r="N9027">
        <f t="shared" si="1767"/>
        <v>0</v>
      </c>
      <c r="O9027">
        <f t="shared" si="1768"/>
        <v>0</v>
      </c>
      <c r="P9027" s="34" t="s">
        <v>77</v>
      </c>
      <c r="Q9027" s="33">
        <f t="shared" si="1770"/>
        <v>0.16000000000000014</v>
      </c>
      <c r="R9027" s="33">
        <f t="shared" si="1771"/>
        <v>0.47000000000000064</v>
      </c>
      <c r="S9027" s="33">
        <f t="shared" si="1772"/>
        <v>0</v>
      </c>
      <c r="T9027" s="33">
        <f t="shared" si="1773"/>
        <v>2</v>
      </c>
      <c r="V9027" s="16">
        <f t="shared" ref="V9027:V9090" si="1775">D9027-D9026</f>
        <v>1.0416666671517305E-2</v>
      </c>
      <c r="W9027" s="2">
        <f t="shared" si="1774"/>
        <v>45158.520833333328</v>
      </c>
    </row>
    <row r="9028" spans="1:23" x14ac:dyDescent="0.25">
      <c r="A9028">
        <v>2023</v>
      </c>
      <c r="B9028" t="s">
        <v>75</v>
      </c>
      <c r="C9028" t="s">
        <v>76</v>
      </c>
      <c r="D9028" s="45">
        <v>45158.53125</v>
      </c>
      <c r="E9028">
        <v>143.30000000000001</v>
      </c>
      <c r="F9028">
        <v>0.42199999999999999</v>
      </c>
      <c r="G9028">
        <v>20.77</v>
      </c>
      <c r="H9028">
        <v>12.3</v>
      </c>
      <c r="I9028">
        <v>0</v>
      </c>
      <c r="J9028">
        <f t="shared" si="1765"/>
        <v>0</v>
      </c>
      <c r="K9028">
        <f t="shared" si="1769"/>
        <v>0</v>
      </c>
      <c r="L9028">
        <v>0</v>
      </c>
      <c r="M9028">
        <f t="shared" si="1766"/>
        <v>0</v>
      </c>
      <c r="N9028">
        <f t="shared" si="1767"/>
        <v>0</v>
      </c>
      <c r="O9028">
        <f t="shared" si="1768"/>
        <v>0</v>
      </c>
      <c r="P9028" s="34" t="s">
        <v>77</v>
      </c>
      <c r="Q9028" s="33">
        <f t="shared" si="1770"/>
        <v>0.17000000000000171</v>
      </c>
      <c r="R9028" s="33">
        <f t="shared" si="1771"/>
        <v>0.74000000000000021</v>
      </c>
      <c r="S9028" s="33">
        <f t="shared" si="1772"/>
        <v>0</v>
      </c>
      <c r="T9028" s="33">
        <f t="shared" si="1773"/>
        <v>1</v>
      </c>
      <c r="V9028" s="16">
        <f t="shared" si="1775"/>
        <v>1.0416666664241347E-2</v>
      </c>
      <c r="W9028" s="2">
        <f t="shared" si="1774"/>
        <v>45158.53125</v>
      </c>
    </row>
    <row r="9029" spans="1:23" x14ac:dyDescent="0.25">
      <c r="A9029">
        <v>2023</v>
      </c>
      <c r="B9029" t="s">
        <v>75</v>
      </c>
      <c r="C9029" t="s">
        <v>76</v>
      </c>
      <c r="D9029" s="45">
        <v>45158.541666666664</v>
      </c>
      <c r="E9029">
        <v>135.1</v>
      </c>
      <c r="F9029">
        <v>0.42299999999999999</v>
      </c>
      <c r="G9029">
        <v>20.94</v>
      </c>
      <c r="H9029">
        <v>11.56</v>
      </c>
      <c r="I9029">
        <v>0</v>
      </c>
      <c r="J9029">
        <f t="shared" si="1765"/>
        <v>0</v>
      </c>
      <c r="K9029">
        <f t="shared" si="1769"/>
        <v>0</v>
      </c>
      <c r="L9029">
        <v>0</v>
      </c>
      <c r="M9029">
        <f t="shared" si="1766"/>
        <v>0</v>
      </c>
      <c r="N9029">
        <f t="shared" si="1767"/>
        <v>0</v>
      </c>
      <c r="O9029">
        <f t="shared" si="1768"/>
        <v>0</v>
      </c>
      <c r="P9029" s="34" t="s">
        <v>77</v>
      </c>
      <c r="Q9029" s="33">
        <f t="shared" si="1770"/>
        <v>0.17999999999999972</v>
      </c>
      <c r="R9029" s="33">
        <f t="shared" si="1771"/>
        <v>0.16999999999999993</v>
      </c>
      <c r="S9029" s="33">
        <f t="shared" si="1772"/>
        <v>0.7</v>
      </c>
      <c r="T9029" s="33">
        <f t="shared" si="1773"/>
        <v>0</v>
      </c>
      <c r="V9029" s="16">
        <f t="shared" si="1775"/>
        <v>1.0416666664241347E-2</v>
      </c>
      <c r="W9029" s="2">
        <f t="shared" si="1774"/>
        <v>45158.541666666664</v>
      </c>
    </row>
    <row r="9030" spans="1:23" x14ac:dyDescent="0.25">
      <c r="A9030">
        <v>2023</v>
      </c>
      <c r="B9030" t="s">
        <v>75</v>
      </c>
      <c r="C9030" t="s">
        <v>76</v>
      </c>
      <c r="D9030" s="45">
        <v>45158.552083333336</v>
      </c>
      <c r="E9030">
        <v>133.6</v>
      </c>
      <c r="F9030">
        <v>0.42299999999999999</v>
      </c>
      <c r="G9030">
        <v>21.12</v>
      </c>
      <c r="H9030">
        <v>11.39</v>
      </c>
      <c r="I9030">
        <v>0.7</v>
      </c>
      <c r="J9030">
        <f t="shared" si="1765"/>
        <v>0</v>
      </c>
      <c r="K9030">
        <v>0</v>
      </c>
      <c r="L9030">
        <f>IF(I9030="",0.5,IF(I9030&lt;=0.1,2,IF(I9030&gt;=5000,2, IF(AND(I9030&gt;0.1,I9030&lt;0.2),5, IF(AND(I9030&gt;900,I9030&lt;5000),5,IF(S9030&gt;=2500,1.5,0))))))</f>
        <v>0</v>
      </c>
      <c r="M9030">
        <f t="shared" si="1766"/>
        <v>0</v>
      </c>
      <c r="N9030">
        <f t="shared" si="1767"/>
        <v>0</v>
      </c>
      <c r="O9030">
        <f t="shared" si="1768"/>
        <v>0</v>
      </c>
      <c r="P9030" s="34" t="s">
        <v>77</v>
      </c>
      <c r="Q9030" s="33">
        <f t="shared" si="1770"/>
        <v>0.16999999999999815</v>
      </c>
      <c r="R9030" s="33">
        <f t="shared" si="1771"/>
        <v>2.9799999999999986</v>
      </c>
      <c r="S9030" s="33">
        <f t="shared" si="1772"/>
        <v>0.7</v>
      </c>
      <c r="T9030" s="33">
        <f t="shared" si="1773"/>
        <v>2</v>
      </c>
      <c r="V9030" s="16">
        <f t="shared" si="1775"/>
        <v>1.0416666671517305E-2</v>
      </c>
      <c r="W9030" s="2">
        <f t="shared" si="1774"/>
        <v>45158.552083333328</v>
      </c>
    </row>
    <row r="9031" spans="1:23" x14ac:dyDescent="0.25">
      <c r="A9031">
        <v>2023</v>
      </c>
      <c r="B9031" t="s">
        <v>75</v>
      </c>
      <c r="C9031" t="s">
        <v>76</v>
      </c>
      <c r="D9031" s="45">
        <v>45158.5625</v>
      </c>
      <c r="E9031">
        <v>169</v>
      </c>
      <c r="F9031">
        <v>0.42099999999999999</v>
      </c>
      <c r="G9031">
        <v>21.29</v>
      </c>
      <c r="H9031">
        <v>14.37</v>
      </c>
      <c r="I9031">
        <v>0</v>
      </c>
      <c r="J9031">
        <f t="shared" si="1765"/>
        <v>0</v>
      </c>
      <c r="K9031">
        <v>0</v>
      </c>
      <c r="L9031">
        <v>0</v>
      </c>
      <c r="M9031">
        <f t="shared" si="1766"/>
        <v>0</v>
      </c>
      <c r="N9031">
        <f t="shared" si="1767"/>
        <v>0</v>
      </c>
      <c r="O9031">
        <f t="shared" si="1768"/>
        <v>0</v>
      </c>
      <c r="P9031" s="34" t="s">
        <v>77</v>
      </c>
      <c r="Q9031" s="33">
        <f t="shared" si="1770"/>
        <v>0.16000000000000014</v>
      </c>
      <c r="R9031" s="33">
        <f t="shared" si="1771"/>
        <v>3.1999999999999993</v>
      </c>
      <c r="S9031" s="33">
        <f t="shared" si="1772"/>
        <v>0</v>
      </c>
      <c r="T9031" s="33">
        <f t="shared" si="1773"/>
        <v>0</v>
      </c>
      <c r="V9031" s="16">
        <f t="shared" si="1775"/>
        <v>1.0416666664241347E-2</v>
      </c>
      <c r="W9031" s="2">
        <f t="shared" si="1774"/>
        <v>45158.5625</v>
      </c>
    </row>
    <row r="9032" spans="1:23" x14ac:dyDescent="0.25">
      <c r="A9032">
        <v>2023</v>
      </c>
      <c r="B9032" t="s">
        <v>75</v>
      </c>
      <c r="C9032" t="s">
        <v>76</v>
      </c>
      <c r="D9032" s="45">
        <v>45158.572916666664</v>
      </c>
      <c r="E9032">
        <v>131.80000000000001</v>
      </c>
      <c r="F9032">
        <v>0.42099999999999999</v>
      </c>
      <c r="G9032">
        <v>21.45</v>
      </c>
      <c r="H9032">
        <v>11.17</v>
      </c>
      <c r="I9032">
        <v>0</v>
      </c>
      <c r="J9032">
        <f t="shared" si="1765"/>
        <v>0</v>
      </c>
      <c r="K9032">
        <f>IF(H9032="",0.5,IF(H9032&lt;=0.1,2,IF(H9032&gt;=20,2, IF(AND(H9032&gt;0.1,H9032&lt;0.2),5,IF(AND(H9032&gt;16,H9032&lt;20),5,IF(R9032&gt;=2,1.5,0))))))</f>
        <v>0</v>
      </c>
      <c r="L9032">
        <v>0</v>
      </c>
      <c r="M9032">
        <f t="shared" si="1766"/>
        <v>0</v>
      </c>
      <c r="N9032">
        <f t="shared" si="1767"/>
        <v>0</v>
      </c>
      <c r="O9032">
        <f t="shared" si="1768"/>
        <v>0</v>
      </c>
      <c r="P9032" s="34" t="s">
        <v>77</v>
      </c>
      <c r="Q9032" s="33">
        <f t="shared" si="1770"/>
        <v>0.16000000000000014</v>
      </c>
      <c r="R9032" s="33">
        <f t="shared" si="1771"/>
        <v>0.5600000000000005</v>
      </c>
      <c r="S9032" s="33">
        <f t="shared" si="1772"/>
        <v>0</v>
      </c>
      <c r="T9032" s="33">
        <f t="shared" si="1773"/>
        <v>1</v>
      </c>
      <c r="V9032" s="16">
        <f t="shared" si="1775"/>
        <v>1.0416666664241347E-2</v>
      </c>
      <c r="W9032" s="2">
        <f t="shared" si="1774"/>
        <v>45158.572916666664</v>
      </c>
    </row>
    <row r="9033" spans="1:23" x14ac:dyDescent="0.25">
      <c r="A9033">
        <v>2023</v>
      </c>
      <c r="B9033" t="s">
        <v>75</v>
      </c>
      <c r="C9033" t="s">
        <v>76</v>
      </c>
      <c r="D9033" s="45">
        <v>45158.583333333336</v>
      </c>
      <c r="E9033">
        <v>138.80000000000001</v>
      </c>
      <c r="F9033">
        <v>0.42199999999999999</v>
      </c>
      <c r="G9033">
        <v>21.61</v>
      </c>
      <c r="H9033">
        <v>11.73</v>
      </c>
      <c r="I9033">
        <v>0</v>
      </c>
      <c r="J9033">
        <f t="shared" si="1765"/>
        <v>0</v>
      </c>
      <c r="K9033">
        <f>IF(H9033="",0.5,IF(H9033&lt;=0.1,2,IF(H9033&gt;=20,2, IF(AND(H9033&gt;0.1,H9033&lt;0.2),5,IF(AND(H9033&gt;16,H9033&lt;20),5,IF(R9033&gt;=2,1.5,0))))))</f>
        <v>0</v>
      </c>
      <c r="L9033">
        <v>0</v>
      </c>
      <c r="M9033">
        <f t="shared" si="1766"/>
        <v>0</v>
      </c>
      <c r="N9033">
        <f t="shared" si="1767"/>
        <v>0</v>
      </c>
      <c r="O9033">
        <f t="shared" si="1768"/>
        <v>0</v>
      </c>
      <c r="P9033" s="34" t="s">
        <v>77</v>
      </c>
      <c r="Q9033" s="33">
        <f t="shared" si="1770"/>
        <v>0.16000000000000014</v>
      </c>
      <c r="R9033" s="33">
        <f t="shared" si="1771"/>
        <v>0.1899999999999995</v>
      </c>
      <c r="S9033" s="33">
        <f t="shared" si="1772"/>
        <v>0.1</v>
      </c>
      <c r="T9033" s="33">
        <f t="shared" si="1773"/>
        <v>1</v>
      </c>
      <c r="V9033" s="16">
        <f t="shared" si="1775"/>
        <v>1.0416666671517305E-2</v>
      </c>
      <c r="W9033" s="2">
        <f t="shared" si="1774"/>
        <v>45158.583333333328</v>
      </c>
    </row>
    <row r="9034" spans="1:23" x14ac:dyDescent="0.25">
      <c r="A9034">
        <v>2023</v>
      </c>
      <c r="B9034" t="s">
        <v>75</v>
      </c>
      <c r="C9034" t="s">
        <v>76</v>
      </c>
      <c r="D9034" s="45">
        <v>45158.59375</v>
      </c>
      <c r="E9034">
        <v>141.5</v>
      </c>
      <c r="F9034">
        <v>0.42299999999999999</v>
      </c>
      <c r="G9034">
        <v>21.77</v>
      </c>
      <c r="H9034">
        <v>11.92</v>
      </c>
      <c r="I9034">
        <v>0.1</v>
      </c>
      <c r="J9034">
        <f t="shared" si="1765"/>
        <v>0</v>
      </c>
      <c r="K9034">
        <f>IF(H9034="",0.5,IF(H9034&lt;=0.1,2,IF(H9034&gt;=20,2, IF(AND(H9034&gt;0.1,H9034&lt;0.2),5,IF(AND(H9034&gt;16,H9034&lt;20),5,IF(R9034&gt;=2,1.5,0))))))</f>
        <v>0</v>
      </c>
      <c r="L9034">
        <v>0</v>
      </c>
      <c r="M9034">
        <f t="shared" si="1766"/>
        <v>0</v>
      </c>
      <c r="N9034">
        <f t="shared" si="1767"/>
        <v>0</v>
      </c>
      <c r="O9034">
        <f t="shared" si="1768"/>
        <v>0</v>
      </c>
      <c r="P9034" s="34" t="s">
        <v>77</v>
      </c>
      <c r="Q9034" s="33">
        <f t="shared" si="1770"/>
        <v>7.0000000000000284E-2</v>
      </c>
      <c r="R9034" s="33">
        <f t="shared" si="1771"/>
        <v>0.71000000000000085</v>
      </c>
      <c r="S9034" s="33">
        <f t="shared" si="1772"/>
        <v>0.1</v>
      </c>
      <c r="T9034" s="33">
        <f t="shared" si="1773"/>
        <v>0</v>
      </c>
      <c r="V9034" s="16">
        <f t="shared" si="1775"/>
        <v>1.0416666664241347E-2</v>
      </c>
      <c r="W9034" s="2">
        <f t="shared" si="1774"/>
        <v>45158.59375</v>
      </c>
    </row>
    <row r="9035" spans="1:23" x14ac:dyDescent="0.25">
      <c r="A9035">
        <v>2023</v>
      </c>
      <c r="B9035" t="s">
        <v>75</v>
      </c>
      <c r="C9035" t="s">
        <v>76</v>
      </c>
      <c r="D9035" s="45">
        <v>45158.604166666664</v>
      </c>
      <c r="E9035">
        <v>150.19999999999999</v>
      </c>
      <c r="F9035">
        <v>0.42299999999999999</v>
      </c>
      <c r="G9035">
        <v>21.84</v>
      </c>
      <c r="H9035">
        <v>12.63</v>
      </c>
      <c r="I9035">
        <v>0</v>
      </c>
      <c r="J9035">
        <f t="shared" si="1765"/>
        <v>0</v>
      </c>
      <c r="K9035">
        <f>IF(H9035="",0.5,IF(H9035&lt;=0.1,2,IF(H9035&gt;=20,2, IF(AND(H9035&gt;0.1,H9035&lt;0.2),5,IF(AND(H9035&gt;16,H9035&lt;20),5,IF(R9035&gt;=2,1.5,0))))))</f>
        <v>0</v>
      </c>
      <c r="L9035">
        <v>0</v>
      </c>
      <c r="M9035">
        <f t="shared" si="1766"/>
        <v>0</v>
      </c>
      <c r="N9035">
        <f t="shared" si="1767"/>
        <v>0</v>
      </c>
      <c r="O9035">
        <f t="shared" si="1768"/>
        <v>0</v>
      </c>
      <c r="P9035" s="34" t="s">
        <v>77</v>
      </c>
      <c r="Q9035" s="33">
        <f t="shared" si="1770"/>
        <v>8.0000000000001847E-2</v>
      </c>
      <c r="R9035" s="33">
        <f t="shared" si="1771"/>
        <v>0.20999999999999908</v>
      </c>
      <c r="S9035" s="33">
        <f t="shared" si="1772"/>
        <v>1.6</v>
      </c>
      <c r="T9035" s="33">
        <f t="shared" si="1773"/>
        <v>1</v>
      </c>
      <c r="V9035" s="16">
        <f t="shared" si="1775"/>
        <v>1.0416666664241347E-2</v>
      </c>
      <c r="W9035" s="2">
        <f t="shared" si="1774"/>
        <v>45158.604166666664</v>
      </c>
    </row>
    <row r="9036" spans="1:23" x14ac:dyDescent="0.25">
      <c r="A9036">
        <v>2023</v>
      </c>
      <c r="B9036" t="s">
        <v>75</v>
      </c>
      <c r="C9036" t="s">
        <v>76</v>
      </c>
      <c r="D9036" s="45">
        <v>45158.614583333336</v>
      </c>
      <c r="E9036">
        <v>152.9</v>
      </c>
      <c r="F9036">
        <v>0.42199999999999999</v>
      </c>
      <c r="G9036">
        <v>21.92</v>
      </c>
      <c r="H9036">
        <v>12.84</v>
      </c>
      <c r="I9036">
        <v>1.6</v>
      </c>
      <c r="J9036">
        <f t="shared" si="1765"/>
        <v>0</v>
      </c>
      <c r="K9036">
        <f>IF(H9036="",0.5,IF(H9036&lt;=0.1,2,IF(H9036&gt;=20,2, IF(AND(H9036&gt;0.1,H9036&lt;0.2),5,IF(AND(H9036&gt;16,H9036&lt;20),5,IF(R9036&gt;=2,1.5,0))))))</f>
        <v>0</v>
      </c>
      <c r="L9036">
        <f>IF(I9036="",0.5,IF(I9036&lt;=0.1,2,IF(I9036&gt;=5000,2, IF(AND(I9036&gt;0.1,I9036&lt;0.2),5, IF(AND(I9036&gt;900,I9036&lt;5000),5,IF(S9036&gt;=2500,1.5,0))))))</f>
        <v>0</v>
      </c>
      <c r="M9036">
        <f t="shared" si="1766"/>
        <v>0</v>
      </c>
      <c r="N9036">
        <f t="shared" si="1767"/>
        <v>0</v>
      </c>
      <c r="O9036">
        <f t="shared" si="1768"/>
        <v>0</v>
      </c>
      <c r="P9036" s="34" t="s">
        <v>77</v>
      </c>
      <c r="Q9036" s="33">
        <f t="shared" si="1770"/>
        <v>0.12999999999999901</v>
      </c>
      <c r="R9036" s="33">
        <f t="shared" si="1771"/>
        <v>1.2200000000000006</v>
      </c>
      <c r="S9036" s="33">
        <f t="shared" si="1772"/>
        <v>1.6</v>
      </c>
      <c r="T9036" s="33">
        <f t="shared" si="1773"/>
        <v>0</v>
      </c>
      <c r="V9036" s="16">
        <f t="shared" si="1775"/>
        <v>1.0416666671517305E-2</v>
      </c>
      <c r="W9036" s="2">
        <f t="shared" si="1774"/>
        <v>45158.614583333328</v>
      </c>
    </row>
    <row r="9037" spans="1:23" x14ac:dyDescent="0.25">
      <c r="A9037">
        <v>2023</v>
      </c>
      <c r="B9037" t="s">
        <v>75</v>
      </c>
      <c r="C9037" t="s">
        <v>76</v>
      </c>
      <c r="D9037" s="45">
        <v>45158.625</v>
      </c>
      <c r="E9037">
        <v>138.69999999999999</v>
      </c>
      <c r="F9037">
        <v>0.42199999999999999</v>
      </c>
      <c r="G9037">
        <v>22.05</v>
      </c>
      <c r="H9037">
        <v>11.62</v>
      </c>
      <c r="I9037">
        <v>0</v>
      </c>
      <c r="J9037">
        <f t="shared" si="1765"/>
        <v>0</v>
      </c>
      <c r="K9037">
        <v>0</v>
      </c>
      <c r="L9037">
        <v>0</v>
      </c>
      <c r="M9037">
        <f t="shared" si="1766"/>
        <v>0</v>
      </c>
      <c r="N9037">
        <f t="shared" si="1767"/>
        <v>0</v>
      </c>
      <c r="O9037">
        <f t="shared" si="1768"/>
        <v>0</v>
      </c>
      <c r="P9037" s="34" t="s">
        <v>77</v>
      </c>
      <c r="Q9037" s="33">
        <f t="shared" si="1770"/>
        <v>0.10999999999999943</v>
      </c>
      <c r="R9037" s="33">
        <f t="shared" si="1771"/>
        <v>2.6300000000000008</v>
      </c>
      <c r="S9037" s="33">
        <f t="shared" si="1772"/>
        <v>0</v>
      </c>
      <c r="T9037" s="33">
        <f t="shared" si="1773"/>
        <v>0</v>
      </c>
      <c r="V9037" s="16">
        <f t="shared" si="1775"/>
        <v>1.0416666664241347E-2</v>
      </c>
      <c r="W9037" s="2">
        <f t="shared" si="1774"/>
        <v>45158.625</v>
      </c>
    </row>
    <row r="9038" spans="1:23" x14ac:dyDescent="0.25">
      <c r="A9038">
        <v>2023</v>
      </c>
      <c r="B9038" t="s">
        <v>75</v>
      </c>
      <c r="C9038" t="s">
        <v>76</v>
      </c>
      <c r="D9038" s="45">
        <v>45158.635416666664</v>
      </c>
      <c r="E9038">
        <v>170.4</v>
      </c>
      <c r="F9038">
        <v>0.42199999999999999</v>
      </c>
      <c r="G9038">
        <v>22.16</v>
      </c>
      <c r="H9038">
        <v>14.25</v>
      </c>
      <c r="I9038">
        <v>0</v>
      </c>
      <c r="J9038">
        <f t="shared" si="1765"/>
        <v>0</v>
      </c>
      <c r="K9038">
        <v>0</v>
      </c>
      <c r="L9038">
        <v>0</v>
      </c>
      <c r="M9038">
        <f t="shared" si="1766"/>
        <v>0</v>
      </c>
      <c r="N9038">
        <f t="shared" si="1767"/>
        <v>0</v>
      </c>
      <c r="O9038">
        <f t="shared" si="1768"/>
        <v>0</v>
      </c>
      <c r="P9038" s="34" t="s">
        <v>77</v>
      </c>
      <c r="Q9038" s="33">
        <f t="shared" si="1770"/>
        <v>8.9999999999999858E-2</v>
      </c>
      <c r="R9038" s="33">
        <f t="shared" si="1771"/>
        <v>3.91</v>
      </c>
      <c r="S9038" s="33">
        <f t="shared" si="1772"/>
        <v>0</v>
      </c>
      <c r="T9038" s="33">
        <f t="shared" si="1773"/>
        <v>0</v>
      </c>
      <c r="V9038" s="16">
        <f t="shared" si="1775"/>
        <v>1.0416666664241347E-2</v>
      </c>
      <c r="W9038" s="2">
        <f t="shared" si="1774"/>
        <v>45158.635416666664</v>
      </c>
    </row>
    <row r="9039" spans="1:23" x14ac:dyDescent="0.25">
      <c r="A9039">
        <v>2023</v>
      </c>
      <c r="B9039" t="s">
        <v>75</v>
      </c>
      <c r="C9039" t="s">
        <v>76</v>
      </c>
      <c r="D9039" s="45">
        <v>45158.645833333336</v>
      </c>
      <c r="E9039">
        <v>123.9</v>
      </c>
      <c r="F9039">
        <v>0.42199999999999999</v>
      </c>
      <c r="G9039">
        <v>22.25</v>
      </c>
      <c r="H9039">
        <v>10.34</v>
      </c>
      <c r="I9039">
        <v>0</v>
      </c>
      <c r="J9039">
        <f t="shared" si="1765"/>
        <v>0</v>
      </c>
      <c r="K9039">
        <v>0</v>
      </c>
      <c r="L9039">
        <v>0</v>
      </c>
      <c r="M9039">
        <f t="shared" si="1766"/>
        <v>0</v>
      </c>
      <c r="N9039">
        <f t="shared" si="1767"/>
        <v>0</v>
      </c>
      <c r="O9039">
        <f t="shared" si="1768"/>
        <v>0</v>
      </c>
      <c r="P9039" s="34" t="s">
        <v>77</v>
      </c>
      <c r="Q9039" s="33">
        <f t="shared" si="1770"/>
        <v>5.9999999999998721E-2</v>
      </c>
      <c r="R9039" s="33">
        <f t="shared" si="1771"/>
        <v>2.8900000000000006</v>
      </c>
      <c r="S9039" s="33">
        <f t="shared" si="1772"/>
        <v>0.6</v>
      </c>
      <c r="T9039" s="33">
        <f t="shared" si="1773"/>
        <v>0</v>
      </c>
      <c r="V9039" s="16">
        <f t="shared" si="1775"/>
        <v>1.0416666671517305E-2</v>
      </c>
      <c r="W9039" s="2">
        <f t="shared" si="1774"/>
        <v>45158.645833333328</v>
      </c>
    </row>
    <row r="9040" spans="1:23" x14ac:dyDescent="0.25">
      <c r="A9040">
        <v>2023</v>
      </c>
      <c r="B9040" t="s">
        <v>75</v>
      </c>
      <c r="C9040" t="s">
        <v>76</v>
      </c>
      <c r="D9040" s="45">
        <v>45158.65625</v>
      </c>
      <c r="E9040">
        <v>158.69999999999999</v>
      </c>
      <c r="F9040">
        <v>0.42199999999999999</v>
      </c>
      <c r="G9040">
        <v>22.31</v>
      </c>
      <c r="H9040">
        <v>13.23</v>
      </c>
      <c r="I9040">
        <v>0.6</v>
      </c>
      <c r="J9040">
        <f t="shared" si="1765"/>
        <v>0</v>
      </c>
      <c r="K9040">
        <f>IF(H9040="",0.5,IF(H9040&lt;=0.1,2,IF(H9040&gt;=20,2, IF(AND(H9040&gt;0.1,H9040&lt;0.2),5,IF(AND(H9040&gt;16,H9040&lt;20),5,IF(R9040&gt;=2,1.5,0))))))</f>
        <v>0</v>
      </c>
      <c r="L9040">
        <f>IF(I9040="",0.5,IF(I9040&lt;=0.1,2,IF(I9040&gt;=5000,2, IF(AND(I9040&gt;0.1,I9040&lt;0.2),5, IF(AND(I9040&gt;900,I9040&lt;5000),5,IF(S9040&gt;=2500,1.5,0))))))</f>
        <v>0</v>
      </c>
      <c r="M9040">
        <f t="shared" si="1766"/>
        <v>0</v>
      </c>
      <c r="N9040">
        <f t="shared" si="1767"/>
        <v>0</v>
      </c>
      <c r="O9040">
        <f t="shared" si="1768"/>
        <v>0</v>
      </c>
      <c r="P9040" s="34" t="s">
        <v>77</v>
      </c>
      <c r="Q9040" s="33">
        <f t="shared" si="1770"/>
        <v>3.0000000000001137E-2</v>
      </c>
      <c r="R9040" s="33">
        <f t="shared" si="1771"/>
        <v>1.0300000000000011</v>
      </c>
      <c r="S9040" s="33">
        <f t="shared" si="1772"/>
        <v>0.6</v>
      </c>
      <c r="T9040" s="33">
        <f t="shared" si="1773"/>
        <v>1</v>
      </c>
      <c r="V9040" s="16">
        <f t="shared" si="1775"/>
        <v>1.0416666664241347E-2</v>
      </c>
      <c r="W9040" s="2">
        <f t="shared" si="1774"/>
        <v>45158.65625</v>
      </c>
    </row>
    <row r="9041" spans="1:23" x14ac:dyDescent="0.25">
      <c r="A9041">
        <v>2023</v>
      </c>
      <c r="B9041" t="s">
        <v>75</v>
      </c>
      <c r="C9041" t="s">
        <v>76</v>
      </c>
      <c r="D9041" s="45">
        <v>45158.666666666664</v>
      </c>
      <c r="E9041">
        <v>146.4</v>
      </c>
      <c r="F9041">
        <v>0.42099999999999999</v>
      </c>
      <c r="G9041">
        <v>22.34</v>
      </c>
      <c r="H9041">
        <v>12.2</v>
      </c>
      <c r="I9041">
        <v>0</v>
      </c>
      <c r="J9041">
        <f t="shared" si="1765"/>
        <v>0</v>
      </c>
      <c r="K9041">
        <f>IF(H9041="",0.5,IF(H9041&lt;=0.1,2,IF(H9041&gt;=20,2, IF(AND(H9041&gt;0.1,H9041&lt;0.2),5,IF(AND(H9041&gt;16,H9041&lt;20),5,IF(R9041&gt;=2,1.5,0))))))</f>
        <v>0</v>
      </c>
      <c r="L9041">
        <v>0</v>
      </c>
      <c r="M9041">
        <f t="shared" si="1766"/>
        <v>0</v>
      </c>
      <c r="N9041">
        <f t="shared" si="1767"/>
        <v>0</v>
      </c>
      <c r="O9041">
        <f t="shared" si="1768"/>
        <v>0</v>
      </c>
      <c r="P9041" s="34" t="s">
        <v>77</v>
      </c>
      <c r="Q9041" s="33">
        <f t="shared" si="1770"/>
        <v>1.9999999999999574E-2</v>
      </c>
      <c r="R9041" s="33">
        <f t="shared" si="1771"/>
        <v>1.870000000000001</v>
      </c>
      <c r="S9041" s="33">
        <f t="shared" si="1772"/>
        <v>1.1000000000000001</v>
      </c>
      <c r="T9041" s="33">
        <f t="shared" si="1773"/>
        <v>1</v>
      </c>
      <c r="V9041" s="16">
        <f t="shared" si="1775"/>
        <v>1.0416666664241347E-2</v>
      </c>
      <c r="W9041" s="2">
        <f t="shared" si="1774"/>
        <v>45158.666666666664</v>
      </c>
    </row>
    <row r="9042" spans="1:23" x14ac:dyDescent="0.25">
      <c r="A9042">
        <v>2023</v>
      </c>
      <c r="B9042" t="s">
        <v>75</v>
      </c>
      <c r="C9042" t="s">
        <v>76</v>
      </c>
      <c r="D9042" s="45">
        <v>45158.677083333336</v>
      </c>
      <c r="E9042">
        <v>168.9</v>
      </c>
      <c r="F9042">
        <v>0.42199999999999999</v>
      </c>
      <c r="G9042">
        <v>22.36</v>
      </c>
      <c r="H9042">
        <v>14.07</v>
      </c>
      <c r="I9042">
        <v>1.1000000000000001</v>
      </c>
      <c r="J9042">
        <f t="shared" si="1765"/>
        <v>0</v>
      </c>
      <c r="K9042">
        <v>0</v>
      </c>
      <c r="L9042">
        <f>IF(I9042="",0.5,IF(I9042&lt;=0.1,2,IF(I9042&gt;=5000,2, IF(AND(I9042&gt;0.1,I9042&lt;0.2),5, IF(AND(I9042&gt;900,I9042&lt;5000),5,IF(S9042&gt;=2500,1.5,0))))))</f>
        <v>0</v>
      </c>
      <c r="M9042">
        <f t="shared" si="1766"/>
        <v>0</v>
      </c>
      <c r="N9042">
        <f t="shared" si="1767"/>
        <v>0</v>
      </c>
      <c r="O9042">
        <f t="shared" si="1768"/>
        <v>0</v>
      </c>
      <c r="P9042" s="34" t="s">
        <v>77</v>
      </c>
      <c r="Q9042" s="33">
        <f t="shared" si="1770"/>
        <v>3.9999999999999147E-2</v>
      </c>
      <c r="R9042" s="33">
        <f t="shared" si="1771"/>
        <v>2.2900000000000009</v>
      </c>
      <c r="S9042" s="33">
        <f t="shared" si="1772"/>
        <v>1.1000000000000001</v>
      </c>
      <c r="T9042" s="33">
        <f t="shared" si="1773"/>
        <v>1</v>
      </c>
      <c r="V9042" s="16">
        <f t="shared" si="1775"/>
        <v>1.0416666671517305E-2</v>
      </c>
      <c r="W9042" s="2">
        <f t="shared" si="1774"/>
        <v>45158.677083333328</v>
      </c>
    </row>
    <row r="9043" spans="1:23" x14ac:dyDescent="0.25">
      <c r="A9043">
        <v>2023</v>
      </c>
      <c r="B9043" t="s">
        <v>75</v>
      </c>
      <c r="C9043" t="s">
        <v>76</v>
      </c>
      <c r="D9043" s="45">
        <v>45158.6875</v>
      </c>
      <c r="E9043">
        <v>141.6</v>
      </c>
      <c r="F9043">
        <v>0.42299999999999999</v>
      </c>
      <c r="G9043">
        <v>22.4</v>
      </c>
      <c r="H9043">
        <v>11.78</v>
      </c>
      <c r="I9043">
        <v>0</v>
      </c>
      <c r="J9043">
        <f t="shared" si="1765"/>
        <v>0</v>
      </c>
      <c r="K9043">
        <f t="shared" ref="K9043:K9053" si="1776">IF(H9043="",0.5,IF(H9043&lt;=0.1,2,IF(H9043&gt;=20,2, IF(AND(H9043&gt;0.1,H9043&lt;0.2),5,IF(AND(H9043&gt;16,H9043&lt;20),5,IF(R9043&gt;=2,1.5,0))))))</f>
        <v>0</v>
      </c>
      <c r="L9043">
        <v>0</v>
      </c>
      <c r="M9043">
        <f t="shared" si="1766"/>
        <v>0</v>
      </c>
      <c r="N9043">
        <f t="shared" si="1767"/>
        <v>0</v>
      </c>
      <c r="O9043">
        <f t="shared" si="1768"/>
        <v>0</v>
      </c>
      <c r="P9043" s="34" t="s">
        <v>77</v>
      </c>
      <c r="Q9043" s="33">
        <f t="shared" si="1770"/>
        <v>3.0000000000001137E-2</v>
      </c>
      <c r="R9043" s="33">
        <f t="shared" si="1771"/>
        <v>1.0600000000000005</v>
      </c>
      <c r="S9043" s="33">
        <f t="shared" si="1772"/>
        <v>0</v>
      </c>
      <c r="T9043" s="33">
        <f t="shared" si="1773"/>
        <v>1</v>
      </c>
      <c r="V9043" s="16">
        <f t="shared" si="1775"/>
        <v>1.0416666664241347E-2</v>
      </c>
      <c r="W9043" s="2">
        <f t="shared" si="1774"/>
        <v>45158.6875</v>
      </c>
    </row>
    <row r="9044" spans="1:23" x14ac:dyDescent="0.25">
      <c r="A9044">
        <v>2023</v>
      </c>
      <c r="B9044" t="s">
        <v>75</v>
      </c>
      <c r="C9044" t="s">
        <v>76</v>
      </c>
      <c r="D9044" s="45">
        <v>45158.697916666664</v>
      </c>
      <c r="E9044">
        <v>154.4</v>
      </c>
      <c r="F9044">
        <v>0.42399999999999999</v>
      </c>
      <c r="G9044">
        <v>22.43</v>
      </c>
      <c r="H9044">
        <v>12.84</v>
      </c>
      <c r="I9044">
        <v>0</v>
      </c>
      <c r="J9044">
        <f t="shared" si="1765"/>
        <v>0</v>
      </c>
      <c r="K9044">
        <f t="shared" si="1776"/>
        <v>0</v>
      </c>
      <c r="L9044">
        <v>0</v>
      </c>
      <c r="M9044">
        <f t="shared" si="1766"/>
        <v>0</v>
      </c>
      <c r="N9044">
        <f t="shared" si="1767"/>
        <v>0</v>
      </c>
      <c r="O9044">
        <f t="shared" si="1768"/>
        <v>0</v>
      </c>
      <c r="P9044" s="34" t="s">
        <v>77</v>
      </c>
      <c r="Q9044" s="33">
        <f t="shared" si="1770"/>
        <v>3.9999999999999147E-2</v>
      </c>
      <c r="R9044" s="33">
        <f t="shared" si="1771"/>
        <v>0.48000000000000043</v>
      </c>
      <c r="S9044" s="33">
        <f t="shared" si="1772"/>
        <v>0</v>
      </c>
      <c r="T9044" s="33">
        <f t="shared" si="1773"/>
        <v>1</v>
      </c>
      <c r="V9044" s="16">
        <f t="shared" si="1775"/>
        <v>1.0416666664241347E-2</v>
      </c>
      <c r="W9044" s="2">
        <f t="shared" si="1774"/>
        <v>45158.697916666664</v>
      </c>
    </row>
    <row r="9045" spans="1:23" x14ac:dyDescent="0.25">
      <c r="A9045">
        <v>2023</v>
      </c>
      <c r="B9045" t="s">
        <v>75</v>
      </c>
      <c r="C9045" t="s">
        <v>76</v>
      </c>
      <c r="D9045" s="45">
        <v>45158.708333333336</v>
      </c>
      <c r="E9045">
        <v>148.69999999999999</v>
      </c>
      <c r="F9045">
        <v>0.42299999999999999</v>
      </c>
      <c r="G9045">
        <v>22.47</v>
      </c>
      <c r="H9045">
        <v>12.36</v>
      </c>
      <c r="I9045">
        <v>0</v>
      </c>
      <c r="J9045">
        <f t="shared" si="1765"/>
        <v>0</v>
      </c>
      <c r="K9045">
        <f t="shared" si="1776"/>
        <v>0</v>
      </c>
      <c r="L9045">
        <v>0</v>
      </c>
      <c r="M9045">
        <f t="shared" si="1766"/>
        <v>0</v>
      </c>
      <c r="N9045">
        <f t="shared" si="1767"/>
        <v>0</v>
      </c>
      <c r="O9045">
        <f t="shared" si="1768"/>
        <v>0</v>
      </c>
      <c r="P9045" s="34" t="s">
        <v>77</v>
      </c>
      <c r="Q9045" s="33">
        <f t="shared" si="1770"/>
        <v>5.0000000000000711E-2</v>
      </c>
      <c r="R9045" s="33">
        <f t="shared" si="1771"/>
        <v>0.24000000000000021</v>
      </c>
      <c r="S9045" s="33">
        <f t="shared" si="1772"/>
        <v>0.8</v>
      </c>
      <c r="T9045" s="33">
        <f t="shared" si="1773"/>
        <v>1</v>
      </c>
      <c r="V9045" s="16">
        <f t="shared" si="1775"/>
        <v>1.0416666671517305E-2</v>
      </c>
      <c r="W9045" s="2">
        <f t="shared" si="1774"/>
        <v>45158.708333333328</v>
      </c>
    </row>
    <row r="9046" spans="1:23" x14ac:dyDescent="0.25">
      <c r="A9046">
        <v>2023</v>
      </c>
      <c r="B9046" t="s">
        <v>75</v>
      </c>
      <c r="C9046" t="s">
        <v>76</v>
      </c>
      <c r="D9046" s="45">
        <v>45158.71875</v>
      </c>
      <c r="E9046">
        <v>146</v>
      </c>
      <c r="F9046">
        <v>0.42199999999999999</v>
      </c>
      <c r="G9046">
        <v>22.52</v>
      </c>
      <c r="H9046">
        <v>12.12</v>
      </c>
      <c r="I9046">
        <v>0.8</v>
      </c>
      <c r="J9046">
        <f t="shared" si="1765"/>
        <v>0</v>
      </c>
      <c r="K9046">
        <f t="shared" si="1776"/>
        <v>0</v>
      </c>
      <c r="L9046">
        <f>IF(I9046="",0.5,IF(I9046&lt;=0.1,2,IF(I9046&gt;=5000,2, IF(AND(I9046&gt;0.1,I9046&lt;0.2),5, IF(AND(I9046&gt;900,I9046&lt;5000),5,IF(S9046&gt;=2500,1.5,0))))))</f>
        <v>0</v>
      </c>
      <c r="M9046">
        <f t="shared" si="1766"/>
        <v>0</v>
      </c>
      <c r="N9046">
        <f t="shared" si="1767"/>
        <v>0</v>
      </c>
      <c r="O9046">
        <f t="shared" si="1768"/>
        <v>0</v>
      </c>
      <c r="P9046" s="34" t="s">
        <v>77</v>
      </c>
      <c r="Q9046" s="33">
        <f t="shared" si="1770"/>
        <v>3.9999999999999147E-2</v>
      </c>
      <c r="R9046" s="33">
        <f t="shared" si="1771"/>
        <v>0.17999999999999972</v>
      </c>
      <c r="S9046" s="33">
        <f t="shared" si="1772"/>
        <v>0.8</v>
      </c>
      <c r="T9046" s="33">
        <f t="shared" si="1773"/>
        <v>0</v>
      </c>
      <c r="V9046" s="16">
        <f t="shared" si="1775"/>
        <v>1.0416666664241347E-2</v>
      </c>
      <c r="W9046" s="2">
        <f t="shared" si="1774"/>
        <v>45158.71875</v>
      </c>
    </row>
    <row r="9047" spans="1:23" x14ac:dyDescent="0.25">
      <c r="A9047">
        <v>2023</v>
      </c>
      <c r="B9047" t="s">
        <v>75</v>
      </c>
      <c r="C9047" t="s">
        <v>76</v>
      </c>
      <c r="D9047" s="45">
        <v>45158.729166666664</v>
      </c>
      <c r="E9047">
        <v>143.9</v>
      </c>
      <c r="F9047">
        <v>0.42199999999999999</v>
      </c>
      <c r="G9047">
        <v>22.56</v>
      </c>
      <c r="H9047">
        <v>11.94</v>
      </c>
      <c r="I9047">
        <v>0</v>
      </c>
      <c r="J9047">
        <f t="shared" si="1765"/>
        <v>0</v>
      </c>
      <c r="K9047">
        <f t="shared" si="1776"/>
        <v>0</v>
      </c>
      <c r="L9047">
        <v>0</v>
      </c>
      <c r="M9047">
        <f t="shared" si="1766"/>
        <v>0</v>
      </c>
      <c r="N9047">
        <f t="shared" si="1767"/>
        <v>0</v>
      </c>
      <c r="O9047">
        <f t="shared" si="1768"/>
        <v>0</v>
      </c>
      <c r="P9047" s="34" t="s">
        <v>77</v>
      </c>
      <c r="Q9047" s="33">
        <f t="shared" si="1770"/>
        <v>1.0000000000001563E-2</v>
      </c>
      <c r="R9047" s="33">
        <f t="shared" si="1771"/>
        <v>0.24000000000000021</v>
      </c>
      <c r="S9047" s="33">
        <f t="shared" si="1772"/>
        <v>0</v>
      </c>
      <c r="T9047" s="33">
        <f t="shared" si="1773"/>
        <v>2</v>
      </c>
      <c r="V9047" s="16">
        <f t="shared" si="1775"/>
        <v>1.0416666664241347E-2</v>
      </c>
      <c r="W9047" s="2">
        <f t="shared" si="1774"/>
        <v>45158.729166666664</v>
      </c>
    </row>
    <row r="9048" spans="1:23" x14ac:dyDescent="0.25">
      <c r="A9048">
        <v>2023</v>
      </c>
      <c r="B9048" t="s">
        <v>75</v>
      </c>
      <c r="C9048" t="s">
        <v>76</v>
      </c>
      <c r="D9048" s="45">
        <v>45158.739583333336</v>
      </c>
      <c r="E9048">
        <v>146.80000000000001</v>
      </c>
      <c r="F9048">
        <v>0.42399999999999999</v>
      </c>
      <c r="G9048">
        <v>22.57</v>
      </c>
      <c r="H9048">
        <v>12.18</v>
      </c>
      <c r="I9048">
        <v>0</v>
      </c>
      <c r="J9048">
        <f t="shared" si="1765"/>
        <v>0</v>
      </c>
      <c r="K9048">
        <f t="shared" si="1776"/>
        <v>0</v>
      </c>
      <c r="L9048">
        <v>0</v>
      </c>
      <c r="M9048">
        <f t="shared" si="1766"/>
        <v>0</v>
      </c>
      <c r="N9048">
        <f t="shared" si="1767"/>
        <v>0</v>
      </c>
      <c r="O9048">
        <f t="shared" si="1768"/>
        <v>0</v>
      </c>
      <c r="P9048" s="34" t="s">
        <v>77</v>
      </c>
      <c r="Q9048" s="33">
        <f t="shared" si="1770"/>
        <v>0</v>
      </c>
      <c r="R9048" s="33">
        <f t="shared" si="1771"/>
        <v>0.33000000000000007</v>
      </c>
      <c r="S9048" s="33">
        <f t="shared" si="1772"/>
        <v>0</v>
      </c>
      <c r="T9048" s="33">
        <f t="shared" si="1773"/>
        <v>1</v>
      </c>
      <c r="V9048" s="16">
        <f t="shared" si="1775"/>
        <v>1.0416666671517305E-2</v>
      </c>
      <c r="W9048" s="2">
        <f t="shared" si="1774"/>
        <v>45158.739583333328</v>
      </c>
    </row>
    <row r="9049" spans="1:23" x14ac:dyDescent="0.25">
      <c r="A9049">
        <v>2023</v>
      </c>
      <c r="B9049" t="s">
        <v>75</v>
      </c>
      <c r="C9049" t="s">
        <v>76</v>
      </c>
      <c r="D9049" s="45">
        <v>45158.75</v>
      </c>
      <c r="E9049">
        <v>142.9</v>
      </c>
      <c r="F9049">
        <v>0.42299999999999999</v>
      </c>
      <c r="G9049">
        <v>22.57</v>
      </c>
      <c r="H9049">
        <v>11.85</v>
      </c>
      <c r="I9049">
        <v>0</v>
      </c>
      <c r="J9049">
        <f t="shared" si="1765"/>
        <v>0</v>
      </c>
      <c r="K9049">
        <f t="shared" si="1776"/>
        <v>0</v>
      </c>
      <c r="L9049">
        <v>0</v>
      </c>
      <c r="M9049">
        <f t="shared" si="1766"/>
        <v>0</v>
      </c>
      <c r="N9049">
        <f t="shared" si="1767"/>
        <v>0</v>
      </c>
      <c r="O9049">
        <f t="shared" si="1768"/>
        <v>0</v>
      </c>
      <c r="P9049" s="34" t="s">
        <v>77</v>
      </c>
      <c r="Q9049" s="33">
        <f t="shared" si="1770"/>
        <v>0</v>
      </c>
      <c r="R9049" s="33">
        <f t="shared" si="1771"/>
        <v>0.88000000000000078</v>
      </c>
      <c r="S9049" s="33">
        <f t="shared" si="1772"/>
        <v>0</v>
      </c>
      <c r="T9049" s="33">
        <f t="shared" si="1773"/>
        <v>0</v>
      </c>
      <c r="V9049" s="16">
        <f t="shared" si="1775"/>
        <v>1.0416666664241347E-2</v>
      </c>
      <c r="W9049" s="2">
        <f t="shared" si="1774"/>
        <v>45158.75</v>
      </c>
    </row>
    <row r="9050" spans="1:23" x14ac:dyDescent="0.25">
      <c r="A9050">
        <v>2023</v>
      </c>
      <c r="B9050" t="s">
        <v>75</v>
      </c>
      <c r="C9050" t="s">
        <v>76</v>
      </c>
      <c r="D9050" s="45">
        <v>45158.760416666664</v>
      </c>
      <c r="E9050">
        <v>153.4</v>
      </c>
      <c r="F9050">
        <v>0.42299999999999999</v>
      </c>
      <c r="G9050">
        <v>22.57</v>
      </c>
      <c r="H9050">
        <v>12.73</v>
      </c>
      <c r="I9050">
        <v>0</v>
      </c>
      <c r="J9050">
        <f t="shared" si="1765"/>
        <v>0</v>
      </c>
      <c r="K9050">
        <f t="shared" si="1776"/>
        <v>0</v>
      </c>
      <c r="L9050">
        <v>0</v>
      </c>
      <c r="M9050">
        <f t="shared" si="1766"/>
        <v>0</v>
      </c>
      <c r="N9050">
        <f t="shared" si="1767"/>
        <v>0</v>
      </c>
      <c r="O9050">
        <f t="shared" si="1768"/>
        <v>0</v>
      </c>
      <c r="P9050" s="34" t="s">
        <v>77</v>
      </c>
      <c r="Q9050" s="33">
        <f t="shared" si="1770"/>
        <v>1.9999999999999574E-2</v>
      </c>
      <c r="R9050" s="33">
        <f t="shared" si="1771"/>
        <v>1.1400000000000006</v>
      </c>
      <c r="S9050" s="33">
        <f t="shared" si="1772"/>
        <v>0</v>
      </c>
      <c r="T9050" s="33">
        <f t="shared" si="1773"/>
        <v>1</v>
      </c>
      <c r="V9050" s="16">
        <f t="shared" si="1775"/>
        <v>1.0416666664241347E-2</v>
      </c>
      <c r="W9050" s="2">
        <f t="shared" si="1774"/>
        <v>45158.760416666664</v>
      </c>
    </row>
    <row r="9051" spans="1:23" x14ac:dyDescent="0.25">
      <c r="A9051">
        <v>2023</v>
      </c>
      <c r="B9051" t="s">
        <v>75</v>
      </c>
      <c r="C9051" t="s">
        <v>76</v>
      </c>
      <c r="D9051" s="45">
        <v>45158.770833333336</v>
      </c>
      <c r="E9051">
        <v>139.69999999999999</v>
      </c>
      <c r="F9051">
        <v>0.42199999999999999</v>
      </c>
      <c r="G9051">
        <v>22.55</v>
      </c>
      <c r="H9051">
        <v>11.59</v>
      </c>
      <c r="I9051">
        <v>0</v>
      </c>
      <c r="J9051">
        <f t="shared" si="1765"/>
        <v>0</v>
      </c>
      <c r="K9051">
        <f t="shared" si="1776"/>
        <v>0</v>
      </c>
      <c r="L9051">
        <v>0</v>
      </c>
      <c r="M9051">
        <f t="shared" si="1766"/>
        <v>0</v>
      </c>
      <c r="N9051">
        <f t="shared" si="1767"/>
        <v>0</v>
      </c>
      <c r="O9051">
        <f t="shared" si="1768"/>
        <v>0</v>
      </c>
      <c r="P9051" s="34" t="s">
        <v>77</v>
      </c>
      <c r="Q9051" s="33">
        <f t="shared" si="1770"/>
        <v>3.0000000000001137E-2</v>
      </c>
      <c r="R9051" s="33">
        <f t="shared" si="1771"/>
        <v>1.33</v>
      </c>
      <c r="S9051" s="33">
        <f t="shared" si="1772"/>
        <v>0</v>
      </c>
      <c r="T9051" s="33">
        <f t="shared" si="1773"/>
        <v>0</v>
      </c>
      <c r="V9051" s="16">
        <f t="shared" si="1775"/>
        <v>1.0416666671517305E-2</v>
      </c>
      <c r="W9051" s="2">
        <f t="shared" si="1774"/>
        <v>45158.770833333328</v>
      </c>
    </row>
    <row r="9052" spans="1:23" x14ac:dyDescent="0.25">
      <c r="A9052">
        <v>2023</v>
      </c>
      <c r="B9052" t="s">
        <v>75</v>
      </c>
      <c r="C9052" t="s">
        <v>76</v>
      </c>
      <c r="D9052" s="45">
        <v>45158.78125</v>
      </c>
      <c r="E9052">
        <v>123.6</v>
      </c>
      <c r="F9052">
        <v>0.42199999999999999</v>
      </c>
      <c r="G9052">
        <v>22.52</v>
      </c>
      <c r="H9052">
        <v>10.26</v>
      </c>
      <c r="I9052">
        <v>0</v>
      </c>
      <c r="J9052">
        <f t="shared" si="1765"/>
        <v>0</v>
      </c>
      <c r="K9052">
        <f t="shared" si="1776"/>
        <v>0</v>
      </c>
      <c r="L9052">
        <v>0</v>
      </c>
      <c r="M9052">
        <f t="shared" si="1766"/>
        <v>0</v>
      </c>
      <c r="N9052">
        <f t="shared" si="1767"/>
        <v>0</v>
      </c>
      <c r="O9052">
        <f t="shared" si="1768"/>
        <v>0</v>
      </c>
      <c r="P9052" s="34" t="s">
        <v>77</v>
      </c>
      <c r="Q9052" s="33">
        <f t="shared" si="1770"/>
        <v>3.9999999999999147E-2</v>
      </c>
      <c r="R9052" s="33">
        <f t="shared" si="1771"/>
        <v>0.40000000000000036</v>
      </c>
      <c r="S9052" s="33">
        <f t="shared" si="1772"/>
        <v>0</v>
      </c>
      <c r="T9052" s="33">
        <f t="shared" si="1773"/>
        <v>0</v>
      </c>
      <c r="V9052" s="16">
        <f t="shared" si="1775"/>
        <v>1.0416666664241347E-2</v>
      </c>
      <c r="W9052" s="2">
        <f t="shared" si="1774"/>
        <v>45158.78125</v>
      </c>
    </row>
    <row r="9053" spans="1:23" x14ac:dyDescent="0.25">
      <c r="A9053">
        <v>2023</v>
      </c>
      <c r="B9053" t="s">
        <v>75</v>
      </c>
      <c r="C9053" t="s">
        <v>76</v>
      </c>
      <c r="D9053" s="45">
        <v>45158.791666666664</v>
      </c>
      <c r="E9053">
        <v>128.19999999999999</v>
      </c>
      <c r="F9053">
        <v>0.42199999999999999</v>
      </c>
      <c r="G9053">
        <v>22.48</v>
      </c>
      <c r="H9053">
        <v>10.66</v>
      </c>
      <c r="I9053">
        <v>0</v>
      </c>
      <c r="J9053">
        <f t="shared" si="1765"/>
        <v>0</v>
      </c>
      <c r="K9053">
        <f t="shared" si="1776"/>
        <v>0</v>
      </c>
      <c r="L9053">
        <v>0</v>
      </c>
      <c r="M9053">
        <f t="shared" si="1766"/>
        <v>0</v>
      </c>
      <c r="N9053">
        <f t="shared" si="1767"/>
        <v>0</v>
      </c>
      <c r="O9053">
        <f t="shared" si="1768"/>
        <v>0</v>
      </c>
      <c r="P9053" s="34" t="s">
        <v>77</v>
      </c>
      <c r="Q9053" s="33">
        <f t="shared" si="1770"/>
        <v>5.9999999999998721E-2</v>
      </c>
      <c r="R9053" s="33">
        <f t="shared" si="1771"/>
        <v>1.0099999999999998</v>
      </c>
      <c r="S9053" s="33">
        <f t="shared" si="1772"/>
        <v>0</v>
      </c>
      <c r="T9053" s="33">
        <f t="shared" si="1773"/>
        <v>0</v>
      </c>
      <c r="V9053" s="16">
        <f t="shared" si="1775"/>
        <v>1.0416666664241347E-2</v>
      </c>
      <c r="W9053" s="2">
        <f t="shared" si="1774"/>
        <v>45158.791666666664</v>
      </c>
    </row>
    <row r="9054" spans="1:23" x14ac:dyDescent="0.25">
      <c r="A9054">
        <v>2023</v>
      </c>
      <c r="B9054" t="s">
        <v>75</v>
      </c>
      <c r="C9054" t="s">
        <v>76</v>
      </c>
      <c r="D9054" s="45">
        <v>45158.802083333336</v>
      </c>
      <c r="E9054">
        <v>140.4</v>
      </c>
      <c r="F9054">
        <v>0.42199999999999999</v>
      </c>
      <c r="G9054">
        <v>22.42</v>
      </c>
      <c r="H9054">
        <v>11.67</v>
      </c>
      <c r="I9054">
        <v>0</v>
      </c>
      <c r="J9054">
        <f t="shared" si="1765"/>
        <v>0</v>
      </c>
      <c r="K9054">
        <v>0</v>
      </c>
      <c r="L9054">
        <v>0</v>
      </c>
      <c r="M9054">
        <f t="shared" si="1766"/>
        <v>0</v>
      </c>
      <c r="N9054">
        <f t="shared" si="1767"/>
        <v>0</v>
      </c>
      <c r="O9054">
        <f t="shared" si="1768"/>
        <v>0</v>
      </c>
      <c r="P9054" s="34" t="s">
        <v>77</v>
      </c>
      <c r="Q9054" s="33">
        <f t="shared" si="1770"/>
        <v>6.0000000000002274E-2</v>
      </c>
      <c r="R9054" s="33">
        <f t="shared" si="1771"/>
        <v>2.9399999999999995</v>
      </c>
      <c r="S9054" s="33">
        <f t="shared" si="1772"/>
        <v>0</v>
      </c>
      <c r="T9054" s="33">
        <f t="shared" si="1773"/>
        <v>0</v>
      </c>
      <c r="V9054" s="16">
        <f t="shared" si="1775"/>
        <v>1.0416666671517305E-2</v>
      </c>
      <c r="W9054" s="2">
        <f t="shared" si="1774"/>
        <v>45158.802083333328</v>
      </c>
    </row>
    <row r="9055" spans="1:23" x14ac:dyDescent="0.25">
      <c r="A9055">
        <v>2023</v>
      </c>
      <c r="B9055" t="s">
        <v>75</v>
      </c>
      <c r="C9055" t="s">
        <v>76</v>
      </c>
      <c r="D9055" s="45">
        <v>45158.8125</v>
      </c>
      <c r="E9055">
        <v>175.4</v>
      </c>
      <c r="F9055">
        <v>0.42199999999999999</v>
      </c>
      <c r="G9055">
        <v>22.36</v>
      </c>
      <c r="H9055">
        <v>14.61</v>
      </c>
      <c r="I9055">
        <v>0</v>
      </c>
      <c r="J9055">
        <f t="shared" si="1765"/>
        <v>0</v>
      </c>
      <c r="K9055">
        <v>0</v>
      </c>
      <c r="L9055">
        <v>0</v>
      </c>
      <c r="M9055">
        <f t="shared" si="1766"/>
        <v>0</v>
      </c>
      <c r="N9055">
        <f t="shared" si="1767"/>
        <v>0</v>
      </c>
      <c r="O9055">
        <f t="shared" si="1768"/>
        <v>0</v>
      </c>
      <c r="P9055" s="34" t="s">
        <v>77</v>
      </c>
      <c r="Q9055" s="33">
        <f t="shared" si="1770"/>
        <v>7.0000000000000284E-2</v>
      </c>
      <c r="R9055" s="33">
        <f t="shared" si="1771"/>
        <v>4.0399999999999991</v>
      </c>
      <c r="S9055" s="33">
        <f t="shared" si="1772"/>
        <v>0</v>
      </c>
      <c r="T9055" s="33">
        <f t="shared" si="1773"/>
        <v>0</v>
      </c>
      <c r="V9055" s="16">
        <f t="shared" si="1775"/>
        <v>1.0416666664241347E-2</v>
      </c>
      <c r="W9055" s="2">
        <f t="shared" si="1774"/>
        <v>45158.8125</v>
      </c>
    </row>
    <row r="9056" spans="1:23" x14ac:dyDescent="0.25">
      <c r="A9056">
        <v>2023</v>
      </c>
      <c r="B9056" t="s">
        <v>75</v>
      </c>
      <c r="C9056" t="s">
        <v>76</v>
      </c>
      <c r="D9056" s="45">
        <v>45158.822916666664</v>
      </c>
      <c r="E9056">
        <v>126.8</v>
      </c>
      <c r="F9056">
        <v>0.42199999999999999</v>
      </c>
      <c r="G9056">
        <v>22.29</v>
      </c>
      <c r="H9056">
        <v>10.57</v>
      </c>
      <c r="I9056">
        <v>0</v>
      </c>
      <c r="J9056">
        <f t="shared" si="1765"/>
        <v>0</v>
      </c>
      <c r="K9056">
        <f t="shared" ref="K9056:K9086" si="1777">IF(H9056="",0.5,IF(H9056&lt;=0.1,2,IF(H9056&gt;=20,2, IF(AND(H9056&gt;0.1,H9056&lt;0.2),5,IF(AND(H9056&gt;16,H9056&lt;20),5,IF(R9056&gt;=2,1.5,0))))))</f>
        <v>0</v>
      </c>
      <c r="L9056">
        <v>0</v>
      </c>
      <c r="M9056">
        <f t="shared" si="1766"/>
        <v>0</v>
      </c>
      <c r="N9056">
        <f t="shared" si="1767"/>
        <v>0</v>
      </c>
      <c r="O9056">
        <f t="shared" si="1768"/>
        <v>0</v>
      </c>
      <c r="P9056" s="34" t="s">
        <v>77</v>
      </c>
      <c r="Q9056" s="33">
        <f t="shared" si="1770"/>
        <v>7.0000000000000284E-2</v>
      </c>
      <c r="R9056" s="33">
        <f t="shared" si="1771"/>
        <v>0.52999999999999936</v>
      </c>
      <c r="S9056" s="33">
        <f t="shared" si="1772"/>
        <v>0</v>
      </c>
      <c r="T9056" s="33">
        <f t="shared" si="1773"/>
        <v>0</v>
      </c>
      <c r="V9056" s="16">
        <f t="shared" si="1775"/>
        <v>1.0416666664241347E-2</v>
      </c>
      <c r="W9056" s="2">
        <f t="shared" si="1774"/>
        <v>45158.822916666664</v>
      </c>
    </row>
    <row r="9057" spans="1:23" x14ac:dyDescent="0.25">
      <c r="A9057">
        <v>2023</v>
      </c>
      <c r="B9057" t="s">
        <v>75</v>
      </c>
      <c r="C9057" t="s">
        <v>76</v>
      </c>
      <c r="D9057" s="45">
        <v>45158.833333333336</v>
      </c>
      <c r="E9057">
        <v>133</v>
      </c>
      <c r="F9057">
        <v>0.42199999999999999</v>
      </c>
      <c r="G9057">
        <v>22.22</v>
      </c>
      <c r="H9057">
        <v>11.1</v>
      </c>
      <c r="I9057">
        <v>0</v>
      </c>
      <c r="J9057">
        <f t="shared" si="1765"/>
        <v>0</v>
      </c>
      <c r="K9057">
        <f t="shared" si="1777"/>
        <v>0</v>
      </c>
      <c r="L9057">
        <v>0</v>
      </c>
      <c r="M9057">
        <f t="shared" si="1766"/>
        <v>0</v>
      </c>
      <c r="N9057">
        <f t="shared" si="1767"/>
        <v>0</v>
      </c>
      <c r="O9057">
        <f t="shared" si="1768"/>
        <v>0</v>
      </c>
      <c r="P9057" s="34" t="s">
        <v>77</v>
      </c>
      <c r="Q9057" s="33">
        <f t="shared" si="1770"/>
        <v>7.0000000000000284E-2</v>
      </c>
      <c r="R9057" s="33">
        <f t="shared" si="1771"/>
        <v>9.9999999999997868E-3</v>
      </c>
      <c r="S9057" s="33">
        <f t="shared" si="1772"/>
        <v>0</v>
      </c>
      <c r="T9057" s="33">
        <f t="shared" si="1773"/>
        <v>23</v>
      </c>
      <c r="V9057" s="16">
        <f t="shared" si="1775"/>
        <v>1.0416666671517305E-2</v>
      </c>
      <c r="W9057" s="2">
        <f t="shared" si="1774"/>
        <v>45158.833333333328</v>
      </c>
    </row>
    <row r="9058" spans="1:23" x14ac:dyDescent="0.25">
      <c r="A9058">
        <v>2023</v>
      </c>
      <c r="B9058" t="s">
        <v>75</v>
      </c>
      <c r="C9058" t="s">
        <v>76</v>
      </c>
      <c r="D9058" s="45">
        <v>45158.84375</v>
      </c>
      <c r="E9058">
        <v>132.9</v>
      </c>
      <c r="F9058">
        <v>0.39900000000000002</v>
      </c>
      <c r="G9058">
        <v>22.15</v>
      </c>
      <c r="H9058">
        <v>11.11</v>
      </c>
      <c r="I9058">
        <v>0</v>
      </c>
      <c r="J9058">
        <f t="shared" si="1765"/>
        <v>0</v>
      </c>
      <c r="K9058">
        <f t="shared" si="1777"/>
        <v>0</v>
      </c>
      <c r="L9058">
        <v>0</v>
      </c>
      <c r="M9058">
        <f t="shared" si="1766"/>
        <v>0</v>
      </c>
      <c r="N9058">
        <f t="shared" si="1767"/>
        <v>0</v>
      </c>
      <c r="O9058">
        <f t="shared" si="1768"/>
        <v>0</v>
      </c>
      <c r="P9058" s="34" t="s">
        <v>77</v>
      </c>
      <c r="Q9058" s="33">
        <f t="shared" si="1770"/>
        <v>7.0000000000000284E-2</v>
      </c>
      <c r="R9058" s="33">
        <f t="shared" si="1771"/>
        <v>1.3099999999999987</v>
      </c>
      <c r="S9058" s="33">
        <f t="shared" si="1772"/>
        <v>0</v>
      </c>
      <c r="T9058" s="33">
        <f t="shared" si="1773"/>
        <v>0</v>
      </c>
      <c r="V9058" s="16">
        <f t="shared" si="1775"/>
        <v>1.0416666664241347E-2</v>
      </c>
      <c r="W9058" s="2">
        <f t="shared" si="1774"/>
        <v>45158.84375</v>
      </c>
    </row>
    <row r="9059" spans="1:23" x14ac:dyDescent="0.25">
      <c r="A9059">
        <v>2023</v>
      </c>
      <c r="B9059" t="s">
        <v>75</v>
      </c>
      <c r="C9059" t="s">
        <v>76</v>
      </c>
      <c r="D9059" s="45">
        <v>45158.854166666664</v>
      </c>
      <c r="E9059">
        <v>117</v>
      </c>
      <c r="F9059">
        <v>0.39900000000000002</v>
      </c>
      <c r="G9059">
        <v>22.08</v>
      </c>
      <c r="H9059">
        <v>9.8000000000000007</v>
      </c>
      <c r="I9059">
        <v>0</v>
      </c>
      <c r="J9059">
        <f t="shared" si="1765"/>
        <v>0</v>
      </c>
      <c r="K9059">
        <f t="shared" si="1777"/>
        <v>0</v>
      </c>
      <c r="L9059">
        <v>0</v>
      </c>
      <c r="M9059">
        <f t="shared" si="1766"/>
        <v>0</v>
      </c>
      <c r="N9059">
        <f t="shared" si="1767"/>
        <v>0</v>
      </c>
      <c r="O9059">
        <f t="shared" si="1768"/>
        <v>0</v>
      </c>
      <c r="P9059" s="34" t="s">
        <v>77</v>
      </c>
      <c r="Q9059" s="33">
        <f t="shared" si="1770"/>
        <v>6.9999999999996732E-2</v>
      </c>
      <c r="R9059" s="33">
        <f t="shared" si="1771"/>
        <v>0.62000000000000099</v>
      </c>
      <c r="S9059" s="33">
        <f t="shared" si="1772"/>
        <v>0</v>
      </c>
      <c r="T9059" s="33">
        <f t="shared" si="1773"/>
        <v>0</v>
      </c>
      <c r="V9059" s="16">
        <f t="shared" si="1775"/>
        <v>1.0416666664241347E-2</v>
      </c>
      <c r="W9059" s="2">
        <f t="shared" si="1774"/>
        <v>45158.854166666664</v>
      </c>
    </row>
    <row r="9060" spans="1:23" x14ac:dyDescent="0.25">
      <c r="A9060">
        <v>2023</v>
      </c>
      <c r="B9060" t="s">
        <v>75</v>
      </c>
      <c r="C9060" t="s">
        <v>76</v>
      </c>
      <c r="D9060" s="45">
        <v>45158.864583333336</v>
      </c>
      <c r="E9060">
        <v>109.5</v>
      </c>
      <c r="F9060">
        <v>0.39900000000000002</v>
      </c>
      <c r="G9060">
        <v>22.01</v>
      </c>
      <c r="H9060">
        <v>9.18</v>
      </c>
      <c r="I9060">
        <v>0</v>
      </c>
      <c r="J9060">
        <f t="shared" si="1765"/>
        <v>0</v>
      </c>
      <c r="K9060">
        <f t="shared" si="1777"/>
        <v>0</v>
      </c>
      <c r="L9060">
        <v>0</v>
      </c>
      <c r="M9060">
        <f t="shared" si="1766"/>
        <v>0</v>
      </c>
      <c r="N9060">
        <f t="shared" si="1767"/>
        <v>0</v>
      </c>
      <c r="O9060">
        <f t="shared" si="1768"/>
        <v>0</v>
      </c>
      <c r="P9060" s="34" t="s">
        <v>77</v>
      </c>
      <c r="Q9060" s="33">
        <f t="shared" si="1770"/>
        <v>8.0000000000001847E-2</v>
      </c>
      <c r="R9060" s="33">
        <f t="shared" si="1771"/>
        <v>0.85999999999999943</v>
      </c>
      <c r="S9060" s="33">
        <f t="shared" si="1772"/>
        <v>0.5</v>
      </c>
      <c r="T9060" s="33">
        <f t="shared" si="1773"/>
        <v>4</v>
      </c>
      <c r="V9060" s="16">
        <f t="shared" si="1775"/>
        <v>1.0416666671517305E-2</v>
      </c>
      <c r="W9060" s="2">
        <f t="shared" si="1774"/>
        <v>45158.864583333328</v>
      </c>
    </row>
    <row r="9061" spans="1:23" x14ac:dyDescent="0.25">
      <c r="A9061">
        <v>2023</v>
      </c>
      <c r="B9061" t="s">
        <v>75</v>
      </c>
      <c r="C9061" t="s">
        <v>76</v>
      </c>
      <c r="D9061" s="45">
        <v>45158.875</v>
      </c>
      <c r="E9061">
        <v>119.5</v>
      </c>
      <c r="F9061">
        <v>0.40300000000000002</v>
      </c>
      <c r="G9061">
        <v>21.93</v>
      </c>
      <c r="H9061">
        <v>10.039999999999999</v>
      </c>
      <c r="I9061">
        <v>0.5</v>
      </c>
      <c r="J9061">
        <f t="shared" si="1765"/>
        <v>0</v>
      </c>
      <c r="K9061">
        <f t="shared" si="1777"/>
        <v>0</v>
      </c>
      <c r="L9061">
        <f>IF(I9061="",0.5,IF(I9061&lt;=0.1,2,IF(I9061&gt;=5000,2, IF(AND(I9061&gt;0.1,I9061&lt;0.2),5, IF(AND(I9061&gt;900,I9061&lt;5000),5,IF(S9061&gt;=2500,1.5,0))))))</f>
        <v>0</v>
      </c>
      <c r="M9061">
        <f t="shared" si="1766"/>
        <v>0</v>
      </c>
      <c r="N9061">
        <f t="shared" si="1767"/>
        <v>0</v>
      </c>
      <c r="O9061">
        <f t="shared" si="1768"/>
        <v>0</v>
      </c>
      <c r="P9061" s="34" t="s">
        <v>77</v>
      </c>
      <c r="Q9061" s="33">
        <f t="shared" si="1770"/>
        <v>7.9999999999998295E-2</v>
      </c>
      <c r="R9061" s="33">
        <f t="shared" si="1771"/>
        <v>8.0000000000000071E-2</v>
      </c>
      <c r="S9061" s="33">
        <f t="shared" si="1772"/>
        <v>0.5</v>
      </c>
      <c r="T9061" s="33">
        <f t="shared" si="1773"/>
        <v>3</v>
      </c>
      <c r="V9061" s="16">
        <f t="shared" si="1775"/>
        <v>1.0416666664241347E-2</v>
      </c>
      <c r="W9061" s="2">
        <f t="shared" si="1774"/>
        <v>45158.875</v>
      </c>
    </row>
    <row r="9062" spans="1:23" x14ac:dyDescent="0.25">
      <c r="A9062">
        <v>2023</v>
      </c>
      <c r="B9062" t="s">
        <v>75</v>
      </c>
      <c r="C9062" t="s">
        <v>76</v>
      </c>
      <c r="D9062" s="45">
        <v>45158.885416666664</v>
      </c>
      <c r="E9062">
        <v>120.3</v>
      </c>
      <c r="F9062">
        <v>0.40600000000000003</v>
      </c>
      <c r="G9062">
        <v>21.85</v>
      </c>
      <c r="H9062">
        <v>10.119999999999999</v>
      </c>
      <c r="I9062">
        <v>0</v>
      </c>
      <c r="J9062">
        <f t="shared" si="1765"/>
        <v>0</v>
      </c>
      <c r="K9062">
        <f t="shared" si="1777"/>
        <v>0</v>
      </c>
      <c r="L9062">
        <v>0</v>
      </c>
      <c r="M9062">
        <f t="shared" si="1766"/>
        <v>0</v>
      </c>
      <c r="N9062">
        <f t="shared" si="1767"/>
        <v>0</v>
      </c>
      <c r="O9062">
        <f t="shared" si="1768"/>
        <v>0</v>
      </c>
      <c r="P9062" s="34" t="s">
        <v>77</v>
      </c>
      <c r="Q9062" s="33">
        <f t="shared" si="1770"/>
        <v>7.0000000000000284E-2</v>
      </c>
      <c r="R9062" s="33">
        <f t="shared" si="1771"/>
        <v>1.83</v>
      </c>
      <c r="S9062" s="33">
        <f t="shared" si="1772"/>
        <v>0</v>
      </c>
      <c r="T9062" s="33">
        <f t="shared" si="1773"/>
        <v>3</v>
      </c>
      <c r="V9062" s="16">
        <f t="shared" si="1775"/>
        <v>1.0416666664241347E-2</v>
      </c>
      <c r="W9062" s="2">
        <f t="shared" si="1774"/>
        <v>45158.885416666664</v>
      </c>
    </row>
    <row r="9063" spans="1:23" x14ac:dyDescent="0.25">
      <c r="A9063">
        <v>2023</v>
      </c>
      <c r="B9063" t="s">
        <v>75</v>
      </c>
      <c r="C9063" t="s">
        <v>76</v>
      </c>
      <c r="D9063" s="45">
        <v>45158.895833333336</v>
      </c>
      <c r="E9063">
        <v>98.4</v>
      </c>
      <c r="F9063">
        <v>0.40300000000000002</v>
      </c>
      <c r="G9063">
        <v>21.78</v>
      </c>
      <c r="H9063">
        <v>8.2899999999999991</v>
      </c>
      <c r="I9063">
        <v>0</v>
      </c>
      <c r="J9063">
        <f t="shared" si="1765"/>
        <v>0</v>
      </c>
      <c r="K9063">
        <f t="shared" si="1777"/>
        <v>0</v>
      </c>
      <c r="L9063">
        <v>0</v>
      </c>
      <c r="M9063">
        <f t="shared" si="1766"/>
        <v>0</v>
      </c>
      <c r="N9063">
        <f t="shared" si="1767"/>
        <v>0</v>
      </c>
      <c r="O9063">
        <f t="shared" si="1768"/>
        <v>0</v>
      </c>
      <c r="P9063" s="34" t="s">
        <v>77</v>
      </c>
      <c r="Q9063" s="33">
        <f t="shared" si="1770"/>
        <v>7.0000000000000284E-2</v>
      </c>
      <c r="R9063" s="33">
        <f t="shared" si="1771"/>
        <v>1.08</v>
      </c>
      <c r="S9063" s="33">
        <f t="shared" si="1772"/>
        <v>0.6</v>
      </c>
      <c r="T9063" s="33">
        <f t="shared" si="1773"/>
        <v>6</v>
      </c>
      <c r="V9063" s="16">
        <f t="shared" si="1775"/>
        <v>1.0416666671517305E-2</v>
      </c>
      <c r="W9063" s="2">
        <f t="shared" si="1774"/>
        <v>45158.895833333328</v>
      </c>
    </row>
    <row r="9064" spans="1:23" x14ac:dyDescent="0.25">
      <c r="A9064">
        <v>2023</v>
      </c>
      <c r="B9064" t="s">
        <v>75</v>
      </c>
      <c r="C9064" t="s">
        <v>76</v>
      </c>
      <c r="D9064" s="45">
        <v>45158.90625</v>
      </c>
      <c r="E9064">
        <v>111.1</v>
      </c>
      <c r="F9064">
        <v>0.40899999999999997</v>
      </c>
      <c r="G9064">
        <v>21.71</v>
      </c>
      <c r="H9064">
        <v>9.3699999999999992</v>
      </c>
      <c r="I9064">
        <v>0.6</v>
      </c>
      <c r="J9064">
        <f t="shared" si="1765"/>
        <v>0</v>
      </c>
      <c r="K9064">
        <f t="shared" si="1777"/>
        <v>0</v>
      </c>
      <c r="L9064">
        <f>IF(I9064="",0.5,IF(I9064&lt;=0.1,2,IF(I9064&gt;=5000,2, IF(AND(I9064&gt;0.1,I9064&lt;0.2),5, IF(AND(I9064&gt;900,I9064&lt;5000),5,IF(S9064&gt;=2500,1.5,0))))))</f>
        <v>0</v>
      </c>
      <c r="M9064">
        <f t="shared" si="1766"/>
        <v>0</v>
      </c>
      <c r="N9064">
        <f t="shared" si="1767"/>
        <v>0</v>
      </c>
      <c r="O9064">
        <f t="shared" si="1768"/>
        <v>0</v>
      </c>
      <c r="P9064" s="34" t="s">
        <v>77</v>
      </c>
      <c r="Q9064" s="33">
        <f t="shared" si="1770"/>
        <v>7.0000000000000284E-2</v>
      </c>
      <c r="R9064" s="33">
        <f t="shared" si="1771"/>
        <v>0.90000000000000036</v>
      </c>
      <c r="S9064" s="33">
        <f t="shared" si="1772"/>
        <v>9.9999999999999978E-2</v>
      </c>
      <c r="T9064" s="33">
        <f t="shared" si="1773"/>
        <v>4</v>
      </c>
      <c r="V9064" s="16">
        <f t="shared" si="1775"/>
        <v>1.0416666664241347E-2</v>
      </c>
      <c r="W9064" s="2">
        <f t="shared" si="1774"/>
        <v>45158.90625</v>
      </c>
    </row>
    <row r="9065" spans="1:23" x14ac:dyDescent="0.25">
      <c r="A9065">
        <v>2023</v>
      </c>
      <c r="B9065" t="s">
        <v>75</v>
      </c>
      <c r="C9065" t="s">
        <v>76</v>
      </c>
      <c r="D9065" s="45">
        <v>45158.916666666664</v>
      </c>
      <c r="E9065">
        <v>121.5</v>
      </c>
      <c r="F9065">
        <v>0.40500000000000003</v>
      </c>
      <c r="G9065">
        <v>21.64</v>
      </c>
      <c r="H9065">
        <v>10.27</v>
      </c>
      <c r="I9065">
        <v>0.5</v>
      </c>
      <c r="J9065">
        <f t="shared" si="1765"/>
        <v>0</v>
      </c>
      <c r="K9065">
        <f t="shared" si="1777"/>
        <v>0</v>
      </c>
      <c r="L9065">
        <f>IF(I9065="",0.5,IF(I9065&lt;=0.1,2,IF(I9065&gt;=5000,2, IF(AND(I9065&gt;0.1,I9065&lt;0.2),5, IF(AND(I9065&gt;900,I9065&lt;5000),5,IF(S9065&gt;=2500,1.5,0))))))</f>
        <v>0</v>
      </c>
      <c r="M9065">
        <f t="shared" si="1766"/>
        <v>0</v>
      </c>
      <c r="N9065">
        <f t="shared" si="1767"/>
        <v>0</v>
      </c>
      <c r="O9065">
        <f t="shared" si="1768"/>
        <v>0</v>
      </c>
      <c r="P9065" s="34" t="s">
        <v>77</v>
      </c>
      <c r="Q9065" s="33">
        <f t="shared" si="1770"/>
        <v>8.0000000000001847E-2</v>
      </c>
      <c r="R9065" s="33">
        <f t="shared" si="1771"/>
        <v>0.6899999999999995</v>
      </c>
      <c r="S9065" s="33">
        <f t="shared" si="1772"/>
        <v>0.5</v>
      </c>
      <c r="T9065" s="33">
        <f t="shared" si="1773"/>
        <v>1</v>
      </c>
      <c r="V9065" s="16">
        <f t="shared" si="1775"/>
        <v>1.0416666664241347E-2</v>
      </c>
      <c r="W9065" s="2">
        <f t="shared" si="1774"/>
        <v>45158.916666666664</v>
      </c>
    </row>
    <row r="9066" spans="1:23" x14ac:dyDescent="0.25">
      <c r="A9066">
        <v>2023</v>
      </c>
      <c r="B9066" t="s">
        <v>75</v>
      </c>
      <c r="C9066" t="s">
        <v>76</v>
      </c>
      <c r="D9066" s="45">
        <v>45158.927083333336</v>
      </c>
      <c r="E9066">
        <v>113.3</v>
      </c>
      <c r="F9066">
        <v>0.40600000000000003</v>
      </c>
      <c r="G9066">
        <v>21.56</v>
      </c>
      <c r="H9066">
        <v>9.58</v>
      </c>
      <c r="I9066">
        <v>0</v>
      </c>
      <c r="J9066">
        <f t="shared" si="1765"/>
        <v>0</v>
      </c>
      <c r="K9066">
        <f t="shared" si="1777"/>
        <v>0</v>
      </c>
      <c r="L9066">
        <v>0</v>
      </c>
      <c r="M9066">
        <f t="shared" si="1766"/>
        <v>0</v>
      </c>
      <c r="N9066">
        <f t="shared" si="1767"/>
        <v>0</v>
      </c>
      <c r="O9066">
        <f t="shared" si="1768"/>
        <v>0</v>
      </c>
      <c r="P9066" s="34" t="s">
        <v>77</v>
      </c>
      <c r="Q9066" s="33">
        <f t="shared" si="1770"/>
        <v>8.9999999999999858E-2</v>
      </c>
      <c r="R9066" s="33">
        <f t="shared" si="1771"/>
        <v>0.54000000000000092</v>
      </c>
      <c r="S9066" s="33">
        <f t="shared" si="1772"/>
        <v>1</v>
      </c>
      <c r="T9066" s="33">
        <f t="shared" si="1773"/>
        <v>2</v>
      </c>
      <c r="V9066" s="16">
        <f t="shared" si="1775"/>
        <v>1.0416666671517305E-2</v>
      </c>
      <c r="W9066" s="2">
        <f t="shared" si="1774"/>
        <v>45158.927083333328</v>
      </c>
    </row>
    <row r="9067" spans="1:23" x14ac:dyDescent="0.25">
      <c r="A9067">
        <v>2023</v>
      </c>
      <c r="B9067" t="s">
        <v>75</v>
      </c>
      <c r="C9067" t="s">
        <v>76</v>
      </c>
      <c r="D9067" s="45">
        <v>45158.9375</v>
      </c>
      <c r="E9067">
        <v>106.7</v>
      </c>
      <c r="F9067">
        <v>0.40799999999999997</v>
      </c>
      <c r="G9067">
        <v>21.47</v>
      </c>
      <c r="H9067">
        <v>9.0399999999999991</v>
      </c>
      <c r="I9067">
        <v>1</v>
      </c>
      <c r="J9067">
        <f t="shared" si="1765"/>
        <v>0</v>
      </c>
      <c r="K9067">
        <f t="shared" si="1777"/>
        <v>0</v>
      </c>
      <c r="L9067">
        <f>IF(I9067="",0.5,IF(I9067&lt;=0.1,2,IF(I9067&gt;=5000,2, IF(AND(I9067&gt;0.1,I9067&lt;0.2),5, IF(AND(I9067&gt;900,I9067&lt;5000),5,IF(S9067&gt;=2500,1.5,0))))))</f>
        <v>0</v>
      </c>
      <c r="M9067">
        <f t="shared" si="1766"/>
        <v>0</v>
      </c>
      <c r="N9067">
        <f t="shared" si="1767"/>
        <v>0</v>
      </c>
      <c r="O9067">
        <f t="shared" si="1768"/>
        <v>0</v>
      </c>
      <c r="P9067" s="34" t="s">
        <v>77</v>
      </c>
      <c r="Q9067" s="33">
        <f t="shared" si="1770"/>
        <v>7.0000000000000284E-2</v>
      </c>
      <c r="R9067" s="33">
        <f t="shared" si="1771"/>
        <v>0.14999999999999858</v>
      </c>
      <c r="S9067" s="33">
        <f t="shared" si="1772"/>
        <v>1</v>
      </c>
      <c r="T9067" s="33">
        <f t="shared" si="1773"/>
        <v>0</v>
      </c>
      <c r="V9067" s="16">
        <f t="shared" si="1775"/>
        <v>1.0416666664241347E-2</v>
      </c>
      <c r="W9067" s="2">
        <f t="shared" si="1774"/>
        <v>45158.9375</v>
      </c>
    </row>
    <row r="9068" spans="1:23" x14ac:dyDescent="0.25">
      <c r="A9068">
        <v>2023</v>
      </c>
      <c r="B9068" t="s">
        <v>75</v>
      </c>
      <c r="C9068" t="s">
        <v>76</v>
      </c>
      <c r="D9068" s="45">
        <v>45158.947916666664</v>
      </c>
      <c r="E9068">
        <v>104.7</v>
      </c>
      <c r="F9068">
        <v>0.40799999999999997</v>
      </c>
      <c r="G9068">
        <v>21.4</v>
      </c>
      <c r="H9068">
        <v>8.89</v>
      </c>
      <c r="I9068">
        <v>0</v>
      </c>
      <c r="J9068">
        <f t="shared" ref="J9068:J9131" si="1778">IF(G9068="",0.5,IF(G9068&lt;=0,2,IF(G9068&gt;=40,2, IF(AND(G9068&gt;0,G9068&lt;1),5,IF(AND(G9068&gt;35,G9068&lt;40),5,IF(Q9068&gt;=1.5,1.5,0))))))</f>
        <v>0</v>
      </c>
      <c r="K9068">
        <f t="shared" si="1777"/>
        <v>0</v>
      </c>
      <c r="L9068">
        <v>0</v>
      </c>
      <c r="M9068">
        <f t="shared" ref="M9068:M9131" si="1779">IF(F9068="",0.5,IF(F9068*1000&lt;=10,2,IF(F9068*1000&gt;=35000,2,IF(AND(F9068*1000&gt;10,F9068*1000&lt;20),5, IF(AND(F9068*1000&gt;6000,F9068*1000&lt;35000),5,IF(T9068&gt;=5000,1.5,0))))))</f>
        <v>0</v>
      </c>
      <c r="N9068">
        <f t="shared" ref="N9068:N9131" si="1780">IF(A9068="",0.5,IF(B9068="",0.5,IF(C9068="",0.5,IF(D9068="",0.5,IF(U9068="Y",0.01,0)))))</f>
        <v>0</v>
      </c>
      <c r="O9068">
        <f t="shared" ref="O9068:O9131" si="1781">COUNTIF(J9068:N9068,"&gt;0")</f>
        <v>0</v>
      </c>
      <c r="P9068" s="34" t="s">
        <v>77</v>
      </c>
      <c r="Q9068" s="33">
        <f t="shared" si="1770"/>
        <v>7.9999999999998295E-2</v>
      </c>
      <c r="R9068" s="33">
        <f t="shared" si="1771"/>
        <v>0.47000000000000064</v>
      </c>
      <c r="S9068" s="33">
        <f t="shared" si="1772"/>
        <v>0</v>
      </c>
      <c r="T9068" s="33">
        <f t="shared" si="1773"/>
        <v>0</v>
      </c>
      <c r="V9068" s="16">
        <f t="shared" si="1775"/>
        <v>1.0416666664241347E-2</v>
      </c>
      <c r="W9068" s="2">
        <f t="shared" si="1774"/>
        <v>45158.947916666664</v>
      </c>
    </row>
    <row r="9069" spans="1:23" x14ac:dyDescent="0.25">
      <c r="A9069">
        <v>2023</v>
      </c>
      <c r="B9069" t="s">
        <v>75</v>
      </c>
      <c r="C9069" t="s">
        <v>76</v>
      </c>
      <c r="D9069" s="45">
        <v>45158.958333333336</v>
      </c>
      <c r="E9069">
        <v>99.1</v>
      </c>
      <c r="F9069">
        <v>0.40799999999999997</v>
      </c>
      <c r="G9069">
        <v>21.32</v>
      </c>
      <c r="H9069">
        <v>8.42</v>
      </c>
      <c r="I9069">
        <v>0</v>
      </c>
      <c r="J9069">
        <f t="shared" si="1778"/>
        <v>0</v>
      </c>
      <c r="K9069">
        <f t="shared" si="1777"/>
        <v>0</v>
      </c>
      <c r="L9069">
        <v>0</v>
      </c>
      <c r="M9069">
        <f t="shared" si="1779"/>
        <v>0</v>
      </c>
      <c r="N9069">
        <f t="shared" si="1780"/>
        <v>0</v>
      </c>
      <c r="O9069">
        <f t="shared" si="1781"/>
        <v>0</v>
      </c>
      <c r="P9069" s="34" t="s">
        <v>77</v>
      </c>
      <c r="Q9069" s="33">
        <f t="shared" si="1770"/>
        <v>8.0000000000001847E-2</v>
      </c>
      <c r="R9069" s="33">
        <f t="shared" si="1771"/>
        <v>0.71000000000000085</v>
      </c>
      <c r="S9069" s="33">
        <f t="shared" si="1772"/>
        <v>0.7</v>
      </c>
      <c r="T9069" s="33">
        <f t="shared" si="1773"/>
        <v>1</v>
      </c>
      <c r="V9069" s="16">
        <f t="shared" si="1775"/>
        <v>1.0416666671517305E-2</v>
      </c>
      <c r="W9069" s="2">
        <f t="shared" si="1774"/>
        <v>45158.958333333328</v>
      </c>
    </row>
    <row r="9070" spans="1:23" x14ac:dyDescent="0.25">
      <c r="A9070">
        <v>2023</v>
      </c>
      <c r="B9070" t="s">
        <v>75</v>
      </c>
      <c r="C9070" t="s">
        <v>76</v>
      </c>
      <c r="D9070" s="45">
        <v>45158.96875</v>
      </c>
      <c r="E9070">
        <v>107.3</v>
      </c>
      <c r="F9070">
        <v>0.40699999999999997</v>
      </c>
      <c r="G9070">
        <v>21.24</v>
      </c>
      <c r="H9070">
        <v>9.1300000000000008</v>
      </c>
      <c r="I9070">
        <v>0.7</v>
      </c>
      <c r="J9070">
        <f t="shared" si="1778"/>
        <v>0</v>
      </c>
      <c r="K9070">
        <f t="shared" si="1777"/>
        <v>0</v>
      </c>
      <c r="L9070">
        <f>IF(I9070="",0.5,IF(I9070&lt;=0.1,2,IF(I9070&gt;=5000,2, IF(AND(I9070&gt;0.1,I9070&lt;0.2),5, IF(AND(I9070&gt;900,I9070&lt;5000),5,IF(S9070&gt;=2500,1.5,0))))))</f>
        <v>0</v>
      </c>
      <c r="M9070">
        <f t="shared" si="1779"/>
        <v>0</v>
      </c>
      <c r="N9070">
        <f t="shared" si="1780"/>
        <v>0</v>
      </c>
      <c r="O9070">
        <f t="shared" si="1781"/>
        <v>0</v>
      </c>
      <c r="P9070" s="34" t="s">
        <v>77</v>
      </c>
      <c r="Q9070" s="33">
        <f t="shared" si="1770"/>
        <v>8.9999999999999858E-2</v>
      </c>
      <c r="R9070" s="33">
        <f t="shared" si="1771"/>
        <v>0.51000000000000156</v>
      </c>
      <c r="S9070" s="33">
        <f t="shared" si="1772"/>
        <v>0.7</v>
      </c>
      <c r="T9070" s="33">
        <f t="shared" si="1773"/>
        <v>1</v>
      </c>
      <c r="V9070" s="16">
        <f t="shared" si="1775"/>
        <v>1.0416666664241347E-2</v>
      </c>
      <c r="W9070" s="2">
        <f t="shared" si="1774"/>
        <v>45158.96875</v>
      </c>
    </row>
    <row r="9071" spans="1:23" x14ac:dyDescent="0.25">
      <c r="A9071">
        <v>2023</v>
      </c>
      <c r="B9071" t="s">
        <v>75</v>
      </c>
      <c r="C9071" t="s">
        <v>76</v>
      </c>
      <c r="D9071" s="45">
        <v>45158.979166666664</v>
      </c>
      <c r="E9071">
        <v>101.1</v>
      </c>
      <c r="F9071">
        <v>0.40799999999999997</v>
      </c>
      <c r="G9071">
        <v>21.15</v>
      </c>
      <c r="H9071">
        <v>8.6199999999999992</v>
      </c>
      <c r="I9071">
        <v>0</v>
      </c>
      <c r="J9071">
        <f t="shared" si="1778"/>
        <v>0</v>
      </c>
      <c r="K9071">
        <f t="shared" si="1777"/>
        <v>0</v>
      </c>
      <c r="L9071">
        <v>0</v>
      </c>
      <c r="M9071">
        <f t="shared" si="1779"/>
        <v>0</v>
      </c>
      <c r="N9071">
        <f t="shared" si="1780"/>
        <v>0</v>
      </c>
      <c r="O9071">
        <f t="shared" si="1781"/>
        <v>0</v>
      </c>
      <c r="P9071" s="34" t="s">
        <v>77</v>
      </c>
      <c r="Q9071" s="33">
        <f t="shared" si="1770"/>
        <v>7.9999999999998295E-2</v>
      </c>
      <c r="R9071" s="33">
        <f t="shared" si="1771"/>
        <v>6.0000000000000497E-2</v>
      </c>
      <c r="S9071" s="33">
        <f t="shared" si="1772"/>
        <v>0.2</v>
      </c>
      <c r="T9071" s="33">
        <f t="shared" si="1773"/>
        <v>1</v>
      </c>
      <c r="V9071" s="16">
        <f t="shared" si="1775"/>
        <v>1.0416666664241347E-2</v>
      </c>
      <c r="W9071" s="2">
        <f t="shared" si="1774"/>
        <v>45158.979166666664</v>
      </c>
    </row>
    <row r="9072" spans="1:23" x14ac:dyDescent="0.25">
      <c r="A9072">
        <v>2023</v>
      </c>
      <c r="B9072" t="s">
        <v>75</v>
      </c>
      <c r="C9072" t="s">
        <v>76</v>
      </c>
      <c r="D9072" s="45">
        <v>45158.989583333336</v>
      </c>
      <c r="E9072">
        <v>101.6</v>
      </c>
      <c r="F9072">
        <v>0.40699999999999997</v>
      </c>
      <c r="G9072">
        <v>21.07</v>
      </c>
      <c r="H9072">
        <v>8.68</v>
      </c>
      <c r="I9072">
        <v>0.2</v>
      </c>
      <c r="J9072">
        <f t="shared" si="1778"/>
        <v>0</v>
      </c>
      <c r="K9072">
        <f t="shared" si="1777"/>
        <v>0</v>
      </c>
      <c r="L9072">
        <f>IF(I9072="",0.5,IF(I9072&lt;=0.1,2,IF(I9072&gt;=5000,2, IF(AND(I9072&gt;0.1,I9072&lt;0.2),5, IF(AND(I9072&gt;900,I9072&lt;5000),5,IF(S9072&gt;=2500,1.5,0))))))</f>
        <v>0</v>
      </c>
      <c r="M9072">
        <f t="shared" si="1779"/>
        <v>0</v>
      </c>
      <c r="N9072">
        <f t="shared" si="1780"/>
        <v>0</v>
      </c>
      <c r="O9072">
        <f t="shared" si="1781"/>
        <v>0</v>
      </c>
      <c r="P9072" s="34" t="s">
        <v>77</v>
      </c>
      <c r="Q9072" s="33">
        <f t="shared" si="1770"/>
        <v>8.9999999999999858E-2</v>
      </c>
      <c r="R9072" s="33">
        <f t="shared" si="1771"/>
        <v>0</v>
      </c>
      <c r="S9072" s="33">
        <f t="shared" si="1772"/>
        <v>0.49999999999999994</v>
      </c>
      <c r="T9072" s="33">
        <f t="shared" si="1773"/>
        <v>1</v>
      </c>
      <c r="V9072" s="16">
        <f t="shared" si="1775"/>
        <v>1.0416666671517305E-2</v>
      </c>
      <c r="W9072" s="2">
        <f t="shared" si="1774"/>
        <v>45158.989583333328</v>
      </c>
    </row>
    <row r="9073" spans="1:23" x14ac:dyDescent="0.25">
      <c r="A9073">
        <v>2023</v>
      </c>
      <c r="B9073" t="s">
        <v>75</v>
      </c>
      <c r="C9073" t="s">
        <v>76</v>
      </c>
      <c r="D9073" s="45">
        <v>45159</v>
      </c>
      <c r="E9073">
        <v>101.5</v>
      </c>
      <c r="F9073">
        <v>0.40799999999999997</v>
      </c>
      <c r="G9073">
        <v>20.98</v>
      </c>
      <c r="H9073">
        <v>8.68</v>
      </c>
      <c r="I9073">
        <v>0.7</v>
      </c>
      <c r="J9073">
        <f t="shared" si="1778"/>
        <v>0</v>
      </c>
      <c r="K9073">
        <f t="shared" si="1777"/>
        <v>0</v>
      </c>
      <c r="L9073">
        <f>IF(I9073="",0.5,IF(I9073&lt;=0.1,2,IF(I9073&gt;=5000,2, IF(AND(I9073&gt;0.1,I9073&lt;0.2),5, IF(AND(I9073&gt;900,I9073&lt;5000),5,IF(S9073&gt;=2500,1.5,0))))))</f>
        <v>0</v>
      </c>
      <c r="M9073">
        <f t="shared" si="1779"/>
        <v>0</v>
      </c>
      <c r="N9073">
        <f t="shared" si="1780"/>
        <v>0</v>
      </c>
      <c r="O9073">
        <f t="shared" si="1781"/>
        <v>0</v>
      </c>
      <c r="P9073" s="34" t="s">
        <v>77</v>
      </c>
      <c r="Q9073" s="33">
        <f t="shared" si="1770"/>
        <v>7.0000000000000284E-2</v>
      </c>
      <c r="R9073" s="33">
        <f t="shared" si="1771"/>
        <v>1.21</v>
      </c>
      <c r="S9073" s="33">
        <f t="shared" si="1772"/>
        <v>0.7</v>
      </c>
      <c r="T9073" s="33">
        <f t="shared" si="1773"/>
        <v>2</v>
      </c>
      <c r="V9073" s="16">
        <f t="shared" si="1775"/>
        <v>1.0416666664241347E-2</v>
      </c>
      <c r="W9073" s="2">
        <f t="shared" si="1774"/>
        <v>45159</v>
      </c>
    </row>
    <row r="9074" spans="1:23" x14ac:dyDescent="0.25">
      <c r="A9074">
        <v>2023</v>
      </c>
      <c r="B9074" t="s">
        <v>75</v>
      </c>
      <c r="C9074" t="s">
        <v>76</v>
      </c>
      <c r="D9074" s="45">
        <v>45159.010416666664</v>
      </c>
      <c r="E9074">
        <v>87.2</v>
      </c>
      <c r="F9074">
        <v>0.41</v>
      </c>
      <c r="G9074">
        <v>20.91</v>
      </c>
      <c r="H9074">
        <v>7.47</v>
      </c>
      <c r="I9074">
        <v>0</v>
      </c>
      <c r="J9074">
        <f t="shared" si="1778"/>
        <v>0</v>
      </c>
      <c r="K9074">
        <f t="shared" si="1777"/>
        <v>0</v>
      </c>
      <c r="L9074">
        <v>0</v>
      </c>
      <c r="M9074">
        <f t="shared" si="1779"/>
        <v>0</v>
      </c>
      <c r="N9074">
        <f t="shared" si="1780"/>
        <v>0</v>
      </c>
      <c r="O9074">
        <f t="shared" si="1781"/>
        <v>0</v>
      </c>
      <c r="P9074" s="34" t="s">
        <v>77</v>
      </c>
      <c r="Q9074" s="33">
        <f t="shared" si="1770"/>
        <v>8.9999999999999858E-2</v>
      </c>
      <c r="R9074" s="33">
        <f t="shared" si="1771"/>
        <v>1.4300000000000006</v>
      </c>
      <c r="S9074" s="33">
        <f t="shared" si="1772"/>
        <v>0.6</v>
      </c>
      <c r="T9074" s="33">
        <f t="shared" si="1773"/>
        <v>6</v>
      </c>
      <c r="V9074" s="16">
        <f t="shared" si="1775"/>
        <v>1.0416666664241347E-2</v>
      </c>
      <c r="W9074" s="2">
        <f t="shared" si="1774"/>
        <v>45159.010416666664</v>
      </c>
    </row>
    <row r="9075" spans="1:23" x14ac:dyDescent="0.25">
      <c r="A9075">
        <v>2023</v>
      </c>
      <c r="B9075" t="s">
        <v>75</v>
      </c>
      <c r="C9075" t="s">
        <v>76</v>
      </c>
      <c r="D9075" s="45">
        <v>45159.020833333336</v>
      </c>
      <c r="E9075">
        <v>103.7</v>
      </c>
      <c r="F9075">
        <v>0.41599999999999998</v>
      </c>
      <c r="G9075">
        <v>20.82</v>
      </c>
      <c r="H9075">
        <v>8.9</v>
      </c>
      <c r="I9075">
        <v>0.6</v>
      </c>
      <c r="J9075">
        <f t="shared" si="1778"/>
        <v>0</v>
      </c>
      <c r="K9075">
        <f t="shared" si="1777"/>
        <v>0</v>
      </c>
      <c r="L9075">
        <f>IF(I9075="",0.5,IF(I9075&lt;=0.1,2,IF(I9075&gt;=5000,2, IF(AND(I9075&gt;0.1,I9075&lt;0.2),5, IF(AND(I9075&gt;900,I9075&lt;5000),5,IF(S9075&gt;=2500,1.5,0))))))</f>
        <v>0</v>
      </c>
      <c r="M9075">
        <f t="shared" si="1779"/>
        <v>0</v>
      </c>
      <c r="N9075">
        <f t="shared" si="1780"/>
        <v>0</v>
      </c>
      <c r="O9075">
        <f t="shared" si="1781"/>
        <v>0</v>
      </c>
      <c r="P9075" s="34" t="s">
        <v>77</v>
      </c>
      <c r="Q9075" s="33">
        <f t="shared" si="1770"/>
        <v>8.0000000000001847E-2</v>
      </c>
      <c r="R9075" s="33">
        <f t="shared" si="1771"/>
        <v>0.36999999999999922</v>
      </c>
      <c r="S9075" s="33">
        <f t="shared" si="1772"/>
        <v>0.6</v>
      </c>
      <c r="T9075" s="33">
        <f t="shared" si="1773"/>
        <v>13</v>
      </c>
      <c r="V9075" s="16">
        <f t="shared" si="1775"/>
        <v>1.0416666671517305E-2</v>
      </c>
      <c r="W9075" s="2">
        <f t="shared" si="1774"/>
        <v>45159.020833333328</v>
      </c>
    </row>
    <row r="9076" spans="1:23" x14ac:dyDescent="0.25">
      <c r="A9076">
        <v>2023</v>
      </c>
      <c r="B9076" t="s">
        <v>75</v>
      </c>
      <c r="C9076" t="s">
        <v>76</v>
      </c>
      <c r="D9076" s="45">
        <v>45159.03125</v>
      </c>
      <c r="E9076">
        <v>107.8</v>
      </c>
      <c r="F9076">
        <v>0.42899999999999999</v>
      </c>
      <c r="G9076">
        <v>20.74</v>
      </c>
      <c r="H9076">
        <v>9.27</v>
      </c>
      <c r="I9076">
        <v>0</v>
      </c>
      <c r="J9076">
        <f t="shared" si="1778"/>
        <v>0</v>
      </c>
      <c r="K9076">
        <f t="shared" si="1777"/>
        <v>0</v>
      </c>
      <c r="L9076">
        <v>0</v>
      </c>
      <c r="M9076">
        <f t="shared" si="1779"/>
        <v>0</v>
      </c>
      <c r="N9076">
        <f t="shared" si="1780"/>
        <v>0</v>
      </c>
      <c r="O9076">
        <f t="shared" si="1781"/>
        <v>0</v>
      </c>
      <c r="P9076" s="34" t="s">
        <v>77</v>
      </c>
      <c r="Q9076" s="33">
        <f t="shared" si="1770"/>
        <v>6.9999999999996732E-2</v>
      </c>
      <c r="R9076" s="33">
        <f t="shared" si="1771"/>
        <v>0.25999999999999979</v>
      </c>
      <c r="S9076" s="33">
        <f t="shared" si="1772"/>
        <v>0</v>
      </c>
      <c r="T9076" s="33">
        <f t="shared" si="1773"/>
        <v>5</v>
      </c>
      <c r="V9076" s="16">
        <f t="shared" si="1775"/>
        <v>1.0416666664241347E-2</v>
      </c>
      <c r="W9076" s="2">
        <f t="shared" si="1774"/>
        <v>45159.03125</v>
      </c>
    </row>
    <row r="9077" spans="1:23" x14ac:dyDescent="0.25">
      <c r="A9077">
        <v>2023</v>
      </c>
      <c r="B9077" t="s">
        <v>75</v>
      </c>
      <c r="C9077" t="s">
        <v>76</v>
      </c>
      <c r="D9077" s="45">
        <v>45159.041666666664</v>
      </c>
      <c r="E9077">
        <v>104.7</v>
      </c>
      <c r="F9077">
        <v>0.42399999999999999</v>
      </c>
      <c r="G9077">
        <v>20.67</v>
      </c>
      <c r="H9077">
        <v>9.01</v>
      </c>
      <c r="I9077">
        <v>0</v>
      </c>
      <c r="J9077">
        <f t="shared" si="1778"/>
        <v>0</v>
      </c>
      <c r="K9077">
        <f t="shared" si="1777"/>
        <v>0</v>
      </c>
      <c r="L9077">
        <v>0</v>
      </c>
      <c r="M9077">
        <f t="shared" si="1779"/>
        <v>0</v>
      </c>
      <c r="N9077">
        <f t="shared" si="1780"/>
        <v>0</v>
      </c>
      <c r="O9077">
        <f t="shared" si="1781"/>
        <v>0</v>
      </c>
      <c r="P9077" s="34" t="s">
        <v>77</v>
      </c>
      <c r="Q9077" s="33">
        <f t="shared" si="1770"/>
        <v>7.0000000000000284E-2</v>
      </c>
      <c r="R9077" s="33">
        <f t="shared" si="1771"/>
        <v>0.20999999999999908</v>
      </c>
      <c r="S9077" s="33">
        <f t="shared" si="1772"/>
        <v>0.2</v>
      </c>
      <c r="T9077" s="33">
        <f t="shared" si="1773"/>
        <v>4</v>
      </c>
      <c r="V9077" s="16">
        <f t="shared" si="1775"/>
        <v>1.0416666664241347E-2</v>
      </c>
      <c r="W9077" s="2">
        <f t="shared" si="1774"/>
        <v>45159.041666666664</v>
      </c>
    </row>
    <row r="9078" spans="1:23" x14ac:dyDescent="0.25">
      <c r="A9078">
        <v>2023</v>
      </c>
      <c r="B9078" t="s">
        <v>75</v>
      </c>
      <c r="C9078" t="s">
        <v>76</v>
      </c>
      <c r="D9078" s="45">
        <v>45159.052083333336</v>
      </c>
      <c r="E9078">
        <v>102.1</v>
      </c>
      <c r="F9078">
        <v>0.42799999999999999</v>
      </c>
      <c r="G9078">
        <v>20.6</v>
      </c>
      <c r="H9078">
        <v>8.8000000000000007</v>
      </c>
      <c r="I9078">
        <v>0.2</v>
      </c>
      <c r="J9078">
        <f t="shared" si="1778"/>
        <v>0</v>
      </c>
      <c r="K9078">
        <f t="shared" si="1777"/>
        <v>0</v>
      </c>
      <c r="L9078">
        <f>IF(I9078="",0.5,IF(I9078&lt;=0.1,2,IF(I9078&gt;=5000,2, IF(AND(I9078&gt;0.1,I9078&lt;0.2),5, IF(AND(I9078&gt;900,I9078&lt;5000),5,IF(S9078&gt;=2500,1.5,0))))))</f>
        <v>0</v>
      </c>
      <c r="M9078">
        <f t="shared" si="1779"/>
        <v>0</v>
      </c>
      <c r="N9078">
        <f t="shared" si="1780"/>
        <v>0</v>
      </c>
      <c r="O9078">
        <f t="shared" si="1781"/>
        <v>0</v>
      </c>
      <c r="P9078" s="34" t="s">
        <v>77</v>
      </c>
      <c r="Q9078" s="33">
        <f t="shared" si="1770"/>
        <v>7.0000000000000284E-2</v>
      </c>
      <c r="R9078" s="33">
        <f t="shared" si="1771"/>
        <v>0.33000000000000007</v>
      </c>
      <c r="S9078" s="33">
        <f t="shared" si="1772"/>
        <v>0.2</v>
      </c>
      <c r="T9078" s="33">
        <f t="shared" si="1773"/>
        <v>1</v>
      </c>
      <c r="V9078" s="16">
        <f t="shared" si="1775"/>
        <v>1.0416666671517305E-2</v>
      </c>
      <c r="W9078" s="2">
        <f t="shared" si="1774"/>
        <v>45159.052083333328</v>
      </c>
    </row>
    <row r="9079" spans="1:23" x14ac:dyDescent="0.25">
      <c r="A9079">
        <v>2023</v>
      </c>
      <c r="B9079" t="s">
        <v>75</v>
      </c>
      <c r="C9079" t="s">
        <v>76</v>
      </c>
      <c r="D9079" s="45">
        <v>45159.0625</v>
      </c>
      <c r="E9079">
        <v>98.2</v>
      </c>
      <c r="F9079">
        <v>0.42699999999999999</v>
      </c>
      <c r="G9079">
        <v>20.53</v>
      </c>
      <c r="H9079">
        <v>8.4700000000000006</v>
      </c>
      <c r="I9079">
        <v>0</v>
      </c>
      <c r="J9079">
        <f t="shared" si="1778"/>
        <v>0</v>
      </c>
      <c r="K9079">
        <f t="shared" si="1777"/>
        <v>0</v>
      </c>
      <c r="L9079">
        <v>0</v>
      </c>
      <c r="M9079">
        <f t="shared" si="1779"/>
        <v>0</v>
      </c>
      <c r="N9079">
        <f t="shared" si="1780"/>
        <v>0</v>
      </c>
      <c r="O9079">
        <f t="shared" si="1781"/>
        <v>0</v>
      </c>
      <c r="P9079" s="34" t="s">
        <v>77</v>
      </c>
      <c r="Q9079" s="33">
        <f t="shared" si="1770"/>
        <v>6.0000000000002274E-2</v>
      </c>
      <c r="R9079" s="33">
        <f t="shared" si="1771"/>
        <v>8.0000000000000071E-2</v>
      </c>
      <c r="S9079" s="33">
        <f t="shared" si="1772"/>
        <v>0.4</v>
      </c>
      <c r="T9079" s="33">
        <f t="shared" si="1773"/>
        <v>1</v>
      </c>
      <c r="V9079" s="16">
        <f t="shared" si="1775"/>
        <v>1.0416666664241347E-2</v>
      </c>
      <c r="W9079" s="2">
        <f t="shared" si="1774"/>
        <v>45159.0625</v>
      </c>
    </row>
    <row r="9080" spans="1:23" x14ac:dyDescent="0.25">
      <c r="A9080">
        <v>2023</v>
      </c>
      <c r="B9080" t="s">
        <v>75</v>
      </c>
      <c r="C9080" t="s">
        <v>76</v>
      </c>
      <c r="D9080" s="45">
        <v>45159.072916666664</v>
      </c>
      <c r="E9080">
        <v>99</v>
      </c>
      <c r="F9080">
        <v>0.42799999999999999</v>
      </c>
      <c r="G9080">
        <v>20.47</v>
      </c>
      <c r="H9080">
        <v>8.5500000000000007</v>
      </c>
      <c r="I9080">
        <v>0.4</v>
      </c>
      <c r="J9080">
        <f t="shared" si="1778"/>
        <v>0</v>
      </c>
      <c r="K9080">
        <f t="shared" si="1777"/>
        <v>0</v>
      </c>
      <c r="L9080">
        <f>IF(I9080="",0.5,IF(I9080&lt;=0.1,2,IF(I9080&gt;=5000,2, IF(AND(I9080&gt;0.1,I9080&lt;0.2),5, IF(AND(I9080&gt;900,I9080&lt;5000),5,IF(S9080&gt;=2500,1.5,0))))))</f>
        <v>0</v>
      </c>
      <c r="M9080">
        <f t="shared" si="1779"/>
        <v>0</v>
      </c>
      <c r="N9080">
        <f t="shared" si="1780"/>
        <v>0</v>
      </c>
      <c r="O9080">
        <f t="shared" si="1781"/>
        <v>0</v>
      </c>
      <c r="P9080" s="34" t="s">
        <v>77</v>
      </c>
      <c r="Q9080" s="33">
        <f t="shared" si="1770"/>
        <v>7.0000000000000284E-2</v>
      </c>
      <c r="R9080" s="33">
        <f t="shared" si="1771"/>
        <v>0.32000000000000028</v>
      </c>
      <c r="S9080" s="33">
        <f t="shared" si="1772"/>
        <v>0.4</v>
      </c>
      <c r="T9080" s="33">
        <f t="shared" si="1773"/>
        <v>0</v>
      </c>
      <c r="V9080" s="16">
        <f t="shared" si="1775"/>
        <v>1.0416666664241347E-2</v>
      </c>
      <c r="W9080" s="2">
        <f t="shared" si="1774"/>
        <v>45159.072916666664</v>
      </c>
    </row>
    <row r="9081" spans="1:23" x14ac:dyDescent="0.25">
      <c r="A9081">
        <v>2023</v>
      </c>
      <c r="B9081" t="s">
        <v>75</v>
      </c>
      <c r="C9081" t="s">
        <v>76</v>
      </c>
      <c r="D9081" s="45">
        <v>45159.083333333336</v>
      </c>
      <c r="E9081">
        <v>95.2</v>
      </c>
      <c r="F9081">
        <v>0.42799999999999999</v>
      </c>
      <c r="G9081">
        <v>20.399999999999999</v>
      </c>
      <c r="H9081">
        <v>8.23</v>
      </c>
      <c r="I9081">
        <v>0</v>
      </c>
      <c r="J9081">
        <f t="shared" si="1778"/>
        <v>0</v>
      </c>
      <c r="K9081">
        <f t="shared" si="1777"/>
        <v>0</v>
      </c>
      <c r="L9081">
        <v>0</v>
      </c>
      <c r="M9081">
        <f t="shared" si="1779"/>
        <v>0</v>
      </c>
      <c r="N9081">
        <f t="shared" si="1780"/>
        <v>0</v>
      </c>
      <c r="O9081">
        <f t="shared" si="1781"/>
        <v>0</v>
      </c>
      <c r="P9081" s="34" t="s">
        <v>77</v>
      </c>
      <c r="Q9081" s="33">
        <f t="shared" si="1770"/>
        <v>5.9999999999998721E-2</v>
      </c>
      <c r="R9081" s="33">
        <f t="shared" si="1771"/>
        <v>0.32000000000000028</v>
      </c>
      <c r="S9081" s="33">
        <f t="shared" si="1772"/>
        <v>0</v>
      </c>
      <c r="T9081" s="33">
        <f t="shared" si="1773"/>
        <v>1</v>
      </c>
      <c r="V9081" s="16">
        <f t="shared" si="1775"/>
        <v>1.0416666671517305E-2</v>
      </c>
      <c r="W9081" s="2">
        <f t="shared" si="1774"/>
        <v>45159.083333333328</v>
      </c>
    </row>
    <row r="9082" spans="1:23" x14ac:dyDescent="0.25">
      <c r="A9082">
        <v>2023</v>
      </c>
      <c r="B9082" t="s">
        <v>75</v>
      </c>
      <c r="C9082" t="s">
        <v>76</v>
      </c>
      <c r="D9082" s="45">
        <v>45159.09375</v>
      </c>
      <c r="E9082">
        <v>98.7</v>
      </c>
      <c r="F9082">
        <v>0.42899999999999999</v>
      </c>
      <c r="G9082">
        <v>20.34</v>
      </c>
      <c r="H9082">
        <v>8.5500000000000007</v>
      </c>
      <c r="I9082">
        <v>0</v>
      </c>
      <c r="J9082">
        <f t="shared" si="1778"/>
        <v>0</v>
      </c>
      <c r="K9082">
        <f t="shared" si="1777"/>
        <v>0</v>
      </c>
      <c r="L9082">
        <v>0</v>
      </c>
      <c r="M9082">
        <f t="shared" si="1779"/>
        <v>0</v>
      </c>
      <c r="N9082">
        <f t="shared" si="1780"/>
        <v>0</v>
      </c>
      <c r="O9082">
        <f t="shared" si="1781"/>
        <v>0</v>
      </c>
      <c r="P9082" s="34" t="s">
        <v>77</v>
      </c>
      <c r="Q9082" s="33">
        <f t="shared" si="1770"/>
        <v>5.9999999999998721E-2</v>
      </c>
      <c r="R9082" s="33">
        <f t="shared" si="1771"/>
        <v>0.85000000000000053</v>
      </c>
      <c r="S9082" s="33">
        <f t="shared" si="1772"/>
        <v>0</v>
      </c>
      <c r="T9082" s="33">
        <f t="shared" si="1773"/>
        <v>1</v>
      </c>
      <c r="V9082" s="16">
        <f t="shared" si="1775"/>
        <v>1.0416666664241347E-2</v>
      </c>
      <c r="W9082" s="2">
        <f t="shared" si="1774"/>
        <v>45159.09375</v>
      </c>
    </row>
    <row r="9083" spans="1:23" x14ac:dyDescent="0.25">
      <c r="A9083">
        <v>2023</v>
      </c>
      <c r="B9083" t="s">
        <v>75</v>
      </c>
      <c r="C9083" t="s">
        <v>76</v>
      </c>
      <c r="D9083" s="45">
        <v>45159.104166666664</v>
      </c>
      <c r="E9083">
        <v>88.8</v>
      </c>
      <c r="F9083">
        <v>0.42799999999999999</v>
      </c>
      <c r="G9083">
        <v>20.28</v>
      </c>
      <c r="H9083">
        <v>7.7</v>
      </c>
      <c r="I9083">
        <v>0</v>
      </c>
      <c r="J9083">
        <f t="shared" si="1778"/>
        <v>0</v>
      </c>
      <c r="K9083">
        <f t="shared" si="1777"/>
        <v>0</v>
      </c>
      <c r="L9083">
        <v>0</v>
      </c>
      <c r="M9083">
        <f t="shared" si="1779"/>
        <v>0</v>
      </c>
      <c r="N9083">
        <f t="shared" si="1780"/>
        <v>0</v>
      </c>
      <c r="O9083">
        <f t="shared" si="1781"/>
        <v>0</v>
      </c>
      <c r="P9083" s="34" t="s">
        <v>77</v>
      </c>
      <c r="Q9083" s="33">
        <f t="shared" si="1770"/>
        <v>5.0000000000000711E-2</v>
      </c>
      <c r="R9083" s="33">
        <f t="shared" si="1771"/>
        <v>4.9999999999999822E-2</v>
      </c>
      <c r="S9083" s="33">
        <f t="shared" si="1772"/>
        <v>0</v>
      </c>
      <c r="T9083" s="33">
        <f t="shared" si="1773"/>
        <v>1</v>
      </c>
      <c r="V9083" s="16">
        <f t="shared" si="1775"/>
        <v>1.0416666664241347E-2</v>
      </c>
      <c r="W9083" s="2">
        <f t="shared" si="1774"/>
        <v>45159.104166666664</v>
      </c>
    </row>
    <row r="9084" spans="1:23" x14ac:dyDescent="0.25">
      <c r="A9084">
        <v>2023</v>
      </c>
      <c r="B9084" t="s">
        <v>75</v>
      </c>
      <c r="C9084" t="s">
        <v>76</v>
      </c>
      <c r="D9084" s="45">
        <v>45159.114583333336</v>
      </c>
      <c r="E9084">
        <v>88.2</v>
      </c>
      <c r="F9084">
        <v>0.42899999999999999</v>
      </c>
      <c r="G9084">
        <v>20.23</v>
      </c>
      <c r="H9084">
        <v>7.65</v>
      </c>
      <c r="I9084">
        <v>0</v>
      </c>
      <c r="J9084">
        <f t="shared" si="1778"/>
        <v>0</v>
      </c>
      <c r="K9084">
        <f t="shared" si="1777"/>
        <v>0</v>
      </c>
      <c r="L9084">
        <v>0</v>
      </c>
      <c r="M9084">
        <f t="shared" si="1779"/>
        <v>0</v>
      </c>
      <c r="N9084">
        <f t="shared" si="1780"/>
        <v>0</v>
      </c>
      <c r="O9084">
        <f t="shared" si="1781"/>
        <v>0</v>
      </c>
      <c r="P9084" s="34" t="s">
        <v>77</v>
      </c>
      <c r="Q9084" s="33">
        <f t="shared" si="1770"/>
        <v>3.9999999999999147E-2</v>
      </c>
      <c r="R9084" s="33">
        <f t="shared" si="1771"/>
        <v>1.1600000000000001</v>
      </c>
      <c r="S9084" s="33">
        <f t="shared" si="1772"/>
        <v>0.3</v>
      </c>
      <c r="T9084" s="33">
        <f t="shared" si="1773"/>
        <v>0</v>
      </c>
      <c r="V9084" s="16">
        <f t="shared" si="1775"/>
        <v>1.0416666671517305E-2</v>
      </c>
      <c r="W9084" s="2">
        <f t="shared" si="1774"/>
        <v>45159.114583333328</v>
      </c>
    </row>
    <row r="9085" spans="1:23" x14ac:dyDescent="0.25">
      <c r="A9085">
        <v>2023</v>
      </c>
      <c r="B9085" t="s">
        <v>75</v>
      </c>
      <c r="C9085" t="s">
        <v>76</v>
      </c>
      <c r="D9085" s="45">
        <v>45159.125</v>
      </c>
      <c r="E9085">
        <v>101.4</v>
      </c>
      <c r="F9085">
        <v>0.42899999999999999</v>
      </c>
      <c r="G9085">
        <v>20.190000000000001</v>
      </c>
      <c r="H9085">
        <v>8.81</v>
      </c>
      <c r="I9085">
        <v>0.3</v>
      </c>
      <c r="J9085">
        <f t="shared" si="1778"/>
        <v>0</v>
      </c>
      <c r="K9085">
        <f t="shared" si="1777"/>
        <v>0</v>
      </c>
      <c r="L9085">
        <f>IF(I9085="",0.5,IF(I9085&lt;=0.1,2,IF(I9085&gt;=5000,2, IF(AND(I9085&gt;0.1,I9085&lt;0.2),5, IF(AND(I9085&gt;900,I9085&lt;5000),5,IF(S9085&gt;=2500,1.5,0))))))</f>
        <v>0</v>
      </c>
      <c r="M9085">
        <f t="shared" si="1779"/>
        <v>0</v>
      </c>
      <c r="N9085">
        <f t="shared" si="1780"/>
        <v>0</v>
      </c>
      <c r="O9085">
        <f t="shared" si="1781"/>
        <v>0</v>
      </c>
      <c r="P9085" s="34" t="s">
        <v>77</v>
      </c>
      <c r="Q9085" s="33">
        <f t="shared" si="1770"/>
        <v>6.0000000000002274E-2</v>
      </c>
      <c r="R9085" s="33">
        <f t="shared" si="1771"/>
        <v>1.5100000000000007</v>
      </c>
      <c r="S9085" s="33">
        <f t="shared" si="1772"/>
        <v>0.19999999999999998</v>
      </c>
      <c r="T9085" s="33">
        <f t="shared" si="1773"/>
        <v>1</v>
      </c>
      <c r="V9085" s="16">
        <f t="shared" si="1775"/>
        <v>1.0416666664241347E-2</v>
      </c>
      <c r="W9085" s="2">
        <f t="shared" si="1774"/>
        <v>45159.125</v>
      </c>
    </row>
    <row r="9086" spans="1:23" x14ac:dyDescent="0.25">
      <c r="A9086">
        <v>2023</v>
      </c>
      <c r="B9086" t="s">
        <v>75</v>
      </c>
      <c r="C9086" t="s">
        <v>76</v>
      </c>
      <c r="D9086" s="45">
        <v>45159.135416666664</v>
      </c>
      <c r="E9086">
        <v>83.9</v>
      </c>
      <c r="F9086">
        <v>0.42799999999999999</v>
      </c>
      <c r="G9086">
        <v>20.13</v>
      </c>
      <c r="H9086">
        <v>7.3</v>
      </c>
      <c r="I9086">
        <v>0.1</v>
      </c>
      <c r="J9086">
        <f t="shared" si="1778"/>
        <v>0</v>
      </c>
      <c r="K9086">
        <f t="shared" si="1777"/>
        <v>0</v>
      </c>
      <c r="L9086">
        <v>0</v>
      </c>
      <c r="M9086">
        <f t="shared" si="1779"/>
        <v>0</v>
      </c>
      <c r="N9086">
        <f t="shared" si="1780"/>
        <v>0</v>
      </c>
      <c r="O9086">
        <f t="shared" si="1781"/>
        <v>0</v>
      </c>
      <c r="P9086" s="34" t="s">
        <v>77</v>
      </c>
      <c r="Q9086" s="33">
        <f t="shared" si="1770"/>
        <v>2.9999999999997584E-2</v>
      </c>
      <c r="R9086" s="33">
        <f t="shared" si="1771"/>
        <v>4.0000000000000036E-2</v>
      </c>
      <c r="S9086" s="33">
        <f t="shared" si="1772"/>
        <v>1.4</v>
      </c>
      <c r="T9086" s="33">
        <f t="shared" si="1773"/>
        <v>0</v>
      </c>
      <c r="V9086" s="16">
        <f t="shared" si="1775"/>
        <v>1.0416666664241347E-2</v>
      </c>
      <c r="W9086" s="2">
        <f t="shared" si="1774"/>
        <v>45159.135416666664</v>
      </c>
    </row>
    <row r="9087" spans="1:23" x14ac:dyDescent="0.25">
      <c r="A9087">
        <v>2023</v>
      </c>
      <c r="B9087" t="s">
        <v>75</v>
      </c>
      <c r="C9087" t="s">
        <v>76</v>
      </c>
      <c r="D9087" s="45">
        <v>45159.145833333336</v>
      </c>
      <c r="E9087">
        <v>83.4</v>
      </c>
      <c r="F9087">
        <v>0.42799999999999999</v>
      </c>
      <c r="G9087">
        <v>20.100000000000001</v>
      </c>
      <c r="H9087">
        <v>7.26</v>
      </c>
      <c r="I9087">
        <v>1.5</v>
      </c>
      <c r="J9087">
        <f t="shared" si="1778"/>
        <v>0</v>
      </c>
      <c r="K9087">
        <v>0</v>
      </c>
      <c r="L9087">
        <f>IF(I9087="",0.5,IF(I9087&lt;=0.1,2,IF(I9087&gt;=5000,2, IF(AND(I9087&gt;0.1,I9087&lt;0.2),5, IF(AND(I9087&gt;900,I9087&lt;5000),5,IF(S9087&gt;=2500,1.5,0))))))</f>
        <v>0</v>
      </c>
      <c r="M9087">
        <f t="shared" si="1779"/>
        <v>0</v>
      </c>
      <c r="N9087">
        <f t="shared" si="1780"/>
        <v>0</v>
      </c>
      <c r="O9087">
        <f t="shared" si="1781"/>
        <v>0</v>
      </c>
      <c r="P9087" s="34" t="s">
        <v>77</v>
      </c>
      <c r="Q9087" s="33">
        <f t="shared" si="1770"/>
        <v>4.00000000000027E-2</v>
      </c>
      <c r="R9087" s="33">
        <f t="shared" si="1771"/>
        <v>2</v>
      </c>
      <c r="S9087" s="33">
        <f t="shared" si="1772"/>
        <v>1.1000000000000001</v>
      </c>
      <c r="T9087" s="33">
        <f t="shared" si="1773"/>
        <v>1</v>
      </c>
      <c r="V9087" s="16">
        <f t="shared" si="1775"/>
        <v>1.0416666671517305E-2</v>
      </c>
      <c r="W9087" s="2">
        <f t="shared" si="1774"/>
        <v>45159.145833333328</v>
      </c>
    </row>
    <row r="9088" spans="1:23" x14ac:dyDescent="0.25">
      <c r="A9088">
        <v>2023</v>
      </c>
      <c r="B9088" t="s">
        <v>75</v>
      </c>
      <c r="C9088" t="s">
        <v>76</v>
      </c>
      <c r="D9088" s="45">
        <v>45159.15625</v>
      </c>
      <c r="E9088">
        <v>106.3</v>
      </c>
      <c r="F9088">
        <v>0.42899999999999999</v>
      </c>
      <c r="G9088">
        <v>20.059999999999999</v>
      </c>
      <c r="H9088">
        <v>9.26</v>
      </c>
      <c r="I9088">
        <v>0.4</v>
      </c>
      <c r="J9088">
        <f t="shared" si="1778"/>
        <v>0</v>
      </c>
      <c r="K9088">
        <f t="shared" ref="K9088:K9125" si="1782">IF(H9088="",0.5,IF(H9088&lt;=0.1,2,IF(H9088&gt;=20,2, IF(AND(H9088&gt;0.1,H9088&lt;0.2),5,IF(AND(H9088&gt;16,H9088&lt;20),5,IF(R9088&gt;=2,1.5,0))))))</f>
        <v>0</v>
      </c>
      <c r="L9088">
        <f>IF(I9088="",0.5,IF(I9088&lt;=0.1,2,IF(I9088&gt;=5000,2, IF(AND(I9088&gt;0.1,I9088&lt;0.2),5, IF(AND(I9088&gt;900,I9088&lt;5000),5,IF(S9088&gt;=2500,1.5,0))))))</f>
        <v>0</v>
      </c>
      <c r="M9088">
        <f t="shared" si="1779"/>
        <v>0</v>
      </c>
      <c r="N9088">
        <f t="shared" si="1780"/>
        <v>0</v>
      </c>
      <c r="O9088">
        <f t="shared" si="1781"/>
        <v>0</v>
      </c>
      <c r="P9088" s="34" t="s">
        <v>77</v>
      </c>
      <c r="Q9088" s="33">
        <f t="shared" si="1770"/>
        <v>2.9999999999997584E-2</v>
      </c>
      <c r="R9088" s="33">
        <f t="shared" si="1771"/>
        <v>0.5600000000000005</v>
      </c>
      <c r="S9088" s="33">
        <f t="shared" si="1772"/>
        <v>0.4</v>
      </c>
      <c r="T9088" s="33">
        <f t="shared" si="1773"/>
        <v>0</v>
      </c>
      <c r="V9088" s="16">
        <f t="shared" si="1775"/>
        <v>1.0416666664241347E-2</v>
      </c>
      <c r="W9088" s="2">
        <f t="shared" si="1774"/>
        <v>45159.15625</v>
      </c>
    </row>
    <row r="9089" spans="1:23" x14ac:dyDescent="0.25">
      <c r="A9089">
        <v>2023</v>
      </c>
      <c r="B9089" t="s">
        <v>75</v>
      </c>
      <c r="C9089" t="s">
        <v>76</v>
      </c>
      <c r="D9089" s="45">
        <v>45159.166666666664</v>
      </c>
      <c r="E9089">
        <v>99.8</v>
      </c>
      <c r="F9089">
        <v>0.42899999999999999</v>
      </c>
      <c r="G9089">
        <v>20.03</v>
      </c>
      <c r="H9089">
        <v>8.6999999999999993</v>
      </c>
      <c r="I9089">
        <v>0</v>
      </c>
      <c r="J9089">
        <f t="shared" si="1778"/>
        <v>0</v>
      </c>
      <c r="K9089">
        <f t="shared" si="1782"/>
        <v>0</v>
      </c>
      <c r="L9089">
        <v>0</v>
      </c>
      <c r="M9089">
        <f t="shared" si="1779"/>
        <v>0</v>
      </c>
      <c r="N9089">
        <f t="shared" si="1780"/>
        <v>0</v>
      </c>
      <c r="O9089">
        <f t="shared" si="1781"/>
        <v>0</v>
      </c>
      <c r="P9089" s="34" t="s">
        <v>77</v>
      </c>
      <c r="Q9089" s="33">
        <f t="shared" si="1770"/>
        <v>3.0000000000001137E-2</v>
      </c>
      <c r="R9089" s="33">
        <f t="shared" si="1771"/>
        <v>0.18000000000000149</v>
      </c>
      <c r="S9089" s="33">
        <f t="shared" si="1772"/>
        <v>1.3</v>
      </c>
      <c r="T9089" s="33">
        <f t="shared" si="1773"/>
        <v>0</v>
      </c>
      <c r="V9089" s="16">
        <f t="shared" si="1775"/>
        <v>1.0416666664241347E-2</v>
      </c>
      <c r="W9089" s="2">
        <f t="shared" si="1774"/>
        <v>45159.166666666664</v>
      </c>
    </row>
    <row r="9090" spans="1:23" x14ac:dyDescent="0.25">
      <c r="A9090">
        <v>2023</v>
      </c>
      <c r="B9090" t="s">
        <v>75</v>
      </c>
      <c r="C9090" t="s">
        <v>76</v>
      </c>
      <c r="D9090" s="45">
        <v>45159.177083333336</v>
      </c>
      <c r="E9090">
        <v>101.8</v>
      </c>
      <c r="F9090">
        <v>0.42899999999999999</v>
      </c>
      <c r="G9090">
        <v>20</v>
      </c>
      <c r="H9090">
        <v>8.8800000000000008</v>
      </c>
      <c r="I9090">
        <v>1.3</v>
      </c>
      <c r="J9090">
        <f t="shared" si="1778"/>
        <v>0</v>
      </c>
      <c r="K9090">
        <f t="shared" si="1782"/>
        <v>0</v>
      </c>
      <c r="L9090">
        <f>IF(I9090="",0.5,IF(I9090&lt;=0.1,2,IF(I9090&gt;=5000,2, IF(AND(I9090&gt;0.1,I9090&lt;0.2),5, IF(AND(I9090&gt;900,I9090&lt;5000),5,IF(S9090&gt;=2500,1.5,0))))))</f>
        <v>0</v>
      </c>
      <c r="M9090">
        <f t="shared" si="1779"/>
        <v>0</v>
      </c>
      <c r="N9090">
        <f t="shared" si="1780"/>
        <v>0</v>
      </c>
      <c r="O9090">
        <f t="shared" si="1781"/>
        <v>0</v>
      </c>
      <c r="P9090" s="34" t="s">
        <v>77</v>
      </c>
      <c r="Q9090" s="33">
        <f t="shared" ref="Q9090:Q9153" si="1783">IF(G9090="","",ABS(G9091-G9090))</f>
        <v>1.9999999999999574E-2</v>
      </c>
      <c r="R9090" s="33">
        <f t="shared" ref="R9090:R9153" si="1784">IF(H9090="","",ABS(H9091-H9090))</f>
        <v>0.89000000000000057</v>
      </c>
      <c r="S9090" s="33">
        <f t="shared" ref="S9090:S9153" si="1785">IF(I9090="","",ABS(I9091-I9090))</f>
        <v>1.3</v>
      </c>
      <c r="T9090" s="33">
        <f t="shared" ref="T9090:T9153" si="1786">IF(F9090="","",ABS(F9091*1000-F9090*1000))</f>
        <v>0</v>
      </c>
      <c r="V9090" s="16">
        <f t="shared" si="1775"/>
        <v>1.0416666671517305E-2</v>
      </c>
      <c r="W9090" s="2">
        <f t="shared" ref="W9090:W9153" si="1787">MROUND(D9090,"0:15")</f>
        <v>45159.177083333328</v>
      </c>
    </row>
    <row r="9091" spans="1:23" x14ac:dyDescent="0.25">
      <c r="A9091">
        <v>2023</v>
      </c>
      <c r="B9091" t="s">
        <v>75</v>
      </c>
      <c r="C9091" t="s">
        <v>76</v>
      </c>
      <c r="D9091" s="45">
        <v>45159.1875</v>
      </c>
      <c r="E9091">
        <v>91.5</v>
      </c>
      <c r="F9091">
        <v>0.42899999999999999</v>
      </c>
      <c r="G9091">
        <v>19.98</v>
      </c>
      <c r="H9091">
        <v>7.99</v>
      </c>
      <c r="I9091">
        <v>0</v>
      </c>
      <c r="J9091">
        <f t="shared" si="1778"/>
        <v>0</v>
      </c>
      <c r="K9091">
        <f t="shared" si="1782"/>
        <v>0</v>
      </c>
      <c r="L9091">
        <v>0</v>
      </c>
      <c r="M9091">
        <f t="shared" si="1779"/>
        <v>0</v>
      </c>
      <c r="N9091">
        <f t="shared" si="1780"/>
        <v>0</v>
      </c>
      <c r="O9091">
        <f t="shared" si="1781"/>
        <v>0</v>
      </c>
      <c r="P9091" s="34" t="s">
        <v>77</v>
      </c>
      <c r="Q9091" s="33">
        <f t="shared" si="1783"/>
        <v>3.0000000000001137E-2</v>
      </c>
      <c r="R9091" s="33">
        <f t="shared" si="1784"/>
        <v>0.79999999999999893</v>
      </c>
      <c r="S9091" s="33">
        <f t="shared" si="1785"/>
        <v>0</v>
      </c>
      <c r="T9091" s="33">
        <f t="shared" si="1786"/>
        <v>0</v>
      </c>
      <c r="V9091" s="16">
        <f t="shared" ref="V9091:V9154" si="1788">D9091-D9090</f>
        <v>1.0416666664241347E-2</v>
      </c>
      <c r="W9091" s="2">
        <f t="shared" si="1787"/>
        <v>45159.1875</v>
      </c>
    </row>
    <row r="9092" spans="1:23" x14ac:dyDescent="0.25">
      <c r="A9092">
        <v>2023</v>
      </c>
      <c r="B9092" t="s">
        <v>75</v>
      </c>
      <c r="C9092" t="s">
        <v>76</v>
      </c>
      <c r="D9092" s="45">
        <v>45159.197916666664</v>
      </c>
      <c r="E9092">
        <v>100.7</v>
      </c>
      <c r="F9092">
        <v>0.42899999999999999</v>
      </c>
      <c r="G9092">
        <v>19.95</v>
      </c>
      <c r="H9092">
        <v>8.7899999999999991</v>
      </c>
      <c r="I9092">
        <v>0</v>
      </c>
      <c r="J9092">
        <f t="shared" si="1778"/>
        <v>0</v>
      </c>
      <c r="K9092">
        <f t="shared" si="1782"/>
        <v>0</v>
      </c>
      <c r="L9092">
        <v>0</v>
      </c>
      <c r="M9092">
        <f t="shared" si="1779"/>
        <v>0</v>
      </c>
      <c r="N9092">
        <f t="shared" si="1780"/>
        <v>0</v>
      </c>
      <c r="O9092">
        <f t="shared" si="1781"/>
        <v>0</v>
      </c>
      <c r="P9092" s="34" t="s">
        <v>77</v>
      </c>
      <c r="Q9092" s="33">
        <f t="shared" si="1783"/>
        <v>1.9999999999999574E-2</v>
      </c>
      <c r="R9092" s="33">
        <f t="shared" si="1784"/>
        <v>1.2999999999999989</v>
      </c>
      <c r="S9092" s="33">
        <f t="shared" si="1785"/>
        <v>0</v>
      </c>
      <c r="T9092" s="33">
        <f t="shared" si="1786"/>
        <v>1</v>
      </c>
      <c r="V9092" s="16">
        <f t="shared" si="1788"/>
        <v>1.0416666664241347E-2</v>
      </c>
      <c r="W9092" s="2">
        <f t="shared" si="1787"/>
        <v>45159.197916666664</v>
      </c>
    </row>
    <row r="9093" spans="1:23" x14ac:dyDescent="0.25">
      <c r="A9093">
        <v>2023</v>
      </c>
      <c r="B9093" t="s">
        <v>75</v>
      </c>
      <c r="C9093" t="s">
        <v>76</v>
      </c>
      <c r="D9093" s="45">
        <v>45159.208333333336</v>
      </c>
      <c r="E9093">
        <v>85.8</v>
      </c>
      <c r="F9093">
        <v>0.43</v>
      </c>
      <c r="G9093">
        <v>19.93</v>
      </c>
      <c r="H9093">
        <v>7.49</v>
      </c>
      <c r="I9093">
        <v>0</v>
      </c>
      <c r="J9093">
        <f t="shared" si="1778"/>
        <v>0</v>
      </c>
      <c r="K9093">
        <f t="shared" si="1782"/>
        <v>0</v>
      </c>
      <c r="L9093">
        <v>0</v>
      </c>
      <c r="M9093">
        <f t="shared" si="1779"/>
        <v>0</v>
      </c>
      <c r="N9093">
        <f t="shared" si="1780"/>
        <v>0</v>
      </c>
      <c r="O9093">
        <f t="shared" si="1781"/>
        <v>0</v>
      </c>
      <c r="P9093" s="34" t="s">
        <v>77</v>
      </c>
      <c r="Q9093" s="33">
        <f t="shared" si="1783"/>
        <v>9.9999999999980105E-3</v>
      </c>
      <c r="R9093" s="33">
        <f t="shared" si="1784"/>
        <v>1.17</v>
      </c>
      <c r="S9093" s="33">
        <f t="shared" si="1785"/>
        <v>0.3</v>
      </c>
      <c r="T9093" s="33">
        <f t="shared" si="1786"/>
        <v>0</v>
      </c>
      <c r="V9093" s="16">
        <f t="shared" si="1788"/>
        <v>1.0416666671517305E-2</v>
      </c>
      <c r="W9093" s="2">
        <f t="shared" si="1787"/>
        <v>45159.208333333328</v>
      </c>
    </row>
    <row r="9094" spans="1:23" x14ac:dyDescent="0.25">
      <c r="A9094">
        <v>2023</v>
      </c>
      <c r="B9094" t="s">
        <v>75</v>
      </c>
      <c r="C9094" t="s">
        <v>76</v>
      </c>
      <c r="D9094" s="45">
        <v>45159.21875</v>
      </c>
      <c r="E9094">
        <v>99.1</v>
      </c>
      <c r="F9094">
        <v>0.43</v>
      </c>
      <c r="G9094">
        <v>19.920000000000002</v>
      </c>
      <c r="H9094">
        <v>8.66</v>
      </c>
      <c r="I9094">
        <v>0.3</v>
      </c>
      <c r="J9094">
        <f t="shared" si="1778"/>
        <v>0</v>
      </c>
      <c r="K9094">
        <f t="shared" si="1782"/>
        <v>0</v>
      </c>
      <c r="L9094">
        <f>IF(I9094="",0.5,IF(I9094&lt;=0.1,2,IF(I9094&gt;=5000,2, IF(AND(I9094&gt;0.1,I9094&lt;0.2),5, IF(AND(I9094&gt;900,I9094&lt;5000),5,IF(S9094&gt;=2500,1.5,0))))))</f>
        <v>0</v>
      </c>
      <c r="M9094">
        <f t="shared" si="1779"/>
        <v>0</v>
      </c>
      <c r="N9094">
        <f t="shared" si="1780"/>
        <v>0</v>
      </c>
      <c r="O9094">
        <f t="shared" si="1781"/>
        <v>0</v>
      </c>
      <c r="P9094" s="34" t="s">
        <v>77</v>
      </c>
      <c r="Q9094" s="33">
        <f t="shared" si="1783"/>
        <v>2.0000000000003126E-2</v>
      </c>
      <c r="R9094" s="33">
        <f t="shared" si="1784"/>
        <v>9.9999999999999645E-2</v>
      </c>
      <c r="S9094" s="33">
        <f t="shared" si="1785"/>
        <v>0.3</v>
      </c>
      <c r="T9094" s="33">
        <f t="shared" si="1786"/>
        <v>0</v>
      </c>
      <c r="V9094" s="16">
        <f t="shared" si="1788"/>
        <v>1.0416666664241347E-2</v>
      </c>
      <c r="W9094" s="2">
        <f t="shared" si="1787"/>
        <v>45159.21875</v>
      </c>
    </row>
    <row r="9095" spans="1:23" x14ac:dyDescent="0.25">
      <c r="A9095">
        <v>2023</v>
      </c>
      <c r="B9095" t="s">
        <v>75</v>
      </c>
      <c r="C9095" t="s">
        <v>76</v>
      </c>
      <c r="D9095" s="45">
        <v>45159.229166666664</v>
      </c>
      <c r="E9095">
        <v>100.3</v>
      </c>
      <c r="F9095">
        <v>0.43</v>
      </c>
      <c r="G9095">
        <v>19.899999999999999</v>
      </c>
      <c r="H9095">
        <v>8.76</v>
      </c>
      <c r="I9095">
        <v>0</v>
      </c>
      <c r="J9095">
        <f t="shared" si="1778"/>
        <v>0</v>
      </c>
      <c r="K9095">
        <f t="shared" si="1782"/>
        <v>0</v>
      </c>
      <c r="L9095">
        <v>0</v>
      </c>
      <c r="M9095">
        <f t="shared" si="1779"/>
        <v>0</v>
      </c>
      <c r="N9095">
        <f t="shared" si="1780"/>
        <v>0</v>
      </c>
      <c r="O9095">
        <f t="shared" si="1781"/>
        <v>0</v>
      </c>
      <c r="P9095" s="34" t="s">
        <v>77</v>
      </c>
      <c r="Q9095" s="33">
        <f t="shared" si="1783"/>
        <v>1.9999999999999574E-2</v>
      </c>
      <c r="R9095" s="33">
        <f t="shared" si="1784"/>
        <v>0.29999999999999893</v>
      </c>
      <c r="S9095" s="33">
        <f t="shared" si="1785"/>
        <v>0</v>
      </c>
      <c r="T9095" s="33">
        <f t="shared" si="1786"/>
        <v>1</v>
      </c>
      <c r="V9095" s="16">
        <f t="shared" si="1788"/>
        <v>1.0416666664241347E-2</v>
      </c>
      <c r="W9095" s="2">
        <f t="shared" si="1787"/>
        <v>45159.229166666664</v>
      </c>
    </row>
    <row r="9096" spans="1:23" x14ac:dyDescent="0.25">
      <c r="A9096">
        <v>2023</v>
      </c>
      <c r="B9096" t="s">
        <v>75</v>
      </c>
      <c r="C9096" t="s">
        <v>76</v>
      </c>
      <c r="D9096" s="45">
        <v>45159.239583333336</v>
      </c>
      <c r="E9096">
        <v>96.8</v>
      </c>
      <c r="F9096">
        <v>0.42899999999999999</v>
      </c>
      <c r="G9096">
        <v>19.88</v>
      </c>
      <c r="H9096">
        <v>8.4600000000000009</v>
      </c>
      <c r="I9096">
        <v>0</v>
      </c>
      <c r="J9096">
        <f t="shared" si="1778"/>
        <v>0</v>
      </c>
      <c r="K9096">
        <f t="shared" si="1782"/>
        <v>0</v>
      </c>
      <c r="L9096">
        <v>0</v>
      </c>
      <c r="M9096">
        <f t="shared" si="1779"/>
        <v>0</v>
      </c>
      <c r="N9096">
        <f t="shared" si="1780"/>
        <v>0</v>
      </c>
      <c r="O9096">
        <f t="shared" si="1781"/>
        <v>0</v>
      </c>
      <c r="P9096" s="34" t="s">
        <v>77</v>
      </c>
      <c r="Q9096" s="33">
        <f t="shared" si="1783"/>
        <v>9.9999999999980105E-3</v>
      </c>
      <c r="R9096" s="33">
        <f t="shared" si="1784"/>
        <v>0.25999999999999979</v>
      </c>
      <c r="S9096" s="33">
        <f t="shared" si="1785"/>
        <v>0.7</v>
      </c>
      <c r="T9096" s="33">
        <f t="shared" si="1786"/>
        <v>1</v>
      </c>
      <c r="V9096" s="16">
        <f t="shared" si="1788"/>
        <v>1.0416666671517305E-2</v>
      </c>
      <c r="W9096" s="2">
        <f t="shared" si="1787"/>
        <v>45159.239583333328</v>
      </c>
    </row>
    <row r="9097" spans="1:23" x14ac:dyDescent="0.25">
      <c r="A9097">
        <v>2023</v>
      </c>
      <c r="B9097" t="s">
        <v>75</v>
      </c>
      <c r="C9097" t="s">
        <v>76</v>
      </c>
      <c r="D9097" s="45">
        <v>45159.25</v>
      </c>
      <c r="E9097">
        <v>99.8</v>
      </c>
      <c r="F9097">
        <v>0.42799999999999999</v>
      </c>
      <c r="G9097">
        <v>19.87</v>
      </c>
      <c r="H9097">
        <v>8.7200000000000006</v>
      </c>
      <c r="I9097">
        <v>0.7</v>
      </c>
      <c r="J9097">
        <f t="shared" si="1778"/>
        <v>0</v>
      </c>
      <c r="K9097">
        <f t="shared" si="1782"/>
        <v>0</v>
      </c>
      <c r="L9097">
        <f>IF(I9097="",0.5,IF(I9097&lt;=0.1,2,IF(I9097&gt;=5000,2, IF(AND(I9097&gt;0.1,I9097&lt;0.2),5, IF(AND(I9097&gt;900,I9097&lt;5000),5,IF(S9097&gt;=2500,1.5,0))))))</f>
        <v>0</v>
      </c>
      <c r="M9097">
        <f t="shared" si="1779"/>
        <v>0</v>
      </c>
      <c r="N9097">
        <f t="shared" si="1780"/>
        <v>0</v>
      </c>
      <c r="O9097">
        <f t="shared" si="1781"/>
        <v>0</v>
      </c>
      <c r="P9097" s="34" t="s">
        <v>77</v>
      </c>
      <c r="Q9097" s="33">
        <f t="shared" si="1783"/>
        <v>1.0000000000001563E-2</v>
      </c>
      <c r="R9097" s="33">
        <f t="shared" si="1784"/>
        <v>2.000000000000135E-2</v>
      </c>
      <c r="S9097" s="33">
        <f t="shared" si="1785"/>
        <v>0.7</v>
      </c>
      <c r="T9097" s="33">
        <f t="shared" si="1786"/>
        <v>2</v>
      </c>
      <c r="V9097" s="16">
        <f t="shared" si="1788"/>
        <v>1.0416666664241347E-2</v>
      </c>
      <c r="W9097" s="2">
        <f t="shared" si="1787"/>
        <v>45159.25</v>
      </c>
    </row>
    <row r="9098" spans="1:23" x14ac:dyDescent="0.25">
      <c r="A9098">
        <v>2023</v>
      </c>
      <c r="B9098" t="s">
        <v>75</v>
      </c>
      <c r="C9098" t="s">
        <v>76</v>
      </c>
      <c r="D9098" s="45">
        <v>45159.260416666664</v>
      </c>
      <c r="E9098">
        <v>99.5</v>
      </c>
      <c r="F9098">
        <v>0.43</v>
      </c>
      <c r="G9098">
        <v>19.86</v>
      </c>
      <c r="H9098">
        <v>8.6999999999999993</v>
      </c>
      <c r="I9098">
        <v>0</v>
      </c>
      <c r="J9098">
        <f t="shared" si="1778"/>
        <v>0</v>
      </c>
      <c r="K9098">
        <f t="shared" si="1782"/>
        <v>0</v>
      </c>
      <c r="L9098">
        <v>0</v>
      </c>
      <c r="M9098">
        <f t="shared" si="1779"/>
        <v>0</v>
      </c>
      <c r="N9098">
        <f t="shared" si="1780"/>
        <v>0</v>
      </c>
      <c r="O9098">
        <f t="shared" si="1781"/>
        <v>0</v>
      </c>
      <c r="P9098" s="34" t="s">
        <v>77</v>
      </c>
      <c r="Q9098" s="33">
        <f t="shared" si="1783"/>
        <v>9.9999999999980105E-3</v>
      </c>
      <c r="R9098" s="33">
        <f t="shared" si="1784"/>
        <v>1.2199999999999989</v>
      </c>
      <c r="S9098" s="33">
        <f t="shared" si="1785"/>
        <v>0</v>
      </c>
      <c r="T9098" s="33">
        <f t="shared" si="1786"/>
        <v>0</v>
      </c>
      <c r="V9098" s="16">
        <f t="shared" si="1788"/>
        <v>1.0416666664241347E-2</v>
      </c>
      <c r="W9098" s="2">
        <f t="shared" si="1787"/>
        <v>45159.260416666664</v>
      </c>
    </row>
    <row r="9099" spans="1:23" x14ac:dyDescent="0.25">
      <c r="A9099">
        <v>2023</v>
      </c>
      <c r="B9099" t="s">
        <v>75</v>
      </c>
      <c r="C9099" t="s">
        <v>76</v>
      </c>
      <c r="D9099" s="45">
        <v>45159.270833333336</v>
      </c>
      <c r="E9099">
        <v>85.5</v>
      </c>
      <c r="F9099">
        <v>0.43</v>
      </c>
      <c r="G9099">
        <v>19.850000000000001</v>
      </c>
      <c r="H9099">
        <v>7.48</v>
      </c>
      <c r="I9099">
        <v>0</v>
      </c>
      <c r="J9099">
        <f t="shared" si="1778"/>
        <v>0</v>
      </c>
      <c r="K9099">
        <f t="shared" si="1782"/>
        <v>0</v>
      </c>
      <c r="L9099">
        <v>0</v>
      </c>
      <c r="M9099">
        <f t="shared" si="1779"/>
        <v>0</v>
      </c>
      <c r="N9099">
        <f t="shared" si="1780"/>
        <v>0</v>
      </c>
      <c r="O9099">
        <f t="shared" si="1781"/>
        <v>0</v>
      </c>
      <c r="P9099" s="34" t="s">
        <v>77</v>
      </c>
      <c r="Q9099" s="33">
        <f t="shared" si="1783"/>
        <v>0</v>
      </c>
      <c r="R9099" s="33">
        <f t="shared" si="1784"/>
        <v>0.66000000000000014</v>
      </c>
      <c r="S9099" s="33">
        <f t="shared" si="1785"/>
        <v>0.2</v>
      </c>
      <c r="T9099" s="33">
        <f t="shared" si="1786"/>
        <v>0</v>
      </c>
      <c r="V9099" s="16">
        <f t="shared" si="1788"/>
        <v>1.0416666671517305E-2</v>
      </c>
      <c r="W9099" s="2">
        <f t="shared" si="1787"/>
        <v>45159.270833333328</v>
      </c>
    </row>
    <row r="9100" spans="1:23" x14ac:dyDescent="0.25">
      <c r="A9100">
        <v>2023</v>
      </c>
      <c r="B9100" t="s">
        <v>75</v>
      </c>
      <c r="C9100" t="s">
        <v>76</v>
      </c>
      <c r="D9100" s="45">
        <v>45159.28125</v>
      </c>
      <c r="E9100">
        <v>93</v>
      </c>
      <c r="F9100">
        <v>0.43</v>
      </c>
      <c r="G9100">
        <v>19.850000000000001</v>
      </c>
      <c r="H9100">
        <v>8.14</v>
      </c>
      <c r="I9100">
        <v>0.2</v>
      </c>
      <c r="J9100">
        <f t="shared" si="1778"/>
        <v>0</v>
      </c>
      <c r="K9100">
        <f t="shared" si="1782"/>
        <v>0</v>
      </c>
      <c r="L9100">
        <f>IF(I9100="",0.5,IF(I9100&lt;=0.1,2,IF(I9100&gt;=5000,2, IF(AND(I9100&gt;0.1,I9100&lt;0.2),5, IF(AND(I9100&gt;900,I9100&lt;5000),5,IF(S9100&gt;=2500,1.5,0))))))</f>
        <v>0</v>
      </c>
      <c r="M9100">
        <f t="shared" si="1779"/>
        <v>0</v>
      </c>
      <c r="N9100">
        <f t="shared" si="1780"/>
        <v>0</v>
      </c>
      <c r="O9100">
        <f t="shared" si="1781"/>
        <v>0</v>
      </c>
      <c r="P9100" s="34" t="s">
        <v>77</v>
      </c>
      <c r="Q9100" s="33">
        <f t="shared" si="1783"/>
        <v>1.0000000000001563E-2</v>
      </c>
      <c r="R9100" s="33">
        <f t="shared" si="1784"/>
        <v>0.54999999999999893</v>
      </c>
      <c r="S9100" s="33">
        <f t="shared" si="1785"/>
        <v>1.1000000000000001</v>
      </c>
      <c r="T9100" s="33">
        <f t="shared" si="1786"/>
        <v>0</v>
      </c>
      <c r="V9100" s="16">
        <f t="shared" si="1788"/>
        <v>1.0416666664241347E-2</v>
      </c>
      <c r="W9100" s="2">
        <f t="shared" si="1787"/>
        <v>45159.28125</v>
      </c>
    </row>
    <row r="9101" spans="1:23" x14ac:dyDescent="0.25">
      <c r="A9101">
        <v>2023</v>
      </c>
      <c r="B9101" t="s">
        <v>75</v>
      </c>
      <c r="C9101" t="s">
        <v>76</v>
      </c>
      <c r="D9101" s="45">
        <v>45159.291666666664</v>
      </c>
      <c r="E9101">
        <v>99.3</v>
      </c>
      <c r="F9101">
        <v>0.43</v>
      </c>
      <c r="G9101">
        <v>19.84</v>
      </c>
      <c r="H9101">
        <v>8.69</v>
      </c>
      <c r="I9101">
        <v>1.3</v>
      </c>
      <c r="J9101">
        <f t="shared" si="1778"/>
        <v>0</v>
      </c>
      <c r="K9101">
        <f t="shared" si="1782"/>
        <v>0</v>
      </c>
      <c r="L9101">
        <f>IF(I9101="",0.5,IF(I9101&lt;=0.1,2,IF(I9101&gt;=5000,2, IF(AND(I9101&gt;0.1,I9101&lt;0.2),5, IF(AND(I9101&gt;900,I9101&lt;5000),5,IF(S9101&gt;=2500,1.5,0))))))</f>
        <v>0</v>
      </c>
      <c r="M9101">
        <f t="shared" si="1779"/>
        <v>0</v>
      </c>
      <c r="N9101">
        <f t="shared" si="1780"/>
        <v>0</v>
      </c>
      <c r="O9101">
        <f t="shared" si="1781"/>
        <v>0</v>
      </c>
      <c r="P9101" s="34" t="s">
        <v>77</v>
      </c>
      <c r="Q9101" s="33">
        <f t="shared" si="1783"/>
        <v>0</v>
      </c>
      <c r="R9101" s="33">
        <f t="shared" si="1784"/>
        <v>3.0000000000001137E-2</v>
      </c>
      <c r="S9101" s="33">
        <f t="shared" si="1785"/>
        <v>0.19999999999999996</v>
      </c>
      <c r="T9101" s="33">
        <f t="shared" si="1786"/>
        <v>0</v>
      </c>
      <c r="V9101" s="16">
        <f t="shared" si="1788"/>
        <v>1.0416666664241347E-2</v>
      </c>
      <c r="W9101" s="2">
        <f t="shared" si="1787"/>
        <v>45159.291666666664</v>
      </c>
    </row>
    <row r="9102" spans="1:23" x14ac:dyDescent="0.25">
      <c r="A9102">
        <v>2023</v>
      </c>
      <c r="B9102" t="s">
        <v>75</v>
      </c>
      <c r="C9102" t="s">
        <v>76</v>
      </c>
      <c r="D9102" s="45">
        <v>45159.302083333336</v>
      </c>
      <c r="E9102">
        <v>99.6</v>
      </c>
      <c r="F9102">
        <v>0.43</v>
      </c>
      <c r="G9102">
        <v>19.84</v>
      </c>
      <c r="H9102">
        <v>8.7200000000000006</v>
      </c>
      <c r="I9102">
        <v>1.1000000000000001</v>
      </c>
      <c r="J9102">
        <f t="shared" si="1778"/>
        <v>0</v>
      </c>
      <c r="K9102">
        <f t="shared" si="1782"/>
        <v>0</v>
      </c>
      <c r="L9102">
        <f>IF(I9102="",0.5,IF(I9102&lt;=0.1,2,IF(I9102&gt;=5000,2, IF(AND(I9102&gt;0.1,I9102&lt;0.2),5, IF(AND(I9102&gt;900,I9102&lt;5000),5,IF(S9102&gt;=2500,1.5,0))))))</f>
        <v>0</v>
      </c>
      <c r="M9102">
        <f t="shared" si="1779"/>
        <v>0</v>
      </c>
      <c r="N9102">
        <f t="shared" si="1780"/>
        <v>0</v>
      </c>
      <c r="O9102">
        <f t="shared" si="1781"/>
        <v>0</v>
      </c>
      <c r="P9102" s="34" t="s">
        <v>77</v>
      </c>
      <c r="Q9102" s="33">
        <f t="shared" si="1783"/>
        <v>1.9999999999999574E-2</v>
      </c>
      <c r="R9102" s="33">
        <f t="shared" si="1784"/>
        <v>0.37000000000000099</v>
      </c>
      <c r="S9102" s="33">
        <f t="shared" si="1785"/>
        <v>0.30000000000000004</v>
      </c>
      <c r="T9102" s="33">
        <f t="shared" si="1786"/>
        <v>0</v>
      </c>
      <c r="V9102" s="16">
        <f t="shared" si="1788"/>
        <v>1.0416666671517305E-2</v>
      </c>
      <c r="W9102" s="2">
        <f t="shared" si="1787"/>
        <v>45159.302083333328</v>
      </c>
    </row>
    <row r="9103" spans="1:23" x14ac:dyDescent="0.25">
      <c r="A9103">
        <v>2023</v>
      </c>
      <c r="B9103" t="s">
        <v>75</v>
      </c>
      <c r="C9103" t="s">
        <v>76</v>
      </c>
      <c r="D9103" s="45">
        <v>45159.3125</v>
      </c>
      <c r="E9103">
        <v>95.5</v>
      </c>
      <c r="F9103">
        <v>0.43</v>
      </c>
      <c r="G9103">
        <v>19.86</v>
      </c>
      <c r="H9103">
        <v>8.35</v>
      </c>
      <c r="I9103">
        <v>0.8</v>
      </c>
      <c r="J9103">
        <f t="shared" si="1778"/>
        <v>0</v>
      </c>
      <c r="K9103">
        <f t="shared" si="1782"/>
        <v>0</v>
      </c>
      <c r="L9103">
        <f>IF(I9103="",0.5,IF(I9103&lt;=0.1,2,IF(I9103&gt;=5000,2, IF(AND(I9103&gt;0.1,I9103&lt;0.2),5, IF(AND(I9103&gt;900,I9103&lt;5000),5,IF(S9103&gt;=2500,1.5,0))))))</f>
        <v>0</v>
      </c>
      <c r="M9103">
        <f t="shared" si="1779"/>
        <v>0</v>
      </c>
      <c r="N9103">
        <f t="shared" si="1780"/>
        <v>0</v>
      </c>
      <c r="O9103">
        <f t="shared" si="1781"/>
        <v>0</v>
      </c>
      <c r="P9103" s="34" t="s">
        <v>77</v>
      </c>
      <c r="Q9103" s="33">
        <f t="shared" si="1783"/>
        <v>1.0000000000001563E-2</v>
      </c>
      <c r="R9103" s="33">
        <f t="shared" si="1784"/>
        <v>0.45000000000000107</v>
      </c>
      <c r="S9103" s="33">
        <f t="shared" si="1785"/>
        <v>0.8</v>
      </c>
      <c r="T9103" s="33">
        <f t="shared" si="1786"/>
        <v>0</v>
      </c>
      <c r="V9103" s="16">
        <f t="shared" si="1788"/>
        <v>1.0416666664241347E-2</v>
      </c>
      <c r="W9103" s="2">
        <f t="shared" si="1787"/>
        <v>45159.3125</v>
      </c>
    </row>
    <row r="9104" spans="1:23" x14ac:dyDescent="0.25">
      <c r="A9104">
        <v>2023</v>
      </c>
      <c r="B9104" t="s">
        <v>75</v>
      </c>
      <c r="C9104" t="s">
        <v>76</v>
      </c>
      <c r="D9104" s="45">
        <v>45159.322916666664</v>
      </c>
      <c r="E9104">
        <v>100.6</v>
      </c>
      <c r="F9104">
        <v>0.43</v>
      </c>
      <c r="G9104">
        <v>19.87</v>
      </c>
      <c r="H9104">
        <v>8.8000000000000007</v>
      </c>
      <c r="I9104">
        <v>0</v>
      </c>
      <c r="J9104">
        <f t="shared" si="1778"/>
        <v>0</v>
      </c>
      <c r="K9104">
        <f t="shared" si="1782"/>
        <v>0</v>
      </c>
      <c r="L9104">
        <v>0</v>
      </c>
      <c r="M9104">
        <f t="shared" si="1779"/>
        <v>0</v>
      </c>
      <c r="N9104">
        <f t="shared" si="1780"/>
        <v>0</v>
      </c>
      <c r="O9104">
        <f t="shared" si="1781"/>
        <v>0</v>
      </c>
      <c r="P9104" s="34" t="s">
        <v>77</v>
      </c>
      <c r="Q9104" s="33">
        <f t="shared" si="1783"/>
        <v>1.9999999999999574E-2</v>
      </c>
      <c r="R9104" s="33">
        <f t="shared" si="1784"/>
        <v>0.11000000000000121</v>
      </c>
      <c r="S9104" s="33">
        <f t="shared" si="1785"/>
        <v>0</v>
      </c>
      <c r="T9104" s="33">
        <f t="shared" si="1786"/>
        <v>0</v>
      </c>
      <c r="V9104" s="16">
        <f t="shared" si="1788"/>
        <v>1.0416666664241347E-2</v>
      </c>
      <c r="W9104" s="2">
        <f t="shared" si="1787"/>
        <v>45159.322916666664</v>
      </c>
    </row>
    <row r="9105" spans="1:23" x14ac:dyDescent="0.25">
      <c r="A9105">
        <v>2023</v>
      </c>
      <c r="B9105" t="s">
        <v>75</v>
      </c>
      <c r="C9105" t="s">
        <v>76</v>
      </c>
      <c r="D9105" s="45">
        <v>45159.333333333336</v>
      </c>
      <c r="E9105">
        <v>99.5</v>
      </c>
      <c r="F9105">
        <v>0.43</v>
      </c>
      <c r="G9105">
        <v>19.89</v>
      </c>
      <c r="H9105">
        <v>8.69</v>
      </c>
      <c r="I9105">
        <v>0</v>
      </c>
      <c r="J9105">
        <f t="shared" si="1778"/>
        <v>0</v>
      </c>
      <c r="K9105">
        <f t="shared" si="1782"/>
        <v>0</v>
      </c>
      <c r="L9105">
        <v>0</v>
      </c>
      <c r="M9105">
        <f t="shared" si="1779"/>
        <v>0</v>
      </c>
      <c r="N9105">
        <f t="shared" si="1780"/>
        <v>0</v>
      </c>
      <c r="O9105">
        <f t="shared" si="1781"/>
        <v>0</v>
      </c>
      <c r="P9105" s="34" t="s">
        <v>77</v>
      </c>
      <c r="Q9105" s="33">
        <f t="shared" si="1783"/>
        <v>3.0000000000001137E-2</v>
      </c>
      <c r="R9105" s="33">
        <f t="shared" si="1784"/>
        <v>0.46000000000000085</v>
      </c>
      <c r="S9105" s="33">
        <f t="shared" si="1785"/>
        <v>0</v>
      </c>
      <c r="T9105" s="33">
        <f t="shared" si="1786"/>
        <v>1</v>
      </c>
      <c r="V9105" s="16">
        <f t="shared" si="1788"/>
        <v>1.0416666671517305E-2</v>
      </c>
      <c r="W9105" s="2">
        <f t="shared" si="1787"/>
        <v>45159.333333333328</v>
      </c>
    </row>
    <row r="9106" spans="1:23" x14ac:dyDescent="0.25">
      <c r="A9106">
        <v>2023</v>
      </c>
      <c r="B9106" t="s">
        <v>75</v>
      </c>
      <c r="C9106" t="s">
        <v>76</v>
      </c>
      <c r="D9106" s="45">
        <v>45159.34375</v>
      </c>
      <c r="E9106">
        <v>104.7</v>
      </c>
      <c r="F9106">
        <v>0.42899999999999999</v>
      </c>
      <c r="G9106">
        <v>19.920000000000002</v>
      </c>
      <c r="H9106">
        <v>9.15</v>
      </c>
      <c r="I9106">
        <v>0</v>
      </c>
      <c r="J9106">
        <f t="shared" si="1778"/>
        <v>0</v>
      </c>
      <c r="K9106">
        <f t="shared" si="1782"/>
        <v>0</v>
      </c>
      <c r="L9106">
        <v>0</v>
      </c>
      <c r="M9106">
        <f t="shared" si="1779"/>
        <v>0</v>
      </c>
      <c r="N9106">
        <f t="shared" si="1780"/>
        <v>0</v>
      </c>
      <c r="O9106">
        <f t="shared" si="1781"/>
        <v>0</v>
      </c>
      <c r="P9106" s="34" t="s">
        <v>77</v>
      </c>
      <c r="Q9106" s="33">
        <f t="shared" si="1783"/>
        <v>3.9999999999999147E-2</v>
      </c>
      <c r="R9106" s="33">
        <f t="shared" si="1784"/>
        <v>0.38000000000000078</v>
      </c>
      <c r="S9106" s="33">
        <f t="shared" si="1785"/>
        <v>0.2</v>
      </c>
      <c r="T9106" s="33">
        <f t="shared" si="1786"/>
        <v>0</v>
      </c>
      <c r="V9106" s="16">
        <f t="shared" si="1788"/>
        <v>1.0416666664241347E-2</v>
      </c>
      <c r="W9106" s="2">
        <f t="shared" si="1787"/>
        <v>45159.34375</v>
      </c>
    </row>
    <row r="9107" spans="1:23" x14ac:dyDescent="0.25">
      <c r="A9107">
        <v>2023</v>
      </c>
      <c r="B9107" t="s">
        <v>75</v>
      </c>
      <c r="C9107" t="s">
        <v>76</v>
      </c>
      <c r="D9107" s="45">
        <v>45159.354166666664</v>
      </c>
      <c r="E9107">
        <v>100.4</v>
      </c>
      <c r="F9107">
        <v>0.42899999999999999</v>
      </c>
      <c r="G9107">
        <v>19.96</v>
      </c>
      <c r="H9107">
        <v>8.77</v>
      </c>
      <c r="I9107">
        <v>0.2</v>
      </c>
      <c r="J9107">
        <f t="shared" si="1778"/>
        <v>0</v>
      </c>
      <c r="K9107">
        <f t="shared" si="1782"/>
        <v>0</v>
      </c>
      <c r="L9107">
        <f>IF(I9107="",0.5,IF(I9107&lt;=0.1,2,IF(I9107&gt;=5000,2, IF(AND(I9107&gt;0.1,I9107&lt;0.2),5, IF(AND(I9107&gt;900,I9107&lt;5000),5,IF(S9107&gt;=2500,1.5,0))))))</f>
        <v>0</v>
      </c>
      <c r="M9107">
        <f t="shared" si="1779"/>
        <v>0</v>
      </c>
      <c r="N9107">
        <f t="shared" si="1780"/>
        <v>0</v>
      </c>
      <c r="O9107">
        <f t="shared" si="1781"/>
        <v>0</v>
      </c>
      <c r="P9107" s="34" t="s">
        <v>77</v>
      </c>
      <c r="Q9107" s="33">
        <f t="shared" si="1783"/>
        <v>1.9999999999999574E-2</v>
      </c>
      <c r="R9107" s="33">
        <f t="shared" si="1784"/>
        <v>0.40000000000000036</v>
      </c>
      <c r="S9107" s="33">
        <f t="shared" si="1785"/>
        <v>0.2</v>
      </c>
      <c r="T9107" s="33">
        <f t="shared" si="1786"/>
        <v>1</v>
      </c>
      <c r="V9107" s="16">
        <f t="shared" si="1788"/>
        <v>1.0416666664241347E-2</v>
      </c>
      <c r="W9107" s="2">
        <f t="shared" si="1787"/>
        <v>45159.354166666664</v>
      </c>
    </row>
    <row r="9108" spans="1:23" x14ac:dyDescent="0.25">
      <c r="A9108">
        <v>2023</v>
      </c>
      <c r="B9108" t="s">
        <v>75</v>
      </c>
      <c r="C9108" t="s">
        <v>76</v>
      </c>
      <c r="D9108" s="45">
        <v>45159.364583333336</v>
      </c>
      <c r="E9108">
        <v>105.1</v>
      </c>
      <c r="F9108">
        <v>0.42799999999999999</v>
      </c>
      <c r="G9108">
        <v>19.98</v>
      </c>
      <c r="H9108">
        <v>9.17</v>
      </c>
      <c r="I9108">
        <v>0</v>
      </c>
      <c r="J9108">
        <f t="shared" si="1778"/>
        <v>0</v>
      </c>
      <c r="K9108">
        <f t="shared" si="1782"/>
        <v>0</v>
      </c>
      <c r="L9108">
        <v>0</v>
      </c>
      <c r="M9108">
        <f t="shared" si="1779"/>
        <v>0</v>
      </c>
      <c r="N9108">
        <f t="shared" si="1780"/>
        <v>0</v>
      </c>
      <c r="O9108">
        <f t="shared" si="1781"/>
        <v>0</v>
      </c>
      <c r="P9108" s="34" t="s">
        <v>77</v>
      </c>
      <c r="Q9108" s="33">
        <f t="shared" si="1783"/>
        <v>5.0000000000000711E-2</v>
      </c>
      <c r="R9108" s="33">
        <f t="shared" si="1784"/>
        <v>0.24000000000000021</v>
      </c>
      <c r="S9108" s="33">
        <f t="shared" si="1785"/>
        <v>0</v>
      </c>
      <c r="T9108" s="33">
        <f t="shared" si="1786"/>
        <v>1</v>
      </c>
      <c r="V9108" s="16">
        <f t="shared" si="1788"/>
        <v>1.0416666671517305E-2</v>
      </c>
      <c r="W9108" s="2">
        <f t="shared" si="1787"/>
        <v>45159.364583333328</v>
      </c>
    </row>
    <row r="9109" spans="1:23" x14ac:dyDescent="0.25">
      <c r="A9109">
        <v>2023</v>
      </c>
      <c r="B9109" t="s">
        <v>75</v>
      </c>
      <c r="C9109" t="s">
        <v>76</v>
      </c>
      <c r="D9109" s="45">
        <v>45159.375</v>
      </c>
      <c r="E9109">
        <v>108</v>
      </c>
      <c r="F9109">
        <v>0.42899999999999999</v>
      </c>
      <c r="G9109">
        <v>20.03</v>
      </c>
      <c r="H9109">
        <v>9.41</v>
      </c>
      <c r="I9109">
        <v>0</v>
      </c>
      <c r="J9109">
        <f t="shared" si="1778"/>
        <v>0</v>
      </c>
      <c r="K9109">
        <f t="shared" si="1782"/>
        <v>0</v>
      </c>
      <c r="L9109">
        <v>0</v>
      </c>
      <c r="M9109">
        <f t="shared" si="1779"/>
        <v>0</v>
      </c>
      <c r="N9109">
        <f t="shared" si="1780"/>
        <v>0</v>
      </c>
      <c r="O9109">
        <f t="shared" si="1781"/>
        <v>0</v>
      </c>
      <c r="P9109" s="34" t="s">
        <v>77</v>
      </c>
      <c r="Q9109" s="33">
        <f t="shared" si="1783"/>
        <v>5.9999999999998721E-2</v>
      </c>
      <c r="R9109" s="33">
        <f t="shared" si="1784"/>
        <v>0.30000000000000071</v>
      </c>
      <c r="S9109" s="33">
        <f t="shared" si="1785"/>
        <v>0</v>
      </c>
      <c r="T9109" s="33">
        <f t="shared" si="1786"/>
        <v>0</v>
      </c>
      <c r="V9109" s="16">
        <f t="shared" si="1788"/>
        <v>1.0416666664241347E-2</v>
      </c>
      <c r="W9109" s="2">
        <f t="shared" si="1787"/>
        <v>45159.375</v>
      </c>
    </row>
    <row r="9110" spans="1:23" x14ac:dyDescent="0.25">
      <c r="A9110">
        <v>2023</v>
      </c>
      <c r="B9110" t="s">
        <v>75</v>
      </c>
      <c r="C9110" t="s">
        <v>76</v>
      </c>
      <c r="D9110" s="45">
        <v>45159.385416666664</v>
      </c>
      <c r="E9110">
        <v>111.6</v>
      </c>
      <c r="F9110">
        <v>0.42899999999999999</v>
      </c>
      <c r="G9110">
        <v>20.09</v>
      </c>
      <c r="H9110">
        <v>9.7100000000000009</v>
      </c>
      <c r="I9110">
        <v>0</v>
      </c>
      <c r="J9110">
        <f t="shared" si="1778"/>
        <v>0</v>
      </c>
      <c r="K9110">
        <f t="shared" si="1782"/>
        <v>0</v>
      </c>
      <c r="L9110">
        <v>0</v>
      </c>
      <c r="M9110">
        <f t="shared" si="1779"/>
        <v>0</v>
      </c>
      <c r="N9110">
        <f t="shared" si="1780"/>
        <v>0</v>
      </c>
      <c r="O9110">
        <f t="shared" si="1781"/>
        <v>0</v>
      </c>
      <c r="P9110" s="34" t="s">
        <v>77</v>
      </c>
      <c r="Q9110" s="33">
        <f t="shared" si="1783"/>
        <v>5.0000000000000711E-2</v>
      </c>
      <c r="R9110" s="33">
        <f t="shared" si="1784"/>
        <v>0.13999999999999879</v>
      </c>
      <c r="S9110" s="33">
        <f t="shared" si="1785"/>
        <v>0.1</v>
      </c>
      <c r="T9110" s="33">
        <f t="shared" si="1786"/>
        <v>0</v>
      </c>
      <c r="V9110" s="16">
        <f t="shared" si="1788"/>
        <v>1.0416666664241347E-2</v>
      </c>
      <c r="W9110" s="2">
        <f t="shared" si="1787"/>
        <v>45159.385416666664</v>
      </c>
    </row>
    <row r="9111" spans="1:23" x14ac:dyDescent="0.25">
      <c r="A9111">
        <v>2023</v>
      </c>
      <c r="B9111" t="s">
        <v>75</v>
      </c>
      <c r="C9111" t="s">
        <v>76</v>
      </c>
      <c r="D9111" s="45">
        <v>45159.395833333336</v>
      </c>
      <c r="E9111">
        <v>113.3</v>
      </c>
      <c r="F9111">
        <v>0.42899999999999999</v>
      </c>
      <c r="G9111">
        <v>20.14</v>
      </c>
      <c r="H9111">
        <v>9.85</v>
      </c>
      <c r="I9111">
        <v>0.1</v>
      </c>
      <c r="J9111">
        <f t="shared" si="1778"/>
        <v>0</v>
      </c>
      <c r="K9111">
        <f t="shared" si="1782"/>
        <v>0</v>
      </c>
      <c r="L9111">
        <v>0</v>
      </c>
      <c r="M9111">
        <f t="shared" si="1779"/>
        <v>0</v>
      </c>
      <c r="N9111">
        <f t="shared" si="1780"/>
        <v>0</v>
      </c>
      <c r="O9111">
        <f t="shared" si="1781"/>
        <v>0</v>
      </c>
      <c r="P9111" s="34" t="s">
        <v>77</v>
      </c>
      <c r="Q9111" s="33">
        <f t="shared" si="1783"/>
        <v>3.9999999999999147E-2</v>
      </c>
      <c r="R9111" s="33">
        <f t="shared" si="1784"/>
        <v>0.15000000000000036</v>
      </c>
      <c r="S9111" s="33">
        <f t="shared" si="1785"/>
        <v>0.1</v>
      </c>
      <c r="T9111" s="33">
        <f t="shared" si="1786"/>
        <v>0</v>
      </c>
      <c r="V9111" s="16">
        <f t="shared" si="1788"/>
        <v>1.0416666671517305E-2</v>
      </c>
      <c r="W9111" s="2">
        <f t="shared" si="1787"/>
        <v>45159.395833333328</v>
      </c>
    </row>
    <row r="9112" spans="1:23" x14ac:dyDescent="0.25">
      <c r="A9112">
        <v>2023</v>
      </c>
      <c r="B9112" t="s">
        <v>75</v>
      </c>
      <c r="C9112" t="s">
        <v>76</v>
      </c>
      <c r="D9112" s="45">
        <v>45159.40625</v>
      </c>
      <c r="E9112">
        <v>115.1</v>
      </c>
      <c r="F9112">
        <v>0.42899999999999999</v>
      </c>
      <c r="G9112">
        <v>20.18</v>
      </c>
      <c r="H9112">
        <v>10</v>
      </c>
      <c r="I9112">
        <v>0</v>
      </c>
      <c r="J9112">
        <f t="shared" si="1778"/>
        <v>0</v>
      </c>
      <c r="K9112">
        <f t="shared" si="1782"/>
        <v>0</v>
      </c>
      <c r="L9112">
        <v>0</v>
      </c>
      <c r="M9112">
        <f t="shared" si="1779"/>
        <v>0</v>
      </c>
      <c r="N9112">
        <f t="shared" si="1780"/>
        <v>0</v>
      </c>
      <c r="O9112">
        <f t="shared" si="1781"/>
        <v>0</v>
      </c>
      <c r="P9112" s="34" t="s">
        <v>77</v>
      </c>
      <c r="Q9112" s="33">
        <f t="shared" si="1783"/>
        <v>8.9999999999999858E-2</v>
      </c>
      <c r="R9112" s="33">
        <f t="shared" si="1784"/>
        <v>8.9999999999999858E-2</v>
      </c>
      <c r="S9112" s="33">
        <f t="shared" si="1785"/>
        <v>0</v>
      </c>
      <c r="T9112" s="33">
        <f t="shared" si="1786"/>
        <v>0</v>
      </c>
      <c r="V9112" s="16">
        <f t="shared" si="1788"/>
        <v>1.0416666664241347E-2</v>
      </c>
      <c r="W9112" s="2">
        <f t="shared" si="1787"/>
        <v>45159.40625</v>
      </c>
    </row>
    <row r="9113" spans="1:23" x14ac:dyDescent="0.25">
      <c r="A9113">
        <v>2023</v>
      </c>
      <c r="B9113" t="s">
        <v>75</v>
      </c>
      <c r="C9113" t="s">
        <v>76</v>
      </c>
      <c r="D9113" s="45">
        <v>45159.416666666664</v>
      </c>
      <c r="E9113">
        <v>116.3</v>
      </c>
      <c r="F9113">
        <v>0.42899999999999999</v>
      </c>
      <c r="G9113">
        <v>20.27</v>
      </c>
      <c r="H9113">
        <v>10.09</v>
      </c>
      <c r="I9113">
        <v>0</v>
      </c>
      <c r="J9113">
        <f t="shared" si="1778"/>
        <v>0</v>
      </c>
      <c r="K9113">
        <f t="shared" si="1782"/>
        <v>0</v>
      </c>
      <c r="L9113">
        <v>0</v>
      </c>
      <c r="M9113">
        <f t="shared" si="1779"/>
        <v>0</v>
      </c>
      <c r="N9113">
        <f t="shared" si="1780"/>
        <v>0</v>
      </c>
      <c r="O9113">
        <f t="shared" si="1781"/>
        <v>0</v>
      </c>
      <c r="P9113" s="34" t="s">
        <v>77</v>
      </c>
      <c r="Q9113" s="33">
        <f t="shared" si="1783"/>
        <v>5.0000000000000711E-2</v>
      </c>
      <c r="R9113" s="33">
        <f t="shared" si="1784"/>
        <v>0</v>
      </c>
      <c r="S9113" s="33">
        <f t="shared" si="1785"/>
        <v>0</v>
      </c>
      <c r="T9113" s="33">
        <f t="shared" si="1786"/>
        <v>1</v>
      </c>
      <c r="V9113" s="16">
        <f t="shared" si="1788"/>
        <v>1.0416666664241347E-2</v>
      </c>
      <c r="W9113" s="2">
        <f t="shared" si="1787"/>
        <v>45159.416666666664</v>
      </c>
    </row>
    <row r="9114" spans="1:23" x14ac:dyDescent="0.25">
      <c r="A9114">
        <v>2023</v>
      </c>
      <c r="B9114" t="s">
        <v>75</v>
      </c>
      <c r="C9114" t="s">
        <v>76</v>
      </c>
      <c r="D9114" s="45">
        <v>45159.427083333336</v>
      </c>
      <c r="E9114">
        <v>116.4</v>
      </c>
      <c r="F9114">
        <v>0.43</v>
      </c>
      <c r="G9114">
        <v>20.32</v>
      </c>
      <c r="H9114">
        <v>10.09</v>
      </c>
      <c r="I9114">
        <v>0</v>
      </c>
      <c r="J9114">
        <f t="shared" si="1778"/>
        <v>0</v>
      </c>
      <c r="K9114">
        <f t="shared" si="1782"/>
        <v>0</v>
      </c>
      <c r="L9114">
        <v>0</v>
      </c>
      <c r="M9114">
        <f t="shared" si="1779"/>
        <v>0</v>
      </c>
      <c r="N9114">
        <f t="shared" si="1780"/>
        <v>0</v>
      </c>
      <c r="O9114">
        <f t="shared" si="1781"/>
        <v>0</v>
      </c>
      <c r="P9114" s="34" t="s">
        <v>77</v>
      </c>
      <c r="Q9114" s="33">
        <f t="shared" si="1783"/>
        <v>3.9999999999999147E-2</v>
      </c>
      <c r="R9114" s="33">
        <f t="shared" si="1784"/>
        <v>0.67999999999999972</v>
      </c>
      <c r="S9114" s="33">
        <f t="shared" si="1785"/>
        <v>0.5</v>
      </c>
      <c r="T9114" s="33">
        <f t="shared" si="1786"/>
        <v>0</v>
      </c>
      <c r="V9114" s="16">
        <f t="shared" si="1788"/>
        <v>1.0416666671517305E-2</v>
      </c>
      <c r="W9114" s="2">
        <f t="shared" si="1787"/>
        <v>45159.427083333328</v>
      </c>
    </row>
    <row r="9115" spans="1:23" x14ac:dyDescent="0.25">
      <c r="A9115">
        <v>2023</v>
      </c>
      <c r="B9115" t="s">
        <v>75</v>
      </c>
      <c r="C9115" t="s">
        <v>76</v>
      </c>
      <c r="D9115" s="45">
        <v>45159.4375</v>
      </c>
      <c r="E9115">
        <v>124.3</v>
      </c>
      <c r="F9115">
        <v>0.43</v>
      </c>
      <c r="G9115">
        <v>20.36</v>
      </c>
      <c r="H9115">
        <v>10.77</v>
      </c>
      <c r="I9115">
        <v>0.5</v>
      </c>
      <c r="J9115">
        <f t="shared" si="1778"/>
        <v>0</v>
      </c>
      <c r="K9115">
        <f t="shared" si="1782"/>
        <v>0</v>
      </c>
      <c r="L9115">
        <f>IF(I9115="",0.5,IF(I9115&lt;=0.1,2,IF(I9115&gt;=5000,2, IF(AND(I9115&gt;0.1,I9115&lt;0.2),5, IF(AND(I9115&gt;900,I9115&lt;5000),5,IF(S9115&gt;=2500,1.5,0))))))</f>
        <v>0</v>
      </c>
      <c r="M9115">
        <f t="shared" si="1779"/>
        <v>0</v>
      </c>
      <c r="N9115">
        <f t="shared" si="1780"/>
        <v>0</v>
      </c>
      <c r="O9115">
        <f t="shared" si="1781"/>
        <v>0</v>
      </c>
      <c r="P9115" s="34" t="s">
        <v>77</v>
      </c>
      <c r="Q9115" s="33">
        <f t="shared" si="1783"/>
        <v>6.0000000000002274E-2</v>
      </c>
      <c r="R9115" s="33">
        <f t="shared" si="1784"/>
        <v>0.95999999999999908</v>
      </c>
      <c r="S9115" s="33">
        <f t="shared" si="1785"/>
        <v>0.5</v>
      </c>
      <c r="T9115" s="33">
        <f t="shared" si="1786"/>
        <v>0</v>
      </c>
      <c r="V9115" s="16">
        <f t="shared" si="1788"/>
        <v>1.0416666664241347E-2</v>
      </c>
      <c r="W9115" s="2">
        <f t="shared" si="1787"/>
        <v>45159.4375</v>
      </c>
    </row>
    <row r="9116" spans="1:23" x14ac:dyDescent="0.25">
      <c r="A9116">
        <v>2023</v>
      </c>
      <c r="B9116" t="s">
        <v>75</v>
      </c>
      <c r="C9116" t="s">
        <v>76</v>
      </c>
      <c r="D9116" s="45">
        <v>45159.447916666664</v>
      </c>
      <c r="E9116">
        <v>113.4</v>
      </c>
      <c r="F9116">
        <v>0.43</v>
      </c>
      <c r="G9116">
        <v>20.420000000000002</v>
      </c>
      <c r="H9116">
        <v>9.81</v>
      </c>
      <c r="I9116">
        <v>0</v>
      </c>
      <c r="J9116">
        <f t="shared" si="1778"/>
        <v>0</v>
      </c>
      <c r="K9116">
        <f t="shared" si="1782"/>
        <v>0</v>
      </c>
      <c r="L9116">
        <v>0</v>
      </c>
      <c r="M9116">
        <f t="shared" si="1779"/>
        <v>0</v>
      </c>
      <c r="N9116">
        <f t="shared" si="1780"/>
        <v>0</v>
      </c>
      <c r="O9116">
        <f t="shared" si="1781"/>
        <v>0</v>
      </c>
      <c r="P9116" s="34" t="s">
        <v>77</v>
      </c>
      <c r="Q9116" s="33">
        <f t="shared" si="1783"/>
        <v>9.9999999999997868E-2</v>
      </c>
      <c r="R9116" s="33">
        <f t="shared" si="1784"/>
        <v>0.61999999999999922</v>
      </c>
      <c r="S9116" s="33">
        <f t="shared" si="1785"/>
        <v>0</v>
      </c>
      <c r="T9116" s="33">
        <f t="shared" si="1786"/>
        <v>1</v>
      </c>
      <c r="V9116" s="16">
        <f t="shared" si="1788"/>
        <v>1.0416666664241347E-2</v>
      </c>
      <c r="W9116" s="2">
        <f t="shared" si="1787"/>
        <v>45159.447916666664</v>
      </c>
    </row>
    <row r="9117" spans="1:23" x14ac:dyDescent="0.25">
      <c r="A9117">
        <v>2023</v>
      </c>
      <c r="B9117" t="s">
        <v>75</v>
      </c>
      <c r="C9117" t="s">
        <v>76</v>
      </c>
      <c r="D9117" s="45">
        <v>45159.458333333336</v>
      </c>
      <c r="E9117">
        <v>120.9</v>
      </c>
      <c r="F9117">
        <v>0.42899999999999999</v>
      </c>
      <c r="G9117">
        <v>20.52</v>
      </c>
      <c r="H9117">
        <v>10.43</v>
      </c>
      <c r="I9117">
        <v>0</v>
      </c>
      <c r="J9117">
        <f t="shared" si="1778"/>
        <v>0</v>
      </c>
      <c r="K9117">
        <f t="shared" si="1782"/>
        <v>0</v>
      </c>
      <c r="L9117">
        <v>0</v>
      </c>
      <c r="M9117">
        <f t="shared" si="1779"/>
        <v>0</v>
      </c>
      <c r="N9117">
        <f t="shared" si="1780"/>
        <v>0</v>
      </c>
      <c r="O9117">
        <f t="shared" si="1781"/>
        <v>0</v>
      </c>
      <c r="P9117" s="34" t="s">
        <v>77</v>
      </c>
      <c r="Q9117" s="33">
        <f t="shared" si="1783"/>
        <v>8.0000000000001847E-2</v>
      </c>
      <c r="R9117" s="33">
        <f t="shared" si="1784"/>
        <v>0.75999999999999979</v>
      </c>
      <c r="S9117" s="33">
        <f t="shared" si="1785"/>
        <v>0</v>
      </c>
      <c r="T9117" s="33">
        <f t="shared" si="1786"/>
        <v>0</v>
      </c>
      <c r="V9117" s="16">
        <f t="shared" si="1788"/>
        <v>1.0416666671517305E-2</v>
      </c>
      <c r="W9117" s="2">
        <f t="shared" si="1787"/>
        <v>45159.458333333328</v>
      </c>
    </row>
    <row r="9118" spans="1:23" x14ac:dyDescent="0.25">
      <c r="A9118">
        <v>2023</v>
      </c>
      <c r="B9118" t="s">
        <v>75</v>
      </c>
      <c r="C9118" t="s">
        <v>76</v>
      </c>
      <c r="D9118" s="45">
        <v>45159.46875</v>
      </c>
      <c r="E9118">
        <v>129.9</v>
      </c>
      <c r="F9118">
        <v>0.42899999999999999</v>
      </c>
      <c r="G9118">
        <v>20.6</v>
      </c>
      <c r="H9118">
        <v>11.19</v>
      </c>
      <c r="I9118">
        <v>0</v>
      </c>
      <c r="J9118">
        <f t="shared" si="1778"/>
        <v>0</v>
      </c>
      <c r="K9118">
        <f t="shared" si="1782"/>
        <v>0</v>
      </c>
      <c r="L9118">
        <v>0</v>
      </c>
      <c r="M9118">
        <f t="shared" si="1779"/>
        <v>0</v>
      </c>
      <c r="N9118">
        <f t="shared" si="1780"/>
        <v>0</v>
      </c>
      <c r="O9118">
        <f t="shared" si="1781"/>
        <v>0</v>
      </c>
      <c r="P9118" s="34" t="s">
        <v>77</v>
      </c>
      <c r="Q9118" s="33">
        <f t="shared" si="1783"/>
        <v>7.9999999999998295E-2</v>
      </c>
      <c r="R9118" s="33">
        <f t="shared" si="1784"/>
        <v>1.1799999999999997</v>
      </c>
      <c r="S9118" s="33">
        <f t="shared" si="1785"/>
        <v>0</v>
      </c>
      <c r="T9118" s="33">
        <f t="shared" si="1786"/>
        <v>0</v>
      </c>
      <c r="V9118" s="16">
        <f t="shared" si="1788"/>
        <v>1.0416666664241347E-2</v>
      </c>
      <c r="W9118" s="2">
        <f t="shared" si="1787"/>
        <v>45159.46875</v>
      </c>
    </row>
    <row r="9119" spans="1:23" x14ac:dyDescent="0.25">
      <c r="A9119">
        <v>2023</v>
      </c>
      <c r="B9119" t="s">
        <v>75</v>
      </c>
      <c r="C9119" t="s">
        <v>76</v>
      </c>
      <c r="D9119" s="45">
        <v>45159.479166666664</v>
      </c>
      <c r="E9119">
        <v>116.4</v>
      </c>
      <c r="F9119">
        <v>0.42899999999999999</v>
      </c>
      <c r="G9119">
        <v>20.68</v>
      </c>
      <c r="H9119">
        <v>10.01</v>
      </c>
      <c r="I9119">
        <v>0</v>
      </c>
      <c r="J9119">
        <f t="shared" si="1778"/>
        <v>0</v>
      </c>
      <c r="K9119">
        <f t="shared" si="1782"/>
        <v>0</v>
      </c>
      <c r="L9119">
        <v>0</v>
      </c>
      <c r="M9119">
        <f t="shared" si="1779"/>
        <v>0</v>
      </c>
      <c r="N9119">
        <f t="shared" si="1780"/>
        <v>0</v>
      </c>
      <c r="O9119">
        <f t="shared" si="1781"/>
        <v>0</v>
      </c>
      <c r="P9119" s="34" t="s">
        <v>77</v>
      </c>
      <c r="Q9119" s="33">
        <f t="shared" si="1783"/>
        <v>0.14000000000000057</v>
      </c>
      <c r="R9119" s="33">
        <f t="shared" si="1784"/>
        <v>0.84999999999999964</v>
      </c>
      <c r="S9119" s="33">
        <f t="shared" si="1785"/>
        <v>0</v>
      </c>
      <c r="T9119" s="33">
        <f t="shared" si="1786"/>
        <v>0</v>
      </c>
      <c r="V9119" s="16">
        <f t="shared" si="1788"/>
        <v>1.0416666664241347E-2</v>
      </c>
      <c r="W9119" s="2">
        <f t="shared" si="1787"/>
        <v>45159.479166666664</v>
      </c>
    </row>
    <row r="9120" spans="1:23" x14ac:dyDescent="0.25">
      <c r="A9120">
        <v>2023</v>
      </c>
      <c r="B9120" t="s">
        <v>75</v>
      </c>
      <c r="C9120" t="s">
        <v>76</v>
      </c>
      <c r="D9120" s="45">
        <v>45159.489583333336</v>
      </c>
      <c r="E9120">
        <v>126.6</v>
      </c>
      <c r="F9120">
        <v>0.42899999999999999</v>
      </c>
      <c r="G9120">
        <v>20.82</v>
      </c>
      <c r="H9120">
        <v>10.86</v>
      </c>
      <c r="I9120">
        <v>0</v>
      </c>
      <c r="J9120">
        <f t="shared" si="1778"/>
        <v>0</v>
      </c>
      <c r="K9120">
        <f t="shared" si="1782"/>
        <v>0</v>
      </c>
      <c r="L9120">
        <v>0</v>
      </c>
      <c r="M9120">
        <f t="shared" si="1779"/>
        <v>0</v>
      </c>
      <c r="N9120">
        <f t="shared" si="1780"/>
        <v>0</v>
      </c>
      <c r="O9120">
        <f t="shared" si="1781"/>
        <v>0</v>
      </c>
      <c r="P9120" s="34" t="s">
        <v>77</v>
      </c>
      <c r="Q9120" s="33">
        <f t="shared" si="1783"/>
        <v>0.14999999999999858</v>
      </c>
      <c r="R9120" s="33">
        <f t="shared" si="1784"/>
        <v>0.60000000000000142</v>
      </c>
      <c r="S9120" s="33">
        <f t="shared" si="1785"/>
        <v>0</v>
      </c>
      <c r="T9120" s="33">
        <f t="shared" si="1786"/>
        <v>0</v>
      </c>
      <c r="V9120" s="16">
        <f t="shared" si="1788"/>
        <v>1.0416666671517305E-2</v>
      </c>
      <c r="W9120" s="2">
        <f t="shared" si="1787"/>
        <v>45159.489583333328</v>
      </c>
    </row>
    <row r="9121" spans="1:23" x14ac:dyDescent="0.25">
      <c r="A9121">
        <v>2023</v>
      </c>
      <c r="B9121" t="s">
        <v>75</v>
      </c>
      <c r="C9121" t="s">
        <v>76</v>
      </c>
      <c r="D9121" s="45">
        <v>45159.5</v>
      </c>
      <c r="E9121">
        <v>133.9</v>
      </c>
      <c r="F9121">
        <v>0.42899999999999999</v>
      </c>
      <c r="G9121">
        <v>20.97</v>
      </c>
      <c r="H9121">
        <v>11.46</v>
      </c>
      <c r="I9121">
        <v>0</v>
      </c>
      <c r="J9121">
        <f t="shared" si="1778"/>
        <v>0</v>
      </c>
      <c r="K9121">
        <f t="shared" si="1782"/>
        <v>0</v>
      </c>
      <c r="L9121">
        <v>0</v>
      </c>
      <c r="M9121">
        <f t="shared" si="1779"/>
        <v>0</v>
      </c>
      <c r="N9121">
        <f t="shared" si="1780"/>
        <v>0</v>
      </c>
      <c r="O9121">
        <f t="shared" si="1781"/>
        <v>0</v>
      </c>
      <c r="P9121" s="34" t="s">
        <v>77</v>
      </c>
      <c r="Q9121" s="33">
        <f t="shared" si="1783"/>
        <v>0.14000000000000057</v>
      </c>
      <c r="R9121" s="33">
        <f t="shared" si="1784"/>
        <v>0.10000000000000142</v>
      </c>
      <c r="S9121" s="33">
        <f t="shared" si="1785"/>
        <v>0</v>
      </c>
      <c r="T9121" s="33">
        <f t="shared" si="1786"/>
        <v>0</v>
      </c>
      <c r="V9121" s="16">
        <f t="shared" si="1788"/>
        <v>1.0416666664241347E-2</v>
      </c>
      <c r="W9121" s="2">
        <f t="shared" si="1787"/>
        <v>45159.5</v>
      </c>
    </row>
    <row r="9122" spans="1:23" x14ac:dyDescent="0.25">
      <c r="A9122">
        <v>2023</v>
      </c>
      <c r="B9122" t="s">
        <v>75</v>
      </c>
      <c r="C9122" t="s">
        <v>76</v>
      </c>
      <c r="D9122" s="45">
        <v>45159.510416666664</v>
      </c>
      <c r="E9122">
        <v>133.19999999999999</v>
      </c>
      <c r="F9122">
        <v>0.42899999999999999</v>
      </c>
      <c r="G9122">
        <v>21.11</v>
      </c>
      <c r="H9122">
        <v>11.36</v>
      </c>
      <c r="I9122">
        <v>0</v>
      </c>
      <c r="J9122">
        <f t="shared" si="1778"/>
        <v>0</v>
      </c>
      <c r="K9122">
        <f t="shared" si="1782"/>
        <v>0</v>
      </c>
      <c r="L9122">
        <v>0</v>
      </c>
      <c r="M9122">
        <f t="shared" si="1779"/>
        <v>0</v>
      </c>
      <c r="N9122">
        <f t="shared" si="1780"/>
        <v>0</v>
      </c>
      <c r="O9122">
        <f t="shared" si="1781"/>
        <v>0</v>
      </c>
      <c r="P9122" s="34" t="s">
        <v>77</v>
      </c>
      <c r="Q9122" s="33">
        <f t="shared" si="1783"/>
        <v>0.14000000000000057</v>
      </c>
      <c r="R9122" s="33">
        <f t="shared" si="1784"/>
        <v>1.2100000000000009</v>
      </c>
      <c r="S9122" s="33">
        <f t="shared" si="1785"/>
        <v>0</v>
      </c>
      <c r="T9122" s="33">
        <f t="shared" si="1786"/>
        <v>0</v>
      </c>
      <c r="V9122" s="16">
        <f t="shared" si="1788"/>
        <v>1.0416666664241347E-2</v>
      </c>
      <c r="W9122" s="2">
        <f t="shared" si="1787"/>
        <v>45159.510416666664</v>
      </c>
    </row>
    <row r="9123" spans="1:23" x14ac:dyDescent="0.25">
      <c r="A9123">
        <v>2023</v>
      </c>
      <c r="B9123" t="s">
        <v>75</v>
      </c>
      <c r="C9123" t="s">
        <v>76</v>
      </c>
      <c r="D9123" s="45">
        <v>45159.520833333336</v>
      </c>
      <c r="E9123">
        <v>147.69999999999999</v>
      </c>
      <c r="F9123">
        <v>0.42899999999999999</v>
      </c>
      <c r="G9123">
        <v>21.25</v>
      </c>
      <c r="H9123">
        <v>12.57</v>
      </c>
      <c r="I9123">
        <v>0</v>
      </c>
      <c r="J9123">
        <f t="shared" si="1778"/>
        <v>0</v>
      </c>
      <c r="K9123">
        <f t="shared" si="1782"/>
        <v>0</v>
      </c>
      <c r="L9123">
        <v>0</v>
      </c>
      <c r="M9123">
        <f t="shared" si="1779"/>
        <v>0</v>
      </c>
      <c r="N9123">
        <f t="shared" si="1780"/>
        <v>0</v>
      </c>
      <c r="O9123">
        <f t="shared" si="1781"/>
        <v>0</v>
      </c>
      <c r="P9123" s="34" t="s">
        <v>77</v>
      </c>
      <c r="Q9123" s="33">
        <f t="shared" si="1783"/>
        <v>0.14999999999999858</v>
      </c>
      <c r="R9123" s="33">
        <f t="shared" si="1784"/>
        <v>1.67</v>
      </c>
      <c r="S9123" s="33">
        <f t="shared" si="1785"/>
        <v>0</v>
      </c>
      <c r="T9123" s="33">
        <f t="shared" si="1786"/>
        <v>1</v>
      </c>
      <c r="V9123" s="16">
        <f t="shared" si="1788"/>
        <v>1.0416666671517305E-2</v>
      </c>
      <c r="W9123" s="2">
        <f t="shared" si="1787"/>
        <v>45159.520833333328</v>
      </c>
    </row>
    <row r="9124" spans="1:23" x14ac:dyDescent="0.25">
      <c r="A9124">
        <v>2023</v>
      </c>
      <c r="B9124" t="s">
        <v>75</v>
      </c>
      <c r="C9124" t="s">
        <v>76</v>
      </c>
      <c r="D9124" s="45">
        <v>45159.53125</v>
      </c>
      <c r="E9124">
        <v>128.5</v>
      </c>
      <c r="F9124">
        <v>0.42799999999999999</v>
      </c>
      <c r="G9124">
        <v>21.4</v>
      </c>
      <c r="H9124">
        <v>10.9</v>
      </c>
      <c r="I9124">
        <v>0</v>
      </c>
      <c r="J9124">
        <f t="shared" si="1778"/>
        <v>0</v>
      </c>
      <c r="K9124">
        <f t="shared" si="1782"/>
        <v>0</v>
      </c>
      <c r="L9124">
        <v>0</v>
      </c>
      <c r="M9124">
        <f t="shared" si="1779"/>
        <v>0</v>
      </c>
      <c r="N9124">
        <f t="shared" si="1780"/>
        <v>0</v>
      </c>
      <c r="O9124">
        <f t="shared" si="1781"/>
        <v>0</v>
      </c>
      <c r="P9124" s="34" t="s">
        <v>77</v>
      </c>
      <c r="Q9124" s="33">
        <f t="shared" si="1783"/>
        <v>8.9999999999999858E-2</v>
      </c>
      <c r="R9124" s="33">
        <f t="shared" si="1784"/>
        <v>0.84999999999999964</v>
      </c>
      <c r="S9124" s="33">
        <f t="shared" si="1785"/>
        <v>0</v>
      </c>
      <c r="T9124" s="33">
        <f t="shared" si="1786"/>
        <v>1</v>
      </c>
      <c r="V9124" s="16">
        <f t="shared" si="1788"/>
        <v>1.0416666664241347E-2</v>
      </c>
      <c r="W9124" s="2">
        <f t="shared" si="1787"/>
        <v>45159.53125</v>
      </c>
    </row>
    <row r="9125" spans="1:23" x14ac:dyDescent="0.25">
      <c r="A9125">
        <v>2023</v>
      </c>
      <c r="B9125" t="s">
        <v>75</v>
      </c>
      <c r="C9125" t="s">
        <v>76</v>
      </c>
      <c r="D9125" s="45">
        <v>45159.541666666664</v>
      </c>
      <c r="E9125">
        <v>138.80000000000001</v>
      </c>
      <c r="F9125">
        <v>0.42899999999999999</v>
      </c>
      <c r="G9125">
        <v>21.49</v>
      </c>
      <c r="H9125">
        <v>11.75</v>
      </c>
      <c r="I9125">
        <v>0</v>
      </c>
      <c r="J9125">
        <f t="shared" si="1778"/>
        <v>0</v>
      </c>
      <c r="K9125">
        <f t="shared" si="1782"/>
        <v>0</v>
      </c>
      <c r="L9125">
        <v>0</v>
      </c>
      <c r="M9125">
        <f t="shared" si="1779"/>
        <v>0</v>
      </c>
      <c r="N9125">
        <f t="shared" si="1780"/>
        <v>0</v>
      </c>
      <c r="O9125">
        <f t="shared" si="1781"/>
        <v>0</v>
      </c>
      <c r="P9125" s="34" t="s">
        <v>77</v>
      </c>
      <c r="Q9125" s="33">
        <f t="shared" si="1783"/>
        <v>6.0000000000002274E-2</v>
      </c>
      <c r="R9125" s="33">
        <f t="shared" si="1784"/>
        <v>0.48000000000000043</v>
      </c>
      <c r="S9125" s="33">
        <f t="shared" si="1785"/>
        <v>0</v>
      </c>
      <c r="T9125" s="33">
        <f t="shared" si="1786"/>
        <v>0</v>
      </c>
      <c r="V9125" s="16">
        <f t="shared" si="1788"/>
        <v>1.0416666664241347E-2</v>
      </c>
      <c r="W9125" s="2">
        <f t="shared" si="1787"/>
        <v>45159.541666666664</v>
      </c>
    </row>
    <row r="9126" spans="1:23" x14ac:dyDescent="0.25">
      <c r="A9126">
        <v>2023</v>
      </c>
      <c r="B9126" t="s">
        <v>75</v>
      </c>
      <c r="C9126" t="s">
        <v>76</v>
      </c>
      <c r="D9126" s="45">
        <v>45159.552083333336</v>
      </c>
      <c r="E9126">
        <v>133.19999999999999</v>
      </c>
      <c r="F9126">
        <v>0.42899999999999999</v>
      </c>
      <c r="G9126">
        <v>21.55</v>
      </c>
      <c r="H9126">
        <v>11.27</v>
      </c>
      <c r="I9126">
        <v>0</v>
      </c>
      <c r="J9126">
        <f t="shared" si="1778"/>
        <v>0</v>
      </c>
      <c r="K9126">
        <v>0</v>
      </c>
      <c r="L9126">
        <v>0</v>
      </c>
      <c r="M9126">
        <f t="shared" si="1779"/>
        <v>0</v>
      </c>
      <c r="N9126">
        <f t="shared" si="1780"/>
        <v>0</v>
      </c>
      <c r="O9126">
        <f t="shared" si="1781"/>
        <v>0</v>
      </c>
      <c r="P9126" s="34" t="s">
        <v>77</v>
      </c>
      <c r="Q9126" s="33">
        <f t="shared" si="1783"/>
        <v>0.16000000000000014</v>
      </c>
      <c r="R9126" s="33">
        <f t="shared" si="1784"/>
        <v>2.66</v>
      </c>
      <c r="S9126" s="33">
        <f t="shared" si="1785"/>
        <v>0</v>
      </c>
      <c r="T9126" s="33">
        <f t="shared" si="1786"/>
        <v>1</v>
      </c>
      <c r="V9126" s="16">
        <f t="shared" si="1788"/>
        <v>1.0416666671517305E-2</v>
      </c>
      <c r="W9126" s="2">
        <f t="shared" si="1787"/>
        <v>45159.552083333328</v>
      </c>
    </row>
    <row r="9127" spans="1:23" x14ac:dyDescent="0.25">
      <c r="A9127">
        <v>2023</v>
      </c>
      <c r="B9127" t="s">
        <v>75</v>
      </c>
      <c r="C9127" t="s">
        <v>76</v>
      </c>
      <c r="D9127" s="45">
        <v>45159.5625</v>
      </c>
      <c r="E9127">
        <v>165.2</v>
      </c>
      <c r="F9127">
        <v>0.42799999999999999</v>
      </c>
      <c r="G9127">
        <v>21.71</v>
      </c>
      <c r="H9127">
        <v>13.93</v>
      </c>
      <c r="I9127">
        <v>0</v>
      </c>
      <c r="J9127">
        <f t="shared" si="1778"/>
        <v>0</v>
      </c>
      <c r="K9127">
        <f>IF(H9127="",0.5,IF(H9127&lt;=0.1,2,IF(H9127&gt;=20,2, IF(AND(H9127&gt;0.1,H9127&lt;0.2),5,IF(AND(H9127&gt;16,H9127&lt;20),5,IF(R9127&gt;=2,1.5,0))))))</f>
        <v>0</v>
      </c>
      <c r="L9127">
        <v>0</v>
      </c>
      <c r="M9127">
        <f t="shared" si="1779"/>
        <v>0</v>
      </c>
      <c r="N9127">
        <f t="shared" si="1780"/>
        <v>0</v>
      </c>
      <c r="O9127">
        <f t="shared" si="1781"/>
        <v>0</v>
      </c>
      <c r="P9127" s="34" t="s">
        <v>77</v>
      </c>
      <c r="Q9127" s="33">
        <f t="shared" si="1783"/>
        <v>0.14999999999999858</v>
      </c>
      <c r="R9127" s="33">
        <f t="shared" si="1784"/>
        <v>1.4500000000000011</v>
      </c>
      <c r="S9127" s="33">
        <f t="shared" si="1785"/>
        <v>0</v>
      </c>
      <c r="T9127" s="33">
        <f t="shared" si="1786"/>
        <v>1</v>
      </c>
      <c r="V9127" s="16">
        <f t="shared" si="1788"/>
        <v>1.0416666664241347E-2</v>
      </c>
      <c r="W9127" s="2">
        <f t="shared" si="1787"/>
        <v>45159.5625</v>
      </c>
    </row>
    <row r="9128" spans="1:23" x14ac:dyDescent="0.25">
      <c r="A9128">
        <v>2023</v>
      </c>
      <c r="B9128" t="s">
        <v>75</v>
      </c>
      <c r="C9128" t="s">
        <v>76</v>
      </c>
      <c r="D9128" s="45">
        <v>45159.572916666664</v>
      </c>
      <c r="E9128">
        <v>182.9</v>
      </c>
      <c r="F9128">
        <v>0.42899999999999999</v>
      </c>
      <c r="G9128">
        <v>21.86</v>
      </c>
      <c r="H9128">
        <v>15.38</v>
      </c>
      <c r="I9128">
        <v>0</v>
      </c>
      <c r="J9128">
        <f t="shared" si="1778"/>
        <v>0</v>
      </c>
      <c r="K9128">
        <v>0</v>
      </c>
      <c r="L9128">
        <v>0</v>
      </c>
      <c r="M9128">
        <f t="shared" si="1779"/>
        <v>0</v>
      </c>
      <c r="N9128">
        <f t="shared" si="1780"/>
        <v>0</v>
      </c>
      <c r="O9128">
        <f t="shared" si="1781"/>
        <v>0</v>
      </c>
      <c r="P9128" s="34" t="s">
        <v>77</v>
      </c>
      <c r="Q9128" s="33">
        <f t="shared" si="1783"/>
        <v>7.0000000000000284E-2</v>
      </c>
      <c r="R9128" s="33">
        <f t="shared" si="1784"/>
        <v>3.0900000000000016</v>
      </c>
      <c r="S9128" s="33">
        <f t="shared" si="1785"/>
        <v>0.4</v>
      </c>
      <c r="T9128" s="33">
        <f t="shared" si="1786"/>
        <v>0</v>
      </c>
      <c r="V9128" s="16">
        <f t="shared" si="1788"/>
        <v>1.0416666664241347E-2</v>
      </c>
      <c r="W9128" s="2">
        <f t="shared" si="1787"/>
        <v>45159.572916666664</v>
      </c>
    </row>
    <row r="9129" spans="1:23" x14ac:dyDescent="0.25">
      <c r="A9129">
        <v>2023</v>
      </c>
      <c r="B9129" t="s">
        <v>75</v>
      </c>
      <c r="C9129" t="s">
        <v>76</v>
      </c>
      <c r="D9129" s="45">
        <v>45159.583333333336</v>
      </c>
      <c r="E9129">
        <v>146.30000000000001</v>
      </c>
      <c r="F9129">
        <v>0.42899999999999999</v>
      </c>
      <c r="G9129">
        <v>21.93</v>
      </c>
      <c r="H9129">
        <v>12.29</v>
      </c>
      <c r="I9129">
        <v>0.4</v>
      </c>
      <c r="J9129">
        <f t="shared" si="1778"/>
        <v>0</v>
      </c>
      <c r="K9129">
        <f t="shared" ref="K9129:K9136" si="1789">IF(H9129="",0.5,IF(H9129&lt;=0.1,2,IF(H9129&gt;=20,2, IF(AND(H9129&gt;0.1,H9129&lt;0.2),5,IF(AND(H9129&gt;16,H9129&lt;20),5,IF(R9129&gt;=2,1.5,0))))))</f>
        <v>0</v>
      </c>
      <c r="L9129">
        <f>IF(I9129="",0.5,IF(I9129&lt;=0.1,2,IF(I9129&gt;=5000,2, IF(AND(I9129&gt;0.1,I9129&lt;0.2),5, IF(AND(I9129&gt;900,I9129&lt;5000),5,IF(S9129&gt;=2500,1.5,0))))))</f>
        <v>0</v>
      </c>
      <c r="M9129">
        <f t="shared" si="1779"/>
        <v>0</v>
      </c>
      <c r="N9129">
        <f t="shared" si="1780"/>
        <v>0</v>
      </c>
      <c r="O9129">
        <f t="shared" si="1781"/>
        <v>0</v>
      </c>
      <c r="P9129" s="34" t="s">
        <v>77</v>
      </c>
      <c r="Q9129" s="33">
        <f t="shared" si="1783"/>
        <v>3.9999999999999147E-2</v>
      </c>
      <c r="R9129" s="33">
        <f t="shared" si="1784"/>
        <v>0.14999999999999858</v>
      </c>
      <c r="S9129" s="33">
        <f t="shared" si="1785"/>
        <v>0.4</v>
      </c>
      <c r="T9129" s="33">
        <f t="shared" si="1786"/>
        <v>1</v>
      </c>
      <c r="V9129" s="16">
        <f t="shared" si="1788"/>
        <v>1.0416666671517305E-2</v>
      </c>
      <c r="W9129" s="2">
        <f t="shared" si="1787"/>
        <v>45159.583333333328</v>
      </c>
    </row>
    <row r="9130" spans="1:23" x14ac:dyDescent="0.25">
      <c r="A9130">
        <v>2023</v>
      </c>
      <c r="B9130" t="s">
        <v>75</v>
      </c>
      <c r="C9130" t="s">
        <v>76</v>
      </c>
      <c r="D9130" s="45">
        <v>45159.59375</v>
      </c>
      <c r="E9130">
        <v>144.69999999999999</v>
      </c>
      <c r="F9130">
        <v>0.42799999999999999</v>
      </c>
      <c r="G9130">
        <v>21.97</v>
      </c>
      <c r="H9130">
        <v>12.14</v>
      </c>
      <c r="I9130">
        <v>0</v>
      </c>
      <c r="J9130">
        <f t="shared" si="1778"/>
        <v>0</v>
      </c>
      <c r="K9130">
        <f t="shared" si="1789"/>
        <v>0</v>
      </c>
      <c r="L9130">
        <v>0</v>
      </c>
      <c r="M9130">
        <f t="shared" si="1779"/>
        <v>0</v>
      </c>
      <c r="N9130">
        <f t="shared" si="1780"/>
        <v>0</v>
      </c>
      <c r="O9130">
        <f t="shared" si="1781"/>
        <v>0</v>
      </c>
      <c r="P9130" s="34" t="s">
        <v>77</v>
      </c>
      <c r="Q9130" s="33">
        <f t="shared" si="1783"/>
        <v>0.13000000000000256</v>
      </c>
      <c r="R9130" s="33">
        <f t="shared" si="1784"/>
        <v>0.40000000000000036</v>
      </c>
      <c r="S9130" s="33">
        <f t="shared" si="1785"/>
        <v>0</v>
      </c>
      <c r="T9130" s="33">
        <f t="shared" si="1786"/>
        <v>1</v>
      </c>
      <c r="V9130" s="16">
        <f t="shared" si="1788"/>
        <v>1.0416666664241347E-2</v>
      </c>
      <c r="W9130" s="2">
        <f t="shared" si="1787"/>
        <v>45159.59375</v>
      </c>
    </row>
    <row r="9131" spans="1:23" x14ac:dyDescent="0.25">
      <c r="A9131">
        <v>2023</v>
      </c>
      <c r="B9131" t="s">
        <v>75</v>
      </c>
      <c r="C9131" t="s">
        <v>76</v>
      </c>
      <c r="D9131" s="45">
        <v>45159.604166666664</v>
      </c>
      <c r="E9131">
        <v>140.30000000000001</v>
      </c>
      <c r="F9131">
        <v>0.42699999999999999</v>
      </c>
      <c r="G9131">
        <v>22.1</v>
      </c>
      <c r="H9131">
        <v>11.74</v>
      </c>
      <c r="I9131">
        <v>0</v>
      </c>
      <c r="J9131">
        <f t="shared" si="1778"/>
        <v>0</v>
      </c>
      <c r="K9131">
        <f t="shared" si="1789"/>
        <v>0</v>
      </c>
      <c r="L9131">
        <v>0</v>
      </c>
      <c r="M9131">
        <f t="shared" si="1779"/>
        <v>0</v>
      </c>
      <c r="N9131">
        <f t="shared" si="1780"/>
        <v>0</v>
      </c>
      <c r="O9131">
        <f t="shared" si="1781"/>
        <v>0</v>
      </c>
      <c r="P9131" s="34" t="s">
        <v>77</v>
      </c>
      <c r="Q9131" s="33">
        <f t="shared" si="1783"/>
        <v>0.14999999999999858</v>
      </c>
      <c r="R9131" s="33">
        <f t="shared" si="1784"/>
        <v>0.87000000000000099</v>
      </c>
      <c r="S9131" s="33">
        <f t="shared" si="1785"/>
        <v>0</v>
      </c>
      <c r="T9131" s="33">
        <f t="shared" si="1786"/>
        <v>1</v>
      </c>
      <c r="V9131" s="16">
        <f t="shared" si="1788"/>
        <v>1.0416666664241347E-2</v>
      </c>
      <c r="W9131" s="2">
        <f t="shared" si="1787"/>
        <v>45159.604166666664</v>
      </c>
    </row>
    <row r="9132" spans="1:23" x14ac:dyDescent="0.25">
      <c r="A9132">
        <v>2023</v>
      </c>
      <c r="B9132" t="s">
        <v>75</v>
      </c>
      <c r="C9132" t="s">
        <v>76</v>
      </c>
      <c r="D9132" s="45">
        <v>45159.614583333336</v>
      </c>
      <c r="E9132">
        <v>130.19999999999999</v>
      </c>
      <c r="F9132">
        <v>0.42799999999999999</v>
      </c>
      <c r="G9132">
        <v>22.25</v>
      </c>
      <c r="H9132">
        <v>10.87</v>
      </c>
      <c r="I9132">
        <v>0</v>
      </c>
      <c r="J9132">
        <f t="shared" ref="J9132:J9195" si="1790">IF(G9132="",0.5,IF(G9132&lt;=0,2,IF(G9132&gt;=40,2, IF(AND(G9132&gt;0,G9132&lt;1),5,IF(AND(G9132&gt;35,G9132&lt;40),5,IF(Q9132&gt;=1.5,1.5,0))))))</f>
        <v>0</v>
      </c>
      <c r="K9132">
        <f t="shared" si="1789"/>
        <v>0</v>
      </c>
      <c r="L9132">
        <v>0</v>
      </c>
      <c r="M9132">
        <f t="shared" ref="M9132:M9195" si="1791">IF(F9132="",0.5,IF(F9132*1000&lt;=10,2,IF(F9132*1000&gt;=35000,2,IF(AND(F9132*1000&gt;10,F9132*1000&lt;20),5, IF(AND(F9132*1000&gt;6000,F9132*1000&lt;35000),5,IF(T9132&gt;=5000,1.5,0))))))</f>
        <v>0</v>
      </c>
      <c r="N9132">
        <f t="shared" ref="N9132:N9195" si="1792">IF(A9132="",0.5,IF(B9132="",0.5,IF(C9132="",0.5,IF(D9132="",0.5,IF(U9132="Y",0.01,0)))))</f>
        <v>0</v>
      </c>
      <c r="O9132">
        <f t="shared" ref="O9132:O9195" si="1793">COUNTIF(J9132:N9132,"&gt;0")</f>
        <v>0</v>
      </c>
      <c r="P9132" s="34" t="s">
        <v>77</v>
      </c>
      <c r="Q9132" s="33">
        <f t="shared" si="1783"/>
        <v>0.12000000000000099</v>
      </c>
      <c r="R9132" s="33">
        <f t="shared" si="1784"/>
        <v>0.70000000000000107</v>
      </c>
      <c r="S9132" s="33">
        <f t="shared" si="1785"/>
        <v>0</v>
      </c>
      <c r="T9132" s="33">
        <f t="shared" si="1786"/>
        <v>1</v>
      </c>
      <c r="V9132" s="16">
        <f t="shared" si="1788"/>
        <v>1.0416666671517305E-2</v>
      </c>
      <c r="W9132" s="2">
        <f t="shared" si="1787"/>
        <v>45159.614583333328</v>
      </c>
    </row>
    <row r="9133" spans="1:23" x14ac:dyDescent="0.25">
      <c r="A9133">
        <v>2023</v>
      </c>
      <c r="B9133" t="s">
        <v>75</v>
      </c>
      <c r="C9133" t="s">
        <v>76</v>
      </c>
      <c r="D9133" s="45">
        <v>45159.625</v>
      </c>
      <c r="E9133">
        <v>139</v>
      </c>
      <c r="F9133">
        <v>0.42899999999999999</v>
      </c>
      <c r="G9133">
        <v>22.37</v>
      </c>
      <c r="H9133">
        <v>11.57</v>
      </c>
      <c r="I9133">
        <v>0</v>
      </c>
      <c r="J9133">
        <f t="shared" si="1790"/>
        <v>0</v>
      </c>
      <c r="K9133">
        <f t="shared" si="1789"/>
        <v>0</v>
      </c>
      <c r="L9133">
        <v>0</v>
      </c>
      <c r="M9133">
        <f t="shared" si="1791"/>
        <v>0</v>
      </c>
      <c r="N9133">
        <f t="shared" si="1792"/>
        <v>0</v>
      </c>
      <c r="O9133">
        <f t="shared" si="1793"/>
        <v>0</v>
      </c>
      <c r="P9133" s="34" t="s">
        <v>77</v>
      </c>
      <c r="Q9133" s="33">
        <f t="shared" si="1783"/>
        <v>8.9999999999999858E-2</v>
      </c>
      <c r="R9133" s="33">
        <f t="shared" si="1784"/>
        <v>1.33</v>
      </c>
      <c r="S9133" s="33">
        <f t="shared" si="1785"/>
        <v>0</v>
      </c>
      <c r="T9133" s="33">
        <f t="shared" si="1786"/>
        <v>1</v>
      </c>
      <c r="V9133" s="16">
        <f t="shared" si="1788"/>
        <v>1.0416666664241347E-2</v>
      </c>
      <c r="W9133" s="2">
        <f t="shared" si="1787"/>
        <v>45159.625</v>
      </c>
    </row>
    <row r="9134" spans="1:23" x14ac:dyDescent="0.25">
      <c r="A9134">
        <v>2023</v>
      </c>
      <c r="B9134" t="s">
        <v>75</v>
      </c>
      <c r="C9134" t="s">
        <v>76</v>
      </c>
      <c r="D9134" s="45">
        <v>45159.635416666664</v>
      </c>
      <c r="E9134">
        <v>155.19999999999999</v>
      </c>
      <c r="F9134">
        <v>0.43</v>
      </c>
      <c r="G9134">
        <v>22.46</v>
      </c>
      <c r="H9134">
        <v>12.9</v>
      </c>
      <c r="I9134">
        <v>0</v>
      </c>
      <c r="J9134">
        <f t="shared" si="1790"/>
        <v>0</v>
      </c>
      <c r="K9134">
        <f t="shared" si="1789"/>
        <v>0</v>
      </c>
      <c r="L9134">
        <v>0</v>
      </c>
      <c r="M9134">
        <f t="shared" si="1791"/>
        <v>0</v>
      </c>
      <c r="N9134">
        <f t="shared" si="1792"/>
        <v>0</v>
      </c>
      <c r="O9134">
        <f t="shared" si="1793"/>
        <v>0</v>
      </c>
      <c r="P9134" s="34" t="s">
        <v>77</v>
      </c>
      <c r="Q9134" s="33">
        <f t="shared" si="1783"/>
        <v>8.9999999999999858E-2</v>
      </c>
      <c r="R9134" s="33">
        <f t="shared" si="1784"/>
        <v>1.1300000000000008</v>
      </c>
      <c r="S9134" s="33">
        <f t="shared" si="1785"/>
        <v>0</v>
      </c>
      <c r="T9134" s="33">
        <f t="shared" si="1786"/>
        <v>2</v>
      </c>
      <c r="V9134" s="16">
        <f t="shared" si="1788"/>
        <v>1.0416666664241347E-2</v>
      </c>
      <c r="W9134" s="2">
        <f t="shared" si="1787"/>
        <v>45159.635416666664</v>
      </c>
    </row>
    <row r="9135" spans="1:23" x14ac:dyDescent="0.25">
      <c r="A9135">
        <v>2023</v>
      </c>
      <c r="B9135" t="s">
        <v>75</v>
      </c>
      <c r="C9135" t="s">
        <v>76</v>
      </c>
      <c r="D9135" s="45">
        <v>45159.645833333336</v>
      </c>
      <c r="E9135">
        <v>141.80000000000001</v>
      </c>
      <c r="F9135">
        <v>0.432</v>
      </c>
      <c r="G9135">
        <v>22.55</v>
      </c>
      <c r="H9135">
        <v>11.77</v>
      </c>
      <c r="I9135">
        <v>0</v>
      </c>
      <c r="J9135">
        <f t="shared" si="1790"/>
        <v>0</v>
      </c>
      <c r="K9135">
        <f t="shared" si="1789"/>
        <v>0</v>
      </c>
      <c r="L9135">
        <v>0</v>
      </c>
      <c r="M9135">
        <f t="shared" si="1791"/>
        <v>0</v>
      </c>
      <c r="N9135">
        <f t="shared" si="1792"/>
        <v>0</v>
      </c>
      <c r="O9135">
        <f t="shared" si="1793"/>
        <v>0</v>
      </c>
      <c r="P9135" s="34" t="s">
        <v>77</v>
      </c>
      <c r="Q9135" s="33">
        <f t="shared" si="1783"/>
        <v>7.0000000000000284E-2</v>
      </c>
      <c r="R9135" s="33">
        <f t="shared" si="1784"/>
        <v>0.48000000000000043</v>
      </c>
      <c r="S9135" s="33">
        <f t="shared" si="1785"/>
        <v>0</v>
      </c>
      <c r="T9135" s="33">
        <f t="shared" si="1786"/>
        <v>0</v>
      </c>
      <c r="V9135" s="16">
        <f t="shared" si="1788"/>
        <v>1.0416666671517305E-2</v>
      </c>
      <c r="W9135" s="2">
        <f t="shared" si="1787"/>
        <v>45159.645833333328</v>
      </c>
    </row>
    <row r="9136" spans="1:23" x14ac:dyDescent="0.25">
      <c r="A9136">
        <v>2023</v>
      </c>
      <c r="B9136" t="s">
        <v>75</v>
      </c>
      <c r="C9136" t="s">
        <v>76</v>
      </c>
      <c r="D9136" s="45">
        <v>45159.65625</v>
      </c>
      <c r="E9136">
        <v>147.80000000000001</v>
      </c>
      <c r="F9136">
        <v>0.432</v>
      </c>
      <c r="G9136">
        <v>22.62</v>
      </c>
      <c r="H9136">
        <v>12.25</v>
      </c>
      <c r="I9136">
        <v>0</v>
      </c>
      <c r="J9136">
        <f t="shared" si="1790"/>
        <v>0</v>
      </c>
      <c r="K9136">
        <f t="shared" si="1789"/>
        <v>0</v>
      </c>
      <c r="L9136">
        <v>0</v>
      </c>
      <c r="M9136">
        <f t="shared" si="1791"/>
        <v>0</v>
      </c>
      <c r="N9136">
        <f t="shared" si="1792"/>
        <v>0</v>
      </c>
      <c r="O9136">
        <f t="shared" si="1793"/>
        <v>0</v>
      </c>
      <c r="P9136" s="34" t="s">
        <v>77</v>
      </c>
      <c r="Q9136" s="33">
        <f t="shared" si="1783"/>
        <v>5.0000000000000711E-2</v>
      </c>
      <c r="R9136" s="33">
        <f t="shared" si="1784"/>
        <v>0.17999999999999972</v>
      </c>
      <c r="S9136" s="33">
        <f t="shared" si="1785"/>
        <v>0</v>
      </c>
      <c r="T9136" s="33">
        <f t="shared" si="1786"/>
        <v>0</v>
      </c>
      <c r="V9136" s="16">
        <f t="shared" si="1788"/>
        <v>1.0416666664241347E-2</v>
      </c>
      <c r="W9136" s="2">
        <f t="shared" si="1787"/>
        <v>45159.65625</v>
      </c>
    </row>
    <row r="9137" spans="1:23" x14ac:dyDescent="0.25">
      <c r="A9137">
        <v>2023</v>
      </c>
      <c r="B9137" t="s">
        <v>75</v>
      </c>
      <c r="C9137" t="s">
        <v>76</v>
      </c>
      <c r="D9137" s="45">
        <v>45159.666666666664</v>
      </c>
      <c r="E9137">
        <v>150.19999999999999</v>
      </c>
      <c r="F9137">
        <v>0.432</v>
      </c>
      <c r="G9137">
        <v>22.67</v>
      </c>
      <c r="H9137">
        <v>12.43</v>
      </c>
      <c r="I9137">
        <v>0</v>
      </c>
      <c r="J9137">
        <f t="shared" si="1790"/>
        <v>0</v>
      </c>
      <c r="K9137">
        <v>0</v>
      </c>
      <c r="L9137">
        <v>0</v>
      </c>
      <c r="M9137">
        <f t="shared" si="1791"/>
        <v>0</v>
      </c>
      <c r="N9137">
        <f t="shared" si="1792"/>
        <v>0</v>
      </c>
      <c r="O9137">
        <f t="shared" si="1793"/>
        <v>0</v>
      </c>
      <c r="P9137" s="34" t="s">
        <v>77</v>
      </c>
      <c r="Q9137" s="33">
        <f t="shared" si="1783"/>
        <v>1.9999999999999574E-2</v>
      </c>
      <c r="R9137" s="33">
        <f t="shared" si="1784"/>
        <v>2.0499999999999989</v>
      </c>
      <c r="S9137" s="33">
        <f t="shared" si="1785"/>
        <v>0</v>
      </c>
      <c r="T9137" s="33">
        <f t="shared" si="1786"/>
        <v>1</v>
      </c>
      <c r="V9137" s="16">
        <f t="shared" si="1788"/>
        <v>1.0416666664241347E-2</v>
      </c>
      <c r="W9137" s="2">
        <f t="shared" si="1787"/>
        <v>45159.666666666664</v>
      </c>
    </row>
    <row r="9138" spans="1:23" x14ac:dyDescent="0.25">
      <c r="A9138">
        <v>2023</v>
      </c>
      <c r="B9138" t="s">
        <v>75</v>
      </c>
      <c r="C9138" t="s">
        <v>76</v>
      </c>
      <c r="D9138" s="45">
        <v>45159.677083333336</v>
      </c>
      <c r="E9138">
        <v>125.4</v>
      </c>
      <c r="F9138">
        <v>0.433</v>
      </c>
      <c r="G9138">
        <v>22.69</v>
      </c>
      <c r="H9138">
        <v>10.38</v>
      </c>
      <c r="I9138">
        <v>0</v>
      </c>
      <c r="J9138">
        <f t="shared" si="1790"/>
        <v>0</v>
      </c>
      <c r="K9138">
        <f t="shared" ref="K9138:K9143" si="1794">IF(H9138="",0.5,IF(H9138&lt;=0.1,2,IF(H9138&gt;=20,2, IF(AND(H9138&gt;0.1,H9138&lt;0.2),5,IF(AND(H9138&gt;16,H9138&lt;20),5,IF(R9138&gt;=2,1.5,0))))))</f>
        <v>0</v>
      </c>
      <c r="L9138">
        <v>0</v>
      </c>
      <c r="M9138">
        <f t="shared" si="1791"/>
        <v>0</v>
      </c>
      <c r="N9138">
        <f t="shared" si="1792"/>
        <v>0</v>
      </c>
      <c r="O9138">
        <f t="shared" si="1793"/>
        <v>0</v>
      </c>
      <c r="P9138" s="34" t="s">
        <v>77</v>
      </c>
      <c r="Q9138" s="33">
        <f t="shared" si="1783"/>
        <v>3.9999999999999147E-2</v>
      </c>
      <c r="R9138" s="33">
        <f t="shared" si="1784"/>
        <v>1.9299999999999997</v>
      </c>
      <c r="S9138" s="33">
        <f t="shared" si="1785"/>
        <v>0</v>
      </c>
      <c r="T9138" s="33">
        <f t="shared" si="1786"/>
        <v>1</v>
      </c>
      <c r="V9138" s="16">
        <f t="shared" si="1788"/>
        <v>1.0416666671517305E-2</v>
      </c>
      <c r="W9138" s="2">
        <f t="shared" si="1787"/>
        <v>45159.677083333328</v>
      </c>
    </row>
    <row r="9139" spans="1:23" x14ac:dyDescent="0.25">
      <c r="A9139">
        <v>2023</v>
      </c>
      <c r="B9139" t="s">
        <v>75</v>
      </c>
      <c r="C9139" t="s">
        <v>76</v>
      </c>
      <c r="D9139" s="45">
        <v>45159.6875</v>
      </c>
      <c r="E9139">
        <v>148.80000000000001</v>
      </c>
      <c r="F9139">
        <v>0.432</v>
      </c>
      <c r="G9139">
        <v>22.73</v>
      </c>
      <c r="H9139">
        <v>12.31</v>
      </c>
      <c r="I9139">
        <v>0</v>
      </c>
      <c r="J9139">
        <f t="shared" si="1790"/>
        <v>0</v>
      </c>
      <c r="K9139">
        <f t="shared" si="1794"/>
        <v>0</v>
      </c>
      <c r="L9139">
        <v>0</v>
      </c>
      <c r="M9139">
        <f t="shared" si="1791"/>
        <v>0</v>
      </c>
      <c r="N9139">
        <f t="shared" si="1792"/>
        <v>0</v>
      </c>
      <c r="O9139">
        <f t="shared" si="1793"/>
        <v>0</v>
      </c>
      <c r="P9139" s="34" t="s">
        <v>77</v>
      </c>
      <c r="Q9139" s="33">
        <f t="shared" si="1783"/>
        <v>3.9999999999999147E-2</v>
      </c>
      <c r="R9139" s="33">
        <f t="shared" si="1784"/>
        <v>0.96999999999999886</v>
      </c>
      <c r="S9139" s="33">
        <f t="shared" si="1785"/>
        <v>0</v>
      </c>
      <c r="T9139" s="33">
        <f t="shared" si="1786"/>
        <v>1</v>
      </c>
      <c r="V9139" s="16">
        <f t="shared" si="1788"/>
        <v>1.0416666664241347E-2</v>
      </c>
      <c r="W9139" s="2">
        <f t="shared" si="1787"/>
        <v>45159.6875</v>
      </c>
    </row>
    <row r="9140" spans="1:23" x14ac:dyDescent="0.25">
      <c r="A9140">
        <v>2023</v>
      </c>
      <c r="B9140" t="s">
        <v>75</v>
      </c>
      <c r="C9140" t="s">
        <v>76</v>
      </c>
      <c r="D9140" s="45">
        <v>45159.697916666664</v>
      </c>
      <c r="E9140">
        <v>160.69999999999999</v>
      </c>
      <c r="F9140">
        <v>0.43099999999999999</v>
      </c>
      <c r="G9140">
        <v>22.77</v>
      </c>
      <c r="H9140">
        <v>13.28</v>
      </c>
      <c r="I9140">
        <v>0</v>
      </c>
      <c r="J9140">
        <f t="shared" si="1790"/>
        <v>0</v>
      </c>
      <c r="K9140">
        <f t="shared" si="1794"/>
        <v>0</v>
      </c>
      <c r="L9140">
        <v>0</v>
      </c>
      <c r="M9140">
        <f t="shared" si="1791"/>
        <v>0</v>
      </c>
      <c r="N9140">
        <f t="shared" si="1792"/>
        <v>0</v>
      </c>
      <c r="O9140">
        <f t="shared" si="1793"/>
        <v>0</v>
      </c>
      <c r="P9140" s="34" t="s">
        <v>77</v>
      </c>
      <c r="Q9140" s="33">
        <f t="shared" si="1783"/>
        <v>5.9999999999998721E-2</v>
      </c>
      <c r="R9140" s="33">
        <f t="shared" si="1784"/>
        <v>1.4599999999999991</v>
      </c>
      <c r="S9140" s="33">
        <f t="shared" si="1785"/>
        <v>0</v>
      </c>
      <c r="T9140" s="33">
        <f t="shared" si="1786"/>
        <v>1</v>
      </c>
      <c r="V9140" s="16">
        <f t="shared" si="1788"/>
        <v>1.0416666664241347E-2</v>
      </c>
      <c r="W9140" s="2">
        <f t="shared" si="1787"/>
        <v>45159.697916666664</v>
      </c>
    </row>
    <row r="9141" spans="1:23" x14ac:dyDescent="0.25">
      <c r="A9141">
        <v>2023</v>
      </c>
      <c r="B9141" t="s">
        <v>75</v>
      </c>
      <c r="C9141" t="s">
        <v>76</v>
      </c>
      <c r="D9141" s="45">
        <v>45159.708333333336</v>
      </c>
      <c r="E9141">
        <v>143.30000000000001</v>
      </c>
      <c r="F9141">
        <v>0.432</v>
      </c>
      <c r="G9141">
        <v>22.83</v>
      </c>
      <c r="H9141">
        <v>11.82</v>
      </c>
      <c r="I9141">
        <v>0</v>
      </c>
      <c r="J9141">
        <f t="shared" si="1790"/>
        <v>0</v>
      </c>
      <c r="K9141">
        <f t="shared" si="1794"/>
        <v>0</v>
      </c>
      <c r="L9141">
        <v>0</v>
      </c>
      <c r="M9141">
        <f t="shared" si="1791"/>
        <v>0</v>
      </c>
      <c r="N9141">
        <f t="shared" si="1792"/>
        <v>0</v>
      </c>
      <c r="O9141">
        <f t="shared" si="1793"/>
        <v>0</v>
      </c>
      <c r="P9141" s="34" t="s">
        <v>77</v>
      </c>
      <c r="Q9141" s="33">
        <f t="shared" si="1783"/>
        <v>5.0000000000000711E-2</v>
      </c>
      <c r="R9141" s="33">
        <f t="shared" si="1784"/>
        <v>1.2599999999999998</v>
      </c>
      <c r="S9141" s="33">
        <f t="shared" si="1785"/>
        <v>0</v>
      </c>
      <c r="T9141" s="33">
        <f t="shared" si="1786"/>
        <v>0</v>
      </c>
      <c r="V9141" s="16">
        <f t="shared" si="1788"/>
        <v>1.0416666671517305E-2</v>
      </c>
      <c r="W9141" s="2">
        <f t="shared" si="1787"/>
        <v>45159.708333333328</v>
      </c>
    </row>
    <row r="9142" spans="1:23" x14ac:dyDescent="0.25">
      <c r="A9142">
        <v>2023</v>
      </c>
      <c r="B9142" t="s">
        <v>75</v>
      </c>
      <c r="C9142" t="s">
        <v>76</v>
      </c>
      <c r="D9142" s="45">
        <v>45159.71875</v>
      </c>
      <c r="E9142">
        <v>158.69999999999999</v>
      </c>
      <c r="F9142">
        <v>0.432</v>
      </c>
      <c r="G9142">
        <v>22.88</v>
      </c>
      <c r="H9142">
        <v>13.08</v>
      </c>
      <c r="I9142">
        <v>0</v>
      </c>
      <c r="J9142">
        <f t="shared" si="1790"/>
        <v>0</v>
      </c>
      <c r="K9142">
        <f t="shared" si="1794"/>
        <v>0</v>
      </c>
      <c r="L9142">
        <v>0</v>
      </c>
      <c r="M9142">
        <f t="shared" si="1791"/>
        <v>0</v>
      </c>
      <c r="N9142">
        <f t="shared" si="1792"/>
        <v>0</v>
      </c>
      <c r="O9142">
        <f t="shared" si="1793"/>
        <v>0</v>
      </c>
      <c r="P9142" s="34" t="s">
        <v>77</v>
      </c>
      <c r="Q9142" s="33">
        <f t="shared" si="1783"/>
        <v>4.00000000000027E-2</v>
      </c>
      <c r="R9142" s="33">
        <f t="shared" si="1784"/>
        <v>0.63000000000000078</v>
      </c>
      <c r="S9142" s="33">
        <f t="shared" si="1785"/>
        <v>0</v>
      </c>
      <c r="T9142" s="33">
        <f t="shared" si="1786"/>
        <v>0</v>
      </c>
      <c r="V9142" s="16">
        <f t="shared" si="1788"/>
        <v>1.0416666664241347E-2</v>
      </c>
      <c r="W9142" s="2">
        <f t="shared" si="1787"/>
        <v>45159.71875</v>
      </c>
    </row>
    <row r="9143" spans="1:23" x14ac:dyDescent="0.25">
      <c r="A9143">
        <v>2023</v>
      </c>
      <c r="B9143" t="s">
        <v>75</v>
      </c>
      <c r="C9143" t="s">
        <v>76</v>
      </c>
      <c r="D9143" s="45">
        <v>45159.729166666664</v>
      </c>
      <c r="E9143">
        <v>151.1</v>
      </c>
      <c r="F9143">
        <v>0.432</v>
      </c>
      <c r="G9143">
        <v>22.92</v>
      </c>
      <c r="H9143">
        <v>12.45</v>
      </c>
      <c r="I9143">
        <v>0</v>
      </c>
      <c r="J9143">
        <f t="shared" si="1790"/>
        <v>0</v>
      </c>
      <c r="K9143">
        <f t="shared" si="1794"/>
        <v>0</v>
      </c>
      <c r="L9143">
        <v>0</v>
      </c>
      <c r="M9143">
        <f t="shared" si="1791"/>
        <v>0</v>
      </c>
      <c r="N9143">
        <f t="shared" si="1792"/>
        <v>0</v>
      </c>
      <c r="O9143">
        <f t="shared" si="1793"/>
        <v>0</v>
      </c>
      <c r="P9143" s="34" t="s">
        <v>77</v>
      </c>
      <c r="Q9143" s="33">
        <f t="shared" si="1783"/>
        <v>3.9999999999999147E-2</v>
      </c>
      <c r="R9143" s="33">
        <f t="shared" si="1784"/>
        <v>1.3800000000000008</v>
      </c>
      <c r="S9143" s="33">
        <f t="shared" si="1785"/>
        <v>0</v>
      </c>
      <c r="T9143" s="33">
        <f t="shared" si="1786"/>
        <v>0</v>
      </c>
      <c r="V9143" s="16">
        <f t="shared" si="1788"/>
        <v>1.0416666664241347E-2</v>
      </c>
      <c r="W9143" s="2">
        <f t="shared" si="1787"/>
        <v>45159.729166666664</v>
      </c>
    </row>
    <row r="9144" spans="1:23" x14ac:dyDescent="0.25">
      <c r="A9144">
        <v>2023</v>
      </c>
      <c r="B9144" t="s">
        <v>75</v>
      </c>
      <c r="C9144" t="s">
        <v>76</v>
      </c>
      <c r="D9144" s="45">
        <v>45159.739583333336</v>
      </c>
      <c r="E9144">
        <v>168</v>
      </c>
      <c r="F9144">
        <v>0.432</v>
      </c>
      <c r="G9144">
        <v>22.96</v>
      </c>
      <c r="H9144">
        <v>13.83</v>
      </c>
      <c r="I9144">
        <v>0</v>
      </c>
      <c r="J9144">
        <f t="shared" si="1790"/>
        <v>0</v>
      </c>
      <c r="K9144">
        <v>0</v>
      </c>
      <c r="L9144">
        <v>0</v>
      </c>
      <c r="M9144">
        <f t="shared" si="1791"/>
        <v>0</v>
      </c>
      <c r="N9144">
        <f t="shared" si="1792"/>
        <v>0</v>
      </c>
      <c r="O9144">
        <f t="shared" si="1793"/>
        <v>0</v>
      </c>
      <c r="P9144" s="34" t="s">
        <v>77</v>
      </c>
      <c r="Q9144" s="33">
        <f t="shared" si="1783"/>
        <v>9.9999999999980105E-3</v>
      </c>
      <c r="R9144" s="33">
        <f t="shared" si="1784"/>
        <v>2.08</v>
      </c>
      <c r="S9144" s="33">
        <f t="shared" si="1785"/>
        <v>0</v>
      </c>
      <c r="T9144" s="33">
        <f t="shared" si="1786"/>
        <v>1</v>
      </c>
      <c r="V9144" s="16">
        <f t="shared" si="1788"/>
        <v>1.0416666671517305E-2</v>
      </c>
      <c r="W9144" s="2">
        <f t="shared" si="1787"/>
        <v>45159.739583333328</v>
      </c>
    </row>
    <row r="9145" spans="1:23" x14ac:dyDescent="0.25">
      <c r="A9145">
        <v>2023</v>
      </c>
      <c r="B9145" t="s">
        <v>75</v>
      </c>
      <c r="C9145" t="s">
        <v>76</v>
      </c>
      <c r="D9145" s="45">
        <v>45159.75</v>
      </c>
      <c r="E9145">
        <v>142.69999999999999</v>
      </c>
      <c r="F9145">
        <v>0.433</v>
      </c>
      <c r="G9145">
        <v>22.97</v>
      </c>
      <c r="H9145">
        <v>11.75</v>
      </c>
      <c r="I9145">
        <v>0</v>
      </c>
      <c r="J9145">
        <f t="shared" si="1790"/>
        <v>0</v>
      </c>
      <c r="K9145">
        <v>0</v>
      </c>
      <c r="L9145">
        <v>0</v>
      </c>
      <c r="M9145">
        <f t="shared" si="1791"/>
        <v>0</v>
      </c>
      <c r="N9145">
        <f t="shared" si="1792"/>
        <v>0</v>
      </c>
      <c r="O9145">
        <f t="shared" si="1793"/>
        <v>0</v>
      </c>
      <c r="P9145" s="34" t="s">
        <v>77</v>
      </c>
      <c r="Q9145" s="33">
        <f t="shared" si="1783"/>
        <v>0</v>
      </c>
      <c r="R9145" s="33">
        <f t="shared" si="1784"/>
        <v>2.5999999999999996</v>
      </c>
      <c r="S9145" s="33">
        <f t="shared" si="1785"/>
        <v>0</v>
      </c>
      <c r="T9145" s="33">
        <f t="shared" si="1786"/>
        <v>0</v>
      </c>
      <c r="V9145" s="16">
        <f t="shared" si="1788"/>
        <v>1.0416666664241347E-2</v>
      </c>
      <c r="W9145" s="2">
        <f t="shared" si="1787"/>
        <v>45159.75</v>
      </c>
    </row>
    <row r="9146" spans="1:23" x14ac:dyDescent="0.25">
      <c r="A9146">
        <v>2023</v>
      </c>
      <c r="B9146" t="s">
        <v>75</v>
      </c>
      <c r="C9146" t="s">
        <v>76</v>
      </c>
      <c r="D9146" s="45">
        <v>45159.760416666664</v>
      </c>
      <c r="E9146">
        <v>174.3</v>
      </c>
      <c r="F9146">
        <v>0.433</v>
      </c>
      <c r="G9146">
        <v>22.97</v>
      </c>
      <c r="H9146">
        <v>14.35</v>
      </c>
      <c r="I9146">
        <v>0</v>
      </c>
      <c r="J9146">
        <f t="shared" si="1790"/>
        <v>0</v>
      </c>
      <c r="K9146">
        <f>IF(H9146="",0.5,IF(H9146&lt;=0.1,2,IF(H9146&gt;=20,2, IF(AND(H9146&gt;0.1,H9146&lt;0.2),5,IF(AND(H9146&gt;16,H9146&lt;20),5,IF(R9146&gt;=2,1.5,0))))))</f>
        <v>0</v>
      </c>
      <c r="L9146">
        <v>0</v>
      </c>
      <c r="M9146">
        <f t="shared" si="1791"/>
        <v>0</v>
      </c>
      <c r="N9146">
        <f t="shared" si="1792"/>
        <v>0</v>
      </c>
      <c r="O9146">
        <f t="shared" si="1793"/>
        <v>0</v>
      </c>
      <c r="P9146" s="34" t="s">
        <v>77</v>
      </c>
      <c r="Q9146" s="33">
        <f t="shared" si="1783"/>
        <v>1.9999999999999574E-2</v>
      </c>
      <c r="R9146" s="33">
        <f t="shared" si="1784"/>
        <v>0.86999999999999922</v>
      </c>
      <c r="S9146" s="33">
        <f t="shared" si="1785"/>
        <v>0</v>
      </c>
      <c r="T9146" s="33">
        <f t="shared" si="1786"/>
        <v>1</v>
      </c>
      <c r="V9146" s="16">
        <f t="shared" si="1788"/>
        <v>1.0416666664241347E-2</v>
      </c>
      <c r="W9146" s="2">
        <f t="shared" si="1787"/>
        <v>45159.760416666664</v>
      </c>
    </row>
    <row r="9147" spans="1:23" x14ac:dyDescent="0.25">
      <c r="A9147">
        <v>2023</v>
      </c>
      <c r="B9147" t="s">
        <v>75</v>
      </c>
      <c r="C9147" t="s">
        <v>76</v>
      </c>
      <c r="D9147" s="45">
        <v>45159.770833333336</v>
      </c>
      <c r="E9147">
        <v>163.80000000000001</v>
      </c>
      <c r="F9147">
        <v>0.434</v>
      </c>
      <c r="G9147">
        <v>22.95</v>
      </c>
      <c r="H9147">
        <v>13.48</v>
      </c>
      <c r="I9147">
        <v>0</v>
      </c>
      <c r="J9147">
        <f t="shared" si="1790"/>
        <v>0</v>
      </c>
      <c r="K9147">
        <v>0</v>
      </c>
      <c r="L9147">
        <v>0</v>
      </c>
      <c r="M9147">
        <f t="shared" si="1791"/>
        <v>0</v>
      </c>
      <c r="N9147">
        <f t="shared" si="1792"/>
        <v>0</v>
      </c>
      <c r="O9147">
        <f t="shared" si="1793"/>
        <v>0</v>
      </c>
      <c r="P9147" s="34" t="s">
        <v>77</v>
      </c>
      <c r="Q9147" s="33">
        <f t="shared" si="1783"/>
        <v>2.9999999999997584E-2</v>
      </c>
      <c r="R9147" s="33">
        <f t="shared" si="1784"/>
        <v>2.4400000000000013</v>
      </c>
      <c r="S9147" s="33">
        <f t="shared" si="1785"/>
        <v>0</v>
      </c>
      <c r="T9147" s="33">
        <f t="shared" si="1786"/>
        <v>3</v>
      </c>
      <c r="V9147" s="16">
        <f t="shared" si="1788"/>
        <v>1.0416666671517305E-2</v>
      </c>
      <c r="W9147" s="2">
        <f t="shared" si="1787"/>
        <v>45159.770833333328</v>
      </c>
    </row>
    <row r="9148" spans="1:23" x14ac:dyDescent="0.25">
      <c r="A9148">
        <v>2023</v>
      </c>
      <c r="B9148" t="s">
        <v>75</v>
      </c>
      <c r="C9148" t="s">
        <v>76</v>
      </c>
      <c r="D9148" s="45">
        <v>45159.78125</v>
      </c>
      <c r="E9148">
        <v>134</v>
      </c>
      <c r="F9148">
        <v>0.43099999999999999</v>
      </c>
      <c r="G9148">
        <v>22.92</v>
      </c>
      <c r="H9148">
        <v>11.04</v>
      </c>
      <c r="I9148">
        <v>0</v>
      </c>
      <c r="J9148">
        <f t="shared" si="1790"/>
        <v>0</v>
      </c>
      <c r="K9148">
        <f t="shared" ref="K9148:K9173" si="1795">IF(H9148="",0.5,IF(H9148&lt;=0.1,2,IF(H9148&gt;=20,2, IF(AND(H9148&gt;0.1,H9148&lt;0.2),5,IF(AND(H9148&gt;16,H9148&lt;20),5,IF(R9148&gt;=2,1.5,0))))))</f>
        <v>0</v>
      </c>
      <c r="L9148">
        <v>0</v>
      </c>
      <c r="M9148">
        <f t="shared" si="1791"/>
        <v>0</v>
      </c>
      <c r="N9148">
        <f t="shared" si="1792"/>
        <v>0</v>
      </c>
      <c r="O9148">
        <f t="shared" si="1793"/>
        <v>0</v>
      </c>
      <c r="P9148" s="34" t="s">
        <v>77</v>
      </c>
      <c r="Q9148" s="33">
        <f t="shared" si="1783"/>
        <v>4.00000000000027E-2</v>
      </c>
      <c r="R9148" s="33">
        <f t="shared" si="1784"/>
        <v>3.0000000000001137E-2</v>
      </c>
      <c r="S9148" s="33">
        <f t="shared" si="1785"/>
        <v>0.1</v>
      </c>
      <c r="T9148" s="33">
        <f t="shared" si="1786"/>
        <v>1</v>
      </c>
      <c r="V9148" s="16">
        <f t="shared" si="1788"/>
        <v>1.0416666664241347E-2</v>
      </c>
      <c r="W9148" s="2">
        <f t="shared" si="1787"/>
        <v>45159.78125</v>
      </c>
    </row>
    <row r="9149" spans="1:23" x14ac:dyDescent="0.25">
      <c r="A9149">
        <v>2023</v>
      </c>
      <c r="B9149" t="s">
        <v>75</v>
      </c>
      <c r="C9149" t="s">
        <v>76</v>
      </c>
      <c r="D9149" s="45">
        <v>45159.791666666664</v>
      </c>
      <c r="E9149">
        <v>134.19999999999999</v>
      </c>
      <c r="F9149">
        <v>0.432</v>
      </c>
      <c r="G9149">
        <v>22.88</v>
      </c>
      <c r="H9149">
        <v>11.07</v>
      </c>
      <c r="I9149">
        <v>0.1</v>
      </c>
      <c r="J9149">
        <f t="shared" si="1790"/>
        <v>0</v>
      </c>
      <c r="K9149">
        <f t="shared" si="1795"/>
        <v>0</v>
      </c>
      <c r="L9149">
        <v>0</v>
      </c>
      <c r="M9149">
        <f t="shared" si="1791"/>
        <v>0</v>
      </c>
      <c r="N9149">
        <f t="shared" si="1792"/>
        <v>0</v>
      </c>
      <c r="O9149">
        <f t="shared" si="1793"/>
        <v>0</v>
      </c>
      <c r="P9149" s="34" t="s">
        <v>77</v>
      </c>
      <c r="Q9149" s="33">
        <f t="shared" si="1783"/>
        <v>3.9999999999999147E-2</v>
      </c>
      <c r="R9149" s="33">
        <f t="shared" si="1784"/>
        <v>3.0000000000001137E-2</v>
      </c>
      <c r="S9149" s="33">
        <f t="shared" si="1785"/>
        <v>0.30000000000000004</v>
      </c>
      <c r="T9149" s="33">
        <f t="shared" si="1786"/>
        <v>1</v>
      </c>
      <c r="V9149" s="16">
        <f t="shared" si="1788"/>
        <v>1.0416666664241347E-2</v>
      </c>
      <c r="W9149" s="2">
        <f t="shared" si="1787"/>
        <v>45159.791666666664</v>
      </c>
    </row>
    <row r="9150" spans="1:23" x14ac:dyDescent="0.25">
      <c r="A9150">
        <v>2023</v>
      </c>
      <c r="B9150" t="s">
        <v>75</v>
      </c>
      <c r="C9150" t="s">
        <v>76</v>
      </c>
      <c r="D9150" s="45">
        <v>45159.802083333336</v>
      </c>
      <c r="E9150">
        <v>133.9</v>
      </c>
      <c r="F9150">
        <v>0.43099999999999999</v>
      </c>
      <c r="G9150">
        <v>22.84</v>
      </c>
      <c r="H9150">
        <v>11.04</v>
      </c>
      <c r="I9150">
        <v>0.4</v>
      </c>
      <c r="J9150">
        <f t="shared" si="1790"/>
        <v>0</v>
      </c>
      <c r="K9150">
        <f t="shared" si="1795"/>
        <v>0</v>
      </c>
      <c r="L9150">
        <f>IF(I9150="",0.5,IF(I9150&lt;=0.1,2,IF(I9150&gt;=5000,2, IF(AND(I9150&gt;0.1,I9150&lt;0.2),5, IF(AND(I9150&gt;900,I9150&lt;5000),5,IF(S9150&gt;=2500,1.5,0))))))</f>
        <v>0</v>
      </c>
      <c r="M9150">
        <f t="shared" si="1791"/>
        <v>0</v>
      </c>
      <c r="N9150">
        <f t="shared" si="1792"/>
        <v>0</v>
      </c>
      <c r="O9150">
        <f t="shared" si="1793"/>
        <v>0</v>
      </c>
      <c r="P9150" s="34" t="s">
        <v>77</v>
      </c>
      <c r="Q9150" s="33">
        <f t="shared" si="1783"/>
        <v>3.9999999999999147E-2</v>
      </c>
      <c r="R9150" s="33">
        <f t="shared" si="1784"/>
        <v>0.10999999999999943</v>
      </c>
      <c r="S9150" s="33">
        <f t="shared" si="1785"/>
        <v>0.4</v>
      </c>
      <c r="T9150" s="33">
        <f t="shared" si="1786"/>
        <v>0</v>
      </c>
      <c r="V9150" s="16">
        <f t="shared" si="1788"/>
        <v>1.0416666671517305E-2</v>
      </c>
      <c r="W9150" s="2">
        <f t="shared" si="1787"/>
        <v>45159.802083333328</v>
      </c>
    </row>
    <row r="9151" spans="1:23" x14ac:dyDescent="0.25">
      <c r="A9151">
        <v>2023</v>
      </c>
      <c r="B9151" t="s">
        <v>75</v>
      </c>
      <c r="C9151" t="s">
        <v>76</v>
      </c>
      <c r="D9151" s="45">
        <v>45159.8125</v>
      </c>
      <c r="E9151">
        <v>132.30000000000001</v>
      </c>
      <c r="F9151">
        <v>0.43099999999999999</v>
      </c>
      <c r="G9151">
        <v>22.8</v>
      </c>
      <c r="H9151">
        <v>10.93</v>
      </c>
      <c r="I9151">
        <v>0</v>
      </c>
      <c r="J9151">
        <f t="shared" si="1790"/>
        <v>0</v>
      </c>
      <c r="K9151">
        <f t="shared" si="1795"/>
        <v>0</v>
      </c>
      <c r="L9151">
        <v>0</v>
      </c>
      <c r="M9151">
        <f t="shared" si="1791"/>
        <v>0</v>
      </c>
      <c r="N9151">
        <f t="shared" si="1792"/>
        <v>0</v>
      </c>
      <c r="O9151">
        <f t="shared" si="1793"/>
        <v>0</v>
      </c>
      <c r="P9151" s="34" t="s">
        <v>77</v>
      </c>
      <c r="Q9151" s="33">
        <f t="shared" si="1783"/>
        <v>3.9999999999999147E-2</v>
      </c>
      <c r="R9151" s="33">
        <f t="shared" si="1784"/>
        <v>0.41999999999999993</v>
      </c>
      <c r="S9151" s="33">
        <f t="shared" si="1785"/>
        <v>0.1</v>
      </c>
      <c r="T9151" s="33">
        <f t="shared" si="1786"/>
        <v>0</v>
      </c>
      <c r="V9151" s="16">
        <f t="shared" si="1788"/>
        <v>1.0416666664241347E-2</v>
      </c>
      <c r="W9151" s="2">
        <f t="shared" si="1787"/>
        <v>45159.8125</v>
      </c>
    </row>
    <row r="9152" spans="1:23" x14ac:dyDescent="0.25">
      <c r="A9152">
        <v>2023</v>
      </c>
      <c r="B9152" t="s">
        <v>75</v>
      </c>
      <c r="C9152" t="s">
        <v>76</v>
      </c>
      <c r="D9152" s="45">
        <v>45159.822916666664</v>
      </c>
      <c r="E9152">
        <v>137.4</v>
      </c>
      <c r="F9152">
        <v>0.43099999999999999</v>
      </c>
      <c r="G9152">
        <v>22.76</v>
      </c>
      <c r="H9152">
        <v>11.35</v>
      </c>
      <c r="I9152">
        <v>0.1</v>
      </c>
      <c r="J9152">
        <f t="shared" si="1790"/>
        <v>0</v>
      </c>
      <c r="K9152">
        <f t="shared" si="1795"/>
        <v>0</v>
      </c>
      <c r="L9152">
        <v>0</v>
      </c>
      <c r="M9152">
        <f t="shared" si="1791"/>
        <v>0</v>
      </c>
      <c r="N9152">
        <f t="shared" si="1792"/>
        <v>0</v>
      </c>
      <c r="O9152">
        <f t="shared" si="1793"/>
        <v>0</v>
      </c>
      <c r="P9152" s="34" t="s">
        <v>77</v>
      </c>
      <c r="Q9152" s="33">
        <f t="shared" si="1783"/>
        <v>4.00000000000027E-2</v>
      </c>
      <c r="R9152" s="33">
        <f t="shared" si="1784"/>
        <v>1.3100000000000005</v>
      </c>
      <c r="S9152" s="33">
        <f t="shared" si="1785"/>
        <v>0.1</v>
      </c>
      <c r="T9152" s="33">
        <f t="shared" si="1786"/>
        <v>0</v>
      </c>
      <c r="V9152" s="16">
        <f t="shared" si="1788"/>
        <v>1.0416666664241347E-2</v>
      </c>
      <c r="W9152" s="2">
        <f t="shared" si="1787"/>
        <v>45159.822916666664</v>
      </c>
    </row>
    <row r="9153" spans="1:23" x14ac:dyDescent="0.25">
      <c r="A9153">
        <v>2023</v>
      </c>
      <c r="B9153" t="s">
        <v>75</v>
      </c>
      <c r="C9153" t="s">
        <v>76</v>
      </c>
      <c r="D9153" s="45">
        <v>45159.833333333336</v>
      </c>
      <c r="E9153">
        <v>121.4</v>
      </c>
      <c r="F9153">
        <v>0.43099999999999999</v>
      </c>
      <c r="G9153">
        <v>22.72</v>
      </c>
      <c r="H9153">
        <v>10.039999999999999</v>
      </c>
      <c r="I9153">
        <v>0</v>
      </c>
      <c r="J9153">
        <f t="shared" si="1790"/>
        <v>0</v>
      </c>
      <c r="K9153">
        <f t="shared" si="1795"/>
        <v>0</v>
      </c>
      <c r="L9153">
        <v>0</v>
      </c>
      <c r="M9153">
        <f t="shared" si="1791"/>
        <v>0</v>
      </c>
      <c r="N9153">
        <f t="shared" si="1792"/>
        <v>0</v>
      </c>
      <c r="O9153">
        <f t="shared" si="1793"/>
        <v>0</v>
      </c>
      <c r="P9153" s="34" t="s">
        <v>77</v>
      </c>
      <c r="Q9153" s="33">
        <f t="shared" si="1783"/>
        <v>3.9999999999999147E-2</v>
      </c>
      <c r="R9153" s="33">
        <f t="shared" si="1784"/>
        <v>1.3100000000000005</v>
      </c>
      <c r="S9153" s="33">
        <f t="shared" si="1785"/>
        <v>0</v>
      </c>
      <c r="T9153" s="33">
        <f t="shared" si="1786"/>
        <v>0</v>
      </c>
      <c r="V9153" s="16">
        <f t="shared" si="1788"/>
        <v>1.0416666671517305E-2</v>
      </c>
      <c r="W9153" s="2">
        <f t="shared" si="1787"/>
        <v>45159.833333333328</v>
      </c>
    </row>
    <row r="9154" spans="1:23" x14ac:dyDescent="0.25">
      <c r="A9154">
        <v>2023</v>
      </c>
      <c r="B9154" t="s">
        <v>75</v>
      </c>
      <c r="C9154" t="s">
        <v>76</v>
      </c>
      <c r="D9154" s="45">
        <v>45159.84375</v>
      </c>
      <c r="E9154">
        <v>137.1</v>
      </c>
      <c r="F9154">
        <v>0.43099999999999999</v>
      </c>
      <c r="G9154">
        <v>22.68</v>
      </c>
      <c r="H9154">
        <v>11.35</v>
      </c>
      <c r="I9154">
        <v>0</v>
      </c>
      <c r="J9154">
        <f t="shared" si="1790"/>
        <v>0</v>
      </c>
      <c r="K9154">
        <f t="shared" si="1795"/>
        <v>0</v>
      </c>
      <c r="L9154">
        <v>0</v>
      </c>
      <c r="M9154">
        <f t="shared" si="1791"/>
        <v>0</v>
      </c>
      <c r="N9154">
        <f t="shared" si="1792"/>
        <v>0</v>
      </c>
      <c r="O9154">
        <f t="shared" si="1793"/>
        <v>0</v>
      </c>
      <c r="P9154" s="34" t="s">
        <v>77</v>
      </c>
      <c r="Q9154" s="33">
        <f t="shared" ref="Q9154:Q9217" si="1796">IF(G9154="","",ABS(G9155-G9154))</f>
        <v>5.9999999999998721E-2</v>
      </c>
      <c r="R9154" s="33">
        <f t="shared" ref="R9154:R9217" si="1797">IF(H9154="","",ABS(H9155-H9154))</f>
        <v>1.42</v>
      </c>
      <c r="S9154" s="33">
        <f t="shared" ref="S9154:S9217" si="1798">IF(I9154="","",ABS(I9155-I9154))</f>
        <v>0</v>
      </c>
      <c r="T9154" s="33">
        <f t="shared" ref="T9154:T9217" si="1799">IF(F9154="","",ABS(F9155*1000-F9154*1000))</f>
        <v>1</v>
      </c>
      <c r="V9154" s="16">
        <f t="shared" si="1788"/>
        <v>1.0416666664241347E-2</v>
      </c>
      <c r="W9154" s="2">
        <f t="shared" ref="W9154:W9217" si="1800">MROUND(D9154,"0:15")</f>
        <v>45159.84375</v>
      </c>
    </row>
    <row r="9155" spans="1:23" x14ac:dyDescent="0.25">
      <c r="A9155">
        <v>2023</v>
      </c>
      <c r="B9155" t="s">
        <v>75</v>
      </c>
      <c r="C9155" t="s">
        <v>76</v>
      </c>
      <c r="D9155" s="45">
        <v>45159.854166666664</v>
      </c>
      <c r="E9155">
        <v>119.9</v>
      </c>
      <c r="F9155">
        <v>0.432</v>
      </c>
      <c r="G9155">
        <v>22.62</v>
      </c>
      <c r="H9155">
        <v>9.93</v>
      </c>
      <c r="I9155">
        <v>0</v>
      </c>
      <c r="J9155">
        <f t="shared" si="1790"/>
        <v>0</v>
      </c>
      <c r="K9155">
        <f t="shared" si="1795"/>
        <v>0</v>
      </c>
      <c r="L9155">
        <v>0</v>
      </c>
      <c r="M9155">
        <f t="shared" si="1791"/>
        <v>0</v>
      </c>
      <c r="N9155">
        <f t="shared" si="1792"/>
        <v>0</v>
      </c>
      <c r="O9155">
        <f t="shared" si="1793"/>
        <v>0</v>
      </c>
      <c r="P9155" s="34" t="s">
        <v>77</v>
      </c>
      <c r="Q9155" s="33">
        <f t="shared" si="1796"/>
        <v>5.0000000000000711E-2</v>
      </c>
      <c r="R9155" s="33">
        <f t="shared" si="1797"/>
        <v>0.57000000000000028</v>
      </c>
      <c r="S9155" s="33">
        <f t="shared" si="1798"/>
        <v>0</v>
      </c>
      <c r="T9155" s="33">
        <f t="shared" si="1799"/>
        <v>0</v>
      </c>
      <c r="V9155" s="16">
        <f t="shared" ref="V9155:V9218" si="1801">D9155-D9154</f>
        <v>1.0416666664241347E-2</v>
      </c>
      <c r="W9155" s="2">
        <f t="shared" si="1800"/>
        <v>45159.854166666664</v>
      </c>
    </row>
    <row r="9156" spans="1:23" x14ac:dyDescent="0.25">
      <c r="A9156">
        <v>2023</v>
      </c>
      <c r="B9156" t="s">
        <v>75</v>
      </c>
      <c r="C9156" t="s">
        <v>76</v>
      </c>
      <c r="D9156" s="45">
        <v>45159.864583333336</v>
      </c>
      <c r="E9156">
        <v>112.9</v>
      </c>
      <c r="F9156">
        <v>0.432</v>
      </c>
      <c r="G9156">
        <v>22.57</v>
      </c>
      <c r="H9156">
        <v>9.36</v>
      </c>
      <c r="I9156">
        <v>0</v>
      </c>
      <c r="J9156">
        <f t="shared" si="1790"/>
        <v>0</v>
      </c>
      <c r="K9156">
        <f t="shared" si="1795"/>
        <v>0</v>
      </c>
      <c r="L9156">
        <v>0</v>
      </c>
      <c r="M9156">
        <f t="shared" si="1791"/>
        <v>0</v>
      </c>
      <c r="N9156">
        <f t="shared" si="1792"/>
        <v>0</v>
      </c>
      <c r="O9156">
        <f t="shared" si="1793"/>
        <v>0</v>
      </c>
      <c r="P9156" s="34" t="s">
        <v>77</v>
      </c>
      <c r="Q9156" s="33">
        <f t="shared" si="1796"/>
        <v>3.9999999999999147E-2</v>
      </c>
      <c r="R9156" s="33">
        <f t="shared" si="1797"/>
        <v>0.17999999999999972</v>
      </c>
      <c r="S9156" s="33">
        <f t="shared" si="1798"/>
        <v>0</v>
      </c>
      <c r="T9156" s="33">
        <f t="shared" si="1799"/>
        <v>0</v>
      </c>
      <c r="V9156" s="16">
        <f t="shared" si="1801"/>
        <v>1.0416666671517305E-2</v>
      </c>
      <c r="W9156" s="2">
        <f t="shared" si="1800"/>
        <v>45159.864583333328</v>
      </c>
    </row>
    <row r="9157" spans="1:23" x14ac:dyDescent="0.25">
      <c r="A9157">
        <v>2023</v>
      </c>
      <c r="B9157" t="s">
        <v>75</v>
      </c>
      <c r="C9157" t="s">
        <v>76</v>
      </c>
      <c r="D9157" s="45">
        <v>45159.875</v>
      </c>
      <c r="E9157">
        <v>110.6</v>
      </c>
      <c r="F9157">
        <v>0.432</v>
      </c>
      <c r="G9157">
        <v>22.53</v>
      </c>
      <c r="H9157">
        <v>9.18</v>
      </c>
      <c r="I9157">
        <v>0</v>
      </c>
      <c r="J9157">
        <f t="shared" si="1790"/>
        <v>0</v>
      </c>
      <c r="K9157">
        <f t="shared" si="1795"/>
        <v>0</v>
      </c>
      <c r="L9157">
        <v>0</v>
      </c>
      <c r="M9157">
        <f t="shared" si="1791"/>
        <v>0</v>
      </c>
      <c r="N9157">
        <f t="shared" si="1792"/>
        <v>0</v>
      </c>
      <c r="O9157">
        <f t="shared" si="1793"/>
        <v>0</v>
      </c>
      <c r="P9157" s="34" t="s">
        <v>77</v>
      </c>
      <c r="Q9157" s="33">
        <f t="shared" si="1796"/>
        <v>6.0000000000002274E-2</v>
      </c>
      <c r="R9157" s="33">
        <f t="shared" si="1797"/>
        <v>0.62999999999999901</v>
      </c>
      <c r="S9157" s="33">
        <f t="shared" si="1798"/>
        <v>0.2</v>
      </c>
      <c r="T9157" s="33">
        <f t="shared" si="1799"/>
        <v>1</v>
      </c>
      <c r="V9157" s="16">
        <f t="shared" si="1801"/>
        <v>1.0416666664241347E-2</v>
      </c>
      <c r="W9157" s="2">
        <f t="shared" si="1800"/>
        <v>45159.875</v>
      </c>
    </row>
    <row r="9158" spans="1:23" x14ac:dyDescent="0.25">
      <c r="A9158">
        <v>2023</v>
      </c>
      <c r="B9158" t="s">
        <v>75</v>
      </c>
      <c r="C9158" t="s">
        <v>76</v>
      </c>
      <c r="D9158" s="45">
        <v>45159.885416666664</v>
      </c>
      <c r="E9158">
        <v>102.9</v>
      </c>
      <c r="F9158">
        <v>0.433</v>
      </c>
      <c r="G9158">
        <v>22.47</v>
      </c>
      <c r="H9158">
        <v>8.5500000000000007</v>
      </c>
      <c r="I9158">
        <v>0.2</v>
      </c>
      <c r="J9158">
        <f t="shared" si="1790"/>
        <v>0</v>
      </c>
      <c r="K9158">
        <f t="shared" si="1795"/>
        <v>0</v>
      </c>
      <c r="L9158">
        <f>IF(I9158="",0.5,IF(I9158&lt;=0.1,2,IF(I9158&gt;=5000,2, IF(AND(I9158&gt;0.1,I9158&lt;0.2),5, IF(AND(I9158&gt;900,I9158&lt;5000),5,IF(S9158&gt;=2500,1.5,0))))))</f>
        <v>0</v>
      </c>
      <c r="M9158">
        <f t="shared" si="1791"/>
        <v>0</v>
      </c>
      <c r="N9158">
        <f t="shared" si="1792"/>
        <v>0</v>
      </c>
      <c r="O9158">
        <f t="shared" si="1793"/>
        <v>0</v>
      </c>
      <c r="P9158" s="34" t="s">
        <v>77</v>
      </c>
      <c r="Q9158" s="33">
        <f t="shared" si="1796"/>
        <v>4.9999999999997158E-2</v>
      </c>
      <c r="R9158" s="33">
        <f t="shared" si="1797"/>
        <v>0.72999999999999865</v>
      </c>
      <c r="S9158" s="33">
        <f t="shared" si="1798"/>
        <v>0</v>
      </c>
      <c r="T9158" s="33">
        <f t="shared" si="1799"/>
        <v>0</v>
      </c>
      <c r="V9158" s="16">
        <f t="shared" si="1801"/>
        <v>1.0416666664241347E-2</v>
      </c>
      <c r="W9158" s="2">
        <f t="shared" si="1800"/>
        <v>45159.885416666664</v>
      </c>
    </row>
    <row r="9159" spans="1:23" x14ac:dyDescent="0.25">
      <c r="A9159">
        <v>2023</v>
      </c>
      <c r="B9159" t="s">
        <v>75</v>
      </c>
      <c r="C9159" t="s">
        <v>76</v>
      </c>
      <c r="D9159" s="45">
        <v>45159.895833333336</v>
      </c>
      <c r="E9159">
        <v>111.5</v>
      </c>
      <c r="F9159">
        <v>0.433</v>
      </c>
      <c r="G9159">
        <v>22.42</v>
      </c>
      <c r="H9159">
        <v>9.2799999999999994</v>
      </c>
      <c r="I9159">
        <v>0.2</v>
      </c>
      <c r="J9159">
        <f t="shared" si="1790"/>
        <v>0</v>
      </c>
      <c r="K9159">
        <f t="shared" si="1795"/>
        <v>0</v>
      </c>
      <c r="L9159">
        <f>IF(I9159="",0.5,IF(I9159&lt;=0.1,2,IF(I9159&gt;=5000,2, IF(AND(I9159&gt;0.1,I9159&lt;0.2),5, IF(AND(I9159&gt;900,I9159&lt;5000),5,IF(S9159&gt;=2500,1.5,0))))))</f>
        <v>0</v>
      </c>
      <c r="M9159">
        <f t="shared" si="1791"/>
        <v>0</v>
      </c>
      <c r="N9159">
        <f t="shared" si="1792"/>
        <v>0</v>
      </c>
      <c r="O9159">
        <f t="shared" si="1793"/>
        <v>0</v>
      </c>
      <c r="P9159" s="34" t="s">
        <v>77</v>
      </c>
      <c r="Q9159" s="33">
        <f t="shared" si="1796"/>
        <v>6.0000000000002274E-2</v>
      </c>
      <c r="R9159" s="33">
        <f t="shared" si="1797"/>
        <v>0.16000000000000014</v>
      </c>
      <c r="S9159" s="33">
        <f t="shared" si="1798"/>
        <v>0.8</v>
      </c>
      <c r="T9159" s="33">
        <f t="shared" si="1799"/>
        <v>0</v>
      </c>
      <c r="V9159" s="16">
        <f t="shared" si="1801"/>
        <v>1.0416666671517305E-2</v>
      </c>
      <c r="W9159" s="2">
        <f t="shared" si="1800"/>
        <v>45159.895833333328</v>
      </c>
    </row>
    <row r="9160" spans="1:23" x14ac:dyDescent="0.25">
      <c r="A9160">
        <v>2023</v>
      </c>
      <c r="B9160" t="s">
        <v>75</v>
      </c>
      <c r="C9160" t="s">
        <v>76</v>
      </c>
      <c r="D9160" s="45">
        <v>45159.90625</v>
      </c>
      <c r="E9160">
        <v>113.3</v>
      </c>
      <c r="F9160">
        <v>0.433</v>
      </c>
      <c r="G9160">
        <v>22.36</v>
      </c>
      <c r="H9160">
        <v>9.44</v>
      </c>
      <c r="I9160">
        <v>1</v>
      </c>
      <c r="J9160">
        <f t="shared" si="1790"/>
        <v>0</v>
      </c>
      <c r="K9160">
        <f t="shared" si="1795"/>
        <v>0</v>
      </c>
      <c r="L9160">
        <f>IF(I9160="",0.5,IF(I9160&lt;=0.1,2,IF(I9160&gt;=5000,2, IF(AND(I9160&gt;0.1,I9160&lt;0.2),5, IF(AND(I9160&gt;900,I9160&lt;5000),5,IF(S9160&gt;=2500,1.5,0))))))</f>
        <v>0</v>
      </c>
      <c r="M9160">
        <f t="shared" si="1791"/>
        <v>0</v>
      </c>
      <c r="N9160">
        <f t="shared" si="1792"/>
        <v>0</v>
      </c>
      <c r="O9160">
        <f t="shared" si="1793"/>
        <v>0</v>
      </c>
      <c r="P9160" s="34" t="s">
        <v>77</v>
      </c>
      <c r="Q9160" s="33">
        <f t="shared" si="1796"/>
        <v>5.9999999999998721E-2</v>
      </c>
      <c r="R9160" s="33">
        <f t="shared" si="1797"/>
        <v>1.0599999999999987</v>
      </c>
      <c r="S9160" s="33">
        <f t="shared" si="1798"/>
        <v>1</v>
      </c>
      <c r="T9160" s="33">
        <f t="shared" si="1799"/>
        <v>0</v>
      </c>
      <c r="V9160" s="16">
        <f t="shared" si="1801"/>
        <v>1.0416666664241347E-2</v>
      </c>
      <c r="W9160" s="2">
        <f t="shared" si="1800"/>
        <v>45159.90625</v>
      </c>
    </row>
    <row r="9161" spans="1:23" x14ac:dyDescent="0.25">
      <c r="A9161">
        <v>2023</v>
      </c>
      <c r="B9161" t="s">
        <v>75</v>
      </c>
      <c r="C9161" t="s">
        <v>76</v>
      </c>
      <c r="D9161" s="45">
        <v>45159.916666666664</v>
      </c>
      <c r="E9161">
        <v>100.5</v>
      </c>
      <c r="F9161">
        <v>0.433</v>
      </c>
      <c r="G9161">
        <v>22.3</v>
      </c>
      <c r="H9161">
        <v>8.3800000000000008</v>
      </c>
      <c r="I9161">
        <v>0</v>
      </c>
      <c r="J9161">
        <f t="shared" si="1790"/>
        <v>0</v>
      </c>
      <c r="K9161">
        <f t="shared" si="1795"/>
        <v>0</v>
      </c>
      <c r="L9161">
        <v>0</v>
      </c>
      <c r="M9161">
        <f t="shared" si="1791"/>
        <v>0</v>
      </c>
      <c r="N9161">
        <f t="shared" si="1792"/>
        <v>0</v>
      </c>
      <c r="O9161">
        <f t="shared" si="1793"/>
        <v>0</v>
      </c>
      <c r="P9161" s="34" t="s">
        <v>77</v>
      </c>
      <c r="Q9161" s="33">
        <f t="shared" si="1796"/>
        <v>6.0000000000002274E-2</v>
      </c>
      <c r="R9161" s="33">
        <f t="shared" si="1797"/>
        <v>0.14999999999999858</v>
      </c>
      <c r="S9161" s="33">
        <f t="shared" si="1798"/>
        <v>0.3</v>
      </c>
      <c r="T9161" s="33">
        <f t="shared" si="1799"/>
        <v>1</v>
      </c>
      <c r="V9161" s="16">
        <f t="shared" si="1801"/>
        <v>1.0416666664241347E-2</v>
      </c>
      <c r="W9161" s="2">
        <f t="shared" si="1800"/>
        <v>45159.916666666664</v>
      </c>
    </row>
    <row r="9162" spans="1:23" x14ac:dyDescent="0.25">
      <c r="A9162">
        <v>2023</v>
      </c>
      <c r="B9162" t="s">
        <v>75</v>
      </c>
      <c r="C9162" t="s">
        <v>76</v>
      </c>
      <c r="D9162" s="45">
        <v>45159.927083333336</v>
      </c>
      <c r="E9162">
        <v>102.2</v>
      </c>
      <c r="F9162">
        <v>0.434</v>
      </c>
      <c r="G9162">
        <v>22.24</v>
      </c>
      <c r="H9162">
        <v>8.5299999999999994</v>
      </c>
      <c r="I9162">
        <v>0.3</v>
      </c>
      <c r="J9162">
        <f t="shared" si="1790"/>
        <v>0</v>
      </c>
      <c r="K9162">
        <f t="shared" si="1795"/>
        <v>0</v>
      </c>
      <c r="L9162">
        <f>IF(I9162="",0.5,IF(I9162&lt;=0.1,2,IF(I9162&gt;=5000,2, IF(AND(I9162&gt;0.1,I9162&lt;0.2),5, IF(AND(I9162&gt;900,I9162&lt;5000),5,IF(S9162&gt;=2500,1.5,0))))))</f>
        <v>0</v>
      </c>
      <c r="M9162">
        <f t="shared" si="1791"/>
        <v>0</v>
      </c>
      <c r="N9162">
        <f t="shared" si="1792"/>
        <v>0</v>
      </c>
      <c r="O9162">
        <f t="shared" si="1793"/>
        <v>0</v>
      </c>
      <c r="P9162" s="34" t="s">
        <v>77</v>
      </c>
      <c r="Q9162" s="33">
        <f t="shared" si="1796"/>
        <v>5.9999999999998721E-2</v>
      </c>
      <c r="R9162" s="33">
        <f t="shared" si="1797"/>
        <v>0.89000000000000057</v>
      </c>
      <c r="S9162" s="33">
        <f t="shared" si="1798"/>
        <v>0.3</v>
      </c>
      <c r="T9162" s="33">
        <f t="shared" si="1799"/>
        <v>0</v>
      </c>
      <c r="V9162" s="16">
        <f t="shared" si="1801"/>
        <v>1.0416666671517305E-2</v>
      </c>
      <c r="W9162" s="2">
        <f t="shared" si="1800"/>
        <v>45159.927083333328</v>
      </c>
    </row>
    <row r="9163" spans="1:23" x14ac:dyDescent="0.25">
      <c r="A9163">
        <v>2023</v>
      </c>
      <c r="B9163" t="s">
        <v>75</v>
      </c>
      <c r="C9163" t="s">
        <v>76</v>
      </c>
      <c r="D9163" s="45">
        <v>45159.9375</v>
      </c>
      <c r="E9163">
        <v>112.8</v>
      </c>
      <c r="F9163">
        <v>0.434</v>
      </c>
      <c r="G9163">
        <v>22.18</v>
      </c>
      <c r="H9163">
        <v>9.42</v>
      </c>
      <c r="I9163">
        <v>0</v>
      </c>
      <c r="J9163">
        <f t="shared" si="1790"/>
        <v>0</v>
      </c>
      <c r="K9163">
        <f t="shared" si="1795"/>
        <v>0</v>
      </c>
      <c r="L9163">
        <v>0</v>
      </c>
      <c r="M9163">
        <f t="shared" si="1791"/>
        <v>0</v>
      </c>
      <c r="N9163">
        <f t="shared" si="1792"/>
        <v>0</v>
      </c>
      <c r="O9163">
        <f t="shared" si="1793"/>
        <v>0</v>
      </c>
      <c r="P9163" s="34" t="s">
        <v>77</v>
      </c>
      <c r="Q9163" s="33">
        <f t="shared" si="1796"/>
        <v>5.9999999999998721E-2</v>
      </c>
      <c r="R9163" s="33">
        <f t="shared" si="1797"/>
        <v>9.9999999999997868E-3</v>
      </c>
      <c r="S9163" s="33">
        <f t="shared" si="1798"/>
        <v>0</v>
      </c>
      <c r="T9163" s="33">
        <f t="shared" si="1799"/>
        <v>1</v>
      </c>
      <c r="V9163" s="16">
        <f t="shared" si="1801"/>
        <v>1.0416666664241347E-2</v>
      </c>
      <c r="W9163" s="2">
        <f t="shared" si="1800"/>
        <v>45159.9375</v>
      </c>
    </row>
    <row r="9164" spans="1:23" x14ac:dyDescent="0.25">
      <c r="A9164">
        <v>2023</v>
      </c>
      <c r="B9164" t="s">
        <v>75</v>
      </c>
      <c r="C9164" t="s">
        <v>76</v>
      </c>
      <c r="D9164" s="45">
        <v>45159.947916666664</v>
      </c>
      <c r="E9164">
        <v>112.5</v>
      </c>
      <c r="F9164">
        <v>0.435</v>
      </c>
      <c r="G9164">
        <v>22.12</v>
      </c>
      <c r="H9164">
        <v>9.41</v>
      </c>
      <c r="I9164">
        <v>0</v>
      </c>
      <c r="J9164">
        <f t="shared" si="1790"/>
        <v>0</v>
      </c>
      <c r="K9164">
        <f t="shared" si="1795"/>
        <v>0</v>
      </c>
      <c r="L9164">
        <v>0</v>
      </c>
      <c r="M9164">
        <f t="shared" si="1791"/>
        <v>0</v>
      </c>
      <c r="N9164">
        <f t="shared" si="1792"/>
        <v>0</v>
      </c>
      <c r="O9164">
        <f t="shared" si="1793"/>
        <v>0</v>
      </c>
      <c r="P9164" s="34" t="s">
        <v>77</v>
      </c>
      <c r="Q9164" s="33">
        <f t="shared" si="1796"/>
        <v>5.0000000000000711E-2</v>
      </c>
      <c r="R9164" s="33">
        <f t="shared" si="1797"/>
        <v>0.49000000000000021</v>
      </c>
      <c r="S9164" s="33">
        <f t="shared" si="1798"/>
        <v>0.4</v>
      </c>
      <c r="T9164" s="33">
        <f t="shared" si="1799"/>
        <v>0</v>
      </c>
      <c r="V9164" s="16">
        <f t="shared" si="1801"/>
        <v>1.0416666664241347E-2</v>
      </c>
      <c r="W9164" s="2">
        <f t="shared" si="1800"/>
        <v>45159.947916666664</v>
      </c>
    </row>
    <row r="9165" spans="1:23" x14ac:dyDescent="0.25">
      <c r="A9165">
        <v>2023</v>
      </c>
      <c r="B9165" t="s">
        <v>75</v>
      </c>
      <c r="C9165" t="s">
        <v>76</v>
      </c>
      <c r="D9165" s="45">
        <v>45159.958333333336</v>
      </c>
      <c r="E9165">
        <v>106.5</v>
      </c>
      <c r="F9165">
        <v>0.435</v>
      </c>
      <c r="G9165">
        <v>22.07</v>
      </c>
      <c r="H9165">
        <v>8.92</v>
      </c>
      <c r="I9165">
        <v>0.4</v>
      </c>
      <c r="J9165">
        <f t="shared" si="1790"/>
        <v>0</v>
      </c>
      <c r="K9165">
        <f t="shared" si="1795"/>
        <v>0</v>
      </c>
      <c r="L9165">
        <f>IF(I9165="",0.5,IF(I9165&lt;=0.1,2,IF(I9165&gt;=5000,2, IF(AND(I9165&gt;0.1,I9165&lt;0.2),5, IF(AND(I9165&gt;900,I9165&lt;5000),5,IF(S9165&gt;=2500,1.5,0))))))</f>
        <v>0</v>
      </c>
      <c r="M9165">
        <f t="shared" si="1791"/>
        <v>0</v>
      </c>
      <c r="N9165">
        <f t="shared" si="1792"/>
        <v>0</v>
      </c>
      <c r="O9165">
        <f t="shared" si="1793"/>
        <v>0</v>
      </c>
      <c r="P9165" s="34" t="s">
        <v>77</v>
      </c>
      <c r="Q9165" s="33">
        <f t="shared" si="1796"/>
        <v>7.0000000000000284E-2</v>
      </c>
      <c r="R9165" s="33">
        <f t="shared" si="1797"/>
        <v>0.70999999999999908</v>
      </c>
      <c r="S9165" s="33">
        <f t="shared" si="1798"/>
        <v>1.2000000000000002</v>
      </c>
      <c r="T9165" s="33">
        <f t="shared" si="1799"/>
        <v>1</v>
      </c>
      <c r="V9165" s="16">
        <f t="shared" si="1801"/>
        <v>1.0416666671517305E-2</v>
      </c>
      <c r="W9165" s="2">
        <f t="shared" si="1800"/>
        <v>45159.958333333328</v>
      </c>
    </row>
    <row r="9166" spans="1:23" x14ac:dyDescent="0.25">
      <c r="A9166">
        <v>2023</v>
      </c>
      <c r="B9166" t="s">
        <v>75</v>
      </c>
      <c r="C9166" t="s">
        <v>76</v>
      </c>
      <c r="D9166" s="45">
        <v>45159.96875</v>
      </c>
      <c r="E9166">
        <v>97.9</v>
      </c>
      <c r="F9166">
        <v>0.434</v>
      </c>
      <c r="G9166">
        <v>22</v>
      </c>
      <c r="H9166">
        <v>8.2100000000000009</v>
      </c>
      <c r="I9166">
        <v>1.6</v>
      </c>
      <c r="J9166">
        <f t="shared" si="1790"/>
        <v>0</v>
      </c>
      <c r="K9166">
        <f t="shared" si="1795"/>
        <v>0</v>
      </c>
      <c r="L9166">
        <f>IF(I9166="",0.5,IF(I9166&lt;=0.1,2,IF(I9166&gt;=5000,2, IF(AND(I9166&gt;0.1,I9166&lt;0.2),5, IF(AND(I9166&gt;900,I9166&lt;5000),5,IF(S9166&gt;=2500,1.5,0))))))</f>
        <v>0</v>
      </c>
      <c r="M9166">
        <f t="shared" si="1791"/>
        <v>0</v>
      </c>
      <c r="N9166">
        <f t="shared" si="1792"/>
        <v>0</v>
      </c>
      <c r="O9166">
        <f t="shared" si="1793"/>
        <v>0</v>
      </c>
      <c r="P9166" s="34" t="s">
        <v>77</v>
      </c>
      <c r="Q9166" s="33">
        <f t="shared" si="1796"/>
        <v>7.0000000000000284E-2</v>
      </c>
      <c r="R9166" s="33">
        <f t="shared" si="1797"/>
        <v>0.94000000000000128</v>
      </c>
      <c r="S9166" s="33">
        <f t="shared" si="1798"/>
        <v>1.6999999999999997</v>
      </c>
      <c r="T9166" s="33">
        <f t="shared" si="1799"/>
        <v>1</v>
      </c>
      <c r="V9166" s="16">
        <f t="shared" si="1801"/>
        <v>1.0416666664241347E-2</v>
      </c>
      <c r="W9166" s="2">
        <f t="shared" si="1800"/>
        <v>45159.96875</v>
      </c>
    </row>
    <row r="9167" spans="1:23" x14ac:dyDescent="0.25">
      <c r="A9167">
        <v>2023</v>
      </c>
      <c r="B9167" t="s">
        <v>75</v>
      </c>
      <c r="C9167" t="s">
        <v>76</v>
      </c>
      <c r="D9167" s="45">
        <v>45159.979166666664</v>
      </c>
      <c r="E9167">
        <v>86.5</v>
      </c>
      <c r="F9167">
        <v>0.435</v>
      </c>
      <c r="G9167">
        <v>21.93</v>
      </c>
      <c r="H9167">
        <v>7.27</v>
      </c>
      <c r="I9167">
        <v>3.3</v>
      </c>
      <c r="J9167">
        <f t="shared" si="1790"/>
        <v>0</v>
      </c>
      <c r="K9167">
        <f t="shared" si="1795"/>
        <v>0</v>
      </c>
      <c r="L9167">
        <f>IF(I9167="",0.5,IF(I9167&lt;=0.1,2,IF(I9167&gt;=5000,2, IF(AND(I9167&gt;0.1,I9167&lt;0.2),5, IF(AND(I9167&gt;900,I9167&lt;5000),5,IF(S9167&gt;=2500,1.5,0))))))</f>
        <v>0</v>
      </c>
      <c r="M9167">
        <f t="shared" si="1791"/>
        <v>0</v>
      </c>
      <c r="N9167">
        <f t="shared" si="1792"/>
        <v>0</v>
      </c>
      <c r="O9167">
        <f t="shared" si="1793"/>
        <v>0</v>
      </c>
      <c r="P9167" s="34" t="s">
        <v>77</v>
      </c>
      <c r="Q9167" s="33">
        <f t="shared" si="1796"/>
        <v>7.0000000000000284E-2</v>
      </c>
      <c r="R9167" s="33">
        <f t="shared" si="1797"/>
        <v>1.5199999999999996</v>
      </c>
      <c r="S9167" s="33">
        <f t="shared" si="1798"/>
        <v>3.3</v>
      </c>
      <c r="T9167" s="33">
        <f t="shared" si="1799"/>
        <v>1</v>
      </c>
      <c r="V9167" s="16">
        <f t="shared" si="1801"/>
        <v>1.0416666664241347E-2</v>
      </c>
      <c r="W9167" s="2">
        <f t="shared" si="1800"/>
        <v>45159.979166666664</v>
      </c>
    </row>
    <row r="9168" spans="1:23" x14ac:dyDescent="0.25">
      <c r="A9168">
        <v>2023</v>
      </c>
      <c r="B9168" t="s">
        <v>75</v>
      </c>
      <c r="C9168" t="s">
        <v>76</v>
      </c>
      <c r="D9168" s="45">
        <v>45159.989583333336</v>
      </c>
      <c r="E9168">
        <v>104.5</v>
      </c>
      <c r="F9168">
        <v>0.436</v>
      </c>
      <c r="G9168">
        <v>21.86</v>
      </c>
      <c r="H9168">
        <v>8.7899999999999991</v>
      </c>
      <c r="I9168">
        <v>0</v>
      </c>
      <c r="J9168">
        <f t="shared" si="1790"/>
        <v>0</v>
      </c>
      <c r="K9168">
        <f t="shared" si="1795"/>
        <v>0</v>
      </c>
      <c r="L9168">
        <v>0</v>
      </c>
      <c r="M9168">
        <f t="shared" si="1791"/>
        <v>0</v>
      </c>
      <c r="N9168">
        <f t="shared" si="1792"/>
        <v>0</v>
      </c>
      <c r="O9168">
        <f t="shared" si="1793"/>
        <v>0</v>
      </c>
      <c r="P9168" s="34" t="s">
        <v>77</v>
      </c>
      <c r="Q9168" s="33">
        <f t="shared" si="1796"/>
        <v>7.0000000000000284E-2</v>
      </c>
      <c r="R9168" s="33">
        <f t="shared" si="1797"/>
        <v>0.21999999999999886</v>
      </c>
      <c r="S9168" s="33">
        <f t="shared" si="1798"/>
        <v>0</v>
      </c>
      <c r="T9168" s="33">
        <f t="shared" si="1799"/>
        <v>0</v>
      </c>
      <c r="V9168" s="16">
        <f t="shared" si="1801"/>
        <v>1.0416666671517305E-2</v>
      </c>
      <c r="W9168" s="2">
        <f t="shared" si="1800"/>
        <v>45159.989583333328</v>
      </c>
    </row>
    <row r="9169" spans="1:23" x14ac:dyDescent="0.25">
      <c r="A9169">
        <v>2023</v>
      </c>
      <c r="B9169" t="s">
        <v>75</v>
      </c>
      <c r="C9169" t="s">
        <v>76</v>
      </c>
      <c r="D9169" s="45">
        <v>45160</v>
      </c>
      <c r="E9169">
        <v>101.8</v>
      </c>
      <c r="F9169">
        <v>0.436</v>
      </c>
      <c r="G9169">
        <v>21.79</v>
      </c>
      <c r="H9169">
        <v>8.57</v>
      </c>
      <c r="I9169">
        <v>0</v>
      </c>
      <c r="J9169">
        <f t="shared" si="1790"/>
        <v>0</v>
      </c>
      <c r="K9169">
        <f t="shared" si="1795"/>
        <v>0</v>
      </c>
      <c r="L9169">
        <v>0</v>
      </c>
      <c r="M9169">
        <f t="shared" si="1791"/>
        <v>0</v>
      </c>
      <c r="N9169">
        <f t="shared" si="1792"/>
        <v>0</v>
      </c>
      <c r="O9169">
        <f t="shared" si="1793"/>
        <v>0</v>
      </c>
      <c r="P9169" s="34" t="s">
        <v>77</v>
      </c>
      <c r="Q9169" s="33">
        <f t="shared" si="1796"/>
        <v>7.9999999999998295E-2</v>
      </c>
      <c r="R9169" s="33">
        <f t="shared" si="1797"/>
        <v>9.9999999999997868E-3</v>
      </c>
      <c r="S9169" s="33">
        <f t="shared" si="1798"/>
        <v>0</v>
      </c>
      <c r="T9169" s="33">
        <f t="shared" si="1799"/>
        <v>1</v>
      </c>
      <c r="V9169" s="16">
        <f t="shared" si="1801"/>
        <v>1.0416666664241347E-2</v>
      </c>
      <c r="W9169" s="2">
        <f t="shared" si="1800"/>
        <v>45160</v>
      </c>
    </row>
    <row r="9170" spans="1:23" x14ac:dyDescent="0.25">
      <c r="A9170">
        <v>2023</v>
      </c>
      <c r="B9170" t="s">
        <v>75</v>
      </c>
      <c r="C9170" t="s">
        <v>76</v>
      </c>
      <c r="D9170" s="45">
        <v>45160.010416666664</v>
      </c>
      <c r="E9170">
        <v>101.5</v>
      </c>
      <c r="F9170">
        <v>0.437</v>
      </c>
      <c r="G9170">
        <v>21.71</v>
      </c>
      <c r="H9170">
        <v>8.56</v>
      </c>
      <c r="I9170">
        <v>0</v>
      </c>
      <c r="J9170">
        <f t="shared" si="1790"/>
        <v>0</v>
      </c>
      <c r="K9170">
        <f t="shared" si="1795"/>
        <v>0</v>
      </c>
      <c r="L9170">
        <v>0</v>
      </c>
      <c r="M9170">
        <f t="shared" si="1791"/>
        <v>0</v>
      </c>
      <c r="N9170">
        <f t="shared" si="1792"/>
        <v>0</v>
      </c>
      <c r="O9170">
        <f t="shared" si="1793"/>
        <v>0</v>
      </c>
      <c r="P9170" s="34" t="s">
        <v>77</v>
      </c>
      <c r="Q9170" s="33">
        <f t="shared" si="1796"/>
        <v>7.0000000000000284E-2</v>
      </c>
      <c r="R9170" s="33">
        <f t="shared" si="1797"/>
        <v>0.25999999999999979</v>
      </c>
      <c r="S9170" s="33">
        <f t="shared" si="1798"/>
        <v>0.5</v>
      </c>
      <c r="T9170" s="33">
        <f t="shared" si="1799"/>
        <v>1</v>
      </c>
      <c r="V9170" s="16">
        <f t="shared" si="1801"/>
        <v>1.0416666664241347E-2</v>
      </c>
      <c r="W9170" s="2">
        <f t="shared" si="1800"/>
        <v>45160.010416666664</v>
      </c>
    </row>
    <row r="9171" spans="1:23" x14ac:dyDescent="0.25">
      <c r="A9171">
        <v>2023</v>
      </c>
      <c r="B9171" t="s">
        <v>75</v>
      </c>
      <c r="C9171" t="s">
        <v>76</v>
      </c>
      <c r="D9171" s="45">
        <v>45160.020833333336</v>
      </c>
      <c r="E9171">
        <v>104.4</v>
      </c>
      <c r="F9171">
        <v>0.436</v>
      </c>
      <c r="G9171">
        <v>21.64</v>
      </c>
      <c r="H9171">
        <v>8.82</v>
      </c>
      <c r="I9171">
        <v>0.5</v>
      </c>
      <c r="J9171">
        <f t="shared" si="1790"/>
        <v>0</v>
      </c>
      <c r="K9171">
        <f t="shared" si="1795"/>
        <v>0</v>
      </c>
      <c r="L9171">
        <f>IF(I9171="",0.5,IF(I9171&lt;=0.1,2,IF(I9171&gt;=5000,2, IF(AND(I9171&gt;0.1,I9171&lt;0.2),5, IF(AND(I9171&gt;900,I9171&lt;5000),5,IF(S9171&gt;=2500,1.5,0))))))</f>
        <v>0</v>
      </c>
      <c r="M9171">
        <f t="shared" si="1791"/>
        <v>0</v>
      </c>
      <c r="N9171">
        <f t="shared" si="1792"/>
        <v>0</v>
      </c>
      <c r="O9171">
        <f t="shared" si="1793"/>
        <v>0</v>
      </c>
      <c r="P9171" s="34" t="s">
        <v>77</v>
      </c>
      <c r="Q9171" s="33">
        <f t="shared" si="1796"/>
        <v>7.0000000000000284E-2</v>
      </c>
      <c r="R9171" s="33">
        <f t="shared" si="1797"/>
        <v>0.57000000000000028</v>
      </c>
      <c r="S9171" s="33">
        <f t="shared" si="1798"/>
        <v>0.5</v>
      </c>
      <c r="T9171" s="33">
        <f t="shared" si="1799"/>
        <v>4</v>
      </c>
      <c r="V9171" s="16">
        <f t="shared" si="1801"/>
        <v>1.0416666671517305E-2</v>
      </c>
      <c r="W9171" s="2">
        <f t="shared" si="1800"/>
        <v>45160.020833333328</v>
      </c>
    </row>
    <row r="9172" spans="1:23" x14ac:dyDescent="0.25">
      <c r="A9172">
        <v>2023</v>
      </c>
      <c r="B9172" t="s">
        <v>75</v>
      </c>
      <c r="C9172" t="s">
        <v>76</v>
      </c>
      <c r="D9172" s="45">
        <v>45160.03125</v>
      </c>
      <c r="E9172">
        <v>111.1</v>
      </c>
      <c r="F9172">
        <v>0.432</v>
      </c>
      <c r="G9172">
        <v>21.57</v>
      </c>
      <c r="H9172">
        <v>9.39</v>
      </c>
      <c r="I9172">
        <v>1</v>
      </c>
      <c r="J9172">
        <f t="shared" si="1790"/>
        <v>0</v>
      </c>
      <c r="K9172">
        <f t="shared" si="1795"/>
        <v>0</v>
      </c>
      <c r="L9172">
        <f>IF(I9172="",0.5,IF(I9172&lt;=0.1,2,IF(I9172&gt;=5000,2, IF(AND(I9172&gt;0.1,I9172&lt;0.2),5, IF(AND(I9172&gt;900,I9172&lt;5000),5,IF(S9172&gt;=2500,1.5,0))))))</f>
        <v>0</v>
      </c>
      <c r="M9172">
        <f t="shared" si="1791"/>
        <v>0</v>
      </c>
      <c r="N9172">
        <f t="shared" si="1792"/>
        <v>0</v>
      </c>
      <c r="O9172">
        <f t="shared" si="1793"/>
        <v>0</v>
      </c>
      <c r="P9172" s="34" t="s">
        <v>77</v>
      </c>
      <c r="Q9172" s="33">
        <f t="shared" si="1796"/>
        <v>8.0000000000001847E-2</v>
      </c>
      <c r="R9172" s="33">
        <f t="shared" si="1797"/>
        <v>0.85000000000000142</v>
      </c>
      <c r="S9172" s="33">
        <f t="shared" si="1798"/>
        <v>1</v>
      </c>
      <c r="T9172" s="33">
        <f t="shared" si="1799"/>
        <v>1</v>
      </c>
      <c r="V9172" s="16">
        <f t="shared" si="1801"/>
        <v>1.0416666664241347E-2</v>
      </c>
      <c r="W9172" s="2">
        <f t="shared" si="1800"/>
        <v>45160.03125</v>
      </c>
    </row>
    <row r="9173" spans="1:23" x14ac:dyDescent="0.25">
      <c r="A9173">
        <v>2023</v>
      </c>
      <c r="B9173" t="s">
        <v>75</v>
      </c>
      <c r="C9173" t="s">
        <v>76</v>
      </c>
      <c r="D9173" s="45">
        <v>45160.041666666664</v>
      </c>
      <c r="E9173">
        <v>100.9</v>
      </c>
      <c r="F9173">
        <v>0.43099999999999999</v>
      </c>
      <c r="G9173">
        <v>21.49</v>
      </c>
      <c r="H9173">
        <v>8.5399999999999991</v>
      </c>
      <c r="I9173">
        <v>0</v>
      </c>
      <c r="J9173">
        <f t="shared" si="1790"/>
        <v>0</v>
      </c>
      <c r="K9173">
        <f t="shared" si="1795"/>
        <v>0</v>
      </c>
      <c r="L9173">
        <v>0</v>
      </c>
      <c r="M9173">
        <f t="shared" si="1791"/>
        <v>0</v>
      </c>
      <c r="N9173">
        <f t="shared" si="1792"/>
        <v>0</v>
      </c>
      <c r="O9173">
        <f t="shared" si="1793"/>
        <v>0</v>
      </c>
      <c r="P9173" s="34" t="s">
        <v>77</v>
      </c>
      <c r="Q9173" s="33">
        <f t="shared" si="1796"/>
        <v>6.9999999999996732E-2</v>
      </c>
      <c r="R9173" s="33">
        <f t="shared" si="1797"/>
        <v>0.14000000000000057</v>
      </c>
      <c r="S9173" s="33">
        <f t="shared" si="1798"/>
        <v>0</v>
      </c>
      <c r="T9173" s="33">
        <f t="shared" si="1799"/>
        <v>5</v>
      </c>
      <c r="V9173" s="16">
        <f t="shared" si="1801"/>
        <v>1.0416666664241347E-2</v>
      </c>
      <c r="W9173" s="2">
        <f t="shared" si="1800"/>
        <v>45160.041666666664</v>
      </c>
    </row>
    <row r="9174" spans="1:23" x14ac:dyDescent="0.25">
      <c r="A9174">
        <v>2023</v>
      </c>
      <c r="B9174" t="s">
        <v>75</v>
      </c>
      <c r="C9174" t="s">
        <v>76</v>
      </c>
      <c r="D9174" s="45">
        <v>45160.052083333336</v>
      </c>
      <c r="E9174">
        <v>102.4</v>
      </c>
      <c r="F9174">
        <v>0.436</v>
      </c>
      <c r="G9174">
        <v>21.42</v>
      </c>
      <c r="H9174">
        <v>8.68</v>
      </c>
      <c r="I9174">
        <v>0</v>
      </c>
      <c r="J9174">
        <f t="shared" si="1790"/>
        <v>0</v>
      </c>
      <c r="K9174">
        <v>0</v>
      </c>
      <c r="L9174">
        <v>0</v>
      </c>
      <c r="M9174">
        <f t="shared" si="1791"/>
        <v>0</v>
      </c>
      <c r="N9174">
        <f t="shared" si="1792"/>
        <v>0</v>
      </c>
      <c r="O9174">
        <f t="shared" si="1793"/>
        <v>0</v>
      </c>
      <c r="P9174" s="34" t="s">
        <v>77</v>
      </c>
      <c r="Q9174" s="33">
        <f t="shared" si="1796"/>
        <v>6.0000000000002274E-2</v>
      </c>
      <c r="R9174" s="33">
        <f t="shared" si="1797"/>
        <v>2.1899999999999995</v>
      </c>
      <c r="S9174" s="33">
        <f t="shared" si="1798"/>
        <v>1</v>
      </c>
      <c r="T9174" s="33">
        <f t="shared" si="1799"/>
        <v>1</v>
      </c>
      <c r="V9174" s="16">
        <f t="shared" si="1801"/>
        <v>1.0416666671517305E-2</v>
      </c>
      <c r="W9174" s="2">
        <f t="shared" si="1800"/>
        <v>45160.052083333328</v>
      </c>
    </row>
    <row r="9175" spans="1:23" x14ac:dyDescent="0.25">
      <c r="A9175">
        <v>2023</v>
      </c>
      <c r="B9175" t="s">
        <v>75</v>
      </c>
      <c r="C9175" t="s">
        <v>76</v>
      </c>
      <c r="D9175" s="45">
        <v>45160.0625</v>
      </c>
      <c r="E9175">
        <v>128</v>
      </c>
      <c r="F9175">
        <v>0.435</v>
      </c>
      <c r="G9175">
        <v>21.36</v>
      </c>
      <c r="H9175">
        <v>10.87</v>
      </c>
      <c r="I9175">
        <v>1</v>
      </c>
      <c r="J9175">
        <f t="shared" si="1790"/>
        <v>0</v>
      </c>
      <c r="K9175">
        <f t="shared" ref="K9175:K9212" si="1802">IF(H9175="",0.5,IF(H9175&lt;=0.1,2,IF(H9175&gt;=20,2, IF(AND(H9175&gt;0.1,H9175&lt;0.2),5,IF(AND(H9175&gt;16,H9175&lt;20),5,IF(R9175&gt;=2,1.5,0))))))</f>
        <v>0</v>
      </c>
      <c r="L9175">
        <f>IF(I9175="",0.5,IF(I9175&lt;=0.1,2,IF(I9175&gt;=5000,2, IF(AND(I9175&gt;0.1,I9175&lt;0.2),5, IF(AND(I9175&gt;900,I9175&lt;5000),5,IF(S9175&gt;=2500,1.5,0))))))</f>
        <v>0</v>
      </c>
      <c r="M9175">
        <f t="shared" si="1791"/>
        <v>0</v>
      </c>
      <c r="N9175">
        <f t="shared" si="1792"/>
        <v>0</v>
      </c>
      <c r="O9175">
        <f t="shared" si="1793"/>
        <v>0</v>
      </c>
      <c r="P9175" s="34" t="s">
        <v>77</v>
      </c>
      <c r="Q9175" s="33">
        <f t="shared" si="1796"/>
        <v>7.0000000000000284E-2</v>
      </c>
      <c r="R9175" s="33">
        <f t="shared" si="1797"/>
        <v>1.7999999999999989</v>
      </c>
      <c r="S9175" s="33">
        <f t="shared" si="1798"/>
        <v>0.9</v>
      </c>
      <c r="T9175" s="33">
        <f t="shared" si="1799"/>
        <v>1</v>
      </c>
      <c r="V9175" s="16">
        <f t="shared" si="1801"/>
        <v>1.0416666664241347E-2</v>
      </c>
      <c r="W9175" s="2">
        <f t="shared" si="1800"/>
        <v>45160.0625</v>
      </c>
    </row>
    <row r="9176" spans="1:23" x14ac:dyDescent="0.25">
      <c r="A9176">
        <v>2023</v>
      </c>
      <c r="B9176" t="s">
        <v>75</v>
      </c>
      <c r="C9176" t="s">
        <v>76</v>
      </c>
      <c r="D9176" s="45">
        <v>45160.072916666664</v>
      </c>
      <c r="E9176">
        <v>106.7</v>
      </c>
      <c r="F9176">
        <v>0.436</v>
      </c>
      <c r="G9176">
        <v>21.29</v>
      </c>
      <c r="H9176">
        <v>9.07</v>
      </c>
      <c r="I9176">
        <v>0.1</v>
      </c>
      <c r="J9176">
        <f t="shared" si="1790"/>
        <v>0</v>
      </c>
      <c r="K9176">
        <f t="shared" si="1802"/>
        <v>0</v>
      </c>
      <c r="L9176">
        <v>0</v>
      </c>
      <c r="M9176">
        <f t="shared" si="1791"/>
        <v>0</v>
      </c>
      <c r="N9176">
        <f t="shared" si="1792"/>
        <v>0</v>
      </c>
      <c r="O9176">
        <f t="shared" si="1793"/>
        <v>0</v>
      </c>
      <c r="P9176" s="34" t="s">
        <v>77</v>
      </c>
      <c r="Q9176" s="33">
        <f t="shared" si="1796"/>
        <v>7.0000000000000284E-2</v>
      </c>
      <c r="R9176" s="33">
        <f t="shared" si="1797"/>
        <v>0.50999999999999979</v>
      </c>
      <c r="S9176" s="33">
        <f t="shared" si="1798"/>
        <v>0.30000000000000004</v>
      </c>
      <c r="T9176" s="33">
        <f t="shared" si="1799"/>
        <v>1</v>
      </c>
      <c r="V9176" s="16">
        <f t="shared" si="1801"/>
        <v>1.0416666664241347E-2</v>
      </c>
      <c r="W9176" s="2">
        <f t="shared" si="1800"/>
        <v>45160.072916666664</v>
      </c>
    </row>
    <row r="9177" spans="1:23" x14ac:dyDescent="0.25">
      <c r="A9177">
        <v>2023</v>
      </c>
      <c r="B9177" t="s">
        <v>75</v>
      </c>
      <c r="C9177" t="s">
        <v>76</v>
      </c>
      <c r="D9177" s="45">
        <v>45160.083333333336</v>
      </c>
      <c r="E9177">
        <v>100.5</v>
      </c>
      <c r="F9177">
        <v>0.435</v>
      </c>
      <c r="G9177">
        <v>21.22</v>
      </c>
      <c r="H9177">
        <v>8.56</v>
      </c>
      <c r="I9177">
        <v>0.4</v>
      </c>
      <c r="J9177">
        <f t="shared" si="1790"/>
        <v>0</v>
      </c>
      <c r="K9177">
        <f t="shared" si="1802"/>
        <v>0</v>
      </c>
      <c r="L9177">
        <f>IF(I9177="",0.5,IF(I9177&lt;=0.1,2,IF(I9177&gt;=5000,2, IF(AND(I9177&gt;0.1,I9177&lt;0.2),5, IF(AND(I9177&gt;900,I9177&lt;5000),5,IF(S9177&gt;=2500,1.5,0))))))</f>
        <v>0</v>
      </c>
      <c r="M9177">
        <f t="shared" si="1791"/>
        <v>0</v>
      </c>
      <c r="N9177">
        <f t="shared" si="1792"/>
        <v>0</v>
      </c>
      <c r="O9177">
        <f t="shared" si="1793"/>
        <v>0</v>
      </c>
      <c r="P9177" s="34" t="s">
        <v>77</v>
      </c>
      <c r="Q9177" s="33">
        <f t="shared" si="1796"/>
        <v>5.9999999999998721E-2</v>
      </c>
      <c r="R9177" s="33">
        <f t="shared" si="1797"/>
        <v>0.16000000000000014</v>
      </c>
      <c r="S9177" s="33">
        <f t="shared" si="1798"/>
        <v>0.4</v>
      </c>
      <c r="T9177" s="33">
        <f t="shared" si="1799"/>
        <v>0</v>
      </c>
      <c r="V9177" s="16">
        <f t="shared" si="1801"/>
        <v>1.0416666671517305E-2</v>
      </c>
      <c r="W9177" s="2">
        <f t="shared" si="1800"/>
        <v>45160.083333333328</v>
      </c>
    </row>
    <row r="9178" spans="1:23" x14ac:dyDescent="0.25">
      <c r="A9178">
        <v>2023</v>
      </c>
      <c r="B9178" t="s">
        <v>75</v>
      </c>
      <c r="C9178" t="s">
        <v>76</v>
      </c>
      <c r="D9178" s="45">
        <v>45160.09375</v>
      </c>
      <c r="E9178">
        <v>102.3</v>
      </c>
      <c r="F9178">
        <v>0.435</v>
      </c>
      <c r="G9178">
        <v>21.16</v>
      </c>
      <c r="H9178">
        <v>8.7200000000000006</v>
      </c>
      <c r="I9178">
        <v>0</v>
      </c>
      <c r="J9178">
        <f t="shared" si="1790"/>
        <v>0</v>
      </c>
      <c r="K9178">
        <f t="shared" si="1802"/>
        <v>0</v>
      </c>
      <c r="L9178">
        <v>0</v>
      </c>
      <c r="M9178">
        <f t="shared" si="1791"/>
        <v>0</v>
      </c>
      <c r="N9178">
        <f t="shared" si="1792"/>
        <v>0</v>
      </c>
      <c r="O9178">
        <f t="shared" si="1793"/>
        <v>0</v>
      </c>
      <c r="P9178" s="34" t="s">
        <v>77</v>
      </c>
      <c r="Q9178" s="33">
        <f t="shared" si="1796"/>
        <v>5.9999999999998721E-2</v>
      </c>
      <c r="R9178" s="33">
        <f t="shared" si="1797"/>
        <v>2.000000000000135E-2</v>
      </c>
      <c r="S9178" s="33">
        <f t="shared" si="1798"/>
        <v>1.5</v>
      </c>
      <c r="T9178" s="33">
        <f t="shared" si="1799"/>
        <v>1</v>
      </c>
      <c r="V9178" s="16">
        <f t="shared" si="1801"/>
        <v>1.0416666664241347E-2</v>
      </c>
      <c r="W9178" s="2">
        <f t="shared" si="1800"/>
        <v>45160.09375</v>
      </c>
    </row>
    <row r="9179" spans="1:23" x14ac:dyDescent="0.25">
      <c r="A9179">
        <v>2023</v>
      </c>
      <c r="B9179" t="s">
        <v>75</v>
      </c>
      <c r="C9179" t="s">
        <v>76</v>
      </c>
      <c r="D9179" s="45">
        <v>45160.104166666664</v>
      </c>
      <c r="E9179">
        <v>101.9</v>
      </c>
      <c r="F9179">
        <v>0.436</v>
      </c>
      <c r="G9179">
        <v>21.1</v>
      </c>
      <c r="H9179">
        <v>8.6999999999999993</v>
      </c>
      <c r="I9179">
        <v>1.5</v>
      </c>
      <c r="J9179">
        <f t="shared" si="1790"/>
        <v>0</v>
      </c>
      <c r="K9179">
        <f t="shared" si="1802"/>
        <v>0</v>
      </c>
      <c r="L9179">
        <f>IF(I9179="",0.5,IF(I9179&lt;=0.1,2,IF(I9179&gt;=5000,2, IF(AND(I9179&gt;0.1,I9179&lt;0.2),5, IF(AND(I9179&gt;900,I9179&lt;5000),5,IF(S9179&gt;=2500,1.5,0))))))</f>
        <v>0</v>
      </c>
      <c r="M9179">
        <f t="shared" si="1791"/>
        <v>0</v>
      </c>
      <c r="N9179">
        <f t="shared" si="1792"/>
        <v>0</v>
      </c>
      <c r="O9179">
        <f t="shared" si="1793"/>
        <v>0</v>
      </c>
      <c r="P9179" s="34" t="s">
        <v>77</v>
      </c>
      <c r="Q9179" s="33">
        <f t="shared" si="1796"/>
        <v>6.0000000000002274E-2</v>
      </c>
      <c r="R9179" s="33">
        <f t="shared" si="1797"/>
        <v>9.9999999999999645E-2</v>
      </c>
      <c r="S9179" s="33">
        <f t="shared" si="1798"/>
        <v>0.5</v>
      </c>
      <c r="T9179" s="33">
        <f t="shared" si="1799"/>
        <v>0</v>
      </c>
      <c r="V9179" s="16">
        <f t="shared" si="1801"/>
        <v>1.0416666664241347E-2</v>
      </c>
      <c r="W9179" s="2">
        <f t="shared" si="1800"/>
        <v>45160.104166666664</v>
      </c>
    </row>
    <row r="9180" spans="1:23" x14ac:dyDescent="0.25">
      <c r="A9180">
        <v>2023</v>
      </c>
      <c r="B9180" t="s">
        <v>75</v>
      </c>
      <c r="C9180" t="s">
        <v>76</v>
      </c>
      <c r="D9180" s="45">
        <v>45160.114583333336</v>
      </c>
      <c r="E9180">
        <v>100.7</v>
      </c>
      <c r="F9180">
        <v>0.436</v>
      </c>
      <c r="G9180">
        <v>21.04</v>
      </c>
      <c r="H9180">
        <v>8.6</v>
      </c>
      <c r="I9180">
        <v>1</v>
      </c>
      <c r="J9180">
        <f t="shared" si="1790"/>
        <v>0</v>
      </c>
      <c r="K9180">
        <f t="shared" si="1802"/>
        <v>0</v>
      </c>
      <c r="L9180">
        <f>IF(I9180="",0.5,IF(I9180&lt;=0.1,2,IF(I9180&gt;=5000,2, IF(AND(I9180&gt;0.1,I9180&lt;0.2),5, IF(AND(I9180&gt;900,I9180&lt;5000),5,IF(S9180&gt;=2500,1.5,0))))))</f>
        <v>0</v>
      </c>
      <c r="M9180">
        <f t="shared" si="1791"/>
        <v>0</v>
      </c>
      <c r="N9180">
        <f t="shared" si="1792"/>
        <v>0</v>
      </c>
      <c r="O9180">
        <f t="shared" si="1793"/>
        <v>0</v>
      </c>
      <c r="P9180" s="34" t="s">
        <v>77</v>
      </c>
      <c r="Q9180" s="33">
        <f t="shared" si="1796"/>
        <v>5.9999999999998721E-2</v>
      </c>
      <c r="R9180" s="33">
        <f t="shared" si="1797"/>
        <v>0.20000000000000107</v>
      </c>
      <c r="S9180" s="33">
        <f t="shared" si="1798"/>
        <v>0.8</v>
      </c>
      <c r="T9180" s="33">
        <f t="shared" si="1799"/>
        <v>0</v>
      </c>
      <c r="V9180" s="16">
        <f t="shared" si="1801"/>
        <v>1.0416666671517305E-2</v>
      </c>
      <c r="W9180" s="2">
        <f t="shared" si="1800"/>
        <v>45160.114583333328</v>
      </c>
    </row>
    <row r="9181" spans="1:23" x14ac:dyDescent="0.25">
      <c r="A9181">
        <v>2023</v>
      </c>
      <c r="B9181" t="s">
        <v>75</v>
      </c>
      <c r="C9181" t="s">
        <v>76</v>
      </c>
      <c r="D9181" s="45">
        <v>45160.125</v>
      </c>
      <c r="E9181">
        <v>102.9</v>
      </c>
      <c r="F9181">
        <v>0.436</v>
      </c>
      <c r="G9181">
        <v>20.98</v>
      </c>
      <c r="H9181">
        <v>8.8000000000000007</v>
      </c>
      <c r="I9181">
        <v>1.8</v>
      </c>
      <c r="J9181">
        <f t="shared" si="1790"/>
        <v>0</v>
      </c>
      <c r="K9181">
        <f t="shared" si="1802"/>
        <v>0</v>
      </c>
      <c r="L9181">
        <f>IF(I9181="",0.5,IF(I9181&lt;=0.1,2,IF(I9181&gt;=5000,2, IF(AND(I9181&gt;0.1,I9181&lt;0.2),5, IF(AND(I9181&gt;900,I9181&lt;5000),5,IF(S9181&gt;=2500,1.5,0))))))</f>
        <v>0</v>
      </c>
      <c r="M9181">
        <f t="shared" si="1791"/>
        <v>0</v>
      </c>
      <c r="N9181">
        <f t="shared" si="1792"/>
        <v>0</v>
      </c>
      <c r="O9181">
        <f t="shared" si="1793"/>
        <v>0</v>
      </c>
      <c r="P9181" s="34" t="s">
        <v>77</v>
      </c>
      <c r="Q9181" s="33">
        <f t="shared" si="1796"/>
        <v>3.9999999999999147E-2</v>
      </c>
      <c r="R9181" s="33">
        <f t="shared" si="1797"/>
        <v>0.66999999999999993</v>
      </c>
      <c r="S9181" s="33">
        <f t="shared" si="1798"/>
        <v>1.8</v>
      </c>
      <c r="T9181" s="33">
        <f t="shared" si="1799"/>
        <v>2</v>
      </c>
      <c r="V9181" s="16">
        <f t="shared" si="1801"/>
        <v>1.0416666664241347E-2</v>
      </c>
      <c r="W9181" s="2">
        <f t="shared" si="1800"/>
        <v>45160.125</v>
      </c>
    </row>
    <row r="9182" spans="1:23" x14ac:dyDescent="0.25">
      <c r="A9182">
        <v>2023</v>
      </c>
      <c r="B9182" t="s">
        <v>75</v>
      </c>
      <c r="C9182" t="s">
        <v>76</v>
      </c>
      <c r="D9182" s="45">
        <v>45160.135416666664</v>
      </c>
      <c r="E9182">
        <v>94.9</v>
      </c>
      <c r="F9182">
        <v>0.438</v>
      </c>
      <c r="G9182">
        <v>20.94</v>
      </c>
      <c r="H9182">
        <v>8.1300000000000008</v>
      </c>
      <c r="I9182">
        <v>0</v>
      </c>
      <c r="J9182">
        <f t="shared" si="1790"/>
        <v>0</v>
      </c>
      <c r="K9182">
        <f t="shared" si="1802"/>
        <v>0</v>
      </c>
      <c r="L9182">
        <v>0</v>
      </c>
      <c r="M9182">
        <f t="shared" si="1791"/>
        <v>0</v>
      </c>
      <c r="N9182">
        <f t="shared" si="1792"/>
        <v>0</v>
      </c>
      <c r="O9182">
        <f t="shared" si="1793"/>
        <v>0</v>
      </c>
      <c r="P9182" s="34" t="s">
        <v>77</v>
      </c>
      <c r="Q9182" s="33">
        <f t="shared" si="1796"/>
        <v>5.0000000000000711E-2</v>
      </c>
      <c r="R9182" s="33">
        <f t="shared" si="1797"/>
        <v>0.23000000000000043</v>
      </c>
      <c r="S9182" s="33">
        <f t="shared" si="1798"/>
        <v>0</v>
      </c>
      <c r="T9182" s="33">
        <f t="shared" si="1799"/>
        <v>1</v>
      </c>
      <c r="V9182" s="16">
        <f t="shared" si="1801"/>
        <v>1.0416666664241347E-2</v>
      </c>
      <c r="W9182" s="2">
        <f t="shared" si="1800"/>
        <v>45160.135416666664</v>
      </c>
    </row>
    <row r="9183" spans="1:23" x14ac:dyDescent="0.25">
      <c r="A9183">
        <v>2023</v>
      </c>
      <c r="B9183" t="s">
        <v>75</v>
      </c>
      <c r="C9183" t="s">
        <v>76</v>
      </c>
      <c r="D9183" s="45">
        <v>45160.145833333336</v>
      </c>
      <c r="E9183">
        <v>92.2</v>
      </c>
      <c r="F9183">
        <v>0.439</v>
      </c>
      <c r="G9183">
        <v>20.89</v>
      </c>
      <c r="H9183">
        <v>7.9</v>
      </c>
      <c r="I9183">
        <v>0</v>
      </c>
      <c r="J9183">
        <f t="shared" si="1790"/>
        <v>0</v>
      </c>
      <c r="K9183">
        <f t="shared" si="1802"/>
        <v>0</v>
      </c>
      <c r="L9183">
        <v>0</v>
      </c>
      <c r="M9183">
        <f t="shared" si="1791"/>
        <v>0</v>
      </c>
      <c r="N9183">
        <f t="shared" si="1792"/>
        <v>0</v>
      </c>
      <c r="O9183">
        <f t="shared" si="1793"/>
        <v>0</v>
      </c>
      <c r="P9183" s="34" t="s">
        <v>77</v>
      </c>
      <c r="Q9183" s="33">
        <f t="shared" si="1796"/>
        <v>5.0000000000000711E-2</v>
      </c>
      <c r="R9183" s="33">
        <f t="shared" si="1797"/>
        <v>0.74000000000000021</v>
      </c>
      <c r="S9183" s="33">
        <f t="shared" si="1798"/>
        <v>0.5</v>
      </c>
      <c r="T9183" s="33">
        <f t="shared" si="1799"/>
        <v>1</v>
      </c>
      <c r="V9183" s="16">
        <f t="shared" si="1801"/>
        <v>1.0416666671517305E-2</v>
      </c>
      <c r="W9183" s="2">
        <f t="shared" si="1800"/>
        <v>45160.145833333328</v>
      </c>
    </row>
    <row r="9184" spans="1:23" x14ac:dyDescent="0.25">
      <c r="A9184">
        <v>2023</v>
      </c>
      <c r="B9184" t="s">
        <v>75</v>
      </c>
      <c r="C9184" t="s">
        <v>76</v>
      </c>
      <c r="D9184" s="45">
        <v>45160.15625</v>
      </c>
      <c r="E9184">
        <v>83.5</v>
      </c>
      <c r="F9184">
        <v>0.438</v>
      </c>
      <c r="G9184">
        <v>20.84</v>
      </c>
      <c r="H9184">
        <v>7.16</v>
      </c>
      <c r="I9184">
        <v>0.5</v>
      </c>
      <c r="J9184">
        <f t="shared" si="1790"/>
        <v>0</v>
      </c>
      <c r="K9184">
        <f t="shared" si="1802"/>
        <v>0</v>
      </c>
      <c r="L9184">
        <f>IF(I9184="",0.5,IF(I9184&lt;=0.1,2,IF(I9184&gt;=5000,2, IF(AND(I9184&gt;0.1,I9184&lt;0.2),5, IF(AND(I9184&gt;900,I9184&lt;5000),5,IF(S9184&gt;=2500,1.5,0))))))</f>
        <v>0</v>
      </c>
      <c r="M9184">
        <f t="shared" si="1791"/>
        <v>0</v>
      </c>
      <c r="N9184">
        <f t="shared" si="1792"/>
        <v>0</v>
      </c>
      <c r="O9184">
        <f t="shared" si="1793"/>
        <v>0</v>
      </c>
      <c r="P9184" s="34" t="s">
        <v>77</v>
      </c>
      <c r="Q9184" s="33">
        <f t="shared" si="1796"/>
        <v>3.9999999999999147E-2</v>
      </c>
      <c r="R9184" s="33">
        <f t="shared" si="1797"/>
        <v>0.67999999999999972</v>
      </c>
      <c r="S9184" s="33">
        <f t="shared" si="1798"/>
        <v>0.2</v>
      </c>
      <c r="T9184" s="33">
        <f t="shared" si="1799"/>
        <v>0</v>
      </c>
      <c r="V9184" s="16">
        <f t="shared" si="1801"/>
        <v>1.0416666664241347E-2</v>
      </c>
      <c r="W9184" s="2">
        <f t="shared" si="1800"/>
        <v>45160.15625</v>
      </c>
    </row>
    <row r="9185" spans="1:23" x14ac:dyDescent="0.25">
      <c r="A9185">
        <v>2023</v>
      </c>
      <c r="B9185" t="s">
        <v>75</v>
      </c>
      <c r="C9185" t="s">
        <v>76</v>
      </c>
      <c r="D9185" s="45">
        <v>45160.166666666664</v>
      </c>
      <c r="E9185">
        <v>91.3</v>
      </c>
      <c r="F9185">
        <v>0.438</v>
      </c>
      <c r="G9185">
        <v>20.8</v>
      </c>
      <c r="H9185">
        <v>7.84</v>
      </c>
      <c r="I9185">
        <v>0.3</v>
      </c>
      <c r="J9185">
        <f t="shared" si="1790"/>
        <v>0</v>
      </c>
      <c r="K9185">
        <f t="shared" si="1802"/>
        <v>0</v>
      </c>
      <c r="L9185">
        <f>IF(I9185="",0.5,IF(I9185&lt;=0.1,2,IF(I9185&gt;=5000,2, IF(AND(I9185&gt;0.1,I9185&lt;0.2),5, IF(AND(I9185&gt;900,I9185&lt;5000),5,IF(S9185&gt;=2500,1.5,0))))))</f>
        <v>0</v>
      </c>
      <c r="M9185">
        <f t="shared" si="1791"/>
        <v>0</v>
      </c>
      <c r="N9185">
        <f t="shared" si="1792"/>
        <v>0</v>
      </c>
      <c r="O9185">
        <f t="shared" si="1793"/>
        <v>0</v>
      </c>
      <c r="P9185" s="34" t="s">
        <v>77</v>
      </c>
      <c r="Q9185" s="33">
        <f t="shared" si="1796"/>
        <v>3.9999999999999147E-2</v>
      </c>
      <c r="R9185" s="33">
        <f t="shared" si="1797"/>
        <v>0.58999999999999986</v>
      </c>
      <c r="S9185" s="33">
        <f t="shared" si="1798"/>
        <v>6.3</v>
      </c>
      <c r="T9185" s="33">
        <f t="shared" si="1799"/>
        <v>1</v>
      </c>
      <c r="V9185" s="16">
        <f t="shared" si="1801"/>
        <v>1.0416666664241347E-2</v>
      </c>
      <c r="W9185" s="2">
        <f t="shared" si="1800"/>
        <v>45160.166666666664</v>
      </c>
    </row>
    <row r="9186" spans="1:23" x14ac:dyDescent="0.25">
      <c r="A9186">
        <v>2023</v>
      </c>
      <c r="B9186" t="s">
        <v>75</v>
      </c>
      <c r="C9186" t="s">
        <v>76</v>
      </c>
      <c r="D9186" s="45">
        <v>45160.177083333336</v>
      </c>
      <c r="E9186">
        <v>98.1</v>
      </c>
      <c r="F9186">
        <v>0.439</v>
      </c>
      <c r="G9186">
        <v>20.76</v>
      </c>
      <c r="H9186">
        <v>8.43</v>
      </c>
      <c r="I9186">
        <v>6.6</v>
      </c>
      <c r="J9186">
        <f t="shared" si="1790"/>
        <v>0</v>
      </c>
      <c r="K9186">
        <f t="shared" si="1802"/>
        <v>0</v>
      </c>
      <c r="L9186">
        <f>IF(I9186="",0.5,IF(I9186&lt;=0.1,2,IF(I9186&gt;=5000,2, IF(AND(I9186&gt;0.1,I9186&lt;0.2),5, IF(AND(I9186&gt;900,I9186&lt;5000),5,IF(S9186&gt;=2500,1.5,0))))))</f>
        <v>0</v>
      </c>
      <c r="M9186">
        <f t="shared" si="1791"/>
        <v>0</v>
      </c>
      <c r="N9186">
        <f t="shared" si="1792"/>
        <v>0</v>
      </c>
      <c r="O9186">
        <f t="shared" si="1793"/>
        <v>0</v>
      </c>
      <c r="P9186" s="34" t="s">
        <v>77</v>
      </c>
      <c r="Q9186" s="33">
        <f t="shared" si="1796"/>
        <v>5.0000000000000711E-2</v>
      </c>
      <c r="R9186" s="33">
        <f t="shared" si="1797"/>
        <v>0.44999999999999929</v>
      </c>
      <c r="S9186" s="33">
        <f t="shared" si="1798"/>
        <v>6.1999999999999993</v>
      </c>
      <c r="T9186" s="33">
        <f t="shared" si="1799"/>
        <v>0</v>
      </c>
      <c r="V9186" s="16">
        <f t="shared" si="1801"/>
        <v>1.0416666671517305E-2</v>
      </c>
      <c r="W9186" s="2">
        <f t="shared" si="1800"/>
        <v>45160.177083333328</v>
      </c>
    </row>
    <row r="9187" spans="1:23" x14ac:dyDescent="0.25">
      <c r="A9187">
        <v>2023</v>
      </c>
      <c r="B9187" t="s">
        <v>75</v>
      </c>
      <c r="C9187" t="s">
        <v>76</v>
      </c>
      <c r="D9187" s="45">
        <v>45160.1875</v>
      </c>
      <c r="E9187">
        <v>92.8</v>
      </c>
      <c r="F9187">
        <v>0.439</v>
      </c>
      <c r="G9187">
        <v>20.71</v>
      </c>
      <c r="H9187">
        <v>7.98</v>
      </c>
      <c r="I9187">
        <v>0.4</v>
      </c>
      <c r="J9187">
        <f t="shared" si="1790"/>
        <v>0</v>
      </c>
      <c r="K9187">
        <f t="shared" si="1802"/>
        <v>0</v>
      </c>
      <c r="L9187">
        <f>IF(I9187="",0.5,IF(I9187&lt;=0.1,2,IF(I9187&gt;=5000,2, IF(AND(I9187&gt;0.1,I9187&lt;0.2),5, IF(AND(I9187&gt;900,I9187&lt;5000),5,IF(S9187&gt;=2500,1.5,0))))))</f>
        <v>0</v>
      </c>
      <c r="M9187">
        <f t="shared" si="1791"/>
        <v>0</v>
      </c>
      <c r="N9187">
        <f t="shared" si="1792"/>
        <v>0</v>
      </c>
      <c r="O9187">
        <f t="shared" si="1793"/>
        <v>0</v>
      </c>
      <c r="P9187" s="34" t="s">
        <v>77</v>
      </c>
      <c r="Q9187" s="33">
        <f t="shared" si="1796"/>
        <v>5.0000000000000711E-2</v>
      </c>
      <c r="R9187" s="33">
        <f t="shared" si="1797"/>
        <v>0.75</v>
      </c>
      <c r="S9187" s="33">
        <f t="shared" si="1798"/>
        <v>0.4</v>
      </c>
      <c r="T9187" s="33">
        <f t="shared" si="1799"/>
        <v>0</v>
      </c>
      <c r="V9187" s="16">
        <f t="shared" si="1801"/>
        <v>1.0416666664241347E-2</v>
      </c>
      <c r="W9187" s="2">
        <f t="shared" si="1800"/>
        <v>45160.1875</v>
      </c>
    </row>
    <row r="9188" spans="1:23" x14ac:dyDescent="0.25">
      <c r="A9188">
        <v>2023</v>
      </c>
      <c r="B9188" t="s">
        <v>75</v>
      </c>
      <c r="C9188" t="s">
        <v>76</v>
      </c>
      <c r="D9188" s="45">
        <v>45160.197916666664</v>
      </c>
      <c r="E9188">
        <v>101.5</v>
      </c>
      <c r="F9188">
        <v>0.439</v>
      </c>
      <c r="G9188">
        <v>20.66</v>
      </c>
      <c r="H9188">
        <v>8.73</v>
      </c>
      <c r="I9188">
        <v>0</v>
      </c>
      <c r="J9188">
        <f t="shared" si="1790"/>
        <v>0</v>
      </c>
      <c r="K9188">
        <f t="shared" si="1802"/>
        <v>0</v>
      </c>
      <c r="L9188">
        <v>0</v>
      </c>
      <c r="M9188">
        <f t="shared" si="1791"/>
        <v>0</v>
      </c>
      <c r="N9188">
        <f t="shared" si="1792"/>
        <v>0</v>
      </c>
      <c r="O9188">
        <f t="shared" si="1793"/>
        <v>0</v>
      </c>
      <c r="P9188" s="34" t="s">
        <v>77</v>
      </c>
      <c r="Q9188" s="33">
        <f t="shared" si="1796"/>
        <v>3.0000000000001137E-2</v>
      </c>
      <c r="R9188" s="33">
        <f t="shared" si="1797"/>
        <v>0.22000000000000064</v>
      </c>
      <c r="S9188" s="33">
        <f t="shared" si="1798"/>
        <v>0</v>
      </c>
      <c r="T9188" s="33">
        <f t="shared" si="1799"/>
        <v>0</v>
      </c>
      <c r="V9188" s="16">
        <f t="shared" si="1801"/>
        <v>1.0416666664241347E-2</v>
      </c>
      <c r="W9188" s="2">
        <f t="shared" si="1800"/>
        <v>45160.197916666664</v>
      </c>
    </row>
    <row r="9189" spans="1:23" x14ac:dyDescent="0.25">
      <c r="A9189">
        <v>2023</v>
      </c>
      <c r="B9189" t="s">
        <v>75</v>
      </c>
      <c r="C9189" t="s">
        <v>76</v>
      </c>
      <c r="D9189" s="45">
        <v>45160.208333333336</v>
      </c>
      <c r="E9189">
        <v>98.8</v>
      </c>
      <c r="F9189">
        <v>0.439</v>
      </c>
      <c r="G9189">
        <v>20.63</v>
      </c>
      <c r="H9189">
        <v>8.51</v>
      </c>
      <c r="I9189">
        <v>0</v>
      </c>
      <c r="J9189">
        <f t="shared" si="1790"/>
        <v>0</v>
      </c>
      <c r="K9189">
        <f t="shared" si="1802"/>
        <v>0</v>
      </c>
      <c r="L9189">
        <v>0</v>
      </c>
      <c r="M9189">
        <f t="shared" si="1791"/>
        <v>0</v>
      </c>
      <c r="N9189">
        <f t="shared" si="1792"/>
        <v>0</v>
      </c>
      <c r="O9189">
        <f t="shared" si="1793"/>
        <v>0</v>
      </c>
      <c r="P9189" s="34" t="s">
        <v>77</v>
      </c>
      <c r="Q9189" s="33">
        <f t="shared" si="1796"/>
        <v>5.0000000000000711E-2</v>
      </c>
      <c r="R9189" s="33">
        <f t="shared" si="1797"/>
        <v>0.23000000000000043</v>
      </c>
      <c r="S9189" s="33">
        <f t="shared" si="1798"/>
        <v>1.8</v>
      </c>
      <c r="T9189" s="33">
        <f t="shared" si="1799"/>
        <v>1</v>
      </c>
      <c r="V9189" s="16">
        <f t="shared" si="1801"/>
        <v>1.0416666671517305E-2</v>
      </c>
      <c r="W9189" s="2">
        <f t="shared" si="1800"/>
        <v>45160.208333333328</v>
      </c>
    </row>
    <row r="9190" spans="1:23" x14ac:dyDescent="0.25">
      <c r="A9190">
        <v>2023</v>
      </c>
      <c r="B9190" t="s">
        <v>75</v>
      </c>
      <c r="C9190" t="s">
        <v>76</v>
      </c>
      <c r="D9190" s="45">
        <v>45160.21875</v>
      </c>
      <c r="E9190">
        <v>96.1</v>
      </c>
      <c r="F9190">
        <v>0.44</v>
      </c>
      <c r="G9190">
        <v>20.58</v>
      </c>
      <c r="H9190">
        <v>8.2799999999999994</v>
      </c>
      <c r="I9190">
        <v>1.8</v>
      </c>
      <c r="J9190">
        <f t="shared" si="1790"/>
        <v>0</v>
      </c>
      <c r="K9190">
        <f t="shared" si="1802"/>
        <v>0</v>
      </c>
      <c r="L9190">
        <f>IF(I9190="",0.5,IF(I9190&lt;=0.1,2,IF(I9190&gt;=5000,2, IF(AND(I9190&gt;0.1,I9190&lt;0.2),5, IF(AND(I9190&gt;900,I9190&lt;5000),5,IF(S9190&gt;=2500,1.5,0))))))</f>
        <v>0</v>
      </c>
      <c r="M9190">
        <f t="shared" si="1791"/>
        <v>0</v>
      </c>
      <c r="N9190">
        <f t="shared" si="1792"/>
        <v>0</v>
      </c>
      <c r="O9190">
        <f t="shared" si="1793"/>
        <v>0</v>
      </c>
      <c r="P9190" s="34" t="s">
        <v>77</v>
      </c>
      <c r="Q9190" s="33">
        <f t="shared" si="1796"/>
        <v>3.9999999999999147E-2</v>
      </c>
      <c r="R9190" s="33">
        <f t="shared" si="1797"/>
        <v>0.13999999999999879</v>
      </c>
      <c r="S9190" s="33">
        <f t="shared" si="1798"/>
        <v>1.8</v>
      </c>
      <c r="T9190" s="33">
        <f t="shared" si="1799"/>
        <v>1</v>
      </c>
      <c r="V9190" s="16">
        <f t="shared" si="1801"/>
        <v>1.0416666664241347E-2</v>
      </c>
      <c r="W9190" s="2">
        <f t="shared" si="1800"/>
        <v>45160.21875</v>
      </c>
    </row>
    <row r="9191" spans="1:23" x14ac:dyDescent="0.25">
      <c r="A9191">
        <v>2023</v>
      </c>
      <c r="B9191" t="s">
        <v>75</v>
      </c>
      <c r="C9191" t="s">
        <v>76</v>
      </c>
      <c r="D9191" s="45">
        <v>45160.229166666664</v>
      </c>
      <c r="E9191">
        <v>94.4</v>
      </c>
      <c r="F9191">
        <v>0.439</v>
      </c>
      <c r="G9191">
        <v>20.54</v>
      </c>
      <c r="H9191">
        <v>8.14</v>
      </c>
      <c r="I9191">
        <v>0</v>
      </c>
      <c r="J9191">
        <f t="shared" si="1790"/>
        <v>0</v>
      </c>
      <c r="K9191">
        <f t="shared" si="1802"/>
        <v>0</v>
      </c>
      <c r="L9191">
        <v>0</v>
      </c>
      <c r="M9191">
        <f t="shared" si="1791"/>
        <v>0</v>
      </c>
      <c r="N9191">
        <f t="shared" si="1792"/>
        <v>0</v>
      </c>
      <c r="O9191">
        <f t="shared" si="1793"/>
        <v>0</v>
      </c>
      <c r="P9191" s="34" t="s">
        <v>77</v>
      </c>
      <c r="Q9191" s="33">
        <f t="shared" si="1796"/>
        <v>1.9999999999999574E-2</v>
      </c>
      <c r="R9191" s="33">
        <f t="shared" si="1797"/>
        <v>0.49000000000000021</v>
      </c>
      <c r="S9191" s="33">
        <f t="shared" si="1798"/>
        <v>1</v>
      </c>
      <c r="T9191" s="33">
        <f t="shared" si="1799"/>
        <v>0</v>
      </c>
      <c r="V9191" s="16">
        <f t="shared" si="1801"/>
        <v>1.0416666664241347E-2</v>
      </c>
      <c r="W9191" s="2">
        <f t="shared" si="1800"/>
        <v>45160.229166666664</v>
      </c>
    </row>
    <row r="9192" spans="1:23" x14ac:dyDescent="0.25">
      <c r="A9192">
        <v>2023</v>
      </c>
      <c r="B9192" t="s">
        <v>75</v>
      </c>
      <c r="C9192" t="s">
        <v>76</v>
      </c>
      <c r="D9192" s="45">
        <v>45160.239583333336</v>
      </c>
      <c r="E9192">
        <v>88.6</v>
      </c>
      <c r="F9192">
        <v>0.439</v>
      </c>
      <c r="G9192">
        <v>20.52</v>
      </c>
      <c r="H9192">
        <v>7.65</v>
      </c>
      <c r="I9192">
        <v>1</v>
      </c>
      <c r="J9192">
        <f t="shared" si="1790"/>
        <v>0</v>
      </c>
      <c r="K9192">
        <f t="shared" si="1802"/>
        <v>0</v>
      </c>
      <c r="L9192">
        <f>IF(I9192="",0.5,IF(I9192&lt;=0.1,2,IF(I9192&gt;=5000,2, IF(AND(I9192&gt;0.1,I9192&lt;0.2),5, IF(AND(I9192&gt;900,I9192&lt;5000),5,IF(S9192&gt;=2500,1.5,0))))))</f>
        <v>0</v>
      </c>
      <c r="M9192">
        <f t="shared" si="1791"/>
        <v>0</v>
      </c>
      <c r="N9192">
        <f t="shared" si="1792"/>
        <v>0</v>
      </c>
      <c r="O9192">
        <f t="shared" si="1793"/>
        <v>0</v>
      </c>
      <c r="P9192" s="34" t="s">
        <v>77</v>
      </c>
      <c r="Q9192" s="33">
        <f t="shared" si="1796"/>
        <v>3.0000000000001137E-2</v>
      </c>
      <c r="R9192" s="33">
        <f t="shared" si="1797"/>
        <v>1.7899999999999991</v>
      </c>
      <c r="S9192" s="33">
        <f t="shared" si="1798"/>
        <v>1</v>
      </c>
      <c r="T9192" s="33">
        <f t="shared" si="1799"/>
        <v>0</v>
      </c>
      <c r="V9192" s="16">
        <f t="shared" si="1801"/>
        <v>1.0416666671517305E-2</v>
      </c>
      <c r="W9192" s="2">
        <f t="shared" si="1800"/>
        <v>45160.239583333328</v>
      </c>
    </row>
    <row r="9193" spans="1:23" x14ac:dyDescent="0.25">
      <c r="A9193">
        <v>2023</v>
      </c>
      <c r="B9193" t="s">
        <v>75</v>
      </c>
      <c r="C9193" t="s">
        <v>76</v>
      </c>
      <c r="D9193" s="45">
        <v>45160.25</v>
      </c>
      <c r="E9193">
        <v>109.3</v>
      </c>
      <c r="F9193">
        <v>0.439</v>
      </c>
      <c r="G9193">
        <v>20.49</v>
      </c>
      <c r="H9193">
        <v>9.44</v>
      </c>
      <c r="I9193">
        <v>0</v>
      </c>
      <c r="J9193">
        <f t="shared" si="1790"/>
        <v>0</v>
      </c>
      <c r="K9193">
        <f t="shared" si="1802"/>
        <v>0</v>
      </c>
      <c r="L9193">
        <v>0</v>
      </c>
      <c r="M9193">
        <f t="shared" si="1791"/>
        <v>0</v>
      </c>
      <c r="N9193">
        <f t="shared" si="1792"/>
        <v>0</v>
      </c>
      <c r="O9193">
        <f t="shared" si="1793"/>
        <v>0</v>
      </c>
      <c r="P9193" s="34" t="s">
        <v>77</v>
      </c>
      <c r="Q9193" s="33">
        <f t="shared" si="1796"/>
        <v>2.9999999999997584E-2</v>
      </c>
      <c r="R9193" s="33">
        <f t="shared" si="1797"/>
        <v>0.6899999999999995</v>
      </c>
      <c r="S9193" s="33">
        <f t="shared" si="1798"/>
        <v>0</v>
      </c>
      <c r="T9193" s="33">
        <f t="shared" si="1799"/>
        <v>0</v>
      </c>
      <c r="V9193" s="16">
        <f t="shared" si="1801"/>
        <v>1.0416666664241347E-2</v>
      </c>
      <c r="W9193" s="2">
        <f t="shared" si="1800"/>
        <v>45160.25</v>
      </c>
    </row>
    <row r="9194" spans="1:23" x14ac:dyDescent="0.25">
      <c r="A9194">
        <v>2023</v>
      </c>
      <c r="B9194" t="s">
        <v>75</v>
      </c>
      <c r="C9194" t="s">
        <v>76</v>
      </c>
      <c r="D9194" s="45">
        <v>45160.260416666664</v>
      </c>
      <c r="E9194">
        <v>101.2</v>
      </c>
      <c r="F9194">
        <v>0.439</v>
      </c>
      <c r="G9194">
        <v>20.46</v>
      </c>
      <c r="H9194">
        <v>8.75</v>
      </c>
      <c r="I9194">
        <v>0</v>
      </c>
      <c r="J9194">
        <f t="shared" si="1790"/>
        <v>0</v>
      </c>
      <c r="K9194">
        <f t="shared" si="1802"/>
        <v>0</v>
      </c>
      <c r="L9194">
        <v>0</v>
      </c>
      <c r="M9194">
        <f t="shared" si="1791"/>
        <v>0</v>
      </c>
      <c r="N9194">
        <f t="shared" si="1792"/>
        <v>0</v>
      </c>
      <c r="O9194">
        <f t="shared" si="1793"/>
        <v>0</v>
      </c>
      <c r="P9194" s="34" t="s">
        <v>77</v>
      </c>
      <c r="Q9194" s="33">
        <f t="shared" si="1796"/>
        <v>1.9999999999999574E-2</v>
      </c>
      <c r="R9194" s="33">
        <f t="shared" si="1797"/>
        <v>0.42999999999999972</v>
      </c>
      <c r="S9194" s="33">
        <f t="shared" si="1798"/>
        <v>0</v>
      </c>
      <c r="T9194" s="33">
        <f t="shared" si="1799"/>
        <v>0</v>
      </c>
      <c r="V9194" s="16">
        <f t="shared" si="1801"/>
        <v>1.0416666664241347E-2</v>
      </c>
      <c r="W9194" s="2">
        <f t="shared" si="1800"/>
        <v>45160.260416666664</v>
      </c>
    </row>
    <row r="9195" spans="1:23" x14ac:dyDescent="0.25">
      <c r="A9195">
        <v>2023</v>
      </c>
      <c r="B9195" t="s">
        <v>75</v>
      </c>
      <c r="C9195" t="s">
        <v>76</v>
      </c>
      <c r="D9195" s="45">
        <v>45160.270833333336</v>
      </c>
      <c r="E9195">
        <v>96.2</v>
      </c>
      <c r="F9195">
        <v>0.439</v>
      </c>
      <c r="G9195">
        <v>20.440000000000001</v>
      </c>
      <c r="H9195">
        <v>8.32</v>
      </c>
      <c r="I9195">
        <v>0</v>
      </c>
      <c r="J9195">
        <f t="shared" si="1790"/>
        <v>0</v>
      </c>
      <c r="K9195">
        <f t="shared" si="1802"/>
        <v>0</v>
      </c>
      <c r="L9195">
        <v>0</v>
      </c>
      <c r="M9195">
        <f t="shared" si="1791"/>
        <v>0</v>
      </c>
      <c r="N9195">
        <f t="shared" si="1792"/>
        <v>0</v>
      </c>
      <c r="O9195">
        <f t="shared" si="1793"/>
        <v>0</v>
      </c>
      <c r="P9195" s="34" t="s">
        <v>77</v>
      </c>
      <c r="Q9195" s="33">
        <f t="shared" si="1796"/>
        <v>4.00000000000027E-2</v>
      </c>
      <c r="R9195" s="33">
        <f t="shared" si="1797"/>
        <v>0.58999999999999986</v>
      </c>
      <c r="S9195" s="33">
        <f t="shared" si="1798"/>
        <v>0.5</v>
      </c>
      <c r="T9195" s="33">
        <f t="shared" si="1799"/>
        <v>0</v>
      </c>
      <c r="V9195" s="16">
        <f t="shared" si="1801"/>
        <v>1.0416666671517305E-2</v>
      </c>
      <c r="W9195" s="2">
        <f t="shared" si="1800"/>
        <v>45160.270833333328</v>
      </c>
    </row>
    <row r="9196" spans="1:23" x14ac:dyDescent="0.25">
      <c r="A9196">
        <v>2023</v>
      </c>
      <c r="B9196" t="s">
        <v>75</v>
      </c>
      <c r="C9196" t="s">
        <v>76</v>
      </c>
      <c r="D9196" s="45">
        <v>45160.28125</v>
      </c>
      <c r="E9196">
        <v>103</v>
      </c>
      <c r="F9196">
        <v>0.439</v>
      </c>
      <c r="G9196">
        <v>20.399999999999999</v>
      </c>
      <c r="H9196">
        <v>8.91</v>
      </c>
      <c r="I9196">
        <v>0.5</v>
      </c>
      <c r="J9196">
        <f t="shared" ref="J9196:J9212" si="1803">IF(G9196="",0.5,IF(G9196&lt;=0,2,IF(G9196&gt;=40,2, IF(AND(G9196&gt;0,G9196&lt;1),5,IF(AND(G9196&gt;35,G9196&lt;40),5,IF(Q9196&gt;=1.5,1.5,0))))))</f>
        <v>0</v>
      </c>
      <c r="K9196">
        <f t="shared" si="1802"/>
        <v>0</v>
      </c>
      <c r="L9196">
        <f>IF(I9196="",0.5,IF(I9196&lt;=0.1,2,IF(I9196&gt;=5000,2, IF(AND(I9196&gt;0.1,I9196&lt;0.2),5, IF(AND(I9196&gt;900,I9196&lt;5000),5,IF(S9196&gt;=2500,1.5,0))))))</f>
        <v>0</v>
      </c>
      <c r="M9196">
        <f t="shared" ref="M9196:M9259" si="1804">IF(F9196="",0.5,IF(F9196*1000&lt;=10,2,IF(F9196*1000&gt;=35000,2,IF(AND(F9196*1000&gt;10,F9196*1000&lt;20),5, IF(AND(F9196*1000&gt;6000,F9196*1000&lt;35000),5,IF(T9196&gt;=5000,1.5,0))))))</f>
        <v>0</v>
      </c>
      <c r="N9196">
        <f t="shared" ref="N9196:N9259" si="1805">IF(A9196="",0.5,IF(B9196="",0.5,IF(C9196="",0.5,IF(D9196="",0.5,IF(U9196="Y",0.01,0)))))</f>
        <v>0</v>
      </c>
      <c r="O9196">
        <f t="shared" ref="O9196:O9259" si="1806">COUNTIF(J9196:N9196,"&gt;0")</f>
        <v>0</v>
      </c>
      <c r="P9196" s="34" t="s">
        <v>77</v>
      </c>
      <c r="Q9196" s="33">
        <f t="shared" si="1796"/>
        <v>2.9999999999997584E-2</v>
      </c>
      <c r="R9196" s="33">
        <f t="shared" si="1797"/>
        <v>9.9999999999997868E-3</v>
      </c>
      <c r="S9196" s="33">
        <f t="shared" si="1798"/>
        <v>9.9999999999999978E-2</v>
      </c>
      <c r="T9196" s="33">
        <f t="shared" si="1799"/>
        <v>0</v>
      </c>
      <c r="V9196" s="16">
        <f t="shared" si="1801"/>
        <v>1.0416666664241347E-2</v>
      </c>
      <c r="W9196" s="2">
        <f t="shared" si="1800"/>
        <v>45160.28125</v>
      </c>
    </row>
    <row r="9197" spans="1:23" x14ac:dyDescent="0.25">
      <c r="A9197">
        <v>2023</v>
      </c>
      <c r="B9197" t="s">
        <v>75</v>
      </c>
      <c r="C9197" t="s">
        <v>76</v>
      </c>
      <c r="D9197" s="45">
        <v>45160.291666666664</v>
      </c>
      <c r="E9197">
        <v>102.8</v>
      </c>
      <c r="F9197">
        <v>0.439</v>
      </c>
      <c r="G9197">
        <v>20.37</v>
      </c>
      <c r="H9197">
        <v>8.9</v>
      </c>
      <c r="I9197">
        <v>0.4</v>
      </c>
      <c r="J9197">
        <f t="shared" si="1803"/>
        <v>0</v>
      </c>
      <c r="K9197">
        <f t="shared" si="1802"/>
        <v>0</v>
      </c>
      <c r="L9197">
        <f>IF(I9197="",0.5,IF(I9197&lt;=0.1,2,IF(I9197&gt;=5000,2, IF(AND(I9197&gt;0.1,I9197&lt;0.2),5, IF(AND(I9197&gt;900,I9197&lt;5000),5,IF(S9197&gt;=2500,1.5,0))))))</f>
        <v>0</v>
      </c>
      <c r="M9197">
        <f t="shared" si="1804"/>
        <v>0</v>
      </c>
      <c r="N9197">
        <f t="shared" si="1805"/>
        <v>0</v>
      </c>
      <c r="O9197">
        <f t="shared" si="1806"/>
        <v>0</v>
      </c>
      <c r="P9197" s="34" t="s">
        <v>77</v>
      </c>
      <c r="Q9197" s="33">
        <f t="shared" si="1796"/>
        <v>1.9999999999999574E-2</v>
      </c>
      <c r="R9197" s="33">
        <f t="shared" si="1797"/>
        <v>0.48000000000000043</v>
      </c>
      <c r="S9197" s="33">
        <f t="shared" si="1798"/>
        <v>0.4</v>
      </c>
      <c r="T9197" s="33">
        <f t="shared" si="1799"/>
        <v>3</v>
      </c>
      <c r="V9197" s="16">
        <f t="shared" si="1801"/>
        <v>1.0416666664241347E-2</v>
      </c>
      <c r="W9197" s="2">
        <f t="shared" si="1800"/>
        <v>45160.291666666664</v>
      </c>
    </row>
    <row r="9198" spans="1:23" x14ac:dyDescent="0.25">
      <c r="A9198">
        <v>2023</v>
      </c>
      <c r="B9198" t="s">
        <v>75</v>
      </c>
      <c r="C9198" t="s">
        <v>76</v>
      </c>
      <c r="D9198" s="45">
        <v>45160.302083333336</v>
      </c>
      <c r="E9198">
        <v>97.3</v>
      </c>
      <c r="F9198">
        <v>0.442</v>
      </c>
      <c r="G9198">
        <v>20.350000000000001</v>
      </c>
      <c r="H9198">
        <v>8.42</v>
      </c>
      <c r="I9198">
        <v>0</v>
      </c>
      <c r="J9198">
        <f t="shared" si="1803"/>
        <v>0</v>
      </c>
      <c r="K9198">
        <f t="shared" si="1802"/>
        <v>0</v>
      </c>
      <c r="L9198">
        <v>0</v>
      </c>
      <c r="M9198">
        <f t="shared" si="1804"/>
        <v>0</v>
      </c>
      <c r="N9198">
        <f t="shared" si="1805"/>
        <v>0</v>
      </c>
      <c r="O9198">
        <f t="shared" si="1806"/>
        <v>0</v>
      </c>
      <c r="P9198" s="34" t="s">
        <v>77</v>
      </c>
      <c r="Q9198" s="33">
        <f t="shared" si="1796"/>
        <v>5.0000000000000711E-2</v>
      </c>
      <c r="R9198" s="33">
        <f t="shared" si="1797"/>
        <v>9.9999999999999645E-2</v>
      </c>
      <c r="S9198" s="33">
        <f t="shared" si="1798"/>
        <v>0</v>
      </c>
      <c r="T9198" s="33">
        <f t="shared" si="1799"/>
        <v>0</v>
      </c>
      <c r="V9198" s="16">
        <f t="shared" si="1801"/>
        <v>1.0416666671517305E-2</v>
      </c>
      <c r="W9198" s="2">
        <f t="shared" si="1800"/>
        <v>45160.302083333328</v>
      </c>
    </row>
    <row r="9199" spans="1:23" x14ac:dyDescent="0.25">
      <c r="A9199">
        <v>2023</v>
      </c>
      <c r="B9199" t="s">
        <v>75</v>
      </c>
      <c r="C9199" t="s">
        <v>76</v>
      </c>
      <c r="D9199" s="45">
        <v>45160.3125</v>
      </c>
      <c r="E9199">
        <v>95.9</v>
      </c>
      <c r="F9199">
        <v>0.442</v>
      </c>
      <c r="G9199">
        <v>20.3</v>
      </c>
      <c r="H9199">
        <v>8.32</v>
      </c>
      <c r="I9199">
        <v>0</v>
      </c>
      <c r="J9199">
        <f t="shared" si="1803"/>
        <v>0</v>
      </c>
      <c r="K9199">
        <f t="shared" si="1802"/>
        <v>0</v>
      </c>
      <c r="L9199">
        <v>0</v>
      </c>
      <c r="M9199">
        <f t="shared" si="1804"/>
        <v>0</v>
      </c>
      <c r="N9199">
        <f t="shared" si="1805"/>
        <v>0</v>
      </c>
      <c r="O9199">
        <f t="shared" si="1806"/>
        <v>0</v>
      </c>
      <c r="P9199" s="34" t="s">
        <v>77</v>
      </c>
      <c r="Q9199" s="33">
        <f t="shared" si="1796"/>
        <v>3.0000000000001137E-2</v>
      </c>
      <c r="R9199" s="33">
        <f t="shared" si="1797"/>
        <v>0.52999999999999936</v>
      </c>
      <c r="S9199" s="33">
        <f t="shared" si="1798"/>
        <v>0</v>
      </c>
      <c r="T9199" s="33">
        <f t="shared" si="1799"/>
        <v>0</v>
      </c>
      <c r="V9199" s="16">
        <f t="shared" si="1801"/>
        <v>1.0416666664241347E-2</v>
      </c>
      <c r="W9199" s="2">
        <f t="shared" si="1800"/>
        <v>45160.3125</v>
      </c>
    </row>
    <row r="9200" spans="1:23" x14ac:dyDescent="0.25">
      <c r="A9200">
        <v>2023</v>
      </c>
      <c r="B9200" t="s">
        <v>75</v>
      </c>
      <c r="C9200" t="s">
        <v>76</v>
      </c>
      <c r="D9200" s="45">
        <v>45160.322916666664</v>
      </c>
      <c r="E9200">
        <v>102</v>
      </c>
      <c r="F9200">
        <v>0.442</v>
      </c>
      <c r="G9200">
        <v>20.27</v>
      </c>
      <c r="H9200">
        <v>8.85</v>
      </c>
      <c r="I9200">
        <v>0</v>
      </c>
      <c r="J9200">
        <f t="shared" si="1803"/>
        <v>0</v>
      </c>
      <c r="K9200">
        <f t="shared" si="1802"/>
        <v>0</v>
      </c>
      <c r="L9200">
        <v>0</v>
      </c>
      <c r="M9200">
        <f t="shared" si="1804"/>
        <v>0</v>
      </c>
      <c r="N9200">
        <f t="shared" si="1805"/>
        <v>0</v>
      </c>
      <c r="O9200">
        <f t="shared" si="1806"/>
        <v>0</v>
      </c>
      <c r="P9200" s="34" t="s">
        <v>77</v>
      </c>
      <c r="Q9200" s="33">
        <f t="shared" si="1796"/>
        <v>1.9999999999999574E-2</v>
      </c>
      <c r="R9200" s="33">
        <f t="shared" si="1797"/>
        <v>0.20000000000000107</v>
      </c>
      <c r="S9200" s="33">
        <f t="shared" si="1798"/>
        <v>1.3</v>
      </c>
      <c r="T9200" s="33">
        <f t="shared" si="1799"/>
        <v>0</v>
      </c>
      <c r="V9200" s="16">
        <f t="shared" si="1801"/>
        <v>1.0416666664241347E-2</v>
      </c>
      <c r="W9200" s="2">
        <f t="shared" si="1800"/>
        <v>45160.322916666664</v>
      </c>
    </row>
    <row r="9201" spans="1:23" x14ac:dyDescent="0.25">
      <c r="A9201">
        <v>2023</v>
      </c>
      <c r="B9201" t="s">
        <v>75</v>
      </c>
      <c r="C9201" t="s">
        <v>76</v>
      </c>
      <c r="D9201" s="45">
        <v>45160.333333333336</v>
      </c>
      <c r="E9201">
        <v>104.2</v>
      </c>
      <c r="F9201">
        <v>0.442</v>
      </c>
      <c r="G9201">
        <v>20.25</v>
      </c>
      <c r="H9201">
        <v>9.0500000000000007</v>
      </c>
      <c r="I9201">
        <v>1.3</v>
      </c>
      <c r="J9201">
        <f t="shared" si="1803"/>
        <v>0</v>
      </c>
      <c r="K9201">
        <f t="shared" si="1802"/>
        <v>0</v>
      </c>
      <c r="L9201">
        <f>IF(I9201="",0.5,IF(I9201&lt;=0.1,2,IF(I9201&gt;=5000,2, IF(AND(I9201&gt;0.1,I9201&lt;0.2),5, IF(AND(I9201&gt;900,I9201&lt;5000),5,IF(S9201&gt;=2500,1.5,0))))))</f>
        <v>0</v>
      </c>
      <c r="M9201">
        <f t="shared" si="1804"/>
        <v>0</v>
      </c>
      <c r="N9201">
        <f t="shared" si="1805"/>
        <v>0</v>
      </c>
      <c r="O9201">
        <f t="shared" si="1806"/>
        <v>0</v>
      </c>
      <c r="P9201" s="34" t="s">
        <v>77</v>
      </c>
      <c r="Q9201" s="33">
        <f t="shared" si="1796"/>
        <v>3.0000000000001137E-2</v>
      </c>
      <c r="R9201" s="33">
        <f t="shared" si="1797"/>
        <v>0.33000000000000007</v>
      </c>
      <c r="S9201" s="33">
        <f t="shared" si="1798"/>
        <v>1.1000000000000001</v>
      </c>
      <c r="T9201" s="33">
        <f t="shared" si="1799"/>
        <v>0</v>
      </c>
      <c r="V9201" s="16">
        <f t="shared" si="1801"/>
        <v>1.0416666671517305E-2</v>
      </c>
      <c r="W9201" s="2">
        <f t="shared" si="1800"/>
        <v>45160.333333333328</v>
      </c>
    </row>
    <row r="9202" spans="1:23" x14ac:dyDescent="0.25">
      <c r="A9202">
        <v>2023</v>
      </c>
      <c r="B9202" t="s">
        <v>75</v>
      </c>
      <c r="C9202" t="s">
        <v>76</v>
      </c>
      <c r="D9202" s="45">
        <v>45160.34375</v>
      </c>
      <c r="E9202">
        <v>108</v>
      </c>
      <c r="F9202">
        <v>0.442</v>
      </c>
      <c r="G9202">
        <v>20.22</v>
      </c>
      <c r="H9202">
        <v>9.3800000000000008</v>
      </c>
      <c r="I9202">
        <v>0.2</v>
      </c>
      <c r="J9202">
        <f t="shared" si="1803"/>
        <v>0</v>
      </c>
      <c r="K9202">
        <f t="shared" si="1802"/>
        <v>0</v>
      </c>
      <c r="L9202">
        <f>IF(I9202="",0.5,IF(I9202&lt;=0.1,2,IF(I9202&gt;=5000,2, IF(AND(I9202&gt;0.1,I9202&lt;0.2),5, IF(AND(I9202&gt;900,I9202&lt;5000),5,IF(S9202&gt;=2500,1.5,0))))))</f>
        <v>0</v>
      </c>
      <c r="M9202">
        <f t="shared" si="1804"/>
        <v>0</v>
      </c>
      <c r="N9202">
        <f t="shared" si="1805"/>
        <v>0</v>
      </c>
      <c r="O9202">
        <f t="shared" si="1806"/>
        <v>0</v>
      </c>
      <c r="P9202" s="34" t="s">
        <v>77</v>
      </c>
      <c r="Q9202" s="33">
        <f t="shared" si="1796"/>
        <v>1.0000000000001563E-2</v>
      </c>
      <c r="R9202" s="33">
        <f t="shared" si="1797"/>
        <v>0.85000000000000142</v>
      </c>
      <c r="S9202" s="33">
        <f t="shared" si="1798"/>
        <v>0.2</v>
      </c>
      <c r="T9202" s="33">
        <f t="shared" si="1799"/>
        <v>0</v>
      </c>
      <c r="V9202" s="16">
        <f t="shared" si="1801"/>
        <v>1.0416666664241347E-2</v>
      </c>
      <c r="W9202" s="2">
        <f t="shared" si="1800"/>
        <v>45160.34375</v>
      </c>
    </row>
    <row r="9203" spans="1:23" x14ac:dyDescent="0.25">
      <c r="A9203">
        <v>2023</v>
      </c>
      <c r="B9203" t="s">
        <v>75</v>
      </c>
      <c r="C9203" t="s">
        <v>76</v>
      </c>
      <c r="D9203" s="45">
        <v>45160.354166666664</v>
      </c>
      <c r="E9203">
        <v>98.3</v>
      </c>
      <c r="F9203">
        <v>0.442</v>
      </c>
      <c r="G9203">
        <v>20.23</v>
      </c>
      <c r="H9203">
        <v>8.5299999999999994</v>
      </c>
      <c r="I9203">
        <v>0</v>
      </c>
      <c r="J9203">
        <f t="shared" si="1803"/>
        <v>0</v>
      </c>
      <c r="K9203">
        <f t="shared" si="1802"/>
        <v>0</v>
      </c>
      <c r="L9203">
        <v>0</v>
      </c>
      <c r="M9203">
        <f t="shared" si="1804"/>
        <v>0</v>
      </c>
      <c r="N9203">
        <f t="shared" si="1805"/>
        <v>0</v>
      </c>
      <c r="O9203">
        <f t="shared" si="1806"/>
        <v>0</v>
      </c>
      <c r="P9203" s="34" t="s">
        <v>77</v>
      </c>
      <c r="Q9203" s="33">
        <f t="shared" si="1796"/>
        <v>1.0000000000001563E-2</v>
      </c>
      <c r="R9203" s="33">
        <f t="shared" si="1797"/>
        <v>0.60000000000000142</v>
      </c>
      <c r="S9203" s="33">
        <f t="shared" si="1798"/>
        <v>0</v>
      </c>
      <c r="T9203" s="33">
        <f t="shared" si="1799"/>
        <v>0</v>
      </c>
      <c r="V9203" s="16">
        <f t="shared" si="1801"/>
        <v>1.0416666664241347E-2</v>
      </c>
      <c r="W9203" s="2">
        <f t="shared" si="1800"/>
        <v>45160.354166666664</v>
      </c>
    </row>
    <row r="9204" spans="1:23" x14ac:dyDescent="0.25">
      <c r="A9204">
        <v>2023</v>
      </c>
      <c r="B9204" t="s">
        <v>75</v>
      </c>
      <c r="C9204" t="s">
        <v>76</v>
      </c>
      <c r="D9204" s="45">
        <v>45160.364583333336</v>
      </c>
      <c r="E9204">
        <v>105.1</v>
      </c>
      <c r="F9204">
        <v>0.442</v>
      </c>
      <c r="G9204">
        <v>20.22</v>
      </c>
      <c r="H9204">
        <v>9.1300000000000008</v>
      </c>
      <c r="I9204">
        <v>0</v>
      </c>
      <c r="J9204">
        <f t="shared" si="1803"/>
        <v>0</v>
      </c>
      <c r="K9204">
        <f t="shared" si="1802"/>
        <v>0</v>
      </c>
      <c r="L9204">
        <v>0</v>
      </c>
      <c r="M9204">
        <f t="shared" si="1804"/>
        <v>0</v>
      </c>
      <c r="N9204">
        <f t="shared" si="1805"/>
        <v>0</v>
      </c>
      <c r="O9204">
        <f t="shared" si="1806"/>
        <v>0</v>
      </c>
      <c r="P9204" s="34" t="s">
        <v>77</v>
      </c>
      <c r="Q9204" s="33">
        <f t="shared" si="1796"/>
        <v>1.0000000000001563E-2</v>
      </c>
      <c r="R9204" s="33">
        <f t="shared" si="1797"/>
        <v>0.65000000000000036</v>
      </c>
      <c r="S9204" s="33">
        <f t="shared" si="1798"/>
        <v>0</v>
      </c>
      <c r="T9204" s="33">
        <f t="shared" si="1799"/>
        <v>0</v>
      </c>
      <c r="V9204" s="16">
        <f t="shared" si="1801"/>
        <v>1.0416666671517305E-2</v>
      </c>
      <c r="W9204" s="2">
        <f t="shared" si="1800"/>
        <v>45160.364583333328</v>
      </c>
    </row>
    <row r="9205" spans="1:23" x14ac:dyDescent="0.25">
      <c r="A9205">
        <v>2023</v>
      </c>
      <c r="B9205" t="s">
        <v>75</v>
      </c>
      <c r="C9205" t="s">
        <v>76</v>
      </c>
      <c r="D9205" s="45">
        <v>45160.375</v>
      </c>
      <c r="E9205">
        <v>97.7</v>
      </c>
      <c r="F9205">
        <v>0.442</v>
      </c>
      <c r="G9205">
        <v>20.23</v>
      </c>
      <c r="H9205">
        <v>8.48</v>
      </c>
      <c r="I9205">
        <v>0</v>
      </c>
      <c r="J9205">
        <f t="shared" si="1803"/>
        <v>0</v>
      </c>
      <c r="K9205">
        <f t="shared" si="1802"/>
        <v>0</v>
      </c>
      <c r="L9205">
        <v>0</v>
      </c>
      <c r="M9205">
        <f t="shared" si="1804"/>
        <v>0</v>
      </c>
      <c r="N9205">
        <f t="shared" si="1805"/>
        <v>0</v>
      </c>
      <c r="O9205">
        <f t="shared" si="1806"/>
        <v>0</v>
      </c>
      <c r="P9205" s="34" t="s">
        <v>77</v>
      </c>
      <c r="Q9205" s="33">
        <f t="shared" si="1796"/>
        <v>1.9999999999999574E-2</v>
      </c>
      <c r="R9205" s="33">
        <f t="shared" si="1797"/>
        <v>0.46000000000000085</v>
      </c>
      <c r="S9205" s="33">
        <f t="shared" si="1798"/>
        <v>0</v>
      </c>
      <c r="T9205" s="33">
        <f t="shared" si="1799"/>
        <v>1</v>
      </c>
      <c r="V9205" s="16">
        <f t="shared" si="1801"/>
        <v>1.0416666664241347E-2</v>
      </c>
      <c r="W9205" s="2">
        <f t="shared" si="1800"/>
        <v>45160.375</v>
      </c>
    </row>
    <row r="9206" spans="1:23" x14ac:dyDescent="0.25">
      <c r="A9206">
        <v>2023</v>
      </c>
      <c r="B9206" t="s">
        <v>75</v>
      </c>
      <c r="C9206" t="s">
        <v>76</v>
      </c>
      <c r="D9206" s="45">
        <v>45160.385416666664</v>
      </c>
      <c r="E9206">
        <v>92.4</v>
      </c>
      <c r="F9206">
        <v>0.441</v>
      </c>
      <c r="G9206">
        <v>20.25</v>
      </c>
      <c r="H9206">
        <v>8.02</v>
      </c>
      <c r="I9206">
        <v>0</v>
      </c>
      <c r="J9206">
        <f t="shared" si="1803"/>
        <v>0</v>
      </c>
      <c r="K9206">
        <f t="shared" si="1802"/>
        <v>0</v>
      </c>
      <c r="L9206">
        <v>0</v>
      </c>
      <c r="M9206">
        <f t="shared" si="1804"/>
        <v>0</v>
      </c>
      <c r="N9206">
        <f t="shared" si="1805"/>
        <v>0</v>
      </c>
      <c r="O9206">
        <f t="shared" si="1806"/>
        <v>0</v>
      </c>
      <c r="P9206" s="34" t="s">
        <v>77</v>
      </c>
      <c r="Q9206" s="33">
        <f t="shared" si="1796"/>
        <v>3.0000000000001137E-2</v>
      </c>
      <c r="R9206" s="33">
        <f t="shared" si="1797"/>
        <v>1.370000000000001</v>
      </c>
      <c r="S9206" s="33">
        <f t="shared" si="1798"/>
        <v>0</v>
      </c>
      <c r="T9206" s="33">
        <f t="shared" si="1799"/>
        <v>0</v>
      </c>
      <c r="V9206" s="16">
        <f t="shared" si="1801"/>
        <v>1.0416666664241347E-2</v>
      </c>
      <c r="W9206" s="2">
        <f t="shared" si="1800"/>
        <v>45160.385416666664</v>
      </c>
    </row>
    <row r="9207" spans="1:23" x14ac:dyDescent="0.25">
      <c r="A9207">
        <v>2023</v>
      </c>
      <c r="B9207" t="s">
        <v>75</v>
      </c>
      <c r="C9207" t="s">
        <v>76</v>
      </c>
      <c r="D9207" s="45">
        <v>45160.395833333336</v>
      </c>
      <c r="E9207">
        <v>108.2</v>
      </c>
      <c r="F9207">
        <v>0.441</v>
      </c>
      <c r="G9207">
        <v>20.28</v>
      </c>
      <c r="H9207">
        <v>9.39</v>
      </c>
      <c r="I9207">
        <v>0</v>
      </c>
      <c r="J9207">
        <f t="shared" si="1803"/>
        <v>0</v>
      </c>
      <c r="K9207">
        <f t="shared" si="1802"/>
        <v>0</v>
      </c>
      <c r="L9207">
        <v>0</v>
      </c>
      <c r="M9207">
        <f t="shared" si="1804"/>
        <v>0</v>
      </c>
      <c r="N9207">
        <f t="shared" si="1805"/>
        <v>0</v>
      </c>
      <c r="O9207">
        <f t="shared" si="1806"/>
        <v>0</v>
      </c>
      <c r="P9207" s="34" t="s">
        <v>77</v>
      </c>
      <c r="Q9207" s="33">
        <f t="shared" si="1796"/>
        <v>2.9999999999997584E-2</v>
      </c>
      <c r="R9207" s="33">
        <f t="shared" si="1797"/>
        <v>0.35000000000000142</v>
      </c>
      <c r="S9207" s="33">
        <f t="shared" si="1798"/>
        <v>0</v>
      </c>
      <c r="T9207" s="33">
        <f t="shared" si="1799"/>
        <v>0</v>
      </c>
      <c r="V9207" s="16">
        <f t="shared" si="1801"/>
        <v>1.0416666671517305E-2</v>
      </c>
      <c r="W9207" s="2">
        <f t="shared" si="1800"/>
        <v>45160.395833333328</v>
      </c>
    </row>
    <row r="9208" spans="1:23" x14ac:dyDescent="0.25">
      <c r="A9208">
        <v>2023</v>
      </c>
      <c r="B9208" t="s">
        <v>75</v>
      </c>
      <c r="C9208" t="s">
        <v>76</v>
      </c>
      <c r="D9208" s="45">
        <v>45160.40625</v>
      </c>
      <c r="E9208">
        <v>104.2</v>
      </c>
      <c r="F9208">
        <v>0.441</v>
      </c>
      <c r="G9208">
        <v>20.309999999999999</v>
      </c>
      <c r="H9208">
        <v>9.0399999999999991</v>
      </c>
      <c r="I9208">
        <v>0</v>
      </c>
      <c r="J9208">
        <f t="shared" si="1803"/>
        <v>0</v>
      </c>
      <c r="K9208">
        <f t="shared" si="1802"/>
        <v>0</v>
      </c>
      <c r="L9208">
        <v>0</v>
      </c>
      <c r="M9208">
        <f t="shared" si="1804"/>
        <v>0</v>
      </c>
      <c r="N9208">
        <f t="shared" si="1805"/>
        <v>0</v>
      </c>
      <c r="O9208">
        <f t="shared" si="1806"/>
        <v>0</v>
      </c>
      <c r="P9208" s="34" t="s">
        <v>77</v>
      </c>
      <c r="Q9208" s="33">
        <f t="shared" si="1796"/>
        <v>4.00000000000027E-2</v>
      </c>
      <c r="R9208" s="33">
        <f t="shared" si="1797"/>
        <v>0.30999999999999872</v>
      </c>
      <c r="S9208" s="33">
        <f t="shared" si="1798"/>
        <v>0</v>
      </c>
      <c r="T9208" s="33">
        <f t="shared" si="1799"/>
        <v>0</v>
      </c>
      <c r="V9208" s="16">
        <f t="shared" si="1801"/>
        <v>1.0416666664241347E-2</v>
      </c>
      <c r="W9208" s="2">
        <f t="shared" si="1800"/>
        <v>45160.40625</v>
      </c>
    </row>
    <row r="9209" spans="1:23" x14ac:dyDescent="0.25">
      <c r="A9209">
        <v>2023</v>
      </c>
      <c r="B9209" t="s">
        <v>75</v>
      </c>
      <c r="C9209" t="s">
        <v>76</v>
      </c>
      <c r="D9209" s="45">
        <v>45160.416666666664</v>
      </c>
      <c r="E9209">
        <v>100.8</v>
      </c>
      <c r="F9209">
        <v>0.441</v>
      </c>
      <c r="G9209">
        <v>20.350000000000001</v>
      </c>
      <c r="H9209">
        <v>8.73</v>
      </c>
      <c r="I9209">
        <v>0</v>
      </c>
      <c r="J9209">
        <f t="shared" si="1803"/>
        <v>0</v>
      </c>
      <c r="K9209">
        <f t="shared" si="1802"/>
        <v>0</v>
      </c>
      <c r="L9209">
        <v>0</v>
      </c>
      <c r="M9209">
        <f t="shared" si="1804"/>
        <v>0</v>
      </c>
      <c r="N9209">
        <f t="shared" si="1805"/>
        <v>0</v>
      </c>
      <c r="O9209">
        <f t="shared" si="1806"/>
        <v>0</v>
      </c>
      <c r="P9209" s="34" t="s">
        <v>77</v>
      </c>
      <c r="Q9209" s="33">
        <f t="shared" si="1796"/>
        <v>4.9999999999997158E-2</v>
      </c>
      <c r="R9209" s="33">
        <f t="shared" si="1797"/>
        <v>1.3599999999999994</v>
      </c>
      <c r="S9209" s="33">
        <f t="shared" si="1798"/>
        <v>0</v>
      </c>
      <c r="T9209" s="33">
        <f t="shared" si="1799"/>
        <v>0</v>
      </c>
      <c r="V9209" s="16">
        <f t="shared" si="1801"/>
        <v>1.0416666664241347E-2</v>
      </c>
      <c r="W9209" s="2">
        <f t="shared" si="1800"/>
        <v>45160.416666666664</v>
      </c>
    </row>
    <row r="9210" spans="1:23" x14ac:dyDescent="0.25">
      <c r="A9210">
        <v>2023</v>
      </c>
      <c r="B9210" t="s">
        <v>75</v>
      </c>
      <c r="C9210" t="s">
        <v>76</v>
      </c>
      <c r="D9210" s="45">
        <v>45160.427083333336</v>
      </c>
      <c r="E9210">
        <v>116.6</v>
      </c>
      <c r="F9210">
        <v>0.441</v>
      </c>
      <c r="G9210">
        <v>20.399999999999999</v>
      </c>
      <c r="H9210">
        <v>10.09</v>
      </c>
      <c r="I9210">
        <v>0</v>
      </c>
      <c r="J9210">
        <f t="shared" si="1803"/>
        <v>0</v>
      </c>
      <c r="K9210">
        <f t="shared" si="1802"/>
        <v>0</v>
      </c>
      <c r="L9210">
        <v>0</v>
      </c>
      <c r="M9210">
        <f t="shared" si="1804"/>
        <v>0</v>
      </c>
      <c r="N9210">
        <f t="shared" si="1805"/>
        <v>0</v>
      </c>
      <c r="O9210">
        <f t="shared" si="1806"/>
        <v>0</v>
      </c>
      <c r="P9210" s="34" t="s">
        <v>77</v>
      </c>
      <c r="Q9210" s="33">
        <f t="shared" si="1796"/>
        <v>8.0000000000001847E-2</v>
      </c>
      <c r="R9210" s="33">
        <f t="shared" si="1797"/>
        <v>0.19999999999999929</v>
      </c>
      <c r="S9210" s="33">
        <f t="shared" si="1798"/>
        <v>0</v>
      </c>
      <c r="T9210" s="33">
        <f t="shared" si="1799"/>
        <v>0</v>
      </c>
      <c r="V9210" s="16">
        <f t="shared" si="1801"/>
        <v>1.0416666671517305E-2</v>
      </c>
      <c r="W9210" s="2">
        <f t="shared" si="1800"/>
        <v>45160.427083333328</v>
      </c>
    </row>
    <row r="9211" spans="1:23" x14ac:dyDescent="0.25">
      <c r="A9211">
        <v>2023</v>
      </c>
      <c r="B9211" t="s">
        <v>75</v>
      </c>
      <c r="C9211" t="s">
        <v>76</v>
      </c>
      <c r="D9211" s="45">
        <v>45160.4375</v>
      </c>
      <c r="E9211">
        <v>119.2</v>
      </c>
      <c r="F9211">
        <v>0.441</v>
      </c>
      <c r="G9211">
        <v>20.48</v>
      </c>
      <c r="H9211">
        <v>10.29</v>
      </c>
      <c r="I9211">
        <v>0</v>
      </c>
      <c r="J9211">
        <f t="shared" si="1803"/>
        <v>0</v>
      </c>
      <c r="K9211">
        <f t="shared" si="1802"/>
        <v>0</v>
      </c>
      <c r="L9211">
        <v>0</v>
      </c>
      <c r="M9211">
        <f t="shared" si="1804"/>
        <v>0</v>
      </c>
      <c r="N9211">
        <f t="shared" si="1805"/>
        <v>0</v>
      </c>
      <c r="O9211">
        <f t="shared" si="1806"/>
        <v>0</v>
      </c>
      <c r="P9211" s="34" t="s">
        <v>77</v>
      </c>
      <c r="Q9211" s="33">
        <f t="shared" si="1796"/>
        <v>7.9999999999998295E-2</v>
      </c>
      <c r="R9211" s="33">
        <f t="shared" si="1797"/>
        <v>0.36000000000000121</v>
      </c>
      <c r="S9211" s="33">
        <f t="shared" si="1798"/>
        <v>0</v>
      </c>
      <c r="T9211" s="33">
        <f t="shared" si="1799"/>
        <v>1</v>
      </c>
      <c r="V9211" s="16">
        <f t="shared" si="1801"/>
        <v>1.0416666664241347E-2</v>
      </c>
      <c r="W9211" s="2">
        <f t="shared" si="1800"/>
        <v>45160.4375</v>
      </c>
    </row>
    <row r="9212" spans="1:23" x14ac:dyDescent="0.25">
      <c r="A9212">
        <v>2023</v>
      </c>
      <c r="B9212" t="s">
        <v>75</v>
      </c>
      <c r="C9212" t="s">
        <v>76</v>
      </c>
      <c r="D9212" s="45">
        <v>45160.447916666664</v>
      </c>
      <c r="E9212">
        <v>123.5</v>
      </c>
      <c r="F9212">
        <v>0.44</v>
      </c>
      <c r="G9212">
        <v>20.56</v>
      </c>
      <c r="H9212">
        <v>10.65</v>
      </c>
      <c r="I9212">
        <v>0</v>
      </c>
      <c r="J9212">
        <f t="shared" si="1803"/>
        <v>0</v>
      </c>
      <c r="K9212">
        <f t="shared" si="1802"/>
        <v>0</v>
      </c>
      <c r="L9212">
        <v>0</v>
      </c>
      <c r="M9212">
        <f t="shared" si="1804"/>
        <v>0</v>
      </c>
      <c r="N9212">
        <f t="shared" si="1805"/>
        <v>0</v>
      </c>
      <c r="O9212">
        <f t="shared" si="1806"/>
        <v>0</v>
      </c>
      <c r="P9212" s="34" t="s">
        <v>77</v>
      </c>
      <c r="Q9212" s="33">
        <f t="shared" si="1796"/>
        <v>8.9999999999999858E-2</v>
      </c>
      <c r="R9212" s="33">
        <f t="shared" si="1797"/>
        <v>0.21999999999999886</v>
      </c>
      <c r="S9212" s="33">
        <f t="shared" si="1798"/>
        <v>0</v>
      </c>
      <c r="T9212" s="33">
        <f t="shared" si="1799"/>
        <v>1</v>
      </c>
      <c r="V9212" s="16">
        <f t="shared" si="1801"/>
        <v>1.0416666664241347E-2</v>
      </c>
      <c r="W9212" s="2">
        <f t="shared" si="1800"/>
        <v>45160.447916666664</v>
      </c>
    </row>
    <row r="9213" spans="1:23" x14ac:dyDescent="0.25">
      <c r="A9213">
        <v>2023</v>
      </c>
      <c r="B9213" t="s">
        <v>75</v>
      </c>
      <c r="C9213" t="s">
        <v>76</v>
      </c>
      <c r="D9213" s="45">
        <v>45160.458333333336</v>
      </c>
      <c r="E9213">
        <v>126.3</v>
      </c>
      <c r="F9213">
        <v>0.441</v>
      </c>
      <c r="G9213">
        <v>20.65</v>
      </c>
      <c r="H9213">
        <v>10.87</v>
      </c>
      <c r="I9213">
        <v>0</v>
      </c>
      <c r="J9213">
        <v>0</v>
      </c>
      <c r="K9213">
        <v>0</v>
      </c>
      <c r="L9213">
        <v>0</v>
      </c>
      <c r="M9213">
        <f t="shared" si="1804"/>
        <v>0</v>
      </c>
      <c r="N9213">
        <f t="shared" si="1805"/>
        <v>0</v>
      </c>
      <c r="O9213">
        <f t="shared" si="1806"/>
        <v>0</v>
      </c>
      <c r="P9213" s="34" t="s">
        <v>77</v>
      </c>
      <c r="Q9213" s="33">
        <f t="shared" si="1796"/>
        <v>0.25</v>
      </c>
      <c r="R9213" s="33">
        <f t="shared" si="1797"/>
        <v>0.15000000000000036</v>
      </c>
      <c r="S9213" s="33">
        <f t="shared" si="1798"/>
        <v>0.2</v>
      </c>
      <c r="T9213" s="33">
        <f t="shared" si="1799"/>
        <v>1</v>
      </c>
      <c r="V9213" s="16">
        <f t="shared" si="1801"/>
        <v>1.0416666671517305E-2</v>
      </c>
      <c r="W9213" s="2">
        <f t="shared" si="1800"/>
        <v>45160.458333333328</v>
      </c>
    </row>
    <row r="9214" spans="1:23" x14ac:dyDescent="0.25">
      <c r="A9214">
        <v>2023</v>
      </c>
      <c r="B9214" t="s">
        <v>75</v>
      </c>
      <c r="C9214" t="s">
        <v>76</v>
      </c>
      <c r="D9214" s="45">
        <v>45160.489583333336</v>
      </c>
      <c r="E9214">
        <v>128.69999999999999</v>
      </c>
      <c r="F9214">
        <v>0.442</v>
      </c>
      <c r="G9214">
        <v>20.9</v>
      </c>
      <c r="H9214">
        <v>11.02</v>
      </c>
      <c r="I9214">
        <v>0.2</v>
      </c>
      <c r="J9214">
        <f t="shared" ref="J9214:J9277" si="1807">IF(G9214="",0.5,IF(G9214&lt;=0,2,IF(G9214&gt;=40,2, IF(AND(G9214&gt;0,G9214&lt;1),5,IF(AND(G9214&gt;35,G9214&lt;40),5,IF(Q9214&gt;=1.5,1.5,0))))))</f>
        <v>0</v>
      </c>
      <c r="K9214">
        <f t="shared" ref="K9214:K9237" si="1808">IF(H9214="",0.5,IF(H9214&lt;=0.1,2,IF(H9214&gt;=20,2, IF(AND(H9214&gt;0.1,H9214&lt;0.2),5,IF(AND(H9214&gt;16,H9214&lt;20),5,IF(R9214&gt;=2,1.5,0))))))</f>
        <v>0</v>
      </c>
      <c r="L9214">
        <f>IF(I9214="",0.5,IF(I9214&lt;=0.1,2,IF(I9214&gt;=5000,2, IF(AND(I9214&gt;0.1,I9214&lt;0.2),5, IF(AND(I9214&gt;900,I9214&lt;5000),5,IF(S9214&gt;=2500,1.5,0))))))</f>
        <v>0</v>
      </c>
      <c r="M9214">
        <f t="shared" si="1804"/>
        <v>0</v>
      </c>
      <c r="N9214">
        <f t="shared" si="1805"/>
        <v>0.01</v>
      </c>
      <c r="O9214">
        <f t="shared" si="1806"/>
        <v>1</v>
      </c>
      <c r="P9214" s="34" t="s">
        <v>77</v>
      </c>
      <c r="Q9214" s="33">
        <f t="shared" si="1796"/>
        <v>0.13000000000000256</v>
      </c>
      <c r="R9214" s="33">
        <f t="shared" si="1797"/>
        <v>0.57000000000000028</v>
      </c>
      <c r="S9214" s="33">
        <f t="shared" si="1798"/>
        <v>0.2</v>
      </c>
      <c r="T9214" s="33">
        <f t="shared" si="1799"/>
        <v>0</v>
      </c>
      <c r="U9214" t="s">
        <v>78</v>
      </c>
      <c r="V9214" s="16">
        <f t="shared" si="1801"/>
        <v>3.125E-2</v>
      </c>
      <c r="W9214" s="2">
        <f t="shared" si="1800"/>
        <v>45160.489583333328</v>
      </c>
    </row>
    <row r="9215" spans="1:23" x14ac:dyDescent="0.25">
      <c r="A9215">
        <v>2023</v>
      </c>
      <c r="B9215" t="s">
        <v>75</v>
      </c>
      <c r="C9215" t="s">
        <v>76</v>
      </c>
      <c r="D9215" s="45">
        <v>45160.5</v>
      </c>
      <c r="E9215">
        <v>135.6</v>
      </c>
      <c r="F9215">
        <v>0.442</v>
      </c>
      <c r="G9215">
        <v>21.03</v>
      </c>
      <c r="H9215">
        <v>11.59</v>
      </c>
      <c r="I9215">
        <v>0</v>
      </c>
      <c r="J9215">
        <f t="shared" si="1807"/>
        <v>0</v>
      </c>
      <c r="K9215">
        <f t="shared" si="1808"/>
        <v>0</v>
      </c>
      <c r="L9215">
        <v>0</v>
      </c>
      <c r="M9215">
        <f t="shared" si="1804"/>
        <v>0</v>
      </c>
      <c r="N9215">
        <f t="shared" si="1805"/>
        <v>0</v>
      </c>
      <c r="O9215">
        <f t="shared" si="1806"/>
        <v>0</v>
      </c>
      <c r="P9215" s="34" t="s">
        <v>77</v>
      </c>
      <c r="Q9215" s="33">
        <f t="shared" si="1796"/>
        <v>0.11999999999999744</v>
      </c>
      <c r="R9215" s="33">
        <f t="shared" si="1797"/>
        <v>9.9999999999999645E-2</v>
      </c>
      <c r="S9215" s="33">
        <f t="shared" si="1798"/>
        <v>0</v>
      </c>
      <c r="T9215" s="33">
        <f t="shared" si="1799"/>
        <v>0</v>
      </c>
      <c r="V9215" s="16">
        <f t="shared" si="1801"/>
        <v>1.0416666664241347E-2</v>
      </c>
      <c r="W9215" s="2">
        <f t="shared" si="1800"/>
        <v>45160.5</v>
      </c>
    </row>
    <row r="9216" spans="1:23" x14ac:dyDescent="0.25">
      <c r="A9216">
        <v>2023</v>
      </c>
      <c r="B9216" t="s">
        <v>75</v>
      </c>
      <c r="C9216" t="s">
        <v>76</v>
      </c>
      <c r="D9216" s="45">
        <v>45160.510416666664</v>
      </c>
      <c r="E9216">
        <v>134.69999999999999</v>
      </c>
      <c r="F9216">
        <v>0.442</v>
      </c>
      <c r="G9216">
        <v>21.15</v>
      </c>
      <c r="H9216">
        <v>11.49</v>
      </c>
      <c r="I9216">
        <v>0</v>
      </c>
      <c r="J9216">
        <f t="shared" si="1807"/>
        <v>0</v>
      </c>
      <c r="K9216">
        <f t="shared" si="1808"/>
        <v>0</v>
      </c>
      <c r="L9216">
        <v>0</v>
      </c>
      <c r="M9216">
        <f t="shared" si="1804"/>
        <v>0</v>
      </c>
      <c r="N9216">
        <f t="shared" si="1805"/>
        <v>0</v>
      </c>
      <c r="O9216">
        <f t="shared" si="1806"/>
        <v>0</v>
      </c>
      <c r="P9216" s="34" t="s">
        <v>77</v>
      </c>
      <c r="Q9216" s="33">
        <f t="shared" si="1796"/>
        <v>0.15000000000000213</v>
      </c>
      <c r="R9216" s="33">
        <f t="shared" si="1797"/>
        <v>7.0000000000000284E-2</v>
      </c>
      <c r="S9216" s="33">
        <f t="shared" si="1798"/>
        <v>0</v>
      </c>
      <c r="T9216" s="33">
        <f t="shared" si="1799"/>
        <v>0</v>
      </c>
      <c r="V9216" s="16">
        <f t="shared" si="1801"/>
        <v>1.0416666664241347E-2</v>
      </c>
      <c r="W9216" s="2">
        <f t="shared" si="1800"/>
        <v>45160.510416666664</v>
      </c>
    </row>
    <row r="9217" spans="1:23" x14ac:dyDescent="0.25">
      <c r="A9217">
        <v>2023</v>
      </c>
      <c r="B9217" t="s">
        <v>75</v>
      </c>
      <c r="C9217" t="s">
        <v>76</v>
      </c>
      <c r="D9217" s="45">
        <v>45160.520833333336</v>
      </c>
      <c r="E9217">
        <v>136</v>
      </c>
      <c r="F9217">
        <v>0.442</v>
      </c>
      <c r="G9217">
        <v>21.3</v>
      </c>
      <c r="H9217">
        <v>11.56</v>
      </c>
      <c r="I9217">
        <v>0</v>
      </c>
      <c r="J9217">
        <f t="shared" si="1807"/>
        <v>0</v>
      </c>
      <c r="K9217">
        <f t="shared" si="1808"/>
        <v>0</v>
      </c>
      <c r="L9217">
        <v>0</v>
      </c>
      <c r="M9217">
        <f t="shared" si="1804"/>
        <v>0</v>
      </c>
      <c r="N9217">
        <f t="shared" si="1805"/>
        <v>0</v>
      </c>
      <c r="O9217">
        <f t="shared" si="1806"/>
        <v>0</v>
      </c>
      <c r="P9217" s="34" t="s">
        <v>77</v>
      </c>
      <c r="Q9217" s="33">
        <f t="shared" si="1796"/>
        <v>0.16999999999999815</v>
      </c>
      <c r="R9217" s="33">
        <f t="shared" si="1797"/>
        <v>0.25</v>
      </c>
      <c r="S9217" s="33">
        <f t="shared" si="1798"/>
        <v>0</v>
      </c>
      <c r="T9217" s="33">
        <f t="shared" si="1799"/>
        <v>0</v>
      </c>
      <c r="V9217" s="16">
        <f t="shared" si="1801"/>
        <v>1.0416666671517305E-2</v>
      </c>
      <c r="W9217" s="2">
        <f t="shared" si="1800"/>
        <v>45160.520833333328</v>
      </c>
    </row>
    <row r="9218" spans="1:23" x14ac:dyDescent="0.25">
      <c r="A9218">
        <v>2023</v>
      </c>
      <c r="B9218" t="s">
        <v>75</v>
      </c>
      <c r="C9218" t="s">
        <v>76</v>
      </c>
      <c r="D9218" s="45">
        <v>45160.53125</v>
      </c>
      <c r="E9218">
        <v>139.4</v>
      </c>
      <c r="F9218">
        <v>0.442</v>
      </c>
      <c r="G9218">
        <v>21.47</v>
      </c>
      <c r="H9218">
        <v>11.81</v>
      </c>
      <c r="I9218">
        <v>0</v>
      </c>
      <c r="J9218">
        <f t="shared" si="1807"/>
        <v>0</v>
      </c>
      <c r="K9218">
        <f t="shared" si="1808"/>
        <v>0</v>
      </c>
      <c r="L9218">
        <v>0</v>
      </c>
      <c r="M9218">
        <f t="shared" si="1804"/>
        <v>0</v>
      </c>
      <c r="N9218">
        <f t="shared" si="1805"/>
        <v>0</v>
      </c>
      <c r="O9218">
        <f t="shared" si="1806"/>
        <v>0</v>
      </c>
      <c r="P9218" s="34" t="s">
        <v>77</v>
      </c>
      <c r="Q9218" s="33">
        <f t="shared" ref="Q9218:Q9281" si="1809">IF(G9218="","",ABS(G9219-G9218))</f>
        <v>0.16000000000000014</v>
      </c>
      <c r="R9218" s="33">
        <f t="shared" ref="R9218:R9281" si="1810">IF(H9218="","",ABS(H9219-H9218))</f>
        <v>0.30000000000000071</v>
      </c>
      <c r="S9218" s="33">
        <f t="shared" ref="S9218:S9281" si="1811">IF(I9218="","",ABS(I9219-I9218))</f>
        <v>0</v>
      </c>
      <c r="T9218" s="33">
        <f t="shared" ref="T9218:T9281" si="1812">IF(F9218="","",ABS(F9219*1000-F9218*1000))</f>
        <v>0</v>
      </c>
      <c r="V9218" s="16">
        <f t="shared" si="1801"/>
        <v>1.0416666664241347E-2</v>
      </c>
      <c r="W9218" s="2">
        <f t="shared" ref="W9218:W9281" si="1813">MROUND(D9218,"0:15")</f>
        <v>45160.53125</v>
      </c>
    </row>
    <row r="9219" spans="1:23" x14ac:dyDescent="0.25">
      <c r="A9219">
        <v>2023</v>
      </c>
      <c r="B9219" t="s">
        <v>75</v>
      </c>
      <c r="C9219" t="s">
        <v>76</v>
      </c>
      <c r="D9219" s="45">
        <v>45160.541666666664</v>
      </c>
      <c r="E9219">
        <v>136.30000000000001</v>
      </c>
      <c r="F9219">
        <v>0.442</v>
      </c>
      <c r="G9219">
        <v>21.63</v>
      </c>
      <c r="H9219">
        <v>11.51</v>
      </c>
      <c r="I9219">
        <v>0</v>
      </c>
      <c r="J9219">
        <f t="shared" si="1807"/>
        <v>0</v>
      </c>
      <c r="K9219">
        <f t="shared" si="1808"/>
        <v>0</v>
      </c>
      <c r="L9219">
        <v>0</v>
      </c>
      <c r="M9219">
        <f t="shared" si="1804"/>
        <v>0</v>
      </c>
      <c r="N9219">
        <f t="shared" si="1805"/>
        <v>0</v>
      </c>
      <c r="O9219">
        <f t="shared" si="1806"/>
        <v>0</v>
      </c>
      <c r="P9219" s="34" t="s">
        <v>77</v>
      </c>
      <c r="Q9219" s="33">
        <f t="shared" si="1809"/>
        <v>0.17999999999999972</v>
      </c>
      <c r="R9219" s="33">
        <f t="shared" si="1810"/>
        <v>0.62000000000000099</v>
      </c>
      <c r="S9219" s="33">
        <f t="shared" si="1811"/>
        <v>0</v>
      </c>
      <c r="T9219" s="33">
        <f t="shared" si="1812"/>
        <v>0</v>
      </c>
      <c r="V9219" s="16">
        <f t="shared" ref="V9219:V9282" si="1814">D9219-D9218</f>
        <v>1.0416666664241347E-2</v>
      </c>
      <c r="W9219" s="2">
        <f t="shared" si="1813"/>
        <v>45160.541666666664</v>
      </c>
    </row>
    <row r="9220" spans="1:23" x14ac:dyDescent="0.25">
      <c r="A9220">
        <v>2023</v>
      </c>
      <c r="B9220" t="s">
        <v>75</v>
      </c>
      <c r="C9220" t="s">
        <v>76</v>
      </c>
      <c r="D9220" s="45">
        <v>45160.552083333336</v>
      </c>
      <c r="E9220">
        <v>144.1</v>
      </c>
      <c r="F9220">
        <v>0.442</v>
      </c>
      <c r="G9220">
        <v>21.81</v>
      </c>
      <c r="H9220">
        <v>12.13</v>
      </c>
      <c r="I9220">
        <v>0</v>
      </c>
      <c r="J9220">
        <f t="shared" si="1807"/>
        <v>0</v>
      </c>
      <c r="K9220">
        <f t="shared" si="1808"/>
        <v>0</v>
      </c>
      <c r="L9220">
        <v>0</v>
      </c>
      <c r="M9220">
        <f t="shared" si="1804"/>
        <v>0</v>
      </c>
      <c r="N9220">
        <f t="shared" si="1805"/>
        <v>0</v>
      </c>
      <c r="O9220">
        <f t="shared" si="1806"/>
        <v>0</v>
      </c>
      <c r="P9220" s="34" t="s">
        <v>77</v>
      </c>
      <c r="Q9220" s="33">
        <f t="shared" si="1809"/>
        <v>0.19000000000000128</v>
      </c>
      <c r="R9220" s="33">
        <f t="shared" si="1810"/>
        <v>0.21999999999999886</v>
      </c>
      <c r="S9220" s="33">
        <f t="shared" si="1811"/>
        <v>0</v>
      </c>
      <c r="T9220" s="33">
        <f t="shared" si="1812"/>
        <v>0</v>
      </c>
      <c r="V9220" s="16">
        <f t="shared" si="1814"/>
        <v>1.0416666671517305E-2</v>
      </c>
      <c r="W9220" s="2">
        <f t="shared" si="1813"/>
        <v>45160.552083333328</v>
      </c>
    </row>
    <row r="9221" spans="1:23" x14ac:dyDescent="0.25">
      <c r="A9221">
        <v>2023</v>
      </c>
      <c r="B9221" t="s">
        <v>75</v>
      </c>
      <c r="C9221" t="s">
        <v>76</v>
      </c>
      <c r="D9221" s="45">
        <v>45160.5625</v>
      </c>
      <c r="E9221">
        <v>147.30000000000001</v>
      </c>
      <c r="F9221">
        <v>0.442</v>
      </c>
      <c r="G9221">
        <v>22</v>
      </c>
      <c r="H9221">
        <v>12.35</v>
      </c>
      <c r="I9221">
        <v>0</v>
      </c>
      <c r="J9221">
        <f t="shared" si="1807"/>
        <v>0</v>
      </c>
      <c r="K9221">
        <f t="shared" si="1808"/>
        <v>0</v>
      </c>
      <c r="L9221">
        <v>0</v>
      </c>
      <c r="M9221">
        <f t="shared" si="1804"/>
        <v>0</v>
      </c>
      <c r="N9221">
        <f t="shared" si="1805"/>
        <v>0</v>
      </c>
      <c r="O9221">
        <f t="shared" si="1806"/>
        <v>0</v>
      </c>
      <c r="P9221" s="34" t="s">
        <v>77</v>
      </c>
      <c r="Q9221" s="33">
        <f t="shared" si="1809"/>
        <v>0.16000000000000014</v>
      </c>
      <c r="R9221" s="33">
        <f t="shared" si="1810"/>
        <v>0.21999999999999886</v>
      </c>
      <c r="S9221" s="33">
        <f t="shared" si="1811"/>
        <v>0</v>
      </c>
      <c r="T9221" s="33">
        <f t="shared" si="1812"/>
        <v>0</v>
      </c>
      <c r="V9221" s="16">
        <f t="shared" si="1814"/>
        <v>1.0416666664241347E-2</v>
      </c>
      <c r="W9221" s="2">
        <f t="shared" si="1813"/>
        <v>45160.5625</v>
      </c>
    </row>
    <row r="9222" spans="1:23" x14ac:dyDescent="0.25">
      <c r="A9222">
        <v>2023</v>
      </c>
      <c r="B9222" t="s">
        <v>75</v>
      </c>
      <c r="C9222" t="s">
        <v>76</v>
      </c>
      <c r="D9222" s="45">
        <v>45160.572916666664</v>
      </c>
      <c r="E9222">
        <v>145.1</v>
      </c>
      <c r="F9222">
        <v>0.442</v>
      </c>
      <c r="G9222">
        <v>22.16</v>
      </c>
      <c r="H9222">
        <v>12.13</v>
      </c>
      <c r="I9222">
        <v>0</v>
      </c>
      <c r="J9222">
        <f t="shared" si="1807"/>
        <v>0</v>
      </c>
      <c r="K9222">
        <f t="shared" si="1808"/>
        <v>0</v>
      </c>
      <c r="L9222">
        <v>0</v>
      </c>
      <c r="M9222">
        <f t="shared" si="1804"/>
        <v>0</v>
      </c>
      <c r="N9222">
        <f t="shared" si="1805"/>
        <v>0</v>
      </c>
      <c r="O9222">
        <f t="shared" si="1806"/>
        <v>0</v>
      </c>
      <c r="P9222" s="34" t="s">
        <v>77</v>
      </c>
      <c r="Q9222" s="33">
        <f t="shared" si="1809"/>
        <v>0.14999999999999858</v>
      </c>
      <c r="R9222" s="33">
        <f t="shared" si="1810"/>
        <v>0.69999999999999929</v>
      </c>
      <c r="S9222" s="33">
        <f t="shared" si="1811"/>
        <v>0</v>
      </c>
      <c r="T9222" s="33">
        <f t="shared" si="1812"/>
        <v>0</v>
      </c>
      <c r="V9222" s="16">
        <f t="shared" si="1814"/>
        <v>1.0416666664241347E-2</v>
      </c>
      <c r="W9222" s="2">
        <f t="shared" si="1813"/>
        <v>45160.572916666664</v>
      </c>
    </row>
    <row r="9223" spans="1:23" x14ac:dyDescent="0.25">
      <c r="A9223">
        <v>2023</v>
      </c>
      <c r="B9223" t="s">
        <v>75</v>
      </c>
      <c r="C9223" t="s">
        <v>76</v>
      </c>
      <c r="D9223" s="45">
        <v>45160.583333333336</v>
      </c>
      <c r="E9223">
        <v>154</v>
      </c>
      <c r="F9223">
        <v>0.442</v>
      </c>
      <c r="G9223">
        <v>22.31</v>
      </c>
      <c r="H9223">
        <v>12.83</v>
      </c>
      <c r="I9223">
        <v>0</v>
      </c>
      <c r="J9223">
        <f t="shared" si="1807"/>
        <v>0</v>
      </c>
      <c r="K9223">
        <f t="shared" si="1808"/>
        <v>0</v>
      </c>
      <c r="L9223">
        <v>0</v>
      </c>
      <c r="M9223">
        <f t="shared" si="1804"/>
        <v>0</v>
      </c>
      <c r="N9223">
        <f t="shared" si="1805"/>
        <v>0</v>
      </c>
      <c r="O9223">
        <f t="shared" si="1806"/>
        <v>0</v>
      </c>
      <c r="P9223" s="34" t="s">
        <v>77</v>
      </c>
      <c r="Q9223" s="33">
        <f t="shared" si="1809"/>
        <v>0.16000000000000014</v>
      </c>
      <c r="R9223" s="33">
        <f t="shared" si="1810"/>
        <v>0.30000000000000071</v>
      </c>
      <c r="S9223" s="33">
        <f t="shared" si="1811"/>
        <v>0</v>
      </c>
      <c r="T9223" s="33">
        <f t="shared" si="1812"/>
        <v>0</v>
      </c>
      <c r="V9223" s="16">
        <f t="shared" si="1814"/>
        <v>1.0416666671517305E-2</v>
      </c>
      <c r="W9223" s="2">
        <f t="shared" si="1813"/>
        <v>45160.583333333328</v>
      </c>
    </row>
    <row r="9224" spans="1:23" x14ac:dyDescent="0.25">
      <c r="A9224">
        <v>2023</v>
      </c>
      <c r="B9224" t="s">
        <v>75</v>
      </c>
      <c r="C9224" t="s">
        <v>76</v>
      </c>
      <c r="D9224" s="45">
        <v>45160.59375</v>
      </c>
      <c r="E9224">
        <v>150.80000000000001</v>
      </c>
      <c r="F9224">
        <v>0.442</v>
      </c>
      <c r="G9224">
        <v>22.47</v>
      </c>
      <c r="H9224">
        <v>12.53</v>
      </c>
      <c r="I9224">
        <v>0</v>
      </c>
      <c r="J9224">
        <f t="shared" si="1807"/>
        <v>0</v>
      </c>
      <c r="K9224">
        <f t="shared" si="1808"/>
        <v>0</v>
      </c>
      <c r="L9224">
        <v>0</v>
      </c>
      <c r="M9224">
        <f t="shared" si="1804"/>
        <v>0</v>
      </c>
      <c r="N9224">
        <f t="shared" si="1805"/>
        <v>0</v>
      </c>
      <c r="O9224">
        <f t="shared" si="1806"/>
        <v>0</v>
      </c>
      <c r="P9224" s="34" t="s">
        <v>77</v>
      </c>
      <c r="Q9224" s="33">
        <f t="shared" si="1809"/>
        <v>0.15000000000000213</v>
      </c>
      <c r="R9224" s="33">
        <f t="shared" si="1810"/>
        <v>0.47999999999999865</v>
      </c>
      <c r="S9224" s="33">
        <f t="shared" si="1811"/>
        <v>0</v>
      </c>
      <c r="T9224" s="33">
        <f t="shared" si="1812"/>
        <v>0</v>
      </c>
      <c r="V9224" s="16">
        <f t="shared" si="1814"/>
        <v>1.0416666664241347E-2</v>
      </c>
      <c r="W9224" s="2">
        <f t="shared" si="1813"/>
        <v>45160.59375</v>
      </c>
    </row>
    <row r="9225" spans="1:23" x14ac:dyDescent="0.25">
      <c r="A9225">
        <v>2023</v>
      </c>
      <c r="B9225" t="s">
        <v>75</v>
      </c>
      <c r="C9225" t="s">
        <v>76</v>
      </c>
      <c r="D9225" s="45">
        <v>45160.604166666664</v>
      </c>
      <c r="E9225">
        <v>145.4</v>
      </c>
      <c r="F9225">
        <v>0.442</v>
      </c>
      <c r="G9225">
        <v>22.62</v>
      </c>
      <c r="H9225">
        <v>12.05</v>
      </c>
      <c r="I9225">
        <v>0</v>
      </c>
      <c r="J9225">
        <f t="shared" si="1807"/>
        <v>0</v>
      </c>
      <c r="K9225">
        <f t="shared" si="1808"/>
        <v>0</v>
      </c>
      <c r="L9225">
        <v>0</v>
      </c>
      <c r="M9225">
        <f t="shared" si="1804"/>
        <v>0</v>
      </c>
      <c r="N9225">
        <f t="shared" si="1805"/>
        <v>0</v>
      </c>
      <c r="O9225">
        <f t="shared" si="1806"/>
        <v>0</v>
      </c>
      <c r="P9225" s="34" t="s">
        <v>77</v>
      </c>
      <c r="Q9225" s="33">
        <f t="shared" si="1809"/>
        <v>0.12999999999999901</v>
      </c>
      <c r="R9225" s="33">
        <f t="shared" si="1810"/>
        <v>0.25999999999999979</v>
      </c>
      <c r="S9225" s="33">
        <f t="shared" si="1811"/>
        <v>0</v>
      </c>
      <c r="T9225" s="33">
        <f t="shared" si="1812"/>
        <v>0</v>
      </c>
      <c r="V9225" s="16">
        <f t="shared" si="1814"/>
        <v>1.0416666664241347E-2</v>
      </c>
      <c r="W9225" s="2">
        <f t="shared" si="1813"/>
        <v>45160.604166666664</v>
      </c>
    </row>
    <row r="9226" spans="1:23" x14ac:dyDescent="0.25">
      <c r="A9226">
        <v>2023</v>
      </c>
      <c r="B9226" t="s">
        <v>75</v>
      </c>
      <c r="C9226" t="s">
        <v>76</v>
      </c>
      <c r="D9226" s="45">
        <v>45160.614583333336</v>
      </c>
      <c r="E9226">
        <v>148.9</v>
      </c>
      <c r="F9226">
        <v>0.442</v>
      </c>
      <c r="G9226">
        <v>22.75</v>
      </c>
      <c r="H9226">
        <v>12.31</v>
      </c>
      <c r="I9226">
        <v>0</v>
      </c>
      <c r="J9226">
        <f t="shared" si="1807"/>
        <v>0</v>
      </c>
      <c r="K9226">
        <f t="shared" si="1808"/>
        <v>0</v>
      </c>
      <c r="L9226">
        <v>0</v>
      </c>
      <c r="M9226">
        <f t="shared" si="1804"/>
        <v>0</v>
      </c>
      <c r="N9226">
        <f t="shared" si="1805"/>
        <v>0</v>
      </c>
      <c r="O9226">
        <f t="shared" si="1806"/>
        <v>0</v>
      </c>
      <c r="P9226" s="34" t="s">
        <v>77</v>
      </c>
      <c r="Q9226" s="33">
        <f t="shared" si="1809"/>
        <v>7.0000000000000284E-2</v>
      </c>
      <c r="R9226" s="33">
        <f t="shared" si="1810"/>
        <v>0.13999999999999879</v>
      </c>
      <c r="S9226" s="33">
        <f t="shared" si="1811"/>
        <v>0</v>
      </c>
      <c r="T9226" s="33">
        <f t="shared" si="1812"/>
        <v>0</v>
      </c>
      <c r="V9226" s="16">
        <f t="shared" si="1814"/>
        <v>1.0416666671517305E-2</v>
      </c>
      <c r="W9226" s="2">
        <f t="shared" si="1813"/>
        <v>45160.614583333328</v>
      </c>
    </row>
    <row r="9227" spans="1:23" x14ac:dyDescent="0.25">
      <c r="A9227">
        <v>2023</v>
      </c>
      <c r="B9227" t="s">
        <v>75</v>
      </c>
      <c r="C9227" t="s">
        <v>76</v>
      </c>
      <c r="D9227" s="45">
        <v>45160.625</v>
      </c>
      <c r="E9227">
        <v>150.80000000000001</v>
      </c>
      <c r="F9227">
        <v>0.442</v>
      </c>
      <c r="G9227">
        <v>22.82</v>
      </c>
      <c r="H9227">
        <v>12.45</v>
      </c>
      <c r="I9227">
        <v>0</v>
      </c>
      <c r="J9227">
        <f t="shared" si="1807"/>
        <v>0</v>
      </c>
      <c r="K9227">
        <f t="shared" si="1808"/>
        <v>0</v>
      </c>
      <c r="L9227">
        <v>0</v>
      </c>
      <c r="M9227">
        <f t="shared" si="1804"/>
        <v>0</v>
      </c>
      <c r="N9227">
        <f t="shared" si="1805"/>
        <v>0</v>
      </c>
      <c r="O9227">
        <f t="shared" si="1806"/>
        <v>0</v>
      </c>
      <c r="P9227" s="34" t="s">
        <v>77</v>
      </c>
      <c r="Q9227" s="33">
        <f t="shared" si="1809"/>
        <v>7.9999999999998295E-2</v>
      </c>
      <c r="R9227" s="33">
        <f t="shared" si="1810"/>
        <v>0.77000000000000135</v>
      </c>
      <c r="S9227" s="33">
        <f t="shared" si="1811"/>
        <v>0.3</v>
      </c>
      <c r="T9227" s="33">
        <f t="shared" si="1812"/>
        <v>0</v>
      </c>
      <c r="V9227" s="16">
        <f t="shared" si="1814"/>
        <v>1.0416666664241347E-2</v>
      </c>
      <c r="W9227" s="2">
        <f t="shared" si="1813"/>
        <v>45160.625</v>
      </c>
    </row>
    <row r="9228" spans="1:23" x14ac:dyDescent="0.25">
      <c r="A9228">
        <v>2023</v>
      </c>
      <c r="B9228" t="s">
        <v>75</v>
      </c>
      <c r="C9228" t="s">
        <v>76</v>
      </c>
      <c r="D9228" s="45">
        <v>45160.635416666664</v>
      </c>
      <c r="E9228">
        <v>160.4</v>
      </c>
      <c r="F9228">
        <v>0.442</v>
      </c>
      <c r="G9228">
        <v>22.9</v>
      </c>
      <c r="H9228">
        <v>13.22</v>
      </c>
      <c r="I9228">
        <v>0.3</v>
      </c>
      <c r="J9228">
        <f t="shared" si="1807"/>
        <v>0</v>
      </c>
      <c r="K9228">
        <f t="shared" si="1808"/>
        <v>0</v>
      </c>
      <c r="L9228">
        <v>0</v>
      </c>
      <c r="M9228">
        <f t="shared" si="1804"/>
        <v>0</v>
      </c>
      <c r="N9228">
        <f t="shared" si="1805"/>
        <v>0</v>
      </c>
      <c r="O9228">
        <f t="shared" si="1806"/>
        <v>0</v>
      </c>
      <c r="P9228" s="34" t="s">
        <v>77</v>
      </c>
      <c r="Q9228" s="33">
        <f t="shared" si="1809"/>
        <v>7.0000000000000284E-2</v>
      </c>
      <c r="R9228" s="33">
        <f t="shared" si="1810"/>
        <v>0.86000000000000121</v>
      </c>
      <c r="S9228" s="33">
        <f t="shared" si="1811"/>
        <v>0.3</v>
      </c>
      <c r="T9228" s="33">
        <f t="shared" si="1812"/>
        <v>0</v>
      </c>
      <c r="V9228" s="16">
        <f t="shared" si="1814"/>
        <v>1.0416666664241347E-2</v>
      </c>
      <c r="W9228" s="2">
        <f t="shared" si="1813"/>
        <v>45160.635416666664</v>
      </c>
    </row>
    <row r="9229" spans="1:23" x14ac:dyDescent="0.25">
      <c r="A9229">
        <v>2023</v>
      </c>
      <c r="B9229" t="s">
        <v>75</v>
      </c>
      <c r="C9229" t="s">
        <v>76</v>
      </c>
      <c r="D9229" s="45">
        <v>45160.645833333336</v>
      </c>
      <c r="E9229">
        <v>150.19999999999999</v>
      </c>
      <c r="F9229">
        <v>0.442</v>
      </c>
      <c r="G9229">
        <v>22.97</v>
      </c>
      <c r="H9229">
        <v>12.36</v>
      </c>
      <c r="I9229">
        <v>0</v>
      </c>
      <c r="J9229">
        <f t="shared" si="1807"/>
        <v>0</v>
      </c>
      <c r="K9229">
        <f t="shared" si="1808"/>
        <v>0</v>
      </c>
      <c r="L9229">
        <v>0</v>
      </c>
      <c r="M9229">
        <f t="shared" si="1804"/>
        <v>0</v>
      </c>
      <c r="N9229">
        <f t="shared" si="1805"/>
        <v>0</v>
      </c>
      <c r="O9229">
        <f t="shared" si="1806"/>
        <v>0</v>
      </c>
      <c r="P9229" s="34" t="s">
        <v>77</v>
      </c>
      <c r="Q9229" s="33">
        <f t="shared" si="1809"/>
        <v>4.00000000000027E-2</v>
      </c>
      <c r="R9229" s="33">
        <f t="shared" si="1810"/>
        <v>0.12999999999999901</v>
      </c>
      <c r="S9229" s="33">
        <f t="shared" si="1811"/>
        <v>0</v>
      </c>
      <c r="T9229" s="33">
        <f t="shared" si="1812"/>
        <v>0</v>
      </c>
      <c r="V9229" s="16">
        <f t="shared" si="1814"/>
        <v>1.0416666671517305E-2</v>
      </c>
      <c r="W9229" s="2">
        <f t="shared" si="1813"/>
        <v>45160.645833333328</v>
      </c>
    </row>
    <row r="9230" spans="1:23" x14ac:dyDescent="0.25">
      <c r="A9230">
        <v>2023</v>
      </c>
      <c r="B9230" t="s">
        <v>75</v>
      </c>
      <c r="C9230" t="s">
        <v>76</v>
      </c>
      <c r="D9230" s="45">
        <v>45160.65625</v>
      </c>
      <c r="E9230">
        <v>148.69999999999999</v>
      </c>
      <c r="F9230">
        <v>0.442</v>
      </c>
      <c r="G9230">
        <v>23.01</v>
      </c>
      <c r="H9230">
        <v>12.23</v>
      </c>
      <c r="I9230">
        <v>0</v>
      </c>
      <c r="J9230">
        <f t="shared" si="1807"/>
        <v>0</v>
      </c>
      <c r="K9230">
        <f t="shared" si="1808"/>
        <v>0</v>
      </c>
      <c r="L9230">
        <v>0</v>
      </c>
      <c r="M9230">
        <f t="shared" si="1804"/>
        <v>0</v>
      </c>
      <c r="N9230">
        <f t="shared" si="1805"/>
        <v>0</v>
      </c>
      <c r="O9230">
        <f t="shared" si="1806"/>
        <v>0</v>
      </c>
      <c r="P9230" s="34" t="s">
        <v>77</v>
      </c>
      <c r="Q9230" s="33">
        <f t="shared" si="1809"/>
        <v>4.9999999999997158E-2</v>
      </c>
      <c r="R9230" s="33">
        <f t="shared" si="1810"/>
        <v>0.25999999999999979</v>
      </c>
      <c r="S9230" s="33">
        <f t="shared" si="1811"/>
        <v>0</v>
      </c>
      <c r="T9230" s="33">
        <f t="shared" si="1812"/>
        <v>0</v>
      </c>
      <c r="V9230" s="16">
        <f t="shared" si="1814"/>
        <v>1.0416666664241347E-2</v>
      </c>
      <c r="W9230" s="2">
        <f t="shared" si="1813"/>
        <v>45160.65625</v>
      </c>
    </row>
    <row r="9231" spans="1:23" x14ac:dyDescent="0.25">
      <c r="A9231">
        <v>2023</v>
      </c>
      <c r="B9231" t="s">
        <v>75</v>
      </c>
      <c r="C9231" t="s">
        <v>76</v>
      </c>
      <c r="D9231" s="45">
        <v>45160.666666666664</v>
      </c>
      <c r="E9231">
        <v>152</v>
      </c>
      <c r="F9231">
        <v>0.442</v>
      </c>
      <c r="G9231">
        <v>23.06</v>
      </c>
      <c r="H9231">
        <v>12.49</v>
      </c>
      <c r="I9231">
        <v>0</v>
      </c>
      <c r="J9231">
        <f t="shared" si="1807"/>
        <v>0</v>
      </c>
      <c r="K9231">
        <f t="shared" si="1808"/>
        <v>0</v>
      </c>
      <c r="L9231">
        <v>0</v>
      </c>
      <c r="M9231">
        <f t="shared" si="1804"/>
        <v>0</v>
      </c>
      <c r="N9231">
        <f t="shared" si="1805"/>
        <v>0</v>
      </c>
      <c r="O9231">
        <f t="shared" si="1806"/>
        <v>0</v>
      </c>
      <c r="P9231" s="34" t="s">
        <v>77</v>
      </c>
      <c r="Q9231" s="33">
        <f t="shared" si="1809"/>
        <v>3.0000000000001137E-2</v>
      </c>
      <c r="R9231" s="33">
        <f t="shared" si="1810"/>
        <v>0.27999999999999936</v>
      </c>
      <c r="S9231" s="33">
        <f t="shared" si="1811"/>
        <v>0</v>
      </c>
      <c r="T9231" s="33">
        <f t="shared" si="1812"/>
        <v>0</v>
      </c>
      <c r="V9231" s="16">
        <f t="shared" si="1814"/>
        <v>1.0416666664241347E-2</v>
      </c>
      <c r="W9231" s="2">
        <f t="shared" si="1813"/>
        <v>45160.666666666664</v>
      </c>
    </row>
    <row r="9232" spans="1:23" x14ac:dyDescent="0.25">
      <c r="A9232">
        <v>2023</v>
      </c>
      <c r="B9232" t="s">
        <v>75</v>
      </c>
      <c r="C9232" t="s">
        <v>76</v>
      </c>
      <c r="D9232" s="45">
        <v>45160.677083333336</v>
      </c>
      <c r="E9232">
        <v>155.5</v>
      </c>
      <c r="F9232">
        <v>0.442</v>
      </c>
      <c r="G9232">
        <v>23.09</v>
      </c>
      <c r="H9232">
        <v>12.77</v>
      </c>
      <c r="I9232">
        <v>0</v>
      </c>
      <c r="J9232">
        <f t="shared" si="1807"/>
        <v>0</v>
      </c>
      <c r="K9232">
        <f t="shared" si="1808"/>
        <v>0</v>
      </c>
      <c r="L9232">
        <v>0</v>
      </c>
      <c r="M9232">
        <f t="shared" si="1804"/>
        <v>0</v>
      </c>
      <c r="N9232">
        <f t="shared" si="1805"/>
        <v>0</v>
      </c>
      <c r="O9232">
        <f t="shared" si="1806"/>
        <v>0</v>
      </c>
      <c r="P9232" s="34" t="s">
        <v>77</v>
      </c>
      <c r="Q9232" s="33">
        <f t="shared" si="1809"/>
        <v>3.0000000000001137E-2</v>
      </c>
      <c r="R9232" s="33">
        <f t="shared" si="1810"/>
        <v>0.12999999999999901</v>
      </c>
      <c r="S9232" s="33">
        <f t="shared" si="1811"/>
        <v>0</v>
      </c>
      <c r="T9232" s="33">
        <f t="shared" si="1812"/>
        <v>0</v>
      </c>
      <c r="V9232" s="16">
        <f t="shared" si="1814"/>
        <v>1.0416666671517305E-2</v>
      </c>
      <c r="W9232" s="2">
        <f t="shared" si="1813"/>
        <v>45160.677083333328</v>
      </c>
    </row>
    <row r="9233" spans="1:23" x14ac:dyDescent="0.25">
      <c r="A9233">
        <v>2023</v>
      </c>
      <c r="B9233" t="s">
        <v>75</v>
      </c>
      <c r="C9233" t="s">
        <v>76</v>
      </c>
      <c r="D9233" s="45">
        <v>45160.6875</v>
      </c>
      <c r="E9233">
        <v>154</v>
      </c>
      <c r="F9233">
        <v>0.442</v>
      </c>
      <c r="G9233">
        <v>23.12</v>
      </c>
      <c r="H9233">
        <v>12.64</v>
      </c>
      <c r="I9233">
        <v>0</v>
      </c>
      <c r="J9233">
        <f t="shared" si="1807"/>
        <v>0</v>
      </c>
      <c r="K9233">
        <f t="shared" si="1808"/>
        <v>0</v>
      </c>
      <c r="L9233">
        <v>0</v>
      </c>
      <c r="M9233">
        <f t="shared" si="1804"/>
        <v>0</v>
      </c>
      <c r="N9233">
        <f t="shared" si="1805"/>
        <v>0</v>
      </c>
      <c r="O9233">
        <f t="shared" si="1806"/>
        <v>0</v>
      </c>
      <c r="P9233" s="34" t="s">
        <v>77</v>
      </c>
      <c r="Q9233" s="33">
        <f t="shared" si="1809"/>
        <v>9.9999999999980105E-3</v>
      </c>
      <c r="R9233" s="33">
        <f t="shared" si="1810"/>
        <v>1.0200000000000014</v>
      </c>
      <c r="S9233" s="33">
        <f t="shared" si="1811"/>
        <v>0</v>
      </c>
      <c r="T9233" s="33">
        <f t="shared" si="1812"/>
        <v>0</v>
      </c>
      <c r="V9233" s="16">
        <f t="shared" si="1814"/>
        <v>1.0416666664241347E-2</v>
      </c>
      <c r="W9233" s="2">
        <f t="shared" si="1813"/>
        <v>45160.6875</v>
      </c>
    </row>
    <row r="9234" spans="1:23" x14ac:dyDescent="0.25">
      <c r="A9234">
        <v>2023</v>
      </c>
      <c r="B9234" t="s">
        <v>75</v>
      </c>
      <c r="C9234" t="s">
        <v>76</v>
      </c>
      <c r="D9234" s="45">
        <v>45160.697916666664</v>
      </c>
      <c r="E9234">
        <v>141.6</v>
      </c>
      <c r="F9234">
        <v>0.442</v>
      </c>
      <c r="G9234">
        <v>23.13</v>
      </c>
      <c r="H9234">
        <v>11.62</v>
      </c>
      <c r="I9234">
        <v>0</v>
      </c>
      <c r="J9234">
        <f t="shared" si="1807"/>
        <v>0</v>
      </c>
      <c r="K9234">
        <f t="shared" si="1808"/>
        <v>0</v>
      </c>
      <c r="L9234">
        <v>0</v>
      </c>
      <c r="M9234">
        <f t="shared" si="1804"/>
        <v>0</v>
      </c>
      <c r="N9234">
        <f t="shared" si="1805"/>
        <v>0</v>
      </c>
      <c r="O9234">
        <f t="shared" si="1806"/>
        <v>0</v>
      </c>
      <c r="P9234" s="34" t="s">
        <v>77</v>
      </c>
      <c r="Q9234" s="33">
        <f t="shared" si="1809"/>
        <v>1.9999999999999574E-2</v>
      </c>
      <c r="R9234" s="33">
        <f t="shared" si="1810"/>
        <v>0.19000000000000128</v>
      </c>
      <c r="S9234" s="33">
        <f t="shared" si="1811"/>
        <v>0</v>
      </c>
      <c r="T9234" s="33">
        <f t="shared" si="1812"/>
        <v>0</v>
      </c>
      <c r="V9234" s="16">
        <f t="shared" si="1814"/>
        <v>1.0416666664241347E-2</v>
      </c>
      <c r="W9234" s="2">
        <f t="shared" si="1813"/>
        <v>45160.697916666664</v>
      </c>
    </row>
    <row r="9235" spans="1:23" x14ac:dyDescent="0.25">
      <c r="A9235">
        <v>2023</v>
      </c>
      <c r="B9235" t="s">
        <v>75</v>
      </c>
      <c r="C9235" t="s">
        <v>76</v>
      </c>
      <c r="D9235" s="45">
        <v>45160.708333333336</v>
      </c>
      <c r="E9235">
        <v>143.9</v>
      </c>
      <c r="F9235">
        <v>0.442</v>
      </c>
      <c r="G9235">
        <v>23.15</v>
      </c>
      <c r="H9235">
        <v>11.81</v>
      </c>
      <c r="I9235">
        <v>0</v>
      </c>
      <c r="J9235">
        <f t="shared" si="1807"/>
        <v>0</v>
      </c>
      <c r="K9235">
        <f t="shared" si="1808"/>
        <v>0</v>
      </c>
      <c r="L9235">
        <v>0</v>
      </c>
      <c r="M9235">
        <f t="shared" si="1804"/>
        <v>0</v>
      </c>
      <c r="N9235">
        <f t="shared" si="1805"/>
        <v>0</v>
      </c>
      <c r="O9235">
        <f t="shared" si="1806"/>
        <v>0</v>
      </c>
      <c r="P9235" s="34" t="s">
        <v>77</v>
      </c>
      <c r="Q9235" s="33">
        <f t="shared" si="1809"/>
        <v>0</v>
      </c>
      <c r="R9235" s="33">
        <f t="shared" si="1810"/>
        <v>0.32000000000000028</v>
      </c>
      <c r="S9235" s="33">
        <f t="shared" si="1811"/>
        <v>0</v>
      </c>
      <c r="T9235" s="33">
        <f t="shared" si="1812"/>
        <v>0</v>
      </c>
      <c r="V9235" s="16">
        <f t="shared" si="1814"/>
        <v>1.0416666671517305E-2</v>
      </c>
      <c r="W9235" s="2">
        <f t="shared" si="1813"/>
        <v>45160.708333333328</v>
      </c>
    </row>
    <row r="9236" spans="1:23" x14ac:dyDescent="0.25">
      <c r="A9236">
        <v>2023</v>
      </c>
      <c r="B9236" t="s">
        <v>75</v>
      </c>
      <c r="C9236" t="s">
        <v>76</v>
      </c>
      <c r="D9236" s="45">
        <v>45160.71875</v>
      </c>
      <c r="E9236">
        <v>140.1</v>
      </c>
      <c r="F9236">
        <v>0.442</v>
      </c>
      <c r="G9236">
        <v>23.15</v>
      </c>
      <c r="H9236">
        <v>11.49</v>
      </c>
      <c r="I9236">
        <v>0</v>
      </c>
      <c r="J9236">
        <f t="shared" si="1807"/>
        <v>0</v>
      </c>
      <c r="K9236">
        <f t="shared" si="1808"/>
        <v>0</v>
      </c>
      <c r="L9236">
        <v>0</v>
      </c>
      <c r="M9236">
        <f t="shared" si="1804"/>
        <v>0</v>
      </c>
      <c r="N9236">
        <f t="shared" si="1805"/>
        <v>0</v>
      </c>
      <c r="O9236">
        <f t="shared" si="1806"/>
        <v>0</v>
      </c>
      <c r="P9236" s="34" t="s">
        <v>77</v>
      </c>
      <c r="Q9236" s="33">
        <f t="shared" si="1809"/>
        <v>1.0000000000001563E-2</v>
      </c>
      <c r="R9236" s="33">
        <f t="shared" si="1810"/>
        <v>0.15000000000000036</v>
      </c>
      <c r="S9236" s="33">
        <f t="shared" si="1811"/>
        <v>0</v>
      </c>
      <c r="T9236" s="33">
        <f t="shared" si="1812"/>
        <v>0</v>
      </c>
      <c r="V9236" s="16">
        <f t="shared" si="1814"/>
        <v>1.0416666664241347E-2</v>
      </c>
      <c r="W9236" s="2">
        <f t="shared" si="1813"/>
        <v>45160.71875</v>
      </c>
    </row>
    <row r="9237" spans="1:23" x14ac:dyDescent="0.25">
      <c r="A9237">
        <v>2023</v>
      </c>
      <c r="B9237" t="s">
        <v>75</v>
      </c>
      <c r="C9237" t="s">
        <v>76</v>
      </c>
      <c r="D9237" s="45">
        <v>45160.729166666664</v>
      </c>
      <c r="E9237">
        <v>142</v>
      </c>
      <c r="F9237">
        <v>0.442</v>
      </c>
      <c r="G9237">
        <v>23.16</v>
      </c>
      <c r="H9237">
        <v>11.64</v>
      </c>
      <c r="I9237">
        <v>0</v>
      </c>
      <c r="J9237">
        <f t="shared" si="1807"/>
        <v>0</v>
      </c>
      <c r="K9237">
        <f t="shared" si="1808"/>
        <v>0</v>
      </c>
      <c r="L9237">
        <v>0</v>
      </c>
      <c r="M9237">
        <f t="shared" si="1804"/>
        <v>0</v>
      </c>
      <c r="N9237">
        <f t="shared" si="1805"/>
        <v>0</v>
      </c>
      <c r="O9237">
        <f t="shared" si="1806"/>
        <v>0</v>
      </c>
      <c r="P9237" s="34" t="s">
        <v>77</v>
      </c>
      <c r="Q9237" s="33">
        <f t="shared" si="1809"/>
        <v>0</v>
      </c>
      <c r="R9237" s="33">
        <f t="shared" si="1810"/>
        <v>0.12999999999999901</v>
      </c>
      <c r="S9237" s="33">
        <f t="shared" si="1811"/>
        <v>1.5</v>
      </c>
      <c r="T9237" s="33">
        <f t="shared" si="1812"/>
        <v>1</v>
      </c>
      <c r="V9237" s="16">
        <f t="shared" si="1814"/>
        <v>1.0416666664241347E-2</v>
      </c>
      <c r="W9237" s="2">
        <f t="shared" si="1813"/>
        <v>45160.729166666664</v>
      </c>
    </row>
    <row r="9238" spans="1:23" x14ac:dyDescent="0.25">
      <c r="A9238">
        <v>2023</v>
      </c>
      <c r="B9238" t="s">
        <v>75</v>
      </c>
      <c r="C9238" t="s">
        <v>76</v>
      </c>
      <c r="D9238" s="45">
        <v>45160.739583333336</v>
      </c>
      <c r="E9238">
        <v>143.5</v>
      </c>
      <c r="F9238">
        <v>0.443</v>
      </c>
      <c r="G9238">
        <v>23.16</v>
      </c>
      <c r="H9238">
        <v>11.77</v>
      </c>
      <c r="I9238">
        <v>1.5</v>
      </c>
      <c r="J9238">
        <f t="shared" si="1807"/>
        <v>0</v>
      </c>
      <c r="K9238">
        <v>0</v>
      </c>
      <c r="L9238">
        <f>IF(I9238="",0.5,IF(I9238&lt;=0.1,2,IF(I9238&gt;=5000,2, IF(AND(I9238&gt;0.1,I9238&lt;0.2),5, IF(AND(I9238&gt;900,I9238&lt;5000),5,IF(S9238&gt;=2500,1.5,0))))))</f>
        <v>0</v>
      </c>
      <c r="M9238">
        <f t="shared" si="1804"/>
        <v>0</v>
      </c>
      <c r="N9238">
        <f t="shared" si="1805"/>
        <v>0</v>
      </c>
      <c r="O9238">
        <f t="shared" si="1806"/>
        <v>0</v>
      </c>
      <c r="P9238" s="34" t="s">
        <v>77</v>
      </c>
      <c r="Q9238" s="33">
        <f t="shared" si="1809"/>
        <v>1.9999999999999574E-2</v>
      </c>
      <c r="R9238" s="33">
        <f t="shared" si="1810"/>
        <v>2.5400000000000009</v>
      </c>
      <c r="S9238" s="33">
        <f t="shared" si="1811"/>
        <v>1.5</v>
      </c>
      <c r="T9238" s="33">
        <f t="shared" si="1812"/>
        <v>0</v>
      </c>
      <c r="V9238" s="16">
        <f t="shared" si="1814"/>
        <v>1.0416666671517305E-2</v>
      </c>
      <c r="W9238" s="2">
        <f t="shared" si="1813"/>
        <v>45160.739583333328</v>
      </c>
    </row>
    <row r="9239" spans="1:23" x14ac:dyDescent="0.25">
      <c r="A9239">
        <v>2023</v>
      </c>
      <c r="B9239" t="s">
        <v>75</v>
      </c>
      <c r="C9239" t="s">
        <v>76</v>
      </c>
      <c r="D9239" s="45">
        <v>45160.75</v>
      </c>
      <c r="E9239">
        <v>174.6</v>
      </c>
      <c r="F9239">
        <v>0.443</v>
      </c>
      <c r="G9239">
        <v>23.18</v>
      </c>
      <c r="H9239">
        <v>14.31</v>
      </c>
      <c r="I9239">
        <v>0</v>
      </c>
      <c r="J9239">
        <f t="shared" si="1807"/>
        <v>0</v>
      </c>
      <c r="K9239">
        <v>0</v>
      </c>
      <c r="L9239">
        <v>0</v>
      </c>
      <c r="M9239">
        <f t="shared" si="1804"/>
        <v>0</v>
      </c>
      <c r="N9239">
        <f t="shared" si="1805"/>
        <v>0</v>
      </c>
      <c r="O9239">
        <f t="shared" si="1806"/>
        <v>0</v>
      </c>
      <c r="P9239" s="34" t="s">
        <v>77</v>
      </c>
      <c r="Q9239" s="33">
        <f t="shared" si="1809"/>
        <v>1.9999999999999574E-2</v>
      </c>
      <c r="R9239" s="33">
        <f t="shared" si="1810"/>
        <v>3.2700000000000014</v>
      </c>
      <c r="S9239" s="33">
        <f t="shared" si="1811"/>
        <v>0</v>
      </c>
      <c r="T9239" s="33">
        <f t="shared" si="1812"/>
        <v>0</v>
      </c>
      <c r="V9239" s="16">
        <f t="shared" si="1814"/>
        <v>1.0416666664241347E-2</v>
      </c>
      <c r="W9239" s="2">
        <f t="shared" si="1813"/>
        <v>45160.75</v>
      </c>
    </row>
    <row r="9240" spans="1:23" x14ac:dyDescent="0.25">
      <c r="A9240">
        <v>2023</v>
      </c>
      <c r="B9240" t="s">
        <v>75</v>
      </c>
      <c r="C9240" t="s">
        <v>76</v>
      </c>
      <c r="D9240" s="45">
        <v>45160.760416666664</v>
      </c>
      <c r="E9240">
        <v>134.69999999999999</v>
      </c>
      <c r="F9240">
        <v>0.443</v>
      </c>
      <c r="G9240">
        <v>23.16</v>
      </c>
      <c r="H9240">
        <v>11.04</v>
      </c>
      <c r="I9240">
        <v>0</v>
      </c>
      <c r="J9240">
        <f t="shared" si="1807"/>
        <v>0</v>
      </c>
      <c r="K9240">
        <f t="shared" ref="K9240:K9264" si="1815">IF(H9240="",0.5,IF(H9240&lt;=0.1,2,IF(H9240&gt;=20,2, IF(AND(H9240&gt;0.1,H9240&lt;0.2),5,IF(AND(H9240&gt;16,H9240&lt;20),5,IF(R9240&gt;=2,1.5,0))))))</f>
        <v>0</v>
      </c>
      <c r="L9240">
        <v>0</v>
      </c>
      <c r="M9240">
        <f t="shared" si="1804"/>
        <v>0</v>
      </c>
      <c r="N9240">
        <f t="shared" si="1805"/>
        <v>0</v>
      </c>
      <c r="O9240">
        <f t="shared" si="1806"/>
        <v>0</v>
      </c>
      <c r="P9240" s="34" t="s">
        <v>77</v>
      </c>
      <c r="Q9240" s="33">
        <f t="shared" si="1809"/>
        <v>3.0000000000001137E-2</v>
      </c>
      <c r="R9240" s="33">
        <f t="shared" si="1810"/>
        <v>0.37000000000000099</v>
      </c>
      <c r="S9240" s="33">
        <f t="shared" si="1811"/>
        <v>0</v>
      </c>
      <c r="T9240" s="33">
        <f t="shared" si="1812"/>
        <v>0</v>
      </c>
      <c r="V9240" s="16">
        <f t="shared" si="1814"/>
        <v>1.0416666664241347E-2</v>
      </c>
      <c r="W9240" s="2">
        <f t="shared" si="1813"/>
        <v>45160.760416666664</v>
      </c>
    </row>
    <row r="9241" spans="1:23" x14ac:dyDescent="0.25">
      <c r="A9241">
        <v>2023</v>
      </c>
      <c r="B9241" t="s">
        <v>75</v>
      </c>
      <c r="C9241" t="s">
        <v>76</v>
      </c>
      <c r="D9241" s="45">
        <v>45160.770833333336</v>
      </c>
      <c r="E9241">
        <v>139.1</v>
      </c>
      <c r="F9241">
        <v>0.443</v>
      </c>
      <c r="G9241">
        <v>23.13</v>
      </c>
      <c r="H9241">
        <v>11.41</v>
      </c>
      <c r="I9241">
        <v>0</v>
      </c>
      <c r="J9241">
        <f t="shared" si="1807"/>
        <v>0</v>
      </c>
      <c r="K9241">
        <f t="shared" si="1815"/>
        <v>0</v>
      </c>
      <c r="L9241">
        <v>0</v>
      </c>
      <c r="M9241">
        <f t="shared" si="1804"/>
        <v>0</v>
      </c>
      <c r="N9241">
        <f t="shared" si="1805"/>
        <v>0</v>
      </c>
      <c r="O9241">
        <f t="shared" si="1806"/>
        <v>0</v>
      </c>
      <c r="P9241" s="34" t="s">
        <v>77</v>
      </c>
      <c r="Q9241" s="33">
        <f t="shared" si="1809"/>
        <v>2.9999999999997584E-2</v>
      </c>
      <c r="R9241" s="33">
        <f t="shared" si="1810"/>
        <v>0.26999999999999957</v>
      </c>
      <c r="S9241" s="33">
        <f t="shared" si="1811"/>
        <v>0</v>
      </c>
      <c r="T9241" s="33">
        <f t="shared" si="1812"/>
        <v>0</v>
      </c>
      <c r="V9241" s="16">
        <f t="shared" si="1814"/>
        <v>1.0416666671517305E-2</v>
      </c>
      <c r="W9241" s="2">
        <f t="shared" si="1813"/>
        <v>45160.770833333328</v>
      </c>
    </row>
    <row r="9242" spans="1:23" x14ac:dyDescent="0.25">
      <c r="A9242">
        <v>2023</v>
      </c>
      <c r="B9242" t="s">
        <v>75</v>
      </c>
      <c r="C9242" t="s">
        <v>76</v>
      </c>
      <c r="D9242" s="45">
        <v>45160.78125</v>
      </c>
      <c r="E9242">
        <v>135.69999999999999</v>
      </c>
      <c r="F9242">
        <v>0.443</v>
      </c>
      <c r="G9242">
        <v>23.1</v>
      </c>
      <c r="H9242">
        <v>11.14</v>
      </c>
      <c r="I9242">
        <v>0</v>
      </c>
      <c r="J9242">
        <f t="shared" si="1807"/>
        <v>0</v>
      </c>
      <c r="K9242">
        <f t="shared" si="1815"/>
        <v>0</v>
      </c>
      <c r="L9242">
        <v>0</v>
      </c>
      <c r="M9242">
        <f t="shared" si="1804"/>
        <v>0</v>
      </c>
      <c r="N9242">
        <f t="shared" si="1805"/>
        <v>0</v>
      </c>
      <c r="O9242">
        <f t="shared" si="1806"/>
        <v>0</v>
      </c>
      <c r="P9242" s="34" t="s">
        <v>77</v>
      </c>
      <c r="Q9242" s="33">
        <f t="shared" si="1809"/>
        <v>4.00000000000027E-2</v>
      </c>
      <c r="R9242" s="33">
        <f t="shared" si="1810"/>
        <v>1.2999999999999989</v>
      </c>
      <c r="S9242" s="33">
        <f t="shared" si="1811"/>
        <v>3.2</v>
      </c>
      <c r="T9242" s="33">
        <f t="shared" si="1812"/>
        <v>1</v>
      </c>
      <c r="V9242" s="16">
        <f t="shared" si="1814"/>
        <v>1.0416666664241347E-2</v>
      </c>
      <c r="W9242" s="2">
        <f t="shared" si="1813"/>
        <v>45160.78125</v>
      </c>
    </row>
    <row r="9243" spans="1:23" x14ac:dyDescent="0.25">
      <c r="A9243">
        <v>2023</v>
      </c>
      <c r="B9243" t="s">
        <v>75</v>
      </c>
      <c r="C9243" t="s">
        <v>76</v>
      </c>
      <c r="D9243" s="45">
        <v>45160.791666666664</v>
      </c>
      <c r="E9243">
        <v>151.4</v>
      </c>
      <c r="F9243">
        <v>0.44400000000000001</v>
      </c>
      <c r="G9243">
        <v>23.06</v>
      </c>
      <c r="H9243">
        <v>12.44</v>
      </c>
      <c r="I9243">
        <v>3.2</v>
      </c>
      <c r="J9243">
        <f t="shared" si="1807"/>
        <v>0</v>
      </c>
      <c r="K9243">
        <f t="shared" si="1815"/>
        <v>0</v>
      </c>
      <c r="L9243">
        <f>IF(I9243="",0.5,IF(I9243&lt;=0.1,2,IF(I9243&gt;=5000,2, IF(AND(I9243&gt;0.1,I9243&lt;0.2),5, IF(AND(I9243&gt;900,I9243&lt;5000),5,IF(S9243&gt;=2500,1.5,0))))))</f>
        <v>0</v>
      </c>
      <c r="M9243">
        <f t="shared" si="1804"/>
        <v>0</v>
      </c>
      <c r="N9243">
        <f t="shared" si="1805"/>
        <v>0</v>
      </c>
      <c r="O9243">
        <f t="shared" si="1806"/>
        <v>0</v>
      </c>
      <c r="P9243" s="34" t="s">
        <v>77</v>
      </c>
      <c r="Q9243" s="33">
        <f t="shared" si="1809"/>
        <v>5.9999999999998721E-2</v>
      </c>
      <c r="R9243" s="33">
        <f t="shared" si="1810"/>
        <v>1.5999999999999996</v>
      </c>
      <c r="S9243" s="33">
        <f t="shared" si="1811"/>
        <v>3.2</v>
      </c>
      <c r="T9243" s="33">
        <f t="shared" si="1812"/>
        <v>0</v>
      </c>
      <c r="V9243" s="16">
        <f t="shared" si="1814"/>
        <v>1.0416666664241347E-2</v>
      </c>
      <c r="W9243" s="2">
        <f t="shared" si="1813"/>
        <v>45160.791666666664</v>
      </c>
    </row>
    <row r="9244" spans="1:23" x14ac:dyDescent="0.25">
      <c r="A9244">
        <v>2023</v>
      </c>
      <c r="B9244" t="s">
        <v>75</v>
      </c>
      <c r="C9244" t="s">
        <v>76</v>
      </c>
      <c r="D9244" s="45">
        <v>45160.802083333336</v>
      </c>
      <c r="E9244">
        <v>131.80000000000001</v>
      </c>
      <c r="F9244">
        <v>0.44400000000000001</v>
      </c>
      <c r="G9244">
        <v>23</v>
      </c>
      <c r="H9244">
        <v>10.84</v>
      </c>
      <c r="I9244">
        <v>0</v>
      </c>
      <c r="J9244">
        <f t="shared" si="1807"/>
        <v>0</v>
      </c>
      <c r="K9244">
        <f t="shared" si="1815"/>
        <v>0</v>
      </c>
      <c r="L9244">
        <v>0</v>
      </c>
      <c r="M9244">
        <f t="shared" si="1804"/>
        <v>0</v>
      </c>
      <c r="N9244">
        <f t="shared" si="1805"/>
        <v>0</v>
      </c>
      <c r="O9244">
        <f t="shared" si="1806"/>
        <v>0</v>
      </c>
      <c r="P9244" s="34" t="s">
        <v>77</v>
      </c>
      <c r="Q9244" s="33">
        <f t="shared" si="1809"/>
        <v>7.0000000000000284E-2</v>
      </c>
      <c r="R9244" s="33">
        <f t="shared" si="1810"/>
        <v>0.65000000000000036</v>
      </c>
      <c r="S9244" s="33">
        <f t="shared" si="1811"/>
        <v>0</v>
      </c>
      <c r="T9244" s="33">
        <f t="shared" si="1812"/>
        <v>0</v>
      </c>
      <c r="V9244" s="16">
        <f t="shared" si="1814"/>
        <v>1.0416666671517305E-2</v>
      </c>
      <c r="W9244" s="2">
        <f t="shared" si="1813"/>
        <v>45160.802083333328</v>
      </c>
    </row>
    <row r="9245" spans="1:23" x14ac:dyDescent="0.25">
      <c r="A9245">
        <v>2023</v>
      </c>
      <c r="B9245" t="s">
        <v>75</v>
      </c>
      <c r="C9245" t="s">
        <v>76</v>
      </c>
      <c r="D9245" s="45">
        <v>45160.8125</v>
      </c>
      <c r="E9245">
        <v>139.4</v>
      </c>
      <c r="F9245">
        <v>0.44400000000000001</v>
      </c>
      <c r="G9245">
        <v>22.93</v>
      </c>
      <c r="H9245">
        <v>11.49</v>
      </c>
      <c r="I9245">
        <v>0</v>
      </c>
      <c r="J9245">
        <f t="shared" si="1807"/>
        <v>0</v>
      </c>
      <c r="K9245">
        <f t="shared" si="1815"/>
        <v>0</v>
      </c>
      <c r="L9245">
        <v>0</v>
      </c>
      <c r="M9245">
        <f t="shared" si="1804"/>
        <v>0</v>
      </c>
      <c r="N9245">
        <f t="shared" si="1805"/>
        <v>0</v>
      </c>
      <c r="O9245">
        <f t="shared" si="1806"/>
        <v>0</v>
      </c>
      <c r="P9245" s="34" t="s">
        <v>77</v>
      </c>
      <c r="Q9245" s="33">
        <f t="shared" si="1809"/>
        <v>7.9999999999998295E-2</v>
      </c>
      <c r="R9245" s="33">
        <f t="shared" si="1810"/>
        <v>0.82000000000000028</v>
      </c>
      <c r="S9245" s="33">
        <f t="shared" si="1811"/>
        <v>0</v>
      </c>
      <c r="T9245" s="33">
        <f t="shared" si="1812"/>
        <v>1</v>
      </c>
      <c r="V9245" s="16">
        <f t="shared" si="1814"/>
        <v>1.0416666664241347E-2</v>
      </c>
      <c r="W9245" s="2">
        <f t="shared" si="1813"/>
        <v>45160.8125</v>
      </c>
    </row>
    <row r="9246" spans="1:23" x14ac:dyDescent="0.25">
      <c r="A9246">
        <v>2023</v>
      </c>
      <c r="B9246" t="s">
        <v>75</v>
      </c>
      <c r="C9246" t="s">
        <v>76</v>
      </c>
      <c r="D9246" s="45">
        <v>45160.822916666664</v>
      </c>
      <c r="E9246">
        <v>129.4</v>
      </c>
      <c r="F9246">
        <v>0.44500000000000001</v>
      </c>
      <c r="G9246">
        <v>22.85</v>
      </c>
      <c r="H9246">
        <v>10.67</v>
      </c>
      <c r="I9246">
        <v>0</v>
      </c>
      <c r="J9246">
        <f t="shared" si="1807"/>
        <v>0</v>
      </c>
      <c r="K9246">
        <f t="shared" si="1815"/>
        <v>0</v>
      </c>
      <c r="L9246">
        <v>0</v>
      </c>
      <c r="M9246">
        <f t="shared" si="1804"/>
        <v>0</v>
      </c>
      <c r="N9246">
        <f t="shared" si="1805"/>
        <v>0</v>
      </c>
      <c r="O9246">
        <f t="shared" si="1806"/>
        <v>0</v>
      </c>
      <c r="P9246" s="34" t="s">
        <v>77</v>
      </c>
      <c r="Q9246" s="33">
        <f t="shared" si="1809"/>
        <v>8.9999999999999858E-2</v>
      </c>
      <c r="R9246" s="33">
        <f t="shared" si="1810"/>
        <v>0.66999999999999993</v>
      </c>
      <c r="S9246" s="33">
        <f t="shared" si="1811"/>
        <v>0</v>
      </c>
      <c r="T9246" s="33">
        <f t="shared" si="1812"/>
        <v>0</v>
      </c>
      <c r="V9246" s="16">
        <f t="shared" si="1814"/>
        <v>1.0416666664241347E-2</v>
      </c>
      <c r="W9246" s="2">
        <f t="shared" si="1813"/>
        <v>45160.822916666664</v>
      </c>
    </row>
    <row r="9247" spans="1:23" x14ac:dyDescent="0.25">
      <c r="A9247">
        <v>2023</v>
      </c>
      <c r="B9247" t="s">
        <v>75</v>
      </c>
      <c r="C9247" t="s">
        <v>76</v>
      </c>
      <c r="D9247" s="45">
        <v>45160.833333333336</v>
      </c>
      <c r="E9247">
        <v>121</v>
      </c>
      <c r="F9247">
        <v>0.44500000000000001</v>
      </c>
      <c r="G9247">
        <v>22.76</v>
      </c>
      <c r="H9247">
        <v>10</v>
      </c>
      <c r="I9247">
        <v>0</v>
      </c>
      <c r="J9247">
        <f t="shared" si="1807"/>
        <v>0</v>
      </c>
      <c r="K9247">
        <f t="shared" si="1815"/>
        <v>0</v>
      </c>
      <c r="L9247">
        <v>0</v>
      </c>
      <c r="M9247">
        <f t="shared" si="1804"/>
        <v>0</v>
      </c>
      <c r="N9247">
        <f t="shared" si="1805"/>
        <v>0</v>
      </c>
      <c r="O9247">
        <f t="shared" si="1806"/>
        <v>0</v>
      </c>
      <c r="P9247" s="34" t="s">
        <v>77</v>
      </c>
      <c r="Q9247" s="33">
        <f t="shared" si="1809"/>
        <v>8.9999999999999858E-2</v>
      </c>
      <c r="R9247" s="33">
        <f t="shared" si="1810"/>
        <v>1.2899999999999991</v>
      </c>
      <c r="S9247" s="33">
        <f t="shared" si="1811"/>
        <v>0</v>
      </c>
      <c r="T9247" s="33">
        <f t="shared" si="1812"/>
        <v>0</v>
      </c>
      <c r="V9247" s="16">
        <f t="shared" si="1814"/>
        <v>1.0416666671517305E-2</v>
      </c>
      <c r="W9247" s="2">
        <f t="shared" si="1813"/>
        <v>45160.833333333328</v>
      </c>
    </row>
    <row r="9248" spans="1:23" x14ac:dyDescent="0.25">
      <c r="A9248">
        <v>2023</v>
      </c>
      <c r="B9248" t="s">
        <v>75</v>
      </c>
      <c r="C9248" t="s">
        <v>76</v>
      </c>
      <c r="D9248" s="45">
        <v>45160.84375</v>
      </c>
      <c r="E9248">
        <v>105.3</v>
      </c>
      <c r="F9248">
        <v>0.44500000000000001</v>
      </c>
      <c r="G9248">
        <v>22.67</v>
      </c>
      <c r="H9248">
        <v>8.7100000000000009</v>
      </c>
      <c r="I9248">
        <v>0</v>
      </c>
      <c r="J9248">
        <f t="shared" si="1807"/>
        <v>0</v>
      </c>
      <c r="K9248">
        <f t="shared" si="1815"/>
        <v>0</v>
      </c>
      <c r="L9248">
        <v>0</v>
      </c>
      <c r="M9248">
        <f t="shared" si="1804"/>
        <v>0</v>
      </c>
      <c r="N9248">
        <f t="shared" si="1805"/>
        <v>0</v>
      </c>
      <c r="O9248">
        <f t="shared" si="1806"/>
        <v>0</v>
      </c>
      <c r="P9248" s="34" t="s">
        <v>77</v>
      </c>
      <c r="Q9248" s="33">
        <f t="shared" si="1809"/>
        <v>9.0000000000003411E-2</v>
      </c>
      <c r="R9248" s="33">
        <f t="shared" si="1810"/>
        <v>0.95999999999999908</v>
      </c>
      <c r="S9248" s="33">
        <f t="shared" si="1811"/>
        <v>0</v>
      </c>
      <c r="T9248" s="33">
        <f t="shared" si="1812"/>
        <v>0</v>
      </c>
      <c r="V9248" s="16">
        <f t="shared" si="1814"/>
        <v>1.0416666664241347E-2</v>
      </c>
      <c r="W9248" s="2">
        <f t="shared" si="1813"/>
        <v>45160.84375</v>
      </c>
    </row>
    <row r="9249" spans="1:23" x14ac:dyDescent="0.25">
      <c r="A9249">
        <v>2023</v>
      </c>
      <c r="B9249" t="s">
        <v>75</v>
      </c>
      <c r="C9249" t="s">
        <v>76</v>
      </c>
      <c r="D9249" s="45">
        <v>45160.854166666664</v>
      </c>
      <c r="E9249">
        <v>116.7</v>
      </c>
      <c r="F9249">
        <v>0.44500000000000001</v>
      </c>
      <c r="G9249">
        <v>22.58</v>
      </c>
      <c r="H9249">
        <v>9.67</v>
      </c>
      <c r="I9249">
        <v>0</v>
      </c>
      <c r="J9249">
        <f t="shared" si="1807"/>
        <v>0</v>
      </c>
      <c r="K9249">
        <f t="shared" si="1815"/>
        <v>0</v>
      </c>
      <c r="L9249">
        <v>0</v>
      </c>
      <c r="M9249">
        <f t="shared" si="1804"/>
        <v>0</v>
      </c>
      <c r="N9249">
        <f t="shared" si="1805"/>
        <v>0</v>
      </c>
      <c r="O9249">
        <f t="shared" si="1806"/>
        <v>0</v>
      </c>
      <c r="P9249" s="34" t="s">
        <v>77</v>
      </c>
      <c r="Q9249" s="33">
        <f t="shared" si="1809"/>
        <v>7.9999999999998295E-2</v>
      </c>
      <c r="R9249" s="33">
        <f t="shared" si="1810"/>
        <v>0.10999999999999943</v>
      </c>
      <c r="S9249" s="33">
        <f t="shared" si="1811"/>
        <v>0</v>
      </c>
      <c r="T9249" s="33">
        <f t="shared" si="1812"/>
        <v>1</v>
      </c>
      <c r="V9249" s="16">
        <f t="shared" si="1814"/>
        <v>1.0416666664241347E-2</v>
      </c>
      <c r="W9249" s="2">
        <f t="shared" si="1813"/>
        <v>45160.854166666664</v>
      </c>
    </row>
    <row r="9250" spans="1:23" x14ac:dyDescent="0.25">
      <c r="A9250">
        <v>2023</v>
      </c>
      <c r="B9250" t="s">
        <v>75</v>
      </c>
      <c r="C9250" t="s">
        <v>76</v>
      </c>
      <c r="D9250" s="45">
        <v>45160.864583333336</v>
      </c>
      <c r="E9250">
        <v>117.8</v>
      </c>
      <c r="F9250">
        <v>0.44600000000000001</v>
      </c>
      <c r="G9250">
        <v>22.5</v>
      </c>
      <c r="H9250">
        <v>9.7799999999999994</v>
      </c>
      <c r="I9250">
        <v>0</v>
      </c>
      <c r="J9250">
        <f t="shared" si="1807"/>
        <v>0</v>
      </c>
      <c r="K9250">
        <f t="shared" si="1815"/>
        <v>0</v>
      </c>
      <c r="L9250">
        <v>0</v>
      </c>
      <c r="M9250">
        <f t="shared" si="1804"/>
        <v>0</v>
      </c>
      <c r="N9250">
        <f t="shared" si="1805"/>
        <v>0</v>
      </c>
      <c r="O9250">
        <f t="shared" si="1806"/>
        <v>0</v>
      </c>
      <c r="P9250" s="34" t="s">
        <v>77</v>
      </c>
      <c r="Q9250" s="33">
        <f t="shared" si="1809"/>
        <v>8.9999999999999858E-2</v>
      </c>
      <c r="R9250" s="33">
        <f t="shared" si="1810"/>
        <v>1.5899999999999999</v>
      </c>
      <c r="S9250" s="33">
        <f t="shared" si="1811"/>
        <v>0</v>
      </c>
      <c r="T9250" s="33">
        <f t="shared" si="1812"/>
        <v>0</v>
      </c>
      <c r="V9250" s="16">
        <f t="shared" si="1814"/>
        <v>1.0416666671517305E-2</v>
      </c>
      <c r="W9250" s="2">
        <f t="shared" si="1813"/>
        <v>45160.864583333328</v>
      </c>
    </row>
    <row r="9251" spans="1:23" x14ac:dyDescent="0.25">
      <c r="A9251">
        <v>2023</v>
      </c>
      <c r="B9251" t="s">
        <v>75</v>
      </c>
      <c r="C9251" t="s">
        <v>76</v>
      </c>
      <c r="D9251" s="45">
        <v>45160.875</v>
      </c>
      <c r="E9251">
        <v>98.4</v>
      </c>
      <c r="F9251">
        <v>0.44600000000000001</v>
      </c>
      <c r="G9251">
        <v>22.41</v>
      </c>
      <c r="H9251">
        <v>8.19</v>
      </c>
      <c r="I9251">
        <v>0</v>
      </c>
      <c r="J9251">
        <f t="shared" si="1807"/>
        <v>0</v>
      </c>
      <c r="K9251">
        <f t="shared" si="1815"/>
        <v>0</v>
      </c>
      <c r="L9251">
        <v>0</v>
      </c>
      <c r="M9251">
        <f t="shared" si="1804"/>
        <v>0</v>
      </c>
      <c r="N9251">
        <f t="shared" si="1805"/>
        <v>0</v>
      </c>
      <c r="O9251">
        <f t="shared" si="1806"/>
        <v>0</v>
      </c>
      <c r="P9251" s="34" t="s">
        <v>77</v>
      </c>
      <c r="Q9251" s="33">
        <f t="shared" si="1809"/>
        <v>8.9999999999999858E-2</v>
      </c>
      <c r="R9251" s="33">
        <f t="shared" si="1810"/>
        <v>0.88000000000000078</v>
      </c>
      <c r="S9251" s="33">
        <f t="shared" si="1811"/>
        <v>0</v>
      </c>
      <c r="T9251" s="33">
        <f t="shared" si="1812"/>
        <v>1</v>
      </c>
      <c r="V9251" s="16">
        <f t="shared" si="1814"/>
        <v>1.0416666664241347E-2</v>
      </c>
      <c r="W9251" s="2">
        <f t="shared" si="1813"/>
        <v>45160.875</v>
      </c>
    </row>
    <row r="9252" spans="1:23" x14ac:dyDescent="0.25">
      <c r="A9252">
        <v>2023</v>
      </c>
      <c r="B9252" t="s">
        <v>75</v>
      </c>
      <c r="C9252" t="s">
        <v>76</v>
      </c>
      <c r="D9252" s="45">
        <v>45160.885416666664</v>
      </c>
      <c r="E9252">
        <v>108.9</v>
      </c>
      <c r="F9252">
        <v>0.44700000000000001</v>
      </c>
      <c r="G9252">
        <v>22.32</v>
      </c>
      <c r="H9252">
        <v>9.07</v>
      </c>
      <c r="I9252">
        <v>0</v>
      </c>
      <c r="J9252">
        <f t="shared" si="1807"/>
        <v>0</v>
      </c>
      <c r="K9252">
        <f t="shared" si="1815"/>
        <v>0</v>
      </c>
      <c r="L9252">
        <v>0</v>
      </c>
      <c r="M9252">
        <f t="shared" si="1804"/>
        <v>0</v>
      </c>
      <c r="N9252">
        <f t="shared" si="1805"/>
        <v>0</v>
      </c>
      <c r="O9252">
        <f t="shared" si="1806"/>
        <v>0</v>
      </c>
      <c r="P9252" s="34" t="s">
        <v>77</v>
      </c>
      <c r="Q9252" s="33">
        <f t="shared" si="1809"/>
        <v>8.0000000000001847E-2</v>
      </c>
      <c r="R9252" s="33">
        <f t="shared" si="1810"/>
        <v>0.3100000000000005</v>
      </c>
      <c r="S9252" s="33">
        <f t="shared" si="1811"/>
        <v>0</v>
      </c>
      <c r="T9252" s="33">
        <f t="shared" si="1812"/>
        <v>0</v>
      </c>
      <c r="V9252" s="16">
        <f t="shared" si="1814"/>
        <v>1.0416666664241347E-2</v>
      </c>
      <c r="W9252" s="2">
        <f t="shared" si="1813"/>
        <v>45160.885416666664</v>
      </c>
    </row>
    <row r="9253" spans="1:23" x14ac:dyDescent="0.25">
      <c r="A9253">
        <v>2023</v>
      </c>
      <c r="B9253" t="s">
        <v>75</v>
      </c>
      <c r="C9253" t="s">
        <v>76</v>
      </c>
      <c r="D9253" s="45">
        <v>45160.895833333336</v>
      </c>
      <c r="E9253">
        <v>112.4</v>
      </c>
      <c r="F9253">
        <v>0.44700000000000001</v>
      </c>
      <c r="G9253">
        <v>22.24</v>
      </c>
      <c r="H9253">
        <v>9.3800000000000008</v>
      </c>
      <c r="I9253">
        <v>0</v>
      </c>
      <c r="J9253">
        <f t="shared" si="1807"/>
        <v>0</v>
      </c>
      <c r="K9253">
        <f t="shared" si="1815"/>
        <v>0</v>
      </c>
      <c r="L9253">
        <v>0</v>
      </c>
      <c r="M9253">
        <f t="shared" si="1804"/>
        <v>0</v>
      </c>
      <c r="N9253">
        <f t="shared" si="1805"/>
        <v>0</v>
      </c>
      <c r="O9253">
        <f t="shared" si="1806"/>
        <v>0</v>
      </c>
      <c r="P9253" s="34" t="s">
        <v>77</v>
      </c>
      <c r="Q9253" s="33">
        <f t="shared" si="1809"/>
        <v>8.9999999999999858E-2</v>
      </c>
      <c r="R9253" s="33">
        <f t="shared" si="1810"/>
        <v>0.58000000000000007</v>
      </c>
      <c r="S9253" s="33">
        <f t="shared" si="1811"/>
        <v>0</v>
      </c>
      <c r="T9253" s="33">
        <f t="shared" si="1812"/>
        <v>0</v>
      </c>
      <c r="V9253" s="16">
        <f t="shared" si="1814"/>
        <v>1.0416666671517305E-2</v>
      </c>
      <c r="W9253" s="2">
        <f t="shared" si="1813"/>
        <v>45160.895833333328</v>
      </c>
    </row>
    <row r="9254" spans="1:23" x14ac:dyDescent="0.25">
      <c r="A9254">
        <v>2023</v>
      </c>
      <c r="B9254" t="s">
        <v>75</v>
      </c>
      <c r="C9254" t="s">
        <v>76</v>
      </c>
      <c r="D9254" s="45">
        <v>45160.90625</v>
      </c>
      <c r="E9254">
        <v>105.3</v>
      </c>
      <c r="F9254">
        <v>0.44700000000000001</v>
      </c>
      <c r="G9254">
        <v>22.15</v>
      </c>
      <c r="H9254">
        <v>8.8000000000000007</v>
      </c>
      <c r="I9254">
        <v>0</v>
      </c>
      <c r="J9254">
        <f t="shared" si="1807"/>
        <v>0</v>
      </c>
      <c r="K9254">
        <f t="shared" si="1815"/>
        <v>0</v>
      </c>
      <c r="L9254">
        <v>0</v>
      </c>
      <c r="M9254">
        <f t="shared" si="1804"/>
        <v>0</v>
      </c>
      <c r="N9254">
        <f t="shared" si="1805"/>
        <v>0</v>
      </c>
      <c r="O9254">
        <f t="shared" si="1806"/>
        <v>0</v>
      </c>
      <c r="P9254" s="34" t="s">
        <v>77</v>
      </c>
      <c r="Q9254" s="33">
        <f t="shared" si="1809"/>
        <v>8.9999999999999858E-2</v>
      </c>
      <c r="R9254" s="33">
        <f t="shared" si="1810"/>
        <v>0.55999999999999872</v>
      </c>
      <c r="S9254" s="33">
        <f t="shared" si="1811"/>
        <v>0</v>
      </c>
      <c r="T9254" s="33">
        <f t="shared" si="1812"/>
        <v>0</v>
      </c>
      <c r="V9254" s="16">
        <f t="shared" si="1814"/>
        <v>1.0416666664241347E-2</v>
      </c>
      <c r="W9254" s="2">
        <f t="shared" si="1813"/>
        <v>45160.90625</v>
      </c>
    </row>
    <row r="9255" spans="1:23" x14ac:dyDescent="0.25">
      <c r="A9255">
        <v>2023</v>
      </c>
      <c r="B9255" t="s">
        <v>75</v>
      </c>
      <c r="C9255" t="s">
        <v>76</v>
      </c>
      <c r="D9255" s="45">
        <v>45160.916666666664</v>
      </c>
      <c r="E9255">
        <v>111.8</v>
      </c>
      <c r="F9255">
        <v>0.44700000000000001</v>
      </c>
      <c r="G9255">
        <v>22.06</v>
      </c>
      <c r="H9255">
        <v>9.36</v>
      </c>
      <c r="I9255">
        <v>0</v>
      </c>
      <c r="J9255">
        <f t="shared" si="1807"/>
        <v>0</v>
      </c>
      <c r="K9255">
        <f t="shared" si="1815"/>
        <v>0</v>
      </c>
      <c r="L9255">
        <v>0</v>
      </c>
      <c r="M9255">
        <f t="shared" si="1804"/>
        <v>0</v>
      </c>
      <c r="N9255">
        <f t="shared" si="1805"/>
        <v>0</v>
      </c>
      <c r="O9255">
        <f t="shared" si="1806"/>
        <v>0</v>
      </c>
      <c r="P9255" s="34" t="s">
        <v>77</v>
      </c>
      <c r="Q9255" s="33">
        <f t="shared" si="1809"/>
        <v>7.9999999999998295E-2</v>
      </c>
      <c r="R9255" s="33">
        <f t="shared" si="1810"/>
        <v>6.0000000000000497E-2</v>
      </c>
      <c r="S9255" s="33">
        <f t="shared" si="1811"/>
        <v>0</v>
      </c>
      <c r="T9255" s="33">
        <f t="shared" si="1812"/>
        <v>0</v>
      </c>
      <c r="V9255" s="16">
        <f t="shared" si="1814"/>
        <v>1.0416666664241347E-2</v>
      </c>
      <c r="W9255" s="2">
        <f t="shared" si="1813"/>
        <v>45160.916666666664</v>
      </c>
    </row>
    <row r="9256" spans="1:23" x14ac:dyDescent="0.25">
      <c r="A9256">
        <v>2023</v>
      </c>
      <c r="B9256" t="s">
        <v>75</v>
      </c>
      <c r="C9256" t="s">
        <v>76</v>
      </c>
      <c r="D9256" s="45">
        <v>45160.927083333336</v>
      </c>
      <c r="E9256">
        <v>112.2</v>
      </c>
      <c r="F9256">
        <v>0.44700000000000001</v>
      </c>
      <c r="G9256">
        <v>21.98</v>
      </c>
      <c r="H9256">
        <v>9.42</v>
      </c>
      <c r="I9256">
        <v>0</v>
      </c>
      <c r="J9256">
        <f t="shared" si="1807"/>
        <v>0</v>
      </c>
      <c r="K9256">
        <f t="shared" si="1815"/>
        <v>0</v>
      </c>
      <c r="L9256">
        <v>0</v>
      </c>
      <c r="M9256">
        <f t="shared" si="1804"/>
        <v>0</v>
      </c>
      <c r="N9256">
        <f t="shared" si="1805"/>
        <v>0</v>
      </c>
      <c r="O9256">
        <f t="shared" si="1806"/>
        <v>0</v>
      </c>
      <c r="P9256" s="34" t="s">
        <v>77</v>
      </c>
      <c r="Q9256" s="33">
        <f t="shared" si="1809"/>
        <v>8.9999999999999858E-2</v>
      </c>
      <c r="R9256" s="33">
        <f t="shared" si="1810"/>
        <v>1.1799999999999997</v>
      </c>
      <c r="S9256" s="33">
        <f t="shared" si="1811"/>
        <v>0</v>
      </c>
      <c r="T9256" s="33">
        <f t="shared" si="1812"/>
        <v>0</v>
      </c>
      <c r="V9256" s="16">
        <f t="shared" si="1814"/>
        <v>1.0416666671517305E-2</v>
      </c>
      <c r="W9256" s="2">
        <f t="shared" si="1813"/>
        <v>45160.927083333328</v>
      </c>
    </row>
    <row r="9257" spans="1:23" x14ac:dyDescent="0.25">
      <c r="A9257">
        <v>2023</v>
      </c>
      <c r="B9257" t="s">
        <v>75</v>
      </c>
      <c r="C9257" t="s">
        <v>76</v>
      </c>
      <c r="D9257" s="45">
        <v>45160.9375</v>
      </c>
      <c r="E9257">
        <v>98.1</v>
      </c>
      <c r="F9257">
        <v>0.44700000000000001</v>
      </c>
      <c r="G9257">
        <v>21.89</v>
      </c>
      <c r="H9257">
        <v>8.24</v>
      </c>
      <c r="I9257">
        <v>0</v>
      </c>
      <c r="J9257">
        <f t="shared" si="1807"/>
        <v>0</v>
      </c>
      <c r="K9257">
        <f t="shared" si="1815"/>
        <v>0</v>
      </c>
      <c r="L9257">
        <v>0</v>
      </c>
      <c r="M9257">
        <f t="shared" si="1804"/>
        <v>0</v>
      </c>
      <c r="N9257">
        <f t="shared" si="1805"/>
        <v>0</v>
      </c>
      <c r="O9257">
        <f t="shared" si="1806"/>
        <v>0</v>
      </c>
      <c r="P9257" s="34" t="s">
        <v>77</v>
      </c>
      <c r="Q9257" s="33">
        <f t="shared" si="1809"/>
        <v>0.10000000000000142</v>
      </c>
      <c r="R9257" s="33">
        <f t="shared" si="1810"/>
        <v>0.5600000000000005</v>
      </c>
      <c r="S9257" s="33">
        <f t="shared" si="1811"/>
        <v>1.3</v>
      </c>
      <c r="T9257" s="33">
        <f t="shared" si="1812"/>
        <v>1</v>
      </c>
      <c r="V9257" s="16">
        <f t="shared" si="1814"/>
        <v>1.0416666664241347E-2</v>
      </c>
      <c r="W9257" s="2">
        <f t="shared" si="1813"/>
        <v>45160.9375</v>
      </c>
    </row>
    <row r="9258" spans="1:23" x14ac:dyDescent="0.25">
      <c r="A9258">
        <v>2023</v>
      </c>
      <c r="B9258" t="s">
        <v>75</v>
      </c>
      <c r="C9258" t="s">
        <v>76</v>
      </c>
      <c r="D9258" s="45">
        <v>45160.947916666664</v>
      </c>
      <c r="E9258">
        <v>104.5</v>
      </c>
      <c r="F9258">
        <v>0.44800000000000001</v>
      </c>
      <c r="G9258">
        <v>21.79</v>
      </c>
      <c r="H9258">
        <v>8.8000000000000007</v>
      </c>
      <c r="I9258">
        <v>1.3</v>
      </c>
      <c r="J9258">
        <f t="shared" si="1807"/>
        <v>0</v>
      </c>
      <c r="K9258">
        <f t="shared" si="1815"/>
        <v>0</v>
      </c>
      <c r="L9258">
        <f>IF(I9258="",0.5,IF(I9258&lt;=0.1,2,IF(I9258&gt;=5000,2, IF(AND(I9258&gt;0.1,I9258&lt;0.2),5, IF(AND(I9258&gt;900,I9258&lt;5000),5,IF(S9258&gt;=2500,1.5,0))))))</f>
        <v>0</v>
      </c>
      <c r="M9258">
        <f t="shared" si="1804"/>
        <v>0</v>
      </c>
      <c r="N9258">
        <f t="shared" si="1805"/>
        <v>0</v>
      </c>
      <c r="O9258">
        <f t="shared" si="1806"/>
        <v>0</v>
      </c>
      <c r="P9258" s="34" t="s">
        <v>77</v>
      </c>
      <c r="Q9258" s="33">
        <f t="shared" si="1809"/>
        <v>8.9999999999999858E-2</v>
      </c>
      <c r="R9258" s="33">
        <f t="shared" si="1810"/>
        <v>0.41999999999999993</v>
      </c>
      <c r="S9258" s="33">
        <f t="shared" si="1811"/>
        <v>1.3</v>
      </c>
      <c r="T9258" s="33">
        <f t="shared" si="1812"/>
        <v>0</v>
      </c>
      <c r="V9258" s="16">
        <f t="shared" si="1814"/>
        <v>1.0416666664241347E-2</v>
      </c>
      <c r="W9258" s="2">
        <f t="shared" si="1813"/>
        <v>45160.947916666664</v>
      </c>
    </row>
    <row r="9259" spans="1:23" x14ac:dyDescent="0.25">
      <c r="A9259">
        <v>2023</v>
      </c>
      <c r="B9259" t="s">
        <v>75</v>
      </c>
      <c r="C9259" t="s">
        <v>76</v>
      </c>
      <c r="D9259" s="45">
        <v>45160.958333333336</v>
      </c>
      <c r="E9259">
        <v>99.3</v>
      </c>
      <c r="F9259">
        <v>0.44800000000000001</v>
      </c>
      <c r="G9259">
        <v>21.7</v>
      </c>
      <c r="H9259">
        <v>8.3800000000000008</v>
      </c>
      <c r="I9259">
        <v>0</v>
      </c>
      <c r="J9259">
        <f t="shared" si="1807"/>
        <v>0</v>
      </c>
      <c r="K9259">
        <f t="shared" si="1815"/>
        <v>0</v>
      </c>
      <c r="L9259">
        <v>0</v>
      </c>
      <c r="M9259">
        <f t="shared" si="1804"/>
        <v>0</v>
      </c>
      <c r="N9259">
        <f t="shared" si="1805"/>
        <v>0</v>
      </c>
      <c r="O9259">
        <f t="shared" si="1806"/>
        <v>0</v>
      </c>
      <c r="P9259" s="34" t="s">
        <v>77</v>
      </c>
      <c r="Q9259" s="33">
        <f t="shared" si="1809"/>
        <v>8.9999999999999858E-2</v>
      </c>
      <c r="R9259" s="33">
        <f t="shared" si="1810"/>
        <v>0.35000000000000142</v>
      </c>
      <c r="S9259" s="33">
        <f t="shared" si="1811"/>
        <v>0</v>
      </c>
      <c r="T9259" s="33">
        <f t="shared" si="1812"/>
        <v>0</v>
      </c>
      <c r="V9259" s="16">
        <f t="shared" si="1814"/>
        <v>1.0416666671517305E-2</v>
      </c>
      <c r="W9259" s="2">
        <f t="shared" si="1813"/>
        <v>45160.958333333328</v>
      </c>
    </row>
    <row r="9260" spans="1:23" x14ac:dyDescent="0.25">
      <c r="A9260">
        <v>2023</v>
      </c>
      <c r="B9260" t="s">
        <v>75</v>
      </c>
      <c r="C9260" t="s">
        <v>76</v>
      </c>
      <c r="D9260" s="45">
        <v>45160.96875</v>
      </c>
      <c r="E9260">
        <v>95</v>
      </c>
      <c r="F9260">
        <v>0.44800000000000001</v>
      </c>
      <c r="G9260">
        <v>21.61</v>
      </c>
      <c r="H9260">
        <v>8.0299999999999994</v>
      </c>
      <c r="I9260">
        <v>0</v>
      </c>
      <c r="J9260">
        <f t="shared" si="1807"/>
        <v>0</v>
      </c>
      <c r="K9260">
        <f t="shared" si="1815"/>
        <v>0</v>
      </c>
      <c r="L9260">
        <v>0</v>
      </c>
      <c r="M9260">
        <f t="shared" ref="M9260:M9323" si="1816">IF(F9260="",0.5,IF(F9260*1000&lt;=10,2,IF(F9260*1000&gt;=35000,2,IF(AND(F9260*1000&gt;10,F9260*1000&lt;20),5, IF(AND(F9260*1000&gt;6000,F9260*1000&lt;35000),5,IF(T9260&gt;=5000,1.5,0))))))</f>
        <v>0</v>
      </c>
      <c r="N9260">
        <f t="shared" ref="N9260:N9323" si="1817">IF(A9260="",0.5,IF(B9260="",0.5,IF(C9260="",0.5,IF(D9260="",0.5,IF(U9260="Y",0.01,0)))))</f>
        <v>0</v>
      </c>
      <c r="O9260">
        <f t="shared" ref="O9260:O9323" si="1818">COUNTIF(J9260:N9260,"&gt;0")</f>
        <v>0</v>
      </c>
      <c r="P9260" s="34" t="s">
        <v>77</v>
      </c>
      <c r="Q9260" s="33">
        <f t="shared" si="1809"/>
        <v>9.9999999999997868E-2</v>
      </c>
      <c r="R9260" s="33">
        <f t="shared" si="1810"/>
        <v>0.47999999999999954</v>
      </c>
      <c r="S9260" s="33">
        <f t="shared" si="1811"/>
        <v>0</v>
      </c>
      <c r="T9260" s="33">
        <f t="shared" si="1812"/>
        <v>0</v>
      </c>
      <c r="V9260" s="16">
        <f t="shared" si="1814"/>
        <v>1.0416666664241347E-2</v>
      </c>
      <c r="W9260" s="2">
        <f t="shared" si="1813"/>
        <v>45160.96875</v>
      </c>
    </row>
    <row r="9261" spans="1:23" x14ac:dyDescent="0.25">
      <c r="A9261">
        <v>2023</v>
      </c>
      <c r="B9261" t="s">
        <v>75</v>
      </c>
      <c r="C9261" t="s">
        <v>76</v>
      </c>
      <c r="D9261" s="45">
        <v>45160.979166666664</v>
      </c>
      <c r="E9261">
        <v>89.2</v>
      </c>
      <c r="F9261">
        <v>0.44800000000000001</v>
      </c>
      <c r="G9261">
        <v>21.51</v>
      </c>
      <c r="H9261">
        <v>7.55</v>
      </c>
      <c r="I9261">
        <v>0</v>
      </c>
      <c r="J9261">
        <f t="shared" si="1807"/>
        <v>0</v>
      </c>
      <c r="K9261">
        <f t="shared" si="1815"/>
        <v>0</v>
      </c>
      <c r="L9261">
        <v>0</v>
      </c>
      <c r="M9261">
        <f t="shared" si="1816"/>
        <v>0</v>
      </c>
      <c r="N9261">
        <f t="shared" si="1817"/>
        <v>0</v>
      </c>
      <c r="O9261">
        <f t="shared" si="1818"/>
        <v>0</v>
      </c>
      <c r="P9261" s="34" t="s">
        <v>77</v>
      </c>
      <c r="Q9261" s="33">
        <f t="shared" si="1809"/>
        <v>0.10000000000000142</v>
      </c>
      <c r="R9261" s="33">
        <f t="shared" si="1810"/>
        <v>1.29</v>
      </c>
      <c r="S9261" s="33">
        <f t="shared" si="1811"/>
        <v>0.1</v>
      </c>
      <c r="T9261" s="33">
        <f t="shared" si="1812"/>
        <v>0</v>
      </c>
      <c r="V9261" s="16">
        <f t="shared" si="1814"/>
        <v>1.0416666664241347E-2</v>
      </c>
      <c r="W9261" s="2">
        <f t="shared" si="1813"/>
        <v>45160.979166666664</v>
      </c>
    </row>
    <row r="9262" spans="1:23" x14ac:dyDescent="0.25">
      <c r="A9262">
        <v>2023</v>
      </c>
      <c r="B9262" t="s">
        <v>75</v>
      </c>
      <c r="C9262" t="s">
        <v>76</v>
      </c>
      <c r="D9262" s="45">
        <v>45160.989583333336</v>
      </c>
      <c r="E9262">
        <v>104.2</v>
      </c>
      <c r="F9262">
        <v>0.44800000000000001</v>
      </c>
      <c r="G9262">
        <v>21.41</v>
      </c>
      <c r="H9262">
        <v>8.84</v>
      </c>
      <c r="I9262">
        <v>0.1</v>
      </c>
      <c r="J9262">
        <f t="shared" si="1807"/>
        <v>0</v>
      </c>
      <c r="K9262">
        <f t="shared" si="1815"/>
        <v>0</v>
      </c>
      <c r="L9262">
        <v>0</v>
      </c>
      <c r="M9262">
        <f t="shared" si="1816"/>
        <v>0</v>
      </c>
      <c r="N9262">
        <f t="shared" si="1817"/>
        <v>0</v>
      </c>
      <c r="O9262">
        <f t="shared" si="1818"/>
        <v>0</v>
      </c>
      <c r="P9262" s="34" t="s">
        <v>77</v>
      </c>
      <c r="Q9262" s="33">
        <f t="shared" si="1809"/>
        <v>0.10000000000000142</v>
      </c>
      <c r="R9262" s="33">
        <f t="shared" si="1810"/>
        <v>1.0199999999999996</v>
      </c>
      <c r="S9262" s="33">
        <f t="shared" si="1811"/>
        <v>0.1</v>
      </c>
      <c r="T9262" s="33">
        <f t="shared" si="1812"/>
        <v>0</v>
      </c>
      <c r="V9262" s="16">
        <f t="shared" si="1814"/>
        <v>1.0416666671517305E-2</v>
      </c>
      <c r="W9262" s="2">
        <f t="shared" si="1813"/>
        <v>45160.989583333328</v>
      </c>
    </row>
    <row r="9263" spans="1:23" x14ac:dyDescent="0.25">
      <c r="A9263">
        <v>2023</v>
      </c>
      <c r="B9263" t="s">
        <v>75</v>
      </c>
      <c r="C9263" t="s">
        <v>76</v>
      </c>
      <c r="D9263" s="45">
        <v>45161</v>
      </c>
      <c r="E9263">
        <v>92.1</v>
      </c>
      <c r="F9263">
        <v>0.44800000000000001</v>
      </c>
      <c r="G9263">
        <v>21.31</v>
      </c>
      <c r="H9263">
        <v>7.82</v>
      </c>
      <c r="I9263">
        <v>0</v>
      </c>
      <c r="J9263">
        <f t="shared" si="1807"/>
        <v>0</v>
      </c>
      <c r="K9263">
        <f t="shared" si="1815"/>
        <v>0</v>
      </c>
      <c r="L9263">
        <v>0</v>
      </c>
      <c r="M9263">
        <f t="shared" si="1816"/>
        <v>0</v>
      </c>
      <c r="N9263">
        <f t="shared" si="1817"/>
        <v>0</v>
      </c>
      <c r="O9263">
        <f t="shared" si="1818"/>
        <v>0</v>
      </c>
      <c r="P9263" s="34" t="s">
        <v>77</v>
      </c>
      <c r="Q9263" s="33">
        <f t="shared" si="1809"/>
        <v>9.9999999999997868E-2</v>
      </c>
      <c r="R9263" s="33">
        <f t="shared" si="1810"/>
        <v>0.84999999999999964</v>
      </c>
      <c r="S9263" s="33">
        <f t="shared" si="1811"/>
        <v>0</v>
      </c>
      <c r="T9263" s="33">
        <f t="shared" si="1812"/>
        <v>0</v>
      </c>
      <c r="V9263" s="16">
        <f t="shared" si="1814"/>
        <v>1.0416666664241347E-2</v>
      </c>
      <c r="W9263" s="2">
        <f t="shared" si="1813"/>
        <v>45161</v>
      </c>
    </row>
    <row r="9264" spans="1:23" x14ac:dyDescent="0.25">
      <c r="A9264">
        <v>2023</v>
      </c>
      <c r="B9264" t="s">
        <v>75</v>
      </c>
      <c r="C9264" t="s">
        <v>76</v>
      </c>
      <c r="D9264" s="45">
        <v>45161.010416666664</v>
      </c>
      <c r="E9264">
        <v>101.8</v>
      </c>
      <c r="F9264">
        <v>0.44800000000000001</v>
      </c>
      <c r="G9264">
        <v>21.21</v>
      </c>
      <c r="H9264">
        <v>8.67</v>
      </c>
      <c r="I9264">
        <v>0</v>
      </c>
      <c r="J9264">
        <f t="shared" si="1807"/>
        <v>0</v>
      </c>
      <c r="K9264">
        <f t="shared" si="1815"/>
        <v>0</v>
      </c>
      <c r="L9264">
        <v>0</v>
      </c>
      <c r="M9264">
        <f t="shared" si="1816"/>
        <v>0</v>
      </c>
      <c r="N9264">
        <f t="shared" si="1817"/>
        <v>0</v>
      </c>
      <c r="O9264">
        <f t="shared" si="1818"/>
        <v>0</v>
      </c>
      <c r="P9264" s="34" t="s">
        <v>77</v>
      </c>
      <c r="Q9264" s="33">
        <f t="shared" si="1809"/>
        <v>0.10000000000000142</v>
      </c>
      <c r="R9264" s="33">
        <f t="shared" si="1810"/>
        <v>2.9999999999999361E-2</v>
      </c>
      <c r="S9264" s="33">
        <f t="shared" si="1811"/>
        <v>0.5</v>
      </c>
      <c r="T9264" s="33">
        <f t="shared" si="1812"/>
        <v>0</v>
      </c>
      <c r="V9264" s="16">
        <f t="shared" si="1814"/>
        <v>1.0416666664241347E-2</v>
      </c>
      <c r="W9264" s="2">
        <f t="shared" si="1813"/>
        <v>45161.010416666664</v>
      </c>
    </row>
    <row r="9265" spans="1:23" x14ac:dyDescent="0.25">
      <c r="A9265">
        <v>2023</v>
      </c>
      <c r="B9265" t="s">
        <v>75</v>
      </c>
      <c r="C9265" t="s">
        <v>76</v>
      </c>
      <c r="D9265" s="45">
        <v>45161.020833333336</v>
      </c>
      <c r="E9265">
        <v>101.9</v>
      </c>
      <c r="F9265">
        <v>0.44800000000000001</v>
      </c>
      <c r="G9265">
        <v>21.11</v>
      </c>
      <c r="H9265">
        <v>8.6999999999999993</v>
      </c>
      <c r="I9265">
        <v>0.5</v>
      </c>
      <c r="J9265">
        <f t="shared" si="1807"/>
        <v>0</v>
      </c>
      <c r="K9265">
        <v>0</v>
      </c>
      <c r="L9265">
        <f>IF(I9265="",0.5,IF(I9265&lt;=0.1,2,IF(I9265&gt;=5000,2, IF(AND(I9265&gt;0.1,I9265&lt;0.2),5, IF(AND(I9265&gt;900,I9265&lt;5000),5,IF(S9265&gt;=2500,1.5,0))))))</f>
        <v>0</v>
      </c>
      <c r="M9265">
        <f t="shared" si="1816"/>
        <v>0</v>
      </c>
      <c r="N9265">
        <f t="shared" si="1817"/>
        <v>0</v>
      </c>
      <c r="O9265">
        <f t="shared" si="1818"/>
        <v>0</v>
      </c>
      <c r="P9265" s="34" t="s">
        <v>77</v>
      </c>
      <c r="Q9265" s="33">
        <f t="shared" si="1809"/>
        <v>0.10999999999999943</v>
      </c>
      <c r="R9265" s="33">
        <f t="shared" si="1810"/>
        <v>2.0699999999999994</v>
      </c>
      <c r="S9265" s="33">
        <f t="shared" si="1811"/>
        <v>0.5</v>
      </c>
      <c r="T9265" s="33">
        <f t="shared" si="1812"/>
        <v>1</v>
      </c>
      <c r="V9265" s="16">
        <f t="shared" si="1814"/>
        <v>1.0416666671517305E-2</v>
      </c>
      <c r="W9265" s="2">
        <f t="shared" si="1813"/>
        <v>45161.020833333328</v>
      </c>
    </row>
    <row r="9266" spans="1:23" x14ac:dyDescent="0.25">
      <c r="A9266">
        <v>2023</v>
      </c>
      <c r="B9266" t="s">
        <v>75</v>
      </c>
      <c r="C9266" t="s">
        <v>76</v>
      </c>
      <c r="D9266" s="45">
        <v>45161.03125</v>
      </c>
      <c r="E9266">
        <v>77.5</v>
      </c>
      <c r="F9266">
        <v>0.44900000000000001</v>
      </c>
      <c r="G9266">
        <v>21</v>
      </c>
      <c r="H9266">
        <v>6.63</v>
      </c>
      <c r="I9266">
        <v>0</v>
      </c>
      <c r="J9266">
        <f t="shared" si="1807"/>
        <v>0</v>
      </c>
      <c r="K9266">
        <f>IF(H9266="",0.5,IF(H9266&lt;=0.1,2,IF(H9266&gt;=20,2, IF(AND(H9266&gt;0.1,H9266&lt;0.2),5,IF(AND(H9266&gt;16,H9266&lt;20),5,IF(R9266&gt;=2,1.5,0))))))</f>
        <v>0</v>
      </c>
      <c r="L9266">
        <v>0</v>
      </c>
      <c r="M9266">
        <f t="shared" si="1816"/>
        <v>0</v>
      </c>
      <c r="N9266">
        <f t="shared" si="1817"/>
        <v>0</v>
      </c>
      <c r="O9266">
        <f t="shared" si="1818"/>
        <v>0</v>
      </c>
      <c r="P9266" s="34" t="s">
        <v>77</v>
      </c>
      <c r="Q9266" s="33">
        <f t="shared" si="1809"/>
        <v>8.9999999999999858E-2</v>
      </c>
      <c r="R9266" s="33">
        <f t="shared" si="1810"/>
        <v>1.79</v>
      </c>
      <c r="S9266" s="33">
        <f t="shared" si="1811"/>
        <v>0</v>
      </c>
      <c r="T9266" s="33">
        <f t="shared" si="1812"/>
        <v>0</v>
      </c>
      <c r="V9266" s="16">
        <f t="shared" si="1814"/>
        <v>1.0416666664241347E-2</v>
      </c>
      <c r="W9266" s="2">
        <f t="shared" si="1813"/>
        <v>45161.03125</v>
      </c>
    </row>
    <row r="9267" spans="1:23" x14ac:dyDescent="0.25">
      <c r="A9267">
        <v>2023</v>
      </c>
      <c r="B9267" t="s">
        <v>75</v>
      </c>
      <c r="C9267" t="s">
        <v>76</v>
      </c>
      <c r="D9267" s="45">
        <v>45161.041666666664</v>
      </c>
      <c r="E9267">
        <v>98.3</v>
      </c>
      <c r="F9267">
        <v>0.44900000000000001</v>
      </c>
      <c r="G9267">
        <v>20.91</v>
      </c>
      <c r="H9267">
        <v>8.42</v>
      </c>
      <c r="I9267">
        <v>0</v>
      </c>
      <c r="J9267">
        <f t="shared" si="1807"/>
        <v>0</v>
      </c>
      <c r="K9267">
        <f>IF(H9267="",0.5,IF(H9267&lt;=0.1,2,IF(H9267&gt;=20,2, IF(AND(H9267&gt;0.1,H9267&lt;0.2),5,IF(AND(H9267&gt;16,H9267&lt;20),5,IF(R9267&gt;=2,1.5,0))))))</f>
        <v>0</v>
      </c>
      <c r="L9267">
        <v>0</v>
      </c>
      <c r="M9267">
        <f t="shared" si="1816"/>
        <v>0</v>
      </c>
      <c r="N9267">
        <f t="shared" si="1817"/>
        <v>0</v>
      </c>
      <c r="O9267">
        <f t="shared" si="1818"/>
        <v>0</v>
      </c>
      <c r="P9267" s="34" t="s">
        <v>77</v>
      </c>
      <c r="Q9267" s="33">
        <f t="shared" si="1809"/>
        <v>0.10999999999999943</v>
      </c>
      <c r="R9267" s="33">
        <f t="shared" si="1810"/>
        <v>0.61999999999999922</v>
      </c>
      <c r="S9267" s="33">
        <f t="shared" si="1811"/>
        <v>0</v>
      </c>
      <c r="T9267" s="33">
        <f t="shared" si="1812"/>
        <v>0</v>
      </c>
      <c r="V9267" s="16">
        <f t="shared" si="1814"/>
        <v>1.0416666664241347E-2</v>
      </c>
      <c r="W9267" s="2">
        <f t="shared" si="1813"/>
        <v>45161.041666666664</v>
      </c>
    </row>
    <row r="9268" spans="1:23" x14ac:dyDescent="0.25">
      <c r="A9268">
        <v>2023</v>
      </c>
      <c r="B9268" t="s">
        <v>75</v>
      </c>
      <c r="C9268" t="s">
        <v>76</v>
      </c>
      <c r="D9268" s="45">
        <v>45161.052083333336</v>
      </c>
      <c r="E9268">
        <v>105.3</v>
      </c>
      <c r="F9268">
        <v>0.44900000000000001</v>
      </c>
      <c r="G9268">
        <v>20.8</v>
      </c>
      <c r="H9268">
        <v>9.0399999999999991</v>
      </c>
      <c r="I9268">
        <v>0</v>
      </c>
      <c r="J9268">
        <f t="shared" si="1807"/>
        <v>0</v>
      </c>
      <c r="K9268">
        <f>IF(H9268="",0.5,IF(H9268&lt;=0.1,2,IF(H9268&gt;=20,2, IF(AND(H9268&gt;0.1,H9268&lt;0.2),5,IF(AND(H9268&gt;16,H9268&lt;20),5,IF(R9268&gt;=2,1.5,0))))))</f>
        <v>0</v>
      </c>
      <c r="L9268">
        <v>0</v>
      </c>
      <c r="M9268">
        <f t="shared" si="1816"/>
        <v>0</v>
      </c>
      <c r="N9268">
        <f t="shared" si="1817"/>
        <v>0</v>
      </c>
      <c r="O9268">
        <f t="shared" si="1818"/>
        <v>0</v>
      </c>
      <c r="P9268" s="34" t="s">
        <v>77</v>
      </c>
      <c r="Q9268" s="33">
        <f t="shared" si="1809"/>
        <v>0.10000000000000142</v>
      </c>
      <c r="R9268" s="33">
        <f t="shared" si="1810"/>
        <v>0.65999999999999837</v>
      </c>
      <c r="S9268" s="33">
        <f t="shared" si="1811"/>
        <v>0</v>
      </c>
      <c r="T9268" s="33">
        <f t="shared" si="1812"/>
        <v>0</v>
      </c>
      <c r="V9268" s="16">
        <f t="shared" si="1814"/>
        <v>1.0416666671517305E-2</v>
      </c>
      <c r="W9268" s="2">
        <f t="shared" si="1813"/>
        <v>45161.052083333328</v>
      </c>
    </row>
    <row r="9269" spans="1:23" x14ac:dyDescent="0.25">
      <c r="A9269">
        <v>2023</v>
      </c>
      <c r="B9269" t="s">
        <v>75</v>
      </c>
      <c r="C9269" t="s">
        <v>76</v>
      </c>
      <c r="D9269" s="45">
        <v>45161.0625</v>
      </c>
      <c r="E9269">
        <v>97.4</v>
      </c>
      <c r="F9269">
        <v>0.44900000000000001</v>
      </c>
      <c r="G9269">
        <v>20.7</v>
      </c>
      <c r="H9269">
        <v>8.3800000000000008</v>
      </c>
      <c r="I9269">
        <v>0</v>
      </c>
      <c r="J9269">
        <f t="shared" si="1807"/>
        <v>0</v>
      </c>
      <c r="K9269">
        <f>IF(H9269="",0.5,IF(H9269&lt;=0.1,2,IF(H9269&gt;=20,2, IF(AND(H9269&gt;0.1,H9269&lt;0.2),5,IF(AND(H9269&gt;16,H9269&lt;20),5,IF(R9269&gt;=2,1.5,0))))))</f>
        <v>0</v>
      </c>
      <c r="L9269">
        <v>0</v>
      </c>
      <c r="M9269">
        <f t="shared" si="1816"/>
        <v>0</v>
      </c>
      <c r="N9269">
        <f t="shared" si="1817"/>
        <v>0</v>
      </c>
      <c r="O9269">
        <f t="shared" si="1818"/>
        <v>0</v>
      </c>
      <c r="P9269" s="34" t="s">
        <v>77</v>
      </c>
      <c r="Q9269" s="33">
        <f t="shared" si="1809"/>
        <v>0.10999999999999943</v>
      </c>
      <c r="R9269" s="33">
        <f t="shared" si="1810"/>
        <v>1.7500000000000009</v>
      </c>
      <c r="S9269" s="33">
        <f t="shared" si="1811"/>
        <v>0</v>
      </c>
      <c r="T9269" s="33">
        <f t="shared" si="1812"/>
        <v>0</v>
      </c>
      <c r="V9269" s="16">
        <f t="shared" si="1814"/>
        <v>1.0416666664241347E-2</v>
      </c>
      <c r="W9269" s="2">
        <f t="shared" si="1813"/>
        <v>45161.0625</v>
      </c>
    </row>
    <row r="9270" spans="1:23" x14ac:dyDescent="0.25">
      <c r="A9270">
        <v>2023</v>
      </c>
      <c r="B9270" t="s">
        <v>75</v>
      </c>
      <c r="C9270" t="s">
        <v>76</v>
      </c>
      <c r="D9270" s="45">
        <v>45161.072916666664</v>
      </c>
      <c r="E9270">
        <v>76.900000000000006</v>
      </c>
      <c r="F9270">
        <v>0.44900000000000001</v>
      </c>
      <c r="G9270">
        <v>20.59</v>
      </c>
      <c r="H9270">
        <v>6.63</v>
      </c>
      <c r="I9270">
        <v>0</v>
      </c>
      <c r="J9270">
        <f t="shared" si="1807"/>
        <v>0</v>
      </c>
      <c r="K9270">
        <f>IF(H9270="",0.5,IF(H9270&lt;=0.1,2,IF(H9270&gt;=20,2, IF(AND(H9270&gt;0.1,H9270&lt;0.2),5,IF(AND(H9270&gt;16,H9270&lt;20),5,IF(R9270&gt;=2,1.5,0))))))</f>
        <v>0</v>
      </c>
      <c r="L9270">
        <v>0</v>
      </c>
      <c r="M9270">
        <f t="shared" si="1816"/>
        <v>0</v>
      </c>
      <c r="N9270">
        <f t="shared" si="1817"/>
        <v>0</v>
      </c>
      <c r="O9270">
        <f t="shared" si="1818"/>
        <v>0</v>
      </c>
      <c r="P9270" s="34" t="s">
        <v>77</v>
      </c>
      <c r="Q9270" s="33">
        <f t="shared" si="1809"/>
        <v>0.10000000000000142</v>
      </c>
      <c r="R9270" s="33">
        <f t="shared" si="1810"/>
        <v>1.6600000000000001</v>
      </c>
      <c r="S9270" s="33">
        <f t="shared" si="1811"/>
        <v>0</v>
      </c>
      <c r="T9270" s="33">
        <f t="shared" si="1812"/>
        <v>0</v>
      </c>
      <c r="V9270" s="16">
        <f t="shared" si="1814"/>
        <v>1.0416666664241347E-2</v>
      </c>
      <c r="W9270" s="2">
        <f t="shared" si="1813"/>
        <v>45161.072916666664</v>
      </c>
    </row>
    <row r="9271" spans="1:23" x14ac:dyDescent="0.25">
      <c r="A9271">
        <v>2023</v>
      </c>
      <c r="B9271" t="s">
        <v>75</v>
      </c>
      <c r="C9271" t="s">
        <v>76</v>
      </c>
      <c r="D9271" s="45">
        <v>45161.083333333336</v>
      </c>
      <c r="E9271">
        <v>57.6</v>
      </c>
      <c r="F9271">
        <v>0.44900000000000001</v>
      </c>
      <c r="G9271">
        <v>20.49</v>
      </c>
      <c r="H9271">
        <v>4.97</v>
      </c>
      <c r="I9271">
        <v>0</v>
      </c>
      <c r="J9271">
        <f t="shared" si="1807"/>
        <v>0</v>
      </c>
      <c r="K9271">
        <v>0</v>
      </c>
      <c r="L9271">
        <v>0</v>
      </c>
      <c r="M9271">
        <f t="shared" si="1816"/>
        <v>0</v>
      </c>
      <c r="N9271">
        <f t="shared" si="1817"/>
        <v>0</v>
      </c>
      <c r="O9271">
        <f t="shared" si="1818"/>
        <v>0</v>
      </c>
      <c r="P9271" s="34" t="s">
        <v>77</v>
      </c>
      <c r="Q9271" s="33">
        <f t="shared" si="1809"/>
        <v>8.9999999999999858E-2</v>
      </c>
      <c r="R9271" s="33">
        <f t="shared" si="1810"/>
        <v>4.8500000000000005</v>
      </c>
      <c r="S9271" s="33">
        <f t="shared" si="1811"/>
        <v>0</v>
      </c>
      <c r="T9271" s="33">
        <f t="shared" si="1812"/>
        <v>0</v>
      </c>
      <c r="V9271" s="16">
        <f t="shared" si="1814"/>
        <v>1.0416666671517305E-2</v>
      </c>
      <c r="W9271" s="2">
        <f t="shared" si="1813"/>
        <v>45161.083333333328</v>
      </c>
    </row>
    <row r="9272" spans="1:23" x14ac:dyDescent="0.25">
      <c r="A9272">
        <v>2023</v>
      </c>
      <c r="B9272" t="s">
        <v>75</v>
      </c>
      <c r="C9272" t="s">
        <v>76</v>
      </c>
      <c r="D9272" s="45">
        <v>45161.09375</v>
      </c>
      <c r="E9272">
        <v>113.5</v>
      </c>
      <c r="F9272">
        <v>0.44900000000000001</v>
      </c>
      <c r="G9272">
        <v>20.399999999999999</v>
      </c>
      <c r="H9272">
        <v>9.82</v>
      </c>
      <c r="I9272">
        <v>0</v>
      </c>
      <c r="J9272">
        <f t="shared" si="1807"/>
        <v>0</v>
      </c>
      <c r="K9272">
        <f>IF(H9272="",0.5,IF(H9272&lt;=0.1,2,IF(H9272&gt;=20,2, IF(AND(H9272&gt;0.1,H9272&lt;0.2),5,IF(AND(H9272&gt;16,H9272&lt;20),5,IF(R9272&gt;=2,1.5,0))))))</f>
        <v>0</v>
      </c>
      <c r="L9272">
        <v>0</v>
      </c>
      <c r="M9272">
        <f t="shared" si="1816"/>
        <v>0</v>
      </c>
      <c r="N9272">
        <f t="shared" si="1817"/>
        <v>0</v>
      </c>
      <c r="O9272">
        <f t="shared" si="1818"/>
        <v>0</v>
      </c>
      <c r="P9272" s="34" t="s">
        <v>77</v>
      </c>
      <c r="Q9272" s="33">
        <f t="shared" si="1809"/>
        <v>0.10999999999999943</v>
      </c>
      <c r="R9272" s="33">
        <f t="shared" si="1810"/>
        <v>0.87000000000000099</v>
      </c>
      <c r="S9272" s="33">
        <f t="shared" si="1811"/>
        <v>0</v>
      </c>
      <c r="T9272" s="33">
        <f t="shared" si="1812"/>
        <v>0</v>
      </c>
      <c r="V9272" s="16">
        <f t="shared" si="1814"/>
        <v>1.0416666664241347E-2</v>
      </c>
      <c r="W9272" s="2">
        <f t="shared" si="1813"/>
        <v>45161.09375</v>
      </c>
    </row>
    <row r="9273" spans="1:23" x14ac:dyDescent="0.25">
      <c r="A9273">
        <v>2023</v>
      </c>
      <c r="B9273" t="s">
        <v>75</v>
      </c>
      <c r="C9273" t="s">
        <v>76</v>
      </c>
      <c r="D9273" s="45">
        <v>45161.104166666664</v>
      </c>
      <c r="E9273">
        <v>103.2</v>
      </c>
      <c r="F9273">
        <v>0.44900000000000001</v>
      </c>
      <c r="G9273">
        <v>20.29</v>
      </c>
      <c r="H9273">
        <v>8.9499999999999993</v>
      </c>
      <c r="I9273">
        <v>0</v>
      </c>
      <c r="J9273">
        <f t="shared" si="1807"/>
        <v>0</v>
      </c>
      <c r="K9273">
        <f>IF(H9273="",0.5,IF(H9273&lt;=0.1,2,IF(H9273&gt;=20,2, IF(AND(H9273&gt;0.1,H9273&lt;0.2),5,IF(AND(H9273&gt;16,H9273&lt;20),5,IF(R9273&gt;=2,1.5,0))))))</f>
        <v>0</v>
      </c>
      <c r="L9273">
        <v>0</v>
      </c>
      <c r="M9273">
        <f t="shared" si="1816"/>
        <v>0</v>
      </c>
      <c r="N9273">
        <f t="shared" si="1817"/>
        <v>0</v>
      </c>
      <c r="O9273">
        <f t="shared" si="1818"/>
        <v>0</v>
      </c>
      <c r="P9273" s="34" t="s">
        <v>77</v>
      </c>
      <c r="Q9273" s="33">
        <f t="shared" si="1809"/>
        <v>8.9999999999999858E-2</v>
      </c>
      <c r="R9273" s="33">
        <f t="shared" si="1810"/>
        <v>0.58999999999999986</v>
      </c>
      <c r="S9273" s="33">
        <f t="shared" si="1811"/>
        <v>0</v>
      </c>
      <c r="T9273" s="33">
        <f t="shared" si="1812"/>
        <v>0</v>
      </c>
      <c r="V9273" s="16">
        <f t="shared" si="1814"/>
        <v>1.0416666664241347E-2</v>
      </c>
      <c r="W9273" s="2">
        <f t="shared" si="1813"/>
        <v>45161.104166666664</v>
      </c>
    </row>
    <row r="9274" spans="1:23" x14ac:dyDescent="0.25">
      <c r="A9274">
        <v>2023</v>
      </c>
      <c r="B9274" t="s">
        <v>75</v>
      </c>
      <c r="C9274" t="s">
        <v>76</v>
      </c>
      <c r="D9274" s="45">
        <v>45161.114583333336</v>
      </c>
      <c r="E9274">
        <v>96.3</v>
      </c>
      <c r="F9274">
        <v>0.44900000000000001</v>
      </c>
      <c r="G9274">
        <v>20.2</v>
      </c>
      <c r="H9274">
        <v>8.36</v>
      </c>
      <c r="I9274">
        <v>0</v>
      </c>
      <c r="J9274">
        <f t="shared" si="1807"/>
        <v>0</v>
      </c>
      <c r="K9274">
        <f>IF(H9274="",0.5,IF(H9274&lt;=0.1,2,IF(H9274&gt;=20,2, IF(AND(H9274&gt;0.1,H9274&lt;0.2),5,IF(AND(H9274&gt;16,H9274&lt;20),5,IF(R9274&gt;=2,1.5,0))))))</f>
        <v>0</v>
      </c>
      <c r="L9274">
        <v>0</v>
      </c>
      <c r="M9274">
        <f t="shared" si="1816"/>
        <v>0</v>
      </c>
      <c r="N9274">
        <f t="shared" si="1817"/>
        <v>0</v>
      </c>
      <c r="O9274">
        <f t="shared" si="1818"/>
        <v>0</v>
      </c>
      <c r="P9274" s="34" t="s">
        <v>77</v>
      </c>
      <c r="Q9274" s="33">
        <f t="shared" si="1809"/>
        <v>8.9999999999999858E-2</v>
      </c>
      <c r="R9274" s="33">
        <f t="shared" si="1810"/>
        <v>9.9999999999997868E-3</v>
      </c>
      <c r="S9274" s="33">
        <f t="shared" si="1811"/>
        <v>0</v>
      </c>
      <c r="T9274" s="33">
        <f t="shared" si="1812"/>
        <v>0</v>
      </c>
      <c r="V9274" s="16">
        <f t="shared" si="1814"/>
        <v>1.0416666671517305E-2</v>
      </c>
      <c r="W9274" s="2">
        <f t="shared" si="1813"/>
        <v>45161.114583333328</v>
      </c>
    </row>
    <row r="9275" spans="1:23" x14ac:dyDescent="0.25">
      <c r="A9275">
        <v>2023</v>
      </c>
      <c r="B9275" t="s">
        <v>75</v>
      </c>
      <c r="C9275" t="s">
        <v>76</v>
      </c>
      <c r="D9275" s="45">
        <v>45161.125</v>
      </c>
      <c r="E9275">
        <v>96.2</v>
      </c>
      <c r="F9275">
        <v>0.44900000000000001</v>
      </c>
      <c r="G9275">
        <v>20.11</v>
      </c>
      <c r="H9275">
        <v>8.3699999999999992</v>
      </c>
      <c r="I9275">
        <v>0</v>
      </c>
      <c r="J9275">
        <f t="shared" si="1807"/>
        <v>0</v>
      </c>
      <c r="K9275">
        <v>0</v>
      </c>
      <c r="L9275">
        <v>0</v>
      </c>
      <c r="M9275">
        <f t="shared" si="1816"/>
        <v>0</v>
      </c>
      <c r="N9275">
        <f t="shared" si="1817"/>
        <v>0</v>
      </c>
      <c r="O9275">
        <f t="shared" si="1818"/>
        <v>0</v>
      </c>
      <c r="P9275" s="34" t="s">
        <v>77</v>
      </c>
      <c r="Q9275" s="33">
        <f t="shared" si="1809"/>
        <v>9.9999999999997868E-2</v>
      </c>
      <c r="R9275" s="33">
        <f t="shared" si="1810"/>
        <v>2.0399999999999991</v>
      </c>
      <c r="S9275" s="33">
        <f t="shared" si="1811"/>
        <v>0</v>
      </c>
      <c r="T9275" s="33">
        <f t="shared" si="1812"/>
        <v>0</v>
      </c>
      <c r="V9275" s="16">
        <f t="shared" si="1814"/>
        <v>1.0416666664241347E-2</v>
      </c>
      <c r="W9275" s="2">
        <f t="shared" si="1813"/>
        <v>45161.125</v>
      </c>
    </row>
    <row r="9276" spans="1:23" x14ac:dyDescent="0.25">
      <c r="A9276">
        <v>2023</v>
      </c>
      <c r="B9276" t="s">
        <v>75</v>
      </c>
      <c r="C9276" t="s">
        <v>76</v>
      </c>
      <c r="D9276" s="45">
        <v>45161.135416666664</v>
      </c>
      <c r="E9276">
        <v>72.599999999999994</v>
      </c>
      <c r="F9276">
        <v>0.44900000000000001</v>
      </c>
      <c r="G9276">
        <v>20.010000000000002</v>
      </c>
      <c r="H9276">
        <v>6.33</v>
      </c>
      <c r="I9276">
        <v>0</v>
      </c>
      <c r="J9276">
        <f t="shared" si="1807"/>
        <v>0</v>
      </c>
      <c r="K9276">
        <v>0</v>
      </c>
      <c r="L9276">
        <v>0</v>
      </c>
      <c r="M9276">
        <f t="shared" si="1816"/>
        <v>0</v>
      </c>
      <c r="N9276">
        <f t="shared" si="1817"/>
        <v>0</v>
      </c>
      <c r="O9276">
        <f t="shared" si="1818"/>
        <v>0</v>
      </c>
      <c r="P9276" s="34" t="s">
        <v>77</v>
      </c>
      <c r="Q9276" s="33">
        <f t="shared" si="1809"/>
        <v>8.0000000000001847E-2</v>
      </c>
      <c r="R9276" s="33">
        <f t="shared" si="1810"/>
        <v>8.99</v>
      </c>
      <c r="S9276" s="33">
        <f t="shared" si="1811"/>
        <v>0</v>
      </c>
      <c r="T9276" s="33">
        <f t="shared" si="1812"/>
        <v>0</v>
      </c>
      <c r="V9276" s="16">
        <f t="shared" si="1814"/>
        <v>1.0416666664241347E-2</v>
      </c>
      <c r="W9276" s="2">
        <f t="shared" si="1813"/>
        <v>45161.135416666664</v>
      </c>
    </row>
    <row r="9277" spans="1:23" x14ac:dyDescent="0.25">
      <c r="A9277">
        <v>2023</v>
      </c>
      <c r="B9277" t="s">
        <v>75</v>
      </c>
      <c r="C9277" t="s">
        <v>76</v>
      </c>
      <c r="D9277" s="45">
        <v>45161.145833333336</v>
      </c>
      <c r="E9277">
        <v>175.5</v>
      </c>
      <c r="F9277">
        <v>0.44900000000000001</v>
      </c>
      <c r="G9277">
        <v>19.93</v>
      </c>
      <c r="H9277">
        <v>15.32</v>
      </c>
      <c r="I9277">
        <v>0</v>
      </c>
      <c r="J9277">
        <f t="shared" si="1807"/>
        <v>0</v>
      </c>
      <c r="K9277">
        <v>8</v>
      </c>
      <c r="L9277">
        <v>0</v>
      </c>
      <c r="M9277">
        <f t="shared" si="1816"/>
        <v>0</v>
      </c>
      <c r="N9277">
        <f t="shared" si="1817"/>
        <v>0</v>
      </c>
      <c r="O9277">
        <f t="shared" si="1818"/>
        <v>1</v>
      </c>
      <c r="P9277" s="34" t="s">
        <v>77</v>
      </c>
      <c r="Q9277" s="33">
        <f t="shared" si="1809"/>
        <v>8.9999999999999858E-2</v>
      </c>
      <c r="R9277" s="33">
        <f t="shared" si="1810"/>
        <v>7.26</v>
      </c>
      <c r="S9277" s="33">
        <f t="shared" si="1811"/>
        <v>0</v>
      </c>
      <c r="T9277" s="33">
        <f t="shared" si="1812"/>
        <v>0</v>
      </c>
      <c r="V9277" s="16">
        <f t="shared" si="1814"/>
        <v>1.0416666671517305E-2</v>
      </c>
      <c r="W9277" s="2">
        <f t="shared" si="1813"/>
        <v>45161.145833333328</v>
      </c>
    </row>
    <row r="9278" spans="1:23" x14ac:dyDescent="0.25">
      <c r="A9278">
        <v>2023</v>
      </c>
      <c r="B9278" t="s">
        <v>75</v>
      </c>
      <c r="C9278" t="s">
        <v>76</v>
      </c>
      <c r="D9278" s="45">
        <v>45161.15625</v>
      </c>
      <c r="E9278">
        <v>92.2</v>
      </c>
      <c r="F9278">
        <v>0.44900000000000001</v>
      </c>
      <c r="G9278">
        <v>19.84</v>
      </c>
      <c r="H9278">
        <v>8.06</v>
      </c>
      <c r="I9278">
        <v>0</v>
      </c>
      <c r="J9278">
        <f t="shared" ref="J9278:J9341" si="1819">IF(G9278="",0.5,IF(G9278&lt;=0,2,IF(G9278&gt;=40,2, IF(AND(G9278&gt;0,G9278&lt;1),5,IF(AND(G9278&gt;35,G9278&lt;40),5,IF(Q9278&gt;=1.5,1.5,0))))))</f>
        <v>0</v>
      </c>
      <c r="K9278">
        <v>0</v>
      </c>
      <c r="L9278">
        <v>0</v>
      </c>
      <c r="M9278">
        <f t="shared" si="1816"/>
        <v>0</v>
      </c>
      <c r="N9278">
        <f t="shared" si="1817"/>
        <v>0</v>
      </c>
      <c r="O9278">
        <f t="shared" si="1818"/>
        <v>0</v>
      </c>
      <c r="P9278" s="34" t="s">
        <v>77</v>
      </c>
      <c r="Q9278" s="33">
        <f t="shared" si="1809"/>
        <v>7.9999999999998295E-2</v>
      </c>
      <c r="R9278" s="33">
        <f t="shared" si="1810"/>
        <v>2.87</v>
      </c>
      <c r="S9278" s="33">
        <f t="shared" si="1811"/>
        <v>0</v>
      </c>
      <c r="T9278" s="33">
        <f t="shared" si="1812"/>
        <v>0</v>
      </c>
      <c r="V9278" s="16">
        <f t="shared" si="1814"/>
        <v>1.0416666664241347E-2</v>
      </c>
      <c r="W9278" s="2">
        <f t="shared" si="1813"/>
        <v>45161.15625</v>
      </c>
    </row>
    <row r="9279" spans="1:23" x14ac:dyDescent="0.25">
      <c r="A9279">
        <v>2023</v>
      </c>
      <c r="B9279" t="s">
        <v>75</v>
      </c>
      <c r="C9279" t="s">
        <v>76</v>
      </c>
      <c r="D9279" s="45">
        <v>45161.166666666664</v>
      </c>
      <c r="E9279">
        <v>59.2</v>
      </c>
      <c r="F9279">
        <v>0.44900000000000001</v>
      </c>
      <c r="G9279">
        <v>19.760000000000002</v>
      </c>
      <c r="H9279">
        <v>5.19</v>
      </c>
      <c r="I9279">
        <v>0</v>
      </c>
      <c r="J9279">
        <f t="shared" si="1819"/>
        <v>0</v>
      </c>
      <c r="K9279">
        <v>0</v>
      </c>
      <c r="L9279">
        <v>0</v>
      </c>
      <c r="M9279">
        <f t="shared" si="1816"/>
        <v>0</v>
      </c>
      <c r="N9279">
        <f t="shared" si="1817"/>
        <v>0</v>
      </c>
      <c r="O9279">
        <f t="shared" si="1818"/>
        <v>0</v>
      </c>
      <c r="P9279" s="34" t="s">
        <v>77</v>
      </c>
      <c r="Q9279" s="33">
        <f t="shared" si="1809"/>
        <v>8.0000000000001847E-2</v>
      </c>
      <c r="R9279" s="33">
        <f t="shared" si="1810"/>
        <v>6.0999999999999988</v>
      </c>
      <c r="S9279" s="33">
        <f t="shared" si="1811"/>
        <v>0</v>
      </c>
      <c r="T9279" s="33">
        <f t="shared" si="1812"/>
        <v>0</v>
      </c>
      <c r="V9279" s="16">
        <f t="shared" si="1814"/>
        <v>1.0416666664241347E-2</v>
      </c>
      <c r="W9279" s="2">
        <f t="shared" si="1813"/>
        <v>45161.166666666664</v>
      </c>
    </row>
    <row r="9280" spans="1:23" x14ac:dyDescent="0.25">
      <c r="A9280">
        <v>2023</v>
      </c>
      <c r="B9280" t="s">
        <v>75</v>
      </c>
      <c r="C9280" t="s">
        <v>76</v>
      </c>
      <c r="D9280" s="45">
        <v>45161.177083333336</v>
      </c>
      <c r="E9280">
        <v>128.69999999999999</v>
      </c>
      <c r="F9280">
        <v>0.44900000000000001</v>
      </c>
      <c r="G9280">
        <v>19.68</v>
      </c>
      <c r="H9280">
        <v>11.29</v>
      </c>
      <c r="I9280">
        <v>0</v>
      </c>
      <c r="J9280">
        <f t="shared" si="1819"/>
        <v>0</v>
      </c>
      <c r="K9280">
        <v>8</v>
      </c>
      <c r="L9280">
        <v>0</v>
      </c>
      <c r="M9280">
        <f t="shared" si="1816"/>
        <v>0</v>
      </c>
      <c r="N9280">
        <f t="shared" si="1817"/>
        <v>0</v>
      </c>
      <c r="O9280">
        <f t="shared" si="1818"/>
        <v>1</v>
      </c>
      <c r="P9280" s="34" t="s">
        <v>77</v>
      </c>
      <c r="Q9280" s="33">
        <f t="shared" si="1809"/>
        <v>7.9999999999998295E-2</v>
      </c>
      <c r="R9280" s="33">
        <f t="shared" si="1810"/>
        <v>4.6899999999999995</v>
      </c>
      <c r="S9280" s="33">
        <f t="shared" si="1811"/>
        <v>0</v>
      </c>
      <c r="T9280" s="33">
        <f t="shared" si="1812"/>
        <v>0</v>
      </c>
      <c r="V9280" s="16">
        <f t="shared" si="1814"/>
        <v>1.0416666671517305E-2</v>
      </c>
      <c r="W9280" s="2">
        <f t="shared" si="1813"/>
        <v>45161.177083333328</v>
      </c>
    </row>
    <row r="9281" spans="1:23" x14ac:dyDescent="0.25">
      <c r="A9281">
        <v>2023</v>
      </c>
      <c r="B9281" t="s">
        <v>75</v>
      </c>
      <c r="C9281" t="s">
        <v>76</v>
      </c>
      <c r="D9281" s="45">
        <v>45161.1875</v>
      </c>
      <c r="E9281">
        <v>75.099999999999994</v>
      </c>
      <c r="F9281">
        <v>0.44900000000000001</v>
      </c>
      <c r="G9281">
        <v>19.600000000000001</v>
      </c>
      <c r="H9281">
        <v>6.6</v>
      </c>
      <c r="I9281">
        <v>0</v>
      </c>
      <c r="J9281">
        <f t="shared" si="1819"/>
        <v>0</v>
      </c>
      <c r="K9281">
        <f>IF(H9281="",0.5,IF(H9281&lt;=0.1,2,IF(H9281&gt;=20,2, IF(AND(H9281&gt;0.1,H9281&lt;0.2),5,IF(AND(H9281&gt;16,H9281&lt;20),5,IF(R9281&gt;=2,1.5,0))))))</f>
        <v>0</v>
      </c>
      <c r="L9281">
        <v>0</v>
      </c>
      <c r="M9281">
        <f t="shared" si="1816"/>
        <v>0</v>
      </c>
      <c r="N9281">
        <f t="shared" si="1817"/>
        <v>0</v>
      </c>
      <c r="O9281">
        <f t="shared" si="1818"/>
        <v>0</v>
      </c>
      <c r="P9281" s="34" t="s">
        <v>77</v>
      </c>
      <c r="Q9281" s="33">
        <f t="shared" si="1809"/>
        <v>7.0000000000000284E-2</v>
      </c>
      <c r="R9281" s="33">
        <f t="shared" si="1810"/>
        <v>1.2800000000000002</v>
      </c>
      <c r="S9281" s="33">
        <f t="shared" si="1811"/>
        <v>0.2</v>
      </c>
      <c r="T9281" s="33">
        <f t="shared" si="1812"/>
        <v>0</v>
      </c>
      <c r="V9281" s="16">
        <f t="shared" si="1814"/>
        <v>1.0416666664241347E-2</v>
      </c>
      <c r="W9281" s="2">
        <f t="shared" si="1813"/>
        <v>45161.1875</v>
      </c>
    </row>
    <row r="9282" spans="1:23" x14ac:dyDescent="0.25">
      <c r="A9282">
        <v>2023</v>
      </c>
      <c r="B9282" t="s">
        <v>75</v>
      </c>
      <c r="C9282" t="s">
        <v>76</v>
      </c>
      <c r="D9282" s="45">
        <v>45161.197916666664</v>
      </c>
      <c r="E9282">
        <v>89.5</v>
      </c>
      <c r="F9282">
        <v>0.44900000000000001</v>
      </c>
      <c r="G9282">
        <v>19.53</v>
      </c>
      <c r="H9282">
        <v>7.88</v>
      </c>
      <c r="I9282">
        <v>0.2</v>
      </c>
      <c r="J9282">
        <f t="shared" si="1819"/>
        <v>0</v>
      </c>
      <c r="K9282">
        <f>IF(H9282="",0.5,IF(H9282&lt;=0.1,2,IF(H9282&gt;=20,2, IF(AND(H9282&gt;0.1,H9282&lt;0.2),5,IF(AND(H9282&gt;16,H9282&lt;20),5,IF(R9282&gt;=2,1.5,0))))))</f>
        <v>0</v>
      </c>
      <c r="L9282">
        <v>0</v>
      </c>
      <c r="M9282">
        <f t="shared" si="1816"/>
        <v>0</v>
      </c>
      <c r="N9282">
        <f t="shared" si="1817"/>
        <v>0</v>
      </c>
      <c r="O9282">
        <f t="shared" si="1818"/>
        <v>0</v>
      </c>
      <c r="P9282" s="34" t="s">
        <v>77</v>
      </c>
      <c r="Q9282" s="33">
        <f t="shared" ref="Q9282:Q9345" si="1820">IF(G9282="","",ABS(G9283-G9282))</f>
        <v>7.0000000000000284E-2</v>
      </c>
      <c r="R9282" s="33">
        <f t="shared" ref="R9282:R9345" si="1821">IF(H9282="","",ABS(H9283-H9282))</f>
        <v>7.0000000000000284E-2</v>
      </c>
      <c r="S9282" s="33">
        <f t="shared" ref="S9282:S9345" si="1822">IF(I9282="","",ABS(I9283-I9282))</f>
        <v>0.2</v>
      </c>
      <c r="T9282" s="33">
        <f t="shared" ref="T9282:T9345" si="1823">IF(F9282="","",ABS(F9283*1000-F9282*1000))</f>
        <v>0</v>
      </c>
      <c r="V9282" s="16">
        <f t="shared" si="1814"/>
        <v>1.0416666664241347E-2</v>
      </c>
      <c r="W9282" s="2">
        <f t="shared" ref="W9282:W9345" si="1824">MROUND(D9282,"0:15")</f>
        <v>45161.197916666664</v>
      </c>
    </row>
    <row r="9283" spans="1:23" x14ac:dyDescent="0.25">
      <c r="A9283">
        <v>2023</v>
      </c>
      <c r="B9283" t="s">
        <v>75</v>
      </c>
      <c r="C9283" t="s">
        <v>76</v>
      </c>
      <c r="D9283" s="45">
        <v>45161.208333333336</v>
      </c>
      <c r="E9283">
        <v>88.6</v>
      </c>
      <c r="F9283">
        <v>0.44900000000000001</v>
      </c>
      <c r="G9283">
        <v>19.46</v>
      </c>
      <c r="H9283">
        <v>7.81</v>
      </c>
      <c r="I9283">
        <v>0</v>
      </c>
      <c r="J9283">
        <f t="shared" si="1819"/>
        <v>0</v>
      </c>
      <c r="K9283">
        <f>IF(H9283="",0.5,IF(H9283&lt;=0.1,2,IF(H9283&gt;=20,2, IF(AND(H9283&gt;0.1,H9283&lt;0.2),5,IF(AND(H9283&gt;16,H9283&lt;20),5,IF(R9283&gt;=2,1.5,0))))))</f>
        <v>0</v>
      </c>
      <c r="L9283">
        <v>0</v>
      </c>
      <c r="M9283">
        <f t="shared" si="1816"/>
        <v>0</v>
      </c>
      <c r="N9283">
        <f t="shared" si="1817"/>
        <v>0</v>
      </c>
      <c r="O9283">
        <f t="shared" si="1818"/>
        <v>0</v>
      </c>
      <c r="P9283" s="34" t="s">
        <v>77</v>
      </c>
      <c r="Q9283" s="33">
        <f t="shared" si="1820"/>
        <v>6.0000000000002274E-2</v>
      </c>
      <c r="R9283" s="33">
        <f t="shared" si="1821"/>
        <v>1.4500000000000002</v>
      </c>
      <c r="S9283" s="33">
        <f t="shared" si="1822"/>
        <v>0</v>
      </c>
      <c r="T9283" s="33">
        <f t="shared" si="1823"/>
        <v>0</v>
      </c>
      <c r="V9283" s="16">
        <f t="shared" ref="V9283:V9346" si="1825">D9283-D9282</f>
        <v>1.0416666671517305E-2</v>
      </c>
      <c r="W9283" s="2">
        <f t="shared" si="1824"/>
        <v>45161.208333333328</v>
      </c>
    </row>
    <row r="9284" spans="1:23" x14ac:dyDescent="0.25">
      <c r="A9284">
        <v>2023</v>
      </c>
      <c r="B9284" t="s">
        <v>75</v>
      </c>
      <c r="C9284" t="s">
        <v>76</v>
      </c>
      <c r="D9284" s="45">
        <v>45161.21875</v>
      </c>
      <c r="E9284">
        <v>104.9</v>
      </c>
      <c r="F9284">
        <v>0.44900000000000001</v>
      </c>
      <c r="G9284">
        <v>19.399999999999999</v>
      </c>
      <c r="H9284">
        <v>9.26</v>
      </c>
      <c r="I9284">
        <v>0</v>
      </c>
      <c r="J9284">
        <f t="shared" si="1819"/>
        <v>0</v>
      </c>
      <c r="K9284">
        <f>IF(H9284="",0.5,IF(H9284&lt;=0.1,2,IF(H9284&gt;=20,2, IF(AND(H9284&gt;0.1,H9284&lt;0.2),5,IF(AND(H9284&gt;16,H9284&lt;20),5,IF(R9284&gt;=2,1.5,0))))))</f>
        <v>0</v>
      </c>
      <c r="L9284">
        <v>0</v>
      </c>
      <c r="M9284">
        <f t="shared" si="1816"/>
        <v>0</v>
      </c>
      <c r="N9284">
        <f t="shared" si="1817"/>
        <v>0</v>
      </c>
      <c r="O9284">
        <f t="shared" si="1818"/>
        <v>0</v>
      </c>
      <c r="P9284" s="34" t="s">
        <v>77</v>
      </c>
      <c r="Q9284" s="33">
        <f t="shared" si="1820"/>
        <v>7.0000000000000284E-2</v>
      </c>
      <c r="R9284" s="33">
        <f t="shared" si="1821"/>
        <v>0.79999999999999893</v>
      </c>
      <c r="S9284" s="33">
        <f t="shared" si="1822"/>
        <v>0.2</v>
      </c>
      <c r="T9284" s="33">
        <f t="shared" si="1823"/>
        <v>0</v>
      </c>
      <c r="V9284" s="16">
        <f t="shared" si="1825"/>
        <v>1.0416666664241347E-2</v>
      </c>
      <c r="W9284" s="2">
        <f t="shared" si="1824"/>
        <v>45161.21875</v>
      </c>
    </row>
    <row r="9285" spans="1:23" x14ac:dyDescent="0.25">
      <c r="A9285">
        <v>2023</v>
      </c>
      <c r="B9285" t="s">
        <v>75</v>
      </c>
      <c r="C9285" t="s">
        <v>76</v>
      </c>
      <c r="D9285" s="45">
        <v>45161.229166666664</v>
      </c>
      <c r="E9285">
        <v>95.7</v>
      </c>
      <c r="F9285">
        <v>0.44900000000000001</v>
      </c>
      <c r="G9285">
        <v>19.329999999999998</v>
      </c>
      <c r="H9285">
        <v>8.4600000000000009</v>
      </c>
      <c r="I9285">
        <v>0.2</v>
      </c>
      <c r="J9285">
        <f t="shared" si="1819"/>
        <v>0</v>
      </c>
      <c r="K9285">
        <f>IF(H9285="",0.5,IF(H9285&lt;=0.1,2,IF(H9285&gt;=20,2, IF(AND(H9285&gt;0.1,H9285&lt;0.2),5,IF(AND(H9285&gt;16,H9285&lt;20),5,IF(R9285&gt;=2,1.5,0))))))</f>
        <v>0</v>
      </c>
      <c r="L9285">
        <v>0</v>
      </c>
      <c r="M9285">
        <f t="shared" si="1816"/>
        <v>0</v>
      </c>
      <c r="N9285">
        <f t="shared" si="1817"/>
        <v>0</v>
      </c>
      <c r="O9285">
        <f t="shared" si="1818"/>
        <v>0</v>
      </c>
      <c r="P9285" s="34" t="s">
        <v>77</v>
      </c>
      <c r="Q9285" s="33">
        <f t="shared" si="1820"/>
        <v>4.9999999999997158E-2</v>
      </c>
      <c r="R9285" s="33">
        <f t="shared" si="1821"/>
        <v>0.48999999999999844</v>
      </c>
      <c r="S9285" s="33">
        <f t="shared" si="1822"/>
        <v>0.2</v>
      </c>
      <c r="T9285" s="33">
        <f t="shared" si="1823"/>
        <v>0</v>
      </c>
      <c r="V9285" s="16">
        <f t="shared" si="1825"/>
        <v>1.0416666664241347E-2</v>
      </c>
      <c r="W9285" s="2">
        <f t="shared" si="1824"/>
        <v>45161.229166666664</v>
      </c>
    </row>
    <row r="9286" spans="1:23" x14ac:dyDescent="0.25">
      <c r="A9286">
        <v>2023</v>
      </c>
      <c r="B9286" t="s">
        <v>75</v>
      </c>
      <c r="C9286" t="s">
        <v>76</v>
      </c>
      <c r="D9286" s="45">
        <v>45161.239583333336</v>
      </c>
      <c r="E9286">
        <v>101.1</v>
      </c>
      <c r="F9286">
        <v>0.44900000000000001</v>
      </c>
      <c r="G9286">
        <v>19.28</v>
      </c>
      <c r="H9286">
        <v>8.9499999999999993</v>
      </c>
      <c r="I9286">
        <v>0</v>
      </c>
      <c r="J9286">
        <f t="shared" si="1819"/>
        <v>0</v>
      </c>
      <c r="K9286">
        <v>0</v>
      </c>
      <c r="L9286">
        <v>0</v>
      </c>
      <c r="M9286">
        <f t="shared" si="1816"/>
        <v>0</v>
      </c>
      <c r="N9286">
        <f t="shared" si="1817"/>
        <v>0</v>
      </c>
      <c r="O9286">
        <f t="shared" si="1818"/>
        <v>0</v>
      </c>
      <c r="P9286" s="34" t="s">
        <v>77</v>
      </c>
      <c r="Q9286" s="33">
        <f t="shared" si="1820"/>
        <v>6.0000000000002274E-2</v>
      </c>
      <c r="R9286" s="33">
        <f t="shared" si="1821"/>
        <v>7.1700000000000017</v>
      </c>
      <c r="S9286" s="33">
        <f t="shared" si="1822"/>
        <v>0</v>
      </c>
      <c r="T9286" s="33">
        <f t="shared" si="1823"/>
        <v>0</v>
      </c>
      <c r="V9286" s="16">
        <f t="shared" si="1825"/>
        <v>1.0416666671517305E-2</v>
      </c>
      <c r="W9286" s="2">
        <f t="shared" si="1824"/>
        <v>45161.239583333328</v>
      </c>
    </row>
    <row r="9287" spans="1:23" x14ac:dyDescent="0.25">
      <c r="A9287">
        <v>2023</v>
      </c>
      <c r="B9287" t="s">
        <v>75</v>
      </c>
      <c r="C9287" t="s">
        <v>76</v>
      </c>
      <c r="D9287" s="45">
        <v>45161.25</v>
      </c>
      <c r="E9287">
        <v>181.9</v>
      </c>
      <c r="F9287">
        <v>0.44900000000000001</v>
      </c>
      <c r="G9287">
        <v>19.22</v>
      </c>
      <c r="H9287">
        <v>16.12</v>
      </c>
      <c r="I9287">
        <v>0</v>
      </c>
      <c r="J9287">
        <f t="shared" si="1819"/>
        <v>0</v>
      </c>
      <c r="K9287">
        <v>8</v>
      </c>
      <c r="L9287">
        <v>0</v>
      </c>
      <c r="M9287">
        <f t="shared" si="1816"/>
        <v>0</v>
      </c>
      <c r="N9287">
        <f t="shared" si="1817"/>
        <v>0</v>
      </c>
      <c r="O9287">
        <f t="shared" si="1818"/>
        <v>1</v>
      </c>
      <c r="P9287" s="34" t="s">
        <v>77</v>
      </c>
      <c r="Q9287" s="33">
        <f t="shared" si="1820"/>
        <v>3.9999999999999147E-2</v>
      </c>
      <c r="R9287" s="33">
        <f t="shared" si="1821"/>
        <v>11.18</v>
      </c>
      <c r="S9287" s="33">
        <f t="shared" si="1822"/>
        <v>2.6</v>
      </c>
      <c r="T9287" s="33">
        <f t="shared" si="1823"/>
        <v>0</v>
      </c>
      <c r="V9287" s="16">
        <f t="shared" si="1825"/>
        <v>1.0416666664241347E-2</v>
      </c>
      <c r="W9287" s="2">
        <f t="shared" si="1824"/>
        <v>45161.25</v>
      </c>
    </row>
    <row r="9288" spans="1:23" x14ac:dyDescent="0.25">
      <c r="A9288">
        <v>2023</v>
      </c>
      <c r="B9288" t="s">
        <v>75</v>
      </c>
      <c r="C9288" t="s">
        <v>76</v>
      </c>
      <c r="D9288" s="45">
        <v>45161.260416666664</v>
      </c>
      <c r="E9288">
        <v>55.7</v>
      </c>
      <c r="F9288">
        <v>0.44900000000000001</v>
      </c>
      <c r="G9288">
        <v>19.18</v>
      </c>
      <c r="H9288">
        <v>4.9400000000000004</v>
      </c>
      <c r="I9288">
        <v>2.6</v>
      </c>
      <c r="J9288">
        <f t="shared" si="1819"/>
        <v>0</v>
      </c>
      <c r="K9288">
        <v>8</v>
      </c>
      <c r="L9288">
        <v>0</v>
      </c>
      <c r="M9288">
        <f t="shared" si="1816"/>
        <v>0</v>
      </c>
      <c r="N9288">
        <f t="shared" si="1817"/>
        <v>0</v>
      </c>
      <c r="O9288">
        <f t="shared" si="1818"/>
        <v>1</v>
      </c>
      <c r="P9288" s="34" t="s">
        <v>77</v>
      </c>
      <c r="Q9288" s="33">
        <f t="shared" si="1820"/>
        <v>5.0000000000000711E-2</v>
      </c>
      <c r="R9288" s="33">
        <f t="shared" si="1821"/>
        <v>3.5599999999999996</v>
      </c>
      <c r="S9288" s="33">
        <f t="shared" si="1822"/>
        <v>1.6999999999999997</v>
      </c>
      <c r="T9288" s="33">
        <f t="shared" si="1823"/>
        <v>1</v>
      </c>
      <c r="V9288" s="16">
        <f t="shared" si="1825"/>
        <v>1.0416666664241347E-2</v>
      </c>
      <c r="W9288" s="2">
        <f t="shared" si="1824"/>
        <v>45161.260416666664</v>
      </c>
    </row>
    <row r="9289" spans="1:23" x14ac:dyDescent="0.25">
      <c r="A9289">
        <v>2023</v>
      </c>
      <c r="B9289" t="s">
        <v>75</v>
      </c>
      <c r="C9289" t="s">
        <v>76</v>
      </c>
      <c r="D9289" s="45">
        <v>45161.270833333336</v>
      </c>
      <c r="E9289">
        <v>95.8</v>
      </c>
      <c r="F9289">
        <v>0.44800000000000001</v>
      </c>
      <c r="G9289">
        <v>19.13</v>
      </c>
      <c r="H9289">
        <v>8.5</v>
      </c>
      <c r="I9289">
        <v>4.3</v>
      </c>
      <c r="J9289">
        <f t="shared" si="1819"/>
        <v>0</v>
      </c>
      <c r="K9289">
        <v>0</v>
      </c>
      <c r="L9289">
        <v>0</v>
      </c>
      <c r="M9289">
        <f t="shared" si="1816"/>
        <v>0</v>
      </c>
      <c r="N9289">
        <f t="shared" si="1817"/>
        <v>0</v>
      </c>
      <c r="O9289">
        <f t="shared" si="1818"/>
        <v>0</v>
      </c>
      <c r="P9289" s="34" t="s">
        <v>77</v>
      </c>
      <c r="Q9289" s="33">
        <f t="shared" si="1820"/>
        <v>5.0000000000000711E-2</v>
      </c>
      <c r="R9289" s="33">
        <f t="shared" si="1821"/>
        <v>3.9000000000000004</v>
      </c>
      <c r="S9289" s="33">
        <f t="shared" si="1822"/>
        <v>4.3</v>
      </c>
      <c r="T9289" s="33">
        <f t="shared" si="1823"/>
        <v>1</v>
      </c>
      <c r="V9289" s="16">
        <f t="shared" si="1825"/>
        <v>1.0416666671517305E-2</v>
      </c>
      <c r="W9289" s="2">
        <f t="shared" si="1824"/>
        <v>45161.270833333328</v>
      </c>
    </row>
    <row r="9290" spans="1:23" x14ac:dyDescent="0.25">
      <c r="A9290">
        <v>2023</v>
      </c>
      <c r="B9290" t="s">
        <v>75</v>
      </c>
      <c r="C9290" t="s">
        <v>76</v>
      </c>
      <c r="D9290" s="45">
        <v>45161.28125</v>
      </c>
      <c r="E9290">
        <v>51.7</v>
      </c>
      <c r="F9290">
        <v>0.44900000000000001</v>
      </c>
      <c r="G9290">
        <v>19.079999999999998</v>
      </c>
      <c r="H9290">
        <v>4.5999999999999996</v>
      </c>
      <c r="I9290">
        <v>0</v>
      </c>
      <c r="J9290">
        <f t="shared" si="1819"/>
        <v>0</v>
      </c>
      <c r="K9290">
        <v>8</v>
      </c>
      <c r="L9290">
        <v>0</v>
      </c>
      <c r="M9290">
        <f t="shared" si="1816"/>
        <v>0</v>
      </c>
      <c r="N9290">
        <f t="shared" si="1817"/>
        <v>0</v>
      </c>
      <c r="O9290">
        <f t="shared" si="1818"/>
        <v>1</v>
      </c>
      <c r="P9290" s="34" t="s">
        <v>77</v>
      </c>
      <c r="Q9290" s="33">
        <f t="shared" si="1820"/>
        <v>1.9999999999999574E-2</v>
      </c>
      <c r="R9290" s="33">
        <f t="shared" si="1821"/>
        <v>4</v>
      </c>
      <c r="S9290" s="33">
        <f t="shared" si="1822"/>
        <v>0</v>
      </c>
      <c r="T9290" s="33">
        <f t="shared" si="1823"/>
        <v>1</v>
      </c>
      <c r="V9290" s="16">
        <f t="shared" si="1825"/>
        <v>1.0416666664241347E-2</v>
      </c>
      <c r="W9290" s="2">
        <f t="shared" si="1824"/>
        <v>45161.28125</v>
      </c>
    </row>
    <row r="9291" spans="1:23" x14ac:dyDescent="0.25">
      <c r="A9291">
        <v>2023</v>
      </c>
      <c r="B9291" t="s">
        <v>75</v>
      </c>
      <c r="C9291" t="s">
        <v>76</v>
      </c>
      <c r="D9291" s="45">
        <v>45161.291666666664</v>
      </c>
      <c r="E9291">
        <v>96.7</v>
      </c>
      <c r="F9291">
        <v>0.44800000000000001</v>
      </c>
      <c r="G9291">
        <v>19.059999999999999</v>
      </c>
      <c r="H9291">
        <v>8.6</v>
      </c>
      <c r="I9291">
        <v>0</v>
      </c>
      <c r="J9291">
        <f t="shared" si="1819"/>
        <v>0</v>
      </c>
      <c r="K9291">
        <f t="shared" ref="K9291:K9296" si="1826">IF(H9291="",0.5,IF(H9291&lt;=0.1,2,IF(H9291&gt;=20,2, IF(AND(H9291&gt;0.1,H9291&lt;0.2),5,IF(AND(H9291&gt;16,H9291&lt;20),5,IF(R9291&gt;=2,1.5,0))))))</f>
        <v>0</v>
      </c>
      <c r="L9291">
        <v>0</v>
      </c>
      <c r="M9291">
        <f t="shared" si="1816"/>
        <v>0</v>
      </c>
      <c r="N9291">
        <f t="shared" si="1817"/>
        <v>0</v>
      </c>
      <c r="O9291">
        <f t="shared" si="1818"/>
        <v>0</v>
      </c>
      <c r="P9291" s="34" t="s">
        <v>77</v>
      </c>
      <c r="Q9291" s="33">
        <f t="shared" si="1820"/>
        <v>1.9999999999999574E-2</v>
      </c>
      <c r="R9291" s="33">
        <f t="shared" si="1821"/>
        <v>1.5</v>
      </c>
      <c r="S9291" s="33">
        <f t="shared" si="1822"/>
        <v>0</v>
      </c>
      <c r="T9291" s="33">
        <f t="shared" si="1823"/>
        <v>1</v>
      </c>
      <c r="V9291" s="16">
        <f t="shared" si="1825"/>
        <v>1.0416666664241347E-2</v>
      </c>
      <c r="W9291" s="2">
        <f t="shared" si="1824"/>
        <v>45161.291666666664</v>
      </c>
    </row>
    <row r="9292" spans="1:23" x14ac:dyDescent="0.25">
      <c r="A9292">
        <v>2023</v>
      </c>
      <c r="B9292" t="s">
        <v>75</v>
      </c>
      <c r="C9292" t="s">
        <v>76</v>
      </c>
      <c r="D9292" s="45">
        <v>45161.302083333336</v>
      </c>
      <c r="E9292">
        <v>79.900000000000006</v>
      </c>
      <c r="F9292">
        <v>0.44900000000000001</v>
      </c>
      <c r="G9292">
        <v>19.04</v>
      </c>
      <c r="H9292">
        <v>7.1</v>
      </c>
      <c r="I9292">
        <v>0</v>
      </c>
      <c r="J9292">
        <f t="shared" si="1819"/>
        <v>0</v>
      </c>
      <c r="K9292">
        <f t="shared" si="1826"/>
        <v>0</v>
      </c>
      <c r="L9292">
        <v>0</v>
      </c>
      <c r="M9292">
        <f t="shared" si="1816"/>
        <v>0</v>
      </c>
      <c r="N9292">
        <f t="shared" si="1817"/>
        <v>0</v>
      </c>
      <c r="O9292">
        <f t="shared" si="1818"/>
        <v>0</v>
      </c>
      <c r="P9292" s="34" t="s">
        <v>77</v>
      </c>
      <c r="Q9292" s="33">
        <f t="shared" si="1820"/>
        <v>1.9999999999999574E-2</v>
      </c>
      <c r="R9292" s="33">
        <f t="shared" si="1821"/>
        <v>1.3200000000000003</v>
      </c>
      <c r="S9292" s="33">
        <f t="shared" si="1822"/>
        <v>0</v>
      </c>
      <c r="T9292" s="33">
        <f t="shared" si="1823"/>
        <v>1</v>
      </c>
      <c r="V9292" s="16">
        <f t="shared" si="1825"/>
        <v>1.0416666671517305E-2</v>
      </c>
      <c r="W9292" s="2">
        <f t="shared" si="1824"/>
        <v>45161.302083333328</v>
      </c>
    </row>
    <row r="9293" spans="1:23" x14ac:dyDescent="0.25">
      <c r="A9293">
        <v>2023</v>
      </c>
      <c r="B9293" t="s">
        <v>75</v>
      </c>
      <c r="C9293" t="s">
        <v>76</v>
      </c>
      <c r="D9293" s="45">
        <v>45161.3125</v>
      </c>
      <c r="E9293">
        <v>94.6</v>
      </c>
      <c r="F9293">
        <v>0.44800000000000001</v>
      </c>
      <c r="G9293">
        <v>19.02</v>
      </c>
      <c r="H9293">
        <v>8.42</v>
      </c>
      <c r="I9293">
        <v>0</v>
      </c>
      <c r="J9293">
        <f t="shared" si="1819"/>
        <v>0</v>
      </c>
      <c r="K9293">
        <f t="shared" si="1826"/>
        <v>0</v>
      </c>
      <c r="L9293">
        <v>0</v>
      </c>
      <c r="M9293">
        <f t="shared" si="1816"/>
        <v>0</v>
      </c>
      <c r="N9293">
        <f t="shared" si="1817"/>
        <v>0</v>
      </c>
      <c r="O9293">
        <f t="shared" si="1818"/>
        <v>0</v>
      </c>
      <c r="P9293" s="34" t="s">
        <v>77</v>
      </c>
      <c r="Q9293" s="33">
        <f t="shared" si="1820"/>
        <v>9.9999999999980105E-3</v>
      </c>
      <c r="R9293" s="33">
        <f t="shared" si="1821"/>
        <v>1.2400000000000002</v>
      </c>
      <c r="S9293" s="33">
        <f t="shared" si="1822"/>
        <v>0</v>
      </c>
      <c r="T9293" s="33">
        <f t="shared" si="1823"/>
        <v>1</v>
      </c>
      <c r="V9293" s="16">
        <f t="shared" si="1825"/>
        <v>1.0416666664241347E-2</v>
      </c>
      <c r="W9293" s="2">
        <f t="shared" si="1824"/>
        <v>45161.3125</v>
      </c>
    </row>
    <row r="9294" spans="1:23" x14ac:dyDescent="0.25">
      <c r="A9294">
        <v>2023</v>
      </c>
      <c r="B9294" t="s">
        <v>75</v>
      </c>
      <c r="C9294" t="s">
        <v>76</v>
      </c>
      <c r="D9294" s="45">
        <v>45161.322916666664</v>
      </c>
      <c r="E9294">
        <v>108.6</v>
      </c>
      <c r="F9294">
        <v>0.44900000000000001</v>
      </c>
      <c r="G9294">
        <v>19.010000000000002</v>
      </c>
      <c r="H9294">
        <v>9.66</v>
      </c>
      <c r="I9294">
        <v>0</v>
      </c>
      <c r="J9294">
        <f t="shared" si="1819"/>
        <v>0</v>
      </c>
      <c r="K9294">
        <f t="shared" si="1826"/>
        <v>0</v>
      </c>
      <c r="L9294">
        <v>0</v>
      </c>
      <c r="M9294">
        <f t="shared" si="1816"/>
        <v>0</v>
      </c>
      <c r="N9294">
        <f t="shared" si="1817"/>
        <v>0</v>
      </c>
      <c r="O9294">
        <f t="shared" si="1818"/>
        <v>0</v>
      </c>
      <c r="P9294" s="34" t="s">
        <v>77</v>
      </c>
      <c r="Q9294" s="33">
        <f t="shared" si="1820"/>
        <v>1.0000000000001563E-2</v>
      </c>
      <c r="R9294" s="33">
        <f t="shared" si="1821"/>
        <v>1.1899999999999995</v>
      </c>
      <c r="S9294" s="33">
        <f t="shared" si="1822"/>
        <v>0</v>
      </c>
      <c r="T9294" s="33">
        <f t="shared" si="1823"/>
        <v>1</v>
      </c>
      <c r="V9294" s="16">
        <f t="shared" si="1825"/>
        <v>1.0416666664241347E-2</v>
      </c>
      <c r="W9294" s="2">
        <f t="shared" si="1824"/>
        <v>45161.322916666664</v>
      </c>
    </row>
    <row r="9295" spans="1:23" x14ac:dyDescent="0.25">
      <c r="A9295">
        <v>2023</v>
      </c>
      <c r="B9295" t="s">
        <v>75</v>
      </c>
      <c r="C9295" t="s">
        <v>76</v>
      </c>
      <c r="D9295" s="45">
        <v>45161.333333333336</v>
      </c>
      <c r="E9295">
        <v>95.2</v>
      </c>
      <c r="F9295">
        <v>0.44800000000000001</v>
      </c>
      <c r="G9295">
        <v>19</v>
      </c>
      <c r="H9295">
        <v>8.4700000000000006</v>
      </c>
      <c r="I9295">
        <v>0</v>
      </c>
      <c r="J9295">
        <f t="shared" si="1819"/>
        <v>0</v>
      </c>
      <c r="K9295">
        <f t="shared" si="1826"/>
        <v>0</v>
      </c>
      <c r="L9295">
        <v>0</v>
      </c>
      <c r="M9295">
        <f t="shared" si="1816"/>
        <v>0</v>
      </c>
      <c r="N9295">
        <f t="shared" si="1817"/>
        <v>0</v>
      </c>
      <c r="O9295">
        <f t="shared" si="1818"/>
        <v>0</v>
      </c>
      <c r="P9295" s="34" t="s">
        <v>77</v>
      </c>
      <c r="Q9295" s="33">
        <f t="shared" si="1820"/>
        <v>1.9999999999999574E-2</v>
      </c>
      <c r="R9295" s="33">
        <f t="shared" si="1821"/>
        <v>1.4400000000000004</v>
      </c>
      <c r="S9295" s="33">
        <f t="shared" si="1822"/>
        <v>0</v>
      </c>
      <c r="T9295" s="33">
        <f t="shared" si="1823"/>
        <v>0</v>
      </c>
      <c r="V9295" s="16">
        <f t="shared" si="1825"/>
        <v>1.0416666671517305E-2</v>
      </c>
      <c r="W9295" s="2">
        <f t="shared" si="1824"/>
        <v>45161.333333333328</v>
      </c>
    </row>
    <row r="9296" spans="1:23" x14ac:dyDescent="0.25">
      <c r="A9296">
        <v>2023</v>
      </c>
      <c r="B9296" t="s">
        <v>75</v>
      </c>
      <c r="C9296" t="s">
        <v>76</v>
      </c>
      <c r="D9296" s="45">
        <v>45161.34375</v>
      </c>
      <c r="E9296">
        <v>79</v>
      </c>
      <c r="F9296">
        <v>0.44800000000000001</v>
      </c>
      <c r="G9296">
        <v>19.02</v>
      </c>
      <c r="H9296">
        <v>7.03</v>
      </c>
      <c r="I9296">
        <v>0</v>
      </c>
      <c r="J9296">
        <f t="shared" si="1819"/>
        <v>0</v>
      </c>
      <c r="K9296">
        <f t="shared" si="1826"/>
        <v>0</v>
      </c>
      <c r="L9296">
        <v>0</v>
      </c>
      <c r="M9296">
        <f t="shared" si="1816"/>
        <v>0</v>
      </c>
      <c r="N9296">
        <f t="shared" si="1817"/>
        <v>0</v>
      </c>
      <c r="O9296">
        <f t="shared" si="1818"/>
        <v>0</v>
      </c>
      <c r="P9296" s="34" t="s">
        <v>77</v>
      </c>
      <c r="Q9296" s="33">
        <f t="shared" si="1820"/>
        <v>3.0000000000001137E-2</v>
      </c>
      <c r="R9296" s="33">
        <f t="shared" si="1821"/>
        <v>1.9400000000000004</v>
      </c>
      <c r="S9296" s="33">
        <f t="shared" si="1822"/>
        <v>0</v>
      </c>
      <c r="T9296" s="33">
        <f t="shared" si="1823"/>
        <v>0</v>
      </c>
      <c r="V9296" s="16">
        <f t="shared" si="1825"/>
        <v>1.0416666664241347E-2</v>
      </c>
      <c r="W9296" s="2">
        <f t="shared" si="1824"/>
        <v>45161.34375</v>
      </c>
    </row>
    <row r="9297" spans="1:23" x14ac:dyDescent="0.25">
      <c r="A9297">
        <v>2023</v>
      </c>
      <c r="B9297" t="s">
        <v>75</v>
      </c>
      <c r="C9297" t="s">
        <v>76</v>
      </c>
      <c r="D9297" s="45">
        <v>45161.354166666664</v>
      </c>
      <c r="E9297">
        <v>100.9</v>
      </c>
      <c r="F9297">
        <v>0.44800000000000001</v>
      </c>
      <c r="G9297">
        <v>19.05</v>
      </c>
      <c r="H9297">
        <v>8.9700000000000006</v>
      </c>
      <c r="I9297">
        <v>0</v>
      </c>
      <c r="J9297">
        <f t="shared" si="1819"/>
        <v>0</v>
      </c>
      <c r="K9297">
        <v>0</v>
      </c>
      <c r="L9297">
        <v>0</v>
      </c>
      <c r="M9297">
        <f t="shared" si="1816"/>
        <v>0</v>
      </c>
      <c r="N9297">
        <f t="shared" si="1817"/>
        <v>0</v>
      </c>
      <c r="O9297">
        <f t="shared" si="1818"/>
        <v>0</v>
      </c>
      <c r="P9297" s="34" t="s">
        <v>77</v>
      </c>
      <c r="Q9297" s="33">
        <f t="shared" si="1820"/>
        <v>2.9999999999997584E-2</v>
      </c>
      <c r="R9297" s="33">
        <f t="shared" si="1821"/>
        <v>2.7000000000000011</v>
      </c>
      <c r="S9297" s="33">
        <f t="shared" si="1822"/>
        <v>0</v>
      </c>
      <c r="T9297" s="33">
        <f t="shared" si="1823"/>
        <v>0</v>
      </c>
      <c r="V9297" s="16">
        <f t="shared" si="1825"/>
        <v>1.0416666664241347E-2</v>
      </c>
      <c r="W9297" s="2">
        <f t="shared" si="1824"/>
        <v>45161.354166666664</v>
      </c>
    </row>
    <row r="9298" spans="1:23" x14ac:dyDescent="0.25">
      <c r="A9298">
        <v>2023</v>
      </c>
      <c r="B9298" t="s">
        <v>75</v>
      </c>
      <c r="C9298" t="s">
        <v>76</v>
      </c>
      <c r="D9298" s="45">
        <v>45161.364583333336</v>
      </c>
      <c r="E9298">
        <v>70.599999999999994</v>
      </c>
      <c r="F9298">
        <v>0.44800000000000001</v>
      </c>
      <c r="G9298">
        <v>19.079999999999998</v>
      </c>
      <c r="H9298">
        <v>6.27</v>
      </c>
      <c r="I9298">
        <v>0</v>
      </c>
      <c r="J9298">
        <f t="shared" si="1819"/>
        <v>0</v>
      </c>
      <c r="K9298">
        <v>8</v>
      </c>
      <c r="L9298">
        <v>0</v>
      </c>
      <c r="M9298">
        <f t="shared" si="1816"/>
        <v>0</v>
      </c>
      <c r="N9298">
        <f t="shared" si="1817"/>
        <v>0</v>
      </c>
      <c r="O9298">
        <f t="shared" si="1818"/>
        <v>1</v>
      </c>
      <c r="P9298" s="34" t="s">
        <v>77</v>
      </c>
      <c r="Q9298" s="33">
        <f t="shared" si="1820"/>
        <v>4.00000000000027E-2</v>
      </c>
      <c r="R9298" s="33">
        <f t="shared" si="1821"/>
        <v>4.67</v>
      </c>
      <c r="S9298" s="33">
        <f t="shared" si="1822"/>
        <v>0</v>
      </c>
      <c r="T9298" s="33">
        <f t="shared" si="1823"/>
        <v>0</v>
      </c>
      <c r="V9298" s="16">
        <f t="shared" si="1825"/>
        <v>1.0416666671517305E-2</v>
      </c>
      <c r="W9298" s="2">
        <f t="shared" si="1824"/>
        <v>45161.364583333328</v>
      </c>
    </row>
    <row r="9299" spans="1:23" x14ac:dyDescent="0.25">
      <c r="A9299">
        <v>2023</v>
      </c>
      <c r="B9299" t="s">
        <v>75</v>
      </c>
      <c r="C9299" t="s">
        <v>76</v>
      </c>
      <c r="D9299" s="45">
        <v>45161.375</v>
      </c>
      <c r="E9299">
        <v>123.3</v>
      </c>
      <c r="F9299">
        <v>0.44800000000000001</v>
      </c>
      <c r="G9299">
        <v>19.12</v>
      </c>
      <c r="H9299">
        <v>10.94</v>
      </c>
      <c r="I9299">
        <v>0</v>
      </c>
      <c r="J9299">
        <f t="shared" si="1819"/>
        <v>0</v>
      </c>
      <c r="K9299">
        <v>8</v>
      </c>
      <c r="L9299">
        <v>0</v>
      </c>
      <c r="M9299">
        <f t="shared" si="1816"/>
        <v>0</v>
      </c>
      <c r="N9299">
        <f t="shared" si="1817"/>
        <v>0</v>
      </c>
      <c r="O9299">
        <f t="shared" si="1818"/>
        <v>1</v>
      </c>
      <c r="P9299" s="34" t="s">
        <v>77</v>
      </c>
      <c r="Q9299" s="33">
        <f t="shared" si="1820"/>
        <v>3.9999999999999147E-2</v>
      </c>
      <c r="R9299" s="33">
        <f t="shared" si="1821"/>
        <v>6.26</v>
      </c>
      <c r="S9299" s="33">
        <f t="shared" si="1822"/>
        <v>0</v>
      </c>
      <c r="T9299" s="33">
        <f t="shared" si="1823"/>
        <v>0</v>
      </c>
      <c r="V9299" s="16">
        <f t="shared" si="1825"/>
        <v>1.0416666664241347E-2</v>
      </c>
      <c r="W9299" s="2">
        <f t="shared" si="1824"/>
        <v>45161.375</v>
      </c>
    </row>
    <row r="9300" spans="1:23" x14ac:dyDescent="0.25">
      <c r="A9300">
        <v>2023</v>
      </c>
      <c r="B9300" t="s">
        <v>75</v>
      </c>
      <c r="C9300" t="s">
        <v>76</v>
      </c>
      <c r="D9300" s="45">
        <v>45161.385416666664</v>
      </c>
      <c r="E9300">
        <v>52.8</v>
      </c>
      <c r="F9300">
        <v>0.44800000000000001</v>
      </c>
      <c r="G9300">
        <v>19.16</v>
      </c>
      <c r="H9300">
        <v>4.68</v>
      </c>
      <c r="I9300">
        <v>0</v>
      </c>
      <c r="J9300">
        <f t="shared" si="1819"/>
        <v>0</v>
      </c>
      <c r="K9300">
        <v>0</v>
      </c>
      <c r="L9300">
        <v>0</v>
      </c>
      <c r="M9300">
        <f t="shared" si="1816"/>
        <v>0</v>
      </c>
      <c r="N9300">
        <f t="shared" si="1817"/>
        <v>0</v>
      </c>
      <c r="O9300">
        <f t="shared" si="1818"/>
        <v>0</v>
      </c>
      <c r="P9300" s="34" t="s">
        <v>77</v>
      </c>
      <c r="Q9300" s="33">
        <f t="shared" si="1820"/>
        <v>5.9999999999998721E-2</v>
      </c>
      <c r="R9300" s="33">
        <f t="shared" si="1821"/>
        <v>13.940000000000001</v>
      </c>
      <c r="S9300" s="33">
        <f t="shared" si="1822"/>
        <v>0</v>
      </c>
      <c r="T9300" s="33">
        <f t="shared" si="1823"/>
        <v>0</v>
      </c>
      <c r="V9300" s="16">
        <f t="shared" si="1825"/>
        <v>1.0416666664241347E-2</v>
      </c>
      <c r="W9300" s="2">
        <f t="shared" si="1824"/>
        <v>45161.385416666664</v>
      </c>
    </row>
    <row r="9301" spans="1:23" x14ac:dyDescent="0.25">
      <c r="A9301">
        <v>2023</v>
      </c>
      <c r="B9301" t="s">
        <v>75</v>
      </c>
      <c r="C9301" t="s">
        <v>76</v>
      </c>
      <c r="D9301" s="45">
        <v>45161.395833333336</v>
      </c>
      <c r="E9301">
        <v>210.2</v>
      </c>
      <c r="F9301">
        <v>0.44800000000000001</v>
      </c>
      <c r="G9301">
        <v>19.22</v>
      </c>
      <c r="H9301">
        <v>18.62</v>
      </c>
      <c r="I9301">
        <v>0</v>
      </c>
      <c r="J9301">
        <f t="shared" si="1819"/>
        <v>0</v>
      </c>
      <c r="K9301">
        <v>8</v>
      </c>
      <c r="L9301">
        <v>0</v>
      </c>
      <c r="M9301">
        <f t="shared" si="1816"/>
        <v>0</v>
      </c>
      <c r="N9301">
        <f t="shared" si="1817"/>
        <v>0</v>
      </c>
      <c r="O9301">
        <f t="shared" si="1818"/>
        <v>1</v>
      </c>
      <c r="P9301" s="34" t="s">
        <v>77</v>
      </c>
      <c r="Q9301" s="33">
        <f t="shared" si="1820"/>
        <v>4.00000000000027E-2</v>
      </c>
      <c r="R9301" s="33">
        <f t="shared" si="1821"/>
        <v>8.49</v>
      </c>
      <c r="S9301" s="33">
        <f t="shared" si="1822"/>
        <v>0</v>
      </c>
      <c r="T9301" s="33">
        <f t="shared" si="1823"/>
        <v>1</v>
      </c>
      <c r="V9301" s="16">
        <f t="shared" si="1825"/>
        <v>1.0416666671517305E-2</v>
      </c>
      <c r="W9301" s="2">
        <f t="shared" si="1824"/>
        <v>45161.395833333328</v>
      </c>
    </row>
    <row r="9302" spans="1:23" x14ac:dyDescent="0.25">
      <c r="A9302">
        <v>2023</v>
      </c>
      <c r="B9302" t="s">
        <v>75</v>
      </c>
      <c r="C9302" t="s">
        <v>76</v>
      </c>
      <c r="D9302" s="45">
        <v>45161.40625</v>
      </c>
      <c r="E9302">
        <v>114.5</v>
      </c>
      <c r="F9302">
        <v>0.44700000000000001</v>
      </c>
      <c r="G9302">
        <v>19.260000000000002</v>
      </c>
      <c r="H9302">
        <v>10.130000000000001</v>
      </c>
      <c r="I9302">
        <v>0</v>
      </c>
      <c r="J9302">
        <f t="shared" si="1819"/>
        <v>0</v>
      </c>
      <c r="K9302">
        <v>8</v>
      </c>
      <c r="L9302">
        <v>0</v>
      </c>
      <c r="M9302">
        <f t="shared" si="1816"/>
        <v>0</v>
      </c>
      <c r="N9302">
        <f t="shared" si="1817"/>
        <v>0</v>
      </c>
      <c r="O9302">
        <f t="shared" si="1818"/>
        <v>1</v>
      </c>
      <c r="P9302" s="34" t="s">
        <v>77</v>
      </c>
      <c r="Q9302" s="33">
        <f t="shared" si="1820"/>
        <v>4.9999999999997158E-2</v>
      </c>
      <c r="R9302" s="33">
        <f t="shared" si="1821"/>
        <v>3.0699999999999985</v>
      </c>
      <c r="S9302" s="33">
        <f t="shared" si="1822"/>
        <v>0</v>
      </c>
      <c r="T9302" s="33">
        <f t="shared" si="1823"/>
        <v>0</v>
      </c>
      <c r="V9302" s="16">
        <f t="shared" si="1825"/>
        <v>1.0416666664241347E-2</v>
      </c>
      <c r="W9302" s="2">
        <f t="shared" si="1824"/>
        <v>45161.40625</v>
      </c>
    </row>
    <row r="9303" spans="1:23" x14ac:dyDescent="0.25">
      <c r="A9303">
        <v>2023</v>
      </c>
      <c r="B9303" t="s">
        <v>75</v>
      </c>
      <c r="C9303" t="s">
        <v>76</v>
      </c>
      <c r="D9303" s="45">
        <v>45161.416666666664</v>
      </c>
      <c r="E9303">
        <v>149.30000000000001</v>
      </c>
      <c r="F9303">
        <v>0.44700000000000001</v>
      </c>
      <c r="G9303">
        <v>19.309999999999999</v>
      </c>
      <c r="H9303">
        <v>13.2</v>
      </c>
      <c r="I9303">
        <v>0</v>
      </c>
      <c r="J9303">
        <f t="shared" si="1819"/>
        <v>0</v>
      </c>
      <c r="K9303">
        <v>8</v>
      </c>
      <c r="L9303">
        <v>0</v>
      </c>
      <c r="M9303">
        <f t="shared" si="1816"/>
        <v>0</v>
      </c>
      <c r="N9303">
        <f t="shared" si="1817"/>
        <v>0</v>
      </c>
      <c r="O9303">
        <f t="shared" si="1818"/>
        <v>1</v>
      </c>
      <c r="P9303" s="34" t="s">
        <v>77</v>
      </c>
      <c r="Q9303" s="33">
        <f t="shared" si="1820"/>
        <v>6.0000000000002274E-2</v>
      </c>
      <c r="R9303" s="33">
        <f t="shared" si="1821"/>
        <v>5.35</v>
      </c>
      <c r="S9303" s="33">
        <f t="shared" si="1822"/>
        <v>0</v>
      </c>
      <c r="T9303" s="33">
        <f t="shared" si="1823"/>
        <v>1</v>
      </c>
      <c r="V9303" s="16">
        <f t="shared" si="1825"/>
        <v>1.0416666664241347E-2</v>
      </c>
      <c r="W9303" s="2">
        <f t="shared" si="1824"/>
        <v>45161.416666666664</v>
      </c>
    </row>
    <row r="9304" spans="1:23" x14ac:dyDescent="0.25">
      <c r="A9304">
        <v>2023</v>
      </c>
      <c r="B9304" t="s">
        <v>75</v>
      </c>
      <c r="C9304" t="s">
        <v>76</v>
      </c>
      <c r="D9304" s="45">
        <v>45161.427083333336</v>
      </c>
      <c r="E9304">
        <v>88.9</v>
      </c>
      <c r="F9304">
        <v>0.44600000000000001</v>
      </c>
      <c r="G9304">
        <v>19.37</v>
      </c>
      <c r="H9304">
        <v>7.85</v>
      </c>
      <c r="I9304">
        <v>0</v>
      </c>
      <c r="J9304">
        <f t="shared" si="1819"/>
        <v>0</v>
      </c>
      <c r="K9304">
        <f>IF(H9304="",0.5,IF(H9304&lt;=0.1,2,IF(H9304&gt;=20,2, IF(AND(H9304&gt;0.1,H9304&lt;0.2),5,IF(AND(H9304&gt;16,H9304&lt;20),5,IF(R9304&gt;=2,1.5,0))))))</f>
        <v>0</v>
      </c>
      <c r="L9304">
        <v>0</v>
      </c>
      <c r="M9304">
        <f t="shared" si="1816"/>
        <v>0</v>
      </c>
      <c r="N9304">
        <f t="shared" si="1817"/>
        <v>0</v>
      </c>
      <c r="O9304">
        <f t="shared" si="1818"/>
        <v>0</v>
      </c>
      <c r="P9304" s="34" t="s">
        <v>77</v>
      </c>
      <c r="Q9304" s="33">
        <f t="shared" si="1820"/>
        <v>7.0000000000000284E-2</v>
      </c>
      <c r="R9304" s="33">
        <f t="shared" si="1821"/>
        <v>0.86000000000000121</v>
      </c>
      <c r="S9304" s="33">
        <f t="shared" si="1822"/>
        <v>0</v>
      </c>
      <c r="T9304" s="33">
        <f t="shared" si="1823"/>
        <v>1</v>
      </c>
      <c r="V9304" s="16">
        <f t="shared" si="1825"/>
        <v>1.0416666671517305E-2</v>
      </c>
      <c r="W9304" s="2">
        <f t="shared" si="1824"/>
        <v>45161.427083333328</v>
      </c>
    </row>
    <row r="9305" spans="1:23" x14ac:dyDescent="0.25">
      <c r="A9305">
        <v>2023</v>
      </c>
      <c r="B9305" t="s">
        <v>75</v>
      </c>
      <c r="C9305" t="s">
        <v>76</v>
      </c>
      <c r="D9305" s="45">
        <v>45161.4375</v>
      </c>
      <c r="E9305">
        <v>98.8</v>
      </c>
      <c r="F9305">
        <v>0.44700000000000001</v>
      </c>
      <c r="G9305">
        <v>19.440000000000001</v>
      </c>
      <c r="H9305">
        <v>8.7100000000000009</v>
      </c>
      <c r="I9305">
        <v>0</v>
      </c>
      <c r="J9305">
        <f t="shared" si="1819"/>
        <v>0</v>
      </c>
      <c r="K9305">
        <f>IF(H9305="",0.5,IF(H9305&lt;=0.1,2,IF(H9305&gt;=20,2, IF(AND(H9305&gt;0.1,H9305&lt;0.2),5,IF(AND(H9305&gt;16,H9305&lt;20),5,IF(R9305&gt;=2,1.5,0))))))</f>
        <v>0</v>
      </c>
      <c r="L9305">
        <v>0</v>
      </c>
      <c r="M9305">
        <f t="shared" si="1816"/>
        <v>0</v>
      </c>
      <c r="N9305">
        <f t="shared" si="1817"/>
        <v>0</v>
      </c>
      <c r="O9305">
        <f t="shared" si="1818"/>
        <v>0</v>
      </c>
      <c r="P9305" s="34" t="s">
        <v>77</v>
      </c>
      <c r="Q9305" s="33">
        <f t="shared" si="1820"/>
        <v>9.9999999999997868E-2</v>
      </c>
      <c r="R9305" s="33">
        <f t="shared" si="1821"/>
        <v>1.4600000000000009</v>
      </c>
      <c r="S9305" s="33">
        <f t="shared" si="1822"/>
        <v>0</v>
      </c>
      <c r="T9305" s="33">
        <f t="shared" si="1823"/>
        <v>1</v>
      </c>
      <c r="V9305" s="16">
        <f t="shared" si="1825"/>
        <v>1.0416666664241347E-2</v>
      </c>
      <c r="W9305" s="2">
        <f t="shared" si="1824"/>
        <v>45161.4375</v>
      </c>
    </row>
    <row r="9306" spans="1:23" x14ac:dyDescent="0.25">
      <c r="A9306">
        <v>2023</v>
      </c>
      <c r="B9306" t="s">
        <v>75</v>
      </c>
      <c r="C9306" t="s">
        <v>76</v>
      </c>
      <c r="D9306" s="45">
        <v>45161.447916666664</v>
      </c>
      <c r="E9306">
        <v>82.4</v>
      </c>
      <c r="F9306">
        <v>0.44600000000000001</v>
      </c>
      <c r="G9306">
        <v>19.54</v>
      </c>
      <c r="H9306">
        <v>7.25</v>
      </c>
      <c r="I9306">
        <v>0</v>
      </c>
      <c r="J9306">
        <f t="shared" si="1819"/>
        <v>0</v>
      </c>
      <c r="K9306">
        <f>IF(H9306="",0.5,IF(H9306&lt;=0.1,2,IF(H9306&gt;=20,2, IF(AND(H9306&gt;0.1,H9306&lt;0.2),5,IF(AND(H9306&gt;16,H9306&lt;20),5,IF(R9306&gt;=2,1.5,0))))))</f>
        <v>0</v>
      </c>
      <c r="L9306">
        <v>0</v>
      </c>
      <c r="M9306">
        <f t="shared" si="1816"/>
        <v>0</v>
      </c>
      <c r="N9306">
        <f t="shared" si="1817"/>
        <v>0</v>
      </c>
      <c r="O9306">
        <f t="shared" si="1818"/>
        <v>0</v>
      </c>
      <c r="P9306" s="34" t="s">
        <v>77</v>
      </c>
      <c r="Q9306" s="33">
        <f t="shared" si="1820"/>
        <v>7.0000000000000284E-2</v>
      </c>
      <c r="R9306" s="33">
        <f t="shared" si="1821"/>
        <v>0.83999999999999986</v>
      </c>
      <c r="S9306" s="33">
        <f t="shared" si="1822"/>
        <v>0</v>
      </c>
      <c r="T9306" s="33">
        <f t="shared" si="1823"/>
        <v>0</v>
      </c>
      <c r="V9306" s="16">
        <f t="shared" si="1825"/>
        <v>1.0416666664241347E-2</v>
      </c>
      <c r="W9306" s="2">
        <f t="shared" si="1824"/>
        <v>45161.447916666664</v>
      </c>
    </row>
    <row r="9307" spans="1:23" x14ac:dyDescent="0.25">
      <c r="A9307">
        <v>2023</v>
      </c>
      <c r="B9307" t="s">
        <v>75</v>
      </c>
      <c r="C9307" t="s">
        <v>76</v>
      </c>
      <c r="D9307" s="45">
        <v>45161.458333333336</v>
      </c>
      <c r="E9307">
        <v>92</v>
      </c>
      <c r="F9307">
        <v>0.44600000000000001</v>
      </c>
      <c r="G9307">
        <v>19.61</v>
      </c>
      <c r="H9307">
        <v>8.09</v>
      </c>
      <c r="I9307">
        <v>0</v>
      </c>
      <c r="J9307">
        <f t="shared" si="1819"/>
        <v>0</v>
      </c>
      <c r="K9307">
        <v>0</v>
      </c>
      <c r="L9307">
        <v>0</v>
      </c>
      <c r="M9307">
        <f t="shared" si="1816"/>
        <v>0</v>
      </c>
      <c r="N9307">
        <f t="shared" si="1817"/>
        <v>0</v>
      </c>
      <c r="O9307">
        <f t="shared" si="1818"/>
        <v>0</v>
      </c>
      <c r="P9307" s="34" t="s">
        <v>77</v>
      </c>
      <c r="Q9307" s="33">
        <f t="shared" si="1820"/>
        <v>0.10000000000000142</v>
      </c>
      <c r="R9307" s="33">
        <f t="shared" si="1821"/>
        <v>4.870000000000001</v>
      </c>
      <c r="S9307" s="33">
        <f t="shared" si="1822"/>
        <v>0</v>
      </c>
      <c r="T9307" s="33">
        <f t="shared" si="1823"/>
        <v>0</v>
      </c>
      <c r="V9307" s="16">
        <f t="shared" si="1825"/>
        <v>1.0416666671517305E-2</v>
      </c>
      <c r="W9307" s="2">
        <f t="shared" si="1824"/>
        <v>45161.458333333328</v>
      </c>
    </row>
    <row r="9308" spans="1:23" x14ac:dyDescent="0.25">
      <c r="A9308">
        <v>2023</v>
      </c>
      <c r="B9308" t="s">
        <v>75</v>
      </c>
      <c r="C9308" t="s">
        <v>76</v>
      </c>
      <c r="D9308" s="45">
        <v>45161.46875</v>
      </c>
      <c r="E9308">
        <v>147.80000000000001</v>
      </c>
      <c r="F9308">
        <v>0.44600000000000001</v>
      </c>
      <c r="G9308">
        <v>19.71</v>
      </c>
      <c r="H9308">
        <v>12.96</v>
      </c>
      <c r="I9308">
        <v>0</v>
      </c>
      <c r="J9308">
        <f t="shared" si="1819"/>
        <v>0</v>
      </c>
      <c r="K9308">
        <v>8</v>
      </c>
      <c r="L9308">
        <v>0</v>
      </c>
      <c r="M9308">
        <f t="shared" si="1816"/>
        <v>0</v>
      </c>
      <c r="N9308">
        <f t="shared" si="1817"/>
        <v>0</v>
      </c>
      <c r="O9308">
        <f t="shared" si="1818"/>
        <v>1</v>
      </c>
      <c r="P9308" s="34" t="s">
        <v>77</v>
      </c>
      <c r="Q9308" s="33">
        <f t="shared" si="1820"/>
        <v>0.14000000000000057</v>
      </c>
      <c r="R9308" s="33">
        <f t="shared" si="1821"/>
        <v>4.8000000000000007</v>
      </c>
      <c r="S9308" s="33">
        <f t="shared" si="1822"/>
        <v>0</v>
      </c>
      <c r="T9308" s="33">
        <f t="shared" si="1823"/>
        <v>1</v>
      </c>
      <c r="V9308" s="16">
        <f t="shared" si="1825"/>
        <v>1.0416666664241347E-2</v>
      </c>
      <c r="W9308" s="2">
        <f t="shared" si="1824"/>
        <v>45161.46875</v>
      </c>
    </row>
    <row r="9309" spans="1:23" x14ac:dyDescent="0.25">
      <c r="A9309">
        <v>2023</v>
      </c>
      <c r="B9309" t="s">
        <v>75</v>
      </c>
      <c r="C9309" t="s">
        <v>76</v>
      </c>
      <c r="D9309" s="45">
        <v>45161.479166666664</v>
      </c>
      <c r="E9309">
        <v>93.2</v>
      </c>
      <c r="F9309">
        <v>0.44700000000000001</v>
      </c>
      <c r="G9309">
        <v>19.850000000000001</v>
      </c>
      <c r="H9309">
        <v>8.16</v>
      </c>
      <c r="I9309">
        <v>0</v>
      </c>
      <c r="J9309">
        <f t="shared" si="1819"/>
        <v>0</v>
      </c>
      <c r="K9309">
        <f>IF(H9309="",0.5,IF(H9309&lt;=0.1,2,IF(H9309&gt;=20,2, IF(AND(H9309&gt;0.1,H9309&lt;0.2),5,IF(AND(H9309&gt;16,H9309&lt;20),5,IF(R9309&gt;=2,1.5,0))))))</f>
        <v>0</v>
      </c>
      <c r="L9309">
        <v>0</v>
      </c>
      <c r="M9309">
        <f t="shared" si="1816"/>
        <v>0</v>
      </c>
      <c r="N9309">
        <f t="shared" si="1817"/>
        <v>0</v>
      </c>
      <c r="O9309">
        <f t="shared" si="1818"/>
        <v>0</v>
      </c>
      <c r="P9309" s="34" t="s">
        <v>77</v>
      </c>
      <c r="Q9309" s="33">
        <f t="shared" si="1820"/>
        <v>0.14999999999999858</v>
      </c>
      <c r="R9309" s="33">
        <f t="shared" si="1821"/>
        <v>1.6199999999999992</v>
      </c>
      <c r="S9309" s="33">
        <f t="shared" si="1822"/>
        <v>0</v>
      </c>
      <c r="T9309" s="33">
        <f t="shared" si="1823"/>
        <v>1</v>
      </c>
      <c r="V9309" s="16">
        <f t="shared" si="1825"/>
        <v>1.0416666664241347E-2</v>
      </c>
      <c r="W9309" s="2">
        <f t="shared" si="1824"/>
        <v>45161.479166666664</v>
      </c>
    </row>
    <row r="9310" spans="1:23" x14ac:dyDescent="0.25">
      <c r="A9310">
        <v>2023</v>
      </c>
      <c r="B9310" t="s">
        <v>75</v>
      </c>
      <c r="C9310" t="s">
        <v>76</v>
      </c>
      <c r="D9310" s="45">
        <v>45161.489583333336</v>
      </c>
      <c r="E9310">
        <v>112.2</v>
      </c>
      <c r="F9310">
        <v>0.44600000000000001</v>
      </c>
      <c r="G9310">
        <v>20</v>
      </c>
      <c r="H9310">
        <v>9.7799999999999994</v>
      </c>
      <c r="I9310">
        <v>0</v>
      </c>
      <c r="J9310">
        <f t="shared" si="1819"/>
        <v>0</v>
      </c>
      <c r="K9310">
        <v>0</v>
      </c>
      <c r="L9310">
        <v>0</v>
      </c>
      <c r="M9310">
        <f t="shared" si="1816"/>
        <v>0</v>
      </c>
      <c r="N9310">
        <f t="shared" si="1817"/>
        <v>0</v>
      </c>
      <c r="O9310">
        <f t="shared" si="1818"/>
        <v>0</v>
      </c>
      <c r="P9310" s="34" t="s">
        <v>77</v>
      </c>
      <c r="Q9310" s="33">
        <f t="shared" si="1820"/>
        <v>0.14999999999999858</v>
      </c>
      <c r="R9310" s="33">
        <f t="shared" si="1821"/>
        <v>3.7099999999999991</v>
      </c>
      <c r="S9310" s="33">
        <f t="shared" si="1822"/>
        <v>0</v>
      </c>
      <c r="T9310" s="33">
        <f t="shared" si="1823"/>
        <v>1</v>
      </c>
      <c r="V9310" s="16">
        <f t="shared" si="1825"/>
        <v>1.0416666671517305E-2</v>
      </c>
      <c r="W9310" s="2">
        <f t="shared" si="1824"/>
        <v>45161.489583333328</v>
      </c>
    </row>
    <row r="9311" spans="1:23" x14ac:dyDescent="0.25">
      <c r="A9311">
        <v>2023</v>
      </c>
      <c r="B9311" t="s">
        <v>75</v>
      </c>
      <c r="C9311" t="s">
        <v>76</v>
      </c>
      <c r="D9311" s="45">
        <v>45161.5</v>
      </c>
      <c r="E9311">
        <v>69.8</v>
      </c>
      <c r="F9311">
        <v>0.44700000000000001</v>
      </c>
      <c r="G9311">
        <v>20.149999999999999</v>
      </c>
      <c r="H9311">
        <v>6.07</v>
      </c>
      <c r="I9311">
        <v>0</v>
      </c>
      <c r="J9311">
        <f t="shared" si="1819"/>
        <v>0</v>
      </c>
      <c r="K9311">
        <v>8</v>
      </c>
      <c r="L9311">
        <v>0</v>
      </c>
      <c r="M9311">
        <f t="shared" si="1816"/>
        <v>0</v>
      </c>
      <c r="N9311">
        <f t="shared" si="1817"/>
        <v>0</v>
      </c>
      <c r="O9311">
        <f t="shared" si="1818"/>
        <v>1</v>
      </c>
      <c r="P9311" s="34" t="s">
        <v>77</v>
      </c>
      <c r="Q9311" s="33">
        <f t="shared" si="1820"/>
        <v>0.16000000000000014</v>
      </c>
      <c r="R9311" s="33">
        <f t="shared" si="1821"/>
        <v>10.91</v>
      </c>
      <c r="S9311" s="33">
        <f t="shared" si="1822"/>
        <v>0</v>
      </c>
      <c r="T9311" s="33">
        <f t="shared" si="1823"/>
        <v>0</v>
      </c>
      <c r="V9311" s="16">
        <f t="shared" si="1825"/>
        <v>1.0416666664241347E-2</v>
      </c>
      <c r="W9311" s="2">
        <f t="shared" si="1824"/>
        <v>45161.5</v>
      </c>
    </row>
    <row r="9312" spans="1:23" x14ac:dyDescent="0.25">
      <c r="A9312">
        <v>2023</v>
      </c>
      <c r="B9312" t="s">
        <v>75</v>
      </c>
      <c r="C9312" t="s">
        <v>76</v>
      </c>
      <c r="D9312" s="45">
        <v>45161.510416666664</v>
      </c>
      <c r="E9312">
        <v>195.9</v>
      </c>
      <c r="F9312">
        <v>0.44700000000000001</v>
      </c>
      <c r="G9312">
        <v>20.309999999999999</v>
      </c>
      <c r="H9312">
        <v>16.98</v>
      </c>
      <c r="I9312">
        <v>0</v>
      </c>
      <c r="J9312">
        <f t="shared" si="1819"/>
        <v>0</v>
      </c>
      <c r="K9312">
        <v>8</v>
      </c>
      <c r="L9312">
        <v>0</v>
      </c>
      <c r="M9312">
        <f t="shared" si="1816"/>
        <v>0</v>
      </c>
      <c r="N9312">
        <f t="shared" si="1817"/>
        <v>0</v>
      </c>
      <c r="O9312">
        <f t="shared" si="1818"/>
        <v>1</v>
      </c>
      <c r="P9312" s="34" t="s">
        <v>77</v>
      </c>
      <c r="Q9312" s="33">
        <f t="shared" si="1820"/>
        <v>0.17999999999999972</v>
      </c>
      <c r="R9312" s="33">
        <f t="shared" si="1821"/>
        <v>5.82</v>
      </c>
      <c r="S9312" s="33">
        <f t="shared" si="1822"/>
        <v>0</v>
      </c>
      <c r="T9312" s="33">
        <f t="shared" si="1823"/>
        <v>0</v>
      </c>
      <c r="V9312" s="16">
        <f t="shared" si="1825"/>
        <v>1.0416666664241347E-2</v>
      </c>
      <c r="W9312" s="2">
        <f t="shared" si="1824"/>
        <v>45161.510416666664</v>
      </c>
    </row>
    <row r="9313" spans="1:23" x14ac:dyDescent="0.25">
      <c r="A9313">
        <v>2023</v>
      </c>
      <c r="B9313" t="s">
        <v>75</v>
      </c>
      <c r="C9313" t="s">
        <v>76</v>
      </c>
      <c r="D9313" s="45">
        <v>45161.520833333336</v>
      </c>
      <c r="E9313">
        <v>129.30000000000001</v>
      </c>
      <c r="F9313">
        <v>0.44700000000000001</v>
      </c>
      <c r="G9313">
        <v>20.49</v>
      </c>
      <c r="H9313">
        <v>11.16</v>
      </c>
      <c r="I9313">
        <v>0</v>
      </c>
      <c r="J9313">
        <f t="shared" si="1819"/>
        <v>0</v>
      </c>
      <c r="K9313">
        <v>8</v>
      </c>
      <c r="L9313">
        <v>0</v>
      </c>
      <c r="M9313">
        <f t="shared" si="1816"/>
        <v>0</v>
      </c>
      <c r="N9313">
        <f t="shared" si="1817"/>
        <v>0</v>
      </c>
      <c r="O9313">
        <f t="shared" si="1818"/>
        <v>1</v>
      </c>
      <c r="P9313" s="34" t="s">
        <v>77</v>
      </c>
      <c r="Q9313" s="33">
        <f t="shared" si="1820"/>
        <v>0.19000000000000128</v>
      </c>
      <c r="R9313" s="33">
        <f t="shared" si="1821"/>
        <v>529.60670000000005</v>
      </c>
      <c r="S9313" s="33">
        <f t="shared" si="1822"/>
        <v>0</v>
      </c>
      <c r="T9313" s="33">
        <f t="shared" si="1823"/>
        <v>0</v>
      </c>
      <c r="V9313" s="16">
        <f t="shared" si="1825"/>
        <v>1.0416666671517305E-2</v>
      </c>
      <c r="W9313" s="2">
        <f t="shared" si="1824"/>
        <v>45161.520833333328</v>
      </c>
    </row>
    <row r="9314" spans="1:23" x14ac:dyDescent="0.25">
      <c r="A9314">
        <v>2023</v>
      </c>
      <c r="B9314" t="s">
        <v>75</v>
      </c>
      <c r="C9314" t="s">
        <v>76</v>
      </c>
      <c r="D9314" s="45">
        <v>45161.53125</v>
      </c>
      <c r="E9314">
        <v>6285.7340000000004</v>
      </c>
      <c r="F9314">
        <v>0.44700000000000001</v>
      </c>
      <c r="G9314">
        <v>20.68</v>
      </c>
      <c r="H9314">
        <v>540.76670000000001</v>
      </c>
      <c r="I9314">
        <v>0</v>
      </c>
      <c r="J9314">
        <f t="shared" si="1819"/>
        <v>0</v>
      </c>
      <c r="K9314">
        <v>8</v>
      </c>
      <c r="L9314">
        <v>0</v>
      </c>
      <c r="M9314">
        <f t="shared" si="1816"/>
        <v>0</v>
      </c>
      <c r="N9314">
        <f t="shared" si="1817"/>
        <v>0</v>
      </c>
      <c r="O9314">
        <f t="shared" si="1818"/>
        <v>1</v>
      </c>
      <c r="P9314" s="34" t="s">
        <v>77</v>
      </c>
      <c r="Q9314" s="33">
        <f t="shared" si="1820"/>
        <v>0.19000000000000128</v>
      </c>
      <c r="R9314" s="33">
        <f t="shared" si="1821"/>
        <v>523.16669999999999</v>
      </c>
      <c r="S9314" s="33">
        <f t="shared" si="1822"/>
        <v>0</v>
      </c>
      <c r="T9314" s="33">
        <f t="shared" si="1823"/>
        <v>1</v>
      </c>
      <c r="V9314" s="16">
        <f t="shared" si="1825"/>
        <v>1.0416666664241347E-2</v>
      </c>
      <c r="W9314" s="2">
        <f t="shared" si="1824"/>
        <v>45161.53125</v>
      </c>
    </row>
    <row r="9315" spans="1:23" x14ac:dyDescent="0.25">
      <c r="A9315">
        <v>2023</v>
      </c>
      <c r="B9315" t="s">
        <v>75</v>
      </c>
      <c r="C9315" t="s">
        <v>76</v>
      </c>
      <c r="D9315" s="45">
        <v>45161.541666666664</v>
      </c>
      <c r="E9315">
        <v>205.3</v>
      </c>
      <c r="F9315">
        <v>0.44800000000000001</v>
      </c>
      <c r="G9315">
        <v>20.87</v>
      </c>
      <c r="H9315">
        <v>17.600000000000001</v>
      </c>
      <c r="I9315">
        <v>0</v>
      </c>
      <c r="J9315">
        <f t="shared" si="1819"/>
        <v>0</v>
      </c>
      <c r="K9315">
        <v>8</v>
      </c>
      <c r="L9315">
        <v>0</v>
      </c>
      <c r="M9315">
        <f t="shared" si="1816"/>
        <v>0</v>
      </c>
      <c r="N9315">
        <f t="shared" si="1817"/>
        <v>0</v>
      </c>
      <c r="O9315">
        <f t="shared" si="1818"/>
        <v>1</v>
      </c>
      <c r="P9315" s="34" t="s">
        <v>77</v>
      </c>
      <c r="Q9315" s="33">
        <f t="shared" si="1820"/>
        <v>0.16999999999999815</v>
      </c>
      <c r="R9315" s="33">
        <f t="shared" si="1821"/>
        <v>10.990000000000002</v>
      </c>
      <c r="S9315" s="33">
        <f t="shared" si="1822"/>
        <v>0</v>
      </c>
      <c r="T9315" s="33">
        <f t="shared" si="1823"/>
        <v>0</v>
      </c>
      <c r="V9315" s="16">
        <f t="shared" si="1825"/>
        <v>1.0416666664241347E-2</v>
      </c>
      <c r="W9315" s="2">
        <f t="shared" si="1824"/>
        <v>45161.541666666664</v>
      </c>
    </row>
    <row r="9316" spans="1:23" x14ac:dyDescent="0.25">
      <c r="A9316">
        <v>2023</v>
      </c>
      <c r="B9316" t="s">
        <v>75</v>
      </c>
      <c r="C9316" t="s">
        <v>76</v>
      </c>
      <c r="D9316" s="45">
        <v>45161.552083333336</v>
      </c>
      <c r="E9316">
        <v>77.400000000000006</v>
      </c>
      <c r="F9316">
        <v>0.44800000000000001</v>
      </c>
      <c r="G9316">
        <v>21.04</v>
      </c>
      <c r="H9316">
        <v>6.61</v>
      </c>
      <c r="I9316">
        <v>0</v>
      </c>
      <c r="J9316">
        <f t="shared" si="1819"/>
        <v>0</v>
      </c>
      <c r="K9316">
        <v>8</v>
      </c>
      <c r="L9316">
        <v>0</v>
      </c>
      <c r="M9316">
        <f t="shared" si="1816"/>
        <v>0</v>
      </c>
      <c r="N9316">
        <f t="shared" si="1817"/>
        <v>0</v>
      </c>
      <c r="O9316">
        <f t="shared" si="1818"/>
        <v>1</v>
      </c>
      <c r="P9316" s="34" t="s">
        <v>77</v>
      </c>
      <c r="Q9316" s="33">
        <f t="shared" si="1820"/>
        <v>0.14000000000000057</v>
      </c>
      <c r="R9316" s="33">
        <f t="shared" si="1821"/>
        <v>14.54</v>
      </c>
      <c r="S9316" s="33">
        <f t="shared" si="1822"/>
        <v>0</v>
      </c>
      <c r="T9316" s="33">
        <f t="shared" si="1823"/>
        <v>0</v>
      </c>
      <c r="V9316" s="16">
        <f t="shared" si="1825"/>
        <v>1.0416666671517305E-2</v>
      </c>
      <c r="W9316" s="2">
        <f t="shared" si="1824"/>
        <v>45161.552083333328</v>
      </c>
    </row>
    <row r="9317" spans="1:23" x14ac:dyDescent="0.25">
      <c r="A9317">
        <v>2023</v>
      </c>
      <c r="B9317" t="s">
        <v>75</v>
      </c>
      <c r="C9317" t="s">
        <v>76</v>
      </c>
      <c r="D9317" s="45">
        <v>45161.5625</v>
      </c>
      <c r="E9317">
        <v>248.3</v>
      </c>
      <c r="F9317">
        <v>0.44800000000000001</v>
      </c>
      <c r="G9317">
        <v>21.18</v>
      </c>
      <c r="H9317">
        <v>21.15</v>
      </c>
      <c r="I9317">
        <v>0</v>
      </c>
      <c r="J9317">
        <f t="shared" si="1819"/>
        <v>0</v>
      </c>
      <c r="K9317">
        <v>8</v>
      </c>
      <c r="L9317">
        <v>0</v>
      </c>
      <c r="M9317">
        <f t="shared" si="1816"/>
        <v>0</v>
      </c>
      <c r="N9317">
        <f t="shared" si="1817"/>
        <v>0</v>
      </c>
      <c r="O9317">
        <f t="shared" si="1818"/>
        <v>1</v>
      </c>
      <c r="P9317" s="34" t="s">
        <v>77</v>
      </c>
      <c r="Q9317" s="33">
        <f t="shared" si="1820"/>
        <v>0.14000000000000057</v>
      </c>
      <c r="R9317" s="33">
        <f t="shared" si="1821"/>
        <v>1.5399999999999991</v>
      </c>
      <c r="S9317" s="33">
        <f t="shared" si="1822"/>
        <v>0</v>
      </c>
      <c r="T9317" s="33">
        <f t="shared" si="1823"/>
        <v>1</v>
      </c>
      <c r="V9317" s="16">
        <f t="shared" si="1825"/>
        <v>1.0416666664241347E-2</v>
      </c>
      <c r="W9317" s="2">
        <f t="shared" si="1824"/>
        <v>45161.5625</v>
      </c>
    </row>
    <row r="9318" spans="1:23" x14ac:dyDescent="0.25">
      <c r="A9318">
        <v>2023</v>
      </c>
      <c r="B9318" t="s">
        <v>75</v>
      </c>
      <c r="C9318" t="s">
        <v>76</v>
      </c>
      <c r="D9318" s="45">
        <v>45161.572916666664</v>
      </c>
      <c r="E9318">
        <v>230.8</v>
      </c>
      <c r="F9318">
        <v>0.44700000000000001</v>
      </c>
      <c r="G9318">
        <v>21.32</v>
      </c>
      <c r="H9318">
        <v>19.61</v>
      </c>
      <c r="I9318">
        <v>0</v>
      </c>
      <c r="J9318">
        <f t="shared" si="1819"/>
        <v>0</v>
      </c>
      <c r="K9318">
        <v>8</v>
      </c>
      <c r="L9318">
        <v>0</v>
      </c>
      <c r="M9318">
        <f t="shared" si="1816"/>
        <v>0</v>
      </c>
      <c r="N9318">
        <f t="shared" si="1817"/>
        <v>0</v>
      </c>
      <c r="O9318">
        <f t="shared" si="1818"/>
        <v>1</v>
      </c>
      <c r="P9318" s="34" t="s">
        <v>77</v>
      </c>
      <c r="Q9318" s="33">
        <f t="shared" si="1820"/>
        <v>0.14999999999999858</v>
      </c>
      <c r="R9318" s="33">
        <f t="shared" si="1821"/>
        <v>7.0499999999999989</v>
      </c>
      <c r="S9318" s="33">
        <f t="shared" si="1822"/>
        <v>0</v>
      </c>
      <c r="T9318" s="33">
        <f t="shared" si="1823"/>
        <v>0</v>
      </c>
      <c r="V9318" s="16">
        <f t="shared" si="1825"/>
        <v>1.0416666664241347E-2</v>
      </c>
      <c r="W9318" s="2">
        <f t="shared" si="1824"/>
        <v>45161.572916666664</v>
      </c>
    </row>
    <row r="9319" spans="1:23" x14ac:dyDescent="0.25">
      <c r="A9319">
        <v>2023</v>
      </c>
      <c r="B9319" t="s">
        <v>75</v>
      </c>
      <c r="C9319" t="s">
        <v>76</v>
      </c>
      <c r="D9319" s="45">
        <v>45161.583333333336</v>
      </c>
      <c r="E9319">
        <v>148.30000000000001</v>
      </c>
      <c r="F9319">
        <v>0.44700000000000001</v>
      </c>
      <c r="G9319">
        <v>21.47</v>
      </c>
      <c r="H9319">
        <v>12.56</v>
      </c>
      <c r="I9319">
        <v>0</v>
      </c>
      <c r="J9319">
        <f t="shared" si="1819"/>
        <v>0</v>
      </c>
      <c r="K9319">
        <v>8</v>
      </c>
      <c r="L9319">
        <v>0</v>
      </c>
      <c r="M9319">
        <f t="shared" si="1816"/>
        <v>0</v>
      </c>
      <c r="N9319">
        <f t="shared" si="1817"/>
        <v>0</v>
      </c>
      <c r="O9319">
        <f t="shared" si="1818"/>
        <v>1</v>
      </c>
      <c r="P9319" s="34" t="s">
        <v>77</v>
      </c>
      <c r="Q9319" s="33">
        <f t="shared" si="1820"/>
        <v>0.10999999999999943</v>
      </c>
      <c r="R9319" s="33">
        <f t="shared" si="1821"/>
        <v>4.78</v>
      </c>
      <c r="S9319" s="33">
        <f t="shared" si="1822"/>
        <v>0</v>
      </c>
      <c r="T9319" s="33">
        <f t="shared" si="1823"/>
        <v>1</v>
      </c>
      <c r="V9319" s="16">
        <f t="shared" si="1825"/>
        <v>1.0416666671517305E-2</v>
      </c>
      <c r="W9319" s="2">
        <f t="shared" si="1824"/>
        <v>45161.583333333328</v>
      </c>
    </row>
    <row r="9320" spans="1:23" x14ac:dyDescent="0.25">
      <c r="A9320">
        <v>2023</v>
      </c>
      <c r="B9320" t="s">
        <v>75</v>
      </c>
      <c r="C9320" t="s">
        <v>76</v>
      </c>
      <c r="D9320" s="45">
        <v>45161.59375</v>
      </c>
      <c r="E9320">
        <v>92</v>
      </c>
      <c r="F9320">
        <v>0.44800000000000001</v>
      </c>
      <c r="G9320">
        <v>21.58</v>
      </c>
      <c r="H9320">
        <v>7.78</v>
      </c>
      <c r="I9320">
        <v>0</v>
      </c>
      <c r="J9320">
        <f t="shared" si="1819"/>
        <v>0</v>
      </c>
      <c r="K9320">
        <v>8</v>
      </c>
      <c r="L9320">
        <v>0</v>
      </c>
      <c r="M9320">
        <f t="shared" si="1816"/>
        <v>0</v>
      </c>
      <c r="N9320">
        <f t="shared" si="1817"/>
        <v>0</v>
      </c>
      <c r="O9320">
        <f t="shared" si="1818"/>
        <v>1</v>
      </c>
      <c r="P9320" s="34" t="s">
        <v>77</v>
      </c>
      <c r="Q9320" s="33">
        <f t="shared" si="1820"/>
        <v>8.0000000000001847E-2</v>
      </c>
      <c r="R9320" s="33">
        <f t="shared" si="1821"/>
        <v>10.68</v>
      </c>
      <c r="S9320" s="33">
        <f t="shared" si="1822"/>
        <v>0</v>
      </c>
      <c r="T9320" s="33">
        <f t="shared" si="1823"/>
        <v>1</v>
      </c>
      <c r="V9320" s="16">
        <f t="shared" si="1825"/>
        <v>1.0416666664241347E-2</v>
      </c>
      <c r="W9320" s="2">
        <f t="shared" si="1824"/>
        <v>45161.59375</v>
      </c>
    </row>
    <row r="9321" spans="1:23" x14ac:dyDescent="0.25">
      <c r="A9321">
        <v>2023</v>
      </c>
      <c r="B9321" t="s">
        <v>75</v>
      </c>
      <c r="C9321" t="s">
        <v>76</v>
      </c>
      <c r="D9321" s="45">
        <v>45161.604166666664</v>
      </c>
      <c r="E9321">
        <v>218.7</v>
      </c>
      <c r="F9321">
        <v>0.44700000000000001</v>
      </c>
      <c r="G9321">
        <v>21.66</v>
      </c>
      <c r="H9321">
        <v>18.46</v>
      </c>
      <c r="I9321">
        <v>0</v>
      </c>
      <c r="J9321">
        <f t="shared" si="1819"/>
        <v>0</v>
      </c>
      <c r="K9321">
        <v>8</v>
      </c>
      <c r="L9321">
        <v>0</v>
      </c>
      <c r="M9321">
        <f t="shared" si="1816"/>
        <v>0</v>
      </c>
      <c r="N9321">
        <f t="shared" si="1817"/>
        <v>0</v>
      </c>
      <c r="O9321">
        <f t="shared" si="1818"/>
        <v>1</v>
      </c>
      <c r="P9321" s="34" t="s">
        <v>77</v>
      </c>
      <c r="Q9321" s="33">
        <f t="shared" si="1820"/>
        <v>7.9999999999998295E-2</v>
      </c>
      <c r="R9321" s="33">
        <f t="shared" si="1821"/>
        <v>10.420000000000002</v>
      </c>
      <c r="S9321" s="33">
        <f t="shared" si="1822"/>
        <v>0</v>
      </c>
      <c r="T9321" s="33">
        <f t="shared" si="1823"/>
        <v>0</v>
      </c>
      <c r="V9321" s="16">
        <f t="shared" si="1825"/>
        <v>1.0416666664241347E-2</v>
      </c>
      <c r="W9321" s="2">
        <f t="shared" si="1824"/>
        <v>45161.604166666664</v>
      </c>
    </row>
    <row r="9322" spans="1:23" x14ac:dyDescent="0.25">
      <c r="A9322">
        <v>2023</v>
      </c>
      <c r="B9322" t="s">
        <v>75</v>
      </c>
      <c r="C9322" t="s">
        <v>76</v>
      </c>
      <c r="D9322" s="45">
        <v>45161.614583333336</v>
      </c>
      <c r="E9322">
        <v>95.4</v>
      </c>
      <c r="F9322">
        <v>0.44700000000000001</v>
      </c>
      <c r="G9322">
        <v>21.74</v>
      </c>
      <c r="H9322">
        <v>8.0399999999999991</v>
      </c>
      <c r="I9322">
        <v>0</v>
      </c>
      <c r="J9322">
        <f t="shared" si="1819"/>
        <v>0</v>
      </c>
      <c r="K9322">
        <v>8</v>
      </c>
      <c r="L9322">
        <v>0</v>
      </c>
      <c r="M9322">
        <f t="shared" si="1816"/>
        <v>0</v>
      </c>
      <c r="N9322">
        <f t="shared" si="1817"/>
        <v>0</v>
      </c>
      <c r="O9322">
        <f t="shared" si="1818"/>
        <v>1</v>
      </c>
      <c r="P9322" s="34" t="s">
        <v>77</v>
      </c>
      <c r="Q9322" s="33">
        <f t="shared" si="1820"/>
        <v>5.0000000000000711E-2</v>
      </c>
      <c r="R9322" s="33">
        <f t="shared" si="1821"/>
        <v>5.41</v>
      </c>
      <c r="S9322" s="33">
        <f t="shared" si="1822"/>
        <v>0</v>
      </c>
      <c r="T9322" s="33">
        <f t="shared" si="1823"/>
        <v>0</v>
      </c>
      <c r="V9322" s="16">
        <f t="shared" si="1825"/>
        <v>1.0416666671517305E-2</v>
      </c>
      <c r="W9322" s="2">
        <f t="shared" si="1824"/>
        <v>45161.614583333328</v>
      </c>
    </row>
    <row r="9323" spans="1:23" x14ac:dyDescent="0.25">
      <c r="A9323">
        <v>2023</v>
      </c>
      <c r="B9323" t="s">
        <v>75</v>
      </c>
      <c r="C9323" t="s">
        <v>76</v>
      </c>
      <c r="D9323" s="45">
        <v>45161.625</v>
      </c>
      <c r="E9323">
        <v>159.80000000000001</v>
      </c>
      <c r="F9323">
        <v>0.44700000000000001</v>
      </c>
      <c r="G9323">
        <v>21.79</v>
      </c>
      <c r="H9323">
        <v>13.45</v>
      </c>
      <c r="I9323">
        <v>0</v>
      </c>
      <c r="J9323">
        <f t="shared" si="1819"/>
        <v>0</v>
      </c>
      <c r="K9323">
        <v>8</v>
      </c>
      <c r="L9323">
        <v>0</v>
      </c>
      <c r="M9323">
        <f t="shared" si="1816"/>
        <v>0</v>
      </c>
      <c r="N9323">
        <f t="shared" si="1817"/>
        <v>0</v>
      </c>
      <c r="O9323">
        <f t="shared" si="1818"/>
        <v>1</v>
      </c>
      <c r="P9323" s="34" t="s">
        <v>77</v>
      </c>
      <c r="Q9323" s="33">
        <f t="shared" si="1820"/>
        <v>8.0000000000001847E-2</v>
      </c>
      <c r="R9323" s="33">
        <f t="shared" si="1821"/>
        <v>1.0199999999999996</v>
      </c>
      <c r="S9323" s="33">
        <f t="shared" si="1822"/>
        <v>0</v>
      </c>
      <c r="T9323" s="33">
        <f t="shared" si="1823"/>
        <v>0</v>
      </c>
      <c r="V9323" s="16">
        <f t="shared" si="1825"/>
        <v>1.0416666664241347E-2</v>
      </c>
      <c r="W9323" s="2">
        <f t="shared" si="1824"/>
        <v>45161.625</v>
      </c>
    </row>
    <row r="9324" spans="1:23" x14ac:dyDescent="0.25">
      <c r="A9324">
        <v>2023</v>
      </c>
      <c r="B9324" t="s">
        <v>75</v>
      </c>
      <c r="C9324" t="s">
        <v>76</v>
      </c>
      <c r="D9324" s="45">
        <v>45161.635416666664</v>
      </c>
      <c r="E9324">
        <v>147.9</v>
      </c>
      <c r="F9324">
        <v>0.44700000000000001</v>
      </c>
      <c r="G9324">
        <v>21.87</v>
      </c>
      <c r="H9324">
        <v>12.43</v>
      </c>
      <c r="I9324">
        <v>0</v>
      </c>
      <c r="J9324">
        <f t="shared" si="1819"/>
        <v>0</v>
      </c>
      <c r="K9324">
        <v>8</v>
      </c>
      <c r="L9324">
        <v>0</v>
      </c>
      <c r="M9324">
        <f t="shared" ref="M9324:M9387" si="1827">IF(F9324="",0.5,IF(F9324*1000&lt;=10,2,IF(F9324*1000&gt;=35000,2,IF(AND(F9324*1000&gt;10,F9324*1000&lt;20),5, IF(AND(F9324*1000&gt;6000,F9324*1000&lt;35000),5,IF(T9324&gt;=5000,1.5,0))))))</f>
        <v>0</v>
      </c>
      <c r="N9324">
        <f t="shared" ref="N9324:N9387" si="1828">IF(A9324="",0.5,IF(B9324="",0.5,IF(C9324="",0.5,IF(D9324="",0.5,IF(U9324="Y",0.01,0)))))</f>
        <v>0</v>
      </c>
      <c r="O9324">
        <f t="shared" ref="O9324:O9387" si="1829">COUNTIF(J9324:N9324,"&gt;0")</f>
        <v>1</v>
      </c>
      <c r="P9324" s="34" t="s">
        <v>77</v>
      </c>
      <c r="Q9324" s="33">
        <f t="shared" si="1820"/>
        <v>5.0000000000000711E-2</v>
      </c>
      <c r="R9324" s="33">
        <f t="shared" si="1821"/>
        <v>1.7099999999999991</v>
      </c>
      <c r="S9324" s="33">
        <f t="shared" si="1822"/>
        <v>0</v>
      </c>
      <c r="T9324" s="33">
        <f t="shared" si="1823"/>
        <v>0</v>
      </c>
      <c r="V9324" s="16">
        <f t="shared" si="1825"/>
        <v>1.0416666664241347E-2</v>
      </c>
      <c r="W9324" s="2">
        <f t="shared" si="1824"/>
        <v>45161.635416666664</v>
      </c>
    </row>
    <row r="9325" spans="1:23" x14ac:dyDescent="0.25">
      <c r="A9325">
        <v>2023</v>
      </c>
      <c r="B9325" t="s">
        <v>75</v>
      </c>
      <c r="C9325" t="s">
        <v>76</v>
      </c>
      <c r="D9325" s="45">
        <v>45161.645833333336</v>
      </c>
      <c r="E9325">
        <v>127.6</v>
      </c>
      <c r="F9325">
        <v>0.44700000000000001</v>
      </c>
      <c r="G9325">
        <v>21.92</v>
      </c>
      <c r="H9325">
        <v>10.72</v>
      </c>
      <c r="I9325">
        <v>0</v>
      </c>
      <c r="J9325">
        <f t="shared" si="1819"/>
        <v>0</v>
      </c>
      <c r="K9325">
        <v>0</v>
      </c>
      <c r="L9325">
        <v>0</v>
      </c>
      <c r="M9325">
        <f t="shared" si="1827"/>
        <v>0</v>
      </c>
      <c r="N9325">
        <f t="shared" si="1828"/>
        <v>0</v>
      </c>
      <c r="O9325">
        <f t="shared" si="1829"/>
        <v>0</v>
      </c>
      <c r="P9325" s="34" t="s">
        <v>77</v>
      </c>
      <c r="Q9325" s="33">
        <f t="shared" si="1820"/>
        <v>1.9999999999999574E-2</v>
      </c>
      <c r="R9325" s="33">
        <f t="shared" si="1821"/>
        <v>12.08</v>
      </c>
      <c r="S9325" s="33">
        <f t="shared" si="1822"/>
        <v>0</v>
      </c>
      <c r="T9325" s="33">
        <f t="shared" si="1823"/>
        <v>0</v>
      </c>
      <c r="V9325" s="16">
        <f t="shared" si="1825"/>
        <v>1.0416666671517305E-2</v>
      </c>
      <c r="W9325" s="2">
        <f t="shared" si="1824"/>
        <v>45161.645833333328</v>
      </c>
    </row>
    <row r="9326" spans="1:23" x14ac:dyDescent="0.25">
      <c r="A9326">
        <v>2023</v>
      </c>
      <c r="B9326" t="s">
        <v>75</v>
      </c>
      <c r="C9326" t="s">
        <v>76</v>
      </c>
      <c r="D9326" s="45">
        <v>45161.65625</v>
      </c>
      <c r="E9326">
        <v>271.60000000000002</v>
      </c>
      <c r="F9326">
        <v>0.44700000000000001</v>
      </c>
      <c r="G9326">
        <v>21.94</v>
      </c>
      <c r="H9326">
        <v>22.8</v>
      </c>
      <c r="I9326">
        <v>0</v>
      </c>
      <c r="J9326">
        <f t="shared" si="1819"/>
        <v>0</v>
      </c>
      <c r="K9326">
        <v>8</v>
      </c>
      <c r="L9326">
        <v>0</v>
      </c>
      <c r="M9326">
        <f t="shared" si="1827"/>
        <v>0</v>
      </c>
      <c r="N9326">
        <f t="shared" si="1828"/>
        <v>0</v>
      </c>
      <c r="O9326">
        <f t="shared" si="1829"/>
        <v>1</v>
      </c>
      <c r="P9326" s="34" t="s">
        <v>77</v>
      </c>
      <c r="Q9326" s="33">
        <f t="shared" si="1820"/>
        <v>3.9999999999999147E-2</v>
      </c>
      <c r="R9326" s="33">
        <f t="shared" si="1821"/>
        <v>3.5100000000000016</v>
      </c>
      <c r="S9326" s="33">
        <f t="shared" si="1822"/>
        <v>0</v>
      </c>
      <c r="T9326" s="33">
        <f t="shared" si="1823"/>
        <v>0</v>
      </c>
      <c r="V9326" s="16">
        <f t="shared" si="1825"/>
        <v>1.0416666664241347E-2</v>
      </c>
      <c r="W9326" s="2">
        <f t="shared" si="1824"/>
        <v>45161.65625</v>
      </c>
    </row>
    <row r="9327" spans="1:23" x14ac:dyDescent="0.25">
      <c r="A9327">
        <v>2023</v>
      </c>
      <c r="B9327" t="s">
        <v>75</v>
      </c>
      <c r="C9327" t="s">
        <v>76</v>
      </c>
      <c r="D9327" s="45">
        <v>45161.666666666664</v>
      </c>
      <c r="E9327">
        <v>229.9</v>
      </c>
      <c r="F9327">
        <v>0.44700000000000001</v>
      </c>
      <c r="G9327">
        <v>21.98</v>
      </c>
      <c r="H9327">
        <v>19.29</v>
      </c>
      <c r="I9327">
        <v>0</v>
      </c>
      <c r="J9327">
        <f t="shared" si="1819"/>
        <v>0</v>
      </c>
      <c r="K9327">
        <v>8</v>
      </c>
      <c r="L9327">
        <v>0</v>
      </c>
      <c r="M9327">
        <f t="shared" si="1827"/>
        <v>0</v>
      </c>
      <c r="N9327">
        <f t="shared" si="1828"/>
        <v>0</v>
      </c>
      <c r="O9327">
        <f t="shared" si="1829"/>
        <v>1</v>
      </c>
      <c r="P9327" s="34" t="s">
        <v>77</v>
      </c>
      <c r="Q9327" s="33">
        <f t="shared" si="1820"/>
        <v>3.9999999999999147E-2</v>
      </c>
      <c r="R9327" s="33">
        <f t="shared" si="1821"/>
        <v>9.1</v>
      </c>
      <c r="S9327" s="33">
        <f t="shared" si="1822"/>
        <v>0</v>
      </c>
      <c r="T9327" s="33">
        <f t="shared" si="1823"/>
        <v>0</v>
      </c>
      <c r="V9327" s="16">
        <f t="shared" si="1825"/>
        <v>1.0416666664241347E-2</v>
      </c>
      <c r="W9327" s="2">
        <f t="shared" si="1824"/>
        <v>45161.666666666664</v>
      </c>
    </row>
    <row r="9328" spans="1:23" x14ac:dyDescent="0.25">
      <c r="A9328">
        <v>2023</v>
      </c>
      <c r="B9328" t="s">
        <v>75</v>
      </c>
      <c r="C9328" t="s">
        <v>76</v>
      </c>
      <c r="D9328" s="45">
        <v>45161.677083333336</v>
      </c>
      <c r="E9328">
        <v>121.6</v>
      </c>
      <c r="F9328">
        <v>0.44700000000000001</v>
      </c>
      <c r="G9328">
        <v>22.02</v>
      </c>
      <c r="H9328">
        <v>10.19</v>
      </c>
      <c r="I9328">
        <v>0</v>
      </c>
      <c r="J9328">
        <f t="shared" si="1819"/>
        <v>0</v>
      </c>
      <c r="K9328">
        <v>0</v>
      </c>
      <c r="L9328">
        <v>0</v>
      </c>
      <c r="M9328">
        <f t="shared" si="1827"/>
        <v>0</v>
      </c>
      <c r="N9328">
        <f t="shared" si="1828"/>
        <v>0</v>
      </c>
      <c r="O9328">
        <f t="shared" si="1829"/>
        <v>0</v>
      </c>
      <c r="P9328" s="34" t="s">
        <v>77</v>
      </c>
      <c r="Q9328" s="33">
        <f t="shared" si="1820"/>
        <v>5.9999999999998721E-2</v>
      </c>
      <c r="R9328" s="33">
        <f t="shared" si="1821"/>
        <v>0.58999999999999986</v>
      </c>
      <c r="S9328" s="33">
        <f t="shared" si="1822"/>
        <v>0</v>
      </c>
      <c r="T9328" s="33">
        <f t="shared" si="1823"/>
        <v>0</v>
      </c>
      <c r="V9328" s="16">
        <f t="shared" si="1825"/>
        <v>1.0416666671517305E-2</v>
      </c>
      <c r="W9328" s="2">
        <f t="shared" si="1824"/>
        <v>45161.677083333328</v>
      </c>
    </row>
    <row r="9329" spans="1:23" x14ac:dyDescent="0.25">
      <c r="A9329">
        <v>2023</v>
      </c>
      <c r="B9329" t="s">
        <v>75</v>
      </c>
      <c r="C9329" t="s">
        <v>76</v>
      </c>
      <c r="D9329" s="45">
        <v>45161.6875</v>
      </c>
      <c r="E9329">
        <v>128.69999999999999</v>
      </c>
      <c r="F9329">
        <v>0.44700000000000001</v>
      </c>
      <c r="G9329">
        <v>22.08</v>
      </c>
      <c r="H9329">
        <v>10.78</v>
      </c>
      <c r="I9329">
        <v>0</v>
      </c>
      <c r="J9329">
        <f t="shared" si="1819"/>
        <v>0</v>
      </c>
      <c r="K9329">
        <v>0</v>
      </c>
      <c r="L9329">
        <v>0</v>
      </c>
      <c r="M9329">
        <f t="shared" si="1827"/>
        <v>0</v>
      </c>
      <c r="N9329">
        <f t="shared" si="1828"/>
        <v>0</v>
      </c>
      <c r="O9329">
        <f t="shared" si="1829"/>
        <v>0</v>
      </c>
      <c r="P9329" s="34" t="s">
        <v>77</v>
      </c>
      <c r="Q9329" s="33">
        <f t="shared" si="1820"/>
        <v>0</v>
      </c>
      <c r="R9329" s="33">
        <f t="shared" si="1821"/>
        <v>1.3900000000000006</v>
      </c>
      <c r="S9329" s="33">
        <f t="shared" si="1822"/>
        <v>0</v>
      </c>
      <c r="T9329" s="33">
        <f t="shared" si="1823"/>
        <v>0</v>
      </c>
      <c r="V9329" s="16">
        <f t="shared" si="1825"/>
        <v>1.0416666664241347E-2</v>
      </c>
      <c r="W9329" s="2">
        <f t="shared" si="1824"/>
        <v>45161.6875</v>
      </c>
    </row>
    <row r="9330" spans="1:23" x14ac:dyDescent="0.25">
      <c r="A9330">
        <v>2023</v>
      </c>
      <c r="B9330" t="s">
        <v>75</v>
      </c>
      <c r="C9330" t="s">
        <v>76</v>
      </c>
      <c r="D9330" s="45">
        <v>45161.697916666664</v>
      </c>
      <c r="E9330">
        <v>145.30000000000001</v>
      </c>
      <c r="F9330">
        <v>0.44700000000000001</v>
      </c>
      <c r="G9330">
        <v>22.08</v>
      </c>
      <c r="H9330">
        <v>12.17</v>
      </c>
      <c r="I9330">
        <v>0</v>
      </c>
      <c r="J9330">
        <f t="shared" si="1819"/>
        <v>0</v>
      </c>
      <c r="K9330">
        <v>8</v>
      </c>
      <c r="L9330">
        <v>0</v>
      </c>
      <c r="M9330">
        <f t="shared" si="1827"/>
        <v>0</v>
      </c>
      <c r="N9330">
        <f t="shared" si="1828"/>
        <v>0</v>
      </c>
      <c r="O9330">
        <f t="shared" si="1829"/>
        <v>1</v>
      </c>
      <c r="P9330" s="34" t="s">
        <v>77</v>
      </c>
      <c r="Q9330" s="33">
        <f t="shared" si="1820"/>
        <v>3.0000000000001137E-2</v>
      </c>
      <c r="R9330" s="33">
        <f t="shared" si="1821"/>
        <v>2.6099999999999994</v>
      </c>
      <c r="S9330" s="33">
        <f t="shared" si="1822"/>
        <v>0</v>
      </c>
      <c r="T9330" s="33">
        <f t="shared" si="1823"/>
        <v>0</v>
      </c>
      <c r="V9330" s="16">
        <f t="shared" si="1825"/>
        <v>1.0416666664241347E-2</v>
      </c>
      <c r="W9330" s="2">
        <f t="shared" si="1824"/>
        <v>45161.697916666664</v>
      </c>
    </row>
    <row r="9331" spans="1:23" x14ac:dyDescent="0.25">
      <c r="A9331">
        <v>2023</v>
      </c>
      <c r="B9331" t="s">
        <v>75</v>
      </c>
      <c r="C9331" t="s">
        <v>76</v>
      </c>
      <c r="D9331" s="45">
        <v>45161.708333333336</v>
      </c>
      <c r="E9331">
        <v>114.2</v>
      </c>
      <c r="F9331">
        <v>0.44700000000000001</v>
      </c>
      <c r="G9331">
        <v>22.11</v>
      </c>
      <c r="H9331">
        <v>9.56</v>
      </c>
      <c r="I9331">
        <v>0</v>
      </c>
      <c r="J9331">
        <f t="shared" si="1819"/>
        <v>0</v>
      </c>
      <c r="K9331">
        <v>0</v>
      </c>
      <c r="L9331">
        <v>0</v>
      </c>
      <c r="M9331">
        <f t="shared" si="1827"/>
        <v>0</v>
      </c>
      <c r="N9331">
        <f t="shared" si="1828"/>
        <v>0</v>
      </c>
      <c r="O9331">
        <f t="shared" si="1829"/>
        <v>0</v>
      </c>
      <c r="P9331" s="34" t="s">
        <v>77</v>
      </c>
      <c r="Q9331" s="33">
        <f t="shared" si="1820"/>
        <v>5.0000000000000711E-2</v>
      </c>
      <c r="R9331" s="33">
        <f t="shared" si="1821"/>
        <v>3.6500000000000004</v>
      </c>
      <c r="S9331" s="33">
        <f t="shared" si="1822"/>
        <v>0</v>
      </c>
      <c r="T9331" s="33">
        <f t="shared" si="1823"/>
        <v>0</v>
      </c>
      <c r="V9331" s="16">
        <f t="shared" si="1825"/>
        <v>1.0416666671517305E-2</v>
      </c>
      <c r="W9331" s="2">
        <f t="shared" si="1824"/>
        <v>45161.708333333328</v>
      </c>
    </row>
    <row r="9332" spans="1:23" x14ac:dyDescent="0.25">
      <c r="A9332">
        <v>2023</v>
      </c>
      <c r="B9332" t="s">
        <v>75</v>
      </c>
      <c r="C9332" t="s">
        <v>76</v>
      </c>
      <c r="D9332" s="45">
        <v>45161.71875</v>
      </c>
      <c r="E9332">
        <v>158.1</v>
      </c>
      <c r="F9332">
        <v>0.44700000000000001</v>
      </c>
      <c r="G9332">
        <v>22.16</v>
      </c>
      <c r="H9332">
        <v>13.21</v>
      </c>
      <c r="I9332">
        <v>0</v>
      </c>
      <c r="J9332">
        <f t="shared" si="1819"/>
        <v>0</v>
      </c>
      <c r="K9332">
        <v>8</v>
      </c>
      <c r="L9332">
        <v>0</v>
      </c>
      <c r="M9332">
        <f t="shared" si="1827"/>
        <v>0</v>
      </c>
      <c r="N9332">
        <f t="shared" si="1828"/>
        <v>0</v>
      </c>
      <c r="O9332">
        <f t="shared" si="1829"/>
        <v>1</v>
      </c>
      <c r="P9332" s="34" t="s">
        <v>77</v>
      </c>
      <c r="Q9332" s="33">
        <f t="shared" si="1820"/>
        <v>1.9999999999999574E-2</v>
      </c>
      <c r="R9332" s="33">
        <f t="shared" si="1821"/>
        <v>5.6199999999999974</v>
      </c>
      <c r="S9332" s="33">
        <f t="shared" si="1822"/>
        <v>0</v>
      </c>
      <c r="T9332" s="33">
        <f t="shared" si="1823"/>
        <v>0</v>
      </c>
      <c r="V9332" s="16">
        <f t="shared" si="1825"/>
        <v>1.0416666664241347E-2</v>
      </c>
      <c r="W9332" s="2">
        <f t="shared" si="1824"/>
        <v>45161.71875</v>
      </c>
    </row>
    <row r="9333" spans="1:23" x14ac:dyDescent="0.25">
      <c r="A9333">
        <v>2023</v>
      </c>
      <c r="B9333" t="s">
        <v>75</v>
      </c>
      <c r="C9333" t="s">
        <v>76</v>
      </c>
      <c r="D9333" s="45">
        <v>45161.729166666664</v>
      </c>
      <c r="E9333">
        <v>225.3</v>
      </c>
      <c r="F9333">
        <v>0.44700000000000001</v>
      </c>
      <c r="G9333">
        <v>22.18</v>
      </c>
      <c r="H9333">
        <v>18.829999999999998</v>
      </c>
      <c r="I9333">
        <v>0</v>
      </c>
      <c r="J9333">
        <f t="shared" si="1819"/>
        <v>0</v>
      </c>
      <c r="K9333">
        <v>8</v>
      </c>
      <c r="L9333">
        <v>0</v>
      </c>
      <c r="M9333">
        <f t="shared" si="1827"/>
        <v>0</v>
      </c>
      <c r="N9333">
        <f t="shared" si="1828"/>
        <v>0</v>
      </c>
      <c r="O9333">
        <f t="shared" si="1829"/>
        <v>1</v>
      </c>
      <c r="P9333" s="34" t="s">
        <v>77</v>
      </c>
      <c r="Q9333" s="33">
        <f t="shared" si="1820"/>
        <v>3.0000000000001137E-2</v>
      </c>
      <c r="R9333" s="33">
        <f t="shared" si="1821"/>
        <v>7.2299999999999986</v>
      </c>
      <c r="S9333" s="33">
        <f t="shared" si="1822"/>
        <v>0</v>
      </c>
      <c r="T9333" s="33">
        <f t="shared" si="1823"/>
        <v>0</v>
      </c>
      <c r="V9333" s="16">
        <f t="shared" si="1825"/>
        <v>1.0416666664241347E-2</v>
      </c>
      <c r="W9333" s="2">
        <f t="shared" si="1824"/>
        <v>45161.729166666664</v>
      </c>
    </row>
    <row r="9334" spans="1:23" x14ac:dyDescent="0.25">
      <c r="A9334">
        <v>2023</v>
      </c>
      <c r="B9334" t="s">
        <v>75</v>
      </c>
      <c r="C9334" t="s">
        <v>76</v>
      </c>
      <c r="D9334" s="45">
        <v>45161.739583333336</v>
      </c>
      <c r="E9334">
        <v>138.69999999999999</v>
      </c>
      <c r="F9334">
        <v>0.44700000000000001</v>
      </c>
      <c r="G9334">
        <v>22.15</v>
      </c>
      <c r="H9334">
        <v>11.6</v>
      </c>
      <c r="I9334">
        <v>0</v>
      </c>
      <c r="J9334">
        <f t="shared" si="1819"/>
        <v>0</v>
      </c>
      <c r="K9334">
        <f>IF(H9334="",0.5,IF(H9334&lt;=0.1,2,IF(H9334&gt;=20,2, IF(AND(H9334&gt;0.1,H9334&lt;0.2),5,IF(AND(H9334&gt;16,H9334&lt;20),5,IF(R9334&gt;=2,1.5,0))))))</f>
        <v>0</v>
      </c>
      <c r="L9334">
        <v>0</v>
      </c>
      <c r="M9334">
        <f t="shared" si="1827"/>
        <v>0</v>
      </c>
      <c r="N9334">
        <f t="shared" si="1828"/>
        <v>0</v>
      </c>
      <c r="O9334">
        <f t="shared" si="1829"/>
        <v>0</v>
      </c>
      <c r="P9334" s="34" t="s">
        <v>77</v>
      </c>
      <c r="Q9334" s="33">
        <f t="shared" si="1820"/>
        <v>1.9999999999999574E-2</v>
      </c>
      <c r="R9334" s="33">
        <f t="shared" si="1821"/>
        <v>0.95000000000000107</v>
      </c>
      <c r="S9334" s="33">
        <f t="shared" si="1822"/>
        <v>0</v>
      </c>
      <c r="T9334" s="33">
        <f t="shared" si="1823"/>
        <v>1</v>
      </c>
      <c r="V9334" s="16">
        <f t="shared" si="1825"/>
        <v>1.0416666671517305E-2</v>
      </c>
      <c r="W9334" s="2">
        <f t="shared" si="1824"/>
        <v>45161.739583333328</v>
      </c>
    </row>
    <row r="9335" spans="1:23" x14ac:dyDescent="0.25">
      <c r="A9335">
        <v>2023</v>
      </c>
      <c r="B9335" t="s">
        <v>75</v>
      </c>
      <c r="C9335" t="s">
        <v>76</v>
      </c>
      <c r="D9335" s="45">
        <v>45161.75</v>
      </c>
      <c r="E9335">
        <v>150.1</v>
      </c>
      <c r="F9335">
        <v>0.44800000000000001</v>
      </c>
      <c r="G9335">
        <v>22.13</v>
      </c>
      <c r="H9335">
        <v>12.55</v>
      </c>
      <c r="I9335">
        <v>0</v>
      </c>
      <c r="J9335">
        <f t="shared" si="1819"/>
        <v>0</v>
      </c>
      <c r="K9335">
        <f>IF(H9335="",0.5,IF(H9335&lt;=0.1,2,IF(H9335&gt;=20,2, IF(AND(H9335&gt;0.1,H9335&lt;0.2),5,IF(AND(H9335&gt;16,H9335&lt;20),5,IF(R9335&gt;=2,1.5,0))))))</f>
        <v>0</v>
      </c>
      <c r="L9335">
        <v>0</v>
      </c>
      <c r="M9335">
        <f t="shared" si="1827"/>
        <v>0</v>
      </c>
      <c r="N9335">
        <f t="shared" si="1828"/>
        <v>0</v>
      </c>
      <c r="O9335">
        <f t="shared" si="1829"/>
        <v>0</v>
      </c>
      <c r="P9335" s="34" t="s">
        <v>77</v>
      </c>
      <c r="Q9335" s="33">
        <f t="shared" si="1820"/>
        <v>1.0000000000001563E-2</v>
      </c>
      <c r="R9335" s="33">
        <f t="shared" si="1821"/>
        <v>1.4399999999999995</v>
      </c>
      <c r="S9335" s="33">
        <f t="shared" si="1822"/>
        <v>0</v>
      </c>
      <c r="T9335" s="33">
        <f t="shared" si="1823"/>
        <v>0</v>
      </c>
      <c r="V9335" s="16">
        <f t="shared" si="1825"/>
        <v>1.0416666664241347E-2</v>
      </c>
      <c r="W9335" s="2">
        <f t="shared" si="1824"/>
        <v>45161.75</v>
      </c>
    </row>
    <row r="9336" spans="1:23" x14ac:dyDescent="0.25">
      <c r="A9336">
        <v>2023</v>
      </c>
      <c r="B9336" t="s">
        <v>75</v>
      </c>
      <c r="C9336" t="s">
        <v>76</v>
      </c>
      <c r="D9336" s="45">
        <v>45161.760416666664</v>
      </c>
      <c r="E9336">
        <v>167.3</v>
      </c>
      <c r="F9336">
        <v>0.44800000000000001</v>
      </c>
      <c r="G9336">
        <v>22.14</v>
      </c>
      <c r="H9336">
        <v>13.99</v>
      </c>
      <c r="I9336">
        <v>0</v>
      </c>
      <c r="J9336">
        <f t="shared" si="1819"/>
        <v>0</v>
      </c>
      <c r="K9336">
        <f>IF(H9336="",0.5,IF(H9336&lt;=0.1,2,IF(H9336&gt;=20,2, IF(AND(H9336&gt;0.1,H9336&lt;0.2),5,IF(AND(H9336&gt;16,H9336&lt;20),5,IF(R9336&gt;=2,1.5,0))))))</f>
        <v>0</v>
      </c>
      <c r="L9336">
        <v>0</v>
      </c>
      <c r="M9336">
        <f t="shared" si="1827"/>
        <v>0</v>
      </c>
      <c r="N9336">
        <f t="shared" si="1828"/>
        <v>0</v>
      </c>
      <c r="O9336">
        <f t="shared" si="1829"/>
        <v>0</v>
      </c>
      <c r="P9336" s="34" t="s">
        <v>77</v>
      </c>
      <c r="Q9336" s="33">
        <f t="shared" si="1820"/>
        <v>1.0000000000001563E-2</v>
      </c>
      <c r="R9336" s="33">
        <f t="shared" si="1821"/>
        <v>0.14000000000000057</v>
      </c>
      <c r="S9336" s="33">
        <f t="shared" si="1822"/>
        <v>0</v>
      </c>
      <c r="T9336" s="33">
        <f t="shared" si="1823"/>
        <v>0</v>
      </c>
      <c r="V9336" s="16">
        <f t="shared" si="1825"/>
        <v>1.0416666664241347E-2</v>
      </c>
      <c r="W9336" s="2">
        <f t="shared" si="1824"/>
        <v>45161.760416666664</v>
      </c>
    </row>
    <row r="9337" spans="1:23" x14ac:dyDescent="0.25">
      <c r="A9337">
        <v>2023</v>
      </c>
      <c r="B9337" t="s">
        <v>75</v>
      </c>
      <c r="C9337" t="s">
        <v>76</v>
      </c>
      <c r="D9337" s="45">
        <v>45161.770833333336</v>
      </c>
      <c r="E9337">
        <v>165.6</v>
      </c>
      <c r="F9337">
        <v>0.44800000000000001</v>
      </c>
      <c r="G9337">
        <v>22.13</v>
      </c>
      <c r="H9337">
        <v>13.85</v>
      </c>
      <c r="I9337">
        <v>0</v>
      </c>
      <c r="J9337">
        <f t="shared" si="1819"/>
        <v>0</v>
      </c>
      <c r="K9337">
        <f>IF(H9337="",0.5,IF(H9337&lt;=0.1,2,IF(H9337&gt;=20,2, IF(AND(H9337&gt;0.1,H9337&lt;0.2),5,IF(AND(H9337&gt;16,H9337&lt;20),5,IF(R9337&gt;=2,1.5,0))))))</f>
        <v>0</v>
      </c>
      <c r="L9337">
        <v>0</v>
      </c>
      <c r="M9337">
        <f t="shared" si="1827"/>
        <v>0</v>
      </c>
      <c r="N9337">
        <f t="shared" si="1828"/>
        <v>0</v>
      </c>
      <c r="O9337">
        <f t="shared" si="1829"/>
        <v>0</v>
      </c>
      <c r="P9337" s="34" t="s">
        <v>77</v>
      </c>
      <c r="Q9337" s="33">
        <f t="shared" si="1820"/>
        <v>1.9999999999999574E-2</v>
      </c>
      <c r="R9337" s="33">
        <f t="shared" si="1821"/>
        <v>0.71999999999999886</v>
      </c>
      <c r="S9337" s="33">
        <f t="shared" si="1822"/>
        <v>0</v>
      </c>
      <c r="T9337" s="33">
        <f t="shared" si="1823"/>
        <v>0</v>
      </c>
      <c r="V9337" s="16">
        <f t="shared" si="1825"/>
        <v>1.0416666671517305E-2</v>
      </c>
      <c r="W9337" s="2">
        <f t="shared" si="1824"/>
        <v>45161.770833333328</v>
      </c>
    </row>
    <row r="9338" spans="1:23" x14ac:dyDescent="0.25">
      <c r="A9338">
        <v>2023</v>
      </c>
      <c r="B9338" t="s">
        <v>75</v>
      </c>
      <c r="C9338" t="s">
        <v>76</v>
      </c>
      <c r="D9338" s="45">
        <v>45161.78125</v>
      </c>
      <c r="E9338">
        <v>156.9</v>
      </c>
      <c r="F9338">
        <v>0.44800000000000001</v>
      </c>
      <c r="G9338">
        <v>22.11</v>
      </c>
      <c r="H9338">
        <v>13.13</v>
      </c>
      <c r="I9338">
        <v>0</v>
      </c>
      <c r="J9338">
        <f t="shared" si="1819"/>
        <v>0</v>
      </c>
      <c r="K9338">
        <f>IF(H9338="",0.5,IF(H9338&lt;=0.1,2,IF(H9338&gt;=20,2, IF(AND(H9338&gt;0.1,H9338&lt;0.2),5,IF(AND(H9338&gt;16,H9338&lt;20),5,IF(R9338&gt;=2,1.5,0))))))</f>
        <v>0</v>
      </c>
      <c r="L9338">
        <v>0</v>
      </c>
      <c r="M9338">
        <f t="shared" si="1827"/>
        <v>0</v>
      </c>
      <c r="N9338">
        <f t="shared" si="1828"/>
        <v>0</v>
      </c>
      <c r="O9338">
        <f t="shared" si="1829"/>
        <v>0</v>
      </c>
      <c r="P9338" s="34" t="s">
        <v>77</v>
      </c>
      <c r="Q9338" s="33">
        <f t="shared" si="1820"/>
        <v>1.9999999999999574E-2</v>
      </c>
      <c r="R9338" s="33">
        <f t="shared" si="1821"/>
        <v>1.6000000000000014</v>
      </c>
      <c r="S9338" s="33">
        <f t="shared" si="1822"/>
        <v>0</v>
      </c>
      <c r="T9338" s="33">
        <f t="shared" si="1823"/>
        <v>0</v>
      </c>
      <c r="V9338" s="16">
        <f t="shared" si="1825"/>
        <v>1.0416666664241347E-2</v>
      </c>
      <c r="W9338" s="2">
        <f t="shared" si="1824"/>
        <v>45161.78125</v>
      </c>
    </row>
    <row r="9339" spans="1:23" x14ac:dyDescent="0.25">
      <c r="A9339">
        <v>2023</v>
      </c>
      <c r="B9339" t="s">
        <v>75</v>
      </c>
      <c r="C9339" t="s">
        <v>76</v>
      </c>
      <c r="D9339" s="45">
        <v>45161.791666666664</v>
      </c>
      <c r="E9339">
        <v>137.69999999999999</v>
      </c>
      <c r="F9339">
        <v>0.44800000000000001</v>
      </c>
      <c r="G9339">
        <v>22.09</v>
      </c>
      <c r="H9339">
        <v>11.53</v>
      </c>
      <c r="I9339">
        <v>0</v>
      </c>
      <c r="J9339">
        <f t="shared" si="1819"/>
        <v>0</v>
      </c>
      <c r="K9339">
        <v>0</v>
      </c>
      <c r="L9339">
        <v>0</v>
      </c>
      <c r="M9339">
        <f t="shared" si="1827"/>
        <v>0</v>
      </c>
      <c r="N9339">
        <f t="shared" si="1828"/>
        <v>0</v>
      </c>
      <c r="O9339">
        <f t="shared" si="1829"/>
        <v>0</v>
      </c>
      <c r="P9339" s="34" t="s">
        <v>77</v>
      </c>
      <c r="Q9339" s="33">
        <f t="shared" si="1820"/>
        <v>3.0000000000001137E-2</v>
      </c>
      <c r="R9339" s="33">
        <f t="shared" si="1821"/>
        <v>2.5499999999999989</v>
      </c>
      <c r="S9339" s="33">
        <f t="shared" si="1822"/>
        <v>0</v>
      </c>
      <c r="T9339" s="33">
        <f t="shared" si="1823"/>
        <v>1</v>
      </c>
      <c r="V9339" s="16">
        <f t="shared" si="1825"/>
        <v>1.0416666664241347E-2</v>
      </c>
      <c r="W9339" s="2">
        <f t="shared" si="1824"/>
        <v>45161.791666666664</v>
      </c>
    </row>
    <row r="9340" spans="1:23" x14ac:dyDescent="0.25">
      <c r="A9340">
        <v>2023</v>
      </c>
      <c r="B9340" t="s">
        <v>75</v>
      </c>
      <c r="C9340" t="s">
        <v>76</v>
      </c>
      <c r="D9340" s="45">
        <v>45161.802083333336</v>
      </c>
      <c r="E9340">
        <v>107.2</v>
      </c>
      <c r="F9340">
        <v>0.44900000000000001</v>
      </c>
      <c r="G9340">
        <v>22.06</v>
      </c>
      <c r="H9340">
        <v>8.98</v>
      </c>
      <c r="I9340">
        <v>0</v>
      </c>
      <c r="J9340">
        <f t="shared" si="1819"/>
        <v>0</v>
      </c>
      <c r="K9340">
        <v>8</v>
      </c>
      <c r="L9340">
        <v>0</v>
      </c>
      <c r="M9340">
        <f t="shared" si="1827"/>
        <v>0</v>
      </c>
      <c r="N9340">
        <f t="shared" si="1828"/>
        <v>0</v>
      </c>
      <c r="O9340">
        <f t="shared" si="1829"/>
        <v>1</v>
      </c>
      <c r="P9340" s="34" t="s">
        <v>77</v>
      </c>
      <c r="Q9340" s="33">
        <f t="shared" si="1820"/>
        <v>3.9999999999999147E-2</v>
      </c>
      <c r="R9340" s="33">
        <f t="shared" si="1821"/>
        <v>1.5999999999999996</v>
      </c>
      <c r="S9340" s="33">
        <f t="shared" si="1822"/>
        <v>0</v>
      </c>
      <c r="T9340" s="33">
        <f t="shared" si="1823"/>
        <v>0</v>
      </c>
      <c r="V9340" s="16">
        <f t="shared" si="1825"/>
        <v>1.0416666671517305E-2</v>
      </c>
      <c r="W9340" s="2">
        <f t="shared" si="1824"/>
        <v>45161.802083333328</v>
      </c>
    </row>
    <row r="9341" spans="1:23" x14ac:dyDescent="0.25">
      <c r="A9341">
        <v>2023</v>
      </c>
      <c r="B9341" t="s">
        <v>75</v>
      </c>
      <c r="C9341" t="s">
        <v>76</v>
      </c>
      <c r="D9341" s="45">
        <v>45161.8125</v>
      </c>
      <c r="E9341">
        <v>126.3</v>
      </c>
      <c r="F9341">
        <v>0.44900000000000001</v>
      </c>
      <c r="G9341">
        <v>22.02</v>
      </c>
      <c r="H9341">
        <v>10.58</v>
      </c>
      <c r="I9341">
        <v>0</v>
      </c>
      <c r="J9341">
        <f t="shared" si="1819"/>
        <v>0</v>
      </c>
      <c r="K9341">
        <v>0</v>
      </c>
      <c r="L9341">
        <v>0</v>
      </c>
      <c r="M9341">
        <f t="shared" si="1827"/>
        <v>0</v>
      </c>
      <c r="N9341">
        <f t="shared" si="1828"/>
        <v>0</v>
      </c>
      <c r="O9341">
        <f t="shared" si="1829"/>
        <v>0</v>
      </c>
      <c r="P9341" s="34" t="s">
        <v>77</v>
      </c>
      <c r="Q9341" s="33">
        <f t="shared" si="1820"/>
        <v>3.0000000000001137E-2</v>
      </c>
      <c r="R9341" s="33">
        <f t="shared" si="1821"/>
        <v>3.6999999999999993</v>
      </c>
      <c r="S9341" s="33">
        <f t="shared" si="1822"/>
        <v>0</v>
      </c>
      <c r="T9341" s="33">
        <f t="shared" si="1823"/>
        <v>1</v>
      </c>
      <c r="V9341" s="16">
        <f t="shared" si="1825"/>
        <v>1.0416666664241347E-2</v>
      </c>
      <c r="W9341" s="2">
        <f t="shared" si="1824"/>
        <v>45161.8125</v>
      </c>
    </row>
    <row r="9342" spans="1:23" x14ac:dyDescent="0.25">
      <c r="A9342">
        <v>2023</v>
      </c>
      <c r="B9342" t="s">
        <v>75</v>
      </c>
      <c r="C9342" t="s">
        <v>76</v>
      </c>
      <c r="D9342" s="45">
        <v>45161.822916666664</v>
      </c>
      <c r="E9342">
        <v>170.3</v>
      </c>
      <c r="F9342">
        <v>0.45</v>
      </c>
      <c r="G9342">
        <v>21.99</v>
      </c>
      <c r="H9342">
        <v>14.28</v>
      </c>
      <c r="I9342">
        <v>0</v>
      </c>
      <c r="J9342">
        <f t="shared" ref="J9342:J9405" si="1830">IF(G9342="",0.5,IF(G9342&lt;=0,2,IF(G9342&gt;=40,2, IF(AND(G9342&gt;0,G9342&lt;1),5,IF(AND(G9342&gt;35,G9342&lt;40),5,IF(Q9342&gt;=1.5,1.5,0))))))</f>
        <v>0</v>
      </c>
      <c r="K9342">
        <v>8</v>
      </c>
      <c r="L9342">
        <v>0</v>
      </c>
      <c r="M9342">
        <f t="shared" si="1827"/>
        <v>0</v>
      </c>
      <c r="N9342">
        <f t="shared" si="1828"/>
        <v>0</v>
      </c>
      <c r="O9342">
        <f t="shared" si="1829"/>
        <v>1</v>
      </c>
      <c r="P9342" s="34" t="s">
        <v>77</v>
      </c>
      <c r="Q9342" s="33">
        <f t="shared" si="1820"/>
        <v>4.9999999999997158E-2</v>
      </c>
      <c r="R9342" s="33">
        <f t="shared" si="1821"/>
        <v>3.17</v>
      </c>
      <c r="S9342" s="33">
        <f t="shared" si="1822"/>
        <v>0</v>
      </c>
      <c r="T9342" s="33">
        <f t="shared" si="1823"/>
        <v>0</v>
      </c>
      <c r="V9342" s="16">
        <f t="shared" si="1825"/>
        <v>1.0416666664241347E-2</v>
      </c>
      <c r="W9342" s="2">
        <f t="shared" si="1824"/>
        <v>45161.822916666664</v>
      </c>
    </row>
    <row r="9343" spans="1:23" x14ac:dyDescent="0.25">
      <c r="A9343">
        <v>2023</v>
      </c>
      <c r="B9343" t="s">
        <v>75</v>
      </c>
      <c r="C9343" t="s">
        <v>76</v>
      </c>
      <c r="D9343" s="45">
        <v>45161.833333333336</v>
      </c>
      <c r="E9343">
        <v>207.9</v>
      </c>
      <c r="F9343">
        <v>0.45</v>
      </c>
      <c r="G9343">
        <v>21.94</v>
      </c>
      <c r="H9343">
        <v>17.45</v>
      </c>
      <c r="I9343">
        <v>0</v>
      </c>
      <c r="J9343">
        <f t="shared" si="1830"/>
        <v>0</v>
      </c>
      <c r="K9343">
        <v>8</v>
      </c>
      <c r="L9343">
        <v>0</v>
      </c>
      <c r="M9343">
        <f t="shared" si="1827"/>
        <v>0</v>
      </c>
      <c r="N9343">
        <f t="shared" si="1828"/>
        <v>0</v>
      </c>
      <c r="O9343">
        <f t="shared" si="1829"/>
        <v>1</v>
      </c>
      <c r="P9343" s="34" t="s">
        <v>77</v>
      </c>
      <c r="Q9343" s="33">
        <f t="shared" si="1820"/>
        <v>5.0000000000000711E-2</v>
      </c>
      <c r="R9343" s="33">
        <f t="shared" si="1821"/>
        <v>8.4899999999999984</v>
      </c>
      <c r="S9343" s="33">
        <f t="shared" si="1822"/>
        <v>0</v>
      </c>
      <c r="T9343" s="33">
        <f t="shared" si="1823"/>
        <v>1</v>
      </c>
      <c r="V9343" s="16">
        <f t="shared" si="1825"/>
        <v>1.0416666671517305E-2</v>
      </c>
      <c r="W9343" s="2">
        <f t="shared" si="1824"/>
        <v>45161.833333333328</v>
      </c>
    </row>
    <row r="9344" spans="1:23" x14ac:dyDescent="0.25">
      <c r="A9344">
        <v>2023</v>
      </c>
      <c r="B9344" t="s">
        <v>75</v>
      </c>
      <c r="C9344" t="s">
        <v>76</v>
      </c>
      <c r="D9344" s="45">
        <v>45161.84375</v>
      </c>
      <c r="E9344">
        <v>106.6</v>
      </c>
      <c r="F9344">
        <v>0.45100000000000001</v>
      </c>
      <c r="G9344">
        <v>21.89</v>
      </c>
      <c r="H9344">
        <v>8.9600000000000009</v>
      </c>
      <c r="I9344">
        <v>0</v>
      </c>
      <c r="J9344">
        <f t="shared" si="1830"/>
        <v>0</v>
      </c>
      <c r="K9344">
        <v>0</v>
      </c>
      <c r="L9344">
        <v>0</v>
      </c>
      <c r="M9344">
        <f t="shared" si="1827"/>
        <v>0</v>
      </c>
      <c r="N9344">
        <f t="shared" si="1828"/>
        <v>0</v>
      </c>
      <c r="O9344">
        <f t="shared" si="1829"/>
        <v>0</v>
      </c>
      <c r="P9344" s="34" t="s">
        <v>77</v>
      </c>
      <c r="Q9344" s="33">
        <f t="shared" si="1820"/>
        <v>6.0000000000002274E-2</v>
      </c>
      <c r="R9344" s="33">
        <f t="shared" si="1821"/>
        <v>0.54999999999999893</v>
      </c>
      <c r="S9344" s="33">
        <f t="shared" si="1822"/>
        <v>0</v>
      </c>
      <c r="T9344" s="33">
        <f t="shared" si="1823"/>
        <v>0</v>
      </c>
      <c r="V9344" s="16">
        <f t="shared" si="1825"/>
        <v>1.0416666664241347E-2</v>
      </c>
      <c r="W9344" s="2">
        <f t="shared" si="1824"/>
        <v>45161.84375</v>
      </c>
    </row>
    <row r="9345" spans="1:23" x14ac:dyDescent="0.25">
      <c r="A9345">
        <v>2023</v>
      </c>
      <c r="B9345" t="s">
        <v>75</v>
      </c>
      <c r="C9345" t="s">
        <v>76</v>
      </c>
      <c r="D9345" s="45">
        <v>45161.854166666664</v>
      </c>
      <c r="E9345">
        <v>113.1</v>
      </c>
      <c r="F9345">
        <v>0.45100000000000001</v>
      </c>
      <c r="G9345">
        <v>21.83</v>
      </c>
      <c r="H9345">
        <v>9.51</v>
      </c>
      <c r="I9345">
        <v>0</v>
      </c>
      <c r="J9345">
        <f t="shared" si="1830"/>
        <v>0</v>
      </c>
      <c r="K9345">
        <v>0</v>
      </c>
      <c r="L9345">
        <v>0</v>
      </c>
      <c r="M9345">
        <f t="shared" si="1827"/>
        <v>0</v>
      </c>
      <c r="N9345">
        <f t="shared" si="1828"/>
        <v>0</v>
      </c>
      <c r="O9345">
        <f t="shared" si="1829"/>
        <v>0</v>
      </c>
      <c r="P9345" s="34" t="s">
        <v>77</v>
      </c>
      <c r="Q9345" s="33">
        <f t="shared" si="1820"/>
        <v>4.9999999999997158E-2</v>
      </c>
      <c r="R9345" s="33">
        <f t="shared" si="1821"/>
        <v>4.4700000000000006</v>
      </c>
      <c r="S9345" s="33">
        <f t="shared" si="1822"/>
        <v>0</v>
      </c>
      <c r="T9345" s="33">
        <f t="shared" si="1823"/>
        <v>1</v>
      </c>
      <c r="V9345" s="16">
        <f t="shared" si="1825"/>
        <v>1.0416666664241347E-2</v>
      </c>
      <c r="W9345" s="2">
        <f t="shared" si="1824"/>
        <v>45161.854166666664</v>
      </c>
    </row>
    <row r="9346" spans="1:23" x14ac:dyDescent="0.25">
      <c r="A9346">
        <v>2023</v>
      </c>
      <c r="B9346" t="s">
        <v>75</v>
      </c>
      <c r="C9346" t="s">
        <v>76</v>
      </c>
      <c r="D9346" s="45">
        <v>45161.864583333336</v>
      </c>
      <c r="E9346">
        <v>166</v>
      </c>
      <c r="F9346">
        <v>0.45200000000000001</v>
      </c>
      <c r="G9346">
        <v>21.78</v>
      </c>
      <c r="H9346">
        <v>13.98</v>
      </c>
      <c r="I9346">
        <v>0</v>
      </c>
      <c r="J9346">
        <f t="shared" si="1830"/>
        <v>0</v>
      </c>
      <c r="K9346">
        <v>8</v>
      </c>
      <c r="L9346">
        <v>0</v>
      </c>
      <c r="M9346">
        <f t="shared" si="1827"/>
        <v>0</v>
      </c>
      <c r="N9346">
        <f t="shared" si="1828"/>
        <v>0</v>
      </c>
      <c r="O9346">
        <f t="shared" si="1829"/>
        <v>1</v>
      </c>
      <c r="P9346" s="34" t="s">
        <v>77</v>
      </c>
      <c r="Q9346" s="33">
        <f t="shared" ref="Q9346:Q9409" si="1831">IF(G9346="","",ABS(G9347-G9346))</f>
        <v>5.0000000000000711E-2</v>
      </c>
      <c r="R9346" s="33">
        <f t="shared" ref="R9346:R9409" si="1832">IF(H9346="","",ABS(H9347-H9346))</f>
        <v>2.7300000000000004</v>
      </c>
      <c r="S9346" s="33">
        <f t="shared" ref="S9346:S9409" si="1833">IF(I9346="","",ABS(I9347-I9346))</f>
        <v>0</v>
      </c>
      <c r="T9346" s="33">
        <f t="shared" ref="T9346:T9409" si="1834">IF(F9346="","",ABS(F9347*1000-F9346*1000))</f>
        <v>0</v>
      </c>
      <c r="V9346" s="16">
        <f t="shared" si="1825"/>
        <v>1.0416666671517305E-2</v>
      </c>
      <c r="W9346" s="2">
        <f t="shared" ref="W9346:W9409" si="1835">MROUND(D9346,"0:15")</f>
        <v>45161.864583333328</v>
      </c>
    </row>
    <row r="9347" spans="1:23" x14ac:dyDescent="0.25">
      <c r="A9347">
        <v>2023</v>
      </c>
      <c r="B9347" t="s">
        <v>75</v>
      </c>
      <c r="C9347" t="s">
        <v>76</v>
      </c>
      <c r="D9347" s="45">
        <v>45161.875</v>
      </c>
      <c r="E9347">
        <v>133.5</v>
      </c>
      <c r="F9347">
        <v>0.45200000000000001</v>
      </c>
      <c r="G9347">
        <v>21.73</v>
      </c>
      <c r="H9347">
        <v>11.25</v>
      </c>
      <c r="I9347">
        <v>0</v>
      </c>
      <c r="J9347">
        <f t="shared" si="1830"/>
        <v>0</v>
      </c>
      <c r="K9347">
        <v>8</v>
      </c>
      <c r="L9347">
        <v>0</v>
      </c>
      <c r="M9347">
        <f t="shared" si="1827"/>
        <v>0</v>
      </c>
      <c r="N9347">
        <f t="shared" si="1828"/>
        <v>0</v>
      </c>
      <c r="O9347">
        <f t="shared" si="1829"/>
        <v>1</v>
      </c>
      <c r="P9347" s="34" t="s">
        <v>77</v>
      </c>
      <c r="Q9347" s="33">
        <f t="shared" si="1831"/>
        <v>5.0000000000000711E-2</v>
      </c>
      <c r="R9347" s="33">
        <f t="shared" si="1832"/>
        <v>4.33</v>
      </c>
      <c r="S9347" s="33">
        <f t="shared" si="1833"/>
        <v>0</v>
      </c>
      <c r="T9347" s="33">
        <f t="shared" si="1834"/>
        <v>0</v>
      </c>
      <c r="V9347" s="16">
        <f t="shared" ref="V9347:V9410" si="1836">D9347-D9346</f>
        <v>1.0416666664241347E-2</v>
      </c>
      <c r="W9347" s="2">
        <f t="shared" si="1835"/>
        <v>45161.875</v>
      </c>
    </row>
    <row r="9348" spans="1:23" x14ac:dyDescent="0.25">
      <c r="A9348">
        <v>2023</v>
      </c>
      <c r="B9348" t="s">
        <v>75</v>
      </c>
      <c r="C9348" t="s">
        <v>76</v>
      </c>
      <c r="D9348" s="45">
        <v>45161.885416666664</v>
      </c>
      <c r="E9348">
        <v>82</v>
      </c>
      <c r="F9348">
        <v>0.45200000000000001</v>
      </c>
      <c r="G9348">
        <v>21.68</v>
      </c>
      <c r="H9348">
        <v>6.92</v>
      </c>
      <c r="I9348">
        <v>0</v>
      </c>
      <c r="J9348">
        <f t="shared" si="1830"/>
        <v>0</v>
      </c>
      <c r="K9348">
        <f>IF(H9348="",0.5,IF(H9348&lt;=0.1,2,IF(H9348&gt;=20,2, IF(AND(H9348&gt;0.1,H9348&lt;0.2),5,IF(AND(H9348&gt;16,H9348&lt;20),5,IF(R9348&gt;=2,1.5,0))))))</f>
        <v>0</v>
      </c>
      <c r="L9348">
        <v>0</v>
      </c>
      <c r="M9348">
        <f t="shared" si="1827"/>
        <v>0</v>
      </c>
      <c r="N9348">
        <f t="shared" si="1828"/>
        <v>0</v>
      </c>
      <c r="O9348">
        <f t="shared" si="1829"/>
        <v>0</v>
      </c>
      <c r="P9348" s="34" t="s">
        <v>77</v>
      </c>
      <c r="Q9348" s="33">
        <f t="shared" si="1831"/>
        <v>5.9999999999998721E-2</v>
      </c>
      <c r="R9348" s="33">
        <f t="shared" si="1832"/>
        <v>1.1600000000000001</v>
      </c>
      <c r="S9348" s="33">
        <f t="shared" si="1833"/>
        <v>0.9</v>
      </c>
      <c r="T9348" s="33">
        <f t="shared" si="1834"/>
        <v>1</v>
      </c>
      <c r="V9348" s="16">
        <f t="shared" si="1836"/>
        <v>1.0416666664241347E-2</v>
      </c>
      <c r="W9348" s="2">
        <f t="shared" si="1835"/>
        <v>45161.885416666664</v>
      </c>
    </row>
    <row r="9349" spans="1:23" x14ac:dyDescent="0.25">
      <c r="A9349">
        <v>2023</v>
      </c>
      <c r="B9349" t="s">
        <v>75</v>
      </c>
      <c r="C9349" t="s">
        <v>76</v>
      </c>
      <c r="D9349" s="45">
        <v>45161.895833333336</v>
      </c>
      <c r="E9349">
        <v>95.7</v>
      </c>
      <c r="F9349">
        <v>0.45300000000000001</v>
      </c>
      <c r="G9349">
        <v>21.62</v>
      </c>
      <c r="H9349">
        <v>8.08</v>
      </c>
      <c r="I9349">
        <v>0.9</v>
      </c>
      <c r="J9349">
        <f t="shared" si="1830"/>
        <v>0</v>
      </c>
      <c r="K9349">
        <v>0</v>
      </c>
      <c r="L9349">
        <v>0</v>
      </c>
      <c r="M9349">
        <f t="shared" si="1827"/>
        <v>0</v>
      </c>
      <c r="N9349">
        <f t="shared" si="1828"/>
        <v>0</v>
      </c>
      <c r="O9349">
        <f t="shared" si="1829"/>
        <v>0</v>
      </c>
      <c r="P9349" s="34" t="s">
        <v>77</v>
      </c>
      <c r="Q9349" s="33">
        <f t="shared" si="1831"/>
        <v>5.0000000000000711E-2</v>
      </c>
      <c r="R9349" s="33">
        <f t="shared" si="1832"/>
        <v>14.28</v>
      </c>
      <c r="S9349" s="33">
        <f t="shared" si="1833"/>
        <v>0.60000000000000009</v>
      </c>
      <c r="T9349" s="33">
        <f t="shared" si="1834"/>
        <v>0</v>
      </c>
      <c r="V9349" s="16">
        <f t="shared" si="1836"/>
        <v>1.0416666671517305E-2</v>
      </c>
      <c r="W9349" s="2">
        <f t="shared" si="1835"/>
        <v>45161.895833333328</v>
      </c>
    </row>
    <row r="9350" spans="1:23" x14ac:dyDescent="0.25">
      <c r="A9350">
        <v>2023</v>
      </c>
      <c r="B9350" t="s">
        <v>75</v>
      </c>
      <c r="C9350" t="s">
        <v>76</v>
      </c>
      <c r="D9350" s="45">
        <v>45161.90625</v>
      </c>
      <c r="E9350">
        <v>264.39999999999998</v>
      </c>
      <c r="F9350">
        <v>0.45300000000000001</v>
      </c>
      <c r="G9350">
        <v>21.57</v>
      </c>
      <c r="H9350">
        <v>22.36</v>
      </c>
      <c r="I9350">
        <v>0.3</v>
      </c>
      <c r="J9350">
        <f t="shared" si="1830"/>
        <v>0</v>
      </c>
      <c r="K9350">
        <v>8</v>
      </c>
      <c r="L9350">
        <v>0</v>
      </c>
      <c r="M9350">
        <f t="shared" si="1827"/>
        <v>0</v>
      </c>
      <c r="N9350">
        <f t="shared" si="1828"/>
        <v>0</v>
      </c>
      <c r="O9350">
        <f t="shared" si="1829"/>
        <v>1</v>
      </c>
      <c r="P9350" s="34" t="s">
        <v>77</v>
      </c>
      <c r="Q9350" s="33">
        <f t="shared" si="1831"/>
        <v>5.9999999999998721E-2</v>
      </c>
      <c r="R9350" s="33">
        <f t="shared" si="1832"/>
        <v>10.19</v>
      </c>
      <c r="S9350" s="33">
        <f t="shared" si="1833"/>
        <v>0.3</v>
      </c>
      <c r="T9350" s="33">
        <f t="shared" si="1834"/>
        <v>0</v>
      </c>
      <c r="V9350" s="16">
        <f t="shared" si="1836"/>
        <v>1.0416666664241347E-2</v>
      </c>
      <c r="W9350" s="2">
        <f t="shared" si="1835"/>
        <v>45161.90625</v>
      </c>
    </row>
    <row r="9351" spans="1:23" x14ac:dyDescent="0.25">
      <c r="A9351">
        <v>2023</v>
      </c>
      <c r="B9351" t="s">
        <v>75</v>
      </c>
      <c r="C9351" t="s">
        <v>76</v>
      </c>
      <c r="D9351" s="45">
        <v>45161.916666666664</v>
      </c>
      <c r="E9351">
        <v>143.80000000000001</v>
      </c>
      <c r="F9351">
        <v>0.45300000000000001</v>
      </c>
      <c r="G9351">
        <v>21.51</v>
      </c>
      <c r="H9351">
        <v>12.17</v>
      </c>
      <c r="I9351">
        <v>0</v>
      </c>
      <c r="J9351">
        <f t="shared" si="1830"/>
        <v>0</v>
      </c>
      <c r="K9351">
        <v>8</v>
      </c>
      <c r="L9351">
        <v>0</v>
      </c>
      <c r="M9351">
        <f t="shared" si="1827"/>
        <v>0</v>
      </c>
      <c r="N9351">
        <f t="shared" si="1828"/>
        <v>0</v>
      </c>
      <c r="O9351">
        <f t="shared" si="1829"/>
        <v>1</v>
      </c>
      <c r="P9351" s="34" t="s">
        <v>77</v>
      </c>
      <c r="Q9351" s="33">
        <f t="shared" si="1831"/>
        <v>6.0000000000002274E-2</v>
      </c>
      <c r="R9351" s="33">
        <f t="shared" si="1832"/>
        <v>6.05</v>
      </c>
      <c r="S9351" s="33">
        <f t="shared" si="1833"/>
        <v>0</v>
      </c>
      <c r="T9351" s="33">
        <f t="shared" si="1834"/>
        <v>0</v>
      </c>
      <c r="V9351" s="16">
        <f t="shared" si="1836"/>
        <v>1.0416666664241347E-2</v>
      </c>
      <c r="W9351" s="2">
        <f t="shared" si="1835"/>
        <v>45161.916666666664</v>
      </c>
    </row>
    <row r="9352" spans="1:23" x14ac:dyDescent="0.25">
      <c r="A9352">
        <v>2023</v>
      </c>
      <c r="B9352" t="s">
        <v>75</v>
      </c>
      <c r="C9352" t="s">
        <v>76</v>
      </c>
      <c r="D9352" s="45">
        <v>45161.927083333336</v>
      </c>
      <c r="E9352">
        <v>72.2</v>
      </c>
      <c r="F9352">
        <v>0.45300000000000001</v>
      </c>
      <c r="G9352">
        <v>21.45</v>
      </c>
      <c r="H9352">
        <v>6.12</v>
      </c>
      <c r="I9352">
        <v>0</v>
      </c>
      <c r="J9352">
        <f t="shared" si="1830"/>
        <v>0</v>
      </c>
      <c r="K9352">
        <v>0</v>
      </c>
      <c r="L9352">
        <v>0</v>
      </c>
      <c r="M9352">
        <f t="shared" si="1827"/>
        <v>0</v>
      </c>
      <c r="N9352">
        <f t="shared" si="1828"/>
        <v>0</v>
      </c>
      <c r="O9352">
        <f t="shared" si="1829"/>
        <v>0</v>
      </c>
      <c r="P9352" s="34" t="s">
        <v>77</v>
      </c>
      <c r="Q9352" s="33">
        <f t="shared" si="1831"/>
        <v>5.0000000000000711E-2</v>
      </c>
      <c r="R9352" s="33">
        <f t="shared" si="1832"/>
        <v>3.0699999999999994</v>
      </c>
      <c r="S9352" s="33">
        <f t="shared" si="1833"/>
        <v>0</v>
      </c>
      <c r="T9352" s="33">
        <f t="shared" si="1834"/>
        <v>1</v>
      </c>
      <c r="V9352" s="16">
        <f t="shared" si="1836"/>
        <v>1.0416666671517305E-2</v>
      </c>
      <c r="W9352" s="2">
        <f t="shared" si="1835"/>
        <v>45161.927083333328</v>
      </c>
    </row>
    <row r="9353" spans="1:23" x14ac:dyDescent="0.25">
      <c r="A9353">
        <v>2023</v>
      </c>
      <c r="B9353" t="s">
        <v>75</v>
      </c>
      <c r="C9353" t="s">
        <v>76</v>
      </c>
      <c r="D9353" s="45">
        <v>45161.9375</v>
      </c>
      <c r="E9353">
        <v>108.4</v>
      </c>
      <c r="F9353">
        <v>0.45400000000000001</v>
      </c>
      <c r="G9353">
        <v>21.4</v>
      </c>
      <c r="H9353">
        <v>9.19</v>
      </c>
      <c r="I9353">
        <v>0</v>
      </c>
      <c r="J9353">
        <f t="shared" si="1830"/>
        <v>0</v>
      </c>
      <c r="K9353">
        <f>IF(H9353="",0.5,IF(H9353&lt;=0.1,2,IF(H9353&gt;=20,2, IF(AND(H9353&gt;0.1,H9353&lt;0.2),5,IF(AND(H9353&gt;16,H9353&lt;20),5,IF(R9353&gt;=2,1.5,0))))))</f>
        <v>0</v>
      </c>
      <c r="L9353">
        <v>0</v>
      </c>
      <c r="M9353">
        <f t="shared" si="1827"/>
        <v>0</v>
      </c>
      <c r="N9353">
        <f t="shared" si="1828"/>
        <v>0</v>
      </c>
      <c r="O9353">
        <f t="shared" si="1829"/>
        <v>0</v>
      </c>
      <c r="P9353" s="34" t="s">
        <v>77</v>
      </c>
      <c r="Q9353" s="33">
        <f t="shared" si="1831"/>
        <v>5.9999999999998721E-2</v>
      </c>
      <c r="R9353" s="33">
        <f t="shared" si="1832"/>
        <v>0.91000000000000014</v>
      </c>
      <c r="S9353" s="33">
        <f t="shared" si="1833"/>
        <v>0</v>
      </c>
      <c r="T9353" s="33">
        <f t="shared" si="1834"/>
        <v>0</v>
      </c>
      <c r="V9353" s="16">
        <f t="shared" si="1836"/>
        <v>1.0416666664241347E-2</v>
      </c>
      <c r="W9353" s="2">
        <f t="shared" si="1835"/>
        <v>45161.9375</v>
      </c>
    </row>
    <row r="9354" spans="1:23" x14ac:dyDescent="0.25">
      <c r="A9354">
        <v>2023</v>
      </c>
      <c r="B9354" t="s">
        <v>75</v>
      </c>
      <c r="C9354" t="s">
        <v>76</v>
      </c>
      <c r="D9354" s="45">
        <v>45161.947916666664</v>
      </c>
      <c r="E9354">
        <v>97.5</v>
      </c>
      <c r="F9354">
        <v>0.45400000000000001</v>
      </c>
      <c r="G9354">
        <v>21.34</v>
      </c>
      <c r="H9354">
        <v>8.2799999999999994</v>
      </c>
      <c r="I9354">
        <v>0</v>
      </c>
      <c r="J9354">
        <f t="shared" si="1830"/>
        <v>0</v>
      </c>
      <c r="K9354">
        <v>0</v>
      </c>
      <c r="L9354">
        <v>0</v>
      </c>
      <c r="M9354">
        <f t="shared" si="1827"/>
        <v>0</v>
      </c>
      <c r="N9354">
        <f t="shared" si="1828"/>
        <v>0</v>
      </c>
      <c r="O9354">
        <f t="shared" si="1829"/>
        <v>0</v>
      </c>
      <c r="P9354" s="34" t="s">
        <v>77</v>
      </c>
      <c r="Q9354" s="33">
        <f t="shared" si="1831"/>
        <v>5.9999999999998721E-2</v>
      </c>
      <c r="R9354" s="33">
        <f t="shared" si="1832"/>
        <v>2.0999999999999996</v>
      </c>
      <c r="S9354" s="33">
        <f t="shared" si="1833"/>
        <v>0.3</v>
      </c>
      <c r="T9354" s="33">
        <f t="shared" si="1834"/>
        <v>0</v>
      </c>
      <c r="V9354" s="16">
        <f t="shared" si="1836"/>
        <v>1.0416666664241347E-2</v>
      </c>
      <c r="W9354" s="2">
        <f t="shared" si="1835"/>
        <v>45161.947916666664</v>
      </c>
    </row>
    <row r="9355" spans="1:23" x14ac:dyDescent="0.25">
      <c r="A9355">
        <v>2023</v>
      </c>
      <c r="B9355" t="s">
        <v>75</v>
      </c>
      <c r="C9355" t="s">
        <v>76</v>
      </c>
      <c r="D9355" s="45">
        <v>45161.958333333336</v>
      </c>
      <c r="E9355">
        <v>72.599999999999994</v>
      </c>
      <c r="F9355">
        <v>0.45400000000000001</v>
      </c>
      <c r="G9355">
        <v>21.28</v>
      </c>
      <c r="H9355">
        <v>6.18</v>
      </c>
      <c r="I9355">
        <v>0.3</v>
      </c>
      <c r="J9355">
        <f t="shared" si="1830"/>
        <v>0</v>
      </c>
      <c r="K9355">
        <v>0</v>
      </c>
      <c r="L9355">
        <v>0</v>
      </c>
      <c r="M9355">
        <f t="shared" si="1827"/>
        <v>0</v>
      </c>
      <c r="N9355">
        <f t="shared" si="1828"/>
        <v>0</v>
      </c>
      <c r="O9355">
        <f t="shared" si="1829"/>
        <v>0</v>
      </c>
      <c r="P9355" s="34" t="s">
        <v>77</v>
      </c>
      <c r="Q9355" s="33">
        <f t="shared" si="1831"/>
        <v>6.0000000000002274E-2</v>
      </c>
      <c r="R9355" s="33">
        <f t="shared" si="1832"/>
        <v>5.8000000000000007</v>
      </c>
      <c r="S9355" s="33">
        <f t="shared" si="1833"/>
        <v>0.19999999999999998</v>
      </c>
      <c r="T9355" s="33">
        <f t="shared" si="1834"/>
        <v>1</v>
      </c>
      <c r="V9355" s="16">
        <f t="shared" si="1836"/>
        <v>1.0416666671517305E-2</v>
      </c>
      <c r="W9355" s="2">
        <f t="shared" si="1835"/>
        <v>45161.958333333328</v>
      </c>
    </row>
    <row r="9356" spans="1:23" x14ac:dyDescent="0.25">
      <c r="A9356">
        <v>2023</v>
      </c>
      <c r="B9356" t="s">
        <v>75</v>
      </c>
      <c r="C9356" t="s">
        <v>76</v>
      </c>
      <c r="D9356" s="45">
        <v>45161.96875</v>
      </c>
      <c r="E9356">
        <v>140.69999999999999</v>
      </c>
      <c r="F9356">
        <v>0.45500000000000002</v>
      </c>
      <c r="G9356">
        <v>21.22</v>
      </c>
      <c r="H9356">
        <v>11.98</v>
      </c>
      <c r="I9356">
        <v>0.1</v>
      </c>
      <c r="J9356">
        <f t="shared" si="1830"/>
        <v>0</v>
      </c>
      <c r="K9356">
        <v>8</v>
      </c>
      <c r="L9356">
        <v>0</v>
      </c>
      <c r="M9356">
        <f t="shared" si="1827"/>
        <v>0</v>
      </c>
      <c r="N9356">
        <f t="shared" si="1828"/>
        <v>0</v>
      </c>
      <c r="O9356">
        <f t="shared" si="1829"/>
        <v>1</v>
      </c>
      <c r="P9356" s="34" t="s">
        <v>77</v>
      </c>
      <c r="Q9356" s="33">
        <f t="shared" si="1831"/>
        <v>5.9999999999998721E-2</v>
      </c>
      <c r="R9356" s="33">
        <f t="shared" si="1832"/>
        <v>0.48000000000000043</v>
      </c>
      <c r="S9356" s="33">
        <f t="shared" si="1833"/>
        <v>0.1</v>
      </c>
      <c r="T9356" s="33">
        <f t="shared" si="1834"/>
        <v>0</v>
      </c>
      <c r="V9356" s="16">
        <f t="shared" si="1836"/>
        <v>1.0416666664241347E-2</v>
      </c>
      <c r="W9356" s="2">
        <f t="shared" si="1835"/>
        <v>45161.96875</v>
      </c>
    </row>
    <row r="9357" spans="1:23" x14ac:dyDescent="0.25">
      <c r="A9357">
        <v>2023</v>
      </c>
      <c r="B9357" t="s">
        <v>75</v>
      </c>
      <c r="C9357" t="s">
        <v>76</v>
      </c>
      <c r="D9357" s="45">
        <v>45161.979166666664</v>
      </c>
      <c r="E9357">
        <v>134.9</v>
      </c>
      <c r="F9357">
        <v>0.45500000000000002</v>
      </c>
      <c r="G9357">
        <v>21.16</v>
      </c>
      <c r="H9357">
        <v>11.5</v>
      </c>
      <c r="I9357">
        <v>0</v>
      </c>
      <c r="J9357">
        <f t="shared" si="1830"/>
        <v>0</v>
      </c>
      <c r="K9357">
        <v>8</v>
      </c>
      <c r="L9357">
        <v>0</v>
      </c>
      <c r="M9357">
        <f t="shared" si="1827"/>
        <v>0</v>
      </c>
      <c r="N9357">
        <f t="shared" si="1828"/>
        <v>0</v>
      </c>
      <c r="O9357">
        <f t="shared" si="1829"/>
        <v>1</v>
      </c>
      <c r="P9357" s="34" t="s">
        <v>77</v>
      </c>
      <c r="Q9357" s="33">
        <f t="shared" si="1831"/>
        <v>7.0000000000000284E-2</v>
      </c>
      <c r="R9357" s="33">
        <f t="shared" si="1832"/>
        <v>1.1899999999999995</v>
      </c>
      <c r="S9357" s="33">
        <f t="shared" si="1833"/>
        <v>0.2</v>
      </c>
      <c r="T9357" s="33">
        <f t="shared" si="1834"/>
        <v>0</v>
      </c>
      <c r="V9357" s="16">
        <f t="shared" si="1836"/>
        <v>1.0416666664241347E-2</v>
      </c>
      <c r="W9357" s="2">
        <f t="shared" si="1835"/>
        <v>45161.979166666664</v>
      </c>
    </row>
    <row r="9358" spans="1:23" x14ac:dyDescent="0.25">
      <c r="A9358">
        <v>2023</v>
      </c>
      <c r="B9358" t="s">
        <v>75</v>
      </c>
      <c r="C9358" t="s">
        <v>76</v>
      </c>
      <c r="D9358" s="45">
        <v>45161.989583333336</v>
      </c>
      <c r="E9358">
        <v>120.9</v>
      </c>
      <c r="F9358">
        <v>0.45500000000000002</v>
      </c>
      <c r="G9358">
        <v>21.09</v>
      </c>
      <c r="H9358">
        <v>10.31</v>
      </c>
      <c r="I9358">
        <v>0.2</v>
      </c>
      <c r="J9358">
        <f t="shared" si="1830"/>
        <v>0</v>
      </c>
      <c r="K9358">
        <v>8</v>
      </c>
      <c r="L9358">
        <v>0</v>
      </c>
      <c r="M9358">
        <f t="shared" si="1827"/>
        <v>0</v>
      </c>
      <c r="N9358">
        <f t="shared" si="1828"/>
        <v>0</v>
      </c>
      <c r="O9358">
        <f t="shared" si="1829"/>
        <v>1</v>
      </c>
      <c r="P9358" s="34" t="s">
        <v>77</v>
      </c>
      <c r="Q9358" s="33">
        <f t="shared" si="1831"/>
        <v>7.0000000000000284E-2</v>
      </c>
      <c r="R9358" s="33">
        <f t="shared" si="1832"/>
        <v>4.32</v>
      </c>
      <c r="S9358" s="33">
        <f t="shared" si="1833"/>
        <v>0.2</v>
      </c>
      <c r="T9358" s="33">
        <f t="shared" si="1834"/>
        <v>1</v>
      </c>
      <c r="V9358" s="16">
        <f t="shared" si="1836"/>
        <v>1.0416666671517305E-2</v>
      </c>
      <c r="W9358" s="2">
        <f t="shared" si="1835"/>
        <v>45161.989583333328</v>
      </c>
    </row>
    <row r="9359" spans="1:23" x14ac:dyDescent="0.25">
      <c r="A9359">
        <v>2023</v>
      </c>
      <c r="B9359" t="s">
        <v>75</v>
      </c>
      <c r="C9359" t="s">
        <v>76</v>
      </c>
      <c r="D9359" s="45">
        <v>45162</v>
      </c>
      <c r="E9359">
        <v>70.099999999999994</v>
      </c>
      <c r="F9359">
        <v>0.45600000000000002</v>
      </c>
      <c r="G9359">
        <v>21.02</v>
      </c>
      <c r="H9359">
        <v>5.99</v>
      </c>
      <c r="I9359">
        <v>0</v>
      </c>
      <c r="J9359">
        <f t="shared" si="1830"/>
        <v>0</v>
      </c>
      <c r="K9359">
        <v>8</v>
      </c>
      <c r="L9359">
        <v>0</v>
      </c>
      <c r="M9359">
        <f t="shared" si="1827"/>
        <v>0</v>
      </c>
      <c r="N9359">
        <f t="shared" si="1828"/>
        <v>0</v>
      </c>
      <c r="O9359">
        <f t="shared" si="1829"/>
        <v>1</v>
      </c>
      <c r="P9359" s="34" t="s">
        <v>77</v>
      </c>
      <c r="Q9359" s="33">
        <f t="shared" si="1831"/>
        <v>5.9999999999998721E-2</v>
      </c>
      <c r="R9359" s="33">
        <f t="shared" si="1832"/>
        <v>9.32</v>
      </c>
      <c r="S9359" s="33">
        <f t="shared" si="1833"/>
        <v>0</v>
      </c>
      <c r="T9359" s="33">
        <f t="shared" si="1834"/>
        <v>0</v>
      </c>
      <c r="V9359" s="16">
        <f t="shared" si="1836"/>
        <v>1.0416666664241347E-2</v>
      </c>
      <c r="W9359" s="2">
        <f t="shared" si="1835"/>
        <v>45162</v>
      </c>
    </row>
    <row r="9360" spans="1:23" x14ac:dyDescent="0.25">
      <c r="A9360">
        <v>2023</v>
      </c>
      <c r="B9360" t="s">
        <v>75</v>
      </c>
      <c r="C9360" t="s">
        <v>76</v>
      </c>
      <c r="D9360" s="45">
        <v>45162.010416666664</v>
      </c>
      <c r="E9360">
        <v>178.9</v>
      </c>
      <c r="F9360">
        <v>0.45600000000000002</v>
      </c>
      <c r="G9360">
        <v>20.96</v>
      </c>
      <c r="H9360">
        <v>15.31</v>
      </c>
      <c r="I9360">
        <v>0</v>
      </c>
      <c r="J9360">
        <f t="shared" si="1830"/>
        <v>0</v>
      </c>
      <c r="K9360">
        <v>8</v>
      </c>
      <c r="L9360">
        <v>0</v>
      </c>
      <c r="M9360">
        <f t="shared" si="1827"/>
        <v>0</v>
      </c>
      <c r="N9360">
        <f t="shared" si="1828"/>
        <v>0</v>
      </c>
      <c r="O9360">
        <f t="shared" si="1829"/>
        <v>1</v>
      </c>
      <c r="P9360" s="34" t="s">
        <v>77</v>
      </c>
      <c r="Q9360" s="33">
        <f t="shared" si="1831"/>
        <v>6.0000000000002274E-2</v>
      </c>
      <c r="R9360" s="33">
        <f t="shared" si="1832"/>
        <v>7.1</v>
      </c>
      <c r="S9360" s="33">
        <f t="shared" si="1833"/>
        <v>0.2</v>
      </c>
      <c r="T9360" s="33">
        <f t="shared" si="1834"/>
        <v>0</v>
      </c>
      <c r="V9360" s="16">
        <f t="shared" si="1836"/>
        <v>1.0416666664241347E-2</v>
      </c>
      <c r="W9360" s="2">
        <f t="shared" si="1835"/>
        <v>45162.010416666664</v>
      </c>
    </row>
    <row r="9361" spans="1:23" x14ac:dyDescent="0.25">
      <c r="A9361">
        <v>2023</v>
      </c>
      <c r="B9361" t="s">
        <v>75</v>
      </c>
      <c r="C9361" t="s">
        <v>76</v>
      </c>
      <c r="D9361" s="45">
        <v>45162.020833333336</v>
      </c>
      <c r="E9361">
        <v>95.8</v>
      </c>
      <c r="F9361">
        <v>0.45600000000000002</v>
      </c>
      <c r="G9361">
        <v>20.9</v>
      </c>
      <c r="H9361">
        <v>8.2100000000000009</v>
      </c>
      <c r="I9361">
        <v>0.2</v>
      </c>
      <c r="J9361">
        <f t="shared" si="1830"/>
        <v>0</v>
      </c>
      <c r="K9361">
        <v>8</v>
      </c>
      <c r="L9361">
        <v>0</v>
      </c>
      <c r="M9361">
        <f t="shared" si="1827"/>
        <v>0</v>
      </c>
      <c r="N9361">
        <f t="shared" si="1828"/>
        <v>0</v>
      </c>
      <c r="O9361">
        <f t="shared" si="1829"/>
        <v>1</v>
      </c>
      <c r="P9361" s="34" t="s">
        <v>77</v>
      </c>
      <c r="Q9361" s="33">
        <f t="shared" si="1831"/>
        <v>5.9999999999998721E-2</v>
      </c>
      <c r="R9361" s="33">
        <f t="shared" si="1832"/>
        <v>1.8900000000000006</v>
      </c>
      <c r="S9361" s="33">
        <f t="shared" si="1833"/>
        <v>0.2</v>
      </c>
      <c r="T9361" s="33">
        <f t="shared" si="1834"/>
        <v>0</v>
      </c>
      <c r="V9361" s="16">
        <f t="shared" si="1836"/>
        <v>1.0416666671517305E-2</v>
      </c>
      <c r="W9361" s="2">
        <f t="shared" si="1835"/>
        <v>45162.020833333328</v>
      </c>
    </row>
    <row r="9362" spans="1:23" x14ac:dyDescent="0.25">
      <c r="A9362">
        <v>2023</v>
      </c>
      <c r="B9362" t="s">
        <v>75</v>
      </c>
      <c r="C9362" t="s">
        <v>76</v>
      </c>
      <c r="D9362" s="45">
        <v>45162.03125</v>
      </c>
      <c r="E9362">
        <v>73.599999999999994</v>
      </c>
      <c r="F9362">
        <v>0.45600000000000002</v>
      </c>
      <c r="G9362">
        <v>20.84</v>
      </c>
      <c r="H9362">
        <v>6.32</v>
      </c>
      <c r="I9362">
        <v>0</v>
      </c>
      <c r="J9362">
        <f t="shared" si="1830"/>
        <v>0</v>
      </c>
      <c r="K9362">
        <v>0</v>
      </c>
      <c r="L9362">
        <v>0</v>
      </c>
      <c r="M9362">
        <f t="shared" si="1827"/>
        <v>0</v>
      </c>
      <c r="N9362">
        <f t="shared" si="1828"/>
        <v>0</v>
      </c>
      <c r="O9362">
        <f t="shared" si="1829"/>
        <v>0</v>
      </c>
      <c r="P9362" s="34" t="s">
        <v>77</v>
      </c>
      <c r="Q9362" s="33">
        <f t="shared" si="1831"/>
        <v>7.0000000000000284E-2</v>
      </c>
      <c r="R9362" s="33">
        <f t="shared" si="1832"/>
        <v>7.0299999999999994</v>
      </c>
      <c r="S9362" s="33">
        <f t="shared" si="1833"/>
        <v>0</v>
      </c>
      <c r="T9362" s="33">
        <f t="shared" si="1834"/>
        <v>0</v>
      </c>
      <c r="V9362" s="16">
        <f t="shared" si="1836"/>
        <v>1.0416666664241347E-2</v>
      </c>
      <c r="W9362" s="2">
        <f t="shared" si="1835"/>
        <v>45162.03125</v>
      </c>
    </row>
    <row r="9363" spans="1:23" x14ac:dyDescent="0.25">
      <c r="A9363">
        <v>2023</v>
      </c>
      <c r="B9363" t="s">
        <v>75</v>
      </c>
      <c r="C9363" t="s">
        <v>76</v>
      </c>
      <c r="D9363" s="45">
        <v>45162.041666666664</v>
      </c>
      <c r="E9363">
        <v>155.4</v>
      </c>
      <c r="F9363">
        <v>0.45600000000000002</v>
      </c>
      <c r="G9363">
        <v>20.77</v>
      </c>
      <c r="H9363">
        <v>13.35</v>
      </c>
      <c r="I9363">
        <v>0</v>
      </c>
      <c r="J9363">
        <f t="shared" si="1830"/>
        <v>0</v>
      </c>
      <c r="K9363">
        <v>8</v>
      </c>
      <c r="L9363">
        <v>0</v>
      </c>
      <c r="M9363">
        <f t="shared" si="1827"/>
        <v>0</v>
      </c>
      <c r="N9363">
        <f t="shared" si="1828"/>
        <v>0</v>
      </c>
      <c r="O9363">
        <f t="shared" si="1829"/>
        <v>1</v>
      </c>
      <c r="P9363" s="34" t="s">
        <v>77</v>
      </c>
      <c r="Q9363" s="33">
        <f t="shared" si="1831"/>
        <v>5.9999999999998721E-2</v>
      </c>
      <c r="R9363" s="33">
        <f t="shared" si="1832"/>
        <v>3.129999999999999</v>
      </c>
      <c r="S9363" s="33">
        <f t="shared" si="1833"/>
        <v>0</v>
      </c>
      <c r="T9363" s="33">
        <f t="shared" si="1834"/>
        <v>1</v>
      </c>
      <c r="V9363" s="16">
        <f t="shared" si="1836"/>
        <v>1.0416666664241347E-2</v>
      </c>
      <c r="W9363" s="2">
        <f t="shared" si="1835"/>
        <v>45162.041666666664</v>
      </c>
    </row>
    <row r="9364" spans="1:23" x14ac:dyDescent="0.25">
      <c r="A9364">
        <v>2023</v>
      </c>
      <c r="B9364" t="s">
        <v>75</v>
      </c>
      <c r="C9364" t="s">
        <v>76</v>
      </c>
      <c r="D9364" s="45">
        <v>45162.052083333336</v>
      </c>
      <c r="E9364">
        <v>118.8</v>
      </c>
      <c r="F9364">
        <v>0.45700000000000002</v>
      </c>
      <c r="G9364">
        <v>20.71</v>
      </c>
      <c r="H9364">
        <v>10.220000000000001</v>
      </c>
      <c r="I9364">
        <v>0</v>
      </c>
      <c r="J9364">
        <f t="shared" si="1830"/>
        <v>0</v>
      </c>
      <c r="K9364">
        <v>8</v>
      </c>
      <c r="L9364">
        <v>0</v>
      </c>
      <c r="M9364">
        <f t="shared" si="1827"/>
        <v>0</v>
      </c>
      <c r="N9364">
        <f t="shared" si="1828"/>
        <v>0</v>
      </c>
      <c r="O9364">
        <f t="shared" si="1829"/>
        <v>1</v>
      </c>
      <c r="P9364" s="34" t="s">
        <v>77</v>
      </c>
      <c r="Q9364" s="33">
        <f t="shared" si="1831"/>
        <v>7.0000000000000284E-2</v>
      </c>
      <c r="R9364" s="33">
        <f t="shared" si="1832"/>
        <v>2.0600000000000005</v>
      </c>
      <c r="S9364" s="33">
        <f t="shared" si="1833"/>
        <v>0</v>
      </c>
      <c r="T9364" s="33">
        <f t="shared" si="1834"/>
        <v>0</v>
      </c>
      <c r="V9364" s="16">
        <f t="shared" si="1836"/>
        <v>1.0416666671517305E-2</v>
      </c>
      <c r="W9364" s="2">
        <f t="shared" si="1835"/>
        <v>45162.052083333328</v>
      </c>
    </row>
    <row r="9365" spans="1:23" x14ac:dyDescent="0.25">
      <c r="A9365">
        <v>2023</v>
      </c>
      <c r="B9365" t="s">
        <v>75</v>
      </c>
      <c r="C9365" t="s">
        <v>76</v>
      </c>
      <c r="D9365" s="45">
        <v>45162.0625</v>
      </c>
      <c r="E9365">
        <v>94.8</v>
      </c>
      <c r="F9365">
        <v>0.45700000000000002</v>
      </c>
      <c r="G9365">
        <v>20.64</v>
      </c>
      <c r="H9365">
        <v>8.16</v>
      </c>
      <c r="I9365">
        <v>0</v>
      </c>
      <c r="J9365">
        <f t="shared" si="1830"/>
        <v>0</v>
      </c>
      <c r="K9365">
        <v>8</v>
      </c>
      <c r="L9365">
        <v>0</v>
      </c>
      <c r="M9365">
        <f t="shared" si="1827"/>
        <v>0</v>
      </c>
      <c r="N9365">
        <f t="shared" si="1828"/>
        <v>0</v>
      </c>
      <c r="O9365">
        <f t="shared" si="1829"/>
        <v>1</v>
      </c>
      <c r="P9365" s="34" t="s">
        <v>77</v>
      </c>
      <c r="Q9365" s="33">
        <f t="shared" si="1831"/>
        <v>6.0000000000002274E-2</v>
      </c>
      <c r="R9365" s="33">
        <f t="shared" si="1832"/>
        <v>2.59</v>
      </c>
      <c r="S9365" s="33">
        <f t="shared" si="1833"/>
        <v>0</v>
      </c>
      <c r="T9365" s="33">
        <f t="shared" si="1834"/>
        <v>0</v>
      </c>
      <c r="V9365" s="16">
        <f t="shared" si="1836"/>
        <v>1.0416666664241347E-2</v>
      </c>
      <c r="W9365" s="2">
        <f t="shared" si="1835"/>
        <v>45162.0625</v>
      </c>
    </row>
    <row r="9366" spans="1:23" x14ac:dyDescent="0.25">
      <c r="A9366">
        <v>2023</v>
      </c>
      <c r="B9366" t="s">
        <v>75</v>
      </c>
      <c r="C9366" t="s">
        <v>76</v>
      </c>
      <c r="D9366" s="45">
        <v>45162.072916666664</v>
      </c>
      <c r="E9366">
        <v>124.7</v>
      </c>
      <c r="F9366">
        <v>0.45700000000000002</v>
      </c>
      <c r="G9366">
        <v>20.58</v>
      </c>
      <c r="H9366">
        <v>10.75</v>
      </c>
      <c r="I9366">
        <v>0</v>
      </c>
      <c r="J9366">
        <f t="shared" si="1830"/>
        <v>0</v>
      </c>
      <c r="K9366">
        <v>8</v>
      </c>
      <c r="L9366">
        <v>0</v>
      </c>
      <c r="M9366">
        <f t="shared" si="1827"/>
        <v>0</v>
      </c>
      <c r="N9366">
        <f t="shared" si="1828"/>
        <v>0</v>
      </c>
      <c r="O9366">
        <f t="shared" si="1829"/>
        <v>1</v>
      </c>
      <c r="P9366" s="34" t="s">
        <v>77</v>
      </c>
      <c r="Q9366" s="33">
        <f t="shared" si="1831"/>
        <v>5.9999999999998721E-2</v>
      </c>
      <c r="R9366" s="33">
        <f t="shared" si="1832"/>
        <v>3.2699999999999996</v>
      </c>
      <c r="S9366" s="33">
        <f t="shared" si="1833"/>
        <v>0</v>
      </c>
      <c r="T9366" s="33">
        <f t="shared" si="1834"/>
        <v>0</v>
      </c>
      <c r="V9366" s="16">
        <f t="shared" si="1836"/>
        <v>1.0416666664241347E-2</v>
      </c>
      <c r="W9366" s="2">
        <f t="shared" si="1835"/>
        <v>45162.072916666664</v>
      </c>
    </row>
    <row r="9367" spans="1:23" x14ac:dyDescent="0.25">
      <c r="A9367">
        <v>2023</v>
      </c>
      <c r="B9367" t="s">
        <v>75</v>
      </c>
      <c r="C9367" t="s">
        <v>76</v>
      </c>
      <c r="D9367" s="45">
        <v>45162.083333333336</v>
      </c>
      <c r="E9367">
        <v>86.7</v>
      </c>
      <c r="F9367">
        <v>0.45700000000000002</v>
      </c>
      <c r="G9367">
        <v>20.52</v>
      </c>
      <c r="H9367">
        <v>7.48</v>
      </c>
      <c r="I9367">
        <v>0</v>
      </c>
      <c r="J9367">
        <f t="shared" si="1830"/>
        <v>0</v>
      </c>
      <c r="K9367">
        <v>8</v>
      </c>
      <c r="L9367">
        <v>0</v>
      </c>
      <c r="M9367">
        <f t="shared" si="1827"/>
        <v>0</v>
      </c>
      <c r="N9367">
        <f t="shared" si="1828"/>
        <v>0</v>
      </c>
      <c r="O9367">
        <f t="shared" si="1829"/>
        <v>1</v>
      </c>
      <c r="P9367" s="34" t="s">
        <v>77</v>
      </c>
      <c r="Q9367" s="33">
        <f t="shared" si="1831"/>
        <v>7.0000000000000284E-2</v>
      </c>
      <c r="R9367" s="33">
        <f t="shared" si="1832"/>
        <v>5.2099999999999991</v>
      </c>
      <c r="S9367" s="33">
        <f t="shared" si="1833"/>
        <v>0</v>
      </c>
      <c r="T9367" s="33">
        <f t="shared" si="1834"/>
        <v>0</v>
      </c>
      <c r="V9367" s="16">
        <f t="shared" si="1836"/>
        <v>1.0416666671517305E-2</v>
      </c>
      <c r="W9367" s="2">
        <f t="shared" si="1835"/>
        <v>45162.083333333328</v>
      </c>
    </row>
    <row r="9368" spans="1:23" x14ac:dyDescent="0.25">
      <c r="A9368">
        <v>2023</v>
      </c>
      <c r="B9368" t="s">
        <v>75</v>
      </c>
      <c r="C9368" t="s">
        <v>76</v>
      </c>
      <c r="D9368" s="45">
        <v>45162.09375</v>
      </c>
      <c r="E9368">
        <v>146.9</v>
      </c>
      <c r="F9368">
        <v>0.45700000000000002</v>
      </c>
      <c r="G9368">
        <v>20.45</v>
      </c>
      <c r="H9368">
        <v>12.69</v>
      </c>
      <c r="I9368">
        <v>0</v>
      </c>
      <c r="J9368">
        <f t="shared" si="1830"/>
        <v>0</v>
      </c>
      <c r="K9368">
        <v>8</v>
      </c>
      <c r="L9368">
        <v>0</v>
      </c>
      <c r="M9368">
        <f t="shared" si="1827"/>
        <v>0</v>
      </c>
      <c r="N9368">
        <f t="shared" si="1828"/>
        <v>0</v>
      </c>
      <c r="O9368">
        <f t="shared" si="1829"/>
        <v>1</v>
      </c>
      <c r="P9368" s="34" t="s">
        <v>77</v>
      </c>
      <c r="Q9368" s="33">
        <f t="shared" si="1831"/>
        <v>5.9999999999998721E-2</v>
      </c>
      <c r="R9368" s="33">
        <f t="shared" si="1832"/>
        <v>6.1199999999999992</v>
      </c>
      <c r="S9368" s="33">
        <f t="shared" si="1833"/>
        <v>0.2</v>
      </c>
      <c r="T9368" s="33">
        <f t="shared" si="1834"/>
        <v>0</v>
      </c>
      <c r="V9368" s="16">
        <f t="shared" si="1836"/>
        <v>1.0416666664241347E-2</v>
      </c>
      <c r="W9368" s="2">
        <f t="shared" si="1835"/>
        <v>45162.09375</v>
      </c>
    </row>
    <row r="9369" spans="1:23" x14ac:dyDescent="0.25">
      <c r="A9369">
        <v>2023</v>
      </c>
      <c r="B9369" t="s">
        <v>75</v>
      </c>
      <c r="C9369" t="s">
        <v>76</v>
      </c>
      <c r="D9369" s="45">
        <v>45162.104166666664</v>
      </c>
      <c r="E9369">
        <v>76</v>
      </c>
      <c r="F9369">
        <v>0.45700000000000002</v>
      </c>
      <c r="G9369">
        <v>20.39</v>
      </c>
      <c r="H9369">
        <v>6.57</v>
      </c>
      <c r="I9369">
        <v>0.2</v>
      </c>
      <c r="J9369">
        <f t="shared" si="1830"/>
        <v>0</v>
      </c>
      <c r="K9369">
        <v>0</v>
      </c>
      <c r="L9369">
        <v>0</v>
      </c>
      <c r="M9369">
        <f t="shared" si="1827"/>
        <v>0</v>
      </c>
      <c r="N9369">
        <f t="shared" si="1828"/>
        <v>0</v>
      </c>
      <c r="O9369">
        <f t="shared" si="1829"/>
        <v>0</v>
      </c>
      <c r="P9369" s="34" t="s">
        <v>77</v>
      </c>
      <c r="Q9369" s="33">
        <f t="shared" si="1831"/>
        <v>6.0000000000002274E-2</v>
      </c>
      <c r="R9369" s="33">
        <f t="shared" si="1832"/>
        <v>0.62999999999999989</v>
      </c>
      <c r="S9369" s="33">
        <f t="shared" si="1833"/>
        <v>0.2</v>
      </c>
      <c r="T9369" s="33">
        <f t="shared" si="1834"/>
        <v>0</v>
      </c>
      <c r="V9369" s="16">
        <f t="shared" si="1836"/>
        <v>1.0416666664241347E-2</v>
      </c>
      <c r="W9369" s="2">
        <f t="shared" si="1835"/>
        <v>45162.104166666664</v>
      </c>
    </row>
    <row r="9370" spans="1:23" x14ac:dyDescent="0.25">
      <c r="A9370">
        <v>2023</v>
      </c>
      <c r="B9370" t="s">
        <v>75</v>
      </c>
      <c r="C9370" t="s">
        <v>76</v>
      </c>
      <c r="D9370" s="45">
        <v>45162.114583333336</v>
      </c>
      <c r="E9370">
        <v>68.599999999999994</v>
      </c>
      <c r="F9370">
        <v>0.45700000000000002</v>
      </c>
      <c r="G9370">
        <v>20.329999999999998</v>
      </c>
      <c r="H9370">
        <v>5.94</v>
      </c>
      <c r="I9370">
        <v>0</v>
      </c>
      <c r="J9370">
        <f t="shared" si="1830"/>
        <v>0</v>
      </c>
      <c r="K9370">
        <v>8</v>
      </c>
      <c r="L9370">
        <v>0</v>
      </c>
      <c r="M9370">
        <f t="shared" si="1827"/>
        <v>0</v>
      </c>
      <c r="N9370">
        <f t="shared" si="1828"/>
        <v>0</v>
      </c>
      <c r="O9370">
        <f t="shared" si="1829"/>
        <v>1</v>
      </c>
      <c r="P9370" s="34" t="s">
        <v>77</v>
      </c>
      <c r="Q9370" s="33">
        <f t="shared" si="1831"/>
        <v>6.9999999999996732E-2</v>
      </c>
      <c r="R9370" s="33">
        <f t="shared" si="1832"/>
        <v>2.79</v>
      </c>
      <c r="S9370" s="33">
        <f t="shared" si="1833"/>
        <v>0</v>
      </c>
      <c r="T9370" s="33">
        <f t="shared" si="1834"/>
        <v>0</v>
      </c>
      <c r="V9370" s="16">
        <f t="shared" si="1836"/>
        <v>1.0416666671517305E-2</v>
      </c>
      <c r="W9370" s="2">
        <f t="shared" si="1835"/>
        <v>45162.114583333328</v>
      </c>
    </row>
    <row r="9371" spans="1:23" x14ac:dyDescent="0.25">
      <c r="A9371">
        <v>2023</v>
      </c>
      <c r="B9371" t="s">
        <v>75</v>
      </c>
      <c r="C9371" t="s">
        <v>76</v>
      </c>
      <c r="D9371" s="45">
        <v>45162.125</v>
      </c>
      <c r="E9371">
        <v>100.6</v>
      </c>
      <c r="F9371">
        <v>0.45700000000000002</v>
      </c>
      <c r="G9371">
        <v>20.260000000000002</v>
      </c>
      <c r="H9371">
        <v>8.73</v>
      </c>
      <c r="I9371">
        <v>0</v>
      </c>
      <c r="J9371">
        <f t="shared" si="1830"/>
        <v>0</v>
      </c>
      <c r="K9371">
        <f>IF(H9371="",0.5,IF(H9371&lt;=0.1,2,IF(H9371&gt;=20,2, IF(AND(H9371&gt;0.1,H9371&lt;0.2),5,IF(AND(H9371&gt;16,H9371&lt;20),5,IF(R9371&gt;=2,1.5,0))))))</f>
        <v>0</v>
      </c>
      <c r="L9371">
        <v>0</v>
      </c>
      <c r="M9371">
        <f t="shared" si="1827"/>
        <v>0</v>
      </c>
      <c r="N9371">
        <f t="shared" si="1828"/>
        <v>0</v>
      </c>
      <c r="O9371">
        <f t="shared" si="1829"/>
        <v>0</v>
      </c>
      <c r="P9371" s="34" t="s">
        <v>77</v>
      </c>
      <c r="Q9371" s="33">
        <f t="shared" si="1831"/>
        <v>6.0000000000002274E-2</v>
      </c>
      <c r="R9371" s="33">
        <f t="shared" si="1832"/>
        <v>1.1600000000000001</v>
      </c>
      <c r="S9371" s="33">
        <f t="shared" si="1833"/>
        <v>0</v>
      </c>
      <c r="T9371" s="33">
        <f t="shared" si="1834"/>
        <v>1</v>
      </c>
      <c r="V9371" s="16">
        <f t="shared" si="1836"/>
        <v>1.0416666664241347E-2</v>
      </c>
      <c r="W9371" s="2">
        <f t="shared" si="1835"/>
        <v>45162.125</v>
      </c>
    </row>
    <row r="9372" spans="1:23" x14ac:dyDescent="0.25">
      <c r="A9372">
        <v>2023</v>
      </c>
      <c r="B9372" t="s">
        <v>75</v>
      </c>
      <c r="C9372" t="s">
        <v>76</v>
      </c>
      <c r="D9372" s="45">
        <v>45162.135416666664</v>
      </c>
      <c r="E9372">
        <v>87.2</v>
      </c>
      <c r="F9372">
        <v>0.45800000000000002</v>
      </c>
      <c r="G9372">
        <v>20.2</v>
      </c>
      <c r="H9372">
        <v>7.57</v>
      </c>
      <c r="I9372">
        <v>0</v>
      </c>
      <c r="J9372">
        <f t="shared" si="1830"/>
        <v>0</v>
      </c>
      <c r="K9372">
        <f>IF(H9372="",0.5,IF(H9372&lt;=0.1,2,IF(H9372&gt;=20,2, IF(AND(H9372&gt;0.1,H9372&lt;0.2),5,IF(AND(H9372&gt;16,H9372&lt;20),5,IF(R9372&gt;=2,1.5,0))))))</f>
        <v>0</v>
      </c>
      <c r="L9372">
        <v>0</v>
      </c>
      <c r="M9372">
        <f t="shared" si="1827"/>
        <v>0</v>
      </c>
      <c r="N9372">
        <f t="shared" si="1828"/>
        <v>0</v>
      </c>
      <c r="O9372">
        <f t="shared" si="1829"/>
        <v>0</v>
      </c>
      <c r="P9372" s="34" t="s">
        <v>77</v>
      </c>
      <c r="Q9372" s="33">
        <f t="shared" si="1831"/>
        <v>5.9999999999998721E-2</v>
      </c>
      <c r="R9372" s="33">
        <f t="shared" si="1832"/>
        <v>0.67999999999999972</v>
      </c>
      <c r="S9372" s="33">
        <f t="shared" si="1833"/>
        <v>0.6</v>
      </c>
      <c r="T9372" s="33">
        <f t="shared" si="1834"/>
        <v>0</v>
      </c>
      <c r="V9372" s="16">
        <f t="shared" si="1836"/>
        <v>1.0416666664241347E-2</v>
      </c>
      <c r="W9372" s="2">
        <f t="shared" si="1835"/>
        <v>45162.135416666664</v>
      </c>
    </row>
    <row r="9373" spans="1:23" x14ac:dyDescent="0.25">
      <c r="A9373">
        <v>2023</v>
      </c>
      <c r="B9373" t="s">
        <v>75</v>
      </c>
      <c r="C9373" t="s">
        <v>76</v>
      </c>
      <c r="D9373" s="45">
        <v>45162.145833333336</v>
      </c>
      <c r="E9373">
        <v>94.9</v>
      </c>
      <c r="F9373">
        <v>0.45800000000000002</v>
      </c>
      <c r="G9373">
        <v>20.14</v>
      </c>
      <c r="H9373">
        <v>8.25</v>
      </c>
      <c r="I9373">
        <v>0.6</v>
      </c>
      <c r="J9373">
        <f t="shared" si="1830"/>
        <v>0</v>
      </c>
      <c r="K9373">
        <f>IF(H9373="",0.5,IF(H9373&lt;=0.1,2,IF(H9373&gt;=20,2, IF(AND(H9373&gt;0.1,H9373&lt;0.2),5,IF(AND(H9373&gt;16,H9373&lt;20),5,IF(R9373&gt;=2,1.5,0))))))</f>
        <v>0</v>
      </c>
      <c r="L9373">
        <v>0</v>
      </c>
      <c r="M9373">
        <f t="shared" si="1827"/>
        <v>0</v>
      </c>
      <c r="N9373">
        <f t="shared" si="1828"/>
        <v>0</v>
      </c>
      <c r="O9373">
        <f t="shared" si="1829"/>
        <v>0</v>
      </c>
      <c r="P9373" s="34" t="s">
        <v>77</v>
      </c>
      <c r="Q9373" s="33">
        <f t="shared" si="1831"/>
        <v>5.0000000000000711E-2</v>
      </c>
      <c r="R9373" s="33">
        <f t="shared" si="1832"/>
        <v>0.83000000000000007</v>
      </c>
      <c r="S9373" s="33">
        <f t="shared" si="1833"/>
        <v>0.6</v>
      </c>
      <c r="T9373" s="33">
        <f t="shared" si="1834"/>
        <v>0</v>
      </c>
      <c r="V9373" s="16">
        <f t="shared" si="1836"/>
        <v>1.0416666671517305E-2</v>
      </c>
      <c r="W9373" s="2">
        <f t="shared" si="1835"/>
        <v>45162.145833333328</v>
      </c>
    </row>
    <row r="9374" spans="1:23" x14ac:dyDescent="0.25">
      <c r="A9374">
        <v>2023</v>
      </c>
      <c r="B9374" t="s">
        <v>75</v>
      </c>
      <c r="C9374" t="s">
        <v>76</v>
      </c>
      <c r="D9374" s="45">
        <v>45162.15625</v>
      </c>
      <c r="E9374">
        <v>104.3</v>
      </c>
      <c r="F9374">
        <v>0.45800000000000002</v>
      </c>
      <c r="G9374">
        <v>20.09</v>
      </c>
      <c r="H9374">
        <v>9.08</v>
      </c>
      <c r="I9374">
        <v>0</v>
      </c>
      <c r="J9374">
        <f t="shared" si="1830"/>
        <v>0</v>
      </c>
      <c r="K9374">
        <f>IF(H9374="",0.5,IF(H9374&lt;=0.1,2,IF(H9374&gt;=20,2, IF(AND(H9374&gt;0.1,H9374&lt;0.2),5,IF(AND(H9374&gt;16,H9374&lt;20),5,IF(R9374&gt;=2,1.5,0))))))</f>
        <v>0</v>
      </c>
      <c r="L9374">
        <v>0</v>
      </c>
      <c r="M9374">
        <f t="shared" si="1827"/>
        <v>0</v>
      </c>
      <c r="N9374">
        <f t="shared" si="1828"/>
        <v>0</v>
      </c>
      <c r="O9374">
        <f t="shared" si="1829"/>
        <v>0</v>
      </c>
      <c r="P9374" s="34" t="s">
        <v>77</v>
      </c>
      <c r="Q9374" s="33">
        <f t="shared" si="1831"/>
        <v>5.9999999999998721E-2</v>
      </c>
      <c r="R9374" s="33">
        <f t="shared" si="1832"/>
        <v>0.75</v>
      </c>
      <c r="S9374" s="33">
        <f t="shared" si="1833"/>
        <v>0</v>
      </c>
      <c r="T9374" s="33">
        <f t="shared" si="1834"/>
        <v>0</v>
      </c>
      <c r="V9374" s="16">
        <f t="shared" si="1836"/>
        <v>1.0416666664241347E-2</v>
      </c>
      <c r="W9374" s="2">
        <f t="shared" si="1835"/>
        <v>45162.15625</v>
      </c>
    </row>
    <row r="9375" spans="1:23" x14ac:dyDescent="0.25">
      <c r="A9375">
        <v>2023</v>
      </c>
      <c r="B9375" t="s">
        <v>75</v>
      </c>
      <c r="C9375" t="s">
        <v>76</v>
      </c>
      <c r="D9375" s="45">
        <v>45162.166666666664</v>
      </c>
      <c r="E9375">
        <v>95.6</v>
      </c>
      <c r="F9375">
        <v>0.45800000000000002</v>
      </c>
      <c r="G9375">
        <v>20.03</v>
      </c>
      <c r="H9375">
        <v>8.33</v>
      </c>
      <c r="I9375">
        <v>0</v>
      </c>
      <c r="J9375">
        <f t="shared" si="1830"/>
        <v>0</v>
      </c>
      <c r="K9375">
        <f>IF(H9375="",0.5,IF(H9375&lt;=0.1,2,IF(H9375&gt;=20,2, IF(AND(H9375&gt;0.1,H9375&lt;0.2),5,IF(AND(H9375&gt;16,H9375&lt;20),5,IF(R9375&gt;=2,1.5,0))))))</f>
        <v>0</v>
      </c>
      <c r="L9375">
        <v>0</v>
      </c>
      <c r="M9375">
        <f t="shared" si="1827"/>
        <v>0</v>
      </c>
      <c r="N9375">
        <f t="shared" si="1828"/>
        <v>0</v>
      </c>
      <c r="O9375">
        <f t="shared" si="1829"/>
        <v>0</v>
      </c>
      <c r="P9375" s="34" t="s">
        <v>77</v>
      </c>
      <c r="Q9375" s="33">
        <f t="shared" si="1831"/>
        <v>5.0000000000000711E-2</v>
      </c>
      <c r="R9375" s="33">
        <f t="shared" si="1832"/>
        <v>1.7400000000000002</v>
      </c>
      <c r="S9375" s="33">
        <f t="shared" si="1833"/>
        <v>0</v>
      </c>
      <c r="T9375" s="33">
        <f t="shared" si="1834"/>
        <v>0</v>
      </c>
      <c r="V9375" s="16">
        <f t="shared" si="1836"/>
        <v>1.0416666664241347E-2</v>
      </c>
      <c r="W9375" s="2">
        <f t="shared" si="1835"/>
        <v>45162.166666666664</v>
      </c>
    </row>
    <row r="9376" spans="1:23" x14ac:dyDescent="0.25">
      <c r="A9376">
        <v>2023</v>
      </c>
      <c r="B9376" t="s">
        <v>75</v>
      </c>
      <c r="C9376" t="s">
        <v>76</v>
      </c>
      <c r="D9376" s="45">
        <v>45162.177083333336</v>
      </c>
      <c r="E9376">
        <v>75.599999999999994</v>
      </c>
      <c r="F9376">
        <v>0.45800000000000002</v>
      </c>
      <c r="G9376">
        <v>19.98</v>
      </c>
      <c r="H9376">
        <v>6.59</v>
      </c>
      <c r="I9376">
        <v>0</v>
      </c>
      <c r="J9376">
        <f t="shared" si="1830"/>
        <v>0</v>
      </c>
      <c r="K9376">
        <v>8</v>
      </c>
      <c r="L9376">
        <v>0</v>
      </c>
      <c r="M9376">
        <f t="shared" si="1827"/>
        <v>0</v>
      </c>
      <c r="N9376">
        <f t="shared" si="1828"/>
        <v>0</v>
      </c>
      <c r="O9376">
        <f t="shared" si="1829"/>
        <v>1</v>
      </c>
      <c r="P9376" s="34" t="s">
        <v>77</v>
      </c>
      <c r="Q9376" s="33">
        <f t="shared" si="1831"/>
        <v>5.9999999999998721E-2</v>
      </c>
      <c r="R9376" s="33">
        <f t="shared" si="1832"/>
        <v>12.34</v>
      </c>
      <c r="S9376" s="33">
        <f t="shared" si="1833"/>
        <v>0</v>
      </c>
      <c r="T9376" s="33">
        <f t="shared" si="1834"/>
        <v>0</v>
      </c>
      <c r="V9376" s="16">
        <f t="shared" si="1836"/>
        <v>1.0416666671517305E-2</v>
      </c>
      <c r="W9376" s="2">
        <f t="shared" si="1835"/>
        <v>45162.177083333328</v>
      </c>
    </row>
    <row r="9377" spans="1:23" x14ac:dyDescent="0.25">
      <c r="A9377">
        <v>2023</v>
      </c>
      <c r="B9377" t="s">
        <v>75</v>
      </c>
      <c r="C9377" t="s">
        <v>76</v>
      </c>
      <c r="D9377" s="45">
        <v>45162.1875</v>
      </c>
      <c r="E9377">
        <v>216.8</v>
      </c>
      <c r="F9377">
        <v>0.45800000000000002</v>
      </c>
      <c r="G9377">
        <v>19.920000000000002</v>
      </c>
      <c r="H9377">
        <v>18.93</v>
      </c>
      <c r="I9377">
        <v>0</v>
      </c>
      <c r="J9377">
        <f t="shared" si="1830"/>
        <v>0</v>
      </c>
      <c r="K9377">
        <v>8</v>
      </c>
      <c r="L9377">
        <v>0</v>
      </c>
      <c r="M9377">
        <f t="shared" si="1827"/>
        <v>0</v>
      </c>
      <c r="N9377">
        <f t="shared" si="1828"/>
        <v>0</v>
      </c>
      <c r="O9377">
        <f t="shared" si="1829"/>
        <v>1</v>
      </c>
      <c r="P9377" s="34" t="s">
        <v>77</v>
      </c>
      <c r="Q9377" s="33">
        <f t="shared" si="1831"/>
        <v>5.0000000000000711E-2</v>
      </c>
      <c r="R9377" s="33">
        <f t="shared" si="1832"/>
        <v>10.31</v>
      </c>
      <c r="S9377" s="33">
        <f t="shared" si="1833"/>
        <v>0</v>
      </c>
      <c r="T9377" s="33">
        <f t="shared" si="1834"/>
        <v>0</v>
      </c>
      <c r="V9377" s="16">
        <f t="shared" si="1836"/>
        <v>1.0416666664241347E-2</v>
      </c>
      <c r="W9377" s="2">
        <f t="shared" si="1835"/>
        <v>45162.1875</v>
      </c>
    </row>
    <row r="9378" spans="1:23" x14ac:dyDescent="0.25">
      <c r="A9378">
        <v>2023</v>
      </c>
      <c r="B9378" t="s">
        <v>75</v>
      </c>
      <c r="C9378" t="s">
        <v>76</v>
      </c>
      <c r="D9378" s="45">
        <v>45162.197916666664</v>
      </c>
      <c r="E9378">
        <v>98.6</v>
      </c>
      <c r="F9378">
        <v>0.45800000000000002</v>
      </c>
      <c r="G9378">
        <v>19.87</v>
      </c>
      <c r="H9378">
        <v>8.6199999999999992</v>
      </c>
      <c r="I9378">
        <v>0</v>
      </c>
      <c r="J9378">
        <f t="shared" si="1830"/>
        <v>0</v>
      </c>
      <c r="K9378">
        <f>IF(H9378="",0.5,IF(H9378&lt;=0.1,2,IF(H9378&gt;=20,2, IF(AND(H9378&gt;0.1,H9378&lt;0.2),5,IF(AND(H9378&gt;16,H9378&lt;20),5,IF(R9378&gt;=2,1.5,0))))))</f>
        <v>0</v>
      </c>
      <c r="L9378">
        <v>0</v>
      </c>
      <c r="M9378">
        <f t="shared" si="1827"/>
        <v>0</v>
      </c>
      <c r="N9378">
        <f t="shared" si="1828"/>
        <v>0</v>
      </c>
      <c r="O9378">
        <f t="shared" si="1829"/>
        <v>0</v>
      </c>
      <c r="P9378" s="34" t="s">
        <v>77</v>
      </c>
      <c r="Q9378" s="33">
        <f t="shared" si="1831"/>
        <v>4.00000000000027E-2</v>
      </c>
      <c r="R9378" s="33">
        <f t="shared" si="1832"/>
        <v>0.51999999999999957</v>
      </c>
      <c r="S9378" s="33">
        <f t="shared" si="1833"/>
        <v>0</v>
      </c>
      <c r="T9378" s="33">
        <f t="shared" si="1834"/>
        <v>0</v>
      </c>
      <c r="V9378" s="16">
        <f t="shared" si="1836"/>
        <v>1.0416666664241347E-2</v>
      </c>
      <c r="W9378" s="2">
        <f t="shared" si="1835"/>
        <v>45162.197916666664</v>
      </c>
    </row>
    <row r="9379" spans="1:23" x14ac:dyDescent="0.25">
      <c r="A9379">
        <v>2023</v>
      </c>
      <c r="B9379" t="s">
        <v>75</v>
      </c>
      <c r="C9379" t="s">
        <v>76</v>
      </c>
      <c r="D9379" s="45">
        <v>45162.208333333336</v>
      </c>
      <c r="E9379">
        <v>92.6</v>
      </c>
      <c r="F9379">
        <v>0.45800000000000002</v>
      </c>
      <c r="G9379">
        <v>19.829999999999998</v>
      </c>
      <c r="H9379">
        <v>8.1</v>
      </c>
      <c r="I9379">
        <v>0</v>
      </c>
      <c r="J9379">
        <f t="shared" si="1830"/>
        <v>0</v>
      </c>
      <c r="K9379">
        <f>IF(H9379="",0.5,IF(H9379&lt;=0.1,2,IF(H9379&gt;=20,2, IF(AND(H9379&gt;0.1,H9379&lt;0.2),5,IF(AND(H9379&gt;16,H9379&lt;20),5,IF(R9379&gt;=2,1.5,0))))))</f>
        <v>0</v>
      </c>
      <c r="L9379">
        <v>0</v>
      </c>
      <c r="M9379">
        <f t="shared" si="1827"/>
        <v>0</v>
      </c>
      <c r="N9379">
        <f t="shared" si="1828"/>
        <v>0</v>
      </c>
      <c r="O9379">
        <f t="shared" si="1829"/>
        <v>0</v>
      </c>
      <c r="P9379" s="34" t="s">
        <v>77</v>
      </c>
      <c r="Q9379" s="33">
        <f t="shared" si="1831"/>
        <v>3.9999999999999147E-2</v>
      </c>
      <c r="R9379" s="33">
        <f t="shared" si="1832"/>
        <v>1.17</v>
      </c>
      <c r="S9379" s="33">
        <f t="shared" si="1833"/>
        <v>0</v>
      </c>
      <c r="T9379" s="33">
        <f t="shared" si="1834"/>
        <v>0</v>
      </c>
      <c r="V9379" s="16">
        <f t="shared" si="1836"/>
        <v>1.0416666671517305E-2</v>
      </c>
      <c r="W9379" s="2">
        <f t="shared" si="1835"/>
        <v>45162.208333333328</v>
      </c>
    </row>
    <row r="9380" spans="1:23" x14ac:dyDescent="0.25">
      <c r="A9380">
        <v>2023</v>
      </c>
      <c r="B9380" t="s">
        <v>75</v>
      </c>
      <c r="C9380" t="s">
        <v>76</v>
      </c>
      <c r="D9380" s="45">
        <v>45162.21875</v>
      </c>
      <c r="E9380">
        <v>79.2</v>
      </c>
      <c r="F9380">
        <v>0.45800000000000002</v>
      </c>
      <c r="G9380">
        <v>19.79</v>
      </c>
      <c r="H9380">
        <v>6.93</v>
      </c>
      <c r="I9380">
        <v>0</v>
      </c>
      <c r="J9380">
        <f t="shared" si="1830"/>
        <v>0</v>
      </c>
      <c r="K9380">
        <v>0</v>
      </c>
      <c r="L9380">
        <v>0</v>
      </c>
      <c r="M9380">
        <f t="shared" si="1827"/>
        <v>0</v>
      </c>
      <c r="N9380">
        <f t="shared" si="1828"/>
        <v>0</v>
      </c>
      <c r="O9380">
        <f t="shared" si="1829"/>
        <v>0</v>
      </c>
      <c r="P9380" s="34" t="s">
        <v>77</v>
      </c>
      <c r="Q9380" s="33">
        <f t="shared" si="1831"/>
        <v>3.9999999999999147E-2</v>
      </c>
      <c r="R9380" s="33">
        <f t="shared" si="1832"/>
        <v>2.4299999999999997</v>
      </c>
      <c r="S9380" s="33">
        <f t="shared" si="1833"/>
        <v>0</v>
      </c>
      <c r="T9380" s="33">
        <f t="shared" si="1834"/>
        <v>0</v>
      </c>
      <c r="V9380" s="16">
        <f t="shared" si="1836"/>
        <v>1.0416666664241347E-2</v>
      </c>
      <c r="W9380" s="2">
        <f t="shared" si="1835"/>
        <v>45162.21875</v>
      </c>
    </row>
    <row r="9381" spans="1:23" x14ac:dyDescent="0.25">
      <c r="A9381">
        <v>2023</v>
      </c>
      <c r="B9381" t="s">
        <v>75</v>
      </c>
      <c r="C9381" t="s">
        <v>76</v>
      </c>
      <c r="D9381" s="45">
        <v>45162.229166666664</v>
      </c>
      <c r="E9381">
        <v>106.8</v>
      </c>
      <c r="F9381">
        <v>0.45800000000000002</v>
      </c>
      <c r="G9381">
        <v>19.75</v>
      </c>
      <c r="H9381">
        <v>9.36</v>
      </c>
      <c r="I9381">
        <v>0</v>
      </c>
      <c r="J9381">
        <f t="shared" si="1830"/>
        <v>0</v>
      </c>
      <c r="K9381">
        <v>0</v>
      </c>
      <c r="L9381">
        <v>0</v>
      </c>
      <c r="M9381">
        <f t="shared" si="1827"/>
        <v>0</v>
      </c>
      <c r="N9381">
        <f t="shared" si="1828"/>
        <v>0</v>
      </c>
      <c r="O9381">
        <f t="shared" si="1829"/>
        <v>0</v>
      </c>
      <c r="P9381" s="34" t="s">
        <v>77</v>
      </c>
      <c r="Q9381" s="33">
        <f t="shared" si="1831"/>
        <v>3.9999999999999147E-2</v>
      </c>
      <c r="R9381" s="33">
        <f t="shared" si="1832"/>
        <v>3.1899999999999995</v>
      </c>
      <c r="S9381" s="33">
        <f t="shared" si="1833"/>
        <v>0</v>
      </c>
      <c r="T9381" s="33">
        <f t="shared" si="1834"/>
        <v>0</v>
      </c>
      <c r="V9381" s="16">
        <f t="shared" si="1836"/>
        <v>1.0416666664241347E-2</v>
      </c>
      <c r="W9381" s="2">
        <f t="shared" si="1835"/>
        <v>45162.229166666664</v>
      </c>
    </row>
    <row r="9382" spans="1:23" x14ac:dyDescent="0.25">
      <c r="A9382">
        <v>2023</v>
      </c>
      <c r="B9382" t="s">
        <v>75</v>
      </c>
      <c r="C9382" t="s">
        <v>76</v>
      </c>
      <c r="D9382" s="45">
        <v>45162.239583333336</v>
      </c>
      <c r="E9382">
        <v>70.3</v>
      </c>
      <c r="F9382">
        <v>0.45800000000000002</v>
      </c>
      <c r="G9382">
        <v>19.71</v>
      </c>
      <c r="H9382">
        <v>6.17</v>
      </c>
      <c r="I9382">
        <v>0</v>
      </c>
      <c r="J9382">
        <f t="shared" si="1830"/>
        <v>0</v>
      </c>
      <c r="K9382">
        <v>0</v>
      </c>
      <c r="L9382">
        <v>0</v>
      </c>
      <c r="M9382">
        <f t="shared" si="1827"/>
        <v>0</v>
      </c>
      <c r="N9382">
        <f t="shared" si="1828"/>
        <v>0</v>
      </c>
      <c r="O9382">
        <f t="shared" si="1829"/>
        <v>0</v>
      </c>
      <c r="P9382" s="34" t="s">
        <v>77</v>
      </c>
      <c r="Q9382" s="33">
        <f t="shared" si="1831"/>
        <v>3.0000000000001137E-2</v>
      </c>
      <c r="R9382" s="33">
        <f t="shared" si="1832"/>
        <v>2.4000000000000004</v>
      </c>
      <c r="S9382" s="33">
        <f t="shared" si="1833"/>
        <v>0.9</v>
      </c>
      <c r="T9382" s="33">
        <f t="shared" si="1834"/>
        <v>1</v>
      </c>
      <c r="V9382" s="16">
        <f t="shared" si="1836"/>
        <v>1.0416666671517305E-2</v>
      </c>
      <c r="W9382" s="2">
        <f t="shared" si="1835"/>
        <v>45162.239583333328</v>
      </c>
    </row>
    <row r="9383" spans="1:23" x14ac:dyDescent="0.25">
      <c r="A9383">
        <v>2023</v>
      </c>
      <c r="B9383" t="s">
        <v>75</v>
      </c>
      <c r="C9383" t="s">
        <v>76</v>
      </c>
      <c r="D9383" s="45">
        <v>45162.25</v>
      </c>
      <c r="E9383">
        <v>97.6</v>
      </c>
      <c r="F9383">
        <v>0.45900000000000002</v>
      </c>
      <c r="G9383">
        <v>19.68</v>
      </c>
      <c r="H9383">
        <v>8.57</v>
      </c>
      <c r="I9383">
        <v>0.9</v>
      </c>
      <c r="J9383">
        <f t="shared" si="1830"/>
        <v>0</v>
      </c>
      <c r="K9383">
        <v>0</v>
      </c>
      <c r="L9383">
        <v>0</v>
      </c>
      <c r="M9383">
        <f t="shared" si="1827"/>
        <v>0</v>
      </c>
      <c r="N9383">
        <f t="shared" si="1828"/>
        <v>0</v>
      </c>
      <c r="O9383">
        <f t="shared" si="1829"/>
        <v>0</v>
      </c>
      <c r="P9383" s="34" t="s">
        <v>77</v>
      </c>
      <c r="Q9383" s="33">
        <f t="shared" si="1831"/>
        <v>3.0000000000001137E-2</v>
      </c>
      <c r="R9383" s="33">
        <f t="shared" si="1832"/>
        <v>2.6500000000000004</v>
      </c>
      <c r="S9383" s="33">
        <f t="shared" si="1833"/>
        <v>0.9</v>
      </c>
      <c r="T9383" s="33">
        <f t="shared" si="1834"/>
        <v>0</v>
      </c>
      <c r="V9383" s="16">
        <f t="shared" si="1836"/>
        <v>1.0416666664241347E-2</v>
      </c>
      <c r="W9383" s="2">
        <f t="shared" si="1835"/>
        <v>45162.25</v>
      </c>
    </row>
    <row r="9384" spans="1:23" x14ac:dyDescent="0.25">
      <c r="A9384">
        <v>2023</v>
      </c>
      <c r="B9384" t="s">
        <v>75</v>
      </c>
      <c r="C9384" t="s">
        <v>76</v>
      </c>
      <c r="D9384" s="45">
        <v>45162.260416666664</v>
      </c>
      <c r="E9384">
        <v>67.400000000000006</v>
      </c>
      <c r="F9384">
        <v>0.45900000000000002</v>
      </c>
      <c r="G9384">
        <v>19.649999999999999</v>
      </c>
      <c r="H9384">
        <v>5.92</v>
      </c>
      <c r="I9384">
        <v>0</v>
      </c>
      <c r="J9384">
        <f t="shared" si="1830"/>
        <v>0</v>
      </c>
      <c r="K9384">
        <v>8</v>
      </c>
      <c r="L9384">
        <v>0</v>
      </c>
      <c r="M9384">
        <f t="shared" si="1827"/>
        <v>0</v>
      </c>
      <c r="N9384">
        <f t="shared" si="1828"/>
        <v>0</v>
      </c>
      <c r="O9384">
        <f t="shared" si="1829"/>
        <v>1</v>
      </c>
      <c r="P9384" s="34" t="s">
        <v>77</v>
      </c>
      <c r="Q9384" s="33">
        <f t="shared" si="1831"/>
        <v>1.9999999999999574E-2</v>
      </c>
      <c r="R9384" s="33">
        <f t="shared" si="1832"/>
        <v>1.58</v>
      </c>
      <c r="S9384" s="33">
        <f t="shared" si="1833"/>
        <v>0</v>
      </c>
      <c r="T9384" s="33">
        <f t="shared" si="1834"/>
        <v>0</v>
      </c>
      <c r="V9384" s="16">
        <f t="shared" si="1836"/>
        <v>1.0416666664241347E-2</v>
      </c>
      <c r="W9384" s="2">
        <f t="shared" si="1835"/>
        <v>45162.260416666664</v>
      </c>
    </row>
    <row r="9385" spans="1:23" x14ac:dyDescent="0.25">
      <c r="A9385">
        <v>2023</v>
      </c>
      <c r="B9385" t="s">
        <v>75</v>
      </c>
      <c r="C9385" t="s">
        <v>76</v>
      </c>
      <c r="D9385" s="45">
        <v>45162.270833333336</v>
      </c>
      <c r="E9385">
        <v>85.4</v>
      </c>
      <c r="F9385">
        <v>0.45900000000000002</v>
      </c>
      <c r="G9385">
        <v>19.63</v>
      </c>
      <c r="H9385">
        <v>7.5</v>
      </c>
      <c r="I9385">
        <v>0</v>
      </c>
      <c r="J9385">
        <f t="shared" si="1830"/>
        <v>0</v>
      </c>
      <c r="K9385">
        <v>8</v>
      </c>
      <c r="L9385">
        <v>0</v>
      </c>
      <c r="M9385">
        <f t="shared" si="1827"/>
        <v>0</v>
      </c>
      <c r="N9385">
        <f t="shared" si="1828"/>
        <v>0</v>
      </c>
      <c r="O9385">
        <f t="shared" si="1829"/>
        <v>1</v>
      </c>
      <c r="P9385" s="34" t="s">
        <v>77</v>
      </c>
      <c r="Q9385" s="33">
        <f t="shared" si="1831"/>
        <v>1.9999999999999574E-2</v>
      </c>
      <c r="R9385" s="33">
        <f t="shared" si="1832"/>
        <v>2.1199999999999992</v>
      </c>
      <c r="S9385" s="33">
        <f t="shared" si="1833"/>
        <v>0</v>
      </c>
      <c r="T9385" s="33">
        <f t="shared" si="1834"/>
        <v>0</v>
      </c>
      <c r="V9385" s="16">
        <f t="shared" si="1836"/>
        <v>1.0416666671517305E-2</v>
      </c>
      <c r="W9385" s="2">
        <f t="shared" si="1835"/>
        <v>45162.270833333328</v>
      </c>
    </row>
    <row r="9386" spans="1:23" x14ac:dyDescent="0.25">
      <c r="A9386">
        <v>2023</v>
      </c>
      <c r="B9386" t="s">
        <v>75</v>
      </c>
      <c r="C9386" t="s">
        <v>76</v>
      </c>
      <c r="D9386" s="45">
        <v>45162.28125</v>
      </c>
      <c r="E9386">
        <v>109.4</v>
      </c>
      <c r="F9386">
        <v>0.45900000000000002</v>
      </c>
      <c r="G9386">
        <v>19.61</v>
      </c>
      <c r="H9386">
        <v>9.6199999999999992</v>
      </c>
      <c r="I9386">
        <v>0</v>
      </c>
      <c r="J9386">
        <f t="shared" si="1830"/>
        <v>0</v>
      </c>
      <c r="K9386">
        <f>IF(H9386="",0.5,IF(H9386&lt;=0.1,2,IF(H9386&gt;=20,2, IF(AND(H9386&gt;0.1,H9386&lt;0.2),5,IF(AND(H9386&gt;16,H9386&lt;20),5,IF(R9386&gt;=2,1.5,0))))))</f>
        <v>0</v>
      </c>
      <c r="L9386">
        <v>0</v>
      </c>
      <c r="M9386">
        <f t="shared" si="1827"/>
        <v>0</v>
      </c>
      <c r="N9386">
        <f t="shared" si="1828"/>
        <v>0</v>
      </c>
      <c r="O9386">
        <f t="shared" si="1829"/>
        <v>0</v>
      </c>
      <c r="P9386" s="34" t="s">
        <v>77</v>
      </c>
      <c r="Q9386" s="33">
        <f t="shared" si="1831"/>
        <v>1.9999999999999574E-2</v>
      </c>
      <c r="R9386" s="33">
        <f t="shared" si="1832"/>
        <v>1.0600000000000005</v>
      </c>
      <c r="S9386" s="33">
        <f t="shared" si="1833"/>
        <v>0</v>
      </c>
      <c r="T9386" s="33">
        <f t="shared" si="1834"/>
        <v>0</v>
      </c>
      <c r="V9386" s="16">
        <f t="shared" si="1836"/>
        <v>1.0416666664241347E-2</v>
      </c>
      <c r="W9386" s="2">
        <f t="shared" si="1835"/>
        <v>45162.28125</v>
      </c>
    </row>
    <row r="9387" spans="1:23" x14ac:dyDescent="0.25">
      <c r="A9387">
        <v>2023</v>
      </c>
      <c r="B9387" t="s">
        <v>75</v>
      </c>
      <c r="C9387" t="s">
        <v>76</v>
      </c>
      <c r="D9387" s="45">
        <v>45162.291666666664</v>
      </c>
      <c r="E9387">
        <v>121.4</v>
      </c>
      <c r="F9387">
        <v>0.45900000000000002</v>
      </c>
      <c r="G9387">
        <v>19.59</v>
      </c>
      <c r="H9387">
        <v>10.68</v>
      </c>
      <c r="I9387">
        <v>0</v>
      </c>
      <c r="J9387">
        <f t="shared" si="1830"/>
        <v>0</v>
      </c>
      <c r="K9387">
        <f>IF(H9387="",0.5,IF(H9387&lt;=0.1,2,IF(H9387&gt;=20,2, IF(AND(H9387&gt;0.1,H9387&lt;0.2),5,IF(AND(H9387&gt;16,H9387&lt;20),5,IF(R9387&gt;=2,1.5,0))))))</f>
        <v>0</v>
      </c>
      <c r="L9387">
        <v>0</v>
      </c>
      <c r="M9387">
        <f t="shared" si="1827"/>
        <v>0</v>
      </c>
      <c r="N9387">
        <f t="shared" si="1828"/>
        <v>0</v>
      </c>
      <c r="O9387">
        <f t="shared" si="1829"/>
        <v>0</v>
      </c>
      <c r="P9387" s="34" t="s">
        <v>77</v>
      </c>
      <c r="Q9387" s="33">
        <f t="shared" si="1831"/>
        <v>1.9999999999999574E-2</v>
      </c>
      <c r="R9387" s="33">
        <f t="shared" si="1832"/>
        <v>1.5999999999999996</v>
      </c>
      <c r="S9387" s="33">
        <f t="shared" si="1833"/>
        <v>1</v>
      </c>
      <c r="T9387" s="33">
        <f t="shared" si="1834"/>
        <v>1</v>
      </c>
      <c r="V9387" s="16">
        <f t="shared" si="1836"/>
        <v>1.0416666664241347E-2</v>
      </c>
      <c r="W9387" s="2">
        <f t="shared" si="1835"/>
        <v>45162.291666666664</v>
      </c>
    </row>
    <row r="9388" spans="1:23" x14ac:dyDescent="0.25">
      <c r="A9388">
        <v>2023</v>
      </c>
      <c r="B9388" t="s">
        <v>75</v>
      </c>
      <c r="C9388" t="s">
        <v>76</v>
      </c>
      <c r="D9388" s="45">
        <v>45162.302083333336</v>
      </c>
      <c r="E9388">
        <v>103.2</v>
      </c>
      <c r="F9388">
        <v>0.46</v>
      </c>
      <c r="G9388">
        <v>19.57</v>
      </c>
      <c r="H9388">
        <v>9.08</v>
      </c>
      <c r="I9388">
        <v>1</v>
      </c>
      <c r="J9388">
        <f t="shared" si="1830"/>
        <v>0</v>
      </c>
      <c r="K9388">
        <f>IF(H9388="",0.5,IF(H9388&lt;=0.1,2,IF(H9388&gt;=20,2, IF(AND(H9388&gt;0.1,H9388&lt;0.2),5,IF(AND(H9388&gt;16,H9388&lt;20),5,IF(R9388&gt;=2,1.5,0))))))</f>
        <v>0</v>
      </c>
      <c r="L9388">
        <v>0</v>
      </c>
      <c r="M9388">
        <f t="shared" ref="M9388:M9451" si="1837">IF(F9388="",0.5,IF(F9388*1000&lt;=10,2,IF(F9388*1000&gt;=35000,2,IF(AND(F9388*1000&gt;10,F9388*1000&lt;20),5, IF(AND(F9388*1000&gt;6000,F9388*1000&lt;35000),5,IF(T9388&gt;=5000,1.5,0))))))</f>
        <v>0</v>
      </c>
      <c r="N9388">
        <f t="shared" ref="N9388:N9451" si="1838">IF(A9388="",0.5,IF(B9388="",0.5,IF(C9388="",0.5,IF(D9388="",0.5,IF(U9388="Y",0.01,0)))))</f>
        <v>0</v>
      </c>
      <c r="O9388">
        <f t="shared" ref="O9388:O9451" si="1839">COUNTIF(J9388:N9388,"&gt;0")</f>
        <v>0</v>
      </c>
      <c r="P9388" s="34" t="s">
        <v>77</v>
      </c>
      <c r="Q9388" s="33">
        <f t="shared" si="1831"/>
        <v>1.9999999999999574E-2</v>
      </c>
      <c r="R9388" s="33">
        <f t="shared" si="1832"/>
        <v>1.3200000000000003</v>
      </c>
      <c r="S9388" s="33">
        <f t="shared" si="1833"/>
        <v>0.5</v>
      </c>
      <c r="T9388" s="33">
        <f t="shared" si="1834"/>
        <v>0</v>
      </c>
      <c r="V9388" s="16">
        <f t="shared" si="1836"/>
        <v>1.0416666671517305E-2</v>
      </c>
      <c r="W9388" s="2">
        <f t="shared" si="1835"/>
        <v>45162.302083333328</v>
      </c>
    </row>
    <row r="9389" spans="1:23" x14ac:dyDescent="0.25">
      <c r="A9389">
        <v>2023</v>
      </c>
      <c r="B9389" t="s">
        <v>75</v>
      </c>
      <c r="C9389" t="s">
        <v>76</v>
      </c>
      <c r="D9389" s="45">
        <v>45162.3125</v>
      </c>
      <c r="E9389">
        <v>88.2</v>
      </c>
      <c r="F9389">
        <v>0.46</v>
      </c>
      <c r="G9389">
        <v>19.55</v>
      </c>
      <c r="H9389">
        <v>7.76</v>
      </c>
      <c r="I9389">
        <v>0.5</v>
      </c>
      <c r="J9389">
        <f t="shared" si="1830"/>
        <v>0</v>
      </c>
      <c r="K9389">
        <v>0</v>
      </c>
      <c r="L9389">
        <v>0</v>
      </c>
      <c r="M9389">
        <f t="shared" si="1837"/>
        <v>0</v>
      </c>
      <c r="N9389">
        <f t="shared" si="1838"/>
        <v>0</v>
      </c>
      <c r="O9389">
        <f t="shared" si="1839"/>
        <v>0</v>
      </c>
      <c r="P9389" s="34" t="s">
        <v>77</v>
      </c>
      <c r="Q9389" s="33">
        <f t="shared" si="1831"/>
        <v>0</v>
      </c>
      <c r="R9389" s="33">
        <f t="shared" si="1832"/>
        <v>5.08</v>
      </c>
      <c r="S9389" s="33">
        <f t="shared" si="1833"/>
        <v>0.30000000000000004</v>
      </c>
      <c r="T9389" s="33">
        <f t="shared" si="1834"/>
        <v>1</v>
      </c>
      <c r="V9389" s="16">
        <f t="shared" si="1836"/>
        <v>1.0416666664241347E-2</v>
      </c>
      <c r="W9389" s="2">
        <f t="shared" si="1835"/>
        <v>45162.3125</v>
      </c>
    </row>
    <row r="9390" spans="1:23" x14ac:dyDescent="0.25">
      <c r="A9390">
        <v>2023</v>
      </c>
      <c r="B9390" t="s">
        <v>75</v>
      </c>
      <c r="C9390" t="s">
        <v>76</v>
      </c>
      <c r="D9390" s="45">
        <v>45162.322916666664</v>
      </c>
      <c r="E9390">
        <v>145.9</v>
      </c>
      <c r="F9390">
        <v>0.45900000000000002</v>
      </c>
      <c r="G9390">
        <v>19.55</v>
      </c>
      <c r="H9390">
        <v>12.84</v>
      </c>
      <c r="I9390">
        <v>0.8</v>
      </c>
      <c r="J9390">
        <f t="shared" si="1830"/>
        <v>0</v>
      </c>
      <c r="K9390">
        <v>8</v>
      </c>
      <c r="L9390">
        <v>0</v>
      </c>
      <c r="M9390">
        <f t="shared" si="1837"/>
        <v>0</v>
      </c>
      <c r="N9390">
        <f t="shared" si="1838"/>
        <v>0</v>
      </c>
      <c r="O9390">
        <f t="shared" si="1839"/>
        <v>1</v>
      </c>
      <c r="P9390" s="34" t="s">
        <v>77</v>
      </c>
      <c r="Q9390" s="33">
        <f t="shared" si="1831"/>
        <v>1.0000000000001563E-2</v>
      </c>
      <c r="R9390" s="33">
        <f t="shared" si="1832"/>
        <v>2.2599999999999998</v>
      </c>
      <c r="S9390" s="33">
        <f t="shared" si="1833"/>
        <v>0.8</v>
      </c>
      <c r="T9390" s="33">
        <f t="shared" si="1834"/>
        <v>1</v>
      </c>
      <c r="V9390" s="16">
        <f t="shared" si="1836"/>
        <v>1.0416666664241347E-2</v>
      </c>
      <c r="W9390" s="2">
        <f t="shared" si="1835"/>
        <v>45162.322916666664</v>
      </c>
    </row>
    <row r="9391" spans="1:23" x14ac:dyDescent="0.25">
      <c r="A9391">
        <v>2023</v>
      </c>
      <c r="B9391" t="s">
        <v>75</v>
      </c>
      <c r="C9391" t="s">
        <v>76</v>
      </c>
      <c r="D9391" s="45">
        <v>45162.333333333336</v>
      </c>
      <c r="E9391">
        <v>171.6</v>
      </c>
      <c r="F9391">
        <v>0.46</v>
      </c>
      <c r="G9391">
        <v>19.54</v>
      </c>
      <c r="H9391">
        <v>15.1</v>
      </c>
      <c r="I9391">
        <v>0</v>
      </c>
      <c r="J9391">
        <f t="shared" si="1830"/>
        <v>0</v>
      </c>
      <c r="K9391">
        <v>8</v>
      </c>
      <c r="L9391">
        <v>0</v>
      </c>
      <c r="M9391">
        <f t="shared" si="1837"/>
        <v>0</v>
      </c>
      <c r="N9391">
        <f t="shared" si="1838"/>
        <v>0</v>
      </c>
      <c r="O9391">
        <f t="shared" si="1839"/>
        <v>1</v>
      </c>
      <c r="P9391" s="34" t="s">
        <v>77</v>
      </c>
      <c r="Q9391" s="33">
        <f t="shared" si="1831"/>
        <v>1.9999999999999574E-2</v>
      </c>
      <c r="R9391" s="33">
        <f t="shared" si="1832"/>
        <v>6.09</v>
      </c>
      <c r="S9391" s="33">
        <f t="shared" si="1833"/>
        <v>0</v>
      </c>
      <c r="T9391" s="33">
        <f t="shared" si="1834"/>
        <v>0</v>
      </c>
      <c r="V9391" s="16">
        <f t="shared" si="1836"/>
        <v>1.0416666671517305E-2</v>
      </c>
      <c r="W9391" s="2">
        <f t="shared" si="1835"/>
        <v>45162.333333333328</v>
      </c>
    </row>
    <row r="9392" spans="1:23" x14ac:dyDescent="0.25">
      <c r="A9392">
        <v>2023</v>
      </c>
      <c r="B9392" t="s">
        <v>75</v>
      </c>
      <c r="C9392" t="s">
        <v>76</v>
      </c>
      <c r="D9392" s="45">
        <v>45162.34375</v>
      </c>
      <c r="E9392">
        <v>102.3</v>
      </c>
      <c r="F9392">
        <v>0.46</v>
      </c>
      <c r="G9392">
        <v>19.52</v>
      </c>
      <c r="H9392">
        <v>9.01</v>
      </c>
      <c r="I9392">
        <v>0</v>
      </c>
      <c r="J9392">
        <f t="shared" si="1830"/>
        <v>0</v>
      </c>
      <c r="K9392">
        <f>IF(H9392="",0.5,IF(H9392&lt;=0.1,2,IF(H9392&gt;=20,2, IF(AND(H9392&gt;0.1,H9392&lt;0.2),5,IF(AND(H9392&gt;16,H9392&lt;20),5,IF(R9392&gt;=2,1.5,0))))))</f>
        <v>0</v>
      </c>
      <c r="L9392">
        <v>0</v>
      </c>
      <c r="M9392">
        <f t="shared" si="1837"/>
        <v>0</v>
      </c>
      <c r="N9392">
        <f t="shared" si="1838"/>
        <v>0</v>
      </c>
      <c r="O9392">
        <f t="shared" si="1839"/>
        <v>0</v>
      </c>
      <c r="P9392" s="34" t="s">
        <v>77</v>
      </c>
      <c r="Q9392" s="33">
        <f t="shared" si="1831"/>
        <v>0</v>
      </c>
      <c r="R9392" s="33">
        <f t="shared" si="1832"/>
        <v>0.42999999999999972</v>
      </c>
      <c r="S9392" s="33">
        <f t="shared" si="1833"/>
        <v>0</v>
      </c>
      <c r="T9392" s="33">
        <f t="shared" si="1834"/>
        <v>0</v>
      </c>
      <c r="V9392" s="16">
        <f t="shared" si="1836"/>
        <v>1.0416666664241347E-2</v>
      </c>
      <c r="W9392" s="2">
        <f t="shared" si="1835"/>
        <v>45162.34375</v>
      </c>
    </row>
    <row r="9393" spans="1:23" x14ac:dyDescent="0.25">
      <c r="A9393">
        <v>2023</v>
      </c>
      <c r="B9393" t="s">
        <v>75</v>
      </c>
      <c r="C9393" t="s">
        <v>76</v>
      </c>
      <c r="D9393" s="45">
        <v>45162.354166666664</v>
      </c>
      <c r="E9393">
        <v>97.4</v>
      </c>
      <c r="F9393">
        <v>0.46</v>
      </c>
      <c r="G9393">
        <v>19.52</v>
      </c>
      <c r="H9393">
        <v>8.58</v>
      </c>
      <c r="I9393">
        <v>0</v>
      </c>
      <c r="J9393">
        <f t="shared" si="1830"/>
        <v>0</v>
      </c>
      <c r="K9393">
        <f>IF(H9393="",0.5,IF(H9393&lt;=0.1,2,IF(H9393&gt;=20,2, IF(AND(H9393&gt;0.1,H9393&lt;0.2),5,IF(AND(H9393&gt;16,H9393&lt;20),5,IF(R9393&gt;=2,1.5,0))))))</f>
        <v>0</v>
      </c>
      <c r="L9393">
        <v>0</v>
      </c>
      <c r="M9393">
        <f t="shared" si="1837"/>
        <v>0</v>
      </c>
      <c r="N9393">
        <f t="shared" si="1838"/>
        <v>0</v>
      </c>
      <c r="O9393">
        <f t="shared" si="1839"/>
        <v>0</v>
      </c>
      <c r="P9393" s="34" t="s">
        <v>77</v>
      </c>
      <c r="Q9393" s="33">
        <f t="shared" si="1831"/>
        <v>0</v>
      </c>
      <c r="R9393" s="33">
        <f t="shared" si="1832"/>
        <v>0.24000000000000021</v>
      </c>
      <c r="S9393" s="33">
        <f t="shared" si="1833"/>
        <v>0</v>
      </c>
      <c r="T9393" s="33">
        <f t="shared" si="1834"/>
        <v>0</v>
      </c>
      <c r="V9393" s="16">
        <f t="shared" si="1836"/>
        <v>1.0416666664241347E-2</v>
      </c>
      <c r="W9393" s="2">
        <f t="shared" si="1835"/>
        <v>45162.354166666664</v>
      </c>
    </row>
    <row r="9394" spans="1:23" x14ac:dyDescent="0.25">
      <c r="A9394">
        <v>2023</v>
      </c>
      <c r="B9394" t="s">
        <v>75</v>
      </c>
      <c r="C9394" t="s">
        <v>76</v>
      </c>
      <c r="D9394" s="45">
        <v>45162.364583333336</v>
      </c>
      <c r="E9394">
        <v>100.2</v>
      </c>
      <c r="F9394">
        <v>0.46</v>
      </c>
      <c r="G9394">
        <v>19.52</v>
      </c>
      <c r="H9394">
        <v>8.82</v>
      </c>
      <c r="I9394">
        <v>0</v>
      </c>
      <c r="J9394">
        <f t="shared" si="1830"/>
        <v>0</v>
      </c>
      <c r="K9394">
        <v>0</v>
      </c>
      <c r="L9394">
        <v>0</v>
      </c>
      <c r="M9394">
        <f t="shared" si="1837"/>
        <v>0</v>
      </c>
      <c r="N9394">
        <f t="shared" si="1838"/>
        <v>0</v>
      </c>
      <c r="O9394">
        <f t="shared" si="1839"/>
        <v>0</v>
      </c>
      <c r="P9394" s="34" t="s">
        <v>77</v>
      </c>
      <c r="Q9394" s="33">
        <f t="shared" si="1831"/>
        <v>1.0000000000001563E-2</v>
      </c>
      <c r="R9394" s="33">
        <f t="shared" si="1832"/>
        <v>3.6400000000000006</v>
      </c>
      <c r="S9394" s="33">
        <f t="shared" si="1833"/>
        <v>0</v>
      </c>
      <c r="T9394" s="33">
        <f t="shared" si="1834"/>
        <v>0</v>
      </c>
      <c r="V9394" s="16">
        <f t="shared" si="1836"/>
        <v>1.0416666671517305E-2</v>
      </c>
      <c r="W9394" s="2">
        <f t="shared" si="1835"/>
        <v>45162.364583333328</v>
      </c>
    </row>
    <row r="9395" spans="1:23" x14ac:dyDescent="0.25">
      <c r="A9395">
        <v>2023</v>
      </c>
      <c r="B9395" t="s">
        <v>75</v>
      </c>
      <c r="C9395" t="s">
        <v>76</v>
      </c>
      <c r="D9395" s="45">
        <v>45162.375</v>
      </c>
      <c r="E9395">
        <v>58.8</v>
      </c>
      <c r="F9395">
        <v>0.46</v>
      </c>
      <c r="G9395">
        <v>19.53</v>
      </c>
      <c r="H9395">
        <v>5.18</v>
      </c>
      <c r="I9395">
        <v>0</v>
      </c>
      <c r="J9395">
        <f t="shared" si="1830"/>
        <v>0</v>
      </c>
      <c r="K9395">
        <v>8</v>
      </c>
      <c r="L9395">
        <v>0</v>
      </c>
      <c r="M9395">
        <f t="shared" si="1837"/>
        <v>0</v>
      </c>
      <c r="N9395">
        <f t="shared" si="1838"/>
        <v>0</v>
      </c>
      <c r="O9395">
        <f t="shared" si="1839"/>
        <v>1</v>
      </c>
      <c r="P9395" s="34" t="s">
        <v>77</v>
      </c>
      <c r="Q9395" s="33">
        <f t="shared" si="1831"/>
        <v>1.0000000000001563E-2</v>
      </c>
      <c r="R9395" s="33">
        <f t="shared" si="1832"/>
        <v>2.7300000000000004</v>
      </c>
      <c r="S9395" s="33">
        <f t="shared" si="1833"/>
        <v>0</v>
      </c>
      <c r="T9395" s="33">
        <f t="shared" si="1834"/>
        <v>0</v>
      </c>
      <c r="V9395" s="16">
        <f t="shared" si="1836"/>
        <v>1.0416666664241347E-2</v>
      </c>
      <c r="W9395" s="2">
        <f t="shared" si="1835"/>
        <v>45162.375</v>
      </c>
    </row>
    <row r="9396" spans="1:23" x14ac:dyDescent="0.25">
      <c r="A9396">
        <v>2023</v>
      </c>
      <c r="B9396" t="s">
        <v>75</v>
      </c>
      <c r="C9396" t="s">
        <v>76</v>
      </c>
      <c r="D9396" s="45">
        <v>45162.385416666664</v>
      </c>
      <c r="E9396">
        <v>89.8</v>
      </c>
      <c r="F9396">
        <v>0.46</v>
      </c>
      <c r="G9396">
        <v>19.52</v>
      </c>
      <c r="H9396">
        <v>7.91</v>
      </c>
      <c r="I9396">
        <v>0</v>
      </c>
      <c r="J9396">
        <f t="shared" si="1830"/>
        <v>0</v>
      </c>
      <c r="K9396">
        <f>IF(H9396="",0.5,IF(H9396&lt;=0.1,2,IF(H9396&gt;=20,2, IF(AND(H9396&gt;0.1,H9396&lt;0.2),5,IF(AND(H9396&gt;16,H9396&lt;20),5,IF(R9396&gt;=2,1.5,0))))))</f>
        <v>0</v>
      </c>
      <c r="L9396">
        <v>0</v>
      </c>
      <c r="M9396">
        <f t="shared" si="1837"/>
        <v>0</v>
      </c>
      <c r="N9396">
        <f t="shared" si="1838"/>
        <v>0</v>
      </c>
      <c r="O9396">
        <f t="shared" si="1839"/>
        <v>0</v>
      </c>
      <c r="P9396" s="34" t="s">
        <v>77</v>
      </c>
      <c r="Q9396" s="33">
        <f t="shared" si="1831"/>
        <v>1.9999999999999574E-2</v>
      </c>
      <c r="R9396" s="33">
        <f t="shared" si="1832"/>
        <v>1.4900000000000002</v>
      </c>
      <c r="S9396" s="33">
        <f t="shared" si="1833"/>
        <v>0</v>
      </c>
      <c r="T9396" s="33">
        <f t="shared" si="1834"/>
        <v>0</v>
      </c>
      <c r="V9396" s="16">
        <f t="shared" si="1836"/>
        <v>1.0416666664241347E-2</v>
      </c>
      <c r="W9396" s="2">
        <f t="shared" si="1835"/>
        <v>45162.385416666664</v>
      </c>
    </row>
    <row r="9397" spans="1:23" x14ac:dyDescent="0.25">
      <c r="A9397">
        <v>2023</v>
      </c>
      <c r="B9397" t="s">
        <v>75</v>
      </c>
      <c r="C9397" t="s">
        <v>76</v>
      </c>
      <c r="D9397" s="45">
        <v>45162.395833333336</v>
      </c>
      <c r="E9397">
        <v>73</v>
      </c>
      <c r="F9397">
        <v>0.46</v>
      </c>
      <c r="G9397">
        <v>19.54</v>
      </c>
      <c r="H9397">
        <v>6.42</v>
      </c>
      <c r="I9397">
        <v>0</v>
      </c>
      <c r="J9397">
        <f t="shared" si="1830"/>
        <v>0</v>
      </c>
      <c r="K9397">
        <f>IF(H9397="",0.5,IF(H9397&lt;=0.1,2,IF(H9397&gt;=20,2, IF(AND(H9397&gt;0.1,H9397&lt;0.2),5,IF(AND(H9397&gt;16,H9397&lt;20),5,IF(R9397&gt;=2,1.5,0))))))</f>
        <v>0</v>
      </c>
      <c r="L9397">
        <v>0</v>
      </c>
      <c r="M9397">
        <f t="shared" si="1837"/>
        <v>0</v>
      </c>
      <c r="N9397">
        <f t="shared" si="1838"/>
        <v>0</v>
      </c>
      <c r="O9397">
        <f t="shared" si="1839"/>
        <v>0</v>
      </c>
      <c r="P9397" s="34" t="s">
        <v>77</v>
      </c>
      <c r="Q9397" s="33">
        <f t="shared" si="1831"/>
        <v>1.0000000000001563E-2</v>
      </c>
      <c r="R9397" s="33">
        <f t="shared" si="1832"/>
        <v>5.9999999999999609E-2</v>
      </c>
      <c r="S9397" s="33">
        <f t="shared" si="1833"/>
        <v>0</v>
      </c>
      <c r="T9397" s="33">
        <f t="shared" si="1834"/>
        <v>0</v>
      </c>
      <c r="V9397" s="16">
        <f t="shared" si="1836"/>
        <v>1.0416666671517305E-2</v>
      </c>
      <c r="W9397" s="2">
        <f t="shared" si="1835"/>
        <v>45162.395833333328</v>
      </c>
    </row>
    <row r="9398" spans="1:23" x14ac:dyDescent="0.25">
      <c r="A9398">
        <v>2023</v>
      </c>
      <c r="B9398" t="s">
        <v>75</v>
      </c>
      <c r="C9398" t="s">
        <v>76</v>
      </c>
      <c r="D9398" s="45">
        <v>45162.40625</v>
      </c>
      <c r="E9398">
        <v>72.3</v>
      </c>
      <c r="F9398">
        <v>0.46</v>
      </c>
      <c r="G9398">
        <v>19.55</v>
      </c>
      <c r="H9398">
        <v>6.36</v>
      </c>
      <c r="I9398">
        <v>0</v>
      </c>
      <c r="J9398">
        <f t="shared" si="1830"/>
        <v>0</v>
      </c>
      <c r="K9398">
        <v>0</v>
      </c>
      <c r="L9398">
        <v>0</v>
      </c>
      <c r="M9398">
        <f t="shared" si="1837"/>
        <v>0</v>
      </c>
      <c r="N9398">
        <f t="shared" si="1838"/>
        <v>0</v>
      </c>
      <c r="O9398">
        <f t="shared" si="1839"/>
        <v>0</v>
      </c>
      <c r="P9398" s="34" t="s">
        <v>77</v>
      </c>
      <c r="Q9398" s="33">
        <f t="shared" si="1831"/>
        <v>9.9999999999980105E-3</v>
      </c>
      <c r="R9398" s="33">
        <f t="shared" si="1832"/>
        <v>4.9400000000000004</v>
      </c>
      <c r="S9398" s="33">
        <f t="shared" si="1833"/>
        <v>0</v>
      </c>
      <c r="T9398" s="33">
        <f t="shared" si="1834"/>
        <v>0</v>
      </c>
      <c r="V9398" s="16">
        <f t="shared" si="1836"/>
        <v>1.0416666664241347E-2</v>
      </c>
      <c r="W9398" s="2">
        <f t="shared" si="1835"/>
        <v>45162.40625</v>
      </c>
    </row>
    <row r="9399" spans="1:23" x14ac:dyDescent="0.25">
      <c r="A9399">
        <v>2023</v>
      </c>
      <c r="B9399" t="s">
        <v>75</v>
      </c>
      <c r="C9399" t="s">
        <v>76</v>
      </c>
      <c r="D9399" s="45">
        <v>45162.416666666664</v>
      </c>
      <c r="E9399">
        <v>128.5</v>
      </c>
      <c r="F9399">
        <v>0.46</v>
      </c>
      <c r="G9399">
        <v>19.559999999999999</v>
      </c>
      <c r="H9399">
        <v>11.3</v>
      </c>
      <c r="I9399">
        <v>0</v>
      </c>
      <c r="J9399">
        <f t="shared" si="1830"/>
        <v>0</v>
      </c>
      <c r="K9399">
        <v>8</v>
      </c>
      <c r="L9399">
        <v>0</v>
      </c>
      <c r="M9399">
        <f t="shared" si="1837"/>
        <v>0</v>
      </c>
      <c r="N9399">
        <f t="shared" si="1838"/>
        <v>0</v>
      </c>
      <c r="O9399">
        <f t="shared" si="1839"/>
        <v>1</v>
      </c>
      <c r="P9399" s="34" t="s">
        <v>77</v>
      </c>
      <c r="Q9399" s="33">
        <f t="shared" si="1831"/>
        <v>1.0000000000001563E-2</v>
      </c>
      <c r="R9399" s="33">
        <f t="shared" si="1832"/>
        <v>0.14000000000000057</v>
      </c>
      <c r="S9399" s="33">
        <f t="shared" si="1833"/>
        <v>0</v>
      </c>
      <c r="T9399" s="33">
        <f t="shared" si="1834"/>
        <v>0</v>
      </c>
      <c r="V9399" s="16">
        <f t="shared" si="1836"/>
        <v>1.0416666664241347E-2</v>
      </c>
      <c r="W9399" s="2">
        <f t="shared" si="1835"/>
        <v>45162.416666666664</v>
      </c>
    </row>
    <row r="9400" spans="1:23" x14ac:dyDescent="0.25">
      <c r="A9400">
        <v>2023</v>
      </c>
      <c r="B9400" t="s">
        <v>75</v>
      </c>
      <c r="C9400" t="s">
        <v>76</v>
      </c>
      <c r="D9400" s="45">
        <v>45162.427083333336</v>
      </c>
      <c r="E9400">
        <v>126.9</v>
      </c>
      <c r="F9400">
        <v>0.46</v>
      </c>
      <c r="G9400">
        <v>19.57</v>
      </c>
      <c r="H9400">
        <v>11.16</v>
      </c>
      <c r="I9400">
        <v>0</v>
      </c>
      <c r="J9400">
        <f t="shared" si="1830"/>
        <v>0</v>
      </c>
      <c r="K9400">
        <f>IF(H9400="",0.5,IF(H9400&lt;=0.1,2,IF(H9400&gt;=20,2, IF(AND(H9400&gt;0.1,H9400&lt;0.2),5,IF(AND(H9400&gt;16,H9400&lt;20),5,IF(R9400&gt;=2,1.5,0))))))</f>
        <v>0</v>
      </c>
      <c r="L9400">
        <v>0</v>
      </c>
      <c r="M9400">
        <f t="shared" si="1837"/>
        <v>0</v>
      </c>
      <c r="N9400">
        <f t="shared" si="1838"/>
        <v>0</v>
      </c>
      <c r="O9400">
        <f t="shared" si="1839"/>
        <v>0</v>
      </c>
      <c r="P9400" s="34" t="s">
        <v>77</v>
      </c>
      <c r="Q9400" s="33">
        <f t="shared" si="1831"/>
        <v>1.9999999999999574E-2</v>
      </c>
      <c r="R9400" s="33">
        <f t="shared" si="1832"/>
        <v>0.27999999999999936</v>
      </c>
      <c r="S9400" s="33">
        <f t="shared" si="1833"/>
        <v>0</v>
      </c>
      <c r="T9400" s="33">
        <f t="shared" si="1834"/>
        <v>0</v>
      </c>
      <c r="V9400" s="16">
        <f t="shared" si="1836"/>
        <v>1.0416666671517305E-2</v>
      </c>
      <c r="W9400" s="2">
        <f t="shared" si="1835"/>
        <v>45162.427083333328</v>
      </c>
    </row>
    <row r="9401" spans="1:23" x14ac:dyDescent="0.25">
      <c r="A9401">
        <v>2023</v>
      </c>
      <c r="B9401" t="s">
        <v>75</v>
      </c>
      <c r="C9401" t="s">
        <v>76</v>
      </c>
      <c r="D9401" s="45">
        <v>45162.4375</v>
      </c>
      <c r="E9401">
        <v>123.7</v>
      </c>
      <c r="F9401">
        <v>0.46</v>
      </c>
      <c r="G9401">
        <v>19.59</v>
      </c>
      <c r="H9401">
        <v>10.88</v>
      </c>
      <c r="I9401">
        <v>0</v>
      </c>
      <c r="J9401">
        <f t="shared" si="1830"/>
        <v>0</v>
      </c>
      <c r="K9401">
        <v>0</v>
      </c>
      <c r="L9401">
        <v>0</v>
      </c>
      <c r="M9401">
        <f t="shared" si="1837"/>
        <v>0</v>
      </c>
      <c r="N9401">
        <f t="shared" si="1838"/>
        <v>0</v>
      </c>
      <c r="O9401">
        <f t="shared" si="1839"/>
        <v>0</v>
      </c>
      <c r="P9401" s="34" t="s">
        <v>77</v>
      </c>
      <c r="Q9401" s="33">
        <f t="shared" si="1831"/>
        <v>1.0000000000001563E-2</v>
      </c>
      <c r="R9401" s="33">
        <f t="shared" si="1832"/>
        <v>8.14</v>
      </c>
      <c r="S9401" s="33">
        <f t="shared" si="1833"/>
        <v>0</v>
      </c>
      <c r="T9401" s="33">
        <f t="shared" si="1834"/>
        <v>0</v>
      </c>
      <c r="V9401" s="16">
        <f t="shared" si="1836"/>
        <v>1.0416666664241347E-2</v>
      </c>
      <c r="W9401" s="2">
        <f t="shared" si="1835"/>
        <v>45162.4375</v>
      </c>
    </row>
    <row r="9402" spans="1:23" x14ac:dyDescent="0.25">
      <c r="A9402">
        <v>2023</v>
      </c>
      <c r="B9402" t="s">
        <v>75</v>
      </c>
      <c r="C9402" t="s">
        <v>76</v>
      </c>
      <c r="D9402" s="45">
        <v>45162.447916666664</v>
      </c>
      <c r="E9402">
        <v>31.2</v>
      </c>
      <c r="F9402">
        <v>0.46</v>
      </c>
      <c r="G9402">
        <v>19.600000000000001</v>
      </c>
      <c r="H9402">
        <v>2.74</v>
      </c>
      <c r="I9402">
        <v>0</v>
      </c>
      <c r="J9402">
        <f t="shared" si="1830"/>
        <v>0</v>
      </c>
      <c r="K9402">
        <v>8</v>
      </c>
      <c r="L9402">
        <v>0</v>
      </c>
      <c r="M9402">
        <f t="shared" si="1837"/>
        <v>0</v>
      </c>
      <c r="N9402">
        <f t="shared" si="1838"/>
        <v>0</v>
      </c>
      <c r="O9402">
        <f t="shared" si="1839"/>
        <v>1</v>
      </c>
      <c r="P9402" s="34" t="s">
        <v>77</v>
      </c>
      <c r="Q9402" s="33">
        <f t="shared" si="1831"/>
        <v>1.9999999999999574E-2</v>
      </c>
      <c r="R9402" s="33">
        <f t="shared" si="1832"/>
        <v>1.8199999999999994</v>
      </c>
      <c r="S9402" s="33">
        <f t="shared" si="1833"/>
        <v>0</v>
      </c>
      <c r="T9402" s="33">
        <f t="shared" si="1834"/>
        <v>0</v>
      </c>
      <c r="V9402" s="16">
        <f t="shared" si="1836"/>
        <v>1.0416666664241347E-2</v>
      </c>
      <c r="W9402" s="2">
        <f t="shared" si="1835"/>
        <v>45162.447916666664</v>
      </c>
    </row>
    <row r="9403" spans="1:23" x14ac:dyDescent="0.25">
      <c r="A9403">
        <v>2023</v>
      </c>
      <c r="B9403" t="s">
        <v>75</v>
      </c>
      <c r="C9403" t="s">
        <v>76</v>
      </c>
      <c r="D9403" s="45">
        <v>45162.458333333336</v>
      </c>
      <c r="E9403">
        <v>51.9</v>
      </c>
      <c r="F9403">
        <v>0.46</v>
      </c>
      <c r="G9403">
        <v>19.62</v>
      </c>
      <c r="H9403">
        <v>4.5599999999999996</v>
      </c>
      <c r="I9403">
        <v>0</v>
      </c>
      <c r="J9403">
        <f t="shared" si="1830"/>
        <v>0</v>
      </c>
      <c r="K9403">
        <v>8</v>
      </c>
      <c r="L9403">
        <v>0</v>
      </c>
      <c r="M9403">
        <f t="shared" si="1837"/>
        <v>0</v>
      </c>
      <c r="N9403">
        <f t="shared" si="1838"/>
        <v>0</v>
      </c>
      <c r="O9403">
        <f t="shared" si="1839"/>
        <v>1</v>
      </c>
      <c r="P9403" s="34" t="s">
        <v>77</v>
      </c>
      <c r="Q9403" s="33">
        <f t="shared" si="1831"/>
        <v>0</v>
      </c>
      <c r="R9403" s="33">
        <f t="shared" si="1832"/>
        <v>6.62</v>
      </c>
      <c r="S9403" s="33">
        <f t="shared" si="1833"/>
        <v>0.3</v>
      </c>
      <c r="T9403" s="33">
        <f t="shared" si="1834"/>
        <v>0</v>
      </c>
      <c r="V9403" s="16">
        <f t="shared" si="1836"/>
        <v>1.0416666671517305E-2</v>
      </c>
      <c r="W9403" s="2">
        <f t="shared" si="1835"/>
        <v>45162.458333333328</v>
      </c>
    </row>
    <row r="9404" spans="1:23" x14ac:dyDescent="0.25">
      <c r="A9404">
        <v>2023</v>
      </c>
      <c r="B9404" t="s">
        <v>75</v>
      </c>
      <c r="C9404" t="s">
        <v>76</v>
      </c>
      <c r="D9404" s="45">
        <v>45162.46875</v>
      </c>
      <c r="E9404">
        <v>127.3</v>
      </c>
      <c r="F9404">
        <v>0.46</v>
      </c>
      <c r="G9404">
        <v>19.62</v>
      </c>
      <c r="H9404">
        <v>11.18</v>
      </c>
      <c r="I9404">
        <v>0.3</v>
      </c>
      <c r="J9404">
        <f t="shared" si="1830"/>
        <v>0</v>
      </c>
      <c r="K9404">
        <f>IF(H9404="",0.5,IF(H9404&lt;=0.1,2,IF(H9404&gt;=20,2, IF(AND(H9404&gt;0.1,H9404&lt;0.2),5,IF(AND(H9404&gt;16,H9404&lt;20),5,IF(R9404&gt;=2,1.5,0))))))</f>
        <v>0</v>
      </c>
      <c r="L9404">
        <v>0</v>
      </c>
      <c r="M9404">
        <f t="shared" si="1837"/>
        <v>0</v>
      </c>
      <c r="N9404">
        <f t="shared" si="1838"/>
        <v>0</v>
      </c>
      <c r="O9404">
        <f t="shared" si="1839"/>
        <v>0</v>
      </c>
      <c r="P9404" s="34" t="s">
        <v>77</v>
      </c>
      <c r="Q9404" s="33">
        <f t="shared" si="1831"/>
        <v>3.9999999999999147E-2</v>
      </c>
      <c r="R9404" s="33">
        <f t="shared" si="1832"/>
        <v>1.0999999999999996</v>
      </c>
      <c r="S9404" s="33">
        <f t="shared" si="1833"/>
        <v>0.3</v>
      </c>
      <c r="T9404" s="33">
        <f t="shared" si="1834"/>
        <v>0</v>
      </c>
      <c r="V9404" s="16">
        <f t="shared" si="1836"/>
        <v>1.0416666664241347E-2</v>
      </c>
      <c r="W9404" s="2">
        <f t="shared" si="1835"/>
        <v>45162.46875</v>
      </c>
    </row>
    <row r="9405" spans="1:23" x14ac:dyDescent="0.25">
      <c r="A9405">
        <v>2023</v>
      </c>
      <c r="B9405" t="s">
        <v>75</v>
      </c>
      <c r="C9405" t="s">
        <v>76</v>
      </c>
      <c r="D9405" s="45">
        <v>45162.479166666664</v>
      </c>
      <c r="E9405">
        <v>114.8</v>
      </c>
      <c r="F9405">
        <v>0.46</v>
      </c>
      <c r="G9405">
        <v>19.66</v>
      </c>
      <c r="H9405">
        <v>10.08</v>
      </c>
      <c r="I9405">
        <v>0</v>
      </c>
      <c r="J9405">
        <f t="shared" si="1830"/>
        <v>0</v>
      </c>
      <c r="K9405">
        <f>IF(H9405="",0.5,IF(H9405&lt;=0.1,2,IF(H9405&gt;=20,2, IF(AND(H9405&gt;0.1,H9405&lt;0.2),5,IF(AND(H9405&gt;16,H9405&lt;20),5,IF(R9405&gt;=2,1.5,0))))))</f>
        <v>0</v>
      </c>
      <c r="L9405">
        <v>0</v>
      </c>
      <c r="M9405">
        <f t="shared" si="1837"/>
        <v>0</v>
      </c>
      <c r="N9405">
        <f t="shared" si="1838"/>
        <v>0</v>
      </c>
      <c r="O9405">
        <f t="shared" si="1839"/>
        <v>0</v>
      </c>
      <c r="P9405" s="34" t="s">
        <v>77</v>
      </c>
      <c r="Q9405" s="33">
        <f t="shared" si="1831"/>
        <v>1.9999999999999574E-2</v>
      </c>
      <c r="R9405" s="33">
        <f t="shared" si="1832"/>
        <v>6.0000000000000497E-2</v>
      </c>
      <c r="S9405" s="33">
        <f t="shared" si="1833"/>
        <v>0</v>
      </c>
      <c r="T9405" s="33">
        <f t="shared" si="1834"/>
        <v>0</v>
      </c>
      <c r="V9405" s="16">
        <f t="shared" si="1836"/>
        <v>1.0416666664241347E-2</v>
      </c>
      <c r="W9405" s="2">
        <f t="shared" si="1835"/>
        <v>45162.479166666664</v>
      </c>
    </row>
    <row r="9406" spans="1:23" x14ac:dyDescent="0.25">
      <c r="A9406">
        <v>2023</v>
      </c>
      <c r="B9406" t="s">
        <v>75</v>
      </c>
      <c r="C9406" t="s">
        <v>76</v>
      </c>
      <c r="D9406" s="45">
        <v>45162.489583333336</v>
      </c>
      <c r="E9406">
        <v>115.5</v>
      </c>
      <c r="F9406">
        <v>0.46</v>
      </c>
      <c r="G9406">
        <v>19.68</v>
      </c>
      <c r="H9406">
        <v>10.14</v>
      </c>
      <c r="I9406">
        <v>0</v>
      </c>
      <c r="J9406">
        <f t="shared" ref="J9406:J9469" si="1840">IF(G9406="",0.5,IF(G9406&lt;=0,2,IF(G9406&gt;=40,2, IF(AND(G9406&gt;0,G9406&lt;1),5,IF(AND(G9406&gt;35,G9406&lt;40),5,IF(Q9406&gt;=1.5,1.5,0))))))</f>
        <v>0</v>
      </c>
      <c r="K9406">
        <f>IF(H9406="",0.5,IF(H9406&lt;=0.1,2,IF(H9406&gt;=20,2, IF(AND(H9406&gt;0.1,H9406&lt;0.2),5,IF(AND(H9406&gt;16,H9406&lt;20),5,IF(R9406&gt;=2,1.5,0))))))</f>
        <v>0</v>
      </c>
      <c r="L9406">
        <v>0</v>
      </c>
      <c r="M9406">
        <f t="shared" si="1837"/>
        <v>0</v>
      </c>
      <c r="N9406">
        <f t="shared" si="1838"/>
        <v>0</v>
      </c>
      <c r="O9406">
        <f t="shared" si="1839"/>
        <v>0</v>
      </c>
      <c r="P9406" s="34" t="s">
        <v>77</v>
      </c>
      <c r="Q9406" s="33">
        <f t="shared" si="1831"/>
        <v>1.9999999999999574E-2</v>
      </c>
      <c r="R9406" s="33">
        <f t="shared" si="1832"/>
        <v>0.41000000000000014</v>
      </c>
      <c r="S9406" s="33">
        <f t="shared" si="1833"/>
        <v>0</v>
      </c>
      <c r="T9406" s="33">
        <f t="shared" si="1834"/>
        <v>0</v>
      </c>
      <c r="V9406" s="16">
        <f t="shared" si="1836"/>
        <v>1.0416666671517305E-2</v>
      </c>
      <c r="W9406" s="2">
        <f t="shared" si="1835"/>
        <v>45162.489583333328</v>
      </c>
    </row>
    <row r="9407" spans="1:23" x14ac:dyDescent="0.25">
      <c r="A9407">
        <v>2023</v>
      </c>
      <c r="B9407" t="s">
        <v>75</v>
      </c>
      <c r="C9407" t="s">
        <v>76</v>
      </c>
      <c r="D9407" s="45">
        <v>45162.5</v>
      </c>
      <c r="E9407">
        <v>110.9</v>
      </c>
      <c r="F9407">
        <v>0.46</v>
      </c>
      <c r="G9407">
        <v>19.7</v>
      </c>
      <c r="H9407">
        <v>9.73</v>
      </c>
      <c r="I9407">
        <v>0</v>
      </c>
      <c r="J9407">
        <f t="shared" si="1840"/>
        <v>0</v>
      </c>
      <c r="K9407">
        <f>IF(H9407="",0.5,IF(H9407&lt;=0.1,2,IF(H9407&gt;=20,2, IF(AND(H9407&gt;0.1,H9407&lt;0.2),5,IF(AND(H9407&gt;16,H9407&lt;20),5,IF(R9407&gt;=2,1.5,0))))))</f>
        <v>0</v>
      </c>
      <c r="L9407">
        <v>0</v>
      </c>
      <c r="M9407">
        <f t="shared" si="1837"/>
        <v>0</v>
      </c>
      <c r="N9407">
        <f t="shared" si="1838"/>
        <v>0</v>
      </c>
      <c r="O9407">
        <f t="shared" si="1839"/>
        <v>0</v>
      </c>
      <c r="P9407" s="34" t="s">
        <v>77</v>
      </c>
      <c r="Q9407" s="33">
        <f t="shared" si="1831"/>
        <v>1.0000000000001563E-2</v>
      </c>
      <c r="R9407" s="33">
        <f t="shared" si="1832"/>
        <v>1.9999999999999574E-2</v>
      </c>
      <c r="S9407" s="33">
        <f t="shared" si="1833"/>
        <v>0</v>
      </c>
      <c r="T9407" s="33">
        <f t="shared" si="1834"/>
        <v>0</v>
      </c>
      <c r="V9407" s="16">
        <f t="shared" si="1836"/>
        <v>1.0416666664241347E-2</v>
      </c>
      <c r="W9407" s="2">
        <f t="shared" si="1835"/>
        <v>45162.5</v>
      </c>
    </row>
    <row r="9408" spans="1:23" x14ac:dyDescent="0.25">
      <c r="A9408">
        <v>2023</v>
      </c>
      <c r="B9408" t="s">
        <v>75</v>
      </c>
      <c r="C9408" t="s">
        <v>76</v>
      </c>
      <c r="D9408" s="45">
        <v>45162.510416666664</v>
      </c>
      <c r="E9408">
        <v>110.8</v>
      </c>
      <c r="F9408">
        <v>0.46</v>
      </c>
      <c r="G9408">
        <v>19.71</v>
      </c>
      <c r="H9408">
        <v>9.7100000000000009</v>
      </c>
      <c r="I9408">
        <v>0</v>
      </c>
      <c r="J9408">
        <f t="shared" si="1840"/>
        <v>0</v>
      </c>
      <c r="K9408">
        <v>0</v>
      </c>
      <c r="L9408">
        <v>0</v>
      </c>
      <c r="M9408">
        <f t="shared" si="1837"/>
        <v>0</v>
      </c>
      <c r="N9408">
        <f t="shared" si="1838"/>
        <v>0</v>
      </c>
      <c r="O9408">
        <f t="shared" si="1839"/>
        <v>0</v>
      </c>
      <c r="P9408" s="34" t="s">
        <v>77</v>
      </c>
      <c r="Q9408" s="33">
        <f t="shared" si="1831"/>
        <v>1.9999999999999574E-2</v>
      </c>
      <c r="R9408" s="33">
        <f t="shared" si="1832"/>
        <v>3.7299999999999986</v>
      </c>
      <c r="S9408" s="33">
        <f t="shared" si="1833"/>
        <v>0</v>
      </c>
      <c r="T9408" s="33">
        <f t="shared" si="1834"/>
        <v>0</v>
      </c>
      <c r="V9408" s="16">
        <f t="shared" si="1836"/>
        <v>1.0416666664241347E-2</v>
      </c>
      <c r="W9408" s="2">
        <f t="shared" si="1835"/>
        <v>45162.510416666664</v>
      </c>
    </row>
    <row r="9409" spans="1:23" x14ac:dyDescent="0.25">
      <c r="A9409">
        <v>2023</v>
      </c>
      <c r="B9409" t="s">
        <v>75</v>
      </c>
      <c r="C9409" t="s">
        <v>76</v>
      </c>
      <c r="D9409" s="45">
        <v>45162.520833333336</v>
      </c>
      <c r="E9409">
        <v>153.30000000000001</v>
      </c>
      <c r="F9409">
        <v>0.46</v>
      </c>
      <c r="G9409">
        <v>19.73</v>
      </c>
      <c r="H9409">
        <v>13.44</v>
      </c>
      <c r="I9409">
        <v>0</v>
      </c>
      <c r="J9409">
        <f t="shared" si="1840"/>
        <v>0</v>
      </c>
      <c r="K9409">
        <v>8</v>
      </c>
      <c r="L9409">
        <v>0</v>
      </c>
      <c r="M9409">
        <f t="shared" si="1837"/>
        <v>0</v>
      </c>
      <c r="N9409">
        <f t="shared" si="1838"/>
        <v>0</v>
      </c>
      <c r="O9409">
        <f t="shared" si="1839"/>
        <v>1</v>
      </c>
      <c r="P9409" s="34" t="s">
        <v>77</v>
      </c>
      <c r="Q9409" s="33">
        <f t="shared" si="1831"/>
        <v>1.9999999999999574E-2</v>
      </c>
      <c r="R9409" s="33">
        <f t="shared" si="1832"/>
        <v>5.6499999999999995</v>
      </c>
      <c r="S9409" s="33">
        <f t="shared" si="1833"/>
        <v>0</v>
      </c>
      <c r="T9409" s="33">
        <f t="shared" si="1834"/>
        <v>0</v>
      </c>
      <c r="V9409" s="16">
        <f t="shared" si="1836"/>
        <v>1.0416666671517305E-2</v>
      </c>
      <c r="W9409" s="2">
        <f t="shared" si="1835"/>
        <v>45162.520833333328</v>
      </c>
    </row>
    <row r="9410" spans="1:23" x14ac:dyDescent="0.25">
      <c r="A9410">
        <v>2023</v>
      </c>
      <c r="B9410" t="s">
        <v>75</v>
      </c>
      <c r="C9410" t="s">
        <v>76</v>
      </c>
      <c r="D9410" s="45">
        <v>45162.53125</v>
      </c>
      <c r="E9410">
        <v>88.9</v>
      </c>
      <c r="F9410">
        <v>0.46</v>
      </c>
      <c r="G9410">
        <v>19.75</v>
      </c>
      <c r="H9410">
        <v>7.79</v>
      </c>
      <c r="I9410">
        <v>0</v>
      </c>
      <c r="J9410">
        <f t="shared" si="1840"/>
        <v>0</v>
      </c>
      <c r="K9410">
        <v>8</v>
      </c>
      <c r="L9410">
        <v>0</v>
      </c>
      <c r="M9410">
        <f t="shared" si="1837"/>
        <v>0</v>
      </c>
      <c r="N9410">
        <f t="shared" si="1838"/>
        <v>0</v>
      </c>
      <c r="O9410">
        <f t="shared" si="1839"/>
        <v>1</v>
      </c>
      <c r="P9410" s="34" t="s">
        <v>77</v>
      </c>
      <c r="Q9410" s="33">
        <f t="shared" ref="Q9410:Q9473" si="1841">IF(G9410="","",ABS(G9411-G9410))</f>
        <v>1.0000000000001563E-2</v>
      </c>
      <c r="R9410" s="33">
        <f t="shared" ref="R9410:R9473" si="1842">IF(H9410="","",ABS(H9411-H9410))</f>
        <v>2.1800000000000006</v>
      </c>
      <c r="S9410" s="33">
        <f t="shared" ref="S9410:S9473" si="1843">IF(I9410="","",ABS(I9411-I9410))</f>
        <v>0</v>
      </c>
      <c r="T9410" s="33">
        <f t="shared" ref="T9410:T9473" si="1844">IF(F9410="","",ABS(F9411*1000-F9410*1000))</f>
        <v>0</v>
      </c>
      <c r="V9410" s="16">
        <f t="shared" si="1836"/>
        <v>1.0416666664241347E-2</v>
      </c>
      <c r="W9410" s="2">
        <f t="shared" ref="W9410:W9473" si="1845">MROUND(D9410,"0:15")</f>
        <v>45162.53125</v>
      </c>
    </row>
    <row r="9411" spans="1:23" x14ac:dyDescent="0.25">
      <c r="A9411">
        <v>2023</v>
      </c>
      <c r="B9411" t="s">
        <v>75</v>
      </c>
      <c r="C9411" t="s">
        <v>76</v>
      </c>
      <c r="D9411" s="45">
        <v>45162.541666666664</v>
      </c>
      <c r="E9411">
        <v>113.8</v>
      </c>
      <c r="F9411">
        <v>0.46</v>
      </c>
      <c r="G9411">
        <v>19.760000000000002</v>
      </c>
      <c r="H9411">
        <v>9.9700000000000006</v>
      </c>
      <c r="I9411">
        <v>0</v>
      </c>
      <c r="J9411">
        <f t="shared" si="1840"/>
        <v>0</v>
      </c>
      <c r="K9411">
        <v>0</v>
      </c>
      <c r="L9411">
        <v>0</v>
      </c>
      <c r="M9411">
        <f t="shared" si="1837"/>
        <v>0</v>
      </c>
      <c r="N9411">
        <f t="shared" si="1838"/>
        <v>0</v>
      </c>
      <c r="O9411">
        <f t="shared" si="1839"/>
        <v>0</v>
      </c>
      <c r="P9411" s="34" t="s">
        <v>77</v>
      </c>
      <c r="Q9411" s="33">
        <f t="shared" si="1841"/>
        <v>9.9999999999980105E-3</v>
      </c>
      <c r="R9411" s="33">
        <f t="shared" si="1842"/>
        <v>1.2700000000000014</v>
      </c>
      <c r="S9411" s="33">
        <f t="shared" si="1843"/>
        <v>0</v>
      </c>
      <c r="T9411" s="33">
        <f t="shared" si="1844"/>
        <v>0</v>
      </c>
      <c r="V9411" s="16">
        <f t="shared" ref="V9411:V9474" si="1846">D9411-D9410</f>
        <v>1.0416666664241347E-2</v>
      </c>
      <c r="W9411" s="2">
        <f t="shared" si="1845"/>
        <v>45162.541666666664</v>
      </c>
    </row>
    <row r="9412" spans="1:23" x14ac:dyDescent="0.25">
      <c r="A9412">
        <v>2023</v>
      </c>
      <c r="B9412" t="s">
        <v>75</v>
      </c>
      <c r="C9412" t="s">
        <v>76</v>
      </c>
      <c r="D9412" s="45">
        <v>45162.552083333336</v>
      </c>
      <c r="E9412">
        <v>99.3</v>
      </c>
      <c r="F9412">
        <v>0.46</v>
      </c>
      <c r="G9412">
        <v>19.77</v>
      </c>
      <c r="H9412">
        <v>8.6999999999999993</v>
      </c>
      <c r="I9412">
        <v>0</v>
      </c>
      <c r="J9412">
        <f t="shared" si="1840"/>
        <v>0</v>
      </c>
      <c r="K9412">
        <v>0</v>
      </c>
      <c r="L9412">
        <v>0</v>
      </c>
      <c r="M9412">
        <f t="shared" si="1837"/>
        <v>0</v>
      </c>
      <c r="N9412">
        <f t="shared" si="1838"/>
        <v>0</v>
      </c>
      <c r="O9412">
        <f t="shared" si="1839"/>
        <v>0</v>
      </c>
      <c r="P9412" s="34" t="s">
        <v>77</v>
      </c>
      <c r="Q9412" s="33">
        <f t="shared" si="1841"/>
        <v>1.0000000000001563E-2</v>
      </c>
      <c r="R9412" s="33">
        <f t="shared" si="1842"/>
        <v>2.7199999999999989</v>
      </c>
      <c r="S9412" s="33">
        <f t="shared" si="1843"/>
        <v>0</v>
      </c>
      <c r="T9412" s="33">
        <f t="shared" si="1844"/>
        <v>0</v>
      </c>
      <c r="V9412" s="16">
        <f t="shared" si="1846"/>
        <v>1.0416666671517305E-2</v>
      </c>
      <c r="W9412" s="2">
        <f t="shared" si="1845"/>
        <v>45162.552083333328</v>
      </c>
    </row>
    <row r="9413" spans="1:23" x14ac:dyDescent="0.25">
      <c r="A9413">
        <v>2023</v>
      </c>
      <c r="B9413" t="s">
        <v>75</v>
      </c>
      <c r="C9413" t="s">
        <v>76</v>
      </c>
      <c r="D9413" s="45">
        <v>45162.5625</v>
      </c>
      <c r="E9413">
        <v>68.3</v>
      </c>
      <c r="F9413">
        <v>0.46</v>
      </c>
      <c r="G9413">
        <v>19.78</v>
      </c>
      <c r="H9413">
        <v>5.98</v>
      </c>
      <c r="I9413">
        <v>0</v>
      </c>
      <c r="J9413">
        <f t="shared" si="1840"/>
        <v>0</v>
      </c>
      <c r="K9413">
        <v>8</v>
      </c>
      <c r="L9413">
        <v>0</v>
      </c>
      <c r="M9413">
        <f t="shared" si="1837"/>
        <v>0</v>
      </c>
      <c r="N9413">
        <f t="shared" si="1838"/>
        <v>0</v>
      </c>
      <c r="O9413">
        <f t="shared" si="1839"/>
        <v>1</v>
      </c>
      <c r="P9413" s="34" t="s">
        <v>77</v>
      </c>
      <c r="Q9413" s="33">
        <f t="shared" si="1841"/>
        <v>0</v>
      </c>
      <c r="R9413" s="33">
        <f t="shared" si="1842"/>
        <v>4.34</v>
      </c>
      <c r="S9413" s="33">
        <f t="shared" si="1843"/>
        <v>0</v>
      </c>
      <c r="T9413" s="33">
        <f t="shared" si="1844"/>
        <v>0</v>
      </c>
      <c r="V9413" s="16">
        <f t="shared" si="1846"/>
        <v>1.0416666664241347E-2</v>
      </c>
      <c r="W9413" s="2">
        <f t="shared" si="1845"/>
        <v>45162.5625</v>
      </c>
    </row>
    <row r="9414" spans="1:23" x14ac:dyDescent="0.25">
      <c r="A9414">
        <v>2023</v>
      </c>
      <c r="B9414" t="s">
        <v>75</v>
      </c>
      <c r="C9414" t="s">
        <v>76</v>
      </c>
      <c r="D9414" s="45">
        <v>45162.572916666664</v>
      </c>
      <c r="E9414">
        <v>117.8</v>
      </c>
      <c r="F9414">
        <v>0.46</v>
      </c>
      <c r="G9414">
        <v>19.78</v>
      </c>
      <c r="H9414">
        <v>10.32</v>
      </c>
      <c r="I9414">
        <v>0</v>
      </c>
      <c r="J9414">
        <f t="shared" si="1840"/>
        <v>0</v>
      </c>
      <c r="K9414">
        <v>8</v>
      </c>
      <c r="L9414">
        <v>0</v>
      </c>
      <c r="M9414">
        <f t="shared" si="1837"/>
        <v>0</v>
      </c>
      <c r="N9414">
        <f t="shared" si="1838"/>
        <v>0</v>
      </c>
      <c r="O9414">
        <f t="shared" si="1839"/>
        <v>1</v>
      </c>
      <c r="P9414" s="34" t="s">
        <v>77</v>
      </c>
      <c r="Q9414" s="33">
        <f t="shared" si="1841"/>
        <v>9.9999999999980105E-3</v>
      </c>
      <c r="R9414" s="33">
        <f t="shared" si="1842"/>
        <v>2.120000000000001</v>
      </c>
      <c r="S9414" s="33">
        <f t="shared" si="1843"/>
        <v>0</v>
      </c>
      <c r="T9414" s="33">
        <f t="shared" si="1844"/>
        <v>1</v>
      </c>
      <c r="V9414" s="16">
        <f t="shared" si="1846"/>
        <v>1.0416666664241347E-2</v>
      </c>
      <c r="W9414" s="2">
        <f t="shared" si="1845"/>
        <v>45162.572916666664</v>
      </c>
    </row>
    <row r="9415" spans="1:23" x14ac:dyDescent="0.25">
      <c r="A9415">
        <v>2023</v>
      </c>
      <c r="B9415" t="s">
        <v>75</v>
      </c>
      <c r="C9415" t="s">
        <v>76</v>
      </c>
      <c r="D9415" s="45">
        <v>45162.583333333336</v>
      </c>
      <c r="E9415">
        <v>93.7</v>
      </c>
      <c r="F9415">
        <v>0.45900000000000002</v>
      </c>
      <c r="G9415">
        <v>19.79</v>
      </c>
      <c r="H9415">
        <v>8.1999999999999993</v>
      </c>
      <c r="I9415">
        <v>0</v>
      </c>
      <c r="J9415">
        <f t="shared" si="1840"/>
        <v>0</v>
      </c>
      <c r="K9415">
        <v>0</v>
      </c>
      <c r="L9415">
        <v>0</v>
      </c>
      <c r="M9415">
        <f t="shared" si="1837"/>
        <v>0</v>
      </c>
      <c r="N9415">
        <f t="shared" si="1838"/>
        <v>0</v>
      </c>
      <c r="O9415">
        <f t="shared" si="1839"/>
        <v>0</v>
      </c>
      <c r="P9415" s="34" t="s">
        <v>77</v>
      </c>
      <c r="Q9415" s="33">
        <f t="shared" si="1841"/>
        <v>1.0000000000001563E-2</v>
      </c>
      <c r="R9415" s="33">
        <f t="shared" si="1842"/>
        <v>0.41999999999999993</v>
      </c>
      <c r="S9415" s="33">
        <f t="shared" si="1843"/>
        <v>0</v>
      </c>
      <c r="T9415" s="33">
        <f t="shared" si="1844"/>
        <v>1</v>
      </c>
      <c r="V9415" s="16">
        <f t="shared" si="1846"/>
        <v>1.0416666671517305E-2</v>
      </c>
      <c r="W9415" s="2">
        <f t="shared" si="1845"/>
        <v>45162.583333333328</v>
      </c>
    </row>
    <row r="9416" spans="1:23" x14ac:dyDescent="0.25">
      <c r="A9416">
        <v>2023</v>
      </c>
      <c r="B9416" t="s">
        <v>75</v>
      </c>
      <c r="C9416" t="s">
        <v>76</v>
      </c>
      <c r="D9416" s="45">
        <v>45162.59375</v>
      </c>
      <c r="E9416">
        <v>98.5</v>
      </c>
      <c r="F9416">
        <v>0.46</v>
      </c>
      <c r="G9416">
        <v>19.8</v>
      </c>
      <c r="H9416">
        <v>8.6199999999999992</v>
      </c>
      <c r="I9416">
        <v>0</v>
      </c>
      <c r="J9416">
        <f t="shared" si="1840"/>
        <v>0</v>
      </c>
      <c r="K9416">
        <v>0</v>
      </c>
      <c r="L9416">
        <v>0</v>
      </c>
      <c r="M9416">
        <f t="shared" si="1837"/>
        <v>0</v>
      </c>
      <c r="N9416">
        <f t="shared" si="1838"/>
        <v>0</v>
      </c>
      <c r="O9416">
        <f t="shared" si="1839"/>
        <v>0</v>
      </c>
      <c r="P9416" s="34" t="s">
        <v>77</v>
      </c>
      <c r="Q9416" s="33">
        <f t="shared" si="1841"/>
        <v>1.9999999999999574E-2</v>
      </c>
      <c r="R9416" s="33">
        <f t="shared" si="1842"/>
        <v>2.7600000000000016</v>
      </c>
      <c r="S9416" s="33">
        <f t="shared" si="1843"/>
        <v>0</v>
      </c>
      <c r="T9416" s="33">
        <f t="shared" si="1844"/>
        <v>1</v>
      </c>
      <c r="V9416" s="16">
        <f t="shared" si="1846"/>
        <v>1.0416666664241347E-2</v>
      </c>
      <c r="W9416" s="2">
        <f t="shared" si="1845"/>
        <v>45162.59375</v>
      </c>
    </row>
    <row r="9417" spans="1:23" x14ac:dyDescent="0.25">
      <c r="A9417">
        <v>2023</v>
      </c>
      <c r="B9417" t="s">
        <v>75</v>
      </c>
      <c r="C9417" t="s">
        <v>76</v>
      </c>
      <c r="D9417" s="45">
        <v>45162.604166666664</v>
      </c>
      <c r="E9417">
        <v>130.1</v>
      </c>
      <c r="F9417">
        <v>0.45900000000000002</v>
      </c>
      <c r="G9417">
        <v>19.82</v>
      </c>
      <c r="H9417">
        <v>11.38</v>
      </c>
      <c r="I9417">
        <v>0</v>
      </c>
      <c r="J9417">
        <f t="shared" si="1840"/>
        <v>0</v>
      </c>
      <c r="K9417">
        <v>0</v>
      </c>
      <c r="L9417">
        <v>0</v>
      </c>
      <c r="M9417">
        <f t="shared" si="1837"/>
        <v>0</v>
      </c>
      <c r="N9417">
        <f t="shared" si="1838"/>
        <v>0</v>
      </c>
      <c r="O9417">
        <f t="shared" si="1839"/>
        <v>0</v>
      </c>
      <c r="P9417" s="34" t="s">
        <v>77</v>
      </c>
      <c r="Q9417" s="33">
        <f t="shared" si="1841"/>
        <v>1.9999999999999574E-2</v>
      </c>
      <c r="R9417" s="33">
        <f t="shared" si="1842"/>
        <v>0.30999999999999872</v>
      </c>
      <c r="S9417" s="33">
        <f t="shared" si="1843"/>
        <v>0</v>
      </c>
      <c r="T9417" s="33">
        <f t="shared" si="1844"/>
        <v>0</v>
      </c>
      <c r="V9417" s="16">
        <f t="shared" si="1846"/>
        <v>1.0416666664241347E-2</v>
      </c>
      <c r="W9417" s="2">
        <f t="shared" si="1845"/>
        <v>45162.604166666664</v>
      </c>
    </row>
    <row r="9418" spans="1:23" x14ac:dyDescent="0.25">
      <c r="A9418">
        <v>2023</v>
      </c>
      <c r="B9418" t="s">
        <v>75</v>
      </c>
      <c r="C9418" t="s">
        <v>76</v>
      </c>
      <c r="D9418" s="45">
        <v>45162.614583333336</v>
      </c>
      <c r="E9418">
        <v>133.69999999999999</v>
      </c>
      <c r="F9418">
        <v>0.45900000000000002</v>
      </c>
      <c r="G9418">
        <v>19.84</v>
      </c>
      <c r="H9418">
        <v>11.69</v>
      </c>
      <c r="I9418">
        <v>0</v>
      </c>
      <c r="J9418">
        <f t="shared" si="1840"/>
        <v>0</v>
      </c>
      <c r="K9418">
        <f>IF(H9418="",0.5,IF(H9418&lt;=0.1,2,IF(H9418&gt;=20,2, IF(AND(H9418&gt;0.1,H9418&lt;0.2),5,IF(AND(H9418&gt;16,H9418&lt;20),5,IF(R9418&gt;=2,1.5,0))))))</f>
        <v>0</v>
      </c>
      <c r="L9418">
        <v>0</v>
      </c>
      <c r="M9418">
        <f t="shared" si="1837"/>
        <v>0</v>
      </c>
      <c r="N9418">
        <f t="shared" si="1838"/>
        <v>0</v>
      </c>
      <c r="O9418">
        <f t="shared" si="1839"/>
        <v>0</v>
      </c>
      <c r="P9418" s="34" t="s">
        <v>77</v>
      </c>
      <c r="Q9418" s="33">
        <f t="shared" si="1841"/>
        <v>1.0000000000001563E-2</v>
      </c>
      <c r="R9418" s="33">
        <f t="shared" si="1842"/>
        <v>0.97000000000000064</v>
      </c>
      <c r="S9418" s="33">
        <f t="shared" si="1843"/>
        <v>0</v>
      </c>
      <c r="T9418" s="33">
        <f t="shared" si="1844"/>
        <v>0</v>
      </c>
      <c r="V9418" s="16">
        <f t="shared" si="1846"/>
        <v>1.0416666671517305E-2</v>
      </c>
      <c r="W9418" s="2">
        <f t="shared" si="1845"/>
        <v>45162.614583333328</v>
      </c>
    </row>
    <row r="9419" spans="1:23" x14ac:dyDescent="0.25">
      <c r="A9419">
        <v>2023</v>
      </c>
      <c r="B9419" t="s">
        <v>75</v>
      </c>
      <c r="C9419" t="s">
        <v>76</v>
      </c>
      <c r="D9419" s="45">
        <v>45162.625</v>
      </c>
      <c r="E9419">
        <v>144.69999999999999</v>
      </c>
      <c r="F9419">
        <v>0.45900000000000002</v>
      </c>
      <c r="G9419">
        <v>19.850000000000001</v>
      </c>
      <c r="H9419">
        <v>12.66</v>
      </c>
      <c r="I9419">
        <v>0</v>
      </c>
      <c r="J9419">
        <f t="shared" si="1840"/>
        <v>0</v>
      </c>
      <c r="K9419">
        <v>0</v>
      </c>
      <c r="L9419">
        <v>0</v>
      </c>
      <c r="M9419">
        <f t="shared" si="1837"/>
        <v>0</v>
      </c>
      <c r="N9419">
        <f t="shared" si="1838"/>
        <v>0</v>
      </c>
      <c r="O9419">
        <f t="shared" si="1839"/>
        <v>0</v>
      </c>
      <c r="P9419" s="34" t="s">
        <v>77</v>
      </c>
      <c r="Q9419" s="33">
        <f t="shared" si="1841"/>
        <v>0</v>
      </c>
      <c r="R9419" s="33">
        <f t="shared" si="1842"/>
        <v>2.1999999999999993</v>
      </c>
      <c r="S9419" s="33">
        <f t="shared" si="1843"/>
        <v>0</v>
      </c>
      <c r="T9419" s="33">
        <f t="shared" si="1844"/>
        <v>0</v>
      </c>
      <c r="V9419" s="16">
        <f t="shared" si="1846"/>
        <v>1.0416666664241347E-2</v>
      </c>
      <c r="W9419" s="2">
        <f t="shared" si="1845"/>
        <v>45162.625</v>
      </c>
    </row>
    <row r="9420" spans="1:23" x14ac:dyDescent="0.25">
      <c r="A9420">
        <v>2023</v>
      </c>
      <c r="B9420" t="s">
        <v>75</v>
      </c>
      <c r="C9420" t="s">
        <v>76</v>
      </c>
      <c r="D9420" s="45">
        <v>45162.635416666664</v>
      </c>
      <c r="E9420">
        <v>119.6</v>
      </c>
      <c r="F9420">
        <v>0.45900000000000002</v>
      </c>
      <c r="G9420">
        <v>19.850000000000001</v>
      </c>
      <c r="H9420">
        <v>10.46</v>
      </c>
      <c r="I9420">
        <v>0</v>
      </c>
      <c r="J9420">
        <f t="shared" si="1840"/>
        <v>0</v>
      </c>
      <c r="K9420">
        <f>IF(H9420="",0.5,IF(H9420&lt;=0.1,2,IF(H9420&gt;=20,2, IF(AND(H9420&gt;0.1,H9420&lt;0.2),5,IF(AND(H9420&gt;16,H9420&lt;20),5,IF(R9420&gt;=2,1.5,0))))))</f>
        <v>0</v>
      </c>
      <c r="L9420">
        <v>0</v>
      </c>
      <c r="M9420">
        <f t="shared" si="1837"/>
        <v>0</v>
      </c>
      <c r="N9420">
        <f t="shared" si="1838"/>
        <v>0</v>
      </c>
      <c r="O9420">
        <f t="shared" si="1839"/>
        <v>0</v>
      </c>
      <c r="P9420" s="34" t="s">
        <v>77</v>
      </c>
      <c r="Q9420" s="33">
        <f t="shared" si="1841"/>
        <v>2.0000000000003126E-2</v>
      </c>
      <c r="R9420" s="33">
        <f t="shared" si="1842"/>
        <v>1.9799999999999986</v>
      </c>
      <c r="S9420" s="33">
        <f t="shared" si="1843"/>
        <v>0.1</v>
      </c>
      <c r="T9420" s="33">
        <f t="shared" si="1844"/>
        <v>2</v>
      </c>
      <c r="V9420" s="16">
        <f t="shared" si="1846"/>
        <v>1.0416666664241347E-2</v>
      </c>
      <c r="W9420" s="2">
        <f t="shared" si="1845"/>
        <v>45162.635416666664</v>
      </c>
    </row>
    <row r="9421" spans="1:23" x14ac:dyDescent="0.25">
      <c r="A9421">
        <v>2023</v>
      </c>
      <c r="B9421" t="s">
        <v>75</v>
      </c>
      <c r="C9421" t="s">
        <v>76</v>
      </c>
      <c r="D9421" s="45">
        <v>45162.645833333336</v>
      </c>
      <c r="E9421">
        <v>142.1</v>
      </c>
      <c r="F9421">
        <v>0.45700000000000002</v>
      </c>
      <c r="G9421">
        <v>19.829999999999998</v>
      </c>
      <c r="H9421">
        <v>12.44</v>
      </c>
      <c r="I9421">
        <v>0.1</v>
      </c>
      <c r="J9421">
        <f t="shared" si="1840"/>
        <v>0</v>
      </c>
      <c r="K9421">
        <f>IF(H9421="",0.5,IF(H9421&lt;=0.1,2,IF(H9421&gt;=20,2, IF(AND(H9421&gt;0.1,H9421&lt;0.2),5,IF(AND(H9421&gt;16,H9421&lt;20),5,IF(R9421&gt;=2,1.5,0))))))</f>
        <v>0</v>
      </c>
      <c r="L9421">
        <v>0</v>
      </c>
      <c r="M9421">
        <f t="shared" si="1837"/>
        <v>0</v>
      </c>
      <c r="N9421">
        <f t="shared" si="1838"/>
        <v>0</v>
      </c>
      <c r="O9421">
        <f t="shared" si="1839"/>
        <v>0</v>
      </c>
      <c r="P9421" s="34" t="s">
        <v>77</v>
      </c>
      <c r="Q9421" s="33">
        <f t="shared" si="1841"/>
        <v>9.9999999999980105E-3</v>
      </c>
      <c r="R9421" s="33">
        <f t="shared" si="1842"/>
        <v>1.58</v>
      </c>
      <c r="S9421" s="33">
        <f t="shared" si="1843"/>
        <v>0.1</v>
      </c>
      <c r="T9421" s="33">
        <f t="shared" si="1844"/>
        <v>1</v>
      </c>
      <c r="V9421" s="16">
        <f t="shared" si="1846"/>
        <v>1.0416666671517305E-2</v>
      </c>
      <c r="W9421" s="2">
        <f t="shared" si="1845"/>
        <v>45162.645833333328</v>
      </c>
    </row>
    <row r="9422" spans="1:23" x14ac:dyDescent="0.25">
      <c r="A9422">
        <v>2023</v>
      </c>
      <c r="B9422" t="s">
        <v>75</v>
      </c>
      <c r="C9422" t="s">
        <v>76</v>
      </c>
      <c r="D9422" s="45">
        <v>45162.65625</v>
      </c>
      <c r="E9422">
        <v>124.1</v>
      </c>
      <c r="F9422">
        <v>0.45600000000000002</v>
      </c>
      <c r="G9422">
        <v>19.82</v>
      </c>
      <c r="H9422">
        <v>10.86</v>
      </c>
      <c r="I9422">
        <v>0</v>
      </c>
      <c r="J9422">
        <f t="shared" si="1840"/>
        <v>0</v>
      </c>
      <c r="K9422">
        <f>IF(H9422="",0.5,IF(H9422&lt;=0.1,2,IF(H9422&gt;=20,2, IF(AND(H9422&gt;0.1,H9422&lt;0.2),5,IF(AND(H9422&gt;16,H9422&lt;20),5,IF(R9422&gt;=2,1.5,0))))))</f>
        <v>0</v>
      </c>
      <c r="L9422">
        <v>0</v>
      </c>
      <c r="M9422">
        <f t="shared" si="1837"/>
        <v>0</v>
      </c>
      <c r="N9422">
        <f t="shared" si="1838"/>
        <v>0</v>
      </c>
      <c r="O9422">
        <f t="shared" si="1839"/>
        <v>0</v>
      </c>
      <c r="P9422" s="34" t="s">
        <v>77</v>
      </c>
      <c r="Q9422" s="33">
        <f t="shared" si="1841"/>
        <v>1.0000000000001563E-2</v>
      </c>
      <c r="R9422" s="33">
        <f t="shared" si="1842"/>
        <v>1.6600000000000001</v>
      </c>
      <c r="S9422" s="33">
        <f t="shared" si="1843"/>
        <v>0</v>
      </c>
      <c r="T9422" s="33">
        <f t="shared" si="1844"/>
        <v>1</v>
      </c>
      <c r="V9422" s="16">
        <f t="shared" si="1846"/>
        <v>1.0416666664241347E-2</v>
      </c>
      <c r="W9422" s="2">
        <f t="shared" si="1845"/>
        <v>45162.65625</v>
      </c>
    </row>
    <row r="9423" spans="1:23" x14ac:dyDescent="0.25">
      <c r="A9423">
        <v>2023</v>
      </c>
      <c r="B9423" t="s">
        <v>75</v>
      </c>
      <c r="C9423" t="s">
        <v>76</v>
      </c>
      <c r="D9423" s="45">
        <v>45162.666666666664</v>
      </c>
      <c r="E9423">
        <v>143.1</v>
      </c>
      <c r="F9423">
        <v>0.45500000000000002</v>
      </c>
      <c r="G9423">
        <v>19.809999999999999</v>
      </c>
      <c r="H9423">
        <v>12.52</v>
      </c>
      <c r="I9423">
        <v>0</v>
      </c>
      <c r="J9423">
        <f t="shared" si="1840"/>
        <v>0</v>
      </c>
      <c r="K9423">
        <v>0</v>
      </c>
      <c r="L9423">
        <v>0</v>
      </c>
      <c r="M9423">
        <f t="shared" si="1837"/>
        <v>0</v>
      </c>
      <c r="N9423">
        <f t="shared" si="1838"/>
        <v>0</v>
      </c>
      <c r="O9423">
        <f t="shared" si="1839"/>
        <v>0</v>
      </c>
      <c r="P9423" s="34" t="s">
        <v>77</v>
      </c>
      <c r="Q9423" s="33">
        <f t="shared" si="1841"/>
        <v>9.9999999999980105E-3</v>
      </c>
      <c r="R9423" s="33">
        <f t="shared" si="1842"/>
        <v>5.2399999999999993</v>
      </c>
      <c r="S9423" s="33">
        <f t="shared" si="1843"/>
        <v>0.9</v>
      </c>
      <c r="T9423" s="33">
        <f t="shared" si="1844"/>
        <v>2</v>
      </c>
      <c r="V9423" s="16">
        <f t="shared" si="1846"/>
        <v>1.0416666664241347E-2</v>
      </c>
      <c r="W9423" s="2">
        <f t="shared" si="1845"/>
        <v>45162.666666666664</v>
      </c>
    </row>
    <row r="9424" spans="1:23" x14ac:dyDescent="0.25">
      <c r="A9424">
        <v>2023</v>
      </c>
      <c r="B9424" t="s">
        <v>75</v>
      </c>
      <c r="C9424" t="s">
        <v>76</v>
      </c>
      <c r="D9424" s="45">
        <v>45162.677083333336</v>
      </c>
      <c r="E9424">
        <v>83.1</v>
      </c>
      <c r="F9424">
        <v>0.45300000000000001</v>
      </c>
      <c r="G9424">
        <v>19.8</v>
      </c>
      <c r="H9424">
        <v>7.28</v>
      </c>
      <c r="I9424">
        <v>0.9</v>
      </c>
      <c r="J9424">
        <f t="shared" si="1840"/>
        <v>0</v>
      </c>
      <c r="K9424">
        <f>IF(H9424="",0.5,IF(H9424&lt;=0.1,2,IF(H9424&gt;=20,2, IF(AND(H9424&gt;0.1,H9424&lt;0.2),5,IF(AND(H9424&gt;16,H9424&lt;20),5,IF(R9424&gt;=2,1.5,0))))))</f>
        <v>0</v>
      </c>
      <c r="L9424">
        <v>0</v>
      </c>
      <c r="M9424">
        <f t="shared" si="1837"/>
        <v>0</v>
      </c>
      <c r="N9424">
        <f t="shared" si="1838"/>
        <v>0</v>
      </c>
      <c r="O9424">
        <f t="shared" si="1839"/>
        <v>0</v>
      </c>
      <c r="P9424" s="34" t="s">
        <v>77</v>
      </c>
      <c r="Q9424" s="33">
        <f t="shared" si="1841"/>
        <v>1.0000000000001563E-2</v>
      </c>
      <c r="R9424" s="33">
        <f t="shared" si="1842"/>
        <v>1.46</v>
      </c>
      <c r="S9424" s="33">
        <f t="shared" si="1843"/>
        <v>0.9</v>
      </c>
      <c r="T9424" s="33">
        <f t="shared" si="1844"/>
        <v>0</v>
      </c>
      <c r="V9424" s="16">
        <f t="shared" si="1846"/>
        <v>1.0416666671517305E-2</v>
      </c>
      <c r="W9424" s="2">
        <f t="shared" si="1845"/>
        <v>45162.677083333328</v>
      </c>
    </row>
    <row r="9425" spans="1:23" x14ac:dyDescent="0.25">
      <c r="A9425">
        <v>2023</v>
      </c>
      <c r="B9425" t="s">
        <v>75</v>
      </c>
      <c r="C9425" t="s">
        <v>76</v>
      </c>
      <c r="D9425" s="45">
        <v>45162.6875</v>
      </c>
      <c r="E9425">
        <v>99.8</v>
      </c>
      <c r="F9425">
        <v>0.45300000000000001</v>
      </c>
      <c r="G9425">
        <v>19.79</v>
      </c>
      <c r="H9425">
        <v>8.74</v>
      </c>
      <c r="I9425">
        <v>0</v>
      </c>
      <c r="J9425">
        <f t="shared" si="1840"/>
        <v>0</v>
      </c>
      <c r="K9425">
        <v>0</v>
      </c>
      <c r="L9425">
        <v>0</v>
      </c>
      <c r="M9425">
        <f t="shared" si="1837"/>
        <v>0</v>
      </c>
      <c r="N9425">
        <f t="shared" si="1838"/>
        <v>0</v>
      </c>
      <c r="O9425">
        <f t="shared" si="1839"/>
        <v>0</v>
      </c>
      <c r="P9425" s="34" t="s">
        <v>77</v>
      </c>
      <c r="Q9425" s="33">
        <f t="shared" si="1841"/>
        <v>0</v>
      </c>
      <c r="R9425" s="33">
        <f t="shared" si="1842"/>
        <v>11.38</v>
      </c>
      <c r="S9425" s="33">
        <f t="shared" si="1843"/>
        <v>0</v>
      </c>
      <c r="T9425" s="33">
        <f t="shared" si="1844"/>
        <v>0</v>
      </c>
      <c r="V9425" s="16">
        <f t="shared" si="1846"/>
        <v>1.0416666664241347E-2</v>
      </c>
      <c r="W9425" s="2">
        <f t="shared" si="1845"/>
        <v>45162.6875</v>
      </c>
    </row>
    <row r="9426" spans="1:23" x14ac:dyDescent="0.25">
      <c r="A9426">
        <v>2023</v>
      </c>
      <c r="B9426" t="s">
        <v>75</v>
      </c>
      <c r="C9426" t="s">
        <v>76</v>
      </c>
      <c r="D9426" s="45">
        <v>45162.697916666664</v>
      </c>
      <c r="E9426">
        <v>229.8</v>
      </c>
      <c r="F9426">
        <v>0.45300000000000001</v>
      </c>
      <c r="G9426">
        <v>19.79</v>
      </c>
      <c r="H9426">
        <v>20.12</v>
      </c>
      <c r="I9426">
        <v>0</v>
      </c>
      <c r="J9426">
        <f t="shared" si="1840"/>
        <v>0</v>
      </c>
      <c r="K9426">
        <v>8</v>
      </c>
      <c r="L9426">
        <v>0</v>
      </c>
      <c r="M9426">
        <f t="shared" si="1837"/>
        <v>0</v>
      </c>
      <c r="N9426">
        <f t="shared" si="1838"/>
        <v>0</v>
      </c>
      <c r="O9426">
        <f t="shared" si="1839"/>
        <v>1</v>
      </c>
      <c r="P9426" s="34" t="s">
        <v>77</v>
      </c>
      <c r="Q9426" s="33">
        <f t="shared" si="1841"/>
        <v>0</v>
      </c>
      <c r="R9426" s="33">
        <f t="shared" si="1842"/>
        <v>11.950000000000001</v>
      </c>
      <c r="S9426" s="33">
        <f t="shared" si="1843"/>
        <v>0</v>
      </c>
      <c r="T9426" s="33">
        <f t="shared" si="1844"/>
        <v>1</v>
      </c>
      <c r="V9426" s="16">
        <f t="shared" si="1846"/>
        <v>1.0416666664241347E-2</v>
      </c>
      <c r="W9426" s="2">
        <f t="shared" si="1845"/>
        <v>45162.697916666664</v>
      </c>
    </row>
    <row r="9427" spans="1:23" x14ac:dyDescent="0.25">
      <c r="A9427">
        <v>2023</v>
      </c>
      <c r="B9427" t="s">
        <v>75</v>
      </c>
      <c r="C9427" t="s">
        <v>76</v>
      </c>
      <c r="D9427" s="45">
        <v>45162.708333333336</v>
      </c>
      <c r="E9427">
        <v>93.3</v>
      </c>
      <c r="F9427">
        <v>0.45200000000000001</v>
      </c>
      <c r="G9427">
        <v>19.79</v>
      </c>
      <c r="H9427">
        <v>8.17</v>
      </c>
      <c r="I9427">
        <v>0</v>
      </c>
      <c r="J9427">
        <f t="shared" si="1840"/>
        <v>0</v>
      </c>
      <c r="K9427">
        <f>IF(H9427="",0.5,IF(H9427&lt;=0.1,2,IF(H9427&gt;=20,2, IF(AND(H9427&gt;0.1,H9427&lt;0.2),5,IF(AND(H9427&gt;16,H9427&lt;20),5,IF(R9427&gt;=2,1.5,0))))))</f>
        <v>0</v>
      </c>
      <c r="L9427">
        <v>0</v>
      </c>
      <c r="M9427">
        <f t="shared" si="1837"/>
        <v>0</v>
      </c>
      <c r="N9427">
        <f t="shared" si="1838"/>
        <v>0</v>
      </c>
      <c r="O9427">
        <f t="shared" si="1839"/>
        <v>0</v>
      </c>
      <c r="P9427" s="34" t="s">
        <v>77</v>
      </c>
      <c r="Q9427" s="33">
        <f t="shared" si="1841"/>
        <v>9.9999999999980105E-3</v>
      </c>
      <c r="R9427" s="33">
        <f t="shared" si="1842"/>
        <v>0.40000000000000036</v>
      </c>
      <c r="S9427" s="33">
        <f t="shared" si="1843"/>
        <v>0</v>
      </c>
      <c r="T9427" s="33">
        <f t="shared" si="1844"/>
        <v>1</v>
      </c>
      <c r="V9427" s="16">
        <f t="shared" si="1846"/>
        <v>1.0416666671517305E-2</v>
      </c>
      <c r="W9427" s="2">
        <f t="shared" si="1845"/>
        <v>45162.708333333328</v>
      </c>
    </row>
    <row r="9428" spans="1:23" x14ac:dyDescent="0.25">
      <c r="A9428">
        <v>2023</v>
      </c>
      <c r="B9428" t="s">
        <v>75</v>
      </c>
      <c r="C9428" t="s">
        <v>76</v>
      </c>
      <c r="D9428" s="45">
        <v>45162.71875</v>
      </c>
      <c r="E9428">
        <v>88.7</v>
      </c>
      <c r="F9428">
        <v>0.45100000000000001</v>
      </c>
      <c r="G9428">
        <v>19.78</v>
      </c>
      <c r="H9428">
        <v>7.77</v>
      </c>
      <c r="I9428">
        <v>0</v>
      </c>
      <c r="J9428">
        <f t="shared" si="1840"/>
        <v>0</v>
      </c>
      <c r="K9428">
        <f>IF(H9428="",0.5,IF(H9428&lt;=0.1,2,IF(H9428&gt;=20,2, IF(AND(H9428&gt;0.1,H9428&lt;0.2),5,IF(AND(H9428&gt;16,H9428&lt;20),5,IF(R9428&gt;=2,1.5,0))))))</f>
        <v>0</v>
      </c>
      <c r="L9428">
        <v>0</v>
      </c>
      <c r="M9428">
        <f t="shared" si="1837"/>
        <v>0</v>
      </c>
      <c r="N9428">
        <f t="shared" si="1838"/>
        <v>0</v>
      </c>
      <c r="O9428">
        <f t="shared" si="1839"/>
        <v>0</v>
      </c>
      <c r="P9428" s="34" t="s">
        <v>77</v>
      </c>
      <c r="Q9428" s="33">
        <f t="shared" si="1841"/>
        <v>1.0000000000001563E-2</v>
      </c>
      <c r="R9428" s="33">
        <f t="shared" si="1842"/>
        <v>0.44999999999999929</v>
      </c>
      <c r="S9428" s="33">
        <f t="shared" si="1843"/>
        <v>0</v>
      </c>
      <c r="T9428" s="33">
        <f t="shared" si="1844"/>
        <v>0</v>
      </c>
      <c r="V9428" s="16">
        <f t="shared" si="1846"/>
        <v>1.0416666664241347E-2</v>
      </c>
      <c r="W9428" s="2">
        <f t="shared" si="1845"/>
        <v>45162.71875</v>
      </c>
    </row>
    <row r="9429" spans="1:23" x14ac:dyDescent="0.25">
      <c r="A9429">
        <v>2023</v>
      </c>
      <c r="B9429" t="s">
        <v>75</v>
      </c>
      <c r="C9429" t="s">
        <v>76</v>
      </c>
      <c r="D9429" s="45">
        <v>45162.729166666664</v>
      </c>
      <c r="E9429">
        <v>83.6</v>
      </c>
      <c r="F9429">
        <v>0.45100000000000001</v>
      </c>
      <c r="G9429">
        <v>19.77</v>
      </c>
      <c r="H9429">
        <v>7.32</v>
      </c>
      <c r="I9429">
        <v>0</v>
      </c>
      <c r="J9429">
        <f t="shared" si="1840"/>
        <v>0</v>
      </c>
      <c r="K9429">
        <v>0</v>
      </c>
      <c r="L9429">
        <v>0</v>
      </c>
      <c r="M9429">
        <f t="shared" si="1837"/>
        <v>0</v>
      </c>
      <c r="N9429">
        <f t="shared" si="1838"/>
        <v>0</v>
      </c>
      <c r="O9429">
        <f t="shared" si="1839"/>
        <v>0</v>
      </c>
      <c r="P9429" s="34" t="s">
        <v>77</v>
      </c>
      <c r="Q9429" s="33">
        <f t="shared" si="1841"/>
        <v>0</v>
      </c>
      <c r="R9429" s="33">
        <f t="shared" si="1842"/>
        <v>13.77</v>
      </c>
      <c r="S9429" s="33">
        <f t="shared" si="1843"/>
        <v>0</v>
      </c>
      <c r="T9429" s="33">
        <f t="shared" si="1844"/>
        <v>0</v>
      </c>
      <c r="V9429" s="16">
        <f t="shared" si="1846"/>
        <v>1.0416666664241347E-2</v>
      </c>
      <c r="W9429" s="2">
        <f t="shared" si="1845"/>
        <v>45162.729166666664</v>
      </c>
    </row>
    <row r="9430" spans="1:23" x14ac:dyDescent="0.25">
      <c r="A9430">
        <v>2023</v>
      </c>
      <c r="B9430" t="s">
        <v>75</v>
      </c>
      <c r="C9430" t="s">
        <v>76</v>
      </c>
      <c r="D9430" s="45">
        <v>45162.739583333336</v>
      </c>
      <c r="E9430">
        <v>240.7</v>
      </c>
      <c r="F9430">
        <v>0.45100000000000001</v>
      </c>
      <c r="G9430">
        <v>19.77</v>
      </c>
      <c r="H9430">
        <v>21.09</v>
      </c>
      <c r="I9430">
        <v>0</v>
      </c>
      <c r="J9430">
        <f t="shared" si="1840"/>
        <v>0</v>
      </c>
      <c r="K9430">
        <v>8</v>
      </c>
      <c r="L9430">
        <v>0</v>
      </c>
      <c r="M9430">
        <f t="shared" si="1837"/>
        <v>0</v>
      </c>
      <c r="N9430">
        <f t="shared" si="1838"/>
        <v>0</v>
      </c>
      <c r="O9430">
        <f t="shared" si="1839"/>
        <v>1</v>
      </c>
      <c r="P9430" s="34" t="s">
        <v>77</v>
      </c>
      <c r="Q9430" s="33">
        <f t="shared" si="1841"/>
        <v>9.9999999999980105E-3</v>
      </c>
      <c r="R9430" s="33">
        <f t="shared" si="1842"/>
        <v>11.85</v>
      </c>
      <c r="S9430" s="33">
        <f t="shared" si="1843"/>
        <v>0</v>
      </c>
      <c r="T9430" s="33">
        <f t="shared" si="1844"/>
        <v>0</v>
      </c>
      <c r="V9430" s="16">
        <f t="shared" si="1846"/>
        <v>1.0416666671517305E-2</v>
      </c>
      <c r="W9430" s="2">
        <f t="shared" si="1845"/>
        <v>45162.739583333328</v>
      </c>
    </row>
    <row r="9431" spans="1:23" x14ac:dyDescent="0.25">
      <c r="A9431">
        <v>2023</v>
      </c>
      <c r="B9431" t="s">
        <v>75</v>
      </c>
      <c r="C9431" t="s">
        <v>76</v>
      </c>
      <c r="D9431" s="45">
        <v>45162.75</v>
      </c>
      <c r="E9431">
        <v>105.5</v>
      </c>
      <c r="F9431">
        <v>0.45100000000000001</v>
      </c>
      <c r="G9431">
        <v>19.760000000000002</v>
      </c>
      <c r="H9431">
        <v>9.24</v>
      </c>
      <c r="I9431">
        <v>0</v>
      </c>
      <c r="J9431">
        <f t="shared" si="1840"/>
        <v>0</v>
      </c>
      <c r="K9431">
        <v>0</v>
      </c>
      <c r="L9431">
        <v>0</v>
      </c>
      <c r="M9431">
        <f t="shared" si="1837"/>
        <v>0</v>
      </c>
      <c r="N9431">
        <f t="shared" si="1838"/>
        <v>0</v>
      </c>
      <c r="O9431">
        <f t="shared" si="1839"/>
        <v>0</v>
      </c>
      <c r="P9431" s="34" t="s">
        <v>77</v>
      </c>
      <c r="Q9431" s="33">
        <f t="shared" si="1841"/>
        <v>1.0000000000001563E-2</v>
      </c>
      <c r="R9431" s="33">
        <f t="shared" si="1842"/>
        <v>2.34</v>
      </c>
      <c r="S9431" s="33">
        <f t="shared" si="1843"/>
        <v>0</v>
      </c>
      <c r="T9431" s="33">
        <f t="shared" si="1844"/>
        <v>1</v>
      </c>
      <c r="V9431" s="16">
        <f t="shared" si="1846"/>
        <v>1.0416666664241347E-2</v>
      </c>
      <c r="W9431" s="2">
        <f t="shared" si="1845"/>
        <v>45162.75</v>
      </c>
    </row>
    <row r="9432" spans="1:23" x14ac:dyDescent="0.25">
      <c r="A9432">
        <v>2023</v>
      </c>
      <c r="B9432" t="s">
        <v>75</v>
      </c>
      <c r="C9432" t="s">
        <v>76</v>
      </c>
      <c r="D9432" s="45">
        <v>45162.760416666664</v>
      </c>
      <c r="E9432">
        <v>132.19999999999999</v>
      </c>
      <c r="F9432">
        <v>0.45</v>
      </c>
      <c r="G9432">
        <v>19.75</v>
      </c>
      <c r="H9432">
        <v>11.58</v>
      </c>
      <c r="I9432">
        <v>0</v>
      </c>
      <c r="J9432">
        <f t="shared" si="1840"/>
        <v>0</v>
      </c>
      <c r="K9432">
        <f>IF(H9432="",0.5,IF(H9432&lt;=0.1,2,IF(H9432&gt;=20,2, IF(AND(H9432&gt;0.1,H9432&lt;0.2),5,IF(AND(H9432&gt;16,H9432&lt;20),5,IF(R9432&gt;=2,1.5,0))))))</f>
        <v>0</v>
      </c>
      <c r="L9432">
        <v>0</v>
      </c>
      <c r="M9432">
        <f t="shared" si="1837"/>
        <v>0</v>
      </c>
      <c r="N9432">
        <f t="shared" si="1838"/>
        <v>0</v>
      </c>
      <c r="O9432">
        <f t="shared" si="1839"/>
        <v>0</v>
      </c>
      <c r="P9432" s="34" t="s">
        <v>77</v>
      </c>
      <c r="Q9432" s="33">
        <f t="shared" si="1841"/>
        <v>1.9999999999999574E-2</v>
      </c>
      <c r="R9432" s="33">
        <f t="shared" si="1842"/>
        <v>0.60999999999999943</v>
      </c>
      <c r="S9432" s="33">
        <f t="shared" si="1843"/>
        <v>0</v>
      </c>
      <c r="T9432" s="33">
        <f t="shared" si="1844"/>
        <v>0</v>
      </c>
      <c r="V9432" s="16">
        <f t="shared" si="1846"/>
        <v>1.0416666664241347E-2</v>
      </c>
      <c r="W9432" s="2">
        <f t="shared" si="1845"/>
        <v>45162.760416666664</v>
      </c>
    </row>
    <row r="9433" spans="1:23" x14ac:dyDescent="0.25">
      <c r="A9433">
        <v>2023</v>
      </c>
      <c r="B9433" t="s">
        <v>75</v>
      </c>
      <c r="C9433" t="s">
        <v>76</v>
      </c>
      <c r="D9433" s="45">
        <v>45162.770833333336</v>
      </c>
      <c r="E9433">
        <v>139.1</v>
      </c>
      <c r="F9433">
        <v>0.45</v>
      </c>
      <c r="G9433">
        <v>19.73</v>
      </c>
      <c r="H9433">
        <v>12.19</v>
      </c>
      <c r="I9433">
        <v>0</v>
      </c>
      <c r="J9433">
        <f t="shared" si="1840"/>
        <v>0</v>
      </c>
      <c r="K9433">
        <f>IF(H9433="",0.5,IF(H9433&lt;=0.1,2,IF(H9433&gt;=20,2, IF(AND(H9433&gt;0.1,H9433&lt;0.2),5,IF(AND(H9433&gt;16,H9433&lt;20),5,IF(R9433&gt;=2,1.5,0))))))</f>
        <v>0</v>
      </c>
      <c r="L9433">
        <v>0</v>
      </c>
      <c r="M9433">
        <f t="shared" si="1837"/>
        <v>0</v>
      </c>
      <c r="N9433">
        <f t="shared" si="1838"/>
        <v>0</v>
      </c>
      <c r="O9433">
        <f t="shared" si="1839"/>
        <v>0</v>
      </c>
      <c r="P9433" s="34" t="s">
        <v>77</v>
      </c>
      <c r="Q9433" s="33">
        <f t="shared" si="1841"/>
        <v>1.0000000000001563E-2</v>
      </c>
      <c r="R9433" s="33">
        <f t="shared" si="1842"/>
        <v>0.71999999999999886</v>
      </c>
      <c r="S9433" s="33">
        <f t="shared" si="1843"/>
        <v>0</v>
      </c>
      <c r="T9433" s="33">
        <f t="shared" si="1844"/>
        <v>1</v>
      </c>
      <c r="V9433" s="16">
        <f t="shared" si="1846"/>
        <v>1.0416666671517305E-2</v>
      </c>
      <c r="W9433" s="2">
        <f t="shared" si="1845"/>
        <v>45162.770833333328</v>
      </c>
    </row>
    <row r="9434" spans="1:23" x14ac:dyDescent="0.25">
      <c r="A9434">
        <v>2023</v>
      </c>
      <c r="B9434" t="s">
        <v>75</v>
      </c>
      <c r="C9434" t="s">
        <v>76</v>
      </c>
      <c r="D9434" s="45">
        <v>45162.78125</v>
      </c>
      <c r="E9434">
        <v>130.80000000000001</v>
      </c>
      <c r="F9434">
        <v>0.45100000000000001</v>
      </c>
      <c r="G9434">
        <v>19.72</v>
      </c>
      <c r="H9434">
        <v>11.47</v>
      </c>
      <c r="I9434">
        <v>0</v>
      </c>
      <c r="J9434">
        <f t="shared" si="1840"/>
        <v>0</v>
      </c>
      <c r="K9434">
        <v>0</v>
      </c>
      <c r="L9434">
        <v>0</v>
      </c>
      <c r="M9434">
        <f t="shared" si="1837"/>
        <v>0</v>
      </c>
      <c r="N9434">
        <f t="shared" si="1838"/>
        <v>0</v>
      </c>
      <c r="O9434">
        <f t="shared" si="1839"/>
        <v>0</v>
      </c>
      <c r="P9434" s="34" t="s">
        <v>77</v>
      </c>
      <c r="Q9434" s="33">
        <f t="shared" si="1841"/>
        <v>9.9999999999980105E-3</v>
      </c>
      <c r="R9434" s="33">
        <f t="shared" si="1842"/>
        <v>5.15</v>
      </c>
      <c r="S9434" s="33">
        <f t="shared" si="1843"/>
        <v>0</v>
      </c>
      <c r="T9434" s="33">
        <f t="shared" si="1844"/>
        <v>0</v>
      </c>
      <c r="V9434" s="16">
        <f t="shared" si="1846"/>
        <v>1.0416666664241347E-2</v>
      </c>
      <c r="W9434" s="2">
        <f t="shared" si="1845"/>
        <v>45162.78125</v>
      </c>
    </row>
    <row r="9435" spans="1:23" x14ac:dyDescent="0.25">
      <c r="A9435">
        <v>2023</v>
      </c>
      <c r="B9435" t="s">
        <v>75</v>
      </c>
      <c r="C9435" t="s">
        <v>76</v>
      </c>
      <c r="D9435" s="45">
        <v>45162.791666666664</v>
      </c>
      <c r="E9435">
        <v>72</v>
      </c>
      <c r="F9435">
        <v>0.45100000000000001</v>
      </c>
      <c r="G9435">
        <v>19.71</v>
      </c>
      <c r="H9435">
        <v>6.32</v>
      </c>
      <c r="I9435">
        <v>0</v>
      </c>
      <c r="J9435">
        <f t="shared" si="1840"/>
        <v>0</v>
      </c>
      <c r="K9435">
        <v>8</v>
      </c>
      <c r="L9435">
        <v>0</v>
      </c>
      <c r="M9435">
        <f t="shared" si="1837"/>
        <v>0</v>
      </c>
      <c r="N9435">
        <f t="shared" si="1838"/>
        <v>0</v>
      </c>
      <c r="O9435">
        <f t="shared" si="1839"/>
        <v>1</v>
      </c>
      <c r="P9435" s="34" t="s">
        <v>77</v>
      </c>
      <c r="Q9435" s="33">
        <f t="shared" si="1841"/>
        <v>1.9999999999999574E-2</v>
      </c>
      <c r="R9435" s="33">
        <f t="shared" si="1842"/>
        <v>7.9</v>
      </c>
      <c r="S9435" s="33">
        <f t="shared" si="1843"/>
        <v>0</v>
      </c>
      <c r="T9435" s="33">
        <f t="shared" si="1844"/>
        <v>0</v>
      </c>
      <c r="V9435" s="16">
        <f t="shared" si="1846"/>
        <v>1.0416666664241347E-2</v>
      </c>
      <c r="W9435" s="2">
        <f t="shared" si="1845"/>
        <v>45162.791666666664</v>
      </c>
    </row>
    <row r="9436" spans="1:23" x14ac:dyDescent="0.25">
      <c r="A9436">
        <v>2023</v>
      </c>
      <c r="B9436" t="s">
        <v>75</v>
      </c>
      <c r="C9436" t="s">
        <v>76</v>
      </c>
      <c r="D9436" s="45">
        <v>45162.802083333336</v>
      </c>
      <c r="E9436">
        <v>162.1</v>
      </c>
      <c r="F9436">
        <v>0.45100000000000001</v>
      </c>
      <c r="G9436">
        <v>19.690000000000001</v>
      </c>
      <c r="H9436">
        <v>14.22</v>
      </c>
      <c r="I9436">
        <v>0</v>
      </c>
      <c r="J9436">
        <f t="shared" si="1840"/>
        <v>0</v>
      </c>
      <c r="K9436">
        <v>8</v>
      </c>
      <c r="L9436">
        <v>0</v>
      </c>
      <c r="M9436">
        <f t="shared" si="1837"/>
        <v>0</v>
      </c>
      <c r="N9436">
        <f t="shared" si="1838"/>
        <v>0</v>
      </c>
      <c r="O9436">
        <f t="shared" si="1839"/>
        <v>1</v>
      </c>
      <c r="P9436" s="34" t="s">
        <v>77</v>
      </c>
      <c r="Q9436" s="33">
        <f t="shared" si="1841"/>
        <v>1.0000000000001563E-2</v>
      </c>
      <c r="R9436" s="33">
        <f t="shared" si="1842"/>
        <v>3.6800000000000015</v>
      </c>
      <c r="S9436" s="33">
        <f t="shared" si="1843"/>
        <v>0</v>
      </c>
      <c r="T9436" s="33">
        <f t="shared" si="1844"/>
        <v>0</v>
      </c>
      <c r="V9436" s="16">
        <f t="shared" si="1846"/>
        <v>1.0416666671517305E-2</v>
      </c>
      <c r="W9436" s="2">
        <f t="shared" si="1845"/>
        <v>45162.802083333328</v>
      </c>
    </row>
    <row r="9437" spans="1:23" x14ac:dyDescent="0.25">
      <c r="A9437">
        <v>2023</v>
      </c>
      <c r="B9437" t="s">
        <v>75</v>
      </c>
      <c r="C9437" t="s">
        <v>76</v>
      </c>
      <c r="D9437" s="45">
        <v>45162.8125</v>
      </c>
      <c r="E9437">
        <v>120</v>
      </c>
      <c r="F9437">
        <v>0.45100000000000001</v>
      </c>
      <c r="G9437">
        <v>19.68</v>
      </c>
      <c r="H9437">
        <v>10.54</v>
      </c>
      <c r="I9437">
        <v>0</v>
      </c>
      <c r="J9437">
        <f t="shared" si="1840"/>
        <v>0</v>
      </c>
      <c r="K9437">
        <v>0</v>
      </c>
      <c r="L9437">
        <v>0</v>
      </c>
      <c r="M9437">
        <f t="shared" si="1837"/>
        <v>0</v>
      </c>
      <c r="N9437">
        <f t="shared" si="1838"/>
        <v>0</v>
      </c>
      <c r="O9437">
        <f t="shared" si="1839"/>
        <v>0</v>
      </c>
      <c r="P9437" s="34" t="s">
        <v>77</v>
      </c>
      <c r="Q9437" s="33">
        <f t="shared" si="1841"/>
        <v>1.9999999999999574E-2</v>
      </c>
      <c r="R9437" s="33">
        <f t="shared" si="1842"/>
        <v>2.4299999999999997</v>
      </c>
      <c r="S9437" s="33">
        <f t="shared" si="1843"/>
        <v>0</v>
      </c>
      <c r="T9437" s="33">
        <f t="shared" si="1844"/>
        <v>0</v>
      </c>
      <c r="V9437" s="16">
        <f t="shared" si="1846"/>
        <v>1.0416666664241347E-2</v>
      </c>
      <c r="W9437" s="2">
        <f t="shared" si="1845"/>
        <v>45162.8125</v>
      </c>
    </row>
    <row r="9438" spans="1:23" x14ac:dyDescent="0.25">
      <c r="A9438">
        <v>2023</v>
      </c>
      <c r="B9438" t="s">
        <v>75</v>
      </c>
      <c r="C9438" t="s">
        <v>76</v>
      </c>
      <c r="D9438" s="45">
        <v>45162.822916666664</v>
      </c>
      <c r="E9438">
        <v>92.4</v>
      </c>
      <c r="F9438">
        <v>0.45100000000000001</v>
      </c>
      <c r="G9438">
        <v>19.66</v>
      </c>
      <c r="H9438">
        <v>8.11</v>
      </c>
      <c r="I9438">
        <v>0</v>
      </c>
      <c r="J9438">
        <f t="shared" si="1840"/>
        <v>0</v>
      </c>
      <c r="K9438">
        <f>IF(H9438="",0.5,IF(H9438&lt;=0.1,2,IF(H9438&gt;=20,2, IF(AND(H9438&gt;0.1,H9438&lt;0.2),5,IF(AND(H9438&gt;16,H9438&lt;20),5,IF(R9438&gt;=2,1.5,0))))))</f>
        <v>0</v>
      </c>
      <c r="L9438">
        <v>0</v>
      </c>
      <c r="M9438">
        <f t="shared" si="1837"/>
        <v>0</v>
      </c>
      <c r="N9438">
        <f t="shared" si="1838"/>
        <v>0</v>
      </c>
      <c r="O9438">
        <f t="shared" si="1839"/>
        <v>0</v>
      </c>
      <c r="P9438" s="34" t="s">
        <v>77</v>
      </c>
      <c r="Q9438" s="33">
        <f t="shared" si="1841"/>
        <v>0</v>
      </c>
      <c r="R9438" s="33">
        <f t="shared" si="1842"/>
        <v>0.40000000000000036</v>
      </c>
      <c r="S9438" s="33">
        <f t="shared" si="1843"/>
        <v>0</v>
      </c>
      <c r="T9438" s="33">
        <f t="shared" si="1844"/>
        <v>1</v>
      </c>
      <c r="V9438" s="16">
        <f t="shared" si="1846"/>
        <v>1.0416666664241347E-2</v>
      </c>
      <c r="W9438" s="2">
        <f t="shared" si="1845"/>
        <v>45162.822916666664</v>
      </c>
    </row>
    <row r="9439" spans="1:23" x14ac:dyDescent="0.25">
      <c r="A9439">
        <v>2023</v>
      </c>
      <c r="B9439" t="s">
        <v>75</v>
      </c>
      <c r="C9439" t="s">
        <v>76</v>
      </c>
      <c r="D9439" s="45">
        <v>45162.833333333336</v>
      </c>
      <c r="E9439">
        <v>96.9</v>
      </c>
      <c r="F9439">
        <v>0.45</v>
      </c>
      <c r="G9439">
        <v>19.66</v>
      </c>
      <c r="H9439">
        <v>8.51</v>
      </c>
      <c r="I9439">
        <v>0</v>
      </c>
      <c r="J9439">
        <f t="shared" si="1840"/>
        <v>0</v>
      </c>
      <c r="K9439">
        <f>IF(H9439="",0.5,IF(H9439&lt;=0.1,2,IF(H9439&gt;=20,2, IF(AND(H9439&gt;0.1,H9439&lt;0.2),5,IF(AND(H9439&gt;16,H9439&lt;20),5,IF(R9439&gt;=2,1.5,0))))))</f>
        <v>0</v>
      </c>
      <c r="L9439">
        <v>0</v>
      </c>
      <c r="M9439">
        <f t="shared" si="1837"/>
        <v>0</v>
      </c>
      <c r="N9439">
        <f t="shared" si="1838"/>
        <v>0</v>
      </c>
      <c r="O9439">
        <f t="shared" si="1839"/>
        <v>0</v>
      </c>
      <c r="P9439" s="34" t="s">
        <v>77</v>
      </c>
      <c r="Q9439" s="33">
        <f t="shared" si="1841"/>
        <v>1.9999999999999574E-2</v>
      </c>
      <c r="R9439" s="33">
        <f t="shared" si="1842"/>
        <v>0.92999999999999972</v>
      </c>
      <c r="S9439" s="33">
        <f t="shared" si="1843"/>
        <v>0</v>
      </c>
      <c r="T9439" s="33">
        <f t="shared" si="1844"/>
        <v>0</v>
      </c>
      <c r="V9439" s="16">
        <f t="shared" si="1846"/>
        <v>1.0416666671517305E-2</v>
      </c>
      <c r="W9439" s="2">
        <f t="shared" si="1845"/>
        <v>45162.833333333328</v>
      </c>
    </row>
    <row r="9440" spans="1:23" x14ac:dyDescent="0.25">
      <c r="A9440">
        <v>2023</v>
      </c>
      <c r="B9440" t="s">
        <v>75</v>
      </c>
      <c r="C9440" t="s">
        <v>76</v>
      </c>
      <c r="D9440" s="45">
        <v>45162.84375</v>
      </c>
      <c r="E9440">
        <v>86.3</v>
      </c>
      <c r="F9440">
        <v>0.45</v>
      </c>
      <c r="G9440">
        <v>19.64</v>
      </c>
      <c r="H9440">
        <v>7.58</v>
      </c>
      <c r="I9440">
        <v>0</v>
      </c>
      <c r="J9440">
        <f t="shared" si="1840"/>
        <v>0</v>
      </c>
      <c r="K9440">
        <f>IF(H9440="",0.5,IF(H9440&lt;=0.1,2,IF(H9440&gt;=20,2, IF(AND(H9440&gt;0.1,H9440&lt;0.2),5,IF(AND(H9440&gt;16,H9440&lt;20),5,IF(R9440&gt;=2,1.5,0))))))</f>
        <v>0</v>
      </c>
      <c r="L9440">
        <v>0</v>
      </c>
      <c r="M9440">
        <f t="shared" si="1837"/>
        <v>0</v>
      </c>
      <c r="N9440">
        <f t="shared" si="1838"/>
        <v>0</v>
      </c>
      <c r="O9440">
        <f t="shared" si="1839"/>
        <v>0</v>
      </c>
      <c r="P9440" s="34" t="s">
        <v>77</v>
      </c>
      <c r="Q9440" s="33">
        <f t="shared" si="1841"/>
        <v>1.0000000000001563E-2</v>
      </c>
      <c r="R9440" s="33">
        <f t="shared" si="1842"/>
        <v>0.45999999999999908</v>
      </c>
      <c r="S9440" s="33">
        <f t="shared" si="1843"/>
        <v>0</v>
      </c>
      <c r="T9440" s="33">
        <f t="shared" si="1844"/>
        <v>0</v>
      </c>
      <c r="V9440" s="16">
        <f t="shared" si="1846"/>
        <v>1.0416666664241347E-2</v>
      </c>
      <c r="W9440" s="2">
        <f t="shared" si="1845"/>
        <v>45162.84375</v>
      </c>
    </row>
    <row r="9441" spans="1:23" x14ac:dyDescent="0.25">
      <c r="A9441">
        <v>2023</v>
      </c>
      <c r="B9441" t="s">
        <v>75</v>
      </c>
      <c r="C9441" t="s">
        <v>76</v>
      </c>
      <c r="D9441" s="45">
        <v>45162.854166666664</v>
      </c>
      <c r="E9441">
        <v>91.5</v>
      </c>
      <c r="F9441">
        <v>0.45</v>
      </c>
      <c r="G9441">
        <v>19.63</v>
      </c>
      <c r="H9441">
        <v>8.0399999999999991</v>
      </c>
      <c r="I9441">
        <v>0</v>
      </c>
      <c r="J9441">
        <f t="shared" si="1840"/>
        <v>0</v>
      </c>
      <c r="K9441">
        <f>IF(H9441="",0.5,IF(H9441&lt;=0.1,2,IF(H9441&gt;=20,2, IF(AND(H9441&gt;0.1,H9441&lt;0.2),5,IF(AND(H9441&gt;16,H9441&lt;20),5,IF(R9441&gt;=2,1.5,0))))))</f>
        <v>0</v>
      </c>
      <c r="L9441">
        <v>0</v>
      </c>
      <c r="M9441">
        <f t="shared" si="1837"/>
        <v>0</v>
      </c>
      <c r="N9441">
        <f t="shared" si="1838"/>
        <v>0</v>
      </c>
      <c r="O9441">
        <f t="shared" si="1839"/>
        <v>0</v>
      </c>
      <c r="P9441" s="34" t="s">
        <v>77</v>
      </c>
      <c r="Q9441" s="33">
        <f t="shared" si="1841"/>
        <v>1.9999999999999574E-2</v>
      </c>
      <c r="R9441" s="33">
        <f t="shared" si="1842"/>
        <v>0.15000000000000036</v>
      </c>
      <c r="S9441" s="33">
        <f t="shared" si="1843"/>
        <v>0</v>
      </c>
      <c r="T9441" s="33">
        <f t="shared" si="1844"/>
        <v>2</v>
      </c>
      <c r="V9441" s="16">
        <f t="shared" si="1846"/>
        <v>1.0416666664241347E-2</v>
      </c>
      <c r="W9441" s="2">
        <f t="shared" si="1845"/>
        <v>45162.854166666664</v>
      </c>
    </row>
    <row r="9442" spans="1:23" x14ac:dyDescent="0.25">
      <c r="A9442">
        <v>2023</v>
      </c>
      <c r="B9442" t="s">
        <v>75</v>
      </c>
      <c r="C9442" t="s">
        <v>76</v>
      </c>
      <c r="D9442" s="45">
        <v>45162.864583333336</v>
      </c>
      <c r="E9442">
        <v>93.2</v>
      </c>
      <c r="F9442">
        <v>0.44800000000000001</v>
      </c>
      <c r="G9442">
        <v>19.61</v>
      </c>
      <c r="H9442">
        <v>8.19</v>
      </c>
      <c r="I9442">
        <v>0</v>
      </c>
      <c r="J9442">
        <f t="shared" si="1840"/>
        <v>0</v>
      </c>
      <c r="K9442">
        <v>0</v>
      </c>
      <c r="L9442">
        <v>0</v>
      </c>
      <c r="M9442">
        <f t="shared" si="1837"/>
        <v>0</v>
      </c>
      <c r="N9442">
        <f t="shared" si="1838"/>
        <v>0</v>
      </c>
      <c r="O9442">
        <f t="shared" si="1839"/>
        <v>0</v>
      </c>
      <c r="P9442" s="34" t="s">
        <v>77</v>
      </c>
      <c r="Q9442" s="33">
        <f t="shared" si="1841"/>
        <v>1.9999999999999574E-2</v>
      </c>
      <c r="R9442" s="33">
        <f t="shared" si="1842"/>
        <v>2.2700000000000014</v>
      </c>
      <c r="S9442" s="33">
        <f t="shared" si="1843"/>
        <v>0</v>
      </c>
      <c r="T9442" s="33">
        <f t="shared" si="1844"/>
        <v>1</v>
      </c>
      <c r="V9442" s="16">
        <f t="shared" si="1846"/>
        <v>1.0416666671517305E-2</v>
      </c>
      <c r="W9442" s="2">
        <f t="shared" si="1845"/>
        <v>45162.864583333328</v>
      </c>
    </row>
    <row r="9443" spans="1:23" x14ac:dyDescent="0.25">
      <c r="A9443">
        <v>2023</v>
      </c>
      <c r="B9443" t="s">
        <v>75</v>
      </c>
      <c r="C9443" t="s">
        <v>76</v>
      </c>
      <c r="D9443" s="45">
        <v>45162.875</v>
      </c>
      <c r="E9443">
        <v>119</v>
      </c>
      <c r="F9443">
        <v>0.44700000000000001</v>
      </c>
      <c r="G9443">
        <v>19.59</v>
      </c>
      <c r="H9443">
        <v>10.46</v>
      </c>
      <c r="I9443">
        <v>0</v>
      </c>
      <c r="J9443">
        <f t="shared" si="1840"/>
        <v>0</v>
      </c>
      <c r="K9443">
        <v>8</v>
      </c>
      <c r="L9443">
        <v>0</v>
      </c>
      <c r="M9443">
        <f t="shared" si="1837"/>
        <v>0</v>
      </c>
      <c r="N9443">
        <f t="shared" si="1838"/>
        <v>0</v>
      </c>
      <c r="O9443">
        <f t="shared" si="1839"/>
        <v>1</v>
      </c>
      <c r="P9443" s="34" t="s">
        <v>77</v>
      </c>
      <c r="Q9443" s="33">
        <f t="shared" si="1841"/>
        <v>1.0000000000001563E-2</v>
      </c>
      <c r="R9443" s="33">
        <f t="shared" si="1842"/>
        <v>3.6100000000000012</v>
      </c>
      <c r="S9443" s="33">
        <f t="shared" si="1843"/>
        <v>0.4</v>
      </c>
      <c r="T9443" s="33">
        <f t="shared" si="1844"/>
        <v>0</v>
      </c>
      <c r="V9443" s="16">
        <f t="shared" si="1846"/>
        <v>1.0416666664241347E-2</v>
      </c>
      <c r="W9443" s="2">
        <f t="shared" si="1845"/>
        <v>45162.875</v>
      </c>
    </row>
    <row r="9444" spans="1:23" x14ac:dyDescent="0.25">
      <c r="A9444">
        <v>2023</v>
      </c>
      <c r="B9444" t="s">
        <v>75</v>
      </c>
      <c r="C9444" t="s">
        <v>76</v>
      </c>
      <c r="D9444" s="45">
        <v>45162.885416666664</v>
      </c>
      <c r="E9444">
        <v>77.900000000000006</v>
      </c>
      <c r="F9444">
        <v>0.44700000000000001</v>
      </c>
      <c r="G9444">
        <v>19.579999999999998</v>
      </c>
      <c r="H9444">
        <v>6.85</v>
      </c>
      <c r="I9444">
        <v>0.4</v>
      </c>
      <c r="J9444">
        <f t="shared" si="1840"/>
        <v>0</v>
      </c>
      <c r="K9444">
        <v>8</v>
      </c>
      <c r="L9444">
        <v>0</v>
      </c>
      <c r="M9444">
        <f t="shared" si="1837"/>
        <v>0</v>
      </c>
      <c r="N9444">
        <f t="shared" si="1838"/>
        <v>0</v>
      </c>
      <c r="O9444">
        <f t="shared" si="1839"/>
        <v>1</v>
      </c>
      <c r="P9444" s="34" t="s">
        <v>77</v>
      </c>
      <c r="Q9444" s="33">
        <f t="shared" si="1841"/>
        <v>1.9999999999999574E-2</v>
      </c>
      <c r="R9444" s="33">
        <f t="shared" si="1842"/>
        <v>6.4399999999999995</v>
      </c>
      <c r="S9444" s="33">
        <f t="shared" si="1843"/>
        <v>0.4</v>
      </c>
      <c r="T9444" s="33">
        <f t="shared" si="1844"/>
        <v>0</v>
      </c>
      <c r="V9444" s="16">
        <f t="shared" si="1846"/>
        <v>1.0416666664241347E-2</v>
      </c>
      <c r="W9444" s="2">
        <f t="shared" si="1845"/>
        <v>45162.885416666664</v>
      </c>
    </row>
    <row r="9445" spans="1:23" x14ac:dyDescent="0.25">
      <c r="A9445">
        <v>2023</v>
      </c>
      <c r="B9445" t="s">
        <v>75</v>
      </c>
      <c r="C9445" t="s">
        <v>76</v>
      </c>
      <c r="D9445" s="45">
        <v>45162.895833333336</v>
      </c>
      <c r="E9445">
        <v>151.1</v>
      </c>
      <c r="F9445">
        <v>0.44700000000000001</v>
      </c>
      <c r="G9445">
        <v>19.559999999999999</v>
      </c>
      <c r="H9445">
        <v>13.29</v>
      </c>
      <c r="I9445">
        <v>0</v>
      </c>
      <c r="J9445">
        <f t="shared" si="1840"/>
        <v>0</v>
      </c>
      <c r="K9445">
        <v>8</v>
      </c>
      <c r="L9445">
        <v>0</v>
      </c>
      <c r="M9445">
        <f t="shared" si="1837"/>
        <v>0</v>
      </c>
      <c r="N9445">
        <f t="shared" si="1838"/>
        <v>0</v>
      </c>
      <c r="O9445">
        <f t="shared" si="1839"/>
        <v>1</v>
      </c>
      <c r="P9445" s="34" t="s">
        <v>77</v>
      </c>
      <c r="Q9445" s="33">
        <f t="shared" si="1841"/>
        <v>9.9999999999980105E-3</v>
      </c>
      <c r="R9445" s="33">
        <f t="shared" si="1842"/>
        <v>0.86000000000000121</v>
      </c>
      <c r="S9445" s="33">
        <f t="shared" si="1843"/>
        <v>0</v>
      </c>
      <c r="T9445" s="33">
        <f t="shared" si="1844"/>
        <v>0</v>
      </c>
      <c r="V9445" s="16">
        <f t="shared" si="1846"/>
        <v>1.0416666671517305E-2</v>
      </c>
      <c r="W9445" s="2">
        <f t="shared" si="1845"/>
        <v>45162.895833333328</v>
      </c>
    </row>
    <row r="9446" spans="1:23" x14ac:dyDescent="0.25">
      <c r="A9446">
        <v>2023</v>
      </c>
      <c r="B9446" t="s">
        <v>75</v>
      </c>
      <c r="C9446" t="s">
        <v>76</v>
      </c>
      <c r="D9446" s="45">
        <v>45162.90625</v>
      </c>
      <c r="E9446">
        <v>160.80000000000001</v>
      </c>
      <c r="F9446">
        <v>0.44700000000000001</v>
      </c>
      <c r="G9446">
        <v>19.55</v>
      </c>
      <c r="H9446">
        <v>14.15</v>
      </c>
      <c r="I9446">
        <v>0</v>
      </c>
      <c r="J9446">
        <f t="shared" si="1840"/>
        <v>0</v>
      </c>
      <c r="K9446">
        <v>8</v>
      </c>
      <c r="L9446">
        <v>0</v>
      </c>
      <c r="M9446">
        <f t="shared" si="1837"/>
        <v>0</v>
      </c>
      <c r="N9446">
        <f t="shared" si="1838"/>
        <v>0</v>
      </c>
      <c r="O9446">
        <f t="shared" si="1839"/>
        <v>1</v>
      </c>
      <c r="P9446" s="34" t="s">
        <v>77</v>
      </c>
      <c r="Q9446" s="33">
        <f t="shared" si="1841"/>
        <v>1.0000000000001563E-2</v>
      </c>
      <c r="R9446" s="33">
        <f t="shared" si="1842"/>
        <v>4.26</v>
      </c>
      <c r="S9446" s="33">
        <f t="shared" si="1843"/>
        <v>0</v>
      </c>
      <c r="T9446" s="33">
        <f t="shared" si="1844"/>
        <v>0</v>
      </c>
      <c r="V9446" s="16">
        <f t="shared" si="1846"/>
        <v>1.0416666664241347E-2</v>
      </c>
      <c r="W9446" s="2">
        <f t="shared" si="1845"/>
        <v>45162.90625</v>
      </c>
    </row>
    <row r="9447" spans="1:23" x14ac:dyDescent="0.25">
      <c r="A9447">
        <v>2023</v>
      </c>
      <c r="B9447" t="s">
        <v>75</v>
      </c>
      <c r="C9447" t="s">
        <v>76</v>
      </c>
      <c r="D9447" s="45">
        <v>45162.916666666664</v>
      </c>
      <c r="E9447">
        <v>112.4</v>
      </c>
      <c r="F9447">
        <v>0.44700000000000001</v>
      </c>
      <c r="G9447">
        <v>19.54</v>
      </c>
      <c r="H9447">
        <v>9.89</v>
      </c>
      <c r="I9447">
        <v>0</v>
      </c>
      <c r="J9447">
        <f t="shared" si="1840"/>
        <v>0</v>
      </c>
      <c r="K9447">
        <f>IF(H9447="",0.5,IF(H9447&lt;=0.1,2,IF(H9447&gt;=20,2, IF(AND(H9447&gt;0.1,H9447&lt;0.2),5,IF(AND(H9447&gt;16,H9447&lt;20),5,IF(R9447&gt;=2,1.5,0))))))</f>
        <v>0</v>
      </c>
      <c r="L9447">
        <v>0</v>
      </c>
      <c r="M9447">
        <f t="shared" si="1837"/>
        <v>0</v>
      </c>
      <c r="N9447">
        <f t="shared" si="1838"/>
        <v>0</v>
      </c>
      <c r="O9447">
        <f t="shared" si="1839"/>
        <v>0</v>
      </c>
      <c r="P9447" s="34" t="s">
        <v>77</v>
      </c>
      <c r="Q9447" s="33">
        <f t="shared" si="1841"/>
        <v>1.9999999999999574E-2</v>
      </c>
      <c r="R9447" s="33">
        <f t="shared" si="1842"/>
        <v>1.1400000000000006</v>
      </c>
      <c r="S9447" s="33">
        <f t="shared" si="1843"/>
        <v>126.2</v>
      </c>
      <c r="T9447" s="33">
        <f t="shared" si="1844"/>
        <v>1</v>
      </c>
      <c r="V9447" s="16">
        <f t="shared" si="1846"/>
        <v>1.0416666664241347E-2</v>
      </c>
      <c r="W9447" s="2">
        <f t="shared" si="1845"/>
        <v>45162.916666666664</v>
      </c>
    </row>
    <row r="9448" spans="1:23" x14ac:dyDescent="0.25">
      <c r="A9448">
        <v>2023</v>
      </c>
      <c r="B9448" t="s">
        <v>75</v>
      </c>
      <c r="C9448" t="s">
        <v>76</v>
      </c>
      <c r="D9448" s="45">
        <v>45162.927083333336</v>
      </c>
      <c r="E9448">
        <v>99.4</v>
      </c>
      <c r="F9448">
        <v>0.44600000000000001</v>
      </c>
      <c r="G9448">
        <v>19.52</v>
      </c>
      <c r="H9448">
        <v>8.75</v>
      </c>
      <c r="I9448">
        <v>126.2</v>
      </c>
      <c r="J9448">
        <f t="shared" si="1840"/>
        <v>0</v>
      </c>
      <c r="K9448">
        <f>IF(H9448="",0.5,IF(H9448&lt;=0.1,2,IF(H9448&gt;=20,2, IF(AND(H9448&gt;0.1,H9448&lt;0.2),5,IF(AND(H9448&gt;16,H9448&lt;20),5,IF(R9448&gt;=2,1.5,0))))))</f>
        <v>0</v>
      </c>
      <c r="L9448">
        <v>0</v>
      </c>
      <c r="M9448">
        <f t="shared" si="1837"/>
        <v>0</v>
      </c>
      <c r="N9448">
        <f t="shared" si="1838"/>
        <v>0</v>
      </c>
      <c r="O9448">
        <f t="shared" si="1839"/>
        <v>0</v>
      </c>
      <c r="P9448" s="34" t="s">
        <v>77</v>
      </c>
      <c r="Q9448" s="33">
        <f t="shared" si="1841"/>
        <v>9.9999999999980105E-3</v>
      </c>
      <c r="R9448" s="33">
        <f t="shared" si="1842"/>
        <v>2.9999999999999361E-2</v>
      </c>
      <c r="S9448" s="33">
        <f t="shared" si="1843"/>
        <v>126.2</v>
      </c>
      <c r="T9448" s="33">
        <f t="shared" si="1844"/>
        <v>0</v>
      </c>
      <c r="V9448" s="16">
        <f t="shared" si="1846"/>
        <v>1.0416666671517305E-2</v>
      </c>
      <c r="W9448" s="2">
        <f t="shared" si="1845"/>
        <v>45162.927083333328</v>
      </c>
    </row>
    <row r="9449" spans="1:23" x14ac:dyDescent="0.25">
      <c r="A9449">
        <v>2023</v>
      </c>
      <c r="B9449" t="s">
        <v>75</v>
      </c>
      <c r="C9449" t="s">
        <v>76</v>
      </c>
      <c r="D9449" s="45">
        <v>45162.9375</v>
      </c>
      <c r="E9449">
        <v>99.7</v>
      </c>
      <c r="F9449">
        <v>0.44600000000000001</v>
      </c>
      <c r="G9449">
        <v>19.510000000000002</v>
      </c>
      <c r="H9449">
        <v>8.7799999999999994</v>
      </c>
      <c r="I9449">
        <v>0</v>
      </c>
      <c r="J9449">
        <f t="shared" si="1840"/>
        <v>0</v>
      </c>
      <c r="K9449">
        <v>0</v>
      </c>
      <c r="L9449">
        <v>0</v>
      </c>
      <c r="M9449">
        <f t="shared" si="1837"/>
        <v>0</v>
      </c>
      <c r="N9449">
        <f t="shared" si="1838"/>
        <v>0</v>
      </c>
      <c r="O9449">
        <f t="shared" si="1839"/>
        <v>0</v>
      </c>
      <c r="P9449" s="34" t="s">
        <v>77</v>
      </c>
      <c r="Q9449" s="33">
        <f t="shared" si="1841"/>
        <v>2.0000000000003126E-2</v>
      </c>
      <c r="R9449" s="33">
        <f t="shared" si="1842"/>
        <v>3.4500000000000011</v>
      </c>
      <c r="S9449" s="33">
        <f t="shared" si="1843"/>
        <v>0.3</v>
      </c>
      <c r="T9449" s="33">
        <f t="shared" si="1844"/>
        <v>0</v>
      </c>
      <c r="V9449" s="16">
        <f t="shared" si="1846"/>
        <v>1.0416666664241347E-2</v>
      </c>
      <c r="W9449" s="2">
        <f t="shared" si="1845"/>
        <v>45162.9375</v>
      </c>
    </row>
    <row r="9450" spans="1:23" x14ac:dyDescent="0.25">
      <c r="A9450">
        <v>2023</v>
      </c>
      <c r="B9450" t="s">
        <v>75</v>
      </c>
      <c r="C9450" t="s">
        <v>76</v>
      </c>
      <c r="D9450" s="45">
        <v>45162.947916666664</v>
      </c>
      <c r="E9450">
        <v>138.80000000000001</v>
      </c>
      <c r="F9450">
        <v>0.44600000000000001</v>
      </c>
      <c r="G9450">
        <v>19.489999999999998</v>
      </c>
      <c r="H9450">
        <v>12.23</v>
      </c>
      <c r="I9450">
        <v>0.3</v>
      </c>
      <c r="J9450">
        <f t="shared" si="1840"/>
        <v>0</v>
      </c>
      <c r="K9450">
        <v>8</v>
      </c>
      <c r="L9450">
        <v>0</v>
      </c>
      <c r="M9450">
        <f t="shared" si="1837"/>
        <v>0</v>
      </c>
      <c r="N9450">
        <f t="shared" si="1838"/>
        <v>0</v>
      </c>
      <c r="O9450">
        <f t="shared" si="1839"/>
        <v>1</v>
      </c>
      <c r="P9450" s="34" t="s">
        <v>77</v>
      </c>
      <c r="Q9450" s="33">
        <f t="shared" si="1841"/>
        <v>1.9999999999999574E-2</v>
      </c>
      <c r="R9450" s="33">
        <f t="shared" si="1842"/>
        <v>1.7900000000000009</v>
      </c>
      <c r="S9450" s="33">
        <f t="shared" si="1843"/>
        <v>0.3</v>
      </c>
      <c r="T9450" s="33">
        <f t="shared" si="1844"/>
        <v>0</v>
      </c>
      <c r="V9450" s="16">
        <f t="shared" si="1846"/>
        <v>1.0416666664241347E-2</v>
      </c>
      <c r="W9450" s="2">
        <f t="shared" si="1845"/>
        <v>45162.947916666664</v>
      </c>
    </row>
    <row r="9451" spans="1:23" x14ac:dyDescent="0.25">
      <c r="A9451">
        <v>2023</v>
      </c>
      <c r="B9451" t="s">
        <v>75</v>
      </c>
      <c r="C9451" t="s">
        <v>76</v>
      </c>
      <c r="D9451" s="45">
        <v>45162.958333333336</v>
      </c>
      <c r="E9451">
        <v>118.4</v>
      </c>
      <c r="F9451">
        <v>0.44600000000000001</v>
      </c>
      <c r="G9451">
        <v>19.47</v>
      </c>
      <c r="H9451">
        <v>10.44</v>
      </c>
      <c r="I9451">
        <v>0</v>
      </c>
      <c r="J9451">
        <f t="shared" si="1840"/>
        <v>0</v>
      </c>
      <c r="K9451">
        <v>8</v>
      </c>
      <c r="L9451">
        <v>0</v>
      </c>
      <c r="M9451">
        <f t="shared" si="1837"/>
        <v>0</v>
      </c>
      <c r="N9451">
        <f t="shared" si="1838"/>
        <v>0</v>
      </c>
      <c r="O9451">
        <f t="shared" si="1839"/>
        <v>1</v>
      </c>
      <c r="P9451" s="34" t="s">
        <v>77</v>
      </c>
      <c r="Q9451" s="33">
        <f t="shared" si="1841"/>
        <v>1.9999999999999574E-2</v>
      </c>
      <c r="R9451" s="33">
        <f t="shared" si="1842"/>
        <v>2.3499999999999996</v>
      </c>
      <c r="S9451" s="33">
        <f t="shared" si="1843"/>
        <v>0</v>
      </c>
      <c r="T9451" s="33">
        <f t="shared" si="1844"/>
        <v>0</v>
      </c>
      <c r="V9451" s="16">
        <f t="shared" si="1846"/>
        <v>1.0416666671517305E-2</v>
      </c>
      <c r="W9451" s="2">
        <f t="shared" si="1845"/>
        <v>45162.958333333328</v>
      </c>
    </row>
    <row r="9452" spans="1:23" x14ac:dyDescent="0.25">
      <c r="A9452">
        <v>2023</v>
      </c>
      <c r="B9452" t="s">
        <v>75</v>
      </c>
      <c r="C9452" t="s">
        <v>76</v>
      </c>
      <c r="D9452" s="45">
        <v>45162.96875</v>
      </c>
      <c r="E9452">
        <v>145.1</v>
      </c>
      <c r="F9452">
        <v>0.44600000000000001</v>
      </c>
      <c r="G9452">
        <v>19.45</v>
      </c>
      <c r="H9452">
        <v>12.79</v>
      </c>
      <c r="I9452">
        <v>0</v>
      </c>
      <c r="J9452">
        <f t="shared" si="1840"/>
        <v>0</v>
      </c>
      <c r="K9452">
        <v>8</v>
      </c>
      <c r="L9452">
        <v>0</v>
      </c>
      <c r="M9452">
        <f t="shared" ref="M9452:M9515" si="1847">IF(F9452="",0.5,IF(F9452*1000&lt;=10,2,IF(F9452*1000&gt;=35000,2,IF(AND(F9452*1000&gt;10,F9452*1000&lt;20),5, IF(AND(F9452*1000&gt;6000,F9452*1000&lt;35000),5,IF(T9452&gt;=5000,1.5,0))))))</f>
        <v>0</v>
      </c>
      <c r="N9452">
        <f t="shared" ref="N9452:N9515" si="1848">IF(A9452="",0.5,IF(B9452="",0.5,IF(C9452="",0.5,IF(D9452="",0.5,IF(U9452="Y",0.01,0)))))</f>
        <v>0</v>
      </c>
      <c r="O9452">
        <f t="shared" ref="O9452:O9515" si="1849">COUNTIF(J9452:N9452,"&gt;0")</f>
        <v>1</v>
      </c>
      <c r="P9452" s="34" t="s">
        <v>77</v>
      </c>
      <c r="Q9452" s="33">
        <f t="shared" si="1841"/>
        <v>1.9999999999999574E-2</v>
      </c>
      <c r="R9452" s="33">
        <f t="shared" si="1842"/>
        <v>0.38999999999999879</v>
      </c>
      <c r="S9452" s="33">
        <f t="shared" si="1843"/>
        <v>0</v>
      </c>
      <c r="T9452" s="33">
        <f t="shared" si="1844"/>
        <v>1</v>
      </c>
      <c r="V9452" s="16">
        <f t="shared" si="1846"/>
        <v>1.0416666664241347E-2</v>
      </c>
      <c r="W9452" s="2">
        <f t="shared" si="1845"/>
        <v>45162.96875</v>
      </c>
    </row>
    <row r="9453" spans="1:23" x14ac:dyDescent="0.25">
      <c r="A9453">
        <v>2023</v>
      </c>
      <c r="B9453" t="s">
        <v>75</v>
      </c>
      <c r="C9453" t="s">
        <v>76</v>
      </c>
      <c r="D9453" s="45">
        <v>45162.979166666664</v>
      </c>
      <c r="E9453">
        <v>140.6</v>
      </c>
      <c r="F9453">
        <v>0.44700000000000001</v>
      </c>
      <c r="G9453">
        <v>19.43</v>
      </c>
      <c r="H9453">
        <v>12.4</v>
      </c>
      <c r="I9453">
        <v>0</v>
      </c>
      <c r="J9453">
        <f t="shared" si="1840"/>
        <v>0</v>
      </c>
      <c r="K9453">
        <v>8</v>
      </c>
      <c r="L9453">
        <v>0</v>
      </c>
      <c r="M9453">
        <f t="shared" si="1847"/>
        <v>0</v>
      </c>
      <c r="N9453">
        <f t="shared" si="1848"/>
        <v>0</v>
      </c>
      <c r="O9453">
        <f t="shared" si="1849"/>
        <v>1</v>
      </c>
      <c r="P9453" s="34" t="s">
        <v>77</v>
      </c>
      <c r="Q9453" s="33">
        <f t="shared" si="1841"/>
        <v>9.9999999999980105E-3</v>
      </c>
      <c r="R9453" s="33">
        <f t="shared" si="1842"/>
        <v>6.0200000000000005</v>
      </c>
      <c r="S9453" s="33">
        <f t="shared" si="1843"/>
        <v>0</v>
      </c>
      <c r="T9453" s="33">
        <f t="shared" si="1844"/>
        <v>0</v>
      </c>
      <c r="V9453" s="16">
        <f t="shared" si="1846"/>
        <v>1.0416666664241347E-2</v>
      </c>
      <c r="W9453" s="2">
        <f t="shared" si="1845"/>
        <v>45162.979166666664</v>
      </c>
    </row>
    <row r="9454" spans="1:23" x14ac:dyDescent="0.25">
      <c r="A9454">
        <v>2023</v>
      </c>
      <c r="B9454" t="s">
        <v>75</v>
      </c>
      <c r="C9454" t="s">
        <v>76</v>
      </c>
      <c r="D9454" s="45">
        <v>45162.989583333336</v>
      </c>
      <c r="E9454">
        <v>72.3</v>
      </c>
      <c r="F9454">
        <v>0.44700000000000001</v>
      </c>
      <c r="G9454">
        <v>19.420000000000002</v>
      </c>
      <c r="H9454">
        <v>6.38</v>
      </c>
      <c r="I9454">
        <v>0</v>
      </c>
      <c r="J9454">
        <f t="shared" si="1840"/>
        <v>0</v>
      </c>
      <c r="K9454">
        <f>IF(H9454="",0.5,IF(H9454&lt;=0.1,2,IF(H9454&gt;=20,2, IF(AND(H9454&gt;0.1,H9454&lt;0.2),5,IF(AND(H9454&gt;16,H9454&lt;20),5,IF(R9454&gt;=2,1.5,0))))))</f>
        <v>0</v>
      </c>
      <c r="L9454">
        <v>0</v>
      </c>
      <c r="M9454">
        <f t="shared" si="1847"/>
        <v>0</v>
      </c>
      <c r="N9454">
        <f t="shared" si="1848"/>
        <v>0</v>
      </c>
      <c r="O9454">
        <f t="shared" si="1849"/>
        <v>0</v>
      </c>
      <c r="P9454" s="34" t="s">
        <v>77</v>
      </c>
      <c r="Q9454" s="33">
        <f t="shared" si="1841"/>
        <v>3.0000000000001137E-2</v>
      </c>
      <c r="R9454" s="33">
        <f t="shared" si="1842"/>
        <v>0.96999999999999975</v>
      </c>
      <c r="S9454" s="33">
        <f t="shared" si="1843"/>
        <v>0</v>
      </c>
      <c r="T9454" s="33">
        <f t="shared" si="1844"/>
        <v>0</v>
      </c>
      <c r="V9454" s="16">
        <f t="shared" si="1846"/>
        <v>1.0416666671517305E-2</v>
      </c>
      <c r="W9454" s="2">
        <f t="shared" si="1845"/>
        <v>45162.989583333328</v>
      </c>
    </row>
    <row r="9455" spans="1:23" x14ac:dyDescent="0.25">
      <c r="A9455">
        <v>2023</v>
      </c>
      <c r="B9455" t="s">
        <v>75</v>
      </c>
      <c r="C9455" t="s">
        <v>76</v>
      </c>
      <c r="D9455" s="45">
        <v>45163</v>
      </c>
      <c r="E9455">
        <v>83.3</v>
      </c>
      <c r="F9455">
        <v>0.44700000000000001</v>
      </c>
      <c r="G9455">
        <v>19.39</v>
      </c>
      <c r="H9455">
        <v>7.35</v>
      </c>
      <c r="I9455">
        <v>0</v>
      </c>
      <c r="J9455">
        <f t="shared" si="1840"/>
        <v>0</v>
      </c>
      <c r="K9455">
        <f>IF(H9455="",0.5,IF(H9455&lt;=0.1,2,IF(H9455&gt;=20,2, IF(AND(H9455&gt;0.1,H9455&lt;0.2),5,IF(AND(H9455&gt;16,H9455&lt;20),5,IF(R9455&gt;=2,1.5,0))))))</f>
        <v>0</v>
      </c>
      <c r="L9455">
        <v>0</v>
      </c>
      <c r="M9455">
        <f t="shared" si="1847"/>
        <v>0</v>
      </c>
      <c r="N9455">
        <f t="shared" si="1848"/>
        <v>0</v>
      </c>
      <c r="O9455">
        <f t="shared" si="1849"/>
        <v>0</v>
      </c>
      <c r="P9455" s="34" t="s">
        <v>77</v>
      </c>
      <c r="Q9455" s="33">
        <f t="shared" si="1841"/>
        <v>1.9999999999999574E-2</v>
      </c>
      <c r="R9455" s="33">
        <f t="shared" si="1842"/>
        <v>1.6100000000000012</v>
      </c>
      <c r="S9455" s="33">
        <f t="shared" si="1843"/>
        <v>0.1</v>
      </c>
      <c r="T9455" s="33">
        <f t="shared" si="1844"/>
        <v>1</v>
      </c>
      <c r="V9455" s="16">
        <f t="shared" si="1846"/>
        <v>1.0416666664241347E-2</v>
      </c>
      <c r="W9455" s="2">
        <f t="shared" si="1845"/>
        <v>45163</v>
      </c>
    </row>
    <row r="9456" spans="1:23" x14ac:dyDescent="0.25">
      <c r="A9456">
        <v>2023</v>
      </c>
      <c r="B9456" t="s">
        <v>75</v>
      </c>
      <c r="C9456" t="s">
        <v>76</v>
      </c>
      <c r="D9456" s="45">
        <v>45163.010416666664</v>
      </c>
      <c r="E9456">
        <v>101.5</v>
      </c>
      <c r="F9456">
        <v>0.44800000000000001</v>
      </c>
      <c r="G9456">
        <v>19.37</v>
      </c>
      <c r="H9456">
        <v>8.9600000000000009</v>
      </c>
      <c r="I9456">
        <v>0.1</v>
      </c>
      <c r="J9456">
        <f t="shared" si="1840"/>
        <v>0</v>
      </c>
      <c r="K9456">
        <v>0</v>
      </c>
      <c r="L9456">
        <v>0</v>
      </c>
      <c r="M9456">
        <f t="shared" si="1847"/>
        <v>0</v>
      </c>
      <c r="N9456">
        <f t="shared" si="1848"/>
        <v>0</v>
      </c>
      <c r="O9456">
        <f t="shared" si="1849"/>
        <v>0</v>
      </c>
      <c r="P9456" s="34" t="s">
        <v>77</v>
      </c>
      <c r="Q9456" s="33">
        <f t="shared" si="1841"/>
        <v>1.0000000000001563E-2</v>
      </c>
      <c r="R9456" s="33">
        <f t="shared" si="1842"/>
        <v>8.8299999999999983</v>
      </c>
      <c r="S9456" s="33">
        <f t="shared" si="1843"/>
        <v>0.1</v>
      </c>
      <c r="T9456" s="33">
        <f t="shared" si="1844"/>
        <v>0</v>
      </c>
      <c r="V9456" s="16">
        <f t="shared" si="1846"/>
        <v>1.0416666664241347E-2</v>
      </c>
      <c r="W9456" s="2">
        <f t="shared" si="1845"/>
        <v>45163.010416666664</v>
      </c>
    </row>
    <row r="9457" spans="1:23" x14ac:dyDescent="0.25">
      <c r="A9457">
        <v>2023</v>
      </c>
      <c r="B9457" t="s">
        <v>75</v>
      </c>
      <c r="C9457" t="s">
        <v>76</v>
      </c>
      <c r="D9457" s="45">
        <v>45163.020833333336</v>
      </c>
      <c r="E9457">
        <v>201.4</v>
      </c>
      <c r="F9457">
        <v>0.44800000000000001</v>
      </c>
      <c r="G9457">
        <v>19.36</v>
      </c>
      <c r="H9457">
        <v>17.79</v>
      </c>
      <c r="I9457">
        <v>0</v>
      </c>
      <c r="J9457">
        <f t="shared" si="1840"/>
        <v>0</v>
      </c>
      <c r="K9457">
        <v>8</v>
      </c>
      <c r="L9457">
        <v>0</v>
      </c>
      <c r="M9457">
        <f t="shared" si="1847"/>
        <v>0</v>
      </c>
      <c r="N9457">
        <f t="shared" si="1848"/>
        <v>0</v>
      </c>
      <c r="O9457">
        <f t="shared" si="1849"/>
        <v>1</v>
      </c>
      <c r="P9457" s="34" t="s">
        <v>77</v>
      </c>
      <c r="Q9457" s="33">
        <f t="shared" si="1841"/>
        <v>1.9999999999999574E-2</v>
      </c>
      <c r="R9457" s="33">
        <f t="shared" si="1842"/>
        <v>10.489999999999998</v>
      </c>
      <c r="S9457" s="33">
        <f t="shared" si="1843"/>
        <v>1.1000000000000001</v>
      </c>
      <c r="T9457" s="33">
        <f t="shared" si="1844"/>
        <v>0</v>
      </c>
      <c r="V9457" s="16">
        <f t="shared" si="1846"/>
        <v>1.0416666671517305E-2</v>
      </c>
      <c r="W9457" s="2">
        <f t="shared" si="1845"/>
        <v>45163.020833333328</v>
      </c>
    </row>
    <row r="9458" spans="1:23" x14ac:dyDescent="0.25">
      <c r="A9458">
        <v>2023</v>
      </c>
      <c r="B9458" t="s">
        <v>75</v>
      </c>
      <c r="C9458" t="s">
        <v>76</v>
      </c>
      <c r="D9458" s="45">
        <v>45163.03125</v>
      </c>
      <c r="E9458">
        <v>82.7</v>
      </c>
      <c r="F9458">
        <v>0.44800000000000001</v>
      </c>
      <c r="G9458">
        <v>19.34</v>
      </c>
      <c r="H9458">
        <v>7.3</v>
      </c>
      <c r="I9458">
        <v>1.1000000000000001</v>
      </c>
      <c r="J9458">
        <f t="shared" si="1840"/>
        <v>0</v>
      </c>
      <c r="K9458">
        <v>0</v>
      </c>
      <c r="L9458">
        <v>0</v>
      </c>
      <c r="M9458">
        <f t="shared" si="1847"/>
        <v>0</v>
      </c>
      <c r="N9458">
        <f t="shared" si="1848"/>
        <v>0</v>
      </c>
      <c r="O9458">
        <f t="shared" si="1849"/>
        <v>0</v>
      </c>
      <c r="P9458" s="34" t="s">
        <v>77</v>
      </c>
      <c r="Q9458" s="33">
        <f t="shared" si="1841"/>
        <v>1.9999999999999574E-2</v>
      </c>
      <c r="R9458" s="33">
        <f t="shared" si="1842"/>
        <v>2.96</v>
      </c>
      <c r="S9458" s="33">
        <f t="shared" si="1843"/>
        <v>1.1000000000000001</v>
      </c>
      <c r="T9458" s="33">
        <f t="shared" si="1844"/>
        <v>0</v>
      </c>
      <c r="V9458" s="16">
        <f t="shared" si="1846"/>
        <v>1.0416666664241347E-2</v>
      </c>
      <c r="W9458" s="2">
        <f t="shared" si="1845"/>
        <v>45163.03125</v>
      </c>
    </row>
    <row r="9459" spans="1:23" x14ac:dyDescent="0.25">
      <c r="A9459">
        <v>2023</v>
      </c>
      <c r="B9459" t="s">
        <v>75</v>
      </c>
      <c r="C9459" t="s">
        <v>76</v>
      </c>
      <c r="D9459" s="45">
        <v>45163.041666666664</v>
      </c>
      <c r="E9459">
        <v>116.1</v>
      </c>
      <c r="F9459">
        <v>0.44800000000000001</v>
      </c>
      <c r="G9459">
        <v>19.32</v>
      </c>
      <c r="H9459">
        <v>10.26</v>
      </c>
      <c r="I9459">
        <v>0</v>
      </c>
      <c r="J9459">
        <f t="shared" si="1840"/>
        <v>0</v>
      </c>
      <c r="K9459">
        <v>8</v>
      </c>
      <c r="L9459">
        <v>0</v>
      </c>
      <c r="M9459">
        <f t="shared" si="1847"/>
        <v>0</v>
      </c>
      <c r="N9459">
        <f t="shared" si="1848"/>
        <v>0</v>
      </c>
      <c r="O9459">
        <f t="shared" si="1849"/>
        <v>1</v>
      </c>
      <c r="P9459" s="34" t="s">
        <v>77</v>
      </c>
      <c r="Q9459" s="33">
        <f t="shared" si="1841"/>
        <v>1.9999999999999574E-2</v>
      </c>
      <c r="R9459" s="33">
        <f t="shared" si="1842"/>
        <v>2.2000000000000011</v>
      </c>
      <c r="S9459" s="33">
        <f t="shared" si="1843"/>
        <v>0</v>
      </c>
      <c r="T9459" s="33">
        <f t="shared" si="1844"/>
        <v>1</v>
      </c>
      <c r="V9459" s="16">
        <f t="shared" si="1846"/>
        <v>1.0416666664241347E-2</v>
      </c>
      <c r="W9459" s="2">
        <f t="shared" si="1845"/>
        <v>45163.041666666664</v>
      </c>
    </row>
    <row r="9460" spans="1:23" x14ac:dyDescent="0.25">
      <c r="A9460">
        <v>2023</v>
      </c>
      <c r="B9460" t="s">
        <v>75</v>
      </c>
      <c r="C9460" t="s">
        <v>76</v>
      </c>
      <c r="D9460" s="45">
        <v>45163.052083333336</v>
      </c>
      <c r="E9460">
        <v>140.9</v>
      </c>
      <c r="F9460">
        <v>0.44900000000000001</v>
      </c>
      <c r="G9460">
        <v>19.3</v>
      </c>
      <c r="H9460">
        <v>12.46</v>
      </c>
      <c r="I9460">
        <v>0</v>
      </c>
      <c r="J9460">
        <f t="shared" si="1840"/>
        <v>0</v>
      </c>
      <c r="K9460">
        <v>8</v>
      </c>
      <c r="L9460">
        <v>0</v>
      </c>
      <c r="M9460">
        <f t="shared" si="1847"/>
        <v>0</v>
      </c>
      <c r="N9460">
        <f t="shared" si="1848"/>
        <v>0</v>
      </c>
      <c r="O9460">
        <f t="shared" si="1849"/>
        <v>1</v>
      </c>
      <c r="P9460" s="34" t="s">
        <v>77</v>
      </c>
      <c r="Q9460" s="33">
        <f t="shared" si="1841"/>
        <v>1.0000000000001563E-2</v>
      </c>
      <c r="R9460" s="33">
        <f t="shared" si="1842"/>
        <v>2.1500000000000004</v>
      </c>
      <c r="S9460" s="33">
        <f t="shared" si="1843"/>
        <v>0</v>
      </c>
      <c r="T9460" s="33">
        <f t="shared" si="1844"/>
        <v>0</v>
      </c>
      <c r="V9460" s="16">
        <f t="shared" si="1846"/>
        <v>1.0416666671517305E-2</v>
      </c>
      <c r="W9460" s="2">
        <f t="shared" si="1845"/>
        <v>45163.052083333328</v>
      </c>
    </row>
    <row r="9461" spans="1:23" x14ac:dyDescent="0.25">
      <c r="A9461">
        <v>2023</v>
      </c>
      <c r="B9461" t="s">
        <v>75</v>
      </c>
      <c r="C9461" t="s">
        <v>76</v>
      </c>
      <c r="D9461" s="45">
        <v>45163.0625</v>
      </c>
      <c r="E9461">
        <v>116.6</v>
      </c>
      <c r="F9461">
        <v>0.44900000000000001</v>
      </c>
      <c r="G9461">
        <v>19.29</v>
      </c>
      <c r="H9461">
        <v>10.31</v>
      </c>
      <c r="I9461">
        <v>0</v>
      </c>
      <c r="J9461">
        <f t="shared" si="1840"/>
        <v>0</v>
      </c>
      <c r="K9461">
        <f>IF(H9461="",0.5,IF(H9461&lt;=0.1,2,IF(H9461&gt;=20,2, IF(AND(H9461&gt;0.1,H9461&lt;0.2),5,IF(AND(H9461&gt;16,H9461&lt;20),5,IF(R9461&gt;=2,1.5,0))))))</f>
        <v>0</v>
      </c>
      <c r="L9461">
        <v>0</v>
      </c>
      <c r="M9461">
        <f t="shared" si="1847"/>
        <v>0</v>
      </c>
      <c r="N9461">
        <f t="shared" si="1848"/>
        <v>0</v>
      </c>
      <c r="O9461">
        <f t="shared" si="1849"/>
        <v>0</v>
      </c>
      <c r="P9461" s="34" t="s">
        <v>77</v>
      </c>
      <c r="Q9461" s="33">
        <f t="shared" si="1841"/>
        <v>1.9999999999999574E-2</v>
      </c>
      <c r="R9461" s="33">
        <f t="shared" si="1842"/>
        <v>1.870000000000001</v>
      </c>
      <c r="S9461" s="33">
        <f t="shared" si="1843"/>
        <v>0</v>
      </c>
      <c r="T9461" s="33">
        <f t="shared" si="1844"/>
        <v>0</v>
      </c>
      <c r="V9461" s="16">
        <f t="shared" si="1846"/>
        <v>1.0416666664241347E-2</v>
      </c>
      <c r="W9461" s="2">
        <f t="shared" si="1845"/>
        <v>45163.0625</v>
      </c>
    </row>
    <row r="9462" spans="1:23" x14ac:dyDescent="0.25">
      <c r="A9462">
        <v>2023</v>
      </c>
      <c r="B9462" t="s">
        <v>75</v>
      </c>
      <c r="C9462" t="s">
        <v>76</v>
      </c>
      <c r="D9462" s="45">
        <v>45163.072916666664</v>
      </c>
      <c r="E9462">
        <v>95.4</v>
      </c>
      <c r="F9462">
        <v>0.44900000000000001</v>
      </c>
      <c r="G9462">
        <v>19.27</v>
      </c>
      <c r="H9462">
        <v>8.44</v>
      </c>
      <c r="I9462">
        <v>0</v>
      </c>
      <c r="J9462">
        <f t="shared" si="1840"/>
        <v>0</v>
      </c>
      <c r="K9462">
        <v>0</v>
      </c>
      <c r="L9462">
        <v>0</v>
      </c>
      <c r="M9462">
        <f t="shared" si="1847"/>
        <v>0</v>
      </c>
      <c r="N9462">
        <f t="shared" si="1848"/>
        <v>0</v>
      </c>
      <c r="O9462">
        <f t="shared" si="1849"/>
        <v>0</v>
      </c>
      <c r="P9462" s="34" t="s">
        <v>77</v>
      </c>
      <c r="Q9462" s="33">
        <f t="shared" si="1841"/>
        <v>9.9999999999980105E-3</v>
      </c>
      <c r="R9462" s="33">
        <f t="shared" si="1842"/>
        <v>2.08</v>
      </c>
      <c r="S9462" s="33">
        <f t="shared" si="1843"/>
        <v>0.4</v>
      </c>
      <c r="T9462" s="33">
        <f t="shared" si="1844"/>
        <v>0</v>
      </c>
      <c r="V9462" s="16">
        <f t="shared" si="1846"/>
        <v>1.0416666664241347E-2</v>
      </c>
      <c r="W9462" s="2">
        <f t="shared" si="1845"/>
        <v>45163.072916666664</v>
      </c>
    </row>
    <row r="9463" spans="1:23" x14ac:dyDescent="0.25">
      <c r="A9463">
        <v>2023</v>
      </c>
      <c r="B9463" t="s">
        <v>75</v>
      </c>
      <c r="C9463" t="s">
        <v>76</v>
      </c>
      <c r="D9463" s="45">
        <v>45163.083333333336</v>
      </c>
      <c r="E9463">
        <v>118.8</v>
      </c>
      <c r="F9463">
        <v>0.44900000000000001</v>
      </c>
      <c r="G9463">
        <v>19.260000000000002</v>
      </c>
      <c r="H9463">
        <v>10.52</v>
      </c>
      <c r="I9463">
        <v>0.4</v>
      </c>
      <c r="J9463">
        <f t="shared" si="1840"/>
        <v>0</v>
      </c>
      <c r="K9463">
        <v>8</v>
      </c>
      <c r="L9463">
        <v>0</v>
      </c>
      <c r="M9463">
        <f t="shared" si="1847"/>
        <v>0</v>
      </c>
      <c r="N9463">
        <f t="shared" si="1848"/>
        <v>0</v>
      </c>
      <c r="O9463">
        <f t="shared" si="1849"/>
        <v>1</v>
      </c>
      <c r="P9463" s="34" t="s">
        <v>77</v>
      </c>
      <c r="Q9463" s="33">
        <f t="shared" si="1841"/>
        <v>2.0000000000003126E-2</v>
      </c>
      <c r="R9463" s="33">
        <f t="shared" si="1842"/>
        <v>3.4899999999999993</v>
      </c>
      <c r="S9463" s="33">
        <f t="shared" si="1843"/>
        <v>0.4</v>
      </c>
      <c r="T9463" s="33">
        <f t="shared" si="1844"/>
        <v>1</v>
      </c>
      <c r="V9463" s="16">
        <f t="shared" si="1846"/>
        <v>1.0416666671517305E-2</v>
      </c>
      <c r="W9463" s="2">
        <f t="shared" si="1845"/>
        <v>45163.083333333328</v>
      </c>
    </row>
    <row r="9464" spans="1:23" x14ac:dyDescent="0.25">
      <c r="A9464">
        <v>2023</v>
      </c>
      <c r="B9464" t="s">
        <v>75</v>
      </c>
      <c r="C9464" t="s">
        <v>76</v>
      </c>
      <c r="D9464" s="45">
        <v>45163.09375</v>
      </c>
      <c r="E9464">
        <v>79.400000000000006</v>
      </c>
      <c r="F9464">
        <v>0.45</v>
      </c>
      <c r="G9464">
        <v>19.239999999999998</v>
      </c>
      <c r="H9464">
        <v>7.03</v>
      </c>
      <c r="I9464">
        <v>0</v>
      </c>
      <c r="J9464">
        <f t="shared" si="1840"/>
        <v>0</v>
      </c>
      <c r="K9464">
        <v>0</v>
      </c>
      <c r="L9464">
        <v>0</v>
      </c>
      <c r="M9464">
        <f t="shared" si="1847"/>
        <v>0</v>
      </c>
      <c r="N9464">
        <f t="shared" si="1848"/>
        <v>0</v>
      </c>
      <c r="O9464">
        <f t="shared" si="1849"/>
        <v>0</v>
      </c>
      <c r="P9464" s="34" t="s">
        <v>77</v>
      </c>
      <c r="Q9464" s="33">
        <f t="shared" si="1841"/>
        <v>1.9999999999999574E-2</v>
      </c>
      <c r="R9464" s="33">
        <f t="shared" si="1842"/>
        <v>2.3299999999999992</v>
      </c>
      <c r="S9464" s="33">
        <f t="shared" si="1843"/>
        <v>0</v>
      </c>
      <c r="T9464" s="33">
        <f t="shared" si="1844"/>
        <v>0</v>
      </c>
      <c r="V9464" s="16">
        <f t="shared" si="1846"/>
        <v>1.0416666664241347E-2</v>
      </c>
      <c r="W9464" s="2">
        <f t="shared" si="1845"/>
        <v>45163.09375</v>
      </c>
    </row>
    <row r="9465" spans="1:23" x14ac:dyDescent="0.25">
      <c r="A9465">
        <v>2023</v>
      </c>
      <c r="B9465" t="s">
        <v>75</v>
      </c>
      <c r="C9465" t="s">
        <v>76</v>
      </c>
      <c r="D9465" s="45">
        <v>45163.104166666664</v>
      </c>
      <c r="E9465">
        <v>105.7</v>
      </c>
      <c r="F9465">
        <v>0.45</v>
      </c>
      <c r="G9465">
        <v>19.22</v>
      </c>
      <c r="H9465">
        <v>9.36</v>
      </c>
      <c r="I9465">
        <v>0</v>
      </c>
      <c r="J9465">
        <f t="shared" si="1840"/>
        <v>0</v>
      </c>
      <c r="K9465">
        <v>0</v>
      </c>
      <c r="L9465">
        <v>0</v>
      </c>
      <c r="M9465">
        <f t="shared" si="1847"/>
        <v>0</v>
      </c>
      <c r="N9465">
        <f t="shared" si="1848"/>
        <v>0</v>
      </c>
      <c r="O9465">
        <f t="shared" si="1849"/>
        <v>0</v>
      </c>
      <c r="P9465" s="34" t="s">
        <v>77</v>
      </c>
      <c r="Q9465" s="33">
        <f t="shared" si="1841"/>
        <v>9.9999999999980105E-3</v>
      </c>
      <c r="R9465" s="33">
        <f t="shared" si="1842"/>
        <v>9.9999999999999645E-2</v>
      </c>
      <c r="S9465" s="33">
        <f t="shared" si="1843"/>
        <v>0</v>
      </c>
      <c r="T9465" s="33">
        <f t="shared" si="1844"/>
        <v>0</v>
      </c>
      <c r="V9465" s="16">
        <f t="shared" si="1846"/>
        <v>1.0416666664241347E-2</v>
      </c>
      <c r="W9465" s="2">
        <f t="shared" si="1845"/>
        <v>45163.104166666664</v>
      </c>
    </row>
    <row r="9466" spans="1:23" x14ac:dyDescent="0.25">
      <c r="A9466">
        <v>2023</v>
      </c>
      <c r="B9466" t="s">
        <v>75</v>
      </c>
      <c r="C9466" t="s">
        <v>76</v>
      </c>
      <c r="D9466" s="45">
        <v>45163.114583333336</v>
      </c>
      <c r="E9466">
        <v>104.5</v>
      </c>
      <c r="F9466">
        <v>0.45</v>
      </c>
      <c r="G9466">
        <v>19.21</v>
      </c>
      <c r="H9466">
        <v>9.26</v>
      </c>
      <c r="I9466">
        <v>0</v>
      </c>
      <c r="J9466">
        <f t="shared" si="1840"/>
        <v>0</v>
      </c>
      <c r="K9466">
        <v>0</v>
      </c>
      <c r="L9466">
        <v>0</v>
      </c>
      <c r="M9466">
        <f t="shared" si="1847"/>
        <v>0</v>
      </c>
      <c r="N9466">
        <f t="shared" si="1848"/>
        <v>0</v>
      </c>
      <c r="O9466">
        <f t="shared" si="1849"/>
        <v>0</v>
      </c>
      <c r="P9466" s="34" t="s">
        <v>77</v>
      </c>
      <c r="Q9466" s="33">
        <f t="shared" si="1841"/>
        <v>1.9999999999999574E-2</v>
      </c>
      <c r="R9466" s="33">
        <f t="shared" si="1842"/>
        <v>2.5500000000000007</v>
      </c>
      <c r="S9466" s="33">
        <f t="shared" si="1843"/>
        <v>0</v>
      </c>
      <c r="T9466" s="33">
        <f t="shared" si="1844"/>
        <v>0</v>
      </c>
      <c r="V9466" s="16">
        <f t="shared" si="1846"/>
        <v>1.0416666671517305E-2</v>
      </c>
      <c r="W9466" s="2">
        <f t="shared" si="1845"/>
        <v>45163.114583333328</v>
      </c>
    </row>
    <row r="9467" spans="1:23" x14ac:dyDescent="0.25">
      <c r="A9467">
        <v>2023</v>
      </c>
      <c r="B9467" t="s">
        <v>75</v>
      </c>
      <c r="C9467" t="s">
        <v>76</v>
      </c>
      <c r="D9467" s="45">
        <v>45163.125</v>
      </c>
      <c r="E9467">
        <v>133.30000000000001</v>
      </c>
      <c r="F9467">
        <v>0.45</v>
      </c>
      <c r="G9467">
        <v>19.190000000000001</v>
      </c>
      <c r="H9467">
        <v>11.81</v>
      </c>
      <c r="I9467">
        <v>0</v>
      </c>
      <c r="J9467">
        <f t="shared" si="1840"/>
        <v>0</v>
      </c>
      <c r="K9467">
        <v>8</v>
      </c>
      <c r="L9467">
        <v>0</v>
      </c>
      <c r="M9467">
        <f t="shared" si="1847"/>
        <v>0</v>
      </c>
      <c r="N9467">
        <f t="shared" si="1848"/>
        <v>0</v>
      </c>
      <c r="O9467">
        <f t="shared" si="1849"/>
        <v>1</v>
      </c>
      <c r="P9467" s="34" t="s">
        <v>77</v>
      </c>
      <c r="Q9467" s="33">
        <f t="shared" si="1841"/>
        <v>1.9999999999999574E-2</v>
      </c>
      <c r="R9467" s="33">
        <f t="shared" si="1842"/>
        <v>5.3900000000000006</v>
      </c>
      <c r="S9467" s="33">
        <f t="shared" si="1843"/>
        <v>0</v>
      </c>
      <c r="T9467" s="33">
        <f t="shared" si="1844"/>
        <v>1</v>
      </c>
      <c r="V9467" s="16">
        <f t="shared" si="1846"/>
        <v>1.0416666664241347E-2</v>
      </c>
      <c r="W9467" s="2">
        <f t="shared" si="1845"/>
        <v>45163.125</v>
      </c>
    </row>
    <row r="9468" spans="1:23" x14ac:dyDescent="0.25">
      <c r="A9468">
        <v>2023</v>
      </c>
      <c r="B9468" t="s">
        <v>75</v>
      </c>
      <c r="C9468" t="s">
        <v>76</v>
      </c>
      <c r="D9468" s="45">
        <v>45163.135416666664</v>
      </c>
      <c r="E9468">
        <v>72.5</v>
      </c>
      <c r="F9468">
        <v>0.44900000000000001</v>
      </c>
      <c r="G9468">
        <v>19.170000000000002</v>
      </c>
      <c r="H9468">
        <v>6.42</v>
      </c>
      <c r="I9468">
        <v>0</v>
      </c>
      <c r="J9468">
        <f t="shared" si="1840"/>
        <v>0</v>
      </c>
      <c r="K9468">
        <f>IF(H9468="",0.5,IF(H9468&lt;=0.1,2,IF(H9468&gt;=20,2, IF(AND(H9468&gt;0.1,H9468&lt;0.2),5,IF(AND(H9468&gt;16,H9468&lt;20),5,IF(R9468&gt;=2,1.5,0))))))</f>
        <v>0</v>
      </c>
      <c r="L9468">
        <v>0</v>
      </c>
      <c r="M9468">
        <f t="shared" si="1847"/>
        <v>0</v>
      </c>
      <c r="N9468">
        <f t="shared" si="1848"/>
        <v>0</v>
      </c>
      <c r="O9468">
        <f t="shared" si="1849"/>
        <v>0</v>
      </c>
      <c r="P9468" s="34" t="s">
        <v>77</v>
      </c>
      <c r="Q9468" s="33">
        <f t="shared" si="1841"/>
        <v>2.0000000000003126E-2</v>
      </c>
      <c r="R9468" s="33">
        <f t="shared" si="1842"/>
        <v>0.5</v>
      </c>
      <c r="S9468" s="33">
        <f t="shared" si="1843"/>
        <v>0</v>
      </c>
      <c r="T9468" s="33">
        <f t="shared" si="1844"/>
        <v>1</v>
      </c>
      <c r="V9468" s="16">
        <f t="shared" si="1846"/>
        <v>1.0416666664241347E-2</v>
      </c>
      <c r="W9468" s="2">
        <f t="shared" si="1845"/>
        <v>45163.135416666664</v>
      </c>
    </row>
    <row r="9469" spans="1:23" x14ac:dyDescent="0.25">
      <c r="A9469">
        <v>2023</v>
      </c>
      <c r="B9469" t="s">
        <v>75</v>
      </c>
      <c r="C9469" t="s">
        <v>76</v>
      </c>
      <c r="D9469" s="45">
        <v>45163.145833333336</v>
      </c>
      <c r="E9469">
        <v>78</v>
      </c>
      <c r="F9469">
        <v>0.45</v>
      </c>
      <c r="G9469">
        <v>19.149999999999999</v>
      </c>
      <c r="H9469">
        <v>6.92</v>
      </c>
      <c r="I9469">
        <v>0</v>
      </c>
      <c r="J9469">
        <f t="shared" si="1840"/>
        <v>0</v>
      </c>
      <c r="K9469">
        <f>IF(H9469="",0.5,IF(H9469&lt;=0.1,2,IF(H9469&gt;=20,2, IF(AND(H9469&gt;0.1,H9469&lt;0.2),5,IF(AND(H9469&gt;16,H9469&lt;20),5,IF(R9469&gt;=2,1.5,0))))))</f>
        <v>0</v>
      </c>
      <c r="L9469">
        <v>0</v>
      </c>
      <c r="M9469">
        <f t="shared" si="1847"/>
        <v>0</v>
      </c>
      <c r="N9469">
        <f t="shared" si="1848"/>
        <v>0</v>
      </c>
      <c r="O9469">
        <f t="shared" si="1849"/>
        <v>0</v>
      </c>
      <c r="P9469" s="34" t="s">
        <v>77</v>
      </c>
      <c r="Q9469" s="33">
        <f t="shared" si="1841"/>
        <v>9.9999999999980105E-3</v>
      </c>
      <c r="R9469" s="33">
        <f t="shared" si="1842"/>
        <v>1.0999999999999996</v>
      </c>
      <c r="S9469" s="33">
        <f t="shared" si="1843"/>
        <v>0</v>
      </c>
      <c r="T9469" s="33">
        <f t="shared" si="1844"/>
        <v>1</v>
      </c>
      <c r="V9469" s="16">
        <f t="shared" si="1846"/>
        <v>1.0416666671517305E-2</v>
      </c>
      <c r="W9469" s="2">
        <f t="shared" si="1845"/>
        <v>45163.145833333328</v>
      </c>
    </row>
    <row r="9470" spans="1:23" x14ac:dyDescent="0.25">
      <c r="A9470">
        <v>2023</v>
      </c>
      <c r="B9470" t="s">
        <v>75</v>
      </c>
      <c r="C9470" t="s">
        <v>76</v>
      </c>
      <c r="D9470" s="45">
        <v>45163.15625</v>
      </c>
      <c r="E9470">
        <v>65.599999999999994</v>
      </c>
      <c r="F9470">
        <v>0.44900000000000001</v>
      </c>
      <c r="G9470">
        <v>19.14</v>
      </c>
      <c r="H9470">
        <v>5.82</v>
      </c>
      <c r="I9470">
        <v>0</v>
      </c>
      <c r="J9470">
        <f t="shared" ref="J9470:J9533" si="1850">IF(G9470="",0.5,IF(G9470&lt;=0,2,IF(G9470&gt;=40,2, IF(AND(G9470&gt;0,G9470&lt;1),5,IF(AND(G9470&gt;35,G9470&lt;40),5,IF(Q9470&gt;=1.5,1.5,0))))))</f>
        <v>0</v>
      </c>
      <c r="K9470">
        <f>IF(H9470="",0.5,IF(H9470&lt;=0.1,2,IF(H9470&gt;=20,2, IF(AND(H9470&gt;0.1,H9470&lt;0.2),5,IF(AND(H9470&gt;16,H9470&lt;20),5,IF(R9470&gt;=2,1.5,0))))))</f>
        <v>0</v>
      </c>
      <c r="L9470">
        <v>0</v>
      </c>
      <c r="M9470">
        <f t="shared" si="1847"/>
        <v>0</v>
      </c>
      <c r="N9470">
        <f t="shared" si="1848"/>
        <v>0</v>
      </c>
      <c r="O9470">
        <f t="shared" si="1849"/>
        <v>0</v>
      </c>
      <c r="P9470" s="34" t="s">
        <v>77</v>
      </c>
      <c r="Q9470" s="33">
        <f t="shared" si="1841"/>
        <v>1.9999999999999574E-2</v>
      </c>
      <c r="R9470" s="33">
        <f t="shared" si="1842"/>
        <v>0.14000000000000057</v>
      </c>
      <c r="S9470" s="33">
        <f t="shared" si="1843"/>
        <v>0.3</v>
      </c>
      <c r="T9470" s="33">
        <f t="shared" si="1844"/>
        <v>3</v>
      </c>
      <c r="V9470" s="16">
        <f t="shared" si="1846"/>
        <v>1.0416666664241347E-2</v>
      </c>
      <c r="W9470" s="2">
        <f t="shared" si="1845"/>
        <v>45163.15625</v>
      </c>
    </row>
    <row r="9471" spans="1:23" x14ac:dyDescent="0.25">
      <c r="A9471">
        <v>2023</v>
      </c>
      <c r="B9471" t="s">
        <v>75</v>
      </c>
      <c r="C9471" t="s">
        <v>76</v>
      </c>
      <c r="D9471" s="45">
        <v>45163.166666666664</v>
      </c>
      <c r="E9471">
        <v>63.9</v>
      </c>
      <c r="F9471">
        <v>0.44600000000000001</v>
      </c>
      <c r="G9471">
        <v>19.12</v>
      </c>
      <c r="H9471">
        <v>5.68</v>
      </c>
      <c r="I9471">
        <v>0.3</v>
      </c>
      <c r="J9471">
        <f t="shared" si="1850"/>
        <v>0</v>
      </c>
      <c r="K9471">
        <v>0</v>
      </c>
      <c r="L9471">
        <f t="shared" ref="L9471:L9502" si="1851">IF(I9471="",0.5,IF(I9471&lt;=0.1,2,IF(I9471&gt;=5000,2, IF(AND(I9471&gt;0.1,I9471&lt;0.2),5, IF(AND(I9471&gt;900,I9471&lt;5000),5,IF(S9471&gt;=2500,1.5,0))))))</f>
        <v>0</v>
      </c>
      <c r="M9471">
        <f t="shared" si="1847"/>
        <v>0</v>
      </c>
      <c r="N9471">
        <f t="shared" si="1848"/>
        <v>0</v>
      </c>
      <c r="O9471">
        <f t="shared" si="1849"/>
        <v>0</v>
      </c>
      <c r="P9471" s="34" t="s">
        <v>77</v>
      </c>
      <c r="Q9471" s="33">
        <f t="shared" si="1841"/>
        <v>1.9999999999999574E-2</v>
      </c>
      <c r="R9471" s="33">
        <f t="shared" si="1842"/>
        <v>5.93</v>
      </c>
      <c r="S9471" s="33">
        <f t="shared" si="1843"/>
        <v>0.10000000000000003</v>
      </c>
      <c r="T9471" s="33">
        <f t="shared" si="1844"/>
        <v>5</v>
      </c>
      <c r="V9471" s="16">
        <f t="shared" si="1846"/>
        <v>1.0416666664241347E-2</v>
      </c>
      <c r="W9471" s="2">
        <f t="shared" si="1845"/>
        <v>45163.166666666664</v>
      </c>
    </row>
    <row r="9472" spans="1:23" x14ac:dyDescent="0.25">
      <c r="A9472">
        <v>2023</v>
      </c>
      <c r="B9472" t="s">
        <v>75</v>
      </c>
      <c r="C9472" t="s">
        <v>76</v>
      </c>
      <c r="D9472" s="45">
        <v>45163.177083333336</v>
      </c>
      <c r="E9472">
        <v>130.69999999999999</v>
      </c>
      <c r="F9472">
        <v>0.441</v>
      </c>
      <c r="G9472">
        <v>19.100000000000001</v>
      </c>
      <c r="H9472">
        <v>11.61</v>
      </c>
      <c r="I9472">
        <v>0.4</v>
      </c>
      <c r="J9472">
        <f t="shared" si="1850"/>
        <v>0</v>
      </c>
      <c r="K9472">
        <v>8</v>
      </c>
      <c r="L9472">
        <f t="shared" si="1851"/>
        <v>0</v>
      </c>
      <c r="M9472">
        <f t="shared" si="1847"/>
        <v>0</v>
      </c>
      <c r="N9472">
        <f t="shared" si="1848"/>
        <v>0</v>
      </c>
      <c r="O9472">
        <f t="shared" si="1849"/>
        <v>1</v>
      </c>
      <c r="P9472" s="34" t="s">
        <v>77</v>
      </c>
      <c r="Q9472" s="33">
        <f t="shared" si="1841"/>
        <v>1.0000000000001563E-2</v>
      </c>
      <c r="R9472" s="33">
        <f t="shared" si="1842"/>
        <v>2.5199999999999996</v>
      </c>
      <c r="S9472" s="33">
        <f t="shared" si="1843"/>
        <v>0.5</v>
      </c>
      <c r="T9472" s="33">
        <f t="shared" si="1844"/>
        <v>0</v>
      </c>
      <c r="V9472" s="16">
        <f t="shared" si="1846"/>
        <v>1.0416666671517305E-2</v>
      </c>
      <c r="W9472" s="2">
        <f t="shared" si="1845"/>
        <v>45163.177083333328</v>
      </c>
    </row>
    <row r="9473" spans="1:23" x14ac:dyDescent="0.25">
      <c r="A9473">
        <v>2023</v>
      </c>
      <c r="B9473" t="s">
        <v>75</v>
      </c>
      <c r="C9473" t="s">
        <v>76</v>
      </c>
      <c r="D9473" s="45">
        <v>45163.1875</v>
      </c>
      <c r="E9473">
        <v>102.4</v>
      </c>
      <c r="F9473">
        <v>0.441</v>
      </c>
      <c r="G9473">
        <v>19.09</v>
      </c>
      <c r="H9473">
        <v>9.09</v>
      </c>
      <c r="I9473">
        <v>0.9</v>
      </c>
      <c r="J9473">
        <f t="shared" si="1850"/>
        <v>0</v>
      </c>
      <c r="K9473">
        <v>8</v>
      </c>
      <c r="L9473">
        <f t="shared" si="1851"/>
        <v>0</v>
      </c>
      <c r="M9473">
        <f t="shared" si="1847"/>
        <v>0</v>
      </c>
      <c r="N9473">
        <f t="shared" si="1848"/>
        <v>0</v>
      </c>
      <c r="O9473">
        <f t="shared" si="1849"/>
        <v>1</v>
      </c>
      <c r="P9473" s="34" t="s">
        <v>77</v>
      </c>
      <c r="Q9473" s="33">
        <f t="shared" si="1841"/>
        <v>1.0000000000001563E-2</v>
      </c>
      <c r="R9473" s="33">
        <f t="shared" si="1842"/>
        <v>2.3899999999999997</v>
      </c>
      <c r="S9473" s="33">
        <f t="shared" si="1843"/>
        <v>0.79999999999999993</v>
      </c>
      <c r="T9473" s="33">
        <f t="shared" si="1844"/>
        <v>0</v>
      </c>
      <c r="V9473" s="16">
        <f t="shared" si="1846"/>
        <v>1.0416666664241347E-2</v>
      </c>
      <c r="W9473" s="2">
        <f t="shared" si="1845"/>
        <v>45163.1875</v>
      </c>
    </row>
    <row r="9474" spans="1:23" x14ac:dyDescent="0.25">
      <c r="A9474">
        <v>2023</v>
      </c>
      <c r="B9474" t="s">
        <v>75</v>
      </c>
      <c r="C9474" t="s">
        <v>76</v>
      </c>
      <c r="D9474" s="45">
        <v>45163.197916666664</v>
      </c>
      <c r="E9474">
        <v>75.5</v>
      </c>
      <c r="F9474">
        <v>0.441</v>
      </c>
      <c r="G9474">
        <v>19.079999999999998</v>
      </c>
      <c r="H9474">
        <v>6.7</v>
      </c>
      <c r="I9474">
        <v>1.7</v>
      </c>
      <c r="J9474">
        <f t="shared" si="1850"/>
        <v>0</v>
      </c>
      <c r="K9474">
        <f>IF(H9474="",0.5,IF(H9474&lt;=0.1,2,IF(H9474&gt;=20,2, IF(AND(H9474&gt;0.1,H9474&lt;0.2),5,IF(AND(H9474&gt;16,H9474&lt;20),5,IF(R9474&gt;=2,1.5,0))))))</f>
        <v>0</v>
      </c>
      <c r="L9474">
        <f t="shared" si="1851"/>
        <v>0</v>
      </c>
      <c r="M9474">
        <f t="shared" si="1847"/>
        <v>0</v>
      </c>
      <c r="N9474">
        <f t="shared" si="1848"/>
        <v>0</v>
      </c>
      <c r="O9474">
        <f t="shared" si="1849"/>
        <v>0</v>
      </c>
      <c r="P9474" s="34" t="s">
        <v>77</v>
      </c>
      <c r="Q9474" s="33">
        <f t="shared" ref="Q9474:Q9537" si="1852">IF(G9474="","",ABS(G9475-G9474))</f>
        <v>2.9999999999997584E-2</v>
      </c>
      <c r="R9474" s="33">
        <f t="shared" ref="R9474:R9537" si="1853">IF(H9474="","",ABS(H9475-H9474))</f>
        <v>1.669999999999999</v>
      </c>
      <c r="S9474" s="33">
        <f t="shared" ref="S9474:S9537" si="1854">IF(I9474="","",ABS(I9475-I9474))</f>
        <v>5.6</v>
      </c>
      <c r="T9474" s="33">
        <f t="shared" ref="T9474:T9537" si="1855">IF(F9474="","",ABS(F9475*1000-F9474*1000))</f>
        <v>5</v>
      </c>
      <c r="V9474" s="16">
        <f t="shared" si="1846"/>
        <v>1.0416666664241347E-2</v>
      </c>
      <c r="W9474" s="2">
        <f t="shared" ref="W9474:W9537" si="1856">MROUND(D9474,"0:15")</f>
        <v>45163.197916666664</v>
      </c>
    </row>
    <row r="9475" spans="1:23" x14ac:dyDescent="0.25">
      <c r="A9475">
        <v>2023</v>
      </c>
      <c r="B9475" t="s">
        <v>75</v>
      </c>
      <c r="C9475" t="s">
        <v>76</v>
      </c>
      <c r="D9475" s="45">
        <v>45163.208333333336</v>
      </c>
      <c r="E9475">
        <v>94.2</v>
      </c>
      <c r="F9475">
        <v>0.436</v>
      </c>
      <c r="G9475">
        <v>19.05</v>
      </c>
      <c r="H9475">
        <v>8.3699999999999992</v>
      </c>
      <c r="I9475">
        <v>7.3</v>
      </c>
      <c r="J9475">
        <f t="shared" si="1850"/>
        <v>0</v>
      </c>
      <c r="K9475">
        <v>0</v>
      </c>
      <c r="L9475">
        <f t="shared" si="1851"/>
        <v>0</v>
      </c>
      <c r="M9475">
        <f t="shared" si="1847"/>
        <v>0</v>
      </c>
      <c r="N9475">
        <f t="shared" si="1848"/>
        <v>0</v>
      </c>
      <c r="O9475">
        <f t="shared" si="1849"/>
        <v>0</v>
      </c>
      <c r="P9475" s="34" t="s">
        <v>77</v>
      </c>
      <c r="Q9475" s="33">
        <f t="shared" si="1852"/>
        <v>1.0000000000001563E-2</v>
      </c>
      <c r="R9475" s="33">
        <f t="shared" si="1853"/>
        <v>4.3100000000000005</v>
      </c>
      <c r="S9475" s="33">
        <f t="shared" si="1854"/>
        <v>6.1</v>
      </c>
      <c r="T9475" s="33">
        <f t="shared" si="1855"/>
        <v>3</v>
      </c>
      <c r="V9475" s="16">
        <f t="shared" ref="V9475:V9538" si="1857">D9475-D9474</f>
        <v>1.0416666671517305E-2</v>
      </c>
      <c r="W9475" s="2">
        <f t="shared" si="1856"/>
        <v>45163.208333333328</v>
      </c>
    </row>
    <row r="9476" spans="1:23" x14ac:dyDescent="0.25">
      <c r="A9476">
        <v>2023</v>
      </c>
      <c r="B9476" t="s">
        <v>75</v>
      </c>
      <c r="C9476" t="s">
        <v>76</v>
      </c>
      <c r="D9476" s="45">
        <v>45163.21875</v>
      </c>
      <c r="E9476">
        <v>142.6</v>
      </c>
      <c r="F9476">
        <v>0.433</v>
      </c>
      <c r="G9476">
        <v>19.04</v>
      </c>
      <c r="H9476">
        <v>12.68</v>
      </c>
      <c r="I9476">
        <v>1.2</v>
      </c>
      <c r="J9476">
        <f t="shared" si="1850"/>
        <v>0</v>
      </c>
      <c r="K9476">
        <v>8</v>
      </c>
      <c r="L9476">
        <f t="shared" si="1851"/>
        <v>0</v>
      </c>
      <c r="M9476">
        <f t="shared" si="1847"/>
        <v>0</v>
      </c>
      <c r="N9476">
        <f t="shared" si="1848"/>
        <v>0</v>
      </c>
      <c r="O9476">
        <f t="shared" si="1849"/>
        <v>1</v>
      </c>
      <c r="P9476" s="34" t="s">
        <v>77</v>
      </c>
      <c r="Q9476" s="33">
        <f t="shared" si="1852"/>
        <v>1.9999999999999574E-2</v>
      </c>
      <c r="R9476" s="33">
        <f t="shared" si="1853"/>
        <v>4.0600000000000005</v>
      </c>
      <c r="S9476" s="33">
        <f t="shared" si="1854"/>
        <v>1.8</v>
      </c>
      <c r="T9476" s="33">
        <f t="shared" si="1855"/>
        <v>7</v>
      </c>
      <c r="V9476" s="16">
        <f t="shared" si="1857"/>
        <v>1.0416666664241347E-2</v>
      </c>
      <c r="W9476" s="2">
        <f t="shared" si="1856"/>
        <v>45163.21875</v>
      </c>
    </row>
    <row r="9477" spans="1:23" x14ac:dyDescent="0.25">
      <c r="A9477">
        <v>2023</v>
      </c>
      <c r="B9477" t="s">
        <v>75</v>
      </c>
      <c r="C9477" t="s">
        <v>76</v>
      </c>
      <c r="D9477" s="45">
        <v>45163.229166666664</v>
      </c>
      <c r="E9477">
        <v>97</v>
      </c>
      <c r="F9477">
        <v>0.42599999999999999</v>
      </c>
      <c r="G9477">
        <v>19.02</v>
      </c>
      <c r="H9477">
        <v>8.6199999999999992</v>
      </c>
      <c r="I9477">
        <v>3</v>
      </c>
      <c r="J9477">
        <f t="shared" si="1850"/>
        <v>0</v>
      </c>
      <c r="K9477">
        <v>0</v>
      </c>
      <c r="L9477">
        <f t="shared" si="1851"/>
        <v>0</v>
      </c>
      <c r="M9477">
        <f t="shared" si="1847"/>
        <v>0</v>
      </c>
      <c r="N9477">
        <f t="shared" si="1848"/>
        <v>0</v>
      </c>
      <c r="O9477">
        <f t="shared" si="1849"/>
        <v>0</v>
      </c>
      <c r="P9477" s="34" t="s">
        <v>77</v>
      </c>
      <c r="Q9477" s="33">
        <f t="shared" si="1852"/>
        <v>3.0000000000001137E-2</v>
      </c>
      <c r="R9477" s="33">
        <f t="shared" si="1853"/>
        <v>1.8900000000000006</v>
      </c>
      <c r="S9477" s="33">
        <f t="shared" si="1854"/>
        <v>3.7</v>
      </c>
      <c r="T9477" s="33">
        <f t="shared" si="1855"/>
        <v>9</v>
      </c>
      <c r="V9477" s="16">
        <f t="shared" si="1857"/>
        <v>1.0416666664241347E-2</v>
      </c>
      <c r="W9477" s="2">
        <f t="shared" si="1856"/>
        <v>45163.229166666664</v>
      </c>
    </row>
    <row r="9478" spans="1:23" x14ac:dyDescent="0.25">
      <c r="A9478">
        <v>2023</v>
      </c>
      <c r="B9478" t="s">
        <v>75</v>
      </c>
      <c r="C9478" t="s">
        <v>76</v>
      </c>
      <c r="D9478" s="45">
        <v>45163.239583333336</v>
      </c>
      <c r="E9478">
        <v>118</v>
      </c>
      <c r="F9478">
        <v>0.41699999999999998</v>
      </c>
      <c r="G9478">
        <v>18.989999999999998</v>
      </c>
      <c r="H9478">
        <v>10.51</v>
      </c>
      <c r="I9478">
        <v>6.7</v>
      </c>
      <c r="J9478">
        <f t="shared" si="1850"/>
        <v>0</v>
      </c>
      <c r="K9478">
        <v>8</v>
      </c>
      <c r="L9478">
        <f t="shared" si="1851"/>
        <v>0</v>
      </c>
      <c r="M9478">
        <f t="shared" si="1847"/>
        <v>0</v>
      </c>
      <c r="N9478">
        <f t="shared" si="1848"/>
        <v>0</v>
      </c>
      <c r="O9478">
        <f t="shared" si="1849"/>
        <v>1</v>
      </c>
      <c r="P9478" s="34" t="s">
        <v>77</v>
      </c>
      <c r="Q9478" s="33">
        <f t="shared" si="1852"/>
        <v>0</v>
      </c>
      <c r="R9478" s="33">
        <f t="shared" si="1853"/>
        <v>2.96</v>
      </c>
      <c r="S9478" s="33">
        <f t="shared" si="1854"/>
        <v>3.6</v>
      </c>
      <c r="T9478" s="33">
        <f t="shared" si="1855"/>
        <v>1</v>
      </c>
      <c r="V9478" s="16">
        <f t="shared" si="1857"/>
        <v>1.0416666671517305E-2</v>
      </c>
      <c r="W9478" s="2">
        <f t="shared" si="1856"/>
        <v>45163.239583333328</v>
      </c>
    </row>
    <row r="9479" spans="1:23" x14ac:dyDescent="0.25">
      <c r="A9479">
        <v>2023</v>
      </c>
      <c r="B9479" t="s">
        <v>75</v>
      </c>
      <c r="C9479" t="s">
        <v>76</v>
      </c>
      <c r="D9479" s="45">
        <v>45163.25</v>
      </c>
      <c r="E9479">
        <v>84.8</v>
      </c>
      <c r="F9479">
        <v>0.41799999999999998</v>
      </c>
      <c r="G9479">
        <v>18.989999999999998</v>
      </c>
      <c r="H9479">
        <v>7.55</v>
      </c>
      <c r="I9479">
        <v>3.1</v>
      </c>
      <c r="J9479">
        <f t="shared" si="1850"/>
        <v>0</v>
      </c>
      <c r="K9479">
        <v>0</v>
      </c>
      <c r="L9479">
        <f t="shared" si="1851"/>
        <v>0</v>
      </c>
      <c r="M9479">
        <f t="shared" si="1847"/>
        <v>0</v>
      </c>
      <c r="N9479">
        <f t="shared" si="1848"/>
        <v>0</v>
      </c>
      <c r="O9479">
        <f t="shared" si="1849"/>
        <v>0</v>
      </c>
      <c r="P9479" s="34" t="s">
        <v>77</v>
      </c>
      <c r="Q9479" s="33">
        <f t="shared" si="1852"/>
        <v>1.9999999999999574E-2</v>
      </c>
      <c r="R9479" s="33">
        <f t="shared" si="1853"/>
        <v>0.77000000000000046</v>
      </c>
      <c r="S9479" s="33">
        <f t="shared" si="1854"/>
        <v>1.9999999999999996</v>
      </c>
      <c r="T9479" s="33">
        <f t="shared" si="1855"/>
        <v>3</v>
      </c>
      <c r="V9479" s="16">
        <f t="shared" si="1857"/>
        <v>1.0416666664241347E-2</v>
      </c>
      <c r="W9479" s="2">
        <f t="shared" si="1856"/>
        <v>45163.25</v>
      </c>
    </row>
    <row r="9480" spans="1:23" x14ac:dyDescent="0.25">
      <c r="A9480">
        <v>2023</v>
      </c>
      <c r="B9480" t="s">
        <v>75</v>
      </c>
      <c r="C9480" t="s">
        <v>76</v>
      </c>
      <c r="D9480" s="45">
        <v>45163.260416666664</v>
      </c>
      <c r="E9480">
        <v>93.5</v>
      </c>
      <c r="F9480">
        <v>0.41499999999999998</v>
      </c>
      <c r="G9480">
        <v>18.97</v>
      </c>
      <c r="H9480">
        <v>8.32</v>
      </c>
      <c r="I9480">
        <v>5.0999999999999996</v>
      </c>
      <c r="J9480">
        <f t="shared" si="1850"/>
        <v>0</v>
      </c>
      <c r="K9480">
        <v>0</v>
      </c>
      <c r="L9480">
        <f t="shared" si="1851"/>
        <v>0</v>
      </c>
      <c r="M9480">
        <f t="shared" si="1847"/>
        <v>0</v>
      </c>
      <c r="N9480">
        <f t="shared" si="1848"/>
        <v>0</v>
      </c>
      <c r="O9480">
        <f t="shared" si="1849"/>
        <v>0</v>
      </c>
      <c r="P9480" s="34" t="s">
        <v>77</v>
      </c>
      <c r="Q9480" s="33">
        <f t="shared" si="1852"/>
        <v>1.9999999999999574E-2</v>
      </c>
      <c r="R9480" s="33">
        <f t="shared" si="1853"/>
        <v>3.26</v>
      </c>
      <c r="S9480" s="33">
        <f t="shared" si="1854"/>
        <v>0.70000000000000018</v>
      </c>
      <c r="T9480" s="33">
        <f t="shared" si="1855"/>
        <v>2</v>
      </c>
      <c r="V9480" s="16">
        <f t="shared" si="1857"/>
        <v>1.0416666664241347E-2</v>
      </c>
      <c r="W9480" s="2">
        <f t="shared" si="1856"/>
        <v>45163.260416666664</v>
      </c>
    </row>
    <row r="9481" spans="1:23" x14ac:dyDescent="0.25">
      <c r="A9481">
        <v>2023</v>
      </c>
      <c r="B9481" t="s">
        <v>75</v>
      </c>
      <c r="C9481" t="s">
        <v>76</v>
      </c>
      <c r="D9481" s="45">
        <v>45163.270833333336</v>
      </c>
      <c r="E9481">
        <v>130.1</v>
      </c>
      <c r="F9481">
        <v>0.41299999999999998</v>
      </c>
      <c r="G9481">
        <v>18.95</v>
      </c>
      <c r="H9481">
        <v>11.58</v>
      </c>
      <c r="I9481">
        <v>5.8</v>
      </c>
      <c r="J9481">
        <f t="shared" si="1850"/>
        <v>0</v>
      </c>
      <c r="K9481">
        <v>8</v>
      </c>
      <c r="L9481">
        <f t="shared" si="1851"/>
        <v>0</v>
      </c>
      <c r="M9481">
        <f t="shared" si="1847"/>
        <v>0</v>
      </c>
      <c r="N9481">
        <f t="shared" si="1848"/>
        <v>0</v>
      </c>
      <c r="O9481">
        <f t="shared" si="1849"/>
        <v>1</v>
      </c>
      <c r="P9481" s="34" t="s">
        <v>77</v>
      </c>
      <c r="Q9481" s="33">
        <f t="shared" si="1852"/>
        <v>2.9999999999997584E-2</v>
      </c>
      <c r="R9481" s="33">
        <f t="shared" si="1853"/>
        <v>2.25</v>
      </c>
      <c r="S9481" s="33">
        <f t="shared" si="1854"/>
        <v>4.2</v>
      </c>
      <c r="T9481" s="33">
        <f t="shared" si="1855"/>
        <v>2</v>
      </c>
      <c r="V9481" s="16">
        <f t="shared" si="1857"/>
        <v>1.0416666671517305E-2</v>
      </c>
      <c r="W9481" s="2">
        <f t="shared" si="1856"/>
        <v>45163.270833333328</v>
      </c>
    </row>
    <row r="9482" spans="1:23" x14ac:dyDescent="0.25">
      <c r="A9482">
        <v>2023</v>
      </c>
      <c r="B9482" t="s">
        <v>75</v>
      </c>
      <c r="C9482" t="s">
        <v>76</v>
      </c>
      <c r="D9482" s="45">
        <v>45163.28125</v>
      </c>
      <c r="E9482">
        <v>104.7</v>
      </c>
      <c r="F9482">
        <v>0.41099999999999998</v>
      </c>
      <c r="G9482">
        <v>18.920000000000002</v>
      </c>
      <c r="H9482">
        <v>9.33</v>
      </c>
      <c r="I9482">
        <v>10</v>
      </c>
      <c r="J9482">
        <f t="shared" si="1850"/>
        <v>0</v>
      </c>
      <c r="K9482">
        <v>0</v>
      </c>
      <c r="L9482">
        <f t="shared" si="1851"/>
        <v>0</v>
      </c>
      <c r="M9482">
        <f t="shared" si="1847"/>
        <v>0</v>
      </c>
      <c r="N9482">
        <f t="shared" si="1848"/>
        <v>0</v>
      </c>
      <c r="O9482">
        <f t="shared" si="1849"/>
        <v>0</v>
      </c>
      <c r="P9482" s="34" t="s">
        <v>77</v>
      </c>
      <c r="Q9482" s="33">
        <f t="shared" si="1852"/>
        <v>1.0000000000001563E-2</v>
      </c>
      <c r="R9482" s="33">
        <f t="shared" si="1853"/>
        <v>0.98000000000000043</v>
      </c>
      <c r="S9482" s="33">
        <f t="shared" si="1854"/>
        <v>3.5999999999999996</v>
      </c>
      <c r="T9482" s="33">
        <f t="shared" si="1855"/>
        <v>2</v>
      </c>
      <c r="V9482" s="16">
        <f t="shared" si="1857"/>
        <v>1.0416666664241347E-2</v>
      </c>
      <c r="W9482" s="2">
        <f t="shared" si="1856"/>
        <v>45163.28125</v>
      </c>
    </row>
    <row r="9483" spans="1:23" x14ac:dyDescent="0.25">
      <c r="A9483">
        <v>2023</v>
      </c>
      <c r="B9483" t="s">
        <v>75</v>
      </c>
      <c r="C9483" t="s">
        <v>76</v>
      </c>
      <c r="D9483" s="45">
        <v>45163.291666666664</v>
      </c>
      <c r="E9483">
        <v>115.7</v>
      </c>
      <c r="F9483">
        <v>0.40899999999999997</v>
      </c>
      <c r="G9483">
        <v>18.91</v>
      </c>
      <c r="H9483">
        <v>10.31</v>
      </c>
      <c r="I9483">
        <v>6.4</v>
      </c>
      <c r="J9483">
        <f t="shared" si="1850"/>
        <v>0</v>
      </c>
      <c r="K9483">
        <v>8</v>
      </c>
      <c r="L9483">
        <f t="shared" si="1851"/>
        <v>0</v>
      </c>
      <c r="M9483">
        <f t="shared" si="1847"/>
        <v>0</v>
      </c>
      <c r="N9483">
        <f t="shared" si="1848"/>
        <v>0</v>
      </c>
      <c r="O9483">
        <f t="shared" si="1849"/>
        <v>1</v>
      </c>
      <c r="P9483" s="34" t="s">
        <v>77</v>
      </c>
      <c r="Q9483" s="33">
        <f t="shared" si="1852"/>
        <v>3.0000000000001137E-2</v>
      </c>
      <c r="R9483" s="33">
        <f t="shared" si="1853"/>
        <v>0.90000000000000036</v>
      </c>
      <c r="S9483" s="33">
        <f t="shared" si="1854"/>
        <v>7.1999999999999993</v>
      </c>
      <c r="T9483" s="33">
        <f t="shared" si="1855"/>
        <v>7</v>
      </c>
      <c r="V9483" s="16">
        <f t="shared" si="1857"/>
        <v>1.0416666664241347E-2</v>
      </c>
      <c r="W9483" s="2">
        <f t="shared" si="1856"/>
        <v>45163.291666666664</v>
      </c>
    </row>
    <row r="9484" spans="1:23" x14ac:dyDescent="0.25">
      <c r="A9484">
        <v>2023</v>
      </c>
      <c r="B9484" t="s">
        <v>75</v>
      </c>
      <c r="C9484" t="s">
        <v>76</v>
      </c>
      <c r="D9484" s="45">
        <v>45163.302083333336</v>
      </c>
      <c r="E9484">
        <v>105.5</v>
      </c>
      <c r="F9484">
        <v>0.40200000000000002</v>
      </c>
      <c r="G9484">
        <v>18.88</v>
      </c>
      <c r="H9484">
        <v>9.41</v>
      </c>
      <c r="I9484">
        <v>13.6</v>
      </c>
      <c r="J9484">
        <f t="shared" si="1850"/>
        <v>0</v>
      </c>
      <c r="K9484">
        <f>IF(H9484="",0.5,IF(H9484&lt;=0.1,2,IF(H9484&gt;=20,2, IF(AND(H9484&gt;0.1,H9484&lt;0.2),5,IF(AND(H9484&gt;16,H9484&lt;20),5,IF(R9484&gt;=2,1.5,0))))))</f>
        <v>0</v>
      </c>
      <c r="L9484">
        <f t="shared" si="1851"/>
        <v>0</v>
      </c>
      <c r="M9484">
        <f t="shared" si="1847"/>
        <v>0</v>
      </c>
      <c r="N9484">
        <f t="shared" si="1848"/>
        <v>0</v>
      </c>
      <c r="O9484">
        <f t="shared" si="1849"/>
        <v>0</v>
      </c>
      <c r="P9484" s="34" t="s">
        <v>77</v>
      </c>
      <c r="Q9484" s="33">
        <f t="shared" si="1852"/>
        <v>3.9999999999999147E-2</v>
      </c>
      <c r="R9484" s="33">
        <f t="shared" si="1853"/>
        <v>1.3599999999999994</v>
      </c>
      <c r="S9484" s="33">
        <f t="shared" si="1854"/>
        <v>0.20000000000000107</v>
      </c>
      <c r="T9484" s="33">
        <f t="shared" si="1855"/>
        <v>10</v>
      </c>
      <c r="V9484" s="16">
        <f t="shared" si="1857"/>
        <v>1.0416666671517305E-2</v>
      </c>
      <c r="W9484" s="2">
        <f t="shared" si="1856"/>
        <v>45163.302083333328</v>
      </c>
    </row>
    <row r="9485" spans="1:23" x14ac:dyDescent="0.25">
      <c r="A9485">
        <v>2023</v>
      </c>
      <c r="B9485" t="s">
        <v>75</v>
      </c>
      <c r="C9485" t="s">
        <v>76</v>
      </c>
      <c r="D9485" s="45">
        <v>45163.3125</v>
      </c>
      <c r="E9485">
        <v>90.2</v>
      </c>
      <c r="F9485">
        <v>0.39200000000000002</v>
      </c>
      <c r="G9485">
        <v>18.84</v>
      </c>
      <c r="H9485">
        <v>8.0500000000000007</v>
      </c>
      <c r="I9485">
        <v>13.8</v>
      </c>
      <c r="J9485">
        <f t="shared" si="1850"/>
        <v>0</v>
      </c>
      <c r="K9485">
        <f>IF(H9485="",0.5,IF(H9485&lt;=0.1,2,IF(H9485&gt;=20,2, IF(AND(H9485&gt;0.1,H9485&lt;0.2),5,IF(AND(H9485&gt;16,H9485&lt;20),5,IF(R9485&gt;=2,1.5,0))))))</f>
        <v>0</v>
      </c>
      <c r="L9485">
        <f t="shared" si="1851"/>
        <v>0</v>
      </c>
      <c r="M9485">
        <f t="shared" si="1847"/>
        <v>0</v>
      </c>
      <c r="N9485">
        <f t="shared" si="1848"/>
        <v>0</v>
      </c>
      <c r="O9485">
        <f t="shared" si="1849"/>
        <v>0</v>
      </c>
      <c r="P9485" s="34" t="s">
        <v>77</v>
      </c>
      <c r="Q9485" s="33">
        <f t="shared" si="1852"/>
        <v>1.9999999999999574E-2</v>
      </c>
      <c r="R9485" s="33">
        <f t="shared" si="1853"/>
        <v>1.6099999999999994</v>
      </c>
      <c r="S9485" s="33">
        <f t="shared" si="1854"/>
        <v>1.2999999999999989</v>
      </c>
      <c r="T9485" s="33">
        <f t="shared" si="1855"/>
        <v>8</v>
      </c>
      <c r="V9485" s="16">
        <f t="shared" si="1857"/>
        <v>1.0416666664241347E-2</v>
      </c>
      <c r="W9485" s="2">
        <f t="shared" si="1856"/>
        <v>45163.3125</v>
      </c>
    </row>
    <row r="9486" spans="1:23" x14ac:dyDescent="0.25">
      <c r="A9486">
        <v>2023</v>
      </c>
      <c r="B9486" t="s">
        <v>75</v>
      </c>
      <c r="C9486" t="s">
        <v>76</v>
      </c>
      <c r="D9486" s="45">
        <v>45163.322916666664</v>
      </c>
      <c r="E9486">
        <v>108.2</v>
      </c>
      <c r="F9486">
        <v>0.38400000000000001</v>
      </c>
      <c r="G9486">
        <v>18.82</v>
      </c>
      <c r="H9486">
        <v>9.66</v>
      </c>
      <c r="I9486">
        <v>15.1</v>
      </c>
      <c r="J9486">
        <f t="shared" si="1850"/>
        <v>0</v>
      </c>
      <c r="K9486">
        <v>0</v>
      </c>
      <c r="L9486">
        <f t="shared" si="1851"/>
        <v>0</v>
      </c>
      <c r="M9486">
        <f t="shared" si="1847"/>
        <v>0</v>
      </c>
      <c r="N9486">
        <f t="shared" si="1848"/>
        <v>0</v>
      </c>
      <c r="O9486">
        <f t="shared" si="1849"/>
        <v>0</v>
      </c>
      <c r="P9486" s="34" t="s">
        <v>77</v>
      </c>
      <c r="Q9486" s="33">
        <f t="shared" si="1852"/>
        <v>0</v>
      </c>
      <c r="R9486" s="33">
        <f t="shared" si="1853"/>
        <v>2.1199999999999992</v>
      </c>
      <c r="S9486" s="33">
        <f t="shared" si="1854"/>
        <v>7.2000000000000011</v>
      </c>
      <c r="T9486" s="33">
        <f t="shared" si="1855"/>
        <v>4</v>
      </c>
      <c r="V9486" s="16">
        <f t="shared" si="1857"/>
        <v>1.0416666664241347E-2</v>
      </c>
      <c r="W9486" s="2">
        <f t="shared" si="1856"/>
        <v>45163.322916666664</v>
      </c>
    </row>
    <row r="9487" spans="1:23" x14ac:dyDescent="0.25">
      <c r="A9487">
        <v>2023</v>
      </c>
      <c r="B9487" t="s">
        <v>75</v>
      </c>
      <c r="C9487" t="s">
        <v>76</v>
      </c>
      <c r="D9487" s="45">
        <v>45163.333333333336</v>
      </c>
      <c r="E9487">
        <v>132</v>
      </c>
      <c r="F9487">
        <v>0.38</v>
      </c>
      <c r="G9487">
        <v>18.82</v>
      </c>
      <c r="H9487">
        <v>11.78</v>
      </c>
      <c r="I9487">
        <v>22.3</v>
      </c>
      <c r="J9487">
        <f t="shared" si="1850"/>
        <v>0</v>
      </c>
      <c r="K9487">
        <v>8</v>
      </c>
      <c r="L9487">
        <f t="shared" si="1851"/>
        <v>0</v>
      </c>
      <c r="M9487">
        <f t="shared" si="1847"/>
        <v>0</v>
      </c>
      <c r="N9487">
        <f t="shared" si="1848"/>
        <v>0</v>
      </c>
      <c r="O9487">
        <f t="shared" si="1849"/>
        <v>1</v>
      </c>
      <c r="P9487" s="34" t="s">
        <v>77</v>
      </c>
      <c r="Q9487" s="33">
        <f t="shared" si="1852"/>
        <v>1.9999999999999574E-2</v>
      </c>
      <c r="R9487" s="33">
        <f t="shared" si="1853"/>
        <v>5.3999999999999995</v>
      </c>
      <c r="S9487" s="33">
        <f t="shared" si="1854"/>
        <v>0.90000000000000213</v>
      </c>
      <c r="T9487" s="33">
        <f t="shared" si="1855"/>
        <v>1</v>
      </c>
      <c r="V9487" s="16">
        <f t="shared" si="1857"/>
        <v>1.0416666671517305E-2</v>
      </c>
      <c r="W9487" s="2">
        <f t="shared" si="1856"/>
        <v>45163.333333333328</v>
      </c>
    </row>
    <row r="9488" spans="1:23" x14ac:dyDescent="0.25">
      <c r="A9488">
        <v>2023</v>
      </c>
      <c r="B9488" t="s">
        <v>75</v>
      </c>
      <c r="C9488" t="s">
        <v>76</v>
      </c>
      <c r="D9488" s="45">
        <v>45163.34375</v>
      </c>
      <c r="E9488">
        <v>71.400000000000006</v>
      </c>
      <c r="F9488">
        <v>0.38100000000000001</v>
      </c>
      <c r="G9488">
        <v>18.84</v>
      </c>
      <c r="H9488">
        <v>6.38</v>
      </c>
      <c r="I9488">
        <v>21.4</v>
      </c>
      <c r="J9488">
        <f t="shared" si="1850"/>
        <v>0</v>
      </c>
      <c r="K9488">
        <v>8</v>
      </c>
      <c r="L9488">
        <f t="shared" si="1851"/>
        <v>0</v>
      </c>
      <c r="M9488">
        <f t="shared" si="1847"/>
        <v>0</v>
      </c>
      <c r="N9488">
        <f t="shared" si="1848"/>
        <v>0</v>
      </c>
      <c r="O9488">
        <f t="shared" si="1849"/>
        <v>1</v>
      </c>
      <c r="P9488" s="34" t="s">
        <v>77</v>
      </c>
      <c r="Q9488" s="33">
        <f t="shared" si="1852"/>
        <v>3.0000000000001137E-2</v>
      </c>
      <c r="R9488" s="33">
        <f t="shared" si="1853"/>
        <v>4.1800000000000006</v>
      </c>
      <c r="S9488" s="33">
        <f t="shared" si="1854"/>
        <v>2.5999999999999979</v>
      </c>
      <c r="T9488" s="33">
        <f t="shared" si="1855"/>
        <v>0</v>
      </c>
      <c r="V9488" s="16">
        <f t="shared" si="1857"/>
        <v>1.0416666664241347E-2</v>
      </c>
      <c r="W9488" s="2">
        <f t="shared" si="1856"/>
        <v>45163.34375</v>
      </c>
    </row>
    <row r="9489" spans="1:23" x14ac:dyDescent="0.25">
      <c r="A9489">
        <v>2023</v>
      </c>
      <c r="B9489" t="s">
        <v>75</v>
      </c>
      <c r="C9489" t="s">
        <v>76</v>
      </c>
      <c r="D9489" s="45">
        <v>45163.354166666664</v>
      </c>
      <c r="E9489">
        <v>118.4</v>
      </c>
      <c r="F9489">
        <v>0.38100000000000001</v>
      </c>
      <c r="G9489">
        <v>18.87</v>
      </c>
      <c r="H9489">
        <v>10.56</v>
      </c>
      <c r="I9489">
        <v>18.8</v>
      </c>
      <c r="J9489">
        <f t="shared" si="1850"/>
        <v>0</v>
      </c>
      <c r="K9489">
        <v>8</v>
      </c>
      <c r="L9489">
        <f t="shared" si="1851"/>
        <v>0</v>
      </c>
      <c r="M9489">
        <f t="shared" si="1847"/>
        <v>0</v>
      </c>
      <c r="N9489">
        <f t="shared" si="1848"/>
        <v>0</v>
      </c>
      <c r="O9489">
        <f t="shared" si="1849"/>
        <v>1</v>
      </c>
      <c r="P9489" s="34" t="s">
        <v>77</v>
      </c>
      <c r="Q9489" s="33">
        <f t="shared" si="1852"/>
        <v>2.9999999999997584E-2</v>
      </c>
      <c r="R9489" s="33">
        <f t="shared" si="1853"/>
        <v>2.08</v>
      </c>
      <c r="S9489" s="33">
        <f t="shared" si="1854"/>
        <v>3.1000000000000014</v>
      </c>
      <c r="T9489" s="33">
        <f t="shared" si="1855"/>
        <v>2</v>
      </c>
      <c r="V9489" s="16">
        <f t="shared" si="1857"/>
        <v>1.0416666664241347E-2</v>
      </c>
      <c r="W9489" s="2">
        <f t="shared" si="1856"/>
        <v>45163.354166666664</v>
      </c>
    </row>
    <row r="9490" spans="1:23" x14ac:dyDescent="0.25">
      <c r="A9490">
        <v>2023</v>
      </c>
      <c r="B9490" t="s">
        <v>75</v>
      </c>
      <c r="C9490" t="s">
        <v>76</v>
      </c>
      <c r="D9490" s="45">
        <v>45163.364583333336</v>
      </c>
      <c r="E9490">
        <v>95.1</v>
      </c>
      <c r="F9490">
        <v>0.379</v>
      </c>
      <c r="G9490">
        <v>18.899999999999999</v>
      </c>
      <c r="H9490">
        <v>8.48</v>
      </c>
      <c r="I9490">
        <v>15.7</v>
      </c>
      <c r="J9490">
        <f t="shared" si="1850"/>
        <v>0</v>
      </c>
      <c r="K9490">
        <v>0</v>
      </c>
      <c r="L9490">
        <f t="shared" si="1851"/>
        <v>0</v>
      </c>
      <c r="M9490">
        <f t="shared" si="1847"/>
        <v>0</v>
      </c>
      <c r="N9490">
        <f t="shared" si="1848"/>
        <v>0</v>
      </c>
      <c r="O9490">
        <f t="shared" si="1849"/>
        <v>0</v>
      </c>
      <c r="P9490" s="34" t="s">
        <v>77</v>
      </c>
      <c r="Q9490" s="33">
        <f t="shared" si="1852"/>
        <v>1.0000000000001563E-2</v>
      </c>
      <c r="R9490" s="33">
        <f t="shared" si="1853"/>
        <v>0.36000000000000121</v>
      </c>
      <c r="S9490" s="33">
        <f t="shared" si="1854"/>
        <v>2.6999999999999993</v>
      </c>
      <c r="T9490" s="33">
        <f t="shared" si="1855"/>
        <v>4</v>
      </c>
      <c r="V9490" s="16">
        <f t="shared" si="1857"/>
        <v>1.0416666671517305E-2</v>
      </c>
      <c r="W9490" s="2">
        <f t="shared" si="1856"/>
        <v>45163.364583333328</v>
      </c>
    </row>
    <row r="9491" spans="1:23" x14ac:dyDescent="0.25">
      <c r="A9491">
        <v>2023</v>
      </c>
      <c r="B9491" t="s">
        <v>75</v>
      </c>
      <c r="C9491" t="s">
        <v>76</v>
      </c>
      <c r="D9491" s="45">
        <v>45163.375</v>
      </c>
      <c r="E9491">
        <v>91.1</v>
      </c>
      <c r="F9491">
        <v>0.375</v>
      </c>
      <c r="G9491">
        <v>18.91</v>
      </c>
      <c r="H9491">
        <v>8.1199999999999992</v>
      </c>
      <c r="I9491">
        <v>13</v>
      </c>
      <c r="J9491">
        <f t="shared" si="1850"/>
        <v>0</v>
      </c>
      <c r="K9491">
        <v>0</v>
      </c>
      <c r="L9491">
        <f t="shared" si="1851"/>
        <v>0</v>
      </c>
      <c r="M9491">
        <f t="shared" si="1847"/>
        <v>0</v>
      </c>
      <c r="N9491">
        <f t="shared" si="1848"/>
        <v>0</v>
      </c>
      <c r="O9491">
        <f t="shared" si="1849"/>
        <v>0</v>
      </c>
      <c r="P9491" s="34" t="s">
        <v>77</v>
      </c>
      <c r="Q9491" s="33">
        <f t="shared" si="1852"/>
        <v>0</v>
      </c>
      <c r="R9491" s="33">
        <f t="shared" si="1853"/>
        <v>1.0100000000000016</v>
      </c>
      <c r="S9491" s="33">
        <f t="shared" si="1854"/>
        <v>2.3000000000000007</v>
      </c>
      <c r="T9491" s="33">
        <f t="shared" si="1855"/>
        <v>6</v>
      </c>
      <c r="V9491" s="16">
        <f t="shared" si="1857"/>
        <v>1.0416666664241347E-2</v>
      </c>
      <c r="W9491" s="2">
        <f t="shared" si="1856"/>
        <v>45163.375</v>
      </c>
    </row>
    <row r="9492" spans="1:23" x14ac:dyDescent="0.25">
      <c r="A9492">
        <v>2023</v>
      </c>
      <c r="B9492" t="s">
        <v>75</v>
      </c>
      <c r="C9492" t="s">
        <v>76</v>
      </c>
      <c r="D9492" s="45">
        <v>45163.385416666664</v>
      </c>
      <c r="E9492">
        <v>102.4</v>
      </c>
      <c r="F9492">
        <v>0.36899999999999999</v>
      </c>
      <c r="G9492">
        <v>18.91</v>
      </c>
      <c r="H9492">
        <v>9.1300000000000008</v>
      </c>
      <c r="I9492">
        <v>15.3</v>
      </c>
      <c r="J9492">
        <f t="shared" si="1850"/>
        <v>0</v>
      </c>
      <c r="K9492">
        <v>0</v>
      </c>
      <c r="L9492">
        <f t="shared" si="1851"/>
        <v>0</v>
      </c>
      <c r="M9492">
        <f t="shared" si="1847"/>
        <v>0</v>
      </c>
      <c r="N9492">
        <f t="shared" si="1848"/>
        <v>0</v>
      </c>
      <c r="O9492">
        <f t="shared" si="1849"/>
        <v>0</v>
      </c>
      <c r="P9492" s="34" t="s">
        <v>77</v>
      </c>
      <c r="Q9492" s="33">
        <f t="shared" si="1852"/>
        <v>0</v>
      </c>
      <c r="R9492" s="33">
        <f t="shared" si="1853"/>
        <v>1.3500000000000005</v>
      </c>
      <c r="S9492" s="33">
        <f t="shared" si="1854"/>
        <v>3.6999999999999993</v>
      </c>
      <c r="T9492" s="33">
        <f t="shared" si="1855"/>
        <v>8</v>
      </c>
      <c r="V9492" s="16">
        <f t="shared" si="1857"/>
        <v>1.0416666664241347E-2</v>
      </c>
      <c r="W9492" s="2">
        <f t="shared" si="1856"/>
        <v>45163.385416666664</v>
      </c>
    </row>
    <row r="9493" spans="1:23" x14ac:dyDescent="0.25">
      <c r="A9493">
        <v>2023</v>
      </c>
      <c r="B9493" t="s">
        <v>75</v>
      </c>
      <c r="C9493" t="s">
        <v>76</v>
      </c>
      <c r="D9493" s="45">
        <v>45163.395833333336</v>
      </c>
      <c r="E9493">
        <v>87.2</v>
      </c>
      <c r="F9493">
        <v>0.36099999999999999</v>
      </c>
      <c r="G9493">
        <v>18.91</v>
      </c>
      <c r="H9493">
        <v>7.78</v>
      </c>
      <c r="I9493">
        <v>19</v>
      </c>
      <c r="J9493">
        <f t="shared" si="1850"/>
        <v>0</v>
      </c>
      <c r="K9493">
        <f>IF(H9493="",0.5,IF(H9493&lt;=0.1,2,IF(H9493&gt;=20,2, IF(AND(H9493&gt;0.1,H9493&lt;0.2),5,IF(AND(H9493&gt;16,H9493&lt;20),5,IF(R9493&gt;=2,1.5,0))))))</f>
        <v>0</v>
      </c>
      <c r="L9493">
        <f t="shared" si="1851"/>
        <v>0</v>
      </c>
      <c r="M9493">
        <f t="shared" si="1847"/>
        <v>0</v>
      </c>
      <c r="N9493">
        <f t="shared" si="1848"/>
        <v>0</v>
      </c>
      <c r="O9493">
        <f t="shared" si="1849"/>
        <v>0</v>
      </c>
      <c r="P9493" s="34" t="s">
        <v>77</v>
      </c>
      <c r="Q9493" s="33">
        <f t="shared" si="1852"/>
        <v>0</v>
      </c>
      <c r="R9493" s="33">
        <f t="shared" si="1853"/>
        <v>1.9899999999999993</v>
      </c>
      <c r="S9493" s="33">
        <f t="shared" si="1854"/>
        <v>5.1000000000000014</v>
      </c>
      <c r="T9493" s="33">
        <f t="shared" si="1855"/>
        <v>8</v>
      </c>
      <c r="V9493" s="16">
        <f t="shared" si="1857"/>
        <v>1.0416666671517305E-2</v>
      </c>
      <c r="W9493" s="2">
        <f t="shared" si="1856"/>
        <v>45163.395833333328</v>
      </c>
    </row>
    <row r="9494" spans="1:23" x14ac:dyDescent="0.25">
      <c r="A9494">
        <v>2023</v>
      </c>
      <c r="B9494" t="s">
        <v>75</v>
      </c>
      <c r="C9494" t="s">
        <v>76</v>
      </c>
      <c r="D9494" s="45">
        <v>45163.40625</v>
      </c>
      <c r="E9494">
        <v>109.6</v>
      </c>
      <c r="F9494">
        <v>0.35299999999999998</v>
      </c>
      <c r="G9494">
        <v>18.91</v>
      </c>
      <c r="H9494">
        <v>9.77</v>
      </c>
      <c r="I9494">
        <v>24.1</v>
      </c>
      <c r="J9494">
        <f t="shared" si="1850"/>
        <v>0</v>
      </c>
      <c r="K9494">
        <f>IF(H9494="",0.5,IF(H9494&lt;=0.1,2,IF(H9494&gt;=20,2, IF(AND(H9494&gt;0.1,H9494&lt;0.2),5,IF(AND(H9494&gt;16,H9494&lt;20),5,IF(R9494&gt;=2,1.5,0))))))</f>
        <v>0</v>
      </c>
      <c r="L9494">
        <f t="shared" si="1851"/>
        <v>0</v>
      </c>
      <c r="M9494">
        <f t="shared" si="1847"/>
        <v>0</v>
      </c>
      <c r="N9494">
        <f t="shared" si="1848"/>
        <v>0</v>
      </c>
      <c r="O9494">
        <f t="shared" si="1849"/>
        <v>0</v>
      </c>
      <c r="P9494" s="34" t="s">
        <v>77</v>
      </c>
      <c r="Q9494" s="33">
        <f t="shared" si="1852"/>
        <v>1.0000000000001563E-2</v>
      </c>
      <c r="R9494" s="33">
        <f t="shared" si="1853"/>
        <v>0.73000000000000043</v>
      </c>
      <c r="S9494" s="33">
        <f t="shared" si="1854"/>
        <v>7.1000000000000014</v>
      </c>
      <c r="T9494" s="33">
        <f t="shared" si="1855"/>
        <v>5</v>
      </c>
      <c r="V9494" s="16">
        <f t="shared" si="1857"/>
        <v>1.0416666664241347E-2</v>
      </c>
      <c r="W9494" s="2">
        <f t="shared" si="1856"/>
        <v>45163.40625</v>
      </c>
    </row>
    <row r="9495" spans="1:23" x14ac:dyDescent="0.25">
      <c r="A9495">
        <v>2023</v>
      </c>
      <c r="B9495" t="s">
        <v>75</v>
      </c>
      <c r="C9495" t="s">
        <v>76</v>
      </c>
      <c r="D9495" s="45">
        <v>45163.416666666664</v>
      </c>
      <c r="E9495">
        <v>101.4</v>
      </c>
      <c r="F9495">
        <v>0.34799999999999998</v>
      </c>
      <c r="G9495">
        <v>18.920000000000002</v>
      </c>
      <c r="H9495">
        <v>9.0399999999999991</v>
      </c>
      <c r="I9495">
        <v>17</v>
      </c>
      <c r="J9495">
        <f t="shared" si="1850"/>
        <v>0</v>
      </c>
      <c r="K9495">
        <v>0</v>
      </c>
      <c r="L9495">
        <f t="shared" si="1851"/>
        <v>0</v>
      </c>
      <c r="M9495">
        <f t="shared" si="1847"/>
        <v>0</v>
      </c>
      <c r="N9495">
        <f t="shared" si="1848"/>
        <v>0</v>
      </c>
      <c r="O9495">
        <f t="shared" si="1849"/>
        <v>0</v>
      </c>
      <c r="P9495" s="34" t="s">
        <v>77</v>
      </c>
      <c r="Q9495" s="33">
        <f t="shared" si="1852"/>
        <v>1.9999999999999574E-2</v>
      </c>
      <c r="R9495" s="33">
        <f t="shared" si="1853"/>
        <v>10.23</v>
      </c>
      <c r="S9495" s="33">
        <f t="shared" si="1854"/>
        <v>14.100000000000001</v>
      </c>
      <c r="T9495" s="33">
        <f t="shared" si="1855"/>
        <v>3</v>
      </c>
      <c r="V9495" s="16">
        <f t="shared" si="1857"/>
        <v>1.0416666664241347E-2</v>
      </c>
      <c r="W9495" s="2">
        <f t="shared" si="1856"/>
        <v>45163.416666666664</v>
      </c>
    </row>
    <row r="9496" spans="1:23" x14ac:dyDescent="0.25">
      <c r="A9496">
        <v>2023</v>
      </c>
      <c r="B9496" t="s">
        <v>75</v>
      </c>
      <c r="C9496" t="s">
        <v>76</v>
      </c>
      <c r="D9496" s="45">
        <v>45163.427083333336</v>
      </c>
      <c r="E9496">
        <v>216.3</v>
      </c>
      <c r="F9496">
        <v>0.34499999999999997</v>
      </c>
      <c r="G9496">
        <v>18.940000000000001</v>
      </c>
      <c r="H9496">
        <v>19.27</v>
      </c>
      <c r="I9496">
        <v>31.1</v>
      </c>
      <c r="J9496">
        <f t="shared" si="1850"/>
        <v>0</v>
      </c>
      <c r="K9496">
        <v>8</v>
      </c>
      <c r="L9496">
        <f t="shared" si="1851"/>
        <v>0</v>
      </c>
      <c r="M9496">
        <f t="shared" si="1847"/>
        <v>0</v>
      </c>
      <c r="N9496">
        <f t="shared" si="1848"/>
        <v>0</v>
      </c>
      <c r="O9496">
        <f t="shared" si="1849"/>
        <v>1</v>
      </c>
      <c r="P9496" s="34" t="s">
        <v>77</v>
      </c>
      <c r="Q9496" s="33">
        <f t="shared" si="1852"/>
        <v>1.9999999999999574E-2</v>
      </c>
      <c r="R9496" s="33">
        <f t="shared" si="1853"/>
        <v>11.739999999999998</v>
      </c>
      <c r="S9496" s="33">
        <f t="shared" si="1854"/>
        <v>12.700000000000003</v>
      </c>
      <c r="T9496" s="33">
        <f t="shared" si="1855"/>
        <v>0</v>
      </c>
      <c r="V9496" s="16">
        <f t="shared" si="1857"/>
        <v>1.0416666671517305E-2</v>
      </c>
      <c r="W9496" s="2">
        <f t="shared" si="1856"/>
        <v>45163.427083333328</v>
      </c>
    </row>
    <row r="9497" spans="1:23" x14ac:dyDescent="0.25">
      <c r="A9497">
        <v>2023</v>
      </c>
      <c r="B9497" t="s">
        <v>75</v>
      </c>
      <c r="C9497" t="s">
        <v>76</v>
      </c>
      <c r="D9497" s="45">
        <v>45163.4375</v>
      </c>
      <c r="E9497">
        <v>84.5</v>
      </c>
      <c r="F9497">
        <v>0.34499999999999997</v>
      </c>
      <c r="G9497">
        <v>18.96</v>
      </c>
      <c r="H9497">
        <v>7.53</v>
      </c>
      <c r="I9497">
        <v>18.399999999999999</v>
      </c>
      <c r="J9497">
        <f t="shared" si="1850"/>
        <v>0</v>
      </c>
      <c r="K9497">
        <v>8</v>
      </c>
      <c r="L9497">
        <f t="shared" si="1851"/>
        <v>0</v>
      </c>
      <c r="M9497">
        <f t="shared" si="1847"/>
        <v>0</v>
      </c>
      <c r="N9497">
        <f t="shared" si="1848"/>
        <v>0</v>
      </c>
      <c r="O9497">
        <f t="shared" si="1849"/>
        <v>1</v>
      </c>
      <c r="P9497" s="34" t="s">
        <v>77</v>
      </c>
      <c r="Q9497" s="33">
        <f t="shared" si="1852"/>
        <v>1.9999999999999574E-2</v>
      </c>
      <c r="R9497" s="33">
        <f t="shared" si="1853"/>
        <v>2.8299999999999992</v>
      </c>
      <c r="S9497" s="33">
        <f t="shared" si="1854"/>
        <v>2</v>
      </c>
      <c r="T9497" s="33">
        <f t="shared" si="1855"/>
        <v>0</v>
      </c>
      <c r="V9497" s="16">
        <f t="shared" si="1857"/>
        <v>1.0416666664241347E-2</v>
      </c>
      <c r="W9497" s="2">
        <f t="shared" si="1856"/>
        <v>45163.4375</v>
      </c>
    </row>
    <row r="9498" spans="1:23" x14ac:dyDescent="0.25">
      <c r="A9498">
        <v>2023</v>
      </c>
      <c r="B9498" t="s">
        <v>75</v>
      </c>
      <c r="C9498" t="s">
        <v>76</v>
      </c>
      <c r="D9498" s="45">
        <v>45163.447916666664</v>
      </c>
      <c r="E9498">
        <v>116.3</v>
      </c>
      <c r="F9498">
        <v>0.34499999999999997</v>
      </c>
      <c r="G9498">
        <v>18.98</v>
      </c>
      <c r="H9498">
        <v>10.36</v>
      </c>
      <c r="I9498">
        <v>20.399999999999999</v>
      </c>
      <c r="J9498">
        <f t="shared" si="1850"/>
        <v>0</v>
      </c>
      <c r="K9498">
        <v>8</v>
      </c>
      <c r="L9498">
        <f t="shared" si="1851"/>
        <v>0</v>
      </c>
      <c r="M9498">
        <f t="shared" si="1847"/>
        <v>0</v>
      </c>
      <c r="N9498">
        <f t="shared" si="1848"/>
        <v>0</v>
      </c>
      <c r="O9498">
        <f t="shared" si="1849"/>
        <v>1</v>
      </c>
      <c r="P9498" s="34" t="s">
        <v>77</v>
      </c>
      <c r="Q9498" s="33">
        <f t="shared" si="1852"/>
        <v>9.9999999999980105E-3</v>
      </c>
      <c r="R9498" s="33">
        <f t="shared" si="1853"/>
        <v>1.2299999999999986</v>
      </c>
      <c r="S9498" s="33">
        <f t="shared" si="1854"/>
        <v>11.600000000000001</v>
      </c>
      <c r="T9498" s="33">
        <f t="shared" si="1855"/>
        <v>2</v>
      </c>
      <c r="V9498" s="16">
        <f t="shared" si="1857"/>
        <v>1.0416666664241347E-2</v>
      </c>
      <c r="W9498" s="2">
        <f t="shared" si="1856"/>
        <v>45163.447916666664</v>
      </c>
    </row>
    <row r="9499" spans="1:23" x14ac:dyDescent="0.25">
      <c r="A9499">
        <v>2023</v>
      </c>
      <c r="B9499" t="s">
        <v>75</v>
      </c>
      <c r="C9499" t="s">
        <v>76</v>
      </c>
      <c r="D9499" s="45">
        <v>45163.458333333336</v>
      </c>
      <c r="E9499">
        <v>102.5</v>
      </c>
      <c r="F9499">
        <v>0.34699999999999998</v>
      </c>
      <c r="G9499">
        <v>18.989999999999998</v>
      </c>
      <c r="H9499">
        <v>9.1300000000000008</v>
      </c>
      <c r="I9499">
        <v>32</v>
      </c>
      <c r="J9499">
        <f t="shared" si="1850"/>
        <v>0</v>
      </c>
      <c r="K9499">
        <f>IF(H9499="",0.5,IF(H9499&lt;=0.1,2,IF(H9499&gt;=20,2, IF(AND(H9499&gt;0.1,H9499&lt;0.2),5,IF(AND(H9499&gt;16,H9499&lt;20),5,IF(R9499&gt;=2,1.5,0))))))</f>
        <v>0</v>
      </c>
      <c r="L9499">
        <f t="shared" si="1851"/>
        <v>0</v>
      </c>
      <c r="M9499">
        <f t="shared" si="1847"/>
        <v>0</v>
      </c>
      <c r="N9499">
        <f t="shared" si="1848"/>
        <v>0</v>
      </c>
      <c r="O9499">
        <f t="shared" si="1849"/>
        <v>0</v>
      </c>
      <c r="P9499" s="34" t="s">
        <v>77</v>
      </c>
      <c r="Q9499" s="33">
        <f t="shared" si="1852"/>
        <v>5.0000000000000711E-2</v>
      </c>
      <c r="R9499" s="33">
        <f t="shared" si="1853"/>
        <v>0.66999999999999993</v>
      </c>
      <c r="S9499" s="33">
        <f t="shared" si="1854"/>
        <v>0.30000000000000071</v>
      </c>
      <c r="T9499" s="33">
        <f t="shared" si="1855"/>
        <v>1</v>
      </c>
      <c r="V9499" s="16">
        <f t="shared" si="1857"/>
        <v>1.0416666671517305E-2</v>
      </c>
      <c r="W9499" s="2">
        <f t="shared" si="1856"/>
        <v>45163.458333333328</v>
      </c>
    </row>
    <row r="9500" spans="1:23" x14ac:dyDescent="0.25">
      <c r="A9500">
        <v>2023</v>
      </c>
      <c r="B9500" t="s">
        <v>75</v>
      </c>
      <c r="C9500" t="s">
        <v>76</v>
      </c>
      <c r="D9500" s="45">
        <v>45163.46875</v>
      </c>
      <c r="E9500">
        <v>110.2</v>
      </c>
      <c r="F9500">
        <v>0.34799999999999998</v>
      </c>
      <c r="G9500">
        <v>19.04</v>
      </c>
      <c r="H9500">
        <v>9.8000000000000007</v>
      </c>
      <c r="I9500">
        <v>31.7</v>
      </c>
      <c r="J9500">
        <f t="shared" si="1850"/>
        <v>0</v>
      </c>
      <c r="K9500">
        <f>IF(H9500="",0.5,IF(H9500&lt;=0.1,2,IF(H9500&gt;=20,2, IF(AND(H9500&gt;0.1,H9500&lt;0.2),5,IF(AND(H9500&gt;16,H9500&lt;20),5,IF(R9500&gt;=2,1.5,0))))))</f>
        <v>0</v>
      </c>
      <c r="L9500">
        <f t="shared" si="1851"/>
        <v>0</v>
      </c>
      <c r="M9500">
        <f t="shared" si="1847"/>
        <v>0</v>
      </c>
      <c r="N9500">
        <f t="shared" si="1848"/>
        <v>0</v>
      </c>
      <c r="O9500">
        <f t="shared" si="1849"/>
        <v>0</v>
      </c>
      <c r="P9500" s="34" t="s">
        <v>77</v>
      </c>
      <c r="Q9500" s="33">
        <f t="shared" si="1852"/>
        <v>3.9999999999999147E-2</v>
      </c>
      <c r="R9500" s="33">
        <f t="shared" si="1853"/>
        <v>0.81999999999999851</v>
      </c>
      <c r="S9500" s="33">
        <f t="shared" si="1854"/>
        <v>12.099999999999998</v>
      </c>
      <c r="T9500" s="33">
        <f t="shared" si="1855"/>
        <v>1</v>
      </c>
      <c r="V9500" s="16">
        <f t="shared" si="1857"/>
        <v>1.0416666664241347E-2</v>
      </c>
      <c r="W9500" s="2">
        <f t="shared" si="1856"/>
        <v>45163.46875</v>
      </c>
    </row>
    <row r="9501" spans="1:23" x14ac:dyDescent="0.25">
      <c r="A9501">
        <v>2023</v>
      </c>
      <c r="B9501" t="s">
        <v>75</v>
      </c>
      <c r="C9501" t="s">
        <v>76</v>
      </c>
      <c r="D9501" s="45">
        <v>45163.479166666664</v>
      </c>
      <c r="E9501">
        <v>119.5</v>
      </c>
      <c r="F9501">
        <v>0.34899999999999998</v>
      </c>
      <c r="G9501">
        <v>19.079999999999998</v>
      </c>
      <c r="H9501">
        <v>10.62</v>
      </c>
      <c r="I9501">
        <v>43.8</v>
      </c>
      <c r="J9501">
        <f t="shared" si="1850"/>
        <v>0</v>
      </c>
      <c r="K9501">
        <v>0</v>
      </c>
      <c r="L9501">
        <f t="shared" si="1851"/>
        <v>0</v>
      </c>
      <c r="M9501">
        <f t="shared" si="1847"/>
        <v>0</v>
      </c>
      <c r="N9501">
        <f t="shared" si="1848"/>
        <v>0</v>
      </c>
      <c r="O9501">
        <f t="shared" si="1849"/>
        <v>0</v>
      </c>
      <c r="P9501" s="34" t="s">
        <v>77</v>
      </c>
      <c r="Q9501" s="33">
        <f t="shared" si="1852"/>
        <v>5.0000000000000711E-2</v>
      </c>
      <c r="R9501" s="33">
        <f t="shared" si="1853"/>
        <v>3.120000000000001</v>
      </c>
      <c r="S9501" s="33">
        <f t="shared" si="1854"/>
        <v>24.599999999999998</v>
      </c>
      <c r="T9501" s="33">
        <f t="shared" si="1855"/>
        <v>3</v>
      </c>
      <c r="V9501" s="16">
        <f t="shared" si="1857"/>
        <v>1.0416666664241347E-2</v>
      </c>
      <c r="W9501" s="2">
        <f t="shared" si="1856"/>
        <v>45163.479166666664</v>
      </c>
    </row>
    <row r="9502" spans="1:23" x14ac:dyDescent="0.25">
      <c r="A9502">
        <v>2023</v>
      </c>
      <c r="B9502" t="s">
        <v>75</v>
      </c>
      <c r="C9502" t="s">
        <v>76</v>
      </c>
      <c r="D9502" s="45">
        <v>45163.489583333336</v>
      </c>
      <c r="E9502">
        <v>154.80000000000001</v>
      </c>
      <c r="F9502">
        <v>0.35199999999999998</v>
      </c>
      <c r="G9502">
        <v>19.13</v>
      </c>
      <c r="H9502">
        <v>13.74</v>
      </c>
      <c r="I9502">
        <v>19.2</v>
      </c>
      <c r="J9502">
        <f t="shared" si="1850"/>
        <v>0</v>
      </c>
      <c r="K9502">
        <v>8</v>
      </c>
      <c r="L9502">
        <f t="shared" si="1851"/>
        <v>0</v>
      </c>
      <c r="M9502">
        <f t="shared" si="1847"/>
        <v>0</v>
      </c>
      <c r="N9502">
        <f t="shared" si="1848"/>
        <v>0</v>
      </c>
      <c r="O9502">
        <f t="shared" si="1849"/>
        <v>1</v>
      </c>
      <c r="P9502" s="34" t="s">
        <v>77</v>
      </c>
      <c r="Q9502" s="33">
        <f t="shared" si="1852"/>
        <v>6.0000000000002274E-2</v>
      </c>
      <c r="R9502" s="33">
        <f t="shared" si="1853"/>
        <v>3.7200000000000006</v>
      </c>
      <c r="S9502" s="33">
        <f t="shared" si="1854"/>
        <v>3.7999999999999989</v>
      </c>
      <c r="T9502" s="33">
        <f t="shared" si="1855"/>
        <v>1</v>
      </c>
      <c r="V9502" s="16">
        <f t="shared" si="1857"/>
        <v>1.0416666671517305E-2</v>
      </c>
      <c r="W9502" s="2">
        <f t="shared" si="1856"/>
        <v>45163.489583333328</v>
      </c>
    </row>
    <row r="9503" spans="1:23" x14ac:dyDescent="0.25">
      <c r="A9503">
        <v>2023</v>
      </c>
      <c r="B9503" t="s">
        <v>75</v>
      </c>
      <c r="C9503" t="s">
        <v>76</v>
      </c>
      <c r="D9503" s="45">
        <v>45163.5</v>
      </c>
      <c r="E9503">
        <v>113</v>
      </c>
      <c r="F9503">
        <v>0.35299999999999998</v>
      </c>
      <c r="G9503">
        <v>19.190000000000001</v>
      </c>
      <c r="H9503">
        <v>10.02</v>
      </c>
      <c r="I9503">
        <v>15.4</v>
      </c>
      <c r="J9503">
        <f t="shared" si="1850"/>
        <v>0</v>
      </c>
      <c r="K9503">
        <f>IF(H9503="",0.5,IF(H9503&lt;=0.1,2,IF(H9503&gt;=20,2, IF(AND(H9503&gt;0.1,H9503&lt;0.2),5,IF(AND(H9503&gt;16,H9503&lt;20),5,IF(R9503&gt;=2,1.5,0))))))</f>
        <v>0</v>
      </c>
      <c r="L9503">
        <f t="shared" ref="L9503:L9534" si="1858">IF(I9503="",0.5,IF(I9503&lt;=0.1,2,IF(I9503&gt;=5000,2, IF(AND(I9503&gt;0.1,I9503&lt;0.2),5, IF(AND(I9503&gt;900,I9503&lt;5000),5,IF(S9503&gt;=2500,1.5,0))))))</f>
        <v>0</v>
      </c>
      <c r="M9503">
        <f t="shared" si="1847"/>
        <v>0</v>
      </c>
      <c r="N9503">
        <f t="shared" si="1848"/>
        <v>0</v>
      </c>
      <c r="O9503">
        <f t="shared" si="1849"/>
        <v>0</v>
      </c>
      <c r="P9503" s="34" t="s">
        <v>77</v>
      </c>
      <c r="Q9503" s="33">
        <f t="shared" si="1852"/>
        <v>5.9999999999998721E-2</v>
      </c>
      <c r="R9503" s="33">
        <f t="shared" si="1853"/>
        <v>1.7599999999999998</v>
      </c>
      <c r="S9503" s="33">
        <f t="shared" si="1854"/>
        <v>15.6</v>
      </c>
      <c r="T9503" s="33">
        <f t="shared" si="1855"/>
        <v>2</v>
      </c>
      <c r="V9503" s="16">
        <f t="shared" si="1857"/>
        <v>1.0416666664241347E-2</v>
      </c>
      <c r="W9503" s="2">
        <f t="shared" si="1856"/>
        <v>45163.5</v>
      </c>
    </row>
    <row r="9504" spans="1:23" x14ac:dyDescent="0.25">
      <c r="A9504">
        <v>2023</v>
      </c>
      <c r="B9504" t="s">
        <v>75</v>
      </c>
      <c r="C9504" t="s">
        <v>76</v>
      </c>
      <c r="D9504" s="45">
        <v>45163.510416666664</v>
      </c>
      <c r="E9504">
        <v>93.3</v>
      </c>
      <c r="F9504">
        <v>0.35099999999999998</v>
      </c>
      <c r="G9504">
        <v>19.25</v>
      </c>
      <c r="H9504">
        <v>8.26</v>
      </c>
      <c r="I9504">
        <v>31</v>
      </c>
      <c r="J9504">
        <f t="shared" si="1850"/>
        <v>0</v>
      </c>
      <c r="K9504">
        <f>IF(H9504="",0.5,IF(H9504&lt;=0.1,2,IF(H9504&gt;=20,2, IF(AND(H9504&gt;0.1,H9504&lt;0.2),5,IF(AND(H9504&gt;16,H9504&lt;20),5,IF(R9504&gt;=2,1.5,0))))))</f>
        <v>0</v>
      </c>
      <c r="L9504">
        <f t="shared" si="1858"/>
        <v>0</v>
      </c>
      <c r="M9504">
        <f t="shared" si="1847"/>
        <v>0</v>
      </c>
      <c r="N9504">
        <f t="shared" si="1848"/>
        <v>0</v>
      </c>
      <c r="O9504">
        <f t="shared" si="1849"/>
        <v>0</v>
      </c>
      <c r="P9504" s="34" t="s">
        <v>77</v>
      </c>
      <c r="Q9504" s="33">
        <f t="shared" si="1852"/>
        <v>5.9999999999998721E-2</v>
      </c>
      <c r="R9504" s="33">
        <f t="shared" si="1853"/>
        <v>0.24000000000000021</v>
      </c>
      <c r="S9504" s="33">
        <f t="shared" si="1854"/>
        <v>17.5</v>
      </c>
      <c r="T9504" s="33">
        <f t="shared" si="1855"/>
        <v>3</v>
      </c>
      <c r="V9504" s="16">
        <f t="shared" si="1857"/>
        <v>1.0416666664241347E-2</v>
      </c>
      <c r="W9504" s="2">
        <f t="shared" si="1856"/>
        <v>45163.510416666664</v>
      </c>
    </row>
    <row r="9505" spans="1:23" x14ac:dyDescent="0.25">
      <c r="A9505">
        <v>2023</v>
      </c>
      <c r="B9505" t="s">
        <v>75</v>
      </c>
      <c r="C9505" t="s">
        <v>76</v>
      </c>
      <c r="D9505" s="45">
        <v>45163.520833333336</v>
      </c>
      <c r="E9505">
        <v>90.7</v>
      </c>
      <c r="F9505">
        <v>0.34799999999999998</v>
      </c>
      <c r="G9505">
        <v>19.309999999999999</v>
      </c>
      <c r="H9505">
        <v>8.02</v>
      </c>
      <c r="I9505">
        <v>13.5</v>
      </c>
      <c r="J9505">
        <f t="shared" si="1850"/>
        <v>0</v>
      </c>
      <c r="K9505">
        <f>IF(H9505="",0.5,IF(H9505&lt;=0.1,2,IF(H9505&gt;=20,2, IF(AND(H9505&gt;0.1,H9505&lt;0.2),5,IF(AND(H9505&gt;16,H9505&lt;20),5,IF(R9505&gt;=2,1.5,0))))))</f>
        <v>0</v>
      </c>
      <c r="L9505">
        <f t="shared" si="1858"/>
        <v>0</v>
      </c>
      <c r="M9505">
        <f t="shared" si="1847"/>
        <v>0</v>
      </c>
      <c r="N9505">
        <f t="shared" si="1848"/>
        <v>0</v>
      </c>
      <c r="O9505">
        <f t="shared" si="1849"/>
        <v>0</v>
      </c>
      <c r="P9505" s="34" t="s">
        <v>77</v>
      </c>
      <c r="Q9505" s="33">
        <f t="shared" si="1852"/>
        <v>5.0000000000000711E-2</v>
      </c>
      <c r="R9505" s="33">
        <f t="shared" si="1853"/>
        <v>1.8399999999999999</v>
      </c>
      <c r="S9505" s="33">
        <f t="shared" si="1854"/>
        <v>10.8</v>
      </c>
      <c r="T9505" s="33">
        <f t="shared" si="1855"/>
        <v>4</v>
      </c>
      <c r="V9505" s="16">
        <f t="shared" si="1857"/>
        <v>1.0416666671517305E-2</v>
      </c>
      <c r="W9505" s="2">
        <f t="shared" si="1856"/>
        <v>45163.520833333328</v>
      </c>
    </row>
    <row r="9506" spans="1:23" x14ac:dyDescent="0.25">
      <c r="A9506">
        <v>2023</v>
      </c>
      <c r="B9506" t="s">
        <v>75</v>
      </c>
      <c r="C9506" t="s">
        <v>76</v>
      </c>
      <c r="D9506" s="45">
        <v>45163.53125</v>
      </c>
      <c r="E9506">
        <v>111.6</v>
      </c>
      <c r="F9506">
        <v>0.34399999999999997</v>
      </c>
      <c r="G9506">
        <v>19.36</v>
      </c>
      <c r="H9506">
        <v>9.86</v>
      </c>
      <c r="I9506">
        <v>24.3</v>
      </c>
      <c r="J9506">
        <f t="shared" si="1850"/>
        <v>0</v>
      </c>
      <c r="K9506">
        <v>0</v>
      </c>
      <c r="L9506">
        <f t="shared" si="1858"/>
        <v>0</v>
      </c>
      <c r="M9506">
        <f t="shared" si="1847"/>
        <v>0</v>
      </c>
      <c r="N9506">
        <f t="shared" si="1848"/>
        <v>0</v>
      </c>
      <c r="O9506">
        <f t="shared" si="1849"/>
        <v>0</v>
      </c>
      <c r="P9506" s="34" t="s">
        <v>77</v>
      </c>
      <c r="Q9506" s="33">
        <f t="shared" si="1852"/>
        <v>7.0000000000000284E-2</v>
      </c>
      <c r="R9506" s="33">
        <f t="shared" si="1853"/>
        <v>5.4400000000000013</v>
      </c>
      <c r="S9506" s="33">
        <f t="shared" si="1854"/>
        <v>13.4</v>
      </c>
      <c r="T9506" s="33">
        <f t="shared" si="1855"/>
        <v>3</v>
      </c>
      <c r="V9506" s="16">
        <f t="shared" si="1857"/>
        <v>1.0416666664241347E-2</v>
      </c>
      <c r="W9506" s="2">
        <f t="shared" si="1856"/>
        <v>45163.53125</v>
      </c>
    </row>
    <row r="9507" spans="1:23" x14ac:dyDescent="0.25">
      <c r="A9507">
        <v>2023</v>
      </c>
      <c r="B9507" t="s">
        <v>75</v>
      </c>
      <c r="C9507" t="s">
        <v>76</v>
      </c>
      <c r="D9507" s="45">
        <v>45163.541666666664</v>
      </c>
      <c r="E9507">
        <v>173.4</v>
      </c>
      <c r="F9507">
        <v>0.34100000000000003</v>
      </c>
      <c r="G9507">
        <v>19.43</v>
      </c>
      <c r="H9507">
        <v>15.3</v>
      </c>
      <c r="I9507">
        <v>10.9</v>
      </c>
      <c r="J9507">
        <f t="shared" si="1850"/>
        <v>0</v>
      </c>
      <c r="K9507">
        <v>8</v>
      </c>
      <c r="L9507">
        <f t="shared" si="1858"/>
        <v>0</v>
      </c>
      <c r="M9507">
        <f t="shared" si="1847"/>
        <v>0</v>
      </c>
      <c r="N9507">
        <f t="shared" si="1848"/>
        <v>0</v>
      </c>
      <c r="O9507">
        <f t="shared" si="1849"/>
        <v>1</v>
      </c>
      <c r="P9507" s="34" t="s">
        <v>77</v>
      </c>
      <c r="Q9507" s="33">
        <f t="shared" si="1852"/>
        <v>3.9999999999999147E-2</v>
      </c>
      <c r="R9507" s="33">
        <f t="shared" si="1853"/>
        <v>7.2800000000000011</v>
      </c>
      <c r="S9507" s="33">
        <f t="shared" si="1854"/>
        <v>0.59999999999999964</v>
      </c>
      <c r="T9507" s="33">
        <f t="shared" si="1855"/>
        <v>2</v>
      </c>
      <c r="V9507" s="16">
        <f t="shared" si="1857"/>
        <v>1.0416666664241347E-2</v>
      </c>
      <c r="W9507" s="2">
        <f t="shared" si="1856"/>
        <v>45163.541666666664</v>
      </c>
    </row>
    <row r="9508" spans="1:23" x14ac:dyDescent="0.25">
      <c r="A9508">
        <v>2023</v>
      </c>
      <c r="B9508" t="s">
        <v>75</v>
      </c>
      <c r="C9508" t="s">
        <v>76</v>
      </c>
      <c r="D9508" s="45">
        <v>45163.552083333336</v>
      </c>
      <c r="E9508">
        <v>91</v>
      </c>
      <c r="F9508">
        <v>0.33900000000000002</v>
      </c>
      <c r="G9508">
        <v>19.47</v>
      </c>
      <c r="H9508">
        <v>8.02</v>
      </c>
      <c r="I9508">
        <v>11.5</v>
      </c>
      <c r="J9508">
        <f t="shared" si="1850"/>
        <v>0</v>
      </c>
      <c r="K9508">
        <v>0</v>
      </c>
      <c r="L9508">
        <f t="shared" si="1858"/>
        <v>0</v>
      </c>
      <c r="M9508">
        <f t="shared" si="1847"/>
        <v>0</v>
      </c>
      <c r="N9508">
        <f t="shared" si="1848"/>
        <v>0</v>
      </c>
      <c r="O9508">
        <f t="shared" si="1849"/>
        <v>0</v>
      </c>
      <c r="P9508" s="34" t="s">
        <v>77</v>
      </c>
      <c r="Q9508" s="33">
        <f t="shared" si="1852"/>
        <v>7.0000000000000284E-2</v>
      </c>
      <c r="R9508" s="33">
        <f t="shared" si="1853"/>
        <v>3.0000000000001137E-2</v>
      </c>
      <c r="S9508" s="33">
        <f t="shared" si="1854"/>
        <v>1.8000000000000007</v>
      </c>
      <c r="T9508" s="33">
        <f t="shared" si="1855"/>
        <v>0</v>
      </c>
      <c r="V9508" s="16">
        <f t="shared" si="1857"/>
        <v>1.0416666671517305E-2</v>
      </c>
      <c r="W9508" s="2">
        <f t="shared" si="1856"/>
        <v>45163.552083333328</v>
      </c>
    </row>
    <row r="9509" spans="1:23" x14ac:dyDescent="0.25">
      <c r="A9509">
        <v>2023</v>
      </c>
      <c r="B9509" t="s">
        <v>75</v>
      </c>
      <c r="C9509" t="s">
        <v>76</v>
      </c>
      <c r="D9509" s="45">
        <v>45163.5625</v>
      </c>
      <c r="E9509">
        <v>91.5</v>
      </c>
      <c r="F9509">
        <v>0.33900000000000002</v>
      </c>
      <c r="G9509">
        <v>19.54</v>
      </c>
      <c r="H9509">
        <v>8.0500000000000007</v>
      </c>
      <c r="I9509">
        <v>13.3</v>
      </c>
      <c r="J9509">
        <f t="shared" si="1850"/>
        <v>0</v>
      </c>
      <c r="K9509">
        <v>0</v>
      </c>
      <c r="L9509">
        <f t="shared" si="1858"/>
        <v>0</v>
      </c>
      <c r="M9509">
        <f t="shared" si="1847"/>
        <v>0</v>
      </c>
      <c r="N9509">
        <f t="shared" si="1848"/>
        <v>0</v>
      </c>
      <c r="O9509">
        <f t="shared" si="1849"/>
        <v>0</v>
      </c>
      <c r="P9509" s="34" t="s">
        <v>77</v>
      </c>
      <c r="Q9509" s="33">
        <f t="shared" si="1852"/>
        <v>1.9999999999999574E-2</v>
      </c>
      <c r="R9509" s="33">
        <f t="shared" si="1853"/>
        <v>3.33</v>
      </c>
      <c r="S9509" s="33">
        <f t="shared" si="1854"/>
        <v>2</v>
      </c>
      <c r="T9509" s="33">
        <f t="shared" si="1855"/>
        <v>0</v>
      </c>
      <c r="V9509" s="16">
        <f t="shared" si="1857"/>
        <v>1.0416666664241347E-2</v>
      </c>
      <c r="W9509" s="2">
        <f t="shared" si="1856"/>
        <v>45163.5625</v>
      </c>
    </row>
    <row r="9510" spans="1:23" x14ac:dyDescent="0.25">
      <c r="A9510">
        <v>2023</v>
      </c>
      <c r="B9510" t="s">
        <v>75</v>
      </c>
      <c r="C9510" t="s">
        <v>76</v>
      </c>
      <c r="D9510" s="45">
        <v>45163.572916666664</v>
      </c>
      <c r="E9510">
        <v>129.30000000000001</v>
      </c>
      <c r="F9510">
        <v>0.33900000000000002</v>
      </c>
      <c r="G9510">
        <v>19.559999999999999</v>
      </c>
      <c r="H9510">
        <v>11.38</v>
      </c>
      <c r="I9510">
        <v>15.3</v>
      </c>
      <c r="J9510">
        <f t="shared" si="1850"/>
        <v>0</v>
      </c>
      <c r="K9510">
        <v>8</v>
      </c>
      <c r="L9510">
        <f t="shared" si="1858"/>
        <v>0</v>
      </c>
      <c r="M9510">
        <f t="shared" si="1847"/>
        <v>0</v>
      </c>
      <c r="N9510">
        <f t="shared" si="1848"/>
        <v>0</v>
      </c>
      <c r="O9510">
        <f t="shared" si="1849"/>
        <v>1</v>
      </c>
      <c r="P9510" s="34" t="s">
        <v>77</v>
      </c>
      <c r="Q9510" s="33">
        <f t="shared" si="1852"/>
        <v>1.9999999999999574E-2</v>
      </c>
      <c r="R9510" s="33">
        <f t="shared" si="1853"/>
        <v>6.160000000000001</v>
      </c>
      <c r="S9510" s="33">
        <f t="shared" si="1854"/>
        <v>0.90000000000000036</v>
      </c>
      <c r="T9510" s="33">
        <f t="shared" si="1855"/>
        <v>1</v>
      </c>
      <c r="V9510" s="16">
        <f t="shared" si="1857"/>
        <v>1.0416666664241347E-2</v>
      </c>
      <c r="W9510" s="2">
        <f t="shared" si="1856"/>
        <v>45163.572916666664</v>
      </c>
    </row>
    <row r="9511" spans="1:23" x14ac:dyDescent="0.25">
      <c r="A9511">
        <v>2023</v>
      </c>
      <c r="B9511" t="s">
        <v>75</v>
      </c>
      <c r="C9511" t="s">
        <v>76</v>
      </c>
      <c r="D9511" s="45">
        <v>45163.583333333336</v>
      </c>
      <c r="E9511">
        <v>59.3</v>
      </c>
      <c r="F9511">
        <v>0.34</v>
      </c>
      <c r="G9511">
        <v>19.579999999999998</v>
      </c>
      <c r="H9511">
        <v>5.22</v>
      </c>
      <c r="I9511">
        <v>14.4</v>
      </c>
      <c r="J9511">
        <f t="shared" si="1850"/>
        <v>0</v>
      </c>
      <c r="K9511">
        <v>8</v>
      </c>
      <c r="L9511">
        <f t="shared" si="1858"/>
        <v>0</v>
      </c>
      <c r="M9511">
        <f t="shared" si="1847"/>
        <v>0</v>
      </c>
      <c r="N9511">
        <f t="shared" si="1848"/>
        <v>0</v>
      </c>
      <c r="O9511">
        <f t="shared" si="1849"/>
        <v>1</v>
      </c>
      <c r="P9511" s="34" t="s">
        <v>77</v>
      </c>
      <c r="Q9511" s="33">
        <f t="shared" si="1852"/>
        <v>3.0000000000001137E-2</v>
      </c>
      <c r="R9511" s="33">
        <f t="shared" si="1853"/>
        <v>1.6900000000000004</v>
      </c>
      <c r="S9511" s="33">
        <f t="shared" si="1854"/>
        <v>0.40000000000000036</v>
      </c>
      <c r="T9511" s="33">
        <f t="shared" si="1855"/>
        <v>3</v>
      </c>
      <c r="V9511" s="16">
        <f t="shared" si="1857"/>
        <v>1.0416666671517305E-2</v>
      </c>
      <c r="W9511" s="2">
        <f t="shared" si="1856"/>
        <v>45163.583333333328</v>
      </c>
    </row>
    <row r="9512" spans="1:23" x14ac:dyDescent="0.25">
      <c r="A9512">
        <v>2023</v>
      </c>
      <c r="B9512" t="s">
        <v>75</v>
      </c>
      <c r="C9512" t="s">
        <v>76</v>
      </c>
      <c r="D9512" s="45">
        <v>45163.59375</v>
      </c>
      <c r="E9512">
        <v>78.5</v>
      </c>
      <c r="F9512">
        <v>0.34300000000000003</v>
      </c>
      <c r="G9512">
        <v>19.61</v>
      </c>
      <c r="H9512">
        <v>6.91</v>
      </c>
      <c r="I9512">
        <v>14.8</v>
      </c>
      <c r="J9512">
        <f t="shared" si="1850"/>
        <v>0</v>
      </c>
      <c r="K9512">
        <v>8</v>
      </c>
      <c r="L9512">
        <f t="shared" si="1858"/>
        <v>0</v>
      </c>
      <c r="M9512">
        <f t="shared" si="1847"/>
        <v>0</v>
      </c>
      <c r="N9512">
        <f t="shared" si="1848"/>
        <v>0</v>
      </c>
      <c r="O9512">
        <f t="shared" si="1849"/>
        <v>1</v>
      </c>
      <c r="P9512" s="34" t="s">
        <v>77</v>
      </c>
      <c r="Q9512" s="33">
        <f t="shared" si="1852"/>
        <v>6.0000000000002274E-2</v>
      </c>
      <c r="R9512" s="33">
        <f t="shared" si="1853"/>
        <v>2.7200000000000006</v>
      </c>
      <c r="S9512" s="33">
        <f t="shared" si="1854"/>
        <v>1.8999999999999986</v>
      </c>
      <c r="T9512" s="33">
        <f t="shared" si="1855"/>
        <v>3</v>
      </c>
      <c r="V9512" s="16">
        <f t="shared" si="1857"/>
        <v>1.0416666664241347E-2</v>
      </c>
      <c r="W9512" s="2">
        <f t="shared" si="1856"/>
        <v>45163.59375</v>
      </c>
    </row>
    <row r="9513" spans="1:23" x14ac:dyDescent="0.25">
      <c r="A9513">
        <v>2023</v>
      </c>
      <c r="B9513" t="s">
        <v>75</v>
      </c>
      <c r="C9513" t="s">
        <v>76</v>
      </c>
      <c r="D9513" s="45">
        <v>45163.604166666664</v>
      </c>
      <c r="E9513">
        <v>109.7</v>
      </c>
      <c r="F9513">
        <v>0.34599999999999997</v>
      </c>
      <c r="G9513">
        <v>19.670000000000002</v>
      </c>
      <c r="H9513">
        <v>9.6300000000000008</v>
      </c>
      <c r="I9513">
        <v>16.7</v>
      </c>
      <c r="J9513">
        <f t="shared" si="1850"/>
        <v>0</v>
      </c>
      <c r="K9513">
        <f>IF(H9513="",0.5,IF(H9513&lt;=0.1,2,IF(H9513&gt;=20,2, IF(AND(H9513&gt;0.1,H9513&lt;0.2),5,IF(AND(H9513&gt;16,H9513&lt;20),5,IF(R9513&gt;=2,1.5,0))))))</f>
        <v>0</v>
      </c>
      <c r="L9513">
        <f t="shared" si="1858"/>
        <v>0</v>
      </c>
      <c r="M9513">
        <f t="shared" si="1847"/>
        <v>0</v>
      </c>
      <c r="N9513">
        <f t="shared" si="1848"/>
        <v>0</v>
      </c>
      <c r="O9513">
        <f t="shared" si="1849"/>
        <v>0</v>
      </c>
      <c r="P9513" s="34" t="s">
        <v>77</v>
      </c>
      <c r="Q9513" s="33">
        <f t="shared" si="1852"/>
        <v>0.15999999999999659</v>
      </c>
      <c r="R9513" s="33">
        <f t="shared" si="1853"/>
        <v>0.55999999999999872</v>
      </c>
      <c r="S9513" s="33">
        <f t="shared" si="1854"/>
        <v>1.6999999999999993</v>
      </c>
      <c r="T9513" s="33">
        <f t="shared" si="1855"/>
        <v>2</v>
      </c>
      <c r="V9513" s="16">
        <f t="shared" si="1857"/>
        <v>1.0416666664241347E-2</v>
      </c>
      <c r="W9513" s="2">
        <f t="shared" si="1856"/>
        <v>45163.604166666664</v>
      </c>
    </row>
    <row r="9514" spans="1:23" x14ac:dyDescent="0.25">
      <c r="A9514">
        <v>2023</v>
      </c>
      <c r="B9514" t="s">
        <v>75</v>
      </c>
      <c r="C9514" t="s">
        <v>76</v>
      </c>
      <c r="D9514" s="45">
        <v>45163.614583333336</v>
      </c>
      <c r="E9514">
        <v>116.4</v>
      </c>
      <c r="F9514">
        <v>0.34799999999999998</v>
      </c>
      <c r="G9514">
        <v>19.829999999999998</v>
      </c>
      <c r="H9514">
        <v>10.19</v>
      </c>
      <c r="I9514">
        <v>15</v>
      </c>
      <c r="J9514">
        <f t="shared" si="1850"/>
        <v>0</v>
      </c>
      <c r="K9514">
        <f>IF(H9514="",0.5,IF(H9514&lt;=0.1,2,IF(H9514&gt;=20,2, IF(AND(H9514&gt;0.1,H9514&lt;0.2),5,IF(AND(H9514&gt;16,H9514&lt;20),5,IF(R9514&gt;=2,1.5,0))))))</f>
        <v>0</v>
      </c>
      <c r="L9514">
        <f t="shared" si="1858"/>
        <v>0</v>
      </c>
      <c r="M9514">
        <f t="shared" si="1847"/>
        <v>0</v>
      </c>
      <c r="N9514">
        <f t="shared" si="1848"/>
        <v>0</v>
      </c>
      <c r="O9514">
        <f t="shared" si="1849"/>
        <v>0</v>
      </c>
      <c r="P9514" s="34" t="s">
        <v>77</v>
      </c>
      <c r="Q9514" s="33">
        <f t="shared" si="1852"/>
        <v>0.11000000000000298</v>
      </c>
      <c r="R9514" s="33">
        <f t="shared" si="1853"/>
        <v>0.26999999999999957</v>
      </c>
      <c r="S9514" s="33">
        <f t="shared" si="1854"/>
        <v>0.59999999999999964</v>
      </c>
      <c r="T9514" s="33">
        <f t="shared" si="1855"/>
        <v>3</v>
      </c>
      <c r="V9514" s="16">
        <f t="shared" si="1857"/>
        <v>1.0416666671517305E-2</v>
      </c>
      <c r="W9514" s="2">
        <f t="shared" si="1856"/>
        <v>45163.614583333328</v>
      </c>
    </row>
    <row r="9515" spans="1:23" x14ac:dyDescent="0.25">
      <c r="A9515">
        <v>2023</v>
      </c>
      <c r="B9515" t="s">
        <v>75</v>
      </c>
      <c r="C9515" t="s">
        <v>76</v>
      </c>
      <c r="D9515" s="45">
        <v>45163.625</v>
      </c>
      <c r="E9515">
        <v>113.5</v>
      </c>
      <c r="F9515">
        <v>0.35099999999999998</v>
      </c>
      <c r="G9515">
        <v>19.940000000000001</v>
      </c>
      <c r="H9515">
        <v>9.92</v>
      </c>
      <c r="I9515">
        <v>15.6</v>
      </c>
      <c r="J9515">
        <f t="shared" si="1850"/>
        <v>0</v>
      </c>
      <c r="K9515">
        <v>0</v>
      </c>
      <c r="L9515">
        <f t="shared" si="1858"/>
        <v>0</v>
      </c>
      <c r="M9515">
        <f t="shared" si="1847"/>
        <v>0</v>
      </c>
      <c r="N9515">
        <f t="shared" si="1848"/>
        <v>0</v>
      </c>
      <c r="O9515">
        <f t="shared" si="1849"/>
        <v>0</v>
      </c>
      <c r="P9515" s="34" t="s">
        <v>77</v>
      </c>
      <c r="Q9515" s="33">
        <f t="shared" si="1852"/>
        <v>7.9999999999998295E-2</v>
      </c>
      <c r="R9515" s="33">
        <f t="shared" si="1853"/>
        <v>3.8900000000000006</v>
      </c>
      <c r="S9515" s="33">
        <f t="shared" si="1854"/>
        <v>3.9000000000000004</v>
      </c>
      <c r="T9515" s="33">
        <f t="shared" si="1855"/>
        <v>1</v>
      </c>
      <c r="V9515" s="16">
        <f t="shared" si="1857"/>
        <v>1.0416666664241347E-2</v>
      </c>
      <c r="W9515" s="2">
        <f t="shared" si="1856"/>
        <v>45163.625</v>
      </c>
    </row>
    <row r="9516" spans="1:23" x14ac:dyDescent="0.25">
      <c r="A9516">
        <v>2023</v>
      </c>
      <c r="B9516" t="s">
        <v>75</v>
      </c>
      <c r="C9516" t="s">
        <v>76</v>
      </c>
      <c r="D9516" s="45">
        <v>45163.635416666664</v>
      </c>
      <c r="E9516">
        <v>158.4</v>
      </c>
      <c r="F9516">
        <v>0.35199999999999998</v>
      </c>
      <c r="G9516">
        <v>20.02</v>
      </c>
      <c r="H9516">
        <v>13.81</v>
      </c>
      <c r="I9516">
        <v>19.5</v>
      </c>
      <c r="J9516">
        <f t="shared" si="1850"/>
        <v>0</v>
      </c>
      <c r="K9516">
        <v>0</v>
      </c>
      <c r="L9516">
        <f t="shared" si="1858"/>
        <v>0</v>
      </c>
      <c r="M9516">
        <f t="shared" ref="M9516:M9579" si="1859">IF(F9516="",0.5,IF(F9516*1000&lt;=10,2,IF(F9516*1000&gt;=35000,2,IF(AND(F9516*1000&gt;10,F9516*1000&lt;20),5, IF(AND(F9516*1000&gt;6000,F9516*1000&lt;35000),5,IF(T9516&gt;=5000,1.5,0))))))</f>
        <v>0</v>
      </c>
      <c r="N9516">
        <f t="shared" ref="N9516:N9579" si="1860">IF(A9516="",0.5,IF(B9516="",0.5,IF(C9516="",0.5,IF(D9516="",0.5,IF(U9516="Y",0.01,0)))))</f>
        <v>0</v>
      </c>
      <c r="O9516">
        <f t="shared" ref="O9516:O9579" si="1861">COUNTIF(J9516:N9516,"&gt;0")</f>
        <v>0</v>
      </c>
      <c r="P9516" s="34" t="s">
        <v>77</v>
      </c>
      <c r="Q9516" s="33">
        <f t="shared" si="1852"/>
        <v>5.9999999999998721E-2</v>
      </c>
      <c r="R9516" s="33">
        <f t="shared" si="1853"/>
        <v>7.8500000000000005</v>
      </c>
      <c r="S9516" s="33">
        <f t="shared" si="1854"/>
        <v>4.0999999999999996</v>
      </c>
      <c r="T9516" s="33">
        <f t="shared" si="1855"/>
        <v>2</v>
      </c>
      <c r="V9516" s="16">
        <f t="shared" si="1857"/>
        <v>1.0416666664241347E-2</v>
      </c>
      <c r="W9516" s="2">
        <f t="shared" si="1856"/>
        <v>45163.635416666664</v>
      </c>
    </row>
    <row r="9517" spans="1:23" x14ac:dyDescent="0.25">
      <c r="A9517">
        <v>2023</v>
      </c>
      <c r="B9517" t="s">
        <v>75</v>
      </c>
      <c r="C9517" t="s">
        <v>76</v>
      </c>
      <c r="D9517" s="45">
        <v>45163.645833333336</v>
      </c>
      <c r="E9517">
        <v>68.400000000000006</v>
      </c>
      <c r="F9517">
        <v>0.35399999999999998</v>
      </c>
      <c r="G9517">
        <v>20.079999999999998</v>
      </c>
      <c r="H9517">
        <v>5.96</v>
      </c>
      <c r="I9517">
        <v>15.4</v>
      </c>
      <c r="J9517">
        <f t="shared" si="1850"/>
        <v>0</v>
      </c>
      <c r="K9517">
        <v>8</v>
      </c>
      <c r="L9517">
        <f t="shared" si="1858"/>
        <v>0</v>
      </c>
      <c r="M9517">
        <f t="shared" si="1859"/>
        <v>0</v>
      </c>
      <c r="N9517">
        <f t="shared" si="1860"/>
        <v>0</v>
      </c>
      <c r="O9517">
        <f t="shared" si="1861"/>
        <v>1</v>
      </c>
      <c r="P9517" s="34" t="s">
        <v>77</v>
      </c>
      <c r="Q9517" s="33">
        <f t="shared" si="1852"/>
        <v>4.00000000000027E-2</v>
      </c>
      <c r="R9517" s="33">
        <f t="shared" si="1853"/>
        <v>7.0000000000000009</v>
      </c>
      <c r="S9517" s="33">
        <f t="shared" si="1854"/>
        <v>9.9999999999999645E-2</v>
      </c>
      <c r="T9517" s="33">
        <f t="shared" si="1855"/>
        <v>1</v>
      </c>
      <c r="V9517" s="16">
        <f t="shared" si="1857"/>
        <v>1.0416666671517305E-2</v>
      </c>
      <c r="W9517" s="2">
        <f t="shared" si="1856"/>
        <v>45163.645833333328</v>
      </c>
    </row>
    <row r="9518" spans="1:23" x14ac:dyDescent="0.25">
      <c r="A9518">
        <v>2023</v>
      </c>
      <c r="B9518" t="s">
        <v>75</v>
      </c>
      <c r="C9518" t="s">
        <v>76</v>
      </c>
      <c r="D9518" s="45">
        <v>45163.65625</v>
      </c>
      <c r="E9518">
        <v>149</v>
      </c>
      <c r="F9518">
        <v>0.35499999999999998</v>
      </c>
      <c r="G9518">
        <v>20.12</v>
      </c>
      <c r="H9518">
        <v>12.96</v>
      </c>
      <c r="I9518">
        <v>15.5</v>
      </c>
      <c r="J9518">
        <f t="shared" si="1850"/>
        <v>0</v>
      </c>
      <c r="K9518">
        <v>0</v>
      </c>
      <c r="L9518">
        <f t="shared" si="1858"/>
        <v>0</v>
      </c>
      <c r="M9518">
        <f t="shared" si="1859"/>
        <v>0</v>
      </c>
      <c r="N9518">
        <f t="shared" si="1860"/>
        <v>0</v>
      </c>
      <c r="O9518">
        <f t="shared" si="1861"/>
        <v>0</v>
      </c>
      <c r="P9518" s="34" t="s">
        <v>77</v>
      </c>
      <c r="Q9518" s="33">
        <f t="shared" si="1852"/>
        <v>5.9999999999998721E-2</v>
      </c>
      <c r="R9518" s="33">
        <f t="shared" si="1853"/>
        <v>0.12000000000000099</v>
      </c>
      <c r="S9518" s="33">
        <f t="shared" si="1854"/>
        <v>9.9999999999999645E-2</v>
      </c>
      <c r="T9518" s="33">
        <f t="shared" si="1855"/>
        <v>0</v>
      </c>
      <c r="V9518" s="16">
        <f t="shared" si="1857"/>
        <v>1.0416666664241347E-2</v>
      </c>
      <c r="W9518" s="2">
        <f t="shared" si="1856"/>
        <v>45163.65625</v>
      </c>
    </row>
    <row r="9519" spans="1:23" x14ac:dyDescent="0.25">
      <c r="A9519">
        <v>2023</v>
      </c>
      <c r="B9519" t="s">
        <v>75</v>
      </c>
      <c r="C9519" t="s">
        <v>76</v>
      </c>
      <c r="D9519" s="45">
        <v>45163.666666666664</v>
      </c>
      <c r="E9519">
        <v>147.69999999999999</v>
      </c>
      <c r="F9519">
        <v>0.35499999999999998</v>
      </c>
      <c r="G9519">
        <v>20.18</v>
      </c>
      <c r="H9519">
        <v>12.84</v>
      </c>
      <c r="I9519">
        <v>15.6</v>
      </c>
      <c r="J9519">
        <f t="shared" si="1850"/>
        <v>0</v>
      </c>
      <c r="K9519">
        <v>0</v>
      </c>
      <c r="L9519">
        <f t="shared" si="1858"/>
        <v>0</v>
      </c>
      <c r="M9519">
        <f t="shared" si="1859"/>
        <v>0</v>
      </c>
      <c r="N9519">
        <f t="shared" si="1860"/>
        <v>0</v>
      </c>
      <c r="O9519">
        <f t="shared" si="1861"/>
        <v>0</v>
      </c>
      <c r="P9519" s="34" t="s">
        <v>77</v>
      </c>
      <c r="Q9519" s="33">
        <f t="shared" si="1852"/>
        <v>5.0000000000000711E-2</v>
      </c>
      <c r="R9519" s="33">
        <f t="shared" si="1853"/>
        <v>3.8499999999999996</v>
      </c>
      <c r="S9519" s="33">
        <f t="shared" si="1854"/>
        <v>5.6999999999999993</v>
      </c>
      <c r="T9519" s="33">
        <f t="shared" si="1855"/>
        <v>0</v>
      </c>
      <c r="V9519" s="16">
        <f t="shared" si="1857"/>
        <v>1.0416666664241347E-2</v>
      </c>
      <c r="W9519" s="2">
        <f t="shared" si="1856"/>
        <v>45163.666666666664</v>
      </c>
    </row>
    <row r="9520" spans="1:23" x14ac:dyDescent="0.25">
      <c r="A9520">
        <v>2023</v>
      </c>
      <c r="B9520" t="s">
        <v>75</v>
      </c>
      <c r="C9520" t="s">
        <v>76</v>
      </c>
      <c r="D9520" s="45">
        <v>45163.677083333336</v>
      </c>
      <c r="E9520">
        <v>103.6</v>
      </c>
      <c r="F9520">
        <v>0.35499999999999998</v>
      </c>
      <c r="G9520">
        <v>20.23</v>
      </c>
      <c r="H9520">
        <v>8.99</v>
      </c>
      <c r="I9520">
        <v>9.9</v>
      </c>
      <c r="J9520">
        <f t="shared" si="1850"/>
        <v>0</v>
      </c>
      <c r="K9520">
        <f>IF(H9520="",0.5,IF(H9520&lt;=0.1,2,IF(H9520&gt;=20,2, IF(AND(H9520&gt;0.1,H9520&lt;0.2),5,IF(AND(H9520&gt;16,H9520&lt;20),5,IF(R9520&gt;=2,1.5,0))))))</f>
        <v>0</v>
      </c>
      <c r="L9520">
        <f t="shared" si="1858"/>
        <v>0</v>
      </c>
      <c r="M9520">
        <f t="shared" si="1859"/>
        <v>0</v>
      </c>
      <c r="N9520">
        <f t="shared" si="1860"/>
        <v>0</v>
      </c>
      <c r="O9520">
        <f t="shared" si="1861"/>
        <v>0</v>
      </c>
      <c r="P9520" s="34" t="s">
        <v>77</v>
      </c>
      <c r="Q9520" s="33">
        <f t="shared" si="1852"/>
        <v>0</v>
      </c>
      <c r="R9520" s="33">
        <f t="shared" si="1853"/>
        <v>1.9499999999999993</v>
      </c>
      <c r="S9520" s="33">
        <f t="shared" si="1854"/>
        <v>6.7999999999999989</v>
      </c>
      <c r="T9520" s="33">
        <f t="shared" si="1855"/>
        <v>0</v>
      </c>
      <c r="V9520" s="16">
        <f t="shared" si="1857"/>
        <v>1.0416666671517305E-2</v>
      </c>
      <c r="W9520" s="2">
        <f t="shared" si="1856"/>
        <v>45163.677083333328</v>
      </c>
    </row>
    <row r="9521" spans="1:23" x14ac:dyDescent="0.25">
      <c r="A9521">
        <v>2023</v>
      </c>
      <c r="B9521" t="s">
        <v>75</v>
      </c>
      <c r="C9521" t="s">
        <v>76</v>
      </c>
      <c r="D9521" s="45">
        <v>45163.6875</v>
      </c>
      <c r="E9521">
        <v>126</v>
      </c>
      <c r="F9521">
        <v>0.35499999999999998</v>
      </c>
      <c r="G9521">
        <v>20.23</v>
      </c>
      <c r="H9521">
        <v>10.94</v>
      </c>
      <c r="I9521">
        <v>16.7</v>
      </c>
      <c r="J9521">
        <f t="shared" si="1850"/>
        <v>0</v>
      </c>
      <c r="K9521">
        <f>IF(H9521="",0.5,IF(H9521&lt;=0.1,2,IF(H9521&gt;=20,2, IF(AND(H9521&gt;0.1,H9521&lt;0.2),5,IF(AND(H9521&gt;16,H9521&lt;20),5,IF(R9521&gt;=2,1.5,0))))))</f>
        <v>0</v>
      </c>
      <c r="L9521">
        <f t="shared" si="1858"/>
        <v>0</v>
      </c>
      <c r="M9521">
        <f t="shared" si="1859"/>
        <v>0</v>
      </c>
      <c r="N9521">
        <f t="shared" si="1860"/>
        <v>0</v>
      </c>
      <c r="O9521">
        <f t="shared" si="1861"/>
        <v>0</v>
      </c>
      <c r="P9521" s="34" t="s">
        <v>77</v>
      </c>
      <c r="Q9521" s="33">
        <f t="shared" si="1852"/>
        <v>0</v>
      </c>
      <c r="R9521" s="33">
        <f t="shared" si="1853"/>
        <v>0.12999999999999901</v>
      </c>
      <c r="S9521" s="33">
        <f t="shared" si="1854"/>
        <v>0.19999999999999929</v>
      </c>
      <c r="T9521" s="33">
        <f t="shared" si="1855"/>
        <v>1</v>
      </c>
      <c r="V9521" s="16">
        <f t="shared" si="1857"/>
        <v>1.0416666664241347E-2</v>
      </c>
      <c r="W9521" s="2">
        <f t="shared" si="1856"/>
        <v>45163.6875</v>
      </c>
    </row>
    <row r="9522" spans="1:23" x14ac:dyDescent="0.25">
      <c r="A9522">
        <v>2023</v>
      </c>
      <c r="B9522" t="s">
        <v>75</v>
      </c>
      <c r="C9522" t="s">
        <v>76</v>
      </c>
      <c r="D9522" s="45">
        <v>45163.697916666664</v>
      </c>
      <c r="E9522">
        <v>124.5</v>
      </c>
      <c r="F9522">
        <v>0.35399999999999998</v>
      </c>
      <c r="G9522">
        <v>20.23</v>
      </c>
      <c r="H9522">
        <v>10.81</v>
      </c>
      <c r="I9522">
        <v>16.5</v>
      </c>
      <c r="J9522">
        <f t="shared" si="1850"/>
        <v>0</v>
      </c>
      <c r="K9522">
        <f>IF(H9522="",0.5,IF(H9522&lt;=0.1,2,IF(H9522&gt;=20,2, IF(AND(H9522&gt;0.1,H9522&lt;0.2),5,IF(AND(H9522&gt;16,H9522&lt;20),5,IF(R9522&gt;=2,1.5,0))))))</f>
        <v>0</v>
      </c>
      <c r="L9522">
        <f t="shared" si="1858"/>
        <v>0</v>
      </c>
      <c r="M9522">
        <f t="shared" si="1859"/>
        <v>0</v>
      </c>
      <c r="N9522">
        <f t="shared" si="1860"/>
        <v>0</v>
      </c>
      <c r="O9522">
        <f t="shared" si="1861"/>
        <v>0</v>
      </c>
      <c r="P9522" s="34" t="s">
        <v>77</v>
      </c>
      <c r="Q9522" s="33">
        <f t="shared" si="1852"/>
        <v>0</v>
      </c>
      <c r="R9522" s="33">
        <f t="shared" si="1853"/>
        <v>0.22000000000000064</v>
      </c>
      <c r="S9522" s="33">
        <f t="shared" si="1854"/>
        <v>5.5</v>
      </c>
      <c r="T9522" s="33">
        <f t="shared" si="1855"/>
        <v>0</v>
      </c>
      <c r="V9522" s="16">
        <f t="shared" si="1857"/>
        <v>1.0416666664241347E-2</v>
      </c>
      <c r="W9522" s="2">
        <f t="shared" si="1856"/>
        <v>45163.697916666664</v>
      </c>
    </row>
    <row r="9523" spans="1:23" x14ac:dyDescent="0.25">
      <c r="A9523">
        <v>2023</v>
      </c>
      <c r="B9523" t="s">
        <v>75</v>
      </c>
      <c r="C9523" t="s">
        <v>76</v>
      </c>
      <c r="D9523" s="45">
        <v>45163.708333333336</v>
      </c>
      <c r="E9523">
        <v>122</v>
      </c>
      <c r="F9523">
        <v>0.35399999999999998</v>
      </c>
      <c r="G9523">
        <v>20.23</v>
      </c>
      <c r="H9523">
        <v>10.59</v>
      </c>
      <c r="I9523">
        <v>11</v>
      </c>
      <c r="J9523">
        <f t="shared" si="1850"/>
        <v>0</v>
      </c>
      <c r="K9523">
        <v>0</v>
      </c>
      <c r="L9523">
        <f t="shared" si="1858"/>
        <v>0</v>
      </c>
      <c r="M9523">
        <f t="shared" si="1859"/>
        <v>0</v>
      </c>
      <c r="N9523">
        <f t="shared" si="1860"/>
        <v>0</v>
      </c>
      <c r="O9523">
        <f t="shared" si="1861"/>
        <v>0</v>
      </c>
      <c r="P9523" s="34" t="s">
        <v>77</v>
      </c>
      <c r="Q9523" s="33">
        <f t="shared" si="1852"/>
        <v>9.9999999999980105E-3</v>
      </c>
      <c r="R9523" s="33">
        <f t="shared" si="1853"/>
        <v>4.7699999999999996</v>
      </c>
      <c r="S9523" s="33">
        <f t="shared" si="1854"/>
        <v>1.6999999999999993</v>
      </c>
      <c r="T9523" s="33">
        <f t="shared" si="1855"/>
        <v>1</v>
      </c>
      <c r="V9523" s="16">
        <f t="shared" si="1857"/>
        <v>1.0416666671517305E-2</v>
      </c>
      <c r="W9523" s="2">
        <f t="shared" si="1856"/>
        <v>45163.708333333328</v>
      </c>
    </row>
    <row r="9524" spans="1:23" x14ac:dyDescent="0.25">
      <c r="A9524">
        <v>2023</v>
      </c>
      <c r="B9524" t="s">
        <v>75</v>
      </c>
      <c r="C9524" t="s">
        <v>76</v>
      </c>
      <c r="D9524" s="45">
        <v>45163.71875</v>
      </c>
      <c r="E9524">
        <v>176.9</v>
      </c>
      <c r="F9524">
        <v>0.35299999999999998</v>
      </c>
      <c r="G9524">
        <v>20.239999999999998</v>
      </c>
      <c r="H9524">
        <v>15.36</v>
      </c>
      <c r="I9524">
        <v>12.7</v>
      </c>
      <c r="J9524">
        <f t="shared" si="1850"/>
        <v>0</v>
      </c>
      <c r="K9524">
        <v>8</v>
      </c>
      <c r="L9524">
        <f t="shared" si="1858"/>
        <v>0</v>
      </c>
      <c r="M9524">
        <f t="shared" si="1859"/>
        <v>0</v>
      </c>
      <c r="N9524">
        <f t="shared" si="1860"/>
        <v>0</v>
      </c>
      <c r="O9524">
        <f t="shared" si="1861"/>
        <v>1</v>
      </c>
      <c r="P9524" s="34" t="s">
        <v>77</v>
      </c>
      <c r="Q9524" s="33">
        <f t="shared" si="1852"/>
        <v>3.0000000000001137E-2</v>
      </c>
      <c r="R9524" s="33">
        <f t="shared" si="1853"/>
        <v>6.4499999999999993</v>
      </c>
      <c r="S9524" s="33">
        <f t="shared" si="1854"/>
        <v>6.3999999999999995</v>
      </c>
      <c r="T9524" s="33">
        <f t="shared" si="1855"/>
        <v>0</v>
      </c>
      <c r="V9524" s="16">
        <f t="shared" si="1857"/>
        <v>1.0416666664241347E-2</v>
      </c>
      <c r="W9524" s="2">
        <f t="shared" si="1856"/>
        <v>45163.71875</v>
      </c>
    </row>
    <row r="9525" spans="1:23" x14ac:dyDescent="0.25">
      <c r="A9525">
        <v>2023</v>
      </c>
      <c r="B9525" t="s">
        <v>75</v>
      </c>
      <c r="C9525" t="s">
        <v>76</v>
      </c>
      <c r="D9525" s="45">
        <v>45163.729166666664</v>
      </c>
      <c r="E9525">
        <v>102.7</v>
      </c>
      <c r="F9525">
        <v>0.35299999999999998</v>
      </c>
      <c r="G9525">
        <v>20.27</v>
      </c>
      <c r="H9525">
        <v>8.91</v>
      </c>
      <c r="I9525">
        <v>6.3</v>
      </c>
      <c r="J9525">
        <f t="shared" si="1850"/>
        <v>0</v>
      </c>
      <c r="K9525">
        <v>0</v>
      </c>
      <c r="L9525">
        <f t="shared" si="1858"/>
        <v>0</v>
      </c>
      <c r="M9525">
        <f t="shared" si="1859"/>
        <v>0</v>
      </c>
      <c r="N9525">
        <f t="shared" si="1860"/>
        <v>0</v>
      </c>
      <c r="O9525">
        <f t="shared" si="1861"/>
        <v>0</v>
      </c>
      <c r="P9525" s="34" t="s">
        <v>77</v>
      </c>
      <c r="Q9525" s="33">
        <f t="shared" si="1852"/>
        <v>3.0000000000001137E-2</v>
      </c>
      <c r="R9525" s="33">
        <f t="shared" si="1853"/>
        <v>2.879999999999999</v>
      </c>
      <c r="S9525" s="33">
        <f t="shared" si="1854"/>
        <v>7.3999999999999995</v>
      </c>
      <c r="T9525" s="33">
        <f t="shared" si="1855"/>
        <v>1</v>
      </c>
      <c r="V9525" s="16">
        <f t="shared" si="1857"/>
        <v>1.0416666664241347E-2</v>
      </c>
      <c r="W9525" s="2">
        <f t="shared" si="1856"/>
        <v>45163.729166666664</v>
      </c>
    </row>
    <row r="9526" spans="1:23" x14ac:dyDescent="0.25">
      <c r="A9526">
        <v>2023</v>
      </c>
      <c r="B9526" t="s">
        <v>75</v>
      </c>
      <c r="C9526" t="s">
        <v>76</v>
      </c>
      <c r="D9526" s="45">
        <v>45163.739583333336</v>
      </c>
      <c r="E9526">
        <v>135.9</v>
      </c>
      <c r="F9526">
        <v>0.35199999999999998</v>
      </c>
      <c r="G9526">
        <v>20.3</v>
      </c>
      <c r="H9526">
        <v>11.79</v>
      </c>
      <c r="I9526">
        <v>13.7</v>
      </c>
      <c r="J9526">
        <f t="shared" si="1850"/>
        <v>0</v>
      </c>
      <c r="K9526">
        <v>0</v>
      </c>
      <c r="L9526">
        <f t="shared" si="1858"/>
        <v>0</v>
      </c>
      <c r="M9526">
        <f t="shared" si="1859"/>
        <v>0</v>
      </c>
      <c r="N9526">
        <f t="shared" si="1860"/>
        <v>0</v>
      </c>
      <c r="O9526">
        <f t="shared" si="1861"/>
        <v>0</v>
      </c>
      <c r="P9526" s="34" t="s">
        <v>77</v>
      </c>
      <c r="Q9526" s="33">
        <f t="shared" si="1852"/>
        <v>9.9999999999980105E-3</v>
      </c>
      <c r="R9526" s="33">
        <f t="shared" si="1853"/>
        <v>3.0599999999999987</v>
      </c>
      <c r="S9526" s="33">
        <f t="shared" si="1854"/>
        <v>3.0999999999999996</v>
      </c>
      <c r="T9526" s="33">
        <f t="shared" si="1855"/>
        <v>0</v>
      </c>
      <c r="V9526" s="16">
        <f t="shared" si="1857"/>
        <v>1.0416666671517305E-2</v>
      </c>
      <c r="W9526" s="2">
        <f t="shared" si="1856"/>
        <v>45163.739583333328</v>
      </c>
    </row>
    <row r="9527" spans="1:23" x14ac:dyDescent="0.25">
      <c r="A9527">
        <v>2023</v>
      </c>
      <c r="B9527" t="s">
        <v>75</v>
      </c>
      <c r="C9527" t="s">
        <v>76</v>
      </c>
      <c r="D9527" s="45">
        <v>45163.75</v>
      </c>
      <c r="E9527">
        <v>100.7</v>
      </c>
      <c r="F9527">
        <v>0.35199999999999998</v>
      </c>
      <c r="G9527">
        <v>20.309999999999999</v>
      </c>
      <c r="H9527">
        <v>8.73</v>
      </c>
      <c r="I9527">
        <v>10.6</v>
      </c>
      <c r="J9527">
        <f t="shared" si="1850"/>
        <v>0</v>
      </c>
      <c r="K9527">
        <f>IF(H9527="",0.5,IF(H9527&lt;=0.1,2,IF(H9527&gt;=20,2, IF(AND(H9527&gt;0.1,H9527&lt;0.2),5,IF(AND(H9527&gt;16,H9527&lt;20),5,IF(R9527&gt;=2,1.5,0))))))</f>
        <v>0</v>
      </c>
      <c r="L9527">
        <f t="shared" si="1858"/>
        <v>0</v>
      </c>
      <c r="M9527">
        <f t="shared" si="1859"/>
        <v>0</v>
      </c>
      <c r="N9527">
        <f t="shared" si="1860"/>
        <v>0</v>
      </c>
      <c r="O9527">
        <f t="shared" si="1861"/>
        <v>0</v>
      </c>
      <c r="P9527" s="34" t="s">
        <v>77</v>
      </c>
      <c r="Q9527" s="33">
        <f t="shared" si="1852"/>
        <v>1.0000000000001563E-2</v>
      </c>
      <c r="R9527" s="33">
        <f t="shared" si="1853"/>
        <v>0.54000000000000092</v>
      </c>
      <c r="S9527" s="33">
        <f t="shared" si="1854"/>
        <v>2.5999999999999996</v>
      </c>
      <c r="T9527" s="33">
        <f t="shared" si="1855"/>
        <v>1</v>
      </c>
      <c r="V9527" s="16">
        <f t="shared" si="1857"/>
        <v>1.0416666664241347E-2</v>
      </c>
      <c r="W9527" s="2">
        <f t="shared" si="1856"/>
        <v>45163.75</v>
      </c>
    </row>
    <row r="9528" spans="1:23" x14ac:dyDescent="0.25">
      <c r="A9528">
        <v>2023</v>
      </c>
      <c r="B9528" t="s">
        <v>75</v>
      </c>
      <c r="C9528" t="s">
        <v>76</v>
      </c>
      <c r="D9528" s="45">
        <v>45163.760416666664</v>
      </c>
      <c r="E9528">
        <v>94.5</v>
      </c>
      <c r="F9528">
        <v>0.35099999999999998</v>
      </c>
      <c r="G9528">
        <v>20.32</v>
      </c>
      <c r="H9528">
        <v>8.19</v>
      </c>
      <c r="I9528">
        <v>13.2</v>
      </c>
      <c r="J9528">
        <f t="shared" si="1850"/>
        <v>0</v>
      </c>
      <c r="K9528">
        <f>IF(H9528="",0.5,IF(H9528&lt;=0.1,2,IF(H9528&gt;=20,2, IF(AND(H9528&gt;0.1,H9528&lt;0.2),5,IF(AND(H9528&gt;16,H9528&lt;20),5,IF(R9528&gt;=2,1.5,0))))))</f>
        <v>0</v>
      </c>
      <c r="L9528">
        <f t="shared" si="1858"/>
        <v>0</v>
      </c>
      <c r="M9528">
        <f t="shared" si="1859"/>
        <v>0</v>
      </c>
      <c r="N9528">
        <f t="shared" si="1860"/>
        <v>0</v>
      </c>
      <c r="O9528">
        <f t="shared" si="1861"/>
        <v>0</v>
      </c>
      <c r="P9528" s="34" t="s">
        <v>77</v>
      </c>
      <c r="Q9528" s="33">
        <f t="shared" si="1852"/>
        <v>3.0000000000001137E-2</v>
      </c>
      <c r="R9528" s="33">
        <f t="shared" si="1853"/>
        <v>2.9999999999999361E-2</v>
      </c>
      <c r="S9528" s="33">
        <f t="shared" si="1854"/>
        <v>4.0999999999999996</v>
      </c>
      <c r="T9528" s="33">
        <f t="shared" si="1855"/>
        <v>0</v>
      </c>
      <c r="V9528" s="16">
        <f t="shared" si="1857"/>
        <v>1.0416666664241347E-2</v>
      </c>
      <c r="W9528" s="2">
        <f t="shared" si="1856"/>
        <v>45163.760416666664</v>
      </c>
    </row>
    <row r="9529" spans="1:23" x14ac:dyDescent="0.25">
      <c r="A9529">
        <v>2023</v>
      </c>
      <c r="B9529" t="s">
        <v>75</v>
      </c>
      <c r="C9529" t="s">
        <v>76</v>
      </c>
      <c r="D9529" s="45">
        <v>45163.770833333336</v>
      </c>
      <c r="E9529">
        <v>94.3</v>
      </c>
      <c r="F9529">
        <v>0.35099999999999998</v>
      </c>
      <c r="G9529">
        <v>20.350000000000001</v>
      </c>
      <c r="H9529">
        <v>8.16</v>
      </c>
      <c r="I9529">
        <v>9.1</v>
      </c>
      <c r="J9529">
        <f t="shared" si="1850"/>
        <v>0</v>
      </c>
      <c r="K9529">
        <f>IF(H9529="",0.5,IF(H9529&lt;=0.1,2,IF(H9529&gt;=20,2, IF(AND(H9529&gt;0.1,H9529&lt;0.2),5,IF(AND(H9529&gt;16,H9529&lt;20),5,IF(R9529&gt;=2,1.5,0))))))</f>
        <v>0</v>
      </c>
      <c r="L9529">
        <f t="shared" si="1858"/>
        <v>0</v>
      </c>
      <c r="M9529">
        <f t="shared" si="1859"/>
        <v>0</v>
      </c>
      <c r="N9529">
        <f t="shared" si="1860"/>
        <v>0</v>
      </c>
      <c r="O9529">
        <f t="shared" si="1861"/>
        <v>0</v>
      </c>
      <c r="P9529" s="34" t="s">
        <v>77</v>
      </c>
      <c r="Q9529" s="33">
        <f t="shared" si="1852"/>
        <v>2.9999999999997584E-2</v>
      </c>
      <c r="R9529" s="33">
        <f t="shared" si="1853"/>
        <v>0.58000000000000007</v>
      </c>
      <c r="S9529" s="33">
        <f t="shared" si="1854"/>
        <v>1.7000000000000011</v>
      </c>
      <c r="T9529" s="33">
        <f t="shared" si="1855"/>
        <v>1</v>
      </c>
      <c r="V9529" s="16">
        <f t="shared" si="1857"/>
        <v>1.0416666671517305E-2</v>
      </c>
      <c r="W9529" s="2">
        <f t="shared" si="1856"/>
        <v>45163.770833333328</v>
      </c>
    </row>
    <row r="9530" spans="1:23" x14ac:dyDescent="0.25">
      <c r="A9530">
        <v>2023</v>
      </c>
      <c r="B9530" t="s">
        <v>75</v>
      </c>
      <c r="C9530" t="s">
        <v>76</v>
      </c>
      <c r="D9530" s="45">
        <v>45163.78125</v>
      </c>
      <c r="E9530">
        <v>87.6</v>
      </c>
      <c r="F9530">
        <v>0.35</v>
      </c>
      <c r="G9530">
        <v>20.38</v>
      </c>
      <c r="H9530">
        <v>7.58</v>
      </c>
      <c r="I9530">
        <v>10.8</v>
      </c>
      <c r="J9530">
        <f t="shared" si="1850"/>
        <v>0</v>
      </c>
      <c r="K9530">
        <v>0</v>
      </c>
      <c r="L9530">
        <f t="shared" si="1858"/>
        <v>0</v>
      </c>
      <c r="M9530">
        <f t="shared" si="1859"/>
        <v>0</v>
      </c>
      <c r="N9530">
        <f t="shared" si="1860"/>
        <v>0</v>
      </c>
      <c r="O9530">
        <f t="shared" si="1861"/>
        <v>0</v>
      </c>
      <c r="P9530" s="34" t="s">
        <v>77</v>
      </c>
      <c r="Q9530" s="33">
        <f t="shared" si="1852"/>
        <v>1.9999999999999574E-2</v>
      </c>
      <c r="R9530" s="33">
        <f t="shared" si="1853"/>
        <v>3.7799999999999994</v>
      </c>
      <c r="S9530" s="33">
        <f t="shared" si="1854"/>
        <v>4.3000000000000007</v>
      </c>
      <c r="T9530" s="33">
        <f t="shared" si="1855"/>
        <v>1</v>
      </c>
      <c r="V9530" s="16">
        <f t="shared" si="1857"/>
        <v>1.0416666664241347E-2</v>
      </c>
      <c r="W9530" s="2">
        <f t="shared" si="1856"/>
        <v>45163.78125</v>
      </c>
    </row>
    <row r="9531" spans="1:23" x14ac:dyDescent="0.25">
      <c r="A9531">
        <v>2023</v>
      </c>
      <c r="B9531" t="s">
        <v>75</v>
      </c>
      <c r="C9531" t="s">
        <v>76</v>
      </c>
      <c r="D9531" s="45">
        <v>45163.791666666664</v>
      </c>
      <c r="E9531">
        <v>131.19999999999999</v>
      </c>
      <c r="F9531">
        <v>0.34899999999999998</v>
      </c>
      <c r="G9531">
        <v>20.399999999999999</v>
      </c>
      <c r="H9531">
        <v>11.36</v>
      </c>
      <c r="I9531">
        <v>6.5</v>
      </c>
      <c r="J9531">
        <f t="shared" si="1850"/>
        <v>0</v>
      </c>
      <c r="K9531">
        <v>8</v>
      </c>
      <c r="L9531">
        <f t="shared" si="1858"/>
        <v>0</v>
      </c>
      <c r="M9531">
        <f t="shared" si="1859"/>
        <v>0</v>
      </c>
      <c r="N9531">
        <f t="shared" si="1860"/>
        <v>0</v>
      </c>
      <c r="O9531">
        <f t="shared" si="1861"/>
        <v>1</v>
      </c>
      <c r="P9531" s="34" t="s">
        <v>77</v>
      </c>
      <c r="Q9531" s="33">
        <f t="shared" si="1852"/>
        <v>2.0000000000003126E-2</v>
      </c>
      <c r="R9531" s="33">
        <f t="shared" si="1853"/>
        <v>3.629999999999999</v>
      </c>
      <c r="S9531" s="33">
        <f t="shared" si="1854"/>
        <v>1</v>
      </c>
      <c r="T9531" s="33">
        <f t="shared" si="1855"/>
        <v>1</v>
      </c>
      <c r="V9531" s="16">
        <f t="shared" si="1857"/>
        <v>1.0416666664241347E-2</v>
      </c>
      <c r="W9531" s="2">
        <f t="shared" si="1856"/>
        <v>45163.791666666664</v>
      </c>
    </row>
    <row r="9532" spans="1:23" x14ac:dyDescent="0.25">
      <c r="A9532">
        <v>2023</v>
      </c>
      <c r="B9532" t="s">
        <v>75</v>
      </c>
      <c r="C9532" t="s">
        <v>76</v>
      </c>
      <c r="D9532" s="45">
        <v>45163.802083333336</v>
      </c>
      <c r="E9532">
        <v>89.4</v>
      </c>
      <c r="F9532">
        <v>0.34799999999999998</v>
      </c>
      <c r="G9532">
        <v>20.420000000000002</v>
      </c>
      <c r="H9532">
        <v>7.73</v>
      </c>
      <c r="I9532">
        <v>7.5</v>
      </c>
      <c r="J9532">
        <f t="shared" si="1850"/>
        <v>0</v>
      </c>
      <c r="K9532">
        <f>IF(H9532="",0.5,IF(H9532&lt;=0.1,2,IF(H9532&gt;=20,2, IF(AND(H9532&gt;0.1,H9532&lt;0.2),5,IF(AND(H9532&gt;16,H9532&lt;20),5,IF(R9532&gt;=2,1.5,0))))))</f>
        <v>0</v>
      </c>
      <c r="L9532">
        <f t="shared" si="1858"/>
        <v>0</v>
      </c>
      <c r="M9532">
        <f t="shared" si="1859"/>
        <v>0</v>
      </c>
      <c r="N9532">
        <f t="shared" si="1860"/>
        <v>0</v>
      </c>
      <c r="O9532">
        <f t="shared" si="1861"/>
        <v>0</v>
      </c>
      <c r="P9532" s="34" t="s">
        <v>77</v>
      </c>
      <c r="Q9532" s="33">
        <f t="shared" si="1852"/>
        <v>1.9999999999999574E-2</v>
      </c>
      <c r="R9532" s="33">
        <f t="shared" si="1853"/>
        <v>0.63000000000000078</v>
      </c>
      <c r="S9532" s="33">
        <f t="shared" si="1854"/>
        <v>0.90000000000000036</v>
      </c>
      <c r="T9532" s="33">
        <f t="shared" si="1855"/>
        <v>1</v>
      </c>
      <c r="V9532" s="16">
        <f t="shared" si="1857"/>
        <v>1.0416666671517305E-2</v>
      </c>
      <c r="W9532" s="2">
        <f t="shared" si="1856"/>
        <v>45163.802083333328</v>
      </c>
    </row>
    <row r="9533" spans="1:23" x14ac:dyDescent="0.25">
      <c r="A9533">
        <v>2023</v>
      </c>
      <c r="B9533" t="s">
        <v>75</v>
      </c>
      <c r="C9533" t="s">
        <v>76</v>
      </c>
      <c r="D9533" s="45">
        <v>45163.8125</v>
      </c>
      <c r="E9533">
        <v>82.1</v>
      </c>
      <c r="F9533">
        <v>0.34699999999999998</v>
      </c>
      <c r="G9533">
        <v>20.440000000000001</v>
      </c>
      <c r="H9533">
        <v>7.1</v>
      </c>
      <c r="I9533">
        <v>8.4</v>
      </c>
      <c r="J9533">
        <f t="shared" si="1850"/>
        <v>0</v>
      </c>
      <c r="K9533">
        <v>0</v>
      </c>
      <c r="L9533">
        <f t="shared" si="1858"/>
        <v>0</v>
      </c>
      <c r="M9533">
        <f t="shared" si="1859"/>
        <v>0</v>
      </c>
      <c r="N9533">
        <f t="shared" si="1860"/>
        <v>0</v>
      </c>
      <c r="O9533">
        <f t="shared" si="1861"/>
        <v>0</v>
      </c>
      <c r="P9533" s="34" t="s">
        <v>77</v>
      </c>
      <c r="Q9533" s="33">
        <f t="shared" si="1852"/>
        <v>0</v>
      </c>
      <c r="R9533" s="33">
        <f t="shared" si="1853"/>
        <v>4.8100000000000005</v>
      </c>
      <c r="S9533" s="33">
        <f t="shared" si="1854"/>
        <v>0.5</v>
      </c>
      <c r="T9533" s="33">
        <f t="shared" si="1855"/>
        <v>1</v>
      </c>
      <c r="V9533" s="16">
        <f t="shared" si="1857"/>
        <v>1.0416666664241347E-2</v>
      </c>
      <c r="W9533" s="2">
        <f t="shared" si="1856"/>
        <v>45163.8125</v>
      </c>
    </row>
    <row r="9534" spans="1:23" x14ac:dyDescent="0.25">
      <c r="A9534">
        <v>2023</v>
      </c>
      <c r="B9534" t="s">
        <v>75</v>
      </c>
      <c r="C9534" t="s">
        <v>76</v>
      </c>
      <c r="D9534" s="45">
        <v>45163.822916666664</v>
      </c>
      <c r="E9534">
        <v>137.69999999999999</v>
      </c>
      <c r="F9534">
        <v>0.34599999999999997</v>
      </c>
      <c r="G9534">
        <v>20.440000000000001</v>
      </c>
      <c r="H9534">
        <v>11.91</v>
      </c>
      <c r="I9534">
        <v>7.9</v>
      </c>
      <c r="J9534">
        <f t="shared" ref="J9534:J9597" si="1862">IF(G9534="",0.5,IF(G9534&lt;=0,2,IF(G9534&gt;=40,2, IF(AND(G9534&gt;0,G9534&lt;1),5,IF(AND(G9534&gt;35,G9534&lt;40),5,IF(Q9534&gt;=1.5,1.5,0))))))</f>
        <v>0</v>
      </c>
      <c r="K9534">
        <f t="shared" ref="K9534:K9540" si="1863">IF(H9534="",0.5,IF(H9534&lt;=0.1,2,IF(H9534&gt;=20,2, IF(AND(H9534&gt;0.1,H9534&lt;0.2),5,IF(AND(H9534&gt;16,H9534&lt;20),5,IF(R9534&gt;=2,1.5,0))))))</f>
        <v>0</v>
      </c>
      <c r="L9534">
        <f t="shared" si="1858"/>
        <v>0</v>
      </c>
      <c r="M9534">
        <f t="shared" si="1859"/>
        <v>0</v>
      </c>
      <c r="N9534">
        <f t="shared" si="1860"/>
        <v>0</v>
      </c>
      <c r="O9534">
        <f t="shared" si="1861"/>
        <v>0</v>
      </c>
      <c r="P9534" s="34" t="s">
        <v>77</v>
      </c>
      <c r="Q9534" s="33">
        <f t="shared" si="1852"/>
        <v>1.9999999999999574E-2</v>
      </c>
      <c r="R9534" s="33">
        <f t="shared" si="1853"/>
        <v>0.38000000000000078</v>
      </c>
      <c r="S9534" s="33">
        <f t="shared" si="1854"/>
        <v>2</v>
      </c>
      <c r="T9534" s="33">
        <f t="shared" si="1855"/>
        <v>1</v>
      </c>
      <c r="V9534" s="16">
        <f t="shared" si="1857"/>
        <v>1.0416666664241347E-2</v>
      </c>
      <c r="W9534" s="2">
        <f t="shared" si="1856"/>
        <v>45163.822916666664</v>
      </c>
    </row>
    <row r="9535" spans="1:23" x14ac:dyDescent="0.25">
      <c r="A9535">
        <v>2023</v>
      </c>
      <c r="B9535" t="s">
        <v>75</v>
      </c>
      <c r="C9535" t="s">
        <v>76</v>
      </c>
      <c r="D9535" s="45">
        <v>45163.833333333336</v>
      </c>
      <c r="E9535">
        <v>133.4</v>
      </c>
      <c r="F9535">
        <v>0.34499999999999997</v>
      </c>
      <c r="G9535">
        <v>20.46</v>
      </c>
      <c r="H9535">
        <v>11.53</v>
      </c>
      <c r="I9535">
        <v>9.9</v>
      </c>
      <c r="J9535">
        <f t="shared" si="1862"/>
        <v>0</v>
      </c>
      <c r="K9535">
        <f t="shared" si="1863"/>
        <v>0</v>
      </c>
      <c r="L9535">
        <f t="shared" ref="L9535:L9566" si="1864">IF(I9535="",0.5,IF(I9535&lt;=0.1,2,IF(I9535&gt;=5000,2, IF(AND(I9535&gt;0.1,I9535&lt;0.2),5, IF(AND(I9535&gt;900,I9535&lt;5000),5,IF(S9535&gt;=2500,1.5,0))))))</f>
        <v>0</v>
      </c>
      <c r="M9535">
        <f t="shared" si="1859"/>
        <v>0</v>
      </c>
      <c r="N9535">
        <f t="shared" si="1860"/>
        <v>0</v>
      </c>
      <c r="O9535">
        <f t="shared" si="1861"/>
        <v>0</v>
      </c>
      <c r="P9535" s="34" t="s">
        <v>77</v>
      </c>
      <c r="Q9535" s="33">
        <f t="shared" si="1852"/>
        <v>9.9999999999980105E-3</v>
      </c>
      <c r="R9535" s="33">
        <f t="shared" si="1853"/>
        <v>0.25</v>
      </c>
      <c r="S9535" s="33">
        <f t="shared" si="1854"/>
        <v>2.7</v>
      </c>
      <c r="T9535" s="33">
        <f t="shared" si="1855"/>
        <v>2</v>
      </c>
      <c r="V9535" s="16">
        <f t="shared" si="1857"/>
        <v>1.0416666671517305E-2</v>
      </c>
      <c r="W9535" s="2">
        <f t="shared" si="1856"/>
        <v>45163.833333333328</v>
      </c>
    </row>
    <row r="9536" spans="1:23" x14ac:dyDescent="0.25">
      <c r="A9536">
        <v>2023</v>
      </c>
      <c r="B9536" t="s">
        <v>75</v>
      </c>
      <c r="C9536" t="s">
        <v>76</v>
      </c>
      <c r="D9536" s="45">
        <v>45163.84375</v>
      </c>
      <c r="E9536">
        <v>130.5</v>
      </c>
      <c r="F9536">
        <v>0.34300000000000003</v>
      </c>
      <c r="G9536">
        <v>20.47</v>
      </c>
      <c r="H9536">
        <v>11.28</v>
      </c>
      <c r="I9536">
        <v>7.2</v>
      </c>
      <c r="J9536">
        <f t="shared" si="1862"/>
        <v>0</v>
      </c>
      <c r="K9536">
        <f t="shared" si="1863"/>
        <v>0</v>
      </c>
      <c r="L9536">
        <f t="shared" si="1864"/>
        <v>0</v>
      </c>
      <c r="M9536">
        <f t="shared" si="1859"/>
        <v>0</v>
      </c>
      <c r="N9536">
        <f t="shared" si="1860"/>
        <v>0</v>
      </c>
      <c r="O9536">
        <f t="shared" si="1861"/>
        <v>0</v>
      </c>
      <c r="P9536" s="34" t="s">
        <v>77</v>
      </c>
      <c r="Q9536" s="33">
        <f t="shared" si="1852"/>
        <v>1.0000000000001563E-2</v>
      </c>
      <c r="R9536" s="33">
        <f t="shared" si="1853"/>
        <v>1.9799999999999986</v>
      </c>
      <c r="S9536" s="33">
        <f t="shared" si="1854"/>
        <v>0.79999999999999982</v>
      </c>
      <c r="T9536" s="33">
        <f t="shared" si="1855"/>
        <v>1</v>
      </c>
      <c r="V9536" s="16">
        <f t="shared" si="1857"/>
        <v>1.0416666664241347E-2</v>
      </c>
      <c r="W9536" s="2">
        <f t="shared" si="1856"/>
        <v>45163.84375</v>
      </c>
    </row>
    <row r="9537" spans="1:23" x14ac:dyDescent="0.25">
      <c r="A9537">
        <v>2023</v>
      </c>
      <c r="B9537" t="s">
        <v>75</v>
      </c>
      <c r="C9537" t="s">
        <v>76</v>
      </c>
      <c r="D9537" s="45">
        <v>45163.854166666664</v>
      </c>
      <c r="E9537">
        <v>107.6</v>
      </c>
      <c r="F9537">
        <v>0.34200000000000003</v>
      </c>
      <c r="G9537">
        <v>20.48</v>
      </c>
      <c r="H9537">
        <v>9.3000000000000007</v>
      </c>
      <c r="I9537">
        <v>8</v>
      </c>
      <c r="J9537">
        <f t="shared" si="1862"/>
        <v>0</v>
      </c>
      <c r="K9537">
        <f t="shared" si="1863"/>
        <v>0</v>
      </c>
      <c r="L9537">
        <f t="shared" si="1864"/>
        <v>0</v>
      </c>
      <c r="M9537">
        <f t="shared" si="1859"/>
        <v>0</v>
      </c>
      <c r="N9537">
        <f t="shared" si="1860"/>
        <v>0</v>
      </c>
      <c r="O9537">
        <f t="shared" si="1861"/>
        <v>0</v>
      </c>
      <c r="P9537" s="34" t="s">
        <v>77</v>
      </c>
      <c r="Q9537" s="33">
        <f t="shared" si="1852"/>
        <v>9.9999999999980105E-3</v>
      </c>
      <c r="R9537" s="33">
        <f t="shared" si="1853"/>
        <v>1.9999999999999574E-2</v>
      </c>
      <c r="S9537" s="33">
        <f t="shared" si="1854"/>
        <v>5.9</v>
      </c>
      <c r="T9537" s="33">
        <f t="shared" si="1855"/>
        <v>2</v>
      </c>
      <c r="V9537" s="16">
        <f t="shared" si="1857"/>
        <v>1.0416666664241347E-2</v>
      </c>
      <c r="W9537" s="2">
        <f t="shared" si="1856"/>
        <v>45163.854166666664</v>
      </c>
    </row>
    <row r="9538" spans="1:23" x14ac:dyDescent="0.25">
      <c r="A9538">
        <v>2023</v>
      </c>
      <c r="B9538" t="s">
        <v>75</v>
      </c>
      <c r="C9538" t="s">
        <v>76</v>
      </c>
      <c r="D9538" s="45">
        <v>45163.864583333336</v>
      </c>
      <c r="E9538">
        <v>107.9</v>
      </c>
      <c r="F9538">
        <v>0.34</v>
      </c>
      <c r="G9538">
        <v>20.49</v>
      </c>
      <c r="H9538">
        <v>9.32</v>
      </c>
      <c r="I9538">
        <v>13.9</v>
      </c>
      <c r="J9538">
        <f t="shared" si="1862"/>
        <v>0</v>
      </c>
      <c r="K9538">
        <f t="shared" si="1863"/>
        <v>0</v>
      </c>
      <c r="L9538">
        <f t="shared" si="1864"/>
        <v>0</v>
      </c>
      <c r="M9538">
        <f t="shared" si="1859"/>
        <v>0</v>
      </c>
      <c r="N9538">
        <f t="shared" si="1860"/>
        <v>0</v>
      </c>
      <c r="O9538">
        <f t="shared" si="1861"/>
        <v>0</v>
      </c>
      <c r="P9538" s="34" t="s">
        <v>77</v>
      </c>
      <c r="Q9538" s="33">
        <f t="shared" ref="Q9538:Q9601" si="1865">IF(G9538="","",ABS(G9539-G9538))</f>
        <v>1.0000000000001563E-2</v>
      </c>
      <c r="R9538" s="33">
        <f t="shared" ref="R9538:R9601" si="1866">IF(H9538="","",ABS(H9539-H9538))</f>
        <v>1.2400000000000002</v>
      </c>
      <c r="S9538" s="33">
        <f t="shared" ref="S9538:S9601" si="1867">IF(I9538="","",ABS(I9539-I9538))</f>
        <v>5.2000000000000011</v>
      </c>
      <c r="T9538" s="33">
        <f t="shared" ref="T9538:T9601" si="1868">IF(F9538="","",ABS(F9539*1000-F9538*1000))</f>
        <v>2</v>
      </c>
      <c r="V9538" s="16">
        <f t="shared" si="1857"/>
        <v>1.0416666671517305E-2</v>
      </c>
      <c r="W9538" s="2">
        <f t="shared" ref="W9538:W9601" si="1869">MROUND(D9538,"0:15")</f>
        <v>45163.864583333328</v>
      </c>
    </row>
    <row r="9539" spans="1:23" x14ac:dyDescent="0.25">
      <c r="A9539">
        <v>2023</v>
      </c>
      <c r="B9539" t="s">
        <v>75</v>
      </c>
      <c r="C9539" t="s">
        <v>76</v>
      </c>
      <c r="D9539" s="45">
        <v>45163.875</v>
      </c>
      <c r="E9539">
        <v>122.2</v>
      </c>
      <c r="F9539">
        <v>0.33800000000000002</v>
      </c>
      <c r="G9539">
        <v>20.5</v>
      </c>
      <c r="H9539">
        <v>10.56</v>
      </c>
      <c r="I9539">
        <v>8.6999999999999993</v>
      </c>
      <c r="J9539">
        <f t="shared" si="1862"/>
        <v>0</v>
      </c>
      <c r="K9539">
        <f t="shared" si="1863"/>
        <v>0</v>
      </c>
      <c r="L9539">
        <f t="shared" si="1864"/>
        <v>0</v>
      </c>
      <c r="M9539">
        <f t="shared" si="1859"/>
        <v>0</v>
      </c>
      <c r="N9539">
        <f t="shared" si="1860"/>
        <v>0</v>
      </c>
      <c r="O9539">
        <f t="shared" si="1861"/>
        <v>0</v>
      </c>
      <c r="P9539" s="34" t="s">
        <v>77</v>
      </c>
      <c r="Q9539" s="33">
        <f t="shared" si="1865"/>
        <v>1.0000000000001563E-2</v>
      </c>
      <c r="R9539" s="33">
        <f t="shared" si="1866"/>
        <v>1.6900000000000013</v>
      </c>
      <c r="S9539" s="33">
        <f t="shared" si="1867"/>
        <v>1.4999999999999991</v>
      </c>
      <c r="T9539" s="33">
        <f t="shared" si="1868"/>
        <v>1</v>
      </c>
      <c r="V9539" s="16">
        <f t="shared" ref="V9539:V9602" si="1870">D9539-D9538</f>
        <v>1.0416666664241347E-2</v>
      </c>
      <c r="W9539" s="2">
        <f t="shared" si="1869"/>
        <v>45163.875</v>
      </c>
    </row>
    <row r="9540" spans="1:23" x14ac:dyDescent="0.25">
      <c r="A9540">
        <v>2023</v>
      </c>
      <c r="B9540" t="s">
        <v>75</v>
      </c>
      <c r="C9540" t="s">
        <v>76</v>
      </c>
      <c r="D9540" s="45">
        <v>45163.885416666664</v>
      </c>
      <c r="E9540">
        <v>102.8</v>
      </c>
      <c r="F9540">
        <v>0.33700000000000002</v>
      </c>
      <c r="G9540">
        <v>20.51</v>
      </c>
      <c r="H9540">
        <v>8.8699999999999992</v>
      </c>
      <c r="I9540">
        <v>7.2</v>
      </c>
      <c r="J9540">
        <f t="shared" si="1862"/>
        <v>0</v>
      </c>
      <c r="K9540">
        <f t="shared" si="1863"/>
        <v>0</v>
      </c>
      <c r="L9540">
        <f t="shared" si="1864"/>
        <v>0</v>
      </c>
      <c r="M9540">
        <f t="shared" si="1859"/>
        <v>0</v>
      </c>
      <c r="N9540">
        <f t="shared" si="1860"/>
        <v>0</v>
      </c>
      <c r="O9540">
        <f t="shared" si="1861"/>
        <v>0</v>
      </c>
      <c r="P9540" s="34" t="s">
        <v>77</v>
      </c>
      <c r="Q9540" s="33">
        <f t="shared" si="1865"/>
        <v>9.9999999999980105E-3</v>
      </c>
      <c r="R9540" s="33">
        <f t="shared" si="1866"/>
        <v>0.28999999999999915</v>
      </c>
      <c r="S9540" s="33">
        <f t="shared" si="1867"/>
        <v>1.6000000000000005</v>
      </c>
      <c r="T9540" s="33">
        <f t="shared" si="1868"/>
        <v>2</v>
      </c>
      <c r="V9540" s="16">
        <f t="shared" si="1870"/>
        <v>1.0416666664241347E-2</v>
      </c>
      <c r="W9540" s="2">
        <f t="shared" si="1869"/>
        <v>45163.885416666664</v>
      </c>
    </row>
    <row r="9541" spans="1:23" x14ac:dyDescent="0.25">
      <c r="A9541">
        <v>2023</v>
      </c>
      <c r="B9541" t="s">
        <v>75</v>
      </c>
      <c r="C9541" t="s">
        <v>76</v>
      </c>
      <c r="D9541" s="45">
        <v>45163.895833333336</v>
      </c>
      <c r="E9541">
        <v>99.4</v>
      </c>
      <c r="F9541">
        <v>0.33500000000000002</v>
      </c>
      <c r="G9541">
        <v>20.52</v>
      </c>
      <c r="H9541">
        <v>8.58</v>
      </c>
      <c r="I9541">
        <v>5.6</v>
      </c>
      <c r="J9541">
        <f t="shared" si="1862"/>
        <v>0</v>
      </c>
      <c r="K9541">
        <v>0</v>
      </c>
      <c r="L9541">
        <f t="shared" si="1864"/>
        <v>0</v>
      </c>
      <c r="M9541">
        <f t="shared" si="1859"/>
        <v>0</v>
      </c>
      <c r="N9541">
        <f t="shared" si="1860"/>
        <v>0</v>
      </c>
      <c r="O9541">
        <f t="shared" si="1861"/>
        <v>0</v>
      </c>
      <c r="P9541" s="34" t="s">
        <v>77</v>
      </c>
      <c r="Q9541" s="33">
        <f t="shared" si="1865"/>
        <v>0</v>
      </c>
      <c r="R9541" s="33">
        <f t="shared" si="1866"/>
        <v>4.18</v>
      </c>
      <c r="S9541" s="33">
        <f t="shared" si="1867"/>
        <v>0.90000000000000036</v>
      </c>
      <c r="T9541" s="33">
        <f t="shared" si="1868"/>
        <v>4</v>
      </c>
      <c r="V9541" s="16">
        <f t="shared" si="1870"/>
        <v>1.0416666671517305E-2</v>
      </c>
      <c r="W9541" s="2">
        <f t="shared" si="1869"/>
        <v>45163.895833333328</v>
      </c>
    </row>
    <row r="9542" spans="1:23" x14ac:dyDescent="0.25">
      <c r="A9542">
        <v>2023</v>
      </c>
      <c r="B9542" t="s">
        <v>75</v>
      </c>
      <c r="C9542" t="s">
        <v>76</v>
      </c>
      <c r="D9542" s="45">
        <v>45163.90625</v>
      </c>
      <c r="E9542">
        <v>51</v>
      </c>
      <c r="F9542">
        <v>0.33100000000000002</v>
      </c>
      <c r="G9542">
        <v>20.52</v>
      </c>
      <c r="H9542">
        <v>4.4000000000000004</v>
      </c>
      <c r="I9542">
        <v>6.5</v>
      </c>
      <c r="J9542">
        <f t="shared" si="1862"/>
        <v>0</v>
      </c>
      <c r="K9542">
        <v>8</v>
      </c>
      <c r="L9542">
        <f t="shared" si="1864"/>
        <v>0</v>
      </c>
      <c r="M9542">
        <f t="shared" si="1859"/>
        <v>0</v>
      </c>
      <c r="N9542">
        <f t="shared" si="1860"/>
        <v>0</v>
      </c>
      <c r="O9542">
        <f t="shared" si="1861"/>
        <v>1</v>
      </c>
      <c r="P9542" s="34" t="s">
        <v>77</v>
      </c>
      <c r="Q9542" s="33">
        <f t="shared" si="1865"/>
        <v>1.0000000000001563E-2</v>
      </c>
      <c r="R9542" s="33">
        <f t="shared" si="1866"/>
        <v>3.3899999999999997</v>
      </c>
      <c r="S9542" s="33">
        <f t="shared" si="1867"/>
        <v>6.3000000000000007</v>
      </c>
      <c r="T9542" s="33">
        <f t="shared" si="1868"/>
        <v>3</v>
      </c>
      <c r="V9542" s="16">
        <f t="shared" si="1870"/>
        <v>1.0416666664241347E-2</v>
      </c>
      <c r="W9542" s="2">
        <f t="shared" si="1869"/>
        <v>45163.90625</v>
      </c>
    </row>
    <row r="9543" spans="1:23" x14ac:dyDescent="0.25">
      <c r="A9543">
        <v>2023</v>
      </c>
      <c r="B9543" t="s">
        <v>75</v>
      </c>
      <c r="C9543" t="s">
        <v>76</v>
      </c>
      <c r="D9543" s="45">
        <v>45163.916666666664</v>
      </c>
      <c r="E9543">
        <v>90.2</v>
      </c>
      <c r="F9543">
        <v>0.32800000000000001</v>
      </c>
      <c r="G9543">
        <v>20.53</v>
      </c>
      <c r="H9543">
        <v>7.79</v>
      </c>
      <c r="I9543">
        <v>12.8</v>
      </c>
      <c r="J9543">
        <f t="shared" si="1862"/>
        <v>0</v>
      </c>
      <c r="K9543">
        <f>IF(H9543="",0.5,IF(H9543&lt;=0.1,2,IF(H9543&gt;=20,2, IF(AND(H9543&gt;0.1,H9543&lt;0.2),5,IF(AND(H9543&gt;16,H9543&lt;20),5,IF(R9543&gt;=2,1.5,0))))))</f>
        <v>0</v>
      </c>
      <c r="L9543">
        <f t="shared" si="1864"/>
        <v>0</v>
      </c>
      <c r="M9543">
        <f t="shared" si="1859"/>
        <v>0</v>
      </c>
      <c r="N9543">
        <f t="shared" si="1860"/>
        <v>0</v>
      </c>
      <c r="O9543">
        <f t="shared" si="1861"/>
        <v>0</v>
      </c>
      <c r="P9543" s="34" t="s">
        <v>77</v>
      </c>
      <c r="Q9543" s="33">
        <f t="shared" si="1865"/>
        <v>0</v>
      </c>
      <c r="R9543" s="33">
        <f t="shared" si="1866"/>
        <v>1.2999999999999998</v>
      </c>
      <c r="S9543" s="33">
        <f t="shared" si="1867"/>
        <v>5.5000000000000009</v>
      </c>
      <c r="T9543" s="33">
        <f t="shared" si="1868"/>
        <v>3</v>
      </c>
      <c r="V9543" s="16">
        <f t="shared" si="1870"/>
        <v>1.0416666664241347E-2</v>
      </c>
      <c r="W9543" s="2">
        <f t="shared" si="1869"/>
        <v>45163.916666666664</v>
      </c>
    </row>
    <row r="9544" spans="1:23" x14ac:dyDescent="0.25">
      <c r="A9544">
        <v>2023</v>
      </c>
      <c r="B9544" t="s">
        <v>75</v>
      </c>
      <c r="C9544" t="s">
        <v>76</v>
      </c>
      <c r="D9544" s="45">
        <v>45163.927083333336</v>
      </c>
      <c r="E9544">
        <v>75.2</v>
      </c>
      <c r="F9544">
        <v>0.32500000000000001</v>
      </c>
      <c r="G9544">
        <v>20.53</v>
      </c>
      <c r="H9544">
        <v>6.49</v>
      </c>
      <c r="I9544">
        <v>7.3</v>
      </c>
      <c r="J9544">
        <f t="shared" si="1862"/>
        <v>0</v>
      </c>
      <c r="K9544">
        <v>0</v>
      </c>
      <c r="L9544">
        <f t="shared" si="1864"/>
        <v>0</v>
      </c>
      <c r="M9544">
        <f t="shared" si="1859"/>
        <v>0</v>
      </c>
      <c r="N9544">
        <f t="shared" si="1860"/>
        <v>0</v>
      </c>
      <c r="O9544">
        <f t="shared" si="1861"/>
        <v>0</v>
      </c>
      <c r="P9544" s="34" t="s">
        <v>77</v>
      </c>
      <c r="Q9544" s="33">
        <f t="shared" si="1865"/>
        <v>0</v>
      </c>
      <c r="R9544" s="33">
        <f t="shared" si="1866"/>
        <v>5.08</v>
      </c>
      <c r="S9544" s="33">
        <f t="shared" si="1867"/>
        <v>2.6000000000000005</v>
      </c>
      <c r="T9544" s="33">
        <f t="shared" si="1868"/>
        <v>4</v>
      </c>
      <c r="V9544" s="16">
        <f t="shared" si="1870"/>
        <v>1.0416666671517305E-2</v>
      </c>
      <c r="W9544" s="2">
        <f t="shared" si="1869"/>
        <v>45163.927083333328</v>
      </c>
    </row>
    <row r="9545" spans="1:23" x14ac:dyDescent="0.25">
      <c r="A9545">
        <v>2023</v>
      </c>
      <c r="B9545" t="s">
        <v>75</v>
      </c>
      <c r="C9545" t="s">
        <v>76</v>
      </c>
      <c r="D9545" s="45">
        <v>45163.9375</v>
      </c>
      <c r="E9545">
        <v>134</v>
      </c>
      <c r="F9545">
        <v>0.32100000000000001</v>
      </c>
      <c r="G9545">
        <v>20.53</v>
      </c>
      <c r="H9545">
        <v>11.57</v>
      </c>
      <c r="I9545">
        <v>9.9</v>
      </c>
      <c r="J9545">
        <f t="shared" si="1862"/>
        <v>0</v>
      </c>
      <c r="K9545">
        <f>IF(H9545="",0.5,IF(H9545&lt;=0.1,2,IF(H9545&gt;=20,2, IF(AND(H9545&gt;0.1,H9545&lt;0.2),5,IF(AND(H9545&gt;16,H9545&lt;20),5,IF(R9545&gt;=2,1.5,0))))))</f>
        <v>0</v>
      </c>
      <c r="L9545">
        <f t="shared" si="1864"/>
        <v>0</v>
      </c>
      <c r="M9545">
        <f t="shared" si="1859"/>
        <v>0</v>
      </c>
      <c r="N9545">
        <f t="shared" si="1860"/>
        <v>0</v>
      </c>
      <c r="O9545">
        <f t="shared" si="1861"/>
        <v>0</v>
      </c>
      <c r="P9545" s="34" t="s">
        <v>77</v>
      </c>
      <c r="Q9545" s="33">
        <f t="shared" si="1865"/>
        <v>0</v>
      </c>
      <c r="R9545" s="33">
        <f t="shared" si="1866"/>
        <v>1.2800000000000011</v>
      </c>
      <c r="S9545" s="33">
        <f t="shared" si="1867"/>
        <v>0.90000000000000036</v>
      </c>
      <c r="T9545" s="33">
        <f t="shared" si="1868"/>
        <v>3</v>
      </c>
      <c r="V9545" s="16">
        <f t="shared" si="1870"/>
        <v>1.0416666664241347E-2</v>
      </c>
      <c r="W9545" s="2">
        <f t="shared" si="1869"/>
        <v>45163.9375</v>
      </c>
    </row>
    <row r="9546" spans="1:23" x14ac:dyDescent="0.25">
      <c r="A9546">
        <v>2023</v>
      </c>
      <c r="B9546" t="s">
        <v>75</v>
      </c>
      <c r="C9546" t="s">
        <v>76</v>
      </c>
      <c r="D9546" s="45">
        <v>45163.947916666664</v>
      </c>
      <c r="E9546">
        <v>119.1</v>
      </c>
      <c r="F9546">
        <v>0.318</v>
      </c>
      <c r="G9546">
        <v>20.53</v>
      </c>
      <c r="H9546">
        <v>10.29</v>
      </c>
      <c r="I9546">
        <v>9</v>
      </c>
      <c r="J9546">
        <f t="shared" si="1862"/>
        <v>0</v>
      </c>
      <c r="K9546">
        <f>IF(H9546="",0.5,IF(H9546&lt;=0.1,2,IF(H9546&gt;=20,2, IF(AND(H9546&gt;0.1,H9546&lt;0.2),5,IF(AND(H9546&gt;16,H9546&lt;20),5,IF(R9546&gt;=2,1.5,0))))))</f>
        <v>0</v>
      </c>
      <c r="L9546">
        <f t="shared" si="1864"/>
        <v>0</v>
      </c>
      <c r="M9546">
        <f t="shared" si="1859"/>
        <v>0</v>
      </c>
      <c r="N9546">
        <f t="shared" si="1860"/>
        <v>0</v>
      </c>
      <c r="O9546">
        <f t="shared" si="1861"/>
        <v>0</v>
      </c>
      <c r="P9546" s="34" t="s">
        <v>77</v>
      </c>
      <c r="Q9546" s="33">
        <f t="shared" si="1865"/>
        <v>1.0000000000001563E-2</v>
      </c>
      <c r="R9546" s="33">
        <f t="shared" si="1866"/>
        <v>0.88000000000000078</v>
      </c>
      <c r="S9546" s="33">
        <f t="shared" si="1867"/>
        <v>1.7000000000000002</v>
      </c>
      <c r="T9546" s="33">
        <f t="shared" si="1868"/>
        <v>3</v>
      </c>
      <c r="V9546" s="16">
        <f t="shared" si="1870"/>
        <v>1.0416666664241347E-2</v>
      </c>
      <c r="W9546" s="2">
        <f t="shared" si="1869"/>
        <v>45163.947916666664</v>
      </c>
    </row>
    <row r="9547" spans="1:23" x14ac:dyDescent="0.25">
      <c r="A9547">
        <v>2023</v>
      </c>
      <c r="B9547" t="s">
        <v>75</v>
      </c>
      <c r="C9547" t="s">
        <v>76</v>
      </c>
      <c r="D9547" s="45">
        <v>45163.958333333336</v>
      </c>
      <c r="E9547">
        <v>129.30000000000001</v>
      </c>
      <c r="F9547">
        <v>0.315</v>
      </c>
      <c r="G9547">
        <v>20.52</v>
      </c>
      <c r="H9547">
        <v>11.17</v>
      </c>
      <c r="I9547">
        <v>7.3</v>
      </c>
      <c r="J9547">
        <f t="shared" si="1862"/>
        <v>0</v>
      </c>
      <c r="K9547">
        <v>0</v>
      </c>
      <c r="L9547">
        <f t="shared" si="1864"/>
        <v>0</v>
      </c>
      <c r="M9547">
        <f t="shared" si="1859"/>
        <v>0</v>
      </c>
      <c r="N9547">
        <f t="shared" si="1860"/>
        <v>0</v>
      </c>
      <c r="O9547">
        <f t="shared" si="1861"/>
        <v>0</v>
      </c>
      <c r="P9547" s="34" t="s">
        <v>77</v>
      </c>
      <c r="Q9547" s="33">
        <f t="shared" si="1865"/>
        <v>1.0000000000001563E-2</v>
      </c>
      <c r="R9547" s="33">
        <f t="shared" si="1866"/>
        <v>4.07</v>
      </c>
      <c r="S9547" s="33">
        <f t="shared" si="1867"/>
        <v>2.1000000000000005</v>
      </c>
      <c r="T9547" s="33">
        <f t="shared" si="1868"/>
        <v>2</v>
      </c>
      <c r="V9547" s="16">
        <f t="shared" si="1870"/>
        <v>1.0416666671517305E-2</v>
      </c>
      <c r="W9547" s="2">
        <f t="shared" si="1869"/>
        <v>45163.958333333328</v>
      </c>
    </row>
    <row r="9548" spans="1:23" x14ac:dyDescent="0.25">
      <c r="A9548">
        <v>2023</v>
      </c>
      <c r="B9548" t="s">
        <v>75</v>
      </c>
      <c r="C9548" t="s">
        <v>76</v>
      </c>
      <c r="D9548" s="45">
        <v>45163.96875</v>
      </c>
      <c r="E9548">
        <v>82.2</v>
      </c>
      <c r="F9548">
        <v>0.313</v>
      </c>
      <c r="G9548">
        <v>20.53</v>
      </c>
      <c r="H9548">
        <v>7.1</v>
      </c>
      <c r="I9548">
        <v>9.4</v>
      </c>
      <c r="J9548">
        <f t="shared" si="1862"/>
        <v>0</v>
      </c>
      <c r="K9548">
        <f>IF(H9548="",0.5,IF(H9548&lt;=0.1,2,IF(H9548&gt;=20,2, IF(AND(H9548&gt;0.1,H9548&lt;0.2),5,IF(AND(H9548&gt;16,H9548&lt;20),5,IF(R9548&gt;=2,1.5,0))))))</f>
        <v>0</v>
      </c>
      <c r="L9548">
        <f t="shared" si="1864"/>
        <v>0</v>
      </c>
      <c r="M9548">
        <f t="shared" si="1859"/>
        <v>0</v>
      </c>
      <c r="N9548">
        <f t="shared" si="1860"/>
        <v>0</v>
      </c>
      <c r="O9548">
        <f t="shared" si="1861"/>
        <v>0</v>
      </c>
      <c r="P9548" s="34" t="s">
        <v>77</v>
      </c>
      <c r="Q9548" s="33">
        <f t="shared" si="1865"/>
        <v>1.0000000000001563E-2</v>
      </c>
      <c r="R9548" s="33">
        <f t="shared" si="1866"/>
        <v>1.29</v>
      </c>
      <c r="S9548" s="33">
        <f t="shared" si="1867"/>
        <v>1.5</v>
      </c>
      <c r="T9548" s="33">
        <f t="shared" si="1868"/>
        <v>2</v>
      </c>
      <c r="V9548" s="16">
        <f t="shared" si="1870"/>
        <v>1.0416666664241347E-2</v>
      </c>
      <c r="W9548" s="2">
        <f t="shared" si="1869"/>
        <v>45163.96875</v>
      </c>
    </row>
    <row r="9549" spans="1:23" x14ac:dyDescent="0.25">
      <c r="A9549">
        <v>2023</v>
      </c>
      <c r="B9549" t="s">
        <v>75</v>
      </c>
      <c r="C9549" t="s">
        <v>76</v>
      </c>
      <c r="D9549" s="45">
        <v>45163.979166666664</v>
      </c>
      <c r="E9549">
        <v>67.2</v>
      </c>
      <c r="F9549">
        <v>0.311</v>
      </c>
      <c r="G9549">
        <v>20.52</v>
      </c>
      <c r="H9549">
        <v>5.81</v>
      </c>
      <c r="I9549">
        <v>7.9</v>
      </c>
      <c r="J9549">
        <f t="shared" si="1862"/>
        <v>0</v>
      </c>
      <c r="K9549">
        <v>0</v>
      </c>
      <c r="L9549">
        <f t="shared" si="1864"/>
        <v>0</v>
      </c>
      <c r="M9549">
        <f t="shared" si="1859"/>
        <v>0</v>
      </c>
      <c r="N9549">
        <f t="shared" si="1860"/>
        <v>0</v>
      </c>
      <c r="O9549">
        <f t="shared" si="1861"/>
        <v>0</v>
      </c>
      <c r="P9549" s="34" t="s">
        <v>77</v>
      </c>
      <c r="Q9549" s="33">
        <f t="shared" si="1865"/>
        <v>0</v>
      </c>
      <c r="R9549" s="33">
        <f t="shared" si="1866"/>
        <v>2.0600000000000005</v>
      </c>
      <c r="S9549" s="33">
        <f t="shared" si="1867"/>
        <v>9.9999999999999645E-2</v>
      </c>
      <c r="T9549" s="33">
        <f t="shared" si="1868"/>
        <v>1</v>
      </c>
      <c r="V9549" s="16">
        <f t="shared" si="1870"/>
        <v>1.0416666664241347E-2</v>
      </c>
      <c r="W9549" s="2">
        <f t="shared" si="1869"/>
        <v>45163.979166666664</v>
      </c>
    </row>
    <row r="9550" spans="1:23" x14ac:dyDescent="0.25">
      <c r="A9550">
        <v>2023</v>
      </c>
      <c r="B9550" t="s">
        <v>75</v>
      </c>
      <c r="C9550" t="s">
        <v>76</v>
      </c>
      <c r="D9550" s="45">
        <v>45163.989583333336</v>
      </c>
      <c r="E9550">
        <v>91.1</v>
      </c>
      <c r="F9550">
        <v>0.31</v>
      </c>
      <c r="G9550">
        <v>20.52</v>
      </c>
      <c r="H9550">
        <v>7.87</v>
      </c>
      <c r="I9550">
        <v>8</v>
      </c>
      <c r="J9550">
        <f t="shared" si="1862"/>
        <v>0</v>
      </c>
      <c r="K9550">
        <f>IF(H9550="",0.5,IF(H9550&lt;=0.1,2,IF(H9550&gt;=20,2, IF(AND(H9550&gt;0.1,H9550&lt;0.2),5,IF(AND(H9550&gt;16,H9550&lt;20),5,IF(R9550&gt;=2,1.5,0))))))</f>
        <v>0</v>
      </c>
      <c r="L9550">
        <f t="shared" si="1864"/>
        <v>0</v>
      </c>
      <c r="M9550">
        <f t="shared" si="1859"/>
        <v>0</v>
      </c>
      <c r="N9550">
        <f t="shared" si="1860"/>
        <v>0</v>
      </c>
      <c r="O9550">
        <f t="shared" si="1861"/>
        <v>0</v>
      </c>
      <c r="P9550" s="34" t="s">
        <v>77</v>
      </c>
      <c r="Q9550" s="33">
        <f t="shared" si="1865"/>
        <v>1.0000000000001563E-2</v>
      </c>
      <c r="R9550" s="33">
        <f t="shared" si="1866"/>
        <v>0.20999999999999996</v>
      </c>
      <c r="S9550" s="33">
        <f t="shared" si="1867"/>
        <v>0.59999999999999964</v>
      </c>
      <c r="T9550" s="33">
        <f t="shared" si="1868"/>
        <v>1</v>
      </c>
      <c r="V9550" s="16">
        <f t="shared" si="1870"/>
        <v>1.0416666671517305E-2</v>
      </c>
      <c r="W9550" s="2">
        <f t="shared" si="1869"/>
        <v>45163.989583333328</v>
      </c>
    </row>
    <row r="9551" spans="1:23" x14ac:dyDescent="0.25">
      <c r="A9551">
        <v>2023</v>
      </c>
      <c r="B9551" t="s">
        <v>75</v>
      </c>
      <c r="C9551" t="s">
        <v>76</v>
      </c>
      <c r="D9551" s="45">
        <v>45164</v>
      </c>
      <c r="E9551">
        <v>88.8</v>
      </c>
      <c r="F9551">
        <v>0.309</v>
      </c>
      <c r="G9551">
        <v>20.53</v>
      </c>
      <c r="H9551">
        <v>7.66</v>
      </c>
      <c r="I9551">
        <v>7.4</v>
      </c>
      <c r="J9551">
        <f t="shared" si="1862"/>
        <v>0</v>
      </c>
      <c r="K9551">
        <v>0</v>
      </c>
      <c r="L9551">
        <f t="shared" si="1864"/>
        <v>0</v>
      </c>
      <c r="M9551">
        <f t="shared" si="1859"/>
        <v>0</v>
      </c>
      <c r="N9551">
        <f t="shared" si="1860"/>
        <v>0</v>
      </c>
      <c r="O9551">
        <f t="shared" si="1861"/>
        <v>0</v>
      </c>
      <c r="P9551" s="34" t="s">
        <v>77</v>
      </c>
      <c r="Q9551" s="33">
        <f t="shared" si="1865"/>
        <v>9.9999999999980105E-3</v>
      </c>
      <c r="R9551" s="33">
        <f t="shared" si="1866"/>
        <v>3.54</v>
      </c>
      <c r="S9551" s="33">
        <f t="shared" si="1867"/>
        <v>3.0999999999999996</v>
      </c>
      <c r="T9551" s="33">
        <f t="shared" si="1868"/>
        <v>2</v>
      </c>
      <c r="V9551" s="16">
        <f t="shared" si="1870"/>
        <v>1.0416666664241347E-2</v>
      </c>
      <c r="W9551" s="2">
        <f t="shared" si="1869"/>
        <v>45164</v>
      </c>
    </row>
    <row r="9552" spans="1:23" x14ac:dyDescent="0.25">
      <c r="A9552">
        <v>2023</v>
      </c>
      <c r="B9552" t="s">
        <v>75</v>
      </c>
      <c r="C9552" t="s">
        <v>76</v>
      </c>
      <c r="D9552" s="45">
        <v>45164.010416666664</v>
      </c>
      <c r="E9552">
        <v>47.8</v>
      </c>
      <c r="F9552">
        <v>0.311</v>
      </c>
      <c r="G9552">
        <v>20.54</v>
      </c>
      <c r="H9552">
        <v>4.12</v>
      </c>
      <c r="I9552">
        <v>10.5</v>
      </c>
      <c r="J9552">
        <f t="shared" si="1862"/>
        <v>0</v>
      </c>
      <c r="K9552">
        <f>IF(H9552="",0.5,IF(H9552&lt;=0.1,2,IF(H9552&gt;=20,2, IF(AND(H9552&gt;0.1,H9552&lt;0.2),5,IF(AND(H9552&gt;16,H9552&lt;20),5,IF(R9552&gt;=2,1.5,0))))))</f>
        <v>0</v>
      </c>
      <c r="L9552">
        <f t="shared" si="1864"/>
        <v>0</v>
      </c>
      <c r="M9552">
        <f t="shared" si="1859"/>
        <v>0</v>
      </c>
      <c r="N9552">
        <f t="shared" si="1860"/>
        <v>0</v>
      </c>
      <c r="O9552">
        <f t="shared" si="1861"/>
        <v>0</v>
      </c>
      <c r="P9552" s="34" t="s">
        <v>77</v>
      </c>
      <c r="Q9552" s="33">
        <f t="shared" si="1865"/>
        <v>1.0000000000001563E-2</v>
      </c>
      <c r="R9552" s="33">
        <f t="shared" si="1866"/>
        <v>1.4399999999999995</v>
      </c>
      <c r="S9552" s="33">
        <f t="shared" si="1867"/>
        <v>1.1999999999999993</v>
      </c>
      <c r="T9552" s="33">
        <f t="shared" si="1868"/>
        <v>1</v>
      </c>
      <c r="V9552" s="16">
        <f t="shared" si="1870"/>
        <v>1.0416666664241347E-2</v>
      </c>
      <c r="W9552" s="2">
        <f t="shared" si="1869"/>
        <v>45164.010416666664</v>
      </c>
    </row>
    <row r="9553" spans="1:23" x14ac:dyDescent="0.25">
      <c r="A9553">
        <v>2023</v>
      </c>
      <c r="B9553" t="s">
        <v>75</v>
      </c>
      <c r="C9553" t="s">
        <v>76</v>
      </c>
      <c r="D9553" s="45">
        <v>45164.020833333336</v>
      </c>
      <c r="E9553">
        <v>64.400000000000006</v>
      </c>
      <c r="F9553">
        <v>0.312</v>
      </c>
      <c r="G9553">
        <v>20.55</v>
      </c>
      <c r="H9553">
        <v>5.56</v>
      </c>
      <c r="I9553">
        <v>9.3000000000000007</v>
      </c>
      <c r="J9553">
        <f t="shared" si="1862"/>
        <v>0</v>
      </c>
      <c r="K9553">
        <f>IF(H9553="",0.5,IF(H9553&lt;=0.1,2,IF(H9553&gt;=20,2, IF(AND(H9553&gt;0.1,H9553&lt;0.2),5,IF(AND(H9553&gt;16,H9553&lt;20),5,IF(R9553&gt;=2,1.5,0))))))</f>
        <v>0</v>
      </c>
      <c r="L9553">
        <f t="shared" si="1864"/>
        <v>0</v>
      </c>
      <c r="M9553">
        <f t="shared" si="1859"/>
        <v>0</v>
      </c>
      <c r="N9553">
        <f t="shared" si="1860"/>
        <v>0</v>
      </c>
      <c r="O9553">
        <f t="shared" si="1861"/>
        <v>0</v>
      </c>
      <c r="P9553" s="34" t="s">
        <v>77</v>
      </c>
      <c r="Q9553" s="33">
        <f t="shared" si="1865"/>
        <v>1.9999999999999574E-2</v>
      </c>
      <c r="R9553" s="33">
        <f t="shared" si="1866"/>
        <v>0.76000000000000068</v>
      </c>
      <c r="S9553" s="33">
        <f t="shared" si="1867"/>
        <v>8.5999999999999979</v>
      </c>
      <c r="T9553" s="33">
        <f t="shared" si="1868"/>
        <v>2</v>
      </c>
      <c r="V9553" s="16">
        <f t="shared" si="1870"/>
        <v>1.0416666671517305E-2</v>
      </c>
      <c r="W9553" s="2">
        <f t="shared" si="1869"/>
        <v>45164.020833333328</v>
      </c>
    </row>
    <row r="9554" spans="1:23" x14ac:dyDescent="0.25">
      <c r="A9554">
        <v>2023</v>
      </c>
      <c r="B9554" t="s">
        <v>75</v>
      </c>
      <c r="C9554" t="s">
        <v>76</v>
      </c>
      <c r="D9554" s="45">
        <v>45164.03125</v>
      </c>
      <c r="E9554">
        <v>73.3</v>
      </c>
      <c r="F9554">
        <v>0.314</v>
      </c>
      <c r="G9554">
        <v>20.57</v>
      </c>
      <c r="H9554">
        <v>6.32</v>
      </c>
      <c r="I9554">
        <v>17.899999999999999</v>
      </c>
      <c r="J9554">
        <f t="shared" si="1862"/>
        <v>0</v>
      </c>
      <c r="K9554">
        <v>0</v>
      </c>
      <c r="L9554">
        <f t="shared" si="1864"/>
        <v>0</v>
      </c>
      <c r="M9554">
        <f t="shared" si="1859"/>
        <v>0</v>
      </c>
      <c r="N9554">
        <f t="shared" si="1860"/>
        <v>0</v>
      </c>
      <c r="O9554">
        <f t="shared" si="1861"/>
        <v>0</v>
      </c>
      <c r="P9554" s="34" t="s">
        <v>77</v>
      </c>
      <c r="Q9554" s="33">
        <f t="shared" si="1865"/>
        <v>9.9999999999980105E-3</v>
      </c>
      <c r="R9554" s="33">
        <f t="shared" si="1866"/>
        <v>2.67</v>
      </c>
      <c r="S9554" s="33">
        <f t="shared" si="1867"/>
        <v>3.4999999999999982</v>
      </c>
      <c r="T9554" s="33">
        <f t="shared" si="1868"/>
        <v>2</v>
      </c>
      <c r="V9554" s="16">
        <f t="shared" si="1870"/>
        <v>1.0416666664241347E-2</v>
      </c>
      <c r="W9554" s="2">
        <f t="shared" si="1869"/>
        <v>45164.03125</v>
      </c>
    </row>
    <row r="9555" spans="1:23" x14ac:dyDescent="0.25">
      <c r="A9555">
        <v>2023</v>
      </c>
      <c r="B9555" t="s">
        <v>75</v>
      </c>
      <c r="C9555" t="s">
        <v>76</v>
      </c>
      <c r="D9555" s="45">
        <v>45164.041666666664</v>
      </c>
      <c r="E9555">
        <v>104.2</v>
      </c>
      <c r="F9555">
        <v>0.316</v>
      </c>
      <c r="G9555">
        <v>20.58</v>
      </c>
      <c r="H9555">
        <v>8.99</v>
      </c>
      <c r="I9555">
        <v>14.4</v>
      </c>
      <c r="J9555">
        <f t="shared" si="1862"/>
        <v>0</v>
      </c>
      <c r="K9555">
        <f t="shared" ref="K9555:K9568" si="1871">IF(H9555="",0.5,IF(H9555&lt;=0.1,2,IF(H9555&gt;=20,2, IF(AND(H9555&gt;0.1,H9555&lt;0.2),5,IF(AND(H9555&gt;16,H9555&lt;20),5,IF(R9555&gt;=2,1.5,0))))))</f>
        <v>0</v>
      </c>
      <c r="L9555">
        <f t="shared" si="1864"/>
        <v>0</v>
      </c>
      <c r="M9555">
        <f t="shared" si="1859"/>
        <v>0</v>
      </c>
      <c r="N9555">
        <f t="shared" si="1860"/>
        <v>0</v>
      </c>
      <c r="O9555">
        <f t="shared" si="1861"/>
        <v>0</v>
      </c>
      <c r="P9555" s="34" t="s">
        <v>77</v>
      </c>
      <c r="Q9555" s="33">
        <f t="shared" si="1865"/>
        <v>2.0000000000003126E-2</v>
      </c>
      <c r="R9555" s="33">
        <f t="shared" si="1866"/>
        <v>1.0299999999999994</v>
      </c>
      <c r="S9555" s="33">
        <f t="shared" si="1867"/>
        <v>5.8000000000000007</v>
      </c>
      <c r="T9555" s="33">
        <f t="shared" si="1868"/>
        <v>3</v>
      </c>
      <c r="V9555" s="16">
        <f t="shared" si="1870"/>
        <v>1.0416666664241347E-2</v>
      </c>
      <c r="W9555" s="2">
        <f t="shared" si="1869"/>
        <v>45164.041666666664</v>
      </c>
    </row>
    <row r="9556" spans="1:23" x14ac:dyDescent="0.25">
      <c r="A9556">
        <v>2023</v>
      </c>
      <c r="B9556" t="s">
        <v>75</v>
      </c>
      <c r="C9556" t="s">
        <v>76</v>
      </c>
      <c r="D9556" s="45">
        <v>45164.052083333336</v>
      </c>
      <c r="E9556">
        <v>116.2</v>
      </c>
      <c r="F9556">
        <v>0.31900000000000001</v>
      </c>
      <c r="G9556">
        <v>20.6</v>
      </c>
      <c r="H9556">
        <v>10.02</v>
      </c>
      <c r="I9556">
        <v>8.6</v>
      </c>
      <c r="J9556">
        <f t="shared" si="1862"/>
        <v>0</v>
      </c>
      <c r="K9556">
        <f t="shared" si="1871"/>
        <v>0</v>
      </c>
      <c r="L9556">
        <f t="shared" si="1864"/>
        <v>0</v>
      </c>
      <c r="M9556">
        <f t="shared" si="1859"/>
        <v>0</v>
      </c>
      <c r="N9556">
        <f t="shared" si="1860"/>
        <v>0</v>
      </c>
      <c r="O9556">
        <f t="shared" si="1861"/>
        <v>0</v>
      </c>
      <c r="P9556" s="34" t="s">
        <v>77</v>
      </c>
      <c r="Q9556" s="33">
        <f t="shared" si="1865"/>
        <v>1.9999999999999574E-2</v>
      </c>
      <c r="R9556" s="33">
        <f t="shared" si="1866"/>
        <v>1.7400000000000002</v>
      </c>
      <c r="S9556" s="33">
        <f t="shared" si="1867"/>
        <v>6.6</v>
      </c>
      <c r="T9556" s="33">
        <f t="shared" si="1868"/>
        <v>2</v>
      </c>
      <c r="V9556" s="16">
        <f t="shared" si="1870"/>
        <v>1.0416666671517305E-2</v>
      </c>
      <c r="W9556" s="2">
        <f t="shared" si="1869"/>
        <v>45164.052083333328</v>
      </c>
    </row>
    <row r="9557" spans="1:23" x14ac:dyDescent="0.25">
      <c r="A9557">
        <v>2023</v>
      </c>
      <c r="B9557" t="s">
        <v>75</v>
      </c>
      <c r="C9557" t="s">
        <v>76</v>
      </c>
      <c r="D9557" s="45">
        <v>45164.0625</v>
      </c>
      <c r="E9557">
        <v>96.1</v>
      </c>
      <c r="F9557">
        <v>0.32100000000000001</v>
      </c>
      <c r="G9557">
        <v>20.62</v>
      </c>
      <c r="H9557">
        <v>8.2799999999999994</v>
      </c>
      <c r="I9557">
        <v>15.2</v>
      </c>
      <c r="J9557">
        <f t="shared" si="1862"/>
        <v>0</v>
      </c>
      <c r="K9557">
        <f t="shared" si="1871"/>
        <v>0</v>
      </c>
      <c r="L9557">
        <f t="shared" si="1864"/>
        <v>0</v>
      </c>
      <c r="M9557">
        <f t="shared" si="1859"/>
        <v>0</v>
      </c>
      <c r="N9557">
        <f t="shared" si="1860"/>
        <v>0</v>
      </c>
      <c r="O9557">
        <f t="shared" si="1861"/>
        <v>0</v>
      </c>
      <c r="P9557" s="34" t="s">
        <v>77</v>
      </c>
      <c r="Q9557" s="33">
        <f t="shared" si="1865"/>
        <v>9.9999999999980105E-3</v>
      </c>
      <c r="R9557" s="33">
        <f t="shared" si="1866"/>
        <v>0.87000000000000099</v>
      </c>
      <c r="S9557" s="33">
        <f t="shared" si="1867"/>
        <v>7.2999999999999989</v>
      </c>
      <c r="T9557" s="33">
        <f t="shared" si="1868"/>
        <v>1</v>
      </c>
      <c r="V9557" s="16">
        <f t="shared" si="1870"/>
        <v>1.0416666664241347E-2</v>
      </c>
      <c r="W9557" s="2">
        <f t="shared" si="1869"/>
        <v>45164.0625</v>
      </c>
    </row>
    <row r="9558" spans="1:23" x14ac:dyDescent="0.25">
      <c r="A9558">
        <v>2023</v>
      </c>
      <c r="B9558" t="s">
        <v>75</v>
      </c>
      <c r="C9558" t="s">
        <v>76</v>
      </c>
      <c r="D9558" s="45">
        <v>45164.072916666664</v>
      </c>
      <c r="E9558">
        <v>106.2</v>
      </c>
      <c r="F9558">
        <v>0.32</v>
      </c>
      <c r="G9558">
        <v>20.63</v>
      </c>
      <c r="H9558">
        <v>9.15</v>
      </c>
      <c r="I9558">
        <v>7.9</v>
      </c>
      <c r="J9558">
        <f t="shared" si="1862"/>
        <v>0</v>
      </c>
      <c r="K9558">
        <f t="shared" si="1871"/>
        <v>0</v>
      </c>
      <c r="L9558">
        <f t="shared" si="1864"/>
        <v>0</v>
      </c>
      <c r="M9558">
        <f t="shared" si="1859"/>
        <v>0</v>
      </c>
      <c r="N9558">
        <f t="shared" si="1860"/>
        <v>0</v>
      </c>
      <c r="O9558">
        <f t="shared" si="1861"/>
        <v>0</v>
      </c>
      <c r="P9558" s="34" t="s">
        <v>77</v>
      </c>
      <c r="Q9558" s="33">
        <f t="shared" si="1865"/>
        <v>1.9999999999999574E-2</v>
      </c>
      <c r="R9558" s="33">
        <f t="shared" si="1866"/>
        <v>0.97000000000000064</v>
      </c>
      <c r="S9558" s="33">
        <f t="shared" si="1867"/>
        <v>1.2000000000000002</v>
      </c>
      <c r="T9558" s="33">
        <f t="shared" si="1868"/>
        <v>3</v>
      </c>
      <c r="V9558" s="16">
        <f t="shared" si="1870"/>
        <v>1.0416666664241347E-2</v>
      </c>
      <c r="W9558" s="2">
        <f t="shared" si="1869"/>
        <v>45164.072916666664</v>
      </c>
    </row>
    <row r="9559" spans="1:23" x14ac:dyDescent="0.25">
      <c r="A9559">
        <v>2023</v>
      </c>
      <c r="B9559" t="s">
        <v>75</v>
      </c>
      <c r="C9559" t="s">
        <v>76</v>
      </c>
      <c r="D9559" s="45">
        <v>45164.083333333336</v>
      </c>
      <c r="E9559">
        <v>95</v>
      </c>
      <c r="F9559">
        <v>0.32300000000000001</v>
      </c>
      <c r="G9559">
        <v>20.65</v>
      </c>
      <c r="H9559">
        <v>8.18</v>
      </c>
      <c r="I9559">
        <v>6.7</v>
      </c>
      <c r="J9559">
        <f t="shared" si="1862"/>
        <v>0</v>
      </c>
      <c r="K9559">
        <f t="shared" si="1871"/>
        <v>0</v>
      </c>
      <c r="L9559">
        <f t="shared" si="1864"/>
        <v>0</v>
      </c>
      <c r="M9559">
        <f t="shared" si="1859"/>
        <v>0</v>
      </c>
      <c r="N9559">
        <f t="shared" si="1860"/>
        <v>0</v>
      </c>
      <c r="O9559">
        <f t="shared" si="1861"/>
        <v>0</v>
      </c>
      <c r="P9559" s="34" t="s">
        <v>77</v>
      </c>
      <c r="Q9559" s="33">
        <f t="shared" si="1865"/>
        <v>1.0000000000001563E-2</v>
      </c>
      <c r="R9559" s="33">
        <f t="shared" si="1866"/>
        <v>0.20999999999999996</v>
      </c>
      <c r="S9559" s="33">
        <f t="shared" si="1867"/>
        <v>2.2000000000000002</v>
      </c>
      <c r="T9559" s="33">
        <f t="shared" si="1868"/>
        <v>3</v>
      </c>
      <c r="V9559" s="16">
        <f t="shared" si="1870"/>
        <v>1.0416666671517305E-2</v>
      </c>
      <c r="W9559" s="2">
        <f t="shared" si="1869"/>
        <v>45164.083333333328</v>
      </c>
    </row>
    <row r="9560" spans="1:23" x14ac:dyDescent="0.25">
      <c r="A9560">
        <v>2023</v>
      </c>
      <c r="B9560" t="s">
        <v>75</v>
      </c>
      <c r="C9560" t="s">
        <v>76</v>
      </c>
      <c r="D9560" s="45">
        <v>45164.09375</v>
      </c>
      <c r="E9560">
        <v>92.6</v>
      </c>
      <c r="F9560">
        <v>0.32600000000000001</v>
      </c>
      <c r="G9560">
        <v>20.66</v>
      </c>
      <c r="H9560">
        <v>7.97</v>
      </c>
      <c r="I9560">
        <v>4.5</v>
      </c>
      <c r="J9560">
        <f t="shared" si="1862"/>
        <v>0</v>
      </c>
      <c r="K9560">
        <f t="shared" si="1871"/>
        <v>0</v>
      </c>
      <c r="L9560">
        <f t="shared" si="1864"/>
        <v>0</v>
      </c>
      <c r="M9560">
        <f t="shared" si="1859"/>
        <v>0</v>
      </c>
      <c r="N9560">
        <f t="shared" si="1860"/>
        <v>0</v>
      </c>
      <c r="O9560">
        <f t="shared" si="1861"/>
        <v>0</v>
      </c>
      <c r="P9560" s="34" t="s">
        <v>77</v>
      </c>
      <c r="Q9560" s="33">
        <f t="shared" si="1865"/>
        <v>1.9999999999999574E-2</v>
      </c>
      <c r="R9560" s="33">
        <f t="shared" si="1866"/>
        <v>1.3199999999999994</v>
      </c>
      <c r="S9560" s="33">
        <f t="shared" si="1867"/>
        <v>4.5</v>
      </c>
      <c r="T9560" s="33">
        <f t="shared" si="1868"/>
        <v>3</v>
      </c>
      <c r="V9560" s="16">
        <f t="shared" si="1870"/>
        <v>1.0416666664241347E-2</v>
      </c>
      <c r="W9560" s="2">
        <f t="shared" si="1869"/>
        <v>45164.09375</v>
      </c>
    </row>
    <row r="9561" spans="1:23" x14ac:dyDescent="0.25">
      <c r="A9561">
        <v>2023</v>
      </c>
      <c r="B9561" t="s">
        <v>75</v>
      </c>
      <c r="C9561" t="s">
        <v>76</v>
      </c>
      <c r="D9561" s="45">
        <v>45164.104166666664</v>
      </c>
      <c r="E9561">
        <v>77.3</v>
      </c>
      <c r="F9561">
        <v>0.32900000000000001</v>
      </c>
      <c r="G9561">
        <v>20.68</v>
      </c>
      <c r="H9561">
        <v>6.65</v>
      </c>
      <c r="I9561">
        <v>9</v>
      </c>
      <c r="J9561">
        <f t="shared" si="1862"/>
        <v>0</v>
      </c>
      <c r="K9561">
        <f t="shared" si="1871"/>
        <v>0</v>
      </c>
      <c r="L9561">
        <f t="shared" si="1864"/>
        <v>0</v>
      </c>
      <c r="M9561">
        <f t="shared" si="1859"/>
        <v>0</v>
      </c>
      <c r="N9561">
        <f t="shared" si="1860"/>
        <v>0</v>
      </c>
      <c r="O9561">
        <f t="shared" si="1861"/>
        <v>0</v>
      </c>
      <c r="P9561" s="34" t="s">
        <v>77</v>
      </c>
      <c r="Q9561" s="33">
        <f t="shared" si="1865"/>
        <v>1.9999999999999574E-2</v>
      </c>
      <c r="R9561" s="33">
        <f t="shared" si="1866"/>
        <v>1.62</v>
      </c>
      <c r="S9561" s="33">
        <f t="shared" si="1867"/>
        <v>2</v>
      </c>
      <c r="T9561" s="33">
        <f t="shared" si="1868"/>
        <v>2</v>
      </c>
      <c r="V9561" s="16">
        <f t="shared" si="1870"/>
        <v>1.0416666664241347E-2</v>
      </c>
      <c r="W9561" s="2">
        <f t="shared" si="1869"/>
        <v>45164.104166666664</v>
      </c>
    </row>
    <row r="9562" spans="1:23" x14ac:dyDescent="0.25">
      <c r="A9562">
        <v>2023</v>
      </c>
      <c r="B9562" t="s">
        <v>75</v>
      </c>
      <c r="C9562" t="s">
        <v>76</v>
      </c>
      <c r="D9562" s="45">
        <v>45164.114583333336</v>
      </c>
      <c r="E9562">
        <v>58.5</v>
      </c>
      <c r="F9562">
        <v>0.33100000000000002</v>
      </c>
      <c r="G9562">
        <v>20.7</v>
      </c>
      <c r="H9562">
        <v>5.03</v>
      </c>
      <c r="I9562">
        <v>7</v>
      </c>
      <c r="J9562">
        <f t="shared" si="1862"/>
        <v>0</v>
      </c>
      <c r="K9562">
        <f t="shared" si="1871"/>
        <v>0</v>
      </c>
      <c r="L9562">
        <f t="shared" si="1864"/>
        <v>0</v>
      </c>
      <c r="M9562">
        <f t="shared" si="1859"/>
        <v>0</v>
      </c>
      <c r="N9562">
        <f t="shared" si="1860"/>
        <v>0</v>
      </c>
      <c r="O9562">
        <f t="shared" si="1861"/>
        <v>0</v>
      </c>
      <c r="P9562" s="34" t="s">
        <v>77</v>
      </c>
      <c r="Q9562" s="33">
        <f t="shared" si="1865"/>
        <v>3.0000000000001137E-2</v>
      </c>
      <c r="R9562" s="33">
        <f t="shared" si="1866"/>
        <v>1.58</v>
      </c>
      <c r="S9562" s="33">
        <f t="shared" si="1867"/>
        <v>0.59999999999999964</v>
      </c>
      <c r="T9562" s="33">
        <f t="shared" si="1868"/>
        <v>3</v>
      </c>
      <c r="V9562" s="16">
        <f t="shared" si="1870"/>
        <v>1.0416666671517305E-2</v>
      </c>
      <c r="W9562" s="2">
        <f t="shared" si="1869"/>
        <v>45164.114583333328</v>
      </c>
    </row>
    <row r="9563" spans="1:23" x14ac:dyDescent="0.25">
      <c r="A9563">
        <v>2023</v>
      </c>
      <c r="B9563" t="s">
        <v>75</v>
      </c>
      <c r="C9563" t="s">
        <v>76</v>
      </c>
      <c r="D9563" s="45">
        <v>45164.125</v>
      </c>
      <c r="E9563">
        <v>76.900000000000006</v>
      </c>
      <c r="F9563">
        <v>0.33400000000000002</v>
      </c>
      <c r="G9563">
        <v>20.73</v>
      </c>
      <c r="H9563">
        <v>6.61</v>
      </c>
      <c r="I9563">
        <v>7.6</v>
      </c>
      <c r="J9563">
        <f t="shared" si="1862"/>
        <v>0</v>
      </c>
      <c r="K9563">
        <f t="shared" si="1871"/>
        <v>0</v>
      </c>
      <c r="L9563">
        <f t="shared" si="1864"/>
        <v>0</v>
      </c>
      <c r="M9563">
        <f t="shared" si="1859"/>
        <v>0</v>
      </c>
      <c r="N9563">
        <f t="shared" si="1860"/>
        <v>0</v>
      </c>
      <c r="O9563">
        <f t="shared" si="1861"/>
        <v>0</v>
      </c>
      <c r="P9563" s="34" t="s">
        <v>77</v>
      </c>
      <c r="Q9563" s="33">
        <f t="shared" si="1865"/>
        <v>9.9999999999980105E-3</v>
      </c>
      <c r="R9563" s="33">
        <f t="shared" si="1866"/>
        <v>1.9400000000000004</v>
      </c>
      <c r="S9563" s="33">
        <f t="shared" si="1867"/>
        <v>2.3999999999999995</v>
      </c>
      <c r="T9563" s="33">
        <f t="shared" si="1868"/>
        <v>2</v>
      </c>
      <c r="V9563" s="16">
        <f t="shared" si="1870"/>
        <v>1.0416666664241347E-2</v>
      </c>
      <c r="W9563" s="2">
        <f t="shared" si="1869"/>
        <v>45164.125</v>
      </c>
    </row>
    <row r="9564" spans="1:23" x14ac:dyDescent="0.25">
      <c r="A9564">
        <v>2023</v>
      </c>
      <c r="B9564" t="s">
        <v>75</v>
      </c>
      <c r="C9564" t="s">
        <v>76</v>
      </c>
      <c r="D9564" s="45">
        <v>45164.135416666664</v>
      </c>
      <c r="E9564">
        <v>99.4</v>
      </c>
      <c r="F9564">
        <v>0.33600000000000002</v>
      </c>
      <c r="G9564">
        <v>20.74</v>
      </c>
      <c r="H9564">
        <v>8.5500000000000007</v>
      </c>
      <c r="I9564">
        <v>5.2</v>
      </c>
      <c r="J9564">
        <f t="shared" si="1862"/>
        <v>0</v>
      </c>
      <c r="K9564">
        <f t="shared" si="1871"/>
        <v>0</v>
      </c>
      <c r="L9564">
        <f t="shared" si="1864"/>
        <v>0</v>
      </c>
      <c r="M9564">
        <f t="shared" si="1859"/>
        <v>0</v>
      </c>
      <c r="N9564">
        <f t="shared" si="1860"/>
        <v>0</v>
      </c>
      <c r="O9564">
        <f t="shared" si="1861"/>
        <v>0</v>
      </c>
      <c r="P9564" s="34" t="s">
        <v>77</v>
      </c>
      <c r="Q9564" s="33">
        <f t="shared" si="1865"/>
        <v>3.0000000000001137E-2</v>
      </c>
      <c r="R9564" s="33">
        <f t="shared" si="1866"/>
        <v>1.0199999999999996</v>
      </c>
      <c r="S9564" s="33">
        <f t="shared" si="1867"/>
        <v>1.3999999999999995</v>
      </c>
      <c r="T9564" s="33">
        <f t="shared" si="1868"/>
        <v>3</v>
      </c>
      <c r="V9564" s="16">
        <f t="shared" si="1870"/>
        <v>1.0416666664241347E-2</v>
      </c>
      <c r="W9564" s="2">
        <f t="shared" si="1869"/>
        <v>45164.135416666664</v>
      </c>
    </row>
    <row r="9565" spans="1:23" x14ac:dyDescent="0.25">
      <c r="A9565">
        <v>2023</v>
      </c>
      <c r="B9565" t="s">
        <v>75</v>
      </c>
      <c r="C9565" t="s">
        <v>76</v>
      </c>
      <c r="D9565" s="45">
        <v>45164.145833333336</v>
      </c>
      <c r="E9565">
        <v>111.4</v>
      </c>
      <c r="F9565">
        <v>0.33900000000000002</v>
      </c>
      <c r="G9565">
        <v>20.77</v>
      </c>
      <c r="H9565">
        <v>9.57</v>
      </c>
      <c r="I9565">
        <v>6.6</v>
      </c>
      <c r="J9565">
        <f t="shared" si="1862"/>
        <v>0</v>
      </c>
      <c r="K9565">
        <f t="shared" si="1871"/>
        <v>0</v>
      </c>
      <c r="L9565">
        <f t="shared" si="1864"/>
        <v>0</v>
      </c>
      <c r="M9565">
        <f t="shared" si="1859"/>
        <v>0</v>
      </c>
      <c r="N9565">
        <f t="shared" si="1860"/>
        <v>0</v>
      </c>
      <c r="O9565">
        <f t="shared" si="1861"/>
        <v>0</v>
      </c>
      <c r="P9565" s="34" t="s">
        <v>77</v>
      </c>
      <c r="Q9565" s="33">
        <f t="shared" si="1865"/>
        <v>1.9999999999999574E-2</v>
      </c>
      <c r="R9565" s="33">
        <f t="shared" si="1866"/>
        <v>1.4000000000000004</v>
      </c>
      <c r="S9565" s="33">
        <f t="shared" si="1867"/>
        <v>2</v>
      </c>
      <c r="T9565" s="33">
        <f t="shared" si="1868"/>
        <v>2</v>
      </c>
      <c r="V9565" s="16">
        <f t="shared" si="1870"/>
        <v>1.0416666671517305E-2</v>
      </c>
      <c r="W9565" s="2">
        <f t="shared" si="1869"/>
        <v>45164.145833333328</v>
      </c>
    </row>
    <row r="9566" spans="1:23" x14ac:dyDescent="0.25">
      <c r="A9566">
        <v>2023</v>
      </c>
      <c r="B9566" t="s">
        <v>75</v>
      </c>
      <c r="C9566" t="s">
        <v>76</v>
      </c>
      <c r="D9566" s="45">
        <v>45164.15625</v>
      </c>
      <c r="E9566">
        <v>127.8</v>
      </c>
      <c r="F9566">
        <v>0.34100000000000003</v>
      </c>
      <c r="G9566">
        <v>20.79</v>
      </c>
      <c r="H9566">
        <v>10.97</v>
      </c>
      <c r="I9566">
        <v>8.6</v>
      </c>
      <c r="J9566">
        <f t="shared" si="1862"/>
        <v>0</v>
      </c>
      <c r="K9566">
        <f t="shared" si="1871"/>
        <v>0</v>
      </c>
      <c r="L9566">
        <f t="shared" si="1864"/>
        <v>0</v>
      </c>
      <c r="M9566">
        <f t="shared" si="1859"/>
        <v>0</v>
      </c>
      <c r="N9566">
        <f t="shared" si="1860"/>
        <v>0</v>
      </c>
      <c r="O9566">
        <f t="shared" si="1861"/>
        <v>0</v>
      </c>
      <c r="P9566" s="34" t="s">
        <v>77</v>
      </c>
      <c r="Q9566" s="33">
        <f t="shared" si="1865"/>
        <v>1.9999999999999574E-2</v>
      </c>
      <c r="R9566" s="33">
        <f t="shared" si="1866"/>
        <v>1.0700000000000003</v>
      </c>
      <c r="S9566" s="33">
        <f t="shared" si="1867"/>
        <v>4.5999999999999996</v>
      </c>
      <c r="T9566" s="33">
        <f t="shared" si="1868"/>
        <v>2</v>
      </c>
      <c r="V9566" s="16">
        <f t="shared" si="1870"/>
        <v>1.0416666664241347E-2</v>
      </c>
      <c r="W9566" s="2">
        <f t="shared" si="1869"/>
        <v>45164.15625</v>
      </c>
    </row>
    <row r="9567" spans="1:23" x14ac:dyDescent="0.25">
      <c r="A9567">
        <v>2023</v>
      </c>
      <c r="B9567" t="s">
        <v>75</v>
      </c>
      <c r="C9567" t="s">
        <v>76</v>
      </c>
      <c r="D9567" s="45">
        <v>45164.166666666664</v>
      </c>
      <c r="E9567">
        <v>115.3</v>
      </c>
      <c r="F9567">
        <v>0.34300000000000003</v>
      </c>
      <c r="G9567">
        <v>20.81</v>
      </c>
      <c r="H9567">
        <v>9.9</v>
      </c>
      <c r="I9567">
        <v>13.2</v>
      </c>
      <c r="J9567">
        <f t="shared" si="1862"/>
        <v>0</v>
      </c>
      <c r="K9567">
        <f t="shared" si="1871"/>
        <v>0</v>
      </c>
      <c r="L9567">
        <f t="shared" ref="L9567:L9598" si="1872">IF(I9567="",0.5,IF(I9567&lt;=0.1,2,IF(I9567&gt;=5000,2, IF(AND(I9567&gt;0.1,I9567&lt;0.2),5, IF(AND(I9567&gt;900,I9567&lt;5000),5,IF(S9567&gt;=2500,1.5,0))))))</f>
        <v>0</v>
      </c>
      <c r="M9567">
        <f t="shared" si="1859"/>
        <v>0</v>
      </c>
      <c r="N9567">
        <f t="shared" si="1860"/>
        <v>0</v>
      </c>
      <c r="O9567">
        <f t="shared" si="1861"/>
        <v>0</v>
      </c>
      <c r="P9567" s="34" t="s">
        <v>77</v>
      </c>
      <c r="Q9567" s="33">
        <f t="shared" si="1865"/>
        <v>1.0000000000001563E-2</v>
      </c>
      <c r="R9567" s="33">
        <f t="shared" si="1866"/>
        <v>1.6400000000000006</v>
      </c>
      <c r="S9567" s="33">
        <f t="shared" si="1867"/>
        <v>3.2999999999999989</v>
      </c>
      <c r="T9567" s="33">
        <f t="shared" si="1868"/>
        <v>2</v>
      </c>
      <c r="V9567" s="16">
        <f t="shared" si="1870"/>
        <v>1.0416666664241347E-2</v>
      </c>
      <c r="W9567" s="2">
        <f t="shared" si="1869"/>
        <v>45164.166666666664</v>
      </c>
    </row>
    <row r="9568" spans="1:23" x14ac:dyDescent="0.25">
      <c r="A9568">
        <v>2023</v>
      </c>
      <c r="B9568" t="s">
        <v>75</v>
      </c>
      <c r="C9568" t="s">
        <v>76</v>
      </c>
      <c r="D9568" s="45">
        <v>45164.177083333336</v>
      </c>
      <c r="E9568">
        <v>96.2</v>
      </c>
      <c r="F9568">
        <v>0.34499999999999997</v>
      </c>
      <c r="G9568">
        <v>20.82</v>
      </c>
      <c r="H9568">
        <v>8.26</v>
      </c>
      <c r="I9568">
        <v>9.9</v>
      </c>
      <c r="J9568">
        <f t="shared" si="1862"/>
        <v>0</v>
      </c>
      <c r="K9568">
        <f t="shared" si="1871"/>
        <v>0</v>
      </c>
      <c r="L9568">
        <f t="shared" si="1872"/>
        <v>0</v>
      </c>
      <c r="M9568">
        <f t="shared" si="1859"/>
        <v>0</v>
      </c>
      <c r="N9568">
        <f t="shared" si="1860"/>
        <v>0</v>
      </c>
      <c r="O9568">
        <f t="shared" si="1861"/>
        <v>0</v>
      </c>
      <c r="P9568" s="34" t="s">
        <v>77</v>
      </c>
      <c r="Q9568" s="33">
        <f t="shared" si="1865"/>
        <v>3.0000000000001137E-2</v>
      </c>
      <c r="R9568" s="33">
        <f t="shared" si="1866"/>
        <v>5.0000000000000711E-2</v>
      </c>
      <c r="S9568" s="33">
        <f t="shared" si="1867"/>
        <v>2.8000000000000007</v>
      </c>
      <c r="T9568" s="33">
        <f t="shared" si="1868"/>
        <v>2</v>
      </c>
      <c r="V9568" s="16">
        <f t="shared" si="1870"/>
        <v>1.0416666671517305E-2</v>
      </c>
      <c r="W9568" s="2">
        <f t="shared" si="1869"/>
        <v>45164.177083333328</v>
      </c>
    </row>
    <row r="9569" spans="1:23" x14ac:dyDescent="0.25">
      <c r="A9569">
        <v>2023</v>
      </c>
      <c r="B9569" t="s">
        <v>75</v>
      </c>
      <c r="C9569" t="s">
        <v>76</v>
      </c>
      <c r="D9569" s="45">
        <v>45164.1875</v>
      </c>
      <c r="E9569">
        <v>96.9</v>
      </c>
      <c r="F9569">
        <v>0.34699999999999998</v>
      </c>
      <c r="G9569">
        <v>20.85</v>
      </c>
      <c r="H9569">
        <v>8.31</v>
      </c>
      <c r="I9569">
        <v>7.1</v>
      </c>
      <c r="J9569">
        <f t="shared" si="1862"/>
        <v>0</v>
      </c>
      <c r="K9569">
        <v>0</v>
      </c>
      <c r="L9569">
        <f t="shared" si="1872"/>
        <v>0</v>
      </c>
      <c r="M9569">
        <f t="shared" si="1859"/>
        <v>0</v>
      </c>
      <c r="N9569">
        <f t="shared" si="1860"/>
        <v>0</v>
      </c>
      <c r="O9569">
        <f t="shared" si="1861"/>
        <v>0</v>
      </c>
      <c r="P9569" s="34" t="s">
        <v>77</v>
      </c>
      <c r="Q9569" s="33">
        <f t="shared" si="1865"/>
        <v>9.9999999999980105E-3</v>
      </c>
      <c r="R9569" s="33">
        <f t="shared" si="1866"/>
        <v>2.7299999999999986</v>
      </c>
      <c r="S9569" s="33">
        <f t="shared" si="1867"/>
        <v>0.39999999999999947</v>
      </c>
      <c r="T9569" s="33">
        <f t="shared" si="1868"/>
        <v>2</v>
      </c>
      <c r="V9569" s="16">
        <f t="shared" si="1870"/>
        <v>1.0416666664241347E-2</v>
      </c>
      <c r="W9569" s="2">
        <f t="shared" si="1869"/>
        <v>45164.1875</v>
      </c>
    </row>
    <row r="9570" spans="1:23" x14ac:dyDescent="0.25">
      <c r="A9570">
        <v>2023</v>
      </c>
      <c r="B9570" t="s">
        <v>75</v>
      </c>
      <c r="C9570" t="s">
        <v>76</v>
      </c>
      <c r="D9570" s="45">
        <v>45164.197916666664</v>
      </c>
      <c r="E9570">
        <v>128.80000000000001</v>
      </c>
      <c r="F9570">
        <v>0.34899999999999998</v>
      </c>
      <c r="G9570">
        <v>20.86</v>
      </c>
      <c r="H9570">
        <v>11.04</v>
      </c>
      <c r="I9570">
        <v>6.7</v>
      </c>
      <c r="J9570">
        <f t="shared" si="1862"/>
        <v>0</v>
      </c>
      <c r="K9570">
        <f>IF(H9570="",0.5,IF(H9570&lt;=0.1,2,IF(H9570&gt;=20,2, IF(AND(H9570&gt;0.1,H9570&lt;0.2),5,IF(AND(H9570&gt;16,H9570&lt;20),5,IF(R9570&gt;=2,1.5,0))))))</f>
        <v>0</v>
      </c>
      <c r="L9570">
        <f t="shared" si="1872"/>
        <v>0</v>
      </c>
      <c r="M9570">
        <f t="shared" si="1859"/>
        <v>0</v>
      </c>
      <c r="N9570">
        <f t="shared" si="1860"/>
        <v>0</v>
      </c>
      <c r="O9570">
        <f t="shared" si="1861"/>
        <v>0</v>
      </c>
      <c r="P9570" s="34" t="s">
        <v>77</v>
      </c>
      <c r="Q9570" s="33">
        <f t="shared" si="1865"/>
        <v>1.0000000000001563E-2</v>
      </c>
      <c r="R9570" s="33">
        <f t="shared" si="1866"/>
        <v>1.1499999999999986</v>
      </c>
      <c r="S9570" s="33">
        <f t="shared" si="1867"/>
        <v>2</v>
      </c>
      <c r="T9570" s="33">
        <f t="shared" si="1868"/>
        <v>2</v>
      </c>
      <c r="V9570" s="16">
        <f t="shared" si="1870"/>
        <v>1.0416666664241347E-2</v>
      </c>
      <c r="W9570" s="2">
        <f t="shared" si="1869"/>
        <v>45164.197916666664</v>
      </c>
    </row>
    <row r="9571" spans="1:23" x14ac:dyDescent="0.25">
      <c r="A9571">
        <v>2023</v>
      </c>
      <c r="B9571" t="s">
        <v>75</v>
      </c>
      <c r="C9571" t="s">
        <v>76</v>
      </c>
      <c r="D9571" s="45">
        <v>45164.208333333336</v>
      </c>
      <c r="E9571">
        <v>115.4</v>
      </c>
      <c r="F9571">
        <v>0.35099999999999998</v>
      </c>
      <c r="G9571">
        <v>20.87</v>
      </c>
      <c r="H9571">
        <v>9.89</v>
      </c>
      <c r="I9571">
        <v>4.7</v>
      </c>
      <c r="J9571">
        <f t="shared" si="1862"/>
        <v>0</v>
      </c>
      <c r="K9571">
        <f>IF(H9571="",0.5,IF(H9571&lt;=0.1,2,IF(H9571&gt;=20,2, IF(AND(H9571&gt;0.1,H9571&lt;0.2),5,IF(AND(H9571&gt;16,H9571&lt;20),5,IF(R9571&gt;=2,1.5,0))))))</f>
        <v>0</v>
      </c>
      <c r="L9571">
        <f t="shared" si="1872"/>
        <v>0</v>
      </c>
      <c r="M9571">
        <f t="shared" si="1859"/>
        <v>0</v>
      </c>
      <c r="N9571">
        <f t="shared" si="1860"/>
        <v>0</v>
      </c>
      <c r="O9571">
        <f t="shared" si="1861"/>
        <v>0</v>
      </c>
      <c r="P9571" s="34" t="s">
        <v>77</v>
      </c>
      <c r="Q9571" s="33">
        <f t="shared" si="1865"/>
        <v>9.9999999999980105E-3</v>
      </c>
      <c r="R9571" s="33">
        <f t="shared" si="1866"/>
        <v>1.1499999999999986</v>
      </c>
      <c r="S9571" s="33">
        <f t="shared" si="1867"/>
        <v>9.8999999999999986</v>
      </c>
      <c r="T9571" s="33">
        <f t="shared" si="1868"/>
        <v>3</v>
      </c>
      <c r="V9571" s="16">
        <f t="shared" si="1870"/>
        <v>1.0416666671517305E-2</v>
      </c>
      <c r="W9571" s="2">
        <f t="shared" si="1869"/>
        <v>45164.208333333328</v>
      </c>
    </row>
    <row r="9572" spans="1:23" x14ac:dyDescent="0.25">
      <c r="A9572">
        <v>2023</v>
      </c>
      <c r="B9572" t="s">
        <v>75</v>
      </c>
      <c r="C9572" t="s">
        <v>76</v>
      </c>
      <c r="D9572" s="45">
        <v>45164.21875</v>
      </c>
      <c r="E9572">
        <v>128.80000000000001</v>
      </c>
      <c r="F9572">
        <v>0.35399999999999998</v>
      </c>
      <c r="G9572">
        <v>20.88</v>
      </c>
      <c r="H9572">
        <v>11.04</v>
      </c>
      <c r="I9572">
        <v>14.6</v>
      </c>
      <c r="J9572">
        <f t="shared" si="1862"/>
        <v>0</v>
      </c>
      <c r="K9572">
        <v>0</v>
      </c>
      <c r="L9572">
        <f t="shared" si="1872"/>
        <v>0</v>
      </c>
      <c r="M9572">
        <f t="shared" si="1859"/>
        <v>0</v>
      </c>
      <c r="N9572">
        <f t="shared" si="1860"/>
        <v>0</v>
      </c>
      <c r="O9572">
        <f t="shared" si="1861"/>
        <v>0</v>
      </c>
      <c r="P9572" s="34" t="s">
        <v>77</v>
      </c>
      <c r="Q9572" s="33">
        <f t="shared" si="1865"/>
        <v>1.0000000000001563E-2</v>
      </c>
      <c r="R9572" s="33">
        <f t="shared" si="1866"/>
        <v>3.3899999999999988</v>
      </c>
      <c r="S9572" s="33">
        <f t="shared" si="1867"/>
        <v>3.9000000000000004</v>
      </c>
      <c r="T9572" s="33">
        <f t="shared" si="1868"/>
        <v>2</v>
      </c>
      <c r="V9572" s="16">
        <f t="shared" si="1870"/>
        <v>1.0416666664241347E-2</v>
      </c>
      <c r="W9572" s="2">
        <f t="shared" si="1869"/>
        <v>45164.21875</v>
      </c>
    </row>
    <row r="9573" spans="1:23" x14ac:dyDescent="0.25">
      <c r="A9573">
        <v>2023</v>
      </c>
      <c r="B9573" t="s">
        <v>75</v>
      </c>
      <c r="C9573" t="s">
        <v>76</v>
      </c>
      <c r="D9573" s="45">
        <v>45164.229166666664</v>
      </c>
      <c r="E9573">
        <v>89.2</v>
      </c>
      <c r="F9573">
        <v>0.35599999999999998</v>
      </c>
      <c r="G9573">
        <v>20.89</v>
      </c>
      <c r="H9573">
        <v>7.65</v>
      </c>
      <c r="I9573">
        <v>10.7</v>
      </c>
      <c r="J9573">
        <f t="shared" si="1862"/>
        <v>0</v>
      </c>
      <c r="K9573">
        <v>0</v>
      </c>
      <c r="L9573">
        <f t="shared" si="1872"/>
        <v>0</v>
      </c>
      <c r="M9573">
        <f t="shared" si="1859"/>
        <v>0</v>
      </c>
      <c r="N9573">
        <f t="shared" si="1860"/>
        <v>0</v>
      </c>
      <c r="O9573">
        <f t="shared" si="1861"/>
        <v>0</v>
      </c>
      <c r="P9573" s="34" t="s">
        <v>77</v>
      </c>
      <c r="Q9573" s="33">
        <f t="shared" si="1865"/>
        <v>0</v>
      </c>
      <c r="R9573" s="33">
        <f t="shared" si="1866"/>
        <v>4.1099999999999994</v>
      </c>
      <c r="S9573" s="33">
        <f t="shared" si="1867"/>
        <v>5.2999999999999989</v>
      </c>
      <c r="T9573" s="33">
        <f t="shared" si="1868"/>
        <v>2</v>
      </c>
      <c r="V9573" s="16">
        <f t="shared" si="1870"/>
        <v>1.0416666664241347E-2</v>
      </c>
      <c r="W9573" s="2">
        <f t="shared" si="1869"/>
        <v>45164.229166666664</v>
      </c>
    </row>
    <row r="9574" spans="1:23" x14ac:dyDescent="0.25">
      <c r="A9574">
        <v>2023</v>
      </c>
      <c r="B9574" t="s">
        <v>75</v>
      </c>
      <c r="C9574" t="s">
        <v>76</v>
      </c>
      <c r="D9574" s="45">
        <v>45164.239583333336</v>
      </c>
      <c r="E9574">
        <v>137.19999999999999</v>
      </c>
      <c r="F9574">
        <v>0.35799999999999998</v>
      </c>
      <c r="G9574">
        <v>20.89</v>
      </c>
      <c r="H9574">
        <v>11.76</v>
      </c>
      <c r="I9574">
        <v>5.4</v>
      </c>
      <c r="J9574">
        <f t="shared" si="1862"/>
        <v>0</v>
      </c>
      <c r="K9574">
        <v>0</v>
      </c>
      <c r="L9574">
        <f t="shared" si="1872"/>
        <v>0</v>
      </c>
      <c r="M9574">
        <f t="shared" si="1859"/>
        <v>0</v>
      </c>
      <c r="N9574">
        <f t="shared" si="1860"/>
        <v>0</v>
      </c>
      <c r="O9574">
        <f t="shared" si="1861"/>
        <v>0</v>
      </c>
      <c r="P9574" s="34" t="s">
        <v>77</v>
      </c>
      <c r="Q9574" s="33">
        <f t="shared" si="1865"/>
        <v>9.9999999999980105E-3</v>
      </c>
      <c r="R9574" s="33">
        <f t="shared" si="1866"/>
        <v>5.0699999999999994</v>
      </c>
      <c r="S9574" s="33">
        <f t="shared" si="1867"/>
        <v>14.1</v>
      </c>
      <c r="T9574" s="33">
        <f t="shared" si="1868"/>
        <v>2</v>
      </c>
      <c r="V9574" s="16">
        <f t="shared" si="1870"/>
        <v>1.0416666671517305E-2</v>
      </c>
      <c r="W9574" s="2">
        <f t="shared" si="1869"/>
        <v>45164.239583333328</v>
      </c>
    </row>
    <row r="9575" spans="1:23" x14ac:dyDescent="0.25">
      <c r="A9575">
        <v>2023</v>
      </c>
      <c r="B9575" t="s">
        <v>75</v>
      </c>
      <c r="C9575" t="s">
        <v>76</v>
      </c>
      <c r="D9575" s="45">
        <v>45164.25</v>
      </c>
      <c r="E9575">
        <v>78.099999999999994</v>
      </c>
      <c r="F9575">
        <v>0.36</v>
      </c>
      <c r="G9575">
        <v>20.9</v>
      </c>
      <c r="H9575">
        <v>6.69</v>
      </c>
      <c r="I9575">
        <v>19.5</v>
      </c>
      <c r="J9575">
        <f t="shared" si="1862"/>
        <v>0</v>
      </c>
      <c r="K9575">
        <v>0</v>
      </c>
      <c r="L9575">
        <f t="shared" si="1872"/>
        <v>0</v>
      </c>
      <c r="M9575">
        <f t="shared" si="1859"/>
        <v>0</v>
      </c>
      <c r="N9575">
        <f t="shared" si="1860"/>
        <v>0</v>
      </c>
      <c r="O9575">
        <f t="shared" si="1861"/>
        <v>0</v>
      </c>
      <c r="P9575" s="34" t="s">
        <v>77</v>
      </c>
      <c r="Q9575" s="33">
        <f t="shared" si="1865"/>
        <v>0</v>
      </c>
      <c r="R9575" s="33">
        <f t="shared" si="1866"/>
        <v>3.71</v>
      </c>
      <c r="S9575" s="33">
        <f t="shared" si="1867"/>
        <v>13.8</v>
      </c>
      <c r="T9575" s="33">
        <f t="shared" si="1868"/>
        <v>1</v>
      </c>
      <c r="V9575" s="16">
        <f t="shared" si="1870"/>
        <v>1.0416666664241347E-2</v>
      </c>
      <c r="W9575" s="2">
        <f t="shared" si="1869"/>
        <v>45164.25</v>
      </c>
    </row>
    <row r="9576" spans="1:23" x14ac:dyDescent="0.25">
      <c r="A9576">
        <v>2023</v>
      </c>
      <c r="B9576" t="s">
        <v>75</v>
      </c>
      <c r="C9576" t="s">
        <v>76</v>
      </c>
      <c r="D9576" s="45">
        <v>45164.260416666664</v>
      </c>
      <c r="E9576">
        <v>121.3</v>
      </c>
      <c r="F9576">
        <v>0.36099999999999999</v>
      </c>
      <c r="G9576">
        <v>20.9</v>
      </c>
      <c r="H9576">
        <v>10.4</v>
      </c>
      <c r="I9576">
        <v>5.7</v>
      </c>
      <c r="J9576">
        <f t="shared" si="1862"/>
        <v>0</v>
      </c>
      <c r="K9576">
        <v>0</v>
      </c>
      <c r="L9576">
        <f t="shared" si="1872"/>
        <v>0</v>
      </c>
      <c r="M9576">
        <f t="shared" si="1859"/>
        <v>0</v>
      </c>
      <c r="N9576">
        <f t="shared" si="1860"/>
        <v>0</v>
      </c>
      <c r="O9576">
        <f t="shared" si="1861"/>
        <v>0</v>
      </c>
      <c r="P9576" s="34" t="s">
        <v>77</v>
      </c>
      <c r="Q9576" s="33">
        <f t="shared" si="1865"/>
        <v>0</v>
      </c>
      <c r="R9576" s="33">
        <f t="shared" si="1866"/>
        <v>3.08</v>
      </c>
      <c r="S9576" s="33">
        <f t="shared" si="1867"/>
        <v>2.3999999999999995</v>
      </c>
      <c r="T9576" s="33">
        <f t="shared" si="1868"/>
        <v>2</v>
      </c>
      <c r="V9576" s="16">
        <f t="shared" si="1870"/>
        <v>1.0416666664241347E-2</v>
      </c>
      <c r="W9576" s="2">
        <f t="shared" si="1869"/>
        <v>45164.260416666664</v>
      </c>
    </row>
    <row r="9577" spans="1:23" x14ac:dyDescent="0.25">
      <c r="A9577">
        <v>2023</v>
      </c>
      <c r="B9577" t="s">
        <v>75</v>
      </c>
      <c r="C9577" t="s">
        <v>76</v>
      </c>
      <c r="D9577" s="45">
        <v>45164.270833333336</v>
      </c>
      <c r="E9577">
        <v>85.4</v>
      </c>
      <c r="F9577">
        <v>0.36299999999999999</v>
      </c>
      <c r="G9577">
        <v>20.9</v>
      </c>
      <c r="H9577">
        <v>7.32</v>
      </c>
      <c r="I9577">
        <v>8.1</v>
      </c>
      <c r="J9577">
        <f t="shared" si="1862"/>
        <v>0</v>
      </c>
      <c r="K9577">
        <f>IF(H9577="",0.5,IF(H9577&lt;=0.1,2,IF(H9577&gt;=20,2, IF(AND(H9577&gt;0.1,H9577&lt;0.2),5,IF(AND(H9577&gt;16,H9577&lt;20),5,IF(R9577&gt;=2,1.5,0))))))</f>
        <v>0</v>
      </c>
      <c r="L9577">
        <f t="shared" si="1872"/>
        <v>0</v>
      </c>
      <c r="M9577">
        <f t="shared" si="1859"/>
        <v>0</v>
      </c>
      <c r="N9577">
        <f t="shared" si="1860"/>
        <v>0</v>
      </c>
      <c r="O9577">
        <f t="shared" si="1861"/>
        <v>0</v>
      </c>
      <c r="P9577" s="34" t="s">
        <v>77</v>
      </c>
      <c r="Q9577" s="33">
        <f t="shared" si="1865"/>
        <v>9.9999999999980105E-3</v>
      </c>
      <c r="R9577" s="33">
        <f t="shared" si="1866"/>
        <v>0.5</v>
      </c>
      <c r="S9577" s="33">
        <f t="shared" si="1867"/>
        <v>5.9</v>
      </c>
      <c r="T9577" s="33">
        <f t="shared" si="1868"/>
        <v>2</v>
      </c>
      <c r="V9577" s="16">
        <f t="shared" si="1870"/>
        <v>1.0416666671517305E-2</v>
      </c>
      <c r="W9577" s="2">
        <f t="shared" si="1869"/>
        <v>45164.270833333328</v>
      </c>
    </row>
    <row r="9578" spans="1:23" x14ac:dyDescent="0.25">
      <c r="A9578">
        <v>2023</v>
      </c>
      <c r="B9578" t="s">
        <v>75</v>
      </c>
      <c r="C9578" t="s">
        <v>76</v>
      </c>
      <c r="D9578" s="45">
        <v>45164.28125</v>
      </c>
      <c r="E9578">
        <v>91.3</v>
      </c>
      <c r="F9578">
        <v>0.36499999999999999</v>
      </c>
      <c r="G9578">
        <v>20.89</v>
      </c>
      <c r="H9578">
        <v>7.82</v>
      </c>
      <c r="I9578">
        <v>14</v>
      </c>
      <c r="J9578">
        <f t="shared" si="1862"/>
        <v>0</v>
      </c>
      <c r="K9578">
        <f>IF(H9578="",0.5,IF(H9578&lt;=0.1,2,IF(H9578&gt;=20,2, IF(AND(H9578&gt;0.1,H9578&lt;0.2),5,IF(AND(H9578&gt;16,H9578&lt;20),5,IF(R9578&gt;=2,1.5,0))))))</f>
        <v>0</v>
      </c>
      <c r="L9578">
        <f t="shared" si="1872"/>
        <v>0</v>
      </c>
      <c r="M9578">
        <f t="shared" si="1859"/>
        <v>0</v>
      </c>
      <c r="N9578">
        <f t="shared" si="1860"/>
        <v>0</v>
      </c>
      <c r="O9578">
        <f t="shared" si="1861"/>
        <v>0</v>
      </c>
      <c r="P9578" s="34" t="s">
        <v>77</v>
      </c>
      <c r="Q9578" s="33">
        <f t="shared" si="1865"/>
        <v>9.9999999999980105E-3</v>
      </c>
      <c r="R9578" s="33">
        <f t="shared" si="1866"/>
        <v>1.83</v>
      </c>
      <c r="S9578" s="33">
        <f t="shared" si="1867"/>
        <v>7.7</v>
      </c>
      <c r="T9578" s="33">
        <f t="shared" si="1868"/>
        <v>1</v>
      </c>
      <c r="V9578" s="16">
        <f t="shared" si="1870"/>
        <v>1.0416666664241347E-2</v>
      </c>
      <c r="W9578" s="2">
        <f t="shared" si="1869"/>
        <v>45164.28125</v>
      </c>
    </row>
    <row r="9579" spans="1:23" x14ac:dyDescent="0.25">
      <c r="A9579">
        <v>2023</v>
      </c>
      <c r="B9579" t="s">
        <v>75</v>
      </c>
      <c r="C9579" t="s">
        <v>76</v>
      </c>
      <c r="D9579" s="45">
        <v>45164.291666666664</v>
      </c>
      <c r="E9579">
        <v>112.7</v>
      </c>
      <c r="F9579">
        <v>0.36599999999999999</v>
      </c>
      <c r="G9579">
        <v>20.9</v>
      </c>
      <c r="H9579">
        <v>9.65</v>
      </c>
      <c r="I9579">
        <v>6.3</v>
      </c>
      <c r="J9579">
        <f t="shared" si="1862"/>
        <v>0</v>
      </c>
      <c r="K9579">
        <f>IF(H9579="",0.5,IF(H9579&lt;=0.1,2,IF(H9579&gt;=20,2, IF(AND(H9579&gt;0.1,H9579&lt;0.2),5,IF(AND(H9579&gt;16,H9579&lt;20),5,IF(R9579&gt;=2,1.5,0))))))</f>
        <v>0</v>
      </c>
      <c r="L9579">
        <f t="shared" si="1872"/>
        <v>0</v>
      </c>
      <c r="M9579">
        <f t="shared" si="1859"/>
        <v>0</v>
      </c>
      <c r="N9579">
        <f t="shared" si="1860"/>
        <v>0</v>
      </c>
      <c r="O9579">
        <f t="shared" si="1861"/>
        <v>0</v>
      </c>
      <c r="P9579" s="34" t="s">
        <v>77</v>
      </c>
      <c r="Q9579" s="33">
        <f t="shared" si="1865"/>
        <v>9.9999999999980105E-3</v>
      </c>
      <c r="R9579" s="33">
        <f t="shared" si="1866"/>
        <v>1.6600000000000001</v>
      </c>
      <c r="S9579" s="33">
        <f t="shared" si="1867"/>
        <v>9.9999999999999645E-2</v>
      </c>
      <c r="T9579" s="33">
        <f t="shared" si="1868"/>
        <v>2</v>
      </c>
      <c r="V9579" s="16">
        <f t="shared" si="1870"/>
        <v>1.0416666664241347E-2</v>
      </c>
      <c r="W9579" s="2">
        <f t="shared" si="1869"/>
        <v>45164.291666666664</v>
      </c>
    </row>
    <row r="9580" spans="1:23" x14ac:dyDescent="0.25">
      <c r="A9580">
        <v>2023</v>
      </c>
      <c r="B9580" t="s">
        <v>75</v>
      </c>
      <c r="C9580" t="s">
        <v>76</v>
      </c>
      <c r="D9580" s="45">
        <v>45164.302083333336</v>
      </c>
      <c r="E9580">
        <v>93.2</v>
      </c>
      <c r="F9580">
        <v>0.36799999999999999</v>
      </c>
      <c r="G9580">
        <v>20.89</v>
      </c>
      <c r="H9580">
        <v>7.99</v>
      </c>
      <c r="I9580">
        <v>6.2</v>
      </c>
      <c r="J9580">
        <f t="shared" si="1862"/>
        <v>0</v>
      </c>
      <c r="K9580">
        <f>IF(H9580="",0.5,IF(H9580&lt;=0.1,2,IF(H9580&gt;=20,2, IF(AND(H9580&gt;0.1,H9580&lt;0.2),5,IF(AND(H9580&gt;16,H9580&lt;20),5,IF(R9580&gt;=2,1.5,0))))))</f>
        <v>0</v>
      </c>
      <c r="L9580">
        <f t="shared" si="1872"/>
        <v>0</v>
      </c>
      <c r="M9580">
        <f t="shared" ref="M9580:M9643" si="1873">IF(F9580="",0.5,IF(F9580*1000&lt;=10,2,IF(F9580*1000&gt;=35000,2,IF(AND(F9580*1000&gt;10,F9580*1000&lt;20),5, IF(AND(F9580*1000&gt;6000,F9580*1000&lt;35000),5,IF(T9580&gt;=5000,1.5,0))))))</f>
        <v>0</v>
      </c>
      <c r="N9580">
        <f t="shared" ref="N9580:N9643" si="1874">IF(A9580="",0.5,IF(B9580="",0.5,IF(C9580="",0.5,IF(D9580="",0.5,IF(U9580="Y",0.01,0)))))</f>
        <v>0</v>
      </c>
      <c r="O9580">
        <f t="shared" ref="O9580:O9643" si="1875">COUNTIF(J9580:N9580,"&gt;0")</f>
        <v>0</v>
      </c>
      <c r="P9580" s="34" t="s">
        <v>77</v>
      </c>
      <c r="Q9580" s="33">
        <f t="shared" si="1865"/>
        <v>9.9999999999980105E-3</v>
      </c>
      <c r="R9580" s="33">
        <f t="shared" si="1866"/>
        <v>0.65000000000000036</v>
      </c>
      <c r="S9580" s="33">
        <f t="shared" si="1867"/>
        <v>0.60000000000000053</v>
      </c>
      <c r="T9580" s="33">
        <f t="shared" si="1868"/>
        <v>1</v>
      </c>
      <c r="V9580" s="16">
        <f t="shared" si="1870"/>
        <v>1.0416666671517305E-2</v>
      </c>
      <c r="W9580" s="2">
        <f t="shared" si="1869"/>
        <v>45164.302083333328</v>
      </c>
    </row>
    <row r="9581" spans="1:23" x14ac:dyDescent="0.25">
      <c r="A9581">
        <v>2023</v>
      </c>
      <c r="B9581" t="s">
        <v>75</v>
      </c>
      <c r="C9581" t="s">
        <v>76</v>
      </c>
      <c r="D9581" s="45">
        <v>45164.3125</v>
      </c>
      <c r="E9581">
        <v>100.8</v>
      </c>
      <c r="F9581">
        <v>0.36899999999999999</v>
      </c>
      <c r="G9581">
        <v>20.9</v>
      </c>
      <c r="H9581">
        <v>8.64</v>
      </c>
      <c r="I9581">
        <v>5.6</v>
      </c>
      <c r="J9581">
        <f t="shared" si="1862"/>
        <v>0</v>
      </c>
      <c r="K9581">
        <v>0</v>
      </c>
      <c r="L9581">
        <f t="shared" si="1872"/>
        <v>0</v>
      </c>
      <c r="M9581">
        <f t="shared" si="1873"/>
        <v>0</v>
      </c>
      <c r="N9581">
        <f t="shared" si="1874"/>
        <v>0</v>
      </c>
      <c r="O9581">
        <f t="shared" si="1875"/>
        <v>0</v>
      </c>
      <c r="P9581" s="34" t="s">
        <v>77</v>
      </c>
      <c r="Q9581" s="33">
        <f t="shared" si="1865"/>
        <v>0</v>
      </c>
      <c r="R9581" s="33">
        <f t="shared" si="1866"/>
        <v>4.32</v>
      </c>
      <c r="S9581" s="33">
        <f t="shared" si="1867"/>
        <v>9.9999999999999645E-2</v>
      </c>
      <c r="T9581" s="33">
        <f t="shared" si="1868"/>
        <v>1</v>
      </c>
      <c r="V9581" s="16">
        <f t="shared" si="1870"/>
        <v>1.0416666664241347E-2</v>
      </c>
      <c r="W9581" s="2">
        <f t="shared" si="1869"/>
        <v>45164.3125</v>
      </c>
    </row>
    <row r="9582" spans="1:23" x14ac:dyDescent="0.25">
      <c r="A9582">
        <v>2023</v>
      </c>
      <c r="B9582" t="s">
        <v>75</v>
      </c>
      <c r="C9582" t="s">
        <v>76</v>
      </c>
      <c r="D9582" s="45">
        <v>45164.322916666664</v>
      </c>
      <c r="E9582">
        <v>151.30000000000001</v>
      </c>
      <c r="F9582">
        <v>0.37</v>
      </c>
      <c r="G9582">
        <v>20.9</v>
      </c>
      <c r="H9582">
        <v>12.96</v>
      </c>
      <c r="I9582">
        <v>5.5</v>
      </c>
      <c r="J9582">
        <f t="shared" si="1862"/>
        <v>0</v>
      </c>
      <c r="K9582">
        <v>8</v>
      </c>
      <c r="L9582">
        <f t="shared" si="1872"/>
        <v>0</v>
      </c>
      <c r="M9582">
        <f t="shared" si="1873"/>
        <v>0</v>
      </c>
      <c r="N9582">
        <f t="shared" si="1874"/>
        <v>0</v>
      </c>
      <c r="O9582">
        <f t="shared" si="1875"/>
        <v>1</v>
      </c>
      <c r="P9582" s="34" t="s">
        <v>77</v>
      </c>
      <c r="Q9582" s="33">
        <f t="shared" si="1865"/>
        <v>0</v>
      </c>
      <c r="R9582" s="33">
        <f t="shared" si="1866"/>
        <v>5.5200000000000005</v>
      </c>
      <c r="S9582" s="33">
        <f t="shared" si="1867"/>
        <v>0.59999999999999964</v>
      </c>
      <c r="T9582" s="33">
        <f t="shared" si="1868"/>
        <v>3</v>
      </c>
      <c r="V9582" s="16">
        <f t="shared" si="1870"/>
        <v>1.0416666664241347E-2</v>
      </c>
      <c r="W9582" s="2">
        <f t="shared" si="1869"/>
        <v>45164.322916666664</v>
      </c>
    </row>
    <row r="9583" spans="1:23" x14ac:dyDescent="0.25">
      <c r="A9583">
        <v>2023</v>
      </c>
      <c r="B9583" t="s">
        <v>75</v>
      </c>
      <c r="C9583" t="s">
        <v>76</v>
      </c>
      <c r="D9583" s="45">
        <v>45164.333333333336</v>
      </c>
      <c r="E9583">
        <v>86.8</v>
      </c>
      <c r="F9583">
        <v>0.373</v>
      </c>
      <c r="G9583">
        <v>20.9</v>
      </c>
      <c r="H9583">
        <v>7.44</v>
      </c>
      <c r="I9583">
        <v>6.1</v>
      </c>
      <c r="J9583">
        <f t="shared" si="1862"/>
        <v>0</v>
      </c>
      <c r="K9583">
        <v>0</v>
      </c>
      <c r="L9583">
        <f t="shared" si="1872"/>
        <v>0</v>
      </c>
      <c r="M9583">
        <f t="shared" si="1873"/>
        <v>0</v>
      </c>
      <c r="N9583">
        <f t="shared" si="1874"/>
        <v>0</v>
      </c>
      <c r="O9583">
        <f t="shared" si="1875"/>
        <v>0</v>
      </c>
      <c r="P9583" s="34" t="s">
        <v>77</v>
      </c>
      <c r="Q9583" s="33">
        <f t="shared" si="1865"/>
        <v>1.9999999999999574E-2</v>
      </c>
      <c r="R9583" s="33">
        <f t="shared" si="1866"/>
        <v>2.9299999999999988</v>
      </c>
      <c r="S9583" s="33">
        <f t="shared" si="1867"/>
        <v>2.4999999999999996</v>
      </c>
      <c r="T9583" s="33">
        <f t="shared" si="1868"/>
        <v>0</v>
      </c>
      <c r="V9583" s="16">
        <f t="shared" si="1870"/>
        <v>1.0416666671517305E-2</v>
      </c>
      <c r="W9583" s="2">
        <f t="shared" si="1869"/>
        <v>45164.333333333328</v>
      </c>
    </row>
    <row r="9584" spans="1:23" x14ac:dyDescent="0.25">
      <c r="A9584">
        <v>2023</v>
      </c>
      <c r="B9584" t="s">
        <v>75</v>
      </c>
      <c r="C9584" t="s">
        <v>76</v>
      </c>
      <c r="D9584" s="45">
        <v>45164.34375</v>
      </c>
      <c r="E9584">
        <v>121</v>
      </c>
      <c r="F9584">
        <v>0.373</v>
      </c>
      <c r="G9584">
        <v>20.88</v>
      </c>
      <c r="H9584">
        <v>10.37</v>
      </c>
      <c r="I9584">
        <v>3.6</v>
      </c>
      <c r="J9584">
        <f t="shared" si="1862"/>
        <v>0</v>
      </c>
      <c r="K9584">
        <v>8</v>
      </c>
      <c r="L9584">
        <f t="shared" si="1872"/>
        <v>0</v>
      </c>
      <c r="M9584">
        <f t="shared" si="1873"/>
        <v>0</v>
      </c>
      <c r="N9584">
        <f t="shared" si="1874"/>
        <v>0</v>
      </c>
      <c r="O9584">
        <f t="shared" si="1875"/>
        <v>1</v>
      </c>
      <c r="P9584" s="34" t="s">
        <v>77</v>
      </c>
      <c r="Q9584" s="33">
        <f t="shared" si="1865"/>
        <v>1.9999999999999574E-2</v>
      </c>
      <c r="R9584" s="33">
        <f t="shared" si="1866"/>
        <v>2.3200000000000003</v>
      </c>
      <c r="S9584" s="33">
        <f t="shared" si="1867"/>
        <v>2.9</v>
      </c>
      <c r="T9584" s="33">
        <f t="shared" si="1868"/>
        <v>1</v>
      </c>
      <c r="V9584" s="16">
        <f t="shared" si="1870"/>
        <v>1.0416666664241347E-2</v>
      </c>
      <c r="W9584" s="2">
        <f t="shared" si="1869"/>
        <v>45164.34375</v>
      </c>
    </row>
    <row r="9585" spans="1:23" x14ac:dyDescent="0.25">
      <c r="A9585">
        <v>2023</v>
      </c>
      <c r="B9585" t="s">
        <v>75</v>
      </c>
      <c r="C9585" t="s">
        <v>76</v>
      </c>
      <c r="D9585" s="45">
        <v>45164.354166666664</v>
      </c>
      <c r="E9585">
        <v>148.1</v>
      </c>
      <c r="F9585">
        <v>0.374</v>
      </c>
      <c r="G9585">
        <v>20.9</v>
      </c>
      <c r="H9585">
        <v>12.69</v>
      </c>
      <c r="I9585">
        <v>6.5</v>
      </c>
      <c r="J9585">
        <f t="shared" si="1862"/>
        <v>0</v>
      </c>
      <c r="K9585">
        <v>8</v>
      </c>
      <c r="L9585">
        <f t="shared" si="1872"/>
        <v>0</v>
      </c>
      <c r="M9585">
        <f t="shared" si="1873"/>
        <v>0</v>
      </c>
      <c r="N9585">
        <f t="shared" si="1874"/>
        <v>0</v>
      </c>
      <c r="O9585">
        <f t="shared" si="1875"/>
        <v>1</v>
      </c>
      <c r="P9585" s="34" t="s">
        <v>77</v>
      </c>
      <c r="Q9585" s="33">
        <f t="shared" si="1865"/>
        <v>1.0000000000001563E-2</v>
      </c>
      <c r="R9585" s="33">
        <f t="shared" si="1866"/>
        <v>4.59</v>
      </c>
      <c r="S9585" s="33">
        <f t="shared" si="1867"/>
        <v>2.8</v>
      </c>
      <c r="T9585" s="33">
        <f t="shared" si="1868"/>
        <v>1</v>
      </c>
      <c r="V9585" s="16">
        <f t="shared" si="1870"/>
        <v>1.0416666664241347E-2</v>
      </c>
      <c r="W9585" s="2">
        <f t="shared" si="1869"/>
        <v>45164.354166666664</v>
      </c>
    </row>
    <row r="9586" spans="1:23" x14ac:dyDescent="0.25">
      <c r="A9586">
        <v>2023</v>
      </c>
      <c r="B9586" t="s">
        <v>75</v>
      </c>
      <c r="C9586" t="s">
        <v>76</v>
      </c>
      <c r="D9586" s="45">
        <v>45164.364583333336</v>
      </c>
      <c r="E9586">
        <v>94.6</v>
      </c>
      <c r="F9586">
        <v>0.375</v>
      </c>
      <c r="G9586">
        <v>20.91</v>
      </c>
      <c r="H9586">
        <v>8.1</v>
      </c>
      <c r="I9586">
        <v>3.7</v>
      </c>
      <c r="J9586">
        <f t="shared" si="1862"/>
        <v>0</v>
      </c>
      <c r="K9586">
        <v>0</v>
      </c>
      <c r="L9586">
        <f t="shared" si="1872"/>
        <v>0</v>
      </c>
      <c r="M9586">
        <f t="shared" si="1873"/>
        <v>0</v>
      </c>
      <c r="N9586">
        <f t="shared" si="1874"/>
        <v>0</v>
      </c>
      <c r="O9586">
        <f t="shared" si="1875"/>
        <v>0</v>
      </c>
      <c r="P9586" s="34" t="s">
        <v>77</v>
      </c>
      <c r="Q9586" s="33">
        <f t="shared" si="1865"/>
        <v>1.0000000000001563E-2</v>
      </c>
      <c r="R9586" s="33">
        <f t="shared" si="1866"/>
        <v>3.7200000000000006</v>
      </c>
      <c r="S9586" s="33">
        <f t="shared" si="1867"/>
        <v>0.29999999999999982</v>
      </c>
      <c r="T9586" s="33">
        <f t="shared" si="1868"/>
        <v>1</v>
      </c>
      <c r="V9586" s="16">
        <f t="shared" si="1870"/>
        <v>1.0416666671517305E-2</v>
      </c>
      <c r="W9586" s="2">
        <f t="shared" si="1869"/>
        <v>45164.364583333328</v>
      </c>
    </row>
    <row r="9587" spans="1:23" x14ac:dyDescent="0.25">
      <c r="A9587">
        <v>2023</v>
      </c>
      <c r="B9587" t="s">
        <v>75</v>
      </c>
      <c r="C9587" t="s">
        <v>76</v>
      </c>
      <c r="D9587" s="45">
        <v>45164.375</v>
      </c>
      <c r="E9587">
        <v>138</v>
      </c>
      <c r="F9587">
        <v>0.376</v>
      </c>
      <c r="G9587">
        <v>20.92</v>
      </c>
      <c r="H9587">
        <v>11.82</v>
      </c>
      <c r="I9587">
        <v>4</v>
      </c>
      <c r="J9587">
        <f t="shared" si="1862"/>
        <v>0</v>
      </c>
      <c r="K9587">
        <f>IF(H9587="",0.5,IF(H9587&lt;=0.1,2,IF(H9587&gt;=20,2, IF(AND(H9587&gt;0.1,H9587&lt;0.2),5,IF(AND(H9587&gt;16,H9587&lt;20),5,IF(R9587&gt;=2,1.5,0))))))</f>
        <v>0</v>
      </c>
      <c r="L9587">
        <f t="shared" si="1872"/>
        <v>0</v>
      </c>
      <c r="M9587">
        <f t="shared" si="1873"/>
        <v>0</v>
      </c>
      <c r="N9587">
        <f t="shared" si="1874"/>
        <v>0</v>
      </c>
      <c r="O9587">
        <f t="shared" si="1875"/>
        <v>0</v>
      </c>
      <c r="P9587" s="34" t="s">
        <v>77</v>
      </c>
      <c r="Q9587" s="33">
        <f t="shared" si="1865"/>
        <v>1.9999999999999574E-2</v>
      </c>
      <c r="R9587" s="33">
        <f t="shared" si="1866"/>
        <v>0.25</v>
      </c>
      <c r="S9587" s="33">
        <f t="shared" si="1867"/>
        <v>1.2999999999999998</v>
      </c>
      <c r="T9587" s="33">
        <f t="shared" si="1868"/>
        <v>1</v>
      </c>
      <c r="V9587" s="16">
        <f t="shared" si="1870"/>
        <v>1.0416666664241347E-2</v>
      </c>
      <c r="W9587" s="2">
        <f t="shared" si="1869"/>
        <v>45164.375</v>
      </c>
    </row>
    <row r="9588" spans="1:23" x14ac:dyDescent="0.25">
      <c r="A9588">
        <v>2023</v>
      </c>
      <c r="B9588" t="s">
        <v>75</v>
      </c>
      <c r="C9588" t="s">
        <v>76</v>
      </c>
      <c r="D9588" s="45">
        <v>45164.385416666664</v>
      </c>
      <c r="E9588">
        <v>135.19999999999999</v>
      </c>
      <c r="F9588">
        <v>0.377</v>
      </c>
      <c r="G9588">
        <v>20.94</v>
      </c>
      <c r="H9588">
        <v>11.57</v>
      </c>
      <c r="I9588">
        <v>5.3</v>
      </c>
      <c r="J9588">
        <f t="shared" si="1862"/>
        <v>0</v>
      </c>
      <c r="K9588">
        <f>IF(H9588="",0.5,IF(H9588&lt;=0.1,2,IF(H9588&gt;=20,2, IF(AND(H9588&gt;0.1,H9588&lt;0.2),5,IF(AND(H9588&gt;16,H9588&lt;20),5,IF(R9588&gt;=2,1.5,0))))))</f>
        <v>0</v>
      </c>
      <c r="L9588">
        <f t="shared" si="1872"/>
        <v>0</v>
      </c>
      <c r="M9588">
        <f t="shared" si="1873"/>
        <v>0</v>
      </c>
      <c r="N9588">
        <f t="shared" si="1874"/>
        <v>0</v>
      </c>
      <c r="O9588">
        <f t="shared" si="1875"/>
        <v>0</v>
      </c>
      <c r="P9588" s="34" t="s">
        <v>77</v>
      </c>
      <c r="Q9588" s="33">
        <f t="shared" si="1865"/>
        <v>9.9999999999980105E-3</v>
      </c>
      <c r="R9588" s="33">
        <f t="shared" si="1866"/>
        <v>0.24000000000000021</v>
      </c>
      <c r="S9588" s="33">
        <f t="shared" si="1867"/>
        <v>1.6999999999999997</v>
      </c>
      <c r="T9588" s="33">
        <f t="shared" si="1868"/>
        <v>1</v>
      </c>
      <c r="V9588" s="16">
        <f t="shared" si="1870"/>
        <v>1.0416666664241347E-2</v>
      </c>
      <c r="W9588" s="2">
        <f t="shared" si="1869"/>
        <v>45164.385416666664</v>
      </c>
    </row>
    <row r="9589" spans="1:23" x14ac:dyDescent="0.25">
      <c r="A9589">
        <v>2023</v>
      </c>
      <c r="B9589" t="s">
        <v>75</v>
      </c>
      <c r="C9589" t="s">
        <v>76</v>
      </c>
      <c r="D9589" s="45">
        <v>45164.395833333336</v>
      </c>
      <c r="E9589">
        <v>132.30000000000001</v>
      </c>
      <c r="F9589">
        <v>0.378</v>
      </c>
      <c r="G9589">
        <v>20.95</v>
      </c>
      <c r="H9589">
        <v>11.33</v>
      </c>
      <c r="I9589">
        <v>3.6</v>
      </c>
      <c r="J9589">
        <f t="shared" si="1862"/>
        <v>0</v>
      </c>
      <c r="K9589">
        <v>0</v>
      </c>
      <c r="L9589">
        <f t="shared" si="1872"/>
        <v>0</v>
      </c>
      <c r="M9589">
        <f t="shared" si="1873"/>
        <v>0</v>
      </c>
      <c r="N9589">
        <f t="shared" si="1874"/>
        <v>0</v>
      </c>
      <c r="O9589">
        <f t="shared" si="1875"/>
        <v>0</v>
      </c>
      <c r="P9589" s="34" t="s">
        <v>77</v>
      </c>
      <c r="Q9589" s="33">
        <f t="shared" si="1865"/>
        <v>1.0000000000001563E-2</v>
      </c>
      <c r="R9589" s="33">
        <f t="shared" si="1866"/>
        <v>5.43</v>
      </c>
      <c r="S9589" s="33">
        <f t="shared" si="1867"/>
        <v>1.4</v>
      </c>
      <c r="T9589" s="33">
        <f t="shared" si="1868"/>
        <v>0</v>
      </c>
      <c r="V9589" s="16">
        <f t="shared" si="1870"/>
        <v>1.0416666671517305E-2</v>
      </c>
      <c r="W9589" s="2">
        <f t="shared" si="1869"/>
        <v>45164.395833333328</v>
      </c>
    </row>
    <row r="9590" spans="1:23" x14ac:dyDescent="0.25">
      <c r="A9590">
        <v>2023</v>
      </c>
      <c r="B9590" t="s">
        <v>75</v>
      </c>
      <c r="C9590" t="s">
        <v>76</v>
      </c>
      <c r="D9590" s="45">
        <v>45164.40625</v>
      </c>
      <c r="E9590">
        <v>69</v>
      </c>
      <c r="F9590">
        <v>0.378</v>
      </c>
      <c r="G9590">
        <v>20.96</v>
      </c>
      <c r="H9590">
        <v>5.9</v>
      </c>
      <c r="I9590">
        <v>2.2000000000000002</v>
      </c>
      <c r="J9590">
        <f t="shared" si="1862"/>
        <v>0</v>
      </c>
      <c r="K9590">
        <v>8</v>
      </c>
      <c r="L9590">
        <f t="shared" si="1872"/>
        <v>0</v>
      </c>
      <c r="M9590">
        <f t="shared" si="1873"/>
        <v>0</v>
      </c>
      <c r="N9590">
        <f t="shared" si="1874"/>
        <v>0</v>
      </c>
      <c r="O9590">
        <f t="shared" si="1875"/>
        <v>1</v>
      </c>
      <c r="P9590" s="34" t="s">
        <v>77</v>
      </c>
      <c r="Q9590" s="33">
        <f t="shared" si="1865"/>
        <v>2.9999999999997584E-2</v>
      </c>
      <c r="R9590" s="33">
        <f t="shared" si="1866"/>
        <v>2.7999999999999989</v>
      </c>
      <c r="S9590" s="33">
        <f t="shared" si="1867"/>
        <v>0.59999999999999964</v>
      </c>
      <c r="T9590" s="33">
        <f t="shared" si="1868"/>
        <v>1</v>
      </c>
      <c r="V9590" s="16">
        <f t="shared" si="1870"/>
        <v>1.0416666664241347E-2</v>
      </c>
      <c r="W9590" s="2">
        <f t="shared" si="1869"/>
        <v>45164.40625</v>
      </c>
    </row>
    <row r="9591" spans="1:23" x14ac:dyDescent="0.25">
      <c r="A9591">
        <v>2023</v>
      </c>
      <c r="B9591" t="s">
        <v>75</v>
      </c>
      <c r="C9591" t="s">
        <v>76</v>
      </c>
      <c r="D9591" s="45">
        <v>45164.416666666664</v>
      </c>
      <c r="E9591">
        <v>101.8</v>
      </c>
      <c r="F9591">
        <v>0.379</v>
      </c>
      <c r="G9591">
        <v>20.99</v>
      </c>
      <c r="H9591">
        <v>8.6999999999999993</v>
      </c>
      <c r="I9591">
        <v>2.8</v>
      </c>
      <c r="J9591">
        <f t="shared" si="1862"/>
        <v>0</v>
      </c>
      <c r="K9591">
        <f>IF(H9591="",0.5,IF(H9591&lt;=0.1,2,IF(H9591&gt;=20,2, IF(AND(H9591&gt;0.1,H9591&lt;0.2),5,IF(AND(H9591&gt;16,H9591&lt;20),5,IF(R9591&gt;=2,1.5,0))))))</f>
        <v>0</v>
      </c>
      <c r="L9591">
        <f t="shared" si="1872"/>
        <v>0</v>
      </c>
      <c r="M9591">
        <f t="shared" si="1873"/>
        <v>0</v>
      </c>
      <c r="N9591">
        <f t="shared" si="1874"/>
        <v>0</v>
      </c>
      <c r="O9591">
        <f t="shared" si="1875"/>
        <v>0</v>
      </c>
      <c r="P9591" s="34" t="s">
        <v>77</v>
      </c>
      <c r="Q9591" s="33">
        <f t="shared" si="1865"/>
        <v>5.0000000000000711E-2</v>
      </c>
      <c r="R9591" s="33">
        <f t="shared" si="1866"/>
        <v>0.35999999999999943</v>
      </c>
      <c r="S9591" s="33">
        <f t="shared" si="1867"/>
        <v>1.1999999999999997</v>
      </c>
      <c r="T9591" s="33">
        <f t="shared" si="1868"/>
        <v>1</v>
      </c>
      <c r="V9591" s="16">
        <f t="shared" si="1870"/>
        <v>1.0416666664241347E-2</v>
      </c>
      <c r="W9591" s="2">
        <f t="shared" si="1869"/>
        <v>45164.416666666664</v>
      </c>
    </row>
    <row r="9592" spans="1:23" x14ac:dyDescent="0.25">
      <c r="A9592">
        <v>2023</v>
      </c>
      <c r="B9592" t="s">
        <v>75</v>
      </c>
      <c r="C9592" t="s">
        <v>76</v>
      </c>
      <c r="D9592" s="45">
        <v>45164.427083333336</v>
      </c>
      <c r="E9592">
        <v>97.6</v>
      </c>
      <c r="F9592">
        <v>0.38</v>
      </c>
      <c r="G9592">
        <v>21.04</v>
      </c>
      <c r="H9592">
        <v>8.34</v>
      </c>
      <c r="I9592">
        <v>1.6</v>
      </c>
      <c r="J9592">
        <f t="shared" si="1862"/>
        <v>0</v>
      </c>
      <c r="K9592">
        <v>0</v>
      </c>
      <c r="L9592">
        <f t="shared" si="1872"/>
        <v>0</v>
      </c>
      <c r="M9592">
        <f t="shared" si="1873"/>
        <v>0</v>
      </c>
      <c r="N9592">
        <f t="shared" si="1874"/>
        <v>0</v>
      </c>
      <c r="O9592">
        <f t="shared" si="1875"/>
        <v>0</v>
      </c>
      <c r="P9592" s="34" t="s">
        <v>77</v>
      </c>
      <c r="Q9592" s="33">
        <f t="shared" si="1865"/>
        <v>1.9999999999999574E-2</v>
      </c>
      <c r="R9592" s="33">
        <f t="shared" si="1866"/>
        <v>3.1899999999999995</v>
      </c>
      <c r="S9592" s="33">
        <f t="shared" si="1867"/>
        <v>1</v>
      </c>
      <c r="T9592" s="33">
        <f t="shared" si="1868"/>
        <v>1</v>
      </c>
      <c r="V9592" s="16">
        <f t="shared" si="1870"/>
        <v>1.0416666671517305E-2</v>
      </c>
      <c r="W9592" s="2">
        <f t="shared" si="1869"/>
        <v>45164.427083333328</v>
      </c>
    </row>
    <row r="9593" spans="1:23" x14ac:dyDescent="0.25">
      <c r="A9593">
        <v>2023</v>
      </c>
      <c r="B9593" t="s">
        <v>75</v>
      </c>
      <c r="C9593" t="s">
        <v>76</v>
      </c>
      <c r="D9593" s="45">
        <v>45164.4375</v>
      </c>
      <c r="E9593">
        <v>135</v>
      </c>
      <c r="F9593">
        <v>0.38100000000000001</v>
      </c>
      <c r="G9593">
        <v>21.06</v>
      </c>
      <c r="H9593">
        <v>11.53</v>
      </c>
      <c r="I9593">
        <v>2.6</v>
      </c>
      <c r="J9593">
        <f t="shared" si="1862"/>
        <v>0</v>
      </c>
      <c r="K9593">
        <v>8</v>
      </c>
      <c r="L9593">
        <f t="shared" si="1872"/>
        <v>0</v>
      </c>
      <c r="M9593">
        <f t="shared" si="1873"/>
        <v>0</v>
      </c>
      <c r="N9593">
        <f t="shared" si="1874"/>
        <v>0</v>
      </c>
      <c r="O9593">
        <f t="shared" si="1875"/>
        <v>1</v>
      </c>
      <c r="P9593" s="34" t="s">
        <v>77</v>
      </c>
      <c r="Q9593" s="33">
        <f t="shared" si="1865"/>
        <v>5.0000000000000711E-2</v>
      </c>
      <c r="R9593" s="33">
        <f t="shared" si="1866"/>
        <v>3.839999999999999</v>
      </c>
      <c r="S9593" s="33">
        <f t="shared" si="1867"/>
        <v>1.1999999999999997</v>
      </c>
      <c r="T9593" s="33">
        <f t="shared" si="1868"/>
        <v>0</v>
      </c>
      <c r="V9593" s="16">
        <f t="shared" si="1870"/>
        <v>1.0416666664241347E-2</v>
      </c>
      <c r="W9593" s="2">
        <f t="shared" si="1869"/>
        <v>45164.4375</v>
      </c>
    </row>
    <row r="9594" spans="1:23" x14ac:dyDescent="0.25">
      <c r="A9594">
        <v>2023</v>
      </c>
      <c r="B9594" t="s">
        <v>75</v>
      </c>
      <c r="C9594" t="s">
        <v>76</v>
      </c>
      <c r="D9594" s="45">
        <v>45164.447916666664</v>
      </c>
      <c r="E9594">
        <v>90.1</v>
      </c>
      <c r="F9594">
        <v>0.38100000000000001</v>
      </c>
      <c r="G9594">
        <v>21.11</v>
      </c>
      <c r="H9594">
        <v>7.69</v>
      </c>
      <c r="I9594">
        <v>3.8</v>
      </c>
      <c r="J9594">
        <f t="shared" si="1862"/>
        <v>0</v>
      </c>
      <c r="K9594">
        <f>IF(H9594="",0.5,IF(H9594&lt;=0.1,2,IF(H9594&gt;=20,2, IF(AND(H9594&gt;0.1,H9594&lt;0.2),5,IF(AND(H9594&gt;16,H9594&lt;20),5,IF(R9594&gt;=2,1.5,0))))))</f>
        <v>0</v>
      </c>
      <c r="L9594">
        <f t="shared" si="1872"/>
        <v>0</v>
      </c>
      <c r="M9594">
        <f t="shared" si="1873"/>
        <v>0</v>
      </c>
      <c r="N9594">
        <f t="shared" si="1874"/>
        <v>0</v>
      </c>
      <c r="O9594">
        <f t="shared" si="1875"/>
        <v>0</v>
      </c>
      <c r="P9594" s="34" t="s">
        <v>77</v>
      </c>
      <c r="Q9594" s="33">
        <f t="shared" si="1865"/>
        <v>5.0000000000000711E-2</v>
      </c>
      <c r="R9594" s="33">
        <f t="shared" si="1866"/>
        <v>1.3600000000000003</v>
      </c>
      <c r="S9594" s="33">
        <f t="shared" si="1867"/>
        <v>1.5</v>
      </c>
      <c r="T9594" s="33">
        <f t="shared" si="1868"/>
        <v>1</v>
      </c>
      <c r="V9594" s="16">
        <f t="shared" si="1870"/>
        <v>1.0416666664241347E-2</v>
      </c>
      <c r="W9594" s="2">
        <f t="shared" si="1869"/>
        <v>45164.447916666664</v>
      </c>
    </row>
    <row r="9595" spans="1:23" x14ac:dyDescent="0.25">
      <c r="A9595">
        <v>2023</v>
      </c>
      <c r="B9595" t="s">
        <v>75</v>
      </c>
      <c r="C9595" t="s">
        <v>76</v>
      </c>
      <c r="D9595" s="45">
        <v>45164.458333333336</v>
      </c>
      <c r="E9595">
        <v>106.2</v>
      </c>
      <c r="F9595">
        <v>0.38200000000000001</v>
      </c>
      <c r="G9595">
        <v>21.16</v>
      </c>
      <c r="H9595">
        <v>9.0500000000000007</v>
      </c>
      <c r="I9595">
        <v>2.2999999999999998</v>
      </c>
      <c r="J9595">
        <f t="shared" si="1862"/>
        <v>0</v>
      </c>
      <c r="K9595">
        <v>0</v>
      </c>
      <c r="L9595">
        <f t="shared" si="1872"/>
        <v>0</v>
      </c>
      <c r="M9595">
        <f t="shared" si="1873"/>
        <v>0</v>
      </c>
      <c r="N9595">
        <f t="shared" si="1874"/>
        <v>0</v>
      </c>
      <c r="O9595">
        <f t="shared" si="1875"/>
        <v>0</v>
      </c>
      <c r="P9595" s="34" t="s">
        <v>77</v>
      </c>
      <c r="Q9595" s="33">
        <f t="shared" si="1865"/>
        <v>5.9999999999998721E-2</v>
      </c>
      <c r="R9595" s="33">
        <f t="shared" si="1866"/>
        <v>6.92</v>
      </c>
      <c r="S9595" s="33">
        <f t="shared" si="1867"/>
        <v>0.40000000000000036</v>
      </c>
      <c r="T9595" s="33">
        <f t="shared" si="1868"/>
        <v>1</v>
      </c>
      <c r="V9595" s="16">
        <f t="shared" si="1870"/>
        <v>1.0416666671517305E-2</v>
      </c>
      <c r="W9595" s="2">
        <f t="shared" si="1869"/>
        <v>45164.458333333328</v>
      </c>
    </row>
    <row r="9596" spans="1:23" x14ac:dyDescent="0.25">
      <c r="A9596">
        <v>2023</v>
      </c>
      <c r="B9596" t="s">
        <v>75</v>
      </c>
      <c r="C9596" t="s">
        <v>76</v>
      </c>
      <c r="D9596" s="45">
        <v>45164.46875</v>
      </c>
      <c r="E9596">
        <v>187.5</v>
      </c>
      <c r="F9596">
        <v>0.38300000000000001</v>
      </c>
      <c r="G9596">
        <v>21.22</v>
      </c>
      <c r="H9596">
        <v>15.97</v>
      </c>
      <c r="I9596">
        <v>2.7</v>
      </c>
      <c r="J9596">
        <f t="shared" si="1862"/>
        <v>0</v>
      </c>
      <c r="K9596">
        <v>8</v>
      </c>
      <c r="L9596">
        <f t="shared" si="1872"/>
        <v>0</v>
      </c>
      <c r="M9596">
        <f t="shared" si="1873"/>
        <v>0</v>
      </c>
      <c r="N9596">
        <f t="shared" si="1874"/>
        <v>0</v>
      </c>
      <c r="O9596">
        <f t="shared" si="1875"/>
        <v>1</v>
      </c>
      <c r="P9596" s="34" t="s">
        <v>77</v>
      </c>
      <c r="Q9596" s="33">
        <f t="shared" si="1865"/>
        <v>6.0000000000002274E-2</v>
      </c>
      <c r="R9596" s="33">
        <f t="shared" si="1866"/>
        <v>10.170000000000002</v>
      </c>
      <c r="S9596" s="33">
        <f t="shared" si="1867"/>
        <v>4.7</v>
      </c>
      <c r="T9596" s="33">
        <f t="shared" si="1868"/>
        <v>1</v>
      </c>
      <c r="V9596" s="16">
        <f t="shared" si="1870"/>
        <v>1.0416666664241347E-2</v>
      </c>
      <c r="W9596" s="2">
        <f t="shared" si="1869"/>
        <v>45164.46875</v>
      </c>
    </row>
    <row r="9597" spans="1:23" x14ac:dyDescent="0.25">
      <c r="A9597">
        <v>2023</v>
      </c>
      <c r="B9597" t="s">
        <v>75</v>
      </c>
      <c r="C9597" t="s">
        <v>76</v>
      </c>
      <c r="D9597" s="45">
        <v>45164.479166666664</v>
      </c>
      <c r="E9597">
        <v>68.2</v>
      </c>
      <c r="F9597">
        <v>0.38400000000000001</v>
      </c>
      <c r="G9597">
        <v>21.28</v>
      </c>
      <c r="H9597">
        <v>5.8</v>
      </c>
      <c r="I9597">
        <v>7.4</v>
      </c>
      <c r="J9597">
        <f t="shared" si="1862"/>
        <v>0</v>
      </c>
      <c r="K9597">
        <v>8</v>
      </c>
      <c r="L9597">
        <f t="shared" si="1872"/>
        <v>0</v>
      </c>
      <c r="M9597">
        <f t="shared" si="1873"/>
        <v>0</v>
      </c>
      <c r="N9597">
        <f t="shared" si="1874"/>
        <v>0</v>
      </c>
      <c r="O9597">
        <f t="shared" si="1875"/>
        <v>1</v>
      </c>
      <c r="P9597" s="34" t="s">
        <v>77</v>
      </c>
      <c r="Q9597" s="33">
        <f t="shared" si="1865"/>
        <v>7.0000000000000284E-2</v>
      </c>
      <c r="R9597" s="33">
        <f t="shared" si="1866"/>
        <v>5.88</v>
      </c>
      <c r="S9597" s="33">
        <f t="shared" si="1867"/>
        <v>4.6000000000000005</v>
      </c>
      <c r="T9597" s="33">
        <f t="shared" si="1868"/>
        <v>1</v>
      </c>
      <c r="V9597" s="16">
        <f t="shared" si="1870"/>
        <v>1.0416666664241347E-2</v>
      </c>
      <c r="W9597" s="2">
        <f t="shared" si="1869"/>
        <v>45164.479166666664</v>
      </c>
    </row>
    <row r="9598" spans="1:23" x14ac:dyDescent="0.25">
      <c r="A9598">
        <v>2023</v>
      </c>
      <c r="B9598" t="s">
        <v>75</v>
      </c>
      <c r="C9598" t="s">
        <v>76</v>
      </c>
      <c r="D9598" s="45">
        <v>45164.489583333336</v>
      </c>
      <c r="E9598">
        <v>137.6</v>
      </c>
      <c r="F9598">
        <v>0.38500000000000001</v>
      </c>
      <c r="G9598">
        <v>21.35</v>
      </c>
      <c r="H9598">
        <v>11.68</v>
      </c>
      <c r="I9598">
        <v>2.8</v>
      </c>
      <c r="J9598">
        <f t="shared" ref="J9598:J9661" si="1876">IF(G9598="",0.5,IF(G9598&lt;=0,2,IF(G9598&gt;=40,2, IF(AND(G9598&gt;0,G9598&lt;1),5,IF(AND(G9598&gt;35,G9598&lt;40),5,IF(Q9598&gt;=1.5,1.5,0))))))</f>
        <v>0</v>
      </c>
      <c r="K9598">
        <v>0</v>
      </c>
      <c r="L9598">
        <f t="shared" si="1872"/>
        <v>0</v>
      </c>
      <c r="M9598">
        <f t="shared" si="1873"/>
        <v>0</v>
      </c>
      <c r="N9598">
        <f t="shared" si="1874"/>
        <v>0</v>
      </c>
      <c r="O9598">
        <f t="shared" si="1875"/>
        <v>0</v>
      </c>
      <c r="P9598" s="34" t="s">
        <v>77</v>
      </c>
      <c r="Q9598" s="33">
        <f t="shared" si="1865"/>
        <v>0.10999999999999943</v>
      </c>
      <c r="R9598" s="33">
        <f t="shared" si="1866"/>
        <v>6.42</v>
      </c>
      <c r="S9598" s="33">
        <f t="shared" si="1867"/>
        <v>0.5</v>
      </c>
      <c r="T9598" s="33">
        <f t="shared" si="1868"/>
        <v>1</v>
      </c>
      <c r="V9598" s="16">
        <f t="shared" si="1870"/>
        <v>1.0416666671517305E-2</v>
      </c>
      <c r="W9598" s="2">
        <f t="shared" si="1869"/>
        <v>45164.489583333328</v>
      </c>
    </row>
    <row r="9599" spans="1:23" x14ac:dyDescent="0.25">
      <c r="A9599">
        <v>2023</v>
      </c>
      <c r="B9599" t="s">
        <v>75</v>
      </c>
      <c r="C9599" t="s">
        <v>76</v>
      </c>
      <c r="D9599" s="45">
        <v>45164.5</v>
      </c>
      <c r="E9599">
        <v>62.1</v>
      </c>
      <c r="F9599">
        <v>0.38600000000000001</v>
      </c>
      <c r="G9599">
        <v>21.46</v>
      </c>
      <c r="H9599">
        <v>5.26</v>
      </c>
      <c r="I9599">
        <v>3.3</v>
      </c>
      <c r="J9599">
        <f t="shared" si="1876"/>
        <v>0</v>
      </c>
      <c r="K9599">
        <v>8</v>
      </c>
      <c r="L9599">
        <f t="shared" ref="L9599:L9613" si="1877">IF(I9599="",0.5,IF(I9599&lt;=0.1,2,IF(I9599&gt;=5000,2, IF(AND(I9599&gt;0.1,I9599&lt;0.2),5, IF(AND(I9599&gt;900,I9599&lt;5000),5,IF(S9599&gt;=2500,1.5,0))))))</f>
        <v>0</v>
      </c>
      <c r="M9599">
        <f t="shared" si="1873"/>
        <v>0</v>
      </c>
      <c r="N9599">
        <f t="shared" si="1874"/>
        <v>0</v>
      </c>
      <c r="O9599">
        <f t="shared" si="1875"/>
        <v>1</v>
      </c>
      <c r="P9599" s="34" t="s">
        <v>77</v>
      </c>
      <c r="Q9599" s="33">
        <f t="shared" si="1865"/>
        <v>7.0000000000000284E-2</v>
      </c>
      <c r="R9599" s="33">
        <f t="shared" si="1866"/>
        <v>7.4600000000000009</v>
      </c>
      <c r="S9599" s="33">
        <f t="shared" si="1867"/>
        <v>0.19999999999999973</v>
      </c>
      <c r="T9599" s="33">
        <f t="shared" si="1868"/>
        <v>1</v>
      </c>
      <c r="V9599" s="16">
        <f t="shared" si="1870"/>
        <v>1.0416666664241347E-2</v>
      </c>
      <c r="W9599" s="2">
        <f t="shared" si="1869"/>
        <v>45164.5</v>
      </c>
    </row>
    <row r="9600" spans="1:23" x14ac:dyDescent="0.25">
      <c r="A9600">
        <v>2023</v>
      </c>
      <c r="B9600" t="s">
        <v>75</v>
      </c>
      <c r="C9600" t="s">
        <v>76</v>
      </c>
      <c r="D9600" s="45">
        <v>45164.510416666664</v>
      </c>
      <c r="E9600">
        <v>150.30000000000001</v>
      </c>
      <c r="F9600">
        <v>0.38700000000000001</v>
      </c>
      <c r="G9600">
        <v>21.53</v>
      </c>
      <c r="H9600">
        <v>12.72</v>
      </c>
      <c r="I9600">
        <v>3.1</v>
      </c>
      <c r="J9600">
        <f t="shared" si="1876"/>
        <v>0</v>
      </c>
      <c r="K9600">
        <v>0</v>
      </c>
      <c r="L9600">
        <f t="shared" si="1877"/>
        <v>0</v>
      </c>
      <c r="M9600">
        <f t="shared" si="1873"/>
        <v>0</v>
      </c>
      <c r="N9600">
        <f t="shared" si="1874"/>
        <v>0</v>
      </c>
      <c r="O9600">
        <f t="shared" si="1875"/>
        <v>0</v>
      </c>
      <c r="P9600" s="34" t="s">
        <v>77</v>
      </c>
      <c r="Q9600" s="33">
        <f t="shared" si="1865"/>
        <v>8.9999999999999858E-2</v>
      </c>
      <c r="R9600" s="33">
        <f t="shared" si="1866"/>
        <v>1.6400000000000006</v>
      </c>
      <c r="S9600" s="33">
        <f t="shared" si="1867"/>
        <v>2.2000000000000002</v>
      </c>
      <c r="T9600" s="33">
        <f t="shared" si="1868"/>
        <v>5</v>
      </c>
      <c r="V9600" s="16">
        <f t="shared" si="1870"/>
        <v>1.0416666664241347E-2</v>
      </c>
      <c r="W9600" s="2">
        <f t="shared" si="1869"/>
        <v>45164.510416666664</v>
      </c>
    </row>
    <row r="9601" spans="1:23" x14ac:dyDescent="0.25">
      <c r="A9601">
        <v>2023</v>
      </c>
      <c r="B9601" t="s">
        <v>75</v>
      </c>
      <c r="C9601" t="s">
        <v>76</v>
      </c>
      <c r="D9601" s="45">
        <v>45164.520833333336</v>
      </c>
      <c r="E9601">
        <v>131.1</v>
      </c>
      <c r="F9601">
        <v>0.39200000000000002</v>
      </c>
      <c r="G9601">
        <v>21.62</v>
      </c>
      <c r="H9601">
        <v>11.08</v>
      </c>
      <c r="I9601">
        <v>0.9</v>
      </c>
      <c r="J9601">
        <f t="shared" si="1876"/>
        <v>0</v>
      </c>
      <c r="K9601">
        <v>0</v>
      </c>
      <c r="L9601">
        <f t="shared" si="1877"/>
        <v>0</v>
      </c>
      <c r="M9601">
        <f t="shared" si="1873"/>
        <v>0</v>
      </c>
      <c r="N9601">
        <f t="shared" si="1874"/>
        <v>0</v>
      </c>
      <c r="O9601">
        <f t="shared" si="1875"/>
        <v>0</v>
      </c>
      <c r="P9601" s="34" t="s">
        <v>77</v>
      </c>
      <c r="Q9601" s="33">
        <f t="shared" si="1865"/>
        <v>5.9999999999998721E-2</v>
      </c>
      <c r="R9601" s="33">
        <f t="shared" si="1866"/>
        <v>1.9700000000000006</v>
      </c>
      <c r="S9601" s="33">
        <f t="shared" si="1867"/>
        <v>2.5</v>
      </c>
      <c r="T9601" s="33">
        <f t="shared" si="1868"/>
        <v>1</v>
      </c>
      <c r="V9601" s="16">
        <f t="shared" si="1870"/>
        <v>1.0416666671517305E-2</v>
      </c>
      <c r="W9601" s="2">
        <f t="shared" si="1869"/>
        <v>45164.520833333328</v>
      </c>
    </row>
    <row r="9602" spans="1:23" x14ac:dyDescent="0.25">
      <c r="A9602">
        <v>2023</v>
      </c>
      <c r="B9602" t="s">
        <v>75</v>
      </c>
      <c r="C9602" t="s">
        <v>76</v>
      </c>
      <c r="D9602" s="45">
        <v>45164.53125</v>
      </c>
      <c r="E9602">
        <v>108</v>
      </c>
      <c r="F9602">
        <v>0.39300000000000002</v>
      </c>
      <c r="G9602">
        <v>21.68</v>
      </c>
      <c r="H9602">
        <v>9.11</v>
      </c>
      <c r="I9602">
        <v>3.4</v>
      </c>
      <c r="J9602">
        <f t="shared" si="1876"/>
        <v>0</v>
      </c>
      <c r="K9602">
        <f>IF(H9602="",0.5,IF(H9602&lt;=0.1,2,IF(H9602&gt;=20,2, IF(AND(H9602&gt;0.1,H9602&lt;0.2),5,IF(AND(H9602&gt;16,H9602&lt;20),5,IF(R9602&gt;=2,1.5,0))))))</f>
        <v>0</v>
      </c>
      <c r="L9602">
        <f t="shared" si="1877"/>
        <v>0</v>
      </c>
      <c r="M9602">
        <f t="shared" si="1873"/>
        <v>0</v>
      </c>
      <c r="N9602">
        <f t="shared" si="1874"/>
        <v>0</v>
      </c>
      <c r="O9602">
        <f t="shared" si="1875"/>
        <v>0</v>
      </c>
      <c r="P9602" s="34" t="s">
        <v>77</v>
      </c>
      <c r="Q9602" s="33">
        <f t="shared" ref="Q9602:Q9665" si="1878">IF(G9602="","",ABS(G9603-G9602))</f>
        <v>0.12999999999999901</v>
      </c>
      <c r="R9602" s="33">
        <f t="shared" ref="R9602:R9665" si="1879">IF(H9602="","",ABS(H9603-H9602))</f>
        <v>0.67999999999999972</v>
      </c>
      <c r="S9602" s="33">
        <f t="shared" ref="S9602:S9665" si="1880">IF(I9602="","",ABS(I9603-I9602))</f>
        <v>1.1000000000000001</v>
      </c>
      <c r="T9602" s="33">
        <f t="shared" ref="T9602:T9665" si="1881">IF(F9602="","",ABS(F9603*1000-F9602*1000))</f>
        <v>1</v>
      </c>
      <c r="V9602" s="16">
        <f t="shared" si="1870"/>
        <v>1.0416666664241347E-2</v>
      </c>
      <c r="W9602" s="2">
        <f t="shared" ref="W9602:W9665" si="1882">MROUND(D9602,"0:15")</f>
        <v>45164.53125</v>
      </c>
    </row>
    <row r="9603" spans="1:23" x14ac:dyDescent="0.25">
      <c r="A9603">
        <v>2023</v>
      </c>
      <c r="B9603" t="s">
        <v>75</v>
      </c>
      <c r="C9603" t="s">
        <v>76</v>
      </c>
      <c r="D9603" s="45">
        <v>45164.541666666664</v>
      </c>
      <c r="E9603">
        <v>116.3</v>
      </c>
      <c r="F9603">
        <v>0.39400000000000002</v>
      </c>
      <c r="G9603">
        <v>21.81</v>
      </c>
      <c r="H9603">
        <v>9.7899999999999991</v>
      </c>
      <c r="I9603">
        <v>4.5</v>
      </c>
      <c r="J9603">
        <f t="shared" si="1876"/>
        <v>0</v>
      </c>
      <c r="K9603">
        <f>IF(H9603="",0.5,IF(H9603&lt;=0.1,2,IF(H9603&gt;=20,2, IF(AND(H9603&gt;0.1,H9603&lt;0.2),5,IF(AND(H9603&gt;16,H9603&lt;20),5,IF(R9603&gt;=2,1.5,0))))))</f>
        <v>0</v>
      </c>
      <c r="L9603">
        <f t="shared" si="1877"/>
        <v>0</v>
      </c>
      <c r="M9603">
        <f t="shared" si="1873"/>
        <v>0</v>
      </c>
      <c r="N9603">
        <f t="shared" si="1874"/>
        <v>0</v>
      </c>
      <c r="O9603">
        <f t="shared" si="1875"/>
        <v>0</v>
      </c>
      <c r="P9603" s="34" t="s">
        <v>77</v>
      </c>
      <c r="Q9603" s="33">
        <f t="shared" si="1878"/>
        <v>3.0000000000001137E-2</v>
      </c>
      <c r="R9603" s="33">
        <f t="shared" si="1879"/>
        <v>4.9999999999998934E-2</v>
      </c>
      <c r="S9603" s="33">
        <f t="shared" si="1880"/>
        <v>3.5</v>
      </c>
      <c r="T9603" s="33">
        <f t="shared" si="1881"/>
        <v>1</v>
      </c>
      <c r="V9603" s="16">
        <f t="shared" ref="V9603:V9666" si="1883">D9603-D9602</f>
        <v>1.0416666664241347E-2</v>
      </c>
      <c r="W9603" s="2">
        <f t="shared" si="1882"/>
        <v>45164.541666666664</v>
      </c>
    </row>
    <row r="9604" spans="1:23" x14ac:dyDescent="0.25">
      <c r="A9604">
        <v>2023</v>
      </c>
      <c r="B9604" t="s">
        <v>75</v>
      </c>
      <c r="C9604" t="s">
        <v>76</v>
      </c>
      <c r="D9604" s="45">
        <v>45164.552083333336</v>
      </c>
      <c r="E9604">
        <v>115.8</v>
      </c>
      <c r="F9604">
        <v>0.39500000000000002</v>
      </c>
      <c r="G9604">
        <v>21.84</v>
      </c>
      <c r="H9604">
        <v>9.74</v>
      </c>
      <c r="I9604">
        <v>1</v>
      </c>
      <c r="J9604">
        <f t="shared" si="1876"/>
        <v>0</v>
      </c>
      <c r="K9604">
        <v>0</v>
      </c>
      <c r="L9604">
        <f t="shared" si="1877"/>
        <v>0</v>
      </c>
      <c r="M9604">
        <f t="shared" si="1873"/>
        <v>0</v>
      </c>
      <c r="N9604">
        <f t="shared" si="1874"/>
        <v>0</v>
      </c>
      <c r="O9604">
        <f t="shared" si="1875"/>
        <v>0</v>
      </c>
      <c r="P9604" s="34" t="s">
        <v>77</v>
      </c>
      <c r="Q9604" s="33">
        <f t="shared" si="1878"/>
        <v>8.9999999999999858E-2</v>
      </c>
      <c r="R9604" s="33">
        <f t="shared" si="1879"/>
        <v>2.5</v>
      </c>
      <c r="S9604" s="33">
        <f t="shared" si="1880"/>
        <v>2.1</v>
      </c>
      <c r="T9604" s="33">
        <f t="shared" si="1881"/>
        <v>1</v>
      </c>
      <c r="V9604" s="16">
        <f t="shared" si="1883"/>
        <v>1.0416666671517305E-2</v>
      </c>
      <c r="W9604" s="2">
        <f t="shared" si="1882"/>
        <v>45164.552083333328</v>
      </c>
    </row>
    <row r="9605" spans="1:23" x14ac:dyDescent="0.25">
      <c r="A9605">
        <v>2023</v>
      </c>
      <c r="B9605" t="s">
        <v>75</v>
      </c>
      <c r="C9605" t="s">
        <v>76</v>
      </c>
      <c r="D9605" s="45">
        <v>45164.5625</v>
      </c>
      <c r="E9605">
        <v>145.69999999999999</v>
      </c>
      <c r="F9605">
        <v>0.39600000000000002</v>
      </c>
      <c r="G9605">
        <v>21.93</v>
      </c>
      <c r="H9605">
        <v>12.24</v>
      </c>
      <c r="I9605">
        <v>3.1</v>
      </c>
      <c r="J9605">
        <f t="shared" si="1876"/>
        <v>0</v>
      </c>
      <c r="K9605">
        <f>IF(H9605="",0.5,IF(H9605&lt;=0.1,2,IF(H9605&gt;=20,2, IF(AND(H9605&gt;0.1,H9605&lt;0.2),5,IF(AND(H9605&gt;16,H9605&lt;20),5,IF(R9605&gt;=2,1.5,0))))))</f>
        <v>0</v>
      </c>
      <c r="L9605">
        <f t="shared" si="1877"/>
        <v>0</v>
      </c>
      <c r="M9605">
        <f t="shared" si="1873"/>
        <v>0</v>
      </c>
      <c r="N9605">
        <f t="shared" si="1874"/>
        <v>0</v>
      </c>
      <c r="O9605">
        <f t="shared" si="1875"/>
        <v>0</v>
      </c>
      <c r="P9605" s="34" t="s">
        <v>77</v>
      </c>
      <c r="Q9605" s="33">
        <f t="shared" si="1878"/>
        <v>0</v>
      </c>
      <c r="R9605" s="33">
        <f t="shared" si="1879"/>
        <v>0.48000000000000043</v>
      </c>
      <c r="S9605" s="33">
        <f t="shared" si="1880"/>
        <v>0.5</v>
      </c>
      <c r="T9605" s="33">
        <f t="shared" si="1881"/>
        <v>0</v>
      </c>
      <c r="V9605" s="16">
        <f t="shared" si="1883"/>
        <v>1.0416666664241347E-2</v>
      </c>
      <c r="W9605" s="2">
        <f t="shared" si="1882"/>
        <v>45164.5625</v>
      </c>
    </row>
    <row r="9606" spans="1:23" x14ac:dyDescent="0.25">
      <c r="A9606">
        <v>2023</v>
      </c>
      <c r="B9606" t="s">
        <v>75</v>
      </c>
      <c r="C9606" t="s">
        <v>76</v>
      </c>
      <c r="D9606" s="45">
        <v>45164.572916666664</v>
      </c>
      <c r="E9606">
        <v>140</v>
      </c>
      <c r="F9606">
        <v>0.39600000000000002</v>
      </c>
      <c r="G9606">
        <v>21.93</v>
      </c>
      <c r="H9606">
        <v>11.76</v>
      </c>
      <c r="I9606">
        <v>2.6</v>
      </c>
      <c r="J9606">
        <f t="shared" si="1876"/>
        <v>0</v>
      </c>
      <c r="K9606">
        <v>0</v>
      </c>
      <c r="L9606">
        <f t="shared" si="1877"/>
        <v>0</v>
      </c>
      <c r="M9606">
        <f t="shared" si="1873"/>
        <v>0</v>
      </c>
      <c r="N9606">
        <f t="shared" si="1874"/>
        <v>0</v>
      </c>
      <c r="O9606">
        <f t="shared" si="1875"/>
        <v>0</v>
      </c>
      <c r="P9606" s="34" t="s">
        <v>77</v>
      </c>
      <c r="Q9606" s="33">
        <f t="shared" si="1878"/>
        <v>0.12999999999999901</v>
      </c>
      <c r="R9606" s="33">
        <f t="shared" si="1879"/>
        <v>3.5700000000000003</v>
      </c>
      <c r="S9606" s="33">
        <f t="shared" si="1880"/>
        <v>0.8</v>
      </c>
      <c r="T9606" s="33">
        <f t="shared" si="1881"/>
        <v>1</v>
      </c>
      <c r="V9606" s="16">
        <f t="shared" si="1883"/>
        <v>1.0416666664241347E-2</v>
      </c>
      <c r="W9606" s="2">
        <f t="shared" si="1882"/>
        <v>45164.572916666664</v>
      </c>
    </row>
    <row r="9607" spans="1:23" x14ac:dyDescent="0.25">
      <c r="A9607">
        <v>2023</v>
      </c>
      <c r="B9607" t="s">
        <v>75</v>
      </c>
      <c r="C9607" t="s">
        <v>76</v>
      </c>
      <c r="D9607" s="45">
        <v>45164.583333333336</v>
      </c>
      <c r="E9607">
        <v>183</v>
      </c>
      <c r="F9607">
        <v>0.39700000000000002</v>
      </c>
      <c r="G9607">
        <v>22.06</v>
      </c>
      <c r="H9607">
        <v>15.33</v>
      </c>
      <c r="I9607">
        <v>1.8</v>
      </c>
      <c r="J9607">
        <f t="shared" si="1876"/>
        <v>0</v>
      </c>
      <c r="K9607">
        <v>8</v>
      </c>
      <c r="L9607">
        <f t="shared" si="1877"/>
        <v>0</v>
      </c>
      <c r="M9607">
        <f t="shared" si="1873"/>
        <v>0</v>
      </c>
      <c r="N9607">
        <f t="shared" si="1874"/>
        <v>0</v>
      </c>
      <c r="O9607">
        <f t="shared" si="1875"/>
        <v>1</v>
      </c>
      <c r="P9607" s="34" t="s">
        <v>77</v>
      </c>
      <c r="Q9607" s="33">
        <f t="shared" si="1878"/>
        <v>0.12000000000000099</v>
      </c>
      <c r="R9607" s="33">
        <f t="shared" si="1879"/>
        <v>6.17</v>
      </c>
      <c r="S9607" s="33">
        <f t="shared" si="1880"/>
        <v>1.9000000000000001</v>
      </c>
      <c r="T9607" s="33">
        <f t="shared" si="1881"/>
        <v>1</v>
      </c>
      <c r="V9607" s="16">
        <f t="shared" si="1883"/>
        <v>1.0416666671517305E-2</v>
      </c>
      <c r="W9607" s="2">
        <f t="shared" si="1882"/>
        <v>45164.583333333328</v>
      </c>
    </row>
    <row r="9608" spans="1:23" x14ac:dyDescent="0.25">
      <c r="A9608">
        <v>2023</v>
      </c>
      <c r="B9608" t="s">
        <v>75</v>
      </c>
      <c r="C9608" t="s">
        <v>76</v>
      </c>
      <c r="D9608" s="45">
        <v>45164.59375</v>
      </c>
      <c r="E9608">
        <v>109.5</v>
      </c>
      <c r="F9608">
        <v>0.39800000000000002</v>
      </c>
      <c r="G9608">
        <v>22.18</v>
      </c>
      <c r="H9608">
        <v>9.16</v>
      </c>
      <c r="I9608">
        <v>3.7</v>
      </c>
      <c r="J9608">
        <f t="shared" si="1876"/>
        <v>0</v>
      </c>
      <c r="K9608">
        <v>0</v>
      </c>
      <c r="L9608">
        <f t="shared" si="1877"/>
        <v>0</v>
      </c>
      <c r="M9608">
        <f t="shared" si="1873"/>
        <v>0</v>
      </c>
      <c r="N9608">
        <f t="shared" si="1874"/>
        <v>0</v>
      </c>
      <c r="O9608">
        <f t="shared" si="1875"/>
        <v>0</v>
      </c>
      <c r="P9608" s="34" t="s">
        <v>77</v>
      </c>
      <c r="Q9608" s="33">
        <f t="shared" si="1878"/>
        <v>3.9999999999999147E-2</v>
      </c>
      <c r="R9608" s="33">
        <f t="shared" si="1879"/>
        <v>2.84</v>
      </c>
      <c r="S9608" s="33">
        <f t="shared" si="1880"/>
        <v>3</v>
      </c>
      <c r="T9608" s="33">
        <f t="shared" si="1881"/>
        <v>1</v>
      </c>
      <c r="V9608" s="16">
        <f t="shared" si="1883"/>
        <v>1.0416666664241347E-2</v>
      </c>
      <c r="W9608" s="2">
        <f t="shared" si="1882"/>
        <v>45164.59375</v>
      </c>
    </row>
    <row r="9609" spans="1:23" x14ac:dyDescent="0.25">
      <c r="A9609">
        <v>2023</v>
      </c>
      <c r="B9609" t="s">
        <v>75</v>
      </c>
      <c r="C9609" t="s">
        <v>76</v>
      </c>
      <c r="D9609" s="45">
        <v>45164.604166666664</v>
      </c>
      <c r="E9609">
        <v>143.69999999999999</v>
      </c>
      <c r="F9609">
        <v>0.39900000000000002</v>
      </c>
      <c r="G9609">
        <v>22.22</v>
      </c>
      <c r="H9609">
        <v>12</v>
      </c>
      <c r="I9609">
        <v>0.7</v>
      </c>
      <c r="J9609">
        <f t="shared" si="1876"/>
        <v>0</v>
      </c>
      <c r="K9609">
        <f>IF(H9609="",0.5,IF(H9609&lt;=0.1,2,IF(H9609&gt;=20,2, IF(AND(H9609&gt;0.1,H9609&lt;0.2),5,IF(AND(H9609&gt;16,H9609&lt;20),5,IF(R9609&gt;=2,1.5,0))))))</f>
        <v>0</v>
      </c>
      <c r="L9609">
        <f t="shared" si="1877"/>
        <v>0</v>
      </c>
      <c r="M9609">
        <f t="shared" si="1873"/>
        <v>0</v>
      </c>
      <c r="N9609">
        <f t="shared" si="1874"/>
        <v>0</v>
      </c>
      <c r="O9609">
        <f t="shared" si="1875"/>
        <v>0</v>
      </c>
      <c r="P9609" s="34" t="s">
        <v>77</v>
      </c>
      <c r="Q9609" s="33">
        <f t="shared" si="1878"/>
        <v>0.10999999999999943</v>
      </c>
      <c r="R9609" s="33">
        <f t="shared" si="1879"/>
        <v>0.13000000000000078</v>
      </c>
      <c r="S9609" s="33">
        <f t="shared" si="1880"/>
        <v>6.7</v>
      </c>
      <c r="T9609" s="33">
        <f t="shared" si="1881"/>
        <v>0</v>
      </c>
      <c r="V9609" s="16">
        <f t="shared" si="1883"/>
        <v>1.0416666664241347E-2</v>
      </c>
      <c r="W9609" s="2">
        <f t="shared" si="1882"/>
        <v>45164.604166666664</v>
      </c>
    </row>
    <row r="9610" spans="1:23" x14ac:dyDescent="0.25">
      <c r="A9610">
        <v>2023</v>
      </c>
      <c r="B9610" t="s">
        <v>75</v>
      </c>
      <c r="C9610" t="s">
        <v>76</v>
      </c>
      <c r="D9610" s="45">
        <v>45164.614583333336</v>
      </c>
      <c r="E9610">
        <v>142.4</v>
      </c>
      <c r="F9610">
        <v>0.39900000000000002</v>
      </c>
      <c r="G9610">
        <v>22.33</v>
      </c>
      <c r="H9610">
        <v>11.87</v>
      </c>
      <c r="I9610">
        <v>7.4</v>
      </c>
      <c r="J9610">
        <f t="shared" si="1876"/>
        <v>0</v>
      </c>
      <c r="K9610">
        <f>IF(H9610="",0.5,IF(H9610&lt;=0.1,2,IF(H9610&gt;=20,2, IF(AND(H9610&gt;0.1,H9610&lt;0.2),5,IF(AND(H9610&gt;16,H9610&lt;20),5,IF(R9610&gt;=2,1.5,0))))))</f>
        <v>0</v>
      </c>
      <c r="L9610">
        <f t="shared" si="1877"/>
        <v>0</v>
      </c>
      <c r="M9610">
        <f t="shared" si="1873"/>
        <v>0</v>
      </c>
      <c r="N9610">
        <f t="shared" si="1874"/>
        <v>0</v>
      </c>
      <c r="O9610">
        <f t="shared" si="1875"/>
        <v>0</v>
      </c>
      <c r="P9610" s="34" t="s">
        <v>77</v>
      </c>
      <c r="Q9610" s="33">
        <f t="shared" si="1878"/>
        <v>0.12000000000000099</v>
      </c>
      <c r="R9610" s="33">
        <f t="shared" si="1879"/>
        <v>1.4299999999999997</v>
      </c>
      <c r="S9610" s="33">
        <f t="shared" si="1880"/>
        <v>4.9000000000000004</v>
      </c>
      <c r="T9610" s="33">
        <f t="shared" si="1881"/>
        <v>1</v>
      </c>
      <c r="V9610" s="16">
        <f t="shared" si="1883"/>
        <v>1.0416666671517305E-2</v>
      </c>
      <c r="W9610" s="2">
        <f t="shared" si="1882"/>
        <v>45164.614583333328</v>
      </c>
    </row>
    <row r="9611" spans="1:23" x14ac:dyDescent="0.25">
      <c r="A9611">
        <v>2023</v>
      </c>
      <c r="B9611" t="s">
        <v>75</v>
      </c>
      <c r="C9611" t="s">
        <v>76</v>
      </c>
      <c r="D9611" s="45">
        <v>45164.625</v>
      </c>
      <c r="E9611">
        <v>125.6</v>
      </c>
      <c r="F9611">
        <v>0.4</v>
      </c>
      <c r="G9611">
        <v>22.45</v>
      </c>
      <c r="H9611">
        <v>10.44</v>
      </c>
      <c r="I9611">
        <v>2.5</v>
      </c>
      <c r="J9611">
        <f t="shared" si="1876"/>
        <v>0</v>
      </c>
      <c r="K9611">
        <v>0</v>
      </c>
      <c r="L9611">
        <f t="shared" si="1877"/>
        <v>0</v>
      </c>
      <c r="M9611">
        <f t="shared" si="1873"/>
        <v>0</v>
      </c>
      <c r="N9611">
        <f t="shared" si="1874"/>
        <v>0</v>
      </c>
      <c r="O9611">
        <f t="shared" si="1875"/>
        <v>0</v>
      </c>
      <c r="P9611" s="34" t="s">
        <v>77</v>
      </c>
      <c r="Q9611" s="33">
        <f t="shared" si="1878"/>
        <v>5.0000000000000711E-2</v>
      </c>
      <c r="R9611" s="33">
        <f t="shared" si="1879"/>
        <v>6.0900000000000016</v>
      </c>
      <c r="S9611" s="33">
        <f t="shared" si="1880"/>
        <v>2.2999999999999998</v>
      </c>
      <c r="T9611" s="33">
        <f t="shared" si="1881"/>
        <v>1</v>
      </c>
      <c r="V9611" s="16">
        <f t="shared" si="1883"/>
        <v>1.0416666664241347E-2</v>
      </c>
      <c r="W9611" s="2">
        <f t="shared" si="1882"/>
        <v>45164.625</v>
      </c>
    </row>
    <row r="9612" spans="1:23" x14ac:dyDescent="0.25">
      <c r="A9612">
        <v>2023</v>
      </c>
      <c r="B9612" t="s">
        <v>75</v>
      </c>
      <c r="C9612" t="s">
        <v>76</v>
      </c>
      <c r="D9612" s="45">
        <v>45164.635416666664</v>
      </c>
      <c r="E9612">
        <v>199</v>
      </c>
      <c r="F9612">
        <v>0.40100000000000002</v>
      </c>
      <c r="G9612">
        <v>22.5</v>
      </c>
      <c r="H9612">
        <v>16.53</v>
      </c>
      <c r="I9612">
        <v>4.8</v>
      </c>
      <c r="J9612">
        <f t="shared" si="1876"/>
        <v>0</v>
      </c>
      <c r="K9612">
        <v>8</v>
      </c>
      <c r="L9612">
        <f t="shared" si="1877"/>
        <v>0</v>
      </c>
      <c r="M9612">
        <f t="shared" si="1873"/>
        <v>0</v>
      </c>
      <c r="N9612">
        <f t="shared" si="1874"/>
        <v>0</v>
      </c>
      <c r="O9612">
        <f t="shared" si="1875"/>
        <v>1</v>
      </c>
      <c r="P9612" s="34" t="s">
        <v>77</v>
      </c>
      <c r="Q9612" s="33">
        <f t="shared" si="1878"/>
        <v>5.9999999999998721E-2</v>
      </c>
      <c r="R9612" s="33">
        <f t="shared" si="1879"/>
        <v>7.6800000000000015</v>
      </c>
      <c r="S9612" s="33">
        <f t="shared" si="1880"/>
        <v>4.5999999999999996</v>
      </c>
      <c r="T9612" s="33">
        <f t="shared" si="1881"/>
        <v>0</v>
      </c>
      <c r="V9612" s="16">
        <f t="shared" si="1883"/>
        <v>1.0416666664241347E-2</v>
      </c>
      <c r="W9612" s="2">
        <f t="shared" si="1882"/>
        <v>45164.635416666664</v>
      </c>
    </row>
    <row r="9613" spans="1:23" x14ac:dyDescent="0.25">
      <c r="A9613">
        <v>2023</v>
      </c>
      <c r="B9613" t="s">
        <v>75</v>
      </c>
      <c r="C9613" t="s">
        <v>76</v>
      </c>
      <c r="D9613" s="45">
        <v>45164.645833333336</v>
      </c>
      <c r="E9613">
        <v>106.7</v>
      </c>
      <c r="F9613">
        <v>0.40100000000000002</v>
      </c>
      <c r="G9613">
        <v>22.56</v>
      </c>
      <c r="H9613">
        <v>8.85</v>
      </c>
      <c r="I9613">
        <v>0.2</v>
      </c>
      <c r="J9613">
        <f t="shared" si="1876"/>
        <v>0</v>
      </c>
      <c r="K9613">
        <v>0</v>
      </c>
      <c r="L9613">
        <f t="shared" si="1877"/>
        <v>0</v>
      </c>
      <c r="M9613">
        <f t="shared" si="1873"/>
        <v>0</v>
      </c>
      <c r="N9613">
        <f t="shared" si="1874"/>
        <v>0</v>
      </c>
      <c r="O9613">
        <f t="shared" si="1875"/>
        <v>0</v>
      </c>
      <c r="P9613" s="34" t="s">
        <v>77</v>
      </c>
      <c r="Q9613" s="33">
        <f t="shared" si="1878"/>
        <v>8.0000000000001847E-2</v>
      </c>
      <c r="R9613" s="33">
        <f t="shared" si="1879"/>
        <v>7.4500000000000011</v>
      </c>
      <c r="S9613" s="33">
        <f t="shared" si="1880"/>
        <v>0.2</v>
      </c>
      <c r="T9613" s="33">
        <f t="shared" si="1881"/>
        <v>1</v>
      </c>
      <c r="V9613" s="16">
        <f t="shared" si="1883"/>
        <v>1.0416666671517305E-2</v>
      </c>
      <c r="W9613" s="2">
        <f t="shared" si="1882"/>
        <v>45164.645833333328</v>
      </c>
    </row>
    <row r="9614" spans="1:23" x14ac:dyDescent="0.25">
      <c r="A9614">
        <v>2023</v>
      </c>
      <c r="B9614" t="s">
        <v>75</v>
      </c>
      <c r="C9614" t="s">
        <v>76</v>
      </c>
      <c r="D9614" s="45">
        <v>45164.65625</v>
      </c>
      <c r="E9614">
        <v>196.8</v>
      </c>
      <c r="F9614">
        <v>0.40200000000000002</v>
      </c>
      <c r="G9614">
        <v>22.64</v>
      </c>
      <c r="H9614">
        <v>16.3</v>
      </c>
      <c r="I9614">
        <v>0</v>
      </c>
      <c r="J9614">
        <f t="shared" si="1876"/>
        <v>0</v>
      </c>
      <c r="K9614">
        <v>8</v>
      </c>
      <c r="L9614">
        <v>0</v>
      </c>
      <c r="M9614">
        <f t="shared" si="1873"/>
        <v>0</v>
      </c>
      <c r="N9614">
        <f t="shared" si="1874"/>
        <v>0</v>
      </c>
      <c r="O9614">
        <f t="shared" si="1875"/>
        <v>1</v>
      </c>
      <c r="P9614" s="34" t="s">
        <v>77</v>
      </c>
      <c r="Q9614" s="33">
        <f t="shared" si="1878"/>
        <v>9.9999999999997868E-2</v>
      </c>
      <c r="R9614" s="33">
        <f t="shared" si="1879"/>
        <v>1.8099999999999987</v>
      </c>
      <c r="S9614" s="33">
        <f t="shared" si="1880"/>
        <v>4.2</v>
      </c>
      <c r="T9614" s="33">
        <f t="shared" si="1881"/>
        <v>0</v>
      </c>
      <c r="V9614" s="16">
        <f t="shared" si="1883"/>
        <v>1.0416666664241347E-2</v>
      </c>
      <c r="W9614" s="2">
        <f t="shared" si="1882"/>
        <v>45164.65625</v>
      </c>
    </row>
    <row r="9615" spans="1:23" x14ac:dyDescent="0.25">
      <c r="A9615">
        <v>2023</v>
      </c>
      <c r="B9615" t="s">
        <v>75</v>
      </c>
      <c r="C9615" t="s">
        <v>76</v>
      </c>
      <c r="D9615" s="45">
        <v>45164.666666666664</v>
      </c>
      <c r="E9615">
        <v>219</v>
      </c>
      <c r="F9615">
        <v>0.40200000000000002</v>
      </c>
      <c r="G9615">
        <v>22.74</v>
      </c>
      <c r="H9615">
        <v>18.11</v>
      </c>
      <c r="I9615">
        <v>4.2</v>
      </c>
      <c r="J9615">
        <f t="shared" si="1876"/>
        <v>0</v>
      </c>
      <c r="K9615">
        <v>8</v>
      </c>
      <c r="L9615">
        <f t="shared" ref="L9615:L9621" si="1884">IF(I9615="",0.5,IF(I9615&lt;=0.1,2,IF(I9615&gt;=5000,2, IF(AND(I9615&gt;0.1,I9615&lt;0.2),5, IF(AND(I9615&gt;900,I9615&lt;5000),5,IF(S9615&gt;=2500,1.5,0))))))</f>
        <v>0</v>
      </c>
      <c r="M9615">
        <f t="shared" si="1873"/>
        <v>0</v>
      </c>
      <c r="N9615">
        <f t="shared" si="1874"/>
        <v>0</v>
      </c>
      <c r="O9615">
        <f t="shared" si="1875"/>
        <v>1</v>
      </c>
      <c r="P9615" s="34" t="s">
        <v>77</v>
      </c>
      <c r="Q9615" s="33">
        <f t="shared" si="1878"/>
        <v>8.0000000000001847E-2</v>
      </c>
      <c r="R9615" s="33">
        <f t="shared" si="1879"/>
        <v>7.2099999999999991</v>
      </c>
      <c r="S9615" s="33">
        <f t="shared" si="1880"/>
        <v>2.9000000000000004</v>
      </c>
      <c r="T9615" s="33">
        <f t="shared" si="1881"/>
        <v>1</v>
      </c>
      <c r="V9615" s="16">
        <f t="shared" si="1883"/>
        <v>1.0416666664241347E-2</v>
      </c>
      <c r="W9615" s="2">
        <f t="shared" si="1882"/>
        <v>45164.666666666664</v>
      </c>
    </row>
    <row r="9616" spans="1:23" x14ac:dyDescent="0.25">
      <c r="A9616">
        <v>2023</v>
      </c>
      <c r="B9616" t="s">
        <v>75</v>
      </c>
      <c r="C9616" t="s">
        <v>76</v>
      </c>
      <c r="D9616" s="45">
        <v>45164.677083333336</v>
      </c>
      <c r="E9616">
        <v>132</v>
      </c>
      <c r="F9616">
        <v>0.40300000000000002</v>
      </c>
      <c r="G9616">
        <v>22.82</v>
      </c>
      <c r="H9616">
        <v>10.9</v>
      </c>
      <c r="I9616">
        <v>1.3</v>
      </c>
      <c r="J9616">
        <f t="shared" si="1876"/>
        <v>0</v>
      </c>
      <c r="K9616">
        <f>IF(H9616="",0.5,IF(H9616&lt;=0.1,2,IF(H9616&gt;=20,2, IF(AND(H9616&gt;0.1,H9616&lt;0.2),5,IF(AND(H9616&gt;16,H9616&lt;20),5,IF(R9616&gt;=2,1.5,0))))))</f>
        <v>0</v>
      </c>
      <c r="L9616">
        <f t="shared" si="1884"/>
        <v>0</v>
      </c>
      <c r="M9616">
        <f t="shared" si="1873"/>
        <v>0</v>
      </c>
      <c r="N9616">
        <f t="shared" si="1874"/>
        <v>0</v>
      </c>
      <c r="O9616">
        <f t="shared" si="1875"/>
        <v>0</v>
      </c>
      <c r="P9616" s="34" t="s">
        <v>77</v>
      </c>
      <c r="Q9616" s="33">
        <f t="shared" si="1878"/>
        <v>5.0000000000000711E-2</v>
      </c>
      <c r="R9616" s="33">
        <f t="shared" si="1879"/>
        <v>1.2699999999999996</v>
      </c>
      <c r="S9616" s="33">
        <f t="shared" si="1880"/>
        <v>0.4</v>
      </c>
      <c r="T9616" s="33">
        <f t="shared" si="1881"/>
        <v>0</v>
      </c>
      <c r="V9616" s="16">
        <f t="shared" si="1883"/>
        <v>1.0416666671517305E-2</v>
      </c>
      <c r="W9616" s="2">
        <f t="shared" si="1882"/>
        <v>45164.677083333328</v>
      </c>
    </row>
    <row r="9617" spans="1:23" x14ac:dyDescent="0.25">
      <c r="A9617">
        <v>2023</v>
      </c>
      <c r="B9617" t="s">
        <v>75</v>
      </c>
      <c r="C9617" t="s">
        <v>76</v>
      </c>
      <c r="D9617" s="45">
        <v>45164.6875</v>
      </c>
      <c r="E9617">
        <v>116.7</v>
      </c>
      <c r="F9617">
        <v>0.40300000000000002</v>
      </c>
      <c r="G9617">
        <v>22.87</v>
      </c>
      <c r="H9617">
        <v>9.6300000000000008</v>
      </c>
      <c r="I9617">
        <v>0.9</v>
      </c>
      <c r="J9617">
        <f t="shared" si="1876"/>
        <v>0</v>
      </c>
      <c r="K9617">
        <f>IF(H9617="",0.5,IF(H9617&lt;=0.1,2,IF(H9617&gt;=20,2, IF(AND(H9617&gt;0.1,H9617&lt;0.2),5,IF(AND(H9617&gt;16,H9617&lt;20),5,IF(R9617&gt;=2,1.5,0))))))</f>
        <v>0</v>
      </c>
      <c r="L9617">
        <f t="shared" si="1884"/>
        <v>0</v>
      </c>
      <c r="M9617">
        <f t="shared" si="1873"/>
        <v>0</v>
      </c>
      <c r="N9617">
        <f t="shared" si="1874"/>
        <v>0</v>
      </c>
      <c r="O9617">
        <f t="shared" si="1875"/>
        <v>0</v>
      </c>
      <c r="P9617" s="34" t="s">
        <v>77</v>
      </c>
      <c r="Q9617" s="33">
        <f t="shared" si="1878"/>
        <v>1.9999999999999574E-2</v>
      </c>
      <c r="R9617" s="33">
        <f t="shared" si="1879"/>
        <v>0.14999999999999858</v>
      </c>
      <c r="S9617" s="33">
        <f t="shared" si="1880"/>
        <v>0.9</v>
      </c>
      <c r="T9617" s="33">
        <f t="shared" si="1881"/>
        <v>1</v>
      </c>
      <c r="V9617" s="16">
        <f t="shared" si="1883"/>
        <v>1.0416666664241347E-2</v>
      </c>
      <c r="W9617" s="2">
        <f t="shared" si="1882"/>
        <v>45164.6875</v>
      </c>
    </row>
    <row r="9618" spans="1:23" x14ac:dyDescent="0.25">
      <c r="A9618">
        <v>2023</v>
      </c>
      <c r="B9618" t="s">
        <v>75</v>
      </c>
      <c r="C9618" t="s">
        <v>76</v>
      </c>
      <c r="D9618" s="45">
        <v>45164.697916666664</v>
      </c>
      <c r="E9618">
        <v>118.7</v>
      </c>
      <c r="F9618">
        <v>0.40400000000000003</v>
      </c>
      <c r="G9618">
        <v>22.89</v>
      </c>
      <c r="H9618">
        <v>9.7799999999999994</v>
      </c>
      <c r="I9618">
        <v>1.8</v>
      </c>
      <c r="J9618">
        <f t="shared" si="1876"/>
        <v>0</v>
      </c>
      <c r="K9618">
        <v>0</v>
      </c>
      <c r="L9618">
        <f t="shared" si="1884"/>
        <v>0</v>
      </c>
      <c r="M9618">
        <f t="shared" si="1873"/>
        <v>0</v>
      </c>
      <c r="N9618">
        <f t="shared" si="1874"/>
        <v>0</v>
      </c>
      <c r="O9618">
        <f t="shared" si="1875"/>
        <v>0</v>
      </c>
      <c r="P9618" s="34" t="s">
        <v>77</v>
      </c>
      <c r="Q9618" s="33">
        <f t="shared" si="1878"/>
        <v>3.0000000000001137E-2</v>
      </c>
      <c r="R9618" s="33">
        <f t="shared" si="1879"/>
        <v>2.7200000000000006</v>
      </c>
      <c r="S9618" s="33">
        <f t="shared" si="1880"/>
        <v>0.5</v>
      </c>
      <c r="T9618" s="33">
        <f t="shared" si="1881"/>
        <v>0</v>
      </c>
      <c r="V9618" s="16">
        <f t="shared" si="1883"/>
        <v>1.0416666664241347E-2</v>
      </c>
      <c r="W9618" s="2">
        <f t="shared" si="1882"/>
        <v>45164.697916666664</v>
      </c>
    </row>
    <row r="9619" spans="1:23" x14ac:dyDescent="0.25">
      <c r="A9619">
        <v>2023</v>
      </c>
      <c r="B9619" t="s">
        <v>75</v>
      </c>
      <c r="C9619" t="s">
        <v>76</v>
      </c>
      <c r="D9619" s="45">
        <v>45164.708333333336</v>
      </c>
      <c r="E9619">
        <v>151.69999999999999</v>
      </c>
      <c r="F9619">
        <v>0.40400000000000003</v>
      </c>
      <c r="G9619">
        <v>22.92</v>
      </c>
      <c r="H9619">
        <v>12.5</v>
      </c>
      <c r="I9619">
        <v>1.3</v>
      </c>
      <c r="J9619">
        <f t="shared" si="1876"/>
        <v>0</v>
      </c>
      <c r="K9619">
        <v>8</v>
      </c>
      <c r="L9619">
        <f t="shared" si="1884"/>
        <v>0</v>
      </c>
      <c r="M9619">
        <f t="shared" si="1873"/>
        <v>0</v>
      </c>
      <c r="N9619">
        <f t="shared" si="1874"/>
        <v>0</v>
      </c>
      <c r="O9619">
        <f t="shared" si="1875"/>
        <v>1</v>
      </c>
      <c r="P9619" s="34" t="s">
        <v>77</v>
      </c>
      <c r="Q9619" s="33">
        <f t="shared" si="1878"/>
        <v>9.9999999999980105E-3</v>
      </c>
      <c r="R9619" s="33">
        <f t="shared" si="1879"/>
        <v>6.68</v>
      </c>
      <c r="S9619" s="33">
        <f t="shared" si="1880"/>
        <v>1.4000000000000001</v>
      </c>
      <c r="T9619" s="33">
        <f t="shared" si="1881"/>
        <v>1</v>
      </c>
      <c r="V9619" s="16">
        <f t="shared" si="1883"/>
        <v>1.0416666671517305E-2</v>
      </c>
      <c r="W9619" s="2">
        <f t="shared" si="1882"/>
        <v>45164.708333333328</v>
      </c>
    </row>
    <row r="9620" spans="1:23" x14ac:dyDescent="0.25">
      <c r="A9620">
        <v>2023</v>
      </c>
      <c r="B9620" t="s">
        <v>75</v>
      </c>
      <c r="C9620" t="s">
        <v>76</v>
      </c>
      <c r="D9620" s="45">
        <v>45164.71875</v>
      </c>
      <c r="E9620">
        <v>70.599999999999994</v>
      </c>
      <c r="F9620">
        <v>0.40500000000000003</v>
      </c>
      <c r="G9620">
        <v>22.93</v>
      </c>
      <c r="H9620">
        <v>5.82</v>
      </c>
      <c r="I9620">
        <v>2.7</v>
      </c>
      <c r="J9620">
        <f t="shared" si="1876"/>
        <v>0</v>
      </c>
      <c r="K9620">
        <v>8</v>
      </c>
      <c r="L9620">
        <f t="shared" si="1884"/>
        <v>0</v>
      </c>
      <c r="M9620">
        <f t="shared" si="1873"/>
        <v>0</v>
      </c>
      <c r="N9620">
        <f t="shared" si="1874"/>
        <v>0</v>
      </c>
      <c r="O9620">
        <f t="shared" si="1875"/>
        <v>1</v>
      </c>
      <c r="P9620" s="34" t="s">
        <v>77</v>
      </c>
      <c r="Q9620" s="33">
        <f t="shared" si="1878"/>
        <v>9.9999999999980105E-3</v>
      </c>
      <c r="R9620" s="33">
        <f t="shared" si="1879"/>
        <v>8.67</v>
      </c>
      <c r="S9620" s="33">
        <f t="shared" si="1880"/>
        <v>1.4000000000000001</v>
      </c>
      <c r="T9620" s="33">
        <f t="shared" si="1881"/>
        <v>0</v>
      </c>
      <c r="V9620" s="16">
        <f t="shared" si="1883"/>
        <v>1.0416666664241347E-2</v>
      </c>
      <c r="W9620" s="2">
        <f t="shared" si="1882"/>
        <v>45164.71875</v>
      </c>
    </row>
    <row r="9621" spans="1:23" x14ac:dyDescent="0.25">
      <c r="A9621">
        <v>2023</v>
      </c>
      <c r="B9621" t="s">
        <v>75</v>
      </c>
      <c r="C9621" t="s">
        <v>76</v>
      </c>
      <c r="D9621" s="45">
        <v>45164.729166666664</v>
      </c>
      <c r="E9621">
        <v>175.8</v>
      </c>
      <c r="F9621">
        <v>0.40500000000000003</v>
      </c>
      <c r="G9621">
        <v>22.92</v>
      </c>
      <c r="H9621">
        <v>14.49</v>
      </c>
      <c r="I9621">
        <v>1.3</v>
      </c>
      <c r="J9621">
        <f t="shared" si="1876"/>
        <v>0</v>
      </c>
      <c r="K9621">
        <v>8</v>
      </c>
      <c r="L9621">
        <f t="shared" si="1884"/>
        <v>0</v>
      </c>
      <c r="M9621">
        <f t="shared" si="1873"/>
        <v>0</v>
      </c>
      <c r="N9621">
        <f t="shared" si="1874"/>
        <v>0</v>
      </c>
      <c r="O9621">
        <f t="shared" si="1875"/>
        <v>1</v>
      </c>
      <c r="P9621" s="34" t="s">
        <v>77</v>
      </c>
      <c r="Q9621" s="33">
        <f t="shared" si="1878"/>
        <v>0</v>
      </c>
      <c r="R9621" s="33">
        <f t="shared" si="1879"/>
        <v>2.0600000000000005</v>
      </c>
      <c r="S9621" s="33">
        <f t="shared" si="1880"/>
        <v>1.3</v>
      </c>
      <c r="T9621" s="33">
        <f t="shared" si="1881"/>
        <v>1</v>
      </c>
      <c r="V9621" s="16">
        <f t="shared" si="1883"/>
        <v>1.0416666664241347E-2</v>
      </c>
      <c r="W9621" s="2">
        <f t="shared" si="1882"/>
        <v>45164.729166666664</v>
      </c>
    </row>
    <row r="9622" spans="1:23" x14ac:dyDescent="0.25">
      <c r="A9622">
        <v>2023</v>
      </c>
      <c r="B9622" t="s">
        <v>75</v>
      </c>
      <c r="C9622" t="s">
        <v>76</v>
      </c>
      <c r="D9622" s="45">
        <v>45164.739583333336</v>
      </c>
      <c r="E9622">
        <v>150.9</v>
      </c>
      <c r="F9622">
        <v>0.40600000000000003</v>
      </c>
      <c r="G9622">
        <v>22.92</v>
      </c>
      <c r="H9622">
        <v>12.43</v>
      </c>
      <c r="I9622">
        <v>0</v>
      </c>
      <c r="J9622">
        <f t="shared" si="1876"/>
        <v>0</v>
      </c>
      <c r="K9622">
        <v>8</v>
      </c>
      <c r="L9622">
        <v>0</v>
      </c>
      <c r="M9622">
        <f t="shared" si="1873"/>
        <v>0</v>
      </c>
      <c r="N9622">
        <f t="shared" si="1874"/>
        <v>0</v>
      </c>
      <c r="O9622">
        <f t="shared" si="1875"/>
        <v>1</v>
      </c>
      <c r="P9622" s="34" t="s">
        <v>77</v>
      </c>
      <c r="Q9622" s="33">
        <f t="shared" si="1878"/>
        <v>0</v>
      </c>
      <c r="R9622" s="33">
        <f t="shared" si="1879"/>
        <v>3.8900000000000006</v>
      </c>
      <c r="S9622" s="33">
        <f t="shared" si="1880"/>
        <v>0.5</v>
      </c>
      <c r="T9622" s="33">
        <f t="shared" si="1881"/>
        <v>0</v>
      </c>
      <c r="V9622" s="16">
        <f t="shared" si="1883"/>
        <v>1.0416666671517305E-2</v>
      </c>
      <c r="W9622" s="2">
        <f t="shared" si="1882"/>
        <v>45164.739583333328</v>
      </c>
    </row>
    <row r="9623" spans="1:23" x14ac:dyDescent="0.25">
      <c r="A9623">
        <v>2023</v>
      </c>
      <c r="B9623" t="s">
        <v>75</v>
      </c>
      <c r="C9623" t="s">
        <v>76</v>
      </c>
      <c r="D9623" s="45">
        <v>45164.75</v>
      </c>
      <c r="E9623">
        <v>198.1</v>
      </c>
      <c r="F9623">
        <v>0.40600000000000003</v>
      </c>
      <c r="G9623">
        <v>22.92</v>
      </c>
      <c r="H9623">
        <v>16.32</v>
      </c>
      <c r="I9623">
        <v>0.5</v>
      </c>
      <c r="J9623">
        <f t="shared" si="1876"/>
        <v>0</v>
      </c>
      <c r="K9623">
        <v>8</v>
      </c>
      <c r="L9623">
        <f>IF(I9623="",0.5,IF(I9623&lt;=0.1,2,IF(I9623&gt;=5000,2, IF(AND(I9623&gt;0.1,I9623&lt;0.2),5, IF(AND(I9623&gt;900,I9623&lt;5000),5,IF(S9623&gt;=2500,1.5,0))))))</f>
        <v>0</v>
      </c>
      <c r="M9623">
        <f t="shared" si="1873"/>
        <v>0</v>
      </c>
      <c r="N9623">
        <f t="shared" si="1874"/>
        <v>0</v>
      </c>
      <c r="O9623">
        <f t="shared" si="1875"/>
        <v>1</v>
      </c>
      <c r="P9623" s="34" t="s">
        <v>77</v>
      </c>
      <c r="Q9623" s="33">
        <f t="shared" si="1878"/>
        <v>9.9999999999980105E-3</v>
      </c>
      <c r="R9623" s="33">
        <f t="shared" si="1879"/>
        <v>6.57</v>
      </c>
      <c r="S9623" s="33">
        <f t="shared" si="1880"/>
        <v>0.4</v>
      </c>
      <c r="T9623" s="33">
        <f t="shared" si="1881"/>
        <v>1</v>
      </c>
      <c r="V9623" s="16">
        <f t="shared" si="1883"/>
        <v>1.0416666664241347E-2</v>
      </c>
      <c r="W9623" s="2">
        <f t="shared" si="1882"/>
        <v>45164.75</v>
      </c>
    </row>
    <row r="9624" spans="1:23" x14ac:dyDescent="0.25">
      <c r="A9624">
        <v>2023</v>
      </c>
      <c r="B9624" t="s">
        <v>75</v>
      </c>
      <c r="C9624" t="s">
        <v>76</v>
      </c>
      <c r="D9624" s="45">
        <v>45164.760416666664</v>
      </c>
      <c r="E9624">
        <v>118.4</v>
      </c>
      <c r="F9624">
        <v>0.40699999999999997</v>
      </c>
      <c r="G9624">
        <v>22.93</v>
      </c>
      <c r="H9624">
        <v>9.75</v>
      </c>
      <c r="I9624">
        <v>0.9</v>
      </c>
      <c r="J9624">
        <f t="shared" si="1876"/>
        <v>0</v>
      </c>
      <c r="K9624">
        <v>0</v>
      </c>
      <c r="L9624">
        <f>IF(I9624="",0.5,IF(I9624&lt;=0.1,2,IF(I9624&gt;=5000,2, IF(AND(I9624&gt;0.1,I9624&lt;0.2),5, IF(AND(I9624&gt;900,I9624&lt;5000),5,IF(S9624&gt;=2500,1.5,0))))))</f>
        <v>0</v>
      </c>
      <c r="M9624">
        <f t="shared" si="1873"/>
        <v>0</v>
      </c>
      <c r="N9624">
        <f t="shared" si="1874"/>
        <v>0</v>
      </c>
      <c r="O9624">
        <f t="shared" si="1875"/>
        <v>0</v>
      </c>
      <c r="P9624" s="34" t="s">
        <v>77</v>
      </c>
      <c r="Q9624" s="33">
        <f t="shared" si="1878"/>
        <v>9.9999999999980105E-3</v>
      </c>
      <c r="R9624" s="33">
        <f t="shared" si="1879"/>
        <v>3.8</v>
      </c>
      <c r="S9624" s="33">
        <f t="shared" si="1880"/>
        <v>1.2000000000000002</v>
      </c>
      <c r="T9624" s="33">
        <f t="shared" si="1881"/>
        <v>0</v>
      </c>
      <c r="V9624" s="16">
        <f t="shared" si="1883"/>
        <v>1.0416666664241347E-2</v>
      </c>
      <c r="W9624" s="2">
        <f t="shared" si="1882"/>
        <v>45164.760416666664</v>
      </c>
    </row>
    <row r="9625" spans="1:23" x14ac:dyDescent="0.25">
      <c r="A9625">
        <v>2023</v>
      </c>
      <c r="B9625" t="s">
        <v>75</v>
      </c>
      <c r="C9625" t="s">
        <v>76</v>
      </c>
      <c r="D9625" s="45">
        <v>45164.770833333336</v>
      </c>
      <c r="E9625">
        <v>72.2</v>
      </c>
      <c r="F9625">
        <v>0.40699999999999997</v>
      </c>
      <c r="G9625">
        <v>22.92</v>
      </c>
      <c r="H9625">
        <v>5.95</v>
      </c>
      <c r="I9625">
        <v>2.1</v>
      </c>
      <c r="J9625">
        <f t="shared" si="1876"/>
        <v>0</v>
      </c>
      <c r="K9625">
        <v>8</v>
      </c>
      <c r="L9625">
        <f>IF(I9625="",0.5,IF(I9625&lt;=0.1,2,IF(I9625&gt;=5000,2, IF(AND(I9625&gt;0.1,I9625&lt;0.2),5, IF(AND(I9625&gt;900,I9625&lt;5000),5,IF(S9625&gt;=2500,1.5,0))))))</f>
        <v>0</v>
      </c>
      <c r="M9625">
        <f t="shared" si="1873"/>
        <v>0</v>
      </c>
      <c r="N9625">
        <f t="shared" si="1874"/>
        <v>0</v>
      </c>
      <c r="O9625">
        <f t="shared" si="1875"/>
        <v>1</v>
      </c>
      <c r="P9625" s="34" t="s">
        <v>77</v>
      </c>
      <c r="Q9625" s="33">
        <f t="shared" si="1878"/>
        <v>3.0000000000001137E-2</v>
      </c>
      <c r="R9625" s="33">
        <f t="shared" si="1879"/>
        <v>2.9400000000000004</v>
      </c>
      <c r="S9625" s="33">
        <f t="shared" si="1880"/>
        <v>8.4</v>
      </c>
      <c r="T9625" s="33">
        <f t="shared" si="1881"/>
        <v>1</v>
      </c>
      <c r="V9625" s="16">
        <f t="shared" si="1883"/>
        <v>1.0416666671517305E-2</v>
      </c>
      <c r="W9625" s="2">
        <f t="shared" si="1882"/>
        <v>45164.770833333328</v>
      </c>
    </row>
    <row r="9626" spans="1:23" x14ac:dyDescent="0.25">
      <c r="A9626">
        <v>2023</v>
      </c>
      <c r="B9626" t="s">
        <v>75</v>
      </c>
      <c r="C9626" t="s">
        <v>76</v>
      </c>
      <c r="D9626" s="45">
        <v>45164.78125</v>
      </c>
      <c r="E9626">
        <v>107.8</v>
      </c>
      <c r="F9626">
        <v>0.40799999999999997</v>
      </c>
      <c r="G9626">
        <v>22.89</v>
      </c>
      <c r="H9626">
        <v>8.89</v>
      </c>
      <c r="I9626">
        <v>10.5</v>
      </c>
      <c r="J9626">
        <f t="shared" si="1876"/>
        <v>0</v>
      </c>
      <c r="K9626">
        <v>0</v>
      </c>
      <c r="L9626">
        <v>8</v>
      </c>
      <c r="M9626">
        <f t="shared" si="1873"/>
        <v>0</v>
      </c>
      <c r="N9626">
        <f t="shared" si="1874"/>
        <v>0</v>
      </c>
      <c r="O9626">
        <f t="shared" si="1875"/>
        <v>1</v>
      </c>
      <c r="P9626" s="34" t="s">
        <v>77</v>
      </c>
      <c r="Q9626" s="33">
        <f t="shared" si="1878"/>
        <v>3.0000000000001137E-2</v>
      </c>
      <c r="R9626" s="33">
        <f t="shared" si="1879"/>
        <v>2.6099999999999994</v>
      </c>
      <c r="S9626" s="33">
        <f t="shared" si="1880"/>
        <v>8.5</v>
      </c>
      <c r="T9626" s="33">
        <f t="shared" si="1881"/>
        <v>1</v>
      </c>
      <c r="V9626" s="16">
        <f t="shared" si="1883"/>
        <v>1.0416666664241347E-2</v>
      </c>
      <c r="W9626" s="2">
        <f t="shared" si="1882"/>
        <v>45164.78125</v>
      </c>
    </row>
    <row r="9627" spans="1:23" x14ac:dyDescent="0.25">
      <c r="A9627">
        <v>2023</v>
      </c>
      <c r="B9627" t="s">
        <v>75</v>
      </c>
      <c r="C9627" t="s">
        <v>76</v>
      </c>
      <c r="D9627" s="45">
        <v>45164.791666666664</v>
      </c>
      <c r="E9627">
        <v>139.5</v>
      </c>
      <c r="F9627">
        <v>0.40899999999999997</v>
      </c>
      <c r="G9627">
        <v>22.86</v>
      </c>
      <c r="H9627">
        <v>11.5</v>
      </c>
      <c r="I9627">
        <v>2</v>
      </c>
      <c r="J9627">
        <f t="shared" si="1876"/>
        <v>0</v>
      </c>
      <c r="K9627">
        <v>8</v>
      </c>
      <c r="L9627">
        <f t="shared" ref="L9627:L9664" si="1885">IF(I9627="",0.5,IF(I9627&lt;=0.1,2,IF(I9627&gt;=5000,2, IF(AND(I9627&gt;0.1,I9627&lt;0.2),5, IF(AND(I9627&gt;900,I9627&lt;5000),5,IF(S9627&gt;=2500,1.5,0))))))</f>
        <v>0</v>
      </c>
      <c r="M9627">
        <f t="shared" si="1873"/>
        <v>0</v>
      </c>
      <c r="N9627">
        <f t="shared" si="1874"/>
        <v>0</v>
      </c>
      <c r="O9627">
        <f t="shared" si="1875"/>
        <v>1</v>
      </c>
      <c r="P9627" s="34" t="s">
        <v>77</v>
      </c>
      <c r="Q9627" s="33">
        <f t="shared" si="1878"/>
        <v>5.0000000000000711E-2</v>
      </c>
      <c r="R9627" s="33">
        <f t="shared" si="1879"/>
        <v>5.56</v>
      </c>
      <c r="S9627" s="33">
        <f t="shared" si="1880"/>
        <v>0.7</v>
      </c>
      <c r="T9627" s="33">
        <f t="shared" si="1881"/>
        <v>0</v>
      </c>
      <c r="V9627" s="16">
        <f t="shared" si="1883"/>
        <v>1.0416666664241347E-2</v>
      </c>
      <c r="W9627" s="2">
        <f t="shared" si="1882"/>
        <v>45164.791666666664</v>
      </c>
    </row>
    <row r="9628" spans="1:23" x14ac:dyDescent="0.25">
      <c r="A9628">
        <v>2023</v>
      </c>
      <c r="B9628" t="s">
        <v>75</v>
      </c>
      <c r="C9628" t="s">
        <v>76</v>
      </c>
      <c r="D9628" s="45">
        <v>45164.802083333336</v>
      </c>
      <c r="E9628">
        <v>71.900000000000006</v>
      </c>
      <c r="F9628">
        <v>0.40899999999999997</v>
      </c>
      <c r="G9628">
        <v>22.81</v>
      </c>
      <c r="H9628">
        <v>5.94</v>
      </c>
      <c r="I9628">
        <v>1.3</v>
      </c>
      <c r="J9628">
        <f t="shared" si="1876"/>
        <v>0</v>
      </c>
      <c r="K9628">
        <v>8</v>
      </c>
      <c r="L9628">
        <f t="shared" si="1885"/>
        <v>0</v>
      </c>
      <c r="M9628">
        <f t="shared" si="1873"/>
        <v>0</v>
      </c>
      <c r="N9628">
        <f t="shared" si="1874"/>
        <v>0</v>
      </c>
      <c r="O9628">
        <f t="shared" si="1875"/>
        <v>1</v>
      </c>
      <c r="P9628" s="34" t="s">
        <v>77</v>
      </c>
      <c r="Q9628" s="33">
        <f t="shared" si="1878"/>
        <v>3.9999999999999147E-2</v>
      </c>
      <c r="R9628" s="33">
        <f t="shared" si="1879"/>
        <v>2.0499999999999998</v>
      </c>
      <c r="S9628" s="33">
        <f t="shared" si="1880"/>
        <v>0.10000000000000009</v>
      </c>
      <c r="T9628" s="33">
        <f t="shared" si="1881"/>
        <v>1</v>
      </c>
      <c r="V9628" s="16">
        <f t="shared" si="1883"/>
        <v>1.0416666671517305E-2</v>
      </c>
      <c r="W9628" s="2">
        <f t="shared" si="1882"/>
        <v>45164.802083333328</v>
      </c>
    </row>
    <row r="9629" spans="1:23" x14ac:dyDescent="0.25">
      <c r="A9629">
        <v>2023</v>
      </c>
      <c r="B9629" t="s">
        <v>75</v>
      </c>
      <c r="C9629" t="s">
        <v>76</v>
      </c>
      <c r="D9629" s="45">
        <v>45164.8125</v>
      </c>
      <c r="E9629">
        <v>96.7</v>
      </c>
      <c r="F9629">
        <v>0.41</v>
      </c>
      <c r="G9629">
        <v>22.77</v>
      </c>
      <c r="H9629">
        <v>7.99</v>
      </c>
      <c r="I9629">
        <v>1.2</v>
      </c>
      <c r="J9629">
        <f t="shared" si="1876"/>
        <v>0</v>
      </c>
      <c r="K9629">
        <v>0</v>
      </c>
      <c r="L9629">
        <f t="shared" si="1885"/>
        <v>0</v>
      </c>
      <c r="M9629">
        <f t="shared" si="1873"/>
        <v>0</v>
      </c>
      <c r="N9629">
        <f t="shared" si="1874"/>
        <v>0</v>
      </c>
      <c r="O9629">
        <f t="shared" si="1875"/>
        <v>0</v>
      </c>
      <c r="P9629" s="34" t="s">
        <v>77</v>
      </c>
      <c r="Q9629" s="33">
        <f t="shared" si="1878"/>
        <v>5.0000000000000711E-2</v>
      </c>
      <c r="R9629" s="33">
        <f t="shared" si="1879"/>
        <v>2.6899999999999995</v>
      </c>
      <c r="S9629" s="33">
        <f t="shared" si="1880"/>
        <v>2.2999999999999998</v>
      </c>
      <c r="T9629" s="33">
        <f t="shared" si="1881"/>
        <v>1</v>
      </c>
      <c r="V9629" s="16">
        <f t="shared" si="1883"/>
        <v>1.0416666664241347E-2</v>
      </c>
      <c r="W9629" s="2">
        <f t="shared" si="1882"/>
        <v>45164.8125</v>
      </c>
    </row>
    <row r="9630" spans="1:23" x14ac:dyDescent="0.25">
      <c r="A9630">
        <v>2023</v>
      </c>
      <c r="B9630" t="s">
        <v>75</v>
      </c>
      <c r="C9630" t="s">
        <v>76</v>
      </c>
      <c r="D9630" s="45">
        <v>45164.822916666664</v>
      </c>
      <c r="E9630">
        <v>129.1</v>
      </c>
      <c r="F9630">
        <v>0.41099999999999998</v>
      </c>
      <c r="G9630">
        <v>22.72</v>
      </c>
      <c r="H9630">
        <v>10.68</v>
      </c>
      <c r="I9630">
        <v>3.5</v>
      </c>
      <c r="J9630">
        <f t="shared" si="1876"/>
        <v>0</v>
      </c>
      <c r="K9630">
        <v>8</v>
      </c>
      <c r="L9630">
        <f t="shared" si="1885"/>
        <v>0</v>
      </c>
      <c r="M9630">
        <f t="shared" si="1873"/>
        <v>0</v>
      </c>
      <c r="N9630">
        <f t="shared" si="1874"/>
        <v>0</v>
      </c>
      <c r="O9630">
        <f t="shared" si="1875"/>
        <v>1</v>
      </c>
      <c r="P9630" s="34" t="s">
        <v>77</v>
      </c>
      <c r="Q9630" s="33">
        <f t="shared" si="1878"/>
        <v>4.9999999999997158E-2</v>
      </c>
      <c r="R9630" s="33">
        <f t="shared" si="1879"/>
        <v>2.2200000000000006</v>
      </c>
      <c r="S9630" s="33">
        <f t="shared" si="1880"/>
        <v>0.70000000000000018</v>
      </c>
      <c r="T9630" s="33">
        <f t="shared" si="1881"/>
        <v>1</v>
      </c>
      <c r="V9630" s="16">
        <f t="shared" si="1883"/>
        <v>1.0416666664241347E-2</v>
      </c>
      <c r="W9630" s="2">
        <f t="shared" si="1882"/>
        <v>45164.822916666664</v>
      </c>
    </row>
    <row r="9631" spans="1:23" x14ac:dyDescent="0.25">
      <c r="A9631">
        <v>2023</v>
      </c>
      <c r="B9631" t="s">
        <v>75</v>
      </c>
      <c r="C9631" t="s">
        <v>76</v>
      </c>
      <c r="D9631" s="45">
        <v>45164.833333333336</v>
      </c>
      <c r="E9631">
        <v>155.80000000000001</v>
      </c>
      <c r="F9631">
        <v>0.41199999999999998</v>
      </c>
      <c r="G9631">
        <v>22.67</v>
      </c>
      <c r="H9631">
        <v>12.9</v>
      </c>
      <c r="I9631">
        <v>4.2</v>
      </c>
      <c r="J9631">
        <f t="shared" si="1876"/>
        <v>0</v>
      </c>
      <c r="K9631">
        <v>8</v>
      </c>
      <c r="L9631">
        <f t="shared" si="1885"/>
        <v>0</v>
      </c>
      <c r="M9631">
        <f t="shared" si="1873"/>
        <v>0</v>
      </c>
      <c r="N9631">
        <f t="shared" si="1874"/>
        <v>0</v>
      </c>
      <c r="O9631">
        <f t="shared" si="1875"/>
        <v>1</v>
      </c>
      <c r="P9631" s="34" t="s">
        <v>77</v>
      </c>
      <c r="Q9631" s="33">
        <f t="shared" si="1878"/>
        <v>5.0000000000000711E-2</v>
      </c>
      <c r="R9631" s="33">
        <f t="shared" si="1879"/>
        <v>5.58</v>
      </c>
      <c r="S9631" s="33">
        <f t="shared" si="1880"/>
        <v>0.20000000000000018</v>
      </c>
      <c r="T9631" s="33">
        <f t="shared" si="1881"/>
        <v>0</v>
      </c>
      <c r="V9631" s="16">
        <f t="shared" si="1883"/>
        <v>1.0416666671517305E-2</v>
      </c>
      <c r="W9631" s="2">
        <f t="shared" si="1882"/>
        <v>45164.833333333328</v>
      </c>
    </row>
    <row r="9632" spans="1:23" x14ac:dyDescent="0.25">
      <c r="A9632">
        <v>2023</v>
      </c>
      <c r="B9632" t="s">
        <v>75</v>
      </c>
      <c r="C9632" t="s">
        <v>76</v>
      </c>
      <c r="D9632" s="45">
        <v>45164.84375</v>
      </c>
      <c r="E9632">
        <v>88.4</v>
      </c>
      <c r="F9632">
        <v>0.41199999999999998</v>
      </c>
      <c r="G9632">
        <v>22.62</v>
      </c>
      <c r="H9632">
        <v>7.32</v>
      </c>
      <c r="I9632">
        <v>4.4000000000000004</v>
      </c>
      <c r="J9632">
        <f t="shared" si="1876"/>
        <v>0</v>
      </c>
      <c r="K9632">
        <v>0</v>
      </c>
      <c r="L9632">
        <f t="shared" si="1885"/>
        <v>0</v>
      </c>
      <c r="M9632">
        <f t="shared" si="1873"/>
        <v>0</v>
      </c>
      <c r="N9632">
        <f t="shared" si="1874"/>
        <v>0</v>
      </c>
      <c r="O9632">
        <f t="shared" si="1875"/>
        <v>0</v>
      </c>
      <c r="P9632" s="34" t="s">
        <v>77</v>
      </c>
      <c r="Q9632" s="33">
        <f t="shared" si="1878"/>
        <v>4.00000000000027E-2</v>
      </c>
      <c r="R9632" s="33">
        <f t="shared" si="1879"/>
        <v>5.33</v>
      </c>
      <c r="S9632" s="33">
        <f t="shared" si="1880"/>
        <v>2.5999999999999996</v>
      </c>
      <c r="T9632" s="33">
        <f t="shared" si="1881"/>
        <v>1</v>
      </c>
      <c r="V9632" s="16">
        <f t="shared" si="1883"/>
        <v>1.0416666664241347E-2</v>
      </c>
      <c r="W9632" s="2">
        <f t="shared" si="1882"/>
        <v>45164.84375</v>
      </c>
    </row>
    <row r="9633" spans="1:23" x14ac:dyDescent="0.25">
      <c r="A9633">
        <v>2023</v>
      </c>
      <c r="B9633" t="s">
        <v>75</v>
      </c>
      <c r="C9633" t="s">
        <v>76</v>
      </c>
      <c r="D9633" s="45">
        <v>45164.854166666664</v>
      </c>
      <c r="E9633">
        <v>152.5</v>
      </c>
      <c r="F9633">
        <v>0.41299999999999998</v>
      </c>
      <c r="G9633">
        <v>22.58</v>
      </c>
      <c r="H9633">
        <v>12.65</v>
      </c>
      <c r="I9633">
        <v>7</v>
      </c>
      <c r="J9633">
        <f t="shared" si="1876"/>
        <v>0</v>
      </c>
      <c r="K9633">
        <v>8</v>
      </c>
      <c r="L9633">
        <f t="shared" si="1885"/>
        <v>0</v>
      </c>
      <c r="M9633">
        <f t="shared" si="1873"/>
        <v>0</v>
      </c>
      <c r="N9633">
        <f t="shared" si="1874"/>
        <v>0</v>
      </c>
      <c r="O9633">
        <f t="shared" si="1875"/>
        <v>1</v>
      </c>
      <c r="P9633" s="34" t="s">
        <v>77</v>
      </c>
      <c r="Q9633" s="33">
        <f t="shared" si="1878"/>
        <v>3.9999999999999147E-2</v>
      </c>
      <c r="R9633" s="33">
        <f t="shared" si="1879"/>
        <v>6.86</v>
      </c>
      <c r="S9633" s="33">
        <f t="shared" si="1880"/>
        <v>4.2</v>
      </c>
      <c r="T9633" s="33">
        <f t="shared" si="1881"/>
        <v>0</v>
      </c>
      <c r="V9633" s="16">
        <f t="shared" si="1883"/>
        <v>1.0416666664241347E-2</v>
      </c>
      <c r="W9633" s="2">
        <f t="shared" si="1882"/>
        <v>45164.854166666664</v>
      </c>
    </row>
    <row r="9634" spans="1:23" x14ac:dyDescent="0.25">
      <c r="A9634">
        <v>2023</v>
      </c>
      <c r="B9634" t="s">
        <v>75</v>
      </c>
      <c r="C9634" t="s">
        <v>76</v>
      </c>
      <c r="D9634" s="45">
        <v>45164.864583333336</v>
      </c>
      <c r="E9634">
        <v>69.8</v>
      </c>
      <c r="F9634">
        <v>0.41299999999999998</v>
      </c>
      <c r="G9634">
        <v>22.54</v>
      </c>
      <c r="H9634">
        <v>5.79</v>
      </c>
      <c r="I9634">
        <v>2.8</v>
      </c>
      <c r="J9634">
        <f t="shared" si="1876"/>
        <v>0</v>
      </c>
      <c r="K9634">
        <v>8</v>
      </c>
      <c r="L9634">
        <f t="shared" si="1885"/>
        <v>0</v>
      </c>
      <c r="M9634">
        <f t="shared" si="1873"/>
        <v>0</v>
      </c>
      <c r="N9634">
        <f t="shared" si="1874"/>
        <v>0</v>
      </c>
      <c r="O9634">
        <f t="shared" si="1875"/>
        <v>1</v>
      </c>
      <c r="P9634" s="34" t="s">
        <v>77</v>
      </c>
      <c r="Q9634" s="33">
        <f t="shared" si="1878"/>
        <v>2.9999999999997584E-2</v>
      </c>
      <c r="R9634" s="33">
        <f t="shared" si="1879"/>
        <v>2.79</v>
      </c>
      <c r="S9634" s="33">
        <f t="shared" si="1880"/>
        <v>0.60000000000000009</v>
      </c>
      <c r="T9634" s="33">
        <f t="shared" si="1881"/>
        <v>1</v>
      </c>
      <c r="V9634" s="16">
        <f t="shared" si="1883"/>
        <v>1.0416666671517305E-2</v>
      </c>
      <c r="W9634" s="2">
        <f t="shared" si="1882"/>
        <v>45164.864583333328</v>
      </c>
    </row>
    <row r="9635" spans="1:23" x14ac:dyDescent="0.25">
      <c r="A9635">
        <v>2023</v>
      </c>
      <c r="B9635" t="s">
        <v>75</v>
      </c>
      <c r="C9635" t="s">
        <v>76</v>
      </c>
      <c r="D9635" s="45">
        <v>45164.875</v>
      </c>
      <c r="E9635">
        <v>103.3</v>
      </c>
      <c r="F9635">
        <v>0.41399999999999998</v>
      </c>
      <c r="G9635">
        <v>22.51</v>
      </c>
      <c r="H9635">
        <v>8.58</v>
      </c>
      <c r="I9635">
        <v>3.4</v>
      </c>
      <c r="J9635">
        <f t="shared" si="1876"/>
        <v>0</v>
      </c>
      <c r="K9635">
        <v>0</v>
      </c>
      <c r="L9635">
        <f t="shared" si="1885"/>
        <v>0</v>
      </c>
      <c r="M9635">
        <f t="shared" si="1873"/>
        <v>0</v>
      </c>
      <c r="N9635">
        <f t="shared" si="1874"/>
        <v>0</v>
      </c>
      <c r="O9635">
        <f t="shared" si="1875"/>
        <v>0</v>
      </c>
      <c r="P9635" s="34" t="s">
        <v>77</v>
      </c>
      <c r="Q9635" s="33">
        <f t="shared" si="1878"/>
        <v>3.0000000000001137E-2</v>
      </c>
      <c r="R9635" s="33">
        <f t="shared" si="1879"/>
        <v>8.6800000000000015</v>
      </c>
      <c r="S9635" s="33">
        <f t="shared" si="1880"/>
        <v>1.1000000000000001</v>
      </c>
      <c r="T9635" s="33">
        <f t="shared" si="1881"/>
        <v>1</v>
      </c>
      <c r="V9635" s="16">
        <f t="shared" si="1883"/>
        <v>1.0416666664241347E-2</v>
      </c>
      <c r="W9635" s="2">
        <f t="shared" si="1882"/>
        <v>45164.875</v>
      </c>
    </row>
    <row r="9636" spans="1:23" x14ac:dyDescent="0.25">
      <c r="A9636">
        <v>2023</v>
      </c>
      <c r="B9636" t="s">
        <v>75</v>
      </c>
      <c r="C9636" t="s">
        <v>76</v>
      </c>
      <c r="D9636" s="45">
        <v>45164.885416666664</v>
      </c>
      <c r="E9636">
        <v>207.7</v>
      </c>
      <c r="F9636">
        <v>0.41499999999999998</v>
      </c>
      <c r="G9636">
        <v>22.48</v>
      </c>
      <c r="H9636">
        <v>17.260000000000002</v>
      </c>
      <c r="I9636">
        <v>2.2999999999999998</v>
      </c>
      <c r="J9636">
        <f t="shared" si="1876"/>
        <v>0</v>
      </c>
      <c r="K9636">
        <v>8</v>
      </c>
      <c r="L9636">
        <f t="shared" si="1885"/>
        <v>0</v>
      </c>
      <c r="M9636">
        <f t="shared" si="1873"/>
        <v>0</v>
      </c>
      <c r="N9636">
        <f t="shared" si="1874"/>
        <v>0</v>
      </c>
      <c r="O9636">
        <f t="shared" si="1875"/>
        <v>1</v>
      </c>
      <c r="P9636" s="34" t="s">
        <v>77</v>
      </c>
      <c r="Q9636" s="33">
        <f t="shared" si="1878"/>
        <v>5.0000000000000711E-2</v>
      </c>
      <c r="R9636" s="33">
        <f t="shared" si="1879"/>
        <v>9.5900000000000016</v>
      </c>
      <c r="S9636" s="33">
        <f t="shared" si="1880"/>
        <v>1.4000000000000004</v>
      </c>
      <c r="T9636" s="33">
        <f t="shared" si="1881"/>
        <v>0</v>
      </c>
      <c r="V9636" s="16">
        <f t="shared" si="1883"/>
        <v>1.0416666664241347E-2</v>
      </c>
      <c r="W9636" s="2">
        <f t="shared" si="1882"/>
        <v>45164.885416666664</v>
      </c>
    </row>
    <row r="9637" spans="1:23" x14ac:dyDescent="0.25">
      <c r="A9637">
        <v>2023</v>
      </c>
      <c r="B9637" t="s">
        <v>75</v>
      </c>
      <c r="C9637" t="s">
        <v>76</v>
      </c>
      <c r="D9637" s="45">
        <v>45164.895833333336</v>
      </c>
      <c r="E9637">
        <v>92.3</v>
      </c>
      <c r="F9637">
        <v>0.41499999999999998</v>
      </c>
      <c r="G9637">
        <v>22.43</v>
      </c>
      <c r="H9637">
        <v>7.67</v>
      </c>
      <c r="I9637">
        <v>3.7</v>
      </c>
      <c r="J9637">
        <f t="shared" si="1876"/>
        <v>0</v>
      </c>
      <c r="K9637">
        <v>0</v>
      </c>
      <c r="L9637">
        <f t="shared" si="1885"/>
        <v>0</v>
      </c>
      <c r="M9637">
        <f t="shared" si="1873"/>
        <v>0</v>
      </c>
      <c r="N9637">
        <f t="shared" si="1874"/>
        <v>0</v>
      </c>
      <c r="O9637">
        <f t="shared" si="1875"/>
        <v>0</v>
      </c>
      <c r="P9637" s="34" t="s">
        <v>77</v>
      </c>
      <c r="Q9637" s="33">
        <f t="shared" si="1878"/>
        <v>3.0000000000001137E-2</v>
      </c>
      <c r="R9637" s="33">
        <f t="shared" si="1879"/>
        <v>2.2000000000000002</v>
      </c>
      <c r="S9637" s="33">
        <f t="shared" si="1880"/>
        <v>0.39999999999999947</v>
      </c>
      <c r="T9637" s="33">
        <f t="shared" si="1881"/>
        <v>1</v>
      </c>
      <c r="V9637" s="16">
        <f t="shared" si="1883"/>
        <v>1.0416666671517305E-2</v>
      </c>
      <c r="W9637" s="2">
        <f t="shared" si="1882"/>
        <v>45164.895833333328</v>
      </c>
    </row>
    <row r="9638" spans="1:23" x14ac:dyDescent="0.25">
      <c r="A9638">
        <v>2023</v>
      </c>
      <c r="B9638" t="s">
        <v>75</v>
      </c>
      <c r="C9638" t="s">
        <v>76</v>
      </c>
      <c r="D9638" s="45">
        <v>45164.90625</v>
      </c>
      <c r="E9638">
        <v>65.8</v>
      </c>
      <c r="F9638">
        <v>0.41599999999999998</v>
      </c>
      <c r="G9638">
        <v>22.4</v>
      </c>
      <c r="H9638">
        <v>5.47</v>
      </c>
      <c r="I9638">
        <v>4.0999999999999996</v>
      </c>
      <c r="J9638">
        <f t="shared" si="1876"/>
        <v>0</v>
      </c>
      <c r="K9638">
        <v>0</v>
      </c>
      <c r="L9638">
        <f t="shared" si="1885"/>
        <v>0</v>
      </c>
      <c r="M9638">
        <f t="shared" si="1873"/>
        <v>0</v>
      </c>
      <c r="N9638">
        <f t="shared" si="1874"/>
        <v>0</v>
      </c>
      <c r="O9638">
        <f t="shared" si="1875"/>
        <v>0</v>
      </c>
      <c r="P9638" s="34" t="s">
        <v>77</v>
      </c>
      <c r="Q9638" s="33">
        <f t="shared" si="1878"/>
        <v>4.9999999999997158E-2</v>
      </c>
      <c r="R9638" s="33">
        <f t="shared" si="1879"/>
        <v>6.5900000000000007</v>
      </c>
      <c r="S9638" s="33">
        <f t="shared" si="1880"/>
        <v>0.99999999999999956</v>
      </c>
      <c r="T9638" s="33">
        <f t="shared" si="1881"/>
        <v>0</v>
      </c>
      <c r="V9638" s="16">
        <f t="shared" si="1883"/>
        <v>1.0416666664241347E-2</v>
      </c>
      <c r="W9638" s="2">
        <f t="shared" si="1882"/>
        <v>45164.90625</v>
      </c>
    </row>
    <row r="9639" spans="1:23" x14ac:dyDescent="0.25">
      <c r="A9639">
        <v>2023</v>
      </c>
      <c r="B9639" t="s">
        <v>75</v>
      </c>
      <c r="C9639" t="s">
        <v>76</v>
      </c>
      <c r="D9639" s="45">
        <v>45164.916666666664</v>
      </c>
      <c r="E9639">
        <v>144.80000000000001</v>
      </c>
      <c r="F9639">
        <v>0.41599999999999998</v>
      </c>
      <c r="G9639">
        <v>22.35</v>
      </c>
      <c r="H9639">
        <v>12.06</v>
      </c>
      <c r="I9639">
        <v>3.1</v>
      </c>
      <c r="J9639">
        <f t="shared" si="1876"/>
        <v>0</v>
      </c>
      <c r="K9639">
        <v>8</v>
      </c>
      <c r="L9639">
        <f t="shared" si="1885"/>
        <v>0</v>
      </c>
      <c r="M9639">
        <f t="shared" si="1873"/>
        <v>0</v>
      </c>
      <c r="N9639">
        <f t="shared" si="1874"/>
        <v>0</v>
      </c>
      <c r="O9639">
        <f t="shared" si="1875"/>
        <v>1</v>
      </c>
      <c r="P9639" s="34" t="s">
        <v>77</v>
      </c>
      <c r="Q9639" s="33">
        <f t="shared" si="1878"/>
        <v>4.00000000000027E-2</v>
      </c>
      <c r="R9639" s="33">
        <f t="shared" si="1879"/>
        <v>2.6400000000000006</v>
      </c>
      <c r="S9639" s="33">
        <f t="shared" si="1880"/>
        <v>0.60000000000000009</v>
      </c>
      <c r="T9639" s="33">
        <f t="shared" si="1881"/>
        <v>1</v>
      </c>
      <c r="V9639" s="16">
        <f t="shared" si="1883"/>
        <v>1.0416666664241347E-2</v>
      </c>
      <c r="W9639" s="2">
        <f t="shared" si="1882"/>
        <v>45164.916666666664</v>
      </c>
    </row>
    <row r="9640" spans="1:23" x14ac:dyDescent="0.25">
      <c r="A9640">
        <v>2023</v>
      </c>
      <c r="B9640" t="s">
        <v>75</v>
      </c>
      <c r="C9640" t="s">
        <v>76</v>
      </c>
      <c r="D9640" s="45">
        <v>45164.927083333336</v>
      </c>
      <c r="E9640">
        <v>113</v>
      </c>
      <c r="F9640">
        <v>0.41699999999999998</v>
      </c>
      <c r="G9640">
        <v>22.31</v>
      </c>
      <c r="H9640">
        <v>9.42</v>
      </c>
      <c r="I9640">
        <v>2.5</v>
      </c>
      <c r="J9640">
        <f t="shared" si="1876"/>
        <v>0</v>
      </c>
      <c r="K9640">
        <f>IF(H9640="",0.5,IF(H9640&lt;=0.1,2,IF(H9640&gt;=20,2, IF(AND(H9640&gt;0.1,H9640&lt;0.2),5,IF(AND(H9640&gt;16,H9640&lt;20),5,IF(R9640&gt;=2,1.5,0))))))</f>
        <v>0</v>
      </c>
      <c r="L9640">
        <f t="shared" si="1885"/>
        <v>0</v>
      </c>
      <c r="M9640">
        <f t="shared" si="1873"/>
        <v>0</v>
      </c>
      <c r="N9640">
        <f t="shared" si="1874"/>
        <v>0</v>
      </c>
      <c r="O9640">
        <f t="shared" si="1875"/>
        <v>0</v>
      </c>
      <c r="P9640" s="34" t="s">
        <v>77</v>
      </c>
      <c r="Q9640" s="33">
        <f t="shared" si="1878"/>
        <v>3.9999999999999147E-2</v>
      </c>
      <c r="R9640" s="33">
        <f t="shared" si="1879"/>
        <v>0.15000000000000036</v>
      </c>
      <c r="S9640" s="33">
        <f t="shared" si="1880"/>
        <v>0.10000000000000009</v>
      </c>
      <c r="T9640" s="33">
        <f t="shared" si="1881"/>
        <v>1</v>
      </c>
      <c r="V9640" s="16">
        <f t="shared" si="1883"/>
        <v>1.0416666671517305E-2</v>
      </c>
      <c r="W9640" s="2">
        <f t="shared" si="1882"/>
        <v>45164.927083333328</v>
      </c>
    </row>
    <row r="9641" spans="1:23" x14ac:dyDescent="0.25">
      <c r="A9641">
        <v>2023</v>
      </c>
      <c r="B9641" t="s">
        <v>75</v>
      </c>
      <c r="C9641" t="s">
        <v>76</v>
      </c>
      <c r="D9641" s="45">
        <v>45164.9375</v>
      </c>
      <c r="E9641">
        <v>114.8</v>
      </c>
      <c r="F9641">
        <v>0.41799999999999998</v>
      </c>
      <c r="G9641">
        <v>22.27</v>
      </c>
      <c r="H9641">
        <v>9.57</v>
      </c>
      <c r="I9641">
        <v>2.6</v>
      </c>
      <c r="J9641">
        <f t="shared" si="1876"/>
        <v>0</v>
      </c>
      <c r="K9641">
        <f>IF(H9641="",0.5,IF(H9641&lt;=0.1,2,IF(H9641&gt;=20,2, IF(AND(H9641&gt;0.1,H9641&lt;0.2),5,IF(AND(H9641&gt;16,H9641&lt;20),5,IF(R9641&gt;=2,1.5,0))))))</f>
        <v>0</v>
      </c>
      <c r="L9641">
        <f t="shared" si="1885"/>
        <v>0</v>
      </c>
      <c r="M9641">
        <f t="shared" si="1873"/>
        <v>0</v>
      </c>
      <c r="N9641">
        <f t="shared" si="1874"/>
        <v>0</v>
      </c>
      <c r="O9641">
        <f t="shared" si="1875"/>
        <v>0</v>
      </c>
      <c r="P9641" s="34" t="s">
        <v>77</v>
      </c>
      <c r="Q9641" s="33">
        <f t="shared" si="1878"/>
        <v>3.9999999999999147E-2</v>
      </c>
      <c r="R9641" s="33">
        <f t="shared" si="1879"/>
        <v>0.1899999999999995</v>
      </c>
      <c r="S9641" s="33">
        <f t="shared" si="1880"/>
        <v>0.60000000000000009</v>
      </c>
      <c r="T9641" s="33">
        <f t="shared" si="1881"/>
        <v>0</v>
      </c>
      <c r="V9641" s="16">
        <f t="shared" si="1883"/>
        <v>1.0416666664241347E-2</v>
      </c>
      <c r="W9641" s="2">
        <f t="shared" si="1882"/>
        <v>45164.9375</v>
      </c>
    </row>
    <row r="9642" spans="1:23" x14ac:dyDescent="0.25">
      <c r="A9642">
        <v>2023</v>
      </c>
      <c r="B9642" t="s">
        <v>75</v>
      </c>
      <c r="C9642" t="s">
        <v>76</v>
      </c>
      <c r="D9642" s="45">
        <v>45164.947916666664</v>
      </c>
      <c r="E9642">
        <v>112.3</v>
      </c>
      <c r="F9642">
        <v>0.41799999999999998</v>
      </c>
      <c r="G9642">
        <v>22.23</v>
      </c>
      <c r="H9642">
        <v>9.3800000000000008</v>
      </c>
      <c r="I9642">
        <v>2</v>
      </c>
      <c r="J9642">
        <f t="shared" si="1876"/>
        <v>0</v>
      </c>
      <c r="K9642">
        <f>IF(H9642="",0.5,IF(H9642&lt;=0.1,2,IF(H9642&gt;=20,2, IF(AND(H9642&gt;0.1,H9642&lt;0.2),5,IF(AND(H9642&gt;16,H9642&lt;20),5,IF(R9642&gt;=2,1.5,0))))))</f>
        <v>0</v>
      </c>
      <c r="L9642">
        <f t="shared" si="1885"/>
        <v>0</v>
      </c>
      <c r="M9642">
        <f t="shared" si="1873"/>
        <v>0</v>
      </c>
      <c r="N9642">
        <f t="shared" si="1874"/>
        <v>0</v>
      </c>
      <c r="O9642">
        <f t="shared" si="1875"/>
        <v>0</v>
      </c>
      <c r="P9642" s="34" t="s">
        <v>77</v>
      </c>
      <c r="Q9642" s="33">
        <f t="shared" si="1878"/>
        <v>3.9999999999999147E-2</v>
      </c>
      <c r="R9642" s="33">
        <f t="shared" si="1879"/>
        <v>0.49000000000000021</v>
      </c>
      <c r="S9642" s="33">
        <f t="shared" si="1880"/>
        <v>0.89999999999999991</v>
      </c>
      <c r="T9642" s="33">
        <f t="shared" si="1881"/>
        <v>1</v>
      </c>
      <c r="V9642" s="16">
        <f t="shared" si="1883"/>
        <v>1.0416666664241347E-2</v>
      </c>
      <c r="W9642" s="2">
        <f t="shared" si="1882"/>
        <v>45164.947916666664</v>
      </c>
    </row>
    <row r="9643" spans="1:23" x14ac:dyDescent="0.25">
      <c r="A9643">
        <v>2023</v>
      </c>
      <c r="B9643" t="s">
        <v>75</v>
      </c>
      <c r="C9643" t="s">
        <v>76</v>
      </c>
      <c r="D9643" s="45">
        <v>45164.958333333336</v>
      </c>
      <c r="E9643">
        <v>106.4</v>
      </c>
      <c r="F9643">
        <v>0.41899999999999998</v>
      </c>
      <c r="G9643">
        <v>22.19</v>
      </c>
      <c r="H9643">
        <v>8.89</v>
      </c>
      <c r="I9643">
        <v>2.9</v>
      </c>
      <c r="J9643">
        <f t="shared" si="1876"/>
        <v>0</v>
      </c>
      <c r="K9643">
        <f>IF(H9643="",0.5,IF(H9643&lt;=0.1,2,IF(H9643&gt;=20,2, IF(AND(H9643&gt;0.1,H9643&lt;0.2),5,IF(AND(H9643&gt;16,H9643&lt;20),5,IF(R9643&gt;=2,1.5,0))))))</f>
        <v>0</v>
      </c>
      <c r="L9643">
        <f t="shared" si="1885"/>
        <v>0</v>
      </c>
      <c r="M9643">
        <f t="shared" si="1873"/>
        <v>0</v>
      </c>
      <c r="N9643">
        <f t="shared" si="1874"/>
        <v>0</v>
      </c>
      <c r="O9643">
        <f t="shared" si="1875"/>
        <v>0</v>
      </c>
      <c r="P9643" s="34" t="s">
        <v>77</v>
      </c>
      <c r="Q9643" s="33">
        <f t="shared" si="1878"/>
        <v>4.00000000000027E-2</v>
      </c>
      <c r="R9643" s="33">
        <f t="shared" si="1879"/>
        <v>1.0000000000000009</v>
      </c>
      <c r="S9643" s="33">
        <f t="shared" si="1880"/>
        <v>3.0000000000000004</v>
      </c>
      <c r="T9643" s="33">
        <f t="shared" si="1881"/>
        <v>0</v>
      </c>
      <c r="V9643" s="16">
        <f t="shared" si="1883"/>
        <v>1.0416666671517305E-2</v>
      </c>
      <c r="W9643" s="2">
        <f t="shared" si="1882"/>
        <v>45164.958333333328</v>
      </c>
    </row>
    <row r="9644" spans="1:23" x14ac:dyDescent="0.25">
      <c r="A9644">
        <v>2023</v>
      </c>
      <c r="B9644" t="s">
        <v>75</v>
      </c>
      <c r="C9644" t="s">
        <v>76</v>
      </c>
      <c r="D9644" s="45">
        <v>45164.96875</v>
      </c>
      <c r="E9644">
        <v>94.4</v>
      </c>
      <c r="F9644">
        <v>0.41899999999999998</v>
      </c>
      <c r="G9644">
        <v>22.15</v>
      </c>
      <c r="H9644">
        <v>7.89</v>
      </c>
      <c r="I9644">
        <v>5.9</v>
      </c>
      <c r="J9644">
        <f t="shared" si="1876"/>
        <v>0</v>
      </c>
      <c r="K9644">
        <v>0</v>
      </c>
      <c r="L9644">
        <f t="shared" si="1885"/>
        <v>0</v>
      </c>
      <c r="M9644">
        <f t="shared" ref="M9644:M9707" si="1886">IF(F9644="",0.5,IF(F9644*1000&lt;=10,2,IF(F9644*1000&gt;=35000,2,IF(AND(F9644*1000&gt;10,F9644*1000&lt;20),5, IF(AND(F9644*1000&gt;6000,F9644*1000&lt;35000),5,IF(T9644&gt;=5000,1.5,0))))))</f>
        <v>0</v>
      </c>
      <c r="N9644">
        <f t="shared" ref="N9644:N9707" si="1887">IF(A9644="",0.5,IF(B9644="",0.5,IF(C9644="",0.5,IF(D9644="",0.5,IF(U9644="Y",0.01,0)))))</f>
        <v>0</v>
      </c>
      <c r="O9644">
        <f t="shared" ref="O9644:O9707" si="1888">COUNTIF(J9644:N9644,"&gt;0")</f>
        <v>0</v>
      </c>
      <c r="P9644" s="34" t="s">
        <v>77</v>
      </c>
      <c r="Q9644" s="33">
        <f t="shared" si="1878"/>
        <v>2.9999999999997584E-2</v>
      </c>
      <c r="R9644" s="33">
        <f t="shared" si="1879"/>
        <v>5.3</v>
      </c>
      <c r="S9644" s="33">
        <f t="shared" si="1880"/>
        <v>3.7</v>
      </c>
      <c r="T9644" s="33">
        <f t="shared" si="1881"/>
        <v>1</v>
      </c>
      <c r="V9644" s="16">
        <f t="shared" si="1883"/>
        <v>1.0416666664241347E-2</v>
      </c>
      <c r="W9644" s="2">
        <f t="shared" si="1882"/>
        <v>45164.96875</v>
      </c>
    </row>
    <row r="9645" spans="1:23" x14ac:dyDescent="0.25">
      <c r="A9645">
        <v>2023</v>
      </c>
      <c r="B9645" t="s">
        <v>75</v>
      </c>
      <c r="C9645" t="s">
        <v>76</v>
      </c>
      <c r="D9645" s="45">
        <v>45164.979166666664</v>
      </c>
      <c r="E9645">
        <v>157.69999999999999</v>
      </c>
      <c r="F9645">
        <v>0.42</v>
      </c>
      <c r="G9645">
        <v>22.12</v>
      </c>
      <c r="H9645">
        <v>13.19</v>
      </c>
      <c r="I9645">
        <v>2.2000000000000002</v>
      </c>
      <c r="J9645">
        <f t="shared" si="1876"/>
        <v>0</v>
      </c>
      <c r="K9645">
        <v>8</v>
      </c>
      <c r="L9645">
        <f t="shared" si="1885"/>
        <v>0</v>
      </c>
      <c r="M9645">
        <f t="shared" si="1886"/>
        <v>0</v>
      </c>
      <c r="N9645">
        <f t="shared" si="1887"/>
        <v>0</v>
      </c>
      <c r="O9645">
        <f t="shared" si="1888"/>
        <v>1</v>
      </c>
      <c r="P9645" s="34" t="s">
        <v>77</v>
      </c>
      <c r="Q9645" s="33">
        <f t="shared" si="1878"/>
        <v>1.9999999999999574E-2</v>
      </c>
      <c r="R9645" s="33">
        <f t="shared" si="1879"/>
        <v>2.0299999999999994</v>
      </c>
      <c r="S9645" s="33">
        <f t="shared" si="1880"/>
        <v>0.69999999999999973</v>
      </c>
      <c r="T9645" s="33">
        <f t="shared" si="1881"/>
        <v>1</v>
      </c>
      <c r="V9645" s="16">
        <f t="shared" si="1883"/>
        <v>1.0416666664241347E-2</v>
      </c>
      <c r="W9645" s="2">
        <f t="shared" si="1882"/>
        <v>45164.979166666664</v>
      </c>
    </row>
    <row r="9646" spans="1:23" x14ac:dyDescent="0.25">
      <c r="A9646">
        <v>2023</v>
      </c>
      <c r="B9646" t="s">
        <v>75</v>
      </c>
      <c r="C9646" t="s">
        <v>76</v>
      </c>
      <c r="D9646" s="45">
        <v>45164.989583333336</v>
      </c>
      <c r="E9646">
        <v>133.30000000000001</v>
      </c>
      <c r="F9646">
        <v>0.42099999999999999</v>
      </c>
      <c r="G9646">
        <v>22.1</v>
      </c>
      <c r="H9646">
        <v>11.16</v>
      </c>
      <c r="I9646">
        <v>2.9</v>
      </c>
      <c r="J9646">
        <f t="shared" si="1876"/>
        <v>0</v>
      </c>
      <c r="K9646">
        <v>8</v>
      </c>
      <c r="L9646">
        <f t="shared" si="1885"/>
        <v>0</v>
      </c>
      <c r="M9646">
        <f t="shared" si="1886"/>
        <v>0</v>
      </c>
      <c r="N9646">
        <f t="shared" si="1887"/>
        <v>0</v>
      </c>
      <c r="O9646">
        <f t="shared" si="1888"/>
        <v>1</v>
      </c>
      <c r="P9646" s="34" t="s">
        <v>77</v>
      </c>
      <c r="Q9646" s="33">
        <f t="shared" si="1878"/>
        <v>3.0000000000001137E-2</v>
      </c>
      <c r="R9646" s="33">
        <f t="shared" si="1879"/>
        <v>1.9399999999999995</v>
      </c>
      <c r="S9646" s="33">
        <f t="shared" si="1880"/>
        <v>1.5999999999999999</v>
      </c>
      <c r="T9646" s="33">
        <f t="shared" si="1881"/>
        <v>0</v>
      </c>
      <c r="V9646" s="16">
        <f t="shared" si="1883"/>
        <v>1.0416666671517305E-2</v>
      </c>
      <c r="W9646" s="2">
        <f t="shared" si="1882"/>
        <v>45164.989583333328</v>
      </c>
    </row>
    <row r="9647" spans="1:23" x14ac:dyDescent="0.25">
      <c r="A9647">
        <v>2023</v>
      </c>
      <c r="B9647" t="s">
        <v>75</v>
      </c>
      <c r="C9647" t="s">
        <v>76</v>
      </c>
      <c r="D9647" s="45">
        <v>45165</v>
      </c>
      <c r="E9647">
        <v>110.1</v>
      </c>
      <c r="F9647">
        <v>0.42099999999999999</v>
      </c>
      <c r="G9647">
        <v>22.07</v>
      </c>
      <c r="H9647">
        <v>9.2200000000000006</v>
      </c>
      <c r="I9647">
        <v>1.3</v>
      </c>
      <c r="J9647">
        <f t="shared" si="1876"/>
        <v>0</v>
      </c>
      <c r="K9647">
        <v>0</v>
      </c>
      <c r="L9647">
        <f t="shared" si="1885"/>
        <v>0</v>
      </c>
      <c r="M9647">
        <f t="shared" si="1886"/>
        <v>0</v>
      </c>
      <c r="N9647">
        <f t="shared" si="1887"/>
        <v>0</v>
      </c>
      <c r="O9647">
        <f t="shared" si="1888"/>
        <v>0</v>
      </c>
      <c r="P9647" s="34" t="s">
        <v>77</v>
      </c>
      <c r="Q9647" s="33">
        <f t="shared" si="1878"/>
        <v>1.9999999999999574E-2</v>
      </c>
      <c r="R9647" s="33">
        <f t="shared" si="1879"/>
        <v>5.9599999999999991</v>
      </c>
      <c r="S9647" s="33">
        <f t="shared" si="1880"/>
        <v>0.10000000000000009</v>
      </c>
      <c r="T9647" s="33">
        <f t="shared" si="1881"/>
        <v>1</v>
      </c>
      <c r="V9647" s="16">
        <f t="shared" si="1883"/>
        <v>1.0416666664241347E-2</v>
      </c>
      <c r="W9647" s="2">
        <f t="shared" si="1882"/>
        <v>45165</v>
      </c>
    </row>
    <row r="9648" spans="1:23" x14ac:dyDescent="0.25">
      <c r="A9648">
        <v>2023</v>
      </c>
      <c r="B9648" t="s">
        <v>75</v>
      </c>
      <c r="C9648" t="s">
        <v>76</v>
      </c>
      <c r="D9648" s="45">
        <v>45165.010416666664</v>
      </c>
      <c r="E9648">
        <v>181.2</v>
      </c>
      <c r="F9648">
        <v>0.42199999999999999</v>
      </c>
      <c r="G9648">
        <v>22.05</v>
      </c>
      <c r="H9648">
        <v>15.18</v>
      </c>
      <c r="I9648">
        <v>1.2</v>
      </c>
      <c r="J9648">
        <f t="shared" si="1876"/>
        <v>0</v>
      </c>
      <c r="K9648">
        <v>8</v>
      </c>
      <c r="L9648">
        <f t="shared" si="1885"/>
        <v>0</v>
      </c>
      <c r="M9648">
        <f t="shared" si="1886"/>
        <v>0</v>
      </c>
      <c r="N9648">
        <f t="shared" si="1887"/>
        <v>0</v>
      </c>
      <c r="O9648">
        <f t="shared" si="1888"/>
        <v>1</v>
      </c>
      <c r="P9648" s="34" t="s">
        <v>77</v>
      </c>
      <c r="Q9648" s="33">
        <f t="shared" si="1878"/>
        <v>1.9999999999999574E-2</v>
      </c>
      <c r="R9648" s="33">
        <f t="shared" si="1879"/>
        <v>7.68</v>
      </c>
      <c r="S9648" s="33">
        <f t="shared" si="1880"/>
        <v>3.3</v>
      </c>
      <c r="T9648" s="33">
        <f t="shared" si="1881"/>
        <v>1</v>
      </c>
      <c r="V9648" s="16">
        <f t="shared" si="1883"/>
        <v>1.0416666664241347E-2</v>
      </c>
      <c r="W9648" s="2">
        <f t="shared" si="1882"/>
        <v>45165.010416666664</v>
      </c>
    </row>
    <row r="9649" spans="1:23" x14ac:dyDescent="0.25">
      <c r="A9649">
        <v>2023</v>
      </c>
      <c r="B9649" t="s">
        <v>75</v>
      </c>
      <c r="C9649" t="s">
        <v>76</v>
      </c>
      <c r="D9649" s="45">
        <v>45165.020833333336</v>
      </c>
      <c r="E9649">
        <v>89.5</v>
      </c>
      <c r="F9649">
        <v>0.42299999999999999</v>
      </c>
      <c r="G9649">
        <v>22.03</v>
      </c>
      <c r="H9649">
        <v>7.5</v>
      </c>
      <c r="I9649">
        <v>4.5</v>
      </c>
      <c r="J9649">
        <f t="shared" si="1876"/>
        <v>0</v>
      </c>
      <c r="K9649">
        <f>IF(H9649="",0.5,IF(H9649&lt;=0.1,2,IF(H9649&gt;=20,2, IF(AND(H9649&gt;0.1,H9649&lt;0.2),5,IF(AND(H9649&gt;16,H9649&lt;20),5,IF(R9649&gt;=2,1.5,0))))))</f>
        <v>0</v>
      </c>
      <c r="L9649">
        <f t="shared" si="1885"/>
        <v>0</v>
      </c>
      <c r="M9649">
        <f t="shared" si="1886"/>
        <v>0</v>
      </c>
      <c r="N9649">
        <f t="shared" si="1887"/>
        <v>0</v>
      </c>
      <c r="O9649">
        <f t="shared" si="1888"/>
        <v>0</v>
      </c>
      <c r="P9649" s="34" t="s">
        <v>77</v>
      </c>
      <c r="Q9649" s="33">
        <f t="shared" si="1878"/>
        <v>1.0000000000001563E-2</v>
      </c>
      <c r="R9649" s="33">
        <f t="shared" si="1879"/>
        <v>1.0099999999999998</v>
      </c>
      <c r="S9649" s="33">
        <f t="shared" si="1880"/>
        <v>3.2</v>
      </c>
      <c r="T9649" s="33">
        <f t="shared" si="1881"/>
        <v>0</v>
      </c>
      <c r="V9649" s="16">
        <f t="shared" si="1883"/>
        <v>1.0416666671517305E-2</v>
      </c>
      <c r="W9649" s="2">
        <f t="shared" si="1882"/>
        <v>45165.020833333328</v>
      </c>
    </row>
    <row r="9650" spans="1:23" x14ac:dyDescent="0.25">
      <c r="A9650">
        <v>2023</v>
      </c>
      <c r="B9650" t="s">
        <v>75</v>
      </c>
      <c r="C9650" t="s">
        <v>76</v>
      </c>
      <c r="D9650" s="45">
        <v>45165.03125</v>
      </c>
      <c r="E9650">
        <v>101.5</v>
      </c>
      <c r="F9650">
        <v>0.42299999999999999</v>
      </c>
      <c r="G9650">
        <v>22.02</v>
      </c>
      <c r="H9650">
        <v>8.51</v>
      </c>
      <c r="I9650">
        <v>1.3</v>
      </c>
      <c r="J9650">
        <f t="shared" si="1876"/>
        <v>0</v>
      </c>
      <c r="K9650">
        <f>IF(H9650="",0.5,IF(H9650&lt;=0.1,2,IF(H9650&gt;=20,2, IF(AND(H9650&gt;0.1,H9650&lt;0.2),5,IF(AND(H9650&gt;16,H9650&lt;20),5,IF(R9650&gt;=2,1.5,0))))))</f>
        <v>0</v>
      </c>
      <c r="L9650">
        <f t="shared" si="1885"/>
        <v>0</v>
      </c>
      <c r="M9650">
        <f t="shared" si="1886"/>
        <v>0</v>
      </c>
      <c r="N9650">
        <f t="shared" si="1887"/>
        <v>0</v>
      </c>
      <c r="O9650">
        <f t="shared" si="1888"/>
        <v>0</v>
      </c>
      <c r="P9650" s="34" t="s">
        <v>77</v>
      </c>
      <c r="Q9650" s="33">
        <f t="shared" si="1878"/>
        <v>9.9999999999980105E-3</v>
      </c>
      <c r="R9650" s="33">
        <f t="shared" si="1879"/>
        <v>1.9299999999999997</v>
      </c>
      <c r="S9650" s="33">
        <f t="shared" si="1880"/>
        <v>2.9000000000000004</v>
      </c>
      <c r="T9650" s="33">
        <f t="shared" si="1881"/>
        <v>1</v>
      </c>
      <c r="V9650" s="16">
        <f t="shared" si="1883"/>
        <v>1.0416666664241347E-2</v>
      </c>
      <c r="W9650" s="2">
        <f t="shared" si="1882"/>
        <v>45165.03125</v>
      </c>
    </row>
    <row r="9651" spans="1:23" x14ac:dyDescent="0.25">
      <c r="A9651">
        <v>2023</v>
      </c>
      <c r="B9651" t="s">
        <v>75</v>
      </c>
      <c r="C9651" t="s">
        <v>76</v>
      </c>
      <c r="D9651" s="45">
        <v>45165.041666666664</v>
      </c>
      <c r="E9651">
        <v>78.5</v>
      </c>
      <c r="F9651">
        <v>0.42399999999999999</v>
      </c>
      <c r="G9651">
        <v>22.01</v>
      </c>
      <c r="H9651">
        <v>6.58</v>
      </c>
      <c r="I9651">
        <v>4.2</v>
      </c>
      <c r="J9651">
        <f t="shared" si="1876"/>
        <v>0</v>
      </c>
      <c r="K9651">
        <f>IF(H9651="",0.5,IF(H9651&lt;=0.1,2,IF(H9651&gt;=20,2, IF(AND(H9651&gt;0.1,H9651&lt;0.2),5,IF(AND(H9651&gt;16,H9651&lt;20),5,IF(R9651&gt;=2,1.5,0))))))</f>
        <v>0</v>
      </c>
      <c r="L9651">
        <f t="shared" si="1885"/>
        <v>0</v>
      </c>
      <c r="M9651">
        <f t="shared" si="1886"/>
        <v>0</v>
      </c>
      <c r="N9651">
        <f t="shared" si="1887"/>
        <v>0</v>
      </c>
      <c r="O9651">
        <f t="shared" si="1888"/>
        <v>0</v>
      </c>
      <c r="P9651" s="34" t="s">
        <v>77</v>
      </c>
      <c r="Q9651" s="33">
        <f t="shared" si="1878"/>
        <v>2.0000000000003126E-2</v>
      </c>
      <c r="R9651" s="33">
        <f t="shared" si="1879"/>
        <v>0.32000000000000028</v>
      </c>
      <c r="S9651" s="33">
        <f t="shared" si="1880"/>
        <v>2.2000000000000002</v>
      </c>
      <c r="T9651" s="33">
        <f t="shared" si="1881"/>
        <v>0</v>
      </c>
      <c r="V9651" s="16">
        <f t="shared" si="1883"/>
        <v>1.0416666664241347E-2</v>
      </c>
      <c r="W9651" s="2">
        <f t="shared" si="1882"/>
        <v>45165.041666666664</v>
      </c>
    </row>
    <row r="9652" spans="1:23" x14ac:dyDescent="0.25">
      <c r="A9652">
        <v>2023</v>
      </c>
      <c r="B9652" t="s">
        <v>75</v>
      </c>
      <c r="C9652" t="s">
        <v>76</v>
      </c>
      <c r="D9652" s="45">
        <v>45165.052083333336</v>
      </c>
      <c r="E9652">
        <v>82.2</v>
      </c>
      <c r="F9652">
        <v>0.42399999999999999</v>
      </c>
      <c r="G9652">
        <v>21.99</v>
      </c>
      <c r="H9652">
        <v>6.9</v>
      </c>
      <c r="I9652">
        <v>2</v>
      </c>
      <c r="J9652">
        <f t="shared" si="1876"/>
        <v>0</v>
      </c>
      <c r="K9652">
        <f>IF(H9652="",0.5,IF(H9652&lt;=0.1,2,IF(H9652&gt;=20,2, IF(AND(H9652&gt;0.1,H9652&lt;0.2),5,IF(AND(H9652&gt;16,H9652&lt;20),5,IF(R9652&gt;=2,1.5,0))))))</f>
        <v>0</v>
      </c>
      <c r="L9652">
        <f t="shared" si="1885"/>
        <v>0</v>
      </c>
      <c r="M9652">
        <f t="shared" si="1886"/>
        <v>0</v>
      </c>
      <c r="N9652">
        <f t="shared" si="1887"/>
        <v>0</v>
      </c>
      <c r="O9652">
        <f t="shared" si="1888"/>
        <v>0</v>
      </c>
      <c r="P9652" s="34" t="s">
        <v>77</v>
      </c>
      <c r="Q9652" s="33">
        <f t="shared" si="1878"/>
        <v>1.9999999999999574E-2</v>
      </c>
      <c r="R9652" s="33">
        <f t="shared" si="1879"/>
        <v>1.08</v>
      </c>
      <c r="S9652" s="33">
        <f t="shared" si="1880"/>
        <v>4.2</v>
      </c>
      <c r="T9652" s="33">
        <f t="shared" si="1881"/>
        <v>1</v>
      </c>
      <c r="V9652" s="16">
        <f t="shared" si="1883"/>
        <v>1.0416666671517305E-2</v>
      </c>
      <c r="W9652" s="2">
        <f t="shared" si="1882"/>
        <v>45165.052083333328</v>
      </c>
    </row>
    <row r="9653" spans="1:23" x14ac:dyDescent="0.25">
      <c r="A9653">
        <v>2023</v>
      </c>
      <c r="B9653" t="s">
        <v>75</v>
      </c>
      <c r="C9653" t="s">
        <v>76</v>
      </c>
      <c r="D9653" s="45">
        <v>45165.0625</v>
      </c>
      <c r="E9653">
        <v>95.2</v>
      </c>
      <c r="F9653">
        <v>0.42499999999999999</v>
      </c>
      <c r="G9653">
        <v>21.97</v>
      </c>
      <c r="H9653">
        <v>7.98</v>
      </c>
      <c r="I9653">
        <v>6.2</v>
      </c>
      <c r="J9653">
        <f t="shared" si="1876"/>
        <v>0</v>
      </c>
      <c r="K9653">
        <v>0</v>
      </c>
      <c r="L9653">
        <f t="shared" si="1885"/>
        <v>0</v>
      </c>
      <c r="M9653">
        <f t="shared" si="1886"/>
        <v>0</v>
      </c>
      <c r="N9653">
        <f t="shared" si="1887"/>
        <v>0</v>
      </c>
      <c r="O9653">
        <f t="shared" si="1888"/>
        <v>0</v>
      </c>
      <c r="P9653" s="34" t="s">
        <v>77</v>
      </c>
      <c r="Q9653" s="33">
        <f t="shared" si="1878"/>
        <v>1.9999999999999574E-2</v>
      </c>
      <c r="R9653" s="33">
        <f t="shared" si="1879"/>
        <v>2.6999999999999993</v>
      </c>
      <c r="S9653" s="33">
        <f t="shared" si="1880"/>
        <v>2.6</v>
      </c>
      <c r="T9653" s="33">
        <f t="shared" si="1881"/>
        <v>0</v>
      </c>
      <c r="V9653" s="16">
        <f t="shared" si="1883"/>
        <v>1.0416666664241347E-2</v>
      </c>
      <c r="W9653" s="2">
        <f t="shared" si="1882"/>
        <v>45165.0625</v>
      </c>
    </row>
    <row r="9654" spans="1:23" x14ac:dyDescent="0.25">
      <c r="A9654">
        <v>2023</v>
      </c>
      <c r="B9654" t="s">
        <v>75</v>
      </c>
      <c r="C9654" t="s">
        <v>76</v>
      </c>
      <c r="D9654" s="45">
        <v>45165.072916666664</v>
      </c>
      <c r="E9654">
        <v>127.2</v>
      </c>
      <c r="F9654">
        <v>0.42499999999999999</v>
      </c>
      <c r="G9654">
        <v>21.95</v>
      </c>
      <c r="H9654">
        <v>10.68</v>
      </c>
      <c r="I9654">
        <v>3.6</v>
      </c>
      <c r="J9654">
        <f t="shared" si="1876"/>
        <v>0</v>
      </c>
      <c r="K9654">
        <v>8</v>
      </c>
      <c r="L9654">
        <f t="shared" si="1885"/>
        <v>0</v>
      </c>
      <c r="M9654">
        <f t="shared" si="1886"/>
        <v>0</v>
      </c>
      <c r="N9654">
        <f t="shared" si="1887"/>
        <v>0</v>
      </c>
      <c r="O9654">
        <f t="shared" si="1888"/>
        <v>1</v>
      </c>
      <c r="P9654" s="34" t="s">
        <v>77</v>
      </c>
      <c r="Q9654" s="33">
        <f t="shared" si="1878"/>
        <v>2.9999999999997584E-2</v>
      </c>
      <c r="R9654" s="33">
        <f t="shared" si="1879"/>
        <v>2.8199999999999994</v>
      </c>
      <c r="S9654" s="33">
        <f t="shared" si="1880"/>
        <v>0.69999999999999973</v>
      </c>
      <c r="T9654" s="33">
        <f t="shared" si="1881"/>
        <v>1</v>
      </c>
      <c r="V9654" s="16">
        <f t="shared" si="1883"/>
        <v>1.0416666664241347E-2</v>
      </c>
      <c r="W9654" s="2">
        <f t="shared" si="1882"/>
        <v>45165.072916666664</v>
      </c>
    </row>
    <row r="9655" spans="1:23" x14ac:dyDescent="0.25">
      <c r="A9655">
        <v>2023</v>
      </c>
      <c r="B9655" t="s">
        <v>75</v>
      </c>
      <c r="C9655" t="s">
        <v>76</v>
      </c>
      <c r="D9655" s="45">
        <v>45165.083333333336</v>
      </c>
      <c r="E9655">
        <v>93.5</v>
      </c>
      <c r="F9655">
        <v>0.42599999999999999</v>
      </c>
      <c r="G9655">
        <v>21.92</v>
      </c>
      <c r="H9655">
        <v>7.86</v>
      </c>
      <c r="I9655">
        <v>4.3</v>
      </c>
      <c r="J9655">
        <f t="shared" si="1876"/>
        <v>0</v>
      </c>
      <c r="K9655">
        <f>IF(H9655="",0.5,IF(H9655&lt;=0.1,2,IF(H9655&gt;=20,2, IF(AND(H9655&gt;0.1,H9655&lt;0.2),5,IF(AND(H9655&gt;16,H9655&lt;20),5,IF(R9655&gt;=2,1.5,0))))))</f>
        <v>0</v>
      </c>
      <c r="L9655">
        <f t="shared" si="1885"/>
        <v>0</v>
      </c>
      <c r="M9655">
        <f t="shared" si="1886"/>
        <v>0</v>
      </c>
      <c r="N9655">
        <f t="shared" si="1887"/>
        <v>0</v>
      </c>
      <c r="O9655">
        <f t="shared" si="1888"/>
        <v>0</v>
      </c>
      <c r="P9655" s="34" t="s">
        <v>77</v>
      </c>
      <c r="Q9655" s="33">
        <f t="shared" si="1878"/>
        <v>2.0000000000003126E-2</v>
      </c>
      <c r="R9655" s="33">
        <f t="shared" si="1879"/>
        <v>1.87</v>
      </c>
      <c r="S9655" s="33">
        <f t="shared" si="1880"/>
        <v>2.8</v>
      </c>
      <c r="T9655" s="33">
        <f t="shared" si="1881"/>
        <v>0</v>
      </c>
      <c r="V9655" s="16">
        <f t="shared" si="1883"/>
        <v>1.0416666671517305E-2</v>
      </c>
      <c r="W9655" s="2">
        <f t="shared" si="1882"/>
        <v>45165.083333333328</v>
      </c>
    </row>
    <row r="9656" spans="1:23" x14ac:dyDescent="0.25">
      <c r="A9656">
        <v>2023</v>
      </c>
      <c r="B9656" t="s">
        <v>75</v>
      </c>
      <c r="C9656" t="s">
        <v>76</v>
      </c>
      <c r="D9656" s="45">
        <v>45165.09375</v>
      </c>
      <c r="E9656">
        <v>115.8</v>
      </c>
      <c r="F9656">
        <v>0.42599999999999999</v>
      </c>
      <c r="G9656">
        <v>21.9</v>
      </c>
      <c r="H9656">
        <v>9.73</v>
      </c>
      <c r="I9656">
        <v>1.5</v>
      </c>
      <c r="J9656">
        <f t="shared" si="1876"/>
        <v>0</v>
      </c>
      <c r="K9656">
        <f>IF(H9656="",0.5,IF(H9656&lt;=0.1,2,IF(H9656&gt;=20,2, IF(AND(H9656&gt;0.1,H9656&lt;0.2),5,IF(AND(H9656&gt;16,H9656&lt;20),5,IF(R9656&gt;=2,1.5,0))))))</f>
        <v>0</v>
      </c>
      <c r="L9656">
        <f t="shared" si="1885"/>
        <v>0</v>
      </c>
      <c r="M9656">
        <f t="shared" si="1886"/>
        <v>0</v>
      </c>
      <c r="N9656">
        <f t="shared" si="1887"/>
        <v>0</v>
      </c>
      <c r="O9656">
        <f t="shared" si="1888"/>
        <v>0</v>
      </c>
      <c r="P9656" s="34" t="s">
        <v>77</v>
      </c>
      <c r="Q9656" s="33">
        <f t="shared" si="1878"/>
        <v>2.9999999999997584E-2</v>
      </c>
      <c r="R9656" s="33">
        <f t="shared" si="1879"/>
        <v>0.66000000000000014</v>
      </c>
      <c r="S9656" s="33">
        <f t="shared" si="1880"/>
        <v>0.19999999999999996</v>
      </c>
      <c r="T9656" s="33">
        <f t="shared" si="1881"/>
        <v>1</v>
      </c>
      <c r="V9656" s="16">
        <f t="shared" si="1883"/>
        <v>1.0416666664241347E-2</v>
      </c>
      <c r="W9656" s="2">
        <f t="shared" si="1882"/>
        <v>45165.09375</v>
      </c>
    </row>
    <row r="9657" spans="1:23" x14ac:dyDescent="0.25">
      <c r="A9657">
        <v>2023</v>
      </c>
      <c r="B9657" t="s">
        <v>75</v>
      </c>
      <c r="C9657" t="s">
        <v>76</v>
      </c>
      <c r="D9657" s="45">
        <v>45165.104166666664</v>
      </c>
      <c r="E9657">
        <v>107.9</v>
      </c>
      <c r="F9657">
        <v>0.42699999999999999</v>
      </c>
      <c r="G9657">
        <v>21.87</v>
      </c>
      <c r="H9657">
        <v>9.07</v>
      </c>
      <c r="I9657">
        <v>1.3</v>
      </c>
      <c r="J9657">
        <f t="shared" si="1876"/>
        <v>0</v>
      </c>
      <c r="K9657">
        <v>0</v>
      </c>
      <c r="L9657">
        <f t="shared" si="1885"/>
        <v>0</v>
      </c>
      <c r="M9657">
        <f t="shared" si="1886"/>
        <v>0</v>
      </c>
      <c r="N9657">
        <f t="shared" si="1887"/>
        <v>0</v>
      </c>
      <c r="O9657">
        <f t="shared" si="1888"/>
        <v>0</v>
      </c>
      <c r="P9657" s="34" t="s">
        <v>77</v>
      </c>
      <c r="Q9657" s="33">
        <f t="shared" si="1878"/>
        <v>3.0000000000001137E-2</v>
      </c>
      <c r="R9657" s="33">
        <f t="shared" si="1879"/>
        <v>2.5</v>
      </c>
      <c r="S9657" s="33">
        <f t="shared" si="1880"/>
        <v>0.59999999999999987</v>
      </c>
      <c r="T9657" s="33">
        <f t="shared" si="1881"/>
        <v>1</v>
      </c>
      <c r="V9657" s="16">
        <f t="shared" si="1883"/>
        <v>1.0416666664241347E-2</v>
      </c>
      <c r="W9657" s="2">
        <f t="shared" si="1882"/>
        <v>45165.104166666664</v>
      </c>
    </row>
    <row r="9658" spans="1:23" x14ac:dyDescent="0.25">
      <c r="A9658">
        <v>2023</v>
      </c>
      <c r="B9658" t="s">
        <v>75</v>
      </c>
      <c r="C9658" t="s">
        <v>76</v>
      </c>
      <c r="D9658" s="45">
        <v>45165.114583333336</v>
      </c>
      <c r="E9658">
        <v>78.099999999999994</v>
      </c>
      <c r="F9658">
        <v>0.42799999999999999</v>
      </c>
      <c r="G9658">
        <v>21.84</v>
      </c>
      <c r="H9658">
        <v>6.57</v>
      </c>
      <c r="I9658">
        <v>1.9</v>
      </c>
      <c r="J9658">
        <f t="shared" si="1876"/>
        <v>0</v>
      </c>
      <c r="K9658">
        <f>IF(H9658="",0.5,IF(H9658&lt;=0.1,2,IF(H9658&gt;=20,2, IF(AND(H9658&gt;0.1,H9658&lt;0.2),5,IF(AND(H9658&gt;16,H9658&lt;20),5,IF(R9658&gt;=2,1.5,0))))))</f>
        <v>0</v>
      </c>
      <c r="L9658">
        <f t="shared" si="1885"/>
        <v>0</v>
      </c>
      <c r="M9658">
        <f t="shared" si="1886"/>
        <v>0</v>
      </c>
      <c r="N9658">
        <f t="shared" si="1887"/>
        <v>0</v>
      </c>
      <c r="O9658">
        <f t="shared" si="1888"/>
        <v>0</v>
      </c>
      <c r="P9658" s="34" t="s">
        <v>77</v>
      </c>
      <c r="Q9658" s="33">
        <f t="shared" si="1878"/>
        <v>3.9999999999999147E-2</v>
      </c>
      <c r="R9658" s="33">
        <f t="shared" si="1879"/>
        <v>1.5700000000000003</v>
      </c>
      <c r="S9658" s="33">
        <f t="shared" si="1880"/>
        <v>0.89999999999999991</v>
      </c>
      <c r="T9658" s="33">
        <f t="shared" si="1881"/>
        <v>0</v>
      </c>
      <c r="V9658" s="16">
        <f t="shared" si="1883"/>
        <v>1.0416666671517305E-2</v>
      </c>
      <c r="W9658" s="2">
        <f t="shared" si="1882"/>
        <v>45165.114583333328</v>
      </c>
    </row>
    <row r="9659" spans="1:23" x14ac:dyDescent="0.25">
      <c r="A9659">
        <v>2023</v>
      </c>
      <c r="B9659" t="s">
        <v>75</v>
      </c>
      <c r="C9659" t="s">
        <v>76</v>
      </c>
      <c r="D9659" s="45">
        <v>45165.125</v>
      </c>
      <c r="E9659">
        <v>96.6</v>
      </c>
      <c r="F9659">
        <v>0.42799999999999999</v>
      </c>
      <c r="G9659">
        <v>21.8</v>
      </c>
      <c r="H9659">
        <v>8.14</v>
      </c>
      <c r="I9659">
        <v>1</v>
      </c>
      <c r="J9659">
        <f t="shared" si="1876"/>
        <v>0</v>
      </c>
      <c r="K9659">
        <f>IF(H9659="",0.5,IF(H9659&lt;=0.1,2,IF(H9659&gt;=20,2, IF(AND(H9659&gt;0.1,H9659&lt;0.2),5,IF(AND(H9659&gt;16,H9659&lt;20),5,IF(R9659&gt;=2,1.5,0))))))</f>
        <v>0</v>
      </c>
      <c r="L9659">
        <f t="shared" si="1885"/>
        <v>0</v>
      </c>
      <c r="M9659">
        <f t="shared" si="1886"/>
        <v>0</v>
      </c>
      <c r="N9659">
        <f t="shared" si="1887"/>
        <v>0</v>
      </c>
      <c r="O9659">
        <f t="shared" si="1888"/>
        <v>0</v>
      </c>
      <c r="P9659" s="34" t="s">
        <v>77</v>
      </c>
      <c r="Q9659" s="33">
        <f t="shared" si="1878"/>
        <v>3.9999999999999147E-2</v>
      </c>
      <c r="R9659" s="33">
        <f t="shared" si="1879"/>
        <v>0.79000000000000092</v>
      </c>
      <c r="S9659" s="33">
        <f t="shared" si="1880"/>
        <v>1.7000000000000002</v>
      </c>
      <c r="T9659" s="33">
        <f t="shared" si="1881"/>
        <v>1</v>
      </c>
      <c r="V9659" s="16">
        <f t="shared" si="1883"/>
        <v>1.0416666664241347E-2</v>
      </c>
      <c r="W9659" s="2">
        <f t="shared" si="1882"/>
        <v>45165.125</v>
      </c>
    </row>
    <row r="9660" spans="1:23" x14ac:dyDescent="0.25">
      <c r="A9660">
        <v>2023</v>
      </c>
      <c r="B9660" t="s">
        <v>75</v>
      </c>
      <c r="C9660" t="s">
        <v>76</v>
      </c>
      <c r="D9660" s="45">
        <v>45165.135416666664</v>
      </c>
      <c r="E9660">
        <v>87.3</v>
      </c>
      <c r="F9660">
        <v>0.42899999999999999</v>
      </c>
      <c r="G9660">
        <v>21.76</v>
      </c>
      <c r="H9660">
        <v>7.35</v>
      </c>
      <c r="I9660">
        <v>2.7</v>
      </c>
      <c r="J9660">
        <f t="shared" si="1876"/>
        <v>0</v>
      </c>
      <c r="K9660">
        <f>IF(H9660="",0.5,IF(H9660&lt;=0.1,2,IF(H9660&gt;=20,2, IF(AND(H9660&gt;0.1,H9660&lt;0.2),5,IF(AND(H9660&gt;16,H9660&lt;20),5,IF(R9660&gt;=2,1.5,0))))))</f>
        <v>0</v>
      </c>
      <c r="L9660">
        <f t="shared" si="1885"/>
        <v>0</v>
      </c>
      <c r="M9660">
        <f t="shared" si="1886"/>
        <v>0</v>
      </c>
      <c r="N9660">
        <f t="shared" si="1887"/>
        <v>0</v>
      </c>
      <c r="O9660">
        <f t="shared" si="1888"/>
        <v>0</v>
      </c>
      <c r="P9660" s="34" t="s">
        <v>77</v>
      </c>
      <c r="Q9660" s="33">
        <f t="shared" si="1878"/>
        <v>5.0000000000000711E-2</v>
      </c>
      <c r="R9660" s="33">
        <f t="shared" si="1879"/>
        <v>0.83000000000000007</v>
      </c>
      <c r="S9660" s="33">
        <f t="shared" si="1880"/>
        <v>1.0000000000000002</v>
      </c>
      <c r="T9660" s="33">
        <f t="shared" si="1881"/>
        <v>0</v>
      </c>
      <c r="V9660" s="16">
        <f t="shared" si="1883"/>
        <v>1.0416666664241347E-2</v>
      </c>
      <c r="W9660" s="2">
        <f t="shared" si="1882"/>
        <v>45165.135416666664</v>
      </c>
    </row>
    <row r="9661" spans="1:23" x14ac:dyDescent="0.25">
      <c r="A9661">
        <v>2023</v>
      </c>
      <c r="B9661" t="s">
        <v>75</v>
      </c>
      <c r="C9661" t="s">
        <v>76</v>
      </c>
      <c r="D9661" s="45">
        <v>45165.145833333336</v>
      </c>
      <c r="E9661">
        <v>96.9</v>
      </c>
      <c r="F9661">
        <v>0.42899999999999999</v>
      </c>
      <c r="G9661">
        <v>21.71</v>
      </c>
      <c r="H9661">
        <v>8.18</v>
      </c>
      <c r="I9661">
        <v>1.7</v>
      </c>
      <c r="J9661">
        <f t="shared" si="1876"/>
        <v>0</v>
      </c>
      <c r="K9661">
        <v>0</v>
      </c>
      <c r="L9661">
        <f t="shared" si="1885"/>
        <v>0</v>
      </c>
      <c r="M9661">
        <f t="shared" si="1886"/>
        <v>0</v>
      </c>
      <c r="N9661">
        <f t="shared" si="1887"/>
        <v>0</v>
      </c>
      <c r="O9661">
        <f t="shared" si="1888"/>
        <v>0</v>
      </c>
      <c r="P9661" s="34" t="s">
        <v>77</v>
      </c>
      <c r="Q9661" s="33">
        <f t="shared" si="1878"/>
        <v>5.0000000000000711E-2</v>
      </c>
      <c r="R9661" s="33">
        <f t="shared" si="1879"/>
        <v>8.57</v>
      </c>
      <c r="S9661" s="33">
        <f t="shared" si="1880"/>
        <v>9.3000000000000007</v>
      </c>
      <c r="T9661" s="33">
        <f t="shared" si="1881"/>
        <v>1</v>
      </c>
      <c r="V9661" s="16">
        <f t="shared" si="1883"/>
        <v>1.0416666671517305E-2</v>
      </c>
      <c r="W9661" s="2">
        <f t="shared" si="1882"/>
        <v>45165.145833333328</v>
      </c>
    </row>
    <row r="9662" spans="1:23" x14ac:dyDescent="0.25">
      <c r="A9662">
        <v>2023</v>
      </c>
      <c r="B9662" t="s">
        <v>75</v>
      </c>
      <c r="C9662" t="s">
        <v>76</v>
      </c>
      <c r="D9662" s="45">
        <v>45165.15625</v>
      </c>
      <c r="E9662">
        <v>198.4</v>
      </c>
      <c r="F9662">
        <v>0.43</v>
      </c>
      <c r="G9662">
        <v>21.66</v>
      </c>
      <c r="H9662">
        <v>16.75</v>
      </c>
      <c r="I9662">
        <v>11</v>
      </c>
      <c r="J9662">
        <f t="shared" ref="J9662:J9725" si="1889">IF(G9662="",0.5,IF(G9662&lt;=0,2,IF(G9662&gt;=40,2, IF(AND(G9662&gt;0,G9662&lt;1),5,IF(AND(G9662&gt;35,G9662&lt;40),5,IF(Q9662&gt;=1.5,1.5,0))))))</f>
        <v>0</v>
      </c>
      <c r="K9662">
        <v>8</v>
      </c>
      <c r="L9662">
        <f t="shared" si="1885"/>
        <v>0</v>
      </c>
      <c r="M9662">
        <f t="shared" si="1886"/>
        <v>0</v>
      </c>
      <c r="N9662">
        <f t="shared" si="1887"/>
        <v>0</v>
      </c>
      <c r="O9662">
        <f t="shared" si="1888"/>
        <v>1</v>
      </c>
      <c r="P9662" s="34" t="s">
        <v>77</v>
      </c>
      <c r="Q9662" s="33">
        <f t="shared" si="1878"/>
        <v>5.0000000000000711E-2</v>
      </c>
      <c r="R9662" s="33">
        <f t="shared" si="1879"/>
        <v>10.71</v>
      </c>
      <c r="S9662" s="33">
        <f t="shared" si="1880"/>
        <v>8.9</v>
      </c>
      <c r="T9662" s="33">
        <f t="shared" si="1881"/>
        <v>0</v>
      </c>
      <c r="V9662" s="16">
        <f t="shared" si="1883"/>
        <v>1.0416666664241347E-2</v>
      </c>
      <c r="W9662" s="2">
        <f t="shared" si="1882"/>
        <v>45165.15625</v>
      </c>
    </row>
    <row r="9663" spans="1:23" x14ac:dyDescent="0.25">
      <c r="A9663">
        <v>2023</v>
      </c>
      <c r="B9663" t="s">
        <v>75</v>
      </c>
      <c r="C9663" t="s">
        <v>76</v>
      </c>
      <c r="D9663" s="45">
        <v>45165.166666666664</v>
      </c>
      <c r="E9663">
        <v>71.5</v>
      </c>
      <c r="F9663">
        <v>0.43</v>
      </c>
      <c r="G9663">
        <v>21.61</v>
      </c>
      <c r="H9663">
        <v>6.04</v>
      </c>
      <c r="I9663">
        <v>2.1</v>
      </c>
      <c r="J9663">
        <f t="shared" si="1889"/>
        <v>0</v>
      </c>
      <c r="K9663">
        <v>0</v>
      </c>
      <c r="L9663">
        <f t="shared" si="1885"/>
        <v>0</v>
      </c>
      <c r="M9663">
        <f t="shared" si="1886"/>
        <v>0</v>
      </c>
      <c r="N9663">
        <f t="shared" si="1887"/>
        <v>0</v>
      </c>
      <c r="O9663">
        <f t="shared" si="1888"/>
        <v>0</v>
      </c>
      <c r="P9663" s="34" t="s">
        <v>77</v>
      </c>
      <c r="Q9663" s="33">
        <f t="shared" si="1878"/>
        <v>5.9999999999998721E-2</v>
      </c>
      <c r="R9663" s="33">
        <f t="shared" si="1879"/>
        <v>8.1499999999999986</v>
      </c>
      <c r="S9663" s="33">
        <f t="shared" si="1880"/>
        <v>10.700000000000001</v>
      </c>
      <c r="T9663" s="33">
        <f t="shared" si="1881"/>
        <v>0</v>
      </c>
      <c r="V9663" s="16">
        <f t="shared" si="1883"/>
        <v>1.0416666664241347E-2</v>
      </c>
      <c r="W9663" s="2">
        <f t="shared" si="1882"/>
        <v>45165.166666666664</v>
      </c>
    </row>
    <row r="9664" spans="1:23" x14ac:dyDescent="0.25">
      <c r="A9664">
        <v>2023</v>
      </c>
      <c r="B9664" t="s">
        <v>75</v>
      </c>
      <c r="C9664" t="s">
        <v>76</v>
      </c>
      <c r="D9664" s="45">
        <v>45165.177083333336</v>
      </c>
      <c r="E9664">
        <v>167.7</v>
      </c>
      <c r="F9664">
        <v>0.43</v>
      </c>
      <c r="G9664">
        <v>21.55</v>
      </c>
      <c r="H9664">
        <v>14.19</v>
      </c>
      <c r="I9664">
        <v>12.8</v>
      </c>
      <c r="J9664">
        <f t="shared" si="1889"/>
        <v>0</v>
      </c>
      <c r="K9664">
        <v>8</v>
      </c>
      <c r="L9664">
        <f t="shared" si="1885"/>
        <v>0</v>
      </c>
      <c r="M9664">
        <f t="shared" si="1886"/>
        <v>0</v>
      </c>
      <c r="N9664">
        <f t="shared" si="1887"/>
        <v>0</v>
      </c>
      <c r="O9664">
        <f t="shared" si="1888"/>
        <v>1</v>
      </c>
      <c r="P9664" s="34" t="s">
        <v>77</v>
      </c>
      <c r="Q9664" s="33">
        <f t="shared" si="1878"/>
        <v>3.9999999999999147E-2</v>
      </c>
      <c r="R9664" s="33">
        <f t="shared" si="1879"/>
        <v>6.1199999999999992</v>
      </c>
      <c r="S9664" s="33">
        <f t="shared" si="1880"/>
        <v>12.8</v>
      </c>
      <c r="T9664" s="33">
        <f t="shared" si="1881"/>
        <v>1</v>
      </c>
      <c r="V9664" s="16">
        <f t="shared" si="1883"/>
        <v>1.0416666671517305E-2</v>
      </c>
      <c r="W9664" s="2">
        <f t="shared" si="1882"/>
        <v>45165.177083333328</v>
      </c>
    </row>
    <row r="9665" spans="1:23" x14ac:dyDescent="0.25">
      <c r="A9665">
        <v>2023</v>
      </c>
      <c r="B9665" t="s">
        <v>75</v>
      </c>
      <c r="C9665" t="s">
        <v>76</v>
      </c>
      <c r="D9665" s="45">
        <v>45165.1875</v>
      </c>
      <c r="E9665">
        <v>95.4</v>
      </c>
      <c r="F9665">
        <v>0.43099999999999999</v>
      </c>
      <c r="G9665">
        <v>21.51</v>
      </c>
      <c r="H9665">
        <v>8.07</v>
      </c>
      <c r="I9665">
        <v>0</v>
      </c>
      <c r="J9665">
        <f t="shared" si="1889"/>
        <v>0</v>
      </c>
      <c r="K9665">
        <v>8</v>
      </c>
      <c r="L9665">
        <v>0</v>
      </c>
      <c r="M9665">
        <f t="shared" si="1886"/>
        <v>0</v>
      </c>
      <c r="N9665">
        <f t="shared" si="1887"/>
        <v>0</v>
      </c>
      <c r="O9665">
        <f t="shared" si="1888"/>
        <v>1</v>
      </c>
      <c r="P9665" s="34" t="s">
        <v>77</v>
      </c>
      <c r="Q9665" s="33">
        <f t="shared" si="1878"/>
        <v>5.0000000000000711E-2</v>
      </c>
      <c r="R9665" s="33">
        <f t="shared" si="1879"/>
        <v>3.3900000000000006</v>
      </c>
      <c r="S9665" s="33">
        <f t="shared" si="1880"/>
        <v>2.6</v>
      </c>
      <c r="T9665" s="33">
        <f t="shared" si="1881"/>
        <v>0</v>
      </c>
      <c r="V9665" s="16">
        <f t="shared" si="1883"/>
        <v>1.0416666664241347E-2</v>
      </c>
      <c r="W9665" s="2">
        <f t="shared" si="1882"/>
        <v>45165.1875</v>
      </c>
    </row>
    <row r="9666" spans="1:23" x14ac:dyDescent="0.25">
      <c r="A9666">
        <v>2023</v>
      </c>
      <c r="B9666" t="s">
        <v>75</v>
      </c>
      <c r="C9666" t="s">
        <v>76</v>
      </c>
      <c r="D9666" s="45">
        <v>45165.197916666664</v>
      </c>
      <c r="E9666">
        <v>55.2</v>
      </c>
      <c r="F9666">
        <v>0.43099999999999999</v>
      </c>
      <c r="G9666">
        <v>21.46</v>
      </c>
      <c r="H9666">
        <v>4.68</v>
      </c>
      <c r="I9666">
        <v>2.6</v>
      </c>
      <c r="J9666">
        <f t="shared" si="1889"/>
        <v>0</v>
      </c>
      <c r="K9666">
        <v>8</v>
      </c>
      <c r="L9666">
        <f t="shared" ref="L9666:L9673" si="1890">IF(I9666="",0.5,IF(I9666&lt;=0.1,2,IF(I9666&gt;=5000,2, IF(AND(I9666&gt;0.1,I9666&lt;0.2),5, IF(AND(I9666&gt;900,I9666&lt;5000),5,IF(S9666&gt;=2500,1.5,0))))))</f>
        <v>0</v>
      </c>
      <c r="M9666">
        <f t="shared" si="1886"/>
        <v>0</v>
      </c>
      <c r="N9666">
        <f t="shared" si="1887"/>
        <v>0</v>
      </c>
      <c r="O9666">
        <f t="shared" si="1888"/>
        <v>1</v>
      </c>
      <c r="P9666" s="34" t="s">
        <v>77</v>
      </c>
      <c r="Q9666" s="33">
        <f t="shared" ref="Q9666:Q9729" si="1891">IF(G9666="","",ABS(G9667-G9666))</f>
        <v>5.0000000000000711E-2</v>
      </c>
      <c r="R9666" s="33">
        <f t="shared" ref="R9666:R9729" si="1892">IF(H9666="","",ABS(H9667-H9666))</f>
        <v>6.6899999999999995</v>
      </c>
      <c r="S9666" s="33">
        <f t="shared" ref="S9666:S9729" si="1893">IF(I9666="","",ABS(I9667-I9666))</f>
        <v>1.2000000000000002</v>
      </c>
      <c r="T9666" s="33">
        <f t="shared" ref="T9666:T9729" si="1894">IF(F9666="","",ABS(F9667*1000-F9666*1000))</f>
        <v>0</v>
      </c>
      <c r="V9666" s="16">
        <f t="shared" si="1883"/>
        <v>1.0416666664241347E-2</v>
      </c>
      <c r="W9666" s="2">
        <f t="shared" ref="W9666:W9729" si="1895">MROUND(D9666,"0:15")</f>
        <v>45165.197916666664</v>
      </c>
    </row>
    <row r="9667" spans="1:23" x14ac:dyDescent="0.25">
      <c r="A9667">
        <v>2023</v>
      </c>
      <c r="B9667" t="s">
        <v>75</v>
      </c>
      <c r="C9667" t="s">
        <v>76</v>
      </c>
      <c r="D9667" s="45">
        <v>45165.208333333336</v>
      </c>
      <c r="E9667">
        <v>134.1</v>
      </c>
      <c r="F9667">
        <v>0.43099999999999999</v>
      </c>
      <c r="G9667">
        <v>21.41</v>
      </c>
      <c r="H9667">
        <v>11.37</v>
      </c>
      <c r="I9667">
        <v>1.4</v>
      </c>
      <c r="J9667">
        <f t="shared" si="1889"/>
        <v>0</v>
      </c>
      <c r="K9667">
        <v>8</v>
      </c>
      <c r="L9667">
        <f t="shared" si="1890"/>
        <v>0</v>
      </c>
      <c r="M9667">
        <f t="shared" si="1886"/>
        <v>0</v>
      </c>
      <c r="N9667">
        <f t="shared" si="1887"/>
        <v>0</v>
      </c>
      <c r="O9667">
        <f t="shared" si="1888"/>
        <v>1</v>
      </c>
      <c r="P9667" s="34" t="s">
        <v>77</v>
      </c>
      <c r="Q9667" s="33">
        <f t="shared" si="1891"/>
        <v>3.9999999999999147E-2</v>
      </c>
      <c r="R9667" s="33">
        <f t="shared" si="1892"/>
        <v>3.4399999999999995</v>
      </c>
      <c r="S9667" s="33">
        <f t="shared" si="1893"/>
        <v>0.70000000000000018</v>
      </c>
      <c r="T9667" s="33">
        <f t="shared" si="1894"/>
        <v>0</v>
      </c>
      <c r="V9667" s="16">
        <f t="shared" ref="V9667:V9730" si="1896">D9667-D9666</f>
        <v>1.0416666671517305E-2</v>
      </c>
      <c r="W9667" s="2">
        <f t="shared" si="1895"/>
        <v>45165.208333333328</v>
      </c>
    </row>
    <row r="9668" spans="1:23" x14ac:dyDescent="0.25">
      <c r="A9668">
        <v>2023</v>
      </c>
      <c r="B9668" t="s">
        <v>75</v>
      </c>
      <c r="C9668" t="s">
        <v>76</v>
      </c>
      <c r="D9668" s="45">
        <v>45165.21875</v>
      </c>
      <c r="E9668">
        <v>93.4</v>
      </c>
      <c r="F9668">
        <v>0.43099999999999999</v>
      </c>
      <c r="G9668">
        <v>21.37</v>
      </c>
      <c r="H9668">
        <v>7.93</v>
      </c>
      <c r="I9668">
        <v>2.1</v>
      </c>
      <c r="J9668">
        <f t="shared" si="1889"/>
        <v>0</v>
      </c>
      <c r="K9668">
        <f>IF(H9668="",0.5,IF(H9668&lt;=0.1,2,IF(H9668&gt;=20,2, IF(AND(H9668&gt;0.1,H9668&lt;0.2),5,IF(AND(H9668&gt;16,H9668&lt;20),5,IF(R9668&gt;=2,1.5,0))))))</f>
        <v>0</v>
      </c>
      <c r="L9668">
        <f t="shared" si="1890"/>
        <v>0</v>
      </c>
      <c r="M9668">
        <f t="shared" si="1886"/>
        <v>0</v>
      </c>
      <c r="N9668">
        <f t="shared" si="1887"/>
        <v>0</v>
      </c>
      <c r="O9668">
        <f t="shared" si="1888"/>
        <v>0</v>
      </c>
      <c r="P9668" s="34" t="s">
        <v>77</v>
      </c>
      <c r="Q9668" s="33">
        <f t="shared" si="1891"/>
        <v>5.0000000000000711E-2</v>
      </c>
      <c r="R9668" s="33">
        <f t="shared" si="1892"/>
        <v>1.2900000000000009</v>
      </c>
      <c r="S9668" s="33">
        <f t="shared" si="1893"/>
        <v>1</v>
      </c>
      <c r="T9668" s="33">
        <f t="shared" si="1894"/>
        <v>0</v>
      </c>
      <c r="V9668" s="16">
        <f t="shared" si="1896"/>
        <v>1.0416666664241347E-2</v>
      </c>
      <c r="W9668" s="2">
        <f t="shared" si="1895"/>
        <v>45165.21875</v>
      </c>
    </row>
    <row r="9669" spans="1:23" x14ac:dyDescent="0.25">
      <c r="A9669">
        <v>2023</v>
      </c>
      <c r="B9669" t="s">
        <v>75</v>
      </c>
      <c r="C9669" t="s">
        <v>76</v>
      </c>
      <c r="D9669" s="45">
        <v>45165.229166666664</v>
      </c>
      <c r="E9669">
        <v>108.5</v>
      </c>
      <c r="F9669">
        <v>0.43099999999999999</v>
      </c>
      <c r="G9669">
        <v>21.32</v>
      </c>
      <c r="H9669">
        <v>9.2200000000000006</v>
      </c>
      <c r="I9669">
        <v>1.1000000000000001</v>
      </c>
      <c r="J9669">
        <f t="shared" si="1889"/>
        <v>0</v>
      </c>
      <c r="K9669">
        <v>8</v>
      </c>
      <c r="L9669">
        <f t="shared" si="1890"/>
        <v>0</v>
      </c>
      <c r="M9669">
        <f t="shared" si="1886"/>
        <v>0</v>
      </c>
      <c r="N9669">
        <f t="shared" si="1887"/>
        <v>0</v>
      </c>
      <c r="O9669">
        <f t="shared" si="1888"/>
        <v>1</v>
      </c>
      <c r="P9669" s="34" t="s">
        <v>77</v>
      </c>
      <c r="Q9669" s="33">
        <f t="shared" si="1891"/>
        <v>3.9999999999999147E-2</v>
      </c>
      <c r="R9669" s="33">
        <f t="shared" si="1892"/>
        <v>2.830000000000001</v>
      </c>
      <c r="S9669" s="33">
        <f t="shared" si="1893"/>
        <v>2.1999999999999997</v>
      </c>
      <c r="T9669" s="33">
        <f t="shared" si="1894"/>
        <v>0</v>
      </c>
      <c r="V9669" s="16">
        <f t="shared" si="1896"/>
        <v>1.0416666664241347E-2</v>
      </c>
      <c r="W9669" s="2">
        <f t="shared" si="1895"/>
        <v>45165.229166666664</v>
      </c>
    </row>
    <row r="9670" spans="1:23" x14ac:dyDescent="0.25">
      <c r="A9670">
        <v>2023</v>
      </c>
      <c r="B9670" t="s">
        <v>75</v>
      </c>
      <c r="C9670" t="s">
        <v>76</v>
      </c>
      <c r="D9670" s="45">
        <v>45165.239583333336</v>
      </c>
      <c r="E9670">
        <v>75.099999999999994</v>
      </c>
      <c r="F9670">
        <v>0.43099999999999999</v>
      </c>
      <c r="G9670">
        <v>21.28</v>
      </c>
      <c r="H9670">
        <v>6.39</v>
      </c>
      <c r="I9670">
        <v>3.3</v>
      </c>
      <c r="J9670">
        <f t="shared" si="1889"/>
        <v>0</v>
      </c>
      <c r="K9670">
        <f>IF(H9670="",0.5,IF(H9670&lt;=0.1,2,IF(H9670&gt;=20,2, IF(AND(H9670&gt;0.1,H9670&lt;0.2),5,IF(AND(H9670&gt;16,H9670&lt;20),5,IF(R9670&gt;=2,1.5,0))))))</f>
        <v>0</v>
      </c>
      <c r="L9670">
        <f t="shared" si="1890"/>
        <v>0</v>
      </c>
      <c r="M9670">
        <f t="shared" si="1886"/>
        <v>0</v>
      </c>
      <c r="N9670">
        <f t="shared" si="1887"/>
        <v>0</v>
      </c>
      <c r="O9670">
        <f t="shared" si="1888"/>
        <v>0</v>
      </c>
      <c r="P9670" s="34" t="s">
        <v>77</v>
      </c>
      <c r="Q9670" s="33">
        <f t="shared" si="1891"/>
        <v>5.0000000000000711E-2</v>
      </c>
      <c r="R9670" s="33">
        <f t="shared" si="1892"/>
        <v>1.3599999999999994</v>
      </c>
      <c r="S9670" s="33">
        <f t="shared" si="1893"/>
        <v>2.4</v>
      </c>
      <c r="T9670" s="33">
        <f t="shared" si="1894"/>
        <v>0</v>
      </c>
      <c r="V9670" s="16">
        <f t="shared" si="1896"/>
        <v>1.0416666671517305E-2</v>
      </c>
      <c r="W9670" s="2">
        <f t="shared" si="1895"/>
        <v>45165.239583333328</v>
      </c>
    </row>
    <row r="9671" spans="1:23" x14ac:dyDescent="0.25">
      <c r="A9671">
        <v>2023</v>
      </c>
      <c r="B9671" t="s">
        <v>75</v>
      </c>
      <c r="C9671" t="s">
        <v>76</v>
      </c>
      <c r="D9671" s="45">
        <v>45165.25</v>
      </c>
      <c r="E9671">
        <v>59.1</v>
      </c>
      <c r="F9671">
        <v>0.43099999999999999</v>
      </c>
      <c r="G9671">
        <v>21.23</v>
      </c>
      <c r="H9671">
        <v>5.03</v>
      </c>
      <c r="I9671">
        <v>0.9</v>
      </c>
      <c r="J9671">
        <f t="shared" si="1889"/>
        <v>0</v>
      </c>
      <c r="K9671">
        <f>IF(H9671="",0.5,IF(H9671&lt;=0.1,2,IF(H9671&gt;=20,2, IF(AND(H9671&gt;0.1,H9671&lt;0.2),5,IF(AND(H9671&gt;16,H9671&lt;20),5,IF(R9671&gt;=2,1.5,0))))))</f>
        <v>0</v>
      </c>
      <c r="L9671">
        <f t="shared" si="1890"/>
        <v>0</v>
      </c>
      <c r="M9671">
        <f t="shared" si="1886"/>
        <v>0</v>
      </c>
      <c r="N9671">
        <f t="shared" si="1887"/>
        <v>0</v>
      </c>
      <c r="O9671">
        <f t="shared" si="1888"/>
        <v>0</v>
      </c>
      <c r="P9671" s="34" t="s">
        <v>77</v>
      </c>
      <c r="Q9671" s="33">
        <f t="shared" si="1891"/>
        <v>5.0000000000000711E-2</v>
      </c>
      <c r="R9671" s="33">
        <f t="shared" si="1892"/>
        <v>0.62999999999999989</v>
      </c>
      <c r="S9671" s="33">
        <f t="shared" si="1893"/>
        <v>2.2000000000000002</v>
      </c>
      <c r="T9671" s="33">
        <f t="shared" si="1894"/>
        <v>0</v>
      </c>
      <c r="V9671" s="16">
        <f t="shared" si="1896"/>
        <v>1.0416666664241347E-2</v>
      </c>
      <c r="W9671" s="2">
        <f t="shared" si="1895"/>
        <v>45165.25</v>
      </c>
    </row>
    <row r="9672" spans="1:23" x14ac:dyDescent="0.25">
      <c r="A9672">
        <v>2023</v>
      </c>
      <c r="B9672" t="s">
        <v>75</v>
      </c>
      <c r="C9672" t="s">
        <v>76</v>
      </c>
      <c r="D9672" s="45">
        <v>45165.260416666664</v>
      </c>
      <c r="E9672">
        <v>66.5</v>
      </c>
      <c r="F9672">
        <v>0.43099999999999999</v>
      </c>
      <c r="G9672">
        <v>21.18</v>
      </c>
      <c r="H9672">
        <v>5.66</v>
      </c>
      <c r="I9672">
        <v>3.1</v>
      </c>
      <c r="J9672">
        <f t="shared" si="1889"/>
        <v>0</v>
      </c>
      <c r="K9672">
        <v>0</v>
      </c>
      <c r="L9672">
        <f t="shared" si="1890"/>
        <v>0</v>
      </c>
      <c r="M9672">
        <f t="shared" si="1886"/>
        <v>0</v>
      </c>
      <c r="N9672">
        <f t="shared" si="1887"/>
        <v>0</v>
      </c>
      <c r="O9672">
        <f t="shared" si="1888"/>
        <v>0</v>
      </c>
      <c r="P9672" s="34" t="s">
        <v>77</v>
      </c>
      <c r="Q9672" s="33">
        <f t="shared" si="1891"/>
        <v>3.9999999999999147E-2</v>
      </c>
      <c r="R9672" s="33">
        <f t="shared" si="1892"/>
        <v>2.0199999999999996</v>
      </c>
      <c r="S9672" s="33">
        <f t="shared" si="1893"/>
        <v>1.6999999999999997</v>
      </c>
      <c r="T9672" s="33">
        <f t="shared" si="1894"/>
        <v>0</v>
      </c>
      <c r="V9672" s="16">
        <f t="shared" si="1896"/>
        <v>1.0416666664241347E-2</v>
      </c>
      <c r="W9672" s="2">
        <f t="shared" si="1895"/>
        <v>45165.260416666664</v>
      </c>
    </row>
    <row r="9673" spans="1:23" x14ac:dyDescent="0.25">
      <c r="A9673">
        <v>2023</v>
      </c>
      <c r="B9673" t="s">
        <v>75</v>
      </c>
      <c r="C9673" t="s">
        <v>76</v>
      </c>
      <c r="D9673" s="45">
        <v>45165.270833333336</v>
      </c>
      <c r="E9673">
        <v>90</v>
      </c>
      <c r="F9673">
        <v>0.43099999999999999</v>
      </c>
      <c r="G9673">
        <v>21.14</v>
      </c>
      <c r="H9673">
        <v>7.68</v>
      </c>
      <c r="I9673">
        <v>4.8</v>
      </c>
      <c r="J9673">
        <f t="shared" si="1889"/>
        <v>0</v>
      </c>
      <c r="K9673">
        <f>IF(H9673="",0.5,IF(H9673&lt;=0.1,2,IF(H9673&gt;=20,2, IF(AND(H9673&gt;0.1,H9673&lt;0.2),5,IF(AND(H9673&gt;16,H9673&lt;20),5,IF(R9673&gt;=2,1.5,0))))))</f>
        <v>0</v>
      </c>
      <c r="L9673">
        <f t="shared" si="1890"/>
        <v>0</v>
      </c>
      <c r="M9673">
        <f t="shared" si="1886"/>
        <v>0</v>
      </c>
      <c r="N9673">
        <f t="shared" si="1887"/>
        <v>0</v>
      </c>
      <c r="O9673">
        <f t="shared" si="1888"/>
        <v>0</v>
      </c>
      <c r="P9673" s="34" t="s">
        <v>77</v>
      </c>
      <c r="Q9673" s="33">
        <f t="shared" si="1891"/>
        <v>5.0000000000000711E-2</v>
      </c>
      <c r="R9673" s="33">
        <f t="shared" si="1892"/>
        <v>1.7300000000000004</v>
      </c>
      <c r="S9673" s="33">
        <f t="shared" si="1893"/>
        <v>4.8</v>
      </c>
      <c r="T9673" s="33">
        <f t="shared" si="1894"/>
        <v>0</v>
      </c>
      <c r="V9673" s="16">
        <f t="shared" si="1896"/>
        <v>1.0416666671517305E-2</v>
      </c>
      <c r="W9673" s="2">
        <f t="shared" si="1895"/>
        <v>45165.270833333328</v>
      </c>
    </row>
    <row r="9674" spans="1:23" x14ac:dyDescent="0.25">
      <c r="A9674">
        <v>2023</v>
      </c>
      <c r="B9674" t="s">
        <v>75</v>
      </c>
      <c r="C9674" t="s">
        <v>76</v>
      </c>
      <c r="D9674" s="45">
        <v>45165.28125</v>
      </c>
      <c r="E9674">
        <v>110.2</v>
      </c>
      <c r="F9674">
        <v>0.43099999999999999</v>
      </c>
      <c r="G9674">
        <v>21.09</v>
      </c>
      <c r="H9674">
        <v>9.41</v>
      </c>
      <c r="I9674">
        <v>0</v>
      </c>
      <c r="J9674">
        <f t="shared" si="1889"/>
        <v>0</v>
      </c>
      <c r="K9674">
        <f>IF(H9674="",0.5,IF(H9674&lt;=0.1,2,IF(H9674&gt;=20,2, IF(AND(H9674&gt;0.1,H9674&lt;0.2),5,IF(AND(H9674&gt;16,H9674&lt;20),5,IF(R9674&gt;=2,1.5,0))))))</f>
        <v>0</v>
      </c>
      <c r="L9674">
        <v>0</v>
      </c>
      <c r="M9674">
        <f t="shared" si="1886"/>
        <v>0</v>
      </c>
      <c r="N9674">
        <f t="shared" si="1887"/>
        <v>0</v>
      </c>
      <c r="O9674">
        <f t="shared" si="1888"/>
        <v>0</v>
      </c>
      <c r="P9674" s="34" t="s">
        <v>77</v>
      </c>
      <c r="Q9674" s="33">
        <f t="shared" si="1891"/>
        <v>3.9999999999999147E-2</v>
      </c>
      <c r="R9674" s="33">
        <f t="shared" si="1892"/>
        <v>1.58</v>
      </c>
      <c r="S9674" s="33">
        <f t="shared" si="1893"/>
        <v>3.1</v>
      </c>
      <c r="T9674" s="33">
        <f t="shared" si="1894"/>
        <v>0</v>
      </c>
      <c r="V9674" s="16">
        <f t="shared" si="1896"/>
        <v>1.0416666664241347E-2</v>
      </c>
      <c r="W9674" s="2">
        <f t="shared" si="1895"/>
        <v>45165.28125</v>
      </c>
    </row>
    <row r="9675" spans="1:23" x14ac:dyDescent="0.25">
      <c r="A9675">
        <v>2023</v>
      </c>
      <c r="B9675" t="s">
        <v>75</v>
      </c>
      <c r="C9675" t="s">
        <v>76</v>
      </c>
      <c r="D9675" s="45">
        <v>45165.291666666664</v>
      </c>
      <c r="E9675">
        <v>91.7</v>
      </c>
      <c r="F9675">
        <v>0.43099999999999999</v>
      </c>
      <c r="G9675">
        <v>21.05</v>
      </c>
      <c r="H9675">
        <v>7.83</v>
      </c>
      <c r="I9675">
        <v>3.1</v>
      </c>
      <c r="J9675">
        <f t="shared" si="1889"/>
        <v>0</v>
      </c>
      <c r="K9675">
        <v>0</v>
      </c>
      <c r="L9675">
        <f t="shared" ref="L9675:L9688" si="1897">IF(I9675="",0.5,IF(I9675&lt;=0.1,2,IF(I9675&gt;=5000,2, IF(AND(I9675&gt;0.1,I9675&lt;0.2),5, IF(AND(I9675&gt;900,I9675&lt;5000),5,IF(S9675&gt;=2500,1.5,0))))))</f>
        <v>0</v>
      </c>
      <c r="M9675">
        <f t="shared" si="1886"/>
        <v>0</v>
      </c>
      <c r="N9675">
        <f t="shared" si="1887"/>
        <v>0</v>
      </c>
      <c r="O9675">
        <f t="shared" si="1888"/>
        <v>0</v>
      </c>
      <c r="P9675" s="34" t="s">
        <v>77</v>
      </c>
      <c r="Q9675" s="33">
        <f t="shared" si="1891"/>
        <v>5.0000000000000711E-2</v>
      </c>
      <c r="R9675" s="33">
        <f t="shared" si="1892"/>
        <v>3.3599999999999994</v>
      </c>
      <c r="S9675" s="33">
        <f t="shared" si="1893"/>
        <v>2</v>
      </c>
      <c r="T9675" s="33">
        <f t="shared" si="1894"/>
        <v>0</v>
      </c>
      <c r="V9675" s="16">
        <f t="shared" si="1896"/>
        <v>1.0416666664241347E-2</v>
      </c>
      <c r="W9675" s="2">
        <f t="shared" si="1895"/>
        <v>45165.291666666664</v>
      </c>
    </row>
    <row r="9676" spans="1:23" x14ac:dyDescent="0.25">
      <c r="A9676">
        <v>2023</v>
      </c>
      <c r="B9676" t="s">
        <v>75</v>
      </c>
      <c r="C9676" t="s">
        <v>76</v>
      </c>
      <c r="D9676" s="45">
        <v>45165.302083333336</v>
      </c>
      <c r="E9676">
        <v>130.9</v>
      </c>
      <c r="F9676">
        <v>0.43099999999999999</v>
      </c>
      <c r="G9676">
        <v>21</v>
      </c>
      <c r="H9676">
        <v>11.19</v>
      </c>
      <c r="I9676">
        <v>1.1000000000000001</v>
      </c>
      <c r="J9676">
        <f t="shared" si="1889"/>
        <v>0</v>
      </c>
      <c r="K9676">
        <v>8</v>
      </c>
      <c r="L9676">
        <f t="shared" si="1897"/>
        <v>0</v>
      </c>
      <c r="M9676">
        <f t="shared" si="1886"/>
        <v>0</v>
      </c>
      <c r="N9676">
        <f t="shared" si="1887"/>
        <v>0</v>
      </c>
      <c r="O9676">
        <f t="shared" si="1888"/>
        <v>1</v>
      </c>
      <c r="P9676" s="34" t="s">
        <v>77</v>
      </c>
      <c r="Q9676" s="33">
        <f t="shared" si="1891"/>
        <v>3.9999999999999147E-2</v>
      </c>
      <c r="R9676" s="33">
        <f t="shared" si="1892"/>
        <v>0.96000000000000085</v>
      </c>
      <c r="S9676" s="33">
        <f t="shared" si="1893"/>
        <v>5.4</v>
      </c>
      <c r="T9676" s="33">
        <f t="shared" si="1894"/>
        <v>0</v>
      </c>
      <c r="V9676" s="16">
        <f t="shared" si="1896"/>
        <v>1.0416666671517305E-2</v>
      </c>
      <c r="W9676" s="2">
        <f t="shared" si="1895"/>
        <v>45165.302083333328</v>
      </c>
    </row>
    <row r="9677" spans="1:23" x14ac:dyDescent="0.25">
      <c r="A9677">
        <v>2023</v>
      </c>
      <c r="B9677" t="s">
        <v>75</v>
      </c>
      <c r="C9677" t="s">
        <v>76</v>
      </c>
      <c r="D9677" s="45">
        <v>45165.3125</v>
      </c>
      <c r="E9677">
        <v>141.9</v>
      </c>
      <c r="F9677">
        <v>0.43099999999999999</v>
      </c>
      <c r="G9677">
        <v>20.96</v>
      </c>
      <c r="H9677">
        <v>12.15</v>
      </c>
      <c r="I9677">
        <v>6.5</v>
      </c>
      <c r="J9677">
        <f t="shared" si="1889"/>
        <v>0</v>
      </c>
      <c r="K9677">
        <v>8</v>
      </c>
      <c r="L9677">
        <f t="shared" si="1897"/>
        <v>0</v>
      </c>
      <c r="M9677">
        <f t="shared" si="1886"/>
        <v>0</v>
      </c>
      <c r="N9677">
        <f t="shared" si="1887"/>
        <v>0</v>
      </c>
      <c r="O9677">
        <f t="shared" si="1888"/>
        <v>1</v>
      </c>
      <c r="P9677" s="34" t="s">
        <v>77</v>
      </c>
      <c r="Q9677" s="33">
        <f t="shared" si="1891"/>
        <v>3.0000000000001137E-2</v>
      </c>
      <c r="R9677" s="33">
        <f t="shared" si="1892"/>
        <v>3.7300000000000004</v>
      </c>
      <c r="S9677" s="33">
        <f t="shared" si="1893"/>
        <v>23.3</v>
      </c>
      <c r="T9677" s="33">
        <f t="shared" si="1894"/>
        <v>0</v>
      </c>
      <c r="V9677" s="16">
        <f t="shared" si="1896"/>
        <v>1.0416666664241347E-2</v>
      </c>
      <c r="W9677" s="2">
        <f t="shared" si="1895"/>
        <v>45165.3125</v>
      </c>
    </row>
    <row r="9678" spans="1:23" x14ac:dyDescent="0.25">
      <c r="A9678">
        <v>2023</v>
      </c>
      <c r="B9678" t="s">
        <v>75</v>
      </c>
      <c r="C9678" t="s">
        <v>76</v>
      </c>
      <c r="D9678" s="45">
        <v>45165.322916666664</v>
      </c>
      <c r="E9678">
        <v>98.4</v>
      </c>
      <c r="F9678">
        <v>0.43099999999999999</v>
      </c>
      <c r="G9678">
        <v>20.93</v>
      </c>
      <c r="H9678">
        <v>8.42</v>
      </c>
      <c r="I9678">
        <v>29.8</v>
      </c>
      <c r="J9678">
        <f t="shared" si="1889"/>
        <v>0</v>
      </c>
      <c r="K9678">
        <v>0</v>
      </c>
      <c r="L9678">
        <f t="shared" si="1897"/>
        <v>0</v>
      </c>
      <c r="M9678">
        <f t="shared" si="1886"/>
        <v>0</v>
      </c>
      <c r="N9678">
        <f t="shared" si="1887"/>
        <v>0</v>
      </c>
      <c r="O9678">
        <f t="shared" si="1888"/>
        <v>0</v>
      </c>
      <c r="P9678" s="34" t="s">
        <v>77</v>
      </c>
      <c r="Q9678" s="33">
        <f t="shared" si="1891"/>
        <v>3.0000000000001137E-2</v>
      </c>
      <c r="R9678" s="33">
        <f t="shared" si="1892"/>
        <v>1.7699999999999996</v>
      </c>
      <c r="S9678" s="33">
        <f t="shared" si="1893"/>
        <v>21.5</v>
      </c>
      <c r="T9678" s="33">
        <f t="shared" si="1894"/>
        <v>0</v>
      </c>
      <c r="V9678" s="16">
        <f t="shared" si="1896"/>
        <v>1.0416666664241347E-2</v>
      </c>
      <c r="W9678" s="2">
        <f t="shared" si="1895"/>
        <v>45165.322916666664</v>
      </c>
    </row>
    <row r="9679" spans="1:23" x14ac:dyDescent="0.25">
      <c r="A9679">
        <v>2023</v>
      </c>
      <c r="B9679" t="s">
        <v>75</v>
      </c>
      <c r="C9679" t="s">
        <v>76</v>
      </c>
      <c r="D9679" s="45">
        <v>45165.333333333336</v>
      </c>
      <c r="E9679">
        <v>77.7</v>
      </c>
      <c r="F9679">
        <v>0.43099999999999999</v>
      </c>
      <c r="G9679">
        <v>20.9</v>
      </c>
      <c r="H9679">
        <v>6.65</v>
      </c>
      <c r="I9679">
        <v>8.3000000000000007</v>
      </c>
      <c r="J9679">
        <f t="shared" si="1889"/>
        <v>0</v>
      </c>
      <c r="K9679">
        <v>0</v>
      </c>
      <c r="L9679">
        <f t="shared" si="1897"/>
        <v>0</v>
      </c>
      <c r="M9679">
        <f t="shared" si="1886"/>
        <v>0</v>
      </c>
      <c r="N9679">
        <f t="shared" si="1887"/>
        <v>0</v>
      </c>
      <c r="O9679">
        <f t="shared" si="1888"/>
        <v>0</v>
      </c>
      <c r="P9679" s="34" t="s">
        <v>77</v>
      </c>
      <c r="Q9679" s="33">
        <f t="shared" si="1891"/>
        <v>1.9999999999999574E-2</v>
      </c>
      <c r="R9679" s="33">
        <f t="shared" si="1892"/>
        <v>1.08</v>
      </c>
      <c r="S9679" s="33">
        <f t="shared" si="1893"/>
        <v>7.4</v>
      </c>
      <c r="T9679" s="33">
        <f t="shared" si="1894"/>
        <v>0</v>
      </c>
      <c r="V9679" s="16">
        <f t="shared" si="1896"/>
        <v>1.0416666671517305E-2</v>
      </c>
      <c r="W9679" s="2">
        <f t="shared" si="1895"/>
        <v>45165.333333333328</v>
      </c>
    </row>
    <row r="9680" spans="1:23" x14ac:dyDescent="0.25">
      <c r="A9680">
        <v>2023</v>
      </c>
      <c r="B9680" t="s">
        <v>75</v>
      </c>
      <c r="C9680" t="s">
        <v>76</v>
      </c>
      <c r="D9680" s="45">
        <v>45165.34375</v>
      </c>
      <c r="E9680">
        <v>90.2</v>
      </c>
      <c r="F9680">
        <v>0.43099999999999999</v>
      </c>
      <c r="G9680">
        <v>20.88</v>
      </c>
      <c r="H9680">
        <v>7.73</v>
      </c>
      <c r="I9680">
        <v>0.9</v>
      </c>
      <c r="J9680">
        <f t="shared" si="1889"/>
        <v>0</v>
      </c>
      <c r="K9680">
        <v>0</v>
      </c>
      <c r="L9680">
        <f t="shared" si="1897"/>
        <v>0</v>
      </c>
      <c r="M9680">
        <f t="shared" si="1886"/>
        <v>0</v>
      </c>
      <c r="N9680">
        <f t="shared" si="1887"/>
        <v>0</v>
      </c>
      <c r="O9680">
        <f t="shared" si="1888"/>
        <v>0</v>
      </c>
      <c r="P9680" s="34" t="s">
        <v>77</v>
      </c>
      <c r="Q9680" s="33">
        <f t="shared" si="1891"/>
        <v>1.9999999999999574E-2</v>
      </c>
      <c r="R9680" s="33">
        <f t="shared" si="1892"/>
        <v>2.0199999999999996</v>
      </c>
      <c r="S9680" s="33">
        <f t="shared" si="1893"/>
        <v>1.8000000000000003</v>
      </c>
      <c r="T9680" s="33">
        <f t="shared" si="1894"/>
        <v>0</v>
      </c>
      <c r="V9680" s="16">
        <f t="shared" si="1896"/>
        <v>1.0416666664241347E-2</v>
      </c>
      <c r="W9680" s="2">
        <f t="shared" si="1895"/>
        <v>45165.34375</v>
      </c>
    </row>
    <row r="9681" spans="1:23" x14ac:dyDescent="0.25">
      <c r="A9681">
        <v>2023</v>
      </c>
      <c r="B9681" t="s">
        <v>75</v>
      </c>
      <c r="C9681" t="s">
        <v>76</v>
      </c>
      <c r="D9681" s="45">
        <v>45165.354166666664</v>
      </c>
      <c r="E9681">
        <v>113.7</v>
      </c>
      <c r="F9681">
        <v>0.43099999999999999</v>
      </c>
      <c r="G9681">
        <v>20.86</v>
      </c>
      <c r="H9681">
        <v>9.75</v>
      </c>
      <c r="I9681">
        <v>2.7</v>
      </c>
      <c r="J9681">
        <f t="shared" si="1889"/>
        <v>0</v>
      </c>
      <c r="K9681">
        <v>0</v>
      </c>
      <c r="L9681">
        <f t="shared" si="1897"/>
        <v>0</v>
      </c>
      <c r="M9681">
        <f t="shared" si="1886"/>
        <v>0</v>
      </c>
      <c r="N9681">
        <f t="shared" si="1887"/>
        <v>0</v>
      </c>
      <c r="O9681">
        <f t="shared" si="1888"/>
        <v>0</v>
      </c>
      <c r="P9681" s="34" t="s">
        <v>77</v>
      </c>
      <c r="Q9681" s="33">
        <f t="shared" si="1891"/>
        <v>1.0000000000001563E-2</v>
      </c>
      <c r="R9681" s="33">
        <f t="shared" si="1892"/>
        <v>1.0899999999999999</v>
      </c>
      <c r="S9681" s="33">
        <f t="shared" si="1893"/>
        <v>1.8000000000000003</v>
      </c>
      <c r="T9681" s="33">
        <f t="shared" si="1894"/>
        <v>0</v>
      </c>
      <c r="V9681" s="16">
        <f t="shared" si="1896"/>
        <v>1.0416666664241347E-2</v>
      </c>
      <c r="W9681" s="2">
        <f t="shared" si="1895"/>
        <v>45165.354166666664</v>
      </c>
    </row>
    <row r="9682" spans="1:23" x14ac:dyDescent="0.25">
      <c r="A9682">
        <v>2023</v>
      </c>
      <c r="B9682" t="s">
        <v>75</v>
      </c>
      <c r="C9682" t="s">
        <v>76</v>
      </c>
      <c r="D9682" s="45">
        <v>45165.364583333336</v>
      </c>
      <c r="E9682">
        <v>101</v>
      </c>
      <c r="F9682">
        <v>0.43099999999999999</v>
      </c>
      <c r="G9682">
        <v>20.87</v>
      </c>
      <c r="H9682">
        <v>8.66</v>
      </c>
      <c r="I9682">
        <v>0.9</v>
      </c>
      <c r="J9682">
        <f t="shared" si="1889"/>
        <v>0</v>
      </c>
      <c r="K9682">
        <v>0</v>
      </c>
      <c r="L9682">
        <f t="shared" si="1897"/>
        <v>0</v>
      </c>
      <c r="M9682">
        <f t="shared" si="1886"/>
        <v>0</v>
      </c>
      <c r="N9682">
        <f t="shared" si="1887"/>
        <v>0</v>
      </c>
      <c r="O9682">
        <f t="shared" si="1888"/>
        <v>0</v>
      </c>
      <c r="P9682" s="34" t="s">
        <v>77</v>
      </c>
      <c r="Q9682" s="33">
        <f t="shared" si="1891"/>
        <v>1.9999999999999574E-2</v>
      </c>
      <c r="R9682" s="33">
        <f t="shared" si="1892"/>
        <v>4.09</v>
      </c>
      <c r="S9682" s="33">
        <f t="shared" si="1893"/>
        <v>0.29999999999999993</v>
      </c>
      <c r="T9682" s="33">
        <f t="shared" si="1894"/>
        <v>0</v>
      </c>
      <c r="V9682" s="16">
        <f t="shared" si="1896"/>
        <v>1.0416666671517305E-2</v>
      </c>
      <c r="W9682" s="2">
        <f t="shared" si="1895"/>
        <v>45165.364583333328</v>
      </c>
    </row>
    <row r="9683" spans="1:23" x14ac:dyDescent="0.25">
      <c r="A9683">
        <v>2023</v>
      </c>
      <c r="B9683" t="s">
        <v>75</v>
      </c>
      <c r="C9683" t="s">
        <v>76</v>
      </c>
      <c r="D9683" s="45">
        <v>45165.375</v>
      </c>
      <c r="E9683">
        <v>148.80000000000001</v>
      </c>
      <c r="F9683">
        <v>0.43099999999999999</v>
      </c>
      <c r="G9683">
        <v>20.89</v>
      </c>
      <c r="H9683">
        <v>12.75</v>
      </c>
      <c r="I9683">
        <v>1.2</v>
      </c>
      <c r="J9683">
        <f t="shared" si="1889"/>
        <v>0</v>
      </c>
      <c r="K9683">
        <v>8</v>
      </c>
      <c r="L9683">
        <f t="shared" si="1897"/>
        <v>0</v>
      </c>
      <c r="M9683">
        <f t="shared" si="1886"/>
        <v>0</v>
      </c>
      <c r="N9683">
        <f t="shared" si="1887"/>
        <v>0</v>
      </c>
      <c r="O9683">
        <f t="shared" si="1888"/>
        <v>1</v>
      </c>
      <c r="P9683" s="34" t="s">
        <v>77</v>
      </c>
      <c r="Q9683" s="33">
        <f t="shared" si="1891"/>
        <v>3.0000000000001137E-2</v>
      </c>
      <c r="R9683" s="33">
        <f t="shared" si="1892"/>
        <v>0.89000000000000057</v>
      </c>
      <c r="S9683" s="33">
        <f t="shared" si="1893"/>
        <v>0</v>
      </c>
      <c r="T9683" s="33">
        <f t="shared" si="1894"/>
        <v>0</v>
      </c>
      <c r="V9683" s="16">
        <f t="shared" si="1896"/>
        <v>1.0416666664241347E-2</v>
      </c>
      <c r="W9683" s="2">
        <f t="shared" si="1895"/>
        <v>45165.375</v>
      </c>
    </row>
    <row r="9684" spans="1:23" x14ac:dyDescent="0.25">
      <c r="A9684">
        <v>2023</v>
      </c>
      <c r="B9684" t="s">
        <v>75</v>
      </c>
      <c r="C9684" t="s">
        <v>76</v>
      </c>
      <c r="D9684" s="45">
        <v>45165.385416666664</v>
      </c>
      <c r="E9684">
        <v>138.4</v>
      </c>
      <c r="F9684">
        <v>0.43099999999999999</v>
      </c>
      <c r="G9684">
        <v>20.92</v>
      </c>
      <c r="H9684">
        <v>11.86</v>
      </c>
      <c r="I9684">
        <v>1.2</v>
      </c>
      <c r="J9684">
        <f t="shared" si="1889"/>
        <v>0</v>
      </c>
      <c r="K9684">
        <v>8</v>
      </c>
      <c r="L9684">
        <f t="shared" si="1897"/>
        <v>0</v>
      </c>
      <c r="M9684">
        <f t="shared" si="1886"/>
        <v>0</v>
      </c>
      <c r="N9684">
        <f t="shared" si="1887"/>
        <v>0</v>
      </c>
      <c r="O9684">
        <f t="shared" si="1888"/>
        <v>1</v>
      </c>
      <c r="P9684" s="34" t="s">
        <v>77</v>
      </c>
      <c r="Q9684" s="33">
        <f t="shared" si="1891"/>
        <v>1.9999999999999574E-2</v>
      </c>
      <c r="R9684" s="33">
        <f t="shared" si="1892"/>
        <v>3.76</v>
      </c>
      <c r="S9684" s="33">
        <f t="shared" si="1893"/>
        <v>0.29999999999999993</v>
      </c>
      <c r="T9684" s="33">
        <f t="shared" si="1894"/>
        <v>0</v>
      </c>
      <c r="V9684" s="16">
        <f t="shared" si="1896"/>
        <v>1.0416666664241347E-2</v>
      </c>
      <c r="W9684" s="2">
        <f t="shared" si="1895"/>
        <v>45165.385416666664</v>
      </c>
    </row>
    <row r="9685" spans="1:23" x14ac:dyDescent="0.25">
      <c r="A9685">
        <v>2023</v>
      </c>
      <c r="B9685" t="s">
        <v>75</v>
      </c>
      <c r="C9685" t="s">
        <v>76</v>
      </c>
      <c r="D9685" s="45">
        <v>45165.395833333336</v>
      </c>
      <c r="E9685">
        <v>94.6</v>
      </c>
      <c r="F9685">
        <v>0.43099999999999999</v>
      </c>
      <c r="G9685">
        <v>20.94</v>
      </c>
      <c r="H9685">
        <v>8.1</v>
      </c>
      <c r="I9685">
        <v>0.9</v>
      </c>
      <c r="J9685">
        <f t="shared" si="1889"/>
        <v>0</v>
      </c>
      <c r="K9685">
        <v>0</v>
      </c>
      <c r="L9685">
        <f t="shared" si="1897"/>
        <v>0</v>
      </c>
      <c r="M9685">
        <f t="shared" si="1886"/>
        <v>0</v>
      </c>
      <c r="N9685">
        <f t="shared" si="1887"/>
        <v>0</v>
      </c>
      <c r="O9685">
        <f t="shared" si="1888"/>
        <v>0</v>
      </c>
      <c r="P9685" s="34" t="s">
        <v>77</v>
      </c>
      <c r="Q9685" s="33">
        <f t="shared" si="1891"/>
        <v>1.9999999999999574E-2</v>
      </c>
      <c r="R9685" s="33">
        <f t="shared" si="1892"/>
        <v>3.0300000000000011</v>
      </c>
      <c r="S9685" s="33">
        <f t="shared" si="1893"/>
        <v>0.5</v>
      </c>
      <c r="T9685" s="33">
        <f t="shared" si="1894"/>
        <v>1</v>
      </c>
      <c r="V9685" s="16">
        <f t="shared" si="1896"/>
        <v>1.0416666671517305E-2</v>
      </c>
      <c r="W9685" s="2">
        <f t="shared" si="1895"/>
        <v>45165.395833333328</v>
      </c>
    </row>
    <row r="9686" spans="1:23" x14ac:dyDescent="0.25">
      <c r="A9686">
        <v>2023</v>
      </c>
      <c r="B9686" t="s">
        <v>75</v>
      </c>
      <c r="C9686" t="s">
        <v>76</v>
      </c>
      <c r="D9686" s="45">
        <v>45165.40625</v>
      </c>
      <c r="E9686">
        <v>130</v>
      </c>
      <c r="F9686">
        <v>0.432</v>
      </c>
      <c r="G9686">
        <v>20.96</v>
      </c>
      <c r="H9686">
        <v>11.13</v>
      </c>
      <c r="I9686">
        <v>0.4</v>
      </c>
      <c r="J9686">
        <f t="shared" si="1889"/>
        <v>0</v>
      </c>
      <c r="K9686">
        <v>8</v>
      </c>
      <c r="L9686">
        <f t="shared" si="1897"/>
        <v>0</v>
      </c>
      <c r="M9686">
        <f t="shared" si="1886"/>
        <v>0</v>
      </c>
      <c r="N9686">
        <f t="shared" si="1887"/>
        <v>0</v>
      </c>
      <c r="O9686">
        <f t="shared" si="1888"/>
        <v>1</v>
      </c>
      <c r="P9686" s="34" t="s">
        <v>77</v>
      </c>
      <c r="Q9686" s="33">
        <f t="shared" si="1891"/>
        <v>2.9999999999997584E-2</v>
      </c>
      <c r="R9686" s="33">
        <f t="shared" si="1892"/>
        <v>4.3100000000000005</v>
      </c>
      <c r="S9686" s="33">
        <f t="shared" si="1893"/>
        <v>4.5</v>
      </c>
      <c r="T9686" s="33">
        <f t="shared" si="1894"/>
        <v>0</v>
      </c>
      <c r="V9686" s="16">
        <f t="shared" si="1896"/>
        <v>1.0416666664241347E-2</v>
      </c>
      <c r="W9686" s="2">
        <f t="shared" si="1895"/>
        <v>45165.40625</v>
      </c>
    </row>
    <row r="9687" spans="1:23" x14ac:dyDescent="0.25">
      <c r="A9687">
        <v>2023</v>
      </c>
      <c r="B9687" t="s">
        <v>75</v>
      </c>
      <c r="C9687" t="s">
        <v>76</v>
      </c>
      <c r="D9687" s="45">
        <v>45165.416666666664</v>
      </c>
      <c r="E9687">
        <v>79.8</v>
      </c>
      <c r="F9687">
        <v>0.432</v>
      </c>
      <c r="G9687">
        <v>20.99</v>
      </c>
      <c r="H9687">
        <v>6.82</v>
      </c>
      <c r="I9687">
        <v>4.9000000000000004</v>
      </c>
      <c r="J9687">
        <f t="shared" si="1889"/>
        <v>0</v>
      </c>
      <c r="K9687">
        <v>0</v>
      </c>
      <c r="L9687">
        <f t="shared" si="1897"/>
        <v>0</v>
      </c>
      <c r="M9687">
        <f t="shared" si="1886"/>
        <v>0</v>
      </c>
      <c r="N9687">
        <f t="shared" si="1887"/>
        <v>0</v>
      </c>
      <c r="O9687">
        <f t="shared" si="1888"/>
        <v>0</v>
      </c>
      <c r="P9687" s="34" t="s">
        <v>77</v>
      </c>
      <c r="Q9687" s="33">
        <f t="shared" si="1891"/>
        <v>4.00000000000027E-2</v>
      </c>
      <c r="R9687" s="33">
        <f t="shared" si="1892"/>
        <v>4.17</v>
      </c>
      <c r="S9687" s="33">
        <f t="shared" si="1893"/>
        <v>4.5</v>
      </c>
      <c r="T9687" s="33">
        <f t="shared" si="1894"/>
        <v>0</v>
      </c>
      <c r="V9687" s="16">
        <f t="shared" si="1896"/>
        <v>1.0416666664241347E-2</v>
      </c>
      <c r="W9687" s="2">
        <f t="shared" si="1895"/>
        <v>45165.416666666664</v>
      </c>
    </row>
    <row r="9688" spans="1:23" x14ac:dyDescent="0.25">
      <c r="A9688">
        <v>2023</v>
      </c>
      <c r="B9688" t="s">
        <v>75</v>
      </c>
      <c r="C9688" t="s">
        <v>76</v>
      </c>
      <c r="D9688" s="45">
        <v>45165.427083333336</v>
      </c>
      <c r="E9688">
        <v>128.6</v>
      </c>
      <c r="F9688">
        <v>0.432</v>
      </c>
      <c r="G9688">
        <v>21.03</v>
      </c>
      <c r="H9688">
        <v>10.99</v>
      </c>
      <c r="I9688">
        <v>0.4</v>
      </c>
      <c r="J9688">
        <f t="shared" si="1889"/>
        <v>0</v>
      </c>
      <c r="K9688">
        <v>8</v>
      </c>
      <c r="L9688">
        <f t="shared" si="1897"/>
        <v>0</v>
      </c>
      <c r="M9688">
        <f t="shared" si="1886"/>
        <v>0</v>
      </c>
      <c r="N9688">
        <f t="shared" si="1887"/>
        <v>0</v>
      </c>
      <c r="O9688">
        <f t="shared" si="1888"/>
        <v>1</v>
      </c>
      <c r="P9688" s="34" t="s">
        <v>77</v>
      </c>
      <c r="Q9688" s="33">
        <f t="shared" si="1891"/>
        <v>3.9999999999999147E-2</v>
      </c>
      <c r="R9688" s="33">
        <f t="shared" si="1892"/>
        <v>1.9700000000000006</v>
      </c>
      <c r="S9688" s="33">
        <f t="shared" si="1893"/>
        <v>0.4</v>
      </c>
      <c r="T9688" s="33">
        <f t="shared" si="1894"/>
        <v>0</v>
      </c>
      <c r="V9688" s="16">
        <f t="shared" si="1896"/>
        <v>1.0416666671517305E-2</v>
      </c>
      <c r="W9688" s="2">
        <f t="shared" si="1895"/>
        <v>45165.427083333328</v>
      </c>
    </row>
    <row r="9689" spans="1:23" x14ac:dyDescent="0.25">
      <c r="A9689">
        <v>2023</v>
      </c>
      <c r="B9689" t="s">
        <v>75</v>
      </c>
      <c r="C9689" t="s">
        <v>76</v>
      </c>
      <c r="D9689" s="45">
        <v>45165.4375</v>
      </c>
      <c r="E9689">
        <v>105.6</v>
      </c>
      <c r="F9689">
        <v>0.432</v>
      </c>
      <c r="G9689">
        <v>21.07</v>
      </c>
      <c r="H9689">
        <v>9.02</v>
      </c>
      <c r="I9689">
        <v>0</v>
      </c>
      <c r="J9689">
        <f t="shared" si="1889"/>
        <v>0</v>
      </c>
      <c r="K9689">
        <v>0</v>
      </c>
      <c r="L9689">
        <v>0</v>
      </c>
      <c r="M9689">
        <f t="shared" si="1886"/>
        <v>0</v>
      </c>
      <c r="N9689">
        <f t="shared" si="1887"/>
        <v>0</v>
      </c>
      <c r="O9689">
        <f t="shared" si="1888"/>
        <v>0</v>
      </c>
      <c r="P9689" s="34" t="s">
        <v>77</v>
      </c>
      <c r="Q9689" s="33">
        <f t="shared" si="1891"/>
        <v>3.9999999999999147E-2</v>
      </c>
      <c r="R9689" s="33">
        <f t="shared" si="1892"/>
        <v>3.3499999999999996</v>
      </c>
      <c r="S9689" s="33">
        <f t="shared" si="1893"/>
        <v>0.1</v>
      </c>
      <c r="T9689" s="33">
        <f t="shared" si="1894"/>
        <v>1</v>
      </c>
      <c r="V9689" s="16">
        <f t="shared" si="1896"/>
        <v>1.0416666664241347E-2</v>
      </c>
      <c r="W9689" s="2">
        <f t="shared" si="1895"/>
        <v>45165.4375</v>
      </c>
    </row>
    <row r="9690" spans="1:23" x14ac:dyDescent="0.25">
      <c r="A9690">
        <v>2023</v>
      </c>
      <c r="B9690" t="s">
        <v>75</v>
      </c>
      <c r="C9690" t="s">
        <v>76</v>
      </c>
      <c r="D9690" s="45">
        <v>45165.447916666664</v>
      </c>
      <c r="E9690">
        <v>145</v>
      </c>
      <c r="F9690">
        <v>0.433</v>
      </c>
      <c r="G9690">
        <v>21.11</v>
      </c>
      <c r="H9690">
        <v>12.37</v>
      </c>
      <c r="I9690">
        <v>0.1</v>
      </c>
      <c r="J9690">
        <f t="shared" si="1889"/>
        <v>0</v>
      </c>
      <c r="K9690">
        <v>8</v>
      </c>
      <c r="L9690">
        <v>0</v>
      </c>
      <c r="M9690">
        <f t="shared" si="1886"/>
        <v>0</v>
      </c>
      <c r="N9690">
        <f t="shared" si="1887"/>
        <v>0</v>
      </c>
      <c r="O9690">
        <f t="shared" si="1888"/>
        <v>1</v>
      </c>
      <c r="P9690" s="34" t="s">
        <v>77</v>
      </c>
      <c r="Q9690" s="33">
        <f t="shared" si="1891"/>
        <v>3.9999999999999147E-2</v>
      </c>
      <c r="R9690" s="33">
        <f t="shared" si="1892"/>
        <v>0.98000000000000043</v>
      </c>
      <c r="S9690" s="33">
        <f t="shared" si="1893"/>
        <v>3.5</v>
      </c>
      <c r="T9690" s="33">
        <f t="shared" si="1894"/>
        <v>0</v>
      </c>
      <c r="V9690" s="16">
        <f t="shared" si="1896"/>
        <v>1.0416666664241347E-2</v>
      </c>
      <c r="W9690" s="2">
        <f t="shared" si="1895"/>
        <v>45165.447916666664</v>
      </c>
    </row>
    <row r="9691" spans="1:23" x14ac:dyDescent="0.25">
      <c r="A9691">
        <v>2023</v>
      </c>
      <c r="B9691" t="s">
        <v>75</v>
      </c>
      <c r="C9691" t="s">
        <v>76</v>
      </c>
      <c r="D9691" s="45">
        <v>45165.458333333336</v>
      </c>
      <c r="E9691">
        <v>156.6</v>
      </c>
      <c r="F9691">
        <v>0.433</v>
      </c>
      <c r="G9691">
        <v>21.15</v>
      </c>
      <c r="H9691">
        <v>13.35</v>
      </c>
      <c r="I9691">
        <v>3.6</v>
      </c>
      <c r="J9691">
        <f t="shared" si="1889"/>
        <v>0</v>
      </c>
      <c r="K9691">
        <v>8</v>
      </c>
      <c r="L9691">
        <f>IF(I9691="",0.5,IF(I9691&lt;=0.1,2,IF(I9691&gt;=5000,2, IF(AND(I9691&gt;0.1,I9691&lt;0.2),5, IF(AND(I9691&gt;900,I9691&lt;5000),5,IF(S9691&gt;=2500,1.5,0))))))</f>
        <v>0</v>
      </c>
      <c r="M9691">
        <f t="shared" si="1886"/>
        <v>0</v>
      </c>
      <c r="N9691">
        <f t="shared" si="1887"/>
        <v>0</v>
      </c>
      <c r="O9691">
        <f t="shared" si="1888"/>
        <v>1</v>
      </c>
      <c r="P9691" s="34" t="s">
        <v>77</v>
      </c>
      <c r="Q9691" s="33">
        <f t="shared" si="1891"/>
        <v>7.0000000000000284E-2</v>
      </c>
      <c r="R9691" s="33">
        <f t="shared" si="1892"/>
        <v>5.89</v>
      </c>
      <c r="S9691" s="33">
        <f t="shared" si="1893"/>
        <v>3.5</v>
      </c>
      <c r="T9691" s="33">
        <f t="shared" si="1894"/>
        <v>1</v>
      </c>
      <c r="V9691" s="16">
        <f t="shared" si="1896"/>
        <v>1.0416666671517305E-2</v>
      </c>
      <c r="W9691" s="2">
        <f t="shared" si="1895"/>
        <v>45165.458333333328</v>
      </c>
    </row>
    <row r="9692" spans="1:23" x14ac:dyDescent="0.25">
      <c r="A9692">
        <v>2023</v>
      </c>
      <c r="B9692" t="s">
        <v>75</v>
      </c>
      <c r="C9692" t="s">
        <v>76</v>
      </c>
      <c r="D9692" s="45">
        <v>45165.46875</v>
      </c>
      <c r="E9692">
        <v>87.7</v>
      </c>
      <c r="F9692">
        <v>0.432</v>
      </c>
      <c r="G9692">
        <v>21.22</v>
      </c>
      <c r="H9692">
        <v>7.46</v>
      </c>
      <c r="I9692">
        <v>0.1</v>
      </c>
      <c r="J9692">
        <f t="shared" si="1889"/>
        <v>0</v>
      </c>
      <c r="K9692">
        <v>0</v>
      </c>
      <c r="L9692">
        <v>0</v>
      </c>
      <c r="M9692">
        <f t="shared" si="1886"/>
        <v>0</v>
      </c>
      <c r="N9692">
        <f t="shared" si="1887"/>
        <v>0</v>
      </c>
      <c r="O9692">
        <f t="shared" si="1888"/>
        <v>0</v>
      </c>
      <c r="P9692" s="34" t="s">
        <v>77</v>
      </c>
      <c r="Q9692" s="33">
        <f t="shared" si="1891"/>
        <v>8.0000000000001847E-2</v>
      </c>
      <c r="R9692" s="33">
        <f t="shared" si="1892"/>
        <v>1.33</v>
      </c>
      <c r="S9692" s="33">
        <f t="shared" si="1893"/>
        <v>0.1</v>
      </c>
      <c r="T9692" s="33">
        <f t="shared" si="1894"/>
        <v>0</v>
      </c>
      <c r="V9692" s="16">
        <f t="shared" si="1896"/>
        <v>1.0416666664241347E-2</v>
      </c>
      <c r="W9692" s="2">
        <f t="shared" si="1895"/>
        <v>45165.46875</v>
      </c>
    </row>
    <row r="9693" spans="1:23" x14ac:dyDescent="0.25">
      <c r="A9693">
        <v>2023</v>
      </c>
      <c r="B9693" t="s">
        <v>75</v>
      </c>
      <c r="C9693" t="s">
        <v>76</v>
      </c>
      <c r="D9693" s="45">
        <v>45165.479166666664</v>
      </c>
      <c r="E9693">
        <v>72.099999999999994</v>
      </c>
      <c r="F9693">
        <v>0.432</v>
      </c>
      <c r="G9693">
        <v>21.3</v>
      </c>
      <c r="H9693">
        <v>6.13</v>
      </c>
      <c r="I9693">
        <v>0</v>
      </c>
      <c r="J9693">
        <f t="shared" si="1889"/>
        <v>0</v>
      </c>
      <c r="K9693">
        <v>0</v>
      </c>
      <c r="L9693">
        <v>0</v>
      </c>
      <c r="M9693">
        <f t="shared" si="1886"/>
        <v>0</v>
      </c>
      <c r="N9693">
        <f t="shared" si="1887"/>
        <v>0</v>
      </c>
      <c r="O9693">
        <f t="shared" si="1888"/>
        <v>0</v>
      </c>
      <c r="P9693" s="34" t="s">
        <v>77</v>
      </c>
      <c r="Q9693" s="33">
        <f t="shared" si="1891"/>
        <v>8.9999999999999858E-2</v>
      </c>
      <c r="R9693" s="33">
        <f t="shared" si="1892"/>
        <v>4.62</v>
      </c>
      <c r="S9693" s="33">
        <f t="shared" si="1893"/>
        <v>0</v>
      </c>
      <c r="T9693" s="33">
        <f t="shared" si="1894"/>
        <v>0</v>
      </c>
      <c r="V9693" s="16">
        <f t="shared" si="1896"/>
        <v>1.0416666664241347E-2</v>
      </c>
      <c r="W9693" s="2">
        <f t="shared" si="1895"/>
        <v>45165.479166666664</v>
      </c>
    </row>
    <row r="9694" spans="1:23" x14ac:dyDescent="0.25">
      <c r="A9694">
        <v>2023</v>
      </c>
      <c r="B9694" t="s">
        <v>75</v>
      </c>
      <c r="C9694" t="s">
        <v>76</v>
      </c>
      <c r="D9694" s="45">
        <v>45165.489583333336</v>
      </c>
      <c r="E9694">
        <v>126.7</v>
      </c>
      <c r="F9694">
        <v>0.432</v>
      </c>
      <c r="G9694">
        <v>21.39</v>
      </c>
      <c r="H9694">
        <v>10.75</v>
      </c>
      <c r="I9694">
        <v>0</v>
      </c>
      <c r="J9694">
        <f t="shared" si="1889"/>
        <v>0</v>
      </c>
      <c r="K9694">
        <v>8</v>
      </c>
      <c r="L9694">
        <v>0</v>
      </c>
      <c r="M9694">
        <f t="shared" si="1886"/>
        <v>0</v>
      </c>
      <c r="N9694">
        <f t="shared" si="1887"/>
        <v>0</v>
      </c>
      <c r="O9694">
        <f t="shared" si="1888"/>
        <v>1</v>
      </c>
      <c r="P9694" s="34" t="s">
        <v>77</v>
      </c>
      <c r="Q9694" s="33">
        <f t="shared" si="1891"/>
        <v>7.9999999999998295E-2</v>
      </c>
      <c r="R9694" s="33">
        <f t="shared" si="1892"/>
        <v>5.72</v>
      </c>
      <c r="S9694" s="33">
        <f t="shared" si="1893"/>
        <v>0</v>
      </c>
      <c r="T9694" s="33">
        <f t="shared" si="1894"/>
        <v>2</v>
      </c>
      <c r="V9694" s="16">
        <f t="shared" si="1896"/>
        <v>1.0416666671517305E-2</v>
      </c>
      <c r="W9694" s="2">
        <f t="shared" si="1895"/>
        <v>45165.489583333328</v>
      </c>
    </row>
    <row r="9695" spans="1:23" x14ac:dyDescent="0.25">
      <c r="A9695">
        <v>2023</v>
      </c>
      <c r="B9695" t="s">
        <v>75</v>
      </c>
      <c r="C9695" t="s">
        <v>76</v>
      </c>
      <c r="D9695" s="45">
        <v>45165.5</v>
      </c>
      <c r="E9695">
        <v>59.4</v>
      </c>
      <c r="F9695">
        <v>0.434</v>
      </c>
      <c r="G9695">
        <v>21.47</v>
      </c>
      <c r="H9695">
        <v>5.03</v>
      </c>
      <c r="I9695">
        <v>0</v>
      </c>
      <c r="J9695">
        <f t="shared" si="1889"/>
        <v>0</v>
      </c>
      <c r="K9695">
        <v>0</v>
      </c>
      <c r="L9695">
        <v>0</v>
      </c>
      <c r="M9695">
        <f t="shared" si="1886"/>
        <v>0</v>
      </c>
      <c r="N9695">
        <f t="shared" si="1887"/>
        <v>0</v>
      </c>
      <c r="O9695">
        <f t="shared" si="1888"/>
        <v>0</v>
      </c>
      <c r="P9695" s="34" t="s">
        <v>77</v>
      </c>
      <c r="Q9695" s="33">
        <f t="shared" si="1891"/>
        <v>8.9999999999999858E-2</v>
      </c>
      <c r="R9695" s="33">
        <f t="shared" si="1892"/>
        <v>5.2499999999999991</v>
      </c>
      <c r="S9695" s="33">
        <f t="shared" si="1893"/>
        <v>1</v>
      </c>
      <c r="T9695" s="33">
        <f t="shared" si="1894"/>
        <v>0</v>
      </c>
      <c r="V9695" s="16">
        <f t="shared" si="1896"/>
        <v>1.0416666664241347E-2</v>
      </c>
      <c r="W9695" s="2">
        <f t="shared" si="1895"/>
        <v>45165.5</v>
      </c>
    </row>
    <row r="9696" spans="1:23" x14ac:dyDescent="0.25">
      <c r="A9696">
        <v>2023</v>
      </c>
      <c r="B9696" t="s">
        <v>75</v>
      </c>
      <c r="C9696" t="s">
        <v>76</v>
      </c>
      <c r="D9696" s="45">
        <v>45165.510416666664</v>
      </c>
      <c r="E9696">
        <v>121.5</v>
      </c>
      <c r="F9696">
        <v>0.434</v>
      </c>
      <c r="G9696">
        <v>21.56</v>
      </c>
      <c r="H9696">
        <v>10.28</v>
      </c>
      <c r="I9696">
        <v>1</v>
      </c>
      <c r="J9696">
        <f t="shared" si="1889"/>
        <v>0</v>
      </c>
      <c r="K9696">
        <v>8</v>
      </c>
      <c r="L9696">
        <f>IF(I9696="",0.5,IF(I9696&lt;=0.1,2,IF(I9696&gt;=5000,2, IF(AND(I9696&gt;0.1,I9696&lt;0.2),5, IF(AND(I9696&gt;900,I9696&lt;5000),5,IF(S9696&gt;=2500,1.5,0))))))</f>
        <v>0</v>
      </c>
      <c r="M9696">
        <f t="shared" si="1886"/>
        <v>0</v>
      </c>
      <c r="N9696">
        <f t="shared" si="1887"/>
        <v>0</v>
      </c>
      <c r="O9696">
        <f t="shared" si="1888"/>
        <v>1</v>
      </c>
      <c r="P9696" s="34" t="s">
        <v>77</v>
      </c>
      <c r="Q9696" s="33">
        <f t="shared" si="1891"/>
        <v>8.0000000000001847E-2</v>
      </c>
      <c r="R9696" s="33">
        <f t="shared" si="1892"/>
        <v>2.7499999999999991</v>
      </c>
      <c r="S9696" s="33">
        <f t="shared" si="1893"/>
        <v>0.5</v>
      </c>
      <c r="T9696" s="33">
        <f t="shared" si="1894"/>
        <v>0</v>
      </c>
      <c r="V9696" s="16">
        <f t="shared" si="1896"/>
        <v>1.0416666664241347E-2</v>
      </c>
      <c r="W9696" s="2">
        <f t="shared" si="1895"/>
        <v>45165.510416666664</v>
      </c>
    </row>
    <row r="9697" spans="1:23" x14ac:dyDescent="0.25">
      <c r="A9697">
        <v>2023</v>
      </c>
      <c r="B9697" t="s">
        <v>75</v>
      </c>
      <c r="C9697" t="s">
        <v>76</v>
      </c>
      <c r="D9697" s="45">
        <v>45165.520833333336</v>
      </c>
      <c r="E9697">
        <v>89.1</v>
      </c>
      <c r="F9697">
        <v>0.434</v>
      </c>
      <c r="G9697">
        <v>21.64</v>
      </c>
      <c r="H9697">
        <v>7.53</v>
      </c>
      <c r="I9697">
        <v>0.5</v>
      </c>
      <c r="J9697">
        <f t="shared" si="1889"/>
        <v>0</v>
      </c>
      <c r="K9697">
        <v>0</v>
      </c>
      <c r="L9697">
        <f>IF(I9697="",0.5,IF(I9697&lt;=0.1,2,IF(I9697&gt;=5000,2, IF(AND(I9697&gt;0.1,I9697&lt;0.2),5, IF(AND(I9697&gt;900,I9697&lt;5000),5,IF(S9697&gt;=2500,1.5,0))))))</f>
        <v>0</v>
      </c>
      <c r="M9697">
        <f t="shared" si="1886"/>
        <v>0</v>
      </c>
      <c r="N9697">
        <f t="shared" si="1887"/>
        <v>0</v>
      </c>
      <c r="O9697">
        <f t="shared" si="1888"/>
        <v>0</v>
      </c>
      <c r="P9697" s="34" t="s">
        <v>77</v>
      </c>
      <c r="Q9697" s="33">
        <f t="shared" si="1891"/>
        <v>3.9999999999999147E-2</v>
      </c>
      <c r="R9697" s="33">
        <f t="shared" si="1892"/>
        <v>6.8199999999999994</v>
      </c>
      <c r="S9697" s="33">
        <f t="shared" si="1893"/>
        <v>3.4</v>
      </c>
      <c r="T9697" s="33">
        <f t="shared" si="1894"/>
        <v>0</v>
      </c>
      <c r="V9697" s="16">
        <f t="shared" si="1896"/>
        <v>1.0416666671517305E-2</v>
      </c>
      <c r="W9697" s="2">
        <f t="shared" si="1895"/>
        <v>45165.520833333328</v>
      </c>
    </row>
    <row r="9698" spans="1:23" x14ac:dyDescent="0.25">
      <c r="A9698">
        <v>2023</v>
      </c>
      <c r="B9698" t="s">
        <v>75</v>
      </c>
      <c r="C9698" t="s">
        <v>76</v>
      </c>
      <c r="D9698" s="45">
        <v>45165.53125</v>
      </c>
      <c r="E9698">
        <v>170</v>
      </c>
      <c r="F9698">
        <v>0.434</v>
      </c>
      <c r="G9698">
        <v>21.68</v>
      </c>
      <c r="H9698">
        <v>14.35</v>
      </c>
      <c r="I9698">
        <v>3.9</v>
      </c>
      <c r="J9698">
        <f t="shared" si="1889"/>
        <v>0</v>
      </c>
      <c r="K9698">
        <v>8</v>
      </c>
      <c r="L9698">
        <f>IF(I9698="",0.5,IF(I9698&lt;=0.1,2,IF(I9698&gt;=5000,2, IF(AND(I9698&gt;0.1,I9698&lt;0.2),5, IF(AND(I9698&gt;900,I9698&lt;5000),5,IF(S9698&gt;=2500,1.5,0))))))</f>
        <v>0</v>
      </c>
      <c r="M9698">
        <f t="shared" si="1886"/>
        <v>0</v>
      </c>
      <c r="N9698">
        <f t="shared" si="1887"/>
        <v>0</v>
      </c>
      <c r="O9698">
        <f t="shared" si="1888"/>
        <v>1</v>
      </c>
      <c r="P9698" s="34" t="s">
        <v>77</v>
      </c>
      <c r="Q9698" s="33">
        <f t="shared" si="1891"/>
        <v>7.0000000000000284E-2</v>
      </c>
      <c r="R9698" s="33">
        <f t="shared" si="1892"/>
        <v>4.2300000000000004</v>
      </c>
      <c r="S9698" s="33">
        <f t="shared" si="1893"/>
        <v>3.6999999999999997</v>
      </c>
      <c r="T9698" s="33">
        <f t="shared" si="1894"/>
        <v>0</v>
      </c>
      <c r="V9698" s="16">
        <f t="shared" si="1896"/>
        <v>1.0416666664241347E-2</v>
      </c>
      <c r="W9698" s="2">
        <f t="shared" si="1895"/>
        <v>45165.53125</v>
      </c>
    </row>
    <row r="9699" spans="1:23" x14ac:dyDescent="0.25">
      <c r="A9699">
        <v>2023</v>
      </c>
      <c r="B9699" t="s">
        <v>75</v>
      </c>
      <c r="C9699" t="s">
        <v>76</v>
      </c>
      <c r="D9699" s="45">
        <v>45165.541666666664</v>
      </c>
      <c r="E9699">
        <v>120.1</v>
      </c>
      <c r="F9699">
        <v>0.434</v>
      </c>
      <c r="G9699">
        <v>21.75</v>
      </c>
      <c r="H9699">
        <v>10.119999999999999</v>
      </c>
      <c r="I9699">
        <v>0.2</v>
      </c>
      <c r="J9699">
        <f t="shared" si="1889"/>
        <v>0</v>
      </c>
      <c r="K9699">
        <v>0</v>
      </c>
      <c r="L9699">
        <f>IF(I9699="",0.5,IF(I9699&lt;=0.1,2,IF(I9699&gt;=5000,2, IF(AND(I9699&gt;0.1,I9699&lt;0.2),5, IF(AND(I9699&gt;900,I9699&lt;5000),5,IF(S9699&gt;=2500,1.5,0))))))</f>
        <v>0</v>
      </c>
      <c r="M9699">
        <f t="shared" si="1886"/>
        <v>0</v>
      </c>
      <c r="N9699">
        <f t="shared" si="1887"/>
        <v>0</v>
      </c>
      <c r="O9699">
        <f t="shared" si="1888"/>
        <v>0</v>
      </c>
      <c r="P9699" s="34" t="s">
        <v>77</v>
      </c>
      <c r="Q9699" s="33">
        <f t="shared" si="1891"/>
        <v>7.0000000000000284E-2</v>
      </c>
      <c r="R9699" s="33">
        <f t="shared" si="1892"/>
        <v>2.3400000000000016</v>
      </c>
      <c r="S9699" s="33">
        <f t="shared" si="1893"/>
        <v>0.8</v>
      </c>
      <c r="T9699" s="33">
        <f t="shared" si="1894"/>
        <v>1</v>
      </c>
      <c r="V9699" s="16">
        <f t="shared" si="1896"/>
        <v>1.0416666664241347E-2</v>
      </c>
      <c r="W9699" s="2">
        <f t="shared" si="1895"/>
        <v>45165.541666666664</v>
      </c>
    </row>
    <row r="9700" spans="1:23" x14ac:dyDescent="0.25">
      <c r="A9700">
        <v>2023</v>
      </c>
      <c r="B9700" t="s">
        <v>75</v>
      </c>
      <c r="C9700" t="s">
        <v>76</v>
      </c>
      <c r="D9700" s="45">
        <v>45165.552083333336</v>
      </c>
      <c r="E9700">
        <v>148.1</v>
      </c>
      <c r="F9700">
        <v>0.435</v>
      </c>
      <c r="G9700">
        <v>21.82</v>
      </c>
      <c r="H9700">
        <v>12.46</v>
      </c>
      <c r="I9700">
        <v>1</v>
      </c>
      <c r="J9700">
        <f t="shared" si="1889"/>
        <v>0</v>
      </c>
      <c r="K9700">
        <v>8</v>
      </c>
      <c r="L9700">
        <f>IF(I9700="",0.5,IF(I9700&lt;=0.1,2,IF(I9700&gt;=5000,2, IF(AND(I9700&gt;0.1,I9700&lt;0.2),5, IF(AND(I9700&gt;900,I9700&lt;5000),5,IF(S9700&gt;=2500,1.5,0))))))</f>
        <v>0</v>
      </c>
      <c r="M9700">
        <f t="shared" si="1886"/>
        <v>0</v>
      </c>
      <c r="N9700">
        <f t="shared" si="1887"/>
        <v>0</v>
      </c>
      <c r="O9700">
        <f t="shared" si="1888"/>
        <v>1</v>
      </c>
      <c r="P9700" s="34" t="s">
        <v>77</v>
      </c>
      <c r="Q9700" s="33">
        <f t="shared" si="1891"/>
        <v>0.12000000000000099</v>
      </c>
      <c r="R9700" s="33">
        <f t="shared" si="1892"/>
        <v>5.370000000000001</v>
      </c>
      <c r="S9700" s="33">
        <f t="shared" si="1893"/>
        <v>1</v>
      </c>
      <c r="T9700" s="33">
        <f t="shared" si="1894"/>
        <v>0</v>
      </c>
      <c r="V9700" s="16">
        <f t="shared" si="1896"/>
        <v>1.0416666671517305E-2</v>
      </c>
      <c r="W9700" s="2">
        <f t="shared" si="1895"/>
        <v>45165.552083333328</v>
      </c>
    </row>
    <row r="9701" spans="1:23" x14ac:dyDescent="0.25">
      <c r="A9701">
        <v>2023</v>
      </c>
      <c r="B9701" t="s">
        <v>75</v>
      </c>
      <c r="C9701" t="s">
        <v>76</v>
      </c>
      <c r="D9701" s="45">
        <v>45165.5625</v>
      </c>
      <c r="E9701">
        <v>84.4</v>
      </c>
      <c r="F9701">
        <v>0.435</v>
      </c>
      <c r="G9701">
        <v>21.94</v>
      </c>
      <c r="H9701">
        <v>7.09</v>
      </c>
      <c r="I9701">
        <v>0</v>
      </c>
      <c r="J9701">
        <f t="shared" si="1889"/>
        <v>0</v>
      </c>
      <c r="K9701">
        <v>8</v>
      </c>
      <c r="L9701">
        <v>0</v>
      </c>
      <c r="M9701">
        <f t="shared" si="1886"/>
        <v>0</v>
      </c>
      <c r="N9701">
        <f t="shared" si="1887"/>
        <v>0</v>
      </c>
      <c r="O9701">
        <f t="shared" si="1888"/>
        <v>1</v>
      </c>
      <c r="P9701" s="34" t="s">
        <v>77</v>
      </c>
      <c r="Q9701" s="33">
        <f t="shared" si="1891"/>
        <v>0.12999999999999901</v>
      </c>
      <c r="R9701" s="33">
        <f t="shared" si="1892"/>
        <v>1.6099999999999994</v>
      </c>
      <c r="S9701" s="33">
        <f t="shared" si="1893"/>
        <v>0.2</v>
      </c>
      <c r="T9701" s="33">
        <f t="shared" si="1894"/>
        <v>0</v>
      </c>
      <c r="V9701" s="16">
        <f t="shared" si="1896"/>
        <v>1.0416666664241347E-2</v>
      </c>
      <c r="W9701" s="2">
        <f t="shared" si="1895"/>
        <v>45165.5625</v>
      </c>
    </row>
    <row r="9702" spans="1:23" x14ac:dyDescent="0.25">
      <c r="A9702">
        <v>2023</v>
      </c>
      <c r="B9702" t="s">
        <v>75</v>
      </c>
      <c r="C9702" t="s">
        <v>76</v>
      </c>
      <c r="D9702" s="45">
        <v>45165.572916666664</v>
      </c>
      <c r="E9702">
        <v>103.9</v>
      </c>
      <c r="F9702">
        <v>0.435</v>
      </c>
      <c r="G9702">
        <v>22.07</v>
      </c>
      <c r="H9702">
        <v>8.6999999999999993</v>
      </c>
      <c r="I9702">
        <v>0.2</v>
      </c>
      <c r="J9702">
        <f t="shared" si="1889"/>
        <v>0</v>
      </c>
      <c r="K9702">
        <f>IF(H9702="",0.5,IF(H9702&lt;=0.1,2,IF(H9702&gt;=20,2, IF(AND(H9702&gt;0.1,H9702&lt;0.2),5,IF(AND(H9702&gt;16,H9702&lt;20),5,IF(R9702&gt;=2,1.5,0))))))</f>
        <v>0</v>
      </c>
      <c r="L9702">
        <f>IF(I9702="",0.5,IF(I9702&lt;=0.1,2,IF(I9702&gt;=5000,2, IF(AND(I9702&gt;0.1,I9702&lt;0.2),5, IF(AND(I9702&gt;900,I9702&lt;5000),5,IF(S9702&gt;=2500,1.5,0))))))</f>
        <v>0</v>
      </c>
      <c r="M9702">
        <f t="shared" si="1886"/>
        <v>0</v>
      </c>
      <c r="N9702">
        <f t="shared" si="1887"/>
        <v>0</v>
      </c>
      <c r="O9702">
        <f t="shared" si="1888"/>
        <v>0</v>
      </c>
      <c r="P9702" s="34" t="s">
        <v>77</v>
      </c>
      <c r="Q9702" s="33">
        <f t="shared" si="1891"/>
        <v>8.9999999999999858E-2</v>
      </c>
      <c r="R9702" s="33">
        <f t="shared" si="1892"/>
        <v>0.17999999999999972</v>
      </c>
      <c r="S9702" s="33">
        <f t="shared" si="1893"/>
        <v>1.8</v>
      </c>
      <c r="T9702" s="33">
        <f t="shared" si="1894"/>
        <v>0</v>
      </c>
      <c r="V9702" s="16">
        <f t="shared" si="1896"/>
        <v>1.0416666664241347E-2</v>
      </c>
      <c r="W9702" s="2">
        <f t="shared" si="1895"/>
        <v>45165.572916666664</v>
      </c>
    </row>
    <row r="9703" spans="1:23" x14ac:dyDescent="0.25">
      <c r="A9703">
        <v>2023</v>
      </c>
      <c r="B9703" t="s">
        <v>75</v>
      </c>
      <c r="C9703" t="s">
        <v>76</v>
      </c>
      <c r="D9703" s="45">
        <v>45165.583333333336</v>
      </c>
      <c r="E9703">
        <v>101.9</v>
      </c>
      <c r="F9703">
        <v>0.435</v>
      </c>
      <c r="G9703">
        <v>22.16</v>
      </c>
      <c r="H9703">
        <v>8.52</v>
      </c>
      <c r="I9703">
        <v>2</v>
      </c>
      <c r="J9703">
        <f t="shared" si="1889"/>
        <v>0</v>
      </c>
      <c r="K9703">
        <v>0</v>
      </c>
      <c r="L9703">
        <f>IF(I9703="",0.5,IF(I9703&lt;=0.1,2,IF(I9703&gt;=5000,2, IF(AND(I9703&gt;0.1,I9703&lt;0.2),5, IF(AND(I9703&gt;900,I9703&lt;5000),5,IF(S9703&gt;=2500,1.5,0))))))</f>
        <v>0</v>
      </c>
      <c r="M9703">
        <f t="shared" si="1886"/>
        <v>0</v>
      </c>
      <c r="N9703">
        <f t="shared" si="1887"/>
        <v>0</v>
      </c>
      <c r="O9703">
        <f t="shared" si="1888"/>
        <v>0</v>
      </c>
      <c r="P9703" s="34" t="s">
        <v>77</v>
      </c>
      <c r="Q9703" s="33">
        <f t="shared" si="1891"/>
        <v>0.10000000000000142</v>
      </c>
      <c r="R9703" s="33">
        <f t="shared" si="1892"/>
        <v>5.8900000000000006</v>
      </c>
      <c r="S9703" s="33">
        <f t="shared" si="1893"/>
        <v>1.7</v>
      </c>
      <c r="T9703" s="33">
        <f t="shared" si="1894"/>
        <v>0</v>
      </c>
      <c r="V9703" s="16">
        <f t="shared" si="1896"/>
        <v>1.0416666671517305E-2</v>
      </c>
      <c r="W9703" s="2">
        <f t="shared" si="1895"/>
        <v>45165.583333333328</v>
      </c>
    </row>
    <row r="9704" spans="1:23" x14ac:dyDescent="0.25">
      <c r="A9704">
        <v>2023</v>
      </c>
      <c r="B9704" t="s">
        <v>75</v>
      </c>
      <c r="C9704" t="s">
        <v>76</v>
      </c>
      <c r="D9704" s="45">
        <v>45165.59375</v>
      </c>
      <c r="E9704">
        <v>172.8</v>
      </c>
      <c r="F9704">
        <v>0.435</v>
      </c>
      <c r="G9704">
        <v>22.26</v>
      </c>
      <c r="H9704">
        <v>14.41</v>
      </c>
      <c r="I9704">
        <v>0.3</v>
      </c>
      <c r="J9704">
        <f t="shared" si="1889"/>
        <v>0</v>
      </c>
      <c r="K9704">
        <v>8</v>
      </c>
      <c r="L9704">
        <f>IF(I9704="",0.5,IF(I9704&lt;=0.1,2,IF(I9704&gt;=5000,2, IF(AND(I9704&gt;0.1,I9704&lt;0.2),5, IF(AND(I9704&gt;900,I9704&lt;5000),5,IF(S9704&gt;=2500,1.5,0))))))</f>
        <v>0</v>
      </c>
      <c r="M9704">
        <f t="shared" si="1886"/>
        <v>0</v>
      </c>
      <c r="N9704">
        <f t="shared" si="1887"/>
        <v>0</v>
      </c>
      <c r="O9704">
        <f t="shared" si="1888"/>
        <v>1</v>
      </c>
      <c r="P9704" s="34" t="s">
        <v>77</v>
      </c>
      <c r="Q9704" s="33">
        <f t="shared" si="1891"/>
        <v>5.9999999999998721E-2</v>
      </c>
      <c r="R9704" s="33">
        <f t="shared" si="1892"/>
        <v>4.51</v>
      </c>
      <c r="S9704" s="33">
        <f t="shared" si="1893"/>
        <v>0.3</v>
      </c>
      <c r="T9704" s="33">
        <f t="shared" si="1894"/>
        <v>1</v>
      </c>
      <c r="V9704" s="16">
        <f t="shared" si="1896"/>
        <v>1.0416666664241347E-2</v>
      </c>
      <c r="W9704" s="2">
        <f t="shared" si="1895"/>
        <v>45165.59375</v>
      </c>
    </row>
    <row r="9705" spans="1:23" x14ac:dyDescent="0.25">
      <c r="A9705">
        <v>2023</v>
      </c>
      <c r="B9705" t="s">
        <v>75</v>
      </c>
      <c r="C9705" t="s">
        <v>76</v>
      </c>
      <c r="D9705" s="45">
        <v>45165.604166666664</v>
      </c>
      <c r="E9705">
        <v>118.8</v>
      </c>
      <c r="F9705">
        <v>0.436</v>
      </c>
      <c r="G9705">
        <v>22.32</v>
      </c>
      <c r="H9705">
        <v>9.9</v>
      </c>
      <c r="I9705">
        <v>0</v>
      </c>
      <c r="J9705">
        <f t="shared" si="1889"/>
        <v>0</v>
      </c>
      <c r="K9705">
        <v>0</v>
      </c>
      <c r="L9705">
        <v>0</v>
      </c>
      <c r="M9705">
        <f t="shared" si="1886"/>
        <v>0</v>
      </c>
      <c r="N9705">
        <f t="shared" si="1887"/>
        <v>0</v>
      </c>
      <c r="O9705">
        <f t="shared" si="1888"/>
        <v>0</v>
      </c>
      <c r="P9705" s="34" t="s">
        <v>77</v>
      </c>
      <c r="Q9705" s="33">
        <f t="shared" si="1891"/>
        <v>0.14000000000000057</v>
      </c>
      <c r="R9705" s="33">
        <f t="shared" si="1892"/>
        <v>0.17999999999999972</v>
      </c>
      <c r="S9705" s="33">
        <f t="shared" si="1893"/>
        <v>0</v>
      </c>
      <c r="T9705" s="33">
        <f t="shared" si="1894"/>
        <v>0</v>
      </c>
      <c r="V9705" s="16">
        <f t="shared" si="1896"/>
        <v>1.0416666664241347E-2</v>
      </c>
      <c r="W9705" s="2">
        <f t="shared" si="1895"/>
        <v>45165.604166666664</v>
      </c>
    </row>
    <row r="9706" spans="1:23" x14ac:dyDescent="0.25">
      <c r="A9706">
        <v>2023</v>
      </c>
      <c r="B9706" t="s">
        <v>75</v>
      </c>
      <c r="C9706" t="s">
        <v>76</v>
      </c>
      <c r="D9706" s="45">
        <v>45165.614583333336</v>
      </c>
      <c r="E9706">
        <v>116.9</v>
      </c>
      <c r="F9706">
        <v>0.436</v>
      </c>
      <c r="G9706">
        <v>22.46</v>
      </c>
      <c r="H9706">
        <v>9.7200000000000006</v>
      </c>
      <c r="I9706">
        <v>0</v>
      </c>
      <c r="J9706">
        <f t="shared" si="1889"/>
        <v>0</v>
      </c>
      <c r="K9706">
        <v>0</v>
      </c>
      <c r="L9706">
        <v>0</v>
      </c>
      <c r="M9706">
        <f t="shared" si="1886"/>
        <v>0</v>
      </c>
      <c r="N9706">
        <f t="shared" si="1887"/>
        <v>0</v>
      </c>
      <c r="O9706">
        <f t="shared" si="1888"/>
        <v>0</v>
      </c>
      <c r="P9706" s="34" t="s">
        <v>77</v>
      </c>
      <c r="Q9706" s="33">
        <f t="shared" si="1891"/>
        <v>3.9999999999999147E-2</v>
      </c>
      <c r="R9706" s="33">
        <f t="shared" si="1892"/>
        <v>5.7199999999999989</v>
      </c>
      <c r="S9706" s="33">
        <f t="shared" si="1893"/>
        <v>0.9</v>
      </c>
      <c r="T9706" s="33">
        <f t="shared" si="1894"/>
        <v>0</v>
      </c>
      <c r="V9706" s="16">
        <f t="shared" si="1896"/>
        <v>1.0416666671517305E-2</v>
      </c>
      <c r="W9706" s="2">
        <f t="shared" si="1895"/>
        <v>45165.614583333328</v>
      </c>
    </row>
    <row r="9707" spans="1:23" x14ac:dyDescent="0.25">
      <c r="A9707">
        <v>2023</v>
      </c>
      <c r="B9707" t="s">
        <v>75</v>
      </c>
      <c r="C9707" t="s">
        <v>76</v>
      </c>
      <c r="D9707" s="45">
        <v>45165.625</v>
      </c>
      <c r="E9707">
        <v>185.6</v>
      </c>
      <c r="F9707">
        <v>0.436</v>
      </c>
      <c r="G9707">
        <v>22.42</v>
      </c>
      <c r="H9707">
        <v>15.44</v>
      </c>
      <c r="I9707">
        <v>0.9</v>
      </c>
      <c r="J9707">
        <f t="shared" si="1889"/>
        <v>0</v>
      </c>
      <c r="K9707">
        <v>8</v>
      </c>
      <c r="L9707">
        <f>IF(I9707="",0.5,IF(I9707&lt;=0.1,2,IF(I9707&gt;=5000,2, IF(AND(I9707&gt;0.1,I9707&lt;0.2),5, IF(AND(I9707&gt;900,I9707&lt;5000),5,IF(S9707&gt;=2500,1.5,0))))))</f>
        <v>0</v>
      </c>
      <c r="M9707">
        <f t="shared" si="1886"/>
        <v>0</v>
      </c>
      <c r="N9707">
        <f t="shared" si="1887"/>
        <v>0</v>
      </c>
      <c r="O9707">
        <f t="shared" si="1888"/>
        <v>1</v>
      </c>
      <c r="P9707" s="34" t="s">
        <v>77</v>
      </c>
      <c r="Q9707" s="33">
        <f t="shared" si="1891"/>
        <v>9.9999999999997868E-2</v>
      </c>
      <c r="R9707" s="33">
        <f t="shared" si="1892"/>
        <v>8.48</v>
      </c>
      <c r="S9707" s="33">
        <f t="shared" si="1893"/>
        <v>4.5</v>
      </c>
      <c r="T9707" s="33">
        <f t="shared" si="1894"/>
        <v>0</v>
      </c>
      <c r="V9707" s="16">
        <f t="shared" si="1896"/>
        <v>1.0416666664241347E-2</v>
      </c>
      <c r="W9707" s="2">
        <f t="shared" si="1895"/>
        <v>45165.625</v>
      </c>
    </row>
    <row r="9708" spans="1:23" x14ac:dyDescent="0.25">
      <c r="A9708">
        <v>2023</v>
      </c>
      <c r="B9708" t="s">
        <v>75</v>
      </c>
      <c r="C9708" t="s">
        <v>76</v>
      </c>
      <c r="D9708" s="45">
        <v>45165.635416666664</v>
      </c>
      <c r="E9708">
        <v>83.8</v>
      </c>
      <c r="F9708">
        <v>0.436</v>
      </c>
      <c r="G9708">
        <v>22.52</v>
      </c>
      <c r="H9708">
        <v>6.96</v>
      </c>
      <c r="I9708">
        <v>5.4</v>
      </c>
      <c r="J9708">
        <f t="shared" si="1889"/>
        <v>0</v>
      </c>
      <c r="K9708">
        <v>8</v>
      </c>
      <c r="L9708">
        <f>IF(I9708="",0.5,IF(I9708&lt;=0.1,2,IF(I9708&gt;=5000,2, IF(AND(I9708&gt;0.1,I9708&lt;0.2),5, IF(AND(I9708&gt;900,I9708&lt;5000),5,IF(S9708&gt;=2500,1.5,0))))))</f>
        <v>0</v>
      </c>
      <c r="M9708">
        <f t="shared" ref="M9708:M9771" si="1898">IF(F9708="",0.5,IF(F9708*1000&lt;=10,2,IF(F9708*1000&gt;=35000,2,IF(AND(F9708*1000&gt;10,F9708*1000&lt;20),5, IF(AND(F9708*1000&gt;6000,F9708*1000&lt;35000),5,IF(T9708&gt;=5000,1.5,0))))))</f>
        <v>0</v>
      </c>
      <c r="N9708">
        <f t="shared" ref="N9708:N9771" si="1899">IF(A9708="",0.5,IF(B9708="",0.5,IF(C9708="",0.5,IF(D9708="",0.5,IF(U9708="Y",0.01,0)))))</f>
        <v>0</v>
      </c>
      <c r="O9708">
        <f t="shared" ref="O9708:O9771" si="1900">COUNTIF(J9708:N9708,"&gt;0")</f>
        <v>1</v>
      </c>
      <c r="P9708" s="34" t="s">
        <v>77</v>
      </c>
      <c r="Q9708" s="33">
        <f t="shared" si="1891"/>
        <v>8.0000000000001847E-2</v>
      </c>
      <c r="R9708" s="33">
        <f t="shared" si="1892"/>
        <v>10.809999999999999</v>
      </c>
      <c r="S9708" s="33">
        <f t="shared" si="1893"/>
        <v>5.3000000000000007</v>
      </c>
      <c r="T9708" s="33">
        <f t="shared" si="1894"/>
        <v>1</v>
      </c>
      <c r="V9708" s="16">
        <f t="shared" si="1896"/>
        <v>1.0416666664241347E-2</v>
      </c>
      <c r="W9708" s="2">
        <f t="shared" si="1895"/>
        <v>45165.635416666664</v>
      </c>
    </row>
    <row r="9709" spans="1:23" x14ac:dyDescent="0.25">
      <c r="A9709">
        <v>2023</v>
      </c>
      <c r="B9709" t="s">
        <v>75</v>
      </c>
      <c r="C9709" t="s">
        <v>76</v>
      </c>
      <c r="D9709" s="45">
        <v>45165.645833333336</v>
      </c>
      <c r="E9709">
        <v>214.4</v>
      </c>
      <c r="F9709">
        <v>0.437</v>
      </c>
      <c r="G9709">
        <v>22.6</v>
      </c>
      <c r="H9709">
        <v>17.77</v>
      </c>
      <c r="I9709">
        <v>0.1</v>
      </c>
      <c r="J9709">
        <f t="shared" si="1889"/>
        <v>0</v>
      </c>
      <c r="K9709">
        <v>8</v>
      </c>
      <c r="L9709">
        <v>0</v>
      </c>
      <c r="M9709">
        <f t="shared" si="1898"/>
        <v>0</v>
      </c>
      <c r="N9709">
        <f t="shared" si="1899"/>
        <v>0</v>
      </c>
      <c r="O9709">
        <f t="shared" si="1900"/>
        <v>1</v>
      </c>
      <c r="P9709" s="34" t="s">
        <v>77</v>
      </c>
      <c r="Q9709" s="33">
        <f t="shared" si="1891"/>
        <v>5.9999999999998721E-2</v>
      </c>
      <c r="R9709" s="33">
        <f t="shared" si="1892"/>
        <v>6.4599999999999991</v>
      </c>
      <c r="S9709" s="33">
        <f t="shared" si="1893"/>
        <v>0.1</v>
      </c>
      <c r="T9709" s="33">
        <f t="shared" si="1894"/>
        <v>0</v>
      </c>
      <c r="V9709" s="16">
        <f t="shared" si="1896"/>
        <v>1.0416666671517305E-2</v>
      </c>
      <c r="W9709" s="2">
        <f t="shared" si="1895"/>
        <v>45165.645833333328</v>
      </c>
    </row>
    <row r="9710" spans="1:23" x14ac:dyDescent="0.25">
      <c r="A9710">
        <v>2023</v>
      </c>
      <c r="B9710" t="s">
        <v>75</v>
      </c>
      <c r="C9710" t="s">
        <v>76</v>
      </c>
      <c r="D9710" s="45">
        <v>45165.65625</v>
      </c>
      <c r="E9710">
        <v>136.6</v>
      </c>
      <c r="F9710">
        <v>0.437</v>
      </c>
      <c r="G9710">
        <v>22.66</v>
      </c>
      <c r="H9710">
        <v>11.31</v>
      </c>
      <c r="I9710">
        <v>0</v>
      </c>
      <c r="J9710">
        <f t="shared" si="1889"/>
        <v>0</v>
      </c>
      <c r="K9710">
        <v>0</v>
      </c>
      <c r="L9710">
        <v>0</v>
      </c>
      <c r="M9710">
        <f t="shared" si="1898"/>
        <v>0</v>
      </c>
      <c r="N9710">
        <f t="shared" si="1899"/>
        <v>0</v>
      </c>
      <c r="O9710">
        <f t="shared" si="1900"/>
        <v>0</v>
      </c>
      <c r="P9710" s="34" t="s">
        <v>77</v>
      </c>
      <c r="Q9710" s="33">
        <f t="shared" si="1891"/>
        <v>5.0000000000000711E-2</v>
      </c>
      <c r="R9710" s="33">
        <f t="shared" si="1892"/>
        <v>2.3000000000000007</v>
      </c>
      <c r="S9710" s="33">
        <f t="shared" si="1893"/>
        <v>0</v>
      </c>
      <c r="T9710" s="33">
        <f t="shared" si="1894"/>
        <v>0</v>
      </c>
      <c r="V9710" s="16">
        <f t="shared" si="1896"/>
        <v>1.0416666664241347E-2</v>
      </c>
      <c r="W9710" s="2">
        <f t="shared" si="1895"/>
        <v>45165.65625</v>
      </c>
    </row>
    <row r="9711" spans="1:23" x14ac:dyDescent="0.25">
      <c r="A9711">
        <v>2023</v>
      </c>
      <c r="B9711" t="s">
        <v>75</v>
      </c>
      <c r="C9711" t="s">
        <v>76</v>
      </c>
      <c r="D9711" s="45">
        <v>45165.666666666664</v>
      </c>
      <c r="E9711">
        <v>108.9</v>
      </c>
      <c r="F9711">
        <v>0.437</v>
      </c>
      <c r="G9711">
        <v>22.71</v>
      </c>
      <c r="H9711">
        <v>9.01</v>
      </c>
      <c r="I9711">
        <v>0</v>
      </c>
      <c r="J9711">
        <f t="shared" si="1889"/>
        <v>0</v>
      </c>
      <c r="K9711">
        <v>0</v>
      </c>
      <c r="L9711">
        <v>0</v>
      </c>
      <c r="M9711">
        <f t="shared" si="1898"/>
        <v>0</v>
      </c>
      <c r="N9711">
        <f t="shared" si="1899"/>
        <v>0</v>
      </c>
      <c r="O9711">
        <f t="shared" si="1900"/>
        <v>0</v>
      </c>
      <c r="P9711" s="34" t="s">
        <v>77</v>
      </c>
      <c r="Q9711" s="33">
        <f t="shared" si="1891"/>
        <v>9.9999999999980105E-3</v>
      </c>
      <c r="R9711" s="33">
        <f t="shared" si="1892"/>
        <v>6.2900000000000009</v>
      </c>
      <c r="S9711" s="33">
        <f t="shared" si="1893"/>
        <v>3.3</v>
      </c>
      <c r="T9711" s="33">
        <f t="shared" si="1894"/>
        <v>0</v>
      </c>
      <c r="V9711" s="16">
        <f t="shared" si="1896"/>
        <v>1.0416666664241347E-2</v>
      </c>
      <c r="W9711" s="2">
        <f t="shared" si="1895"/>
        <v>45165.666666666664</v>
      </c>
    </row>
    <row r="9712" spans="1:23" x14ac:dyDescent="0.25">
      <c r="A9712">
        <v>2023</v>
      </c>
      <c r="B9712" t="s">
        <v>75</v>
      </c>
      <c r="C9712" t="s">
        <v>76</v>
      </c>
      <c r="D9712" s="45">
        <v>45165.677083333336</v>
      </c>
      <c r="E9712">
        <v>185.1</v>
      </c>
      <c r="F9712">
        <v>0.437</v>
      </c>
      <c r="G9712">
        <v>22.72</v>
      </c>
      <c r="H9712">
        <v>15.3</v>
      </c>
      <c r="I9712">
        <v>3.3</v>
      </c>
      <c r="J9712">
        <f t="shared" si="1889"/>
        <v>0</v>
      </c>
      <c r="K9712">
        <v>8</v>
      </c>
      <c r="L9712">
        <f>IF(I9712="",0.5,IF(I9712&lt;=0.1,2,IF(I9712&gt;=5000,2, IF(AND(I9712&gt;0.1,I9712&lt;0.2),5, IF(AND(I9712&gt;900,I9712&lt;5000),5,IF(S9712&gt;=2500,1.5,0))))))</f>
        <v>0</v>
      </c>
      <c r="M9712">
        <f t="shared" si="1898"/>
        <v>0</v>
      </c>
      <c r="N9712">
        <f t="shared" si="1899"/>
        <v>0</v>
      </c>
      <c r="O9712">
        <f t="shared" si="1900"/>
        <v>1</v>
      </c>
      <c r="P9712" s="34" t="s">
        <v>77</v>
      </c>
      <c r="Q9712" s="33">
        <f t="shared" si="1891"/>
        <v>3.0000000000001137E-2</v>
      </c>
      <c r="R9712" s="33">
        <f t="shared" si="1892"/>
        <v>1.0100000000000016</v>
      </c>
      <c r="S9712" s="33">
        <f t="shared" si="1893"/>
        <v>2.2999999999999998</v>
      </c>
      <c r="T9712" s="33">
        <f t="shared" si="1894"/>
        <v>0</v>
      </c>
      <c r="V9712" s="16">
        <f t="shared" si="1896"/>
        <v>1.0416666671517305E-2</v>
      </c>
      <c r="W9712" s="2">
        <f t="shared" si="1895"/>
        <v>45165.677083333328</v>
      </c>
    </row>
    <row r="9713" spans="1:23" x14ac:dyDescent="0.25">
      <c r="A9713">
        <v>2023</v>
      </c>
      <c r="B9713" t="s">
        <v>75</v>
      </c>
      <c r="C9713" t="s">
        <v>76</v>
      </c>
      <c r="D9713" s="45">
        <v>45165.6875</v>
      </c>
      <c r="E9713">
        <v>172.9</v>
      </c>
      <c r="F9713">
        <v>0.437</v>
      </c>
      <c r="G9713">
        <v>22.75</v>
      </c>
      <c r="H9713">
        <v>14.29</v>
      </c>
      <c r="I9713">
        <v>1</v>
      </c>
      <c r="J9713">
        <f t="shared" si="1889"/>
        <v>0</v>
      </c>
      <c r="K9713">
        <v>8</v>
      </c>
      <c r="L9713">
        <f>IF(I9713="",0.5,IF(I9713&lt;=0.1,2,IF(I9713&gt;=5000,2, IF(AND(I9713&gt;0.1,I9713&lt;0.2),5, IF(AND(I9713&gt;900,I9713&lt;5000),5,IF(S9713&gt;=2500,1.5,0))))))</f>
        <v>0</v>
      </c>
      <c r="M9713">
        <f t="shared" si="1898"/>
        <v>0</v>
      </c>
      <c r="N9713">
        <f t="shared" si="1899"/>
        <v>0</v>
      </c>
      <c r="O9713">
        <f t="shared" si="1900"/>
        <v>1</v>
      </c>
      <c r="P9713" s="34" t="s">
        <v>77</v>
      </c>
      <c r="Q9713" s="33">
        <f t="shared" si="1891"/>
        <v>1.9999999999999574E-2</v>
      </c>
      <c r="R9713" s="33">
        <f t="shared" si="1892"/>
        <v>2.84</v>
      </c>
      <c r="S9713" s="33">
        <f t="shared" si="1893"/>
        <v>0</v>
      </c>
      <c r="T9713" s="33">
        <f t="shared" si="1894"/>
        <v>0</v>
      </c>
      <c r="V9713" s="16">
        <f t="shared" si="1896"/>
        <v>1.0416666664241347E-2</v>
      </c>
      <c r="W9713" s="2">
        <f t="shared" si="1895"/>
        <v>45165.6875</v>
      </c>
    </row>
    <row r="9714" spans="1:23" x14ac:dyDescent="0.25">
      <c r="A9714">
        <v>2023</v>
      </c>
      <c r="B9714" t="s">
        <v>75</v>
      </c>
      <c r="C9714" t="s">
        <v>76</v>
      </c>
      <c r="D9714" s="45">
        <v>45165.697916666664</v>
      </c>
      <c r="E9714">
        <v>207.3</v>
      </c>
      <c r="F9714">
        <v>0.437</v>
      </c>
      <c r="G9714">
        <v>22.77</v>
      </c>
      <c r="H9714">
        <v>17.13</v>
      </c>
      <c r="I9714">
        <v>1</v>
      </c>
      <c r="J9714">
        <f t="shared" si="1889"/>
        <v>0</v>
      </c>
      <c r="K9714">
        <v>8</v>
      </c>
      <c r="L9714">
        <f>IF(I9714="",0.5,IF(I9714&lt;=0.1,2,IF(I9714&gt;=5000,2, IF(AND(I9714&gt;0.1,I9714&lt;0.2),5, IF(AND(I9714&gt;900,I9714&lt;5000),5,IF(S9714&gt;=2500,1.5,0))))))</f>
        <v>0</v>
      </c>
      <c r="M9714">
        <f t="shared" si="1898"/>
        <v>0</v>
      </c>
      <c r="N9714">
        <f t="shared" si="1899"/>
        <v>0</v>
      </c>
      <c r="O9714">
        <f t="shared" si="1900"/>
        <v>1</v>
      </c>
      <c r="P9714" s="34" t="s">
        <v>77</v>
      </c>
      <c r="Q9714" s="33">
        <f t="shared" si="1891"/>
        <v>9.9999999999980105E-3</v>
      </c>
      <c r="R9714" s="33">
        <f t="shared" si="1892"/>
        <v>4.2099999999999991</v>
      </c>
      <c r="S9714" s="33">
        <f t="shared" si="1893"/>
        <v>0.8</v>
      </c>
      <c r="T9714" s="33">
        <f t="shared" si="1894"/>
        <v>1</v>
      </c>
      <c r="V9714" s="16">
        <f t="shared" si="1896"/>
        <v>1.0416666664241347E-2</v>
      </c>
      <c r="W9714" s="2">
        <f t="shared" si="1895"/>
        <v>45165.697916666664</v>
      </c>
    </row>
    <row r="9715" spans="1:23" x14ac:dyDescent="0.25">
      <c r="A9715">
        <v>2023</v>
      </c>
      <c r="B9715" t="s">
        <v>75</v>
      </c>
      <c r="C9715" t="s">
        <v>76</v>
      </c>
      <c r="D9715" s="45">
        <v>45165.708333333336</v>
      </c>
      <c r="E9715">
        <v>156.30000000000001</v>
      </c>
      <c r="F9715">
        <v>0.438</v>
      </c>
      <c r="G9715">
        <v>22.76</v>
      </c>
      <c r="H9715">
        <v>12.92</v>
      </c>
      <c r="I9715">
        <v>0.2</v>
      </c>
      <c r="J9715">
        <f t="shared" si="1889"/>
        <v>0</v>
      </c>
      <c r="K9715">
        <v>8</v>
      </c>
      <c r="L9715">
        <f>IF(I9715="",0.5,IF(I9715&lt;=0.1,2,IF(I9715&gt;=5000,2, IF(AND(I9715&gt;0.1,I9715&lt;0.2),5, IF(AND(I9715&gt;900,I9715&lt;5000),5,IF(S9715&gt;=2500,1.5,0))))))</f>
        <v>0</v>
      </c>
      <c r="M9715">
        <f t="shared" si="1898"/>
        <v>0</v>
      </c>
      <c r="N9715">
        <f t="shared" si="1899"/>
        <v>0</v>
      </c>
      <c r="O9715">
        <f t="shared" si="1900"/>
        <v>1</v>
      </c>
      <c r="P9715" s="34" t="s">
        <v>77</v>
      </c>
      <c r="Q9715" s="33">
        <f t="shared" si="1891"/>
        <v>9.9999999999980105E-3</v>
      </c>
      <c r="R9715" s="33">
        <f t="shared" si="1892"/>
        <v>6.79</v>
      </c>
      <c r="S9715" s="33">
        <f t="shared" si="1893"/>
        <v>0.2</v>
      </c>
      <c r="T9715" s="33">
        <f t="shared" si="1894"/>
        <v>0</v>
      </c>
      <c r="V9715" s="16">
        <f t="shared" si="1896"/>
        <v>1.0416666671517305E-2</v>
      </c>
      <c r="W9715" s="2">
        <f t="shared" si="1895"/>
        <v>45165.708333333328</v>
      </c>
    </row>
    <row r="9716" spans="1:23" x14ac:dyDescent="0.25">
      <c r="A9716">
        <v>2023</v>
      </c>
      <c r="B9716" t="s">
        <v>75</v>
      </c>
      <c r="C9716" t="s">
        <v>76</v>
      </c>
      <c r="D9716" s="45">
        <v>45165.71875</v>
      </c>
      <c r="E9716">
        <v>74.2</v>
      </c>
      <c r="F9716">
        <v>0.438</v>
      </c>
      <c r="G9716">
        <v>22.77</v>
      </c>
      <c r="H9716">
        <v>6.13</v>
      </c>
      <c r="I9716">
        <v>0</v>
      </c>
      <c r="J9716">
        <f t="shared" si="1889"/>
        <v>0</v>
      </c>
      <c r="K9716">
        <v>8</v>
      </c>
      <c r="L9716">
        <v>0</v>
      </c>
      <c r="M9716">
        <f t="shared" si="1898"/>
        <v>0</v>
      </c>
      <c r="N9716">
        <f t="shared" si="1899"/>
        <v>0</v>
      </c>
      <c r="O9716">
        <f t="shared" si="1900"/>
        <v>1</v>
      </c>
      <c r="P9716" s="34" t="s">
        <v>77</v>
      </c>
      <c r="Q9716" s="33">
        <f t="shared" si="1891"/>
        <v>0</v>
      </c>
      <c r="R9716" s="33">
        <f t="shared" si="1892"/>
        <v>5.54</v>
      </c>
      <c r="S9716" s="33">
        <f t="shared" si="1893"/>
        <v>0</v>
      </c>
      <c r="T9716" s="33">
        <f t="shared" si="1894"/>
        <v>0</v>
      </c>
      <c r="V9716" s="16">
        <f t="shared" si="1896"/>
        <v>1.0416666664241347E-2</v>
      </c>
      <c r="W9716" s="2">
        <f t="shared" si="1895"/>
        <v>45165.71875</v>
      </c>
    </row>
    <row r="9717" spans="1:23" x14ac:dyDescent="0.25">
      <c r="A9717">
        <v>2023</v>
      </c>
      <c r="B9717" t="s">
        <v>75</v>
      </c>
      <c r="C9717" t="s">
        <v>76</v>
      </c>
      <c r="D9717" s="45">
        <v>45165.729166666664</v>
      </c>
      <c r="E9717">
        <v>141.30000000000001</v>
      </c>
      <c r="F9717">
        <v>0.438</v>
      </c>
      <c r="G9717">
        <v>22.77</v>
      </c>
      <c r="H9717">
        <v>11.67</v>
      </c>
      <c r="I9717">
        <v>0</v>
      </c>
      <c r="J9717">
        <f t="shared" si="1889"/>
        <v>0</v>
      </c>
      <c r="K9717">
        <v>0</v>
      </c>
      <c r="L9717">
        <v>0</v>
      </c>
      <c r="M9717">
        <f t="shared" si="1898"/>
        <v>0</v>
      </c>
      <c r="N9717">
        <f t="shared" si="1899"/>
        <v>0</v>
      </c>
      <c r="O9717">
        <f t="shared" si="1900"/>
        <v>0</v>
      </c>
      <c r="P9717" s="34" t="s">
        <v>77</v>
      </c>
      <c r="Q9717" s="33">
        <f t="shared" si="1891"/>
        <v>1.9999999999999574E-2</v>
      </c>
      <c r="R9717" s="33">
        <f t="shared" si="1892"/>
        <v>0.64000000000000057</v>
      </c>
      <c r="S9717" s="33">
        <f t="shared" si="1893"/>
        <v>1.6</v>
      </c>
      <c r="T9717" s="33">
        <f t="shared" si="1894"/>
        <v>0</v>
      </c>
      <c r="V9717" s="16">
        <f t="shared" si="1896"/>
        <v>1.0416666664241347E-2</v>
      </c>
      <c r="W9717" s="2">
        <f t="shared" si="1895"/>
        <v>45165.729166666664</v>
      </c>
    </row>
    <row r="9718" spans="1:23" x14ac:dyDescent="0.25">
      <c r="A9718">
        <v>2023</v>
      </c>
      <c r="B9718" t="s">
        <v>75</v>
      </c>
      <c r="C9718" t="s">
        <v>76</v>
      </c>
      <c r="D9718" s="45">
        <v>45165.739583333336</v>
      </c>
      <c r="E9718">
        <v>149</v>
      </c>
      <c r="F9718">
        <v>0.438</v>
      </c>
      <c r="G9718">
        <v>22.79</v>
      </c>
      <c r="H9718">
        <v>12.31</v>
      </c>
      <c r="I9718">
        <v>1.6</v>
      </c>
      <c r="J9718">
        <f t="shared" si="1889"/>
        <v>0</v>
      </c>
      <c r="K9718">
        <v>0</v>
      </c>
      <c r="L9718">
        <f t="shared" ref="L9718:L9730" si="1901">IF(I9718="",0.5,IF(I9718&lt;=0.1,2,IF(I9718&gt;=5000,2, IF(AND(I9718&gt;0.1,I9718&lt;0.2),5, IF(AND(I9718&gt;900,I9718&lt;5000),5,IF(S9718&gt;=2500,1.5,0))))))</f>
        <v>0</v>
      </c>
      <c r="M9718">
        <f t="shared" si="1898"/>
        <v>0</v>
      </c>
      <c r="N9718">
        <f t="shared" si="1899"/>
        <v>0</v>
      </c>
      <c r="O9718">
        <f t="shared" si="1900"/>
        <v>0</v>
      </c>
      <c r="P9718" s="34" t="s">
        <v>77</v>
      </c>
      <c r="Q9718" s="33">
        <f t="shared" si="1891"/>
        <v>1.0000000000001563E-2</v>
      </c>
      <c r="R9718" s="33">
        <f t="shared" si="1892"/>
        <v>2.5</v>
      </c>
      <c r="S9718" s="33">
        <f t="shared" si="1893"/>
        <v>1.4000000000000001</v>
      </c>
      <c r="T9718" s="33">
        <f t="shared" si="1894"/>
        <v>0</v>
      </c>
      <c r="V9718" s="16">
        <f t="shared" si="1896"/>
        <v>1.0416666671517305E-2</v>
      </c>
      <c r="W9718" s="2">
        <f t="shared" si="1895"/>
        <v>45165.739583333328</v>
      </c>
    </row>
    <row r="9719" spans="1:23" x14ac:dyDescent="0.25">
      <c r="A9719">
        <v>2023</v>
      </c>
      <c r="B9719" t="s">
        <v>75</v>
      </c>
      <c r="C9719" t="s">
        <v>76</v>
      </c>
      <c r="D9719" s="45">
        <v>45165.75</v>
      </c>
      <c r="E9719">
        <v>179.3</v>
      </c>
      <c r="F9719">
        <v>0.438</v>
      </c>
      <c r="G9719">
        <v>22.8</v>
      </c>
      <c r="H9719">
        <v>14.81</v>
      </c>
      <c r="I9719">
        <v>0.2</v>
      </c>
      <c r="J9719">
        <f t="shared" si="1889"/>
        <v>0</v>
      </c>
      <c r="K9719">
        <v>8</v>
      </c>
      <c r="L9719">
        <f t="shared" si="1901"/>
        <v>0</v>
      </c>
      <c r="M9719">
        <f t="shared" si="1898"/>
        <v>0</v>
      </c>
      <c r="N9719">
        <f t="shared" si="1899"/>
        <v>0</v>
      </c>
      <c r="O9719">
        <f t="shared" si="1900"/>
        <v>1</v>
      </c>
      <c r="P9719" s="34" t="s">
        <v>77</v>
      </c>
      <c r="Q9719" s="33">
        <f t="shared" si="1891"/>
        <v>1.0000000000001563E-2</v>
      </c>
      <c r="R9719" s="33">
        <f t="shared" si="1892"/>
        <v>1.0400000000000009</v>
      </c>
      <c r="S9719" s="33">
        <f t="shared" si="1893"/>
        <v>3.8</v>
      </c>
      <c r="T9719" s="33">
        <f t="shared" si="1894"/>
        <v>0</v>
      </c>
      <c r="V9719" s="16">
        <f t="shared" si="1896"/>
        <v>1.0416666664241347E-2</v>
      </c>
      <c r="W9719" s="2">
        <f t="shared" si="1895"/>
        <v>45165.75</v>
      </c>
    </row>
    <row r="9720" spans="1:23" x14ac:dyDescent="0.25">
      <c r="A9720">
        <v>2023</v>
      </c>
      <c r="B9720" t="s">
        <v>75</v>
      </c>
      <c r="C9720" t="s">
        <v>76</v>
      </c>
      <c r="D9720" s="45">
        <v>45165.760416666664</v>
      </c>
      <c r="E9720">
        <v>166.8</v>
      </c>
      <c r="F9720">
        <v>0.438</v>
      </c>
      <c r="G9720">
        <v>22.79</v>
      </c>
      <c r="H9720">
        <v>13.77</v>
      </c>
      <c r="I9720">
        <v>4</v>
      </c>
      <c r="J9720">
        <f t="shared" si="1889"/>
        <v>0</v>
      </c>
      <c r="K9720">
        <v>8</v>
      </c>
      <c r="L9720">
        <f t="shared" si="1901"/>
        <v>0</v>
      </c>
      <c r="M9720">
        <f t="shared" si="1898"/>
        <v>0</v>
      </c>
      <c r="N9720">
        <f t="shared" si="1899"/>
        <v>0</v>
      </c>
      <c r="O9720">
        <f t="shared" si="1900"/>
        <v>1</v>
      </c>
      <c r="P9720" s="34" t="s">
        <v>77</v>
      </c>
      <c r="Q9720" s="33">
        <f t="shared" si="1891"/>
        <v>2.9999999999997584E-2</v>
      </c>
      <c r="R9720" s="33">
        <f t="shared" si="1892"/>
        <v>1.9400000000000013</v>
      </c>
      <c r="S9720" s="33">
        <f t="shared" si="1893"/>
        <v>0.70000000000000018</v>
      </c>
      <c r="T9720" s="33">
        <f t="shared" si="1894"/>
        <v>0</v>
      </c>
      <c r="V9720" s="16">
        <f t="shared" si="1896"/>
        <v>1.0416666664241347E-2</v>
      </c>
      <c r="W9720" s="2">
        <f t="shared" si="1895"/>
        <v>45165.760416666664</v>
      </c>
    </row>
    <row r="9721" spans="1:23" x14ac:dyDescent="0.25">
      <c r="A9721">
        <v>2023</v>
      </c>
      <c r="B9721" t="s">
        <v>75</v>
      </c>
      <c r="C9721" t="s">
        <v>76</v>
      </c>
      <c r="D9721" s="45">
        <v>45165.770833333336</v>
      </c>
      <c r="E9721">
        <v>190.1</v>
      </c>
      <c r="F9721">
        <v>0.438</v>
      </c>
      <c r="G9721">
        <v>22.76</v>
      </c>
      <c r="H9721">
        <v>15.71</v>
      </c>
      <c r="I9721">
        <v>4.7</v>
      </c>
      <c r="J9721">
        <f t="shared" si="1889"/>
        <v>0</v>
      </c>
      <c r="K9721">
        <v>8</v>
      </c>
      <c r="L9721">
        <f t="shared" si="1901"/>
        <v>0</v>
      </c>
      <c r="M9721">
        <f t="shared" si="1898"/>
        <v>0</v>
      </c>
      <c r="N9721">
        <f t="shared" si="1899"/>
        <v>0</v>
      </c>
      <c r="O9721">
        <f t="shared" si="1900"/>
        <v>1</v>
      </c>
      <c r="P9721" s="34" t="s">
        <v>77</v>
      </c>
      <c r="Q9721" s="33">
        <f t="shared" si="1891"/>
        <v>4.00000000000027E-2</v>
      </c>
      <c r="R9721" s="33">
        <f t="shared" si="1892"/>
        <v>7.3900000000000006</v>
      </c>
      <c r="S9721" s="33">
        <f t="shared" si="1893"/>
        <v>2.3000000000000003</v>
      </c>
      <c r="T9721" s="33">
        <f t="shared" si="1894"/>
        <v>1</v>
      </c>
      <c r="V9721" s="16">
        <f t="shared" si="1896"/>
        <v>1.0416666671517305E-2</v>
      </c>
      <c r="W9721" s="2">
        <f t="shared" si="1895"/>
        <v>45165.770833333328</v>
      </c>
    </row>
    <row r="9722" spans="1:23" x14ac:dyDescent="0.25">
      <c r="A9722">
        <v>2023</v>
      </c>
      <c r="B9722" t="s">
        <v>75</v>
      </c>
      <c r="C9722" t="s">
        <v>76</v>
      </c>
      <c r="D9722" s="45">
        <v>45165.78125</v>
      </c>
      <c r="E9722">
        <v>100.6</v>
      </c>
      <c r="F9722">
        <v>0.439</v>
      </c>
      <c r="G9722">
        <v>22.72</v>
      </c>
      <c r="H9722">
        <v>8.32</v>
      </c>
      <c r="I9722">
        <v>2.4</v>
      </c>
      <c r="J9722">
        <f t="shared" si="1889"/>
        <v>0</v>
      </c>
      <c r="K9722">
        <f t="shared" ref="K9722:K9727" si="1902">IF(H9722="",0.5,IF(H9722&lt;=0.1,2,IF(H9722&gt;=20,2, IF(AND(H9722&gt;0.1,H9722&lt;0.2),5,IF(AND(H9722&gt;16,H9722&lt;20),5,IF(R9722&gt;=2,1.5,0))))))</f>
        <v>0</v>
      </c>
      <c r="L9722">
        <f t="shared" si="1901"/>
        <v>0</v>
      </c>
      <c r="M9722">
        <f t="shared" si="1898"/>
        <v>0</v>
      </c>
      <c r="N9722">
        <f t="shared" si="1899"/>
        <v>0</v>
      </c>
      <c r="O9722">
        <f t="shared" si="1900"/>
        <v>0</v>
      </c>
      <c r="P9722" s="34" t="s">
        <v>77</v>
      </c>
      <c r="Q9722" s="33">
        <f t="shared" si="1891"/>
        <v>4.9999999999997158E-2</v>
      </c>
      <c r="R9722" s="33">
        <f t="shared" si="1892"/>
        <v>0.33000000000000007</v>
      </c>
      <c r="S9722" s="33">
        <f t="shared" si="1893"/>
        <v>2</v>
      </c>
      <c r="T9722" s="33">
        <f t="shared" si="1894"/>
        <v>0</v>
      </c>
      <c r="V9722" s="16">
        <f t="shared" si="1896"/>
        <v>1.0416666664241347E-2</v>
      </c>
      <c r="W9722" s="2">
        <f t="shared" si="1895"/>
        <v>45165.78125</v>
      </c>
    </row>
    <row r="9723" spans="1:23" x14ac:dyDescent="0.25">
      <c r="A9723">
        <v>2023</v>
      </c>
      <c r="B9723" t="s">
        <v>75</v>
      </c>
      <c r="C9723" t="s">
        <v>76</v>
      </c>
      <c r="D9723" s="45">
        <v>45165.791666666664</v>
      </c>
      <c r="E9723">
        <v>104.5</v>
      </c>
      <c r="F9723">
        <v>0.439</v>
      </c>
      <c r="G9723">
        <v>22.67</v>
      </c>
      <c r="H9723">
        <v>8.65</v>
      </c>
      <c r="I9723">
        <v>0.4</v>
      </c>
      <c r="J9723">
        <f t="shared" si="1889"/>
        <v>0</v>
      </c>
      <c r="K9723">
        <f t="shared" si="1902"/>
        <v>0</v>
      </c>
      <c r="L9723">
        <f t="shared" si="1901"/>
        <v>0</v>
      </c>
      <c r="M9723">
        <f t="shared" si="1898"/>
        <v>0</v>
      </c>
      <c r="N9723">
        <f t="shared" si="1899"/>
        <v>0</v>
      </c>
      <c r="O9723">
        <f t="shared" si="1900"/>
        <v>0</v>
      </c>
      <c r="P9723" s="34" t="s">
        <v>77</v>
      </c>
      <c r="Q9723" s="33">
        <f t="shared" si="1891"/>
        <v>7.0000000000000284E-2</v>
      </c>
      <c r="R9723" s="33">
        <f t="shared" si="1892"/>
        <v>1.7799999999999994</v>
      </c>
      <c r="S9723" s="33">
        <f t="shared" si="1893"/>
        <v>0.10000000000000003</v>
      </c>
      <c r="T9723" s="33">
        <f t="shared" si="1894"/>
        <v>0</v>
      </c>
      <c r="V9723" s="16">
        <f t="shared" si="1896"/>
        <v>1.0416666664241347E-2</v>
      </c>
      <c r="W9723" s="2">
        <f t="shared" si="1895"/>
        <v>45165.791666666664</v>
      </c>
    </row>
    <row r="9724" spans="1:23" x14ac:dyDescent="0.25">
      <c r="A9724">
        <v>2023</v>
      </c>
      <c r="B9724" t="s">
        <v>75</v>
      </c>
      <c r="C9724" t="s">
        <v>76</v>
      </c>
      <c r="D9724" s="45">
        <v>45165.802083333336</v>
      </c>
      <c r="E9724">
        <v>125.8</v>
      </c>
      <c r="F9724">
        <v>0.439</v>
      </c>
      <c r="G9724">
        <v>22.6</v>
      </c>
      <c r="H9724">
        <v>10.43</v>
      </c>
      <c r="I9724">
        <v>0.3</v>
      </c>
      <c r="J9724">
        <f t="shared" si="1889"/>
        <v>0</v>
      </c>
      <c r="K9724">
        <f t="shared" si="1902"/>
        <v>0</v>
      </c>
      <c r="L9724">
        <f t="shared" si="1901"/>
        <v>0</v>
      </c>
      <c r="M9724">
        <f t="shared" si="1898"/>
        <v>0</v>
      </c>
      <c r="N9724">
        <f t="shared" si="1899"/>
        <v>0</v>
      </c>
      <c r="O9724">
        <f t="shared" si="1900"/>
        <v>0</v>
      </c>
      <c r="P9724" s="34" t="s">
        <v>77</v>
      </c>
      <c r="Q9724" s="33">
        <f t="shared" si="1891"/>
        <v>7.0000000000000284E-2</v>
      </c>
      <c r="R9724" s="33">
        <f t="shared" si="1892"/>
        <v>1.1500000000000004</v>
      </c>
      <c r="S9724" s="33">
        <f t="shared" si="1893"/>
        <v>2.9000000000000004</v>
      </c>
      <c r="T9724" s="33">
        <f t="shared" si="1894"/>
        <v>0</v>
      </c>
      <c r="V9724" s="16">
        <f t="shared" si="1896"/>
        <v>1.0416666671517305E-2</v>
      </c>
      <c r="W9724" s="2">
        <f t="shared" si="1895"/>
        <v>45165.802083333328</v>
      </c>
    </row>
    <row r="9725" spans="1:23" x14ac:dyDescent="0.25">
      <c r="A9725">
        <v>2023</v>
      </c>
      <c r="B9725" t="s">
        <v>75</v>
      </c>
      <c r="C9725" t="s">
        <v>76</v>
      </c>
      <c r="D9725" s="45">
        <v>45165.8125</v>
      </c>
      <c r="E9725">
        <v>111.9</v>
      </c>
      <c r="F9725">
        <v>0.439</v>
      </c>
      <c r="G9725">
        <v>22.53</v>
      </c>
      <c r="H9725">
        <v>9.2799999999999994</v>
      </c>
      <c r="I9725">
        <v>3.2</v>
      </c>
      <c r="J9725">
        <f t="shared" si="1889"/>
        <v>0</v>
      </c>
      <c r="K9725">
        <f t="shared" si="1902"/>
        <v>0</v>
      </c>
      <c r="L9725">
        <f t="shared" si="1901"/>
        <v>0</v>
      </c>
      <c r="M9725">
        <f t="shared" si="1898"/>
        <v>0</v>
      </c>
      <c r="N9725">
        <f t="shared" si="1899"/>
        <v>0</v>
      </c>
      <c r="O9725">
        <f t="shared" si="1900"/>
        <v>0</v>
      </c>
      <c r="P9725" s="34" t="s">
        <v>77</v>
      </c>
      <c r="Q9725" s="33">
        <f t="shared" si="1891"/>
        <v>7.0000000000000284E-2</v>
      </c>
      <c r="R9725" s="33">
        <f t="shared" si="1892"/>
        <v>0.83000000000000007</v>
      </c>
      <c r="S9725" s="33">
        <f t="shared" si="1893"/>
        <v>2.6</v>
      </c>
      <c r="T9725" s="33">
        <f t="shared" si="1894"/>
        <v>0</v>
      </c>
      <c r="V9725" s="16">
        <f t="shared" si="1896"/>
        <v>1.0416666664241347E-2</v>
      </c>
      <c r="W9725" s="2">
        <f t="shared" si="1895"/>
        <v>45165.8125</v>
      </c>
    </row>
    <row r="9726" spans="1:23" x14ac:dyDescent="0.25">
      <c r="A9726">
        <v>2023</v>
      </c>
      <c r="B9726" t="s">
        <v>75</v>
      </c>
      <c r="C9726" t="s">
        <v>76</v>
      </c>
      <c r="D9726" s="45">
        <v>45165.822916666664</v>
      </c>
      <c r="E9726">
        <v>121.6</v>
      </c>
      <c r="F9726">
        <v>0.439</v>
      </c>
      <c r="G9726">
        <v>22.46</v>
      </c>
      <c r="H9726">
        <v>10.11</v>
      </c>
      <c r="I9726">
        <v>0.6</v>
      </c>
      <c r="J9726">
        <f t="shared" ref="J9726:J9789" si="1903">IF(G9726="",0.5,IF(G9726&lt;=0,2,IF(G9726&gt;=40,2, IF(AND(G9726&gt;0,G9726&lt;1),5,IF(AND(G9726&gt;35,G9726&lt;40),5,IF(Q9726&gt;=1.5,1.5,0))))))</f>
        <v>0</v>
      </c>
      <c r="K9726">
        <f t="shared" si="1902"/>
        <v>0</v>
      </c>
      <c r="L9726">
        <f t="shared" si="1901"/>
        <v>0</v>
      </c>
      <c r="M9726">
        <f t="shared" si="1898"/>
        <v>0</v>
      </c>
      <c r="N9726">
        <f t="shared" si="1899"/>
        <v>0</v>
      </c>
      <c r="O9726">
        <f t="shared" si="1900"/>
        <v>0</v>
      </c>
      <c r="P9726" s="34" t="s">
        <v>77</v>
      </c>
      <c r="Q9726" s="33">
        <f t="shared" si="1891"/>
        <v>8.0000000000001847E-2</v>
      </c>
      <c r="R9726" s="33">
        <f t="shared" si="1892"/>
        <v>1.1999999999999993</v>
      </c>
      <c r="S9726" s="33">
        <f t="shared" si="1893"/>
        <v>2.5</v>
      </c>
      <c r="T9726" s="33">
        <f t="shared" si="1894"/>
        <v>0</v>
      </c>
      <c r="V9726" s="16">
        <f t="shared" si="1896"/>
        <v>1.0416666664241347E-2</v>
      </c>
      <c r="W9726" s="2">
        <f t="shared" si="1895"/>
        <v>45165.822916666664</v>
      </c>
    </row>
    <row r="9727" spans="1:23" x14ac:dyDescent="0.25">
      <c r="A9727">
        <v>2023</v>
      </c>
      <c r="B9727" t="s">
        <v>75</v>
      </c>
      <c r="C9727" t="s">
        <v>76</v>
      </c>
      <c r="D9727" s="45">
        <v>45165.833333333336</v>
      </c>
      <c r="E9727">
        <v>107</v>
      </c>
      <c r="F9727">
        <v>0.439</v>
      </c>
      <c r="G9727">
        <v>22.38</v>
      </c>
      <c r="H9727">
        <v>8.91</v>
      </c>
      <c r="I9727">
        <v>3.1</v>
      </c>
      <c r="J9727">
        <f t="shared" si="1903"/>
        <v>0</v>
      </c>
      <c r="K9727">
        <f t="shared" si="1902"/>
        <v>0</v>
      </c>
      <c r="L9727">
        <f t="shared" si="1901"/>
        <v>0</v>
      </c>
      <c r="M9727">
        <f t="shared" si="1898"/>
        <v>0</v>
      </c>
      <c r="N9727">
        <f t="shared" si="1899"/>
        <v>0</v>
      </c>
      <c r="O9727">
        <f t="shared" si="1900"/>
        <v>0</v>
      </c>
      <c r="P9727" s="34" t="s">
        <v>77</v>
      </c>
      <c r="Q9727" s="33">
        <f t="shared" si="1891"/>
        <v>7.9999999999998295E-2</v>
      </c>
      <c r="R9727" s="33">
        <f t="shared" si="1892"/>
        <v>1.879999999999999</v>
      </c>
      <c r="S9727" s="33">
        <f t="shared" si="1893"/>
        <v>0.60000000000000009</v>
      </c>
      <c r="T9727" s="33">
        <f t="shared" si="1894"/>
        <v>0</v>
      </c>
      <c r="V9727" s="16">
        <f t="shared" si="1896"/>
        <v>1.0416666671517305E-2</v>
      </c>
      <c r="W9727" s="2">
        <f t="shared" si="1895"/>
        <v>45165.833333333328</v>
      </c>
    </row>
    <row r="9728" spans="1:23" x14ac:dyDescent="0.25">
      <c r="A9728">
        <v>2023</v>
      </c>
      <c r="B9728" t="s">
        <v>75</v>
      </c>
      <c r="C9728" t="s">
        <v>76</v>
      </c>
      <c r="D9728" s="45">
        <v>45165.84375</v>
      </c>
      <c r="E9728">
        <v>129.5</v>
      </c>
      <c r="F9728">
        <v>0.439</v>
      </c>
      <c r="G9728">
        <v>22.3</v>
      </c>
      <c r="H9728">
        <v>10.79</v>
      </c>
      <c r="I9728">
        <v>2.5</v>
      </c>
      <c r="J9728">
        <f t="shared" si="1903"/>
        <v>0</v>
      </c>
      <c r="K9728">
        <v>0</v>
      </c>
      <c r="L9728">
        <f t="shared" si="1901"/>
        <v>0</v>
      </c>
      <c r="M9728">
        <f t="shared" si="1898"/>
        <v>0</v>
      </c>
      <c r="N9728">
        <f t="shared" si="1899"/>
        <v>0</v>
      </c>
      <c r="O9728">
        <f t="shared" si="1900"/>
        <v>0</v>
      </c>
      <c r="P9728" s="34" t="s">
        <v>77</v>
      </c>
      <c r="Q9728" s="33">
        <f t="shared" si="1891"/>
        <v>7.0000000000000284E-2</v>
      </c>
      <c r="R9728" s="33">
        <f t="shared" si="1892"/>
        <v>2.3099999999999987</v>
      </c>
      <c r="S9728" s="33">
        <f t="shared" si="1893"/>
        <v>0.20000000000000018</v>
      </c>
      <c r="T9728" s="33">
        <f t="shared" si="1894"/>
        <v>0</v>
      </c>
      <c r="V9728" s="16">
        <f t="shared" si="1896"/>
        <v>1.0416666664241347E-2</v>
      </c>
      <c r="W9728" s="2">
        <f t="shared" si="1895"/>
        <v>45165.84375</v>
      </c>
    </row>
    <row r="9729" spans="1:23" x14ac:dyDescent="0.25">
      <c r="A9729">
        <v>2023</v>
      </c>
      <c r="B9729" t="s">
        <v>75</v>
      </c>
      <c r="C9729" t="s">
        <v>76</v>
      </c>
      <c r="D9729" s="45">
        <v>45165.854166666664</v>
      </c>
      <c r="E9729">
        <v>101.6</v>
      </c>
      <c r="F9729">
        <v>0.439</v>
      </c>
      <c r="G9729">
        <v>22.23</v>
      </c>
      <c r="H9729">
        <v>8.48</v>
      </c>
      <c r="I9729">
        <v>2.2999999999999998</v>
      </c>
      <c r="J9729">
        <f t="shared" si="1903"/>
        <v>0</v>
      </c>
      <c r="K9729">
        <v>0</v>
      </c>
      <c r="L9729">
        <f t="shared" si="1901"/>
        <v>0</v>
      </c>
      <c r="M9729">
        <f t="shared" si="1898"/>
        <v>0</v>
      </c>
      <c r="N9729">
        <f t="shared" si="1899"/>
        <v>0</v>
      </c>
      <c r="O9729">
        <f t="shared" si="1900"/>
        <v>0</v>
      </c>
      <c r="P9729" s="34" t="s">
        <v>77</v>
      </c>
      <c r="Q9729" s="33">
        <f t="shared" si="1891"/>
        <v>5.9999999999998721E-2</v>
      </c>
      <c r="R9729" s="33">
        <f t="shared" si="1892"/>
        <v>3.9399999999999995</v>
      </c>
      <c r="S9729" s="33">
        <f t="shared" si="1893"/>
        <v>0.80000000000000027</v>
      </c>
      <c r="T9729" s="33">
        <f t="shared" si="1894"/>
        <v>0</v>
      </c>
      <c r="V9729" s="16">
        <f t="shared" si="1896"/>
        <v>1.0416666664241347E-2</v>
      </c>
      <c r="W9729" s="2">
        <f t="shared" si="1895"/>
        <v>45165.854166666664</v>
      </c>
    </row>
    <row r="9730" spans="1:23" x14ac:dyDescent="0.25">
      <c r="A9730">
        <v>2023</v>
      </c>
      <c r="B9730" t="s">
        <v>75</v>
      </c>
      <c r="C9730" t="s">
        <v>76</v>
      </c>
      <c r="D9730" s="45">
        <v>45165.864583333336</v>
      </c>
      <c r="E9730">
        <v>148.6</v>
      </c>
      <c r="F9730">
        <v>0.439</v>
      </c>
      <c r="G9730">
        <v>22.17</v>
      </c>
      <c r="H9730">
        <v>12.42</v>
      </c>
      <c r="I9730">
        <v>3.1</v>
      </c>
      <c r="J9730">
        <f t="shared" si="1903"/>
        <v>0</v>
      </c>
      <c r="K9730">
        <v>8</v>
      </c>
      <c r="L9730">
        <f t="shared" si="1901"/>
        <v>0</v>
      </c>
      <c r="M9730">
        <f t="shared" si="1898"/>
        <v>0</v>
      </c>
      <c r="N9730">
        <f t="shared" si="1899"/>
        <v>0</v>
      </c>
      <c r="O9730">
        <f t="shared" si="1900"/>
        <v>1</v>
      </c>
      <c r="P9730" s="34" t="s">
        <v>77</v>
      </c>
      <c r="Q9730" s="33">
        <f t="shared" ref="Q9730:Q9793" si="1904">IF(G9730="","",ABS(G9731-G9730))</f>
        <v>6.0000000000002274E-2</v>
      </c>
      <c r="R9730" s="33">
        <f t="shared" ref="R9730:R9793" si="1905">IF(H9730="","",ABS(H9731-H9730))</f>
        <v>1.4100000000000001</v>
      </c>
      <c r="S9730" s="33">
        <f t="shared" ref="S9730:S9793" si="1906">IF(I9730="","",ABS(I9731-I9730))</f>
        <v>3</v>
      </c>
      <c r="T9730" s="33">
        <f t="shared" ref="T9730:T9793" si="1907">IF(F9730="","",ABS(F9731*1000-F9730*1000))</f>
        <v>0</v>
      </c>
      <c r="V9730" s="16">
        <f t="shared" si="1896"/>
        <v>1.0416666671517305E-2</v>
      </c>
      <c r="W9730" s="2">
        <f t="shared" ref="W9730:W9793" si="1908">MROUND(D9730,"0:15")</f>
        <v>45165.864583333328</v>
      </c>
    </row>
    <row r="9731" spans="1:23" x14ac:dyDescent="0.25">
      <c r="A9731">
        <v>2023</v>
      </c>
      <c r="B9731" t="s">
        <v>75</v>
      </c>
      <c r="C9731" t="s">
        <v>76</v>
      </c>
      <c r="D9731" s="45">
        <v>45165.875</v>
      </c>
      <c r="E9731">
        <v>131.6</v>
      </c>
      <c r="F9731">
        <v>0.439</v>
      </c>
      <c r="G9731">
        <v>22.11</v>
      </c>
      <c r="H9731">
        <v>11.01</v>
      </c>
      <c r="I9731">
        <v>0.1</v>
      </c>
      <c r="J9731">
        <f t="shared" si="1903"/>
        <v>0</v>
      </c>
      <c r="K9731">
        <v>8</v>
      </c>
      <c r="L9731">
        <v>0</v>
      </c>
      <c r="M9731">
        <f t="shared" si="1898"/>
        <v>0</v>
      </c>
      <c r="N9731">
        <f t="shared" si="1899"/>
        <v>0</v>
      </c>
      <c r="O9731">
        <f t="shared" si="1900"/>
        <v>1</v>
      </c>
      <c r="P9731" s="34" t="s">
        <v>77</v>
      </c>
      <c r="Q9731" s="33">
        <f t="shared" si="1904"/>
        <v>7.0000000000000284E-2</v>
      </c>
      <c r="R9731" s="33">
        <f t="shared" si="1905"/>
        <v>2.0500000000000007</v>
      </c>
      <c r="S9731" s="33">
        <f t="shared" si="1906"/>
        <v>0.30000000000000004</v>
      </c>
      <c r="T9731" s="33">
        <f t="shared" si="1907"/>
        <v>0</v>
      </c>
      <c r="V9731" s="16">
        <f t="shared" ref="V9731:V9794" si="1909">D9731-D9730</f>
        <v>1.0416666664241347E-2</v>
      </c>
      <c r="W9731" s="2">
        <f t="shared" si="1908"/>
        <v>45165.875</v>
      </c>
    </row>
    <row r="9732" spans="1:23" x14ac:dyDescent="0.25">
      <c r="A9732">
        <v>2023</v>
      </c>
      <c r="B9732" t="s">
        <v>75</v>
      </c>
      <c r="C9732" t="s">
        <v>76</v>
      </c>
      <c r="D9732" s="45">
        <v>45165.885416666664</v>
      </c>
      <c r="E9732">
        <v>155.9</v>
      </c>
      <c r="F9732">
        <v>0.439</v>
      </c>
      <c r="G9732">
        <v>22.04</v>
      </c>
      <c r="H9732">
        <v>13.06</v>
      </c>
      <c r="I9732">
        <v>0.4</v>
      </c>
      <c r="J9732">
        <f t="shared" si="1903"/>
        <v>0</v>
      </c>
      <c r="K9732">
        <v>8</v>
      </c>
      <c r="L9732">
        <f t="shared" ref="L9732:L9750" si="1910">IF(I9732="",0.5,IF(I9732&lt;=0.1,2,IF(I9732&gt;=5000,2, IF(AND(I9732&gt;0.1,I9732&lt;0.2),5, IF(AND(I9732&gt;900,I9732&lt;5000),5,IF(S9732&gt;=2500,1.5,0))))))</f>
        <v>0</v>
      </c>
      <c r="M9732">
        <f t="shared" si="1898"/>
        <v>0</v>
      </c>
      <c r="N9732">
        <f t="shared" si="1899"/>
        <v>0</v>
      </c>
      <c r="O9732">
        <f t="shared" si="1900"/>
        <v>1</v>
      </c>
      <c r="P9732" s="34" t="s">
        <v>77</v>
      </c>
      <c r="Q9732" s="33">
        <f t="shared" si="1904"/>
        <v>5.0000000000000711E-2</v>
      </c>
      <c r="R9732" s="33">
        <f t="shared" si="1905"/>
        <v>0.19000000000000128</v>
      </c>
      <c r="S9732" s="33">
        <f t="shared" si="1906"/>
        <v>0.2</v>
      </c>
      <c r="T9732" s="33">
        <f t="shared" si="1907"/>
        <v>0</v>
      </c>
      <c r="V9732" s="16">
        <f t="shared" si="1909"/>
        <v>1.0416666664241347E-2</v>
      </c>
      <c r="W9732" s="2">
        <f t="shared" si="1908"/>
        <v>45165.885416666664</v>
      </c>
    </row>
    <row r="9733" spans="1:23" x14ac:dyDescent="0.25">
      <c r="A9733">
        <v>2023</v>
      </c>
      <c r="B9733" t="s">
        <v>75</v>
      </c>
      <c r="C9733" t="s">
        <v>76</v>
      </c>
      <c r="D9733" s="45">
        <v>45165.895833333336</v>
      </c>
      <c r="E9733">
        <v>153.5</v>
      </c>
      <c r="F9733">
        <v>0.439</v>
      </c>
      <c r="G9733">
        <v>21.99</v>
      </c>
      <c r="H9733">
        <v>12.87</v>
      </c>
      <c r="I9733">
        <v>0.2</v>
      </c>
      <c r="J9733">
        <f t="shared" si="1903"/>
        <v>0</v>
      </c>
      <c r="K9733">
        <v>8</v>
      </c>
      <c r="L9733">
        <f t="shared" si="1910"/>
        <v>0</v>
      </c>
      <c r="M9733">
        <f t="shared" si="1898"/>
        <v>0</v>
      </c>
      <c r="N9733">
        <f t="shared" si="1899"/>
        <v>0</v>
      </c>
      <c r="O9733">
        <f t="shared" si="1900"/>
        <v>1</v>
      </c>
      <c r="P9733" s="34" t="s">
        <v>77</v>
      </c>
      <c r="Q9733" s="33">
        <f t="shared" si="1904"/>
        <v>6.9999999999996732E-2</v>
      </c>
      <c r="R9733" s="33">
        <f t="shared" si="1905"/>
        <v>3.09</v>
      </c>
      <c r="S9733" s="33">
        <f t="shared" si="1906"/>
        <v>0.7</v>
      </c>
      <c r="T9733" s="33">
        <f t="shared" si="1907"/>
        <v>0</v>
      </c>
      <c r="V9733" s="16">
        <f t="shared" si="1909"/>
        <v>1.0416666671517305E-2</v>
      </c>
      <c r="W9733" s="2">
        <f t="shared" si="1908"/>
        <v>45165.895833333328</v>
      </c>
    </row>
    <row r="9734" spans="1:23" x14ac:dyDescent="0.25">
      <c r="A9734">
        <v>2023</v>
      </c>
      <c r="B9734" t="s">
        <v>75</v>
      </c>
      <c r="C9734" t="s">
        <v>76</v>
      </c>
      <c r="D9734" s="45">
        <v>45165.90625</v>
      </c>
      <c r="E9734">
        <v>116.5</v>
      </c>
      <c r="F9734">
        <v>0.439</v>
      </c>
      <c r="G9734">
        <v>21.92</v>
      </c>
      <c r="H9734">
        <v>9.7799999999999994</v>
      </c>
      <c r="I9734">
        <v>0.9</v>
      </c>
      <c r="J9734">
        <f t="shared" si="1903"/>
        <v>0</v>
      </c>
      <c r="K9734">
        <v>0</v>
      </c>
      <c r="L9734">
        <f t="shared" si="1910"/>
        <v>0</v>
      </c>
      <c r="M9734">
        <f t="shared" si="1898"/>
        <v>0</v>
      </c>
      <c r="N9734">
        <f t="shared" si="1899"/>
        <v>0</v>
      </c>
      <c r="O9734">
        <f t="shared" si="1900"/>
        <v>0</v>
      </c>
      <c r="P9734" s="34" t="s">
        <v>77</v>
      </c>
      <c r="Q9734" s="33">
        <f t="shared" si="1904"/>
        <v>5.0000000000000711E-2</v>
      </c>
      <c r="R9734" s="33">
        <f t="shared" si="1905"/>
        <v>3.92</v>
      </c>
      <c r="S9734" s="33">
        <f t="shared" si="1906"/>
        <v>0.20000000000000007</v>
      </c>
      <c r="T9734" s="33">
        <f t="shared" si="1907"/>
        <v>0</v>
      </c>
      <c r="V9734" s="16">
        <f t="shared" si="1909"/>
        <v>1.0416666664241347E-2</v>
      </c>
      <c r="W9734" s="2">
        <f t="shared" si="1908"/>
        <v>45165.90625</v>
      </c>
    </row>
    <row r="9735" spans="1:23" x14ac:dyDescent="0.25">
      <c r="A9735">
        <v>2023</v>
      </c>
      <c r="B9735" t="s">
        <v>75</v>
      </c>
      <c r="C9735" t="s">
        <v>76</v>
      </c>
      <c r="D9735" s="45">
        <v>45165.916666666664</v>
      </c>
      <c r="E9735">
        <v>162.9</v>
      </c>
      <c r="F9735">
        <v>0.439</v>
      </c>
      <c r="G9735">
        <v>21.87</v>
      </c>
      <c r="H9735">
        <v>13.7</v>
      </c>
      <c r="I9735">
        <v>1.1000000000000001</v>
      </c>
      <c r="J9735">
        <f t="shared" si="1903"/>
        <v>0</v>
      </c>
      <c r="K9735">
        <v>8</v>
      </c>
      <c r="L9735">
        <f t="shared" si="1910"/>
        <v>0</v>
      </c>
      <c r="M9735">
        <f t="shared" si="1898"/>
        <v>0</v>
      </c>
      <c r="N9735">
        <f t="shared" si="1899"/>
        <v>0</v>
      </c>
      <c r="O9735">
        <f t="shared" si="1900"/>
        <v>1</v>
      </c>
      <c r="P9735" s="34" t="s">
        <v>77</v>
      </c>
      <c r="Q9735" s="33">
        <f t="shared" si="1904"/>
        <v>6.0000000000002274E-2</v>
      </c>
      <c r="R9735" s="33">
        <f t="shared" si="1905"/>
        <v>6.27</v>
      </c>
      <c r="S9735" s="33">
        <f t="shared" si="1906"/>
        <v>1</v>
      </c>
      <c r="T9735" s="33">
        <f t="shared" si="1907"/>
        <v>0</v>
      </c>
      <c r="V9735" s="16">
        <f t="shared" si="1909"/>
        <v>1.0416666664241347E-2</v>
      </c>
      <c r="W9735" s="2">
        <f t="shared" si="1908"/>
        <v>45165.916666666664</v>
      </c>
    </row>
    <row r="9736" spans="1:23" x14ac:dyDescent="0.25">
      <c r="A9736">
        <v>2023</v>
      </c>
      <c r="B9736" t="s">
        <v>75</v>
      </c>
      <c r="C9736" t="s">
        <v>76</v>
      </c>
      <c r="D9736" s="45">
        <v>45165.927083333336</v>
      </c>
      <c r="E9736">
        <v>88.3</v>
      </c>
      <c r="F9736">
        <v>0.439</v>
      </c>
      <c r="G9736">
        <v>21.81</v>
      </c>
      <c r="H9736">
        <v>7.43</v>
      </c>
      <c r="I9736">
        <v>2.1</v>
      </c>
      <c r="J9736">
        <f t="shared" si="1903"/>
        <v>0</v>
      </c>
      <c r="K9736">
        <v>0</v>
      </c>
      <c r="L9736">
        <f t="shared" si="1910"/>
        <v>0</v>
      </c>
      <c r="M9736">
        <f t="shared" si="1898"/>
        <v>0</v>
      </c>
      <c r="N9736">
        <f t="shared" si="1899"/>
        <v>0</v>
      </c>
      <c r="O9736">
        <f t="shared" si="1900"/>
        <v>0</v>
      </c>
      <c r="P9736" s="34" t="s">
        <v>77</v>
      </c>
      <c r="Q9736" s="33">
        <f t="shared" si="1904"/>
        <v>4.9999999999997158E-2</v>
      </c>
      <c r="R9736" s="33">
        <f t="shared" si="1905"/>
        <v>0.5</v>
      </c>
      <c r="S9736" s="33">
        <f t="shared" si="1906"/>
        <v>1.4000000000000001</v>
      </c>
      <c r="T9736" s="33">
        <f t="shared" si="1907"/>
        <v>0</v>
      </c>
      <c r="V9736" s="16">
        <f t="shared" si="1909"/>
        <v>1.0416666671517305E-2</v>
      </c>
      <c r="W9736" s="2">
        <f t="shared" si="1908"/>
        <v>45165.927083333328</v>
      </c>
    </row>
    <row r="9737" spans="1:23" x14ac:dyDescent="0.25">
      <c r="A9737">
        <v>2023</v>
      </c>
      <c r="B9737" t="s">
        <v>75</v>
      </c>
      <c r="C9737" t="s">
        <v>76</v>
      </c>
      <c r="D9737" s="45">
        <v>45165.9375</v>
      </c>
      <c r="E9737">
        <v>94.1</v>
      </c>
      <c r="F9737">
        <v>0.439</v>
      </c>
      <c r="G9737">
        <v>21.76</v>
      </c>
      <c r="H9737">
        <v>7.93</v>
      </c>
      <c r="I9737">
        <v>0.7</v>
      </c>
      <c r="J9737">
        <f t="shared" si="1903"/>
        <v>0</v>
      </c>
      <c r="K9737">
        <f>IF(H9737="",0.5,IF(H9737&lt;=0.1,2,IF(H9737&gt;=20,2, IF(AND(H9737&gt;0.1,H9737&lt;0.2),5,IF(AND(H9737&gt;16,H9737&lt;20),5,IF(R9737&gt;=2,1.5,0))))))</f>
        <v>0</v>
      </c>
      <c r="L9737">
        <f t="shared" si="1910"/>
        <v>0</v>
      </c>
      <c r="M9737">
        <f t="shared" si="1898"/>
        <v>0</v>
      </c>
      <c r="N9737">
        <f t="shared" si="1899"/>
        <v>0</v>
      </c>
      <c r="O9737">
        <f t="shared" si="1900"/>
        <v>0</v>
      </c>
      <c r="P9737" s="34" t="s">
        <v>77</v>
      </c>
      <c r="Q9737" s="33">
        <f t="shared" si="1904"/>
        <v>6.0000000000002274E-2</v>
      </c>
      <c r="R9737" s="33">
        <f t="shared" si="1905"/>
        <v>1.5600000000000005</v>
      </c>
      <c r="S9737" s="33">
        <f t="shared" si="1906"/>
        <v>0.40000000000000013</v>
      </c>
      <c r="T9737" s="33">
        <f t="shared" si="1907"/>
        <v>0</v>
      </c>
      <c r="V9737" s="16">
        <f t="shared" si="1909"/>
        <v>1.0416666664241347E-2</v>
      </c>
      <c r="W9737" s="2">
        <f t="shared" si="1908"/>
        <v>45165.9375</v>
      </c>
    </row>
    <row r="9738" spans="1:23" x14ac:dyDescent="0.25">
      <c r="A9738">
        <v>2023</v>
      </c>
      <c r="B9738" t="s">
        <v>75</v>
      </c>
      <c r="C9738" t="s">
        <v>76</v>
      </c>
      <c r="D9738" s="45">
        <v>45165.947916666664</v>
      </c>
      <c r="E9738">
        <v>112.5</v>
      </c>
      <c r="F9738">
        <v>0.439</v>
      </c>
      <c r="G9738">
        <v>21.7</v>
      </c>
      <c r="H9738">
        <v>9.49</v>
      </c>
      <c r="I9738">
        <v>1.1000000000000001</v>
      </c>
      <c r="J9738">
        <f t="shared" si="1903"/>
        <v>0</v>
      </c>
      <c r="K9738">
        <v>0</v>
      </c>
      <c r="L9738">
        <f t="shared" si="1910"/>
        <v>0</v>
      </c>
      <c r="M9738">
        <f t="shared" si="1898"/>
        <v>0</v>
      </c>
      <c r="N9738">
        <f t="shared" si="1899"/>
        <v>0</v>
      </c>
      <c r="O9738">
        <f t="shared" si="1900"/>
        <v>0</v>
      </c>
      <c r="P9738" s="34" t="s">
        <v>77</v>
      </c>
      <c r="Q9738" s="33">
        <f t="shared" si="1904"/>
        <v>5.0000000000000711E-2</v>
      </c>
      <c r="R9738" s="33">
        <f t="shared" si="1905"/>
        <v>2.42</v>
      </c>
      <c r="S9738" s="33">
        <f t="shared" si="1906"/>
        <v>14.200000000000001</v>
      </c>
      <c r="T9738" s="33">
        <f t="shared" si="1907"/>
        <v>0</v>
      </c>
      <c r="V9738" s="16">
        <f t="shared" si="1909"/>
        <v>1.0416666664241347E-2</v>
      </c>
      <c r="W9738" s="2">
        <f t="shared" si="1908"/>
        <v>45165.947916666664</v>
      </c>
    </row>
    <row r="9739" spans="1:23" x14ac:dyDescent="0.25">
      <c r="A9739">
        <v>2023</v>
      </c>
      <c r="B9739" t="s">
        <v>75</v>
      </c>
      <c r="C9739" t="s">
        <v>76</v>
      </c>
      <c r="D9739" s="45">
        <v>45165.958333333336</v>
      </c>
      <c r="E9739">
        <v>83.8</v>
      </c>
      <c r="F9739">
        <v>0.439</v>
      </c>
      <c r="G9739">
        <v>21.65</v>
      </c>
      <c r="H9739">
        <v>7.07</v>
      </c>
      <c r="I9739">
        <v>15.3</v>
      </c>
      <c r="J9739">
        <f t="shared" si="1903"/>
        <v>0</v>
      </c>
      <c r="K9739">
        <f>IF(H9739="",0.5,IF(H9739&lt;=0.1,2,IF(H9739&gt;=20,2, IF(AND(H9739&gt;0.1,H9739&lt;0.2),5,IF(AND(H9739&gt;16,H9739&lt;20),5,IF(R9739&gt;=2,1.5,0))))))</f>
        <v>0</v>
      </c>
      <c r="L9739">
        <f t="shared" si="1910"/>
        <v>0</v>
      </c>
      <c r="M9739">
        <f t="shared" si="1898"/>
        <v>0</v>
      </c>
      <c r="N9739">
        <f t="shared" si="1899"/>
        <v>0</v>
      </c>
      <c r="O9739">
        <f t="shared" si="1900"/>
        <v>0</v>
      </c>
      <c r="P9739" s="34" t="s">
        <v>77</v>
      </c>
      <c r="Q9739" s="33">
        <f t="shared" si="1904"/>
        <v>4.9999999999997158E-2</v>
      </c>
      <c r="R9739" s="33">
        <f t="shared" si="1905"/>
        <v>0.89999999999999947</v>
      </c>
      <c r="S9739" s="33">
        <f t="shared" si="1906"/>
        <v>12.700000000000001</v>
      </c>
      <c r="T9739" s="33">
        <f t="shared" si="1907"/>
        <v>0</v>
      </c>
      <c r="V9739" s="16">
        <f t="shared" si="1909"/>
        <v>1.0416666671517305E-2</v>
      </c>
      <c r="W9739" s="2">
        <f t="shared" si="1908"/>
        <v>45165.958333333328</v>
      </c>
    </row>
    <row r="9740" spans="1:23" x14ac:dyDescent="0.25">
      <c r="A9740">
        <v>2023</v>
      </c>
      <c r="B9740" t="s">
        <v>75</v>
      </c>
      <c r="C9740" t="s">
        <v>76</v>
      </c>
      <c r="D9740" s="45">
        <v>45165.96875</v>
      </c>
      <c r="E9740">
        <v>94.3</v>
      </c>
      <c r="F9740">
        <v>0.439</v>
      </c>
      <c r="G9740">
        <v>21.6</v>
      </c>
      <c r="H9740">
        <v>7.97</v>
      </c>
      <c r="I9740">
        <v>2.6</v>
      </c>
      <c r="J9740">
        <f t="shared" si="1903"/>
        <v>0</v>
      </c>
      <c r="K9740">
        <f>IF(H9740="",0.5,IF(H9740&lt;=0.1,2,IF(H9740&gt;=20,2, IF(AND(H9740&gt;0.1,H9740&lt;0.2),5,IF(AND(H9740&gt;16,H9740&lt;20),5,IF(R9740&gt;=2,1.5,0))))))</f>
        <v>0</v>
      </c>
      <c r="L9740">
        <f t="shared" si="1910"/>
        <v>0</v>
      </c>
      <c r="M9740">
        <f t="shared" si="1898"/>
        <v>0</v>
      </c>
      <c r="N9740">
        <f t="shared" si="1899"/>
        <v>0</v>
      </c>
      <c r="O9740">
        <f t="shared" si="1900"/>
        <v>0</v>
      </c>
      <c r="P9740" s="34" t="s">
        <v>77</v>
      </c>
      <c r="Q9740" s="33">
        <f t="shared" si="1904"/>
        <v>5.0000000000000711E-2</v>
      </c>
      <c r="R9740" s="33">
        <f t="shared" si="1905"/>
        <v>5.9999999999999609E-2</v>
      </c>
      <c r="S9740" s="33">
        <f t="shared" si="1906"/>
        <v>1.5</v>
      </c>
      <c r="T9740" s="33">
        <f t="shared" si="1907"/>
        <v>0</v>
      </c>
      <c r="V9740" s="16">
        <f t="shared" si="1909"/>
        <v>1.0416666664241347E-2</v>
      </c>
      <c r="W9740" s="2">
        <f t="shared" si="1908"/>
        <v>45165.96875</v>
      </c>
    </row>
    <row r="9741" spans="1:23" x14ac:dyDescent="0.25">
      <c r="A9741">
        <v>2023</v>
      </c>
      <c r="B9741" t="s">
        <v>75</v>
      </c>
      <c r="C9741" t="s">
        <v>76</v>
      </c>
      <c r="D9741" s="45">
        <v>45165.979166666664</v>
      </c>
      <c r="E9741">
        <v>93.5</v>
      </c>
      <c r="F9741">
        <v>0.439</v>
      </c>
      <c r="G9741">
        <v>21.55</v>
      </c>
      <c r="H9741">
        <v>7.91</v>
      </c>
      <c r="I9741">
        <v>1.1000000000000001</v>
      </c>
      <c r="J9741">
        <f t="shared" si="1903"/>
        <v>0</v>
      </c>
      <c r="K9741">
        <f>IF(H9741="",0.5,IF(H9741&lt;=0.1,2,IF(H9741&gt;=20,2, IF(AND(H9741&gt;0.1,H9741&lt;0.2),5,IF(AND(H9741&gt;16,H9741&lt;20),5,IF(R9741&gt;=2,1.5,0))))))</f>
        <v>0</v>
      </c>
      <c r="L9741">
        <f t="shared" si="1910"/>
        <v>0</v>
      </c>
      <c r="M9741">
        <f t="shared" si="1898"/>
        <v>0</v>
      </c>
      <c r="N9741">
        <f t="shared" si="1899"/>
        <v>0</v>
      </c>
      <c r="O9741">
        <f t="shared" si="1900"/>
        <v>0</v>
      </c>
      <c r="P9741" s="34" t="s">
        <v>77</v>
      </c>
      <c r="Q9741" s="33">
        <f t="shared" si="1904"/>
        <v>5.0000000000000711E-2</v>
      </c>
      <c r="R9741" s="33">
        <f t="shared" si="1905"/>
        <v>0.32000000000000028</v>
      </c>
      <c r="S9741" s="33">
        <f t="shared" si="1906"/>
        <v>0.8</v>
      </c>
      <c r="T9741" s="33">
        <f t="shared" si="1907"/>
        <v>0</v>
      </c>
      <c r="V9741" s="16">
        <f t="shared" si="1909"/>
        <v>1.0416666664241347E-2</v>
      </c>
      <c r="W9741" s="2">
        <f t="shared" si="1908"/>
        <v>45165.979166666664</v>
      </c>
    </row>
    <row r="9742" spans="1:23" x14ac:dyDescent="0.25">
      <c r="A9742">
        <v>2023</v>
      </c>
      <c r="B9742" t="s">
        <v>75</v>
      </c>
      <c r="C9742" t="s">
        <v>76</v>
      </c>
      <c r="D9742" s="45">
        <v>45165.989583333336</v>
      </c>
      <c r="E9742">
        <v>97.2</v>
      </c>
      <c r="F9742">
        <v>0.439</v>
      </c>
      <c r="G9742">
        <v>21.5</v>
      </c>
      <c r="H9742">
        <v>8.23</v>
      </c>
      <c r="I9742">
        <v>0.3</v>
      </c>
      <c r="J9742">
        <f t="shared" si="1903"/>
        <v>0</v>
      </c>
      <c r="K9742">
        <v>0</v>
      </c>
      <c r="L9742">
        <f t="shared" si="1910"/>
        <v>0</v>
      </c>
      <c r="M9742">
        <f t="shared" si="1898"/>
        <v>0</v>
      </c>
      <c r="N9742">
        <f t="shared" si="1899"/>
        <v>0</v>
      </c>
      <c r="O9742">
        <f t="shared" si="1900"/>
        <v>0</v>
      </c>
      <c r="P9742" s="34" t="s">
        <v>77</v>
      </c>
      <c r="Q9742" s="33">
        <f t="shared" si="1904"/>
        <v>5.0000000000000711E-2</v>
      </c>
      <c r="R9742" s="33">
        <f t="shared" si="1905"/>
        <v>4.17</v>
      </c>
      <c r="S9742" s="33">
        <f t="shared" si="1906"/>
        <v>0.3</v>
      </c>
      <c r="T9742" s="33">
        <f t="shared" si="1907"/>
        <v>0</v>
      </c>
      <c r="V9742" s="16">
        <f t="shared" si="1909"/>
        <v>1.0416666671517305E-2</v>
      </c>
      <c r="W9742" s="2">
        <f t="shared" si="1908"/>
        <v>45165.989583333328</v>
      </c>
    </row>
    <row r="9743" spans="1:23" x14ac:dyDescent="0.25">
      <c r="A9743">
        <v>2023</v>
      </c>
      <c r="B9743" t="s">
        <v>75</v>
      </c>
      <c r="C9743" t="s">
        <v>76</v>
      </c>
      <c r="D9743" s="45">
        <v>45166</v>
      </c>
      <c r="E9743">
        <v>146.30000000000001</v>
      </c>
      <c r="F9743">
        <v>0.439</v>
      </c>
      <c r="G9743">
        <v>21.45</v>
      </c>
      <c r="H9743">
        <v>12.4</v>
      </c>
      <c r="I9743">
        <v>0.6</v>
      </c>
      <c r="J9743">
        <f t="shared" si="1903"/>
        <v>0</v>
      </c>
      <c r="K9743">
        <v>8</v>
      </c>
      <c r="L9743">
        <f t="shared" si="1910"/>
        <v>0</v>
      </c>
      <c r="M9743">
        <f t="shared" si="1898"/>
        <v>0</v>
      </c>
      <c r="N9743">
        <f t="shared" si="1899"/>
        <v>0</v>
      </c>
      <c r="O9743">
        <f t="shared" si="1900"/>
        <v>1</v>
      </c>
      <c r="P9743" s="34" t="s">
        <v>77</v>
      </c>
      <c r="Q9743" s="33">
        <f t="shared" si="1904"/>
        <v>3.9999999999999147E-2</v>
      </c>
      <c r="R9743" s="33">
        <f t="shared" si="1905"/>
        <v>0.84999999999999964</v>
      </c>
      <c r="S9743" s="33">
        <f t="shared" si="1906"/>
        <v>1</v>
      </c>
      <c r="T9743" s="33">
        <f t="shared" si="1907"/>
        <v>0</v>
      </c>
      <c r="V9743" s="16">
        <f t="shared" si="1909"/>
        <v>1.0416666664241347E-2</v>
      </c>
      <c r="W9743" s="2">
        <f t="shared" si="1908"/>
        <v>45166</v>
      </c>
    </row>
    <row r="9744" spans="1:23" x14ac:dyDescent="0.25">
      <c r="A9744">
        <v>2023</v>
      </c>
      <c r="B9744" t="s">
        <v>75</v>
      </c>
      <c r="C9744" t="s">
        <v>76</v>
      </c>
      <c r="D9744" s="45">
        <v>45166.010416666664</v>
      </c>
      <c r="E9744">
        <v>136.19999999999999</v>
      </c>
      <c r="F9744">
        <v>0.439</v>
      </c>
      <c r="G9744">
        <v>21.41</v>
      </c>
      <c r="H9744">
        <v>11.55</v>
      </c>
      <c r="I9744">
        <v>1.6</v>
      </c>
      <c r="J9744">
        <f t="shared" si="1903"/>
        <v>0</v>
      </c>
      <c r="K9744">
        <v>8</v>
      </c>
      <c r="L9744">
        <f t="shared" si="1910"/>
        <v>0</v>
      </c>
      <c r="M9744">
        <f t="shared" si="1898"/>
        <v>0</v>
      </c>
      <c r="N9744">
        <f t="shared" si="1899"/>
        <v>0</v>
      </c>
      <c r="O9744">
        <f t="shared" si="1900"/>
        <v>1</v>
      </c>
      <c r="P9744" s="34" t="s">
        <v>77</v>
      </c>
      <c r="Q9744" s="33">
        <f t="shared" si="1904"/>
        <v>3.9999999999999147E-2</v>
      </c>
      <c r="R9744" s="33">
        <f t="shared" si="1905"/>
        <v>5.1100000000000003</v>
      </c>
      <c r="S9744" s="33">
        <f t="shared" si="1906"/>
        <v>1.2000000000000002</v>
      </c>
      <c r="T9744" s="33">
        <f t="shared" si="1907"/>
        <v>0</v>
      </c>
      <c r="V9744" s="16">
        <f t="shared" si="1909"/>
        <v>1.0416666664241347E-2</v>
      </c>
      <c r="W9744" s="2">
        <f t="shared" si="1908"/>
        <v>45166.010416666664</v>
      </c>
    </row>
    <row r="9745" spans="1:23" x14ac:dyDescent="0.25">
      <c r="A9745">
        <v>2023</v>
      </c>
      <c r="B9745" t="s">
        <v>75</v>
      </c>
      <c r="C9745" t="s">
        <v>76</v>
      </c>
      <c r="D9745" s="45">
        <v>45166.020833333336</v>
      </c>
      <c r="E9745">
        <v>75.900000000000006</v>
      </c>
      <c r="F9745">
        <v>0.439</v>
      </c>
      <c r="G9745">
        <v>21.37</v>
      </c>
      <c r="H9745">
        <v>6.44</v>
      </c>
      <c r="I9745">
        <v>0.4</v>
      </c>
      <c r="J9745">
        <f t="shared" si="1903"/>
        <v>0</v>
      </c>
      <c r="K9745">
        <v>0</v>
      </c>
      <c r="L9745">
        <f t="shared" si="1910"/>
        <v>0</v>
      </c>
      <c r="M9745">
        <f t="shared" si="1898"/>
        <v>0</v>
      </c>
      <c r="N9745">
        <f t="shared" si="1899"/>
        <v>0</v>
      </c>
      <c r="O9745">
        <f t="shared" si="1900"/>
        <v>0</v>
      </c>
      <c r="P9745" s="34" t="s">
        <v>77</v>
      </c>
      <c r="Q9745" s="33">
        <f t="shared" si="1904"/>
        <v>5.0000000000000711E-2</v>
      </c>
      <c r="R9745" s="33">
        <f t="shared" si="1905"/>
        <v>2.0599999999999996</v>
      </c>
      <c r="S9745" s="33">
        <f t="shared" si="1906"/>
        <v>0.4</v>
      </c>
      <c r="T9745" s="33">
        <f t="shared" si="1907"/>
        <v>0</v>
      </c>
      <c r="V9745" s="16">
        <f t="shared" si="1909"/>
        <v>1.0416666671517305E-2</v>
      </c>
      <c r="W9745" s="2">
        <f t="shared" si="1908"/>
        <v>45166.020833333328</v>
      </c>
    </row>
    <row r="9746" spans="1:23" x14ac:dyDescent="0.25">
      <c r="A9746">
        <v>2023</v>
      </c>
      <c r="B9746" t="s">
        <v>75</v>
      </c>
      <c r="C9746" t="s">
        <v>76</v>
      </c>
      <c r="D9746" s="45">
        <v>45166.03125</v>
      </c>
      <c r="E9746">
        <v>100.1</v>
      </c>
      <c r="F9746">
        <v>0.439</v>
      </c>
      <c r="G9746">
        <v>21.32</v>
      </c>
      <c r="H9746">
        <v>8.5</v>
      </c>
      <c r="I9746">
        <v>0.8</v>
      </c>
      <c r="J9746">
        <f t="shared" si="1903"/>
        <v>0</v>
      </c>
      <c r="K9746">
        <f>IF(H9746="",0.5,IF(H9746&lt;=0.1,2,IF(H9746&gt;=20,2, IF(AND(H9746&gt;0.1,H9746&lt;0.2),5,IF(AND(H9746&gt;16,H9746&lt;20),5,IF(R9746&gt;=2,1.5,0))))))</f>
        <v>0</v>
      </c>
      <c r="L9746">
        <f t="shared" si="1910"/>
        <v>0</v>
      </c>
      <c r="M9746">
        <f t="shared" si="1898"/>
        <v>0</v>
      </c>
      <c r="N9746">
        <f t="shared" si="1899"/>
        <v>0</v>
      </c>
      <c r="O9746">
        <f t="shared" si="1900"/>
        <v>0</v>
      </c>
      <c r="P9746" s="34" t="s">
        <v>77</v>
      </c>
      <c r="Q9746" s="33">
        <f t="shared" si="1904"/>
        <v>3.9999999999999147E-2</v>
      </c>
      <c r="R9746" s="33">
        <f t="shared" si="1905"/>
        <v>0.74000000000000021</v>
      </c>
      <c r="S9746" s="33">
        <f t="shared" si="1906"/>
        <v>0.5</v>
      </c>
      <c r="T9746" s="33">
        <f t="shared" si="1907"/>
        <v>0</v>
      </c>
      <c r="V9746" s="16">
        <f t="shared" si="1909"/>
        <v>1.0416666664241347E-2</v>
      </c>
      <c r="W9746" s="2">
        <f t="shared" si="1908"/>
        <v>45166.03125</v>
      </c>
    </row>
    <row r="9747" spans="1:23" x14ac:dyDescent="0.25">
      <c r="A9747">
        <v>2023</v>
      </c>
      <c r="B9747" t="s">
        <v>75</v>
      </c>
      <c r="C9747" t="s">
        <v>76</v>
      </c>
      <c r="D9747" s="45">
        <v>45166.041666666664</v>
      </c>
      <c r="E9747">
        <v>108.7</v>
      </c>
      <c r="F9747">
        <v>0.439</v>
      </c>
      <c r="G9747">
        <v>21.28</v>
      </c>
      <c r="H9747">
        <v>9.24</v>
      </c>
      <c r="I9747">
        <v>0.3</v>
      </c>
      <c r="J9747">
        <f t="shared" si="1903"/>
        <v>0</v>
      </c>
      <c r="K9747">
        <v>0</v>
      </c>
      <c r="L9747">
        <f t="shared" si="1910"/>
        <v>0</v>
      </c>
      <c r="M9747">
        <f t="shared" si="1898"/>
        <v>0</v>
      </c>
      <c r="N9747">
        <f t="shared" si="1899"/>
        <v>0</v>
      </c>
      <c r="O9747">
        <f t="shared" si="1900"/>
        <v>0</v>
      </c>
      <c r="P9747" s="34" t="s">
        <v>77</v>
      </c>
      <c r="Q9747" s="33">
        <f t="shared" si="1904"/>
        <v>3.0000000000001137E-2</v>
      </c>
      <c r="R9747" s="33">
        <f t="shared" si="1905"/>
        <v>10.409999999999998</v>
      </c>
      <c r="S9747" s="33">
        <f t="shared" si="1906"/>
        <v>0.39999999999999997</v>
      </c>
      <c r="T9747" s="33">
        <f t="shared" si="1907"/>
        <v>0</v>
      </c>
      <c r="V9747" s="16">
        <f t="shared" si="1909"/>
        <v>1.0416666664241347E-2</v>
      </c>
      <c r="W9747" s="2">
        <f t="shared" si="1908"/>
        <v>45166.041666666664</v>
      </c>
    </row>
    <row r="9748" spans="1:23" x14ac:dyDescent="0.25">
      <c r="A9748">
        <v>2023</v>
      </c>
      <c r="B9748" t="s">
        <v>75</v>
      </c>
      <c r="C9748" t="s">
        <v>76</v>
      </c>
      <c r="D9748" s="45">
        <v>45166.052083333336</v>
      </c>
      <c r="E9748">
        <v>230.9</v>
      </c>
      <c r="F9748">
        <v>0.439</v>
      </c>
      <c r="G9748">
        <v>21.25</v>
      </c>
      <c r="H9748">
        <v>19.649999999999999</v>
      </c>
      <c r="I9748">
        <v>0.7</v>
      </c>
      <c r="J9748">
        <f t="shared" si="1903"/>
        <v>0</v>
      </c>
      <c r="K9748">
        <v>8</v>
      </c>
      <c r="L9748">
        <f t="shared" si="1910"/>
        <v>0</v>
      </c>
      <c r="M9748">
        <f t="shared" si="1898"/>
        <v>0</v>
      </c>
      <c r="N9748">
        <f t="shared" si="1899"/>
        <v>0</v>
      </c>
      <c r="O9748">
        <f t="shared" si="1900"/>
        <v>1</v>
      </c>
      <c r="P9748" s="34" t="s">
        <v>77</v>
      </c>
      <c r="Q9748" s="33">
        <f t="shared" si="1904"/>
        <v>3.9999999999999147E-2</v>
      </c>
      <c r="R9748" s="33">
        <f t="shared" si="1905"/>
        <v>12.119999999999997</v>
      </c>
      <c r="S9748" s="33">
        <f t="shared" si="1906"/>
        <v>0.39999999999999997</v>
      </c>
      <c r="T9748" s="33">
        <f t="shared" si="1907"/>
        <v>0</v>
      </c>
      <c r="V9748" s="16">
        <f t="shared" si="1909"/>
        <v>1.0416666671517305E-2</v>
      </c>
      <c r="W9748" s="2">
        <f t="shared" si="1908"/>
        <v>45166.052083333328</v>
      </c>
    </row>
    <row r="9749" spans="1:23" x14ac:dyDescent="0.25">
      <c r="A9749">
        <v>2023</v>
      </c>
      <c r="B9749" t="s">
        <v>75</v>
      </c>
      <c r="C9749" t="s">
        <v>76</v>
      </c>
      <c r="D9749" s="45">
        <v>45166.0625</v>
      </c>
      <c r="E9749">
        <v>88.4</v>
      </c>
      <c r="F9749">
        <v>0.439</v>
      </c>
      <c r="G9749">
        <v>21.21</v>
      </c>
      <c r="H9749">
        <v>7.53</v>
      </c>
      <c r="I9749">
        <v>0.3</v>
      </c>
      <c r="J9749">
        <f t="shared" si="1903"/>
        <v>0</v>
      </c>
      <c r="K9749">
        <f>IF(H9749="",0.5,IF(H9749&lt;=0.1,2,IF(H9749&gt;=20,2, IF(AND(H9749&gt;0.1,H9749&lt;0.2),5,IF(AND(H9749&gt;16,H9749&lt;20),5,IF(R9749&gt;=2,1.5,0))))))</f>
        <v>0</v>
      </c>
      <c r="L9749">
        <f t="shared" si="1910"/>
        <v>0</v>
      </c>
      <c r="M9749">
        <f t="shared" si="1898"/>
        <v>0</v>
      </c>
      <c r="N9749">
        <f t="shared" si="1899"/>
        <v>0</v>
      </c>
      <c r="O9749">
        <f t="shared" si="1900"/>
        <v>0</v>
      </c>
      <c r="P9749" s="34" t="s">
        <v>77</v>
      </c>
      <c r="Q9749" s="33">
        <f t="shared" si="1904"/>
        <v>1.9999999999999574E-2</v>
      </c>
      <c r="R9749" s="33">
        <f t="shared" si="1905"/>
        <v>0.41999999999999993</v>
      </c>
      <c r="S9749" s="33">
        <f t="shared" si="1906"/>
        <v>2.3000000000000003</v>
      </c>
      <c r="T9749" s="33">
        <f t="shared" si="1907"/>
        <v>0</v>
      </c>
      <c r="V9749" s="16">
        <f t="shared" si="1909"/>
        <v>1.0416666664241347E-2</v>
      </c>
      <c r="W9749" s="2">
        <f t="shared" si="1908"/>
        <v>45166.0625</v>
      </c>
    </row>
    <row r="9750" spans="1:23" x14ac:dyDescent="0.25">
      <c r="A9750">
        <v>2023</v>
      </c>
      <c r="B9750" t="s">
        <v>75</v>
      </c>
      <c r="C9750" t="s">
        <v>76</v>
      </c>
      <c r="D9750" s="45">
        <v>45166.072916666664</v>
      </c>
      <c r="E9750">
        <v>83.4</v>
      </c>
      <c r="F9750">
        <v>0.439</v>
      </c>
      <c r="G9750">
        <v>21.19</v>
      </c>
      <c r="H9750">
        <v>7.11</v>
      </c>
      <c r="I9750">
        <v>2.6</v>
      </c>
      <c r="J9750">
        <f t="shared" si="1903"/>
        <v>0</v>
      </c>
      <c r="K9750">
        <f>IF(H9750="",0.5,IF(H9750&lt;=0.1,2,IF(H9750&gt;=20,2, IF(AND(H9750&gt;0.1,H9750&lt;0.2),5,IF(AND(H9750&gt;16,H9750&lt;20),5,IF(R9750&gt;=2,1.5,0))))))</f>
        <v>0</v>
      </c>
      <c r="L9750">
        <f t="shared" si="1910"/>
        <v>0</v>
      </c>
      <c r="M9750">
        <f t="shared" si="1898"/>
        <v>0</v>
      </c>
      <c r="N9750">
        <f t="shared" si="1899"/>
        <v>0</v>
      </c>
      <c r="O9750">
        <f t="shared" si="1900"/>
        <v>0</v>
      </c>
      <c r="P9750" s="34" t="s">
        <v>77</v>
      </c>
      <c r="Q9750" s="33">
        <f t="shared" si="1904"/>
        <v>1.9999999999999574E-2</v>
      </c>
      <c r="R9750" s="33">
        <f t="shared" si="1905"/>
        <v>0.38999999999999968</v>
      </c>
      <c r="S9750" s="33">
        <f t="shared" si="1906"/>
        <v>2.6</v>
      </c>
      <c r="T9750" s="33">
        <f t="shared" si="1907"/>
        <v>0</v>
      </c>
      <c r="V9750" s="16">
        <f t="shared" si="1909"/>
        <v>1.0416666664241347E-2</v>
      </c>
      <c r="W9750" s="2">
        <f t="shared" si="1908"/>
        <v>45166.072916666664</v>
      </c>
    </row>
    <row r="9751" spans="1:23" x14ac:dyDescent="0.25">
      <c r="A9751">
        <v>2023</v>
      </c>
      <c r="B9751" t="s">
        <v>75</v>
      </c>
      <c r="C9751" t="s">
        <v>76</v>
      </c>
      <c r="D9751" s="45">
        <v>45166.083333333336</v>
      </c>
      <c r="E9751">
        <v>88</v>
      </c>
      <c r="F9751">
        <v>0.439</v>
      </c>
      <c r="G9751">
        <v>21.17</v>
      </c>
      <c r="H9751">
        <v>7.5</v>
      </c>
      <c r="I9751">
        <v>0</v>
      </c>
      <c r="J9751">
        <f t="shared" si="1903"/>
        <v>0</v>
      </c>
      <c r="K9751">
        <v>0</v>
      </c>
      <c r="L9751">
        <v>0</v>
      </c>
      <c r="M9751">
        <f t="shared" si="1898"/>
        <v>0</v>
      </c>
      <c r="N9751">
        <f t="shared" si="1899"/>
        <v>0</v>
      </c>
      <c r="O9751">
        <f t="shared" si="1900"/>
        <v>0</v>
      </c>
      <c r="P9751" s="34" t="s">
        <v>77</v>
      </c>
      <c r="Q9751" s="33">
        <f t="shared" si="1904"/>
        <v>3.0000000000001137E-2</v>
      </c>
      <c r="R9751" s="33">
        <f t="shared" si="1905"/>
        <v>319.11930000000001</v>
      </c>
      <c r="S9751" s="33">
        <f t="shared" si="1906"/>
        <v>0.7</v>
      </c>
      <c r="T9751" s="33">
        <f t="shared" si="1907"/>
        <v>1</v>
      </c>
      <c r="V9751" s="16">
        <f t="shared" si="1909"/>
        <v>1.0416666671517305E-2</v>
      </c>
      <c r="W9751" s="2">
        <f t="shared" si="1908"/>
        <v>45166.083333333328</v>
      </c>
    </row>
    <row r="9752" spans="1:23" x14ac:dyDescent="0.25">
      <c r="A9752">
        <v>2023</v>
      </c>
      <c r="B9752" t="s">
        <v>75</v>
      </c>
      <c r="C9752" t="s">
        <v>76</v>
      </c>
      <c r="D9752" s="45">
        <v>45166.09375</v>
      </c>
      <c r="E9752">
        <v>3830.34</v>
      </c>
      <c r="F9752">
        <v>0.438</v>
      </c>
      <c r="G9752">
        <v>21.14</v>
      </c>
      <c r="H9752">
        <v>326.61930000000001</v>
      </c>
      <c r="I9752">
        <v>0.7</v>
      </c>
      <c r="J9752">
        <f t="shared" si="1903"/>
        <v>0</v>
      </c>
      <c r="K9752">
        <v>8</v>
      </c>
      <c r="L9752">
        <f t="shared" ref="L9752:L9771" si="1911">IF(I9752="",0.5,IF(I9752&lt;=0.1,2,IF(I9752&gt;=5000,2, IF(AND(I9752&gt;0.1,I9752&lt;0.2),5, IF(AND(I9752&gt;900,I9752&lt;5000),5,IF(S9752&gt;=2500,1.5,0))))))</f>
        <v>0</v>
      </c>
      <c r="M9752">
        <f t="shared" si="1898"/>
        <v>0</v>
      </c>
      <c r="N9752">
        <f t="shared" si="1899"/>
        <v>0</v>
      </c>
      <c r="O9752">
        <f t="shared" si="1900"/>
        <v>1</v>
      </c>
      <c r="P9752" s="34" t="s">
        <v>77</v>
      </c>
      <c r="Q9752" s="33">
        <f t="shared" si="1904"/>
        <v>1.0000000000001563E-2</v>
      </c>
      <c r="R9752" s="33">
        <f t="shared" si="1905"/>
        <v>318.15930000000003</v>
      </c>
      <c r="S9752" s="33">
        <f t="shared" si="1906"/>
        <v>0.60000000000000009</v>
      </c>
      <c r="T9752" s="33">
        <f t="shared" si="1907"/>
        <v>0</v>
      </c>
      <c r="V9752" s="16">
        <f t="shared" si="1909"/>
        <v>1.0416666664241347E-2</v>
      </c>
      <c r="W9752" s="2">
        <f t="shared" si="1908"/>
        <v>45166.09375</v>
      </c>
    </row>
    <row r="9753" spans="1:23" x14ac:dyDescent="0.25">
      <c r="A9753">
        <v>2023</v>
      </c>
      <c r="B9753" t="s">
        <v>75</v>
      </c>
      <c r="C9753" t="s">
        <v>76</v>
      </c>
      <c r="D9753" s="45">
        <v>45166.104166666664</v>
      </c>
      <c r="E9753">
        <v>99.2</v>
      </c>
      <c r="F9753">
        <v>0.438</v>
      </c>
      <c r="G9753">
        <v>21.13</v>
      </c>
      <c r="H9753">
        <v>8.4600000000000009</v>
      </c>
      <c r="I9753">
        <v>1.3</v>
      </c>
      <c r="J9753">
        <f t="shared" si="1903"/>
        <v>0</v>
      </c>
      <c r="K9753">
        <f>IF(H9753="",0.5,IF(H9753&lt;=0.1,2,IF(H9753&gt;=20,2, IF(AND(H9753&gt;0.1,H9753&lt;0.2),5,IF(AND(H9753&gt;16,H9753&lt;20),5,IF(R9753&gt;=2,1.5,0))))))</f>
        <v>0</v>
      </c>
      <c r="L9753">
        <f t="shared" si="1911"/>
        <v>0</v>
      </c>
      <c r="M9753">
        <f t="shared" si="1898"/>
        <v>0</v>
      </c>
      <c r="N9753">
        <f t="shared" si="1899"/>
        <v>0</v>
      </c>
      <c r="O9753">
        <f t="shared" si="1900"/>
        <v>0</v>
      </c>
      <c r="P9753" s="34" t="s">
        <v>77</v>
      </c>
      <c r="Q9753" s="33">
        <f t="shared" si="1904"/>
        <v>1.9999999999999574E-2</v>
      </c>
      <c r="R9753" s="33">
        <f t="shared" si="1905"/>
        <v>1.0300000000000011</v>
      </c>
      <c r="S9753" s="33">
        <f t="shared" si="1906"/>
        <v>0.5</v>
      </c>
      <c r="T9753" s="33">
        <f t="shared" si="1907"/>
        <v>0</v>
      </c>
      <c r="V9753" s="16">
        <f t="shared" si="1909"/>
        <v>1.0416666664241347E-2</v>
      </c>
      <c r="W9753" s="2">
        <f t="shared" si="1908"/>
        <v>45166.104166666664</v>
      </c>
    </row>
    <row r="9754" spans="1:23" x14ac:dyDescent="0.25">
      <c r="A9754">
        <v>2023</v>
      </c>
      <c r="B9754" t="s">
        <v>75</v>
      </c>
      <c r="C9754" t="s">
        <v>76</v>
      </c>
      <c r="D9754" s="45">
        <v>45166.114583333336</v>
      </c>
      <c r="E9754">
        <v>87.1</v>
      </c>
      <c r="F9754">
        <v>0.438</v>
      </c>
      <c r="G9754">
        <v>21.11</v>
      </c>
      <c r="H9754">
        <v>7.43</v>
      </c>
      <c r="I9754">
        <v>0.8</v>
      </c>
      <c r="J9754">
        <f t="shared" si="1903"/>
        <v>0</v>
      </c>
      <c r="K9754">
        <v>0</v>
      </c>
      <c r="L9754">
        <f t="shared" si="1911"/>
        <v>0</v>
      </c>
      <c r="M9754">
        <f t="shared" si="1898"/>
        <v>0</v>
      </c>
      <c r="N9754">
        <f t="shared" si="1899"/>
        <v>0</v>
      </c>
      <c r="O9754">
        <f t="shared" si="1900"/>
        <v>0</v>
      </c>
      <c r="P9754" s="34" t="s">
        <v>77</v>
      </c>
      <c r="Q9754" s="33">
        <f t="shared" si="1904"/>
        <v>9.9999999999980105E-3</v>
      </c>
      <c r="R9754" s="33">
        <f t="shared" si="1905"/>
        <v>8.9400000000000013</v>
      </c>
      <c r="S9754" s="33">
        <f t="shared" si="1906"/>
        <v>0.5</v>
      </c>
      <c r="T9754" s="33">
        <f t="shared" si="1907"/>
        <v>0</v>
      </c>
      <c r="V9754" s="16">
        <f t="shared" si="1909"/>
        <v>1.0416666671517305E-2</v>
      </c>
      <c r="W9754" s="2">
        <f t="shared" si="1908"/>
        <v>45166.114583333328</v>
      </c>
    </row>
    <row r="9755" spans="1:23" x14ac:dyDescent="0.25">
      <c r="A9755">
        <v>2023</v>
      </c>
      <c r="B9755" t="s">
        <v>75</v>
      </c>
      <c r="C9755" t="s">
        <v>76</v>
      </c>
      <c r="D9755" s="45">
        <v>45166.125</v>
      </c>
      <c r="E9755">
        <v>191.8</v>
      </c>
      <c r="F9755">
        <v>0.438</v>
      </c>
      <c r="G9755">
        <v>21.1</v>
      </c>
      <c r="H9755">
        <v>16.37</v>
      </c>
      <c r="I9755">
        <v>1.3</v>
      </c>
      <c r="J9755">
        <f t="shared" si="1903"/>
        <v>0</v>
      </c>
      <c r="K9755">
        <v>8</v>
      </c>
      <c r="L9755">
        <f t="shared" si="1911"/>
        <v>0</v>
      </c>
      <c r="M9755">
        <f t="shared" si="1898"/>
        <v>0</v>
      </c>
      <c r="N9755">
        <f t="shared" si="1899"/>
        <v>0</v>
      </c>
      <c r="O9755">
        <f t="shared" si="1900"/>
        <v>1</v>
      </c>
      <c r="P9755" s="34" t="s">
        <v>77</v>
      </c>
      <c r="Q9755" s="33">
        <f t="shared" si="1904"/>
        <v>1.0000000000001563E-2</v>
      </c>
      <c r="R9755" s="33">
        <f t="shared" si="1905"/>
        <v>8.59</v>
      </c>
      <c r="S9755" s="33">
        <f t="shared" si="1906"/>
        <v>1.8</v>
      </c>
      <c r="T9755" s="33">
        <f t="shared" si="1907"/>
        <v>0</v>
      </c>
      <c r="V9755" s="16">
        <f t="shared" si="1909"/>
        <v>1.0416666664241347E-2</v>
      </c>
      <c r="W9755" s="2">
        <f t="shared" si="1908"/>
        <v>45166.125</v>
      </c>
    </row>
    <row r="9756" spans="1:23" x14ac:dyDescent="0.25">
      <c r="A9756">
        <v>2023</v>
      </c>
      <c r="B9756" t="s">
        <v>75</v>
      </c>
      <c r="C9756" t="s">
        <v>76</v>
      </c>
      <c r="D9756" s="45">
        <v>45166.135416666664</v>
      </c>
      <c r="E9756">
        <v>91.1</v>
      </c>
      <c r="F9756">
        <v>0.438</v>
      </c>
      <c r="G9756">
        <v>21.09</v>
      </c>
      <c r="H9756">
        <v>7.78</v>
      </c>
      <c r="I9756">
        <v>3.1</v>
      </c>
      <c r="J9756">
        <f t="shared" si="1903"/>
        <v>0</v>
      </c>
      <c r="K9756">
        <f>IF(H9756="",0.5,IF(H9756&lt;=0.1,2,IF(H9756&gt;=20,2, IF(AND(H9756&gt;0.1,H9756&lt;0.2),5,IF(AND(H9756&gt;16,H9756&lt;20),5,IF(R9756&gt;=2,1.5,0))))))</f>
        <v>0</v>
      </c>
      <c r="L9756">
        <f t="shared" si="1911"/>
        <v>0</v>
      </c>
      <c r="M9756">
        <f t="shared" si="1898"/>
        <v>0</v>
      </c>
      <c r="N9756">
        <f t="shared" si="1899"/>
        <v>0</v>
      </c>
      <c r="O9756">
        <f t="shared" si="1900"/>
        <v>0</v>
      </c>
      <c r="P9756" s="34" t="s">
        <v>77</v>
      </c>
      <c r="Q9756" s="33">
        <f t="shared" si="1904"/>
        <v>1.9999999999999574E-2</v>
      </c>
      <c r="R9756" s="33">
        <f t="shared" si="1905"/>
        <v>8.9999999999999858E-2</v>
      </c>
      <c r="S9756" s="33">
        <f t="shared" si="1906"/>
        <v>0.80000000000000027</v>
      </c>
      <c r="T9756" s="33">
        <f t="shared" si="1907"/>
        <v>0</v>
      </c>
      <c r="V9756" s="16">
        <f t="shared" si="1909"/>
        <v>1.0416666664241347E-2</v>
      </c>
      <c r="W9756" s="2">
        <f t="shared" si="1908"/>
        <v>45166.135416666664</v>
      </c>
    </row>
    <row r="9757" spans="1:23" x14ac:dyDescent="0.25">
      <c r="A9757">
        <v>2023</v>
      </c>
      <c r="B9757" t="s">
        <v>75</v>
      </c>
      <c r="C9757" t="s">
        <v>76</v>
      </c>
      <c r="D9757" s="45">
        <v>45166.145833333336</v>
      </c>
      <c r="E9757">
        <v>92.2</v>
      </c>
      <c r="F9757">
        <v>0.438</v>
      </c>
      <c r="G9757">
        <v>21.07</v>
      </c>
      <c r="H9757">
        <v>7.87</v>
      </c>
      <c r="I9757">
        <v>2.2999999999999998</v>
      </c>
      <c r="J9757">
        <f t="shared" si="1903"/>
        <v>0</v>
      </c>
      <c r="K9757">
        <f>IF(H9757="",0.5,IF(H9757&lt;=0.1,2,IF(H9757&gt;=20,2, IF(AND(H9757&gt;0.1,H9757&lt;0.2),5,IF(AND(H9757&gt;16,H9757&lt;20),5,IF(R9757&gt;=2,1.5,0))))))</f>
        <v>0</v>
      </c>
      <c r="L9757">
        <f t="shared" si="1911"/>
        <v>0</v>
      </c>
      <c r="M9757">
        <f t="shared" si="1898"/>
        <v>0</v>
      </c>
      <c r="N9757">
        <f t="shared" si="1899"/>
        <v>0</v>
      </c>
      <c r="O9757">
        <f t="shared" si="1900"/>
        <v>0</v>
      </c>
      <c r="P9757" s="34" t="s">
        <v>77</v>
      </c>
      <c r="Q9757" s="33">
        <f t="shared" si="1904"/>
        <v>1.0000000000001563E-2</v>
      </c>
      <c r="R9757" s="33">
        <f t="shared" si="1905"/>
        <v>4.0000000000000036E-2</v>
      </c>
      <c r="S9757" s="33">
        <f t="shared" si="1906"/>
        <v>0.90000000000000036</v>
      </c>
      <c r="T9757" s="33">
        <f t="shared" si="1907"/>
        <v>0</v>
      </c>
      <c r="V9757" s="16">
        <f t="shared" si="1909"/>
        <v>1.0416666671517305E-2</v>
      </c>
      <c r="W9757" s="2">
        <f t="shared" si="1908"/>
        <v>45166.145833333328</v>
      </c>
    </row>
    <row r="9758" spans="1:23" x14ac:dyDescent="0.25">
      <c r="A9758">
        <v>2023</v>
      </c>
      <c r="B9758" t="s">
        <v>75</v>
      </c>
      <c r="C9758" t="s">
        <v>76</v>
      </c>
      <c r="D9758" s="45">
        <v>45166.15625</v>
      </c>
      <c r="E9758">
        <v>91.7</v>
      </c>
      <c r="F9758">
        <v>0.438</v>
      </c>
      <c r="G9758">
        <v>21.06</v>
      </c>
      <c r="H9758">
        <v>7.83</v>
      </c>
      <c r="I9758">
        <v>3.2</v>
      </c>
      <c r="J9758">
        <f t="shared" si="1903"/>
        <v>0</v>
      </c>
      <c r="K9758">
        <v>0</v>
      </c>
      <c r="L9758">
        <f t="shared" si="1911"/>
        <v>0</v>
      </c>
      <c r="M9758">
        <f t="shared" si="1898"/>
        <v>0</v>
      </c>
      <c r="N9758">
        <f t="shared" si="1899"/>
        <v>0</v>
      </c>
      <c r="O9758">
        <f t="shared" si="1900"/>
        <v>0</v>
      </c>
      <c r="P9758" s="34" t="s">
        <v>77</v>
      </c>
      <c r="Q9758" s="33">
        <f t="shared" si="1904"/>
        <v>1.9999999999999574E-2</v>
      </c>
      <c r="R9758" s="33">
        <f t="shared" si="1905"/>
        <v>5.54</v>
      </c>
      <c r="S9758" s="33">
        <f t="shared" si="1906"/>
        <v>0.5</v>
      </c>
      <c r="T9758" s="33">
        <f t="shared" si="1907"/>
        <v>0</v>
      </c>
      <c r="V9758" s="16">
        <f t="shared" si="1909"/>
        <v>1.0416666664241347E-2</v>
      </c>
      <c r="W9758" s="2">
        <f t="shared" si="1908"/>
        <v>45166.15625</v>
      </c>
    </row>
    <row r="9759" spans="1:23" x14ac:dyDescent="0.25">
      <c r="A9759">
        <v>2023</v>
      </c>
      <c r="B9759" t="s">
        <v>75</v>
      </c>
      <c r="C9759" t="s">
        <v>76</v>
      </c>
      <c r="D9759" s="45">
        <v>45166.166666666664</v>
      </c>
      <c r="E9759">
        <v>26.8</v>
      </c>
      <c r="F9759">
        <v>0.438</v>
      </c>
      <c r="G9759">
        <v>21.04</v>
      </c>
      <c r="H9759">
        <v>2.29</v>
      </c>
      <c r="I9759">
        <v>3.7</v>
      </c>
      <c r="J9759">
        <f t="shared" si="1903"/>
        <v>0</v>
      </c>
      <c r="K9759">
        <v>8</v>
      </c>
      <c r="L9759">
        <f t="shared" si="1911"/>
        <v>0</v>
      </c>
      <c r="M9759">
        <f t="shared" si="1898"/>
        <v>0</v>
      </c>
      <c r="N9759">
        <f t="shared" si="1899"/>
        <v>0</v>
      </c>
      <c r="O9759">
        <f t="shared" si="1900"/>
        <v>1</v>
      </c>
      <c r="P9759" s="34" t="s">
        <v>77</v>
      </c>
      <c r="Q9759" s="33">
        <f t="shared" si="1904"/>
        <v>9.9999999999980105E-3</v>
      </c>
      <c r="R9759" s="33">
        <f t="shared" si="1905"/>
        <v>5.54</v>
      </c>
      <c r="S9759" s="33">
        <f t="shared" si="1906"/>
        <v>2.5</v>
      </c>
      <c r="T9759" s="33">
        <f t="shared" si="1907"/>
        <v>1</v>
      </c>
      <c r="V9759" s="16">
        <f t="shared" si="1909"/>
        <v>1.0416666664241347E-2</v>
      </c>
      <c r="W9759" s="2">
        <f t="shared" si="1908"/>
        <v>45166.166666666664</v>
      </c>
    </row>
    <row r="9760" spans="1:23" x14ac:dyDescent="0.25">
      <c r="A9760">
        <v>2023</v>
      </c>
      <c r="B9760" t="s">
        <v>75</v>
      </c>
      <c r="C9760" t="s">
        <v>76</v>
      </c>
      <c r="D9760" s="45">
        <v>45166.177083333336</v>
      </c>
      <c r="E9760">
        <v>91.6</v>
      </c>
      <c r="F9760">
        <v>0.437</v>
      </c>
      <c r="G9760">
        <v>21.03</v>
      </c>
      <c r="H9760">
        <v>7.83</v>
      </c>
      <c r="I9760">
        <v>1.2</v>
      </c>
      <c r="J9760">
        <f t="shared" si="1903"/>
        <v>0</v>
      </c>
      <c r="K9760">
        <f>IF(H9760="",0.5,IF(H9760&lt;=0.1,2,IF(H9760&gt;=20,2, IF(AND(H9760&gt;0.1,H9760&lt;0.2),5,IF(AND(H9760&gt;16,H9760&lt;20),5,IF(R9760&gt;=2,1.5,0))))))</f>
        <v>0</v>
      </c>
      <c r="L9760">
        <f t="shared" si="1911"/>
        <v>0</v>
      </c>
      <c r="M9760">
        <f t="shared" si="1898"/>
        <v>0</v>
      </c>
      <c r="N9760">
        <f t="shared" si="1899"/>
        <v>0</v>
      </c>
      <c r="O9760">
        <f t="shared" si="1900"/>
        <v>0</v>
      </c>
      <c r="P9760" s="34" t="s">
        <v>77</v>
      </c>
      <c r="Q9760" s="33">
        <f t="shared" si="1904"/>
        <v>1.0000000000001563E-2</v>
      </c>
      <c r="R9760" s="33">
        <f t="shared" si="1905"/>
        <v>0.41000000000000014</v>
      </c>
      <c r="S9760" s="33">
        <f t="shared" si="1906"/>
        <v>2.0999999999999996</v>
      </c>
      <c r="T9760" s="33">
        <f t="shared" si="1907"/>
        <v>0</v>
      </c>
      <c r="V9760" s="16">
        <f t="shared" si="1909"/>
        <v>1.0416666671517305E-2</v>
      </c>
      <c r="W9760" s="2">
        <f t="shared" si="1908"/>
        <v>45166.177083333328</v>
      </c>
    </row>
    <row r="9761" spans="1:23" x14ac:dyDescent="0.25">
      <c r="A9761">
        <v>2023</v>
      </c>
      <c r="B9761" t="s">
        <v>75</v>
      </c>
      <c r="C9761" t="s">
        <v>76</v>
      </c>
      <c r="D9761" s="45">
        <v>45166.1875</v>
      </c>
      <c r="E9761">
        <v>86.9</v>
      </c>
      <c r="F9761">
        <v>0.437</v>
      </c>
      <c r="G9761">
        <v>21.02</v>
      </c>
      <c r="H9761">
        <v>7.42</v>
      </c>
      <c r="I9761">
        <v>3.3</v>
      </c>
      <c r="J9761">
        <f t="shared" si="1903"/>
        <v>0</v>
      </c>
      <c r="K9761">
        <f>IF(H9761="",0.5,IF(H9761&lt;=0.1,2,IF(H9761&gt;=20,2, IF(AND(H9761&gt;0.1,H9761&lt;0.2),5,IF(AND(H9761&gt;16,H9761&lt;20),5,IF(R9761&gt;=2,1.5,0))))))</f>
        <v>0</v>
      </c>
      <c r="L9761">
        <f t="shared" si="1911"/>
        <v>0</v>
      </c>
      <c r="M9761">
        <f t="shared" si="1898"/>
        <v>0</v>
      </c>
      <c r="N9761">
        <f t="shared" si="1899"/>
        <v>0</v>
      </c>
      <c r="O9761">
        <f t="shared" si="1900"/>
        <v>0</v>
      </c>
      <c r="P9761" s="34" t="s">
        <v>77</v>
      </c>
      <c r="Q9761" s="33">
        <f t="shared" si="1904"/>
        <v>1.9999999999999574E-2</v>
      </c>
      <c r="R9761" s="33">
        <f t="shared" si="1905"/>
        <v>1.0899999999999999</v>
      </c>
      <c r="S9761" s="33">
        <f t="shared" si="1906"/>
        <v>2.1999999999999997</v>
      </c>
      <c r="T9761" s="33">
        <f t="shared" si="1907"/>
        <v>0</v>
      </c>
      <c r="V9761" s="16">
        <f t="shared" si="1909"/>
        <v>1.0416666664241347E-2</v>
      </c>
      <c r="W9761" s="2">
        <f t="shared" si="1908"/>
        <v>45166.1875</v>
      </c>
    </row>
    <row r="9762" spans="1:23" x14ac:dyDescent="0.25">
      <c r="A9762">
        <v>2023</v>
      </c>
      <c r="B9762" t="s">
        <v>75</v>
      </c>
      <c r="C9762" t="s">
        <v>76</v>
      </c>
      <c r="D9762" s="45">
        <v>45166.197916666664</v>
      </c>
      <c r="E9762">
        <v>99.5</v>
      </c>
      <c r="F9762">
        <v>0.437</v>
      </c>
      <c r="G9762">
        <v>21</v>
      </c>
      <c r="H9762">
        <v>8.51</v>
      </c>
      <c r="I9762">
        <v>1.1000000000000001</v>
      </c>
      <c r="J9762">
        <f t="shared" si="1903"/>
        <v>0</v>
      </c>
      <c r="K9762">
        <v>0</v>
      </c>
      <c r="L9762">
        <f t="shared" si="1911"/>
        <v>0</v>
      </c>
      <c r="M9762">
        <f t="shared" si="1898"/>
        <v>0</v>
      </c>
      <c r="N9762">
        <f t="shared" si="1899"/>
        <v>0</v>
      </c>
      <c r="O9762">
        <f t="shared" si="1900"/>
        <v>0</v>
      </c>
      <c r="P9762" s="34" t="s">
        <v>77</v>
      </c>
      <c r="Q9762" s="33">
        <f t="shared" si="1904"/>
        <v>1.9999999999999574E-2</v>
      </c>
      <c r="R9762" s="33">
        <f t="shared" si="1905"/>
        <v>3.62</v>
      </c>
      <c r="S9762" s="33">
        <f t="shared" si="1906"/>
        <v>0.89999999999999991</v>
      </c>
      <c r="T9762" s="33">
        <f t="shared" si="1907"/>
        <v>0</v>
      </c>
      <c r="V9762" s="16">
        <f t="shared" si="1909"/>
        <v>1.0416666664241347E-2</v>
      </c>
      <c r="W9762" s="2">
        <f t="shared" si="1908"/>
        <v>45166.197916666664</v>
      </c>
    </row>
    <row r="9763" spans="1:23" x14ac:dyDescent="0.25">
      <c r="A9763">
        <v>2023</v>
      </c>
      <c r="B9763" t="s">
        <v>75</v>
      </c>
      <c r="C9763" t="s">
        <v>76</v>
      </c>
      <c r="D9763" s="45">
        <v>45166.208333333336</v>
      </c>
      <c r="E9763">
        <v>57.2</v>
      </c>
      <c r="F9763">
        <v>0.437</v>
      </c>
      <c r="G9763">
        <v>20.98</v>
      </c>
      <c r="H9763">
        <v>4.8899999999999997</v>
      </c>
      <c r="I9763">
        <v>2</v>
      </c>
      <c r="J9763">
        <f t="shared" si="1903"/>
        <v>0</v>
      </c>
      <c r="K9763">
        <v>8</v>
      </c>
      <c r="L9763">
        <f t="shared" si="1911"/>
        <v>0</v>
      </c>
      <c r="M9763">
        <f t="shared" si="1898"/>
        <v>0</v>
      </c>
      <c r="N9763">
        <f t="shared" si="1899"/>
        <v>0</v>
      </c>
      <c r="O9763">
        <f t="shared" si="1900"/>
        <v>1</v>
      </c>
      <c r="P9763" s="34" t="s">
        <v>77</v>
      </c>
      <c r="Q9763" s="33">
        <f t="shared" si="1904"/>
        <v>1.9999999999999574E-2</v>
      </c>
      <c r="R9763" s="33">
        <f t="shared" si="1905"/>
        <v>5.29</v>
      </c>
      <c r="S9763" s="33">
        <f t="shared" si="1906"/>
        <v>1.5</v>
      </c>
      <c r="T9763" s="33">
        <f t="shared" si="1907"/>
        <v>1</v>
      </c>
      <c r="V9763" s="16">
        <f t="shared" si="1909"/>
        <v>1.0416666671517305E-2</v>
      </c>
      <c r="W9763" s="2">
        <f t="shared" si="1908"/>
        <v>45166.208333333328</v>
      </c>
    </row>
    <row r="9764" spans="1:23" x14ac:dyDescent="0.25">
      <c r="A9764">
        <v>2023</v>
      </c>
      <c r="B9764" t="s">
        <v>75</v>
      </c>
      <c r="C9764" t="s">
        <v>76</v>
      </c>
      <c r="D9764" s="45">
        <v>45166.21875</v>
      </c>
      <c r="E9764">
        <v>119</v>
      </c>
      <c r="F9764">
        <v>0.436</v>
      </c>
      <c r="G9764">
        <v>20.96</v>
      </c>
      <c r="H9764">
        <v>10.18</v>
      </c>
      <c r="I9764">
        <v>3.5</v>
      </c>
      <c r="J9764">
        <f t="shared" si="1903"/>
        <v>0</v>
      </c>
      <c r="K9764">
        <v>8</v>
      </c>
      <c r="L9764">
        <f t="shared" si="1911"/>
        <v>0</v>
      </c>
      <c r="M9764">
        <f t="shared" si="1898"/>
        <v>0</v>
      </c>
      <c r="N9764">
        <f t="shared" si="1899"/>
        <v>0</v>
      </c>
      <c r="O9764">
        <f t="shared" si="1900"/>
        <v>1</v>
      </c>
      <c r="P9764" s="34" t="s">
        <v>77</v>
      </c>
      <c r="Q9764" s="33">
        <f t="shared" si="1904"/>
        <v>1.9999999999999574E-2</v>
      </c>
      <c r="R9764" s="33">
        <f t="shared" si="1905"/>
        <v>1.92</v>
      </c>
      <c r="S9764" s="33">
        <f t="shared" si="1906"/>
        <v>2.2999999999999998</v>
      </c>
      <c r="T9764" s="33">
        <f t="shared" si="1907"/>
        <v>0</v>
      </c>
      <c r="V9764" s="16">
        <f t="shared" si="1909"/>
        <v>1.0416666664241347E-2</v>
      </c>
      <c r="W9764" s="2">
        <f t="shared" si="1908"/>
        <v>45166.21875</v>
      </c>
    </row>
    <row r="9765" spans="1:23" x14ac:dyDescent="0.25">
      <c r="A9765">
        <v>2023</v>
      </c>
      <c r="B9765" t="s">
        <v>75</v>
      </c>
      <c r="C9765" t="s">
        <v>76</v>
      </c>
      <c r="D9765" s="45">
        <v>45166.229166666664</v>
      </c>
      <c r="E9765">
        <v>96.5</v>
      </c>
      <c r="F9765">
        <v>0.436</v>
      </c>
      <c r="G9765">
        <v>20.94</v>
      </c>
      <c r="H9765">
        <v>8.26</v>
      </c>
      <c r="I9765">
        <v>1.2</v>
      </c>
      <c r="J9765">
        <f t="shared" si="1903"/>
        <v>0</v>
      </c>
      <c r="K9765">
        <v>0</v>
      </c>
      <c r="L9765">
        <f t="shared" si="1911"/>
        <v>0</v>
      </c>
      <c r="M9765">
        <f t="shared" si="1898"/>
        <v>0</v>
      </c>
      <c r="N9765">
        <f t="shared" si="1899"/>
        <v>0</v>
      </c>
      <c r="O9765">
        <f t="shared" si="1900"/>
        <v>0</v>
      </c>
      <c r="P9765" s="34" t="s">
        <v>77</v>
      </c>
      <c r="Q9765" s="33">
        <f t="shared" si="1904"/>
        <v>3.0000000000001137E-2</v>
      </c>
      <c r="R9765" s="33">
        <f t="shared" si="1905"/>
        <v>1.6799999999999997</v>
      </c>
      <c r="S9765" s="33">
        <f t="shared" si="1906"/>
        <v>6.5</v>
      </c>
      <c r="T9765" s="33">
        <f t="shared" si="1907"/>
        <v>0</v>
      </c>
      <c r="V9765" s="16">
        <f t="shared" si="1909"/>
        <v>1.0416666664241347E-2</v>
      </c>
      <c r="W9765" s="2">
        <f t="shared" si="1908"/>
        <v>45166.229166666664</v>
      </c>
    </row>
    <row r="9766" spans="1:23" x14ac:dyDescent="0.25">
      <c r="A9766">
        <v>2023</v>
      </c>
      <c r="B9766" t="s">
        <v>75</v>
      </c>
      <c r="C9766" t="s">
        <v>76</v>
      </c>
      <c r="D9766" s="45">
        <v>45166.239583333336</v>
      </c>
      <c r="E9766">
        <v>76.8</v>
      </c>
      <c r="F9766">
        <v>0.436</v>
      </c>
      <c r="G9766">
        <v>20.91</v>
      </c>
      <c r="H9766">
        <v>6.58</v>
      </c>
      <c r="I9766">
        <v>7.7</v>
      </c>
      <c r="J9766">
        <f t="shared" si="1903"/>
        <v>0</v>
      </c>
      <c r="K9766">
        <v>0</v>
      </c>
      <c r="L9766">
        <f t="shared" si="1911"/>
        <v>0</v>
      </c>
      <c r="M9766">
        <f t="shared" si="1898"/>
        <v>0</v>
      </c>
      <c r="N9766">
        <f t="shared" si="1899"/>
        <v>0</v>
      </c>
      <c r="O9766">
        <f t="shared" si="1900"/>
        <v>0</v>
      </c>
      <c r="P9766" s="34" t="s">
        <v>77</v>
      </c>
      <c r="Q9766" s="33">
        <f t="shared" si="1904"/>
        <v>3.0000000000001137E-2</v>
      </c>
      <c r="R9766" s="33">
        <f t="shared" si="1905"/>
        <v>0.24000000000000021</v>
      </c>
      <c r="S9766" s="33">
        <f t="shared" si="1906"/>
        <v>6.7</v>
      </c>
      <c r="T9766" s="33">
        <f t="shared" si="1907"/>
        <v>0</v>
      </c>
      <c r="V9766" s="16">
        <f t="shared" si="1909"/>
        <v>1.0416666671517305E-2</v>
      </c>
      <c r="W9766" s="2">
        <f t="shared" si="1908"/>
        <v>45166.239583333328</v>
      </c>
    </row>
    <row r="9767" spans="1:23" x14ac:dyDescent="0.25">
      <c r="A9767">
        <v>2023</v>
      </c>
      <c r="B9767" t="s">
        <v>75</v>
      </c>
      <c r="C9767" t="s">
        <v>76</v>
      </c>
      <c r="D9767" s="45">
        <v>45166.25</v>
      </c>
      <c r="E9767">
        <v>73.900000000000006</v>
      </c>
      <c r="F9767">
        <v>0.436</v>
      </c>
      <c r="G9767">
        <v>20.88</v>
      </c>
      <c r="H9767">
        <v>6.34</v>
      </c>
      <c r="I9767">
        <v>1</v>
      </c>
      <c r="J9767">
        <f t="shared" si="1903"/>
        <v>0</v>
      </c>
      <c r="K9767">
        <v>0</v>
      </c>
      <c r="L9767">
        <f t="shared" si="1911"/>
        <v>0</v>
      </c>
      <c r="M9767">
        <f t="shared" si="1898"/>
        <v>0</v>
      </c>
      <c r="N9767">
        <f t="shared" si="1899"/>
        <v>0</v>
      </c>
      <c r="O9767">
        <f t="shared" si="1900"/>
        <v>0</v>
      </c>
      <c r="P9767" s="34" t="s">
        <v>77</v>
      </c>
      <c r="Q9767" s="33">
        <f t="shared" si="1904"/>
        <v>1.9999999999999574E-2</v>
      </c>
      <c r="R9767" s="33">
        <f t="shared" si="1905"/>
        <v>4.57</v>
      </c>
      <c r="S9767" s="33">
        <f t="shared" si="1906"/>
        <v>0.30000000000000004</v>
      </c>
      <c r="T9767" s="33">
        <f t="shared" si="1907"/>
        <v>0</v>
      </c>
      <c r="V9767" s="16">
        <f t="shared" si="1909"/>
        <v>1.0416666664241347E-2</v>
      </c>
      <c r="W9767" s="2">
        <f t="shared" si="1908"/>
        <v>45166.25</v>
      </c>
    </row>
    <row r="9768" spans="1:23" x14ac:dyDescent="0.25">
      <c r="A9768">
        <v>2023</v>
      </c>
      <c r="B9768" t="s">
        <v>75</v>
      </c>
      <c r="C9768" t="s">
        <v>76</v>
      </c>
      <c r="D9768" s="45">
        <v>45166.260416666664</v>
      </c>
      <c r="E9768">
        <v>127.3</v>
      </c>
      <c r="F9768">
        <v>0.436</v>
      </c>
      <c r="G9768">
        <v>20.86</v>
      </c>
      <c r="H9768">
        <v>10.91</v>
      </c>
      <c r="I9768">
        <v>0.7</v>
      </c>
      <c r="J9768">
        <f t="shared" si="1903"/>
        <v>0</v>
      </c>
      <c r="K9768">
        <f>IF(H9768="",0.5,IF(H9768&lt;=0.1,2,IF(H9768&gt;=20,2, IF(AND(H9768&gt;0.1,H9768&lt;0.2),5,IF(AND(H9768&gt;16,H9768&lt;20),5,IF(R9768&gt;=2,1.5,0))))))</f>
        <v>0</v>
      </c>
      <c r="L9768">
        <f t="shared" si="1911"/>
        <v>0</v>
      </c>
      <c r="M9768">
        <f t="shared" si="1898"/>
        <v>0</v>
      </c>
      <c r="N9768">
        <f t="shared" si="1899"/>
        <v>0</v>
      </c>
      <c r="O9768">
        <f t="shared" si="1900"/>
        <v>0</v>
      </c>
      <c r="P9768" s="34" t="s">
        <v>77</v>
      </c>
      <c r="Q9768" s="33">
        <f t="shared" si="1904"/>
        <v>3.0000000000001137E-2</v>
      </c>
      <c r="R9768" s="33">
        <f t="shared" si="1905"/>
        <v>1.2400000000000002</v>
      </c>
      <c r="S9768" s="33">
        <f t="shared" si="1906"/>
        <v>3.8</v>
      </c>
      <c r="T9768" s="33">
        <f t="shared" si="1907"/>
        <v>0</v>
      </c>
      <c r="V9768" s="16">
        <f t="shared" si="1909"/>
        <v>1.0416666664241347E-2</v>
      </c>
      <c r="W9768" s="2">
        <f t="shared" si="1908"/>
        <v>45166.260416666664</v>
      </c>
    </row>
    <row r="9769" spans="1:23" x14ac:dyDescent="0.25">
      <c r="A9769">
        <v>2023</v>
      </c>
      <c r="B9769" t="s">
        <v>75</v>
      </c>
      <c r="C9769" t="s">
        <v>76</v>
      </c>
      <c r="D9769" s="45">
        <v>45166.270833333336</v>
      </c>
      <c r="E9769">
        <v>141.6</v>
      </c>
      <c r="F9769">
        <v>0.436</v>
      </c>
      <c r="G9769">
        <v>20.83</v>
      </c>
      <c r="H9769">
        <v>12.15</v>
      </c>
      <c r="I9769">
        <v>4.5</v>
      </c>
      <c r="J9769">
        <f t="shared" si="1903"/>
        <v>0</v>
      </c>
      <c r="K9769">
        <v>8</v>
      </c>
      <c r="L9769">
        <f t="shared" si="1911"/>
        <v>0</v>
      </c>
      <c r="M9769">
        <f t="shared" si="1898"/>
        <v>0</v>
      </c>
      <c r="N9769">
        <f t="shared" si="1899"/>
        <v>0</v>
      </c>
      <c r="O9769">
        <f t="shared" si="1900"/>
        <v>1</v>
      </c>
      <c r="P9769" s="34" t="s">
        <v>77</v>
      </c>
      <c r="Q9769" s="33">
        <f t="shared" si="1904"/>
        <v>1.9999999999999574E-2</v>
      </c>
      <c r="R9769" s="33">
        <f t="shared" si="1905"/>
        <v>5.8400000000000007</v>
      </c>
      <c r="S9769" s="33">
        <f t="shared" si="1906"/>
        <v>2.2000000000000002</v>
      </c>
      <c r="T9769" s="33">
        <f t="shared" si="1907"/>
        <v>1</v>
      </c>
      <c r="V9769" s="16">
        <f t="shared" si="1909"/>
        <v>1.0416666671517305E-2</v>
      </c>
      <c r="W9769" s="2">
        <f t="shared" si="1908"/>
        <v>45166.270833333328</v>
      </c>
    </row>
    <row r="9770" spans="1:23" x14ac:dyDescent="0.25">
      <c r="A9770">
        <v>2023</v>
      </c>
      <c r="B9770" t="s">
        <v>75</v>
      </c>
      <c r="C9770" t="s">
        <v>76</v>
      </c>
      <c r="D9770" s="45">
        <v>45166.28125</v>
      </c>
      <c r="E9770">
        <v>73.5</v>
      </c>
      <c r="F9770">
        <v>0.435</v>
      </c>
      <c r="G9770">
        <v>20.81</v>
      </c>
      <c r="H9770">
        <v>6.31</v>
      </c>
      <c r="I9770">
        <v>2.2999999999999998</v>
      </c>
      <c r="J9770">
        <f t="shared" si="1903"/>
        <v>0</v>
      </c>
      <c r="K9770">
        <v>0</v>
      </c>
      <c r="L9770">
        <f t="shared" si="1911"/>
        <v>0</v>
      </c>
      <c r="M9770">
        <f t="shared" si="1898"/>
        <v>0</v>
      </c>
      <c r="N9770">
        <f t="shared" si="1899"/>
        <v>0</v>
      </c>
      <c r="O9770">
        <f t="shared" si="1900"/>
        <v>0</v>
      </c>
      <c r="P9770" s="34" t="s">
        <v>77</v>
      </c>
      <c r="Q9770" s="33">
        <f t="shared" si="1904"/>
        <v>1.9999999999999574E-2</v>
      </c>
      <c r="R9770" s="33">
        <f t="shared" si="1905"/>
        <v>5.14</v>
      </c>
      <c r="S9770" s="33">
        <f t="shared" si="1906"/>
        <v>1.1999999999999997</v>
      </c>
      <c r="T9770" s="33">
        <f t="shared" si="1907"/>
        <v>0</v>
      </c>
      <c r="V9770" s="16">
        <f t="shared" si="1909"/>
        <v>1.0416666664241347E-2</v>
      </c>
      <c r="W9770" s="2">
        <f t="shared" si="1908"/>
        <v>45166.28125</v>
      </c>
    </row>
    <row r="9771" spans="1:23" x14ac:dyDescent="0.25">
      <c r="A9771">
        <v>2023</v>
      </c>
      <c r="B9771" t="s">
        <v>75</v>
      </c>
      <c r="C9771" t="s">
        <v>76</v>
      </c>
      <c r="D9771" s="45">
        <v>45166.291666666664</v>
      </c>
      <c r="E9771">
        <v>133.30000000000001</v>
      </c>
      <c r="F9771">
        <v>0.435</v>
      </c>
      <c r="G9771">
        <v>20.79</v>
      </c>
      <c r="H9771">
        <v>11.45</v>
      </c>
      <c r="I9771">
        <v>1.1000000000000001</v>
      </c>
      <c r="J9771">
        <f t="shared" si="1903"/>
        <v>0</v>
      </c>
      <c r="K9771">
        <v>8</v>
      </c>
      <c r="L9771">
        <f t="shared" si="1911"/>
        <v>0</v>
      </c>
      <c r="M9771">
        <f t="shared" si="1898"/>
        <v>0</v>
      </c>
      <c r="N9771">
        <f t="shared" si="1899"/>
        <v>0</v>
      </c>
      <c r="O9771">
        <f t="shared" si="1900"/>
        <v>1</v>
      </c>
      <c r="P9771" s="34" t="s">
        <v>77</v>
      </c>
      <c r="Q9771" s="33">
        <f t="shared" si="1904"/>
        <v>2.9999999999997584E-2</v>
      </c>
      <c r="R9771" s="33">
        <f t="shared" si="1905"/>
        <v>5.2499999999999991</v>
      </c>
      <c r="S9771" s="33">
        <f t="shared" si="1906"/>
        <v>1.1000000000000001</v>
      </c>
      <c r="T9771" s="33">
        <f t="shared" si="1907"/>
        <v>0</v>
      </c>
      <c r="V9771" s="16">
        <f t="shared" si="1909"/>
        <v>1.0416666664241347E-2</v>
      </c>
      <c r="W9771" s="2">
        <f t="shared" si="1908"/>
        <v>45166.291666666664</v>
      </c>
    </row>
    <row r="9772" spans="1:23" x14ac:dyDescent="0.25">
      <c r="A9772">
        <v>2023</v>
      </c>
      <c r="B9772" t="s">
        <v>75</v>
      </c>
      <c r="C9772" t="s">
        <v>76</v>
      </c>
      <c r="D9772" s="45">
        <v>45166.302083333336</v>
      </c>
      <c r="E9772">
        <v>72.2</v>
      </c>
      <c r="F9772">
        <v>0.435</v>
      </c>
      <c r="G9772">
        <v>20.76</v>
      </c>
      <c r="H9772">
        <v>6.2</v>
      </c>
      <c r="I9772">
        <v>0</v>
      </c>
      <c r="J9772">
        <f t="shared" si="1903"/>
        <v>0</v>
      </c>
      <c r="K9772">
        <f>IF(H9772="",0.5,IF(H9772&lt;=0.1,2,IF(H9772&gt;=20,2, IF(AND(H9772&gt;0.1,H9772&lt;0.2),5,IF(AND(H9772&gt;16,H9772&lt;20),5,IF(R9772&gt;=2,1.5,0))))))</f>
        <v>0</v>
      </c>
      <c r="L9772">
        <v>0</v>
      </c>
      <c r="M9772">
        <f t="shared" ref="M9772:M9835" si="1912">IF(F9772="",0.5,IF(F9772*1000&lt;=10,2,IF(F9772*1000&gt;=35000,2,IF(AND(F9772*1000&gt;10,F9772*1000&lt;20),5, IF(AND(F9772*1000&gt;6000,F9772*1000&lt;35000),5,IF(T9772&gt;=5000,1.5,0))))))</f>
        <v>0</v>
      </c>
      <c r="N9772">
        <f t="shared" ref="N9772:N9835" si="1913">IF(A9772="",0.5,IF(B9772="",0.5,IF(C9772="",0.5,IF(D9772="",0.5,IF(U9772="Y",0.01,0)))))</f>
        <v>0</v>
      </c>
      <c r="O9772">
        <f t="shared" ref="O9772:O9835" si="1914">COUNTIF(J9772:N9772,"&gt;0")</f>
        <v>0</v>
      </c>
      <c r="P9772" s="34" t="s">
        <v>77</v>
      </c>
      <c r="Q9772" s="33">
        <f t="shared" si="1904"/>
        <v>2.0000000000003126E-2</v>
      </c>
      <c r="R9772" s="33">
        <f t="shared" si="1905"/>
        <v>0.47999999999999954</v>
      </c>
      <c r="S9772" s="33">
        <f t="shared" si="1906"/>
        <v>1.4</v>
      </c>
      <c r="T9772" s="33">
        <f t="shared" si="1907"/>
        <v>0</v>
      </c>
      <c r="V9772" s="16">
        <f t="shared" si="1909"/>
        <v>1.0416666671517305E-2</v>
      </c>
      <c r="W9772" s="2">
        <f t="shared" si="1908"/>
        <v>45166.302083333328</v>
      </c>
    </row>
    <row r="9773" spans="1:23" x14ac:dyDescent="0.25">
      <c r="A9773">
        <v>2023</v>
      </c>
      <c r="B9773" t="s">
        <v>75</v>
      </c>
      <c r="C9773" t="s">
        <v>76</v>
      </c>
      <c r="D9773" s="45">
        <v>45166.3125</v>
      </c>
      <c r="E9773">
        <v>77.7</v>
      </c>
      <c r="F9773">
        <v>0.435</v>
      </c>
      <c r="G9773">
        <v>20.74</v>
      </c>
      <c r="H9773">
        <v>6.68</v>
      </c>
      <c r="I9773">
        <v>1.4</v>
      </c>
      <c r="J9773">
        <f t="shared" si="1903"/>
        <v>0</v>
      </c>
      <c r="K9773">
        <v>0</v>
      </c>
      <c r="L9773">
        <f>IF(I9773="",0.5,IF(I9773&lt;=0.1,2,IF(I9773&gt;=5000,2, IF(AND(I9773&gt;0.1,I9773&lt;0.2),5, IF(AND(I9773&gt;900,I9773&lt;5000),5,IF(S9773&gt;=2500,1.5,0))))))</f>
        <v>0</v>
      </c>
      <c r="M9773">
        <f t="shared" si="1912"/>
        <v>0</v>
      </c>
      <c r="N9773">
        <f t="shared" si="1913"/>
        <v>0</v>
      </c>
      <c r="O9773">
        <f t="shared" si="1914"/>
        <v>0</v>
      </c>
      <c r="P9773" s="34" t="s">
        <v>77</v>
      </c>
      <c r="Q9773" s="33">
        <f t="shared" si="1904"/>
        <v>0</v>
      </c>
      <c r="R9773" s="33">
        <f t="shared" si="1905"/>
        <v>5.66</v>
      </c>
      <c r="S9773" s="33">
        <f t="shared" si="1906"/>
        <v>0.29999999999999982</v>
      </c>
      <c r="T9773" s="33">
        <f t="shared" si="1907"/>
        <v>1</v>
      </c>
      <c r="V9773" s="16">
        <f t="shared" si="1909"/>
        <v>1.0416666664241347E-2</v>
      </c>
      <c r="W9773" s="2">
        <f t="shared" si="1908"/>
        <v>45166.3125</v>
      </c>
    </row>
    <row r="9774" spans="1:23" x14ac:dyDescent="0.25">
      <c r="A9774">
        <v>2023</v>
      </c>
      <c r="B9774" t="s">
        <v>75</v>
      </c>
      <c r="C9774" t="s">
        <v>76</v>
      </c>
      <c r="D9774" s="45">
        <v>45166.322916666664</v>
      </c>
      <c r="E9774">
        <v>143.6</v>
      </c>
      <c r="F9774">
        <v>0.434</v>
      </c>
      <c r="G9774">
        <v>20.74</v>
      </c>
      <c r="H9774">
        <v>12.34</v>
      </c>
      <c r="I9774">
        <v>1.1000000000000001</v>
      </c>
      <c r="J9774">
        <f t="shared" si="1903"/>
        <v>0</v>
      </c>
      <c r="K9774">
        <v>8</v>
      </c>
      <c r="L9774">
        <f>IF(I9774="",0.5,IF(I9774&lt;=0.1,2,IF(I9774&gt;=5000,2, IF(AND(I9774&gt;0.1,I9774&lt;0.2),5, IF(AND(I9774&gt;900,I9774&lt;5000),5,IF(S9774&gt;=2500,1.5,0))))))</f>
        <v>0</v>
      </c>
      <c r="M9774">
        <f t="shared" si="1912"/>
        <v>0</v>
      </c>
      <c r="N9774">
        <f t="shared" si="1913"/>
        <v>0</v>
      </c>
      <c r="O9774">
        <f t="shared" si="1914"/>
        <v>1</v>
      </c>
      <c r="P9774" s="34" t="s">
        <v>77</v>
      </c>
      <c r="Q9774" s="33">
        <f t="shared" si="1904"/>
        <v>2.0000000000003126E-2</v>
      </c>
      <c r="R9774" s="33">
        <f t="shared" si="1905"/>
        <v>2.4800000000000004</v>
      </c>
      <c r="S9774" s="33">
        <f t="shared" si="1906"/>
        <v>1</v>
      </c>
      <c r="T9774" s="33">
        <f t="shared" si="1907"/>
        <v>1</v>
      </c>
      <c r="V9774" s="16">
        <f t="shared" si="1909"/>
        <v>1.0416666664241347E-2</v>
      </c>
      <c r="W9774" s="2">
        <f t="shared" si="1908"/>
        <v>45166.322916666664</v>
      </c>
    </row>
    <row r="9775" spans="1:23" x14ac:dyDescent="0.25">
      <c r="A9775">
        <v>2023</v>
      </c>
      <c r="B9775" t="s">
        <v>75</v>
      </c>
      <c r="C9775" t="s">
        <v>76</v>
      </c>
      <c r="D9775" s="45">
        <v>45166.333333333336</v>
      </c>
      <c r="E9775">
        <v>172.5</v>
      </c>
      <c r="F9775">
        <v>0.433</v>
      </c>
      <c r="G9775">
        <v>20.76</v>
      </c>
      <c r="H9775">
        <v>14.82</v>
      </c>
      <c r="I9775">
        <v>0.1</v>
      </c>
      <c r="J9775">
        <f t="shared" si="1903"/>
        <v>0</v>
      </c>
      <c r="K9775">
        <v>8</v>
      </c>
      <c r="L9775">
        <v>0</v>
      </c>
      <c r="M9775">
        <f t="shared" si="1912"/>
        <v>0</v>
      </c>
      <c r="N9775">
        <f t="shared" si="1913"/>
        <v>0</v>
      </c>
      <c r="O9775">
        <f t="shared" si="1914"/>
        <v>1</v>
      </c>
      <c r="P9775" s="34" t="s">
        <v>77</v>
      </c>
      <c r="Q9775" s="33">
        <f t="shared" si="1904"/>
        <v>9.9999999999980105E-3</v>
      </c>
      <c r="R9775" s="33">
        <f t="shared" si="1905"/>
        <v>1.3200000000000003</v>
      </c>
      <c r="S9775" s="33">
        <f t="shared" si="1906"/>
        <v>3.5</v>
      </c>
      <c r="T9775" s="33">
        <f t="shared" si="1907"/>
        <v>0</v>
      </c>
      <c r="V9775" s="16">
        <f t="shared" si="1909"/>
        <v>1.0416666671517305E-2</v>
      </c>
      <c r="W9775" s="2">
        <f t="shared" si="1908"/>
        <v>45166.333333333328</v>
      </c>
    </row>
    <row r="9776" spans="1:23" x14ac:dyDescent="0.25">
      <c r="A9776">
        <v>2023</v>
      </c>
      <c r="B9776" t="s">
        <v>75</v>
      </c>
      <c r="C9776" t="s">
        <v>76</v>
      </c>
      <c r="D9776" s="45">
        <v>45166.34375</v>
      </c>
      <c r="E9776">
        <v>187.9</v>
      </c>
      <c r="F9776">
        <v>0.433</v>
      </c>
      <c r="G9776">
        <v>20.77</v>
      </c>
      <c r="H9776">
        <v>16.14</v>
      </c>
      <c r="I9776">
        <v>3.6</v>
      </c>
      <c r="J9776">
        <f t="shared" si="1903"/>
        <v>0</v>
      </c>
      <c r="K9776">
        <v>8</v>
      </c>
      <c r="L9776">
        <f t="shared" ref="L9776:L9783" si="1915">IF(I9776="",0.5,IF(I9776&lt;=0.1,2,IF(I9776&gt;=5000,2, IF(AND(I9776&gt;0.1,I9776&lt;0.2),5, IF(AND(I9776&gt;900,I9776&lt;5000),5,IF(S9776&gt;=2500,1.5,0))))))</f>
        <v>0</v>
      </c>
      <c r="M9776">
        <f t="shared" si="1912"/>
        <v>0</v>
      </c>
      <c r="N9776">
        <f t="shared" si="1913"/>
        <v>0</v>
      </c>
      <c r="O9776">
        <f t="shared" si="1914"/>
        <v>1</v>
      </c>
      <c r="P9776" s="34" t="s">
        <v>77</v>
      </c>
      <c r="Q9776" s="33">
        <f t="shared" si="1904"/>
        <v>0</v>
      </c>
      <c r="R9776" s="33">
        <f t="shared" si="1905"/>
        <v>8.24</v>
      </c>
      <c r="S9776" s="33">
        <f t="shared" si="1906"/>
        <v>2.4000000000000004</v>
      </c>
      <c r="T9776" s="33">
        <f t="shared" si="1907"/>
        <v>0</v>
      </c>
      <c r="V9776" s="16">
        <f t="shared" si="1909"/>
        <v>1.0416666664241347E-2</v>
      </c>
      <c r="W9776" s="2">
        <f t="shared" si="1908"/>
        <v>45166.34375</v>
      </c>
    </row>
    <row r="9777" spans="1:23" x14ac:dyDescent="0.25">
      <c r="A9777">
        <v>2023</v>
      </c>
      <c r="B9777" t="s">
        <v>75</v>
      </c>
      <c r="C9777" t="s">
        <v>76</v>
      </c>
      <c r="D9777" s="45">
        <v>45166.354166666664</v>
      </c>
      <c r="E9777">
        <v>92</v>
      </c>
      <c r="F9777">
        <v>0.433</v>
      </c>
      <c r="G9777">
        <v>20.77</v>
      </c>
      <c r="H9777">
        <v>7.9</v>
      </c>
      <c r="I9777">
        <v>1.2</v>
      </c>
      <c r="J9777">
        <f t="shared" si="1903"/>
        <v>0</v>
      </c>
      <c r="K9777">
        <f>IF(H9777="",0.5,IF(H9777&lt;=0.1,2,IF(H9777&gt;=20,2, IF(AND(H9777&gt;0.1,H9777&lt;0.2),5,IF(AND(H9777&gt;16,H9777&lt;20),5,IF(R9777&gt;=2,1.5,0))))))</f>
        <v>0</v>
      </c>
      <c r="L9777">
        <f t="shared" si="1915"/>
        <v>0</v>
      </c>
      <c r="M9777">
        <f t="shared" si="1912"/>
        <v>0</v>
      </c>
      <c r="N9777">
        <f t="shared" si="1913"/>
        <v>0</v>
      </c>
      <c r="O9777">
        <f t="shared" si="1914"/>
        <v>0</v>
      </c>
      <c r="P9777" s="34" t="s">
        <v>77</v>
      </c>
      <c r="Q9777" s="33">
        <f t="shared" si="1904"/>
        <v>1.9999999999999574E-2</v>
      </c>
      <c r="R9777" s="33">
        <f t="shared" si="1905"/>
        <v>0.96999999999999886</v>
      </c>
      <c r="S9777" s="33">
        <f t="shared" si="1906"/>
        <v>0.8</v>
      </c>
      <c r="T9777" s="33">
        <f t="shared" si="1907"/>
        <v>1</v>
      </c>
      <c r="V9777" s="16">
        <f t="shared" si="1909"/>
        <v>1.0416666664241347E-2</v>
      </c>
      <c r="W9777" s="2">
        <f t="shared" si="1908"/>
        <v>45166.354166666664</v>
      </c>
    </row>
    <row r="9778" spans="1:23" x14ac:dyDescent="0.25">
      <c r="A9778">
        <v>2023</v>
      </c>
      <c r="B9778" t="s">
        <v>75</v>
      </c>
      <c r="C9778" t="s">
        <v>76</v>
      </c>
      <c r="D9778" s="45">
        <v>45166.364583333336</v>
      </c>
      <c r="E9778">
        <v>103.3</v>
      </c>
      <c r="F9778">
        <v>0.432</v>
      </c>
      <c r="G9778">
        <v>20.79</v>
      </c>
      <c r="H9778">
        <v>8.8699999999999992</v>
      </c>
      <c r="I9778">
        <v>2</v>
      </c>
      <c r="J9778">
        <f t="shared" si="1903"/>
        <v>0</v>
      </c>
      <c r="K9778">
        <f>IF(H9778="",0.5,IF(H9778&lt;=0.1,2,IF(H9778&gt;=20,2, IF(AND(H9778&gt;0.1,H9778&lt;0.2),5,IF(AND(H9778&gt;16,H9778&lt;20),5,IF(R9778&gt;=2,1.5,0))))))</f>
        <v>0</v>
      </c>
      <c r="L9778">
        <f t="shared" si="1915"/>
        <v>0</v>
      </c>
      <c r="M9778">
        <f t="shared" si="1912"/>
        <v>0</v>
      </c>
      <c r="N9778">
        <f t="shared" si="1913"/>
        <v>0</v>
      </c>
      <c r="O9778">
        <f t="shared" si="1914"/>
        <v>0</v>
      </c>
      <c r="P9778" s="34" t="s">
        <v>77</v>
      </c>
      <c r="Q9778" s="33">
        <f t="shared" si="1904"/>
        <v>1.9999999999999574E-2</v>
      </c>
      <c r="R9778" s="33">
        <f t="shared" si="1905"/>
        <v>1.9599999999999991</v>
      </c>
      <c r="S9778" s="33">
        <f t="shared" si="1906"/>
        <v>1.3</v>
      </c>
      <c r="T9778" s="33">
        <f t="shared" si="1907"/>
        <v>1</v>
      </c>
      <c r="V9778" s="16">
        <f t="shared" si="1909"/>
        <v>1.0416666671517305E-2</v>
      </c>
      <c r="W9778" s="2">
        <f t="shared" si="1908"/>
        <v>45166.364583333328</v>
      </c>
    </row>
    <row r="9779" spans="1:23" x14ac:dyDescent="0.25">
      <c r="A9779">
        <v>2023</v>
      </c>
      <c r="B9779" t="s">
        <v>75</v>
      </c>
      <c r="C9779" t="s">
        <v>76</v>
      </c>
      <c r="D9779" s="45">
        <v>45166.375</v>
      </c>
      <c r="E9779">
        <v>80.599999999999994</v>
      </c>
      <c r="F9779">
        <v>0.43099999999999999</v>
      </c>
      <c r="G9779">
        <v>20.81</v>
      </c>
      <c r="H9779">
        <v>6.91</v>
      </c>
      <c r="I9779">
        <v>0.7</v>
      </c>
      <c r="J9779">
        <f t="shared" si="1903"/>
        <v>0</v>
      </c>
      <c r="K9779">
        <v>0</v>
      </c>
      <c r="L9779">
        <f t="shared" si="1915"/>
        <v>0</v>
      </c>
      <c r="M9779">
        <f t="shared" si="1912"/>
        <v>0</v>
      </c>
      <c r="N9779">
        <f t="shared" si="1913"/>
        <v>0</v>
      </c>
      <c r="O9779">
        <f t="shared" si="1914"/>
        <v>0</v>
      </c>
      <c r="P9779" s="34" t="s">
        <v>77</v>
      </c>
      <c r="Q9779" s="33">
        <f t="shared" si="1904"/>
        <v>1.9999999999999574E-2</v>
      </c>
      <c r="R9779" s="33">
        <f t="shared" si="1905"/>
        <v>22.169999999999998</v>
      </c>
      <c r="S9779" s="33">
        <f t="shared" si="1906"/>
        <v>1.2</v>
      </c>
      <c r="T9779" s="33">
        <f t="shared" si="1907"/>
        <v>0</v>
      </c>
      <c r="V9779" s="16">
        <f t="shared" si="1909"/>
        <v>1.0416666664241347E-2</v>
      </c>
      <c r="W9779" s="2">
        <f t="shared" si="1908"/>
        <v>45166.375</v>
      </c>
    </row>
    <row r="9780" spans="1:23" x14ac:dyDescent="0.25">
      <c r="A9780">
        <v>2023</v>
      </c>
      <c r="B9780" t="s">
        <v>75</v>
      </c>
      <c r="C9780" t="s">
        <v>76</v>
      </c>
      <c r="D9780" s="45">
        <v>45166.385416666664</v>
      </c>
      <c r="E9780">
        <v>339</v>
      </c>
      <c r="F9780">
        <v>0.43099999999999999</v>
      </c>
      <c r="G9780">
        <v>20.83</v>
      </c>
      <c r="H9780">
        <v>29.08</v>
      </c>
      <c r="I9780">
        <v>1.9</v>
      </c>
      <c r="J9780">
        <f t="shared" si="1903"/>
        <v>0</v>
      </c>
      <c r="K9780">
        <v>8</v>
      </c>
      <c r="L9780">
        <f t="shared" si="1915"/>
        <v>0</v>
      </c>
      <c r="M9780">
        <f t="shared" si="1912"/>
        <v>0</v>
      </c>
      <c r="N9780">
        <f t="shared" si="1913"/>
        <v>0</v>
      </c>
      <c r="O9780">
        <f t="shared" si="1914"/>
        <v>1</v>
      </c>
      <c r="P9780" s="34" t="s">
        <v>77</v>
      </c>
      <c r="Q9780" s="33">
        <f t="shared" si="1904"/>
        <v>3.0000000000001137E-2</v>
      </c>
      <c r="R9780" s="33">
        <f t="shared" si="1905"/>
        <v>21.259999999999998</v>
      </c>
      <c r="S9780" s="33">
        <f t="shared" si="1906"/>
        <v>0.10000000000000009</v>
      </c>
      <c r="T9780" s="33">
        <f t="shared" si="1907"/>
        <v>1</v>
      </c>
      <c r="V9780" s="16">
        <f t="shared" si="1909"/>
        <v>1.0416666664241347E-2</v>
      </c>
      <c r="W9780" s="2">
        <f t="shared" si="1908"/>
        <v>45166.385416666664</v>
      </c>
    </row>
    <row r="9781" spans="1:23" x14ac:dyDescent="0.25">
      <c r="A9781">
        <v>2023</v>
      </c>
      <c r="B9781" t="s">
        <v>75</v>
      </c>
      <c r="C9781" t="s">
        <v>76</v>
      </c>
      <c r="D9781" s="45">
        <v>45166.395833333336</v>
      </c>
      <c r="E9781">
        <v>91.2</v>
      </c>
      <c r="F9781">
        <v>0.43</v>
      </c>
      <c r="G9781">
        <v>20.86</v>
      </c>
      <c r="H9781">
        <v>7.82</v>
      </c>
      <c r="I9781">
        <v>2</v>
      </c>
      <c r="J9781">
        <f t="shared" si="1903"/>
        <v>0</v>
      </c>
      <c r="K9781">
        <v>0</v>
      </c>
      <c r="L9781">
        <f t="shared" si="1915"/>
        <v>0</v>
      </c>
      <c r="M9781">
        <f t="shared" si="1912"/>
        <v>0</v>
      </c>
      <c r="N9781">
        <f t="shared" si="1913"/>
        <v>0</v>
      </c>
      <c r="O9781">
        <f t="shared" si="1914"/>
        <v>0</v>
      </c>
      <c r="P9781" s="34" t="s">
        <v>77</v>
      </c>
      <c r="Q9781" s="33">
        <f t="shared" si="1904"/>
        <v>1.9999999999999574E-2</v>
      </c>
      <c r="R9781" s="33">
        <f t="shared" si="1905"/>
        <v>5.58</v>
      </c>
      <c r="S9781" s="33">
        <f t="shared" si="1906"/>
        <v>0.5</v>
      </c>
      <c r="T9781" s="33">
        <f t="shared" si="1907"/>
        <v>0</v>
      </c>
      <c r="V9781" s="16">
        <f t="shared" si="1909"/>
        <v>1.0416666671517305E-2</v>
      </c>
      <c r="W9781" s="2">
        <f t="shared" si="1908"/>
        <v>45166.395833333328</v>
      </c>
    </row>
    <row r="9782" spans="1:23" x14ac:dyDescent="0.25">
      <c r="A9782">
        <v>2023</v>
      </c>
      <c r="B9782" t="s">
        <v>75</v>
      </c>
      <c r="C9782" t="s">
        <v>76</v>
      </c>
      <c r="D9782" s="45">
        <v>45166.40625</v>
      </c>
      <c r="E9782">
        <v>156.30000000000001</v>
      </c>
      <c r="F9782">
        <v>0.43</v>
      </c>
      <c r="G9782">
        <v>20.88</v>
      </c>
      <c r="H9782">
        <v>13.4</v>
      </c>
      <c r="I9782">
        <v>1.5</v>
      </c>
      <c r="J9782">
        <f t="shared" si="1903"/>
        <v>0</v>
      </c>
      <c r="K9782">
        <v>8</v>
      </c>
      <c r="L9782">
        <f t="shared" si="1915"/>
        <v>0</v>
      </c>
      <c r="M9782">
        <f t="shared" si="1912"/>
        <v>0</v>
      </c>
      <c r="N9782">
        <f t="shared" si="1913"/>
        <v>0</v>
      </c>
      <c r="O9782">
        <f t="shared" si="1914"/>
        <v>1</v>
      </c>
      <c r="P9782" s="34" t="s">
        <v>77</v>
      </c>
      <c r="Q9782" s="33">
        <f t="shared" si="1904"/>
        <v>3.0000000000001137E-2</v>
      </c>
      <c r="R9782" s="33">
        <f t="shared" si="1905"/>
        <v>5.6400000000000006</v>
      </c>
      <c r="S9782" s="33">
        <f t="shared" si="1906"/>
        <v>0.8</v>
      </c>
      <c r="T9782" s="33">
        <f t="shared" si="1907"/>
        <v>1</v>
      </c>
      <c r="V9782" s="16">
        <f t="shared" si="1909"/>
        <v>1.0416666664241347E-2</v>
      </c>
      <c r="W9782" s="2">
        <f t="shared" si="1908"/>
        <v>45166.40625</v>
      </c>
    </row>
    <row r="9783" spans="1:23" x14ac:dyDescent="0.25">
      <c r="A9783">
        <v>2023</v>
      </c>
      <c r="B9783" t="s">
        <v>75</v>
      </c>
      <c r="C9783" t="s">
        <v>76</v>
      </c>
      <c r="D9783" s="45">
        <v>45166.416666666664</v>
      </c>
      <c r="E9783">
        <v>90.6</v>
      </c>
      <c r="F9783">
        <v>0.42899999999999999</v>
      </c>
      <c r="G9783">
        <v>20.91</v>
      </c>
      <c r="H9783">
        <v>7.76</v>
      </c>
      <c r="I9783">
        <v>0.7</v>
      </c>
      <c r="J9783">
        <f t="shared" si="1903"/>
        <v>0</v>
      </c>
      <c r="K9783">
        <v>0</v>
      </c>
      <c r="L9783">
        <f t="shared" si="1915"/>
        <v>0</v>
      </c>
      <c r="M9783">
        <f t="shared" si="1912"/>
        <v>0</v>
      </c>
      <c r="N9783">
        <f t="shared" si="1913"/>
        <v>0</v>
      </c>
      <c r="O9783">
        <f t="shared" si="1914"/>
        <v>0</v>
      </c>
      <c r="P9783" s="34" t="s">
        <v>77</v>
      </c>
      <c r="Q9783" s="33">
        <f t="shared" si="1904"/>
        <v>1.0000000000001563E-2</v>
      </c>
      <c r="R9783" s="33">
        <f t="shared" si="1905"/>
        <v>4</v>
      </c>
      <c r="S9783" s="33">
        <f t="shared" si="1906"/>
        <v>0.7</v>
      </c>
      <c r="T9783" s="33">
        <f t="shared" si="1907"/>
        <v>0</v>
      </c>
      <c r="V9783" s="16">
        <f t="shared" si="1909"/>
        <v>1.0416666664241347E-2</v>
      </c>
      <c r="W9783" s="2">
        <f t="shared" si="1908"/>
        <v>45166.416666666664</v>
      </c>
    </row>
    <row r="9784" spans="1:23" x14ac:dyDescent="0.25">
      <c r="A9784">
        <v>2023</v>
      </c>
      <c r="B9784" t="s">
        <v>75</v>
      </c>
      <c r="C9784" t="s">
        <v>76</v>
      </c>
      <c r="D9784" s="45">
        <v>45166.427083333336</v>
      </c>
      <c r="E9784">
        <v>137.30000000000001</v>
      </c>
      <c r="F9784">
        <v>0.42899999999999999</v>
      </c>
      <c r="G9784">
        <v>20.92</v>
      </c>
      <c r="H9784">
        <v>11.76</v>
      </c>
      <c r="I9784">
        <v>0</v>
      </c>
      <c r="J9784">
        <f t="shared" si="1903"/>
        <v>0</v>
      </c>
      <c r="K9784">
        <v>8</v>
      </c>
      <c r="L9784">
        <v>0</v>
      </c>
      <c r="M9784">
        <f t="shared" si="1912"/>
        <v>0</v>
      </c>
      <c r="N9784">
        <f t="shared" si="1913"/>
        <v>0</v>
      </c>
      <c r="O9784">
        <f t="shared" si="1914"/>
        <v>1</v>
      </c>
      <c r="P9784" s="34" t="s">
        <v>77</v>
      </c>
      <c r="Q9784" s="33">
        <f t="shared" si="1904"/>
        <v>2.9999999999997584E-2</v>
      </c>
      <c r="R9784" s="33">
        <f t="shared" si="1905"/>
        <v>3.0299999999999994</v>
      </c>
      <c r="S9784" s="33">
        <f t="shared" si="1906"/>
        <v>2.2000000000000002</v>
      </c>
      <c r="T9784" s="33">
        <f t="shared" si="1907"/>
        <v>1</v>
      </c>
      <c r="V9784" s="16">
        <f t="shared" si="1909"/>
        <v>1.0416666671517305E-2</v>
      </c>
      <c r="W9784" s="2">
        <f t="shared" si="1908"/>
        <v>45166.427083333328</v>
      </c>
    </row>
    <row r="9785" spans="1:23" x14ac:dyDescent="0.25">
      <c r="A9785">
        <v>2023</v>
      </c>
      <c r="B9785" t="s">
        <v>75</v>
      </c>
      <c r="C9785" t="s">
        <v>76</v>
      </c>
      <c r="D9785" s="45">
        <v>45166.4375</v>
      </c>
      <c r="E9785">
        <v>102</v>
      </c>
      <c r="F9785">
        <v>0.42799999999999999</v>
      </c>
      <c r="G9785">
        <v>20.95</v>
      </c>
      <c r="H9785">
        <v>8.73</v>
      </c>
      <c r="I9785">
        <v>2.2000000000000002</v>
      </c>
      <c r="J9785">
        <f t="shared" si="1903"/>
        <v>0</v>
      </c>
      <c r="K9785">
        <v>0</v>
      </c>
      <c r="L9785">
        <f>IF(I9785="",0.5,IF(I9785&lt;=0.1,2,IF(I9785&gt;=5000,2, IF(AND(I9785&gt;0.1,I9785&lt;0.2),5, IF(AND(I9785&gt;900,I9785&lt;5000),5,IF(S9785&gt;=2500,1.5,0))))))</f>
        <v>0</v>
      </c>
      <c r="M9785">
        <f t="shared" si="1912"/>
        <v>0</v>
      </c>
      <c r="N9785">
        <f t="shared" si="1913"/>
        <v>0</v>
      </c>
      <c r="O9785">
        <f t="shared" si="1914"/>
        <v>0</v>
      </c>
      <c r="P9785" s="34" t="s">
        <v>77</v>
      </c>
      <c r="Q9785" s="33">
        <f t="shared" si="1904"/>
        <v>1.9999999999999574E-2</v>
      </c>
      <c r="R9785" s="33">
        <f t="shared" si="1905"/>
        <v>3.24</v>
      </c>
      <c r="S9785" s="33">
        <f t="shared" si="1906"/>
        <v>2.1</v>
      </c>
      <c r="T9785" s="33">
        <f t="shared" si="1907"/>
        <v>1</v>
      </c>
      <c r="V9785" s="16">
        <f t="shared" si="1909"/>
        <v>1.0416666664241347E-2</v>
      </c>
      <c r="W9785" s="2">
        <f t="shared" si="1908"/>
        <v>45166.4375</v>
      </c>
    </row>
    <row r="9786" spans="1:23" x14ac:dyDescent="0.25">
      <c r="A9786">
        <v>2023</v>
      </c>
      <c r="B9786" t="s">
        <v>75</v>
      </c>
      <c r="C9786" t="s">
        <v>76</v>
      </c>
      <c r="D9786" s="45">
        <v>45166.447916666664</v>
      </c>
      <c r="E9786">
        <v>139.9</v>
      </c>
      <c r="F9786">
        <v>0.42699999999999999</v>
      </c>
      <c r="G9786">
        <v>20.97</v>
      </c>
      <c r="H9786">
        <v>11.97</v>
      </c>
      <c r="I9786">
        <v>0.1</v>
      </c>
      <c r="J9786">
        <f t="shared" si="1903"/>
        <v>0</v>
      </c>
      <c r="K9786">
        <v>8</v>
      </c>
      <c r="L9786">
        <v>0</v>
      </c>
      <c r="M9786">
        <f t="shared" si="1912"/>
        <v>0</v>
      </c>
      <c r="N9786">
        <f t="shared" si="1913"/>
        <v>0</v>
      </c>
      <c r="O9786">
        <f t="shared" si="1914"/>
        <v>1</v>
      </c>
      <c r="P9786" s="34" t="s">
        <v>77</v>
      </c>
      <c r="Q9786" s="33">
        <f t="shared" si="1904"/>
        <v>3.0000000000001137E-2</v>
      </c>
      <c r="R9786" s="33">
        <f t="shared" si="1905"/>
        <v>22.28</v>
      </c>
      <c r="S9786" s="33">
        <f t="shared" si="1906"/>
        <v>0.1</v>
      </c>
      <c r="T9786" s="33">
        <f t="shared" si="1907"/>
        <v>0</v>
      </c>
      <c r="V9786" s="16">
        <f t="shared" si="1909"/>
        <v>1.0416666664241347E-2</v>
      </c>
      <c r="W9786" s="2">
        <f t="shared" si="1908"/>
        <v>45166.447916666664</v>
      </c>
    </row>
    <row r="9787" spans="1:23" x14ac:dyDescent="0.25">
      <c r="A9787">
        <v>2023</v>
      </c>
      <c r="B9787" t="s">
        <v>75</v>
      </c>
      <c r="C9787" t="s">
        <v>76</v>
      </c>
      <c r="D9787" s="45">
        <v>45166.458333333336</v>
      </c>
      <c r="E9787">
        <v>400.5</v>
      </c>
      <c r="F9787">
        <v>0.42699999999999999</v>
      </c>
      <c r="G9787">
        <v>21</v>
      </c>
      <c r="H9787">
        <v>34.25</v>
      </c>
      <c r="I9787">
        <v>0</v>
      </c>
      <c r="J9787">
        <f t="shared" si="1903"/>
        <v>0</v>
      </c>
      <c r="K9787">
        <v>8</v>
      </c>
      <c r="L9787">
        <v>0</v>
      </c>
      <c r="M9787">
        <f t="shared" si="1912"/>
        <v>0</v>
      </c>
      <c r="N9787">
        <f t="shared" si="1913"/>
        <v>0</v>
      </c>
      <c r="O9787">
        <f t="shared" si="1914"/>
        <v>1</v>
      </c>
      <c r="P9787" s="34" t="s">
        <v>77</v>
      </c>
      <c r="Q9787" s="33">
        <f t="shared" si="1904"/>
        <v>3.9999999999999147E-2</v>
      </c>
      <c r="R9787" s="33">
        <f t="shared" si="1905"/>
        <v>22.92</v>
      </c>
      <c r="S9787" s="33">
        <f t="shared" si="1906"/>
        <v>0</v>
      </c>
      <c r="T9787" s="33">
        <f t="shared" si="1907"/>
        <v>1</v>
      </c>
      <c r="V9787" s="16">
        <f t="shared" si="1909"/>
        <v>1.0416666671517305E-2</v>
      </c>
      <c r="W9787" s="2">
        <f t="shared" si="1908"/>
        <v>45166.458333333328</v>
      </c>
    </row>
    <row r="9788" spans="1:23" x14ac:dyDescent="0.25">
      <c r="A9788">
        <v>2023</v>
      </c>
      <c r="B9788" t="s">
        <v>75</v>
      </c>
      <c r="C9788" t="s">
        <v>76</v>
      </c>
      <c r="D9788" s="45">
        <v>45166.46875</v>
      </c>
      <c r="E9788">
        <v>132.6</v>
      </c>
      <c r="F9788">
        <v>0.42599999999999999</v>
      </c>
      <c r="G9788">
        <v>21.04</v>
      </c>
      <c r="H9788">
        <v>11.33</v>
      </c>
      <c r="I9788">
        <v>0</v>
      </c>
      <c r="J9788">
        <f t="shared" si="1903"/>
        <v>0</v>
      </c>
      <c r="K9788">
        <v>8</v>
      </c>
      <c r="L9788">
        <v>0</v>
      </c>
      <c r="M9788">
        <f t="shared" si="1912"/>
        <v>0</v>
      </c>
      <c r="N9788">
        <f t="shared" si="1913"/>
        <v>0</v>
      </c>
      <c r="O9788">
        <f t="shared" si="1914"/>
        <v>1</v>
      </c>
      <c r="P9788" s="34" t="s">
        <v>77</v>
      </c>
      <c r="Q9788" s="33">
        <f t="shared" si="1904"/>
        <v>3.9999999999999147E-2</v>
      </c>
      <c r="R9788" s="33">
        <f t="shared" si="1905"/>
        <v>3.8</v>
      </c>
      <c r="S9788" s="33">
        <f t="shared" si="1906"/>
        <v>0</v>
      </c>
      <c r="T9788" s="33">
        <f t="shared" si="1907"/>
        <v>0</v>
      </c>
      <c r="V9788" s="16">
        <f t="shared" si="1909"/>
        <v>1.0416666664241347E-2</v>
      </c>
      <c r="W9788" s="2">
        <f t="shared" si="1908"/>
        <v>45166.46875</v>
      </c>
    </row>
    <row r="9789" spans="1:23" x14ac:dyDescent="0.25">
      <c r="A9789">
        <v>2023</v>
      </c>
      <c r="B9789" t="s">
        <v>75</v>
      </c>
      <c r="C9789" t="s">
        <v>76</v>
      </c>
      <c r="D9789" s="45">
        <v>45166.479166666664</v>
      </c>
      <c r="E9789">
        <v>88.2</v>
      </c>
      <c r="F9789">
        <v>0.42599999999999999</v>
      </c>
      <c r="G9789">
        <v>21.08</v>
      </c>
      <c r="H9789">
        <v>7.53</v>
      </c>
      <c r="I9789">
        <v>0</v>
      </c>
      <c r="J9789">
        <f t="shared" si="1903"/>
        <v>0</v>
      </c>
      <c r="K9789">
        <f>IF(H9789="",0.5,IF(H9789&lt;=0.1,2,IF(H9789&gt;=20,2, IF(AND(H9789&gt;0.1,H9789&lt;0.2),5,IF(AND(H9789&gt;16,H9789&lt;20),5,IF(R9789&gt;=2,1.5,0))))))</f>
        <v>0</v>
      </c>
      <c r="L9789">
        <v>0</v>
      </c>
      <c r="M9789">
        <f t="shared" si="1912"/>
        <v>0</v>
      </c>
      <c r="N9789">
        <f t="shared" si="1913"/>
        <v>0</v>
      </c>
      <c r="O9789">
        <f t="shared" si="1914"/>
        <v>0</v>
      </c>
      <c r="P9789" s="34" t="s">
        <v>77</v>
      </c>
      <c r="Q9789" s="33">
        <f t="shared" si="1904"/>
        <v>5.0000000000000711E-2</v>
      </c>
      <c r="R9789" s="33">
        <f t="shared" si="1905"/>
        <v>0.7599999999999989</v>
      </c>
      <c r="S9789" s="33">
        <f t="shared" si="1906"/>
        <v>0</v>
      </c>
      <c r="T9789" s="33">
        <f t="shared" si="1907"/>
        <v>0</v>
      </c>
      <c r="V9789" s="16">
        <f t="shared" si="1909"/>
        <v>1.0416666664241347E-2</v>
      </c>
      <c r="W9789" s="2">
        <f t="shared" si="1908"/>
        <v>45166.479166666664</v>
      </c>
    </row>
    <row r="9790" spans="1:23" x14ac:dyDescent="0.25">
      <c r="A9790">
        <v>2023</v>
      </c>
      <c r="B9790" t="s">
        <v>75</v>
      </c>
      <c r="C9790" t="s">
        <v>76</v>
      </c>
      <c r="D9790" s="45">
        <v>45166.489583333336</v>
      </c>
      <c r="E9790">
        <v>97.2</v>
      </c>
      <c r="F9790">
        <v>0.42599999999999999</v>
      </c>
      <c r="G9790">
        <v>21.13</v>
      </c>
      <c r="H9790">
        <v>8.2899999999999991</v>
      </c>
      <c r="I9790">
        <v>0</v>
      </c>
      <c r="J9790">
        <f t="shared" ref="J9790:J9853" si="1916">IF(G9790="",0.5,IF(G9790&lt;=0,2,IF(G9790&gt;=40,2, IF(AND(G9790&gt;0,G9790&lt;1),5,IF(AND(G9790&gt;35,G9790&lt;40),5,IF(Q9790&gt;=1.5,1.5,0))))))</f>
        <v>0</v>
      </c>
      <c r="K9790">
        <v>0</v>
      </c>
      <c r="L9790">
        <v>0</v>
      </c>
      <c r="M9790">
        <f t="shared" si="1912"/>
        <v>0</v>
      </c>
      <c r="N9790">
        <f t="shared" si="1913"/>
        <v>0</v>
      </c>
      <c r="O9790">
        <f t="shared" si="1914"/>
        <v>0</v>
      </c>
      <c r="P9790" s="34" t="s">
        <v>77</v>
      </c>
      <c r="Q9790" s="33">
        <f t="shared" si="1904"/>
        <v>8.0000000000001847E-2</v>
      </c>
      <c r="R9790" s="33">
        <f t="shared" si="1905"/>
        <v>16.830000000000002</v>
      </c>
      <c r="S9790" s="33">
        <f t="shared" si="1906"/>
        <v>176.6</v>
      </c>
      <c r="T9790" s="33">
        <f t="shared" si="1907"/>
        <v>1</v>
      </c>
      <c r="V9790" s="16">
        <f t="shared" si="1909"/>
        <v>1.0416666671517305E-2</v>
      </c>
      <c r="W9790" s="2">
        <f t="shared" si="1908"/>
        <v>45166.489583333328</v>
      </c>
    </row>
    <row r="9791" spans="1:23" x14ac:dyDescent="0.25">
      <c r="A9791">
        <v>2023</v>
      </c>
      <c r="B9791" t="s">
        <v>75</v>
      </c>
      <c r="C9791" t="s">
        <v>76</v>
      </c>
      <c r="D9791" s="45">
        <v>45166.5</v>
      </c>
      <c r="E9791">
        <v>295</v>
      </c>
      <c r="F9791">
        <v>0.42499999999999999</v>
      </c>
      <c r="G9791">
        <v>21.21</v>
      </c>
      <c r="H9791">
        <v>25.12</v>
      </c>
      <c r="I9791">
        <v>176.6</v>
      </c>
      <c r="J9791">
        <f t="shared" si="1916"/>
        <v>0</v>
      </c>
      <c r="K9791">
        <v>8</v>
      </c>
      <c r="L9791">
        <v>8</v>
      </c>
      <c r="M9791">
        <f t="shared" si="1912"/>
        <v>0</v>
      </c>
      <c r="N9791">
        <f t="shared" si="1913"/>
        <v>0</v>
      </c>
      <c r="O9791">
        <f t="shared" si="1914"/>
        <v>2</v>
      </c>
      <c r="P9791" s="34" t="s">
        <v>77</v>
      </c>
      <c r="Q9791" s="33">
        <f t="shared" si="1904"/>
        <v>5.0000000000000711E-2</v>
      </c>
      <c r="R9791" s="33">
        <f t="shared" si="1905"/>
        <v>11.770000000000001</v>
      </c>
      <c r="S9791" s="33">
        <f t="shared" si="1906"/>
        <v>176.4</v>
      </c>
      <c r="T9791" s="33">
        <f t="shared" si="1907"/>
        <v>0</v>
      </c>
      <c r="V9791" s="16">
        <f t="shared" si="1909"/>
        <v>1.0416666664241347E-2</v>
      </c>
      <c r="W9791" s="2">
        <f t="shared" si="1908"/>
        <v>45166.5</v>
      </c>
    </row>
    <row r="9792" spans="1:23" x14ac:dyDescent="0.25">
      <c r="A9792">
        <v>2023</v>
      </c>
      <c r="B9792" t="s">
        <v>75</v>
      </c>
      <c r="C9792" t="s">
        <v>76</v>
      </c>
      <c r="D9792" s="45">
        <v>45166.510416666664</v>
      </c>
      <c r="E9792">
        <v>157</v>
      </c>
      <c r="F9792">
        <v>0.42499999999999999</v>
      </c>
      <c r="G9792">
        <v>21.26</v>
      </c>
      <c r="H9792">
        <v>13.35</v>
      </c>
      <c r="I9792">
        <v>0.2</v>
      </c>
      <c r="J9792">
        <f t="shared" si="1916"/>
        <v>0</v>
      </c>
      <c r="K9792">
        <f>IF(H9792="",0.5,IF(H9792&lt;=0.1,2,IF(H9792&gt;=20,2, IF(AND(H9792&gt;0.1,H9792&lt;0.2),5,IF(AND(H9792&gt;16,H9792&lt;20),5,IF(R9792&gt;=2,1.5,0))))))</f>
        <v>0</v>
      </c>
      <c r="L9792">
        <f>IF(I9792="",0.5,IF(I9792&lt;=0.1,2,IF(I9792&gt;=5000,2, IF(AND(I9792&gt;0.1,I9792&lt;0.2),5, IF(AND(I9792&gt;900,I9792&lt;5000),5,IF(S9792&gt;=2500,1.5,0))))))</f>
        <v>0</v>
      </c>
      <c r="M9792">
        <f t="shared" si="1912"/>
        <v>0</v>
      </c>
      <c r="N9792">
        <f t="shared" si="1913"/>
        <v>0</v>
      </c>
      <c r="O9792">
        <f t="shared" si="1914"/>
        <v>0</v>
      </c>
      <c r="P9792" s="34" t="s">
        <v>77</v>
      </c>
      <c r="Q9792" s="33">
        <f t="shared" si="1904"/>
        <v>0</v>
      </c>
      <c r="R9792" s="33">
        <f t="shared" si="1905"/>
        <v>0.14000000000000057</v>
      </c>
      <c r="S9792" s="33">
        <f t="shared" si="1906"/>
        <v>0.2</v>
      </c>
      <c r="T9792" s="33">
        <f t="shared" si="1907"/>
        <v>0</v>
      </c>
      <c r="V9792" s="16">
        <f t="shared" si="1909"/>
        <v>1.0416666664241347E-2</v>
      </c>
      <c r="W9792" s="2">
        <f t="shared" si="1908"/>
        <v>45166.510416666664</v>
      </c>
    </row>
    <row r="9793" spans="1:23" x14ac:dyDescent="0.25">
      <c r="A9793">
        <v>2023</v>
      </c>
      <c r="B9793" t="s">
        <v>75</v>
      </c>
      <c r="C9793" t="s">
        <v>76</v>
      </c>
      <c r="D9793" s="45">
        <v>45166.520833333336</v>
      </c>
      <c r="E9793">
        <v>158.6</v>
      </c>
      <c r="F9793">
        <v>0.42499999999999999</v>
      </c>
      <c r="G9793">
        <v>21.26</v>
      </c>
      <c r="H9793">
        <v>13.49</v>
      </c>
      <c r="I9793">
        <v>0</v>
      </c>
      <c r="J9793">
        <f t="shared" si="1916"/>
        <v>0</v>
      </c>
      <c r="K9793">
        <v>0</v>
      </c>
      <c r="L9793">
        <v>0</v>
      </c>
      <c r="M9793">
        <f t="shared" si="1912"/>
        <v>0</v>
      </c>
      <c r="N9793">
        <f t="shared" si="1913"/>
        <v>0</v>
      </c>
      <c r="O9793">
        <f t="shared" si="1914"/>
        <v>0</v>
      </c>
      <c r="P9793" s="34" t="s">
        <v>77</v>
      </c>
      <c r="Q9793" s="33">
        <f t="shared" si="1904"/>
        <v>9.9999999999980105E-3</v>
      </c>
      <c r="R9793" s="33">
        <f t="shared" si="1905"/>
        <v>3.75</v>
      </c>
      <c r="S9793" s="33">
        <f t="shared" si="1906"/>
        <v>0</v>
      </c>
      <c r="T9793" s="33">
        <f t="shared" si="1907"/>
        <v>1</v>
      </c>
      <c r="V9793" s="16">
        <f t="shared" si="1909"/>
        <v>1.0416666671517305E-2</v>
      </c>
      <c r="W9793" s="2">
        <f t="shared" si="1908"/>
        <v>45166.520833333328</v>
      </c>
    </row>
    <row r="9794" spans="1:23" x14ac:dyDescent="0.25">
      <c r="A9794">
        <v>2023</v>
      </c>
      <c r="B9794" t="s">
        <v>75</v>
      </c>
      <c r="C9794" t="s">
        <v>76</v>
      </c>
      <c r="D9794" s="45">
        <v>45166.53125</v>
      </c>
      <c r="E9794">
        <v>114.5</v>
      </c>
      <c r="F9794">
        <v>0.42399999999999999</v>
      </c>
      <c r="G9794">
        <v>21.27</v>
      </c>
      <c r="H9794">
        <v>9.74</v>
      </c>
      <c r="I9794">
        <v>0</v>
      </c>
      <c r="J9794">
        <f t="shared" si="1916"/>
        <v>0</v>
      </c>
      <c r="K9794">
        <v>8</v>
      </c>
      <c r="L9794">
        <v>0</v>
      </c>
      <c r="M9794">
        <f t="shared" si="1912"/>
        <v>0</v>
      </c>
      <c r="N9794">
        <f t="shared" si="1913"/>
        <v>0</v>
      </c>
      <c r="O9794">
        <f t="shared" si="1914"/>
        <v>1</v>
      </c>
      <c r="P9794" s="34" t="s">
        <v>77</v>
      </c>
      <c r="Q9794" s="33">
        <f t="shared" ref="Q9794:Q9857" si="1917">IF(G9794="","",ABS(G9795-G9794))</f>
        <v>1.0000000000001563E-2</v>
      </c>
      <c r="R9794" s="33">
        <f t="shared" ref="R9794:R9857" si="1918">IF(H9794="","",ABS(H9795-H9794))</f>
        <v>2.129999999999999</v>
      </c>
      <c r="S9794" s="33">
        <f t="shared" ref="S9794:S9857" si="1919">IF(I9794="","",ABS(I9795-I9794))</f>
        <v>0</v>
      </c>
      <c r="T9794" s="33">
        <f t="shared" ref="T9794:T9857" si="1920">IF(F9794="","",ABS(F9795*1000-F9794*1000))</f>
        <v>1</v>
      </c>
      <c r="V9794" s="16">
        <f t="shared" si="1909"/>
        <v>1.0416666664241347E-2</v>
      </c>
      <c r="W9794" s="2">
        <f t="shared" ref="W9794:W9857" si="1921">MROUND(D9794,"0:15")</f>
        <v>45166.53125</v>
      </c>
    </row>
    <row r="9795" spans="1:23" x14ac:dyDescent="0.25">
      <c r="A9795">
        <v>2023</v>
      </c>
      <c r="B9795" t="s">
        <v>75</v>
      </c>
      <c r="C9795" t="s">
        <v>76</v>
      </c>
      <c r="D9795" s="45">
        <v>45166.541666666664</v>
      </c>
      <c r="E9795">
        <v>139.6</v>
      </c>
      <c r="F9795">
        <v>0.42299999999999999</v>
      </c>
      <c r="G9795">
        <v>21.28</v>
      </c>
      <c r="H9795">
        <v>11.87</v>
      </c>
      <c r="I9795">
        <v>0</v>
      </c>
      <c r="J9795">
        <f t="shared" si="1916"/>
        <v>0</v>
      </c>
      <c r="K9795">
        <v>0</v>
      </c>
      <c r="L9795">
        <v>0</v>
      </c>
      <c r="M9795">
        <f t="shared" si="1912"/>
        <v>0</v>
      </c>
      <c r="N9795">
        <f t="shared" si="1913"/>
        <v>0</v>
      </c>
      <c r="O9795">
        <f t="shared" si="1914"/>
        <v>0</v>
      </c>
      <c r="P9795" s="34" t="s">
        <v>77</v>
      </c>
      <c r="Q9795" s="33">
        <f t="shared" si="1917"/>
        <v>1.0000000000001563E-2</v>
      </c>
      <c r="R9795" s="33">
        <f t="shared" si="1918"/>
        <v>3.34</v>
      </c>
      <c r="S9795" s="33">
        <f t="shared" si="1919"/>
        <v>12</v>
      </c>
      <c r="T9795" s="33">
        <f t="shared" si="1920"/>
        <v>0</v>
      </c>
      <c r="V9795" s="16">
        <f t="shared" ref="V9795:V9858" si="1922">D9795-D9794</f>
        <v>1.0416666664241347E-2</v>
      </c>
      <c r="W9795" s="2">
        <f t="shared" si="1921"/>
        <v>45166.541666666664</v>
      </c>
    </row>
    <row r="9796" spans="1:23" x14ac:dyDescent="0.25">
      <c r="A9796">
        <v>2023</v>
      </c>
      <c r="B9796" t="s">
        <v>75</v>
      </c>
      <c r="C9796" t="s">
        <v>76</v>
      </c>
      <c r="D9796" s="45">
        <v>45166.552083333336</v>
      </c>
      <c r="E9796">
        <v>100.3</v>
      </c>
      <c r="F9796">
        <v>0.42299999999999999</v>
      </c>
      <c r="G9796">
        <v>21.27</v>
      </c>
      <c r="H9796">
        <v>8.5299999999999994</v>
      </c>
      <c r="I9796">
        <v>12</v>
      </c>
      <c r="J9796">
        <f t="shared" si="1916"/>
        <v>0</v>
      </c>
      <c r="K9796">
        <v>8</v>
      </c>
      <c r="L9796">
        <v>0</v>
      </c>
      <c r="M9796">
        <f t="shared" si="1912"/>
        <v>0</v>
      </c>
      <c r="N9796">
        <f t="shared" si="1913"/>
        <v>0</v>
      </c>
      <c r="O9796">
        <f t="shared" si="1914"/>
        <v>1</v>
      </c>
      <c r="P9796" s="34" t="s">
        <v>77</v>
      </c>
      <c r="Q9796" s="33">
        <f t="shared" si="1917"/>
        <v>1.0000000000001563E-2</v>
      </c>
      <c r="R9796" s="33">
        <f t="shared" si="1918"/>
        <v>7.6600000000000019</v>
      </c>
      <c r="S9796" s="33">
        <f t="shared" si="1919"/>
        <v>12</v>
      </c>
      <c r="T9796" s="33">
        <f t="shared" si="1920"/>
        <v>1</v>
      </c>
      <c r="V9796" s="16">
        <f t="shared" si="1922"/>
        <v>1.0416666671517305E-2</v>
      </c>
      <c r="W9796" s="2">
        <f t="shared" si="1921"/>
        <v>45166.552083333328</v>
      </c>
    </row>
    <row r="9797" spans="1:23" x14ac:dyDescent="0.25">
      <c r="A9797">
        <v>2023</v>
      </c>
      <c r="B9797" t="s">
        <v>75</v>
      </c>
      <c r="C9797" t="s">
        <v>76</v>
      </c>
      <c r="D9797" s="45">
        <v>45166.5625</v>
      </c>
      <c r="E9797">
        <v>190.3</v>
      </c>
      <c r="F9797">
        <v>0.42199999999999999</v>
      </c>
      <c r="G9797">
        <v>21.28</v>
      </c>
      <c r="H9797">
        <v>16.190000000000001</v>
      </c>
      <c r="I9797">
        <v>0</v>
      </c>
      <c r="J9797">
        <f t="shared" si="1916"/>
        <v>0</v>
      </c>
      <c r="K9797">
        <v>8</v>
      </c>
      <c r="L9797">
        <v>0</v>
      </c>
      <c r="M9797">
        <f t="shared" si="1912"/>
        <v>0</v>
      </c>
      <c r="N9797">
        <f t="shared" si="1913"/>
        <v>0</v>
      </c>
      <c r="O9797">
        <f t="shared" si="1914"/>
        <v>1</v>
      </c>
      <c r="P9797" s="34" t="s">
        <v>77</v>
      </c>
      <c r="Q9797" s="33">
        <f t="shared" si="1917"/>
        <v>0</v>
      </c>
      <c r="R9797" s="33">
        <f t="shared" si="1918"/>
        <v>2.0000000000000018</v>
      </c>
      <c r="S9797" s="33">
        <f t="shared" si="1919"/>
        <v>0</v>
      </c>
      <c r="T9797" s="33">
        <f t="shared" si="1920"/>
        <v>1</v>
      </c>
      <c r="V9797" s="16">
        <f t="shared" si="1922"/>
        <v>1.0416666664241347E-2</v>
      </c>
      <c r="W9797" s="2">
        <f t="shared" si="1921"/>
        <v>45166.5625</v>
      </c>
    </row>
    <row r="9798" spans="1:23" x14ac:dyDescent="0.25">
      <c r="A9798">
        <v>2023</v>
      </c>
      <c r="B9798" t="s">
        <v>75</v>
      </c>
      <c r="C9798" t="s">
        <v>76</v>
      </c>
      <c r="D9798" s="45">
        <v>45166.572916666664</v>
      </c>
      <c r="E9798">
        <v>166.9</v>
      </c>
      <c r="F9798">
        <v>0.42099999999999999</v>
      </c>
      <c r="G9798">
        <v>21.28</v>
      </c>
      <c r="H9798">
        <v>14.19</v>
      </c>
      <c r="I9798">
        <v>0</v>
      </c>
      <c r="J9798">
        <f t="shared" si="1916"/>
        <v>0</v>
      </c>
      <c r="K9798">
        <f>IF(H9798="",0.5,IF(H9798&lt;=0.1,2,IF(H9798&gt;=20,2, IF(AND(H9798&gt;0.1,H9798&lt;0.2),5,IF(AND(H9798&gt;16,H9798&lt;20),5,IF(R9798&gt;=2,1.5,0))))))</f>
        <v>0</v>
      </c>
      <c r="L9798">
        <v>0</v>
      </c>
      <c r="M9798">
        <f t="shared" si="1912"/>
        <v>0</v>
      </c>
      <c r="N9798">
        <f t="shared" si="1913"/>
        <v>0</v>
      </c>
      <c r="O9798">
        <f t="shared" si="1914"/>
        <v>0</v>
      </c>
      <c r="P9798" s="34" t="s">
        <v>77</v>
      </c>
      <c r="Q9798" s="33">
        <f t="shared" si="1917"/>
        <v>1.9999999999999574E-2</v>
      </c>
      <c r="R9798" s="33">
        <f t="shared" si="1918"/>
        <v>1.83</v>
      </c>
      <c r="S9798" s="33">
        <f t="shared" si="1919"/>
        <v>1.4</v>
      </c>
      <c r="T9798" s="33">
        <f t="shared" si="1920"/>
        <v>1</v>
      </c>
      <c r="V9798" s="16">
        <f t="shared" si="1922"/>
        <v>1.0416666664241347E-2</v>
      </c>
      <c r="W9798" s="2">
        <f t="shared" si="1921"/>
        <v>45166.572916666664</v>
      </c>
    </row>
    <row r="9799" spans="1:23" x14ac:dyDescent="0.25">
      <c r="A9799">
        <v>2023</v>
      </c>
      <c r="B9799" t="s">
        <v>75</v>
      </c>
      <c r="C9799" t="s">
        <v>76</v>
      </c>
      <c r="D9799" s="45">
        <v>45166.583333333336</v>
      </c>
      <c r="E9799">
        <v>145.4</v>
      </c>
      <c r="F9799">
        <v>0.42</v>
      </c>
      <c r="G9799">
        <v>21.3</v>
      </c>
      <c r="H9799">
        <v>12.36</v>
      </c>
      <c r="I9799">
        <v>1.4</v>
      </c>
      <c r="J9799">
        <f t="shared" si="1916"/>
        <v>0</v>
      </c>
      <c r="K9799">
        <v>0</v>
      </c>
      <c r="L9799">
        <v>0</v>
      </c>
      <c r="M9799">
        <f t="shared" si="1912"/>
        <v>0</v>
      </c>
      <c r="N9799">
        <f t="shared" si="1913"/>
        <v>0</v>
      </c>
      <c r="O9799">
        <f t="shared" si="1914"/>
        <v>0</v>
      </c>
      <c r="P9799" s="34" t="s">
        <v>77</v>
      </c>
      <c r="Q9799" s="33">
        <f t="shared" si="1917"/>
        <v>9.9999999999980105E-3</v>
      </c>
      <c r="R9799" s="33">
        <f t="shared" si="1918"/>
        <v>6.629999999999999</v>
      </c>
      <c r="S9799" s="33">
        <f t="shared" si="1919"/>
        <v>1.4</v>
      </c>
      <c r="T9799" s="33">
        <f t="shared" si="1920"/>
        <v>0</v>
      </c>
      <c r="V9799" s="16">
        <f t="shared" si="1922"/>
        <v>1.0416666671517305E-2</v>
      </c>
      <c r="W9799" s="2">
        <f t="shared" si="1921"/>
        <v>45166.583333333328</v>
      </c>
    </row>
    <row r="9800" spans="1:23" x14ac:dyDescent="0.25">
      <c r="A9800">
        <v>2023</v>
      </c>
      <c r="B9800" t="s">
        <v>75</v>
      </c>
      <c r="C9800" t="s">
        <v>76</v>
      </c>
      <c r="D9800" s="45">
        <v>45166.59375</v>
      </c>
      <c r="E9800">
        <v>67.5</v>
      </c>
      <c r="F9800">
        <v>0.42</v>
      </c>
      <c r="G9800">
        <v>21.31</v>
      </c>
      <c r="H9800">
        <v>5.73</v>
      </c>
      <c r="I9800">
        <v>0</v>
      </c>
      <c r="J9800">
        <f t="shared" si="1916"/>
        <v>0</v>
      </c>
      <c r="K9800">
        <v>8</v>
      </c>
      <c r="L9800">
        <v>0</v>
      </c>
      <c r="M9800">
        <f t="shared" si="1912"/>
        <v>0</v>
      </c>
      <c r="N9800">
        <f t="shared" si="1913"/>
        <v>0</v>
      </c>
      <c r="O9800">
        <f t="shared" si="1914"/>
        <v>1</v>
      </c>
      <c r="P9800" s="34" t="s">
        <v>77</v>
      </c>
      <c r="Q9800" s="33">
        <f t="shared" si="1917"/>
        <v>1.0000000000001563E-2</v>
      </c>
      <c r="R9800" s="33">
        <f t="shared" si="1918"/>
        <v>9.58</v>
      </c>
      <c r="S9800" s="33">
        <f t="shared" si="1919"/>
        <v>0.4</v>
      </c>
      <c r="T9800" s="33">
        <f t="shared" si="1920"/>
        <v>1</v>
      </c>
      <c r="V9800" s="16">
        <f t="shared" si="1922"/>
        <v>1.0416666664241347E-2</v>
      </c>
      <c r="W9800" s="2">
        <f t="shared" si="1921"/>
        <v>45166.59375</v>
      </c>
    </row>
    <row r="9801" spans="1:23" x14ac:dyDescent="0.25">
      <c r="A9801">
        <v>2023</v>
      </c>
      <c r="B9801" t="s">
        <v>75</v>
      </c>
      <c r="C9801" t="s">
        <v>76</v>
      </c>
      <c r="D9801" s="45">
        <v>45166.604166666664</v>
      </c>
      <c r="E9801">
        <v>180.2</v>
      </c>
      <c r="F9801">
        <v>0.41899999999999998</v>
      </c>
      <c r="G9801">
        <v>21.32</v>
      </c>
      <c r="H9801">
        <v>15.31</v>
      </c>
      <c r="I9801">
        <v>0.4</v>
      </c>
      <c r="J9801">
        <f t="shared" si="1916"/>
        <v>0</v>
      </c>
      <c r="K9801">
        <v>8</v>
      </c>
      <c r="L9801">
        <v>0</v>
      </c>
      <c r="M9801">
        <f t="shared" si="1912"/>
        <v>0</v>
      </c>
      <c r="N9801">
        <f t="shared" si="1913"/>
        <v>0</v>
      </c>
      <c r="O9801">
        <f t="shared" si="1914"/>
        <v>1</v>
      </c>
      <c r="P9801" s="34" t="s">
        <v>77</v>
      </c>
      <c r="Q9801" s="33">
        <f t="shared" si="1917"/>
        <v>0</v>
      </c>
      <c r="R9801" s="33">
        <f t="shared" si="1918"/>
        <v>6.82</v>
      </c>
      <c r="S9801" s="33">
        <f t="shared" si="1919"/>
        <v>0.4</v>
      </c>
      <c r="T9801" s="33">
        <f t="shared" si="1920"/>
        <v>1</v>
      </c>
      <c r="V9801" s="16">
        <f t="shared" si="1922"/>
        <v>1.0416666664241347E-2</v>
      </c>
      <c r="W9801" s="2">
        <f t="shared" si="1921"/>
        <v>45166.604166666664</v>
      </c>
    </row>
    <row r="9802" spans="1:23" x14ac:dyDescent="0.25">
      <c r="A9802">
        <v>2023</v>
      </c>
      <c r="B9802" t="s">
        <v>75</v>
      </c>
      <c r="C9802" t="s">
        <v>76</v>
      </c>
      <c r="D9802" s="45">
        <v>45166.614583333336</v>
      </c>
      <c r="E9802">
        <v>99.9</v>
      </c>
      <c r="F9802">
        <v>0.41799999999999998</v>
      </c>
      <c r="G9802">
        <v>21.32</v>
      </c>
      <c r="H9802">
        <v>8.49</v>
      </c>
      <c r="I9802">
        <v>0</v>
      </c>
      <c r="J9802">
        <f t="shared" si="1916"/>
        <v>0</v>
      </c>
      <c r="K9802">
        <v>0</v>
      </c>
      <c r="L9802">
        <v>0</v>
      </c>
      <c r="M9802">
        <f t="shared" si="1912"/>
        <v>0</v>
      </c>
      <c r="N9802">
        <f t="shared" si="1913"/>
        <v>0</v>
      </c>
      <c r="O9802">
        <f t="shared" si="1914"/>
        <v>0</v>
      </c>
      <c r="P9802" s="34" t="s">
        <v>77</v>
      </c>
      <c r="Q9802" s="33">
        <f t="shared" si="1917"/>
        <v>3.0000000000001137E-2</v>
      </c>
      <c r="R9802" s="33">
        <f t="shared" si="1918"/>
        <v>6.68</v>
      </c>
      <c r="S9802" s="33">
        <f t="shared" si="1919"/>
        <v>0</v>
      </c>
      <c r="T9802" s="33">
        <f t="shared" si="1920"/>
        <v>1</v>
      </c>
      <c r="V9802" s="16">
        <f t="shared" si="1922"/>
        <v>1.0416666671517305E-2</v>
      </c>
      <c r="W9802" s="2">
        <f t="shared" si="1921"/>
        <v>45166.614583333328</v>
      </c>
    </row>
    <row r="9803" spans="1:23" x14ac:dyDescent="0.25">
      <c r="A9803">
        <v>2023</v>
      </c>
      <c r="B9803" t="s">
        <v>75</v>
      </c>
      <c r="C9803" t="s">
        <v>76</v>
      </c>
      <c r="D9803" s="45">
        <v>45166.625</v>
      </c>
      <c r="E9803">
        <v>178.7</v>
      </c>
      <c r="F9803">
        <v>0.41699999999999998</v>
      </c>
      <c r="G9803">
        <v>21.35</v>
      </c>
      <c r="H9803">
        <v>15.17</v>
      </c>
      <c r="I9803">
        <v>0</v>
      </c>
      <c r="J9803">
        <f t="shared" si="1916"/>
        <v>0</v>
      </c>
      <c r="K9803">
        <v>8</v>
      </c>
      <c r="L9803">
        <v>0</v>
      </c>
      <c r="M9803">
        <f t="shared" si="1912"/>
        <v>0</v>
      </c>
      <c r="N9803">
        <f t="shared" si="1913"/>
        <v>0</v>
      </c>
      <c r="O9803">
        <f t="shared" si="1914"/>
        <v>1</v>
      </c>
      <c r="P9803" s="34" t="s">
        <v>77</v>
      </c>
      <c r="Q9803" s="33">
        <f t="shared" si="1917"/>
        <v>1.9999999999999574E-2</v>
      </c>
      <c r="R9803" s="33">
        <f t="shared" si="1918"/>
        <v>30.769999999999996</v>
      </c>
      <c r="S9803" s="33">
        <f t="shared" si="1919"/>
        <v>0</v>
      </c>
      <c r="T9803" s="33">
        <f t="shared" si="1920"/>
        <v>1</v>
      </c>
      <c r="V9803" s="16">
        <f t="shared" si="1922"/>
        <v>1.0416666664241347E-2</v>
      </c>
      <c r="W9803" s="2">
        <f t="shared" si="1921"/>
        <v>45166.625</v>
      </c>
    </row>
    <row r="9804" spans="1:23" x14ac:dyDescent="0.25">
      <c r="A9804">
        <v>2023</v>
      </c>
      <c r="B9804" t="s">
        <v>75</v>
      </c>
      <c r="C9804" t="s">
        <v>76</v>
      </c>
      <c r="D9804" s="45">
        <v>45166.635416666664</v>
      </c>
      <c r="E9804">
        <v>541.19159999999999</v>
      </c>
      <c r="F9804">
        <v>0.41599999999999998</v>
      </c>
      <c r="G9804">
        <v>21.37</v>
      </c>
      <c r="H9804">
        <v>45.94</v>
      </c>
      <c r="I9804">
        <v>0</v>
      </c>
      <c r="J9804">
        <f t="shared" si="1916"/>
        <v>0</v>
      </c>
      <c r="K9804">
        <v>8</v>
      </c>
      <c r="L9804">
        <v>0</v>
      </c>
      <c r="M9804">
        <f t="shared" si="1912"/>
        <v>0</v>
      </c>
      <c r="N9804">
        <f t="shared" si="1913"/>
        <v>0</v>
      </c>
      <c r="O9804">
        <f t="shared" si="1914"/>
        <v>1</v>
      </c>
      <c r="P9804" s="34" t="s">
        <v>77</v>
      </c>
      <c r="Q9804" s="33">
        <f t="shared" si="1917"/>
        <v>3.9999999999999147E-2</v>
      </c>
      <c r="R9804" s="33">
        <f t="shared" si="1918"/>
        <v>33.89</v>
      </c>
      <c r="S9804" s="33">
        <f t="shared" si="1919"/>
        <v>0</v>
      </c>
      <c r="T9804" s="33">
        <f t="shared" si="1920"/>
        <v>0</v>
      </c>
      <c r="V9804" s="16">
        <f t="shared" si="1922"/>
        <v>1.0416666664241347E-2</v>
      </c>
      <c r="W9804" s="2">
        <f t="shared" si="1921"/>
        <v>45166.635416666664</v>
      </c>
    </row>
    <row r="9805" spans="1:23" x14ac:dyDescent="0.25">
      <c r="A9805">
        <v>2023</v>
      </c>
      <c r="B9805" t="s">
        <v>75</v>
      </c>
      <c r="C9805" t="s">
        <v>76</v>
      </c>
      <c r="D9805" s="45">
        <v>45166.645833333336</v>
      </c>
      <c r="E9805">
        <v>142</v>
      </c>
      <c r="F9805">
        <v>0.41599999999999998</v>
      </c>
      <c r="G9805">
        <v>21.41</v>
      </c>
      <c r="H9805">
        <v>12.05</v>
      </c>
      <c r="I9805">
        <v>0</v>
      </c>
      <c r="J9805">
        <f t="shared" si="1916"/>
        <v>0</v>
      </c>
      <c r="K9805">
        <v>0</v>
      </c>
      <c r="L9805">
        <v>0</v>
      </c>
      <c r="M9805">
        <f t="shared" si="1912"/>
        <v>0</v>
      </c>
      <c r="N9805">
        <f t="shared" si="1913"/>
        <v>0</v>
      </c>
      <c r="O9805">
        <f t="shared" si="1914"/>
        <v>0</v>
      </c>
      <c r="P9805" s="34" t="s">
        <v>77</v>
      </c>
      <c r="Q9805" s="33">
        <f t="shared" si="1917"/>
        <v>3.9999999999999147E-2</v>
      </c>
      <c r="R9805" s="33">
        <f t="shared" si="1918"/>
        <v>0.30999999999999872</v>
      </c>
      <c r="S9805" s="33">
        <f t="shared" si="1919"/>
        <v>0</v>
      </c>
      <c r="T9805" s="33">
        <f t="shared" si="1920"/>
        <v>1</v>
      </c>
      <c r="V9805" s="16">
        <f t="shared" si="1922"/>
        <v>1.0416666671517305E-2</v>
      </c>
      <c r="W9805" s="2">
        <f t="shared" si="1921"/>
        <v>45166.645833333328</v>
      </c>
    </row>
    <row r="9806" spans="1:23" x14ac:dyDescent="0.25">
      <c r="A9806">
        <v>2023</v>
      </c>
      <c r="B9806" t="s">
        <v>75</v>
      </c>
      <c r="C9806" t="s">
        <v>76</v>
      </c>
      <c r="D9806" s="45">
        <v>45166.65625</v>
      </c>
      <c r="E9806">
        <v>145.80000000000001</v>
      </c>
      <c r="F9806">
        <v>0.41499999999999998</v>
      </c>
      <c r="G9806">
        <v>21.45</v>
      </c>
      <c r="H9806">
        <v>12.36</v>
      </c>
      <c r="I9806">
        <v>0</v>
      </c>
      <c r="J9806">
        <f t="shared" si="1916"/>
        <v>0</v>
      </c>
      <c r="K9806">
        <v>0</v>
      </c>
      <c r="L9806">
        <v>0</v>
      </c>
      <c r="M9806">
        <f t="shared" si="1912"/>
        <v>0</v>
      </c>
      <c r="N9806">
        <f t="shared" si="1913"/>
        <v>0</v>
      </c>
      <c r="O9806">
        <f t="shared" si="1914"/>
        <v>0</v>
      </c>
      <c r="P9806" s="34" t="s">
        <v>77</v>
      </c>
      <c r="Q9806" s="33">
        <f t="shared" si="1917"/>
        <v>3.9999999999999147E-2</v>
      </c>
      <c r="R9806" s="33">
        <f t="shared" si="1918"/>
        <v>5.01</v>
      </c>
      <c r="S9806" s="33">
        <f t="shared" si="1919"/>
        <v>0</v>
      </c>
      <c r="T9806" s="33">
        <f t="shared" si="1920"/>
        <v>1</v>
      </c>
      <c r="V9806" s="16">
        <f t="shared" si="1922"/>
        <v>1.0416666664241347E-2</v>
      </c>
      <c r="W9806" s="2">
        <f t="shared" si="1921"/>
        <v>45166.65625</v>
      </c>
    </row>
    <row r="9807" spans="1:23" x14ac:dyDescent="0.25">
      <c r="A9807">
        <v>2023</v>
      </c>
      <c r="B9807" t="s">
        <v>75</v>
      </c>
      <c r="C9807" t="s">
        <v>76</v>
      </c>
      <c r="D9807" s="45">
        <v>45166.666666666664</v>
      </c>
      <c r="E9807">
        <v>86.8</v>
      </c>
      <c r="F9807">
        <v>0.41399999999999998</v>
      </c>
      <c r="G9807">
        <v>21.49</v>
      </c>
      <c r="H9807">
        <v>7.35</v>
      </c>
      <c r="I9807">
        <v>0</v>
      </c>
      <c r="J9807">
        <f t="shared" si="1916"/>
        <v>0</v>
      </c>
      <c r="K9807">
        <v>0</v>
      </c>
      <c r="L9807">
        <v>0</v>
      </c>
      <c r="M9807">
        <f t="shared" si="1912"/>
        <v>0</v>
      </c>
      <c r="N9807">
        <f t="shared" si="1913"/>
        <v>0</v>
      </c>
      <c r="O9807">
        <f t="shared" si="1914"/>
        <v>0</v>
      </c>
      <c r="P9807" s="34" t="s">
        <v>77</v>
      </c>
      <c r="Q9807" s="33">
        <f t="shared" si="1917"/>
        <v>2.0000000000003126E-2</v>
      </c>
      <c r="R9807" s="33">
        <f t="shared" si="1918"/>
        <v>5.58</v>
      </c>
      <c r="S9807" s="33">
        <f t="shared" si="1919"/>
        <v>0</v>
      </c>
      <c r="T9807" s="33">
        <f t="shared" si="1920"/>
        <v>1</v>
      </c>
      <c r="V9807" s="16">
        <f t="shared" si="1922"/>
        <v>1.0416666664241347E-2</v>
      </c>
      <c r="W9807" s="2">
        <f t="shared" si="1921"/>
        <v>45166.666666666664</v>
      </c>
    </row>
    <row r="9808" spans="1:23" x14ac:dyDescent="0.25">
      <c r="A9808">
        <v>2023</v>
      </c>
      <c r="B9808" t="s">
        <v>75</v>
      </c>
      <c r="C9808" t="s">
        <v>76</v>
      </c>
      <c r="D9808" s="45">
        <v>45166.677083333336</v>
      </c>
      <c r="E9808">
        <v>152.69999999999999</v>
      </c>
      <c r="F9808">
        <v>0.41299999999999998</v>
      </c>
      <c r="G9808">
        <v>21.51</v>
      </c>
      <c r="H9808">
        <v>12.93</v>
      </c>
      <c r="I9808">
        <v>0</v>
      </c>
      <c r="J9808">
        <f t="shared" si="1916"/>
        <v>0</v>
      </c>
      <c r="K9808">
        <v>8</v>
      </c>
      <c r="L9808">
        <v>0</v>
      </c>
      <c r="M9808">
        <f t="shared" si="1912"/>
        <v>0</v>
      </c>
      <c r="N9808">
        <f t="shared" si="1913"/>
        <v>0</v>
      </c>
      <c r="O9808">
        <f t="shared" si="1914"/>
        <v>1</v>
      </c>
      <c r="P9808" s="34" t="s">
        <v>77</v>
      </c>
      <c r="Q9808" s="33">
        <f t="shared" si="1917"/>
        <v>2.9999999999997584E-2</v>
      </c>
      <c r="R9808" s="33">
        <f t="shared" si="1918"/>
        <v>4.6899999999999995</v>
      </c>
      <c r="S9808" s="33">
        <f t="shared" si="1919"/>
        <v>0.2</v>
      </c>
      <c r="T9808" s="33">
        <f t="shared" si="1920"/>
        <v>0</v>
      </c>
      <c r="V9808" s="16">
        <f t="shared" si="1922"/>
        <v>1.0416666671517305E-2</v>
      </c>
      <c r="W9808" s="2">
        <f t="shared" si="1921"/>
        <v>45166.677083333328</v>
      </c>
    </row>
    <row r="9809" spans="1:23" x14ac:dyDescent="0.25">
      <c r="A9809">
        <v>2023</v>
      </c>
      <c r="B9809" t="s">
        <v>75</v>
      </c>
      <c r="C9809" t="s">
        <v>76</v>
      </c>
      <c r="D9809" s="45">
        <v>45166.6875</v>
      </c>
      <c r="E9809">
        <v>97.4</v>
      </c>
      <c r="F9809">
        <v>0.41299999999999998</v>
      </c>
      <c r="G9809">
        <v>21.54</v>
      </c>
      <c r="H9809">
        <v>8.24</v>
      </c>
      <c r="I9809">
        <v>0.2</v>
      </c>
      <c r="J9809">
        <f t="shared" si="1916"/>
        <v>0</v>
      </c>
      <c r="K9809">
        <v>0</v>
      </c>
      <c r="L9809">
        <v>0</v>
      </c>
      <c r="M9809">
        <f t="shared" si="1912"/>
        <v>0</v>
      </c>
      <c r="N9809">
        <f t="shared" si="1913"/>
        <v>0</v>
      </c>
      <c r="O9809">
        <f t="shared" si="1914"/>
        <v>0</v>
      </c>
      <c r="P9809" s="34" t="s">
        <v>77</v>
      </c>
      <c r="Q9809" s="33">
        <f t="shared" si="1917"/>
        <v>1.0000000000001563E-2</v>
      </c>
      <c r="R9809" s="33">
        <f t="shared" si="1918"/>
        <v>4.4700000000000006</v>
      </c>
      <c r="S9809" s="33">
        <f t="shared" si="1919"/>
        <v>0.2</v>
      </c>
      <c r="T9809" s="33">
        <f t="shared" si="1920"/>
        <v>0</v>
      </c>
      <c r="V9809" s="16">
        <f t="shared" si="1922"/>
        <v>1.0416666664241347E-2</v>
      </c>
      <c r="W9809" s="2">
        <f t="shared" si="1921"/>
        <v>45166.6875</v>
      </c>
    </row>
    <row r="9810" spans="1:23" x14ac:dyDescent="0.25">
      <c r="A9810">
        <v>2023</v>
      </c>
      <c r="B9810" t="s">
        <v>75</v>
      </c>
      <c r="C9810" t="s">
        <v>76</v>
      </c>
      <c r="D9810" s="45">
        <v>45166.697916666664</v>
      </c>
      <c r="E9810">
        <v>150.30000000000001</v>
      </c>
      <c r="F9810">
        <v>0.41299999999999998</v>
      </c>
      <c r="G9810">
        <v>21.55</v>
      </c>
      <c r="H9810">
        <v>12.71</v>
      </c>
      <c r="I9810">
        <v>0</v>
      </c>
      <c r="J9810">
        <f t="shared" si="1916"/>
        <v>0</v>
      </c>
      <c r="K9810">
        <f>IF(H9810="",0.5,IF(H9810&lt;=0.1,2,IF(H9810&gt;=20,2, IF(AND(H9810&gt;0.1,H9810&lt;0.2),5,IF(AND(H9810&gt;16,H9810&lt;20),5,IF(R9810&gt;=2,1.5,0))))))</f>
        <v>0</v>
      </c>
      <c r="L9810">
        <v>0</v>
      </c>
      <c r="M9810">
        <f t="shared" si="1912"/>
        <v>0</v>
      </c>
      <c r="N9810">
        <f t="shared" si="1913"/>
        <v>0</v>
      </c>
      <c r="O9810">
        <f t="shared" si="1914"/>
        <v>0</v>
      </c>
      <c r="P9810" s="34" t="s">
        <v>77</v>
      </c>
      <c r="Q9810" s="33">
        <f t="shared" si="1917"/>
        <v>0</v>
      </c>
      <c r="R9810" s="33">
        <f t="shared" si="1918"/>
        <v>1.4899999999999984</v>
      </c>
      <c r="S9810" s="33">
        <f t="shared" si="1919"/>
        <v>0.1</v>
      </c>
      <c r="T9810" s="33">
        <f t="shared" si="1920"/>
        <v>1</v>
      </c>
      <c r="V9810" s="16">
        <f t="shared" si="1922"/>
        <v>1.0416666664241347E-2</v>
      </c>
      <c r="W9810" s="2">
        <f t="shared" si="1921"/>
        <v>45166.697916666664</v>
      </c>
    </row>
    <row r="9811" spans="1:23" x14ac:dyDescent="0.25">
      <c r="A9811">
        <v>2023</v>
      </c>
      <c r="B9811" t="s">
        <v>75</v>
      </c>
      <c r="C9811" t="s">
        <v>76</v>
      </c>
      <c r="D9811" s="45">
        <v>45166.708333333336</v>
      </c>
      <c r="E9811">
        <v>167.9</v>
      </c>
      <c r="F9811">
        <v>0.41199999999999998</v>
      </c>
      <c r="G9811">
        <v>21.55</v>
      </c>
      <c r="H9811">
        <v>14.2</v>
      </c>
      <c r="I9811">
        <v>0.1</v>
      </c>
      <c r="J9811">
        <f t="shared" si="1916"/>
        <v>0</v>
      </c>
      <c r="K9811">
        <v>0</v>
      </c>
      <c r="L9811">
        <v>0</v>
      </c>
      <c r="M9811">
        <f t="shared" si="1912"/>
        <v>0</v>
      </c>
      <c r="N9811">
        <f t="shared" si="1913"/>
        <v>0</v>
      </c>
      <c r="O9811">
        <f t="shared" si="1914"/>
        <v>0</v>
      </c>
      <c r="P9811" s="34" t="s">
        <v>77</v>
      </c>
      <c r="Q9811" s="33">
        <f t="shared" si="1917"/>
        <v>1.9999999999999574E-2</v>
      </c>
      <c r="R9811" s="33">
        <f t="shared" si="1918"/>
        <v>2</v>
      </c>
      <c r="S9811" s="33">
        <f t="shared" si="1919"/>
        <v>1.5999999999999999</v>
      </c>
      <c r="T9811" s="33">
        <f t="shared" si="1920"/>
        <v>0</v>
      </c>
      <c r="V9811" s="16">
        <f t="shared" si="1922"/>
        <v>1.0416666671517305E-2</v>
      </c>
      <c r="W9811" s="2">
        <f t="shared" si="1921"/>
        <v>45166.708333333328</v>
      </c>
    </row>
    <row r="9812" spans="1:23" x14ac:dyDescent="0.25">
      <c r="A9812">
        <v>2023</v>
      </c>
      <c r="B9812" t="s">
        <v>75</v>
      </c>
      <c r="C9812" t="s">
        <v>76</v>
      </c>
      <c r="D9812" s="45">
        <v>45166.71875</v>
      </c>
      <c r="E9812">
        <v>144.1</v>
      </c>
      <c r="F9812">
        <v>0.41199999999999998</v>
      </c>
      <c r="G9812">
        <v>21.53</v>
      </c>
      <c r="H9812">
        <v>12.2</v>
      </c>
      <c r="I9812">
        <v>1.7</v>
      </c>
      <c r="J9812">
        <f t="shared" si="1916"/>
        <v>0</v>
      </c>
      <c r="K9812">
        <v>0</v>
      </c>
      <c r="L9812">
        <v>0</v>
      </c>
      <c r="M9812">
        <f t="shared" si="1912"/>
        <v>0</v>
      </c>
      <c r="N9812">
        <f t="shared" si="1913"/>
        <v>0</v>
      </c>
      <c r="O9812">
        <f t="shared" si="1914"/>
        <v>0</v>
      </c>
      <c r="P9812" s="34" t="s">
        <v>77</v>
      </c>
      <c r="Q9812" s="33">
        <f t="shared" si="1917"/>
        <v>1.9999999999999574E-2</v>
      </c>
      <c r="R9812" s="33">
        <f t="shared" si="1918"/>
        <v>2.5</v>
      </c>
      <c r="S9812" s="33">
        <f t="shared" si="1919"/>
        <v>0.5</v>
      </c>
      <c r="T9812" s="33">
        <f t="shared" si="1920"/>
        <v>1</v>
      </c>
      <c r="V9812" s="16">
        <f t="shared" si="1922"/>
        <v>1.0416666664241347E-2</v>
      </c>
      <c r="W9812" s="2">
        <f t="shared" si="1921"/>
        <v>45166.71875</v>
      </c>
    </row>
    <row r="9813" spans="1:23" x14ac:dyDescent="0.25">
      <c r="A9813">
        <v>2023</v>
      </c>
      <c r="B9813" t="s">
        <v>75</v>
      </c>
      <c r="C9813" t="s">
        <v>76</v>
      </c>
      <c r="D9813" s="45">
        <v>45166.729166666664</v>
      </c>
      <c r="E9813">
        <v>114.6</v>
      </c>
      <c r="F9813">
        <v>0.41099999999999998</v>
      </c>
      <c r="G9813">
        <v>21.51</v>
      </c>
      <c r="H9813">
        <v>9.6999999999999993</v>
      </c>
      <c r="I9813">
        <v>1.2</v>
      </c>
      <c r="J9813">
        <f t="shared" si="1916"/>
        <v>0</v>
      </c>
      <c r="K9813">
        <f>IF(H9813="",0.5,IF(H9813&lt;=0.1,2,IF(H9813&gt;=20,2, IF(AND(H9813&gt;0.1,H9813&lt;0.2),5,IF(AND(H9813&gt;16,H9813&lt;20),5,IF(R9813&gt;=2,1.5,0))))))</f>
        <v>0</v>
      </c>
      <c r="L9813">
        <f>IF(I9813="",0.5,IF(I9813&lt;=0.1,2,IF(I9813&gt;=5000,2, IF(AND(I9813&gt;0.1,I9813&lt;0.2),5, IF(AND(I9813&gt;900,I9813&lt;5000),5,IF(S9813&gt;=2500,1.5,0))))))</f>
        <v>0</v>
      </c>
      <c r="M9813">
        <f t="shared" si="1912"/>
        <v>0</v>
      </c>
      <c r="N9813">
        <f t="shared" si="1913"/>
        <v>0</v>
      </c>
      <c r="O9813">
        <f t="shared" si="1914"/>
        <v>0</v>
      </c>
      <c r="P9813" s="34" t="s">
        <v>77</v>
      </c>
      <c r="Q9813" s="33">
        <f t="shared" si="1917"/>
        <v>2.0000000000003126E-2</v>
      </c>
      <c r="R9813" s="33">
        <f t="shared" si="1918"/>
        <v>8.0000000000000071E-2</v>
      </c>
      <c r="S9813" s="33">
        <f t="shared" si="1919"/>
        <v>1.2</v>
      </c>
      <c r="T9813" s="33">
        <f t="shared" si="1920"/>
        <v>0</v>
      </c>
      <c r="V9813" s="16">
        <f t="shared" si="1922"/>
        <v>1.0416666664241347E-2</v>
      </c>
      <c r="W9813" s="2">
        <f t="shared" si="1921"/>
        <v>45166.729166666664</v>
      </c>
    </row>
    <row r="9814" spans="1:23" x14ac:dyDescent="0.25">
      <c r="A9814">
        <v>2023</v>
      </c>
      <c r="B9814" t="s">
        <v>75</v>
      </c>
      <c r="C9814" t="s">
        <v>76</v>
      </c>
      <c r="D9814" s="45">
        <v>45166.739583333336</v>
      </c>
      <c r="E9814">
        <v>115.4</v>
      </c>
      <c r="F9814">
        <v>0.41099999999999998</v>
      </c>
      <c r="G9814">
        <v>21.49</v>
      </c>
      <c r="H9814">
        <v>9.7799999999999994</v>
      </c>
      <c r="I9814">
        <v>0</v>
      </c>
      <c r="J9814">
        <f t="shared" si="1916"/>
        <v>0</v>
      </c>
      <c r="K9814">
        <v>0</v>
      </c>
      <c r="L9814">
        <v>0</v>
      </c>
      <c r="M9814">
        <f t="shared" si="1912"/>
        <v>0</v>
      </c>
      <c r="N9814">
        <f t="shared" si="1913"/>
        <v>0</v>
      </c>
      <c r="O9814">
        <f t="shared" si="1914"/>
        <v>0</v>
      </c>
      <c r="P9814" s="34" t="s">
        <v>77</v>
      </c>
      <c r="Q9814" s="33">
        <f t="shared" si="1917"/>
        <v>1.9999999999999574E-2</v>
      </c>
      <c r="R9814" s="33">
        <f t="shared" si="1918"/>
        <v>3.0400000000000009</v>
      </c>
      <c r="S9814" s="33">
        <f t="shared" si="1919"/>
        <v>0.7</v>
      </c>
      <c r="T9814" s="33">
        <f t="shared" si="1920"/>
        <v>0</v>
      </c>
      <c r="V9814" s="16">
        <f t="shared" si="1922"/>
        <v>1.0416666671517305E-2</v>
      </c>
      <c r="W9814" s="2">
        <f t="shared" si="1921"/>
        <v>45166.739583333328</v>
      </c>
    </row>
    <row r="9815" spans="1:23" x14ac:dyDescent="0.25">
      <c r="A9815">
        <v>2023</v>
      </c>
      <c r="B9815" t="s">
        <v>75</v>
      </c>
      <c r="C9815" t="s">
        <v>76</v>
      </c>
      <c r="D9815" s="45">
        <v>45166.75</v>
      </c>
      <c r="E9815">
        <v>151.30000000000001</v>
      </c>
      <c r="F9815">
        <v>0.41099999999999998</v>
      </c>
      <c r="G9815">
        <v>21.47</v>
      </c>
      <c r="H9815">
        <v>12.82</v>
      </c>
      <c r="I9815">
        <v>0.7</v>
      </c>
      <c r="J9815">
        <f t="shared" si="1916"/>
        <v>0</v>
      </c>
      <c r="K9815">
        <v>0</v>
      </c>
      <c r="L9815">
        <f>IF(I9815="",0.5,IF(I9815&lt;=0.1,2,IF(I9815&gt;=5000,2, IF(AND(I9815&gt;0.1,I9815&lt;0.2),5, IF(AND(I9815&gt;900,I9815&lt;5000),5,IF(S9815&gt;=2500,1.5,0))))))</f>
        <v>0</v>
      </c>
      <c r="M9815">
        <f t="shared" si="1912"/>
        <v>0</v>
      </c>
      <c r="N9815">
        <f t="shared" si="1913"/>
        <v>0</v>
      </c>
      <c r="O9815">
        <f t="shared" si="1914"/>
        <v>0</v>
      </c>
      <c r="P9815" s="34" t="s">
        <v>77</v>
      </c>
      <c r="Q9815" s="33">
        <f t="shared" si="1917"/>
        <v>1.9999999999999574E-2</v>
      </c>
      <c r="R9815" s="33">
        <f t="shared" si="1918"/>
        <v>2.0700000000000003</v>
      </c>
      <c r="S9815" s="33">
        <f t="shared" si="1919"/>
        <v>0.19999999999999996</v>
      </c>
      <c r="T9815" s="33">
        <f t="shared" si="1920"/>
        <v>0</v>
      </c>
      <c r="V9815" s="16">
        <f t="shared" si="1922"/>
        <v>1.0416666664241347E-2</v>
      </c>
      <c r="W9815" s="2">
        <f t="shared" si="1921"/>
        <v>45166.75</v>
      </c>
    </row>
    <row r="9816" spans="1:23" x14ac:dyDescent="0.25">
      <c r="A9816">
        <v>2023</v>
      </c>
      <c r="B9816" t="s">
        <v>75</v>
      </c>
      <c r="C9816" t="s">
        <v>76</v>
      </c>
      <c r="D9816" s="45">
        <v>45166.760416666664</v>
      </c>
      <c r="E9816">
        <v>126.8</v>
      </c>
      <c r="F9816">
        <v>0.41099999999999998</v>
      </c>
      <c r="G9816">
        <v>21.45</v>
      </c>
      <c r="H9816">
        <v>10.75</v>
      </c>
      <c r="I9816">
        <v>0.5</v>
      </c>
      <c r="J9816">
        <f t="shared" si="1916"/>
        <v>0</v>
      </c>
      <c r="K9816">
        <v>0</v>
      </c>
      <c r="L9816">
        <f>IF(I9816="",0.5,IF(I9816&lt;=0.1,2,IF(I9816&gt;=5000,2, IF(AND(I9816&gt;0.1,I9816&lt;0.2),5, IF(AND(I9816&gt;900,I9816&lt;5000),5,IF(S9816&gt;=2500,1.5,0))))))</f>
        <v>0</v>
      </c>
      <c r="M9816">
        <f t="shared" si="1912"/>
        <v>0</v>
      </c>
      <c r="N9816">
        <f t="shared" si="1913"/>
        <v>0</v>
      </c>
      <c r="O9816">
        <f t="shared" si="1914"/>
        <v>0</v>
      </c>
      <c r="P9816" s="34" t="s">
        <v>77</v>
      </c>
      <c r="Q9816" s="33">
        <f t="shared" si="1917"/>
        <v>1.9999999999999574E-2</v>
      </c>
      <c r="R9816" s="33">
        <f t="shared" si="1918"/>
        <v>5.1099999999999994</v>
      </c>
      <c r="S9816" s="33">
        <f t="shared" si="1919"/>
        <v>9.9999999999999978E-2</v>
      </c>
      <c r="T9816" s="33">
        <f t="shared" si="1920"/>
        <v>0</v>
      </c>
      <c r="V9816" s="16">
        <f t="shared" si="1922"/>
        <v>1.0416666664241347E-2</v>
      </c>
      <c r="W9816" s="2">
        <f t="shared" si="1921"/>
        <v>45166.760416666664</v>
      </c>
    </row>
    <row r="9817" spans="1:23" x14ac:dyDescent="0.25">
      <c r="A9817">
        <v>2023</v>
      </c>
      <c r="B9817" t="s">
        <v>75</v>
      </c>
      <c r="C9817" t="s">
        <v>76</v>
      </c>
      <c r="D9817" s="45">
        <v>45166.770833333336</v>
      </c>
      <c r="E9817">
        <v>187</v>
      </c>
      <c r="F9817">
        <v>0.41099999999999998</v>
      </c>
      <c r="G9817">
        <v>21.43</v>
      </c>
      <c r="H9817">
        <v>15.86</v>
      </c>
      <c r="I9817">
        <v>0.4</v>
      </c>
      <c r="J9817">
        <f t="shared" si="1916"/>
        <v>0</v>
      </c>
      <c r="K9817">
        <f>IF(H9817="",0.5,IF(H9817&lt;=0.1,2,IF(H9817&gt;=20,2, IF(AND(H9817&gt;0.1,H9817&lt;0.2),5,IF(AND(H9817&gt;16,H9817&lt;20),5,IF(R9817&gt;=2,1.5,0))))))</f>
        <v>0</v>
      </c>
      <c r="L9817">
        <f>IF(I9817="",0.5,IF(I9817&lt;=0.1,2,IF(I9817&gt;=5000,2, IF(AND(I9817&gt;0.1,I9817&lt;0.2),5, IF(AND(I9817&gt;900,I9817&lt;5000),5,IF(S9817&gt;=2500,1.5,0))))))</f>
        <v>0</v>
      </c>
      <c r="M9817">
        <f t="shared" si="1912"/>
        <v>0</v>
      </c>
      <c r="N9817">
        <f t="shared" si="1913"/>
        <v>0</v>
      </c>
      <c r="O9817">
        <f t="shared" si="1914"/>
        <v>0</v>
      </c>
      <c r="P9817" s="34" t="s">
        <v>77</v>
      </c>
      <c r="Q9817" s="33">
        <f t="shared" si="1917"/>
        <v>1.9999999999999574E-2</v>
      </c>
      <c r="R9817" s="33">
        <f t="shared" si="1918"/>
        <v>2.000000000000135E-2</v>
      </c>
      <c r="S9817" s="33">
        <f t="shared" si="1919"/>
        <v>0.5</v>
      </c>
      <c r="T9817" s="33">
        <f t="shared" si="1920"/>
        <v>0</v>
      </c>
      <c r="V9817" s="16">
        <f t="shared" si="1922"/>
        <v>1.0416666671517305E-2</v>
      </c>
      <c r="W9817" s="2">
        <f t="shared" si="1921"/>
        <v>45166.770833333328</v>
      </c>
    </row>
    <row r="9818" spans="1:23" x14ac:dyDescent="0.25">
      <c r="A9818">
        <v>2023</v>
      </c>
      <c r="B9818" t="s">
        <v>75</v>
      </c>
      <c r="C9818" t="s">
        <v>76</v>
      </c>
      <c r="D9818" s="45">
        <v>45166.78125</v>
      </c>
      <c r="E9818">
        <v>187.3</v>
      </c>
      <c r="F9818">
        <v>0.41099999999999998</v>
      </c>
      <c r="G9818">
        <v>21.41</v>
      </c>
      <c r="H9818">
        <v>15.88</v>
      </c>
      <c r="I9818">
        <v>0.9</v>
      </c>
      <c r="J9818">
        <f t="shared" si="1916"/>
        <v>0</v>
      </c>
      <c r="K9818">
        <v>8</v>
      </c>
      <c r="L9818">
        <f>IF(I9818="",0.5,IF(I9818&lt;=0.1,2,IF(I9818&gt;=5000,2, IF(AND(I9818&gt;0.1,I9818&lt;0.2),5, IF(AND(I9818&gt;900,I9818&lt;5000),5,IF(S9818&gt;=2500,1.5,0))))))</f>
        <v>0</v>
      </c>
      <c r="M9818">
        <f t="shared" si="1912"/>
        <v>0</v>
      </c>
      <c r="N9818">
        <f t="shared" si="1913"/>
        <v>0</v>
      </c>
      <c r="O9818">
        <f t="shared" si="1914"/>
        <v>1</v>
      </c>
      <c r="P9818" s="34" t="s">
        <v>77</v>
      </c>
      <c r="Q9818" s="33">
        <f t="shared" si="1917"/>
        <v>1.9999999999999574E-2</v>
      </c>
      <c r="R9818" s="33">
        <f t="shared" si="1918"/>
        <v>8.18</v>
      </c>
      <c r="S9818" s="33">
        <f t="shared" si="1919"/>
        <v>0.4</v>
      </c>
      <c r="T9818" s="33">
        <f t="shared" si="1920"/>
        <v>0</v>
      </c>
      <c r="V9818" s="16">
        <f t="shared" si="1922"/>
        <v>1.0416666664241347E-2</v>
      </c>
      <c r="W9818" s="2">
        <f t="shared" si="1921"/>
        <v>45166.78125</v>
      </c>
    </row>
    <row r="9819" spans="1:23" x14ac:dyDescent="0.25">
      <c r="A9819">
        <v>2023</v>
      </c>
      <c r="B9819" t="s">
        <v>75</v>
      </c>
      <c r="C9819" t="s">
        <v>76</v>
      </c>
      <c r="D9819" s="45">
        <v>45166.791666666664</v>
      </c>
      <c r="E9819">
        <v>90.7</v>
      </c>
      <c r="F9819">
        <v>0.41099999999999998</v>
      </c>
      <c r="G9819">
        <v>21.39</v>
      </c>
      <c r="H9819">
        <v>7.7</v>
      </c>
      <c r="I9819">
        <v>0.5</v>
      </c>
      <c r="J9819">
        <f t="shared" si="1916"/>
        <v>0</v>
      </c>
      <c r="K9819">
        <f>IF(H9819="",0.5,IF(H9819&lt;=0.1,2,IF(H9819&gt;=20,2, IF(AND(H9819&gt;0.1,H9819&lt;0.2),5,IF(AND(H9819&gt;16,H9819&lt;20),5,IF(R9819&gt;=2,1.5,0))))))</f>
        <v>0</v>
      </c>
      <c r="L9819">
        <f>IF(I9819="",0.5,IF(I9819&lt;=0.1,2,IF(I9819&gt;=5000,2, IF(AND(I9819&gt;0.1,I9819&lt;0.2),5, IF(AND(I9819&gt;900,I9819&lt;5000),5,IF(S9819&gt;=2500,1.5,0))))))</f>
        <v>0</v>
      </c>
      <c r="M9819">
        <f t="shared" si="1912"/>
        <v>0</v>
      </c>
      <c r="N9819">
        <f t="shared" si="1913"/>
        <v>0</v>
      </c>
      <c r="O9819">
        <f t="shared" si="1914"/>
        <v>0</v>
      </c>
      <c r="P9819" s="34" t="s">
        <v>77</v>
      </c>
      <c r="Q9819" s="33">
        <f t="shared" si="1917"/>
        <v>3.0000000000001137E-2</v>
      </c>
      <c r="R9819" s="33">
        <f t="shared" si="1918"/>
        <v>0.60000000000000053</v>
      </c>
      <c r="S9819" s="33">
        <f t="shared" si="1919"/>
        <v>0.4</v>
      </c>
      <c r="T9819" s="33">
        <f t="shared" si="1920"/>
        <v>0</v>
      </c>
      <c r="V9819" s="16">
        <f t="shared" si="1922"/>
        <v>1.0416666664241347E-2</v>
      </c>
      <c r="W9819" s="2">
        <f t="shared" si="1921"/>
        <v>45166.791666666664</v>
      </c>
    </row>
    <row r="9820" spans="1:23" x14ac:dyDescent="0.25">
      <c r="A9820">
        <v>2023</v>
      </c>
      <c r="B9820" t="s">
        <v>75</v>
      </c>
      <c r="C9820" t="s">
        <v>76</v>
      </c>
      <c r="D9820" s="45">
        <v>45166.802083333336</v>
      </c>
      <c r="E9820">
        <v>97.8</v>
      </c>
      <c r="F9820">
        <v>0.41099999999999998</v>
      </c>
      <c r="G9820">
        <v>21.36</v>
      </c>
      <c r="H9820">
        <v>8.3000000000000007</v>
      </c>
      <c r="I9820">
        <v>0.1</v>
      </c>
      <c r="J9820">
        <f t="shared" si="1916"/>
        <v>0</v>
      </c>
      <c r="K9820">
        <f>IF(H9820="",0.5,IF(H9820&lt;=0.1,2,IF(H9820&gt;=20,2, IF(AND(H9820&gt;0.1,H9820&lt;0.2),5,IF(AND(H9820&gt;16,H9820&lt;20),5,IF(R9820&gt;=2,1.5,0))))))</f>
        <v>0</v>
      </c>
      <c r="L9820">
        <v>0</v>
      </c>
      <c r="M9820">
        <f t="shared" si="1912"/>
        <v>0</v>
      </c>
      <c r="N9820">
        <f t="shared" si="1913"/>
        <v>0</v>
      </c>
      <c r="O9820">
        <f t="shared" si="1914"/>
        <v>0</v>
      </c>
      <c r="P9820" s="34" t="s">
        <v>77</v>
      </c>
      <c r="Q9820" s="33">
        <f t="shared" si="1917"/>
        <v>1.9999999999999574E-2</v>
      </c>
      <c r="R9820" s="33">
        <f t="shared" si="1918"/>
        <v>0.76999999999999957</v>
      </c>
      <c r="S9820" s="33">
        <f t="shared" si="1919"/>
        <v>0.1</v>
      </c>
      <c r="T9820" s="33">
        <f t="shared" si="1920"/>
        <v>0</v>
      </c>
      <c r="V9820" s="16">
        <f t="shared" si="1922"/>
        <v>1.0416666671517305E-2</v>
      </c>
      <c r="W9820" s="2">
        <f t="shared" si="1921"/>
        <v>45166.802083333328</v>
      </c>
    </row>
    <row r="9821" spans="1:23" x14ac:dyDescent="0.25">
      <c r="A9821">
        <v>2023</v>
      </c>
      <c r="B9821" t="s">
        <v>75</v>
      </c>
      <c r="C9821" t="s">
        <v>76</v>
      </c>
      <c r="D9821" s="45">
        <v>45166.8125</v>
      </c>
      <c r="E9821">
        <v>106.8</v>
      </c>
      <c r="F9821">
        <v>0.41099999999999998</v>
      </c>
      <c r="G9821">
        <v>21.34</v>
      </c>
      <c r="H9821">
        <v>9.07</v>
      </c>
      <c r="I9821">
        <v>0</v>
      </c>
      <c r="J9821">
        <f t="shared" si="1916"/>
        <v>0</v>
      </c>
      <c r="K9821">
        <v>0</v>
      </c>
      <c r="L9821">
        <v>0</v>
      </c>
      <c r="M9821">
        <f t="shared" si="1912"/>
        <v>0</v>
      </c>
      <c r="N9821">
        <f t="shared" si="1913"/>
        <v>0</v>
      </c>
      <c r="O9821">
        <f t="shared" si="1914"/>
        <v>0</v>
      </c>
      <c r="P9821" s="34" t="s">
        <v>77</v>
      </c>
      <c r="Q9821" s="33">
        <f t="shared" si="1917"/>
        <v>3.9999999999999147E-2</v>
      </c>
      <c r="R9821" s="33">
        <f t="shared" si="1918"/>
        <v>28.200000000000003</v>
      </c>
      <c r="S9821" s="33">
        <f t="shared" si="1919"/>
        <v>0</v>
      </c>
      <c r="T9821" s="33">
        <f t="shared" si="1920"/>
        <v>0</v>
      </c>
      <c r="V9821" s="16">
        <f t="shared" si="1922"/>
        <v>1.0416666664241347E-2</v>
      </c>
      <c r="W9821" s="2">
        <f t="shared" si="1921"/>
        <v>45166.8125</v>
      </c>
    </row>
    <row r="9822" spans="1:23" x14ac:dyDescent="0.25">
      <c r="A9822">
        <v>2023</v>
      </c>
      <c r="B9822" t="s">
        <v>75</v>
      </c>
      <c r="C9822" t="s">
        <v>76</v>
      </c>
      <c r="D9822" s="45">
        <v>45166.822916666664</v>
      </c>
      <c r="E9822">
        <v>438.5</v>
      </c>
      <c r="F9822">
        <v>0.41099999999999998</v>
      </c>
      <c r="G9822">
        <v>21.3</v>
      </c>
      <c r="H9822">
        <v>37.270000000000003</v>
      </c>
      <c r="I9822">
        <v>0</v>
      </c>
      <c r="J9822">
        <f t="shared" si="1916"/>
        <v>0</v>
      </c>
      <c r="K9822">
        <v>8</v>
      </c>
      <c r="L9822">
        <v>0</v>
      </c>
      <c r="M9822">
        <f t="shared" si="1912"/>
        <v>0</v>
      </c>
      <c r="N9822">
        <f t="shared" si="1913"/>
        <v>0</v>
      </c>
      <c r="O9822">
        <f t="shared" si="1914"/>
        <v>1</v>
      </c>
      <c r="P9822" s="34" t="s">
        <v>77</v>
      </c>
      <c r="Q9822" s="33">
        <f t="shared" si="1917"/>
        <v>3.0000000000001137E-2</v>
      </c>
      <c r="R9822" s="33">
        <f t="shared" si="1918"/>
        <v>23.96</v>
      </c>
      <c r="S9822" s="33">
        <f t="shared" si="1919"/>
        <v>0</v>
      </c>
      <c r="T9822" s="33">
        <f t="shared" si="1920"/>
        <v>1</v>
      </c>
      <c r="V9822" s="16">
        <f t="shared" si="1922"/>
        <v>1.0416666664241347E-2</v>
      </c>
      <c r="W9822" s="2">
        <f t="shared" si="1921"/>
        <v>45166.822916666664</v>
      </c>
    </row>
    <row r="9823" spans="1:23" x14ac:dyDescent="0.25">
      <c r="A9823">
        <v>2023</v>
      </c>
      <c r="B9823" t="s">
        <v>75</v>
      </c>
      <c r="C9823" t="s">
        <v>76</v>
      </c>
      <c r="D9823" s="45">
        <v>45166.833333333336</v>
      </c>
      <c r="E9823">
        <v>156.5</v>
      </c>
      <c r="F9823">
        <v>0.41199999999999998</v>
      </c>
      <c r="G9823">
        <v>21.27</v>
      </c>
      <c r="H9823">
        <v>13.31</v>
      </c>
      <c r="I9823">
        <v>0</v>
      </c>
      <c r="J9823">
        <f t="shared" si="1916"/>
        <v>0</v>
      </c>
      <c r="K9823">
        <f>IF(H9823="",0.5,IF(H9823&lt;=0.1,2,IF(H9823&gt;=20,2, IF(AND(H9823&gt;0.1,H9823&lt;0.2),5,IF(AND(H9823&gt;16,H9823&lt;20),5,IF(R9823&gt;=2,1.5,0))))))</f>
        <v>0</v>
      </c>
      <c r="L9823">
        <v>0</v>
      </c>
      <c r="M9823">
        <f t="shared" si="1912"/>
        <v>0</v>
      </c>
      <c r="N9823">
        <f t="shared" si="1913"/>
        <v>0</v>
      </c>
      <c r="O9823">
        <f t="shared" si="1914"/>
        <v>0</v>
      </c>
      <c r="P9823" s="34" t="s">
        <v>77</v>
      </c>
      <c r="Q9823" s="33">
        <f t="shared" si="1917"/>
        <v>3.0000000000001137E-2</v>
      </c>
      <c r="R9823" s="33">
        <f t="shared" si="1918"/>
        <v>1.75</v>
      </c>
      <c r="S9823" s="33">
        <f t="shared" si="1919"/>
        <v>0</v>
      </c>
      <c r="T9823" s="33">
        <f t="shared" si="1920"/>
        <v>0</v>
      </c>
      <c r="V9823" s="16">
        <f t="shared" si="1922"/>
        <v>1.0416666671517305E-2</v>
      </c>
      <c r="W9823" s="2">
        <f t="shared" si="1921"/>
        <v>45166.833333333328</v>
      </c>
    </row>
    <row r="9824" spans="1:23" x14ac:dyDescent="0.25">
      <c r="A9824">
        <v>2023</v>
      </c>
      <c r="B9824" t="s">
        <v>75</v>
      </c>
      <c r="C9824" t="s">
        <v>76</v>
      </c>
      <c r="D9824" s="45">
        <v>45166.84375</v>
      </c>
      <c r="E9824">
        <v>176.9</v>
      </c>
      <c r="F9824">
        <v>0.41199999999999998</v>
      </c>
      <c r="G9824">
        <v>21.24</v>
      </c>
      <c r="H9824">
        <v>15.06</v>
      </c>
      <c r="I9824">
        <v>0</v>
      </c>
      <c r="J9824">
        <f t="shared" si="1916"/>
        <v>0</v>
      </c>
      <c r="K9824">
        <v>8</v>
      </c>
      <c r="L9824">
        <v>0</v>
      </c>
      <c r="M9824">
        <f t="shared" si="1912"/>
        <v>0</v>
      </c>
      <c r="N9824">
        <f t="shared" si="1913"/>
        <v>0</v>
      </c>
      <c r="O9824">
        <f t="shared" si="1914"/>
        <v>1</v>
      </c>
      <c r="P9824" s="34" t="s">
        <v>77</v>
      </c>
      <c r="Q9824" s="33">
        <f t="shared" si="1917"/>
        <v>3.9999999999999147E-2</v>
      </c>
      <c r="R9824" s="33">
        <f t="shared" si="1918"/>
        <v>5.01</v>
      </c>
      <c r="S9824" s="33">
        <f t="shared" si="1919"/>
        <v>0</v>
      </c>
      <c r="T9824" s="33">
        <f t="shared" si="1920"/>
        <v>0</v>
      </c>
      <c r="V9824" s="16">
        <f t="shared" si="1922"/>
        <v>1.0416666664241347E-2</v>
      </c>
      <c r="W9824" s="2">
        <f t="shared" si="1921"/>
        <v>45166.84375</v>
      </c>
    </row>
    <row r="9825" spans="1:23" x14ac:dyDescent="0.25">
      <c r="A9825">
        <v>2023</v>
      </c>
      <c r="B9825" t="s">
        <v>75</v>
      </c>
      <c r="C9825" t="s">
        <v>76</v>
      </c>
      <c r="D9825" s="45">
        <v>45166.854166666664</v>
      </c>
      <c r="E9825">
        <v>235.6</v>
      </c>
      <c r="F9825">
        <v>0.41199999999999998</v>
      </c>
      <c r="G9825">
        <v>21.2</v>
      </c>
      <c r="H9825">
        <v>20.07</v>
      </c>
      <c r="I9825">
        <v>0</v>
      </c>
      <c r="J9825">
        <f t="shared" si="1916"/>
        <v>0</v>
      </c>
      <c r="K9825">
        <v>8</v>
      </c>
      <c r="L9825">
        <v>0</v>
      </c>
      <c r="M9825">
        <f t="shared" si="1912"/>
        <v>0</v>
      </c>
      <c r="N9825">
        <f t="shared" si="1913"/>
        <v>0</v>
      </c>
      <c r="O9825">
        <f t="shared" si="1914"/>
        <v>1</v>
      </c>
      <c r="P9825" s="34" t="s">
        <v>77</v>
      </c>
      <c r="Q9825" s="33">
        <f t="shared" si="1917"/>
        <v>2.9999999999997584E-2</v>
      </c>
      <c r="R9825" s="33">
        <f t="shared" si="1918"/>
        <v>10.3</v>
      </c>
      <c r="S9825" s="33">
        <f t="shared" si="1919"/>
        <v>0.1</v>
      </c>
      <c r="T9825" s="33">
        <f t="shared" si="1920"/>
        <v>0</v>
      </c>
      <c r="V9825" s="16">
        <f t="shared" si="1922"/>
        <v>1.0416666664241347E-2</v>
      </c>
      <c r="W9825" s="2">
        <f t="shared" si="1921"/>
        <v>45166.854166666664</v>
      </c>
    </row>
    <row r="9826" spans="1:23" x14ac:dyDescent="0.25">
      <c r="A9826">
        <v>2023</v>
      </c>
      <c r="B9826" t="s">
        <v>75</v>
      </c>
      <c r="C9826" t="s">
        <v>76</v>
      </c>
      <c r="D9826" s="45">
        <v>45166.864583333336</v>
      </c>
      <c r="E9826">
        <v>114.6</v>
      </c>
      <c r="F9826">
        <v>0.41199999999999998</v>
      </c>
      <c r="G9826">
        <v>21.17</v>
      </c>
      <c r="H9826">
        <v>9.77</v>
      </c>
      <c r="I9826">
        <v>0.1</v>
      </c>
      <c r="J9826">
        <f t="shared" si="1916"/>
        <v>0</v>
      </c>
      <c r="K9826">
        <f>IF(H9826="",0.5,IF(H9826&lt;=0.1,2,IF(H9826&gt;=20,2, IF(AND(H9826&gt;0.1,H9826&lt;0.2),5,IF(AND(H9826&gt;16,H9826&lt;20),5,IF(R9826&gt;=2,1.5,0))))))</f>
        <v>0</v>
      </c>
      <c r="L9826">
        <v>0</v>
      </c>
      <c r="M9826">
        <f t="shared" si="1912"/>
        <v>0</v>
      </c>
      <c r="N9826">
        <f t="shared" si="1913"/>
        <v>0</v>
      </c>
      <c r="O9826">
        <f t="shared" si="1914"/>
        <v>0</v>
      </c>
      <c r="P9826" s="34" t="s">
        <v>77</v>
      </c>
      <c r="Q9826" s="33">
        <f t="shared" si="1917"/>
        <v>3.0000000000001137E-2</v>
      </c>
      <c r="R9826" s="33">
        <f t="shared" si="1918"/>
        <v>0.48000000000000043</v>
      </c>
      <c r="S9826" s="33">
        <f t="shared" si="1919"/>
        <v>0.1</v>
      </c>
      <c r="T9826" s="33">
        <f t="shared" si="1920"/>
        <v>1</v>
      </c>
      <c r="V9826" s="16">
        <f t="shared" si="1922"/>
        <v>1.0416666671517305E-2</v>
      </c>
      <c r="W9826" s="2">
        <f t="shared" si="1921"/>
        <v>45166.864583333328</v>
      </c>
    </row>
    <row r="9827" spans="1:23" x14ac:dyDescent="0.25">
      <c r="A9827">
        <v>2023</v>
      </c>
      <c r="B9827" t="s">
        <v>75</v>
      </c>
      <c r="C9827" t="s">
        <v>76</v>
      </c>
      <c r="D9827" s="45">
        <v>45166.875</v>
      </c>
      <c r="E9827">
        <v>109</v>
      </c>
      <c r="F9827">
        <v>0.41299999999999998</v>
      </c>
      <c r="G9827">
        <v>21.14</v>
      </c>
      <c r="H9827">
        <v>9.2899999999999991</v>
      </c>
      <c r="I9827">
        <v>0</v>
      </c>
      <c r="J9827">
        <f t="shared" si="1916"/>
        <v>0</v>
      </c>
      <c r="K9827">
        <v>0</v>
      </c>
      <c r="L9827">
        <v>0</v>
      </c>
      <c r="M9827">
        <f t="shared" si="1912"/>
        <v>0</v>
      </c>
      <c r="N9827">
        <f t="shared" si="1913"/>
        <v>0</v>
      </c>
      <c r="O9827">
        <f t="shared" si="1914"/>
        <v>0</v>
      </c>
      <c r="P9827" s="34" t="s">
        <v>77</v>
      </c>
      <c r="Q9827" s="33">
        <f t="shared" si="1917"/>
        <v>3.9999999999999147E-2</v>
      </c>
      <c r="R9827" s="33">
        <f t="shared" si="1918"/>
        <v>4.7300000000000004</v>
      </c>
      <c r="S9827" s="33">
        <f t="shared" si="1919"/>
        <v>1.1000000000000001</v>
      </c>
      <c r="T9827" s="33">
        <f t="shared" si="1920"/>
        <v>0</v>
      </c>
      <c r="V9827" s="16">
        <f t="shared" si="1922"/>
        <v>1.0416666664241347E-2</v>
      </c>
      <c r="W9827" s="2">
        <f t="shared" si="1921"/>
        <v>45166.875</v>
      </c>
    </row>
    <row r="9828" spans="1:23" x14ac:dyDescent="0.25">
      <c r="A9828">
        <v>2023</v>
      </c>
      <c r="B9828" t="s">
        <v>75</v>
      </c>
      <c r="C9828" t="s">
        <v>76</v>
      </c>
      <c r="D9828" s="45">
        <v>45166.885416666664</v>
      </c>
      <c r="E9828">
        <v>164.3</v>
      </c>
      <c r="F9828">
        <v>0.41299999999999998</v>
      </c>
      <c r="G9828">
        <v>21.1</v>
      </c>
      <c r="H9828">
        <v>14.02</v>
      </c>
      <c r="I9828">
        <v>1.1000000000000001</v>
      </c>
      <c r="J9828">
        <f t="shared" si="1916"/>
        <v>0</v>
      </c>
      <c r="K9828">
        <v>0</v>
      </c>
      <c r="L9828">
        <f>IF(I9828="",0.5,IF(I9828&lt;=0.1,2,IF(I9828&gt;=5000,2, IF(AND(I9828&gt;0.1,I9828&lt;0.2),5, IF(AND(I9828&gt;900,I9828&lt;5000),5,IF(S9828&gt;=2500,1.5,0))))))</f>
        <v>0</v>
      </c>
      <c r="M9828">
        <f t="shared" si="1912"/>
        <v>0</v>
      </c>
      <c r="N9828">
        <f t="shared" si="1913"/>
        <v>0</v>
      </c>
      <c r="O9828">
        <f t="shared" si="1914"/>
        <v>0</v>
      </c>
      <c r="P9828" s="34" t="s">
        <v>77</v>
      </c>
      <c r="Q9828" s="33">
        <f t="shared" si="1917"/>
        <v>3.0000000000001137E-2</v>
      </c>
      <c r="R9828" s="33">
        <f t="shared" si="1918"/>
        <v>5.6099999999999994</v>
      </c>
      <c r="S9828" s="33">
        <f t="shared" si="1919"/>
        <v>1.1000000000000001</v>
      </c>
      <c r="T9828" s="33">
        <f t="shared" si="1920"/>
        <v>0</v>
      </c>
      <c r="V9828" s="16">
        <f t="shared" si="1922"/>
        <v>1.0416666664241347E-2</v>
      </c>
      <c r="W9828" s="2">
        <f t="shared" si="1921"/>
        <v>45166.885416666664</v>
      </c>
    </row>
    <row r="9829" spans="1:23" x14ac:dyDescent="0.25">
      <c r="A9829">
        <v>2023</v>
      </c>
      <c r="B9829" t="s">
        <v>75</v>
      </c>
      <c r="C9829" t="s">
        <v>76</v>
      </c>
      <c r="D9829" s="45">
        <v>45166.895833333336</v>
      </c>
      <c r="E9829">
        <v>98.5</v>
      </c>
      <c r="F9829">
        <v>0.41299999999999998</v>
      </c>
      <c r="G9829">
        <v>21.07</v>
      </c>
      <c r="H9829">
        <v>8.41</v>
      </c>
      <c r="I9829">
        <v>0</v>
      </c>
      <c r="J9829">
        <f t="shared" si="1916"/>
        <v>0</v>
      </c>
      <c r="K9829">
        <f>IF(H9829="",0.5,IF(H9829&lt;=0.1,2,IF(H9829&gt;=20,2, IF(AND(H9829&gt;0.1,H9829&lt;0.2),5,IF(AND(H9829&gt;16,H9829&lt;20),5,IF(R9829&gt;=2,1.5,0))))))</f>
        <v>0</v>
      </c>
      <c r="L9829">
        <v>0</v>
      </c>
      <c r="M9829">
        <f t="shared" si="1912"/>
        <v>0</v>
      </c>
      <c r="N9829">
        <f t="shared" si="1913"/>
        <v>0</v>
      </c>
      <c r="O9829">
        <f t="shared" si="1914"/>
        <v>0</v>
      </c>
      <c r="P9829" s="34" t="s">
        <v>77</v>
      </c>
      <c r="Q9829" s="33">
        <f t="shared" si="1917"/>
        <v>3.9999999999999147E-2</v>
      </c>
      <c r="R9829" s="33">
        <f t="shared" si="1918"/>
        <v>0</v>
      </c>
      <c r="S9829" s="33">
        <f t="shared" si="1919"/>
        <v>0</v>
      </c>
      <c r="T9829" s="33">
        <f t="shared" si="1920"/>
        <v>0</v>
      </c>
      <c r="V9829" s="16">
        <f t="shared" si="1922"/>
        <v>1.0416666671517305E-2</v>
      </c>
      <c r="W9829" s="2">
        <f t="shared" si="1921"/>
        <v>45166.895833333328</v>
      </c>
    </row>
    <row r="9830" spans="1:23" x14ac:dyDescent="0.25">
      <c r="A9830">
        <v>2023</v>
      </c>
      <c r="B9830" t="s">
        <v>75</v>
      </c>
      <c r="C9830" t="s">
        <v>76</v>
      </c>
      <c r="D9830" s="45">
        <v>45166.90625</v>
      </c>
      <c r="E9830">
        <v>98.4</v>
      </c>
      <c r="F9830">
        <v>0.41299999999999998</v>
      </c>
      <c r="G9830">
        <v>21.03</v>
      </c>
      <c r="H9830">
        <v>8.41</v>
      </c>
      <c r="I9830">
        <v>0</v>
      </c>
      <c r="J9830">
        <f t="shared" si="1916"/>
        <v>0</v>
      </c>
      <c r="K9830">
        <v>0</v>
      </c>
      <c r="L9830">
        <v>0</v>
      </c>
      <c r="M9830">
        <f t="shared" si="1912"/>
        <v>0</v>
      </c>
      <c r="N9830">
        <f t="shared" si="1913"/>
        <v>0</v>
      </c>
      <c r="O9830">
        <f t="shared" si="1914"/>
        <v>0</v>
      </c>
      <c r="P9830" s="34" t="s">
        <v>77</v>
      </c>
      <c r="Q9830" s="33">
        <f t="shared" si="1917"/>
        <v>4.00000000000027E-2</v>
      </c>
      <c r="R9830" s="33">
        <f t="shared" si="1918"/>
        <v>10.71</v>
      </c>
      <c r="S9830" s="33">
        <f t="shared" si="1919"/>
        <v>1.6</v>
      </c>
      <c r="T9830" s="33">
        <f t="shared" si="1920"/>
        <v>1</v>
      </c>
      <c r="V9830" s="16">
        <f t="shared" si="1922"/>
        <v>1.0416666664241347E-2</v>
      </c>
      <c r="W9830" s="2">
        <f t="shared" si="1921"/>
        <v>45166.90625</v>
      </c>
    </row>
    <row r="9831" spans="1:23" x14ac:dyDescent="0.25">
      <c r="A9831">
        <v>2023</v>
      </c>
      <c r="B9831" t="s">
        <v>75</v>
      </c>
      <c r="C9831" t="s">
        <v>76</v>
      </c>
      <c r="D9831" s="45">
        <v>45166.916666666664</v>
      </c>
      <c r="E9831">
        <v>223.5</v>
      </c>
      <c r="F9831">
        <v>0.41399999999999998</v>
      </c>
      <c r="G9831">
        <v>20.99</v>
      </c>
      <c r="H9831">
        <v>19.12</v>
      </c>
      <c r="I9831">
        <v>1.6</v>
      </c>
      <c r="J9831">
        <f t="shared" si="1916"/>
        <v>0</v>
      </c>
      <c r="K9831">
        <v>8</v>
      </c>
      <c r="L9831">
        <f t="shared" ref="L9831:L9836" si="1923">IF(I9831="",0.5,IF(I9831&lt;=0.1,2,IF(I9831&gt;=5000,2, IF(AND(I9831&gt;0.1,I9831&lt;0.2),5, IF(AND(I9831&gt;900,I9831&lt;5000),5,IF(S9831&gt;=2500,1.5,0))))))</f>
        <v>0</v>
      </c>
      <c r="M9831">
        <f t="shared" si="1912"/>
        <v>0</v>
      </c>
      <c r="N9831">
        <f t="shared" si="1913"/>
        <v>0</v>
      </c>
      <c r="O9831">
        <f t="shared" si="1914"/>
        <v>1</v>
      </c>
      <c r="P9831" s="34" t="s">
        <v>77</v>
      </c>
      <c r="Q9831" s="33">
        <f t="shared" si="1917"/>
        <v>2.9999999999997584E-2</v>
      </c>
      <c r="R9831" s="33">
        <f t="shared" si="1918"/>
        <v>7.65</v>
      </c>
      <c r="S9831" s="33">
        <f t="shared" si="1919"/>
        <v>0.40000000000000013</v>
      </c>
      <c r="T9831" s="33">
        <f t="shared" si="1920"/>
        <v>0</v>
      </c>
      <c r="V9831" s="16">
        <f t="shared" si="1922"/>
        <v>1.0416666664241347E-2</v>
      </c>
      <c r="W9831" s="2">
        <f t="shared" si="1921"/>
        <v>45166.916666666664</v>
      </c>
    </row>
    <row r="9832" spans="1:23" x14ac:dyDescent="0.25">
      <c r="A9832">
        <v>2023</v>
      </c>
      <c r="B9832" t="s">
        <v>75</v>
      </c>
      <c r="C9832" t="s">
        <v>76</v>
      </c>
      <c r="D9832" s="45">
        <v>45166.927083333336</v>
      </c>
      <c r="E9832">
        <v>134.1</v>
      </c>
      <c r="F9832">
        <v>0.41399999999999998</v>
      </c>
      <c r="G9832">
        <v>20.96</v>
      </c>
      <c r="H9832">
        <v>11.47</v>
      </c>
      <c r="I9832">
        <v>1.2</v>
      </c>
      <c r="J9832">
        <f t="shared" si="1916"/>
        <v>0</v>
      </c>
      <c r="K9832">
        <f>IF(H9832="",0.5,IF(H9832&lt;=0.1,2,IF(H9832&gt;=20,2, IF(AND(H9832&gt;0.1,H9832&lt;0.2),5,IF(AND(H9832&gt;16,H9832&lt;20),5,IF(R9832&gt;=2,1.5,0))))))</f>
        <v>0</v>
      </c>
      <c r="L9832">
        <f t="shared" si="1923"/>
        <v>0</v>
      </c>
      <c r="M9832">
        <f t="shared" si="1912"/>
        <v>0</v>
      </c>
      <c r="N9832">
        <f t="shared" si="1913"/>
        <v>0</v>
      </c>
      <c r="O9832">
        <f t="shared" si="1914"/>
        <v>0</v>
      </c>
      <c r="P9832" s="34" t="s">
        <v>77</v>
      </c>
      <c r="Q9832" s="33">
        <f t="shared" si="1917"/>
        <v>3.0000000000001137E-2</v>
      </c>
      <c r="R9832" s="33">
        <f t="shared" si="1918"/>
        <v>1.6000000000000014</v>
      </c>
      <c r="S9832" s="33">
        <f t="shared" si="1919"/>
        <v>0.29999999999999993</v>
      </c>
      <c r="T9832" s="33">
        <f t="shared" si="1920"/>
        <v>0</v>
      </c>
      <c r="V9832" s="16">
        <f t="shared" si="1922"/>
        <v>1.0416666671517305E-2</v>
      </c>
      <c r="W9832" s="2">
        <f t="shared" si="1921"/>
        <v>45166.927083333328</v>
      </c>
    </row>
    <row r="9833" spans="1:23" x14ac:dyDescent="0.25">
      <c r="A9833">
        <v>2023</v>
      </c>
      <c r="B9833" t="s">
        <v>75</v>
      </c>
      <c r="C9833" t="s">
        <v>76</v>
      </c>
      <c r="D9833" s="45">
        <v>45166.9375</v>
      </c>
      <c r="E9833">
        <v>115.3</v>
      </c>
      <c r="F9833">
        <v>0.41399999999999998</v>
      </c>
      <c r="G9833">
        <v>20.93</v>
      </c>
      <c r="H9833">
        <v>9.8699999999999992</v>
      </c>
      <c r="I9833">
        <v>0.9</v>
      </c>
      <c r="J9833">
        <f t="shared" si="1916"/>
        <v>0</v>
      </c>
      <c r="K9833">
        <v>0</v>
      </c>
      <c r="L9833">
        <f t="shared" si="1923"/>
        <v>0</v>
      </c>
      <c r="M9833">
        <f t="shared" si="1912"/>
        <v>0</v>
      </c>
      <c r="N9833">
        <f t="shared" si="1913"/>
        <v>0</v>
      </c>
      <c r="O9833">
        <f t="shared" si="1914"/>
        <v>0</v>
      </c>
      <c r="P9833" s="34" t="s">
        <v>77</v>
      </c>
      <c r="Q9833" s="33">
        <f t="shared" si="1917"/>
        <v>3.0000000000001137E-2</v>
      </c>
      <c r="R9833" s="33">
        <f t="shared" si="1918"/>
        <v>2.0399999999999991</v>
      </c>
      <c r="S9833" s="33">
        <f t="shared" si="1919"/>
        <v>0.7</v>
      </c>
      <c r="T9833" s="33">
        <f t="shared" si="1920"/>
        <v>0</v>
      </c>
      <c r="V9833" s="16">
        <f t="shared" si="1922"/>
        <v>1.0416666664241347E-2</v>
      </c>
      <c r="W9833" s="2">
        <f t="shared" si="1921"/>
        <v>45166.9375</v>
      </c>
    </row>
    <row r="9834" spans="1:23" x14ac:dyDescent="0.25">
      <c r="A9834">
        <v>2023</v>
      </c>
      <c r="B9834" t="s">
        <v>75</v>
      </c>
      <c r="C9834" t="s">
        <v>76</v>
      </c>
      <c r="D9834" s="45">
        <v>45166.947916666664</v>
      </c>
      <c r="E9834">
        <v>91.4</v>
      </c>
      <c r="F9834">
        <v>0.41399999999999998</v>
      </c>
      <c r="G9834">
        <v>20.9</v>
      </c>
      <c r="H9834">
        <v>7.83</v>
      </c>
      <c r="I9834">
        <v>0.2</v>
      </c>
      <c r="J9834">
        <f t="shared" si="1916"/>
        <v>0</v>
      </c>
      <c r="K9834">
        <v>0</v>
      </c>
      <c r="L9834">
        <f t="shared" si="1923"/>
        <v>0</v>
      </c>
      <c r="M9834">
        <f t="shared" si="1912"/>
        <v>0</v>
      </c>
      <c r="N9834">
        <f t="shared" si="1913"/>
        <v>0</v>
      </c>
      <c r="O9834">
        <f t="shared" si="1914"/>
        <v>0</v>
      </c>
      <c r="P9834" s="34" t="s">
        <v>77</v>
      </c>
      <c r="Q9834" s="33">
        <f t="shared" si="1917"/>
        <v>3.9999999999999147E-2</v>
      </c>
      <c r="R9834" s="33">
        <f t="shared" si="1918"/>
        <v>3.5999999999999996</v>
      </c>
      <c r="S9834" s="33">
        <f t="shared" si="1919"/>
        <v>0.39999999999999997</v>
      </c>
      <c r="T9834" s="33">
        <f t="shared" si="1920"/>
        <v>1</v>
      </c>
      <c r="V9834" s="16">
        <f t="shared" si="1922"/>
        <v>1.0416666664241347E-2</v>
      </c>
      <c r="W9834" s="2">
        <f t="shared" si="1921"/>
        <v>45166.947916666664</v>
      </c>
    </row>
    <row r="9835" spans="1:23" x14ac:dyDescent="0.25">
      <c r="A9835">
        <v>2023</v>
      </c>
      <c r="B9835" t="s">
        <v>75</v>
      </c>
      <c r="C9835" t="s">
        <v>76</v>
      </c>
      <c r="D9835" s="45">
        <v>45166.958333333336</v>
      </c>
      <c r="E9835">
        <v>133.30000000000001</v>
      </c>
      <c r="F9835">
        <v>0.41499999999999998</v>
      </c>
      <c r="G9835">
        <v>20.86</v>
      </c>
      <c r="H9835">
        <v>11.43</v>
      </c>
      <c r="I9835">
        <v>0.6</v>
      </c>
      <c r="J9835">
        <f t="shared" si="1916"/>
        <v>0</v>
      </c>
      <c r="K9835">
        <v>0</v>
      </c>
      <c r="L9835">
        <f t="shared" si="1923"/>
        <v>0</v>
      </c>
      <c r="M9835">
        <f t="shared" si="1912"/>
        <v>0</v>
      </c>
      <c r="N9835">
        <f t="shared" si="1913"/>
        <v>0</v>
      </c>
      <c r="O9835">
        <f t="shared" si="1914"/>
        <v>0</v>
      </c>
      <c r="P9835" s="34" t="s">
        <v>77</v>
      </c>
      <c r="Q9835" s="33">
        <f t="shared" si="1917"/>
        <v>3.0000000000001137E-2</v>
      </c>
      <c r="R9835" s="33">
        <f t="shared" si="1918"/>
        <v>4.62</v>
      </c>
      <c r="S9835" s="33">
        <f t="shared" si="1919"/>
        <v>0.3</v>
      </c>
      <c r="T9835" s="33">
        <f t="shared" si="1920"/>
        <v>0</v>
      </c>
      <c r="V9835" s="16">
        <f t="shared" si="1922"/>
        <v>1.0416666671517305E-2</v>
      </c>
      <c r="W9835" s="2">
        <f t="shared" si="1921"/>
        <v>45166.958333333328</v>
      </c>
    </row>
    <row r="9836" spans="1:23" x14ac:dyDescent="0.25">
      <c r="A9836">
        <v>2023</v>
      </c>
      <c r="B9836" t="s">
        <v>75</v>
      </c>
      <c r="C9836" t="s">
        <v>76</v>
      </c>
      <c r="D9836" s="45">
        <v>45166.96875</v>
      </c>
      <c r="E9836">
        <v>79.400000000000006</v>
      </c>
      <c r="F9836">
        <v>0.41499999999999998</v>
      </c>
      <c r="G9836">
        <v>20.83</v>
      </c>
      <c r="H9836">
        <v>6.81</v>
      </c>
      <c r="I9836">
        <v>0.3</v>
      </c>
      <c r="J9836">
        <f t="shared" si="1916"/>
        <v>0</v>
      </c>
      <c r="K9836">
        <v>0</v>
      </c>
      <c r="L9836">
        <f t="shared" si="1923"/>
        <v>0</v>
      </c>
      <c r="M9836">
        <f t="shared" ref="M9836:M9899" si="1924">IF(F9836="",0.5,IF(F9836*1000&lt;=10,2,IF(F9836*1000&gt;=35000,2,IF(AND(F9836*1000&gt;10,F9836*1000&lt;20),5, IF(AND(F9836*1000&gt;6000,F9836*1000&lt;35000),5,IF(T9836&gt;=5000,1.5,0))))))</f>
        <v>0</v>
      </c>
      <c r="N9836">
        <f t="shared" ref="N9836:N9899" si="1925">IF(A9836="",0.5,IF(B9836="",0.5,IF(C9836="",0.5,IF(D9836="",0.5,IF(U9836="Y",0.01,0)))))</f>
        <v>0</v>
      </c>
      <c r="O9836">
        <f t="shared" ref="O9836:O9899" si="1926">COUNTIF(J9836:N9836,"&gt;0")</f>
        <v>0</v>
      </c>
      <c r="P9836" s="34" t="s">
        <v>77</v>
      </c>
      <c r="Q9836" s="33">
        <f t="shared" si="1917"/>
        <v>2.9999999999997584E-2</v>
      </c>
      <c r="R9836" s="33">
        <f t="shared" si="1918"/>
        <v>6.8200000000000012</v>
      </c>
      <c r="S9836" s="33">
        <f t="shared" si="1919"/>
        <v>0.19999999999999998</v>
      </c>
      <c r="T9836" s="33">
        <f t="shared" si="1920"/>
        <v>0</v>
      </c>
      <c r="V9836" s="16">
        <f t="shared" si="1922"/>
        <v>1.0416666664241347E-2</v>
      </c>
      <c r="W9836" s="2">
        <f t="shared" si="1921"/>
        <v>45166.96875</v>
      </c>
    </row>
    <row r="9837" spans="1:23" x14ac:dyDescent="0.25">
      <c r="A9837">
        <v>2023</v>
      </c>
      <c r="B9837" t="s">
        <v>75</v>
      </c>
      <c r="C9837" t="s">
        <v>76</v>
      </c>
      <c r="D9837" s="45">
        <v>45166.979166666664</v>
      </c>
      <c r="E9837">
        <v>158.80000000000001</v>
      </c>
      <c r="F9837">
        <v>0.41499999999999998</v>
      </c>
      <c r="G9837">
        <v>20.8</v>
      </c>
      <c r="H9837">
        <v>13.63</v>
      </c>
      <c r="I9837">
        <v>0.1</v>
      </c>
      <c r="J9837">
        <f t="shared" si="1916"/>
        <v>0</v>
      </c>
      <c r="K9837">
        <v>0</v>
      </c>
      <c r="L9837">
        <v>0</v>
      </c>
      <c r="M9837">
        <f t="shared" si="1924"/>
        <v>0</v>
      </c>
      <c r="N9837">
        <f t="shared" si="1925"/>
        <v>0</v>
      </c>
      <c r="O9837">
        <f t="shared" si="1926"/>
        <v>0</v>
      </c>
      <c r="P9837" s="34" t="s">
        <v>77</v>
      </c>
      <c r="Q9837" s="33">
        <f t="shared" si="1917"/>
        <v>3.0000000000001137E-2</v>
      </c>
      <c r="R9837" s="33">
        <f t="shared" si="1918"/>
        <v>4.1900000000000013</v>
      </c>
      <c r="S9837" s="33">
        <f t="shared" si="1919"/>
        <v>0.1</v>
      </c>
      <c r="T9837" s="33">
        <f t="shared" si="1920"/>
        <v>0</v>
      </c>
      <c r="V9837" s="16">
        <f t="shared" si="1922"/>
        <v>1.0416666664241347E-2</v>
      </c>
      <c r="W9837" s="2">
        <f t="shared" si="1921"/>
        <v>45166.979166666664</v>
      </c>
    </row>
    <row r="9838" spans="1:23" x14ac:dyDescent="0.25">
      <c r="A9838">
        <v>2023</v>
      </c>
      <c r="B9838" t="s">
        <v>75</v>
      </c>
      <c r="C9838" t="s">
        <v>76</v>
      </c>
      <c r="D9838" s="45">
        <v>45166.989583333336</v>
      </c>
      <c r="E9838">
        <v>109.9</v>
      </c>
      <c r="F9838">
        <v>0.41499999999999998</v>
      </c>
      <c r="G9838">
        <v>20.77</v>
      </c>
      <c r="H9838">
        <v>9.44</v>
      </c>
      <c r="I9838">
        <v>0</v>
      </c>
      <c r="J9838">
        <f t="shared" si="1916"/>
        <v>0</v>
      </c>
      <c r="K9838">
        <v>0</v>
      </c>
      <c r="L9838">
        <v>0</v>
      </c>
      <c r="M9838">
        <f t="shared" si="1924"/>
        <v>0</v>
      </c>
      <c r="N9838">
        <f t="shared" si="1925"/>
        <v>0</v>
      </c>
      <c r="O9838">
        <f t="shared" si="1926"/>
        <v>0</v>
      </c>
      <c r="P9838" s="34" t="s">
        <v>77</v>
      </c>
      <c r="Q9838" s="33">
        <f t="shared" si="1917"/>
        <v>3.0000000000001137E-2</v>
      </c>
      <c r="R9838" s="33">
        <f t="shared" si="1918"/>
        <v>2.2300000000000004</v>
      </c>
      <c r="S9838" s="33">
        <f t="shared" si="1919"/>
        <v>0</v>
      </c>
      <c r="T9838" s="33">
        <f t="shared" si="1920"/>
        <v>0</v>
      </c>
      <c r="V9838" s="16">
        <f t="shared" si="1922"/>
        <v>1.0416666671517305E-2</v>
      </c>
      <c r="W9838" s="2">
        <f t="shared" si="1921"/>
        <v>45166.989583333328</v>
      </c>
    </row>
    <row r="9839" spans="1:23" x14ac:dyDescent="0.25">
      <c r="A9839">
        <v>2023</v>
      </c>
      <c r="B9839" t="s">
        <v>75</v>
      </c>
      <c r="C9839" t="s">
        <v>76</v>
      </c>
      <c r="D9839" s="45">
        <v>45167</v>
      </c>
      <c r="E9839">
        <v>135.80000000000001</v>
      </c>
      <c r="F9839">
        <v>0.41499999999999998</v>
      </c>
      <c r="G9839">
        <v>20.74</v>
      </c>
      <c r="H9839">
        <v>11.67</v>
      </c>
      <c r="I9839">
        <v>0</v>
      </c>
      <c r="J9839">
        <f t="shared" si="1916"/>
        <v>0</v>
      </c>
      <c r="K9839">
        <v>0</v>
      </c>
      <c r="L9839">
        <v>0</v>
      </c>
      <c r="M9839">
        <f t="shared" si="1924"/>
        <v>0</v>
      </c>
      <c r="N9839">
        <f t="shared" si="1925"/>
        <v>0</v>
      </c>
      <c r="O9839">
        <f t="shared" si="1926"/>
        <v>0</v>
      </c>
      <c r="P9839" s="34" t="s">
        <v>77</v>
      </c>
      <c r="Q9839" s="33">
        <f t="shared" si="1917"/>
        <v>2.9999999999997584E-2</v>
      </c>
      <c r="R9839" s="33">
        <f t="shared" si="1918"/>
        <v>3.1400000000000006</v>
      </c>
      <c r="S9839" s="33">
        <f t="shared" si="1919"/>
        <v>0</v>
      </c>
      <c r="T9839" s="33">
        <f t="shared" si="1920"/>
        <v>0</v>
      </c>
      <c r="V9839" s="16">
        <f t="shared" si="1922"/>
        <v>1.0416666664241347E-2</v>
      </c>
      <c r="W9839" s="2">
        <f t="shared" si="1921"/>
        <v>45167</v>
      </c>
    </row>
    <row r="9840" spans="1:23" x14ac:dyDescent="0.25">
      <c r="A9840">
        <v>2023</v>
      </c>
      <c r="B9840" t="s">
        <v>75</v>
      </c>
      <c r="C9840" t="s">
        <v>76</v>
      </c>
      <c r="D9840" s="45">
        <v>45167.010416666664</v>
      </c>
      <c r="E9840">
        <v>99.2</v>
      </c>
      <c r="F9840">
        <v>0.41499999999999998</v>
      </c>
      <c r="G9840">
        <v>20.71</v>
      </c>
      <c r="H9840">
        <v>8.5299999999999994</v>
      </c>
      <c r="I9840">
        <v>0</v>
      </c>
      <c r="J9840">
        <f t="shared" si="1916"/>
        <v>0</v>
      </c>
      <c r="K9840">
        <f>IF(H9840="",0.5,IF(H9840&lt;=0.1,2,IF(H9840&gt;=20,2, IF(AND(H9840&gt;0.1,H9840&lt;0.2),5,IF(AND(H9840&gt;16,H9840&lt;20),5,IF(R9840&gt;=2,1.5,0))))))</f>
        <v>0</v>
      </c>
      <c r="L9840">
        <v>0</v>
      </c>
      <c r="M9840">
        <f t="shared" si="1924"/>
        <v>0</v>
      </c>
      <c r="N9840">
        <f t="shared" si="1925"/>
        <v>0</v>
      </c>
      <c r="O9840">
        <f t="shared" si="1926"/>
        <v>0</v>
      </c>
      <c r="P9840" s="34" t="s">
        <v>77</v>
      </c>
      <c r="Q9840" s="33">
        <f t="shared" si="1917"/>
        <v>3.0000000000001137E-2</v>
      </c>
      <c r="R9840" s="33">
        <f t="shared" si="1918"/>
        <v>0.25999999999999979</v>
      </c>
      <c r="S9840" s="33">
        <f t="shared" si="1919"/>
        <v>0.2</v>
      </c>
      <c r="T9840" s="33">
        <f t="shared" si="1920"/>
        <v>0</v>
      </c>
      <c r="V9840" s="16">
        <f t="shared" si="1922"/>
        <v>1.0416666664241347E-2</v>
      </c>
      <c r="W9840" s="2">
        <f t="shared" si="1921"/>
        <v>45167.010416666664</v>
      </c>
    </row>
    <row r="9841" spans="1:23" x14ac:dyDescent="0.25">
      <c r="A9841">
        <v>2023</v>
      </c>
      <c r="B9841" t="s">
        <v>75</v>
      </c>
      <c r="C9841" t="s">
        <v>76</v>
      </c>
      <c r="D9841" s="45">
        <v>45167.020833333336</v>
      </c>
      <c r="E9841">
        <v>96.2</v>
      </c>
      <c r="F9841">
        <v>0.41499999999999998</v>
      </c>
      <c r="G9841">
        <v>20.68</v>
      </c>
      <c r="H9841">
        <v>8.27</v>
      </c>
      <c r="I9841">
        <v>0.2</v>
      </c>
      <c r="J9841">
        <f t="shared" si="1916"/>
        <v>0</v>
      </c>
      <c r="K9841">
        <v>0</v>
      </c>
      <c r="L9841">
        <f t="shared" ref="L9841:L9846" si="1927">IF(I9841="",0.5,IF(I9841&lt;=0.1,2,IF(I9841&gt;=5000,2, IF(AND(I9841&gt;0.1,I9841&lt;0.2),5, IF(AND(I9841&gt;900,I9841&lt;5000),5,IF(S9841&gt;=2500,1.5,0))))))</f>
        <v>0</v>
      </c>
      <c r="M9841">
        <f t="shared" si="1924"/>
        <v>0</v>
      </c>
      <c r="N9841">
        <f t="shared" si="1925"/>
        <v>0</v>
      </c>
      <c r="O9841">
        <f t="shared" si="1926"/>
        <v>0</v>
      </c>
      <c r="P9841" s="34" t="s">
        <v>77</v>
      </c>
      <c r="Q9841" s="33">
        <f t="shared" si="1917"/>
        <v>3.0000000000001137E-2</v>
      </c>
      <c r="R9841" s="33">
        <f t="shared" si="1918"/>
        <v>3.8600000000000012</v>
      </c>
      <c r="S9841" s="33">
        <f t="shared" si="1919"/>
        <v>0.39999999999999997</v>
      </c>
      <c r="T9841" s="33">
        <f t="shared" si="1920"/>
        <v>0</v>
      </c>
      <c r="V9841" s="16">
        <f t="shared" si="1922"/>
        <v>1.0416666671517305E-2</v>
      </c>
      <c r="W9841" s="2">
        <f t="shared" si="1921"/>
        <v>45167.020833333328</v>
      </c>
    </row>
    <row r="9842" spans="1:23" x14ac:dyDescent="0.25">
      <c r="A9842">
        <v>2023</v>
      </c>
      <c r="B9842" t="s">
        <v>75</v>
      </c>
      <c r="C9842" t="s">
        <v>76</v>
      </c>
      <c r="D9842" s="45">
        <v>45167.03125</v>
      </c>
      <c r="E9842">
        <v>140.9</v>
      </c>
      <c r="F9842">
        <v>0.41499999999999998</v>
      </c>
      <c r="G9842">
        <v>20.65</v>
      </c>
      <c r="H9842">
        <v>12.13</v>
      </c>
      <c r="I9842">
        <v>0.6</v>
      </c>
      <c r="J9842">
        <f t="shared" si="1916"/>
        <v>0</v>
      </c>
      <c r="K9842">
        <v>8</v>
      </c>
      <c r="L9842">
        <f t="shared" si="1927"/>
        <v>0</v>
      </c>
      <c r="M9842">
        <f t="shared" si="1924"/>
        <v>0</v>
      </c>
      <c r="N9842">
        <f t="shared" si="1925"/>
        <v>0</v>
      </c>
      <c r="O9842">
        <f t="shared" si="1926"/>
        <v>1</v>
      </c>
      <c r="P9842" s="34" t="s">
        <v>77</v>
      </c>
      <c r="Q9842" s="33">
        <f t="shared" si="1917"/>
        <v>1.9999999999999574E-2</v>
      </c>
      <c r="R9842" s="33">
        <f t="shared" si="1918"/>
        <v>2.8600000000000012</v>
      </c>
      <c r="S9842" s="33">
        <f t="shared" si="1919"/>
        <v>0.4</v>
      </c>
      <c r="T9842" s="33">
        <f t="shared" si="1920"/>
        <v>0</v>
      </c>
      <c r="V9842" s="16">
        <f t="shared" si="1922"/>
        <v>1.0416666664241347E-2</v>
      </c>
      <c r="W9842" s="2">
        <f t="shared" si="1921"/>
        <v>45167.03125</v>
      </c>
    </row>
    <row r="9843" spans="1:23" x14ac:dyDescent="0.25">
      <c r="A9843">
        <v>2023</v>
      </c>
      <c r="B9843" t="s">
        <v>75</v>
      </c>
      <c r="C9843" t="s">
        <v>76</v>
      </c>
      <c r="D9843" s="45">
        <v>45167.041666666664</v>
      </c>
      <c r="E9843">
        <v>107.6</v>
      </c>
      <c r="F9843">
        <v>0.41499999999999998</v>
      </c>
      <c r="G9843">
        <v>20.63</v>
      </c>
      <c r="H9843">
        <v>9.27</v>
      </c>
      <c r="I9843">
        <v>1</v>
      </c>
      <c r="J9843">
        <f t="shared" si="1916"/>
        <v>0</v>
      </c>
      <c r="K9843">
        <f>IF(H9843="",0.5,IF(H9843&lt;=0.1,2,IF(H9843&gt;=20,2, IF(AND(H9843&gt;0.1,H9843&lt;0.2),5,IF(AND(H9843&gt;16,H9843&lt;20),5,IF(R9843&gt;=2,1.5,0))))))</f>
        <v>0</v>
      </c>
      <c r="L9843">
        <f t="shared" si="1927"/>
        <v>0</v>
      </c>
      <c r="M9843">
        <f t="shared" si="1924"/>
        <v>0</v>
      </c>
      <c r="N9843">
        <f t="shared" si="1925"/>
        <v>0</v>
      </c>
      <c r="O9843">
        <f t="shared" si="1926"/>
        <v>0</v>
      </c>
      <c r="P9843" s="34" t="s">
        <v>77</v>
      </c>
      <c r="Q9843" s="33">
        <f t="shared" si="1917"/>
        <v>1.9999999999999574E-2</v>
      </c>
      <c r="R9843" s="33">
        <f t="shared" si="1918"/>
        <v>0.27999999999999936</v>
      </c>
      <c r="S9843" s="33">
        <f t="shared" si="1919"/>
        <v>0</v>
      </c>
      <c r="T9843" s="33">
        <f t="shared" si="1920"/>
        <v>0</v>
      </c>
      <c r="V9843" s="16">
        <f t="shared" si="1922"/>
        <v>1.0416666664241347E-2</v>
      </c>
      <c r="W9843" s="2">
        <f t="shared" si="1921"/>
        <v>45167.041666666664</v>
      </c>
    </row>
    <row r="9844" spans="1:23" x14ac:dyDescent="0.25">
      <c r="A9844">
        <v>2023</v>
      </c>
      <c r="B9844" t="s">
        <v>75</v>
      </c>
      <c r="C9844" t="s">
        <v>76</v>
      </c>
      <c r="D9844" s="45">
        <v>45167.052083333336</v>
      </c>
      <c r="E9844">
        <v>104.3</v>
      </c>
      <c r="F9844">
        <v>0.41499999999999998</v>
      </c>
      <c r="G9844">
        <v>20.61</v>
      </c>
      <c r="H9844">
        <v>8.99</v>
      </c>
      <c r="I9844">
        <v>1</v>
      </c>
      <c r="J9844">
        <f t="shared" si="1916"/>
        <v>0</v>
      </c>
      <c r="K9844">
        <f>IF(H9844="",0.5,IF(H9844&lt;=0.1,2,IF(H9844&gt;=20,2, IF(AND(H9844&gt;0.1,H9844&lt;0.2),5,IF(AND(H9844&gt;16,H9844&lt;20),5,IF(R9844&gt;=2,1.5,0))))))</f>
        <v>0</v>
      </c>
      <c r="L9844">
        <f t="shared" si="1927"/>
        <v>0</v>
      </c>
      <c r="M9844">
        <f t="shared" si="1924"/>
        <v>0</v>
      </c>
      <c r="N9844">
        <f t="shared" si="1925"/>
        <v>0</v>
      </c>
      <c r="O9844">
        <f t="shared" si="1926"/>
        <v>0</v>
      </c>
      <c r="P9844" s="34" t="s">
        <v>77</v>
      </c>
      <c r="Q9844" s="33">
        <f t="shared" si="1917"/>
        <v>3.0000000000001137E-2</v>
      </c>
      <c r="R9844" s="33">
        <f t="shared" si="1918"/>
        <v>0.83000000000000007</v>
      </c>
      <c r="S9844" s="33">
        <f t="shared" si="1919"/>
        <v>0.10000000000000009</v>
      </c>
      <c r="T9844" s="33">
        <f t="shared" si="1920"/>
        <v>0</v>
      </c>
      <c r="V9844" s="16">
        <f t="shared" si="1922"/>
        <v>1.0416666671517305E-2</v>
      </c>
      <c r="W9844" s="2">
        <f t="shared" si="1921"/>
        <v>45167.052083333328</v>
      </c>
    </row>
    <row r="9845" spans="1:23" x14ac:dyDescent="0.25">
      <c r="A9845">
        <v>2023</v>
      </c>
      <c r="B9845" t="s">
        <v>75</v>
      </c>
      <c r="C9845" t="s">
        <v>76</v>
      </c>
      <c r="D9845" s="45">
        <v>45167.0625</v>
      </c>
      <c r="E9845">
        <v>94.7</v>
      </c>
      <c r="F9845">
        <v>0.41499999999999998</v>
      </c>
      <c r="G9845">
        <v>20.58</v>
      </c>
      <c r="H9845">
        <v>8.16</v>
      </c>
      <c r="I9845">
        <v>1.1000000000000001</v>
      </c>
      <c r="J9845">
        <f t="shared" si="1916"/>
        <v>0</v>
      </c>
      <c r="K9845">
        <v>0</v>
      </c>
      <c r="L9845">
        <f t="shared" si="1927"/>
        <v>0</v>
      </c>
      <c r="M9845">
        <f t="shared" si="1924"/>
        <v>0</v>
      </c>
      <c r="N9845">
        <f t="shared" si="1925"/>
        <v>0</v>
      </c>
      <c r="O9845">
        <f t="shared" si="1926"/>
        <v>0</v>
      </c>
      <c r="P9845" s="34" t="s">
        <v>77</v>
      </c>
      <c r="Q9845" s="33">
        <f t="shared" si="1917"/>
        <v>1.9999999999999574E-2</v>
      </c>
      <c r="R9845" s="33">
        <f t="shared" si="1918"/>
        <v>2.4900000000000002</v>
      </c>
      <c r="S9845" s="33">
        <f t="shared" si="1919"/>
        <v>0.50000000000000011</v>
      </c>
      <c r="T9845" s="33">
        <f t="shared" si="1920"/>
        <v>0</v>
      </c>
      <c r="V9845" s="16">
        <f t="shared" si="1922"/>
        <v>1.0416666664241347E-2</v>
      </c>
      <c r="W9845" s="2">
        <f t="shared" si="1921"/>
        <v>45167.0625</v>
      </c>
    </row>
    <row r="9846" spans="1:23" x14ac:dyDescent="0.25">
      <c r="A9846">
        <v>2023</v>
      </c>
      <c r="B9846" t="s">
        <v>75</v>
      </c>
      <c r="C9846" t="s">
        <v>76</v>
      </c>
      <c r="D9846" s="45">
        <v>45167.072916666664</v>
      </c>
      <c r="E9846">
        <v>123.5</v>
      </c>
      <c r="F9846">
        <v>0.41499999999999998</v>
      </c>
      <c r="G9846">
        <v>20.56</v>
      </c>
      <c r="H9846">
        <v>10.65</v>
      </c>
      <c r="I9846">
        <v>0.6</v>
      </c>
      <c r="J9846">
        <f t="shared" si="1916"/>
        <v>0</v>
      </c>
      <c r="K9846">
        <f>IF(H9846="",0.5,IF(H9846&lt;=0.1,2,IF(H9846&gt;=20,2, IF(AND(H9846&gt;0.1,H9846&lt;0.2),5,IF(AND(H9846&gt;16,H9846&lt;20),5,IF(R9846&gt;=2,1.5,0))))))</f>
        <v>0</v>
      </c>
      <c r="L9846">
        <f t="shared" si="1927"/>
        <v>0</v>
      </c>
      <c r="M9846">
        <f t="shared" si="1924"/>
        <v>0</v>
      </c>
      <c r="N9846">
        <f t="shared" si="1925"/>
        <v>0</v>
      </c>
      <c r="O9846">
        <f t="shared" si="1926"/>
        <v>0</v>
      </c>
      <c r="P9846" s="34" t="s">
        <v>77</v>
      </c>
      <c r="Q9846" s="33">
        <f t="shared" si="1917"/>
        <v>1.9999999999999574E-2</v>
      </c>
      <c r="R9846" s="33">
        <f t="shared" si="1918"/>
        <v>1.6500000000000004</v>
      </c>
      <c r="S9846" s="33">
        <f t="shared" si="1919"/>
        <v>0.6</v>
      </c>
      <c r="T9846" s="33">
        <f t="shared" si="1920"/>
        <v>0</v>
      </c>
      <c r="V9846" s="16">
        <f t="shared" si="1922"/>
        <v>1.0416666664241347E-2</v>
      </c>
      <c r="W9846" s="2">
        <f t="shared" si="1921"/>
        <v>45167.072916666664</v>
      </c>
    </row>
    <row r="9847" spans="1:23" x14ac:dyDescent="0.25">
      <c r="A9847">
        <v>2023</v>
      </c>
      <c r="B9847" t="s">
        <v>75</v>
      </c>
      <c r="C9847" t="s">
        <v>76</v>
      </c>
      <c r="D9847" s="45">
        <v>45167.083333333336</v>
      </c>
      <c r="E9847">
        <v>104.3</v>
      </c>
      <c r="F9847">
        <v>0.41499999999999998</v>
      </c>
      <c r="G9847">
        <v>20.54</v>
      </c>
      <c r="H9847">
        <v>9</v>
      </c>
      <c r="I9847">
        <v>0</v>
      </c>
      <c r="J9847">
        <f t="shared" si="1916"/>
        <v>0</v>
      </c>
      <c r="K9847">
        <f>IF(H9847="",0.5,IF(H9847&lt;=0.1,2,IF(H9847&gt;=20,2, IF(AND(H9847&gt;0.1,H9847&lt;0.2),5,IF(AND(H9847&gt;16,H9847&lt;20),5,IF(R9847&gt;=2,1.5,0))))))</f>
        <v>0</v>
      </c>
      <c r="L9847">
        <v>0</v>
      </c>
      <c r="M9847">
        <f t="shared" si="1924"/>
        <v>0</v>
      </c>
      <c r="N9847">
        <f t="shared" si="1925"/>
        <v>0</v>
      </c>
      <c r="O9847">
        <f t="shared" si="1926"/>
        <v>0</v>
      </c>
      <c r="P9847" s="34" t="s">
        <v>77</v>
      </c>
      <c r="Q9847" s="33">
        <f t="shared" si="1917"/>
        <v>1.9999999999999574E-2</v>
      </c>
      <c r="R9847" s="33">
        <f t="shared" si="1918"/>
        <v>1.5499999999999998</v>
      </c>
      <c r="S9847" s="33">
        <f t="shared" si="1919"/>
        <v>1</v>
      </c>
      <c r="T9847" s="33">
        <f t="shared" si="1920"/>
        <v>0</v>
      </c>
      <c r="V9847" s="16">
        <f t="shared" si="1922"/>
        <v>1.0416666671517305E-2</v>
      </c>
      <c r="W9847" s="2">
        <f t="shared" si="1921"/>
        <v>45167.083333333328</v>
      </c>
    </row>
    <row r="9848" spans="1:23" x14ac:dyDescent="0.25">
      <c r="A9848">
        <v>2023</v>
      </c>
      <c r="B9848" t="s">
        <v>75</v>
      </c>
      <c r="C9848" t="s">
        <v>76</v>
      </c>
      <c r="D9848" s="45">
        <v>45167.09375</v>
      </c>
      <c r="E9848">
        <v>86.3</v>
      </c>
      <c r="F9848">
        <v>0.41499999999999998</v>
      </c>
      <c r="G9848">
        <v>20.52</v>
      </c>
      <c r="H9848">
        <v>7.45</v>
      </c>
      <c r="I9848">
        <v>1</v>
      </c>
      <c r="J9848">
        <f t="shared" si="1916"/>
        <v>0</v>
      </c>
      <c r="K9848">
        <v>0</v>
      </c>
      <c r="L9848">
        <f>IF(I9848="",0.5,IF(I9848&lt;=0.1,2,IF(I9848&gt;=5000,2, IF(AND(I9848&gt;0.1,I9848&lt;0.2),5, IF(AND(I9848&gt;900,I9848&lt;5000),5,IF(S9848&gt;=2500,1.5,0))))))</f>
        <v>0</v>
      </c>
      <c r="M9848">
        <f t="shared" si="1924"/>
        <v>0</v>
      </c>
      <c r="N9848">
        <f t="shared" si="1925"/>
        <v>0</v>
      </c>
      <c r="O9848">
        <f t="shared" si="1926"/>
        <v>0</v>
      </c>
      <c r="P9848" s="34" t="s">
        <v>77</v>
      </c>
      <c r="Q9848" s="33">
        <f t="shared" si="1917"/>
        <v>9.9999999999980105E-3</v>
      </c>
      <c r="R9848" s="33">
        <f t="shared" si="1918"/>
        <v>2.339999999999999</v>
      </c>
      <c r="S9848" s="33">
        <f t="shared" si="1919"/>
        <v>9.6</v>
      </c>
      <c r="T9848" s="33">
        <f t="shared" si="1920"/>
        <v>0</v>
      </c>
      <c r="V9848" s="16">
        <f t="shared" si="1922"/>
        <v>1.0416666664241347E-2</v>
      </c>
      <c r="W9848" s="2">
        <f t="shared" si="1921"/>
        <v>45167.09375</v>
      </c>
    </row>
    <row r="9849" spans="1:23" x14ac:dyDescent="0.25">
      <c r="A9849">
        <v>2023</v>
      </c>
      <c r="B9849" t="s">
        <v>75</v>
      </c>
      <c r="C9849" t="s">
        <v>76</v>
      </c>
      <c r="D9849" s="45">
        <v>45167.104166666664</v>
      </c>
      <c r="E9849">
        <v>113.4</v>
      </c>
      <c r="F9849">
        <v>0.41499999999999998</v>
      </c>
      <c r="G9849">
        <v>20.51</v>
      </c>
      <c r="H9849">
        <v>9.7899999999999991</v>
      </c>
      <c r="I9849">
        <v>10.6</v>
      </c>
      <c r="J9849">
        <f t="shared" si="1916"/>
        <v>0</v>
      </c>
      <c r="K9849">
        <f>IF(H9849="",0.5,IF(H9849&lt;=0.1,2,IF(H9849&gt;=20,2, IF(AND(H9849&gt;0.1,H9849&lt;0.2),5,IF(AND(H9849&gt;16,H9849&lt;20),5,IF(R9849&gt;=2,1.5,0))))))</f>
        <v>0</v>
      </c>
      <c r="L9849">
        <v>8</v>
      </c>
      <c r="M9849">
        <f t="shared" si="1924"/>
        <v>0</v>
      </c>
      <c r="N9849">
        <f t="shared" si="1925"/>
        <v>0</v>
      </c>
      <c r="O9849">
        <f t="shared" si="1926"/>
        <v>1</v>
      </c>
      <c r="P9849" s="34" t="s">
        <v>77</v>
      </c>
      <c r="Q9849" s="33">
        <f t="shared" si="1917"/>
        <v>2.0000000000003126E-2</v>
      </c>
      <c r="R9849" s="33">
        <f t="shared" si="1918"/>
        <v>1.5</v>
      </c>
      <c r="S9849" s="33">
        <f t="shared" si="1919"/>
        <v>10.6</v>
      </c>
      <c r="T9849" s="33">
        <f t="shared" si="1920"/>
        <v>0</v>
      </c>
      <c r="V9849" s="16">
        <f t="shared" si="1922"/>
        <v>1.0416666664241347E-2</v>
      </c>
      <c r="W9849" s="2">
        <f t="shared" si="1921"/>
        <v>45167.104166666664</v>
      </c>
    </row>
    <row r="9850" spans="1:23" x14ac:dyDescent="0.25">
      <c r="A9850">
        <v>2023</v>
      </c>
      <c r="B9850" t="s">
        <v>75</v>
      </c>
      <c r="C9850" t="s">
        <v>76</v>
      </c>
      <c r="D9850" s="45">
        <v>45167.114583333336</v>
      </c>
      <c r="E9850">
        <v>96</v>
      </c>
      <c r="F9850">
        <v>0.41499999999999998</v>
      </c>
      <c r="G9850">
        <v>20.49</v>
      </c>
      <c r="H9850">
        <v>8.2899999999999991</v>
      </c>
      <c r="I9850">
        <v>0</v>
      </c>
      <c r="J9850">
        <f t="shared" si="1916"/>
        <v>0</v>
      </c>
      <c r="K9850">
        <f>IF(H9850="",0.5,IF(H9850&lt;=0.1,2,IF(H9850&gt;=20,2, IF(AND(H9850&gt;0.1,H9850&lt;0.2),5,IF(AND(H9850&gt;16,H9850&lt;20),5,IF(R9850&gt;=2,1.5,0))))))</f>
        <v>0</v>
      </c>
      <c r="L9850">
        <v>0</v>
      </c>
      <c r="M9850">
        <f t="shared" si="1924"/>
        <v>0</v>
      </c>
      <c r="N9850">
        <f t="shared" si="1925"/>
        <v>0</v>
      </c>
      <c r="O9850">
        <f t="shared" si="1926"/>
        <v>0</v>
      </c>
      <c r="P9850" s="34" t="s">
        <v>77</v>
      </c>
      <c r="Q9850" s="33">
        <f t="shared" si="1917"/>
        <v>2.9999999999997584E-2</v>
      </c>
      <c r="R9850" s="33">
        <f t="shared" si="1918"/>
        <v>0.11999999999999922</v>
      </c>
      <c r="S9850" s="33">
        <f t="shared" si="1919"/>
        <v>2</v>
      </c>
      <c r="T9850" s="33">
        <f t="shared" si="1920"/>
        <v>0</v>
      </c>
      <c r="V9850" s="16">
        <f t="shared" si="1922"/>
        <v>1.0416666671517305E-2</v>
      </c>
      <c r="W9850" s="2">
        <f t="shared" si="1921"/>
        <v>45167.114583333328</v>
      </c>
    </row>
    <row r="9851" spans="1:23" x14ac:dyDescent="0.25">
      <c r="A9851">
        <v>2023</v>
      </c>
      <c r="B9851" t="s">
        <v>75</v>
      </c>
      <c r="C9851" t="s">
        <v>76</v>
      </c>
      <c r="D9851" s="45">
        <v>45167.125</v>
      </c>
      <c r="E9851">
        <v>94.6</v>
      </c>
      <c r="F9851">
        <v>0.41499999999999998</v>
      </c>
      <c r="G9851">
        <v>20.46</v>
      </c>
      <c r="H9851">
        <v>8.17</v>
      </c>
      <c r="I9851">
        <v>2</v>
      </c>
      <c r="J9851">
        <f t="shared" si="1916"/>
        <v>0</v>
      </c>
      <c r="K9851">
        <f>IF(H9851="",0.5,IF(H9851&lt;=0.1,2,IF(H9851&gt;=20,2, IF(AND(H9851&gt;0.1,H9851&lt;0.2),5,IF(AND(H9851&gt;16,H9851&lt;20),5,IF(R9851&gt;=2,1.5,0))))))</f>
        <v>0</v>
      </c>
      <c r="L9851">
        <f>IF(I9851="",0.5,IF(I9851&lt;=0.1,2,IF(I9851&gt;=5000,2, IF(AND(I9851&gt;0.1,I9851&lt;0.2),5, IF(AND(I9851&gt;900,I9851&lt;5000),5,IF(S9851&gt;=2500,1.5,0))))))</f>
        <v>0</v>
      </c>
      <c r="M9851">
        <f t="shared" si="1924"/>
        <v>0</v>
      </c>
      <c r="N9851">
        <f t="shared" si="1925"/>
        <v>0</v>
      </c>
      <c r="O9851">
        <f t="shared" si="1926"/>
        <v>0</v>
      </c>
      <c r="P9851" s="34" t="s">
        <v>77</v>
      </c>
      <c r="Q9851" s="33">
        <f t="shared" si="1917"/>
        <v>1.0000000000001563E-2</v>
      </c>
      <c r="R9851" s="33">
        <f t="shared" si="1918"/>
        <v>1.5600000000000005</v>
      </c>
      <c r="S9851" s="33">
        <f t="shared" si="1919"/>
        <v>0</v>
      </c>
      <c r="T9851" s="33">
        <f t="shared" si="1920"/>
        <v>0</v>
      </c>
      <c r="V9851" s="16">
        <f t="shared" si="1922"/>
        <v>1.0416666664241347E-2</v>
      </c>
      <c r="W9851" s="2">
        <f t="shared" si="1921"/>
        <v>45167.125</v>
      </c>
    </row>
    <row r="9852" spans="1:23" x14ac:dyDescent="0.25">
      <c r="A9852">
        <v>2023</v>
      </c>
      <c r="B9852" t="s">
        <v>75</v>
      </c>
      <c r="C9852" t="s">
        <v>76</v>
      </c>
      <c r="D9852" s="45">
        <v>45167.135416666664</v>
      </c>
      <c r="E9852">
        <v>112.6</v>
      </c>
      <c r="F9852">
        <v>0.41499999999999998</v>
      </c>
      <c r="G9852">
        <v>20.45</v>
      </c>
      <c r="H9852">
        <v>9.73</v>
      </c>
      <c r="I9852">
        <v>2</v>
      </c>
      <c r="J9852">
        <f t="shared" si="1916"/>
        <v>0</v>
      </c>
      <c r="K9852">
        <f>IF(H9852="",0.5,IF(H9852&lt;=0.1,2,IF(H9852&gt;=20,2, IF(AND(H9852&gt;0.1,H9852&lt;0.2),5,IF(AND(H9852&gt;16,H9852&lt;20),5,IF(R9852&gt;=2,1.5,0))))))</f>
        <v>0</v>
      </c>
      <c r="L9852">
        <f>IF(I9852="",0.5,IF(I9852&lt;=0.1,2,IF(I9852&gt;=5000,2, IF(AND(I9852&gt;0.1,I9852&lt;0.2),5, IF(AND(I9852&gt;900,I9852&lt;5000),5,IF(S9852&gt;=2500,1.5,0))))))</f>
        <v>0</v>
      </c>
      <c r="M9852">
        <f t="shared" si="1924"/>
        <v>0</v>
      </c>
      <c r="N9852">
        <f t="shared" si="1925"/>
        <v>0</v>
      </c>
      <c r="O9852">
        <f t="shared" si="1926"/>
        <v>0</v>
      </c>
      <c r="P9852" s="34" t="s">
        <v>77</v>
      </c>
      <c r="Q9852" s="33">
        <f t="shared" si="1917"/>
        <v>2.9999999999997584E-2</v>
      </c>
      <c r="R9852" s="33">
        <f t="shared" si="1918"/>
        <v>0.42999999999999972</v>
      </c>
      <c r="S9852" s="33">
        <f t="shared" si="1919"/>
        <v>2</v>
      </c>
      <c r="T9852" s="33">
        <f t="shared" si="1920"/>
        <v>0</v>
      </c>
      <c r="V9852" s="16">
        <f t="shared" si="1922"/>
        <v>1.0416666664241347E-2</v>
      </c>
      <c r="W9852" s="2">
        <f t="shared" si="1921"/>
        <v>45167.135416666664</v>
      </c>
    </row>
    <row r="9853" spans="1:23" x14ac:dyDescent="0.25">
      <c r="A9853">
        <v>2023</v>
      </c>
      <c r="B9853" t="s">
        <v>75</v>
      </c>
      <c r="C9853" t="s">
        <v>76</v>
      </c>
      <c r="D9853" s="45">
        <v>45167.145833333336</v>
      </c>
      <c r="E9853">
        <v>117.4</v>
      </c>
      <c r="F9853">
        <v>0.41499999999999998</v>
      </c>
      <c r="G9853">
        <v>20.420000000000002</v>
      </c>
      <c r="H9853">
        <v>10.16</v>
      </c>
      <c r="I9853">
        <v>0</v>
      </c>
      <c r="J9853">
        <f t="shared" si="1916"/>
        <v>0</v>
      </c>
      <c r="K9853">
        <v>0</v>
      </c>
      <c r="L9853">
        <v>0</v>
      </c>
      <c r="M9853">
        <f t="shared" si="1924"/>
        <v>0</v>
      </c>
      <c r="N9853">
        <f t="shared" si="1925"/>
        <v>0</v>
      </c>
      <c r="O9853">
        <f t="shared" si="1926"/>
        <v>0</v>
      </c>
      <c r="P9853" s="34" t="s">
        <v>77</v>
      </c>
      <c r="Q9853" s="33">
        <f t="shared" si="1917"/>
        <v>1.0000000000001563E-2</v>
      </c>
      <c r="R9853" s="33">
        <f t="shared" si="1918"/>
        <v>4.09</v>
      </c>
      <c r="S9853" s="33">
        <f t="shared" si="1919"/>
        <v>0.6</v>
      </c>
      <c r="T9853" s="33">
        <f t="shared" si="1920"/>
        <v>0</v>
      </c>
      <c r="V9853" s="16">
        <f t="shared" si="1922"/>
        <v>1.0416666671517305E-2</v>
      </c>
      <c r="W9853" s="2">
        <f t="shared" si="1921"/>
        <v>45167.145833333328</v>
      </c>
    </row>
    <row r="9854" spans="1:23" x14ac:dyDescent="0.25">
      <c r="A9854">
        <v>2023</v>
      </c>
      <c r="B9854" t="s">
        <v>75</v>
      </c>
      <c r="C9854" t="s">
        <v>76</v>
      </c>
      <c r="D9854" s="45">
        <v>45167.15625</v>
      </c>
      <c r="E9854">
        <v>70.2</v>
      </c>
      <c r="F9854">
        <v>0.41499999999999998</v>
      </c>
      <c r="G9854">
        <v>20.41</v>
      </c>
      <c r="H9854">
        <v>6.07</v>
      </c>
      <c r="I9854">
        <v>0.6</v>
      </c>
      <c r="J9854">
        <f t="shared" ref="J9854:J9917" si="1928">IF(G9854="",0.5,IF(G9854&lt;=0,2,IF(G9854&gt;=40,2, IF(AND(G9854&gt;0,G9854&lt;1),5,IF(AND(G9854&gt;35,G9854&lt;40),5,IF(Q9854&gt;=1.5,1.5,0))))))</f>
        <v>0</v>
      </c>
      <c r="K9854">
        <v>0</v>
      </c>
      <c r="L9854">
        <f>IF(I9854="",0.5,IF(I9854&lt;=0.1,2,IF(I9854&gt;=5000,2, IF(AND(I9854&gt;0.1,I9854&lt;0.2),5, IF(AND(I9854&gt;900,I9854&lt;5000),5,IF(S9854&gt;=2500,1.5,0))))))</f>
        <v>0</v>
      </c>
      <c r="M9854">
        <f t="shared" si="1924"/>
        <v>0</v>
      </c>
      <c r="N9854">
        <f t="shared" si="1925"/>
        <v>0</v>
      </c>
      <c r="O9854">
        <f t="shared" si="1926"/>
        <v>0</v>
      </c>
      <c r="P9854" s="34" t="s">
        <v>77</v>
      </c>
      <c r="Q9854" s="33">
        <f t="shared" si="1917"/>
        <v>1.0000000000001563E-2</v>
      </c>
      <c r="R9854" s="33">
        <f t="shared" si="1918"/>
        <v>3.83</v>
      </c>
      <c r="S9854" s="33">
        <f t="shared" si="1919"/>
        <v>0.6</v>
      </c>
      <c r="T9854" s="33">
        <f t="shared" si="1920"/>
        <v>0</v>
      </c>
      <c r="V9854" s="16">
        <f t="shared" si="1922"/>
        <v>1.0416666664241347E-2</v>
      </c>
      <c r="W9854" s="2">
        <f t="shared" si="1921"/>
        <v>45167.15625</v>
      </c>
    </row>
    <row r="9855" spans="1:23" x14ac:dyDescent="0.25">
      <c r="A9855">
        <v>2023</v>
      </c>
      <c r="B9855" t="s">
        <v>75</v>
      </c>
      <c r="C9855" t="s">
        <v>76</v>
      </c>
      <c r="D9855" s="45">
        <v>45167.166666666664</v>
      </c>
      <c r="E9855">
        <v>114.5</v>
      </c>
      <c r="F9855">
        <v>0.41499999999999998</v>
      </c>
      <c r="G9855">
        <v>20.399999999999999</v>
      </c>
      <c r="H9855">
        <v>9.9</v>
      </c>
      <c r="I9855">
        <v>0</v>
      </c>
      <c r="J9855">
        <f t="shared" si="1928"/>
        <v>0</v>
      </c>
      <c r="K9855">
        <f>IF(H9855="",0.5,IF(H9855&lt;=0.1,2,IF(H9855&gt;=20,2, IF(AND(H9855&gt;0.1,H9855&lt;0.2),5,IF(AND(H9855&gt;16,H9855&lt;20),5,IF(R9855&gt;=2,1.5,0))))))</f>
        <v>0</v>
      </c>
      <c r="L9855">
        <v>0</v>
      </c>
      <c r="M9855">
        <f t="shared" si="1924"/>
        <v>0</v>
      </c>
      <c r="N9855">
        <f t="shared" si="1925"/>
        <v>0</v>
      </c>
      <c r="O9855">
        <f t="shared" si="1926"/>
        <v>0</v>
      </c>
      <c r="P9855" s="34" t="s">
        <v>77</v>
      </c>
      <c r="Q9855" s="33">
        <f t="shared" si="1917"/>
        <v>1.9999999999999574E-2</v>
      </c>
      <c r="R9855" s="33">
        <f t="shared" si="1918"/>
        <v>0.16000000000000014</v>
      </c>
      <c r="S9855" s="33">
        <f t="shared" si="1919"/>
        <v>0</v>
      </c>
      <c r="T9855" s="33">
        <f t="shared" si="1920"/>
        <v>0</v>
      </c>
      <c r="V9855" s="16">
        <f t="shared" si="1922"/>
        <v>1.0416666664241347E-2</v>
      </c>
      <c r="W9855" s="2">
        <f t="shared" si="1921"/>
        <v>45167.166666666664</v>
      </c>
    </row>
    <row r="9856" spans="1:23" x14ac:dyDescent="0.25">
      <c r="A9856">
        <v>2023</v>
      </c>
      <c r="B9856" t="s">
        <v>75</v>
      </c>
      <c r="C9856" t="s">
        <v>76</v>
      </c>
      <c r="D9856" s="45">
        <v>45167.177083333336</v>
      </c>
      <c r="E9856">
        <v>112.5</v>
      </c>
      <c r="F9856">
        <v>0.41499999999999998</v>
      </c>
      <c r="G9856">
        <v>20.38</v>
      </c>
      <c r="H9856">
        <v>9.74</v>
      </c>
      <c r="I9856">
        <v>0</v>
      </c>
      <c r="J9856">
        <f t="shared" si="1928"/>
        <v>0</v>
      </c>
      <c r="K9856">
        <v>0</v>
      </c>
      <c r="L9856">
        <v>0</v>
      </c>
      <c r="M9856">
        <f t="shared" si="1924"/>
        <v>0</v>
      </c>
      <c r="N9856">
        <f t="shared" si="1925"/>
        <v>0</v>
      </c>
      <c r="O9856">
        <f t="shared" si="1926"/>
        <v>0</v>
      </c>
      <c r="P9856" s="34" t="s">
        <v>77</v>
      </c>
      <c r="Q9856" s="33">
        <f t="shared" si="1917"/>
        <v>9.9999999999980105E-3</v>
      </c>
      <c r="R9856" s="33">
        <f t="shared" si="1918"/>
        <v>2.54</v>
      </c>
      <c r="S9856" s="33">
        <f t="shared" si="1919"/>
        <v>0</v>
      </c>
      <c r="T9856" s="33">
        <f t="shared" si="1920"/>
        <v>0</v>
      </c>
      <c r="V9856" s="16">
        <f t="shared" si="1922"/>
        <v>1.0416666671517305E-2</v>
      </c>
      <c r="W9856" s="2">
        <f t="shared" si="1921"/>
        <v>45167.177083333328</v>
      </c>
    </row>
    <row r="9857" spans="1:23" x14ac:dyDescent="0.25">
      <c r="A9857">
        <v>2023</v>
      </c>
      <c r="B9857" t="s">
        <v>75</v>
      </c>
      <c r="C9857" t="s">
        <v>76</v>
      </c>
      <c r="D9857" s="45">
        <v>45167.1875</v>
      </c>
      <c r="E9857">
        <v>83.1</v>
      </c>
      <c r="F9857">
        <v>0.41499999999999998</v>
      </c>
      <c r="G9857">
        <v>20.37</v>
      </c>
      <c r="H9857">
        <v>7.2</v>
      </c>
      <c r="I9857">
        <v>0</v>
      </c>
      <c r="J9857">
        <f t="shared" si="1928"/>
        <v>0</v>
      </c>
      <c r="K9857">
        <v>0</v>
      </c>
      <c r="L9857">
        <v>0</v>
      </c>
      <c r="M9857">
        <f t="shared" si="1924"/>
        <v>0</v>
      </c>
      <c r="N9857">
        <f t="shared" si="1925"/>
        <v>0</v>
      </c>
      <c r="O9857">
        <f t="shared" si="1926"/>
        <v>0</v>
      </c>
      <c r="P9857" s="34" t="s">
        <v>77</v>
      </c>
      <c r="Q9857" s="33">
        <f t="shared" si="1917"/>
        <v>1.9999999999999574E-2</v>
      </c>
      <c r="R9857" s="33">
        <f t="shared" si="1918"/>
        <v>2.0300000000000002</v>
      </c>
      <c r="S9857" s="33">
        <f t="shared" si="1919"/>
        <v>2.9</v>
      </c>
      <c r="T9857" s="33">
        <f t="shared" si="1920"/>
        <v>0</v>
      </c>
      <c r="V9857" s="16">
        <f t="shared" si="1922"/>
        <v>1.0416666664241347E-2</v>
      </c>
      <c r="W9857" s="2">
        <f t="shared" si="1921"/>
        <v>45167.1875</v>
      </c>
    </row>
    <row r="9858" spans="1:23" x14ac:dyDescent="0.25">
      <c r="A9858">
        <v>2023</v>
      </c>
      <c r="B9858" t="s">
        <v>75</v>
      </c>
      <c r="C9858" t="s">
        <v>76</v>
      </c>
      <c r="D9858" s="45">
        <v>45167.197916666664</v>
      </c>
      <c r="E9858">
        <v>106.6</v>
      </c>
      <c r="F9858">
        <v>0.41499999999999998</v>
      </c>
      <c r="G9858">
        <v>20.350000000000001</v>
      </c>
      <c r="H9858">
        <v>9.23</v>
      </c>
      <c r="I9858">
        <v>2.9</v>
      </c>
      <c r="J9858">
        <f t="shared" si="1928"/>
        <v>0</v>
      </c>
      <c r="K9858">
        <f>IF(H9858="",0.5,IF(H9858&lt;=0.1,2,IF(H9858&gt;=20,2, IF(AND(H9858&gt;0.1,H9858&lt;0.2),5,IF(AND(H9858&gt;16,H9858&lt;20),5,IF(R9858&gt;=2,1.5,0))))))</f>
        <v>0</v>
      </c>
      <c r="L9858">
        <f>IF(I9858="",0.5,IF(I9858&lt;=0.1,2,IF(I9858&gt;=5000,2, IF(AND(I9858&gt;0.1,I9858&lt;0.2),5, IF(AND(I9858&gt;900,I9858&lt;5000),5,IF(S9858&gt;=2500,1.5,0))))))</f>
        <v>0</v>
      </c>
      <c r="M9858">
        <f t="shared" si="1924"/>
        <v>0</v>
      </c>
      <c r="N9858">
        <f t="shared" si="1925"/>
        <v>0</v>
      </c>
      <c r="O9858">
        <f t="shared" si="1926"/>
        <v>0</v>
      </c>
      <c r="P9858" s="34" t="s">
        <v>77</v>
      </c>
      <c r="Q9858" s="33">
        <f t="shared" ref="Q9858:Q9921" si="1929">IF(G9858="","",ABS(G9859-G9858))</f>
        <v>2.0000000000003126E-2</v>
      </c>
      <c r="R9858" s="33">
        <f t="shared" ref="R9858:R9921" si="1930">IF(H9858="","",ABS(H9859-H9858))</f>
        <v>1.3600000000000003</v>
      </c>
      <c r="S9858" s="33">
        <f t="shared" ref="S9858:S9921" si="1931">IF(I9858="","",ABS(I9859-I9858))</f>
        <v>8.9</v>
      </c>
      <c r="T9858" s="33">
        <f t="shared" ref="T9858:T9921" si="1932">IF(F9858="","",ABS(F9859*1000-F9858*1000))</f>
        <v>0</v>
      </c>
      <c r="V9858" s="16">
        <f t="shared" si="1922"/>
        <v>1.0416666664241347E-2</v>
      </c>
      <c r="W9858" s="2">
        <f t="shared" ref="W9858:W9921" si="1933">MROUND(D9858,"0:15")</f>
        <v>45167.197916666664</v>
      </c>
    </row>
    <row r="9859" spans="1:23" x14ac:dyDescent="0.25">
      <c r="A9859">
        <v>2023</v>
      </c>
      <c r="B9859" t="s">
        <v>75</v>
      </c>
      <c r="C9859" t="s">
        <v>76</v>
      </c>
      <c r="D9859" s="45">
        <v>45167.208333333336</v>
      </c>
      <c r="E9859">
        <v>90.8</v>
      </c>
      <c r="F9859">
        <v>0.41499999999999998</v>
      </c>
      <c r="G9859">
        <v>20.329999999999998</v>
      </c>
      <c r="H9859">
        <v>7.87</v>
      </c>
      <c r="I9859">
        <v>11.8</v>
      </c>
      <c r="J9859">
        <f t="shared" si="1928"/>
        <v>0</v>
      </c>
      <c r="K9859">
        <v>0</v>
      </c>
      <c r="L9859">
        <v>8</v>
      </c>
      <c r="M9859">
        <f t="shared" si="1924"/>
        <v>0</v>
      </c>
      <c r="N9859">
        <f t="shared" si="1925"/>
        <v>0</v>
      </c>
      <c r="O9859">
        <f t="shared" si="1926"/>
        <v>1</v>
      </c>
      <c r="P9859" s="34" t="s">
        <v>77</v>
      </c>
      <c r="Q9859" s="33">
        <f t="shared" si="1929"/>
        <v>1.9999999999999574E-2</v>
      </c>
      <c r="R9859" s="33">
        <f t="shared" si="1930"/>
        <v>2.2000000000000002</v>
      </c>
      <c r="S9859" s="33">
        <f t="shared" si="1931"/>
        <v>11.600000000000001</v>
      </c>
      <c r="T9859" s="33">
        <f t="shared" si="1932"/>
        <v>1</v>
      </c>
      <c r="V9859" s="16">
        <f t="shared" ref="V9859:V9922" si="1934">D9859-D9858</f>
        <v>1.0416666671517305E-2</v>
      </c>
      <c r="W9859" s="2">
        <f t="shared" si="1933"/>
        <v>45167.208333333328</v>
      </c>
    </row>
    <row r="9860" spans="1:23" x14ac:dyDescent="0.25">
      <c r="A9860">
        <v>2023</v>
      </c>
      <c r="B9860" t="s">
        <v>75</v>
      </c>
      <c r="C9860" t="s">
        <v>76</v>
      </c>
      <c r="D9860" s="45">
        <v>45167.21875</v>
      </c>
      <c r="E9860">
        <v>116.2</v>
      </c>
      <c r="F9860">
        <v>0.41399999999999998</v>
      </c>
      <c r="G9860">
        <v>20.309999999999999</v>
      </c>
      <c r="H9860">
        <v>10.07</v>
      </c>
      <c r="I9860">
        <v>0.2</v>
      </c>
      <c r="J9860">
        <f t="shared" si="1928"/>
        <v>0</v>
      </c>
      <c r="K9860">
        <f>IF(H9860="",0.5,IF(H9860&lt;=0.1,2,IF(H9860&gt;=20,2, IF(AND(H9860&gt;0.1,H9860&lt;0.2),5,IF(AND(H9860&gt;16,H9860&lt;20),5,IF(R9860&gt;=2,1.5,0))))))</f>
        <v>0</v>
      </c>
      <c r="L9860">
        <f>IF(I9860="",0.5,IF(I9860&lt;=0.1,2,IF(I9860&gt;=5000,2, IF(AND(I9860&gt;0.1,I9860&lt;0.2),5, IF(AND(I9860&gt;900,I9860&lt;5000),5,IF(S9860&gt;=2500,1.5,0))))))</f>
        <v>0</v>
      </c>
      <c r="M9860">
        <f t="shared" si="1924"/>
        <v>0</v>
      </c>
      <c r="N9860">
        <f t="shared" si="1925"/>
        <v>0</v>
      </c>
      <c r="O9860">
        <f t="shared" si="1926"/>
        <v>0</v>
      </c>
      <c r="P9860" s="34" t="s">
        <v>77</v>
      </c>
      <c r="Q9860" s="33">
        <f t="shared" si="1929"/>
        <v>9.9999999999980105E-3</v>
      </c>
      <c r="R9860" s="33">
        <f t="shared" si="1930"/>
        <v>1.7699999999999996</v>
      </c>
      <c r="S9860" s="33">
        <f t="shared" si="1931"/>
        <v>9</v>
      </c>
      <c r="T9860" s="33">
        <f t="shared" si="1932"/>
        <v>0</v>
      </c>
      <c r="V9860" s="16">
        <f t="shared" si="1934"/>
        <v>1.0416666664241347E-2</v>
      </c>
      <c r="W9860" s="2">
        <f t="shared" si="1933"/>
        <v>45167.21875</v>
      </c>
    </row>
    <row r="9861" spans="1:23" x14ac:dyDescent="0.25">
      <c r="A9861">
        <v>2023</v>
      </c>
      <c r="B9861" t="s">
        <v>75</v>
      </c>
      <c r="C9861" t="s">
        <v>76</v>
      </c>
      <c r="D9861" s="45">
        <v>45167.229166666664</v>
      </c>
      <c r="E9861">
        <v>95.7</v>
      </c>
      <c r="F9861">
        <v>0.41399999999999998</v>
      </c>
      <c r="G9861">
        <v>20.3</v>
      </c>
      <c r="H9861">
        <v>8.3000000000000007</v>
      </c>
      <c r="I9861">
        <v>9.1999999999999993</v>
      </c>
      <c r="J9861">
        <f t="shared" si="1928"/>
        <v>0</v>
      </c>
      <c r="K9861">
        <v>0</v>
      </c>
      <c r="L9861">
        <v>8</v>
      </c>
      <c r="M9861">
        <f t="shared" si="1924"/>
        <v>0</v>
      </c>
      <c r="N9861">
        <f t="shared" si="1925"/>
        <v>0</v>
      </c>
      <c r="O9861">
        <f t="shared" si="1926"/>
        <v>1</v>
      </c>
      <c r="P9861" s="34" t="s">
        <v>77</v>
      </c>
      <c r="Q9861" s="33">
        <f t="shared" si="1929"/>
        <v>1.0000000000001563E-2</v>
      </c>
      <c r="R9861" s="33">
        <f t="shared" si="1930"/>
        <v>3.2699999999999996</v>
      </c>
      <c r="S9861" s="33">
        <f t="shared" si="1931"/>
        <v>9.1</v>
      </c>
      <c r="T9861" s="33">
        <f t="shared" si="1932"/>
        <v>0</v>
      </c>
      <c r="V9861" s="16">
        <f t="shared" si="1934"/>
        <v>1.0416666664241347E-2</v>
      </c>
      <c r="W9861" s="2">
        <f t="shared" si="1933"/>
        <v>45167.229166666664</v>
      </c>
    </row>
    <row r="9862" spans="1:23" x14ac:dyDescent="0.25">
      <c r="A9862">
        <v>2023</v>
      </c>
      <c r="B9862" t="s">
        <v>75</v>
      </c>
      <c r="C9862" t="s">
        <v>76</v>
      </c>
      <c r="D9862" s="45">
        <v>45167.239583333336</v>
      </c>
      <c r="E9862">
        <v>133.4</v>
      </c>
      <c r="F9862">
        <v>0.41399999999999998</v>
      </c>
      <c r="G9862">
        <v>20.29</v>
      </c>
      <c r="H9862">
        <v>11.57</v>
      </c>
      <c r="I9862">
        <v>0.1</v>
      </c>
      <c r="J9862">
        <f t="shared" si="1928"/>
        <v>0</v>
      </c>
      <c r="K9862">
        <v>0</v>
      </c>
      <c r="L9862">
        <v>0</v>
      </c>
      <c r="M9862">
        <f t="shared" si="1924"/>
        <v>0</v>
      </c>
      <c r="N9862">
        <f t="shared" si="1925"/>
        <v>0</v>
      </c>
      <c r="O9862">
        <f t="shared" si="1926"/>
        <v>0</v>
      </c>
      <c r="P9862" s="34" t="s">
        <v>77</v>
      </c>
      <c r="Q9862" s="33">
        <f t="shared" si="1929"/>
        <v>9.9999999999980105E-3</v>
      </c>
      <c r="R9862" s="33">
        <f t="shared" si="1930"/>
        <v>4.1800000000000006</v>
      </c>
      <c r="S9862" s="33">
        <f t="shared" si="1931"/>
        <v>20.399999999999999</v>
      </c>
      <c r="T9862" s="33">
        <f t="shared" si="1932"/>
        <v>1</v>
      </c>
      <c r="V9862" s="16">
        <f t="shared" si="1934"/>
        <v>1.0416666671517305E-2</v>
      </c>
      <c r="W9862" s="2">
        <f t="shared" si="1933"/>
        <v>45167.239583333328</v>
      </c>
    </row>
    <row r="9863" spans="1:23" x14ac:dyDescent="0.25">
      <c r="A9863">
        <v>2023</v>
      </c>
      <c r="B9863" t="s">
        <v>75</v>
      </c>
      <c r="C9863" t="s">
        <v>76</v>
      </c>
      <c r="D9863" s="45">
        <v>45167.25</v>
      </c>
      <c r="E9863">
        <v>85.2</v>
      </c>
      <c r="F9863">
        <v>0.41499999999999998</v>
      </c>
      <c r="G9863">
        <v>20.28</v>
      </c>
      <c r="H9863">
        <v>7.39</v>
      </c>
      <c r="I9863">
        <v>20.5</v>
      </c>
      <c r="J9863">
        <f t="shared" si="1928"/>
        <v>0</v>
      </c>
      <c r="K9863">
        <v>0</v>
      </c>
      <c r="L9863">
        <v>8</v>
      </c>
      <c r="M9863">
        <f t="shared" si="1924"/>
        <v>0</v>
      </c>
      <c r="N9863">
        <f t="shared" si="1925"/>
        <v>0</v>
      </c>
      <c r="O9863">
        <f t="shared" si="1926"/>
        <v>1</v>
      </c>
      <c r="P9863" s="34" t="s">
        <v>77</v>
      </c>
      <c r="Q9863" s="33">
        <f t="shared" si="1929"/>
        <v>1.0000000000001563E-2</v>
      </c>
      <c r="R9863" s="33">
        <f t="shared" si="1930"/>
        <v>2.13</v>
      </c>
      <c r="S9863" s="33">
        <f t="shared" si="1931"/>
        <v>20.5</v>
      </c>
      <c r="T9863" s="33">
        <f t="shared" si="1932"/>
        <v>0</v>
      </c>
      <c r="V9863" s="16">
        <f t="shared" si="1934"/>
        <v>1.0416666664241347E-2</v>
      </c>
      <c r="W9863" s="2">
        <f t="shared" si="1933"/>
        <v>45167.25</v>
      </c>
    </row>
    <row r="9864" spans="1:23" x14ac:dyDescent="0.25">
      <c r="A9864">
        <v>2023</v>
      </c>
      <c r="B9864" t="s">
        <v>75</v>
      </c>
      <c r="C9864" t="s">
        <v>76</v>
      </c>
      <c r="D9864" s="45">
        <v>45167.260416666664</v>
      </c>
      <c r="E9864">
        <v>109.7</v>
      </c>
      <c r="F9864">
        <v>0.41499999999999998</v>
      </c>
      <c r="G9864">
        <v>20.27</v>
      </c>
      <c r="H9864">
        <v>9.52</v>
      </c>
      <c r="I9864">
        <v>0</v>
      </c>
      <c r="J9864">
        <f t="shared" si="1928"/>
        <v>0</v>
      </c>
      <c r="K9864">
        <f>IF(H9864="",0.5,IF(H9864&lt;=0.1,2,IF(H9864&gt;=20,2, IF(AND(H9864&gt;0.1,H9864&lt;0.2),5,IF(AND(H9864&gt;16,H9864&lt;20),5,IF(R9864&gt;=2,1.5,0))))))</f>
        <v>0</v>
      </c>
      <c r="L9864">
        <v>0</v>
      </c>
      <c r="M9864">
        <f t="shared" si="1924"/>
        <v>0</v>
      </c>
      <c r="N9864">
        <f t="shared" si="1925"/>
        <v>0</v>
      </c>
      <c r="O9864">
        <f t="shared" si="1926"/>
        <v>0</v>
      </c>
      <c r="P9864" s="34" t="s">
        <v>77</v>
      </c>
      <c r="Q9864" s="33">
        <f t="shared" si="1929"/>
        <v>1.9999999999999574E-2</v>
      </c>
      <c r="R9864" s="33">
        <f t="shared" si="1930"/>
        <v>0.78999999999999915</v>
      </c>
      <c r="S9864" s="33">
        <f t="shared" si="1931"/>
        <v>0.7</v>
      </c>
      <c r="T9864" s="33">
        <f t="shared" si="1932"/>
        <v>0</v>
      </c>
      <c r="V9864" s="16">
        <f t="shared" si="1934"/>
        <v>1.0416666664241347E-2</v>
      </c>
      <c r="W9864" s="2">
        <f t="shared" si="1933"/>
        <v>45167.260416666664</v>
      </c>
    </row>
    <row r="9865" spans="1:23" x14ac:dyDescent="0.25">
      <c r="A9865">
        <v>2023</v>
      </c>
      <c r="B9865" t="s">
        <v>75</v>
      </c>
      <c r="C9865" t="s">
        <v>76</v>
      </c>
      <c r="D9865" s="45">
        <v>45167.270833333336</v>
      </c>
      <c r="E9865">
        <v>100.6</v>
      </c>
      <c r="F9865">
        <v>0.41499999999999998</v>
      </c>
      <c r="G9865">
        <v>20.25</v>
      </c>
      <c r="H9865">
        <v>8.73</v>
      </c>
      <c r="I9865">
        <v>0.7</v>
      </c>
      <c r="J9865">
        <f t="shared" si="1928"/>
        <v>0</v>
      </c>
      <c r="K9865">
        <f>IF(H9865="",0.5,IF(H9865&lt;=0.1,2,IF(H9865&gt;=20,2, IF(AND(H9865&gt;0.1,H9865&lt;0.2),5,IF(AND(H9865&gt;16,H9865&lt;20),5,IF(R9865&gt;=2,1.5,0))))))</f>
        <v>0</v>
      </c>
      <c r="L9865">
        <f>IF(I9865="",0.5,IF(I9865&lt;=0.1,2,IF(I9865&gt;=5000,2, IF(AND(I9865&gt;0.1,I9865&lt;0.2),5, IF(AND(I9865&gt;900,I9865&lt;5000),5,IF(S9865&gt;=2500,1.5,0))))))</f>
        <v>0</v>
      </c>
      <c r="M9865">
        <f t="shared" si="1924"/>
        <v>0</v>
      </c>
      <c r="N9865">
        <f t="shared" si="1925"/>
        <v>0</v>
      </c>
      <c r="O9865">
        <f t="shared" si="1926"/>
        <v>0</v>
      </c>
      <c r="P9865" s="34" t="s">
        <v>77</v>
      </c>
      <c r="Q9865" s="33">
        <f t="shared" si="1929"/>
        <v>1.0000000000001563E-2</v>
      </c>
      <c r="R9865" s="33">
        <f t="shared" si="1930"/>
        <v>3.9999999999999147E-2</v>
      </c>
      <c r="S9865" s="33">
        <f t="shared" si="1931"/>
        <v>0.20000000000000007</v>
      </c>
      <c r="T9865" s="33">
        <f t="shared" si="1932"/>
        <v>0</v>
      </c>
      <c r="V9865" s="16">
        <f t="shared" si="1934"/>
        <v>1.0416666671517305E-2</v>
      </c>
      <c r="W9865" s="2">
        <f t="shared" si="1933"/>
        <v>45167.270833333328</v>
      </c>
    </row>
    <row r="9866" spans="1:23" x14ac:dyDescent="0.25">
      <c r="A9866">
        <v>2023</v>
      </c>
      <c r="B9866" t="s">
        <v>75</v>
      </c>
      <c r="C9866" t="s">
        <v>76</v>
      </c>
      <c r="D9866" s="45">
        <v>45167.28125</v>
      </c>
      <c r="E9866">
        <v>101</v>
      </c>
      <c r="F9866">
        <v>0.41499999999999998</v>
      </c>
      <c r="G9866">
        <v>20.239999999999998</v>
      </c>
      <c r="H9866">
        <v>8.77</v>
      </c>
      <c r="I9866">
        <v>0.9</v>
      </c>
      <c r="J9866">
        <f t="shared" si="1928"/>
        <v>0</v>
      </c>
      <c r="K9866">
        <v>0</v>
      </c>
      <c r="L9866">
        <f>IF(I9866="",0.5,IF(I9866&lt;=0.1,2,IF(I9866&gt;=5000,2, IF(AND(I9866&gt;0.1,I9866&lt;0.2),5, IF(AND(I9866&gt;900,I9866&lt;5000),5,IF(S9866&gt;=2500,1.5,0))))))</f>
        <v>0</v>
      </c>
      <c r="M9866">
        <f t="shared" si="1924"/>
        <v>0</v>
      </c>
      <c r="N9866">
        <f t="shared" si="1925"/>
        <v>0</v>
      </c>
      <c r="O9866">
        <f t="shared" si="1926"/>
        <v>0</v>
      </c>
      <c r="P9866" s="34" t="s">
        <v>77</v>
      </c>
      <c r="Q9866" s="33">
        <f t="shared" si="1929"/>
        <v>1.9999999999999574E-2</v>
      </c>
      <c r="R9866" s="33">
        <f t="shared" si="1930"/>
        <v>2.3999999999999995</v>
      </c>
      <c r="S9866" s="33">
        <f t="shared" si="1931"/>
        <v>0.8</v>
      </c>
      <c r="T9866" s="33">
        <f t="shared" si="1932"/>
        <v>0</v>
      </c>
      <c r="V9866" s="16">
        <f t="shared" si="1934"/>
        <v>1.0416666664241347E-2</v>
      </c>
      <c r="W9866" s="2">
        <f t="shared" si="1933"/>
        <v>45167.28125</v>
      </c>
    </row>
    <row r="9867" spans="1:23" x14ac:dyDescent="0.25">
      <c r="A9867">
        <v>2023</v>
      </c>
      <c r="B9867" t="s">
        <v>75</v>
      </c>
      <c r="C9867" t="s">
        <v>76</v>
      </c>
      <c r="D9867" s="45">
        <v>45167.291666666664</v>
      </c>
      <c r="E9867">
        <v>73.400000000000006</v>
      </c>
      <c r="F9867">
        <v>0.41499999999999998</v>
      </c>
      <c r="G9867">
        <v>20.22</v>
      </c>
      <c r="H9867">
        <v>6.37</v>
      </c>
      <c r="I9867">
        <v>0.1</v>
      </c>
      <c r="J9867">
        <f t="shared" si="1928"/>
        <v>0</v>
      </c>
      <c r="K9867">
        <f>IF(H9867="",0.5,IF(H9867&lt;=0.1,2,IF(H9867&gt;=20,2, IF(AND(H9867&gt;0.1,H9867&lt;0.2),5,IF(AND(H9867&gt;16,H9867&lt;20),5,IF(R9867&gt;=2,1.5,0))))))</f>
        <v>0</v>
      </c>
      <c r="L9867">
        <v>0</v>
      </c>
      <c r="M9867">
        <f t="shared" si="1924"/>
        <v>0</v>
      </c>
      <c r="N9867">
        <f t="shared" si="1925"/>
        <v>0</v>
      </c>
      <c r="O9867">
        <f t="shared" si="1926"/>
        <v>0</v>
      </c>
      <c r="P9867" s="34" t="s">
        <v>77</v>
      </c>
      <c r="Q9867" s="33">
        <f t="shared" si="1929"/>
        <v>9.9999999999980105E-3</v>
      </c>
      <c r="R9867" s="33">
        <f t="shared" si="1930"/>
        <v>1.5999999999999996</v>
      </c>
      <c r="S9867" s="33">
        <f t="shared" si="1931"/>
        <v>1.5999999999999999</v>
      </c>
      <c r="T9867" s="33">
        <f t="shared" si="1932"/>
        <v>1</v>
      </c>
      <c r="V9867" s="16">
        <f t="shared" si="1934"/>
        <v>1.0416666664241347E-2</v>
      </c>
      <c r="W9867" s="2">
        <f t="shared" si="1933"/>
        <v>45167.291666666664</v>
      </c>
    </row>
    <row r="9868" spans="1:23" x14ac:dyDescent="0.25">
      <c r="A9868">
        <v>2023</v>
      </c>
      <c r="B9868" t="s">
        <v>75</v>
      </c>
      <c r="C9868" t="s">
        <v>76</v>
      </c>
      <c r="D9868" s="45">
        <v>45167.302083333336</v>
      </c>
      <c r="E9868">
        <v>91.7</v>
      </c>
      <c r="F9868">
        <v>0.41399999999999998</v>
      </c>
      <c r="G9868">
        <v>20.21</v>
      </c>
      <c r="H9868">
        <v>7.97</v>
      </c>
      <c r="I9868">
        <v>1.7</v>
      </c>
      <c r="J9868">
        <f t="shared" si="1928"/>
        <v>0</v>
      </c>
      <c r="K9868">
        <f>IF(H9868="",0.5,IF(H9868&lt;=0.1,2,IF(H9868&gt;=20,2, IF(AND(H9868&gt;0.1,H9868&lt;0.2),5,IF(AND(H9868&gt;16,H9868&lt;20),5,IF(R9868&gt;=2,1.5,0))))))</f>
        <v>0</v>
      </c>
      <c r="L9868">
        <f>IF(I9868="",0.5,IF(I9868&lt;=0.1,2,IF(I9868&gt;=5000,2, IF(AND(I9868&gt;0.1,I9868&lt;0.2),5, IF(AND(I9868&gt;900,I9868&lt;5000),5,IF(S9868&gt;=2500,1.5,0))))))</f>
        <v>0</v>
      </c>
      <c r="M9868">
        <f t="shared" si="1924"/>
        <v>0</v>
      </c>
      <c r="N9868">
        <f t="shared" si="1925"/>
        <v>0</v>
      </c>
      <c r="O9868">
        <f t="shared" si="1926"/>
        <v>0</v>
      </c>
      <c r="P9868" s="34" t="s">
        <v>77</v>
      </c>
      <c r="Q9868" s="33">
        <f t="shared" si="1929"/>
        <v>1.0000000000001563E-2</v>
      </c>
      <c r="R9868" s="33">
        <f t="shared" si="1930"/>
        <v>0.33999999999999986</v>
      </c>
      <c r="S9868" s="33">
        <f t="shared" si="1931"/>
        <v>1.5</v>
      </c>
      <c r="T9868" s="33">
        <f t="shared" si="1932"/>
        <v>1</v>
      </c>
      <c r="V9868" s="16">
        <f t="shared" si="1934"/>
        <v>1.0416666671517305E-2</v>
      </c>
      <c r="W9868" s="2">
        <f t="shared" si="1933"/>
        <v>45167.302083333328</v>
      </c>
    </row>
    <row r="9869" spans="1:23" x14ac:dyDescent="0.25">
      <c r="A9869">
        <v>2023</v>
      </c>
      <c r="B9869" t="s">
        <v>75</v>
      </c>
      <c r="C9869" t="s">
        <v>76</v>
      </c>
      <c r="D9869" s="45">
        <v>45167.3125</v>
      </c>
      <c r="E9869">
        <v>87.8</v>
      </c>
      <c r="F9869">
        <v>0.41499999999999998</v>
      </c>
      <c r="G9869">
        <v>20.2</v>
      </c>
      <c r="H9869">
        <v>7.63</v>
      </c>
      <c r="I9869">
        <v>0.2</v>
      </c>
      <c r="J9869">
        <f t="shared" si="1928"/>
        <v>0</v>
      </c>
      <c r="K9869">
        <v>0</v>
      </c>
      <c r="L9869">
        <f>IF(I9869="",0.5,IF(I9869&lt;=0.1,2,IF(I9869&gt;=5000,2, IF(AND(I9869&gt;0.1,I9869&lt;0.2),5, IF(AND(I9869&gt;900,I9869&lt;5000),5,IF(S9869&gt;=2500,1.5,0))))))</f>
        <v>0</v>
      </c>
      <c r="M9869">
        <f t="shared" si="1924"/>
        <v>0</v>
      </c>
      <c r="N9869">
        <f t="shared" si="1925"/>
        <v>0</v>
      </c>
      <c r="O9869">
        <f t="shared" si="1926"/>
        <v>0</v>
      </c>
      <c r="P9869" s="34" t="s">
        <v>77</v>
      </c>
      <c r="Q9869" s="33">
        <f t="shared" si="1929"/>
        <v>0</v>
      </c>
      <c r="R9869" s="33">
        <f t="shared" si="1930"/>
        <v>2.8099999999999996</v>
      </c>
      <c r="S9869" s="33">
        <f t="shared" si="1931"/>
        <v>0.2</v>
      </c>
      <c r="T9869" s="33">
        <f t="shared" si="1932"/>
        <v>1</v>
      </c>
      <c r="V9869" s="16">
        <f t="shared" si="1934"/>
        <v>1.0416666664241347E-2</v>
      </c>
      <c r="W9869" s="2">
        <f t="shared" si="1933"/>
        <v>45167.3125</v>
      </c>
    </row>
    <row r="9870" spans="1:23" x14ac:dyDescent="0.25">
      <c r="A9870">
        <v>2023</v>
      </c>
      <c r="B9870" t="s">
        <v>75</v>
      </c>
      <c r="C9870" t="s">
        <v>76</v>
      </c>
      <c r="D9870" s="45">
        <v>45167.322916666664</v>
      </c>
      <c r="E9870">
        <v>120.2</v>
      </c>
      <c r="F9870">
        <v>0.41399999999999998</v>
      </c>
      <c r="G9870">
        <v>20.2</v>
      </c>
      <c r="H9870">
        <v>10.44</v>
      </c>
      <c r="I9870">
        <v>0</v>
      </c>
      <c r="J9870">
        <f t="shared" si="1928"/>
        <v>0</v>
      </c>
      <c r="K9870">
        <v>0</v>
      </c>
      <c r="L9870">
        <v>0</v>
      </c>
      <c r="M9870">
        <f t="shared" si="1924"/>
        <v>0</v>
      </c>
      <c r="N9870">
        <f t="shared" si="1925"/>
        <v>0</v>
      </c>
      <c r="O9870">
        <f t="shared" si="1926"/>
        <v>0</v>
      </c>
      <c r="P9870" s="34" t="s">
        <v>77</v>
      </c>
      <c r="Q9870" s="33">
        <f t="shared" si="1929"/>
        <v>0</v>
      </c>
      <c r="R9870" s="33">
        <f t="shared" si="1930"/>
        <v>2.6499999999999995</v>
      </c>
      <c r="S9870" s="33">
        <f t="shared" si="1931"/>
        <v>0.2</v>
      </c>
      <c r="T9870" s="33">
        <f t="shared" si="1932"/>
        <v>0</v>
      </c>
      <c r="V9870" s="16">
        <f t="shared" si="1934"/>
        <v>1.0416666664241347E-2</v>
      </c>
      <c r="W9870" s="2">
        <f t="shared" si="1933"/>
        <v>45167.322916666664</v>
      </c>
    </row>
    <row r="9871" spans="1:23" x14ac:dyDescent="0.25">
      <c r="A9871">
        <v>2023</v>
      </c>
      <c r="B9871" t="s">
        <v>75</v>
      </c>
      <c r="C9871" t="s">
        <v>76</v>
      </c>
      <c r="D9871" s="45">
        <v>45167.333333333336</v>
      </c>
      <c r="E9871">
        <v>89.7</v>
      </c>
      <c r="F9871">
        <v>0.41399999999999998</v>
      </c>
      <c r="G9871">
        <v>20.2</v>
      </c>
      <c r="H9871">
        <v>7.79</v>
      </c>
      <c r="I9871">
        <v>0.2</v>
      </c>
      <c r="J9871">
        <f t="shared" si="1928"/>
        <v>0</v>
      </c>
      <c r="K9871">
        <v>0</v>
      </c>
      <c r="L9871">
        <f>IF(I9871="",0.5,IF(I9871&lt;=0.1,2,IF(I9871&gt;=5000,2, IF(AND(I9871&gt;0.1,I9871&lt;0.2),5, IF(AND(I9871&gt;900,I9871&lt;5000),5,IF(S9871&gt;=2500,1.5,0))))))</f>
        <v>0</v>
      </c>
      <c r="M9871">
        <f t="shared" si="1924"/>
        <v>0</v>
      </c>
      <c r="N9871">
        <f t="shared" si="1925"/>
        <v>0</v>
      </c>
      <c r="O9871">
        <f t="shared" si="1926"/>
        <v>0</v>
      </c>
      <c r="P9871" s="34" t="s">
        <v>77</v>
      </c>
      <c r="Q9871" s="33">
        <f t="shared" si="1929"/>
        <v>0</v>
      </c>
      <c r="R9871" s="33">
        <f t="shared" si="1930"/>
        <v>4.3299999999999992</v>
      </c>
      <c r="S9871" s="33">
        <f t="shared" si="1931"/>
        <v>3.8</v>
      </c>
      <c r="T9871" s="33">
        <f t="shared" si="1932"/>
        <v>0</v>
      </c>
      <c r="V9871" s="16">
        <f t="shared" si="1934"/>
        <v>1.0416666671517305E-2</v>
      </c>
      <c r="W9871" s="2">
        <f t="shared" si="1933"/>
        <v>45167.333333333328</v>
      </c>
    </row>
    <row r="9872" spans="1:23" x14ac:dyDescent="0.25">
      <c r="A9872">
        <v>2023</v>
      </c>
      <c r="B9872" t="s">
        <v>75</v>
      </c>
      <c r="C9872" t="s">
        <v>76</v>
      </c>
      <c r="D9872" s="45">
        <v>45167.34375</v>
      </c>
      <c r="E9872">
        <v>139.5</v>
      </c>
      <c r="F9872">
        <v>0.41399999999999998</v>
      </c>
      <c r="G9872">
        <v>20.2</v>
      </c>
      <c r="H9872">
        <v>12.12</v>
      </c>
      <c r="I9872">
        <v>4</v>
      </c>
      <c r="J9872">
        <f t="shared" si="1928"/>
        <v>0</v>
      </c>
      <c r="K9872">
        <f>IF(H9872="",0.5,IF(H9872&lt;=0.1,2,IF(H9872&gt;=20,2, IF(AND(H9872&gt;0.1,H9872&lt;0.2),5,IF(AND(H9872&gt;16,H9872&lt;20),5,IF(R9872&gt;=2,1.5,0))))))</f>
        <v>0</v>
      </c>
      <c r="L9872">
        <f>IF(I9872="",0.5,IF(I9872&lt;=0.1,2,IF(I9872&gt;=5000,2, IF(AND(I9872&gt;0.1,I9872&lt;0.2),5, IF(AND(I9872&gt;900,I9872&lt;5000),5,IF(S9872&gt;=2500,1.5,0))))))</f>
        <v>0</v>
      </c>
      <c r="M9872">
        <f t="shared" si="1924"/>
        <v>0</v>
      </c>
      <c r="N9872">
        <f t="shared" si="1925"/>
        <v>0</v>
      </c>
      <c r="O9872">
        <f t="shared" si="1926"/>
        <v>0</v>
      </c>
      <c r="P9872" s="34" t="s">
        <v>77</v>
      </c>
      <c r="Q9872" s="33">
        <f t="shared" si="1929"/>
        <v>1.0000000000001563E-2</v>
      </c>
      <c r="R9872" s="33">
        <f t="shared" si="1930"/>
        <v>0.16999999999999993</v>
      </c>
      <c r="S9872" s="33">
        <f t="shared" si="1931"/>
        <v>4</v>
      </c>
      <c r="T9872" s="33">
        <f t="shared" si="1932"/>
        <v>0</v>
      </c>
      <c r="V9872" s="16">
        <f t="shared" si="1934"/>
        <v>1.0416666664241347E-2</v>
      </c>
      <c r="W9872" s="2">
        <f t="shared" si="1933"/>
        <v>45167.34375</v>
      </c>
    </row>
    <row r="9873" spans="1:23" x14ac:dyDescent="0.25">
      <c r="A9873">
        <v>2023</v>
      </c>
      <c r="B9873" t="s">
        <v>75</v>
      </c>
      <c r="C9873" t="s">
        <v>76</v>
      </c>
      <c r="D9873" s="45">
        <v>45167.354166666664</v>
      </c>
      <c r="E9873">
        <v>137.6</v>
      </c>
      <c r="F9873">
        <v>0.41399999999999998</v>
      </c>
      <c r="G9873">
        <v>20.21</v>
      </c>
      <c r="H9873">
        <v>11.95</v>
      </c>
      <c r="I9873">
        <v>0</v>
      </c>
      <c r="J9873">
        <f t="shared" si="1928"/>
        <v>0</v>
      </c>
      <c r="K9873">
        <v>0</v>
      </c>
      <c r="L9873">
        <v>0</v>
      </c>
      <c r="M9873">
        <f t="shared" si="1924"/>
        <v>0</v>
      </c>
      <c r="N9873">
        <f t="shared" si="1925"/>
        <v>0</v>
      </c>
      <c r="O9873">
        <f t="shared" si="1926"/>
        <v>0</v>
      </c>
      <c r="P9873" s="34" t="s">
        <v>77</v>
      </c>
      <c r="Q9873" s="33">
        <f t="shared" si="1929"/>
        <v>2.9999999999997584E-2</v>
      </c>
      <c r="R9873" s="33">
        <f t="shared" si="1930"/>
        <v>12.650000000000002</v>
      </c>
      <c r="S9873" s="33">
        <f t="shared" si="1931"/>
        <v>0</v>
      </c>
      <c r="T9873" s="33">
        <f t="shared" si="1932"/>
        <v>0</v>
      </c>
      <c r="V9873" s="16">
        <f t="shared" si="1934"/>
        <v>1.0416666664241347E-2</v>
      </c>
      <c r="W9873" s="2">
        <f t="shared" si="1933"/>
        <v>45167.354166666664</v>
      </c>
    </row>
    <row r="9874" spans="1:23" x14ac:dyDescent="0.25">
      <c r="A9874">
        <v>2023</v>
      </c>
      <c r="B9874" t="s">
        <v>75</v>
      </c>
      <c r="C9874" t="s">
        <v>76</v>
      </c>
      <c r="D9874" s="45">
        <v>45167.364583333336</v>
      </c>
      <c r="E9874">
        <v>283.3</v>
      </c>
      <c r="F9874">
        <v>0.41399999999999998</v>
      </c>
      <c r="G9874">
        <v>20.239999999999998</v>
      </c>
      <c r="H9874">
        <v>24.6</v>
      </c>
      <c r="I9874">
        <v>0</v>
      </c>
      <c r="J9874">
        <f t="shared" si="1928"/>
        <v>0</v>
      </c>
      <c r="K9874">
        <v>8</v>
      </c>
      <c r="L9874">
        <v>0</v>
      </c>
      <c r="M9874">
        <f t="shared" si="1924"/>
        <v>0</v>
      </c>
      <c r="N9874">
        <f t="shared" si="1925"/>
        <v>0</v>
      </c>
      <c r="O9874">
        <f t="shared" si="1926"/>
        <v>1</v>
      </c>
      <c r="P9874" s="34" t="s">
        <v>77</v>
      </c>
      <c r="Q9874" s="33">
        <f t="shared" si="1929"/>
        <v>2.0000000000003126E-2</v>
      </c>
      <c r="R9874" s="33">
        <f t="shared" si="1930"/>
        <v>14.530000000000001</v>
      </c>
      <c r="S9874" s="33">
        <f t="shared" si="1931"/>
        <v>0</v>
      </c>
      <c r="T9874" s="33">
        <f t="shared" si="1932"/>
        <v>1</v>
      </c>
      <c r="V9874" s="16">
        <f t="shared" si="1934"/>
        <v>1.0416666671517305E-2</v>
      </c>
      <c r="W9874" s="2">
        <f t="shared" si="1933"/>
        <v>45167.364583333328</v>
      </c>
    </row>
    <row r="9875" spans="1:23" x14ac:dyDescent="0.25">
      <c r="A9875">
        <v>2023</v>
      </c>
      <c r="B9875" t="s">
        <v>75</v>
      </c>
      <c r="C9875" t="s">
        <v>76</v>
      </c>
      <c r="D9875" s="45">
        <v>45167.375</v>
      </c>
      <c r="E9875">
        <v>116.1</v>
      </c>
      <c r="F9875">
        <v>0.41299999999999998</v>
      </c>
      <c r="G9875">
        <v>20.260000000000002</v>
      </c>
      <c r="H9875">
        <v>10.07</v>
      </c>
      <c r="I9875">
        <v>0</v>
      </c>
      <c r="J9875">
        <f t="shared" si="1928"/>
        <v>0</v>
      </c>
      <c r="K9875">
        <f>IF(H9875="",0.5,IF(H9875&lt;=0.1,2,IF(H9875&gt;=20,2, IF(AND(H9875&gt;0.1,H9875&lt;0.2),5,IF(AND(H9875&gt;16,H9875&lt;20),5,IF(R9875&gt;=2,1.5,0))))))</f>
        <v>0</v>
      </c>
      <c r="L9875">
        <v>0</v>
      </c>
      <c r="M9875">
        <f t="shared" si="1924"/>
        <v>0</v>
      </c>
      <c r="N9875">
        <f t="shared" si="1925"/>
        <v>0</v>
      </c>
      <c r="O9875">
        <f t="shared" si="1926"/>
        <v>0</v>
      </c>
      <c r="P9875" s="34" t="s">
        <v>77</v>
      </c>
      <c r="Q9875" s="33">
        <f t="shared" si="1929"/>
        <v>1.9999999999999574E-2</v>
      </c>
      <c r="R9875" s="33">
        <f t="shared" si="1930"/>
        <v>0.84999999999999964</v>
      </c>
      <c r="S9875" s="33">
        <f t="shared" si="1931"/>
        <v>0</v>
      </c>
      <c r="T9875" s="33">
        <f t="shared" si="1932"/>
        <v>0</v>
      </c>
      <c r="V9875" s="16">
        <f t="shared" si="1934"/>
        <v>1.0416666664241347E-2</v>
      </c>
      <c r="W9875" s="2">
        <f t="shared" si="1933"/>
        <v>45167.375</v>
      </c>
    </row>
    <row r="9876" spans="1:23" x14ac:dyDescent="0.25">
      <c r="A9876">
        <v>2023</v>
      </c>
      <c r="B9876" t="s">
        <v>75</v>
      </c>
      <c r="C9876" t="s">
        <v>76</v>
      </c>
      <c r="D9876" s="45">
        <v>45167.385416666664</v>
      </c>
      <c r="E9876">
        <v>125.9</v>
      </c>
      <c r="F9876">
        <v>0.41299999999999998</v>
      </c>
      <c r="G9876">
        <v>20.28</v>
      </c>
      <c r="H9876">
        <v>10.92</v>
      </c>
      <c r="I9876">
        <v>0</v>
      </c>
      <c r="J9876">
        <f t="shared" si="1928"/>
        <v>0</v>
      </c>
      <c r="K9876">
        <f>IF(H9876="",0.5,IF(H9876&lt;=0.1,2,IF(H9876&gt;=20,2, IF(AND(H9876&gt;0.1,H9876&lt;0.2),5,IF(AND(H9876&gt;16,H9876&lt;20),5,IF(R9876&gt;=2,1.5,0))))))</f>
        <v>0</v>
      </c>
      <c r="L9876">
        <v>0</v>
      </c>
      <c r="M9876">
        <f t="shared" si="1924"/>
        <v>0</v>
      </c>
      <c r="N9876">
        <f t="shared" si="1925"/>
        <v>0</v>
      </c>
      <c r="O9876">
        <f t="shared" si="1926"/>
        <v>0</v>
      </c>
      <c r="P9876" s="34" t="s">
        <v>77</v>
      </c>
      <c r="Q9876" s="33">
        <f t="shared" si="1929"/>
        <v>2.9999999999997584E-2</v>
      </c>
      <c r="R9876" s="33">
        <f t="shared" si="1930"/>
        <v>0.85999999999999943</v>
      </c>
      <c r="S9876" s="33">
        <f t="shared" si="1931"/>
        <v>0</v>
      </c>
      <c r="T9876" s="33">
        <f t="shared" si="1932"/>
        <v>0</v>
      </c>
      <c r="V9876" s="16">
        <f t="shared" si="1934"/>
        <v>1.0416666664241347E-2</v>
      </c>
      <c r="W9876" s="2">
        <f t="shared" si="1933"/>
        <v>45167.385416666664</v>
      </c>
    </row>
    <row r="9877" spans="1:23" x14ac:dyDescent="0.25">
      <c r="A9877">
        <v>2023</v>
      </c>
      <c r="B9877" t="s">
        <v>75</v>
      </c>
      <c r="C9877" t="s">
        <v>76</v>
      </c>
      <c r="D9877" s="45">
        <v>45167.395833333336</v>
      </c>
      <c r="E9877">
        <v>135.9</v>
      </c>
      <c r="F9877">
        <v>0.41299999999999998</v>
      </c>
      <c r="G9877">
        <v>20.309999999999999</v>
      </c>
      <c r="H9877">
        <v>11.78</v>
      </c>
      <c r="I9877">
        <v>0</v>
      </c>
      <c r="J9877">
        <f t="shared" si="1928"/>
        <v>0</v>
      </c>
      <c r="K9877">
        <f>IF(H9877="",0.5,IF(H9877&lt;=0.1,2,IF(H9877&gt;=20,2, IF(AND(H9877&gt;0.1,H9877&lt;0.2),5,IF(AND(H9877&gt;16,H9877&lt;20),5,IF(R9877&gt;=2,1.5,0))))))</f>
        <v>0</v>
      </c>
      <c r="L9877">
        <v>0</v>
      </c>
      <c r="M9877">
        <f t="shared" si="1924"/>
        <v>0</v>
      </c>
      <c r="N9877">
        <f t="shared" si="1925"/>
        <v>0</v>
      </c>
      <c r="O9877">
        <f t="shared" si="1926"/>
        <v>0</v>
      </c>
      <c r="P9877" s="34" t="s">
        <v>77</v>
      </c>
      <c r="Q9877" s="33">
        <f t="shared" si="1929"/>
        <v>3.0000000000001137E-2</v>
      </c>
      <c r="R9877" s="33">
        <f t="shared" si="1930"/>
        <v>1.6399999999999988</v>
      </c>
      <c r="S9877" s="33">
        <f t="shared" si="1931"/>
        <v>0</v>
      </c>
      <c r="T9877" s="33">
        <f t="shared" si="1932"/>
        <v>0</v>
      </c>
      <c r="V9877" s="16">
        <f t="shared" si="1934"/>
        <v>1.0416666671517305E-2</v>
      </c>
      <c r="W9877" s="2">
        <f t="shared" si="1933"/>
        <v>45167.395833333328</v>
      </c>
    </row>
    <row r="9878" spans="1:23" x14ac:dyDescent="0.25">
      <c r="A9878">
        <v>2023</v>
      </c>
      <c r="B9878" t="s">
        <v>75</v>
      </c>
      <c r="C9878" t="s">
        <v>76</v>
      </c>
      <c r="D9878" s="45">
        <v>45167.40625</v>
      </c>
      <c r="E9878">
        <v>117.1</v>
      </c>
      <c r="F9878">
        <v>0.41299999999999998</v>
      </c>
      <c r="G9878">
        <v>20.34</v>
      </c>
      <c r="H9878">
        <v>10.14</v>
      </c>
      <c r="I9878">
        <v>0</v>
      </c>
      <c r="J9878">
        <f t="shared" si="1928"/>
        <v>0</v>
      </c>
      <c r="K9878">
        <f>IF(H9878="",0.5,IF(H9878&lt;=0.1,2,IF(H9878&gt;=20,2, IF(AND(H9878&gt;0.1,H9878&lt;0.2),5,IF(AND(H9878&gt;16,H9878&lt;20),5,IF(R9878&gt;=2,1.5,0))))))</f>
        <v>0</v>
      </c>
      <c r="L9878">
        <v>0</v>
      </c>
      <c r="M9878">
        <f t="shared" si="1924"/>
        <v>0</v>
      </c>
      <c r="N9878">
        <f t="shared" si="1925"/>
        <v>0</v>
      </c>
      <c r="O9878">
        <f t="shared" si="1926"/>
        <v>0</v>
      </c>
      <c r="P9878" s="34" t="s">
        <v>77</v>
      </c>
      <c r="Q9878" s="33">
        <f t="shared" si="1929"/>
        <v>3.9999999999999147E-2</v>
      </c>
      <c r="R9878" s="33">
        <f t="shared" si="1930"/>
        <v>1.870000000000001</v>
      </c>
      <c r="S9878" s="33">
        <f t="shared" si="1931"/>
        <v>0</v>
      </c>
      <c r="T9878" s="33">
        <f t="shared" si="1932"/>
        <v>1</v>
      </c>
      <c r="V9878" s="16">
        <f t="shared" si="1934"/>
        <v>1.0416666664241347E-2</v>
      </c>
      <c r="W9878" s="2">
        <f t="shared" si="1933"/>
        <v>45167.40625</v>
      </c>
    </row>
    <row r="9879" spans="1:23" x14ac:dyDescent="0.25">
      <c r="A9879">
        <v>2023</v>
      </c>
      <c r="B9879" t="s">
        <v>75</v>
      </c>
      <c r="C9879" t="s">
        <v>76</v>
      </c>
      <c r="D9879" s="45">
        <v>45167.416666666664</v>
      </c>
      <c r="E9879">
        <v>95.5</v>
      </c>
      <c r="F9879">
        <v>0.41199999999999998</v>
      </c>
      <c r="G9879">
        <v>20.38</v>
      </c>
      <c r="H9879">
        <v>8.27</v>
      </c>
      <c r="I9879">
        <v>0</v>
      </c>
      <c r="J9879">
        <f t="shared" si="1928"/>
        <v>0</v>
      </c>
      <c r="K9879">
        <v>0</v>
      </c>
      <c r="L9879">
        <v>0</v>
      </c>
      <c r="M9879">
        <f t="shared" si="1924"/>
        <v>0</v>
      </c>
      <c r="N9879">
        <f t="shared" si="1925"/>
        <v>0</v>
      </c>
      <c r="O9879">
        <f t="shared" si="1926"/>
        <v>0</v>
      </c>
      <c r="P9879" s="34" t="s">
        <v>77</v>
      </c>
      <c r="Q9879" s="33">
        <f t="shared" si="1929"/>
        <v>3.0000000000001137E-2</v>
      </c>
      <c r="R9879" s="33">
        <f t="shared" si="1930"/>
        <v>2.2800000000000011</v>
      </c>
      <c r="S9879" s="33">
        <f t="shared" si="1931"/>
        <v>0</v>
      </c>
      <c r="T9879" s="33">
        <f t="shared" si="1932"/>
        <v>0</v>
      </c>
      <c r="V9879" s="16">
        <f t="shared" si="1934"/>
        <v>1.0416666664241347E-2</v>
      </c>
      <c r="W9879" s="2">
        <f t="shared" si="1933"/>
        <v>45167.416666666664</v>
      </c>
    </row>
    <row r="9880" spans="1:23" x14ac:dyDescent="0.25">
      <c r="A9880">
        <v>2023</v>
      </c>
      <c r="B9880" t="s">
        <v>75</v>
      </c>
      <c r="C9880" t="s">
        <v>76</v>
      </c>
      <c r="D9880" s="45">
        <v>45167.427083333336</v>
      </c>
      <c r="E9880">
        <v>121.9</v>
      </c>
      <c r="F9880">
        <v>0.41199999999999998</v>
      </c>
      <c r="G9880">
        <v>20.41</v>
      </c>
      <c r="H9880">
        <v>10.55</v>
      </c>
      <c r="I9880">
        <v>0</v>
      </c>
      <c r="J9880">
        <f t="shared" si="1928"/>
        <v>0</v>
      </c>
      <c r="K9880">
        <v>0</v>
      </c>
      <c r="L9880">
        <v>0</v>
      </c>
      <c r="M9880">
        <f t="shared" si="1924"/>
        <v>0</v>
      </c>
      <c r="N9880">
        <f t="shared" si="1925"/>
        <v>0</v>
      </c>
      <c r="O9880">
        <f t="shared" si="1926"/>
        <v>0</v>
      </c>
      <c r="P9880" s="34" t="s">
        <v>77</v>
      </c>
      <c r="Q9880" s="33">
        <f t="shared" si="1929"/>
        <v>3.0000000000001137E-2</v>
      </c>
      <c r="R9880" s="33">
        <f t="shared" si="1930"/>
        <v>3.8999999999999986</v>
      </c>
      <c r="S9880" s="33">
        <f t="shared" si="1931"/>
        <v>0</v>
      </c>
      <c r="T9880" s="33">
        <f t="shared" si="1932"/>
        <v>1</v>
      </c>
      <c r="V9880" s="16">
        <f t="shared" si="1934"/>
        <v>1.0416666671517305E-2</v>
      </c>
      <c r="W9880" s="2">
        <f t="shared" si="1933"/>
        <v>45167.427083333328</v>
      </c>
    </row>
    <row r="9881" spans="1:23" x14ac:dyDescent="0.25">
      <c r="A9881">
        <v>2023</v>
      </c>
      <c r="B9881" t="s">
        <v>75</v>
      </c>
      <c r="C9881" t="s">
        <v>76</v>
      </c>
      <c r="D9881" s="45">
        <v>45167.4375</v>
      </c>
      <c r="E9881">
        <v>167.2</v>
      </c>
      <c r="F9881">
        <v>0.41099999999999998</v>
      </c>
      <c r="G9881">
        <v>20.440000000000001</v>
      </c>
      <c r="H9881">
        <v>14.45</v>
      </c>
      <c r="I9881">
        <v>0</v>
      </c>
      <c r="J9881">
        <f t="shared" si="1928"/>
        <v>0</v>
      </c>
      <c r="K9881">
        <f>IF(H9881="",0.5,IF(H9881&lt;=0.1,2,IF(H9881&gt;=20,2, IF(AND(H9881&gt;0.1,H9881&lt;0.2),5,IF(AND(H9881&gt;16,H9881&lt;20),5,IF(R9881&gt;=2,1.5,0))))))</f>
        <v>0</v>
      </c>
      <c r="L9881">
        <v>0</v>
      </c>
      <c r="M9881">
        <f t="shared" si="1924"/>
        <v>0</v>
      </c>
      <c r="N9881">
        <f t="shared" si="1925"/>
        <v>0</v>
      </c>
      <c r="O9881">
        <f t="shared" si="1926"/>
        <v>0</v>
      </c>
      <c r="P9881" s="34" t="s">
        <v>77</v>
      </c>
      <c r="Q9881" s="33">
        <f t="shared" si="1929"/>
        <v>3.9999999999999147E-2</v>
      </c>
      <c r="R9881" s="33">
        <f t="shared" si="1930"/>
        <v>0.66000000000000014</v>
      </c>
      <c r="S9881" s="33">
        <f t="shared" si="1931"/>
        <v>0</v>
      </c>
      <c r="T9881" s="33">
        <f t="shared" si="1932"/>
        <v>0</v>
      </c>
      <c r="V9881" s="16">
        <f t="shared" si="1934"/>
        <v>1.0416666664241347E-2</v>
      </c>
      <c r="W9881" s="2">
        <f t="shared" si="1933"/>
        <v>45167.4375</v>
      </c>
    </row>
    <row r="9882" spans="1:23" x14ac:dyDescent="0.25">
      <c r="A9882">
        <v>2023</v>
      </c>
      <c r="B9882" t="s">
        <v>75</v>
      </c>
      <c r="C9882" t="s">
        <v>76</v>
      </c>
      <c r="D9882" s="45">
        <v>45167.447916666664</v>
      </c>
      <c r="E9882">
        <v>159.6</v>
      </c>
      <c r="F9882">
        <v>0.41099999999999998</v>
      </c>
      <c r="G9882">
        <v>20.48</v>
      </c>
      <c r="H9882">
        <v>13.79</v>
      </c>
      <c r="I9882">
        <v>0</v>
      </c>
      <c r="J9882">
        <f t="shared" si="1928"/>
        <v>0</v>
      </c>
      <c r="K9882">
        <v>8</v>
      </c>
      <c r="L9882">
        <v>0</v>
      </c>
      <c r="M9882">
        <f t="shared" si="1924"/>
        <v>0</v>
      </c>
      <c r="N9882">
        <f t="shared" si="1925"/>
        <v>0</v>
      </c>
      <c r="O9882">
        <f t="shared" si="1926"/>
        <v>1</v>
      </c>
      <c r="P9882" s="34" t="s">
        <v>77</v>
      </c>
      <c r="Q9882" s="33">
        <f t="shared" si="1929"/>
        <v>3.9999999999999147E-2</v>
      </c>
      <c r="R9882" s="33">
        <f t="shared" si="1930"/>
        <v>5.43</v>
      </c>
      <c r="S9882" s="33">
        <f t="shared" si="1931"/>
        <v>0</v>
      </c>
      <c r="T9882" s="33">
        <f t="shared" si="1932"/>
        <v>0</v>
      </c>
      <c r="V9882" s="16">
        <f t="shared" si="1934"/>
        <v>1.0416666664241347E-2</v>
      </c>
      <c r="W9882" s="2">
        <f t="shared" si="1933"/>
        <v>45167.447916666664</v>
      </c>
    </row>
    <row r="9883" spans="1:23" x14ac:dyDescent="0.25">
      <c r="A9883">
        <v>2023</v>
      </c>
      <c r="B9883" t="s">
        <v>75</v>
      </c>
      <c r="C9883" t="s">
        <v>76</v>
      </c>
      <c r="D9883" s="45">
        <v>45167.458333333336</v>
      </c>
      <c r="E9883">
        <v>96.8</v>
      </c>
      <c r="F9883">
        <v>0.41099999999999998</v>
      </c>
      <c r="G9883">
        <v>20.52</v>
      </c>
      <c r="H9883">
        <v>8.36</v>
      </c>
      <c r="I9883">
        <v>0</v>
      </c>
      <c r="J9883">
        <f t="shared" si="1928"/>
        <v>0</v>
      </c>
      <c r="K9883">
        <v>0</v>
      </c>
      <c r="L9883">
        <v>0</v>
      </c>
      <c r="M9883">
        <f t="shared" si="1924"/>
        <v>0</v>
      </c>
      <c r="N9883">
        <f t="shared" si="1925"/>
        <v>0</v>
      </c>
      <c r="O9883">
        <f t="shared" si="1926"/>
        <v>0</v>
      </c>
      <c r="P9883" s="34" t="s">
        <v>77</v>
      </c>
      <c r="Q9883" s="33">
        <f t="shared" si="1929"/>
        <v>5.9999999999998721E-2</v>
      </c>
      <c r="R9883" s="33">
        <f t="shared" si="1930"/>
        <v>5.7299999999999995</v>
      </c>
      <c r="S9883" s="33">
        <f t="shared" si="1931"/>
        <v>0.3</v>
      </c>
      <c r="T9883" s="33">
        <f t="shared" si="1932"/>
        <v>0</v>
      </c>
      <c r="V9883" s="16">
        <f t="shared" si="1934"/>
        <v>1.0416666671517305E-2</v>
      </c>
      <c r="W9883" s="2">
        <f t="shared" si="1933"/>
        <v>45167.458333333328</v>
      </c>
    </row>
    <row r="9884" spans="1:23" x14ac:dyDescent="0.25">
      <c r="A9884">
        <v>2023</v>
      </c>
      <c r="B9884" t="s">
        <v>75</v>
      </c>
      <c r="C9884" t="s">
        <v>76</v>
      </c>
      <c r="D9884" s="45">
        <v>45167.46875</v>
      </c>
      <c r="E9884">
        <v>30.5</v>
      </c>
      <c r="F9884">
        <v>0.41099999999999998</v>
      </c>
      <c r="G9884">
        <v>20.58</v>
      </c>
      <c r="H9884">
        <v>2.63</v>
      </c>
      <c r="I9884">
        <v>0.3</v>
      </c>
      <c r="J9884">
        <f t="shared" si="1928"/>
        <v>0</v>
      </c>
      <c r="K9884">
        <v>8</v>
      </c>
      <c r="L9884">
        <v>0</v>
      </c>
      <c r="M9884">
        <f t="shared" si="1924"/>
        <v>0</v>
      </c>
      <c r="N9884">
        <f t="shared" si="1925"/>
        <v>0</v>
      </c>
      <c r="O9884">
        <f t="shared" si="1926"/>
        <v>1</v>
      </c>
      <c r="P9884" s="34" t="s">
        <v>77</v>
      </c>
      <c r="Q9884" s="33">
        <f t="shared" si="1929"/>
        <v>0.10000000000000142</v>
      </c>
      <c r="R9884" s="33">
        <f t="shared" si="1930"/>
        <v>6.1599999999999993</v>
      </c>
      <c r="S9884" s="33">
        <f t="shared" si="1931"/>
        <v>0.3</v>
      </c>
      <c r="T9884" s="33">
        <f t="shared" si="1932"/>
        <v>1</v>
      </c>
      <c r="V9884" s="16">
        <f t="shared" si="1934"/>
        <v>1.0416666664241347E-2</v>
      </c>
      <c r="W9884" s="2">
        <f t="shared" si="1933"/>
        <v>45167.46875</v>
      </c>
    </row>
    <row r="9885" spans="1:23" x14ac:dyDescent="0.25">
      <c r="A9885">
        <v>2023</v>
      </c>
      <c r="B9885" t="s">
        <v>75</v>
      </c>
      <c r="C9885" t="s">
        <v>76</v>
      </c>
      <c r="D9885" s="45">
        <v>45167.479166666664</v>
      </c>
      <c r="E9885">
        <v>102.1</v>
      </c>
      <c r="F9885">
        <v>0.41</v>
      </c>
      <c r="G9885">
        <v>20.68</v>
      </c>
      <c r="H9885">
        <v>8.7899999999999991</v>
      </c>
      <c r="I9885">
        <v>0</v>
      </c>
      <c r="J9885">
        <f t="shared" si="1928"/>
        <v>0</v>
      </c>
      <c r="K9885">
        <v>0</v>
      </c>
      <c r="L9885">
        <v>0</v>
      </c>
      <c r="M9885">
        <f t="shared" si="1924"/>
        <v>0</v>
      </c>
      <c r="N9885">
        <f t="shared" si="1925"/>
        <v>0</v>
      </c>
      <c r="O9885">
        <f t="shared" si="1926"/>
        <v>0</v>
      </c>
      <c r="P9885" s="34" t="s">
        <v>77</v>
      </c>
      <c r="Q9885" s="33">
        <f t="shared" si="1929"/>
        <v>0.10999999999999943</v>
      </c>
      <c r="R9885" s="33">
        <f t="shared" si="1930"/>
        <v>3.4700000000000006</v>
      </c>
      <c r="S9885" s="33">
        <f t="shared" si="1931"/>
        <v>0.2</v>
      </c>
      <c r="T9885" s="33">
        <f t="shared" si="1932"/>
        <v>0</v>
      </c>
      <c r="V9885" s="16">
        <f t="shared" si="1934"/>
        <v>1.0416666664241347E-2</v>
      </c>
      <c r="W9885" s="2">
        <f t="shared" si="1933"/>
        <v>45167.479166666664</v>
      </c>
    </row>
    <row r="9886" spans="1:23" x14ac:dyDescent="0.25">
      <c r="A9886">
        <v>2023</v>
      </c>
      <c r="B9886" t="s">
        <v>75</v>
      </c>
      <c r="C9886" t="s">
        <v>76</v>
      </c>
      <c r="D9886" s="45">
        <v>45167.489583333336</v>
      </c>
      <c r="E9886">
        <v>142.69999999999999</v>
      </c>
      <c r="F9886">
        <v>0.41</v>
      </c>
      <c r="G9886">
        <v>20.79</v>
      </c>
      <c r="H9886">
        <v>12.26</v>
      </c>
      <c r="I9886">
        <v>0.2</v>
      </c>
      <c r="J9886">
        <f t="shared" si="1928"/>
        <v>0</v>
      </c>
      <c r="K9886">
        <v>0</v>
      </c>
      <c r="L9886">
        <v>0</v>
      </c>
      <c r="M9886">
        <f t="shared" si="1924"/>
        <v>0</v>
      </c>
      <c r="N9886">
        <f t="shared" si="1925"/>
        <v>0</v>
      </c>
      <c r="O9886">
        <f t="shared" si="1926"/>
        <v>0</v>
      </c>
      <c r="P9886" s="34" t="s">
        <v>77</v>
      </c>
      <c r="Q9886" s="33">
        <f t="shared" si="1929"/>
        <v>0.10000000000000142</v>
      </c>
      <c r="R9886" s="33">
        <f t="shared" si="1930"/>
        <v>3.8599999999999994</v>
      </c>
      <c r="S9886" s="33">
        <f t="shared" si="1931"/>
        <v>0.2</v>
      </c>
      <c r="T9886" s="33">
        <f t="shared" si="1932"/>
        <v>0</v>
      </c>
      <c r="V9886" s="16">
        <f t="shared" si="1934"/>
        <v>1.0416666671517305E-2</v>
      </c>
      <c r="W9886" s="2">
        <f t="shared" si="1933"/>
        <v>45167.489583333328</v>
      </c>
    </row>
    <row r="9887" spans="1:23" x14ac:dyDescent="0.25">
      <c r="A9887">
        <v>2023</v>
      </c>
      <c r="B9887" t="s">
        <v>75</v>
      </c>
      <c r="C9887" t="s">
        <v>76</v>
      </c>
      <c r="D9887" s="45">
        <v>45167.5</v>
      </c>
      <c r="E9887">
        <v>98</v>
      </c>
      <c r="F9887">
        <v>0.41</v>
      </c>
      <c r="G9887">
        <v>20.89</v>
      </c>
      <c r="H9887">
        <v>8.4</v>
      </c>
      <c r="I9887">
        <v>0</v>
      </c>
      <c r="J9887">
        <f t="shared" si="1928"/>
        <v>0</v>
      </c>
      <c r="K9887">
        <f>IF(H9887="",0.5,IF(H9887&lt;=0.1,2,IF(H9887&gt;=20,2, IF(AND(H9887&gt;0.1,H9887&lt;0.2),5,IF(AND(H9887&gt;16,H9887&lt;20),5,IF(R9887&gt;=2,1.5,0))))))</f>
        <v>0</v>
      </c>
      <c r="L9887">
        <v>0</v>
      </c>
      <c r="M9887">
        <f t="shared" si="1924"/>
        <v>0</v>
      </c>
      <c r="N9887">
        <f t="shared" si="1925"/>
        <v>0</v>
      </c>
      <c r="O9887">
        <f t="shared" si="1926"/>
        <v>0</v>
      </c>
      <c r="P9887" s="34" t="s">
        <v>77</v>
      </c>
      <c r="Q9887" s="33">
        <f t="shared" si="1929"/>
        <v>9.9999999999997868E-2</v>
      </c>
      <c r="R9887" s="33">
        <f t="shared" si="1930"/>
        <v>0.26999999999999957</v>
      </c>
      <c r="S9887" s="33">
        <f t="shared" si="1931"/>
        <v>0</v>
      </c>
      <c r="T9887" s="33">
        <f t="shared" si="1932"/>
        <v>1</v>
      </c>
      <c r="V9887" s="16">
        <f t="shared" si="1934"/>
        <v>1.0416666664241347E-2</v>
      </c>
      <c r="W9887" s="2">
        <f t="shared" si="1933"/>
        <v>45167.5</v>
      </c>
    </row>
    <row r="9888" spans="1:23" x14ac:dyDescent="0.25">
      <c r="A9888">
        <v>2023</v>
      </c>
      <c r="B9888" t="s">
        <v>75</v>
      </c>
      <c r="C9888" t="s">
        <v>76</v>
      </c>
      <c r="D9888" s="45">
        <v>45167.510416666664</v>
      </c>
      <c r="E9888">
        <v>95</v>
      </c>
      <c r="F9888">
        <v>0.40899999999999997</v>
      </c>
      <c r="G9888">
        <v>20.99</v>
      </c>
      <c r="H9888">
        <v>8.1300000000000008</v>
      </c>
      <c r="I9888">
        <v>0</v>
      </c>
      <c r="J9888">
        <f t="shared" si="1928"/>
        <v>0</v>
      </c>
      <c r="K9888">
        <v>0</v>
      </c>
      <c r="L9888">
        <v>0</v>
      </c>
      <c r="M9888">
        <f t="shared" si="1924"/>
        <v>0</v>
      </c>
      <c r="N9888">
        <f t="shared" si="1925"/>
        <v>0</v>
      </c>
      <c r="O9888">
        <f t="shared" si="1926"/>
        <v>0</v>
      </c>
      <c r="P9888" s="34" t="s">
        <v>77</v>
      </c>
      <c r="Q9888" s="33">
        <f t="shared" si="1929"/>
        <v>8.9999999999999858E-2</v>
      </c>
      <c r="R9888" s="33">
        <f t="shared" si="1930"/>
        <v>8.5699999999999985</v>
      </c>
      <c r="S9888" s="33">
        <f t="shared" si="1931"/>
        <v>0.2</v>
      </c>
      <c r="T9888" s="33">
        <f t="shared" si="1932"/>
        <v>0</v>
      </c>
      <c r="V9888" s="16">
        <f t="shared" si="1934"/>
        <v>1.0416666664241347E-2</v>
      </c>
      <c r="W9888" s="2">
        <f t="shared" si="1933"/>
        <v>45167.510416666664</v>
      </c>
    </row>
    <row r="9889" spans="1:23" x14ac:dyDescent="0.25">
      <c r="A9889">
        <v>2023</v>
      </c>
      <c r="B9889" t="s">
        <v>75</v>
      </c>
      <c r="C9889" t="s">
        <v>76</v>
      </c>
      <c r="D9889" s="45">
        <v>45167.520833333336</v>
      </c>
      <c r="E9889">
        <v>195.6</v>
      </c>
      <c r="F9889">
        <v>0.40899999999999997</v>
      </c>
      <c r="G9889">
        <v>21.08</v>
      </c>
      <c r="H9889">
        <v>16.7</v>
      </c>
      <c r="I9889">
        <v>0.2</v>
      </c>
      <c r="J9889">
        <f t="shared" si="1928"/>
        <v>0</v>
      </c>
      <c r="K9889">
        <v>8</v>
      </c>
      <c r="L9889">
        <v>0</v>
      </c>
      <c r="M9889">
        <f t="shared" si="1924"/>
        <v>0</v>
      </c>
      <c r="N9889">
        <f t="shared" si="1925"/>
        <v>0</v>
      </c>
      <c r="O9889">
        <f t="shared" si="1926"/>
        <v>1</v>
      </c>
      <c r="P9889" s="34" t="s">
        <v>77</v>
      </c>
      <c r="Q9889" s="33">
        <f t="shared" si="1929"/>
        <v>9.0000000000003411E-2</v>
      </c>
      <c r="R9889" s="33">
        <f t="shared" si="1930"/>
        <v>7.7899999999999991</v>
      </c>
      <c r="S9889" s="33">
        <f t="shared" si="1931"/>
        <v>0.2</v>
      </c>
      <c r="T9889" s="33">
        <f t="shared" si="1932"/>
        <v>0</v>
      </c>
      <c r="V9889" s="16">
        <f t="shared" si="1934"/>
        <v>1.0416666671517305E-2</v>
      </c>
      <c r="W9889" s="2">
        <f t="shared" si="1933"/>
        <v>45167.520833333328</v>
      </c>
    </row>
    <row r="9890" spans="1:23" x14ac:dyDescent="0.25">
      <c r="A9890">
        <v>2023</v>
      </c>
      <c r="B9890" t="s">
        <v>75</v>
      </c>
      <c r="C9890" t="s">
        <v>76</v>
      </c>
      <c r="D9890" s="45">
        <v>45167.53125</v>
      </c>
      <c r="E9890">
        <v>104.5</v>
      </c>
      <c r="F9890">
        <v>0.40899999999999997</v>
      </c>
      <c r="G9890">
        <v>21.17</v>
      </c>
      <c r="H9890">
        <v>8.91</v>
      </c>
      <c r="I9890">
        <v>0</v>
      </c>
      <c r="J9890">
        <f t="shared" si="1928"/>
        <v>0</v>
      </c>
      <c r="K9890">
        <f>IF(H9890="",0.5,IF(H9890&lt;=0.1,2,IF(H9890&gt;=20,2, IF(AND(H9890&gt;0.1,H9890&lt;0.2),5,IF(AND(H9890&gt;16,H9890&lt;20),5,IF(R9890&gt;=2,1.5,0))))))</f>
        <v>0</v>
      </c>
      <c r="L9890">
        <v>0</v>
      </c>
      <c r="M9890">
        <f t="shared" si="1924"/>
        <v>0</v>
      </c>
      <c r="N9890">
        <f t="shared" si="1925"/>
        <v>0</v>
      </c>
      <c r="O9890">
        <f t="shared" si="1926"/>
        <v>0</v>
      </c>
      <c r="P9890" s="34" t="s">
        <v>77</v>
      </c>
      <c r="Q9890" s="33">
        <f t="shared" si="1929"/>
        <v>8.9999999999999858E-2</v>
      </c>
      <c r="R9890" s="33">
        <f t="shared" si="1930"/>
        <v>1.1999999999999993</v>
      </c>
      <c r="S9890" s="33">
        <f t="shared" si="1931"/>
        <v>0.4</v>
      </c>
      <c r="T9890" s="33">
        <f t="shared" si="1932"/>
        <v>0</v>
      </c>
      <c r="V9890" s="16">
        <f t="shared" si="1934"/>
        <v>1.0416666664241347E-2</v>
      </c>
      <c r="W9890" s="2">
        <f t="shared" si="1933"/>
        <v>45167.53125</v>
      </c>
    </row>
    <row r="9891" spans="1:23" x14ac:dyDescent="0.25">
      <c r="A9891">
        <v>2023</v>
      </c>
      <c r="B9891" t="s">
        <v>75</v>
      </c>
      <c r="C9891" t="s">
        <v>76</v>
      </c>
      <c r="D9891" s="45">
        <v>45167.541666666664</v>
      </c>
      <c r="E9891">
        <v>118.8</v>
      </c>
      <c r="F9891">
        <v>0.40899999999999997</v>
      </c>
      <c r="G9891">
        <v>21.26</v>
      </c>
      <c r="H9891">
        <v>10.11</v>
      </c>
      <c r="I9891">
        <v>0.4</v>
      </c>
      <c r="J9891">
        <f t="shared" si="1928"/>
        <v>0</v>
      </c>
      <c r="K9891">
        <f>IF(H9891="",0.5,IF(H9891&lt;=0.1,2,IF(H9891&gt;=20,2, IF(AND(H9891&gt;0.1,H9891&lt;0.2),5,IF(AND(H9891&gt;16,H9891&lt;20),5,IF(R9891&gt;=2,1.5,0))))))</f>
        <v>0</v>
      </c>
      <c r="L9891">
        <v>0</v>
      </c>
      <c r="M9891">
        <f t="shared" si="1924"/>
        <v>0</v>
      </c>
      <c r="N9891">
        <f t="shared" si="1925"/>
        <v>0</v>
      </c>
      <c r="O9891">
        <f t="shared" si="1926"/>
        <v>0</v>
      </c>
      <c r="P9891" s="34" t="s">
        <v>77</v>
      </c>
      <c r="Q9891" s="33">
        <f t="shared" si="1929"/>
        <v>0.11999999999999744</v>
      </c>
      <c r="R9891" s="33">
        <f t="shared" si="1930"/>
        <v>0.37999999999999901</v>
      </c>
      <c r="S9891" s="33">
        <f t="shared" si="1931"/>
        <v>0.4</v>
      </c>
      <c r="T9891" s="33">
        <f t="shared" si="1932"/>
        <v>0</v>
      </c>
      <c r="V9891" s="16">
        <f t="shared" si="1934"/>
        <v>1.0416666664241347E-2</v>
      </c>
      <c r="W9891" s="2">
        <f t="shared" si="1933"/>
        <v>45167.541666666664</v>
      </c>
    </row>
    <row r="9892" spans="1:23" x14ac:dyDescent="0.25">
      <c r="A9892">
        <v>2023</v>
      </c>
      <c r="B9892" t="s">
        <v>75</v>
      </c>
      <c r="C9892" t="s">
        <v>76</v>
      </c>
      <c r="D9892" s="45">
        <v>45167.552083333336</v>
      </c>
      <c r="E9892">
        <v>114.6</v>
      </c>
      <c r="F9892">
        <v>0.40899999999999997</v>
      </c>
      <c r="G9892">
        <v>21.38</v>
      </c>
      <c r="H9892">
        <v>9.73</v>
      </c>
      <c r="I9892">
        <v>0</v>
      </c>
      <c r="J9892">
        <f t="shared" si="1928"/>
        <v>0</v>
      </c>
      <c r="K9892">
        <v>0</v>
      </c>
      <c r="L9892">
        <v>0</v>
      </c>
      <c r="M9892">
        <f t="shared" si="1924"/>
        <v>0</v>
      </c>
      <c r="N9892">
        <f t="shared" si="1925"/>
        <v>0</v>
      </c>
      <c r="O9892">
        <f t="shared" si="1926"/>
        <v>0</v>
      </c>
      <c r="P9892" s="34" t="s">
        <v>77</v>
      </c>
      <c r="Q9892" s="33">
        <f t="shared" si="1929"/>
        <v>0.10999999999999943</v>
      </c>
      <c r="R9892" s="33">
        <f t="shared" si="1930"/>
        <v>2.1399999999999988</v>
      </c>
      <c r="S9892" s="33">
        <f t="shared" si="1931"/>
        <v>0</v>
      </c>
      <c r="T9892" s="33">
        <f t="shared" si="1932"/>
        <v>0</v>
      </c>
      <c r="V9892" s="16">
        <f t="shared" si="1934"/>
        <v>1.0416666671517305E-2</v>
      </c>
      <c r="W9892" s="2">
        <f t="shared" si="1933"/>
        <v>45167.552083333328</v>
      </c>
    </row>
    <row r="9893" spans="1:23" x14ac:dyDescent="0.25">
      <c r="A9893">
        <v>2023</v>
      </c>
      <c r="B9893" t="s">
        <v>75</v>
      </c>
      <c r="C9893" t="s">
        <v>76</v>
      </c>
      <c r="D9893" s="45">
        <v>45167.5625</v>
      </c>
      <c r="E9893">
        <v>140.19999999999999</v>
      </c>
      <c r="F9893">
        <v>0.40899999999999997</v>
      </c>
      <c r="G9893">
        <v>21.49</v>
      </c>
      <c r="H9893">
        <v>11.87</v>
      </c>
      <c r="I9893">
        <v>0</v>
      </c>
      <c r="J9893">
        <f t="shared" si="1928"/>
        <v>0</v>
      </c>
      <c r="K9893">
        <f>IF(H9893="",0.5,IF(H9893&lt;=0.1,2,IF(H9893&gt;=20,2, IF(AND(H9893&gt;0.1,H9893&lt;0.2),5,IF(AND(H9893&gt;16,H9893&lt;20),5,IF(R9893&gt;=2,1.5,0))))))</f>
        <v>0</v>
      </c>
      <c r="L9893">
        <v>0</v>
      </c>
      <c r="M9893">
        <f t="shared" si="1924"/>
        <v>0</v>
      </c>
      <c r="N9893">
        <f t="shared" si="1925"/>
        <v>0</v>
      </c>
      <c r="O9893">
        <f t="shared" si="1926"/>
        <v>0</v>
      </c>
      <c r="P9893" s="34" t="s">
        <v>77</v>
      </c>
      <c r="Q9893" s="33">
        <f t="shared" si="1929"/>
        <v>0.12000000000000099</v>
      </c>
      <c r="R9893" s="33">
        <f t="shared" si="1930"/>
        <v>0.78999999999999915</v>
      </c>
      <c r="S9893" s="33">
        <f t="shared" si="1931"/>
        <v>0</v>
      </c>
      <c r="T9893" s="33">
        <f t="shared" si="1932"/>
        <v>2</v>
      </c>
      <c r="V9893" s="16">
        <f t="shared" si="1934"/>
        <v>1.0416666664241347E-2</v>
      </c>
      <c r="W9893" s="2">
        <f t="shared" si="1933"/>
        <v>45167.5625</v>
      </c>
    </row>
    <row r="9894" spans="1:23" x14ac:dyDescent="0.25">
      <c r="A9894">
        <v>2023</v>
      </c>
      <c r="B9894" t="s">
        <v>75</v>
      </c>
      <c r="C9894" t="s">
        <v>76</v>
      </c>
      <c r="D9894" s="45">
        <v>45167.572916666664</v>
      </c>
      <c r="E9894">
        <v>131.19999999999999</v>
      </c>
      <c r="F9894">
        <v>0.40699999999999997</v>
      </c>
      <c r="G9894">
        <v>21.61</v>
      </c>
      <c r="H9894">
        <v>11.08</v>
      </c>
      <c r="I9894">
        <v>0</v>
      </c>
      <c r="J9894">
        <f t="shared" si="1928"/>
        <v>0</v>
      </c>
      <c r="K9894">
        <f>IF(H9894="",0.5,IF(H9894&lt;=0.1,2,IF(H9894&gt;=20,2, IF(AND(H9894&gt;0.1,H9894&lt;0.2),5,IF(AND(H9894&gt;16,H9894&lt;20),5,IF(R9894&gt;=2,1.5,0))))))</f>
        <v>0</v>
      </c>
      <c r="L9894">
        <v>0</v>
      </c>
      <c r="M9894">
        <f t="shared" si="1924"/>
        <v>0</v>
      </c>
      <c r="N9894">
        <f t="shared" si="1925"/>
        <v>0</v>
      </c>
      <c r="O9894">
        <f t="shared" si="1926"/>
        <v>0</v>
      </c>
      <c r="P9894" s="34" t="s">
        <v>77</v>
      </c>
      <c r="Q9894" s="33">
        <f t="shared" si="1929"/>
        <v>0.12999999999999901</v>
      </c>
      <c r="R9894" s="33">
        <f t="shared" si="1930"/>
        <v>1.7599999999999998</v>
      </c>
      <c r="S9894" s="33">
        <f t="shared" si="1931"/>
        <v>0</v>
      </c>
      <c r="T9894" s="33">
        <f t="shared" si="1932"/>
        <v>1</v>
      </c>
      <c r="V9894" s="16">
        <f t="shared" si="1934"/>
        <v>1.0416666664241347E-2</v>
      </c>
      <c r="W9894" s="2">
        <f t="shared" si="1933"/>
        <v>45167.572916666664</v>
      </c>
    </row>
    <row r="9895" spans="1:23" x14ac:dyDescent="0.25">
      <c r="A9895">
        <v>2023</v>
      </c>
      <c r="B9895" t="s">
        <v>75</v>
      </c>
      <c r="C9895" t="s">
        <v>76</v>
      </c>
      <c r="D9895" s="45">
        <v>45167.583333333336</v>
      </c>
      <c r="E9895">
        <v>110.5</v>
      </c>
      <c r="F9895">
        <v>0.40600000000000003</v>
      </c>
      <c r="G9895">
        <v>21.74</v>
      </c>
      <c r="H9895">
        <v>9.32</v>
      </c>
      <c r="I9895">
        <v>0</v>
      </c>
      <c r="J9895">
        <f t="shared" si="1928"/>
        <v>0</v>
      </c>
      <c r="K9895">
        <f>IF(H9895="",0.5,IF(H9895&lt;=0.1,2,IF(H9895&gt;=20,2, IF(AND(H9895&gt;0.1,H9895&lt;0.2),5,IF(AND(H9895&gt;16,H9895&lt;20),5,IF(R9895&gt;=2,1.5,0))))))</f>
        <v>0</v>
      </c>
      <c r="L9895">
        <v>0</v>
      </c>
      <c r="M9895">
        <f t="shared" si="1924"/>
        <v>0</v>
      </c>
      <c r="N9895">
        <f t="shared" si="1925"/>
        <v>0</v>
      </c>
      <c r="O9895">
        <f t="shared" si="1926"/>
        <v>0</v>
      </c>
      <c r="P9895" s="34" t="s">
        <v>77</v>
      </c>
      <c r="Q9895" s="33">
        <f t="shared" si="1929"/>
        <v>8.9999999999999858E-2</v>
      </c>
      <c r="R9895" s="33">
        <f t="shared" si="1930"/>
        <v>9.9999999999999645E-2</v>
      </c>
      <c r="S9895" s="33">
        <f t="shared" si="1931"/>
        <v>0</v>
      </c>
      <c r="T9895" s="33">
        <f t="shared" si="1932"/>
        <v>1</v>
      </c>
      <c r="V9895" s="16">
        <f t="shared" si="1934"/>
        <v>1.0416666671517305E-2</v>
      </c>
      <c r="W9895" s="2">
        <f t="shared" si="1933"/>
        <v>45167.583333333328</v>
      </c>
    </row>
    <row r="9896" spans="1:23" x14ac:dyDescent="0.25">
      <c r="A9896">
        <v>2023</v>
      </c>
      <c r="B9896" t="s">
        <v>75</v>
      </c>
      <c r="C9896" t="s">
        <v>76</v>
      </c>
      <c r="D9896" s="45">
        <v>45167.59375</v>
      </c>
      <c r="E9896">
        <v>109.6</v>
      </c>
      <c r="F9896">
        <v>0.40500000000000003</v>
      </c>
      <c r="G9896">
        <v>21.83</v>
      </c>
      <c r="H9896">
        <v>9.2200000000000006</v>
      </c>
      <c r="I9896">
        <v>0</v>
      </c>
      <c r="J9896">
        <f t="shared" si="1928"/>
        <v>0</v>
      </c>
      <c r="K9896">
        <v>0</v>
      </c>
      <c r="L9896">
        <v>0</v>
      </c>
      <c r="M9896">
        <f t="shared" si="1924"/>
        <v>0</v>
      </c>
      <c r="N9896">
        <f t="shared" si="1925"/>
        <v>0</v>
      </c>
      <c r="O9896">
        <f t="shared" si="1926"/>
        <v>0</v>
      </c>
      <c r="P9896" s="34" t="s">
        <v>77</v>
      </c>
      <c r="Q9896" s="33">
        <f t="shared" si="1929"/>
        <v>0.19000000000000128</v>
      </c>
      <c r="R9896" s="33">
        <f t="shared" si="1930"/>
        <v>2.5299999999999994</v>
      </c>
      <c r="S9896" s="33">
        <f t="shared" si="1931"/>
        <v>0</v>
      </c>
      <c r="T9896" s="33">
        <f t="shared" si="1932"/>
        <v>0</v>
      </c>
      <c r="V9896" s="16">
        <f t="shared" si="1934"/>
        <v>1.0416666664241347E-2</v>
      </c>
      <c r="W9896" s="2">
        <f t="shared" si="1933"/>
        <v>45167.59375</v>
      </c>
    </row>
    <row r="9897" spans="1:23" x14ac:dyDescent="0.25">
      <c r="A9897">
        <v>2023</v>
      </c>
      <c r="B9897" t="s">
        <v>75</v>
      </c>
      <c r="C9897" t="s">
        <v>76</v>
      </c>
      <c r="D9897" s="45">
        <v>45167.604166666664</v>
      </c>
      <c r="E9897">
        <v>140.19999999999999</v>
      </c>
      <c r="F9897">
        <v>0.40500000000000003</v>
      </c>
      <c r="G9897">
        <v>22.02</v>
      </c>
      <c r="H9897">
        <v>11.75</v>
      </c>
      <c r="I9897">
        <v>0</v>
      </c>
      <c r="J9897">
        <f t="shared" si="1928"/>
        <v>0</v>
      </c>
      <c r="K9897">
        <f>IF(H9897="",0.5,IF(H9897&lt;=0.1,2,IF(H9897&gt;=20,2, IF(AND(H9897&gt;0.1,H9897&lt;0.2),5,IF(AND(H9897&gt;16,H9897&lt;20),5,IF(R9897&gt;=2,1.5,0))))))</f>
        <v>0</v>
      </c>
      <c r="L9897">
        <v>0</v>
      </c>
      <c r="M9897">
        <f t="shared" si="1924"/>
        <v>0</v>
      </c>
      <c r="N9897">
        <f t="shared" si="1925"/>
        <v>0</v>
      </c>
      <c r="O9897">
        <f t="shared" si="1926"/>
        <v>0</v>
      </c>
      <c r="P9897" s="34" t="s">
        <v>77</v>
      </c>
      <c r="Q9897" s="33">
        <f t="shared" si="1929"/>
        <v>3.9999999999999147E-2</v>
      </c>
      <c r="R9897" s="33">
        <f t="shared" si="1930"/>
        <v>1.4100000000000001</v>
      </c>
      <c r="S9897" s="33">
        <f t="shared" si="1931"/>
        <v>0.5</v>
      </c>
      <c r="T9897" s="33">
        <f t="shared" si="1932"/>
        <v>0</v>
      </c>
      <c r="V9897" s="16">
        <f t="shared" si="1934"/>
        <v>1.0416666664241347E-2</v>
      </c>
      <c r="W9897" s="2">
        <f t="shared" si="1933"/>
        <v>45167.604166666664</v>
      </c>
    </row>
    <row r="9898" spans="1:23" x14ac:dyDescent="0.25">
      <c r="A9898">
        <v>2023</v>
      </c>
      <c r="B9898" t="s">
        <v>75</v>
      </c>
      <c r="C9898" t="s">
        <v>76</v>
      </c>
      <c r="D9898" s="45">
        <v>45167.614583333336</v>
      </c>
      <c r="E9898">
        <v>123.4</v>
      </c>
      <c r="F9898">
        <v>0.40500000000000003</v>
      </c>
      <c r="G9898">
        <v>22.06</v>
      </c>
      <c r="H9898">
        <v>10.34</v>
      </c>
      <c r="I9898">
        <v>0.5</v>
      </c>
      <c r="J9898">
        <f t="shared" si="1928"/>
        <v>0</v>
      </c>
      <c r="K9898">
        <v>0</v>
      </c>
      <c r="L9898">
        <v>0</v>
      </c>
      <c r="M9898">
        <f t="shared" si="1924"/>
        <v>0</v>
      </c>
      <c r="N9898">
        <f t="shared" si="1925"/>
        <v>0</v>
      </c>
      <c r="O9898">
        <f t="shared" si="1926"/>
        <v>0</v>
      </c>
      <c r="P9898" s="34" t="s">
        <v>77</v>
      </c>
      <c r="Q9898" s="33">
        <f t="shared" si="1929"/>
        <v>3.9999999999999147E-2</v>
      </c>
      <c r="R9898" s="33">
        <f t="shared" si="1930"/>
        <v>8.8999999999999986</v>
      </c>
      <c r="S9898" s="33">
        <f t="shared" si="1931"/>
        <v>9.9999999999999978E-2</v>
      </c>
      <c r="T9898" s="33">
        <f t="shared" si="1932"/>
        <v>0</v>
      </c>
      <c r="V9898" s="16">
        <f t="shared" si="1934"/>
        <v>1.0416666671517305E-2</v>
      </c>
      <c r="W9898" s="2">
        <f t="shared" si="1933"/>
        <v>45167.614583333328</v>
      </c>
    </row>
    <row r="9899" spans="1:23" x14ac:dyDescent="0.25">
      <c r="A9899">
        <v>2023</v>
      </c>
      <c r="B9899" t="s">
        <v>75</v>
      </c>
      <c r="C9899" t="s">
        <v>76</v>
      </c>
      <c r="D9899" s="45">
        <v>45167.625</v>
      </c>
      <c r="E9899">
        <v>229.5</v>
      </c>
      <c r="F9899">
        <v>0.40500000000000003</v>
      </c>
      <c r="G9899">
        <v>22.02</v>
      </c>
      <c r="H9899">
        <v>19.239999999999998</v>
      </c>
      <c r="I9899">
        <v>0.4</v>
      </c>
      <c r="J9899">
        <f t="shared" si="1928"/>
        <v>0</v>
      </c>
      <c r="K9899">
        <v>8</v>
      </c>
      <c r="L9899">
        <v>0</v>
      </c>
      <c r="M9899">
        <f t="shared" si="1924"/>
        <v>0</v>
      </c>
      <c r="N9899">
        <f t="shared" si="1925"/>
        <v>0</v>
      </c>
      <c r="O9899">
        <f t="shared" si="1926"/>
        <v>1</v>
      </c>
      <c r="P9899" s="34" t="s">
        <v>77</v>
      </c>
      <c r="Q9899" s="33">
        <f t="shared" si="1929"/>
        <v>1.9999999999999574E-2</v>
      </c>
      <c r="R9899" s="33">
        <f t="shared" si="1930"/>
        <v>9.0399999999999991</v>
      </c>
      <c r="S9899" s="33">
        <f t="shared" si="1931"/>
        <v>0.4</v>
      </c>
      <c r="T9899" s="33">
        <f t="shared" si="1932"/>
        <v>1</v>
      </c>
      <c r="V9899" s="16">
        <f t="shared" si="1934"/>
        <v>1.0416666664241347E-2</v>
      </c>
      <c r="W9899" s="2">
        <f t="shared" si="1933"/>
        <v>45167.625</v>
      </c>
    </row>
    <row r="9900" spans="1:23" x14ac:dyDescent="0.25">
      <c r="A9900">
        <v>2023</v>
      </c>
      <c r="B9900" t="s">
        <v>75</v>
      </c>
      <c r="C9900" t="s">
        <v>76</v>
      </c>
      <c r="D9900" s="45">
        <v>45167.635416666664</v>
      </c>
      <c r="E9900">
        <v>121.6</v>
      </c>
      <c r="F9900">
        <v>0.40600000000000003</v>
      </c>
      <c r="G9900">
        <v>22</v>
      </c>
      <c r="H9900">
        <v>10.199999999999999</v>
      </c>
      <c r="I9900">
        <v>0</v>
      </c>
      <c r="J9900">
        <f t="shared" si="1928"/>
        <v>0</v>
      </c>
      <c r="K9900">
        <v>0</v>
      </c>
      <c r="L9900">
        <v>0</v>
      </c>
      <c r="M9900">
        <f t="shared" ref="M9900:M9963" si="1935">IF(F9900="",0.5,IF(F9900*1000&lt;=10,2,IF(F9900*1000&gt;=35000,2,IF(AND(F9900*1000&gt;10,F9900*1000&lt;20),5, IF(AND(F9900*1000&gt;6000,F9900*1000&lt;35000),5,IF(T9900&gt;=5000,1.5,0))))))</f>
        <v>0</v>
      </c>
      <c r="N9900">
        <f t="shared" ref="N9900:N9963" si="1936">IF(A9900="",0.5,IF(B9900="",0.5,IF(C9900="",0.5,IF(D9900="",0.5,IF(U9900="Y",0.01,0)))))</f>
        <v>0</v>
      </c>
      <c r="O9900">
        <f t="shared" ref="O9900:O9963" si="1937">COUNTIF(J9900:N9900,"&gt;0")</f>
        <v>0</v>
      </c>
      <c r="P9900" s="34" t="s">
        <v>77</v>
      </c>
      <c r="Q9900" s="33">
        <f t="shared" si="1929"/>
        <v>1.0000000000001563E-2</v>
      </c>
      <c r="R9900" s="33">
        <f t="shared" si="1930"/>
        <v>2.08</v>
      </c>
      <c r="S9900" s="33">
        <f t="shared" si="1931"/>
        <v>0</v>
      </c>
      <c r="T9900" s="33">
        <f t="shared" si="1932"/>
        <v>0</v>
      </c>
      <c r="V9900" s="16">
        <f t="shared" si="1934"/>
        <v>1.0416666664241347E-2</v>
      </c>
      <c r="W9900" s="2">
        <f t="shared" si="1933"/>
        <v>45167.635416666664</v>
      </c>
    </row>
    <row r="9901" spans="1:23" x14ac:dyDescent="0.25">
      <c r="A9901">
        <v>2023</v>
      </c>
      <c r="B9901" t="s">
        <v>75</v>
      </c>
      <c r="C9901" t="s">
        <v>76</v>
      </c>
      <c r="D9901" s="45">
        <v>45167.645833333336</v>
      </c>
      <c r="E9901">
        <v>146.30000000000001</v>
      </c>
      <c r="F9901">
        <v>0.40600000000000003</v>
      </c>
      <c r="G9901">
        <v>21.99</v>
      </c>
      <c r="H9901">
        <v>12.28</v>
      </c>
      <c r="I9901">
        <v>0</v>
      </c>
      <c r="J9901">
        <f t="shared" si="1928"/>
        <v>0</v>
      </c>
      <c r="K9901">
        <v>0</v>
      </c>
      <c r="L9901">
        <v>0</v>
      </c>
      <c r="M9901">
        <f t="shared" si="1935"/>
        <v>0</v>
      </c>
      <c r="N9901">
        <f t="shared" si="1936"/>
        <v>0</v>
      </c>
      <c r="O9901">
        <f t="shared" si="1937"/>
        <v>0</v>
      </c>
      <c r="P9901" s="34" t="s">
        <v>77</v>
      </c>
      <c r="Q9901" s="33">
        <f t="shared" si="1929"/>
        <v>8.9999999999999858E-2</v>
      </c>
      <c r="R9901" s="33">
        <f t="shared" si="1930"/>
        <v>2.5199999999999996</v>
      </c>
      <c r="S9901" s="33">
        <f t="shared" si="1931"/>
        <v>0</v>
      </c>
      <c r="T9901" s="33">
        <f t="shared" si="1932"/>
        <v>0</v>
      </c>
      <c r="V9901" s="16">
        <f t="shared" si="1934"/>
        <v>1.0416666671517305E-2</v>
      </c>
      <c r="W9901" s="2">
        <f t="shared" si="1933"/>
        <v>45167.645833333328</v>
      </c>
    </row>
    <row r="9902" spans="1:23" x14ac:dyDescent="0.25">
      <c r="A9902">
        <v>2023</v>
      </c>
      <c r="B9902" t="s">
        <v>75</v>
      </c>
      <c r="C9902" t="s">
        <v>76</v>
      </c>
      <c r="D9902" s="45">
        <v>45167.65625</v>
      </c>
      <c r="E9902">
        <v>116.5</v>
      </c>
      <c r="F9902">
        <v>0.40600000000000003</v>
      </c>
      <c r="G9902">
        <v>22.08</v>
      </c>
      <c r="H9902">
        <v>9.76</v>
      </c>
      <c r="I9902">
        <v>0</v>
      </c>
      <c r="J9902">
        <f t="shared" si="1928"/>
        <v>0</v>
      </c>
      <c r="K9902">
        <v>0</v>
      </c>
      <c r="L9902">
        <v>0</v>
      </c>
      <c r="M9902">
        <f t="shared" si="1935"/>
        <v>0</v>
      </c>
      <c r="N9902">
        <f t="shared" si="1936"/>
        <v>0</v>
      </c>
      <c r="O9902">
        <f t="shared" si="1937"/>
        <v>0</v>
      </c>
      <c r="P9902" s="34" t="s">
        <v>77</v>
      </c>
      <c r="Q9902" s="33">
        <f t="shared" si="1929"/>
        <v>0.15000000000000213</v>
      </c>
      <c r="R9902" s="33">
        <f t="shared" si="1930"/>
        <v>4.67</v>
      </c>
      <c r="S9902" s="33">
        <f t="shared" si="1931"/>
        <v>0</v>
      </c>
      <c r="T9902" s="33">
        <f t="shared" si="1932"/>
        <v>0</v>
      </c>
      <c r="V9902" s="16">
        <f t="shared" si="1934"/>
        <v>1.0416666664241347E-2</v>
      </c>
      <c r="W9902" s="2">
        <f t="shared" si="1933"/>
        <v>45167.65625</v>
      </c>
    </row>
    <row r="9903" spans="1:23" x14ac:dyDescent="0.25">
      <c r="A9903">
        <v>2023</v>
      </c>
      <c r="B9903" t="s">
        <v>75</v>
      </c>
      <c r="C9903" t="s">
        <v>76</v>
      </c>
      <c r="D9903" s="45">
        <v>45167.666666666664</v>
      </c>
      <c r="E9903">
        <v>172.9</v>
      </c>
      <c r="F9903">
        <v>0.40600000000000003</v>
      </c>
      <c r="G9903">
        <v>22.23</v>
      </c>
      <c r="H9903">
        <v>14.43</v>
      </c>
      <c r="I9903">
        <v>0</v>
      </c>
      <c r="J9903">
        <f t="shared" si="1928"/>
        <v>0</v>
      </c>
      <c r="K9903">
        <v>8</v>
      </c>
      <c r="L9903">
        <v>0</v>
      </c>
      <c r="M9903">
        <f t="shared" si="1935"/>
        <v>0</v>
      </c>
      <c r="N9903">
        <f t="shared" si="1936"/>
        <v>0</v>
      </c>
      <c r="O9903">
        <f t="shared" si="1937"/>
        <v>1</v>
      </c>
      <c r="P9903" s="34" t="s">
        <v>77</v>
      </c>
      <c r="Q9903" s="33">
        <f t="shared" si="1929"/>
        <v>0.10999999999999943</v>
      </c>
      <c r="R9903" s="33">
        <f t="shared" si="1930"/>
        <v>3.5999999999999996</v>
      </c>
      <c r="S9903" s="33">
        <f t="shared" si="1931"/>
        <v>0</v>
      </c>
      <c r="T9903" s="33">
        <f t="shared" si="1932"/>
        <v>0</v>
      </c>
      <c r="V9903" s="16">
        <f t="shared" si="1934"/>
        <v>1.0416666664241347E-2</v>
      </c>
      <c r="W9903" s="2">
        <f t="shared" si="1933"/>
        <v>45167.666666666664</v>
      </c>
    </row>
    <row r="9904" spans="1:23" x14ac:dyDescent="0.25">
      <c r="A9904">
        <v>2023</v>
      </c>
      <c r="B9904" t="s">
        <v>75</v>
      </c>
      <c r="C9904" t="s">
        <v>76</v>
      </c>
      <c r="D9904" s="45">
        <v>45167.677083333336</v>
      </c>
      <c r="E9904">
        <v>129.9</v>
      </c>
      <c r="F9904">
        <v>0.40600000000000003</v>
      </c>
      <c r="G9904">
        <v>22.34</v>
      </c>
      <c r="H9904">
        <v>10.83</v>
      </c>
      <c r="I9904">
        <v>0</v>
      </c>
      <c r="J9904">
        <f t="shared" si="1928"/>
        <v>0</v>
      </c>
      <c r="K9904">
        <v>0</v>
      </c>
      <c r="L9904">
        <v>0</v>
      </c>
      <c r="M9904">
        <f t="shared" si="1935"/>
        <v>0</v>
      </c>
      <c r="N9904">
        <f t="shared" si="1936"/>
        <v>0</v>
      </c>
      <c r="O9904">
        <f t="shared" si="1937"/>
        <v>0</v>
      </c>
      <c r="P9904" s="34" t="s">
        <v>77</v>
      </c>
      <c r="Q9904" s="33">
        <f t="shared" si="1929"/>
        <v>3.0000000000001137E-2</v>
      </c>
      <c r="R9904" s="33">
        <f t="shared" si="1930"/>
        <v>3.4299999999999997</v>
      </c>
      <c r="S9904" s="33">
        <f t="shared" si="1931"/>
        <v>0</v>
      </c>
      <c r="T9904" s="33">
        <f t="shared" si="1932"/>
        <v>0</v>
      </c>
      <c r="V9904" s="16">
        <f t="shared" si="1934"/>
        <v>1.0416666671517305E-2</v>
      </c>
      <c r="W9904" s="2">
        <f t="shared" si="1933"/>
        <v>45167.677083333328</v>
      </c>
    </row>
    <row r="9905" spans="1:23" x14ac:dyDescent="0.25">
      <c r="A9905">
        <v>2023</v>
      </c>
      <c r="B9905" t="s">
        <v>75</v>
      </c>
      <c r="C9905" t="s">
        <v>76</v>
      </c>
      <c r="D9905" s="45">
        <v>45167.6875</v>
      </c>
      <c r="E9905">
        <v>171.2</v>
      </c>
      <c r="F9905">
        <v>0.40600000000000003</v>
      </c>
      <c r="G9905">
        <v>22.37</v>
      </c>
      <c r="H9905">
        <v>14.26</v>
      </c>
      <c r="I9905">
        <v>0</v>
      </c>
      <c r="J9905">
        <f t="shared" si="1928"/>
        <v>0</v>
      </c>
      <c r="K9905">
        <v>0</v>
      </c>
      <c r="L9905">
        <v>0</v>
      </c>
      <c r="M9905">
        <f t="shared" si="1935"/>
        <v>0</v>
      </c>
      <c r="N9905">
        <f t="shared" si="1936"/>
        <v>0</v>
      </c>
      <c r="O9905">
        <f t="shared" si="1937"/>
        <v>0</v>
      </c>
      <c r="P9905" s="34" t="s">
        <v>77</v>
      </c>
      <c r="Q9905" s="33">
        <f t="shared" si="1929"/>
        <v>1.9999999999999574E-2</v>
      </c>
      <c r="R9905" s="33">
        <f t="shared" si="1930"/>
        <v>2.7799999999999994</v>
      </c>
      <c r="S9905" s="33">
        <f t="shared" si="1931"/>
        <v>0</v>
      </c>
      <c r="T9905" s="33">
        <f t="shared" si="1932"/>
        <v>0</v>
      </c>
      <c r="V9905" s="16">
        <f t="shared" si="1934"/>
        <v>1.0416666664241347E-2</v>
      </c>
      <c r="W9905" s="2">
        <f t="shared" si="1933"/>
        <v>45167.6875</v>
      </c>
    </row>
    <row r="9906" spans="1:23" x14ac:dyDescent="0.25">
      <c r="A9906">
        <v>2023</v>
      </c>
      <c r="B9906" t="s">
        <v>75</v>
      </c>
      <c r="C9906" t="s">
        <v>76</v>
      </c>
      <c r="D9906" s="45">
        <v>45167.697916666664</v>
      </c>
      <c r="E9906">
        <v>137.80000000000001</v>
      </c>
      <c r="F9906">
        <v>0.40600000000000003</v>
      </c>
      <c r="G9906">
        <v>22.35</v>
      </c>
      <c r="H9906">
        <v>11.48</v>
      </c>
      <c r="I9906">
        <v>0</v>
      </c>
      <c r="J9906">
        <f t="shared" si="1928"/>
        <v>0</v>
      </c>
      <c r="K9906">
        <f>IF(H9906="",0.5,IF(H9906&lt;=0.1,2,IF(H9906&gt;=20,2, IF(AND(H9906&gt;0.1,H9906&lt;0.2),5,IF(AND(H9906&gt;16,H9906&lt;20),5,IF(R9906&gt;=2,1.5,0))))))</f>
        <v>0</v>
      </c>
      <c r="L9906">
        <v>0</v>
      </c>
      <c r="M9906">
        <f t="shared" si="1935"/>
        <v>0</v>
      </c>
      <c r="N9906">
        <f t="shared" si="1936"/>
        <v>0</v>
      </c>
      <c r="O9906">
        <f t="shared" si="1937"/>
        <v>0</v>
      </c>
      <c r="P9906" s="34" t="s">
        <v>77</v>
      </c>
      <c r="Q9906" s="33">
        <f t="shared" si="1929"/>
        <v>5.0000000000000711E-2</v>
      </c>
      <c r="R9906" s="33">
        <f t="shared" si="1930"/>
        <v>1.7300000000000004</v>
      </c>
      <c r="S9906" s="33">
        <f t="shared" si="1931"/>
        <v>0.1</v>
      </c>
      <c r="T9906" s="33">
        <f t="shared" si="1932"/>
        <v>0</v>
      </c>
      <c r="V9906" s="16">
        <f t="shared" si="1934"/>
        <v>1.0416666664241347E-2</v>
      </c>
      <c r="W9906" s="2">
        <f t="shared" si="1933"/>
        <v>45167.697916666664</v>
      </c>
    </row>
    <row r="9907" spans="1:23" x14ac:dyDescent="0.25">
      <c r="A9907">
        <v>2023</v>
      </c>
      <c r="B9907" t="s">
        <v>75</v>
      </c>
      <c r="C9907" t="s">
        <v>76</v>
      </c>
      <c r="D9907" s="45">
        <v>45167.708333333336</v>
      </c>
      <c r="E9907">
        <v>158.4</v>
      </c>
      <c r="F9907">
        <v>0.40600000000000003</v>
      </c>
      <c r="G9907">
        <v>22.3</v>
      </c>
      <c r="H9907">
        <v>13.21</v>
      </c>
      <c r="I9907">
        <v>0.1</v>
      </c>
      <c r="J9907">
        <f t="shared" si="1928"/>
        <v>0</v>
      </c>
      <c r="K9907">
        <v>0</v>
      </c>
      <c r="L9907">
        <v>0</v>
      </c>
      <c r="M9907">
        <f t="shared" si="1935"/>
        <v>0</v>
      </c>
      <c r="N9907">
        <f t="shared" si="1936"/>
        <v>0</v>
      </c>
      <c r="O9907">
        <f t="shared" si="1937"/>
        <v>0</v>
      </c>
      <c r="P9907" s="34" t="s">
        <v>77</v>
      </c>
      <c r="Q9907" s="33">
        <f t="shared" si="1929"/>
        <v>5.0000000000000711E-2</v>
      </c>
      <c r="R9907" s="33">
        <f t="shared" si="1930"/>
        <v>2.2300000000000004</v>
      </c>
      <c r="S9907" s="33">
        <f t="shared" si="1931"/>
        <v>0.1</v>
      </c>
      <c r="T9907" s="33">
        <f t="shared" si="1932"/>
        <v>0</v>
      </c>
      <c r="V9907" s="16">
        <f t="shared" si="1934"/>
        <v>1.0416666671517305E-2</v>
      </c>
      <c r="W9907" s="2">
        <f t="shared" si="1933"/>
        <v>45167.708333333328</v>
      </c>
    </row>
    <row r="9908" spans="1:23" x14ac:dyDescent="0.25">
      <c r="A9908">
        <v>2023</v>
      </c>
      <c r="B9908" t="s">
        <v>75</v>
      </c>
      <c r="C9908" t="s">
        <v>76</v>
      </c>
      <c r="D9908" s="45">
        <v>45167.71875</v>
      </c>
      <c r="E9908">
        <v>131.5</v>
      </c>
      <c r="F9908">
        <v>0.40600000000000003</v>
      </c>
      <c r="G9908">
        <v>22.25</v>
      </c>
      <c r="H9908">
        <v>10.98</v>
      </c>
      <c r="I9908">
        <v>0</v>
      </c>
      <c r="J9908">
        <f t="shared" si="1928"/>
        <v>0</v>
      </c>
      <c r="K9908">
        <f>IF(H9908="",0.5,IF(H9908&lt;=0.1,2,IF(H9908&gt;=20,2, IF(AND(H9908&gt;0.1,H9908&lt;0.2),5,IF(AND(H9908&gt;16,H9908&lt;20),5,IF(R9908&gt;=2,1.5,0))))))</f>
        <v>0</v>
      </c>
      <c r="L9908">
        <v>0</v>
      </c>
      <c r="M9908">
        <f t="shared" si="1935"/>
        <v>0</v>
      </c>
      <c r="N9908">
        <f t="shared" si="1936"/>
        <v>0</v>
      </c>
      <c r="O9908">
        <f t="shared" si="1937"/>
        <v>0</v>
      </c>
      <c r="P9908" s="34" t="s">
        <v>77</v>
      </c>
      <c r="Q9908" s="33">
        <f t="shared" si="1929"/>
        <v>5.0000000000000711E-2</v>
      </c>
      <c r="R9908" s="33">
        <f t="shared" si="1930"/>
        <v>1.8800000000000008</v>
      </c>
      <c r="S9908" s="33">
        <f t="shared" si="1931"/>
        <v>1</v>
      </c>
      <c r="T9908" s="33">
        <f t="shared" si="1932"/>
        <v>1</v>
      </c>
      <c r="V9908" s="16">
        <f t="shared" si="1934"/>
        <v>1.0416666664241347E-2</v>
      </c>
      <c r="W9908" s="2">
        <f t="shared" si="1933"/>
        <v>45167.71875</v>
      </c>
    </row>
    <row r="9909" spans="1:23" x14ac:dyDescent="0.25">
      <c r="A9909">
        <v>2023</v>
      </c>
      <c r="B9909" t="s">
        <v>75</v>
      </c>
      <c r="C9909" t="s">
        <v>76</v>
      </c>
      <c r="D9909" s="45">
        <v>45167.729166666664</v>
      </c>
      <c r="E9909">
        <v>108.9</v>
      </c>
      <c r="F9909">
        <v>0.40699999999999997</v>
      </c>
      <c r="G9909">
        <v>22.2</v>
      </c>
      <c r="H9909">
        <v>9.1</v>
      </c>
      <c r="I9909">
        <v>1</v>
      </c>
      <c r="J9909">
        <f t="shared" si="1928"/>
        <v>0</v>
      </c>
      <c r="K9909">
        <f>IF(H9909="",0.5,IF(H9909&lt;=0.1,2,IF(H9909&gt;=20,2, IF(AND(H9909&gt;0.1,H9909&lt;0.2),5,IF(AND(H9909&gt;16,H9909&lt;20),5,IF(R9909&gt;=2,1.5,0))))))</f>
        <v>0</v>
      </c>
      <c r="L9909">
        <v>0</v>
      </c>
      <c r="M9909">
        <f t="shared" si="1935"/>
        <v>0</v>
      </c>
      <c r="N9909">
        <f t="shared" si="1936"/>
        <v>0</v>
      </c>
      <c r="O9909">
        <f t="shared" si="1937"/>
        <v>0</v>
      </c>
      <c r="P9909" s="34" t="s">
        <v>77</v>
      </c>
      <c r="Q9909" s="33">
        <f t="shared" si="1929"/>
        <v>2.9999999999997584E-2</v>
      </c>
      <c r="R9909" s="33">
        <f t="shared" si="1930"/>
        <v>1.6400000000000006</v>
      </c>
      <c r="S9909" s="33">
        <f t="shared" si="1931"/>
        <v>0.6</v>
      </c>
      <c r="T9909" s="33">
        <f t="shared" si="1932"/>
        <v>0</v>
      </c>
      <c r="V9909" s="16">
        <f t="shared" si="1934"/>
        <v>1.0416666664241347E-2</v>
      </c>
      <c r="W9909" s="2">
        <f t="shared" si="1933"/>
        <v>45167.729166666664</v>
      </c>
    </row>
    <row r="9910" spans="1:23" x14ac:dyDescent="0.25">
      <c r="A9910">
        <v>2023</v>
      </c>
      <c r="B9910" t="s">
        <v>75</v>
      </c>
      <c r="C9910" t="s">
        <v>76</v>
      </c>
      <c r="D9910" s="45">
        <v>45167.739583333336</v>
      </c>
      <c r="E9910">
        <v>128.5</v>
      </c>
      <c r="F9910">
        <v>0.40699999999999997</v>
      </c>
      <c r="G9910">
        <v>22.17</v>
      </c>
      <c r="H9910">
        <v>10.74</v>
      </c>
      <c r="I9910">
        <v>0.4</v>
      </c>
      <c r="J9910">
        <f t="shared" si="1928"/>
        <v>0</v>
      </c>
      <c r="K9910">
        <f>IF(H9910="",0.5,IF(H9910&lt;=0.1,2,IF(H9910&gt;=20,2, IF(AND(H9910&gt;0.1,H9910&lt;0.2),5,IF(AND(H9910&gt;16,H9910&lt;20),5,IF(R9910&gt;=2,1.5,0))))))</f>
        <v>0</v>
      </c>
      <c r="L9910">
        <v>0</v>
      </c>
      <c r="M9910">
        <f t="shared" si="1935"/>
        <v>0</v>
      </c>
      <c r="N9910">
        <f t="shared" si="1936"/>
        <v>0</v>
      </c>
      <c r="O9910">
        <f t="shared" si="1937"/>
        <v>0</v>
      </c>
      <c r="P9910" s="34" t="s">
        <v>77</v>
      </c>
      <c r="Q9910" s="33">
        <f t="shared" si="1929"/>
        <v>2.0000000000003126E-2</v>
      </c>
      <c r="R9910" s="33">
        <f t="shared" si="1930"/>
        <v>1.6300000000000008</v>
      </c>
      <c r="S9910" s="33">
        <f t="shared" si="1931"/>
        <v>0.4</v>
      </c>
      <c r="T9910" s="33">
        <f t="shared" si="1932"/>
        <v>1</v>
      </c>
      <c r="V9910" s="16">
        <f t="shared" si="1934"/>
        <v>1.0416666671517305E-2</v>
      </c>
      <c r="W9910" s="2">
        <f t="shared" si="1933"/>
        <v>45167.739583333328</v>
      </c>
    </row>
    <row r="9911" spans="1:23" x14ac:dyDescent="0.25">
      <c r="A9911">
        <v>2023</v>
      </c>
      <c r="B9911" t="s">
        <v>75</v>
      </c>
      <c r="C9911" t="s">
        <v>76</v>
      </c>
      <c r="D9911" s="45">
        <v>45167.75</v>
      </c>
      <c r="E9911">
        <v>109</v>
      </c>
      <c r="F9911">
        <v>0.40799999999999997</v>
      </c>
      <c r="G9911">
        <v>22.15</v>
      </c>
      <c r="H9911">
        <v>9.11</v>
      </c>
      <c r="I9911">
        <v>0</v>
      </c>
      <c r="J9911">
        <f t="shared" si="1928"/>
        <v>0</v>
      </c>
      <c r="K9911">
        <v>0</v>
      </c>
      <c r="L9911">
        <v>0</v>
      </c>
      <c r="M9911">
        <f t="shared" si="1935"/>
        <v>0</v>
      </c>
      <c r="N9911">
        <f t="shared" si="1936"/>
        <v>0</v>
      </c>
      <c r="O9911">
        <f t="shared" si="1937"/>
        <v>0</v>
      </c>
      <c r="P9911" s="34" t="s">
        <v>77</v>
      </c>
      <c r="Q9911" s="33">
        <f t="shared" si="1929"/>
        <v>9.9999999999980105E-3</v>
      </c>
      <c r="R9911" s="33">
        <f t="shared" si="1930"/>
        <v>6.5600000000000005</v>
      </c>
      <c r="S9911" s="33">
        <f t="shared" si="1931"/>
        <v>0</v>
      </c>
      <c r="T9911" s="33">
        <f t="shared" si="1932"/>
        <v>0</v>
      </c>
      <c r="V9911" s="16">
        <f t="shared" si="1934"/>
        <v>1.0416666664241347E-2</v>
      </c>
      <c r="W9911" s="2">
        <f t="shared" si="1933"/>
        <v>45167.75</v>
      </c>
    </row>
    <row r="9912" spans="1:23" x14ac:dyDescent="0.25">
      <c r="A9912">
        <v>2023</v>
      </c>
      <c r="B9912" t="s">
        <v>75</v>
      </c>
      <c r="C9912" t="s">
        <v>76</v>
      </c>
      <c r="D9912" s="45">
        <v>45167.760416666664</v>
      </c>
      <c r="E9912">
        <v>187.4</v>
      </c>
      <c r="F9912">
        <v>0.40799999999999997</v>
      </c>
      <c r="G9912">
        <v>22.14</v>
      </c>
      <c r="H9912">
        <v>15.67</v>
      </c>
      <c r="I9912">
        <v>0</v>
      </c>
      <c r="J9912">
        <f t="shared" si="1928"/>
        <v>0</v>
      </c>
      <c r="K9912">
        <v>8</v>
      </c>
      <c r="L9912">
        <v>0</v>
      </c>
      <c r="M9912">
        <f t="shared" si="1935"/>
        <v>0</v>
      </c>
      <c r="N9912">
        <f t="shared" si="1936"/>
        <v>0</v>
      </c>
      <c r="O9912">
        <f t="shared" si="1937"/>
        <v>1</v>
      </c>
      <c r="P9912" s="34" t="s">
        <v>77</v>
      </c>
      <c r="Q9912" s="33">
        <f t="shared" si="1929"/>
        <v>3.0000000000001137E-2</v>
      </c>
      <c r="R9912" s="33">
        <f t="shared" si="1930"/>
        <v>4.5</v>
      </c>
      <c r="S9912" s="33">
        <f t="shared" si="1931"/>
        <v>12.1</v>
      </c>
      <c r="T9912" s="33">
        <f t="shared" si="1932"/>
        <v>0</v>
      </c>
      <c r="V9912" s="16">
        <f t="shared" si="1934"/>
        <v>1.0416666664241347E-2</v>
      </c>
      <c r="W9912" s="2">
        <f t="shared" si="1933"/>
        <v>45167.760416666664</v>
      </c>
    </row>
    <row r="9913" spans="1:23" x14ac:dyDescent="0.25">
      <c r="A9913">
        <v>2023</v>
      </c>
      <c r="B9913" t="s">
        <v>75</v>
      </c>
      <c r="C9913" t="s">
        <v>76</v>
      </c>
      <c r="D9913" s="45">
        <v>45167.770833333336</v>
      </c>
      <c r="E9913">
        <v>133.4</v>
      </c>
      <c r="F9913">
        <v>0.40799999999999997</v>
      </c>
      <c r="G9913">
        <v>22.11</v>
      </c>
      <c r="H9913">
        <v>11.17</v>
      </c>
      <c r="I9913">
        <v>12.1</v>
      </c>
      <c r="J9913">
        <f t="shared" si="1928"/>
        <v>0</v>
      </c>
      <c r="K9913">
        <f>IF(H9913="",0.5,IF(H9913&lt;=0.1,2,IF(H9913&gt;=20,2, IF(AND(H9913&gt;0.1,H9913&lt;0.2),5,IF(AND(H9913&gt;16,H9913&lt;20),5,IF(R9913&gt;=2,1.5,0))))))</f>
        <v>0</v>
      </c>
      <c r="L9913">
        <v>8</v>
      </c>
      <c r="M9913">
        <f t="shared" si="1935"/>
        <v>0</v>
      </c>
      <c r="N9913">
        <f t="shared" si="1936"/>
        <v>0</v>
      </c>
      <c r="O9913">
        <f t="shared" si="1937"/>
        <v>1</v>
      </c>
      <c r="P9913" s="34" t="s">
        <v>77</v>
      </c>
      <c r="Q9913" s="33">
        <f t="shared" si="1929"/>
        <v>1.9999999999999574E-2</v>
      </c>
      <c r="R9913" s="33">
        <f t="shared" si="1930"/>
        <v>0.77999999999999936</v>
      </c>
      <c r="S9913" s="33">
        <f t="shared" si="1931"/>
        <v>10.299999999999999</v>
      </c>
      <c r="T9913" s="33">
        <f t="shared" si="1932"/>
        <v>1</v>
      </c>
      <c r="V9913" s="16">
        <f t="shared" si="1934"/>
        <v>1.0416666671517305E-2</v>
      </c>
      <c r="W9913" s="2">
        <f t="shared" si="1933"/>
        <v>45167.770833333328</v>
      </c>
    </row>
    <row r="9914" spans="1:23" x14ac:dyDescent="0.25">
      <c r="A9914">
        <v>2023</v>
      </c>
      <c r="B9914" t="s">
        <v>75</v>
      </c>
      <c r="C9914" t="s">
        <v>76</v>
      </c>
      <c r="D9914" s="45">
        <v>45167.78125</v>
      </c>
      <c r="E9914">
        <v>124.2</v>
      </c>
      <c r="F9914">
        <v>0.40899999999999997</v>
      </c>
      <c r="G9914">
        <v>22.09</v>
      </c>
      <c r="H9914">
        <v>10.39</v>
      </c>
      <c r="I9914">
        <v>1.8</v>
      </c>
      <c r="J9914">
        <f t="shared" si="1928"/>
        <v>0</v>
      </c>
      <c r="K9914">
        <v>0</v>
      </c>
      <c r="L9914">
        <f>IF(I9914="",0.5,IF(I9914&lt;=0.1,2,IF(I9914&gt;=5000,2, IF(AND(I9914&gt;0.1,I9914&lt;0.2),5, IF(AND(I9914&gt;900,I9914&lt;5000),5,IF(S9914&gt;=2500,1.5,0))))))</f>
        <v>0</v>
      </c>
      <c r="M9914">
        <f t="shared" si="1935"/>
        <v>0</v>
      </c>
      <c r="N9914">
        <f t="shared" si="1936"/>
        <v>0</v>
      </c>
      <c r="O9914">
        <f t="shared" si="1937"/>
        <v>0</v>
      </c>
      <c r="P9914" s="34" t="s">
        <v>77</v>
      </c>
      <c r="Q9914" s="33">
        <f t="shared" si="1929"/>
        <v>1.9999999999999574E-2</v>
      </c>
      <c r="R9914" s="33">
        <f t="shared" si="1930"/>
        <v>2.2700000000000014</v>
      </c>
      <c r="S9914" s="33">
        <f t="shared" si="1931"/>
        <v>7.7</v>
      </c>
      <c r="T9914" s="33">
        <f t="shared" si="1932"/>
        <v>0</v>
      </c>
      <c r="V9914" s="16">
        <f t="shared" si="1934"/>
        <v>1.0416666664241347E-2</v>
      </c>
      <c r="W9914" s="2">
        <f t="shared" si="1933"/>
        <v>45167.78125</v>
      </c>
    </row>
    <row r="9915" spans="1:23" x14ac:dyDescent="0.25">
      <c r="A9915">
        <v>2023</v>
      </c>
      <c r="B9915" t="s">
        <v>75</v>
      </c>
      <c r="C9915" t="s">
        <v>76</v>
      </c>
      <c r="D9915" s="45">
        <v>45167.791666666664</v>
      </c>
      <c r="E9915">
        <v>96.9</v>
      </c>
      <c r="F9915">
        <v>0.40899999999999997</v>
      </c>
      <c r="G9915">
        <v>22.07</v>
      </c>
      <c r="H9915">
        <v>8.1199999999999992</v>
      </c>
      <c r="I9915">
        <v>9.5</v>
      </c>
      <c r="J9915">
        <f t="shared" si="1928"/>
        <v>0</v>
      </c>
      <c r="K9915">
        <v>0</v>
      </c>
      <c r="L9915">
        <v>8</v>
      </c>
      <c r="M9915">
        <f t="shared" si="1935"/>
        <v>0</v>
      </c>
      <c r="N9915">
        <f t="shared" si="1936"/>
        <v>0</v>
      </c>
      <c r="O9915">
        <f t="shared" si="1937"/>
        <v>1</v>
      </c>
      <c r="P9915" s="34" t="s">
        <v>77</v>
      </c>
      <c r="Q9915" s="33">
        <f t="shared" si="1929"/>
        <v>1.9999999999999574E-2</v>
      </c>
      <c r="R9915" s="33">
        <f t="shared" si="1930"/>
        <v>3.8900000000000006</v>
      </c>
      <c r="S9915" s="33">
        <f t="shared" si="1931"/>
        <v>8.9</v>
      </c>
      <c r="T9915" s="33">
        <f t="shared" si="1932"/>
        <v>0</v>
      </c>
      <c r="V9915" s="16">
        <f t="shared" si="1934"/>
        <v>1.0416666664241347E-2</v>
      </c>
      <c r="W9915" s="2">
        <f t="shared" si="1933"/>
        <v>45167.791666666664</v>
      </c>
    </row>
    <row r="9916" spans="1:23" x14ac:dyDescent="0.25">
      <c r="A9916">
        <v>2023</v>
      </c>
      <c r="B9916" t="s">
        <v>75</v>
      </c>
      <c r="C9916" t="s">
        <v>76</v>
      </c>
      <c r="D9916" s="45">
        <v>45167.802083333336</v>
      </c>
      <c r="E9916">
        <v>143.4</v>
      </c>
      <c r="F9916">
        <v>0.40899999999999997</v>
      </c>
      <c r="G9916">
        <v>22.05</v>
      </c>
      <c r="H9916">
        <v>12.01</v>
      </c>
      <c r="I9916">
        <v>0.6</v>
      </c>
      <c r="J9916">
        <f t="shared" si="1928"/>
        <v>0</v>
      </c>
      <c r="K9916">
        <f>IF(H9916="",0.5,IF(H9916&lt;=0.1,2,IF(H9916&gt;=20,2, IF(AND(H9916&gt;0.1,H9916&lt;0.2),5,IF(AND(H9916&gt;16,H9916&lt;20),5,IF(R9916&gt;=2,1.5,0))))))</f>
        <v>0</v>
      </c>
      <c r="L9916">
        <f>IF(I9916="",0.5,IF(I9916&lt;=0.1,2,IF(I9916&gt;=5000,2, IF(AND(I9916&gt;0.1,I9916&lt;0.2),5, IF(AND(I9916&gt;900,I9916&lt;5000),5,IF(S9916&gt;=2500,1.5,0))))))</f>
        <v>0</v>
      </c>
      <c r="M9916">
        <f t="shared" si="1935"/>
        <v>0</v>
      </c>
      <c r="N9916">
        <f t="shared" si="1936"/>
        <v>0</v>
      </c>
      <c r="O9916">
        <f t="shared" si="1937"/>
        <v>0</v>
      </c>
      <c r="P9916" s="34" t="s">
        <v>77</v>
      </c>
      <c r="Q9916" s="33">
        <f t="shared" si="1929"/>
        <v>3.0000000000001137E-2</v>
      </c>
      <c r="R9916" s="33">
        <f t="shared" si="1930"/>
        <v>0.16999999999999993</v>
      </c>
      <c r="S9916" s="33">
        <f t="shared" si="1931"/>
        <v>3</v>
      </c>
      <c r="T9916" s="33">
        <f t="shared" si="1932"/>
        <v>1</v>
      </c>
      <c r="V9916" s="16">
        <f t="shared" si="1934"/>
        <v>1.0416666671517305E-2</v>
      </c>
      <c r="W9916" s="2">
        <f t="shared" si="1933"/>
        <v>45167.802083333328</v>
      </c>
    </row>
    <row r="9917" spans="1:23" x14ac:dyDescent="0.25">
      <c r="A9917">
        <v>2023</v>
      </c>
      <c r="B9917" t="s">
        <v>75</v>
      </c>
      <c r="C9917" t="s">
        <v>76</v>
      </c>
      <c r="D9917" s="45">
        <v>45167.8125</v>
      </c>
      <c r="E9917">
        <v>145.30000000000001</v>
      </c>
      <c r="F9917">
        <v>0.41</v>
      </c>
      <c r="G9917">
        <v>22.02</v>
      </c>
      <c r="H9917">
        <v>12.18</v>
      </c>
      <c r="I9917">
        <v>3.6</v>
      </c>
      <c r="J9917">
        <f t="shared" si="1928"/>
        <v>0</v>
      </c>
      <c r="K9917">
        <f>IF(H9917="",0.5,IF(H9917&lt;=0.1,2,IF(H9917&gt;=20,2, IF(AND(H9917&gt;0.1,H9917&lt;0.2),5,IF(AND(H9917&gt;16,H9917&lt;20),5,IF(R9917&gt;=2,1.5,0))))))</f>
        <v>0</v>
      </c>
      <c r="L9917">
        <f>IF(I9917="",0.5,IF(I9917&lt;=0.1,2,IF(I9917&gt;=5000,2, IF(AND(I9917&gt;0.1,I9917&lt;0.2),5, IF(AND(I9917&gt;900,I9917&lt;5000),5,IF(S9917&gt;=2500,1.5,0))))))</f>
        <v>0</v>
      </c>
      <c r="M9917">
        <f t="shared" si="1935"/>
        <v>0</v>
      </c>
      <c r="N9917">
        <f t="shared" si="1936"/>
        <v>0</v>
      </c>
      <c r="O9917">
        <f t="shared" si="1937"/>
        <v>0</v>
      </c>
      <c r="P9917" s="34" t="s">
        <v>77</v>
      </c>
      <c r="Q9917" s="33">
        <f t="shared" si="1929"/>
        <v>3.0000000000001137E-2</v>
      </c>
      <c r="R9917" s="33">
        <f t="shared" si="1930"/>
        <v>1.83</v>
      </c>
      <c r="S9917" s="33">
        <f t="shared" si="1931"/>
        <v>0.29999999999999982</v>
      </c>
      <c r="T9917" s="33">
        <f t="shared" si="1932"/>
        <v>0</v>
      </c>
      <c r="V9917" s="16">
        <f t="shared" si="1934"/>
        <v>1.0416666664241347E-2</v>
      </c>
      <c r="W9917" s="2">
        <f t="shared" si="1933"/>
        <v>45167.8125</v>
      </c>
    </row>
    <row r="9918" spans="1:23" x14ac:dyDescent="0.25">
      <c r="A9918">
        <v>2023</v>
      </c>
      <c r="B9918" t="s">
        <v>75</v>
      </c>
      <c r="C9918" t="s">
        <v>76</v>
      </c>
      <c r="D9918" s="45">
        <v>45167.822916666664</v>
      </c>
      <c r="E9918">
        <v>123.4</v>
      </c>
      <c r="F9918">
        <v>0.41</v>
      </c>
      <c r="G9918">
        <v>21.99</v>
      </c>
      <c r="H9918">
        <v>10.35</v>
      </c>
      <c r="I9918">
        <v>3.9</v>
      </c>
      <c r="J9918">
        <f t="shared" ref="J9918:J9981" si="1938">IF(G9918="",0.5,IF(G9918&lt;=0,2,IF(G9918&gt;=40,2, IF(AND(G9918&gt;0,G9918&lt;1),5,IF(AND(G9918&gt;35,G9918&lt;40),5,IF(Q9918&gt;=1.5,1.5,0))))))</f>
        <v>0</v>
      </c>
      <c r="K9918">
        <v>0</v>
      </c>
      <c r="L9918">
        <f>IF(I9918="",0.5,IF(I9918&lt;=0.1,2,IF(I9918&gt;=5000,2, IF(AND(I9918&gt;0.1,I9918&lt;0.2),5, IF(AND(I9918&gt;900,I9918&lt;5000),5,IF(S9918&gt;=2500,1.5,0))))))</f>
        <v>0</v>
      </c>
      <c r="M9918">
        <f t="shared" si="1935"/>
        <v>0</v>
      </c>
      <c r="N9918">
        <f t="shared" si="1936"/>
        <v>0</v>
      </c>
      <c r="O9918">
        <f t="shared" si="1937"/>
        <v>0</v>
      </c>
      <c r="P9918" s="34" t="s">
        <v>77</v>
      </c>
      <c r="Q9918" s="33">
        <f t="shared" si="1929"/>
        <v>3.9999999999999147E-2</v>
      </c>
      <c r="R9918" s="33">
        <f t="shared" si="1930"/>
        <v>3.6399999999999997</v>
      </c>
      <c r="S9918" s="33">
        <f t="shared" si="1931"/>
        <v>6.4</v>
      </c>
      <c r="T9918" s="33">
        <f t="shared" si="1932"/>
        <v>0</v>
      </c>
      <c r="V9918" s="16">
        <f t="shared" si="1934"/>
        <v>1.0416666664241347E-2</v>
      </c>
      <c r="W9918" s="2">
        <f t="shared" si="1933"/>
        <v>45167.822916666664</v>
      </c>
    </row>
    <row r="9919" spans="1:23" x14ac:dyDescent="0.25">
      <c r="A9919">
        <v>2023</v>
      </c>
      <c r="B9919" t="s">
        <v>75</v>
      </c>
      <c r="C9919" t="s">
        <v>76</v>
      </c>
      <c r="D9919" s="45">
        <v>45167.833333333336</v>
      </c>
      <c r="E9919">
        <v>79.900000000000006</v>
      </c>
      <c r="F9919">
        <v>0.41</v>
      </c>
      <c r="G9919">
        <v>21.95</v>
      </c>
      <c r="H9919">
        <v>6.71</v>
      </c>
      <c r="I9919">
        <v>10.3</v>
      </c>
      <c r="J9919">
        <f t="shared" si="1938"/>
        <v>0</v>
      </c>
      <c r="K9919">
        <v>0</v>
      </c>
      <c r="L9919">
        <v>8</v>
      </c>
      <c r="M9919">
        <f t="shared" si="1935"/>
        <v>0</v>
      </c>
      <c r="N9919">
        <f t="shared" si="1936"/>
        <v>0</v>
      </c>
      <c r="O9919">
        <f t="shared" si="1937"/>
        <v>1</v>
      </c>
      <c r="P9919" s="34" t="s">
        <v>77</v>
      </c>
      <c r="Q9919" s="33">
        <f t="shared" si="1929"/>
        <v>2.9999999999997584E-2</v>
      </c>
      <c r="R9919" s="33">
        <f t="shared" si="1930"/>
        <v>7.2700000000000005</v>
      </c>
      <c r="S9919" s="33">
        <f t="shared" si="1931"/>
        <v>10.3</v>
      </c>
      <c r="T9919" s="33">
        <f t="shared" si="1932"/>
        <v>0</v>
      </c>
      <c r="V9919" s="16">
        <f t="shared" si="1934"/>
        <v>1.0416666671517305E-2</v>
      </c>
      <c r="W9919" s="2">
        <f t="shared" si="1933"/>
        <v>45167.833333333328</v>
      </c>
    </row>
    <row r="9920" spans="1:23" x14ac:dyDescent="0.25">
      <c r="A9920">
        <v>2023</v>
      </c>
      <c r="B9920" t="s">
        <v>75</v>
      </c>
      <c r="C9920" t="s">
        <v>76</v>
      </c>
      <c r="D9920" s="45">
        <v>45167.84375</v>
      </c>
      <c r="E9920">
        <v>166.5</v>
      </c>
      <c r="F9920">
        <v>0.41</v>
      </c>
      <c r="G9920">
        <v>21.92</v>
      </c>
      <c r="H9920">
        <v>13.98</v>
      </c>
      <c r="I9920">
        <v>0</v>
      </c>
      <c r="J9920">
        <f t="shared" si="1938"/>
        <v>0</v>
      </c>
      <c r="K9920">
        <v>0</v>
      </c>
      <c r="L9920">
        <v>0</v>
      </c>
      <c r="M9920">
        <f t="shared" si="1935"/>
        <v>0</v>
      </c>
      <c r="N9920">
        <f t="shared" si="1936"/>
        <v>0</v>
      </c>
      <c r="O9920">
        <f t="shared" si="1937"/>
        <v>0</v>
      </c>
      <c r="P9920" s="34" t="s">
        <v>77</v>
      </c>
      <c r="Q9920" s="33">
        <f t="shared" si="1929"/>
        <v>4.00000000000027E-2</v>
      </c>
      <c r="R9920" s="33">
        <f t="shared" si="1930"/>
        <v>8.2800000000000011</v>
      </c>
      <c r="S9920" s="33">
        <f t="shared" si="1931"/>
        <v>0</v>
      </c>
      <c r="T9920" s="33">
        <f t="shared" si="1932"/>
        <v>0</v>
      </c>
      <c r="V9920" s="16">
        <f t="shared" si="1934"/>
        <v>1.0416666664241347E-2</v>
      </c>
      <c r="W9920" s="2">
        <f t="shared" si="1933"/>
        <v>45167.84375</v>
      </c>
    </row>
    <row r="9921" spans="1:23" x14ac:dyDescent="0.25">
      <c r="A9921">
        <v>2023</v>
      </c>
      <c r="B9921" t="s">
        <v>75</v>
      </c>
      <c r="C9921" t="s">
        <v>76</v>
      </c>
      <c r="D9921" s="45">
        <v>45167.854166666664</v>
      </c>
      <c r="E9921">
        <v>264.8</v>
      </c>
      <c r="F9921">
        <v>0.41</v>
      </c>
      <c r="G9921">
        <v>21.88</v>
      </c>
      <c r="H9921">
        <v>22.26</v>
      </c>
      <c r="I9921">
        <v>0</v>
      </c>
      <c r="J9921">
        <f t="shared" si="1938"/>
        <v>0</v>
      </c>
      <c r="K9921">
        <v>8</v>
      </c>
      <c r="L9921">
        <v>0</v>
      </c>
      <c r="M9921">
        <f t="shared" si="1935"/>
        <v>0</v>
      </c>
      <c r="N9921">
        <f t="shared" si="1936"/>
        <v>0</v>
      </c>
      <c r="O9921">
        <f t="shared" si="1937"/>
        <v>1</v>
      </c>
      <c r="P9921" s="34" t="s">
        <v>77</v>
      </c>
      <c r="Q9921" s="33">
        <f t="shared" si="1929"/>
        <v>1.9999999999999574E-2</v>
      </c>
      <c r="R9921" s="33">
        <f t="shared" si="1930"/>
        <v>13.370000000000001</v>
      </c>
      <c r="S9921" s="33">
        <f t="shared" si="1931"/>
        <v>1.8</v>
      </c>
      <c r="T9921" s="33">
        <f t="shared" si="1932"/>
        <v>0</v>
      </c>
      <c r="V9921" s="16">
        <f t="shared" si="1934"/>
        <v>1.0416666664241347E-2</v>
      </c>
      <c r="W9921" s="2">
        <f t="shared" si="1933"/>
        <v>45167.854166666664</v>
      </c>
    </row>
    <row r="9922" spans="1:23" x14ac:dyDescent="0.25">
      <c r="A9922">
        <v>2023</v>
      </c>
      <c r="B9922" t="s">
        <v>75</v>
      </c>
      <c r="C9922" t="s">
        <v>76</v>
      </c>
      <c r="D9922" s="45">
        <v>45167.864583333336</v>
      </c>
      <c r="E9922">
        <v>105.7</v>
      </c>
      <c r="F9922">
        <v>0.41</v>
      </c>
      <c r="G9922">
        <v>21.86</v>
      </c>
      <c r="H9922">
        <v>8.89</v>
      </c>
      <c r="I9922">
        <v>1.8</v>
      </c>
      <c r="J9922">
        <f t="shared" si="1938"/>
        <v>0</v>
      </c>
      <c r="K9922">
        <f>IF(H9922="",0.5,IF(H9922&lt;=0.1,2,IF(H9922&gt;=20,2, IF(AND(H9922&gt;0.1,H9922&lt;0.2),5,IF(AND(H9922&gt;16,H9922&lt;20),5,IF(R9922&gt;=2,1.5,0))))))</f>
        <v>0</v>
      </c>
      <c r="L9922">
        <v>0</v>
      </c>
      <c r="M9922">
        <f t="shared" si="1935"/>
        <v>0</v>
      </c>
      <c r="N9922">
        <f t="shared" si="1936"/>
        <v>0</v>
      </c>
      <c r="O9922">
        <f t="shared" si="1937"/>
        <v>0</v>
      </c>
      <c r="P9922" s="34" t="s">
        <v>77</v>
      </c>
      <c r="Q9922" s="33">
        <f t="shared" ref="Q9922:Q9985" si="1939">IF(G9922="","",ABS(G9923-G9922))</f>
        <v>1.9999999999999574E-2</v>
      </c>
      <c r="R9922" s="33">
        <f t="shared" ref="R9922:R9985" si="1940">IF(H9922="","",ABS(H9923-H9922))</f>
        <v>1.2300000000000004</v>
      </c>
      <c r="S9922" s="33">
        <f t="shared" ref="S9922:S9985" si="1941">IF(I9922="","",ABS(I9923-I9922))</f>
        <v>1.7</v>
      </c>
      <c r="T9922" s="33">
        <f t="shared" ref="T9922:T9985" si="1942">IF(F9922="","",ABS(F9923*1000-F9922*1000))</f>
        <v>0</v>
      </c>
      <c r="V9922" s="16">
        <f t="shared" si="1934"/>
        <v>1.0416666671517305E-2</v>
      </c>
      <c r="W9922" s="2">
        <f t="shared" ref="W9922:W9985" si="1943">MROUND(D9922,"0:15")</f>
        <v>45167.864583333328</v>
      </c>
    </row>
    <row r="9923" spans="1:23" x14ac:dyDescent="0.25">
      <c r="A9923">
        <v>2023</v>
      </c>
      <c r="B9923" t="s">
        <v>75</v>
      </c>
      <c r="C9923" t="s">
        <v>76</v>
      </c>
      <c r="D9923" s="45">
        <v>45167.875</v>
      </c>
      <c r="E9923">
        <v>91</v>
      </c>
      <c r="F9923">
        <v>0.41</v>
      </c>
      <c r="G9923">
        <v>21.84</v>
      </c>
      <c r="H9923">
        <v>7.66</v>
      </c>
      <c r="I9923">
        <v>0.1</v>
      </c>
      <c r="J9923">
        <f t="shared" si="1938"/>
        <v>0</v>
      </c>
      <c r="K9923">
        <f>IF(H9923="",0.5,IF(H9923&lt;=0.1,2,IF(H9923&gt;=20,2, IF(AND(H9923&gt;0.1,H9923&lt;0.2),5,IF(AND(H9923&gt;16,H9923&lt;20),5,IF(R9923&gt;=2,1.5,0))))))</f>
        <v>0</v>
      </c>
      <c r="L9923">
        <v>0</v>
      </c>
      <c r="M9923">
        <f t="shared" si="1935"/>
        <v>0</v>
      </c>
      <c r="N9923">
        <f t="shared" si="1936"/>
        <v>0</v>
      </c>
      <c r="O9923">
        <f t="shared" si="1937"/>
        <v>0</v>
      </c>
      <c r="P9923" s="34" t="s">
        <v>77</v>
      </c>
      <c r="Q9923" s="33">
        <f t="shared" si="1939"/>
        <v>1.9999999999999574E-2</v>
      </c>
      <c r="R9923" s="33">
        <f t="shared" si="1940"/>
        <v>1.6400000000000006</v>
      </c>
      <c r="S9923" s="33">
        <f t="shared" si="1941"/>
        <v>0.5</v>
      </c>
      <c r="T9923" s="33">
        <f t="shared" si="1942"/>
        <v>0</v>
      </c>
      <c r="V9923" s="16">
        <f t="shared" ref="V9923:V9986" si="1944">D9923-D9922</f>
        <v>1.0416666664241347E-2</v>
      </c>
      <c r="W9923" s="2">
        <f t="shared" si="1943"/>
        <v>45167.875</v>
      </c>
    </row>
    <row r="9924" spans="1:23" x14ac:dyDescent="0.25">
      <c r="A9924">
        <v>2023</v>
      </c>
      <c r="B9924" t="s">
        <v>75</v>
      </c>
      <c r="C9924" t="s">
        <v>76</v>
      </c>
      <c r="D9924" s="45">
        <v>45167.885416666664</v>
      </c>
      <c r="E9924">
        <v>110.5</v>
      </c>
      <c r="F9924">
        <v>0.41</v>
      </c>
      <c r="G9924">
        <v>21.82</v>
      </c>
      <c r="H9924">
        <v>9.3000000000000007</v>
      </c>
      <c r="I9924">
        <v>0.6</v>
      </c>
      <c r="J9924">
        <f t="shared" si="1938"/>
        <v>0</v>
      </c>
      <c r="K9924">
        <v>0</v>
      </c>
      <c r="L9924">
        <v>0</v>
      </c>
      <c r="M9924">
        <f t="shared" si="1935"/>
        <v>0</v>
      </c>
      <c r="N9924">
        <f t="shared" si="1936"/>
        <v>0</v>
      </c>
      <c r="O9924">
        <f t="shared" si="1937"/>
        <v>0</v>
      </c>
      <c r="P9924" s="34" t="s">
        <v>77</v>
      </c>
      <c r="Q9924" s="33">
        <f t="shared" si="1939"/>
        <v>1.9999999999999574E-2</v>
      </c>
      <c r="R9924" s="33">
        <f t="shared" si="1940"/>
        <v>17.98</v>
      </c>
      <c r="S9924" s="33">
        <f t="shared" si="1941"/>
        <v>0.6</v>
      </c>
      <c r="T9924" s="33">
        <f t="shared" si="1942"/>
        <v>1</v>
      </c>
      <c r="V9924" s="16">
        <f t="shared" si="1944"/>
        <v>1.0416666664241347E-2</v>
      </c>
      <c r="W9924" s="2">
        <f t="shared" si="1943"/>
        <v>45167.885416666664</v>
      </c>
    </row>
    <row r="9925" spans="1:23" x14ac:dyDescent="0.25">
      <c r="A9925">
        <v>2023</v>
      </c>
      <c r="B9925" t="s">
        <v>75</v>
      </c>
      <c r="C9925" t="s">
        <v>76</v>
      </c>
      <c r="D9925" s="45">
        <v>45167.895833333336</v>
      </c>
      <c r="E9925">
        <v>324</v>
      </c>
      <c r="F9925">
        <v>0.41099999999999998</v>
      </c>
      <c r="G9925">
        <v>21.8</v>
      </c>
      <c r="H9925">
        <v>27.28</v>
      </c>
      <c r="I9925">
        <v>0</v>
      </c>
      <c r="J9925">
        <f t="shared" si="1938"/>
        <v>0</v>
      </c>
      <c r="K9925">
        <v>8</v>
      </c>
      <c r="L9925">
        <v>0</v>
      </c>
      <c r="M9925">
        <f t="shared" si="1935"/>
        <v>0</v>
      </c>
      <c r="N9925">
        <f t="shared" si="1936"/>
        <v>0</v>
      </c>
      <c r="O9925">
        <f t="shared" si="1937"/>
        <v>1</v>
      </c>
      <c r="P9925" s="34" t="s">
        <v>77</v>
      </c>
      <c r="Q9925" s="33">
        <f t="shared" si="1939"/>
        <v>1.0000000000001563E-2</v>
      </c>
      <c r="R9925" s="33">
        <f t="shared" si="1940"/>
        <v>9.7900000000000027</v>
      </c>
      <c r="S9925" s="33">
        <f t="shared" si="1941"/>
        <v>0.7</v>
      </c>
      <c r="T9925" s="33">
        <f t="shared" si="1942"/>
        <v>1</v>
      </c>
      <c r="V9925" s="16">
        <f t="shared" si="1944"/>
        <v>1.0416666671517305E-2</v>
      </c>
      <c r="W9925" s="2">
        <f t="shared" si="1943"/>
        <v>45167.895833333328</v>
      </c>
    </row>
    <row r="9926" spans="1:23" x14ac:dyDescent="0.25">
      <c r="A9926">
        <v>2023</v>
      </c>
      <c r="B9926" t="s">
        <v>75</v>
      </c>
      <c r="C9926" t="s">
        <v>76</v>
      </c>
      <c r="D9926" s="45">
        <v>45167.90625</v>
      </c>
      <c r="E9926">
        <v>207.7</v>
      </c>
      <c r="F9926">
        <v>0.41199999999999998</v>
      </c>
      <c r="G9926">
        <v>21.79</v>
      </c>
      <c r="H9926">
        <v>17.489999999999998</v>
      </c>
      <c r="I9926">
        <v>0.7</v>
      </c>
      <c r="J9926">
        <f t="shared" si="1938"/>
        <v>0</v>
      </c>
      <c r="K9926">
        <v>8</v>
      </c>
      <c r="L9926">
        <v>0</v>
      </c>
      <c r="M9926">
        <f t="shared" si="1935"/>
        <v>0</v>
      </c>
      <c r="N9926">
        <f t="shared" si="1936"/>
        <v>0</v>
      </c>
      <c r="O9926">
        <f t="shared" si="1937"/>
        <v>1</v>
      </c>
      <c r="P9926" s="34" t="s">
        <v>77</v>
      </c>
      <c r="Q9926" s="33">
        <f t="shared" si="1939"/>
        <v>1.9999999999999574E-2</v>
      </c>
      <c r="R9926" s="33">
        <f t="shared" si="1940"/>
        <v>11.069999999999999</v>
      </c>
      <c r="S9926" s="33">
        <f t="shared" si="1941"/>
        <v>3.8999999999999995</v>
      </c>
      <c r="T9926" s="33">
        <f t="shared" si="1942"/>
        <v>0</v>
      </c>
      <c r="V9926" s="16">
        <f t="shared" si="1944"/>
        <v>1.0416666664241347E-2</v>
      </c>
      <c r="W9926" s="2">
        <f t="shared" si="1943"/>
        <v>45167.90625</v>
      </c>
    </row>
    <row r="9927" spans="1:23" x14ac:dyDescent="0.25">
      <c r="A9927">
        <v>2023</v>
      </c>
      <c r="B9927" t="s">
        <v>75</v>
      </c>
      <c r="C9927" t="s">
        <v>76</v>
      </c>
      <c r="D9927" s="45">
        <v>45167.916666666664</v>
      </c>
      <c r="E9927">
        <v>76.2</v>
      </c>
      <c r="F9927">
        <v>0.41199999999999998</v>
      </c>
      <c r="G9927">
        <v>21.77</v>
      </c>
      <c r="H9927">
        <v>6.42</v>
      </c>
      <c r="I9927">
        <v>4.5999999999999996</v>
      </c>
      <c r="J9927">
        <f t="shared" si="1938"/>
        <v>0</v>
      </c>
      <c r="K9927">
        <f>IF(H9927="",0.5,IF(H9927&lt;=0.1,2,IF(H9927&gt;=20,2, IF(AND(H9927&gt;0.1,H9927&lt;0.2),5,IF(AND(H9927&gt;16,H9927&lt;20),5,IF(R9927&gt;=2,1.5,0))))))</f>
        <v>0</v>
      </c>
      <c r="L9927">
        <v>0</v>
      </c>
      <c r="M9927">
        <f t="shared" si="1935"/>
        <v>0</v>
      </c>
      <c r="N9927">
        <f t="shared" si="1936"/>
        <v>0</v>
      </c>
      <c r="O9927">
        <f t="shared" si="1937"/>
        <v>0</v>
      </c>
      <c r="P9927" s="34" t="s">
        <v>77</v>
      </c>
      <c r="Q9927" s="33">
        <f t="shared" si="1939"/>
        <v>9.9999999999980105E-3</v>
      </c>
      <c r="R9927" s="33">
        <f t="shared" si="1940"/>
        <v>0.91000000000000014</v>
      </c>
      <c r="S9927" s="33">
        <f t="shared" si="1941"/>
        <v>3.8999999999999995</v>
      </c>
      <c r="T9927" s="33">
        <f t="shared" si="1942"/>
        <v>0</v>
      </c>
      <c r="V9927" s="16">
        <f t="shared" si="1944"/>
        <v>1.0416666664241347E-2</v>
      </c>
      <c r="W9927" s="2">
        <f t="shared" si="1943"/>
        <v>45167.916666666664</v>
      </c>
    </row>
    <row r="9928" spans="1:23" x14ac:dyDescent="0.25">
      <c r="A9928">
        <v>2023</v>
      </c>
      <c r="B9928" t="s">
        <v>75</v>
      </c>
      <c r="C9928" t="s">
        <v>76</v>
      </c>
      <c r="D9928" s="45">
        <v>45167.927083333336</v>
      </c>
      <c r="E9928">
        <v>65.400000000000006</v>
      </c>
      <c r="F9928">
        <v>0.41199999999999998</v>
      </c>
      <c r="G9928">
        <v>21.76</v>
      </c>
      <c r="H9928">
        <v>5.51</v>
      </c>
      <c r="I9928">
        <v>0.7</v>
      </c>
      <c r="J9928">
        <f t="shared" si="1938"/>
        <v>0</v>
      </c>
      <c r="K9928">
        <v>0</v>
      </c>
      <c r="L9928">
        <v>0</v>
      </c>
      <c r="M9928">
        <f t="shared" si="1935"/>
        <v>0</v>
      </c>
      <c r="N9928">
        <f t="shared" si="1936"/>
        <v>0</v>
      </c>
      <c r="O9928">
        <f t="shared" si="1937"/>
        <v>0</v>
      </c>
      <c r="P9928" s="34" t="s">
        <v>77</v>
      </c>
      <c r="Q9928" s="33">
        <f t="shared" si="1939"/>
        <v>2.0000000000003126E-2</v>
      </c>
      <c r="R9928" s="33">
        <f t="shared" si="1940"/>
        <v>4.34</v>
      </c>
      <c r="S9928" s="33">
        <f t="shared" si="1941"/>
        <v>0.7</v>
      </c>
      <c r="T9928" s="33">
        <f t="shared" si="1942"/>
        <v>1</v>
      </c>
      <c r="V9928" s="16">
        <f t="shared" si="1944"/>
        <v>1.0416666671517305E-2</v>
      </c>
      <c r="W9928" s="2">
        <f t="shared" si="1943"/>
        <v>45167.927083333328</v>
      </c>
    </row>
    <row r="9929" spans="1:23" x14ac:dyDescent="0.25">
      <c r="A9929">
        <v>2023</v>
      </c>
      <c r="B9929" t="s">
        <v>75</v>
      </c>
      <c r="C9929" t="s">
        <v>76</v>
      </c>
      <c r="D9929" s="45">
        <v>45167.9375</v>
      </c>
      <c r="E9929">
        <v>116.9</v>
      </c>
      <c r="F9929">
        <v>0.41299999999999998</v>
      </c>
      <c r="G9929">
        <v>21.74</v>
      </c>
      <c r="H9929">
        <v>9.85</v>
      </c>
      <c r="I9929">
        <v>0</v>
      </c>
      <c r="J9929">
        <f t="shared" si="1938"/>
        <v>0</v>
      </c>
      <c r="K9929">
        <v>0</v>
      </c>
      <c r="L9929">
        <v>0</v>
      </c>
      <c r="M9929">
        <f t="shared" si="1935"/>
        <v>0</v>
      </c>
      <c r="N9929">
        <f t="shared" si="1936"/>
        <v>0</v>
      </c>
      <c r="O9929">
        <f t="shared" si="1937"/>
        <v>0</v>
      </c>
      <c r="P9929" s="34" t="s">
        <v>77</v>
      </c>
      <c r="Q9929" s="33">
        <f t="shared" si="1939"/>
        <v>1.9999999999999574E-2</v>
      </c>
      <c r="R9929" s="33">
        <f t="shared" si="1940"/>
        <v>3.4399999999999995</v>
      </c>
      <c r="S9929" s="33">
        <f t="shared" si="1941"/>
        <v>0.1</v>
      </c>
      <c r="T9929" s="33">
        <f t="shared" si="1942"/>
        <v>0</v>
      </c>
      <c r="V9929" s="16">
        <f t="shared" si="1944"/>
        <v>1.0416666664241347E-2</v>
      </c>
      <c r="W9929" s="2">
        <f t="shared" si="1943"/>
        <v>45167.9375</v>
      </c>
    </row>
    <row r="9930" spans="1:23" x14ac:dyDescent="0.25">
      <c r="A9930">
        <v>2023</v>
      </c>
      <c r="B9930" t="s">
        <v>75</v>
      </c>
      <c r="C9930" t="s">
        <v>76</v>
      </c>
      <c r="D9930" s="45">
        <v>45167.947916666664</v>
      </c>
      <c r="E9930">
        <v>76.099999999999994</v>
      </c>
      <c r="F9930">
        <v>0.41299999999999998</v>
      </c>
      <c r="G9930">
        <v>21.72</v>
      </c>
      <c r="H9930">
        <v>6.41</v>
      </c>
      <c r="I9930">
        <v>0.1</v>
      </c>
      <c r="J9930">
        <f t="shared" si="1938"/>
        <v>0</v>
      </c>
      <c r="K9930">
        <f>IF(H9930="",0.5,IF(H9930&lt;=0.1,2,IF(H9930&gt;=20,2, IF(AND(H9930&gt;0.1,H9930&lt;0.2),5,IF(AND(H9930&gt;16,H9930&lt;20),5,IF(R9930&gt;=2,1.5,0))))))</f>
        <v>0</v>
      </c>
      <c r="L9930">
        <v>0</v>
      </c>
      <c r="M9930">
        <f t="shared" si="1935"/>
        <v>0</v>
      </c>
      <c r="N9930">
        <f t="shared" si="1936"/>
        <v>0</v>
      </c>
      <c r="O9930">
        <f t="shared" si="1937"/>
        <v>0</v>
      </c>
      <c r="P9930" s="34" t="s">
        <v>77</v>
      </c>
      <c r="Q9930" s="33">
        <f t="shared" si="1939"/>
        <v>1.9999999999999574E-2</v>
      </c>
      <c r="R9930" s="33">
        <f t="shared" si="1940"/>
        <v>1.2699999999999996</v>
      </c>
      <c r="S9930" s="33">
        <f t="shared" si="1941"/>
        <v>3.1</v>
      </c>
      <c r="T9930" s="33">
        <f t="shared" si="1942"/>
        <v>0</v>
      </c>
      <c r="V9930" s="16">
        <f t="shared" si="1944"/>
        <v>1.0416666664241347E-2</v>
      </c>
      <c r="W9930" s="2">
        <f t="shared" si="1943"/>
        <v>45167.947916666664</v>
      </c>
    </row>
    <row r="9931" spans="1:23" x14ac:dyDescent="0.25">
      <c r="A9931">
        <v>2023</v>
      </c>
      <c r="B9931" t="s">
        <v>75</v>
      </c>
      <c r="C9931" t="s">
        <v>76</v>
      </c>
      <c r="D9931" s="45">
        <v>45167.958333333336</v>
      </c>
      <c r="E9931">
        <v>91.1</v>
      </c>
      <c r="F9931">
        <v>0.41299999999999998</v>
      </c>
      <c r="G9931">
        <v>21.7</v>
      </c>
      <c r="H9931">
        <v>7.68</v>
      </c>
      <c r="I9931">
        <v>3.2</v>
      </c>
      <c r="J9931">
        <f t="shared" si="1938"/>
        <v>0</v>
      </c>
      <c r="K9931">
        <f>IF(H9931="",0.5,IF(H9931&lt;=0.1,2,IF(H9931&gt;=20,2, IF(AND(H9931&gt;0.1,H9931&lt;0.2),5,IF(AND(H9931&gt;16,H9931&lt;20),5,IF(R9931&gt;=2,1.5,0))))))</f>
        <v>0</v>
      </c>
      <c r="L9931">
        <v>0</v>
      </c>
      <c r="M9931">
        <f t="shared" si="1935"/>
        <v>0</v>
      </c>
      <c r="N9931">
        <f t="shared" si="1936"/>
        <v>0</v>
      </c>
      <c r="O9931">
        <f t="shared" si="1937"/>
        <v>0</v>
      </c>
      <c r="P9931" s="34" t="s">
        <v>77</v>
      </c>
      <c r="Q9931" s="33">
        <f t="shared" si="1939"/>
        <v>1.9999999999999574E-2</v>
      </c>
      <c r="R9931" s="33">
        <f t="shared" si="1940"/>
        <v>0.87999999999999989</v>
      </c>
      <c r="S9931" s="33">
        <f t="shared" si="1941"/>
        <v>3.2</v>
      </c>
      <c r="T9931" s="33">
        <f t="shared" si="1942"/>
        <v>1</v>
      </c>
      <c r="V9931" s="16">
        <f t="shared" si="1944"/>
        <v>1.0416666671517305E-2</v>
      </c>
      <c r="W9931" s="2">
        <f t="shared" si="1943"/>
        <v>45167.958333333328</v>
      </c>
    </row>
    <row r="9932" spans="1:23" x14ac:dyDescent="0.25">
      <c r="A9932">
        <v>2023</v>
      </c>
      <c r="B9932" t="s">
        <v>75</v>
      </c>
      <c r="C9932" t="s">
        <v>76</v>
      </c>
      <c r="D9932" s="45">
        <v>45167.96875</v>
      </c>
      <c r="E9932">
        <v>80.599999999999994</v>
      </c>
      <c r="F9932">
        <v>0.41399999999999998</v>
      </c>
      <c r="G9932">
        <v>21.68</v>
      </c>
      <c r="H9932">
        <v>6.8</v>
      </c>
      <c r="I9932">
        <v>0</v>
      </c>
      <c r="J9932">
        <f t="shared" si="1938"/>
        <v>0</v>
      </c>
      <c r="K9932">
        <f>IF(H9932="",0.5,IF(H9932&lt;=0.1,2,IF(H9932&gt;=20,2, IF(AND(H9932&gt;0.1,H9932&lt;0.2),5,IF(AND(H9932&gt;16,H9932&lt;20),5,IF(R9932&gt;=2,1.5,0))))))</f>
        <v>0</v>
      </c>
      <c r="L9932">
        <v>0</v>
      </c>
      <c r="M9932">
        <f t="shared" si="1935"/>
        <v>0</v>
      </c>
      <c r="N9932">
        <f t="shared" si="1936"/>
        <v>0</v>
      </c>
      <c r="O9932">
        <f t="shared" si="1937"/>
        <v>0</v>
      </c>
      <c r="P9932" s="34" t="s">
        <v>77</v>
      </c>
      <c r="Q9932" s="33">
        <f t="shared" si="1939"/>
        <v>3.0000000000001137E-2</v>
      </c>
      <c r="R9932" s="33">
        <f t="shared" si="1940"/>
        <v>0.12999999999999989</v>
      </c>
      <c r="S9932" s="33">
        <f t="shared" si="1941"/>
        <v>0</v>
      </c>
      <c r="T9932" s="33">
        <f t="shared" si="1942"/>
        <v>0</v>
      </c>
      <c r="V9932" s="16">
        <f t="shared" si="1944"/>
        <v>1.0416666664241347E-2</v>
      </c>
      <c r="W9932" s="2">
        <f t="shared" si="1943"/>
        <v>45167.96875</v>
      </c>
    </row>
    <row r="9933" spans="1:23" x14ac:dyDescent="0.25">
      <c r="A9933">
        <v>2023</v>
      </c>
      <c r="B9933" t="s">
        <v>75</v>
      </c>
      <c r="C9933" t="s">
        <v>76</v>
      </c>
      <c r="D9933" s="45">
        <v>45167.979166666664</v>
      </c>
      <c r="E9933">
        <v>82.1</v>
      </c>
      <c r="F9933">
        <v>0.41399999999999998</v>
      </c>
      <c r="G9933">
        <v>21.65</v>
      </c>
      <c r="H9933">
        <v>6.93</v>
      </c>
      <c r="I9933">
        <v>0</v>
      </c>
      <c r="J9933">
        <f t="shared" si="1938"/>
        <v>0</v>
      </c>
      <c r="K9933">
        <v>0</v>
      </c>
      <c r="L9933">
        <v>0</v>
      </c>
      <c r="M9933">
        <f t="shared" si="1935"/>
        <v>0</v>
      </c>
      <c r="N9933">
        <f t="shared" si="1936"/>
        <v>0</v>
      </c>
      <c r="O9933">
        <f t="shared" si="1937"/>
        <v>0</v>
      </c>
      <c r="P9933" s="34" t="s">
        <v>77</v>
      </c>
      <c r="Q9933" s="33">
        <f t="shared" si="1939"/>
        <v>3.9999999999999147E-2</v>
      </c>
      <c r="R9933" s="33">
        <f t="shared" si="1940"/>
        <v>7.76</v>
      </c>
      <c r="S9933" s="33">
        <f t="shared" si="1941"/>
        <v>0.3</v>
      </c>
      <c r="T9933" s="33">
        <f t="shared" si="1942"/>
        <v>0</v>
      </c>
      <c r="V9933" s="16">
        <f t="shared" si="1944"/>
        <v>1.0416666664241347E-2</v>
      </c>
      <c r="W9933" s="2">
        <f t="shared" si="1943"/>
        <v>45167.979166666664</v>
      </c>
    </row>
    <row r="9934" spans="1:23" x14ac:dyDescent="0.25">
      <c r="A9934">
        <v>2023</v>
      </c>
      <c r="B9934" t="s">
        <v>75</v>
      </c>
      <c r="C9934" t="s">
        <v>76</v>
      </c>
      <c r="D9934" s="45">
        <v>45167.989583333336</v>
      </c>
      <c r="E9934">
        <v>173.9</v>
      </c>
      <c r="F9934">
        <v>0.41399999999999998</v>
      </c>
      <c r="G9934">
        <v>21.61</v>
      </c>
      <c r="H9934">
        <v>14.69</v>
      </c>
      <c r="I9934">
        <v>0.3</v>
      </c>
      <c r="J9934">
        <f t="shared" si="1938"/>
        <v>0</v>
      </c>
      <c r="K9934">
        <v>0</v>
      </c>
      <c r="L9934">
        <v>0</v>
      </c>
      <c r="M9934">
        <f t="shared" si="1935"/>
        <v>0</v>
      </c>
      <c r="N9934">
        <f t="shared" si="1936"/>
        <v>0</v>
      </c>
      <c r="O9934">
        <f t="shared" si="1937"/>
        <v>0</v>
      </c>
      <c r="P9934" s="34" t="s">
        <v>77</v>
      </c>
      <c r="Q9934" s="33">
        <f t="shared" si="1939"/>
        <v>3.0000000000001137E-2</v>
      </c>
      <c r="R9934" s="33">
        <f t="shared" si="1940"/>
        <v>4.51</v>
      </c>
      <c r="S9934" s="33">
        <f t="shared" si="1941"/>
        <v>0.2</v>
      </c>
      <c r="T9934" s="33">
        <f t="shared" si="1942"/>
        <v>0</v>
      </c>
      <c r="V9934" s="16">
        <f t="shared" si="1944"/>
        <v>1.0416666671517305E-2</v>
      </c>
      <c r="W9934" s="2">
        <f t="shared" si="1943"/>
        <v>45167.989583333328</v>
      </c>
    </row>
    <row r="9935" spans="1:23" x14ac:dyDescent="0.25">
      <c r="A9935">
        <v>2023</v>
      </c>
      <c r="B9935" t="s">
        <v>75</v>
      </c>
      <c r="C9935" t="s">
        <v>76</v>
      </c>
      <c r="D9935" s="45">
        <v>45168</v>
      </c>
      <c r="E9935">
        <v>120.5</v>
      </c>
      <c r="F9935">
        <v>0.41399999999999998</v>
      </c>
      <c r="G9935">
        <v>21.58</v>
      </c>
      <c r="H9935">
        <v>10.18</v>
      </c>
      <c r="I9935">
        <v>0.5</v>
      </c>
      <c r="J9935">
        <f t="shared" si="1938"/>
        <v>0</v>
      </c>
      <c r="K9935">
        <v>0</v>
      </c>
      <c r="L9935">
        <v>0</v>
      </c>
      <c r="M9935">
        <f t="shared" si="1935"/>
        <v>0</v>
      </c>
      <c r="N9935">
        <f t="shared" si="1936"/>
        <v>0</v>
      </c>
      <c r="O9935">
        <f t="shared" si="1937"/>
        <v>0</v>
      </c>
      <c r="P9935" s="34" t="s">
        <v>77</v>
      </c>
      <c r="Q9935" s="33">
        <f t="shared" si="1939"/>
        <v>4.9999999999997158E-2</v>
      </c>
      <c r="R9935" s="33">
        <f t="shared" si="1940"/>
        <v>3.5</v>
      </c>
      <c r="S9935" s="33">
        <f t="shared" si="1941"/>
        <v>0.2</v>
      </c>
      <c r="T9935" s="33">
        <f t="shared" si="1942"/>
        <v>1</v>
      </c>
      <c r="V9935" s="16">
        <f t="shared" si="1944"/>
        <v>1.0416666664241347E-2</v>
      </c>
      <c r="W9935" s="2">
        <f t="shared" si="1943"/>
        <v>45168</v>
      </c>
    </row>
    <row r="9936" spans="1:23" x14ac:dyDescent="0.25">
      <c r="A9936">
        <v>2023</v>
      </c>
      <c r="B9936" t="s">
        <v>75</v>
      </c>
      <c r="C9936" t="s">
        <v>76</v>
      </c>
      <c r="D9936" s="45">
        <v>45168.010416666664</v>
      </c>
      <c r="E9936">
        <v>79</v>
      </c>
      <c r="F9936">
        <v>0.41499999999999998</v>
      </c>
      <c r="G9936">
        <v>21.53</v>
      </c>
      <c r="H9936">
        <v>6.68</v>
      </c>
      <c r="I9936">
        <v>0.3</v>
      </c>
      <c r="J9936">
        <f t="shared" si="1938"/>
        <v>0</v>
      </c>
      <c r="K9936">
        <v>0</v>
      </c>
      <c r="L9936">
        <v>0</v>
      </c>
      <c r="M9936">
        <f t="shared" si="1935"/>
        <v>0</v>
      </c>
      <c r="N9936">
        <f t="shared" si="1936"/>
        <v>0</v>
      </c>
      <c r="O9936">
        <f t="shared" si="1937"/>
        <v>0</v>
      </c>
      <c r="P9936" s="34" t="s">
        <v>77</v>
      </c>
      <c r="Q9936" s="33">
        <f t="shared" si="1939"/>
        <v>3.0000000000001137E-2</v>
      </c>
      <c r="R9936" s="33">
        <f t="shared" si="1940"/>
        <v>9.879999999999999</v>
      </c>
      <c r="S9936" s="33">
        <f t="shared" si="1941"/>
        <v>0.3</v>
      </c>
      <c r="T9936" s="33">
        <f t="shared" si="1942"/>
        <v>0</v>
      </c>
      <c r="V9936" s="16">
        <f t="shared" si="1944"/>
        <v>1.0416666664241347E-2</v>
      </c>
      <c r="W9936" s="2">
        <f t="shared" si="1943"/>
        <v>45168.010416666664</v>
      </c>
    </row>
    <row r="9937" spans="1:23" x14ac:dyDescent="0.25">
      <c r="A9937">
        <v>2023</v>
      </c>
      <c r="B9937" t="s">
        <v>75</v>
      </c>
      <c r="C9937" t="s">
        <v>76</v>
      </c>
      <c r="D9937" s="45">
        <v>45168.020833333336</v>
      </c>
      <c r="E9937">
        <v>195.6</v>
      </c>
      <c r="F9937">
        <v>0.41499999999999998</v>
      </c>
      <c r="G9937">
        <v>21.5</v>
      </c>
      <c r="H9937">
        <v>16.559999999999999</v>
      </c>
      <c r="I9937">
        <v>0</v>
      </c>
      <c r="J9937">
        <f t="shared" si="1938"/>
        <v>0</v>
      </c>
      <c r="K9937">
        <v>8</v>
      </c>
      <c r="L9937">
        <v>0</v>
      </c>
      <c r="M9937">
        <f t="shared" si="1935"/>
        <v>0</v>
      </c>
      <c r="N9937">
        <f t="shared" si="1936"/>
        <v>0</v>
      </c>
      <c r="O9937">
        <f t="shared" si="1937"/>
        <v>1</v>
      </c>
      <c r="P9937" s="34" t="s">
        <v>77</v>
      </c>
      <c r="Q9937" s="33">
        <f t="shared" si="1939"/>
        <v>5.0000000000000711E-2</v>
      </c>
      <c r="R9937" s="33">
        <f t="shared" si="1940"/>
        <v>12.689999999999998</v>
      </c>
      <c r="S9937" s="33">
        <f t="shared" si="1941"/>
        <v>0</v>
      </c>
      <c r="T9937" s="33">
        <f t="shared" si="1942"/>
        <v>0</v>
      </c>
      <c r="V9937" s="16">
        <f t="shared" si="1944"/>
        <v>1.0416666671517305E-2</v>
      </c>
      <c r="W9937" s="2">
        <f t="shared" si="1943"/>
        <v>45168.020833333328</v>
      </c>
    </row>
    <row r="9938" spans="1:23" x14ac:dyDescent="0.25">
      <c r="A9938">
        <v>2023</v>
      </c>
      <c r="B9938" t="s">
        <v>75</v>
      </c>
      <c r="C9938" t="s">
        <v>76</v>
      </c>
      <c r="D9938" s="45">
        <v>45168.03125</v>
      </c>
      <c r="E9938">
        <v>45.7</v>
      </c>
      <c r="F9938">
        <v>0.41499999999999998</v>
      </c>
      <c r="G9938">
        <v>21.45</v>
      </c>
      <c r="H9938">
        <v>3.87</v>
      </c>
      <c r="I9938">
        <v>0</v>
      </c>
      <c r="J9938">
        <f t="shared" si="1938"/>
        <v>0</v>
      </c>
      <c r="K9938">
        <v>8</v>
      </c>
      <c r="L9938">
        <v>0</v>
      </c>
      <c r="M9938">
        <f t="shared" si="1935"/>
        <v>0</v>
      </c>
      <c r="N9938">
        <f t="shared" si="1936"/>
        <v>0</v>
      </c>
      <c r="O9938">
        <f t="shared" si="1937"/>
        <v>1</v>
      </c>
      <c r="P9938" s="34" t="s">
        <v>77</v>
      </c>
      <c r="Q9938" s="33">
        <f t="shared" si="1939"/>
        <v>3.9999999999999147E-2</v>
      </c>
      <c r="R9938" s="33">
        <f t="shared" si="1940"/>
        <v>7.9099999999999993</v>
      </c>
      <c r="S9938" s="33">
        <f t="shared" si="1941"/>
        <v>0</v>
      </c>
      <c r="T9938" s="33">
        <f t="shared" si="1942"/>
        <v>0</v>
      </c>
      <c r="V9938" s="16">
        <f t="shared" si="1944"/>
        <v>1.0416666664241347E-2</v>
      </c>
      <c r="W9938" s="2">
        <f t="shared" si="1943"/>
        <v>45168.03125</v>
      </c>
    </row>
    <row r="9939" spans="1:23" x14ac:dyDescent="0.25">
      <c r="A9939">
        <v>2023</v>
      </c>
      <c r="B9939" t="s">
        <v>75</v>
      </c>
      <c r="C9939" t="s">
        <v>76</v>
      </c>
      <c r="D9939" s="45">
        <v>45168.041666666664</v>
      </c>
      <c r="E9939">
        <v>138.9</v>
      </c>
      <c r="F9939">
        <v>0.41499999999999998</v>
      </c>
      <c r="G9939">
        <v>21.41</v>
      </c>
      <c r="H9939">
        <v>11.78</v>
      </c>
      <c r="I9939">
        <v>0</v>
      </c>
      <c r="J9939">
        <f t="shared" si="1938"/>
        <v>0</v>
      </c>
      <c r="K9939">
        <f>IF(H9939="",0.5,IF(H9939&lt;=0.1,2,IF(H9939&gt;=20,2, IF(AND(H9939&gt;0.1,H9939&lt;0.2),5,IF(AND(H9939&gt;16,H9939&lt;20),5,IF(R9939&gt;=2,1.5,0))))))</f>
        <v>0</v>
      </c>
      <c r="L9939">
        <v>0</v>
      </c>
      <c r="M9939">
        <f t="shared" si="1935"/>
        <v>0</v>
      </c>
      <c r="N9939">
        <f t="shared" si="1936"/>
        <v>0</v>
      </c>
      <c r="O9939">
        <f t="shared" si="1937"/>
        <v>0</v>
      </c>
      <c r="P9939" s="34" t="s">
        <v>77</v>
      </c>
      <c r="Q9939" s="33">
        <f t="shared" si="1939"/>
        <v>3.0000000000001137E-2</v>
      </c>
      <c r="R9939" s="33">
        <f t="shared" si="1940"/>
        <v>1.5299999999999994</v>
      </c>
      <c r="S9939" s="33">
        <f t="shared" si="1941"/>
        <v>0.8</v>
      </c>
      <c r="T9939" s="33">
        <f t="shared" si="1942"/>
        <v>0</v>
      </c>
      <c r="V9939" s="16">
        <f t="shared" si="1944"/>
        <v>1.0416666664241347E-2</v>
      </c>
      <c r="W9939" s="2">
        <f t="shared" si="1943"/>
        <v>45168.041666666664</v>
      </c>
    </row>
    <row r="9940" spans="1:23" x14ac:dyDescent="0.25">
      <c r="A9940">
        <v>2023</v>
      </c>
      <c r="B9940" t="s">
        <v>75</v>
      </c>
      <c r="C9940" t="s">
        <v>76</v>
      </c>
      <c r="D9940" s="45">
        <v>45168.052083333336</v>
      </c>
      <c r="E9940">
        <v>120.8</v>
      </c>
      <c r="F9940">
        <v>0.41499999999999998</v>
      </c>
      <c r="G9940">
        <v>21.38</v>
      </c>
      <c r="H9940">
        <v>10.25</v>
      </c>
      <c r="I9940">
        <v>0.8</v>
      </c>
      <c r="J9940">
        <f t="shared" si="1938"/>
        <v>0</v>
      </c>
      <c r="K9940">
        <v>0</v>
      </c>
      <c r="L9940">
        <v>0</v>
      </c>
      <c r="M9940">
        <f t="shared" si="1935"/>
        <v>0</v>
      </c>
      <c r="N9940">
        <f t="shared" si="1936"/>
        <v>0</v>
      </c>
      <c r="O9940">
        <f t="shared" si="1937"/>
        <v>0</v>
      </c>
      <c r="P9940" s="34" t="s">
        <v>77</v>
      </c>
      <c r="Q9940" s="33">
        <f t="shared" si="1939"/>
        <v>3.9999999999999147E-2</v>
      </c>
      <c r="R9940" s="33">
        <f t="shared" si="1940"/>
        <v>25.479999999999997</v>
      </c>
      <c r="S9940" s="33">
        <f t="shared" si="1941"/>
        <v>1.2</v>
      </c>
      <c r="T9940" s="33">
        <f t="shared" si="1942"/>
        <v>0</v>
      </c>
      <c r="V9940" s="16">
        <f t="shared" si="1944"/>
        <v>1.0416666671517305E-2</v>
      </c>
      <c r="W9940" s="2">
        <f t="shared" si="1943"/>
        <v>45168.052083333328</v>
      </c>
    </row>
    <row r="9941" spans="1:23" x14ac:dyDescent="0.25">
      <c r="A9941">
        <v>2023</v>
      </c>
      <c r="B9941" t="s">
        <v>75</v>
      </c>
      <c r="C9941" t="s">
        <v>76</v>
      </c>
      <c r="D9941" s="45">
        <v>45168.0625</v>
      </c>
      <c r="E9941">
        <v>420.6</v>
      </c>
      <c r="F9941">
        <v>0.41499999999999998</v>
      </c>
      <c r="G9941">
        <v>21.34</v>
      </c>
      <c r="H9941">
        <v>35.729999999999997</v>
      </c>
      <c r="I9941">
        <v>2</v>
      </c>
      <c r="J9941">
        <f t="shared" si="1938"/>
        <v>0</v>
      </c>
      <c r="K9941">
        <v>8</v>
      </c>
      <c r="L9941">
        <v>0</v>
      </c>
      <c r="M9941">
        <f t="shared" si="1935"/>
        <v>0</v>
      </c>
      <c r="N9941">
        <f t="shared" si="1936"/>
        <v>0</v>
      </c>
      <c r="O9941">
        <f t="shared" si="1937"/>
        <v>1</v>
      </c>
      <c r="P9941" s="34" t="s">
        <v>77</v>
      </c>
      <c r="Q9941" s="33">
        <f t="shared" si="1939"/>
        <v>3.9999999999999147E-2</v>
      </c>
      <c r="R9941" s="33">
        <f t="shared" si="1940"/>
        <v>28.65</v>
      </c>
      <c r="S9941" s="33">
        <f t="shared" si="1941"/>
        <v>2</v>
      </c>
      <c r="T9941" s="33">
        <f t="shared" si="1942"/>
        <v>1</v>
      </c>
      <c r="V9941" s="16">
        <f t="shared" si="1944"/>
        <v>1.0416666664241347E-2</v>
      </c>
      <c r="W9941" s="2">
        <f t="shared" si="1943"/>
        <v>45168.0625</v>
      </c>
    </row>
    <row r="9942" spans="1:23" x14ac:dyDescent="0.25">
      <c r="A9942">
        <v>2023</v>
      </c>
      <c r="B9942" t="s">
        <v>75</v>
      </c>
      <c r="C9942" t="s">
        <v>76</v>
      </c>
      <c r="D9942" s="45">
        <v>45168.072916666664</v>
      </c>
      <c r="E9942">
        <v>83.2</v>
      </c>
      <c r="F9942">
        <v>0.41599999999999998</v>
      </c>
      <c r="G9942">
        <v>21.3</v>
      </c>
      <c r="H9942">
        <v>7.08</v>
      </c>
      <c r="I9942">
        <v>0</v>
      </c>
      <c r="J9942">
        <f t="shared" si="1938"/>
        <v>0</v>
      </c>
      <c r="K9942">
        <v>0</v>
      </c>
      <c r="L9942">
        <v>0</v>
      </c>
      <c r="M9942">
        <f t="shared" si="1935"/>
        <v>0</v>
      </c>
      <c r="N9942">
        <f t="shared" si="1936"/>
        <v>0</v>
      </c>
      <c r="O9942">
        <f t="shared" si="1937"/>
        <v>0</v>
      </c>
      <c r="P9942" s="34" t="s">
        <v>77</v>
      </c>
      <c r="Q9942" s="33">
        <f t="shared" si="1939"/>
        <v>1.9999999999999574E-2</v>
      </c>
      <c r="R9942" s="33">
        <f t="shared" si="1940"/>
        <v>3.2799999999999994</v>
      </c>
      <c r="S9942" s="33">
        <f t="shared" si="1941"/>
        <v>0.3</v>
      </c>
      <c r="T9942" s="33">
        <f t="shared" si="1942"/>
        <v>0</v>
      </c>
      <c r="V9942" s="16">
        <f t="shared" si="1944"/>
        <v>1.0416666664241347E-2</v>
      </c>
      <c r="W9942" s="2">
        <f t="shared" si="1943"/>
        <v>45168.072916666664</v>
      </c>
    </row>
    <row r="9943" spans="1:23" x14ac:dyDescent="0.25">
      <c r="A9943">
        <v>2023</v>
      </c>
      <c r="B9943" t="s">
        <v>75</v>
      </c>
      <c r="C9943" t="s">
        <v>76</v>
      </c>
      <c r="D9943" s="45">
        <v>45168.083333333336</v>
      </c>
      <c r="E9943">
        <v>121.8</v>
      </c>
      <c r="F9943">
        <v>0.41599999999999998</v>
      </c>
      <c r="G9943">
        <v>21.28</v>
      </c>
      <c r="H9943">
        <v>10.36</v>
      </c>
      <c r="I9943">
        <v>0.3</v>
      </c>
      <c r="J9943">
        <f t="shared" si="1938"/>
        <v>0</v>
      </c>
      <c r="K9943">
        <f>IF(H9943="",0.5,IF(H9943&lt;=0.1,2,IF(H9943&gt;=20,2, IF(AND(H9943&gt;0.1,H9943&lt;0.2),5,IF(AND(H9943&gt;16,H9943&lt;20),5,IF(R9943&gt;=2,1.5,0))))))</f>
        <v>0</v>
      </c>
      <c r="L9943">
        <v>0</v>
      </c>
      <c r="M9943">
        <f t="shared" si="1935"/>
        <v>0</v>
      </c>
      <c r="N9943">
        <f t="shared" si="1936"/>
        <v>0</v>
      </c>
      <c r="O9943">
        <f t="shared" si="1937"/>
        <v>0</v>
      </c>
      <c r="P9943" s="34" t="s">
        <v>77</v>
      </c>
      <c r="Q9943" s="33">
        <f t="shared" si="1939"/>
        <v>3.0000000000001137E-2</v>
      </c>
      <c r="R9943" s="33">
        <f t="shared" si="1940"/>
        <v>0.67999999999999972</v>
      </c>
      <c r="S9943" s="33">
        <f t="shared" si="1941"/>
        <v>18.599999999999998</v>
      </c>
      <c r="T9943" s="33">
        <f t="shared" si="1942"/>
        <v>0</v>
      </c>
      <c r="V9943" s="16">
        <f t="shared" si="1944"/>
        <v>1.0416666671517305E-2</v>
      </c>
      <c r="W9943" s="2">
        <f t="shared" si="1943"/>
        <v>45168.083333333328</v>
      </c>
    </row>
    <row r="9944" spans="1:23" x14ac:dyDescent="0.25">
      <c r="A9944">
        <v>2023</v>
      </c>
      <c r="B9944" t="s">
        <v>75</v>
      </c>
      <c r="C9944" t="s">
        <v>76</v>
      </c>
      <c r="D9944" s="45">
        <v>45168.09375</v>
      </c>
      <c r="E9944">
        <v>113.8</v>
      </c>
      <c r="F9944">
        <v>0.41599999999999998</v>
      </c>
      <c r="G9944">
        <v>21.25</v>
      </c>
      <c r="H9944">
        <v>9.68</v>
      </c>
      <c r="I9944">
        <v>18.899999999999999</v>
      </c>
      <c r="J9944">
        <f t="shared" si="1938"/>
        <v>0</v>
      </c>
      <c r="K9944">
        <v>0</v>
      </c>
      <c r="L9944">
        <v>8</v>
      </c>
      <c r="M9944">
        <f t="shared" si="1935"/>
        <v>0</v>
      </c>
      <c r="N9944">
        <f t="shared" si="1936"/>
        <v>0</v>
      </c>
      <c r="O9944">
        <f t="shared" si="1937"/>
        <v>1</v>
      </c>
      <c r="P9944" s="34" t="s">
        <v>77</v>
      </c>
      <c r="Q9944" s="33">
        <f t="shared" si="1939"/>
        <v>1.9999999999999574E-2</v>
      </c>
      <c r="R9944" s="33">
        <f t="shared" si="1940"/>
        <v>5.3599999999999994</v>
      </c>
      <c r="S9944" s="33">
        <f t="shared" si="1941"/>
        <v>18.899999999999999</v>
      </c>
      <c r="T9944" s="33">
        <f t="shared" si="1942"/>
        <v>0</v>
      </c>
      <c r="V9944" s="16">
        <f t="shared" si="1944"/>
        <v>1.0416666664241347E-2</v>
      </c>
      <c r="W9944" s="2">
        <f t="shared" si="1943"/>
        <v>45168.09375</v>
      </c>
    </row>
    <row r="9945" spans="1:23" x14ac:dyDescent="0.25">
      <c r="A9945">
        <v>2023</v>
      </c>
      <c r="B9945" t="s">
        <v>75</v>
      </c>
      <c r="C9945" t="s">
        <v>76</v>
      </c>
      <c r="D9945" s="45">
        <v>45168.104166666664</v>
      </c>
      <c r="E9945">
        <v>50.7</v>
      </c>
      <c r="F9945">
        <v>0.41599999999999998</v>
      </c>
      <c r="G9945">
        <v>21.23</v>
      </c>
      <c r="H9945">
        <v>4.32</v>
      </c>
      <c r="I9945">
        <v>0</v>
      </c>
      <c r="J9945">
        <f t="shared" si="1938"/>
        <v>0</v>
      </c>
      <c r="K9945">
        <v>8</v>
      </c>
      <c r="L9945">
        <v>0</v>
      </c>
      <c r="M9945">
        <f t="shared" si="1935"/>
        <v>0</v>
      </c>
      <c r="N9945">
        <f t="shared" si="1936"/>
        <v>0</v>
      </c>
      <c r="O9945">
        <f t="shared" si="1937"/>
        <v>1</v>
      </c>
      <c r="P9945" s="34" t="s">
        <v>77</v>
      </c>
      <c r="Q9945" s="33">
        <f t="shared" si="1939"/>
        <v>3.0000000000001137E-2</v>
      </c>
      <c r="R9945" s="33">
        <f t="shared" si="1940"/>
        <v>2.3099999999999996</v>
      </c>
      <c r="S9945" s="33">
        <f t="shared" si="1941"/>
        <v>0</v>
      </c>
      <c r="T9945" s="33">
        <f t="shared" si="1942"/>
        <v>0</v>
      </c>
      <c r="V9945" s="16">
        <f t="shared" si="1944"/>
        <v>1.0416666664241347E-2</v>
      </c>
      <c r="W9945" s="2">
        <f t="shared" si="1943"/>
        <v>45168.104166666664</v>
      </c>
    </row>
    <row r="9946" spans="1:23" x14ac:dyDescent="0.25">
      <c r="A9946">
        <v>2023</v>
      </c>
      <c r="B9946" t="s">
        <v>75</v>
      </c>
      <c r="C9946" t="s">
        <v>76</v>
      </c>
      <c r="D9946" s="45">
        <v>45168.114583333336</v>
      </c>
      <c r="E9946">
        <v>77.900000000000006</v>
      </c>
      <c r="F9946">
        <v>0.41599999999999998</v>
      </c>
      <c r="G9946">
        <v>21.2</v>
      </c>
      <c r="H9946">
        <v>6.63</v>
      </c>
      <c r="I9946">
        <v>0</v>
      </c>
      <c r="J9946">
        <f t="shared" si="1938"/>
        <v>0</v>
      </c>
      <c r="K9946">
        <v>0</v>
      </c>
      <c r="L9946">
        <v>0</v>
      </c>
      <c r="M9946">
        <f t="shared" si="1935"/>
        <v>0</v>
      </c>
      <c r="N9946">
        <f t="shared" si="1936"/>
        <v>0</v>
      </c>
      <c r="O9946">
        <f t="shared" si="1937"/>
        <v>0</v>
      </c>
      <c r="P9946" s="34" t="s">
        <v>77</v>
      </c>
      <c r="Q9946" s="33">
        <f t="shared" si="1939"/>
        <v>9.9999999999980105E-3</v>
      </c>
      <c r="R9946" s="33">
        <f t="shared" si="1940"/>
        <v>10.5</v>
      </c>
      <c r="S9946" s="33">
        <f t="shared" si="1941"/>
        <v>0.1</v>
      </c>
      <c r="T9946" s="33">
        <f t="shared" si="1942"/>
        <v>1</v>
      </c>
      <c r="V9946" s="16">
        <f t="shared" si="1944"/>
        <v>1.0416666671517305E-2</v>
      </c>
      <c r="W9946" s="2">
        <f t="shared" si="1943"/>
        <v>45168.114583333328</v>
      </c>
    </row>
    <row r="9947" spans="1:23" x14ac:dyDescent="0.25">
      <c r="A9947">
        <v>2023</v>
      </c>
      <c r="B9947" t="s">
        <v>75</v>
      </c>
      <c r="C9947" t="s">
        <v>76</v>
      </c>
      <c r="D9947" s="45">
        <v>45168.125</v>
      </c>
      <c r="E9947">
        <v>201.1</v>
      </c>
      <c r="F9947">
        <v>0.41699999999999998</v>
      </c>
      <c r="G9947">
        <v>21.19</v>
      </c>
      <c r="H9947">
        <v>17.13</v>
      </c>
      <c r="I9947">
        <v>0.1</v>
      </c>
      <c r="J9947">
        <f t="shared" si="1938"/>
        <v>0</v>
      </c>
      <c r="K9947">
        <v>8</v>
      </c>
      <c r="L9947">
        <v>0</v>
      </c>
      <c r="M9947">
        <f t="shared" si="1935"/>
        <v>0</v>
      </c>
      <c r="N9947">
        <f t="shared" si="1936"/>
        <v>0</v>
      </c>
      <c r="O9947">
        <f t="shared" si="1937"/>
        <v>1</v>
      </c>
      <c r="P9947" s="34" t="s">
        <v>77</v>
      </c>
      <c r="Q9947" s="33">
        <f t="shared" si="1939"/>
        <v>1.9999999999999574E-2</v>
      </c>
      <c r="R9947" s="33">
        <f t="shared" si="1940"/>
        <v>13.239999999999998</v>
      </c>
      <c r="S9947" s="33">
        <f t="shared" si="1941"/>
        <v>4.9000000000000004</v>
      </c>
      <c r="T9947" s="33">
        <f t="shared" si="1942"/>
        <v>0</v>
      </c>
      <c r="V9947" s="16">
        <f t="shared" si="1944"/>
        <v>1.0416666664241347E-2</v>
      </c>
      <c r="W9947" s="2">
        <f t="shared" si="1943"/>
        <v>45168.125</v>
      </c>
    </row>
    <row r="9948" spans="1:23" x14ac:dyDescent="0.25">
      <c r="A9948">
        <v>2023</v>
      </c>
      <c r="B9948" t="s">
        <v>75</v>
      </c>
      <c r="C9948" t="s">
        <v>76</v>
      </c>
      <c r="D9948" s="45">
        <v>45168.135416666664</v>
      </c>
      <c r="E9948">
        <v>45.6</v>
      </c>
      <c r="F9948">
        <v>0.41699999999999998</v>
      </c>
      <c r="G9948">
        <v>21.17</v>
      </c>
      <c r="H9948">
        <v>3.89</v>
      </c>
      <c r="I9948">
        <v>5</v>
      </c>
      <c r="J9948">
        <f t="shared" si="1938"/>
        <v>0</v>
      </c>
      <c r="K9948">
        <v>8</v>
      </c>
      <c r="L9948">
        <v>0</v>
      </c>
      <c r="M9948">
        <f t="shared" si="1935"/>
        <v>0</v>
      </c>
      <c r="N9948">
        <f t="shared" si="1936"/>
        <v>0</v>
      </c>
      <c r="O9948">
        <f t="shared" si="1937"/>
        <v>1</v>
      </c>
      <c r="P9948" s="34" t="s">
        <v>77</v>
      </c>
      <c r="Q9948" s="33">
        <f t="shared" si="1939"/>
        <v>2.0000000000003126E-2</v>
      </c>
      <c r="R9948" s="33">
        <f t="shared" si="1940"/>
        <v>13.54</v>
      </c>
      <c r="S9948" s="33">
        <f t="shared" si="1941"/>
        <v>4.0999999999999996</v>
      </c>
      <c r="T9948" s="33">
        <f t="shared" si="1942"/>
        <v>0</v>
      </c>
      <c r="V9948" s="16">
        <f t="shared" si="1944"/>
        <v>1.0416666664241347E-2</v>
      </c>
      <c r="W9948" s="2">
        <f t="shared" si="1943"/>
        <v>45168.135416666664</v>
      </c>
    </row>
    <row r="9949" spans="1:23" x14ac:dyDescent="0.25">
      <c r="A9949">
        <v>2023</v>
      </c>
      <c r="B9949" t="s">
        <v>75</v>
      </c>
      <c r="C9949" t="s">
        <v>76</v>
      </c>
      <c r="D9949" s="45">
        <v>45168.145833333336</v>
      </c>
      <c r="E9949">
        <v>204.5</v>
      </c>
      <c r="F9949">
        <v>0.41699999999999998</v>
      </c>
      <c r="G9949">
        <v>21.15</v>
      </c>
      <c r="H9949">
        <v>17.43</v>
      </c>
      <c r="I9949">
        <v>0.9</v>
      </c>
      <c r="J9949">
        <f t="shared" si="1938"/>
        <v>0</v>
      </c>
      <c r="K9949">
        <v>8</v>
      </c>
      <c r="L9949">
        <v>0</v>
      </c>
      <c r="M9949">
        <f t="shared" si="1935"/>
        <v>0</v>
      </c>
      <c r="N9949">
        <f t="shared" si="1936"/>
        <v>0</v>
      </c>
      <c r="O9949">
        <f t="shared" si="1937"/>
        <v>1</v>
      </c>
      <c r="P9949" s="34" t="s">
        <v>77</v>
      </c>
      <c r="Q9949" s="33">
        <f t="shared" si="1939"/>
        <v>9.9999999999980105E-3</v>
      </c>
      <c r="R9949" s="33">
        <f t="shared" si="1940"/>
        <v>11.41</v>
      </c>
      <c r="S9949" s="33">
        <f t="shared" si="1941"/>
        <v>2</v>
      </c>
      <c r="T9949" s="33">
        <f t="shared" si="1942"/>
        <v>0</v>
      </c>
      <c r="V9949" s="16">
        <f t="shared" si="1944"/>
        <v>1.0416666671517305E-2</v>
      </c>
      <c r="W9949" s="2">
        <f t="shared" si="1943"/>
        <v>45168.145833333328</v>
      </c>
    </row>
    <row r="9950" spans="1:23" x14ac:dyDescent="0.25">
      <c r="A9950">
        <v>2023</v>
      </c>
      <c r="B9950" t="s">
        <v>75</v>
      </c>
      <c r="C9950" t="s">
        <v>76</v>
      </c>
      <c r="D9950" s="45">
        <v>45168.15625</v>
      </c>
      <c r="E9950">
        <v>70.599999999999994</v>
      </c>
      <c r="F9950">
        <v>0.41699999999999998</v>
      </c>
      <c r="G9950">
        <v>21.14</v>
      </c>
      <c r="H9950">
        <v>6.02</v>
      </c>
      <c r="I9950">
        <v>2.9</v>
      </c>
      <c r="J9950">
        <f t="shared" si="1938"/>
        <v>0</v>
      </c>
      <c r="K9950">
        <v>0</v>
      </c>
      <c r="L9950">
        <v>0</v>
      </c>
      <c r="M9950">
        <f t="shared" si="1935"/>
        <v>0</v>
      </c>
      <c r="N9950">
        <f t="shared" si="1936"/>
        <v>0</v>
      </c>
      <c r="O9950">
        <f t="shared" si="1937"/>
        <v>0</v>
      </c>
      <c r="P9950" s="34" t="s">
        <v>77</v>
      </c>
      <c r="Q9950" s="33">
        <f t="shared" si="1939"/>
        <v>1.0000000000001563E-2</v>
      </c>
      <c r="R9950" s="33">
        <f t="shared" si="1940"/>
        <v>4.09</v>
      </c>
      <c r="S9950" s="33">
        <f t="shared" si="1941"/>
        <v>2.9</v>
      </c>
      <c r="T9950" s="33">
        <f t="shared" si="1942"/>
        <v>0</v>
      </c>
      <c r="V9950" s="16">
        <f t="shared" si="1944"/>
        <v>1.0416666664241347E-2</v>
      </c>
      <c r="W9950" s="2">
        <f t="shared" si="1943"/>
        <v>45168.15625</v>
      </c>
    </row>
    <row r="9951" spans="1:23" x14ac:dyDescent="0.25">
      <c r="A9951">
        <v>2023</v>
      </c>
      <c r="B9951" t="s">
        <v>75</v>
      </c>
      <c r="C9951" t="s">
        <v>76</v>
      </c>
      <c r="D9951" s="45">
        <v>45168.166666666664</v>
      </c>
      <c r="E9951">
        <v>22.6</v>
      </c>
      <c r="F9951">
        <v>0.41699999999999998</v>
      </c>
      <c r="G9951">
        <v>21.13</v>
      </c>
      <c r="H9951">
        <v>1.93</v>
      </c>
      <c r="I9951">
        <v>0</v>
      </c>
      <c r="J9951">
        <f t="shared" si="1938"/>
        <v>0</v>
      </c>
      <c r="K9951">
        <v>8</v>
      </c>
      <c r="L9951">
        <v>0</v>
      </c>
      <c r="M9951">
        <f t="shared" si="1935"/>
        <v>0</v>
      </c>
      <c r="N9951">
        <f t="shared" si="1936"/>
        <v>0</v>
      </c>
      <c r="O9951">
        <f t="shared" si="1937"/>
        <v>1</v>
      </c>
      <c r="P9951" s="34" t="s">
        <v>77</v>
      </c>
      <c r="Q9951" s="33">
        <f t="shared" si="1939"/>
        <v>1.9999999999999574E-2</v>
      </c>
      <c r="R9951" s="33">
        <f t="shared" si="1940"/>
        <v>6.09</v>
      </c>
      <c r="S9951" s="33">
        <f t="shared" si="1941"/>
        <v>0.1</v>
      </c>
      <c r="T9951" s="33">
        <f t="shared" si="1942"/>
        <v>0</v>
      </c>
      <c r="V9951" s="16">
        <f t="shared" si="1944"/>
        <v>1.0416666664241347E-2</v>
      </c>
      <c r="W9951" s="2">
        <f t="shared" si="1943"/>
        <v>45168.166666666664</v>
      </c>
    </row>
    <row r="9952" spans="1:23" x14ac:dyDescent="0.25">
      <c r="A9952">
        <v>2023</v>
      </c>
      <c r="B9952" t="s">
        <v>75</v>
      </c>
      <c r="C9952" t="s">
        <v>76</v>
      </c>
      <c r="D9952" s="45">
        <v>45168.177083333336</v>
      </c>
      <c r="E9952">
        <v>94</v>
      </c>
      <c r="F9952">
        <v>0.41699999999999998</v>
      </c>
      <c r="G9952">
        <v>21.11</v>
      </c>
      <c r="H9952">
        <v>8.02</v>
      </c>
      <c r="I9952">
        <v>0.1</v>
      </c>
      <c r="J9952">
        <f t="shared" si="1938"/>
        <v>0</v>
      </c>
      <c r="K9952">
        <v>0</v>
      </c>
      <c r="L9952">
        <v>0</v>
      </c>
      <c r="M9952">
        <f t="shared" si="1935"/>
        <v>0</v>
      </c>
      <c r="N9952">
        <f t="shared" si="1936"/>
        <v>0</v>
      </c>
      <c r="O9952">
        <f t="shared" si="1937"/>
        <v>0</v>
      </c>
      <c r="P9952" s="34" t="s">
        <v>77</v>
      </c>
      <c r="Q9952" s="33">
        <f t="shared" si="1939"/>
        <v>0</v>
      </c>
      <c r="R9952" s="33">
        <f t="shared" si="1940"/>
        <v>5.2000000000000011</v>
      </c>
      <c r="S9952" s="33">
        <f t="shared" si="1941"/>
        <v>2.6999999999999997</v>
      </c>
      <c r="T9952" s="33">
        <f t="shared" si="1942"/>
        <v>0</v>
      </c>
      <c r="V9952" s="16">
        <f t="shared" si="1944"/>
        <v>1.0416666671517305E-2</v>
      </c>
      <c r="W9952" s="2">
        <f t="shared" si="1943"/>
        <v>45168.177083333328</v>
      </c>
    </row>
    <row r="9953" spans="1:23" x14ac:dyDescent="0.25">
      <c r="A9953">
        <v>2023</v>
      </c>
      <c r="B9953" t="s">
        <v>75</v>
      </c>
      <c r="C9953" t="s">
        <v>76</v>
      </c>
      <c r="D9953" s="45">
        <v>45168.1875</v>
      </c>
      <c r="E9953">
        <v>154.9</v>
      </c>
      <c r="F9953">
        <v>0.41699999999999998</v>
      </c>
      <c r="G9953">
        <v>21.11</v>
      </c>
      <c r="H9953">
        <v>13.22</v>
      </c>
      <c r="I9953">
        <v>2.8</v>
      </c>
      <c r="J9953">
        <f t="shared" si="1938"/>
        <v>0</v>
      </c>
      <c r="K9953">
        <v>0</v>
      </c>
      <c r="L9953">
        <v>0</v>
      </c>
      <c r="M9953">
        <f t="shared" si="1935"/>
        <v>0</v>
      </c>
      <c r="N9953">
        <f t="shared" si="1936"/>
        <v>0</v>
      </c>
      <c r="O9953">
        <f t="shared" si="1937"/>
        <v>0</v>
      </c>
      <c r="P9953" s="34" t="s">
        <v>77</v>
      </c>
      <c r="Q9953" s="33">
        <f t="shared" si="1939"/>
        <v>9.9999999999980105E-3</v>
      </c>
      <c r="R9953" s="33">
        <f t="shared" si="1940"/>
        <v>4.09</v>
      </c>
      <c r="S9953" s="33">
        <f t="shared" si="1941"/>
        <v>2.8</v>
      </c>
      <c r="T9953" s="33">
        <f t="shared" si="1942"/>
        <v>1</v>
      </c>
      <c r="V9953" s="16">
        <f t="shared" si="1944"/>
        <v>1.0416666664241347E-2</v>
      </c>
      <c r="W9953" s="2">
        <f t="shared" si="1943"/>
        <v>45168.1875</v>
      </c>
    </row>
    <row r="9954" spans="1:23" x14ac:dyDescent="0.25">
      <c r="A9954">
        <v>2023</v>
      </c>
      <c r="B9954" t="s">
        <v>75</v>
      </c>
      <c r="C9954" t="s">
        <v>76</v>
      </c>
      <c r="D9954" s="45">
        <v>45168.197916666664</v>
      </c>
      <c r="E9954">
        <v>107</v>
      </c>
      <c r="F9954">
        <v>0.41799999999999998</v>
      </c>
      <c r="G9954">
        <v>21.1</v>
      </c>
      <c r="H9954">
        <v>9.1300000000000008</v>
      </c>
      <c r="I9954">
        <v>0</v>
      </c>
      <c r="J9954">
        <f t="shared" si="1938"/>
        <v>0</v>
      </c>
      <c r="K9954">
        <v>0</v>
      </c>
      <c r="L9954">
        <v>0</v>
      </c>
      <c r="M9954">
        <f t="shared" si="1935"/>
        <v>0</v>
      </c>
      <c r="N9954">
        <f t="shared" si="1936"/>
        <v>0</v>
      </c>
      <c r="O9954">
        <f t="shared" si="1937"/>
        <v>0</v>
      </c>
      <c r="P9954" s="34" t="s">
        <v>77</v>
      </c>
      <c r="Q9954" s="33">
        <f t="shared" si="1939"/>
        <v>1.0000000000001563E-2</v>
      </c>
      <c r="R9954" s="33">
        <f t="shared" si="1940"/>
        <v>6.129999999999999</v>
      </c>
      <c r="S9954" s="33">
        <f t="shared" si="1941"/>
        <v>0.7</v>
      </c>
      <c r="T9954" s="33">
        <f t="shared" si="1942"/>
        <v>0</v>
      </c>
      <c r="V9954" s="16">
        <f t="shared" si="1944"/>
        <v>1.0416666664241347E-2</v>
      </c>
      <c r="W9954" s="2">
        <f t="shared" si="1943"/>
        <v>45168.197916666664</v>
      </c>
    </row>
    <row r="9955" spans="1:23" x14ac:dyDescent="0.25">
      <c r="A9955">
        <v>2023</v>
      </c>
      <c r="B9955" t="s">
        <v>75</v>
      </c>
      <c r="C9955" t="s">
        <v>76</v>
      </c>
      <c r="D9955" s="45">
        <v>45168.208333333336</v>
      </c>
      <c r="E9955">
        <v>178.8</v>
      </c>
      <c r="F9955">
        <v>0.41799999999999998</v>
      </c>
      <c r="G9955">
        <v>21.09</v>
      </c>
      <c r="H9955">
        <v>15.26</v>
      </c>
      <c r="I9955">
        <v>0.7</v>
      </c>
      <c r="J9955">
        <f t="shared" si="1938"/>
        <v>0</v>
      </c>
      <c r="K9955">
        <f>IF(H9955="",0.5,IF(H9955&lt;=0.1,2,IF(H9955&gt;=20,2, IF(AND(H9955&gt;0.1,H9955&lt;0.2),5,IF(AND(H9955&gt;16,H9955&lt;20),5,IF(R9955&gt;=2,1.5,0))))))</f>
        <v>0</v>
      </c>
      <c r="L9955">
        <v>0</v>
      </c>
      <c r="M9955">
        <f t="shared" si="1935"/>
        <v>0</v>
      </c>
      <c r="N9955">
        <f t="shared" si="1936"/>
        <v>0</v>
      </c>
      <c r="O9955">
        <f t="shared" si="1937"/>
        <v>0</v>
      </c>
      <c r="P9955" s="34" t="s">
        <v>77</v>
      </c>
      <c r="Q9955" s="33">
        <f t="shared" si="1939"/>
        <v>0</v>
      </c>
      <c r="R9955" s="33">
        <f t="shared" si="1940"/>
        <v>0.95000000000000107</v>
      </c>
      <c r="S9955" s="33">
        <f t="shared" si="1941"/>
        <v>0.7</v>
      </c>
      <c r="T9955" s="33">
        <f t="shared" si="1942"/>
        <v>0</v>
      </c>
      <c r="V9955" s="16">
        <f t="shared" si="1944"/>
        <v>1.0416666671517305E-2</v>
      </c>
      <c r="W9955" s="2">
        <f t="shared" si="1943"/>
        <v>45168.208333333328</v>
      </c>
    </row>
    <row r="9956" spans="1:23" x14ac:dyDescent="0.25">
      <c r="A9956">
        <v>2023</v>
      </c>
      <c r="B9956" t="s">
        <v>75</v>
      </c>
      <c r="C9956" t="s">
        <v>76</v>
      </c>
      <c r="D9956" s="45">
        <v>45168.21875</v>
      </c>
      <c r="E9956">
        <v>189.9</v>
      </c>
      <c r="F9956">
        <v>0.41799999999999998</v>
      </c>
      <c r="G9956">
        <v>21.09</v>
      </c>
      <c r="H9956">
        <v>16.21</v>
      </c>
      <c r="I9956">
        <v>0</v>
      </c>
      <c r="J9956">
        <f t="shared" si="1938"/>
        <v>0</v>
      </c>
      <c r="K9956">
        <v>8</v>
      </c>
      <c r="L9956">
        <v>0</v>
      </c>
      <c r="M9956">
        <f t="shared" si="1935"/>
        <v>0</v>
      </c>
      <c r="N9956">
        <f t="shared" si="1936"/>
        <v>0</v>
      </c>
      <c r="O9956">
        <f t="shared" si="1937"/>
        <v>1</v>
      </c>
      <c r="P9956" s="34" t="s">
        <v>77</v>
      </c>
      <c r="Q9956" s="33">
        <f t="shared" si="1939"/>
        <v>0</v>
      </c>
      <c r="R9956" s="33">
        <f t="shared" si="1940"/>
        <v>6.4700000000000006</v>
      </c>
      <c r="S9956" s="33">
        <f t="shared" si="1941"/>
        <v>0.4</v>
      </c>
      <c r="T9956" s="33">
        <f t="shared" si="1942"/>
        <v>0</v>
      </c>
      <c r="V9956" s="16">
        <f t="shared" si="1944"/>
        <v>1.0416666664241347E-2</v>
      </c>
      <c r="W9956" s="2">
        <f t="shared" si="1943"/>
        <v>45168.21875</v>
      </c>
    </row>
    <row r="9957" spans="1:23" x14ac:dyDescent="0.25">
      <c r="A9957">
        <v>2023</v>
      </c>
      <c r="B9957" t="s">
        <v>75</v>
      </c>
      <c r="C9957" t="s">
        <v>76</v>
      </c>
      <c r="D9957" s="45">
        <v>45168.229166666664</v>
      </c>
      <c r="E9957">
        <v>114.1</v>
      </c>
      <c r="F9957">
        <v>0.41799999999999998</v>
      </c>
      <c r="G9957">
        <v>21.09</v>
      </c>
      <c r="H9957">
        <v>9.74</v>
      </c>
      <c r="I9957">
        <v>0.4</v>
      </c>
      <c r="J9957">
        <f t="shared" si="1938"/>
        <v>0</v>
      </c>
      <c r="K9957">
        <v>0</v>
      </c>
      <c r="L9957">
        <v>0</v>
      </c>
      <c r="M9957">
        <f t="shared" si="1935"/>
        <v>0</v>
      </c>
      <c r="N9957">
        <f t="shared" si="1936"/>
        <v>0</v>
      </c>
      <c r="O9957">
        <f t="shared" si="1937"/>
        <v>0</v>
      </c>
      <c r="P9957" s="34" t="s">
        <v>77</v>
      </c>
      <c r="Q9957" s="33">
        <f t="shared" si="1939"/>
        <v>0</v>
      </c>
      <c r="R9957" s="33">
        <f t="shared" si="1940"/>
        <v>3.4400000000000004</v>
      </c>
      <c r="S9957" s="33">
        <f t="shared" si="1941"/>
        <v>3.2</v>
      </c>
      <c r="T9957" s="33">
        <f t="shared" si="1942"/>
        <v>1</v>
      </c>
      <c r="V9957" s="16">
        <f t="shared" si="1944"/>
        <v>1.0416666664241347E-2</v>
      </c>
      <c r="W9957" s="2">
        <f t="shared" si="1943"/>
        <v>45168.229166666664</v>
      </c>
    </row>
    <row r="9958" spans="1:23" x14ac:dyDescent="0.25">
      <c r="A9958">
        <v>2023</v>
      </c>
      <c r="B9958" t="s">
        <v>75</v>
      </c>
      <c r="C9958" t="s">
        <v>76</v>
      </c>
      <c r="D9958" s="45">
        <v>45168.239583333336</v>
      </c>
      <c r="E9958">
        <v>73.8</v>
      </c>
      <c r="F9958">
        <v>0.41899999999999998</v>
      </c>
      <c r="G9958">
        <v>21.09</v>
      </c>
      <c r="H9958">
        <v>6.3</v>
      </c>
      <c r="I9958">
        <v>3.6</v>
      </c>
      <c r="J9958">
        <f t="shared" si="1938"/>
        <v>0</v>
      </c>
      <c r="K9958">
        <f>IF(H9958="",0.5,IF(H9958&lt;=0.1,2,IF(H9958&gt;=20,2, IF(AND(H9958&gt;0.1,H9958&lt;0.2),5,IF(AND(H9958&gt;16,H9958&lt;20),5,IF(R9958&gt;=2,1.5,0))))))</f>
        <v>0</v>
      </c>
      <c r="L9958">
        <f>IF(I9958="",0.5,IF(I9958&lt;=0.1,2,IF(I9958&gt;=5000,2, IF(AND(I9958&gt;0.1,I9958&lt;0.2),5, IF(AND(I9958&gt;900,I9958&lt;5000),5,IF(S9958&gt;=2500,1.5,0))))))</f>
        <v>0</v>
      </c>
      <c r="M9958">
        <f t="shared" si="1935"/>
        <v>0</v>
      </c>
      <c r="N9958">
        <f t="shared" si="1936"/>
        <v>0</v>
      </c>
      <c r="O9958">
        <f t="shared" si="1937"/>
        <v>0</v>
      </c>
      <c r="P9958" s="34" t="s">
        <v>77</v>
      </c>
      <c r="Q9958" s="33">
        <f t="shared" si="1939"/>
        <v>0</v>
      </c>
      <c r="R9958" s="33">
        <f t="shared" si="1940"/>
        <v>0.83000000000000007</v>
      </c>
      <c r="S9958" s="33">
        <f t="shared" si="1941"/>
        <v>3.5</v>
      </c>
      <c r="T9958" s="33">
        <f t="shared" si="1942"/>
        <v>0</v>
      </c>
      <c r="V9958" s="16">
        <f t="shared" si="1944"/>
        <v>1.0416666671517305E-2</v>
      </c>
      <c r="W9958" s="2">
        <f t="shared" si="1943"/>
        <v>45168.239583333328</v>
      </c>
    </row>
    <row r="9959" spans="1:23" x14ac:dyDescent="0.25">
      <c r="A9959">
        <v>2023</v>
      </c>
      <c r="B9959" t="s">
        <v>75</v>
      </c>
      <c r="C9959" t="s">
        <v>76</v>
      </c>
      <c r="D9959" s="45">
        <v>45168.25</v>
      </c>
      <c r="E9959">
        <v>83.5</v>
      </c>
      <c r="F9959">
        <v>0.41899999999999998</v>
      </c>
      <c r="G9959">
        <v>21.09</v>
      </c>
      <c r="H9959">
        <v>7.13</v>
      </c>
      <c r="I9959">
        <v>0.1</v>
      </c>
      <c r="J9959">
        <f t="shared" si="1938"/>
        <v>0</v>
      </c>
      <c r="K9959">
        <v>0</v>
      </c>
      <c r="L9959">
        <v>0</v>
      </c>
      <c r="M9959">
        <f t="shared" si="1935"/>
        <v>0</v>
      </c>
      <c r="N9959">
        <f t="shared" si="1936"/>
        <v>0</v>
      </c>
      <c r="O9959">
        <f t="shared" si="1937"/>
        <v>0</v>
      </c>
      <c r="P9959" s="34" t="s">
        <v>77</v>
      </c>
      <c r="Q9959" s="33">
        <f t="shared" si="1939"/>
        <v>0</v>
      </c>
      <c r="R9959" s="33">
        <f t="shared" si="1940"/>
        <v>3.2199999999999998</v>
      </c>
      <c r="S9959" s="33">
        <f t="shared" si="1941"/>
        <v>2.9</v>
      </c>
      <c r="T9959" s="33">
        <f t="shared" si="1942"/>
        <v>0</v>
      </c>
      <c r="V9959" s="16">
        <f t="shared" si="1944"/>
        <v>1.0416666664241347E-2</v>
      </c>
      <c r="W9959" s="2">
        <f t="shared" si="1943"/>
        <v>45168.25</v>
      </c>
    </row>
    <row r="9960" spans="1:23" x14ac:dyDescent="0.25">
      <c r="A9960">
        <v>2023</v>
      </c>
      <c r="B9960" t="s">
        <v>75</v>
      </c>
      <c r="C9960" t="s">
        <v>76</v>
      </c>
      <c r="D9960" s="45">
        <v>45168.260416666664</v>
      </c>
      <c r="E9960">
        <v>121.2</v>
      </c>
      <c r="F9960">
        <v>0.41899999999999998</v>
      </c>
      <c r="G9960">
        <v>21.09</v>
      </c>
      <c r="H9960">
        <v>10.35</v>
      </c>
      <c r="I9960">
        <v>3</v>
      </c>
      <c r="J9960">
        <f t="shared" si="1938"/>
        <v>0</v>
      </c>
      <c r="K9960">
        <f>IF(H9960="",0.5,IF(H9960&lt;=0.1,2,IF(H9960&gt;=20,2, IF(AND(H9960&gt;0.1,H9960&lt;0.2),5,IF(AND(H9960&gt;16,H9960&lt;20),5,IF(R9960&gt;=2,1.5,0))))))</f>
        <v>0</v>
      </c>
      <c r="L9960">
        <f>IF(I9960="",0.5,IF(I9960&lt;=0.1,2,IF(I9960&gt;=5000,2, IF(AND(I9960&gt;0.1,I9960&lt;0.2),5, IF(AND(I9960&gt;900,I9960&lt;5000),5,IF(S9960&gt;=2500,1.5,0))))))</f>
        <v>0</v>
      </c>
      <c r="M9960">
        <f t="shared" si="1935"/>
        <v>0</v>
      </c>
      <c r="N9960">
        <f t="shared" si="1936"/>
        <v>0</v>
      </c>
      <c r="O9960">
        <f t="shared" si="1937"/>
        <v>0</v>
      </c>
      <c r="P9960" s="34" t="s">
        <v>77</v>
      </c>
      <c r="Q9960" s="33">
        <f t="shared" si="1939"/>
        <v>1.0000000000001563E-2</v>
      </c>
      <c r="R9960" s="33">
        <f t="shared" si="1940"/>
        <v>1.9000000000000004</v>
      </c>
      <c r="S9960" s="33">
        <f t="shared" si="1941"/>
        <v>2</v>
      </c>
      <c r="T9960" s="33">
        <f t="shared" si="1942"/>
        <v>4</v>
      </c>
      <c r="V9960" s="16">
        <f t="shared" si="1944"/>
        <v>1.0416666664241347E-2</v>
      </c>
      <c r="W9960" s="2">
        <f t="shared" si="1943"/>
        <v>45168.260416666664</v>
      </c>
    </row>
    <row r="9961" spans="1:23" x14ac:dyDescent="0.25">
      <c r="A9961">
        <v>2023</v>
      </c>
      <c r="B9961" t="s">
        <v>75</v>
      </c>
      <c r="C9961" t="s">
        <v>76</v>
      </c>
      <c r="D9961" s="45">
        <v>45168.270833333336</v>
      </c>
      <c r="E9961">
        <v>98.9</v>
      </c>
      <c r="F9961">
        <v>0.41499999999999998</v>
      </c>
      <c r="G9961">
        <v>21.08</v>
      </c>
      <c r="H9961">
        <v>8.4499999999999993</v>
      </c>
      <c r="I9961">
        <v>1</v>
      </c>
      <c r="J9961">
        <f t="shared" si="1938"/>
        <v>0</v>
      </c>
      <c r="K9961">
        <f>IF(H9961="",0.5,IF(H9961&lt;=0.1,2,IF(H9961&gt;=20,2, IF(AND(H9961&gt;0.1,H9961&lt;0.2),5,IF(AND(H9961&gt;16,H9961&lt;20),5,IF(R9961&gt;=2,1.5,0))))))</f>
        <v>0</v>
      </c>
      <c r="L9961">
        <f>IF(I9961="",0.5,IF(I9961&lt;=0.1,2,IF(I9961&gt;=5000,2, IF(AND(I9961&gt;0.1,I9961&lt;0.2),5, IF(AND(I9961&gt;900,I9961&lt;5000),5,IF(S9961&gt;=2500,1.5,0))))))</f>
        <v>0</v>
      </c>
      <c r="M9961">
        <f t="shared" si="1935"/>
        <v>0</v>
      </c>
      <c r="N9961">
        <f t="shared" si="1936"/>
        <v>0</v>
      </c>
      <c r="O9961">
        <f t="shared" si="1937"/>
        <v>0</v>
      </c>
      <c r="P9961" s="34" t="s">
        <v>77</v>
      </c>
      <c r="Q9961" s="33">
        <f t="shared" si="1939"/>
        <v>1.9999999999999574E-2</v>
      </c>
      <c r="R9961" s="33">
        <f t="shared" si="1940"/>
        <v>0.29999999999999893</v>
      </c>
      <c r="S9961" s="33">
        <f t="shared" si="1941"/>
        <v>7.9</v>
      </c>
      <c r="T9961" s="33">
        <f t="shared" si="1942"/>
        <v>7</v>
      </c>
      <c r="V9961" s="16">
        <f t="shared" si="1944"/>
        <v>1.0416666671517305E-2</v>
      </c>
      <c r="W9961" s="2">
        <f t="shared" si="1943"/>
        <v>45168.270833333328</v>
      </c>
    </row>
    <row r="9962" spans="1:23" x14ac:dyDescent="0.25">
      <c r="A9962">
        <v>2023</v>
      </c>
      <c r="B9962" t="s">
        <v>75</v>
      </c>
      <c r="C9962" t="s">
        <v>76</v>
      </c>
      <c r="D9962" s="45">
        <v>45168.28125</v>
      </c>
      <c r="E9962">
        <v>95.5</v>
      </c>
      <c r="F9962">
        <v>0.40799999999999997</v>
      </c>
      <c r="G9962">
        <v>21.06</v>
      </c>
      <c r="H9962">
        <v>8.15</v>
      </c>
      <c r="I9962">
        <v>8.9</v>
      </c>
      <c r="J9962">
        <f t="shared" si="1938"/>
        <v>0</v>
      </c>
      <c r="K9962">
        <f>IF(H9962="",0.5,IF(H9962&lt;=0.1,2,IF(H9962&gt;=20,2, IF(AND(H9962&gt;0.1,H9962&lt;0.2),5,IF(AND(H9962&gt;16,H9962&lt;20),5,IF(R9962&gt;=2,1.5,0))))))</f>
        <v>0</v>
      </c>
      <c r="L9962">
        <f>IF(I9962="",0.5,IF(I9962&lt;=0.1,2,IF(I9962&gt;=5000,2, IF(AND(I9962&gt;0.1,I9962&lt;0.2),5, IF(AND(I9962&gt;900,I9962&lt;5000),5,IF(S9962&gt;=2500,1.5,0))))))</f>
        <v>0</v>
      </c>
      <c r="M9962">
        <f t="shared" si="1935"/>
        <v>0</v>
      </c>
      <c r="N9962">
        <f t="shared" si="1936"/>
        <v>0</v>
      </c>
      <c r="O9962">
        <f t="shared" si="1937"/>
        <v>0</v>
      </c>
      <c r="P9962" s="34" t="s">
        <v>77</v>
      </c>
      <c r="Q9962" s="33">
        <f t="shared" si="1939"/>
        <v>0</v>
      </c>
      <c r="R9962" s="33">
        <f t="shared" si="1940"/>
        <v>1.2300000000000004</v>
      </c>
      <c r="S9962" s="33">
        <f t="shared" si="1941"/>
        <v>8.3000000000000007</v>
      </c>
      <c r="T9962" s="33">
        <f t="shared" si="1942"/>
        <v>1</v>
      </c>
      <c r="V9962" s="16">
        <f t="shared" si="1944"/>
        <v>1.0416666664241347E-2</v>
      </c>
      <c r="W9962" s="2">
        <f t="shared" si="1943"/>
        <v>45168.28125</v>
      </c>
    </row>
    <row r="9963" spans="1:23" x14ac:dyDescent="0.25">
      <c r="A9963">
        <v>2023</v>
      </c>
      <c r="B9963" t="s">
        <v>75</v>
      </c>
      <c r="C9963" t="s">
        <v>76</v>
      </c>
      <c r="D9963" s="45">
        <v>45168.291666666664</v>
      </c>
      <c r="E9963">
        <v>81.099999999999994</v>
      </c>
      <c r="F9963">
        <v>0.40899999999999997</v>
      </c>
      <c r="G9963">
        <v>21.06</v>
      </c>
      <c r="H9963">
        <v>6.92</v>
      </c>
      <c r="I9963">
        <v>0.6</v>
      </c>
      <c r="J9963">
        <f t="shared" si="1938"/>
        <v>0</v>
      </c>
      <c r="K9963">
        <f>IF(H9963="",0.5,IF(H9963&lt;=0.1,2,IF(H9963&gt;=20,2, IF(AND(H9963&gt;0.1,H9963&lt;0.2),5,IF(AND(H9963&gt;16,H9963&lt;20),5,IF(R9963&gt;=2,1.5,0))))))</f>
        <v>0</v>
      </c>
      <c r="L9963">
        <f>IF(I9963="",0.5,IF(I9963&lt;=0.1,2,IF(I9963&gt;=5000,2, IF(AND(I9963&gt;0.1,I9963&lt;0.2),5, IF(AND(I9963&gt;900,I9963&lt;5000),5,IF(S9963&gt;=2500,1.5,0))))))</f>
        <v>0</v>
      </c>
      <c r="M9963">
        <f t="shared" si="1935"/>
        <v>0</v>
      </c>
      <c r="N9963">
        <f t="shared" si="1936"/>
        <v>0</v>
      </c>
      <c r="O9963">
        <f t="shared" si="1937"/>
        <v>0</v>
      </c>
      <c r="P9963" s="34" t="s">
        <v>77</v>
      </c>
      <c r="Q9963" s="33">
        <f t="shared" si="1939"/>
        <v>0</v>
      </c>
      <c r="R9963" s="33">
        <f t="shared" si="1940"/>
        <v>5.9999999999999609E-2</v>
      </c>
      <c r="S9963" s="33">
        <f t="shared" si="1941"/>
        <v>0.6</v>
      </c>
      <c r="T9963" s="33">
        <f t="shared" si="1942"/>
        <v>1</v>
      </c>
      <c r="V9963" s="16">
        <f t="shared" si="1944"/>
        <v>1.0416666664241347E-2</v>
      </c>
      <c r="W9963" s="2">
        <f t="shared" si="1943"/>
        <v>45168.291666666664</v>
      </c>
    </row>
    <row r="9964" spans="1:23" x14ac:dyDescent="0.25">
      <c r="A9964">
        <v>2023</v>
      </c>
      <c r="B9964" t="s">
        <v>75</v>
      </c>
      <c r="C9964" t="s">
        <v>76</v>
      </c>
      <c r="D9964" s="45">
        <v>45168.302083333336</v>
      </c>
      <c r="E9964">
        <v>80.3</v>
      </c>
      <c r="F9964">
        <v>0.41</v>
      </c>
      <c r="G9964">
        <v>21.06</v>
      </c>
      <c r="H9964">
        <v>6.86</v>
      </c>
      <c r="I9964">
        <v>0</v>
      </c>
      <c r="J9964">
        <f t="shared" si="1938"/>
        <v>0</v>
      </c>
      <c r="K9964">
        <f>IF(H9964="",0.5,IF(H9964&lt;=0.1,2,IF(H9964&gt;=20,2, IF(AND(H9964&gt;0.1,H9964&lt;0.2),5,IF(AND(H9964&gt;16,H9964&lt;20),5,IF(R9964&gt;=2,1.5,0))))))</f>
        <v>0</v>
      </c>
      <c r="L9964">
        <v>0</v>
      </c>
      <c r="M9964">
        <f t="shared" ref="M9964:M10027" si="1945">IF(F9964="",0.5,IF(F9964*1000&lt;=10,2,IF(F9964*1000&gt;=35000,2,IF(AND(F9964*1000&gt;10,F9964*1000&lt;20),5, IF(AND(F9964*1000&gt;6000,F9964*1000&lt;35000),5,IF(T9964&gt;=5000,1.5,0))))))</f>
        <v>0</v>
      </c>
      <c r="N9964">
        <f t="shared" ref="N9964:N10027" si="1946">IF(A9964="",0.5,IF(B9964="",0.5,IF(C9964="",0.5,IF(D9964="",0.5,IF(U9964="Y",0.01,0)))))</f>
        <v>0</v>
      </c>
      <c r="O9964">
        <f t="shared" ref="O9964:O10027" si="1947">COUNTIF(J9964:N9964,"&gt;0")</f>
        <v>0</v>
      </c>
      <c r="P9964" s="34" t="s">
        <v>77</v>
      </c>
      <c r="Q9964" s="33">
        <f t="shared" si="1939"/>
        <v>0</v>
      </c>
      <c r="R9964" s="33">
        <f t="shared" si="1940"/>
        <v>1.5099999999999989</v>
      </c>
      <c r="S9964" s="33">
        <f t="shared" si="1941"/>
        <v>1.6</v>
      </c>
      <c r="T9964" s="33">
        <f t="shared" si="1942"/>
        <v>0</v>
      </c>
      <c r="V9964" s="16">
        <f t="shared" si="1944"/>
        <v>1.0416666671517305E-2</v>
      </c>
      <c r="W9964" s="2">
        <f t="shared" si="1943"/>
        <v>45168.302083333328</v>
      </c>
    </row>
    <row r="9965" spans="1:23" x14ac:dyDescent="0.25">
      <c r="A9965">
        <v>2023</v>
      </c>
      <c r="B9965" t="s">
        <v>75</v>
      </c>
      <c r="C9965" t="s">
        <v>76</v>
      </c>
      <c r="D9965" s="45">
        <v>45168.3125</v>
      </c>
      <c r="E9965">
        <v>97.9</v>
      </c>
      <c r="F9965">
        <v>0.41</v>
      </c>
      <c r="G9965">
        <v>21.06</v>
      </c>
      <c r="H9965">
        <v>8.3699999999999992</v>
      </c>
      <c r="I9965">
        <v>1.6</v>
      </c>
      <c r="J9965">
        <f t="shared" si="1938"/>
        <v>0</v>
      </c>
      <c r="K9965">
        <v>0</v>
      </c>
      <c r="L9965">
        <f t="shared" ref="L9965:L9971" si="1948">IF(I9965="",0.5,IF(I9965&lt;=0.1,2,IF(I9965&gt;=5000,2, IF(AND(I9965&gt;0.1,I9965&lt;0.2),5, IF(AND(I9965&gt;900,I9965&lt;5000),5,IF(S9965&gt;=2500,1.5,0))))))</f>
        <v>0</v>
      </c>
      <c r="M9965">
        <f t="shared" si="1945"/>
        <v>0</v>
      </c>
      <c r="N9965">
        <f t="shared" si="1946"/>
        <v>0</v>
      </c>
      <c r="O9965">
        <f t="shared" si="1947"/>
        <v>0</v>
      </c>
      <c r="P9965" s="34" t="s">
        <v>77</v>
      </c>
      <c r="Q9965" s="33">
        <f t="shared" si="1939"/>
        <v>0</v>
      </c>
      <c r="R9965" s="33">
        <f t="shared" si="1940"/>
        <v>3.120000000000001</v>
      </c>
      <c r="S9965" s="33">
        <f t="shared" si="1941"/>
        <v>0.69999999999999973</v>
      </c>
      <c r="T9965" s="33">
        <f t="shared" si="1942"/>
        <v>1</v>
      </c>
      <c r="V9965" s="16">
        <f t="shared" si="1944"/>
        <v>1.0416666664241347E-2</v>
      </c>
      <c r="W9965" s="2">
        <f t="shared" si="1943"/>
        <v>45168.3125</v>
      </c>
    </row>
    <row r="9966" spans="1:23" x14ac:dyDescent="0.25">
      <c r="A9966">
        <v>2023</v>
      </c>
      <c r="B9966" t="s">
        <v>75</v>
      </c>
      <c r="C9966" t="s">
        <v>76</v>
      </c>
      <c r="D9966" s="45">
        <v>45168.322916666664</v>
      </c>
      <c r="E9966">
        <v>134.6</v>
      </c>
      <c r="F9966">
        <v>0.40899999999999997</v>
      </c>
      <c r="G9966">
        <v>21.06</v>
      </c>
      <c r="H9966">
        <v>11.49</v>
      </c>
      <c r="I9966">
        <v>2.2999999999999998</v>
      </c>
      <c r="J9966">
        <f t="shared" si="1938"/>
        <v>0</v>
      </c>
      <c r="K9966">
        <v>0</v>
      </c>
      <c r="L9966">
        <f t="shared" si="1948"/>
        <v>0</v>
      </c>
      <c r="M9966">
        <f t="shared" si="1945"/>
        <v>0</v>
      </c>
      <c r="N9966">
        <f t="shared" si="1946"/>
        <v>0</v>
      </c>
      <c r="O9966">
        <f t="shared" si="1947"/>
        <v>0</v>
      </c>
      <c r="P9966" s="34" t="s">
        <v>77</v>
      </c>
      <c r="Q9966" s="33">
        <f t="shared" si="1939"/>
        <v>0</v>
      </c>
      <c r="R9966" s="33">
        <f t="shared" si="1940"/>
        <v>3.2100000000000009</v>
      </c>
      <c r="S9966" s="33">
        <f t="shared" si="1941"/>
        <v>0.79999999999999982</v>
      </c>
      <c r="T9966" s="33">
        <f t="shared" si="1942"/>
        <v>0</v>
      </c>
      <c r="V9966" s="16">
        <f t="shared" si="1944"/>
        <v>1.0416666664241347E-2</v>
      </c>
      <c r="W9966" s="2">
        <f t="shared" si="1943"/>
        <v>45168.322916666664</v>
      </c>
    </row>
    <row r="9967" spans="1:23" x14ac:dyDescent="0.25">
      <c r="A9967">
        <v>2023</v>
      </c>
      <c r="B9967" t="s">
        <v>75</v>
      </c>
      <c r="C9967" t="s">
        <v>76</v>
      </c>
      <c r="D9967" s="45">
        <v>45168.333333333336</v>
      </c>
      <c r="E9967">
        <v>96.9</v>
      </c>
      <c r="F9967">
        <v>0.40899999999999997</v>
      </c>
      <c r="G9967">
        <v>21.06</v>
      </c>
      <c r="H9967">
        <v>8.2799999999999994</v>
      </c>
      <c r="I9967">
        <v>1.5</v>
      </c>
      <c r="J9967">
        <f t="shared" si="1938"/>
        <v>0</v>
      </c>
      <c r="K9967">
        <f>IF(H9967="",0.5,IF(H9967&lt;=0.1,2,IF(H9967&gt;=20,2, IF(AND(H9967&gt;0.1,H9967&lt;0.2),5,IF(AND(H9967&gt;16,H9967&lt;20),5,IF(R9967&gt;=2,1.5,0))))))</f>
        <v>0</v>
      </c>
      <c r="L9967">
        <f t="shared" si="1948"/>
        <v>0</v>
      </c>
      <c r="M9967">
        <f t="shared" si="1945"/>
        <v>0</v>
      </c>
      <c r="N9967">
        <f t="shared" si="1946"/>
        <v>0</v>
      </c>
      <c r="O9967">
        <f t="shared" si="1947"/>
        <v>0</v>
      </c>
      <c r="P9967" s="34" t="s">
        <v>77</v>
      </c>
      <c r="Q9967" s="33">
        <f t="shared" si="1939"/>
        <v>0</v>
      </c>
      <c r="R9967" s="33">
        <f t="shared" si="1940"/>
        <v>0.73999999999999932</v>
      </c>
      <c r="S9967" s="33">
        <f t="shared" si="1941"/>
        <v>0.9</v>
      </c>
      <c r="T9967" s="33">
        <f t="shared" si="1942"/>
        <v>1</v>
      </c>
      <c r="V9967" s="16">
        <f t="shared" si="1944"/>
        <v>1.0416666671517305E-2</v>
      </c>
      <c r="W9967" s="2">
        <f t="shared" si="1943"/>
        <v>45168.333333333328</v>
      </c>
    </row>
    <row r="9968" spans="1:23" x14ac:dyDescent="0.25">
      <c r="A9968">
        <v>2023</v>
      </c>
      <c r="B9968" t="s">
        <v>75</v>
      </c>
      <c r="C9968" t="s">
        <v>76</v>
      </c>
      <c r="D9968" s="45">
        <v>45168.34375</v>
      </c>
      <c r="E9968">
        <v>88.3</v>
      </c>
      <c r="F9968">
        <v>0.40799999999999997</v>
      </c>
      <c r="G9968">
        <v>21.06</v>
      </c>
      <c r="H9968">
        <v>7.54</v>
      </c>
      <c r="I9968">
        <v>0.6</v>
      </c>
      <c r="J9968">
        <f t="shared" si="1938"/>
        <v>0</v>
      </c>
      <c r="K9968">
        <v>0</v>
      </c>
      <c r="L9968">
        <f t="shared" si="1948"/>
        <v>0</v>
      </c>
      <c r="M9968">
        <f t="shared" si="1945"/>
        <v>0</v>
      </c>
      <c r="N9968">
        <f t="shared" si="1946"/>
        <v>0</v>
      </c>
      <c r="O9968">
        <f t="shared" si="1947"/>
        <v>0</v>
      </c>
      <c r="P9968" s="34" t="s">
        <v>77</v>
      </c>
      <c r="Q9968" s="33">
        <f t="shared" si="1939"/>
        <v>1.0000000000001563E-2</v>
      </c>
      <c r="R9968" s="33">
        <f t="shared" si="1940"/>
        <v>7.6499999999999995</v>
      </c>
      <c r="S9968" s="33">
        <f t="shared" si="1941"/>
        <v>1.2000000000000002</v>
      </c>
      <c r="T9968" s="33">
        <f t="shared" si="1942"/>
        <v>0</v>
      </c>
      <c r="V9968" s="16">
        <f t="shared" si="1944"/>
        <v>1.0416666664241347E-2</v>
      </c>
      <c r="W9968" s="2">
        <f t="shared" si="1943"/>
        <v>45168.34375</v>
      </c>
    </row>
    <row r="9969" spans="1:23" x14ac:dyDescent="0.25">
      <c r="A9969">
        <v>2023</v>
      </c>
      <c r="B9969" t="s">
        <v>75</v>
      </c>
      <c r="C9969" t="s">
        <v>76</v>
      </c>
      <c r="D9969" s="45">
        <v>45168.354166666664</v>
      </c>
      <c r="E9969">
        <v>177.9</v>
      </c>
      <c r="F9969">
        <v>0.40799999999999997</v>
      </c>
      <c r="G9969">
        <v>21.07</v>
      </c>
      <c r="H9969">
        <v>15.19</v>
      </c>
      <c r="I9969">
        <v>1.8</v>
      </c>
      <c r="J9969">
        <f t="shared" si="1938"/>
        <v>0</v>
      </c>
      <c r="K9969">
        <v>8</v>
      </c>
      <c r="L9969">
        <f t="shared" si="1948"/>
        <v>0</v>
      </c>
      <c r="M9969">
        <f t="shared" si="1945"/>
        <v>0</v>
      </c>
      <c r="N9969">
        <f t="shared" si="1946"/>
        <v>0</v>
      </c>
      <c r="O9969">
        <f t="shared" si="1947"/>
        <v>1</v>
      </c>
      <c r="P9969" s="34" t="s">
        <v>77</v>
      </c>
      <c r="Q9969" s="33">
        <f t="shared" si="1939"/>
        <v>9.9999999999980105E-3</v>
      </c>
      <c r="R9969" s="33">
        <f t="shared" si="1940"/>
        <v>6.24</v>
      </c>
      <c r="S9969" s="33">
        <f t="shared" si="1941"/>
        <v>1.2000000000000002</v>
      </c>
      <c r="T9969" s="33">
        <f t="shared" si="1942"/>
        <v>0</v>
      </c>
      <c r="V9969" s="16">
        <f t="shared" si="1944"/>
        <v>1.0416666664241347E-2</v>
      </c>
      <c r="W9969" s="2">
        <f t="shared" si="1943"/>
        <v>45168.354166666664</v>
      </c>
    </row>
    <row r="9970" spans="1:23" x14ac:dyDescent="0.25">
      <c r="A9970">
        <v>2023</v>
      </c>
      <c r="B9970" t="s">
        <v>75</v>
      </c>
      <c r="C9970" t="s">
        <v>76</v>
      </c>
      <c r="D9970" s="45">
        <v>45168.364583333336</v>
      </c>
      <c r="E9970">
        <v>104.8</v>
      </c>
      <c r="F9970">
        <v>0.40799999999999997</v>
      </c>
      <c r="G9970">
        <v>21.08</v>
      </c>
      <c r="H9970">
        <v>8.9499999999999993</v>
      </c>
      <c r="I9970">
        <v>0.6</v>
      </c>
      <c r="J9970">
        <f t="shared" si="1938"/>
        <v>0</v>
      </c>
      <c r="K9970">
        <v>0</v>
      </c>
      <c r="L9970">
        <f t="shared" si="1948"/>
        <v>0</v>
      </c>
      <c r="M9970">
        <f t="shared" si="1945"/>
        <v>0</v>
      </c>
      <c r="N9970">
        <f t="shared" si="1946"/>
        <v>0</v>
      </c>
      <c r="O9970">
        <f t="shared" si="1947"/>
        <v>0</v>
      </c>
      <c r="P9970" s="34" t="s">
        <v>77</v>
      </c>
      <c r="Q9970" s="33">
        <f t="shared" si="1939"/>
        <v>0</v>
      </c>
      <c r="R9970" s="33">
        <f t="shared" si="1940"/>
        <v>2.5999999999999996</v>
      </c>
      <c r="S9970" s="33">
        <f t="shared" si="1941"/>
        <v>9.9999999999999978E-2</v>
      </c>
      <c r="T9970" s="33">
        <f t="shared" si="1942"/>
        <v>1</v>
      </c>
      <c r="V9970" s="16">
        <f t="shared" si="1944"/>
        <v>1.0416666671517305E-2</v>
      </c>
      <c r="W9970" s="2">
        <f t="shared" si="1943"/>
        <v>45168.364583333328</v>
      </c>
    </row>
    <row r="9971" spans="1:23" x14ac:dyDescent="0.25">
      <c r="A9971">
        <v>2023</v>
      </c>
      <c r="B9971" t="s">
        <v>75</v>
      </c>
      <c r="C9971" t="s">
        <v>76</v>
      </c>
      <c r="D9971" s="45">
        <v>45168.375</v>
      </c>
      <c r="E9971">
        <v>74.400000000000006</v>
      </c>
      <c r="F9971">
        <v>0.40699999999999997</v>
      </c>
      <c r="G9971">
        <v>21.08</v>
      </c>
      <c r="H9971">
        <v>6.35</v>
      </c>
      <c r="I9971">
        <v>0.5</v>
      </c>
      <c r="J9971">
        <f t="shared" si="1938"/>
        <v>0</v>
      </c>
      <c r="K9971">
        <v>0</v>
      </c>
      <c r="L9971">
        <f t="shared" si="1948"/>
        <v>0</v>
      </c>
      <c r="M9971">
        <f t="shared" si="1945"/>
        <v>0</v>
      </c>
      <c r="N9971">
        <f t="shared" si="1946"/>
        <v>0</v>
      </c>
      <c r="O9971">
        <f t="shared" si="1947"/>
        <v>0</v>
      </c>
      <c r="P9971" s="34" t="s">
        <v>77</v>
      </c>
      <c r="Q9971" s="33">
        <f t="shared" si="1939"/>
        <v>1.0000000000001563E-2</v>
      </c>
      <c r="R9971" s="33">
        <f t="shared" si="1940"/>
        <v>3.9800000000000004</v>
      </c>
      <c r="S9971" s="33">
        <f t="shared" si="1941"/>
        <v>0.5</v>
      </c>
      <c r="T9971" s="33">
        <f t="shared" si="1942"/>
        <v>0</v>
      </c>
      <c r="V9971" s="16">
        <f t="shared" si="1944"/>
        <v>1.0416666664241347E-2</v>
      </c>
      <c r="W9971" s="2">
        <f t="shared" si="1943"/>
        <v>45168.375</v>
      </c>
    </row>
    <row r="9972" spans="1:23" x14ac:dyDescent="0.25">
      <c r="A9972">
        <v>2023</v>
      </c>
      <c r="B9972" t="s">
        <v>75</v>
      </c>
      <c r="C9972" t="s">
        <v>76</v>
      </c>
      <c r="D9972" s="45">
        <v>45168.385416666664</v>
      </c>
      <c r="E9972">
        <v>121.1</v>
      </c>
      <c r="F9972">
        <v>0.40699999999999997</v>
      </c>
      <c r="G9972">
        <v>21.09</v>
      </c>
      <c r="H9972">
        <v>10.33</v>
      </c>
      <c r="I9972">
        <v>0</v>
      </c>
      <c r="J9972">
        <f t="shared" si="1938"/>
        <v>0</v>
      </c>
      <c r="K9972">
        <f>IF(H9972="",0.5,IF(H9972&lt;=0.1,2,IF(H9972&gt;=20,2, IF(AND(H9972&gt;0.1,H9972&lt;0.2),5,IF(AND(H9972&gt;16,H9972&lt;20),5,IF(R9972&gt;=2,1.5,0))))))</f>
        <v>0</v>
      </c>
      <c r="L9972">
        <v>0</v>
      </c>
      <c r="M9972">
        <f t="shared" si="1945"/>
        <v>0</v>
      </c>
      <c r="N9972">
        <f t="shared" si="1946"/>
        <v>0</v>
      </c>
      <c r="O9972">
        <f t="shared" si="1947"/>
        <v>0</v>
      </c>
      <c r="P9972" s="34" t="s">
        <v>77</v>
      </c>
      <c r="Q9972" s="33">
        <f t="shared" si="1939"/>
        <v>1.9999999999999574E-2</v>
      </c>
      <c r="R9972" s="33">
        <f t="shared" si="1940"/>
        <v>4.0000000000000924E-2</v>
      </c>
      <c r="S9972" s="33">
        <f t="shared" si="1941"/>
        <v>0.5</v>
      </c>
      <c r="T9972" s="33">
        <f t="shared" si="1942"/>
        <v>1</v>
      </c>
      <c r="V9972" s="16">
        <f t="shared" si="1944"/>
        <v>1.0416666664241347E-2</v>
      </c>
      <c r="W9972" s="2">
        <f t="shared" si="1943"/>
        <v>45168.385416666664</v>
      </c>
    </row>
    <row r="9973" spans="1:23" x14ac:dyDescent="0.25">
      <c r="A9973">
        <v>2023</v>
      </c>
      <c r="B9973" t="s">
        <v>75</v>
      </c>
      <c r="C9973" t="s">
        <v>76</v>
      </c>
      <c r="D9973" s="45">
        <v>45168.395833333336</v>
      </c>
      <c r="E9973">
        <v>120.6</v>
      </c>
      <c r="F9973">
        <v>0.40600000000000003</v>
      </c>
      <c r="G9973">
        <v>21.11</v>
      </c>
      <c r="H9973">
        <v>10.29</v>
      </c>
      <c r="I9973">
        <v>0.5</v>
      </c>
      <c r="J9973">
        <f t="shared" si="1938"/>
        <v>0</v>
      </c>
      <c r="K9973">
        <f>IF(H9973="",0.5,IF(H9973&lt;=0.1,2,IF(H9973&gt;=20,2, IF(AND(H9973&gt;0.1,H9973&lt;0.2),5,IF(AND(H9973&gt;16,H9973&lt;20),5,IF(R9973&gt;=2,1.5,0))))))</f>
        <v>0</v>
      </c>
      <c r="L9973">
        <f t="shared" ref="L9973:L9978" si="1949">IF(I9973="",0.5,IF(I9973&lt;=0.1,2,IF(I9973&gt;=5000,2, IF(AND(I9973&gt;0.1,I9973&lt;0.2),5, IF(AND(I9973&gt;900,I9973&lt;5000),5,IF(S9973&gt;=2500,1.5,0))))))</f>
        <v>0</v>
      </c>
      <c r="M9973">
        <f t="shared" si="1945"/>
        <v>0</v>
      </c>
      <c r="N9973">
        <f t="shared" si="1946"/>
        <v>0</v>
      </c>
      <c r="O9973">
        <f t="shared" si="1947"/>
        <v>0</v>
      </c>
      <c r="P9973" s="34" t="s">
        <v>77</v>
      </c>
      <c r="Q9973" s="33">
        <f t="shared" si="1939"/>
        <v>3.0000000000001137E-2</v>
      </c>
      <c r="R9973" s="33">
        <f t="shared" si="1940"/>
        <v>0.67000000000000171</v>
      </c>
      <c r="S9973" s="33">
        <f t="shared" si="1941"/>
        <v>0.8</v>
      </c>
      <c r="T9973" s="33">
        <f t="shared" si="1942"/>
        <v>2</v>
      </c>
      <c r="V9973" s="16">
        <f t="shared" si="1944"/>
        <v>1.0416666671517305E-2</v>
      </c>
      <c r="W9973" s="2">
        <f t="shared" si="1943"/>
        <v>45168.395833333328</v>
      </c>
    </row>
    <row r="9974" spans="1:23" x14ac:dyDescent="0.25">
      <c r="A9974">
        <v>2023</v>
      </c>
      <c r="B9974" t="s">
        <v>75</v>
      </c>
      <c r="C9974" t="s">
        <v>76</v>
      </c>
      <c r="D9974" s="45">
        <v>45168.40625</v>
      </c>
      <c r="E9974">
        <v>128.6</v>
      </c>
      <c r="F9974">
        <v>0.40400000000000003</v>
      </c>
      <c r="G9974">
        <v>21.14</v>
      </c>
      <c r="H9974">
        <v>10.96</v>
      </c>
      <c r="I9974">
        <v>1.3</v>
      </c>
      <c r="J9974">
        <f t="shared" si="1938"/>
        <v>0</v>
      </c>
      <c r="K9974">
        <f>IF(H9974="",0.5,IF(H9974&lt;=0.1,2,IF(H9974&gt;=20,2, IF(AND(H9974&gt;0.1,H9974&lt;0.2),5,IF(AND(H9974&gt;16,H9974&lt;20),5,IF(R9974&gt;=2,1.5,0))))))</f>
        <v>0</v>
      </c>
      <c r="L9974">
        <f t="shared" si="1949"/>
        <v>0</v>
      </c>
      <c r="M9974">
        <f t="shared" si="1945"/>
        <v>0</v>
      </c>
      <c r="N9974">
        <f t="shared" si="1946"/>
        <v>0</v>
      </c>
      <c r="O9974">
        <f t="shared" si="1947"/>
        <v>0</v>
      </c>
      <c r="P9974" s="34" t="s">
        <v>77</v>
      </c>
      <c r="Q9974" s="33">
        <f t="shared" si="1939"/>
        <v>1.9999999999999574E-2</v>
      </c>
      <c r="R9974" s="33">
        <f t="shared" si="1940"/>
        <v>1.8299999999999983</v>
      </c>
      <c r="S9974" s="33">
        <f t="shared" si="1941"/>
        <v>1.9000000000000001</v>
      </c>
      <c r="T9974" s="33">
        <f t="shared" si="1942"/>
        <v>1</v>
      </c>
      <c r="V9974" s="16">
        <f t="shared" si="1944"/>
        <v>1.0416666664241347E-2</v>
      </c>
      <c r="W9974" s="2">
        <f t="shared" si="1943"/>
        <v>45168.40625</v>
      </c>
    </row>
    <row r="9975" spans="1:23" x14ac:dyDescent="0.25">
      <c r="A9975">
        <v>2023</v>
      </c>
      <c r="B9975" t="s">
        <v>75</v>
      </c>
      <c r="C9975" t="s">
        <v>76</v>
      </c>
      <c r="D9975" s="45">
        <v>45168.416666666664</v>
      </c>
      <c r="E9975">
        <v>150</v>
      </c>
      <c r="F9975">
        <v>0.40300000000000002</v>
      </c>
      <c r="G9975">
        <v>21.16</v>
      </c>
      <c r="H9975">
        <v>12.79</v>
      </c>
      <c r="I9975">
        <v>3.2</v>
      </c>
      <c r="J9975">
        <f t="shared" si="1938"/>
        <v>0</v>
      </c>
      <c r="K9975">
        <f>IF(H9975="",0.5,IF(H9975&lt;=0.1,2,IF(H9975&gt;=20,2, IF(AND(H9975&gt;0.1,H9975&lt;0.2),5,IF(AND(H9975&gt;16,H9975&lt;20),5,IF(R9975&gt;=2,1.5,0))))))</f>
        <v>0</v>
      </c>
      <c r="L9975">
        <f t="shared" si="1949"/>
        <v>0</v>
      </c>
      <c r="M9975">
        <f t="shared" si="1945"/>
        <v>0</v>
      </c>
      <c r="N9975">
        <f t="shared" si="1946"/>
        <v>0</v>
      </c>
      <c r="O9975">
        <f t="shared" si="1947"/>
        <v>0</v>
      </c>
      <c r="P9975" s="34" t="s">
        <v>77</v>
      </c>
      <c r="Q9975" s="33">
        <f t="shared" si="1939"/>
        <v>7.0000000000000284E-2</v>
      </c>
      <c r="R9975" s="33">
        <f t="shared" si="1940"/>
        <v>1.2100000000000009</v>
      </c>
      <c r="S9975" s="33">
        <f t="shared" si="1941"/>
        <v>2.2000000000000002</v>
      </c>
      <c r="T9975" s="33">
        <f t="shared" si="1942"/>
        <v>1</v>
      </c>
      <c r="V9975" s="16">
        <f t="shared" si="1944"/>
        <v>1.0416666664241347E-2</v>
      </c>
      <c r="W9975" s="2">
        <f t="shared" si="1943"/>
        <v>45168.416666666664</v>
      </c>
    </row>
    <row r="9976" spans="1:23" x14ac:dyDescent="0.25">
      <c r="A9976">
        <v>2023</v>
      </c>
      <c r="B9976" t="s">
        <v>75</v>
      </c>
      <c r="C9976" t="s">
        <v>76</v>
      </c>
      <c r="D9976" s="45">
        <v>45168.427083333336</v>
      </c>
      <c r="E9976">
        <v>164.5</v>
      </c>
      <c r="F9976">
        <v>0.40200000000000002</v>
      </c>
      <c r="G9976">
        <v>21.23</v>
      </c>
      <c r="H9976">
        <v>14</v>
      </c>
      <c r="I9976">
        <v>1</v>
      </c>
      <c r="J9976">
        <f t="shared" si="1938"/>
        <v>0</v>
      </c>
      <c r="K9976">
        <v>0</v>
      </c>
      <c r="L9976">
        <f t="shared" si="1949"/>
        <v>0</v>
      </c>
      <c r="M9976">
        <f t="shared" si="1945"/>
        <v>0</v>
      </c>
      <c r="N9976">
        <f t="shared" si="1946"/>
        <v>0</v>
      </c>
      <c r="O9976">
        <f t="shared" si="1947"/>
        <v>0</v>
      </c>
      <c r="P9976" s="34" t="s">
        <v>77</v>
      </c>
      <c r="Q9976" s="33">
        <f t="shared" si="1939"/>
        <v>5.9999999999998721E-2</v>
      </c>
      <c r="R9976" s="33">
        <f t="shared" si="1940"/>
        <v>7.21</v>
      </c>
      <c r="S9976" s="33">
        <f t="shared" si="1941"/>
        <v>0.7</v>
      </c>
      <c r="T9976" s="33">
        <f t="shared" si="1942"/>
        <v>1</v>
      </c>
      <c r="V9976" s="16">
        <f t="shared" si="1944"/>
        <v>1.0416666671517305E-2</v>
      </c>
      <c r="W9976" s="2">
        <f t="shared" si="1943"/>
        <v>45168.427083333328</v>
      </c>
    </row>
    <row r="9977" spans="1:23" x14ac:dyDescent="0.25">
      <c r="A9977">
        <v>2023</v>
      </c>
      <c r="B9977" t="s">
        <v>75</v>
      </c>
      <c r="C9977" t="s">
        <v>76</v>
      </c>
      <c r="D9977" s="45">
        <v>45168.4375</v>
      </c>
      <c r="E9977">
        <v>79.8</v>
      </c>
      <c r="F9977">
        <v>0.40100000000000002</v>
      </c>
      <c r="G9977">
        <v>21.29</v>
      </c>
      <c r="H9977">
        <v>6.79</v>
      </c>
      <c r="I9977">
        <v>0.3</v>
      </c>
      <c r="J9977">
        <f t="shared" si="1938"/>
        <v>0</v>
      </c>
      <c r="K9977">
        <v>0</v>
      </c>
      <c r="L9977">
        <f t="shared" si="1949"/>
        <v>0</v>
      </c>
      <c r="M9977">
        <f t="shared" si="1945"/>
        <v>0</v>
      </c>
      <c r="N9977">
        <f t="shared" si="1946"/>
        <v>0</v>
      </c>
      <c r="O9977">
        <f t="shared" si="1947"/>
        <v>0</v>
      </c>
      <c r="P9977" s="34" t="s">
        <v>77</v>
      </c>
      <c r="Q9977" s="33">
        <f t="shared" si="1939"/>
        <v>6.0000000000002274E-2</v>
      </c>
      <c r="R9977" s="33">
        <f t="shared" si="1940"/>
        <v>2.79</v>
      </c>
      <c r="S9977" s="33">
        <f t="shared" si="1941"/>
        <v>0.3</v>
      </c>
      <c r="T9977" s="33">
        <f t="shared" si="1942"/>
        <v>1</v>
      </c>
      <c r="V9977" s="16">
        <f t="shared" si="1944"/>
        <v>1.0416666664241347E-2</v>
      </c>
      <c r="W9977" s="2">
        <f t="shared" si="1943"/>
        <v>45168.4375</v>
      </c>
    </row>
    <row r="9978" spans="1:23" x14ac:dyDescent="0.25">
      <c r="A9978">
        <v>2023</v>
      </c>
      <c r="B9978" t="s">
        <v>75</v>
      </c>
      <c r="C9978" t="s">
        <v>76</v>
      </c>
      <c r="D9978" s="45">
        <v>45168.447916666664</v>
      </c>
      <c r="E9978">
        <v>112.8</v>
      </c>
      <c r="F9978">
        <v>0.4</v>
      </c>
      <c r="G9978">
        <v>21.35</v>
      </c>
      <c r="H9978">
        <v>9.58</v>
      </c>
      <c r="I9978">
        <v>0.6</v>
      </c>
      <c r="J9978">
        <f t="shared" si="1938"/>
        <v>0</v>
      </c>
      <c r="K9978">
        <f>IF(H9978="",0.5,IF(H9978&lt;=0.1,2,IF(H9978&gt;=20,2, IF(AND(H9978&gt;0.1,H9978&lt;0.2),5,IF(AND(H9978&gt;16,H9978&lt;20),5,IF(R9978&gt;=2,1.5,0))))))</f>
        <v>0</v>
      </c>
      <c r="L9978">
        <f t="shared" si="1949"/>
        <v>0</v>
      </c>
      <c r="M9978">
        <f t="shared" si="1945"/>
        <v>0</v>
      </c>
      <c r="N9978">
        <f t="shared" si="1946"/>
        <v>0</v>
      </c>
      <c r="O9978">
        <f t="shared" si="1947"/>
        <v>0</v>
      </c>
      <c r="P9978" s="34" t="s">
        <v>77</v>
      </c>
      <c r="Q9978" s="33">
        <f t="shared" si="1939"/>
        <v>9.9999999999997868E-2</v>
      </c>
      <c r="R9978" s="33">
        <f t="shared" si="1940"/>
        <v>0.16000000000000014</v>
      </c>
      <c r="S9978" s="33">
        <f t="shared" si="1941"/>
        <v>0.6</v>
      </c>
      <c r="T9978" s="33">
        <f t="shared" si="1942"/>
        <v>1</v>
      </c>
      <c r="V9978" s="16">
        <f t="shared" si="1944"/>
        <v>1.0416666664241347E-2</v>
      </c>
      <c r="W9978" s="2">
        <f t="shared" si="1943"/>
        <v>45168.447916666664</v>
      </c>
    </row>
    <row r="9979" spans="1:23" x14ac:dyDescent="0.25">
      <c r="A9979">
        <v>2023</v>
      </c>
      <c r="B9979" t="s">
        <v>75</v>
      </c>
      <c r="C9979" t="s">
        <v>76</v>
      </c>
      <c r="D9979" s="45">
        <v>45168.458333333336</v>
      </c>
      <c r="E9979">
        <v>114.9</v>
      </c>
      <c r="F9979">
        <v>0.39900000000000002</v>
      </c>
      <c r="G9979">
        <v>21.45</v>
      </c>
      <c r="H9979">
        <v>9.74</v>
      </c>
      <c r="I9979">
        <v>0</v>
      </c>
      <c r="J9979">
        <f t="shared" si="1938"/>
        <v>0</v>
      </c>
      <c r="K9979">
        <f>IF(H9979="",0.5,IF(H9979&lt;=0.1,2,IF(H9979&gt;=20,2, IF(AND(H9979&gt;0.1,H9979&lt;0.2),5,IF(AND(H9979&gt;16,H9979&lt;20),5,IF(R9979&gt;=2,1.5,0))))))</f>
        <v>0</v>
      </c>
      <c r="L9979">
        <v>0</v>
      </c>
      <c r="M9979">
        <f t="shared" si="1945"/>
        <v>0</v>
      </c>
      <c r="N9979">
        <f t="shared" si="1946"/>
        <v>0</v>
      </c>
      <c r="O9979">
        <f t="shared" si="1947"/>
        <v>0</v>
      </c>
      <c r="P9979" s="34" t="s">
        <v>77</v>
      </c>
      <c r="Q9979" s="33">
        <f t="shared" si="1939"/>
        <v>6.0000000000002274E-2</v>
      </c>
      <c r="R9979" s="33">
        <f t="shared" si="1940"/>
        <v>1.7100000000000009</v>
      </c>
      <c r="S9979" s="33">
        <f t="shared" si="1941"/>
        <v>0</v>
      </c>
      <c r="T9979" s="33">
        <f t="shared" si="1942"/>
        <v>2</v>
      </c>
      <c r="V9979" s="16">
        <f t="shared" si="1944"/>
        <v>1.0416666671517305E-2</v>
      </c>
      <c r="W9979" s="2">
        <f t="shared" si="1943"/>
        <v>45168.458333333328</v>
      </c>
    </row>
    <row r="9980" spans="1:23" x14ac:dyDescent="0.25">
      <c r="A9980">
        <v>2023</v>
      </c>
      <c r="B9980" t="s">
        <v>75</v>
      </c>
      <c r="C9980" t="s">
        <v>76</v>
      </c>
      <c r="D9980" s="45">
        <v>45168.46875</v>
      </c>
      <c r="E9980">
        <v>94.9</v>
      </c>
      <c r="F9980">
        <v>0.39700000000000002</v>
      </c>
      <c r="G9980">
        <v>21.51</v>
      </c>
      <c r="H9980">
        <v>8.0299999999999994</v>
      </c>
      <c r="I9980">
        <v>0</v>
      </c>
      <c r="J9980">
        <f t="shared" si="1938"/>
        <v>0</v>
      </c>
      <c r="K9980">
        <v>0</v>
      </c>
      <c r="L9980">
        <v>0</v>
      </c>
      <c r="M9980">
        <f t="shared" si="1945"/>
        <v>0</v>
      </c>
      <c r="N9980">
        <f t="shared" si="1946"/>
        <v>0</v>
      </c>
      <c r="O9980">
        <f t="shared" si="1947"/>
        <v>0</v>
      </c>
      <c r="P9980" s="34" t="s">
        <v>77</v>
      </c>
      <c r="Q9980" s="33">
        <f t="shared" si="1939"/>
        <v>5.9999999999998721E-2</v>
      </c>
      <c r="R9980" s="33">
        <f t="shared" si="1940"/>
        <v>2.6400000000000006</v>
      </c>
      <c r="S9980" s="33">
        <f t="shared" si="1941"/>
        <v>0.3</v>
      </c>
      <c r="T9980" s="33">
        <f t="shared" si="1942"/>
        <v>2</v>
      </c>
      <c r="V9980" s="16">
        <f t="shared" si="1944"/>
        <v>1.0416666664241347E-2</v>
      </c>
      <c r="W9980" s="2">
        <f t="shared" si="1943"/>
        <v>45168.46875</v>
      </c>
    </row>
    <row r="9981" spans="1:23" x14ac:dyDescent="0.25">
      <c r="A9981">
        <v>2023</v>
      </c>
      <c r="B9981" t="s">
        <v>75</v>
      </c>
      <c r="C9981" t="s">
        <v>76</v>
      </c>
      <c r="D9981" s="45">
        <v>45168.479166666664</v>
      </c>
      <c r="E9981">
        <v>126.2</v>
      </c>
      <c r="F9981">
        <v>0.39500000000000002</v>
      </c>
      <c r="G9981">
        <v>21.57</v>
      </c>
      <c r="H9981">
        <v>10.67</v>
      </c>
      <c r="I9981">
        <v>0.3</v>
      </c>
      <c r="J9981">
        <f t="shared" si="1938"/>
        <v>0</v>
      </c>
      <c r="K9981">
        <v>0</v>
      </c>
      <c r="L9981">
        <f>IF(I9981="",0.5,IF(I9981&lt;=0.1,2,IF(I9981&gt;=5000,2, IF(AND(I9981&gt;0.1,I9981&lt;0.2),5, IF(AND(I9981&gt;900,I9981&lt;5000),5,IF(S9981&gt;=2500,1.5,0))))))</f>
        <v>0</v>
      </c>
      <c r="M9981">
        <f t="shared" si="1945"/>
        <v>0</v>
      </c>
      <c r="N9981">
        <f t="shared" si="1946"/>
        <v>0</v>
      </c>
      <c r="O9981">
        <f t="shared" si="1947"/>
        <v>0</v>
      </c>
      <c r="P9981" s="34" t="s">
        <v>77</v>
      </c>
      <c r="Q9981" s="33">
        <f t="shared" si="1939"/>
        <v>0.10999999999999943</v>
      </c>
      <c r="R9981" s="33">
        <f t="shared" si="1940"/>
        <v>2.87</v>
      </c>
      <c r="S9981" s="33">
        <f t="shared" si="1941"/>
        <v>0.39999999999999997</v>
      </c>
      <c r="T9981" s="33">
        <f t="shared" si="1942"/>
        <v>1</v>
      </c>
      <c r="V9981" s="16">
        <f t="shared" si="1944"/>
        <v>1.0416666664241347E-2</v>
      </c>
      <c r="W9981" s="2">
        <f t="shared" si="1943"/>
        <v>45168.479166666664</v>
      </c>
    </row>
    <row r="9982" spans="1:23" x14ac:dyDescent="0.25">
      <c r="A9982">
        <v>2023</v>
      </c>
      <c r="B9982" t="s">
        <v>75</v>
      </c>
      <c r="C9982" t="s">
        <v>76</v>
      </c>
      <c r="D9982" s="45">
        <v>45168.489583333336</v>
      </c>
      <c r="E9982">
        <v>92.4</v>
      </c>
      <c r="F9982">
        <v>0.39400000000000002</v>
      </c>
      <c r="G9982">
        <v>21.68</v>
      </c>
      <c r="H9982">
        <v>7.8</v>
      </c>
      <c r="I9982">
        <v>0.7</v>
      </c>
      <c r="J9982">
        <f t="shared" ref="J9982:J10045" si="1950">IF(G9982="",0.5,IF(G9982&lt;=0,2,IF(G9982&gt;=40,2, IF(AND(G9982&gt;0,G9982&lt;1),5,IF(AND(G9982&gt;35,G9982&lt;40),5,IF(Q9982&gt;=1.5,1.5,0))))))</f>
        <v>0</v>
      </c>
      <c r="K9982">
        <f>IF(H9982="",0.5,IF(H9982&lt;=0.1,2,IF(H9982&gt;=20,2, IF(AND(H9982&gt;0.1,H9982&lt;0.2),5,IF(AND(H9982&gt;16,H9982&lt;20),5,IF(R9982&gt;=2,1.5,0))))))</f>
        <v>0</v>
      </c>
      <c r="L9982">
        <f>IF(I9982="",0.5,IF(I9982&lt;=0.1,2,IF(I9982&gt;=5000,2, IF(AND(I9982&gt;0.1,I9982&lt;0.2),5, IF(AND(I9982&gt;900,I9982&lt;5000),5,IF(S9982&gt;=2500,1.5,0))))))</f>
        <v>0</v>
      </c>
      <c r="M9982">
        <f t="shared" si="1945"/>
        <v>0</v>
      </c>
      <c r="N9982">
        <f t="shared" si="1946"/>
        <v>0</v>
      </c>
      <c r="O9982">
        <f t="shared" si="1947"/>
        <v>0</v>
      </c>
      <c r="P9982" s="34" t="s">
        <v>77</v>
      </c>
      <c r="Q9982" s="33">
        <f t="shared" si="1939"/>
        <v>0.10999999999999943</v>
      </c>
      <c r="R9982" s="33">
        <f t="shared" si="1940"/>
        <v>0.58000000000000007</v>
      </c>
      <c r="S9982" s="33">
        <f t="shared" si="1941"/>
        <v>0.30000000000000004</v>
      </c>
      <c r="T9982" s="33">
        <f t="shared" si="1942"/>
        <v>1</v>
      </c>
      <c r="V9982" s="16">
        <f t="shared" si="1944"/>
        <v>1.0416666671517305E-2</v>
      </c>
      <c r="W9982" s="2">
        <f t="shared" si="1943"/>
        <v>45168.489583333328</v>
      </c>
    </row>
    <row r="9983" spans="1:23" x14ac:dyDescent="0.25">
      <c r="A9983">
        <v>2023</v>
      </c>
      <c r="B9983" t="s">
        <v>75</v>
      </c>
      <c r="C9983" t="s">
        <v>76</v>
      </c>
      <c r="D9983" s="45">
        <v>45168.5</v>
      </c>
      <c r="E9983">
        <v>85.8</v>
      </c>
      <c r="F9983">
        <v>0.39300000000000002</v>
      </c>
      <c r="G9983">
        <v>21.79</v>
      </c>
      <c r="H9983">
        <v>7.22</v>
      </c>
      <c r="I9983">
        <v>1</v>
      </c>
      <c r="J9983">
        <f t="shared" si="1950"/>
        <v>0</v>
      </c>
      <c r="K9983">
        <v>0</v>
      </c>
      <c r="L9983">
        <f>IF(I9983="",0.5,IF(I9983&lt;=0.1,2,IF(I9983&gt;=5000,2, IF(AND(I9983&gt;0.1,I9983&lt;0.2),5, IF(AND(I9983&gt;900,I9983&lt;5000),5,IF(S9983&gt;=2500,1.5,0))))))</f>
        <v>0</v>
      </c>
      <c r="M9983">
        <f t="shared" si="1945"/>
        <v>0</v>
      </c>
      <c r="N9983">
        <f t="shared" si="1946"/>
        <v>0</v>
      </c>
      <c r="O9983">
        <f t="shared" si="1947"/>
        <v>0</v>
      </c>
      <c r="P9983" s="34" t="s">
        <v>77</v>
      </c>
      <c r="Q9983" s="33">
        <f t="shared" si="1939"/>
        <v>7.0000000000000284E-2</v>
      </c>
      <c r="R9983" s="33">
        <f t="shared" si="1940"/>
        <v>13.030000000000001</v>
      </c>
      <c r="S9983" s="33">
        <f t="shared" si="1941"/>
        <v>0.8</v>
      </c>
      <c r="T9983" s="33">
        <f t="shared" si="1942"/>
        <v>1</v>
      </c>
      <c r="V9983" s="16">
        <f t="shared" si="1944"/>
        <v>1.0416666664241347E-2</v>
      </c>
      <c r="W9983" s="2">
        <f t="shared" si="1943"/>
        <v>45168.5</v>
      </c>
    </row>
    <row r="9984" spans="1:23" x14ac:dyDescent="0.25">
      <c r="A9984">
        <v>2023</v>
      </c>
      <c r="B9984" t="s">
        <v>75</v>
      </c>
      <c r="C9984" t="s">
        <v>76</v>
      </c>
      <c r="D9984" s="45">
        <v>45168.510416666664</v>
      </c>
      <c r="E9984">
        <v>240.8</v>
      </c>
      <c r="F9984">
        <v>0.39200000000000002</v>
      </c>
      <c r="G9984">
        <v>21.86</v>
      </c>
      <c r="H9984">
        <v>20.25</v>
      </c>
      <c r="I9984">
        <v>1.8</v>
      </c>
      <c r="J9984">
        <f t="shared" si="1950"/>
        <v>0</v>
      </c>
      <c r="K9984">
        <v>8</v>
      </c>
      <c r="L9984">
        <f>IF(I9984="",0.5,IF(I9984&lt;=0.1,2,IF(I9984&gt;=5000,2, IF(AND(I9984&gt;0.1,I9984&lt;0.2),5, IF(AND(I9984&gt;900,I9984&lt;5000),5,IF(S9984&gt;=2500,1.5,0))))))</f>
        <v>0</v>
      </c>
      <c r="M9984">
        <f t="shared" si="1945"/>
        <v>0</v>
      </c>
      <c r="N9984">
        <f t="shared" si="1946"/>
        <v>0</v>
      </c>
      <c r="O9984">
        <f t="shared" si="1947"/>
        <v>1</v>
      </c>
      <c r="P9984" s="34" t="s">
        <v>77</v>
      </c>
      <c r="Q9984" s="33">
        <f t="shared" si="1939"/>
        <v>8.0000000000001847E-2</v>
      </c>
      <c r="R9984" s="33">
        <f t="shared" si="1940"/>
        <v>12.280000000000001</v>
      </c>
      <c r="S9984" s="33">
        <f t="shared" si="1941"/>
        <v>1.8</v>
      </c>
      <c r="T9984" s="33">
        <f t="shared" si="1942"/>
        <v>0</v>
      </c>
      <c r="V9984" s="16">
        <f t="shared" si="1944"/>
        <v>1.0416666664241347E-2</v>
      </c>
      <c r="W9984" s="2">
        <f t="shared" si="1943"/>
        <v>45168.510416666664</v>
      </c>
    </row>
    <row r="9985" spans="1:23" x14ac:dyDescent="0.25">
      <c r="A9985">
        <v>2023</v>
      </c>
      <c r="B9985" t="s">
        <v>75</v>
      </c>
      <c r="C9985" t="s">
        <v>76</v>
      </c>
      <c r="D9985" s="45">
        <v>45168.520833333336</v>
      </c>
      <c r="E9985">
        <v>94.9</v>
      </c>
      <c r="F9985">
        <v>0.39200000000000002</v>
      </c>
      <c r="G9985">
        <v>21.94</v>
      </c>
      <c r="H9985">
        <v>7.97</v>
      </c>
      <c r="I9985">
        <v>0</v>
      </c>
      <c r="J9985">
        <f t="shared" si="1950"/>
        <v>0</v>
      </c>
      <c r="K9985">
        <v>0</v>
      </c>
      <c r="L9985">
        <v>0</v>
      </c>
      <c r="M9985">
        <f t="shared" si="1945"/>
        <v>0</v>
      </c>
      <c r="N9985">
        <f t="shared" si="1946"/>
        <v>0</v>
      </c>
      <c r="O9985">
        <f t="shared" si="1947"/>
        <v>0</v>
      </c>
      <c r="P9985" s="34" t="s">
        <v>77</v>
      </c>
      <c r="Q9985" s="33">
        <f t="shared" si="1939"/>
        <v>0.10999999999999943</v>
      </c>
      <c r="R9985" s="33">
        <f t="shared" si="1940"/>
        <v>2.5499999999999998</v>
      </c>
      <c r="S9985" s="33">
        <f t="shared" si="1941"/>
        <v>0.4</v>
      </c>
      <c r="T9985" s="33">
        <f t="shared" si="1942"/>
        <v>1</v>
      </c>
      <c r="V9985" s="16">
        <f t="shared" si="1944"/>
        <v>1.0416666671517305E-2</v>
      </c>
      <c r="W9985" s="2">
        <f t="shared" si="1943"/>
        <v>45168.520833333328</v>
      </c>
    </row>
    <row r="9986" spans="1:23" x14ac:dyDescent="0.25">
      <c r="A9986">
        <v>2023</v>
      </c>
      <c r="B9986" t="s">
        <v>75</v>
      </c>
      <c r="C9986" t="s">
        <v>76</v>
      </c>
      <c r="D9986" s="45">
        <v>45168.53125</v>
      </c>
      <c r="E9986">
        <v>64.7</v>
      </c>
      <c r="F9986">
        <v>0.39100000000000001</v>
      </c>
      <c r="G9986">
        <v>22.05</v>
      </c>
      <c r="H9986">
        <v>5.42</v>
      </c>
      <c r="I9986">
        <v>0.4</v>
      </c>
      <c r="J9986">
        <f t="shared" si="1950"/>
        <v>0</v>
      </c>
      <c r="K9986">
        <v>0</v>
      </c>
      <c r="L9986">
        <f>IF(I9986="",0.5,IF(I9986&lt;=0.1,2,IF(I9986&gt;=5000,2, IF(AND(I9986&gt;0.1,I9986&lt;0.2),5, IF(AND(I9986&gt;900,I9986&lt;5000),5,IF(S9986&gt;=2500,1.5,0))))))</f>
        <v>0</v>
      </c>
      <c r="M9986">
        <f t="shared" si="1945"/>
        <v>0</v>
      </c>
      <c r="N9986">
        <f t="shared" si="1946"/>
        <v>0</v>
      </c>
      <c r="O9986">
        <f t="shared" si="1947"/>
        <v>0</v>
      </c>
      <c r="P9986" s="34" t="s">
        <v>77</v>
      </c>
      <c r="Q9986" s="33">
        <f t="shared" ref="Q9986:Q10049" si="1951">IF(G9986="","",ABS(G9987-G9986))</f>
        <v>0.17999999999999972</v>
      </c>
      <c r="R9986" s="33">
        <f t="shared" ref="R9986:R10049" si="1952">IF(H9986="","",ABS(H9987-H9986))</f>
        <v>22.57</v>
      </c>
      <c r="S9986" s="33">
        <f t="shared" ref="S9986:S10049" si="1953">IF(I9986="","",ABS(I9987-I9986))</f>
        <v>0.5</v>
      </c>
      <c r="T9986" s="33">
        <f t="shared" ref="T9986:T10049" si="1954">IF(F9986="","",ABS(F9987*1000-F9986*1000))</f>
        <v>0</v>
      </c>
      <c r="V9986" s="16">
        <f t="shared" si="1944"/>
        <v>1.0416666664241347E-2</v>
      </c>
      <c r="W9986" s="2">
        <f t="shared" ref="W9986:W10049" si="1955">MROUND(D9986,"0:15")</f>
        <v>45168.53125</v>
      </c>
    </row>
    <row r="9987" spans="1:23" x14ac:dyDescent="0.25">
      <c r="A9987">
        <v>2023</v>
      </c>
      <c r="B9987" t="s">
        <v>75</v>
      </c>
      <c r="C9987" t="s">
        <v>76</v>
      </c>
      <c r="D9987" s="45">
        <v>45168.541666666664</v>
      </c>
      <c r="E9987">
        <v>335.3</v>
      </c>
      <c r="F9987">
        <v>0.39100000000000001</v>
      </c>
      <c r="G9987">
        <v>22.23</v>
      </c>
      <c r="H9987">
        <v>27.99</v>
      </c>
      <c r="I9987">
        <v>0.9</v>
      </c>
      <c r="J9987">
        <f t="shared" si="1950"/>
        <v>0</v>
      </c>
      <c r="K9987">
        <v>8</v>
      </c>
      <c r="L9987">
        <f>IF(I9987="",0.5,IF(I9987&lt;=0.1,2,IF(I9987&gt;=5000,2, IF(AND(I9987&gt;0.1,I9987&lt;0.2),5, IF(AND(I9987&gt;900,I9987&lt;5000),5,IF(S9987&gt;=2500,1.5,0))))))</f>
        <v>0</v>
      </c>
      <c r="M9987">
        <f t="shared" si="1945"/>
        <v>0</v>
      </c>
      <c r="N9987">
        <f t="shared" si="1946"/>
        <v>0</v>
      </c>
      <c r="O9987">
        <f t="shared" si="1947"/>
        <v>1</v>
      </c>
      <c r="P9987" s="34" t="s">
        <v>77</v>
      </c>
      <c r="Q9987" s="33">
        <f t="shared" si="1951"/>
        <v>0.16000000000000014</v>
      </c>
      <c r="R9987" s="33">
        <f t="shared" si="1952"/>
        <v>20.259999999999998</v>
      </c>
      <c r="S9987" s="33">
        <f t="shared" si="1953"/>
        <v>0.20000000000000007</v>
      </c>
      <c r="T9987" s="33">
        <f t="shared" si="1954"/>
        <v>0</v>
      </c>
      <c r="V9987" s="16">
        <f t="shared" ref="V9987:V10050" si="1956">D9987-D9986</f>
        <v>1.0416666664241347E-2</v>
      </c>
      <c r="W9987" s="2">
        <f t="shared" si="1955"/>
        <v>45168.541666666664</v>
      </c>
    </row>
    <row r="9988" spans="1:23" x14ac:dyDescent="0.25">
      <c r="A9988">
        <v>2023</v>
      </c>
      <c r="B9988" t="s">
        <v>75</v>
      </c>
      <c r="C9988" t="s">
        <v>76</v>
      </c>
      <c r="D9988" s="45">
        <v>45168.552083333336</v>
      </c>
      <c r="E9988">
        <v>92.9</v>
      </c>
      <c r="F9988">
        <v>0.39100000000000001</v>
      </c>
      <c r="G9988">
        <v>22.39</v>
      </c>
      <c r="H9988">
        <v>7.73</v>
      </c>
      <c r="I9988">
        <v>0.7</v>
      </c>
      <c r="J9988">
        <f t="shared" si="1950"/>
        <v>0</v>
      </c>
      <c r="K9988">
        <v>0</v>
      </c>
      <c r="L9988">
        <f>IF(I9988="",0.5,IF(I9988&lt;=0.1,2,IF(I9988&gt;=5000,2, IF(AND(I9988&gt;0.1,I9988&lt;0.2),5, IF(AND(I9988&gt;900,I9988&lt;5000),5,IF(S9988&gt;=2500,1.5,0))))))</f>
        <v>0</v>
      </c>
      <c r="M9988">
        <f t="shared" si="1945"/>
        <v>0</v>
      </c>
      <c r="N9988">
        <f t="shared" si="1946"/>
        <v>0</v>
      </c>
      <c r="O9988">
        <f t="shared" si="1947"/>
        <v>0</v>
      </c>
      <c r="P9988" s="34" t="s">
        <v>77</v>
      </c>
      <c r="Q9988" s="33">
        <f t="shared" si="1951"/>
        <v>0.12000000000000099</v>
      </c>
      <c r="R9988" s="33">
        <f t="shared" si="1952"/>
        <v>3.5500000000000007</v>
      </c>
      <c r="S9988" s="33">
        <f t="shared" si="1953"/>
        <v>5.2</v>
      </c>
      <c r="T9988" s="33">
        <f t="shared" si="1954"/>
        <v>1</v>
      </c>
      <c r="V9988" s="16">
        <f t="shared" si="1956"/>
        <v>1.0416666671517305E-2</v>
      </c>
      <c r="W9988" s="2">
        <f t="shared" si="1955"/>
        <v>45168.552083333328</v>
      </c>
    </row>
    <row r="9989" spans="1:23" x14ac:dyDescent="0.25">
      <c r="A9989">
        <v>2023</v>
      </c>
      <c r="B9989" t="s">
        <v>75</v>
      </c>
      <c r="C9989" t="s">
        <v>76</v>
      </c>
      <c r="D9989" s="45">
        <v>45168.5625</v>
      </c>
      <c r="E9989">
        <v>50.3</v>
      </c>
      <c r="F9989">
        <v>0.39</v>
      </c>
      <c r="G9989">
        <v>22.51</v>
      </c>
      <c r="H9989">
        <v>4.18</v>
      </c>
      <c r="I9989">
        <v>5.9</v>
      </c>
      <c r="J9989">
        <f t="shared" si="1950"/>
        <v>0</v>
      </c>
      <c r="K9989">
        <f>IF(H9989="",0.5,IF(H9989&lt;=0.1,2,IF(H9989&gt;=20,2, IF(AND(H9989&gt;0.1,H9989&lt;0.2),5,IF(AND(H9989&gt;16,H9989&lt;20),5,IF(R9989&gt;=2,1.5,0))))))</f>
        <v>0</v>
      </c>
      <c r="L9989">
        <f>IF(I9989="",0.5,IF(I9989&lt;=0.1,2,IF(I9989&gt;=5000,2, IF(AND(I9989&gt;0.1,I9989&lt;0.2),5, IF(AND(I9989&gt;900,I9989&lt;5000),5,IF(S9989&gt;=2500,1.5,0))))))</f>
        <v>0</v>
      </c>
      <c r="M9989">
        <f t="shared" si="1945"/>
        <v>0</v>
      </c>
      <c r="N9989">
        <f t="shared" si="1946"/>
        <v>0</v>
      </c>
      <c r="O9989">
        <f t="shared" si="1947"/>
        <v>0</v>
      </c>
      <c r="P9989" s="34" t="s">
        <v>77</v>
      </c>
      <c r="Q9989" s="33">
        <f t="shared" si="1951"/>
        <v>6.9999999999996732E-2</v>
      </c>
      <c r="R9989" s="33">
        <f t="shared" si="1952"/>
        <v>1.8200000000000003</v>
      </c>
      <c r="S9989" s="33">
        <f t="shared" si="1953"/>
        <v>3.4000000000000004</v>
      </c>
      <c r="T9989" s="33">
        <f t="shared" si="1954"/>
        <v>1</v>
      </c>
      <c r="V9989" s="16">
        <f t="shared" si="1956"/>
        <v>1.0416666664241347E-2</v>
      </c>
      <c r="W9989" s="2">
        <f t="shared" si="1955"/>
        <v>45168.5625</v>
      </c>
    </row>
    <row r="9990" spans="1:23" x14ac:dyDescent="0.25">
      <c r="A9990">
        <v>2023</v>
      </c>
      <c r="B9990" t="s">
        <v>75</v>
      </c>
      <c r="C9990" t="s">
        <v>76</v>
      </c>
      <c r="D9990" s="45">
        <v>45168.572916666664</v>
      </c>
      <c r="E9990">
        <v>72.3</v>
      </c>
      <c r="F9990">
        <v>0.39100000000000001</v>
      </c>
      <c r="G9990">
        <v>22.58</v>
      </c>
      <c r="H9990">
        <v>6</v>
      </c>
      <c r="I9990">
        <v>2.5</v>
      </c>
      <c r="J9990">
        <f t="shared" si="1950"/>
        <v>0</v>
      </c>
      <c r="K9990">
        <v>0</v>
      </c>
      <c r="L9990">
        <f>IF(I9990="",0.5,IF(I9990&lt;=0.1,2,IF(I9990&gt;=5000,2, IF(AND(I9990&gt;0.1,I9990&lt;0.2),5, IF(AND(I9990&gt;900,I9990&lt;5000),5,IF(S9990&gt;=2500,1.5,0))))))</f>
        <v>0</v>
      </c>
      <c r="M9990">
        <f t="shared" si="1945"/>
        <v>0</v>
      </c>
      <c r="N9990">
        <f t="shared" si="1946"/>
        <v>0</v>
      </c>
      <c r="O9990">
        <f t="shared" si="1947"/>
        <v>0</v>
      </c>
      <c r="P9990" s="34" t="s">
        <v>77</v>
      </c>
      <c r="Q9990" s="33">
        <f t="shared" si="1951"/>
        <v>4.00000000000027E-2</v>
      </c>
      <c r="R9990" s="33">
        <f t="shared" si="1952"/>
        <v>8.24</v>
      </c>
      <c r="S9990" s="33">
        <f t="shared" si="1953"/>
        <v>2.5</v>
      </c>
      <c r="T9990" s="33">
        <f t="shared" si="1954"/>
        <v>0</v>
      </c>
      <c r="V9990" s="16">
        <f t="shared" si="1956"/>
        <v>1.0416666664241347E-2</v>
      </c>
      <c r="W9990" s="2">
        <f t="shared" si="1955"/>
        <v>45168.572916666664</v>
      </c>
    </row>
    <row r="9991" spans="1:23" x14ac:dyDescent="0.25">
      <c r="A9991">
        <v>2023</v>
      </c>
      <c r="B9991" t="s">
        <v>75</v>
      </c>
      <c r="C9991" t="s">
        <v>76</v>
      </c>
      <c r="D9991" s="45">
        <v>45168.583333333336</v>
      </c>
      <c r="E9991">
        <v>171.9</v>
      </c>
      <c r="F9991">
        <v>0.39100000000000001</v>
      </c>
      <c r="G9991">
        <v>22.62</v>
      </c>
      <c r="H9991">
        <v>14.24</v>
      </c>
      <c r="I9991">
        <v>0</v>
      </c>
      <c r="J9991">
        <f t="shared" si="1950"/>
        <v>0</v>
      </c>
      <c r="K9991">
        <v>0</v>
      </c>
      <c r="L9991">
        <v>0</v>
      </c>
      <c r="M9991">
        <f t="shared" si="1945"/>
        <v>0</v>
      </c>
      <c r="N9991">
        <f t="shared" si="1946"/>
        <v>0</v>
      </c>
      <c r="O9991">
        <f t="shared" si="1947"/>
        <v>0</v>
      </c>
      <c r="P9991" s="34" t="s">
        <v>77</v>
      </c>
      <c r="Q9991" s="33">
        <f t="shared" si="1951"/>
        <v>5.0000000000000711E-2</v>
      </c>
      <c r="R9991" s="33">
        <f t="shared" si="1952"/>
        <v>9.5200000000000014</v>
      </c>
      <c r="S9991" s="33">
        <f t="shared" si="1953"/>
        <v>0.2</v>
      </c>
      <c r="T9991" s="33">
        <f t="shared" si="1954"/>
        <v>1</v>
      </c>
      <c r="V9991" s="16">
        <f t="shared" si="1956"/>
        <v>1.0416666671517305E-2</v>
      </c>
      <c r="W9991" s="2">
        <f t="shared" si="1955"/>
        <v>45168.583333333328</v>
      </c>
    </row>
    <row r="9992" spans="1:23" x14ac:dyDescent="0.25">
      <c r="A9992">
        <v>2023</v>
      </c>
      <c r="B9992" t="s">
        <v>75</v>
      </c>
      <c r="C9992" t="s">
        <v>76</v>
      </c>
      <c r="D9992" s="45">
        <v>45168.59375</v>
      </c>
      <c r="E9992">
        <v>287</v>
      </c>
      <c r="F9992">
        <v>0.39200000000000002</v>
      </c>
      <c r="G9992">
        <v>22.67</v>
      </c>
      <c r="H9992">
        <v>23.76</v>
      </c>
      <c r="I9992">
        <v>0.2</v>
      </c>
      <c r="J9992">
        <f t="shared" si="1950"/>
        <v>0</v>
      </c>
      <c r="K9992">
        <v>8</v>
      </c>
      <c r="L9992">
        <f>IF(I9992="",0.5,IF(I9992&lt;=0.1,2,IF(I9992&gt;=5000,2, IF(AND(I9992&gt;0.1,I9992&lt;0.2),5, IF(AND(I9992&gt;900,I9992&lt;5000),5,IF(S9992&gt;=2500,1.5,0))))))</f>
        <v>0</v>
      </c>
      <c r="M9992">
        <f t="shared" si="1945"/>
        <v>0</v>
      </c>
      <c r="N9992">
        <f t="shared" si="1946"/>
        <v>0</v>
      </c>
      <c r="O9992">
        <f t="shared" si="1947"/>
        <v>1</v>
      </c>
      <c r="P9992" s="34" t="s">
        <v>77</v>
      </c>
      <c r="Q9992" s="33">
        <f t="shared" si="1951"/>
        <v>8.9999999999999858E-2</v>
      </c>
      <c r="R9992" s="33">
        <f t="shared" si="1952"/>
        <v>17.590000000000003</v>
      </c>
      <c r="S9992" s="33">
        <f t="shared" si="1953"/>
        <v>0.2</v>
      </c>
      <c r="T9992" s="33">
        <f t="shared" si="1954"/>
        <v>0</v>
      </c>
      <c r="V9992" s="16">
        <f t="shared" si="1956"/>
        <v>1.0416666664241347E-2</v>
      </c>
      <c r="W9992" s="2">
        <f t="shared" si="1955"/>
        <v>45168.59375</v>
      </c>
    </row>
    <row r="9993" spans="1:23" x14ac:dyDescent="0.25">
      <c r="A9993">
        <v>2023</v>
      </c>
      <c r="B9993" t="s">
        <v>75</v>
      </c>
      <c r="C9993" t="s">
        <v>76</v>
      </c>
      <c r="D9993" s="45">
        <v>45168.604166666664</v>
      </c>
      <c r="E9993">
        <v>74.599999999999994</v>
      </c>
      <c r="F9993">
        <v>0.39200000000000002</v>
      </c>
      <c r="G9993">
        <v>22.76</v>
      </c>
      <c r="H9993">
        <v>6.17</v>
      </c>
      <c r="I9993">
        <v>0</v>
      </c>
      <c r="J9993">
        <f t="shared" si="1950"/>
        <v>0</v>
      </c>
      <c r="K9993">
        <v>0</v>
      </c>
      <c r="L9993">
        <v>0</v>
      </c>
      <c r="M9993">
        <f t="shared" si="1945"/>
        <v>0</v>
      </c>
      <c r="N9993">
        <f t="shared" si="1946"/>
        <v>0</v>
      </c>
      <c r="O9993">
        <f t="shared" si="1947"/>
        <v>0</v>
      </c>
      <c r="P9993" s="34" t="s">
        <v>77</v>
      </c>
      <c r="Q9993" s="33">
        <f t="shared" si="1951"/>
        <v>4.00000000000027E-2</v>
      </c>
      <c r="R9993" s="33">
        <f t="shared" si="1952"/>
        <v>4.58</v>
      </c>
      <c r="S9993" s="33">
        <f t="shared" si="1953"/>
        <v>0</v>
      </c>
      <c r="T9993" s="33">
        <f t="shared" si="1954"/>
        <v>0</v>
      </c>
      <c r="V9993" s="16">
        <f t="shared" si="1956"/>
        <v>1.0416666664241347E-2</v>
      </c>
      <c r="W9993" s="2">
        <f t="shared" si="1955"/>
        <v>45168.604166666664</v>
      </c>
    </row>
    <row r="9994" spans="1:23" x14ac:dyDescent="0.25">
      <c r="A9994">
        <v>2023</v>
      </c>
      <c r="B9994" t="s">
        <v>75</v>
      </c>
      <c r="C9994" t="s">
        <v>76</v>
      </c>
      <c r="D9994" s="45">
        <v>45168.614583333336</v>
      </c>
      <c r="E9994">
        <v>19.2</v>
      </c>
      <c r="F9994">
        <v>0.39200000000000002</v>
      </c>
      <c r="G9994">
        <v>22.72</v>
      </c>
      <c r="H9994">
        <v>1.59</v>
      </c>
      <c r="I9994">
        <v>0</v>
      </c>
      <c r="J9994">
        <f t="shared" si="1950"/>
        <v>0</v>
      </c>
      <c r="K9994">
        <f>IF(H9994="",0.5,IF(H9994&lt;=0.1,2,IF(H9994&gt;=20,2, IF(AND(H9994&gt;0.1,H9994&lt;0.2),5,IF(AND(H9994&gt;16,H9994&lt;20),5,IF(R9994&gt;=2,1.5,0))))))</f>
        <v>0</v>
      </c>
      <c r="L9994">
        <v>0</v>
      </c>
      <c r="M9994">
        <f t="shared" si="1945"/>
        <v>0</v>
      </c>
      <c r="N9994">
        <f t="shared" si="1946"/>
        <v>0</v>
      </c>
      <c r="O9994">
        <f t="shared" si="1947"/>
        <v>0</v>
      </c>
      <c r="P9994" s="34" t="s">
        <v>77</v>
      </c>
      <c r="Q9994" s="33">
        <f t="shared" si="1951"/>
        <v>4.00000000000027E-2</v>
      </c>
      <c r="R9994" s="33">
        <f t="shared" si="1952"/>
        <v>1.9399999999999997</v>
      </c>
      <c r="S9994" s="33">
        <f t="shared" si="1953"/>
        <v>1.4</v>
      </c>
      <c r="T9994" s="33">
        <f t="shared" si="1954"/>
        <v>1</v>
      </c>
      <c r="V9994" s="16">
        <f t="shared" si="1956"/>
        <v>1.0416666671517305E-2</v>
      </c>
      <c r="W9994" s="2">
        <f t="shared" si="1955"/>
        <v>45168.614583333328</v>
      </c>
    </row>
    <row r="9995" spans="1:23" x14ac:dyDescent="0.25">
      <c r="A9995">
        <v>2023</v>
      </c>
      <c r="B9995" t="s">
        <v>75</v>
      </c>
      <c r="C9995" t="s">
        <v>76</v>
      </c>
      <c r="D9995" s="45">
        <v>45168.625</v>
      </c>
      <c r="E9995">
        <v>42.7</v>
      </c>
      <c r="F9995">
        <v>0.39100000000000001</v>
      </c>
      <c r="G9995">
        <v>22.76</v>
      </c>
      <c r="H9995">
        <v>3.53</v>
      </c>
      <c r="I9995">
        <v>1.4</v>
      </c>
      <c r="J9995">
        <f t="shared" si="1950"/>
        <v>0</v>
      </c>
      <c r="K9995">
        <v>8</v>
      </c>
      <c r="L9995">
        <f>IF(I9995="",0.5,IF(I9995&lt;=0.1,2,IF(I9995&gt;=5000,2, IF(AND(I9995&gt;0.1,I9995&lt;0.2),5, IF(AND(I9995&gt;900,I9995&lt;5000),5,IF(S9995&gt;=2500,1.5,0))))))</f>
        <v>0</v>
      </c>
      <c r="M9995">
        <f t="shared" si="1945"/>
        <v>0</v>
      </c>
      <c r="N9995">
        <f t="shared" si="1946"/>
        <v>0</v>
      </c>
      <c r="O9995">
        <f t="shared" si="1947"/>
        <v>1</v>
      </c>
      <c r="P9995" s="34" t="s">
        <v>77</v>
      </c>
      <c r="Q9995" s="33">
        <f t="shared" si="1951"/>
        <v>4.9999999999997158E-2</v>
      </c>
      <c r="R9995" s="33">
        <f t="shared" si="1952"/>
        <v>9.67</v>
      </c>
      <c r="S9995" s="33">
        <f t="shared" si="1953"/>
        <v>1.2999999999999998</v>
      </c>
      <c r="T9995" s="33">
        <f t="shared" si="1954"/>
        <v>0</v>
      </c>
      <c r="V9995" s="16">
        <f t="shared" si="1956"/>
        <v>1.0416666664241347E-2</v>
      </c>
      <c r="W9995" s="2">
        <f t="shared" si="1955"/>
        <v>45168.625</v>
      </c>
    </row>
    <row r="9996" spans="1:23" x14ac:dyDescent="0.25">
      <c r="A9996">
        <v>2023</v>
      </c>
      <c r="B9996" t="s">
        <v>75</v>
      </c>
      <c r="C9996" t="s">
        <v>76</v>
      </c>
      <c r="D9996" s="45">
        <v>45168.635416666664</v>
      </c>
      <c r="E9996">
        <v>159.80000000000001</v>
      </c>
      <c r="F9996">
        <v>0.39100000000000001</v>
      </c>
      <c r="G9996">
        <v>22.81</v>
      </c>
      <c r="H9996">
        <v>13.2</v>
      </c>
      <c r="I9996">
        <v>0.1</v>
      </c>
      <c r="J9996">
        <f t="shared" si="1950"/>
        <v>0</v>
      </c>
      <c r="K9996">
        <f>IF(H9996="",0.5,IF(H9996&lt;=0.1,2,IF(H9996&gt;=20,2, IF(AND(H9996&gt;0.1,H9996&lt;0.2),5,IF(AND(H9996&gt;16,H9996&lt;20),5,IF(R9996&gt;=2,1.5,0))))))</f>
        <v>0</v>
      </c>
      <c r="L9996">
        <v>0</v>
      </c>
      <c r="M9996">
        <f t="shared" si="1945"/>
        <v>0</v>
      </c>
      <c r="N9996">
        <f t="shared" si="1946"/>
        <v>0</v>
      </c>
      <c r="O9996">
        <f t="shared" si="1947"/>
        <v>0</v>
      </c>
      <c r="P9996" s="34" t="s">
        <v>77</v>
      </c>
      <c r="Q9996" s="33">
        <f t="shared" si="1951"/>
        <v>5.0000000000000711E-2</v>
      </c>
      <c r="R9996" s="33">
        <f t="shared" si="1952"/>
        <v>1.2400000000000002</v>
      </c>
      <c r="S9996" s="33">
        <f t="shared" si="1953"/>
        <v>0.30000000000000004</v>
      </c>
      <c r="T9996" s="33">
        <f t="shared" si="1954"/>
        <v>0</v>
      </c>
      <c r="V9996" s="16">
        <f t="shared" si="1956"/>
        <v>1.0416666664241347E-2</v>
      </c>
      <c r="W9996" s="2">
        <f t="shared" si="1955"/>
        <v>45168.635416666664</v>
      </c>
    </row>
    <row r="9997" spans="1:23" x14ac:dyDescent="0.25">
      <c r="A9997">
        <v>2023</v>
      </c>
      <c r="B9997" t="s">
        <v>75</v>
      </c>
      <c r="C9997" t="s">
        <v>76</v>
      </c>
      <c r="D9997" s="45">
        <v>45168.645833333336</v>
      </c>
      <c r="E9997">
        <v>175</v>
      </c>
      <c r="F9997">
        <v>0.39100000000000001</v>
      </c>
      <c r="G9997">
        <v>22.86</v>
      </c>
      <c r="H9997">
        <v>14.44</v>
      </c>
      <c r="I9997">
        <v>0.4</v>
      </c>
      <c r="J9997">
        <f t="shared" si="1950"/>
        <v>0</v>
      </c>
      <c r="K9997">
        <v>0</v>
      </c>
      <c r="L9997">
        <f>IF(I9997="",0.5,IF(I9997&lt;=0.1,2,IF(I9997&gt;=5000,2, IF(AND(I9997&gt;0.1,I9997&lt;0.2),5, IF(AND(I9997&gt;900,I9997&lt;5000),5,IF(S9997&gt;=2500,1.5,0))))))</f>
        <v>0</v>
      </c>
      <c r="M9997">
        <f t="shared" si="1945"/>
        <v>0</v>
      </c>
      <c r="N9997">
        <f t="shared" si="1946"/>
        <v>0</v>
      </c>
      <c r="O9997">
        <f t="shared" si="1947"/>
        <v>0</v>
      </c>
      <c r="P9997" s="34" t="s">
        <v>77</v>
      </c>
      <c r="Q9997" s="33">
        <f t="shared" si="1951"/>
        <v>0.14000000000000057</v>
      </c>
      <c r="R9997" s="33">
        <f t="shared" si="1952"/>
        <v>3.5199999999999996</v>
      </c>
      <c r="S9997" s="33">
        <f t="shared" si="1953"/>
        <v>0.4</v>
      </c>
      <c r="T9997" s="33">
        <f t="shared" si="1954"/>
        <v>1</v>
      </c>
      <c r="V9997" s="16">
        <f t="shared" si="1956"/>
        <v>1.0416666671517305E-2</v>
      </c>
      <c r="W9997" s="2">
        <f t="shared" si="1955"/>
        <v>45168.645833333328</v>
      </c>
    </row>
    <row r="9998" spans="1:23" x14ac:dyDescent="0.25">
      <c r="A9998">
        <v>2023</v>
      </c>
      <c r="B9998" t="s">
        <v>75</v>
      </c>
      <c r="C9998" t="s">
        <v>76</v>
      </c>
      <c r="D9998" s="45">
        <v>45168.65625</v>
      </c>
      <c r="E9998">
        <v>132.69999999999999</v>
      </c>
      <c r="F9998">
        <v>0.39</v>
      </c>
      <c r="G9998">
        <v>23</v>
      </c>
      <c r="H9998">
        <v>10.92</v>
      </c>
      <c r="I9998">
        <v>0</v>
      </c>
      <c r="J9998">
        <f t="shared" si="1950"/>
        <v>0</v>
      </c>
      <c r="K9998">
        <v>0</v>
      </c>
      <c r="L9998">
        <v>0</v>
      </c>
      <c r="M9998">
        <f t="shared" si="1945"/>
        <v>0</v>
      </c>
      <c r="N9998">
        <f t="shared" si="1946"/>
        <v>0</v>
      </c>
      <c r="O9998">
        <f t="shared" si="1947"/>
        <v>0</v>
      </c>
      <c r="P9998" s="34" t="s">
        <v>77</v>
      </c>
      <c r="Q9998" s="33">
        <f t="shared" si="1951"/>
        <v>8.9999999999999858E-2</v>
      </c>
      <c r="R9998" s="33">
        <f t="shared" si="1952"/>
        <v>4.18</v>
      </c>
      <c r="S9998" s="33">
        <f t="shared" si="1953"/>
        <v>0</v>
      </c>
      <c r="T9998" s="33">
        <f t="shared" si="1954"/>
        <v>0</v>
      </c>
      <c r="V9998" s="16">
        <f t="shared" si="1956"/>
        <v>1.0416666664241347E-2</v>
      </c>
      <c r="W9998" s="2">
        <f t="shared" si="1955"/>
        <v>45168.65625</v>
      </c>
    </row>
    <row r="9999" spans="1:23" x14ac:dyDescent="0.25">
      <c r="A9999">
        <v>2023</v>
      </c>
      <c r="B9999" t="s">
        <v>75</v>
      </c>
      <c r="C9999" t="s">
        <v>76</v>
      </c>
      <c r="D9999" s="45">
        <v>45168.666666666664</v>
      </c>
      <c r="E9999">
        <v>82</v>
      </c>
      <c r="F9999">
        <v>0.39</v>
      </c>
      <c r="G9999">
        <v>23.09</v>
      </c>
      <c r="H9999">
        <v>6.74</v>
      </c>
      <c r="I9999">
        <v>0</v>
      </c>
      <c r="J9999">
        <f t="shared" si="1950"/>
        <v>0</v>
      </c>
      <c r="K9999">
        <f>IF(H9999="",0.5,IF(H9999&lt;=0.1,2,IF(H9999&gt;=20,2, IF(AND(H9999&gt;0.1,H9999&lt;0.2),5,IF(AND(H9999&gt;16,H9999&lt;20),5,IF(R9999&gt;=2,1.5,0))))))</f>
        <v>0</v>
      </c>
      <c r="L9999">
        <v>0</v>
      </c>
      <c r="M9999">
        <f t="shared" si="1945"/>
        <v>0</v>
      </c>
      <c r="N9999">
        <f t="shared" si="1946"/>
        <v>0</v>
      </c>
      <c r="O9999">
        <f t="shared" si="1947"/>
        <v>0</v>
      </c>
      <c r="P9999" s="34" t="s">
        <v>77</v>
      </c>
      <c r="Q9999" s="33">
        <f t="shared" si="1951"/>
        <v>3.0000000000001137E-2</v>
      </c>
      <c r="R9999" s="33">
        <f t="shared" si="1952"/>
        <v>9.9999999999999645E-2</v>
      </c>
      <c r="S9999" s="33">
        <f t="shared" si="1953"/>
        <v>1.6</v>
      </c>
      <c r="T9999" s="33">
        <f t="shared" si="1954"/>
        <v>0</v>
      </c>
      <c r="V9999" s="16">
        <f t="shared" si="1956"/>
        <v>1.0416666664241347E-2</v>
      </c>
      <c r="W9999" s="2">
        <f t="shared" si="1955"/>
        <v>45168.666666666664</v>
      </c>
    </row>
    <row r="10000" spans="1:23" x14ac:dyDescent="0.25">
      <c r="A10000">
        <v>2023</v>
      </c>
      <c r="B10000" t="s">
        <v>75</v>
      </c>
      <c r="C10000" t="s">
        <v>76</v>
      </c>
      <c r="D10000" s="45">
        <v>45168.677083333336</v>
      </c>
      <c r="E10000">
        <v>83.3</v>
      </c>
      <c r="F10000">
        <v>0.39</v>
      </c>
      <c r="G10000">
        <v>23.12</v>
      </c>
      <c r="H10000">
        <v>6.84</v>
      </c>
      <c r="I10000">
        <v>1.6</v>
      </c>
      <c r="J10000">
        <f t="shared" si="1950"/>
        <v>0</v>
      </c>
      <c r="K10000">
        <f>IF(H10000="",0.5,IF(H10000&lt;=0.1,2,IF(H10000&gt;=20,2, IF(AND(H10000&gt;0.1,H10000&lt;0.2),5,IF(AND(H10000&gt;16,H10000&lt;20),5,IF(R10000&gt;=2,1.5,0))))))</f>
        <v>0</v>
      </c>
      <c r="L10000">
        <f>IF(I10000="",0.5,IF(I10000&lt;=0.1,2,IF(I10000&gt;=5000,2, IF(AND(I10000&gt;0.1,I10000&lt;0.2),5, IF(AND(I10000&gt;900,I10000&lt;5000),5,IF(S10000&gt;=2500,1.5,0))))))</f>
        <v>0</v>
      </c>
      <c r="M10000">
        <f t="shared" si="1945"/>
        <v>0</v>
      </c>
      <c r="N10000">
        <f t="shared" si="1946"/>
        <v>0</v>
      </c>
      <c r="O10000">
        <f t="shared" si="1947"/>
        <v>0</v>
      </c>
      <c r="P10000" s="34" t="s">
        <v>77</v>
      </c>
      <c r="Q10000" s="33">
        <f t="shared" si="1951"/>
        <v>5.0000000000000711E-2</v>
      </c>
      <c r="R10000" s="33">
        <f t="shared" si="1952"/>
        <v>1.2000000000000002</v>
      </c>
      <c r="S10000" s="33">
        <f t="shared" si="1953"/>
        <v>1.5</v>
      </c>
      <c r="T10000" s="33">
        <f t="shared" si="1954"/>
        <v>0</v>
      </c>
      <c r="V10000" s="16">
        <f t="shared" si="1956"/>
        <v>1.0416666671517305E-2</v>
      </c>
      <c r="W10000" s="2">
        <f t="shared" si="1955"/>
        <v>45168.677083333328</v>
      </c>
    </row>
    <row r="10001" spans="1:23" x14ac:dyDescent="0.25">
      <c r="A10001">
        <v>2023</v>
      </c>
      <c r="B10001" t="s">
        <v>75</v>
      </c>
      <c r="C10001" t="s">
        <v>76</v>
      </c>
      <c r="D10001" s="45">
        <v>45168.6875</v>
      </c>
      <c r="E10001">
        <v>68.8</v>
      </c>
      <c r="F10001">
        <v>0.39</v>
      </c>
      <c r="G10001">
        <v>23.17</v>
      </c>
      <c r="H10001">
        <v>5.64</v>
      </c>
      <c r="I10001">
        <v>0.1</v>
      </c>
      <c r="J10001">
        <f t="shared" si="1950"/>
        <v>0</v>
      </c>
      <c r="K10001">
        <v>0</v>
      </c>
      <c r="L10001">
        <v>0</v>
      </c>
      <c r="M10001">
        <f t="shared" si="1945"/>
        <v>0</v>
      </c>
      <c r="N10001">
        <f t="shared" si="1946"/>
        <v>0</v>
      </c>
      <c r="O10001">
        <f t="shared" si="1947"/>
        <v>0</v>
      </c>
      <c r="P10001" s="34" t="s">
        <v>77</v>
      </c>
      <c r="Q10001" s="33">
        <f t="shared" si="1951"/>
        <v>0</v>
      </c>
      <c r="R10001" s="33">
        <f t="shared" si="1952"/>
        <v>18.14</v>
      </c>
      <c r="S10001" s="33">
        <f t="shared" si="1953"/>
        <v>1.0999999999999999</v>
      </c>
      <c r="T10001" s="33">
        <f t="shared" si="1954"/>
        <v>0</v>
      </c>
      <c r="V10001" s="16">
        <f t="shared" si="1956"/>
        <v>1.0416666664241347E-2</v>
      </c>
      <c r="W10001" s="2">
        <f t="shared" si="1955"/>
        <v>45168.6875</v>
      </c>
    </row>
    <row r="10002" spans="1:23" x14ac:dyDescent="0.25">
      <c r="A10002">
        <v>2023</v>
      </c>
      <c r="B10002" t="s">
        <v>75</v>
      </c>
      <c r="C10002" t="s">
        <v>76</v>
      </c>
      <c r="D10002" s="45">
        <v>45168.697916666664</v>
      </c>
      <c r="E10002">
        <v>290</v>
      </c>
      <c r="F10002">
        <v>0.39</v>
      </c>
      <c r="G10002">
        <v>23.17</v>
      </c>
      <c r="H10002">
        <v>23.78</v>
      </c>
      <c r="I10002">
        <v>1.2</v>
      </c>
      <c r="J10002">
        <f t="shared" si="1950"/>
        <v>0</v>
      </c>
      <c r="K10002">
        <v>8</v>
      </c>
      <c r="L10002">
        <f>IF(I10002="",0.5,IF(I10002&lt;=0.1,2,IF(I10002&gt;=5000,2, IF(AND(I10002&gt;0.1,I10002&lt;0.2),5, IF(AND(I10002&gt;900,I10002&lt;5000),5,IF(S10002&gt;=2500,1.5,0))))))</f>
        <v>0</v>
      </c>
      <c r="M10002">
        <f t="shared" si="1945"/>
        <v>0</v>
      </c>
      <c r="N10002">
        <f t="shared" si="1946"/>
        <v>0</v>
      </c>
      <c r="O10002">
        <f t="shared" si="1947"/>
        <v>1</v>
      </c>
      <c r="P10002" s="34" t="s">
        <v>77</v>
      </c>
      <c r="Q10002" s="33">
        <f t="shared" si="1951"/>
        <v>2.9999999999997584E-2</v>
      </c>
      <c r="R10002" s="33">
        <f t="shared" si="1952"/>
        <v>14.030000000000001</v>
      </c>
      <c r="S10002" s="33">
        <f t="shared" si="1953"/>
        <v>1.0999999999999999</v>
      </c>
      <c r="T10002" s="33">
        <f t="shared" si="1954"/>
        <v>0</v>
      </c>
      <c r="V10002" s="16">
        <f t="shared" si="1956"/>
        <v>1.0416666664241347E-2</v>
      </c>
      <c r="W10002" s="2">
        <f t="shared" si="1955"/>
        <v>45168.697916666664</v>
      </c>
    </row>
    <row r="10003" spans="1:23" x14ac:dyDescent="0.25">
      <c r="A10003">
        <v>2023</v>
      </c>
      <c r="B10003" t="s">
        <v>75</v>
      </c>
      <c r="C10003" t="s">
        <v>76</v>
      </c>
      <c r="D10003" s="45">
        <v>45168.708333333336</v>
      </c>
      <c r="E10003">
        <v>119</v>
      </c>
      <c r="F10003">
        <v>0.39</v>
      </c>
      <c r="G10003">
        <v>23.2</v>
      </c>
      <c r="H10003">
        <v>9.75</v>
      </c>
      <c r="I10003">
        <v>0.1</v>
      </c>
      <c r="J10003">
        <f t="shared" si="1950"/>
        <v>0</v>
      </c>
      <c r="K10003">
        <f>IF(H10003="",0.5,IF(H10003&lt;=0.1,2,IF(H10003&gt;=20,2, IF(AND(H10003&gt;0.1,H10003&lt;0.2),5,IF(AND(H10003&gt;16,H10003&lt;20),5,IF(R10003&gt;=2,1.5,0))))))</f>
        <v>0</v>
      </c>
      <c r="L10003">
        <v>0</v>
      </c>
      <c r="M10003">
        <f t="shared" si="1945"/>
        <v>0</v>
      </c>
      <c r="N10003">
        <f t="shared" si="1946"/>
        <v>0</v>
      </c>
      <c r="O10003">
        <f t="shared" si="1947"/>
        <v>0</v>
      </c>
      <c r="P10003" s="34" t="s">
        <v>77</v>
      </c>
      <c r="Q10003" s="33">
        <f t="shared" si="1951"/>
        <v>0</v>
      </c>
      <c r="R10003" s="33">
        <f t="shared" si="1952"/>
        <v>0.44999999999999929</v>
      </c>
      <c r="S10003" s="33">
        <f t="shared" si="1953"/>
        <v>0.1</v>
      </c>
      <c r="T10003" s="33">
        <f t="shared" si="1954"/>
        <v>0</v>
      </c>
      <c r="V10003" s="16">
        <f t="shared" si="1956"/>
        <v>1.0416666671517305E-2</v>
      </c>
      <c r="W10003" s="2">
        <f t="shared" si="1955"/>
        <v>45168.708333333328</v>
      </c>
    </row>
    <row r="10004" spans="1:23" x14ac:dyDescent="0.25">
      <c r="A10004">
        <v>2023</v>
      </c>
      <c r="B10004" t="s">
        <v>75</v>
      </c>
      <c r="C10004" t="s">
        <v>76</v>
      </c>
      <c r="D10004" s="45">
        <v>45168.71875</v>
      </c>
      <c r="E10004">
        <v>124.5</v>
      </c>
      <c r="F10004">
        <v>0.39</v>
      </c>
      <c r="G10004">
        <v>23.2</v>
      </c>
      <c r="H10004">
        <v>10.199999999999999</v>
      </c>
      <c r="I10004">
        <v>0.2</v>
      </c>
      <c r="J10004">
        <f t="shared" si="1950"/>
        <v>0</v>
      </c>
      <c r="K10004">
        <v>0</v>
      </c>
      <c r="L10004">
        <f>IF(I10004="",0.5,IF(I10004&lt;=0.1,2,IF(I10004&gt;=5000,2, IF(AND(I10004&gt;0.1,I10004&lt;0.2),5, IF(AND(I10004&gt;900,I10004&lt;5000),5,IF(S10004&gt;=2500,1.5,0))))))</f>
        <v>0</v>
      </c>
      <c r="M10004">
        <f t="shared" si="1945"/>
        <v>0</v>
      </c>
      <c r="N10004">
        <f t="shared" si="1946"/>
        <v>0</v>
      </c>
      <c r="O10004">
        <f t="shared" si="1947"/>
        <v>0</v>
      </c>
      <c r="P10004" s="34" t="s">
        <v>77</v>
      </c>
      <c r="Q10004" s="33">
        <f t="shared" si="1951"/>
        <v>1.9999999999999574E-2</v>
      </c>
      <c r="R10004" s="33">
        <f t="shared" si="1952"/>
        <v>5.3599999999999994</v>
      </c>
      <c r="S10004" s="33">
        <f t="shared" si="1953"/>
        <v>0.2</v>
      </c>
      <c r="T10004" s="33">
        <f t="shared" si="1954"/>
        <v>0</v>
      </c>
      <c r="V10004" s="16">
        <f t="shared" si="1956"/>
        <v>1.0416666664241347E-2</v>
      </c>
      <c r="W10004" s="2">
        <f t="shared" si="1955"/>
        <v>45168.71875</v>
      </c>
    </row>
    <row r="10005" spans="1:23" x14ac:dyDescent="0.25">
      <c r="A10005">
        <v>2023</v>
      </c>
      <c r="B10005" t="s">
        <v>75</v>
      </c>
      <c r="C10005" t="s">
        <v>76</v>
      </c>
      <c r="D10005" s="45">
        <v>45168.729166666664</v>
      </c>
      <c r="E10005">
        <v>59</v>
      </c>
      <c r="F10005">
        <v>0.39</v>
      </c>
      <c r="G10005">
        <v>23.18</v>
      </c>
      <c r="H10005">
        <v>4.84</v>
      </c>
      <c r="I10005">
        <v>0</v>
      </c>
      <c r="J10005">
        <f t="shared" si="1950"/>
        <v>0</v>
      </c>
      <c r="K10005">
        <v>8</v>
      </c>
      <c r="L10005">
        <v>0</v>
      </c>
      <c r="M10005">
        <f t="shared" si="1945"/>
        <v>0</v>
      </c>
      <c r="N10005">
        <f t="shared" si="1946"/>
        <v>0</v>
      </c>
      <c r="O10005">
        <f t="shared" si="1947"/>
        <v>1</v>
      </c>
      <c r="P10005" s="34" t="s">
        <v>77</v>
      </c>
      <c r="Q10005" s="33">
        <f t="shared" si="1951"/>
        <v>5.0000000000000711E-2</v>
      </c>
      <c r="R10005" s="33">
        <f t="shared" si="1952"/>
        <v>2.77</v>
      </c>
      <c r="S10005" s="33">
        <f t="shared" si="1953"/>
        <v>0</v>
      </c>
      <c r="T10005" s="33">
        <f t="shared" si="1954"/>
        <v>1</v>
      </c>
      <c r="V10005" s="16">
        <f t="shared" si="1956"/>
        <v>1.0416666664241347E-2</v>
      </c>
      <c r="W10005" s="2">
        <f t="shared" si="1955"/>
        <v>45168.729166666664</v>
      </c>
    </row>
    <row r="10006" spans="1:23" x14ac:dyDescent="0.25">
      <c r="A10006">
        <v>2023</v>
      </c>
      <c r="B10006" t="s">
        <v>75</v>
      </c>
      <c r="C10006" t="s">
        <v>76</v>
      </c>
      <c r="D10006" s="45">
        <v>45168.739583333336</v>
      </c>
      <c r="E10006">
        <v>25.2</v>
      </c>
      <c r="F10006">
        <v>0.38900000000000001</v>
      </c>
      <c r="G10006">
        <v>23.13</v>
      </c>
      <c r="H10006">
        <v>2.0699999999999998</v>
      </c>
      <c r="I10006">
        <v>0</v>
      </c>
      <c r="J10006">
        <f t="shared" si="1950"/>
        <v>0</v>
      </c>
      <c r="K10006">
        <v>8</v>
      </c>
      <c r="L10006">
        <v>0</v>
      </c>
      <c r="M10006">
        <f t="shared" si="1945"/>
        <v>0</v>
      </c>
      <c r="N10006">
        <f t="shared" si="1946"/>
        <v>0</v>
      </c>
      <c r="O10006">
        <f t="shared" si="1947"/>
        <v>1</v>
      </c>
      <c r="P10006" s="34" t="s">
        <v>77</v>
      </c>
      <c r="Q10006" s="33">
        <f t="shared" si="1951"/>
        <v>5.9999999999998721E-2</v>
      </c>
      <c r="R10006" s="33">
        <f t="shared" si="1952"/>
        <v>10.64</v>
      </c>
      <c r="S10006" s="33">
        <f t="shared" si="1953"/>
        <v>0.1</v>
      </c>
      <c r="T10006" s="33">
        <f t="shared" si="1954"/>
        <v>0</v>
      </c>
      <c r="V10006" s="16">
        <f t="shared" si="1956"/>
        <v>1.0416666671517305E-2</v>
      </c>
      <c r="W10006" s="2">
        <f t="shared" si="1955"/>
        <v>45168.739583333328</v>
      </c>
    </row>
    <row r="10007" spans="1:23" x14ac:dyDescent="0.25">
      <c r="A10007">
        <v>2023</v>
      </c>
      <c r="B10007" t="s">
        <v>75</v>
      </c>
      <c r="C10007" t="s">
        <v>76</v>
      </c>
      <c r="D10007" s="45">
        <v>45168.75</v>
      </c>
      <c r="E10007">
        <v>154.69999999999999</v>
      </c>
      <c r="F10007">
        <v>0.38900000000000001</v>
      </c>
      <c r="G10007">
        <v>23.07</v>
      </c>
      <c r="H10007">
        <v>12.71</v>
      </c>
      <c r="I10007">
        <v>0.1</v>
      </c>
      <c r="J10007">
        <f t="shared" si="1950"/>
        <v>0</v>
      </c>
      <c r="K10007">
        <v>0</v>
      </c>
      <c r="L10007">
        <v>0</v>
      </c>
      <c r="M10007">
        <f t="shared" si="1945"/>
        <v>0</v>
      </c>
      <c r="N10007">
        <f t="shared" si="1946"/>
        <v>0</v>
      </c>
      <c r="O10007">
        <f t="shared" si="1947"/>
        <v>0</v>
      </c>
      <c r="P10007" s="34" t="s">
        <v>77</v>
      </c>
      <c r="Q10007" s="33">
        <f t="shared" si="1951"/>
        <v>5.9999999999998721E-2</v>
      </c>
      <c r="R10007" s="33">
        <f t="shared" si="1952"/>
        <v>10.09</v>
      </c>
      <c r="S10007" s="33">
        <f t="shared" si="1953"/>
        <v>0.1</v>
      </c>
      <c r="T10007" s="33">
        <f t="shared" si="1954"/>
        <v>0</v>
      </c>
      <c r="V10007" s="16">
        <f t="shared" si="1956"/>
        <v>1.0416666664241347E-2</v>
      </c>
      <c r="W10007" s="2">
        <f t="shared" si="1955"/>
        <v>45168.75</v>
      </c>
    </row>
    <row r="10008" spans="1:23" x14ac:dyDescent="0.25">
      <c r="A10008">
        <v>2023</v>
      </c>
      <c r="B10008" t="s">
        <v>75</v>
      </c>
      <c r="C10008" t="s">
        <v>76</v>
      </c>
      <c r="D10008" s="45">
        <v>45168.760416666664</v>
      </c>
      <c r="E10008">
        <v>277.2</v>
      </c>
      <c r="F10008">
        <v>0.38900000000000001</v>
      </c>
      <c r="G10008">
        <v>23.01</v>
      </c>
      <c r="H10008">
        <v>22.8</v>
      </c>
      <c r="I10008">
        <v>0.2</v>
      </c>
      <c r="J10008">
        <f t="shared" si="1950"/>
        <v>0</v>
      </c>
      <c r="K10008">
        <v>8</v>
      </c>
      <c r="L10008">
        <f>IF(I10008="",0.5,IF(I10008&lt;=0.1,2,IF(I10008&gt;=5000,2, IF(AND(I10008&gt;0.1,I10008&lt;0.2),5, IF(AND(I10008&gt;900,I10008&lt;5000),5,IF(S10008&gt;=2500,1.5,0))))))</f>
        <v>0</v>
      </c>
      <c r="M10008">
        <f t="shared" si="1945"/>
        <v>0</v>
      </c>
      <c r="N10008">
        <f t="shared" si="1946"/>
        <v>0</v>
      </c>
      <c r="O10008">
        <f t="shared" si="1947"/>
        <v>1</v>
      </c>
      <c r="P10008" s="34" t="s">
        <v>77</v>
      </c>
      <c r="Q10008" s="33">
        <f t="shared" si="1951"/>
        <v>6.0000000000002274E-2</v>
      </c>
      <c r="R10008" s="33">
        <f t="shared" si="1952"/>
        <v>18</v>
      </c>
      <c r="S10008" s="33">
        <f t="shared" si="1953"/>
        <v>0.2</v>
      </c>
      <c r="T10008" s="33">
        <f t="shared" si="1954"/>
        <v>0</v>
      </c>
      <c r="V10008" s="16">
        <f t="shared" si="1956"/>
        <v>1.0416666664241347E-2</v>
      </c>
      <c r="W10008" s="2">
        <f t="shared" si="1955"/>
        <v>45168.760416666664</v>
      </c>
    </row>
    <row r="10009" spans="1:23" x14ac:dyDescent="0.25">
      <c r="A10009">
        <v>2023</v>
      </c>
      <c r="B10009" t="s">
        <v>75</v>
      </c>
      <c r="C10009" t="s">
        <v>76</v>
      </c>
      <c r="D10009" s="45">
        <v>45168.770833333336</v>
      </c>
      <c r="E10009">
        <v>58.3</v>
      </c>
      <c r="F10009">
        <v>0.38900000000000001</v>
      </c>
      <c r="G10009">
        <v>22.95</v>
      </c>
      <c r="H10009">
        <v>4.8</v>
      </c>
      <c r="I10009">
        <v>0</v>
      </c>
      <c r="J10009">
        <f t="shared" si="1950"/>
        <v>0</v>
      </c>
      <c r="K10009">
        <f>IF(H10009="",0.5,IF(H10009&lt;=0.1,2,IF(H10009&gt;=20,2, IF(AND(H10009&gt;0.1,H10009&lt;0.2),5,IF(AND(H10009&gt;16,H10009&lt;20),5,IF(R10009&gt;=2,1.5,0))))))</f>
        <v>0</v>
      </c>
      <c r="L10009">
        <v>0</v>
      </c>
      <c r="M10009">
        <f t="shared" si="1945"/>
        <v>0</v>
      </c>
      <c r="N10009">
        <f t="shared" si="1946"/>
        <v>0</v>
      </c>
      <c r="O10009">
        <f t="shared" si="1947"/>
        <v>0</v>
      </c>
      <c r="P10009" s="34" t="s">
        <v>77</v>
      </c>
      <c r="Q10009" s="33">
        <f t="shared" si="1951"/>
        <v>5.9999999999998721E-2</v>
      </c>
      <c r="R10009" s="33">
        <f t="shared" si="1952"/>
        <v>0.89999999999999991</v>
      </c>
      <c r="S10009" s="33">
        <f t="shared" si="1953"/>
        <v>1</v>
      </c>
      <c r="T10009" s="33">
        <f t="shared" si="1954"/>
        <v>0</v>
      </c>
      <c r="V10009" s="16">
        <f t="shared" si="1956"/>
        <v>1.0416666671517305E-2</v>
      </c>
      <c r="W10009" s="2">
        <f t="shared" si="1955"/>
        <v>45168.770833333328</v>
      </c>
    </row>
    <row r="10010" spans="1:23" x14ac:dyDescent="0.25">
      <c r="A10010">
        <v>2023</v>
      </c>
      <c r="B10010" t="s">
        <v>75</v>
      </c>
      <c r="C10010" t="s">
        <v>76</v>
      </c>
      <c r="D10010" s="45">
        <v>45168.78125</v>
      </c>
      <c r="E10010">
        <v>47.3</v>
      </c>
      <c r="F10010">
        <v>0.38900000000000001</v>
      </c>
      <c r="G10010">
        <v>22.89</v>
      </c>
      <c r="H10010">
        <v>3.9</v>
      </c>
      <c r="I10010">
        <v>1</v>
      </c>
      <c r="J10010">
        <f t="shared" si="1950"/>
        <v>0</v>
      </c>
      <c r="K10010">
        <v>8</v>
      </c>
      <c r="L10010">
        <f>IF(I10010="",0.5,IF(I10010&lt;=0.1,2,IF(I10010&gt;=5000,2, IF(AND(I10010&gt;0.1,I10010&lt;0.2),5, IF(AND(I10010&gt;900,I10010&lt;5000),5,IF(S10010&gt;=2500,1.5,0))))))</f>
        <v>0</v>
      </c>
      <c r="M10010">
        <f t="shared" si="1945"/>
        <v>0</v>
      </c>
      <c r="N10010">
        <f t="shared" si="1946"/>
        <v>0</v>
      </c>
      <c r="O10010">
        <f t="shared" si="1947"/>
        <v>1</v>
      </c>
      <c r="P10010" s="34" t="s">
        <v>77</v>
      </c>
      <c r="Q10010" s="33">
        <f t="shared" si="1951"/>
        <v>6.0000000000002274E-2</v>
      </c>
      <c r="R10010" s="33">
        <f t="shared" si="1952"/>
        <v>5.75</v>
      </c>
      <c r="S10010" s="33">
        <f t="shared" si="1953"/>
        <v>1</v>
      </c>
      <c r="T10010" s="33">
        <f t="shared" si="1954"/>
        <v>1</v>
      </c>
      <c r="V10010" s="16">
        <f t="shared" si="1956"/>
        <v>1.0416666664241347E-2</v>
      </c>
      <c r="W10010" s="2">
        <f t="shared" si="1955"/>
        <v>45168.78125</v>
      </c>
    </row>
    <row r="10011" spans="1:23" x14ac:dyDescent="0.25">
      <c r="A10011">
        <v>2023</v>
      </c>
      <c r="B10011" t="s">
        <v>75</v>
      </c>
      <c r="C10011" t="s">
        <v>76</v>
      </c>
      <c r="D10011" s="45">
        <v>45168.791666666664</v>
      </c>
      <c r="E10011">
        <v>116.9</v>
      </c>
      <c r="F10011">
        <v>0.38800000000000001</v>
      </c>
      <c r="G10011">
        <v>22.83</v>
      </c>
      <c r="H10011">
        <v>9.65</v>
      </c>
      <c r="I10011">
        <v>0</v>
      </c>
      <c r="J10011">
        <f t="shared" si="1950"/>
        <v>0</v>
      </c>
      <c r="K10011">
        <v>0</v>
      </c>
      <c r="L10011">
        <v>0</v>
      </c>
      <c r="M10011">
        <f t="shared" si="1945"/>
        <v>0</v>
      </c>
      <c r="N10011">
        <f t="shared" si="1946"/>
        <v>0</v>
      </c>
      <c r="O10011">
        <f t="shared" si="1947"/>
        <v>0</v>
      </c>
      <c r="P10011" s="34" t="s">
        <v>77</v>
      </c>
      <c r="Q10011" s="33">
        <f t="shared" si="1951"/>
        <v>6.9999999999996732E-2</v>
      </c>
      <c r="R10011" s="33">
        <f t="shared" si="1952"/>
        <v>11.299999999999999</v>
      </c>
      <c r="S10011" s="33">
        <f t="shared" si="1953"/>
        <v>0.3</v>
      </c>
      <c r="T10011" s="33">
        <f t="shared" si="1954"/>
        <v>0</v>
      </c>
      <c r="V10011" s="16">
        <f t="shared" si="1956"/>
        <v>1.0416666664241347E-2</v>
      </c>
      <c r="W10011" s="2">
        <f t="shared" si="1955"/>
        <v>45168.791666666664</v>
      </c>
    </row>
    <row r="10012" spans="1:23" x14ac:dyDescent="0.25">
      <c r="A10012">
        <v>2023</v>
      </c>
      <c r="B10012" t="s">
        <v>75</v>
      </c>
      <c r="C10012" t="s">
        <v>76</v>
      </c>
      <c r="D10012" s="45">
        <v>45168.802083333336</v>
      </c>
      <c r="E10012">
        <v>253.4</v>
      </c>
      <c r="F10012">
        <v>0.38800000000000001</v>
      </c>
      <c r="G10012">
        <v>22.76</v>
      </c>
      <c r="H10012">
        <v>20.95</v>
      </c>
      <c r="I10012">
        <v>0.3</v>
      </c>
      <c r="J10012">
        <f t="shared" si="1950"/>
        <v>0</v>
      </c>
      <c r="K10012">
        <v>8</v>
      </c>
      <c r="L10012">
        <f>IF(I10012="",0.5,IF(I10012&lt;=0.1,2,IF(I10012&gt;=5000,2, IF(AND(I10012&gt;0.1,I10012&lt;0.2),5, IF(AND(I10012&gt;900,I10012&lt;5000),5,IF(S10012&gt;=2500,1.5,0))))))</f>
        <v>0</v>
      </c>
      <c r="M10012">
        <f t="shared" si="1945"/>
        <v>0</v>
      </c>
      <c r="N10012">
        <f t="shared" si="1946"/>
        <v>0</v>
      </c>
      <c r="O10012">
        <f t="shared" si="1947"/>
        <v>1</v>
      </c>
      <c r="P10012" s="34" t="s">
        <v>77</v>
      </c>
      <c r="Q10012" s="33">
        <f t="shared" si="1951"/>
        <v>7.0000000000000284E-2</v>
      </c>
      <c r="R10012" s="33">
        <f t="shared" si="1952"/>
        <v>12.78</v>
      </c>
      <c r="S10012" s="33">
        <f t="shared" si="1953"/>
        <v>0.3</v>
      </c>
      <c r="T10012" s="33">
        <f t="shared" si="1954"/>
        <v>0</v>
      </c>
      <c r="V10012" s="16">
        <f t="shared" si="1956"/>
        <v>1.0416666671517305E-2</v>
      </c>
      <c r="W10012" s="2">
        <f t="shared" si="1955"/>
        <v>45168.802083333328</v>
      </c>
    </row>
    <row r="10013" spans="1:23" x14ac:dyDescent="0.25">
      <c r="A10013">
        <v>2023</v>
      </c>
      <c r="B10013" t="s">
        <v>75</v>
      </c>
      <c r="C10013" t="s">
        <v>76</v>
      </c>
      <c r="D10013" s="45">
        <v>45168.8125</v>
      </c>
      <c r="E10013">
        <v>98.7</v>
      </c>
      <c r="F10013">
        <v>0.38800000000000001</v>
      </c>
      <c r="G10013">
        <v>22.69</v>
      </c>
      <c r="H10013">
        <v>8.17</v>
      </c>
      <c r="I10013">
        <v>0</v>
      </c>
      <c r="J10013">
        <f t="shared" si="1950"/>
        <v>0</v>
      </c>
      <c r="K10013">
        <f t="shared" ref="K10013:K10028" si="1957">IF(H10013="",0.5,IF(H10013&lt;=0.1,2,IF(H10013&gt;=20,2, IF(AND(H10013&gt;0.1,H10013&lt;0.2),5,IF(AND(H10013&gt;16,H10013&lt;20),5,IF(R10013&gt;=2,1.5,0))))))</f>
        <v>0</v>
      </c>
      <c r="L10013">
        <v>0</v>
      </c>
      <c r="M10013">
        <f t="shared" si="1945"/>
        <v>0</v>
      </c>
      <c r="N10013">
        <f t="shared" si="1946"/>
        <v>0</v>
      </c>
      <c r="O10013">
        <f t="shared" si="1947"/>
        <v>0</v>
      </c>
      <c r="P10013" s="34" t="s">
        <v>77</v>
      </c>
      <c r="Q10013" s="33">
        <f t="shared" si="1951"/>
        <v>7.0000000000000284E-2</v>
      </c>
      <c r="R10013" s="33">
        <f t="shared" si="1952"/>
        <v>1.5999999999999996</v>
      </c>
      <c r="S10013" s="33">
        <f t="shared" si="1953"/>
        <v>0</v>
      </c>
      <c r="T10013" s="33">
        <f t="shared" si="1954"/>
        <v>0</v>
      </c>
      <c r="V10013" s="16">
        <f t="shared" si="1956"/>
        <v>1.0416666664241347E-2</v>
      </c>
      <c r="W10013" s="2">
        <f t="shared" si="1955"/>
        <v>45168.8125</v>
      </c>
    </row>
    <row r="10014" spans="1:23" x14ac:dyDescent="0.25">
      <c r="A10014">
        <v>2023</v>
      </c>
      <c r="B10014" t="s">
        <v>75</v>
      </c>
      <c r="C10014" t="s">
        <v>76</v>
      </c>
      <c r="D10014" s="45">
        <v>45168.822916666664</v>
      </c>
      <c r="E10014">
        <v>117.9</v>
      </c>
      <c r="F10014">
        <v>0.38800000000000001</v>
      </c>
      <c r="G10014">
        <v>22.62</v>
      </c>
      <c r="H10014">
        <v>9.77</v>
      </c>
      <c r="I10014">
        <v>0</v>
      </c>
      <c r="J10014">
        <f t="shared" si="1950"/>
        <v>0</v>
      </c>
      <c r="K10014">
        <f t="shared" si="1957"/>
        <v>0</v>
      </c>
      <c r="L10014">
        <v>0</v>
      </c>
      <c r="M10014">
        <f t="shared" si="1945"/>
        <v>0</v>
      </c>
      <c r="N10014">
        <f t="shared" si="1946"/>
        <v>0</v>
      </c>
      <c r="O10014">
        <f t="shared" si="1947"/>
        <v>0</v>
      </c>
      <c r="P10014" s="34" t="s">
        <v>77</v>
      </c>
      <c r="Q10014" s="33">
        <f t="shared" si="1951"/>
        <v>8.0000000000001847E-2</v>
      </c>
      <c r="R10014" s="33">
        <f t="shared" si="1952"/>
        <v>1.9999999999999574E-2</v>
      </c>
      <c r="S10014" s="33">
        <f t="shared" si="1953"/>
        <v>0.2</v>
      </c>
      <c r="T10014" s="33">
        <f t="shared" si="1954"/>
        <v>0</v>
      </c>
      <c r="V10014" s="16">
        <f t="shared" si="1956"/>
        <v>1.0416666664241347E-2</v>
      </c>
      <c r="W10014" s="2">
        <f t="shared" si="1955"/>
        <v>45168.822916666664</v>
      </c>
    </row>
    <row r="10015" spans="1:23" x14ac:dyDescent="0.25">
      <c r="A10015">
        <v>2023</v>
      </c>
      <c r="B10015" t="s">
        <v>75</v>
      </c>
      <c r="C10015" t="s">
        <v>76</v>
      </c>
      <c r="D10015" s="45">
        <v>45168.833333333336</v>
      </c>
      <c r="E10015">
        <v>118</v>
      </c>
      <c r="F10015">
        <v>0.38800000000000001</v>
      </c>
      <c r="G10015">
        <v>22.54</v>
      </c>
      <c r="H10015">
        <v>9.7899999999999991</v>
      </c>
      <c r="I10015">
        <v>0.2</v>
      </c>
      <c r="J10015">
        <f t="shared" si="1950"/>
        <v>0</v>
      </c>
      <c r="K10015">
        <f t="shared" si="1957"/>
        <v>0</v>
      </c>
      <c r="L10015">
        <f>IF(I10015="",0.5,IF(I10015&lt;=0.1,2,IF(I10015&gt;=5000,2, IF(AND(I10015&gt;0.1,I10015&lt;0.2),5, IF(AND(I10015&gt;900,I10015&lt;5000),5,IF(S10015&gt;=2500,1.5,0))))))</f>
        <v>0</v>
      </c>
      <c r="M10015">
        <f t="shared" si="1945"/>
        <v>0</v>
      </c>
      <c r="N10015">
        <f t="shared" si="1946"/>
        <v>0</v>
      </c>
      <c r="O10015">
        <f t="shared" si="1947"/>
        <v>0</v>
      </c>
      <c r="P10015" s="34" t="s">
        <v>77</v>
      </c>
      <c r="Q10015" s="33">
        <f t="shared" si="1951"/>
        <v>5.9999999999998721E-2</v>
      </c>
      <c r="R10015" s="33">
        <f t="shared" si="1952"/>
        <v>0.45999999999999908</v>
      </c>
      <c r="S10015" s="33">
        <f t="shared" si="1953"/>
        <v>0.1</v>
      </c>
      <c r="T10015" s="33">
        <f t="shared" si="1954"/>
        <v>0</v>
      </c>
      <c r="V10015" s="16">
        <f t="shared" si="1956"/>
        <v>1.0416666671517305E-2</v>
      </c>
      <c r="W10015" s="2">
        <f t="shared" si="1955"/>
        <v>45168.833333333328</v>
      </c>
    </row>
    <row r="10016" spans="1:23" x14ac:dyDescent="0.25">
      <c r="A10016">
        <v>2023</v>
      </c>
      <c r="B10016" t="s">
        <v>75</v>
      </c>
      <c r="C10016" t="s">
        <v>76</v>
      </c>
      <c r="D10016" s="45">
        <v>45168.84375</v>
      </c>
      <c r="E10016">
        <v>112.3</v>
      </c>
      <c r="F10016">
        <v>0.38800000000000001</v>
      </c>
      <c r="G10016">
        <v>22.48</v>
      </c>
      <c r="H10016">
        <v>9.33</v>
      </c>
      <c r="I10016">
        <v>0.1</v>
      </c>
      <c r="J10016">
        <f t="shared" si="1950"/>
        <v>0</v>
      </c>
      <c r="K10016">
        <f t="shared" si="1957"/>
        <v>0</v>
      </c>
      <c r="L10016">
        <v>0</v>
      </c>
      <c r="M10016">
        <f t="shared" si="1945"/>
        <v>0</v>
      </c>
      <c r="N10016">
        <f t="shared" si="1946"/>
        <v>0</v>
      </c>
      <c r="O10016">
        <f t="shared" si="1947"/>
        <v>0</v>
      </c>
      <c r="P10016" s="34" t="s">
        <v>77</v>
      </c>
      <c r="Q10016" s="33">
        <f t="shared" si="1951"/>
        <v>5.9999999999998721E-2</v>
      </c>
      <c r="R10016" s="33">
        <f t="shared" si="1952"/>
        <v>0</v>
      </c>
      <c r="S10016" s="33">
        <f t="shared" si="1953"/>
        <v>0.19999999999999998</v>
      </c>
      <c r="T10016" s="33">
        <f t="shared" si="1954"/>
        <v>0</v>
      </c>
      <c r="V10016" s="16">
        <f t="shared" si="1956"/>
        <v>1.0416666664241347E-2</v>
      </c>
      <c r="W10016" s="2">
        <f t="shared" si="1955"/>
        <v>45168.84375</v>
      </c>
    </row>
    <row r="10017" spans="1:23" x14ac:dyDescent="0.25">
      <c r="A10017">
        <v>2023</v>
      </c>
      <c r="B10017" t="s">
        <v>75</v>
      </c>
      <c r="C10017" t="s">
        <v>76</v>
      </c>
      <c r="D10017" s="45">
        <v>45168.854166666664</v>
      </c>
      <c r="E10017">
        <v>112.2</v>
      </c>
      <c r="F10017">
        <v>0.38800000000000001</v>
      </c>
      <c r="G10017">
        <v>22.42</v>
      </c>
      <c r="H10017">
        <v>9.33</v>
      </c>
      <c r="I10017">
        <v>0.3</v>
      </c>
      <c r="J10017">
        <f t="shared" si="1950"/>
        <v>0</v>
      </c>
      <c r="K10017">
        <f t="shared" si="1957"/>
        <v>0</v>
      </c>
      <c r="L10017">
        <f>IF(I10017="",0.5,IF(I10017&lt;=0.1,2,IF(I10017&gt;=5000,2, IF(AND(I10017&gt;0.1,I10017&lt;0.2),5, IF(AND(I10017&gt;900,I10017&lt;5000),5,IF(S10017&gt;=2500,1.5,0))))))</f>
        <v>0</v>
      </c>
      <c r="M10017">
        <f t="shared" si="1945"/>
        <v>0</v>
      </c>
      <c r="N10017">
        <f t="shared" si="1946"/>
        <v>0</v>
      </c>
      <c r="O10017">
        <f t="shared" si="1947"/>
        <v>0</v>
      </c>
      <c r="P10017" s="34" t="s">
        <v>77</v>
      </c>
      <c r="Q10017" s="33">
        <f t="shared" si="1951"/>
        <v>7.0000000000000284E-2</v>
      </c>
      <c r="R10017" s="33">
        <f t="shared" si="1952"/>
        <v>0.34999999999999964</v>
      </c>
      <c r="S10017" s="33">
        <f t="shared" si="1953"/>
        <v>14.6</v>
      </c>
      <c r="T10017" s="33">
        <f t="shared" si="1954"/>
        <v>0</v>
      </c>
      <c r="V10017" s="16">
        <f t="shared" si="1956"/>
        <v>1.0416666664241347E-2</v>
      </c>
      <c r="W10017" s="2">
        <f t="shared" si="1955"/>
        <v>45168.854166666664</v>
      </c>
    </row>
    <row r="10018" spans="1:23" x14ac:dyDescent="0.25">
      <c r="A10018">
        <v>2023</v>
      </c>
      <c r="B10018" t="s">
        <v>75</v>
      </c>
      <c r="C10018" t="s">
        <v>76</v>
      </c>
      <c r="D10018" s="45">
        <v>45168.864583333336</v>
      </c>
      <c r="E10018">
        <v>107.8</v>
      </c>
      <c r="F10018">
        <v>0.38800000000000001</v>
      </c>
      <c r="G10018">
        <v>22.35</v>
      </c>
      <c r="H10018">
        <v>8.98</v>
      </c>
      <c r="I10018">
        <v>14.9</v>
      </c>
      <c r="J10018">
        <f t="shared" si="1950"/>
        <v>0</v>
      </c>
      <c r="K10018">
        <f t="shared" si="1957"/>
        <v>0</v>
      </c>
      <c r="L10018">
        <v>8</v>
      </c>
      <c r="M10018">
        <f t="shared" si="1945"/>
        <v>0</v>
      </c>
      <c r="N10018">
        <f t="shared" si="1946"/>
        <v>0</v>
      </c>
      <c r="O10018">
        <f t="shared" si="1947"/>
        <v>1</v>
      </c>
      <c r="P10018" s="34" t="s">
        <v>77</v>
      </c>
      <c r="Q10018" s="33">
        <f t="shared" si="1951"/>
        <v>5.0000000000000711E-2</v>
      </c>
      <c r="R10018" s="33">
        <f t="shared" si="1952"/>
        <v>0.25</v>
      </c>
      <c r="S10018" s="33">
        <f t="shared" si="1953"/>
        <v>14.1</v>
      </c>
      <c r="T10018" s="33">
        <f t="shared" si="1954"/>
        <v>0</v>
      </c>
      <c r="V10018" s="16">
        <f t="shared" si="1956"/>
        <v>1.0416666671517305E-2</v>
      </c>
      <c r="W10018" s="2">
        <f t="shared" si="1955"/>
        <v>45168.864583333328</v>
      </c>
    </row>
    <row r="10019" spans="1:23" x14ac:dyDescent="0.25">
      <c r="A10019">
        <v>2023</v>
      </c>
      <c r="B10019" t="s">
        <v>75</v>
      </c>
      <c r="C10019" t="s">
        <v>76</v>
      </c>
      <c r="D10019" s="45">
        <v>45168.875</v>
      </c>
      <c r="E10019">
        <v>110.7</v>
      </c>
      <c r="F10019">
        <v>0.38800000000000001</v>
      </c>
      <c r="G10019">
        <v>22.3</v>
      </c>
      <c r="H10019">
        <v>9.23</v>
      </c>
      <c r="I10019">
        <v>0.8</v>
      </c>
      <c r="J10019">
        <f t="shared" si="1950"/>
        <v>0</v>
      </c>
      <c r="K10019">
        <f t="shared" si="1957"/>
        <v>0</v>
      </c>
      <c r="L10019">
        <f t="shared" ref="L10019:L10030" si="1958">IF(I10019="",0.5,IF(I10019&lt;=0.1,2,IF(I10019&gt;=5000,2, IF(AND(I10019&gt;0.1,I10019&lt;0.2),5, IF(AND(I10019&gt;900,I10019&lt;5000),5,IF(S10019&gt;=2500,1.5,0))))))</f>
        <v>0</v>
      </c>
      <c r="M10019">
        <f t="shared" si="1945"/>
        <v>0</v>
      </c>
      <c r="N10019">
        <f t="shared" si="1946"/>
        <v>0</v>
      </c>
      <c r="O10019">
        <f t="shared" si="1947"/>
        <v>0</v>
      </c>
      <c r="P10019" s="34" t="s">
        <v>77</v>
      </c>
      <c r="Q10019" s="33">
        <f t="shared" si="1951"/>
        <v>7.0000000000000284E-2</v>
      </c>
      <c r="R10019" s="33">
        <f t="shared" si="1952"/>
        <v>0.15000000000000036</v>
      </c>
      <c r="S10019" s="33">
        <f t="shared" si="1953"/>
        <v>0.5</v>
      </c>
      <c r="T10019" s="33">
        <f t="shared" si="1954"/>
        <v>0</v>
      </c>
      <c r="V10019" s="16">
        <f t="shared" si="1956"/>
        <v>1.0416666664241347E-2</v>
      </c>
      <c r="W10019" s="2">
        <f t="shared" si="1955"/>
        <v>45168.875</v>
      </c>
    </row>
    <row r="10020" spans="1:23" x14ac:dyDescent="0.25">
      <c r="A10020">
        <v>2023</v>
      </c>
      <c r="B10020" t="s">
        <v>75</v>
      </c>
      <c r="C10020" t="s">
        <v>76</v>
      </c>
      <c r="D10020" s="45">
        <v>45168.885416666664</v>
      </c>
      <c r="E10020">
        <v>108.7</v>
      </c>
      <c r="F10020">
        <v>0.38800000000000001</v>
      </c>
      <c r="G10020">
        <v>22.23</v>
      </c>
      <c r="H10020">
        <v>9.08</v>
      </c>
      <c r="I10020">
        <v>0.3</v>
      </c>
      <c r="J10020">
        <f t="shared" si="1950"/>
        <v>0</v>
      </c>
      <c r="K10020">
        <f t="shared" si="1957"/>
        <v>0</v>
      </c>
      <c r="L10020">
        <f t="shared" si="1958"/>
        <v>0</v>
      </c>
      <c r="M10020">
        <f t="shared" si="1945"/>
        <v>0</v>
      </c>
      <c r="N10020">
        <f t="shared" si="1946"/>
        <v>0</v>
      </c>
      <c r="O10020">
        <f t="shared" si="1947"/>
        <v>0</v>
      </c>
      <c r="P10020" s="34" t="s">
        <v>77</v>
      </c>
      <c r="Q10020" s="33">
        <f t="shared" si="1951"/>
        <v>5.9999999999998721E-2</v>
      </c>
      <c r="R10020" s="33">
        <f t="shared" si="1952"/>
        <v>8.9999999999999858E-2</v>
      </c>
      <c r="S10020" s="33">
        <f t="shared" si="1953"/>
        <v>1.5999999999999999</v>
      </c>
      <c r="T10020" s="33">
        <f t="shared" si="1954"/>
        <v>0</v>
      </c>
      <c r="V10020" s="16">
        <f t="shared" si="1956"/>
        <v>1.0416666664241347E-2</v>
      </c>
      <c r="W10020" s="2">
        <f t="shared" si="1955"/>
        <v>45168.885416666664</v>
      </c>
    </row>
    <row r="10021" spans="1:23" x14ac:dyDescent="0.25">
      <c r="A10021">
        <v>2023</v>
      </c>
      <c r="B10021" t="s">
        <v>75</v>
      </c>
      <c r="C10021" t="s">
        <v>76</v>
      </c>
      <c r="D10021" s="45">
        <v>45168.895833333336</v>
      </c>
      <c r="E10021">
        <v>107.5</v>
      </c>
      <c r="F10021">
        <v>0.38800000000000001</v>
      </c>
      <c r="G10021">
        <v>22.17</v>
      </c>
      <c r="H10021">
        <v>8.99</v>
      </c>
      <c r="I10021">
        <v>1.9</v>
      </c>
      <c r="J10021">
        <f t="shared" si="1950"/>
        <v>0</v>
      </c>
      <c r="K10021">
        <f t="shared" si="1957"/>
        <v>0</v>
      </c>
      <c r="L10021">
        <f t="shared" si="1958"/>
        <v>0</v>
      </c>
      <c r="M10021">
        <f t="shared" si="1945"/>
        <v>0</v>
      </c>
      <c r="N10021">
        <f t="shared" si="1946"/>
        <v>0</v>
      </c>
      <c r="O10021">
        <f t="shared" si="1947"/>
        <v>0</v>
      </c>
      <c r="P10021" s="34" t="s">
        <v>77</v>
      </c>
      <c r="Q10021" s="33">
        <f t="shared" si="1951"/>
        <v>7.0000000000000284E-2</v>
      </c>
      <c r="R10021" s="33">
        <f t="shared" si="1952"/>
        <v>0.48000000000000043</v>
      </c>
      <c r="S10021" s="33">
        <f t="shared" si="1953"/>
        <v>0.79999999999999982</v>
      </c>
      <c r="T10021" s="33">
        <f t="shared" si="1954"/>
        <v>1</v>
      </c>
      <c r="V10021" s="16">
        <f t="shared" si="1956"/>
        <v>1.0416666671517305E-2</v>
      </c>
      <c r="W10021" s="2">
        <f t="shared" si="1955"/>
        <v>45168.895833333328</v>
      </c>
    </row>
    <row r="10022" spans="1:23" x14ac:dyDescent="0.25">
      <c r="A10022">
        <v>2023</v>
      </c>
      <c r="B10022" t="s">
        <v>75</v>
      </c>
      <c r="C10022" t="s">
        <v>76</v>
      </c>
      <c r="D10022" s="45">
        <v>45168.90625</v>
      </c>
      <c r="E10022">
        <v>113.2</v>
      </c>
      <c r="F10022">
        <v>0.38900000000000001</v>
      </c>
      <c r="G10022">
        <v>22.1</v>
      </c>
      <c r="H10022">
        <v>9.4700000000000006</v>
      </c>
      <c r="I10022">
        <v>1.1000000000000001</v>
      </c>
      <c r="J10022">
        <f t="shared" si="1950"/>
        <v>0</v>
      </c>
      <c r="K10022">
        <f t="shared" si="1957"/>
        <v>0</v>
      </c>
      <c r="L10022">
        <f t="shared" si="1958"/>
        <v>0</v>
      </c>
      <c r="M10022">
        <f t="shared" si="1945"/>
        <v>0</v>
      </c>
      <c r="N10022">
        <f t="shared" si="1946"/>
        <v>0</v>
      </c>
      <c r="O10022">
        <f t="shared" si="1947"/>
        <v>0</v>
      </c>
      <c r="P10022" s="34" t="s">
        <v>77</v>
      </c>
      <c r="Q10022" s="33">
        <f t="shared" si="1951"/>
        <v>7.0000000000000284E-2</v>
      </c>
      <c r="R10022" s="33">
        <f t="shared" si="1952"/>
        <v>8.9999999999999858E-2</v>
      </c>
      <c r="S10022" s="33">
        <f t="shared" si="1953"/>
        <v>2.1999999999999997</v>
      </c>
      <c r="T10022" s="33">
        <f t="shared" si="1954"/>
        <v>0</v>
      </c>
      <c r="V10022" s="16">
        <f t="shared" si="1956"/>
        <v>1.0416666664241347E-2</v>
      </c>
      <c r="W10022" s="2">
        <f t="shared" si="1955"/>
        <v>45168.90625</v>
      </c>
    </row>
    <row r="10023" spans="1:23" x14ac:dyDescent="0.25">
      <c r="A10023">
        <v>2023</v>
      </c>
      <c r="B10023" t="s">
        <v>75</v>
      </c>
      <c r="C10023" t="s">
        <v>76</v>
      </c>
      <c r="D10023" s="45">
        <v>45168.916666666664</v>
      </c>
      <c r="E10023">
        <v>114</v>
      </c>
      <c r="F10023">
        <v>0.38900000000000001</v>
      </c>
      <c r="G10023">
        <v>22.03</v>
      </c>
      <c r="H10023">
        <v>9.56</v>
      </c>
      <c r="I10023">
        <v>3.3</v>
      </c>
      <c r="J10023">
        <f t="shared" si="1950"/>
        <v>0</v>
      </c>
      <c r="K10023">
        <f t="shared" si="1957"/>
        <v>0</v>
      </c>
      <c r="L10023">
        <f t="shared" si="1958"/>
        <v>0</v>
      </c>
      <c r="M10023">
        <f t="shared" si="1945"/>
        <v>0</v>
      </c>
      <c r="N10023">
        <f t="shared" si="1946"/>
        <v>0</v>
      </c>
      <c r="O10023">
        <f t="shared" si="1947"/>
        <v>0</v>
      </c>
      <c r="P10023" s="34" t="s">
        <v>77</v>
      </c>
      <c r="Q10023" s="33">
        <f t="shared" si="1951"/>
        <v>7.0000000000000284E-2</v>
      </c>
      <c r="R10023" s="33">
        <f t="shared" si="1952"/>
        <v>0.25999999999999979</v>
      </c>
      <c r="S10023" s="33">
        <f t="shared" si="1953"/>
        <v>2.9</v>
      </c>
      <c r="T10023" s="33">
        <f t="shared" si="1954"/>
        <v>0</v>
      </c>
      <c r="V10023" s="16">
        <f t="shared" si="1956"/>
        <v>1.0416666664241347E-2</v>
      </c>
      <c r="W10023" s="2">
        <f t="shared" si="1955"/>
        <v>45168.916666666664</v>
      </c>
    </row>
    <row r="10024" spans="1:23" x14ac:dyDescent="0.25">
      <c r="A10024">
        <v>2023</v>
      </c>
      <c r="B10024" t="s">
        <v>75</v>
      </c>
      <c r="C10024" t="s">
        <v>76</v>
      </c>
      <c r="D10024" s="45">
        <v>45168.927083333336</v>
      </c>
      <c r="E10024">
        <v>110.8</v>
      </c>
      <c r="F10024">
        <v>0.38900000000000001</v>
      </c>
      <c r="G10024">
        <v>21.96</v>
      </c>
      <c r="H10024">
        <v>9.3000000000000007</v>
      </c>
      <c r="I10024">
        <v>0.4</v>
      </c>
      <c r="J10024">
        <f t="shared" si="1950"/>
        <v>0</v>
      </c>
      <c r="K10024">
        <f t="shared" si="1957"/>
        <v>0</v>
      </c>
      <c r="L10024">
        <f t="shared" si="1958"/>
        <v>0</v>
      </c>
      <c r="M10024">
        <f t="shared" si="1945"/>
        <v>0</v>
      </c>
      <c r="N10024">
        <f t="shared" si="1946"/>
        <v>0</v>
      </c>
      <c r="O10024">
        <f t="shared" si="1947"/>
        <v>0</v>
      </c>
      <c r="P10024" s="34" t="s">
        <v>77</v>
      </c>
      <c r="Q10024" s="33">
        <f t="shared" si="1951"/>
        <v>7.0000000000000284E-2</v>
      </c>
      <c r="R10024" s="33">
        <f t="shared" si="1952"/>
        <v>8.0000000000000071E-2</v>
      </c>
      <c r="S10024" s="33">
        <f t="shared" si="1953"/>
        <v>0.6</v>
      </c>
      <c r="T10024" s="33">
        <f t="shared" si="1954"/>
        <v>1</v>
      </c>
      <c r="V10024" s="16">
        <f t="shared" si="1956"/>
        <v>1.0416666671517305E-2</v>
      </c>
      <c r="W10024" s="2">
        <f t="shared" si="1955"/>
        <v>45168.927083333328</v>
      </c>
    </row>
    <row r="10025" spans="1:23" x14ac:dyDescent="0.25">
      <c r="A10025">
        <v>2023</v>
      </c>
      <c r="B10025" t="s">
        <v>75</v>
      </c>
      <c r="C10025" t="s">
        <v>76</v>
      </c>
      <c r="D10025" s="45">
        <v>45168.9375</v>
      </c>
      <c r="E10025">
        <v>109.7</v>
      </c>
      <c r="F10025">
        <v>0.39</v>
      </c>
      <c r="G10025">
        <v>21.89</v>
      </c>
      <c r="H10025">
        <v>9.2200000000000006</v>
      </c>
      <c r="I10025">
        <v>1</v>
      </c>
      <c r="J10025">
        <f t="shared" si="1950"/>
        <v>0</v>
      </c>
      <c r="K10025">
        <f t="shared" si="1957"/>
        <v>0</v>
      </c>
      <c r="L10025">
        <f t="shared" si="1958"/>
        <v>0</v>
      </c>
      <c r="M10025">
        <f t="shared" si="1945"/>
        <v>0</v>
      </c>
      <c r="N10025">
        <f t="shared" si="1946"/>
        <v>0</v>
      </c>
      <c r="O10025">
        <f t="shared" si="1947"/>
        <v>0</v>
      </c>
      <c r="P10025" s="34" t="s">
        <v>77</v>
      </c>
      <c r="Q10025" s="33">
        <f t="shared" si="1951"/>
        <v>6.0000000000002274E-2</v>
      </c>
      <c r="R10025" s="33">
        <f t="shared" si="1952"/>
        <v>0.18000000000000149</v>
      </c>
      <c r="S10025" s="33">
        <f t="shared" si="1953"/>
        <v>0.7</v>
      </c>
      <c r="T10025" s="33">
        <f t="shared" si="1954"/>
        <v>0</v>
      </c>
      <c r="V10025" s="16">
        <f t="shared" si="1956"/>
        <v>1.0416666664241347E-2</v>
      </c>
      <c r="W10025" s="2">
        <f t="shared" si="1955"/>
        <v>45168.9375</v>
      </c>
    </row>
    <row r="10026" spans="1:23" x14ac:dyDescent="0.25">
      <c r="A10026">
        <v>2023</v>
      </c>
      <c r="B10026" t="s">
        <v>75</v>
      </c>
      <c r="C10026" t="s">
        <v>76</v>
      </c>
      <c r="D10026" s="45">
        <v>45168.947916666664</v>
      </c>
      <c r="E10026">
        <v>107.4</v>
      </c>
      <c r="F10026">
        <v>0.39</v>
      </c>
      <c r="G10026">
        <v>21.83</v>
      </c>
      <c r="H10026">
        <v>9.0399999999999991</v>
      </c>
      <c r="I10026">
        <v>0.3</v>
      </c>
      <c r="J10026">
        <f t="shared" si="1950"/>
        <v>0</v>
      </c>
      <c r="K10026">
        <f t="shared" si="1957"/>
        <v>0</v>
      </c>
      <c r="L10026">
        <f t="shared" si="1958"/>
        <v>0</v>
      </c>
      <c r="M10026">
        <f t="shared" si="1945"/>
        <v>0</v>
      </c>
      <c r="N10026">
        <f t="shared" si="1946"/>
        <v>0</v>
      </c>
      <c r="O10026">
        <f t="shared" si="1947"/>
        <v>0</v>
      </c>
      <c r="P10026" s="34" t="s">
        <v>77</v>
      </c>
      <c r="Q10026" s="33">
        <f t="shared" si="1951"/>
        <v>6.9999999999996732E-2</v>
      </c>
      <c r="R10026" s="33">
        <f t="shared" si="1952"/>
        <v>0.52000000000000135</v>
      </c>
      <c r="S10026" s="33">
        <f t="shared" si="1953"/>
        <v>3.1</v>
      </c>
      <c r="T10026" s="33">
        <f t="shared" si="1954"/>
        <v>0</v>
      </c>
      <c r="V10026" s="16">
        <f t="shared" si="1956"/>
        <v>1.0416666664241347E-2</v>
      </c>
      <c r="W10026" s="2">
        <f t="shared" si="1955"/>
        <v>45168.947916666664</v>
      </c>
    </row>
    <row r="10027" spans="1:23" x14ac:dyDescent="0.25">
      <c r="A10027">
        <v>2023</v>
      </c>
      <c r="B10027" t="s">
        <v>75</v>
      </c>
      <c r="C10027" t="s">
        <v>76</v>
      </c>
      <c r="D10027" s="45">
        <v>45168.958333333336</v>
      </c>
      <c r="E10027">
        <v>113.4</v>
      </c>
      <c r="F10027">
        <v>0.39</v>
      </c>
      <c r="G10027">
        <v>21.76</v>
      </c>
      <c r="H10027">
        <v>9.56</v>
      </c>
      <c r="I10027">
        <v>3.4</v>
      </c>
      <c r="J10027">
        <f t="shared" si="1950"/>
        <v>0</v>
      </c>
      <c r="K10027">
        <f t="shared" si="1957"/>
        <v>0</v>
      </c>
      <c r="L10027">
        <f t="shared" si="1958"/>
        <v>0</v>
      </c>
      <c r="M10027">
        <f t="shared" si="1945"/>
        <v>0</v>
      </c>
      <c r="N10027">
        <f t="shared" si="1946"/>
        <v>0</v>
      </c>
      <c r="O10027">
        <f t="shared" si="1947"/>
        <v>0</v>
      </c>
      <c r="P10027" s="34" t="s">
        <v>77</v>
      </c>
      <c r="Q10027" s="33">
        <f t="shared" si="1951"/>
        <v>7.0000000000000284E-2</v>
      </c>
      <c r="R10027" s="33">
        <f t="shared" si="1952"/>
        <v>0.20000000000000107</v>
      </c>
      <c r="S10027" s="33">
        <f t="shared" si="1953"/>
        <v>2.5999999999999996</v>
      </c>
      <c r="T10027" s="33">
        <f t="shared" si="1954"/>
        <v>1</v>
      </c>
      <c r="V10027" s="16">
        <f t="shared" si="1956"/>
        <v>1.0416666671517305E-2</v>
      </c>
      <c r="W10027" s="2">
        <f t="shared" si="1955"/>
        <v>45168.958333333328</v>
      </c>
    </row>
    <row r="10028" spans="1:23" x14ac:dyDescent="0.25">
      <c r="A10028">
        <v>2023</v>
      </c>
      <c r="B10028" t="s">
        <v>75</v>
      </c>
      <c r="C10028" t="s">
        <v>76</v>
      </c>
      <c r="D10028" s="45">
        <v>45168.96875</v>
      </c>
      <c r="E10028">
        <v>110.9</v>
      </c>
      <c r="F10028">
        <v>0.39100000000000001</v>
      </c>
      <c r="G10028">
        <v>21.69</v>
      </c>
      <c r="H10028">
        <v>9.36</v>
      </c>
      <c r="I10028">
        <v>0.8</v>
      </c>
      <c r="J10028">
        <f t="shared" si="1950"/>
        <v>0</v>
      </c>
      <c r="K10028">
        <f t="shared" si="1957"/>
        <v>0</v>
      </c>
      <c r="L10028">
        <f t="shared" si="1958"/>
        <v>0</v>
      </c>
      <c r="M10028">
        <f t="shared" ref="M10028:M10091" si="1959">IF(F10028="",0.5,IF(F10028*1000&lt;=10,2,IF(F10028*1000&gt;=35000,2,IF(AND(F10028*1000&gt;10,F10028*1000&lt;20),5, IF(AND(F10028*1000&gt;6000,F10028*1000&lt;35000),5,IF(T10028&gt;=5000,1.5,0))))))</f>
        <v>0</v>
      </c>
      <c r="N10028">
        <f t="shared" ref="N10028:N10091" si="1960">IF(A10028="",0.5,IF(B10028="",0.5,IF(C10028="",0.5,IF(D10028="",0.5,IF(U10028="Y",0.01,0)))))</f>
        <v>0</v>
      </c>
      <c r="O10028">
        <f t="shared" ref="O10028:O10091" si="1961">COUNTIF(J10028:N10028,"&gt;0")</f>
        <v>0</v>
      </c>
      <c r="P10028" s="34" t="s">
        <v>77</v>
      </c>
      <c r="Q10028" s="33">
        <f t="shared" si="1951"/>
        <v>7.0000000000000284E-2</v>
      </c>
      <c r="R10028" s="33">
        <f t="shared" si="1952"/>
        <v>9.9999999999999645E-2</v>
      </c>
      <c r="S10028" s="33">
        <f t="shared" si="1953"/>
        <v>0.5</v>
      </c>
      <c r="T10028" s="33">
        <f t="shared" si="1954"/>
        <v>0</v>
      </c>
      <c r="V10028" s="16">
        <f t="shared" si="1956"/>
        <v>1.0416666664241347E-2</v>
      </c>
      <c r="W10028" s="2">
        <f t="shared" si="1955"/>
        <v>45168.96875</v>
      </c>
    </row>
    <row r="10029" spans="1:23" x14ac:dyDescent="0.25">
      <c r="A10029">
        <v>2023</v>
      </c>
      <c r="B10029" t="s">
        <v>75</v>
      </c>
      <c r="C10029" t="s">
        <v>76</v>
      </c>
      <c r="D10029" s="45">
        <v>45168.979166666664</v>
      </c>
      <c r="E10029">
        <v>109.6</v>
      </c>
      <c r="F10029">
        <v>0.39100000000000001</v>
      </c>
      <c r="G10029">
        <v>21.62</v>
      </c>
      <c r="H10029">
        <v>9.26</v>
      </c>
      <c r="I10029">
        <v>0.3</v>
      </c>
      <c r="J10029">
        <f t="shared" si="1950"/>
        <v>0</v>
      </c>
      <c r="K10029">
        <v>0</v>
      </c>
      <c r="L10029">
        <f t="shared" si="1958"/>
        <v>0</v>
      </c>
      <c r="M10029">
        <f t="shared" si="1959"/>
        <v>0</v>
      </c>
      <c r="N10029">
        <f t="shared" si="1960"/>
        <v>0</v>
      </c>
      <c r="O10029">
        <f t="shared" si="1961"/>
        <v>0</v>
      </c>
      <c r="P10029" s="34" t="s">
        <v>77</v>
      </c>
      <c r="Q10029" s="33">
        <f t="shared" si="1951"/>
        <v>7.0000000000000284E-2</v>
      </c>
      <c r="R10029" s="33">
        <f t="shared" si="1952"/>
        <v>2.4600000000000009</v>
      </c>
      <c r="S10029" s="33">
        <f t="shared" si="1953"/>
        <v>1.0999999999999999</v>
      </c>
      <c r="T10029" s="33">
        <f t="shared" si="1954"/>
        <v>1</v>
      </c>
      <c r="V10029" s="16">
        <f t="shared" si="1956"/>
        <v>1.0416666664241347E-2</v>
      </c>
      <c r="W10029" s="2">
        <f t="shared" si="1955"/>
        <v>45168.979166666664</v>
      </c>
    </row>
    <row r="10030" spans="1:23" x14ac:dyDescent="0.25">
      <c r="A10030">
        <v>2023</v>
      </c>
      <c r="B10030" t="s">
        <v>75</v>
      </c>
      <c r="C10030" t="s">
        <v>76</v>
      </c>
      <c r="D10030" s="45">
        <v>45168.989583333336</v>
      </c>
      <c r="E10030">
        <v>138.6</v>
      </c>
      <c r="F10030">
        <v>0.39200000000000002</v>
      </c>
      <c r="G10030">
        <v>21.55</v>
      </c>
      <c r="H10030">
        <v>11.72</v>
      </c>
      <c r="I10030">
        <v>1.4</v>
      </c>
      <c r="J10030">
        <f t="shared" si="1950"/>
        <v>0</v>
      </c>
      <c r="K10030">
        <v>0</v>
      </c>
      <c r="L10030">
        <f t="shared" si="1958"/>
        <v>0</v>
      </c>
      <c r="M10030">
        <f t="shared" si="1959"/>
        <v>0</v>
      </c>
      <c r="N10030">
        <f t="shared" si="1960"/>
        <v>0</v>
      </c>
      <c r="O10030">
        <f t="shared" si="1961"/>
        <v>0</v>
      </c>
      <c r="P10030" s="34" t="s">
        <v>77</v>
      </c>
      <c r="Q10030" s="33">
        <f t="shared" si="1951"/>
        <v>7.0000000000000284E-2</v>
      </c>
      <c r="R10030" s="33">
        <f t="shared" si="1952"/>
        <v>3.2800000000000011</v>
      </c>
      <c r="S10030" s="33">
        <f t="shared" si="1953"/>
        <v>8.1</v>
      </c>
      <c r="T10030" s="33">
        <f t="shared" si="1954"/>
        <v>0</v>
      </c>
      <c r="V10030" s="16">
        <f t="shared" si="1956"/>
        <v>1.0416666671517305E-2</v>
      </c>
      <c r="W10030" s="2">
        <f t="shared" si="1955"/>
        <v>45168.989583333328</v>
      </c>
    </row>
    <row r="10031" spans="1:23" x14ac:dyDescent="0.25">
      <c r="A10031">
        <v>2023</v>
      </c>
      <c r="B10031" t="s">
        <v>75</v>
      </c>
      <c r="C10031" t="s">
        <v>76</v>
      </c>
      <c r="D10031" s="45">
        <v>45169</v>
      </c>
      <c r="E10031">
        <v>99.7</v>
      </c>
      <c r="F10031">
        <v>0.39200000000000002</v>
      </c>
      <c r="G10031">
        <v>21.48</v>
      </c>
      <c r="H10031">
        <v>8.44</v>
      </c>
      <c r="I10031">
        <v>9.5</v>
      </c>
      <c r="J10031">
        <f t="shared" si="1950"/>
        <v>0</v>
      </c>
      <c r="K10031">
        <f>IF(H10031="",0.5,IF(H10031&lt;=0.1,2,IF(H10031&gt;=20,2, IF(AND(H10031&gt;0.1,H10031&lt;0.2),5,IF(AND(H10031&gt;16,H10031&lt;20),5,IF(R10031&gt;=2,1.5,0))))))</f>
        <v>0</v>
      </c>
      <c r="L10031">
        <v>8</v>
      </c>
      <c r="M10031">
        <f t="shared" si="1959"/>
        <v>0</v>
      </c>
      <c r="N10031">
        <f t="shared" si="1960"/>
        <v>0</v>
      </c>
      <c r="O10031">
        <f t="shared" si="1961"/>
        <v>1</v>
      </c>
      <c r="P10031" s="34" t="s">
        <v>77</v>
      </c>
      <c r="Q10031" s="33">
        <f t="shared" si="1951"/>
        <v>8.0000000000001847E-2</v>
      </c>
      <c r="R10031" s="33">
        <f t="shared" si="1952"/>
        <v>0.48000000000000043</v>
      </c>
      <c r="S10031" s="33">
        <f t="shared" si="1953"/>
        <v>9.5</v>
      </c>
      <c r="T10031" s="33">
        <f t="shared" si="1954"/>
        <v>0</v>
      </c>
      <c r="V10031" s="16">
        <f t="shared" si="1956"/>
        <v>1.0416666664241347E-2</v>
      </c>
      <c r="W10031" s="2">
        <f t="shared" si="1955"/>
        <v>45169</v>
      </c>
    </row>
    <row r="10032" spans="1:23" x14ac:dyDescent="0.25">
      <c r="A10032">
        <v>2023</v>
      </c>
      <c r="B10032" t="s">
        <v>75</v>
      </c>
      <c r="C10032" t="s">
        <v>76</v>
      </c>
      <c r="D10032" s="45">
        <v>45169.010416666664</v>
      </c>
      <c r="E10032">
        <v>105.1</v>
      </c>
      <c r="F10032">
        <v>0.39200000000000002</v>
      </c>
      <c r="G10032">
        <v>21.4</v>
      </c>
      <c r="H10032">
        <v>8.92</v>
      </c>
      <c r="I10032">
        <v>0</v>
      </c>
      <c r="J10032">
        <f t="shared" si="1950"/>
        <v>0</v>
      </c>
      <c r="K10032">
        <f>IF(H10032="",0.5,IF(H10032&lt;=0.1,2,IF(H10032&gt;=20,2, IF(AND(H10032&gt;0.1,H10032&lt;0.2),5,IF(AND(H10032&gt;16,H10032&lt;20),5,IF(R10032&gt;=2,1.5,0))))))</f>
        <v>0</v>
      </c>
      <c r="L10032">
        <v>0</v>
      </c>
      <c r="M10032">
        <f t="shared" si="1959"/>
        <v>0</v>
      </c>
      <c r="N10032">
        <f t="shared" si="1960"/>
        <v>0</v>
      </c>
      <c r="O10032">
        <f t="shared" si="1961"/>
        <v>0</v>
      </c>
      <c r="P10032" s="34" t="s">
        <v>77</v>
      </c>
      <c r="Q10032" s="33">
        <f t="shared" si="1951"/>
        <v>4.9999999999997158E-2</v>
      </c>
      <c r="R10032" s="33">
        <f t="shared" si="1952"/>
        <v>1.9700000000000006</v>
      </c>
      <c r="S10032" s="33">
        <f t="shared" si="1953"/>
        <v>0</v>
      </c>
      <c r="T10032" s="33">
        <f t="shared" si="1954"/>
        <v>1</v>
      </c>
      <c r="V10032" s="16">
        <f t="shared" si="1956"/>
        <v>1.0416666664241347E-2</v>
      </c>
      <c r="W10032" s="2">
        <f t="shared" si="1955"/>
        <v>45169.010416666664</v>
      </c>
    </row>
    <row r="10033" spans="1:23" x14ac:dyDescent="0.25">
      <c r="A10033">
        <v>2023</v>
      </c>
      <c r="B10033" t="s">
        <v>75</v>
      </c>
      <c r="C10033" t="s">
        <v>76</v>
      </c>
      <c r="D10033" s="45">
        <v>45169.020833333336</v>
      </c>
      <c r="E10033">
        <v>128.19999999999999</v>
      </c>
      <c r="F10033">
        <v>0.39300000000000002</v>
      </c>
      <c r="G10033">
        <v>21.35</v>
      </c>
      <c r="H10033">
        <v>10.89</v>
      </c>
      <c r="I10033">
        <v>0</v>
      </c>
      <c r="J10033">
        <f t="shared" si="1950"/>
        <v>0</v>
      </c>
      <c r="K10033">
        <v>0</v>
      </c>
      <c r="L10033">
        <v>0</v>
      </c>
      <c r="M10033">
        <f t="shared" si="1959"/>
        <v>0</v>
      </c>
      <c r="N10033">
        <f t="shared" si="1960"/>
        <v>0</v>
      </c>
      <c r="O10033">
        <f t="shared" si="1961"/>
        <v>0</v>
      </c>
      <c r="P10033" s="34" t="s">
        <v>77</v>
      </c>
      <c r="Q10033" s="33">
        <f t="shared" si="1951"/>
        <v>7.0000000000000284E-2</v>
      </c>
      <c r="R10033" s="33">
        <f t="shared" si="1952"/>
        <v>2.3500000000000014</v>
      </c>
      <c r="S10033" s="33">
        <f t="shared" si="1953"/>
        <v>2.9</v>
      </c>
      <c r="T10033" s="33">
        <f t="shared" si="1954"/>
        <v>0</v>
      </c>
      <c r="V10033" s="16">
        <f t="shared" si="1956"/>
        <v>1.0416666671517305E-2</v>
      </c>
      <c r="W10033" s="2">
        <f t="shared" si="1955"/>
        <v>45169.020833333328</v>
      </c>
    </row>
    <row r="10034" spans="1:23" x14ac:dyDescent="0.25">
      <c r="A10034">
        <v>2023</v>
      </c>
      <c r="B10034" t="s">
        <v>75</v>
      </c>
      <c r="C10034" t="s">
        <v>76</v>
      </c>
      <c r="D10034" s="45">
        <v>45169.03125</v>
      </c>
      <c r="E10034">
        <v>100.5</v>
      </c>
      <c r="F10034">
        <v>0.39300000000000002</v>
      </c>
      <c r="G10034">
        <v>21.28</v>
      </c>
      <c r="H10034">
        <v>8.5399999999999991</v>
      </c>
      <c r="I10034">
        <v>2.9</v>
      </c>
      <c r="J10034">
        <f t="shared" si="1950"/>
        <v>0</v>
      </c>
      <c r="K10034">
        <f t="shared" ref="K10034:K10046" si="1962">IF(H10034="",0.5,IF(H10034&lt;=0.1,2,IF(H10034&gt;=20,2, IF(AND(H10034&gt;0.1,H10034&lt;0.2),5,IF(AND(H10034&gt;16,H10034&lt;20),5,IF(R10034&gt;=2,1.5,0))))))</f>
        <v>0</v>
      </c>
      <c r="L10034">
        <f>IF(I10034="",0.5,IF(I10034&lt;=0.1,2,IF(I10034&gt;=5000,2, IF(AND(I10034&gt;0.1,I10034&lt;0.2),5, IF(AND(I10034&gt;900,I10034&lt;5000),5,IF(S10034&gt;=2500,1.5,0))))))</f>
        <v>0</v>
      </c>
      <c r="M10034">
        <f t="shared" si="1959"/>
        <v>0</v>
      </c>
      <c r="N10034">
        <f t="shared" si="1960"/>
        <v>0</v>
      </c>
      <c r="O10034">
        <f t="shared" si="1961"/>
        <v>0</v>
      </c>
      <c r="P10034" s="34" t="s">
        <v>77</v>
      </c>
      <c r="Q10034" s="33">
        <f t="shared" si="1951"/>
        <v>5.0000000000000711E-2</v>
      </c>
      <c r="R10034" s="33">
        <f t="shared" si="1952"/>
        <v>0.5600000000000005</v>
      </c>
      <c r="S10034" s="33">
        <f t="shared" si="1953"/>
        <v>2.2000000000000002</v>
      </c>
      <c r="T10034" s="33">
        <f t="shared" si="1954"/>
        <v>0</v>
      </c>
      <c r="V10034" s="16">
        <f t="shared" si="1956"/>
        <v>1.0416666664241347E-2</v>
      </c>
      <c r="W10034" s="2">
        <f t="shared" si="1955"/>
        <v>45169.03125</v>
      </c>
    </row>
    <row r="10035" spans="1:23" x14ac:dyDescent="0.25">
      <c r="A10035">
        <v>2023</v>
      </c>
      <c r="B10035" t="s">
        <v>75</v>
      </c>
      <c r="C10035" t="s">
        <v>76</v>
      </c>
      <c r="D10035" s="45">
        <v>45169.041666666664</v>
      </c>
      <c r="E10035">
        <v>106.9</v>
      </c>
      <c r="F10035">
        <v>0.39300000000000002</v>
      </c>
      <c r="G10035">
        <v>21.23</v>
      </c>
      <c r="H10035">
        <v>9.1</v>
      </c>
      <c r="I10035">
        <v>0.7</v>
      </c>
      <c r="J10035">
        <f t="shared" si="1950"/>
        <v>0</v>
      </c>
      <c r="K10035">
        <f t="shared" si="1962"/>
        <v>0</v>
      </c>
      <c r="L10035">
        <f>IF(I10035="",0.5,IF(I10035&lt;=0.1,2,IF(I10035&gt;=5000,2, IF(AND(I10035&gt;0.1,I10035&lt;0.2),5, IF(AND(I10035&gt;900,I10035&lt;5000),5,IF(S10035&gt;=2500,1.5,0))))))</f>
        <v>0</v>
      </c>
      <c r="M10035">
        <f t="shared" si="1959"/>
        <v>0</v>
      </c>
      <c r="N10035">
        <f t="shared" si="1960"/>
        <v>0</v>
      </c>
      <c r="O10035">
        <f t="shared" si="1961"/>
        <v>0</v>
      </c>
      <c r="P10035" s="34" t="s">
        <v>77</v>
      </c>
      <c r="Q10035" s="33">
        <f t="shared" si="1951"/>
        <v>5.9999999999998721E-2</v>
      </c>
      <c r="R10035" s="33">
        <f t="shared" si="1952"/>
        <v>0.16000000000000014</v>
      </c>
      <c r="S10035" s="33">
        <f t="shared" si="1953"/>
        <v>0.7</v>
      </c>
      <c r="T10035" s="33">
        <f t="shared" si="1954"/>
        <v>1</v>
      </c>
      <c r="V10035" s="16">
        <f t="shared" si="1956"/>
        <v>1.0416666664241347E-2</v>
      </c>
      <c r="W10035" s="2">
        <f t="shared" si="1955"/>
        <v>45169.041666666664</v>
      </c>
    </row>
    <row r="10036" spans="1:23" x14ac:dyDescent="0.25">
      <c r="A10036">
        <v>2023</v>
      </c>
      <c r="B10036" t="s">
        <v>75</v>
      </c>
      <c r="C10036" t="s">
        <v>76</v>
      </c>
      <c r="D10036" s="45">
        <v>45169.052083333336</v>
      </c>
      <c r="E10036">
        <v>108.6</v>
      </c>
      <c r="F10036">
        <v>0.39400000000000002</v>
      </c>
      <c r="G10036">
        <v>21.17</v>
      </c>
      <c r="H10036">
        <v>9.26</v>
      </c>
      <c r="I10036">
        <v>0</v>
      </c>
      <c r="J10036">
        <f t="shared" si="1950"/>
        <v>0</v>
      </c>
      <c r="K10036">
        <f t="shared" si="1962"/>
        <v>0</v>
      </c>
      <c r="L10036">
        <v>0</v>
      </c>
      <c r="M10036">
        <f t="shared" si="1959"/>
        <v>0</v>
      </c>
      <c r="N10036">
        <f t="shared" si="1960"/>
        <v>0</v>
      </c>
      <c r="O10036">
        <f t="shared" si="1961"/>
        <v>0</v>
      </c>
      <c r="P10036" s="34" t="s">
        <v>77</v>
      </c>
      <c r="Q10036" s="33">
        <f t="shared" si="1951"/>
        <v>6.0000000000002274E-2</v>
      </c>
      <c r="R10036" s="33">
        <f t="shared" si="1952"/>
        <v>1.87</v>
      </c>
      <c r="S10036" s="33">
        <f t="shared" si="1953"/>
        <v>0</v>
      </c>
      <c r="T10036" s="33">
        <f t="shared" si="1954"/>
        <v>0</v>
      </c>
      <c r="V10036" s="16">
        <f t="shared" si="1956"/>
        <v>1.0416666671517305E-2</v>
      </c>
      <c r="W10036" s="2">
        <f t="shared" si="1955"/>
        <v>45169.052083333328</v>
      </c>
    </row>
    <row r="10037" spans="1:23" x14ac:dyDescent="0.25">
      <c r="A10037">
        <v>2023</v>
      </c>
      <c r="B10037" t="s">
        <v>75</v>
      </c>
      <c r="C10037" t="s">
        <v>76</v>
      </c>
      <c r="D10037" s="45">
        <v>45169.0625</v>
      </c>
      <c r="E10037">
        <v>86.6</v>
      </c>
      <c r="F10037">
        <v>0.39400000000000002</v>
      </c>
      <c r="G10037">
        <v>21.11</v>
      </c>
      <c r="H10037">
        <v>7.39</v>
      </c>
      <c r="I10037">
        <v>0</v>
      </c>
      <c r="J10037">
        <f t="shared" si="1950"/>
        <v>0</v>
      </c>
      <c r="K10037">
        <f t="shared" si="1962"/>
        <v>0</v>
      </c>
      <c r="L10037">
        <v>0</v>
      </c>
      <c r="M10037">
        <f t="shared" si="1959"/>
        <v>0</v>
      </c>
      <c r="N10037">
        <f t="shared" si="1960"/>
        <v>0</v>
      </c>
      <c r="O10037">
        <f t="shared" si="1961"/>
        <v>0</v>
      </c>
      <c r="P10037" s="34" t="s">
        <v>77</v>
      </c>
      <c r="Q10037" s="33">
        <f t="shared" si="1951"/>
        <v>5.0000000000000711E-2</v>
      </c>
      <c r="R10037" s="33">
        <f t="shared" si="1952"/>
        <v>0.76000000000000068</v>
      </c>
      <c r="S10037" s="33">
        <f t="shared" si="1953"/>
        <v>0</v>
      </c>
      <c r="T10037" s="33">
        <f t="shared" si="1954"/>
        <v>0</v>
      </c>
      <c r="V10037" s="16">
        <f t="shared" si="1956"/>
        <v>1.0416666664241347E-2</v>
      </c>
      <c r="W10037" s="2">
        <f t="shared" si="1955"/>
        <v>45169.0625</v>
      </c>
    </row>
    <row r="10038" spans="1:23" x14ac:dyDescent="0.25">
      <c r="A10038">
        <v>2023</v>
      </c>
      <c r="B10038" t="s">
        <v>75</v>
      </c>
      <c r="C10038" t="s">
        <v>76</v>
      </c>
      <c r="D10038" s="45">
        <v>45169.072916666664</v>
      </c>
      <c r="E10038">
        <v>95.4</v>
      </c>
      <c r="F10038">
        <v>0.39400000000000002</v>
      </c>
      <c r="G10038">
        <v>21.06</v>
      </c>
      <c r="H10038">
        <v>8.15</v>
      </c>
      <c r="I10038">
        <v>0</v>
      </c>
      <c r="J10038">
        <f t="shared" si="1950"/>
        <v>0</v>
      </c>
      <c r="K10038">
        <f t="shared" si="1962"/>
        <v>0</v>
      </c>
      <c r="L10038">
        <v>0</v>
      </c>
      <c r="M10038">
        <f t="shared" si="1959"/>
        <v>0</v>
      </c>
      <c r="N10038">
        <f t="shared" si="1960"/>
        <v>0</v>
      </c>
      <c r="O10038">
        <f t="shared" si="1961"/>
        <v>0</v>
      </c>
      <c r="P10038" s="34" t="s">
        <v>77</v>
      </c>
      <c r="Q10038" s="33">
        <f t="shared" si="1951"/>
        <v>3.9999999999999147E-2</v>
      </c>
      <c r="R10038" s="33">
        <f t="shared" si="1952"/>
        <v>1.3899999999999988</v>
      </c>
      <c r="S10038" s="33">
        <f t="shared" si="1953"/>
        <v>1.3</v>
      </c>
      <c r="T10038" s="33">
        <f t="shared" si="1954"/>
        <v>1</v>
      </c>
      <c r="V10038" s="16">
        <f t="shared" si="1956"/>
        <v>1.0416666664241347E-2</v>
      </c>
      <c r="W10038" s="2">
        <f t="shared" si="1955"/>
        <v>45169.072916666664</v>
      </c>
    </row>
    <row r="10039" spans="1:23" x14ac:dyDescent="0.25">
      <c r="A10039">
        <v>2023</v>
      </c>
      <c r="B10039" t="s">
        <v>75</v>
      </c>
      <c r="C10039" t="s">
        <v>76</v>
      </c>
      <c r="D10039" s="45">
        <v>45169.083333333336</v>
      </c>
      <c r="E10039">
        <v>111.6</v>
      </c>
      <c r="F10039">
        <v>0.39500000000000002</v>
      </c>
      <c r="G10039">
        <v>21.02</v>
      </c>
      <c r="H10039">
        <v>9.5399999999999991</v>
      </c>
      <c r="I10039">
        <v>1.3</v>
      </c>
      <c r="J10039">
        <f t="shared" si="1950"/>
        <v>0</v>
      </c>
      <c r="K10039">
        <f t="shared" si="1962"/>
        <v>0</v>
      </c>
      <c r="L10039">
        <f>IF(I10039="",0.5,IF(I10039&lt;=0.1,2,IF(I10039&gt;=5000,2, IF(AND(I10039&gt;0.1,I10039&lt;0.2),5, IF(AND(I10039&gt;900,I10039&lt;5000),5,IF(S10039&gt;=2500,1.5,0))))))</f>
        <v>0</v>
      </c>
      <c r="M10039">
        <f t="shared" si="1959"/>
        <v>0</v>
      </c>
      <c r="N10039">
        <f t="shared" si="1960"/>
        <v>0</v>
      </c>
      <c r="O10039">
        <f t="shared" si="1961"/>
        <v>0</v>
      </c>
      <c r="P10039" s="34" t="s">
        <v>77</v>
      </c>
      <c r="Q10039" s="33">
        <f t="shared" si="1951"/>
        <v>5.0000000000000711E-2</v>
      </c>
      <c r="R10039" s="33">
        <f t="shared" si="1952"/>
        <v>1.2899999999999991</v>
      </c>
      <c r="S10039" s="33">
        <f t="shared" si="1953"/>
        <v>0.70000000000000007</v>
      </c>
      <c r="T10039" s="33">
        <f t="shared" si="1954"/>
        <v>0</v>
      </c>
      <c r="V10039" s="16">
        <f t="shared" si="1956"/>
        <v>1.0416666671517305E-2</v>
      </c>
      <c r="W10039" s="2">
        <f t="shared" si="1955"/>
        <v>45169.083333333328</v>
      </c>
    </row>
    <row r="10040" spans="1:23" x14ac:dyDescent="0.25">
      <c r="A10040">
        <v>2023</v>
      </c>
      <c r="B10040" t="s">
        <v>75</v>
      </c>
      <c r="C10040" t="s">
        <v>76</v>
      </c>
      <c r="D10040" s="45">
        <v>45169.09375</v>
      </c>
      <c r="E10040">
        <v>96.4</v>
      </c>
      <c r="F10040">
        <v>0.39500000000000002</v>
      </c>
      <c r="G10040">
        <v>20.97</v>
      </c>
      <c r="H10040">
        <v>8.25</v>
      </c>
      <c r="I10040">
        <v>0.6</v>
      </c>
      <c r="J10040">
        <f t="shared" si="1950"/>
        <v>0</v>
      </c>
      <c r="K10040">
        <f t="shared" si="1962"/>
        <v>0</v>
      </c>
      <c r="L10040">
        <f>IF(I10040="",0.5,IF(I10040&lt;=0.1,2,IF(I10040&gt;=5000,2, IF(AND(I10040&gt;0.1,I10040&lt;0.2),5, IF(AND(I10040&gt;900,I10040&lt;5000),5,IF(S10040&gt;=2500,1.5,0))))))</f>
        <v>0</v>
      </c>
      <c r="M10040">
        <f t="shared" si="1959"/>
        <v>0</v>
      </c>
      <c r="N10040">
        <f t="shared" si="1960"/>
        <v>0</v>
      </c>
      <c r="O10040">
        <f t="shared" si="1961"/>
        <v>0</v>
      </c>
      <c r="P10040" s="34" t="s">
        <v>77</v>
      </c>
      <c r="Q10040" s="33">
        <f t="shared" si="1951"/>
        <v>4.9999999999997158E-2</v>
      </c>
      <c r="R10040" s="33">
        <f t="shared" si="1952"/>
        <v>1.0600000000000005</v>
      </c>
      <c r="S10040" s="33">
        <f t="shared" si="1953"/>
        <v>1.6</v>
      </c>
      <c r="T10040" s="33">
        <f t="shared" si="1954"/>
        <v>0</v>
      </c>
      <c r="V10040" s="16">
        <f t="shared" si="1956"/>
        <v>1.0416666664241347E-2</v>
      </c>
      <c r="W10040" s="2">
        <f t="shared" si="1955"/>
        <v>45169.09375</v>
      </c>
    </row>
    <row r="10041" spans="1:23" x14ac:dyDescent="0.25">
      <c r="A10041">
        <v>2023</v>
      </c>
      <c r="B10041" t="s">
        <v>75</v>
      </c>
      <c r="C10041" t="s">
        <v>76</v>
      </c>
      <c r="D10041" s="45">
        <v>45169.104166666664</v>
      </c>
      <c r="E10041">
        <v>108.7</v>
      </c>
      <c r="F10041">
        <v>0.39500000000000002</v>
      </c>
      <c r="G10041">
        <v>20.92</v>
      </c>
      <c r="H10041">
        <v>9.31</v>
      </c>
      <c r="I10041">
        <v>2.2000000000000002</v>
      </c>
      <c r="J10041">
        <f t="shared" si="1950"/>
        <v>0</v>
      </c>
      <c r="K10041">
        <f t="shared" si="1962"/>
        <v>0</v>
      </c>
      <c r="L10041">
        <f>IF(I10041="",0.5,IF(I10041&lt;=0.1,2,IF(I10041&gt;=5000,2, IF(AND(I10041&gt;0.1,I10041&lt;0.2),5, IF(AND(I10041&gt;900,I10041&lt;5000),5,IF(S10041&gt;=2500,1.5,0))))))</f>
        <v>0</v>
      </c>
      <c r="M10041">
        <f t="shared" si="1959"/>
        <v>0</v>
      </c>
      <c r="N10041">
        <f t="shared" si="1960"/>
        <v>0</v>
      </c>
      <c r="O10041">
        <f t="shared" si="1961"/>
        <v>0</v>
      </c>
      <c r="P10041" s="34" t="s">
        <v>77</v>
      </c>
      <c r="Q10041" s="33">
        <f t="shared" si="1951"/>
        <v>4.00000000000027E-2</v>
      </c>
      <c r="R10041" s="33">
        <f t="shared" si="1952"/>
        <v>1.2599999999999998</v>
      </c>
      <c r="S10041" s="33">
        <f t="shared" si="1953"/>
        <v>2.2000000000000002</v>
      </c>
      <c r="T10041" s="33">
        <f t="shared" si="1954"/>
        <v>0</v>
      </c>
      <c r="V10041" s="16">
        <f t="shared" si="1956"/>
        <v>1.0416666664241347E-2</v>
      </c>
      <c r="W10041" s="2">
        <f t="shared" si="1955"/>
        <v>45169.104166666664</v>
      </c>
    </row>
    <row r="10042" spans="1:23" x14ac:dyDescent="0.25">
      <c r="A10042">
        <v>2023</v>
      </c>
      <c r="B10042" t="s">
        <v>75</v>
      </c>
      <c r="C10042" t="s">
        <v>76</v>
      </c>
      <c r="D10042" s="45">
        <v>45169.114583333336</v>
      </c>
      <c r="E10042">
        <v>93.9</v>
      </c>
      <c r="F10042">
        <v>0.39500000000000002</v>
      </c>
      <c r="G10042">
        <v>20.88</v>
      </c>
      <c r="H10042">
        <v>8.0500000000000007</v>
      </c>
      <c r="I10042">
        <v>0</v>
      </c>
      <c r="J10042">
        <f t="shared" si="1950"/>
        <v>0</v>
      </c>
      <c r="K10042">
        <f t="shared" si="1962"/>
        <v>0</v>
      </c>
      <c r="L10042">
        <v>0</v>
      </c>
      <c r="M10042">
        <f t="shared" si="1959"/>
        <v>0</v>
      </c>
      <c r="N10042">
        <f t="shared" si="1960"/>
        <v>0</v>
      </c>
      <c r="O10042">
        <f t="shared" si="1961"/>
        <v>0</v>
      </c>
      <c r="P10042" s="34" t="s">
        <v>77</v>
      </c>
      <c r="Q10042" s="33">
        <f t="shared" si="1951"/>
        <v>3.9999999999999147E-2</v>
      </c>
      <c r="R10042" s="33">
        <f t="shared" si="1952"/>
        <v>0.59000000000000075</v>
      </c>
      <c r="S10042" s="33">
        <f t="shared" si="1953"/>
        <v>0</v>
      </c>
      <c r="T10042" s="33">
        <f t="shared" si="1954"/>
        <v>1</v>
      </c>
      <c r="V10042" s="16">
        <f t="shared" si="1956"/>
        <v>1.0416666671517305E-2</v>
      </c>
      <c r="W10042" s="2">
        <f t="shared" si="1955"/>
        <v>45169.114583333328</v>
      </c>
    </row>
    <row r="10043" spans="1:23" x14ac:dyDescent="0.25">
      <c r="A10043">
        <v>2023</v>
      </c>
      <c r="B10043" t="s">
        <v>75</v>
      </c>
      <c r="C10043" t="s">
        <v>76</v>
      </c>
      <c r="D10043" s="45">
        <v>45169.125</v>
      </c>
      <c r="E10043">
        <v>87</v>
      </c>
      <c r="F10043">
        <v>0.39600000000000002</v>
      </c>
      <c r="G10043">
        <v>20.84</v>
      </c>
      <c r="H10043">
        <v>7.46</v>
      </c>
      <c r="I10043">
        <v>0</v>
      </c>
      <c r="J10043">
        <f t="shared" si="1950"/>
        <v>0</v>
      </c>
      <c r="K10043">
        <f t="shared" si="1962"/>
        <v>0</v>
      </c>
      <c r="L10043">
        <v>0</v>
      </c>
      <c r="M10043">
        <f t="shared" si="1959"/>
        <v>0</v>
      </c>
      <c r="N10043">
        <f t="shared" si="1960"/>
        <v>0</v>
      </c>
      <c r="O10043">
        <f t="shared" si="1961"/>
        <v>0</v>
      </c>
      <c r="P10043" s="34" t="s">
        <v>77</v>
      </c>
      <c r="Q10043" s="33">
        <f t="shared" si="1951"/>
        <v>3.0000000000001137E-2</v>
      </c>
      <c r="R10043" s="33">
        <f t="shared" si="1952"/>
        <v>1.1599999999999993</v>
      </c>
      <c r="S10043" s="33">
        <f t="shared" si="1953"/>
        <v>0.7</v>
      </c>
      <c r="T10043" s="33">
        <f t="shared" si="1954"/>
        <v>0</v>
      </c>
      <c r="V10043" s="16">
        <f t="shared" si="1956"/>
        <v>1.0416666664241347E-2</v>
      </c>
      <c r="W10043" s="2">
        <f t="shared" si="1955"/>
        <v>45169.125</v>
      </c>
    </row>
    <row r="10044" spans="1:23" x14ac:dyDescent="0.25">
      <c r="A10044">
        <v>2023</v>
      </c>
      <c r="B10044" t="s">
        <v>75</v>
      </c>
      <c r="C10044" t="s">
        <v>76</v>
      </c>
      <c r="D10044" s="45">
        <v>45169.135416666664</v>
      </c>
      <c r="E10044">
        <v>100.5</v>
      </c>
      <c r="F10044">
        <v>0.39600000000000002</v>
      </c>
      <c r="G10044">
        <v>20.81</v>
      </c>
      <c r="H10044">
        <v>8.6199999999999992</v>
      </c>
      <c r="I10044">
        <v>0.7</v>
      </c>
      <c r="J10044">
        <f t="shared" si="1950"/>
        <v>0</v>
      </c>
      <c r="K10044">
        <f t="shared" si="1962"/>
        <v>0</v>
      </c>
      <c r="L10044">
        <v>0</v>
      </c>
      <c r="M10044">
        <f t="shared" si="1959"/>
        <v>0</v>
      </c>
      <c r="N10044">
        <f t="shared" si="1960"/>
        <v>0</v>
      </c>
      <c r="O10044">
        <f t="shared" si="1961"/>
        <v>0</v>
      </c>
      <c r="P10044" s="34" t="s">
        <v>77</v>
      </c>
      <c r="Q10044" s="33">
        <f t="shared" si="1951"/>
        <v>2.9999999999997584E-2</v>
      </c>
      <c r="R10044" s="33">
        <f t="shared" si="1952"/>
        <v>0.43000000000000149</v>
      </c>
      <c r="S10044" s="33">
        <f t="shared" si="1953"/>
        <v>0.7</v>
      </c>
      <c r="T10044" s="33">
        <f t="shared" si="1954"/>
        <v>0</v>
      </c>
      <c r="V10044" s="16">
        <f t="shared" si="1956"/>
        <v>1.0416666664241347E-2</v>
      </c>
      <c r="W10044" s="2">
        <f t="shared" si="1955"/>
        <v>45169.135416666664</v>
      </c>
    </row>
    <row r="10045" spans="1:23" x14ac:dyDescent="0.25">
      <c r="A10045">
        <v>2023</v>
      </c>
      <c r="B10045" t="s">
        <v>75</v>
      </c>
      <c r="C10045" t="s">
        <v>76</v>
      </c>
      <c r="D10045" s="45">
        <v>45169.145833333336</v>
      </c>
      <c r="E10045">
        <v>105.3</v>
      </c>
      <c r="F10045">
        <v>0.39600000000000002</v>
      </c>
      <c r="G10045">
        <v>20.78</v>
      </c>
      <c r="H10045">
        <v>9.0500000000000007</v>
      </c>
      <c r="I10045">
        <v>1.4</v>
      </c>
      <c r="J10045">
        <f t="shared" si="1950"/>
        <v>0</v>
      </c>
      <c r="K10045">
        <f t="shared" si="1962"/>
        <v>0</v>
      </c>
      <c r="L10045">
        <f>IF(I10045="",0.5,IF(I10045&lt;=0.1,2,IF(I10045&gt;=5000,2, IF(AND(I10045&gt;0.1,I10045&lt;0.2),5, IF(AND(I10045&gt;900,I10045&lt;5000),5,IF(S10045&gt;=2500,1.5,0))))))</f>
        <v>0</v>
      </c>
      <c r="M10045">
        <f t="shared" si="1959"/>
        <v>0</v>
      </c>
      <c r="N10045">
        <f t="shared" si="1960"/>
        <v>0</v>
      </c>
      <c r="O10045">
        <f t="shared" si="1961"/>
        <v>0</v>
      </c>
      <c r="P10045" s="34" t="s">
        <v>77</v>
      </c>
      <c r="Q10045" s="33">
        <f t="shared" si="1951"/>
        <v>3.0000000000001137E-2</v>
      </c>
      <c r="R10045" s="33">
        <f t="shared" si="1952"/>
        <v>1.7100000000000009</v>
      </c>
      <c r="S10045" s="33">
        <f t="shared" si="1953"/>
        <v>1.4</v>
      </c>
      <c r="T10045" s="33">
        <f t="shared" si="1954"/>
        <v>0</v>
      </c>
      <c r="V10045" s="16">
        <f t="shared" si="1956"/>
        <v>1.0416666671517305E-2</v>
      </c>
      <c r="W10045" s="2">
        <f t="shared" si="1955"/>
        <v>45169.145833333328</v>
      </c>
    </row>
    <row r="10046" spans="1:23" x14ac:dyDescent="0.25">
      <c r="A10046">
        <v>2023</v>
      </c>
      <c r="B10046" t="s">
        <v>75</v>
      </c>
      <c r="C10046" t="s">
        <v>76</v>
      </c>
      <c r="D10046" s="45">
        <v>45169.15625</v>
      </c>
      <c r="E10046">
        <v>85.4</v>
      </c>
      <c r="F10046">
        <v>0.39600000000000002</v>
      </c>
      <c r="G10046">
        <v>20.75</v>
      </c>
      <c r="H10046">
        <v>7.34</v>
      </c>
      <c r="I10046">
        <v>0</v>
      </c>
      <c r="J10046">
        <f t="shared" ref="J10046:J10109" si="1963">IF(G10046="",0.5,IF(G10046&lt;=0,2,IF(G10046&gt;=40,2, IF(AND(G10046&gt;0,G10046&lt;1),5,IF(AND(G10046&gt;35,G10046&lt;40),5,IF(Q10046&gt;=1.5,1.5,0))))))</f>
        <v>0</v>
      </c>
      <c r="K10046">
        <f t="shared" si="1962"/>
        <v>0</v>
      </c>
      <c r="L10046">
        <v>0</v>
      </c>
      <c r="M10046">
        <f t="shared" si="1959"/>
        <v>0</v>
      </c>
      <c r="N10046">
        <f t="shared" si="1960"/>
        <v>0</v>
      </c>
      <c r="O10046">
        <f t="shared" si="1961"/>
        <v>0</v>
      </c>
      <c r="P10046" s="34" t="s">
        <v>77</v>
      </c>
      <c r="Q10046" s="33">
        <f t="shared" si="1951"/>
        <v>3.9999999999999147E-2</v>
      </c>
      <c r="R10046" s="33">
        <f t="shared" si="1952"/>
        <v>0.9399999999999995</v>
      </c>
      <c r="S10046" s="33">
        <f t="shared" si="1953"/>
        <v>0.4</v>
      </c>
      <c r="T10046" s="33">
        <f t="shared" si="1954"/>
        <v>0</v>
      </c>
      <c r="V10046" s="16">
        <f t="shared" si="1956"/>
        <v>1.0416666664241347E-2</v>
      </c>
      <c r="W10046" s="2">
        <f t="shared" si="1955"/>
        <v>45169.15625</v>
      </c>
    </row>
    <row r="10047" spans="1:23" x14ac:dyDescent="0.25">
      <c r="A10047">
        <v>2023</v>
      </c>
      <c r="B10047" t="s">
        <v>75</v>
      </c>
      <c r="C10047" t="s">
        <v>76</v>
      </c>
      <c r="D10047" s="45">
        <v>45169.166666666664</v>
      </c>
      <c r="E10047">
        <v>96.3</v>
      </c>
      <c r="F10047">
        <v>0.39600000000000002</v>
      </c>
      <c r="G10047">
        <v>20.71</v>
      </c>
      <c r="H10047">
        <v>8.2799999999999994</v>
      </c>
      <c r="I10047">
        <v>0.4</v>
      </c>
      <c r="J10047">
        <f t="shared" si="1963"/>
        <v>0</v>
      </c>
      <c r="K10047">
        <v>0</v>
      </c>
      <c r="L10047">
        <f>IF(I10047="",0.5,IF(I10047&lt;=0.1,2,IF(I10047&gt;=5000,2, IF(AND(I10047&gt;0.1,I10047&lt;0.2),5, IF(AND(I10047&gt;900,I10047&lt;5000),5,IF(S10047&gt;=2500,1.5,0))))))</f>
        <v>0</v>
      </c>
      <c r="M10047">
        <f t="shared" si="1959"/>
        <v>0</v>
      </c>
      <c r="N10047">
        <f t="shared" si="1960"/>
        <v>0</v>
      </c>
      <c r="O10047">
        <f t="shared" si="1961"/>
        <v>0</v>
      </c>
      <c r="P10047" s="34" t="s">
        <v>77</v>
      </c>
      <c r="Q10047" s="33">
        <f t="shared" si="1951"/>
        <v>1.9999999999999574E-2</v>
      </c>
      <c r="R10047" s="33">
        <f t="shared" si="1952"/>
        <v>2.0099999999999998</v>
      </c>
      <c r="S10047" s="33">
        <f t="shared" si="1953"/>
        <v>0.5</v>
      </c>
      <c r="T10047" s="33">
        <f t="shared" si="1954"/>
        <v>0</v>
      </c>
      <c r="V10047" s="16">
        <f t="shared" si="1956"/>
        <v>1.0416666664241347E-2</v>
      </c>
      <c r="W10047" s="2">
        <f t="shared" si="1955"/>
        <v>45169.166666666664</v>
      </c>
    </row>
    <row r="10048" spans="1:23" x14ac:dyDescent="0.25">
      <c r="A10048">
        <v>2023</v>
      </c>
      <c r="B10048" t="s">
        <v>75</v>
      </c>
      <c r="C10048" t="s">
        <v>76</v>
      </c>
      <c r="D10048" s="45">
        <v>45169.177083333336</v>
      </c>
      <c r="E10048">
        <v>119.6</v>
      </c>
      <c r="F10048">
        <v>0.39600000000000002</v>
      </c>
      <c r="G10048">
        <v>20.69</v>
      </c>
      <c r="H10048">
        <v>10.29</v>
      </c>
      <c r="I10048">
        <v>0.9</v>
      </c>
      <c r="J10048">
        <f t="shared" si="1963"/>
        <v>0</v>
      </c>
      <c r="K10048">
        <f t="shared" ref="K10048:K10059" si="1964">IF(H10048="",0.5,IF(H10048&lt;=0.1,2,IF(H10048&gt;=20,2, IF(AND(H10048&gt;0.1,H10048&lt;0.2),5,IF(AND(H10048&gt;16,H10048&lt;20),5,IF(R10048&gt;=2,1.5,0))))))</f>
        <v>0</v>
      </c>
      <c r="L10048">
        <f>IF(I10048="",0.5,IF(I10048&lt;=0.1,2,IF(I10048&gt;=5000,2, IF(AND(I10048&gt;0.1,I10048&lt;0.2),5, IF(AND(I10048&gt;900,I10048&lt;5000),5,IF(S10048&gt;=2500,1.5,0))))))</f>
        <v>0</v>
      </c>
      <c r="M10048">
        <f t="shared" si="1959"/>
        <v>0</v>
      </c>
      <c r="N10048">
        <f t="shared" si="1960"/>
        <v>0</v>
      </c>
      <c r="O10048">
        <f t="shared" si="1961"/>
        <v>0</v>
      </c>
      <c r="P10048" s="34" t="s">
        <v>77</v>
      </c>
      <c r="Q10048" s="33">
        <f t="shared" si="1951"/>
        <v>1.9999999999999574E-2</v>
      </c>
      <c r="R10048" s="33">
        <f t="shared" si="1952"/>
        <v>1.4599999999999991</v>
      </c>
      <c r="S10048" s="33">
        <f t="shared" si="1953"/>
        <v>0.20000000000000007</v>
      </c>
      <c r="T10048" s="33">
        <f t="shared" si="1954"/>
        <v>0</v>
      </c>
      <c r="V10048" s="16">
        <f t="shared" si="1956"/>
        <v>1.0416666671517305E-2</v>
      </c>
      <c r="W10048" s="2">
        <f t="shared" si="1955"/>
        <v>45169.177083333328</v>
      </c>
    </row>
    <row r="10049" spans="1:23" x14ac:dyDescent="0.25">
      <c r="A10049">
        <v>2023</v>
      </c>
      <c r="B10049" t="s">
        <v>75</v>
      </c>
      <c r="C10049" t="s">
        <v>76</v>
      </c>
      <c r="D10049" s="45">
        <v>45169.1875</v>
      </c>
      <c r="E10049">
        <v>102.6</v>
      </c>
      <c r="F10049">
        <v>0.39600000000000002</v>
      </c>
      <c r="G10049">
        <v>20.67</v>
      </c>
      <c r="H10049">
        <v>8.83</v>
      </c>
      <c r="I10049">
        <v>1.1000000000000001</v>
      </c>
      <c r="J10049">
        <f t="shared" si="1963"/>
        <v>0</v>
      </c>
      <c r="K10049">
        <f t="shared" si="1964"/>
        <v>0</v>
      </c>
      <c r="L10049">
        <f>IF(I10049="",0.5,IF(I10049&lt;=0.1,2,IF(I10049&gt;=5000,2, IF(AND(I10049&gt;0.1,I10049&lt;0.2),5, IF(AND(I10049&gt;900,I10049&lt;5000),5,IF(S10049&gt;=2500,1.5,0))))))</f>
        <v>0</v>
      </c>
      <c r="M10049">
        <f t="shared" si="1959"/>
        <v>0</v>
      </c>
      <c r="N10049">
        <f t="shared" si="1960"/>
        <v>0</v>
      </c>
      <c r="O10049">
        <f t="shared" si="1961"/>
        <v>0</v>
      </c>
      <c r="P10049" s="34" t="s">
        <v>77</v>
      </c>
      <c r="Q10049" s="33">
        <f t="shared" si="1951"/>
        <v>4.00000000000027E-2</v>
      </c>
      <c r="R10049" s="33">
        <f t="shared" si="1952"/>
        <v>8.9999999999999858E-2</v>
      </c>
      <c r="S10049" s="33">
        <f t="shared" si="1953"/>
        <v>1.1000000000000001</v>
      </c>
      <c r="T10049" s="33">
        <f t="shared" si="1954"/>
        <v>0</v>
      </c>
      <c r="V10049" s="16">
        <f t="shared" si="1956"/>
        <v>1.0416666664241347E-2</v>
      </c>
      <c r="W10049" s="2">
        <f t="shared" si="1955"/>
        <v>45169.1875</v>
      </c>
    </row>
    <row r="10050" spans="1:23" x14ac:dyDescent="0.25">
      <c r="A10050">
        <v>2023</v>
      </c>
      <c r="B10050" t="s">
        <v>75</v>
      </c>
      <c r="C10050" t="s">
        <v>76</v>
      </c>
      <c r="D10050" s="45">
        <v>45169.197916666664</v>
      </c>
      <c r="E10050">
        <v>103.5</v>
      </c>
      <c r="F10050">
        <v>0.39600000000000002</v>
      </c>
      <c r="G10050">
        <v>20.63</v>
      </c>
      <c r="H10050">
        <v>8.92</v>
      </c>
      <c r="I10050">
        <v>0</v>
      </c>
      <c r="J10050">
        <f t="shared" si="1963"/>
        <v>0</v>
      </c>
      <c r="K10050">
        <f t="shared" si="1964"/>
        <v>0</v>
      </c>
      <c r="L10050">
        <v>0</v>
      </c>
      <c r="M10050">
        <f t="shared" si="1959"/>
        <v>0</v>
      </c>
      <c r="N10050">
        <f t="shared" si="1960"/>
        <v>0</v>
      </c>
      <c r="O10050">
        <f t="shared" si="1961"/>
        <v>0</v>
      </c>
      <c r="P10050" s="34" t="s">
        <v>77</v>
      </c>
      <c r="Q10050" s="33">
        <f t="shared" ref="Q10050:Q10113" si="1965">IF(G10050="","",ABS(G10051-G10050))</f>
        <v>2.9999999999997584E-2</v>
      </c>
      <c r="R10050" s="33">
        <f t="shared" ref="R10050:R10113" si="1966">IF(H10050="","",ABS(H10051-H10050))</f>
        <v>1.17</v>
      </c>
      <c r="S10050" s="33">
        <f t="shared" ref="S10050:S10113" si="1967">IF(I10050="","",ABS(I10051-I10050))</f>
        <v>0</v>
      </c>
      <c r="T10050" s="33">
        <f t="shared" ref="T10050:T10113" si="1968">IF(F10050="","",ABS(F10051*1000-F10050*1000))</f>
        <v>0</v>
      </c>
      <c r="V10050" s="16">
        <f t="shared" si="1956"/>
        <v>1.0416666664241347E-2</v>
      </c>
      <c r="W10050" s="2">
        <f t="shared" ref="W10050:W10113" si="1969">MROUND(D10050,"0:15")</f>
        <v>45169.197916666664</v>
      </c>
    </row>
    <row r="10051" spans="1:23" x14ac:dyDescent="0.25">
      <c r="A10051">
        <v>2023</v>
      </c>
      <c r="B10051" t="s">
        <v>75</v>
      </c>
      <c r="C10051" t="s">
        <v>76</v>
      </c>
      <c r="D10051" s="45">
        <v>45169.208333333336</v>
      </c>
      <c r="E10051">
        <v>89.9</v>
      </c>
      <c r="F10051">
        <v>0.39600000000000002</v>
      </c>
      <c r="G10051">
        <v>20.6</v>
      </c>
      <c r="H10051">
        <v>7.75</v>
      </c>
      <c r="I10051">
        <v>0</v>
      </c>
      <c r="J10051">
        <f t="shared" si="1963"/>
        <v>0</v>
      </c>
      <c r="K10051">
        <f t="shared" si="1964"/>
        <v>0</v>
      </c>
      <c r="L10051">
        <v>0</v>
      </c>
      <c r="M10051">
        <f t="shared" si="1959"/>
        <v>0</v>
      </c>
      <c r="N10051">
        <f t="shared" si="1960"/>
        <v>0</v>
      </c>
      <c r="O10051">
        <f t="shared" si="1961"/>
        <v>0</v>
      </c>
      <c r="P10051" s="34" t="s">
        <v>77</v>
      </c>
      <c r="Q10051" s="33">
        <f t="shared" si="1965"/>
        <v>3.0000000000001137E-2</v>
      </c>
      <c r="R10051" s="33">
        <f t="shared" si="1966"/>
        <v>1.08</v>
      </c>
      <c r="S10051" s="33">
        <f t="shared" si="1967"/>
        <v>0.4</v>
      </c>
      <c r="T10051" s="33">
        <f t="shared" si="1968"/>
        <v>0</v>
      </c>
      <c r="V10051" s="16">
        <f t="shared" ref="V10051:V10114" si="1970">D10051-D10050</f>
        <v>1.0416666671517305E-2</v>
      </c>
      <c r="W10051" s="2">
        <f t="shared" si="1969"/>
        <v>45169.208333333328</v>
      </c>
    </row>
    <row r="10052" spans="1:23" x14ac:dyDescent="0.25">
      <c r="A10052">
        <v>2023</v>
      </c>
      <c r="B10052" t="s">
        <v>75</v>
      </c>
      <c r="C10052" t="s">
        <v>76</v>
      </c>
      <c r="D10052" s="45">
        <v>45169.21875</v>
      </c>
      <c r="E10052">
        <v>102.4</v>
      </c>
      <c r="F10052">
        <v>0.39600000000000002</v>
      </c>
      <c r="G10052">
        <v>20.57</v>
      </c>
      <c r="H10052">
        <v>8.83</v>
      </c>
      <c r="I10052">
        <v>0.4</v>
      </c>
      <c r="J10052">
        <f t="shared" si="1963"/>
        <v>0</v>
      </c>
      <c r="K10052">
        <f t="shared" si="1964"/>
        <v>0</v>
      </c>
      <c r="L10052">
        <f>IF(I10052="",0.5,IF(I10052&lt;=0.1,2,IF(I10052&gt;=5000,2, IF(AND(I10052&gt;0.1,I10052&lt;0.2),5, IF(AND(I10052&gt;900,I10052&lt;5000),5,IF(S10052&gt;=2500,1.5,0))))))</f>
        <v>0</v>
      </c>
      <c r="M10052">
        <f t="shared" si="1959"/>
        <v>0</v>
      </c>
      <c r="N10052">
        <f t="shared" si="1960"/>
        <v>0</v>
      </c>
      <c r="O10052">
        <f t="shared" si="1961"/>
        <v>0</v>
      </c>
      <c r="P10052" s="34" t="s">
        <v>77</v>
      </c>
      <c r="Q10052" s="33">
        <f t="shared" si="1965"/>
        <v>3.9999999999999147E-2</v>
      </c>
      <c r="R10052" s="33">
        <f t="shared" si="1966"/>
        <v>0.33000000000000007</v>
      </c>
      <c r="S10052" s="33">
        <f t="shared" si="1967"/>
        <v>1.2999999999999998</v>
      </c>
      <c r="T10052" s="33">
        <f t="shared" si="1968"/>
        <v>0</v>
      </c>
      <c r="V10052" s="16">
        <f t="shared" si="1970"/>
        <v>1.0416666664241347E-2</v>
      </c>
      <c r="W10052" s="2">
        <f t="shared" si="1969"/>
        <v>45169.21875</v>
      </c>
    </row>
    <row r="10053" spans="1:23" x14ac:dyDescent="0.25">
      <c r="A10053">
        <v>2023</v>
      </c>
      <c r="B10053" t="s">
        <v>75</v>
      </c>
      <c r="C10053" t="s">
        <v>76</v>
      </c>
      <c r="D10053" s="45">
        <v>45169.229166666664</v>
      </c>
      <c r="E10053">
        <v>106.1</v>
      </c>
      <c r="F10053">
        <v>0.39600000000000002</v>
      </c>
      <c r="G10053">
        <v>20.53</v>
      </c>
      <c r="H10053">
        <v>9.16</v>
      </c>
      <c r="I10053">
        <v>1.7</v>
      </c>
      <c r="J10053">
        <f t="shared" si="1963"/>
        <v>0</v>
      </c>
      <c r="K10053">
        <f t="shared" si="1964"/>
        <v>0</v>
      </c>
      <c r="L10053">
        <f>IF(I10053="",0.5,IF(I10053&lt;=0.1,2,IF(I10053&gt;=5000,2, IF(AND(I10053&gt;0.1,I10053&lt;0.2),5, IF(AND(I10053&gt;900,I10053&lt;5000),5,IF(S10053&gt;=2500,1.5,0))))))</f>
        <v>0</v>
      </c>
      <c r="M10053">
        <f t="shared" si="1959"/>
        <v>0</v>
      </c>
      <c r="N10053">
        <f t="shared" si="1960"/>
        <v>0</v>
      </c>
      <c r="O10053">
        <f t="shared" si="1961"/>
        <v>0</v>
      </c>
      <c r="P10053" s="34" t="s">
        <v>77</v>
      </c>
      <c r="Q10053" s="33">
        <f t="shared" si="1965"/>
        <v>4.00000000000027E-2</v>
      </c>
      <c r="R10053" s="33">
        <f t="shared" si="1966"/>
        <v>1.3500000000000005</v>
      </c>
      <c r="S10053" s="33">
        <f t="shared" si="1967"/>
        <v>5</v>
      </c>
      <c r="T10053" s="33">
        <f t="shared" si="1968"/>
        <v>0</v>
      </c>
      <c r="V10053" s="16">
        <f t="shared" si="1970"/>
        <v>1.0416666664241347E-2</v>
      </c>
      <c r="W10053" s="2">
        <f t="shared" si="1969"/>
        <v>45169.229166666664</v>
      </c>
    </row>
    <row r="10054" spans="1:23" x14ac:dyDescent="0.25">
      <c r="A10054">
        <v>2023</v>
      </c>
      <c r="B10054" t="s">
        <v>75</v>
      </c>
      <c r="C10054" t="s">
        <v>76</v>
      </c>
      <c r="D10054" s="45">
        <v>45169.239583333336</v>
      </c>
      <c r="E10054">
        <v>90.4</v>
      </c>
      <c r="F10054">
        <v>0.39600000000000002</v>
      </c>
      <c r="G10054">
        <v>20.49</v>
      </c>
      <c r="H10054">
        <v>7.81</v>
      </c>
      <c r="I10054">
        <v>6.7</v>
      </c>
      <c r="J10054">
        <f t="shared" si="1963"/>
        <v>0</v>
      </c>
      <c r="K10054">
        <f t="shared" si="1964"/>
        <v>0</v>
      </c>
      <c r="L10054">
        <f>IF(I10054="",0.5,IF(I10054&lt;=0.1,2,IF(I10054&gt;=5000,2, IF(AND(I10054&gt;0.1,I10054&lt;0.2),5, IF(AND(I10054&gt;900,I10054&lt;5000),5,IF(S10054&gt;=2500,1.5,0))))))</f>
        <v>0</v>
      </c>
      <c r="M10054">
        <f t="shared" si="1959"/>
        <v>0</v>
      </c>
      <c r="N10054">
        <f t="shared" si="1960"/>
        <v>0</v>
      </c>
      <c r="O10054">
        <f t="shared" si="1961"/>
        <v>0</v>
      </c>
      <c r="P10054" s="34" t="s">
        <v>77</v>
      </c>
      <c r="Q10054" s="33">
        <f t="shared" si="1965"/>
        <v>3.9999999999999147E-2</v>
      </c>
      <c r="R10054" s="33">
        <f t="shared" si="1966"/>
        <v>0.82000000000000117</v>
      </c>
      <c r="S10054" s="33">
        <f t="shared" si="1967"/>
        <v>5.7</v>
      </c>
      <c r="T10054" s="33">
        <f t="shared" si="1968"/>
        <v>0</v>
      </c>
      <c r="V10054" s="16">
        <f t="shared" si="1970"/>
        <v>1.0416666671517305E-2</v>
      </c>
      <c r="W10054" s="2">
        <f t="shared" si="1969"/>
        <v>45169.239583333328</v>
      </c>
    </row>
    <row r="10055" spans="1:23" x14ac:dyDescent="0.25">
      <c r="A10055">
        <v>2023</v>
      </c>
      <c r="B10055" t="s">
        <v>75</v>
      </c>
      <c r="C10055" t="s">
        <v>76</v>
      </c>
      <c r="D10055" s="45">
        <v>45169.25</v>
      </c>
      <c r="E10055">
        <v>99.9</v>
      </c>
      <c r="F10055">
        <v>0.39600000000000002</v>
      </c>
      <c r="G10055">
        <v>20.45</v>
      </c>
      <c r="H10055">
        <v>8.6300000000000008</v>
      </c>
      <c r="I10055">
        <v>1</v>
      </c>
      <c r="J10055">
        <f t="shared" si="1963"/>
        <v>0</v>
      </c>
      <c r="K10055">
        <f t="shared" si="1964"/>
        <v>0</v>
      </c>
      <c r="L10055">
        <f>IF(I10055="",0.5,IF(I10055&lt;=0.1,2,IF(I10055&gt;=5000,2, IF(AND(I10055&gt;0.1,I10055&lt;0.2),5, IF(AND(I10055&gt;900,I10055&lt;5000),5,IF(S10055&gt;=2500,1.5,0))))))</f>
        <v>0</v>
      </c>
      <c r="M10055">
        <f t="shared" si="1959"/>
        <v>0</v>
      </c>
      <c r="N10055">
        <f t="shared" si="1960"/>
        <v>0</v>
      </c>
      <c r="O10055">
        <f t="shared" si="1961"/>
        <v>0</v>
      </c>
      <c r="P10055" s="34" t="s">
        <v>77</v>
      </c>
      <c r="Q10055" s="33">
        <f t="shared" si="1965"/>
        <v>5.9999999999998721E-2</v>
      </c>
      <c r="R10055" s="33">
        <f t="shared" si="1966"/>
        <v>0.16999999999999993</v>
      </c>
      <c r="S10055" s="33">
        <f t="shared" si="1967"/>
        <v>0.19999999999999996</v>
      </c>
      <c r="T10055" s="33">
        <f t="shared" si="1968"/>
        <v>0</v>
      </c>
      <c r="V10055" s="16">
        <f t="shared" si="1970"/>
        <v>1.0416666664241347E-2</v>
      </c>
      <c r="W10055" s="2">
        <f t="shared" si="1969"/>
        <v>45169.25</v>
      </c>
    </row>
    <row r="10056" spans="1:23" x14ac:dyDescent="0.25">
      <c r="A10056">
        <v>2023</v>
      </c>
      <c r="B10056" t="s">
        <v>75</v>
      </c>
      <c r="C10056" t="s">
        <v>76</v>
      </c>
      <c r="D10056" s="45">
        <v>45169.260416666664</v>
      </c>
      <c r="E10056">
        <v>101.6</v>
      </c>
      <c r="F10056">
        <v>0.39600000000000002</v>
      </c>
      <c r="G10056">
        <v>20.39</v>
      </c>
      <c r="H10056">
        <v>8.8000000000000007</v>
      </c>
      <c r="I10056">
        <v>0.8</v>
      </c>
      <c r="J10056">
        <f t="shared" si="1963"/>
        <v>0</v>
      </c>
      <c r="K10056">
        <f t="shared" si="1964"/>
        <v>0</v>
      </c>
      <c r="L10056">
        <f>IF(I10056="",0.5,IF(I10056&lt;=0.1,2,IF(I10056&gt;=5000,2, IF(AND(I10056&gt;0.1,I10056&lt;0.2),5, IF(AND(I10056&gt;900,I10056&lt;5000),5,IF(S10056&gt;=2500,1.5,0))))))</f>
        <v>0</v>
      </c>
      <c r="M10056">
        <f t="shared" si="1959"/>
        <v>0</v>
      </c>
      <c r="N10056">
        <f t="shared" si="1960"/>
        <v>0</v>
      </c>
      <c r="O10056">
        <f t="shared" si="1961"/>
        <v>0</v>
      </c>
      <c r="P10056" s="34" t="s">
        <v>77</v>
      </c>
      <c r="Q10056" s="33">
        <f t="shared" si="1965"/>
        <v>3.0000000000001137E-2</v>
      </c>
      <c r="R10056" s="33">
        <f t="shared" si="1966"/>
        <v>0.14000000000000057</v>
      </c>
      <c r="S10056" s="33">
        <f t="shared" si="1967"/>
        <v>0.8</v>
      </c>
      <c r="T10056" s="33">
        <f t="shared" si="1968"/>
        <v>0</v>
      </c>
      <c r="V10056" s="16">
        <f t="shared" si="1970"/>
        <v>1.0416666664241347E-2</v>
      </c>
      <c r="W10056" s="2">
        <f t="shared" si="1969"/>
        <v>45169.260416666664</v>
      </c>
    </row>
    <row r="10057" spans="1:23" x14ac:dyDescent="0.25">
      <c r="A10057">
        <v>2023</v>
      </c>
      <c r="B10057" t="s">
        <v>75</v>
      </c>
      <c r="C10057" t="s">
        <v>76</v>
      </c>
      <c r="D10057" s="45">
        <v>45169.270833333336</v>
      </c>
      <c r="E10057">
        <v>99.9</v>
      </c>
      <c r="F10057">
        <v>0.39600000000000002</v>
      </c>
      <c r="G10057">
        <v>20.36</v>
      </c>
      <c r="H10057">
        <v>8.66</v>
      </c>
      <c r="I10057">
        <v>0</v>
      </c>
      <c r="J10057">
        <f t="shared" si="1963"/>
        <v>0</v>
      </c>
      <c r="K10057">
        <f t="shared" si="1964"/>
        <v>0</v>
      </c>
      <c r="L10057">
        <v>0</v>
      </c>
      <c r="M10057">
        <f t="shared" si="1959"/>
        <v>0</v>
      </c>
      <c r="N10057">
        <f t="shared" si="1960"/>
        <v>0</v>
      </c>
      <c r="O10057">
        <f t="shared" si="1961"/>
        <v>0</v>
      </c>
      <c r="P10057" s="34" t="s">
        <v>77</v>
      </c>
      <c r="Q10057" s="33">
        <f t="shared" si="1965"/>
        <v>3.9999999999999147E-2</v>
      </c>
      <c r="R10057" s="33">
        <f t="shared" si="1966"/>
        <v>0.44999999999999929</v>
      </c>
      <c r="S10057" s="33">
        <f t="shared" si="1967"/>
        <v>0</v>
      </c>
      <c r="T10057" s="33">
        <f t="shared" si="1968"/>
        <v>0</v>
      </c>
      <c r="V10057" s="16">
        <f t="shared" si="1970"/>
        <v>1.0416666671517305E-2</v>
      </c>
      <c r="W10057" s="2">
        <f t="shared" si="1969"/>
        <v>45169.270833333328</v>
      </c>
    </row>
    <row r="10058" spans="1:23" x14ac:dyDescent="0.25">
      <c r="A10058">
        <v>2023</v>
      </c>
      <c r="B10058" t="s">
        <v>75</v>
      </c>
      <c r="C10058" t="s">
        <v>76</v>
      </c>
      <c r="D10058" s="45">
        <v>45169.28125</v>
      </c>
      <c r="E10058">
        <v>105.1</v>
      </c>
      <c r="F10058">
        <v>0.39600000000000002</v>
      </c>
      <c r="G10058">
        <v>20.32</v>
      </c>
      <c r="H10058">
        <v>9.11</v>
      </c>
      <c r="I10058">
        <v>0</v>
      </c>
      <c r="J10058">
        <f t="shared" si="1963"/>
        <v>0</v>
      </c>
      <c r="K10058">
        <f t="shared" si="1964"/>
        <v>0</v>
      </c>
      <c r="L10058">
        <v>0</v>
      </c>
      <c r="M10058">
        <f t="shared" si="1959"/>
        <v>0</v>
      </c>
      <c r="N10058">
        <f t="shared" si="1960"/>
        <v>0</v>
      </c>
      <c r="O10058">
        <f t="shared" si="1961"/>
        <v>0</v>
      </c>
      <c r="P10058" s="34" t="s">
        <v>77</v>
      </c>
      <c r="Q10058" s="33">
        <f t="shared" si="1965"/>
        <v>5.9999999999998721E-2</v>
      </c>
      <c r="R10058" s="33">
        <f t="shared" si="1966"/>
        <v>3.0000000000001137E-2</v>
      </c>
      <c r="S10058" s="33">
        <f t="shared" si="1967"/>
        <v>0</v>
      </c>
      <c r="T10058" s="33">
        <f t="shared" si="1968"/>
        <v>0</v>
      </c>
      <c r="V10058" s="16">
        <f t="shared" si="1970"/>
        <v>1.0416666664241347E-2</v>
      </c>
      <c r="W10058" s="2">
        <f t="shared" si="1969"/>
        <v>45169.28125</v>
      </c>
    </row>
    <row r="10059" spans="1:23" x14ac:dyDescent="0.25">
      <c r="A10059">
        <v>2023</v>
      </c>
      <c r="B10059" t="s">
        <v>75</v>
      </c>
      <c r="C10059" t="s">
        <v>76</v>
      </c>
      <c r="D10059" s="45">
        <v>45169.291666666664</v>
      </c>
      <c r="E10059">
        <v>105.3</v>
      </c>
      <c r="F10059">
        <v>0.39600000000000002</v>
      </c>
      <c r="G10059">
        <v>20.260000000000002</v>
      </c>
      <c r="H10059">
        <v>9.14</v>
      </c>
      <c r="I10059">
        <v>0</v>
      </c>
      <c r="J10059">
        <f t="shared" si="1963"/>
        <v>0</v>
      </c>
      <c r="K10059">
        <f t="shared" si="1964"/>
        <v>0</v>
      </c>
      <c r="L10059">
        <v>0</v>
      </c>
      <c r="M10059">
        <f t="shared" si="1959"/>
        <v>0</v>
      </c>
      <c r="N10059">
        <f t="shared" si="1960"/>
        <v>0</v>
      </c>
      <c r="O10059">
        <f t="shared" si="1961"/>
        <v>0</v>
      </c>
      <c r="P10059" s="34" t="s">
        <v>77</v>
      </c>
      <c r="Q10059" s="33">
        <f t="shared" si="1965"/>
        <v>5.0000000000000711E-2</v>
      </c>
      <c r="R10059" s="33">
        <f t="shared" si="1966"/>
        <v>0.25</v>
      </c>
      <c r="S10059" s="33">
        <f t="shared" si="1967"/>
        <v>0.2</v>
      </c>
      <c r="T10059" s="33">
        <f t="shared" si="1968"/>
        <v>1</v>
      </c>
      <c r="V10059" s="16">
        <f t="shared" si="1970"/>
        <v>1.0416666664241347E-2</v>
      </c>
      <c r="W10059" s="2">
        <f t="shared" si="1969"/>
        <v>45169.291666666664</v>
      </c>
    </row>
    <row r="10060" spans="1:23" x14ac:dyDescent="0.25">
      <c r="A10060">
        <v>2023</v>
      </c>
      <c r="B10060" t="s">
        <v>75</v>
      </c>
      <c r="C10060" t="s">
        <v>76</v>
      </c>
      <c r="D10060" s="45">
        <v>45169.302083333336</v>
      </c>
      <c r="E10060">
        <v>102.4</v>
      </c>
      <c r="F10060">
        <v>0.39700000000000002</v>
      </c>
      <c r="G10060">
        <v>20.21</v>
      </c>
      <c r="H10060">
        <v>8.89</v>
      </c>
      <c r="I10060">
        <v>0.2</v>
      </c>
      <c r="J10060">
        <f t="shared" si="1963"/>
        <v>0</v>
      </c>
      <c r="K10060">
        <v>0</v>
      </c>
      <c r="L10060">
        <f>IF(I10060="",0.5,IF(I10060&lt;=0.1,2,IF(I10060&gt;=5000,2, IF(AND(I10060&gt;0.1,I10060&lt;0.2),5, IF(AND(I10060&gt;900,I10060&lt;5000),5,IF(S10060&gt;=2500,1.5,0))))))</f>
        <v>0</v>
      </c>
      <c r="M10060">
        <f t="shared" si="1959"/>
        <v>0</v>
      </c>
      <c r="N10060">
        <f t="shared" si="1960"/>
        <v>0</v>
      </c>
      <c r="O10060">
        <f t="shared" si="1961"/>
        <v>0</v>
      </c>
      <c r="P10060" s="34" t="s">
        <v>77</v>
      </c>
      <c r="Q10060" s="33">
        <f t="shared" si="1965"/>
        <v>3.9999999999999147E-2</v>
      </c>
      <c r="R10060" s="33">
        <f t="shared" si="1966"/>
        <v>2.0199999999999996</v>
      </c>
      <c r="S10060" s="33">
        <f t="shared" si="1967"/>
        <v>0.2</v>
      </c>
      <c r="T10060" s="33">
        <f t="shared" si="1968"/>
        <v>0</v>
      </c>
      <c r="V10060" s="16">
        <f t="shared" si="1970"/>
        <v>1.0416666671517305E-2</v>
      </c>
      <c r="W10060" s="2">
        <f t="shared" si="1969"/>
        <v>45169.302083333328</v>
      </c>
    </row>
    <row r="10061" spans="1:23" x14ac:dyDescent="0.25">
      <c r="A10061">
        <v>2023</v>
      </c>
      <c r="B10061" t="s">
        <v>75</v>
      </c>
      <c r="C10061" t="s">
        <v>76</v>
      </c>
      <c r="D10061" s="45">
        <v>45169.3125</v>
      </c>
      <c r="E10061">
        <v>125.5</v>
      </c>
      <c r="F10061">
        <v>0.39700000000000002</v>
      </c>
      <c r="G10061">
        <v>20.170000000000002</v>
      </c>
      <c r="H10061">
        <v>10.91</v>
      </c>
      <c r="I10061">
        <v>0</v>
      </c>
      <c r="J10061">
        <f t="shared" si="1963"/>
        <v>0</v>
      </c>
      <c r="K10061">
        <v>0</v>
      </c>
      <c r="L10061">
        <v>0</v>
      </c>
      <c r="M10061">
        <f t="shared" si="1959"/>
        <v>0</v>
      </c>
      <c r="N10061">
        <f t="shared" si="1960"/>
        <v>0</v>
      </c>
      <c r="O10061">
        <f t="shared" si="1961"/>
        <v>0</v>
      </c>
      <c r="P10061" s="34" t="s">
        <v>77</v>
      </c>
      <c r="Q10061" s="33">
        <f t="shared" si="1965"/>
        <v>4.00000000000027E-2</v>
      </c>
      <c r="R10061" s="33">
        <f t="shared" si="1966"/>
        <v>2.2599999999999998</v>
      </c>
      <c r="S10061" s="33">
        <f t="shared" si="1967"/>
        <v>0</v>
      </c>
      <c r="T10061" s="33">
        <f t="shared" si="1968"/>
        <v>1</v>
      </c>
      <c r="V10061" s="16">
        <f t="shared" si="1970"/>
        <v>1.0416666664241347E-2</v>
      </c>
      <c r="W10061" s="2">
        <f t="shared" si="1969"/>
        <v>45169.3125</v>
      </c>
    </row>
    <row r="10062" spans="1:23" x14ac:dyDescent="0.25">
      <c r="A10062">
        <v>2023</v>
      </c>
      <c r="B10062" t="s">
        <v>75</v>
      </c>
      <c r="C10062" t="s">
        <v>76</v>
      </c>
      <c r="D10062" s="45">
        <v>45169.322916666664</v>
      </c>
      <c r="E10062">
        <v>99.4</v>
      </c>
      <c r="F10062">
        <v>0.39800000000000002</v>
      </c>
      <c r="G10062">
        <v>20.13</v>
      </c>
      <c r="H10062">
        <v>8.65</v>
      </c>
      <c r="I10062">
        <v>0</v>
      </c>
      <c r="J10062">
        <f t="shared" si="1963"/>
        <v>0</v>
      </c>
      <c r="K10062">
        <f>IF(H10062="",0.5,IF(H10062&lt;=0.1,2,IF(H10062&gt;=20,2, IF(AND(H10062&gt;0.1,H10062&lt;0.2),5,IF(AND(H10062&gt;16,H10062&lt;20),5,IF(R10062&gt;=2,1.5,0))))))</f>
        <v>0</v>
      </c>
      <c r="L10062">
        <v>0</v>
      </c>
      <c r="M10062">
        <f t="shared" si="1959"/>
        <v>0</v>
      </c>
      <c r="N10062">
        <f t="shared" si="1960"/>
        <v>0</v>
      </c>
      <c r="O10062">
        <f t="shared" si="1961"/>
        <v>0</v>
      </c>
      <c r="P10062" s="34" t="s">
        <v>77</v>
      </c>
      <c r="Q10062" s="33">
        <f t="shared" si="1965"/>
        <v>2.9999999999997584E-2</v>
      </c>
      <c r="R10062" s="33">
        <f t="shared" si="1966"/>
        <v>0.48000000000000043</v>
      </c>
      <c r="S10062" s="33">
        <f t="shared" si="1967"/>
        <v>0</v>
      </c>
      <c r="T10062" s="33">
        <f t="shared" si="1968"/>
        <v>0</v>
      </c>
      <c r="V10062" s="16">
        <f t="shared" si="1970"/>
        <v>1.0416666664241347E-2</v>
      </c>
      <c r="W10062" s="2">
        <f t="shared" si="1969"/>
        <v>45169.322916666664</v>
      </c>
    </row>
    <row r="10063" spans="1:23" x14ac:dyDescent="0.25">
      <c r="A10063">
        <v>2023</v>
      </c>
      <c r="B10063" t="s">
        <v>75</v>
      </c>
      <c r="C10063" t="s">
        <v>76</v>
      </c>
      <c r="D10063" s="45">
        <v>45169.333333333336</v>
      </c>
      <c r="E10063">
        <v>104.9</v>
      </c>
      <c r="F10063">
        <v>0.39800000000000002</v>
      </c>
      <c r="G10063">
        <v>20.100000000000001</v>
      </c>
      <c r="H10063">
        <v>9.1300000000000008</v>
      </c>
      <c r="I10063">
        <v>0</v>
      </c>
      <c r="J10063">
        <f t="shared" si="1963"/>
        <v>0</v>
      </c>
      <c r="K10063">
        <f>IF(H10063="",0.5,IF(H10063&lt;=0.1,2,IF(H10063&gt;=20,2, IF(AND(H10063&gt;0.1,H10063&lt;0.2),5,IF(AND(H10063&gt;16,H10063&lt;20),5,IF(R10063&gt;=2,1.5,0))))))</f>
        <v>0</v>
      </c>
      <c r="L10063">
        <v>0</v>
      </c>
      <c r="M10063">
        <f t="shared" si="1959"/>
        <v>0</v>
      </c>
      <c r="N10063">
        <f t="shared" si="1960"/>
        <v>0</v>
      </c>
      <c r="O10063">
        <f t="shared" si="1961"/>
        <v>0</v>
      </c>
      <c r="P10063" s="34" t="s">
        <v>77</v>
      </c>
      <c r="Q10063" s="33">
        <f t="shared" si="1965"/>
        <v>4.00000000000027E-2</v>
      </c>
      <c r="R10063" s="33">
        <f t="shared" si="1966"/>
        <v>0.39000000000000057</v>
      </c>
      <c r="S10063" s="33">
        <f t="shared" si="1967"/>
        <v>0</v>
      </c>
      <c r="T10063" s="33">
        <f t="shared" si="1968"/>
        <v>1</v>
      </c>
      <c r="V10063" s="16">
        <f t="shared" si="1970"/>
        <v>1.0416666671517305E-2</v>
      </c>
      <c r="W10063" s="2">
        <f t="shared" si="1969"/>
        <v>45169.333333333328</v>
      </c>
    </row>
    <row r="10064" spans="1:23" x14ac:dyDescent="0.25">
      <c r="A10064">
        <v>2023</v>
      </c>
      <c r="B10064" t="s">
        <v>75</v>
      </c>
      <c r="C10064" t="s">
        <v>76</v>
      </c>
      <c r="D10064" s="45">
        <v>45169.34375</v>
      </c>
      <c r="E10064">
        <v>100.3</v>
      </c>
      <c r="F10064">
        <v>0.39900000000000002</v>
      </c>
      <c r="G10064">
        <v>20.059999999999999</v>
      </c>
      <c r="H10064">
        <v>8.74</v>
      </c>
      <c r="I10064">
        <v>0</v>
      </c>
      <c r="J10064">
        <f t="shared" si="1963"/>
        <v>0</v>
      </c>
      <c r="K10064">
        <f>IF(H10064="",0.5,IF(H10064&lt;=0.1,2,IF(H10064&gt;=20,2, IF(AND(H10064&gt;0.1,H10064&lt;0.2),5,IF(AND(H10064&gt;16,H10064&lt;20),5,IF(R10064&gt;=2,1.5,0))))))</f>
        <v>0</v>
      </c>
      <c r="L10064">
        <v>0</v>
      </c>
      <c r="M10064">
        <f t="shared" si="1959"/>
        <v>0</v>
      </c>
      <c r="N10064">
        <f t="shared" si="1960"/>
        <v>0</v>
      </c>
      <c r="O10064">
        <f t="shared" si="1961"/>
        <v>0</v>
      </c>
      <c r="P10064" s="34" t="s">
        <v>77</v>
      </c>
      <c r="Q10064" s="33">
        <f t="shared" si="1965"/>
        <v>3.9999999999999147E-2</v>
      </c>
      <c r="R10064" s="33">
        <f t="shared" si="1966"/>
        <v>0.41999999999999993</v>
      </c>
      <c r="S10064" s="33">
        <f t="shared" si="1967"/>
        <v>0</v>
      </c>
      <c r="T10064" s="33">
        <f t="shared" si="1968"/>
        <v>1</v>
      </c>
      <c r="V10064" s="16">
        <f t="shared" si="1970"/>
        <v>1.0416666664241347E-2</v>
      </c>
      <c r="W10064" s="2">
        <f t="shared" si="1969"/>
        <v>45169.34375</v>
      </c>
    </row>
    <row r="10065" spans="1:23" x14ac:dyDescent="0.25">
      <c r="A10065">
        <v>2023</v>
      </c>
      <c r="B10065" t="s">
        <v>75</v>
      </c>
      <c r="C10065" t="s">
        <v>76</v>
      </c>
      <c r="D10065" s="45">
        <v>45169.354166666664</v>
      </c>
      <c r="E10065">
        <v>105.1</v>
      </c>
      <c r="F10065">
        <v>0.4</v>
      </c>
      <c r="G10065">
        <v>20.02</v>
      </c>
      <c r="H10065">
        <v>9.16</v>
      </c>
      <c r="I10065">
        <v>0</v>
      </c>
      <c r="J10065">
        <f t="shared" si="1963"/>
        <v>0</v>
      </c>
      <c r="K10065">
        <f>IF(H10065="",0.5,IF(H10065&lt;=0.1,2,IF(H10065&gt;=20,2, IF(AND(H10065&gt;0.1,H10065&lt;0.2),5,IF(AND(H10065&gt;16,H10065&lt;20),5,IF(R10065&gt;=2,1.5,0))))))</f>
        <v>0</v>
      </c>
      <c r="L10065">
        <v>0</v>
      </c>
      <c r="M10065">
        <f t="shared" si="1959"/>
        <v>0</v>
      </c>
      <c r="N10065">
        <f t="shared" si="1960"/>
        <v>0</v>
      </c>
      <c r="O10065">
        <f t="shared" si="1961"/>
        <v>0</v>
      </c>
      <c r="P10065" s="34" t="s">
        <v>77</v>
      </c>
      <c r="Q10065" s="33">
        <f t="shared" si="1965"/>
        <v>1.9999999999999574E-2</v>
      </c>
      <c r="R10065" s="33">
        <f t="shared" si="1966"/>
        <v>0.82000000000000028</v>
      </c>
      <c r="S10065" s="33">
        <f t="shared" si="1967"/>
        <v>0</v>
      </c>
      <c r="T10065" s="33">
        <f t="shared" si="1968"/>
        <v>0</v>
      </c>
      <c r="V10065" s="16">
        <f t="shared" si="1970"/>
        <v>1.0416666664241347E-2</v>
      </c>
      <c r="W10065" s="2">
        <f t="shared" si="1969"/>
        <v>45169.354166666664</v>
      </c>
    </row>
    <row r="10066" spans="1:23" x14ac:dyDescent="0.25">
      <c r="A10066">
        <v>2023</v>
      </c>
      <c r="B10066" t="s">
        <v>75</v>
      </c>
      <c r="C10066" t="s">
        <v>76</v>
      </c>
      <c r="D10066" s="45">
        <v>45169.364583333336</v>
      </c>
      <c r="E10066">
        <v>95.7</v>
      </c>
      <c r="F10066">
        <v>0.4</v>
      </c>
      <c r="G10066">
        <v>20</v>
      </c>
      <c r="H10066">
        <v>8.34</v>
      </c>
      <c r="I10066">
        <v>0</v>
      </c>
      <c r="J10066">
        <f t="shared" si="1963"/>
        <v>0</v>
      </c>
      <c r="K10066">
        <v>0</v>
      </c>
      <c r="L10066">
        <v>0</v>
      </c>
      <c r="M10066">
        <f t="shared" si="1959"/>
        <v>0</v>
      </c>
      <c r="N10066">
        <f t="shared" si="1960"/>
        <v>0</v>
      </c>
      <c r="O10066">
        <f t="shared" si="1961"/>
        <v>0</v>
      </c>
      <c r="P10066" s="34" t="s">
        <v>77</v>
      </c>
      <c r="Q10066" s="33">
        <f t="shared" si="1965"/>
        <v>1.0000000000001563E-2</v>
      </c>
      <c r="R10066" s="33">
        <f t="shared" si="1966"/>
        <v>3.6400000000000006</v>
      </c>
      <c r="S10066" s="33">
        <f t="shared" si="1967"/>
        <v>0</v>
      </c>
      <c r="T10066" s="33">
        <f t="shared" si="1968"/>
        <v>1</v>
      </c>
      <c r="V10066" s="16">
        <f t="shared" si="1970"/>
        <v>1.0416666671517305E-2</v>
      </c>
      <c r="W10066" s="2">
        <f t="shared" si="1969"/>
        <v>45169.364583333328</v>
      </c>
    </row>
    <row r="10067" spans="1:23" x14ac:dyDescent="0.25">
      <c r="A10067">
        <v>2023</v>
      </c>
      <c r="B10067" t="s">
        <v>75</v>
      </c>
      <c r="C10067" t="s">
        <v>76</v>
      </c>
      <c r="D10067" s="45">
        <v>45169.375</v>
      </c>
      <c r="E10067">
        <v>137.30000000000001</v>
      </c>
      <c r="F10067">
        <v>0.40100000000000002</v>
      </c>
      <c r="G10067">
        <v>19.989999999999998</v>
      </c>
      <c r="H10067">
        <v>11.98</v>
      </c>
      <c r="I10067">
        <v>0</v>
      </c>
      <c r="J10067">
        <f t="shared" si="1963"/>
        <v>0</v>
      </c>
      <c r="K10067">
        <v>0</v>
      </c>
      <c r="L10067">
        <v>0</v>
      </c>
      <c r="M10067">
        <f t="shared" si="1959"/>
        <v>0</v>
      </c>
      <c r="N10067">
        <f t="shared" si="1960"/>
        <v>0</v>
      </c>
      <c r="O10067">
        <f t="shared" si="1961"/>
        <v>0</v>
      </c>
      <c r="P10067" s="34" t="s">
        <v>77</v>
      </c>
      <c r="Q10067" s="33">
        <f t="shared" si="1965"/>
        <v>1.9999999999999574E-2</v>
      </c>
      <c r="R10067" s="33">
        <f t="shared" si="1966"/>
        <v>3.33</v>
      </c>
      <c r="S10067" s="33">
        <f t="shared" si="1967"/>
        <v>0</v>
      </c>
      <c r="T10067" s="33">
        <f t="shared" si="1968"/>
        <v>0</v>
      </c>
      <c r="V10067" s="16">
        <f t="shared" si="1970"/>
        <v>1.0416666664241347E-2</v>
      </c>
      <c r="W10067" s="2">
        <f t="shared" si="1969"/>
        <v>45169.375</v>
      </c>
    </row>
    <row r="10068" spans="1:23" x14ac:dyDescent="0.25">
      <c r="A10068">
        <v>2023</v>
      </c>
      <c r="B10068" t="s">
        <v>75</v>
      </c>
      <c r="C10068" t="s">
        <v>76</v>
      </c>
      <c r="D10068" s="45">
        <v>45169.385416666664</v>
      </c>
      <c r="E10068">
        <v>99.1</v>
      </c>
      <c r="F10068">
        <v>0.40100000000000002</v>
      </c>
      <c r="G10068">
        <v>19.97</v>
      </c>
      <c r="H10068">
        <v>8.65</v>
      </c>
      <c r="I10068">
        <v>0</v>
      </c>
      <c r="J10068">
        <f t="shared" si="1963"/>
        <v>0</v>
      </c>
      <c r="K10068">
        <f>IF(H10068="",0.5,IF(H10068&lt;=0.1,2,IF(H10068&gt;=20,2, IF(AND(H10068&gt;0.1,H10068&lt;0.2),5,IF(AND(H10068&gt;16,H10068&lt;20),5,IF(R10068&gt;=2,1.5,0))))))</f>
        <v>0</v>
      </c>
      <c r="L10068">
        <v>0</v>
      </c>
      <c r="M10068">
        <f t="shared" si="1959"/>
        <v>0</v>
      </c>
      <c r="N10068">
        <f t="shared" si="1960"/>
        <v>0</v>
      </c>
      <c r="O10068">
        <f t="shared" si="1961"/>
        <v>0</v>
      </c>
      <c r="P10068" s="34" t="s">
        <v>77</v>
      </c>
      <c r="Q10068" s="33">
        <f t="shared" si="1965"/>
        <v>9.9999999999980105E-3</v>
      </c>
      <c r="R10068" s="33">
        <f t="shared" si="1966"/>
        <v>1.0299999999999994</v>
      </c>
      <c r="S10068" s="33">
        <f t="shared" si="1967"/>
        <v>0.1</v>
      </c>
      <c r="T10068" s="33">
        <f t="shared" si="1968"/>
        <v>1</v>
      </c>
      <c r="V10068" s="16">
        <f t="shared" si="1970"/>
        <v>1.0416666664241347E-2</v>
      </c>
      <c r="W10068" s="2">
        <f t="shared" si="1969"/>
        <v>45169.385416666664</v>
      </c>
    </row>
    <row r="10069" spans="1:23" x14ac:dyDescent="0.25">
      <c r="A10069">
        <v>2023</v>
      </c>
      <c r="B10069" t="s">
        <v>75</v>
      </c>
      <c r="C10069" t="s">
        <v>76</v>
      </c>
      <c r="D10069" s="45">
        <v>45169.395833333336</v>
      </c>
      <c r="E10069">
        <v>110.9</v>
      </c>
      <c r="F10069">
        <v>0.40200000000000002</v>
      </c>
      <c r="G10069">
        <v>19.96</v>
      </c>
      <c r="H10069">
        <v>9.68</v>
      </c>
      <c r="I10069">
        <v>0.1</v>
      </c>
      <c r="J10069">
        <f t="shared" si="1963"/>
        <v>0</v>
      </c>
      <c r="K10069">
        <f>IF(H10069="",0.5,IF(H10069&lt;=0.1,2,IF(H10069&gt;=20,2, IF(AND(H10069&gt;0.1,H10069&lt;0.2),5,IF(AND(H10069&gt;16,H10069&lt;20),5,IF(R10069&gt;=2,1.5,0))))))</f>
        <v>0</v>
      </c>
      <c r="L10069">
        <v>0</v>
      </c>
      <c r="M10069">
        <f t="shared" si="1959"/>
        <v>0</v>
      </c>
      <c r="N10069">
        <f t="shared" si="1960"/>
        <v>0</v>
      </c>
      <c r="O10069">
        <f t="shared" si="1961"/>
        <v>0</v>
      </c>
      <c r="P10069" s="34" t="s">
        <v>77</v>
      </c>
      <c r="Q10069" s="33">
        <f t="shared" si="1965"/>
        <v>0</v>
      </c>
      <c r="R10069" s="33">
        <f t="shared" si="1966"/>
        <v>2.9999999999999361E-2</v>
      </c>
      <c r="S10069" s="33">
        <f t="shared" si="1967"/>
        <v>0.9</v>
      </c>
      <c r="T10069" s="33">
        <f t="shared" si="1968"/>
        <v>0</v>
      </c>
      <c r="V10069" s="16">
        <f t="shared" si="1970"/>
        <v>1.0416666671517305E-2</v>
      </c>
      <c r="W10069" s="2">
        <f t="shared" si="1969"/>
        <v>45169.395833333328</v>
      </c>
    </row>
    <row r="10070" spans="1:23" x14ac:dyDescent="0.25">
      <c r="A10070">
        <v>2023</v>
      </c>
      <c r="B10070" t="s">
        <v>75</v>
      </c>
      <c r="C10070" t="s">
        <v>76</v>
      </c>
      <c r="D10070" s="45">
        <v>45169.40625</v>
      </c>
      <c r="E10070">
        <v>110.6</v>
      </c>
      <c r="F10070">
        <v>0.40200000000000002</v>
      </c>
      <c r="G10070">
        <v>19.96</v>
      </c>
      <c r="H10070">
        <v>9.65</v>
      </c>
      <c r="I10070">
        <v>1</v>
      </c>
      <c r="J10070">
        <f t="shared" si="1963"/>
        <v>0</v>
      </c>
      <c r="K10070">
        <f>IF(H10070="",0.5,IF(H10070&lt;=0.1,2,IF(H10070&gt;=20,2, IF(AND(H10070&gt;0.1,H10070&lt;0.2),5,IF(AND(H10070&gt;16,H10070&lt;20),5,IF(R10070&gt;=2,1.5,0))))))</f>
        <v>0</v>
      </c>
      <c r="L10070">
        <f>IF(I10070="",0.5,IF(I10070&lt;=0.1,2,IF(I10070&gt;=5000,2, IF(AND(I10070&gt;0.1,I10070&lt;0.2),5, IF(AND(I10070&gt;900,I10070&lt;5000),5,IF(S10070&gt;=2500,1.5,0))))))</f>
        <v>0</v>
      </c>
      <c r="M10070">
        <f t="shared" si="1959"/>
        <v>0</v>
      </c>
      <c r="N10070">
        <f t="shared" si="1960"/>
        <v>0</v>
      </c>
      <c r="O10070">
        <f t="shared" si="1961"/>
        <v>0</v>
      </c>
      <c r="P10070" s="34" t="s">
        <v>77</v>
      </c>
      <c r="Q10070" s="33">
        <f t="shared" si="1965"/>
        <v>9.9999999999980105E-3</v>
      </c>
      <c r="R10070" s="33">
        <f t="shared" si="1966"/>
        <v>0.26999999999999957</v>
      </c>
      <c r="S10070" s="33">
        <f t="shared" si="1967"/>
        <v>1</v>
      </c>
      <c r="T10070" s="33">
        <f t="shared" si="1968"/>
        <v>0</v>
      </c>
      <c r="V10070" s="16">
        <f t="shared" si="1970"/>
        <v>1.0416666664241347E-2</v>
      </c>
      <c r="W10070" s="2">
        <f t="shared" si="1969"/>
        <v>45169.40625</v>
      </c>
    </row>
    <row r="10071" spans="1:23" x14ac:dyDescent="0.25">
      <c r="A10071">
        <v>2023</v>
      </c>
      <c r="B10071" t="s">
        <v>75</v>
      </c>
      <c r="C10071" t="s">
        <v>76</v>
      </c>
      <c r="D10071" s="45">
        <v>45169.416666666664</v>
      </c>
      <c r="E10071">
        <v>113.6</v>
      </c>
      <c r="F10071">
        <v>0.40200000000000002</v>
      </c>
      <c r="G10071">
        <v>19.97</v>
      </c>
      <c r="H10071">
        <v>9.92</v>
      </c>
      <c r="I10071">
        <v>0</v>
      </c>
      <c r="J10071">
        <f t="shared" si="1963"/>
        <v>0</v>
      </c>
      <c r="K10071">
        <f>IF(H10071="",0.5,IF(H10071&lt;=0.1,2,IF(H10071&gt;=20,2, IF(AND(H10071&gt;0.1,H10071&lt;0.2),5,IF(AND(H10071&gt;16,H10071&lt;20),5,IF(R10071&gt;=2,1.5,0))))))</f>
        <v>0</v>
      </c>
      <c r="L10071">
        <v>0</v>
      </c>
      <c r="M10071">
        <f t="shared" si="1959"/>
        <v>0</v>
      </c>
      <c r="N10071">
        <f t="shared" si="1960"/>
        <v>0</v>
      </c>
      <c r="O10071">
        <f t="shared" si="1961"/>
        <v>0</v>
      </c>
      <c r="P10071" s="34" t="s">
        <v>77</v>
      </c>
      <c r="Q10071" s="33">
        <f t="shared" si="1965"/>
        <v>3.0000000000001137E-2</v>
      </c>
      <c r="R10071" s="33">
        <f t="shared" si="1966"/>
        <v>3.9999999999999147E-2</v>
      </c>
      <c r="S10071" s="33">
        <f t="shared" si="1967"/>
        <v>0</v>
      </c>
      <c r="T10071" s="33">
        <f t="shared" si="1968"/>
        <v>1</v>
      </c>
      <c r="V10071" s="16">
        <f t="shared" si="1970"/>
        <v>1.0416666664241347E-2</v>
      </c>
      <c r="W10071" s="2">
        <f t="shared" si="1969"/>
        <v>45169.416666666664</v>
      </c>
    </row>
    <row r="10072" spans="1:23" x14ac:dyDescent="0.25">
      <c r="A10072">
        <v>2023</v>
      </c>
      <c r="B10072" t="s">
        <v>75</v>
      </c>
      <c r="C10072" t="s">
        <v>76</v>
      </c>
      <c r="D10072" s="45">
        <v>45169.427083333336</v>
      </c>
      <c r="E10072">
        <v>113.3</v>
      </c>
      <c r="F10072">
        <v>0.40300000000000002</v>
      </c>
      <c r="G10072">
        <v>20</v>
      </c>
      <c r="H10072">
        <v>9.8800000000000008</v>
      </c>
      <c r="I10072">
        <v>0</v>
      </c>
      <c r="J10072">
        <f t="shared" si="1963"/>
        <v>0</v>
      </c>
      <c r="K10072">
        <f>IF(H10072="",0.5,IF(H10072&lt;=0.1,2,IF(H10072&gt;=20,2, IF(AND(H10072&gt;0.1,H10072&lt;0.2),5,IF(AND(H10072&gt;16,H10072&lt;20),5,IF(R10072&gt;=2,1.5,0))))))</f>
        <v>0</v>
      </c>
      <c r="L10072">
        <v>0</v>
      </c>
      <c r="M10072">
        <f t="shared" si="1959"/>
        <v>0</v>
      </c>
      <c r="N10072">
        <f t="shared" si="1960"/>
        <v>0</v>
      </c>
      <c r="O10072">
        <f t="shared" si="1961"/>
        <v>0</v>
      </c>
      <c r="P10072" s="34" t="s">
        <v>77</v>
      </c>
      <c r="Q10072" s="33">
        <f t="shared" si="1965"/>
        <v>1.9999999999999574E-2</v>
      </c>
      <c r="R10072" s="33">
        <f t="shared" si="1966"/>
        <v>0.38999999999999879</v>
      </c>
      <c r="S10072" s="33">
        <f t="shared" si="1967"/>
        <v>1</v>
      </c>
      <c r="T10072" s="33">
        <f t="shared" si="1968"/>
        <v>0</v>
      </c>
      <c r="V10072" s="16">
        <f t="shared" si="1970"/>
        <v>1.0416666671517305E-2</v>
      </c>
      <c r="W10072" s="2">
        <f t="shared" si="1969"/>
        <v>45169.427083333328</v>
      </c>
    </row>
    <row r="10073" spans="1:23" x14ac:dyDescent="0.25">
      <c r="A10073">
        <v>2023</v>
      </c>
      <c r="B10073" t="s">
        <v>75</v>
      </c>
      <c r="C10073" t="s">
        <v>76</v>
      </c>
      <c r="D10073" s="45">
        <v>45169.4375</v>
      </c>
      <c r="E10073">
        <v>117.8</v>
      </c>
      <c r="F10073">
        <v>0.40300000000000002</v>
      </c>
      <c r="G10073">
        <v>20.02</v>
      </c>
      <c r="H10073">
        <v>10.27</v>
      </c>
      <c r="I10073">
        <v>1</v>
      </c>
      <c r="J10073">
        <f t="shared" si="1963"/>
        <v>0</v>
      </c>
      <c r="K10073">
        <v>0</v>
      </c>
      <c r="L10073">
        <f>IF(I10073="",0.5,IF(I10073&lt;=0.1,2,IF(I10073&gt;=5000,2, IF(AND(I10073&gt;0.1,I10073&lt;0.2),5, IF(AND(I10073&gt;900,I10073&lt;5000),5,IF(S10073&gt;=2500,1.5,0))))))</f>
        <v>0</v>
      </c>
      <c r="M10073">
        <f t="shared" si="1959"/>
        <v>0</v>
      </c>
      <c r="N10073">
        <f t="shared" si="1960"/>
        <v>0</v>
      </c>
      <c r="O10073">
        <f t="shared" si="1961"/>
        <v>0</v>
      </c>
      <c r="P10073" s="34" t="s">
        <v>77</v>
      </c>
      <c r="Q10073" s="33">
        <f t="shared" si="1965"/>
        <v>5.9999999999998721E-2</v>
      </c>
      <c r="R10073" s="33">
        <f t="shared" si="1966"/>
        <v>2.71</v>
      </c>
      <c r="S10073" s="33">
        <f t="shared" si="1967"/>
        <v>1</v>
      </c>
      <c r="T10073" s="33">
        <f t="shared" si="1968"/>
        <v>0</v>
      </c>
      <c r="V10073" s="16">
        <f t="shared" si="1970"/>
        <v>1.0416666664241347E-2</v>
      </c>
      <c r="W10073" s="2">
        <f t="shared" si="1969"/>
        <v>45169.4375</v>
      </c>
    </row>
    <row r="10074" spans="1:23" x14ac:dyDescent="0.25">
      <c r="A10074">
        <v>2023</v>
      </c>
      <c r="B10074" t="s">
        <v>75</v>
      </c>
      <c r="C10074" t="s">
        <v>76</v>
      </c>
      <c r="D10074" s="45">
        <v>45169.447916666664</v>
      </c>
      <c r="E10074">
        <v>86.8</v>
      </c>
      <c r="F10074">
        <v>0.40300000000000002</v>
      </c>
      <c r="G10074">
        <v>20.079999999999998</v>
      </c>
      <c r="H10074">
        <v>7.56</v>
      </c>
      <c r="I10074">
        <v>0</v>
      </c>
      <c r="J10074">
        <f t="shared" si="1963"/>
        <v>0</v>
      </c>
      <c r="K10074">
        <f t="shared" ref="K10074:K10087" si="1971">IF(H10074="",0.5,IF(H10074&lt;=0.1,2,IF(H10074&gt;=20,2, IF(AND(H10074&gt;0.1,H10074&lt;0.2),5,IF(AND(H10074&gt;16,H10074&lt;20),5,IF(R10074&gt;=2,1.5,0))))))</f>
        <v>0</v>
      </c>
      <c r="L10074">
        <v>0</v>
      </c>
      <c r="M10074">
        <f t="shared" si="1959"/>
        <v>0</v>
      </c>
      <c r="N10074">
        <f t="shared" si="1960"/>
        <v>0</v>
      </c>
      <c r="O10074">
        <f t="shared" si="1961"/>
        <v>0</v>
      </c>
      <c r="P10074" s="34" t="s">
        <v>77</v>
      </c>
      <c r="Q10074" s="33">
        <f t="shared" si="1965"/>
        <v>5.0000000000000711E-2</v>
      </c>
      <c r="R10074" s="33">
        <f t="shared" si="1966"/>
        <v>1.4400000000000004</v>
      </c>
      <c r="S10074" s="33">
        <f t="shared" si="1967"/>
        <v>0.4</v>
      </c>
      <c r="T10074" s="33">
        <f t="shared" si="1968"/>
        <v>1</v>
      </c>
      <c r="V10074" s="16">
        <f t="shared" si="1970"/>
        <v>1.0416666664241347E-2</v>
      </c>
      <c r="W10074" s="2">
        <f t="shared" si="1969"/>
        <v>45169.447916666664</v>
      </c>
    </row>
    <row r="10075" spans="1:23" x14ac:dyDescent="0.25">
      <c r="A10075">
        <v>2023</v>
      </c>
      <c r="B10075" t="s">
        <v>75</v>
      </c>
      <c r="C10075" t="s">
        <v>76</v>
      </c>
      <c r="D10075" s="45">
        <v>45169.458333333336</v>
      </c>
      <c r="E10075">
        <v>103.5</v>
      </c>
      <c r="F10075">
        <v>0.40400000000000003</v>
      </c>
      <c r="G10075">
        <v>20.13</v>
      </c>
      <c r="H10075">
        <v>9</v>
      </c>
      <c r="I10075">
        <v>0.4</v>
      </c>
      <c r="J10075">
        <f t="shared" si="1963"/>
        <v>0</v>
      </c>
      <c r="K10075">
        <f t="shared" si="1971"/>
        <v>0</v>
      </c>
      <c r="L10075">
        <v>0</v>
      </c>
      <c r="M10075">
        <f t="shared" si="1959"/>
        <v>0</v>
      </c>
      <c r="N10075">
        <f t="shared" si="1960"/>
        <v>0</v>
      </c>
      <c r="O10075">
        <f t="shared" si="1961"/>
        <v>0</v>
      </c>
      <c r="P10075" s="34" t="s">
        <v>77</v>
      </c>
      <c r="Q10075" s="33">
        <f t="shared" si="1965"/>
        <v>6.0000000000002274E-2</v>
      </c>
      <c r="R10075" s="33">
        <f t="shared" si="1966"/>
        <v>1.4800000000000004</v>
      </c>
      <c r="S10075" s="33">
        <f t="shared" si="1967"/>
        <v>0.4</v>
      </c>
      <c r="T10075" s="33">
        <f t="shared" si="1968"/>
        <v>0</v>
      </c>
      <c r="V10075" s="16">
        <f t="shared" si="1970"/>
        <v>1.0416666671517305E-2</v>
      </c>
      <c r="W10075" s="2">
        <f t="shared" si="1969"/>
        <v>45169.458333333328</v>
      </c>
    </row>
    <row r="10076" spans="1:23" x14ac:dyDescent="0.25">
      <c r="A10076">
        <v>2023</v>
      </c>
      <c r="B10076" t="s">
        <v>75</v>
      </c>
      <c r="C10076" t="s">
        <v>76</v>
      </c>
      <c r="D10076" s="45">
        <v>45169.46875</v>
      </c>
      <c r="E10076">
        <v>120.7</v>
      </c>
      <c r="F10076">
        <v>0.40400000000000003</v>
      </c>
      <c r="G10076">
        <v>20.190000000000001</v>
      </c>
      <c r="H10076">
        <v>10.48</v>
      </c>
      <c r="I10076">
        <v>0</v>
      </c>
      <c r="J10076">
        <f t="shared" si="1963"/>
        <v>0</v>
      </c>
      <c r="K10076">
        <f t="shared" si="1971"/>
        <v>0</v>
      </c>
      <c r="L10076">
        <v>0</v>
      </c>
      <c r="M10076">
        <f t="shared" si="1959"/>
        <v>0</v>
      </c>
      <c r="N10076">
        <f t="shared" si="1960"/>
        <v>0</v>
      </c>
      <c r="O10076">
        <f t="shared" si="1961"/>
        <v>0</v>
      </c>
      <c r="P10076" s="34" t="s">
        <v>77</v>
      </c>
      <c r="Q10076" s="33">
        <f t="shared" si="1965"/>
        <v>5.9999999999998721E-2</v>
      </c>
      <c r="R10076" s="33">
        <f t="shared" si="1966"/>
        <v>0.12000000000000099</v>
      </c>
      <c r="S10076" s="33">
        <f t="shared" si="1967"/>
        <v>0</v>
      </c>
      <c r="T10076" s="33">
        <f t="shared" si="1968"/>
        <v>1</v>
      </c>
      <c r="V10076" s="16">
        <f t="shared" si="1970"/>
        <v>1.0416666664241347E-2</v>
      </c>
      <c r="W10076" s="2">
        <f t="shared" si="1969"/>
        <v>45169.46875</v>
      </c>
    </row>
    <row r="10077" spans="1:23" x14ac:dyDescent="0.25">
      <c r="A10077">
        <v>2023</v>
      </c>
      <c r="B10077" t="s">
        <v>75</v>
      </c>
      <c r="C10077" t="s">
        <v>76</v>
      </c>
      <c r="D10077" s="45">
        <v>45169.479166666664</v>
      </c>
      <c r="E10077">
        <v>119.3</v>
      </c>
      <c r="F10077">
        <v>0.40500000000000003</v>
      </c>
      <c r="G10077">
        <v>20.25</v>
      </c>
      <c r="H10077">
        <v>10.36</v>
      </c>
      <c r="I10077">
        <v>0</v>
      </c>
      <c r="J10077">
        <f t="shared" si="1963"/>
        <v>0</v>
      </c>
      <c r="K10077">
        <f t="shared" si="1971"/>
        <v>0</v>
      </c>
      <c r="L10077">
        <v>0</v>
      </c>
      <c r="M10077">
        <f t="shared" si="1959"/>
        <v>0</v>
      </c>
      <c r="N10077">
        <f t="shared" si="1960"/>
        <v>0</v>
      </c>
      <c r="O10077">
        <f t="shared" si="1961"/>
        <v>0</v>
      </c>
      <c r="P10077" s="34" t="s">
        <v>77</v>
      </c>
      <c r="Q10077" s="33">
        <f t="shared" si="1965"/>
        <v>7.9999999999998295E-2</v>
      </c>
      <c r="R10077" s="33">
        <f t="shared" si="1966"/>
        <v>4.9999999999998934E-2</v>
      </c>
      <c r="S10077" s="33">
        <f t="shared" si="1967"/>
        <v>0</v>
      </c>
      <c r="T10077" s="33">
        <f t="shared" si="1968"/>
        <v>0</v>
      </c>
      <c r="V10077" s="16">
        <f t="shared" si="1970"/>
        <v>1.0416666664241347E-2</v>
      </c>
      <c r="W10077" s="2">
        <f t="shared" si="1969"/>
        <v>45169.479166666664</v>
      </c>
    </row>
    <row r="10078" spans="1:23" x14ac:dyDescent="0.25">
      <c r="A10078">
        <v>2023</v>
      </c>
      <c r="B10078" t="s">
        <v>75</v>
      </c>
      <c r="C10078" t="s">
        <v>76</v>
      </c>
      <c r="D10078" s="45">
        <v>45169.489583333336</v>
      </c>
      <c r="E10078">
        <v>119</v>
      </c>
      <c r="F10078">
        <v>0.40500000000000003</v>
      </c>
      <c r="G10078">
        <v>20.329999999999998</v>
      </c>
      <c r="H10078">
        <v>10.31</v>
      </c>
      <c r="I10078">
        <v>0</v>
      </c>
      <c r="J10078">
        <f t="shared" si="1963"/>
        <v>0</v>
      </c>
      <c r="K10078">
        <f t="shared" si="1971"/>
        <v>0</v>
      </c>
      <c r="L10078">
        <v>0</v>
      </c>
      <c r="M10078">
        <f t="shared" si="1959"/>
        <v>0</v>
      </c>
      <c r="N10078">
        <f t="shared" si="1960"/>
        <v>0</v>
      </c>
      <c r="O10078">
        <f t="shared" si="1961"/>
        <v>0</v>
      </c>
      <c r="P10078" s="34" t="s">
        <v>77</v>
      </c>
      <c r="Q10078" s="33">
        <f t="shared" si="1965"/>
        <v>0.11000000000000298</v>
      </c>
      <c r="R10078" s="33">
        <f t="shared" si="1966"/>
        <v>2.9999999999999361E-2</v>
      </c>
      <c r="S10078" s="33">
        <f t="shared" si="1967"/>
        <v>0</v>
      </c>
      <c r="T10078" s="33">
        <f t="shared" si="1968"/>
        <v>0</v>
      </c>
      <c r="V10078" s="16">
        <f t="shared" si="1970"/>
        <v>1.0416666671517305E-2</v>
      </c>
      <c r="W10078" s="2">
        <f t="shared" si="1969"/>
        <v>45169.489583333328</v>
      </c>
    </row>
    <row r="10079" spans="1:23" x14ac:dyDescent="0.25">
      <c r="A10079">
        <v>2023</v>
      </c>
      <c r="B10079" t="s">
        <v>75</v>
      </c>
      <c r="C10079" t="s">
        <v>76</v>
      </c>
      <c r="D10079" s="45">
        <v>45169.5</v>
      </c>
      <c r="E10079">
        <v>119.6</v>
      </c>
      <c r="F10079">
        <v>0.40500000000000003</v>
      </c>
      <c r="G10079">
        <v>20.440000000000001</v>
      </c>
      <c r="H10079">
        <v>10.34</v>
      </c>
      <c r="I10079">
        <v>0</v>
      </c>
      <c r="J10079">
        <f t="shared" si="1963"/>
        <v>0</v>
      </c>
      <c r="K10079">
        <f t="shared" si="1971"/>
        <v>0</v>
      </c>
      <c r="L10079">
        <v>0</v>
      </c>
      <c r="M10079">
        <f t="shared" si="1959"/>
        <v>0</v>
      </c>
      <c r="N10079">
        <f t="shared" si="1960"/>
        <v>0</v>
      </c>
      <c r="O10079">
        <f t="shared" si="1961"/>
        <v>0</v>
      </c>
      <c r="P10079" s="34" t="s">
        <v>77</v>
      </c>
      <c r="Q10079" s="33">
        <f t="shared" si="1965"/>
        <v>0.12999999999999901</v>
      </c>
      <c r="R10079" s="33">
        <f t="shared" si="1966"/>
        <v>0.11999999999999922</v>
      </c>
      <c r="S10079" s="33">
        <f t="shared" si="1967"/>
        <v>0</v>
      </c>
      <c r="T10079" s="33">
        <f t="shared" si="1968"/>
        <v>0</v>
      </c>
      <c r="V10079" s="16">
        <f t="shared" si="1970"/>
        <v>1.0416666664241347E-2</v>
      </c>
      <c r="W10079" s="2">
        <f t="shared" si="1969"/>
        <v>45169.5</v>
      </c>
    </row>
    <row r="10080" spans="1:23" x14ac:dyDescent="0.25">
      <c r="A10080">
        <v>2023</v>
      </c>
      <c r="B10080" t="s">
        <v>75</v>
      </c>
      <c r="C10080" t="s">
        <v>76</v>
      </c>
      <c r="D10080" s="45">
        <v>45169.510416666664</v>
      </c>
      <c r="E10080">
        <v>118.5</v>
      </c>
      <c r="F10080">
        <v>0.40500000000000003</v>
      </c>
      <c r="G10080">
        <v>20.57</v>
      </c>
      <c r="H10080">
        <v>10.220000000000001</v>
      </c>
      <c r="I10080">
        <v>0</v>
      </c>
      <c r="J10080">
        <f t="shared" si="1963"/>
        <v>0</v>
      </c>
      <c r="K10080">
        <f t="shared" si="1971"/>
        <v>0</v>
      </c>
      <c r="L10080">
        <v>0</v>
      </c>
      <c r="M10080">
        <f t="shared" si="1959"/>
        <v>0</v>
      </c>
      <c r="N10080">
        <f t="shared" si="1960"/>
        <v>0</v>
      </c>
      <c r="O10080">
        <f t="shared" si="1961"/>
        <v>0</v>
      </c>
      <c r="P10080" s="34" t="s">
        <v>77</v>
      </c>
      <c r="Q10080" s="33">
        <f t="shared" si="1965"/>
        <v>8.9999999999999858E-2</v>
      </c>
      <c r="R10080" s="33">
        <f t="shared" si="1966"/>
        <v>0.9399999999999995</v>
      </c>
      <c r="S10080" s="33">
        <f t="shared" si="1967"/>
        <v>0</v>
      </c>
      <c r="T10080" s="33">
        <f t="shared" si="1968"/>
        <v>1</v>
      </c>
      <c r="V10080" s="16">
        <f t="shared" si="1970"/>
        <v>1.0416666664241347E-2</v>
      </c>
      <c r="W10080" s="2">
        <f t="shared" si="1969"/>
        <v>45169.510416666664</v>
      </c>
    </row>
    <row r="10081" spans="1:23" x14ac:dyDescent="0.25">
      <c r="A10081">
        <v>2023</v>
      </c>
      <c r="B10081" t="s">
        <v>75</v>
      </c>
      <c r="C10081" t="s">
        <v>76</v>
      </c>
      <c r="D10081" s="45">
        <v>45169.520833333336</v>
      </c>
      <c r="E10081">
        <v>129.6</v>
      </c>
      <c r="F10081">
        <v>0.40600000000000003</v>
      </c>
      <c r="G10081">
        <v>20.66</v>
      </c>
      <c r="H10081">
        <v>11.16</v>
      </c>
      <c r="I10081">
        <v>0</v>
      </c>
      <c r="J10081">
        <f t="shared" si="1963"/>
        <v>0</v>
      </c>
      <c r="K10081">
        <f t="shared" si="1971"/>
        <v>0</v>
      </c>
      <c r="L10081">
        <v>0</v>
      </c>
      <c r="M10081">
        <f t="shared" si="1959"/>
        <v>0</v>
      </c>
      <c r="N10081">
        <f t="shared" si="1960"/>
        <v>0</v>
      </c>
      <c r="O10081">
        <f t="shared" si="1961"/>
        <v>0</v>
      </c>
      <c r="P10081" s="34" t="s">
        <v>77</v>
      </c>
      <c r="Q10081" s="33">
        <f t="shared" si="1965"/>
        <v>0.12000000000000099</v>
      </c>
      <c r="R10081" s="33">
        <f t="shared" si="1966"/>
        <v>0.72000000000000064</v>
      </c>
      <c r="S10081" s="33">
        <f t="shared" si="1967"/>
        <v>1.6</v>
      </c>
      <c r="T10081" s="33">
        <f t="shared" si="1968"/>
        <v>0</v>
      </c>
      <c r="V10081" s="16">
        <f t="shared" si="1970"/>
        <v>1.0416666671517305E-2</v>
      </c>
      <c r="W10081" s="2">
        <f t="shared" si="1969"/>
        <v>45169.520833333328</v>
      </c>
    </row>
    <row r="10082" spans="1:23" x14ac:dyDescent="0.25">
      <c r="A10082">
        <v>2023</v>
      </c>
      <c r="B10082" t="s">
        <v>75</v>
      </c>
      <c r="C10082" t="s">
        <v>76</v>
      </c>
      <c r="D10082" s="45">
        <v>45169.53125</v>
      </c>
      <c r="E10082">
        <v>121.5</v>
      </c>
      <c r="F10082">
        <v>0.40600000000000003</v>
      </c>
      <c r="G10082">
        <v>20.78</v>
      </c>
      <c r="H10082">
        <v>10.44</v>
      </c>
      <c r="I10082">
        <v>1.6</v>
      </c>
      <c r="J10082">
        <f t="shared" si="1963"/>
        <v>0</v>
      </c>
      <c r="K10082">
        <f t="shared" si="1971"/>
        <v>0</v>
      </c>
      <c r="L10082">
        <f>IF(I10082="",0.5,IF(I10082&lt;=0.1,2,IF(I10082&gt;=5000,2, IF(AND(I10082&gt;0.1,I10082&lt;0.2),5, IF(AND(I10082&gt;900,I10082&lt;5000),5,IF(S10082&gt;=2500,1.5,0))))))</f>
        <v>0</v>
      </c>
      <c r="M10082">
        <f t="shared" si="1959"/>
        <v>0</v>
      </c>
      <c r="N10082">
        <f t="shared" si="1960"/>
        <v>0</v>
      </c>
      <c r="O10082">
        <f t="shared" si="1961"/>
        <v>0</v>
      </c>
      <c r="P10082" s="34" t="s">
        <v>77</v>
      </c>
      <c r="Q10082" s="33">
        <f t="shared" si="1965"/>
        <v>0.12999999999999901</v>
      </c>
      <c r="R10082" s="33">
        <f t="shared" si="1966"/>
        <v>0.65000000000000036</v>
      </c>
      <c r="S10082" s="33">
        <f t="shared" si="1967"/>
        <v>1.2000000000000002</v>
      </c>
      <c r="T10082" s="33">
        <f t="shared" si="1968"/>
        <v>1</v>
      </c>
      <c r="V10082" s="16">
        <f t="shared" si="1970"/>
        <v>1.0416666664241347E-2</v>
      </c>
      <c r="W10082" s="2">
        <f t="shared" si="1969"/>
        <v>45169.53125</v>
      </c>
    </row>
    <row r="10083" spans="1:23" x14ac:dyDescent="0.25">
      <c r="A10083">
        <v>2023</v>
      </c>
      <c r="B10083" t="s">
        <v>75</v>
      </c>
      <c r="C10083" t="s">
        <v>76</v>
      </c>
      <c r="D10083" s="45">
        <v>45169.541666666664</v>
      </c>
      <c r="E10083">
        <v>129.5</v>
      </c>
      <c r="F10083">
        <v>0.40699999999999997</v>
      </c>
      <c r="G10083">
        <v>20.91</v>
      </c>
      <c r="H10083">
        <v>11.09</v>
      </c>
      <c r="I10083">
        <v>0.4</v>
      </c>
      <c r="J10083">
        <f t="shared" si="1963"/>
        <v>0</v>
      </c>
      <c r="K10083">
        <f t="shared" si="1971"/>
        <v>0</v>
      </c>
      <c r="L10083">
        <f>IF(I10083="",0.5,IF(I10083&lt;=0.1,2,IF(I10083&gt;=5000,2, IF(AND(I10083&gt;0.1,I10083&lt;0.2),5, IF(AND(I10083&gt;900,I10083&lt;5000),5,IF(S10083&gt;=2500,1.5,0))))))</f>
        <v>0</v>
      </c>
      <c r="M10083">
        <f t="shared" si="1959"/>
        <v>0</v>
      </c>
      <c r="N10083">
        <f t="shared" si="1960"/>
        <v>0</v>
      </c>
      <c r="O10083">
        <f t="shared" si="1961"/>
        <v>0</v>
      </c>
      <c r="P10083" s="34" t="s">
        <v>77</v>
      </c>
      <c r="Q10083" s="33">
        <f t="shared" si="1965"/>
        <v>0.12000000000000099</v>
      </c>
      <c r="R10083" s="33">
        <f t="shared" si="1966"/>
        <v>9.9999999999997868E-3</v>
      </c>
      <c r="S10083" s="33">
        <f t="shared" si="1967"/>
        <v>0.4</v>
      </c>
      <c r="T10083" s="33">
        <f t="shared" si="1968"/>
        <v>0</v>
      </c>
      <c r="V10083" s="16">
        <f t="shared" si="1970"/>
        <v>1.0416666664241347E-2</v>
      </c>
      <c r="W10083" s="2">
        <f t="shared" si="1969"/>
        <v>45169.541666666664</v>
      </c>
    </row>
    <row r="10084" spans="1:23" x14ac:dyDescent="0.25">
      <c r="A10084">
        <v>2023</v>
      </c>
      <c r="B10084" t="s">
        <v>75</v>
      </c>
      <c r="C10084" t="s">
        <v>76</v>
      </c>
      <c r="D10084" s="45">
        <v>45169.552083333336</v>
      </c>
      <c r="E10084">
        <v>129.6</v>
      </c>
      <c r="F10084">
        <v>0.40699999999999997</v>
      </c>
      <c r="G10084">
        <v>21.03</v>
      </c>
      <c r="H10084">
        <v>11.08</v>
      </c>
      <c r="I10084">
        <v>0</v>
      </c>
      <c r="J10084">
        <f t="shared" si="1963"/>
        <v>0</v>
      </c>
      <c r="K10084">
        <f t="shared" si="1971"/>
        <v>0</v>
      </c>
      <c r="L10084">
        <v>0</v>
      </c>
      <c r="M10084">
        <f t="shared" si="1959"/>
        <v>0</v>
      </c>
      <c r="N10084">
        <f t="shared" si="1960"/>
        <v>0</v>
      </c>
      <c r="O10084">
        <f t="shared" si="1961"/>
        <v>0</v>
      </c>
      <c r="P10084" s="34" t="s">
        <v>77</v>
      </c>
      <c r="Q10084" s="33">
        <f t="shared" si="1965"/>
        <v>0.11999999999999744</v>
      </c>
      <c r="R10084" s="33">
        <f t="shared" si="1966"/>
        <v>0.91000000000000014</v>
      </c>
      <c r="S10084" s="33">
        <f t="shared" si="1967"/>
        <v>0</v>
      </c>
      <c r="T10084" s="33">
        <f t="shared" si="1968"/>
        <v>1</v>
      </c>
      <c r="V10084" s="16">
        <f t="shared" si="1970"/>
        <v>1.0416666671517305E-2</v>
      </c>
      <c r="W10084" s="2">
        <f t="shared" si="1969"/>
        <v>45169.552083333328</v>
      </c>
    </row>
    <row r="10085" spans="1:23" x14ac:dyDescent="0.25">
      <c r="A10085">
        <v>2023</v>
      </c>
      <c r="B10085" t="s">
        <v>75</v>
      </c>
      <c r="C10085" t="s">
        <v>76</v>
      </c>
      <c r="D10085" s="45">
        <v>45169.5625</v>
      </c>
      <c r="E10085">
        <v>119.3</v>
      </c>
      <c r="F10085">
        <v>0.40799999999999997</v>
      </c>
      <c r="G10085">
        <v>21.15</v>
      </c>
      <c r="H10085">
        <v>10.17</v>
      </c>
      <c r="I10085">
        <v>0</v>
      </c>
      <c r="J10085">
        <f t="shared" si="1963"/>
        <v>0</v>
      </c>
      <c r="K10085">
        <f t="shared" si="1971"/>
        <v>0</v>
      </c>
      <c r="L10085">
        <v>0</v>
      </c>
      <c r="M10085">
        <f t="shared" si="1959"/>
        <v>0</v>
      </c>
      <c r="N10085">
        <f t="shared" si="1960"/>
        <v>0</v>
      </c>
      <c r="O10085">
        <f t="shared" si="1961"/>
        <v>0</v>
      </c>
      <c r="P10085" s="34" t="s">
        <v>77</v>
      </c>
      <c r="Q10085" s="33">
        <f t="shared" si="1965"/>
        <v>0.13000000000000256</v>
      </c>
      <c r="R10085" s="33">
        <f t="shared" si="1966"/>
        <v>1.08</v>
      </c>
      <c r="S10085" s="33">
        <f t="shared" si="1967"/>
        <v>2.6</v>
      </c>
      <c r="T10085" s="33">
        <f t="shared" si="1968"/>
        <v>1</v>
      </c>
      <c r="V10085" s="16">
        <f t="shared" si="1970"/>
        <v>1.0416666664241347E-2</v>
      </c>
      <c r="W10085" s="2">
        <f t="shared" si="1969"/>
        <v>45169.5625</v>
      </c>
    </row>
    <row r="10086" spans="1:23" x14ac:dyDescent="0.25">
      <c r="A10086">
        <v>2023</v>
      </c>
      <c r="B10086" t="s">
        <v>75</v>
      </c>
      <c r="C10086" t="s">
        <v>76</v>
      </c>
      <c r="D10086" s="45">
        <v>45169.572916666664</v>
      </c>
      <c r="E10086">
        <v>132.30000000000001</v>
      </c>
      <c r="F10086">
        <v>0.40899999999999997</v>
      </c>
      <c r="G10086">
        <v>21.28</v>
      </c>
      <c r="H10086">
        <v>11.25</v>
      </c>
      <c r="I10086">
        <v>2.6</v>
      </c>
      <c r="J10086">
        <f t="shared" si="1963"/>
        <v>0</v>
      </c>
      <c r="K10086">
        <f t="shared" si="1971"/>
        <v>0</v>
      </c>
      <c r="L10086">
        <f>IF(I10086="",0.5,IF(I10086&lt;=0.1,2,IF(I10086&gt;=5000,2, IF(AND(I10086&gt;0.1,I10086&lt;0.2),5, IF(AND(I10086&gt;900,I10086&lt;5000),5,IF(S10086&gt;=2500,1.5,0))))))</f>
        <v>0</v>
      </c>
      <c r="M10086">
        <f t="shared" si="1959"/>
        <v>0</v>
      </c>
      <c r="N10086">
        <f t="shared" si="1960"/>
        <v>0</v>
      </c>
      <c r="O10086">
        <f t="shared" si="1961"/>
        <v>0</v>
      </c>
      <c r="P10086" s="34" t="s">
        <v>77</v>
      </c>
      <c r="Q10086" s="33">
        <f t="shared" si="1965"/>
        <v>0.10999999999999943</v>
      </c>
      <c r="R10086" s="33">
        <f t="shared" si="1966"/>
        <v>0.22000000000000064</v>
      </c>
      <c r="S10086" s="33">
        <f t="shared" si="1967"/>
        <v>2.6</v>
      </c>
      <c r="T10086" s="33">
        <f t="shared" si="1968"/>
        <v>0</v>
      </c>
      <c r="V10086" s="16">
        <f t="shared" si="1970"/>
        <v>1.0416666664241347E-2</v>
      </c>
      <c r="W10086" s="2">
        <f t="shared" si="1969"/>
        <v>45169.572916666664</v>
      </c>
    </row>
    <row r="10087" spans="1:23" x14ac:dyDescent="0.25">
      <c r="A10087">
        <v>2023</v>
      </c>
      <c r="B10087" t="s">
        <v>75</v>
      </c>
      <c r="C10087" t="s">
        <v>76</v>
      </c>
      <c r="D10087" s="45">
        <v>45169.583333333336</v>
      </c>
      <c r="E10087">
        <v>135.19999999999999</v>
      </c>
      <c r="F10087">
        <v>0.40899999999999997</v>
      </c>
      <c r="G10087">
        <v>21.39</v>
      </c>
      <c r="H10087">
        <v>11.47</v>
      </c>
      <c r="I10087">
        <v>0</v>
      </c>
      <c r="J10087">
        <f t="shared" si="1963"/>
        <v>0</v>
      </c>
      <c r="K10087">
        <f t="shared" si="1971"/>
        <v>0</v>
      </c>
      <c r="L10087">
        <v>0</v>
      </c>
      <c r="M10087">
        <f t="shared" si="1959"/>
        <v>0</v>
      </c>
      <c r="N10087">
        <f t="shared" si="1960"/>
        <v>0</v>
      </c>
      <c r="O10087">
        <f t="shared" si="1961"/>
        <v>0</v>
      </c>
      <c r="P10087" s="34" t="s">
        <v>77</v>
      </c>
      <c r="Q10087" s="33">
        <f t="shared" si="1965"/>
        <v>0.10999999999999943</v>
      </c>
      <c r="R10087" s="33">
        <f t="shared" si="1966"/>
        <v>1.0399999999999991</v>
      </c>
      <c r="S10087" s="33">
        <f t="shared" si="1967"/>
        <v>2.8</v>
      </c>
      <c r="T10087" s="33">
        <f t="shared" si="1968"/>
        <v>1</v>
      </c>
      <c r="V10087" s="16">
        <f t="shared" si="1970"/>
        <v>1.0416666671517305E-2</v>
      </c>
      <c r="W10087" s="2">
        <f t="shared" si="1969"/>
        <v>45169.583333333328</v>
      </c>
    </row>
    <row r="10088" spans="1:23" x14ac:dyDescent="0.25">
      <c r="A10088">
        <v>2023</v>
      </c>
      <c r="B10088" t="s">
        <v>75</v>
      </c>
      <c r="C10088" t="s">
        <v>76</v>
      </c>
      <c r="D10088" s="45">
        <v>45169.59375</v>
      </c>
      <c r="E10088">
        <v>147.69999999999999</v>
      </c>
      <c r="F10088">
        <v>0.41</v>
      </c>
      <c r="G10088">
        <v>21.5</v>
      </c>
      <c r="H10088">
        <v>12.51</v>
      </c>
      <c r="I10088">
        <v>2.8</v>
      </c>
      <c r="J10088">
        <f t="shared" si="1963"/>
        <v>0</v>
      </c>
      <c r="K10088">
        <v>0</v>
      </c>
      <c r="L10088">
        <f>IF(I10088="",0.5,IF(I10088&lt;=0.1,2,IF(I10088&gt;=5000,2, IF(AND(I10088&gt;0.1,I10088&lt;0.2),5, IF(AND(I10088&gt;900,I10088&lt;5000),5,IF(S10088&gt;=2500,1.5,0))))))</f>
        <v>0</v>
      </c>
      <c r="M10088">
        <f t="shared" si="1959"/>
        <v>0</v>
      </c>
      <c r="N10088">
        <f t="shared" si="1960"/>
        <v>0</v>
      </c>
      <c r="O10088">
        <f t="shared" si="1961"/>
        <v>0</v>
      </c>
      <c r="P10088" s="34" t="s">
        <v>77</v>
      </c>
      <c r="Q10088" s="33">
        <f t="shared" si="1965"/>
        <v>0.10999999999999943</v>
      </c>
      <c r="R10088" s="33">
        <f t="shared" si="1966"/>
        <v>2.9700000000000006</v>
      </c>
      <c r="S10088" s="33">
        <f t="shared" si="1967"/>
        <v>1.6999999999999997</v>
      </c>
      <c r="T10088" s="33">
        <f t="shared" si="1968"/>
        <v>0</v>
      </c>
      <c r="V10088" s="16">
        <f t="shared" si="1970"/>
        <v>1.0416666664241347E-2</v>
      </c>
      <c r="W10088" s="2">
        <f t="shared" si="1969"/>
        <v>45169.59375</v>
      </c>
    </row>
    <row r="10089" spans="1:23" x14ac:dyDescent="0.25">
      <c r="A10089">
        <v>2023</v>
      </c>
      <c r="B10089" t="s">
        <v>75</v>
      </c>
      <c r="C10089" t="s">
        <v>76</v>
      </c>
      <c r="D10089" s="45">
        <v>45169.604166666664</v>
      </c>
      <c r="E10089">
        <v>112.9</v>
      </c>
      <c r="F10089">
        <v>0.41</v>
      </c>
      <c r="G10089">
        <v>21.61</v>
      </c>
      <c r="H10089">
        <v>9.5399999999999991</v>
      </c>
      <c r="I10089">
        <v>1.1000000000000001</v>
      </c>
      <c r="J10089">
        <f t="shared" si="1963"/>
        <v>0</v>
      </c>
      <c r="K10089">
        <v>0</v>
      </c>
      <c r="L10089">
        <f>IF(I10089="",0.5,IF(I10089&lt;=0.1,2,IF(I10089&gt;=5000,2, IF(AND(I10089&gt;0.1,I10089&lt;0.2),5, IF(AND(I10089&gt;900,I10089&lt;5000),5,IF(S10089&gt;=2500,1.5,0))))))</f>
        <v>0</v>
      </c>
      <c r="M10089">
        <f t="shared" si="1959"/>
        <v>0</v>
      </c>
      <c r="N10089">
        <f t="shared" si="1960"/>
        <v>0</v>
      </c>
      <c r="O10089">
        <f t="shared" si="1961"/>
        <v>0</v>
      </c>
      <c r="P10089" s="34" t="s">
        <v>77</v>
      </c>
      <c r="Q10089" s="33">
        <f t="shared" si="1965"/>
        <v>8.0000000000001847E-2</v>
      </c>
      <c r="R10089" s="33">
        <f t="shared" si="1966"/>
        <v>2.2200000000000006</v>
      </c>
      <c r="S10089" s="33">
        <f t="shared" si="1967"/>
        <v>1.1000000000000001</v>
      </c>
      <c r="T10089" s="33">
        <f t="shared" si="1968"/>
        <v>1</v>
      </c>
      <c r="V10089" s="16">
        <f t="shared" si="1970"/>
        <v>1.0416666664241347E-2</v>
      </c>
      <c r="W10089" s="2">
        <f t="shared" si="1969"/>
        <v>45169.604166666664</v>
      </c>
    </row>
    <row r="10090" spans="1:23" x14ac:dyDescent="0.25">
      <c r="A10090">
        <v>2023</v>
      </c>
      <c r="B10090" t="s">
        <v>75</v>
      </c>
      <c r="C10090" t="s">
        <v>76</v>
      </c>
      <c r="D10090" s="45">
        <v>45169.614583333336</v>
      </c>
      <c r="E10090">
        <v>139.4</v>
      </c>
      <c r="F10090">
        <v>0.41099999999999998</v>
      </c>
      <c r="G10090">
        <v>21.69</v>
      </c>
      <c r="H10090">
        <v>11.76</v>
      </c>
      <c r="I10090">
        <v>0</v>
      </c>
      <c r="J10090">
        <f t="shared" si="1963"/>
        <v>0</v>
      </c>
      <c r="K10090">
        <f t="shared" ref="K10090:K10095" si="1972">IF(H10090="",0.5,IF(H10090&lt;=0.1,2,IF(H10090&gt;=20,2, IF(AND(H10090&gt;0.1,H10090&lt;0.2),5,IF(AND(H10090&gt;16,H10090&lt;20),5,IF(R10090&gt;=2,1.5,0))))))</f>
        <v>0</v>
      </c>
      <c r="L10090">
        <v>0</v>
      </c>
      <c r="M10090">
        <f t="shared" si="1959"/>
        <v>0</v>
      </c>
      <c r="N10090">
        <f t="shared" si="1960"/>
        <v>0</v>
      </c>
      <c r="O10090">
        <f t="shared" si="1961"/>
        <v>0</v>
      </c>
      <c r="P10090" s="34" t="s">
        <v>77</v>
      </c>
      <c r="Q10090" s="33">
        <f t="shared" si="1965"/>
        <v>7.9999999999998295E-2</v>
      </c>
      <c r="R10090" s="33">
        <f t="shared" si="1966"/>
        <v>0.15000000000000036</v>
      </c>
      <c r="S10090" s="33">
        <f t="shared" si="1967"/>
        <v>0</v>
      </c>
      <c r="T10090" s="33">
        <f t="shared" si="1968"/>
        <v>0</v>
      </c>
      <c r="V10090" s="16">
        <f t="shared" si="1970"/>
        <v>1.0416666671517305E-2</v>
      </c>
      <c r="W10090" s="2">
        <f t="shared" si="1969"/>
        <v>45169.614583333328</v>
      </c>
    </row>
    <row r="10091" spans="1:23" x14ac:dyDescent="0.25">
      <c r="A10091">
        <v>2023</v>
      </c>
      <c r="B10091" t="s">
        <v>75</v>
      </c>
      <c r="C10091" t="s">
        <v>76</v>
      </c>
      <c r="D10091" s="45">
        <v>45169.625</v>
      </c>
      <c r="E10091">
        <v>137.80000000000001</v>
      </c>
      <c r="F10091">
        <v>0.41099999999999998</v>
      </c>
      <c r="G10091">
        <v>21.77</v>
      </c>
      <c r="H10091">
        <v>11.61</v>
      </c>
      <c r="I10091">
        <v>0</v>
      </c>
      <c r="J10091">
        <f t="shared" si="1963"/>
        <v>0</v>
      </c>
      <c r="K10091">
        <f t="shared" si="1972"/>
        <v>0</v>
      </c>
      <c r="L10091">
        <v>0</v>
      </c>
      <c r="M10091">
        <f t="shared" si="1959"/>
        <v>0</v>
      </c>
      <c r="N10091">
        <f t="shared" si="1960"/>
        <v>0</v>
      </c>
      <c r="O10091">
        <f t="shared" si="1961"/>
        <v>0</v>
      </c>
      <c r="P10091" s="34" t="s">
        <v>77</v>
      </c>
      <c r="Q10091" s="33">
        <f t="shared" si="1965"/>
        <v>5.0000000000000711E-2</v>
      </c>
      <c r="R10091" s="33">
        <f t="shared" si="1966"/>
        <v>6.0000000000000497E-2</v>
      </c>
      <c r="S10091" s="33">
        <f t="shared" si="1967"/>
        <v>0</v>
      </c>
      <c r="T10091" s="33">
        <f t="shared" si="1968"/>
        <v>0</v>
      </c>
      <c r="V10091" s="16">
        <f t="shared" si="1970"/>
        <v>1.0416666664241347E-2</v>
      </c>
      <c r="W10091" s="2">
        <f t="shared" si="1969"/>
        <v>45169.625</v>
      </c>
    </row>
    <row r="10092" spans="1:23" x14ac:dyDescent="0.25">
      <c r="A10092">
        <v>2023</v>
      </c>
      <c r="B10092" t="s">
        <v>75</v>
      </c>
      <c r="C10092" t="s">
        <v>76</v>
      </c>
      <c r="D10092" s="45">
        <v>45169.635416666664</v>
      </c>
      <c r="E10092">
        <v>138.6</v>
      </c>
      <c r="F10092">
        <v>0.41099999999999998</v>
      </c>
      <c r="G10092">
        <v>21.82</v>
      </c>
      <c r="H10092">
        <v>11.67</v>
      </c>
      <c r="I10092">
        <v>0</v>
      </c>
      <c r="J10092">
        <f t="shared" si="1963"/>
        <v>0</v>
      </c>
      <c r="K10092">
        <f t="shared" si="1972"/>
        <v>0</v>
      </c>
      <c r="L10092">
        <v>0</v>
      </c>
      <c r="M10092">
        <f t="shared" ref="M10092:M10155" si="1973">IF(F10092="",0.5,IF(F10092*1000&lt;=10,2,IF(F10092*1000&gt;=35000,2,IF(AND(F10092*1000&gt;10,F10092*1000&lt;20),5, IF(AND(F10092*1000&gt;6000,F10092*1000&lt;35000),5,IF(T10092&gt;=5000,1.5,0))))))</f>
        <v>0</v>
      </c>
      <c r="N10092">
        <f t="shared" ref="N10092:N10155" si="1974">IF(A10092="",0.5,IF(B10092="",0.5,IF(C10092="",0.5,IF(D10092="",0.5,IF(U10092="Y",0.01,0)))))</f>
        <v>0</v>
      </c>
      <c r="O10092">
        <f t="shared" ref="O10092:O10155" si="1975">COUNTIF(J10092:N10092,"&gt;0")</f>
        <v>0</v>
      </c>
      <c r="P10092" s="34" t="s">
        <v>77</v>
      </c>
      <c r="Q10092" s="33">
        <f t="shared" si="1965"/>
        <v>7.0000000000000284E-2</v>
      </c>
      <c r="R10092" s="33">
        <f t="shared" si="1966"/>
        <v>1.7699999999999996</v>
      </c>
      <c r="S10092" s="33">
        <f t="shared" si="1967"/>
        <v>0</v>
      </c>
      <c r="T10092" s="33">
        <f t="shared" si="1968"/>
        <v>1</v>
      </c>
      <c r="V10092" s="16">
        <f t="shared" si="1970"/>
        <v>1.0416666664241347E-2</v>
      </c>
      <c r="W10092" s="2">
        <f t="shared" si="1969"/>
        <v>45169.635416666664</v>
      </c>
    </row>
    <row r="10093" spans="1:23" x14ac:dyDescent="0.25">
      <c r="A10093">
        <v>2023</v>
      </c>
      <c r="B10093" t="s">
        <v>75</v>
      </c>
      <c r="C10093" t="s">
        <v>76</v>
      </c>
      <c r="D10093" s="45">
        <v>45169.645833333336</v>
      </c>
      <c r="E10093">
        <v>117.8</v>
      </c>
      <c r="F10093">
        <v>0.41199999999999998</v>
      </c>
      <c r="G10093">
        <v>21.89</v>
      </c>
      <c r="H10093">
        <v>9.9</v>
      </c>
      <c r="I10093">
        <v>0</v>
      </c>
      <c r="J10093">
        <f t="shared" si="1963"/>
        <v>0</v>
      </c>
      <c r="K10093">
        <f t="shared" si="1972"/>
        <v>0</v>
      </c>
      <c r="L10093">
        <v>0</v>
      </c>
      <c r="M10093">
        <f t="shared" si="1973"/>
        <v>0</v>
      </c>
      <c r="N10093">
        <f t="shared" si="1974"/>
        <v>0</v>
      </c>
      <c r="O10093">
        <f t="shared" si="1975"/>
        <v>0</v>
      </c>
      <c r="P10093" s="34" t="s">
        <v>77</v>
      </c>
      <c r="Q10093" s="33">
        <f t="shared" si="1965"/>
        <v>3.9999999999999147E-2</v>
      </c>
      <c r="R10093" s="33">
        <f t="shared" si="1966"/>
        <v>0.41000000000000014</v>
      </c>
      <c r="S10093" s="33">
        <f t="shared" si="1967"/>
        <v>0</v>
      </c>
      <c r="T10093" s="33">
        <f t="shared" si="1968"/>
        <v>1</v>
      </c>
      <c r="V10093" s="16">
        <f t="shared" si="1970"/>
        <v>1.0416666671517305E-2</v>
      </c>
      <c r="W10093" s="2">
        <f t="shared" si="1969"/>
        <v>45169.645833333328</v>
      </c>
    </row>
    <row r="10094" spans="1:23" x14ac:dyDescent="0.25">
      <c r="A10094">
        <v>2023</v>
      </c>
      <c r="B10094" t="s">
        <v>75</v>
      </c>
      <c r="C10094" t="s">
        <v>76</v>
      </c>
      <c r="D10094" s="45">
        <v>45169.65625</v>
      </c>
      <c r="E10094">
        <v>122.7</v>
      </c>
      <c r="F10094">
        <v>0.41299999999999998</v>
      </c>
      <c r="G10094">
        <v>21.93</v>
      </c>
      <c r="H10094">
        <v>10.31</v>
      </c>
      <c r="I10094">
        <v>0</v>
      </c>
      <c r="J10094">
        <f t="shared" si="1963"/>
        <v>0</v>
      </c>
      <c r="K10094">
        <f t="shared" si="1972"/>
        <v>0</v>
      </c>
      <c r="L10094">
        <v>0</v>
      </c>
      <c r="M10094">
        <f t="shared" si="1973"/>
        <v>0</v>
      </c>
      <c r="N10094">
        <f t="shared" si="1974"/>
        <v>0</v>
      </c>
      <c r="O10094">
        <f t="shared" si="1975"/>
        <v>0</v>
      </c>
      <c r="P10094" s="34" t="s">
        <v>77</v>
      </c>
      <c r="Q10094" s="33">
        <f t="shared" si="1965"/>
        <v>1.9999999999999574E-2</v>
      </c>
      <c r="R10094" s="33">
        <f t="shared" si="1966"/>
        <v>0.38999999999999879</v>
      </c>
      <c r="S10094" s="33">
        <f t="shared" si="1967"/>
        <v>0</v>
      </c>
      <c r="T10094" s="33">
        <f t="shared" si="1968"/>
        <v>0</v>
      </c>
      <c r="V10094" s="16">
        <f t="shared" si="1970"/>
        <v>1.0416666664241347E-2</v>
      </c>
      <c r="W10094" s="2">
        <f t="shared" si="1969"/>
        <v>45169.65625</v>
      </c>
    </row>
    <row r="10095" spans="1:23" x14ac:dyDescent="0.25">
      <c r="A10095">
        <v>2023</v>
      </c>
      <c r="B10095" t="s">
        <v>75</v>
      </c>
      <c r="C10095" t="s">
        <v>76</v>
      </c>
      <c r="D10095" s="45">
        <v>45169.666666666664</v>
      </c>
      <c r="E10095">
        <v>127.4</v>
      </c>
      <c r="F10095">
        <v>0.41299999999999998</v>
      </c>
      <c r="G10095">
        <v>21.95</v>
      </c>
      <c r="H10095">
        <v>10.7</v>
      </c>
      <c r="I10095">
        <v>0</v>
      </c>
      <c r="J10095">
        <f t="shared" si="1963"/>
        <v>0</v>
      </c>
      <c r="K10095">
        <f t="shared" si="1972"/>
        <v>0</v>
      </c>
      <c r="L10095">
        <v>0</v>
      </c>
      <c r="M10095">
        <f t="shared" si="1973"/>
        <v>0</v>
      </c>
      <c r="N10095">
        <f t="shared" si="1974"/>
        <v>0</v>
      </c>
      <c r="O10095">
        <f t="shared" si="1975"/>
        <v>0</v>
      </c>
      <c r="P10095" s="34" t="s">
        <v>77</v>
      </c>
      <c r="Q10095" s="33">
        <f t="shared" si="1965"/>
        <v>1.0000000000001563E-2</v>
      </c>
      <c r="R10095" s="33">
        <f t="shared" si="1966"/>
        <v>1.75</v>
      </c>
      <c r="S10095" s="33">
        <f t="shared" si="1967"/>
        <v>0</v>
      </c>
      <c r="T10095" s="33">
        <f t="shared" si="1968"/>
        <v>0</v>
      </c>
      <c r="V10095" s="16">
        <f t="shared" si="1970"/>
        <v>1.0416666664241347E-2</v>
      </c>
      <c r="W10095" s="2">
        <f t="shared" si="1969"/>
        <v>45169.666666666664</v>
      </c>
    </row>
    <row r="10096" spans="1:23" x14ac:dyDescent="0.25">
      <c r="A10096">
        <v>2023</v>
      </c>
      <c r="B10096" t="s">
        <v>75</v>
      </c>
      <c r="C10096" t="s">
        <v>76</v>
      </c>
      <c r="D10096" s="45">
        <v>45169.677083333336</v>
      </c>
      <c r="E10096">
        <v>148.30000000000001</v>
      </c>
      <c r="F10096">
        <v>0.41299999999999998</v>
      </c>
      <c r="G10096">
        <v>21.96</v>
      </c>
      <c r="H10096">
        <v>12.45</v>
      </c>
      <c r="I10096">
        <v>0</v>
      </c>
      <c r="J10096">
        <f t="shared" si="1963"/>
        <v>0</v>
      </c>
      <c r="K10096">
        <v>0</v>
      </c>
      <c r="L10096">
        <v>0</v>
      </c>
      <c r="M10096">
        <f t="shared" si="1973"/>
        <v>0</v>
      </c>
      <c r="N10096">
        <f t="shared" si="1974"/>
        <v>0</v>
      </c>
      <c r="O10096">
        <f t="shared" si="1975"/>
        <v>0</v>
      </c>
      <c r="P10096" s="34" t="s">
        <v>77</v>
      </c>
      <c r="Q10096" s="33">
        <f t="shared" si="1965"/>
        <v>1.0000000000001563E-2</v>
      </c>
      <c r="R10096" s="33">
        <f t="shared" si="1966"/>
        <v>4.0199999999999996</v>
      </c>
      <c r="S10096" s="33">
        <f t="shared" si="1967"/>
        <v>0</v>
      </c>
      <c r="T10096" s="33">
        <f t="shared" si="1968"/>
        <v>0</v>
      </c>
      <c r="V10096" s="16">
        <f t="shared" si="1970"/>
        <v>1.0416666671517305E-2</v>
      </c>
      <c r="W10096" s="2">
        <f t="shared" si="1969"/>
        <v>45169.677083333328</v>
      </c>
    </row>
    <row r="10097" spans="1:23" x14ac:dyDescent="0.25">
      <c r="A10097">
        <v>2023</v>
      </c>
      <c r="B10097" t="s">
        <v>75</v>
      </c>
      <c r="C10097" t="s">
        <v>76</v>
      </c>
      <c r="D10097" s="45">
        <v>45169.6875</v>
      </c>
      <c r="E10097">
        <v>100.4</v>
      </c>
      <c r="F10097">
        <v>0.41299999999999998</v>
      </c>
      <c r="G10097">
        <v>21.95</v>
      </c>
      <c r="H10097">
        <v>8.43</v>
      </c>
      <c r="I10097">
        <v>0</v>
      </c>
      <c r="J10097">
        <f t="shared" si="1963"/>
        <v>0</v>
      </c>
      <c r="K10097">
        <v>0</v>
      </c>
      <c r="L10097">
        <v>0</v>
      </c>
      <c r="M10097">
        <f t="shared" si="1973"/>
        <v>0</v>
      </c>
      <c r="N10097">
        <f t="shared" si="1974"/>
        <v>0</v>
      </c>
      <c r="O10097">
        <f t="shared" si="1975"/>
        <v>0</v>
      </c>
      <c r="P10097" s="34" t="s">
        <v>77</v>
      </c>
      <c r="Q10097" s="33">
        <f t="shared" si="1965"/>
        <v>9.9999999999980105E-3</v>
      </c>
      <c r="R10097" s="33">
        <f t="shared" si="1966"/>
        <v>2.2200000000000006</v>
      </c>
      <c r="S10097" s="33">
        <f t="shared" si="1967"/>
        <v>0</v>
      </c>
      <c r="T10097" s="33">
        <f t="shared" si="1968"/>
        <v>0</v>
      </c>
      <c r="V10097" s="16">
        <f t="shared" si="1970"/>
        <v>1.0416666664241347E-2</v>
      </c>
      <c r="W10097" s="2">
        <f t="shared" si="1969"/>
        <v>45169.6875</v>
      </c>
    </row>
    <row r="10098" spans="1:23" x14ac:dyDescent="0.25">
      <c r="A10098">
        <v>2023</v>
      </c>
      <c r="B10098" t="s">
        <v>75</v>
      </c>
      <c r="C10098" t="s">
        <v>76</v>
      </c>
      <c r="D10098" s="45">
        <v>45169.697916666664</v>
      </c>
      <c r="E10098">
        <v>126.8</v>
      </c>
      <c r="F10098">
        <v>0.41299999999999998</v>
      </c>
      <c r="G10098">
        <v>21.94</v>
      </c>
      <c r="H10098">
        <v>10.65</v>
      </c>
      <c r="I10098">
        <v>0</v>
      </c>
      <c r="J10098">
        <f t="shared" si="1963"/>
        <v>0</v>
      </c>
      <c r="K10098">
        <f>IF(H10098="",0.5,IF(H10098&lt;=0.1,2,IF(H10098&gt;=20,2, IF(AND(H10098&gt;0.1,H10098&lt;0.2),5,IF(AND(H10098&gt;16,H10098&lt;20),5,IF(R10098&gt;=2,1.5,0))))))</f>
        <v>0</v>
      </c>
      <c r="L10098">
        <v>0</v>
      </c>
      <c r="M10098">
        <f t="shared" si="1973"/>
        <v>0</v>
      </c>
      <c r="N10098">
        <f t="shared" si="1974"/>
        <v>0</v>
      </c>
      <c r="O10098">
        <f t="shared" si="1975"/>
        <v>0</v>
      </c>
      <c r="P10098" s="34" t="s">
        <v>77</v>
      </c>
      <c r="Q10098" s="33">
        <f t="shared" si="1965"/>
        <v>1.9999999999999574E-2</v>
      </c>
      <c r="R10098" s="33">
        <f t="shared" si="1966"/>
        <v>0.23000000000000043</v>
      </c>
      <c r="S10098" s="33">
        <f t="shared" si="1967"/>
        <v>5.5</v>
      </c>
      <c r="T10098" s="33">
        <f t="shared" si="1968"/>
        <v>1</v>
      </c>
      <c r="V10098" s="16">
        <f t="shared" si="1970"/>
        <v>1.0416666664241347E-2</v>
      </c>
      <c r="W10098" s="2">
        <f t="shared" si="1969"/>
        <v>45169.697916666664</v>
      </c>
    </row>
    <row r="10099" spans="1:23" x14ac:dyDescent="0.25">
      <c r="A10099">
        <v>2023</v>
      </c>
      <c r="B10099" t="s">
        <v>75</v>
      </c>
      <c r="C10099" t="s">
        <v>76</v>
      </c>
      <c r="D10099" s="45">
        <v>45169.708333333336</v>
      </c>
      <c r="E10099">
        <v>124.1</v>
      </c>
      <c r="F10099">
        <v>0.41399999999999998</v>
      </c>
      <c r="G10099">
        <v>21.92</v>
      </c>
      <c r="H10099">
        <v>10.42</v>
      </c>
      <c r="I10099">
        <v>5.5</v>
      </c>
      <c r="J10099">
        <f t="shared" si="1963"/>
        <v>0</v>
      </c>
      <c r="K10099">
        <f>IF(H10099="",0.5,IF(H10099&lt;=0.1,2,IF(H10099&gt;=20,2, IF(AND(H10099&gt;0.1,H10099&lt;0.2),5,IF(AND(H10099&gt;16,H10099&lt;20),5,IF(R10099&gt;=2,1.5,0))))))</f>
        <v>0</v>
      </c>
      <c r="L10099">
        <v>8</v>
      </c>
      <c r="M10099">
        <f t="shared" si="1973"/>
        <v>0</v>
      </c>
      <c r="N10099">
        <f t="shared" si="1974"/>
        <v>0</v>
      </c>
      <c r="O10099">
        <f t="shared" si="1975"/>
        <v>1</v>
      </c>
      <c r="P10099" s="34" t="s">
        <v>77</v>
      </c>
      <c r="Q10099" s="33">
        <f t="shared" si="1965"/>
        <v>9.9999999999980105E-3</v>
      </c>
      <c r="R10099" s="33">
        <f t="shared" si="1966"/>
        <v>1.0500000000000007</v>
      </c>
      <c r="S10099" s="33">
        <f t="shared" si="1967"/>
        <v>4.5</v>
      </c>
      <c r="T10099" s="33">
        <f t="shared" si="1968"/>
        <v>0</v>
      </c>
      <c r="V10099" s="16">
        <f t="shared" si="1970"/>
        <v>1.0416666671517305E-2</v>
      </c>
      <c r="W10099" s="2">
        <f t="shared" si="1969"/>
        <v>45169.708333333328</v>
      </c>
    </row>
    <row r="10100" spans="1:23" x14ac:dyDescent="0.25">
      <c r="A10100">
        <v>2023</v>
      </c>
      <c r="B10100" t="s">
        <v>75</v>
      </c>
      <c r="C10100" t="s">
        <v>76</v>
      </c>
      <c r="D10100" s="45">
        <v>45169.71875</v>
      </c>
      <c r="E10100">
        <v>136.5</v>
      </c>
      <c r="F10100">
        <v>0.41399999999999998</v>
      </c>
      <c r="G10100">
        <v>21.93</v>
      </c>
      <c r="H10100">
        <v>11.47</v>
      </c>
      <c r="I10100">
        <v>1</v>
      </c>
      <c r="J10100">
        <f t="shared" si="1963"/>
        <v>0</v>
      </c>
      <c r="K10100">
        <f>IF(H10100="",0.5,IF(H10100&lt;=0.1,2,IF(H10100&gt;=20,2, IF(AND(H10100&gt;0.1,H10100&lt;0.2),5,IF(AND(H10100&gt;16,H10100&lt;20),5,IF(R10100&gt;=2,1.5,0))))))</f>
        <v>0</v>
      </c>
      <c r="L10100">
        <f>IF(I10100="",0.5,IF(I10100&lt;=0.1,2,IF(I10100&gt;=5000,2, IF(AND(I10100&gt;0.1,I10100&lt;0.2),5, IF(AND(I10100&gt;900,I10100&lt;5000),5,IF(S10100&gt;=2500,1.5,0))))))</f>
        <v>0</v>
      </c>
      <c r="M10100">
        <f t="shared" si="1973"/>
        <v>0</v>
      </c>
      <c r="N10100">
        <f t="shared" si="1974"/>
        <v>0</v>
      </c>
      <c r="O10100">
        <f t="shared" si="1975"/>
        <v>0</v>
      </c>
      <c r="P10100" s="34" t="s">
        <v>77</v>
      </c>
      <c r="Q10100" s="33">
        <f t="shared" si="1965"/>
        <v>9.9999999999980105E-3</v>
      </c>
      <c r="R10100" s="33">
        <f t="shared" si="1966"/>
        <v>0.36000000000000121</v>
      </c>
      <c r="S10100" s="33">
        <f t="shared" si="1967"/>
        <v>1</v>
      </c>
      <c r="T10100" s="33">
        <f t="shared" si="1968"/>
        <v>0</v>
      </c>
      <c r="V10100" s="16">
        <f t="shared" si="1970"/>
        <v>1.0416666664241347E-2</v>
      </c>
      <c r="W10100" s="2">
        <f t="shared" si="1969"/>
        <v>45169.71875</v>
      </c>
    </row>
    <row r="10101" spans="1:23" x14ac:dyDescent="0.25">
      <c r="A10101">
        <v>2023</v>
      </c>
      <c r="B10101" t="s">
        <v>75</v>
      </c>
      <c r="C10101" t="s">
        <v>76</v>
      </c>
      <c r="D10101" s="45">
        <v>45169.729166666664</v>
      </c>
      <c r="E10101">
        <v>132.30000000000001</v>
      </c>
      <c r="F10101">
        <v>0.41399999999999998</v>
      </c>
      <c r="G10101">
        <v>21.92</v>
      </c>
      <c r="H10101">
        <v>11.11</v>
      </c>
      <c r="I10101">
        <v>0</v>
      </c>
      <c r="J10101">
        <f t="shared" si="1963"/>
        <v>0</v>
      </c>
      <c r="K10101">
        <f>IF(H10101="",0.5,IF(H10101&lt;=0.1,2,IF(H10101&gt;=20,2, IF(AND(H10101&gt;0.1,H10101&lt;0.2),5,IF(AND(H10101&gt;16,H10101&lt;20),5,IF(R10101&gt;=2,1.5,0))))))</f>
        <v>0</v>
      </c>
      <c r="L10101">
        <v>0</v>
      </c>
      <c r="M10101">
        <f t="shared" si="1973"/>
        <v>0</v>
      </c>
      <c r="N10101">
        <f t="shared" si="1974"/>
        <v>0</v>
      </c>
      <c r="O10101">
        <f t="shared" si="1975"/>
        <v>0</v>
      </c>
      <c r="P10101" s="34" t="s">
        <v>77</v>
      </c>
      <c r="Q10101" s="33">
        <f t="shared" si="1965"/>
        <v>1.0000000000001563E-2</v>
      </c>
      <c r="R10101" s="33">
        <f t="shared" si="1966"/>
        <v>0.11000000000000121</v>
      </c>
      <c r="S10101" s="33">
        <f t="shared" si="1967"/>
        <v>0</v>
      </c>
      <c r="T10101" s="33">
        <f t="shared" si="1968"/>
        <v>0</v>
      </c>
      <c r="V10101" s="16">
        <f t="shared" si="1970"/>
        <v>1.0416666664241347E-2</v>
      </c>
      <c r="W10101" s="2">
        <f t="shared" si="1969"/>
        <v>45169.729166666664</v>
      </c>
    </row>
    <row r="10102" spans="1:23" x14ac:dyDescent="0.25">
      <c r="A10102">
        <v>2023</v>
      </c>
      <c r="B10102" t="s">
        <v>75</v>
      </c>
      <c r="C10102" t="s">
        <v>76</v>
      </c>
      <c r="D10102" s="45">
        <v>45169.739583333336</v>
      </c>
      <c r="E10102">
        <v>133.5</v>
      </c>
      <c r="F10102">
        <v>0.41399999999999998</v>
      </c>
      <c r="G10102">
        <v>21.91</v>
      </c>
      <c r="H10102">
        <v>11.22</v>
      </c>
      <c r="I10102">
        <v>0</v>
      </c>
      <c r="J10102">
        <f t="shared" si="1963"/>
        <v>0</v>
      </c>
      <c r="K10102">
        <v>0</v>
      </c>
      <c r="L10102">
        <v>0</v>
      </c>
      <c r="M10102">
        <f t="shared" si="1973"/>
        <v>0</v>
      </c>
      <c r="N10102">
        <f t="shared" si="1974"/>
        <v>0</v>
      </c>
      <c r="O10102">
        <f t="shared" si="1975"/>
        <v>0</v>
      </c>
      <c r="P10102" s="34" t="s">
        <v>77</v>
      </c>
      <c r="Q10102" s="33">
        <f t="shared" si="1965"/>
        <v>5.0000000000000711E-2</v>
      </c>
      <c r="R10102" s="33">
        <f t="shared" si="1966"/>
        <v>3.620000000000001</v>
      </c>
      <c r="S10102" s="33">
        <f t="shared" si="1967"/>
        <v>0</v>
      </c>
      <c r="T10102" s="33">
        <f t="shared" si="1968"/>
        <v>0</v>
      </c>
      <c r="V10102" s="16">
        <f t="shared" si="1970"/>
        <v>1.0416666671517305E-2</v>
      </c>
      <c r="W10102" s="2">
        <f t="shared" si="1969"/>
        <v>45169.739583333328</v>
      </c>
    </row>
    <row r="10103" spans="1:23" x14ac:dyDescent="0.25">
      <c r="A10103">
        <v>2023</v>
      </c>
      <c r="B10103" t="s">
        <v>75</v>
      </c>
      <c r="C10103" t="s">
        <v>76</v>
      </c>
      <c r="D10103" s="45">
        <v>45169.75</v>
      </c>
      <c r="E10103">
        <v>90.4</v>
      </c>
      <c r="F10103">
        <v>0.41399999999999998</v>
      </c>
      <c r="G10103">
        <v>21.86</v>
      </c>
      <c r="H10103">
        <v>7.6</v>
      </c>
      <c r="I10103">
        <v>0</v>
      </c>
      <c r="J10103">
        <f t="shared" si="1963"/>
        <v>0</v>
      </c>
      <c r="K10103">
        <v>0</v>
      </c>
      <c r="L10103">
        <v>0</v>
      </c>
      <c r="M10103">
        <f t="shared" si="1973"/>
        <v>0</v>
      </c>
      <c r="N10103">
        <f t="shared" si="1974"/>
        <v>0</v>
      </c>
      <c r="O10103">
        <f t="shared" si="1975"/>
        <v>0</v>
      </c>
      <c r="P10103" s="34" t="s">
        <v>77</v>
      </c>
      <c r="Q10103" s="33">
        <f t="shared" si="1965"/>
        <v>3.0000000000001137E-2</v>
      </c>
      <c r="R10103" s="33">
        <f t="shared" si="1966"/>
        <v>3.1500000000000004</v>
      </c>
      <c r="S10103" s="33">
        <f t="shared" si="1967"/>
        <v>0</v>
      </c>
      <c r="T10103" s="33">
        <f t="shared" si="1968"/>
        <v>0</v>
      </c>
      <c r="V10103" s="16">
        <f t="shared" si="1970"/>
        <v>1.0416666664241347E-2</v>
      </c>
      <c r="W10103" s="2">
        <f t="shared" si="1969"/>
        <v>45169.75</v>
      </c>
    </row>
    <row r="10104" spans="1:23" x14ac:dyDescent="0.25">
      <c r="A10104">
        <v>2023</v>
      </c>
      <c r="B10104" t="s">
        <v>75</v>
      </c>
      <c r="C10104" t="s">
        <v>76</v>
      </c>
      <c r="D10104" s="45">
        <v>45169.760416666664</v>
      </c>
      <c r="E10104">
        <v>127.7</v>
      </c>
      <c r="F10104">
        <v>0.41399999999999998</v>
      </c>
      <c r="G10104">
        <v>21.83</v>
      </c>
      <c r="H10104">
        <v>10.75</v>
      </c>
      <c r="I10104">
        <v>0</v>
      </c>
      <c r="J10104">
        <f t="shared" si="1963"/>
        <v>0</v>
      </c>
      <c r="K10104">
        <f>IF(H10104="",0.5,IF(H10104&lt;=0.1,2,IF(H10104&gt;=20,2, IF(AND(H10104&gt;0.1,H10104&lt;0.2),5,IF(AND(H10104&gt;16,H10104&lt;20),5,IF(R10104&gt;=2,1.5,0))))))</f>
        <v>0</v>
      </c>
      <c r="L10104">
        <v>0</v>
      </c>
      <c r="M10104">
        <f t="shared" si="1973"/>
        <v>0</v>
      </c>
      <c r="N10104">
        <f t="shared" si="1974"/>
        <v>0</v>
      </c>
      <c r="O10104">
        <f t="shared" si="1975"/>
        <v>0</v>
      </c>
      <c r="P10104" s="34" t="s">
        <v>77</v>
      </c>
      <c r="Q10104" s="33">
        <f t="shared" si="1965"/>
        <v>4.9999999999997158E-2</v>
      </c>
      <c r="R10104" s="33">
        <f t="shared" si="1966"/>
        <v>0.76999999999999957</v>
      </c>
      <c r="S10104" s="33">
        <f t="shared" si="1967"/>
        <v>6.6</v>
      </c>
      <c r="T10104" s="33">
        <f t="shared" si="1968"/>
        <v>0</v>
      </c>
      <c r="V10104" s="16">
        <f t="shared" si="1970"/>
        <v>1.0416666664241347E-2</v>
      </c>
      <c r="W10104" s="2">
        <f t="shared" si="1969"/>
        <v>45169.760416666664</v>
      </c>
    </row>
    <row r="10105" spans="1:23" x14ac:dyDescent="0.25">
      <c r="A10105">
        <v>2023</v>
      </c>
      <c r="B10105" t="s">
        <v>75</v>
      </c>
      <c r="C10105" t="s">
        <v>76</v>
      </c>
      <c r="D10105" s="45">
        <v>45169.770833333336</v>
      </c>
      <c r="E10105">
        <v>136.80000000000001</v>
      </c>
      <c r="F10105">
        <v>0.41399999999999998</v>
      </c>
      <c r="G10105">
        <v>21.78</v>
      </c>
      <c r="H10105">
        <v>11.52</v>
      </c>
      <c r="I10105">
        <v>6.6</v>
      </c>
      <c r="J10105">
        <f t="shared" si="1963"/>
        <v>0</v>
      </c>
      <c r="K10105">
        <f>IF(H10105="",0.5,IF(H10105&lt;=0.1,2,IF(H10105&gt;=20,2, IF(AND(H10105&gt;0.1,H10105&lt;0.2),5,IF(AND(H10105&gt;16,H10105&lt;20),5,IF(R10105&gt;=2,1.5,0))))))</f>
        <v>0</v>
      </c>
      <c r="L10105">
        <v>8</v>
      </c>
      <c r="M10105">
        <f t="shared" si="1973"/>
        <v>0</v>
      </c>
      <c r="N10105">
        <f t="shared" si="1974"/>
        <v>0</v>
      </c>
      <c r="O10105">
        <f t="shared" si="1975"/>
        <v>1</v>
      </c>
      <c r="P10105" s="34" t="s">
        <v>77</v>
      </c>
      <c r="Q10105" s="33">
        <f t="shared" si="1965"/>
        <v>6.0000000000002274E-2</v>
      </c>
      <c r="R10105" s="33">
        <f t="shared" si="1966"/>
        <v>1.5999999999999996</v>
      </c>
      <c r="S10105" s="33">
        <f t="shared" si="1967"/>
        <v>6.3999999999999995</v>
      </c>
      <c r="T10105" s="33">
        <f t="shared" si="1968"/>
        <v>0</v>
      </c>
      <c r="V10105" s="16">
        <f t="shared" si="1970"/>
        <v>1.0416666671517305E-2</v>
      </c>
      <c r="W10105" s="2">
        <f t="shared" si="1969"/>
        <v>45169.770833333328</v>
      </c>
    </row>
    <row r="10106" spans="1:23" x14ac:dyDescent="0.25">
      <c r="A10106">
        <v>2023</v>
      </c>
      <c r="B10106" t="s">
        <v>75</v>
      </c>
      <c r="C10106" t="s">
        <v>76</v>
      </c>
      <c r="D10106" s="45">
        <v>45169.78125</v>
      </c>
      <c r="E10106">
        <v>155.6</v>
      </c>
      <c r="F10106">
        <v>0.41399999999999998</v>
      </c>
      <c r="G10106">
        <v>21.72</v>
      </c>
      <c r="H10106">
        <v>13.12</v>
      </c>
      <c r="I10106">
        <v>0.2</v>
      </c>
      <c r="J10106">
        <f t="shared" si="1963"/>
        <v>0</v>
      </c>
      <c r="K10106">
        <v>0</v>
      </c>
      <c r="L10106">
        <f>IF(I10106="",0.5,IF(I10106&lt;=0.1,2,IF(I10106&gt;=5000,2, IF(AND(I10106&gt;0.1,I10106&lt;0.2),5, IF(AND(I10106&gt;900,I10106&lt;5000),5,IF(S10106&gt;=2500,1.5,0))))))</f>
        <v>0</v>
      </c>
      <c r="M10106">
        <f t="shared" si="1973"/>
        <v>0</v>
      </c>
      <c r="N10106">
        <f t="shared" si="1974"/>
        <v>0</v>
      </c>
      <c r="O10106">
        <f t="shared" si="1975"/>
        <v>0</v>
      </c>
      <c r="P10106" s="34" t="s">
        <v>77</v>
      </c>
      <c r="Q10106" s="33">
        <f t="shared" si="1965"/>
        <v>7.0000000000000284E-2</v>
      </c>
      <c r="R10106" s="33">
        <f t="shared" si="1966"/>
        <v>3.1199999999999992</v>
      </c>
      <c r="S10106" s="33">
        <f t="shared" si="1967"/>
        <v>0.2</v>
      </c>
      <c r="T10106" s="33">
        <f t="shared" si="1968"/>
        <v>0</v>
      </c>
      <c r="V10106" s="16">
        <f t="shared" si="1970"/>
        <v>1.0416666664241347E-2</v>
      </c>
      <c r="W10106" s="2">
        <f t="shared" si="1969"/>
        <v>45169.78125</v>
      </c>
    </row>
    <row r="10107" spans="1:23" x14ac:dyDescent="0.25">
      <c r="A10107">
        <v>2023</v>
      </c>
      <c r="B10107" t="s">
        <v>75</v>
      </c>
      <c r="C10107" t="s">
        <v>76</v>
      </c>
      <c r="D10107" s="45">
        <v>45169.791666666664</v>
      </c>
      <c r="E10107">
        <v>118.5</v>
      </c>
      <c r="F10107">
        <v>0.41399999999999998</v>
      </c>
      <c r="G10107">
        <v>21.65</v>
      </c>
      <c r="H10107">
        <v>10</v>
      </c>
      <c r="I10107">
        <v>0</v>
      </c>
      <c r="J10107">
        <f t="shared" si="1963"/>
        <v>0</v>
      </c>
      <c r="K10107">
        <f t="shared" ref="K10107:K10122" si="1976">IF(H10107="",0.5,IF(H10107&lt;=0.1,2,IF(H10107&gt;=20,2, IF(AND(H10107&gt;0.1,H10107&lt;0.2),5,IF(AND(H10107&gt;16,H10107&lt;20),5,IF(R10107&gt;=2,1.5,0))))))</f>
        <v>0</v>
      </c>
      <c r="L10107">
        <v>0</v>
      </c>
      <c r="M10107">
        <f t="shared" si="1973"/>
        <v>0</v>
      </c>
      <c r="N10107">
        <f t="shared" si="1974"/>
        <v>0</v>
      </c>
      <c r="O10107">
        <f t="shared" si="1975"/>
        <v>0</v>
      </c>
      <c r="P10107" s="34" t="s">
        <v>77</v>
      </c>
      <c r="Q10107" s="33">
        <f t="shared" si="1965"/>
        <v>7.9999999999998295E-2</v>
      </c>
      <c r="R10107" s="33">
        <f t="shared" si="1966"/>
        <v>0.17999999999999972</v>
      </c>
      <c r="S10107" s="33">
        <f t="shared" si="1967"/>
        <v>0</v>
      </c>
      <c r="T10107" s="33">
        <f t="shared" si="1968"/>
        <v>0</v>
      </c>
      <c r="V10107" s="16">
        <f t="shared" si="1970"/>
        <v>1.0416666664241347E-2</v>
      </c>
      <c r="W10107" s="2">
        <f t="shared" si="1969"/>
        <v>45169.791666666664</v>
      </c>
    </row>
    <row r="10108" spans="1:23" x14ac:dyDescent="0.25">
      <c r="A10108">
        <v>2023</v>
      </c>
      <c r="B10108" t="s">
        <v>75</v>
      </c>
      <c r="C10108" t="s">
        <v>76</v>
      </c>
      <c r="D10108" s="45">
        <v>45169.802083333336</v>
      </c>
      <c r="E10108">
        <v>116.1</v>
      </c>
      <c r="F10108">
        <v>0.41399999999999998</v>
      </c>
      <c r="G10108">
        <v>21.57</v>
      </c>
      <c r="H10108">
        <v>9.82</v>
      </c>
      <c r="I10108">
        <v>0</v>
      </c>
      <c r="J10108">
        <f t="shared" si="1963"/>
        <v>0</v>
      </c>
      <c r="K10108">
        <f t="shared" si="1976"/>
        <v>0</v>
      </c>
      <c r="L10108">
        <v>0</v>
      </c>
      <c r="M10108">
        <f t="shared" si="1973"/>
        <v>0</v>
      </c>
      <c r="N10108">
        <f t="shared" si="1974"/>
        <v>0</v>
      </c>
      <c r="O10108">
        <f t="shared" si="1975"/>
        <v>0</v>
      </c>
      <c r="P10108" s="34" t="s">
        <v>77</v>
      </c>
      <c r="Q10108" s="33">
        <f t="shared" si="1965"/>
        <v>8.0000000000001847E-2</v>
      </c>
      <c r="R10108" s="33">
        <f t="shared" si="1966"/>
        <v>1.4500000000000011</v>
      </c>
      <c r="S10108" s="33">
        <f t="shared" si="1967"/>
        <v>0</v>
      </c>
      <c r="T10108" s="33">
        <f t="shared" si="1968"/>
        <v>0</v>
      </c>
      <c r="V10108" s="16">
        <f t="shared" si="1970"/>
        <v>1.0416666671517305E-2</v>
      </c>
      <c r="W10108" s="2">
        <f t="shared" si="1969"/>
        <v>45169.802083333328</v>
      </c>
    </row>
    <row r="10109" spans="1:23" x14ac:dyDescent="0.25">
      <c r="A10109">
        <v>2023</v>
      </c>
      <c r="B10109" t="s">
        <v>75</v>
      </c>
      <c r="C10109" t="s">
        <v>76</v>
      </c>
      <c r="D10109" s="45">
        <v>45169.8125</v>
      </c>
      <c r="E10109">
        <v>98.8</v>
      </c>
      <c r="F10109">
        <v>0.41399999999999998</v>
      </c>
      <c r="G10109">
        <v>21.49</v>
      </c>
      <c r="H10109">
        <v>8.3699999999999992</v>
      </c>
      <c r="I10109">
        <v>0</v>
      </c>
      <c r="J10109">
        <f t="shared" si="1963"/>
        <v>0</v>
      </c>
      <c r="K10109">
        <f t="shared" si="1976"/>
        <v>0</v>
      </c>
      <c r="L10109">
        <v>0</v>
      </c>
      <c r="M10109">
        <f t="shared" si="1973"/>
        <v>0</v>
      </c>
      <c r="N10109">
        <f t="shared" si="1974"/>
        <v>0</v>
      </c>
      <c r="O10109">
        <f t="shared" si="1975"/>
        <v>0</v>
      </c>
      <c r="P10109" s="34" t="s">
        <v>77</v>
      </c>
      <c r="Q10109" s="33">
        <f t="shared" si="1965"/>
        <v>7.9999999999998295E-2</v>
      </c>
      <c r="R10109" s="33">
        <f t="shared" si="1966"/>
        <v>1.6800000000000015</v>
      </c>
      <c r="S10109" s="33">
        <f t="shared" si="1967"/>
        <v>0</v>
      </c>
      <c r="T10109" s="33">
        <f t="shared" si="1968"/>
        <v>1</v>
      </c>
      <c r="V10109" s="16">
        <f t="shared" si="1970"/>
        <v>1.0416666664241347E-2</v>
      </c>
      <c r="W10109" s="2">
        <f t="shared" si="1969"/>
        <v>45169.8125</v>
      </c>
    </row>
    <row r="10110" spans="1:23" x14ac:dyDescent="0.25">
      <c r="A10110">
        <v>2023</v>
      </c>
      <c r="B10110" t="s">
        <v>75</v>
      </c>
      <c r="C10110" t="s">
        <v>76</v>
      </c>
      <c r="D10110" s="45">
        <v>45169.822916666664</v>
      </c>
      <c r="E10110">
        <v>118.4</v>
      </c>
      <c r="F10110">
        <v>0.41299999999999998</v>
      </c>
      <c r="G10110">
        <v>21.41</v>
      </c>
      <c r="H10110">
        <v>10.050000000000001</v>
      </c>
      <c r="I10110">
        <v>0</v>
      </c>
      <c r="J10110">
        <f t="shared" ref="J10110:J10173" si="1977">IF(G10110="",0.5,IF(G10110&lt;=0,2,IF(G10110&gt;=40,2, IF(AND(G10110&gt;0,G10110&lt;1),5,IF(AND(G10110&gt;35,G10110&lt;40),5,IF(Q10110&gt;=1.5,1.5,0))))))</f>
        <v>0</v>
      </c>
      <c r="K10110">
        <f t="shared" si="1976"/>
        <v>0</v>
      </c>
      <c r="L10110">
        <v>0</v>
      </c>
      <c r="M10110">
        <f t="shared" si="1973"/>
        <v>0</v>
      </c>
      <c r="N10110">
        <f t="shared" si="1974"/>
        <v>0</v>
      </c>
      <c r="O10110">
        <f t="shared" si="1975"/>
        <v>0</v>
      </c>
      <c r="P10110" s="34" t="s">
        <v>77</v>
      </c>
      <c r="Q10110" s="33">
        <f t="shared" si="1965"/>
        <v>8.9999999999999858E-2</v>
      </c>
      <c r="R10110" s="33">
        <f t="shared" si="1966"/>
        <v>0.11000000000000121</v>
      </c>
      <c r="S10110" s="33">
        <f t="shared" si="1967"/>
        <v>0.1</v>
      </c>
      <c r="T10110" s="33">
        <f t="shared" si="1968"/>
        <v>1</v>
      </c>
      <c r="V10110" s="16">
        <f t="shared" si="1970"/>
        <v>1.0416666664241347E-2</v>
      </c>
      <c r="W10110" s="2">
        <f t="shared" si="1969"/>
        <v>45169.822916666664</v>
      </c>
    </row>
    <row r="10111" spans="1:23" x14ac:dyDescent="0.25">
      <c r="A10111">
        <v>2023</v>
      </c>
      <c r="B10111" t="s">
        <v>75</v>
      </c>
      <c r="C10111" t="s">
        <v>76</v>
      </c>
      <c r="D10111" s="45">
        <v>45169.833333333336</v>
      </c>
      <c r="E10111">
        <v>117</v>
      </c>
      <c r="F10111">
        <v>0.41399999999999998</v>
      </c>
      <c r="G10111">
        <v>21.32</v>
      </c>
      <c r="H10111">
        <v>9.94</v>
      </c>
      <c r="I10111">
        <v>0.1</v>
      </c>
      <c r="J10111">
        <f t="shared" si="1977"/>
        <v>0</v>
      </c>
      <c r="K10111">
        <f t="shared" si="1976"/>
        <v>0</v>
      </c>
      <c r="L10111">
        <v>0</v>
      </c>
      <c r="M10111">
        <f t="shared" si="1973"/>
        <v>0</v>
      </c>
      <c r="N10111">
        <f t="shared" si="1974"/>
        <v>0</v>
      </c>
      <c r="O10111">
        <f t="shared" si="1975"/>
        <v>0</v>
      </c>
      <c r="P10111" s="34" t="s">
        <v>77</v>
      </c>
      <c r="Q10111" s="33">
        <f t="shared" si="1965"/>
        <v>8.9999999999999858E-2</v>
      </c>
      <c r="R10111" s="33">
        <f t="shared" si="1966"/>
        <v>0.16999999999999993</v>
      </c>
      <c r="S10111" s="33">
        <f t="shared" si="1967"/>
        <v>7.2</v>
      </c>
      <c r="T10111" s="33">
        <f t="shared" si="1968"/>
        <v>1</v>
      </c>
      <c r="V10111" s="16">
        <f t="shared" si="1970"/>
        <v>1.0416666671517305E-2</v>
      </c>
      <c r="W10111" s="2">
        <f t="shared" si="1969"/>
        <v>45169.833333333328</v>
      </c>
    </row>
    <row r="10112" spans="1:23" x14ac:dyDescent="0.25">
      <c r="A10112">
        <v>2023</v>
      </c>
      <c r="B10112" t="s">
        <v>75</v>
      </c>
      <c r="C10112" t="s">
        <v>76</v>
      </c>
      <c r="D10112" s="45">
        <v>45169.84375</v>
      </c>
      <c r="E10112">
        <v>114.8</v>
      </c>
      <c r="F10112">
        <v>0.41299999999999998</v>
      </c>
      <c r="G10112">
        <v>21.23</v>
      </c>
      <c r="H10112">
        <v>9.77</v>
      </c>
      <c r="I10112">
        <v>7.3</v>
      </c>
      <c r="J10112">
        <f t="shared" si="1977"/>
        <v>0</v>
      </c>
      <c r="K10112">
        <f t="shared" si="1976"/>
        <v>0</v>
      </c>
      <c r="L10112">
        <v>8</v>
      </c>
      <c r="M10112">
        <f t="shared" si="1973"/>
        <v>0</v>
      </c>
      <c r="N10112">
        <f t="shared" si="1974"/>
        <v>0</v>
      </c>
      <c r="O10112">
        <f t="shared" si="1975"/>
        <v>1</v>
      </c>
      <c r="P10112" s="34" t="s">
        <v>77</v>
      </c>
      <c r="Q10112" s="33">
        <f t="shared" si="1965"/>
        <v>8.0000000000001847E-2</v>
      </c>
      <c r="R10112" s="33">
        <f t="shared" si="1966"/>
        <v>0</v>
      </c>
      <c r="S10112" s="33">
        <f t="shared" si="1967"/>
        <v>7.3</v>
      </c>
      <c r="T10112" s="33">
        <f t="shared" si="1968"/>
        <v>0</v>
      </c>
      <c r="V10112" s="16">
        <f t="shared" si="1970"/>
        <v>1.0416666664241347E-2</v>
      </c>
      <c r="W10112" s="2">
        <f t="shared" si="1969"/>
        <v>45169.84375</v>
      </c>
    </row>
    <row r="10113" spans="1:23" x14ac:dyDescent="0.25">
      <c r="A10113">
        <v>2023</v>
      </c>
      <c r="B10113" t="s">
        <v>75</v>
      </c>
      <c r="C10113" t="s">
        <v>76</v>
      </c>
      <c r="D10113" s="45">
        <v>45169.854166666664</v>
      </c>
      <c r="E10113">
        <v>114.6</v>
      </c>
      <c r="F10113">
        <v>0.41299999999999998</v>
      </c>
      <c r="G10113">
        <v>21.15</v>
      </c>
      <c r="H10113">
        <v>9.77</v>
      </c>
      <c r="I10113">
        <v>0</v>
      </c>
      <c r="J10113">
        <f t="shared" si="1977"/>
        <v>0</v>
      </c>
      <c r="K10113">
        <f t="shared" si="1976"/>
        <v>0</v>
      </c>
      <c r="L10113">
        <v>0</v>
      </c>
      <c r="M10113">
        <f t="shared" si="1973"/>
        <v>0</v>
      </c>
      <c r="N10113">
        <f t="shared" si="1974"/>
        <v>0</v>
      </c>
      <c r="O10113">
        <f t="shared" si="1975"/>
        <v>0</v>
      </c>
      <c r="P10113" s="34" t="s">
        <v>77</v>
      </c>
      <c r="Q10113" s="33">
        <f t="shared" si="1965"/>
        <v>8.9999999999999858E-2</v>
      </c>
      <c r="R10113" s="33">
        <f t="shared" si="1966"/>
        <v>1.2400000000000002</v>
      </c>
      <c r="S10113" s="33">
        <f t="shared" si="1967"/>
        <v>0</v>
      </c>
      <c r="T10113" s="33">
        <f t="shared" si="1968"/>
        <v>0</v>
      </c>
      <c r="V10113" s="16">
        <f t="shared" si="1970"/>
        <v>1.0416666664241347E-2</v>
      </c>
      <c r="W10113" s="2">
        <f t="shared" si="1969"/>
        <v>45169.854166666664</v>
      </c>
    </row>
    <row r="10114" spans="1:23" x14ac:dyDescent="0.25">
      <c r="A10114">
        <v>2023</v>
      </c>
      <c r="B10114" t="s">
        <v>75</v>
      </c>
      <c r="C10114" t="s">
        <v>76</v>
      </c>
      <c r="D10114" s="45">
        <v>45169.864583333336</v>
      </c>
      <c r="E10114">
        <v>99.8</v>
      </c>
      <c r="F10114">
        <v>0.41299999999999998</v>
      </c>
      <c r="G10114">
        <v>21.06</v>
      </c>
      <c r="H10114">
        <v>8.5299999999999994</v>
      </c>
      <c r="I10114">
        <v>0</v>
      </c>
      <c r="J10114">
        <f t="shared" si="1977"/>
        <v>0</v>
      </c>
      <c r="K10114">
        <f t="shared" si="1976"/>
        <v>0</v>
      </c>
      <c r="L10114">
        <v>0</v>
      </c>
      <c r="M10114">
        <f t="shared" si="1973"/>
        <v>0</v>
      </c>
      <c r="N10114">
        <f t="shared" si="1974"/>
        <v>0</v>
      </c>
      <c r="O10114">
        <f t="shared" si="1975"/>
        <v>0</v>
      </c>
      <c r="P10114" s="34" t="s">
        <v>77</v>
      </c>
      <c r="Q10114" s="33">
        <f t="shared" ref="Q10114:Q10177" si="1978">IF(G10114="","",ABS(G10115-G10114))</f>
        <v>7.9999999999998295E-2</v>
      </c>
      <c r="R10114" s="33">
        <f t="shared" ref="R10114:R10177" si="1979">IF(H10114="","",ABS(H10115-H10114))</f>
        <v>0.91000000000000014</v>
      </c>
      <c r="S10114" s="33">
        <f t="shared" ref="S10114:S10177" si="1980">IF(I10114="","",ABS(I10115-I10114))</f>
        <v>0</v>
      </c>
      <c r="T10114" s="33">
        <f t="shared" ref="T10114:T10177" si="1981">IF(F10114="","",ABS(F10115*1000-F10114*1000))</f>
        <v>0</v>
      </c>
      <c r="V10114" s="16">
        <f t="shared" si="1970"/>
        <v>1.0416666671517305E-2</v>
      </c>
      <c r="W10114" s="2">
        <f t="shared" ref="W10114:W10177" si="1982">MROUND(D10114,"0:15")</f>
        <v>45169.864583333328</v>
      </c>
    </row>
    <row r="10115" spans="1:23" x14ac:dyDescent="0.25">
      <c r="A10115">
        <v>2023</v>
      </c>
      <c r="B10115" t="s">
        <v>75</v>
      </c>
      <c r="C10115" t="s">
        <v>76</v>
      </c>
      <c r="D10115" s="45">
        <v>45169.875</v>
      </c>
      <c r="E10115">
        <v>110.3</v>
      </c>
      <c r="F10115">
        <v>0.41299999999999998</v>
      </c>
      <c r="G10115">
        <v>20.98</v>
      </c>
      <c r="H10115">
        <v>9.44</v>
      </c>
      <c r="I10115">
        <v>0</v>
      </c>
      <c r="J10115">
        <f t="shared" si="1977"/>
        <v>0</v>
      </c>
      <c r="K10115">
        <f t="shared" si="1976"/>
        <v>0</v>
      </c>
      <c r="L10115">
        <v>0</v>
      </c>
      <c r="M10115">
        <f t="shared" si="1973"/>
        <v>0</v>
      </c>
      <c r="N10115">
        <f t="shared" si="1974"/>
        <v>0</v>
      </c>
      <c r="O10115">
        <f t="shared" si="1975"/>
        <v>0</v>
      </c>
      <c r="P10115" s="34" t="s">
        <v>77</v>
      </c>
      <c r="Q10115" s="33">
        <f t="shared" si="1978"/>
        <v>8.0000000000001847E-2</v>
      </c>
      <c r="R10115" s="33">
        <f t="shared" si="1979"/>
        <v>0.35999999999999943</v>
      </c>
      <c r="S10115" s="33">
        <f t="shared" si="1980"/>
        <v>0</v>
      </c>
      <c r="T10115" s="33">
        <f t="shared" si="1981"/>
        <v>1</v>
      </c>
      <c r="V10115" s="16">
        <f t="shared" ref="V10115:V10178" si="1983">D10115-D10114</f>
        <v>1.0416666664241347E-2</v>
      </c>
      <c r="W10115" s="2">
        <f t="shared" si="1982"/>
        <v>45169.875</v>
      </c>
    </row>
    <row r="10116" spans="1:23" x14ac:dyDescent="0.25">
      <c r="A10116">
        <v>2023</v>
      </c>
      <c r="B10116" t="s">
        <v>75</v>
      </c>
      <c r="C10116" t="s">
        <v>76</v>
      </c>
      <c r="D10116" s="45">
        <v>45169.885416666664</v>
      </c>
      <c r="E10116">
        <v>106</v>
      </c>
      <c r="F10116">
        <v>0.41199999999999998</v>
      </c>
      <c r="G10116">
        <v>20.9</v>
      </c>
      <c r="H10116">
        <v>9.08</v>
      </c>
      <c r="I10116">
        <v>0</v>
      </c>
      <c r="J10116">
        <f t="shared" si="1977"/>
        <v>0</v>
      </c>
      <c r="K10116">
        <f t="shared" si="1976"/>
        <v>0</v>
      </c>
      <c r="L10116">
        <v>0</v>
      </c>
      <c r="M10116">
        <f t="shared" si="1973"/>
        <v>0</v>
      </c>
      <c r="N10116">
        <f t="shared" si="1974"/>
        <v>0</v>
      </c>
      <c r="O10116">
        <f t="shared" si="1975"/>
        <v>0</v>
      </c>
      <c r="P10116" s="34" t="s">
        <v>77</v>
      </c>
      <c r="Q10116" s="33">
        <f t="shared" si="1978"/>
        <v>8.9999999999999858E-2</v>
      </c>
      <c r="R10116" s="33">
        <f t="shared" si="1979"/>
        <v>1.1200000000000001</v>
      </c>
      <c r="S10116" s="33">
        <f t="shared" si="1980"/>
        <v>1</v>
      </c>
      <c r="T10116" s="33">
        <f t="shared" si="1981"/>
        <v>0</v>
      </c>
      <c r="V10116" s="16">
        <f t="shared" si="1983"/>
        <v>1.0416666664241347E-2</v>
      </c>
      <c r="W10116" s="2">
        <f t="shared" si="1982"/>
        <v>45169.885416666664</v>
      </c>
    </row>
    <row r="10117" spans="1:23" x14ac:dyDescent="0.25">
      <c r="A10117">
        <v>2023</v>
      </c>
      <c r="B10117" t="s">
        <v>75</v>
      </c>
      <c r="C10117" t="s">
        <v>76</v>
      </c>
      <c r="D10117" s="45">
        <v>45169.895833333336</v>
      </c>
      <c r="E10117">
        <v>92.7</v>
      </c>
      <c r="F10117">
        <v>0.41199999999999998</v>
      </c>
      <c r="G10117">
        <v>20.81</v>
      </c>
      <c r="H10117">
        <v>7.96</v>
      </c>
      <c r="I10117">
        <v>1</v>
      </c>
      <c r="J10117">
        <f t="shared" si="1977"/>
        <v>0</v>
      </c>
      <c r="K10117">
        <f t="shared" si="1976"/>
        <v>0</v>
      </c>
      <c r="L10117">
        <f>IF(I10117="",0.5,IF(I10117&lt;=0.1,2,IF(I10117&gt;=5000,2, IF(AND(I10117&gt;0.1,I10117&lt;0.2),5, IF(AND(I10117&gt;900,I10117&lt;5000),5,IF(S10117&gt;=2500,1.5,0))))))</f>
        <v>0</v>
      </c>
      <c r="M10117">
        <f t="shared" si="1973"/>
        <v>0</v>
      </c>
      <c r="N10117">
        <f t="shared" si="1974"/>
        <v>0</v>
      </c>
      <c r="O10117">
        <f t="shared" si="1975"/>
        <v>0</v>
      </c>
      <c r="P10117" s="34" t="s">
        <v>77</v>
      </c>
      <c r="Q10117" s="33">
        <f t="shared" si="1978"/>
        <v>7.9999999999998295E-2</v>
      </c>
      <c r="R10117" s="33">
        <f t="shared" si="1979"/>
        <v>1.4200000000000008</v>
      </c>
      <c r="S10117" s="33">
        <f t="shared" si="1980"/>
        <v>1</v>
      </c>
      <c r="T10117" s="33">
        <f t="shared" si="1981"/>
        <v>0</v>
      </c>
      <c r="V10117" s="16">
        <f t="shared" si="1983"/>
        <v>1.0416666671517305E-2</v>
      </c>
      <c r="W10117" s="2">
        <f t="shared" si="1982"/>
        <v>45169.895833333328</v>
      </c>
    </row>
    <row r="10118" spans="1:23" x14ac:dyDescent="0.25">
      <c r="A10118">
        <v>2023</v>
      </c>
      <c r="B10118" t="s">
        <v>75</v>
      </c>
      <c r="C10118" t="s">
        <v>76</v>
      </c>
      <c r="D10118" s="45">
        <v>45169.90625</v>
      </c>
      <c r="E10118">
        <v>109.1</v>
      </c>
      <c r="F10118">
        <v>0.41199999999999998</v>
      </c>
      <c r="G10118">
        <v>20.73</v>
      </c>
      <c r="H10118">
        <v>9.3800000000000008</v>
      </c>
      <c r="I10118">
        <v>0</v>
      </c>
      <c r="J10118">
        <f t="shared" si="1977"/>
        <v>0</v>
      </c>
      <c r="K10118">
        <f t="shared" si="1976"/>
        <v>0</v>
      </c>
      <c r="L10118">
        <v>0</v>
      </c>
      <c r="M10118">
        <f t="shared" si="1973"/>
        <v>0</v>
      </c>
      <c r="N10118">
        <f t="shared" si="1974"/>
        <v>0</v>
      </c>
      <c r="O10118">
        <f t="shared" si="1975"/>
        <v>0</v>
      </c>
      <c r="P10118" s="34" t="s">
        <v>77</v>
      </c>
      <c r="Q10118" s="33">
        <f t="shared" si="1978"/>
        <v>8.9999999999999858E-2</v>
      </c>
      <c r="R10118" s="33">
        <f t="shared" si="1979"/>
        <v>1.1400000000000006</v>
      </c>
      <c r="S10118" s="33">
        <f t="shared" si="1980"/>
        <v>0.4</v>
      </c>
      <c r="T10118" s="33">
        <f t="shared" si="1981"/>
        <v>0</v>
      </c>
      <c r="V10118" s="16">
        <f t="shared" si="1983"/>
        <v>1.0416666664241347E-2</v>
      </c>
      <c r="W10118" s="2">
        <f t="shared" si="1982"/>
        <v>45169.90625</v>
      </c>
    </row>
    <row r="10119" spans="1:23" x14ac:dyDescent="0.25">
      <c r="A10119">
        <v>2023</v>
      </c>
      <c r="B10119" t="s">
        <v>75</v>
      </c>
      <c r="C10119" t="s">
        <v>76</v>
      </c>
      <c r="D10119" s="45">
        <v>45169.916666666664</v>
      </c>
      <c r="E10119">
        <v>95.7</v>
      </c>
      <c r="F10119">
        <v>0.41199999999999998</v>
      </c>
      <c r="G10119">
        <v>20.64</v>
      </c>
      <c r="H10119">
        <v>8.24</v>
      </c>
      <c r="I10119">
        <v>0.4</v>
      </c>
      <c r="J10119">
        <f t="shared" si="1977"/>
        <v>0</v>
      </c>
      <c r="K10119">
        <f t="shared" si="1976"/>
        <v>0</v>
      </c>
      <c r="L10119">
        <f>IF(I10119="",0.5,IF(I10119&lt;=0.1,2,IF(I10119&gt;=5000,2, IF(AND(I10119&gt;0.1,I10119&lt;0.2),5, IF(AND(I10119&gt;900,I10119&lt;5000),5,IF(S10119&gt;=2500,1.5,0))))))</f>
        <v>0</v>
      </c>
      <c r="M10119">
        <f t="shared" si="1973"/>
        <v>0</v>
      </c>
      <c r="N10119">
        <f t="shared" si="1974"/>
        <v>0</v>
      </c>
      <c r="O10119">
        <f t="shared" si="1975"/>
        <v>0</v>
      </c>
      <c r="P10119" s="34" t="s">
        <v>77</v>
      </c>
      <c r="Q10119" s="33">
        <f t="shared" si="1978"/>
        <v>0.10000000000000142</v>
      </c>
      <c r="R10119" s="33">
        <f t="shared" si="1979"/>
        <v>1.1500000000000004</v>
      </c>
      <c r="S10119" s="33">
        <f t="shared" si="1980"/>
        <v>0.4</v>
      </c>
      <c r="T10119" s="33">
        <f t="shared" si="1981"/>
        <v>0</v>
      </c>
      <c r="V10119" s="16">
        <f t="shared" si="1983"/>
        <v>1.0416666664241347E-2</v>
      </c>
      <c r="W10119" s="2">
        <f t="shared" si="1982"/>
        <v>45169.916666666664</v>
      </c>
    </row>
    <row r="10120" spans="1:23" x14ac:dyDescent="0.25">
      <c r="A10120">
        <v>2023</v>
      </c>
      <c r="B10120" t="s">
        <v>75</v>
      </c>
      <c r="C10120" t="s">
        <v>76</v>
      </c>
      <c r="D10120" s="45">
        <v>45169.927083333336</v>
      </c>
      <c r="E10120">
        <v>108.8</v>
      </c>
      <c r="F10120">
        <v>0.41199999999999998</v>
      </c>
      <c r="G10120">
        <v>20.54</v>
      </c>
      <c r="H10120">
        <v>9.39</v>
      </c>
      <c r="I10120">
        <v>0</v>
      </c>
      <c r="J10120">
        <f t="shared" si="1977"/>
        <v>0</v>
      </c>
      <c r="K10120">
        <f t="shared" si="1976"/>
        <v>0</v>
      </c>
      <c r="L10120">
        <v>0</v>
      </c>
      <c r="M10120">
        <f t="shared" si="1973"/>
        <v>0</v>
      </c>
      <c r="N10120">
        <f t="shared" si="1974"/>
        <v>0</v>
      </c>
      <c r="O10120">
        <f t="shared" si="1975"/>
        <v>0</v>
      </c>
      <c r="P10120" s="34" t="s">
        <v>77</v>
      </c>
      <c r="Q10120" s="33">
        <f t="shared" si="1978"/>
        <v>7.9999999999998295E-2</v>
      </c>
      <c r="R10120" s="33">
        <f t="shared" si="1979"/>
        <v>0.19000000000000128</v>
      </c>
      <c r="S10120" s="33">
        <f t="shared" si="1980"/>
        <v>0</v>
      </c>
      <c r="T10120" s="33">
        <f t="shared" si="1981"/>
        <v>1</v>
      </c>
      <c r="V10120" s="16">
        <f t="shared" si="1983"/>
        <v>1.0416666671517305E-2</v>
      </c>
      <c r="W10120" s="2">
        <f t="shared" si="1982"/>
        <v>45169.927083333328</v>
      </c>
    </row>
    <row r="10121" spans="1:23" x14ac:dyDescent="0.25">
      <c r="A10121">
        <v>2023</v>
      </c>
      <c r="B10121" t="s">
        <v>75</v>
      </c>
      <c r="C10121" t="s">
        <v>76</v>
      </c>
      <c r="D10121" s="45">
        <v>45169.9375</v>
      </c>
      <c r="E10121">
        <v>106.5</v>
      </c>
      <c r="F10121">
        <v>0.41099999999999998</v>
      </c>
      <c r="G10121">
        <v>20.46</v>
      </c>
      <c r="H10121">
        <v>9.1999999999999993</v>
      </c>
      <c r="I10121">
        <v>0</v>
      </c>
      <c r="J10121">
        <f t="shared" si="1977"/>
        <v>0</v>
      </c>
      <c r="K10121">
        <f t="shared" si="1976"/>
        <v>0</v>
      </c>
      <c r="L10121">
        <v>0</v>
      </c>
      <c r="M10121">
        <f t="shared" si="1973"/>
        <v>0</v>
      </c>
      <c r="N10121">
        <f t="shared" si="1974"/>
        <v>0</v>
      </c>
      <c r="O10121">
        <f t="shared" si="1975"/>
        <v>0</v>
      </c>
      <c r="P10121" s="34" t="s">
        <v>77</v>
      </c>
      <c r="Q10121" s="33">
        <f t="shared" si="1978"/>
        <v>8.9999999999999858E-2</v>
      </c>
      <c r="R10121" s="33">
        <f t="shared" si="1979"/>
        <v>0.36999999999999922</v>
      </c>
      <c r="S10121" s="33">
        <f t="shared" si="1980"/>
        <v>0.2</v>
      </c>
      <c r="T10121" s="33">
        <f t="shared" si="1981"/>
        <v>0</v>
      </c>
      <c r="V10121" s="16">
        <f t="shared" si="1983"/>
        <v>1.0416666664241347E-2</v>
      </c>
      <c r="W10121" s="2">
        <f t="shared" si="1982"/>
        <v>45169.9375</v>
      </c>
    </row>
    <row r="10122" spans="1:23" x14ac:dyDescent="0.25">
      <c r="A10122">
        <v>2023</v>
      </c>
      <c r="B10122" t="s">
        <v>75</v>
      </c>
      <c r="C10122" t="s">
        <v>76</v>
      </c>
      <c r="D10122" s="45">
        <v>45169.947916666664</v>
      </c>
      <c r="E10122">
        <v>102</v>
      </c>
      <c r="F10122">
        <v>0.41099999999999998</v>
      </c>
      <c r="G10122">
        <v>20.37</v>
      </c>
      <c r="H10122">
        <v>8.83</v>
      </c>
      <c r="I10122">
        <v>0.2</v>
      </c>
      <c r="J10122">
        <f t="shared" si="1977"/>
        <v>0</v>
      </c>
      <c r="K10122">
        <f t="shared" si="1976"/>
        <v>0</v>
      </c>
      <c r="L10122">
        <f>IF(I10122="",0.5,IF(I10122&lt;=0.1,2,IF(I10122&gt;=5000,2, IF(AND(I10122&gt;0.1,I10122&lt;0.2),5, IF(AND(I10122&gt;900,I10122&lt;5000),5,IF(S10122&gt;=2500,1.5,0))))))</f>
        <v>0</v>
      </c>
      <c r="M10122">
        <f t="shared" si="1973"/>
        <v>0</v>
      </c>
      <c r="N10122">
        <f t="shared" si="1974"/>
        <v>0</v>
      </c>
      <c r="O10122">
        <f t="shared" si="1975"/>
        <v>0</v>
      </c>
      <c r="P10122" s="34" t="s">
        <v>77</v>
      </c>
      <c r="Q10122" s="33">
        <f t="shared" si="1978"/>
        <v>8.0000000000001847E-2</v>
      </c>
      <c r="R10122" s="33">
        <f t="shared" si="1979"/>
        <v>0.16000000000000014</v>
      </c>
      <c r="S10122" s="33">
        <f t="shared" si="1980"/>
        <v>0.2</v>
      </c>
      <c r="T10122" s="33">
        <f t="shared" si="1981"/>
        <v>0</v>
      </c>
      <c r="V10122" s="16">
        <f t="shared" si="1983"/>
        <v>1.0416666664241347E-2</v>
      </c>
      <c r="W10122" s="2">
        <f t="shared" si="1982"/>
        <v>45169.947916666664</v>
      </c>
    </row>
    <row r="10123" spans="1:23" x14ac:dyDescent="0.25">
      <c r="A10123">
        <v>2023</v>
      </c>
      <c r="B10123" t="s">
        <v>75</v>
      </c>
      <c r="C10123" t="s">
        <v>76</v>
      </c>
      <c r="D10123" s="45">
        <v>45169.958333333336</v>
      </c>
      <c r="E10123">
        <v>103.6</v>
      </c>
      <c r="F10123">
        <v>0.41099999999999998</v>
      </c>
      <c r="G10123">
        <v>20.29</v>
      </c>
      <c r="H10123">
        <v>8.99</v>
      </c>
      <c r="I10123">
        <v>0</v>
      </c>
      <c r="J10123">
        <f t="shared" si="1977"/>
        <v>0</v>
      </c>
      <c r="K10123">
        <v>0</v>
      </c>
      <c r="L10123">
        <v>0</v>
      </c>
      <c r="M10123">
        <f t="shared" si="1973"/>
        <v>0</v>
      </c>
      <c r="N10123">
        <f t="shared" si="1974"/>
        <v>0</v>
      </c>
      <c r="O10123">
        <f t="shared" si="1975"/>
        <v>0</v>
      </c>
      <c r="P10123" s="34" t="s">
        <v>77</v>
      </c>
      <c r="Q10123" s="33">
        <f t="shared" si="1978"/>
        <v>8.9999999999999858E-2</v>
      </c>
      <c r="R10123" s="33">
        <f t="shared" si="1979"/>
        <v>2</v>
      </c>
      <c r="S10123" s="33">
        <f t="shared" si="1980"/>
        <v>1.3</v>
      </c>
      <c r="T10123" s="33">
        <f t="shared" si="1981"/>
        <v>0</v>
      </c>
      <c r="V10123" s="16">
        <f t="shared" si="1983"/>
        <v>1.0416666671517305E-2</v>
      </c>
      <c r="W10123" s="2">
        <f t="shared" si="1982"/>
        <v>45169.958333333328</v>
      </c>
    </row>
    <row r="10124" spans="1:23" x14ac:dyDescent="0.25">
      <c r="A10124">
        <v>2023</v>
      </c>
      <c r="B10124" t="s">
        <v>75</v>
      </c>
      <c r="C10124" t="s">
        <v>76</v>
      </c>
      <c r="D10124" s="45">
        <v>45169.96875</v>
      </c>
      <c r="E10124">
        <v>80.400000000000006</v>
      </c>
      <c r="F10124">
        <v>0.41099999999999998</v>
      </c>
      <c r="G10124">
        <v>20.2</v>
      </c>
      <c r="H10124">
        <v>6.99</v>
      </c>
      <c r="I10124">
        <v>1.3</v>
      </c>
      <c r="J10124">
        <f t="shared" si="1977"/>
        <v>0</v>
      </c>
      <c r="K10124">
        <v>0</v>
      </c>
      <c r="L10124">
        <f>IF(I10124="",0.5,IF(I10124&lt;=0.1,2,IF(I10124&gt;=5000,2, IF(AND(I10124&gt;0.1,I10124&lt;0.2),5, IF(AND(I10124&gt;900,I10124&lt;5000),5,IF(S10124&gt;=2500,1.5,0))))))</f>
        <v>0</v>
      </c>
      <c r="M10124">
        <f t="shared" si="1973"/>
        <v>0</v>
      </c>
      <c r="N10124">
        <f t="shared" si="1974"/>
        <v>0</v>
      </c>
      <c r="O10124">
        <f t="shared" si="1975"/>
        <v>0</v>
      </c>
      <c r="P10124" s="34" t="s">
        <v>77</v>
      </c>
      <c r="Q10124" s="33">
        <f t="shared" si="1978"/>
        <v>7.9999999999998295E-2</v>
      </c>
      <c r="R10124" s="33">
        <f t="shared" si="1979"/>
        <v>2.7899999999999991</v>
      </c>
      <c r="S10124" s="33">
        <f t="shared" si="1980"/>
        <v>1.3</v>
      </c>
      <c r="T10124" s="33">
        <f t="shared" si="1981"/>
        <v>1</v>
      </c>
      <c r="V10124" s="16">
        <f t="shared" si="1983"/>
        <v>1.0416666664241347E-2</v>
      </c>
      <c r="W10124" s="2">
        <f t="shared" si="1982"/>
        <v>45169.96875</v>
      </c>
    </row>
    <row r="10125" spans="1:23" x14ac:dyDescent="0.25">
      <c r="A10125">
        <v>2023</v>
      </c>
      <c r="B10125" t="s">
        <v>75</v>
      </c>
      <c r="C10125" t="s">
        <v>76</v>
      </c>
      <c r="D10125" s="45">
        <v>45169.979166666664</v>
      </c>
      <c r="E10125">
        <v>112.4</v>
      </c>
      <c r="F10125">
        <v>0.41</v>
      </c>
      <c r="G10125">
        <v>20.12</v>
      </c>
      <c r="H10125">
        <v>9.7799999999999994</v>
      </c>
      <c r="I10125">
        <v>0</v>
      </c>
      <c r="J10125">
        <f t="shared" si="1977"/>
        <v>0</v>
      </c>
      <c r="K10125">
        <f>IF(H10125="",0.5,IF(H10125&lt;=0.1,2,IF(H10125&gt;=20,2, IF(AND(H10125&gt;0.1,H10125&lt;0.2),5,IF(AND(H10125&gt;16,H10125&lt;20),5,IF(R10125&gt;=2,1.5,0))))))</f>
        <v>0</v>
      </c>
      <c r="L10125">
        <v>0</v>
      </c>
      <c r="M10125">
        <f t="shared" si="1973"/>
        <v>0</v>
      </c>
      <c r="N10125">
        <f t="shared" si="1974"/>
        <v>0</v>
      </c>
      <c r="O10125">
        <f t="shared" si="1975"/>
        <v>0</v>
      </c>
      <c r="P10125" s="34" t="s">
        <v>77</v>
      </c>
      <c r="Q10125" s="33">
        <f t="shared" si="1978"/>
        <v>0.10000000000000142</v>
      </c>
      <c r="R10125" s="33">
        <f t="shared" si="1979"/>
        <v>0.94999999999999929</v>
      </c>
      <c r="S10125" s="33">
        <f t="shared" si="1980"/>
        <v>0</v>
      </c>
      <c r="T10125" s="33">
        <f t="shared" si="1981"/>
        <v>0</v>
      </c>
      <c r="V10125" s="16">
        <f t="shared" si="1983"/>
        <v>1.0416666664241347E-2</v>
      </c>
      <c r="W10125" s="2">
        <f t="shared" si="1982"/>
        <v>45169.979166666664</v>
      </c>
    </row>
    <row r="10126" spans="1:23" x14ac:dyDescent="0.25">
      <c r="A10126">
        <v>2023</v>
      </c>
      <c r="B10126" t="s">
        <v>75</v>
      </c>
      <c r="C10126" t="s">
        <v>76</v>
      </c>
      <c r="D10126" s="45">
        <v>45169.989583333336</v>
      </c>
      <c r="E10126">
        <v>101.2</v>
      </c>
      <c r="F10126">
        <v>0.41</v>
      </c>
      <c r="G10126">
        <v>20.02</v>
      </c>
      <c r="H10126">
        <v>8.83</v>
      </c>
      <c r="I10126">
        <v>0</v>
      </c>
      <c r="J10126">
        <f t="shared" si="1977"/>
        <v>0</v>
      </c>
      <c r="K10126">
        <f>IF(H10126="",0.5,IF(H10126&lt;=0.1,2,IF(H10126&gt;=20,2, IF(AND(H10126&gt;0.1,H10126&lt;0.2),5,IF(AND(H10126&gt;16,H10126&lt;20),5,IF(R10126&gt;=2,1.5,0))))))</f>
        <v>0</v>
      </c>
      <c r="L10126">
        <v>0</v>
      </c>
      <c r="M10126">
        <f t="shared" si="1973"/>
        <v>0</v>
      </c>
      <c r="N10126">
        <f t="shared" si="1974"/>
        <v>0</v>
      </c>
      <c r="O10126">
        <f t="shared" si="1975"/>
        <v>0</v>
      </c>
      <c r="P10126" s="34" t="s">
        <v>77</v>
      </c>
      <c r="Q10126" s="33">
        <f t="shared" si="1978"/>
        <v>8.9999999999999858E-2</v>
      </c>
      <c r="R10126" s="33">
        <f t="shared" si="1979"/>
        <v>0.36999999999999922</v>
      </c>
      <c r="S10126" s="33">
        <f t="shared" si="1980"/>
        <v>0</v>
      </c>
      <c r="T10126" s="33">
        <f t="shared" si="1981"/>
        <v>0</v>
      </c>
      <c r="V10126" s="16">
        <f t="shared" si="1983"/>
        <v>1.0416666671517305E-2</v>
      </c>
      <c r="W10126" s="2">
        <f t="shared" si="1982"/>
        <v>45169.989583333328</v>
      </c>
    </row>
    <row r="10127" spans="1:23" x14ac:dyDescent="0.25">
      <c r="A10127">
        <v>2023</v>
      </c>
      <c r="B10127" t="s">
        <v>75</v>
      </c>
      <c r="C10127" t="s">
        <v>76</v>
      </c>
      <c r="D10127" s="45">
        <v>45170</v>
      </c>
      <c r="E10127">
        <v>105.4</v>
      </c>
      <c r="F10127">
        <v>0.41</v>
      </c>
      <c r="G10127">
        <v>19.93</v>
      </c>
      <c r="H10127">
        <v>9.1999999999999993</v>
      </c>
      <c r="I10127">
        <v>0</v>
      </c>
      <c r="J10127">
        <f t="shared" si="1977"/>
        <v>0</v>
      </c>
      <c r="K10127">
        <v>0</v>
      </c>
      <c r="L10127">
        <v>0</v>
      </c>
      <c r="M10127">
        <f t="shared" si="1973"/>
        <v>0</v>
      </c>
      <c r="N10127">
        <f t="shared" si="1974"/>
        <v>0</v>
      </c>
      <c r="O10127">
        <f t="shared" si="1975"/>
        <v>0</v>
      </c>
      <c r="P10127" s="34" t="s">
        <v>77</v>
      </c>
      <c r="Q10127" s="33">
        <f t="shared" si="1978"/>
        <v>7.9999999999998295E-2</v>
      </c>
      <c r="R10127" s="33">
        <f t="shared" si="1979"/>
        <v>3.5099999999999989</v>
      </c>
      <c r="S10127" s="33">
        <f t="shared" si="1980"/>
        <v>0.9</v>
      </c>
      <c r="T10127" s="33">
        <f t="shared" si="1981"/>
        <v>0</v>
      </c>
      <c r="V10127" s="16">
        <f t="shared" si="1983"/>
        <v>1.0416666664241347E-2</v>
      </c>
      <c r="W10127" s="2">
        <f t="shared" si="1982"/>
        <v>45170</v>
      </c>
    </row>
    <row r="10128" spans="1:23" x14ac:dyDescent="0.25">
      <c r="A10128">
        <v>2023</v>
      </c>
      <c r="B10128" t="s">
        <v>75</v>
      </c>
      <c r="C10128" t="s">
        <v>76</v>
      </c>
      <c r="D10128" s="45">
        <v>45170.010416666664</v>
      </c>
      <c r="E10128">
        <v>65</v>
      </c>
      <c r="F10128">
        <v>0.41</v>
      </c>
      <c r="G10128">
        <v>19.850000000000001</v>
      </c>
      <c r="H10128">
        <v>5.69</v>
      </c>
      <c r="I10128">
        <v>0.9</v>
      </c>
      <c r="J10128">
        <f t="shared" si="1977"/>
        <v>0</v>
      </c>
      <c r="K10128">
        <v>0</v>
      </c>
      <c r="L10128">
        <f>IF(I10128="",0.5,IF(I10128&lt;=0.1,2,IF(I10128&gt;=5000,2, IF(AND(I10128&gt;0.1,I10128&lt;0.2),5, IF(AND(I10128&gt;900,I10128&lt;5000),5,IF(S10128&gt;=2500,1.5,0))))))</f>
        <v>0</v>
      </c>
      <c r="M10128">
        <f t="shared" si="1973"/>
        <v>0</v>
      </c>
      <c r="N10128">
        <f t="shared" si="1974"/>
        <v>0</v>
      </c>
      <c r="O10128">
        <f t="shared" si="1975"/>
        <v>0</v>
      </c>
      <c r="P10128" s="34" t="s">
        <v>77</v>
      </c>
      <c r="Q10128" s="33">
        <f t="shared" si="1978"/>
        <v>8.9999999999999858E-2</v>
      </c>
      <c r="R10128" s="33">
        <f t="shared" si="1979"/>
        <v>3.29</v>
      </c>
      <c r="S10128" s="33">
        <f t="shared" si="1980"/>
        <v>0.9</v>
      </c>
      <c r="T10128" s="33">
        <f t="shared" si="1981"/>
        <v>0</v>
      </c>
      <c r="V10128" s="16">
        <f t="shared" si="1983"/>
        <v>1.0416666664241347E-2</v>
      </c>
      <c r="W10128" s="2">
        <f t="shared" si="1982"/>
        <v>45170.010416666664</v>
      </c>
    </row>
    <row r="10129" spans="1:23" x14ac:dyDescent="0.25">
      <c r="A10129">
        <v>2023</v>
      </c>
      <c r="B10129" t="s">
        <v>75</v>
      </c>
      <c r="C10129" t="s">
        <v>76</v>
      </c>
      <c r="D10129" s="45">
        <v>45170.020833333336</v>
      </c>
      <c r="E10129">
        <v>102.4</v>
      </c>
      <c r="F10129">
        <v>0.41</v>
      </c>
      <c r="G10129">
        <v>19.760000000000002</v>
      </c>
      <c r="H10129">
        <v>8.98</v>
      </c>
      <c r="I10129">
        <v>0</v>
      </c>
      <c r="J10129">
        <f t="shared" si="1977"/>
        <v>0</v>
      </c>
      <c r="K10129">
        <f t="shared" ref="K10129:K10135" si="1984">IF(H10129="",0.5,IF(H10129&lt;=0.1,2,IF(H10129&gt;=20,2, IF(AND(H10129&gt;0.1,H10129&lt;0.2),5,IF(AND(H10129&gt;16,H10129&lt;20),5,IF(R10129&gt;=2,1.5,0))))))</f>
        <v>0</v>
      </c>
      <c r="L10129">
        <v>0</v>
      </c>
      <c r="M10129">
        <f t="shared" si="1973"/>
        <v>0</v>
      </c>
      <c r="N10129">
        <f t="shared" si="1974"/>
        <v>0</v>
      </c>
      <c r="O10129">
        <f t="shared" si="1975"/>
        <v>0</v>
      </c>
      <c r="P10129" s="34" t="s">
        <v>77</v>
      </c>
      <c r="Q10129" s="33">
        <f t="shared" si="1978"/>
        <v>8.9999999999999858E-2</v>
      </c>
      <c r="R10129" s="33">
        <f t="shared" si="1979"/>
        <v>0.83000000000000007</v>
      </c>
      <c r="S10129" s="33">
        <f t="shared" si="1980"/>
        <v>1.2</v>
      </c>
      <c r="T10129" s="33">
        <f t="shared" si="1981"/>
        <v>0</v>
      </c>
      <c r="V10129" s="16">
        <f t="shared" si="1983"/>
        <v>1.0416666671517305E-2</v>
      </c>
      <c r="W10129" s="2">
        <f t="shared" si="1982"/>
        <v>45170.020833333328</v>
      </c>
    </row>
    <row r="10130" spans="1:23" x14ac:dyDescent="0.25">
      <c r="A10130">
        <v>2023</v>
      </c>
      <c r="B10130" t="s">
        <v>75</v>
      </c>
      <c r="C10130" t="s">
        <v>76</v>
      </c>
      <c r="D10130" s="45">
        <v>45170.03125</v>
      </c>
      <c r="E10130">
        <v>111.7</v>
      </c>
      <c r="F10130">
        <v>0.41</v>
      </c>
      <c r="G10130">
        <v>19.670000000000002</v>
      </c>
      <c r="H10130">
        <v>9.81</v>
      </c>
      <c r="I10130">
        <v>1.2</v>
      </c>
      <c r="J10130">
        <f t="shared" si="1977"/>
        <v>0</v>
      </c>
      <c r="K10130">
        <f t="shared" si="1984"/>
        <v>0</v>
      </c>
      <c r="L10130">
        <f>IF(I10130="",0.5,IF(I10130&lt;=0.1,2,IF(I10130&gt;=5000,2, IF(AND(I10130&gt;0.1,I10130&lt;0.2),5, IF(AND(I10130&gt;900,I10130&lt;5000),5,IF(S10130&gt;=2500,1.5,0))))))</f>
        <v>0</v>
      </c>
      <c r="M10130">
        <f t="shared" si="1973"/>
        <v>0</v>
      </c>
      <c r="N10130">
        <f t="shared" si="1974"/>
        <v>0</v>
      </c>
      <c r="O10130">
        <f t="shared" si="1975"/>
        <v>0</v>
      </c>
      <c r="P10130" s="34" t="s">
        <v>77</v>
      </c>
      <c r="Q10130" s="33">
        <f t="shared" si="1978"/>
        <v>8.0000000000001847E-2</v>
      </c>
      <c r="R10130" s="33">
        <f t="shared" si="1979"/>
        <v>0.70000000000000107</v>
      </c>
      <c r="S10130" s="33">
        <f t="shared" si="1980"/>
        <v>1.2</v>
      </c>
      <c r="T10130" s="33">
        <f t="shared" si="1981"/>
        <v>0</v>
      </c>
      <c r="V10130" s="16">
        <f t="shared" si="1983"/>
        <v>1.0416666664241347E-2</v>
      </c>
      <c r="W10130" s="2">
        <f t="shared" si="1982"/>
        <v>45170.03125</v>
      </c>
    </row>
    <row r="10131" spans="1:23" x14ac:dyDescent="0.25">
      <c r="A10131">
        <v>2023</v>
      </c>
      <c r="B10131" t="s">
        <v>75</v>
      </c>
      <c r="C10131" t="s">
        <v>76</v>
      </c>
      <c r="D10131" s="45">
        <v>45170.041666666664</v>
      </c>
      <c r="E10131">
        <v>103.6</v>
      </c>
      <c r="F10131">
        <v>0.41</v>
      </c>
      <c r="G10131">
        <v>19.59</v>
      </c>
      <c r="H10131">
        <v>9.11</v>
      </c>
      <c r="I10131">
        <v>0</v>
      </c>
      <c r="J10131">
        <f t="shared" si="1977"/>
        <v>0</v>
      </c>
      <c r="K10131">
        <f t="shared" si="1984"/>
        <v>0</v>
      </c>
      <c r="L10131">
        <v>0</v>
      </c>
      <c r="M10131">
        <f t="shared" si="1973"/>
        <v>0</v>
      </c>
      <c r="N10131">
        <f t="shared" si="1974"/>
        <v>0</v>
      </c>
      <c r="O10131">
        <f t="shared" si="1975"/>
        <v>0</v>
      </c>
      <c r="P10131" s="34" t="s">
        <v>77</v>
      </c>
      <c r="Q10131" s="33">
        <f t="shared" si="1978"/>
        <v>7.9999999999998295E-2</v>
      </c>
      <c r="R10131" s="33">
        <f t="shared" si="1979"/>
        <v>0.60999999999999943</v>
      </c>
      <c r="S10131" s="33">
        <f t="shared" si="1980"/>
        <v>0.1</v>
      </c>
      <c r="T10131" s="33">
        <f t="shared" si="1981"/>
        <v>0</v>
      </c>
      <c r="V10131" s="16">
        <f t="shared" si="1983"/>
        <v>1.0416666664241347E-2</v>
      </c>
      <c r="W10131" s="2">
        <f t="shared" si="1982"/>
        <v>45170.041666666664</v>
      </c>
    </row>
    <row r="10132" spans="1:23" x14ac:dyDescent="0.25">
      <c r="A10132">
        <v>2023</v>
      </c>
      <c r="B10132" t="s">
        <v>75</v>
      </c>
      <c r="C10132" t="s">
        <v>76</v>
      </c>
      <c r="D10132" s="45">
        <v>45170.052083333336</v>
      </c>
      <c r="E10132">
        <v>96.5</v>
      </c>
      <c r="F10132">
        <v>0.41</v>
      </c>
      <c r="G10132">
        <v>19.510000000000002</v>
      </c>
      <c r="H10132">
        <v>8.5</v>
      </c>
      <c r="I10132">
        <v>0.1</v>
      </c>
      <c r="J10132">
        <f t="shared" si="1977"/>
        <v>0</v>
      </c>
      <c r="K10132">
        <f t="shared" si="1984"/>
        <v>0</v>
      </c>
      <c r="L10132">
        <v>0</v>
      </c>
      <c r="M10132">
        <f t="shared" si="1973"/>
        <v>0</v>
      </c>
      <c r="N10132">
        <f t="shared" si="1974"/>
        <v>0</v>
      </c>
      <c r="O10132">
        <f t="shared" si="1975"/>
        <v>0</v>
      </c>
      <c r="P10132" s="34" t="s">
        <v>77</v>
      </c>
      <c r="Q10132" s="33">
        <f t="shared" si="1978"/>
        <v>7.0000000000000284E-2</v>
      </c>
      <c r="R10132" s="33">
        <f t="shared" si="1979"/>
        <v>0.14000000000000057</v>
      </c>
      <c r="S10132" s="33">
        <f t="shared" si="1980"/>
        <v>1.0999999999999999</v>
      </c>
      <c r="T10132" s="33">
        <f t="shared" si="1981"/>
        <v>0</v>
      </c>
      <c r="V10132" s="16">
        <f t="shared" si="1983"/>
        <v>1.0416666671517305E-2</v>
      </c>
      <c r="W10132" s="2">
        <f t="shared" si="1982"/>
        <v>45170.052083333328</v>
      </c>
    </row>
    <row r="10133" spans="1:23" x14ac:dyDescent="0.25">
      <c r="A10133">
        <v>2023</v>
      </c>
      <c r="B10133" t="s">
        <v>75</v>
      </c>
      <c r="C10133" t="s">
        <v>76</v>
      </c>
      <c r="D10133" s="45">
        <v>45170.0625</v>
      </c>
      <c r="E10133">
        <v>98</v>
      </c>
      <c r="F10133">
        <v>0.41</v>
      </c>
      <c r="G10133">
        <v>19.440000000000001</v>
      </c>
      <c r="H10133">
        <v>8.64</v>
      </c>
      <c r="I10133">
        <v>1.2</v>
      </c>
      <c r="J10133">
        <f t="shared" si="1977"/>
        <v>0</v>
      </c>
      <c r="K10133">
        <f t="shared" si="1984"/>
        <v>0</v>
      </c>
      <c r="L10133">
        <f>IF(I10133="",0.5,IF(I10133&lt;=0.1,2,IF(I10133&gt;=5000,2, IF(AND(I10133&gt;0.1,I10133&lt;0.2),5, IF(AND(I10133&gt;900,I10133&lt;5000),5,IF(S10133&gt;=2500,1.5,0))))))</f>
        <v>0</v>
      </c>
      <c r="M10133">
        <f t="shared" si="1973"/>
        <v>0</v>
      </c>
      <c r="N10133">
        <f t="shared" si="1974"/>
        <v>0</v>
      </c>
      <c r="O10133">
        <f t="shared" si="1975"/>
        <v>0</v>
      </c>
      <c r="P10133" s="34" t="s">
        <v>77</v>
      </c>
      <c r="Q10133" s="33">
        <f t="shared" si="1978"/>
        <v>6.0000000000002274E-2</v>
      </c>
      <c r="R10133" s="33">
        <f t="shared" si="1979"/>
        <v>0.33000000000000007</v>
      </c>
      <c r="S10133" s="33">
        <f t="shared" si="1980"/>
        <v>0.5</v>
      </c>
      <c r="T10133" s="33">
        <f t="shared" si="1981"/>
        <v>0</v>
      </c>
      <c r="V10133" s="16">
        <f t="shared" si="1983"/>
        <v>1.0416666664241347E-2</v>
      </c>
      <c r="W10133" s="2">
        <f t="shared" si="1982"/>
        <v>45170.0625</v>
      </c>
    </row>
    <row r="10134" spans="1:23" x14ac:dyDescent="0.25">
      <c r="A10134">
        <v>2023</v>
      </c>
      <c r="B10134" t="s">
        <v>75</v>
      </c>
      <c r="C10134" t="s">
        <v>76</v>
      </c>
      <c r="D10134" s="45">
        <v>45170.072916666664</v>
      </c>
      <c r="E10134">
        <v>94.2</v>
      </c>
      <c r="F10134">
        <v>0.41</v>
      </c>
      <c r="G10134">
        <v>19.38</v>
      </c>
      <c r="H10134">
        <v>8.31</v>
      </c>
      <c r="I10134">
        <v>0.7</v>
      </c>
      <c r="J10134">
        <f t="shared" si="1977"/>
        <v>0</v>
      </c>
      <c r="K10134">
        <f t="shared" si="1984"/>
        <v>0</v>
      </c>
      <c r="L10134">
        <f>IF(I10134="",0.5,IF(I10134&lt;=0.1,2,IF(I10134&gt;=5000,2, IF(AND(I10134&gt;0.1,I10134&lt;0.2),5, IF(AND(I10134&gt;900,I10134&lt;5000),5,IF(S10134&gt;=2500,1.5,0))))))</f>
        <v>0</v>
      </c>
      <c r="M10134">
        <f t="shared" si="1973"/>
        <v>0</v>
      </c>
      <c r="N10134">
        <f t="shared" si="1974"/>
        <v>0</v>
      </c>
      <c r="O10134">
        <f t="shared" si="1975"/>
        <v>0</v>
      </c>
      <c r="P10134" s="34" t="s">
        <v>77</v>
      </c>
      <c r="Q10134" s="33">
        <f t="shared" si="1978"/>
        <v>7.0000000000000284E-2</v>
      </c>
      <c r="R10134" s="33">
        <f t="shared" si="1979"/>
        <v>0.58999999999999986</v>
      </c>
      <c r="S10134" s="33">
        <f t="shared" si="1980"/>
        <v>0.39999999999999997</v>
      </c>
      <c r="T10134" s="33">
        <f t="shared" si="1981"/>
        <v>0</v>
      </c>
      <c r="V10134" s="16">
        <f t="shared" si="1983"/>
        <v>1.0416666664241347E-2</v>
      </c>
      <c r="W10134" s="2">
        <f t="shared" si="1982"/>
        <v>45170.072916666664</v>
      </c>
    </row>
    <row r="10135" spans="1:23" x14ac:dyDescent="0.25">
      <c r="A10135">
        <v>2023</v>
      </c>
      <c r="B10135" t="s">
        <v>75</v>
      </c>
      <c r="C10135" t="s">
        <v>76</v>
      </c>
      <c r="D10135" s="45">
        <v>45170.083333333336</v>
      </c>
      <c r="E10135">
        <v>100.6</v>
      </c>
      <c r="F10135">
        <v>0.41</v>
      </c>
      <c r="G10135">
        <v>19.309999999999999</v>
      </c>
      <c r="H10135">
        <v>8.9</v>
      </c>
      <c r="I10135">
        <v>0.3</v>
      </c>
      <c r="J10135">
        <f t="shared" si="1977"/>
        <v>0</v>
      </c>
      <c r="K10135">
        <f t="shared" si="1984"/>
        <v>0</v>
      </c>
      <c r="L10135">
        <f>IF(I10135="",0.5,IF(I10135&lt;=0.1,2,IF(I10135&gt;=5000,2, IF(AND(I10135&gt;0.1,I10135&lt;0.2),5, IF(AND(I10135&gt;900,I10135&lt;5000),5,IF(S10135&gt;=2500,1.5,0))))))</f>
        <v>0</v>
      </c>
      <c r="M10135">
        <f t="shared" si="1973"/>
        <v>0</v>
      </c>
      <c r="N10135">
        <f t="shared" si="1974"/>
        <v>0</v>
      </c>
      <c r="O10135">
        <f t="shared" si="1975"/>
        <v>0</v>
      </c>
      <c r="P10135" s="34" t="s">
        <v>77</v>
      </c>
      <c r="Q10135" s="33">
        <f t="shared" si="1978"/>
        <v>5.9999999999998721E-2</v>
      </c>
      <c r="R10135" s="33">
        <f t="shared" si="1979"/>
        <v>6.0000000000000497E-2</v>
      </c>
      <c r="S10135" s="33">
        <f t="shared" si="1980"/>
        <v>0.3</v>
      </c>
      <c r="T10135" s="33">
        <f t="shared" si="1981"/>
        <v>0</v>
      </c>
      <c r="V10135" s="16">
        <f t="shared" si="1983"/>
        <v>1.0416666671517305E-2</v>
      </c>
      <c r="W10135" s="2">
        <f t="shared" si="1982"/>
        <v>45170.083333333328</v>
      </c>
    </row>
    <row r="10136" spans="1:23" x14ac:dyDescent="0.25">
      <c r="A10136">
        <v>2023</v>
      </c>
      <c r="B10136" t="s">
        <v>75</v>
      </c>
      <c r="C10136" t="s">
        <v>76</v>
      </c>
      <c r="D10136" s="45">
        <v>45170.09375</v>
      </c>
      <c r="E10136">
        <v>99.9</v>
      </c>
      <c r="F10136">
        <v>0.41</v>
      </c>
      <c r="G10136">
        <v>19.25</v>
      </c>
      <c r="H10136">
        <v>8.84</v>
      </c>
      <c r="I10136">
        <v>0</v>
      </c>
      <c r="J10136">
        <f t="shared" si="1977"/>
        <v>0</v>
      </c>
      <c r="K10136">
        <v>0</v>
      </c>
      <c r="L10136">
        <v>0</v>
      </c>
      <c r="M10136">
        <f t="shared" si="1973"/>
        <v>0</v>
      </c>
      <c r="N10136">
        <f t="shared" si="1974"/>
        <v>0</v>
      </c>
      <c r="O10136">
        <f t="shared" si="1975"/>
        <v>0</v>
      </c>
      <c r="P10136" s="34" t="s">
        <v>77</v>
      </c>
      <c r="Q10136" s="33">
        <f t="shared" si="1978"/>
        <v>5.9999999999998721E-2</v>
      </c>
      <c r="R10136" s="33">
        <f t="shared" si="1979"/>
        <v>2.0300000000000002</v>
      </c>
      <c r="S10136" s="33">
        <f t="shared" si="1980"/>
        <v>0.5</v>
      </c>
      <c r="T10136" s="33">
        <f t="shared" si="1981"/>
        <v>0</v>
      </c>
      <c r="V10136" s="16">
        <f t="shared" si="1983"/>
        <v>1.0416666664241347E-2</v>
      </c>
      <c r="W10136" s="2">
        <f t="shared" si="1982"/>
        <v>45170.09375</v>
      </c>
    </row>
    <row r="10137" spans="1:23" x14ac:dyDescent="0.25">
      <c r="A10137">
        <v>2023</v>
      </c>
      <c r="B10137" t="s">
        <v>75</v>
      </c>
      <c r="C10137" t="s">
        <v>76</v>
      </c>
      <c r="D10137" s="45">
        <v>45170.104166666664</v>
      </c>
      <c r="E10137">
        <v>76.8</v>
      </c>
      <c r="F10137">
        <v>0.41</v>
      </c>
      <c r="G10137">
        <v>19.190000000000001</v>
      </c>
      <c r="H10137">
        <v>6.81</v>
      </c>
      <c r="I10137">
        <v>0.5</v>
      </c>
      <c r="J10137">
        <f t="shared" si="1977"/>
        <v>0</v>
      </c>
      <c r="K10137">
        <v>0</v>
      </c>
      <c r="L10137">
        <f>IF(I10137="",0.5,IF(I10137&lt;=0.1,2,IF(I10137&gt;=5000,2, IF(AND(I10137&gt;0.1,I10137&lt;0.2),5, IF(AND(I10137&gt;900,I10137&lt;5000),5,IF(S10137&gt;=2500,1.5,0))))))</f>
        <v>0</v>
      </c>
      <c r="M10137">
        <f t="shared" si="1973"/>
        <v>0</v>
      </c>
      <c r="N10137">
        <f t="shared" si="1974"/>
        <v>0</v>
      </c>
      <c r="O10137">
        <f t="shared" si="1975"/>
        <v>0</v>
      </c>
      <c r="P10137" s="34" t="s">
        <v>77</v>
      </c>
      <c r="Q10137" s="33">
        <f t="shared" si="1978"/>
        <v>4.00000000000027E-2</v>
      </c>
      <c r="R10137" s="33">
        <f t="shared" si="1979"/>
        <v>2.0000000000000009</v>
      </c>
      <c r="S10137" s="33">
        <f t="shared" si="1980"/>
        <v>0.89999999999999991</v>
      </c>
      <c r="T10137" s="33">
        <f t="shared" si="1981"/>
        <v>1</v>
      </c>
      <c r="V10137" s="16">
        <f t="shared" si="1983"/>
        <v>1.0416666664241347E-2</v>
      </c>
      <c r="W10137" s="2">
        <f t="shared" si="1982"/>
        <v>45170.104166666664</v>
      </c>
    </row>
    <row r="10138" spans="1:23" x14ac:dyDescent="0.25">
      <c r="A10138">
        <v>2023</v>
      </c>
      <c r="B10138" t="s">
        <v>75</v>
      </c>
      <c r="C10138" t="s">
        <v>76</v>
      </c>
      <c r="D10138" s="45">
        <v>45170.114583333336</v>
      </c>
      <c r="E10138">
        <v>99.3</v>
      </c>
      <c r="F10138">
        <v>0.40899999999999997</v>
      </c>
      <c r="G10138">
        <v>19.149999999999999</v>
      </c>
      <c r="H10138">
        <v>8.81</v>
      </c>
      <c r="I10138">
        <v>1.4</v>
      </c>
      <c r="J10138">
        <f t="shared" si="1977"/>
        <v>0</v>
      </c>
      <c r="K10138">
        <f t="shared" ref="K10138:K10157" si="1985">IF(H10138="",0.5,IF(H10138&lt;=0.1,2,IF(H10138&gt;=20,2, IF(AND(H10138&gt;0.1,H10138&lt;0.2),5,IF(AND(H10138&gt;16,H10138&lt;20),5,IF(R10138&gt;=2,1.5,0))))))</f>
        <v>0</v>
      </c>
      <c r="L10138">
        <f>IF(I10138="",0.5,IF(I10138&lt;=0.1,2,IF(I10138&gt;=5000,2, IF(AND(I10138&gt;0.1,I10138&lt;0.2),5, IF(AND(I10138&gt;900,I10138&lt;5000),5,IF(S10138&gt;=2500,1.5,0))))))</f>
        <v>0</v>
      </c>
      <c r="M10138">
        <f t="shared" si="1973"/>
        <v>0</v>
      </c>
      <c r="N10138">
        <f t="shared" si="1974"/>
        <v>0</v>
      </c>
      <c r="O10138">
        <f t="shared" si="1975"/>
        <v>0</v>
      </c>
      <c r="P10138" s="34" t="s">
        <v>77</v>
      </c>
      <c r="Q10138" s="33">
        <f t="shared" si="1978"/>
        <v>5.9999999999998721E-2</v>
      </c>
      <c r="R10138" s="33">
        <f t="shared" si="1979"/>
        <v>1.4800000000000004</v>
      </c>
      <c r="S10138" s="33">
        <f t="shared" si="1980"/>
        <v>1.4</v>
      </c>
      <c r="T10138" s="33">
        <f t="shared" si="1981"/>
        <v>1</v>
      </c>
      <c r="V10138" s="16">
        <f t="shared" si="1983"/>
        <v>1.0416666671517305E-2</v>
      </c>
      <c r="W10138" s="2">
        <f t="shared" si="1982"/>
        <v>45170.114583333328</v>
      </c>
    </row>
    <row r="10139" spans="1:23" x14ac:dyDescent="0.25">
      <c r="A10139">
        <v>2023</v>
      </c>
      <c r="B10139" t="s">
        <v>75</v>
      </c>
      <c r="C10139" t="s">
        <v>76</v>
      </c>
      <c r="D10139" s="45">
        <v>45170.125</v>
      </c>
      <c r="E10139">
        <v>82.5</v>
      </c>
      <c r="F10139">
        <v>0.41</v>
      </c>
      <c r="G10139">
        <v>19.09</v>
      </c>
      <c r="H10139">
        <v>7.33</v>
      </c>
      <c r="I10139">
        <v>0</v>
      </c>
      <c r="J10139">
        <f t="shared" si="1977"/>
        <v>0</v>
      </c>
      <c r="K10139">
        <f t="shared" si="1985"/>
        <v>0</v>
      </c>
      <c r="L10139">
        <v>0</v>
      </c>
      <c r="M10139">
        <f t="shared" si="1973"/>
        <v>0</v>
      </c>
      <c r="N10139">
        <f t="shared" si="1974"/>
        <v>0</v>
      </c>
      <c r="O10139">
        <f t="shared" si="1975"/>
        <v>0</v>
      </c>
      <c r="P10139" s="34" t="s">
        <v>77</v>
      </c>
      <c r="Q10139" s="33">
        <f t="shared" si="1978"/>
        <v>3.0000000000001137E-2</v>
      </c>
      <c r="R10139" s="33">
        <f t="shared" si="1979"/>
        <v>1.1400000000000006</v>
      </c>
      <c r="S10139" s="33">
        <f t="shared" si="1980"/>
        <v>0</v>
      </c>
      <c r="T10139" s="33">
        <f t="shared" si="1981"/>
        <v>1</v>
      </c>
      <c r="V10139" s="16">
        <f t="shared" si="1983"/>
        <v>1.0416666664241347E-2</v>
      </c>
      <c r="W10139" s="2">
        <f t="shared" si="1982"/>
        <v>45170.125</v>
      </c>
    </row>
    <row r="10140" spans="1:23" x14ac:dyDescent="0.25">
      <c r="A10140">
        <v>2023</v>
      </c>
      <c r="B10140" t="s">
        <v>75</v>
      </c>
      <c r="C10140" t="s">
        <v>76</v>
      </c>
      <c r="D10140" s="45">
        <v>45170.135416666664</v>
      </c>
      <c r="E10140">
        <v>95.3</v>
      </c>
      <c r="F10140">
        <v>0.40899999999999997</v>
      </c>
      <c r="G10140">
        <v>19.059999999999999</v>
      </c>
      <c r="H10140">
        <v>8.4700000000000006</v>
      </c>
      <c r="I10140">
        <v>0</v>
      </c>
      <c r="J10140">
        <f t="shared" si="1977"/>
        <v>0</v>
      </c>
      <c r="K10140">
        <f t="shared" si="1985"/>
        <v>0</v>
      </c>
      <c r="L10140">
        <v>0</v>
      </c>
      <c r="M10140">
        <f t="shared" si="1973"/>
        <v>0</v>
      </c>
      <c r="N10140">
        <f t="shared" si="1974"/>
        <v>0</v>
      </c>
      <c r="O10140">
        <f t="shared" si="1975"/>
        <v>0</v>
      </c>
      <c r="P10140" s="34" t="s">
        <v>77</v>
      </c>
      <c r="Q10140" s="33">
        <f t="shared" si="1978"/>
        <v>3.9999999999999147E-2</v>
      </c>
      <c r="R10140" s="33">
        <f t="shared" si="1979"/>
        <v>0.33000000000000007</v>
      </c>
      <c r="S10140" s="33">
        <f t="shared" si="1980"/>
        <v>0.5</v>
      </c>
      <c r="T10140" s="33">
        <f t="shared" si="1981"/>
        <v>1</v>
      </c>
      <c r="V10140" s="16">
        <f t="shared" si="1983"/>
        <v>1.0416666664241347E-2</v>
      </c>
      <c r="W10140" s="2">
        <f t="shared" si="1982"/>
        <v>45170.135416666664</v>
      </c>
    </row>
    <row r="10141" spans="1:23" x14ac:dyDescent="0.25">
      <c r="A10141">
        <v>2023</v>
      </c>
      <c r="B10141" t="s">
        <v>75</v>
      </c>
      <c r="C10141" t="s">
        <v>76</v>
      </c>
      <c r="D10141" s="45">
        <v>45170.145833333336</v>
      </c>
      <c r="E10141">
        <v>98.9</v>
      </c>
      <c r="F10141">
        <v>0.41</v>
      </c>
      <c r="G10141">
        <v>19.02</v>
      </c>
      <c r="H10141">
        <v>8.8000000000000007</v>
      </c>
      <c r="I10141">
        <v>0.5</v>
      </c>
      <c r="J10141">
        <f t="shared" si="1977"/>
        <v>0</v>
      </c>
      <c r="K10141">
        <f t="shared" si="1985"/>
        <v>0</v>
      </c>
      <c r="L10141">
        <f>IF(I10141="",0.5,IF(I10141&lt;=0.1,2,IF(I10141&gt;=5000,2, IF(AND(I10141&gt;0.1,I10141&lt;0.2),5, IF(AND(I10141&gt;900,I10141&lt;5000),5,IF(S10141&gt;=2500,1.5,0))))))</f>
        <v>0</v>
      </c>
      <c r="M10141">
        <f t="shared" si="1973"/>
        <v>0</v>
      </c>
      <c r="N10141">
        <f t="shared" si="1974"/>
        <v>0</v>
      </c>
      <c r="O10141">
        <f t="shared" si="1975"/>
        <v>0</v>
      </c>
      <c r="P10141" s="34" t="s">
        <v>77</v>
      </c>
      <c r="Q10141" s="33">
        <f t="shared" si="1978"/>
        <v>3.9999999999999147E-2</v>
      </c>
      <c r="R10141" s="33">
        <f t="shared" si="1979"/>
        <v>2.000000000000135E-2</v>
      </c>
      <c r="S10141" s="33">
        <f t="shared" si="1980"/>
        <v>0.5</v>
      </c>
      <c r="T10141" s="33">
        <f t="shared" si="1981"/>
        <v>1</v>
      </c>
      <c r="V10141" s="16">
        <f t="shared" si="1983"/>
        <v>1.0416666671517305E-2</v>
      </c>
      <c r="W10141" s="2">
        <f t="shared" si="1982"/>
        <v>45170.145833333328</v>
      </c>
    </row>
    <row r="10142" spans="1:23" x14ac:dyDescent="0.25">
      <c r="A10142">
        <v>2023</v>
      </c>
      <c r="B10142" t="s">
        <v>75</v>
      </c>
      <c r="C10142" t="s">
        <v>76</v>
      </c>
      <c r="D10142" s="45">
        <v>45170.15625</v>
      </c>
      <c r="E10142">
        <v>98.6</v>
      </c>
      <c r="F10142">
        <v>0.40899999999999997</v>
      </c>
      <c r="G10142">
        <v>18.98</v>
      </c>
      <c r="H10142">
        <v>8.7799999999999994</v>
      </c>
      <c r="I10142">
        <v>0</v>
      </c>
      <c r="J10142">
        <f t="shared" si="1977"/>
        <v>0</v>
      </c>
      <c r="K10142">
        <f t="shared" si="1985"/>
        <v>0</v>
      </c>
      <c r="L10142">
        <v>0</v>
      </c>
      <c r="M10142">
        <f t="shared" si="1973"/>
        <v>0</v>
      </c>
      <c r="N10142">
        <f t="shared" si="1974"/>
        <v>0</v>
      </c>
      <c r="O10142">
        <f t="shared" si="1975"/>
        <v>0</v>
      </c>
      <c r="P10142" s="34" t="s">
        <v>77</v>
      </c>
      <c r="Q10142" s="33">
        <f t="shared" si="1978"/>
        <v>3.0000000000001137E-2</v>
      </c>
      <c r="R10142" s="33">
        <f t="shared" si="1979"/>
        <v>0</v>
      </c>
      <c r="S10142" s="33">
        <f t="shared" si="1980"/>
        <v>0</v>
      </c>
      <c r="T10142" s="33">
        <f t="shared" si="1981"/>
        <v>1</v>
      </c>
      <c r="V10142" s="16">
        <f t="shared" si="1983"/>
        <v>1.0416666664241347E-2</v>
      </c>
      <c r="W10142" s="2">
        <f t="shared" si="1982"/>
        <v>45170.15625</v>
      </c>
    </row>
    <row r="10143" spans="1:23" x14ac:dyDescent="0.25">
      <c r="A10143">
        <v>2023</v>
      </c>
      <c r="B10143" t="s">
        <v>75</v>
      </c>
      <c r="C10143" t="s">
        <v>76</v>
      </c>
      <c r="D10143" s="45">
        <v>45170.166666666664</v>
      </c>
      <c r="E10143">
        <v>98.6</v>
      </c>
      <c r="F10143">
        <v>0.41</v>
      </c>
      <c r="G10143">
        <v>18.95</v>
      </c>
      <c r="H10143">
        <v>8.7799999999999994</v>
      </c>
      <c r="I10143">
        <v>0</v>
      </c>
      <c r="J10143">
        <f t="shared" si="1977"/>
        <v>0</v>
      </c>
      <c r="K10143">
        <f t="shared" si="1985"/>
        <v>0</v>
      </c>
      <c r="L10143">
        <v>0</v>
      </c>
      <c r="M10143">
        <f t="shared" si="1973"/>
        <v>0</v>
      </c>
      <c r="N10143">
        <f t="shared" si="1974"/>
        <v>0</v>
      </c>
      <c r="O10143">
        <f t="shared" si="1975"/>
        <v>0</v>
      </c>
      <c r="P10143" s="34" t="s">
        <v>77</v>
      </c>
      <c r="Q10143" s="33">
        <f t="shared" si="1978"/>
        <v>2.9999999999997584E-2</v>
      </c>
      <c r="R10143" s="33">
        <f t="shared" si="1979"/>
        <v>0.66999999999999993</v>
      </c>
      <c r="S10143" s="33">
        <f t="shared" si="1980"/>
        <v>0.1</v>
      </c>
      <c r="T10143" s="33">
        <f t="shared" si="1981"/>
        <v>0</v>
      </c>
      <c r="V10143" s="16">
        <f t="shared" si="1983"/>
        <v>1.0416666664241347E-2</v>
      </c>
      <c r="W10143" s="2">
        <f t="shared" si="1982"/>
        <v>45170.166666666664</v>
      </c>
    </row>
    <row r="10144" spans="1:23" x14ac:dyDescent="0.25">
      <c r="A10144">
        <v>2023</v>
      </c>
      <c r="B10144" t="s">
        <v>75</v>
      </c>
      <c r="C10144" t="s">
        <v>76</v>
      </c>
      <c r="D10144" s="45">
        <v>45170.177083333336</v>
      </c>
      <c r="E10144">
        <v>106.1</v>
      </c>
      <c r="F10144">
        <v>0.41</v>
      </c>
      <c r="G10144">
        <v>18.920000000000002</v>
      </c>
      <c r="H10144">
        <v>9.4499999999999993</v>
      </c>
      <c r="I10144">
        <v>0.1</v>
      </c>
      <c r="J10144">
        <f t="shared" si="1977"/>
        <v>0</v>
      </c>
      <c r="K10144">
        <f t="shared" si="1985"/>
        <v>0</v>
      </c>
      <c r="L10144">
        <v>0</v>
      </c>
      <c r="M10144">
        <f t="shared" si="1973"/>
        <v>0</v>
      </c>
      <c r="N10144">
        <f t="shared" si="1974"/>
        <v>0</v>
      </c>
      <c r="O10144">
        <f t="shared" si="1975"/>
        <v>0</v>
      </c>
      <c r="P10144" s="34" t="s">
        <v>77</v>
      </c>
      <c r="Q10144" s="33">
        <f t="shared" si="1978"/>
        <v>3.0000000000001137E-2</v>
      </c>
      <c r="R10144" s="33">
        <f t="shared" si="1979"/>
        <v>0.50999999999999979</v>
      </c>
      <c r="S10144" s="33">
        <f t="shared" si="1980"/>
        <v>0.1</v>
      </c>
      <c r="T10144" s="33">
        <f t="shared" si="1981"/>
        <v>1</v>
      </c>
      <c r="V10144" s="16">
        <f t="shared" si="1983"/>
        <v>1.0416666671517305E-2</v>
      </c>
      <c r="W10144" s="2">
        <f t="shared" si="1982"/>
        <v>45170.177083333328</v>
      </c>
    </row>
    <row r="10145" spans="1:23" x14ac:dyDescent="0.25">
      <c r="A10145">
        <v>2023</v>
      </c>
      <c r="B10145" t="s">
        <v>75</v>
      </c>
      <c r="C10145" t="s">
        <v>76</v>
      </c>
      <c r="D10145" s="45">
        <v>45170.1875</v>
      </c>
      <c r="E10145">
        <v>100.3</v>
      </c>
      <c r="F10145">
        <v>0.40899999999999997</v>
      </c>
      <c r="G10145">
        <v>18.89</v>
      </c>
      <c r="H10145">
        <v>8.94</v>
      </c>
      <c r="I10145">
        <v>0</v>
      </c>
      <c r="J10145">
        <f t="shared" si="1977"/>
        <v>0</v>
      </c>
      <c r="K10145">
        <f t="shared" si="1985"/>
        <v>0</v>
      </c>
      <c r="L10145">
        <v>0</v>
      </c>
      <c r="M10145">
        <f t="shared" si="1973"/>
        <v>0</v>
      </c>
      <c r="N10145">
        <f t="shared" si="1974"/>
        <v>0</v>
      </c>
      <c r="O10145">
        <f t="shared" si="1975"/>
        <v>0</v>
      </c>
      <c r="P10145" s="34" t="s">
        <v>77</v>
      </c>
      <c r="Q10145" s="33">
        <f t="shared" si="1978"/>
        <v>3.0000000000001137E-2</v>
      </c>
      <c r="R10145" s="33">
        <f t="shared" si="1979"/>
        <v>0.19999999999999929</v>
      </c>
      <c r="S10145" s="33">
        <f t="shared" si="1980"/>
        <v>2.2999999999999998</v>
      </c>
      <c r="T10145" s="33">
        <f t="shared" si="1981"/>
        <v>0</v>
      </c>
      <c r="V10145" s="16">
        <f t="shared" si="1983"/>
        <v>1.0416666664241347E-2</v>
      </c>
      <c r="W10145" s="2">
        <f t="shared" si="1982"/>
        <v>45170.1875</v>
      </c>
    </row>
    <row r="10146" spans="1:23" x14ac:dyDescent="0.25">
      <c r="A10146">
        <v>2023</v>
      </c>
      <c r="B10146" t="s">
        <v>75</v>
      </c>
      <c r="C10146" t="s">
        <v>76</v>
      </c>
      <c r="D10146" s="45">
        <v>45170.197916666664</v>
      </c>
      <c r="E10146">
        <v>97.9</v>
      </c>
      <c r="F10146">
        <v>0.40899999999999997</v>
      </c>
      <c r="G10146">
        <v>18.86</v>
      </c>
      <c r="H10146">
        <v>8.74</v>
      </c>
      <c r="I10146">
        <v>2.2999999999999998</v>
      </c>
      <c r="J10146">
        <f t="shared" si="1977"/>
        <v>0</v>
      </c>
      <c r="K10146">
        <f t="shared" si="1985"/>
        <v>0</v>
      </c>
      <c r="L10146">
        <f>IF(I10146="",0.5,IF(I10146&lt;=0.1,2,IF(I10146&gt;=5000,2, IF(AND(I10146&gt;0.1,I10146&lt;0.2),5, IF(AND(I10146&gt;900,I10146&lt;5000),5,IF(S10146&gt;=2500,1.5,0))))))</f>
        <v>0</v>
      </c>
      <c r="M10146">
        <f t="shared" si="1973"/>
        <v>0</v>
      </c>
      <c r="N10146">
        <f t="shared" si="1974"/>
        <v>0</v>
      </c>
      <c r="O10146">
        <f t="shared" si="1975"/>
        <v>0</v>
      </c>
      <c r="P10146" s="34" t="s">
        <v>77</v>
      </c>
      <c r="Q10146" s="33">
        <f t="shared" si="1978"/>
        <v>3.9999999999999147E-2</v>
      </c>
      <c r="R10146" s="33">
        <f t="shared" si="1979"/>
        <v>0.32000000000000028</v>
      </c>
      <c r="S10146" s="33">
        <f t="shared" si="1980"/>
        <v>2.2999999999999998</v>
      </c>
      <c r="T10146" s="33">
        <f t="shared" si="1981"/>
        <v>0</v>
      </c>
      <c r="V10146" s="16">
        <f t="shared" si="1983"/>
        <v>1.0416666664241347E-2</v>
      </c>
      <c r="W10146" s="2">
        <f t="shared" si="1982"/>
        <v>45170.197916666664</v>
      </c>
    </row>
    <row r="10147" spans="1:23" x14ac:dyDescent="0.25">
      <c r="A10147">
        <v>2023</v>
      </c>
      <c r="B10147" t="s">
        <v>75</v>
      </c>
      <c r="C10147" t="s">
        <v>76</v>
      </c>
      <c r="D10147" s="45">
        <v>45170.208333333336</v>
      </c>
      <c r="E10147">
        <v>101.5</v>
      </c>
      <c r="F10147">
        <v>0.40899999999999997</v>
      </c>
      <c r="G10147">
        <v>18.82</v>
      </c>
      <c r="H10147">
        <v>9.06</v>
      </c>
      <c r="I10147">
        <v>0</v>
      </c>
      <c r="J10147">
        <f t="shared" si="1977"/>
        <v>0</v>
      </c>
      <c r="K10147">
        <f t="shared" si="1985"/>
        <v>0</v>
      </c>
      <c r="L10147">
        <v>0</v>
      </c>
      <c r="M10147">
        <f t="shared" si="1973"/>
        <v>0</v>
      </c>
      <c r="N10147">
        <f t="shared" si="1974"/>
        <v>0</v>
      </c>
      <c r="O10147">
        <f t="shared" si="1975"/>
        <v>0</v>
      </c>
      <c r="P10147" s="34" t="s">
        <v>77</v>
      </c>
      <c r="Q10147" s="33">
        <f t="shared" si="1978"/>
        <v>3.9999999999999147E-2</v>
      </c>
      <c r="R10147" s="33">
        <f t="shared" si="1979"/>
        <v>0.17999999999999972</v>
      </c>
      <c r="S10147" s="33">
        <f t="shared" si="1980"/>
        <v>0</v>
      </c>
      <c r="T10147" s="33">
        <f t="shared" si="1981"/>
        <v>0</v>
      </c>
      <c r="V10147" s="16">
        <f t="shared" si="1983"/>
        <v>1.0416666671517305E-2</v>
      </c>
      <c r="W10147" s="2">
        <f t="shared" si="1982"/>
        <v>45170.208333333328</v>
      </c>
    </row>
    <row r="10148" spans="1:23" x14ac:dyDescent="0.25">
      <c r="A10148">
        <v>2023</v>
      </c>
      <c r="B10148" t="s">
        <v>75</v>
      </c>
      <c r="C10148" t="s">
        <v>76</v>
      </c>
      <c r="D10148" s="45">
        <v>45170.21875</v>
      </c>
      <c r="E10148">
        <v>99.4</v>
      </c>
      <c r="F10148">
        <v>0.40899999999999997</v>
      </c>
      <c r="G10148">
        <v>18.78</v>
      </c>
      <c r="H10148">
        <v>8.8800000000000008</v>
      </c>
      <c r="I10148">
        <v>0</v>
      </c>
      <c r="J10148">
        <f t="shared" si="1977"/>
        <v>0</v>
      </c>
      <c r="K10148">
        <f t="shared" si="1985"/>
        <v>0</v>
      </c>
      <c r="L10148">
        <v>0</v>
      </c>
      <c r="M10148">
        <f t="shared" si="1973"/>
        <v>0</v>
      </c>
      <c r="N10148">
        <f t="shared" si="1974"/>
        <v>0</v>
      </c>
      <c r="O10148">
        <f t="shared" si="1975"/>
        <v>0</v>
      </c>
      <c r="P10148" s="34" t="s">
        <v>77</v>
      </c>
      <c r="Q10148" s="33">
        <f t="shared" si="1978"/>
        <v>4.00000000000027E-2</v>
      </c>
      <c r="R10148" s="33">
        <f t="shared" si="1979"/>
        <v>0.13999999999999879</v>
      </c>
      <c r="S10148" s="33">
        <f t="shared" si="1980"/>
        <v>0</v>
      </c>
      <c r="T10148" s="33">
        <f t="shared" si="1981"/>
        <v>0</v>
      </c>
      <c r="V10148" s="16">
        <f t="shared" si="1983"/>
        <v>1.0416666664241347E-2</v>
      </c>
      <c r="W10148" s="2">
        <f t="shared" si="1982"/>
        <v>45170.21875</v>
      </c>
    </row>
    <row r="10149" spans="1:23" x14ac:dyDescent="0.25">
      <c r="A10149">
        <v>2023</v>
      </c>
      <c r="B10149" t="s">
        <v>75</v>
      </c>
      <c r="C10149" t="s">
        <v>76</v>
      </c>
      <c r="D10149" s="45">
        <v>45170.229166666664</v>
      </c>
      <c r="E10149">
        <v>100.9</v>
      </c>
      <c r="F10149">
        <v>0.40899999999999997</v>
      </c>
      <c r="G10149">
        <v>18.739999999999998</v>
      </c>
      <c r="H10149">
        <v>9.02</v>
      </c>
      <c r="I10149">
        <v>0</v>
      </c>
      <c r="J10149">
        <f t="shared" si="1977"/>
        <v>0</v>
      </c>
      <c r="K10149">
        <f t="shared" si="1985"/>
        <v>0</v>
      </c>
      <c r="L10149">
        <v>0</v>
      </c>
      <c r="M10149">
        <f t="shared" si="1973"/>
        <v>0</v>
      </c>
      <c r="N10149">
        <f t="shared" si="1974"/>
        <v>0</v>
      </c>
      <c r="O10149">
        <f t="shared" si="1975"/>
        <v>0</v>
      </c>
      <c r="P10149" s="34" t="s">
        <v>77</v>
      </c>
      <c r="Q10149" s="33">
        <f t="shared" si="1978"/>
        <v>3.9999999999999147E-2</v>
      </c>
      <c r="R10149" s="33">
        <f t="shared" si="1979"/>
        <v>0.37999999999999901</v>
      </c>
      <c r="S10149" s="33">
        <f t="shared" si="1980"/>
        <v>0</v>
      </c>
      <c r="T10149" s="33">
        <f t="shared" si="1981"/>
        <v>0</v>
      </c>
      <c r="V10149" s="16">
        <f t="shared" si="1983"/>
        <v>1.0416666664241347E-2</v>
      </c>
      <c r="W10149" s="2">
        <f t="shared" si="1982"/>
        <v>45170.229166666664</v>
      </c>
    </row>
    <row r="10150" spans="1:23" x14ac:dyDescent="0.25">
      <c r="A10150">
        <v>2023</v>
      </c>
      <c r="B10150" t="s">
        <v>75</v>
      </c>
      <c r="C10150" t="s">
        <v>76</v>
      </c>
      <c r="D10150" s="45">
        <v>45170.239583333336</v>
      </c>
      <c r="E10150">
        <v>96.5</v>
      </c>
      <c r="F10150">
        <v>0.40899999999999997</v>
      </c>
      <c r="G10150">
        <v>18.7</v>
      </c>
      <c r="H10150">
        <v>8.64</v>
      </c>
      <c r="I10150">
        <v>0</v>
      </c>
      <c r="J10150">
        <f t="shared" si="1977"/>
        <v>0</v>
      </c>
      <c r="K10150">
        <f t="shared" si="1985"/>
        <v>0</v>
      </c>
      <c r="L10150">
        <v>0</v>
      </c>
      <c r="M10150">
        <f t="shared" si="1973"/>
        <v>0</v>
      </c>
      <c r="N10150">
        <f t="shared" si="1974"/>
        <v>0</v>
      </c>
      <c r="O10150">
        <f t="shared" si="1975"/>
        <v>0</v>
      </c>
      <c r="P10150" s="34" t="s">
        <v>77</v>
      </c>
      <c r="Q10150" s="33">
        <f t="shared" si="1978"/>
        <v>3.9999999999999147E-2</v>
      </c>
      <c r="R10150" s="33">
        <f t="shared" si="1979"/>
        <v>0.19999999999999929</v>
      </c>
      <c r="S10150" s="33">
        <f t="shared" si="1980"/>
        <v>0</v>
      </c>
      <c r="T10150" s="33">
        <f t="shared" si="1981"/>
        <v>0</v>
      </c>
      <c r="V10150" s="16">
        <f t="shared" si="1983"/>
        <v>1.0416666671517305E-2</v>
      </c>
      <c r="W10150" s="2">
        <f t="shared" si="1982"/>
        <v>45170.239583333328</v>
      </c>
    </row>
    <row r="10151" spans="1:23" x14ac:dyDescent="0.25">
      <c r="A10151">
        <v>2023</v>
      </c>
      <c r="B10151" t="s">
        <v>75</v>
      </c>
      <c r="C10151" t="s">
        <v>76</v>
      </c>
      <c r="D10151" s="45">
        <v>45170.25</v>
      </c>
      <c r="E10151">
        <v>98.6</v>
      </c>
      <c r="F10151">
        <v>0.40899999999999997</v>
      </c>
      <c r="G10151">
        <v>18.66</v>
      </c>
      <c r="H10151">
        <v>8.84</v>
      </c>
      <c r="I10151">
        <v>0</v>
      </c>
      <c r="J10151">
        <f t="shared" si="1977"/>
        <v>0</v>
      </c>
      <c r="K10151">
        <f t="shared" si="1985"/>
        <v>0</v>
      </c>
      <c r="L10151">
        <v>0</v>
      </c>
      <c r="M10151">
        <f t="shared" si="1973"/>
        <v>0</v>
      </c>
      <c r="N10151">
        <f t="shared" si="1974"/>
        <v>0</v>
      </c>
      <c r="O10151">
        <f t="shared" si="1975"/>
        <v>0</v>
      </c>
      <c r="P10151" s="34" t="s">
        <v>77</v>
      </c>
      <c r="Q10151" s="33">
        <f t="shared" si="1978"/>
        <v>3.9999999999999147E-2</v>
      </c>
      <c r="R10151" s="33">
        <f t="shared" si="1979"/>
        <v>0.49000000000000021</v>
      </c>
      <c r="S10151" s="33">
        <f t="shared" si="1980"/>
        <v>0</v>
      </c>
      <c r="T10151" s="33">
        <f t="shared" si="1981"/>
        <v>0</v>
      </c>
      <c r="V10151" s="16">
        <f t="shared" si="1983"/>
        <v>1.0416666664241347E-2</v>
      </c>
      <c r="W10151" s="2">
        <f t="shared" si="1982"/>
        <v>45170.25</v>
      </c>
    </row>
    <row r="10152" spans="1:23" x14ac:dyDescent="0.25">
      <c r="A10152">
        <v>2023</v>
      </c>
      <c r="B10152" t="s">
        <v>75</v>
      </c>
      <c r="C10152" t="s">
        <v>76</v>
      </c>
      <c r="D10152" s="45">
        <v>45170.260416666664</v>
      </c>
      <c r="E10152">
        <v>93.1</v>
      </c>
      <c r="F10152">
        <v>0.40899999999999997</v>
      </c>
      <c r="G10152">
        <v>18.62</v>
      </c>
      <c r="H10152">
        <v>8.35</v>
      </c>
      <c r="I10152">
        <v>0</v>
      </c>
      <c r="J10152">
        <f t="shared" si="1977"/>
        <v>0</v>
      </c>
      <c r="K10152">
        <f t="shared" si="1985"/>
        <v>0</v>
      </c>
      <c r="L10152">
        <v>0</v>
      </c>
      <c r="M10152">
        <f t="shared" si="1973"/>
        <v>0</v>
      </c>
      <c r="N10152">
        <f t="shared" si="1974"/>
        <v>0</v>
      </c>
      <c r="O10152">
        <f t="shared" si="1975"/>
        <v>0</v>
      </c>
      <c r="P10152" s="34" t="s">
        <v>77</v>
      </c>
      <c r="Q10152" s="33">
        <f t="shared" si="1978"/>
        <v>4.00000000000027E-2</v>
      </c>
      <c r="R10152" s="33">
        <f t="shared" si="1979"/>
        <v>0.23000000000000043</v>
      </c>
      <c r="S10152" s="33">
        <f t="shared" si="1980"/>
        <v>0</v>
      </c>
      <c r="T10152" s="33">
        <f t="shared" si="1981"/>
        <v>0</v>
      </c>
      <c r="V10152" s="16">
        <f t="shared" si="1983"/>
        <v>1.0416666664241347E-2</v>
      </c>
      <c r="W10152" s="2">
        <f t="shared" si="1982"/>
        <v>45170.260416666664</v>
      </c>
    </row>
    <row r="10153" spans="1:23" x14ac:dyDescent="0.25">
      <c r="A10153">
        <v>2023</v>
      </c>
      <c r="B10153" t="s">
        <v>75</v>
      </c>
      <c r="C10153" t="s">
        <v>76</v>
      </c>
      <c r="D10153" s="45">
        <v>45170.270833333336</v>
      </c>
      <c r="E10153">
        <v>90.5</v>
      </c>
      <c r="F10153">
        <v>0.40899999999999997</v>
      </c>
      <c r="G10153">
        <v>18.579999999999998</v>
      </c>
      <c r="H10153">
        <v>8.1199999999999992</v>
      </c>
      <c r="I10153">
        <v>0</v>
      </c>
      <c r="J10153">
        <f t="shared" si="1977"/>
        <v>0</v>
      </c>
      <c r="K10153">
        <f t="shared" si="1985"/>
        <v>0</v>
      </c>
      <c r="L10153">
        <v>0</v>
      </c>
      <c r="M10153">
        <f t="shared" si="1973"/>
        <v>0</v>
      </c>
      <c r="N10153">
        <f t="shared" si="1974"/>
        <v>0</v>
      </c>
      <c r="O10153">
        <f t="shared" si="1975"/>
        <v>0</v>
      </c>
      <c r="P10153" s="34" t="s">
        <v>77</v>
      </c>
      <c r="Q10153" s="33">
        <f t="shared" si="1978"/>
        <v>3.9999999999999147E-2</v>
      </c>
      <c r="R10153" s="33">
        <f t="shared" si="1979"/>
        <v>1.0600000000000005</v>
      </c>
      <c r="S10153" s="33">
        <f t="shared" si="1980"/>
        <v>0</v>
      </c>
      <c r="T10153" s="33">
        <f t="shared" si="1981"/>
        <v>0</v>
      </c>
      <c r="V10153" s="16">
        <f t="shared" si="1983"/>
        <v>1.0416666671517305E-2</v>
      </c>
      <c r="W10153" s="2">
        <f t="shared" si="1982"/>
        <v>45170.270833333328</v>
      </c>
    </row>
    <row r="10154" spans="1:23" x14ac:dyDescent="0.25">
      <c r="A10154">
        <v>2023</v>
      </c>
      <c r="B10154" t="s">
        <v>75</v>
      </c>
      <c r="C10154" t="s">
        <v>76</v>
      </c>
      <c r="D10154" s="45">
        <v>45170.28125</v>
      </c>
      <c r="E10154">
        <v>102.2</v>
      </c>
      <c r="F10154">
        <v>0.40899999999999997</v>
      </c>
      <c r="G10154">
        <v>18.54</v>
      </c>
      <c r="H10154">
        <v>9.18</v>
      </c>
      <c r="I10154">
        <v>0</v>
      </c>
      <c r="J10154">
        <f t="shared" si="1977"/>
        <v>0</v>
      </c>
      <c r="K10154">
        <f t="shared" si="1985"/>
        <v>0</v>
      </c>
      <c r="L10154">
        <v>0</v>
      </c>
      <c r="M10154">
        <f t="shared" si="1973"/>
        <v>0</v>
      </c>
      <c r="N10154">
        <f t="shared" si="1974"/>
        <v>0</v>
      </c>
      <c r="O10154">
        <f t="shared" si="1975"/>
        <v>0</v>
      </c>
      <c r="P10154" s="34" t="s">
        <v>77</v>
      </c>
      <c r="Q10154" s="33">
        <f t="shared" si="1978"/>
        <v>5.9999999999998721E-2</v>
      </c>
      <c r="R10154" s="33">
        <f t="shared" si="1979"/>
        <v>0.90000000000000036</v>
      </c>
      <c r="S10154" s="33">
        <f t="shared" si="1980"/>
        <v>0</v>
      </c>
      <c r="T10154" s="33">
        <f t="shared" si="1981"/>
        <v>1</v>
      </c>
      <c r="V10154" s="16">
        <f t="shared" si="1983"/>
        <v>1.0416666664241347E-2</v>
      </c>
      <c r="W10154" s="2">
        <f t="shared" si="1982"/>
        <v>45170.28125</v>
      </c>
    </row>
    <row r="10155" spans="1:23" x14ac:dyDescent="0.25">
      <c r="A10155">
        <v>2023</v>
      </c>
      <c r="B10155" t="s">
        <v>75</v>
      </c>
      <c r="C10155" t="s">
        <v>76</v>
      </c>
      <c r="D10155" s="45">
        <v>45170.291666666664</v>
      </c>
      <c r="E10155">
        <v>92</v>
      </c>
      <c r="F10155">
        <v>0.41</v>
      </c>
      <c r="G10155">
        <v>18.48</v>
      </c>
      <c r="H10155">
        <v>8.2799999999999994</v>
      </c>
      <c r="I10155">
        <v>0</v>
      </c>
      <c r="J10155">
        <f t="shared" si="1977"/>
        <v>0</v>
      </c>
      <c r="K10155">
        <f t="shared" si="1985"/>
        <v>0</v>
      </c>
      <c r="L10155">
        <v>0</v>
      </c>
      <c r="M10155">
        <f t="shared" si="1973"/>
        <v>0</v>
      </c>
      <c r="N10155">
        <f t="shared" si="1974"/>
        <v>0</v>
      </c>
      <c r="O10155">
        <f t="shared" si="1975"/>
        <v>0</v>
      </c>
      <c r="P10155" s="34" t="s">
        <v>77</v>
      </c>
      <c r="Q10155" s="33">
        <f t="shared" si="1978"/>
        <v>3.9999999999999147E-2</v>
      </c>
      <c r="R10155" s="33">
        <f t="shared" si="1979"/>
        <v>0.57000000000000028</v>
      </c>
      <c r="S10155" s="33">
        <f t="shared" si="1980"/>
        <v>1</v>
      </c>
      <c r="T10155" s="33">
        <f t="shared" si="1981"/>
        <v>1</v>
      </c>
      <c r="V10155" s="16">
        <f t="shared" si="1983"/>
        <v>1.0416666664241347E-2</v>
      </c>
      <c r="W10155" s="2">
        <f t="shared" si="1982"/>
        <v>45170.291666666664</v>
      </c>
    </row>
    <row r="10156" spans="1:23" x14ac:dyDescent="0.25">
      <c r="A10156">
        <v>2023</v>
      </c>
      <c r="B10156" t="s">
        <v>75</v>
      </c>
      <c r="C10156" t="s">
        <v>76</v>
      </c>
      <c r="D10156" s="45">
        <v>45170.302083333336</v>
      </c>
      <c r="E10156">
        <v>98.3</v>
      </c>
      <c r="F10156">
        <v>0.40899999999999997</v>
      </c>
      <c r="G10156">
        <v>18.440000000000001</v>
      </c>
      <c r="H10156">
        <v>8.85</v>
      </c>
      <c r="I10156">
        <v>1</v>
      </c>
      <c r="J10156">
        <f t="shared" si="1977"/>
        <v>0</v>
      </c>
      <c r="K10156">
        <f t="shared" si="1985"/>
        <v>0</v>
      </c>
      <c r="L10156">
        <f>IF(I10156="",0.5,IF(I10156&lt;=0.1,2,IF(I10156&gt;=5000,2, IF(AND(I10156&gt;0.1,I10156&lt;0.2),5, IF(AND(I10156&gt;900,I10156&lt;5000),5,IF(S10156&gt;=2500,1.5,0))))))</f>
        <v>0</v>
      </c>
      <c r="M10156">
        <f t="shared" ref="M10156:M10219" si="1986">IF(F10156="",0.5,IF(F10156*1000&lt;=10,2,IF(F10156*1000&gt;=35000,2,IF(AND(F10156*1000&gt;10,F10156*1000&lt;20),5, IF(AND(F10156*1000&gt;6000,F10156*1000&lt;35000),5,IF(T10156&gt;=5000,1.5,0))))))</f>
        <v>0</v>
      </c>
      <c r="N10156">
        <f t="shared" ref="N10156:N10219" si="1987">IF(A10156="",0.5,IF(B10156="",0.5,IF(C10156="",0.5,IF(D10156="",0.5,IF(U10156="Y",0.01,0)))))</f>
        <v>0</v>
      </c>
      <c r="O10156">
        <f t="shared" ref="O10156:O10219" si="1988">COUNTIF(J10156:N10156,"&gt;0")</f>
        <v>0</v>
      </c>
      <c r="P10156" s="34" t="s">
        <v>77</v>
      </c>
      <c r="Q10156" s="33">
        <f t="shared" si="1978"/>
        <v>3.0000000000001137E-2</v>
      </c>
      <c r="R10156" s="33">
        <f t="shared" si="1979"/>
        <v>0.21000000000000085</v>
      </c>
      <c r="S10156" s="33">
        <f t="shared" si="1980"/>
        <v>0.9</v>
      </c>
      <c r="T10156" s="33">
        <f t="shared" si="1981"/>
        <v>0</v>
      </c>
      <c r="V10156" s="16">
        <f t="shared" si="1983"/>
        <v>1.0416666671517305E-2</v>
      </c>
      <c r="W10156" s="2">
        <f t="shared" si="1982"/>
        <v>45170.302083333328</v>
      </c>
    </row>
    <row r="10157" spans="1:23" x14ac:dyDescent="0.25">
      <c r="A10157">
        <v>2023</v>
      </c>
      <c r="B10157" t="s">
        <v>75</v>
      </c>
      <c r="C10157" t="s">
        <v>76</v>
      </c>
      <c r="D10157" s="45">
        <v>45170.3125</v>
      </c>
      <c r="E10157">
        <v>100.6</v>
      </c>
      <c r="F10157">
        <v>0.40899999999999997</v>
      </c>
      <c r="G10157">
        <v>18.41</v>
      </c>
      <c r="H10157">
        <v>9.06</v>
      </c>
      <c r="I10157">
        <v>0.1</v>
      </c>
      <c r="J10157">
        <f t="shared" si="1977"/>
        <v>0</v>
      </c>
      <c r="K10157">
        <f t="shared" si="1985"/>
        <v>0</v>
      </c>
      <c r="L10157">
        <v>0</v>
      </c>
      <c r="M10157">
        <f t="shared" si="1986"/>
        <v>0</v>
      </c>
      <c r="N10157">
        <f t="shared" si="1987"/>
        <v>0</v>
      </c>
      <c r="O10157">
        <f t="shared" si="1988"/>
        <v>0</v>
      </c>
      <c r="P10157" s="34" t="s">
        <v>77</v>
      </c>
      <c r="Q10157" s="33">
        <f t="shared" si="1978"/>
        <v>3.9999999999999147E-2</v>
      </c>
      <c r="R10157" s="33">
        <f t="shared" si="1979"/>
        <v>1.25</v>
      </c>
      <c r="S10157" s="33">
        <f t="shared" si="1980"/>
        <v>0.4</v>
      </c>
      <c r="T10157" s="33">
        <f t="shared" si="1981"/>
        <v>1</v>
      </c>
      <c r="V10157" s="16">
        <f t="shared" si="1983"/>
        <v>1.0416666664241347E-2</v>
      </c>
      <c r="W10157" s="2">
        <f t="shared" si="1982"/>
        <v>45170.3125</v>
      </c>
    </row>
    <row r="10158" spans="1:23" x14ac:dyDescent="0.25">
      <c r="A10158">
        <v>2023</v>
      </c>
      <c r="B10158" t="s">
        <v>75</v>
      </c>
      <c r="C10158" t="s">
        <v>76</v>
      </c>
      <c r="D10158" s="45">
        <v>45170.322916666664</v>
      </c>
      <c r="E10158">
        <v>114.4</v>
      </c>
      <c r="F10158">
        <v>0.41</v>
      </c>
      <c r="G10158">
        <v>18.37</v>
      </c>
      <c r="H10158">
        <v>10.31</v>
      </c>
      <c r="I10158">
        <v>0.5</v>
      </c>
      <c r="J10158">
        <f t="shared" si="1977"/>
        <v>0</v>
      </c>
      <c r="K10158">
        <v>0</v>
      </c>
      <c r="L10158">
        <f>IF(I10158="",0.5,IF(I10158&lt;=0.1,2,IF(I10158&gt;=5000,2, IF(AND(I10158&gt;0.1,I10158&lt;0.2),5, IF(AND(I10158&gt;900,I10158&lt;5000),5,IF(S10158&gt;=2500,1.5,0))))))</f>
        <v>0</v>
      </c>
      <c r="M10158">
        <f t="shared" si="1986"/>
        <v>0</v>
      </c>
      <c r="N10158">
        <f t="shared" si="1987"/>
        <v>0</v>
      </c>
      <c r="O10158">
        <f t="shared" si="1988"/>
        <v>0</v>
      </c>
      <c r="P10158" s="34" t="s">
        <v>77</v>
      </c>
      <c r="Q10158" s="33">
        <f t="shared" si="1978"/>
        <v>4.00000000000027E-2</v>
      </c>
      <c r="R10158" s="33">
        <f t="shared" si="1979"/>
        <v>2.4000000000000004</v>
      </c>
      <c r="S10158" s="33">
        <f t="shared" si="1980"/>
        <v>0.5</v>
      </c>
      <c r="T10158" s="33">
        <f t="shared" si="1981"/>
        <v>0</v>
      </c>
      <c r="V10158" s="16">
        <f t="shared" si="1983"/>
        <v>1.0416666664241347E-2</v>
      </c>
      <c r="W10158" s="2">
        <f t="shared" si="1982"/>
        <v>45170.322916666664</v>
      </c>
    </row>
    <row r="10159" spans="1:23" x14ac:dyDescent="0.25">
      <c r="A10159">
        <v>2023</v>
      </c>
      <c r="B10159" t="s">
        <v>75</v>
      </c>
      <c r="C10159" t="s">
        <v>76</v>
      </c>
      <c r="D10159" s="45">
        <v>45170.333333333336</v>
      </c>
      <c r="E10159">
        <v>87.7</v>
      </c>
      <c r="F10159">
        <v>0.41</v>
      </c>
      <c r="G10159">
        <v>18.329999999999998</v>
      </c>
      <c r="H10159">
        <v>7.91</v>
      </c>
      <c r="I10159">
        <v>0</v>
      </c>
      <c r="J10159">
        <f t="shared" si="1977"/>
        <v>0</v>
      </c>
      <c r="K10159">
        <f t="shared" ref="K10159:K10177" si="1989">IF(H10159="",0.5,IF(H10159&lt;=0.1,2,IF(H10159&gt;=20,2, IF(AND(H10159&gt;0.1,H10159&lt;0.2),5,IF(AND(H10159&gt;16,H10159&lt;20),5,IF(R10159&gt;=2,1.5,0))))))</f>
        <v>0</v>
      </c>
      <c r="L10159">
        <v>0</v>
      </c>
      <c r="M10159">
        <f t="shared" si="1986"/>
        <v>0</v>
      </c>
      <c r="N10159">
        <f t="shared" si="1987"/>
        <v>0</v>
      </c>
      <c r="O10159">
        <f t="shared" si="1988"/>
        <v>0</v>
      </c>
      <c r="P10159" s="34" t="s">
        <v>77</v>
      </c>
      <c r="Q10159" s="33">
        <f t="shared" si="1978"/>
        <v>1.9999999999999574E-2</v>
      </c>
      <c r="R10159" s="33">
        <f t="shared" si="1979"/>
        <v>1.7599999999999998</v>
      </c>
      <c r="S10159" s="33">
        <f t="shared" si="1980"/>
        <v>0</v>
      </c>
      <c r="T10159" s="33">
        <f t="shared" si="1981"/>
        <v>0</v>
      </c>
      <c r="V10159" s="16">
        <f t="shared" si="1983"/>
        <v>1.0416666671517305E-2</v>
      </c>
      <c r="W10159" s="2">
        <f t="shared" si="1982"/>
        <v>45170.333333333328</v>
      </c>
    </row>
    <row r="10160" spans="1:23" x14ac:dyDescent="0.25">
      <c r="A10160">
        <v>2023</v>
      </c>
      <c r="B10160" t="s">
        <v>75</v>
      </c>
      <c r="C10160" t="s">
        <v>76</v>
      </c>
      <c r="D10160" s="45">
        <v>45170.34375</v>
      </c>
      <c r="E10160">
        <v>107.1</v>
      </c>
      <c r="F10160">
        <v>0.41</v>
      </c>
      <c r="G10160">
        <v>18.309999999999999</v>
      </c>
      <c r="H10160">
        <v>9.67</v>
      </c>
      <c r="I10160">
        <v>0</v>
      </c>
      <c r="J10160">
        <f t="shared" si="1977"/>
        <v>0</v>
      </c>
      <c r="K10160">
        <f t="shared" si="1989"/>
        <v>0</v>
      </c>
      <c r="L10160">
        <v>0</v>
      </c>
      <c r="M10160">
        <f t="shared" si="1986"/>
        <v>0</v>
      </c>
      <c r="N10160">
        <f t="shared" si="1987"/>
        <v>0</v>
      </c>
      <c r="O10160">
        <f t="shared" si="1988"/>
        <v>0</v>
      </c>
      <c r="P10160" s="34" t="s">
        <v>77</v>
      </c>
      <c r="Q10160" s="33">
        <f t="shared" si="1978"/>
        <v>1.9999999999999574E-2</v>
      </c>
      <c r="R10160" s="33">
        <f t="shared" si="1979"/>
        <v>0.55000000000000071</v>
      </c>
      <c r="S10160" s="33">
        <f t="shared" si="1980"/>
        <v>0</v>
      </c>
      <c r="T10160" s="33">
        <f t="shared" si="1981"/>
        <v>0</v>
      </c>
      <c r="V10160" s="16">
        <f t="shared" si="1983"/>
        <v>1.0416666664241347E-2</v>
      </c>
      <c r="W10160" s="2">
        <f t="shared" si="1982"/>
        <v>45170.34375</v>
      </c>
    </row>
    <row r="10161" spans="1:23" x14ac:dyDescent="0.25">
      <c r="A10161">
        <v>2023</v>
      </c>
      <c r="B10161" t="s">
        <v>75</v>
      </c>
      <c r="C10161" t="s">
        <v>76</v>
      </c>
      <c r="D10161" s="45">
        <v>45170.354166666664</v>
      </c>
      <c r="E10161">
        <v>101.1</v>
      </c>
      <c r="F10161">
        <v>0.41</v>
      </c>
      <c r="G10161">
        <v>18.29</v>
      </c>
      <c r="H10161">
        <v>9.1199999999999992</v>
      </c>
      <c r="I10161">
        <v>0</v>
      </c>
      <c r="J10161">
        <f t="shared" si="1977"/>
        <v>0</v>
      </c>
      <c r="K10161">
        <f t="shared" si="1989"/>
        <v>0</v>
      </c>
      <c r="L10161">
        <v>0</v>
      </c>
      <c r="M10161">
        <f t="shared" si="1986"/>
        <v>0</v>
      </c>
      <c r="N10161">
        <f t="shared" si="1987"/>
        <v>0</v>
      </c>
      <c r="O10161">
        <f t="shared" si="1988"/>
        <v>0</v>
      </c>
      <c r="P10161" s="34" t="s">
        <v>77</v>
      </c>
      <c r="Q10161" s="33">
        <f t="shared" si="1978"/>
        <v>0</v>
      </c>
      <c r="R10161" s="33">
        <f t="shared" si="1979"/>
        <v>0.78999999999999915</v>
      </c>
      <c r="S10161" s="33">
        <f t="shared" si="1980"/>
        <v>0</v>
      </c>
      <c r="T10161" s="33">
        <f t="shared" si="1981"/>
        <v>0</v>
      </c>
      <c r="V10161" s="16">
        <f t="shared" si="1983"/>
        <v>1.0416666664241347E-2</v>
      </c>
      <c r="W10161" s="2">
        <f t="shared" si="1982"/>
        <v>45170.354166666664</v>
      </c>
    </row>
    <row r="10162" spans="1:23" x14ac:dyDescent="0.25">
      <c r="A10162">
        <v>2023</v>
      </c>
      <c r="B10162" t="s">
        <v>75</v>
      </c>
      <c r="C10162" t="s">
        <v>76</v>
      </c>
      <c r="D10162" s="45">
        <v>45170.364583333336</v>
      </c>
      <c r="E10162">
        <v>92.3</v>
      </c>
      <c r="F10162">
        <v>0.41</v>
      </c>
      <c r="G10162">
        <v>18.29</v>
      </c>
      <c r="H10162">
        <v>8.33</v>
      </c>
      <c r="I10162">
        <v>0</v>
      </c>
      <c r="J10162">
        <f t="shared" si="1977"/>
        <v>0</v>
      </c>
      <c r="K10162">
        <f t="shared" si="1989"/>
        <v>0</v>
      </c>
      <c r="L10162">
        <v>0</v>
      </c>
      <c r="M10162">
        <f t="shared" si="1986"/>
        <v>0</v>
      </c>
      <c r="N10162">
        <f t="shared" si="1987"/>
        <v>0</v>
      </c>
      <c r="O10162">
        <f t="shared" si="1988"/>
        <v>0</v>
      </c>
      <c r="P10162" s="34" t="s">
        <v>77</v>
      </c>
      <c r="Q10162" s="33">
        <f t="shared" si="1978"/>
        <v>0</v>
      </c>
      <c r="R10162" s="33">
        <f t="shared" si="1979"/>
        <v>1.3499999999999996</v>
      </c>
      <c r="S10162" s="33">
        <f t="shared" si="1980"/>
        <v>0</v>
      </c>
      <c r="T10162" s="33">
        <f t="shared" si="1981"/>
        <v>0</v>
      </c>
      <c r="V10162" s="16">
        <f t="shared" si="1983"/>
        <v>1.0416666671517305E-2</v>
      </c>
      <c r="W10162" s="2">
        <f t="shared" si="1982"/>
        <v>45170.364583333328</v>
      </c>
    </row>
    <row r="10163" spans="1:23" x14ac:dyDescent="0.25">
      <c r="A10163">
        <v>2023</v>
      </c>
      <c r="B10163" t="s">
        <v>75</v>
      </c>
      <c r="C10163" t="s">
        <v>76</v>
      </c>
      <c r="D10163" s="45">
        <v>45170.375</v>
      </c>
      <c r="E10163">
        <v>107.2</v>
      </c>
      <c r="F10163">
        <v>0.41</v>
      </c>
      <c r="G10163">
        <v>18.29</v>
      </c>
      <c r="H10163">
        <v>9.68</v>
      </c>
      <c r="I10163">
        <v>0</v>
      </c>
      <c r="J10163">
        <f t="shared" si="1977"/>
        <v>0</v>
      </c>
      <c r="K10163">
        <f t="shared" si="1989"/>
        <v>0</v>
      </c>
      <c r="L10163">
        <v>0</v>
      </c>
      <c r="M10163">
        <f t="shared" si="1986"/>
        <v>0</v>
      </c>
      <c r="N10163">
        <f t="shared" si="1987"/>
        <v>0</v>
      </c>
      <c r="O10163">
        <f t="shared" si="1988"/>
        <v>0</v>
      </c>
      <c r="P10163" s="34" t="s">
        <v>77</v>
      </c>
      <c r="Q10163" s="33">
        <f t="shared" si="1978"/>
        <v>3.0000000000001137E-2</v>
      </c>
      <c r="R10163" s="33">
        <f t="shared" si="1979"/>
        <v>0.83999999999999986</v>
      </c>
      <c r="S10163" s="33">
        <f t="shared" si="1980"/>
        <v>0.2</v>
      </c>
      <c r="T10163" s="33">
        <f t="shared" si="1981"/>
        <v>0</v>
      </c>
      <c r="V10163" s="16">
        <f t="shared" si="1983"/>
        <v>1.0416666664241347E-2</v>
      </c>
      <c r="W10163" s="2">
        <f t="shared" si="1982"/>
        <v>45170.375</v>
      </c>
    </row>
    <row r="10164" spans="1:23" x14ac:dyDescent="0.25">
      <c r="A10164">
        <v>2023</v>
      </c>
      <c r="B10164" t="s">
        <v>75</v>
      </c>
      <c r="C10164" t="s">
        <v>76</v>
      </c>
      <c r="D10164" s="45">
        <v>45170.385416666664</v>
      </c>
      <c r="E10164">
        <v>98</v>
      </c>
      <c r="F10164">
        <v>0.41</v>
      </c>
      <c r="G10164">
        <v>18.32</v>
      </c>
      <c r="H10164">
        <v>8.84</v>
      </c>
      <c r="I10164">
        <v>0.2</v>
      </c>
      <c r="J10164">
        <f t="shared" si="1977"/>
        <v>0</v>
      </c>
      <c r="K10164">
        <f t="shared" si="1989"/>
        <v>0</v>
      </c>
      <c r="L10164">
        <f>IF(I10164="",0.5,IF(I10164&lt;=0.1,2,IF(I10164&gt;=5000,2, IF(AND(I10164&gt;0.1,I10164&lt;0.2),5, IF(AND(I10164&gt;900,I10164&lt;5000),5,IF(S10164&gt;=2500,1.5,0))))))</f>
        <v>0</v>
      </c>
      <c r="M10164">
        <f t="shared" si="1986"/>
        <v>0</v>
      </c>
      <c r="N10164">
        <f t="shared" si="1987"/>
        <v>0</v>
      </c>
      <c r="O10164">
        <f t="shared" si="1988"/>
        <v>0</v>
      </c>
      <c r="P10164" s="34" t="s">
        <v>77</v>
      </c>
      <c r="Q10164" s="33">
        <f t="shared" si="1978"/>
        <v>1.9999999999999574E-2</v>
      </c>
      <c r="R10164" s="33">
        <f t="shared" si="1979"/>
        <v>0.49000000000000021</v>
      </c>
      <c r="S10164" s="33">
        <f t="shared" si="1980"/>
        <v>0.2</v>
      </c>
      <c r="T10164" s="33">
        <f t="shared" si="1981"/>
        <v>1</v>
      </c>
      <c r="V10164" s="16">
        <f t="shared" si="1983"/>
        <v>1.0416666664241347E-2</v>
      </c>
      <c r="W10164" s="2">
        <f t="shared" si="1982"/>
        <v>45170.385416666664</v>
      </c>
    </row>
    <row r="10165" spans="1:23" x14ac:dyDescent="0.25">
      <c r="A10165">
        <v>2023</v>
      </c>
      <c r="B10165" t="s">
        <v>75</v>
      </c>
      <c r="C10165" t="s">
        <v>76</v>
      </c>
      <c r="D10165" s="45">
        <v>45170.395833333336</v>
      </c>
      <c r="E10165">
        <v>103.4</v>
      </c>
      <c r="F10165">
        <v>0.41099999999999998</v>
      </c>
      <c r="G10165">
        <v>18.34</v>
      </c>
      <c r="H10165">
        <v>9.33</v>
      </c>
      <c r="I10165">
        <v>0</v>
      </c>
      <c r="J10165">
        <f t="shared" si="1977"/>
        <v>0</v>
      </c>
      <c r="K10165">
        <f t="shared" si="1989"/>
        <v>0</v>
      </c>
      <c r="L10165">
        <v>0</v>
      </c>
      <c r="M10165">
        <f t="shared" si="1986"/>
        <v>0</v>
      </c>
      <c r="N10165">
        <f t="shared" si="1987"/>
        <v>0</v>
      </c>
      <c r="O10165">
        <f t="shared" si="1988"/>
        <v>0</v>
      </c>
      <c r="P10165" s="34" t="s">
        <v>77</v>
      </c>
      <c r="Q10165" s="33">
        <f t="shared" si="1978"/>
        <v>3.9999999999999147E-2</v>
      </c>
      <c r="R10165" s="33">
        <f t="shared" si="1979"/>
        <v>0.55000000000000071</v>
      </c>
      <c r="S10165" s="33">
        <f t="shared" si="1980"/>
        <v>0.2</v>
      </c>
      <c r="T10165" s="33">
        <f t="shared" si="1981"/>
        <v>0</v>
      </c>
      <c r="V10165" s="16">
        <f t="shared" si="1983"/>
        <v>1.0416666671517305E-2</v>
      </c>
      <c r="W10165" s="2">
        <f t="shared" si="1982"/>
        <v>45170.395833333328</v>
      </c>
    </row>
    <row r="10166" spans="1:23" x14ac:dyDescent="0.25">
      <c r="A10166">
        <v>2023</v>
      </c>
      <c r="B10166" t="s">
        <v>75</v>
      </c>
      <c r="C10166" t="s">
        <v>76</v>
      </c>
      <c r="D10166" s="45">
        <v>45170.40625</v>
      </c>
      <c r="E10166">
        <v>109.7</v>
      </c>
      <c r="F10166">
        <v>0.41099999999999998</v>
      </c>
      <c r="G10166">
        <v>18.38</v>
      </c>
      <c r="H10166">
        <v>9.8800000000000008</v>
      </c>
      <c r="I10166">
        <v>0.2</v>
      </c>
      <c r="J10166">
        <f t="shared" si="1977"/>
        <v>0</v>
      </c>
      <c r="K10166">
        <f t="shared" si="1989"/>
        <v>0</v>
      </c>
      <c r="L10166">
        <f>IF(I10166="",0.5,IF(I10166&lt;=0.1,2,IF(I10166&gt;=5000,2, IF(AND(I10166&gt;0.1,I10166&lt;0.2),5, IF(AND(I10166&gt;900,I10166&lt;5000),5,IF(S10166&gt;=2500,1.5,0))))))</f>
        <v>0</v>
      </c>
      <c r="M10166">
        <f t="shared" si="1986"/>
        <v>0</v>
      </c>
      <c r="N10166">
        <f t="shared" si="1987"/>
        <v>0</v>
      </c>
      <c r="O10166">
        <f t="shared" si="1988"/>
        <v>0</v>
      </c>
      <c r="P10166" s="34" t="s">
        <v>77</v>
      </c>
      <c r="Q10166" s="33">
        <f t="shared" si="1978"/>
        <v>5.0000000000000711E-2</v>
      </c>
      <c r="R10166" s="33">
        <f t="shared" si="1979"/>
        <v>0.38999999999999879</v>
      </c>
      <c r="S10166" s="33">
        <f t="shared" si="1980"/>
        <v>0.2</v>
      </c>
      <c r="T10166" s="33">
        <f t="shared" si="1981"/>
        <v>0</v>
      </c>
      <c r="V10166" s="16">
        <f t="shared" si="1983"/>
        <v>1.0416666664241347E-2</v>
      </c>
      <c r="W10166" s="2">
        <f t="shared" si="1982"/>
        <v>45170.40625</v>
      </c>
    </row>
    <row r="10167" spans="1:23" x14ac:dyDescent="0.25">
      <c r="A10167">
        <v>2023</v>
      </c>
      <c r="B10167" t="s">
        <v>75</v>
      </c>
      <c r="C10167" t="s">
        <v>76</v>
      </c>
      <c r="D10167" s="45">
        <v>45170.416666666664</v>
      </c>
      <c r="E10167">
        <v>114.1</v>
      </c>
      <c r="F10167">
        <v>0.41099999999999998</v>
      </c>
      <c r="G10167">
        <v>18.43</v>
      </c>
      <c r="H10167">
        <v>10.27</v>
      </c>
      <c r="I10167">
        <v>0</v>
      </c>
      <c r="J10167">
        <f t="shared" si="1977"/>
        <v>0</v>
      </c>
      <c r="K10167">
        <f t="shared" si="1989"/>
        <v>0</v>
      </c>
      <c r="L10167">
        <v>0</v>
      </c>
      <c r="M10167">
        <f t="shared" si="1986"/>
        <v>0</v>
      </c>
      <c r="N10167">
        <f t="shared" si="1987"/>
        <v>0</v>
      </c>
      <c r="O10167">
        <f t="shared" si="1988"/>
        <v>0</v>
      </c>
      <c r="P10167" s="34" t="s">
        <v>77</v>
      </c>
      <c r="Q10167" s="33">
        <f t="shared" si="1978"/>
        <v>5.0000000000000711E-2</v>
      </c>
      <c r="R10167" s="33">
        <f t="shared" si="1979"/>
        <v>0.53999999999999915</v>
      </c>
      <c r="S10167" s="33">
        <f t="shared" si="1980"/>
        <v>0</v>
      </c>
      <c r="T10167" s="33">
        <f t="shared" si="1981"/>
        <v>0</v>
      </c>
      <c r="V10167" s="16">
        <f t="shared" si="1983"/>
        <v>1.0416666664241347E-2</v>
      </c>
      <c r="W10167" s="2">
        <f t="shared" si="1982"/>
        <v>45170.416666666664</v>
      </c>
    </row>
    <row r="10168" spans="1:23" x14ac:dyDescent="0.25">
      <c r="A10168">
        <v>2023</v>
      </c>
      <c r="B10168" t="s">
        <v>75</v>
      </c>
      <c r="C10168" t="s">
        <v>76</v>
      </c>
      <c r="D10168" s="45">
        <v>45170.427083333336</v>
      </c>
      <c r="E10168">
        <v>108.2</v>
      </c>
      <c r="F10168">
        <v>0.41099999999999998</v>
      </c>
      <c r="G10168">
        <v>18.48</v>
      </c>
      <c r="H10168">
        <v>9.73</v>
      </c>
      <c r="I10168">
        <v>0</v>
      </c>
      <c r="J10168">
        <f t="shared" si="1977"/>
        <v>0</v>
      </c>
      <c r="K10168">
        <f t="shared" si="1989"/>
        <v>0</v>
      </c>
      <c r="L10168">
        <v>0</v>
      </c>
      <c r="M10168">
        <f t="shared" si="1986"/>
        <v>0</v>
      </c>
      <c r="N10168">
        <f t="shared" si="1987"/>
        <v>0</v>
      </c>
      <c r="O10168">
        <f t="shared" si="1988"/>
        <v>0</v>
      </c>
      <c r="P10168" s="34" t="s">
        <v>77</v>
      </c>
      <c r="Q10168" s="33">
        <f t="shared" si="1978"/>
        <v>7.9999999999998295E-2</v>
      </c>
      <c r="R10168" s="33">
        <f t="shared" si="1979"/>
        <v>0.30999999999999872</v>
      </c>
      <c r="S10168" s="33">
        <f t="shared" si="1980"/>
        <v>0</v>
      </c>
      <c r="T10168" s="33">
        <f t="shared" si="1981"/>
        <v>0</v>
      </c>
      <c r="V10168" s="16">
        <f t="shared" si="1983"/>
        <v>1.0416666671517305E-2</v>
      </c>
      <c r="W10168" s="2">
        <f t="shared" si="1982"/>
        <v>45170.427083333328</v>
      </c>
    </row>
    <row r="10169" spans="1:23" x14ac:dyDescent="0.25">
      <c r="A10169">
        <v>2023</v>
      </c>
      <c r="B10169" t="s">
        <v>75</v>
      </c>
      <c r="C10169" t="s">
        <v>76</v>
      </c>
      <c r="D10169" s="45">
        <v>45170.4375</v>
      </c>
      <c r="E10169">
        <v>111.8</v>
      </c>
      <c r="F10169">
        <v>0.41099999999999998</v>
      </c>
      <c r="G10169">
        <v>18.559999999999999</v>
      </c>
      <c r="H10169">
        <v>10.039999999999999</v>
      </c>
      <c r="I10169">
        <v>0</v>
      </c>
      <c r="J10169">
        <f t="shared" si="1977"/>
        <v>0</v>
      </c>
      <c r="K10169">
        <f t="shared" si="1989"/>
        <v>0</v>
      </c>
      <c r="L10169">
        <v>0</v>
      </c>
      <c r="M10169">
        <f t="shared" si="1986"/>
        <v>0</v>
      </c>
      <c r="N10169">
        <f t="shared" si="1987"/>
        <v>0</v>
      </c>
      <c r="O10169">
        <f t="shared" si="1988"/>
        <v>0</v>
      </c>
      <c r="P10169" s="34" t="s">
        <v>77</v>
      </c>
      <c r="Q10169" s="33">
        <f t="shared" si="1978"/>
        <v>6.0000000000002274E-2</v>
      </c>
      <c r="R10169" s="33">
        <f t="shared" si="1979"/>
        <v>0</v>
      </c>
      <c r="S10169" s="33">
        <f t="shared" si="1980"/>
        <v>0</v>
      </c>
      <c r="T10169" s="33">
        <f t="shared" si="1981"/>
        <v>1</v>
      </c>
      <c r="V10169" s="16">
        <f t="shared" si="1983"/>
        <v>1.0416666664241347E-2</v>
      </c>
      <c r="W10169" s="2">
        <f t="shared" si="1982"/>
        <v>45170.4375</v>
      </c>
    </row>
    <row r="10170" spans="1:23" x14ac:dyDescent="0.25">
      <c r="A10170">
        <v>2023</v>
      </c>
      <c r="B10170" t="s">
        <v>75</v>
      </c>
      <c r="C10170" t="s">
        <v>76</v>
      </c>
      <c r="D10170" s="45">
        <v>45170.447916666664</v>
      </c>
      <c r="E10170">
        <v>112</v>
      </c>
      <c r="F10170">
        <v>0.41199999999999998</v>
      </c>
      <c r="G10170">
        <v>18.62</v>
      </c>
      <c r="H10170">
        <v>10.039999999999999</v>
      </c>
      <c r="I10170">
        <v>0</v>
      </c>
      <c r="J10170">
        <f t="shared" si="1977"/>
        <v>0</v>
      </c>
      <c r="K10170">
        <f t="shared" si="1989"/>
        <v>0</v>
      </c>
      <c r="L10170">
        <v>0</v>
      </c>
      <c r="M10170">
        <f t="shared" si="1986"/>
        <v>0</v>
      </c>
      <c r="N10170">
        <f t="shared" si="1987"/>
        <v>0</v>
      </c>
      <c r="O10170">
        <f t="shared" si="1988"/>
        <v>0</v>
      </c>
      <c r="P10170" s="34" t="s">
        <v>77</v>
      </c>
      <c r="Q10170" s="33">
        <f t="shared" si="1978"/>
        <v>8.9999999999999858E-2</v>
      </c>
      <c r="R10170" s="33">
        <f t="shared" si="1979"/>
        <v>0.21000000000000085</v>
      </c>
      <c r="S10170" s="33">
        <f t="shared" si="1980"/>
        <v>0</v>
      </c>
      <c r="T10170" s="33">
        <f t="shared" si="1981"/>
        <v>0</v>
      </c>
      <c r="V10170" s="16">
        <f t="shared" si="1983"/>
        <v>1.0416666664241347E-2</v>
      </c>
      <c r="W10170" s="2">
        <f t="shared" si="1982"/>
        <v>45170.447916666664</v>
      </c>
    </row>
    <row r="10171" spans="1:23" x14ac:dyDescent="0.25">
      <c r="A10171">
        <v>2023</v>
      </c>
      <c r="B10171" t="s">
        <v>75</v>
      </c>
      <c r="C10171" t="s">
        <v>76</v>
      </c>
      <c r="D10171" s="45">
        <v>45170.458333333336</v>
      </c>
      <c r="E10171">
        <v>114.5</v>
      </c>
      <c r="F10171">
        <v>0.41199999999999998</v>
      </c>
      <c r="G10171">
        <v>18.71</v>
      </c>
      <c r="H10171">
        <v>10.25</v>
      </c>
      <c r="I10171">
        <v>0</v>
      </c>
      <c r="J10171">
        <f t="shared" si="1977"/>
        <v>0</v>
      </c>
      <c r="K10171">
        <f t="shared" si="1989"/>
        <v>0</v>
      </c>
      <c r="L10171">
        <v>0</v>
      </c>
      <c r="M10171">
        <f t="shared" si="1986"/>
        <v>0</v>
      </c>
      <c r="N10171">
        <f t="shared" si="1987"/>
        <v>0</v>
      </c>
      <c r="O10171">
        <f t="shared" si="1988"/>
        <v>0</v>
      </c>
      <c r="P10171" s="34" t="s">
        <v>77</v>
      </c>
      <c r="Q10171" s="33">
        <f t="shared" si="1978"/>
        <v>9.9999999999997868E-2</v>
      </c>
      <c r="R10171" s="33">
        <f t="shared" si="1979"/>
        <v>0.39000000000000057</v>
      </c>
      <c r="S10171" s="33">
        <f t="shared" si="1980"/>
        <v>0</v>
      </c>
      <c r="T10171" s="33">
        <f t="shared" si="1981"/>
        <v>1</v>
      </c>
      <c r="V10171" s="16">
        <f t="shared" si="1983"/>
        <v>1.0416666671517305E-2</v>
      </c>
      <c r="W10171" s="2">
        <f t="shared" si="1982"/>
        <v>45170.458333333328</v>
      </c>
    </row>
    <row r="10172" spans="1:23" x14ac:dyDescent="0.25">
      <c r="A10172">
        <v>2023</v>
      </c>
      <c r="B10172" t="s">
        <v>75</v>
      </c>
      <c r="C10172" t="s">
        <v>76</v>
      </c>
      <c r="D10172" s="45">
        <v>45170.46875</v>
      </c>
      <c r="E10172">
        <v>119.1</v>
      </c>
      <c r="F10172">
        <v>0.41099999999999998</v>
      </c>
      <c r="G10172">
        <v>18.809999999999999</v>
      </c>
      <c r="H10172">
        <v>10.64</v>
      </c>
      <c r="I10172">
        <v>0</v>
      </c>
      <c r="J10172">
        <f t="shared" si="1977"/>
        <v>0</v>
      </c>
      <c r="K10172">
        <f t="shared" si="1989"/>
        <v>0</v>
      </c>
      <c r="L10172">
        <v>0</v>
      </c>
      <c r="M10172">
        <f t="shared" si="1986"/>
        <v>0</v>
      </c>
      <c r="N10172">
        <f t="shared" si="1987"/>
        <v>0</v>
      </c>
      <c r="O10172">
        <f t="shared" si="1988"/>
        <v>0</v>
      </c>
      <c r="P10172" s="34" t="s">
        <v>77</v>
      </c>
      <c r="Q10172" s="33">
        <f t="shared" si="1978"/>
        <v>8.9999999999999858E-2</v>
      </c>
      <c r="R10172" s="33">
        <f t="shared" si="1979"/>
        <v>5.0000000000000711E-2</v>
      </c>
      <c r="S10172" s="33">
        <f t="shared" si="1980"/>
        <v>33.200000000000003</v>
      </c>
      <c r="T10172" s="33">
        <f t="shared" si="1981"/>
        <v>0</v>
      </c>
      <c r="V10172" s="16">
        <f t="shared" si="1983"/>
        <v>1.0416666664241347E-2</v>
      </c>
      <c r="W10172" s="2">
        <f t="shared" si="1982"/>
        <v>45170.46875</v>
      </c>
    </row>
    <row r="10173" spans="1:23" x14ac:dyDescent="0.25">
      <c r="A10173">
        <v>2023</v>
      </c>
      <c r="B10173" t="s">
        <v>75</v>
      </c>
      <c r="C10173" t="s">
        <v>76</v>
      </c>
      <c r="D10173" s="45">
        <v>45170.479166666664</v>
      </c>
      <c r="E10173">
        <v>118.7</v>
      </c>
      <c r="F10173">
        <v>0.41099999999999998</v>
      </c>
      <c r="G10173">
        <v>18.899999999999999</v>
      </c>
      <c r="H10173">
        <v>10.59</v>
      </c>
      <c r="I10173">
        <v>33.200000000000003</v>
      </c>
      <c r="J10173">
        <f t="shared" si="1977"/>
        <v>0</v>
      </c>
      <c r="K10173">
        <f t="shared" si="1989"/>
        <v>0</v>
      </c>
      <c r="L10173">
        <v>8</v>
      </c>
      <c r="M10173">
        <f t="shared" si="1986"/>
        <v>0</v>
      </c>
      <c r="N10173">
        <f t="shared" si="1987"/>
        <v>0</v>
      </c>
      <c r="O10173">
        <f t="shared" si="1988"/>
        <v>1</v>
      </c>
      <c r="P10173" s="34" t="s">
        <v>77</v>
      </c>
      <c r="Q10173" s="33">
        <f t="shared" si="1978"/>
        <v>0.12000000000000099</v>
      </c>
      <c r="R10173" s="33">
        <f t="shared" si="1979"/>
        <v>0.41999999999999993</v>
      </c>
      <c r="S10173" s="33">
        <f t="shared" si="1980"/>
        <v>33.200000000000003</v>
      </c>
      <c r="T10173" s="33">
        <f t="shared" si="1981"/>
        <v>2</v>
      </c>
      <c r="V10173" s="16">
        <f t="shared" si="1983"/>
        <v>1.0416666664241347E-2</v>
      </c>
      <c r="W10173" s="2">
        <f t="shared" si="1982"/>
        <v>45170.479166666664</v>
      </c>
    </row>
    <row r="10174" spans="1:23" x14ac:dyDescent="0.25">
      <c r="A10174">
        <v>2023</v>
      </c>
      <c r="B10174" t="s">
        <v>75</v>
      </c>
      <c r="C10174" t="s">
        <v>76</v>
      </c>
      <c r="D10174" s="45">
        <v>45170.489583333336</v>
      </c>
      <c r="E10174">
        <v>114.3</v>
      </c>
      <c r="F10174">
        <v>0.41299999999999998</v>
      </c>
      <c r="G10174">
        <v>19.02</v>
      </c>
      <c r="H10174">
        <v>10.17</v>
      </c>
      <c r="I10174">
        <v>0</v>
      </c>
      <c r="J10174">
        <f t="shared" ref="J10174:J10237" si="1990">IF(G10174="",0.5,IF(G10174&lt;=0,2,IF(G10174&gt;=40,2, IF(AND(G10174&gt;0,G10174&lt;1),5,IF(AND(G10174&gt;35,G10174&lt;40),5,IF(Q10174&gt;=1.5,1.5,0))))))</f>
        <v>0</v>
      </c>
      <c r="K10174">
        <f t="shared" si="1989"/>
        <v>0</v>
      </c>
      <c r="L10174">
        <v>0</v>
      </c>
      <c r="M10174">
        <f t="shared" si="1986"/>
        <v>0</v>
      </c>
      <c r="N10174">
        <f t="shared" si="1987"/>
        <v>0</v>
      </c>
      <c r="O10174">
        <f t="shared" si="1988"/>
        <v>0</v>
      </c>
      <c r="P10174" s="34" t="s">
        <v>77</v>
      </c>
      <c r="Q10174" s="33">
        <f t="shared" si="1978"/>
        <v>0.12999999999999901</v>
      </c>
      <c r="R10174" s="33">
        <f t="shared" si="1979"/>
        <v>1.8200000000000003</v>
      </c>
      <c r="S10174" s="33">
        <f t="shared" si="1980"/>
        <v>0.8</v>
      </c>
      <c r="T10174" s="33">
        <f t="shared" si="1981"/>
        <v>0</v>
      </c>
      <c r="V10174" s="16">
        <f t="shared" si="1983"/>
        <v>1.0416666671517305E-2</v>
      </c>
      <c r="W10174" s="2">
        <f t="shared" si="1982"/>
        <v>45170.489583333328</v>
      </c>
    </row>
    <row r="10175" spans="1:23" x14ac:dyDescent="0.25">
      <c r="A10175">
        <v>2023</v>
      </c>
      <c r="B10175" t="s">
        <v>75</v>
      </c>
      <c r="C10175" t="s">
        <v>76</v>
      </c>
      <c r="D10175" s="45">
        <v>45170.5</v>
      </c>
      <c r="E10175">
        <v>94.2</v>
      </c>
      <c r="F10175">
        <v>0.41299999999999998</v>
      </c>
      <c r="G10175">
        <v>19.149999999999999</v>
      </c>
      <c r="H10175">
        <v>8.35</v>
      </c>
      <c r="I10175">
        <v>0.8</v>
      </c>
      <c r="J10175">
        <f t="shared" si="1990"/>
        <v>0</v>
      </c>
      <c r="K10175">
        <f t="shared" si="1989"/>
        <v>0</v>
      </c>
      <c r="L10175">
        <f>IF(I10175="",0.5,IF(I10175&lt;=0.1,2,IF(I10175&gt;=5000,2, IF(AND(I10175&gt;0.1,I10175&lt;0.2),5, IF(AND(I10175&gt;900,I10175&lt;5000),5,IF(S10175&gt;=2500,1.5,0))))))</f>
        <v>0</v>
      </c>
      <c r="M10175">
        <f t="shared" si="1986"/>
        <v>0</v>
      </c>
      <c r="N10175">
        <f t="shared" si="1987"/>
        <v>0</v>
      </c>
      <c r="O10175">
        <f t="shared" si="1988"/>
        <v>0</v>
      </c>
      <c r="P10175" s="34" t="s">
        <v>77</v>
      </c>
      <c r="Q10175" s="33">
        <f t="shared" si="1978"/>
        <v>0.14000000000000057</v>
      </c>
      <c r="R10175" s="33">
        <f t="shared" si="1979"/>
        <v>1.67</v>
      </c>
      <c r="S10175" s="33">
        <f t="shared" si="1980"/>
        <v>0.8</v>
      </c>
      <c r="T10175" s="33">
        <f t="shared" si="1981"/>
        <v>0</v>
      </c>
      <c r="V10175" s="16">
        <f t="shared" si="1983"/>
        <v>1.0416666664241347E-2</v>
      </c>
      <c r="W10175" s="2">
        <f t="shared" si="1982"/>
        <v>45170.5</v>
      </c>
    </row>
    <row r="10176" spans="1:23" x14ac:dyDescent="0.25">
      <c r="A10176">
        <v>2023</v>
      </c>
      <c r="B10176" t="s">
        <v>75</v>
      </c>
      <c r="C10176" t="s">
        <v>76</v>
      </c>
      <c r="D10176" s="45">
        <v>45170.510416666664</v>
      </c>
      <c r="E10176">
        <v>113.3</v>
      </c>
      <c r="F10176">
        <v>0.41299999999999998</v>
      </c>
      <c r="G10176">
        <v>19.29</v>
      </c>
      <c r="H10176">
        <v>10.02</v>
      </c>
      <c r="I10176">
        <v>0</v>
      </c>
      <c r="J10176">
        <f t="shared" si="1990"/>
        <v>0</v>
      </c>
      <c r="K10176">
        <f t="shared" si="1989"/>
        <v>0</v>
      </c>
      <c r="L10176">
        <v>0</v>
      </c>
      <c r="M10176">
        <f t="shared" si="1986"/>
        <v>0</v>
      </c>
      <c r="N10176">
        <f t="shared" si="1987"/>
        <v>0</v>
      </c>
      <c r="O10176">
        <f t="shared" si="1988"/>
        <v>0</v>
      </c>
      <c r="P10176" s="34" t="s">
        <v>77</v>
      </c>
      <c r="Q10176" s="33">
        <f t="shared" si="1978"/>
        <v>0.15000000000000213</v>
      </c>
      <c r="R10176" s="33">
        <f t="shared" si="1979"/>
        <v>0.57000000000000028</v>
      </c>
      <c r="S10176" s="33">
        <f t="shared" si="1980"/>
        <v>1</v>
      </c>
      <c r="T10176" s="33">
        <f t="shared" si="1981"/>
        <v>0</v>
      </c>
      <c r="V10176" s="16">
        <f t="shared" si="1983"/>
        <v>1.0416666664241347E-2</v>
      </c>
      <c r="W10176" s="2">
        <f t="shared" si="1982"/>
        <v>45170.510416666664</v>
      </c>
    </row>
    <row r="10177" spans="1:23" x14ac:dyDescent="0.25">
      <c r="A10177">
        <v>2023</v>
      </c>
      <c r="B10177" t="s">
        <v>75</v>
      </c>
      <c r="C10177" t="s">
        <v>76</v>
      </c>
      <c r="D10177" s="45">
        <v>45170.520833333336</v>
      </c>
      <c r="E10177">
        <v>120</v>
      </c>
      <c r="F10177">
        <v>0.41299999999999998</v>
      </c>
      <c r="G10177">
        <v>19.440000000000001</v>
      </c>
      <c r="H10177">
        <v>10.59</v>
      </c>
      <c r="I10177">
        <v>1</v>
      </c>
      <c r="J10177">
        <f t="shared" si="1990"/>
        <v>0</v>
      </c>
      <c r="K10177">
        <f t="shared" si="1989"/>
        <v>0</v>
      </c>
      <c r="L10177">
        <f>IF(I10177="",0.5,IF(I10177&lt;=0.1,2,IF(I10177&gt;=5000,2, IF(AND(I10177&gt;0.1,I10177&lt;0.2),5, IF(AND(I10177&gt;900,I10177&lt;5000),5,IF(S10177&gt;=2500,1.5,0))))))</f>
        <v>0</v>
      </c>
      <c r="M10177">
        <f t="shared" si="1986"/>
        <v>0</v>
      </c>
      <c r="N10177">
        <f t="shared" si="1987"/>
        <v>0</v>
      </c>
      <c r="O10177">
        <f t="shared" si="1988"/>
        <v>0</v>
      </c>
      <c r="P10177" s="34" t="s">
        <v>77</v>
      </c>
      <c r="Q10177" s="33">
        <f t="shared" si="1978"/>
        <v>0.13999999999999702</v>
      </c>
      <c r="R10177" s="33">
        <f t="shared" si="1979"/>
        <v>1.4800000000000004</v>
      </c>
      <c r="S10177" s="33">
        <f t="shared" si="1980"/>
        <v>1</v>
      </c>
      <c r="T10177" s="33">
        <f t="shared" si="1981"/>
        <v>1</v>
      </c>
      <c r="V10177" s="16">
        <f t="shared" si="1983"/>
        <v>1.0416666671517305E-2</v>
      </c>
      <c r="W10177" s="2">
        <f t="shared" si="1982"/>
        <v>45170.520833333328</v>
      </c>
    </row>
    <row r="10178" spans="1:23" x14ac:dyDescent="0.25">
      <c r="A10178">
        <v>2023</v>
      </c>
      <c r="B10178" t="s">
        <v>75</v>
      </c>
      <c r="C10178" t="s">
        <v>76</v>
      </c>
      <c r="D10178" s="45">
        <v>45170.53125</v>
      </c>
      <c r="E10178">
        <v>137.30000000000001</v>
      </c>
      <c r="F10178">
        <v>0.41399999999999998</v>
      </c>
      <c r="G10178">
        <v>19.579999999999998</v>
      </c>
      <c r="H10178">
        <v>12.07</v>
      </c>
      <c r="I10178">
        <v>0</v>
      </c>
      <c r="J10178">
        <f t="shared" si="1990"/>
        <v>0</v>
      </c>
      <c r="K10178">
        <v>0</v>
      </c>
      <c r="L10178">
        <v>0</v>
      </c>
      <c r="M10178">
        <f t="shared" si="1986"/>
        <v>0</v>
      </c>
      <c r="N10178">
        <f t="shared" si="1987"/>
        <v>0</v>
      </c>
      <c r="O10178">
        <f t="shared" si="1988"/>
        <v>0</v>
      </c>
      <c r="P10178" s="34" t="s">
        <v>77</v>
      </c>
      <c r="Q10178" s="33">
        <f t="shared" ref="Q10178:Q10241" si="1991">IF(G10178="","",ABS(G10179-G10178))</f>
        <v>0.16000000000000014</v>
      </c>
      <c r="R10178" s="33">
        <f t="shared" ref="R10178:R10241" si="1992">IF(H10178="","",ABS(H10179-H10178))</f>
        <v>2.5199999999999996</v>
      </c>
      <c r="S10178" s="33">
        <f t="shared" ref="S10178:S10241" si="1993">IF(I10178="","",ABS(I10179-I10178))</f>
        <v>0</v>
      </c>
      <c r="T10178" s="33">
        <f t="shared" ref="T10178:T10241" si="1994">IF(F10178="","",ABS(F10179*1000-F10178*1000))</f>
        <v>0</v>
      </c>
      <c r="V10178" s="16">
        <f t="shared" si="1983"/>
        <v>1.0416666664241347E-2</v>
      </c>
      <c r="W10178" s="2">
        <f t="shared" ref="W10178:W10241" si="1995">MROUND(D10178,"0:15")</f>
        <v>45170.53125</v>
      </c>
    </row>
    <row r="10179" spans="1:23" x14ac:dyDescent="0.25">
      <c r="A10179">
        <v>2023</v>
      </c>
      <c r="B10179" t="s">
        <v>75</v>
      </c>
      <c r="C10179" t="s">
        <v>76</v>
      </c>
      <c r="D10179" s="45">
        <v>45170.541666666664</v>
      </c>
      <c r="E10179">
        <v>108.9</v>
      </c>
      <c r="F10179">
        <v>0.41399999999999998</v>
      </c>
      <c r="G10179">
        <v>19.739999999999998</v>
      </c>
      <c r="H10179">
        <v>9.5500000000000007</v>
      </c>
      <c r="I10179">
        <v>0</v>
      </c>
      <c r="J10179">
        <f t="shared" si="1990"/>
        <v>0</v>
      </c>
      <c r="K10179">
        <v>0</v>
      </c>
      <c r="L10179">
        <v>0</v>
      </c>
      <c r="M10179">
        <f t="shared" si="1986"/>
        <v>0</v>
      </c>
      <c r="N10179">
        <f t="shared" si="1987"/>
        <v>0</v>
      </c>
      <c r="O10179">
        <f t="shared" si="1988"/>
        <v>0</v>
      </c>
      <c r="P10179" s="34" t="s">
        <v>77</v>
      </c>
      <c r="Q10179" s="33">
        <f t="shared" si="1991"/>
        <v>0.15000000000000213</v>
      </c>
      <c r="R10179" s="33">
        <f t="shared" si="1992"/>
        <v>2.7999999999999989</v>
      </c>
      <c r="S10179" s="33">
        <f t="shared" si="1993"/>
        <v>0</v>
      </c>
      <c r="T10179" s="33">
        <f t="shared" si="1994"/>
        <v>0</v>
      </c>
      <c r="V10179" s="16">
        <f t="shared" ref="V10179:V10242" si="1996">D10179-D10178</f>
        <v>1.0416666664241347E-2</v>
      </c>
      <c r="W10179" s="2">
        <f t="shared" si="1995"/>
        <v>45170.541666666664</v>
      </c>
    </row>
    <row r="10180" spans="1:23" x14ac:dyDescent="0.25">
      <c r="A10180">
        <v>2023</v>
      </c>
      <c r="B10180" t="s">
        <v>75</v>
      </c>
      <c r="C10180" t="s">
        <v>76</v>
      </c>
      <c r="D10180" s="45">
        <v>45170.552083333336</v>
      </c>
      <c r="E10180">
        <v>141.30000000000001</v>
      </c>
      <c r="F10180">
        <v>0.41399999999999998</v>
      </c>
      <c r="G10180">
        <v>19.89</v>
      </c>
      <c r="H10180">
        <v>12.35</v>
      </c>
      <c r="I10180">
        <v>0</v>
      </c>
      <c r="J10180">
        <f t="shared" si="1990"/>
        <v>0</v>
      </c>
      <c r="K10180">
        <f t="shared" ref="K10180:K10195" si="1997">IF(H10180="",0.5,IF(H10180&lt;=0.1,2,IF(H10180&gt;=20,2, IF(AND(H10180&gt;0.1,H10180&lt;0.2),5,IF(AND(H10180&gt;16,H10180&lt;20),5,IF(R10180&gt;=2,1.5,0))))))</f>
        <v>0</v>
      </c>
      <c r="L10180">
        <v>0</v>
      </c>
      <c r="M10180">
        <f t="shared" si="1986"/>
        <v>0</v>
      </c>
      <c r="N10180">
        <f t="shared" si="1987"/>
        <v>0</v>
      </c>
      <c r="O10180">
        <f t="shared" si="1988"/>
        <v>0</v>
      </c>
      <c r="P10180" s="34" t="s">
        <v>77</v>
      </c>
      <c r="Q10180" s="33">
        <f t="shared" si="1991"/>
        <v>0.16999999999999815</v>
      </c>
      <c r="R10180" s="33">
        <f t="shared" si="1992"/>
        <v>0.45999999999999908</v>
      </c>
      <c r="S10180" s="33">
        <f t="shared" si="1993"/>
        <v>0</v>
      </c>
      <c r="T10180" s="33">
        <f t="shared" si="1994"/>
        <v>1</v>
      </c>
      <c r="V10180" s="16">
        <f t="shared" si="1996"/>
        <v>1.0416666671517305E-2</v>
      </c>
      <c r="W10180" s="2">
        <f t="shared" si="1995"/>
        <v>45170.552083333328</v>
      </c>
    </row>
    <row r="10181" spans="1:23" x14ac:dyDescent="0.25">
      <c r="A10181">
        <v>2023</v>
      </c>
      <c r="B10181" t="s">
        <v>75</v>
      </c>
      <c r="C10181" t="s">
        <v>76</v>
      </c>
      <c r="D10181" s="45">
        <v>45170.5625</v>
      </c>
      <c r="E10181">
        <v>136.5</v>
      </c>
      <c r="F10181">
        <v>0.41499999999999998</v>
      </c>
      <c r="G10181">
        <v>20.059999999999999</v>
      </c>
      <c r="H10181">
        <v>11.89</v>
      </c>
      <c r="I10181">
        <v>0</v>
      </c>
      <c r="J10181">
        <f t="shared" si="1990"/>
        <v>0</v>
      </c>
      <c r="K10181">
        <f t="shared" si="1997"/>
        <v>0</v>
      </c>
      <c r="L10181">
        <v>0</v>
      </c>
      <c r="M10181">
        <f t="shared" si="1986"/>
        <v>0</v>
      </c>
      <c r="N10181">
        <f t="shared" si="1987"/>
        <v>0</v>
      </c>
      <c r="O10181">
        <f t="shared" si="1988"/>
        <v>0</v>
      </c>
      <c r="P10181" s="34" t="s">
        <v>77</v>
      </c>
      <c r="Q10181" s="33">
        <f t="shared" si="1991"/>
        <v>0.16000000000000014</v>
      </c>
      <c r="R10181" s="33">
        <f t="shared" si="1992"/>
        <v>0.61000000000000121</v>
      </c>
      <c r="S10181" s="33">
        <f t="shared" si="1993"/>
        <v>0</v>
      </c>
      <c r="T10181" s="33">
        <f t="shared" si="1994"/>
        <v>0</v>
      </c>
      <c r="V10181" s="16">
        <f t="shared" si="1996"/>
        <v>1.0416666664241347E-2</v>
      </c>
      <c r="W10181" s="2">
        <f t="shared" si="1995"/>
        <v>45170.5625</v>
      </c>
    </row>
    <row r="10182" spans="1:23" x14ac:dyDescent="0.25">
      <c r="A10182">
        <v>2023</v>
      </c>
      <c r="B10182" t="s">
        <v>75</v>
      </c>
      <c r="C10182" t="s">
        <v>76</v>
      </c>
      <c r="D10182" s="45">
        <v>45170.572916666664</v>
      </c>
      <c r="E10182">
        <v>129.9</v>
      </c>
      <c r="F10182">
        <v>0.41499999999999998</v>
      </c>
      <c r="G10182">
        <v>20.22</v>
      </c>
      <c r="H10182">
        <v>11.28</v>
      </c>
      <c r="I10182">
        <v>0</v>
      </c>
      <c r="J10182">
        <f t="shared" si="1990"/>
        <v>0</v>
      </c>
      <c r="K10182">
        <f t="shared" si="1997"/>
        <v>0</v>
      </c>
      <c r="L10182">
        <v>0</v>
      </c>
      <c r="M10182">
        <f t="shared" si="1986"/>
        <v>0</v>
      </c>
      <c r="N10182">
        <f t="shared" si="1987"/>
        <v>0</v>
      </c>
      <c r="O10182">
        <f t="shared" si="1988"/>
        <v>0</v>
      </c>
      <c r="P10182" s="34" t="s">
        <v>77</v>
      </c>
      <c r="Q10182" s="33">
        <f t="shared" si="1991"/>
        <v>0.15000000000000213</v>
      </c>
      <c r="R10182" s="33">
        <f t="shared" si="1992"/>
        <v>0.83999999999999986</v>
      </c>
      <c r="S10182" s="33">
        <f t="shared" si="1993"/>
        <v>0</v>
      </c>
      <c r="T10182" s="33">
        <f t="shared" si="1994"/>
        <v>1</v>
      </c>
      <c r="V10182" s="16">
        <f t="shared" si="1996"/>
        <v>1.0416666664241347E-2</v>
      </c>
      <c r="W10182" s="2">
        <f t="shared" si="1995"/>
        <v>45170.572916666664</v>
      </c>
    </row>
    <row r="10183" spans="1:23" x14ac:dyDescent="0.25">
      <c r="A10183">
        <v>2023</v>
      </c>
      <c r="B10183" t="s">
        <v>75</v>
      </c>
      <c r="C10183" t="s">
        <v>76</v>
      </c>
      <c r="D10183" s="45">
        <v>45170.583333333336</v>
      </c>
      <c r="E10183">
        <v>140</v>
      </c>
      <c r="F10183">
        <v>0.41599999999999998</v>
      </c>
      <c r="G10183">
        <v>20.37</v>
      </c>
      <c r="H10183">
        <v>12.12</v>
      </c>
      <c r="I10183">
        <v>0</v>
      </c>
      <c r="J10183">
        <f t="shared" si="1990"/>
        <v>0</v>
      </c>
      <c r="K10183">
        <f t="shared" si="1997"/>
        <v>0</v>
      </c>
      <c r="L10183">
        <v>0</v>
      </c>
      <c r="M10183">
        <f t="shared" si="1986"/>
        <v>0</v>
      </c>
      <c r="N10183">
        <f t="shared" si="1987"/>
        <v>0</v>
      </c>
      <c r="O10183">
        <f t="shared" si="1988"/>
        <v>0</v>
      </c>
      <c r="P10183" s="34" t="s">
        <v>77</v>
      </c>
      <c r="Q10183" s="33">
        <f t="shared" si="1991"/>
        <v>0.14000000000000057</v>
      </c>
      <c r="R10183" s="33">
        <f t="shared" si="1992"/>
        <v>1.8699999999999992</v>
      </c>
      <c r="S10183" s="33">
        <f t="shared" si="1993"/>
        <v>0</v>
      </c>
      <c r="T10183" s="33">
        <f t="shared" si="1994"/>
        <v>0</v>
      </c>
      <c r="V10183" s="16">
        <f t="shared" si="1996"/>
        <v>1.0416666671517305E-2</v>
      </c>
      <c r="W10183" s="2">
        <f t="shared" si="1995"/>
        <v>45170.583333333328</v>
      </c>
    </row>
    <row r="10184" spans="1:23" x14ac:dyDescent="0.25">
      <c r="A10184">
        <v>2023</v>
      </c>
      <c r="B10184" t="s">
        <v>75</v>
      </c>
      <c r="C10184" t="s">
        <v>76</v>
      </c>
      <c r="D10184" s="45">
        <v>45170.59375</v>
      </c>
      <c r="E10184">
        <v>118.7</v>
      </c>
      <c r="F10184">
        <v>0.41599999999999998</v>
      </c>
      <c r="G10184">
        <v>20.51</v>
      </c>
      <c r="H10184">
        <v>10.25</v>
      </c>
      <c r="I10184">
        <v>0</v>
      </c>
      <c r="J10184">
        <f t="shared" si="1990"/>
        <v>0</v>
      </c>
      <c r="K10184">
        <f t="shared" si="1997"/>
        <v>0</v>
      </c>
      <c r="L10184">
        <v>0</v>
      </c>
      <c r="M10184">
        <f t="shared" si="1986"/>
        <v>0</v>
      </c>
      <c r="N10184">
        <f t="shared" si="1987"/>
        <v>0</v>
      </c>
      <c r="O10184">
        <f t="shared" si="1988"/>
        <v>0</v>
      </c>
      <c r="P10184" s="34" t="s">
        <v>77</v>
      </c>
      <c r="Q10184" s="33">
        <f t="shared" si="1991"/>
        <v>0.12999999999999901</v>
      </c>
      <c r="R10184" s="33">
        <f t="shared" si="1992"/>
        <v>0.90000000000000036</v>
      </c>
      <c r="S10184" s="33">
        <f t="shared" si="1993"/>
        <v>0</v>
      </c>
      <c r="T10184" s="33">
        <f t="shared" si="1994"/>
        <v>0</v>
      </c>
      <c r="V10184" s="16">
        <f t="shared" si="1996"/>
        <v>1.0416666664241347E-2</v>
      </c>
      <c r="W10184" s="2">
        <f t="shared" si="1995"/>
        <v>45170.59375</v>
      </c>
    </row>
    <row r="10185" spans="1:23" x14ac:dyDescent="0.25">
      <c r="A10185">
        <v>2023</v>
      </c>
      <c r="B10185" t="s">
        <v>75</v>
      </c>
      <c r="C10185" t="s">
        <v>76</v>
      </c>
      <c r="D10185" s="45">
        <v>45170.604166666664</v>
      </c>
      <c r="E10185">
        <v>129.4</v>
      </c>
      <c r="F10185">
        <v>0.41599999999999998</v>
      </c>
      <c r="G10185">
        <v>20.64</v>
      </c>
      <c r="H10185">
        <v>11.15</v>
      </c>
      <c r="I10185">
        <v>0</v>
      </c>
      <c r="J10185">
        <f t="shared" si="1990"/>
        <v>0</v>
      </c>
      <c r="K10185">
        <f t="shared" si="1997"/>
        <v>0</v>
      </c>
      <c r="L10185">
        <v>0</v>
      </c>
      <c r="M10185">
        <f t="shared" si="1986"/>
        <v>0</v>
      </c>
      <c r="N10185">
        <f t="shared" si="1987"/>
        <v>0</v>
      </c>
      <c r="O10185">
        <f t="shared" si="1988"/>
        <v>0</v>
      </c>
      <c r="P10185" s="34" t="s">
        <v>77</v>
      </c>
      <c r="Q10185" s="33">
        <f t="shared" si="1991"/>
        <v>9.9999999999997868E-2</v>
      </c>
      <c r="R10185" s="33">
        <f t="shared" si="1992"/>
        <v>0.91000000000000014</v>
      </c>
      <c r="S10185" s="33">
        <f t="shared" si="1993"/>
        <v>0</v>
      </c>
      <c r="T10185" s="33">
        <f t="shared" si="1994"/>
        <v>0</v>
      </c>
      <c r="V10185" s="16">
        <f t="shared" si="1996"/>
        <v>1.0416666664241347E-2</v>
      </c>
      <c r="W10185" s="2">
        <f t="shared" si="1995"/>
        <v>45170.604166666664</v>
      </c>
    </row>
    <row r="10186" spans="1:23" x14ac:dyDescent="0.25">
      <c r="A10186">
        <v>2023</v>
      </c>
      <c r="B10186" t="s">
        <v>75</v>
      </c>
      <c r="C10186" t="s">
        <v>76</v>
      </c>
      <c r="D10186" s="45">
        <v>45170.614583333336</v>
      </c>
      <c r="E10186">
        <v>140.30000000000001</v>
      </c>
      <c r="F10186">
        <v>0.41599999999999998</v>
      </c>
      <c r="G10186">
        <v>20.74</v>
      </c>
      <c r="H10186">
        <v>12.06</v>
      </c>
      <c r="I10186">
        <v>0</v>
      </c>
      <c r="J10186">
        <f t="shared" si="1990"/>
        <v>0</v>
      </c>
      <c r="K10186">
        <f t="shared" si="1997"/>
        <v>0</v>
      </c>
      <c r="L10186">
        <v>0</v>
      </c>
      <c r="M10186">
        <f t="shared" si="1986"/>
        <v>0</v>
      </c>
      <c r="N10186">
        <f t="shared" si="1987"/>
        <v>0</v>
      </c>
      <c r="O10186">
        <f t="shared" si="1988"/>
        <v>0</v>
      </c>
      <c r="P10186" s="34" t="s">
        <v>77</v>
      </c>
      <c r="Q10186" s="33">
        <f t="shared" si="1991"/>
        <v>0.11000000000000298</v>
      </c>
      <c r="R10186" s="33">
        <f t="shared" si="1992"/>
        <v>0.51999999999999957</v>
      </c>
      <c r="S10186" s="33">
        <f t="shared" si="1993"/>
        <v>0</v>
      </c>
      <c r="T10186" s="33">
        <f t="shared" si="1994"/>
        <v>1</v>
      </c>
      <c r="V10186" s="16">
        <f t="shared" si="1996"/>
        <v>1.0416666671517305E-2</v>
      </c>
      <c r="W10186" s="2">
        <f t="shared" si="1995"/>
        <v>45170.614583333328</v>
      </c>
    </row>
    <row r="10187" spans="1:23" x14ac:dyDescent="0.25">
      <c r="A10187">
        <v>2023</v>
      </c>
      <c r="B10187" t="s">
        <v>75</v>
      </c>
      <c r="C10187" t="s">
        <v>76</v>
      </c>
      <c r="D10187" s="45">
        <v>45170.625</v>
      </c>
      <c r="E10187">
        <v>146.69999999999999</v>
      </c>
      <c r="F10187">
        <v>0.41699999999999998</v>
      </c>
      <c r="G10187">
        <v>20.85</v>
      </c>
      <c r="H10187">
        <v>12.58</v>
      </c>
      <c r="I10187">
        <v>0</v>
      </c>
      <c r="J10187">
        <f t="shared" si="1990"/>
        <v>0</v>
      </c>
      <c r="K10187">
        <f t="shared" si="1997"/>
        <v>0</v>
      </c>
      <c r="L10187">
        <v>0</v>
      </c>
      <c r="M10187">
        <f t="shared" si="1986"/>
        <v>0</v>
      </c>
      <c r="N10187">
        <f t="shared" si="1987"/>
        <v>0</v>
      </c>
      <c r="O10187">
        <f t="shared" si="1988"/>
        <v>0</v>
      </c>
      <c r="P10187" s="34" t="s">
        <v>77</v>
      </c>
      <c r="Q10187" s="33">
        <f t="shared" si="1991"/>
        <v>7.9999999999998295E-2</v>
      </c>
      <c r="R10187" s="33">
        <f t="shared" si="1992"/>
        <v>1.8800000000000008</v>
      </c>
      <c r="S10187" s="33">
        <f t="shared" si="1993"/>
        <v>0</v>
      </c>
      <c r="T10187" s="33">
        <f t="shared" si="1994"/>
        <v>1</v>
      </c>
      <c r="V10187" s="16">
        <f t="shared" si="1996"/>
        <v>1.0416666664241347E-2</v>
      </c>
      <c r="W10187" s="2">
        <f t="shared" si="1995"/>
        <v>45170.625</v>
      </c>
    </row>
    <row r="10188" spans="1:23" x14ac:dyDescent="0.25">
      <c r="A10188">
        <v>2023</v>
      </c>
      <c r="B10188" t="s">
        <v>75</v>
      </c>
      <c r="C10188" t="s">
        <v>76</v>
      </c>
      <c r="D10188" s="45">
        <v>45170.635416666664</v>
      </c>
      <c r="E10188">
        <v>125</v>
      </c>
      <c r="F10188">
        <v>0.41599999999999998</v>
      </c>
      <c r="G10188">
        <v>20.93</v>
      </c>
      <c r="H10188">
        <v>10.7</v>
      </c>
      <c r="I10188">
        <v>0</v>
      </c>
      <c r="J10188">
        <f t="shared" si="1990"/>
        <v>0</v>
      </c>
      <c r="K10188">
        <f t="shared" si="1997"/>
        <v>0</v>
      </c>
      <c r="L10188">
        <v>0</v>
      </c>
      <c r="M10188">
        <f t="shared" si="1986"/>
        <v>0</v>
      </c>
      <c r="N10188">
        <f t="shared" si="1987"/>
        <v>0</v>
      </c>
      <c r="O10188">
        <f t="shared" si="1988"/>
        <v>0</v>
      </c>
      <c r="P10188" s="34" t="s">
        <v>77</v>
      </c>
      <c r="Q10188" s="33">
        <f t="shared" si="1991"/>
        <v>7.0000000000000284E-2</v>
      </c>
      <c r="R10188" s="33">
        <f t="shared" si="1992"/>
        <v>4.9999999999998934E-2</v>
      </c>
      <c r="S10188" s="33">
        <f t="shared" si="1993"/>
        <v>0</v>
      </c>
      <c r="T10188" s="33">
        <f t="shared" si="1994"/>
        <v>0</v>
      </c>
      <c r="V10188" s="16">
        <f t="shared" si="1996"/>
        <v>1.0416666664241347E-2</v>
      </c>
      <c r="W10188" s="2">
        <f t="shared" si="1995"/>
        <v>45170.635416666664</v>
      </c>
    </row>
    <row r="10189" spans="1:23" x14ac:dyDescent="0.25">
      <c r="A10189">
        <v>2023</v>
      </c>
      <c r="B10189" t="s">
        <v>75</v>
      </c>
      <c r="C10189" t="s">
        <v>76</v>
      </c>
      <c r="D10189" s="45">
        <v>45170.645833333336</v>
      </c>
      <c r="E10189">
        <v>124.6</v>
      </c>
      <c r="F10189">
        <v>0.41599999999999998</v>
      </c>
      <c r="G10189">
        <v>21</v>
      </c>
      <c r="H10189">
        <v>10.65</v>
      </c>
      <c r="I10189">
        <v>0</v>
      </c>
      <c r="J10189">
        <f t="shared" si="1990"/>
        <v>0</v>
      </c>
      <c r="K10189">
        <f t="shared" si="1997"/>
        <v>0</v>
      </c>
      <c r="L10189">
        <v>0</v>
      </c>
      <c r="M10189">
        <f t="shared" si="1986"/>
        <v>0</v>
      </c>
      <c r="N10189">
        <f t="shared" si="1987"/>
        <v>0</v>
      </c>
      <c r="O10189">
        <f t="shared" si="1988"/>
        <v>0</v>
      </c>
      <c r="P10189" s="34" t="s">
        <v>77</v>
      </c>
      <c r="Q10189" s="33">
        <f t="shared" si="1991"/>
        <v>7.9999999999998295E-2</v>
      </c>
      <c r="R10189" s="33">
        <f t="shared" si="1992"/>
        <v>1.0199999999999996</v>
      </c>
      <c r="S10189" s="33">
        <f t="shared" si="1993"/>
        <v>0</v>
      </c>
      <c r="T10189" s="33">
        <f t="shared" si="1994"/>
        <v>1</v>
      </c>
      <c r="V10189" s="16">
        <f t="shared" si="1996"/>
        <v>1.0416666671517305E-2</v>
      </c>
      <c r="W10189" s="2">
        <f t="shared" si="1995"/>
        <v>45170.645833333328</v>
      </c>
    </row>
    <row r="10190" spans="1:23" x14ac:dyDescent="0.25">
      <c r="A10190">
        <v>2023</v>
      </c>
      <c r="B10190" t="s">
        <v>75</v>
      </c>
      <c r="C10190" t="s">
        <v>76</v>
      </c>
      <c r="D10190" s="45">
        <v>45170.65625</v>
      </c>
      <c r="E10190">
        <v>136.69999999999999</v>
      </c>
      <c r="F10190">
        <v>0.41699999999999998</v>
      </c>
      <c r="G10190">
        <v>21.08</v>
      </c>
      <c r="H10190">
        <v>11.67</v>
      </c>
      <c r="I10190">
        <v>0</v>
      </c>
      <c r="J10190">
        <f t="shared" si="1990"/>
        <v>0</v>
      </c>
      <c r="K10190">
        <f t="shared" si="1997"/>
        <v>0</v>
      </c>
      <c r="L10190">
        <v>0</v>
      </c>
      <c r="M10190">
        <f t="shared" si="1986"/>
        <v>0</v>
      </c>
      <c r="N10190">
        <f t="shared" si="1987"/>
        <v>0</v>
      </c>
      <c r="O10190">
        <f t="shared" si="1988"/>
        <v>0</v>
      </c>
      <c r="P10190" s="34" t="s">
        <v>77</v>
      </c>
      <c r="Q10190" s="33">
        <f t="shared" si="1991"/>
        <v>4.00000000000027E-2</v>
      </c>
      <c r="R10190" s="33">
        <f t="shared" si="1992"/>
        <v>0.67999999999999972</v>
      </c>
      <c r="S10190" s="33">
        <f t="shared" si="1993"/>
        <v>0</v>
      </c>
      <c r="T10190" s="33">
        <f t="shared" si="1994"/>
        <v>0</v>
      </c>
      <c r="V10190" s="16">
        <f t="shared" si="1996"/>
        <v>1.0416666664241347E-2</v>
      </c>
      <c r="W10190" s="2">
        <f t="shared" si="1995"/>
        <v>45170.65625</v>
      </c>
    </row>
    <row r="10191" spans="1:23" x14ac:dyDescent="0.25">
      <c r="A10191">
        <v>2023</v>
      </c>
      <c r="B10191" t="s">
        <v>75</v>
      </c>
      <c r="C10191" t="s">
        <v>76</v>
      </c>
      <c r="D10191" s="45">
        <v>45170.666666666664</v>
      </c>
      <c r="E10191">
        <v>128.80000000000001</v>
      </c>
      <c r="F10191">
        <v>0.41699999999999998</v>
      </c>
      <c r="G10191">
        <v>21.12</v>
      </c>
      <c r="H10191">
        <v>10.99</v>
      </c>
      <c r="I10191">
        <v>0</v>
      </c>
      <c r="J10191">
        <f t="shared" si="1990"/>
        <v>0</v>
      </c>
      <c r="K10191">
        <f t="shared" si="1997"/>
        <v>0</v>
      </c>
      <c r="L10191">
        <v>0</v>
      </c>
      <c r="M10191">
        <f t="shared" si="1986"/>
        <v>0</v>
      </c>
      <c r="N10191">
        <f t="shared" si="1987"/>
        <v>0</v>
      </c>
      <c r="O10191">
        <f t="shared" si="1988"/>
        <v>0</v>
      </c>
      <c r="P10191" s="34" t="s">
        <v>77</v>
      </c>
      <c r="Q10191" s="33">
        <f t="shared" si="1991"/>
        <v>2.9999999999997584E-2</v>
      </c>
      <c r="R10191" s="33">
        <f t="shared" si="1992"/>
        <v>0.84999999999999964</v>
      </c>
      <c r="S10191" s="33">
        <f t="shared" si="1993"/>
        <v>0.2</v>
      </c>
      <c r="T10191" s="33">
        <f t="shared" si="1994"/>
        <v>0</v>
      </c>
      <c r="V10191" s="16">
        <f t="shared" si="1996"/>
        <v>1.0416666664241347E-2</v>
      </c>
      <c r="W10191" s="2">
        <f t="shared" si="1995"/>
        <v>45170.666666666664</v>
      </c>
    </row>
    <row r="10192" spans="1:23" x14ac:dyDescent="0.25">
      <c r="A10192">
        <v>2023</v>
      </c>
      <c r="B10192" t="s">
        <v>75</v>
      </c>
      <c r="C10192" t="s">
        <v>76</v>
      </c>
      <c r="D10192" s="45">
        <v>45170.677083333336</v>
      </c>
      <c r="E10192">
        <v>138.9</v>
      </c>
      <c r="F10192">
        <v>0.41699999999999998</v>
      </c>
      <c r="G10192">
        <v>21.15</v>
      </c>
      <c r="H10192">
        <v>11.84</v>
      </c>
      <c r="I10192">
        <v>0.2</v>
      </c>
      <c r="J10192">
        <f t="shared" si="1990"/>
        <v>0</v>
      </c>
      <c r="K10192">
        <f t="shared" si="1997"/>
        <v>0</v>
      </c>
      <c r="L10192">
        <f>IF(I10192="",0.5,IF(I10192&lt;=0.1,2,IF(I10192&gt;=5000,2, IF(AND(I10192&gt;0.1,I10192&lt;0.2),5, IF(AND(I10192&gt;900,I10192&lt;5000),5,IF(S10192&gt;=2500,1.5,0))))))</f>
        <v>0</v>
      </c>
      <c r="M10192">
        <f t="shared" si="1986"/>
        <v>0</v>
      </c>
      <c r="N10192">
        <f t="shared" si="1987"/>
        <v>0</v>
      </c>
      <c r="O10192">
        <f t="shared" si="1988"/>
        <v>0</v>
      </c>
      <c r="P10192" s="34" t="s">
        <v>77</v>
      </c>
      <c r="Q10192" s="33">
        <f t="shared" si="1991"/>
        <v>2.0000000000003126E-2</v>
      </c>
      <c r="R10192" s="33">
        <f t="shared" si="1992"/>
        <v>0.36999999999999922</v>
      </c>
      <c r="S10192" s="33">
        <f t="shared" si="1993"/>
        <v>0.2</v>
      </c>
      <c r="T10192" s="33">
        <f t="shared" si="1994"/>
        <v>0</v>
      </c>
      <c r="V10192" s="16">
        <f t="shared" si="1996"/>
        <v>1.0416666671517305E-2</v>
      </c>
      <c r="W10192" s="2">
        <f t="shared" si="1995"/>
        <v>45170.677083333328</v>
      </c>
    </row>
    <row r="10193" spans="1:23" x14ac:dyDescent="0.25">
      <c r="A10193">
        <v>2023</v>
      </c>
      <c r="B10193" t="s">
        <v>75</v>
      </c>
      <c r="C10193" t="s">
        <v>76</v>
      </c>
      <c r="D10193" s="45">
        <v>45170.6875</v>
      </c>
      <c r="E10193">
        <v>134.6</v>
      </c>
      <c r="F10193">
        <v>0.41699999999999998</v>
      </c>
      <c r="G10193">
        <v>21.17</v>
      </c>
      <c r="H10193">
        <v>11.47</v>
      </c>
      <c r="I10193">
        <v>0</v>
      </c>
      <c r="J10193">
        <f t="shared" si="1990"/>
        <v>0</v>
      </c>
      <c r="K10193">
        <f t="shared" si="1997"/>
        <v>0</v>
      </c>
      <c r="L10193">
        <v>0</v>
      </c>
      <c r="M10193">
        <f t="shared" si="1986"/>
        <v>0</v>
      </c>
      <c r="N10193">
        <f t="shared" si="1987"/>
        <v>0</v>
      </c>
      <c r="O10193">
        <f t="shared" si="1988"/>
        <v>0</v>
      </c>
      <c r="P10193" s="34" t="s">
        <v>77</v>
      </c>
      <c r="Q10193" s="33">
        <f t="shared" si="1991"/>
        <v>1.9999999999999574E-2</v>
      </c>
      <c r="R10193" s="33">
        <f t="shared" si="1992"/>
        <v>0.17999999999999972</v>
      </c>
      <c r="S10193" s="33">
        <f t="shared" si="1993"/>
        <v>0</v>
      </c>
      <c r="T10193" s="33">
        <f t="shared" si="1994"/>
        <v>0</v>
      </c>
      <c r="V10193" s="16">
        <f t="shared" si="1996"/>
        <v>1.0416666664241347E-2</v>
      </c>
      <c r="W10193" s="2">
        <f t="shared" si="1995"/>
        <v>45170.6875</v>
      </c>
    </row>
    <row r="10194" spans="1:23" x14ac:dyDescent="0.25">
      <c r="A10194">
        <v>2023</v>
      </c>
      <c r="B10194" t="s">
        <v>75</v>
      </c>
      <c r="C10194" t="s">
        <v>76</v>
      </c>
      <c r="D10194" s="45">
        <v>45170.697916666664</v>
      </c>
      <c r="E10194">
        <v>136.69999999999999</v>
      </c>
      <c r="F10194">
        <v>0.41699999999999998</v>
      </c>
      <c r="G10194">
        <v>21.19</v>
      </c>
      <c r="H10194">
        <v>11.65</v>
      </c>
      <c r="I10194">
        <v>0</v>
      </c>
      <c r="J10194">
        <f t="shared" si="1990"/>
        <v>0</v>
      </c>
      <c r="K10194">
        <f t="shared" si="1997"/>
        <v>0</v>
      </c>
      <c r="L10194">
        <v>0</v>
      </c>
      <c r="M10194">
        <f t="shared" si="1986"/>
        <v>0</v>
      </c>
      <c r="N10194">
        <f t="shared" si="1987"/>
        <v>0</v>
      </c>
      <c r="O10194">
        <f t="shared" si="1988"/>
        <v>0</v>
      </c>
      <c r="P10194" s="34" t="s">
        <v>77</v>
      </c>
      <c r="Q10194" s="33">
        <f t="shared" si="1991"/>
        <v>2.9999999999997584E-2</v>
      </c>
      <c r="R10194" s="33">
        <f t="shared" si="1992"/>
        <v>2.9999999999999361E-2</v>
      </c>
      <c r="S10194" s="33">
        <f t="shared" si="1993"/>
        <v>0.3</v>
      </c>
      <c r="T10194" s="33">
        <f t="shared" si="1994"/>
        <v>1</v>
      </c>
      <c r="V10194" s="16">
        <f t="shared" si="1996"/>
        <v>1.0416666664241347E-2</v>
      </c>
      <c r="W10194" s="2">
        <f t="shared" si="1995"/>
        <v>45170.697916666664</v>
      </c>
    </row>
    <row r="10195" spans="1:23" x14ac:dyDescent="0.25">
      <c r="A10195">
        <v>2023</v>
      </c>
      <c r="B10195" t="s">
        <v>75</v>
      </c>
      <c r="C10195" t="s">
        <v>76</v>
      </c>
      <c r="D10195" s="45">
        <v>45170.708333333336</v>
      </c>
      <c r="E10195">
        <v>137.19999999999999</v>
      </c>
      <c r="F10195">
        <v>0.41799999999999998</v>
      </c>
      <c r="G10195">
        <v>21.22</v>
      </c>
      <c r="H10195">
        <v>11.68</v>
      </c>
      <c r="I10195">
        <v>0.3</v>
      </c>
      <c r="J10195">
        <f t="shared" si="1990"/>
        <v>0</v>
      </c>
      <c r="K10195">
        <f t="shared" si="1997"/>
        <v>0</v>
      </c>
      <c r="L10195">
        <f>IF(I10195="",0.5,IF(I10195&lt;=0.1,2,IF(I10195&gt;=5000,2, IF(AND(I10195&gt;0.1,I10195&lt;0.2),5, IF(AND(I10195&gt;900,I10195&lt;5000),5,IF(S10195&gt;=2500,1.5,0))))))</f>
        <v>0</v>
      </c>
      <c r="M10195">
        <f t="shared" si="1986"/>
        <v>0</v>
      </c>
      <c r="N10195">
        <f t="shared" si="1987"/>
        <v>0</v>
      </c>
      <c r="O10195">
        <f t="shared" si="1988"/>
        <v>0</v>
      </c>
      <c r="P10195" s="34" t="s">
        <v>77</v>
      </c>
      <c r="Q10195" s="33">
        <f t="shared" si="1991"/>
        <v>1.0000000000001563E-2</v>
      </c>
      <c r="R10195" s="33">
        <f t="shared" si="1992"/>
        <v>0.54999999999999893</v>
      </c>
      <c r="S10195" s="33">
        <f t="shared" si="1993"/>
        <v>0.3</v>
      </c>
      <c r="T10195" s="33">
        <f t="shared" si="1994"/>
        <v>0</v>
      </c>
      <c r="V10195" s="16">
        <f t="shared" si="1996"/>
        <v>1.0416666671517305E-2</v>
      </c>
      <c r="W10195" s="2">
        <f t="shared" si="1995"/>
        <v>45170.708333333328</v>
      </c>
    </row>
    <row r="10196" spans="1:23" x14ac:dyDescent="0.25">
      <c r="A10196">
        <v>2023</v>
      </c>
      <c r="B10196" t="s">
        <v>75</v>
      </c>
      <c r="C10196" t="s">
        <v>76</v>
      </c>
      <c r="D10196" s="45">
        <v>45170.71875</v>
      </c>
      <c r="E10196">
        <v>130.69999999999999</v>
      </c>
      <c r="F10196">
        <v>0.41799999999999998</v>
      </c>
      <c r="G10196">
        <v>21.23</v>
      </c>
      <c r="H10196">
        <v>11.13</v>
      </c>
      <c r="I10196">
        <v>0</v>
      </c>
      <c r="J10196">
        <f t="shared" si="1990"/>
        <v>0</v>
      </c>
      <c r="K10196">
        <v>0</v>
      </c>
      <c r="L10196">
        <v>0</v>
      </c>
      <c r="M10196">
        <f t="shared" si="1986"/>
        <v>0</v>
      </c>
      <c r="N10196">
        <f t="shared" si="1987"/>
        <v>0</v>
      </c>
      <c r="O10196">
        <f t="shared" si="1988"/>
        <v>0</v>
      </c>
      <c r="P10196" s="34" t="s">
        <v>77</v>
      </c>
      <c r="Q10196" s="33">
        <f t="shared" si="1991"/>
        <v>9.9999999999980105E-3</v>
      </c>
      <c r="R10196" s="33">
        <f t="shared" si="1992"/>
        <v>2.0200000000000014</v>
      </c>
      <c r="S10196" s="33">
        <f t="shared" si="1993"/>
        <v>0</v>
      </c>
      <c r="T10196" s="33">
        <f t="shared" si="1994"/>
        <v>0</v>
      </c>
      <c r="V10196" s="16">
        <f t="shared" si="1996"/>
        <v>1.0416666664241347E-2</v>
      </c>
      <c r="W10196" s="2">
        <f t="shared" si="1995"/>
        <v>45170.71875</v>
      </c>
    </row>
    <row r="10197" spans="1:23" x14ac:dyDescent="0.25">
      <c r="A10197">
        <v>2023</v>
      </c>
      <c r="B10197" t="s">
        <v>75</v>
      </c>
      <c r="C10197" t="s">
        <v>76</v>
      </c>
      <c r="D10197" s="45">
        <v>45170.729166666664</v>
      </c>
      <c r="E10197">
        <v>107</v>
      </c>
      <c r="F10197">
        <v>0.41799999999999998</v>
      </c>
      <c r="G10197">
        <v>21.24</v>
      </c>
      <c r="H10197">
        <v>9.11</v>
      </c>
      <c r="I10197">
        <v>0</v>
      </c>
      <c r="J10197">
        <f t="shared" si="1990"/>
        <v>0</v>
      </c>
      <c r="K10197">
        <f>IF(H10197="",0.5,IF(H10197&lt;=0.1,2,IF(H10197&gt;=20,2, IF(AND(H10197&gt;0.1,H10197&lt;0.2),5,IF(AND(H10197&gt;16,H10197&lt;20),5,IF(R10197&gt;=2,1.5,0))))))</f>
        <v>0</v>
      </c>
      <c r="L10197">
        <v>0</v>
      </c>
      <c r="M10197">
        <f t="shared" si="1986"/>
        <v>0</v>
      </c>
      <c r="N10197">
        <f t="shared" si="1987"/>
        <v>0</v>
      </c>
      <c r="O10197">
        <f t="shared" si="1988"/>
        <v>0</v>
      </c>
      <c r="P10197" s="34" t="s">
        <v>77</v>
      </c>
      <c r="Q10197" s="33">
        <f t="shared" si="1991"/>
        <v>1.0000000000001563E-2</v>
      </c>
      <c r="R10197" s="33">
        <f t="shared" si="1992"/>
        <v>1.870000000000001</v>
      </c>
      <c r="S10197" s="33">
        <f t="shared" si="1993"/>
        <v>0</v>
      </c>
      <c r="T10197" s="33">
        <f t="shared" si="1994"/>
        <v>0</v>
      </c>
      <c r="V10197" s="16">
        <f t="shared" si="1996"/>
        <v>1.0416666664241347E-2</v>
      </c>
      <c r="W10197" s="2">
        <f t="shared" si="1995"/>
        <v>45170.729166666664</v>
      </c>
    </row>
    <row r="10198" spans="1:23" x14ac:dyDescent="0.25">
      <c r="A10198">
        <v>2023</v>
      </c>
      <c r="B10198" t="s">
        <v>75</v>
      </c>
      <c r="C10198" t="s">
        <v>76</v>
      </c>
      <c r="D10198" s="45">
        <v>45170.739583333336</v>
      </c>
      <c r="E10198">
        <v>129</v>
      </c>
      <c r="F10198">
        <v>0.41799999999999998</v>
      </c>
      <c r="G10198">
        <v>21.25</v>
      </c>
      <c r="H10198">
        <v>10.98</v>
      </c>
      <c r="I10198">
        <v>0</v>
      </c>
      <c r="J10198">
        <f t="shared" si="1990"/>
        <v>0</v>
      </c>
      <c r="K10198">
        <f>IF(H10198="",0.5,IF(H10198&lt;=0.1,2,IF(H10198&gt;=20,2, IF(AND(H10198&gt;0.1,H10198&lt;0.2),5,IF(AND(H10198&gt;16,H10198&lt;20),5,IF(R10198&gt;=2,1.5,0))))))</f>
        <v>0</v>
      </c>
      <c r="L10198">
        <v>0</v>
      </c>
      <c r="M10198">
        <f t="shared" si="1986"/>
        <v>0</v>
      </c>
      <c r="N10198">
        <f t="shared" si="1987"/>
        <v>0</v>
      </c>
      <c r="O10198">
        <f t="shared" si="1988"/>
        <v>0</v>
      </c>
      <c r="P10198" s="34" t="s">
        <v>77</v>
      </c>
      <c r="Q10198" s="33">
        <f t="shared" si="1991"/>
        <v>1.0000000000001563E-2</v>
      </c>
      <c r="R10198" s="33">
        <f t="shared" si="1992"/>
        <v>2.9999999999999361E-2</v>
      </c>
      <c r="S10198" s="33">
        <f t="shared" si="1993"/>
        <v>0</v>
      </c>
      <c r="T10198" s="33">
        <f t="shared" si="1994"/>
        <v>0</v>
      </c>
      <c r="V10198" s="16">
        <f t="shared" si="1996"/>
        <v>1.0416666671517305E-2</v>
      </c>
      <c r="W10198" s="2">
        <f t="shared" si="1995"/>
        <v>45170.739583333328</v>
      </c>
    </row>
    <row r="10199" spans="1:23" x14ac:dyDescent="0.25">
      <c r="A10199">
        <v>2023</v>
      </c>
      <c r="B10199" t="s">
        <v>75</v>
      </c>
      <c r="C10199" t="s">
        <v>76</v>
      </c>
      <c r="D10199" s="45">
        <v>45170.75</v>
      </c>
      <c r="E10199">
        <v>129.4</v>
      </c>
      <c r="F10199">
        <v>0.41799999999999998</v>
      </c>
      <c r="G10199">
        <v>21.24</v>
      </c>
      <c r="H10199">
        <v>11.01</v>
      </c>
      <c r="I10199">
        <v>0</v>
      </c>
      <c r="J10199">
        <f t="shared" si="1990"/>
        <v>0</v>
      </c>
      <c r="K10199">
        <v>0</v>
      </c>
      <c r="L10199">
        <v>0</v>
      </c>
      <c r="M10199">
        <f t="shared" si="1986"/>
        <v>0</v>
      </c>
      <c r="N10199">
        <f t="shared" si="1987"/>
        <v>0</v>
      </c>
      <c r="O10199">
        <f t="shared" si="1988"/>
        <v>0</v>
      </c>
      <c r="P10199" s="34" t="s">
        <v>77</v>
      </c>
      <c r="Q10199" s="33">
        <f t="shared" si="1991"/>
        <v>2.9999999999997584E-2</v>
      </c>
      <c r="R10199" s="33">
        <f t="shared" si="1992"/>
        <v>2.5500000000000007</v>
      </c>
      <c r="S10199" s="33">
        <f t="shared" si="1993"/>
        <v>0</v>
      </c>
      <c r="T10199" s="33">
        <f t="shared" si="1994"/>
        <v>1</v>
      </c>
      <c r="V10199" s="16">
        <f t="shared" si="1996"/>
        <v>1.0416666664241347E-2</v>
      </c>
      <c r="W10199" s="2">
        <f t="shared" si="1995"/>
        <v>45170.75</v>
      </c>
    </row>
    <row r="10200" spans="1:23" x14ac:dyDescent="0.25">
      <c r="A10200">
        <v>2023</v>
      </c>
      <c r="B10200" t="s">
        <v>75</v>
      </c>
      <c r="C10200" t="s">
        <v>76</v>
      </c>
      <c r="D10200" s="45">
        <v>45170.760416666664</v>
      </c>
      <c r="E10200">
        <v>159.30000000000001</v>
      </c>
      <c r="F10200">
        <v>0.41899999999999998</v>
      </c>
      <c r="G10200">
        <v>21.21</v>
      </c>
      <c r="H10200">
        <v>13.56</v>
      </c>
      <c r="I10200">
        <v>0</v>
      </c>
      <c r="J10200">
        <f t="shared" si="1990"/>
        <v>0</v>
      </c>
      <c r="K10200">
        <v>0</v>
      </c>
      <c r="L10200">
        <v>0</v>
      </c>
      <c r="M10200">
        <f t="shared" si="1986"/>
        <v>0</v>
      </c>
      <c r="N10200">
        <f t="shared" si="1987"/>
        <v>0</v>
      </c>
      <c r="O10200">
        <f t="shared" si="1988"/>
        <v>0</v>
      </c>
      <c r="P10200" s="34" t="s">
        <v>77</v>
      </c>
      <c r="Q10200" s="33">
        <f t="shared" si="1991"/>
        <v>3.9999999999999147E-2</v>
      </c>
      <c r="R10200" s="33">
        <f t="shared" si="1992"/>
        <v>2.9700000000000006</v>
      </c>
      <c r="S10200" s="33">
        <f t="shared" si="1993"/>
        <v>0</v>
      </c>
      <c r="T10200" s="33">
        <f t="shared" si="1994"/>
        <v>0</v>
      </c>
      <c r="V10200" s="16">
        <f t="shared" si="1996"/>
        <v>1.0416666664241347E-2</v>
      </c>
      <c r="W10200" s="2">
        <f t="shared" si="1995"/>
        <v>45170.760416666664</v>
      </c>
    </row>
    <row r="10201" spans="1:23" x14ac:dyDescent="0.25">
      <c r="A10201">
        <v>2023</v>
      </c>
      <c r="B10201" t="s">
        <v>75</v>
      </c>
      <c r="C10201" t="s">
        <v>76</v>
      </c>
      <c r="D10201" s="45">
        <v>45170.770833333336</v>
      </c>
      <c r="E10201">
        <v>124.2</v>
      </c>
      <c r="F10201">
        <v>0.41899999999999998</v>
      </c>
      <c r="G10201">
        <v>21.17</v>
      </c>
      <c r="H10201">
        <v>10.59</v>
      </c>
      <c r="I10201">
        <v>0</v>
      </c>
      <c r="J10201">
        <f t="shared" si="1990"/>
        <v>0</v>
      </c>
      <c r="K10201">
        <f t="shared" ref="K10201:K10232" si="1998">IF(H10201="",0.5,IF(H10201&lt;=0.1,2,IF(H10201&gt;=20,2, IF(AND(H10201&gt;0.1,H10201&lt;0.2),5,IF(AND(H10201&gt;16,H10201&lt;20),5,IF(R10201&gt;=2,1.5,0))))))</f>
        <v>0</v>
      </c>
      <c r="L10201">
        <v>0</v>
      </c>
      <c r="M10201">
        <f t="shared" si="1986"/>
        <v>0</v>
      </c>
      <c r="N10201">
        <f t="shared" si="1987"/>
        <v>0</v>
      </c>
      <c r="O10201">
        <f t="shared" si="1988"/>
        <v>0</v>
      </c>
      <c r="P10201" s="34" t="s">
        <v>77</v>
      </c>
      <c r="Q10201" s="33">
        <f t="shared" si="1991"/>
        <v>6.0000000000002274E-2</v>
      </c>
      <c r="R10201" s="33">
        <f t="shared" si="1992"/>
        <v>0.17999999999999972</v>
      </c>
      <c r="S10201" s="33">
        <f t="shared" si="1993"/>
        <v>0</v>
      </c>
      <c r="T10201" s="33">
        <f t="shared" si="1994"/>
        <v>0</v>
      </c>
      <c r="V10201" s="16">
        <f t="shared" si="1996"/>
        <v>1.0416666671517305E-2</v>
      </c>
      <c r="W10201" s="2">
        <f t="shared" si="1995"/>
        <v>45170.770833333328</v>
      </c>
    </row>
    <row r="10202" spans="1:23" x14ac:dyDescent="0.25">
      <c r="A10202">
        <v>2023</v>
      </c>
      <c r="B10202" t="s">
        <v>75</v>
      </c>
      <c r="C10202" t="s">
        <v>76</v>
      </c>
      <c r="D10202" s="45">
        <v>45170.78125</v>
      </c>
      <c r="E10202">
        <v>122</v>
      </c>
      <c r="F10202">
        <v>0.41899999999999998</v>
      </c>
      <c r="G10202">
        <v>21.11</v>
      </c>
      <c r="H10202">
        <v>10.41</v>
      </c>
      <c r="I10202">
        <v>0</v>
      </c>
      <c r="J10202">
        <f t="shared" si="1990"/>
        <v>0</v>
      </c>
      <c r="K10202">
        <f t="shared" si="1998"/>
        <v>0</v>
      </c>
      <c r="L10202">
        <v>0</v>
      </c>
      <c r="M10202">
        <f t="shared" si="1986"/>
        <v>0</v>
      </c>
      <c r="N10202">
        <f t="shared" si="1987"/>
        <v>0</v>
      </c>
      <c r="O10202">
        <f t="shared" si="1988"/>
        <v>0</v>
      </c>
      <c r="P10202" s="34" t="s">
        <v>77</v>
      </c>
      <c r="Q10202" s="33">
        <f t="shared" si="1991"/>
        <v>5.9999999999998721E-2</v>
      </c>
      <c r="R10202" s="33">
        <f t="shared" si="1992"/>
        <v>0.8100000000000005</v>
      </c>
      <c r="S10202" s="33">
        <f t="shared" si="1993"/>
        <v>0</v>
      </c>
      <c r="T10202" s="33">
        <f t="shared" si="1994"/>
        <v>0</v>
      </c>
      <c r="V10202" s="16">
        <f t="shared" si="1996"/>
        <v>1.0416666664241347E-2</v>
      </c>
      <c r="W10202" s="2">
        <f t="shared" si="1995"/>
        <v>45170.78125</v>
      </c>
    </row>
    <row r="10203" spans="1:23" x14ac:dyDescent="0.25">
      <c r="A10203">
        <v>2023</v>
      </c>
      <c r="B10203" t="s">
        <v>75</v>
      </c>
      <c r="C10203" t="s">
        <v>76</v>
      </c>
      <c r="D10203" s="45">
        <v>45170.791666666664</v>
      </c>
      <c r="E10203">
        <v>131.4</v>
      </c>
      <c r="F10203">
        <v>0.41899999999999998</v>
      </c>
      <c r="G10203">
        <v>21.05</v>
      </c>
      <c r="H10203">
        <v>11.22</v>
      </c>
      <c r="I10203">
        <v>0</v>
      </c>
      <c r="J10203">
        <f t="shared" si="1990"/>
        <v>0</v>
      </c>
      <c r="K10203">
        <f t="shared" si="1998"/>
        <v>0</v>
      </c>
      <c r="L10203">
        <v>0</v>
      </c>
      <c r="M10203">
        <f t="shared" si="1986"/>
        <v>0</v>
      </c>
      <c r="N10203">
        <f t="shared" si="1987"/>
        <v>0</v>
      </c>
      <c r="O10203">
        <f t="shared" si="1988"/>
        <v>0</v>
      </c>
      <c r="P10203" s="34" t="s">
        <v>77</v>
      </c>
      <c r="Q10203" s="33">
        <f t="shared" si="1991"/>
        <v>7.0000000000000284E-2</v>
      </c>
      <c r="R10203" s="33">
        <f t="shared" si="1992"/>
        <v>0.50999999999999979</v>
      </c>
      <c r="S10203" s="33">
        <f t="shared" si="1993"/>
        <v>0</v>
      </c>
      <c r="T10203" s="33">
        <f t="shared" si="1994"/>
        <v>1</v>
      </c>
      <c r="V10203" s="16">
        <f t="shared" si="1996"/>
        <v>1.0416666664241347E-2</v>
      </c>
      <c r="W10203" s="2">
        <f t="shared" si="1995"/>
        <v>45170.791666666664</v>
      </c>
    </row>
    <row r="10204" spans="1:23" x14ac:dyDescent="0.25">
      <c r="A10204">
        <v>2023</v>
      </c>
      <c r="B10204" t="s">
        <v>75</v>
      </c>
      <c r="C10204" t="s">
        <v>76</v>
      </c>
      <c r="D10204" s="45">
        <v>45170.802083333336</v>
      </c>
      <c r="E10204">
        <v>125.2</v>
      </c>
      <c r="F10204">
        <v>0.42</v>
      </c>
      <c r="G10204">
        <v>20.98</v>
      </c>
      <c r="H10204">
        <v>10.71</v>
      </c>
      <c r="I10204">
        <v>0</v>
      </c>
      <c r="J10204">
        <f t="shared" si="1990"/>
        <v>0</v>
      </c>
      <c r="K10204">
        <f t="shared" si="1998"/>
        <v>0</v>
      </c>
      <c r="L10204">
        <v>0</v>
      </c>
      <c r="M10204">
        <f t="shared" si="1986"/>
        <v>0</v>
      </c>
      <c r="N10204">
        <f t="shared" si="1987"/>
        <v>0</v>
      </c>
      <c r="O10204">
        <f t="shared" si="1988"/>
        <v>0</v>
      </c>
      <c r="P10204" s="34" t="s">
        <v>77</v>
      </c>
      <c r="Q10204" s="33">
        <f t="shared" si="1991"/>
        <v>8.0000000000001847E-2</v>
      </c>
      <c r="R10204" s="33">
        <f t="shared" si="1992"/>
        <v>0.29000000000000092</v>
      </c>
      <c r="S10204" s="33">
        <f t="shared" si="1993"/>
        <v>0</v>
      </c>
      <c r="T10204" s="33">
        <f t="shared" si="1994"/>
        <v>0</v>
      </c>
      <c r="V10204" s="16">
        <f t="shared" si="1996"/>
        <v>1.0416666671517305E-2</v>
      </c>
      <c r="W10204" s="2">
        <f t="shared" si="1995"/>
        <v>45170.802083333328</v>
      </c>
    </row>
    <row r="10205" spans="1:23" x14ac:dyDescent="0.25">
      <c r="A10205">
        <v>2023</v>
      </c>
      <c r="B10205" t="s">
        <v>75</v>
      </c>
      <c r="C10205" t="s">
        <v>76</v>
      </c>
      <c r="D10205" s="45">
        <v>45170.8125</v>
      </c>
      <c r="E10205">
        <v>121.7</v>
      </c>
      <c r="F10205">
        <v>0.42</v>
      </c>
      <c r="G10205">
        <v>20.9</v>
      </c>
      <c r="H10205">
        <v>10.42</v>
      </c>
      <c r="I10205">
        <v>0</v>
      </c>
      <c r="J10205">
        <f t="shared" si="1990"/>
        <v>0</v>
      </c>
      <c r="K10205">
        <f t="shared" si="1998"/>
        <v>0</v>
      </c>
      <c r="L10205">
        <v>0</v>
      </c>
      <c r="M10205">
        <f t="shared" si="1986"/>
        <v>0</v>
      </c>
      <c r="N10205">
        <f t="shared" si="1987"/>
        <v>0</v>
      </c>
      <c r="O10205">
        <f t="shared" si="1988"/>
        <v>0</v>
      </c>
      <c r="P10205" s="34" t="s">
        <v>77</v>
      </c>
      <c r="Q10205" s="33">
        <f t="shared" si="1991"/>
        <v>8.9999999999999858E-2</v>
      </c>
      <c r="R10205" s="33">
        <f t="shared" si="1992"/>
        <v>0.48000000000000043</v>
      </c>
      <c r="S10205" s="33">
        <f t="shared" si="1993"/>
        <v>0</v>
      </c>
      <c r="T10205" s="33">
        <f t="shared" si="1994"/>
        <v>1</v>
      </c>
      <c r="V10205" s="16">
        <f t="shared" si="1996"/>
        <v>1.0416666664241347E-2</v>
      </c>
      <c r="W10205" s="2">
        <f t="shared" si="1995"/>
        <v>45170.8125</v>
      </c>
    </row>
    <row r="10206" spans="1:23" x14ac:dyDescent="0.25">
      <c r="A10206">
        <v>2023</v>
      </c>
      <c r="B10206" t="s">
        <v>75</v>
      </c>
      <c r="C10206" t="s">
        <v>76</v>
      </c>
      <c r="D10206" s="45">
        <v>45170.822916666664</v>
      </c>
      <c r="E10206">
        <v>115.9</v>
      </c>
      <c r="F10206">
        <v>0.42099999999999999</v>
      </c>
      <c r="G10206">
        <v>20.81</v>
      </c>
      <c r="H10206">
        <v>9.94</v>
      </c>
      <c r="I10206">
        <v>0</v>
      </c>
      <c r="J10206">
        <f t="shared" si="1990"/>
        <v>0</v>
      </c>
      <c r="K10206">
        <f t="shared" si="1998"/>
        <v>0</v>
      </c>
      <c r="L10206">
        <v>0</v>
      </c>
      <c r="M10206">
        <f t="shared" si="1986"/>
        <v>0</v>
      </c>
      <c r="N10206">
        <f t="shared" si="1987"/>
        <v>0</v>
      </c>
      <c r="O10206">
        <f t="shared" si="1988"/>
        <v>0</v>
      </c>
      <c r="P10206" s="34" t="s">
        <v>77</v>
      </c>
      <c r="Q10206" s="33">
        <f t="shared" si="1991"/>
        <v>7.0000000000000284E-2</v>
      </c>
      <c r="R10206" s="33">
        <f t="shared" si="1992"/>
        <v>0.22999999999999865</v>
      </c>
      <c r="S10206" s="33">
        <f t="shared" si="1993"/>
        <v>5.6</v>
      </c>
      <c r="T10206" s="33">
        <f t="shared" si="1994"/>
        <v>0</v>
      </c>
      <c r="V10206" s="16">
        <f t="shared" si="1996"/>
        <v>1.0416666664241347E-2</v>
      </c>
      <c r="W10206" s="2">
        <f t="shared" si="1995"/>
        <v>45170.822916666664</v>
      </c>
    </row>
    <row r="10207" spans="1:23" x14ac:dyDescent="0.25">
      <c r="A10207">
        <v>2023</v>
      </c>
      <c r="B10207" t="s">
        <v>75</v>
      </c>
      <c r="C10207" t="s">
        <v>76</v>
      </c>
      <c r="D10207" s="45">
        <v>45170.833333333336</v>
      </c>
      <c r="E10207">
        <v>113</v>
      </c>
      <c r="F10207">
        <v>0.42099999999999999</v>
      </c>
      <c r="G10207">
        <v>20.74</v>
      </c>
      <c r="H10207">
        <v>9.7100000000000009</v>
      </c>
      <c r="I10207">
        <v>5.6</v>
      </c>
      <c r="J10207">
        <f t="shared" si="1990"/>
        <v>0</v>
      </c>
      <c r="K10207">
        <f t="shared" si="1998"/>
        <v>0</v>
      </c>
      <c r="L10207">
        <v>8</v>
      </c>
      <c r="M10207">
        <f t="shared" si="1986"/>
        <v>0</v>
      </c>
      <c r="N10207">
        <f t="shared" si="1987"/>
        <v>0</v>
      </c>
      <c r="O10207">
        <f t="shared" si="1988"/>
        <v>1</v>
      </c>
      <c r="P10207" s="34" t="s">
        <v>77</v>
      </c>
      <c r="Q10207" s="33">
        <f t="shared" si="1991"/>
        <v>8.9999999999999858E-2</v>
      </c>
      <c r="R10207" s="33">
        <f t="shared" si="1992"/>
        <v>0.16999999999999993</v>
      </c>
      <c r="S10207" s="33">
        <f t="shared" si="1993"/>
        <v>5.6</v>
      </c>
      <c r="T10207" s="33">
        <f t="shared" si="1994"/>
        <v>0</v>
      </c>
      <c r="V10207" s="16">
        <f t="shared" si="1996"/>
        <v>1.0416666671517305E-2</v>
      </c>
      <c r="W10207" s="2">
        <f t="shared" si="1995"/>
        <v>45170.833333333328</v>
      </c>
    </row>
    <row r="10208" spans="1:23" x14ac:dyDescent="0.25">
      <c r="A10208">
        <v>2023</v>
      </c>
      <c r="B10208" t="s">
        <v>75</v>
      </c>
      <c r="C10208" t="s">
        <v>76</v>
      </c>
      <c r="D10208" s="45">
        <v>45170.84375</v>
      </c>
      <c r="E10208">
        <v>114.8</v>
      </c>
      <c r="F10208">
        <v>0.42099999999999999</v>
      </c>
      <c r="G10208">
        <v>20.65</v>
      </c>
      <c r="H10208">
        <v>9.8800000000000008</v>
      </c>
      <c r="I10208">
        <v>0</v>
      </c>
      <c r="J10208">
        <f t="shared" si="1990"/>
        <v>0</v>
      </c>
      <c r="K10208">
        <f t="shared" si="1998"/>
        <v>0</v>
      </c>
      <c r="L10208">
        <v>0</v>
      </c>
      <c r="M10208">
        <f t="shared" si="1986"/>
        <v>0</v>
      </c>
      <c r="N10208">
        <f t="shared" si="1987"/>
        <v>0</v>
      </c>
      <c r="O10208">
        <f t="shared" si="1988"/>
        <v>0</v>
      </c>
      <c r="P10208" s="34" t="s">
        <v>77</v>
      </c>
      <c r="Q10208" s="33">
        <f t="shared" si="1991"/>
        <v>7.9999999999998295E-2</v>
      </c>
      <c r="R10208" s="33">
        <f t="shared" si="1992"/>
        <v>0.76999999999999957</v>
      </c>
      <c r="S10208" s="33">
        <f t="shared" si="1993"/>
        <v>0</v>
      </c>
      <c r="T10208" s="33">
        <f t="shared" si="1994"/>
        <v>1</v>
      </c>
      <c r="V10208" s="16">
        <f t="shared" si="1996"/>
        <v>1.0416666664241347E-2</v>
      </c>
      <c r="W10208" s="2">
        <f t="shared" si="1995"/>
        <v>45170.84375</v>
      </c>
    </row>
    <row r="10209" spans="1:23" x14ac:dyDescent="0.25">
      <c r="A10209">
        <v>2023</v>
      </c>
      <c r="B10209" t="s">
        <v>75</v>
      </c>
      <c r="C10209" t="s">
        <v>76</v>
      </c>
      <c r="D10209" s="45">
        <v>45170.854166666664</v>
      </c>
      <c r="E10209">
        <v>123.5</v>
      </c>
      <c r="F10209">
        <v>0.42199999999999999</v>
      </c>
      <c r="G10209">
        <v>20.57</v>
      </c>
      <c r="H10209">
        <v>10.65</v>
      </c>
      <c r="I10209">
        <v>0</v>
      </c>
      <c r="J10209">
        <f t="shared" si="1990"/>
        <v>0</v>
      </c>
      <c r="K10209">
        <f t="shared" si="1998"/>
        <v>0</v>
      </c>
      <c r="L10209">
        <v>0</v>
      </c>
      <c r="M10209">
        <f t="shared" si="1986"/>
        <v>0</v>
      </c>
      <c r="N10209">
        <f t="shared" si="1987"/>
        <v>0</v>
      </c>
      <c r="O10209">
        <f t="shared" si="1988"/>
        <v>0</v>
      </c>
      <c r="P10209" s="34" t="s">
        <v>77</v>
      </c>
      <c r="Q10209" s="33">
        <f t="shared" si="1991"/>
        <v>8.0000000000001847E-2</v>
      </c>
      <c r="R10209" s="33">
        <f t="shared" si="1992"/>
        <v>0.6899999999999995</v>
      </c>
      <c r="S10209" s="33">
        <f t="shared" si="1993"/>
        <v>0</v>
      </c>
      <c r="T10209" s="33">
        <f t="shared" si="1994"/>
        <v>0</v>
      </c>
      <c r="V10209" s="16">
        <f t="shared" si="1996"/>
        <v>1.0416666664241347E-2</v>
      </c>
      <c r="W10209" s="2">
        <f t="shared" si="1995"/>
        <v>45170.854166666664</v>
      </c>
    </row>
    <row r="10210" spans="1:23" x14ac:dyDescent="0.25">
      <c r="A10210">
        <v>2023</v>
      </c>
      <c r="B10210" t="s">
        <v>75</v>
      </c>
      <c r="C10210" t="s">
        <v>76</v>
      </c>
      <c r="D10210" s="45">
        <v>45170.864583333336</v>
      </c>
      <c r="E10210">
        <v>115.3</v>
      </c>
      <c r="F10210">
        <v>0.42199999999999999</v>
      </c>
      <c r="G10210">
        <v>20.49</v>
      </c>
      <c r="H10210">
        <v>9.9600000000000009</v>
      </c>
      <c r="I10210">
        <v>0</v>
      </c>
      <c r="J10210">
        <f t="shared" si="1990"/>
        <v>0</v>
      </c>
      <c r="K10210">
        <f t="shared" si="1998"/>
        <v>0</v>
      </c>
      <c r="L10210">
        <v>0</v>
      </c>
      <c r="M10210">
        <f t="shared" si="1986"/>
        <v>0</v>
      </c>
      <c r="N10210">
        <f t="shared" si="1987"/>
        <v>0</v>
      </c>
      <c r="O10210">
        <f t="shared" si="1988"/>
        <v>0</v>
      </c>
      <c r="P10210" s="34" t="s">
        <v>77</v>
      </c>
      <c r="Q10210" s="33">
        <f t="shared" si="1991"/>
        <v>7.9999999999998295E-2</v>
      </c>
      <c r="R10210" s="33">
        <f t="shared" si="1992"/>
        <v>0.28000000000000114</v>
      </c>
      <c r="S10210" s="33">
        <f t="shared" si="1993"/>
        <v>0.4</v>
      </c>
      <c r="T10210" s="33">
        <f t="shared" si="1994"/>
        <v>0</v>
      </c>
      <c r="V10210" s="16">
        <f t="shared" si="1996"/>
        <v>1.0416666671517305E-2</v>
      </c>
      <c r="W10210" s="2">
        <f t="shared" si="1995"/>
        <v>45170.864583333328</v>
      </c>
    </row>
    <row r="10211" spans="1:23" x14ac:dyDescent="0.25">
      <c r="A10211">
        <v>2023</v>
      </c>
      <c r="B10211" t="s">
        <v>75</v>
      </c>
      <c r="C10211" t="s">
        <v>76</v>
      </c>
      <c r="D10211" s="45">
        <v>45170.875</v>
      </c>
      <c r="E10211">
        <v>111.9</v>
      </c>
      <c r="F10211">
        <v>0.42199999999999999</v>
      </c>
      <c r="G10211">
        <v>20.41</v>
      </c>
      <c r="H10211">
        <v>9.68</v>
      </c>
      <c r="I10211">
        <v>0.4</v>
      </c>
      <c r="J10211">
        <f t="shared" si="1990"/>
        <v>0</v>
      </c>
      <c r="K10211">
        <f t="shared" si="1998"/>
        <v>0</v>
      </c>
      <c r="L10211">
        <f>IF(I10211="",0.5,IF(I10211&lt;=0.1,2,IF(I10211&gt;=5000,2, IF(AND(I10211&gt;0.1,I10211&lt;0.2),5, IF(AND(I10211&gt;900,I10211&lt;5000),5,IF(S10211&gt;=2500,1.5,0))))))</f>
        <v>0</v>
      </c>
      <c r="M10211">
        <f t="shared" si="1986"/>
        <v>0</v>
      </c>
      <c r="N10211">
        <f t="shared" si="1987"/>
        <v>0</v>
      </c>
      <c r="O10211">
        <f t="shared" si="1988"/>
        <v>0</v>
      </c>
      <c r="P10211" s="34" t="s">
        <v>77</v>
      </c>
      <c r="Q10211" s="33">
        <f t="shared" si="1991"/>
        <v>8.0000000000001847E-2</v>
      </c>
      <c r="R10211" s="33">
        <f t="shared" si="1992"/>
        <v>0.32000000000000028</v>
      </c>
      <c r="S10211" s="33">
        <f t="shared" si="1993"/>
        <v>0.2</v>
      </c>
      <c r="T10211" s="33">
        <f t="shared" si="1994"/>
        <v>1</v>
      </c>
      <c r="V10211" s="16">
        <f t="shared" si="1996"/>
        <v>1.0416666664241347E-2</v>
      </c>
      <c r="W10211" s="2">
        <f t="shared" si="1995"/>
        <v>45170.875</v>
      </c>
    </row>
    <row r="10212" spans="1:23" x14ac:dyDescent="0.25">
      <c r="A10212">
        <v>2023</v>
      </c>
      <c r="B10212" t="s">
        <v>75</v>
      </c>
      <c r="C10212" t="s">
        <v>76</v>
      </c>
      <c r="D10212" s="45">
        <v>45170.885416666664</v>
      </c>
      <c r="E10212">
        <v>115.4</v>
      </c>
      <c r="F10212">
        <v>0.42299999999999999</v>
      </c>
      <c r="G10212">
        <v>20.329999999999998</v>
      </c>
      <c r="H10212">
        <v>10</v>
      </c>
      <c r="I10212">
        <v>0.2</v>
      </c>
      <c r="J10212">
        <f t="shared" si="1990"/>
        <v>0</v>
      </c>
      <c r="K10212">
        <f t="shared" si="1998"/>
        <v>0</v>
      </c>
      <c r="L10212">
        <f>IF(I10212="",0.5,IF(I10212&lt;=0.1,2,IF(I10212&gt;=5000,2, IF(AND(I10212&gt;0.1,I10212&lt;0.2),5, IF(AND(I10212&gt;900,I10212&lt;5000),5,IF(S10212&gt;=2500,1.5,0))))))</f>
        <v>0</v>
      </c>
      <c r="M10212">
        <f t="shared" si="1986"/>
        <v>0</v>
      </c>
      <c r="N10212">
        <f t="shared" si="1987"/>
        <v>0</v>
      </c>
      <c r="O10212">
        <f t="shared" si="1988"/>
        <v>0</v>
      </c>
      <c r="P10212" s="34" t="s">
        <v>77</v>
      </c>
      <c r="Q10212" s="33">
        <f t="shared" si="1991"/>
        <v>8.9999999999999858E-2</v>
      </c>
      <c r="R10212" s="33">
        <f t="shared" si="1992"/>
        <v>0.65000000000000036</v>
      </c>
      <c r="S10212" s="33">
        <f t="shared" si="1993"/>
        <v>0.2</v>
      </c>
      <c r="T10212" s="33">
        <f t="shared" si="1994"/>
        <v>0</v>
      </c>
      <c r="V10212" s="16">
        <f t="shared" si="1996"/>
        <v>1.0416666664241347E-2</v>
      </c>
      <c r="W10212" s="2">
        <f t="shared" si="1995"/>
        <v>45170.885416666664</v>
      </c>
    </row>
    <row r="10213" spans="1:23" x14ac:dyDescent="0.25">
      <c r="A10213">
        <v>2023</v>
      </c>
      <c r="B10213" t="s">
        <v>75</v>
      </c>
      <c r="C10213" t="s">
        <v>76</v>
      </c>
      <c r="D10213" s="45">
        <v>45170.895833333336</v>
      </c>
      <c r="E10213">
        <v>107.8</v>
      </c>
      <c r="F10213">
        <v>0.42299999999999999</v>
      </c>
      <c r="G10213">
        <v>20.239999999999998</v>
      </c>
      <c r="H10213">
        <v>9.35</v>
      </c>
      <c r="I10213">
        <v>0</v>
      </c>
      <c r="J10213">
        <f t="shared" si="1990"/>
        <v>0</v>
      </c>
      <c r="K10213">
        <f t="shared" si="1998"/>
        <v>0</v>
      </c>
      <c r="L10213">
        <v>0</v>
      </c>
      <c r="M10213">
        <f t="shared" si="1986"/>
        <v>0</v>
      </c>
      <c r="N10213">
        <f t="shared" si="1987"/>
        <v>0</v>
      </c>
      <c r="O10213">
        <f t="shared" si="1988"/>
        <v>0</v>
      </c>
      <c r="P10213" s="34" t="s">
        <v>77</v>
      </c>
      <c r="Q10213" s="33">
        <f t="shared" si="1991"/>
        <v>7.9999999999998295E-2</v>
      </c>
      <c r="R10213" s="33">
        <f t="shared" si="1992"/>
        <v>0.23000000000000043</v>
      </c>
      <c r="S10213" s="33">
        <f t="shared" si="1993"/>
        <v>0</v>
      </c>
      <c r="T10213" s="33">
        <f t="shared" si="1994"/>
        <v>0</v>
      </c>
      <c r="V10213" s="16">
        <f t="shared" si="1996"/>
        <v>1.0416666671517305E-2</v>
      </c>
      <c r="W10213" s="2">
        <f t="shared" si="1995"/>
        <v>45170.895833333328</v>
      </c>
    </row>
    <row r="10214" spans="1:23" x14ac:dyDescent="0.25">
      <c r="A10214">
        <v>2023</v>
      </c>
      <c r="B10214" t="s">
        <v>75</v>
      </c>
      <c r="C10214" t="s">
        <v>76</v>
      </c>
      <c r="D10214" s="45">
        <v>45170.90625</v>
      </c>
      <c r="E10214">
        <v>104.9</v>
      </c>
      <c r="F10214">
        <v>0.42299999999999999</v>
      </c>
      <c r="G10214">
        <v>20.16</v>
      </c>
      <c r="H10214">
        <v>9.1199999999999992</v>
      </c>
      <c r="I10214">
        <v>0</v>
      </c>
      <c r="J10214">
        <f t="shared" si="1990"/>
        <v>0</v>
      </c>
      <c r="K10214">
        <f t="shared" si="1998"/>
        <v>0</v>
      </c>
      <c r="L10214">
        <v>0</v>
      </c>
      <c r="M10214">
        <f t="shared" si="1986"/>
        <v>0</v>
      </c>
      <c r="N10214">
        <f t="shared" si="1987"/>
        <v>0</v>
      </c>
      <c r="O10214">
        <f t="shared" si="1988"/>
        <v>0</v>
      </c>
      <c r="P10214" s="34" t="s">
        <v>77</v>
      </c>
      <c r="Q10214" s="33">
        <f t="shared" si="1991"/>
        <v>8.0000000000001847E-2</v>
      </c>
      <c r="R10214" s="33">
        <f t="shared" si="1992"/>
        <v>0.47000000000000064</v>
      </c>
      <c r="S10214" s="33">
        <f t="shared" si="1993"/>
        <v>0</v>
      </c>
      <c r="T10214" s="33">
        <f t="shared" si="1994"/>
        <v>1</v>
      </c>
      <c r="V10214" s="16">
        <f t="shared" si="1996"/>
        <v>1.0416666664241347E-2</v>
      </c>
      <c r="W10214" s="2">
        <f t="shared" si="1995"/>
        <v>45170.90625</v>
      </c>
    </row>
    <row r="10215" spans="1:23" x14ac:dyDescent="0.25">
      <c r="A10215">
        <v>2023</v>
      </c>
      <c r="B10215" t="s">
        <v>75</v>
      </c>
      <c r="C10215" t="s">
        <v>76</v>
      </c>
      <c r="D10215" s="45">
        <v>45170.916666666664</v>
      </c>
      <c r="E10215">
        <v>110.1</v>
      </c>
      <c r="F10215">
        <v>0.42399999999999999</v>
      </c>
      <c r="G10215">
        <v>20.079999999999998</v>
      </c>
      <c r="H10215">
        <v>9.59</v>
      </c>
      <c r="I10215">
        <v>0</v>
      </c>
      <c r="J10215">
        <f t="shared" si="1990"/>
        <v>0</v>
      </c>
      <c r="K10215">
        <f t="shared" si="1998"/>
        <v>0</v>
      </c>
      <c r="L10215">
        <v>0</v>
      </c>
      <c r="M10215">
        <f t="shared" si="1986"/>
        <v>0</v>
      </c>
      <c r="N10215">
        <f t="shared" si="1987"/>
        <v>0</v>
      </c>
      <c r="O10215">
        <f t="shared" si="1988"/>
        <v>0</v>
      </c>
      <c r="P10215" s="34" t="s">
        <v>77</v>
      </c>
      <c r="Q10215" s="33">
        <f t="shared" si="1991"/>
        <v>8.9999999999999858E-2</v>
      </c>
      <c r="R10215" s="33">
        <f t="shared" si="1992"/>
        <v>0.38000000000000078</v>
      </c>
      <c r="S10215" s="33">
        <f t="shared" si="1993"/>
        <v>0</v>
      </c>
      <c r="T10215" s="33">
        <f t="shared" si="1994"/>
        <v>0</v>
      </c>
      <c r="V10215" s="16">
        <f t="shared" si="1996"/>
        <v>1.0416666664241347E-2</v>
      </c>
      <c r="W10215" s="2">
        <f t="shared" si="1995"/>
        <v>45170.916666666664</v>
      </c>
    </row>
    <row r="10216" spans="1:23" x14ac:dyDescent="0.25">
      <c r="A10216">
        <v>2023</v>
      </c>
      <c r="B10216" t="s">
        <v>75</v>
      </c>
      <c r="C10216" t="s">
        <v>76</v>
      </c>
      <c r="D10216" s="45">
        <v>45170.927083333336</v>
      </c>
      <c r="E10216">
        <v>114.3</v>
      </c>
      <c r="F10216">
        <v>0.42399999999999999</v>
      </c>
      <c r="G10216">
        <v>19.989999999999998</v>
      </c>
      <c r="H10216">
        <v>9.9700000000000006</v>
      </c>
      <c r="I10216">
        <v>0</v>
      </c>
      <c r="J10216">
        <f t="shared" si="1990"/>
        <v>0</v>
      </c>
      <c r="K10216">
        <f t="shared" si="1998"/>
        <v>0</v>
      </c>
      <c r="L10216">
        <v>0</v>
      </c>
      <c r="M10216">
        <f t="shared" si="1986"/>
        <v>0</v>
      </c>
      <c r="N10216">
        <f t="shared" si="1987"/>
        <v>0</v>
      </c>
      <c r="O10216">
        <f t="shared" si="1988"/>
        <v>0</v>
      </c>
      <c r="P10216" s="34" t="s">
        <v>77</v>
      </c>
      <c r="Q10216" s="33">
        <f t="shared" si="1991"/>
        <v>9.9999999999997868E-2</v>
      </c>
      <c r="R10216" s="33">
        <f t="shared" si="1992"/>
        <v>0.46000000000000085</v>
      </c>
      <c r="S10216" s="33">
        <f t="shared" si="1993"/>
        <v>0</v>
      </c>
      <c r="T10216" s="33">
        <f t="shared" si="1994"/>
        <v>1</v>
      </c>
      <c r="V10216" s="16">
        <f t="shared" si="1996"/>
        <v>1.0416666671517305E-2</v>
      </c>
      <c r="W10216" s="2">
        <f t="shared" si="1995"/>
        <v>45170.927083333328</v>
      </c>
    </row>
    <row r="10217" spans="1:23" x14ac:dyDescent="0.25">
      <c r="A10217">
        <v>2023</v>
      </c>
      <c r="B10217" t="s">
        <v>75</v>
      </c>
      <c r="C10217" t="s">
        <v>76</v>
      </c>
      <c r="D10217" s="45">
        <v>45170.9375</v>
      </c>
      <c r="E10217">
        <v>108.8</v>
      </c>
      <c r="F10217">
        <v>0.42499999999999999</v>
      </c>
      <c r="G10217">
        <v>19.89</v>
      </c>
      <c r="H10217">
        <v>9.51</v>
      </c>
      <c r="I10217">
        <v>0</v>
      </c>
      <c r="J10217">
        <f t="shared" si="1990"/>
        <v>0</v>
      </c>
      <c r="K10217">
        <f t="shared" si="1998"/>
        <v>0</v>
      </c>
      <c r="L10217">
        <v>0</v>
      </c>
      <c r="M10217">
        <f t="shared" si="1986"/>
        <v>0</v>
      </c>
      <c r="N10217">
        <f t="shared" si="1987"/>
        <v>0</v>
      </c>
      <c r="O10217">
        <f t="shared" si="1988"/>
        <v>0</v>
      </c>
      <c r="P10217" s="34" t="s">
        <v>77</v>
      </c>
      <c r="Q10217" s="33">
        <f t="shared" si="1991"/>
        <v>8.0000000000001847E-2</v>
      </c>
      <c r="R10217" s="33">
        <f t="shared" si="1992"/>
        <v>0.23000000000000043</v>
      </c>
      <c r="S10217" s="33">
        <f t="shared" si="1993"/>
        <v>0</v>
      </c>
      <c r="T10217" s="33">
        <f t="shared" si="1994"/>
        <v>0</v>
      </c>
      <c r="V10217" s="16">
        <f t="shared" si="1996"/>
        <v>1.0416666664241347E-2</v>
      </c>
      <c r="W10217" s="2">
        <f t="shared" si="1995"/>
        <v>45170.9375</v>
      </c>
    </row>
    <row r="10218" spans="1:23" x14ac:dyDescent="0.25">
      <c r="A10218">
        <v>2023</v>
      </c>
      <c r="B10218" t="s">
        <v>75</v>
      </c>
      <c r="C10218" t="s">
        <v>76</v>
      </c>
      <c r="D10218" s="45">
        <v>45170.947916666664</v>
      </c>
      <c r="E10218">
        <v>106</v>
      </c>
      <c r="F10218">
        <v>0.42499999999999999</v>
      </c>
      <c r="G10218">
        <v>19.809999999999999</v>
      </c>
      <c r="H10218">
        <v>9.2799999999999994</v>
      </c>
      <c r="I10218">
        <v>0</v>
      </c>
      <c r="J10218">
        <f t="shared" si="1990"/>
        <v>0</v>
      </c>
      <c r="K10218">
        <f t="shared" si="1998"/>
        <v>0</v>
      </c>
      <c r="L10218">
        <v>0</v>
      </c>
      <c r="M10218">
        <f t="shared" si="1986"/>
        <v>0</v>
      </c>
      <c r="N10218">
        <f t="shared" si="1987"/>
        <v>0</v>
      </c>
      <c r="O10218">
        <f t="shared" si="1988"/>
        <v>0</v>
      </c>
      <c r="P10218" s="34" t="s">
        <v>77</v>
      </c>
      <c r="Q10218" s="33">
        <f t="shared" si="1991"/>
        <v>9.9999999999997868E-2</v>
      </c>
      <c r="R10218" s="33">
        <f t="shared" si="1992"/>
        <v>0.68000000000000149</v>
      </c>
      <c r="S10218" s="33">
        <f t="shared" si="1993"/>
        <v>0</v>
      </c>
      <c r="T10218" s="33">
        <f t="shared" si="1994"/>
        <v>0</v>
      </c>
      <c r="V10218" s="16">
        <f t="shared" si="1996"/>
        <v>1.0416666664241347E-2</v>
      </c>
      <c r="W10218" s="2">
        <f t="shared" si="1995"/>
        <v>45170.947916666664</v>
      </c>
    </row>
    <row r="10219" spans="1:23" x14ac:dyDescent="0.25">
      <c r="A10219">
        <v>2023</v>
      </c>
      <c r="B10219" t="s">
        <v>75</v>
      </c>
      <c r="C10219" t="s">
        <v>76</v>
      </c>
      <c r="D10219" s="45">
        <v>45170.958333333336</v>
      </c>
      <c r="E10219">
        <v>113.6</v>
      </c>
      <c r="F10219">
        <v>0.42499999999999999</v>
      </c>
      <c r="G10219">
        <v>19.71</v>
      </c>
      <c r="H10219">
        <v>9.9600000000000009</v>
      </c>
      <c r="I10219">
        <v>0</v>
      </c>
      <c r="J10219">
        <f t="shared" si="1990"/>
        <v>0</v>
      </c>
      <c r="K10219">
        <f t="shared" si="1998"/>
        <v>0</v>
      </c>
      <c r="L10219">
        <v>0</v>
      </c>
      <c r="M10219">
        <f t="shared" si="1986"/>
        <v>0</v>
      </c>
      <c r="N10219">
        <f t="shared" si="1987"/>
        <v>0</v>
      </c>
      <c r="O10219">
        <f t="shared" si="1988"/>
        <v>0</v>
      </c>
      <c r="P10219" s="34" t="s">
        <v>77</v>
      </c>
      <c r="Q10219" s="33">
        <f t="shared" si="1991"/>
        <v>8.9999999999999858E-2</v>
      </c>
      <c r="R10219" s="33">
        <f t="shared" si="1992"/>
        <v>0.55000000000000071</v>
      </c>
      <c r="S10219" s="33">
        <f t="shared" si="1993"/>
        <v>0</v>
      </c>
      <c r="T10219" s="33">
        <f t="shared" si="1994"/>
        <v>0</v>
      </c>
      <c r="V10219" s="16">
        <f t="shared" si="1996"/>
        <v>1.0416666671517305E-2</v>
      </c>
      <c r="W10219" s="2">
        <f t="shared" si="1995"/>
        <v>45170.958333333328</v>
      </c>
    </row>
    <row r="10220" spans="1:23" x14ac:dyDescent="0.25">
      <c r="A10220">
        <v>2023</v>
      </c>
      <c r="B10220" t="s">
        <v>75</v>
      </c>
      <c r="C10220" t="s">
        <v>76</v>
      </c>
      <c r="D10220" s="45">
        <v>45170.96875</v>
      </c>
      <c r="E10220">
        <v>107</v>
      </c>
      <c r="F10220">
        <v>0.42499999999999999</v>
      </c>
      <c r="G10220">
        <v>19.62</v>
      </c>
      <c r="H10220">
        <v>9.41</v>
      </c>
      <c r="I10220">
        <v>0</v>
      </c>
      <c r="J10220">
        <f t="shared" si="1990"/>
        <v>0</v>
      </c>
      <c r="K10220">
        <f t="shared" si="1998"/>
        <v>0</v>
      </c>
      <c r="L10220">
        <v>0</v>
      </c>
      <c r="M10220">
        <f t="shared" ref="M10220:M10283" si="1999">IF(F10220="",0.5,IF(F10220*1000&lt;=10,2,IF(F10220*1000&gt;=35000,2,IF(AND(F10220*1000&gt;10,F10220*1000&lt;20),5, IF(AND(F10220*1000&gt;6000,F10220*1000&lt;35000),5,IF(T10220&gt;=5000,1.5,0))))))</f>
        <v>0</v>
      </c>
      <c r="N10220">
        <f t="shared" ref="N10220:N10283" si="2000">IF(A10220="",0.5,IF(B10220="",0.5,IF(C10220="",0.5,IF(D10220="",0.5,IF(U10220="Y",0.01,0)))))</f>
        <v>0</v>
      </c>
      <c r="O10220">
        <f t="shared" ref="O10220:O10283" si="2001">COUNTIF(J10220:N10220,"&gt;0")</f>
        <v>0</v>
      </c>
      <c r="P10220" s="34" t="s">
        <v>77</v>
      </c>
      <c r="Q10220" s="33">
        <f t="shared" si="1991"/>
        <v>0.10000000000000142</v>
      </c>
      <c r="R10220" s="33">
        <f t="shared" si="1992"/>
        <v>0.73000000000000043</v>
      </c>
      <c r="S10220" s="33">
        <f t="shared" si="1993"/>
        <v>0</v>
      </c>
      <c r="T10220" s="33">
        <f t="shared" si="1994"/>
        <v>0</v>
      </c>
      <c r="V10220" s="16">
        <f t="shared" si="1996"/>
        <v>1.0416666664241347E-2</v>
      </c>
      <c r="W10220" s="2">
        <f t="shared" si="1995"/>
        <v>45170.96875</v>
      </c>
    </row>
    <row r="10221" spans="1:23" x14ac:dyDescent="0.25">
      <c r="A10221">
        <v>2023</v>
      </c>
      <c r="B10221" t="s">
        <v>75</v>
      </c>
      <c r="C10221" t="s">
        <v>76</v>
      </c>
      <c r="D10221" s="45">
        <v>45170.979166666664</v>
      </c>
      <c r="E10221">
        <v>98.5</v>
      </c>
      <c r="F10221">
        <v>0.42499999999999999</v>
      </c>
      <c r="G10221">
        <v>19.52</v>
      </c>
      <c r="H10221">
        <v>8.68</v>
      </c>
      <c r="I10221">
        <v>0</v>
      </c>
      <c r="J10221">
        <f t="shared" si="1990"/>
        <v>0</v>
      </c>
      <c r="K10221">
        <f t="shared" si="1998"/>
        <v>0</v>
      </c>
      <c r="L10221">
        <v>0</v>
      </c>
      <c r="M10221">
        <f t="shared" si="1999"/>
        <v>0</v>
      </c>
      <c r="N10221">
        <f t="shared" si="2000"/>
        <v>0</v>
      </c>
      <c r="O10221">
        <f t="shared" si="2001"/>
        <v>0</v>
      </c>
      <c r="P10221" s="34" t="s">
        <v>77</v>
      </c>
      <c r="Q10221" s="33">
        <f t="shared" si="1991"/>
        <v>9.9999999999997868E-2</v>
      </c>
      <c r="R10221" s="33">
        <f t="shared" si="1992"/>
        <v>0.34999999999999964</v>
      </c>
      <c r="S10221" s="33">
        <f t="shared" si="1993"/>
        <v>0</v>
      </c>
      <c r="T10221" s="33">
        <f t="shared" si="1994"/>
        <v>0</v>
      </c>
      <c r="V10221" s="16">
        <f t="shared" si="1996"/>
        <v>1.0416666664241347E-2</v>
      </c>
      <c r="W10221" s="2">
        <f t="shared" si="1995"/>
        <v>45170.979166666664</v>
      </c>
    </row>
    <row r="10222" spans="1:23" x14ac:dyDescent="0.25">
      <c r="A10222">
        <v>2023</v>
      </c>
      <c r="B10222" t="s">
        <v>75</v>
      </c>
      <c r="C10222" t="s">
        <v>76</v>
      </c>
      <c r="D10222" s="45">
        <v>45170.989583333336</v>
      </c>
      <c r="E10222">
        <v>94.4</v>
      </c>
      <c r="F10222">
        <v>0.42499999999999999</v>
      </c>
      <c r="G10222">
        <v>19.420000000000002</v>
      </c>
      <c r="H10222">
        <v>8.33</v>
      </c>
      <c r="I10222">
        <v>0</v>
      </c>
      <c r="J10222">
        <f t="shared" si="1990"/>
        <v>0</v>
      </c>
      <c r="K10222">
        <f t="shared" si="1998"/>
        <v>0</v>
      </c>
      <c r="L10222">
        <v>0</v>
      </c>
      <c r="M10222">
        <f t="shared" si="1999"/>
        <v>0</v>
      </c>
      <c r="N10222">
        <f t="shared" si="2000"/>
        <v>0</v>
      </c>
      <c r="O10222">
        <f t="shared" si="2001"/>
        <v>0</v>
      </c>
      <c r="P10222" s="34" t="s">
        <v>77</v>
      </c>
      <c r="Q10222" s="33">
        <f t="shared" si="1991"/>
        <v>9.0000000000003411E-2</v>
      </c>
      <c r="R10222" s="33">
        <f t="shared" si="1992"/>
        <v>0.86999999999999922</v>
      </c>
      <c r="S10222" s="33">
        <f t="shared" si="1993"/>
        <v>0</v>
      </c>
      <c r="T10222" s="33">
        <f t="shared" si="1994"/>
        <v>1</v>
      </c>
      <c r="V10222" s="16">
        <f t="shared" si="1996"/>
        <v>1.0416666671517305E-2</v>
      </c>
      <c r="W10222" s="2">
        <f t="shared" si="1995"/>
        <v>45170.989583333328</v>
      </c>
    </row>
    <row r="10223" spans="1:23" x14ac:dyDescent="0.25">
      <c r="A10223">
        <v>2023</v>
      </c>
      <c r="B10223" t="s">
        <v>75</v>
      </c>
      <c r="C10223" t="s">
        <v>76</v>
      </c>
      <c r="D10223" s="45">
        <v>45171</v>
      </c>
      <c r="E10223">
        <v>104.1</v>
      </c>
      <c r="F10223">
        <v>0.42599999999999999</v>
      </c>
      <c r="G10223">
        <v>19.329999999999998</v>
      </c>
      <c r="H10223">
        <v>9.1999999999999993</v>
      </c>
      <c r="I10223">
        <v>0</v>
      </c>
      <c r="J10223">
        <f t="shared" si="1990"/>
        <v>0</v>
      </c>
      <c r="K10223">
        <f t="shared" si="1998"/>
        <v>0</v>
      </c>
      <c r="L10223">
        <v>0</v>
      </c>
      <c r="M10223">
        <f t="shared" si="1999"/>
        <v>0</v>
      </c>
      <c r="N10223">
        <f t="shared" si="2000"/>
        <v>0</v>
      </c>
      <c r="O10223">
        <f t="shared" si="2001"/>
        <v>0</v>
      </c>
      <c r="P10223" s="34" t="s">
        <v>77</v>
      </c>
      <c r="Q10223" s="33">
        <f t="shared" si="1991"/>
        <v>9.9999999999997868E-2</v>
      </c>
      <c r="R10223" s="33">
        <f t="shared" si="1992"/>
        <v>0.54999999999999893</v>
      </c>
      <c r="S10223" s="33">
        <f t="shared" si="1993"/>
        <v>0</v>
      </c>
      <c r="T10223" s="33">
        <f t="shared" si="1994"/>
        <v>0</v>
      </c>
      <c r="V10223" s="16">
        <f t="shared" si="1996"/>
        <v>1.0416666664241347E-2</v>
      </c>
      <c r="W10223" s="2">
        <f t="shared" si="1995"/>
        <v>45171</v>
      </c>
    </row>
    <row r="10224" spans="1:23" x14ac:dyDescent="0.25">
      <c r="A10224">
        <v>2023</v>
      </c>
      <c r="B10224" t="s">
        <v>75</v>
      </c>
      <c r="C10224" t="s">
        <v>76</v>
      </c>
      <c r="D10224" s="45">
        <v>45171.010416666664</v>
      </c>
      <c r="E10224">
        <v>97.7</v>
      </c>
      <c r="F10224">
        <v>0.42599999999999999</v>
      </c>
      <c r="G10224">
        <v>19.23</v>
      </c>
      <c r="H10224">
        <v>8.65</v>
      </c>
      <c r="I10224">
        <v>0</v>
      </c>
      <c r="J10224">
        <f t="shared" si="1990"/>
        <v>0</v>
      </c>
      <c r="K10224">
        <f t="shared" si="1998"/>
        <v>0</v>
      </c>
      <c r="L10224">
        <v>0</v>
      </c>
      <c r="M10224">
        <f t="shared" si="1999"/>
        <v>0</v>
      </c>
      <c r="N10224">
        <f t="shared" si="2000"/>
        <v>0</v>
      </c>
      <c r="O10224">
        <f t="shared" si="2001"/>
        <v>0</v>
      </c>
      <c r="P10224" s="34" t="s">
        <v>77</v>
      </c>
      <c r="Q10224" s="33">
        <f t="shared" si="1991"/>
        <v>8.9999999999999858E-2</v>
      </c>
      <c r="R10224" s="33">
        <f t="shared" si="1992"/>
        <v>0.75999999999999979</v>
      </c>
      <c r="S10224" s="33">
        <f t="shared" si="1993"/>
        <v>0</v>
      </c>
      <c r="T10224" s="33">
        <f t="shared" si="1994"/>
        <v>0</v>
      </c>
      <c r="V10224" s="16">
        <f t="shared" si="1996"/>
        <v>1.0416666664241347E-2</v>
      </c>
      <c r="W10224" s="2">
        <f t="shared" si="1995"/>
        <v>45171.010416666664</v>
      </c>
    </row>
    <row r="10225" spans="1:23" x14ac:dyDescent="0.25">
      <c r="A10225">
        <v>2023</v>
      </c>
      <c r="B10225" t="s">
        <v>75</v>
      </c>
      <c r="C10225" t="s">
        <v>76</v>
      </c>
      <c r="D10225" s="45">
        <v>45171.020833333336</v>
      </c>
      <c r="E10225">
        <v>106.1</v>
      </c>
      <c r="F10225">
        <v>0.42599999999999999</v>
      </c>
      <c r="G10225">
        <v>19.14</v>
      </c>
      <c r="H10225">
        <v>9.41</v>
      </c>
      <c r="I10225">
        <v>0</v>
      </c>
      <c r="J10225">
        <f t="shared" si="1990"/>
        <v>0</v>
      </c>
      <c r="K10225">
        <f t="shared" si="1998"/>
        <v>0</v>
      </c>
      <c r="L10225">
        <v>0</v>
      </c>
      <c r="M10225">
        <f t="shared" si="1999"/>
        <v>0</v>
      </c>
      <c r="N10225">
        <f t="shared" si="2000"/>
        <v>0</v>
      </c>
      <c r="O10225">
        <f t="shared" si="2001"/>
        <v>0</v>
      </c>
      <c r="P10225" s="34" t="s">
        <v>77</v>
      </c>
      <c r="Q10225" s="33">
        <f t="shared" si="1991"/>
        <v>8.9999999999999858E-2</v>
      </c>
      <c r="R10225" s="33">
        <f t="shared" si="1992"/>
        <v>4.0000000000000924E-2</v>
      </c>
      <c r="S10225" s="33">
        <f t="shared" si="1993"/>
        <v>0</v>
      </c>
      <c r="T10225" s="33">
        <f t="shared" si="1994"/>
        <v>0</v>
      </c>
      <c r="V10225" s="16">
        <f t="shared" si="1996"/>
        <v>1.0416666671517305E-2</v>
      </c>
      <c r="W10225" s="2">
        <f t="shared" si="1995"/>
        <v>45171.020833333328</v>
      </c>
    </row>
    <row r="10226" spans="1:23" x14ac:dyDescent="0.25">
      <c r="A10226">
        <v>2023</v>
      </c>
      <c r="B10226" t="s">
        <v>75</v>
      </c>
      <c r="C10226" t="s">
        <v>76</v>
      </c>
      <c r="D10226" s="45">
        <v>45171.03125</v>
      </c>
      <c r="E10226">
        <v>105.4</v>
      </c>
      <c r="F10226">
        <v>0.42599999999999999</v>
      </c>
      <c r="G10226">
        <v>19.05</v>
      </c>
      <c r="H10226">
        <v>9.3699999999999992</v>
      </c>
      <c r="I10226">
        <v>0</v>
      </c>
      <c r="J10226">
        <f t="shared" si="1990"/>
        <v>0</v>
      </c>
      <c r="K10226">
        <f t="shared" si="1998"/>
        <v>0</v>
      </c>
      <c r="L10226">
        <v>0</v>
      </c>
      <c r="M10226">
        <f t="shared" si="1999"/>
        <v>0</v>
      </c>
      <c r="N10226">
        <f t="shared" si="2000"/>
        <v>0</v>
      </c>
      <c r="O10226">
        <f t="shared" si="2001"/>
        <v>0</v>
      </c>
      <c r="P10226" s="34" t="s">
        <v>77</v>
      </c>
      <c r="Q10226" s="33">
        <f t="shared" si="1991"/>
        <v>8.9999999999999858E-2</v>
      </c>
      <c r="R10226" s="33">
        <f t="shared" si="1992"/>
        <v>0.37000000000000099</v>
      </c>
      <c r="S10226" s="33">
        <f t="shared" si="1993"/>
        <v>4.0999999999999996</v>
      </c>
      <c r="T10226" s="33">
        <f t="shared" si="1994"/>
        <v>0</v>
      </c>
      <c r="V10226" s="16">
        <f t="shared" si="1996"/>
        <v>1.0416666664241347E-2</v>
      </c>
      <c r="W10226" s="2">
        <f t="shared" si="1995"/>
        <v>45171.03125</v>
      </c>
    </row>
    <row r="10227" spans="1:23" x14ac:dyDescent="0.25">
      <c r="A10227">
        <v>2023</v>
      </c>
      <c r="B10227" t="s">
        <v>75</v>
      </c>
      <c r="C10227" t="s">
        <v>76</v>
      </c>
      <c r="D10227" s="45">
        <v>45171.041666666664</v>
      </c>
      <c r="E10227">
        <v>109.3</v>
      </c>
      <c r="F10227">
        <v>0.42599999999999999</v>
      </c>
      <c r="G10227">
        <v>18.96</v>
      </c>
      <c r="H10227">
        <v>9.74</v>
      </c>
      <c r="I10227">
        <v>4.0999999999999996</v>
      </c>
      <c r="J10227">
        <f t="shared" si="1990"/>
        <v>0</v>
      </c>
      <c r="K10227">
        <f t="shared" si="1998"/>
        <v>0</v>
      </c>
      <c r="L10227">
        <v>8</v>
      </c>
      <c r="M10227">
        <f t="shared" si="1999"/>
        <v>0</v>
      </c>
      <c r="N10227">
        <f t="shared" si="2000"/>
        <v>0</v>
      </c>
      <c r="O10227">
        <f t="shared" si="2001"/>
        <v>1</v>
      </c>
      <c r="P10227" s="34" t="s">
        <v>77</v>
      </c>
      <c r="Q10227" s="33">
        <f t="shared" si="1991"/>
        <v>8.0000000000001847E-2</v>
      </c>
      <c r="R10227" s="33">
        <f t="shared" si="1992"/>
        <v>0.67999999999999972</v>
      </c>
      <c r="S10227" s="33">
        <f t="shared" si="1993"/>
        <v>4.0999999999999996</v>
      </c>
      <c r="T10227" s="33">
        <f t="shared" si="1994"/>
        <v>0</v>
      </c>
      <c r="V10227" s="16">
        <f t="shared" si="1996"/>
        <v>1.0416666664241347E-2</v>
      </c>
      <c r="W10227" s="2">
        <f t="shared" si="1995"/>
        <v>45171.041666666664</v>
      </c>
    </row>
    <row r="10228" spans="1:23" x14ac:dyDescent="0.25">
      <c r="A10228">
        <v>2023</v>
      </c>
      <c r="B10228" t="s">
        <v>75</v>
      </c>
      <c r="C10228" t="s">
        <v>76</v>
      </c>
      <c r="D10228" s="45">
        <v>45171.052083333336</v>
      </c>
      <c r="E10228">
        <v>101.5</v>
      </c>
      <c r="F10228">
        <v>0.42599999999999999</v>
      </c>
      <c r="G10228">
        <v>18.88</v>
      </c>
      <c r="H10228">
        <v>9.06</v>
      </c>
      <c r="I10228">
        <v>0</v>
      </c>
      <c r="J10228">
        <f t="shared" si="1990"/>
        <v>0</v>
      </c>
      <c r="K10228">
        <f t="shared" si="1998"/>
        <v>0</v>
      </c>
      <c r="L10228">
        <v>0</v>
      </c>
      <c r="M10228">
        <f t="shared" si="1999"/>
        <v>0</v>
      </c>
      <c r="N10228">
        <f t="shared" si="2000"/>
        <v>0</v>
      </c>
      <c r="O10228">
        <f t="shared" si="2001"/>
        <v>0</v>
      </c>
      <c r="P10228" s="34" t="s">
        <v>77</v>
      </c>
      <c r="Q10228" s="33">
        <f t="shared" si="1991"/>
        <v>8.9999999999999858E-2</v>
      </c>
      <c r="R10228" s="33">
        <f t="shared" si="1992"/>
        <v>0.33000000000000007</v>
      </c>
      <c r="S10228" s="33">
        <f t="shared" si="1993"/>
        <v>0</v>
      </c>
      <c r="T10228" s="33">
        <f t="shared" si="1994"/>
        <v>0</v>
      </c>
      <c r="V10228" s="16">
        <f t="shared" si="1996"/>
        <v>1.0416666671517305E-2</v>
      </c>
      <c r="W10228" s="2">
        <f t="shared" si="1995"/>
        <v>45171.052083333328</v>
      </c>
    </row>
    <row r="10229" spans="1:23" x14ac:dyDescent="0.25">
      <c r="A10229">
        <v>2023</v>
      </c>
      <c r="B10229" t="s">
        <v>75</v>
      </c>
      <c r="C10229" t="s">
        <v>76</v>
      </c>
      <c r="D10229" s="45">
        <v>45171.0625</v>
      </c>
      <c r="E10229">
        <v>97.6</v>
      </c>
      <c r="F10229">
        <v>0.42599999999999999</v>
      </c>
      <c r="G10229">
        <v>18.79</v>
      </c>
      <c r="H10229">
        <v>8.73</v>
      </c>
      <c r="I10229">
        <v>0</v>
      </c>
      <c r="J10229">
        <f t="shared" si="1990"/>
        <v>0</v>
      </c>
      <c r="K10229">
        <f t="shared" si="1998"/>
        <v>0</v>
      </c>
      <c r="L10229">
        <v>0</v>
      </c>
      <c r="M10229">
        <f t="shared" si="1999"/>
        <v>0</v>
      </c>
      <c r="N10229">
        <f t="shared" si="2000"/>
        <v>0</v>
      </c>
      <c r="O10229">
        <f t="shared" si="2001"/>
        <v>0</v>
      </c>
      <c r="P10229" s="34" t="s">
        <v>77</v>
      </c>
      <c r="Q10229" s="33">
        <f t="shared" si="1991"/>
        <v>8.9999999999999858E-2</v>
      </c>
      <c r="R10229" s="33">
        <f t="shared" si="1992"/>
        <v>0.13999999999999879</v>
      </c>
      <c r="S10229" s="33">
        <f t="shared" si="1993"/>
        <v>0</v>
      </c>
      <c r="T10229" s="33">
        <f t="shared" si="1994"/>
        <v>0</v>
      </c>
      <c r="V10229" s="16">
        <f t="shared" si="1996"/>
        <v>1.0416666664241347E-2</v>
      </c>
      <c r="W10229" s="2">
        <f t="shared" si="1995"/>
        <v>45171.0625</v>
      </c>
    </row>
    <row r="10230" spans="1:23" x14ac:dyDescent="0.25">
      <c r="A10230">
        <v>2023</v>
      </c>
      <c r="B10230" t="s">
        <v>75</v>
      </c>
      <c r="C10230" t="s">
        <v>76</v>
      </c>
      <c r="D10230" s="45">
        <v>45171.072916666664</v>
      </c>
      <c r="E10230">
        <v>99.1</v>
      </c>
      <c r="F10230">
        <v>0.42599999999999999</v>
      </c>
      <c r="G10230">
        <v>18.7</v>
      </c>
      <c r="H10230">
        <v>8.8699999999999992</v>
      </c>
      <c r="I10230">
        <v>0</v>
      </c>
      <c r="J10230">
        <f t="shared" si="1990"/>
        <v>0</v>
      </c>
      <c r="K10230">
        <f t="shared" si="1998"/>
        <v>0</v>
      </c>
      <c r="L10230">
        <v>0</v>
      </c>
      <c r="M10230">
        <f t="shared" si="1999"/>
        <v>0</v>
      </c>
      <c r="N10230">
        <f t="shared" si="2000"/>
        <v>0</v>
      </c>
      <c r="O10230">
        <f t="shared" si="2001"/>
        <v>0</v>
      </c>
      <c r="P10230" s="34" t="s">
        <v>77</v>
      </c>
      <c r="Q10230" s="33">
        <f t="shared" si="1991"/>
        <v>7.9999999999998295E-2</v>
      </c>
      <c r="R10230" s="33">
        <f t="shared" si="1992"/>
        <v>0.5</v>
      </c>
      <c r="S10230" s="33">
        <f t="shared" si="1993"/>
        <v>0</v>
      </c>
      <c r="T10230" s="33">
        <f t="shared" si="1994"/>
        <v>0</v>
      </c>
      <c r="V10230" s="16">
        <f t="shared" si="1996"/>
        <v>1.0416666664241347E-2</v>
      </c>
      <c r="W10230" s="2">
        <f t="shared" si="1995"/>
        <v>45171.072916666664</v>
      </c>
    </row>
    <row r="10231" spans="1:23" x14ac:dyDescent="0.25">
      <c r="A10231">
        <v>2023</v>
      </c>
      <c r="B10231" t="s">
        <v>75</v>
      </c>
      <c r="C10231" t="s">
        <v>76</v>
      </c>
      <c r="D10231" s="45">
        <v>45171.083333333336</v>
      </c>
      <c r="E10231">
        <v>104.4</v>
      </c>
      <c r="F10231">
        <v>0.42599999999999999</v>
      </c>
      <c r="G10231">
        <v>18.62</v>
      </c>
      <c r="H10231">
        <v>9.3699999999999992</v>
      </c>
      <c r="I10231">
        <v>0</v>
      </c>
      <c r="J10231">
        <f t="shared" si="1990"/>
        <v>0</v>
      </c>
      <c r="K10231">
        <f t="shared" si="1998"/>
        <v>0</v>
      </c>
      <c r="L10231">
        <v>0</v>
      </c>
      <c r="M10231">
        <f t="shared" si="1999"/>
        <v>0</v>
      </c>
      <c r="N10231">
        <f t="shared" si="2000"/>
        <v>0</v>
      </c>
      <c r="O10231">
        <f t="shared" si="2001"/>
        <v>0</v>
      </c>
      <c r="P10231" s="34" t="s">
        <v>77</v>
      </c>
      <c r="Q10231" s="33">
        <f t="shared" si="1991"/>
        <v>8.0000000000001847E-2</v>
      </c>
      <c r="R10231" s="33">
        <f t="shared" si="1992"/>
        <v>9.9999999999997868E-3</v>
      </c>
      <c r="S10231" s="33">
        <f t="shared" si="1993"/>
        <v>0</v>
      </c>
      <c r="T10231" s="33">
        <f t="shared" si="1994"/>
        <v>0</v>
      </c>
      <c r="V10231" s="16">
        <f t="shared" si="1996"/>
        <v>1.0416666671517305E-2</v>
      </c>
      <c r="W10231" s="2">
        <f t="shared" si="1995"/>
        <v>45171.083333333328</v>
      </c>
    </row>
    <row r="10232" spans="1:23" x14ac:dyDescent="0.25">
      <c r="A10232">
        <v>2023</v>
      </c>
      <c r="B10232" t="s">
        <v>75</v>
      </c>
      <c r="C10232" t="s">
        <v>76</v>
      </c>
      <c r="D10232" s="45">
        <v>45171.09375</v>
      </c>
      <c r="E10232">
        <v>104.2</v>
      </c>
      <c r="F10232">
        <v>0.42599999999999999</v>
      </c>
      <c r="G10232">
        <v>18.54</v>
      </c>
      <c r="H10232">
        <v>9.36</v>
      </c>
      <c r="I10232">
        <v>0</v>
      </c>
      <c r="J10232">
        <f t="shared" si="1990"/>
        <v>0</v>
      </c>
      <c r="K10232">
        <f t="shared" si="1998"/>
        <v>0</v>
      </c>
      <c r="L10232">
        <v>0</v>
      </c>
      <c r="M10232">
        <f t="shared" si="1999"/>
        <v>0</v>
      </c>
      <c r="N10232">
        <f t="shared" si="2000"/>
        <v>0</v>
      </c>
      <c r="O10232">
        <f t="shared" si="2001"/>
        <v>0</v>
      </c>
      <c r="P10232" s="34" t="s">
        <v>77</v>
      </c>
      <c r="Q10232" s="33">
        <f t="shared" si="1991"/>
        <v>7.0000000000000284E-2</v>
      </c>
      <c r="R10232" s="33">
        <f t="shared" si="1992"/>
        <v>0.49000000000000021</v>
      </c>
      <c r="S10232" s="33">
        <f t="shared" si="1993"/>
        <v>0</v>
      </c>
      <c r="T10232" s="33">
        <f t="shared" si="1994"/>
        <v>0</v>
      </c>
      <c r="V10232" s="16">
        <f t="shared" si="1996"/>
        <v>1.0416666664241347E-2</v>
      </c>
      <c r="W10232" s="2">
        <f t="shared" si="1995"/>
        <v>45171.09375</v>
      </c>
    </row>
    <row r="10233" spans="1:23" x14ac:dyDescent="0.25">
      <c r="A10233">
        <v>2023</v>
      </c>
      <c r="B10233" t="s">
        <v>75</v>
      </c>
      <c r="C10233" t="s">
        <v>76</v>
      </c>
      <c r="D10233" s="45">
        <v>45171.104166666664</v>
      </c>
      <c r="E10233">
        <v>98.6</v>
      </c>
      <c r="F10233">
        <v>0.42599999999999999</v>
      </c>
      <c r="G10233">
        <v>18.47</v>
      </c>
      <c r="H10233">
        <v>8.8699999999999992</v>
      </c>
      <c r="I10233">
        <v>0</v>
      </c>
      <c r="J10233">
        <f t="shared" si="1990"/>
        <v>0</v>
      </c>
      <c r="K10233">
        <f t="shared" ref="K10233:K10264" si="2002">IF(H10233="",0.5,IF(H10233&lt;=0.1,2,IF(H10233&gt;=20,2, IF(AND(H10233&gt;0.1,H10233&lt;0.2),5,IF(AND(H10233&gt;16,H10233&lt;20),5,IF(R10233&gt;=2,1.5,0))))))</f>
        <v>0</v>
      </c>
      <c r="L10233">
        <v>0</v>
      </c>
      <c r="M10233">
        <f t="shared" si="1999"/>
        <v>0</v>
      </c>
      <c r="N10233">
        <f t="shared" si="2000"/>
        <v>0</v>
      </c>
      <c r="O10233">
        <f t="shared" si="2001"/>
        <v>0</v>
      </c>
      <c r="P10233" s="34" t="s">
        <v>77</v>
      </c>
      <c r="Q10233" s="33">
        <f t="shared" si="1991"/>
        <v>7.0000000000000284E-2</v>
      </c>
      <c r="R10233" s="33">
        <f t="shared" si="1992"/>
        <v>0.12000000000000099</v>
      </c>
      <c r="S10233" s="33">
        <f t="shared" si="1993"/>
        <v>0</v>
      </c>
      <c r="T10233" s="33">
        <f t="shared" si="1994"/>
        <v>0</v>
      </c>
      <c r="V10233" s="16">
        <f t="shared" si="1996"/>
        <v>1.0416666664241347E-2</v>
      </c>
      <c r="W10233" s="2">
        <f t="shared" si="1995"/>
        <v>45171.104166666664</v>
      </c>
    </row>
    <row r="10234" spans="1:23" x14ac:dyDescent="0.25">
      <c r="A10234">
        <v>2023</v>
      </c>
      <c r="B10234" t="s">
        <v>75</v>
      </c>
      <c r="C10234" t="s">
        <v>76</v>
      </c>
      <c r="D10234" s="45">
        <v>45171.114583333336</v>
      </c>
      <c r="E10234">
        <v>99.7</v>
      </c>
      <c r="F10234">
        <v>0.42599999999999999</v>
      </c>
      <c r="G10234">
        <v>18.399999999999999</v>
      </c>
      <c r="H10234">
        <v>8.99</v>
      </c>
      <c r="I10234">
        <v>0</v>
      </c>
      <c r="J10234">
        <f t="shared" si="1990"/>
        <v>0</v>
      </c>
      <c r="K10234">
        <f t="shared" si="2002"/>
        <v>0</v>
      </c>
      <c r="L10234">
        <v>0</v>
      </c>
      <c r="M10234">
        <f t="shared" si="1999"/>
        <v>0</v>
      </c>
      <c r="N10234">
        <f t="shared" si="2000"/>
        <v>0</v>
      </c>
      <c r="O10234">
        <f t="shared" si="2001"/>
        <v>0</v>
      </c>
      <c r="P10234" s="34" t="s">
        <v>77</v>
      </c>
      <c r="Q10234" s="33">
        <f t="shared" si="1991"/>
        <v>7.0000000000000284E-2</v>
      </c>
      <c r="R10234" s="33">
        <f t="shared" si="1992"/>
        <v>0.34999999999999964</v>
      </c>
      <c r="S10234" s="33">
        <f t="shared" si="1993"/>
        <v>1</v>
      </c>
      <c r="T10234" s="33">
        <f t="shared" si="1994"/>
        <v>0</v>
      </c>
      <c r="V10234" s="16">
        <f t="shared" si="1996"/>
        <v>1.0416666671517305E-2</v>
      </c>
      <c r="W10234" s="2">
        <f t="shared" si="1995"/>
        <v>45171.114583333328</v>
      </c>
    </row>
    <row r="10235" spans="1:23" x14ac:dyDescent="0.25">
      <c r="A10235">
        <v>2023</v>
      </c>
      <c r="B10235" t="s">
        <v>75</v>
      </c>
      <c r="C10235" t="s">
        <v>76</v>
      </c>
      <c r="D10235" s="45">
        <v>45171.125</v>
      </c>
      <c r="E10235">
        <v>103.5</v>
      </c>
      <c r="F10235">
        <v>0.42599999999999999</v>
      </c>
      <c r="G10235">
        <v>18.329999999999998</v>
      </c>
      <c r="H10235">
        <v>9.34</v>
      </c>
      <c r="I10235">
        <v>1</v>
      </c>
      <c r="J10235">
        <f t="shared" si="1990"/>
        <v>0</v>
      </c>
      <c r="K10235">
        <f t="shared" si="2002"/>
        <v>0</v>
      </c>
      <c r="L10235">
        <f>IF(I10235="",0.5,IF(I10235&lt;=0.1,2,IF(I10235&gt;=5000,2, IF(AND(I10235&gt;0.1,I10235&lt;0.2),5, IF(AND(I10235&gt;900,I10235&lt;5000),5,IF(S10235&gt;=2500,1.5,0))))))</f>
        <v>0</v>
      </c>
      <c r="M10235">
        <f t="shared" si="1999"/>
        <v>0</v>
      </c>
      <c r="N10235">
        <f t="shared" si="2000"/>
        <v>0</v>
      </c>
      <c r="O10235">
        <f t="shared" si="2001"/>
        <v>0</v>
      </c>
      <c r="P10235" s="34" t="s">
        <v>77</v>
      </c>
      <c r="Q10235" s="33">
        <f t="shared" si="1991"/>
        <v>5.9999999999998721E-2</v>
      </c>
      <c r="R10235" s="33">
        <f t="shared" si="1992"/>
        <v>0.58999999999999986</v>
      </c>
      <c r="S10235" s="33">
        <f t="shared" si="1993"/>
        <v>1</v>
      </c>
      <c r="T10235" s="33">
        <f t="shared" si="1994"/>
        <v>0</v>
      </c>
      <c r="V10235" s="16">
        <f t="shared" si="1996"/>
        <v>1.0416666664241347E-2</v>
      </c>
      <c r="W10235" s="2">
        <f t="shared" si="1995"/>
        <v>45171.125</v>
      </c>
    </row>
    <row r="10236" spans="1:23" x14ac:dyDescent="0.25">
      <c r="A10236">
        <v>2023</v>
      </c>
      <c r="B10236" t="s">
        <v>75</v>
      </c>
      <c r="C10236" t="s">
        <v>76</v>
      </c>
      <c r="D10236" s="45">
        <v>45171.135416666664</v>
      </c>
      <c r="E10236">
        <v>96.9</v>
      </c>
      <c r="F10236">
        <v>0.42599999999999999</v>
      </c>
      <c r="G10236">
        <v>18.27</v>
      </c>
      <c r="H10236">
        <v>8.75</v>
      </c>
      <c r="I10236">
        <v>0</v>
      </c>
      <c r="J10236">
        <f t="shared" si="1990"/>
        <v>0</v>
      </c>
      <c r="K10236">
        <f t="shared" si="2002"/>
        <v>0</v>
      </c>
      <c r="L10236">
        <v>0</v>
      </c>
      <c r="M10236">
        <f t="shared" si="1999"/>
        <v>0</v>
      </c>
      <c r="N10236">
        <f t="shared" si="2000"/>
        <v>0</v>
      </c>
      <c r="O10236">
        <f t="shared" si="2001"/>
        <v>0</v>
      </c>
      <c r="P10236" s="34" t="s">
        <v>77</v>
      </c>
      <c r="Q10236" s="33">
        <f t="shared" si="1991"/>
        <v>5.9999999999998721E-2</v>
      </c>
      <c r="R10236" s="33">
        <f t="shared" si="1992"/>
        <v>0.49000000000000021</v>
      </c>
      <c r="S10236" s="33">
        <f t="shared" si="1993"/>
        <v>0</v>
      </c>
      <c r="T10236" s="33">
        <f t="shared" si="1994"/>
        <v>0</v>
      </c>
      <c r="V10236" s="16">
        <f t="shared" si="1996"/>
        <v>1.0416666664241347E-2</v>
      </c>
      <c r="W10236" s="2">
        <f t="shared" si="1995"/>
        <v>45171.135416666664</v>
      </c>
    </row>
    <row r="10237" spans="1:23" x14ac:dyDescent="0.25">
      <c r="A10237">
        <v>2023</v>
      </c>
      <c r="B10237" t="s">
        <v>75</v>
      </c>
      <c r="C10237" t="s">
        <v>76</v>
      </c>
      <c r="D10237" s="45">
        <v>45171.145833333336</v>
      </c>
      <c r="E10237">
        <v>102.2</v>
      </c>
      <c r="F10237">
        <v>0.42599999999999999</v>
      </c>
      <c r="G10237">
        <v>18.21</v>
      </c>
      <c r="H10237">
        <v>9.24</v>
      </c>
      <c r="I10237">
        <v>0</v>
      </c>
      <c r="J10237">
        <f t="shared" si="1990"/>
        <v>0</v>
      </c>
      <c r="K10237">
        <f t="shared" si="2002"/>
        <v>0</v>
      </c>
      <c r="L10237">
        <v>0</v>
      </c>
      <c r="M10237">
        <f t="shared" si="1999"/>
        <v>0</v>
      </c>
      <c r="N10237">
        <f t="shared" si="2000"/>
        <v>0</v>
      </c>
      <c r="O10237">
        <f t="shared" si="2001"/>
        <v>0</v>
      </c>
      <c r="P10237" s="34" t="s">
        <v>77</v>
      </c>
      <c r="Q10237" s="33">
        <f t="shared" si="1991"/>
        <v>7.0000000000000284E-2</v>
      </c>
      <c r="R10237" s="33">
        <f t="shared" si="1992"/>
        <v>0.49000000000000021</v>
      </c>
      <c r="S10237" s="33">
        <f t="shared" si="1993"/>
        <v>0</v>
      </c>
      <c r="T10237" s="33">
        <f t="shared" si="1994"/>
        <v>0</v>
      </c>
      <c r="V10237" s="16">
        <f t="shared" si="1996"/>
        <v>1.0416666671517305E-2</v>
      </c>
      <c r="W10237" s="2">
        <f t="shared" si="1995"/>
        <v>45171.145833333328</v>
      </c>
    </row>
    <row r="10238" spans="1:23" x14ac:dyDescent="0.25">
      <c r="A10238">
        <v>2023</v>
      </c>
      <c r="B10238" t="s">
        <v>75</v>
      </c>
      <c r="C10238" t="s">
        <v>76</v>
      </c>
      <c r="D10238" s="45">
        <v>45171.15625</v>
      </c>
      <c r="E10238">
        <v>96.6</v>
      </c>
      <c r="F10238">
        <v>0.42599999999999999</v>
      </c>
      <c r="G10238">
        <v>18.14</v>
      </c>
      <c r="H10238">
        <v>8.75</v>
      </c>
      <c r="I10238">
        <v>0</v>
      </c>
      <c r="J10238">
        <f t="shared" ref="J10238:J10301" si="2003">IF(G10238="",0.5,IF(G10238&lt;=0,2,IF(G10238&gt;=40,2, IF(AND(G10238&gt;0,G10238&lt;1),5,IF(AND(G10238&gt;35,G10238&lt;40),5,IF(Q10238&gt;=1.5,1.5,0))))))</f>
        <v>0</v>
      </c>
      <c r="K10238">
        <f t="shared" si="2002"/>
        <v>0</v>
      </c>
      <c r="L10238">
        <v>0</v>
      </c>
      <c r="M10238">
        <f t="shared" si="1999"/>
        <v>0</v>
      </c>
      <c r="N10238">
        <f t="shared" si="2000"/>
        <v>0</v>
      </c>
      <c r="O10238">
        <f t="shared" si="2001"/>
        <v>0</v>
      </c>
      <c r="P10238" s="34" t="s">
        <v>77</v>
      </c>
      <c r="Q10238" s="33">
        <f t="shared" si="1991"/>
        <v>5.0000000000000711E-2</v>
      </c>
      <c r="R10238" s="33">
        <f t="shared" si="1992"/>
        <v>0.49000000000000021</v>
      </c>
      <c r="S10238" s="33">
        <f t="shared" si="1993"/>
        <v>0</v>
      </c>
      <c r="T10238" s="33">
        <f t="shared" si="1994"/>
        <v>0</v>
      </c>
      <c r="V10238" s="16">
        <f t="shared" si="1996"/>
        <v>1.0416666664241347E-2</v>
      </c>
      <c r="W10238" s="2">
        <f t="shared" si="1995"/>
        <v>45171.15625</v>
      </c>
    </row>
    <row r="10239" spans="1:23" x14ac:dyDescent="0.25">
      <c r="A10239">
        <v>2023</v>
      </c>
      <c r="B10239" t="s">
        <v>75</v>
      </c>
      <c r="C10239" t="s">
        <v>76</v>
      </c>
      <c r="D10239" s="45">
        <v>45171.166666666664</v>
      </c>
      <c r="E10239">
        <v>101.9</v>
      </c>
      <c r="F10239">
        <v>0.42599999999999999</v>
      </c>
      <c r="G10239">
        <v>18.09</v>
      </c>
      <c r="H10239">
        <v>9.24</v>
      </c>
      <c r="I10239">
        <v>0</v>
      </c>
      <c r="J10239">
        <f t="shared" si="2003"/>
        <v>0</v>
      </c>
      <c r="K10239">
        <f t="shared" si="2002"/>
        <v>0</v>
      </c>
      <c r="L10239">
        <v>0</v>
      </c>
      <c r="M10239">
        <f t="shared" si="1999"/>
        <v>0</v>
      </c>
      <c r="N10239">
        <f t="shared" si="2000"/>
        <v>0</v>
      </c>
      <c r="O10239">
        <f t="shared" si="2001"/>
        <v>0</v>
      </c>
      <c r="P10239" s="34" t="s">
        <v>77</v>
      </c>
      <c r="Q10239" s="33">
        <f t="shared" si="1991"/>
        <v>5.9999999999998721E-2</v>
      </c>
      <c r="R10239" s="33">
        <f t="shared" si="1992"/>
        <v>0.23000000000000043</v>
      </c>
      <c r="S10239" s="33">
        <f t="shared" si="1993"/>
        <v>0</v>
      </c>
      <c r="T10239" s="33">
        <f t="shared" si="1994"/>
        <v>0</v>
      </c>
      <c r="V10239" s="16">
        <f t="shared" si="1996"/>
        <v>1.0416666664241347E-2</v>
      </c>
      <c r="W10239" s="2">
        <f t="shared" si="1995"/>
        <v>45171.166666666664</v>
      </c>
    </row>
    <row r="10240" spans="1:23" x14ac:dyDescent="0.25">
      <c r="A10240">
        <v>2023</v>
      </c>
      <c r="B10240" t="s">
        <v>75</v>
      </c>
      <c r="C10240" t="s">
        <v>76</v>
      </c>
      <c r="D10240" s="45">
        <v>45171.177083333336</v>
      </c>
      <c r="E10240">
        <v>104.3</v>
      </c>
      <c r="F10240">
        <v>0.42599999999999999</v>
      </c>
      <c r="G10240">
        <v>18.03</v>
      </c>
      <c r="H10240">
        <v>9.4700000000000006</v>
      </c>
      <c r="I10240">
        <v>0</v>
      </c>
      <c r="J10240">
        <f t="shared" si="2003"/>
        <v>0</v>
      </c>
      <c r="K10240">
        <f t="shared" si="2002"/>
        <v>0</v>
      </c>
      <c r="L10240">
        <v>0</v>
      </c>
      <c r="M10240">
        <f t="shared" si="1999"/>
        <v>0</v>
      </c>
      <c r="N10240">
        <f t="shared" si="2000"/>
        <v>0</v>
      </c>
      <c r="O10240">
        <f t="shared" si="2001"/>
        <v>0</v>
      </c>
      <c r="P10240" s="34" t="s">
        <v>77</v>
      </c>
      <c r="Q10240" s="33">
        <f t="shared" si="1991"/>
        <v>4.00000000000027E-2</v>
      </c>
      <c r="R10240" s="33">
        <f t="shared" si="1992"/>
        <v>0.53000000000000114</v>
      </c>
      <c r="S10240" s="33">
        <f t="shared" si="1993"/>
        <v>0</v>
      </c>
      <c r="T10240" s="33">
        <f t="shared" si="1994"/>
        <v>0</v>
      </c>
      <c r="V10240" s="16">
        <f t="shared" si="1996"/>
        <v>1.0416666671517305E-2</v>
      </c>
      <c r="W10240" s="2">
        <f t="shared" si="1995"/>
        <v>45171.177083333328</v>
      </c>
    </row>
    <row r="10241" spans="1:23" x14ac:dyDescent="0.25">
      <c r="A10241">
        <v>2023</v>
      </c>
      <c r="B10241" t="s">
        <v>75</v>
      </c>
      <c r="C10241" t="s">
        <v>76</v>
      </c>
      <c r="D10241" s="45">
        <v>45171.1875</v>
      </c>
      <c r="E10241">
        <v>98.5</v>
      </c>
      <c r="F10241">
        <v>0.42599999999999999</v>
      </c>
      <c r="G10241">
        <v>17.989999999999998</v>
      </c>
      <c r="H10241">
        <v>8.94</v>
      </c>
      <c r="I10241">
        <v>0</v>
      </c>
      <c r="J10241">
        <f t="shared" si="2003"/>
        <v>0</v>
      </c>
      <c r="K10241">
        <f t="shared" si="2002"/>
        <v>0</v>
      </c>
      <c r="L10241">
        <v>0</v>
      </c>
      <c r="M10241">
        <f t="shared" si="1999"/>
        <v>0</v>
      </c>
      <c r="N10241">
        <f t="shared" si="2000"/>
        <v>0</v>
      </c>
      <c r="O10241">
        <f t="shared" si="2001"/>
        <v>0</v>
      </c>
      <c r="P10241" s="34" t="s">
        <v>77</v>
      </c>
      <c r="Q10241" s="33">
        <f t="shared" si="1991"/>
        <v>4.9999999999997158E-2</v>
      </c>
      <c r="R10241" s="33">
        <f t="shared" si="1992"/>
        <v>4.9999999999998934E-2</v>
      </c>
      <c r="S10241" s="33">
        <f t="shared" si="1993"/>
        <v>0.8</v>
      </c>
      <c r="T10241" s="33">
        <f t="shared" si="1994"/>
        <v>0</v>
      </c>
      <c r="V10241" s="16">
        <f t="shared" si="1996"/>
        <v>1.0416666664241347E-2</v>
      </c>
      <c r="W10241" s="2">
        <f t="shared" si="1995"/>
        <v>45171.1875</v>
      </c>
    </row>
    <row r="10242" spans="1:23" x14ac:dyDescent="0.25">
      <c r="A10242">
        <v>2023</v>
      </c>
      <c r="B10242" t="s">
        <v>75</v>
      </c>
      <c r="C10242" t="s">
        <v>76</v>
      </c>
      <c r="D10242" s="45">
        <v>45171.197916666664</v>
      </c>
      <c r="E10242">
        <v>97.8</v>
      </c>
      <c r="F10242">
        <v>0.42599999999999999</v>
      </c>
      <c r="G10242">
        <v>17.940000000000001</v>
      </c>
      <c r="H10242">
        <v>8.89</v>
      </c>
      <c r="I10242">
        <v>0.8</v>
      </c>
      <c r="J10242">
        <f t="shared" si="2003"/>
        <v>0</v>
      </c>
      <c r="K10242">
        <f t="shared" si="2002"/>
        <v>0</v>
      </c>
      <c r="L10242">
        <f>IF(I10242="",0.5,IF(I10242&lt;=0.1,2,IF(I10242&gt;=5000,2, IF(AND(I10242&gt;0.1,I10242&lt;0.2),5, IF(AND(I10242&gt;900,I10242&lt;5000),5,IF(S10242&gt;=2500,1.5,0))))))</f>
        <v>0</v>
      </c>
      <c r="M10242">
        <f t="shared" si="1999"/>
        <v>0</v>
      </c>
      <c r="N10242">
        <f t="shared" si="2000"/>
        <v>0</v>
      </c>
      <c r="O10242">
        <f t="shared" si="2001"/>
        <v>0</v>
      </c>
      <c r="P10242" s="34" t="s">
        <v>77</v>
      </c>
      <c r="Q10242" s="33">
        <f t="shared" ref="Q10242:Q10305" si="2004">IF(G10242="","",ABS(G10243-G10242))</f>
        <v>3.0000000000001137E-2</v>
      </c>
      <c r="R10242" s="33">
        <f t="shared" ref="R10242:R10305" si="2005">IF(H10242="","",ABS(H10243-H10242))</f>
        <v>0.46999999999999886</v>
      </c>
      <c r="S10242" s="33">
        <f t="shared" ref="S10242:S10305" si="2006">IF(I10242="","",ABS(I10243-I10242))</f>
        <v>0.8</v>
      </c>
      <c r="T10242" s="33">
        <f t="shared" ref="T10242:T10305" si="2007">IF(F10242="","",ABS(F10243*1000-F10242*1000))</f>
        <v>0</v>
      </c>
      <c r="V10242" s="16">
        <f t="shared" si="1996"/>
        <v>1.0416666664241347E-2</v>
      </c>
      <c r="W10242" s="2">
        <f t="shared" ref="W10242:W10305" si="2008">MROUND(D10242,"0:15")</f>
        <v>45171.197916666664</v>
      </c>
    </row>
    <row r="10243" spans="1:23" x14ac:dyDescent="0.25">
      <c r="A10243">
        <v>2023</v>
      </c>
      <c r="B10243" t="s">
        <v>75</v>
      </c>
      <c r="C10243" t="s">
        <v>76</v>
      </c>
      <c r="D10243" s="45">
        <v>45171.208333333336</v>
      </c>
      <c r="E10243">
        <v>102.9</v>
      </c>
      <c r="F10243">
        <v>0.42599999999999999</v>
      </c>
      <c r="G10243">
        <v>17.91</v>
      </c>
      <c r="H10243">
        <v>9.36</v>
      </c>
      <c r="I10243">
        <v>0</v>
      </c>
      <c r="J10243">
        <f t="shared" si="2003"/>
        <v>0</v>
      </c>
      <c r="K10243">
        <f t="shared" si="2002"/>
        <v>0</v>
      </c>
      <c r="L10243">
        <v>0</v>
      </c>
      <c r="M10243">
        <f t="shared" si="1999"/>
        <v>0</v>
      </c>
      <c r="N10243">
        <f t="shared" si="2000"/>
        <v>0</v>
      </c>
      <c r="O10243">
        <f t="shared" si="2001"/>
        <v>0</v>
      </c>
      <c r="P10243" s="34" t="s">
        <v>77</v>
      </c>
      <c r="Q10243" s="33">
        <f t="shared" si="2004"/>
        <v>1.9999999999999574E-2</v>
      </c>
      <c r="R10243" s="33">
        <f t="shared" si="2005"/>
        <v>0.34999999999999964</v>
      </c>
      <c r="S10243" s="33">
        <f t="shared" si="2006"/>
        <v>0.2</v>
      </c>
      <c r="T10243" s="33">
        <f t="shared" si="2007"/>
        <v>0</v>
      </c>
      <c r="V10243" s="16">
        <f t="shared" ref="V10243:V10306" si="2009">D10243-D10242</f>
        <v>1.0416666671517305E-2</v>
      </c>
      <c r="W10243" s="2">
        <f t="shared" si="2008"/>
        <v>45171.208333333328</v>
      </c>
    </row>
    <row r="10244" spans="1:23" x14ac:dyDescent="0.25">
      <c r="A10244">
        <v>2023</v>
      </c>
      <c r="B10244" t="s">
        <v>75</v>
      </c>
      <c r="C10244" t="s">
        <v>76</v>
      </c>
      <c r="D10244" s="45">
        <v>45171.21875</v>
      </c>
      <c r="E10244">
        <v>98.9</v>
      </c>
      <c r="F10244">
        <v>0.42599999999999999</v>
      </c>
      <c r="G10244">
        <v>17.89</v>
      </c>
      <c r="H10244">
        <v>9.01</v>
      </c>
      <c r="I10244">
        <v>0.2</v>
      </c>
      <c r="J10244">
        <f t="shared" si="2003"/>
        <v>0</v>
      </c>
      <c r="K10244">
        <f t="shared" si="2002"/>
        <v>0</v>
      </c>
      <c r="L10244">
        <f>IF(I10244="",0.5,IF(I10244&lt;=0.1,2,IF(I10244&gt;=5000,2, IF(AND(I10244&gt;0.1,I10244&lt;0.2),5, IF(AND(I10244&gt;900,I10244&lt;5000),5,IF(S10244&gt;=2500,1.5,0))))))</f>
        <v>0</v>
      </c>
      <c r="M10244">
        <f t="shared" si="1999"/>
        <v>0</v>
      </c>
      <c r="N10244">
        <f t="shared" si="2000"/>
        <v>0</v>
      </c>
      <c r="O10244">
        <f t="shared" si="2001"/>
        <v>0</v>
      </c>
      <c r="P10244" s="34" t="s">
        <v>77</v>
      </c>
      <c r="Q10244" s="33">
        <f t="shared" si="2004"/>
        <v>3.0000000000001137E-2</v>
      </c>
      <c r="R10244" s="33">
        <f t="shared" si="2005"/>
        <v>0.58000000000000007</v>
      </c>
      <c r="S10244" s="33">
        <f t="shared" si="2006"/>
        <v>0.2</v>
      </c>
      <c r="T10244" s="33">
        <f t="shared" si="2007"/>
        <v>0</v>
      </c>
      <c r="V10244" s="16">
        <f t="shared" si="2009"/>
        <v>1.0416666664241347E-2</v>
      </c>
      <c r="W10244" s="2">
        <f t="shared" si="2008"/>
        <v>45171.21875</v>
      </c>
    </row>
    <row r="10245" spans="1:23" x14ac:dyDescent="0.25">
      <c r="A10245">
        <v>2023</v>
      </c>
      <c r="B10245" t="s">
        <v>75</v>
      </c>
      <c r="C10245" t="s">
        <v>76</v>
      </c>
      <c r="D10245" s="45">
        <v>45171.229166666664</v>
      </c>
      <c r="E10245">
        <v>105.3</v>
      </c>
      <c r="F10245">
        <v>0.42599999999999999</v>
      </c>
      <c r="G10245">
        <v>17.86</v>
      </c>
      <c r="H10245">
        <v>9.59</v>
      </c>
      <c r="I10245">
        <v>0</v>
      </c>
      <c r="J10245">
        <f t="shared" si="2003"/>
        <v>0</v>
      </c>
      <c r="K10245">
        <f t="shared" si="2002"/>
        <v>0</v>
      </c>
      <c r="L10245">
        <v>0</v>
      </c>
      <c r="M10245">
        <f t="shared" si="1999"/>
        <v>0</v>
      </c>
      <c r="N10245">
        <f t="shared" si="2000"/>
        <v>0</v>
      </c>
      <c r="O10245">
        <f t="shared" si="2001"/>
        <v>0</v>
      </c>
      <c r="P10245" s="34" t="s">
        <v>77</v>
      </c>
      <c r="Q10245" s="33">
        <f t="shared" si="2004"/>
        <v>3.0000000000001137E-2</v>
      </c>
      <c r="R10245" s="33">
        <f t="shared" si="2005"/>
        <v>2.9999999999999361E-2</v>
      </c>
      <c r="S10245" s="33">
        <f t="shared" si="2006"/>
        <v>0</v>
      </c>
      <c r="T10245" s="33">
        <f t="shared" si="2007"/>
        <v>0</v>
      </c>
      <c r="V10245" s="16">
        <f t="shared" si="2009"/>
        <v>1.0416666664241347E-2</v>
      </c>
      <c r="W10245" s="2">
        <f t="shared" si="2008"/>
        <v>45171.229166666664</v>
      </c>
    </row>
    <row r="10246" spans="1:23" x14ac:dyDescent="0.25">
      <c r="A10246">
        <v>2023</v>
      </c>
      <c r="B10246" t="s">
        <v>75</v>
      </c>
      <c r="C10246" t="s">
        <v>76</v>
      </c>
      <c r="D10246" s="45">
        <v>45171.239583333336</v>
      </c>
      <c r="E10246">
        <v>104.9</v>
      </c>
      <c r="F10246">
        <v>0.42599999999999999</v>
      </c>
      <c r="G10246">
        <v>17.829999999999998</v>
      </c>
      <c r="H10246">
        <v>9.56</v>
      </c>
      <c r="I10246">
        <v>0</v>
      </c>
      <c r="J10246">
        <f t="shared" si="2003"/>
        <v>0</v>
      </c>
      <c r="K10246">
        <f t="shared" si="2002"/>
        <v>0</v>
      </c>
      <c r="L10246">
        <v>0</v>
      </c>
      <c r="M10246">
        <f t="shared" si="1999"/>
        <v>0</v>
      </c>
      <c r="N10246">
        <f t="shared" si="2000"/>
        <v>0</v>
      </c>
      <c r="O10246">
        <f t="shared" si="2001"/>
        <v>0</v>
      </c>
      <c r="P10246" s="34" t="s">
        <v>77</v>
      </c>
      <c r="Q10246" s="33">
        <f t="shared" si="2004"/>
        <v>9.9999999999980105E-3</v>
      </c>
      <c r="R10246" s="33">
        <f t="shared" si="2005"/>
        <v>0.78000000000000114</v>
      </c>
      <c r="S10246" s="33">
        <f t="shared" si="2006"/>
        <v>0</v>
      </c>
      <c r="T10246" s="33">
        <f t="shared" si="2007"/>
        <v>0</v>
      </c>
      <c r="V10246" s="16">
        <f t="shared" si="2009"/>
        <v>1.0416666671517305E-2</v>
      </c>
      <c r="W10246" s="2">
        <f t="shared" si="2008"/>
        <v>45171.239583333328</v>
      </c>
    </row>
    <row r="10247" spans="1:23" x14ac:dyDescent="0.25">
      <c r="A10247">
        <v>2023</v>
      </c>
      <c r="B10247" t="s">
        <v>75</v>
      </c>
      <c r="C10247" t="s">
        <v>76</v>
      </c>
      <c r="D10247" s="45">
        <v>45171.25</v>
      </c>
      <c r="E10247">
        <v>96.3</v>
      </c>
      <c r="F10247">
        <v>0.42599999999999999</v>
      </c>
      <c r="G10247">
        <v>17.82</v>
      </c>
      <c r="H10247">
        <v>8.7799999999999994</v>
      </c>
      <c r="I10247">
        <v>0</v>
      </c>
      <c r="J10247">
        <f t="shared" si="2003"/>
        <v>0</v>
      </c>
      <c r="K10247">
        <f t="shared" si="2002"/>
        <v>0</v>
      </c>
      <c r="L10247">
        <v>0</v>
      </c>
      <c r="M10247">
        <f t="shared" si="1999"/>
        <v>0</v>
      </c>
      <c r="N10247">
        <f t="shared" si="2000"/>
        <v>0</v>
      </c>
      <c r="O10247">
        <f t="shared" si="2001"/>
        <v>0</v>
      </c>
      <c r="P10247" s="34" t="s">
        <v>77</v>
      </c>
      <c r="Q10247" s="33">
        <f t="shared" si="2004"/>
        <v>1.9999999999999574E-2</v>
      </c>
      <c r="R10247" s="33">
        <f t="shared" si="2005"/>
        <v>0.57000000000000028</v>
      </c>
      <c r="S10247" s="33">
        <f t="shared" si="2006"/>
        <v>0</v>
      </c>
      <c r="T10247" s="33">
        <f t="shared" si="2007"/>
        <v>0</v>
      </c>
      <c r="V10247" s="16">
        <f t="shared" si="2009"/>
        <v>1.0416666664241347E-2</v>
      </c>
      <c r="W10247" s="2">
        <f t="shared" si="2008"/>
        <v>45171.25</v>
      </c>
    </row>
    <row r="10248" spans="1:23" x14ac:dyDescent="0.25">
      <c r="A10248">
        <v>2023</v>
      </c>
      <c r="B10248" t="s">
        <v>75</v>
      </c>
      <c r="C10248" t="s">
        <v>76</v>
      </c>
      <c r="D10248" s="45">
        <v>45171.260416666664</v>
      </c>
      <c r="E10248">
        <v>102.5</v>
      </c>
      <c r="F10248">
        <v>0.42599999999999999</v>
      </c>
      <c r="G10248">
        <v>17.8</v>
      </c>
      <c r="H10248">
        <v>9.35</v>
      </c>
      <c r="I10248">
        <v>0</v>
      </c>
      <c r="J10248">
        <f t="shared" si="2003"/>
        <v>0</v>
      </c>
      <c r="K10248">
        <f t="shared" si="2002"/>
        <v>0</v>
      </c>
      <c r="L10248">
        <v>0</v>
      </c>
      <c r="M10248">
        <f t="shared" si="1999"/>
        <v>0</v>
      </c>
      <c r="N10248">
        <f t="shared" si="2000"/>
        <v>0</v>
      </c>
      <c r="O10248">
        <f t="shared" si="2001"/>
        <v>0</v>
      </c>
      <c r="P10248" s="34" t="s">
        <v>77</v>
      </c>
      <c r="Q10248" s="33">
        <f t="shared" si="2004"/>
        <v>0</v>
      </c>
      <c r="R10248" s="33">
        <f t="shared" si="2005"/>
        <v>1.4799999999999995</v>
      </c>
      <c r="S10248" s="33">
        <f t="shared" si="2006"/>
        <v>0</v>
      </c>
      <c r="T10248" s="33">
        <f t="shared" si="2007"/>
        <v>0</v>
      </c>
      <c r="V10248" s="16">
        <f t="shared" si="2009"/>
        <v>1.0416666664241347E-2</v>
      </c>
      <c r="W10248" s="2">
        <f t="shared" si="2008"/>
        <v>45171.260416666664</v>
      </c>
    </row>
    <row r="10249" spans="1:23" x14ac:dyDescent="0.25">
      <c r="A10249">
        <v>2023</v>
      </c>
      <c r="B10249" t="s">
        <v>75</v>
      </c>
      <c r="C10249" t="s">
        <v>76</v>
      </c>
      <c r="D10249" s="45">
        <v>45171.270833333336</v>
      </c>
      <c r="E10249">
        <v>86.3</v>
      </c>
      <c r="F10249">
        <v>0.42599999999999999</v>
      </c>
      <c r="G10249">
        <v>17.8</v>
      </c>
      <c r="H10249">
        <v>7.87</v>
      </c>
      <c r="I10249">
        <v>0</v>
      </c>
      <c r="J10249">
        <f t="shared" si="2003"/>
        <v>0</v>
      </c>
      <c r="K10249">
        <f t="shared" si="2002"/>
        <v>0</v>
      </c>
      <c r="L10249">
        <v>0</v>
      </c>
      <c r="M10249">
        <f t="shared" si="1999"/>
        <v>0</v>
      </c>
      <c r="N10249">
        <f t="shared" si="2000"/>
        <v>0</v>
      </c>
      <c r="O10249">
        <f t="shared" si="2001"/>
        <v>0</v>
      </c>
      <c r="P10249" s="34" t="s">
        <v>77</v>
      </c>
      <c r="Q10249" s="33">
        <f t="shared" si="2004"/>
        <v>1.0000000000001563E-2</v>
      </c>
      <c r="R10249" s="33">
        <f t="shared" si="2005"/>
        <v>1.38</v>
      </c>
      <c r="S10249" s="33">
        <f t="shared" si="2006"/>
        <v>0</v>
      </c>
      <c r="T10249" s="33">
        <f t="shared" si="2007"/>
        <v>0</v>
      </c>
      <c r="V10249" s="16">
        <f t="shared" si="2009"/>
        <v>1.0416666671517305E-2</v>
      </c>
      <c r="W10249" s="2">
        <f t="shared" si="2008"/>
        <v>45171.270833333328</v>
      </c>
    </row>
    <row r="10250" spans="1:23" x14ac:dyDescent="0.25">
      <c r="A10250">
        <v>2023</v>
      </c>
      <c r="B10250" t="s">
        <v>75</v>
      </c>
      <c r="C10250" t="s">
        <v>76</v>
      </c>
      <c r="D10250" s="45">
        <v>45171.28125</v>
      </c>
      <c r="E10250">
        <v>101.4</v>
      </c>
      <c r="F10250">
        <v>0.42599999999999999</v>
      </c>
      <c r="G10250">
        <v>17.79</v>
      </c>
      <c r="H10250">
        <v>9.25</v>
      </c>
      <c r="I10250">
        <v>0</v>
      </c>
      <c r="J10250">
        <f t="shared" si="2003"/>
        <v>0</v>
      </c>
      <c r="K10250">
        <f t="shared" si="2002"/>
        <v>0</v>
      </c>
      <c r="L10250">
        <v>0</v>
      </c>
      <c r="M10250">
        <f t="shared" si="1999"/>
        <v>0</v>
      </c>
      <c r="N10250">
        <f t="shared" si="2000"/>
        <v>0</v>
      </c>
      <c r="O10250">
        <f t="shared" si="2001"/>
        <v>0</v>
      </c>
      <c r="P10250" s="34" t="s">
        <v>77</v>
      </c>
      <c r="Q10250" s="33">
        <f t="shared" si="2004"/>
        <v>9.9999999999980105E-3</v>
      </c>
      <c r="R10250" s="33">
        <f t="shared" si="2005"/>
        <v>0.36999999999999922</v>
      </c>
      <c r="S10250" s="33">
        <f t="shared" si="2006"/>
        <v>0</v>
      </c>
      <c r="T10250" s="33">
        <f t="shared" si="2007"/>
        <v>0</v>
      </c>
      <c r="V10250" s="16">
        <f t="shared" si="2009"/>
        <v>1.0416666664241347E-2</v>
      </c>
      <c r="W10250" s="2">
        <f t="shared" si="2008"/>
        <v>45171.28125</v>
      </c>
    </row>
    <row r="10251" spans="1:23" x14ac:dyDescent="0.25">
      <c r="A10251">
        <v>2023</v>
      </c>
      <c r="B10251" t="s">
        <v>75</v>
      </c>
      <c r="C10251" t="s">
        <v>76</v>
      </c>
      <c r="D10251" s="45">
        <v>45171.291666666664</v>
      </c>
      <c r="E10251">
        <v>97.3</v>
      </c>
      <c r="F10251">
        <v>0.42599999999999999</v>
      </c>
      <c r="G10251">
        <v>17.78</v>
      </c>
      <c r="H10251">
        <v>8.8800000000000008</v>
      </c>
      <c r="I10251">
        <v>0</v>
      </c>
      <c r="J10251">
        <f t="shared" si="2003"/>
        <v>0</v>
      </c>
      <c r="K10251">
        <f t="shared" si="2002"/>
        <v>0</v>
      </c>
      <c r="L10251">
        <v>0</v>
      </c>
      <c r="M10251">
        <f t="shared" si="1999"/>
        <v>0</v>
      </c>
      <c r="N10251">
        <f t="shared" si="2000"/>
        <v>0</v>
      </c>
      <c r="O10251">
        <f t="shared" si="2001"/>
        <v>0</v>
      </c>
      <c r="P10251" s="34" t="s">
        <v>77</v>
      </c>
      <c r="Q10251" s="33">
        <f t="shared" si="2004"/>
        <v>1.0000000000001563E-2</v>
      </c>
      <c r="R10251" s="33">
        <f t="shared" si="2005"/>
        <v>0.33000000000000007</v>
      </c>
      <c r="S10251" s="33">
        <f t="shared" si="2006"/>
        <v>0</v>
      </c>
      <c r="T10251" s="33">
        <f t="shared" si="2007"/>
        <v>0</v>
      </c>
      <c r="V10251" s="16">
        <f t="shared" si="2009"/>
        <v>1.0416666664241347E-2</v>
      </c>
      <c r="W10251" s="2">
        <f t="shared" si="2008"/>
        <v>45171.291666666664</v>
      </c>
    </row>
    <row r="10252" spans="1:23" x14ac:dyDescent="0.25">
      <c r="A10252">
        <v>2023</v>
      </c>
      <c r="B10252" t="s">
        <v>75</v>
      </c>
      <c r="C10252" t="s">
        <v>76</v>
      </c>
      <c r="D10252" s="45">
        <v>45171.302083333336</v>
      </c>
      <c r="E10252">
        <v>100.9</v>
      </c>
      <c r="F10252">
        <v>0.42599999999999999</v>
      </c>
      <c r="G10252">
        <v>17.77</v>
      </c>
      <c r="H10252">
        <v>9.2100000000000009</v>
      </c>
      <c r="I10252">
        <v>0</v>
      </c>
      <c r="J10252">
        <f t="shared" si="2003"/>
        <v>0</v>
      </c>
      <c r="K10252">
        <f t="shared" si="2002"/>
        <v>0</v>
      </c>
      <c r="L10252">
        <v>0</v>
      </c>
      <c r="M10252">
        <f t="shared" si="1999"/>
        <v>0</v>
      </c>
      <c r="N10252">
        <f t="shared" si="2000"/>
        <v>0</v>
      </c>
      <c r="O10252">
        <f t="shared" si="2001"/>
        <v>0</v>
      </c>
      <c r="P10252" s="34" t="s">
        <v>77</v>
      </c>
      <c r="Q10252" s="33">
        <f t="shared" si="2004"/>
        <v>0</v>
      </c>
      <c r="R10252" s="33">
        <f t="shared" si="2005"/>
        <v>0.22000000000000064</v>
      </c>
      <c r="S10252" s="33">
        <f t="shared" si="2006"/>
        <v>0</v>
      </c>
      <c r="T10252" s="33">
        <f t="shared" si="2007"/>
        <v>1</v>
      </c>
      <c r="V10252" s="16">
        <f t="shared" si="2009"/>
        <v>1.0416666671517305E-2</v>
      </c>
      <c r="W10252" s="2">
        <f t="shared" si="2008"/>
        <v>45171.302083333328</v>
      </c>
    </row>
    <row r="10253" spans="1:23" x14ac:dyDescent="0.25">
      <c r="A10253">
        <v>2023</v>
      </c>
      <c r="B10253" t="s">
        <v>75</v>
      </c>
      <c r="C10253" t="s">
        <v>76</v>
      </c>
      <c r="D10253" s="45">
        <v>45171.3125</v>
      </c>
      <c r="E10253">
        <v>98.5</v>
      </c>
      <c r="F10253">
        <v>0.42699999999999999</v>
      </c>
      <c r="G10253">
        <v>17.77</v>
      </c>
      <c r="H10253">
        <v>8.99</v>
      </c>
      <c r="I10253">
        <v>0</v>
      </c>
      <c r="J10253">
        <f t="shared" si="2003"/>
        <v>0</v>
      </c>
      <c r="K10253">
        <f t="shared" si="2002"/>
        <v>0</v>
      </c>
      <c r="L10253">
        <v>0</v>
      </c>
      <c r="M10253">
        <f t="shared" si="1999"/>
        <v>0</v>
      </c>
      <c r="N10253">
        <f t="shared" si="2000"/>
        <v>0</v>
      </c>
      <c r="O10253">
        <f t="shared" si="2001"/>
        <v>0</v>
      </c>
      <c r="P10253" s="34" t="s">
        <v>77</v>
      </c>
      <c r="Q10253" s="33">
        <f t="shared" si="2004"/>
        <v>0</v>
      </c>
      <c r="R10253" s="33">
        <f t="shared" si="2005"/>
        <v>0.4399999999999995</v>
      </c>
      <c r="S10253" s="33">
        <f t="shared" si="2006"/>
        <v>0.4</v>
      </c>
      <c r="T10253" s="33">
        <f t="shared" si="2007"/>
        <v>1</v>
      </c>
      <c r="V10253" s="16">
        <f t="shared" si="2009"/>
        <v>1.0416666664241347E-2</v>
      </c>
      <c r="W10253" s="2">
        <f t="shared" si="2008"/>
        <v>45171.3125</v>
      </c>
    </row>
    <row r="10254" spans="1:23" x14ac:dyDescent="0.25">
      <c r="A10254">
        <v>2023</v>
      </c>
      <c r="B10254" t="s">
        <v>75</v>
      </c>
      <c r="C10254" t="s">
        <v>76</v>
      </c>
      <c r="D10254" s="45">
        <v>45171.322916666664</v>
      </c>
      <c r="E10254">
        <v>103.4</v>
      </c>
      <c r="F10254">
        <v>0.42599999999999999</v>
      </c>
      <c r="G10254">
        <v>17.77</v>
      </c>
      <c r="H10254">
        <v>9.43</v>
      </c>
      <c r="I10254">
        <v>0.4</v>
      </c>
      <c r="J10254">
        <f t="shared" si="2003"/>
        <v>0</v>
      </c>
      <c r="K10254">
        <f t="shared" si="2002"/>
        <v>0</v>
      </c>
      <c r="L10254">
        <f>IF(I10254="",0.5,IF(I10254&lt;=0.1,2,IF(I10254&gt;=5000,2, IF(AND(I10254&gt;0.1,I10254&lt;0.2),5, IF(AND(I10254&gt;900,I10254&lt;5000),5,IF(S10254&gt;=2500,1.5,0))))))</f>
        <v>0</v>
      </c>
      <c r="M10254">
        <f t="shared" si="1999"/>
        <v>0</v>
      </c>
      <c r="N10254">
        <f t="shared" si="2000"/>
        <v>0</v>
      </c>
      <c r="O10254">
        <f t="shared" si="2001"/>
        <v>0</v>
      </c>
      <c r="P10254" s="34" t="s">
        <v>77</v>
      </c>
      <c r="Q10254" s="33">
        <f t="shared" si="2004"/>
        <v>1.0000000000001563E-2</v>
      </c>
      <c r="R10254" s="33">
        <f t="shared" si="2005"/>
        <v>0.66999999999999993</v>
      </c>
      <c r="S10254" s="33">
        <f t="shared" si="2006"/>
        <v>0.4</v>
      </c>
      <c r="T10254" s="33">
        <f t="shared" si="2007"/>
        <v>0</v>
      </c>
      <c r="V10254" s="16">
        <f t="shared" si="2009"/>
        <v>1.0416666664241347E-2</v>
      </c>
      <c r="W10254" s="2">
        <f t="shared" si="2008"/>
        <v>45171.322916666664</v>
      </c>
    </row>
    <row r="10255" spans="1:23" x14ac:dyDescent="0.25">
      <c r="A10255">
        <v>2023</v>
      </c>
      <c r="B10255" t="s">
        <v>75</v>
      </c>
      <c r="C10255" t="s">
        <v>76</v>
      </c>
      <c r="D10255" s="45">
        <v>45171.333333333336</v>
      </c>
      <c r="E10255">
        <v>96</v>
      </c>
      <c r="F10255">
        <v>0.42599999999999999</v>
      </c>
      <c r="G10255">
        <v>17.78</v>
      </c>
      <c r="H10255">
        <v>8.76</v>
      </c>
      <c r="I10255">
        <v>0</v>
      </c>
      <c r="J10255">
        <f t="shared" si="2003"/>
        <v>0</v>
      </c>
      <c r="K10255">
        <f t="shared" si="2002"/>
        <v>0</v>
      </c>
      <c r="L10255">
        <v>0</v>
      </c>
      <c r="M10255">
        <f t="shared" si="1999"/>
        <v>0</v>
      </c>
      <c r="N10255">
        <f t="shared" si="2000"/>
        <v>0</v>
      </c>
      <c r="O10255">
        <f t="shared" si="2001"/>
        <v>0</v>
      </c>
      <c r="P10255" s="34" t="s">
        <v>77</v>
      </c>
      <c r="Q10255" s="33">
        <f t="shared" si="2004"/>
        <v>0</v>
      </c>
      <c r="R10255" s="33">
        <f t="shared" si="2005"/>
        <v>0.37999999999999901</v>
      </c>
      <c r="S10255" s="33">
        <f t="shared" si="2006"/>
        <v>0</v>
      </c>
      <c r="T10255" s="33">
        <f t="shared" si="2007"/>
        <v>0</v>
      </c>
      <c r="V10255" s="16">
        <f t="shared" si="2009"/>
        <v>1.0416666671517305E-2</v>
      </c>
      <c r="W10255" s="2">
        <f t="shared" si="2008"/>
        <v>45171.333333333328</v>
      </c>
    </row>
    <row r="10256" spans="1:23" x14ac:dyDescent="0.25">
      <c r="A10256">
        <v>2023</v>
      </c>
      <c r="B10256" t="s">
        <v>75</v>
      </c>
      <c r="C10256" t="s">
        <v>76</v>
      </c>
      <c r="D10256" s="45">
        <v>45171.34375</v>
      </c>
      <c r="E10256">
        <v>91.9</v>
      </c>
      <c r="F10256">
        <v>0.42599999999999999</v>
      </c>
      <c r="G10256">
        <v>17.78</v>
      </c>
      <c r="H10256">
        <v>8.3800000000000008</v>
      </c>
      <c r="I10256">
        <v>0</v>
      </c>
      <c r="J10256">
        <f t="shared" si="2003"/>
        <v>0</v>
      </c>
      <c r="K10256">
        <f t="shared" si="2002"/>
        <v>0</v>
      </c>
      <c r="L10256">
        <v>0</v>
      </c>
      <c r="M10256">
        <f t="shared" si="1999"/>
        <v>0</v>
      </c>
      <c r="N10256">
        <f t="shared" si="2000"/>
        <v>0</v>
      </c>
      <c r="O10256">
        <f t="shared" si="2001"/>
        <v>0</v>
      </c>
      <c r="P10256" s="34" t="s">
        <v>77</v>
      </c>
      <c r="Q10256" s="33">
        <f t="shared" si="2004"/>
        <v>2.9999999999997584E-2</v>
      </c>
      <c r="R10256" s="33">
        <f t="shared" si="2005"/>
        <v>1.5399999999999991</v>
      </c>
      <c r="S10256" s="33">
        <f t="shared" si="2006"/>
        <v>0</v>
      </c>
      <c r="T10256" s="33">
        <f t="shared" si="2007"/>
        <v>0</v>
      </c>
      <c r="V10256" s="16">
        <f t="shared" si="2009"/>
        <v>1.0416666664241347E-2</v>
      </c>
      <c r="W10256" s="2">
        <f t="shared" si="2008"/>
        <v>45171.34375</v>
      </c>
    </row>
    <row r="10257" spans="1:23" x14ac:dyDescent="0.25">
      <c r="A10257">
        <v>2023</v>
      </c>
      <c r="B10257" t="s">
        <v>75</v>
      </c>
      <c r="C10257" t="s">
        <v>76</v>
      </c>
      <c r="D10257" s="45">
        <v>45171.354166666664</v>
      </c>
      <c r="E10257">
        <v>108.8</v>
      </c>
      <c r="F10257">
        <v>0.42599999999999999</v>
      </c>
      <c r="G10257">
        <v>17.809999999999999</v>
      </c>
      <c r="H10257">
        <v>9.92</v>
      </c>
      <c r="I10257">
        <v>0</v>
      </c>
      <c r="J10257">
        <f t="shared" si="2003"/>
        <v>0</v>
      </c>
      <c r="K10257">
        <f t="shared" si="2002"/>
        <v>0</v>
      </c>
      <c r="L10257">
        <v>0</v>
      </c>
      <c r="M10257">
        <f t="shared" si="1999"/>
        <v>0</v>
      </c>
      <c r="N10257">
        <f t="shared" si="2000"/>
        <v>0</v>
      </c>
      <c r="O10257">
        <f t="shared" si="2001"/>
        <v>0</v>
      </c>
      <c r="P10257" s="34" t="s">
        <v>77</v>
      </c>
      <c r="Q10257" s="33">
        <f t="shared" si="2004"/>
        <v>1.0000000000001563E-2</v>
      </c>
      <c r="R10257" s="33">
        <f t="shared" si="2005"/>
        <v>1.08</v>
      </c>
      <c r="S10257" s="33">
        <f t="shared" si="2006"/>
        <v>0</v>
      </c>
      <c r="T10257" s="33">
        <f t="shared" si="2007"/>
        <v>0</v>
      </c>
      <c r="V10257" s="16">
        <f t="shared" si="2009"/>
        <v>1.0416666664241347E-2</v>
      </c>
      <c r="W10257" s="2">
        <f t="shared" si="2008"/>
        <v>45171.354166666664</v>
      </c>
    </row>
    <row r="10258" spans="1:23" x14ac:dyDescent="0.25">
      <c r="A10258">
        <v>2023</v>
      </c>
      <c r="B10258" t="s">
        <v>75</v>
      </c>
      <c r="C10258" t="s">
        <v>76</v>
      </c>
      <c r="D10258" s="45">
        <v>45171.364583333336</v>
      </c>
      <c r="E10258">
        <v>97</v>
      </c>
      <c r="F10258">
        <v>0.42599999999999999</v>
      </c>
      <c r="G10258">
        <v>17.82</v>
      </c>
      <c r="H10258">
        <v>8.84</v>
      </c>
      <c r="I10258">
        <v>0</v>
      </c>
      <c r="J10258">
        <f t="shared" si="2003"/>
        <v>0</v>
      </c>
      <c r="K10258">
        <f t="shared" si="2002"/>
        <v>0</v>
      </c>
      <c r="L10258">
        <v>0</v>
      </c>
      <c r="M10258">
        <f t="shared" si="1999"/>
        <v>0</v>
      </c>
      <c r="N10258">
        <f t="shared" si="2000"/>
        <v>0</v>
      </c>
      <c r="O10258">
        <f t="shared" si="2001"/>
        <v>0</v>
      </c>
      <c r="P10258" s="34" t="s">
        <v>77</v>
      </c>
      <c r="Q10258" s="33">
        <f t="shared" si="2004"/>
        <v>0</v>
      </c>
      <c r="R10258" s="33">
        <f t="shared" si="2005"/>
        <v>1.1099999999999994</v>
      </c>
      <c r="S10258" s="33">
        <f t="shared" si="2006"/>
        <v>0</v>
      </c>
      <c r="T10258" s="33">
        <f t="shared" si="2007"/>
        <v>0</v>
      </c>
      <c r="V10258" s="16">
        <f t="shared" si="2009"/>
        <v>1.0416666671517305E-2</v>
      </c>
      <c r="W10258" s="2">
        <f t="shared" si="2008"/>
        <v>45171.364583333328</v>
      </c>
    </row>
    <row r="10259" spans="1:23" x14ac:dyDescent="0.25">
      <c r="A10259">
        <v>2023</v>
      </c>
      <c r="B10259" t="s">
        <v>75</v>
      </c>
      <c r="C10259" t="s">
        <v>76</v>
      </c>
      <c r="D10259" s="45">
        <v>45171.375</v>
      </c>
      <c r="E10259">
        <v>109.1</v>
      </c>
      <c r="F10259">
        <v>0.42599999999999999</v>
      </c>
      <c r="G10259">
        <v>17.82</v>
      </c>
      <c r="H10259">
        <v>9.9499999999999993</v>
      </c>
      <c r="I10259">
        <v>0</v>
      </c>
      <c r="J10259">
        <f t="shared" si="2003"/>
        <v>0</v>
      </c>
      <c r="K10259">
        <f t="shared" si="2002"/>
        <v>0</v>
      </c>
      <c r="L10259">
        <v>0</v>
      </c>
      <c r="M10259">
        <f t="shared" si="1999"/>
        <v>0</v>
      </c>
      <c r="N10259">
        <f t="shared" si="2000"/>
        <v>0</v>
      </c>
      <c r="O10259">
        <f t="shared" si="2001"/>
        <v>0</v>
      </c>
      <c r="P10259" s="34" t="s">
        <v>77</v>
      </c>
      <c r="Q10259" s="33">
        <f t="shared" si="2004"/>
        <v>9.9999999999980105E-3</v>
      </c>
      <c r="R10259" s="33">
        <f t="shared" si="2005"/>
        <v>0.22000000000000064</v>
      </c>
      <c r="S10259" s="33">
        <f t="shared" si="2006"/>
        <v>0.7</v>
      </c>
      <c r="T10259" s="33">
        <f t="shared" si="2007"/>
        <v>0</v>
      </c>
      <c r="V10259" s="16">
        <f t="shared" si="2009"/>
        <v>1.0416666664241347E-2</v>
      </c>
      <c r="W10259" s="2">
        <f t="shared" si="2008"/>
        <v>45171.375</v>
      </c>
    </row>
    <row r="10260" spans="1:23" x14ac:dyDescent="0.25">
      <c r="A10260">
        <v>2023</v>
      </c>
      <c r="B10260" t="s">
        <v>75</v>
      </c>
      <c r="C10260" t="s">
        <v>76</v>
      </c>
      <c r="D10260" s="45">
        <v>45171.385416666664</v>
      </c>
      <c r="E10260">
        <v>111.5</v>
      </c>
      <c r="F10260">
        <v>0.42599999999999999</v>
      </c>
      <c r="G10260">
        <v>17.829999999999998</v>
      </c>
      <c r="H10260">
        <v>10.17</v>
      </c>
      <c r="I10260">
        <v>0.7</v>
      </c>
      <c r="J10260">
        <f t="shared" si="2003"/>
        <v>0</v>
      </c>
      <c r="K10260">
        <f t="shared" si="2002"/>
        <v>0</v>
      </c>
      <c r="L10260">
        <f>IF(I10260="",0.5,IF(I10260&lt;=0.1,2,IF(I10260&gt;=5000,2, IF(AND(I10260&gt;0.1,I10260&lt;0.2),5, IF(AND(I10260&gt;900,I10260&lt;5000),5,IF(S10260&gt;=2500,1.5,0))))))</f>
        <v>0</v>
      </c>
      <c r="M10260">
        <f t="shared" si="1999"/>
        <v>0</v>
      </c>
      <c r="N10260">
        <f t="shared" si="2000"/>
        <v>0</v>
      </c>
      <c r="O10260">
        <f t="shared" si="2001"/>
        <v>0</v>
      </c>
      <c r="P10260" s="34" t="s">
        <v>77</v>
      </c>
      <c r="Q10260" s="33">
        <f t="shared" si="2004"/>
        <v>3.0000000000001137E-2</v>
      </c>
      <c r="R10260" s="33">
        <f t="shared" si="2005"/>
        <v>0.47000000000000064</v>
      </c>
      <c r="S10260" s="33">
        <f t="shared" si="2006"/>
        <v>0.7</v>
      </c>
      <c r="T10260" s="33">
        <f t="shared" si="2007"/>
        <v>0</v>
      </c>
      <c r="V10260" s="16">
        <f t="shared" si="2009"/>
        <v>1.0416666664241347E-2</v>
      </c>
      <c r="W10260" s="2">
        <f t="shared" si="2008"/>
        <v>45171.385416666664</v>
      </c>
    </row>
    <row r="10261" spans="1:23" x14ac:dyDescent="0.25">
      <c r="A10261">
        <v>2023</v>
      </c>
      <c r="B10261" t="s">
        <v>75</v>
      </c>
      <c r="C10261" t="s">
        <v>76</v>
      </c>
      <c r="D10261" s="45">
        <v>45171.395833333336</v>
      </c>
      <c r="E10261">
        <v>106.5</v>
      </c>
      <c r="F10261">
        <v>0.42599999999999999</v>
      </c>
      <c r="G10261">
        <v>17.86</v>
      </c>
      <c r="H10261">
        <v>9.6999999999999993</v>
      </c>
      <c r="I10261">
        <v>0</v>
      </c>
      <c r="J10261">
        <f t="shared" si="2003"/>
        <v>0</v>
      </c>
      <c r="K10261">
        <f t="shared" si="2002"/>
        <v>0</v>
      </c>
      <c r="L10261">
        <v>0</v>
      </c>
      <c r="M10261">
        <f t="shared" si="1999"/>
        <v>0</v>
      </c>
      <c r="N10261">
        <f t="shared" si="2000"/>
        <v>0</v>
      </c>
      <c r="O10261">
        <f t="shared" si="2001"/>
        <v>0</v>
      </c>
      <c r="P10261" s="34" t="s">
        <v>77</v>
      </c>
      <c r="Q10261" s="33">
        <f t="shared" si="2004"/>
        <v>7.0000000000000284E-2</v>
      </c>
      <c r="R10261" s="33">
        <f t="shared" si="2005"/>
        <v>0.30000000000000071</v>
      </c>
      <c r="S10261" s="33">
        <f t="shared" si="2006"/>
        <v>0</v>
      </c>
      <c r="T10261" s="33">
        <f t="shared" si="2007"/>
        <v>0</v>
      </c>
      <c r="V10261" s="16">
        <f t="shared" si="2009"/>
        <v>1.0416666671517305E-2</v>
      </c>
      <c r="W10261" s="2">
        <f t="shared" si="2008"/>
        <v>45171.395833333328</v>
      </c>
    </row>
    <row r="10262" spans="1:23" x14ac:dyDescent="0.25">
      <c r="A10262">
        <v>2023</v>
      </c>
      <c r="B10262" t="s">
        <v>75</v>
      </c>
      <c r="C10262" t="s">
        <v>76</v>
      </c>
      <c r="D10262" s="45">
        <v>45171.40625</v>
      </c>
      <c r="E10262">
        <v>109.9</v>
      </c>
      <c r="F10262">
        <v>0.42599999999999999</v>
      </c>
      <c r="G10262">
        <v>17.93</v>
      </c>
      <c r="H10262">
        <v>10</v>
      </c>
      <c r="I10262">
        <v>0</v>
      </c>
      <c r="J10262">
        <f t="shared" si="2003"/>
        <v>0</v>
      </c>
      <c r="K10262">
        <f t="shared" si="2002"/>
        <v>0</v>
      </c>
      <c r="L10262">
        <v>0</v>
      </c>
      <c r="M10262">
        <f t="shared" si="1999"/>
        <v>0</v>
      </c>
      <c r="N10262">
        <f t="shared" si="2000"/>
        <v>0</v>
      </c>
      <c r="O10262">
        <f t="shared" si="2001"/>
        <v>0</v>
      </c>
      <c r="P10262" s="34" t="s">
        <v>77</v>
      </c>
      <c r="Q10262" s="33">
        <f t="shared" si="2004"/>
        <v>5.9999999999998721E-2</v>
      </c>
      <c r="R10262" s="33">
        <f t="shared" si="2005"/>
        <v>9.9999999999997868E-3</v>
      </c>
      <c r="S10262" s="33">
        <f t="shared" si="2006"/>
        <v>0</v>
      </c>
      <c r="T10262" s="33">
        <f t="shared" si="2007"/>
        <v>0</v>
      </c>
      <c r="V10262" s="16">
        <f t="shared" si="2009"/>
        <v>1.0416666664241347E-2</v>
      </c>
      <c r="W10262" s="2">
        <f t="shared" si="2008"/>
        <v>45171.40625</v>
      </c>
    </row>
    <row r="10263" spans="1:23" x14ac:dyDescent="0.25">
      <c r="A10263">
        <v>2023</v>
      </c>
      <c r="B10263" t="s">
        <v>75</v>
      </c>
      <c r="C10263" t="s">
        <v>76</v>
      </c>
      <c r="D10263" s="45">
        <v>45171.416666666664</v>
      </c>
      <c r="E10263">
        <v>110.2</v>
      </c>
      <c r="F10263">
        <v>0.42599999999999999</v>
      </c>
      <c r="G10263">
        <v>17.989999999999998</v>
      </c>
      <c r="H10263">
        <v>10.01</v>
      </c>
      <c r="I10263">
        <v>0</v>
      </c>
      <c r="J10263">
        <f t="shared" si="2003"/>
        <v>0</v>
      </c>
      <c r="K10263">
        <f t="shared" si="2002"/>
        <v>0</v>
      </c>
      <c r="L10263">
        <v>0</v>
      </c>
      <c r="M10263">
        <f t="shared" si="1999"/>
        <v>0</v>
      </c>
      <c r="N10263">
        <f t="shared" si="2000"/>
        <v>0</v>
      </c>
      <c r="O10263">
        <f t="shared" si="2001"/>
        <v>0</v>
      </c>
      <c r="P10263" s="34" t="s">
        <v>77</v>
      </c>
      <c r="Q10263" s="33">
        <f t="shared" si="2004"/>
        <v>8.9999999999999858E-2</v>
      </c>
      <c r="R10263" s="33">
        <f t="shared" si="2005"/>
        <v>0.17999999999999972</v>
      </c>
      <c r="S10263" s="33">
        <f t="shared" si="2006"/>
        <v>0</v>
      </c>
      <c r="T10263" s="33">
        <f t="shared" si="2007"/>
        <v>0</v>
      </c>
      <c r="V10263" s="16">
        <f t="shared" si="2009"/>
        <v>1.0416666664241347E-2</v>
      </c>
      <c r="W10263" s="2">
        <f t="shared" si="2008"/>
        <v>45171.416666666664</v>
      </c>
    </row>
    <row r="10264" spans="1:23" x14ac:dyDescent="0.25">
      <c r="A10264">
        <v>2023</v>
      </c>
      <c r="B10264" t="s">
        <v>75</v>
      </c>
      <c r="C10264" t="s">
        <v>76</v>
      </c>
      <c r="D10264" s="45">
        <v>45171.427083333336</v>
      </c>
      <c r="E10264">
        <v>112.4</v>
      </c>
      <c r="F10264">
        <v>0.42599999999999999</v>
      </c>
      <c r="G10264">
        <v>18.079999999999998</v>
      </c>
      <c r="H10264">
        <v>10.19</v>
      </c>
      <c r="I10264">
        <v>0</v>
      </c>
      <c r="J10264">
        <f t="shared" si="2003"/>
        <v>0</v>
      </c>
      <c r="K10264">
        <f t="shared" si="2002"/>
        <v>0</v>
      </c>
      <c r="L10264">
        <v>0</v>
      </c>
      <c r="M10264">
        <f t="shared" si="1999"/>
        <v>0</v>
      </c>
      <c r="N10264">
        <f t="shared" si="2000"/>
        <v>0</v>
      </c>
      <c r="O10264">
        <f t="shared" si="2001"/>
        <v>0</v>
      </c>
      <c r="P10264" s="34" t="s">
        <v>77</v>
      </c>
      <c r="Q10264" s="33">
        <f t="shared" si="2004"/>
        <v>0.10000000000000142</v>
      </c>
      <c r="R10264" s="33">
        <f t="shared" si="2005"/>
        <v>0.15000000000000036</v>
      </c>
      <c r="S10264" s="33">
        <f t="shared" si="2006"/>
        <v>0.8</v>
      </c>
      <c r="T10264" s="33">
        <f t="shared" si="2007"/>
        <v>0</v>
      </c>
      <c r="V10264" s="16">
        <f t="shared" si="2009"/>
        <v>1.0416666671517305E-2</v>
      </c>
      <c r="W10264" s="2">
        <f t="shared" si="2008"/>
        <v>45171.427083333328</v>
      </c>
    </row>
    <row r="10265" spans="1:23" x14ac:dyDescent="0.25">
      <c r="A10265">
        <v>2023</v>
      </c>
      <c r="B10265" t="s">
        <v>75</v>
      </c>
      <c r="C10265" t="s">
        <v>76</v>
      </c>
      <c r="D10265" s="45">
        <v>45171.4375</v>
      </c>
      <c r="E10265">
        <v>114.3</v>
      </c>
      <c r="F10265">
        <v>0.42599999999999999</v>
      </c>
      <c r="G10265">
        <v>18.18</v>
      </c>
      <c r="H10265">
        <v>10.34</v>
      </c>
      <c r="I10265">
        <v>0.8</v>
      </c>
      <c r="J10265">
        <f t="shared" si="2003"/>
        <v>0</v>
      </c>
      <c r="K10265">
        <f t="shared" ref="K10265:K10274" si="2010">IF(H10265="",0.5,IF(H10265&lt;=0.1,2,IF(H10265&gt;=20,2, IF(AND(H10265&gt;0.1,H10265&lt;0.2),5,IF(AND(H10265&gt;16,H10265&lt;20),5,IF(R10265&gt;=2,1.5,0))))))</f>
        <v>0</v>
      </c>
      <c r="L10265">
        <f>IF(I10265="",0.5,IF(I10265&lt;=0.1,2,IF(I10265&gt;=5000,2, IF(AND(I10265&gt;0.1,I10265&lt;0.2),5, IF(AND(I10265&gt;900,I10265&lt;5000),5,IF(S10265&gt;=2500,1.5,0))))))</f>
        <v>0</v>
      </c>
      <c r="M10265">
        <f t="shared" si="1999"/>
        <v>0</v>
      </c>
      <c r="N10265">
        <f t="shared" si="2000"/>
        <v>0</v>
      </c>
      <c r="O10265">
        <f t="shared" si="2001"/>
        <v>0</v>
      </c>
      <c r="P10265" s="34" t="s">
        <v>77</v>
      </c>
      <c r="Q10265" s="33">
        <f t="shared" si="2004"/>
        <v>0.10000000000000142</v>
      </c>
      <c r="R10265" s="33">
        <f t="shared" si="2005"/>
        <v>0.23000000000000043</v>
      </c>
      <c r="S10265" s="33">
        <f t="shared" si="2006"/>
        <v>0.8</v>
      </c>
      <c r="T10265" s="33">
        <f t="shared" si="2007"/>
        <v>0</v>
      </c>
      <c r="V10265" s="16">
        <f t="shared" si="2009"/>
        <v>1.0416666664241347E-2</v>
      </c>
      <c r="W10265" s="2">
        <f t="shared" si="2008"/>
        <v>45171.4375</v>
      </c>
    </row>
    <row r="10266" spans="1:23" x14ac:dyDescent="0.25">
      <c r="A10266">
        <v>2023</v>
      </c>
      <c r="B10266" t="s">
        <v>75</v>
      </c>
      <c r="C10266" t="s">
        <v>76</v>
      </c>
      <c r="D10266" s="45">
        <v>45171.447916666664</v>
      </c>
      <c r="E10266">
        <v>117</v>
      </c>
      <c r="F10266">
        <v>0.42599999999999999</v>
      </c>
      <c r="G10266">
        <v>18.28</v>
      </c>
      <c r="H10266">
        <v>10.57</v>
      </c>
      <c r="I10266">
        <v>0</v>
      </c>
      <c r="J10266">
        <f t="shared" si="2003"/>
        <v>0</v>
      </c>
      <c r="K10266">
        <f t="shared" si="2010"/>
        <v>0</v>
      </c>
      <c r="L10266">
        <v>0</v>
      </c>
      <c r="M10266">
        <f t="shared" si="1999"/>
        <v>0</v>
      </c>
      <c r="N10266">
        <f t="shared" si="2000"/>
        <v>0</v>
      </c>
      <c r="O10266">
        <f t="shared" si="2001"/>
        <v>0</v>
      </c>
      <c r="P10266" s="34" t="s">
        <v>77</v>
      </c>
      <c r="Q10266" s="33">
        <f t="shared" si="2004"/>
        <v>0.11999999999999744</v>
      </c>
      <c r="R10266" s="33">
        <f t="shared" si="2005"/>
        <v>1.9999999999999574E-2</v>
      </c>
      <c r="S10266" s="33">
        <f t="shared" si="2006"/>
        <v>0</v>
      </c>
      <c r="T10266" s="33">
        <f t="shared" si="2007"/>
        <v>1</v>
      </c>
      <c r="V10266" s="16">
        <f t="shared" si="2009"/>
        <v>1.0416666664241347E-2</v>
      </c>
      <c r="W10266" s="2">
        <f t="shared" si="2008"/>
        <v>45171.447916666664</v>
      </c>
    </row>
    <row r="10267" spans="1:23" x14ac:dyDescent="0.25">
      <c r="A10267">
        <v>2023</v>
      </c>
      <c r="B10267" t="s">
        <v>75</v>
      </c>
      <c r="C10267" t="s">
        <v>76</v>
      </c>
      <c r="D10267" s="45">
        <v>45171.458333333336</v>
      </c>
      <c r="E10267">
        <v>117.5</v>
      </c>
      <c r="F10267">
        <v>0.42699999999999999</v>
      </c>
      <c r="G10267">
        <v>18.399999999999999</v>
      </c>
      <c r="H10267">
        <v>10.59</v>
      </c>
      <c r="I10267">
        <v>0</v>
      </c>
      <c r="J10267">
        <f t="shared" si="2003"/>
        <v>0</v>
      </c>
      <c r="K10267">
        <f t="shared" si="2010"/>
        <v>0</v>
      </c>
      <c r="L10267">
        <v>0</v>
      </c>
      <c r="M10267">
        <f t="shared" si="1999"/>
        <v>0</v>
      </c>
      <c r="N10267">
        <f t="shared" si="2000"/>
        <v>0</v>
      </c>
      <c r="O10267">
        <f t="shared" si="2001"/>
        <v>0</v>
      </c>
      <c r="P10267" s="34" t="s">
        <v>77</v>
      </c>
      <c r="Q10267" s="33">
        <f t="shared" si="2004"/>
        <v>0.12000000000000099</v>
      </c>
      <c r="R10267" s="33">
        <f t="shared" si="2005"/>
        <v>0.21000000000000085</v>
      </c>
      <c r="S10267" s="33">
        <f t="shared" si="2006"/>
        <v>0</v>
      </c>
      <c r="T10267" s="33">
        <f t="shared" si="2007"/>
        <v>0</v>
      </c>
      <c r="V10267" s="16">
        <f t="shared" si="2009"/>
        <v>1.0416666671517305E-2</v>
      </c>
      <c r="W10267" s="2">
        <f t="shared" si="2008"/>
        <v>45171.458333333328</v>
      </c>
    </row>
    <row r="10268" spans="1:23" x14ac:dyDescent="0.25">
      <c r="A10268">
        <v>2023</v>
      </c>
      <c r="B10268" t="s">
        <v>75</v>
      </c>
      <c r="C10268" t="s">
        <v>76</v>
      </c>
      <c r="D10268" s="45">
        <v>45171.46875</v>
      </c>
      <c r="E10268">
        <v>120.2</v>
      </c>
      <c r="F10268">
        <v>0.42699999999999999</v>
      </c>
      <c r="G10268">
        <v>18.52</v>
      </c>
      <c r="H10268">
        <v>10.8</v>
      </c>
      <c r="I10268">
        <v>0</v>
      </c>
      <c r="J10268">
        <f t="shared" si="2003"/>
        <v>0</v>
      </c>
      <c r="K10268">
        <f t="shared" si="2010"/>
        <v>0</v>
      </c>
      <c r="L10268">
        <v>0</v>
      </c>
      <c r="M10268">
        <f t="shared" si="1999"/>
        <v>0</v>
      </c>
      <c r="N10268">
        <f t="shared" si="2000"/>
        <v>0</v>
      </c>
      <c r="O10268">
        <f t="shared" si="2001"/>
        <v>0</v>
      </c>
      <c r="P10268" s="34" t="s">
        <v>77</v>
      </c>
      <c r="Q10268" s="33">
        <f t="shared" si="2004"/>
        <v>0.15000000000000213</v>
      </c>
      <c r="R10268" s="33">
        <f t="shared" si="2005"/>
        <v>1.9999999999999574E-2</v>
      </c>
      <c r="S10268" s="33">
        <f t="shared" si="2006"/>
        <v>0</v>
      </c>
      <c r="T10268" s="33">
        <f t="shared" si="2007"/>
        <v>0</v>
      </c>
      <c r="V10268" s="16">
        <f t="shared" si="2009"/>
        <v>1.0416666664241347E-2</v>
      </c>
      <c r="W10268" s="2">
        <f t="shared" si="2008"/>
        <v>45171.46875</v>
      </c>
    </row>
    <row r="10269" spans="1:23" x14ac:dyDescent="0.25">
      <c r="A10269">
        <v>2023</v>
      </c>
      <c r="B10269" t="s">
        <v>75</v>
      </c>
      <c r="C10269" t="s">
        <v>76</v>
      </c>
      <c r="D10269" s="45">
        <v>45171.479166666664</v>
      </c>
      <c r="E10269">
        <v>120.8</v>
      </c>
      <c r="F10269">
        <v>0.42699999999999999</v>
      </c>
      <c r="G10269">
        <v>18.670000000000002</v>
      </c>
      <c r="H10269">
        <v>10.82</v>
      </c>
      <c r="I10269">
        <v>0</v>
      </c>
      <c r="J10269">
        <f t="shared" si="2003"/>
        <v>0</v>
      </c>
      <c r="K10269">
        <f t="shared" si="2010"/>
        <v>0</v>
      </c>
      <c r="L10269">
        <v>0</v>
      </c>
      <c r="M10269">
        <f t="shared" si="1999"/>
        <v>0</v>
      </c>
      <c r="N10269">
        <f t="shared" si="2000"/>
        <v>0</v>
      </c>
      <c r="O10269">
        <f t="shared" si="2001"/>
        <v>0</v>
      </c>
      <c r="P10269" s="34" t="s">
        <v>77</v>
      </c>
      <c r="Q10269" s="33">
        <f t="shared" si="2004"/>
        <v>0.13999999999999702</v>
      </c>
      <c r="R10269" s="33">
        <f t="shared" si="2005"/>
        <v>1.9999999999999574E-2</v>
      </c>
      <c r="S10269" s="33">
        <f t="shared" si="2006"/>
        <v>0</v>
      </c>
      <c r="T10269" s="33">
        <f t="shared" si="2007"/>
        <v>0</v>
      </c>
      <c r="V10269" s="16">
        <f t="shared" si="2009"/>
        <v>1.0416666664241347E-2</v>
      </c>
      <c r="W10269" s="2">
        <f t="shared" si="2008"/>
        <v>45171.479166666664</v>
      </c>
    </row>
    <row r="10270" spans="1:23" x14ac:dyDescent="0.25">
      <c r="A10270">
        <v>2023</v>
      </c>
      <c r="B10270" t="s">
        <v>75</v>
      </c>
      <c r="C10270" t="s">
        <v>76</v>
      </c>
      <c r="D10270" s="45">
        <v>45171.489583333336</v>
      </c>
      <c r="E10270">
        <v>121.3</v>
      </c>
      <c r="F10270">
        <v>0.42699999999999999</v>
      </c>
      <c r="G10270">
        <v>18.809999999999999</v>
      </c>
      <c r="H10270">
        <v>10.84</v>
      </c>
      <c r="I10270">
        <v>0</v>
      </c>
      <c r="J10270">
        <f t="shared" si="2003"/>
        <v>0</v>
      </c>
      <c r="K10270">
        <f t="shared" si="2010"/>
        <v>0</v>
      </c>
      <c r="L10270">
        <v>0</v>
      </c>
      <c r="M10270">
        <f t="shared" si="1999"/>
        <v>0</v>
      </c>
      <c r="N10270">
        <f t="shared" si="2000"/>
        <v>0</v>
      </c>
      <c r="O10270">
        <f t="shared" si="2001"/>
        <v>0</v>
      </c>
      <c r="P10270" s="34" t="s">
        <v>77</v>
      </c>
      <c r="Q10270" s="33">
        <f t="shared" si="2004"/>
        <v>0.14000000000000057</v>
      </c>
      <c r="R10270" s="33">
        <f t="shared" si="2005"/>
        <v>0.14000000000000057</v>
      </c>
      <c r="S10270" s="33">
        <f t="shared" si="2006"/>
        <v>0</v>
      </c>
      <c r="T10270" s="33">
        <f t="shared" si="2007"/>
        <v>1</v>
      </c>
      <c r="V10270" s="16">
        <f t="shared" si="2009"/>
        <v>1.0416666671517305E-2</v>
      </c>
      <c r="W10270" s="2">
        <f t="shared" si="2008"/>
        <v>45171.489583333328</v>
      </c>
    </row>
    <row r="10271" spans="1:23" x14ac:dyDescent="0.25">
      <c r="A10271">
        <v>2023</v>
      </c>
      <c r="B10271" t="s">
        <v>75</v>
      </c>
      <c r="C10271" t="s">
        <v>76</v>
      </c>
      <c r="D10271" s="45">
        <v>45171.5</v>
      </c>
      <c r="E10271">
        <v>120.2</v>
      </c>
      <c r="F10271">
        <v>0.42799999999999999</v>
      </c>
      <c r="G10271">
        <v>18.95</v>
      </c>
      <c r="H10271">
        <v>10.7</v>
      </c>
      <c r="I10271">
        <v>0</v>
      </c>
      <c r="J10271">
        <f t="shared" si="2003"/>
        <v>0</v>
      </c>
      <c r="K10271">
        <f t="shared" si="2010"/>
        <v>0</v>
      </c>
      <c r="L10271">
        <v>0</v>
      </c>
      <c r="M10271">
        <f t="shared" si="1999"/>
        <v>0</v>
      </c>
      <c r="N10271">
        <f t="shared" si="2000"/>
        <v>0</v>
      </c>
      <c r="O10271">
        <f t="shared" si="2001"/>
        <v>0</v>
      </c>
      <c r="P10271" s="34" t="s">
        <v>77</v>
      </c>
      <c r="Q10271" s="33">
        <f t="shared" si="2004"/>
        <v>0.14000000000000057</v>
      </c>
      <c r="R10271" s="33">
        <f t="shared" si="2005"/>
        <v>0.5</v>
      </c>
      <c r="S10271" s="33">
        <f t="shared" si="2006"/>
        <v>0</v>
      </c>
      <c r="T10271" s="33">
        <f t="shared" si="2007"/>
        <v>0</v>
      </c>
      <c r="V10271" s="16">
        <f t="shared" si="2009"/>
        <v>1.0416666664241347E-2</v>
      </c>
      <c r="W10271" s="2">
        <f t="shared" si="2008"/>
        <v>45171.5</v>
      </c>
    </row>
    <row r="10272" spans="1:23" x14ac:dyDescent="0.25">
      <c r="A10272">
        <v>2023</v>
      </c>
      <c r="B10272" t="s">
        <v>75</v>
      </c>
      <c r="C10272" t="s">
        <v>76</v>
      </c>
      <c r="D10272" s="45">
        <v>45171.510416666664</v>
      </c>
      <c r="E10272">
        <v>126.1</v>
      </c>
      <c r="F10272">
        <v>0.42799999999999999</v>
      </c>
      <c r="G10272">
        <v>19.09</v>
      </c>
      <c r="H10272">
        <v>11.2</v>
      </c>
      <c r="I10272">
        <v>0</v>
      </c>
      <c r="J10272">
        <f t="shared" si="2003"/>
        <v>0</v>
      </c>
      <c r="K10272">
        <f t="shared" si="2010"/>
        <v>0</v>
      </c>
      <c r="L10272">
        <v>0</v>
      </c>
      <c r="M10272">
        <f t="shared" si="1999"/>
        <v>0</v>
      </c>
      <c r="N10272">
        <f t="shared" si="2000"/>
        <v>0</v>
      </c>
      <c r="O10272">
        <f t="shared" si="2001"/>
        <v>0</v>
      </c>
      <c r="P10272" s="34" t="s">
        <v>77</v>
      </c>
      <c r="Q10272" s="33">
        <f t="shared" si="2004"/>
        <v>0.17999999999999972</v>
      </c>
      <c r="R10272" s="33">
        <f t="shared" si="2005"/>
        <v>8.0000000000000071E-2</v>
      </c>
      <c r="S10272" s="33">
        <f t="shared" si="2006"/>
        <v>2</v>
      </c>
      <c r="T10272" s="33">
        <f t="shared" si="2007"/>
        <v>0</v>
      </c>
      <c r="V10272" s="16">
        <f t="shared" si="2009"/>
        <v>1.0416666664241347E-2</v>
      </c>
      <c r="W10272" s="2">
        <f t="shared" si="2008"/>
        <v>45171.510416666664</v>
      </c>
    </row>
    <row r="10273" spans="1:23" x14ac:dyDescent="0.25">
      <c r="A10273">
        <v>2023</v>
      </c>
      <c r="B10273" t="s">
        <v>75</v>
      </c>
      <c r="C10273" t="s">
        <v>76</v>
      </c>
      <c r="D10273" s="45">
        <v>45171.520833333336</v>
      </c>
      <c r="E10273">
        <v>127.4</v>
      </c>
      <c r="F10273">
        <v>0.42799999999999999</v>
      </c>
      <c r="G10273">
        <v>19.27</v>
      </c>
      <c r="H10273">
        <v>11.28</v>
      </c>
      <c r="I10273">
        <v>2</v>
      </c>
      <c r="J10273">
        <f t="shared" si="2003"/>
        <v>0</v>
      </c>
      <c r="K10273">
        <f t="shared" si="2010"/>
        <v>0</v>
      </c>
      <c r="L10273">
        <f>IF(I10273="",0.5,IF(I10273&lt;=0.1,2,IF(I10273&gt;=5000,2, IF(AND(I10273&gt;0.1,I10273&lt;0.2),5, IF(AND(I10273&gt;900,I10273&lt;5000),5,IF(S10273&gt;=2500,1.5,0))))))</f>
        <v>0</v>
      </c>
      <c r="M10273">
        <f t="shared" si="1999"/>
        <v>0</v>
      </c>
      <c r="N10273">
        <f t="shared" si="2000"/>
        <v>0</v>
      </c>
      <c r="O10273">
        <f t="shared" si="2001"/>
        <v>0</v>
      </c>
      <c r="P10273" s="34" t="s">
        <v>77</v>
      </c>
      <c r="Q10273" s="33">
        <f t="shared" si="2004"/>
        <v>0.17000000000000171</v>
      </c>
      <c r="R10273" s="33">
        <f t="shared" si="2005"/>
        <v>0.46000000000000085</v>
      </c>
      <c r="S10273" s="33">
        <f t="shared" si="2006"/>
        <v>1.9</v>
      </c>
      <c r="T10273" s="33">
        <f t="shared" si="2007"/>
        <v>0</v>
      </c>
      <c r="V10273" s="16">
        <f t="shared" si="2009"/>
        <v>1.0416666671517305E-2</v>
      </c>
      <c r="W10273" s="2">
        <f t="shared" si="2008"/>
        <v>45171.520833333328</v>
      </c>
    </row>
    <row r="10274" spans="1:23" x14ac:dyDescent="0.25">
      <c r="A10274">
        <v>2023</v>
      </c>
      <c r="B10274" t="s">
        <v>75</v>
      </c>
      <c r="C10274" t="s">
        <v>76</v>
      </c>
      <c r="D10274" s="45">
        <v>45171.53125</v>
      </c>
      <c r="E10274">
        <v>133.1</v>
      </c>
      <c r="F10274">
        <v>0.42799999999999999</v>
      </c>
      <c r="G10274">
        <v>19.440000000000001</v>
      </c>
      <c r="H10274">
        <v>11.74</v>
      </c>
      <c r="I10274">
        <v>0.1</v>
      </c>
      <c r="J10274">
        <f t="shared" si="2003"/>
        <v>0</v>
      </c>
      <c r="K10274">
        <f t="shared" si="2010"/>
        <v>0</v>
      </c>
      <c r="L10274">
        <v>0</v>
      </c>
      <c r="M10274">
        <f t="shared" si="1999"/>
        <v>0</v>
      </c>
      <c r="N10274">
        <f t="shared" si="2000"/>
        <v>0</v>
      </c>
      <c r="O10274">
        <f t="shared" si="2001"/>
        <v>0</v>
      </c>
      <c r="P10274" s="34" t="s">
        <v>77</v>
      </c>
      <c r="Q10274" s="33">
        <f t="shared" si="2004"/>
        <v>0.17999999999999972</v>
      </c>
      <c r="R10274" s="33">
        <f t="shared" si="2005"/>
        <v>1.1600000000000001</v>
      </c>
      <c r="S10274" s="33">
        <f t="shared" si="2006"/>
        <v>0.1</v>
      </c>
      <c r="T10274" s="33">
        <f t="shared" si="2007"/>
        <v>0</v>
      </c>
      <c r="V10274" s="16">
        <f t="shared" si="2009"/>
        <v>1.0416666664241347E-2</v>
      </c>
      <c r="W10274" s="2">
        <f t="shared" si="2008"/>
        <v>45171.53125</v>
      </c>
    </row>
    <row r="10275" spans="1:23" x14ac:dyDescent="0.25">
      <c r="A10275">
        <v>2023</v>
      </c>
      <c r="B10275" t="s">
        <v>75</v>
      </c>
      <c r="C10275" t="s">
        <v>76</v>
      </c>
      <c r="D10275" s="45">
        <v>45171.541666666664</v>
      </c>
      <c r="E10275">
        <v>120.3</v>
      </c>
      <c r="F10275">
        <v>0.42799999999999999</v>
      </c>
      <c r="G10275">
        <v>19.62</v>
      </c>
      <c r="H10275">
        <v>10.58</v>
      </c>
      <c r="I10275">
        <v>0</v>
      </c>
      <c r="J10275">
        <f t="shared" si="2003"/>
        <v>0</v>
      </c>
      <c r="K10275">
        <v>0</v>
      </c>
      <c r="L10275">
        <v>0</v>
      </c>
      <c r="M10275">
        <f t="shared" si="1999"/>
        <v>0</v>
      </c>
      <c r="N10275">
        <f t="shared" si="2000"/>
        <v>0</v>
      </c>
      <c r="O10275">
        <f t="shared" si="2001"/>
        <v>0</v>
      </c>
      <c r="P10275" s="34" t="s">
        <v>77</v>
      </c>
      <c r="Q10275" s="33">
        <f t="shared" si="2004"/>
        <v>0.16999999999999815</v>
      </c>
      <c r="R10275" s="33">
        <f t="shared" si="2005"/>
        <v>3.3699999999999992</v>
      </c>
      <c r="S10275" s="33">
        <f t="shared" si="2006"/>
        <v>0</v>
      </c>
      <c r="T10275" s="33">
        <f t="shared" si="2007"/>
        <v>1</v>
      </c>
      <c r="V10275" s="16">
        <f t="shared" si="2009"/>
        <v>1.0416666664241347E-2</v>
      </c>
      <c r="W10275" s="2">
        <f t="shared" si="2008"/>
        <v>45171.541666666664</v>
      </c>
    </row>
    <row r="10276" spans="1:23" x14ac:dyDescent="0.25">
      <c r="A10276">
        <v>2023</v>
      </c>
      <c r="B10276" t="s">
        <v>75</v>
      </c>
      <c r="C10276" t="s">
        <v>76</v>
      </c>
      <c r="D10276" s="45">
        <v>45171.552083333336</v>
      </c>
      <c r="E10276">
        <v>159.30000000000001</v>
      </c>
      <c r="F10276">
        <v>0.42899999999999999</v>
      </c>
      <c r="G10276">
        <v>19.79</v>
      </c>
      <c r="H10276">
        <v>13.95</v>
      </c>
      <c r="I10276">
        <v>0</v>
      </c>
      <c r="J10276">
        <f t="shared" si="2003"/>
        <v>0</v>
      </c>
      <c r="K10276">
        <v>0</v>
      </c>
      <c r="L10276">
        <v>0</v>
      </c>
      <c r="M10276">
        <f t="shared" si="1999"/>
        <v>0</v>
      </c>
      <c r="N10276">
        <f t="shared" si="2000"/>
        <v>0</v>
      </c>
      <c r="O10276">
        <f t="shared" si="2001"/>
        <v>0</v>
      </c>
      <c r="P10276" s="34" t="s">
        <v>77</v>
      </c>
      <c r="Q10276" s="33">
        <f t="shared" si="2004"/>
        <v>0.19000000000000128</v>
      </c>
      <c r="R10276" s="33">
        <f t="shared" si="2005"/>
        <v>2.66</v>
      </c>
      <c r="S10276" s="33">
        <f t="shared" si="2006"/>
        <v>0</v>
      </c>
      <c r="T10276" s="33">
        <f t="shared" si="2007"/>
        <v>0</v>
      </c>
      <c r="V10276" s="16">
        <f t="shared" si="2009"/>
        <v>1.0416666671517305E-2</v>
      </c>
      <c r="W10276" s="2">
        <f t="shared" si="2008"/>
        <v>45171.552083333328</v>
      </c>
    </row>
    <row r="10277" spans="1:23" x14ac:dyDescent="0.25">
      <c r="A10277">
        <v>2023</v>
      </c>
      <c r="B10277" t="s">
        <v>75</v>
      </c>
      <c r="C10277" t="s">
        <v>76</v>
      </c>
      <c r="D10277" s="45">
        <v>45171.5625</v>
      </c>
      <c r="E10277">
        <v>129.4</v>
      </c>
      <c r="F10277">
        <v>0.42899999999999999</v>
      </c>
      <c r="G10277">
        <v>19.98</v>
      </c>
      <c r="H10277">
        <v>11.29</v>
      </c>
      <c r="I10277">
        <v>0</v>
      </c>
      <c r="J10277">
        <f t="shared" si="2003"/>
        <v>0</v>
      </c>
      <c r="K10277">
        <f>IF(H10277="",0.5,IF(H10277&lt;=0.1,2,IF(H10277&gt;=20,2, IF(AND(H10277&gt;0.1,H10277&lt;0.2),5,IF(AND(H10277&gt;16,H10277&lt;20),5,IF(R10277&gt;=2,1.5,0))))))</f>
        <v>0</v>
      </c>
      <c r="L10277">
        <v>0</v>
      </c>
      <c r="M10277">
        <f t="shared" si="1999"/>
        <v>0</v>
      </c>
      <c r="N10277">
        <f t="shared" si="2000"/>
        <v>0</v>
      </c>
      <c r="O10277">
        <f t="shared" si="2001"/>
        <v>0</v>
      </c>
      <c r="P10277" s="34" t="s">
        <v>77</v>
      </c>
      <c r="Q10277" s="33">
        <f t="shared" si="2004"/>
        <v>0.19000000000000128</v>
      </c>
      <c r="R10277" s="33">
        <f t="shared" si="2005"/>
        <v>0.49000000000000021</v>
      </c>
      <c r="S10277" s="33">
        <f t="shared" si="2006"/>
        <v>0</v>
      </c>
      <c r="T10277" s="33">
        <f t="shared" si="2007"/>
        <v>0</v>
      </c>
      <c r="V10277" s="16">
        <f t="shared" si="2009"/>
        <v>1.0416666664241347E-2</v>
      </c>
      <c r="W10277" s="2">
        <f t="shared" si="2008"/>
        <v>45171.5625</v>
      </c>
    </row>
    <row r="10278" spans="1:23" x14ac:dyDescent="0.25">
      <c r="A10278">
        <v>2023</v>
      </c>
      <c r="B10278" t="s">
        <v>75</v>
      </c>
      <c r="C10278" t="s">
        <v>76</v>
      </c>
      <c r="D10278" s="45">
        <v>45171.572916666664</v>
      </c>
      <c r="E10278">
        <v>135.5</v>
      </c>
      <c r="F10278">
        <v>0.42899999999999999</v>
      </c>
      <c r="G10278">
        <v>20.170000000000002</v>
      </c>
      <c r="H10278">
        <v>11.78</v>
      </c>
      <c r="I10278">
        <v>0</v>
      </c>
      <c r="J10278">
        <f t="shared" si="2003"/>
        <v>0</v>
      </c>
      <c r="K10278">
        <f>IF(H10278="",0.5,IF(H10278&lt;=0.1,2,IF(H10278&gt;=20,2, IF(AND(H10278&gt;0.1,H10278&lt;0.2),5,IF(AND(H10278&gt;16,H10278&lt;20),5,IF(R10278&gt;=2,1.5,0))))))</f>
        <v>0</v>
      </c>
      <c r="L10278">
        <v>0</v>
      </c>
      <c r="M10278">
        <f t="shared" si="1999"/>
        <v>0</v>
      </c>
      <c r="N10278">
        <f t="shared" si="2000"/>
        <v>0</v>
      </c>
      <c r="O10278">
        <f t="shared" si="2001"/>
        <v>0</v>
      </c>
      <c r="P10278" s="34" t="s">
        <v>77</v>
      </c>
      <c r="Q10278" s="33">
        <f t="shared" si="2004"/>
        <v>0.18999999999999773</v>
      </c>
      <c r="R10278" s="33">
        <f t="shared" si="2005"/>
        <v>1.83</v>
      </c>
      <c r="S10278" s="33">
        <f t="shared" si="2006"/>
        <v>0</v>
      </c>
      <c r="T10278" s="33">
        <f t="shared" si="2007"/>
        <v>0</v>
      </c>
      <c r="V10278" s="16">
        <f t="shared" si="2009"/>
        <v>1.0416666664241347E-2</v>
      </c>
      <c r="W10278" s="2">
        <f t="shared" si="2008"/>
        <v>45171.572916666664</v>
      </c>
    </row>
    <row r="10279" spans="1:23" x14ac:dyDescent="0.25">
      <c r="A10279">
        <v>2023</v>
      </c>
      <c r="B10279" t="s">
        <v>75</v>
      </c>
      <c r="C10279" t="s">
        <v>76</v>
      </c>
      <c r="D10279" s="45">
        <v>45171.583333333336</v>
      </c>
      <c r="E10279">
        <v>114.9</v>
      </c>
      <c r="F10279">
        <v>0.42899999999999999</v>
      </c>
      <c r="G10279">
        <v>20.36</v>
      </c>
      <c r="H10279">
        <v>9.9499999999999993</v>
      </c>
      <c r="I10279">
        <v>0</v>
      </c>
      <c r="J10279">
        <f t="shared" si="2003"/>
        <v>0</v>
      </c>
      <c r="K10279">
        <v>0</v>
      </c>
      <c r="L10279">
        <v>0</v>
      </c>
      <c r="M10279">
        <f t="shared" si="1999"/>
        <v>0</v>
      </c>
      <c r="N10279">
        <f t="shared" si="2000"/>
        <v>0</v>
      </c>
      <c r="O10279">
        <f t="shared" si="2001"/>
        <v>0</v>
      </c>
      <c r="P10279" s="34" t="s">
        <v>77</v>
      </c>
      <c r="Q10279" s="33">
        <f t="shared" si="2004"/>
        <v>0.16000000000000014</v>
      </c>
      <c r="R10279" s="33">
        <f t="shared" si="2005"/>
        <v>4.25</v>
      </c>
      <c r="S10279" s="33">
        <f t="shared" si="2006"/>
        <v>2.7</v>
      </c>
      <c r="T10279" s="33">
        <f t="shared" si="2007"/>
        <v>0</v>
      </c>
      <c r="V10279" s="16">
        <f t="shared" si="2009"/>
        <v>1.0416666671517305E-2</v>
      </c>
      <c r="W10279" s="2">
        <f t="shared" si="2008"/>
        <v>45171.583333333328</v>
      </c>
    </row>
    <row r="10280" spans="1:23" x14ac:dyDescent="0.25">
      <c r="A10280">
        <v>2023</v>
      </c>
      <c r="B10280" t="s">
        <v>75</v>
      </c>
      <c r="C10280" t="s">
        <v>76</v>
      </c>
      <c r="D10280" s="45">
        <v>45171.59375</v>
      </c>
      <c r="E10280">
        <v>164.6</v>
      </c>
      <c r="F10280">
        <v>0.42899999999999999</v>
      </c>
      <c r="G10280">
        <v>20.52</v>
      </c>
      <c r="H10280">
        <v>14.2</v>
      </c>
      <c r="I10280">
        <v>2.7</v>
      </c>
      <c r="J10280">
        <f t="shared" si="2003"/>
        <v>0</v>
      </c>
      <c r="K10280">
        <f>IF(H10280="",0.5,IF(H10280&lt;=0.1,2,IF(H10280&gt;=20,2, IF(AND(H10280&gt;0.1,H10280&lt;0.2),5,IF(AND(H10280&gt;16,H10280&lt;20),5,IF(R10280&gt;=2,1.5,0))))))</f>
        <v>0</v>
      </c>
      <c r="L10280">
        <f>IF(I10280="",0.5,IF(I10280&lt;=0.1,2,IF(I10280&gt;=5000,2, IF(AND(I10280&gt;0.1,I10280&lt;0.2),5, IF(AND(I10280&gt;900,I10280&lt;5000),5,IF(S10280&gt;=2500,1.5,0))))))</f>
        <v>0</v>
      </c>
      <c r="M10280">
        <f t="shared" si="1999"/>
        <v>0</v>
      </c>
      <c r="N10280">
        <f t="shared" si="2000"/>
        <v>0</v>
      </c>
      <c r="O10280">
        <f t="shared" si="2001"/>
        <v>0</v>
      </c>
      <c r="P10280" s="34" t="s">
        <v>77</v>
      </c>
      <c r="Q10280" s="33">
        <f t="shared" si="2004"/>
        <v>0.16000000000000014</v>
      </c>
      <c r="R10280" s="33">
        <f t="shared" si="2005"/>
        <v>1.9399999999999995</v>
      </c>
      <c r="S10280" s="33">
        <f t="shared" si="2006"/>
        <v>2.7</v>
      </c>
      <c r="T10280" s="33">
        <f t="shared" si="2007"/>
        <v>0</v>
      </c>
      <c r="V10280" s="16">
        <f t="shared" si="2009"/>
        <v>1.0416666664241347E-2</v>
      </c>
      <c r="W10280" s="2">
        <f t="shared" si="2008"/>
        <v>45171.59375</v>
      </c>
    </row>
    <row r="10281" spans="1:23" x14ac:dyDescent="0.25">
      <c r="A10281">
        <v>2023</v>
      </c>
      <c r="B10281" t="s">
        <v>75</v>
      </c>
      <c r="C10281" t="s">
        <v>76</v>
      </c>
      <c r="D10281" s="45">
        <v>45171.604166666664</v>
      </c>
      <c r="E10281">
        <v>142.4</v>
      </c>
      <c r="F10281">
        <v>0.42899999999999999</v>
      </c>
      <c r="G10281">
        <v>20.68</v>
      </c>
      <c r="H10281">
        <v>12.26</v>
      </c>
      <c r="I10281">
        <v>0</v>
      </c>
      <c r="J10281">
        <f t="shared" si="2003"/>
        <v>0</v>
      </c>
      <c r="K10281">
        <f>IF(H10281="",0.5,IF(H10281&lt;=0.1,2,IF(H10281&gt;=20,2, IF(AND(H10281&gt;0.1,H10281&lt;0.2),5,IF(AND(H10281&gt;16,H10281&lt;20),5,IF(R10281&gt;=2,1.5,0))))))</f>
        <v>0</v>
      </c>
      <c r="L10281">
        <v>0</v>
      </c>
      <c r="M10281">
        <f t="shared" si="1999"/>
        <v>0</v>
      </c>
      <c r="N10281">
        <f t="shared" si="2000"/>
        <v>0</v>
      </c>
      <c r="O10281">
        <f t="shared" si="2001"/>
        <v>0</v>
      </c>
      <c r="P10281" s="34" t="s">
        <v>77</v>
      </c>
      <c r="Q10281" s="33">
        <f t="shared" si="2004"/>
        <v>0.12000000000000099</v>
      </c>
      <c r="R10281" s="33">
        <f t="shared" si="2005"/>
        <v>0.11999999999999922</v>
      </c>
      <c r="S10281" s="33">
        <f t="shared" si="2006"/>
        <v>0</v>
      </c>
      <c r="T10281" s="33">
        <f t="shared" si="2007"/>
        <v>0</v>
      </c>
      <c r="V10281" s="16">
        <f t="shared" si="2009"/>
        <v>1.0416666664241347E-2</v>
      </c>
      <c r="W10281" s="2">
        <f t="shared" si="2008"/>
        <v>45171.604166666664</v>
      </c>
    </row>
    <row r="10282" spans="1:23" x14ac:dyDescent="0.25">
      <c r="A10282">
        <v>2023</v>
      </c>
      <c r="B10282" t="s">
        <v>75</v>
      </c>
      <c r="C10282" t="s">
        <v>76</v>
      </c>
      <c r="D10282" s="45">
        <v>45171.614583333336</v>
      </c>
      <c r="E10282">
        <v>141.5</v>
      </c>
      <c r="F10282">
        <v>0.42899999999999999</v>
      </c>
      <c r="G10282">
        <v>20.8</v>
      </c>
      <c r="H10282">
        <v>12.14</v>
      </c>
      <c r="I10282">
        <v>0</v>
      </c>
      <c r="J10282">
        <f t="shared" si="2003"/>
        <v>0</v>
      </c>
      <c r="K10282">
        <v>0</v>
      </c>
      <c r="L10282">
        <v>0</v>
      </c>
      <c r="M10282">
        <f t="shared" si="1999"/>
        <v>0</v>
      </c>
      <c r="N10282">
        <f t="shared" si="2000"/>
        <v>0</v>
      </c>
      <c r="O10282">
        <f t="shared" si="2001"/>
        <v>0</v>
      </c>
      <c r="P10282" s="34" t="s">
        <v>77</v>
      </c>
      <c r="Q10282" s="33">
        <f t="shared" si="2004"/>
        <v>9.9999999999997868E-2</v>
      </c>
      <c r="R10282" s="33">
        <f t="shared" si="2005"/>
        <v>2.25</v>
      </c>
      <c r="S10282" s="33">
        <f t="shared" si="2006"/>
        <v>0</v>
      </c>
      <c r="T10282" s="33">
        <f t="shared" si="2007"/>
        <v>1</v>
      </c>
      <c r="V10282" s="16">
        <f t="shared" si="2009"/>
        <v>1.0416666671517305E-2</v>
      </c>
      <c r="W10282" s="2">
        <f t="shared" si="2008"/>
        <v>45171.614583333328</v>
      </c>
    </row>
    <row r="10283" spans="1:23" x14ac:dyDescent="0.25">
      <c r="A10283">
        <v>2023</v>
      </c>
      <c r="B10283" t="s">
        <v>75</v>
      </c>
      <c r="C10283" t="s">
        <v>76</v>
      </c>
      <c r="D10283" s="45">
        <v>45171.625</v>
      </c>
      <c r="E10283">
        <v>167.9</v>
      </c>
      <c r="F10283">
        <v>0.43</v>
      </c>
      <c r="G10283">
        <v>20.9</v>
      </c>
      <c r="H10283">
        <v>14.39</v>
      </c>
      <c r="I10283">
        <v>0</v>
      </c>
      <c r="J10283">
        <f t="shared" si="2003"/>
        <v>0</v>
      </c>
      <c r="K10283">
        <f t="shared" ref="K10283:K10288" si="2011">IF(H10283="",0.5,IF(H10283&lt;=0.1,2,IF(H10283&gt;=20,2, IF(AND(H10283&gt;0.1,H10283&lt;0.2),5,IF(AND(H10283&gt;16,H10283&lt;20),5,IF(R10283&gt;=2,1.5,0))))))</f>
        <v>0</v>
      </c>
      <c r="L10283">
        <v>0</v>
      </c>
      <c r="M10283">
        <f t="shared" si="1999"/>
        <v>0</v>
      </c>
      <c r="N10283">
        <f t="shared" si="2000"/>
        <v>0</v>
      </c>
      <c r="O10283">
        <f t="shared" si="2001"/>
        <v>0</v>
      </c>
      <c r="P10283" s="34" t="s">
        <v>77</v>
      </c>
      <c r="Q10283" s="33">
        <f t="shared" si="2004"/>
        <v>7.0000000000000284E-2</v>
      </c>
      <c r="R10283" s="33">
        <f t="shared" si="2005"/>
        <v>1.7599999999999998</v>
      </c>
      <c r="S10283" s="33">
        <f t="shared" si="2006"/>
        <v>4.0999999999999996</v>
      </c>
      <c r="T10283" s="33">
        <f t="shared" si="2007"/>
        <v>1</v>
      </c>
      <c r="V10283" s="16">
        <f t="shared" si="2009"/>
        <v>1.0416666664241347E-2</v>
      </c>
      <c r="W10283" s="2">
        <f t="shared" si="2008"/>
        <v>45171.625</v>
      </c>
    </row>
    <row r="10284" spans="1:23" x14ac:dyDescent="0.25">
      <c r="A10284">
        <v>2023</v>
      </c>
      <c r="B10284" t="s">
        <v>75</v>
      </c>
      <c r="C10284" t="s">
        <v>76</v>
      </c>
      <c r="D10284" s="45">
        <v>45171.635416666664</v>
      </c>
      <c r="E10284">
        <v>147.69999999999999</v>
      </c>
      <c r="F10284">
        <v>0.42899999999999999</v>
      </c>
      <c r="G10284">
        <v>20.97</v>
      </c>
      <c r="H10284">
        <v>12.63</v>
      </c>
      <c r="I10284">
        <v>4.0999999999999996</v>
      </c>
      <c r="J10284">
        <f t="shared" si="2003"/>
        <v>0</v>
      </c>
      <c r="K10284">
        <f t="shared" si="2011"/>
        <v>0</v>
      </c>
      <c r="L10284">
        <v>8</v>
      </c>
      <c r="M10284">
        <f t="shared" ref="M10284:M10347" si="2012">IF(F10284="",0.5,IF(F10284*1000&lt;=10,2,IF(F10284*1000&gt;=35000,2,IF(AND(F10284*1000&gt;10,F10284*1000&lt;20),5, IF(AND(F10284*1000&gt;6000,F10284*1000&lt;35000),5,IF(T10284&gt;=5000,1.5,0))))))</f>
        <v>0</v>
      </c>
      <c r="N10284">
        <f t="shared" ref="N10284:N10347" si="2013">IF(A10284="",0.5,IF(B10284="",0.5,IF(C10284="",0.5,IF(D10284="",0.5,IF(U10284="Y",0.01,0)))))</f>
        <v>0</v>
      </c>
      <c r="O10284">
        <f t="shared" ref="O10284:O10347" si="2014">COUNTIF(J10284:N10284,"&gt;0")</f>
        <v>1</v>
      </c>
      <c r="P10284" s="34" t="s">
        <v>77</v>
      </c>
      <c r="Q10284" s="33">
        <f t="shared" si="2004"/>
        <v>8.0000000000001847E-2</v>
      </c>
      <c r="R10284" s="33">
        <f t="shared" si="2005"/>
        <v>1.0700000000000003</v>
      </c>
      <c r="S10284" s="33">
        <f t="shared" si="2006"/>
        <v>4.0999999999999996</v>
      </c>
      <c r="T10284" s="33">
        <f t="shared" si="2007"/>
        <v>1</v>
      </c>
      <c r="V10284" s="16">
        <f t="shared" si="2009"/>
        <v>1.0416666664241347E-2</v>
      </c>
      <c r="W10284" s="2">
        <f t="shared" si="2008"/>
        <v>45171.635416666664</v>
      </c>
    </row>
    <row r="10285" spans="1:23" x14ac:dyDescent="0.25">
      <c r="A10285">
        <v>2023</v>
      </c>
      <c r="B10285" t="s">
        <v>75</v>
      </c>
      <c r="C10285" t="s">
        <v>76</v>
      </c>
      <c r="D10285" s="45">
        <v>45171.645833333336</v>
      </c>
      <c r="E10285">
        <v>135.4</v>
      </c>
      <c r="F10285">
        <v>0.43</v>
      </c>
      <c r="G10285">
        <v>21.05</v>
      </c>
      <c r="H10285">
        <v>11.56</v>
      </c>
      <c r="I10285">
        <v>0</v>
      </c>
      <c r="J10285">
        <f t="shared" si="2003"/>
        <v>0</v>
      </c>
      <c r="K10285">
        <f t="shared" si="2011"/>
        <v>0</v>
      </c>
      <c r="L10285">
        <v>0</v>
      </c>
      <c r="M10285">
        <f t="shared" si="2012"/>
        <v>0</v>
      </c>
      <c r="N10285">
        <f t="shared" si="2013"/>
        <v>0</v>
      </c>
      <c r="O10285">
        <f t="shared" si="2014"/>
        <v>0</v>
      </c>
      <c r="P10285" s="34" t="s">
        <v>77</v>
      </c>
      <c r="Q10285" s="33">
        <f t="shared" si="2004"/>
        <v>7.9999999999998295E-2</v>
      </c>
      <c r="R10285" s="33">
        <f t="shared" si="2005"/>
        <v>4.9999999999998934E-2</v>
      </c>
      <c r="S10285" s="33">
        <f t="shared" si="2006"/>
        <v>0</v>
      </c>
      <c r="T10285" s="33">
        <f t="shared" si="2007"/>
        <v>1</v>
      </c>
      <c r="V10285" s="16">
        <f t="shared" si="2009"/>
        <v>1.0416666671517305E-2</v>
      </c>
      <c r="W10285" s="2">
        <f t="shared" si="2008"/>
        <v>45171.645833333328</v>
      </c>
    </row>
    <row r="10286" spans="1:23" x14ac:dyDescent="0.25">
      <c r="A10286">
        <v>2023</v>
      </c>
      <c r="B10286" t="s">
        <v>75</v>
      </c>
      <c r="C10286" t="s">
        <v>76</v>
      </c>
      <c r="D10286" s="45">
        <v>45171.65625</v>
      </c>
      <c r="E10286">
        <v>136.1</v>
      </c>
      <c r="F10286">
        <v>0.43099999999999999</v>
      </c>
      <c r="G10286">
        <v>21.13</v>
      </c>
      <c r="H10286">
        <v>11.61</v>
      </c>
      <c r="I10286">
        <v>0</v>
      </c>
      <c r="J10286">
        <f t="shared" si="2003"/>
        <v>0</v>
      </c>
      <c r="K10286">
        <f t="shared" si="2011"/>
        <v>0</v>
      </c>
      <c r="L10286">
        <v>0</v>
      </c>
      <c r="M10286">
        <f t="shared" si="2012"/>
        <v>0</v>
      </c>
      <c r="N10286">
        <f t="shared" si="2013"/>
        <v>0</v>
      </c>
      <c r="O10286">
        <f t="shared" si="2014"/>
        <v>0</v>
      </c>
      <c r="P10286" s="34" t="s">
        <v>77</v>
      </c>
      <c r="Q10286" s="33">
        <f t="shared" si="2004"/>
        <v>5.0000000000000711E-2</v>
      </c>
      <c r="R10286" s="33">
        <f t="shared" si="2005"/>
        <v>0.22999999999999865</v>
      </c>
      <c r="S10286" s="33">
        <f t="shared" si="2006"/>
        <v>0</v>
      </c>
      <c r="T10286" s="33">
        <f t="shared" si="2007"/>
        <v>0</v>
      </c>
      <c r="V10286" s="16">
        <f t="shared" si="2009"/>
        <v>1.0416666664241347E-2</v>
      </c>
      <c r="W10286" s="2">
        <f t="shared" si="2008"/>
        <v>45171.65625</v>
      </c>
    </row>
    <row r="10287" spans="1:23" x14ac:dyDescent="0.25">
      <c r="A10287">
        <v>2023</v>
      </c>
      <c r="B10287" t="s">
        <v>75</v>
      </c>
      <c r="C10287" t="s">
        <v>76</v>
      </c>
      <c r="D10287" s="45">
        <v>45171.666666666664</v>
      </c>
      <c r="E10287">
        <v>133.6</v>
      </c>
      <c r="F10287">
        <v>0.43099999999999999</v>
      </c>
      <c r="G10287">
        <v>21.18</v>
      </c>
      <c r="H10287">
        <v>11.38</v>
      </c>
      <c r="I10287">
        <v>0</v>
      </c>
      <c r="J10287">
        <f t="shared" si="2003"/>
        <v>0</v>
      </c>
      <c r="K10287">
        <f t="shared" si="2011"/>
        <v>0</v>
      </c>
      <c r="L10287">
        <v>0</v>
      </c>
      <c r="M10287">
        <f t="shared" si="2012"/>
        <v>0</v>
      </c>
      <c r="N10287">
        <f t="shared" si="2013"/>
        <v>0</v>
      </c>
      <c r="O10287">
        <f t="shared" si="2014"/>
        <v>0</v>
      </c>
      <c r="P10287" s="34" t="s">
        <v>77</v>
      </c>
      <c r="Q10287" s="33">
        <f t="shared" si="2004"/>
        <v>5.9999999999998721E-2</v>
      </c>
      <c r="R10287" s="33">
        <f t="shared" si="2005"/>
        <v>0.16000000000000014</v>
      </c>
      <c r="S10287" s="33">
        <f t="shared" si="2006"/>
        <v>0.3</v>
      </c>
      <c r="T10287" s="33">
        <f t="shared" si="2007"/>
        <v>0</v>
      </c>
      <c r="V10287" s="16">
        <f t="shared" si="2009"/>
        <v>1.0416666664241347E-2</v>
      </c>
      <c r="W10287" s="2">
        <f t="shared" si="2008"/>
        <v>45171.666666666664</v>
      </c>
    </row>
    <row r="10288" spans="1:23" x14ac:dyDescent="0.25">
      <c r="A10288">
        <v>2023</v>
      </c>
      <c r="B10288" t="s">
        <v>75</v>
      </c>
      <c r="C10288" t="s">
        <v>76</v>
      </c>
      <c r="D10288" s="45">
        <v>45171.677083333336</v>
      </c>
      <c r="E10288">
        <v>131.80000000000001</v>
      </c>
      <c r="F10288">
        <v>0.43099999999999999</v>
      </c>
      <c r="G10288">
        <v>21.24</v>
      </c>
      <c r="H10288">
        <v>11.22</v>
      </c>
      <c r="I10288">
        <v>0.3</v>
      </c>
      <c r="J10288">
        <f t="shared" si="2003"/>
        <v>0</v>
      </c>
      <c r="K10288">
        <f t="shared" si="2011"/>
        <v>0</v>
      </c>
      <c r="L10288">
        <f>IF(I10288="",0.5,IF(I10288&lt;=0.1,2,IF(I10288&gt;=5000,2, IF(AND(I10288&gt;0.1,I10288&lt;0.2),5, IF(AND(I10288&gt;900,I10288&lt;5000),5,IF(S10288&gt;=2500,1.5,0))))))</f>
        <v>0</v>
      </c>
      <c r="M10288">
        <f t="shared" si="2012"/>
        <v>0</v>
      </c>
      <c r="N10288">
        <f t="shared" si="2013"/>
        <v>0</v>
      </c>
      <c r="O10288">
        <f t="shared" si="2014"/>
        <v>0</v>
      </c>
      <c r="P10288" s="34" t="s">
        <v>77</v>
      </c>
      <c r="Q10288" s="33">
        <f t="shared" si="2004"/>
        <v>4.00000000000027E-2</v>
      </c>
      <c r="R10288" s="33">
        <f t="shared" si="2005"/>
        <v>1.2799999999999994</v>
      </c>
      <c r="S10288" s="33">
        <f t="shared" si="2006"/>
        <v>0.3</v>
      </c>
      <c r="T10288" s="33">
        <f t="shared" si="2007"/>
        <v>0</v>
      </c>
      <c r="V10288" s="16">
        <f t="shared" si="2009"/>
        <v>1.0416666671517305E-2</v>
      </c>
      <c r="W10288" s="2">
        <f t="shared" si="2008"/>
        <v>45171.677083333328</v>
      </c>
    </row>
    <row r="10289" spans="1:23" x14ac:dyDescent="0.25">
      <c r="A10289">
        <v>2023</v>
      </c>
      <c r="B10289" t="s">
        <v>75</v>
      </c>
      <c r="C10289" t="s">
        <v>76</v>
      </c>
      <c r="D10289" s="45">
        <v>45171.6875</v>
      </c>
      <c r="E10289">
        <v>146.9</v>
      </c>
      <c r="F10289">
        <v>0.43099999999999999</v>
      </c>
      <c r="G10289">
        <v>21.28</v>
      </c>
      <c r="H10289">
        <v>12.5</v>
      </c>
      <c r="I10289">
        <v>0</v>
      </c>
      <c r="J10289">
        <f t="shared" si="2003"/>
        <v>0</v>
      </c>
      <c r="K10289">
        <v>0</v>
      </c>
      <c r="L10289">
        <v>0</v>
      </c>
      <c r="M10289">
        <f t="shared" si="2012"/>
        <v>0</v>
      </c>
      <c r="N10289">
        <f t="shared" si="2013"/>
        <v>0</v>
      </c>
      <c r="O10289">
        <f t="shared" si="2014"/>
        <v>0</v>
      </c>
      <c r="P10289" s="34" t="s">
        <v>77</v>
      </c>
      <c r="Q10289" s="33">
        <f t="shared" si="2004"/>
        <v>3.9999999999999147E-2</v>
      </c>
      <c r="R10289" s="33">
        <f t="shared" si="2005"/>
        <v>2.0600000000000005</v>
      </c>
      <c r="S10289" s="33">
        <f t="shared" si="2006"/>
        <v>0</v>
      </c>
      <c r="T10289" s="33">
        <f t="shared" si="2007"/>
        <v>0</v>
      </c>
      <c r="V10289" s="16">
        <f t="shared" si="2009"/>
        <v>1.0416666664241347E-2</v>
      </c>
      <c r="W10289" s="2">
        <f t="shared" si="2008"/>
        <v>45171.6875</v>
      </c>
    </row>
    <row r="10290" spans="1:23" x14ac:dyDescent="0.25">
      <c r="A10290">
        <v>2023</v>
      </c>
      <c r="B10290" t="s">
        <v>75</v>
      </c>
      <c r="C10290" t="s">
        <v>76</v>
      </c>
      <c r="D10290" s="45">
        <v>45171.697916666664</v>
      </c>
      <c r="E10290">
        <v>122.8</v>
      </c>
      <c r="F10290">
        <v>0.43099999999999999</v>
      </c>
      <c r="G10290">
        <v>21.32</v>
      </c>
      <c r="H10290">
        <v>10.44</v>
      </c>
      <c r="I10290">
        <v>0</v>
      </c>
      <c r="J10290">
        <f t="shared" si="2003"/>
        <v>0</v>
      </c>
      <c r="K10290">
        <f t="shared" ref="K10290:K10299" si="2015">IF(H10290="",0.5,IF(H10290&lt;=0.1,2,IF(H10290&gt;=20,2, IF(AND(H10290&gt;0.1,H10290&lt;0.2),5,IF(AND(H10290&gt;16,H10290&lt;20),5,IF(R10290&gt;=2,1.5,0))))))</f>
        <v>0</v>
      </c>
      <c r="L10290">
        <v>0</v>
      </c>
      <c r="M10290">
        <f t="shared" si="2012"/>
        <v>0</v>
      </c>
      <c r="N10290">
        <f t="shared" si="2013"/>
        <v>0</v>
      </c>
      <c r="O10290">
        <f t="shared" si="2014"/>
        <v>0</v>
      </c>
      <c r="P10290" s="34" t="s">
        <v>77</v>
      </c>
      <c r="Q10290" s="33">
        <f t="shared" si="2004"/>
        <v>3.0000000000001137E-2</v>
      </c>
      <c r="R10290" s="33">
        <f t="shared" si="2005"/>
        <v>0.25999999999999979</v>
      </c>
      <c r="S10290" s="33">
        <f t="shared" si="2006"/>
        <v>0</v>
      </c>
      <c r="T10290" s="33">
        <f t="shared" si="2007"/>
        <v>0</v>
      </c>
      <c r="V10290" s="16">
        <f t="shared" si="2009"/>
        <v>1.0416666664241347E-2</v>
      </c>
      <c r="W10290" s="2">
        <f t="shared" si="2008"/>
        <v>45171.697916666664</v>
      </c>
    </row>
    <row r="10291" spans="1:23" x14ac:dyDescent="0.25">
      <c r="A10291">
        <v>2023</v>
      </c>
      <c r="B10291" t="s">
        <v>75</v>
      </c>
      <c r="C10291" t="s">
        <v>76</v>
      </c>
      <c r="D10291" s="45">
        <v>45171.708333333336</v>
      </c>
      <c r="E10291">
        <v>126</v>
      </c>
      <c r="F10291">
        <v>0.43099999999999999</v>
      </c>
      <c r="G10291">
        <v>21.35</v>
      </c>
      <c r="H10291">
        <v>10.7</v>
      </c>
      <c r="I10291">
        <v>0</v>
      </c>
      <c r="J10291">
        <f t="shared" si="2003"/>
        <v>0</v>
      </c>
      <c r="K10291">
        <f t="shared" si="2015"/>
        <v>0</v>
      </c>
      <c r="L10291">
        <v>0</v>
      </c>
      <c r="M10291">
        <f t="shared" si="2012"/>
        <v>0</v>
      </c>
      <c r="N10291">
        <f t="shared" si="2013"/>
        <v>0</v>
      </c>
      <c r="O10291">
        <f t="shared" si="2014"/>
        <v>0</v>
      </c>
      <c r="P10291" s="34" t="s">
        <v>77</v>
      </c>
      <c r="Q10291" s="33">
        <f t="shared" si="2004"/>
        <v>2.9999999999997584E-2</v>
      </c>
      <c r="R10291" s="33">
        <f t="shared" si="2005"/>
        <v>0.44000000000000128</v>
      </c>
      <c r="S10291" s="33">
        <f t="shared" si="2006"/>
        <v>0</v>
      </c>
      <c r="T10291" s="33">
        <f t="shared" si="2007"/>
        <v>1</v>
      </c>
      <c r="V10291" s="16">
        <f t="shared" si="2009"/>
        <v>1.0416666671517305E-2</v>
      </c>
      <c r="W10291" s="2">
        <f t="shared" si="2008"/>
        <v>45171.708333333328</v>
      </c>
    </row>
    <row r="10292" spans="1:23" x14ac:dyDescent="0.25">
      <c r="A10292">
        <v>2023</v>
      </c>
      <c r="B10292" t="s">
        <v>75</v>
      </c>
      <c r="C10292" t="s">
        <v>76</v>
      </c>
      <c r="D10292" s="45">
        <v>45171.71875</v>
      </c>
      <c r="E10292">
        <v>131.19999999999999</v>
      </c>
      <c r="F10292">
        <v>0.432</v>
      </c>
      <c r="G10292">
        <v>21.38</v>
      </c>
      <c r="H10292">
        <v>11.14</v>
      </c>
      <c r="I10292">
        <v>0</v>
      </c>
      <c r="J10292">
        <f t="shared" si="2003"/>
        <v>0</v>
      </c>
      <c r="K10292">
        <f t="shared" si="2015"/>
        <v>0</v>
      </c>
      <c r="L10292">
        <v>0</v>
      </c>
      <c r="M10292">
        <f t="shared" si="2012"/>
        <v>0</v>
      </c>
      <c r="N10292">
        <f t="shared" si="2013"/>
        <v>0</v>
      </c>
      <c r="O10292">
        <f t="shared" si="2014"/>
        <v>0</v>
      </c>
      <c r="P10292" s="34" t="s">
        <v>77</v>
      </c>
      <c r="Q10292" s="33">
        <f t="shared" si="2004"/>
        <v>3.0000000000001137E-2</v>
      </c>
      <c r="R10292" s="33">
        <f t="shared" si="2005"/>
        <v>0.28999999999999915</v>
      </c>
      <c r="S10292" s="33">
        <f t="shared" si="2006"/>
        <v>0.4</v>
      </c>
      <c r="T10292" s="33">
        <f t="shared" si="2007"/>
        <v>0</v>
      </c>
      <c r="V10292" s="16">
        <f t="shared" si="2009"/>
        <v>1.0416666664241347E-2</v>
      </c>
      <c r="W10292" s="2">
        <f t="shared" si="2008"/>
        <v>45171.71875</v>
      </c>
    </row>
    <row r="10293" spans="1:23" x14ac:dyDescent="0.25">
      <c r="A10293">
        <v>2023</v>
      </c>
      <c r="B10293" t="s">
        <v>75</v>
      </c>
      <c r="C10293" t="s">
        <v>76</v>
      </c>
      <c r="D10293" s="45">
        <v>45171.729166666664</v>
      </c>
      <c r="E10293">
        <v>134.69999999999999</v>
      </c>
      <c r="F10293">
        <v>0.432</v>
      </c>
      <c r="G10293">
        <v>21.41</v>
      </c>
      <c r="H10293">
        <v>11.43</v>
      </c>
      <c r="I10293">
        <v>0.4</v>
      </c>
      <c r="J10293">
        <f t="shared" si="2003"/>
        <v>0</v>
      </c>
      <c r="K10293">
        <f t="shared" si="2015"/>
        <v>0</v>
      </c>
      <c r="L10293">
        <f>IF(I10293="",0.5,IF(I10293&lt;=0.1,2,IF(I10293&gt;=5000,2, IF(AND(I10293&gt;0.1,I10293&lt;0.2),5, IF(AND(I10293&gt;900,I10293&lt;5000),5,IF(S10293&gt;=2500,1.5,0))))))</f>
        <v>0</v>
      </c>
      <c r="M10293">
        <f t="shared" si="2012"/>
        <v>0</v>
      </c>
      <c r="N10293">
        <f t="shared" si="2013"/>
        <v>0</v>
      </c>
      <c r="O10293">
        <f t="shared" si="2014"/>
        <v>0</v>
      </c>
      <c r="P10293" s="34" t="s">
        <v>77</v>
      </c>
      <c r="Q10293" s="33">
        <f t="shared" si="2004"/>
        <v>3.9999999999999147E-2</v>
      </c>
      <c r="R10293" s="33">
        <f t="shared" si="2005"/>
        <v>0.33999999999999986</v>
      </c>
      <c r="S10293" s="33">
        <f t="shared" si="2006"/>
        <v>0.4</v>
      </c>
      <c r="T10293" s="33">
        <f t="shared" si="2007"/>
        <v>0</v>
      </c>
      <c r="V10293" s="16">
        <f t="shared" si="2009"/>
        <v>1.0416666664241347E-2</v>
      </c>
      <c r="W10293" s="2">
        <f t="shared" si="2008"/>
        <v>45171.729166666664</v>
      </c>
    </row>
    <row r="10294" spans="1:23" x14ac:dyDescent="0.25">
      <c r="A10294">
        <v>2023</v>
      </c>
      <c r="B10294" t="s">
        <v>75</v>
      </c>
      <c r="C10294" t="s">
        <v>76</v>
      </c>
      <c r="D10294" s="45">
        <v>45171.739583333336</v>
      </c>
      <c r="E10294">
        <v>138.9</v>
      </c>
      <c r="F10294">
        <v>0.432</v>
      </c>
      <c r="G10294">
        <v>21.45</v>
      </c>
      <c r="H10294">
        <v>11.77</v>
      </c>
      <c r="I10294">
        <v>0</v>
      </c>
      <c r="J10294">
        <f t="shared" si="2003"/>
        <v>0</v>
      </c>
      <c r="K10294">
        <f t="shared" si="2015"/>
        <v>0</v>
      </c>
      <c r="L10294">
        <v>0</v>
      </c>
      <c r="M10294">
        <f t="shared" si="2012"/>
        <v>0</v>
      </c>
      <c r="N10294">
        <f t="shared" si="2013"/>
        <v>0</v>
      </c>
      <c r="O10294">
        <f t="shared" si="2014"/>
        <v>0</v>
      </c>
      <c r="P10294" s="34" t="s">
        <v>77</v>
      </c>
      <c r="Q10294" s="33">
        <f t="shared" si="2004"/>
        <v>1.9999999999999574E-2</v>
      </c>
      <c r="R10294" s="33">
        <f t="shared" si="2005"/>
        <v>0.16999999999999993</v>
      </c>
      <c r="S10294" s="33">
        <f t="shared" si="2006"/>
        <v>8.1</v>
      </c>
      <c r="T10294" s="33">
        <f t="shared" si="2007"/>
        <v>0</v>
      </c>
      <c r="V10294" s="16">
        <f t="shared" si="2009"/>
        <v>1.0416666671517305E-2</v>
      </c>
      <c r="W10294" s="2">
        <f t="shared" si="2008"/>
        <v>45171.739583333328</v>
      </c>
    </row>
    <row r="10295" spans="1:23" x14ac:dyDescent="0.25">
      <c r="A10295">
        <v>2023</v>
      </c>
      <c r="B10295" t="s">
        <v>75</v>
      </c>
      <c r="C10295" t="s">
        <v>76</v>
      </c>
      <c r="D10295" s="45">
        <v>45171.75</v>
      </c>
      <c r="E10295">
        <v>140.9</v>
      </c>
      <c r="F10295">
        <v>0.432</v>
      </c>
      <c r="G10295">
        <v>21.47</v>
      </c>
      <c r="H10295">
        <v>11.94</v>
      </c>
      <c r="I10295">
        <v>8.1</v>
      </c>
      <c r="J10295">
        <f t="shared" si="2003"/>
        <v>0</v>
      </c>
      <c r="K10295">
        <f t="shared" si="2015"/>
        <v>0</v>
      </c>
      <c r="L10295">
        <v>8</v>
      </c>
      <c r="M10295">
        <f t="shared" si="2012"/>
        <v>0</v>
      </c>
      <c r="N10295">
        <f t="shared" si="2013"/>
        <v>0</v>
      </c>
      <c r="O10295">
        <f t="shared" si="2014"/>
        <v>1</v>
      </c>
      <c r="P10295" s="34" t="s">
        <v>77</v>
      </c>
      <c r="Q10295" s="33">
        <f t="shared" si="2004"/>
        <v>0</v>
      </c>
      <c r="R10295" s="33">
        <f t="shared" si="2005"/>
        <v>1.1399999999999988</v>
      </c>
      <c r="S10295" s="33">
        <f t="shared" si="2006"/>
        <v>8.1</v>
      </c>
      <c r="T10295" s="33">
        <f t="shared" si="2007"/>
        <v>0</v>
      </c>
      <c r="V10295" s="16">
        <f t="shared" si="2009"/>
        <v>1.0416666664241347E-2</v>
      </c>
      <c r="W10295" s="2">
        <f t="shared" si="2008"/>
        <v>45171.75</v>
      </c>
    </row>
    <row r="10296" spans="1:23" x14ac:dyDescent="0.25">
      <c r="A10296">
        <v>2023</v>
      </c>
      <c r="B10296" t="s">
        <v>75</v>
      </c>
      <c r="C10296" t="s">
        <v>76</v>
      </c>
      <c r="D10296" s="45">
        <v>45171.760416666664</v>
      </c>
      <c r="E10296">
        <v>127.4</v>
      </c>
      <c r="F10296">
        <v>0.432</v>
      </c>
      <c r="G10296">
        <v>21.47</v>
      </c>
      <c r="H10296">
        <v>10.8</v>
      </c>
      <c r="I10296">
        <v>0</v>
      </c>
      <c r="J10296">
        <f t="shared" si="2003"/>
        <v>0</v>
      </c>
      <c r="K10296">
        <f t="shared" si="2015"/>
        <v>0</v>
      </c>
      <c r="L10296">
        <v>0</v>
      </c>
      <c r="M10296">
        <f t="shared" si="2012"/>
        <v>0</v>
      </c>
      <c r="N10296">
        <f t="shared" si="2013"/>
        <v>0</v>
      </c>
      <c r="O10296">
        <f t="shared" si="2014"/>
        <v>0</v>
      </c>
      <c r="P10296" s="34" t="s">
        <v>77</v>
      </c>
      <c r="Q10296" s="33">
        <f t="shared" si="2004"/>
        <v>1.9999999999999574E-2</v>
      </c>
      <c r="R10296" s="33">
        <f t="shared" si="2005"/>
        <v>0.5</v>
      </c>
      <c r="S10296" s="33">
        <f t="shared" si="2006"/>
        <v>0</v>
      </c>
      <c r="T10296" s="33">
        <f t="shared" si="2007"/>
        <v>1</v>
      </c>
      <c r="V10296" s="16">
        <f t="shared" si="2009"/>
        <v>1.0416666664241347E-2</v>
      </c>
      <c r="W10296" s="2">
        <f t="shared" si="2008"/>
        <v>45171.760416666664</v>
      </c>
    </row>
    <row r="10297" spans="1:23" x14ac:dyDescent="0.25">
      <c r="A10297">
        <v>2023</v>
      </c>
      <c r="B10297" t="s">
        <v>75</v>
      </c>
      <c r="C10297" t="s">
        <v>76</v>
      </c>
      <c r="D10297" s="45">
        <v>45171.770833333336</v>
      </c>
      <c r="E10297">
        <v>133.30000000000001</v>
      </c>
      <c r="F10297">
        <v>0.433</v>
      </c>
      <c r="G10297">
        <v>21.45</v>
      </c>
      <c r="H10297">
        <v>11.3</v>
      </c>
      <c r="I10297">
        <v>0</v>
      </c>
      <c r="J10297">
        <f t="shared" si="2003"/>
        <v>0</v>
      </c>
      <c r="K10297">
        <f t="shared" si="2015"/>
        <v>0</v>
      </c>
      <c r="L10297">
        <v>0</v>
      </c>
      <c r="M10297">
        <f t="shared" si="2012"/>
        <v>0</v>
      </c>
      <c r="N10297">
        <f t="shared" si="2013"/>
        <v>0</v>
      </c>
      <c r="O10297">
        <f t="shared" si="2014"/>
        <v>0</v>
      </c>
      <c r="P10297" s="34" t="s">
        <v>77</v>
      </c>
      <c r="Q10297" s="33">
        <f t="shared" si="2004"/>
        <v>1.9999999999999574E-2</v>
      </c>
      <c r="R10297" s="33">
        <f t="shared" si="2005"/>
        <v>3.9999999999999147E-2</v>
      </c>
      <c r="S10297" s="33">
        <f t="shared" si="2006"/>
        <v>0</v>
      </c>
      <c r="T10297" s="33">
        <f t="shared" si="2007"/>
        <v>0</v>
      </c>
      <c r="V10297" s="16">
        <f t="shared" si="2009"/>
        <v>1.0416666671517305E-2</v>
      </c>
      <c r="W10297" s="2">
        <f t="shared" si="2008"/>
        <v>45171.770833333328</v>
      </c>
    </row>
    <row r="10298" spans="1:23" x14ac:dyDescent="0.25">
      <c r="A10298">
        <v>2023</v>
      </c>
      <c r="B10298" t="s">
        <v>75</v>
      </c>
      <c r="C10298" t="s">
        <v>76</v>
      </c>
      <c r="D10298" s="45">
        <v>45171.78125</v>
      </c>
      <c r="E10298">
        <v>133.80000000000001</v>
      </c>
      <c r="F10298">
        <v>0.433</v>
      </c>
      <c r="G10298">
        <v>21.43</v>
      </c>
      <c r="H10298">
        <v>11.34</v>
      </c>
      <c r="I10298">
        <v>0</v>
      </c>
      <c r="J10298">
        <f t="shared" si="2003"/>
        <v>0</v>
      </c>
      <c r="K10298">
        <f t="shared" si="2015"/>
        <v>0</v>
      </c>
      <c r="L10298">
        <v>0</v>
      </c>
      <c r="M10298">
        <f t="shared" si="2012"/>
        <v>0</v>
      </c>
      <c r="N10298">
        <f t="shared" si="2013"/>
        <v>0</v>
      </c>
      <c r="O10298">
        <f t="shared" si="2014"/>
        <v>0</v>
      </c>
      <c r="P10298" s="34" t="s">
        <v>77</v>
      </c>
      <c r="Q10298" s="33">
        <f t="shared" si="2004"/>
        <v>5.0000000000000711E-2</v>
      </c>
      <c r="R10298" s="33">
        <f t="shared" si="2005"/>
        <v>0.77999999999999936</v>
      </c>
      <c r="S10298" s="33">
        <f t="shared" si="2006"/>
        <v>0</v>
      </c>
      <c r="T10298" s="33">
        <f t="shared" si="2007"/>
        <v>1</v>
      </c>
      <c r="V10298" s="16">
        <f t="shared" si="2009"/>
        <v>1.0416666664241347E-2</v>
      </c>
      <c r="W10298" s="2">
        <f t="shared" si="2008"/>
        <v>45171.78125</v>
      </c>
    </row>
    <row r="10299" spans="1:23" x14ac:dyDescent="0.25">
      <c r="A10299">
        <v>2023</v>
      </c>
      <c r="B10299" t="s">
        <v>75</v>
      </c>
      <c r="C10299" t="s">
        <v>76</v>
      </c>
      <c r="D10299" s="45">
        <v>45171.791666666664</v>
      </c>
      <c r="E10299">
        <v>124.4</v>
      </c>
      <c r="F10299">
        <v>0.434</v>
      </c>
      <c r="G10299">
        <v>21.38</v>
      </c>
      <c r="H10299">
        <v>10.56</v>
      </c>
      <c r="I10299">
        <v>0</v>
      </c>
      <c r="J10299">
        <f t="shared" si="2003"/>
        <v>0</v>
      </c>
      <c r="K10299">
        <f t="shared" si="2015"/>
        <v>0</v>
      </c>
      <c r="L10299">
        <v>0</v>
      </c>
      <c r="M10299">
        <f t="shared" si="2012"/>
        <v>0</v>
      </c>
      <c r="N10299">
        <f t="shared" si="2013"/>
        <v>0</v>
      </c>
      <c r="O10299">
        <f t="shared" si="2014"/>
        <v>0</v>
      </c>
      <c r="P10299" s="34" t="s">
        <v>77</v>
      </c>
      <c r="Q10299" s="33">
        <f t="shared" si="2004"/>
        <v>5.0000000000000711E-2</v>
      </c>
      <c r="R10299" s="33">
        <f t="shared" si="2005"/>
        <v>2.9999999999999361E-2</v>
      </c>
      <c r="S10299" s="33">
        <f t="shared" si="2006"/>
        <v>0</v>
      </c>
      <c r="T10299" s="33">
        <f t="shared" si="2007"/>
        <v>0</v>
      </c>
      <c r="V10299" s="16">
        <f t="shared" si="2009"/>
        <v>1.0416666664241347E-2</v>
      </c>
      <c r="W10299" s="2">
        <f t="shared" si="2008"/>
        <v>45171.791666666664</v>
      </c>
    </row>
    <row r="10300" spans="1:23" x14ac:dyDescent="0.25">
      <c r="A10300">
        <v>2023</v>
      </c>
      <c r="B10300" t="s">
        <v>75</v>
      </c>
      <c r="C10300" t="s">
        <v>76</v>
      </c>
      <c r="D10300" s="45">
        <v>45171.802083333336</v>
      </c>
      <c r="E10300">
        <v>124.6</v>
      </c>
      <c r="F10300">
        <v>0.434</v>
      </c>
      <c r="G10300">
        <v>21.33</v>
      </c>
      <c r="H10300">
        <v>10.59</v>
      </c>
      <c r="I10300">
        <v>0</v>
      </c>
      <c r="J10300">
        <f t="shared" si="2003"/>
        <v>0</v>
      </c>
      <c r="K10300">
        <v>0</v>
      </c>
      <c r="L10300">
        <v>0</v>
      </c>
      <c r="M10300">
        <f t="shared" si="2012"/>
        <v>0</v>
      </c>
      <c r="N10300">
        <f t="shared" si="2013"/>
        <v>0</v>
      </c>
      <c r="O10300">
        <f t="shared" si="2014"/>
        <v>0</v>
      </c>
      <c r="P10300" s="34" t="s">
        <v>77</v>
      </c>
      <c r="Q10300" s="33">
        <f t="shared" si="2004"/>
        <v>4.9999999999997158E-2</v>
      </c>
      <c r="R10300" s="33">
        <f t="shared" si="2005"/>
        <v>3.8200000000000003</v>
      </c>
      <c r="S10300" s="33">
        <f t="shared" si="2006"/>
        <v>0</v>
      </c>
      <c r="T10300" s="33">
        <f t="shared" si="2007"/>
        <v>0</v>
      </c>
      <c r="V10300" s="16">
        <f t="shared" si="2009"/>
        <v>1.0416666671517305E-2</v>
      </c>
      <c r="W10300" s="2">
        <f t="shared" si="2008"/>
        <v>45171.802083333328</v>
      </c>
    </row>
    <row r="10301" spans="1:23" x14ac:dyDescent="0.25">
      <c r="A10301">
        <v>2023</v>
      </c>
      <c r="B10301" t="s">
        <v>75</v>
      </c>
      <c r="C10301" t="s">
        <v>76</v>
      </c>
      <c r="D10301" s="45">
        <v>45171.8125</v>
      </c>
      <c r="E10301">
        <v>169.4</v>
      </c>
      <c r="F10301">
        <v>0.434</v>
      </c>
      <c r="G10301">
        <v>21.28</v>
      </c>
      <c r="H10301">
        <v>14.41</v>
      </c>
      <c r="I10301">
        <v>0</v>
      </c>
      <c r="J10301">
        <f t="shared" si="2003"/>
        <v>0</v>
      </c>
      <c r="K10301">
        <v>0</v>
      </c>
      <c r="L10301">
        <v>0</v>
      </c>
      <c r="M10301">
        <f t="shared" si="2012"/>
        <v>0</v>
      </c>
      <c r="N10301">
        <f t="shared" si="2013"/>
        <v>0</v>
      </c>
      <c r="O10301">
        <f t="shared" si="2014"/>
        <v>0</v>
      </c>
      <c r="P10301" s="34" t="s">
        <v>77</v>
      </c>
      <c r="Q10301" s="33">
        <f t="shared" si="2004"/>
        <v>7.0000000000000284E-2</v>
      </c>
      <c r="R10301" s="33">
        <f t="shared" si="2005"/>
        <v>4.09</v>
      </c>
      <c r="S10301" s="33">
        <f t="shared" si="2006"/>
        <v>0</v>
      </c>
      <c r="T10301" s="33">
        <f t="shared" si="2007"/>
        <v>0</v>
      </c>
      <c r="V10301" s="16">
        <f t="shared" si="2009"/>
        <v>1.0416666664241347E-2</v>
      </c>
      <c r="W10301" s="2">
        <f t="shared" si="2008"/>
        <v>45171.8125</v>
      </c>
    </row>
    <row r="10302" spans="1:23" x14ac:dyDescent="0.25">
      <c r="A10302">
        <v>2023</v>
      </c>
      <c r="B10302" t="s">
        <v>75</v>
      </c>
      <c r="C10302" t="s">
        <v>76</v>
      </c>
      <c r="D10302" s="45">
        <v>45171.822916666664</v>
      </c>
      <c r="E10302">
        <v>121.2</v>
      </c>
      <c r="F10302">
        <v>0.434</v>
      </c>
      <c r="G10302">
        <v>21.21</v>
      </c>
      <c r="H10302">
        <v>10.32</v>
      </c>
      <c r="I10302">
        <v>0</v>
      </c>
      <c r="J10302">
        <f t="shared" ref="J10302:J10365" si="2016">IF(G10302="",0.5,IF(G10302&lt;=0,2,IF(G10302&gt;=40,2, IF(AND(G10302&gt;0,G10302&lt;1),5,IF(AND(G10302&gt;35,G10302&lt;40),5,IF(Q10302&gt;=1.5,1.5,0))))))</f>
        <v>0</v>
      </c>
      <c r="K10302">
        <f t="shared" ref="K10302:K10307" si="2017">IF(H10302="",0.5,IF(H10302&lt;=0.1,2,IF(H10302&gt;=20,2, IF(AND(H10302&gt;0.1,H10302&lt;0.2),5,IF(AND(H10302&gt;16,H10302&lt;20),5,IF(R10302&gt;=2,1.5,0))))))</f>
        <v>0</v>
      </c>
      <c r="L10302">
        <v>0</v>
      </c>
      <c r="M10302">
        <f t="shared" si="2012"/>
        <v>0</v>
      </c>
      <c r="N10302">
        <f t="shared" si="2013"/>
        <v>0</v>
      </c>
      <c r="O10302">
        <f t="shared" si="2014"/>
        <v>0</v>
      </c>
      <c r="P10302" s="34" t="s">
        <v>77</v>
      </c>
      <c r="Q10302" s="33">
        <f t="shared" si="2004"/>
        <v>6.0000000000002274E-2</v>
      </c>
      <c r="R10302" s="33">
        <f t="shared" si="2005"/>
        <v>0.88000000000000078</v>
      </c>
      <c r="S10302" s="33">
        <f t="shared" si="2006"/>
        <v>0.1</v>
      </c>
      <c r="T10302" s="33">
        <f t="shared" si="2007"/>
        <v>1</v>
      </c>
      <c r="V10302" s="16">
        <f t="shared" si="2009"/>
        <v>1.0416666664241347E-2</v>
      </c>
      <c r="W10302" s="2">
        <f t="shared" si="2008"/>
        <v>45171.822916666664</v>
      </c>
    </row>
    <row r="10303" spans="1:23" x14ac:dyDescent="0.25">
      <c r="A10303">
        <v>2023</v>
      </c>
      <c r="B10303" t="s">
        <v>75</v>
      </c>
      <c r="C10303" t="s">
        <v>76</v>
      </c>
      <c r="D10303" s="45">
        <v>45171.833333333336</v>
      </c>
      <c r="E10303">
        <v>110.8</v>
      </c>
      <c r="F10303">
        <v>0.435</v>
      </c>
      <c r="G10303">
        <v>21.15</v>
      </c>
      <c r="H10303">
        <v>9.44</v>
      </c>
      <c r="I10303">
        <v>0.1</v>
      </c>
      <c r="J10303">
        <f t="shared" si="2016"/>
        <v>0</v>
      </c>
      <c r="K10303">
        <f t="shared" si="2017"/>
        <v>0</v>
      </c>
      <c r="L10303">
        <v>0</v>
      </c>
      <c r="M10303">
        <f t="shared" si="2012"/>
        <v>0</v>
      </c>
      <c r="N10303">
        <f t="shared" si="2013"/>
        <v>0</v>
      </c>
      <c r="O10303">
        <f t="shared" si="2014"/>
        <v>0</v>
      </c>
      <c r="P10303" s="34" t="s">
        <v>77</v>
      </c>
      <c r="Q10303" s="33">
        <f t="shared" si="2004"/>
        <v>7.0000000000000284E-2</v>
      </c>
      <c r="R10303" s="33">
        <f t="shared" si="2005"/>
        <v>0.3100000000000005</v>
      </c>
      <c r="S10303" s="33">
        <f t="shared" si="2006"/>
        <v>0.1</v>
      </c>
      <c r="T10303" s="33">
        <f t="shared" si="2007"/>
        <v>0</v>
      </c>
      <c r="V10303" s="16">
        <f t="shared" si="2009"/>
        <v>1.0416666671517305E-2</v>
      </c>
      <c r="W10303" s="2">
        <f t="shared" si="2008"/>
        <v>45171.833333333328</v>
      </c>
    </row>
    <row r="10304" spans="1:23" x14ac:dyDescent="0.25">
      <c r="A10304">
        <v>2023</v>
      </c>
      <c r="B10304" t="s">
        <v>75</v>
      </c>
      <c r="C10304" t="s">
        <v>76</v>
      </c>
      <c r="D10304" s="45">
        <v>45171.84375</v>
      </c>
      <c r="E10304">
        <v>114.2</v>
      </c>
      <c r="F10304">
        <v>0.435</v>
      </c>
      <c r="G10304">
        <v>21.08</v>
      </c>
      <c r="H10304">
        <v>9.75</v>
      </c>
      <c r="I10304">
        <v>0</v>
      </c>
      <c r="J10304">
        <f t="shared" si="2016"/>
        <v>0</v>
      </c>
      <c r="K10304">
        <f t="shared" si="2017"/>
        <v>0</v>
      </c>
      <c r="L10304">
        <v>0</v>
      </c>
      <c r="M10304">
        <f t="shared" si="2012"/>
        <v>0</v>
      </c>
      <c r="N10304">
        <f t="shared" si="2013"/>
        <v>0</v>
      </c>
      <c r="O10304">
        <f t="shared" si="2014"/>
        <v>0</v>
      </c>
      <c r="P10304" s="34" t="s">
        <v>77</v>
      </c>
      <c r="Q10304" s="33">
        <f t="shared" si="2004"/>
        <v>5.9999999999998721E-2</v>
      </c>
      <c r="R10304" s="33">
        <f t="shared" si="2005"/>
        <v>0.65000000000000036</v>
      </c>
      <c r="S10304" s="33">
        <f t="shared" si="2006"/>
        <v>0</v>
      </c>
      <c r="T10304" s="33">
        <f t="shared" si="2007"/>
        <v>0</v>
      </c>
      <c r="V10304" s="16">
        <f t="shared" si="2009"/>
        <v>1.0416666664241347E-2</v>
      </c>
      <c r="W10304" s="2">
        <f t="shared" si="2008"/>
        <v>45171.84375</v>
      </c>
    </row>
    <row r="10305" spans="1:23" x14ac:dyDescent="0.25">
      <c r="A10305">
        <v>2023</v>
      </c>
      <c r="B10305" t="s">
        <v>75</v>
      </c>
      <c r="C10305" t="s">
        <v>76</v>
      </c>
      <c r="D10305" s="45">
        <v>45171.854166666664</v>
      </c>
      <c r="E10305">
        <v>106.5</v>
      </c>
      <c r="F10305">
        <v>0.435</v>
      </c>
      <c r="G10305">
        <v>21.02</v>
      </c>
      <c r="H10305">
        <v>9.1</v>
      </c>
      <c r="I10305">
        <v>0</v>
      </c>
      <c r="J10305">
        <f t="shared" si="2016"/>
        <v>0</v>
      </c>
      <c r="K10305">
        <f t="shared" si="2017"/>
        <v>0</v>
      </c>
      <c r="L10305">
        <v>0</v>
      </c>
      <c r="M10305">
        <f t="shared" si="2012"/>
        <v>0</v>
      </c>
      <c r="N10305">
        <f t="shared" si="2013"/>
        <v>0</v>
      </c>
      <c r="O10305">
        <f t="shared" si="2014"/>
        <v>0</v>
      </c>
      <c r="P10305" s="34" t="s">
        <v>77</v>
      </c>
      <c r="Q10305" s="33">
        <f t="shared" si="2004"/>
        <v>5.9999999999998721E-2</v>
      </c>
      <c r="R10305" s="33">
        <f t="shared" si="2005"/>
        <v>0.83999999999999986</v>
      </c>
      <c r="S10305" s="33">
        <f t="shared" si="2006"/>
        <v>0</v>
      </c>
      <c r="T10305" s="33">
        <f t="shared" si="2007"/>
        <v>0</v>
      </c>
      <c r="V10305" s="16">
        <f t="shared" si="2009"/>
        <v>1.0416666664241347E-2</v>
      </c>
      <c r="W10305" s="2">
        <f t="shared" si="2008"/>
        <v>45171.854166666664</v>
      </c>
    </row>
    <row r="10306" spans="1:23" x14ac:dyDescent="0.25">
      <c r="A10306">
        <v>2023</v>
      </c>
      <c r="B10306" t="s">
        <v>75</v>
      </c>
      <c r="C10306" t="s">
        <v>76</v>
      </c>
      <c r="D10306" s="45">
        <v>45171.864583333336</v>
      </c>
      <c r="E10306">
        <v>116.1</v>
      </c>
      <c r="F10306">
        <v>0.435</v>
      </c>
      <c r="G10306">
        <v>20.96</v>
      </c>
      <c r="H10306">
        <v>9.94</v>
      </c>
      <c r="I10306">
        <v>0</v>
      </c>
      <c r="J10306">
        <f t="shared" si="2016"/>
        <v>0</v>
      </c>
      <c r="K10306">
        <f t="shared" si="2017"/>
        <v>0</v>
      </c>
      <c r="L10306">
        <v>0</v>
      </c>
      <c r="M10306">
        <f t="shared" si="2012"/>
        <v>0</v>
      </c>
      <c r="N10306">
        <f t="shared" si="2013"/>
        <v>0</v>
      </c>
      <c r="O10306">
        <f t="shared" si="2014"/>
        <v>0</v>
      </c>
      <c r="P10306" s="34" t="s">
        <v>77</v>
      </c>
      <c r="Q10306" s="33">
        <f t="shared" ref="Q10306:Q10369" si="2018">IF(G10306="","",ABS(G10307-G10306))</f>
        <v>6.0000000000002274E-2</v>
      </c>
      <c r="R10306" s="33">
        <f t="shared" ref="R10306:R10369" si="2019">IF(H10306="","",ABS(H10307-H10306))</f>
        <v>5.9999999999998721E-2</v>
      </c>
      <c r="S10306" s="33">
        <f t="shared" ref="S10306:S10369" si="2020">IF(I10306="","",ABS(I10307-I10306))</f>
        <v>0.5</v>
      </c>
      <c r="T10306" s="33">
        <f t="shared" ref="T10306:T10369" si="2021">IF(F10306="","",ABS(F10307*1000-F10306*1000))</f>
        <v>1</v>
      </c>
      <c r="V10306" s="16">
        <f t="shared" si="2009"/>
        <v>1.0416666671517305E-2</v>
      </c>
      <c r="W10306" s="2">
        <f t="shared" ref="W10306:W10369" si="2022">MROUND(D10306,"0:15")</f>
        <v>45171.864583333328</v>
      </c>
    </row>
    <row r="10307" spans="1:23" x14ac:dyDescent="0.25">
      <c r="A10307">
        <v>2023</v>
      </c>
      <c r="B10307" t="s">
        <v>75</v>
      </c>
      <c r="C10307" t="s">
        <v>76</v>
      </c>
      <c r="D10307" s="45">
        <v>45171.875</v>
      </c>
      <c r="E10307">
        <v>115.3</v>
      </c>
      <c r="F10307">
        <v>0.436</v>
      </c>
      <c r="G10307">
        <v>20.9</v>
      </c>
      <c r="H10307">
        <v>9.8800000000000008</v>
      </c>
      <c r="I10307">
        <v>0.5</v>
      </c>
      <c r="J10307">
        <f t="shared" si="2016"/>
        <v>0</v>
      </c>
      <c r="K10307">
        <f t="shared" si="2017"/>
        <v>0</v>
      </c>
      <c r="L10307">
        <f>IF(I10307="",0.5,IF(I10307&lt;=0.1,2,IF(I10307&gt;=5000,2, IF(AND(I10307&gt;0.1,I10307&lt;0.2),5, IF(AND(I10307&gt;900,I10307&lt;5000),5,IF(S10307&gt;=2500,1.5,0))))))</f>
        <v>0</v>
      </c>
      <c r="M10307">
        <f t="shared" si="2012"/>
        <v>0</v>
      </c>
      <c r="N10307">
        <f t="shared" si="2013"/>
        <v>0</v>
      </c>
      <c r="O10307">
        <f t="shared" si="2014"/>
        <v>0</v>
      </c>
      <c r="P10307" s="34" t="s">
        <v>77</v>
      </c>
      <c r="Q10307" s="33">
        <f t="shared" si="2018"/>
        <v>3.9999999999999147E-2</v>
      </c>
      <c r="R10307" s="33">
        <f t="shared" si="2019"/>
        <v>1.5199999999999996</v>
      </c>
      <c r="S10307" s="33">
        <f t="shared" si="2020"/>
        <v>0.5</v>
      </c>
      <c r="T10307" s="33">
        <f t="shared" si="2021"/>
        <v>0</v>
      </c>
      <c r="V10307" s="16">
        <f t="shared" ref="V10307:V10370" si="2023">D10307-D10306</f>
        <v>1.0416666664241347E-2</v>
      </c>
      <c r="W10307" s="2">
        <f t="shared" si="2022"/>
        <v>45171.875</v>
      </c>
    </row>
    <row r="10308" spans="1:23" x14ac:dyDescent="0.25">
      <c r="A10308">
        <v>2023</v>
      </c>
      <c r="B10308" t="s">
        <v>75</v>
      </c>
      <c r="C10308" t="s">
        <v>76</v>
      </c>
      <c r="D10308" s="45">
        <v>45171.885416666664</v>
      </c>
      <c r="E10308">
        <v>132.9</v>
      </c>
      <c r="F10308">
        <v>0.436</v>
      </c>
      <c r="G10308">
        <v>20.86</v>
      </c>
      <c r="H10308">
        <v>11.4</v>
      </c>
      <c r="I10308">
        <v>0</v>
      </c>
      <c r="J10308">
        <f t="shared" si="2016"/>
        <v>0</v>
      </c>
      <c r="K10308">
        <v>0</v>
      </c>
      <c r="L10308">
        <v>0</v>
      </c>
      <c r="M10308">
        <f t="shared" si="2012"/>
        <v>0</v>
      </c>
      <c r="N10308">
        <f t="shared" si="2013"/>
        <v>0</v>
      </c>
      <c r="O10308">
        <f t="shared" si="2014"/>
        <v>0</v>
      </c>
      <c r="P10308" s="34" t="s">
        <v>77</v>
      </c>
      <c r="Q10308" s="33">
        <f t="shared" si="2018"/>
        <v>5.0000000000000711E-2</v>
      </c>
      <c r="R10308" s="33">
        <f t="shared" si="2019"/>
        <v>2.17</v>
      </c>
      <c r="S10308" s="33">
        <f t="shared" si="2020"/>
        <v>0</v>
      </c>
      <c r="T10308" s="33">
        <f t="shared" si="2021"/>
        <v>0</v>
      </c>
      <c r="V10308" s="16">
        <f t="shared" si="2023"/>
        <v>1.0416666664241347E-2</v>
      </c>
      <c r="W10308" s="2">
        <f t="shared" si="2022"/>
        <v>45171.885416666664</v>
      </c>
    </row>
    <row r="10309" spans="1:23" x14ac:dyDescent="0.25">
      <c r="A10309">
        <v>2023</v>
      </c>
      <c r="B10309" t="s">
        <v>75</v>
      </c>
      <c r="C10309" t="s">
        <v>76</v>
      </c>
      <c r="D10309" s="45">
        <v>45171.895833333336</v>
      </c>
      <c r="E10309">
        <v>107.5</v>
      </c>
      <c r="F10309">
        <v>0.436</v>
      </c>
      <c r="G10309">
        <v>20.81</v>
      </c>
      <c r="H10309">
        <v>9.23</v>
      </c>
      <c r="I10309">
        <v>0</v>
      </c>
      <c r="J10309">
        <f t="shared" si="2016"/>
        <v>0</v>
      </c>
      <c r="K10309">
        <v>0</v>
      </c>
      <c r="L10309">
        <v>0</v>
      </c>
      <c r="M10309">
        <f t="shared" si="2012"/>
        <v>0</v>
      </c>
      <c r="N10309">
        <f t="shared" si="2013"/>
        <v>0</v>
      </c>
      <c r="O10309">
        <f t="shared" si="2014"/>
        <v>0</v>
      </c>
      <c r="P10309" s="34" t="s">
        <v>77</v>
      </c>
      <c r="Q10309" s="33">
        <f t="shared" si="2018"/>
        <v>4.9999999999997158E-2</v>
      </c>
      <c r="R10309" s="33">
        <f t="shared" si="2019"/>
        <v>4.82</v>
      </c>
      <c r="S10309" s="33">
        <f t="shared" si="2020"/>
        <v>0</v>
      </c>
      <c r="T10309" s="33">
        <f t="shared" si="2021"/>
        <v>1</v>
      </c>
      <c r="V10309" s="16">
        <f t="shared" si="2023"/>
        <v>1.0416666671517305E-2</v>
      </c>
      <c r="W10309" s="2">
        <f t="shared" si="2022"/>
        <v>45171.895833333328</v>
      </c>
    </row>
    <row r="10310" spans="1:23" x14ac:dyDescent="0.25">
      <c r="A10310">
        <v>2023</v>
      </c>
      <c r="B10310" t="s">
        <v>75</v>
      </c>
      <c r="C10310" t="s">
        <v>76</v>
      </c>
      <c r="D10310" s="45">
        <v>45171.90625</v>
      </c>
      <c r="E10310">
        <v>163.6</v>
      </c>
      <c r="F10310">
        <v>0.437</v>
      </c>
      <c r="G10310">
        <v>20.76</v>
      </c>
      <c r="H10310">
        <v>14.05</v>
      </c>
      <c r="I10310">
        <v>0</v>
      </c>
      <c r="J10310">
        <f t="shared" si="2016"/>
        <v>0</v>
      </c>
      <c r="K10310">
        <v>0</v>
      </c>
      <c r="L10310">
        <v>0</v>
      </c>
      <c r="M10310">
        <f t="shared" si="2012"/>
        <v>0</v>
      </c>
      <c r="N10310">
        <f t="shared" si="2013"/>
        <v>0</v>
      </c>
      <c r="O10310">
        <f t="shared" si="2014"/>
        <v>0</v>
      </c>
      <c r="P10310" s="34" t="s">
        <v>77</v>
      </c>
      <c r="Q10310" s="33">
        <f t="shared" si="2018"/>
        <v>4.00000000000027E-2</v>
      </c>
      <c r="R10310" s="33">
        <f t="shared" si="2019"/>
        <v>5.2700000000000014</v>
      </c>
      <c r="S10310" s="33">
        <f t="shared" si="2020"/>
        <v>0</v>
      </c>
      <c r="T10310" s="33">
        <f t="shared" si="2021"/>
        <v>0</v>
      </c>
      <c r="V10310" s="16">
        <f t="shared" si="2023"/>
        <v>1.0416666664241347E-2</v>
      </c>
      <c r="W10310" s="2">
        <f t="shared" si="2022"/>
        <v>45171.90625</v>
      </c>
    </row>
    <row r="10311" spans="1:23" x14ac:dyDescent="0.25">
      <c r="A10311">
        <v>2023</v>
      </c>
      <c r="B10311" t="s">
        <v>75</v>
      </c>
      <c r="C10311" t="s">
        <v>76</v>
      </c>
      <c r="D10311" s="45">
        <v>45171.916666666664</v>
      </c>
      <c r="E10311">
        <v>102.1</v>
      </c>
      <c r="F10311">
        <v>0.437</v>
      </c>
      <c r="G10311">
        <v>20.72</v>
      </c>
      <c r="H10311">
        <v>8.7799999999999994</v>
      </c>
      <c r="I10311">
        <v>0</v>
      </c>
      <c r="J10311">
        <f t="shared" si="2016"/>
        <v>0</v>
      </c>
      <c r="K10311">
        <f t="shared" ref="K10311:K10344" si="2024">IF(H10311="",0.5,IF(H10311&lt;=0.1,2,IF(H10311&gt;=20,2, IF(AND(H10311&gt;0.1,H10311&lt;0.2),5,IF(AND(H10311&gt;16,H10311&lt;20),5,IF(R10311&gt;=2,1.5,0))))))</f>
        <v>0</v>
      </c>
      <c r="L10311">
        <v>0</v>
      </c>
      <c r="M10311">
        <f t="shared" si="2012"/>
        <v>0</v>
      </c>
      <c r="N10311">
        <f t="shared" si="2013"/>
        <v>0</v>
      </c>
      <c r="O10311">
        <f t="shared" si="2014"/>
        <v>0</v>
      </c>
      <c r="P10311" s="34" t="s">
        <v>77</v>
      </c>
      <c r="Q10311" s="33">
        <f t="shared" si="2018"/>
        <v>4.9999999999997158E-2</v>
      </c>
      <c r="R10311" s="33">
        <f t="shared" si="2019"/>
        <v>0.47000000000000064</v>
      </c>
      <c r="S10311" s="33">
        <f t="shared" si="2020"/>
        <v>0</v>
      </c>
      <c r="T10311" s="33">
        <f t="shared" si="2021"/>
        <v>0</v>
      </c>
      <c r="V10311" s="16">
        <f t="shared" si="2023"/>
        <v>1.0416666664241347E-2</v>
      </c>
      <c r="W10311" s="2">
        <f t="shared" si="2022"/>
        <v>45171.916666666664</v>
      </c>
    </row>
    <row r="10312" spans="1:23" x14ac:dyDescent="0.25">
      <c r="A10312">
        <v>2023</v>
      </c>
      <c r="B10312" t="s">
        <v>75</v>
      </c>
      <c r="C10312" t="s">
        <v>76</v>
      </c>
      <c r="D10312" s="45">
        <v>45171.927083333336</v>
      </c>
      <c r="E10312">
        <v>107.5</v>
      </c>
      <c r="F10312">
        <v>0.437</v>
      </c>
      <c r="G10312">
        <v>20.67</v>
      </c>
      <c r="H10312">
        <v>9.25</v>
      </c>
      <c r="I10312">
        <v>0</v>
      </c>
      <c r="J10312">
        <f t="shared" si="2016"/>
        <v>0</v>
      </c>
      <c r="K10312">
        <f t="shared" si="2024"/>
        <v>0</v>
      </c>
      <c r="L10312">
        <v>0</v>
      </c>
      <c r="M10312">
        <f t="shared" si="2012"/>
        <v>0</v>
      </c>
      <c r="N10312">
        <f t="shared" si="2013"/>
        <v>0</v>
      </c>
      <c r="O10312">
        <f t="shared" si="2014"/>
        <v>0</v>
      </c>
      <c r="P10312" s="34" t="s">
        <v>77</v>
      </c>
      <c r="Q10312" s="33">
        <f t="shared" si="2018"/>
        <v>7.0000000000000284E-2</v>
      </c>
      <c r="R10312" s="33">
        <f t="shared" si="2019"/>
        <v>0.16000000000000014</v>
      </c>
      <c r="S10312" s="33">
        <f t="shared" si="2020"/>
        <v>0</v>
      </c>
      <c r="T10312" s="33">
        <f t="shared" si="2021"/>
        <v>1</v>
      </c>
      <c r="V10312" s="16">
        <f t="shared" si="2023"/>
        <v>1.0416666671517305E-2</v>
      </c>
      <c r="W10312" s="2">
        <f t="shared" si="2022"/>
        <v>45171.927083333328</v>
      </c>
    </row>
    <row r="10313" spans="1:23" x14ac:dyDescent="0.25">
      <c r="A10313">
        <v>2023</v>
      </c>
      <c r="B10313" t="s">
        <v>75</v>
      </c>
      <c r="C10313" t="s">
        <v>76</v>
      </c>
      <c r="D10313" s="45">
        <v>45171.9375</v>
      </c>
      <c r="E10313">
        <v>105.5</v>
      </c>
      <c r="F10313">
        <v>0.438</v>
      </c>
      <c r="G10313">
        <v>20.6</v>
      </c>
      <c r="H10313">
        <v>9.09</v>
      </c>
      <c r="I10313">
        <v>0</v>
      </c>
      <c r="J10313">
        <f t="shared" si="2016"/>
        <v>0</v>
      </c>
      <c r="K10313">
        <f t="shared" si="2024"/>
        <v>0</v>
      </c>
      <c r="L10313">
        <v>0</v>
      </c>
      <c r="M10313">
        <f t="shared" si="2012"/>
        <v>0</v>
      </c>
      <c r="N10313">
        <f t="shared" si="2013"/>
        <v>0</v>
      </c>
      <c r="O10313">
        <f t="shared" si="2014"/>
        <v>0</v>
      </c>
      <c r="P10313" s="34" t="s">
        <v>77</v>
      </c>
      <c r="Q10313" s="33">
        <f t="shared" si="2018"/>
        <v>5.0000000000000711E-2</v>
      </c>
      <c r="R10313" s="33">
        <f t="shared" si="2019"/>
        <v>0.1899999999999995</v>
      </c>
      <c r="S10313" s="33">
        <f t="shared" si="2020"/>
        <v>12.4</v>
      </c>
      <c r="T10313" s="33">
        <f t="shared" si="2021"/>
        <v>0</v>
      </c>
      <c r="V10313" s="16">
        <f t="shared" si="2023"/>
        <v>1.0416666664241347E-2</v>
      </c>
      <c r="W10313" s="2">
        <f t="shared" si="2022"/>
        <v>45171.9375</v>
      </c>
    </row>
    <row r="10314" spans="1:23" x14ac:dyDescent="0.25">
      <c r="A10314">
        <v>2023</v>
      </c>
      <c r="B10314" t="s">
        <v>75</v>
      </c>
      <c r="C10314" t="s">
        <v>76</v>
      </c>
      <c r="D10314" s="45">
        <v>45171.947916666664</v>
      </c>
      <c r="E10314">
        <v>107.5</v>
      </c>
      <c r="F10314">
        <v>0.438</v>
      </c>
      <c r="G10314">
        <v>20.55</v>
      </c>
      <c r="H10314">
        <v>9.2799999999999994</v>
      </c>
      <c r="I10314">
        <v>12.4</v>
      </c>
      <c r="J10314">
        <f t="shared" si="2016"/>
        <v>0</v>
      </c>
      <c r="K10314">
        <f t="shared" si="2024"/>
        <v>0</v>
      </c>
      <c r="L10314">
        <v>8</v>
      </c>
      <c r="M10314">
        <f t="shared" si="2012"/>
        <v>0</v>
      </c>
      <c r="N10314">
        <f t="shared" si="2013"/>
        <v>0</v>
      </c>
      <c r="O10314">
        <f t="shared" si="2014"/>
        <v>1</v>
      </c>
      <c r="P10314" s="34" t="s">
        <v>77</v>
      </c>
      <c r="Q10314" s="33">
        <f t="shared" si="2018"/>
        <v>6.0000000000002274E-2</v>
      </c>
      <c r="R10314" s="33">
        <f t="shared" si="2019"/>
        <v>0.70999999999999908</v>
      </c>
      <c r="S10314" s="33">
        <f t="shared" si="2020"/>
        <v>12.4</v>
      </c>
      <c r="T10314" s="33">
        <f t="shared" si="2021"/>
        <v>0</v>
      </c>
      <c r="V10314" s="16">
        <f t="shared" si="2023"/>
        <v>1.0416666664241347E-2</v>
      </c>
      <c r="W10314" s="2">
        <f t="shared" si="2022"/>
        <v>45171.947916666664</v>
      </c>
    </row>
    <row r="10315" spans="1:23" x14ac:dyDescent="0.25">
      <c r="A10315">
        <v>2023</v>
      </c>
      <c r="B10315" t="s">
        <v>75</v>
      </c>
      <c r="C10315" t="s">
        <v>76</v>
      </c>
      <c r="D10315" s="45">
        <v>45171.958333333336</v>
      </c>
      <c r="E10315">
        <v>99.2</v>
      </c>
      <c r="F10315">
        <v>0.438</v>
      </c>
      <c r="G10315">
        <v>20.49</v>
      </c>
      <c r="H10315">
        <v>8.57</v>
      </c>
      <c r="I10315">
        <v>0</v>
      </c>
      <c r="J10315">
        <f t="shared" si="2016"/>
        <v>0</v>
      </c>
      <c r="K10315">
        <f t="shared" si="2024"/>
        <v>0</v>
      </c>
      <c r="L10315">
        <v>0</v>
      </c>
      <c r="M10315">
        <f t="shared" si="2012"/>
        <v>0</v>
      </c>
      <c r="N10315">
        <f t="shared" si="2013"/>
        <v>0</v>
      </c>
      <c r="O10315">
        <f t="shared" si="2014"/>
        <v>0</v>
      </c>
      <c r="P10315" s="34" t="s">
        <v>77</v>
      </c>
      <c r="Q10315" s="33">
        <f t="shared" si="2018"/>
        <v>6.9999999999996732E-2</v>
      </c>
      <c r="R10315" s="33">
        <f t="shared" si="2019"/>
        <v>0.98000000000000043</v>
      </c>
      <c r="S10315" s="33">
        <f t="shared" si="2020"/>
        <v>0</v>
      </c>
      <c r="T10315" s="33">
        <f t="shared" si="2021"/>
        <v>1</v>
      </c>
      <c r="V10315" s="16">
        <f t="shared" si="2023"/>
        <v>1.0416666671517305E-2</v>
      </c>
      <c r="W10315" s="2">
        <f t="shared" si="2022"/>
        <v>45171.958333333328</v>
      </c>
    </row>
    <row r="10316" spans="1:23" x14ac:dyDescent="0.25">
      <c r="A10316">
        <v>2023</v>
      </c>
      <c r="B10316" t="s">
        <v>75</v>
      </c>
      <c r="C10316" t="s">
        <v>76</v>
      </c>
      <c r="D10316" s="45">
        <v>45171.96875</v>
      </c>
      <c r="E10316">
        <v>110.5</v>
      </c>
      <c r="F10316">
        <v>0.439</v>
      </c>
      <c r="G10316">
        <v>20.420000000000002</v>
      </c>
      <c r="H10316">
        <v>9.5500000000000007</v>
      </c>
      <c r="I10316">
        <v>0</v>
      </c>
      <c r="J10316">
        <f t="shared" si="2016"/>
        <v>0</v>
      </c>
      <c r="K10316">
        <f t="shared" si="2024"/>
        <v>0</v>
      </c>
      <c r="L10316">
        <v>0</v>
      </c>
      <c r="M10316">
        <f t="shared" si="2012"/>
        <v>0</v>
      </c>
      <c r="N10316">
        <f t="shared" si="2013"/>
        <v>0</v>
      </c>
      <c r="O10316">
        <f t="shared" si="2014"/>
        <v>0</v>
      </c>
      <c r="P10316" s="34" t="s">
        <v>77</v>
      </c>
      <c r="Q10316" s="33">
        <f t="shared" si="2018"/>
        <v>6.0000000000002274E-2</v>
      </c>
      <c r="R10316" s="33">
        <f t="shared" si="2019"/>
        <v>0.33999999999999986</v>
      </c>
      <c r="S10316" s="33">
        <f t="shared" si="2020"/>
        <v>0</v>
      </c>
      <c r="T10316" s="33">
        <f t="shared" si="2021"/>
        <v>0</v>
      </c>
      <c r="V10316" s="16">
        <f t="shared" si="2023"/>
        <v>1.0416666664241347E-2</v>
      </c>
      <c r="W10316" s="2">
        <f t="shared" si="2022"/>
        <v>45171.96875</v>
      </c>
    </row>
    <row r="10317" spans="1:23" x14ac:dyDescent="0.25">
      <c r="A10317">
        <v>2023</v>
      </c>
      <c r="B10317" t="s">
        <v>75</v>
      </c>
      <c r="C10317" t="s">
        <v>76</v>
      </c>
      <c r="D10317" s="45">
        <v>45171.979166666664</v>
      </c>
      <c r="E10317">
        <v>106.4</v>
      </c>
      <c r="F10317">
        <v>0.439</v>
      </c>
      <c r="G10317">
        <v>20.36</v>
      </c>
      <c r="H10317">
        <v>9.2100000000000009</v>
      </c>
      <c r="I10317">
        <v>0</v>
      </c>
      <c r="J10317">
        <f t="shared" si="2016"/>
        <v>0</v>
      </c>
      <c r="K10317">
        <f t="shared" si="2024"/>
        <v>0</v>
      </c>
      <c r="L10317">
        <v>0</v>
      </c>
      <c r="M10317">
        <f t="shared" si="2012"/>
        <v>0</v>
      </c>
      <c r="N10317">
        <f t="shared" si="2013"/>
        <v>0</v>
      </c>
      <c r="O10317">
        <f t="shared" si="2014"/>
        <v>0</v>
      </c>
      <c r="P10317" s="34" t="s">
        <v>77</v>
      </c>
      <c r="Q10317" s="33">
        <f t="shared" si="2018"/>
        <v>7.0000000000000284E-2</v>
      </c>
      <c r="R10317" s="33">
        <f t="shared" si="2019"/>
        <v>0.14999999999999858</v>
      </c>
      <c r="S10317" s="33">
        <f t="shared" si="2020"/>
        <v>0</v>
      </c>
      <c r="T10317" s="33">
        <f t="shared" si="2021"/>
        <v>0</v>
      </c>
      <c r="V10317" s="16">
        <f t="shared" si="2023"/>
        <v>1.0416666664241347E-2</v>
      </c>
      <c r="W10317" s="2">
        <f t="shared" si="2022"/>
        <v>45171.979166666664</v>
      </c>
    </row>
    <row r="10318" spans="1:23" x14ac:dyDescent="0.25">
      <c r="A10318">
        <v>2023</v>
      </c>
      <c r="B10318" t="s">
        <v>75</v>
      </c>
      <c r="C10318" t="s">
        <v>76</v>
      </c>
      <c r="D10318" s="45">
        <v>45171.989583333336</v>
      </c>
      <c r="E10318">
        <v>107.9</v>
      </c>
      <c r="F10318">
        <v>0.439</v>
      </c>
      <c r="G10318">
        <v>20.29</v>
      </c>
      <c r="H10318">
        <v>9.36</v>
      </c>
      <c r="I10318">
        <v>0</v>
      </c>
      <c r="J10318">
        <f t="shared" si="2016"/>
        <v>0</v>
      </c>
      <c r="K10318">
        <f t="shared" si="2024"/>
        <v>0</v>
      </c>
      <c r="L10318">
        <v>0</v>
      </c>
      <c r="M10318">
        <f t="shared" si="2012"/>
        <v>0</v>
      </c>
      <c r="N10318">
        <f t="shared" si="2013"/>
        <v>0</v>
      </c>
      <c r="O10318">
        <f t="shared" si="2014"/>
        <v>0</v>
      </c>
      <c r="P10318" s="34" t="s">
        <v>77</v>
      </c>
      <c r="Q10318" s="33">
        <f t="shared" si="2018"/>
        <v>5.9999999999998721E-2</v>
      </c>
      <c r="R10318" s="33">
        <f t="shared" si="2019"/>
        <v>0.70999999999999908</v>
      </c>
      <c r="S10318" s="33">
        <f t="shared" si="2020"/>
        <v>0</v>
      </c>
      <c r="T10318" s="33">
        <f t="shared" si="2021"/>
        <v>0</v>
      </c>
      <c r="V10318" s="16">
        <f t="shared" si="2023"/>
        <v>1.0416666671517305E-2</v>
      </c>
      <c r="W10318" s="2">
        <f t="shared" si="2022"/>
        <v>45171.989583333328</v>
      </c>
    </row>
    <row r="10319" spans="1:23" x14ac:dyDescent="0.25">
      <c r="A10319">
        <v>2023</v>
      </c>
      <c r="B10319" t="s">
        <v>75</v>
      </c>
      <c r="C10319" t="s">
        <v>76</v>
      </c>
      <c r="D10319" s="45">
        <v>45172</v>
      </c>
      <c r="E10319">
        <v>99.6</v>
      </c>
      <c r="F10319">
        <v>0.439</v>
      </c>
      <c r="G10319">
        <v>20.23</v>
      </c>
      <c r="H10319">
        <v>8.65</v>
      </c>
      <c r="I10319">
        <v>0</v>
      </c>
      <c r="J10319">
        <f t="shared" si="2016"/>
        <v>0</v>
      </c>
      <c r="K10319">
        <f t="shared" si="2024"/>
        <v>0</v>
      </c>
      <c r="L10319">
        <v>0</v>
      </c>
      <c r="M10319">
        <f t="shared" si="2012"/>
        <v>0</v>
      </c>
      <c r="N10319">
        <f t="shared" si="2013"/>
        <v>0</v>
      </c>
      <c r="O10319">
        <f t="shared" si="2014"/>
        <v>0</v>
      </c>
      <c r="P10319" s="34" t="s">
        <v>77</v>
      </c>
      <c r="Q10319" s="33">
        <f t="shared" si="2018"/>
        <v>5.9999999999998721E-2</v>
      </c>
      <c r="R10319" s="33">
        <f t="shared" si="2019"/>
        <v>0.46999999999999886</v>
      </c>
      <c r="S10319" s="33">
        <f t="shared" si="2020"/>
        <v>0</v>
      </c>
      <c r="T10319" s="33">
        <f t="shared" si="2021"/>
        <v>0</v>
      </c>
      <c r="V10319" s="16">
        <f t="shared" si="2023"/>
        <v>1.0416666664241347E-2</v>
      </c>
      <c r="W10319" s="2">
        <f t="shared" si="2022"/>
        <v>45172</v>
      </c>
    </row>
    <row r="10320" spans="1:23" x14ac:dyDescent="0.25">
      <c r="A10320">
        <v>2023</v>
      </c>
      <c r="B10320" t="s">
        <v>75</v>
      </c>
      <c r="C10320" t="s">
        <v>76</v>
      </c>
      <c r="D10320" s="45">
        <v>45172.010416666664</v>
      </c>
      <c r="E10320">
        <v>105</v>
      </c>
      <c r="F10320">
        <v>0.439</v>
      </c>
      <c r="G10320">
        <v>20.170000000000002</v>
      </c>
      <c r="H10320">
        <v>9.1199999999999992</v>
      </c>
      <c r="I10320">
        <v>0</v>
      </c>
      <c r="J10320">
        <f t="shared" si="2016"/>
        <v>0</v>
      </c>
      <c r="K10320">
        <f t="shared" si="2024"/>
        <v>0</v>
      </c>
      <c r="L10320">
        <v>0</v>
      </c>
      <c r="M10320">
        <f t="shared" si="2012"/>
        <v>0</v>
      </c>
      <c r="N10320">
        <f t="shared" si="2013"/>
        <v>0</v>
      </c>
      <c r="O10320">
        <f t="shared" si="2014"/>
        <v>0</v>
      </c>
      <c r="P10320" s="34" t="s">
        <v>77</v>
      </c>
      <c r="Q10320" s="33">
        <f t="shared" si="2018"/>
        <v>8.0000000000001847E-2</v>
      </c>
      <c r="R10320" s="33">
        <f t="shared" si="2019"/>
        <v>0.1899999999999995</v>
      </c>
      <c r="S10320" s="33">
        <f t="shared" si="2020"/>
        <v>0</v>
      </c>
      <c r="T10320" s="33">
        <f t="shared" si="2021"/>
        <v>1</v>
      </c>
      <c r="V10320" s="16">
        <f t="shared" si="2023"/>
        <v>1.0416666664241347E-2</v>
      </c>
      <c r="W10320" s="2">
        <f t="shared" si="2022"/>
        <v>45172.010416666664</v>
      </c>
    </row>
    <row r="10321" spans="1:23" x14ac:dyDescent="0.25">
      <c r="A10321">
        <v>2023</v>
      </c>
      <c r="B10321" t="s">
        <v>75</v>
      </c>
      <c r="C10321" t="s">
        <v>76</v>
      </c>
      <c r="D10321" s="45">
        <v>45172.020833333336</v>
      </c>
      <c r="E10321">
        <v>102.6</v>
      </c>
      <c r="F10321">
        <v>0.44</v>
      </c>
      <c r="G10321">
        <v>20.09</v>
      </c>
      <c r="H10321">
        <v>8.93</v>
      </c>
      <c r="I10321">
        <v>0</v>
      </c>
      <c r="J10321">
        <f t="shared" si="2016"/>
        <v>0</v>
      </c>
      <c r="K10321">
        <f t="shared" si="2024"/>
        <v>0</v>
      </c>
      <c r="L10321">
        <v>0</v>
      </c>
      <c r="M10321">
        <f t="shared" si="2012"/>
        <v>0</v>
      </c>
      <c r="N10321">
        <f t="shared" si="2013"/>
        <v>0</v>
      </c>
      <c r="O10321">
        <f t="shared" si="2014"/>
        <v>0</v>
      </c>
      <c r="P10321" s="34" t="s">
        <v>77</v>
      </c>
      <c r="Q10321" s="33">
        <f t="shared" si="2018"/>
        <v>7.0000000000000284E-2</v>
      </c>
      <c r="R10321" s="33">
        <f t="shared" si="2019"/>
        <v>4.0000000000000924E-2</v>
      </c>
      <c r="S10321" s="33">
        <f t="shared" si="2020"/>
        <v>0</v>
      </c>
      <c r="T10321" s="33">
        <f t="shared" si="2021"/>
        <v>0</v>
      </c>
      <c r="V10321" s="16">
        <f t="shared" si="2023"/>
        <v>1.0416666671517305E-2</v>
      </c>
      <c r="W10321" s="2">
        <f t="shared" si="2022"/>
        <v>45172.020833333328</v>
      </c>
    </row>
    <row r="10322" spans="1:23" x14ac:dyDescent="0.25">
      <c r="A10322">
        <v>2023</v>
      </c>
      <c r="B10322" t="s">
        <v>75</v>
      </c>
      <c r="C10322" t="s">
        <v>76</v>
      </c>
      <c r="D10322" s="45">
        <v>45172.03125</v>
      </c>
      <c r="E10322">
        <v>102.9</v>
      </c>
      <c r="F10322">
        <v>0.44</v>
      </c>
      <c r="G10322">
        <v>20.02</v>
      </c>
      <c r="H10322">
        <v>8.9700000000000006</v>
      </c>
      <c r="I10322">
        <v>0</v>
      </c>
      <c r="J10322">
        <f t="shared" si="2016"/>
        <v>0</v>
      </c>
      <c r="K10322">
        <f t="shared" si="2024"/>
        <v>0</v>
      </c>
      <c r="L10322">
        <v>0</v>
      </c>
      <c r="M10322">
        <f t="shared" si="2012"/>
        <v>0</v>
      </c>
      <c r="N10322">
        <f t="shared" si="2013"/>
        <v>0</v>
      </c>
      <c r="O10322">
        <f t="shared" si="2014"/>
        <v>0</v>
      </c>
      <c r="P10322" s="34" t="s">
        <v>77</v>
      </c>
      <c r="Q10322" s="33">
        <f t="shared" si="2018"/>
        <v>7.0000000000000284E-2</v>
      </c>
      <c r="R10322" s="33">
        <f t="shared" si="2019"/>
        <v>9.9999999999997868E-3</v>
      </c>
      <c r="S10322" s="33">
        <f t="shared" si="2020"/>
        <v>0</v>
      </c>
      <c r="T10322" s="33">
        <f t="shared" si="2021"/>
        <v>0</v>
      </c>
      <c r="V10322" s="16">
        <f t="shared" si="2023"/>
        <v>1.0416666664241347E-2</v>
      </c>
      <c r="W10322" s="2">
        <f t="shared" si="2022"/>
        <v>45172.03125</v>
      </c>
    </row>
    <row r="10323" spans="1:23" x14ac:dyDescent="0.25">
      <c r="A10323">
        <v>2023</v>
      </c>
      <c r="B10323" t="s">
        <v>75</v>
      </c>
      <c r="C10323" t="s">
        <v>76</v>
      </c>
      <c r="D10323" s="45">
        <v>45172.041666666664</v>
      </c>
      <c r="E10323">
        <v>102.9</v>
      </c>
      <c r="F10323">
        <v>0.44</v>
      </c>
      <c r="G10323">
        <v>19.95</v>
      </c>
      <c r="H10323">
        <v>8.98</v>
      </c>
      <c r="I10323">
        <v>0</v>
      </c>
      <c r="J10323">
        <f t="shared" si="2016"/>
        <v>0</v>
      </c>
      <c r="K10323">
        <f t="shared" si="2024"/>
        <v>0</v>
      </c>
      <c r="L10323">
        <v>0</v>
      </c>
      <c r="M10323">
        <f t="shared" si="2012"/>
        <v>0</v>
      </c>
      <c r="N10323">
        <f t="shared" si="2013"/>
        <v>0</v>
      </c>
      <c r="O10323">
        <f t="shared" si="2014"/>
        <v>0</v>
      </c>
      <c r="P10323" s="34" t="s">
        <v>77</v>
      </c>
      <c r="Q10323" s="33">
        <f t="shared" si="2018"/>
        <v>7.9999999999998295E-2</v>
      </c>
      <c r="R10323" s="33">
        <f t="shared" si="2019"/>
        <v>0.36999999999999922</v>
      </c>
      <c r="S10323" s="33">
        <f t="shared" si="2020"/>
        <v>0</v>
      </c>
      <c r="T10323" s="33">
        <f t="shared" si="2021"/>
        <v>0</v>
      </c>
      <c r="V10323" s="16">
        <f t="shared" si="2023"/>
        <v>1.0416666664241347E-2</v>
      </c>
      <c r="W10323" s="2">
        <f t="shared" si="2022"/>
        <v>45172.041666666664</v>
      </c>
    </row>
    <row r="10324" spans="1:23" x14ac:dyDescent="0.25">
      <c r="A10324">
        <v>2023</v>
      </c>
      <c r="B10324" t="s">
        <v>75</v>
      </c>
      <c r="C10324" t="s">
        <v>76</v>
      </c>
      <c r="D10324" s="45">
        <v>45172.052083333336</v>
      </c>
      <c r="E10324">
        <v>106.9</v>
      </c>
      <c r="F10324">
        <v>0.44</v>
      </c>
      <c r="G10324">
        <v>19.87</v>
      </c>
      <c r="H10324">
        <v>9.35</v>
      </c>
      <c r="I10324">
        <v>0</v>
      </c>
      <c r="J10324">
        <f t="shared" si="2016"/>
        <v>0</v>
      </c>
      <c r="K10324">
        <f t="shared" si="2024"/>
        <v>0</v>
      </c>
      <c r="L10324">
        <v>0</v>
      </c>
      <c r="M10324">
        <f t="shared" si="2012"/>
        <v>0</v>
      </c>
      <c r="N10324">
        <f t="shared" si="2013"/>
        <v>0</v>
      </c>
      <c r="O10324">
        <f t="shared" si="2014"/>
        <v>0</v>
      </c>
      <c r="P10324" s="34" t="s">
        <v>77</v>
      </c>
      <c r="Q10324" s="33">
        <f t="shared" si="2018"/>
        <v>7.0000000000000284E-2</v>
      </c>
      <c r="R10324" s="33">
        <f t="shared" si="2019"/>
        <v>0.67999999999999972</v>
      </c>
      <c r="S10324" s="33">
        <f t="shared" si="2020"/>
        <v>0</v>
      </c>
      <c r="T10324" s="33">
        <f t="shared" si="2021"/>
        <v>0</v>
      </c>
      <c r="V10324" s="16">
        <f t="shared" si="2023"/>
        <v>1.0416666671517305E-2</v>
      </c>
      <c r="W10324" s="2">
        <f t="shared" si="2022"/>
        <v>45172.052083333328</v>
      </c>
    </row>
    <row r="10325" spans="1:23" x14ac:dyDescent="0.25">
      <c r="A10325">
        <v>2023</v>
      </c>
      <c r="B10325" t="s">
        <v>75</v>
      </c>
      <c r="C10325" t="s">
        <v>76</v>
      </c>
      <c r="D10325" s="45">
        <v>45172.0625</v>
      </c>
      <c r="E10325">
        <v>99</v>
      </c>
      <c r="F10325">
        <v>0.44</v>
      </c>
      <c r="G10325">
        <v>19.8</v>
      </c>
      <c r="H10325">
        <v>8.67</v>
      </c>
      <c r="I10325">
        <v>0</v>
      </c>
      <c r="J10325">
        <f t="shared" si="2016"/>
        <v>0</v>
      </c>
      <c r="K10325">
        <f t="shared" si="2024"/>
        <v>0</v>
      </c>
      <c r="L10325">
        <v>0</v>
      </c>
      <c r="M10325">
        <f t="shared" si="2012"/>
        <v>0</v>
      </c>
      <c r="N10325">
        <f t="shared" si="2013"/>
        <v>0</v>
      </c>
      <c r="O10325">
        <f t="shared" si="2014"/>
        <v>0</v>
      </c>
      <c r="P10325" s="34" t="s">
        <v>77</v>
      </c>
      <c r="Q10325" s="33">
        <f t="shared" si="2018"/>
        <v>8.0000000000001847E-2</v>
      </c>
      <c r="R10325" s="33">
        <f t="shared" si="2019"/>
        <v>0.14000000000000057</v>
      </c>
      <c r="S10325" s="33">
        <f t="shared" si="2020"/>
        <v>0</v>
      </c>
      <c r="T10325" s="33">
        <f t="shared" si="2021"/>
        <v>0</v>
      </c>
      <c r="V10325" s="16">
        <f t="shared" si="2023"/>
        <v>1.0416666664241347E-2</v>
      </c>
      <c r="W10325" s="2">
        <f t="shared" si="2022"/>
        <v>45172.0625</v>
      </c>
    </row>
    <row r="10326" spans="1:23" x14ac:dyDescent="0.25">
      <c r="A10326">
        <v>2023</v>
      </c>
      <c r="B10326" t="s">
        <v>75</v>
      </c>
      <c r="C10326" t="s">
        <v>76</v>
      </c>
      <c r="D10326" s="45">
        <v>45172.072916666664</v>
      </c>
      <c r="E10326">
        <v>97.2</v>
      </c>
      <c r="F10326">
        <v>0.44</v>
      </c>
      <c r="G10326">
        <v>19.72</v>
      </c>
      <c r="H10326">
        <v>8.5299999999999994</v>
      </c>
      <c r="I10326">
        <v>0</v>
      </c>
      <c r="J10326">
        <f t="shared" si="2016"/>
        <v>0</v>
      </c>
      <c r="K10326">
        <f t="shared" si="2024"/>
        <v>0</v>
      </c>
      <c r="L10326">
        <v>0</v>
      </c>
      <c r="M10326">
        <f t="shared" si="2012"/>
        <v>0</v>
      </c>
      <c r="N10326">
        <f t="shared" si="2013"/>
        <v>0</v>
      </c>
      <c r="O10326">
        <f t="shared" si="2014"/>
        <v>0</v>
      </c>
      <c r="P10326" s="34" t="s">
        <v>77</v>
      </c>
      <c r="Q10326" s="33">
        <f t="shared" si="2018"/>
        <v>7.9999999999998295E-2</v>
      </c>
      <c r="R10326" s="33">
        <f t="shared" si="2019"/>
        <v>0.39999999999999858</v>
      </c>
      <c r="S10326" s="33">
        <f t="shared" si="2020"/>
        <v>0</v>
      </c>
      <c r="T10326" s="33">
        <f t="shared" si="2021"/>
        <v>1</v>
      </c>
      <c r="V10326" s="16">
        <f t="shared" si="2023"/>
        <v>1.0416666664241347E-2</v>
      </c>
      <c r="W10326" s="2">
        <f t="shared" si="2022"/>
        <v>45172.072916666664</v>
      </c>
    </row>
    <row r="10327" spans="1:23" x14ac:dyDescent="0.25">
      <c r="A10327">
        <v>2023</v>
      </c>
      <c r="B10327" t="s">
        <v>75</v>
      </c>
      <c r="C10327" t="s">
        <v>76</v>
      </c>
      <c r="D10327" s="45">
        <v>45172.083333333336</v>
      </c>
      <c r="E10327">
        <v>92.5</v>
      </c>
      <c r="F10327">
        <v>0.441</v>
      </c>
      <c r="G10327">
        <v>19.64</v>
      </c>
      <c r="H10327">
        <v>8.1300000000000008</v>
      </c>
      <c r="I10327">
        <v>0</v>
      </c>
      <c r="J10327">
        <f t="shared" si="2016"/>
        <v>0</v>
      </c>
      <c r="K10327">
        <f t="shared" si="2024"/>
        <v>0</v>
      </c>
      <c r="L10327">
        <v>0</v>
      </c>
      <c r="M10327">
        <f t="shared" si="2012"/>
        <v>0</v>
      </c>
      <c r="N10327">
        <f t="shared" si="2013"/>
        <v>0</v>
      </c>
      <c r="O10327">
        <f t="shared" si="2014"/>
        <v>0</v>
      </c>
      <c r="P10327" s="34" t="s">
        <v>77</v>
      </c>
      <c r="Q10327" s="33">
        <f t="shared" si="2018"/>
        <v>6.0000000000002274E-2</v>
      </c>
      <c r="R10327" s="33">
        <f t="shared" si="2019"/>
        <v>0.40000000000000036</v>
      </c>
      <c r="S10327" s="33">
        <f t="shared" si="2020"/>
        <v>0</v>
      </c>
      <c r="T10327" s="33">
        <f t="shared" si="2021"/>
        <v>0</v>
      </c>
      <c r="V10327" s="16">
        <f t="shared" si="2023"/>
        <v>1.0416666671517305E-2</v>
      </c>
      <c r="W10327" s="2">
        <f t="shared" si="2022"/>
        <v>45172.083333333328</v>
      </c>
    </row>
    <row r="10328" spans="1:23" x14ac:dyDescent="0.25">
      <c r="A10328">
        <v>2023</v>
      </c>
      <c r="B10328" t="s">
        <v>75</v>
      </c>
      <c r="C10328" t="s">
        <v>76</v>
      </c>
      <c r="D10328" s="45">
        <v>45172.09375</v>
      </c>
      <c r="E10328">
        <v>87.9</v>
      </c>
      <c r="F10328">
        <v>0.441</v>
      </c>
      <c r="G10328">
        <v>19.579999999999998</v>
      </c>
      <c r="H10328">
        <v>7.73</v>
      </c>
      <c r="I10328">
        <v>0</v>
      </c>
      <c r="J10328">
        <f t="shared" si="2016"/>
        <v>0</v>
      </c>
      <c r="K10328">
        <f t="shared" si="2024"/>
        <v>0</v>
      </c>
      <c r="L10328">
        <v>0</v>
      </c>
      <c r="M10328">
        <f t="shared" si="2012"/>
        <v>0</v>
      </c>
      <c r="N10328">
        <f t="shared" si="2013"/>
        <v>0</v>
      </c>
      <c r="O10328">
        <f t="shared" si="2014"/>
        <v>0</v>
      </c>
      <c r="P10328" s="34" t="s">
        <v>77</v>
      </c>
      <c r="Q10328" s="33">
        <f t="shared" si="2018"/>
        <v>7.9999999999998295E-2</v>
      </c>
      <c r="R10328" s="33">
        <f t="shared" si="2019"/>
        <v>0.14999999999999947</v>
      </c>
      <c r="S10328" s="33">
        <f t="shared" si="2020"/>
        <v>0</v>
      </c>
      <c r="T10328" s="33">
        <f t="shared" si="2021"/>
        <v>0</v>
      </c>
      <c r="V10328" s="16">
        <f t="shared" si="2023"/>
        <v>1.0416666664241347E-2</v>
      </c>
      <c r="W10328" s="2">
        <f t="shared" si="2022"/>
        <v>45172.09375</v>
      </c>
    </row>
    <row r="10329" spans="1:23" x14ac:dyDescent="0.25">
      <c r="A10329">
        <v>2023</v>
      </c>
      <c r="B10329" t="s">
        <v>75</v>
      </c>
      <c r="C10329" t="s">
        <v>76</v>
      </c>
      <c r="D10329" s="45">
        <v>45172.104166666664</v>
      </c>
      <c r="E10329">
        <v>89.4</v>
      </c>
      <c r="F10329">
        <v>0.441</v>
      </c>
      <c r="G10329">
        <v>19.5</v>
      </c>
      <c r="H10329">
        <v>7.88</v>
      </c>
      <c r="I10329">
        <v>0</v>
      </c>
      <c r="J10329">
        <f t="shared" si="2016"/>
        <v>0</v>
      </c>
      <c r="K10329">
        <f t="shared" si="2024"/>
        <v>0</v>
      </c>
      <c r="L10329">
        <v>0</v>
      </c>
      <c r="M10329">
        <f t="shared" si="2012"/>
        <v>0</v>
      </c>
      <c r="N10329">
        <f t="shared" si="2013"/>
        <v>0</v>
      </c>
      <c r="O10329">
        <f t="shared" si="2014"/>
        <v>0</v>
      </c>
      <c r="P10329" s="34" t="s">
        <v>77</v>
      </c>
      <c r="Q10329" s="33">
        <f t="shared" si="2018"/>
        <v>7.0000000000000284E-2</v>
      </c>
      <c r="R10329" s="33">
        <f t="shared" si="2019"/>
        <v>0.96</v>
      </c>
      <c r="S10329" s="33">
        <f t="shared" si="2020"/>
        <v>0</v>
      </c>
      <c r="T10329" s="33">
        <f t="shared" si="2021"/>
        <v>0</v>
      </c>
      <c r="V10329" s="16">
        <f t="shared" si="2023"/>
        <v>1.0416666664241347E-2</v>
      </c>
      <c r="W10329" s="2">
        <f t="shared" si="2022"/>
        <v>45172.104166666664</v>
      </c>
    </row>
    <row r="10330" spans="1:23" x14ac:dyDescent="0.25">
      <c r="A10330">
        <v>2023</v>
      </c>
      <c r="B10330" t="s">
        <v>75</v>
      </c>
      <c r="C10330" t="s">
        <v>76</v>
      </c>
      <c r="D10330" s="45">
        <v>45172.114583333336</v>
      </c>
      <c r="E10330">
        <v>100.2</v>
      </c>
      <c r="F10330">
        <v>0.441</v>
      </c>
      <c r="G10330">
        <v>19.43</v>
      </c>
      <c r="H10330">
        <v>8.84</v>
      </c>
      <c r="I10330">
        <v>0</v>
      </c>
      <c r="J10330">
        <f t="shared" si="2016"/>
        <v>0</v>
      </c>
      <c r="K10330">
        <f t="shared" si="2024"/>
        <v>0</v>
      </c>
      <c r="L10330">
        <v>0</v>
      </c>
      <c r="M10330">
        <f t="shared" si="2012"/>
        <v>0</v>
      </c>
      <c r="N10330">
        <f t="shared" si="2013"/>
        <v>0</v>
      </c>
      <c r="O10330">
        <f t="shared" si="2014"/>
        <v>0</v>
      </c>
      <c r="P10330" s="34" t="s">
        <v>77</v>
      </c>
      <c r="Q10330" s="33">
        <f t="shared" si="2018"/>
        <v>7.0000000000000284E-2</v>
      </c>
      <c r="R10330" s="33">
        <f t="shared" si="2019"/>
        <v>0.75999999999999979</v>
      </c>
      <c r="S10330" s="33">
        <f t="shared" si="2020"/>
        <v>0</v>
      </c>
      <c r="T10330" s="33">
        <f t="shared" si="2021"/>
        <v>0</v>
      </c>
      <c r="V10330" s="16">
        <f t="shared" si="2023"/>
        <v>1.0416666671517305E-2</v>
      </c>
      <c r="W10330" s="2">
        <f t="shared" si="2022"/>
        <v>45172.114583333328</v>
      </c>
    </row>
    <row r="10331" spans="1:23" x14ac:dyDescent="0.25">
      <c r="A10331">
        <v>2023</v>
      </c>
      <c r="B10331" t="s">
        <v>75</v>
      </c>
      <c r="C10331" t="s">
        <v>76</v>
      </c>
      <c r="D10331" s="45">
        <v>45172.125</v>
      </c>
      <c r="E10331">
        <v>91.5</v>
      </c>
      <c r="F10331">
        <v>0.441</v>
      </c>
      <c r="G10331">
        <v>19.36</v>
      </c>
      <c r="H10331">
        <v>8.08</v>
      </c>
      <c r="I10331">
        <v>0</v>
      </c>
      <c r="J10331">
        <f t="shared" si="2016"/>
        <v>0</v>
      </c>
      <c r="K10331">
        <f t="shared" si="2024"/>
        <v>0</v>
      </c>
      <c r="L10331">
        <v>0</v>
      </c>
      <c r="M10331">
        <f t="shared" si="2012"/>
        <v>0</v>
      </c>
      <c r="N10331">
        <f t="shared" si="2013"/>
        <v>0</v>
      </c>
      <c r="O10331">
        <f t="shared" si="2014"/>
        <v>0</v>
      </c>
      <c r="P10331" s="34" t="s">
        <v>77</v>
      </c>
      <c r="Q10331" s="33">
        <f t="shared" si="2018"/>
        <v>5.9999999999998721E-2</v>
      </c>
      <c r="R10331" s="33">
        <f t="shared" si="2019"/>
        <v>1.1500000000000004</v>
      </c>
      <c r="S10331" s="33">
        <f t="shared" si="2020"/>
        <v>0</v>
      </c>
      <c r="T10331" s="33">
        <f t="shared" si="2021"/>
        <v>0</v>
      </c>
      <c r="V10331" s="16">
        <f t="shared" si="2023"/>
        <v>1.0416666664241347E-2</v>
      </c>
      <c r="W10331" s="2">
        <f t="shared" si="2022"/>
        <v>45172.125</v>
      </c>
    </row>
    <row r="10332" spans="1:23" x14ac:dyDescent="0.25">
      <c r="A10332">
        <v>2023</v>
      </c>
      <c r="B10332" t="s">
        <v>75</v>
      </c>
      <c r="C10332" t="s">
        <v>76</v>
      </c>
      <c r="D10332" s="45">
        <v>45172.135416666664</v>
      </c>
      <c r="E10332">
        <v>78.400000000000006</v>
      </c>
      <c r="F10332">
        <v>0.441</v>
      </c>
      <c r="G10332">
        <v>19.3</v>
      </c>
      <c r="H10332">
        <v>6.93</v>
      </c>
      <c r="I10332">
        <v>0</v>
      </c>
      <c r="J10332">
        <f t="shared" si="2016"/>
        <v>0</v>
      </c>
      <c r="K10332">
        <f t="shared" si="2024"/>
        <v>0</v>
      </c>
      <c r="L10332">
        <v>0</v>
      </c>
      <c r="M10332">
        <f t="shared" si="2012"/>
        <v>0</v>
      </c>
      <c r="N10332">
        <f t="shared" si="2013"/>
        <v>0</v>
      </c>
      <c r="O10332">
        <f t="shared" si="2014"/>
        <v>0</v>
      </c>
      <c r="P10332" s="34" t="s">
        <v>77</v>
      </c>
      <c r="Q10332" s="33">
        <f t="shared" si="2018"/>
        <v>6.0000000000002274E-2</v>
      </c>
      <c r="R10332" s="33">
        <f t="shared" si="2019"/>
        <v>0.39000000000000057</v>
      </c>
      <c r="S10332" s="33">
        <f t="shared" si="2020"/>
        <v>0</v>
      </c>
      <c r="T10332" s="33">
        <f t="shared" si="2021"/>
        <v>0</v>
      </c>
      <c r="V10332" s="16">
        <f t="shared" si="2023"/>
        <v>1.0416666664241347E-2</v>
      </c>
      <c r="W10332" s="2">
        <f t="shared" si="2022"/>
        <v>45172.135416666664</v>
      </c>
    </row>
    <row r="10333" spans="1:23" x14ac:dyDescent="0.25">
      <c r="A10333">
        <v>2023</v>
      </c>
      <c r="B10333" t="s">
        <v>75</v>
      </c>
      <c r="C10333" t="s">
        <v>76</v>
      </c>
      <c r="D10333" s="45">
        <v>45172.145833333336</v>
      </c>
      <c r="E10333">
        <v>82.7</v>
      </c>
      <c r="F10333">
        <v>0.441</v>
      </c>
      <c r="G10333">
        <v>19.239999999999998</v>
      </c>
      <c r="H10333">
        <v>7.32</v>
      </c>
      <c r="I10333">
        <v>0</v>
      </c>
      <c r="J10333">
        <f t="shared" si="2016"/>
        <v>0</v>
      </c>
      <c r="K10333">
        <f t="shared" si="2024"/>
        <v>0</v>
      </c>
      <c r="L10333">
        <v>0</v>
      </c>
      <c r="M10333">
        <f t="shared" si="2012"/>
        <v>0</v>
      </c>
      <c r="N10333">
        <f t="shared" si="2013"/>
        <v>0</v>
      </c>
      <c r="O10333">
        <f t="shared" si="2014"/>
        <v>0</v>
      </c>
      <c r="P10333" s="34" t="s">
        <v>77</v>
      </c>
      <c r="Q10333" s="33">
        <f t="shared" si="2018"/>
        <v>5.9999999999998721E-2</v>
      </c>
      <c r="R10333" s="33">
        <f t="shared" si="2019"/>
        <v>1.67</v>
      </c>
      <c r="S10333" s="33">
        <f t="shared" si="2020"/>
        <v>0</v>
      </c>
      <c r="T10333" s="33">
        <f t="shared" si="2021"/>
        <v>0</v>
      </c>
      <c r="V10333" s="16">
        <f t="shared" si="2023"/>
        <v>1.0416666671517305E-2</v>
      </c>
      <c r="W10333" s="2">
        <f t="shared" si="2022"/>
        <v>45172.145833333328</v>
      </c>
    </row>
    <row r="10334" spans="1:23" x14ac:dyDescent="0.25">
      <c r="A10334">
        <v>2023</v>
      </c>
      <c r="B10334" t="s">
        <v>75</v>
      </c>
      <c r="C10334" t="s">
        <v>76</v>
      </c>
      <c r="D10334" s="45">
        <v>45172.15625</v>
      </c>
      <c r="E10334">
        <v>101.4</v>
      </c>
      <c r="F10334">
        <v>0.441</v>
      </c>
      <c r="G10334">
        <v>19.18</v>
      </c>
      <c r="H10334">
        <v>8.99</v>
      </c>
      <c r="I10334">
        <v>0</v>
      </c>
      <c r="J10334">
        <f t="shared" si="2016"/>
        <v>0</v>
      </c>
      <c r="K10334">
        <f t="shared" si="2024"/>
        <v>0</v>
      </c>
      <c r="L10334">
        <v>0</v>
      </c>
      <c r="M10334">
        <f t="shared" si="2012"/>
        <v>0</v>
      </c>
      <c r="N10334">
        <f t="shared" si="2013"/>
        <v>0</v>
      </c>
      <c r="O10334">
        <f t="shared" si="2014"/>
        <v>0</v>
      </c>
      <c r="P10334" s="34" t="s">
        <v>77</v>
      </c>
      <c r="Q10334" s="33">
        <f t="shared" si="2018"/>
        <v>5.0000000000000711E-2</v>
      </c>
      <c r="R10334" s="33">
        <f t="shared" si="2019"/>
        <v>0.32000000000000028</v>
      </c>
      <c r="S10334" s="33">
        <f t="shared" si="2020"/>
        <v>0</v>
      </c>
      <c r="T10334" s="33">
        <f t="shared" si="2021"/>
        <v>1</v>
      </c>
      <c r="V10334" s="16">
        <f t="shared" si="2023"/>
        <v>1.0416666664241347E-2</v>
      </c>
      <c r="W10334" s="2">
        <f t="shared" si="2022"/>
        <v>45172.15625</v>
      </c>
    </row>
    <row r="10335" spans="1:23" x14ac:dyDescent="0.25">
      <c r="A10335">
        <v>2023</v>
      </c>
      <c r="B10335" t="s">
        <v>75</v>
      </c>
      <c r="C10335" t="s">
        <v>76</v>
      </c>
      <c r="D10335" s="45">
        <v>45172.166666666664</v>
      </c>
      <c r="E10335">
        <v>97.7</v>
      </c>
      <c r="F10335">
        <v>0.442</v>
      </c>
      <c r="G10335">
        <v>19.13</v>
      </c>
      <c r="H10335">
        <v>8.67</v>
      </c>
      <c r="I10335">
        <v>0</v>
      </c>
      <c r="J10335">
        <f t="shared" si="2016"/>
        <v>0</v>
      </c>
      <c r="K10335">
        <f t="shared" si="2024"/>
        <v>0</v>
      </c>
      <c r="L10335">
        <v>0</v>
      </c>
      <c r="M10335">
        <f t="shared" si="2012"/>
        <v>0</v>
      </c>
      <c r="N10335">
        <f t="shared" si="2013"/>
        <v>0</v>
      </c>
      <c r="O10335">
        <f t="shared" si="2014"/>
        <v>0</v>
      </c>
      <c r="P10335" s="34" t="s">
        <v>77</v>
      </c>
      <c r="Q10335" s="33">
        <f t="shared" si="2018"/>
        <v>5.9999999999998721E-2</v>
      </c>
      <c r="R10335" s="33">
        <f t="shared" si="2019"/>
        <v>0.83999999999999986</v>
      </c>
      <c r="S10335" s="33">
        <f t="shared" si="2020"/>
        <v>0</v>
      </c>
      <c r="T10335" s="33">
        <f t="shared" si="2021"/>
        <v>1</v>
      </c>
      <c r="V10335" s="16">
        <f t="shared" si="2023"/>
        <v>1.0416666664241347E-2</v>
      </c>
      <c r="W10335" s="2">
        <f t="shared" si="2022"/>
        <v>45172.166666666664</v>
      </c>
    </row>
    <row r="10336" spans="1:23" x14ac:dyDescent="0.25">
      <c r="A10336">
        <v>2023</v>
      </c>
      <c r="B10336" t="s">
        <v>75</v>
      </c>
      <c r="C10336" t="s">
        <v>76</v>
      </c>
      <c r="D10336" s="45">
        <v>45172.177083333336</v>
      </c>
      <c r="E10336">
        <v>107.1</v>
      </c>
      <c r="F10336">
        <v>0.441</v>
      </c>
      <c r="G10336">
        <v>19.07</v>
      </c>
      <c r="H10336">
        <v>9.51</v>
      </c>
      <c r="I10336">
        <v>0</v>
      </c>
      <c r="J10336">
        <f t="shared" si="2016"/>
        <v>0</v>
      </c>
      <c r="K10336">
        <f t="shared" si="2024"/>
        <v>0</v>
      </c>
      <c r="L10336">
        <v>0</v>
      </c>
      <c r="M10336">
        <f t="shared" si="2012"/>
        <v>0</v>
      </c>
      <c r="N10336">
        <f t="shared" si="2013"/>
        <v>0</v>
      </c>
      <c r="O10336">
        <f t="shared" si="2014"/>
        <v>0</v>
      </c>
      <c r="P10336" s="34" t="s">
        <v>77</v>
      </c>
      <c r="Q10336" s="33">
        <f t="shared" si="2018"/>
        <v>3.9999999999999147E-2</v>
      </c>
      <c r="R10336" s="33">
        <f t="shared" si="2019"/>
        <v>0.85999999999999943</v>
      </c>
      <c r="S10336" s="33">
        <f t="shared" si="2020"/>
        <v>5.2</v>
      </c>
      <c r="T10336" s="33">
        <f t="shared" si="2021"/>
        <v>1</v>
      </c>
      <c r="V10336" s="16">
        <f t="shared" si="2023"/>
        <v>1.0416666671517305E-2</v>
      </c>
      <c r="W10336" s="2">
        <f t="shared" si="2022"/>
        <v>45172.177083333328</v>
      </c>
    </row>
    <row r="10337" spans="1:23" x14ac:dyDescent="0.25">
      <c r="A10337">
        <v>2023</v>
      </c>
      <c r="B10337" t="s">
        <v>75</v>
      </c>
      <c r="C10337" t="s">
        <v>76</v>
      </c>
      <c r="D10337" s="45">
        <v>45172.1875</v>
      </c>
      <c r="E10337">
        <v>97.3</v>
      </c>
      <c r="F10337">
        <v>0.442</v>
      </c>
      <c r="G10337">
        <v>19.03</v>
      </c>
      <c r="H10337">
        <v>8.65</v>
      </c>
      <c r="I10337">
        <v>5.2</v>
      </c>
      <c r="J10337">
        <f t="shared" si="2016"/>
        <v>0</v>
      </c>
      <c r="K10337">
        <f t="shared" si="2024"/>
        <v>0</v>
      </c>
      <c r="L10337">
        <v>8</v>
      </c>
      <c r="M10337">
        <f t="shared" si="2012"/>
        <v>0</v>
      </c>
      <c r="N10337">
        <f t="shared" si="2013"/>
        <v>0</v>
      </c>
      <c r="O10337">
        <f t="shared" si="2014"/>
        <v>1</v>
      </c>
      <c r="P10337" s="34" t="s">
        <v>77</v>
      </c>
      <c r="Q10337" s="33">
        <f t="shared" si="2018"/>
        <v>4.00000000000027E-2</v>
      </c>
      <c r="R10337" s="33">
        <f t="shared" si="2019"/>
        <v>0.53999999999999915</v>
      </c>
      <c r="S10337" s="33">
        <f t="shared" si="2020"/>
        <v>5.2</v>
      </c>
      <c r="T10337" s="33">
        <f t="shared" si="2021"/>
        <v>0</v>
      </c>
      <c r="V10337" s="16">
        <f t="shared" si="2023"/>
        <v>1.0416666664241347E-2</v>
      </c>
      <c r="W10337" s="2">
        <f t="shared" si="2022"/>
        <v>45172.1875</v>
      </c>
    </row>
    <row r="10338" spans="1:23" x14ac:dyDescent="0.25">
      <c r="A10338">
        <v>2023</v>
      </c>
      <c r="B10338" t="s">
        <v>75</v>
      </c>
      <c r="C10338" t="s">
        <v>76</v>
      </c>
      <c r="D10338" s="45">
        <v>45172.197916666664</v>
      </c>
      <c r="E10338">
        <v>103.3</v>
      </c>
      <c r="F10338">
        <v>0.442</v>
      </c>
      <c r="G10338">
        <v>18.989999999999998</v>
      </c>
      <c r="H10338">
        <v>9.19</v>
      </c>
      <c r="I10338">
        <v>0</v>
      </c>
      <c r="J10338">
        <f t="shared" si="2016"/>
        <v>0</v>
      </c>
      <c r="K10338">
        <f t="shared" si="2024"/>
        <v>0</v>
      </c>
      <c r="L10338">
        <v>0</v>
      </c>
      <c r="M10338">
        <f t="shared" si="2012"/>
        <v>0</v>
      </c>
      <c r="N10338">
        <f t="shared" si="2013"/>
        <v>0</v>
      </c>
      <c r="O10338">
        <f t="shared" si="2014"/>
        <v>0</v>
      </c>
      <c r="P10338" s="34" t="s">
        <v>77</v>
      </c>
      <c r="Q10338" s="33">
        <f t="shared" si="2018"/>
        <v>3.9999999999999147E-2</v>
      </c>
      <c r="R10338" s="33">
        <f t="shared" si="2019"/>
        <v>0.19999999999999929</v>
      </c>
      <c r="S10338" s="33">
        <f t="shared" si="2020"/>
        <v>0</v>
      </c>
      <c r="T10338" s="33">
        <f t="shared" si="2021"/>
        <v>0</v>
      </c>
      <c r="V10338" s="16">
        <f t="shared" si="2023"/>
        <v>1.0416666664241347E-2</v>
      </c>
      <c r="W10338" s="2">
        <f t="shared" si="2022"/>
        <v>45172.197916666664</v>
      </c>
    </row>
    <row r="10339" spans="1:23" x14ac:dyDescent="0.25">
      <c r="A10339">
        <v>2023</v>
      </c>
      <c r="B10339" t="s">
        <v>75</v>
      </c>
      <c r="C10339" t="s">
        <v>76</v>
      </c>
      <c r="D10339" s="45">
        <v>45172.208333333336</v>
      </c>
      <c r="E10339">
        <v>100.9</v>
      </c>
      <c r="F10339">
        <v>0.442</v>
      </c>
      <c r="G10339">
        <v>18.95</v>
      </c>
      <c r="H10339">
        <v>8.99</v>
      </c>
      <c r="I10339">
        <v>0</v>
      </c>
      <c r="J10339">
        <f t="shared" si="2016"/>
        <v>0</v>
      </c>
      <c r="K10339">
        <f t="shared" si="2024"/>
        <v>0</v>
      </c>
      <c r="L10339">
        <v>0</v>
      </c>
      <c r="M10339">
        <f t="shared" si="2012"/>
        <v>0</v>
      </c>
      <c r="N10339">
        <f t="shared" si="2013"/>
        <v>0</v>
      </c>
      <c r="O10339">
        <f t="shared" si="2014"/>
        <v>0</v>
      </c>
      <c r="P10339" s="34" t="s">
        <v>77</v>
      </c>
      <c r="Q10339" s="33">
        <f t="shared" si="2018"/>
        <v>3.9999999999999147E-2</v>
      </c>
      <c r="R10339" s="33">
        <f t="shared" si="2019"/>
        <v>2.9999999999999361E-2</v>
      </c>
      <c r="S10339" s="33">
        <f t="shared" si="2020"/>
        <v>0</v>
      </c>
      <c r="T10339" s="33">
        <f t="shared" si="2021"/>
        <v>0</v>
      </c>
      <c r="V10339" s="16">
        <f t="shared" si="2023"/>
        <v>1.0416666671517305E-2</v>
      </c>
      <c r="W10339" s="2">
        <f t="shared" si="2022"/>
        <v>45172.208333333328</v>
      </c>
    </row>
    <row r="10340" spans="1:23" x14ac:dyDescent="0.25">
      <c r="A10340">
        <v>2023</v>
      </c>
      <c r="B10340" t="s">
        <v>75</v>
      </c>
      <c r="C10340" t="s">
        <v>76</v>
      </c>
      <c r="D10340" s="45">
        <v>45172.21875</v>
      </c>
      <c r="E10340">
        <v>100.6</v>
      </c>
      <c r="F10340">
        <v>0.442</v>
      </c>
      <c r="G10340">
        <v>18.91</v>
      </c>
      <c r="H10340">
        <v>8.9600000000000009</v>
      </c>
      <c r="I10340">
        <v>0</v>
      </c>
      <c r="J10340">
        <f t="shared" si="2016"/>
        <v>0</v>
      </c>
      <c r="K10340">
        <f t="shared" si="2024"/>
        <v>0</v>
      </c>
      <c r="L10340">
        <v>0</v>
      </c>
      <c r="M10340">
        <f t="shared" si="2012"/>
        <v>0</v>
      </c>
      <c r="N10340">
        <f t="shared" si="2013"/>
        <v>0</v>
      </c>
      <c r="O10340">
        <f t="shared" si="2014"/>
        <v>0</v>
      </c>
      <c r="P10340" s="34" t="s">
        <v>77</v>
      </c>
      <c r="Q10340" s="33">
        <f t="shared" si="2018"/>
        <v>3.0000000000001137E-2</v>
      </c>
      <c r="R10340" s="33">
        <f t="shared" si="2019"/>
        <v>0</v>
      </c>
      <c r="S10340" s="33">
        <f t="shared" si="2020"/>
        <v>0</v>
      </c>
      <c r="T10340" s="33">
        <f t="shared" si="2021"/>
        <v>1</v>
      </c>
      <c r="V10340" s="16">
        <f t="shared" si="2023"/>
        <v>1.0416666664241347E-2</v>
      </c>
      <c r="W10340" s="2">
        <f t="shared" si="2022"/>
        <v>45172.21875</v>
      </c>
    </row>
    <row r="10341" spans="1:23" x14ac:dyDescent="0.25">
      <c r="A10341">
        <v>2023</v>
      </c>
      <c r="B10341" t="s">
        <v>75</v>
      </c>
      <c r="C10341" t="s">
        <v>76</v>
      </c>
      <c r="D10341" s="45">
        <v>45172.229166666664</v>
      </c>
      <c r="E10341">
        <v>100.4</v>
      </c>
      <c r="F10341">
        <v>0.441</v>
      </c>
      <c r="G10341">
        <v>18.88</v>
      </c>
      <c r="H10341">
        <v>8.9600000000000009</v>
      </c>
      <c r="I10341">
        <v>0</v>
      </c>
      <c r="J10341">
        <f t="shared" si="2016"/>
        <v>0</v>
      </c>
      <c r="K10341">
        <f t="shared" si="2024"/>
        <v>0</v>
      </c>
      <c r="L10341">
        <v>0</v>
      </c>
      <c r="M10341">
        <f t="shared" si="2012"/>
        <v>0</v>
      </c>
      <c r="N10341">
        <f t="shared" si="2013"/>
        <v>0</v>
      </c>
      <c r="O10341">
        <f t="shared" si="2014"/>
        <v>0</v>
      </c>
      <c r="P10341" s="34" t="s">
        <v>77</v>
      </c>
      <c r="Q10341" s="33">
        <f t="shared" si="2018"/>
        <v>2.9999999999997584E-2</v>
      </c>
      <c r="R10341" s="33">
        <f t="shared" si="2019"/>
        <v>4.0000000000000924E-2</v>
      </c>
      <c r="S10341" s="33">
        <f t="shared" si="2020"/>
        <v>0</v>
      </c>
      <c r="T10341" s="33">
        <f t="shared" si="2021"/>
        <v>1</v>
      </c>
      <c r="V10341" s="16">
        <f t="shared" si="2023"/>
        <v>1.0416666664241347E-2</v>
      </c>
      <c r="W10341" s="2">
        <f t="shared" si="2022"/>
        <v>45172.229166666664</v>
      </c>
    </row>
    <row r="10342" spans="1:23" x14ac:dyDescent="0.25">
      <c r="A10342">
        <v>2023</v>
      </c>
      <c r="B10342" t="s">
        <v>75</v>
      </c>
      <c r="C10342" t="s">
        <v>76</v>
      </c>
      <c r="D10342" s="45">
        <v>45172.239583333336</v>
      </c>
      <c r="E10342">
        <v>100</v>
      </c>
      <c r="F10342">
        <v>0.442</v>
      </c>
      <c r="G10342">
        <v>18.850000000000001</v>
      </c>
      <c r="H10342">
        <v>8.92</v>
      </c>
      <c r="I10342">
        <v>0</v>
      </c>
      <c r="J10342">
        <f t="shared" si="2016"/>
        <v>0</v>
      </c>
      <c r="K10342">
        <f t="shared" si="2024"/>
        <v>0</v>
      </c>
      <c r="L10342">
        <v>0</v>
      </c>
      <c r="M10342">
        <f t="shared" si="2012"/>
        <v>0</v>
      </c>
      <c r="N10342">
        <f t="shared" si="2013"/>
        <v>0</v>
      </c>
      <c r="O10342">
        <f t="shared" si="2014"/>
        <v>0</v>
      </c>
      <c r="P10342" s="34" t="s">
        <v>77</v>
      </c>
      <c r="Q10342" s="33">
        <f t="shared" si="2018"/>
        <v>3.0000000000001137E-2</v>
      </c>
      <c r="R10342" s="33">
        <f t="shared" si="2019"/>
        <v>5.0000000000000711E-2</v>
      </c>
      <c r="S10342" s="33">
        <f t="shared" si="2020"/>
        <v>0</v>
      </c>
      <c r="T10342" s="33">
        <f t="shared" si="2021"/>
        <v>1</v>
      </c>
      <c r="V10342" s="16">
        <f t="shared" si="2023"/>
        <v>1.0416666671517305E-2</v>
      </c>
      <c r="W10342" s="2">
        <f t="shared" si="2022"/>
        <v>45172.239583333328</v>
      </c>
    </row>
    <row r="10343" spans="1:23" x14ac:dyDescent="0.25">
      <c r="A10343">
        <v>2023</v>
      </c>
      <c r="B10343" t="s">
        <v>75</v>
      </c>
      <c r="C10343" t="s">
        <v>76</v>
      </c>
      <c r="D10343" s="45">
        <v>45172.25</v>
      </c>
      <c r="E10343">
        <v>99.4</v>
      </c>
      <c r="F10343">
        <v>0.441</v>
      </c>
      <c r="G10343">
        <v>18.82</v>
      </c>
      <c r="H10343">
        <v>8.8699999999999992</v>
      </c>
      <c r="I10343">
        <v>0</v>
      </c>
      <c r="J10343">
        <f t="shared" si="2016"/>
        <v>0</v>
      </c>
      <c r="K10343">
        <f t="shared" si="2024"/>
        <v>0</v>
      </c>
      <c r="L10343">
        <v>0</v>
      </c>
      <c r="M10343">
        <f t="shared" si="2012"/>
        <v>0</v>
      </c>
      <c r="N10343">
        <f t="shared" si="2013"/>
        <v>0</v>
      </c>
      <c r="O10343">
        <f t="shared" si="2014"/>
        <v>0</v>
      </c>
      <c r="P10343" s="34" t="s">
        <v>77</v>
      </c>
      <c r="Q10343" s="33">
        <f t="shared" si="2018"/>
        <v>3.0000000000001137E-2</v>
      </c>
      <c r="R10343" s="33">
        <f t="shared" si="2019"/>
        <v>0.19000000000000128</v>
      </c>
      <c r="S10343" s="33">
        <f t="shared" si="2020"/>
        <v>0</v>
      </c>
      <c r="T10343" s="33">
        <f t="shared" si="2021"/>
        <v>1</v>
      </c>
      <c r="V10343" s="16">
        <f t="shared" si="2023"/>
        <v>1.0416666664241347E-2</v>
      </c>
      <c r="W10343" s="2">
        <f t="shared" si="2022"/>
        <v>45172.25</v>
      </c>
    </row>
    <row r="10344" spans="1:23" x14ac:dyDescent="0.25">
      <c r="A10344">
        <v>2023</v>
      </c>
      <c r="B10344" t="s">
        <v>75</v>
      </c>
      <c r="C10344" t="s">
        <v>76</v>
      </c>
      <c r="D10344" s="45">
        <v>45172.260416666664</v>
      </c>
      <c r="E10344">
        <v>101.4</v>
      </c>
      <c r="F10344">
        <v>0.442</v>
      </c>
      <c r="G10344">
        <v>18.79</v>
      </c>
      <c r="H10344">
        <v>9.06</v>
      </c>
      <c r="I10344">
        <v>0</v>
      </c>
      <c r="J10344">
        <f t="shared" si="2016"/>
        <v>0</v>
      </c>
      <c r="K10344">
        <f t="shared" si="2024"/>
        <v>0</v>
      </c>
      <c r="L10344">
        <v>0</v>
      </c>
      <c r="M10344">
        <f t="shared" si="2012"/>
        <v>0</v>
      </c>
      <c r="N10344">
        <f t="shared" si="2013"/>
        <v>0</v>
      </c>
      <c r="O10344">
        <f t="shared" si="2014"/>
        <v>0</v>
      </c>
      <c r="P10344" s="34" t="s">
        <v>77</v>
      </c>
      <c r="Q10344" s="33">
        <f t="shared" si="2018"/>
        <v>1.9999999999999574E-2</v>
      </c>
      <c r="R10344" s="33">
        <f t="shared" si="2019"/>
        <v>0.51999999999999957</v>
      </c>
      <c r="S10344" s="33">
        <f t="shared" si="2020"/>
        <v>0</v>
      </c>
      <c r="T10344" s="33">
        <f t="shared" si="2021"/>
        <v>1</v>
      </c>
      <c r="V10344" s="16">
        <f t="shared" si="2023"/>
        <v>1.0416666664241347E-2</v>
      </c>
      <c r="W10344" s="2">
        <f t="shared" si="2022"/>
        <v>45172.260416666664</v>
      </c>
    </row>
    <row r="10345" spans="1:23" x14ac:dyDescent="0.25">
      <c r="A10345">
        <v>2023</v>
      </c>
      <c r="B10345" t="s">
        <v>75</v>
      </c>
      <c r="C10345" t="s">
        <v>76</v>
      </c>
      <c r="D10345" s="45">
        <v>45172.270833333336</v>
      </c>
      <c r="E10345">
        <v>107.2</v>
      </c>
      <c r="F10345">
        <v>0.441</v>
      </c>
      <c r="G10345">
        <v>18.77</v>
      </c>
      <c r="H10345">
        <v>9.58</v>
      </c>
      <c r="I10345">
        <v>0</v>
      </c>
      <c r="J10345">
        <f t="shared" si="2016"/>
        <v>0</v>
      </c>
      <c r="K10345">
        <v>0</v>
      </c>
      <c r="L10345">
        <v>0</v>
      </c>
      <c r="M10345">
        <f t="shared" si="2012"/>
        <v>0</v>
      </c>
      <c r="N10345">
        <f t="shared" si="2013"/>
        <v>0</v>
      </c>
      <c r="O10345">
        <f t="shared" si="2014"/>
        <v>0</v>
      </c>
      <c r="P10345" s="34" t="s">
        <v>77</v>
      </c>
      <c r="Q10345" s="33">
        <f t="shared" si="2018"/>
        <v>1.9999999999999574E-2</v>
      </c>
      <c r="R10345" s="33">
        <f t="shared" si="2019"/>
        <v>2.4699999999999998</v>
      </c>
      <c r="S10345" s="33">
        <f t="shared" si="2020"/>
        <v>0</v>
      </c>
      <c r="T10345" s="33">
        <f t="shared" si="2021"/>
        <v>0</v>
      </c>
      <c r="V10345" s="16">
        <f t="shared" si="2023"/>
        <v>1.0416666671517305E-2</v>
      </c>
      <c r="W10345" s="2">
        <f t="shared" si="2022"/>
        <v>45172.270833333328</v>
      </c>
    </row>
    <row r="10346" spans="1:23" x14ac:dyDescent="0.25">
      <c r="A10346">
        <v>2023</v>
      </c>
      <c r="B10346" t="s">
        <v>75</v>
      </c>
      <c r="C10346" t="s">
        <v>76</v>
      </c>
      <c r="D10346" s="45">
        <v>45172.28125</v>
      </c>
      <c r="E10346">
        <v>79.5</v>
      </c>
      <c r="F10346">
        <v>0.441</v>
      </c>
      <c r="G10346">
        <v>18.75</v>
      </c>
      <c r="H10346">
        <v>7.11</v>
      </c>
      <c r="I10346">
        <v>0</v>
      </c>
      <c r="J10346">
        <f t="shared" si="2016"/>
        <v>0</v>
      </c>
      <c r="K10346">
        <f>IF(H10346="",0.5,IF(H10346&lt;=0.1,2,IF(H10346&gt;=20,2, IF(AND(H10346&gt;0.1,H10346&lt;0.2),5,IF(AND(H10346&gt;16,H10346&lt;20),5,IF(R10346&gt;=2,1.5,0))))))</f>
        <v>0</v>
      </c>
      <c r="L10346">
        <v>0</v>
      </c>
      <c r="M10346">
        <f t="shared" si="2012"/>
        <v>0</v>
      </c>
      <c r="N10346">
        <f t="shared" si="2013"/>
        <v>0</v>
      </c>
      <c r="O10346">
        <f t="shared" si="2014"/>
        <v>0</v>
      </c>
      <c r="P10346" s="34" t="s">
        <v>77</v>
      </c>
      <c r="Q10346" s="33">
        <f t="shared" si="2018"/>
        <v>1.9999999999999574E-2</v>
      </c>
      <c r="R10346" s="33">
        <f t="shared" si="2019"/>
        <v>1.9799999999999995</v>
      </c>
      <c r="S10346" s="33">
        <f t="shared" si="2020"/>
        <v>0</v>
      </c>
      <c r="T10346" s="33">
        <f t="shared" si="2021"/>
        <v>0</v>
      </c>
      <c r="V10346" s="16">
        <f t="shared" si="2023"/>
        <v>1.0416666664241347E-2</v>
      </c>
      <c r="W10346" s="2">
        <f t="shared" si="2022"/>
        <v>45172.28125</v>
      </c>
    </row>
    <row r="10347" spans="1:23" x14ac:dyDescent="0.25">
      <c r="A10347">
        <v>2023</v>
      </c>
      <c r="B10347" t="s">
        <v>75</v>
      </c>
      <c r="C10347" t="s">
        <v>76</v>
      </c>
      <c r="D10347" s="45">
        <v>45172.291666666664</v>
      </c>
      <c r="E10347">
        <v>101.6</v>
      </c>
      <c r="F10347">
        <v>0.441</v>
      </c>
      <c r="G10347">
        <v>18.73</v>
      </c>
      <c r="H10347">
        <v>9.09</v>
      </c>
      <c r="I10347">
        <v>0</v>
      </c>
      <c r="J10347">
        <f t="shared" si="2016"/>
        <v>0</v>
      </c>
      <c r="K10347">
        <f>IF(H10347="",0.5,IF(H10347&lt;=0.1,2,IF(H10347&gt;=20,2, IF(AND(H10347&gt;0.1,H10347&lt;0.2),5,IF(AND(H10347&gt;16,H10347&lt;20),5,IF(R10347&gt;=2,1.5,0))))))</f>
        <v>0</v>
      </c>
      <c r="L10347">
        <v>0</v>
      </c>
      <c r="M10347">
        <f t="shared" si="2012"/>
        <v>0</v>
      </c>
      <c r="N10347">
        <f t="shared" si="2013"/>
        <v>0</v>
      </c>
      <c r="O10347">
        <f t="shared" si="2014"/>
        <v>0</v>
      </c>
      <c r="P10347" s="34" t="s">
        <v>77</v>
      </c>
      <c r="Q10347" s="33">
        <f t="shared" si="2018"/>
        <v>1.0000000000001563E-2</v>
      </c>
      <c r="R10347" s="33">
        <f t="shared" si="2019"/>
        <v>1.4399999999999995</v>
      </c>
      <c r="S10347" s="33">
        <f t="shared" si="2020"/>
        <v>6.5</v>
      </c>
      <c r="T10347" s="33">
        <f t="shared" si="2021"/>
        <v>0</v>
      </c>
      <c r="V10347" s="16">
        <f t="shared" si="2023"/>
        <v>1.0416666664241347E-2</v>
      </c>
      <c r="W10347" s="2">
        <f t="shared" si="2022"/>
        <v>45172.291666666664</v>
      </c>
    </row>
    <row r="10348" spans="1:23" x14ac:dyDescent="0.25">
      <c r="A10348">
        <v>2023</v>
      </c>
      <c r="B10348" t="s">
        <v>75</v>
      </c>
      <c r="C10348" t="s">
        <v>76</v>
      </c>
      <c r="D10348" s="45">
        <v>45172.302083333336</v>
      </c>
      <c r="E10348">
        <v>85.5</v>
      </c>
      <c r="F10348">
        <v>0.441</v>
      </c>
      <c r="G10348">
        <v>18.72</v>
      </c>
      <c r="H10348">
        <v>7.65</v>
      </c>
      <c r="I10348">
        <v>6.5</v>
      </c>
      <c r="J10348">
        <f t="shared" si="2016"/>
        <v>0</v>
      </c>
      <c r="K10348">
        <f>IF(H10348="",0.5,IF(H10348&lt;=0.1,2,IF(H10348&gt;=20,2, IF(AND(H10348&gt;0.1,H10348&lt;0.2),5,IF(AND(H10348&gt;16,H10348&lt;20),5,IF(R10348&gt;=2,1.5,0))))))</f>
        <v>0</v>
      </c>
      <c r="L10348">
        <v>8</v>
      </c>
      <c r="M10348">
        <f t="shared" ref="M10348:M10411" si="2025">IF(F10348="",0.5,IF(F10348*1000&lt;=10,2,IF(F10348*1000&gt;=35000,2,IF(AND(F10348*1000&gt;10,F10348*1000&lt;20),5, IF(AND(F10348*1000&gt;6000,F10348*1000&lt;35000),5,IF(T10348&gt;=5000,1.5,0))))))</f>
        <v>0</v>
      </c>
      <c r="N10348">
        <f t="shared" ref="N10348:N10411" si="2026">IF(A10348="",0.5,IF(B10348="",0.5,IF(C10348="",0.5,IF(D10348="",0.5,IF(U10348="Y",0.01,0)))))</f>
        <v>0</v>
      </c>
      <c r="O10348">
        <f t="shared" ref="O10348:O10411" si="2027">COUNTIF(J10348:N10348,"&gt;0")</f>
        <v>1</v>
      </c>
      <c r="P10348" s="34" t="s">
        <v>77</v>
      </c>
      <c r="Q10348" s="33">
        <f t="shared" si="2018"/>
        <v>9.9999999999980105E-3</v>
      </c>
      <c r="R10348" s="33">
        <f t="shared" si="2019"/>
        <v>1.42</v>
      </c>
      <c r="S10348" s="33">
        <f t="shared" si="2020"/>
        <v>6.5</v>
      </c>
      <c r="T10348" s="33">
        <f t="shared" si="2021"/>
        <v>0</v>
      </c>
      <c r="V10348" s="16">
        <f t="shared" si="2023"/>
        <v>1.0416666671517305E-2</v>
      </c>
      <c r="W10348" s="2">
        <f t="shared" si="2022"/>
        <v>45172.302083333328</v>
      </c>
    </row>
    <row r="10349" spans="1:23" x14ac:dyDescent="0.25">
      <c r="A10349">
        <v>2023</v>
      </c>
      <c r="B10349" t="s">
        <v>75</v>
      </c>
      <c r="C10349" t="s">
        <v>76</v>
      </c>
      <c r="D10349" s="45">
        <v>45172.3125</v>
      </c>
      <c r="E10349">
        <v>101.3</v>
      </c>
      <c r="F10349">
        <v>0.441</v>
      </c>
      <c r="G10349">
        <v>18.71</v>
      </c>
      <c r="H10349">
        <v>9.07</v>
      </c>
      <c r="I10349">
        <v>0</v>
      </c>
      <c r="J10349">
        <f t="shared" si="2016"/>
        <v>0</v>
      </c>
      <c r="K10349">
        <f>IF(H10349="",0.5,IF(H10349&lt;=0.1,2,IF(H10349&gt;=20,2, IF(AND(H10349&gt;0.1,H10349&lt;0.2),5,IF(AND(H10349&gt;16,H10349&lt;20),5,IF(R10349&gt;=2,1.5,0))))))</f>
        <v>0</v>
      </c>
      <c r="L10349">
        <v>0</v>
      </c>
      <c r="M10349">
        <f t="shared" si="2025"/>
        <v>0</v>
      </c>
      <c r="N10349">
        <f t="shared" si="2026"/>
        <v>0</v>
      </c>
      <c r="O10349">
        <f t="shared" si="2027"/>
        <v>0</v>
      </c>
      <c r="P10349" s="34" t="s">
        <v>77</v>
      </c>
      <c r="Q10349" s="33">
        <f t="shared" si="2018"/>
        <v>1.0000000000001563E-2</v>
      </c>
      <c r="R10349" s="33">
        <f t="shared" si="2019"/>
        <v>1.0099999999999998</v>
      </c>
      <c r="S10349" s="33">
        <f t="shared" si="2020"/>
        <v>0</v>
      </c>
      <c r="T10349" s="33">
        <f t="shared" si="2021"/>
        <v>0</v>
      </c>
      <c r="V10349" s="16">
        <f t="shared" si="2023"/>
        <v>1.0416666664241347E-2</v>
      </c>
      <c r="W10349" s="2">
        <f t="shared" si="2022"/>
        <v>45172.3125</v>
      </c>
    </row>
    <row r="10350" spans="1:23" x14ac:dyDescent="0.25">
      <c r="A10350">
        <v>2023</v>
      </c>
      <c r="B10350" t="s">
        <v>75</v>
      </c>
      <c r="C10350" t="s">
        <v>76</v>
      </c>
      <c r="D10350" s="45">
        <v>45172.322916666664</v>
      </c>
      <c r="E10350">
        <v>112.6</v>
      </c>
      <c r="F10350">
        <v>0.441</v>
      </c>
      <c r="G10350">
        <v>18.7</v>
      </c>
      <c r="H10350">
        <v>10.08</v>
      </c>
      <c r="I10350">
        <v>0</v>
      </c>
      <c r="J10350">
        <f t="shared" si="2016"/>
        <v>0</v>
      </c>
      <c r="K10350">
        <f>IF(H10350="",0.5,IF(H10350&lt;=0.1,2,IF(H10350&gt;=20,2, IF(AND(H10350&gt;0.1,H10350&lt;0.2),5,IF(AND(H10350&gt;16,H10350&lt;20),5,IF(R10350&gt;=2,1.5,0))))))</f>
        <v>0</v>
      </c>
      <c r="L10350">
        <v>0</v>
      </c>
      <c r="M10350">
        <f t="shared" si="2025"/>
        <v>0</v>
      </c>
      <c r="N10350">
        <f t="shared" si="2026"/>
        <v>0</v>
      </c>
      <c r="O10350">
        <f t="shared" si="2027"/>
        <v>0</v>
      </c>
      <c r="P10350" s="34" t="s">
        <v>77</v>
      </c>
      <c r="Q10350" s="33">
        <f t="shared" si="2018"/>
        <v>0</v>
      </c>
      <c r="R10350" s="33">
        <f t="shared" si="2019"/>
        <v>1.0199999999999996</v>
      </c>
      <c r="S10350" s="33">
        <f t="shared" si="2020"/>
        <v>0</v>
      </c>
      <c r="T10350" s="33">
        <f t="shared" si="2021"/>
        <v>0</v>
      </c>
      <c r="V10350" s="16">
        <f t="shared" si="2023"/>
        <v>1.0416666664241347E-2</v>
      </c>
      <c r="W10350" s="2">
        <f t="shared" si="2022"/>
        <v>45172.322916666664</v>
      </c>
    </row>
    <row r="10351" spans="1:23" x14ac:dyDescent="0.25">
      <c r="A10351">
        <v>2023</v>
      </c>
      <c r="B10351" t="s">
        <v>75</v>
      </c>
      <c r="C10351" t="s">
        <v>76</v>
      </c>
      <c r="D10351" s="45">
        <v>45172.333333333336</v>
      </c>
      <c r="E10351">
        <v>101.2</v>
      </c>
      <c r="F10351">
        <v>0.441</v>
      </c>
      <c r="G10351">
        <v>18.7</v>
      </c>
      <c r="H10351">
        <v>9.06</v>
      </c>
      <c r="I10351">
        <v>0</v>
      </c>
      <c r="J10351">
        <f t="shared" si="2016"/>
        <v>0</v>
      </c>
      <c r="K10351">
        <v>0</v>
      </c>
      <c r="L10351">
        <v>0</v>
      </c>
      <c r="M10351">
        <f t="shared" si="2025"/>
        <v>0</v>
      </c>
      <c r="N10351">
        <f t="shared" si="2026"/>
        <v>0</v>
      </c>
      <c r="O10351">
        <f t="shared" si="2027"/>
        <v>0</v>
      </c>
      <c r="P10351" s="34" t="s">
        <v>77</v>
      </c>
      <c r="Q10351" s="33">
        <f t="shared" si="2018"/>
        <v>1.0000000000001563E-2</v>
      </c>
      <c r="R10351" s="33">
        <f t="shared" si="2019"/>
        <v>2.1800000000000006</v>
      </c>
      <c r="S10351" s="33">
        <f t="shared" si="2020"/>
        <v>0</v>
      </c>
      <c r="T10351" s="33">
        <f t="shared" si="2021"/>
        <v>0</v>
      </c>
      <c r="V10351" s="16">
        <f t="shared" si="2023"/>
        <v>1.0416666671517305E-2</v>
      </c>
      <c r="W10351" s="2">
        <f t="shared" si="2022"/>
        <v>45172.333333333328</v>
      </c>
    </row>
    <row r="10352" spans="1:23" x14ac:dyDescent="0.25">
      <c r="A10352">
        <v>2023</v>
      </c>
      <c r="B10352" t="s">
        <v>75</v>
      </c>
      <c r="C10352" t="s">
        <v>76</v>
      </c>
      <c r="D10352" s="45">
        <v>45172.34375</v>
      </c>
      <c r="E10352">
        <v>76.900000000000006</v>
      </c>
      <c r="F10352">
        <v>0.441</v>
      </c>
      <c r="G10352">
        <v>18.71</v>
      </c>
      <c r="H10352">
        <v>6.88</v>
      </c>
      <c r="I10352">
        <v>0</v>
      </c>
      <c r="J10352">
        <f t="shared" si="2016"/>
        <v>0</v>
      </c>
      <c r="K10352">
        <f>IF(H10352="",0.5,IF(H10352&lt;=0.1,2,IF(H10352&gt;=20,2, IF(AND(H10352&gt;0.1,H10352&lt;0.2),5,IF(AND(H10352&gt;16,H10352&lt;20),5,IF(R10352&gt;=2,1.5,0))))))</f>
        <v>0</v>
      </c>
      <c r="L10352">
        <v>0</v>
      </c>
      <c r="M10352">
        <f t="shared" si="2025"/>
        <v>0</v>
      </c>
      <c r="N10352">
        <f t="shared" si="2026"/>
        <v>0</v>
      </c>
      <c r="O10352">
        <f t="shared" si="2027"/>
        <v>0</v>
      </c>
      <c r="P10352" s="34" t="s">
        <v>77</v>
      </c>
      <c r="Q10352" s="33">
        <f t="shared" si="2018"/>
        <v>9.9999999999980105E-3</v>
      </c>
      <c r="R10352" s="33">
        <f t="shared" si="2019"/>
        <v>8.9999999999999858E-2</v>
      </c>
      <c r="S10352" s="33">
        <f t="shared" si="2020"/>
        <v>0</v>
      </c>
      <c r="T10352" s="33">
        <f t="shared" si="2021"/>
        <v>0</v>
      </c>
      <c r="V10352" s="16">
        <f t="shared" si="2023"/>
        <v>1.0416666664241347E-2</v>
      </c>
      <c r="W10352" s="2">
        <f t="shared" si="2022"/>
        <v>45172.34375</v>
      </c>
    </row>
    <row r="10353" spans="1:23" x14ac:dyDescent="0.25">
      <c r="A10353">
        <v>2023</v>
      </c>
      <c r="B10353" t="s">
        <v>75</v>
      </c>
      <c r="C10353" t="s">
        <v>76</v>
      </c>
      <c r="D10353" s="45">
        <v>45172.354166666664</v>
      </c>
      <c r="E10353">
        <v>77.900000000000006</v>
      </c>
      <c r="F10353">
        <v>0.441</v>
      </c>
      <c r="G10353">
        <v>18.72</v>
      </c>
      <c r="H10353">
        <v>6.97</v>
      </c>
      <c r="I10353">
        <v>0</v>
      </c>
      <c r="J10353">
        <f t="shared" si="2016"/>
        <v>0</v>
      </c>
      <c r="K10353">
        <v>0</v>
      </c>
      <c r="L10353">
        <v>0</v>
      </c>
      <c r="M10353">
        <f t="shared" si="2025"/>
        <v>0</v>
      </c>
      <c r="N10353">
        <f t="shared" si="2026"/>
        <v>0</v>
      </c>
      <c r="O10353">
        <f t="shared" si="2027"/>
        <v>0</v>
      </c>
      <c r="P10353" s="34" t="s">
        <v>77</v>
      </c>
      <c r="Q10353" s="33">
        <f t="shared" si="2018"/>
        <v>3.0000000000001137E-2</v>
      </c>
      <c r="R10353" s="33">
        <f t="shared" si="2019"/>
        <v>2.62</v>
      </c>
      <c r="S10353" s="33">
        <f t="shared" si="2020"/>
        <v>0</v>
      </c>
      <c r="T10353" s="33">
        <f t="shared" si="2021"/>
        <v>0</v>
      </c>
      <c r="V10353" s="16">
        <f t="shared" si="2023"/>
        <v>1.0416666664241347E-2</v>
      </c>
      <c r="W10353" s="2">
        <f t="shared" si="2022"/>
        <v>45172.354166666664</v>
      </c>
    </row>
    <row r="10354" spans="1:23" x14ac:dyDescent="0.25">
      <c r="A10354">
        <v>2023</v>
      </c>
      <c r="B10354" t="s">
        <v>75</v>
      </c>
      <c r="C10354" t="s">
        <v>76</v>
      </c>
      <c r="D10354" s="45">
        <v>45172.364583333336</v>
      </c>
      <c r="E10354">
        <v>107.2</v>
      </c>
      <c r="F10354">
        <v>0.441</v>
      </c>
      <c r="G10354">
        <v>18.75</v>
      </c>
      <c r="H10354">
        <v>9.59</v>
      </c>
      <c r="I10354">
        <v>0</v>
      </c>
      <c r="J10354">
        <f t="shared" si="2016"/>
        <v>0</v>
      </c>
      <c r="K10354">
        <f t="shared" ref="K10354:K10372" si="2028">IF(H10354="",0.5,IF(H10354&lt;=0.1,2,IF(H10354&gt;=20,2, IF(AND(H10354&gt;0.1,H10354&lt;0.2),5,IF(AND(H10354&gt;16,H10354&lt;20),5,IF(R10354&gt;=2,1.5,0))))))</f>
        <v>0</v>
      </c>
      <c r="L10354">
        <v>0</v>
      </c>
      <c r="M10354">
        <f t="shared" si="2025"/>
        <v>0</v>
      </c>
      <c r="N10354">
        <f t="shared" si="2026"/>
        <v>0</v>
      </c>
      <c r="O10354">
        <f t="shared" si="2027"/>
        <v>0</v>
      </c>
      <c r="P10354" s="34" t="s">
        <v>77</v>
      </c>
      <c r="Q10354" s="33">
        <f t="shared" si="2018"/>
        <v>3.9999999999999147E-2</v>
      </c>
      <c r="R10354" s="33">
        <f t="shared" si="2019"/>
        <v>0.10999999999999943</v>
      </c>
      <c r="S10354" s="33">
        <f t="shared" si="2020"/>
        <v>0</v>
      </c>
      <c r="T10354" s="33">
        <f t="shared" si="2021"/>
        <v>0</v>
      </c>
      <c r="V10354" s="16">
        <f t="shared" si="2023"/>
        <v>1.0416666671517305E-2</v>
      </c>
      <c r="W10354" s="2">
        <f t="shared" si="2022"/>
        <v>45172.364583333328</v>
      </c>
    </row>
    <row r="10355" spans="1:23" x14ac:dyDescent="0.25">
      <c r="A10355">
        <v>2023</v>
      </c>
      <c r="B10355" t="s">
        <v>75</v>
      </c>
      <c r="C10355" t="s">
        <v>76</v>
      </c>
      <c r="D10355" s="45">
        <v>45172.375</v>
      </c>
      <c r="E10355">
        <v>108.6</v>
      </c>
      <c r="F10355">
        <v>0.441</v>
      </c>
      <c r="G10355">
        <v>18.79</v>
      </c>
      <c r="H10355">
        <v>9.6999999999999993</v>
      </c>
      <c r="I10355">
        <v>0</v>
      </c>
      <c r="J10355">
        <f t="shared" si="2016"/>
        <v>0</v>
      </c>
      <c r="K10355">
        <f t="shared" si="2028"/>
        <v>0</v>
      </c>
      <c r="L10355">
        <v>0</v>
      </c>
      <c r="M10355">
        <f t="shared" si="2025"/>
        <v>0</v>
      </c>
      <c r="N10355">
        <f t="shared" si="2026"/>
        <v>0</v>
      </c>
      <c r="O10355">
        <f t="shared" si="2027"/>
        <v>0</v>
      </c>
      <c r="P10355" s="34" t="s">
        <v>77</v>
      </c>
      <c r="Q10355" s="33">
        <f t="shared" si="2018"/>
        <v>7.0000000000000284E-2</v>
      </c>
      <c r="R10355" s="33">
        <f t="shared" si="2019"/>
        <v>0.28000000000000114</v>
      </c>
      <c r="S10355" s="33">
        <f t="shared" si="2020"/>
        <v>0</v>
      </c>
      <c r="T10355" s="33">
        <f t="shared" si="2021"/>
        <v>0</v>
      </c>
      <c r="V10355" s="16">
        <f t="shared" si="2023"/>
        <v>1.0416666664241347E-2</v>
      </c>
      <c r="W10355" s="2">
        <f t="shared" si="2022"/>
        <v>45172.375</v>
      </c>
    </row>
    <row r="10356" spans="1:23" x14ac:dyDescent="0.25">
      <c r="A10356">
        <v>2023</v>
      </c>
      <c r="B10356" t="s">
        <v>75</v>
      </c>
      <c r="C10356" t="s">
        <v>76</v>
      </c>
      <c r="D10356" s="45">
        <v>45172.385416666664</v>
      </c>
      <c r="E10356">
        <v>111.9</v>
      </c>
      <c r="F10356">
        <v>0.441</v>
      </c>
      <c r="G10356">
        <v>18.86</v>
      </c>
      <c r="H10356">
        <v>9.98</v>
      </c>
      <c r="I10356">
        <v>0</v>
      </c>
      <c r="J10356">
        <f t="shared" si="2016"/>
        <v>0</v>
      </c>
      <c r="K10356">
        <f t="shared" si="2028"/>
        <v>0</v>
      </c>
      <c r="L10356">
        <v>0</v>
      </c>
      <c r="M10356">
        <f t="shared" si="2025"/>
        <v>0</v>
      </c>
      <c r="N10356">
        <f t="shared" si="2026"/>
        <v>0</v>
      </c>
      <c r="O10356">
        <f t="shared" si="2027"/>
        <v>0</v>
      </c>
      <c r="P10356" s="34" t="s">
        <v>77</v>
      </c>
      <c r="Q10356" s="33">
        <f t="shared" si="2018"/>
        <v>7.0000000000000284E-2</v>
      </c>
      <c r="R10356" s="33">
        <f t="shared" si="2019"/>
        <v>0.58000000000000007</v>
      </c>
      <c r="S10356" s="33">
        <f t="shared" si="2020"/>
        <v>6.9</v>
      </c>
      <c r="T10356" s="33">
        <f t="shared" si="2021"/>
        <v>0</v>
      </c>
      <c r="V10356" s="16">
        <f t="shared" si="2023"/>
        <v>1.0416666664241347E-2</v>
      </c>
      <c r="W10356" s="2">
        <f t="shared" si="2022"/>
        <v>45172.385416666664</v>
      </c>
    </row>
    <row r="10357" spans="1:23" x14ac:dyDescent="0.25">
      <c r="A10357">
        <v>2023</v>
      </c>
      <c r="B10357" t="s">
        <v>75</v>
      </c>
      <c r="C10357" t="s">
        <v>76</v>
      </c>
      <c r="D10357" s="45">
        <v>45172.395833333336</v>
      </c>
      <c r="E10357">
        <v>118.5</v>
      </c>
      <c r="F10357">
        <v>0.441</v>
      </c>
      <c r="G10357">
        <v>18.93</v>
      </c>
      <c r="H10357">
        <v>10.56</v>
      </c>
      <c r="I10357">
        <v>6.9</v>
      </c>
      <c r="J10357">
        <f t="shared" si="2016"/>
        <v>0</v>
      </c>
      <c r="K10357">
        <f t="shared" si="2028"/>
        <v>0</v>
      </c>
      <c r="L10357">
        <v>8</v>
      </c>
      <c r="M10357">
        <f t="shared" si="2025"/>
        <v>0</v>
      </c>
      <c r="N10357">
        <f t="shared" si="2026"/>
        <v>0</v>
      </c>
      <c r="O10357">
        <f t="shared" si="2027"/>
        <v>1</v>
      </c>
      <c r="P10357" s="34" t="s">
        <v>77</v>
      </c>
      <c r="Q10357" s="33">
        <f t="shared" si="2018"/>
        <v>8.0000000000001847E-2</v>
      </c>
      <c r="R10357" s="33">
        <f t="shared" si="2019"/>
        <v>0.74000000000000021</v>
      </c>
      <c r="S10357" s="33">
        <f t="shared" si="2020"/>
        <v>6.9</v>
      </c>
      <c r="T10357" s="33">
        <f t="shared" si="2021"/>
        <v>0</v>
      </c>
      <c r="V10357" s="16">
        <f t="shared" si="2023"/>
        <v>1.0416666671517305E-2</v>
      </c>
      <c r="W10357" s="2">
        <f t="shared" si="2022"/>
        <v>45172.395833333328</v>
      </c>
    </row>
    <row r="10358" spans="1:23" x14ac:dyDescent="0.25">
      <c r="A10358">
        <v>2023</v>
      </c>
      <c r="B10358" t="s">
        <v>75</v>
      </c>
      <c r="C10358" t="s">
        <v>76</v>
      </c>
      <c r="D10358" s="45">
        <v>45172.40625</v>
      </c>
      <c r="E10358">
        <v>110.3</v>
      </c>
      <c r="F10358">
        <v>0.441</v>
      </c>
      <c r="G10358">
        <v>19.010000000000002</v>
      </c>
      <c r="H10358">
        <v>9.82</v>
      </c>
      <c r="I10358">
        <v>0</v>
      </c>
      <c r="J10358">
        <f t="shared" si="2016"/>
        <v>0</v>
      </c>
      <c r="K10358">
        <f t="shared" si="2028"/>
        <v>0</v>
      </c>
      <c r="L10358">
        <v>0</v>
      </c>
      <c r="M10358">
        <f t="shared" si="2025"/>
        <v>0</v>
      </c>
      <c r="N10358">
        <f t="shared" si="2026"/>
        <v>0</v>
      </c>
      <c r="O10358">
        <f t="shared" si="2027"/>
        <v>0</v>
      </c>
      <c r="P10358" s="34" t="s">
        <v>77</v>
      </c>
      <c r="Q10358" s="33">
        <f t="shared" si="2018"/>
        <v>7.9999999999998295E-2</v>
      </c>
      <c r="R10358" s="33">
        <f t="shared" si="2019"/>
        <v>2.9999999999999361E-2</v>
      </c>
      <c r="S10358" s="33">
        <f t="shared" si="2020"/>
        <v>0</v>
      </c>
      <c r="T10358" s="33">
        <f t="shared" si="2021"/>
        <v>0</v>
      </c>
      <c r="V10358" s="16">
        <f t="shared" si="2023"/>
        <v>1.0416666664241347E-2</v>
      </c>
      <c r="W10358" s="2">
        <f t="shared" si="2022"/>
        <v>45172.40625</v>
      </c>
    </row>
    <row r="10359" spans="1:23" x14ac:dyDescent="0.25">
      <c r="A10359">
        <v>2023</v>
      </c>
      <c r="B10359" t="s">
        <v>75</v>
      </c>
      <c r="C10359" t="s">
        <v>76</v>
      </c>
      <c r="D10359" s="45">
        <v>45172.416666666664</v>
      </c>
      <c r="E10359">
        <v>110.9</v>
      </c>
      <c r="F10359">
        <v>0.441</v>
      </c>
      <c r="G10359">
        <v>19.09</v>
      </c>
      <c r="H10359">
        <v>9.85</v>
      </c>
      <c r="I10359">
        <v>0</v>
      </c>
      <c r="J10359">
        <f t="shared" si="2016"/>
        <v>0</v>
      </c>
      <c r="K10359">
        <f t="shared" si="2028"/>
        <v>0</v>
      </c>
      <c r="L10359">
        <v>0</v>
      </c>
      <c r="M10359">
        <f t="shared" si="2025"/>
        <v>0</v>
      </c>
      <c r="N10359">
        <f t="shared" si="2026"/>
        <v>0</v>
      </c>
      <c r="O10359">
        <f t="shared" si="2027"/>
        <v>0</v>
      </c>
      <c r="P10359" s="34" t="s">
        <v>77</v>
      </c>
      <c r="Q10359" s="33">
        <f t="shared" si="2018"/>
        <v>0.10000000000000142</v>
      </c>
      <c r="R10359" s="33">
        <f t="shared" si="2019"/>
        <v>0.46000000000000085</v>
      </c>
      <c r="S10359" s="33">
        <f t="shared" si="2020"/>
        <v>0</v>
      </c>
      <c r="T10359" s="33">
        <f t="shared" si="2021"/>
        <v>1</v>
      </c>
      <c r="V10359" s="16">
        <f t="shared" si="2023"/>
        <v>1.0416666664241347E-2</v>
      </c>
      <c r="W10359" s="2">
        <f t="shared" si="2022"/>
        <v>45172.416666666664</v>
      </c>
    </row>
    <row r="10360" spans="1:23" x14ac:dyDescent="0.25">
      <c r="A10360">
        <v>2023</v>
      </c>
      <c r="B10360" t="s">
        <v>75</v>
      </c>
      <c r="C10360" t="s">
        <v>76</v>
      </c>
      <c r="D10360" s="45">
        <v>45172.427083333336</v>
      </c>
      <c r="E10360">
        <v>116.3</v>
      </c>
      <c r="F10360">
        <v>0.44</v>
      </c>
      <c r="G10360">
        <v>19.190000000000001</v>
      </c>
      <c r="H10360">
        <v>10.31</v>
      </c>
      <c r="I10360">
        <v>0</v>
      </c>
      <c r="J10360">
        <f t="shared" si="2016"/>
        <v>0</v>
      </c>
      <c r="K10360">
        <f t="shared" si="2028"/>
        <v>0</v>
      </c>
      <c r="L10360">
        <v>0</v>
      </c>
      <c r="M10360">
        <f t="shared" si="2025"/>
        <v>0</v>
      </c>
      <c r="N10360">
        <f t="shared" si="2026"/>
        <v>0</v>
      </c>
      <c r="O10360">
        <f t="shared" si="2027"/>
        <v>0</v>
      </c>
      <c r="P10360" s="34" t="s">
        <v>77</v>
      </c>
      <c r="Q10360" s="33">
        <f t="shared" si="2018"/>
        <v>0.10999999999999943</v>
      </c>
      <c r="R10360" s="33">
        <f t="shared" si="2019"/>
        <v>5.9999999999998721E-2</v>
      </c>
      <c r="S10360" s="33">
        <f t="shared" si="2020"/>
        <v>0</v>
      </c>
      <c r="T10360" s="33">
        <f t="shared" si="2021"/>
        <v>1</v>
      </c>
      <c r="V10360" s="16">
        <f t="shared" si="2023"/>
        <v>1.0416666671517305E-2</v>
      </c>
      <c r="W10360" s="2">
        <f t="shared" si="2022"/>
        <v>45172.427083333328</v>
      </c>
    </row>
    <row r="10361" spans="1:23" x14ac:dyDescent="0.25">
      <c r="A10361">
        <v>2023</v>
      </c>
      <c r="B10361" t="s">
        <v>75</v>
      </c>
      <c r="C10361" t="s">
        <v>76</v>
      </c>
      <c r="D10361" s="45">
        <v>45172.4375</v>
      </c>
      <c r="E10361">
        <v>117.2</v>
      </c>
      <c r="F10361">
        <v>0.441</v>
      </c>
      <c r="G10361">
        <v>19.3</v>
      </c>
      <c r="H10361">
        <v>10.37</v>
      </c>
      <c r="I10361">
        <v>0</v>
      </c>
      <c r="J10361">
        <f t="shared" si="2016"/>
        <v>0</v>
      </c>
      <c r="K10361">
        <f t="shared" si="2028"/>
        <v>0</v>
      </c>
      <c r="L10361">
        <v>0</v>
      </c>
      <c r="M10361">
        <f t="shared" si="2025"/>
        <v>0</v>
      </c>
      <c r="N10361">
        <f t="shared" si="2026"/>
        <v>0</v>
      </c>
      <c r="O10361">
        <f t="shared" si="2027"/>
        <v>0</v>
      </c>
      <c r="P10361" s="34" t="s">
        <v>77</v>
      </c>
      <c r="Q10361" s="33">
        <f t="shared" si="2018"/>
        <v>0.12000000000000099</v>
      </c>
      <c r="R10361" s="33">
        <f t="shared" si="2019"/>
        <v>0.36999999999999922</v>
      </c>
      <c r="S10361" s="33">
        <f t="shared" si="2020"/>
        <v>0</v>
      </c>
      <c r="T10361" s="33">
        <f t="shared" si="2021"/>
        <v>1</v>
      </c>
      <c r="V10361" s="16">
        <f t="shared" si="2023"/>
        <v>1.0416666664241347E-2</v>
      </c>
      <c r="W10361" s="2">
        <f t="shared" si="2022"/>
        <v>45172.4375</v>
      </c>
    </row>
    <row r="10362" spans="1:23" x14ac:dyDescent="0.25">
      <c r="A10362">
        <v>2023</v>
      </c>
      <c r="B10362" t="s">
        <v>75</v>
      </c>
      <c r="C10362" t="s">
        <v>76</v>
      </c>
      <c r="D10362" s="45">
        <v>45172.447916666664</v>
      </c>
      <c r="E10362">
        <v>113.3</v>
      </c>
      <c r="F10362">
        <v>0.44</v>
      </c>
      <c r="G10362">
        <v>19.420000000000002</v>
      </c>
      <c r="H10362">
        <v>10</v>
      </c>
      <c r="I10362">
        <v>0</v>
      </c>
      <c r="J10362">
        <f t="shared" si="2016"/>
        <v>0</v>
      </c>
      <c r="K10362">
        <f t="shared" si="2028"/>
        <v>0</v>
      </c>
      <c r="L10362">
        <v>0</v>
      </c>
      <c r="M10362">
        <f t="shared" si="2025"/>
        <v>0</v>
      </c>
      <c r="N10362">
        <f t="shared" si="2026"/>
        <v>0</v>
      </c>
      <c r="O10362">
        <f t="shared" si="2027"/>
        <v>0</v>
      </c>
      <c r="P10362" s="34" t="s">
        <v>77</v>
      </c>
      <c r="Q10362" s="33">
        <f t="shared" si="2018"/>
        <v>0.12999999999999901</v>
      </c>
      <c r="R10362" s="33">
        <f t="shared" si="2019"/>
        <v>0.57000000000000028</v>
      </c>
      <c r="S10362" s="33">
        <f t="shared" si="2020"/>
        <v>0</v>
      </c>
      <c r="T10362" s="33">
        <f t="shared" si="2021"/>
        <v>1</v>
      </c>
      <c r="V10362" s="16">
        <f t="shared" si="2023"/>
        <v>1.0416666664241347E-2</v>
      </c>
      <c r="W10362" s="2">
        <f t="shared" si="2022"/>
        <v>45172.447916666664</v>
      </c>
    </row>
    <row r="10363" spans="1:23" x14ac:dyDescent="0.25">
      <c r="A10363">
        <v>2023</v>
      </c>
      <c r="B10363" t="s">
        <v>75</v>
      </c>
      <c r="C10363" t="s">
        <v>76</v>
      </c>
      <c r="D10363" s="45">
        <v>45172.458333333336</v>
      </c>
      <c r="E10363">
        <v>120.1</v>
      </c>
      <c r="F10363">
        <v>0.441</v>
      </c>
      <c r="G10363">
        <v>19.55</v>
      </c>
      <c r="H10363">
        <v>10.57</v>
      </c>
      <c r="I10363">
        <v>0</v>
      </c>
      <c r="J10363">
        <f t="shared" si="2016"/>
        <v>0</v>
      </c>
      <c r="K10363">
        <f t="shared" si="2028"/>
        <v>0</v>
      </c>
      <c r="L10363">
        <v>0</v>
      </c>
      <c r="M10363">
        <f t="shared" si="2025"/>
        <v>0</v>
      </c>
      <c r="N10363">
        <f t="shared" si="2026"/>
        <v>0</v>
      </c>
      <c r="O10363">
        <f t="shared" si="2027"/>
        <v>0</v>
      </c>
      <c r="P10363" s="34" t="s">
        <v>77</v>
      </c>
      <c r="Q10363" s="33">
        <f t="shared" si="2018"/>
        <v>0.14000000000000057</v>
      </c>
      <c r="R10363" s="33">
        <f t="shared" si="2019"/>
        <v>0.38000000000000078</v>
      </c>
      <c r="S10363" s="33">
        <f t="shared" si="2020"/>
        <v>0</v>
      </c>
      <c r="T10363" s="33">
        <f t="shared" si="2021"/>
        <v>0</v>
      </c>
      <c r="V10363" s="16">
        <f t="shared" si="2023"/>
        <v>1.0416666671517305E-2</v>
      </c>
      <c r="W10363" s="2">
        <f t="shared" si="2022"/>
        <v>45172.458333333328</v>
      </c>
    </row>
    <row r="10364" spans="1:23" x14ac:dyDescent="0.25">
      <c r="A10364">
        <v>2023</v>
      </c>
      <c r="B10364" t="s">
        <v>75</v>
      </c>
      <c r="C10364" t="s">
        <v>76</v>
      </c>
      <c r="D10364" s="45">
        <v>45172.46875</v>
      </c>
      <c r="E10364">
        <v>116.1</v>
      </c>
      <c r="F10364">
        <v>0.441</v>
      </c>
      <c r="G10364">
        <v>19.690000000000001</v>
      </c>
      <c r="H10364">
        <v>10.19</v>
      </c>
      <c r="I10364">
        <v>0</v>
      </c>
      <c r="J10364">
        <f t="shared" si="2016"/>
        <v>0</v>
      </c>
      <c r="K10364">
        <f t="shared" si="2028"/>
        <v>0</v>
      </c>
      <c r="L10364">
        <v>0</v>
      </c>
      <c r="M10364">
        <f t="shared" si="2025"/>
        <v>0</v>
      </c>
      <c r="N10364">
        <f t="shared" si="2026"/>
        <v>0</v>
      </c>
      <c r="O10364">
        <f t="shared" si="2027"/>
        <v>0</v>
      </c>
      <c r="P10364" s="34" t="s">
        <v>77</v>
      </c>
      <c r="Q10364" s="33">
        <f t="shared" si="2018"/>
        <v>0.16000000000000014</v>
      </c>
      <c r="R10364" s="33">
        <f t="shared" si="2019"/>
        <v>0.53000000000000114</v>
      </c>
      <c r="S10364" s="33">
        <f t="shared" si="2020"/>
        <v>0</v>
      </c>
      <c r="T10364" s="33">
        <f t="shared" si="2021"/>
        <v>0</v>
      </c>
      <c r="V10364" s="16">
        <f t="shared" si="2023"/>
        <v>1.0416666664241347E-2</v>
      </c>
      <c r="W10364" s="2">
        <f t="shared" si="2022"/>
        <v>45172.46875</v>
      </c>
    </row>
    <row r="10365" spans="1:23" x14ac:dyDescent="0.25">
      <c r="A10365">
        <v>2023</v>
      </c>
      <c r="B10365" t="s">
        <v>75</v>
      </c>
      <c r="C10365" t="s">
        <v>76</v>
      </c>
      <c r="D10365" s="45">
        <v>45172.479166666664</v>
      </c>
      <c r="E10365">
        <v>122.5</v>
      </c>
      <c r="F10365">
        <v>0.441</v>
      </c>
      <c r="G10365">
        <v>19.850000000000001</v>
      </c>
      <c r="H10365">
        <v>10.72</v>
      </c>
      <c r="I10365">
        <v>0</v>
      </c>
      <c r="J10365">
        <f t="shared" si="2016"/>
        <v>0</v>
      </c>
      <c r="K10365">
        <f t="shared" si="2028"/>
        <v>0</v>
      </c>
      <c r="L10365">
        <v>0</v>
      </c>
      <c r="M10365">
        <f t="shared" si="2025"/>
        <v>0</v>
      </c>
      <c r="N10365">
        <f t="shared" si="2026"/>
        <v>0</v>
      </c>
      <c r="O10365">
        <f t="shared" si="2027"/>
        <v>0</v>
      </c>
      <c r="P10365" s="34" t="s">
        <v>77</v>
      </c>
      <c r="Q10365" s="33">
        <f t="shared" si="2018"/>
        <v>0.14999999999999858</v>
      </c>
      <c r="R10365" s="33">
        <f t="shared" si="2019"/>
        <v>0.26999999999999957</v>
      </c>
      <c r="S10365" s="33">
        <f t="shared" si="2020"/>
        <v>3</v>
      </c>
      <c r="T10365" s="33">
        <f t="shared" si="2021"/>
        <v>0</v>
      </c>
      <c r="V10365" s="16">
        <f t="shared" si="2023"/>
        <v>1.0416666664241347E-2</v>
      </c>
      <c r="W10365" s="2">
        <f t="shared" si="2022"/>
        <v>45172.479166666664</v>
      </c>
    </row>
    <row r="10366" spans="1:23" x14ac:dyDescent="0.25">
      <c r="A10366">
        <v>2023</v>
      </c>
      <c r="B10366" t="s">
        <v>75</v>
      </c>
      <c r="C10366" t="s">
        <v>76</v>
      </c>
      <c r="D10366" s="45">
        <v>45172.489583333336</v>
      </c>
      <c r="E10366">
        <v>126</v>
      </c>
      <c r="F10366">
        <v>0.441</v>
      </c>
      <c r="G10366">
        <v>20</v>
      </c>
      <c r="H10366">
        <v>10.99</v>
      </c>
      <c r="I10366">
        <v>3</v>
      </c>
      <c r="J10366">
        <f t="shared" ref="J10366:J10429" si="2029">IF(G10366="",0.5,IF(G10366&lt;=0,2,IF(G10366&gt;=40,2, IF(AND(G10366&gt;0,G10366&lt;1),5,IF(AND(G10366&gt;35,G10366&lt;40),5,IF(Q10366&gt;=1.5,1.5,0))))))</f>
        <v>0</v>
      </c>
      <c r="K10366">
        <f t="shared" si="2028"/>
        <v>0</v>
      </c>
      <c r="L10366">
        <f>IF(I10366="",0.5,IF(I10366&lt;=0.1,2,IF(I10366&gt;=5000,2, IF(AND(I10366&gt;0.1,I10366&lt;0.2),5, IF(AND(I10366&gt;900,I10366&lt;5000),5,IF(S10366&gt;=2500,1.5,0))))))</f>
        <v>0</v>
      </c>
      <c r="M10366">
        <f t="shared" si="2025"/>
        <v>0</v>
      </c>
      <c r="N10366">
        <f t="shared" si="2026"/>
        <v>0</v>
      </c>
      <c r="O10366">
        <f t="shared" si="2027"/>
        <v>0</v>
      </c>
      <c r="P10366" s="34" t="s">
        <v>77</v>
      </c>
      <c r="Q10366" s="33">
        <f t="shared" si="2018"/>
        <v>0.17000000000000171</v>
      </c>
      <c r="R10366" s="33">
        <f t="shared" si="2019"/>
        <v>0.10999999999999943</v>
      </c>
      <c r="S10366" s="33">
        <f t="shared" si="2020"/>
        <v>2.2000000000000002</v>
      </c>
      <c r="T10366" s="33">
        <f t="shared" si="2021"/>
        <v>0</v>
      </c>
      <c r="V10366" s="16">
        <f t="shared" si="2023"/>
        <v>1.0416666671517305E-2</v>
      </c>
      <c r="W10366" s="2">
        <f t="shared" si="2022"/>
        <v>45172.489583333328</v>
      </c>
    </row>
    <row r="10367" spans="1:23" x14ac:dyDescent="0.25">
      <c r="A10367">
        <v>2023</v>
      </c>
      <c r="B10367" t="s">
        <v>75</v>
      </c>
      <c r="C10367" t="s">
        <v>76</v>
      </c>
      <c r="D10367" s="45">
        <v>45172.5</v>
      </c>
      <c r="E10367">
        <v>125.2</v>
      </c>
      <c r="F10367">
        <v>0.441</v>
      </c>
      <c r="G10367">
        <v>20.170000000000002</v>
      </c>
      <c r="H10367">
        <v>10.88</v>
      </c>
      <c r="I10367">
        <v>5.2</v>
      </c>
      <c r="J10367">
        <f t="shared" si="2029"/>
        <v>0</v>
      </c>
      <c r="K10367">
        <f t="shared" si="2028"/>
        <v>0</v>
      </c>
      <c r="L10367">
        <v>8</v>
      </c>
      <c r="M10367">
        <f t="shared" si="2025"/>
        <v>0</v>
      </c>
      <c r="N10367">
        <f t="shared" si="2026"/>
        <v>0</v>
      </c>
      <c r="O10367">
        <f t="shared" si="2027"/>
        <v>1</v>
      </c>
      <c r="P10367" s="34" t="s">
        <v>77</v>
      </c>
      <c r="Q10367" s="33">
        <f t="shared" si="2018"/>
        <v>0.16999999999999815</v>
      </c>
      <c r="R10367" s="33">
        <f t="shared" si="2019"/>
        <v>0.37999999999999901</v>
      </c>
      <c r="S10367" s="33">
        <f t="shared" si="2020"/>
        <v>5.2</v>
      </c>
      <c r="T10367" s="33">
        <f t="shared" si="2021"/>
        <v>0</v>
      </c>
      <c r="V10367" s="16">
        <f t="shared" si="2023"/>
        <v>1.0416666664241347E-2</v>
      </c>
      <c r="W10367" s="2">
        <f t="shared" si="2022"/>
        <v>45172.5</v>
      </c>
    </row>
    <row r="10368" spans="1:23" x14ac:dyDescent="0.25">
      <c r="A10368">
        <v>2023</v>
      </c>
      <c r="B10368" t="s">
        <v>75</v>
      </c>
      <c r="C10368" t="s">
        <v>76</v>
      </c>
      <c r="D10368" s="45">
        <v>45172.510416666664</v>
      </c>
      <c r="E10368">
        <v>130</v>
      </c>
      <c r="F10368">
        <v>0.441</v>
      </c>
      <c r="G10368">
        <v>20.34</v>
      </c>
      <c r="H10368">
        <v>11.26</v>
      </c>
      <c r="I10368">
        <v>0</v>
      </c>
      <c r="J10368">
        <f t="shared" si="2029"/>
        <v>0</v>
      </c>
      <c r="K10368">
        <f t="shared" si="2028"/>
        <v>0</v>
      </c>
      <c r="L10368">
        <v>0</v>
      </c>
      <c r="M10368">
        <f t="shared" si="2025"/>
        <v>0</v>
      </c>
      <c r="N10368">
        <f t="shared" si="2026"/>
        <v>0</v>
      </c>
      <c r="O10368">
        <f t="shared" si="2027"/>
        <v>0</v>
      </c>
      <c r="P10368" s="34" t="s">
        <v>77</v>
      </c>
      <c r="Q10368" s="33">
        <f t="shared" si="2018"/>
        <v>0.19000000000000128</v>
      </c>
      <c r="R10368" s="33">
        <f t="shared" si="2019"/>
        <v>0.82000000000000028</v>
      </c>
      <c r="S10368" s="33">
        <f t="shared" si="2020"/>
        <v>0</v>
      </c>
      <c r="T10368" s="33">
        <f t="shared" si="2021"/>
        <v>0</v>
      </c>
      <c r="V10368" s="16">
        <f t="shared" si="2023"/>
        <v>1.0416666664241347E-2</v>
      </c>
      <c r="W10368" s="2">
        <f t="shared" si="2022"/>
        <v>45172.510416666664</v>
      </c>
    </row>
    <row r="10369" spans="1:23" x14ac:dyDescent="0.25">
      <c r="A10369">
        <v>2023</v>
      </c>
      <c r="B10369" t="s">
        <v>75</v>
      </c>
      <c r="C10369" t="s">
        <v>76</v>
      </c>
      <c r="D10369" s="45">
        <v>45172.520833333336</v>
      </c>
      <c r="E10369">
        <v>140</v>
      </c>
      <c r="F10369">
        <v>0.441</v>
      </c>
      <c r="G10369">
        <v>20.53</v>
      </c>
      <c r="H10369">
        <v>12.08</v>
      </c>
      <c r="I10369">
        <v>0</v>
      </c>
      <c r="J10369">
        <f t="shared" si="2029"/>
        <v>0</v>
      </c>
      <c r="K10369">
        <f t="shared" si="2028"/>
        <v>0</v>
      </c>
      <c r="L10369">
        <v>0</v>
      </c>
      <c r="M10369">
        <f t="shared" si="2025"/>
        <v>0</v>
      </c>
      <c r="N10369">
        <f t="shared" si="2026"/>
        <v>0</v>
      </c>
      <c r="O10369">
        <f t="shared" si="2027"/>
        <v>0</v>
      </c>
      <c r="P10369" s="34" t="s">
        <v>77</v>
      </c>
      <c r="Q10369" s="33">
        <f t="shared" si="2018"/>
        <v>0.18999999999999773</v>
      </c>
      <c r="R10369" s="33">
        <f t="shared" si="2019"/>
        <v>0.75999999999999979</v>
      </c>
      <c r="S10369" s="33">
        <f t="shared" si="2020"/>
        <v>0</v>
      </c>
      <c r="T10369" s="33">
        <f t="shared" si="2021"/>
        <v>0</v>
      </c>
      <c r="V10369" s="16">
        <f t="shared" si="2023"/>
        <v>1.0416666671517305E-2</v>
      </c>
      <c r="W10369" s="2">
        <f t="shared" si="2022"/>
        <v>45172.520833333328</v>
      </c>
    </row>
    <row r="10370" spans="1:23" x14ac:dyDescent="0.25">
      <c r="A10370">
        <v>2023</v>
      </c>
      <c r="B10370" t="s">
        <v>75</v>
      </c>
      <c r="C10370" t="s">
        <v>76</v>
      </c>
      <c r="D10370" s="45">
        <v>45172.53125</v>
      </c>
      <c r="E10370">
        <v>131.6</v>
      </c>
      <c r="F10370">
        <v>0.441</v>
      </c>
      <c r="G10370">
        <v>20.72</v>
      </c>
      <c r="H10370">
        <v>11.32</v>
      </c>
      <c r="I10370">
        <v>0</v>
      </c>
      <c r="J10370">
        <f t="shared" si="2029"/>
        <v>0</v>
      </c>
      <c r="K10370">
        <f t="shared" si="2028"/>
        <v>0</v>
      </c>
      <c r="L10370">
        <v>0</v>
      </c>
      <c r="M10370">
        <f t="shared" si="2025"/>
        <v>0</v>
      </c>
      <c r="N10370">
        <f t="shared" si="2026"/>
        <v>0</v>
      </c>
      <c r="O10370">
        <f t="shared" si="2027"/>
        <v>0</v>
      </c>
      <c r="P10370" s="34" t="s">
        <v>77</v>
      </c>
      <c r="Q10370" s="33">
        <f t="shared" ref="Q10370:Q10433" si="2030">IF(G10370="","",ABS(G10371-G10370))</f>
        <v>0.17999999999999972</v>
      </c>
      <c r="R10370" s="33">
        <f t="shared" ref="R10370:R10433" si="2031">IF(H10370="","",ABS(H10371-H10370))</f>
        <v>0.10999999999999943</v>
      </c>
      <c r="S10370" s="33">
        <f t="shared" ref="S10370:S10433" si="2032">IF(I10370="","",ABS(I10371-I10370))</f>
        <v>0</v>
      </c>
      <c r="T10370" s="33">
        <f t="shared" ref="T10370:T10433" si="2033">IF(F10370="","",ABS(F10371*1000-F10370*1000))</f>
        <v>0</v>
      </c>
      <c r="V10370" s="16">
        <f t="shared" si="2023"/>
        <v>1.0416666664241347E-2</v>
      </c>
      <c r="W10370" s="2">
        <f t="shared" ref="W10370:W10433" si="2034">MROUND(D10370,"0:15")</f>
        <v>45172.53125</v>
      </c>
    </row>
    <row r="10371" spans="1:23" x14ac:dyDescent="0.25">
      <c r="A10371">
        <v>2023</v>
      </c>
      <c r="B10371" t="s">
        <v>75</v>
      </c>
      <c r="C10371" t="s">
        <v>76</v>
      </c>
      <c r="D10371" s="45">
        <v>45172.541666666664</v>
      </c>
      <c r="E10371">
        <v>133.4</v>
      </c>
      <c r="F10371">
        <v>0.441</v>
      </c>
      <c r="G10371">
        <v>20.9</v>
      </c>
      <c r="H10371">
        <v>11.43</v>
      </c>
      <c r="I10371">
        <v>0</v>
      </c>
      <c r="J10371">
        <f t="shared" si="2029"/>
        <v>0</v>
      </c>
      <c r="K10371">
        <f t="shared" si="2028"/>
        <v>0</v>
      </c>
      <c r="L10371">
        <v>0</v>
      </c>
      <c r="M10371">
        <f t="shared" si="2025"/>
        <v>0</v>
      </c>
      <c r="N10371">
        <f t="shared" si="2026"/>
        <v>0</v>
      </c>
      <c r="O10371">
        <f t="shared" si="2027"/>
        <v>0</v>
      </c>
      <c r="P10371" s="34" t="s">
        <v>77</v>
      </c>
      <c r="Q10371" s="33">
        <f t="shared" si="2030"/>
        <v>0.20000000000000284</v>
      </c>
      <c r="R10371" s="33">
        <f t="shared" si="2031"/>
        <v>0.82000000000000028</v>
      </c>
      <c r="S10371" s="33">
        <f t="shared" si="2032"/>
        <v>0</v>
      </c>
      <c r="T10371" s="33">
        <f t="shared" si="2033"/>
        <v>3</v>
      </c>
      <c r="V10371" s="16">
        <f t="shared" ref="V10371:V10434" si="2035">D10371-D10370</f>
        <v>1.0416666664241347E-2</v>
      </c>
      <c r="W10371" s="2">
        <f t="shared" si="2034"/>
        <v>45172.541666666664</v>
      </c>
    </row>
    <row r="10372" spans="1:23" x14ac:dyDescent="0.25">
      <c r="A10372">
        <v>2023</v>
      </c>
      <c r="B10372" t="s">
        <v>75</v>
      </c>
      <c r="C10372" t="s">
        <v>76</v>
      </c>
      <c r="D10372" s="45">
        <v>45172.552083333336</v>
      </c>
      <c r="E10372">
        <v>143.5</v>
      </c>
      <c r="F10372">
        <v>0.438</v>
      </c>
      <c r="G10372">
        <v>21.1</v>
      </c>
      <c r="H10372">
        <v>12.25</v>
      </c>
      <c r="I10372">
        <v>0</v>
      </c>
      <c r="J10372">
        <f t="shared" si="2029"/>
        <v>0</v>
      </c>
      <c r="K10372">
        <f t="shared" si="2028"/>
        <v>0</v>
      </c>
      <c r="L10372">
        <v>0</v>
      </c>
      <c r="M10372">
        <f t="shared" si="2025"/>
        <v>0</v>
      </c>
      <c r="N10372">
        <f t="shared" si="2026"/>
        <v>0</v>
      </c>
      <c r="O10372">
        <f t="shared" si="2027"/>
        <v>0</v>
      </c>
      <c r="P10372" s="34" t="s">
        <v>77</v>
      </c>
      <c r="Q10372" s="33">
        <f t="shared" si="2030"/>
        <v>0.18999999999999773</v>
      </c>
      <c r="R10372" s="33">
        <f t="shared" si="2031"/>
        <v>0.23000000000000043</v>
      </c>
      <c r="S10372" s="33">
        <f t="shared" si="2032"/>
        <v>0</v>
      </c>
      <c r="T10372" s="33">
        <f t="shared" si="2033"/>
        <v>2</v>
      </c>
      <c r="V10372" s="16">
        <f t="shared" si="2035"/>
        <v>1.0416666671517305E-2</v>
      </c>
      <c r="W10372" s="2">
        <f t="shared" si="2034"/>
        <v>45172.552083333328</v>
      </c>
    </row>
    <row r="10373" spans="1:23" x14ac:dyDescent="0.25">
      <c r="A10373">
        <v>2023</v>
      </c>
      <c r="B10373" t="s">
        <v>75</v>
      </c>
      <c r="C10373" t="s">
        <v>76</v>
      </c>
      <c r="D10373" s="45">
        <v>45172.5625</v>
      </c>
      <c r="E10373">
        <v>141.30000000000001</v>
      </c>
      <c r="F10373">
        <v>0.44</v>
      </c>
      <c r="G10373">
        <v>21.29</v>
      </c>
      <c r="H10373">
        <v>12.02</v>
      </c>
      <c r="I10373">
        <v>0</v>
      </c>
      <c r="J10373">
        <f t="shared" si="2029"/>
        <v>0</v>
      </c>
      <c r="K10373">
        <v>0</v>
      </c>
      <c r="L10373">
        <v>0</v>
      </c>
      <c r="M10373">
        <f t="shared" si="2025"/>
        <v>0</v>
      </c>
      <c r="N10373">
        <f t="shared" si="2026"/>
        <v>0</v>
      </c>
      <c r="O10373">
        <f t="shared" si="2027"/>
        <v>0</v>
      </c>
      <c r="P10373" s="34" t="s">
        <v>77</v>
      </c>
      <c r="Q10373" s="33">
        <f t="shared" si="2030"/>
        <v>0.21000000000000085</v>
      </c>
      <c r="R10373" s="33">
        <f t="shared" si="2031"/>
        <v>2.9800000000000004</v>
      </c>
      <c r="S10373" s="33">
        <f t="shared" si="2032"/>
        <v>0</v>
      </c>
      <c r="T10373" s="33">
        <f t="shared" si="2033"/>
        <v>2</v>
      </c>
      <c r="V10373" s="16">
        <f t="shared" si="2035"/>
        <v>1.0416666664241347E-2</v>
      </c>
      <c r="W10373" s="2">
        <f t="shared" si="2034"/>
        <v>45172.5625</v>
      </c>
    </row>
    <row r="10374" spans="1:23" x14ac:dyDescent="0.25">
      <c r="A10374">
        <v>2023</v>
      </c>
      <c r="B10374" t="s">
        <v>75</v>
      </c>
      <c r="C10374" t="s">
        <v>76</v>
      </c>
      <c r="D10374" s="45">
        <v>45172.572916666664</v>
      </c>
      <c r="E10374">
        <v>106.8</v>
      </c>
      <c r="F10374">
        <v>0.442</v>
      </c>
      <c r="G10374">
        <v>21.5</v>
      </c>
      <c r="H10374">
        <v>9.0399999999999991</v>
      </c>
      <c r="I10374">
        <v>0</v>
      </c>
      <c r="J10374">
        <f t="shared" si="2029"/>
        <v>0</v>
      </c>
      <c r="K10374">
        <v>0</v>
      </c>
      <c r="L10374">
        <v>0</v>
      </c>
      <c r="M10374">
        <f t="shared" si="2025"/>
        <v>0</v>
      </c>
      <c r="N10374">
        <f t="shared" si="2026"/>
        <v>0</v>
      </c>
      <c r="O10374">
        <f t="shared" si="2027"/>
        <v>0</v>
      </c>
      <c r="P10374" s="34" t="s">
        <v>77</v>
      </c>
      <c r="Q10374" s="33">
        <f t="shared" si="2030"/>
        <v>0.17000000000000171</v>
      </c>
      <c r="R10374" s="33">
        <f t="shared" si="2031"/>
        <v>2.91</v>
      </c>
      <c r="S10374" s="33">
        <f t="shared" si="2032"/>
        <v>0</v>
      </c>
      <c r="T10374" s="33">
        <f t="shared" si="2033"/>
        <v>2</v>
      </c>
      <c r="V10374" s="16">
        <f t="shared" si="2035"/>
        <v>1.0416666664241347E-2</v>
      </c>
      <c r="W10374" s="2">
        <f t="shared" si="2034"/>
        <v>45172.572916666664</v>
      </c>
    </row>
    <row r="10375" spans="1:23" x14ac:dyDescent="0.25">
      <c r="A10375">
        <v>2023</v>
      </c>
      <c r="B10375" t="s">
        <v>75</v>
      </c>
      <c r="C10375" t="s">
        <v>76</v>
      </c>
      <c r="D10375" s="45">
        <v>45172.583333333336</v>
      </c>
      <c r="E10375">
        <v>141.6</v>
      </c>
      <c r="F10375">
        <v>0.44</v>
      </c>
      <c r="G10375">
        <v>21.67</v>
      </c>
      <c r="H10375">
        <v>11.95</v>
      </c>
      <c r="I10375">
        <v>0</v>
      </c>
      <c r="J10375">
        <f t="shared" si="2029"/>
        <v>0</v>
      </c>
      <c r="K10375">
        <f>IF(H10375="",0.5,IF(H10375&lt;=0.1,2,IF(H10375&gt;=20,2, IF(AND(H10375&gt;0.1,H10375&lt;0.2),5,IF(AND(H10375&gt;16,H10375&lt;20),5,IF(R10375&gt;=2,1.5,0))))))</f>
        <v>0</v>
      </c>
      <c r="L10375">
        <v>0</v>
      </c>
      <c r="M10375">
        <f t="shared" si="2025"/>
        <v>0</v>
      </c>
      <c r="N10375">
        <f t="shared" si="2026"/>
        <v>0</v>
      </c>
      <c r="O10375">
        <f t="shared" si="2027"/>
        <v>0</v>
      </c>
      <c r="P10375" s="34" t="s">
        <v>77</v>
      </c>
      <c r="Q10375" s="33">
        <f t="shared" si="2030"/>
        <v>0.15999999999999659</v>
      </c>
      <c r="R10375" s="33">
        <f t="shared" si="2031"/>
        <v>1.4699999999999989</v>
      </c>
      <c r="S10375" s="33">
        <f t="shared" si="2032"/>
        <v>0</v>
      </c>
      <c r="T10375" s="33">
        <f t="shared" si="2033"/>
        <v>0</v>
      </c>
      <c r="V10375" s="16">
        <f t="shared" si="2035"/>
        <v>1.0416666671517305E-2</v>
      </c>
      <c r="W10375" s="2">
        <f t="shared" si="2034"/>
        <v>45172.583333333328</v>
      </c>
    </row>
    <row r="10376" spans="1:23" x14ac:dyDescent="0.25">
      <c r="A10376">
        <v>2023</v>
      </c>
      <c r="B10376" t="s">
        <v>75</v>
      </c>
      <c r="C10376" t="s">
        <v>76</v>
      </c>
      <c r="D10376" s="45">
        <v>45172.59375</v>
      </c>
      <c r="E10376">
        <v>124.6</v>
      </c>
      <c r="F10376">
        <v>0.44</v>
      </c>
      <c r="G10376">
        <v>21.83</v>
      </c>
      <c r="H10376">
        <v>10.48</v>
      </c>
      <c r="I10376">
        <v>0</v>
      </c>
      <c r="J10376">
        <f t="shared" si="2029"/>
        <v>0</v>
      </c>
      <c r="K10376">
        <v>0</v>
      </c>
      <c r="L10376">
        <v>0</v>
      </c>
      <c r="M10376">
        <f t="shared" si="2025"/>
        <v>0</v>
      </c>
      <c r="N10376">
        <f t="shared" si="2026"/>
        <v>0</v>
      </c>
      <c r="O10376">
        <f t="shared" si="2027"/>
        <v>0</v>
      </c>
      <c r="P10376" s="34" t="s">
        <v>77</v>
      </c>
      <c r="Q10376" s="33">
        <f t="shared" si="2030"/>
        <v>0.16000000000000014</v>
      </c>
      <c r="R10376" s="33">
        <f t="shared" si="2031"/>
        <v>2.5999999999999996</v>
      </c>
      <c r="S10376" s="33">
        <f t="shared" si="2032"/>
        <v>0</v>
      </c>
      <c r="T10376" s="33">
        <f t="shared" si="2033"/>
        <v>1</v>
      </c>
      <c r="V10376" s="16">
        <f t="shared" si="2035"/>
        <v>1.0416666664241347E-2</v>
      </c>
      <c r="W10376" s="2">
        <f t="shared" si="2034"/>
        <v>45172.59375</v>
      </c>
    </row>
    <row r="10377" spans="1:23" x14ac:dyDescent="0.25">
      <c r="A10377">
        <v>2023</v>
      </c>
      <c r="B10377" t="s">
        <v>75</v>
      </c>
      <c r="C10377" t="s">
        <v>76</v>
      </c>
      <c r="D10377" s="45">
        <v>45172.604166666664</v>
      </c>
      <c r="E10377">
        <v>156</v>
      </c>
      <c r="F10377">
        <v>0.441</v>
      </c>
      <c r="G10377">
        <v>21.99</v>
      </c>
      <c r="H10377">
        <v>13.08</v>
      </c>
      <c r="I10377">
        <v>0</v>
      </c>
      <c r="J10377">
        <f t="shared" si="2029"/>
        <v>0</v>
      </c>
      <c r="K10377">
        <v>0</v>
      </c>
      <c r="L10377">
        <v>0</v>
      </c>
      <c r="M10377">
        <f t="shared" si="2025"/>
        <v>0</v>
      </c>
      <c r="N10377">
        <f t="shared" si="2026"/>
        <v>0</v>
      </c>
      <c r="O10377">
        <f t="shared" si="2027"/>
        <v>0</v>
      </c>
      <c r="P10377" s="34" t="s">
        <v>77</v>
      </c>
      <c r="Q10377" s="33">
        <f t="shared" si="2030"/>
        <v>0.15000000000000213</v>
      </c>
      <c r="R10377" s="33">
        <f t="shared" si="2031"/>
        <v>3.41</v>
      </c>
      <c r="S10377" s="33">
        <f t="shared" si="2032"/>
        <v>0</v>
      </c>
      <c r="T10377" s="33">
        <f t="shared" si="2033"/>
        <v>0</v>
      </c>
      <c r="V10377" s="16">
        <f t="shared" si="2035"/>
        <v>1.0416666664241347E-2</v>
      </c>
      <c r="W10377" s="2">
        <f t="shared" si="2034"/>
        <v>45172.604166666664</v>
      </c>
    </row>
    <row r="10378" spans="1:23" x14ac:dyDescent="0.25">
      <c r="A10378">
        <v>2023</v>
      </c>
      <c r="B10378" t="s">
        <v>75</v>
      </c>
      <c r="C10378" t="s">
        <v>76</v>
      </c>
      <c r="D10378" s="45">
        <v>45172.614583333336</v>
      </c>
      <c r="E10378">
        <v>115.6</v>
      </c>
      <c r="F10378">
        <v>0.441</v>
      </c>
      <c r="G10378">
        <v>22.14</v>
      </c>
      <c r="H10378">
        <v>9.67</v>
      </c>
      <c r="I10378">
        <v>0</v>
      </c>
      <c r="J10378">
        <f t="shared" si="2029"/>
        <v>0</v>
      </c>
      <c r="K10378">
        <f>IF(H10378="",0.5,IF(H10378&lt;=0.1,2,IF(H10378&gt;=20,2, IF(AND(H10378&gt;0.1,H10378&lt;0.2),5,IF(AND(H10378&gt;16,H10378&lt;20),5,IF(R10378&gt;=2,1.5,0))))))</f>
        <v>0</v>
      </c>
      <c r="L10378">
        <v>0</v>
      </c>
      <c r="M10378">
        <f t="shared" si="2025"/>
        <v>0</v>
      </c>
      <c r="N10378">
        <f t="shared" si="2026"/>
        <v>0</v>
      </c>
      <c r="O10378">
        <f t="shared" si="2027"/>
        <v>0</v>
      </c>
      <c r="P10378" s="34" t="s">
        <v>77</v>
      </c>
      <c r="Q10378" s="33">
        <f t="shared" si="2030"/>
        <v>0.10999999999999943</v>
      </c>
      <c r="R10378" s="33">
        <f t="shared" si="2031"/>
        <v>1.2400000000000002</v>
      </c>
      <c r="S10378" s="33">
        <f t="shared" si="2032"/>
        <v>0</v>
      </c>
      <c r="T10378" s="33">
        <f t="shared" si="2033"/>
        <v>1</v>
      </c>
      <c r="V10378" s="16">
        <f t="shared" si="2035"/>
        <v>1.0416666671517305E-2</v>
      </c>
      <c r="W10378" s="2">
        <f t="shared" si="2034"/>
        <v>45172.614583333328</v>
      </c>
    </row>
    <row r="10379" spans="1:23" x14ac:dyDescent="0.25">
      <c r="A10379">
        <v>2023</v>
      </c>
      <c r="B10379" t="s">
        <v>75</v>
      </c>
      <c r="C10379" t="s">
        <v>76</v>
      </c>
      <c r="D10379" s="45">
        <v>45172.625</v>
      </c>
      <c r="E10379">
        <v>130.80000000000001</v>
      </c>
      <c r="F10379">
        <v>0.442</v>
      </c>
      <c r="G10379">
        <v>22.25</v>
      </c>
      <c r="H10379">
        <v>10.91</v>
      </c>
      <c r="I10379">
        <v>0</v>
      </c>
      <c r="J10379">
        <f t="shared" si="2029"/>
        <v>0</v>
      </c>
      <c r="K10379">
        <v>0</v>
      </c>
      <c r="L10379">
        <v>0</v>
      </c>
      <c r="M10379">
        <f t="shared" si="2025"/>
        <v>0</v>
      </c>
      <c r="N10379">
        <f t="shared" si="2026"/>
        <v>0</v>
      </c>
      <c r="O10379">
        <f t="shared" si="2027"/>
        <v>0</v>
      </c>
      <c r="P10379" s="34" t="s">
        <v>77</v>
      </c>
      <c r="Q10379" s="33">
        <f t="shared" si="2030"/>
        <v>0.10999999999999943</v>
      </c>
      <c r="R10379" s="33">
        <f t="shared" si="2031"/>
        <v>10.5</v>
      </c>
      <c r="S10379" s="33">
        <f t="shared" si="2032"/>
        <v>0</v>
      </c>
      <c r="T10379" s="33">
        <f t="shared" si="2033"/>
        <v>0</v>
      </c>
      <c r="V10379" s="16">
        <f t="shared" si="2035"/>
        <v>1.0416666664241347E-2</v>
      </c>
      <c r="W10379" s="2">
        <f t="shared" si="2034"/>
        <v>45172.625</v>
      </c>
    </row>
    <row r="10380" spans="1:23" x14ac:dyDescent="0.25">
      <c r="A10380">
        <v>2023</v>
      </c>
      <c r="B10380" t="s">
        <v>75</v>
      </c>
      <c r="C10380" t="s">
        <v>76</v>
      </c>
      <c r="D10380" s="45">
        <v>45172.635416666664</v>
      </c>
      <c r="E10380">
        <v>4.9000000000000004</v>
      </c>
      <c r="F10380">
        <v>0.442</v>
      </c>
      <c r="G10380">
        <v>22.36</v>
      </c>
      <c r="H10380">
        <v>0.41</v>
      </c>
      <c r="I10380">
        <v>0</v>
      </c>
      <c r="J10380">
        <f t="shared" si="2029"/>
        <v>0</v>
      </c>
      <c r="K10380">
        <v>8</v>
      </c>
      <c r="L10380">
        <v>0</v>
      </c>
      <c r="M10380">
        <f t="shared" si="2025"/>
        <v>0</v>
      </c>
      <c r="N10380">
        <f t="shared" si="2026"/>
        <v>0</v>
      </c>
      <c r="O10380">
        <f t="shared" si="2027"/>
        <v>1</v>
      </c>
      <c r="P10380" s="34" t="s">
        <v>77</v>
      </c>
      <c r="Q10380" s="33">
        <f t="shared" si="2030"/>
        <v>8.9999999999999858E-2</v>
      </c>
      <c r="R10380" s="33">
        <f t="shared" si="2031"/>
        <v>8.9499999999999993</v>
      </c>
      <c r="S10380" s="33">
        <f t="shared" si="2032"/>
        <v>0</v>
      </c>
      <c r="T10380" s="33">
        <f t="shared" si="2033"/>
        <v>2</v>
      </c>
      <c r="V10380" s="16">
        <f t="shared" si="2035"/>
        <v>1.0416666664241347E-2</v>
      </c>
      <c r="W10380" s="2">
        <f t="shared" si="2034"/>
        <v>45172.635416666664</v>
      </c>
    </row>
    <row r="10381" spans="1:23" x14ac:dyDescent="0.25">
      <c r="A10381">
        <v>2023</v>
      </c>
      <c r="B10381" t="s">
        <v>75</v>
      </c>
      <c r="C10381" t="s">
        <v>76</v>
      </c>
      <c r="D10381" s="45">
        <v>45172.645833333336</v>
      </c>
      <c r="E10381">
        <v>112.6</v>
      </c>
      <c r="F10381">
        <v>0.44</v>
      </c>
      <c r="G10381">
        <v>22.45</v>
      </c>
      <c r="H10381">
        <v>9.36</v>
      </c>
      <c r="I10381">
        <v>0</v>
      </c>
      <c r="J10381">
        <f t="shared" si="2029"/>
        <v>0</v>
      </c>
      <c r="K10381">
        <f>IF(H10381="",0.5,IF(H10381&lt;=0.1,2,IF(H10381&gt;=20,2, IF(AND(H10381&gt;0.1,H10381&lt;0.2),5,IF(AND(H10381&gt;16,H10381&lt;20),5,IF(R10381&gt;=2,1.5,0))))))</f>
        <v>0</v>
      </c>
      <c r="L10381">
        <v>0</v>
      </c>
      <c r="M10381">
        <f t="shared" si="2025"/>
        <v>0</v>
      </c>
      <c r="N10381">
        <f t="shared" si="2026"/>
        <v>0</v>
      </c>
      <c r="O10381">
        <f t="shared" si="2027"/>
        <v>0</v>
      </c>
      <c r="P10381" s="34" t="s">
        <v>77</v>
      </c>
      <c r="Q10381" s="33">
        <f t="shared" si="2030"/>
        <v>6.0000000000002274E-2</v>
      </c>
      <c r="R10381" s="33">
        <f t="shared" si="2031"/>
        <v>1.33</v>
      </c>
      <c r="S10381" s="33">
        <f t="shared" si="2032"/>
        <v>0</v>
      </c>
      <c r="T10381" s="33">
        <f t="shared" si="2033"/>
        <v>2</v>
      </c>
      <c r="V10381" s="16">
        <f t="shared" si="2035"/>
        <v>1.0416666671517305E-2</v>
      </c>
      <c r="W10381" s="2">
        <f t="shared" si="2034"/>
        <v>45172.645833333328</v>
      </c>
    </row>
    <row r="10382" spans="1:23" x14ac:dyDescent="0.25">
      <c r="A10382">
        <v>2023</v>
      </c>
      <c r="B10382" t="s">
        <v>75</v>
      </c>
      <c r="C10382" t="s">
        <v>76</v>
      </c>
      <c r="D10382" s="45">
        <v>45172.65625</v>
      </c>
      <c r="E10382">
        <v>96.7</v>
      </c>
      <c r="F10382">
        <v>0.442</v>
      </c>
      <c r="G10382">
        <v>22.51</v>
      </c>
      <c r="H10382">
        <v>8.0299999999999994</v>
      </c>
      <c r="I10382">
        <v>0</v>
      </c>
      <c r="J10382">
        <f t="shared" si="2029"/>
        <v>0</v>
      </c>
      <c r="K10382">
        <v>0</v>
      </c>
      <c r="L10382">
        <v>0</v>
      </c>
      <c r="M10382">
        <f t="shared" si="2025"/>
        <v>0</v>
      </c>
      <c r="N10382">
        <f t="shared" si="2026"/>
        <v>0</v>
      </c>
      <c r="O10382">
        <f t="shared" si="2027"/>
        <v>0</v>
      </c>
      <c r="P10382" s="34" t="s">
        <v>77</v>
      </c>
      <c r="Q10382" s="33">
        <f t="shared" si="2030"/>
        <v>9.9999999999997868E-2</v>
      </c>
      <c r="R10382" s="33">
        <f t="shared" si="2031"/>
        <v>7.07</v>
      </c>
      <c r="S10382" s="33">
        <f t="shared" si="2032"/>
        <v>0</v>
      </c>
      <c r="T10382" s="33">
        <f t="shared" si="2033"/>
        <v>0</v>
      </c>
      <c r="V10382" s="16">
        <f t="shared" si="2035"/>
        <v>1.0416666664241347E-2</v>
      </c>
      <c r="W10382" s="2">
        <f t="shared" si="2034"/>
        <v>45172.65625</v>
      </c>
    </row>
    <row r="10383" spans="1:23" x14ac:dyDescent="0.25">
      <c r="A10383">
        <v>2023</v>
      </c>
      <c r="B10383" t="s">
        <v>75</v>
      </c>
      <c r="C10383" t="s">
        <v>76</v>
      </c>
      <c r="D10383" s="45">
        <v>45172.666666666664</v>
      </c>
      <c r="E10383">
        <v>182.2</v>
      </c>
      <c r="F10383">
        <v>0.442</v>
      </c>
      <c r="G10383">
        <v>22.61</v>
      </c>
      <c r="H10383">
        <v>15.1</v>
      </c>
      <c r="I10383">
        <v>0</v>
      </c>
      <c r="J10383">
        <f t="shared" si="2029"/>
        <v>0</v>
      </c>
      <c r="K10383">
        <f>IF(H10383="",0.5,IF(H10383&lt;=0.1,2,IF(H10383&gt;=20,2, IF(AND(H10383&gt;0.1,H10383&lt;0.2),5,IF(AND(H10383&gt;16,H10383&lt;20),5,IF(R10383&gt;=2,1.5,0))))))</f>
        <v>0</v>
      </c>
      <c r="L10383">
        <v>0</v>
      </c>
      <c r="M10383">
        <f t="shared" si="2025"/>
        <v>0</v>
      </c>
      <c r="N10383">
        <f t="shared" si="2026"/>
        <v>0</v>
      </c>
      <c r="O10383">
        <f t="shared" si="2027"/>
        <v>0</v>
      </c>
      <c r="P10383" s="34" t="s">
        <v>77</v>
      </c>
      <c r="Q10383" s="33">
        <f t="shared" si="2030"/>
        <v>3.9999999999999147E-2</v>
      </c>
      <c r="R10383" s="33">
        <f t="shared" si="2031"/>
        <v>0.65000000000000036</v>
      </c>
      <c r="S10383" s="33">
        <f t="shared" si="2032"/>
        <v>0</v>
      </c>
      <c r="T10383" s="33">
        <f t="shared" si="2033"/>
        <v>0</v>
      </c>
      <c r="V10383" s="16">
        <f t="shared" si="2035"/>
        <v>1.0416666664241347E-2</v>
      </c>
      <c r="W10383" s="2">
        <f t="shared" si="2034"/>
        <v>45172.666666666664</v>
      </c>
    </row>
    <row r="10384" spans="1:23" x14ac:dyDescent="0.25">
      <c r="A10384">
        <v>2023</v>
      </c>
      <c r="B10384" t="s">
        <v>75</v>
      </c>
      <c r="C10384" t="s">
        <v>76</v>
      </c>
      <c r="D10384" s="45">
        <v>45172.677083333336</v>
      </c>
      <c r="E10384">
        <v>174.5</v>
      </c>
      <c r="F10384">
        <v>0.442</v>
      </c>
      <c r="G10384">
        <v>22.65</v>
      </c>
      <c r="H10384">
        <v>14.45</v>
      </c>
      <c r="I10384">
        <v>0</v>
      </c>
      <c r="J10384">
        <f t="shared" si="2029"/>
        <v>0</v>
      </c>
      <c r="K10384">
        <v>0</v>
      </c>
      <c r="L10384">
        <v>0</v>
      </c>
      <c r="M10384">
        <f t="shared" si="2025"/>
        <v>0</v>
      </c>
      <c r="N10384">
        <f t="shared" si="2026"/>
        <v>0</v>
      </c>
      <c r="O10384">
        <f t="shared" si="2027"/>
        <v>0</v>
      </c>
      <c r="P10384" s="34" t="s">
        <v>77</v>
      </c>
      <c r="Q10384" s="33">
        <f t="shared" si="2030"/>
        <v>1.0000000000001563E-2</v>
      </c>
      <c r="R10384" s="33">
        <f t="shared" si="2031"/>
        <v>3.4400000000000013</v>
      </c>
      <c r="S10384" s="33">
        <f t="shared" si="2032"/>
        <v>0</v>
      </c>
      <c r="T10384" s="33">
        <f t="shared" si="2033"/>
        <v>1</v>
      </c>
      <c r="V10384" s="16">
        <f t="shared" si="2035"/>
        <v>1.0416666671517305E-2</v>
      </c>
      <c r="W10384" s="2">
        <f t="shared" si="2034"/>
        <v>45172.677083333328</v>
      </c>
    </row>
    <row r="10385" spans="1:23" x14ac:dyDescent="0.25">
      <c r="A10385">
        <v>2023</v>
      </c>
      <c r="B10385" t="s">
        <v>75</v>
      </c>
      <c r="C10385" t="s">
        <v>76</v>
      </c>
      <c r="D10385" s="45">
        <v>45172.6875</v>
      </c>
      <c r="E10385">
        <v>216</v>
      </c>
      <c r="F10385">
        <v>0.443</v>
      </c>
      <c r="G10385">
        <v>22.66</v>
      </c>
      <c r="H10385">
        <v>17.89</v>
      </c>
      <c r="I10385">
        <v>0</v>
      </c>
      <c r="J10385">
        <f t="shared" si="2029"/>
        <v>0</v>
      </c>
      <c r="K10385">
        <v>8</v>
      </c>
      <c r="L10385">
        <v>0</v>
      </c>
      <c r="M10385">
        <f t="shared" si="2025"/>
        <v>0</v>
      </c>
      <c r="N10385">
        <f t="shared" si="2026"/>
        <v>0</v>
      </c>
      <c r="O10385">
        <f t="shared" si="2027"/>
        <v>1</v>
      </c>
      <c r="P10385" s="34" t="s">
        <v>77</v>
      </c>
      <c r="Q10385" s="33">
        <f t="shared" si="2030"/>
        <v>3.9999999999999147E-2</v>
      </c>
      <c r="R10385" s="33">
        <f t="shared" si="2031"/>
        <v>5.1000000000000014</v>
      </c>
      <c r="S10385" s="33">
        <f t="shared" si="2032"/>
        <v>0</v>
      </c>
      <c r="T10385" s="33">
        <f t="shared" si="2033"/>
        <v>0</v>
      </c>
      <c r="V10385" s="16">
        <f t="shared" si="2035"/>
        <v>1.0416666664241347E-2</v>
      </c>
      <c r="W10385" s="2">
        <f t="shared" si="2034"/>
        <v>45172.6875</v>
      </c>
    </row>
    <row r="10386" spans="1:23" x14ac:dyDescent="0.25">
      <c r="A10386">
        <v>2023</v>
      </c>
      <c r="B10386" t="s">
        <v>75</v>
      </c>
      <c r="C10386" t="s">
        <v>76</v>
      </c>
      <c r="D10386" s="45">
        <v>45172.697916666664</v>
      </c>
      <c r="E10386">
        <v>154.6</v>
      </c>
      <c r="F10386">
        <v>0.443</v>
      </c>
      <c r="G10386">
        <v>22.7</v>
      </c>
      <c r="H10386">
        <v>12.79</v>
      </c>
      <c r="I10386">
        <v>0</v>
      </c>
      <c r="J10386">
        <f t="shared" si="2029"/>
        <v>0</v>
      </c>
      <c r="K10386">
        <v>0</v>
      </c>
      <c r="L10386">
        <v>0</v>
      </c>
      <c r="M10386">
        <f t="shared" si="2025"/>
        <v>0</v>
      </c>
      <c r="N10386">
        <f t="shared" si="2026"/>
        <v>0</v>
      </c>
      <c r="O10386">
        <f t="shared" si="2027"/>
        <v>0</v>
      </c>
      <c r="P10386" s="34" t="s">
        <v>77</v>
      </c>
      <c r="Q10386" s="33">
        <f t="shared" si="2030"/>
        <v>3.9999999999999147E-2</v>
      </c>
      <c r="R10386" s="33">
        <f t="shared" si="2031"/>
        <v>4.990000000000002</v>
      </c>
      <c r="S10386" s="33">
        <f t="shared" si="2032"/>
        <v>0</v>
      </c>
      <c r="T10386" s="33">
        <f t="shared" si="2033"/>
        <v>0</v>
      </c>
      <c r="V10386" s="16">
        <f t="shared" si="2035"/>
        <v>1.0416666664241347E-2</v>
      </c>
      <c r="W10386" s="2">
        <f t="shared" si="2034"/>
        <v>45172.697916666664</v>
      </c>
    </row>
    <row r="10387" spans="1:23" x14ac:dyDescent="0.25">
      <c r="A10387">
        <v>2023</v>
      </c>
      <c r="B10387" t="s">
        <v>75</v>
      </c>
      <c r="C10387" t="s">
        <v>76</v>
      </c>
      <c r="D10387" s="45">
        <v>45172.708333333336</v>
      </c>
      <c r="E10387">
        <v>215.1</v>
      </c>
      <c r="F10387">
        <v>0.443</v>
      </c>
      <c r="G10387">
        <v>22.74</v>
      </c>
      <c r="H10387">
        <v>17.78</v>
      </c>
      <c r="I10387">
        <v>0</v>
      </c>
      <c r="J10387">
        <f t="shared" si="2029"/>
        <v>0</v>
      </c>
      <c r="K10387">
        <v>8</v>
      </c>
      <c r="L10387">
        <v>0</v>
      </c>
      <c r="M10387">
        <f t="shared" si="2025"/>
        <v>0</v>
      </c>
      <c r="N10387">
        <f t="shared" si="2026"/>
        <v>0</v>
      </c>
      <c r="O10387">
        <f t="shared" si="2027"/>
        <v>1</v>
      </c>
      <c r="P10387" s="34" t="s">
        <v>77</v>
      </c>
      <c r="Q10387" s="33">
        <f t="shared" si="2030"/>
        <v>7.0000000000000284E-2</v>
      </c>
      <c r="R10387" s="33">
        <f t="shared" si="2031"/>
        <v>4.1400000000000006</v>
      </c>
      <c r="S10387" s="33">
        <f t="shared" si="2032"/>
        <v>0</v>
      </c>
      <c r="T10387" s="33">
        <f t="shared" si="2033"/>
        <v>0</v>
      </c>
      <c r="V10387" s="16">
        <f t="shared" si="2035"/>
        <v>1.0416666671517305E-2</v>
      </c>
      <c r="W10387" s="2">
        <f t="shared" si="2034"/>
        <v>45172.708333333328</v>
      </c>
    </row>
    <row r="10388" spans="1:23" x14ac:dyDescent="0.25">
      <c r="A10388">
        <v>2023</v>
      </c>
      <c r="B10388" t="s">
        <v>75</v>
      </c>
      <c r="C10388" t="s">
        <v>76</v>
      </c>
      <c r="D10388" s="45">
        <v>45172.71875</v>
      </c>
      <c r="E10388">
        <v>165.2</v>
      </c>
      <c r="F10388">
        <v>0.443</v>
      </c>
      <c r="G10388">
        <v>22.81</v>
      </c>
      <c r="H10388">
        <v>13.64</v>
      </c>
      <c r="I10388">
        <v>0</v>
      </c>
      <c r="J10388">
        <f t="shared" si="2029"/>
        <v>0</v>
      </c>
      <c r="K10388">
        <v>0</v>
      </c>
      <c r="L10388">
        <v>0</v>
      </c>
      <c r="M10388">
        <f t="shared" si="2025"/>
        <v>0</v>
      </c>
      <c r="N10388">
        <f t="shared" si="2026"/>
        <v>0</v>
      </c>
      <c r="O10388">
        <f t="shared" si="2027"/>
        <v>0</v>
      </c>
      <c r="P10388" s="34" t="s">
        <v>77</v>
      </c>
      <c r="Q10388" s="33">
        <f t="shared" si="2030"/>
        <v>6.0000000000002274E-2</v>
      </c>
      <c r="R10388" s="33">
        <f t="shared" si="2031"/>
        <v>3.620000000000001</v>
      </c>
      <c r="S10388" s="33">
        <f t="shared" si="2032"/>
        <v>0</v>
      </c>
      <c r="T10388" s="33">
        <f t="shared" si="2033"/>
        <v>0</v>
      </c>
      <c r="V10388" s="16">
        <f t="shared" si="2035"/>
        <v>1.0416666664241347E-2</v>
      </c>
      <c r="W10388" s="2">
        <f t="shared" si="2034"/>
        <v>45172.71875</v>
      </c>
    </row>
    <row r="10389" spans="1:23" x14ac:dyDescent="0.25">
      <c r="A10389">
        <v>2023</v>
      </c>
      <c r="B10389" t="s">
        <v>75</v>
      </c>
      <c r="C10389" t="s">
        <v>76</v>
      </c>
      <c r="D10389" s="45">
        <v>45172.729166666664</v>
      </c>
      <c r="E10389">
        <v>209.3</v>
      </c>
      <c r="F10389">
        <v>0.443</v>
      </c>
      <c r="G10389">
        <v>22.87</v>
      </c>
      <c r="H10389">
        <v>17.260000000000002</v>
      </c>
      <c r="I10389">
        <v>0</v>
      </c>
      <c r="J10389">
        <f t="shared" si="2029"/>
        <v>0</v>
      </c>
      <c r="K10389">
        <v>8</v>
      </c>
      <c r="L10389">
        <v>0</v>
      </c>
      <c r="M10389">
        <f t="shared" si="2025"/>
        <v>0</v>
      </c>
      <c r="N10389">
        <f t="shared" si="2026"/>
        <v>0</v>
      </c>
      <c r="O10389">
        <f t="shared" si="2027"/>
        <v>1</v>
      </c>
      <c r="P10389" s="34" t="s">
        <v>77</v>
      </c>
      <c r="Q10389" s="33">
        <f t="shared" si="2030"/>
        <v>5.0000000000000711E-2</v>
      </c>
      <c r="R10389" s="33">
        <f t="shared" si="2031"/>
        <v>2.3099999999999987</v>
      </c>
      <c r="S10389" s="33">
        <f t="shared" si="2032"/>
        <v>0.2</v>
      </c>
      <c r="T10389" s="33">
        <f t="shared" si="2033"/>
        <v>0</v>
      </c>
      <c r="V10389" s="16">
        <f t="shared" si="2035"/>
        <v>1.0416666664241347E-2</v>
      </c>
      <c r="W10389" s="2">
        <f t="shared" si="2034"/>
        <v>45172.729166666664</v>
      </c>
    </row>
    <row r="10390" spans="1:23" x14ac:dyDescent="0.25">
      <c r="A10390">
        <v>2023</v>
      </c>
      <c r="B10390" t="s">
        <v>75</v>
      </c>
      <c r="C10390" t="s">
        <v>76</v>
      </c>
      <c r="D10390" s="45">
        <v>45172.739583333336</v>
      </c>
      <c r="E10390">
        <v>237.6</v>
      </c>
      <c r="F10390">
        <v>0.443</v>
      </c>
      <c r="G10390">
        <v>22.92</v>
      </c>
      <c r="H10390">
        <v>19.57</v>
      </c>
      <c r="I10390">
        <v>0.2</v>
      </c>
      <c r="J10390">
        <f t="shared" si="2029"/>
        <v>0</v>
      </c>
      <c r="K10390">
        <v>8</v>
      </c>
      <c r="L10390">
        <f>IF(I10390="",0.5,IF(I10390&lt;=0.1,2,IF(I10390&gt;=5000,2, IF(AND(I10390&gt;0.1,I10390&lt;0.2),5, IF(AND(I10390&gt;900,I10390&lt;5000),5,IF(S10390&gt;=2500,1.5,0))))))</f>
        <v>0</v>
      </c>
      <c r="M10390">
        <f t="shared" si="2025"/>
        <v>0</v>
      </c>
      <c r="N10390">
        <f t="shared" si="2026"/>
        <v>0</v>
      </c>
      <c r="O10390">
        <f t="shared" si="2027"/>
        <v>1</v>
      </c>
      <c r="P10390" s="34" t="s">
        <v>77</v>
      </c>
      <c r="Q10390" s="33">
        <f t="shared" si="2030"/>
        <v>2.9999999999997584E-2</v>
      </c>
      <c r="R10390" s="33">
        <f t="shared" si="2031"/>
        <v>13.06</v>
      </c>
      <c r="S10390" s="33">
        <f t="shared" si="2032"/>
        <v>12</v>
      </c>
      <c r="T10390" s="33">
        <f t="shared" si="2033"/>
        <v>0</v>
      </c>
      <c r="V10390" s="16">
        <f t="shared" si="2035"/>
        <v>1.0416666671517305E-2</v>
      </c>
      <c r="W10390" s="2">
        <f t="shared" si="2034"/>
        <v>45172.739583333328</v>
      </c>
    </row>
    <row r="10391" spans="1:23" x14ac:dyDescent="0.25">
      <c r="A10391">
        <v>2023</v>
      </c>
      <c r="B10391" t="s">
        <v>75</v>
      </c>
      <c r="C10391" t="s">
        <v>76</v>
      </c>
      <c r="D10391" s="45">
        <v>45172.75</v>
      </c>
      <c r="E10391">
        <v>79.099999999999994</v>
      </c>
      <c r="F10391">
        <v>0.443</v>
      </c>
      <c r="G10391">
        <v>22.95</v>
      </c>
      <c r="H10391">
        <v>6.51</v>
      </c>
      <c r="I10391">
        <v>12.2</v>
      </c>
      <c r="J10391">
        <f t="shared" si="2029"/>
        <v>0</v>
      </c>
      <c r="K10391">
        <v>0</v>
      </c>
      <c r="L10391">
        <v>8</v>
      </c>
      <c r="M10391">
        <f t="shared" si="2025"/>
        <v>0</v>
      </c>
      <c r="N10391">
        <f t="shared" si="2026"/>
        <v>0</v>
      </c>
      <c r="O10391">
        <f t="shared" si="2027"/>
        <v>1</v>
      </c>
      <c r="P10391" s="34" t="s">
        <v>77</v>
      </c>
      <c r="Q10391" s="33">
        <f t="shared" si="2030"/>
        <v>1.9999999999999574E-2</v>
      </c>
      <c r="R10391" s="33">
        <f t="shared" si="2031"/>
        <v>4.66</v>
      </c>
      <c r="S10391" s="33">
        <f t="shared" si="2032"/>
        <v>12.2</v>
      </c>
      <c r="T10391" s="33">
        <f t="shared" si="2033"/>
        <v>0</v>
      </c>
      <c r="V10391" s="16">
        <f t="shared" si="2035"/>
        <v>1.0416666664241347E-2</v>
      </c>
      <c r="W10391" s="2">
        <f t="shared" si="2034"/>
        <v>45172.75</v>
      </c>
    </row>
    <row r="10392" spans="1:23" x14ac:dyDescent="0.25">
      <c r="A10392">
        <v>2023</v>
      </c>
      <c r="B10392" t="s">
        <v>75</v>
      </c>
      <c r="C10392" t="s">
        <v>76</v>
      </c>
      <c r="D10392" s="45">
        <v>45172.760416666664</v>
      </c>
      <c r="E10392">
        <v>135.69999999999999</v>
      </c>
      <c r="F10392">
        <v>0.443</v>
      </c>
      <c r="G10392">
        <v>22.97</v>
      </c>
      <c r="H10392">
        <v>11.17</v>
      </c>
      <c r="I10392">
        <v>0</v>
      </c>
      <c r="J10392">
        <f t="shared" si="2029"/>
        <v>0</v>
      </c>
      <c r="K10392">
        <f t="shared" ref="K10392:K10403" si="2036">IF(H10392="",0.5,IF(H10392&lt;=0.1,2,IF(H10392&gt;=20,2, IF(AND(H10392&gt;0.1,H10392&lt;0.2),5,IF(AND(H10392&gt;16,H10392&lt;20),5,IF(R10392&gt;=2,1.5,0))))))</f>
        <v>0</v>
      </c>
      <c r="L10392">
        <v>0</v>
      </c>
      <c r="M10392">
        <f t="shared" si="2025"/>
        <v>0</v>
      </c>
      <c r="N10392">
        <f t="shared" si="2026"/>
        <v>0</v>
      </c>
      <c r="O10392">
        <f t="shared" si="2027"/>
        <v>0</v>
      </c>
      <c r="P10392" s="34" t="s">
        <v>77</v>
      </c>
      <c r="Q10392" s="33">
        <f t="shared" si="2030"/>
        <v>9.9999999999980105E-3</v>
      </c>
      <c r="R10392" s="33">
        <f t="shared" si="2031"/>
        <v>1.9999999999999574E-2</v>
      </c>
      <c r="S10392" s="33">
        <f t="shared" si="2032"/>
        <v>0</v>
      </c>
      <c r="T10392" s="33">
        <f t="shared" si="2033"/>
        <v>0</v>
      </c>
      <c r="V10392" s="16">
        <f t="shared" si="2035"/>
        <v>1.0416666664241347E-2</v>
      </c>
      <c r="W10392" s="2">
        <f t="shared" si="2034"/>
        <v>45172.760416666664</v>
      </c>
    </row>
    <row r="10393" spans="1:23" x14ac:dyDescent="0.25">
      <c r="A10393">
        <v>2023</v>
      </c>
      <c r="B10393" t="s">
        <v>75</v>
      </c>
      <c r="C10393" t="s">
        <v>76</v>
      </c>
      <c r="D10393" s="45">
        <v>45172.770833333336</v>
      </c>
      <c r="E10393">
        <v>135.9</v>
      </c>
      <c r="F10393">
        <v>0.443</v>
      </c>
      <c r="G10393">
        <v>22.96</v>
      </c>
      <c r="H10393">
        <v>11.19</v>
      </c>
      <c r="I10393">
        <v>0</v>
      </c>
      <c r="J10393">
        <f t="shared" si="2029"/>
        <v>0</v>
      </c>
      <c r="K10393">
        <f t="shared" si="2036"/>
        <v>0</v>
      </c>
      <c r="L10393">
        <v>0</v>
      </c>
      <c r="M10393">
        <f t="shared" si="2025"/>
        <v>0</v>
      </c>
      <c r="N10393">
        <f t="shared" si="2026"/>
        <v>0</v>
      </c>
      <c r="O10393">
        <f t="shared" si="2027"/>
        <v>0</v>
      </c>
      <c r="P10393" s="34" t="s">
        <v>77</v>
      </c>
      <c r="Q10393" s="33">
        <f t="shared" si="2030"/>
        <v>1.0000000000001563E-2</v>
      </c>
      <c r="R10393" s="33">
        <f t="shared" si="2031"/>
        <v>9.9999999999999645E-2</v>
      </c>
      <c r="S10393" s="33">
        <f t="shared" si="2032"/>
        <v>0</v>
      </c>
      <c r="T10393" s="33">
        <f t="shared" si="2033"/>
        <v>0</v>
      </c>
      <c r="V10393" s="16">
        <f t="shared" si="2035"/>
        <v>1.0416666671517305E-2</v>
      </c>
      <c r="W10393" s="2">
        <f t="shared" si="2034"/>
        <v>45172.770833333328</v>
      </c>
    </row>
    <row r="10394" spans="1:23" x14ac:dyDescent="0.25">
      <c r="A10394">
        <v>2023</v>
      </c>
      <c r="B10394" t="s">
        <v>75</v>
      </c>
      <c r="C10394" t="s">
        <v>76</v>
      </c>
      <c r="D10394" s="45">
        <v>45172.78125</v>
      </c>
      <c r="E10394">
        <v>134.69999999999999</v>
      </c>
      <c r="F10394">
        <v>0.443</v>
      </c>
      <c r="G10394">
        <v>22.95</v>
      </c>
      <c r="H10394">
        <v>11.09</v>
      </c>
      <c r="I10394">
        <v>0</v>
      </c>
      <c r="J10394">
        <f t="shared" si="2029"/>
        <v>0</v>
      </c>
      <c r="K10394">
        <f t="shared" si="2036"/>
        <v>0</v>
      </c>
      <c r="L10394">
        <v>0</v>
      </c>
      <c r="M10394">
        <f t="shared" si="2025"/>
        <v>0</v>
      </c>
      <c r="N10394">
        <f t="shared" si="2026"/>
        <v>0</v>
      </c>
      <c r="O10394">
        <f t="shared" si="2027"/>
        <v>0</v>
      </c>
      <c r="P10394" s="34" t="s">
        <v>77</v>
      </c>
      <c r="Q10394" s="33">
        <f t="shared" si="2030"/>
        <v>1.9999999999999574E-2</v>
      </c>
      <c r="R10394" s="33">
        <f t="shared" si="2031"/>
        <v>1.5899999999999999</v>
      </c>
      <c r="S10394" s="33">
        <f t="shared" si="2032"/>
        <v>0</v>
      </c>
      <c r="T10394" s="33">
        <f t="shared" si="2033"/>
        <v>0</v>
      </c>
      <c r="V10394" s="16">
        <f t="shared" si="2035"/>
        <v>1.0416666664241347E-2</v>
      </c>
      <c r="W10394" s="2">
        <f t="shared" si="2034"/>
        <v>45172.78125</v>
      </c>
    </row>
    <row r="10395" spans="1:23" x14ac:dyDescent="0.25">
      <c r="A10395">
        <v>2023</v>
      </c>
      <c r="B10395" t="s">
        <v>75</v>
      </c>
      <c r="C10395" t="s">
        <v>76</v>
      </c>
      <c r="D10395" s="45">
        <v>45172.791666666664</v>
      </c>
      <c r="E10395">
        <v>115.3</v>
      </c>
      <c r="F10395">
        <v>0.443</v>
      </c>
      <c r="G10395">
        <v>22.93</v>
      </c>
      <c r="H10395">
        <v>9.5</v>
      </c>
      <c r="I10395">
        <v>0</v>
      </c>
      <c r="J10395">
        <f t="shared" si="2029"/>
        <v>0</v>
      </c>
      <c r="K10395">
        <f t="shared" si="2036"/>
        <v>0</v>
      </c>
      <c r="L10395">
        <v>0</v>
      </c>
      <c r="M10395">
        <f t="shared" si="2025"/>
        <v>0</v>
      </c>
      <c r="N10395">
        <f t="shared" si="2026"/>
        <v>0</v>
      </c>
      <c r="O10395">
        <f t="shared" si="2027"/>
        <v>0</v>
      </c>
      <c r="P10395" s="34" t="s">
        <v>77</v>
      </c>
      <c r="Q10395" s="33">
        <f t="shared" si="2030"/>
        <v>3.0000000000001137E-2</v>
      </c>
      <c r="R10395" s="33">
        <f t="shared" si="2031"/>
        <v>1.0099999999999998</v>
      </c>
      <c r="S10395" s="33">
        <f t="shared" si="2032"/>
        <v>0</v>
      </c>
      <c r="T10395" s="33">
        <f t="shared" si="2033"/>
        <v>1</v>
      </c>
      <c r="V10395" s="16">
        <f t="shared" si="2035"/>
        <v>1.0416666664241347E-2</v>
      </c>
      <c r="W10395" s="2">
        <f t="shared" si="2034"/>
        <v>45172.791666666664</v>
      </c>
    </row>
    <row r="10396" spans="1:23" x14ac:dyDescent="0.25">
      <c r="A10396">
        <v>2023</v>
      </c>
      <c r="B10396" t="s">
        <v>75</v>
      </c>
      <c r="C10396" t="s">
        <v>76</v>
      </c>
      <c r="D10396" s="45">
        <v>45172.802083333336</v>
      </c>
      <c r="E10396">
        <v>127.5</v>
      </c>
      <c r="F10396">
        <v>0.44400000000000001</v>
      </c>
      <c r="G10396">
        <v>22.9</v>
      </c>
      <c r="H10396">
        <v>10.51</v>
      </c>
      <c r="I10396">
        <v>0</v>
      </c>
      <c r="J10396">
        <f t="shared" si="2029"/>
        <v>0</v>
      </c>
      <c r="K10396">
        <f t="shared" si="2036"/>
        <v>0</v>
      </c>
      <c r="L10396">
        <v>0</v>
      </c>
      <c r="M10396">
        <f t="shared" si="2025"/>
        <v>0</v>
      </c>
      <c r="N10396">
        <f t="shared" si="2026"/>
        <v>0</v>
      </c>
      <c r="O10396">
        <f t="shared" si="2027"/>
        <v>0</v>
      </c>
      <c r="P10396" s="34" t="s">
        <v>77</v>
      </c>
      <c r="Q10396" s="33">
        <f t="shared" si="2030"/>
        <v>3.9999999999999147E-2</v>
      </c>
      <c r="R10396" s="33">
        <f t="shared" si="2031"/>
        <v>1.1199999999999992</v>
      </c>
      <c r="S10396" s="33">
        <f t="shared" si="2032"/>
        <v>0</v>
      </c>
      <c r="T10396" s="33">
        <f t="shared" si="2033"/>
        <v>0</v>
      </c>
      <c r="V10396" s="16">
        <f t="shared" si="2035"/>
        <v>1.0416666671517305E-2</v>
      </c>
      <c r="W10396" s="2">
        <f t="shared" si="2034"/>
        <v>45172.802083333328</v>
      </c>
    </row>
    <row r="10397" spans="1:23" x14ac:dyDescent="0.25">
      <c r="A10397">
        <v>2023</v>
      </c>
      <c r="B10397" t="s">
        <v>75</v>
      </c>
      <c r="C10397" t="s">
        <v>76</v>
      </c>
      <c r="D10397" s="45">
        <v>45172.8125</v>
      </c>
      <c r="E10397">
        <v>113.9</v>
      </c>
      <c r="F10397">
        <v>0.44400000000000001</v>
      </c>
      <c r="G10397">
        <v>22.86</v>
      </c>
      <c r="H10397">
        <v>9.39</v>
      </c>
      <c r="I10397">
        <v>0</v>
      </c>
      <c r="J10397">
        <f t="shared" si="2029"/>
        <v>0</v>
      </c>
      <c r="K10397">
        <f t="shared" si="2036"/>
        <v>0</v>
      </c>
      <c r="L10397">
        <v>0</v>
      </c>
      <c r="M10397">
        <f t="shared" si="2025"/>
        <v>0</v>
      </c>
      <c r="N10397">
        <f t="shared" si="2026"/>
        <v>0</v>
      </c>
      <c r="O10397">
        <f t="shared" si="2027"/>
        <v>0</v>
      </c>
      <c r="P10397" s="34" t="s">
        <v>77</v>
      </c>
      <c r="Q10397" s="33">
        <f t="shared" si="2030"/>
        <v>5.9999999999998721E-2</v>
      </c>
      <c r="R10397" s="33">
        <f t="shared" si="2031"/>
        <v>1.0899999999999999</v>
      </c>
      <c r="S10397" s="33">
        <f t="shared" si="2032"/>
        <v>0</v>
      </c>
      <c r="T10397" s="33">
        <f t="shared" si="2033"/>
        <v>0</v>
      </c>
      <c r="V10397" s="16">
        <f t="shared" si="2035"/>
        <v>1.0416666664241347E-2</v>
      </c>
      <c r="W10397" s="2">
        <f t="shared" si="2034"/>
        <v>45172.8125</v>
      </c>
    </row>
    <row r="10398" spans="1:23" x14ac:dyDescent="0.25">
      <c r="A10398">
        <v>2023</v>
      </c>
      <c r="B10398" t="s">
        <v>75</v>
      </c>
      <c r="C10398" t="s">
        <v>76</v>
      </c>
      <c r="D10398" s="45">
        <v>45172.822916666664</v>
      </c>
      <c r="E10398">
        <v>127</v>
      </c>
      <c r="F10398">
        <v>0.44400000000000001</v>
      </c>
      <c r="G10398">
        <v>22.8</v>
      </c>
      <c r="H10398">
        <v>10.48</v>
      </c>
      <c r="I10398">
        <v>0</v>
      </c>
      <c r="J10398">
        <f t="shared" si="2029"/>
        <v>0</v>
      </c>
      <c r="K10398">
        <f t="shared" si="2036"/>
        <v>0</v>
      </c>
      <c r="L10398">
        <v>0</v>
      </c>
      <c r="M10398">
        <f t="shared" si="2025"/>
        <v>0</v>
      </c>
      <c r="N10398">
        <f t="shared" si="2026"/>
        <v>0</v>
      </c>
      <c r="O10398">
        <f t="shared" si="2027"/>
        <v>0</v>
      </c>
      <c r="P10398" s="34" t="s">
        <v>77</v>
      </c>
      <c r="Q10398" s="33">
        <f t="shared" si="2030"/>
        <v>5.0000000000000711E-2</v>
      </c>
      <c r="R10398" s="33">
        <f t="shared" si="2031"/>
        <v>0.50999999999999979</v>
      </c>
      <c r="S10398" s="33">
        <f t="shared" si="2032"/>
        <v>0.2</v>
      </c>
      <c r="T10398" s="33">
        <f t="shared" si="2033"/>
        <v>0</v>
      </c>
      <c r="V10398" s="16">
        <f t="shared" si="2035"/>
        <v>1.0416666664241347E-2</v>
      </c>
      <c r="W10398" s="2">
        <f t="shared" si="2034"/>
        <v>45172.822916666664</v>
      </c>
    </row>
    <row r="10399" spans="1:23" x14ac:dyDescent="0.25">
      <c r="A10399">
        <v>2023</v>
      </c>
      <c r="B10399" t="s">
        <v>75</v>
      </c>
      <c r="C10399" t="s">
        <v>76</v>
      </c>
      <c r="D10399" s="45">
        <v>45172.833333333336</v>
      </c>
      <c r="E10399">
        <v>120.6</v>
      </c>
      <c r="F10399">
        <v>0.44400000000000001</v>
      </c>
      <c r="G10399">
        <v>22.75</v>
      </c>
      <c r="H10399">
        <v>9.9700000000000006</v>
      </c>
      <c r="I10399">
        <v>0.2</v>
      </c>
      <c r="J10399">
        <f t="shared" si="2029"/>
        <v>0</v>
      </c>
      <c r="K10399">
        <f t="shared" si="2036"/>
        <v>0</v>
      </c>
      <c r="L10399">
        <f>IF(I10399="",0.5,IF(I10399&lt;=0.1,2,IF(I10399&gt;=5000,2, IF(AND(I10399&gt;0.1,I10399&lt;0.2),5, IF(AND(I10399&gt;900,I10399&lt;5000),5,IF(S10399&gt;=2500,1.5,0))))))</f>
        <v>0</v>
      </c>
      <c r="M10399">
        <f t="shared" si="2025"/>
        <v>0</v>
      </c>
      <c r="N10399">
        <f t="shared" si="2026"/>
        <v>0</v>
      </c>
      <c r="O10399">
        <f t="shared" si="2027"/>
        <v>0</v>
      </c>
      <c r="P10399" s="34" t="s">
        <v>77</v>
      </c>
      <c r="Q10399" s="33">
        <f t="shared" si="2030"/>
        <v>5.9999999999998721E-2</v>
      </c>
      <c r="R10399" s="33">
        <f t="shared" si="2031"/>
        <v>1.0200000000000014</v>
      </c>
      <c r="S10399" s="33">
        <f t="shared" si="2032"/>
        <v>0.2</v>
      </c>
      <c r="T10399" s="33">
        <f t="shared" si="2033"/>
        <v>0</v>
      </c>
      <c r="V10399" s="16">
        <f t="shared" si="2035"/>
        <v>1.0416666671517305E-2</v>
      </c>
      <c r="W10399" s="2">
        <f t="shared" si="2034"/>
        <v>45172.833333333328</v>
      </c>
    </row>
    <row r="10400" spans="1:23" x14ac:dyDescent="0.25">
      <c r="A10400">
        <v>2023</v>
      </c>
      <c r="B10400" t="s">
        <v>75</v>
      </c>
      <c r="C10400" t="s">
        <v>76</v>
      </c>
      <c r="D10400" s="45">
        <v>45172.84375</v>
      </c>
      <c r="E10400">
        <v>108.2</v>
      </c>
      <c r="F10400">
        <v>0.44400000000000001</v>
      </c>
      <c r="G10400">
        <v>22.69</v>
      </c>
      <c r="H10400">
        <v>8.9499999999999993</v>
      </c>
      <c r="I10400">
        <v>0</v>
      </c>
      <c r="J10400">
        <f t="shared" si="2029"/>
        <v>0</v>
      </c>
      <c r="K10400">
        <f t="shared" si="2036"/>
        <v>0</v>
      </c>
      <c r="L10400">
        <v>0</v>
      </c>
      <c r="M10400">
        <f t="shared" si="2025"/>
        <v>0</v>
      </c>
      <c r="N10400">
        <f t="shared" si="2026"/>
        <v>0</v>
      </c>
      <c r="O10400">
        <f t="shared" si="2027"/>
        <v>0</v>
      </c>
      <c r="P10400" s="34" t="s">
        <v>77</v>
      </c>
      <c r="Q10400" s="33">
        <f t="shared" si="2030"/>
        <v>5.0000000000000711E-2</v>
      </c>
      <c r="R10400" s="33">
        <f t="shared" si="2031"/>
        <v>0.66999999999999993</v>
      </c>
      <c r="S10400" s="33">
        <f t="shared" si="2032"/>
        <v>0</v>
      </c>
      <c r="T10400" s="33">
        <f t="shared" si="2033"/>
        <v>1</v>
      </c>
      <c r="V10400" s="16">
        <f t="shared" si="2035"/>
        <v>1.0416666664241347E-2</v>
      </c>
      <c r="W10400" s="2">
        <f t="shared" si="2034"/>
        <v>45172.84375</v>
      </c>
    </row>
    <row r="10401" spans="1:23" x14ac:dyDescent="0.25">
      <c r="A10401">
        <v>2023</v>
      </c>
      <c r="B10401" t="s">
        <v>75</v>
      </c>
      <c r="C10401" t="s">
        <v>76</v>
      </c>
      <c r="D10401" s="45">
        <v>45172.854166666664</v>
      </c>
      <c r="E10401">
        <v>116.1</v>
      </c>
      <c r="F10401">
        <v>0.44500000000000001</v>
      </c>
      <c r="G10401">
        <v>22.64</v>
      </c>
      <c r="H10401">
        <v>9.6199999999999992</v>
      </c>
      <c r="I10401">
        <v>0</v>
      </c>
      <c r="J10401">
        <f t="shared" si="2029"/>
        <v>0</v>
      </c>
      <c r="K10401">
        <f t="shared" si="2036"/>
        <v>0</v>
      </c>
      <c r="L10401">
        <v>0</v>
      </c>
      <c r="M10401">
        <f t="shared" si="2025"/>
        <v>0</v>
      </c>
      <c r="N10401">
        <f t="shared" si="2026"/>
        <v>0</v>
      </c>
      <c r="O10401">
        <f t="shared" si="2027"/>
        <v>0</v>
      </c>
      <c r="P10401" s="34" t="s">
        <v>77</v>
      </c>
      <c r="Q10401" s="33">
        <f t="shared" si="2030"/>
        <v>6.0000000000002274E-2</v>
      </c>
      <c r="R10401" s="33">
        <f t="shared" si="2031"/>
        <v>0.90999999999999837</v>
      </c>
      <c r="S10401" s="33">
        <f t="shared" si="2032"/>
        <v>0</v>
      </c>
      <c r="T10401" s="33">
        <f t="shared" si="2033"/>
        <v>0</v>
      </c>
      <c r="V10401" s="16">
        <f t="shared" si="2035"/>
        <v>1.0416666664241347E-2</v>
      </c>
      <c r="W10401" s="2">
        <f t="shared" si="2034"/>
        <v>45172.854166666664</v>
      </c>
    </row>
    <row r="10402" spans="1:23" x14ac:dyDescent="0.25">
      <c r="A10402">
        <v>2023</v>
      </c>
      <c r="B10402" t="s">
        <v>75</v>
      </c>
      <c r="C10402" t="s">
        <v>76</v>
      </c>
      <c r="D10402" s="45">
        <v>45172.864583333336</v>
      </c>
      <c r="E10402">
        <v>105</v>
      </c>
      <c r="F10402">
        <v>0.44500000000000001</v>
      </c>
      <c r="G10402">
        <v>22.58</v>
      </c>
      <c r="H10402">
        <v>8.7100000000000009</v>
      </c>
      <c r="I10402">
        <v>0</v>
      </c>
      <c r="J10402">
        <f t="shared" si="2029"/>
        <v>0</v>
      </c>
      <c r="K10402">
        <f t="shared" si="2036"/>
        <v>0</v>
      </c>
      <c r="L10402">
        <v>0</v>
      </c>
      <c r="M10402">
        <f t="shared" si="2025"/>
        <v>0</v>
      </c>
      <c r="N10402">
        <f t="shared" si="2026"/>
        <v>0</v>
      </c>
      <c r="O10402">
        <f t="shared" si="2027"/>
        <v>0</v>
      </c>
      <c r="P10402" s="34" t="s">
        <v>77</v>
      </c>
      <c r="Q10402" s="33">
        <f t="shared" si="2030"/>
        <v>5.9999999999998721E-2</v>
      </c>
      <c r="R10402" s="33">
        <f t="shared" si="2031"/>
        <v>0.69000000000000128</v>
      </c>
      <c r="S10402" s="33">
        <f t="shared" si="2032"/>
        <v>0</v>
      </c>
      <c r="T10402" s="33">
        <f t="shared" si="2033"/>
        <v>1</v>
      </c>
      <c r="V10402" s="16">
        <f t="shared" si="2035"/>
        <v>1.0416666671517305E-2</v>
      </c>
      <c r="W10402" s="2">
        <f t="shared" si="2034"/>
        <v>45172.864583333328</v>
      </c>
    </row>
    <row r="10403" spans="1:23" x14ac:dyDescent="0.25">
      <c r="A10403">
        <v>2023</v>
      </c>
      <c r="B10403" t="s">
        <v>75</v>
      </c>
      <c r="C10403" t="s">
        <v>76</v>
      </c>
      <c r="D10403" s="45">
        <v>45172.875</v>
      </c>
      <c r="E10403">
        <v>96.6</v>
      </c>
      <c r="F10403">
        <v>0.44600000000000001</v>
      </c>
      <c r="G10403">
        <v>22.52</v>
      </c>
      <c r="H10403">
        <v>8.02</v>
      </c>
      <c r="I10403">
        <v>0</v>
      </c>
      <c r="J10403">
        <f t="shared" si="2029"/>
        <v>0</v>
      </c>
      <c r="K10403">
        <f t="shared" si="2036"/>
        <v>0</v>
      </c>
      <c r="L10403">
        <v>0</v>
      </c>
      <c r="M10403">
        <f t="shared" si="2025"/>
        <v>0</v>
      </c>
      <c r="N10403">
        <f t="shared" si="2026"/>
        <v>0</v>
      </c>
      <c r="O10403">
        <f t="shared" si="2027"/>
        <v>0</v>
      </c>
      <c r="P10403" s="34" t="s">
        <v>77</v>
      </c>
      <c r="Q10403" s="33">
        <f t="shared" si="2030"/>
        <v>5.0000000000000711E-2</v>
      </c>
      <c r="R10403" s="33">
        <f t="shared" si="2031"/>
        <v>1.8399999999999999</v>
      </c>
      <c r="S10403" s="33">
        <f t="shared" si="2032"/>
        <v>0</v>
      </c>
      <c r="T10403" s="33">
        <f t="shared" si="2033"/>
        <v>0</v>
      </c>
      <c r="V10403" s="16">
        <f t="shared" si="2035"/>
        <v>1.0416666664241347E-2</v>
      </c>
      <c r="W10403" s="2">
        <f t="shared" si="2034"/>
        <v>45172.875</v>
      </c>
    </row>
    <row r="10404" spans="1:23" x14ac:dyDescent="0.25">
      <c r="A10404">
        <v>2023</v>
      </c>
      <c r="B10404" t="s">
        <v>75</v>
      </c>
      <c r="C10404" t="s">
        <v>76</v>
      </c>
      <c r="D10404" s="45">
        <v>45172.885416666664</v>
      </c>
      <c r="E10404">
        <v>74.3</v>
      </c>
      <c r="F10404">
        <v>0.44600000000000001</v>
      </c>
      <c r="G10404">
        <v>22.47</v>
      </c>
      <c r="H10404">
        <v>6.18</v>
      </c>
      <c r="I10404">
        <v>0</v>
      </c>
      <c r="J10404">
        <f t="shared" si="2029"/>
        <v>0</v>
      </c>
      <c r="K10404">
        <v>0</v>
      </c>
      <c r="L10404">
        <v>0</v>
      </c>
      <c r="M10404">
        <f t="shared" si="2025"/>
        <v>0</v>
      </c>
      <c r="N10404">
        <f t="shared" si="2026"/>
        <v>0</v>
      </c>
      <c r="O10404">
        <f t="shared" si="2027"/>
        <v>0</v>
      </c>
      <c r="P10404" s="34" t="s">
        <v>77</v>
      </c>
      <c r="Q10404" s="33">
        <f t="shared" si="2030"/>
        <v>4.9999999999997158E-2</v>
      </c>
      <c r="R10404" s="33">
        <f t="shared" si="2031"/>
        <v>3.1300000000000008</v>
      </c>
      <c r="S10404" s="33">
        <f t="shared" si="2032"/>
        <v>0.4</v>
      </c>
      <c r="T10404" s="33">
        <f t="shared" si="2033"/>
        <v>4</v>
      </c>
      <c r="V10404" s="16">
        <f t="shared" si="2035"/>
        <v>1.0416666664241347E-2</v>
      </c>
      <c r="W10404" s="2">
        <f t="shared" si="2034"/>
        <v>45172.885416666664</v>
      </c>
    </row>
    <row r="10405" spans="1:23" x14ac:dyDescent="0.25">
      <c r="A10405">
        <v>2023</v>
      </c>
      <c r="B10405" t="s">
        <v>75</v>
      </c>
      <c r="C10405" t="s">
        <v>76</v>
      </c>
      <c r="D10405" s="45">
        <v>45172.895833333336</v>
      </c>
      <c r="E10405">
        <v>111.9</v>
      </c>
      <c r="F10405">
        <v>0.442</v>
      </c>
      <c r="G10405">
        <v>22.42</v>
      </c>
      <c r="H10405">
        <v>9.31</v>
      </c>
      <c r="I10405">
        <v>0.4</v>
      </c>
      <c r="J10405">
        <f t="shared" si="2029"/>
        <v>0</v>
      </c>
      <c r="K10405">
        <f t="shared" ref="K10405:K10411" si="2037">IF(H10405="",0.5,IF(H10405&lt;=0.1,2,IF(H10405&gt;=20,2, IF(AND(H10405&gt;0.1,H10405&lt;0.2),5,IF(AND(H10405&gt;16,H10405&lt;20),5,IF(R10405&gt;=2,1.5,0))))))</f>
        <v>0</v>
      </c>
      <c r="L10405">
        <f>IF(I10405="",0.5,IF(I10405&lt;=0.1,2,IF(I10405&gt;=5000,2, IF(AND(I10405&gt;0.1,I10405&lt;0.2),5, IF(AND(I10405&gt;900,I10405&lt;5000),5,IF(S10405&gt;=2500,1.5,0))))))</f>
        <v>0</v>
      </c>
      <c r="M10405">
        <f t="shared" si="2025"/>
        <v>0</v>
      </c>
      <c r="N10405">
        <f t="shared" si="2026"/>
        <v>0</v>
      </c>
      <c r="O10405">
        <f t="shared" si="2027"/>
        <v>0</v>
      </c>
      <c r="P10405" s="34" t="s">
        <v>77</v>
      </c>
      <c r="Q10405" s="33">
        <f t="shared" si="2030"/>
        <v>6.0000000000002274E-2</v>
      </c>
      <c r="R10405" s="33">
        <f t="shared" si="2031"/>
        <v>0.59999999999999964</v>
      </c>
      <c r="S10405" s="33">
        <f t="shared" si="2032"/>
        <v>0.4</v>
      </c>
      <c r="T10405" s="33">
        <f t="shared" si="2033"/>
        <v>4</v>
      </c>
      <c r="V10405" s="16">
        <f t="shared" si="2035"/>
        <v>1.0416666671517305E-2</v>
      </c>
      <c r="W10405" s="2">
        <f t="shared" si="2034"/>
        <v>45172.895833333328</v>
      </c>
    </row>
    <row r="10406" spans="1:23" x14ac:dyDescent="0.25">
      <c r="A10406">
        <v>2023</v>
      </c>
      <c r="B10406" t="s">
        <v>75</v>
      </c>
      <c r="C10406" t="s">
        <v>76</v>
      </c>
      <c r="D10406" s="45">
        <v>45172.90625</v>
      </c>
      <c r="E10406">
        <v>119</v>
      </c>
      <c r="F10406">
        <v>0.44600000000000001</v>
      </c>
      <c r="G10406">
        <v>22.36</v>
      </c>
      <c r="H10406">
        <v>9.91</v>
      </c>
      <c r="I10406">
        <v>0</v>
      </c>
      <c r="J10406">
        <f t="shared" si="2029"/>
        <v>0</v>
      </c>
      <c r="K10406">
        <f t="shared" si="2037"/>
        <v>0</v>
      </c>
      <c r="L10406">
        <v>0</v>
      </c>
      <c r="M10406">
        <f t="shared" si="2025"/>
        <v>0</v>
      </c>
      <c r="N10406">
        <f t="shared" si="2026"/>
        <v>0</v>
      </c>
      <c r="O10406">
        <f t="shared" si="2027"/>
        <v>0</v>
      </c>
      <c r="P10406" s="34" t="s">
        <v>77</v>
      </c>
      <c r="Q10406" s="33">
        <f t="shared" si="2030"/>
        <v>5.0000000000000711E-2</v>
      </c>
      <c r="R10406" s="33">
        <f t="shared" si="2031"/>
        <v>0.3100000000000005</v>
      </c>
      <c r="S10406" s="33">
        <f t="shared" si="2032"/>
        <v>0</v>
      </c>
      <c r="T10406" s="33">
        <f t="shared" si="2033"/>
        <v>0</v>
      </c>
      <c r="V10406" s="16">
        <f t="shared" si="2035"/>
        <v>1.0416666664241347E-2</v>
      </c>
      <c r="W10406" s="2">
        <f t="shared" si="2034"/>
        <v>45172.90625</v>
      </c>
    </row>
    <row r="10407" spans="1:23" x14ac:dyDescent="0.25">
      <c r="A10407">
        <v>2023</v>
      </c>
      <c r="B10407" t="s">
        <v>75</v>
      </c>
      <c r="C10407" t="s">
        <v>76</v>
      </c>
      <c r="D10407" s="45">
        <v>45172.916666666664</v>
      </c>
      <c r="E10407">
        <v>122.6</v>
      </c>
      <c r="F10407">
        <v>0.44600000000000001</v>
      </c>
      <c r="G10407">
        <v>22.31</v>
      </c>
      <c r="H10407">
        <v>10.220000000000001</v>
      </c>
      <c r="I10407">
        <v>0</v>
      </c>
      <c r="J10407">
        <f t="shared" si="2029"/>
        <v>0</v>
      </c>
      <c r="K10407">
        <f t="shared" si="2037"/>
        <v>0</v>
      </c>
      <c r="L10407">
        <v>0</v>
      </c>
      <c r="M10407">
        <f t="shared" si="2025"/>
        <v>0</v>
      </c>
      <c r="N10407">
        <f t="shared" si="2026"/>
        <v>0</v>
      </c>
      <c r="O10407">
        <f t="shared" si="2027"/>
        <v>0</v>
      </c>
      <c r="P10407" s="34" t="s">
        <v>77</v>
      </c>
      <c r="Q10407" s="33">
        <f t="shared" si="2030"/>
        <v>5.9999999999998721E-2</v>
      </c>
      <c r="R10407" s="33">
        <f t="shared" si="2031"/>
        <v>1.3900000000000006</v>
      </c>
      <c r="S10407" s="33">
        <f t="shared" si="2032"/>
        <v>0</v>
      </c>
      <c r="T10407" s="33">
        <f t="shared" si="2033"/>
        <v>1</v>
      </c>
      <c r="V10407" s="16">
        <f t="shared" si="2035"/>
        <v>1.0416666664241347E-2</v>
      </c>
      <c r="W10407" s="2">
        <f t="shared" si="2034"/>
        <v>45172.916666666664</v>
      </c>
    </row>
    <row r="10408" spans="1:23" x14ac:dyDescent="0.25">
      <c r="A10408">
        <v>2023</v>
      </c>
      <c r="B10408" t="s">
        <v>75</v>
      </c>
      <c r="C10408" t="s">
        <v>76</v>
      </c>
      <c r="D10408" s="45">
        <v>45172.927083333336</v>
      </c>
      <c r="E10408">
        <v>105.9</v>
      </c>
      <c r="F10408">
        <v>0.44700000000000001</v>
      </c>
      <c r="G10408">
        <v>22.25</v>
      </c>
      <c r="H10408">
        <v>8.83</v>
      </c>
      <c r="I10408">
        <v>0</v>
      </c>
      <c r="J10408">
        <f t="shared" si="2029"/>
        <v>0</v>
      </c>
      <c r="K10408">
        <f t="shared" si="2037"/>
        <v>0</v>
      </c>
      <c r="L10408">
        <v>0</v>
      </c>
      <c r="M10408">
        <f t="shared" si="2025"/>
        <v>0</v>
      </c>
      <c r="N10408">
        <f t="shared" si="2026"/>
        <v>0</v>
      </c>
      <c r="O10408">
        <f t="shared" si="2027"/>
        <v>0</v>
      </c>
      <c r="P10408" s="34" t="s">
        <v>77</v>
      </c>
      <c r="Q10408" s="33">
        <f t="shared" si="2030"/>
        <v>5.9999999999998721E-2</v>
      </c>
      <c r="R10408" s="33">
        <f t="shared" si="2031"/>
        <v>0.71000000000000085</v>
      </c>
      <c r="S10408" s="33">
        <f t="shared" si="2032"/>
        <v>0</v>
      </c>
      <c r="T10408" s="33">
        <f t="shared" si="2033"/>
        <v>0</v>
      </c>
      <c r="V10408" s="16">
        <f t="shared" si="2035"/>
        <v>1.0416666671517305E-2</v>
      </c>
      <c r="W10408" s="2">
        <f t="shared" si="2034"/>
        <v>45172.927083333328</v>
      </c>
    </row>
    <row r="10409" spans="1:23" x14ac:dyDescent="0.25">
      <c r="A10409">
        <v>2023</v>
      </c>
      <c r="B10409" t="s">
        <v>75</v>
      </c>
      <c r="C10409" t="s">
        <v>76</v>
      </c>
      <c r="D10409" s="45">
        <v>45172.9375</v>
      </c>
      <c r="E10409">
        <v>97.2</v>
      </c>
      <c r="F10409">
        <v>0.44700000000000001</v>
      </c>
      <c r="G10409">
        <v>22.19</v>
      </c>
      <c r="H10409">
        <v>8.1199999999999992</v>
      </c>
      <c r="I10409">
        <v>0</v>
      </c>
      <c r="J10409">
        <f t="shared" si="2029"/>
        <v>0</v>
      </c>
      <c r="K10409">
        <f t="shared" si="2037"/>
        <v>0</v>
      </c>
      <c r="L10409">
        <v>0</v>
      </c>
      <c r="M10409">
        <f t="shared" si="2025"/>
        <v>0</v>
      </c>
      <c r="N10409">
        <f t="shared" si="2026"/>
        <v>0</v>
      </c>
      <c r="O10409">
        <f t="shared" si="2027"/>
        <v>0</v>
      </c>
      <c r="P10409" s="34" t="s">
        <v>77</v>
      </c>
      <c r="Q10409" s="33">
        <f t="shared" si="2030"/>
        <v>6.0000000000002274E-2</v>
      </c>
      <c r="R10409" s="33">
        <f t="shared" si="2031"/>
        <v>0.48000000000000043</v>
      </c>
      <c r="S10409" s="33">
        <f t="shared" si="2032"/>
        <v>0</v>
      </c>
      <c r="T10409" s="33">
        <f t="shared" si="2033"/>
        <v>1</v>
      </c>
      <c r="V10409" s="16">
        <f t="shared" si="2035"/>
        <v>1.0416666664241347E-2</v>
      </c>
      <c r="W10409" s="2">
        <f t="shared" si="2034"/>
        <v>45172.9375</v>
      </c>
    </row>
    <row r="10410" spans="1:23" x14ac:dyDescent="0.25">
      <c r="A10410">
        <v>2023</v>
      </c>
      <c r="B10410" t="s">
        <v>75</v>
      </c>
      <c r="C10410" t="s">
        <v>76</v>
      </c>
      <c r="D10410" s="45">
        <v>45172.947916666664</v>
      </c>
      <c r="E10410">
        <v>102.8</v>
      </c>
      <c r="F10410">
        <v>0.44800000000000001</v>
      </c>
      <c r="G10410">
        <v>22.13</v>
      </c>
      <c r="H10410">
        <v>8.6</v>
      </c>
      <c r="I10410">
        <v>0</v>
      </c>
      <c r="J10410">
        <f t="shared" si="2029"/>
        <v>0</v>
      </c>
      <c r="K10410">
        <f t="shared" si="2037"/>
        <v>0</v>
      </c>
      <c r="L10410">
        <v>0</v>
      </c>
      <c r="M10410">
        <f t="shared" si="2025"/>
        <v>0</v>
      </c>
      <c r="N10410">
        <f t="shared" si="2026"/>
        <v>0</v>
      </c>
      <c r="O10410">
        <f t="shared" si="2027"/>
        <v>0</v>
      </c>
      <c r="P10410" s="34" t="s">
        <v>77</v>
      </c>
      <c r="Q10410" s="33">
        <f t="shared" si="2030"/>
        <v>7.0000000000000284E-2</v>
      </c>
      <c r="R10410" s="33">
        <f t="shared" si="2031"/>
        <v>4.9999999999998934E-2</v>
      </c>
      <c r="S10410" s="33">
        <f t="shared" si="2032"/>
        <v>0</v>
      </c>
      <c r="T10410" s="33">
        <f t="shared" si="2033"/>
        <v>0</v>
      </c>
      <c r="V10410" s="16">
        <f t="shared" si="2035"/>
        <v>1.0416666664241347E-2</v>
      </c>
      <c r="W10410" s="2">
        <f t="shared" si="2034"/>
        <v>45172.947916666664</v>
      </c>
    </row>
    <row r="10411" spans="1:23" x14ac:dyDescent="0.25">
      <c r="A10411">
        <v>2023</v>
      </c>
      <c r="B10411" t="s">
        <v>75</v>
      </c>
      <c r="C10411" t="s">
        <v>76</v>
      </c>
      <c r="D10411" s="45">
        <v>45172.958333333336</v>
      </c>
      <c r="E10411">
        <v>102</v>
      </c>
      <c r="F10411">
        <v>0.44800000000000001</v>
      </c>
      <c r="G10411">
        <v>22.06</v>
      </c>
      <c r="H10411">
        <v>8.5500000000000007</v>
      </c>
      <c r="I10411">
        <v>0</v>
      </c>
      <c r="J10411">
        <f t="shared" si="2029"/>
        <v>0</v>
      </c>
      <c r="K10411">
        <f t="shared" si="2037"/>
        <v>0</v>
      </c>
      <c r="L10411">
        <v>0</v>
      </c>
      <c r="M10411">
        <f t="shared" si="2025"/>
        <v>0</v>
      </c>
      <c r="N10411">
        <f t="shared" si="2026"/>
        <v>0</v>
      </c>
      <c r="O10411">
        <f t="shared" si="2027"/>
        <v>0</v>
      </c>
      <c r="P10411" s="34" t="s">
        <v>77</v>
      </c>
      <c r="Q10411" s="33">
        <f t="shared" si="2030"/>
        <v>7.0000000000000284E-2</v>
      </c>
      <c r="R10411" s="33">
        <f t="shared" si="2031"/>
        <v>1.9299999999999997</v>
      </c>
      <c r="S10411" s="33">
        <f t="shared" si="2032"/>
        <v>0</v>
      </c>
      <c r="T10411" s="33">
        <f t="shared" si="2033"/>
        <v>0</v>
      </c>
      <c r="V10411" s="16">
        <f t="shared" si="2035"/>
        <v>1.0416666671517305E-2</v>
      </c>
      <c r="W10411" s="2">
        <f t="shared" si="2034"/>
        <v>45172.958333333328</v>
      </c>
    </row>
    <row r="10412" spans="1:23" x14ac:dyDescent="0.25">
      <c r="A10412">
        <v>2023</v>
      </c>
      <c r="B10412" t="s">
        <v>75</v>
      </c>
      <c r="C10412" t="s">
        <v>76</v>
      </c>
      <c r="D10412" s="45">
        <v>45172.96875</v>
      </c>
      <c r="E10412">
        <v>125</v>
      </c>
      <c r="F10412">
        <v>0.44800000000000001</v>
      </c>
      <c r="G10412">
        <v>21.99</v>
      </c>
      <c r="H10412">
        <v>10.48</v>
      </c>
      <c r="I10412">
        <v>0</v>
      </c>
      <c r="J10412">
        <f t="shared" si="2029"/>
        <v>0</v>
      </c>
      <c r="K10412">
        <v>0</v>
      </c>
      <c r="L10412">
        <v>0</v>
      </c>
      <c r="M10412">
        <f t="shared" ref="M10412:M10475" si="2038">IF(F10412="",0.5,IF(F10412*1000&lt;=10,2,IF(F10412*1000&gt;=35000,2,IF(AND(F10412*1000&gt;10,F10412*1000&lt;20),5, IF(AND(F10412*1000&gt;6000,F10412*1000&lt;35000),5,IF(T10412&gt;=5000,1.5,0))))))</f>
        <v>0</v>
      </c>
      <c r="N10412">
        <f t="shared" ref="N10412:N10475" si="2039">IF(A10412="",0.5,IF(B10412="",0.5,IF(C10412="",0.5,IF(D10412="",0.5,IF(U10412="Y",0.01,0)))))</f>
        <v>0</v>
      </c>
      <c r="O10412">
        <f t="shared" ref="O10412:O10475" si="2040">COUNTIF(J10412:N10412,"&gt;0")</f>
        <v>0</v>
      </c>
      <c r="P10412" s="34" t="s">
        <v>77</v>
      </c>
      <c r="Q10412" s="33">
        <f t="shared" si="2030"/>
        <v>6.9999999999996732E-2</v>
      </c>
      <c r="R10412" s="33">
        <f t="shared" si="2031"/>
        <v>2.5</v>
      </c>
      <c r="S10412" s="33">
        <f t="shared" si="2032"/>
        <v>0.2</v>
      </c>
      <c r="T10412" s="33">
        <f t="shared" si="2033"/>
        <v>0</v>
      </c>
      <c r="V10412" s="16">
        <f t="shared" si="2035"/>
        <v>1.0416666664241347E-2</v>
      </c>
      <c r="W10412" s="2">
        <f t="shared" si="2034"/>
        <v>45172.96875</v>
      </c>
    </row>
    <row r="10413" spans="1:23" x14ac:dyDescent="0.25">
      <c r="A10413">
        <v>2023</v>
      </c>
      <c r="B10413" t="s">
        <v>75</v>
      </c>
      <c r="C10413" t="s">
        <v>76</v>
      </c>
      <c r="D10413" s="45">
        <v>45172.979166666664</v>
      </c>
      <c r="E10413">
        <v>95</v>
      </c>
      <c r="F10413">
        <v>0.44800000000000001</v>
      </c>
      <c r="G10413">
        <v>21.92</v>
      </c>
      <c r="H10413">
        <v>7.98</v>
      </c>
      <c r="I10413">
        <v>0.2</v>
      </c>
      <c r="J10413">
        <f t="shared" si="2029"/>
        <v>0</v>
      </c>
      <c r="K10413">
        <f t="shared" ref="K10413:K10422" si="2041">IF(H10413="",0.5,IF(H10413&lt;=0.1,2,IF(H10413&gt;=20,2, IF(AND(H10413&gt;0.1,H10413&lt;0.2),5,IF(AND(H10413&gt;16,H10413&lt;20),5,IF(R10413&gt;=2,1.5,0))))))</f>
        <v>0</v>
      </c>
      <c r="L10413">
        <f>IF(I10413="",0.5,IF(I10413&lt;=0.1,2,IF(I10413&gt;=5000,2, IF(AND(I10413&gt;0.1,I10413&lt;0.2),5, IF(AND(I10413&gt;900,I10413&lt;5000),5,IF(S10413&gt;=2500,1.5,0))))))</f>
        <v>0</v>
      </c>
      <c r="M10413">
        <f t="shared" si="2038"/>
        <v>0</v>
      </c>
      <c r="N10413">
        <f t="shared" si="2039"/>
        <v>0</v>
      </c>
      <c r="O10413">
        <f t="shared" si="2040"/>
        <v>0</v>
      </c>
      <c r="P10413" s="34" t="s">
        <v>77</v>
      </c>
      <c r="Q10413" s="33">
        <f t="shared" si="2030"/>
        <v>8.0000000000001847E-2</v>
      </c>
      <c r="R10413" s="33">
        <f t="shared" si="2031"/>
        <v>0.20999999999999908</v>
      </c>
      <c r="S10413" s="33">
        <f t="shared" si="2032"/>
        <v>0.2</v>
      </c>
      <c r="T10413" s="33">
        <f t="shared" si="2033"/>
        <v>1</v>
      </c>
      <c r="V10413" s="16">
        <f t="shared" si="2035"/>
        <v>1.0416666664241347E-2</v>
      </c>
      <c r="W10413" s="2">
        <f t="shared" si="2034"/>
        <v>45172.979166666664</v>
      </c>
    </row>
    <row r="10414" spans="1:23" x14ac:dyDescent="0.25">
      <c r="A10414">
        <v>2023</v>
      </c>
      <c r="B10414" t="s">
        <v>75</v>
      </c>
      <c r="C10414" t="s">
        <v>76</v>
      </c>
      <c r="D10414" s="45">
        <v>45172.989583333336</v>
      </c>
      <c r="E10414">
        <v>97.3</v>
      </c>
      <c r="F10414">
        <v>0.44900000000000001</v>
      </c>
      <c r="G10414">
        <v>21.84</v>
      </c>
      <c r="H10414">
        <v>8.19</v>
      </c>
      <c r="I10414">
        <v>0</v>
      </c>
      <c r="J10414">
        <f t="shared" si="2029"/>
        <v>0</v>
      </c>
      <c r="K10414">
        <f t="shared" si="2041"/>
        <v>0</v>
      </c>
      <c r="L10414">
        <v>0</v>
      </c>
      <c r="M10414">
        <f t="shared" si="2038"/>
        <v>0</v>
      </c>
      <c r="N10414">
        <f t="shared" si="2039"/>
        <v>0</v>
      </c>
      <c r="O10414">
        <f t="shared" si="2040"/>
        <v>0</v>
      </c>
      <c r="P10414" s="34" t="s">
        <v>77</v>
      </c>
      <c r="Q10414" s="33">
        <f t="shared" si="2030"/>
        <v>7.9999999999998295E-2</v>
      </c>
      <c r="R10414" s="33">
        <f t="shared" si="2031"/>
        <v>0.27000000000000135</v>
      </c>
      <c r="S10414" s="33">
        <f t="shared" si="2032"/>
        <v>0</v>
      </c>
      <c r="T10414" s="33">
        <f t="shared" si="2033"/>
        <v>0</v>
      </c>
      <c r="V10414" s="16">
        <f t="shared" si="2035"/>
        <v>1.0416666671517305E-2</v>
      </c>
      <c r="W10414" s="2">
        <f t="shared" si="2034"/>
        <v>45172.989583333328</v>
      </c>
    </row>
    <row r="10415" spans="1:23" x14ac:dyDescent="0.25">
      <c r="A10415">
        <v>2023</v>
      </c>
      <c r="B10415" t="s">
        <v>75</v>
      </c>
      <c r="C10415" t="s">
        <v>76</v>
      </c>
      <c r="D10415" s="45">
        <v>45173</v>
      </c>
      <c r="E10415">
        <v>100.5</v>
      </c>
      <c r="F10415">
        <v>0.44900000000000001</v>
      </c>
      <c r="G10415">
        <v>21.76</v>
      </c>
      <c r="H10415">
        <v>8.4600000000000009</v>
      </c>
      <c r="I10415">
        <v>0</v>
      </c>
      <c r="J10415">
        <f t="shared" si="2029"/>
        <v>0</v>
      </c>
      <c r="K10415">
        <f t="shared" si="2041"/>
        <v>0</v>
      </c>
      <c r="L10415">
        <v>0</v>
      </c>
      <c r="M10415">
        <f t="shared" si="2038"/>
        <v>0</v>
      </c>
      <c r="N10415">
        <f t="shared" si="2039"/>
        <v>0</v>
      </c>
      <c r="O10415">
        <f t="shared" si="2040"/>
        <v>0</v>
      </c>
      <c r="P10415" s="34" t="s">
        <v>77</v>
      </c>
      <c r="Q10415" s="33">
        <f t="shared" si="2030"/>
        <v>8.0000000000001847E-2</v>
      </c>
      <c r="R10415" s="33">
        <f t="shared" si="2031"/>
        <v>0.87000000000000099</v>
      </c>
      <c r="S10415" s="33">
        <f t="shared" si="2032"/>
        <v>0</v>
      </c>
      <c r="T10415" s="33">
        <f t="shared" si="2033"/>
        <v>0</v>
      </c>
      <c r="V10415" s="16">
        <f t="shared" si="2035"/>
        <v>1.0416666664241347E-2</v>
      </c>
      <c r="W10415" s="2">
        <f t="shared" si="2034"/>
        <v>45173</v>
      </c>
    </row>
    <row r="10416" spans="1:23" x14ac:dyDescent="0.25">
      <c r="A10416">
        <v>2023</v>
      </c>
      <c r="B10416" t="s">
        <v>75</v>
      </c>
      <c r="C10416" t="s">
        <v>76</v>
      </c>
      <c r="D10416" s="45">
        <v>45173.010416666664</v>
      </c>
      <c r="E10416">
        <v>90</v>
      </c>
      <c r="F10416">
        <v>0.44900000000000001</v>
      </c>
      <c r="G10416">
        <v>21.68</v>
      </c>
      <c r="H10416">
        <v>7.59</v>
      </c>
      <c r="I10416">
        <v>0</v>
      </c>
      <c r="J10416">
        <f t="shared" si="2029"/>
        <v>0</v>
      </c>
      <c r="K10416">
        <f t="shared" si="2041"/>
        <v>0</v>
      </c>
      <c r="L10416">
        <v>0</v>
      </c>
      <c r="M10416">
        <f t="shared" si="2038"/>
        <v>0</v>
      </c>
      <c r="N10416">
        <f t="shared" si="2039"/>
        <v>0</v>
      </c>
      <c r="O10416">
        <f t="shared" si="2040"/>
        <v>0</v>
      </c>
      <c r="P10416" s="34" t="s">
        <v>77</v>
      </c>
      <c r="Q10416" s="33">
        <f t="shared" si="2030"/>
        <v>7.9999999999998295E-2</v>
      </c>
      <c r="R10416" s="33">
        <f t="shared" si="2031"/>
        <v>0.25999999999999979</v>
      </c>
      <c r="S10416" s="33">
        <f t="shared" si="2032"/>
        <v>0</v>
      </c>
      <c r="T10416" s="33">
        <f t="shared" si="2033"/>
        <v>0</v>
      </c>
      <c r="V10416" s="16">
        <f t="shared" si="2035"/>
        <v>1.0416666664241347E-2</v>
      </c>
      <c r="W10416" s="2">
        <f t="shared" si="2034"/>
        <v>45173.010416666664</v>
      </c>
    </row>
    <row r="10417" spans="1:23" x14ac:dyDescent="0.25">
      <c r="A10417">
        <v>2023</v>
      </c>
      <c r="B10417" t="s">
        <v>75</v>
      </c>
      <c r="C10417" t="s">
        <v>76</v>
      </c>
      <c r="D10417" s="45">
        <v>45173.020833333336</v>
      </c>
      <c r="E10417">
        <v>92.9</v>
      </c>
      <c r="F10417">
        <v>0.44900000000000001</v>
      </c>
      <c r="G10417">
        <v>21.6</v>
      </c>
      <c r="H10417">
        <v>7.85</v>
      </c>
      <c r="I10417">
        <v>0</v>
      </c>
      <c r="J10417">
        <f t="shared" si="2029"/>
        <v>0</v>
      </c>
      <c r="K10417">
        <f t="shared" si="2041"/>
        <v>0</v>
      </c>
      <c r="L10417">
        <v>0</v>
      </c>
      <c r="M10417">
        <f t="shared" si="2038"/>
        <v>0</v>
      </c>
      <c r="N10417">
        <f t="shared" si="2039"/>
        <v>0</v>
      </c>
      <c r="O10417">
        <f t="shared" si="2040"/>
        <v>0</v>
      </c>
      <c r="P10417" s="34" t="s">
        <v>77</v>
      </c>
      <c r="Q10417" s="33">
        <f t="shared" si="2030"/>
        <v>8.9999999999999858E-2</v>
      </c>
      <c r="R10417" s="33">
        <f t="shared" si="2031"/>
        <v>5.0000000000000711E-2</v>
      </c>
      <c r="S10417" s="33">
        <f t="shared" si="2032"/>
        <v>0</v>
      </c>
      <c r="T10417" s="33">
        <f t="shared" si="2033"/>
        <v>1</v>
      </c>
      <c r="V10417" s="16">
        <f t="shared" si="2035"/>
        <v>1.0416666671517305E-2</v>
      </c>
      <c r="W10417" s="2">
        <f t="shared" si="2034"/>
        <v>45173.020833333328</v>
      </c>
    </row>
    <row r="10418" spans="1:23" x14ac:dyDescent="0.25">
      <c r="A10418">
        <v>2023</v>
      </c>
      <c r="B10418" t="s">
        <v>75</v>
      </c>
      <c r="C10418" t="s">
        <v>76</v>
      </c>
      <c r="D10418" s="45">
        <v>45173.03125</v>
      </c>
      <c r="E10418">
        <v>93.3</v>
      </c>
      <c r="F10418">
        <v>0.45</v>
      </c>
      <c r="G10418">
        <v>21.51</v>
      </c>
      <c r="H10418">
        <v>7.9</v>
      </c>
      <c r="I10418">
        <v>0</v>
      </c>
      <c r="J10418">
        <f t="shared" si="2029"/>
        <v>0</v>
      </c>
      <c r="K10418">
        <f t="shared" si="2041"/>
        <v>0</v>
      </c>
      <c r="L10418">
        <v>0</v>
      </c>
      <c r="M10418">
        <f t="shared" si="2038"/>
        <v>0</v>
      </c>
      <c r="N10418">
        <f t="shared" si="2039"/>
        <v>0</v>
      </c>
      <c r="O10418">
        <f t="shared" si="2040"/>
        <v>0</v>
      </c>
      <c r="P10418" s="34" t="s">
        <v>77</v>
      </c>
      <c r="Q10418" s="33">
        <f t="shared" si="2030"/>
        <v>8.9999999999999858E-2</v>
      </c>
      <c r="R10418" s="33">
        <f t="shared" si="2031"/>
        <v>8.0000000000000071E-2</v>
      </c>
      <c r="S10418" s="33">
        <f t="shared" si="2032"/>
        <v>0</v>
      </c>
      <c r="T10418" s="33">
        <f t="shared" si="2033"/>
        <v>0</v>
      </c>
      <c r="V10418" s="16">
        <f t="shared" si="2035"/>
        <v>1.0416666664241347E-2</v>
      </c>
      <c r="W10418" s="2">
        <f t="shared" si="2034"/>
        <v>45173.03125</v>
      </c>
    </row>
    <row r="10419" spans="1:23" x14ac:dyDescent="0.25">
      <c r="A10419">
        <v>2023</v>
      </c>
      <c r="B10419" t="s">
        <v>75</v>
      </c>
      <c r="C10419" t="s">
        <v>76</v>
      </c>
      <c r="D10419" s="45">
        <v>45173.041666666664</v>
      </c>
      <c r="E10419">
        <v>94.2</v>
      </c>
      <c r="F10419">
        <v>0.45</v>
      </c>
      <c r="G10419">
        <v>21.42</v>
      </c>
      <c r="H10419">
        <v>7.98</v>
      </c>
      <c r="I10419">
        <v>0</v>
      </c>
      <c r="J10419">
        <f t="shared" si="2029"/>
        <v>0</v>
      </c>
      <c r="K10419">
        <f t="shared" si="2041"/>
        <v>0</v>
      </c>
      <c r="L10419">
        <v>0</v>
      </c>
      <c r="M10419">
        <f t="shared" si="2038"/>
        <v>0</v>
      </c>
      <c r="N10419">
        <f t="shared" si="2039"/>
        <v>0</v>
      </c>
      <c r="O10419">
        <f t="shared" si="2040"/>
        <v>0</v>
      </c>
      <c r="P10419" s="34" t="s">
        <v>77</v>
      </c>
      <c r="Q10419" s="33">
        <f t="shared" si="2030"/>
        <v>8.0000000000001847E-2</v>
      </c>
      <c r="R10419" s="33">
        <f t="shared" si="2031"/>
        <v>0.96000000000000085</v>
      </c>
      <c r="S10419" s="33">
        <f t="shared" si="2032"/>
        <v>0</v>
      </c>
      <c r="T10419" s="33">
        <f t="shared" si="2033"/>
        <v>0</v>
      </c>
      <c r="V10419" s="16">
        <f t="shared" si="2035"/>
        <v>1.0416666664241347E-2</v>
      </c>
      <c r="W10419" s="2">
        <f t="shared" si="2034"/>
        <v>45173.041666666664</v>
      </c>
    </row>
    <row r="10420" spans="1:23" x14ac:dyDescent="0.25">
      <c r="A10420">
        <v>2023</v>
      </c>
      <c r="B10420" t="s">
        <v>75</v>
      </c>
      <c r="C10420" t="s">
        <v>76</v>
      </c>
      <c r="D10420" s="45">
        <v>45173.052083333336</v>
      </c>
      <c r="E10420">
        <v>82.7</v>
      </c>
      <c r="F10420">
        <v>0.45</v>
      </c>
      <c r="G10420">
        <v>21.34</v>
      </c>
      <c r="H10420">
        <v>7.02</v>
      </c>
      <c r="I10420">
        <v>0</v>
      </c>
      <c r="J10420">
        <f t="shared" si="2029"/>
        <v>0</v>
      </c>
      <c r="K10420">
        <f t="shared" si="2041"/>
        <v>0</v>
      </c>
      <c r="L10420">
        <v>0</v>
      </c>
      <c r="M10420">
        <f t="shared" si="2038"/>
        <v>0</v>
      </c>
      <c r="N10420">
        <f t="shared" si="2039"/>
        <v>0</v>
      </c>
      <c r="O10420">
        <f t="shared" si="2040"/>
        <v>0</v>
      </c>
      <c r="P10420" s="34" t="s">
        <v>77</v>
      </c>
      <c r="Q10420" s="33">
        <f t="shared" si="2030"/>
        <v>7.0000000000000284E-2</v>
      </c>
      <c r="R10420" s="33">
        <f t="shared" si="2031"/>
        <v>1.7100000000000009</v>
      </c>
      <c r="S10420" s="33">
        <f t="shared" si="2032"/>
        <v>0</v>
      </c>
      <c r="T10420" s="33">
        <f t="shared" si="2033"/>
        <v>0</v>
      </c>
      <c r="V10420" s="16">
        <f t="shared" si="2035"/>
        <v>1.0416666671517305E-2</v>
      </c>
      <c r="W10420" s="2">
        <f t="shared" si="2034"/>
        <v>45173.052083333328</v>
      </c>
    </row>
    <row r="10421" spans="1:23" x14ac:dyDescent="0.25">
      <c r="A10421">
        <v>2023</v>
      </c>
      <c r="B10421" t="s">
        <v>75</v>
      </c>
      <c r="C10421" t="s">
        <v>76</v>
      </c>
      <c r="D10421" s="45">
        <v>45173.0625</v>
      </c>
      <c r="E10421">
        <v>102.6</v>
      </c>
      <c r="F10421">
        <v>0.45</v>
      </c>
      <c r="G10421">
        <v>21.27</v>
      </c>
      <c r="H10421">
        <v>8.73</v>
      </c>
      <c r="I10421">
        <v>0</v>
      </c>
      <c r="J10421">
        <f t="shared" si="2029"/>
        <v>0</v>
      </c>
      <c r="K10421">
        <f t="shared" si="2041"/>
        <v>0</v>
      </c>
      <c r="L10421">
        <v>0</v>
      </c>
      <c r="M10421">
        <f t="shared" si="2038"/>
        <v>0</v>
      </c>
      <c r="N10421">
        <f t="shared" si="2039"/>
        <v>0</v>
      </c>
      <c r="O10421">
        <f t="shared" si="2040"/>
        <v>0</v>
      </c>
      <c r="P10421" s="34" t="s">
        <v>77</v>
      </c>
      <c r="Q10421" s="33">
        <f t="shared" si="2030"/>
        <v>7.9999999999998295E-2</v>
      </c>
      <c r="R10421" s="33">
        <f t="shared" si="2031"/>
        <v>0.86999999999999922</v>
      </c>
      <c r="S10421" s="33">
        <f t="shared" si="2032"/>
        <v>0</v>
      </c>
      <c r="T10421" s="33">
        <f t="shared" si="2033"/>
        <v>0</v>
      </c>
      <c r="V10421" s="16">
        <f t="shared" si="2035"/>
        <v>1.0416666664241347E-2</v>
      </c>
      <c r="W10421" s="2">
        <f t="shared" si="2034"/>
        <v>45173.0625</v>
      </c>
    </row>
    <row r="10422" spans="1:23" x14ac:dyDescent="0.25">
      <c r="A10422">
        <v>2023</v>
      </c>
      <c r="B10422" t="s">
        <v>75</v>
      </c>
      <c r="C10422" t="s">
        <v>76</v>
      </c>
      <c r="D10422" s="45">
        <v>45173.072916666664</v>
      </c>
      <c r="E10422">
        <v>112.7</v>
      </c>
      <c r="F10422">
        <v>0.45</v>
      </c>
      <c r="G10422">
        <v>21.19</v>
      </c>
      <c r="H10422">
        <v>9.6</v>
      </c>
      <c r="I10422">
        <v>0</v>
      </c>
      <c r="J10422">
        <f t="shared" si="2029"/>
        <v>0</v>
      </c>
      <c r="K10422">
        <f t="shared" si="2041"/>
        <v>0</v>
      </c>
      <c r="L10422">
        <v>0</v>
      </c>
      <c r="M10422">
        <f t="shared" si="2038"/>
        <v>0</v>
      </c>
      <c r="N10422">
        <f t="shared" si="2039"/>
        <v>0</v>
      </c>
      <c r="O10422">
        <f t="shared" si="2040"/>
        <v>0</v>
      </c>
      <c r="P10422" s="34" t="s">
        <v>77</v>
      </c>
      <c r="Q10422" s="33">
        <f t="shared" si="2030"/>
        <v>8.0000000000001847E-2</v>
      </c>
      <c r="R10422" s="33">
        <f t="shared" si="2031"/>
        <v>1.4900000000000002</v>
      </c>
      <c r="S10422" s="33">
        <f t="shared" si="2032"/>
        <v>0</v>
      </c>
      <c r="T10422" s="33">
        <f t="shared" si="2033"/>
        <v>0</v>
      </c>
      <c r="V10422" s="16">
        <f t="shared" si="2035"/>
        <v>1.0416666664241347E-2</v>
      </c>
      <c r="W10422" s="2">
        <f t="shared" si="2034"/>
        <v>45173.072916666664</v>
      </c>
    </row>
    <row r="10423" spans="1:23" x14ac:dyDescent="0.25">
      <c r="A10423">
        <v>2023</v>
      </c>
      <c r="B10423" t="s">
        <v>75</v>
      </c>
      <c r="C10423" t="s">
        <v>76</v>
      </c>
      <c r="D10423" s="45">
        <v>45173.083333333336</v>
      </c>
      <c r="E10423">
        <v>95</v>
      </c>
      <c r="F10423">
        <v>0.45</v>
      </c>
      <c r="G10423">
        <v>21.11</v>
      </c>
      <c r="H10423">
        <v>8.11</v>
      </c>
      <c r="I10423">
        <v>0</v>
      </c>
      <c r="J10423">
        <f t="shared" si="2029"/>
        <v>0</v>
      </c>
      <c r="K10423">
        <v>0</v>
      </c>
      <c r="L10423">
        <v>0</v>
      </c>
      <c r="M10423">
        <f t="shared" si="2038"/>
        <v>0</v>
      </c>
      <c r="N10423">
        <f t="shared" si="2039"/>
        <v>0</v>
      </c>
      <c r="O10423">
        <f t="shared" si="2040"/>
        <v>0</v>
      </c>
      <c r="P10423" s="34" t="s">
        <v>77</v>
      </c>
      <c r="Q10423" s="33">
        <f t="shared" si="2030"/>
        <v>7.0000000000000284E-2</v>
      </c>
      <c r="R10423" s="33">
        <f t="shared" si="2031"/>
        <v>2.8</v>
      </c>
      <c r="S10423" s="33">
        <f t="shared" si="2032"/>
        <v>0</v>
      </c>
      <c r="T10423" s="33">
        <f t="shared" si="2033"/>
        <v>1</v>
      </c>
      <c r="V10423" s="16">
        <f t="shared" si="2035"/>
        <v>1.0416666671517305E-2</v>
      </c>
      <c r="W10423" s="2">
        <f t="shared" si="2034"/>
        <v>45173.083333333328</v>
      </c>
    </row>
    <row r="10424" spans="1:23" x14ac:dyDescent="0.25">
      <c r="A10424">
        <v>2023</v>
      </c>
      <c r="B10424" t="s">
        <v>75</v>
      </c>
      <c r="C10424" t="s">
        <v>76</v>
      </c>
      <c r="D10424" s="45">
        <v>45173.09375</v>
      </c>
      <c r="E10424">
        <v>62.1</v>
      </c>
      <c r="F10424">
        <v>0.45100000000000001</v>
      </c>
      <c r="G10424">
        <v>21.04</v>
      </c>
      <c r="H10424">
        <v>5.31</v>
      </c>
      <c r="I10424">
        <v>0</v>
      </c>
      <c r="J10424">
        <f t="shared" si="2029"/>
        <v>0</v>
      </c>
      <c r="K10424">
        <f>IF(H10424="",0.5,IF(H10424&lt;=0.1,2,IF(H10424&gt;=20,2, IF(AND(H10424&gt;0.1,H10424&lt;0.2),5,IF(AND(H10424&gt;16,H10424&lt;20),5,IF(R10424&gt;=2,1.5,0))))))</f>
        <v>0</v>
      </c>
      <c r="L10424">
        <v>0</v>
      </c>
      <c r="M10424">
        <f t="shared" si="2038"/>
        <v>0</v>
      </c>
      <c r="N10424">
        <f t="shared" si="2039"/>
        <v>0</v>
      </c>
      <c r="O10424">
        <f t="shared" si="2040"/>
        <v>0</v>
      </c>
      <c r="P10424" s="34" t="s">
        <v>77</v>
      </c>
      <c r="Q10424" s="33">
        <f t="shared" si="2030"/>
        <v>7.9999999999998295E-2</v>
      </c>
      <c r="R10424" s="33">
        <f t="shared" si="2031"/>
        <v>1.46</v>
      </c>
      <c r="S10424" s="33">
        <f t="shared" si="2032"/>
        <v>0</v>
      </c>
      <c r="T10424" s="33">
        <f t="shared" si="2033"/>
        <v>0</v>
      </c>
      <c r="V10424" s="16">
        <f t="shared" si="2035"/>
        <v>1.0416666664241347E-2</v>
      </c>
      <c r="W10424" s="2">
        <f t="shared" si="2034"/>
        <v>45173.09375</v>
      </c>
    </row>
    <row r="10425" spans="1:23" x14ac:dyDescent="0.25">
      <c r="A10425">
        <v>2023</v>
      </c>
      <c r="B10425" t="s">
        <v>75</v>
      </c>
      <c r="C10425" t="s">
        <v>76</v>
      </c>
      <c r="D10425" s="45">
        <v>45173.104166666664</v>
      </c>
      <c r="E10425">
        <v>79.099999999999994</v>
      </c>
      <c r="F10425">
        <v>0.45100000000000001</v>
      </c>
      <c r="G10425">
        <v>20.96</v>
      </c>
      <c r="H10425">
        <v>6.77</v>
      </c>
      <c r="I10425">
        <v>0</v>
      </c>
      <c r="J10425">
        <f t="shared" si="2029"/>
        <v>0</v>
      </c>
      <c r="K10425">
        <f>IF(H10425="",0.5,IF(H10425&lt;=0.1,2,IF(H10425&gt;=20,2, IF(AND(H10425&gt;0.1,H10425&lt;0.2),5,IF(AND(H10425&gt;16,H10425&lt;20),5,IF(R10425&gt;=2,1.5,0))))))</f>
        <v>0</v>
      </c>
      <c r="L10425">
        <v>0</v>
      </c>
      <c r="M10425">
        <f t="shared" si="2038"/>
        <v>0</v>
      </c>
      <c r="N10425">
        <f t="shared" si="2039"/>
        <v>0</v>
      </c>
      <c r="O10425">
        <f t="shared" si="2040"/>
        <v>0</v>
      </c>
      <c r="P10425" s="34" t="s">
        <v>77</v>
      </c>
      <c r="Q10425" s="33">
        <f t="shared" si="2030"/>
        <v>6.0000000000002274E-2</v>
      </c>
      <c r="R10425" s="33">
        <f t="shared" si="2031"/>
        <v>0.8100000000000005</v>
      </c>
      <c r="S10425" s="33">
        <f t="shared" si="2032"/>
        <v>0</v>
      </c>
      <c r="T10425" s="33">
        <f t="shared" si="2033"/>
        <v>0</v>
      </c>
      <c r="V10425" s="16">
        <f t="shared" si="2035"/>
        <v>1.0416666664241347E-2</v>
      </c>
      <c r="W10425" s="2">
        <f t="shared" si="2034"/>
        <v>45173.104166666664</v>
      </c>
    </row>
    <row r="10426" spans="1:23" x14ac:dyDescent="0.25">
      <c r="A10426">
        <v>2023</v>
      </c>
      <c r="B10426" t="s">
        <v>75</v>
      </c>
      <c r="C10426" t="s">
        <v>76</v>
      </c>
      <c r="D10426" s="45">
        <v>45173.114583333336</v>
      </c>
      <c r="E10426">
        <v>88.4</v>
      </c>
      <c r="F10426">
        <v>0.45100000000000001</v>
      </c>
      <c r="G10426">
        <v>20.9</v>
      </c>
      <c r="H10426">
        <v>7.58</v>
      </c>
      <c r="I10426">
        <v>0</v>
      </c>
      <c r="J10426">
        <f t="shared" si="2029"/>
        <v>0</v>
      </c>
      <c r="K10426">
        <v>0</v>
      </c>
      <c r="L10426">
        <v>0</v>
      </c>
      <c r="M10426">
        <f t="shared" si="2038"/>
        <v>0</v>
      </c>
      <c r="N10426">
        <f t="shared" si="2039"/>
        <v>0</v>
      </c>
      <c r="O10426">
        <f t="shared" si="2040"/>
        <v>0</v>
      </c>
      <c r="P10426" s="34" t="s">
        <v>77</v>
      </c>
      <c r="Q10426" s="33">
        <f t="shared" si="2030"/>
        <v>7.9999999999998295E-2</v>
      </c>
      <c r="R10426" s="33">
        <f t="shared" si="2031"/>
        <v>2.0500000000000007</v>
      </c>
      <c r="S10426" s="33">
        <f t="shared" si="2032"/>
        <v>0.5</v>
      </c>
      <c r="T10426" s="33">
        <f t="shared" si="2033"/>
        <v>0</v>
      </c>
      <c r="V10426" s="16">
        <f t="shared" si="2035"/>
        <v>1.0416666671517305E-2</v>
      </c>
      <c r="W10426" s="2">
        <f t="shared" si="2034"/>
        <v>45173.114583333328</v>
      </c>
    </row>
    <row r="10427" spans="1:23" x14ac:dyDescent="0.25">
      <c r="A10427">
        <v>2023</v>
      </c>
      <c r="B10427" t="s">
        <v>75</v>
      </c>
      <c r="C10427" t="s">
        <v>76</v>
      </c>
      <c r="D10427" s="45">
        <v>45173.125</v>
      </c>
      <c r="E10427">
        <v>112.2</v>
      </c>
      <c r="F10427">
        <v>0.45100000000000001</v>
      </c>
      <c r="G10427">
        <v>20.82</v>
      </c>
      <c r="H10427">
        <v>9.6300000000000008</v>
      </c>
      <c r="I10427">
        <v>0.5</v>
      </c>
      <c r="J10427">
        <f t="shared" si="2029"/>
        <v>0</v>
      </c>
      <c r="K10427">
        <v>0</v>
      </c>
      <c r="L10427">
        <f>IF(I10427="",0.5,IF(I10427&lt;=0.1,2,IF(I10427&gt;=5000,2, IF(AND(I10427&gt;0.1,I10427&lt;0.2),5, IF(AND(I10427&gt;900,I10427&lt;5000),5,IF(S10427&gt;=2500,1.5,0))))))</f>
        <v>0</v>
      </c>
      <c r="M10427">
        <f t="shared" si="2038"/>
        <v>0</v>
      </c>
      <c r="N10427">
        <f t="shared" si="2039"/>
        <v>0</v>
      </c>
      <c r="O10427">
        <f t="shared" si="2040"/>
        <v>0</v>
      </c>
      <c r="P10427" s="34" t="s">
        <v>77</v>
      </c>
      <c r="Q10427" s="33">
        <f t="shared" si="2030"/>
        <v>5.9999999999998721E-2</v>
      </c>
      <c r="R10427" s="33">
        <f t="shared" si="2031"/>
        <v>3.8600000000000012</v>
      </c>
      <c r="S10427" s="33">
        <f t="shared" si="2032"/>
        <v>0.5</v>
      </c>
      <c r="T10427" s="33">
        <f t="shared" si="2033"/>
        <v>0</v>
      </c>
      <c r="V10427" s="16">
        <f t="shared" si="2035"/>
        <v>1.0416666664241347E-2</v>
      </c>
      <c r="W10427" s="2">
        <f t="shared" si="2034"/>
        <v>45173.125</v>
      </c>
    </row>
    <row r="10428" spans="1:23" x14ac:dyDescent="0.25">
      <c r="A10428">
        <v>2023</v>
      </c>
      <c r="B10428" t="s">
        <v>75</v>
      </c>
      <c r="C10428" t="s">
        <v>76</v>
      </c>
      <c r="D10428" s="45">
        <v>45173.135416666664</v>
      </c>
      <c r="E10428">
        <v>67.099999999999994</v>
      </c>
      <c r="F10428">
        <v>0.45100000000000001</v>
      </c>
      <c r="G10428">
        <v>20.76</v>
      </c>
      <c r="H10428">
        <v>5.77</v>
      </c>
      <c r="I10428">
        <v>0</v>
      </c>
      <c r="J10428">
        <f t="shared" si="2029"/>
        <v>0</v>
      </c>
      <c r="K10428">
        <v>0</v>
      </c>
      <c r="L10428">
        <v>0</v>
      </c>
      <c r="M10428">
        <f t="shared" si="2038"/>
        <v>0</v>
      </c>
      <c r="N10428">
        <f t="shared" si="2039"/>
        <v>0</v>
      </c>
      <c r="O10428">
        <f t="shared" si="2040"/>
        <v>0</v>
      </c>
      <c r="P10428" s="34" t="s">
        <v>77</v>
      </c>
      <c r="Q10428" s="33">
        <f t="shared" si="2030"/>
        <v>7.0000000000000284E-2</v>
      </c>
      <c r="R10428" s="33">
        <f t="shared" si="2031"/>
        <v>2.1100000000000003</v>
      </c>
      <c r="S10428" s="33">
        <f t="shared" si="2032"/>
        <v>4.0999999999999996</v>
      </c>
      <c r="T10428" s="33">
        <f t="shared" si="2033"/>
        <v>0</v>
      </c>
      <c r="V10428" s="16">
        <f t="shared" si="2035"/>
        <v>1.0416666664241347E-2</v>
      </c>
      <c r="W10428" s="2">
        <f t="shared" si="2034"/>
        <v>45173.135416666664</v>
      </c>
    </row>
    <row r="10429" spans="1:23" x14ac:dyDescent="0.25">
      <c r="A10429">
        <v>2023</v>
      </c>
      <c r="B10429" t="s">
        <v>75</v>
      </c>
      <c r="C10429" t="s">
        <v>76</v>
      </c>
      <c r="D10429" s="45">
        <v>45173.145833333336</v>
      </c>
      <c r="E10429">
        <v>91.6</v>
      </c>
      <c r="F10429">
        <v>0.45100000000000001</v>
      </c>
      <c r="G10429">
        <v>20.69</v>
      </c>
      <c r="H10429">
        <v>7.88</v>
      </c>
      <c r="I10429">
        <v>4.0999999999999996</v>
      </c>
      <c r="J10429">
        <f t="shared" si="2029"/>
        <v>0</v>
      </c>
      <c r="K10429">
        <f t="shared" ref="K10429:K10452" si="2042">IF(H10429="",0.5,IF(H10429&lt;=0.1,2,IF(H10429&gt;=20,2, IF(AND(H10429&gt;0.1,H10429&lt;0.2),5,IF(AND(H10429&gt;16,H10429&lt;20),5,IF(R10429&gt;=2,1.5,0))))))</f>
        <v>0</v>
      </c>
      <c r="L10429">
        <v>8</v>
      </c>
      <c r="M10429">
        <f t="shared" si="2038"/>
        <v>0</v>
      </c>
      <c r="N10429">
        <f t="shared" si="2039"/>
        <v>0</v>
      </c>
      <c r="O10429">
        <f t="shared" si="2040"/>
        <v>1</v>
      </c>
      <c r="P10429" s="34" t="s">
        <v>77</v>
      </c>
      <c r="Q10429" s="33">
        <f t="shared" si="2030"/>
        <v>6.0000000000002274E-2</v>
      </c>
      <c r="R10429" s="33">
        <f t="shared" si="2031"/>
        <v>0.41000000000000014</v>
      </c>
      <c r="S10429" s="33">
        <f t="shared" si="2032"/>
        <v>4.0999999999999996</v>
      </c>
      <c r="T10429" s="33">
        <f t="shared" si="2033"/>
        <v>0</v>
      </c>
      <c r="V10429" s="16">
        <f t="shared" si="2035"/>
        <v>1.0416666671517305E-2</v>
      </c>
      <c r="W10429" s="2">
        <f t="shared" si="2034"/>
        <v>45173.145833333328</v>
      </c>
    </row>
    <row r="10430" spans="1:23" x14ac:dyDescent="0.25">
      <c r="A10430">
        <v>2023</v>
      </c>
      <c r="B10430" t="s">
        <v>75</v>
      </c>
      <c r="C10430" t="s">
        <v>76</v>
      </c>
      <c r="D10430" s="45">
        <v>45173.15625</v>
      </c>
      <c r="E10430">
        <v>86.8</v>
      </c>
      <c r="F10430">
        <v>0.45100000000000001</v>
      </c>
      <c r="G10430">
        <v>20.63</v>
      </c>
      <c r="H10430">
        <v>7.47</v>
      </c>
      <c r="I10430">
        <v>0</v>
      </c>
      <c r="J10430">
        <f t="shared" ref="J10430:J10493" si="2043">IF(G10430="",0.5,IF(G10430&lt;=0,2,IF(G10430&gt;=40,2, IF(AND(G10430&gt;0,G10430&lt;1),5,IF(AND(G10430&gt;35,G10430&lt;40),5,IF(Q10430&gt;=1.5,1.5,0))))))</f>
        <v>0</v>
      </c>
      <c r="K10430">
        <f t="shared" si="2042"/>
        <v>0</v>
      </c>
      <c r="L10430">
        <v>0</v>
      </c>
      <c r="M10430">
        <f t="shared" si="2038"/>
        <v>0</v>
      </c>
      <c r="N10430">
        <f t="shared" si="2039"/>
        <v>0</v>
      </c>
      <c r="O10430">
        <f t="shared" si="2040"/>
        <v>0</v>
      </c>
      <c r="P10430" s="34" t="s">
        <v>77</v>
      </c>
      <c r="Q10430" s="33">
        <f t="shared" si="2030"/>
        <v>7.0000000000000284E-2</v>
      </c>
      <c r="R10430" s="33">
        <f t="shared" si="2031"/>
        <v>1.29</v>
      </c>
      <c r="S10430" s="33">
        <f t="shared" si="2032"/>
        <v>0</v>
      </c>
      <c r="T10430" s="33">
        <f t="shared" si="2033"/>
        <v>0</v>
      </c>
      <c r="V10430" s="16">
        <f t="shared" si="2035"/>
        <v>1.0416666664241347E-2</v>
      </c>
      <c r="W10430" s="2">
        <f t="shared" si="2034"/>
        <v>45173.15625</v>
      </c>
    </row>
    <row r="10431" spans="1:23" x14ac:dyDescent="0.25">
      <c r="A10431">
        <v>2023</v>
      </c>
      <c r="B10431" t="s">
        <v>75</v>
      </c>
      <c r="C10431" t="s">
        <v>76</v>
      </c>
      <c r="D10431" s="45">
        <v>45173.166666666664</v>
      </c>
      <c r="E10431">
        <v>101.6</v>
      </c>
      <c r="F10431">
        <v>0.45100000000000001</v>
      </c>
      <c r="G10431">
        <v>20.56</v>
      </c>
      <c r="H10431">
        <v>8.76</v>
      </c>
      <c r="I10431">
        <v>0</v>
      </c>
      <c r="J10431">
        <f t="shared" si="2043"/>
        <v>0</v>
      </c>
      <c r="K10431">
        <f t="shared" si="2042"/>
        <v>0</v>
      </c>
      <c r="L10431">
        <v>0</v>
      </c>
      <c r="M10431">
        <f t="shared" si="2038"/>
        <v>0</v>
      </c>
      <c r="N10431">
        <f t="shared" si="2039"/>
        <v>0</v>
      </c>
      <c r="O10431">
        <f t="shared" si="2040"/>
        <v>0</v>
      </c>
      <c r="P10431" s="34" t="s">
        <v>77</v>
      </c>
      <c r="Q10431" s="33">
        <f t="shared" si="2030"/>
        <v>4.9999999999997158E-2</v>
      </c>
      <c r="R10431" s="33">
        <f t="shared" si="2031"/>
        <v>0.6899999999999995</v>
      </c>
      <c r="S10431" s="33">
        <f t="shared" si="2032"/>
        <v>0</v>
      </c>
      <c r="T10431" s="33">
        <f t="shared" si="2033"/>
        <v>0</v>
      </c>
      <c r="V10431" s="16">
        <f t="shared" si="2035"/>
        <v>1.0416666664241347E-2</v>
      </c>
      <c r="W10431" s="2">
        <f t="shared" si="2034"/>
        <v>45173.166666666664</v>
      </c>
    </row>
    <row r="10432" spans="1:23" x14ac:dyDescent="0.25">
      <c r="A10432">
        <v>2023</v>
      </c>
      <c r="B10432" t="s">
        <v>75</v>
      </c>
      <c r="C10432" t="s">
        <v>76</v>
      </c>
      <c r="D10432" s="45">
        <v>45173.177083333336</v>
      </c>
      <c r="E10432">
        <v>93.5</v>
      </c>
      <c r="F10432">
        <v>0.45100000000000001</v>
      </c>
      <c r="G10432">
        <v>20.51</v>
      </c>
      <c r="H10432">
        <v>8.07</v>
      </c>
      <c r="I10432">
        <v>0</v>
      </c>
      <c r="J10432">
        <f t="shared" si="2043"/>
        <v>0</v>
      </c>
      <c r="K10432">
        <f t="shared" si="2042"/>
        <v>0</v>
      </c>
      <c r="L10432">
        <v>0</v>
      </c>
      <c r="M10432">
        <f t="shared" si="2038"/>
        <v>0</v>
      </c>
      <c r="N10432">
        <f t="shared" si="2039"/>
        <v>0</v>
      </c>
      <c r="O10432">
        <f t="shared" si="2040"/>
        <v>0</v>
      </c>
      <c r="P10432" s="34" t="s">
        <v>77</v>
      </c>
      <c r="Q10432" s="33">
        <f t="shared" si="2030"/>
        <v>6.0000000000002274E-2</v>
      </c>
      <c r="R10432" s="33">
        <f t="shared" si="2031"/>
        <v>0.77000000000000046</v>
      </c>
      <c r="S10432" s="33">
        <f t="shared" si="2032"/>
        <v>0</v>
      </c>
      <c r="T10432" s="33">
        <f t="shared" si="2033"/>
        <v>0</v>
      </c>
      <c r="V10432" s="16">
        <f t="shared" si="2035"/>
        <v>1.0416666671517305E-2</v>
      </c>
      <c r="W10432" s="2">
        <f t="shared" si="2034"/>
        <v>45173.177083333328</v>
      </c>
    </row>
    <row r="10433" spans="1:23" x14ac:dyDescent="0.25">
      <c r="A10433">
        <v>2023</v>
      </c>
      <c r="B10433" t="s">
        <v>75</v>
      </c>
      <c r="C10433" t="s">
        <v>76</v>
      </c>
      <c r="D10433" s="45">
        <v>45173.1875</v>
      </c>
      <c r="E10433">
        <v>84.4</v>
      </c>
      <c r="F10433">
        <v>0.45100000000000001</v>
      </c>
      <c r="G10433">
        <v>20.45</v>
      </c>
      <c r="H10433">
        <v>7.3</v>
      </c>
      <c r="I10433">
        <v>0</v>
      </c>
      <c r="J10433">
        <f t="shared" si="2043"/>
        <v>0</v>
      </c>
      <c r="K10433">
        <f t="shared" si="2042"/>
        <v>0</v>
      </c>
      <c r="L10433">
        <v>0</v>
      </c>
      <c r="M10433">
        <f t="shared" si="2038"/>
        <v>0</v>
      </c>
      <c r="N10433">
        <f t="shared" si="2039"/>
        <v>0</v>
      </c>
      <c r="O10433">
        <f t="shared" si="2040"/>
        <v>0</v>
      </c>
      <c r="P10433" s="34" t="s">
        <v>77</v>
      </c>
      <c r="Q10433" s="33">
        <f t="shared" si="2030"/>
        <v>3.9999999999999147E-2</v>
      </c>
      <c r="R10433" s="33">
        <f t="shared" si="2031"/>
        <v>1.6000000000000005</v>
      </c>
      <c r="S10433" s="33">
        <f t="shared" si="2032"/>
        <v>4.3</v>
      </c>
      <c r="T10433" s="33">
        <f t="shared" si="2033"/>
        <v>0</v>
      </c>
      <c r="V10433" s="16">
        <f t="shared" si="2035"/>
        <v>1.0416666664241347E-2</v>
      </c>
      <c r="W10433" s="2">
        <f t="shared" si="2034"/>
        <v>45173.1875</v>
      </c>
    </row>
    <row r="10434" spans="1:23" x14ac:dyDescent="0.25">
      <c r="A10434">
        <v>2023</v>
      </c>
      <c r="B10434" t="s">
        <v>75</v>
      </c>
      <c r="C10434" t="s">
        <v>76</v>
      </c>
      <c r="D10434" s="45">
        <v>45173.197916666664</v>
      </c>
      <c r="E10434">
        <v>102.9</v>
      </c>
      <c r="F10434">
        <v>0.45100000000000001</v>
      </c>
      <c r="G10434">
        <v>20.41</v>
      </c>
      <c r="H10434">
        <v>8.9</v>
      </c>
      <c r="I10434">
        <v>4.3</v>
      </c>
      <c r="J10434">
        <f t="shared" si="2043"/>
        <v>0</v>
      </c>
      <c r="K10434">
        <f t="shared" si="2042"/>
        <v>0</v>
      </c>
      <c r="L10434">
        <v>8</v>
      </c>
      <c r="M10434">
        <f t="shared" si="2038"/>
        <v>0</v>
      </c>
      <c r="N10434">
        <f t="shared" si="2039"/>
        <v>0</v>
      </c>
      <c r="O10434">
        <f t="shared" si="2040"/>
        <v>1</v>
      </c>
      <c r="P10434" s="34" t="s">
        <v>77</v>
      </c>
      <c r="Q10434" s="33">
        <f t="shared" ref="Q10434:Q10497" si="2044">IF(G10434="","",ABS(G10435-G10434))</f>
        <v>5.0000000000000711E-2</v>
      </c>
      <c r="R10434" s="33">
        <f t="shared" ref="R10434:R10497" si="2045">IF(H10434="","",ABS(H10435-H10434))</f>
        <v>0.5600000000000005</v>
      </c>
      <c r="S10434" s="33">
        <f t="shared" ref="S10434:S10497" si="2046">IF(I10434="","",ABS(I10435-I10434))</f>
        <v>4.3</v>
      </c>
      <c r="T10434" s="33">
        <f t="shared" ref="T10434:T10497" si="2047">IF(F10434="","",ABS(F10435*1000-F10434*1000))</f>
        <v>0</v>
      </c>
      <c r="V10434" s="16">
        <f t="shared" si="2035"/>
        <v>1.0416666664241347E-2</v>
      </c>
      <c r="W10434" s="2">
        <f t="shared" ref="W10434:W10497" si="2048">MROUND(D10434,"0:15")</f>
        <v>45173.197916666664</v>
      </c>
    </row>
    <row r="10435" spans="1:23" x14ac:dyDescent="0.25">
      <c r="A10435">
        <v>2023</v>
      </c>
      <c r="B10435" t="s">
        <v>75</v>
      </c>
      <c r="C10435" t="s">
        <v>76</v>
      </c>
      <c r="D10435" s="45">
        <v>45173.208333333336</v>
      </c>
      <c r="E10435">
        <v>96.3</v>
      </c>
      <c r="F10435">
        <v>0.45100000000000001</v>
      </c>
      <c r="G10435">
        <v>20.36</v>
      </c>
      <c r="H10435">
        <v>8.34</v>
      </c>
      <c r="I10435">
        <v>0</v>
      </c>
      <c r="J10435">
        <f t="shared" si="2043"/>
        <v>0</v>
      </c>
      <c r="K10435">
        <f t="shared" si="2042"/>
        <v>0</v>
      </c>
      <c r="L10435">
        <v>0</v>
      </c>
      <c r="M10435">
        <f t="shared" si="2038"/>
        <v>0</v>
      </c>
      <c r="N10435">
        <f t="shared" si="2039"/>
        <v>0</v>
      </c>
      <c r="O10435">
        <f t="shared" si="2040"/>
        <v>0</v>
      </c>
      <c r="P10435" s="34" t="s">
        <v>77</v>
      </c>
      <c r="Q10435" s="33">
        <f t="shared" si="2044"/>
        <v>3.0000000000001137E-2</v>
      </c>
      <c r="R10435" s="33">
        <f t="shared" si="2045"/>
        <v>0.20999999999999908</v>
      </c>
      <c r="S10435" s="33">
        <f t="shared" si="2046"/>
        <v>0</v>
      </c>
      <c r="T10435" s="33">
        <f t="shared" si="2047"/>
        <v>0</v>
      </c>
      <c r="V10435" s="16">
        <f t="shared" ref="V10435:V10498" si="2049">D10435-D10434</f>
        <v>1.0416666671517305E-2</v>
      </c>
      <c r="W10435" s="2">
        <f t="shared" si="2048"/>
        <v>45173.208333333328</v>
      </c>
    </row>
    <row r="10436" spans="1:23" x14ac:dyDescent="0.25">
      <c r="A10436">
        <v>2023</v>
      </c>
      <c r="B10436" t="s">
        <v>75</v>
      </c>
      <c r="C10436" t="s">
        <v>76</v>
      </c>
      <c r="D10436" s="45">
        <v>45173.21875</v>
      </c>
      <c r="E10436">
        <v>93.9</v>
      </c>
      <c r="F10436">
        <v>0.45100000000000001</v>
      </c>
      <c r="G10436">
        <v>20.329999999999998</v>
      </c>
      <c r="H10436">
        <v>8.1300000000000008</v>
      </c>
      <c r="I10436">
        <v>0</v>
      </c>
      <c r="J10436">
        <f t="shared" si="2043"/>
        <v>0</v>
      </c>
      <c r="K10436">
        <f t="shared" si="2042"/>
        <v>0</v>
      </c>
      <c r="L10436">
        <v>0</v>
      </c>
      <c r="M10436">
        <f t="shared" si="2038"/>
        <v>0</v>
      </c>
      <c r="N10436">
        <f t="shared" si="2039"/>
        <v>0</v>
      </c>
      <c r="O10436">
        <f t="shared" si="2040"/>
        <v>0</v>
      </c>
      <c r="P10436" s="34" t="s">
        <v>77</v>
      </c>
      <c r="Q10436" s="33">
        <f t="shared" si="2044"/>
        <v>2.9999999999997584E-2</v>
      </c>
      <c r="R10436" s="33">
        <f t="shared" si="2045"/>
        <v>0.54999999999999893</v>
      </c>
      <c r="S10436" s="33">
        <f t="shared" si="2046"/>
        <v>0</v>
      </c>
      <c r="T10436" s="33">
        <f t="shared" si="2047"/>
        <v>0</v>
      </c>
      <c r="V10436" s="16">
        <f t="shared" si="2049"/>
        <v>1.0416666664241347E-2</v>
      </c>
      <c r="W10436" s="2">
        <f t="shared" si="2048"/>
        <v>45173.21875</v>
      </c>
    </row>
    <row r="10437" spans="1:23" x14ac:dyDescent="0.25">
      <c r="A10437">
        <v>2023</v>
      </c>
      <c r="B10437" t="s">
        <v>75</v>
      </c>
      <c r="C10437" t="s">
        <v>76</v>
      </c>
      <c r="D10437" s="45">
        <v>45173.229166666664</v>
      </c>
      <c r="E10437">
        <v>100.1</v>
      </c>
      <c r="F10437">
        <v>0.45100000000000001</v>
      </c>
      <c r="G10437">
        <v>20.3</v>
      </c>
      <c r="H10437">
        <v>8.68</v>
      </c>
      <c r="I10437">
        <v>0</v>
      </c>
      <c r="J10437">
        <f t="shared" si="2043"/>
        <v>0</v>
      </c>
      <c r="K10437">
        <f t="shared" si="2042"/>
        <v>0</v>
      </c>
      <c r="L10437">
        <v>0</v>
      </c>
      <c r="M10437">
        <f t="shared" si="2038"/>
        <v>0</v>
      </c>
      <c r="N10437">
        <f t="shared" si="2039"/>
        <v>0</v>
      </c>
      <c r="O10437">
        <f t="shared" si="2040"/>
        <v>0</v>
      </c>
      <c r="P10437" s="34" t="s">
        <v>77</v>
      </c>
      <c r="Q10437" s="33">
        <f t="shared" si="2044"/>
        <v>3.0000000000001137E-2</v>
      </c>
      <c r="R10437" s="33">
        <f t="shared" si="2045"/>
        <v>1.1200000000000001</v>
      </c>
      <c r="S10437" s="33">
        <f t="shared" si="2046"/>
        <v>0</v>
      </c>
      <c r="T10437" s="33">
        <f t="shared" si="2047"/>
        <v>0</v>
      </c>
      <c r="V10437" s="16">
        <f t="shared" si="2049"/>
        <v>1.0416666664241347E-2</v>
      </c>
      <c r="W10437" s="2">
        <f t="shared" si="2048"/>
        <v>45173.229166666664</v>
      </c>
    </row>
    <row r="10438" spans="1:23" x14ac:dyDescent="0.25">
      <c r="A10438">
        <v>2023</v>
      </c>
      <c r="B10438" t="s">
        <v>75</v>
      </c>
      <c r="C10438" t="s">
        <v>76</v>
      </c>
      <c r="D10438" s="45">
        <v>45173.239583333336</v>
      </c>
      <c r="E10438">
        <v>87.2</v>
      </c>
      <c r="F10438">
        <v>0.45100000000000001</v>
      </c>
      <c r="G10438">
        <v>20.27</v>
      </c>
      <c r="H10438">
        <v>7.56</v>
      </c>
      <c r="I10438">
        <v>0</v>
      </c>
      <c r="J10438">
        <f t="shared" si="2043"/>
        <v>0</v>
      </c>
      <c r="K10438">
        <f t="shared" si="2042"/>
        <v>0</v>
      </c>
      <c r="L10438">
        <v>0</v>
      </c>
      <c r="M10438">
        <f t="shared" si="2038"/>
        <v>0</v>
      </c>
      <c r="N10438">
        <f t="shared" si="2039"/>
        <v>0</v>
      </c>
      <c r="O10438">
        <f t="shared" si="2040"/>
        <v>0</v>
      </c>
      <c r="P10438" s="34" t="s">
        <v>77</v>
      </c>
      <c r="Q10438" s="33">
        <f t="shared" si="2044"/>
        <v>3.0000000000001137E-2</v>
      </c>
      <c r="R10438" s="33">
        <f t="shared" si="2045"/>
        <v>0.45999999999999996</v>
      </c>
      <c r="S10438" s="33">
        <f t="shared" si="2046"/>
        <v>0</v>
      </c>
      <c r="T10438" s="33">
        <f t="shared" si="2047"/>
        <v>0</v>
      </c>
      <c r="V10438" s="16">
        <f t="shared" si="2049"/>
        <v>1.0416666671517305E-2</v>
      </c>
      <c r="W10438" s="2">
        <f t="shared" si="2048"/>
        <v>45173.239583333328</v>
      </c>
    </row>
    <row r="10439" spans="1:23" x14ac:dyDescent="0.25">
      <c r="A10439">
        <v>2023</v>
      </c>
      <c r="B10439" t="s">
        <v>75</v>
      </c>
      <c r="C10439" t="s">
        <v>76</v>
      </c>
      <c r="D10439" s="45">
        <v>45173.25</v>
      </c>
      <c r="E10439">
        <v>92.5</v>
      </c>
      <c r="F10439">
        <v>0.45100000000000001</v>
      </c>
      <c r="G10439">
        <v>20.239999999999998</v>
      </c>
      <c r="H10439">
        <v>8.02</v>
      </c>
      <c r="I10439">
        <v>0</v>
      </c>
      <c r="J10439">
        <f t="shared" si="2043"/>
        <v>0</v>
      </c>
      <c r="K10439">
        <f t="shared" si="2042"/>
        <v>0</v>
      </c>
      <c r="L10439">
        <v>0</v>
      </c>
      <c r="M10439">
        <f t="shared" si="2038"/>
        <v>0</v>
      </c>
      <c r="N10439">
        <f t="shared" si="2039"/>
        <v>0</v>
      </c>
      <c r="O10439">
        <f t="shared" si="2040"/>
        <v>0</v>
      </c>
      <c r="P10439" s="34" t="s">
        <v>77</v>
      </c>
      <c r="Q10439" s="33">
        <f t="shared" si="2044"/>
        <v>1.9999999999999574E-2</v>
      </c>
      <c r="R10439" s="33">
        <f t="shared" si="2045"/>
        <v>0.89999999999999947</v>
      </c>
      <c r="S10439" s="33">
        <f t="shared" si="2046"/>
        <v>0</v>
      </c>
      <c r="T10439" s="33">
        <f t="shared" si="2047"/>
        <v>0</v>
      </c>
      <c r="V10439" s="16">
        <f t="shared" si="2049"/>
        <v>1.0416666664241347E-2</v>
      </c>
      <c r="W10439" s="2">
        <f t="shared" si="2048"/>
        <v>45173.25</v>
      </c>
    </row>
    <row r="10440" spans="1:23" x14ac:dyDescent="0.25">
      <c r="A10440">
        <v>2023</v>
      </c>
      <c r="B10440" t="s">
        <v>75</v>
      </c>
      <c r="C10440" t="s">
        <v>76</v>
      </c>
      <c r="D10440" s="45">
        <v>45173.260416666664</v>
      </c>
      <c r="E10440">
        <v>82</v>
      </c>
      <c r="F10440">
        <v>0.45100000000000001</v>
      </c>
      <c r="G10440">
        <v>20.22</v>
      </c>
      <c r="H10440">
        <v>7.12</v>
      </c>
      <c r="I10440">
        <v>0</v>
      </c>
      <c r="J10440">
        <f t="shared" si="2043"/>
        <v>0</v>
      </c>
      <c r="K10440">
        <f t="shared" si="2042"/>
        <v>0</v>
      </c>
      <c r="L10440">
        <v>0</v>
      </c>
      <c r="M10440">
        <f t="shared" si="2038"/>
        <v>0</v>
      </c>
      <c r="N10440">
        <f t="shared" si="2039"/>
        <v>0</v>
      </c>
      <c r="O10440">
        <f t="shared" si="2040"/>
        <v>0</v>
      </c>
      <c r="P10440" s="34" t="s">
        <v>77</v>
      </c>
      <c r="Q10440" s="33">
        <f t="shared" si="2044"/>
        <v>1.9999999999999574E-2</v>
      </c>
      <c r="R10440" s="33">
        <f t="shared" si="2045"/>
        <v>1.169999999999999</v>
      </c>
      <c r="S10440" s="33">
        <f t="shared" si="2046"/>
        <v>0</v>
      </c>
      <c r="T10440" s="33">
        <f t="shared" si="2047"/>
        <v>0</v>
      </c>
      <c r="V10440" s="16">
        <f t="shared" si="2049"/>
        <v>1.0416666664241347E-2</v>
      </c>
      <c r="W10440" s="2">
        <f t="shared" si="2048"/>
        <v>45173.260416666664</v>
      </c>
    </row>
    <row r="10441" spans="1:23" x14ac:dyDescent="0.25">
      <c r="A10441">
        <v>2023</v>
      </c>
      <c r="B10441" t="s">
        <v>75</v>
      </c>
      <c r="C10441" t="s">
        <v>76</v>
      </c>
      <c r="D10441" s="45">
        <v>45173.270833333336</v>
      </c>
      <c r="E10441">
        <v>95.4</v>
      </c>
      <c r="F10441">
        <v>0.45100000000000001</v>
      </c>
      <c r="G10441">
        <v>20.2</v>
      </c>
      <c r="H10441">
        <v>8.2899999999999991</v>
      </c>
      <c r="I10441">
        <v>0</v>
      </c>
      <c r="J10441">
        <f t="shared" si="2043"/>
        <v>0</v>
      </c>
      <c r="K10441">
        <f t="shared" si="2042"/>
        <v>0</v>
      </c>
      <c r="L10441">
        <v>0</v>
      </c>
      <c r="M10441">
        <f t="shared" si="2038"/>
        <v>0</v>
      </c>
      <c r="N10441">
        <f t="shared" si="2039"/>
        <v>0</v>
      </c>
      <c r="O10441">
        <f t="shared" si="2040"/>
        <v>0</v>
      </c>
      <c r="P10441" s="34" t="s">
        <v>77</v>
      </c>
      <c r="Q10441" s="33">
        <f t="shared" si="2044"/>
        <v>1.9999999999999574E-2</v>
      </c>
      <c r="R10441" s="33">
        <f t="shared" si="2045"/>
        <v>1.0499999999999989</v>
      </c>
      <c r="S10441" s="33">
        <f t="shared" si="2046"/>
        <v>0</v>
      </c>
      <c r="T10441" s="33">
        <f t="shared" si="2047"/>
        <v>0</v>
      </c>
      <c r="V10441" s="16">
        <f t="shared" si="2049"/>
        <v>1.0416666671517305E-2</v>
      </c>
      <c r="W10441" s="2">
        <f t="shared" si="2048"/>
        <v>45173.270833333328</v>
      </c>
    </row>
    <row r="10442" spans="1:23" x14ac:dyDescent="0.25">
      <c r="A10442">
        <v>2023</v>
      </c>
      <c r="B10442" t="s">
        <v>75</v>
      </c>
      <c r="C10442" t="s">
        <v>76</v>
      </c>
      <c r="D10442" s="45">
        <v>45173.28125</v>
      </c>
      <c r="E10442">
        <v>83.3</v>
      </c>
      <c r="F10442">
        <v>0.45100000000000001</v>
      </c>
      <c r="G10442">
        <v>20.18</v>
      </c>
      <c r="H10442">
        <v>7.24</v>
      </c>
      <c r="I10442">
        <v>0</v>
      </c>
      <c r="J10442">
        <f t="shared" si="2043"/>
        <v>0</v>
      </c>
      <c r="K10442">
        <f t="shared" si="2042"/>
        <v>0</v>
      </c>
      <c r="L10442">
        <v>0</v>
      </c>
      <c r="M10442">
        <f t="shared" si="2038"/>
        <v>0</v>
      </c>
      <c r="N10442">
        <f t="shared" si="2039"/>
        <v>0</v>
      </c>
      <c r="O10442">
        <f t="shared" si="2040"/>
        <v>0</v>
      </c>
      <c r="P10442" s="34" t="s">
        <v>77</v>
      </c>
      <c r="Q10442" s="33">
        <f t="shared" si="2044"/>
        <v>9.9999999999980105E-3</v>
      </c>
      <c r="R10442" s="33">
        <f t="shared" si="2045"/>
        <v>0.20000000000000018</v>
      </c>
      <c r="S10442" s="33">
        <f t="shared" si="2046"/>
        <v>0.1</v>
      </c>
      <c r="T10442" s="33">
        <f t="shared" si="2047"/>
        <v>0</v>
      </c>
      <c r="V10442" s="16">
        <f t="shared" si="2049"/>
        <v>1.0416666664241347E-2</v>
      </c>
      <c r="W10442" s="2">
        <f t="shared" si="2048"/>
        <v>45173.28125</v>
      </c>
    </row>
    <row r="10443" spans="1:23" x14ac:dyDescent="0.25">
      <c r="A10443">
        <v>2023</v>
      </c>
      <c r="B10443" t="s">
        <v>75</v>
      </c>
      <c r="C10443" t="s">
        <v>76</v>
      </c>
      <c r="D10443" s="45">
        <v>45173.291666666664</v>
      </c>
      <c r="E10443">
        <v>85.6</v>
      </c>
      <c r="F10443">
        <v>0.45100000000000001</v>
      </c>
      <c r="G10443">
        <v>20.170000000000002</v>
      </c>
      <c r="H10443">
        <v>7.44</v>
      </c>
      <c r="I10443">
        <v>0.1</v>
      </c>
      <c r="J10443">
        <f t="shared" si="2043"/>
        <v>0</v>
      </c>
      <c r="K10443">
        <f t="shared" si="2042"/>
        <v>0</v>
      </c>
      <c r="L10443">
        <v>0</v>
      </c>
      <c r="M10443">
        <f t="shared" si="2038"/>
        <v>0</v>
      </c>
      <c r="N10443">
        <f t="shared" si="2039"/>
        <v>0</v>
      </c>
      <c r="O10443">
        <f t="shared" si="2040"/>
        <v>0</v>
      </c>
      <c r="P10443" s="34" t="s">
        <v>77</v>
      </c>
      <c r="Q10443" s="33">
        <f t="shared" si="2044"/>
        <v>0</v>
      </c>
      <c r="R10443" s="33">
        <f t="shared" si="2045"/>
        <v>0.62000000000000011</v>
      </c>
      <c r="S10443" s="33">
        <f t="shared" si="2046"/>
        <v>0.1</v>
      </c>
      <c r="T10443" s="33">
        <f t="shared" si="2047"/>
        <v>0</v>
      </c>
      <c r="V10443" s="16">
        <f t="shared" si="2049"/>
        <v>1.0416666664241347E-2</v>
      </c>
      <c r="W10443" s="2">
        <f t="shared" si="2048"/>
        <v>45173.291666666664</v>
      </c>
    </row>
    <row r="10444" spans="1:23" x14ac:dyDescent="0.25">
      <c r="A10444">
        <v>2023</v>
      </c>
      <c r="B10444" t="s">
        <v>75</v>
      </c>
      <c r="C10444" t="s">
        <v>76</v>
      </c>
      <c r="D10444" s="45">
        <v>45173.302083333336</v>
      </c>
      <c r="E10444">
        <v>92.7</v>
      </c>
      <c r="F10444">
        <v>0.45100000000000001</v>
      </c>
      <c r="G10444">
        <v>20.170000000000002</v>
      </c>
      <c r="H10444">
        <v>8.06</v>
      </c>
      <c r="I10444">
        <v>0</v>
      </c>
      <c r="J10444">
        <f t="shared" si="2043"/>
        <v>0</v>
      </c>
      <c r="K10444">
        <f t="shared" si="2042"/>
        <v>0</v>
      </c>
      <c r="L10444">
        <v>0</v>
      </c>
      <c r="M10444">
        <f t="shared" si="2038"/>
        <v>0</v>
      </c>
      <c r="N10444">
        <f t="shared" si="2039"/>
        <v>0</v>
      </c>
      <c r="O10444">
        <f t="shared" si="2040"/>
        <v>0</v>
      </c>
      <c r="P10444" s="34" t="s">
        <v>77</v>
      </c>
      <c r="Q10444" s="33">
        <f t="shared" si="2044"/>
        <v>9.9999999999980105E-3</v>
      </c>
      <c r="R10444" s="33">
        <f t="shared" si="2045"/>
        <v>0.25999999999999979</v>
      </c>
      <c r="S10444" s="33">
        <f t="shared" si="2046"/>
        <v>0.3</v>
      </c>
      <c r="T10444" s="33">
        <f t="shared" si="2047"/>
        <v>0</v>
      </c>
      <c r="V10444" s="16">
        <f t="shared" si="2049"/>
        <v>1.0416666671517305E-2</v>
      </c>
      <c r="W10444" s="2">
        <f t="shared" si="2048"/>
        <v>45173.302083333328</v>
      </c>
    </row>
    <row r="10445" spans="1:23" x14ac:dyDescent="0.25">
      <c r="A10445">
        <v>2023</v>
      </c>
      <c r="B10445" t="s">
        <v>75</v>
      </c>
      <c r="C10445" t="s">
        <v>76</v>
      </c>
      <c r="D10445" s="45">
        <v>45173.3125</v>
      </c>
      <c r="E10445">
        <v>95.7</v>
      </c>
      <c r="F10445">
        <v>0.45100000000000001</v>
      </c>
      <c r="G10445">
        <v>20.18</v>
      </c>
      <c r="H10445">
        <v>8.32</v>
      </c>
      <c r="I10445">
        <v>0.3</v>
      </c>
      <c r="J10445">
        <f t="shared" si="2043"/>
        <v>0</v>
      </c>
      <c r="K10445">
        <f t="shared" si="2042"/>
        <v>0</v>
      </c>
      <c r="L10445">
        <f>IF(I10445="",0.5,IF(I10445&lt;=0.1,2,IF(I10445&gt;=5000,2, IF(AND(I10445&gt;0.1,I10445&lt;0.2),5, IF(AND(I10445&gt;900,I10445&lt;5000),5,IF(S10445&gt;=2500,1.5,0))))))</f>
        <v>0</v>
      </c>
      <c r="M10445">
        <f t="shared" si="2038"/>
        <v>0</v>
      </c>
      <c r="N10445">
        <f t="shared" si="2039"/>
        <v>0</v>
      </c>
      <c r="O10445">
        <f t="shared" si="2040"/>
        <v>0</v>
      </c>
      <c r="P10445" s="34" t="s">
        <v>77</v>
      </c>
      <c r="Q10445" s="33">
        <f t="shared" si="2044"/>
        <v>1.9999999999999574E-2</v>
      </c>
      <c r="R10445" s="33">
        <f t="shared" si="2045"/>
        <v>8.0000000000000071E-2</v>
      </c>
      <c r="S10445" s="33">
        <f t="shared" si="2046"/>
        <v>0.3</v>
      </c>
      <c r="T10445" s="33">
        <f t="shared" si="2047"/>
        <v>0</v>
      </c>
      <c r="V10445" s="16">
        <f t="shared" si="2049"/>
        <v>1.0416666664241347E-2</v>
      </c>
      <c r="W10445" s="2">
        <f t="shared" si="2048"/>
        <v>45173.3125</v>
      </c>
    </row>
    <row r="10446" spans="1:23" x14ac:dyDescent="0.25">
      <c r="A10446">
        <v>2023</v>
      </c>
      <c r="B10446" t="s">
        <v>75</v>
      </c>
      <c r="C10446" t="s">
        <v>76</v>
      </c>
      <c r="D10446" s="45">
        <v>45173.322916666664</v>
      </c>
      <c r="E10446">
        <v>96.7</v>
      </c>
      <c r="F10446">
        <v>0.45100000000000001</v>
      </c>
      <c r="G10446">
        <v>20.2</v>
      </c>
      <c r="H10446">
        <v>8.4</v>
      </c>
      <c r="I10446">
        <v>0</v>
      </c>
      <c r="J10446">
        <f t="shared" si="2043"/>
        <v>0</v>
      </c>
      <c r="K10446">
        <f t="shared" si="2042"/>
        <v>0</v>
      </c>
      <c r="L10446">
        <v>0</v>
      </c>
      <c r="M10446">
        <f t="shared" si="2038"/>
        <v>0</v>
      </c>
      <c r="N10446">
        <f t="shared" si="2039"/>
        <v>0</v>
      </c>
      <c r="O10446">
        <f t="shared" si="2040"/>
        <v>0</v>
      </c>
      <c r="P10446" s="34" t="s">
        <v>77</v>
      </c>
      <c r="Q10446" s="33">
        <f t="shared" si="2044"/>
        <v>1.9999999999999574E-2</v>
      </c>
      <c r="R10446" s="33">
        <f t="shared" si="2045"/>
        <v>0.13999999999999879</v>
      </c>
      <c r="S10446" s="33">
        <f t="shared" si="2046"/>
        <v>0</v>
      </c>
      <c r="T10446" s="33">
        <f t="shared" si="2047"/>
        <v>0</v>
      </c>
      <c r="V10446" s="16">
        <f t="shared" si="2049"/>
        <v>1.0416666664241347E-2</v>
      </c>
      <c r="W10446" s="2">
        <f t="shared" si="2048"/>
        <v>45173.322916666664</v>
      </c>
    </row>
    <row r="10447" spans="1:23" x14ac:dyDescent="0.25">
      <c r="A10447">
        <v>2023</v>
      </c>
      <c r="B10447" t="s">
        <v>75</v>
      </c>
      <c r="C10447" t="s">
        <v>76</v>
      </c>
      <c r="D10447" s="45">
        <v>45173.333333333336</v>
      </c>
      <c r="E10447">
        <v>98.3</v>
      </c>
      <c r="F10447">
        <v>0.45100000000000001</v>
      </c>
      <c r="G10447">
        <v>20.22</v>
      </c>
      <c r="H10447">
        <v>8.5399999999999991</v>
      </c>
      <c r="I10447">
        <v>0</v>
      </c>
      <c r="J10447">
        <f t="shared" si="2043"/>
        <v>0</v>
      </c>
      <c r="K10447">
        <f t="shared" si="2042"/>
        <v>0</v>
      </c>
      <c r="L10447">
        <v>0</v>
      </c>
      <c r="M10447">
        <f t="shared" si="2038"/>
        <v>0</v>
      </c>
      <c r="N10447">
        <f t="shared" si="2039"/>
        <v>0</v>
      </c>
      <c r="O10447">
        <f t="shared" si="2040"/>
        <v>0</v>
      </c>
      <c r="P10447" s="34" t="s">
        <v>77</v>
      </c>
      <c r="Q10447" s="33">
        <f t="shared" si="2044"/>
        <v>1.0000000000001563E-2</v>
      </c>
      <c r="R10447" s="33">
        <f t="shared" si="2045"/>
        <v>0.14999999999999858</v>
      </c>
      <c r="S10447" s="33">
        <f t="shared" si="2046"/>
        <v>0</v>
      </c>
      <c r="T10447" s="33">
        <f t="shared" si="2047"/>
        <v>1</v>
      </c>
      <c r="V10447" s="16">
        <f t="shared" si="2049"/>
        <v>1.0416666671517305E-2</v>
      </c>
      <c r="W10447" s="2">
        <f t="shared" si="2048"/>
        <v>45173.333333333328</v>
      </c>
    </row>
    <row r="10448" spans="1:23" x14ac:dyDescent="0.25">
      <c r="A10448">
        <v>2023</v>
      </c>
      <c r="B10448" t="s">
        <v>75</v>
      </c>
      <c r="C10448" t="s">
        <v>76</v>
      </c>
      <c r="D10448" s="45">
        <v>45173.34375</v>
      </c>
      <c r="E10448">
        <v>96.6</v>
      </c>
      <c r="F10448">
        <v>0.45</v>
      </c>
      <c r="G10448">
        <v>20.23</v>
      </c>
      <c r="H10448">
        <v>8.39</v>
      </c>
      <c r="I10448">
        <v>0</v>
      </c>
      <c r="J10448">
        <f t="shared" si="2043"/>
        <v>0</v>
      </c>
      <c r="K10448">
        <f t="shared" si="2042"/>
        <v>0</v>
      </c>
      <c r="L10448">
        <v>0</v>
      </c>
      <c r="M10448">
        <f t="shared" si="2038"/>
        <v>0</v>
      </c>
      <c r="N10448">
        <f t="shared" si="2039"/>
        <v>0</v>
      </c>
      <c r="O10448">
        <f t="shared" si="2040"/>
        <v>0</v>
      </c>
      <c r="P10448" s="34" t="s">
        <v>77</v>
      </c>
      <c r="Q10448" s="33">
        <f t="shared" si="2044"/>
        <v>3.0000000000001137E-2</v>
      </c>
      <c r="R10448" s="33">
        <f t="shared" si="2045"/>
        <v>0.29000000000000092</v>
      </c>
      <c r="S10448" s="33">
        <f t="shared" si="2046"/>
        <v>1.3</v>
      </c>
      <c r="T10448" s="33">
        <f t="shared" si="2047"/>
        <v>0</v>
      </c>
      <c r="V10448" s="16">
        <f t="shared" si="2049"/>
        <v>1.0416666664241347E-2</v>
      </c>
      <c r="W10448" s="2">
        <f t="shared" si="2048"/>
        <v>45173.34375</v>
      </c>
    </row>
    <row r="10449" spans="1:23" x14ac:dyDescent="0.25">
      <c r="A10449">
        <v>2023</v>
      </c>
      <c r="B10449" t="s">
        <v>75</v>
      </c>
      <c r="C10449" t="s">
        <v>76</v>
      </c>
      <c r="D10449" s="45">
        <v>45173.354166666664</v>
      </c>
      <c r="E10449">
        <v>93.3</v>
      </c>
      <c r="F10449">
        <v>0.45</v>
      </c>
      <c r="G10449">
        <v>20.260000000000002</v>
      </c>
      <c r="H10449">
        <v>8.1</v>
      </c>
      <c r="I10449">
        <v>1.3</v>
      </c>
      <c r="J10449">
        <f t="shared" si="2043"/>
        <v>0</v>
      </c>
      <c r="K10449">
        <f t="shared" si="2042"/>
        <v>0</v>
      </c>
      <c r="L10449">
        <f>IF(I10449="",0.5,IF(I10449&lt;=0.1,2,IF(I10449&gt;=5000,2, IF(AND(I10449&gt;0.1,I10449&lt;0.2),5, IF(AND(I10449&gt;900,I10449&lt;5000),5,IF(S10449&gt;=2500,1.5,0))))))</f>
        <v>0</v>
      </c>
      <c r="M10449">
        <f t="shared" si="2038"/>
        <v>0</v>
      </c>
      <c r="N10449">
        <f t="shared" si="2039"/>
        <v>0</v>
      </c>
      <c r="O10449">
        <f t="shared" si="2040"/>
        <v>0</v>
      </c>
      <c r="P10449" s="34" t="s">
        <v>77</v>
      </c>
      <c r="Q10449" s="33">
        <f t="shared" si="2044"/>
        <v>3.9999999999999147E-2</v>
      </c>
      <c r="R10449" s="33">
        <f t="shared" si="2045"/>
        <v>0.38000000000000078</v>
      </c>
      <c r="S10449" s="33">
        <f t="shared" si="2046"/>
        <v>1.3</v>
      </c>
      <c r="T10449" s="33">
        <f t="shared" si="2047"/>
        <v>0</v>
      </c>
      <c r="V10449" s="16">
        <f t="shared" si="2049"/>
        <v>1.0416666664241347E-2</v>
      </c>
      <c r="W10449" s="2">
        <f t="shared" si="2048"/>
        <v>45173.354166666664</v>
      </c>
    </row>
    <row r="10450" spans="1:23" x14ac:dyDescent="0.25">
      <c r="A10450">
        <v>2023</v>
      </c>
      <c r="B10450" t="s">
        <v>75</v>
      </c>
      <c r="C10450" t="s">
        <v>76</v>
      </c>
      <c r="D10450" s="45">
        <v>45173.364583333336</v>
      </c>
      <c r="E10450">
        <v>97.8</v>
      </c>
      <c r="F10450">
        <v>0.45</v>
      </c>
      <c r="G10450">
        <v>20.3</v>
      </c>
      <c r="H10450">
        <v>8.48</v>
      </c>
      <c r="I10450">
        <v>0</v>
      </c>
      <c r="J10450">
        <f t="shared" si="2043"/>
        <v>0</v>
      </c>
      <c r="K10450">
        <f t="shared" si="2042"/>
        <v>0</v>
      </c>
      <c r="L10450">
        <v>0</v>
      </c>
      <c r="M10450">
        <f t="shared" si="2038"/>
        <v>0</v>
      </c>
      <c r="N10450">
        <f t="shared" si="2039"/>
        <v>0</v>
      </c>
      <c r="O10450">
        <f t="shared" si="2040"/>
        <v>0</v>
      </c>
      <c r="P10450" s="34" t="s">
        <v>77</v>
      </c>
      <c r="Q10450" s="33">
        <f t="shared" si="2044"/>
        <v>3.9999999999999147E-2</v>
      </c>
      <c r="R10450" s="33">
        <f t="shared" si="2045"/>
        <v>0.63999999999999879</v>
      </c>
      <c r="S10450" s="33">
        <f t="shared" si="2046"/>
        <v>0</v>
      </c>
      <c r="T10450" s="33">
        <f t="shared" si="2047"/>
        <v>0</v>
      </c>
      <c r="V10450" s="16">
        <f t="shared" si="2049"/>
        <v>1.0416666671517305E-2</v>
      </c>
      <c r="W10450" s="2">
        <f t="shared" si="2048"/>
        <v>45173.364583333328</v>
      </c>
    </row>
    <row r="10451" spans="1:23" x14ac:dyDescent="0.25">
      <c r="A10451">
        <v>2023</v>
      </c>
      <c r="B10451" t="s">
        <v>75</v>
      </c>
      <c r="C10451" t="s">
        <v>76</v>
      </c>
      <c r="D10451" s="45">
        <v>45173.375</v>
      </c>
      <c r="E10451">
        <v>105.3</v>
      </c>
      <c r="F10451">
        <v>0.45</v>
      </c>
      <c r="G10451">
        <v>20.34</v>
      </c>
      <c r="H10451">
        <v>9.1199999999999992</v>
      </c>
      <c r="I10451">
        <v>0</v>
      </c>
      <c r="J10451">
        <f t="shared" si="2043"/>
        <v>0</v>
      </c>
      <c r="K10451">
        <f t="shared" si="2042"/>
        <v>0</v>
      </c>
      <c r="L10451">
        <v>0</v>
      </c>
      <c r="M10451">
        <f t="shared" si="2038"/>
        <v>0</v>
      </c>
      <c r="N10451">
        <f t="shared" si="2039"/>
        <v>0</v>
      </c>
      <c r="O10451">
        <f t="shared" si="2040"/>
        <v>0</v>
      </c>
      <c r="P10451" s="34" t="s">
        <v>77</v>
      </c>
      <c r="Q10451" s="33">
        <f t="shared" si="2044"/>
        <v>5.0000000000000711E-2</v>
      </c>
      <c r="R10451" s="33">
        <f t="shared" si="2045"/>
        <v>6.9999999999998508E-2</v>
      </c>
      <c r="S10451" s="33">
        <f t="shared" si="2046"/>
        <v>0</v>
      </c>
      <c r="T10451" s="33">
        <f t="shared" si="2047"/>
        <v>0</v>
      </c>
      <c r="V10451" s="16">
        <f t="shared" si="2049"/>
        <v>1.0416666664241347E-2</v>
      </c>
      <c r="W10451" s="2">
        <f t="shared" si="2048"/>
        <v>45173.375</v>
      </c>
    </row>
    <row r="10452" spans="1:23" x14ac:dyDescent="0.25">
      <c r="A10452">
        <v>2023</v>
      </c>
      <c r="B10452" t="s">
        <v>75</v>
      </c>
      <c r="C10452" t="s">
        <v>76</v>
      </c>
      <c r="D10452" s="45">
        <v>45173.385416666664</v>
      </c>
      <c r="E10452">
        <v>104.6</v>
      </c>
      <c r="F10452">
        <v>0.45</v>
      </c>
      <c r="G10452">
        <v>20.39</v>
      </c>
      <c r="H10452">
        <v>9.0500000000000007</v>
      </c>
      <c r="I10452">
        <v>0</v>
      </c>
      <c r="J10452">
        <f t="shared" si="2043"/>
        <v>0</v>
      </c>
      <c r="K10452">
        <f t="shared" si="2042"/>
        <v>0</v>
      </c>
      <c r="L10452">
        <v>0</v>
      </c>
      <c r="M10452">
        <f t="shared" si="2038"/>
        <v>0</v>
      </c>
      <c r="N10452">
        <f t="shared" si="2039"/>
        <v>0</v>
      </c>
      <c r="O10452">
        <f t="shared" si="2040"/>
        <v>0</v>
      </c>
      <c r="P10452" s="34" t="s">
        <v>77</v>
      </c>
      <c r="Q10452" s="33">
        <f t="shared" si="2044"/>
        <v>7.0000000000000284E-2</v>
      </c>
      <c r="R10452" s="33">
        <f t="shared" si="2045"/>
        <v>1.2000000000000011</v>
      </c>
      <c r="S10452" s="33">
        <f t="shared" si="2046"/>
        <v>0</v>
      </c>
      <c r="T10452" s="33">
        <f t="shared" si="2047"/>
        <v>0</v>
      </c>
      <c r="V10452" s="16">
        <f t="shared" si="2049"/>
        <v>1.0416666664241347E-2</v>
      </c>
      <c r="W10452" s="2">
        <f t="shared" si="2048"/>
        <v>45173.385416666664</v>
      </c>
    </row>
    <row r="10453" spans="1:23" x14ac:dyDescent="0.25">
      <c r="A10453">
        <v>2023</v>
      </c>
      <c r="B10453" t="s">
        <v>75</v>
      </c>
      <c r="C10453" t="s">
        <v>76</v>
      </c>
      <c r="D10453" s="45">
        <v>45173.395833333336</v>
      </c>
      <c r="E10453">
        <v>90.8</v>
      </c>
      <c r="F10453">
        <v>0.45</v>
      </c>
      <c r="G10453">
        <v>20.46</v>
      </c>
      <c r="H10453">
        <v>7.85</v>
      </c>
      <c r="I10453">
        <v>0</v>
      </c>
      <c r="J10453">
        <f t="shared" si="2043"/>
        <v>0</v>
      </c>
      <c r="K10453">
        <v>0</v>
      </c>
      <c r="L10453">
        <v>0</v>
      </c>
      <c r="M10453">
        <f t="shared" si="2038"/>
        <v>0</v>
      </c>
      <c r="N10453">
        <f t="shared" si="2039"/>
        <v>0</v>
      </c>
      <c r="O10453">
        <f t="shared" si="2040"/>
        <v>0</v>
      </c>
      <c r="P10453" s="34" t="s">
        <v>77</v>
      </c>
      <c r="Q10453" s="33">
        <f t="shared" si="2044"/>
        <v>5.9999999999998721E-2</v>
      </c>
      <c r="R10453" s="33">
        <f t="shared" si="2045"/>
        <v>4.84</v>
      </c>
      <c r="S10453" s="33">
        <f t="shared" si="2046"/>
        <v>0</v>
      </c>
      <c r="T10453" s="33">
        <f t="shared" si="2047"/>
        <v>0</v>
      </c>
      <c r="V10453" s="16">
        <f t="shared" si="2049"/>
        <v>1.0416666671517305E-2</v>
      </c>
      <c r="W10453" s="2">
        <f t="shared" si="2048"/>
        <v>45173.395833333328</v>
      </c>
    </row>
    <row r="10454" spans="1:23" x14ac:dyDescent="0.25">
      <c r="A10454">
        <v>2023</v>
      </c>
      <c r="B10454" t="s">
        <v>75</v>
      </c>
      <c r="C10454" t="s">
        <v>76</v>
      </c>
      <c r="D10454" s="45">
        <v>45173.40625</v>
      </c>
      <c r="E10454">
        <v>147</v>
      </c>
      <c r="F10454">
        <v>0.45</v>
      </c>
      <c r="G10454">
        <v>20.52</v>
      </c>
      <c r="H10454">
        <v>12.69</v>
      </c>
      <c r="I10454">
        <v>0</v>
      </c>
      <c r="J10454">
        <f t="shared" si="2043"/>
        <v>0</v>
      </c>
      <c r="K10454">
        <v>0</v>
      </c>
      <c r="L10454">
        <v>0</v>
      </c>
      <c r="M10454">
        <f t="shared" si="2038"/>
        <v>0</v>
      </c>
      <c r="N10454">
        <f t="shared" si="2039"/>
        <v>0</v>
      </c>
      <c r="O10454">
        <f t="shared" si="2040"/>
        <v>0</v>
      </c>
      <c r="P10454" s="34" t="s">
        <v>77</v>
      </c>
      <c r="Q10454" s="33">
        <f t="shared" si="2044"/>
        <v>0.10000000000000142</v>
      </c>
      <c r="R10454" s="33">
        <f t="shared" si="2045"/>
        <v>2.2099999999999991</v>
      </c>
      <c r="S10454" s="33">
        <f t="shared" si="2046"/>
        <v>0</v>
      </c>
      <c r="T10454" s="33">
        <f t="shared" si="2047"/>
        <v>0</v>
      </c>
      <c r="V10454" s="16">
        <f t="shared" si="2049"/>
        <v>1.0416666664241347E-2</v>
      </c>
      <c r="W10454" s="2">
        <f t="shared" si="2048"/>
        <v>45173.40625</v>
      </c>
    </row>
    <row r="10455" spans="1:23" x14ac:dyDescent="0.25">
      <c r="A10455">
        <v>2023</v>
      </c>
      <c r="B10455" t="s">
        <v>75</v>
      </c>
      <c r="C10455" t="s">
        <v>76</v>
      </c>
      <c r="D10455" s="45">
        <v>45173.416666666664</v>
      </c>
      <c r="E10455">
        <v>121.7</v>
      </c>
      <c r="F10455">
        <v>0.45</v>
      </c>
      <c r="G10455">
        <v>20.62</v>
      </c>
      <c r="H10455">
        <v>10.48</v>
      </c>
      <c r="I10455">
        <v>0</v>
      </c>
      <c r="J10455">
        <f t="shared" si="2043"/>
        <v>0</v>
      </c>
      <c r="K10455">
        <f>IF(H10455="",0.5,IF(H10455&lt;=0.1,2,IF(H10455&gt;=20,2, IF(AND(H10455&gt;0.1,H10455&lt;0.2),5,IF(AND(H10455&gt;16,H10455&lt;20),5,IF(R10455&gt;=2,1.5,0))))))</f>
        <v>0</v>
      </c>
      <c r="L10455">
        <v>0</v>
      </c>
      <c r="M10455">
        <f t="shared" si="2038"/>
        <v>0</v>
      </c>
      <c r="N10455">
        <f t="shared" si="2039"/>
        <v>0</v>
      </c>
      <c r="O10455">
        <f t="shared" si="2040"/>
        <v>0</v>
      </c>
      <c r="P10455" s="34" t="s">
        <v>77</v>
      </c>
      <c r="Q10455" s="33">
        <f t="shared" si="2044"/>
        <v>9.9999999999997868E-2</v>
      </c>
      <c r="R10455" s="33">
        <f t="shared" si="2045"/>
        <v>7.0000000000000284E-2</v>
      </c>
      <c r="S10455" s="33">
        <f t="shared" si="2046"/>
        <v>0</v>
      </c>
      <c r="T10455" s="33">
        <f t="shared" si="2047"/>
        <v>1</v>
      </c>
      <c r="V10455" s="16">
        <f t="shared" si="2049"/>
        <v>1.0416666664241347E-2</v>
      </c>
      <c r="W10455" s="2">
        <f t="shared" si="2048"/>
        <v>45173.416666666664</v>
      </c>
    </row>
    <row r="10456" spans="1:23" x14ac:dyDescent="0.25">
      <c r="A10456">
        <v>2023</v>
      </c>
      <c r="B10456" t="s">
        <v>75</v>
      </c>
      <c r="C10456" t="s">
        <v>76</v>
      </c>
      <c r="D10456" s="45">
        <v>45173.427083333336</v>
      </c>
      <c r="E10456">
        <v>121.1</v>
      </c>
      <c r="F10456">
        <v>0.44900000000000001</v>
      </c>
      <c r="G10456">
        <v>20.72</v>
      </c>
      <c r="H10456">
        <v>10.41</v>
      </c>
      <c r="I10456">
        <v>0</v>
      </c>
      <c r="J10456">
        <f t="shared" si="2043"/>
        <v>0</v>
      </c>
      <c r="K10456">
        <f>IF(H10456="",0.5,IF(H10456&lt;=0.1,2,IF(H10456&gt;=20,2, IF(AND(H10456&gt;0.1,H10456&lt;0.2),5,IF(AND(H10456&gt;16,H10456&lt;20),5,IF(R10456&gt;=2,1.5,0))))))</f>
        <v>0</v>
      </c>
      <c r="L10456">
        <v>0</v>
      </c>
      <c r="M10456">
        <f t="shared" si="2038"/>
        <v>0</v>
      </c>
      <c r="N10456">
        <f t="shared" si="2039"/>
        <v>0</v>
      </c>
      <c r="O10456">
        <f t="shared" si="2040"/>
        <v>0</v>
      </c>
      <c r="P10456" s="34" t="s">
        <v>77</v>
      </c>
      <c r="Q10456" s="33">
        <f t="shared" si="2044"/>
        <v>8.9999999999999858E-2</v>
      </c>
      <c r="R10456" s="33">
        <f t="shared" si="2045"/>
        <v>2.9999999999999361E-2</v>
      </c>
      <c r="S10456" s="33">
        <f t="shared" si="2046"/>
        <v>0</v>
      </c>
      <c r="T10456" s="33">
        <f t="shared" si="2047"/>
        <v>0</v>
      </c>
      <c r="V10456" s="16">
        <f t="shared" si="2049"/>
        <v>1.0416666671517305E-2</v>
      </c>
      <c r="W10456" s="2">
        <f t="shared" si="2048"/>
        <v>45173.427083333328</v>
      </c>
    </row>
    <row r="10457" spans="1:23" x14ac:dyDescent="0.25">
      <c r="A10457">
        <v>2023</v>
      </c>
      <c r="B10457" t="s">
        <v>75</v>
      </c>
      <c r="C10457" t="s">
        <v>76</v>
      </c>
      <c r="D10457" s="45">
        <v>45173.4375</v>
      </c>
      <c r="E10457">
        <v>121</v>
      </c>
      <c r="F10457">
        <v>0.44900000000000001</v>
      </c>
      <c r="G10457">
        <v>20.81</v>
      </c>
      <c r="H10457">
        <v>10.38</v>
      </c>
      <c r="I10457">
        <v>0</v>
      </c>
      <c r="J10457">
        <f t="shared" si="2043"/>
        <v>0</v>
      </c>
      <c r="K10457">
        <f>IF(H10457="",0.5,IF(H10457&lt;=0.1,2,IF(H10457&gt;=20,2, IF(AND(H10457&gt;0.1,H10457&lt;0.2),5,IF(AND(H10457&gt;16,H10457&lt;20),5,IF(R10457&gt;=2,1.5,0))))))</f>
        <v>0</v>
      </c>
      <c r="L10457">
        <v>0</v>
      </c>
      <c r="M10457">
        <f t="shared" si="2038"/>
        <v>0</v>
      </c>
      <c r="N10457">
        <f t="shared" si="2039"/>
        <v>0</v>
      </c>
      <c r="O10457">
        <f t="shared" si="2040"/>
        <v>0</v>
      </c>
      <c r="P10457" s="34" t="s">
        <v>77</v>
      </c>
      <c r="Q10457" s="33">
        <f t="shared" si="2044"/>
        <v>8.9999999999999858E-2</v>
      </c>
      <c r="R10457" s="33">
        <f t="shared" si="2045"/>
        <v>1.9499999999999993</v>
      </c>
      <c r="S10457" s="33">
        <f t="shared" si="2046"/>
        <v>0</v>
      </c>
      <c r="T10457" s="33">
        <f t="shared" si="2047"/>
        <v>0</v>
      </c>
      <c r="V10457" s="16">
        <f t="shared" si="2049"/>
        <v>1.0416666664241347E-2</v>
      </c>
      <c r="W10457" s="2">
        <f t="shared" si="2048"/>
        <v>45173.4375</v>
      </c>
    </row>
    <row r="10458" spans="1:23" x14ac:dyDescent="0.25">
      <c r="A10458">
        <v>2023</v>
      </c>
      <c r="B10458" t="s">
        <v>75</v>
      </c>
      <c r="C10458" t="s">
        <v>76</v>
      </c>
      <c r="D10458" s="45">
        <v>45173.447916666664</v>
      </c>
      <c r="E10458">
        <v>144</v>
      </c>
      <c r="F10458">
        <v>0.44900000000000001</v>
      </c>
      <c r="G10458">
        <v>20.9</v>
      </c>
      <c r="H10458">
        <v>12.33</v>
      </c>
      <c r="I10458">
        <v>0</v>
      </c>
      <c r="J10458">
        <f t="shared" si="2043"/>
        <v>0</v>
      </c>
      <c r="K10458">
        <f>IF(H10458="",0.5,IF(H10458&lt;=0.1,2,IF(H10458&gt;=20,2, IF(AND(H10458&gt;0.1,H10458&lt;0.2),5,IF(AND(H10458&gt;16,H10458&lt;20),5,IF(R10458&gt;=2,1.5,0))))))</f>
        <v>0</v>
      </c>
      <c r="L10458">
        <v>0</v>
      </c>
      <c r="M10458">
        <f t="shared" si="2038"/>
        <v>0</v>
      </c>
      <c r="N10458">
        <f t="shared" si="2039"/>
        <v>0</v>
      </c>
      <c r="O10458">
        <f t="shared" si="2040"/>
        <v>0</v>
      </c>
      <c r="P10458" s="34" t="s">
        <v>77</v>
      </c>
      <c r="Q10458" s="33">
        <f t="shared" si="2044"/>
        <v>8.0000000000001847E-2</v>
      </c>
      <c r="R10458" s="33">
        <f t="shared" si="2045"/>
        <v>0.49000000000000021</v>
      </c>
      <c r="S10458" s="33">
        <f t="shared" si="2046"/>
        <v>0</v>
      </c>
      <c r="T10458" s="33">
        <f t="shared" si="2047"/>
        <v>0</v>
      </c>
      <c r="V10458" s="16">
        <f t="shared" si="2049"/>
        <v>1.0416666664241347E-2</v>
      </c>
      <c r="W10458" s="2">
        <f t="shared" si="2048"/>
        <v>45173.447916666664</v>
      </c>
    </row>
    <row r="10459" spans="1:23" x14ac:dyDescent="0.25">
      <c r="A10459">
        <v>2023</v>
      </c>
      <c r="B10459" t="s">
        <v>75</v>
      </c>
      <c r="C10459" t="s">
        <v>76</v>
      </c>
      <c r="D10459" s="45">
        <v>45173.458333333336</v>
      </c>
      <c r="E10459">
        <v>149.9</v>
      </c>
      <c r="F10459">
        <v>0.44900000000000001</v>
      </c>
      <c r="G10459">
        <v>20.98</v>
      </c>
      <c r="H10459">
        <v>12.82</v>
      </c>
      <c r="I10459">
        <v>0</v>
      </c>
      <c r="J10459">
        <f t="shared" si="2043"/>
        <v>0</v>
      </c>
      <c r="K10459">
        <v>0</v>
      </c>
      <c r="L10459">
        <v>0</v>
      </c>
      <c r="M10459">
        <f t="shared" si="2038"/>
        <v>0</v>
      </c>
      <c r="N10459">
        <f t="shared" si="2039"/>
        <v>0</v>
      </c>
      <c r="O10459">
        <f t="shared" si="2040"/>
        <v>0</v>
      </c>
      <c r="P10459" s="34" t="s">
        <v>77</v>
      </c>
      <c r="Q10459" s="33">
        <f t="shared" si="2044"/>
        <v>9.9999999999997868E-2</v>
      </c>
      <c r="R10459" s="33">
        <f t="shared" si="2045"/>
        <v>10.36</v>
      </c>
      <c r="S10459" s="33">
        <f t="shared" si="2046"/>
        <v>0</v>
      </c>
      <c r="T10459" s="33">
        <f t="shared" si="2047"/>
        <v>0</v>
      </c>
      <c r="V10459" s="16">
        <f t="shared" si="2049"/>
        <v>1.0416666671517305E-2</v>
      </c>
      <c r="W10459" s="2">
        <f t="shared" si="2048"/>
        <v>45173.458333333328</v>
      </c>
    </row>
    <row r="10460" spans="1:23" x14ac:dyDescent="0.25">
      <c r="A10460">
        <v>2023</v>
      </c>
      <c r="B10460" t="s">
        <v>75</v>
      </c>
      <c r="C10460" t="s">
        <v>76</v>
      </c>
      <c r="D10460" s="45">
        <v>45173.46875</v>
      </c>
      <c r="E10460">
        <v>271.60000000000002</v>
      </c>
      <c r="F10460">
        <v>0.44900000000000001</v>
      </c>
      <c r="G10460">
        <v>21.08</v>
      </c>
      <c r="H10460">
        <v>23.18</v>
      </c>
      <c r="I10460">
        <v>0</v>
      </c>
      <c r="J10460">
        <f t="shared" si="2043"/>
        <v>0</v>
      </c>
      <c r="K10460">
        <v>8</v>
      </c>
      <c r="L10460">
        <v>0</v>
      </c>
      <c r="M10460">
        <f t="shared" si="2038"/>
        <v>0</v>
      </c>
      <c r="N10460">
        <f t="shared" si="2039"/>
        <v>0</v>
      </c>
      <c r="O10460">
        <f t="shared" si="2040"/>
        <v>1</v>
      </c>
      <c r="P10460" s="34" t="s">
        <v>77</v>
      </c>
      <c r="Q10460" s="33">
        <f t="shared" si="2044"/>
        <v>0.18000000000000327</v>
      </c>
      <c r="R10460" s="33">
        <f t="shared" si="2045"/>
        <v>11.28</v>
      </c>
      <c r="S10460" s="33">
        <f t="shared" si="2046"/>
        <v>0</v>
      </c>
      <c r="T10460" s="33">
        <f t="shared" si="2047"/>
        <v>0</v>
      </c>
      <c r="V10460" s="16">
        <f t="shared" si="2049"/>
        <v>1.0416666664241347E-2</v>
      </c>
      <c r="W10460" s="2">
        <f t="shared" si="2048"/>
        <v>45173.46875</v>
      </c>
    </row>
    <row r="10461" spans="1:23" x14ac:dyDescent="0.25">
      <c r="A10461">
        <v>2023</v>
      </c>
      <c r="B10461" t="s">
        <v>75</v>
      </c>
      <c r="C10461" t="s">
        <v>76</v>
      </c>
      <c r="D10461" s="45">
        <v>45173.479166666664</v>
      </c>
      <c r="E10461">
        <v>139.9</v>
      </c>
      <c r="F10461">
        <v>0.44900000000000001</v>
      </c>
      <c r="G10461">
        <v>21.26</v>
      </c>
      <c r="H10461">
        <v>11.9</v>
      </c>
      <c r="I10461">
        <v>0</v>
      </c>
      <c r="J10461">
        <f t="shared" si="2043"/>
        <v>0</v>
      </c>
      <c r="K10461">
        <f>IF(H10461="",0.5,IF(H10461&lt;=0.1,2,IF(H10461&gt;=20,2, IF(AND(H10461&gt;0.1,H10461&lt;0.2),5,IF(AND(H10461&gt;16,H10461&lt;20),5,IF(R10461&gt;=2,1.5,0))))))</f>
        <v>0</v>
      </c>
      <c r="L10461">
        <v>0</v>
      </c>
      <c r="M10461">
        <f t="shared" si="2038"/>
        <v>0</v>
      </c>
      <c r="N10461">
        <f t="shared" si="2039"/>
        <v>0</v>
      </c>
      <c r="O10461">
        <f t="shared" si="2040"/>
        <v>0</v>
      </c>
      <c r="P10461" s="34" t="s">
        <v>77</v>
      </c>
      <c r="Q10461" s="33">
        <f t="shared" si="2044"/>
        <v>0.13999999999999702</v>
      </c>
      <c r="R10461" s="33">
        <f t="shared" si="2045"/>
        <v>1.2900000000000009</v>
      </c>
      <c r="S10461" s="33">
        <f t="shared" si="2046"/>
        <v>0</v>
      </c>
      <c r="T10461" s="33">
        <f t="shared" si="2047"/>
        <v>1</v>
      </c>
      <c r="V10461" s="16">
        <f t="shared" si="2049"/>
        <v>1.0416666664241347E-2</v>
      </c>
      <c r="W10461" s="2">
        <f t="shared" si="2048"/>
        <v>45173.479166666664</v>
      </c>
    </row>
    <row r="10462" spans="1:23" x14ac:dyDescent="0.25">
      <c r="A10462">
        <v>2023</v>
      </c>
      <c r="B10462" t="s">
        <v>75</v>
      </c>
      <c r="C10462" t="s">
        <v>76</v>
      </c>
      <c r="D10462" s="45">
        <v>45173.489583333336</v>
      </c>
      <c r="E10462">
        <v>125.1</v>
      </c>
      <c r="F10462">
        <v>0.45</v>
      </c>
      <c r="G10462">
        <v>21.4</v>
      </c>
      <c r="H10462">
        <v>10.61</v>
      </c>
      <c r="I10462">
        <v>0</v>
      </c>
      <c r="J10462">
        <f t="shared" si="2043"/>
        <v>0</v>
      </c>
      <c r="K10462">
        <f>IF(H10462="",0.5,IF(H10462&lt;=0.1,2,IF(H10462&gt;=20,2, IF(AND(H10462&gt;0.1,H10462&lt;0.2),5,IF(AND(H10462&gt;16,H10462&lt;20),5,IF(R10462&gt;=2,1.5,0))))))</f>
        <v>0</v>
      </c>
      <c r="L10462">
        <v>0</v>
      </c>
      <c r="M10462">
        <f t="shared" si="2038"/>
        <v>0</v>
      </c>
      <c r="N10462">
        <f t="shared" si="2039"/>
        <v>0</v>
      </c>
      <c r="O10462">
        <f t="shared" si="2040"/>
        <v>0</v>
      </c>
      <c r="P10462" s="34" t="s">
        <v>77</v>
      </c>
      <c r="Q10462" s="33">
        <f t="shared" si="2044"/>
        <v>0.14000000000000057</v>
      </c>
      <c r="R10462" s="33">
        <f t="shared" si="2045"/>
        <v>0.54000000000000092</v>
      </c>
      <c r="S10462" s="33">
        <f t="shared" si="2046"/>
        <v>0</v>
      </c>
      <c r="T10462" s="33">
        <f t="shared" si="2047"/>
        <v>1</v>
      </c>
      <c r="V10462" s="16">
        <f t="shared" si="2049"/>
        <v>1.0416666671517305E-2</v>
      </c>
      <c r="W10462" s="2">
        <f t="shared" si="2048"/>
        <v>45173.489583333328</v>
      </c>
    </row>
    <row r="10463" spans="1:23" x14ac:dyDescent="0.25">
      <c r="A10463">
        <v>2023</v>
      </c>
      <c r="B10463" t="s">
        <v>75</v>
      </c>
      <c r="C10463" t="s">
        <v>76</v>
      </c>
      <c r="D10463" s="45">
        <v>45173.5</v>
      </c>
      <c r="E10463">
        <v>131.80000000000001</v>
      </c>
      <c r="F10463">
        <v>0.44900000000000001</v>
      </c>
      <c r="G10463">
        <v>21.54</v>
      </c>
      <c r="H10463">
        <v>11.15</v>
      </c>
      <c r="I10463">
        <v>0</v>
      </c>
      <c r="J10463">
        <f t="shared" si="2043"/>
        <v>0</v>
      </c>
      <c r="K10463">
        <f>IF(H10463="",0.5,IF(H10463&lt;=0.1,2,IF(H10463&gt;=20,2, IF(AND(H10463&gt;0.1,H10463&lt;0.2),5,IF(AND(H10463&gt;16,H10463&lt;20),5,IF(R10463&gt;=2,1.5,0))))))</f>
        <v>0</v>
      </c>
      <c r="L10463">
        <v>0</v>
      </c>
      <c r="M10463">
        <f t="shared" si="2038"/>
        <v>0</v>
      </c>
      <c r="N10463">
        <f t="shared" si="2039"/>
        <v>0</v>
      </c>
      <c r="O10463">
        <f t="shared" si="2040"/>
        <v>0</v>
      </c>
      <c r="P10463" s="34" t="s">
        <v>77</v>
      </c>
      <c r="Q10463" s="33">
        <f t="shared" si="2044"/>
        <v>0.19000000000000128</v>
      </c>
      <c r="R10463" s="33">
        <f t="shared" si="2045"/>
        <v>1.8100000000000005</v>
      </c>
      <c r="S10463" s="33">
        <f t="shared" si="2046"/>
        <v>0</v>
      </c>
      <c r="T10463" s="33">
        <f t="shared" si="2047"/>
        <v>0</v>
      </c>
      <c r="V10463" s="16">
        <f t="shared" si="2049"/>
        <v>1.0416666664241347E-2</v>
      </c>
      <c r="W10463" s="2">
        <f t="shared" si="2048"/>
        <v>45173.5</v>
      </c>
    </row>
    <row r="10464" spans="1:23" x14ac:dyDescent="0.25">
      <c r="A10464">
        <v>2023</v>
      </c>
      <c r="B10464" t="s">
        <v>75</v>
      </c>
      <c r="C10464" t="s">
        <v>76</v>
      </c>
      <c r="D10464" s="45">
        <v>45173.510416666664</v>
      </c>
      <c r="E10464">
        <v>110.8</v>
      </c>
      <c r="F10464">
        <v>0.44900000000000001</v>
      </c>
      <c r="G10464">
        <v>21.73</v>
      </c>
      <c r="H10464">
        <v>9.34</v>
      </c>
      <c r="I10464">
        <v>0</v>
      </c>
      <c r="J10464">
        <f t="shared" si="2043"/>
        <v>0</v>
      </c>
      <c r="K10464">
        <v>0</v>
      </c>
      <c r="L10464">
        <v>0</v>
      </c>
      <c r="M10464">
        <f t="shared" si="2038"/>
        <v>0</v>
      </c>
      <c r="N10464">
        <f t="shared" si="2039"/>
        <v>0</v>
      </c>
      <c r="O10464">
        <f t="shared" si="2040"/>
        <v>0</v>
      </c>
      <c r="P10464" s="34" t="s">
        <v>77</v>
      </c>
      <c r="Q10464" s="33">
        <f t="shared" si="2044"/>
        <v>0.17999999999999972</v>
      </c>
      <c r="R10464" s="33">
        <f t="shared" si="2045"/>
        <v>3.7699999999999996</v>
      </c>
      <c r="S10464" s="33">
        <f t="shared" si="2046"/>
        <v>0</v>
      </c>
      <c r="T10464" s="33">
        <f t="shared" si="2047"/>
        <v>0</v>
      </c>
      <c r="V10464" s="16">
        <f t="shared" si="2049"/>
        <v>1.0416666664241347E-2</v>
      </c>
      <c r="W10464" s="2">
        <f t="shared" si="2048"/>
        <v>45173.510416666664</v>
      </c>
    </row>
    <row r="10465" spans="1:23" x14ac:dyDescent="0.25">
      <c r="A10465">
        <v>2023</v>
      </c>
      <c r="B10465" t="s">
        <v>75</v>
      </c>
      <c r="C10465" t="s">
        <v>76</v>
      </c>
      <c r="D10465" s="45">
        <v>45173.520833333336</v>
      </c>
      <c r="E10465">
        <v>156.1</v>
      </c>
      <c r="F10465">
        <v>0.44900000000000001</v>
      </c>
      <c r="G10465">
        <v>21.91</v>
      </c>
      <c r="H10465">
        <v>13.11</v>
      </c>
      <c r="I10465">
        <v>0</v>
      </c>
      <c r="J10465">
        <f t="shared" si="2043"/>
        <v>0</v>
      </c>
      <c r="K10465">
        <f t="shared" ref="K10465:K10472" si="2050">IF(H10465="",0.5,IF(H10465&lt;=0.1,2,IF(H10465&gt;=20,2, IF(AND(H10465&gt;0.1,H10465&lt;0.2),5,IF(AND(H10465&gt;16,H10465&lt;20),5,IF(R10465&gt;=2,1.5,0))))))</f>
        <v>0</v>
      </c>
      <c r="L10465">
        <v>0</v>
      </c>
      <c r="M10465">
        <f t="shared" si="2038"/>
        <v>0</v>
      </c>
      <c r="N10465">
        <f t="shared" si="2039"/>
        <v>0</v>
      </c>
      <c r="O10465">
        <f t="shared" si="2040"/>
        <v>0</v>
      </c>
      <c r="P10465" s="34" t="s">
        <v>77</v>
      </c>
      <c r="Q10465" s="33">
        <f t="shared" si="2044"/>
        <v>0.21000000000000085</v>
      </c>
      <c r="R10465" s="33">
        <f t="shared" si="2045"/>
        <v>1.9900000000000002</v>
      </c>
      <c r="S10465" s="33">
        <f t="shared" si="2046"/>
        <v>0</v>
      </c>
      <c r="T10465" s="33">
        <f t="shared" si="2047"/>
        <v>0</v>
      </c>
      <c r="V10465" s="16">
        <f t="shared" si="2049"/>
        <v>1.0416666671517305E-2</v>
      </c>
      <c r="W10465" s="2">
        <f t="shared" si="2048"/>
        <v>45173.520833333328</v>
      </c>
    </row>
    <row r="10466" spans="1:23" x14ac:dyDescent="0.25">
      <c r="A10466">
        <v>2023</v>
      </c>
      <c r="B10466" t="s">
        <v>75</v>
      </c>
      <c r="C10466" t="s">
        <v>76</v>
      </c>
      <c r="D10466" s="45">
        <v>45173.53125</v>
      </c>
      <c r="E10466">
        <v>132.9</v>
      </c>
      <c r="F10466">
        <v>0.44900000000000001</v>
      </c>
      <c r="G10466">
        <v>22.12</v>
      </c>
      <c r="H10466">
        <v>11.12</v>
      </c>
      <c r="I10466">
        <v>0</v>
      </c>
      <c r="J10466">
        <f t="shared" si="2043"/>
        <v>0</v>
      </c>
      <c r="K10466">
        <f t="shared" si="2050"/>
        <v>0</v>
      </c>
      <c r="L10466">
        <v>0</v>
      </c>
      <c r="M10466">
        <f t="shared" si="2038"/>
        <v>0</v>
      </c>
      <c r="N10466">
        <f t="shared" si="2039"/>
        <v>0</v>
      </c>
      <c r="O10466">
        <f t="shared" si="2040"/>
        <v>0</v>
      </c>
      <c r="P10466" s="34" t="s">
        <v>77</v>
      </c>
      <c r="Q10466" s="33">
        <f t="shared" si="2044"/>
        <v>0.18999999999999773</v>
      </c>
      <c r="R10466" s="33">
        <f t="shared" si="2045"/>
        <v>0.58000000000000007</v>
      </c>
      <c r="S10466" s="33">
        <f t="shared" si="2046"/>
        <v>0</v>
      </c>
      <c r="T10466" s="33">
        <f t="shared" si="2047"/>
        <v>0</v>
      </c>
      <c r="V10466" s="16">
        <f t="shared" si="2049"/>
        <v>1.0416666664241347E-2</v>
      </c>
      <c r="W10466" s="2">
        <f t="shared" si="2048"/>
        <v>45173.53125</v>
      </c>
    </row>
    <row r="10467" spans="1:23" x14ac:dyDescent="0.25">
      <c r="A10467">
        <v>2023</v>
      </c>
      <c r="B10467" t="s">
        <v>75</v>
      </c>
      <c r="C10467" t="s">
        <v>76</v>
      </c>
      <c r="D10467" s="45">
        <v>45173.541666666664</v>
      </c>
      <c r="E10467">
        <v>140.30000000000001</v>
      </c>
      <c r="F10467">
        <v>0.44900000000000001</v>
      </c>
      <c r="G10467">
        <v>22.31</v>
      </c>
      <c r="H10467">
        <v>11.7</v>
      </c>
      <c r="I10467">
        <v>0</v>
      </c>
      <c r="J10467">
        <f t="shared" si="2043"/>
        <v>0</v>
      </c>
      <c r="K10467">
        <f t="shared" si="2050"/>
        <v>0</v>
      </c>
      <c r="L10467">
        <v>0</v>
      </c>
      <c r="M10467">
        <f t="shared" si="2038"/>
        <v>0</v>
      </c>
      <c r="N10467">
        <f t="shared" si="2039"/>
        <v>0</v>
      </c>
      <c r="O10467">
        <f t="shared" si="2040"/>
        <v>0</v>
      </c>
      <c r="P10467" s="34" t="s">
        <v>77</v>
      </c>
      <c r="Q10467" s="33">
        <f t="shared" si="2044"/>
        <v>0.17999999999999972</v>
      </c>
      <c r="R10467" s="33">
        <f t="shared" si="2045"/>
        <v>0.84999999999999964</v>
      </c>
      <c r="S10467" s="33">
        <f t="shared" si="2046"/>
        <v>0</v>
      </c>
      <c r="T10467" s="33">
        <f t="shared" si="2047"/>
        <v>0</v>
      </c>
      <c r="V10467" s="16">
        <f t="shared" si="2049"/>
        <v>1.0416666664241347E-2</v>
      </c>
      <c r="W10467" s="2">
        <f t="shared" si="2048"/>
        <v>45173.541666666664</v>
      </c>
    </row>
    <row r="10468" spans="1:23" x14ac:dyDescent="0.25">
      <c r="A10468">
        <v>2023</v>
      </c>
      <c r="B10468" t="s">
        <v>75</v>
      </c>
      <c r="C10468" t="s">
        <v>76</v>
      </c>
      <c r="D10468" s="45">
        <v>45173.552083333336</v>
      </c>
      <c r="E10468">
        <v>130.6</v>
      </c>
      <c r="F10468">
        <v>0.44900000000000001</v>
      </c>
      <c r="G10468">
        <v>22.49</v>
      </c>
      <c r="H10468">
        <v>10.85</v>
      </c>
      <c r="I10468">
        <v>0</v>
      </c>
      <c r="J10468">
        <f t="shared" si="2043"/>
        <v>0</v>
      </c>
      <c r="K10468">
        <f t="shared" si="2050"/>
        <v>0</v>
      </c>
      <c r="L10468">
        <v>0</v>
      </c>
      <c r="M10468">
        <f t="shared" si="2038"/>
        <v>0</v>
      </c>
      <c r="N10468">
        <f t="shared" si="2039"/>
        <v>0</v>
      </c>
      <c r="O10468">
        <f t="shared" si="2040"/>
        <v>0</v>
      </c>
      <c r="P10468" s="34" t="s">
        <v>77</v>
      </c>
      <c r="Q10468" s="33">
        <f t="shared" si="2044"/>
        <v>0.19000000000000128</v>
      </c>
      <c r="R10468" s="33">
        <f t="shared" si="2045"/>
        <v>0.89000000000000057</v>
      </c>
      <c r="S10468" s="33">
        <f t="shared" si="2046"/>
        <v>0</v>
      </c>
      <c r="T10468" s="33">
        <f t="shared" si="2047"/>
        <v>1</v>
      </c>
      <c r="V10468" s="16">
        <f t="shared" si="2049"/>
        <v>1.0416666671517305E-2</v>
      </c>
      <c r="W10468" s="2">
        <f t="shared" si="2048"/>
        <v>45173.552083333328</v>
      </c>
    </row>
    <row r="10469" spans="1:23" x14ac:dyDescent="0.25">
      <c r="A10469">
        <v>2023</v>
      </c>
      <c r="B10469" t="s">
        <v>75</v>
      </c>
      <c r="C10469" t="s">
        <v>76</v>
      </c>
      <c r="D10469" s="45">
        <v>45173.5625</v>
      </c>
      <c r="E10469">
        <v>141.80000000000001</v>
      </c>
      <c r="F10469">
        <v>0.45</v>
      </c>
      <c r="G10469">
        <v>22.68</v>
      </c>
      <c r="H10469">
        <v>11.74</v>
      </c>
      <c r="I10469">
        <v>0</v>
      </c>
      <c r="J10469">
        <f t="shared" si="2043"/>
        <v>0</v>
      </c>
      <c r="K10469">
        <f t="shared" si="2050"/>
        <v>0</v>
      </c>
      <c r="L10469">
        <v>0</v>
      </c>
      <c r="M10469">
        <f t="shared" si="2038"/>
        <v>0</v>
      </c>
      <c r="N10469">
        <f t="shared" si="2039"/>
        <v>0</v>
      </c>
      <c r="O10469">
        <f t="shared" si="2040"/>
        <v>0</v>
      </c>
      <c r="P10469" s="34" t="s">
        <v>77</v>
      </c>
      <c r="Q10469" s="33">
        <f t="shared" si="2044"/>
        <v>0.19000000000000128</v>
      </c>
      <c r="R10469" s="33">
        <f t="shared" si="2045"/>
        <v>0.54000000000000092</v>
      </c>
      <c r="S10469" s="33">
        <f t="shared" si="2046"/>
        <v>0</v>
      </c>
      <c r="T10469" s="33">
        <f t="shared" si="2047"/>
        <v>0</v>
      </c>
      <c r="V10469" s="16">
        <f t="shared" si="2049"/>
        <v>1.0416666664241347E-2</v>
      </c>
      <c r="W10469" s="2">
        <f t="shared" si="2048"/>
        <v>45173.5625</v>
      </c>
    </row>
    <row r="10470" spans="1:23" x14ac:dyDescent="0.25">
      <c r="A10470">
        <v>2023</v>
      </c>
      <c r="B10470" t="s">
        <v>75</v>
      </c>
      <c r="C10470" t="s">
        <v>76</v>
      </c>
      <c r="D10470" s="45">
        <v>45173.572916666664</v>
      </c>
      <c r="E10470">
        <v>135.80000000000001</v>
      </c>
      <c r="F10470">
        <v>0.45</v>
      </c>
      <c r="G10470">
        <v>22.87</v>
      </c>
      <c r="H10470">
        <v>11.2</v>
      </c>
      <c r="I10470">
        <v>0</v>
      </c>
      <c r="J10470">
        <f t="shared" si="2043"/>
        <v>0</v>
      </c>
      <c r="K10470">
        <f t="shared" si="2050"/>
        <v>0</v>
      </c>
      <c r="L10470">
        <v>0</v>
      </c>
      <c r="M10470">
        <f t="shared" si="2038"/>
        <v>0</v>
      </c>
      <c r="N10470">
        <f t="shared" si="2039"/>
        <v>0</v>
      </c>
      <c r="O10470">
        <f t="shared" si="2040"/>
        <v>0</v>
      </c>
      <c r="P10470" s="34" t="s">
        <v>77</v>
      </c>
      <c r="Q10470" s="33">
        <f t="shared" si="2044"/>
        <v>0.17999999999999972</v>
      </c>
      <c r="R10470" s="33">
        <f t="shared" si="2045"/>
        <v>0.65000000000000036</v>
      </c>
      <c r="S10470" s="33">
        <f t="shared" si="2046"/>
        <v>0</v>
      </c>
      <c r="T10470" s="33">
        <f t="shared" si="2047"/>
        <v>1</v>
      </c>
      <c r="V10470" s="16">
        <f t="shared" si="2049"/>
        <v>1.0416666664241347E-2</v>
      </c>
      <c r="W10470" s="2">
        <f t="shared" si="2048"/>
        <v>45173.572916666664</v>
      </c>
    </row>
    <row r="10471" spans="1:23" x14ac:dyDescent="0.25">
      <c r="A10471">
        <v>2023</v>
      </c>
      <c r="B10471" t="s">
        <v>75</v>
      </c>
      <c r="C10471" t="s">
        <v>76</v>
      </c>
      <c r="D10471" s="45">
        <v>45173.583333333336</v>
      </c>
      <c r="E10471">
        <v>144.19999999999999</v>
      </c>
      <c r="F10471">
        <v>0.44900000000000001</v>
      </c>
      <c r="G10471">
        <v>23.05</v>
      </c>
      <c r="H10471">
        <v>11.85</v>
      </c>
      <c r="I10471">
        <v>0</v>
      </c>
      <c r="J10471">
        <f t="shared" si="2043"/>
        <v>0</v>
      </c>
      <c r="K10471">
        <f t="shared" si="2050"/>
        <v>0</v>
      </c>
      <c r="L10471">
        <v>0</v>
      </c>
      <c r="M10471">
        <f t="shared" si="2038"/>
        <v>0</v>
      </c>
      <c r="N10471">
        <f t="shared" si="2039"/>
        <v>0</v>
      </c>
      <c r="O10471">
        <f t="shared" si="2040"/>
        <v>0</v>
      </c>
      <c r="P10471" s="34" t="s">
        <v>77</v>
      </c>
      <c r="Q10471" s="33">
        <f t="shared" si="2044"/>
        <v>0.16999999999999815</v>
      </c>
      <c r="R10471" s="33">
        <f t="shared" si="2045"/>
        <v>0.36000000000000121</v>
      </c>
      <c r="S10471" s="33">
        <f t="shared" si="2046"/>
        <v>0</v>
      </c>
      <c r="T10471" s="33">
        <f t="shared" si="2047"/>
        <v>1</v>
      </c>
      <c r="V10471" s="16">
        <f t="shared" si="2049"/>
        <v>1.0416666671517305E-2</v>
      </c>
      <c r="W10471" s="2">
        <f t="shared" si="2048"/>
        <v>45173.583333333328</v>
      </c>
    </row>
    <row r="10472" spans="1:23" x14ac:dyDescent="0.25">
      <c r="A10472">
        <v>2023</v>
      </c>
      <c r="B10472" t="s">
        <v>75</v>
      </c>
      <c r="C10472" t="s">
        <v>76</v>
      </c>
      <c r="D10472" s="45">
        <v>45173.59375</v>
      </c>
      <c r="E10472">
        <v>149</v>
      </c>
      <c r="F10472">
        <v>0.45</v>
      </c>
      <c r="G10472">
        <v>23.22</v>
      </c>
      <c r="H10472">
        <v>12.21</v>
      </c>
      <c r="I10472">
        <v>0</v>
      </c>
      <c r="J10472">
        <f t="shared" si="2043"/>
        <v>0</v>
      </c>
      <c r="K10472">
        <f t="shared" si="2050"/>
        <v>0</v>
      </c>
      <c r="L10472">
        <v>0</v>
      </c>
      <c r="M10472">
        <f t="shared" si="2038"/>
        <v>0</v>
      </c>
      <c r="N10472">
        <f t="shared" si="2039"/>
        <v>0</v>
      </c>
      <c r="O10472">
        <f t="shared" si="2040"/>
        <v>0</v>
      </c>
      <c r="P10472" s="34" t="s">
        <v>77</v>
      </c>
      <c r="Q10472" s="33">
        <f t="shared" si="2044"/>
        <v>0.15000000000000213</v>
      </c>
      <c r="R10472" s="33">
        <f t="shared" si="2045"/>
        <v>0.16000000000000014</v>
      </c>
      <c r="S10472" s="33">
        <f t="shared" si="2046"/>
        <v>0</v>
      </c>
      <c r="T10472" s="33">
        <f t="shared" si="2047"/>
        <v>0</v>
      </c>
      <c r="V10472" s="16">
        <f t="shared" si="2049"/>
        <v>1.0416666664241347E-2</v>
      </c>
      <c r="W10472" s="2">
        <f t="shared" si="2048"/>
        <v>45173.59375</v>
      </c>
    </row>
    <row r="10473" spans="1:23" x14ac:dyDescent="0.25">
      <c r="A10473">
        <v>2023</v>
      </c>
      <c r="B10473" t="s">
        <v>75</v>
      </c>
      <c r="C10473" t="s">
        <v>76</v>
      </c>
      <c r="D10473" s="45">
        <v>45173.604166666664</v>
      </c>
      <c r="E10473">
        <v>147.5</v>
      </c>
      <c r="F10473">
        <v>0.45</v>
      </c>
      <c r="G10473">
        <v>23.37</v>
      </c>
      <c r="H10473">
        <v>12.05</v>
      </c>
      <c r="I10473">
        <v>0</v>
      </c>
      <c r="J10473">
        <f t="shared" si="2043"/>
        <v>0</v>
      </c>
      <c r="K10473">
        <v>0</v>
      </c>
      <c r="L10473">
        <v>0</v>
      </c>
      <c r="M10473">
        <f t="shared" si="2038"/>
        <v>0</v>
      </c>
      <c r="N10473">
        <f t="shared" si="2039"/>
        <v>0</v>
      </c>
      <c r="O10473">
        <f t="shared" si="2040"/>
        <v>0</v>
      </c>
      <c r="P10473" s="34" t="s">
        <v>77</v>
      </c>
      <c r="Q10473" s="33">
        <f t="shared" si="2044"/>
        <v>0.12999999999999901</v>
      </c>
      <c r="R10473" s="33">
        <f t="shared" si="2045"/>
        <v>3.0600000000000005</v>
      </c>
      <c r="S10473" s="33">
        <f t="shared" si="2046"/>
        <v>0</v>
      </c>
      <c r="T10473" s="33">
        <f t="shared" si="2047"/>
        <v>0</v>
      </c>
      <c r="V10473" s="16">
        <f t="shared" si="2049"/>
        <v>1.0416666664241347E-2</v>
      </c>
      <c r="W10473" s="2">
        <f t="shared" si="2048"/>
        <v>45173.604166666664</v>
      </c>
    </row>
    <row r="10474" spans="1:23" x14ac:dyDescent="0.25">
      <c r="A10474">
        <v>2023</v>
      </c>
      <c r="B10474" t="s">
        <v>75</v>
      </c>
      <c r="C10474" t="s">
        <v>76</v>
      </c>
      <c r="D10474" s="45">
        <v>45173.614583333336</v>
      </c>
      <c r="E10474">
        <v>110.3</v>
      </c>
      <c r="F10474">
        <v>0.45</v>
      </c>
      <c r="G10474">
        <v>23.5</v>
      </c>
      <c r="H10474">
        <v>8.99</v>
      </c>
      <c r="I10474">
        <v>0</v>
      </c>
      <c r="J10474">
        <f t="shared" si="2043"/>
        <v>0</v>
      </c>
      <c r="K10474">
        <v>0</v>
      </c>
      <c r="L10474">
        <v>0</v>
      </c>
      <c r="M10474">
        <f t="shared" si="2038"/>
        <v>0</v>
      </c>
      <c r="N10474">
        <f t="shared" si="2039"/>
        <v>0</v>
      </c>
      <c r="O10474">
        <f t="shared" si="2040"/>
        <v>0</v>
      </c>
      <c r="P10474" s="34" t="s">
        <v>77</v>
      </c>
      <c r="Q10474" s="33">
        <f t="shared" si="2044"/>
        <v>0.10999999999999943</v>
      </c>
      <c r="R10474" s="33">
        <f t="shared" si="2045"/>
        <v>3.84</v>
      </c>
      <c r="S10474" s="33">
        <f t="shared" si="2046"/>
        <v>0</v>
      </c>
      <c r="T10474" s="33">
        <f t="shared" si="2047"/>
        <v>0</v>
      </c>
      <c r="V10474" s="16">
        <f t="shared" si="2049"/>
        <v>1.0416666671517305E-2</v>
      </c>
      <c r="W10474" s="2">
        <f t="shared" si="2048"/>
        <v>45173.614583333328</v>
      </c>
    </row>
    <row r="10475" spans="1:23" x14ac:dyDescent="0.25">
      <c r="A10475">
        <v>2023</v>
      </c>
      <c r="B10475" t="s">
        <v>75</v>
      </c>
      <c r="C10475" t="s">
        <v>76</v>
      </c>
      <c r="D10475" s="45">
        <v>45173.625</v>
      </c>
      <c r="E10475">
        <v>157.80000000000001</v>
      </c>
      <c r="F10475">
        <v>0.45</v>
      </c>
      <c r="G10475">
        <v>23.61</v>
      </c>
      <c r="H10475">
        <v>12.83</v>
      </c>
      <c r="I10475">
        <v>0</v>
      </c>
      <c r="J10475">
        <f t="shared" si="2043"/>
        <v>0</v>
      </c>
      <c r="K10475">
        <v>0</v>
      </c>
      <c r="L10475">
        <v>0</v>
      </c>
      <c r="M10475">
        <f t="shared" si="2038"/>
        <v>0</v>
      </c>
      <c r="N10475">
        <f t="shared" si="2039"/>
        <v>0</v>
      </c>
      <c r="O10475">
        <f t="shared" si="2040"/>
        <v>0</v>
      </c>
      <c r="P10475" s="34" t="s">
        <v>77</v>
      </c>
      <c r="Q10475" s="33">
        <f t="shared" si="2044"/>
        <v>0.10000000000000142</v>
      </c>
      <c r="R10475" s="33">
        <f t="shared" si="2045"/>
        <v>3.8800000000000008</v>
      </c>
      <c r="S10475" s="33">
        <f t="shared" si="2046"/>
        <v>0</v>
      </c>
      <c r="T10475" s="33">
        <f t="shared" si="2047"/>
        <v>0</v>
      </c>
      <c r="V10475" s="16">
        <f t="shared" si="2049"/>
        <v>1.0416666664241347E-2</v>
      </c>
      <c r="W10475" s="2">
        <f t="shared" si="2048"/>
        <v>45173.625</v>
      </c>
    </row>
    <row r="10476" spans="1:23" x14ac:dyDescent="0.25">
      <c r="A10476">
        <v>2023</v>
      </c>
      <c r="B10476" t="s">
        <v>75</v>
      </c>
      <c r="C10476" t="s">
        <v>76</v>
      </c>
      <c r="D10476" s="45">
        <v>45173.635416666664</v>
      </c>
      <c r="E10476">
        <v>110.3</v>
      </c>
      <c r="F10476">
        <v>0.45</v>
      </c>
      <c r="G10476">
        <v>23.71</v>
      </c>
      <c r="H10476">
        <v>8.9499999999999993</v>
      </c>
      <c r="I10476">
        <v>0</v>
      </c>
      <c r="J10476">
        <f t="shared" si="2043"/>
        <v>0</v>
      </c>
      <c r="K10476">
        <f t="shared" ref="K10476:K10482" si="2051">IF(H10476="",0.5,IF(H10476&lt;=0.1,2,IF(H10476&gt;=20,2, IF(AND(H10476&gt;0.1,H10476&lt;0.2),5,IF(AND(H10476&gt;16,H10476&lt;20),5,IF(R10476&gt;=2,1.5,0))))))</f>
        <v>0</v>
      </c>
      <c r="L10476">
        <v>0</v>
      </c>
      <c r="M10476">
        <f t="shared" ref="M10476:M10539" si="2052">IF(F10476="",0.5,IF(F10476*1000&lt;=10,2,IF(F10476*1000&gt;=35000,2,IF(AND(F10476*1000&gt;10,F10476*1000&lt;20),5, IF(AND(F10476*1000&gt;6000,F10476*1000&lt;35000),5,IF(T10476&gt;=5000,1.5,0))))))</f>
        <v>0</v>
      </c>
      <c r="N10476">
        <f t="shared" ref="N10476:N10539" si="2053">IF(A10476="",0.5,IF(B10476="",0.5,IF(C10476="",0.5,IF(D10476="",0.5,IF(U10476="Y",0.01,0)))))</f>
        <v>0</v>
      </c>
      <c r="O10476">
        <f t="shared" ref="O10476:O10539" si="2054">COUNTIF(J10476:N10476,"&gt;0")</f>
        <v>0</v>
      </c>
      <c r="P10476" s="34" t="s">
        <v>77</v>
      </c>
      <c r="Q10476" s="33">
        <f t="shared" si="2044"/>
        <v>7.0000000000000284E-2</v>
      </c>
      <c r="R10476" s="33">
        <f t="shared" si="2045"/>
        <v>1.0000000000001563E-2</v>
      </c>
      <c r="S10476" s="33">
        <f t="shared" si="2046"/>
        <v>0</v>
      </c>
      <c r="T10476" s="33">
        <f t="shared" si="2047"/>
        <v>0</v>
      </c>
      <c r="V10476" s="16">
        <f t="shared" si="2049"/>
        <v>1.0416666664241347E-2</v>
      </c>
      <c r="W10476" s="2">
        <f t="shared" si="2048"/>
        <v>45173.635416666664</v>
      </c>
    </row>
    <row r="10477" spans="1:23" x14ac:dyDescent="0.25">
      <c r="A10477">
        <v>2023</v>
      </c>
      <c r="B10477" t="s">
        <v>75</v>
      </c>
      <c r="C10477" t="s">
        <v>76</v>
      </c>
      <c r="D10477" s="45">
        <v>45173.645833333336</v>
      </c>
      <c r="E10477">
        <v>110.6</v>
      </c>
      <c r="F10477">
        <v>0.45</v>
      </c>
      <c r="G10477">
        <v>23.78</v>
      </c>
      <c r="H10477">
        <v>8.9600000000000009</v>
      </c>
      <c r="I10477">
        <v>0</v>
      </c>
      <c r="J10477">
        <f t="shared" si="2043"/>
        <v>0</v>
      </c>
      <c r="K10477">
        <f t="shared" si="2051"/>
        <v>0</v>
      </c>
      <c r="L10477">
        <v>0</v>
      </c>
      <c r="M10477">
        <f t="shared" si="2052"/>
        <v>0</v>
      </c>
      <c r="N10477">
        <f t="shared" si="2053"/>
        <v>0</v>
      </c>
      <c r="O10477">
        <f t="shared" si="2054"/>
        <v>0</v>
      </c>
      <c r="P10477" s="34" t="s">
        <v>77</v>
      </c>
      <c r="Q10477" s="33">
        <f t="shared" si="2044"/>
        <v>3.9999999999999147E-2</v>
      </c>
      <c r="R10477" s="33">
        <f t="shared" si="2045"/>
        <v>1.8399999999999999</v>
      </c>
      <c r="S10477" s="33">
        <f t="shared" si="2046"/>
        <v>0</v>
      </c>
      <c r="T10477" s="33">
        <f t="shared" si="2047"/>
        <v>0</v>
      </c>
      <c r="V10477" s="16">
        <f t="shared" si="2049"/>
        <v>1.0416666671517305E-2</v>
      </c>
      <c r="W10477" s="2">
        <f t="shared" si="2048"/>
        <v>45173.645833333328</v>
      </c>
    </row>
    <row r="10478" spans="1:23" x14ac:dyDescent="0.25">
      <c r="A10478">
        <v>2023</v>
      </c>
      <c r="B10478" t="s">
        <v>75</v>
      </c>
      <c r="C10478" t="s">
        <v>76</v>
      </c>
      <c r="D10478" s="45">
        <v>45173.65625</v>
      </c>
      <c r="E10478">
        <v>133.4</v>
      </c>
      <c r="F10478">
        <v>0.45</v>
      </c>
      <c r="G10478">
        <v>23.82</v>
      </c>
      <c r="H10478">
        <v>10.8</v>
      </c>
      <c r="I10478">
        <v>0</v>
      </c>
      <c r="J10478">
        <f t="shared" si="2043"/>
        <v>0</v>
      </c>
      <c r="K10478">
        <f t="shared" si="2051"/>
        <v>0</v>
      </c>
      <c r="L10478">
        <v>0</v>
      </c>
      <c r="M10478">
        <f t="shared" si="2052"/>
        <v>0</v>
      </c>
      <c r="N10478">
        <f t="shared" si="2053"/>
        <v>0</v>
      </c>
      <c r="O10478">
        <f t="shared" si="2054"/>
        <v>0</v>
      </c>
      <c r="P10478" s="34" t="s">
        <v>77</v>
      </c>
      <c r="Q10478" s="33">
        <f t="shared" si="2044"/>
        <v>7.9999999999998295E-2</v>
      </c>
      <c r="R10478" s="33">
        <f t="shared" si="2045"/>
        <v>0.94999999999999929</v>
      </c>
      <c r="S10478" s="33">
        <f t="shared" si="2046"/>
        <v>0</v>
      </c>
      <c r="T10478" s="33">
        <f t="shared" si="2047"/>
        <v>1</v>
      </c>
      <c r="V10478" s="16">
        <f t="shared" si="2049"/>
        <v>1.0416666664241347E-2</v>
      </c>
      <c r="W10478" s="2">
        <f t="shared" si="2048"/>
        <v>45173.65625</v>
      </c>
    </row>
    <row r="10479" spans="1:23" x14ac:dyDescent="0.25">
      <c r="A10479">
        <v>2023</v>
      </c>
      <c r="B10479" t="s">
        <v>75</v>
      </c>
      <c r="C10479" t="s">
        <v>76</v>
      </c>
      <c r="D10479" s="45">
        <v>45173.666666666664</v>
      </c>
      <c r="E10479">
        <v>145.30000000000001</v>
      </c>
      <c r="F10479">
        <v>0.44900000000000001</v>
      </c>
      <c r="G10479">
        <v>23.9</v>
      </c>
      <c r="H10479">
        <v>11.75</v>
      </c>
      <c r="I10479">
        <v>0</v>
      </c>
      <c r="J10479">
        <f t="shared" si="2043"/>
        <v>0</v>
      </c>
      <c r="K10479">
        <f t="shared" si="2051"/>
        <v>0</v>
      </c>
      <c r="L10479">
        <v>0</v>
      </c>
      <c r="M10479">
        <f t="shared" si="2052"/>
        <v>0</v>
      </c>
      <c r="N10479">
        <f t="shared" si="2053"/>
        <v>0</v>
      </c>
      <c r="O10479">
        <f t="shared" si="2054"/>
        <v>0</v>
      </c>
      <c r="P10479" s="34" t="s">
        <v>77</v>
      </c>
      <c r="Q10479" s="33">
        <f t="shared" si="2044"/>
        <v>2.0000000000003126E-2</v>
      </c>
      <c r="R10479" s="33">
        <f t="shared" si="2045"/>
        <v>0.53999999999999915</v>
      </c>
      <c r="S10479" s="33">
        <f t="shared" si="2046"/>
        <v>0</v>
      </c>
      <c r="T10479" s="33">
        <f t="shared" si="2047"/>
        <v>0</v>
      </c>
      <c r="V10479" s="16">
        <f t="shared" si="2049"/>
        <v>1.0416666664241347E-2</v>
      </c>
      <c r="W10479" s="2">
        <f t="shared" si="2048"/>
        <v>45173.666666666664</v>
      </c>
    </row>
    <row r="10480" spans="1:23" x14ac:dyDescent="0.25">
      <c r="A10480">
        <v>2023</v>
      </c>
      <c r="B10480" t="s">
        <v>75</v>
      </c>
      <c r="C10480" t="s">
        <v>76</v>
      </c>
      <c r="D10480" s="45">
        <v>45173.677083333336</v>
      </c>
      <c r="E10480">
        <v>152</v>
      </c>
      <c r="F10480">
        <v>0.44900000000000001</v>
      </c>
      <c r="G10480">
        <v>23.92</v>
      </c>
      <c r="H10480">
        <v>12.29</v>
      </c>
      <c r="I10480">
        <v>0</v>
      </c>
      <c r="J10480">
        <f t="shared" si="2043"/>
        <v>0</v>
      </c>
      <c r="K10480">
        <f t="shared" si="2051"/>
        <v>0</v>
      </c>
      <c r="L10480">
        <v>0</v>
      </c>
      <c r="M10480">
        <f t="shared" si="2052"/>
        <v>0</v>
      </c>
      <c r="N10480">
        <f t="shared" si="2053"/>
        <v>0</v>
      </c>
      <c r="O10480">
        <f t="shared" si="2054"/>
        <v>0</v>
      </c>
      <c r="P10480" s="34" t="s">
        <v>77</v>
      </c>
      <c r="Q10480" s="33">
        <f t="shared" si="2044"/>
        <v>2.9999999999997584E-2</v>
      </c>
      <c r="R10480" s="33">
        <f t="shared" si="2045"/>
        <v>0.28999999999999915</v>
      </c>
      <c r="S10480" s="33">
        <f t="shared" si="2046"/>
        <v>0</v>
      </c>
      <c r="T10480" s="33">
        <f t="shared" si="2047"/>
        <v>1</v>
      </c>
      <c r="V10480" s="16">
        <f t="shared" si="2049"/>
        <v>1.0416666671517305E-2</v>
      </c>
      <c r="W10480" s="2">
        <f t="shared" si="2048"/>
        <v>45173.677083333328</v>
      </c>
    </row>
    <row r="10481" spans="1:23" x14ac:dyDescent="0.25">
      <c r="A10481">
        <v>2023</v>
      </c>
      <c r="B10481" t="s">
        <v>75</v>
      </c>
      <c r="C10481" t="s">
        <v>76</v>
      </c>
      <c r="D10481" s="45">
        <v>45173.6875</v>
      </c>
      <c r="E10481">
        <v>148.5</v>
      </c>
      <c r="F10481">
        <v>0.45</v>
      </c>
      <c r="G10481">
        <v>23.95</v>
      </c>
      <c r="H10481">
        <v>12</v>
      </c>
      <c r="I10481">
        <v>0</v>
      </c>
      <c r="J10481">
        <f t="shared" si="2043"/>
        <v>0</v>
      </c>
      <c r="K10481">
        <f t="shared" si="2051"/>
        <v>0</v>
      </c>
      <c r="L10481">
        <v>0</v>
      </c>
      <c r="M10481">
        <f t="shared" si="2052"/>
        <v>0</v>
      </c>
      <c r="N10481">
        <f t="shared" si="2053"/>
        <v>0</v>
      </c>
      <c r="O10481">
        <f t="shared" si="2054"/>
        <v>0</v>
      </c>
      <c r="P10481" s="34" t="s">
        <v>77</v>
      </c>
      <c r="Q10481" s="33">
        <f t="shared" si="2044"/>
        <v>0</v>
      </c>
      <c r="R10481" s="33">
        <f t="shared" si="2045"/>
        <v>0.16000000000000014</v>
      </c>
      <c r="S10481" s="33">
        <f t="shared" si="2046"/>
        <v>0</v>
      </c>
      <c r="T10481" s="33">
        <f t="shared" si="2047"/>
        <v>0</v>
      </c>
      <c r="V10481" s="16">
        <f t="shared" si="2049"/>
        <v>1.0416666664241347E-2</v>
      </c>
      <c r="W10481" s="2">
        <f t="shared" si="2048"/>
        <v>45173.6875</v>
      </c>
    </row>
    <row r="10482" spans="1:23" x14ac:dyDescent="0.25">
      <c r="A10482">
        <v>2023</v>
      </c>
      <c r="B10482" t="s">
        <v>75</v>
      </c>
      <c r="C10482" t="s">
        <v>76</v>
      </c>
      <c r="D10482" s="45">
        <v>45173.697916666664</v>
      </c>
      <c r="E10482">
        <v>150.5</v>
      </c>
      <c r="F10482">
        <v>0.45</v>
      </c>
      <c r="G10482">
        <v>23.95</v>
      </c>
      <c r="H10482">
        <v>12.16</v>
      </c>
      <c r="I10482">
        <v>0</v>
      </c>
      <c r="J10482">
        <f t="shared" si="2043"/>
        <v>0</v>
      </c>
      <c r="K10482">
        <f t="shared" si="2051"/>
        <v>0</v>
      </c>
      <c r="L10482">
        <v>0</v>
      </c>
      <c r="M10482">
        <f t="shared" si="2052"/>
        <v>0</v>
      </c>
      <c r="N10482">
        <f t="shared" si="2053"/>
        <v>0</v>
      </c>
      <c r="O10482">
        <f t="shared" si="2054"/>
        <v>0</v>
      </c>
      <c r="P10482" s="34" t="s">
        <v>77</v>
      </c>
      <c r="Q10482" s="33">
        <f t="shared" si="2044"/>
        <v>1.9999999999999574E-2</v>
      </c>
      <c r="R10482" s="33">
        <f t="shared" si="2045"/>
        <v>0.23000000000000043</v>
      </c>
      <c r="S10482" s="33">
        <f t="shared" si="2046"/>
        <v>0</v>
      </c>
      <c r="T10482" s="33">
        <f t="shared" si="2047"/>
        <v>0</v>
      </c>
      <c r="V10482" s="16">
        <f t="shared" si="2049"/>
        <v>1.0416666664241347E-2</v>
      </c>
      <c r="W10482" s="2">
        <f t="shared" si="2048"/>
        <v>45173.697916666664</v>
      </c>
    </row>
    <row r="10483" spans="1:23" x14ac:dyDescent="0.25">
      <c r="A10483">
        <v>2023</v>
      </c>
      <c r="B10483" t="s">
        <v>75</v>
      </c>
      <c r="C10483" t="s">
        <v>76</v>
      </c>
      <c r="D10483" s="45">
        <v>45173.708333333336</v>
      </c>
      <c r="E10483">
        <v>153.5</v>
      </c>
      <c r="F10483">
        <v>0.45</v>
      </c>
      <c r="G10483">
        <v>23.97</v>
      </c>
      <c r="H10483">
        <v>12.39</v>
      </c>
      <c r="I10483">
        <v>0</v>
      </c>
      <c r="J10483">
        <f t="shared" si="2043"/>
        <v>0</v>
      </c>
      <c r="K10483">
        <v>0</v>
      </c>
      <c r="L10483">
        <v>0</v>
      </c>
      <c r="M10483">
        <f t="shared" si="2052"/>
        <v>0</v>
      </c>
      <c r="N10483">
        <f t="shared" si="2053"/>
        <v>0</v>
      </c>
      <c r="O10483">
        <f t="shared" si="2054"/>
        <v>0</v>
      </c>
      <c r="P10483" s="34" t="s">
        <v>77</v>
      </c>
      <c r="Q10483" s="33">
        <f t="shared" si="2044"/>
        <v>1.0000000000001563E-2</v>
      </c>
      <c r="R10483" s="33">
        <f t="shared" si="2045"/>
        <v>2.3100000000000005</v>
      </c>
      <c r="S10483" s="33">
        <f t="shared" si="2046"/>
        <v>0</v>
      </c>
      <c r="T10483" s="33">
        <f t="shared" si="2047"/>
        <v>0</v>
      </c>
      <c r="V10483" s="16">
        <f t="shared" si="2049"/>
        <v>1.0416666671517305E-2</v>
      </c>
      <c r="W10483" s="2">
        <f t="shared" si="2048"/>
        <v>45173.708333333328</v>
      </c>
    </row>
    <row r="10484" spans="1:23" x14ac:dyDescent="0.25">
      <c r="A10484">
        <v>2023</v>
      </c>
      <c r="B10484" t="s">
        <v>75</v>
      </c>
      <c r="C10484" t="s">
        <v>76</v>
      </c>
      <c r="D10484" s="45">
        <v>45173.71875</v>
      </c>
      <c r="E10484">
        <v>124.9</v>
      </c>
      <c r="F10484">
        <v>0.45</v>
      </c>
      <c r="G10484">
        <v>23.98</v>
      </c>
      <c r="H10484">
        <v>10.08</v>
      </c>
      <c r="I10484">
        <v>0</v>
      </c>
      <c r="J10484">
        <f t="shared" si="2043"/>
        <v>0</v>
      </c>
      <c r="K10484">
        <f>IF(H10484="",0.5,IF(H10484&lt;=0.1,2,IF(H10484&gt;=20,2, IF(AND(H10484&gt;0.1,H10484&lt;0.2),5,IF(AND(H10484&gt;16,H10484&lt;20),5,IF(R10484&gt;=2,1.5,0))))))</f>
        <v>0</v>
      </c>
      <c r="L10484">
        <v>0</v>
      </c>
      <c r="M10484">
        <f t="shared" si="2052"/>
        <v>0</v>
      </c>
      <c r="N10484">
        <f t="shared" si="2053"/>
        <v>0</v>
      </c>
      <c r="O10484">
        <f t="shared" si="2054"/>
        <v>0</v>
      </c>
      <c r="P10484" s="34" t="s">
        <v>77</v>
      </c>
      <c r="Q10484" s="33">
        <f t="shared" si="2044"/>
        <v>3.0000000000001137E-2</v>
      </c>
      <c r="R10484" s="33">
        <f t="shared" si="2045"/>
        <v>1.1300000000000008</v>
      </c>
      <c r="S10484" s="33">
        <f t="shared" si="2046"/>
        <v>0</v>
      </c>
      <c r="T10484" s="33">
        <f t="shared" si="2047"/>
        <v>0</v>
      </c>
      <c r="V10484" s="16">
        <f t="shared" si="2049"/>
        <v>1.0416666664241347E-2</v>
      </c>
      <c r="W10484" s="2">
        <f t="shared" si="2048"/>
        <v>45173.71875</v>
      </c>
    </row>
    <row r="10485" spans="1:23" x14ac:dyDescent="0.25">
      <c r="A10485">
        <v>2023</v>
      </c>
      <c r="B10485" t="s">
        <v>75</v>
      </c>
      <c r="C10485" t="s">
        <v>76</v>
      </c>
      <c r="D10485" s="45">
        <v>45173.729166666664</v>
      </c>
      <c r="E10485">
        <v>138.9</v>
      </c>
      <c r="F10485">
        <v>0.45</v>
      </c>
      <c r="G10485">
        <v>24.01</v>
      </c>
      <c r="H10485">
        <v>11.21</v>
      </c>
      <c r="I10485">
        <v>0</v>
      </c>
      <c r="J10485">
        <f t="shared" si="2043"/>
        <v>0</v>
      </c>
      <c r="K10485">
        <f>IF(H10485="",0.5,IF(H10485&lt;=0.1,2,IF(H10485&gt;=20,2, IF(AND(H10485&gt;0.1,H10485&lt;0.2),5,IF(AND(H10485&gt;16,H10485&lt;20),5,IF(R10485&gt;=2,1.5,0))))))</f>
        <v>0</v>
      </c>
      <c r="L10485">
        <v>0</v>
      </c>
      <c r="M10485">
        <f t="shared" si="2052"/>
        <v>0</v>
      </c>
      <c r="N10485">
        <f t="shared" si="2053"/>
        <v>0</v>
      </c>
      <c r="O10485">
        <f t="shared" si="2054"/>
        <v>0</v>
      </c>
      <c r="P10485" s="34" t="s">
        <v>77</v>
      </c>
      <c r="Q10485" s="33">
        <f t="shared" si="2044"/>
        <v>9.9999999999980105E-3</v>
      </c>
      <c r="R10485" s="33">
        <f t="shared" si="2045"/>
        <v>1.2800000000000011</v>
      </c>
      <c r="S10485" s="33">
        <f t="shared" si="2046"/>
        <v>0</v>
      </c>
      <c r="T10485" s="33">
        <f t="shared" si="2047"/>
        <v>0</v>
      </c>
      <c r="V10485" s="16">
        <f t="shared" si="2049"/>
        <v>1.0416666664241347E-2</v>
      </c>
      <c r="W10485" s="2">
        <f t="shared" si="2048"/>
        <v>45173.729166666664</v>
      </c>
    </row>
    <row r="10486" spans="1:23" x14ac:dyDescent="0.25">
      <c r="A10486">
        <v>2023</v>
      </c>
      <c r="B10486" t="s">
        <v>75</v>
      </c>
      <c r="C10486" t="s">
        <v>76</v>
      </c>
      <c r="D10486" s="45">
        <v>45173.739583333336</v>
      </c>
      <c r="E10486">
        <v>123.1</v>
      </c>
      <c r="F10486">
        <v>0.45</v>
      </c>
      <c r="G10486">
        <v>24.02</v>
      </c>
      <c r="H10486">
        <v>9.93</v>
      </c>
      <c r="I10486">
        <v>0</v>
      </c>
      <c r="J10486">
        <f t="shared" si="2043"/>
        <v>0</v>
      </c>
      <c r="K10486">
        <f>IF(H10486="",0.5,IF(H10486&lt;=0.1,2,IF(H10486&gt;=20,2, IF(AND(H10486&gt;0.1,H10486&lt;0.2),5,IF(AND(H10486&gt;16,H10486&lt;20),5,IF(R10486&gt;=2,1.5,0))))))</f>
        <v>0</v>
      </c>
      <c r="L10486">
        <v>0</v>
      </c>
      <c r="M10486">
        <f t="shared" si="2052"/>
        <v>0</v>
      </c>
      <c r="N10486">
        <f t="shared" si="2053"/>
        <v>0</v>
      </c>
      <c r="O10486">
        <f t="shared" si="2054"/>
        <v>0</v>
      </c>
      <c r="P10486" s="34" t="s">
        <v>77</v>
      </c>
      <c r="Q10486" s="33">
        <f t="shared" si="2044"/>
        <v>0</v>
      </c>
      <c r="R10486" s="33">
        <f t="shared" si="2045"/>
        <v>0.73000000000000043</v>
      </c>
      <c r="S10486" s="33">
        <f t="shared" si="2046"/>
        <v>0</v>
      </c>
      <c r="T10486" s="33">
        <f t="shared" si="2047"/>
        <v>0</v>
      </c>
      <c r="V10486" s="16">
        <f t="shared" si="2049"/>
        <v>1.0416666671517305E-2</v>
      </c>
      <c r="W10486" s="2">
        <f t="shared" si="2048"/>
        <v>45173.739583333328</v>
      </c>
    </row>
    <row r="10487" spans="1:23" x14ac:dyDescent="0.25">
      <c r="A10487">
        <v>2023</v>
      </c>
      <c r="B10487" t="s">
        <v>75</v>
      </c>
      <c r="C10487" t="s">
        <v>76</v>
      </c>
      <c r="D10487" s="45">
        <v>45173.75</v>
      </c>
      <c r="E10487">
        <v>114.1</v>
      </c>
      <c r="F10487">
        <v>0.45</v>
      </c>
      <c r="G10487">
        <v>24.02</v>
      </c>
      <c r="H10487">
        <v>9.1999999999999993</v>
      </c>
      <c r="I10487">
        <v>0</v>
      </c>
      <c r="J10487">
        <f t="shared" si="2043"/>
        <v>0</v>
      </c>
      <c r="K10487">
        <v>0</v>
      </c>
      <c r="L10487">
        <v>0</v>
      </c>
      <c r="M10487">
        <f t="shared" si="2052"/>
        <v>0</v>
      </c>
      <c r="N10487">
        <f t="shared" si="2053"/>
        <v>0</v>
      </c>
      <c r="O10487">
        <f t="shared" si="2054"/>
        <v>0</v>
      </c>
      <c r="P10487" s="34" t="s">
        <v>77</v>
      </c>
      <c r="Q10487" s="33">
        <f t="shared" si="2044"/>
        <v>1.9999999999999574E-2</v>
      </c>
      <c r="R10487" s="33">
        <f t="shared" si="2045"/>
        <v>3.2100000000000009</v>
      </c>
      <c r="S10487" s="33">
        <f t="shared" si="2046"/>
        <v>0</v>
      </c>
      <c r="T10487" s="33">
        <f t="shared" si="2047"/>
        <v>0</v>
      </c>
      <c r="V10487" s="16">
        <f t="shared" si="2049"/>
        <v>1.0416666664241347E-2</v>
      </c>
      <c r="W10487" s="2">
        <f t="shared" si="2048"/>
        <v>45173.75</v>
      </c>
    </row>
    <row r="10488" spans="1:23" x14ac:dyDescent="0.25">
      <c r="A10488">
        <v>2023</v>
      </c>
      <c r="B10488" t="s">
        <v>75</v>
      </c>
      <c r="C10488" t="s">
        <v>76</v>
      </c>
      <c r="D10488" s="45">
        <v>45173.760416666664</v>
      </c>
      <c r="E10488">
        <v>153.69999999999999</v>
      </c>
      <c r="F10488">
        <v>0.45</v>
      </c>
      <c r="G10488">
        <v>24</v>
      </c>
      <c r="H10488">
        <v>12.41</v>
      </c>
      <c r="I10488">
        <v>0</v>
      </c>
      <c r="J10488">
        <f t="shared" si="2043"/>
        <v>0</v>
      </c>
      <c r="K10488">
        <v>0</v>
      </c>
      <c r="L10488">
        <v>0</v>
      </c>
      <c r="M10488">
        <f t="shared" si="2052"/>
        <v>0</v>
      </c>
      <c r="N10488">
        <f t="shared" si="2053"/>
        <v>0</v>
      </c>
      <c r="O10488">
        <f t="shared" si="2054"/>
        <v>0</v>
      </c>
      <c r="P10488" s="34" t="s">
        <v>77</v>
      </c>
      <c r="Q10488" s="33">
        <f t="shared" si="2044"/>
        <v>1.0000000000001563E-2</v>
      </c>
      <c r="R10488" s="33">
        <f t="shared" si="2045"/>
        <v>3.16</v>
      </c>
      <c r="S10488" s="33">
        <f t="shared" si="2046"/>
        <v>0</v>
      </c>
      <c r="T10488" s="33">
        <f t="shared" si="2047"/>
        <v>1</v>
      </c>
      <c r="V10488" s="16">
        <f t="shared" si="2049"/>
        <v>1.0416666664241347E-2</v>
      </c>
      <c r="W10488" s="2">
        <f t="shared" si="2048"/>
        <v>45173.760416666664</v>
      </c>
    </row>
    <row r="10489" spans="1:23" x14ac:dyDescent="0.25">
      <c r="A10489">
        <v>2023</v>
      </c>
      <c r="B10489" t="s">
        <v>75</v>
      </c>
      <c r="C10489" t="s">
        <v>76</v>
      </c>
      <c r="D10489" s="45">
        <v>45173.770833333336</v>
      </c>
      <c r="E10489">
        <v>114.6</v>
      </c>
      <c r="F10489">
        <v>0.45100000000000001</v>
      </c>
      <c r="G10489">
        <v>23.99</v>
      </c>
      <c r="H10489">
        <v>9.25</v>
      </c>
      <c r="I10489">
        <v>0</v>
      </c>
      <c r="J10489">
        <f t="shared" si="2043"/>
        <v>0</v>
      </c>
      <c r="K10489">
        <f>IF(H10489="",0.5,IF(H10489&lt;=0.1,2,IF(H10489&gt;=20,2, IF(AND(H10489&gt;0.1,H10489&lt;0.2),5,IF(AND(H10489&gt;16,H10489&lt;20),5,IF(R10489&gt;=2,1.5,0))))))</f>
        <v>0</v>
      </c>
      <c r="L10489">
        <v>0</v>
      </c>
      <c r="M10489">
        <f t="shared" si="2052"/>
        <v>0</v>
      </c>
      <c r="N10489">
        <f t="shared" si="2053"/>
        <v>0</v>
      </c>
      <c r="O10489">
        <f t="shared" si="2054"/>
        <v>0</v>
      </c>
      <c r="P10489" s="34" t="s">
        <v>77</v>
      </c>
      <c r="Q10489" s="33">
        <f t="shared" si="2044"/>
        <v>1.9999999999999574E-2</v>
      </c>
      <c r="R10489" s="33">
        <f t="shared" si="2045"/>
        <v>0.47000000000000064</v>
      </c>
      <c r="S10489" s="33">
        <f t="shared" si="2046"/>
        <v>0</v>
      </c>
      <c r="T10489" s="33">
        <f t="shared" si="2047"/>
        <v>1</v>
      </c>
      <c r="V10489" s="16">
        <f t="shared" si="2049"/>
        <v>1.0416666671517305E-2</v>
      </c>
      <c r="W10489" s="2">
        <f t="shared" si="2048"/>
        <v>45173.770833333328</v>
      </c>
    </row>
    <row r="10490" spans="1:23" x14ac:dyDescent="0.25">
      <c r="A10490">
        <v>2023</v>
      </c>
      <c r="B10490" t="s">
        <v>75</v>
      </c>
      <c r="C10490" t="s">
        <v>76</v>
      </c>
      <c r="D10490" s="45">
        <v>45173.78125</v>
      </c>
      <c r="E10490">
        <v>120.3</v>
      </c>
      <c r="F10490">
        <v>0.45</v>
      </c>
      <c r="G10490">
        <v>23.97</v>
      </c>
      <c r="H10490">
        <v>9.7200000000000006</v>
      </c>
      <c r="I10490">
        <v>0</v>
      </c>
      <c r="J10490">
        <f t="shared" si="2043"/>
        <v>0</v>
      </c>
      <c r="K10490">
        <f>IF(H10490="",0.5,IF(H10490&lt;=0.1,2,IF(H10490&gt;=20,2, IF(AND(H10490&gt;0.1,H10490&lt;0.2),5,IF(AND(H10490&gt;16,H10490&lt;20),5,IF(R10490&gt;=2,1.5,0))))))</f>
        <v>0</v>
      </c>
      <c r="L10490">
        <v>0</v>
      </c>
      <c r="M10490">
        <f t="shared" si="2052"/>
        <v>0</v>
      </c>
      <c r="N10490">
        <f t="shared" si="2053"/>
        <v>0</v>
      </c>
      <c r="O10490">
        <f t="shared" si="2054"/>
        <v>0</v>
      </c>
      <c r="P10490" s="34" t="s">
        <v>77</v>
      </c>
      <c r="Q10490" s="33">
        <f t="shared" si="2044"/>
        <v>1.9999999999999574E-2</v>
      </c>
      <c r="R10490" s="33">
        <f t="shared" si="2045"/>
        <v>1.2400000000000002</v>
      </c>
      <c r="S10490" s="33">
        <f t="shared" si="2046"/>
        <v>0</v>
      </c>
      <c r="T10490" s="33">
        <f t="shared" si="2047"/>
        <v>0</v>
      </c>
      <c r="V10490" s="16">
        <f t="shared" si="2049"/>
        <v>1.0416666664241347E-2</v>
      </c>
      <c r="W10490" s="2">
        <f t="shared" si="2048"/>
        <v>45173.78125</v>
      </c>
    </row>
    <row r="10491" spans="1:23" x14ac:dyDescent="0.25">
      <c r="A10491">
        <v>2023</v>
      </c>
      <c r="B10491" t="s">
        <v>75</v>
      </c>
      <c r="C10491" t="s">
        <v>76</v>
      </c>
      <c r="D10491" s="45">
        <v>45173.791666666664</v>
      </c>
      <c r="E10491">
        <v>105</v>
      </c>
      <c r="F10491">
        <v>0.45</v>
      </c>
      <c r="G10491">
        <v>23.95</v>
      </c>
      <c r="H10491">
        <v>8.48</v>
      </c>
      <c r="I10491">
        <v>0</v>
      </c>
      <c r="J10491">
        <f t="shared" si="2043"/>
        <v>0</v>
      </c>
      <c r="K10491">
        <v>0</v>
      </c>
      <c r="L10491">
        <v>0</v>
      </c>
      <c r="M10491">
        <f t="shared" si="2052"/>
        <v>0</v>
      </c>
      <c r="N10491">
        <f t="shared" si="2053"/>
        <v>0</v>
      </c>
      <c r="O10491">
        <f t="shared" si="2054"/>
        <v>0</v>
      </c>
      <c r="P10491" s="34" t="s">
        <v>77</v>
      </c>
      <c r="Q10491" s="33">
        <f t="shared" si="2044"/>
        <v>2.9999999999997584E-2</v>
      </c>
      <c r="R10491" s="33">
        <f t="shared" si="2045"/>
        <v>3.8499999999999996</v>
      </c>
      <c r="S10491" s="33">
        <f t="shared" si="2046"/>
        <v>0</v>
      </c>
      <c r="T10491" s="33">
        <f t="shared" si="2047"/>
        <v>1</v>
      </c>
      <c r="V10491" s="16">
        <f t="shared" si="2049"/>
        <v>1.0416666664241347E-2</v>
      </c>
      <c r="W10491" s="2">
        <f t="shared" si="2048"/>
        <v>45173.791666666664</v>
      </c>
    </row>
    <row r="10492" spans="1:23" x14ac:dyDescent="0.25">
      <c r="A10492">
        <v>2023</v>
      </c>
      <c r="B10492" t="s">
        <v>75</v>
      </c>
      <c r="C10492" t="s">
        <v>76</v>
      </c>
      <c r="D10492" s="45">
        <v>45173.802083333336</v>
      </c>
      <c r="E10492">
        <v>152.6</v>
      </c>
      <c r="F10492">
        <v>0.45100000000000001</v>
      </c>
      <c r="G10492">
        <v>23.92</v>
      </c>
      <c r="H10492">
        <v>12.33</v>
      </c>
      <c r="I10492">
        <v>0</v>
      </c>
      <c r="J10492">
        <f t="shared" si="2043"/>
        <v>0</v>
      </c>
      <c r="K10492">
        <v>0</v>
      </c>
      <c r="L10492">
        <v>0</v>
      </c>
      <c r="M10492">
        <f t="shared" si="2052"/>
        <v>0</v>
      </c>
      <c r="N10492">
        <f t="shared" si="2053"/>
        <v>0</v>
      </c>
      <c r="O10492">
        <f t="shared" si="2054"/>
        <v>0</v>
      </c>
      <c r="P10492" s="34" t="s">
        <v>77</v>
      </c>
      <c r="Q10492" s="33">
        <f t="shared" si="2044"/>
        <v>4.00000000000027E-2</v>
      </c>
      <c r="R10492" s="33">
        <f t="shared" si="2045"/>
        <v>4.72</v>
      </c>
      <c r="S10492" s="33">
        <f t="shared" si="2046"/>
        <v>0</v>
      </c>
      <c r="T10492" s="33">
        <f t="shared" si="2047"/>
        <v>0</v>
      </c>
      <c r="V10492" s="16">
        <f t="shared" si="2049"/>
        <v>1.0416666671517305E-2</v>
      </c>
      <c r="W10492" s="2">
        <f t="shared" si="2048"/>
        <v>45173.802083333328</v>
      </c>
    </row>
    <row r="10493" spans="1:23" x14ac:dyDescent="0.25">
      <c r="A10493">
        <v>2023</v>
      </c>
      <c r="B10493" t="s">
        <v>75</v>
      </c>
      <c r="C10493" t="s">
        <v>76</v>
      </c>
      <c r="D10493" s="45">
        <v>45173.8125</v>
      </c>
      <c r="E10493">
        <v>94.1</v>
      </c>
      <c r="F10493">
        <v>0.45100000000000001</v>
      </c>
      <c r="G10493">
        <v>23.88</v>
      </c>
      <c r="H10493">
        <v>7.61</v>
      </c>
      <c r="I10493">
        <v>0</v>
      </c>
      <c r="J10493">
        <f t="shared" si="2043"/>
        <v>0</v>
      </c>
      <c r="K10493">
        <v>0</v>
      </c>
      <c r="L10493">
        <v>0</v>
      </c>
      <c r="M10493">
        <f t="shared" si="2052"/>
        <v>0</v>
      </c>
      <c r="N10493">
        <f t="shared" si="2053"/>
        <v>0</v>
      </c>
      <c r="O10493">
        <f t="shared" si="2054"/>
        <v>0</v>
      </c>
      <c r="P10493" s="34" t="s">
        <v>77</v>
      </c>
      <c r="Q10493" s="33">
        <f t="shared" si="2044"/>
        <v>3.9999999999999147E-2</v>
      </c>
      <c r="R10493" s="33">
        <f t="shared" si="2045"/>
        <v>4.47</v>
      </c>
      <c r="S10493" s="33">
        <f t="shared" si="2046"/>
        <v>0</v>
      </c>
      <c r="T10493" s="33">
        <f t="shared" si="2047"/>
        <v>1</v>
      </c>
      <c r="V10493" s="16">
        <f t="shared" si="2049"/>
        <v>1.0416666664241347E-2</v>
      </c>
      <c r="W10493" s="2">
        <f t="shared" si="2048"/>
        <v>45173.8125</v>
      </c>
    </row>
    <row r="10494" spans="1:23" x14ac:dyDescent="0.25">
      <c r="A10494">
        <v>2023</v>
      </c>
      <c r="B10494" t="s">
        <v>75</v>
      </c>
      <c r="C10494" t="s">
        <v>76</v>
      </c>
      <c r="D10494" s="45">
        <v>45173.822916666664</v>
      </c>
      <c r="E10494">
        <v>149.19999999999999</v>
      </c>
      <c r="F10494">
        <v>0.45200000000000001</v>
      </c>
      <c r="G10494">
        <v>23.84</v>
      </c>
      <c r="H10494">
        <v>12.08</v>
      </c>
      <c r="I10494">
        <v>0</v>
      </c>
      <c r="J10494">
        <f t="shared" ref="J10494:J10557" si="2055">IF(G10494="",0.5,IF(G10494&lt;=0,2,IF(G10494&gt;=40,2, IF(AND(G10494&gt;0,G10494&lt;1),5,IF(AND(G10494&gt;35,G10494&lt;40),5,IF(Q10494&gt;=1.5,1.5,0))))))</f>
        <v>0</v>
      </c>
      <c r="K10494">
        <v>0</v>
      </c>
      <c r="L10494">
        <v>0</v>
      </c>
      <c r="M10494">
        <f t="shared" si="2052"/>
        <v>0</v>
      </c>
      <c r="N10494">
        <f t="shared" si="2053"/>
        <v>0</v>
      </c>
      <c r="O10494">
        <f t="shared" si="2054"/>
        <v>0</v>
      </c>
      <c r="P10494" s="34" t="s">
        <v>77</v>
      </c>
      <c r="Q10494" s="33">
        <f t="shared" si="2044"/>
        <v>5.0000000000000711E-2</v>
      </c>
      <c r="R10494" s="33">
        <f t="shared" si="2045"/>
        <v>4.6500000000000004</v>
      </c>
      <c r="S10494" s="33">
        <f t="shared" si="2046"/>
        <v>0</v>
      </c>
      <c r="T10494" s="33">
        <f t="shared" si="2047"/>
        <v>0</v>
      </c>
      <c r="V10494" s="16">
        <f t="shared" si="2049"/>
        <v>1.0416666664241347E-2</v>
      </c>
      <c r="W10494" s="2">
        <f t="shared" si="2048"/>
        <v>45173.822916666664</v>
      </c>
    </row>
    <row r="10495" spans="1:23" x14ac:dyDescent="0.25">
      <c r="A10495">
        <v>2023</v>
      </c>
      <c r="B10495" t="s">
        <v>75</v>
      </c>
      <c r="C10495" t="s">
        <v>76</v>
      </c>
      <c r="D10495" s="45">
        <v>45173.833333333336</v>
      </c>
      <c r="E10495">
        <v>91.7</v>
      </c>
      <c r="F10495">
        <v>0.45200000000000001</v>
      </c>
      <c r="G10495">
        <v>23.79</v>
      </c>
      <c r="H10495">
        <v>7.43</v>
      </c>
      <c r="I10495">
        <v>0</v>
      </c>
      <c r="J10495">
        <f t="shared" si="2055"/>
        <v>0</v>
      </c>
      <c r="K10495">
        <v>0</v>
      </c>
      <c r="L10495">
        <v>0</v>
      </c>
      <c r="M10495">
        <f t="shared" si="2052"/>
        <v>0</v>
      </c>
      <c r="N10495">
        <f t="shared" si="2053"/>
        <v>0</v>
      </c>
      <c r="O10495">
        <f t="shared" si="2054"/>
        <v>0</v>
      </c>
      <c r="P10495" s="34" t="s">
        <v>77</v>
      </c>
      <c r="Q10495" s="33">
        <f t="shared" si="2044"/>
        <v>5.9999999999998721E-2</v>
      </c>
      <c r="R10495" s="33">
        <f t="shared" si="2045"/>
        <v>2.62</v>
      </c>
      <c r="S10495" s="33">
        <f t="shared" si="2046"/>
        <v>0</v>
      </c>
      <c r="T10495" s="33">
        <f t="shared" si="2047"/>
        <v>0</v>
      </c>
      <c r="V10495" s="16">
        <f t="shared" si="2049"/>
        <v>1.0416666671517305E-2</v>
      </c>
      <c r="W10495" s="2">
        <f t="shared" si="2048"/>
        <v>45173.833333333328</v>
      </c>
    </row>
    <row r="10496" spans="1:23" x14ac:dyDescent="0.25">
      <c r="A10496">
        <v>2023</v>
      </c>
      <c r="B10496" t="s">
        <v>75</v>
      </c>
      <c r="C10496" t="s">
        <v>76</v>
      </c>
      <c r="D10496" s="45">
        <v>45173.84375</v>
      </c>
      <c r="E10496">
        <v>59.3</v>
      </c>
      <c r="F10496">
        <v>0.45200000000000001</v>
      </c>
      <c r="G10496">
        <v>23.73</v>
      </c>
      <c r="H10496">
        <v>4.8099999999999996</v>
      </c>
      <c r="I10496">
        <v>0</v>
      </c>
      <c r="J10496">
        <f t="shared" si="2055"/>
        <v>0</v>
      </c>
      <c r="K10496">
        <v>8</v>
      </c>
      <c r="L10496">
        <v>0</v>
      </c>
      <c r="M10496">
        <f t="shared" si="2052"/>
        <v>0</v>
      </c>
      <c r="N10496">
        <f t="shared" si="2053"/>
        <v>0</v>
      </c>
      <c r="O10496">
        <f t="shared" si="2054"/>
        <v>1</v>
      </c>
      <c r="P10496" s="34" t="s">
        <v>77</v>
      </c>
      <c r="Q10496" s="33">
        <f t="shared" si="2044"/>
        <v>5.0000000000000711E-2</v>
      </c>
      <c r="R10496" s="33">
        <f t="shared" si="2045"/>
        <v>3.0900000000000007</v>
      </c>
      <c r="S10496" s="33">
        <f t="shared" si="2046"/>
        <v>75.2</v>
      </c>
      <c r="T10496" s="33">
        <f t="shared" si="2047"/>
        <v>1</v>
      </c>
      <c r="V10496" s="16">
        <f t="shared" si="2049"/>
        <v>1.0416666664241347E-2</v>
      </c>
      <c r="W10496" s="2">
        <f t="shared" si="2048"/>
        <v>45173.84375</v>
      </c>
    </row>
    <row r="10497" spans="1:23" x14ac:dyDescent="0.25">
      <c r="A10497">
        <v>2023</v>
      </c>
      <c r="B10497" t="s">
        <v>75</v>
      </c>
      <c r="C10497" t="s">
        <v>76</v>
      </c>
      <c r="D10497" s="45">
        <v>45173.854166666664</v>
      </c>
      <c r="E10497">
        <v>97.2</v>
      </c>
      <c r="F10497">
        <v>0.45300000000000001</v>
      </c>
      <c r="G10497">
        <v>23.68</v>
      </c>
      <c r="H10497">
        <v>7.9</v>
      </c>
      <c r="I10497">
        <v>75.2</v>
      </c>
      <c r="J10497">
        <f t="shared" si="2055"/>
        <v>0</v>
      </c>
      <c r="K10497">
        <v>0</v>
      </c>
      <c r="L10497">
        <v>8</v>
      </c>
      <c r="M10497">
        <f t="shared" si="2052"/>
        <v>0</v>
      </c>
      <c r="N10497">
        <f t="shared" si="2053"/>
        <v>0</v>
      </c>
      <c r="O10497">
        <f t="shared" si="2054"/>
        <v>1</v>
      </c>
      <c r="P10497" s="34" t="s">
        <v>77</v>
      </c>
      <c r="Q10497" s="33">
        <f t="shared" si="2044"/>
        <v>5.9999999999998721E-2</v>
      </c>
      <c r="R10497" s="33">
        <f t="shared" si="2045"/>
        <v>5.34</v>
      </c>
      <c r="S10497" s="33">
        <f t="shared" si="2046"/>
        <v>75.2</v>
      </c>
      <c r="T10497" s="33">
        <f t="shared" si="2047"/>
        <v>0</v>
      </c>
      <c r="V10497" s="16">
        <f t="shared" si="2049"/>
        <v>1.0416666664241347E-2</v>
      </c>
      <c r="W10497" s="2">
        <f t="shared" si="2048"/>
        <v>45173.854166666664</v>
      </c>
    </row>
    <row r="10498" spans="1:23" x14ac:dyDescent="0.25">
      <c r="A10498">
        <v>2023</v>
      </c>
      <c r="B10498" t="s">
        <v>75</v>
      </c>
      <c r="C10498" t="s">
        <v>76</v>
      </c>
      <c r="D10498" s="45">
        <v>45173.864583333336</v>
      </c>
      <c r="E10498">
        <v>162.80000000000001</v>
      </c>
      <c r="F10498">
        <v>0.45300000000000001</v>
      </c>
      <c r="G10498">
        <v>23.62</v>
      </c>
      <c r="H10498">
        <v>13.24</v>
      </c>
      <c r="I10498">
        <v>0</v>
      </c>
      <c r="J10498">
        <f t="shared" si="2055"/>
        <v>0</v>
      </c>
      <c r="K10498">
        <v>0</v>
      </c>
      <c r="L10498">
        <v>0</v>
      </c>
      <c r="M10498">
        <f t="shared" si="2052"/>
        <v>0</v>
      </c>
      <c r="N10498">
        <f t="shared" si="2053"/>
        <v>0</v>
      </c>
      <c r="O10498">
        <f t="shared" si="2054"/>
        <v>0</v>
      </c>
      <c r="P10498" s="34" t="s">
        <v>77</v>
      </c>
      <c r="Q10498" s="33">
        <f t="shared" ref="Q10498:Q10561" si="2056">IF(G10498="","",ABS(G10499-G10498))</f>
        <v>7.0000000000000284E-2</v>
      </c>
      <c r="R10498" s="33">
        <f t="shared" ref="R10498:R10561" si="2057">IF(H10498="","",ABS(H10499-H10498))</f>
        <v>3.8499999999999996</v>
      </c>
      <c r="S10498" s="33">
        <f t="shared" ref="S10498:S10561" si="2058">IF(I10498="","",ABS(I10499-I10498))</f>
        <v>0</v>
      </c>
      <c r="T10498" s="33">
        <f t="shared" ref="T10498:T10561" si="2059">IF(F10498="","",ABS(F10499*1000-F10498*1000))</f>
        <v>1</v>
      </c>
      <c r="V10498" s="16">
        <f t="shared" si="2049"/>
        <v>1.0416666671517305E-2</v>
      </c>
      <c r="W10498" s="2">
        <f t="shared" ref="W10498:W10561" si="2060">MROUND(D10498,"0:15")</f>
        <v>45173.864583333328</v>
      </c>
    </row>
    <row r="10499" spans="1:23" x14ac:dyDescent="0.25">
      <c r="A10499">
        <v>2023</v>
      </c>
      <c r="B10499" t="s">
        <v>75</v>
      </c>
      <c r="C10499" t="s">
        <v>76</v>
      </c>
      <c r="D10499" s="45">
        <v>45173.875</v>
      </c>
      <c r="E10499">
        <v>115.3</v>
      </c>
      <c r="F10499">
        <v>0.45400000000000001</v>
      </c>
      <c r="G10499">
        <v>23.55</v>
      </c>
      <c r="H10499">
        <v>9.39</v>
      </c>
      <c r="I10499">
        <v>0</v>
      </c>
      <c r="J10499">
        <f t="shared" si="2055"/>
        <v>0</v>
      </c>
      <c r="K10499">
        <v>0</v>
      </c>
      <c r="L10499">
        <v>0</v>
      </c>
      <c r="M10499">
        <f t="shared" si="2052"/>
        <v>0</v>
      </c>
      <c r="N10499">
        <f t="shared" si="2053"/>
        <v>0</v>
      </c>
      <c r="O10499">
        <f t="shared" si="2054"/>
        <v>0</v>
      </c>
      <c r="P10499" s="34" t="s">
        <v>77</v>
      </c>
      <c r="Q10499" s="33">
        <f t="shared" si="2056"/>
        <v>5.0000000000000711E-2</v>
      </c>
      <c r="R10499" s="33">
        <f t="shared" si="2057"/>
        <v>2.8200000000000003</v>
      </c>
      <c r="S10499" s="33">
        <f t="shared" si="2058"/>
        <v>0</v>
      </c>
      <c r="T10499" s="33">
        <f t="shared" si="2059"/>
        <v>1</v>
      </c>
      <c r="V10499" s="16">
        <f t="shared" ref="V10499:V10562" si="2061">D10499-D10498</f>
        <v>1.0416666664241347E-2</v>
      </c>
      <c r="W10499" s="2">
        <f t="shared" si="2060"/>
        <v>45173.875</v>
      </c>
    </row>
    <row r="10500" spans="1:23" x14ac:dyDescent="0.25">
      <c r="A10500">
        <v>2023</v>
      </c>
      <c r="B10500" t="s">
        <v>75</v>
      </c>
      <c r="C10500" t="s">
        <v>76</v>
      </c>
      <c r="D10500" s="45">
        <v>45173.885416666664</v>
      </c>
      <c r="E10500">
        <v>80.7</v>
      </c>
      <c r="F10500">
        <v>0.45300000000000001</v>
      </c>
      <c r="G10500">
        <v>23.5</v>
      </c>
      <c r="H10500">
        <v>6.57</v>
      </c>
      <c r="I10500">
        <v>0</v>
      </c>
      <c r="J10500">
        <f t="shared" si="2055"/>
        <v>0</v>
      </c>
      <c r="K10500">
        <f>IF(H10500="",0.5,IF(H10500&lt;=0.1,2,IF(H10500&gt;=20,2, IF(AND(H10500&gt;0.1,H10500&lt;0.2),5,IF(AND(H10500&gt;16,H10500&lt;20),5,IF(R10500&gt;=2,1.5,0))))))</f>
        <v>0</v>
      </c>
      <c r="L10500">
        <v>0</v>
      </c>
      <c r="M10500">
        <f t="shared" si="2052"/>
        <v>0</v>
      </c>
      <c r="N10500">
        <f t="shared" si="2053"/>
        <v>0</v>
      </c>
      <c r="O10500">
        <f t="shared" si="2054"/>
        <v>0</v>
      </c>
      <c r="P10500" s="34" t="s">
        <v>77</v>
      </c>
      <c r="Q10500" s="33">
        <f t="shared" si="2056"/>
        <v>5.9999999999998721E-2</v>
      </c>
      <c r="R10500" s="33">
        <f t="shared" si="2057"/>
        <v>1.04</v>
      </c>
      <c r="S10500" s="33">
        <f t="shared" si="2058"/>
        <v>0</v>
      </c>
      <c r="T10500" s="33">
        <f t="shared" si="2059"/>
        <v>1</v>
      </c>
      <c r="V10500" s="16">
        <f t="shared" si="2061"/>
        <v>1.0416666664241347E-2</v>
      </c>
      <c r="W10500" s="2">
        <f t="shared" si="2060"/>
        <v>45173.885416666664</v>
      </c>
    </row>
    <row r="10501" spans="1:23" x14ac:dyDescent="0.25">
      <c r="A10501">
        <v>2023</v>
      </c>
      <c r="B10501" t="s">
        <v>75</v>
      </c>
      <c r="C10501" t="s">
        <v>76</v>
      </c>
      <c r="D10501" s="45">
        <v>45173.895833333336</v>
      </c>
      <c r="E10501">
        <v>93.3</v>
      </c>
      <c r="F10501">
        <v>0.45400000000000001</v>
      </c>
      <c r="G10501">
        <v>23.44</v>
      </c>
      <c r="H10501">
        <v>7.61</v>
      </c>
      <c r="I10501">
        <v>0</v>
      </c>
      <c r="J10501">
        <f t="shared" si="2055"/>
        <v>0</v>
      </c>
      <c r="K10501">
        <f>IF(H10501="",0.5,IF(H10501&lt;=0.1,2,IF(H10501&gt;=20,2, IF(AND(H10501&gt;0.1,H10501&lt;0.2),5,IF(AND(H10501&gt;16,H10501&lt;20),5,IF(R10501&gt;=2,1.5,0))))))</f>
        <v>0</v>
      </c>
      <c r="L10501">
        <v>0</v>
      </c>
      <c r="M10501">
        <f t="shared" si="2052"/>
        <v>0</v>
      </c>
      <c r="N10501">
        <f t="shared" si="2053"/>
        <v>0</v>
      </c>
      <c r="O10501">
        <f t="shared" si="2054"/>
        <v>0</v>
      </c>
      <c r="P10501" s="34" t="s">
        <v>77</v>
      </c>
      <c r="Q10501" s="33">
        <f t="shared" si="2056"/>
        <v>6.0000000000002274E-2</v>
      </c>
      <c r="R10501" s="33">
        <f t="shared" si="2057"/>
        <v>1.7399999999999993</v>
      </c>
      <c r="S10501" s="33">
        <f t="shared" si="2058"/>
        <v>0</v>
      </c>
      <c r="T10501" s="33">
        <f t="shared" si="2059"/>
        <v>0</v>
      </c>
      <c r="V10501" s="16">
        <f t="shared" si="2061"/>
        <v>1.0416666671517305E-2</v>
      </c>
      <c r="W10501" s="2">
        <f t="shared" si="2060"/>
        <v>45173.895833333328</v>
      </c>
    </row>
    <row r="10502" spans="1:23" x14ac:dyDescent="0.25">
      <c r="A10502">
        <v>2023</v>
      </c>
      <c r="B10502" t="s">
        <v>75</v>
      </c>
      <c r="C10502" t="s">
        <v>76</v>
      </c>
      <c r="D10502" s="45">
        <v>45173.90625</v>
      </c>
      <c r="E10502">
        <v>114.5</v>
      </c>
      <c r="F10502">
        <v>0.45400000000000001</v>
      </c>
      <c r="G10502">
        <v>23.38</v>
      </c>
      <c r="H10502">
        <v>9.35</v>
      </c>
      <c r="I10502">
        <v>0</v>
      </c>
      <c r="J10502">
        <f t="shared" si="2055"/>
        <v>0</v>
      </c>
      <c r="K10502">
        <v>0</v>
      </c>
      <c r="L10502">
        <v>0</v>
      </c>
      <c r="M10502">
        <f t="shared" si="2052"/>
        <v>0</v>
      </c>
      <c r="N10502">
        <f t="shared" si="2053"/>
        <v>0</v>
      </c>
      <c r="O10502">
        <f t="shared" si="2054"/>
        <v>0</v>
      </c>
      <c r="P10502" s="34" t="s">
        <v>77</v>
      </c>
      <c r="Q10502" s="33">
        <f t="shared" si="2056"/>
        <v>5.0000000000000711E-2</v>
      </c>
      <c r="R10502" s="33">
        <f t="shared" si="2057"/>
        <v>2.17</v>
      </c>
      <c r="S10502" s="33">
        <f t="shared" si="2058"/>
        <v>1</v>
      </c>
      <c r="T10502" s="33">
        <f t="shared" si="2059"/>
        <v>0</v>
      </c>
      <c r="V10502" s="16">
        <f t="shared" si="2061"/>
        <v>1.0416666664241347E-2</v>
      </c>
      <c r="W10502" s="2">
        <f t="shared" si="2060"/>
        <v>45173.90625</v>
      </c>
    </row>
    <row r="10503" spans="1:23" x14ac:dyDescent="0.25">
      <c r="A10503">
        <v>2023</v>
      </c>
      <c r="B10503" t="s">
        <v>75</v>
      </c>
      <c r="C10503" t="s">
        <v>76</v>
      </c>
      <c r="D10503" s="45">
        <v>45173.916666666664</v>
      </c>
      <c r="E10503">
        <v>87.8</v>
      </c>
      <c r="F10503">
        <v>0.45400000000000001</v>
      </c>
      <c r="G10503">
        <v>23.33</v>
      </c>
      <c r="H10503">
        <v>7.18</v>
      </c>
      <c r="I10503">
        <v>1</v>
      </c>
      <c r="J10503">
        <f t="shared" si="2055"/>
        <v>0</v>
      </c>
      <c r="K10503">
        <f>IF(H10503="",0.5,IF(H10503&lt;=0.1,2,IF(H10503&gt;=20,2, IF(AND(H10503&gt;0.1,H10503&lt;0.2),5,IF(AND(H10503&gt;16,H10503&lt;20),5,IF(R10503&gt;=2,1.5,0))))))</f>
        <v>0</v>
      </c>
      <c r="L10503">
        <f>IF(I10503="",0.5,IF(I10503&lt;=0.1,2,IF(I10503&gt;=5000,2, IF(AND(I10503&gt;0.1,I10503&lt;0.2),5, IF(AND(I10503&gt;900,I10503&lt;5000),5,IF(S10503&gt;=2500,1.5,0))))))</f>
        <v>0</v>
      </c>
      <c r="M10503">
        <f t="shared" si="2052"/>
        <v>0</v>
      </c>
      <c r="N10503">
        <f t="shared" si="2053"/>
        <v>0</v>
      </c>
      <c r="O10503">
        <f t="shared" si="2054"/>
        <v>0</v>
      </c>
      <c r="P10503" s="34" t="s">
        <v>77</v>
      </c>
      <c r="Q10503" s="33">
        <f t="shared" si="2056"/>
        <v>4.9999999999997158E-2</v>
      </c>
      <c r="R10503" s="33">
        <f t="shared" si="2057"/>
        <v>1.0400000000000009</v>
      </c>
      <c r="S10503" s="33">
        <f t="shared" si="2058"/>
        <v>1</v>
      </c>
      <c r="T10503" s="33">
        <f t="shared" si="2059"/>
        <v>0</v>
      </c>
      <c r="V10503" s="16">
        <f t="shared" si="2061"/>
        <v>1.0416666664241347E-2</v>
      </c>
      <c r="W10503" s="2">
        <f t="shared" si="2060"/>
        <v>45173.916666666664</v>
      </c>
    </row>
    <row r="10504" spans="1:23" x14ac:dyDescent="0.25">
      <c r="A10504">
        <v>2023</v>
      </c>
      <c r="B10504" t="s">
        <v>75</v>
      </c>
      <c r="C10504" t="s">
        <v>76</v>
      </c>
      <c r="D10504" s="45">
        <v>45173.927083333336</v>
      </c>
      <c r="E10504">
        <v>100.5</v>
      </c>
      <c r="F10504">
        <v>0.45400000000000001</v>
      </c>
      <c r="G10504">
        <v>23.28</v>
      </c>
      <c r="H10504">
        <v>8.2200000000000006</v>
      </c>
      <c r="I10504">
        <v>0</v>
      </c>
      <c r="J10504">
        <f t="shared" si="2055"/>
        <v>0</v>
      </c>
      <c r="K10504">
        <v>0</v>
      </c>
      <c r="L10504">
        <v>0</v>
      </c>
      <c r="M10504">
        <f t="shared" si="2052"/>
        <v>0</v>
      </c>
      <c r="N10504">
        <f t="shared" si="2053"/>
        <v>0</v>
      </c>
      <c r="O10504">
        <f t="shared" si="2054"/>
        <v>0</v>
      </c>
      <c r="P10504" s="34" t="s">
        <v>77</v>
      </c>
      <c r="Q10504" s="33">
        <f t="shared" si="2056"/>
        <v>6.0000000000002274E-2</v>
      </c>
      <c r="R10504" s="33">
        <f t="shared" si="2057"/>
        <v>4.7799999999999994</v>
      </c>
      <c r="S10504" s="33">
        <f t="shared" si="2058"/>
        <v>0</v>
      </c>
      <c r="T10504" s="33">
        <f t="shared" si="2059"/>
        <v>0</v>
      </c>
      <c r="V10504" s="16">
        <f t="shared" si="2061"/>
        <v>1.0416666671517305E-2</v>
      </c>
      <c r="W10504" s="2">
        <f t="shared" si="2060"/>
        <v>45173.927083333328</v>
      </c>
    </row>
    <row r="10505" spans="1:23" x14ac:dyDescent="0.25">
      <c r="A10505">
        <v>2023</v>
      </c>
      <c r="B10505" t="s">
        <v>75</v>
      </c>
      <c r="C10505" t="s">
        <v>76</v>
      </c>
      <c r="D10505" s="45">
        <v>45173.9375</v>
      </c>
      <c r="E10505">
        <v>158.69999999999999</v>
      </c>
      <c r="F10505">
        <v>0.45400000000000001</v>
      </c>
      <c r="G10505">
        <v>23.22</v>
      </c>
      <c r="H10505">
        <v>13</v>
      </c>
      <c r="I10505">
        <v>0</v>
      </c>
      <c r="J10505">
        <f t="shared" si="2055"/>
        <v>0</v>
      </c>
      <c r="K10505">
        <v>0</v>
      </c>
      <c r="L10505">
        <v>0</v>
      </c>
      <c r="M10505">
        <f t="shared" si="2052"/>
        <v>0</v>
      </c>
      <c r="N10505">
        <f t="shared" si="2053"/>
        <v>0</v>
      </c>
      <c r="O10505">
        <f t="shared" si="2054"/>
        <v>0</v>
      </c>
      <c r="P10505" s="34" t="s">
        <v>77</v>
      </c>
      <c r="Q10505" s="33">
        <f t="shared" si="2056"/>
        <v>5.9999999999998721E-2</v>
      </c>
      <c r="R10505" s="33">
        <f t="shared" si="2057"/>
        <v>4.1999999999999993</v>
      </c>
      <c r="S10505" s="33">
        <f t="shared" si="2058"/>
        <v>0</v>
      </c>
      <c r="T10505" s="33">
        <f t="shared" si="2059"/>
        <v>1</v>
      </c>
      <c r="V10505" s="16">
        <f t="shared" si="2061"/>
        <v>1.0416666664241347E-2</v>
      </c>
      <c r="W10505" s="2">
        <f t="shared" si="2060"/>
        <v>45173.9375</v>
      </c>
    </row>
    <row r="10506" spans="1:23" x14ac:dyDescent="0.25">
      <c r="A10506">
        <v>2023</v>
      </c>
      <c r="B10506" t="s">
        <v>75</v>
      </c>
      <c r="C10506" t="s">
        <v>76</v>
      </c>
      <c r="D10506" s="45">
        <v>45173.947916666664</v>
      </c>
      <c r="E10506">
        <v>107.4</v>
      </c>
      <c r="F10506">
        <v>0.45500000000000002</v>
      </c>
      <c r="G10506">
        <v>23.16</v>
      </c>
      <c r="H10506">
        <v>8.8000000000000007</v>
      </c>
      <c r="I10506">
        <v>0</v>
      </c>
      <c r="J10506">
        <f t="shared" si="2055"/>
        <v>0</v>
      </c>
      <c r="K10506">
        <f>IF(H10506="",0.5,IF(H10506&lt;=0.1,2,IF(H10506&gt;=20,2, IF(AND(H10506&gt;0.1,H10506&lt;0.2),5,IF(AND(H10506&gt;16,H10506&lt;20),5,IF(R10506&gt;=2,1.5,0))))))</f>
        <v>0</v>
      </c>
      <c r="L10506">
        <v>0</v>
      </c>
      <c r="M10506">
        <f t="shared" si="2052"/>
        <v>0</v>
      </c>
      <c r="N10506">
        <f t="shared" si="2053"/>
        <v>0</v>
      </c>
      <c r="O10506">
        <f t="shared" si="2054"/>
        <v>0</v>
      </c>
      <c r="P10506" s="34" t="s">
        <v>77</v>
      </c>
      <c r="Q10506" s="33">
        <f t="shared" si="2056"/>
        <v>5.9999999999998721E-2</v>
      </c>
      <c r="R10506" s="33">
        <f t="shared" si="2057"/>
        <v>1.1500000000000004</v>
      </c>
      <c r="S10506" s="33">
        <f t="shared" si="2058"/>
        <v>0</v>
      </c>
      <c r="T10506" s="33">
        <f t="shared" si="2059"/>
        <v>0</v>
      </c>
      <c r="V10506" s="16">
        <f t="shared" si="2061"/>
        <v>1.0416666664241347E-2</v>
      </c>
      <c r="W10506" s="2">
        <f t="shared" si="2060"/>
        <v>45173.947916666664</v>
      </c>
    </row>
    <row r="10507" spans="1:23" x14ac:dyDescent="0.25">
      <c r="A10507">
        <v>2023</v>
      </c>
      <c r="B10507" t="s">
        <v>75</v>
      </c>
      <c r="C10507" t="s">
        <v>76</v>
      </c>
      <c r="D10507" s="45">
        <v>45173.958333333336</v>
      </c>
      <c r="E10507">
        <v>93.2</v>
      </c>
      <c r="F10507">
        <v>0.45500000000000002</v>
      </c>
      <c r="G10507">
        <v>23.1</v>
      </c>
      <c r="H10507">
        <v>7.65</v>
      </c>
      <c r="I10507">
        <v>0</v>
      </c>
      <c r="J10507">
        <f t="shared" si="2055"/>
        <v>0</v>
      </c>
      <c r="K10507">
        <f>IF(H10507="",0.5,IF(H10507&lt;=0.1,2,IF(H10507&gt;=20,2, IF(AND(H10507&gt;0.1,H10507&lt;0.2),5,IF(AND(H10507&gt;16,H10507&lt;20),5,IF(R10507&gt;=2,1.5,0))))))</f>
        <v>0</v>
      </c>
      <c r="L10507">
        <v>0</v>
      </c>
      <c r="M10507">
        <f t="shared" si="2052"/>
        <v>0</v>
      </c>
      <c r="N10507">
        <f t="shared" si="2053"/>
        <v>0</v>
      </c>
      <c r="O10507">
        <f t="shared" si="2054"/>
        <v>0</v>
      </c>
      <c r="P10507" s="34" t="s">
        <v>77</v>
      </c>
      <c r="Q10507" s="33">
        <f t="shared" si="2056"/>
        <v>7.0000000000000284E-2</v>
      </c>
      <c r="R10507" s="33">
        <f t="shared" si="2057"/>
        <v>6.9999999999999396E-2</v>
      </c>
      <c r="S10507" s="33">
        <f t="shared" si="2058"/>
        <v>0</v>
      </c>
      <c r="T10507" s="33">
        <f t="shared" si="2059"/>
        <v>0</v>
      </c>
      <c r="V10507" s="16">
        <f t="shared" si="2061"/>
        <v>1.0416666671517305E-2</v>
      </c>
      <c r="W10507" s="2">
        <f t="shared" si="2060"/>
        <v>45173.958333333328</v>
      </c>
    </row>
    <row r="10508" spans="1:23" x14ac:dyDescent="0.25">
      <c r="A10508">
        <v>2023</v>
      </c>
      <c r="B10508" t="s">
        <v>75</v>
      </c>
      <c r="C10508" t="s">
        <v>76</v>
      </c>
      <c r="D10508" s="45">
        <v>45173.96875</v>
      </c>
      <c r="E10508">
        <v>93.8</v>
      </c>
      <c r="F10508">
        <v>0.45500000000000002</v>
      </c>
      <c r="G10508">
        <v>23.03</v>
      </c>
      <c r="H10508">
        <v>7.72</v>
      </c>
      <c r="I10508">
        <v>0</v>
      </c>
      <c r="J10508">
        <f t="shared" si="2055"/>
        <v>0</v>
      </c>
      <c r="K10508">
        <f>IF(H10508="",0.5,IF(H10508&lt;=0.1,2,IF(H10508&gt;=20,2, IF(AND(H10508&gt;0.1,H10508&lt;0.2),5,IF(AND(H10508&gt;16,H10508&lt;20),5,IF(R10508&gt;=2,1.5,0))))))</f>
        <v>0</v>
      </c>
      <c r="L10508">
        <v>0</v>
      </c>
      <c r="M10508">
        <f t="shared" si="2052"/>
        <v>0</v>
      </c>
      <c r="N10508">
        <f t="shared" si="2053"/>
        <v>0</v>
      </c>
      <c r="O10508">
        <f t="shared" si="2054"/>
        <v>0</v>
      </c>
      <c r="P10508" s="34" t="s">
        <v>77</v>
      </c>
      <c r="Q10508" s="33">
        <f t="shared" si="2056"/>
        <v>6.0000000000002274E-2</v>
      </c>
      <c r="R10508" s="33">
        <f t="shared" si="2057"/>
        <v>1.8499999999999996</v>
      </c>
      <c r="S10508" s="33">
        <f t="shared" si="2058"/>
        <v>0</v>
      </c>
      <c r="T10508" s="33">
        <f t="shared" si="2059"/>
        <v>0</v>
      </c>
      <c r="V10508" s="16">
        <f t="shared" si="2061"/>
        <v>1.0416666664241347E-2</v>
      </c>
      <c r="W10508" s="2">
        <f t="shared" si="2060"/>
        <v>45173.96875</v>
      </c>
    </row>
    <row r="10509" spans="1:23" x14ac:dyDescent="0.25">
      <c r="A10509">
        <v>2023</v>
      </c>
      <c r="B10509" t="s">
        <v>75</v>
      </c>
      <c r="C10509" t="s">
        <v>76</v>
      </c>
      <c r="D10509" s="45">
        <v>45173.979166666664</v>
      </c>
      <c r="E10509">
        <v>71.3</v>
      </c>
      <c r="F10509">
        <v>0.45500000000000002</v>
      </c>
      <c r="G10509">
        <v>22.97</v>
      </c>
      <c r="H10509">
        <v>5.87</v>
      </c>
      <c r="I10509">
        <v>0</v>
      </c>
      <c r="J10509">
        <f t="shared" si="2055"/>
        <v>0</v>
      </c>
      <c r="K10509">
        <f>IF(H10509="",0.5,IF(H10509&lt;=0.1,2,IF(H10509&gt;=20,2, IF(AND(H10509&gt;0.1,H10509&lt;0.2),5,IF(AND(H10509&gt;16,H10509&lt;20),5,IF(R10509&gt;=2,1.5,0))))))</f>
        <v>0</v>
      </c>
      <c r="L10509">
        <v>0</v>
      </c>
      <c r="M10509">
        <f t="shared" si="2052"/>
        <v>0</v>
      </c>
      <c r="N10509">
        <f t="shared" si="2053"/>
        <v>0</v>
      </c>
      <c r="O10509">
        <f t="shared" si="2054"/>
        <v>0</v>
      </c>
      <c r="P10509" s="34" t="s">
        <v>77</v>
      </c>
      <c r="Q10509" s="33">
        <f t="shared" si="2056"/>
        <v>7.0000000000000284E-2</v>
      </c>
      <c r="R10509" s="33">
        <f t="shared" si="2057"/>
        <v>0.25</v>
      </c>
      <c r="S10509" s="33">
        <f t="shared" si="2058"/>
        <v>0.7</v>
      </c>
      <c r="T10509" s="33">
        <f t="shared" si="2059"/>
        <v>0</v>
      </c>
      <c r="V10509" s="16">
        <f t="shared" si="2061"/>
        <v>1.0416666664241347E-2</v>
      </c>
      <c r="W10509" s="2">
        <f t="shared" si="2060"/>
        <v>45173.979166666664</v>
      </c>
    </row>
    <row r="10510" spans="1:23" x14ac:dyDescent="0.25">
      <c r="A10510">
        <v>2023</v>
      </c>
      <c r="B10510" t="s">
        <v>75</v>
      </c>
      <c r="C10510" t="s">
        <v>76</v>
      </c>
      <c r="D10510" s="45">
        <v>45173.989583333336</v>
      </c>
      <c r="E10510">
        <v>74.2</v>
      </c>
      <c r="F10510">
        <v>0.45500000000000002</v>
      </c>
      <c r="G10510">
        <v>22.9</v>
      </c>
      <c r="H10510">
        <v>6.12</v>
      </c>
      <c r="I10510">
        <v>0.7</v>
      </c>
      <c r="J10510">
        <f t="shared" si="2055"/>
        <v>0</v>
      </c>
      <c r="K10510">
        <v>0</v>
      </c>
      <c r="L10510">
        <f>IF(I10510="",0.5,IF(I10510&lt;=0.1,2,IF(I10510&gt;=5000,2, IF(AND(I10510&gt;0.1,I10510&lt;0.2),5, IF(AND(I10510&gt;900,I10510&lt;5000),5,IF(S10510&gt;=2500,1.5,0))))))</f>
        <v>0</v>
      </c>
      <c r="M10510">
        <f t="shared" si="2052"/>
        <v>0</v>
      </c>
      <c r="N10510">
        <f t="shared" si="2053"/>
        <v>0</v>
      </c>
      <c r="O10510">
        <f t="shared" si="2054"/>
        <v>0</v>
      </c>
      <c r="P10510" s="34" t="s">
        <v>77</v>
      </c>
      <c r="Q10510" s="33">
        <f t="shared" si="2056"/>
        <v>7.0000000000000284E-2</v>
      </c>
      <c r="R10510" s="33">
        <f t="shared" si="2057"/>
        <v>6.7399999999999993</v>
      </c>
      <c r="S10510" s="33">
        <f t="shared" si="2058"/>
        <v>0.6</v>
      </c>
      <c r="T10510" s="33">
        <f t="shared" si="2059"/>
        <v>0</v>
      </c>
      <c r="V10510" s="16">
        <f t="shared" si="2061"/>
        <v>1.0416666671517305E-2</v>
      </c>
      <c r="W10510" s="2">
        <f t="shared" si="2060"/>
        <v>45173.989583333328</v>
      </c>
    </row>
    <row r="10511" spans="1:23" x14ac:dyDescent="0.25">
      <c r="A10511">
        <v>2023</v>
      </c>
      <c r="B10511" t="s">
        <v>75</v>
      </c>
      <c r="C10511" t="s">
        <v>76</v>
      </c>
      <c r="D10511" s="45">
        <v>45174</v>
      </c>
      <c r="E10511">
        <v>155.80000000000001</v>
      </c>
      <c r="F10511">
        <v>0.45500000000000002</v>
      </c>
      <c r="G10511">
        <v>22.83</v>
      </c>
      <c r="H10511">
        <v>12.86</v>
      </c>
      <c r="I10511">
        <v>0.1</v>
      </c>
      <c r="J10511">
        <f t="shared" si="2055"/>
        <v>0</v>
      </c>
      <c r="K10511">
        <v>0</v>
      </c>
      <c r="L10511">
        <v>0</v>
      </c>
      <c r="M10511">
        <f t="shared" si="2052"/>
        <v>0</v>
      </c>
      <c r="N10511">
        <f t="shared" si="2053"/>
        <v>0</v>
      </c>
      <c r="O10511">
        <f t="shared" si="2054"/>
        <v>0</v>
      </c>
      <c r="P10511" s="34" t="s">
        <v>77</v>
      </c>
      <c r="Q10511" s="33">
        <f t="shared" si="2056"/>
        <v>6.9999999999996732E-2</v>
      </c>
      <c r="R10511" s="33">
        <f t="shared" si="2057"/>
        <v>3.4299999999999997</v>
      </c>
      <c r="S10511" s="33">
        <f t="shared" si="2058"/>
        <v>0.1</v>
      </c>
      <c r="T10511" s="33">
        <f t="shared" si="2059"/>
        <v>1</v>
      </c>
      <c r="V10511" s="16">
        <f t="shared" si="2061"/>
        <v>1.0416666664241347E-2</v>
      </c>
      <c r="W10511" s="2">
        <f t="shared" si="2060"/>
        <v>45174</v>
      </c>
    </row>
    <row r="10512" spans="1:23" x14ac:dyDescent="0.25">
      <c r="A10512">
        <v>2023</v>
      </c>
      <c r="B10512" t="s">
        <v>75</v>
      </c>
      <c r="C10512" t="s">
        <v>76</v>
      </c>
      <c r="D10512" s="45">
        <v>45174.010416666664</v>
      </c>
      <c r="E10512">
        <v>114.2</v>
      </c>
      <c r="F10512">
        <v>0.45600000000000002</v>
      </c>
      <c r="G10512">
        <v>22.76</v>
      </c>
      <c r="H10512">
        <v>9.43</v>
      </c>
      <c r="I10512">
        <v>0</v>
      </c>
      <c r="J10512">
        <f t="shared" si="2055"/>
        <v>0</v>
      </c>
      <c r="K10512">
        <f>IF(H10512="",0.5,IF(H10512&lt;=0.1,2,IF(H10512&gt;=20,2, IF(AND(H10512&gt;0.1,H10512&lt;0.2),5,IF(AND(H10512&gt;16,H10512&lt;20),5,IF(R10512&gt;=2,1.5,0))))))</f>
        <v>0</v>
      </c>
      <c r="L10512">
        <v>0</v>
      </c>
      <c r="M10512">
        <f t="shared" si="2052"/>
        <v>0</v>
      </c>
      <c r="N10512">
        <f t="shared" si="2053"/>
        <v>0</v>
      </c>
      <c r="O10512">
        <f t="shared" si="2054"/>
        <v>0</v>
      </c>
      <c r="P10512" s="34" t="s">
        <v>77</v>
      </c>
      <c r="Q10512" s="33">
        <f t="shared" si="2056"/>
        <v>8.0000000000001847E-2</v>
      </c>
      <c r="R10512" s="33">
        <f t="shared" si="2057"/>
        <v>0.25</v>
      </c>
      <c r="S10512" s="33">
        <f t="shared" si="2058"/>
        <v>0</v>
      </c>
      <c r="T10512" s="33">
        <f t="shared" si="2059"/>
        <v>0</v>
      </c>
      <c r="V10512" s="16">
        <f t="shared" si="2061"/>
        <v>1.0416666664241347E-2</v>
      </c>
      <c r="W10512" s="2">
        <f t="shared" si="2060"/>
        <v>45174.010416666664</v>
      </c>
    </row>
    <row r="10513" spans="1:23" x14ac:dyDescent="0.25">
      <c r="A10513">
        <v>2023</v>
      </c>
      <c r="B10513" t="s">
        <v>75</v>
      </c>
      <c r="C10513" t="s">
        <v>76</v>
      </c>
      <c r="D10513" s="45">
        <v>45174.020833333336</v>
      </c>
      <c r="E10513">
        <v>117</v>
      </c>
      <c r="F10513">
        <v>0.45600000000000002</v>
      </c>
      <c r="G10513">
        <v>22.68</v>
      </c>
      <c r="H10513">
        <v>9.68</v>
      </c>
      <c r="I10513">
        <v>0</v>
      </c>
      <c r="J10513">
        <f t="shared" si="2055"/>
        <v>0</v>
      </c>
      <c r="K10513">
        <f>IF(H10513="",0.5,IF(H10513&lt;=0.1,2,IF(H10513&gt;=20,2, IF(AND(H10513&gt;0.1,H10513&lt;0.2),5,IF(AND(H10513&gt;16,H10513&lt;20),5,IF(R10513&gt;=2,1.5,0))))))</f>
        <v>0</v>
      </c>
      <c r="L10513">
        <v>0</v>
      </c>
      <c r="M10513">
        <f t="shared" si="2052"/>
        <v>0</v>
      </c>
      <c r="N10513">
        <f t="shared" si="2053"/>
        <v>0</v>
      </c>
      <c r="O10513">
        <f t="shared" si="2054"/>
        <v>0</v>
      </c>
      <c r="P10513" s="34" t="s">
        <v>77</v>
      </c>
      <c r="Q10513" s="33">
        <f t="shared" si="2056"/>
        <v>7.0000000000000284E-2</v>
      </c>
      <c r="R10513" s="33">
        <f t="shared" si="2057"/>
        <v>1.7199999999999998</v>
      </c>
      <c r="S10513" s="33">
        <f t="shared" si="2058"/>
        <v>0</v>
      </c>
      <c r="T10513" s="33">
        <f t="shared" si="2059"/>
        <v>0</v>
      </c>
      <c r="V10513" s="16">
        <f t="shared" si="2061"/>
        <v>1.0416666671517305E-2</v>
      </c>
      <c r="W10513" s="2">
        <f t="shared" si="2060"/>
        <v>45174.020833333328</v>
      </c>
    </row>
    <row r="10514" spans="1:23" x14ac:dyDescent="0.25">
      <c r="A10514">
        <v>2023</v>
      </c>
      <c r="B10514" t="s">
        <v>75</v>
      </c>
      <c r="C10514" t="s">
        <v>76</v>
      </c>
      <c r="D10514" s="45">
        <v>45174.03125</v>
      </c>
      <c r="E10514">
        <v>96.1</v>
      </c>
      <c r="F10514">
        <v>0.45600000000000002</v>
      </c>
      <c r="G10514">
        <v>22.61</v>
      </c>
      <c r="H10514">
        <v>7.96</v>
      </c>
      <c r="I10514">
        <v>0</v>
      </c>
      <c r="J10514">
        <f t="shared" si="2055"/>
        <v>0</v>
      </c>
      <c r="K10514">
        <v>0</v>
      </c>
      <c r="L10514">
        <v>0</v>
      </c>
      <c r="M10514">
        <f t="shared" si="2052"/>
        <v>0</v>
      </c>
      <c r="N10514">
        <f t="shared" si="2053"/>
        <v>0</v>
      </c>
      <c r="O10514">
        <f t="shared" si="2054"/>
        <v>0</v>
      </c>
      <c r="P10514" s="34" t="s">
        <v>77</v>
      </c>
      <c r="Q10514" s="33">
        <f t="shared" si="2056"/>
        <v>7.9999999999998295E-2</v>
      </c>
      <c r="R10514" s="33">
        <f t="shared" si="2057"/>
        <v>2.6399999999999997</v>
      </c>
      <c r="S10514" s="33">
        <f t="shared" si="2058"/>
        <v>0</v>
      </c>
      <c r="T10514" s="33">
        <f t="shared" si="2059"/>
        <v>0</v>
      </c>
      <c r="V10514" s="16">
        <f t="shared" si="2061"/>
        <v>1.0416666664241347E-2</v>
      </c>
      <c r="W10514" s="2">
        <f t="shared" si="2060"/>
        <v>45174.03125</v>
      </c>
    </row>
    <row r="10515" spans="1:23" x14ac:dyDescent="0.25">
      <c r="A10515">
        <v>2023</v>
      </c>
      <c r="B10515" t="s">
        <v>75</v>
      </c>
      <c r="C10515" t="s">
        <v>76</v>
      </c>
      <c r="D10515" s="45">
        <v>45174.041666666664</v>
      </c>
      <c r="E10515">
        <v>127.7</v>
      </c>
      <c r="F10515">
        <v>0.45600000000000002</v>
      </c>
      <c r="G10515">
        <v>22.53</v>
      </c>
      <c r="H10515">
        <v>10.6</v>
      </c>
      <c r="I10515">
        <v>0</v>
      </c>
      <c r="J10515">
        <f t="shared" si="2055"/>
        <v>0</v>
      </c>
      <c r="K10515">
        <v>0</v>
      </c>
      <c r="L10515">
        <v>0</v>
      </c>
      <c r="M10515">
        <f t="shared" si="2052"/>
        <v>0</v>
      </c>
      <c r="N10515">
        <f t="shared" si="2053"/>
        <v>0</v>
      </c>
      <c r="O10515">
        <f t="shared" si="2054"/>
        <v>0</v>
      </c>
      <c r="P10515" s="34" t="s">
        <v>77</v>
      </c>
      <c r="Q10515" s="33">
        <f t="shared" si="2056"/>
        <v>7.0000000000000284E-2</v>
      </c>
      <c r="R10515" s="33">
        <f t="shared" si="2057"/>
        <v>5.2799999999999994</v>
      </c>
      <c r="S10515" s="33">
        <f t="shared" si="2058"/>
        <v>0</v>
      </c>
      <c r="T10515" s="33">
        <f t="shared" si="2059"/>
        <v>0</v>
      </c>
      <c r="V10515" s="16">
        <f t="shared" si="2061"/>
        <v>1.0416666664241347E-2</v>
      </c>
      <c r="W10515" s="2">
        <f t="shared" si="2060"/>
        <v>45174.041666666664</v>
      </c>
    </row>
    <row r="10516" spans="1:23" x14ac:dyDescent="0.25">
      <c r="A10516">
        <v>2023</v>
      </c>
      <c r="B10516" t="s">
        <v>75</v>
      </c>
      <c r="C10516" t="s">
        <v>76</v>
      </c>
      <c r="D10516" s="45">
        <v>45174.052083333336</v>
      </c>
      <c r="E10516">
        <v>64</v>
      </c>
      <c r="F10516">
        <v>0.45600000000000002</v>
      </c>
      <c r="G10516">
        <v>22.46</v>
      </c>
      <c r="H10516">
        <v>5.32</v>
      </c>
      <c r="I10516">
        <v>0</v>
      </c>
      <c r="J10516">
        <f t="shared" si="2055"/>
        <v>0</v>
      </c>
      <c r="K10516">
        <v>0</v>
      </c>
      <c r="L10516">
        <v>0</v>
      </c>
      <c r="M10516">
        <f t="shared" si="2052"/>
        <v>0</v>
      </c>
      <c r="N10516">
        <f t="shared" si="2053"/>
        <v>0</v>
      </c>
      <c r="O10516">
        <f t="shared" si="2054"/>
        <v>0</v>
      </c>
      <c r="P10516" s="34" t="s">
        <v>77</v>
      </c>
      <c r="Q10516" s="33">
        <f t="shared" si="2056"/>
        <v>7.0000000000000284E-2</v>
      </c>
      <c r="R10516" s="33">
        <f t="shared" si="2057"/>
        <v>2.66</v>
      </c>
      <c r="S10516" s="33">
        <f t="shared" si="2058"/>
        <v>0</v>
      </c>
      <c r="T10516" s="33">
        <f t="shared" si="2059"/>
        <v>0</v>
      </c>
      <c r="V10516" s="16">
        <f t="shared" si="2061"/>
        <v>1.0416666671517305E-2</v>
      </c>
      <c r="W10516" s="2">
        <f t="shared" si="2060"/>
        <v>45174.052083333328</v>
      </c>
    </row>
    <row r="10517" spans="1:23" x14ac:dyDescent="0.25">
      <c r="A10517">
        <v>2023</v>
      </c>
      <c r="B10517" t="s">
        <v>75</v>
      </c>
      <c r="C10517" t="s">
        <v>76</v>
      </c>
      <c r="D10517" s="45">
        <v>45174.0625</v>
      </c>
      <c r="E10517">
        <v>95.8</v>
      </c>
      <c r="F10517">
        <v>0.45600000000000002</v>
      </c>
      <c r="G10517">
        <v>22.39</v>
      </c>
      <c r="H10517">
        <v>7.98</v>
      </c>
      <c r="I10517">
        <v>0</v>
      </c>
      <c r="J10517">
        <f t="shared" si="2055"/>
        <v>0</v>
      </c>
      <c r="K10517">
        <f t="shared" ref="K10517:K10554" si="2062">IF(H10517="",0.5,IF(H10517&lt;=0.1,2,IF(H10517&gt;=20,2, IF(AND(H10517&gt;0.1,H10517&lt;0.2),5,IF(AND(H10517&gt;16,H10517&lt;20),5,IF(R10517&gt;=2,1.5,0))))))</f>
        <v>0</v>
      </c>
      <c r="L10517">
        <v>0</v>
      </c>
      <c r="M10517">
        <f t="shared" si="2052"/>
        <v>0</v>
      </c>
      <c r="N10517">
        <f t="shared" si="2053"/>
        <v>0</v>
      </c>
      <c r="O10517">
        <f t="shared" si="2054"/>
        <v>0</v>
      </c>
      <c r="P10517" s="34" t="s">
        <v>77</v>
      </c>
      <c r="Q10517" s="33">
        <f t="shared" si="2056"/>
        <v>7.0000000000000284E-2</v>
      </c>
      <c r="R10517" s="33">
        <f t="shared" si="2057"/>
        <v>0.87000000000000011</v>
      </c>
      <c r="S10517" s="33">
        <f t="shared" si="2058"/>
        <v>0</v>
      </c>
      <c r="T10517" s="33">
        <f t="shared" si="2059"/>
        <v>0</v>
      </c>
      <c r="V10517" s="16">
        <f t="shared" si="2061"/>
        <v>1.0416666664241347E-2</v>
      </c>
      <c r="W10517" s="2">
        <f t="shared" si="2060"/>
        <v>45174.0625</v>
      </c>
    </row>
    <row r="10518" spans="1:23" x14ac:dyDescent="0.25">
      <c r="A10518">
        <v>2023</v>
      </c>
      <c r="B10518" t="s">
        <v>75</v>
      </c>
      <c r="C10518" t="s">
        <v>76</v>
      </c>
      <c r="D10518" s="45">
        <v>45174.072916666664</v>
      </c>
      <c r="E10518">
        <v>85.4</v>
      </c>
      <c r="F10518">
        <v>0.45600000000000002</v>
      </c>
      <c r="G10518">
        <v>22.32</v>
      </c>
      <c r="H10518">
        <v>7.11</v>
      </c>
      <c r="I10518">
        <v>0</v>
      </c>
      <c r="J10518">
        <f t="shared" si="2055"/>
        <v>0</v>
      </c>
      <c r="K10518">
        <f t="shared" si="2062"/>
        <v>0</v>
      </c>
      <c r="L10518">
        <v>0</v>
      </c>
      <c r="M10518">
        <f t="shared" si="2052"/>
        <v>0</v>
      </c>
      <c r="N10518">
        <f t="shared" si="2053"/>
        <v>0</v>
      </c>
      <c r="O10518">
        <f t="shared" si="2054"/>
        <v>0</v>
      </c>
      <c r="P10518" s="34" t="s">
        <v>77</v>
      </c>
      <c r="Q10518" s="33">
        <f t="shared" si="2056"/>
        <v>8.0000000000001847E-2</v>
      </c>
      <c r="R10518" s="33">
        <f t="shared" si="2057"/>
        <v>1.2299999999999995</v>
      </c>
      <c r="S10518" s="33">
        <f t="shared" si="2058"/>
        <v>0</v>
      </c>
      <c r="T10518" s="33">
        <f t="shared" si="2059"/>
        <v>0</v>
      </c>
      <c r="V10518" s="16">
        <f t="shared" si="2061"/>
        <v>1.0416666664241347E-2</v>
      </c>
      <c r="W10518" s="2">
        <f t="shared" si="2060"/>
        <v>45174.072916666664</v>
      </c>
    </row>
    <row r="10519" spans="1:23" x14ac:dyDescent="0.25">
      <c r="A10519">
        <v>2023</v>
      </c>
      <c r="B10519" t="s">
        <v>75</v>
      </c>
      <c r="C10519" t="s">
        <v>76</v>
      </c>
      <c r="D10519" s="45">
        <v>45174.083333333336</v>
      </c>
      <c r="E10519">
        <v>99.9</v>
      </c>
      <c r="F10519">
        <v>0.45600000000000002</v>
      </c>
      <c r="G10519">
        <v>22.24</v>
      </c>
      <c r="H10519">
        <v>8.34</v>
      </c>
      <c r="I10519">
        <v>0</v>
      </c>
      <c r="J10519">
        <f t="shared" si="2055"/>
        <v>0</v>
      </c>
      <c r="K10519">
        <f t="shared" si="2062"/>
        <v>0</v>
      </c>
      <c r="L10519">
        <v>0</v>
      </c>
      <c r="M10519">
        <f t="shared" si="2052"/>
        <v>0</v>
      </c>
      <c r="N10519">
        <f t="shared" si="2053"/>
        <v>0</v>
      </c>
      <c r="O10519">
        <f t="shared" si="2054"/>
        <v>0</v>
      </c>
      <c r="P10519" s="34" t="s">
        <v>77</v>
      </c>
      <c r="Q10519" s="33">
        <f t="shared" si="2056"/>
        <v>5.9999999999998721E-2</v>
      </c>
      <c r="R10519" s="33">
        <f t="shared" si="2057"/>
        <v>0.38999999999999968</v>
      </c>
      <c r="S10519" s="33">
        <f t="shared" si="2058"/>
        <v>0</v>
      </c>
      <c r="T10519" s="33">
        <f t="shared" si="2059"/>
        <v>1</v>
      </c>
      <c r="V10519" s="16">
        <f t="shared" si="2061"/>
        <v>1.0416666671517305E-2</v>
      </c>
      <c r="W10519" s="2">
        <f t="shared" si="2060"/>
        <v>45174.083333333328</v>
      </c>
    </row>
    <row r="10520" spans="1:23" x14ac:dyDescent="0.25">
      <c r="A10520">
        <v>2023</v>
      </c>
      <c r="B10520" t="s">
        <v>75</v>
      </c>
      <c r="C10520" t="s">
        <v>76</v>
      </c>
      <c r="D10520" s="45">
        <v>45174.09375</v>
      </c>
      <c r="E10520">
        <v>95.1</v>
      </c>
      <c r="F10520">
        <v>0.45700000000000002</v>
      </c>
      <c r="G10520">
        <v>22.18</v>
      </c>
      <c r="H10520">
        <v>7.95</v>
      </c>
      <c r="I10520">
        <v>0</v>
      </c>
      <c r="J10520">
        <f t="shared" si="2055"/>
        <v>0</v>
      </c>
      <c r="K10520">
        <f t="shared" si="2062"/>
        <v>0</v>
      </c>
      <c r="L10520">
        <v>0</v>
      </c>
      <c r="M10520">
        <f t="shared" si="2052"/>
        <v>0</v>
      </c>
      <c r="N10520">
        <f t="shared" si="2053"/>
        <v>0</v>
      </c>
      <c r="O10520">
        <f t="shared" si="2054"/>
        <v>0</v>
      </c>
      <c r="P10520" s="34" t="s">
        <v>77</v>
      </c>
      <c r="Q10520" s="33">
        <f t="shared" si="2056"/>
        <v>7.9999999999998295E-2</v>
      </c>
      <c r="R10520" s="33">
        <f t="shared" si="2057"/>
        <v>0.10000000000000053</v>
      </c>
      <c r="S10520" s="33">
        <f t="shared" si="2058"/>
        <v>0</v>
      </c>
      <c r="T10520" s="33">
        <f t="shared" si="2059"/>
        <v>0</v>
      </c>
      <c r="V10520" s="16">
        <f t="shared" si="2061"/>
        <v>1.0416666664241347E-2</v>
      </c>
      <c r="W10520" s="2">
        <f t="shared" si="2060"/>
        <v>45174.09375</v>
      </c>
    </row>
    <row r="10521" spans="1:23" x14ac:dyDescent="0.25">
      <c r="A10521">
        <v>2023</v>
      </c>
      <c r="B10521" t="s">
        <v>75</v>
      </c>
      <c r="C10521" t="s">
        <v>76</v>
      </c>
      <c r="D10521" s="45">
        <v>45174.104166666664</v>
      </c>
      <c r="E10521">
        <v>96.2</v>
      </c>
      <c r="F10521">
        <v>0.45700000000000002</v>
      </c>
      <c r="G10521">
        <v>22.1</v>
      </c>
      <c r="H10521">
        <v>8.0500000000000007</v>
      </c>
      <c r="I10521">
        <v>0</v>
      </c>
      <c r="J10521">
        <f t="shared" si="2055"/>
        <v>0</v>
      </c>
      <c r="K10521">
        <f t="shared" si="2062"/>
        <v>0</v>
      </c>
      <c r="L10521">
        <v>0</v>
      </c>
      <c r="M10521">
        <f t="shared" si="2052"/>
        <v>0</v>
      </c>
      <c r="N10521">
        <f t="shared" si="2053"/>
        <v>0</v>
      </c>
      <c r="O10521">
        <f t="shared" si="2054"/>
        <v>0</v>
      </c>
      <c r="P10521" s="34" t="s">
        <v>77</v>
      </c>
      <c r="Q10521" s="33">
        <f t="shared" si="2056"/>
        <v>7.0000000000000284E-2</v>
      </c>
      <c r="R10521" s="33">
        <f t="shared" si="2057"/>
        <v>0.10999999999999943</v>
      </c>
      <c r="S10521" s="33">
        <f t="shared" si="2058"/>
        <v>0</v>
      </c>
      <c r="T10521" s="33">
        <f t="shared" si="2059"/>
        <v>0</v>
      </c>
      <c r="V10521" s="16">
        <f t="shared" si="2061"/>
        <v>1.0416666664241347E-2</v>
      </c>
      <c r="W10521" s="2">
        <f t="shared" si="2060"/>
        <v>45174.104166666664</v>
      </c>
    </row>
    <row r="10522" spans="1:23" x14ac:dyDescent="0.25">
      <c r="A10522">
        <v>2023</v>
      </c>
      <c r="B10522" t="s">
        <v>75</v>
      </c>
      <c r="C10522" t="s">
        <v>76</v>
      </c>
      <c r="D10522" s="45">
        <v>45174.114583333336</v>
      </c>
      <c r="E10522">
        <v>97.4</v>
      </c>
      <c r="F10522">
        <v>0.45700000000000002</v>
      </c>
      <c r="G10522">
        <v>22.03</v>
      </c>
      <c r="H10522">
        <v>8.16</v>
      </c>
      <c r="I10522">
        <v>0</v>
      </c>
      <c r="J10522">
        <f t="shared" si="2055"/>
        <v>0</v>
      </c>
      <c r="K10522">
        <f t="shared" si="2062"/>
        <v>0</v>
      </c>
      <c r="L10522">
        <v>0</v>
      </c>
      <c r="M10522">
        <f t="shared" si="2052"/>
        <v>0</v>
      </c>
      <c r="N10522">
        <f t="shared" si="2053"/>
        <v>0</v>
      </c>
      <c r="O10522">
        <f t="shared" si="2054"/>
        <v>0</v>
      </c>
      <c r="P10522" s="34" t="s">
        <v>77</v>
      </c>
      <c r="Q10522" s="33">
        <f t="shared" si="2056"/>
        <v>6.0000000000002274E-2</v>
      </c>
      <c r="R10522" s="33">
        <f t="shared" si="2057"/>
        <v>6.0000000000000497E-2</v>
      </c>
      <c r="S10522" s="33">
        <f t="shared" si="2058"/>
        <v>0</v>
      </c>
      <c r="T10522" s="33">
        <f t="shared" si="2059"/>
        <v>0</v>
      </c>
      <c r="V10522" s="16">
        <f t="shared" si="2061"/>
        <v>1.0416666671517305E-2</v>
      </c>
      <c r="W10522" s="2">
        <f t="shared" si="2060"/>
        <v>45174.114583333328</v>
      </c>
    </row>
    <row r="10523" spans="1:23" x14ac:dyDescent="0.25">
      <c r="A10523">
        <v>2023</v>
      </c>
      <c r="B10523" t="s">
        <v>75</v>
      </c>
      <c r="C10523" t="s">
        <v>76</v>
      </c>
      <c r="D10523" s="45">
        <v>45174.125</v>
      </c>
      <c r="E10523">
        <v>96.6</v>
      </c>
      <c r="F10523">
        <v>0.45700000000000002</v>
      </c>
      <c r="G10523">
        <v>21.97</v>
      </c>
      <c r="H10523">
        <v>8.1</v>
      </c>
      <c r="I10523">
        <v>0</v>
      </c>
      <c r="J10523">
        <f t="shared" si="2055"/>
        <v>0</v>
      </c>
      <c r="K10523">
        <f t="shared" si="2062"/>
        <v>0</v>
      </c>
      <c r="L10523">
        <v>0</v>
      </c>
      <c r="M10523">
        <f t="shared" si="2052"/>
        <v>0</v>
      </c>
      <c r="N10523">
        <f t="shared" si="2053"/>
        <v>0</v>
      </c>
      <c r="O10523">
        <f t="shared" si="2054"/>
        <v>0</v>
      </c>
      <c r="P10523" s="34" t="s">
        <v>77</v>
      </c>
      <c r="Q10523" s="33">
        <f t="shared" si="2056"/>
        <v>7.0000000000000284E-2</v>
      </c>
      <c r="R10523" s="33">
        <f t="shared" si="2057"/>
        <v>0.22999999999999954</v>
      </c>
      <c r="S10523" s="33">
        <f t="shared" si="2058"/>
        <v>0.1</v>
      </c>
      <c r="T10523" s="33">
        <f t="shared" si="2059"/>
        <v>0</v>
      </c>
      <c r="V10523" s="16">
        <f t="shared" si="2061"/>
        <v>1.0416666664241347E-2</v>
      </c>
      <c r="W10523" s="2">
        <f t="shared" si="2060"/>
        <v>45174.125</v>
      </c>
    </row>
    <row r="10524" spans="1:23" x14ac:dyDescent="0.25">
      <c r="A10524">
        <v>2023</v>
      </c>
      <c r="B10524" t="s">
        <v>75</v>
      </c>
      <c r="C10524" t="s">
        <v>76</v>
      </c>
      <c r="D10524" s="45">
        <v>45174.135416666664</v>
      </c>
      <c r="E10524">
        <v>93.7</v>
      </c>
      <c r="F10524">
        <v>0.45700000000000002</v>
      </c>
      <c r="G10524">
        <v>21.9</v>
      </c>
      <c r="H10524">
        <v>7.87</v>
      </c>
      <c r="I10524">
        <v>0.1</v>
      </c>
      <c r="J10524">
        <f t="shared" si="2055"/>
        <v>0</v>
      </c>
      <c r="K10524">
        <f t="shared" si="2062"/>
        <v>0</v>
      </c>
      <c r="L10524">
        <v>0</v>
      </c>
      <c r="M10524">
        <f t="shared" si="2052"/>
        <v>0</v>
      </c>
      <c r="N10524">
        <f t="shared" si="2053"/>
        <v>0</v>
      </c>
      <c r="O10524">
        <f t="shared" si="2054"/>
        <v>0</v>
      </c>
      <c r="P10524" s="34" t="s">
        <v>77</v>
      </c>
      <c r="Q10524" s="33">
        <f t="shared" si="2056"/>
        <v>7.0000000000000284E-2</v>
      </c>
      <c r="R10524" s="33">
        <f t="shared" si="2057"/>
        <v>0.52000000000000046</v>
      </c>
      <c r="S10524" s="33">
        <f t="shared" si="2058"/>
        <v>0</v>
      </c>
      <c r="T10524" s="33">
        <f t="shared" si="2059"/>
        <v>1</v>
      </c>
      <c r="V10524" s="16">
        <f t="shared" si="2061"/>
        <v>1.0416666664241347E-2</v>
      </c>
      <c r="W10524" s="2">
        <f t="shared" si="2060"/>
        <v>45174.135416666664</v>
      </c>
    </row>
    <row r="10525" spans="1:23" x14ac:dyDescent="0.25">
      <c r="A10525">
        <v>2023</v>
      </c>
      <c r="B10525" t="s">
        <v>75</v>
      </c>
      <c r="C10525" t="s">
        <v>76</v>
      </c>
      <c r="D10525" s="45">
        <v>45174.145833333336</v>
      </c>
      <c r="E10525">
        <v>99.8</v>
      </c>
      <c r="F10525">
        <v>0.45800000000000002</v>
      </c>
      <c r="G10525">
        <v>21.83</v>
      </c>
      <c r="H10525">
        <v>8.39</v>
      </c>
      <c r="I10525">
        <v>0.1</v>
      </c>
      <c r="J10525">
        <f t="shared" si="2055"/>
        <v>0</v>
      </c>
      <c r="K10525">
        <f t="shared" si="2062"/>
        <v>0</v>
      </c>
      <c r="L10525">
        <v>0</v>
      </c>
      <c r="M10525">
        <f t="shared" si="2052"/>
        <v>0</v>
      </c>
      <c r="N10525">
        <f t="shared" si="2053"/>
        <v>0</v>
      </c>
      <c r="O10525">
        <f t="shared" si="2054"/>
        <v>0</v>
      </c>
      <c r="P10525" s="34" t="s">
        <v>77</v>
      </c>
      <c r="Q10525" s="33">
        <f t="shared" si="2056"/>
        <v>6.9999999999996732E-2</v>
      </c>
      <c r="R10525" s="33">
        <f t="shared" si="2057"/>
        <v>0</v>
      </c>
      <c r="S10525" s="33">
        <f t="shared" si="2058"/>
        <v>0.1</v>
      </c>
      <c r="T10525" s="33">
        <f t="shared" si="2059"/>
        <v>1</v>
      </c>
      <c r="V10525" s="16">
        <f t="shared" si="2061"/>
        <v>1.0416666671517305E-2</v>
      </c>
      <c r="W10525" s="2">
        <f t="shared" si="2060"/>
        <v>45174.145833333328</v>
      </c>
    </row>
    <row r="10526" spans="1:23" x14ac:dyDescent="0.25">
      <c r="A10526">
        <v>2023</v>
      </c>
      <c r="B10526" t="s">
        <v>75</v>
      </c>
      <c r="C10526" t="s">
        <v>76</v>
      </c>
      <c r="D10526" s="45">
        <v>45174.15625</v>
      </c>
      <c r="E10526">
        <v>99.6</v>
      </c>
      <c r="F10526">
        <v>0.45700000000000002</v>
      </c>
      <c r="G10526">
        <v>21.76</v>
      </c>
      <c r="H10526">
        <v>8.39</v>
      </c>
      <c r="I10526">
        <v>0</v>
      </c>
      <c r="J10526">
        <f t="shared" si="2055"/>
        <v>0</v>
      </c>
      <c r="K10526">
        <f t="shared" si="2062"/>
        <v>0</v>
      </c>
      <c r="L10526">
        <v>0</v>
      </c>
      <c r="M10526">
        <f t="shared" si="2052"/>
        <v>0</v>
      </c>
      <c r="N10526">
        <f t="shared" si="2053"/>
        <v>0</v>
      </c>
      <c r="O10526">
        <f t="shared" si="2054"/>
        <v>0</v>
      </c>
      <c r="P10526" s="34" t="s">
        <v>77</v>
      </c>
      <c r="Q10526" s="33">
        <f t="shared" si="2056"/>
        <v>6.0000000000002274E-2</v>
      </c>
      <c r="R10526" s="33">
        <f t="shared" si="2057"/>
        <v>5.0000000000000711E-2</v>
      </c>
      <c r="S10526" s="33">
        <f t="shared" si="2058"/>
        <v>0</v>
      </c>
      <c r="T10526" s="33">
        <f t="shared" si="2059"/>
        <v>0</v>
      </c>
      <c r="V10526" s="16">
        <f t="shared" si="2061"/>
        <v>1.0416666664241347E-2</v>
      </c>
      <c r="W10526" s="2">
        <f t="shared" si="2060"/>
        <v>45174.15625</v>
      </c>
    </row>
    <row r="10527" spans="1:23" x14ac:dyDescent="0.25">
      <c r="A10527">
        <v>2023</v>
      </c>
      <c r="B10527" t="s">
        <v>75</v>
      </c>
      <c r="C10527" t="s">
        <v>76</v>
      </c>
      <c r="D10527" s="45">
        <v>45174.166666666664</v>
      </c>
      <c r="E10527">
        <v>98.8</v>
      </c>
      <c r="F10527">
        <v>0.45700000000000002</v>
      </c>
      <c r="G10527">
        <v>21.7</v>
      </c>
      <c r="H10527">
        <v>8.34</v>
      </c>
      <c r="I10527">
        <v>0</v>
      </c>
      <c r="J10527">
        <f t="shared" si="2055"/>
        <v>0</v>
      </c>
      <c r="K10527">
        <f t="shared" si="2062"/>
        <v>0</v>
      </c>
      <c r="L10527">
        <v>0</v>
      </c>
      <c r="M10527">
        <f t="shared" si="2052"/>
        <v>0</v>
      </c>
      <c r="N10527">
        <f t="shared" si="2053"/>
        <v>0</v>
      </c>
      <c r="O10527">
        <f t="shared" si="2054"/>
        <v>0</v>
      </c>
      <c r="P10527" s="34" t="s">
        <v>77</v>
      </c>
      <c r="Q10527" s="33">
        <f t="shared" si="2056"/>
        <v>7.0000000000000284E-2</v>
      </c>
      <c r="R10527" s="33">
        <f t="shared" si="2057"/>
        <v>0.15000000000000036</v>
      </c>
      <c r="S10527" s="33">
        <f t="shared" si="2058"/>
        <v>0</v>
      </c>
      <c r="T10527" s="33">
        <f t="shared" si="2059"/>
        <v>0</v>
      </c>
      <c r="V10527" s="16">
        <f t="shared" si="2061"/>
        <v>1.0416666664241347E-2</v>
      </c>
      <c r="W10527" s="2">
        <f t="shared" si="2060"/>
        <v>45174.166666666664</v>
      </c>
    </row>
    <row r="10528" spans="1:23" x14ac:dyDescent="0.25">
      <c r="A10528">
        <v>2023</v>
      </c>
      <c r="B10528" t="s">
        <v>75</v>
      </c>
      <c r="C10528" t="s">
        <v>76</v>
      </c>
      <c r="D10528" s="45">
        <v>45174.177083333336</v>
      </c>
      <c r="E10528">
        <v>97</v>
      </c>
      <c r="F10528">
        <v>0.45700000000000002</v>
      </c>
      <c r="G10528">
        <v>21.63</v>
      </c>
      <c r="H10528">
        <v>8.19</v>
      </c>
      <c r="I10528">
        <v>0</v>
      </c>
      <c r="J10528">
        <f t="shared" si="2055"/>
        <v>0</v>
      </c>
      <c r="K10528">
        <f t="shared" si="2062"/>
        <v>0</v>
      </c>
      <c r="L10528">
        <v>0</v>
      </c>
      <c r="M10528">
        <f t="shared" si="2052"/>
        <v>0</v>
      </c>
      <c r="N10528">
        <f t="shared" si="2053"/>
        <v>0</v>
      </c>
      <c r="O10528">
        <f t="shared" si="2054"/>
        <v>0</v>
      </c>
      <c r="P10528" s="34" t="s">
        <v>77</v>
      </c>
      <c r="Q10528" s="33">
        <f t="shared" si="2056"/>
        <v>7.0000000000000284E-2</v>
      </c>
      <c r="R10528" s="33">
        <f t="shared" si="2057"/>
        <v>0.11999999999999922</v>
      </c>
      <c r="S10528" s="33">
        <f t="shared" si="2058"/>
        <v>0</v>
      </c>
      <c r="T10528" s="33">
        <f t="shared" si="2059"/>
        <v>1</v>
      </c>
      <c r="V10528" s="16">
        <f t="shared" si="2061"/>
        <v>1.0416666671517305E-2</v>
      </c>
      <c r="W10528" s="2">
        <f t="shared" si="2060"/>
        <v>45174.177083333328</v>
      </c>
    </row>
    <row r="10529" spans="1:23" x14ac:dyDescent="0.25">
      <c r="A10529">
        <v>2023</v>
      </c>
      <c r="B10529" t="s">
        <v>75</v>
      </c>
      <c r="C10529" t="s">
        <v>76</v>
      </c>
      <c r="D10529" s="45">
        <v>45174.1875</v>
      </c>
      <c r="E10529">
        <v>95.5</v>
      </c>
      <c r="F10529">
        <v>0.45800000000000002</v>
      </c>
      <c r="G10529">
        <v>21.56</v>
      </c>
      <c r="H10529">
        <v>8.07</v>
      </c>
      <c r="I10529">
        <v>0</v>
      </c>
      <c r="J10529">
        <f t="shared" si="2055"/>
        <v>0</v>
      </c>
      <c r="K10529">
        <f t="shared" si="2062"/>
        <v>0</v>
      </c>
      <c r="L10529">
        <v>0</v>
      </c>
      <c r="M10529">
        <f t="shared" si="2052"/>
        <v>0</v>
      </c>
      <c r="N10529">
        <f t="shared" si="2053"/>
        <v>0</v>
      </c>
      <c r="O10529">
        <f t="shared" si="2054"/>
        <v>0</v>
      </c>
      <c r="P10529" s="34" t="s">
        <v>77</v>
      </c>
      <c r="Q10529" s="33">
        <f t="shared" si="2056"/>
        <v>4.9999999999997158E-2</v>
      </c>
      <c r="R10529" s="33">
        <f t="shared" si="2057"/>
        <v>8.9999999999999858E-2</v>
      </c>
      <c r="S10529" s="33">
        <f t="shared" si="2058"/>
        <v>0</v>
      </c>
      <c r="T10529" s="33">
        <f t="shared" si="2059"/>
        <v>0</v>
      </c>
      <c r="V10529" s="16">
        <f t="shared" si="2061"/>
        <v>1.0416666664241347E-2</v>
      </c>
      <c r="W10529" s="2">
        <f t="shared" si="2060"/>
        <v>45174.1875</v>
      </c>
    </row>
    <row r="10530" spans="1:23" x14ac:dyDescent="0.25">
      <c r="A10530">
        <v>2023</v>
      </c>
      <c r="B10530" t="s">
        <v>75</v>
      </c>
      <c r="C10530" t="s">
        <v>76</v>
      </c>
      <c r="D10530" s="45">
        <v>45174.197916666664</v>
      </c>
      <c r="E10530">
        <v>94.3</v>
      </c>
      <c r="F10530">
        <v>0.45800000000000002</v>
      </c>
      <c r="G10530">
        <v>21.51</v>
      </c>
      <c r="H10530">
        <v>7.98</v>
      </c>
      <c r="I10530">
        <v>0</v>
      </c>
      <c r="J10530">
        <f t="shared" si="2055"/>
        <v>0</v>
      </c>
      <c r="K10530">
        <f t="shared" si="2062"/>
        <v>0</v>
      </c>
      <c r="L10530">
        <v>0</v>
      </c>
      <c r="M10530">
        <f t="shared" si="2052"/>
        <v>0</v>
      </c>
      <c r="N10530">
        <f t="shared" si="2053"/>
        <v>0</v>
      </c>
      <c r="O10530">
        <f t="shared" si="2054"/>
        <v>0</v>
      </c>
      <c r="P10530" s="34" t="s">
        <v>77</v>
      </c>
      <c r="Q10530" s="33">
        <f t="shared" si="2056"/>
        <v>6.0000000000002274E-2</v>
      </c>
      <c r="R10530" s="33">
        <f t="shared" si="2057"/>
        <v>0.44999999999999929</v>
      </c>
      <c r="S10530" s="33">
        <f t="shared" si="2058"/>
        <v>0</v>
      </c>
      <c r="T10530" s="33">
        <f t="shared" si="2059"/>
        <v>0</v>
      </c>
      <c r="V10530" s="16">
        <f t="shared" si="2061"/>
        <v>1.0416666664241347E-2</v>
      </c>
      <c r="W10530" s="2">
        <f t="shared" si="2060"/>
        <v>45174.197916666664</v>
      </c>
    </row>
    <row r="10531" spans="1:23" x14ac:dyDescent="0.25">
      <c r="A10531">
        <v>2023</v>
      </c>
      <c r="B10531" t="s">
        <v>75</v>
      </c>
      <c r="C10531" t="s">
        <v>76</v>
      </c>
      <c r="D10531" s="45">
        <v>45174.208333333336</v>
      </c>
      <c r="E10531">
        <v>99.5</v>
      </c>
      <c r="F10531">
        <v>0.45800000000000002</v>
      </c>
      <c r="G10531">
        <v>21.45</v>
      </c>
      <c r="H10531">
        <v>8.43</v>
      </c>
      <c r="I10531">
        <v>0</v>
      </c>
      <c r="J10531">
        <f t="shared" si="2055"/>
        <v>0</v>
      </c>
      <c r="K10531">
        <f t="shared" si="2062"/>
        <v>0</v>
      </c>
      <c r="L10531">
        <v>0</v>
      </c>
      <c r="M10531">
        <f t="shared" si="2052"/>
        <v>0</v>
      </c>
      <c r="N10531">
        <f t="shared" si="2053"/>
        <v>0</v>
      </c>
      <c r="O10531">
        <f t="shared" si="2054"/>
        <v>0</v>
      </c>
      <c r="P10531" s="34" t="s">
        <v>77</v>
      </c>
      <c r="Q10531" s="33">
        <f t="shared" si="2056"/>
        <v>5.0000000000000711E-2</v>
      </c>
      <c r="R10531" s="33">
        <f t="shared" si="2057"/>
        <v>0.32000000000000028</v>
      </c>
      <c r="S10531" s="33">
        <f t="shared" si="2058"/>
        <v>3.1</v>
      </c>
      <c r="T10531" s="33">
        <f t="shared" si="2059"/>
        <v>1</v>
      </c>
      <c r="V10531" s="16">
        <f t="shared" si="2061"/>
        <v>1.0416666671517305E-2</v>
      </c>
      <c r="W10531" s="2">
        <f t="shared" si="2060"/>
        <v>45174.208333333328</v>
      </c>
    </row>
    <row r="10532" spans="1:23" x14ac:dyDescent="0.25">
      <c r="A10532">
        <v>2023</v>
      </c>
      <c r="B10532" t="s">
        <v>75</v>
      </c>
      <c r="C10532" t="s">
        <v>76</v>
      </c>
      <c r="D10532" s="45">
        <v>45174.21875</v>
      </c>
      <c r="E10532">
        <v>95.6</v>
      </c>
      <c r="F10532">
        <v>0.45700000000000002</v>
      </c>
      <c r="G10532">
        <v>21.4</v>
      </c>
      <c r="H10532">
        <v>8.11</v>
      </c>
      <c r="I10532">
        <v>3.1</v>
      </c>
      <c r="J10532">
        <f t="shared" si="2055"/>
        <v>0</v>
      </c>
      <c r="K10532">
        <f t="shared" si="2062"/>
        <v>0</v>
      </c>
      <c r="L10532">
        <f>IF(I10532="",0.5,IF(I10532&lt;=0.1,2,IF(I10532&gt;=5000,2, IF(AND(I10532&gt;0.1,I10532&lt;0.2),5, IF(AND(I10532&gt;900,I10532&lt;5000),5,IF(S10532&gt;=2500,1.5,0))))))</f>
        <v>0</v>
      </c>
      <c r="M10532">
        <f t="shared" si="2052"/>
        <v>0</v>
      </c>
      <c r="N10532">
        <f t="shared" si="2053"/>
        <v>0</v>
      </c>
      <c r="O10532">
        <f t="shared" si="2054"/>
        <v>0</v>
      </c>
      <c r="P10532" s="34" t="s">
        <v>77</v>
      </c>
      <c r="Q10532" s="33">
        <f t="shared" si="2056"/>
        <v>4.9999999999997158E-2</v>
      </c>
      <c r="R10532" s="33">
        <f t="shared" si="2057"/>
        <v>4.9999999999998934E-2</v>
      </c>
      <c r="S10532" s="33">
        <f t="shared" si="2058"/>
        <v>3.1</v>
      </c>
      <c r="T10532" s="33">
        <f t="shared" si="2059"/>
        <v>0</v>
      </c>
      <c r="V10532" s="16">
        <f t="shared" si="2061"/>
        <v>1.0416666664241347E-2</v>
      </c>
      <c r="W10532" s="2">
        <f t="shared" si="2060"/>
        <v>45174.21875</v>
      </c>
    </row>
    <row r="10533" spans="1:23" x14ac:dyDescent="0.25">
      <c r="A10533">
        <v>2023</v>
      </c>
      <c r="B10533" t="s">
        <v>75</v>
      </c>
      <c r="C10533" t="s">
        <v>76</v>
      </c>
      <c r="D10533" s="45">
        <v>45174.229166666664</v>
      </c>
      <c r="E10533">
        <v>94.9</v>
      </c>
      <c r="F10533">
        <v>0.45700000000000002</v>
      </c>
      <c r="G10533">
        <v>21.35</v>
      </c>
      <c r="H10533">
        <v>8.06</v>
      </c>
      <c r="I10533">
        <v>0</v>
      </c>
      <c r="J10533">
        <f t="shared" si="2055"/>
        <v>0</v>
      </c>
      <c r="K10533">
        <f t="shared" si="2062"/>
        <v>0</v>
      </c>
      <c r="L10533">
        <v>0</v>
      </c>
      <c r="M10533">
        <f t="shared" si="2052"/>
        <v>0</v>
      </c>
      <c r="N10533">
        <f t="shared" si="2053"/>
        <v>0</v>
      </c>
      <c r="O10533">
        <f t="shared" si="2054"/>
        <v>0</v>
      </c>
      <c r="P10533" s="34" t="s">
        <v>77</v>
      </c>
      <c r="Q10533" s="33">
        <f t="shared" si="2056"/>
        <v>4.00000000000027E-2</v>
      </c>
      <c r="R10533" s="33">
        <f t="shared" si="2057"/>
        <v>0.19999999999999929</v>
      </c>
      <c r="S10533" s="33">
        <f t="shared" si="2058"/>
        <v>2.5</v>
      </c>
      <c r="T10533" s="33">
        <f t="shared" si="2059"/>
        <v>0</v>
      </c>
      <c r="V10533" s="16">
        <f t="shared" si="2061"/>
        <v>1.0416666664241347E-2</v>
      </c>
      <c r="W10533" s="2">
        <f t="shared" si="2060"/>
        <v>45174.229166666664</v>
      </c>
    </row>
    <row r="10534" spans="1:23" x14ac:dyDescent="0.25">
      <c r="A10534">
        <v>2023</v>
      </c>
      <c r="B10534" t="s">
        <v>75</v>
      </c>
      <c r="C10534" t="s">
        <v>76</v>
      </c>
      <c r="D10534" s="45">
        <v>45174.239583333336</v>
      </c>
      <c r="E10534">
        <v>97.1</v>
      </c>
      <c r="F10534">
        <v>0.45700000000000002</v>
      </c>
      <c r="G10534">
        <v>21.31</v>
      </c>
      <c r="H10534">
        <v>8.26</v>
      </c>
      <c r="I10534">
        <v>2.5</v>
      </c>
      <c r="J10534">
        <f t="shared" si="2055"/>
        <v>0</v>
      </c>
      <c r="K10534">
        <f t="shared" si="2062"/>
        <v>0</v>
      </c>
      <c r="L10534">
        <f>IF(I10534="",0.5,IF(I10534&lt;=0.1,2,IF(I10534&gt;=5000,2, IF(AND(I10534&gt;0.1,I10534&lt;0.2),5, IF(AND(I10534&gt;900,I10534&lt;5000),5,IF(S10534&gt;=2500,1.5,0))))))</f>
        <v>0</v>
      </c>
      <c r="M10534">
        <f t="shared" si="2052"/>
        <v>0</v>
      </c>
      <c r="N10534">
        <f t="shared" si="2053"/>
        <v>0</v>
      </c>
      <c r="O10534">
        <f t="shared" si="2054"/>
        <v>0</v>
      </c>
      <c r="P10534" s="34" t="s">
        <v>77</v>
      </c>
      <c r="Q10534" s="33">
        <f t="shared" si="2056"/>
        <v>4.9999999999997158E-2</v>
      </c>
      <c r="R10534" s="33">
        <f t="shared" si="2057"/>
        <v>7.0000000000000284E-2</v>
      </c>
      <c r="S10534" s="33">
        <f t="shared" si="2058"/>
        <v>2.5</v>
      </c>
      <c r="T10534" s="33">
        <f t="shared" si="2059"/>
        <v>0</v>
      </c>
      <c r="V10534" s="16">
        <f t="shared" si="2061"/>
        <v>1.0416666671517305E-2</v>
      </c>
      <c r="W10534" s="2">
        <f t="shared" si="2060"/>
        <v>45174.239583333328</v>
      </c>
    </row>
    <row r="10535" spans="1:23" x14ac:dyDescent="0.25">
      <c r="A10535">
        <v>2023</v>
      </c>
      <c r="B10535" t="s">
        <v>75</v>
      </c>
      <c r="C10535" t="s">
        <v>76</v>
      </c>
      <c r="D10535" s="45">
        <v>45174.25</v>
      </c>
      <c r="E10535">
        <v>97.9</v>
      </c>
      <c r="F10535">
        <v>0.45700000000000002</v>
      </c>
      <c r="G10535">
        <v>21.26</v>
      </c>
      <c r="H10535">
        <v>8.33</v>
      </c>
      <c r="I10535">
        <v>0</v>
      </c>
      <c r="J10535">
        <f t="shared" si="2055"/>
        <v>0</v>
      </c>
      <c r="K10535">
        <f t="shared" si="2062"/>
        <v>0</v>
      </c>
      <c r="L10535">
        <v>0</v>
      </c>
      <c r="M10535">
        <f t="shared" si="2052"/>
        <v>0</v>
      </c>
      <c r="N10535">
        <f t="shared" si="2053"/>
        <v>0</v>
      </c>
      <c r="O10535">
        <f t="shared" si="2054"/>
        <v>0</v>
      </c>
      <c r="P10535" s="34" t="s">
        <v>77</v>
      </c>
      <c r="Q10535" s="33">
        <f t="shared" si="2056"/>
        <v>4.00000000000027E-2</v>
      </c>
      <c r="R10535" s="33">
        <f t="shared" si="2057"/>
        <v>9.9999999999997868E-3</v>
      </c>
      <c r="S10535" s="33">
        <f t="shared" si="2058"/>
        <v>0</v>
      </c>
      <c r="T10535" s="33">
        <f t="shared" si="2059"/>
        <v>0</v>
      </c>
      <c r="V10535" s="16">
        <f t="shared" si="2061"/>
        <v>1.0416666664241347E-2</v>
      </c>
      <c r="W10535" s="2">
        <f t="shared" si="2060"/>
        <v>45174.25</v>
      </c>
    </row>
    <row r="10536" spans="1:23" x14ac:dyDescent="0.25">
      <c r="A10536">
        <v>2023</v>
      </c>
      <c r="B10536" t="s">
        <v>75</v>
      </c>
      <c r="C10536" t="s">
        <v>76</v>
      </c>
      <c r="D10536" s="45">
        <v>45174.260416666664</v>
      </c>
      <c r="E10536">
        <v>97.7</v>
      </c>
      <c r="F10536">
        <v>0.45700000000000002</v>
      </c>
      <c r="G10536">
        <v>21.22</v>
      </c>
      <c r="H10536">
        <v>8.32</v>
      </c>
      <c r="I10536">
        <v>0</v>
      </c>
      <c r="J10536">
        <f t="shared" si="2055"/>
        <v>0</v>
      </c>
      <c r="K10536">
        <f t="shared" si="2062"/>
        <v>0</v>
      </c>
      <c r="L10536">
        <v>0</v>
      </c>
      <c r="M10536">
        <f t="shared" si="2052"/>
        <v>0</v>
      </c>
      <c r="N10536">
        <f t="shared" si="2053"/>
        <v>0</v>
      </c>
      <c r="O10536">
        <f t="shared" si="2054"/>
        <v>0</v>
      </c>
      <c r="P10536" s="34" t="s">
        <v>77</v>
      </c>
      <c r="Q10536" s="33">
        <f t="shared" si="2056"/>
        <v>2.9999999999997584E-2</v>
      </c>
      <c r="R10536" s="33">
        <f t="shared" si="2057"/>
        <v>0</v>
      </c>
      <c r="S10536" s="33">
        <f t="shared" si="2058"/>
        <v>0</v>
      </c>
      <c r="T10536" s="33">
        <f t="shared" si="2059"/>
        <v>0</v>
      </c>
      <c r="V10536" s="16">
        <f t="shared" si="2061"/>
        <v>1.0416666664241347E-2</v>
      </c>
      <c r="W10536" s="2">
        <f t="shared" si="2060"/>
        <v>45174.260416666664</v>
      </c>
    </row>
    <row r="10537" spans="1:23" x14ac:dyDescent="0.25">
      <c r="A10537">
        <v>2023</v>
      </c>
      <c r="B10537" t="s">
        <v>75</v>
      </c>
      <c r="C10537" t="s">
        <v>76</v>
      </c>
      <c r="D10537" s="45">
        <v>45174.270833333336</v>
      </c>
      <c r="E10537">
        <v>97.7</v>
      </c>
      <c r="F10537">
        <v>0.45700000000000002</v>
      </c>
      <c r="G10537">
        <v>21.19</v>
      </c>
      <c r="H10537">
        <v>8.32</v>
      </c>
      <c r="I10537">
        <v>0</v>
      </c>
      <c r="J10537">
        <f t="shared" si="2055"/>
        <v>0</v>
      </c>
      <c r="K10537">
        <f t="shared" si="2062"/>
        <v>0</v>
      </c>
      <c r="L10537">
        <v>0</v>
      </c>
      <c r="M10537">
        <f t="shared" si="2052"/>
        <v>0</v>
      </c>
      <c r="N10537">
        <f t="shared" si="2053"/>
        <v>0</v>
      </c>
      <c r="O10537">
        <f t="shared" si="2054"/>
        <v>0</v>
      </c>
      <c r="P10537" s="34" t="s">
        <v>77</v>
      </c>
      <c r="Q10537" s="33">
        <f t="shared" si="2056"/>
        <v>3.0000000000001137E-2</v>
      </c>
      <c r="R10537" s="33">
        <f t="shared" si="2057"/>
        <v>8.0000000000000071E-2</v>
      </c>
      <c r="S10537" s="33">
        <f t="shared" si="2058"/>
        <v>0</v>
      </c>
      <c r="T10537" s="33">
        <f t="shared" si="2059"/>
        <v>0</v>
      </c>
      <c r="V10537" s="16">
        <f t="shared" si="2061"/>
        <v>1.0416666671517305E-2</v>
      </c>
      <c r="W10537" s="2">
        <f t="shared" si="2060"/>
        <v>45174.270833333328</v>
      </c>
    </row>
    <row r="10538" spans="1:23" x14ac:dyDescent="0.25">
      <c r="A10538">
        <v>2023</v>
      </c>
      <c r="B10538" t="s">
        <v>75</v>
      </c>
      <c r="C10538" t="s">
        <v>76</v>
      </c>
      <c r="D10538" s="45">
        <v>45174.28125</v>
      </c>
      <c r="E10538">
        <v>96.7</v>
      </c>
      <c r="F10538">
        <v>0.45700000000000002</v>
      </c>
      <c r="G10538">
        <v>21.16</v>
      </c>
      <c r="H10538">
        <v>8.24</v>
      </c>
      <c r="I10538">
        <v>0</v>
      </c>
      <c r="J10538">
        <f t="shared" si="2055"/>
        <v>0</v>
      </c>
      <c r="K10538">
        <f t="shared" si="2062"/>
        <v>0</v>
      </c>
      <c r="L10538">
        <v>0</v>
      </c>
      <c r="M10538">
        <f t="shared" si="2052"/>
        <v>0</v>
      </c>
      <c r="N10538">
        <f t="shared" si="2053"/>
        <v>0</v>
      </c>
      <c r="O10538">
        <f t="shared" si="2054"/>
        <v>0</v>
      </c>
      <c r="P10538" s="34" t="s">
        <v>77</v>
      </c>
      <c r="Q10538" s="33">
        <f t="shared" si="2056"/>
        <v>3.0000000000001137E-2</v>
      </c>
      <c r="R10538" s="33">
        <f t="shared" si="2057"/>
        <v>9.9999999999999645E-2</v>
      </c>
      <c r="S10538" s="33">
        <f t="shared" si="2058"/>
        <v>0</v>
      </c>
      <c r="T10538" s="33">
        <f t="shared" si="2059"/>
        <v>0</v>
      </c>
      <c r="V10538" s="16">
        <f t="shared" si="2061"/>
        <v>1.0416666664241347E-2</v>
      </c>
      <c r="W10538" s="2">
        <f t="shared" si="2060"/>
        <v>45174.28125</v>
      </c>
    </row>
    <row r="10539" spans="1:23" x14ac:dyDescent="0.25">
      <c r="A10539">
        <v>2023</v>
      </c>
      <c r="B10539" t="s">
        <v>75</v>
      </c>
      <c r="C10539" t="s">
        <v>76</v>
      </c>
      <c r="D10539" s="45">
        <v>45174.291666666664</v>
      </c>
      <c r="E10539">
        <v>95.4</v>
      </c>
      <c r="F10539">
        <v>0.45700000000000002</v>
      </c>
      <c r="G10539">
        <v>21.13</v>
      </c>
      <c r="H10539">
        <v>8.14</v>
      </c>
      <c r="I10539">
        <v>0</v>
      </c>
      <c r="J10539">
        <f t="shared" si="2055"/>
        <v>0</v>
      </c>
      <c r="K10539">
        <f t="shared" si="2062"/>
        <v>0</v>
      </c>
      <c r="L10539">
        <v>0</v>
      </c>
      <c r="M10539">
        <f t="shared" si="2052"/>
        <v>0</v>
      </c>
      <c r="N10539">
        <f t="shared" si="2053"/>
        <v>0</v>
      </c>
      <c r="O10539">
        <f t="shared" si="2054"/>
        <v>0</v>
      </c>
      <c r="P10539" s="34" t="s">
        <v>77</v>
      </c>
      <c r="Q10539" s="33">
        <f t="shared" si="2056"/>
        <v>1.9999999999999574E-2</v>
      </c>
      <c r="R10539" s="33">
        <f t="shared" si="2057"/>
        <v>0.10000000000000142</v>
      </c>
      <c r="S10539" s="33">
        <f t="shared" si="2058"/>
        <v>0</v>
      </c>
      <c r="T10539" s="33">
        <f t="shared" si="2059"/>
        <v>0</v>
      </c>
      <c r="V10539" s="16">
        <f t="shared" si="2061"/>
        <v>1.0416666664241347E-2</v>
      </c>
      <c r="W10539" s="2">
        <f t="shared" si="2060"/>
        <v>45174.291666666664</v>
      </c>
    </row>
    <row r="10540" spans="1:23" x14ac:dyDescent="0.25">
      <c r="A10540">
        <v>2023</v>
      </c>
      <c r="B10540" t="s">
        <v>75</v>
      </c>
      <c r="C10540" t="s">
        <v>76</v>
      </c>
      <c r="D10540" s="45">
        <v>45174.302083333336</v>
      </c>
      <c r="E10540">
        <v>94.3</v>
      </c>
      <c r="F10540">
        <v>0.45700000000000002</v>
      </c>
      <c r="G10540">
        <v>21.11</v>
      </c>
      <c r="H10540">
        <v>8.0399999999999991</v>
      </c>
      <c r="I10540">
        <v>0</v>
      </c>
      <c r="J10540">
        <f t="shared" si="2055"/>
        <v>0</v>
      </c>
      <c r="K10540">
        <f t="shared" si="2062"/>
        <v>0</v>
      </c>
      <c r="L10540">
        <v>0</v>
      </c>
      <c r="M10540">
        <f t="shared" ref="M10540:M10603" si="2063">IF(F10540="",0.5,IF(F10540*1000&lt;=10,2,IF(F10540*1000&gt;=35000,2,IF(AND(F10540*1000&gt;10,F10540*1000&lt;20),5, IF(AND(F10540*1000&gt;6000,F10540*1000&lt;35000),5,IF(T10540&gt;=5000,1.5,0))))))</f>
        <v>0</v>
      </c>
      <c r="N10540">
        <f t="shared" ref="N10540:N10603" si="2064">IF(A10540="",0.5,IF(B10540="",0.5,IF(C10540="",0.5,IF(D10540="",0.5,IF(U10540="Y",0.01,0)))))</f>
        <v>0</v>
      </c>
      <c r="O10540">
        <f t="shared" ref="O10540:O10603" si="2065">COUNTIF(J10540:N10540,"&gt;0")</f>
        <v>0</v>
      </c>
      <c r="P10540" s="34" t="s">
        <v>77</v>
      </c>
      <c r="Q10540" s="33">
        <f t="shared" si="2056"/>
        <v>1.9999999999999574E-2</v>
      </c>
      <c r="R10540" s="33">
        <f t="shared" si="2057"/>
        <v>0.30000000000000071</v>
      </c>
      <c r="S10540" s="33">
        <f t="shared" si="2058"/>
        <v>0</v>
      </c>
      <c r="T10540" s="33">
        <f t="shared" si="2059"/>
        <v>0</v>
      </c>
      <c r="V10540" s="16">
        <f t="shared" si="2061"/>
        <v>1.0416666671517305E-2</v>
      </c>
      <c r="W10540" s="2">
        <f t="shared" si="2060"/>
        <v>45174.302083333328</v>
      </c>
    </row>
    <row r="10541" spans="1:23" x14ac:dyDescent="0.25">
      <c r="A10541">
        <v>2023</v>
      </c>
      <c r="B10541" t="s">
        <v>75</v>
      </c>
      <c r="C10541" t="s">
        <v>76</v>
      </c>
      <c r="D10541" s="45">
        <v>45174.3125</v>
      </c>
      <c r="E10541">
        <v>97.7</v>
      </c>
      <c r="F10541">
        <v>0.45700000000000002</v>
      </c>
      <c r="G10541">
        <v>21.09</v>
      </c>
      <c r="H10541">
        <v>8.34</v>
      </c>
      <c r="I10541">
        <v>0</v>
      </c>
      <c r="J10541">
        <f t="shared" si="2055"/>
        <v>0</v>
      </c>
      <c r="K10541">
        <f t="shared" si="2062"/>
        <v>0</v>
      </c>
      <c r="L10541">
        <v>0</v>
      </c>
      <c r="M10541">
        <f t="shared" si="2063"/>
        <v>0</v>
      </c>
      <c r="N10541">
        <f t="shared" si="2064"/>
        <v>0</v>
      </c>
      <c r="O10541">
        <f t="shared" si="2065"/>
        <v>0</v>
      </c>
      <c r="P10541" s="34" t="s">
        <v>77</v>
      </c>
      <c r="Q10541" s="33">
        <f t="shared" si="2056"/>
        <v>1.9999999999999574E-2</v>
      </c>
      <c r="R10541" s="33">
        <f t="shared" si="2057"/>
        <v>0.12999999999999901</v>
      </c>
      <c r="S10541" s="33">
        <f t="shared" si="2058"/>
        <v>0</v>
      </c>
      <c r="T10541" s="33">
        <f t="shared" si="2059"/>
        <v>0</v>
      </c>
      <c r="V10541" s="16">
        <f t="shared" si="2061"/>
        <v>1.0416666664241347E-2</v>
      </c>
      <c r="W10541" s="2">
        <f t="shared" si="2060"/>
        <v>45174.3125</v>
      </c>
    </row>
    <row r="10542" spans="1:23" x14ac:dyDescent="0.25">
      <c r="A10542">
        <v>2023</v>
      </c>
      <c r="B10542" t="s">
        <v>75</v>
      </c>
      <c r="C10542" t="s">
        <v>76</v>
      </c>
      <c r="D10542" s="45">
        <v>45174.322916666664</v>
      </c>
      <c r="E10542">
        <v>96.2</v>
      </c>
      <c r="F10542">
        <v>0.45700000000000002</v>
      </c>
      <c r="G10542">
        <v>21.07</v>
      </c>
      <c r="H10542">
        <v>8.2100000000000009</v>
      </c>
      <c r="I10542">
        <v>0</v>
      </c>
      <c r="J10542">
        <f t="shared" si="2055"/>
        <v>0</v>
      </c>
      <c r="K10542">
        <f t="shared" si="2062"/>
        <v>0</v>
      </c>
      <c r="L10542">
        <v>0</v>
      </c>
      <c r="M10542">
        <f t="shared" si="2063"/>
        <v>0</v>
      </c>
      <c r="N10542">
        <f t="shared" si="2064"/>
        <v>0</v>
      </c>
      <c r="O10542">
        <f t="shared" si="2065"/>
        <v>0</v>
      </c>
      <c r="P10542" s="34" t="s">
        <v>77</v>
      </c>
      <c r="Q10542" s="33">
        <f t="shared" si="2056"/>
        <v>0</v>
      </c>
      <c r="R10542" s="33">
        <f t="shared" si="2057"/>
        <v>0.10999999999999943</v>
      </c>
      <c r="S10542" s="33">
        <f t="shared" si="2058"/>
        <v>0</v>
      </c>
      <c r="T10542" s="33">
        <f t="shared" si="2059"/>
        <v>0</v>
      </c>
      <c r="V10542" s="16">
        <f t="shared" si="2061"/>
        <v>1.0416666664241347E-2</v>
      </c>
      <c r="W10542" s="2">
        <f t="shared" si="2060"/>
        <v>45174.322916666664</v>
      </c>
    </row>
    <row r="10543" spans="1:23" x14ac:dyDescent="0.25">
      <c r="A10543">
        <v>2023</v>
      </c>
      <c r="B10543" t="s">
        <v>75</v>
      </c>
      <c r="C10543" t="s">
        <v>76</v>
      </c>
      <c r="D10543" s="45">
        <v>45174.333333333336</v>
      </c>
      <c r="E10543">
        <v>97.4</v>
      </c>
      <c r="F10543">
        <v>0.45700000000000002</v>
      </c>
      <c r="G10543">
        <v>21.07</v>
      </c>
      <c r="H10543">
        <v>8.32</v>
      </c>
      <c r="I10543">
        <v>0</v>
      </c>
      <c r="J10543">
        <f t="shared" si="2055"/>
        <v>0</v>
      </c>
      <c r="K10543">
        <f t="shared" si="2062"/>
        <v>0</v>
      </c>
      <c r="L10543">
        <v>0</v>
      </c>
      <c r="M10543">
        <f t="shared" si="2063"/>
        <v>0</v>
      </c>
      <c r="N10543">
        <f t="shared" si="2064"/>
        <v>0</v>
      </c>
      <c r="O10543">
        <f t="shared" si="2065"/>
        <v>0</v>
      </c>
      <c r="P10543" s="34" t="s">
        <v>77</v>
      </c>
      <c r="Q10543" s="33">
        <f t="shared" si="2056"/>
        <v>9.9999999999980105E-3</v>
      </c>
      <c r="R10543" s="33">
        <f t="shared" si="2057"/>
        <v>0.25</v>
      </c>
      <c r="S10543" s="33">
        <f t="shared" si="2058"/>
        <v>0</v>
      </c>
      <c r="T10543" s="33">
        <f t="shared" si="2059"/>
        <v>1</v>
      </c>
      <c r="V10543" s="16">
        <f t="shared" si="2061"/>
        <v>1.0416666671517305E-2</v>
      </c>
      <c r="W10543" s="2">
        <f t="shared" si="2060"/>
        <v>45174.333333333328</v>
      </c>
    </row>
    <row r="10544" spans="1:23" x14ac:dyDescent="0.25">
      <c r="A10544">
        <v>2023</v>
      </c>
      <c r="B10544" t="s">
        <v>75</v>
      </c>
      <c r="C10544" t="s">
        <v>76</v>
      </c>
      <c r="D10544" s="45">
        <v>45174.34375</v>
      </c>
      <c r="E10544">
        <v>100.3</v>
      </c>
      <c r="F10544">
        <v>0.45600000000000002</v>
      </c>
      <c r="G10544">
        <v>21.08</v>
      </c>
      <c r="H10544">
        <v>8.57</v>
      </c>
      <c r="I10544">
        <v>0</v>
      </c>
      <c r="J10544">
        <f t="shared" si="2055"/>
        <v>0</v>
      </c>
      <c r="K10544">
        <f t="shared" si="2062"/>
        <v>0</v>
      </c>
      <c r="L10544">
        <v>0</v>
      </c>
      <c r="M10544">
        <f t="shared" si="2063"/>
        <v>0</v>
      </c>
      <c r="N10544">
        <f t="shared" si="2064"/>
        <v>0</v>
      </c>
      <c r="O10544">
        <f t="shared" si="2065"/>
        <v>0</v>
      </c>
      <c r="P10544" s="34" t="s">
        <v>77</v>
      </c>
      <c r="Q10544" s="33">
        <f t="shared" si="2056"/>
        <v>0</v>
      </c>
      <c r="R10544" s="33">
        <f t="shared" si="2057"/>
        <v>0.11999999999999922</v>
      </c>
      <c r="S10544" s="33">
        <f t="shared" si="2058"/>
        <v>0</v>
      </c>
      <c r="T10544" s="33">
        <f t="shared" si="2059"/>
        <v>1</v>
      </c>
      <c r="V10544" s="16">
        <f t="shared" si="2061"/>
        <v>1.0416666664241347E-2</v>
      </c>
      <c r="W10544" s="2">
        <f t="shared" si="2060"/>
        <v>45174.34375</v>
      </c>
    </row>
    <row r="10545" spans="1:23" x14ac:dyDescent="0.25">
      <c r="A10545">
        <v>2023</v>
      </c>
      <c r="B10545" t="s">
        <v>75</v>
      </c>
      <c r="C10545" t="s">
        <v>76</v>
      </c>
      <c r="D10545" s="45">
        <v>45174.354166666664</v>
      </c>
      <c r="E10545">
        <v>101.9</v>
      </c>
      <c r="F10545">
        <v>0.45700000000000002</v>
      </c>
      <c r="G10545">
        <v>21.08</v>
      </c>
      <c r="H10545">
        <v>8.69</v>
      </c>
      <c r="I10545">
        <v>0</v>
      </c>
      <c r="J10545">
        <f t="shared" si="2055"/>
        <v>0</v>
      </c>
      <c r="K10545">
        <f t="shared" si="2062"/>
        <v>0</v>
      </c>
      <c r="L10545">
        <v>0</v>
      </c>
      <c r="M10545">
        <f t="shared" si="2063"/>
        <v>0</v>
      </c>
      <c r="N10545">
        <f t="shared" si="2064"/>
        <v>0</v>
      </c>
      <c r="O10545">
        <f t="shared" si="2065"/>
        <v>0</v>
      </c>
      <c r="P10545" s="34" t="s">
        <v>77</v>
      </c>
      <c r="Q10545" s="33">
        <f t="shared" si="2056"/>
        <v>2.0000000000003126E-2</v>
      </c>
      <c r="R10545" s="33">
        <f t="shared" si="2057"/>
        <v>0.27999999999999936</v>
      </c>
      <c r="S10545" s="33">
        <f t="shared" si="2058"/>
        <v>0</v>
      </c>
      <c r="T10545" s="33">
        <f t="shared" si="2059"/>
        <v>1</v>
      </c>
      <c r="V10545" s="16">
        <f t="shared" si="2061"/>
        <v>1.0416666664241347E-2</v>
      </c>
      <c r="W10545" s="2">
        <f t="shared" si="2060"/>
        <v>45174.354166666664</v>
      </c>
    </row>
    <row r="10546" spans="1:23" x14ac:dyDescent="0.25">
      <c r="A10546">
        <v>2023</v>
      </c>
      <c r="B10546" t="s">
        <v>75</v>
      </c>
      <c r="C10546" t="s">
        <v>76</v>
      </c>
      <c r="D10546" s="45">
        <v>45174.364583333336</v>
      </c>
      <c r="E10546">
        <v>98.5</v>
      </c>
      <c r="F10546">
        <v>0.45600000000000002</v>
      </c>
      <c r="G10546">
        <v>21.1</v>
      </c>
      <c r="H10546">
        <v>8.41</v>
      </c>
      <c r="I10546">
        <v>0</v>
      </c>
      <c r="J10546">
        <f t="shared" si="2055"/>
        <v>0</v>
      </c>
      <c r="K10546">
        <f t="shared" si="2062"/>
        <v>0</v>
      </c>
      <c r="L10546">
        <v>0</v>
      </c>
      <c r="M10546">
        <f t="shared" si="2063"/>
        <v>0</v>
      </c>
      <c r="N10546">
        <f t="shared" si="2064"/>
        <v>0</v>
      </c>
      <c r="O10546">
        <f t="shared" si="2065"/>
        <v>0</v>
      </c>
      <c r="P10546" s="34" t="s">
        <v>77</v>
      </c>
      <c r="Q10546" s="33">
        <f t="shared" si="2056"/>
        <v>2.9999999999997584E-2</v>
      </c>
      <c r="R10546" s="33">
        <f t="shared" si="2057"/>
        <v>0.25</v>
      </c>
      <c r="S10546" s="33">
        <f t="shared" si="2058"/>
        <v>0</v>
      </c>
      <c r="T10546" s="33">
        <f t="shared" si="2059"/>
        <v>1</v>
      </c>
      <c r="V10546" s="16">
        <f t="shared" si="2061"/>
        <v>1.0416666671517305E-2</v>
      </c>
      <c r="W10546" s="2">
        <f t="shared" si="2060"/>
        <v>45174.364583333328</v>
      </c>
    </row>
    <row r="10547" spans="1:23" x14ac:dyDescent="0.25">
      <c r="A10547">
        <v>2023</v>
      </c>
      <c r="B10547" t="s">
        <v>75</v>
      </c>
      <c r="C10547" t="s">
        <v>76</v>
      </c>
      <c r="D10547" s="45">
        <v>45174.375</v>
      </c>
      <c r="E10547">
        <v>101.5</v>
      </c>
      <c r="F10547">
        <v>0.45700000000000002</v>
      </c>
      <c r="G10547">
        <v>21.13</v>
      </c>
      <c r="H10547">
        <v>8.66</v>
      </c>
      <c r="I10547">
        <v>0</v>
      </c>
      <c r="J10547">
        <f t="shared" si="2055"/>
        <v>0</v>
      </c>
      <c r="K10547">
        <f t="shared" si="2062"/>
        <v>0</v>
      </c>
      <c r="L10547">
        <v>0</v>
      </c>
      <c r="M10547">
        <f t="shared" si="2063"/>
        <v>0</v>
      </c>
      <c r="N10547">
        <f t="shared" si="2064"/>
        <v>0</v>
      </c>
      <c r="O10547">
        <f t="shared" si="2065"/>
        <v>0</v>
      </c>
      <c r="P10547" s="34" t="s">
        <v>77</v>
      </c>
      <c r="Q10547" s="33">
        <f t="shared" si="2056"/>
        <v>3.0000000000001137E-2</v>
      </c>
      <c r="R10547" s="33">
        <f t="shared" si="2057"/>
        <v>2.9999999999999361E-2</v>
      </c>
      <c r="S10547" s="33">
        <f t="shared" si="2058"/>
        <v>0</v>
      </c>
      <c r="T10547" s="33">
        <f t="shared" si="2059"/>
        <v>0</v>
      </c>
      <c r="V10547" s="16">
        <f t="shared" si="2061"/>
        <v>1.0416666664241347E-2</v>
      </c>
      <c r="W10547" s="2">
        <f t="shared" si="2060"/>
        <v>45174.375</v>
      </c>
    </row>
    <row r="10548" spans="1:23" x14ac:dyDescent="0.25">
      <c r="A10548">
        <v>2023</v>
      </c>
      <c r="B10548" t="s">
        <v>75</v>
      </c>
      <c r="C10548" t="s">
        <v>76</v>
      </c>
      <c r="D10548" s="45">
        <v>45174.385416666664</v>
      </c>
      <c r="E10548">
        <v>101.9</v>
      </c>
      <c r="F10548">
        <v>0.45700000000000002</v>
      </c>
      <c r="G10548">
        <v>21.16</v>
      </c>
      <c r="H10548">
        <v>8.69</v>
      </c>
      <c r="I10548">
        <v>0</v>
      </c>
      <c r="J10548">
        <f t="shared" si="2055"/>
        <v>0</v>
      </c>
      <c r="K10548">
        <f t="shared" si="2062"/>
        <v>0</v>
      </c>
      <c r="L10548">
        <v>0</v>
      </c>
      <c r="M10548">
        <f t="shared" si="2063"/>
        <v>0</v>
      </c>
      <c r="N10548">
        <f t="shared" si="2064"/>
        <v>0</v>
      </c>
      <c r="O10548">
        <f t="shared" si="2065"/>
        <v>0</v>
      </c>
      <c r="P10548" s="34" t="s">
        <v>77</v>
      </c>
      <c r="Q10548" s="33">
        <f t="shared" si="2056"/>
        <v>5.0000000000000711E-2</v>
      </c>
      <c r="R10548" s="33">
        <f t="shared" si="2057"/>
        <v>0.25</v>
      </c>
      <c r="S10548" s="33">
        <f t="shared" si="2058"/>
        <v>0</v>
      </c>
      <c r="T10548" s="33">
        <f t="shared" si="2059"/>
        <v>1</v>
      </c>
      <c r="V10548" s="16">
        <f t="shared" si="2061"/>
        <v>1.0416666664241347E-2</v>
      </c>
      <c r="W10548" s="2">
        <f t="shared" si="2060"/>
        <v>45174.385416666664</v>
      </c>
    </row>
    <row r="10549" spans="1:23" x14ac:dyDescent="0.25">
      <c r="A10549">
        <v>2023</v>
      </c>
      <c r="B10549" t="s">
        <v>75</v>
      </c>
      <c r="C10549" t="s">
        <v>76</v>
      </c>
      <c r="D10549" s="45">
        <v>45174.395833333336</v>
      </c>
      <c r="E10549">
        <v>99.1</v>
      </c>
      <c r="F10549">
        <v>0.45600000000000002</v>
      </c>
      <c r="G10549">
        <v>21.21</v>
      </c>
      <c r="H10549">
        <v>8.44</v>
      </c>
      <c r="I10549">
        <v>0</v>
      </c>
      <c r="J10549">
        <f t="shared" si="2055"/>
        <v>0</v>
      </c>
      <c r="K10549">
        <f t="shared" si="2062"/>
        <v>0</v>
      </c>
      <c r="L10549">
        <v>0</v>
      </c>
      <c r="M10549">
        <f t="shared" si="2063"/>
        <v>0</v>
      </c>
      <c r="N10549">
        <f t="shared" si="2064"/>
        <v>0</v>
      </c>
      <c r="O10549">
        <f t="shared" si="2065"/>
        <v>0</v>
      </c>
      <c r="P10549" s="34" t="s">
        <v>77</v>
      </c>
      <c r="Q10549" s="33">
        <f t="shared" si="2056"/>
        <v>5.0000000000000711E-2</v>
      </c>
      <c r="R10549" s="33">
        <f t="shared" si="2057"/>
        <v>0.63000000000000078</v>
      </c>
      <c r="S10549" s="33">
        <f t="shared" si="2058"/>
        <v>0</v>
      </c>
      <c r="T10549" s="33">
        <f t="shared" si="2059"/>
        <v>0</v>
      </c>
      <c r="V10549" s="16">
        <f t="shared" si="2061"/>
        <v>1.0416666671517305E-2</v>
      </c>
      <c r="W10549" s="2">
        <f t="shared" si="2060"/>
        <v>45174.395833333328</v>
      </c>
    </row>
    <row r="10550" spans="1:23" x14ac:dyDescent="0.25">
      <c r="A10550">
        <v>2023</v>
      </c>
      <c r="B10550" t="s">
        <v>75</v>
      </c>
      <c r="C10550" t="s">
        <v>76</v>
      </c>
      <c r="D10550" s="45">
        <v>45174.40625</v>
      </c>
      <c r="E10550">
        <v>106.6</v>
      </c>
      <c r="F10550">
        <v>0.45600000000000002</v>
      </c>
      <c r="G10550">
        <v>21.26</v>
      </c>
      <c r="H10550">
        <v>9.07</v>
      </c>
      <c r="I10550">
        <v>0</v>
      </c>
      <c r="J10550">
        <f t="shared" si="2055"/>
        <v>0</v>
      </c>
      <c r="K10550">
        <f t="shared" si="2062"/>
        <v>0</v>
      </c>
      <c r="L10550">
        <v>0</v>
      </c>
      <c r="M10550">
        <f t="shared" si="2063"/>
        <v>0</v>
      </c>
      <c r="N10550">
        <f t="shared" si="2064"/>
        <v>0</v>
      </c>
      <c r="O10550">
        <f t="shared" si="2065"/>
        <v>0</v>
      </c>
      <c r="P10550" s="34" t="s">
        <v>77</v>
      </c>
      <c r="Q10550" s="33">
        <f t="shared" si="2056"/>
        <v>6.9999999999996732E-2</v>
      </c>
      <c r="R10550" s="33">
        <f t="shared" si="2057"/>
        <v>0.21999999999999886</v>
      </c>
      <c r="S10550" s="33">
        <f t="shared" si="2058"/>
        <v>0</v>
      </c>
      <c r="T10550" s="33">
        <f t="shared" si="2059"/>
        <v>1</v>
      </c>
      <c r="V10550" s="16">
        <f t="shared" si="2061"/>
        <v>1.0416666664241347E-2</v>
      </c>
      <c r="W10550" s="2">
        <f t="shared" si="2060"/>
        <v>45174.40625</v>
      </c>
    </row>
    <row r="10551" spans="1:23" x14ac:dyDescent="0.25">
      <c r="A10551">
        <v>2023</v>
      </c>
      <c r="B10551" t="s">
        <v>75</v>
      </c>
      <c r="C10551" t="s">
        <v>76</v>
      </c>
      <c r="D10551" s="45">
        <v>45174.416666666664</v>
      </c>
      <c r="E10551">
        <v>109.3</v>
      </c>
      <c r="F10551">
        <v>0.45500000000000002</v>
      </c>
      <c r="G10551">
        <v>21.33</v>
      </c>
      <c r="H10551">
        <v>9.2899999999999991</v>
      </c>
      <c r="I10551">
        <v>0</v>
      </c>
      <c r="J10551">
        <f t="shared" si="2055"/>
        <v>0</v>
      </c>
      <c r="K10551">
        <f t="shared" si="2062"/>
        <v>0</v>
      </c>
      <c r="L10551">
        <v>0</v>
      </c>
      <c r="M10551">
        <f t="shared" si="2063"/>
        <v>0</v>
      </c>
      <c r="N10551">
        <f t="shared" si="2064"/>
        <v>0</v>
      </c>
      <c r="O10551">
        <f t="shared" si="2065"/>
        <v>0</v>
      </c>
      <c r="P10551" s="34" t="s">
        <v>77</v>
      </c>
      <c r="Q10551" s="33">
        <f t="shared" si="2056"/>
        <v>8.0000000000001847E-2</v>
      </c>
      <c r="R10551" s="33">
        <f t="shared" si="2057"/>
        <v>1.0899999999999999</v>
      </c>
      <c r="S10551" s="33">
        <f t="shared" si="2058"/>
        <v>0</v>
      </c>
      <c r="T10551" s="33">
        <f t="shared" si="2059"/>
        <v>0</v>
      </c>
      <c r="V10551" s="16">
        <f t="shared" si="2061"/>
        <v>1.0416666664241347E-2</v>
      </c>
      <c r="W10551" s="2">
        <f t="shared" si="2060"/>
        <v>45174.416666666664</v>
      </c>
    </row>
    <row r="10552" spans="1:23" x14ac:dyDescent="0.25">
      <c r="A10552">
        <v>2023</v>
      </c>
      <c r="B10552" t="s">
        <v>75</v>
      </c>
      <c r="C10552" t="s">
        <v>76</v>
      </c>
      <c r="D10552" s="45">
        <v>45174.427083333336</v>
      </c>
      <c r="E10552">
        <v>96.7</v>
      </c>
      <c r="F10552">
        <v>0.45500000000000002</v>
      </c>
      <c r="G10552">
        <v>21.41</v>
      </c>
      <c r="H10552">
        <v>8.1999999999999993</v>
      </c>
      <c r="I10552">
        <v>0</v>
      </c>
      <c r="J10552">
        <f t="shared" si="2055"/>
        <v>0</v>
      </c>
      <c r="K10552">
        <f t="shared" si="2062"/>
        <v>0</v>
      </c>
      <c r="L10552">
        <v>0</v>
      </c>
      <c r="M10552">
        <f t="shared" si="2063"/>
        <v>0</v>
      </c>
      <c r="N10552">
        <f t="shared" si="2064"/>
        <v>0</v>
      </c>
      <c r="O10552">
        <f t="shared" si="2065"/>
        <v>0</v>
      </c>
      <c r="P10552" s="34" t="s">
        <v>77</v>
      </c>
      <c r="Q10552" s="33">
        <f t="shared" si="2056"/>
        <v>8.9999999999999858E-2</v>
      </c>
      <c r="R10552" s="33">
        <f t="shared" si="2057"/>
        <v>1.6100000000000012</v>
      </c>
      <c r="S10552" s="33">
        <f t="shared" si="2058"/>
        <v>0</v>
      </c>
      <c r="T10552" s="33">
        <f t="shared" si="2059"/>
        <v>0</v>
      </c>
      <c r="V10552" s="16">
        <f t="shared" si="2061"/>
        <v>1.0416666671517305E-2</v>
      </c>
      <c r="W10552" s="2">
        <f t="shared" si="2060"/>
        <v>45174.427083333328</v>
      </c>
    </row>
    <row r="10553" spans="1:23" x14ac:dyDescent="0.25">
      <c r="A10553">
        <v>2023</v>
      </c>
      <c r="B10553" t="s">
        <v>75</v>
      </c>
      <c r="C10553" t="s">
        <v>76</v>
      </c>
      <c r="D10553" s="45">
        <v>45174.4375</v>
      </c>
      <c r="E10553">
        <v>115.9</v>
      </c>
      <c r="F10553">
        <v>0.45500000000000002</v>
      </c>
      <c r="G10553">
        <v>21.5</v>
      </c>
      <c r="H10553">
        <v>9.81</v>
      </c>
      <c r="I10553">
        <v>0</v>
      </c>
      <c r="J10553">
        <f t="shared" si="2055"/>
        <v>0</v>
      </c>
      <c r="K10553">
        <f t="shared" si="2062"/>
        <v>0</v>
      </c>
      <c r="L10553">
        <v>0</v>
      </c>
      <c r="M10553">
        <f t="shared" si="2063"/>
        <v>0</v>
      </c>
      <c r="N10553">
        <f t="shared" si="2064"/>
        <v>0</v>
      </c>
      <c r="O10553">
        <f t="shared" si="2065"/>
        <v>0</v>
      </c>
      <c r="P10553" s="34" t="s">
        <v>77</v>
      </c>
      <c r="Q10553" s="33">
        <f t="shared" si="2056"/>
        <v>0.12000000000000099</v>
      </c>
      <c r="R10553" s="33">
        <f t="shared" si="2057"/>
        <v>0.5600000000000005</v>
      </c>
      <c r="S10553" s="33">
        <f t="shared" si="2058"/>
        <v>0</v>
      </c>
      <c r="T10553" s="33">
        <f t="shared" si="2059"/>
        <v>1</v>
      </c>
      <c r="V10553" s="16">
        <f t="shared" si="2061"/>
        <v>1.0416666664241347E-2</v>
      </c>
      <c r="W10553" s="2">
        <f t="shared" si="2060"/>
        <v>45174.4375</v>
      </c>
    </row>
    <row r="10554" spans="1:23" x14ac:dyDescent="0.25">
      <c r="A10554">
        <v>2023</v>
      </c>
      <c r="B10554" t="s">
        <v>75</v>
      </c>
      <c r="C10554" t="s">
        <v>76</v>
      </c>
      <c r="D10554" s="45">
        <v>45174.447916666664</v>
      </c>
      <c r="E10554">
        <v>109.4</v>
      </c>
      <c r="F10554">
        <v>0.45600000000000002</v>
      </c>
      <c r="G10554">
        <v>21.62</v>
      </c>
      <c r="H10554">
        <v>9.25</v>
      </c>
      <c r="I10554">
        <v>0</v>
      </c>
      <c r="J10554">
        <f t="shared" si="2055"/>
        <v>0</v>
      </c>
      <c r="K10554">
        <f t="shared" si="2062"/>
        <v>0</v>
      </c>
      <c r="L10554">
        <v>0</v>
      </c>
      <c r="M10554">
        <f t="shared" si="2063"/>
        <v>0</v>
      </c>
      <c r="N10554">
        <f t="shared" si="2064"/>
        <v>0</v>
      </c>
      <c r="O10554">
        <f t="shared" si="2065"/>
        <v>0</v>
      </c>
      <c r="P10554" s="34" t="s">
        <v>77</v>
      </c>
      <c r="Q10554" s="33">
        <f t="shared" si="2056"/>
        <v>9.9999999999997868E-2</v>
      </c>
      <c r="R10554" s="33">
        <f t="shared" si="2057"/>
        <v>0.21000000000000085</v>
      </c>
      <c r="S10554" s="33">
        <f t="shared" si="2058"/>
        <v>0</v>
      </c>
      <c r="T10554" s="33">
        <f t="shared" si="2059"/>
        <v>1</v>
      </c>
      <c r="V10554" s="16">
        <f t="shared" si="2061"/>
        <v>1.0416666664241347E-2</v>
      </c>
      <c r="W10554" s="2">
        <f t="shared" si="2060"/>
        <v>45174.447916666664</v>
      </c>
    </row>
    <row r="10555" spans="1:23" x14ac:dyDescent="0.25">
      <c r="A10555">
        <v>2023</v>
      </c>
      <c r="B10555" t="s">
        <v>75</v>
      </c>
      <c r="C10555" t="s">
        <v>76</v>
      </c>
      <c r="D10555" s="45">
        <v>45174.458333333336</v>
      </c>
      <c r="E10555">
        <v>107.3</v>
      </c>
      <c r="F10555">
        <v>0.45500000000000002</v>
      </c>
      <c r="G10555">
        <v>21.72</v>
      </c>
      <c r="H10555">
        <v>9.0399999999999991</v>
      </c>
      <c r="I10555">
        <v>0</v>
      </c>
      <c r="J10555">
        <f t="shared" si="2055"/>
        <v>0</v>
      </c>
      <c r="K10555">
        <v>0</v>
      </c>
      <c r="L10555">
        <v>0</v>
      </c>
      <c r="M10555">
        <f t="shared" si="2063"/>
        <v>0</v>
      </c>
      <c r="N10555">
        <f t="shared" si="2064"/>
        <v>0</v>
      </c>
      <c r="O10555">
        <f t="shared" si="2065"/>
        <v>0</v>
      </c>
      <c r="P10555" s="34" t="s">
        <v>77</v>
      </c>
      <c r="Q10555" s="33">
        <f t="shared" si="2056"/>
        <v>0.14000000000000057</v>
      </c>
      <c r="R10555" s="33">
        <f t="shared" si="2057"/>
        <v>2.3500000000000014</v>
      </c>
      <c r="S10555" s="33">
        <f t="shared" si="2058"/>
        <v>0</v>
      </c>
      <c r="T10555" s="33">
        <f t="shared" si="2059"/>
        <v>0</v>
      </c>
      <c r="V10555" s="16">
        <f t="shared" si="2061"/>
        <v>1.0416666671517305E-2</v>
      </c>
      <c r="W10555" s="2">
        <f t="shared" si="2060"/>
        <v>45174.458333333328</v>
      </c>
    </row>
    <row r="10556" spans="1:23" x14ac:dyDescent="0.25">
      <c r="A10556">
        <v>2023</v>
      </c>
      <c r="B10556" t="s">
        <v>75</v>
      </c>
      <c r="C10556" t="s">
        <v>76</v>
      </c>
      <c r="D10556" s="45">
        <v>45174.46875</v>
      </c>
      <c r="E10556">
        <v>135.4</v>
      </c>
      <c r="F10556">
        <v>0.45500000000000002</v>
      </c>
      <c r="G10556">
        <v>21.86</v>
      </c>
      <c r="H10556">
        <v>11.39</v>
      </c>
      <c r="I10556">
        <v>0</v>
      </c>
      <c r="J10556">
        <f t="shared" si="2055"/>
        <v>0</v>
      </c>
      <c r="K10556">
        <f>IF(H10556="",0.5,IF(H10556&lt;=0.1,2,IF(H10556&gt;=20,2, IF(AND(H10556&gt;0.1,H10556&lt;0.2),5,IF(AND(H10556&gt;16,H10556&lt;20),5,IF(R10556&gt;=2,1.5,0))))))</f>
        <v>0</v>
      </c>
      <c r="L10556">
        <v>0</v>
      </c>
      <c r="M10556">
        <f t="shared" si="2063"/>
        <v>0</v>
      </c>
      <c r="N10556">
        <f t="shared" si="2064"/>
        <v>0</v>
      </c>
      <c r="O10556">
        <f t="shared" si="2065"/>
        <v>0</v>
      </c>
      <c r="P10556" s="34" t="s">
        <v>77</v>
      </c>
      <c r="Q10556" s="33">
        <f t="shared" si="2056"/>
        <v>0.15000000000000213</v>
      </c>
      <c r="R10556" s="33">
        <f t="shared" si="2057"/>
        <v>0.96000000000000085</v>
      </c>
      <c r="S10556" s="33">
        <f t="shared" si="2058"/>
        <v>0</v>
      </c>
      <c r="T10556" s="33">
        <f t="shared" si="2059"/>
        <v>0</v>
      </c>
      <c r="V10556" s="16">
        <f t="shared" si="2061"/>
        <v>1.0416666664241347E-2</v>
      </c>
      <c r="W10556" s="2">
        <f t="shared" si="2060"/>
        <v>45174.46875</v>
      </c>
    </row>
    <row r="10557" spans="1:23" x14ac:dyDescent="0.25">
      <c r="A10557">
        <v>2023</v>
      </c>
      <c r="B10557" t="s">
        <v>75</v>
      </c>
      <c r="C10557" t="s">
        <v>76</v>
      </c>
      <c r="D10557" s="45">
        <v>45174.479166666664</v>
      </c>
      <c r="E10557">
        <v>124.4</v>
      </c>
      <c r="F10557">
        <v>0.45500000000000002</v>
      </c>
      <c r="G10557">
        <v>22.01</v>
      </c>
      <c r="H10557">
        <v>10.43</v>
      </c>
      <c r="I10557">
        <v>0</v>
      </c>
      <c r="J10557">
        <f t="shared" si="2055"/>
        <v>0</v>
      </c>
      <c r="K10557">
        <v>0</v>
      </c>
      <c r="L10557">
        <v>0</v>
      </c>
      <c r="M10557">
        <f t="shared" si="2063"/>
        <v>0</v>
      </c>
      <c r="N10557">
        <f t="shared" si="2064"/>
        <v>0</v>
      </c>
      <c r="O10557">
        <f t="shared" si="2065"/>
        <v>0</v>
      </c>
      <c r="P10557" s="34" t="s">
        <v>77</v>
      </c>
      <c r="Q10557" s="33">
        <f t="shared" si="2056"/>
        <v>0.13999999999999702</v>
      </c>
      <c r="R10557" s="33">
        <f t="shared" si="2057"/>
        <v>4</v>
      </c>
      <c r="S10557" s="33">
        <f t="shared" si="2058"/>
        <v>0</v>
      </c>
      <c r="T10557" s="33">
        <f t="shared" si="2059"/>
        <v>0</v>
      </c>
      <c r="V10557" s="16">
        <f t="shared" si="2061"/>
        <v>1.0416666664241347E-2</v>
      </c>
      <c r="W10557" s="2">
        <f t="shared" si="2060"/>
        <v>45174.479166666664</v>
      </c>
    </row>
    <row r="10558" spans="1:23" x14ac:dyDescent="0.25">
      <c r="A10558">
        <v>2023</v>
      </c>
      <c r="B10558" t="s">
        <v>75</v>
      </c>
      <c r="C10558" t="s">
        <v>76</v>
      </c>
      <c r="D10558" s="45">
        <v>45174.489583333336</v>
      </c>
      <c r="E10558">
        <v>77</v>
      </c>
      <c r="F10558">
        <v>0.45500000000000002</v>
      </c>
      <c r="G10558">
        <v>22.15</v>
      </c>
      <c r="H10558">
        <v>6.43</v>
      </c>
      <c r="I10558">
        <v>0</v>
      </c>
      <c r="J10558">
        <f t="shared" ref="J10558:J10621" si="2066">IF(G10558="",0.5,IF(G10558&lt;=0,2,IF(G10558&gt;=40,2, IF(AND(G10558&gt;0,G10558&lt;1),5,IF(AND(G10558&gt;35,G10558&lt;40),5,IF(Q10558&gt;=1.5,1.5,0))))))</f>
        <v>0</v>
      </c>
      <c r="K10558">
        <v>0</v>
      </c>
      <c r="L10558">
        <v>0</v>
      </c>
      <c r="M10558">
        <f t="shared" si="2063"/>
        <v>0</v>
      </c>
      <c r="N10558">
        <f t="shared" si="2064"/>
        <v>0</v>
      </c>
      <c r="O10558">
        <f t="shared" si="2065"/>
        <v>0</v>
      </c>
      <c r="P10558" s="34" t="s">
        <v>77</v>
      </c>
      <c r="Q10558" s="33">
        <f t="shared" si="2056"/>
        <v>0.17000000000000171</v>
      </c>
      <c r="R10558" s="33">
        <f t="shared" si="2057"/>
        <v>4.370000000000001</v>
      </c>
      <c r="S10558" s="33">
        <f t="shared" si="2058"/>
        <v>1.1000000000000001</v>
      </c>
      <c r="T10558" s="33">
        <f t="shared" si="2059"/>
        <v>0</v>
      </c>
      <c r="V10558" s="16">
        <f t="shared" si="2061"/>
        <v>1.0416666671517305E-2</v>
      </c>
      <c r="W10558" s="2">
        <f t="shared" si="2060"/>
        <v>45174.489583333328</v>
      </c>
    </row>
    <row r="10559" spans="1:23" x14ac:dyDescent="0.25">
      <c r="A10559">
        <v>2023</v>
      </c>
      <c r="B10559" t="s">
        <v>75</v>
      </c>
      <c r="C10559" t="s">
        <v>76</v>
      </c>
      <c r="D10559" s="45">
        <v>45174.5</v>
      </c>
      <c r="E10559">
        <v>129.6</v>
      </c>
      <c r="F10559">
        <v>0.45500000000000002</v>
      </c>
      <c r="G10559">
        <v>22.32</v>
      </c>
      <c r="H10559">
        <v>10.8</v>
      </c>
      <c r="I10559">
        <v>1.1000000000000001</v>
      </c>
      <c r="J10559">
        <f t="shared" si="2066"/>
        <v>0</v>
      </c>
      <c r="K10559">
        <f>IF(H10559="",0.5,IF(H10559&lt;=0.1,2,IF(H10559&gt;=20,2, IF(AND(H10559&gt;0.1,H10559&lt;0.2),5,IF(AND(H10559&gt;16,H10559&lt;20),5,IF(R10559&gt;=2,1.5,0))))))</f>
        <v>0</v>
      </c>
      <c r="L10559">
        <f>IF(I10559="",0.5,IF(I10559&lt;=0.1,2,IF(I10559&gt;=5000,2, IF(AND(I10559&gt;0.1,I10559&lt;0.2),5, IF(AND(I10559&gt;900,I10559&lt;5000),5,IF(S10559&gt;=2500,1.5,0))))))</f>
        <v>0</v>
      </c>
      <c r="M10559">
        <f t="shared" si="2063"/>
        <v>0</v>
      </c>
      <c r="N10559">
        <f t="shared" si="2064"/>
        <v>0</v>
      </c>
      <c r="O10559">
        <f t="shared" si="2065"/>
        <v>0</v>
      </c>
      <c r="P10559" s="34" t="s">
        <v>77</v>
      </c>
      <c r="Q10559" s="33">
        <f t="shared" si="2056"/>
        <v>0.12999999999999901</v>
      </c>
      <c r="R10559" s="33">
        <f t="shared" si="2057"/>
        <v>0.8100000000000005</v>
      </c>
      <c r="S10559" s="33">
        <f t="shared" si="2058"/>
        <v>1.1000000000000001</v>
      </c>
      <c r="T10559" s="33">
        <f t="shared" si="2059"/>
        <v>0</v>
      </c>
      <c r="V10559" s="16">
        <f t="shared" si="2061"/>
        <v>1.0416666664241347E-2</v>
      </c>
      <c r="W10559" s="2">
        <f t="shared" si="2060"/>
        <v>45174.5</v>
      </c>
    </row>
    <row r="10560" spans="1:23" x14ac:dyDescent="0.25">
      <c r="A10560">
        <v>2023</v>
      </c>
      <c r="B10560" t="s">
        <v>75</v>
      </c>
      <c r="C10560" t="s">
        <v>76</v>
      </c>
      <c r="D10560" s="45">
        <v>45174.510416666664</v>
      </c>
      <c r="E10560">
        <v>120.2</v>
      </c>
      <c r="F10560">
        <v>0.45500000000000002</v>
      </c>
      <c r="G10560">
        <v>22.45</v>
      </c>
      <c r="H10560">
        <v>9.99</v>
      </c>
      <c r="I10560">
        <v>0</v>
      </c>
      <c r="J10560">
        <f t="shared" si="2066"/>
        <v>0</v>
      </c>
      <c r="K10560">
        <v>0</v>
      </c>
      <c r="L10560">
        <v>0</v>
      </c>
      <c r="M10560">
        <f t="shared" si="2063"/>
        <v>0</v>
      </c>
      <c r="N10560">
        <f t="shared" si="2064"/>
        <v>0</v>
      </c>
      <c r="O10560">
        <f t="shared" si="2065"/>
        <v>0</v>
      </c>
      <c r="P10560" s="34" t="s">
        <v>77</v>
      </c>
      <c r="Q10560" s="33">
        <f t="shared" si="2056"/>
        <v>5.0000000000000711E-2</v>
      </c>
      <c r="R10560" s="33">
        <f t="shared" si="2057"/>
        <v>4.5999999999999996</v>
      </c>
      <c r="S10560" s="33">
        <f t="shared" si="2058"/>
        <v>0</v>
      </c>
      <c r="T10560" s="33">
        <f t="shared" si="2059"/>
        <v>0</v>
      </c>
      <c r="V10560" s="16">
        <f t="shared" si="2061"/>
        <v>1.0416666664241347E-2</v>
      </c>
      <c r="W10560" s="2">
        <f t="shared" si="2060"/>
        <v>45174.510416666664</v>
      </c>
    </row>
    <row r="10561" spans="1:23" x14ac:dyDescent="0.25">
      <c r="A10561">
        <v>2023</v>
      </c>
      <c r="B10561" t="s">
        <v>75</v>
      </c>
      <c r="C10561" t="s">
        <v>76</v>
      </c>
      <c r="D10561" s="45">
        <v>45174.520833333336</v>
      </c>
      <c r="E10561">
        <v>175.7</v>
      </c>
      <c r="F10561">
        <v>0.45500000000000002</v>
      </c>
      <c r="G10561">
        <v>22.5</v>
      </c>
      <c r="H10561">
        <v>14.59</v>
      </c>
      <c r="I10561">
        <v>0</v>
      </c>
      <c r="J10561">
        <f t="shared" si="2066"/>
        <v>0</v>
      </c>
      <c r="K10561">
        <f>IF(H10561="",0.5,IF(H10561&lt;=0.1,2,IF(H10561&gt;=20,2, IF(AND(H10561&gt;0.1,H10561&lt;0.2),5,IF(AND(H10561&gt;16,H10561&lt;20),5,IF(R10561&gt;=2,1.5,0))))))</f>
        <v>0</v>
      </c>
      <c r="L10561">
        <v>0</v>
      </c>
      <c r="M10561">
        <f t="shared" si="2063"/>
        <v>0</v>
      </c>
      <c r="N10561">
        <f t="shared" si="2064"/>
        <v>0</v>
      </c>
      <c r="O10561">
        <f t="shared" si="2065"/>
        <v>0</v>
      </c>
      <c r="P10561" s="34" t="s">
        <v>77</v>
      </c>
      <c r="Q10561" s="33">
        <f t="shared" si="2056"/>
        <v>0.23999999999999844</v>
      </c>
      <c r="R10561" s="33">
        <f t="shared" si="2057"/>
        <v>0.62999999999999901</v>
      </c>
      <c r="S10561" s="33">
        <f t="shared" si="2058"/>
        <v>0</v>
      </c>
      <c r="T10561" s="33">
        <f t="shared" si="2059"/>
        <v>0</v>
      </c>
      <c r="V10561" s="16">
        <f t="shared" si="2061"/>
        <v>1.0416666671517305E-2</v>
      </c>
      <c r="W10561" s="2">
        <f t="shared" si="2060"/>
        <v>45174.520833333328</v>
      </c>
    </row>
    <row r="10562" spans="1:23" x14ac:dyDescent="0.25">
      <c r="A10562">
        <v>2023</v>
      </c>
      <c r="B10562" t="s">
        <v>75</v>
      </c>
      <c r="C10562" t="s">
        <v>76</v>
      </c>
      <c r="D10562" s="45">
        <v>45174.53125</v>
      </c>
      <c r="E10562">
        <v>168.9</v>
      </c>
      <c r="F10562">
        <v>0.45500000000000002</v>
      </c>
      <c r="G10562">
        <v>22.74</v>
      </c>
      <c r="H10562">
        <v>13.96</v>
      </c>
      <c r="I10562">
        <v>0</v>
      </c>
      <c r="J10562">
        <f t="shared" si="2066"/>
        <v>0</v>
      </c>
      <c r="K10562">
        <f>IF(H10562="",0.5,IF(H10562&lt;=0.1,2,IF(H10562&gt;=20,2, IF(AND(H10562&gt;0.1,H10562&lt;0.2),5,IF(AND(H10562&gt;16,H10562&lt;20),5,IF(R10562&gt;=2,1.5,0))))))</f>
        <v>0</v>
      </c>
      <c r="L10562">
        <v>0</v>
      </c>
      <c r="M10562">
        <f t="shared" si="2063"/>
        <v>0</v>
      </c>
      <c r="N10562">
        <f t="shared" si="2064"/>
        <v>0</v>
      </c>
      <c r="O10562">
        <f t="shared" si="2065"/>
        <v>0</v>
      </c>
      <c r="P10562" s="34" t="s">
        <v>77</v>
      </c>
      <c r="Q10562" s="33">
        <f t="shared" ref="Q10562:Q10625" si="2067">IF(G10562="","",ABS(G10563-G10562))</f>
        <v>0.22000000000000242</v>
      </c>
      <c r="R10562" s="33">
        <f t="shared" ref="R10562:R10625" si="2068">IF(H10562="","",ABS(H10563-H10562))</f>
        <v>0.57999999999999829</v>
      </c>
      <c r="S10562" s="33">
        <f t="shared" ref="S10562:S10625" si="2069">IF(I10562="","",ABS(I10563-I10562))</f>
        <v>0</v>
      </c>
      <c r="T10562" s="33">
        <f t="shared" ref="T10562:T10625" si="2070">IF(F10562="","",ABS(F10563*1000-F10562*1000))</f>
        <v>0</v>
      </c>
      <c r="V10562" s="16">
        <f t="shared" si="2061"/>
        <v>1.0416666664241347E-2</v>
      </c>
      <c r="W10562" s="2">
        <f t="shared" ref="W10562:W10625" si="2071">MROUND(D10562,"0:15")</f>
        <v>45174.53125</v>
      </c>
    </row>
    <row r="10563" spans="1:23" x14ac:dyDescent="0.25">
      <c r="A10563">
        <v>2023</v>
      </c>
      <c r="B10563" t="s">
        <v>75</v>
      </c>
      <c r="C10563" t="s">
        <v>76</v>
      </c>
      <c r="D10563" s="45">
        <v>45174.541666666664</v>
      </c>
      <c r="E10563">
        <v>176.6</v>
      </c>
      <c r="F10563">
        <v>0.45500000000000002</v>
      </c>
      <c r="G10563">
        <v>22.96</v>
      </c>
      <c r="H10563">
        <v>14.54</v>
      </c>
      <c r="I10563">
        <v>0</v>
      </c>
      <c r="J10563">
        <f t="shared" si="2066"/>
        <v>0</v>
      </c>
      <c r="K10563">
        <v>0</v>
      </c>
      <c r="L10563">
        <v>0</v>
      </c>
      <c r="M10563">
        <f t="shared" si="2063"/>
        <v>0</v>
      </c>
      <c r="N10563">
        <f t="shared" si="2064"/>
        <v>0</v>
      </c>
      <c r="O10563">
        <f t="shared" si="2065"/>
        <v>0</v>
      </c>
      <c r="P10563" s="34" t="s">
        <v>77</v>
      </c>
      <c r="Q10563" s="33">
        <f t="shared" si="2067"/>
        <v>0.18999999999999773</v>
      </c>
      <c r="R10563" s="33">
        <f t="shared" si="2068"/>
        <v>6.1199999999999992</v>
      </c>
      <c r="S10563" s="33">
        <f t="shared" si="2069"/>
        <v>0</v>
      </c>
      <c r="T10563" s="33">
        <f t="shared" si="2070"/>
        <v>1</v>
      </c>
      <c r="V10563" s="16">
        <f t="shared" ref="V10563:V10626" si="2072">D10563-D10562</f>
        <v>1.0416666664241347E-2</v>
      </c>
      <c r="W10563" s="2">
        <f t="shared" si="2071"/>
        <v>45174.541666666664</v>
      </c>
    </row>
    <row r="10564" spans="1:23" x14ac:dyDescent="0.25">
      <c r="A10564">
        <v>2023</v>
      </c>
      <c r="B10564" t="s">
        <v>75</v>
      </c>
      <c r="C10564" t="s">
        <v>76</v>
      </c>
      <c r="D10564" s="45">
        <v>45174.552083333336</v>
      </c>
      <c r="E10564">
        <v>102.6</v>
      </c>
      <c r="F10564">
        <v>0.45600000000000002</v>
      </c>
      <c r="G10564">
        <v>23.15</v>
      </c>
      <c r="H10564">
        <v>8.42</v>
      </c>
      <c r="I10564">
        <v>0</v>
      </c>
      <c r="J10564">
        <f t="shared" si="2066"/>
        <v>0</v>
      </c>
      <c r="K10564">
        <f>IF(H10564="",0.5,IF(H10564&lt;=0.1,2,IF(H10564&gt;=20,2, IF(AND(H10564&gt;0.1,H10564&lt;0.2),5,IF(AND(H10564&gt;16,H10564&lt;20),5,IF(R10564&gt;=2,1.5,0))))))</f>
        <v>0</v>
      </c>
      <c r="L10564">
        <v>0</v>
      </c>
      <c r="M10564">
        <f t="shared" si="2063"/>
        <v>0</v>
      </c>
      <c r="N10564">
        <f t="shared" si="2064"/>
        <v>0</v>
      </c>
      <c r="O10564">
        <f t="shared" si="2065"/>
        <v>0</v>
      </c>
      <c r="P10564" s="34" t="s">
        <v>77</v>
      </c>
      <c r="Q10564" s="33">
        <f t="shared" si="2067"/>
        <v>0.13000000000000256</v>
      </c>
      <c r="R10564" s="33">
        <f t="shared" si="2068"/>
        <v>2.9999999999999361E-2</v>
      </c>
      <c r="S10564" s="33">
        <f t="shared" si="2069"/>
        <v>0</v>
      </c>
      <c r="T10564" s="33">
        <f t="shared" si="2070"/>
        <v>0</v>
      </c>
      <c r="V10564" s="16">
        <f t="shared" si="2072"/>
        <v>1.0416666671517305E-2</v>
      </c>
      <c r="W10564" s="2">
        <f t="shared" si="2071"/>
        <v>45174.552083333328</v>
      </c>
    </row>
    <row r="10565" spans="1:23" x14ac:dyDescent="0.25">
      <c r="A10565">
        <v>2023</v>
      </c>
      <c r="B10565" t="s">
        <v>75</v>
      </c>
      <c r="C10565" t="s">
        <v>76</v>
      </c>
      <c r="D10565" s="45">
        <v>45174.5625</v>
      </c>
      <c r="E10565">
        <v>103.3</v>
      </c>
      <c r="F10565">
        <v>0.45600000000000002</v>
      </c>
      <c r="G10565">
        <v>23.28</v>
      </c>
      <c r="H10565">
        <v>8.4499999999999993</v>
      </c>
      <c r="I10565">
        <v>0</v>
      </c>
      <c r="J10565">
        <f t="shared" si="2066"/>
        <v>0</v>
      </c>
      <c r="K10565">
        <v>0</v>
      </c>
      <c r="L10565">
        <v>0</v>
      </c>
      <c r="M10565">
        <f t="shared" si="2063"/>
        <v>0</v>
      </c>
      <c r="N10565">
        <f t="shared" si="2064"/>
        <v>0</v>
      </c>
      <c r="O10565">
        <f t="shared" si="2065"/>
        <v>0</v>
      </c>
      <c r="P10565" s="34" t="s">
        <v>77</v>
      </c>
      <c r="Q10565" s="33">
        <f t="shared" si="2067"/>
        <v>0.14000000000000057</v>
      </c>
      <c r="R10565" s="33">
        <f t="shared" si="2068"/>
        <v>2.2300000000000004</v>
      </c>
      <c r="S10565" s="33">
        <f t="shared" si="2069"/>
        <v>0</v>
      </c>
      <c r="T10565" s="33">
        <f t="shared" si="2070"/>
        <v>1</v>
      </c>
      <c r="V10565" s="16">
        <f t="shared" si="2072"/>
        <v>1.0416666664241347E-2</v>
      </c>
      <c r="W10565" s="2">
        <f t="shared" si="2071"/>
        <v>45174.5625</v>
      </c>
    </row>
    <row r="10566" spans="1:23" x14ac:dyDescent="0.25">
      <c r="A10566">
        <v>2023</v>
      </c>
      <c r="B10566" t="s">
        <v>75</v>
      </c>
      <c r="C10566" t="s">
        <v>76</v>
      </c>
      <c r="D10566" s="45">
        <v>45174.572916666664</v>
      </c>
      <c r="E10566">
        <v>130.9</v>
      </c>
      <c r="F10566">
        <v>0.45500000000000002</v>
      </c>
      <c r="G10566">
        <v>23.42</v>
      </c>
      <c r="H10566">
        <v>10.68</v>
      </c>
      <c r="I10566">
        <v>0</v>
      </c>
      <c r="J10566">
        <f t="shared" si="2066"/>
        <v>0</v>
      </c>
      <c r="K10566">
        <f>IF(H10566="",0.5,IF(H10566&lt;=0.1,2,IF(H10566&gt;=20,2, IF(AND(H10566&gt;0.1,H10566&lt;0.2),5,IF(AND(H10566&gt;16,H10566&lt;20),5,IF(R10566&gt;=2,1.5,0))))))</f>
        <v>0</v>
      </c>
      <c r="L10566">
        <v>0</v>
      </c>
      <c r="M10566">
        <f t="shared" si="2063"/>
        <v>0</v>
      </c>
      <c r="N10566">
        <f t="shared" si="2064"/>
        <v>0</v>
      </c>
      <c r="O10566">
        <f t="shared" si="2065"/>
        <v>0</v>
      </c>
      <c r="P10566" s="34" t="s">
        <v>77</v>
      </c>
      <c r="Q10566" s="33">
        <f t="shared" si="2067"/>
        <v>5.9999999999998721E-2</v>
      </c>
      <c r="R10566" s="33">
        <f t="shared" si="2068"/>
        <v>0.70999999999999908</v>
      </c>
      <c r="S10566" s="33">
        <f t="shared" si="2069"/>
        <v>0</v>
      </c>
      <c r="T10566" s="33">
        <f t="shared" si="2070"/>
        <v>1</v>
      </c>
      <c r="V10566" s="16">
        <f t="shared" si="2072"/>
        <v>1.0416666664241347E-2</v>
      </c>
      <c r="W10566" s="2">
        <f t="shared" si="2071"/>
        <v>45174.572916666664</v>
      </c>
    </row>
    <row r="10567" spans="1:23" x14ac:dyDescent="0.25">
      <c r="A10567">
        <v>2023</v>
      </c>
      <c r="B10567" t="s">
        <v>75</v>
      </c>
      <c r="C10567" t="s">
        <v>76</v>
      </c>
      <c r="D10567" s="45">
        <v>45174.583333333336</v>
      </c>
      <c r="E10567">
        <v>122.3</v>
      </c>
      <c r="F10567">
        <v>0.45600000000000002</v>
      </c>
      <c r="G10567">
        <v>23.48</v>
      </c>
      <c r="H10567">
        <v>9.9700000000000006</v>
      </c>
      <c r="I10567">
        <v>0</v>
      </c>
      <c r="J10567">
        <f t="shared" si="2066"/>
        <v>0</v>
      </c>
      <c r="K10567">
        <f>IF(H10567="",0.5,IF(H10567&lt;=0.1,2,IF(H10567&gt;=20,2, IF(AND(H10567&gt;0.1,H10567&lt;0.2),5,IF(AND(H10567&gt;16,H10567&lt;20),5,IF(R10567&gt;=2,1.5,0))))))</f>
        <v>0</v>
      </c>
      <c r="L10567">
        <v>0</v>
      </c>
      <c r="M10567">
        <f t="shared" si="2063"/>
        <v>0</v>
      </c>
      <c r="N10567">
        <f t="shared" si="2064"/>
        <v>0</v>
      </c>
      <c r="O10567">
        <f t="shared" si="2065"/>
        <v>0</v>
      </c>
      <c r="P10567" s="34" t="s">
        <v>77</v>
      </c>
      <c r="Q10567" s="33">
        <f t="shared" si="2067"/>
        <v>5.0000000000000711E-2</v>
      </c>
      <c r="R10567" s="33">
        <f t="shared" si="2068"/>
        <v>1.5999999999999996</v>
      </c>
      <c r="S10567" s="33">
        <f t="shared" si="2069"/>
        <v>0</v>
      </c>
      <c r="T10567" s="33">
        <f t="shared" si="2070"/>
        <v>0</v>
      </c>
      <c r="V10567" s="16">
        <f t="shared" si="2072"/>
        <v>1.0416666671517305E-2</v>
      </c>
      <c r="W10567" s="2">
        <f t="shared" si="2071"/>
        <v>45174.583333333328</v>
      </c>
    </row>
    <row r="10568" spans="1:23" x14ac:dyDescent="0.25">
      <c r="A10568">
        <v>2023</v>
      </c>
      <c r="B10568" t="s">
        <v>75</v>
      </c>
      <c r="C10568" t="s">
        <v>76</v>
      </c>
      <c r="D10568" s="45">
        <v>45174.59375</v>
      </c>
      <c r="E10568">
        <v>142</v>
      </c>
      <c r="F10568">
        <v>0.45600000000000002</v>
      </c>
      <c r="G10568">
        <v>23.53</v>
      </c>
      <c r="H10568">
        <v>11.57</v>
      </c>
      <c r="I10568">
        <v>0</v>
      </c>
      <c r="J10568">
        <f t="shared" si="2066"/>
        <v>0</v>
      </c>
      <c r="K10568">
        <v>0</v>
      </c>
      <c r="L10568">
        <v>0</v>
      </c>
      <c r="M10568">
        <f t="shared" si="2063"/>
        <v>0</v>
      </c>
      <c r="N10568">
        <f t="shared" si="2064"/>
        <v>0</v>
      </c>
      <c r="O10568">
        <f t="shared" si="2065"/>
        <v>0</v>
      </c>
      <c r="P10568" s="34" t="s">
        <v>77</v>
      </c>
      <c r="Q10568" s="33">
        <f t="shared" si="2067"/>
        <v>9.9999999999997868E-2</v>
      </c>
      <c r="R10568" s="33">
        <f t="shared" si="2068"/>
        <v>2.8599999999999994</v>
      </c>
      <c r="S10568" s="33">
        <f t="shared" si="2069"/>
        <v>0</v>
      </c>
      <c r="T10568" s="33">
        <f t="shared" si="2070"/>
        <v>0</v>
      </c>
      <c r="V10568" s="16">
        <f t="shared" si="2072"/>
        <v>1.0416666664241347E-2</v>
      </c>
      <c r="W10568" s="2">
        <f t="shared" si="2071"/>
        <v>45174.59375</v>
      </c>
    </row>
    <row r="10569" spans="1:23" x14ac:dyDescent="0.25">
      <c r="A10569">
        <v>2023</v>
      </c>
      <c r="B10569" t="s">
        <v>75</v>
      </c>
      <c r="C10569" t="s">
        <v>76</v>
      </c>
      <c r="D10569" s="45">
        <v>45174.604166666664</v>
      </c>
      <c r="E10569">
        <v>177.5</v>
      </c>
      <c r="F10569">
        <v>0.45600000000000002</v>
      </c>
      <c r="G10569">
        <v>23.63</v>
      </c>
      <c r="H10569">
        <v>14.43</v>
      </c>
      <c r="I10569">
        <v>0</v>
      </c>
      <c r="J10569">
        <f t="shared" si="2066"/>
        <v>0</v>
      </c>
      <c r="K10569">
        <v>0</v>
      </c>
      <c r="L10569">
        <v>0</v>
      </c>
      <c r="M10569">
        <f t="shared" si="2063"/>
        <v>0</v>
      </c>
      <c r="N10569">
        <f t="shared" si="2064"/>
        <v>0</v>
      </c>
      <c r="O10569">
        <f t="shared" si="2065"/>
        <v>0</v>
      </c>
      <c r="P10569" s="34" t="s">
        <v>77</v>
      </c>
      <c r="Q10569" s="33">
        <f t="shared" si="2067"/>
        <v>0.12000000000000099</v>
      </c>
      <c r="R10569" s="33">
        <f t="shared" si="2068"/>
        <v>5.5600000000000005</v>
      </c>
      <c r="S10569" s="33">
        <f t="shared" si="2069"/>
        <v>0</v>
      </c>
      <c r="T10569" s="33">
        <f t="shared" si="2070"/>
        <v>0</v>
      </c>
      <c r="V10569" s="16">
        <f t="shared" si="2072"/>
        <v>1.0416666664241347E-2</v>
      </c>
      <c r="W10569" s="2">
        <f t="shared" si="2071"/>
        <v>45174.604166666664</v>
      </c>
    </row>
    <row r="10570" spans="1:23" x14ac:dyDescent="0.25">
      <c r="A10570">
        <v>2023</v>
      </c>
      <c r="B10570" t="s">
        <v>75</v>
      </c>
      <c r="C10570" t="s">
        <v>76</v>
      </c>
      <c r="D10570" s="45">
        <v>45174.614583333336</v>
      </c>
      <c r="E10570">
        <v>109.3</v>
      </c>
      <c r="F10570">
        <v>0.45600000000000002</v>
      </c>
      <c r="G10570">
        <v>23.75</v>
      </c>
      <c r="H10570">
        <v>8.8699999999999992</v>
      </c>
      <c r="I10570">
        <v>0</v>
      </c>
      <c r="J10570">
        <f t="shared" si="2066"/>
        <v>0</v>
      </c>
      <c r="K10570">
        <v>0</v>
      </c>
      <c r="L10570">
        <v>0</v>
      </c>
      <c r="M10570">
        <f t="shared" si="2063"/>
        <v>0</v>
      </c>
      <c r="N10570">
        <f t="shared" si="2064"/>
        <v>0</v>
      </c>
      <c r="O10570">
        <f t="shared" si="2065"/>
        <v>0</v>
      </c>
      <c r="P10570" s="34" t="s">
        <v>77</v>
      </c>
      <c r="Q10570" s="33">
        <f t="shared" si="2067"/>
        <v>0.12000000000000099</v>
      </c>
      <c r="R10570" s="33">
        <f t="shared" si="2068"/>
        <v>2.4400000000000013</v>
      </c>
      <c r="S10570" s="33">
        <f t="shared" si="2069"/>
        <v>0</v>
      </c>
      <c r="T10570" s="33">
        <f t="shared" si="2070"/>
        <v>0</v>
      </c>
      <c r="V10570" s="16">
        <f t="shared" si="2072"/>
        <v>1.0416666671517305E-2</v>
      </c>
      <c r="W10570" s="2">
        <f t="shared" si="2071"/>
        <v>45174.614583333328</v>
      </c>
    </row>
    <row r="10571" spans="1:23" x14ac:dyDescent="0.25">
      <c r="A10571">
        <v>2023</v>
      </c>
      <c r="B10571" t="s">
        <v>75</v>
      </c>
      <c r="C10571" t="s">
        <v>76</v>
      </c>
      <c r="D10571" s="45">
        <v>45174.625</v>
      </c>
      <c r="E10571">
        <v>139.69999999999999</v>
      </c>
      <c r="F10571">
        <v>0.45600000000000002</v>
      </c>
      <c r="G10571">
        <v>23.87</v>
      </c>
      <c r="H10571">
        <v>11.31</v>
      </c>
      <c r="I10571">
        <v>0</v>
      </c>
      <c r="J10571">
        <f t="shared" si="2066"/>
        <v>0</v>
      </c>
      <c r="K10571">
        <f>IF(H10571="",0.5,IF(H10571&lt;=0.1,2,IF(H10571&gt;=20,2, IF(AND(H10571&gt;0.1,H10571&lt;0.2),5,IF(AND(H10571&gt;16,H10571&lt;20),5,IF(R10571&gt;=2,1.5,0))))))</f>
        <v>0</v>
      </c>
      <c r="L10571">
        <v>0</v>
      </c>
      <c r="M10571">
        <f t="shared" si="2063"/>
        <v>0</v>
      </c>
      <c r="N10571">
        <f t="shared" si="2064"/>
        <v>0</v>
      </c>
      <c r="O10571">
        <f t="shared" si="2065"/>
        <v>0</v>
      </c>
      <c r="P10571" s="34" t="s">
        <v>77</v>
      </c>
      <c r="Q10571" s="33">
        <f t="shared" si="2067"/>
        <v>0.16000000000000014</v>
      </c>
      <c r="R10571" s="33">
        <f t="shared" si="2068"/>
        <v>0.52000000000000135</v>
      </c>
      <c r="S10571" s="33">
        <f t="shared" si="2069"/>
        <v>0</v>
      </c>
      <c r="T10571" s="33">
        <f t="shared" si="2070"/>
        <v>0</v>
      </c>
      <c r="V10571" s="16">
        <f t="shared" si="2072"/>
        <v>1.0416666664241347E-2</v>
      </c>
      <c r="W10571" s="2">
        <f t="shared" si="2071"/>
        <v>45174.625</v>
      </c>
    </row>
    <row r="10572" spans="1:23" x14ac:dyDescent="0.25">
      <c r="A10572">
        <v>2023</v>
      </c>
      <c r="B10572" t="s">
        <v>75</v>
      </c>
      <c r="C10572" t="s">
        <v>76</v>
      </c>
      <c r="D10572" s="45">
        <v>45174.635416666664</v>
      </c>
      <c r="E10572">
        <v>133.69999999999999</v>
      </c>
      <c r="F10572">
        <v>0.45600000000000002</v>
      </c>
      <c r="G10572">
        <v>24.03</v>
      </c>
      <c r="H10572">
        <v>10.79</v>
      </c>
      <c r="I10572">
        <v>0</v>
      </c>
      <c r="J10572">
        <f t="shared" si="2066"/>
        <v>0</v>
      </c>
      <c r="K10572">
        <f>IF(H10572="",0.5,IF(H10572&lt;=0.1,2,IF(H10572&gt;=20,2, IF(AND(H10572&gt;0.1,H10572&lt;0.2),5,IF(AND(H10572&gt;16,H10572&lt;20),5,IF(R10572&gt;=2,1.5,0))))))</f>
        <v>0</v>
      </c>
      <c r="L10572">
        <v>0</v>
      </c>
      <c r="M10572">
        <f t="shared" si="2063"/>
        <v>0</v>
      </c>
      <c r="N10572">
        <f t="shared" si="2064"/>
        <v>0</v>
      </c>
      <c r="O10572">
        <f t="shared" si="2065"/>
        <v>0</v>
      </c>
      <c r="P10572" s="34" t="s">
        <v>77</v>
      </c>
      <c r="Q10572" s="33">
        <f t="shared" si="2067"/>
        <v>8.9999999999999858E-2</v>
      </c>
      <c r="R10572" s="33">
        <f t="shared" si="2068"/>
        <v>1.7700000000000014</v>
      </c>
      <c r="S10572" s="33">
        <f t="shared" si="2069"/>
        <v>0</v>
      </c>
      <c r="T10572" s="33">
        <f t="shared" si="2070"/>
        <v>0</v>
      </c>
      <c r="V10572" s="16">
        <f t="shared" si="2072"/>
        <v>1.0416666664241347E-2</v>
      </c>
      <c r="W10572" s="2">
        <f t="shared" si="2071"/>
        <v>45174.635416666664</v>
      </c>
    </row>
    <row r="10573" spans="1:23" x14ac:dyDescent="0.25">
      <c r="A10573">
        <v>2023</v>
      </c>
      <c r="B10573" t="s">
        <v>75</v>
      </c>
      <c r="C10573" t="s">
        <v>76</v>
      </c>
      <c r="D10573" s="45">
        <v>45174.645833333336</v>
      </c>
      <c r="E10573">
        <v>155.9</v>
      </c>
      <c r="F10573">
        <v>0.45600000000000002</v>
      </c>
      <c r="G10573">
        <v>24.12</v>
      </c>
      <c r="H10573">
        <v>12.56</v>
      </c>
      <c r="I10573">
        <v>0</v>
      </c>
      <c r="J10573">
        <f t="shared" si="2066"/>
        <v>0</v>
      </c>
      <c r="K10573">
        <v>0</v>
      </c>
      <c r="L10573">
        <v>0</v>
      </c>
      <c r="M10573">
        <f t="shared" si="2063"/>
        <v>0</v>
      </c>
      <c r="N10573">
        <f t="shared" si="2064"/>
        <v>0</v>
      </c>
      <c r="O10573">
        <f t="shared" si="2065"/>
        <v>0</v>
      </c>
      <c r="P10573" s="34" t="s">
        <v>77</v>
      </c>
      <c r="Q10573" s="33">
        <f t="shared" si="2067"/>
        <v>5.9999999999998721E-2</v>
      </c>
      <c r="R10573" s="33">
        <f t="shared" si="2068"/>
        <v>4.07</v>
      </c>
      <c r="S10573" s="33">
        <f t="shared" si="2069"/>
        <v>0</v>
      </c>
      <c r="T10573" s="33">
        <f t="shared" si="2070"/>
        <v>0</v>
      </c>
      <c r="V10573" s="16">
        <f t="shared" si="2072"/>
        <v>1.0416666671517305E-2</v>
      </c>
      <c r="W10573" s="2">
        <f t="shared" si="2071"/>
        <v>45174.645833333328</v>
      </c>
    </row>
    <row r="10574" spans="1:23" x14ac:dyDescent="0.25">
      <c r="A10574">
        <v>2023</v>
      </c>
      <c r="B10574" t="s">
        <v>75</v>
      </c>
      <c r="C10574" t="s">
        <v>76</v>
      </c>
      <c r="D10574" s="45">
        <v>45174.65625</v>
      </c>
      <c r="E10574">
        <v>105.6</v>
      </c>
      <c r="F10574">
        <v>0.45600000000000002</v>
      </c>
      <c r="G10574">
        <v>24.18</v>
      </c>
      <c r="H10574">
        <v>8.49</v>
      </c>
      <c r="I10574">
        <v>0</v>
      </c>
      <c r="J10574">
        <f t="shared" si="2066"/>
        <v>0</v>
      </c>
      <c r="K10574">
        <f>IF(H10574="",0.5,IF(H10574&lt;=0.1,2,IF(H10574&gt;=20,2, IF(AND(H10574&gt;0.1,H10574&lt;0.2),5,IF(AND(H10574&gt;16,H10574&lt;20),5,IF(R10574&gt;=2,1.5,0))))))</f>
        <v>0</v>
      </c>
      <c r="L10574">
        <v>0</v>
      </c>
      <c r="M10574">
        <f t="shared" si="2063"/>
        <v>0</v>
      </c>
      <c r="N10574">
        <f t="shared" si="2064"/>
        <v>0</v>
      </c>
      <c r="O10574">
        <f t="shared" si="2065"/>
        <v>0</v>
      </c>
      <c r="P10574" s="34" t="s">
        <v>77</v>
      </c>
      <c r="Q10574" s="33">
        <f t="shared" si="2067"/>
        <v>5.0000000000000711E-2</v>
      </c>
      <c r="R10574" s="33">
        <f t="shared" si="2068"/>
        <v>0.41000000000000014</v>
      </c>
      <c r="S10574" s="33">
        <f t="shared" si="2069"/>
        <v>0</v>
      </c>
      <c r="T10574" s="33">
        <f t="shared" si="2070"/>
        <v>0</v>
      </c>
      <c r="V10574" s="16">
        <f t="shared" si="2072"/>
        <v>1.0416666664241347E-2</v>
      </c>
      <c r="W10574" s="2">
        <f t="shared" si="2071"/>
        <v>45174.65625</v>
      </c>
    </row>
    <row r="10575" spans="1:23" x14ac:dyDescent="0.25">
      <c r="A10575">
        <v>2023</v>
      </c>
      <c r="B10575" t="s">
        <v>75</v>
      </c>
      <c r="C10575" t="s">
        <v>76</v>
      </c>
      <c r="D10575" s="45">
        <v>45174.666666666664</v>
      </c>
      <c r="E10575">
        <v>110.7</v>
      </c>
      <c r="F10575">
        <v>0.45600000000000002</v>
      </c>
      <c r="G10575">
        <v>24.23</v>
      </c>
      <c r="H10575">
        <v>8.9</v>
      </c>
      <c r="I10575">
        <v>0</v>
      </c>
      <c r="J10575">
        <f t="shared" si="2066"/>
        <v>0</v>
      </c>
      <c r="K10575">
        <f>IF(H10575="",0.5,IF(H10575&lt;=0.1,2,IF(H10575&gt;=20,2, IF(AND(H10575&gt;0.1,H10575&lt;0.2),5,IF(AND(H10575&gt;16,H10575&lt;20),5,IF(R10575&gt;=2,1.5,0))))))</f>
        <v>0</v>
      </c>
      <c r="L10575">
        <v>0</v>
      </c>
      <c r="M10575">
        <f t="shared" si="2063"/>
        <v>0</v>
      </c>
      <c r="N10575">
        <f t="shared" si="2064"/>
        <v>0</v>
      </c>
      <c r="O10575">
        <f t="shared" si="2065"/>
        <v>0</v>
      </c>
      <c r="P10575" s="34" t="s">
        <v>77</v>
      </c>
      <c r="Q10575" s="33">
        <f t="shared" si="2067"/>
        <v>5.9999999999998721E-2</v>
      </c>
      <c r="R10575" s="33">
        <f t="shared" si="2068"/>
        <v>0.60999999999999943</v>
      </c>
      <c r="S10575" s="33">
        <f t="shared" si="2069"/>
        <v>0</v>
      </c>
      <c r="T10575" s="33">
        <f t="shared" si="2070"/>
        <v>0</v>
      </c>
      <c r="V10575" s="16">
        <f t="shared" si="2072"/>
        <v>1.0416666664241347E-2</v>
      </c>
      <c r="W10575" s="2">
        <f t="shared" si="2071"/>
        <v>45174.666666666664</v>
      </c>
    </row>
    <row r="10576" spans="1:23" x14ac:dyDescent="0.25">
      <c r="A10576">
        <v>2023</v>
      </c>
      <c r="B10576" t="s">
        <v>75</v>
      </c>
      <c r="C10576" t="s">
        <v>76</v>
      </c>
      <c r="D10576" s="45">
        <v>45174.677083333336</v>
      </c>
      <c r="E10576">
        <v>118.5</v>
      </c>
      <c r="F10576">
        <v>0.45600000000000002</v>
      </c>
      <c r="G10576">
        <v>24.29</v>
      </c>
      <c r="H10576">
        <v>9.51</v>
      </c>
      <c r="I10576">
        <v>0</v>
      </c>
      <c r="J10576">
        <f t="shared" si="2066"/>
        <v>0</v>
      </c>
      <c r="K10576">
        <f>IF(H10576="",0.5,IF(H10576&lt;=0.1,2,IF(H10576&gt;=20,2, IF(AND(H10576&gt;0.1,H10576&lt;0.2),5,IF(AND(H10576&gt;16,H10576&lt;20),5,IF(R10576&gt;=2,1.5,0))))))</f>
        <v>0</v>
      </c>
      <c r="L10576">
        <v>0</v>
      </c>
      <c r="M10576">
        <f t="shared" si="2063"/>
        <v>0</v>
      </c>
      <c r="N10576">
        <f t="shared" si="2064"/>
        <v>0</v>
      </c>
      <c r="O10576">
        <f t="shared" si="2065"/>
        <v>0</v>
      </c>
      <c r="P10576" s="34" t="s">
        <v>77</v>
      </c>
      <c r="Q10576" s="33">
        <f t="shared" si="2067"/>
        <v>6.0000000000002274E-2</v>
      </c>
      <c r="R10576" s="33">
        <f t="shared" si="2068"/>
        <v>1.1600000000000001</v>
      </c>
      <c r="S10576" s="33">
        <f t="shared" si="2069"/>
        <v>0</v>
      </c>
      <c r="T10576" s="33">
        <f t="shared" si="2070"/>
        <v>0</v>
      </c>
      <c r="V10576" s="16">
        <f t="shared" si="2072"/>
        <v>1.0416666671517305E-2</v>
      </c>
      <c r="W10576" s="2">
        <f t="shared" si="2071"/>
        <v>45174.677083333328</v>
      </c>
    </row>
    <row r="10577" spans="1:23" x14ac:dyDescent="0.25">
      <c r="A10577">
        <v>2023</v>
      </c>
      <c r="B10577" t="s">
        <v>75</v>
      </c>
      <c r="C10577" t="s">
        <v>76</v>
      </c>
      <c r="D10577" s="45">
        <v>45174.6875</v>
      </c>
      <c r="E10577">
        <v>133.1</v>
      </c>
      <c r="F10577">
        <v>0.45600000000000002</v>
      </c>
      <c r="G10577">
        <v>24.35</v>
      </c>
      <c r="H10577">
        <v>10.67</v>
      </c>
      <c r="I10577">
        <v>0</v>
      </c>
      <c r="J10577">
        <f t="shared" si="2066"/>
        <v>0</v>
      </c>
      <c r="K10577">
        <f>IF(H10577="",0.5,IF(H10577&lt;=0.1,2,IF(H10577&gt;=20,2, IF(AND(H10577&gt;0.1,H10577&lt;0.2),5,IF(AND(H10577&gt;16,H10577&lt;20),5,IF(R10577&gt;=2,1.5,0))))))</f>
        <v>0</v>
      </c>
      <c r="L10577">
        <v>0</v>
      </c>
      <c r="M10577">
        <f t="shared" si="2063"/>
        <v>0</v>
      </c>
      <c r="N10577">
        <f t="shared" si="2064"/>
        <v>0</v>
      </c>
      <c r="O10577">
        <f t="shared" si="2065"/>
        <v>0</v>
      </c>
      <c r="P10577" s="34" t="s">
        <v>77</v>
      </c>
      <c r="Q10577" s="33">
        <f t="shared" si="2067"/>
        <v>4.9999999999997158E-2</v>
      </c>
      <c r="R10577" s="33">
        <f t="shared" si="2068"/>
        <v>0.34999999999999964</v>
      </c>
      <c r="S10577" s="33">
        <f t="shared" si="2069"/>
        <v>0.8</v>
      </c>
      <c r="T10577" s="33">
        <f t="shared" si="2070"/>
        <v>0</v>
      </c>
      <c r="V10577" s="16">
        <f t="shared" si="2072"/>
        <v>1.0416666664241347E-2</v>
      </c>
      <c r="W10577" s="2">
        <f t="shared" si="2071"/>
        <v>45174.6875</v>
      </c>
    </row>
    <row r="10578" spans="1:23" x14ac:dyDescent="0.25">
      <c r="A10578">
        <v>2023</v>
      </c>
      <c r="B10578" t="s">
        <v>75</v>
      </c>
      <c r="C10578" t="s">
        <v>76</v>
      </c>
      <c r="D10578" s="45">
        <v>45174.697916666664</v>
      </c>
      <c r="E10578">
        <v>137.6</v>
      </c>
      <c r="F10578">
        <v>0.45600000000000002</v>
      </c>
      <c r="G10578">
        <v>24.4</v>
      </c>
      <c r="H10578">
        <v>11.02</v>
      </c>
      <c r="I10578">
        <v>0.8</v>
      </c>
      <c r="J10578">
        <f t="shared" si="2066"/>
        <v>0</v>
      </c>
      <c r="K10578">
        <f>IF(H10578="",0.5,IF(H10578&lt;=0.1,2,IF(H10578&gt;=20,2, IF(AND(H10578&gt;0.1,H10578&lt;0.2),5,IF(AND(H10578&gt;16,H10578&lt;20),5,IF(R10578&gt;=2,1.5,0))))))</f>
        <v>0</v>
      </c>
      <c r="L10578">
        <f>IF(I10578="",0.5,IF(I10578&lt;=0.1,2,IF(I10578&gt;=5000,2, IF(AND(I10578&gt;0.1,I10578&lt;0.2),5, IF(AND(I10578&gt;900,I10578&lt;5000),5,IF(S10578&gt;=2500,1.5,0))))))</f>
        <v>0</v>
      </c>
      <c r="M10578">
        <f t="shared" si="2063"/>
        <v>0</v>
      </c>
      <c r="N10578">
        <f t="shared" si="2064"/>
        <v>0</v>
      </c>
      <c r="O10578">
        <f t="shared" si="2065"/>
        <v>0</v>
      </c>
      <c r="P10578" s="34" t="s">
        <v>77</v>
      </c>
      <c r="Q10578" s="33">
        <f t="shared" si="2067"/>
        <v>7.0000000000000284E-2</v>
      </c>
      <c r="R10578" s="33">
        <f t="shared" si="2068"/>
        <v>4.0000000000000924E-2</v>
      </c>
      <c r="S10578" s="33">
        <f t="shared" si="2069"/>
        <v>0.8</v>
      </c>
      <c r="T10578" s="33">
        <f t="shared" si="2070"/>
        <v>0</v>
      </c>
      <c r="V10578" s="16">
        <f t="shared" si="2072"/>
        <v>1.0416666664241347E-2</v>
      </c>
      <c r="W10578" s="2">
        <f t="shared" si="2071"/>
        <v>45174.697916666664</v>
      </c>
    </row>
    <row r="10579" spans="1:23" x14ac:dyDescent="0.25">
      <c r="A10579">
        <v>2023</v>
      </c>
      <c r="B10579" t="s">
        <v>75</v>
      </c>
      <c r="C10579" t="s">
        <v>76</v>
      </c>
      <c r="D10579" s="45">
        <v>45174.708333333336</v>
      </c>
      <c r="E10579">
        <v>138.19999999999999</v>
      </c>
      <c r="F10579">
        <v>0.45600000000000002</v>
      </c>
      <c r="G10579">
        <v>24.47</v>
      </c>
      <c r="H10579">
        <v>11.06</v>
      </c>
      <c r="I10579">
        <v>0</v>
      </c>
      <c r="J10579">
        <f t="shared" si="2066"/>
        <v>0</v>
      </c>
      <c r="K10579">
        <v>0</v>
      </c>
      <c r="L10579">
        <v>0</v>
      </c>
      <c r="M10579">
        <f t="shared" si="2063"/>
        <v>0</v>
      </c>
      <c r="N10579">
        <f t="shared" si="2064"/>
        <v>0</v>
      </c>
      <c r="O10579">
        <f t="shared" si="2065"/>
        <v>0</v>
      </c>
      <c r="P10579" s="34" t="s">
        <v>77</v>
      </c>
      <c r="Q10579" s="33">
        <f t="shared" si="2067"/>
        <v>5.0000000000000711E-2</v>
      </c>
      <c r="R10579" s="33">
        <f t="shared" si="2068"/>
        <v>2.67</v>
      </c>
      <c r="S10579" s="33">
        <f t="shared" si="2069"/>
        <v>0</v>
      </c>
      <c r="T10579" s="33">
        <f t="shared" si="2070"/>
        <v>0</v>
      </c>
      <c r="V10579" s="16">
        <f t="shared" si="2072"/>
        <v>1.0416666671517305E-2</v>
      </c>
      <c r="W10579" s="2">
        <f t="shared" si="2071"/>
        <v>45174.708333333328</v>
      </c>
    </row>
    <row r="10580" spans="1:23" x14ac:dyDescent="0.25">
      <c r="A10580">
        <v>2023</v>
      </c>
      <c r="B10580" t="s">
        <v>75</v>
      </c>
      <c r="C10580" t="s">
        <v>76</v>
      </c>
      <c r="D10580" s="45">
        <v>45174.71875</v>
      </c>
      <c r="E10580">
        <v>104.9</v>
      </c>
      <c r="F10580">
        <v>0.45600000000000002</v>
      </c>
      <c r="G10580">
        <v>24.52</v>
      </c>
      <c r="H10580">
        <v>8.39</v>
      </c>
      <c r="I10580">
        <v>0</v>
      </c>
      <c r="J10580">
        <f t="shared" si="2066"/>
        <v>0</v>
      </c>
      <c r="K10580">
        <f t="shared" ref="K10580:K10586" si="2073">IF(H10580="",0.5,IF(H10580&lt;=0.1,2,IF(H10580&gt;=20,2, IF(AND(H10580&gt;0.1,H10580&lt;0.2),5,IF(AND(H10580&gt;16,H10580&lt;20),5,IF(R10580&gt;=2,1.5,0))))))</f>
        <v>0</v>
      </c>
      <c r="L10580">
        <v>0</v>
      </c>
      <c r="M10580">
        <f t="shared" si="2063"/>
        <v>0</v>
      </c>
      <c r="N10580">
        <f t="shared" si="2064"/>
        <v>0</v>
      </c>
      <c r="O10580">
        <f t="shared" si="2065"/>
        <v>0</v>
      </c>
      <c r="P10580" s="34" t="s">
        <v>77</v>
      </c>
      <c r="Q10580" s="33">
        <f t="shared" si="2067"/>
        <v>3.9999999999999147E-2</v>
      </c>
      <c r="R10580" s="33">
        <f t="shared" si="2068"/>
        <v>0.25</v>
      </c>
      <c r="S10580" s="33">
        <f t="shared" si="2069"/>
        <v>0</v>
      </c>
      <c r="T10580" s="33">
        <f t="shared" si="2070"/>
        <v>0</v>
      </c>
      <c r="V10580" s="16">
        <f t="shared" si="2072"/>
        <v>1.0416666664241347E-2</v>
      </c>
      <c r="W10580" s="2">
        <f t="shared" si="2071"/>
        <v>45174.71875</v>
      </c>
    </row>
    <row r="10581" spans="1:23" x14ac:dyDescent="0.25">
      <c r="A10581">
        <v>2023</v>
      </c>
      <c r="B10581" t="s">
        <v>75</v>
      </c>
      <c r="C10581" t="s">
        <v>76</v>
      </c>
      <c r="D10581" s="45">
        <v>45174.729166666664</v>
      </c>
      <c r="E10581">
        <v>108.2</v>
      </c>
      <c r="F10581">
        <v>0.45600000000000002</v>
      </c>
      <c r="G10581">
        <v>24.56</v>
      </c>
      <c r="H10581">
        <v>8.64</v>
      </c>
      <c r="I10581">
        <v>0</v>
      </c>
      <c r="J10581">
        <f t="shared" si="2066"/>
        <v>0</v>
      </c>
      <c r="K10581">
        <f t="shared" si="2073"/>
        <v>0</v>
      </c>
      <c r="L10581">
        <v>0</v>
      </c>
      <c r="M10581">
        <f t="shared" si="2063"/>
        <v>0</v>
      </c>
      <c r="N10581">
        <f t="shared" si="2064"/>
        <v>0</v>
      </c>
      <c r="O10581">
        <f t="shared" si="2065"/>
        <v>0</v>
      </c>
      <c r="P10581" s="34" t="s">
        <v>77</v>
      </c>
      <c r="Q10581" s="33">
        <f t="shared" si="2067"/>
        <v>3.0000000000001137E-2</v>
      </c>
      <c r="R10581" s="33">
        <f t="shared" si="2068"/>
        <v>1.08</v>
      </c>
      <c r="S10581" s="33">
        <f t="shared" si="2069"/>
        <v>0.1</v>
      </c>
      <c r="T10581" s="33">
        <f t="shared" si="2070"/>
        <v>1</v>
      </c>
      <c r="V10581" s="16">
        <f t="shared" si="2072"/>
        <v>1.0416666664241347E-2</v>
      </c>
      <c r="W10581" s="2">
        <f t="shared" si="2071"/>
        <v>45174.729166666664</v>
      </c>
    </row>
    <row r="10582" spans="1:23" x14ac:dyDescent="0.25">
      <c r="A10582">
        <v>2023</v>
      </c>
      <c r="B10582" t="s">
        <v>75</v>
      </c>
      <c r="C10582" t="s">
        <v>76</v>
      </c>
      <c r="D10582" s="45">
        <v>45174.739583333336</v>
      </c>
      <c r="E10582">
        <v>121.7</v>
      </c>
      <c r="F10582">
        <v>0.45700000000000002</v>
      </c>
      <c r="G10582">
        <v>24.59</v>
      </c>
      <c r="H10582">
        <v>9.7200000000000006</v>
      </c>
      <c r="I10582">
        <v>0.1</v>
      </c>
      <c r="J10582">
        <f t="shared" si="2066"/>
        <v>0</v>
      </c>
      <c r="K10582">
        <f t="shared" si="2073"/>
        <v>0</v>
      </c>
      <c r="L10582">
        <v>0</v>
      </c>
      <c r="M10582">
        <f t="shared" si="2063"/>
        <v>0</v>
      </c>
      <c r="N10582">
        <f t="shared" si="2064"/>
        <v>0</v>
      </c>
      <c r="O10582">
        <f t="shared" si="2065"/>
        <v>0</v>
      </c>
      <c r="P10582" s="34" t="s">
        <v>77</v>
      </c>
      <c r="Q10582" s="33">
        <f t="shared" si="2067"/>
        <v>3.0000000000001137E-2</v>
      </c>
      <c r="R10582" s="33">
        <f t="shared" si="2068"/>
        <v>1.7199999999999989</v>
      </c>
      <c r="S10582" s="33">
        <f t="shared" si="2069"/>
        <v>0.1</v>
      </c>
      <c r="T10582" s="33">
        <f t="shared" si="2070"/>
        <v>0</v>
      </c>
      <c r="V10582" s="16">
        <f t="shared" si="2072"/>
        <v>1.0416666671517305E-2</v>
      </c>
      <c r="W10582" s="2">
        <f t="shared" si="2071"/>
        <v>45174.739583333328</v>
      </c>
    </row>
    <row r="10583" spans="1:23" x14ac:dyDescent="0.25">
      <c r="A10583">
        <v>2023</v>
      </c>
      <c r="B10583" t="s">
        <v>75</v>
      </c>
      <c r="C10583" t="s">
        <v>76</v>
      </c>
      <c r="D10583" s="45">
        <v>45174.75</v>
      </c>
      <c r="E10583">
        <v>143.4</v>
      </c>
      <c r="F10583">
        <v>0.45700000000000002</v>
      </c>
      <c r="G10583">
        <v>24.62</v>
      </c>
      <c r="H10583">
        <v>11.44</v>
      </c>
      <c r="I10583">
        <v>0</v>
      </c>
      <c r="J10583">
        <f t="shared" si="2066"/>
        <v>0</v>
      </c>
      <c r="K10583">
        <f t="shared" si="2073"/>
        <v>0</v>
      </c>
      <c r="L10583">
        <v>0</v>
      </c>
      <c r="M10583">
        <f t="shared" si="2063"/>
        <v>0</v>
      </c>
      <c r="N10583">
        <f t="shared" si="2064"/>
        <v>0</v>
      </c>
      <c r="O10583">
        <f t="shared" si="2065"/>
        <v>0</v>
      </c>
      <c r="P10583" s="34" t="s">
        <v>77</v>
      </c>
      <c r="Q10583" s="33">
        <f t="shared" si="2067"/>
        <v>1.9999999999999574E-2</v>
      </c>
      <c r="R10583" s="33">
        <f t="shared" si="2068"/>
        <v>1.1500000000000004</v>
      </c>
      <c r="S10583" s="33">
        <f t="shared" si="2069"/>
        <v>0</v>
      </c>
      <c r="T10583" s="33">
        <f t="shared" si="2070"/>
        <v>0</v>
      </c>
      <c r="V10583" s="16">
        <f t="shared" si="2072"/>
        <v>1.0416666664241347E-2</v>
      </c>
      <c r="W10583" s="2">
        <f t="shared" si="2071"/>
        <v>45174.75</v>
      </c>
    </row>
    <row r="10584" spans="1:23" x14ac:dyDescent="0.25">
      <c r="A10584">
        <v>2023</v>
      </c>
      <c r="B10584" t="s">
        <v>75</v>
      </c>
      <c r="C10584" t="s">
        <v>76</v>
      </c>
      <c r="D10584" s="45">
        <v>45174.760416666664</v>
      </c>
      <c r="E10584">
        <v>129.1</v>
      </c>
      <c r="F10584">
        <v>0.45700000000000002</v>
      </c>
      <c r="G10584">
        <v>24.64</v>
      </c>
      <c r="H10584">
        <v>10.29</v>
      </c>
      <c r="I10584">
        <v>0</v>
      </c>
      <c r="J10584">
        <f t="shared" si="2066"/>
        <v>0</v>
      </c>
      <c r="K10584">
        <f t="shared" si="2073"/>
        <v>0</v>
      </c>
      <c r="L10584">
        <v>0</v>
      </c>
      <c r="M10584">
        <f t="shared" si="2063"/>
        <v>0</v>
      </c>
      <c r="N10584">
        <f t="shared" si="2064"/>
        <v>0</v>
      </c>
      <c r="O10584">
        <f t="shared" si="2065"/>
        <v>0</v>
      </c>
      <c r="P10584" s="34" t="s">
        <v>77</v>
      </c>
      <c r="Q10584" s="33">
        <f t="shared" si="2067"/>
        <v>0</v>
      </c>
      <c r="R10584" s="33">
        <f t="shared" si="2068"/>
        <v>1.0700000000000003</v>
      </c>
      <c r="S10584" s="33">
        <f t="shared" si="2069"/>
        <v>0</v>
      </c>
      <c r="T10584" s="33">
        <f t="shared" si="2070"/>
        <v>0</v>
      </c>
      <c r="V10584" s="16">
        <f t="shared" si="2072"/>
        <v>1.0416666664241347E-2</v>
      </c>
      <c r="W10584" s="2">
        <f t="shared" si="2071"/>
        <v>45174.760416666664</v>
      </c>
    </row>
    <row r="10585" spans="1:23" x14ac:dyDescent="0.25">
      <c r="A10585">
        <v>2023</v>
      </c>
      <c r="B10585" t="s">
        <v>75</v>
      </c>
      <c r="C10585" t="s">
        <v>76</v>
      </c>
      <c r="D10585" s="45">
        <v>45174.770833333336</v>
      </c>
      <c r="E10585">
        <v>142.4</v>
      </c>
      <c r="F10585">
        <v>0.45700000000000002</v>
      </c>
      <c r="G10585">
        <v>24.64</v>
      </c>
      <c r="H10585">
        <v>11.36</v>
      </c>
      <c r="I10585">
        <v>0</v>
      </c>
      <c r="J10585">
        <f t="shared" si="2066"/>
        <v>0</v>
      </c>
      <c r="K10585">
        <f t="shared" si="2073"/>
        <v>0</v>
      </c>
      <c r="L10585">
        <v>0</v>
      </c>
      <c r="M10585">
        <f t="shared" si="2063"/>
        <v>0</v>
      </c>
      <c r="N10585">
        <f t="shared" si="2064"/>
        <v>0</v>
      </c>
      <c r="O10585">
        <f t="shared" si="2065"/>
        <v>0</v>
      </c>
      <c r="P10585" s="34" t="s">
        <v>77</v>
      </c>
      <c r="Q10585" s="33">
        <f t="shared" si="2067"/>
        <v>0</v>
      </c>
      <c r="R10585" s="33">
        <f t="shared" si="2068"/>
        <v>2.000000000000135E-2</v>
      </c>
      <c r="S10585" s="33">
        <f t="shared" si="2069"/>
        <v>0</v>
      </c>
      <c r="T10585" s="33">
        <f t="shared" si="2070"/>
        <v>0</v>
      </c>
      <c r="V10585" s="16">
        <f t="shared" si="2072"/>
        <v>1.0416666671517305E-2</v>
      </c>
      <c r="W10585" s="2">
        <f t="shared" si="2071"/>
        <v>45174.770833333328</v>
      </c>
    </row>
    <row r="10586" spans="1:23" x14ac:dyDescent="0.25">
      <c r="A10586">
        <v>2023</v>
      </c>
      <c r="B10586" t="s">
        <v>75</v>
      </c>
      <c r="C10586" t="s">
        <v>76</v>
      </c>
      <c r="D10586" s="45">
        <v>45174.78125</v>
      </c>
      <c r="E10586">
        <v>142.69999999999999</v>
      </c>
      <c r="F10586">
        <v>0.45700000000000002</v>
      </c>
      <c r="G10586">
        <v>24.64</v>
      </c>
      <c r="H10586">
        <v>11.38</v>
      </c>
      <c r="I10586">
        <v>0</v>
      </c>
      <c r="J10586">
        <f t="shared" si="2066"/>
        <v>0</v>
      </c>
      <c r="K10586">
        <f t="shared" si="2073"/>
        <v>0</v>
      </c>
      <c r="L10586">
        <v>0</v>
      </c>
      <c r="M10586">
        <f t="shared" si="2063"/>
        <v>0</v>
      </c>
      <c r="N10586">
        <f t="shared" si="2064"/>
        <v>0</v>
      </c>
      <c r="O10586">
        <f t="shared" si="2065"/>
        <v>0</v>
      </c>
      <c r="P10586" s="34" t="s">
        <v>77</v>
      </c>
      <c r="Q10586" s="33">
        <f t="shared" si="2067"/>
        <v>1.9999999999999574E-2</v>
      </c>
      <c r="R10586" s="33">
        <f t="shared" si="2068"/>
        <v>0.86999999999999922</v>
      </c>
      <c r="S10586" s="33">
        <f t="shared" si="2069"/>
        <v>0</v>
      </c>
      <c r="T10586" s="33">
        <f t="shared" si="2070"/>
        <v>1</v>
      </c>
      <c r="V10586" s="16">
        <f t="shared" si="2072"/>
        <v>1.0416666664241347E-2</v>
      </c>
      <c r="W10586" s="2">
        <f t="shared" si="2071"/>
        <v>45174.78125</v>
      </c>
    </row>
    <row r="10587" spans="1:23" x14ac:dyDescent="0.25">
      <c r="A10587">
        <v>2023</v>
      </c>
      <c r="B10587" t="s">
        <v>75</v>
      </c>
      <c r="C10587" t="s">
        <v>76</v>
      </c>
      <c r="D10587" s="45">
        <v>45174.791666666664</v>
      </c>
      <c r="E10587">
        <v>153.5</v>
      </c>
      <c r="F10587">
        <v>0.45800000000000002</v>
      </c>
      <c r="G10587">
        <v>24.62</v>
      </c>
      <c r="H10587">
        <v>12.25</v>
      </c>
      <c r="I10587">
        <v>0</v>
      </c>
      <c r="J10587">
        <f t="shared" si="2066"/>
        <v>0</v>
      </c>
      <c r="K10587">
        <v>0</v>
      </c>
      <c r="L10587">
        <v>0</v>
      </c>
      <c r="M10587">
        <f t="shared" si="2063"/>
        <v>0</v>
      </c>
      <c r="N10587">
        <f t="shared" si="2064"/>
        <v>0</v>
      </c>
      <c r="O10587">
        <f t="shared" si="2065"/>
        <v>0</v>
      </c>
      <c r="P10587" s="34" t="s">
        <v>77</v>
      </c>
      <c r="Q10587" s="33">
        <f t="shared" si="2067"/>
        <v>1.9999999999999574E-2</v>
      </c>
      <c r="R10587" s="33">
        <f t="shared" si="2068"/>
        <v>5.25</v>
      </c>
      <c r="S10587" s="33">
        <f t="shared" si="2069"/>
        <v>0</v>
      </c>
      <c r="T10587" s="33">
        <f t="shared" si="2070"/>
        <v>0</v>
      </c>
      <c r="V10587" s="16">
        <f t="shared" si="2072"/>
        <v>1.0416666664241347E-2</v>
      </c>
      <c r="W10587" s="2">
        <f t="shared" si="2071"/>
        <v>45174.791666666664</v>
      </c>
    </row>
    <row r="10588" spans="1:23" x14ac:dyDescent="0.25">
      <c r="A10588">
        <v>2023</v>
      </c>
      <c r="B10588" t="s">
        <v>75</v>
      </c>
      <c r="C10588" t="s">
        <v>76</v>
      </c>
      <c r="D10588" s="45">
        <v>45174.802083333336</v>
      </c>
      <c r="E10588">
        <v>87.7</v>
      </c>
      <c r="F10588">
        <v>0.45800000000000002</v>
      </c>
      <c r="G10588">
        <v>24.6</v>
      </c>
      <c r="H10588">
        <v>7</v>
      </c>
      <c r="I10588">
        <v>0</v>
      </c>
      <c r="J10588">
        <f t="shared" si="2066"/>
        <v>0</v>
      </c>
      <c r="K10588">
        <v>0</v>
      </c>
      <c r="L10588">
        <v>0</v>
      </c>
      <c r="M10588">
        <f t="shared" si="2063"/>
        <v>0</v>
      </c>
      <c r="N10588">
        <f t="shared" si="2064"/>
        <v>0</v>
      </c>
      <c r="O10588">
        <f t="shared" si="2065"/>
        <v>0</v>
      </c>
      <c r="P10588" s="34" t="s">
        <v>77</v>
      </c>
      <c r="Q10588" s="33">
        <f t="shared" si="2067"/>
        <v>3.0000000000001137E-2</v>
      </c>
      <c r="R10588" s="33">
        <f t="shared" si="2068"/>
        <v>4.6400000000000006</v>
      </c>
      <c r="S10588" s="33">
        <f t="shared" si="2069"/>
        <v>0</v>
      </c>
      <c r="T10588" s="33">
        <f t="shared" si="2070"/>
        <v>1</v>
      </c>
      <c r="V10588" s="16">
        <f t="shared" si="2072"/>
        <v>1.0416666671517305E-2</v>
      </c>
      <c r="W10588" s="2">
        <f t="shared" si="2071"/>
        <v>45174.802083333328</v>
      </c>
    </row>
    <row r="10589" spans="1:23" x14ac:dyDescent="0.25">
      <c r="A10589">
        <v>2023</v>
      </c>
      <c r="B10589" t="s">
        <v>75</v>
      </c>
      <c r="C10589" t="s">
        <v>76</v>
      </c>
      <c r="D10589" s="45">
        <v>45174.8125</v>
      </c>
      <c r="E10589">
        <v>145.80000000000001</v>
      </c>
      <c r="F10589">
        <v>0.45900000000000002</v>
      </c>
      <c r="G10589">
        <v>24.57</v>
      </c>
      <c r="H10589">
        <v>11.64</v>
      </c>
      <c r="I10589">
        <v>0</v>
      </c>
      <c r="J10589">
        <f t="shared" si="2066"/>
        <v>0</v>
      </c>
      <c r="K10589">
        <f>IF(H10589="",0.5,IF(H10589&lt;=0.1,2,IF(H10589&gt;=20,2, IF(AND(H10589&gt;0.1,H10589&lt;0.2),5,IF(AND(H10589&gt;16,H10589&lt;20),5,IF(R10589&gt;=2,1.5,0))))))</f>
        <v>0</v>
      </c>
      <c r="L10589">
        <v>0</v>
      </c>
      <c r="M10589">
        <f t="shared" si="2063"/>
        <v>0</v>
      </c>
      <c r="N10589">
        <f t="shared" si="2064"/>
        <v>0</v>
      </c>
      <c r="O10589">
        <f t="shared" si="2065"/>
        <v>0</v>
      </c>
      <c r="P10589" s="34" t="s">
        <v>77</v>
      </c>
      <c r="Q10589" s="33">
        <f t="shared" si="2067"/>
        <v>3.9999999999999147E-2</v>
      </c>
      <c r="R10589" s="33">
        <f t="shared" si="2068"/>
        <v>1.1100000000000012</v>
      </c>
      <c r="S10589" s="33">
        <f t="shared" si="2069"/>
        <v>0</v>
      </c>
      <c r="T10589" s="33">
        <f t="shared" si="2070"/>
        <v>0</v>
      </c>
      <c r="V10589" s="16">
        <f t="shared" si="2072"/>
        <v>1.0416666664241347E-2</v>
      </c>
      <c r="W10589" s="2">
        <f t="shared" si="2071"/>
        <v>45174.8125</v>
      </c>
    </row>
    <row r="10590" spans="1:23" x14ac:dyDescent="0.25">
      <c r="A10590">
        <v>2023</v>
      </c>
      <c r="B10590" t="s">
        <v>75</v>
      </c>
      <c r="C10590" t="s">
        <v>76</v>
      </c>
      <c r="D10590" s="45">
        <v>45174.822916666664</v>
      </c>
      <c r="E10590">
        <v>131.80000000000001</v>
      </c>
      <c r="F10590">
        <v>0.45900000000000002</v>
      </c>
      <c r="G10590">
        <v>24.53</v>
      </c>
      <c r="H10590">
        <v>10.53</v>
      </c>
      <c r="I10590">
        <v>0</v>
      </c>
      <c r="J10590">
        <f t="shared" si="2066"/>
        <v>0</v>
      </c>
      <c r="K10590">
        <f>IF(H10590="",0.5,IF(H10590&lt;=0.1,2,IF(H10590&gt;=20,2, IF(AND(H10590&gt;0.1,H10590&lt;0.2),5,IF(AND(H10590&gt;16,H10590&lt;20),5,IF(R10590&gt;=2,1.5,0))))))</f>
        <v>0</v>
      </c>
      <c r="L10590">
        <v>0</v>
      </c>
      <c r="M10590">
        <f t="shared" si="2063"/>
        <v>0</v>
      </c>
      <c r="N10590">
        <f t="shared" si="2064"/>
        <v>0</v>
      </c>
      <c r="O10590">
        <f t="shared" si="2065"/>
        <v>0</v>
      </c>
      <c r="P10590" s="34" t="s">
        <v>77</v>
      </c>
      <c r="Q10590" s="33">
        <f t="shared" si="2067"/>
        <v>4.00000000000027E-2</v>
      </c>
      <c r="R10590" s="33">
        <f t="shared" si="2068"/>
        <v>1.0600000000000005</v>
      </c>
      <c r="S10590" s="33">
        <f t="shared" si="2069"/>
        <v>0</v>
      </c>
      <c r="T10590" s="33">
        <f t="shared" si="2070"/>
        <v>0</v>
      </c>
      <c r="V10590" s="16">
        <f t="shared" si="2072"/>
        <v>1.0416666664241347E-2</v>
      </c>
      <c r="W10590" s="2">
        <f t="shared" si="2071"/>
        <v>45174.822916666664</v>
      </c>
    </row>
    <row r="10591" spans="1:23" x14ac:dyDescent="0.25">
      <c r="A10591">
        <v>2023</v>
      </c>
      <c r="B10591" t="s">
        <v>75</v>
      </c>
      <c r="C10591" t="s">
        <v>76</v>
      </c>
      <c r="D10591" s="45">
        <v>45174.833333333336</v>
      </c>
      <c r="E10591">
        <v>144.9</v>
      </c>
      <c r="F10591">
        <v>0.45900000000000002</v>
      </c>
      <c r="G10591">
        <v>24.49</v>
      </c>
      <c r="H10591">
        <v>11.59</v>
      </c>
      <c r="I10591">
        <v>0</v>
      </c>
      <c r="J10591">
        <f t="shared" si="2066"/>
        <v>0</v>
      </c>
      <c r="K10591">
        <f>IF(H10591="",0.5,IF(H10591&lt;=0.1,2,IF(H10591&gt;=20,2, IF(AND(H10591&gt;0.1,H10591&lt;0.2),5,IF(AND(H10591&gt;16,H10591&lt;20),5,IF(R10591&gt;=2,1.5,0))))))</f>
        <v>0</v>
      </c>
      <c r="L10591">
        <v>0</v>
      </c>
      <c r="M10591">
        <f t="shared" si="2063"/>
        <v>0</v>
      </c>
      <c r="N10591">
        <f t="shared" si="2064"/>
        <v>0</v>
      </c>
      <c r="O10591">
        <f t="shared" si="2065"/>
        <v>0</v>
      </c>
      <c r="P10591" s="34" t="s">
        <v>77</v>
      </c>
      <c r="Q10591" s="33">
        <f t="shared" si="2067"/>
        <v>3.9999999999999147E-2</v>
      </c>
      <c r="R10591" s="33">
        <f t="shared" si="2068"/>
        <v>1.9800000000000004</v>
      </c>
      <c r="S10591" s="33">
        <f t="shared" si="2069"/>
        <v>0</v>
      </c>
      <c r="T10591" s="33">
        <f t="shared" si="2070"/>
        <v>0</v>
      </c>
      <c r="V10591" s="16">
        <f t="shared" si="2072"/>
        <v>1.0416666671517305E-2</v>
      </c>
      <c r="W10591" s="2">
        <f t="shared" si="2071"/>
        <v>45174.833333333328</v>
      </c>
    </row>
    <row r="10592" spans="1:23" x14ac:dyDescent="0.25">
      <c r="A10592">
        <v>2023</v>
      </c>
      <c r="B10592" t="s">
        <v>75</v>
      </c>
      <c r="C10592" t="s">
        <v>76</v>
      </c>
      <c r="D10592" s="45">
        <v>45174.84375</v>
      </c>
      <c r="E10592">
        <v>169.5</v>
      </c>
      <c r="F10592">
        <v>0.45900000000000002</v>
      </c>
      <c r="G10592">
        <v>24.45</v>
      </c>
      <c r="H10592">
        <v>13.57</v>
      </c>
      <c r="I10592">
        <v>0</v>
      </c>
      <c r="J10592">
        <f t="shared" si="2066"/>
        <v>0</v>
      </c>
      <c r="K10592">
        <f>IF(H10592="",0.5,IF(H10592&lt;=0.1,2,IF(H10592&gt;=20,2, IF(AND(H10592&gt;0.1,H10592&lt;0.2),5,IF(AND(H10592&gt;16,H10592&lt;20),5,IF(R10592&gt;=2,1.5,0))))))</f>
        <v>0</v>
      </c>
      <c r="L10592">
        <v>0</v>
      </c>
      <c r="M10592">
        <f t="shared" si="2063"/>
        <v>0</v>
      </c>
      <c r="N10592">
        <f t="shared" si="2064"/>
        <v>0</v>
      </c>
      <c r="O10592">
        <f t="shared" si="2065"/>
        <v>0</v>
      </c>
      <c r="P10592" s="34" t="s">
        <v>77</v>
      </c>
      <c r="Q10592" s="33">
        <f t="shared" si="2067"/>
        <v>5.0000000000000711E-2</v>
      </c>
      <c r="R10592" s="33">
        <f t="shared" si="2068"/>
        <v>1.2300000000000004</v>
      </c>
      <c r="S10592" s="33">
        <f t="shared" si="2069"/>
        <v>0</v>
      </c>
      <c r="T10592" s="33">
        <f t="shared" si="2070"/>
        <v>0</v>
      </c>
      <c r="V10592" s="16">
        <f t="shared" si="2072"/>
        <v>1.0416666664241347E-2</v>
      </c>
      <c r="W10592" s="2">
        <f t="shared" si="2071"/>
        <v>45174.84375</v>
      </c>
    </row>
    <row r="10593" spans="1:23" x14ac:dyDescent="0.25">
      <c r="A10593">
        <v>2023</v>
      </c>
      <c r="B10593" t="s">
        <v>75</v>
      </c>
      <c r="C10593" t="s">
        <v>76</v>
      </c>
      <c r="D10593" s="45">
        <v>45174.854166666664</v>
      </c>
      <c r="E10593">
        <v>154</v>
      </c>
      <c r="F10593">
        <v>0.45900000000000002</v>
      </c>
      <c r="G10593">
        <v>24.4</v>
      </c>
      <c r="H10593">
        <v>12.34</v>
      </c>
      <c r="I10593">
        <v>0</v>
      </c>
      <c r="J10593">
        <f t="shared" si="2066"/>
        <v>0</v>
      </c>
      <c r="K10593">
        <f>IF(H10593="",0.5,IF(H10593&lt;=0.1,2,IF(H10593&gt;=20,2, IF(AND(H10593&gt;0.1,H10593&lt;0.2),5,IF(AND(H10593&gt;16,H10593&lt;20),5,IF(R10593&gt;=2,1.5,0))))))</f>
        <v>0</v>
      </c>
      <c r="L10593">
        <v>0</v>
      </c>
      <c r="M10593">
        <f t="shared" si="2063"/>
        <v>0</v>
      </c>
      <c r="N10593">
        <f t="shared" si="2064"/>
        <v>0</v>
      </c>
      <c r="O10593">
        <f t="shared" si="2065"/>
        <v>0</v>
      </c>
      <c r="P10593" s="34" t="s">
        <v>77</v>
      </c>
      <c r="Q10593" s="33">
        <f t="shared" si="2067"/>
        <v>3.9999999999999147E-2</v>
      </c>
      <c r="R10593" s="33">
        <f t="shared" si="2068"/>
        <v>0.35999999999999943</v>
      </c>
      <c r="S10593" s="33">
        <f t="shared" si="2069"/>
        <v>0</v>
      </c>
      <c r="T10593" s="33">
        <f t="shared" si="2070"/>
        <v>1</v>
      </c>
      <c r="V10593" s="16">
        <f t="shared" si="2072"/>
        <v>1.0416666664241347E-2</v>
      </c>
      <c r="W10593" s="2">
        <f t="shared" si="2071"/>
        <v>45174.854166666664</v>
      </c>
    </row>
    <row r="10594" spans="1:23" x14ac:dyDescent="0.25">
      <c r="A10594">
        <v>2023</v>
      </c>
      <c r="B10594" t="s">
        <v>75</v>
      </c>
      <c r="C10594" t="s">
        <v>76</v>
      </c>
      <c r="D10594" s="45">
        <v>45174.864583333336</v>
      </c>
      <c r="E10594">
        <v>149.5</v>
      </c>
      <c r="F10594">
        <v>0.46</v>
      </c>
      <c r="G10594">
        <v>24.36</v>
      </c>
      <c r="H10594">
        <v>11.98</v>
      </c>
      <c r="I10594">
        <v>0</v>
      </c>
      <c r="J10594">
        <f t="shared" si="2066"/>
        <v>0</v>
      </c>
      <c r="K10594">
        <v>0</v>
      </c>
      <c r="L10594">
        <v>0</v>
      </c>
      <c r="M10594">
        <f t="shared" si="2063"/>
        <v>0</v>
      </c>
      <c r="N10594">
        <f t="shared" si="2064"/>
        <v>0</v>
      </c>
      <c r="O10594">
        <f t="shared" si="2065"/>
        <v>0</v>
      </c>
      <c r="P10594" s="34" t="s">
        <v>77</v>
      </c>
      <c r="Q10594" s="33">
        <f t="shared" si="2067"/>
        <v>5.0000000000000711E-2</v>
      </c>
      <c r="R10594" s="33">
        <f t="shared" si="2068"/>
        <v>5.29</v>
      </c>
      <c r="S10594" s="33">
        <f t="shared" si="2069"/>
        <v>0</v>
      </c>
      <c r="T10594" s="33">
        <f t="shared" si="2070"/>
        <v>0</v>
      </c>
      <c r="V10594" s="16">
        <f t="shared" si="2072"/>
        <v>1.0416666671517305E-2</v>
      </c>
      <c r="W10594" s="2">
        <f t="shared" si="2071"/>
        <v>45174.864583333328</v>
      </c>
    </row>
    <row r="10595" spans="1:23" x14ac:dyDescent="0.25">
      <c r="A10595">
        <v>2023</v>
      </c>
      <c r="B10595" t="s">
        <v>75</v>
      </c>
      <c r="C10595" t="s">
        <v>76</v>
      </c>
      <c r="D10595" s="45">
        <v>45174.875</v>
      </c>
      <c r="E10595">
        <v>83.4</v>
      </c>
      <c r="F10595">
        <v>0.46</v>
      </c>
      <c r="G10595">
        <v>24.31</v>
      </c>
      <c r="H10595">
        <v>6.69</v>
      </c>
      <c r="I10595">
        <v>0</v>
      </c>
      <c r="J10595">
        <f t="shared" si="2066"/>
        <v>0</v>
      </c>
      <c r="K10595">
        <f t="shared" ref="K10595:K10604" si="2074">IF(H10595="",0.5,IF(H10595&lt;=0.1,2,IF(H10595&gt;=20,2, IF(AND(H10595&gt;0.1,H10595&lt;0.2),5,IF(AND(H10595&gt;16,H10595&lt;20),5,IF(R10595&gt;=2,1.5,0))))))</f>
        <v>0</v>
      </c>
      <c r="L10595">
        <v>0</v>
      </c>
      <c r="M10595">
        <f t="shared" si="2063"/>
        <v>0</v>
      </c>
      <c r="N10595">
        <f t="shared" si="2064"/>
        <v>0</v>
      </c>
      <c r="O10595">
        <f t="shared" si="2065"/>
        <v>0</v>
      </c>
      <c r="P10595" s="34" t="s">
        <v>77</v>
      </c>
      <c r="Q10595" s="33">
        <f t="shared" si="2067"/>
        <v>3.9999999999999147E-2</v>
      </c>
      <c r="R10595" s="33">
        <f t="shared" si="2068"/>
        <v>0.27999999999999936</v>
      </c>
      <c r="S10595" s="33">
        <f t="shared" si="2069"/>
        <v>0</v>
      </c>
      <c r="T10595" s="33">
        <f t="shared" si="2070"/>
        <v>1</v>
      </c>
      <c r="V10595" s="16">
        <f t="shared" si="2072"/>
        <v>1.0416666664241347E-2</v>
      </c>
      <c r="W10595" s="2">
        <f t="shared" si="2071"/>
        <v>45174.875</v>
      </c>
    </row>
    <row r="10596" spans="1:23" x14ac:dyDescent="0.25">
      <c r="A10596">
        <v>2023</v>
      </c>
      <c r="B10596" t="s">
        <v>75</v>
      </c>
      <c r="C10596" t="s">
        <v>76</v>
      </c>
      <c r="D10596" s="45">
        <v>45174.885416666664</v>
      </c>
      <c r="E10596">
        <v>86.8</v>
      </c>
      <c r="F10596">
        <v>0.46100000000000002</v>
      </c>
      <c r="G10596">
        <v>24.27</v>
      </c>
      <c r="H10596">
        <v>6.97</v>
      </c>
      <c r="I10596">
        <v>0</v>
      </c>
      <c r="J10596">
        <f t="shared" si="2066"/>
        <v>0</v>
      </c>
      <c r="K10596">
        <f t="shared" si="2074"/>
        <v>0</v>
      </c>
      <c r="L10596">
        <v>0</v>
      </c>
      <c r="M10596">
        <f t="shared" si="2063"/>
        <v>0</v>
      </c>
      <c r="N10596">
        <f t="shared" si="2064"/>
        <v>0</v>
      </c>
      <c r="O10596">
        <f t="shared" si="2065"/>
        <v>0</v>
      </c>
      <c r="P10596" s="34" t="s">
        <v>77</v>
      </c>
      <c r="Q10596" s="33">
        <f t="shared" si="2067"/>
        <v>3.9999999999999147E-2</v>
      </c>
      <c r="R10596" s="33">
        <f t="shared" si="2068"/>
        <v>1.1100000000000003</v>
      </c>
      <c r="S10596" s="33">
        <f t="shared" si="2069"/>
        <v>4.0999999999999996</v>
      </c>
      <c r="T10596" s="33">
        <f t="shared" si="2070"/>
        <v>2</v>
      </c>
      <c r="V10596" s="16">
        <f t="shared" si="2072"/>
        <v>1.0416666664241347E-2</v>
      </c>
      <c r="W10596" s="2">
        <f t="shared" si="2071"/>
        <v>45174.885416666664</v>
      </c>
    </row>
    <row r="10597" spans="1:23" x14ac:dyDescent="0.25">
      <c r="A10597">
        <v>2023</v>
      </c>
      <c r="B10597" t="s">
        <v>75</v>
      </c>
      <c r="C10597" t="s">
        <v>76</v>
      </c>
      <c r="D10597" s="45">
        <v>45174.895833333336</v>
      </c>
      <c r="E10597">
        <v>100.5</v>
      </c>
      <c r="F10597">
        <v>0.45900000000000002</v>
      </c>
      <c r="G10597">
        <v>24.23</v>
      </c>
      <c r="H10597">
        <v>8.08</v>
      </c>
      <c r="I10597">
        <v>4.0999999999999996</v>
      </c>
      <c r="J10597">
        <f t="shared" si="2066"/>
        <v>0</v>
      </c>
      <c r="K10597">
        <f t="shared" si="2074"/>
        <v>0</v>
      </c>
      <c r="L10597">
        <v>8</v>
      </c>
      <c r="M10597">
        <f t="shared" si="2063"/>
        <v>0</v>
      </c>
      <c r="N10597">
        <f t="shared" si="2064"/>
        <v>0</v>
      </c>
      <c r="O10597">
        <f t="shared" si="2065"/>
        <v>1</v>
      </c>
      <c r="P10597" s="34" t="s">
        <v>77</v>
      </c>
      <c r="Q10597" s="33">
        <f t="shared" si="2067"/>
        <v>5.0000000000000711E-2</v>
      </c>
      <c r="R10597" s="33">
        <f t="shared" si="2068"/>
        <v>0.79999999999999982</v>
      </c>
      <c r="S10597" s="33">
        <f t="shared" si="2069"/>
        <v>4.0999999999999996</v>
      </c>
      <c r="T10597" s="33">
        <f t="shared" si="2070"/>
        <v>1</v>
      </c>
      <c r="V10597" s="16">
        <f t="shared" si="2072"/>
        <v>1.0416666671517305E-2</v>
      </c>
      <c r="W10597" s="2">
        <f t="shared" si="2071"/>
        <v>45174.895833333328</v>
      </c>
    </row>
    <row r="10598" spans="1:23" x14ac:dyDescent="0.25">
      <c r="A10598">
        <v>2023</v>
      </c>
      <c r="B10598" t="s">
        <v>75</v>
      </c>
      <c r="C10598" t="s">
        <v>76</v>
      </c>
      <c r="D10598" s="45">
        <v>45174.90625</v>
      </c>
      <c r="E10598">
        <v>90.5</v>
      </c>
      <c r="F10598">
        <v>0.46</v>
      </c>
      <c r="G10598">
        <v>24.18</v>
      </c>
      <c r="H10598">
        <v>7.28</v>
      </c>
      <c r="I10598">
        <v>0</v>
      </c>
      <c r="J10598">
        <f t="shared" si="2066"/>
        <v>0</v>
      </c>
      <c r="K10598">
        <f t="shared" si="2074"/>
        <v>0</v>
      </c>
      <c r="L10598">
        <v>0</v>
      </c>
      <c r="M10598">
        <f t="shared" si="2063"/>
        <v>0</v>
      </c>
      <c r="N10598">
        <f t="shared" si="2064"/>
        <v>0</v>
      </c>
      <c r="O10598">
        <f t="shared" si="2065"/>
        <v>0</v>
      </c>
      <c r="P10598" s="34" t="s">
        <v>77</v>
      </c>
      <c r="Q10598" s="33">
        <f t="shared" si="2067"/>
        <v>5.9999999999998721E-2</v>
      </c>
      <c r="R10598" s="33">
        <f t="shared" si="2068"/>
        <v>1.4999999999999991</v>
      </c>
      <c r="S10598" s="33">
        <f t="shared" si="2069"/>
        <v>0</v>
      </c>
      <c r="T10598" s="33">
        <f t="shared" si="2070"/>
        <v>1</v>
      </c>
      <c r="V10598" s="16">
        <f t="shared" si="2072"/>
        <v>1.0416666664241347E-2</v>
      </c>
      <c r="W10598" s="2">
        <f t="shared" si="2071"/>
        <v>45174.90625</v>
      </c>
    </row>
    <row r="10599" spans="1:23" x14ac:dyDescent="0.25">
      <c r="A10599">
        <v>2023</v>
      </c>
      <c r="B10599" t="s">
        <v>75</v>
      </c>
      <c r="C10599" t="s">
        <v>76</v>
      </c>
      <c r="D10599" s="45">
        <v>45174.916666666664</v>
      </c>
      <c r="E10599">
        <v>109</v>
      </c>
      <c r="F10599">
        <v>0.46100000000000002</v>
      </c>
      <c r="G10599">
        <v>24.12</v>
      </c>
      <c r="H10599">
        <v>8.7799999999999994</v>
      </c>
      <c r="I10599">
        <v>0</v>
      </c>
      <c r="J10599">
        <f t="shared" si="2066"/>
        <v>0</v>
      </c>
      <c r="K10599">
        <f t="shared" si="2074"/>
        <v>0</v>
      </c>
      <c r="L10599">
        <v>0</v>
      </c>
      <c r="M10599">
        <f t="shared" si="2063"/>
        <v>0</v>
      </c>
      <c r="N10599">
        <f t="shared" si="2064"/>
        <v>0</v>
      </c>
      <c r="O10599">
        <f t="shared" si="2065"/>
        <v>0</v>
      </c>
      <c r="P10599" s="34" t="s">
        <v>77</v>
      </c>
      <c r="Q10599" s="33">
        <f t="shared" si="2067"/>
        <v>5.0000000000000711E-2</v>
      </c>
      <c r="R10599" s="33">
        <f t="shared" si="2068"/>
        <v>1.08</v>
      </c>
      <c r="S10599" s="33">
        <f t="shared" si="2069"/>
        <v>0</v>
      </c>
      <c r="T10599" s="33">
        <f t="shared" si="2070"/>
        <v>0</v>
      </c>
      <c r="V10599" s="16">
        <f t="shared" si="2072"/>
        <v>1.0416666664241347E-2</v>
      </c>
      <c r="W10599" s="2">
        <f t="shared" si="2071"/>
        <v>45174.916666666664</v>
      </c>
    </row>
    <row r="10600" spans="1:23" x14ac:dyDescent="0.25">
      <c r="A10600">
        <v>2023</v>
      </c>
      <c r="B10600" t="s">
        <v>75</v>
      </c>
      <c r="C10600" t="s">
        <v>76</v>
      </c>
      <c r="D10600" s="45">
        <v>45174.927083333336</v>
      </c>
      <c r="E10600">
        <v>122.3</v>
      </c>
      <c r="F10600">
        <v>0.46100000000000002</v>
      </c>
      <c r="G10600">
        <v>24.07</v>
      </c>
      <c r="H10600">
        <v>9.86</v>
      </c>
      <c r="I10600">
        <v>0</v>
      </c>
      <c r="J10600">
        <f t="shared" si="2066"/>
        <v>0</v>
      </c>
      <c r="K10600">
        <f t="shared" si="2074"/>
        <v>0</v>
      </c>
      <c r="L10600">
        <v>0</v>
      </c>
      <c r="M10600">
        <f t="shared" si="2063"/>
        <v>0</v>
      </c>
      <c r="N10600">
        <f t="shared" si="2064"/>
        <v>0</v>
      </c>
      <c r="O10600">
        <f t="shared" si="2065"/>
        <v>0</v>
      </c>
      <c r="P10600" s="34" t="s">
        <v>77</v>
      </c>
      <c r="Q10600" s="33">
        <f t="shared" si="2067"/>
        <v>7.0000000000000284E-2</v>
      </c>
      <c r="R10600" s="33">
        <f t="shared" si="2068"/>
        <v>1.5199999999999996</v>
      </c>
      <c r="S10600" s="33">
        <f t="shared" si="2069"/>
        <v>0</v>
      </c>
      <c r="T10600" s="33">
        <f t="shared" si="2070"/>
        <v>1</v>
      </c>
      <c r="V10600" s="16">
        <f t="shared" si="2072"/>
        <v>1.0416666671517305E-2</v>
      </c>
      <c r="W10600" s="2">
        <f t="shared" si="2071"/>
        <v>45174.927083333328</v>
      </c>
    </row>
    <row r="10601" spans="1:23" x14ac:dyDescent="0.25">
      <c r="A10601">
        <v>2023</v>
      </c>
      <c r="B10601" t="s">
        <v>75</v>
      </c>
      <c r="C10601" t="s">
        <v>76</v>
      </c>
      <c r="D10601" s="45">
        <v>45174.9375</v>
      </c>
      <c r="E10601">
        <v>103.4</v>
      </c>
      <c r="F10601">
        <v>0.46</v>
      </c>
      <c r="G10601">
        <v>24</v>
      </c>
      <c r="H10601">
        <v>8.34</v>
      </c>
      <c r="I10601">
        <v>0</v>
      </c>
      <c r="J10601">
        <f t="shared" si="2066"/>
        <v>0</v>
      </c>
      <c r="K10601">
        <f t="shared" si="2074"/>
        <v>0</v>
      </c>
      <c r="L10601">
        <v>0</v>
      </c>
      <c r="M10601">
        <f t="shared" si="2063"/>
        <v>0</v>
      </c>
      <c r="N10601">
        <f t="shared" si="2064"/>
        <v>0</v>
      </c>
      <c r="O10601">
        <f t="shared" si="2065"/>
        <v>0</v>
      </c>
      <c r="P10601" s="34" t="s">
        <v>77</v>
      </c>
      <c r="Q10601" s="33">
        <f t="shared" si="2067"/>
        <v>5.0000000000000711E-2</v>
      </c>
      <c r="R10601" s="33">
        <f t="shared" si="2068"/>
        <v>0.1899999999999995</v>
      </c>
      <c r="S10601" s="33">
        <f t="shared" si="2069"/>
        <v>0</v>
      </c>
      <c r="T10601" s="33">
        <f t="shared" si="2070"/>
        <v>1</v>
      </c>
      <c r="V10601" s="16">
        <f t="shared" si="2072"/>
        <v>1.0416666664241347E-2</v>
      </c>
      <c r="W10601" s="2">
        <f t="shared" si="2071"/>
        <v>45174.9375</v>
      </c>
    </row>
    <row r="10602" spans="1:23" x14ac:dyDescent="0.25">
      <c r="A10602">
        <v>2023</v>
      </c>
      <c r="B10602" t="s">
        <v>75</v>
      </c>
      <c r="C10602" t="s">
        <v>76</v>
      </c>
      <c r="D10602" s="45">
        <v>45174.947916666664</v>
      </c>
      <c r="E10602">
        <v>105.5</v>
      </c>
      <c r="F10602">
        <v>0.45900000000000002</v>
      </c>
      <c r="G10602">
        <v>23.95</v>
      </c>
      <c r="H10602">
        <v>8.5299999999999994</v>
      </c>
      <c r="I10602">
        <v>0</v>
      </c>
      <c r="J10602">
        <f t="shared" si="2066"/>
        <v>0</v>
      </c>
      <c r="K10602">
        <f t="shared" si="2074"/>
        <v>0</v>
      </c>
      <c r="L10602">
        <v>0</v>
      </c>
      <c r="M10602">
        <f t="shared" si="2063"/>
        <v>0</v>
      </c>
      <c r="N10602">
        <f t="shared" si="2064"/>
        <v>0</v>
      </c>
      <c r="O10602">
        <f t="shared" si="2065"/>
        <v>0</v>
      </c>
      <c r="P10602" s="34" t="s">
        <v>77</v>
      </c>
      <c r="Q10602" s="33">
        <f t="shared" si="2067"/>
        <v>5.9999999999998721E-2</v>
      </c>
      <c r="R10602" s="33">
        <f t="shared" si="2068"/>
        <v>0.14000000000000057</v>
      </c>
      <c r="S10602" s="33">
        <f t="shared" si="2069"/>
        <v>0</v>
      </c>
      <c r="T10602" s="33">
        <f t="shared" si="2070"/>
        <v>2</v>
      </c>
      <c r="V10602" s="16">
        <f t="shared" si="2072"/>
        <v>1.0416666664241347E-2</v>
      </c>
      <c r="W10602" s="2">
        <f t="shared" si="2071"/>
        <v>45174.947916666664</v>
      </c>
    </row>
    <row r="10603" spans="1:23" x14ac:dyDescent="0.25">
      <c r="A10603">
        <v>2023</v>
      </c>
      <c r="B10603" t="s">
        <v>75</v>
      </c>
      <c r="C10603" t="s">
        <v>76</v>
      </c>
      <c r="D10603" s="45">
        <v>45174.958333333336</v>
      </c>
      <c r="E10603">
        <v>107.2</v>
      </c>
      <c r="F10603">
        <v>0.46100000000000002</v>
      </c>
      <c r="G10603">
        <v>23.89</v>
      </c>
      <c r="H10603">
        <v>8.67</v>
      </c>
      <c r="I10603">
        <v>0</v>
      </c>
      <c r="J10603">
        <f t="shared" si="2066"/>
        <v>0</v>
      </c>
      <c r="K10603">
        <f t="shared" si="2074"/>
        <v>0</v>
      </c>
      <c r="L10603">
        <v>0</v>
      </c>
      <c r="M10603">
        <f t="shared" si="2063"/>
        <v>0</v>
      </c>
      <c r="N10603">
        <f t="shared" si="2064"/>
        <v>0</v>
      </c>
      <c r="O10603">
        <f t="shared" si="2065"/>
        <v>0</v>
      </c>
      <c r="P10603" s="34" t="s">
        <v>77</v>
      </c>
      <c r="Q10603" s="33">
        <f t="shared" si="2067"/>
        <v>6.0000000000002274E-2</v>
      </c>
      <c r="R10603" s="33">
        <f t="shared" si="2068"/>
        <v>0.87999999999999989</v>
      </c>
      <c r="S10603" s="33">
        <f t="shared" si="2069"/>
        <v>0.2</v>
      </c>
      <c r="T10603" s="33">
        <f t="shared" si="2070"/>
        <v>1</v>
      </c>
      <c r="V10603" s="16">
        <f t="shared" si="2072"/>
        <v>1.0416666671517305E-2</v>
      </c>
      <c r="W10603" s="2">
        <f t="shared" si="2071"/>
        <v>45174.958333333328</v>
      </c>
    </row>
    <row r="10604" spans="1:23" x14ac:dyDescent="0.25">
      <c r="A10604">
        <v>2023</v>
      </c>
      <c r="B10604" t="s">
        <v>75</v>
      </c>
      <c r="C10604" t="s">
        <v>76</v>
      </c>
      <c r="D10604" s="45">
        <v>45174.96875</v>
      </c>
      <c r="E10604">
        <v>96.2</v>
      </c>
      <c r="F10604">
        <v>0.46200000000000002</v>
      </c>
      <c r="G10604">
        <v>23.83</v>
      </c>
      <c r="H10604">
        <v>7.79</v>
      </c>
      <c r="I10604">
        <v>0.2</v>
      </c>
      <c r="J10604">
        <f t="shared" si="2066"/>
        <v>0</v>
      </c>
      <c r="K10604">
        <f t="shared" si="2074"/>
        <v>0</v>
      </c>
      <c r="L10604">
        <f>IF(I10604="",0.5,IF(I10604&lt;=0.1,2,IF(I10604&gt;=5000,2, IF(AND(I10604&gt;0.1,I10604&lt;0.2),5, IF(AND(I10604&gt;900,I10604&lt;5000),5,IF(S10604&gt;=2500,1.5,0))))))</f>
        <v>0</v>
      </c>
      <c r="M10604">
        <f t="shared" ref="M10604:M10667" si="2075">IF(F10604="",0.5,IF(F10604*1000&lt;=10,2,IF(F10604*1000&gt;=35000,2,IF(AND(F10604*1000&gt;10,F10604*1000&lt;20),5, IF(AND(F10604*1000&gt;6000,F10604*1000&lt;35000),5,IF(T10604&gt;=5000,1.5,0))))))</f>
        <v>0</v>
      </c>
      <c r="N10604">
        <f t="shared" ref="N10604:N10667" si="2076">IF(A10604="",0.5,IF(B10604="",0.5,IF(C10604="",0.5,IF(D10604="",0.5,IF(U10604="Y",0.01,0)))))</f>
        <v>0</v>
      </c>
      <c r="O10604">
        <f t="shared" ref="O10604:O10667" si="2077">COUNTIF(J10604:N10604,"&gt;0")</f>
        <v>0</v>
      </c>
      <c r="P10604" s="34" t="s">
        <v>77</v>
      </c>
      <c r="Q10604" s="33">
        <f t="shared" si="2067"/>
        <v>6.9999999999996732E-2</v>
      </c>
      <c r="R10604" s="33">
        <f t="shared" si="2068"/>
        <v>3.0000000000000249E-2</v>
      </c>
      <c r="S10604" s="33">
        <f t="shared" si="2069"/>
        <v>0.2</v>
      </c>
      <c r="T10604" s="33">
        <f t="shared" si="2070"/>
        <v>0</v>
      </c>
      <c r="V10604" s="16">
        <f t="shared" si="2072"/>
        <v>1.0416666664241347E-2</v>
      </c>
      <c r="W10604" s="2">
        <f t="shared" si="2071"/>
        <v>45174.96875</v>
      </c>
    </row>
    <row r="10605" spans="1:23" x14ac:dyDescent="0.25">
      <c r="A10605">
        <v>2023</v>
      </c>
      <c r="B10605" t="s">
        <v>75</v>
      </c>
      <c r="C10605" t="s">
        <v>76</v>
      </c>
      <c r="D10605" s="45">
        <v>45174.979166666664</v>
      </c>
      <c r="E10605">
        <v>96.4</v>
      </c>
      <c r="F10605">
        <v>0.46200000000000002</v>
      </c>
      <c r="G10605">
        <v>23.76</v>
      </c>
      <c r="H10605">
        <v>7.82</v>
      </c>
      <c r="I10605">
        <v>0</v>
      </c>
      <c r="J10605">
        <f t="shared" si="2066"/>
        <v>0</v>
      </c>
      <c r="K10605">
        <v>0</v>
      </c>
      <c r="L10605">
        <v>0</v>
      </c>
      <c r="M10605">
        <f t="shared" si="2075"/>
        <v>0</v>
      </c>
      <c r="N10605">
        <f t="shared" si="2076"/>
        <v>0</v>
      </c>
      <c r="O10605">
        <f t="shared" si="2077"/>
        <v>0</v>
      </c>
      <c r="P10605" s="34" t="s">
        <v>77</v>
      </c>
      <c r="Q10605" s="33">
        <f t="shared" si="2067"/>
        <v>6.0000000000002274E-2</v>
      </c>
      <c r="R10605" s="33">
        <f t="shared" si="2068"/>
        <v>3.51</v>
      </c>
      <c r="S10605" s="33">
        <f t="shared" si="2069"/>
        <v>6</v>
      </c>
      <c r="T10605" s="33">
        <f t="shared" si="2070"/>
        <v>0</v>
      </c>
      <c r="V10605" s="16">
        <f t="shared" si="2072"/>
        <v>1.0416666664241347E-2</v>
      </c>
      <c r="W10605" s="2">
        <f t="shared" si="2071"/>
        <v>45174.979166666664</v>
      </c>
    </row>
    <row r="10606" spans="1:23" x14ac:dyDescent="0.25">
      <c r="A10606">
        <v>2023</v>
      </c>
      <c r="B10606" t="s">
        <v>75</v>
      </c>
      <c r="C10606" t="s">
        <v>76</v>
      </c>
      <c r="D10606" s="45">
        <v>45174.989583333336</v>
      </c>
      <c r="E10606">
        <v>139.6</v>
      </c>
      <c r="F10606">
        <v>0.46200000000000002</v>
      </c>
      <c r="G10606">
        <v>23.7</v>
      </c>
      <c r="H10606">
        <v>11.33</v>
      </c>
      <c r="I10606">
        <v>6</v>
      </c>
      <c r="J10606">
        <f t="shared" si="2066"/>
        <v>0</v>
      </c>
      <c r="K10606">
        <v>0</v>
      </c>
      <c r="L10606">
        <f>IF(I10606="",0.5,IF(I10606&lt;=0.1,2,IF(I10606&gt;=5000,2, IF(AND(I10606&gt;0.1,I10606&lt;0.2),5, IF(AND(I10606&gt;900,I10606&lt;5000),5,IF(S10606&gt;=2500,1.5,0))))))</f>
        <v>0</v>
      </c>
      <c r="M10606">
        <f t="shared" si="2075"/>
        <v>0</v>
      </c>
      <c r="N10606">
        <f t="shared" si="2076"/>
        <v>0</v>
      </c>
      <c r="O10606">
        <f t="shared" si="2077"/>
        <v>0</v>
      </c>
      <c r="P10606" s="34" t="s">
        <v>77</v>
      </c>
      <c r="Q10606" s="33">
        <f t="shared" si="2067"/>
        <v>7.0000000000000284E-2</v>
      </c>
      <c r="R10606" s="33">
        <f t="shared" si="2068"/>
        <v>3.5600000000000005</v>
      </c>
      <c r="S10606" s="33">
        <f t="shared" si="2069"/>
        <v>6</v>
      </c>
      <c r="T10606" s="33">
        <f t="shared" si="2070"/>
        <v>0</v>
      </c>
      <c r="V10606" s="16">
        <f t="shared" si="2072"/>
        <v>1.0416666671517305E-2</v>
      </c>
      <c r="W10606" s="2">
        <f t="shared" si="2071"/>
        <v>45174.989583333328</v>
      </c>
    </row>
    <row r="10607" spans="1:23" x14ac:dyDescent="0.25">
      <c r="A10607">
        <v>2023</v>
      </c>
      <c r="B10607" t="s">
        <v>75</v>
      </c>
      <c r="C10607" t="s">
        <v>76</v>
      </c>
      <c r="D10607" s="45">
        <v>45175</v>
      </c>
      <c r="E10607">
        <v>95.6</v>
      </c>
      <c r="F10607">
        <v>0.46200000000000002</v>
      </c>
      <c r="G10607">
        <v>23.63</v>
      </c>
      <c r="H10607">
        <v>7.77</v>
      </c>
      <c r="I10607">
        <v>0</v>
      </c>
      <c r="J10607">
        <f t="shared" si="2066"/>
        <v>0</v>
      </c>
      <c r="K10607">
        <f>IF(H10607="",0.5,IF(H10607&lt;=0.1,2,IF(H10607&gt;=20,2, IF(AND(H10607&gt;0.1,H10607&lt;0.2),5,IF(AND(H10607&gt;16,H10607&lt;20),5,IF(R10607&gt;=2,1.5,0))))))</f>
        <v>0</v>
      </c>
      <c r="L10607">
        <v>0</v>
      </c>
      <c r="M10607">
        <f t="shared" si="2075"/>
        <v>0</v>
      </c>
      <c r="N10607">
        <f t="shared" si="2076"/>
        <v>0</v>
      </c>
      <c r="O10607">
        <f t="shared" si="2077"/>
        <v>0</v>
      </c>
      <c r="P10607" s="34" t="s">
        <v>77</v>
      </c>
      <c r="Q10607" s="33">
        <f t="shared" si="2067"/>
        <v>7.0000000000000284E-2</v>
      </c>
      <c r="R10607" s="33">
        <f t="shared" si="2068"/>
        <v>1.1099999999999994</v>
      </c>
      <c r="S10607" s="33">
        <f t="shared" si="2069"/>
        <v>0</v>
      </c>
      <c r="T10607" s="33">
        <f t="shared" si="2070"/>
        <v>0</v>
      </c>
      <c r="V10607" s="16">
        <f t="shared" si="2072"/>
        <v>1.0416666664241347E-2</v>
      </c>
      <c r="W10607" s="2">
        <f t="shared" si="2071"/>
        <v>45175</v>
      </c>
    </row>
    <row r="10608" spans="1:23" x14ac:dyDescent="0.25">
      <c r="A10608">
        <v>2023</v>
      </c>
      <c r="B10608" t="s">
        <v>75</v>
      </c>
      <c r="C10608" t="s">
        <v>76</v>
      </c>
      <c r="D10608" s="45">
        <v>45175.010416666664</v>
      </c>
      <c r="E10608">
        <v>81.8</v>
      </c>
      <c r="F10608">
        <v>0.46200000000000002</v>
      </c>
      <c r="G10608">
        <v>23.56</v>
      </c>
      <c r="H10608">
        <v>6.66</v>
      </c>
      <c r="I10608">
        <v>0</v>
      </c>
      <c r="J10608">
        <f t="shared" si="2066"/>
        <v>0</v>
      </c>
      <c r="K10608">
        <v>0</v>
      </c>
      <c r="L10608">
        <v>0</v>
      </c>
      <c r="M10608">
        <f t="shared" si="2075"/>
        <v>0</v>
      </c>
      <c r="N10608">
        <f t="shared" si="2076"/>
        <v>0</v>
      </c>
      <c r="O10608">
        <f t="shared" si="2077"/>
        <v>0</v>
      </c>
      <c r="P10608" s="34" t="s">
        <v>77</v>
      </c>
      <c r="Q10608" s="33">
        <f t="shared" si="2067"/>
        <v>5.9999999999998721E-2</v>
      </c>
      <c r="R10608" s="33">
        <f t="shared" si="2068"/>
        <v>3.1099999999999994</v>
      </c>
      <c r="S10608" s="33">
        <f t="shared" si="2069"/>
        <v>0</v>
      </c>
      <c r="T10608" s="33">
        <f t="shared" si="2070"/>
        <v>0</v>
      </c>
      <c r="V10608" s="16">
        <f t="shared" si="2072"/>
        <v>1.0416666664241347E-2</v>
      </c>
      <c r="W10608" s="2">
        <f t="shared" si="2071"/>
        <v>45175.010416666664</v>
      </c>
    </row>
    <row r="10609" spans="1:23" x14ac:dyDescent="0.25">
      <c r="A10609">
        <v>2023</v>
      </c>
      <c r="B10609" t="s">
        <v>75</v>
      </c>
      <c r="C10609" t="s">
        <v>76</v>
      </c>
      <c r="D10609" s="45">
        <v>45175.020833333336</v>
      </c>
      <c r="E10609">
        <v>119.9</v>
      </c>
      <c r="F10609">
        <v>0.46200000000000002</v>
      </c>
      <c r="G10609">
        <v>23.5</v>
      </c>
      <c r="H10609">
        <v>9.77</v>
      </c>
      <c r="I10609">
        <v>0</v>
      </c>
      <c r="J10609">
        <f t="shared" si="2066"/>
        <v>0</v>
      </c>
      <c r="K10609">
        <v>0</v>
      </c>
      <c r="L10609">
        <v>0</v>
      </c>
      <c r="M10609">
        <f t="shared" si="2075"/>
        <v>0</v>
      </c>
      <c r="N10609">
        <f t="shared" si="2076"/>
        <v>0</v>
      </c>
      <c r="O10609">
        <f t="shared" si="2077"/>
        <v>0</v>
      </c>
      <c r="P10609" s="34" t="s">
        <v>77</v>
      </c>
      <c r="Q10609" s="33">
        <f t="shared" si="2067"/>
        <v>7.9999999999998295E-2</v>
      </c>
      <c r="R10609" s="33">
        <f t="shared" si="2068"/>
        <v>19.93</v>
      </c>
      <c r="S10609" s="33">
        <f t="shared" si="2069"/>
        <v>0</v>
      </c>
      <c r="T10609" s="33">
        <f t="shared" si="2070"/>
        <v>1</v>
      </c>
      <c r="V10609" s="16">
        <f t="shared" si="2072"/>
        <v>1.0416666671517305E-2</v>
      </c>
      <c r="W10609" s="2">
        <f t="shared" si="2071"/>
        <v>45175.020833333328</v>
      </c>
    </row>
    <row r="10610" spans="1:23" x14ac:dyDescent="0.25">
      <c r="A10610">
        <v>2023</v>
      </c>
      <c r="B10610" t="s">
        <v>75</v>
      </c>
      <c r="C10610" t="s">
        <v>76</v>
      </c>
      <c r="D10610" s="45">
        <v>45175.03125</v>
      </c>
      <c r="E10610">
        <v>364</v>
      </c>
      <c r="F10610">
        <v>0.46300000000000002</v>
      </c>
      <c r="G10610">
        <v>23.42</v>
      </c>
      <c r="H10610">
        <v>29.7</v>
      </c>
      <c r="I10610">
        <v>0</v>
      </c>
      <c r="J10610">
        <f t="shared" si="2066"/>
        <v>0</v>
      </c>
      <c r="K10610">
        <v>8</v>
      </c>
      <c r="L10610">
        <v>0</v>
      </c>
      <c r="M10610">
        <f t="shared" si="2075"/>
        <v>0</v>
      </c>
      <c r="N10610">
        <f t="shared" si="2076"/>
        <v>0</v>
      </c>
      <c r="O10610">
        <f t="shared" si="2077"/>
        <v>1</v>
      </c>
      <c r="P10610" s="34" t="s">
        <v>77</v>
      </c>
      <c r="Q10610" s="33">
        <f t="shared" si="2067"/>
        <v>7.0000000000000284E-2</v>
      </c>
      <c r="R10610" s="33">
        <f t="shared" si="2068"/>
        <v>22.48</v>
      </c>
      <c r="S10610" s="33">
        <f t="shared" si="2069"/>
        <v>0</v>
      </c>
      <c r="T10610" s="33">
        <f t="shared" si="2070"/>
        <v>1</v>
      </c>
      <c r="V10610" s="16">
        <f t="shared" si="2072"/>
        <v>1.0416666664241347E-2</v>
      </c>
      <c r="W10610" s="2">
        <f t="shared" si="2071"/>
        <v>45175.03125</v>
      </c>
    </row>
    <row r="10611" spans="1:23" x14ac:dyDescent="0.25">
      <c r="A10611">
        <v>2023</v>
      </c>
      <c r="B10611" t="s">
        <v>75</v>
      </c>
      <c r="C10611" t="s">
        <v>76</v>
      </c>
      <c r="D10611" s="45">
        <v>45175.041666666664</v>
      </c>
      <c r="E10611">
        <v>88.4</v>
      </c>
      <c r="F10611">
        <v>0.46200000000000002</v>
      </c>
      <c r="G10611">
        <v>23.35</v>
      </c>
      <c r="H10611">
        <v>7.22</v>
      </c>
      <c r="I10611">
        <v>0</v>
      </c>
      <c r="J10611">
        <f t="shared" si="2066"/>
        <v>0</v>
      </c>
      <c r="K10611">
        <f>IF(H10611="",0.5,IF(H10611&lt;=0.1,2,IF(H10611&gt;=20,2, IF(AND(H10611&gt;0.1,H10611&lt;0.2),5,IF(AND(H10611&gt;16,H10611&lt;20),5,IF(R10611&gt;=2,1.5,0))))))</f>
        <v>0</v>
      </c>
      <c r="L10611">
        <v>0</v>
      </c>
      <c r="M10611">
        <f t="shared" si="2075"/>
        <v>0</v>
      </c>
      <c r="N10611">
        <f t="shared" si="2076"/>
        <v>0</v>
      </c>
      <c r="O10611">
        <f t="shared" si="2077"/>
        <v>0</v>
      </c>
      <c r="P10611" s="34" t="s">
        <v>77</v>
      </c>
      <c r="Q10611" s="33">
        <f t="shared" si="2067"/>
        <v>6.0000000000002274E-2</v>
      </c>
      <c r="R10611" s="33">
        <f t="shared" si="2068"/>
        <v>1.0000000000000009</v>
      </c>
      <c r="S10611" s="33">
        <f t="shared" si="2069"/>
        <v>0</v>
      </c>
      <c r="T10611" s="33">
        <f t="shared" si="2070"/>
        <v>1</v>
      </c>
      <c r="V10611" s="16">
        <f t="shared" si="2072"/>
        <v>1.0416666664241347E-2</v>
      </c>
      <c r="W10611" s="2">
        <f t="shared" si="2071"/>
        <v>45175.041666666664</v>
      </c>
    </row>
    <row r="10612" spans="1:23" x14ac:dyDescent="0.25">
      <c r="A10612">
        <v>2023</v>
      </c>
      <c r="B10612" t="s">
        <v>75</v>
      </c>
      <c r="C10612" t="s">
        <v>76</v>
      </c>
      <c r="D10612" s="45">
        <v>45175.052083333336</v>
      </c>
      <c r="E10612">
        <v>100.5</v>
      </c>
      <c r="F10612">
        <v>0.46300000000000002</v>
      </c>
      <c r="G10612">
        <v>23.29</v>
      </c>
      <c r="H10612">
        <v>8.2200000000000006</v>
      </c>
      <c r="I10612">
        <v>0</v>
      </c>
      <c r="J10612">
        <f t="shared" si="2066"/>
        <v>0</v>
      </c>
      <c r="K10612">
        <v>0</v>
      </c>
      <c r="L10612">
        <v>0</v>
      </c>
      <c r="M10612">
        <f t="shared" si="2075"/>
        <v>0</v>
      </c>
      <c r="N10612">
        <f t="shared" si="2076"/>
        <v>0</v>
      </c>
      <c r="O10612">
        <f t="shared" si="2077"/>
        <v>0</v>
      </c>
      <c r="P10612" s="34" t="s">
        <v>77</v>
      </c>
      <c r="Q10612" s="33">
        <f t="shared" si="2067"/>
        <v>8.9999999999999858E-2</v>
      </c>
      <c r="R10612" s="33">
        <f t="shared" si="2068"/>
        <v>2.5699999999999985</v>
      </c>
      <c r="S10612" s="33">
        <f t="shared" si="2069"/>
        <v>0.6</v>
      </c>
      <c r="T10612" s="33">
        <f t="shared" si="2070"/>
        <v>0</v>
      </c>
      <c r="V10612" s="16">
        <f t="shared" si="2072"/>
        <v>1.0416666671517305E-2</v>
      </c>
      <c r="W10612" s="2">
        <f t="shared" si="2071"/>
        <v>45175.052083333328</v>
      </c>
    </row>
    <row r="10613" spans="1:23" x14ac:dyDescent="0.25">
      <c r="A10613">
        <v>2023</v>
      </c>
      <c r="B10613" t="s">
        <v>75</v>
      </c>
      <c r="C10613" t="s">
        <v>76</v>
      </c>
      <c r="D10613" s="45">
        <v>45175.0625</v>
      </c>
      <c r="E10613">
        <v>131.69999999999999</v>
      </c>
      <c r="F10613">
        <v>0.46300000000000002</v>
      </c>
      <c r="G10613">
        <v>23.2</v>
      </c>
      <c r="H10613">
        <v>10.79</v>
      </c>
      <c r="I10613">
        <v>0.6</v>
      </c>
      <c r="J10613">
        <f t="shared" si="2066"/>
        <v>0</v>
      </c>
      <c r="K10613">
        <v>0</v>
      </c>
      <c r="L10613">
        <f>IF(I10613="",0.5,IF(I10613&lt;=0.1,2,IF(I10613&gt;=5000,2, IF(AND(I10613&gt;0.1,I10613&lt;0.2),5, IF(AND(I10613&gt;900,I10613&lt;5000),5,IF(S10613&gt;=2500,1.5,0))))))</f>
        <v>0</v>
      </c>
      <c r="M10613">
        <f t="shared" si="2075"/>
        <v>0</v>
      </c>
      <c r="N10613">
        <f t="shared" si="2076"/>
        <v>0</v>
      </c>
      <c r="O10613">
        <f t="shared" si="2077"/>
        <v>0</v>
      </c>
      <c r="P10613" s="34" t="s">
        <v>77</v>
      </c>
      <c r="Q10613" s="33">
        <f t="shared" si="2067"/>
        <v>7.0000000000000284E-2</v>
      </c>
      <c r="R10613" s="33">
        <f t="shared" si="2068"/>
        <v>2.4099999999999984</v>
      </c>
      <c r="S10613" s="33">
        <f t="shared" si="2069"/>
        <v>0.6</v>
      </c>
      <c r="T10613" s="33">
        <f t="shared" si="2070"/>
        <v>0</v>
      </c>
      <c r="V10613" s="16">
        <f t="shared" si="2072"/>
        <v>1.0416666664241347E-2</v>
      </c>
      <c r="W10613" s="2">
        <f t="shared" si="2071"/>
        <v>45175.0625</v>
      </c>
    </row>
    <row r="10614" spans="1:23" x14ac:dyDescent="0.25">
      <c r="A10614">
        <v>2023</v>
      </c>
      <c r="B10614" t="s">
        <v>75</v>
      </c>
      <c r="C10614" t="s">
        <v>76</v>
      </c>
      <c r="D10614" s="45">
        <v>45175.072916666664</v>
      </c>
      <c r="E10614">
        <v>102.1</v>
      </c>
      <c r="F10614">
        <v>0.46300000000000002</v>
      </c>
      <c r="G10614">
        <v>23.13</v>
      </c>
      <c r="H10614">
        <v>8.3800000000000008</v>
      </c>
      <c r="I10614">
        <v>0</v>
      </c>
      <c r="J10614">
        <f t="shared" si="2066"/>
        <v>0</v>
      </c>
      <c r="K10614">
        <v>0</v>
      </c>
      <c r="L10614">
        <v>0</v>
      </c>
      <c r="M10614">
        <f t="shared" si="2075"/>
        <v>0</v>
      </c>
      <c r="N10614">
        <f t="shared" si="2076"/>
        <v>0</v>
      </c>
      <c r="O10614">
        <f t="shared" si="2077"/>
        <v>0</v>
      </c>
      <c r="P10614" s="34" t="s">
        <v>77</v>
      </c>
      <c r="Q10614" s="33">
        <f t="shared" si="2067"/>
        <v>7.0000000000000284E-2</v>
      </c>
      <c r="R10614" s="33">
        <f t="shared" si="2068"/>
        <v>2.5700000000000012</v>
      </c>
      <c r="S10614" s="33">
        <f t="shared" si="2069"/>
        <v>0</v>
      </c>
      <c r="T10614" s="33">
        <f t="shared" si="2070"/>
        <v>0</v>
      </c>
      <c r="V10614" s="16">
        <f t="shared" si="2072"/>
        <v>1.0416666664241347E-2</v>
      </c>
      <c r="W10614" s="2">
        <f t="shared" si="2071"/>
        <v>45175.072916666664</v>
      </c>
    </row>
    <row r="10615" spans="1:23" x14ac:dyDescent="0.25">
      <c r="A10615">
        <v>2023</v>
      </c>
      <c r="B10615" t="s">
        <v>75</v>
      </c>
      <c r="C10615" t="s">
        <v>76</v>
      </c>
      <c r="D10615" s="45">
        <v>45175.083333333336</v>
      </c>
      <c r="E10615">
        <v>70.7</v>
      </c>
      <c r="F10615">
        <v>0.46300000000000002</v>
      </c>
      <c r="G10615">
        <v>23.06</v>
      </c>
      <c r="H10615">
        <v>5.81</v>
      </c>
      <c r="I10615">
        <v>0</v>
      </c>
      <c r="J10615">
        <f t="shared" si="2066"/>
        <v>0</v>
      </c>
      <c r="K10615">
        <f>IF(H10615="",0.5,IF(H10615&lt;=0.1,2,IF(H10615&gt;=20,2, IF(AND(H10615&gt;0.1,H10615&lt;0.2),5,IF(AND(H10615&gt;16,H10615&lt;20),5,IF(R10615&gt;=2,1.5,0))))))</f>
        <v>0</v>
      </c>
      <c r="L10615">
        <v>0</v>
      </c>
      <c r="M10615">
        <f t="shared" si="2075"/>
        <v>0</v>
      </c>
      <c r="N10615">
        <f t="shared" si="2076"/>
        <v>0</v>
      </c>
      <c r="O10615">
        <f t="shared" si="2077"/>
        <v>0</v>
      </c>
      <c r="P10615" s="34" t="s">
        <v>77</v>
      </c>
      <c r="Q10615" s="33">
        <f t="shared" si="2067"/>
        <v>7.0000000000000284E-2</v>
      </c>
      <c r="R10615" s="33">
        <f t="shared" si="2068"/>
        <v>1.3100000000000005</v>
      </c>
      <c r="S10615" s="33">
        <f t="shared" si="2069"/>
        <v>0</v>
      </c>
      <c r="T10615" s="33">
        <f t="shared" si="2070"/>
        <v>0</v>
      </c>
      <c r="V10615" s="16">
        <f t="shared" si="2072"/>
        <v>1.0416666671517305E-2</v>
      </c>
      <c r="W10615" s="2">
        <f t="shared" si="2071"/>
        <v>45175.083333333328</v>
      </c>
    </row>
    <row r="10616" spans="1:23" x14ac:dyDescent="0.25">
      <c r="A10616">
        <v>2023</v>
      </c>
      <c r="B10616" t="s">
        <v>75</v>
      </c>
      <c r="C10616" t="s">
        <v>76</v>
      </c>
      <c r="D10616" s="45">
        <v>45175.09375</v>
      </c>
      <c r="E10616">
        <v>86.5</v>
      </c>
      <c r="F10616">
        <v>0.46300000000000002</v>
      </c>
      <c r="G10616">
        <v>22.99</v>
      </c>
      <c r="H10616">
        <v>7.12</v>
      </c>
      <c r="I10616">
        <v>0</v>
      </c>
      <c r="J10616">
        <f t="shared" si="2066"/>
        <v>0</v>
      </c>
      <c r="K10616">
        <v>0</v>
      </c>
      <c r="L10616">
        <v>0</v>
      </c>
      <c r="M10616">
        <f t="shared" si="2075"/>
        <v>0</v>
      </c>
      <c r="N10616">
        <f t="shared" si="2076"/>
        <v>0</v>
      </c>
      <c r="O10616">
        <f t="shared" si="2077"/>
        <v>0</v>
      </c>
      <c r="P10616" s="34" t="s">
        <v>77</v>
      </c>
      <c r="Q10616" s="33">
        <f t="shared" si="2067"/>
        <v>6.9999999999996732E-2</v>
      </c>
      <c r="R10616" s="33">
        <f t="shared" si="2068"/>
        <v>8.6900000000000013</v>
      </c>
      <c r="S10616" s="33">
        <f t="shared" si="2069"/>
        <v>0</v>
      </c>
      <c r="T10616" s="33">
        <f t="shared" si="2070"/>
        <v>0</v>
      </c>
      <c r="V10616" s="16">
        <f t="shared" si="2072"/>
        <v>1.0416666664241347E-2</v>
      </c>
      <c r="W10616" s="2">
        <f t="shared" si="2071"/>
        <v>45175.09375</v>
      </c>
    </row>
    <row r="10617" spans="1:23" x14ac:dyDescent="0.25">
      <c r="A10617">
        <v>2023</v>
      </c>
      <c r="B10617" t="s">
        <v>75</v>
      </c>
      <c r="C10617" t="s">
        <v>76</v>
      </c>
      <c r="D10617" s="45">
        <v>45175.104166666664</v>
      </c>
      <c r="E10617">
        <v>191.9</v>
      </c>
      <c r="F10617">
        <v>0.46300000000000002</v>
      </c>
      <c r="G10617">
        <v>22.92</v>
      </c>
      <c r="H10617">
        <v>15.81</v>
      </c>
      <c r="I10617">
        <v>0</v>
      </c>
      <c r="J10617">
        <f t="shared" si="2066"/>
        <v>0</v>
      </c>
      <c r="K10617">
        <v>8</v>
      </c>
      <c r="L10617">
        <v>0</v>
      </c>
      <c r="M10617">
        <f t="shared" si="2075"/>
        <v>0</v>
      </c>
      <c r="N10617">
        <f t="shared" si="2076"/>
        <v>0</v>
      </c>
      <c r="O10617">
        <f t="shared" si="2077"/>
        <v>1</v>
      </c>
      <c r="P10617" s="34" t="s">
        <v>77</v>
      </c>
      <c r="Q10617" s="33">
        <f t="shared" si="2067"/>
        <v>7.0000000000000284E-2</v>
      </c>
      <c r="R10617" s="33">
        <f t="shared" si="2068"/>
        <v>5.0600000000000005</v>
      </c>
      <c r="S10617" s="33">
        <f t="shared" si="2069"/>
        <v>0</v>
      </c>
      <c r="T10617" s="33">
        <f t="shared" si="2070"/>
        <v>0</v>
      </c>
      <c r="V10617" s="16">
        <f t="shared" si="2072"/>
        <v>1.0416666664241347E-2</v>
      </c>
      <c r="W10617" s="2">
        <f t="shared" si="2071"/>
        <v>45175.104166666664</v>
      </c>
    </row>
    <row r="10618" spans="1:23" x14ac:dyDescent="0.25">
      <c r="A10618">
        <v>2023</v>
      </c>
      <c r="B10618" t="s">
        <v>75</v>
      </c>
      <c r="C10618" t="s">
        <v>76</v>
      </c>
      <c r="D10618" s="45">
        <v>45175.114583333336</v>
      </c>
      <c r="E10618">
        <v>130.30000000000001</v>
      </c>
      <c r="F10618">
        <v>0.46300000000000002</v>
      </c>
      <c r="G10618">
        <v>22.85</v>
      </c>
      <c r="H10618">
        <v>10.75</v>
      </c>
      <c r="I10618">
        <v>0</v>
      </c>
      <c r="J10618">
        <f t="shared" si="2066"/>
        <v>0</v>
      </c>
      <c r="K10618">
        <v>0</v>
      </c>
      <c r="L10618">
        <v>0</v>
      </c>
      <c r="M10618">
        <f t="shared" si="2075"/>
        <v>0</v>
      </c>
      <c r="N10618">
        <f t="shared" si="2076"/>
        <v>0</v>
      </c>
      <c r="O10618">
        <f t="shared" si="2077"/>
        <v>0</v>
      </c>
      <c r="P10618" s="34" t="s">
        <v>77</v>
      </c>
      <c r="Q10618" s="33">
        <f t="shared" si="2067"/>
        <v>8.0000000000001847E-2</v>
      </c>
      <c r="R10618" s="33">
        <f t="shared" si="2068"/>
        <v>3.51</v>
      </c>
      <c r="S10618" s="33">
        <f t="shared" si="2069"/>
        <v>0</v>
      </c>
      <c r="T10618" s="33">
        <f t="shared" si="2070"/>
        <v>0</v>
      </c>
      <c r="V10618" s="16">
        <f t="shared" si="2072"/>
        <v>1.0416666671517305E-2</v>
      </c>
      <c r="W10618" s="2">
        <f t="shared" si="2071"/>
        <v>45175.114583333328</v>
      </c>
    </row>
    <row r="10619" spans="1:23" x14ac:dyDescent="0.25">
      <c r="A10619">
        <v>2023</v>
      </c>
      <c r="B10619" t="s">
        <v>75</v>
      </c>
      <c r="C10619" t="s">
        <v>76</v>
      </c>
      <c r="D10619" s="45">
        <v>45175.125</v>
      </c>
      <c r="E10619">
        <v>87.6</v>
      </c>
      <c r="F10619">
        <v>0.46300000000000002</v>
      </c>
      <c r="G10619">
        <v>22.77</v>
      </c>
      <c r="H10619">
        <v>7.24</v>
      </c>
      <c r="I10619">
        <v>0</v>
      </c>
      <c r="J10619">
        <f t="shared" si="2066"/>
        <v>0</v>
      </c>
      <c r="K10619">
        <f t="shared" ref="K10619:K10625" si="2078">IF(H10619="",0.5,IF(H10619&lt;=0.1,2,IF(H10619&gt;=20,2, IF(AND(H10619&gt;0.1,H10619&lt;0.2),5,IF(AND(H10619&gt;16,H10619&lt;20),5,IF(R10619&gt;=2,1.5,0))))))</f>
        <v>0</v>
      </c>
      <c r="L10619">
        <v>0</v>
      </c>
      <c r="M10619">
        <f t="shared" si="2075"/>
        <v>0</v>
      </c>
      <c r="N10619">
        <f t="shared" si="2076"/>
        <v>0</v>
      </c>
      <c r="O10619">
        <f t="shared" si="2077"/>
        <v>0</v>
      </c>
      <c r="P10619" s="34" t="s">
        <v>77</v>
      </c>
      <c r="Q10619" s="33">
        <f t="shared" si="2067"/>
        <v>5.9999999999998721E-2</v>
      </c>
      <c r="R10619" s="33">
        <f t="shared" si="2068"/>
        <v>0.20999999999999996</v>
      </c>
      <c r="S10619" s="33">
        <f t="shared" si="2069"/>
        <v>0</v>
      </c>
      <c r="T10619" s="33">
        <f t="shared" si="2070"/>
        <v>0</v>
      </c>
      <c r="V10619" s="16">
        <f t="shared" si="2072"/>
        <v>1.0416666664241347E-2</v>
      </c>
      <c r="W10619" s="2">
        <f t="shared" si="2071"/>
        <v>45175.125</v>
      </c>
    </row>
    <row r="10620" spans="1:23" x14ac:dyDescent="0.25">
      <c r="A10620">
        <v>2023</v>
      </c>
      <c r="B10620" t="s">
        <v>75</v>
      </c>
      <c r="C10620" t="s">
        <v>76</v>
      </c>
      <c r="D10620" s="45">
        <v>45175.135416666664</v>
      </c>
      <c r="E10620">
        <v>85</v>
      </c>
      <c r="F10620">
        <v>0.46300000000000002</v>
      </c>
      <c r="G10620">
        <v>22.71</v>
      </c>
      <c r="H10620">
        <v>7.03</v>
      </c>
      <c r="I10620">
        <v>0</v>
      </c>
      <c r="J10620">
        <f t="shared" si="2066"/>
        <v>0</v>
      </c>
      <c r="K10620">
        <f t="shared" si="2078"/>
        <v>0</v>
      </c>
      <c r="L10620">
        <v>0</v>
      </c>
      <c r="M10620">
        <f t="shared" si="2075"/>
        <v>0</v>
      </c>
      <c r="N10620">
        <f t="shared" si="2076"/>
        <v>0</v>
      </c>
      <c r="O10620">
        <f t="shared" si="2077"/>
        <v>0</v>
      </c>
      <c r="P10620" s="34" t="s">
        <v>77</v>
      </c>
      <c r="Q10620" s="33">
        <f t="shared" si="2067"/>
        <v>7.0000000000000284E-2</v>
      </c>
      <c r="R10620" s="33">
        <f t="shared" si="2068"/>
        <v>0.96</v>
      </c>
      <c r="S10620" s="33">
        <f t="shared" si="2069"/>
        <v>0</v>
      </c>
      <c r="T10620" s="33">
        <f t="shared" si="2070"/>
        <v>1</v>
      </c>
      <c r="V10620" s="16">
        <f t="shared" si="2072"/>
        <v>1.0416666664241347E-2</v>
      </c>
      <c r="W10620" s="2">
        <f t="shared" si="2071"/>
        <v>45175.135416666664</v>
      </c>
    </row>
    <row r="10621" spans="1:23" x14ac:dyDescent="0.25">
      <c r="A10621">
        <v>2023</v>
      </c>
      <c r="B10621" t="s">
        <v>75</v>
      </c>
      <c r="C10621" t="s">
        <v>76</v>
      </c>
      <c r="D10621" s="45">
        <v>45175.145833333336</v>
      </c>
      <c r="E10621">
        <v>96.5</v>
      </c>
      <c r="F10621">
        <v>0.46400000000000002</v>
      </c>
      <c r="G10621">
        <v>22.64</v>
      </c>
      <c r="H10621">
        <v>7.99</v>
      </c>
      <c r="I10621">
        <v>0</v>
      </c>
      <c r="J10621">
        <f t="shared" si="2066"/>
        <v>0</v>
      </c>
      <c r="K10621">
        <f t="shared" si="2078"/>
        <v>0</v>
      </c>
      <c r="L10621">
        <v>0</v>
      </c>
      <c r="M10621">
        <f t="shared" si="2075"/>
        <v>0</v>
      </c>
      <c r="N10621">
        <f t="shared" si="2076"/>
        <v>0</v>
      </c>
      <c r="O10621">
        <f t="shared" si="2077"/>
        <v>0</v>
      </c>
      <c r="P10621" s="34" t="s">
        <v>77</v>
      </c>
      <c r="Q10621" s="33">
        <f t="shared" si="2067"/>
        <v>7.0000000000000284E-2</v>
      </c>
      <c r="R10621" s="33">
        <f t="shared" si="2068"/>
        <v>0.12000000000000011</v>
      </c>
      <c r="S10621" s="33">
        <f t="shared" si="2069"/>
        <v>0</v>
      </c>
      <c r="T10621" s="33">
        <f t="shared" si="2070"/>
        <v>1</v>
      </c>
      <c r="V10621" s="16">
        <f t="shared" si="2072"/>
        <v>1.0416666671517305E-2</v>
      </c>
      <c r="W10621" s="2">
        <f t="shared" si="2071"/>
        <v>45175.145833333328</v>
      </c>
    </row>
    <row r="10622" spans="1:23" x14ac:dyDescent="0.25">
      <c r="A10622">
        <v>2023</v>
      </c>
      <c r="B10622" t="s">
        <v>75</v>
      </c>
      <c r="C10622" t="s">
        <v>76</v>
      </c>
      <c r="D10622" s="45">
        <v>45175.15625</v>
      </c>
      <c r="E10622">
        <v>94.9</v>
      </c>
      <c r="F10622">
        <v>0.46300000000000002</v>
      </c>
      <c r="G10622">
        <v>22.57</v>
      </c>
      <c r="H10622">
        <v>7.87</v>
      </c>
      <c r="I10622">
        <v>0</v>
      </c>
      <c r="J10622">
        <f t="shared" ref="J10622:J10685" si="2079">IF(G10622="",0.5,IF(G10622&lt;=0,2,IF(G10622&gt;=40,2, IF(AND(G10622&gt;0,G10622&lt;1),5,IF(AND(G10622&gt;35,G10622&lt;40),5,IF(Q10622&gt;=1.5,1.5,0))))))</f>
        <v>0</v>
      </c>
      <c r="K10622">
        <f t="shared" si="2078"/>
        <v>0</v>
      </c>
      <c r="L10622">
        <v>0</v>
      </c>
      <c r="M10622">
        <f t="shared" si="2075"/>
        <v>0</v>
      </c>
      <c r="N10622">
        <f t="shared" si="2076"/>
        <v>0</v>
      </c>
      <c r="O10622">
        <f t="shared" si="2077"/>
        <v>0</v>
      </c>
      <c r="P10622" s="34" t="s">
        <v>77</v>
      </c>
      <c r="Q10622" s="33">
        <f t="shared" si="2067"/>
        <v>5.9999999999998721E-2</v>
      </c>
      <c r="R10622" s="33">
        <f t="shared" si="2068"/>
        <v>1.2599999999999998</v>
      </c>
      <c r="S10622" s="33">
        <f t="shared" si="2069"/>
        <v>0</v>
      </c>
      <c r="T10622" s="33">
        <f t="shared" si="2070"/>
        <v>1</v>
      </c>
      <c r="V10622" s="16">
        <f t="shared" si="2072"/>
        <v>1.0416666664241347E-2</v>
      </c>
      <c r="W10622" s="2">
        <f t="shared" si="2071"/>
        <v>45175.15625</v>
      </c>
    </row>
    <row r="10623" spans="1:23" x14ac:dyDescent="0.25">
      <c r="A10623">
        <v>2023</v>
      </c>
      <c r="B10623" t="s">
        <v>75</v>
      </c>
      <c r="C10623" t="s">
        <v>76</v>
      </c>
      <c r="D10623" s="45">
        <v>45175.166666666664</v>
      </c>
      <c r="E10623">
        <v>79.599999999999994</v>
      </c>
      <c r="F10623">
        <v>0.46400000000000002</v>
      </c>
      <c r="G10623">
        <v>22.51</v>
      </c>
      <c r="H10623">
        <v>6.61</v>
      </c>
      <c r="I10623">
        <v>0</v>
      </c>
      <c r="J10623">
        <f t="shared" si="2079"/>
        <v>0</v>
      </c>
      <c r="K10623">
        <f t="shared" si="2078"/>
        <v>0</v>
      </c>
      <c r="L10623">
        <v>0</v>
      </c>
      <c r="M10623">
        <f t="shared" si="2075"/>
        <v>0</v>
      </c>
      <c r="N10623">
        <f t="shared" si="2076"/>
        <v>0</v>
      </c>
      <c r="O10623">
        <f t="shared" si="2077"/>
        <v>0</v>
      </c>
      <c r="P10623" s="34" t="s">
        <v>77</v>
      </c>
      <c r="Q10623" s="33">
        <f t="shared" si="2067"/>
        <v>7.0000000000000284E-2</v>
      </c>
      <c r="R10623" s="33">
        <f t="shared" si="2068"/>
        <v>1.5099999999999989</v>
      </c>
      <c r="S10623" s="33">
        <f t="shared" si="2069"/>
        <v>0</v>
      </c>
      <c r="T10623" s="33">
        <f t="shared" si="2070"/>
        <v>0</v>
      </c>
      <c r="V10623" s="16">
        <f t="shared" si="2072"/>
        <v>1.0416666664241347E-2</v>
      </c>
      <c r="W10623" s="2">
        <f t="shared" si="2071"/>
        <v>45175.166666666664</v>
      </c>
    </row>
    <row r="10624" spans="1:23" x14ac:dyDescent="0.25">
      <c r="A10624">
        <v>2023</v>
      </c>
      <c r="B10624" t="s">
        <v>75</v>
      </c>
      <c r="C10624" t="s">
        <v>76</v>
      </c>
      <c r="D10624" s="45">
        <v>45175.177083333336</v>
      </c>
      <c r="E10624">
        <v>97.7</v>
      </c>
      <c r="F10624">
        <v>0.46400000000000002</v>
      </c>
      <c r="G10624">
        <v>22.44</v>
      </c>
      <c r="H10624">
        <v>8.1199999999999992</v>
      </c>
      <c r="I10624">
        <v>0</v>
      </c>
      <c r="J10624">
        <f t="shared" si="2079"/>
        <v>0</v>
      </c>
      <c r="K10624">
        <f t="shared" si="2078"/>
        <v>0</v>
      </c>
      <c r="L10624">
        <v>0</v>
      </c>
      <c r="M10624">
        <f t="shared" si="2075"/>
        <v>0</v>
      </c>
      <c r="N10624">
        <f t="shared" si="2076"/>
        <v>0</v>
      </c>
      <c r="O10624">
        <f t="shared" si="2077"/>
        <v>0</v>
      </c>
      <c r="P10624" s="34" t="s">
        <v>77</v>
      </c>
      <c r="Q10624" s="33">
        <f t="shared" si="2067"/>
        <v>7.0000000000000284E-2</v>
      </c>
      <c r="R10624" s="33">
        <f t="shared" si="2068"/>
        <v>1.4499999999999993</v>
      </c>
      <c r="S10624" s="33">
        <f t="shared" si="2069"/>
        <v>0</v>
      </c>
      <c r="T10624" s="33">
        <f t="shared" si="2070"/>
        <v>0</v>
      </c>
      <c r="V10624" s="16">
        <f t="shared" si="2072"/>
        <v>1.0416666671517305E-2</v>
      </c>
      <c r="W10624" s="2">
        <f t="shared" si="2071"/>
        <v>45175.177083333328</v>
      </c>
    </row>
    <row r="10625" spans="1:23" x14ac:dyDescent="0.25">
      <c r="A10625">
        <v>2023</v>
      </c>
      <c r="B10625" t="s">
        <v>75</v>
      </c>
      <c r="C10625" t="s">
        <v>76</v>
      </c>
      <c r="D10625" s="45">
        <v>45175.1875</v>
      </c>
      <c r="E10625">
        <v>80.099999999999994</v>
      </c>
      <c r="F10625">
        <v>0.46400000000000002</v>
      </c>
      <c r="G10625">
        <v>22.37</v>
      </c>
      <c r="H10625">
        <v>6.67</v>
      </c>
      <c r="I10625">
        <v>0</v>
      </c>
      <c r="J10625">
        <f t="shared" si="2079"/>
        <v>0</v>
      </c>
      <c r="K10625">
        <f t="shared" si="2078"/>
        <v>0</v>
      </c>
      <c r="L10625">
        <v>0</v>
      </c>
      <c r="M10625">
        <f t="shared" si="2075"/>
        <v>0</v>
      </c>
      <c r="N10625">
        <f t="shared" si="2076"/>
        <v>0</v>
      </c>
      <c r="O10625">
        <f t="shared" si="2077"/>
        <v>0</v>
      </c>
      <c r="P10625" s="34" t="s">
        <v>77</v>
      </c>
      <c r="Q10625" s="33">
        <f t="shared" si="2067"/>
        <v>7.0000000000000284E-2</v>
      </c>
      <c r="R10625" s="33">
        <f t="shared" si="2068"/>
        <v>0.59999999999999964</v>
      </c>
      <c r="S10625" s="33">
        <f t="shared" si="2069"/>
        <v>0</v>
      </c>
      <c r="T10625" s="33">
        <f t="shared" si="2070"/>
        <v>0</v>
      </c>
      <c r="V10625" s="16">
        <f t="shared" si="2072"/>
        <v>1.0416666664241347E-2</v>
      </c>
      <c r="W10625" s="2">
        <f t="shared" si="2071"/>
        <v>45175.1875</v>
      </c>
    </row>
    <row r="10626" spans="1:23" x14ac:dyDescent="0.25">
      <c r="A10626">
        <v>2023</v>
      </c>
      <c r="B10626" t="s">
        <v>75</v>
      </c>
      <c r="C10626" t="s">
        <v>76</v>
      </c>
      <c r="D10626" s="45">
        <v>45175.197916666664</v>
      </c>
      <c r="E10626">
        <v>72.8</v>
      </c>
      <c r="F10626">
        <v>0.46400000000000002</v>
      </c>
      <c r="G10626">
        <v>22.3</v>
      </c>
      <c r="H10626">
        <v>6.07</v>
      </c>
      <c r="I10626">
        <v>0</v>
      </c>
      <c r="J10626">
        <f t="shared" si="2079"/>
        <v>0</v>
      </c>
      <c r="K10626">
        <v>0</v>
      </c>
      <c r="L10626">
        <v>0</v>
      </c>
      <c r="M10626">
        <f t="shared" si="2075"/>
        <v>0</v>
      </c>
      <c r="N10626">
        <f t="shared" si="2076"/>
        <v>0</v>
      </c>
      <c r="O10626">
        <f t="shared" si="2077"/>
        <v>0</v>
      </c>
      <c r="P10626" s="34" t="s">
        <v>77</v>
      </c>
      <c r="Q10626" s="33">
        <f t="shared" ref="Q10626:Q10689" si="2080">IF(G10626="","",ABS(G10627-G10626))</f>
        <v>5.0000000000000711E-2</v>
      </c>
      <c r="R10626" s="33">
        <f t="shared" ref="R10626:R10689" si="2081">IF(H10626="","",ABS(H10627-H10626))</f>
        <v>5.7199999999999989</v>
      </c>
      <c r="S10626" s="33">
        <f t="shared" ref="S10626:S10689" si="2082">IF(I10626="","",ABS(I10627-I10626))</f>
        <v>3.2</v>
      </c>
      <c r="T10626" s="33">
        <f t="shared" ref="T10626:T10689" si="2083">IF(F10626="","",ABS(F10627*1000-F10626*1000))</f>
        <v>0</v>
      </c>
      <c r="V10626" s="16">
        <f t="shared" si="2072"/>
        <v>1.0416666664241347E-2</v>
      </c>
      <c r="W10626" s="2">
        <f t="shared" ref="W10626:W10689" si="2084">MROUND(D10626,"0:15")</f>
        <v>45175.197916666664</v>
      </c>
    </row>
    <row r="10627" spans="1:23" x14ac:dyDescent="0.25">
      <c r="A10627">
        <v>2023</v>
      </c>
      <c r="B10627" t="s">
        <v>75</v>
      </c>
      <c r="C10627" t="s">
        <v>76</v>
      </c>
      <c r="D10627" s="45">
        <v>45175.208333333336</v>
      </c>
      <c r="E10627">
        <v>141.30000000000001</v>
      </c>
      <c r="F10627">
        <v>0.46400000000000002</v>
      </c>
      <c r="G10627">
        <v>22.25</v>
      </c>
      <c r="H10627">
        <v>11.79</v>
      </c>
      <c r="I10627">
        <v>3.2</v>
      </c>
      <c r="J10627">
        <f t="shared" si="2079"/>
        <v>0</v>
      </c>
      <c r="K10627">
        <v>0</v>
      </c>
      <c r="L10627">
        <f>IF(I10627="",0.5,IF(I10627&lt;=0.1,2,IF(I10627&gt;=5000,2, IF(AND(I10627&gt;0.1,I10627&lt;0.2),5, IF(AND(I10627&gt;900,I10627&lt;5000),5,IF(S10627&gt;=2500,1.5,0))))))</f>
        <v>0</v>
      </c>
      <c r="M10627">
        <f t="shared" si="2075"/>
        <v>0</v>
      </c>
      <c r="N10627">
        <f t="shared" si="2076"/>
        <v>0</v>
      </c>
      <c r="O10627">
        <f t="shared" si="2077"/>
        <v>0</v>
      </c>
      <c r="P10627" s="34" t="s">
        <v>77</v>
      </c>
      <c r="Q10627" s="33">
        <f t="shared" si="2080"/>
        <v>5.0000000000000711E-2</v>
      </c>
      <c r="R10627" s="33">
        <f t="shared" si="2081"/>
        <v>3.17</v>
      </c>
      <c r="S10627" s="33">
        <f t="shared" si="2082"/>
        <v>3.2</v>
      </c>
      <c r="T10627" s="33">
        <f t="shared" si="2083"/>
        <v>0</v>
      </c>
      <c r="V10627" s="16">
        <f t="shared" ref="V10627:V10690" si="2085">D10627-D10626</f>
        <v>1.0416666671517305E-2</v>
      </c>
      <c r="W10627" s="2">
        <f t="shared" si="2084"/>
        <v>45175.208333333328</v>
      </c>
    </row>
    <row r="10628" spans="1:23" x14ac:dyDescent="0.25">
      <c r="A10628">
        <v>2023</v>
      </c>
      <c r="B10628" t="s">
        <v>75</v>
      </c>
      <c r="C10628" t="s">
        <v>76</v>
      </c>
      <c r="D10628" s="45">
        <v>45175.21875</v>
      </c>
      <c r="E10628">
        <v>103.2</v>
      </c>
      <c r="F10628">
        <v>0.46400000000000002</v>
      </c>
      <c r="G10628">
        <v>22.2</v>
      </c>
      <c r="H10628">
        <v>8.6199999999999992</v>
      </c>
      <c r="I10628">
        <v>0</v>
      </c>
      <c r="J10628">
        <f t="shared" si="2079"/>
        <v>0</v>
      </c>
      <c r="K10628">
        <f>IF(H10628="",0.5,IF(H10628&lt;=0.1,2,IF(H10628&gt;=20,2, IF(AND(H10628&gt;0.1,H10628&lt;0.2),5,IF(AND(H10628&gt;16,H10628&lt;20),5,IF(R10628&gt;=2,1.5,0))))))</f>
        <v>0</v>
      </c>
      <c r="L10628">
        <v>0</v>
      </c>
      <c r="M10628">
        <f t="shared" si="2075"/>
        <v>0</v>
      </c>
      <c r="N10628">
        <f t="shared" si="2076"/>
        <v>0</v>
      </c>
      <c r="O10628">
        <f t="shared" si="2077"/>
        <v>0</v>
      </c>
      <c r="P10628" s="34" t="s">
        <v>77</v>
      </c>
      <c r="Q10628" s="33">
        <f t="shared" si="2080"/>
        <v>5.0000000000000711E-2</v>
      </c>
      <c r="R10628" s="33">
        <f t="shared" si="2081"/>
        <v>0.76999999999999957</v>
      </c>
      <c r="S10628" s="33">
        <f t="shared" si="2082"/>
        <v>0</v>
      </c>
      <c r="T10628" s="33">
        <f t="shared" si="2083"/>
        <v>0</v>
      </c>
      <c r="V10628" s="16">
        <f t="shared" si="2085"/>
        <v>1.0416666664241347E-2</v>
      </c>
      <c r="W10628" s="2">
        <f t="shared" si="2084"/>
        <v>45175.21875</v>
      </c>
    </row>
    <row r="10629" spans="1:23" x14ac:dyDescent="0.25">
      <c r="A10629">
        <v>2023</v>
      </c>
      <c r="B10629" t="s">
        <v>75</v>
      </c>
      <c r="C10629" t="s">
        <v>76</v>
      </c>
      <c r="D10629" s="45">
        <v>45175.229166666664</v>
      </c>
      <c r="E10629">
        <v>93.9</v>
      </c>
      <c r="F10629">
        <v>0.46400000000000002</v>
      </c>
      <c r="G10629">
        <v>22.15</v>
      </c>
      <c r="H10629">
        <v>7.85</v>
      </c>
      <c r="I10629">
        <v>0</v>
      </c>
      <c r="J10629">
        <f t="shared" si="2079"/>
        <v>0</v>
      </c>
      <c r="K10629">
        <f>IF(H10629="",0.5,IF(H10629&lt;=0.1,2,IF(H10629&gt;=20,2, IF(AND(H10629&gt;0.1,H10629&lt;0.2),5,IF(AND(H10629&gt;16,H10629&lt;20),5,IF(R10629&gt;=2,1.5,0))))))</f>
        <v>0</v>
      </c>
      <c r="L10629">
        <v>0</v>
      </c>
      <c r="M10629">
        <f t="shared" si="2075"/>
        <v>0</v>
      </c>
      <c r="N10629">
        <f t="shared" si="2076"/>
        <v>0</v>
      </c>
      <c r="O10629">
        <f t="shared" si="2077"/>
        <v>0</v>
      </c>
      <c r="P10629" s="34" t="s">
        <v>77</v>
      </c>
      <c r="Q10629" s="33">
        <f t="shared" si="2080"/>
        <v>2.9999999999997584E-2</v>
      </c>
      <c r="R10629" s="33">
        <f t="shared" si="2081"/>
        <v>1.6100000000000012</v>
      </c>
      <c r="S10629" s="33">
        <f t="shared" si="2082"/>
        <v>0.1</v>
      </c>
      <c r="T10629" s="33">
        <f t="shared" si="2083"/>
        <v>0</v>
      </c>
      <c r="V10629" s="16">
        <f t="shared" si="2085"/>
        <v>1.0416666664241347E-2</v>
      </c>
      <c r="W10629" s="2">
        <f t="shared" si="2084"/>
        <v>45175.229166666664</v>
      </c>
    </row>
    <row r="10630" spans="1:23" x14ac:dyDescent="0.25">
      <c r="A10630">
        <v>2023</v>
      </c>
      <c r="B10630" t="s">
        <v>75</v>
      </c>
      <c r="C10630" t="s">
        <v>76</v>
      </c>
      <c r="D10630" s="45">
        <v>45175.239583333336</v>
      </c>
      <c r="E10630">
        <v>113</v>
      </c>
      <c r="F10630">
        <v>0.46400000000000002</v>
      </c>
      <c r="G10630">
        <v>22.12</v>
      </c>
      <c r="H10630">
        <v>9.4600000000000009</v>
      </c>
      <c r="I10630">
        <v>0.1</v>
      </c>
      <c r="J10630">
        <f t="shared" si="2079"/>
        <v>0</v>
      </c>
      <c r="K10630">
        <f>IF(H10630="",0.5,IF(H10630&lt;=0.1,2,IF(H10630&gt;=20,2, IF(AND(H10630&gt;0.1,H10630&lt;0.2),5,IF(AND(H10630&gt;16,H10630&lt;20),5,IF(R10630&gt;=2,1.5,0))))))</f>
        <v>0</v>
      </c>
      <c r="L10630">
        <v>0</v>
      </c>
      <c r="M10630">
        <f t="shared" si="2075"/>
        <v>0</v>
      </c>
      <c r="N10630">
        <f t="shared" si="2076"/>
        <v>0</v>
      </c>
      <c r="O10630">
        <f t="shared" si="2077"/>
        <v>0</v>
      </c>
      <c r="P10630" s="34" t="s">
        <v>77</v>
      </c>
      <c r="Q10630" s="33">
        <f t="shared" si="2080"/>
        <v>4.00000000000027E-2</v>
      </c>
      <c r="R10630" s="33">
        <f t="shared" si="2081"/>
        <v>1.1400000000000006</v>
      </c>
      <c r="S10630" s="33">
        <f t="shared" si="2082"/>
        <v>0.1</v>
      </c>
      <c r="T10630" s="33">
        <f t="shared" si="2083"/>
        <v>0</v>
      </c>
      <c r="V10630" s="16">
        <f t="shared" si="2085"/>
        <v>1.0416666671517305E-2</v>
      </c>
      <c r="W10630" s="2">
        <f t="shared" si="2084"/>
        <v>45175.239583333328</v>
      </c>
    </row>
    <row r="10631" spans="1:23" x14ac:dyDescent="0.25">
      <c r="A10631">
        <v>2023</v>
      </c>
      <c r="B10631" t="s">
        <v>75</v>
      </c>
      <c r="C10631" t="s">
        <v>76</v>
      </c>
      <c r="D10631" s="45">
        <v>45175.25</v>
      </c>
      <c r="E10631">
        <v>99.3</v>
      </c>
      <c r="F10631">
        <v>0.46400000000000002</v>
      </c>
      <c r="G10631">
        <v>22.08</v>
      </c>
      <c r="H10631">
        <v>8.32</v>
      </c>
      <c r="I10631">
        <v>0</v>
      </c>
      <c r="J10631">
        <f t="shared" si="2079"/>
        <v>0</v>
      </c>
      <c r="K10631">
        <f>IF(H10631="",0.5,IF(H10631&lt;=0.1,2,IF(H10631&gt;=20,2, IF(AND(H10631&gt;0.1,H10631&lt;0.2),5,IF(AND(H10631&gt;16,H10631&lt;20),5,IF(R10631&gt;=2,1.5,0))))))</f>
        <v>0</v>
      </c>
      <c r="L10631">
        <v>0</v>
      </c>
      <c r="M10631">
        <f t="shared" si="2075"/>
        <v>0</v>
      </c>
      <c r="N10631">
        <f t="shared" si="2076"/>
        <v>0</v>
      </c>
      <c r="O10631">
        <f t="shared" si="2077"/>
        <v>0</v>
      </c>
      <c r="P10631" s="34" t="s">
        <v>77</v>
      </c>
      <c r="Q10631" s="33">
        <f t="shared" si="2080"/>
        <v>3.9999999999999147E-2</v>
      </c>
      <c r="R10631" s="33">
        <f t="shared" si="2081"/>
        <v>0.69999999999999929</v>
      </c>
      <c r="S10631" s="33">
        <f t="shared" si="2082"/>
        <v>0</v>
      </c>
      <c r="T10631" s="33">
        <f t="shared" si="2083"/>
        <v>3</v>
      </c>
      <c r="V10631" s="16">
        <f t="shared" si="2085"/>
        <v>1.0416666664241347E-2</v>
      </c>
      <c r="W10631" s="2">
        <f t="shared" si="2084"/>
        <v>45175.25</v>
      </c>
    </row>
    <row r="10632" spans="1:23" x14ac:dyDescent="0.25">
      <c r="A10632">
        <v>2023</v>
      </c>
      <c r="B10632" t="s">
        <v>75</v>
      </c>
      <c r="C10632" t="s">
        <v>76</v>
      </c>
      <c r="D10632" s="45">
        <v>45175.260416666664</v>
      </c>
      <c r="E10632">
        <v>107.7</v>
      </c>
      <c r="F10632">
        <v>0.46100000000000002</v>
      </c>
      <c r="G10632">
        <v>22.04</v>
      </c>
      <c r="H10632">
        <v>9.02</v>
      </c>
      <c r="I10632">
        <v>0</v>
      </c>
      <c r="J10632">
        <f t="shared" si="2079"/>
        <v>0</v>
      </c>
      <c r="K10632">
        <v>0</v>
      </c>
      <c r="L10632">
        <v>0</v>
      </c>
      <c r="M10632">
        <f t="shared" si="2075"/>
        <v>0</v>
      </c>
      <c r="N10632">
        <f t="shared" si="2076"/>
        <v>0</v>
      </c>
      <c r="O10632">
        <f t="shared" si="2077"/>
        <v>0</v>
      </c>
      <c r="P10632" s="34" t="s">
        <v>77</v>
      </c>
      <c r="Q10632" s="33">
        <f t="shared" si="2080"/>
        <v>3.9999999999999147E-2</v>
      </c>
      <c r="R10632" s="33">
        <f t="shared" si="2081"/>
        <v>2.0499999999999998</v>
      </c>
      <c r="S10632" s="33">
        <f t="shared" si="2082"/>
        <v>0</v>
      </c>
      <c r="T10632" s="33">
        <f t="shared" si="2083"/>
        <v>0</v>
      </c>
      <c r="V10632" s="16">
        <f t="shared" si="2085"/>
        <v>1.0416666664241347E-2</v>
      </c>
      <c r="W10632" s="2">
        <f t="shared" si="2084"/>
        <v>45175.260416666664</v>
      </c>
    </row>
    <row r="10633" spans="1:23" x14ac:dyDescent="0.25">
      <c r="A10633">
        <v>2023</v>
      </c>
      <c r="B10633" t="s">
        <v>75</v>
      </c>
      <c r="C10633" t="s">
        <v>76</v>
      </c>
      <c r="D10633" s="45">
        <v>45175.270833333336</v>
      </c>
      <c r="E10633">
        <v>83.1</v>
      </c>
      <c r="F10633">
        <v>0.46100000000000002</v>
      </c>
      <c r="G10633">
        <v>22</v>
      </c>
      <c r="H10633">
        <v>6.97</v>
      </c>
      <c r="I10633">
        <v>0</v>
      </c>
      <c r="J10633">
        <f t="shared" si="2079"/>
        <v>0</v>
      </c>
      <c r="K10633">
        <f>IF(H10633="",0.5,IF(H10633&lt;=0.1,2,IF(H10633&gt;=20,2, IF(AND(H10633&gt;0.1,H10633&lt;0.2),5,IF(AND(H10633&gt;16,H10633&lt;20),5,IF(R10633&gt;=2,1.5,0))))))</f>
        <v>0</v>
      </c>
      <c r="L10633">
        <v>0</v>
      </c>
      <c r="M10633">
        <f t="shared" si="2075"/>
        <v>0</v>
      </c>
      <c r="N10633">
        <f t="shared" si="2076"/>
        <v>0</v>
      </c>
      <c r="O10633">
        <f t="shared" si="2077"/>
        <v>0</v>
      </c>
      <c r="P10633" s="34" t="s">
        <v>77</v>
      </c>
      <c r="Q10633" s="33">
        <f t="shared" si="2080"/>
        <v>3.9999999999999147E-2</v>
      </c>
      <c r="R10633" s="33">
        <f t="shared" si="2081"/>
        <v>1.7800000000000002</v>
      </c>
      <c r="S10633" s="33">
        <f t="shared" si="2082"/>
        <v>0</v>
      </c>
      <c r="T10633" s="33">
        <f t="shared" si="2083"/>
        <v>1</v>
      </c>
      <c r="V10633" s="16">
        <f t="shared" si="2085"/>
        <v>1.0416666671517305E-2</v>
      </c>
      <c r="W10633" s="2">
        <f t="shared" si="2084"/>
        <v>45175.270833333328</v>
      </c>
    </row>
    <row r="10634" spans="1:23" x14ac:dyDescent="0.25">
      <c r="A10634">
        <v>2023</v>
      </c>
      <c r="B10634" t="s">
        <v>75</v>
      </c>
      <c r="C10634" t="s">
        <v>76</v>
      </c>
      <c r="D10634" s="45">
        <v>45175.28125</v>
      </c>
      <c r="E10634">
        <v>104.2</v>
      </c>
      <c r="F10634">
        <v>0.46</v>
      </c>
      <c r="G10634">
        <v>21.96</v>
      </c>
      <c r="H10634">
        <v>8.75</v>
      </c>
      <c r="I10634">
        <v>0</v>
      </c>
      <c r="J10634">
        <f t="shared" si="2079"/>
        <v>0</v>
      </c>
      <c r="K10634">
        <f>IF(H10634="",0.5,IF(H10634&lt;=0.1,2,IF(H10634&gt;=20,2, IF(AND(H10634&gt;0.1,H10634&lt;0.2),5,IF(AND(H10634&gt;16,H10634&lt;20),5,IF(R10634&gt;=2,1.5,0))))))</f>
        <v>0</v>
      </c>
      <c r="L10634">
        <v>0</v>
      </c>
      <c r="M10634">
        <f t="shared" si="2075"/>
        <v>0</v>
      </c>
      <c r="N10634">
        <f t="shared" si="2076"/>
        <v>0</v>
      </c>
      <c r="O10634">
        <f t="shared" si="2077"/>
        <v>0</v>
      </c>
      <c r="P10634" s="34" t="s">
        <v>77</v>
      </c>
      <c r="Q10634" s="33">
        <f t="shared" si="2080"/>
        <v>3.9999999999999147E-2</v>
      </c>
      <c r="R10634" s="33">
        <f t="shared" si="2081"/>
        <v>1.4000000000000004</v>
      </c>
      <c r="S10634" s="33">
        <f t="shared" si="2082"/>
        <v>0</v>
      </c>
      <c r="T10634" s="33">
        <f t="shared" si="2083"/>
        <v>5</v>
      </c>
      <c r="V10634" s="16">
        <f t="shared" si="2085"/>
        <v>1.0416666664241347E-2</v>
      </c>
      <c r="W10634" s="2">
        <f t="shared" si="2084"/>
        <v>45175.28125</v>
      </c>
    </row>
    <row r="10635" spans="1:23" x14ac:dyDescent="0.25">
      <c r="A10635">
        <v>2023</v>
      </c>
      <c r="B10635" t="s">
        <v>75</v>
      </c>
      <c r="C10635" t="s">
        <v>76</v>
      </c>
      <c r="D10635" s="45">
        <v>45175.291666666664</v>
      </c>
      <c r="E10635">
        <v>87.5</v>
      </c>
      <c r="F10635">
        <v>0.46500000000000002</v>
      </c>
      <c r="G10635">
        <v>21.92</v>
      </c>
      <c r="H10635">
        <v>7.35</v>
      </c>
      <c r="I10635">
        <v>0</v>
      </c>
      <c r="J10635">
        <f t="shared" si="2079"/>
        <v>0</v>
      </c>
      <c r="K10635">
        <f>IF(H10635="",0.5,IF(H10635&lt;=0.1,2,IF(H10635&gt;=20,2, IF(AND(H10635&gt;0.1,H10635&lt;0.2),5,IF(AND(H10635&gt;16,H10635&lt;20),5,IF(R10635&gt;=2,1.5,0))))))</f>
        <v>0</v>
      </c>
      <c r="L10635">
        <v>0</v>
      </c>
      <c r="M10635">
        <f t="shared" si="2075"/>
        <v>0</v>
      </c>
      <c r="N10635">
        <f t="shared" si="2076"/>
        <v>0</v>
      </c>
      <c r="O10635">
        <f t="shared" si="2077"/>
        <v>0</v>
      </c>
      <c r="P10635" s="34" t="s">
        <v>77</v>
      </c>
      <c r="Q10635" s="33">
        <f t="shared" si="2080"/>
        <v>2.0000000000003126E-2</v>
      </c>
      <c r="R10635" s="33">
        <f t="shared" si="2081"/>
        <v>0.20999999999999996</v>
      </c>
      <c r="S10635" s="33">
        <f t="shared" si="2082"/>
        <v>0</v>
      </c>
      <c r="T10635" s="33">
        <f t="shared" si="2083"/>
        <v>0</v>
      </c>
      <c r="V10635" s="16">
        <f t="shared" si="2085"/>
        <v>1.0416666664241347E-2</v>
      </c>
      <c r="W10635" s="2">
        <f t="shared" si="2084"/>
        <v>45175.291666666664</v>
      </c>
    </row>
    <row r="10636" spans="1:23" x14ac:dyDescent="0.25">
      <c r="A10636">
        <v>2023</v>
      </c>
      <c r="B10636" t="s">
        <v>75</v>
      </c>
      <c r="C10636" t="s">
        <v>76</v>
      </c>
      <c r="D10636" s="45">
        <v>45175.302083333336</v>
      </c>
      <c r="E10636">
        <v>89.9</v>
      </c>
      <c r="F10636">
        <v>0.46500000000000002</v>
      </c>
      <c r="G10636">
        <v>21.9</v>
      </c>
      <c r="H10636">
        <v>7.56</v>
      </c>
      <c r="I10636">
        <v>0</v>
      </c>
      <c r="J10636">
        <f t="shared" si="2079"/>
        <v>0</v>
      </c>
      <c r="K10636">
        <f>IF(H10636="",0.5,IF(H10636&lt;=0.1,2,IF(H10636&gt;=20,2, IF(AND(H10636&gt;0.1,H10636&lt;0.2),5,IF(AND(H10636&gt;16,H10636&lt;20),5,IF(R10636&gt;=2,1.5,0))))))</f>
        <v>0</v>
      </c>
      <c r="L10636">
        <v>0</v>
      </c>
      <c r="M10636">
        <f t="shared" si="2075"/>
        <v>0</v>
      </c>
      <c r="N10636">
        <f t="shared" si="2076"/>
        <v>0</v>
      </c>
      <c r="O10636">
        <f t="shared" si="2077"/>
        <v>0</v>
      </c>
      <c r="P10636" s="34" t="s">
        <v>77</v>
      </c>
      <c r="Q10636" s="33">
        <f t="shared" si="2080"/>
        <v>2.9999999999997584E-2</v>
      </c>
      <c r="R10636" s="33">
        <f t="shared" si="2081"/>
        <v>0.90000000000000124</v>
      </c>
      <c r="S10636" s="33">
        <f t="shared" si="2082"/>
        <v>0</v>
      </c>
      <c r="T10636" s="33">
        <f t="shared" si="2083"/>
        <v>1</v>
      </c>
      <c r="V10636" s="16">
        <f t="shared" si="2085"/>
        <v>1.0416666671517305E-2</v>
      </c>
      <c r="W10636" s="2">
        <f t="shared" si="2084"/>
        <v>45175.302083333328</v>
      </c>
    </row>
    <row r="10637" spans="1:23" x14ac:dyDescent="0.25">
      <c r="A10637">
        <v>2023</v>
      </c>
      <c r="B10637" t="s">
        <v>75</v>
      </c>
      <c r="C10637" t="s">
        <v>76</v>
      </c>
      <c r="D10637" s="45">
        <v>45175.3125</v>
      </c>
      <c r="E10637">
        <v>100.6</v>
      </c>
      <c r="F10637">
        <v>0.46400000000000002</v>
      </c>
      <c r="G10637">
        <v>21.87</v>
      </c>
      <c r="H10637">
        <v>8.4600000000000009</v>
      </c>
      <c r="I10637">
        <v>0</v>
      </c>
      <c r="J10637">
        <f t="shared" si="2079"/>
        <v>0</v>
      </c>
      <c r="K10637">
        <f>IF(H10637="",0.5,IF(H10637&lt;=0.1,2,IF(H10637&gt;=20,2, IF(AND(H10637&gt;0.1,H10637&lt;0.2),5,IF(AND(H10637&gt;16,H10637&lt;20),5,IF(R10637&gt;=2,1.5,0))))))</f>
        <v>0</v>
      </c>
      <c r="L10637">
        <v>0</v>
      </c>
      <c r="M10637">
        <f t="shared" si="2075"/>
        <v>0</v>
      </c>
      <c r="N10637">
        <f t="shared" si="2076"/>
        <v>0</v>
      </c>
      <c r="O10637">
        <f t="shared" si="2077"/>
        <v>0</v>
      </c>
      <c r="P10637" s="34" t="s">
        <v>77</v>
      </c>
      <c r="Q10637" s="33">
        <f t="shared" si="2080"/>
        <v>3.0000000000001137E-2</v>
      </c>
      <c r="R10637" s="33">
        <f t="shared" si="2081"/>
        <v>1.2700000000000005</v>
      </c>
      <c r="S10637" s="33">
        <f t="shared" si="2082"/>
        <v>0</v>
      </c>
      <c r="T10637" s="33">
        <f t="shared" si="2083"/>
        <v>0</v>
      </c>
      <c r="V10637" s="16">
        <f t="shared" si="2085"/>
        <v>1.0416666664241347E-2</v>
      </c>
      <c r="W10637" s="2">
        <f t="shared" si="2084"/>
        <v>45175.3125</v>
      </c>
    </row>
    <row r="10638" spans="1:23" x14ac:dyDescent="0.25">
      <c r="A10638">
        <v>2023</v>
      </c>
      <c r="B10638" t="s">
        <v>75</v>
      </c>
      <c r="C10638" t="s">
        <v>76</v>
      </c>
      <c r="D10638" s="45">
        <v>45175.322916666664</v>
      </c>
      <c r="E10638">
        <v>85.5</v>
      </c>
      <c r="F10638">
        <v>0.46400000000000002</v>
      </c>
      <c r="G10638">
        <v>21.84</v>
      </c>
      <c r="H10638">
        <v>7.19</v>
      </c>
      <c r="I10638">
        <v>0</v>
      </c>
      <c r="J10638">
        <f t="shared" si="2079"/>
        <v>0</v>
      </c>
      <c r="K10638">
        <v>0</v>
      </c>
      <c r="L10638">
        <v>0</v>
      </c>
      <c r="M10638">
        <f t="shared" si="2075"/>
        <v>0</v>
      </c>
      <c r="N10638">
        <f t="shared" si="2076"/>
        <v>0</v>
      </c>
      <c r="O10638">
        <f t="shared" si="2077"/>
        <v>0</v>
      </c>
      <c r="P10638" s="34" t="s">
        <v>77</v>
      </c>
      <c r="Q10638" s="33">
        <f t="shared" si="2080"/>
        <v>1.0000000000001563E-2</v>
      </c>
      <c r="R10638" s="33">
        <f t="shared" si="2081"/>
        <v>2.0699999999999994</v>
      </c>
      <c r="S10638" s="33">
        <f t="shared" si="2082"/>
        <v>0</v>
      </c>
      <c r="T10638" s="33">
        <f t="shared" si="2083"/>
        <v>0</v>
      </c>
      <c r="V10638" s="16">
        <f t="shared" si="2085"/>
        <v>1.0416666664241347E-2</v>
      </c>
      <c r="W10638" s="2">
        <f t="shared" si="2084"/>
        <v>45175.322916666664</v>
      </c>
    </row>
    <row r="10639" spans="1:23" x14ac:dyDescent="0.25">
      <c r="A10639">
        <v>2023</v>
      </c>
      <c r="B10639" t="s">
        <v>75</v>
      </c>
      <c r="C10639" t="s">
        <v>76</v>
      </c>
      <c r="D10639" s="45">
        <v>45175.333333333336</v>
      </c>
      <c r="E10639">
        <v>110.1</v>
      </c>
      <c r="F10639">
        <v>0.46400000000000002</v>
      </c>
      <c r="G10639">
        <v>21.83</v>
      </c>
      <c r="H10639">
        <v>9.26</v>
      </c>
      <c r="I10639">
        <v>0</v>
      </c>
      <c r="J10639">
        <f t="shared" si="2079"/>
        <v>0</v>
      </c>
      <c r="K10639">
        <v>0</v>
      </c>
      <c r="L10639">
        <v>0</v>
      </c>
      <c r="M10639">
        <f t="shared" si="2075"/>
        <v>0</v>
      </c>
      <c r="N10639">
        <f t="shared" si="2076"/>
        <v>0</v>
      </c>
      <c r="O10639">
        <f t="shared" si="2077"/>
        <v>0</v>
      </c>
      <c r="P10639" s="34" t="s">
        <v>77</v>
      </c>
      <c r="Q10639" s="33">
        <f t="shared" si="2080"/>
        <v>9.9999999999980105E-3</v>
      </c>
      <c r="R10639" s="33">
        <f t="shared" si="2081"/>
        <v>2.0999999999999996</v>
      </c>
      <c r="S10639" s="33">
        <f t="shared" si="2082"/>
        <v>0</v>
      </c>
      <c r="T10639" s="33">
        <f t="shared" si="2083"/>
        <v>0</v>
      </c>
      <c r="V10639" s="16">
        <f t="shared" si="2085"/>
        <v>1.0416666671517305E-2</v>
      </c>
      <c r="W10639" s="2">
        <f t="shared" si="2084"/>
        <v>45175.333333333328</v>
      </c>
    </row>
    <row r="10640" spans="1:23" x14ac:dyDescent="0.25">
      <c r="A10640">
        <v>2023</v>
      </c>
      <c r="B10640" t="s">
        <v>75</v>
      </c>
      <c r="C10640" t="s">
        <v>76</v>
      </c>
      <c r="D10640" s="45">
        <v>45175.34375</v>
      </c>
      <c r="E10640">
        <v>85.1</v>
      </c>
      <c r="F10640">
        <v>0.46400000000000002</v>
      </c>
      <c r="G10640">
        <v>21.82</v>
      </c>
      <c r="H10640">
        <v>7.16</v>
      </c>
      <c r="I10640">
        <v>0</v>
      </c>
      <c r="J10640">
        <f t="shared" si="2079"/>
        <v>0</v>
      </c>
      <c r="K10640">
        <f>IF(H10640="",0.5,IF(H10640&lt;=0.1,2,IF(H10640&gt;=20,2, IF(AND(H10640&gt;0.1,H10640&lt;0.2),5,IF(AND(H10640&gt;16,H10640&lt;20),5,IF(R10640&gt;=2,1.5,0))))))</f>
        <v>0</v>
      </c>
      <c r="L10640">
        <v>0</v>
      </c>
      <c r="M10640">
        <f t="shared" si="2075"/>
        <v>0</v>
      </c>
      <c r="N10640">
        <f t="shared" si="2076"/>
        <v>0</v>
      </c>
      <c r="O10640">
        <f t="shared" si="2077"/>
        <v>0</v>
      </c>
      <c r="P10640" s="34" t="s">
        <v>77</v>
      </c>
      <c r="Q10640" s="33">
        <f t="shared" si="2080"/>
        <v>1.9999999999999574E-2</v>
      </c>
      <c r="R10640" s="33">
        <f t="shared" si="2081"/>
        <v>1.4700000000000006</v>
      </c>
      <c r="S10640" s="33">
        <f t="shared" si="2082"/>
        <v>0</v>
      </c>
      <c r="T10640" s="33">
        <f t="shared" si="2083"/>
        <v>0</v>
      </c>
      <c r="V10640" s="16">
        <f t="shared" si="2085"/>
        <v>1.0416666664241347E-2</v>
      </c>
      <c r="W10640" s="2">
        <f t="shared" si="2084"/>
        <v>45175.34375</v>
      </c>
    </row>
    <row r="10641" spans="1:23" x14ac:dyDescent="0.25">
      <c r="A10641">
        <v>2023</v>
      </c>
      <c r="B10641" t="s">
        <v>75</v>
      </c>
      <c r="C10641" t="s">
        <v>76</v>
      </c>
      <c r="D10641" s="45">
        <v>45175.354166666664</v>
      </c>
      <c r="E10641">
        <v>102.5</v>
      </c>
      <c r="F10641">
        <v>0.46400000000000002</v>
      </c>
      <c r="G10641">
        <v>21.8</v>
      </c>
      <c r="H10641">
        <v>8.6300000000000008</v>
      </c>
      <c r="I10641">
        <v>0</v>
      </c>
      <c r="J10641">
        <f t="shared" si="2079"/>
        <v>0</v>
      </c>
      <c r="K10641">
        <f>IF(H10641="",0.5,IF(H10641&lt;=0.1,2,IF(H10641&gt;=20,2, IF(AND(H10641&gt;0.1,H10641&lt;0.2),5,IF(AND(H10641&gt;16,H10641&lt;20),5,IF(R10641&gt;=2,1.5,0))))))</f>
        <v>0</v>
      </c>
      <c r="L10641">
        <v>0</v>
      </c>
      <c r="M10641">
        <f t="shared" si="2075"/>
        <v>0</v>
      </c>
      <c r="N10641">
        <f t="shared" si="2076"/>
        <v>0</v>
      </c>
      <c r="O10641">
        <f t="shared" si="2077"/>
        <v>0</v>
      </c>
      <c r="P10641" s="34" t="s">
        <v>77</v>
      </c>
      <c r="Q10641" s="33">
        <f t="shared" si="2080"/>
        <v>9.9999999999980105E-3</v>
      </c>
      <c r="R10641" s="33">
        <f t="shared" si="2081"/>
        <v>0.26000000000000156</v>
      </c>
      <c r="S10641" s="33">
        <f t="shared" si="2082"/>
        <v>0</v>
      </c>
      <c r="T10641" s="33">
        <f t="shared" si="2083"/>
        <v>0</v>
      </c>
      <c r="V10641" s="16">
        <f t="shared" si="2085"/>
        <v>1.0416666664241347E-2</v>
      </c>
      <c r="W10641" s="2">
        <f t="shared" si="2084"/>
        <v>45175.354166666664</v>
      </c>
    </row>
    <row r="10642" spans="1:23" x14ac:dyDescent="0.25">
      <c r="A10642">
        <v>2023</v>
      </c>
      <c r="B10642" t="s">
        <v>75</v>
      </c>
      <c r="C10642" t="s">
        <v>76</v>
      </c>
      <c r="D10642" s="45">
        <v>45175.364583333336</v>
      </c>
      <c r="E10642">
        <v>99.5</v>
      </c>
      <c r="F10642">
        <v>0.46400000000000002</v>
      </c>
      <c r="G10642">
        <v>21.81</v>
      </c>
      <c r="H10642">
        <v>8.3699999999999992</v>
      </c>
      <c r="I10642">
        <v>0</v>
      </c>
      <c r="J10642">
        <f t="shared" si="2079"/>
        <v>0</v>
      </c>
      <c r="K10642">
        <v>0</v>
      </c>
      <c r="L10642">
        <v>0</v>
      </c>
      <c r="M10642">
        <f t="shared" si="2075"/>
        <v>0</v>
      </c>
      <c r="N10642">
        <f t="shared" si="2076"/>
        <v>0</v>
      </c>
      <c r="O10642">
        <f t="shared" si="2077"/>
        <v>0</v>
      </c>
      <c r="P10642" s="34" t="s">
        <v>77</v>
      </c>
      <c r="Q10642" s="33">
        <f t="shared" si="2080"/>
        <v>0</v>
      </c>
      <c r="R10642" s="33">
        <f t="shared" si="2081"/>
        <v>2.7000000000000011</v>
      </c>
      <c r="S10642" s="33">
        <f t="shared" si="2082"/>
        <v>0</v>
      </c>
      <c r="T10642" s="33">
        <f t="shared" si="2083"/>
        <v>0</v>
      </c>
      <c r="V10642" s="16">
        <f t="shared" si="2085"/>
        <v>1.0416666671517305E-2</v>
      </c>
      <c r="W10642" s="2">
        <f t="shared" si="2084"/>
        <v>45175.364583333328</v>
      </c>
    </row>
    <row r="10643" spans="1:23" x14ac:dyDescent="0.25">
      <c r="A10643">
        <v>2023</v>
      </c>
      <c r="B10643" t="s">
        <v>75</v>
      </c>
      <c r="C10643" t="s">
        <v>76</v>
      </c>
      <c r="D10643" s="45">
        <v>45175.375</v>
      </c>
      <c r="E10643">
        <v>131.5</v>
      </c>
      <c r="F10643">
        <v>0.46400000000000002</v>
      </c>
      <c r="G10643">
        <v>21.81</v>
      </c>
      <c r="H10643">
        <v>11.07</v>
      </c>
      <c r="I10643">
        <v>0</v>
      </c>
      <c r="J10643">
        <f t="shared" si="2079"/>
        <v>0</v>
      </c>
      <c r="K10643">
        <v>0</v>
      </c>
      <c r="L10643">
        <v>0</v>
      </c>
      <c r="M10643">
        <f t="shared" si="2075"/>
        <v>0</v>
      </c>
      <c r="N10643">
        <f t="shared" si="2076"/>
        <v>0</v>
      </c>
      <c r="O10643">
        <f t="shared" si="2077"/>
        <v>0</v>
      </c>
      <c r="P10643" s="34" t="s">
        <v>77</v>
      </c>
      <c r="Q10643" s="33">
        <f t="shared" si="2080"/>
        <v>1.9999999999999574E-2</v>
      </c>
      <c r="R10643" s="33">
        <f t="shared" si="2081"/>
        <v>3.2800000000000002</v>
      </c>
      <c r="S10643" s="33">
        <f t="shared" si="2082"/>
        <v>0</v>
      </c>
      <c r="T10643" s="33">
        <f t="shared" si="2083"/>
        <v>0</v>
      </c>
      <c r="V10643" s="16">
        <f t="shared" si="2085"/>
        <v>1.0416666664241347E-2</v>
      </c>
      <c r="W10643" s="2">
        <f t="shared" si="2084"/>
        <v>45175.375</v>
      </c>
    </row>
    <row r="10644" spans="1:23" x14ac:dyDescent="0.25">
      <c r="A10644">
        <v>2023</v>
      </c>
      <c r="B10644" t="s">
        <v>75</v>
      </c>
      <c r="C10644" t="s">
        <v>76</v>
      </c>
      <c r="D10644" s="45">
        <v>45175.385416666664</v>
      </c>
      <c r="E10644">
        <v>92.5</v>
      </c>
      <c r="F10644">
        <v>0.46400000000000002</v>
      </c>
      <c r="G10644">
        <v>21.83</v>
      </c>
      <c r="H10644">
        <v>7.79</v>
      </c>
      <c r="I10644">
        <v>0</v>
      </c>
      <c r="J10644">
        <f t="shared" si="2079"/>
        <v>0</v>
      </c>
      <c r="K10644">
        <f>IF(H10644="",0.5,IF(H10644&lt;=0.1,2,IF(H10644&gt;=20,2, IF(AND(H10644&gt;0.1,H10644&lt;0.2),5,IF(AND(H10644&gt;16,H10644&lt;20),5,IF(R10644&gt;=2,1.5,0))))))</f>
        <v>0</v>
      </c>
      <c r="L10644">
        <v>0</v>
      </c>
      <c r="M10644">
        <f t="shared" si="2075"/>
        <v>0</v>
      </c>
      <c r="N10644">
        <f t="shared" si="2076"/>
        <v>0</v>
      </c>
      <c r="O10644">
        <f t="shared" si="2077"/>
        <v>0</v>
      </c>
      <c r="P10644" s="34" t="s">
        <v>77</v>
      </c>
      <c r="Q10644" s="33">
        <f t="shared" si="2080"/>
        <v>3.0000000000001137E-2</v>
      </c>
      <c r="R10644" s="33">
        <f t="shared" si="2081"/>
        <v>0.22999999999999954</v>
      </c>
      <c r="S10644" s="33">
        <f t="shared" si="2082"/>
        <v>0</v>
      </c>
      <c r="T10644" s="33">
        <f t="shared" si="2083"/>
        <v>1</v>
      </c>
      <c r="V10644" s="16">
        <f t="shared" si="2085"/>
        <v>1.0416666664241347E-2</v>
      </c>
      <c r="W10644" s="2">
        <f t="shared" si="2084"/>
        <v>45175.385416666664</v>
      </c>
    </row>
    <row r="10645" spans="1:23" x14ac:dyDescent="0.25">
      <c r="A10645">
        <v>2023</v>
      </c>
      <c r="B10645" t="s">
        <v>75</v>
      </c>
      <c r="C10645" t="s">
        <v>76</v>
      </c>
      <c r="D10645" s="45">
        <v>45175.395833333336</v>
      </c>
      <c r="E10645">
        <v>95.4</v>
      </c>
      <c r="F10645">
        <v>0.46300000000000002</v>
      </c>
      <c r="G10645">
        <v>21.86</v>
      </c>
      <c r="H10645">
        <v>8.02</v>
      </c>
      <c r="I10645">
        <v>0</v>
      </c>
      <c r="J10645">
        <f t="shared" si="2079"/>
        <v>0</v>
      </c>
      <c r="K10645">
        <f>IF(H10645="",0.5,IF(H10645&lt;=0.1,2,IF(H10645&gt;=20,2, IF(AND(H10645&gt;0.1,H10645&lt;0.2),5,IF(AND(H10645&gt;16,H10645&lt;20),5,IF(R10645&gt;=2,1.5,0))))))</f>
        <v>0</v>
      </c>
      <c r="L10645">
        <v>0</v>
      </c>
      <c r="M10645">
        <f t="shared" si="2075"/>
        <v>0</v>
      </c>
      <c r="N10645">
        <f t="shared" si="2076"/>
        <v>0</v>
      </c>
      <c r="O10645">
        <f t="shared" si="2077"/>
        <v>0</v>
      </c>
      <c r="P10645" s="34" t="s">
        <v>77</v>
      </c>
      <c r="Q10645" s="33">
        <f t="shared" si="2080"/>
        <v>3.9999999999999147E-2</v>
      </c>
      <c r="R10645" s="33">
        <f t="shared" si="2081"/>
        <v>0.86000000000000121</v>
      </c>
      <c r="S10645" s="33">
        <f t="shared" si="2082"/>
        <v>0</v>
      </c>
      <c r="T10645" s="33">
        <f t="shared" si="2083"/>
        <v>1</v>
      </c>
      <c r="V10645" s="16">
        <f t="shared" si="2085"/>
        <v>1.0416666671517305E-2</v>
      </c>
      <c r="W10645" s="2">
        <f t="shared" si="2084"/>
        <v>45175.395833333328</v>
      </c>
    </row>
    <row r="10646" spans="1:23" x14ac:dyDescent="0.25">
      <c r="A10646">
        <v>2023</v>
      </c>
      <c r="B10646" t="s">
        <v>75</v>
      </c>
      <c r="C10646" t="s">
        <v>76</v>
      </c>
      <c r="D10646" s="45">
        <v>45175.40625</v>
      </c>
      <c r="E10646">
        <v>105.6</v>
      </c>
      <c r="F10646">
        <v>0.46200000000000002</v>
      </c>
      <c r="G10646">
        <v>21.9</v>
      </c>
      <c r="H10646">
        <v>8.8800000000000008</v>
      </c>
      <c r="I10646">
        <v>0</v>
      </c>
      <c r="J10646">
        <f t="shared" si="2079"/>
        <v>0</v>
      </c>
      <c r="K10646">
        <f>IF(H10646="",0.5,IF(H10646&lt;=0.1,2,IF(H10646&gt;=20,2, IF(AND(H10646&gt;0.1,H10646&lt;0.2),5,IF(AND(H10646&gt;16,H10646&lt;20),5,IF(R10646&gt;=2,1.5,0))))))</f>
        <v>0</v>
      </c>
      <c r="L10646">
        <v>0</v>
      </c>
      <c r="M10646">
        <f t="shared" si="2075"/>
        <v>0</v>
      </c>
      <c r="N10646">
        <f t="shared" si="2076"/>
        <v>0</v>
      </c>
      <c r="O10646">
        <f t="shared" si="2077"/>
        <v>0</v>
      </c>
      <c r="P10646" s="34" t="s">
        <v>77</v>
      </c>
      <c r="Q10646" s="33">
        <f t="shared" si="2080"/>
        <v>7.0000000000000284E-2</v>
      </c>
      <c r="R10646" s="33">
        <f t="shared" si="2081"/>
        <v>0.3100000000000005</v>
      </c>
      <c r="S10646" s="33">
        <f t="shared" si="2082"/>
        <v>0</v>
      </c>
      <c r="T10646" s="33">
        <f t="shared" si="2083"/>
        <v>1</v>
      </c>
      <c r="V10646" s="16">
        <f t="shared" si="2085"/>
        <v>1.0416666664241347E-2</v>
      </c>
      <c r="W10646" s="2">
        <f t="shared" si="2084"/>
        <v>45175.40625</v>
      </c>
    </row>
    <row r="10647" spans="1:23" x14ac:dyDescent="0.25">
      <c r="A10647">
        <v>2023</v>
      </c>
      <c r="B10647" t="s">
        <v>75</v>
      </c>
      <c r="C10647" t="s">
        <v>76</v>
      </c>
      <c r="D10647" s="45">
        <v>45175.416666666664</v>
      </c>
      <c r="E10647">
        <v>102.2</v>
      </c>
      <c r="F10647">
        <v>0.46300000000000002</v>
      </c>
      <c r="G10647">
        <v>21.97</v>
      </c>
      <c r="H10647">
        <v>8.57</v>
      </c>
      <c r="I10647">
        <v>0</v>
      </c>
      <c r="J10647">
        <f t="shared" si="2079"/>
        <v>0</v>
      </c>
      <c r="K10647">
        <f>IF(H10647="",0.5,IF(H10647&lt;=0.1,2,IF(H10647&gt;=20,2, IF(AND(H10647&gt;0.1,H10647&lt;0.2),5,IF(AND(H10647&gt;16,H10647&lt;20),5,IF(R10647&gt;=2,1.5,0))))))</f>
        <v>0</v>
      </c>
      <c r="L10647">
        <v>0</v>
      </c>
      <c r="M10647">
        <f t="shared" si="2075"/>
        <v>0</v>
      </c>
      <c r="N10647">
        <f t="shared" si="2076"/>
        <v>0</v>
      </c>
      <c r="O10647">
        <f t="shared" si="2077"/>
        <v>0</v>
      </c>
      <c r="P10647" s="34" t="s">
        <v>77</v>
      </c>
      <c r="Q10647" s="33">
        <f t="shared" si="2080"/>
        <v>8.0000000000001847E-2</v>
      </c>
      <c r="R10647" s="33">
        <f t="shared" si="2081"/>
        <v>0.85999999999999943</v>
      </c>
      <c r="S10647" s="33">
        <f t="shared" si="2082"/>
        <v>0</v>
      </c>
      <c r="T10647" s="33">
        <f t="shared" si="2083"/>
        <v>0</v>
      </c>
      <c r="V10647" s="16">
        <f t="shared" si="2085"/>
        <v>1.0416666664241347E-2</v>
      </c>
      <c r="W10647" s="2">
        <f t="shared" si="2084"/>
        <v>45175.416666666664</v>
      </c>
    </row>
    <row r="10648" spans="1:23" x14ac:dyDescent="0.25">
      <c r="A10648">
        <v>2023</v>
      </c>
      <c r="B10648" t="s">
        <v>75</v>
      </c>
      <c r="C10648" t="s">
        <v>76</v>
      </c>
      <c r="D10648" s="45">
        <v>45175.427083333336</v>
      </c>
      <c r="E10648">
        <v>112.6</v>
      </c>
      <c r="F10648">
        <v>0.46300000000000002</v>
      </c>
      <c r="G10648">
        <v>22.05</v>
      </c>
      <c r="H10648">
        <v>9.43</v>
      </c>
      <c r="I10648">
        <v>0</v>
      </c>
      <c r="J10648">
        <f t="shared" si="2079"/>
        <v>0</v>
      </c>
      <c r="K10648">
        <v>0</v>
      </c>
      <c r="L10648">
        <v>0</v>
      </c>
      <c r="M10648">
        <f t="shared" si="2075"/>
        <v>0</v>
      </c>
      <c r="N10648">
        <f t="shared" si="2076"/>
        <v>0</v>
      </c>
      <c r="O10648">
        <f t="shared" si="2077"/>
        <v>0</v>
      </c>
      <c r="P10648" s="34" t="s">
        <v>77</v>
      </c>
      <c r="Q10648" s="33">
        <f t="shared" si="2080"/>
        <v>9.9999999999997868E-2</v>
      </c>
      <c r="R10648" s="33">
        <f t="shared" si="2081"/>
        <v>2.4399999999999995</v>
      </c>
      <c r="S10648" s="33">
        <f t="shared" si="2082"/>
        <v>0</v>
      </c>
      <c r="T10648" s="33">
        <f t="shared" si="2083"/>
        <v>0</v>
      </c>
      <c r="V10648" s="16">
        <f t="shared" si="2085"/>
        <v>1.0416666671517305E-2</v>
      </c>
      <c r="W10648" s="2">
        <f t="shared" si="2084"/>
        <v>45175.427083333328</v>
      </c>
    </row>
    <row r="10649" spans="1:23" x14ac:dyDescent="0.25">
      <c r="A10649">
        <v>2023</v>
      </c>
      <c r="B10649" t="s">
        <v>75</v>
      </c>
      <c r="C10649" t="s">
        <v>76</v>
      </c>
      <c r="D10649" s="45">
        <v>45175.4375</v>
      </c>
      <c r="E10649">
        <v>141.9</v>
      </c>
      <c r="F10649">
        <v>0.46300000000000002</v>
      </c>
      <c r="G10649">
        <v>22.15</v>
      </c>
      <c r="H10649">
        <v>11.87</v>
      </c>
      <c r="I10649">
        <v>0</v>
      </c>
      <c r="J10649">
        <f t="shared" si="2079"/>
        <v>0</v>
      </c>
      <c r="K10649">
        <f>IF(H10649="",0.5,IF(H10649&lt;=0.1,2,IF(H10649&gt;=20,2, IF(AND(H10649&gt;0.1,H10649&lt;0.2),5,IF(AND(H10649&gt;16,H10649&lt;20),5,IF(R10649&gt;=2,1.5,0))))))</f>
        <v>0</v>
      </c>
      <c r="L10649">
        <v>0</v>
      </c>
      <c r="M10649">
        <f t="shared" si="2075"/>
        <v>0</v>
      </c>
      <c r="N10649">
        <f t="shared" si="2076"/>
        <v>0</v>
      </c>
      <c r="O10649">
        <f t="shared" si="2077"/>
        <v>0</v>
      </c>
      <c r="P10649" s="34" t="s">
        <v>77</v>
      </c>
      <c r="Q10649" s="33">
        <f t="shared" si="2080"/>
        <v>0.11000000000000298</v>
      </c>
      <c r="R10649" s="33">
        <f t="shared" si="2081"/>
        <v>1.1499999999999986</v>
      </c>
      <c r="S10649" s="33">
        <f t="shared" si="2082"/>
        <v>0</v>
      </c>
      <c r="T10649" s="33">
        <f t="shared" si="2083"/>
        <v>1</v>
      </c>
      <c r="V10649" s="16">
        <f t="shared" si="2085"/>
        <v>1.0416666664241347E-2</v>
      </c>
      <c r="W10649" s="2">
        <f t="shared" si="2084"/>
        <v>45175.4375</v>
      </c>
    </row>
    <row r="10650" spans="1:23" x14ac:dyDescent="0.25">
      <c r="A10650">
        <v>2023</v>
      </c>
      <c r="B10650" t="s">
        <v>75</v>
      </c>
      <c r="C10650" t="s">
        <v>76</v>
      </c>
      <c r="D10650" s="45">
        <v>45175.447916666664</v>
      </c>
      <c r="E10650">
        <v>128.5</v>
      </c>
      <c r="F10650">
        <v>0.46400000000000002</v>
      </c>
      <c r="G10650">
        <v>22.26</v>
      </c>
      <c r="H10650">
        <v>10.72</v>
      </c>
      <c r="I10650">
        <v>0</v>
      </c>
      <c r="J10650">
        <f t="shared" si="2079"/>
        <v>0</v>
      </c>
      <c r="K10650">
        <v>0</v>
      </c>
      <c r="L10650">
        <v>0</v>
      </c>
      <c r="M10650">
        <f t="shared" si="2075"/>
        <v>0</v>
      </c>
      <c r="N10650">
        <f t="shared" si="2076"/>
        <v>0</v>
      </c>
      <c r="O10650">
        <f t="shared" si="2077"/>
        <v>0</v>
      </c>
      <c r="P10650" s="34" t="s">
        <v>77</v>
      </c>
      <c r="Q10650" s="33">
        <f t="shared" si="2080"/>
        <v>0.11999999999999744</v>
      </c>
      <c r="R10650" s="33">
        <f t="shared" si="2081"/>
        <v>2.9400000000000004</v>
      </c>
      <c r="S10650" s="33">
        <f t="shared" si="2082"/>
        <v>0</v>
      </c>
      <c r="T10650" s="33">
        <f t="shared" si="2083"/>
        <v>0</v>
      </c>
      <c r="V10650" s="16">
        <f t="shared" si="2085"/>
        <v>1.0416666664241347E-2</v>
      </c>
      <c r="W10650" s="2">
        <f t="shared" si="2084"/>
        <v>45175.447916666664</v>
      </c>
    </row>
    <row r="10651" spans="1:23" x14ac:dyDescent="0.25">
      <c r="A10651">
        <v>2023</v>
      </c>
      <c r="B10651" t="s">
        <v>75</v>
      </c>
      <c r="C10651" t="s">
        <v>76</v>
      </c>
      <c r="D10651" s="45">
        <v>45175.458333333336</v>
      </c>
      <c r="E10651">
        <v>93.5</v>
      </c>
      <c r="F10651">
        <v>0.46400000000000002</v>
      </c>
      <c r="G10651">
        <v>22.38</v>
      </c>
      <c r="H10651">
        <v>7.78</v>
      </c>
      <c r="I10651">
        <v>0</v>
      </c>
      <c r="J10651">
        <f t="shared" si="2079"/>
        <v>0</v>
      </c>
      <c r="K10651">
        <v>0</v>
      </c>
      <c r="L10651">
        <v>0</v>
      </c>
      <c r="M10651">
        <f t="shared" si="2075"/>
        <v>0</v>
      </c>
      <c r="N10651">
        <f t="shared" si="2076"/>
        <v>0</v>
      </c>
      <c r="O10651">
        <f t="shared" si="2077"/>
        <v>0</v>
      </c>
      <c r="P10651" s="34" t="s">
        <v>77</v>
      </c>
      <c r="Q10651" s="33">
        <f t="shared" si="2080"/>
        <v>0.10999999999999943</v>
      </c>
      <c r="R10651" s="33">
        <f t="shared" si="2081"/>
        <v>2.29</v>
      </c>
      <c r="S10651" s="33">
        <f t="shared" si="2082"/>
        <v>0</v>
      </c>
      <c r="T10651" s="33">
        <f t="shared" si="2083"/>
        <v>0</v>
      </c>
      <c r="V10651" s="16">
        <f t="shared" si="2085"/>
        <v>1.0416666671517305E-2</v>
      </c>
      <c r="W10651" s="2">
        <f t="shared" si="2084"/>
        <v>45175.458333333328</v>
      </c>
    </row>
    <row r="10652" spans="1:23" x14ac:dyDescent="0.25">
      <c r="A10652">
        <v>2023</v>
      </c>
      <c r="B10652" t="s">
        <v>75</v>
      </c>
      <c r="C10652" t="s">
        <v>76</v>
      </c>
      <c r="D10652" s="45">
        <v>45175.46875</v>
      </c>
      <c r="E10652">
        <v>121.2</v>
      </c>
      <c r="F10652">
        <v>0.46400000000000002</v>
      </c>
      <c r="G10652">
        <v>22.49</v>
      </c>
      <c r="H10652">
        <v>10.07</v>
      </c>
      <c r="I10652">
        <v>0</v>
      </c>
      <c r="J10652">
        <f t="shared" si="2079"/>
        <v>0</v>
      </c>
      <c r="K10652">
        <f t="shared" ref="K10652:K10657" si="2086">IF(H10652="",0.5,IF(H10652&lt;=0.1,2,IF(H10652&gt;=20,2, IF(AND(H10652&gt;0.1,H10652&lt;0.2),5,IF(AND(H10652&gt;16,H10652&lt;20),5,IF(R10652&gt;=2,1.5,0))))))</f>
        <v>0</v>
      </c>
      <c r="L10652">
        <v>0</v>
      </c>
      <c r="M10652">
        <f t="shared" si="2075"/>
        <v>0</v>
      </c>
      <c r="N10652">
        <f t="shared" si="2076"/>
        <v>0</v>
      </c>
      <c r="O10652">
        <f t="shared" si="2077"/>
        <v>0</v>
      </c>
      <c r="P10652" s="34" t="s">
        <v>77</v>
      </c>
      <c r="Q10652" s="33">
        <f t="shared" si="2080"/>
        <v>0.12000000000000099</v>
      </c>
      <c r="R10652" s="33">
        <f t="shared" si="2081"/>
        <v>5.0000000000000711E-2</v>
      </c>
      <c r="S10652" s="33">
        <f t="shared" si="2082"/>
        <v>0</v>
      </c>
      <c r="T10652" s="33">
        <f t="shared" si="2083"/>
        <v>0</v>
      </c>
      <c r="V10652" s="16">
        <f t="shared" si="2085"/>
        <v>1.0416666664241347E-2</v>
      </c>
      <c r="W10652" s="2">
        <f t="shared" si="2084"/>
        <v>45175.46875</v>
      </c>
    </row>
    <row r="10653" spans="1:23" x14ac:dyDescent="0.25">
      <c r="A10653">
        <v>2023</v>
      </c>
      <c r="B10653" t="s">
        <v>75</v>
      </c>
      <c r="C10653" t="s">
        <v>76</v>
      </c>
      <c r="D10653" s="45">
        <v>45175.479166666664</v>
      </c>
      <c r="E10653">
        <v>120.9</v>
      </c>
      <c r="F10653">
        <v>0.46400000000000002</v>
      </c>
      <c r="G10653">
        <v>22.61</v>
      </c>
      <c r="H10653">
        <v>10.02</v>
      </c>
      <c r="I10653">
        <v>0</v>
      </c>
      <c r="J10653">
        <f t="shared" si="2079"/>
        <v>0</v>
      </c>
      <c r="K10653">
        <f t="shared" si="2086"/>
        <v>0</v>
      </c>
      <c r="L10653">
        <v>0</v>
      </c>
      <c r="M10653">
        <f t="shared" si="2075"/>
        <v>0</v>
      </c>
      <c r="N10653">
        <f t="shared" si="2076"/>
        <v>0</v>
      </c>
      <c r="O10653">
        <f t="shared" si="2077"/>
        <v>0</v>
      </c>
      <c r="P10653" s="34" t="s">
        <v>77</v>
      </c>
      <c r="Q10653" s="33">
        <f t="shared" si="2080"/>
        <v>8.0000000000001847E-2</v>
      </c>
      <c r="R10653" s="33">
        <f t="shared" si="2081"/>
        <v>0.86000000000000121</v>
      </c>
      <c r="S10653" s="33">
        <f t="shared" si="2082"/>
        <v>0</v>
      </c>
      <c r="T10653" s="33">
        <f t="shared" si="2083"/>
        <v>1</v>
      </c>
      <c r="V10653" s="16">
        <f t="shared" si="2085"/>
        <v>1.0416666664241347E-2</v>
      </c>
      <c r="W10653" s="2">
        <f t="shared" si="2084"/>
        <v>45175.479166666664</v>
      </c>
    </row>
    <row r="10654" spans="1:23" x14ac:dyDescent="0.25">
      <c r="A10654">
        <v>2023</v>
      </c>
      <c r="B10654" t="s">
        <v>75</v>
      </c>
      <c r="C10654" t="s">
        <v>76</v>
      </c>
      <c r="D10654" s="45">
        <v>45175.489583333336</v>
      </c>
      <c r="E10654">
        <v>131.5</v>
      </c>
      <c r="F10654">
        <v>0.46500000000000002</v>
      </c>
      <c r="G10654">
        <v>22.69</v>
      </c>
      <c r="H10654">
        <v>10.88</v>
      </c>
      <c r="I10654">
        <v>0</v>
      </c>
      <c r="J10654">
        <f t="shared" si="2079"/>
        <v>0</v>
      </c>
      <c r="K10654">
        <f t="shared" si="2086"/>
        <v>0</v>
      </c>
      <c r="L10654">
        <v>0</v>
      </c>
      <c r="M10654">
        <f t="shared" si="2075"/>
        <v>0</v>
      </c>
      <c r="N10654">
        <f t="shared" si="2076"/>
        <v>0</v>
      </c>
      <c r="O10654">
        <f t="shared" si="2077"/>
        <v>0</v>
      </c>
      <c r="P10654" s="34" t="s">
        <v>77</v>
      </c>
      <c r="Q10654" s="33">
        <f t="shared" si="2080"/>
        <v>9.9999999999997868E-2</v>
      </c>
      <c r="R10654" s="33">
        <f t="shared" si="2081"/>
        <v>1.6100000000000012</v>
      </c>
      <c r="S10654" s="33">
        <f t="shared" si="2082"/>
        <v>0</v>
      </c>
      <c r="T10654" s="33">
        <f t="shared" si="2083"/>
        <v>1</v>
      </c>
      <c r="V10654" s="16">
        <f t="shared" si="2085"/>
        <v>1.0416666671517305E-2</v>
      </c>
      <c r="W10654" s="2">
        <f t="shared" si="2084"/>
        <v>45175.489583333328</v>
      </c>
    </row>
    <row r="10655" spans="1:23" x14ac:dyDescent="0.25">
      <c r="A10655">
        <v>2023</v>
      </c>
      <c r="B10655" t="s">
        <v>75</v>
      </c>
      <c r="C10655" t="s">
        <v>76</v>
      </c>
      <c r="D10655" s="45">
        <v>45175.5</v>
      </c>
      <c r="E10655">
        <v>112.2</v>
      </c>
      <c r="F10655">
        <v>0.46400000000000002</v>
      </c>
      <c r="G10655">
        <v>22.79</v>
      </c>
      <c r="H10655">
        <v>9.27</v>
      </c>
      <c r="I10655">
        <v>0</v>
      </c>
      <c r="J10655">
        <f t="shared" si="2079"/>
        <v>0</v>
      </c>
      <c r="K10655">
        <f t="shared" si="2086"/>
        <v>0</v>
      </c>
      <c r="L10655">
        <v>0</v>
      </c>
      <c r="M10655">
        <f t="shared" si="2075"/>
        <v>0</v>
      </c>
      <c r="N10655">
        <f t="shared" si="2076"/>
        <v>0</v>
      </c>
      <c r="O10655">
        <f t="shared" si="2077"/>
        <v>0</v>
      </c>
      <c r="P10655" s="34" t="s">
        <v>77</v>
      </c>
      <c r="Q10655" s="33">
        <f t="shared" si="2080"/>
        <v>0.12000000000000099</v>
      </c>
      <c r="R10655" s="33">
        <f t="shared" si="2081"/>
        <v>1.1999999999999993</v>
      </c>
      <c r="S10655" s="33">
        <f t="shared" si="2082"/>
        <v>0</v>
      </c>
      <c r="T10655" s="33">
        <f t="shared" si="2083"/>
        <v>1</v>
      </c>
      <c r="V10655" s="16">
        <f t="shared" si="2085"/>
        <v>1.0416666664241347E-2</v>
      </c>
      <c r="W10655" s="2">
        <f t="shared" si="2084"/>
        <v>45175.5</v>
      </c>
    </row>
    <row r="10656" spans="1:23" x14ac:dyDescent="0.25">
      <c r="A10656">
        <v>2023</v>
      </c>
      <c r="B10656" t="s">
        <v>75</v>
      </c>
      <c r="C10656" t="s">
        <v>76</v>
      </c>
      <c r="D10656" s="45">
        <v>45175.510416666664</v>
      </c>
      <c r="E10656">
        <v>98</v>
      </c>
      <c r="F10656">
        <v>0.46500000000000002</v>
      </c>
      <c r="G10656">
        <v>22.91</v>
      </c>
      <c r="H10656">
        <v>8.07</v>
      </c>
      <c r="I10656">
        <v>0</v>
      </c>
      <c r="J10656">
        <f t="shared" si="2079"/>
        <v>0</v>
      </c>
      <c r="K10656">
        <f t="shared" si="2086"/>
        <v>0</v>
      </c>
      <c r="L10656">
        <v>0</v>
      </c>
      <c r="M10656">
        <f t="shared" si="2075"/>
        <v>0</v>
      </c>
      <c r="N10656">
        <f t="shared" si="2076"/>
        <v>0</v>
      </c>
      <c r="O10656">
        <f t="shared" si="2077"/>
        <v>0</v>
      </c>
      <c r="P10656" s="34" t="s">
        <v>77</v>
      </c>
      <c r="Q10656" s="33">
        <f t="shared" si="2080"/>
        <v>0.12000000000000099</v>
      </c>
      <c r="R10656" s="33">
        <f t="shared" si="2081"/>
        <v>0.23000000000000043</v>
      </c>
      <c r="S10656" s="33">
        <f t="shared" si="2082"/>
        <v>0</v>
      </c>
      <c r="T10656" s="33">
        <f t="shared" si="2083"/>
        <v>0</v>
      </c>
      <c r="V10656" s="16">
        <f t="shared" si="2085"/>
        <v>1.0416666664241347E-2</v>
      </c>
      <c r="W10656" s="2">
        <f t="shared" si="2084"/>
        <v>45175.510416666664</v>
      </c>
    </row>
    <row r="10657" spans="1:23" x14ac:dyDescent="0.25">
      <c r="A10657">
        <v>2023</v>
      </c>
      <c r="B10657" t="s">
        <v>75</v>
      </c>
      <c r="C10657" t="s">
        <v>76</v>
      </c>
      <c r="D10657" s="45">
        <v>45175.520833333336</v>
      </c>
      <c r="E10657">
        <v>101</v>
      </c>
      <c r="F10657">
        <v>0.46500000000000002</v>
      </c>
      <c r="G10657">
        <v>23.03</v>
      </c>
      <c r="H10657">
        <v>8.3000000000000007</v>
      </c>
      <c r="I10657">
        <v>0</v>
      </c>
      <c r="J10657">
        <f t="shared" si="2079"/>
        <v>0</v>
      </c>
      <c r="K10657">
        <f t="shared" si="2086"/>
        <v>0</v>
      </c>
      <c r="L10657">
        <v>0</v>
      </c>
      <c r="M10657">
        <f t="shared" si="2075"/>
        <v>0</v>
      </c>
      <c r="N10657">
        <f t="shared" si="2076"/>
        <v>0</v>
      </c>
      <c r="O10657">
        <f t="shared" si="2077"/>
        <v>0</v>
      </c>
      <c r="P10657" s="34" t="s">
        <v>77</v>
      </c>
      <c r="Q10657" s="33">
        <f t="shared" si="2080"/>
        <v>0.11999999999999744</v>
      </c>
      <c r="R10657" s="33">
        <f t="shared" si="2081"/>
        <v>1.8099999999999987</v>
      </c>
      <c r="S10657" s="33">
        <f t="shared" si="2082"/>
        <v>0</v>
      </c>
      <c r="T10657" s="33">
        <f t="shared" si="2083"/>
        <v>0</v>
      </c>
      <c r="V10657" s="16">
        <f t="shared" si="2085"/>
        <v>1.0416666671517305E-2</v>
      </c>
      <c r="W10657" s="2">
        <f t="shared" si="2084"/>
        <v>45175.520833333328</v>
      </c>
    </row>
    <row r="10658" spans="1:23" x14ac:dyDescent="0.25">
      <c r="A10658">
        <v>2023</v>
      </c>
      <c r="B10658" t="s">
        <v>75</v>
      </c>
      <c r="C10658" t="s">
        <v>76</v>
      </c>
      <c r="D10658" s="45">
        <v>45175.53125</v>
      </c>
      <c r="E10658">
        <v>123.3</v>
      </c>
      <c r="F10658">
        <v>0.46500000000000002</v>
      </c>
      <c r="G10658">
        <v>23.15</v>
      </c>
      <c r="H10658">
        <v>10.11</v>
      </c>
      <c r="I10658">
        <v>0</v>
      </c>
      <c r="J10658">
        <f t="shared" si="2079"/>
        <v>0</v>
      </c>
      <c r="K10658">
        <v>0</v>
      </c>
      <c r="L10658">
        <v>0</v>
      </c>
      <c r="M10658">
        <f t="shared" si="2075"/>
        <v>0</v>
      </c>
      <c r="N10658">
        <f t="shared" si="2076"/>
        <v>0</v>
      </c>
      <c r="O10658">
        <f t="shared" si="2077"/>
        <v>0</v>
      </c>
      <c r="P10658" s="34" t="s">
        <v>77</v>
      </c>
      <c r="Q10658" s="33">
        <f t="shared" si="2080"/>
        <v>0.16000000000000014</v>
      </c>
      <c r="R10658" s="33">
        <f t="shared" si="2081"/>
        <v>2.7799999999999994</v>
      </c>
      <c r="S10658" s="33">
        <f t="shared" si="2082"/>
        <v>0</v>
      </c>
      <c r="T10658" s="33">
        <f t="shared" si="2083"/>
        <v>0</v>
      </c>
      <c r="V10658" s="16">
        <f t="shared" si="2085"/>
        <v>1.0416666664241347E-2</v>
      </c>
      <c r="W10658" s="2">
        <f t="shared" si="2084"/>
        <v>45175.53125</v>
      </c>
    </row>
    <row r="10659" spans="1:23" x14ac:dyDescent="0.25">
      <c r="A10659">
        <v>2023</v>
      </c>
      <c r="B10659" t="s">
        <v>75</v>
      </c>
      <c r="C10659" t="s">
        <v>76</v>
      </c>
      <c r="D10659" s="45">
        <v>45175.541666666664</v>
      </c>
      <c r="E10659">
        <v>89.6</v>
      </c>
      <c r="F10659">
        <v>0.46500000000000002</v>
      </c>
      <c r="G10659">
        <v>23.31</v>
      </c>
      <c r="H10659">
        <v>7.33</v>
      </c>
      <c r="I10659">
        <v>0</v>
      </c>
      <c r="J10659">
        <f t="shared" si="2079"/>
        <v>0</v>
      </c>
      <c r="K10659">
        <v>0</v>
      </c>
      <c r="L10659">
        <v>0</v>
      </c>
      <c r="M10659">
        <f t="shared" si="2075"/>
        <v>0</v>
      </c>
      <c r="N10659">
        <f t="shared" si="2076"/>
        <v>0</v>
      </c>
      <c r="O10659">
        <f t="shared" si="2077"/>
        <v>0</v>
      </c>
      <c r="P10659" s="34" t="s">
        <v>77</v>
      </c>
      <c r="Q10659" s="33">
        <f t="shared" si="2080"/>
        <v>0.12000000000000099</v>
      </c>
      <c r="R10659" s="33">
        <f t="shared" si="2081"/>
        <v>4.0299999999999994</v>
      </c>
      <c r="S10659" s="33">
        <f t="shared" si="2082"/>
        <v>0</v>
      </c>
      <c r="T10659" s="33">
        <f t="shared" si="2083"/>
        <v>0</v>
      </c>
      <c r="V10659" s="16">
        <f t="shared" si="2085"/>
        <v>1.0416666664241347E-2</v>
      </c>
      <c r="W10659" s="2">
        <f t="shared" si="2084"/>
        <v>45175.541666666664</v>
      </c>
    </row>
    <row r="10660" spans="1:23" x14ac:dyDescent="0.25">
      <c r="A10660">
        <v>2023</v>
      </c>
      <c r="B10660" t="s">
        <v>75</v>
      </c>
      <c r="C10660" t="s">
        <v>76</v>
      </c>
      <c r="D10660" s="45">
        <v>45175.552083333336</v>
      </c>
      <c r="E10660">
        <v>139.19999999999999</v>
      </c>
      <c r="F10660">
        <v>0.46500000000000002</v>
      </c>
      <c r="G10660">
        <v>23.43</v>
      </c>
      <c r="H10660">
        <v>11.36</v>
      </c>
      <c r="I10660">
        <v>0</v>
      </c>
      <c r="J10660">
        <f t="shared" si="2079"/>
        <v>0</v>
      </c>
      <c r="K10660">
        <v>0</v>
      </c>
      <c r="L10660">
        <v>0</v>
      </c>
      <c r="M10660">
        <f t="shared" si="2075"/>
        <v>0</v>
      </c>
      <c r="N10660">
        <f t="shared" si="2076"/>
        <v>0</v>
      </c>
      <c r="O10660">
        <f t="shared" si="2077"/>
        <v>0</v>
      </c>
      <c r="P10660" s="34" t="s">
        <v>77</v>
      </c>
      <c r="Q10660" s="33">
        <f t="shared" si="2080"/>
        <v>8.9999999999999858E-2</v>
      </c>
      <c r="R10660" s="33">
        <f t="shared" si="2081"/>
        <v>3.74</v>
      </c>
      <c r="S10660" s="33">
        <f t="shared" si="2082"/>
        <v>0</v>
      </c>
      <c r="T10660" s="33">
        <f t="shared" si="2083"/>
        <v>0</v>
      </c>
      <c r="V10660" s="16">
        <f t="shared" si="2085"/>
        <v>1.0416666671517305E-2</v>
      </c>
      <c r="W10660" s="2">
        <f t="shared" si="2084"/>
        <v>45175.552083333328</v>
      </c>
    </row>
    <row r="10661" spans="1:23" x14ac:dyDescent="0.25">
      <c r="A10661">
        <v>2023</v>
      </c>
      <c r="B10661" t="s">
        <v>75</v>
      </c>
      <c r="C10661" t="s">
        <v>76</v>
      </c>
      <c r="D10661" s="45">
        <v>45175.5625</v>
      </c>
      <c r="E10661">
        <v>185.4</v>
      </c>
      <c r="F10661">
        <v>0.46500000000000002</v>
      </c>
      <c r="G10661">
        <v>23.52</v>
      </c>
      <c r="H10661">
        <v>15.1</v>
      </c>
      <c r="I10661">
        <v>0</v>
      </c>
      <c r="J10661">
        <f t="shared" si="2079"/>
        <v>0</v>
      </c>
      <c r="K10661">
        <v>8</v>
      </c>
      <c r="L10661">
        <v>0</v>
      </c>
      <c r="M10661">
        <f t="shared" si="2075"/>
        <v>0</v>
      </c>
      <c r="N10661">
        <f t="shared" si="2076"/>
        <v>0</v>
      </c>
      <c r="O10661">
        <f t="shared" si="2077"/>
        <v>1</v>
      </c>
      <c r="P10661" s="34" t="s">
        <v>77</v>
      </c>
      <c r="Q10661" s="33">
        <f t="shared" si="2080"/>
        <v>0.30000000000000071</v>
      </c>
      <c r="R10661" s="33">
        <f t="shared" si="2081"/>
        <v>7.2299999999999995</v>
      </c>
      <c r="S10661" s="33">
        <f t="shared" si="2082"/>
        <v>0</v>
      </c>
      <c r="T10661" s="33">
        <f t="shared" si="2083"/>
        <v>0</v>
      </c>
      <c r="V10661" s="16">
        <f t="shared" si="2085"/>
        <v>1.0416666664241347E-2</v>
      </c>
      <c r="W10661" s="2">
        <f t="shared" si="2084"/>
        <v>45175.5625</v>
      </c>
    </row>
    <row r="10662" spans="1:23" x14ac:dyDescent="0.25">
      <c r="A10662">
        <v>2023</v>
      </c>
      <c r="B10662" t="s">
        <v>75</v>
      </c>
      <c r="C10662" t="s">
        <v>76</v>
      </c>
      <c r="D10662" s="45">
        <v>45175.572916666664</v>
      </c>
      <c r="E10662">
        <v>97.1</v>
      </c>
      <c r="F10662">
        <v>0.46500000000000002</v>
      </c>
      <c r="G10662">
        <v>23.82</v>
      </c>
      <c r="H10662">
        <v>7.87</v>
      </c>
      <c r="I10662">
        <v>0</v>
      </c>
      <c r="J10662">
        <f t="shared" si="2079"/>
        <v>0</v>
      </c>
      <c r="K10662">
        <f>IF(H10662="",0.5,IF(H10662&lt;=0.1,2,IF(H10662&gt;=20,2, IF(AND(H10662&gt;0.1,H10662&lt;0.2),5,IF(AND(H10662&gt;16,H10662&lt;20),5,IF(R10662&gt;=2,1.5,0))))))</f>
        <v>0</v>
      </c>
      <c r="L10662">
        <v>0</v>
      </c>
      <c r="M10662">
        <f t="shared" si="2075"/>
        <v>0</v>
      </c>
      <c r="N10662">
        <f t="shared" si="2076"/>
        <v>0</v>
      </c>
      <c r="O10662">
        <f t="shared" si="2077"/>
        <v>0</v>
      </c>
      <c r="P10662" s="34" t="s">
        <v>77</v>
      </c>
      <c r="Q10662" s="33">
        <f t="shared" si="2080"/>
        <v>0.25</v>
      </c>
      <c r="R10662" s="33">
        <f t="shared" si="2081"/>
        <v>1.2000000000000002</v>
      </c>
      <c r="S10662" s="33">
        <f t="shared" si="2082"/>
        <v>0</v>
      </c>
      <c r="T10662" s="33">
        <f t="shared" si="2083"/>
        <v>0</v>
      </c>
      <c r="V10662" s="16">
        <f t="shared" si="2085"/>
        <v>1.0416666664241347E-2</v>
      </c>
      <c r="W10662" s="2">
        <f t="shared" si="2084"/>
        <v>45175.572916666664</v>
      </c>
    </row>
    <row r="10663" spans="1:23" x14ac:dyDescent="0.25">
      <c r="A10663">
        <v>2023</v>
      </c>
      <c r="B10663" t="s">
        <v>75</v>
      </c>
      <c r="C10663" t="s">
        <v>76</v>
      </c>
      <c r="D10663" s="45">
        <v>45175.583333333336</v>
      </c>
      <c r="E10663">
        <v>112.5</v>
      </c>
      <c r="F10663">
        <v>0.46500000000000002</v>
      </c>
      <c r="G10663">
        <v>24.07</v>
      </c>
      <c r="H10663">
        <v>9.07</v>
      </c>
      <c r="I10663">
        <v>0</v>
      </c>
      <c r="J10663">
        <f t="shared" si="2079"/>
        <v>0</v>
      </c>
      <c r="K10663">
        <v>0</v>
      </c>
      <c r="L10663">
        <v>0</v>
      </c>
      <c r="M10663">
        <f t="shared" si="2075"/>
        <v>0</v>
      </c>
      <c r="N10663">
        <f t="shared" si="2076"/>
        <v>0</v>
      </c>
      <c r="O10663">
        <f t="shared" si="2077"/>
        <v>0</v>
      </c>
      <c r="P10663" s="34" t="s">
        <v>77</v>
      </c>
      <c r="Q10663" s="33">
        <f t="shared" si="2080"/>
        <v>0.21000000000000085</v>
      </c>
      <c r="R10663" s="33">
        <f t="shared" si="2081"/>
        <v>2.8699999999999992</v>
      </c>
      <c r="S10663" s="33">
        <f t="shared" si="2082"/>
        <v>8</v>
      </c>
      <c r="T10663" s="33">
        <f t="shared" si="2083"/>
        <v>0</v>
      </c>
      <c r="V10663" s="16">
        <f t="shared" si="2085"/>
        <v>1.0416666671517305E-2</v>
      </c>
      <c r="W10663" s="2">
        <f t="shared" si="2084"/>
        <v>45175.583333333328</v>
      </c>
    </row>
    <row r="10664" spans="1:23" x14ac:dyDescent="0.25">
      <c r="A10664">
        <v>2023</v>
      </c>
      <c r="B10664" t="s">
        <v>75</v>
      </c>
      <c r="C10664" t="s">
        <v>76</v>
      </c>
      <c r="D10664" s="45">
        <v>45175.59375</v>
      </c>
      <c r="E10664">
        <v>148.69999999999999</v>
      </c>
      <c r="F10664">
        <v>0.46500000000000002</v>
      </c>
      <c r="G10664">
        <v>24.28</v>
      </c>
      <c r="H10664">
        <v>11.94</v>
      </c>
      <c r="I10664">
        <v>8</v>
      </c>
      <c r="J10664">
        <f t="shared" si="2079"/>
        <v>0</v>
      </c>
      <c r="K10664">
        <f>IF(H10664="",0.5,IF(H10664&lt;=0.1,2,IF(H10664&gt;=20,2, IF(AND(H10664&gt;0.1,H10664&lt;0.2),5,IF(AND(H10664&gt;16,H10664&lt;20),5,IF(R10664&gt;=2,1.5,0))))))</f>
        <v>0</v>
      </c>
      <c r="L10664">
        <f>IF(I10664="",0.5,IF(I10664&lt;=0.1,2,IF(I10664&gt;=5000,2, IF(AND(I10664&gt;0.1,I10664&lt;0.2),5, IF(AND(I10664&gt;900,I10664&lt;5000),5,IF(S10664&gt;=2500,1.5,0))))))</f>
        <v>0</v>
      </c>
      <c r="M10664">
        <f t="shared" si="2075"/>
        <v>0</v>
      </c>
      <c r="N10664">
        <f t="shared" si="2076"/>
        <v>0</v>
      </c>
      <c r="O10664">
        <f t="shared" si="2077"/>
        <v>0</v>
      </c>
      <c r="P10664" s="34" t="s">
        <v>77</v>
      </c>
      <c r="Q10664" s="33">
        <f t="shared" si="2080"/>
        <v>0.16000000000000014</v>
      </c>
      <c r="R10664" s="33">
        <f t="shared" si="2081"/>
        <v>1.5599999999999987</v>
      </c>
      <c r="S10664" s="33">
        <f t="shared" si="2082"/>
        <v>7.7</v>
      </c>
      <c r="T10664" s="33">
        <f t="shared" si="2083"/>
        <v>1</v>
      </c>
      <c r="V10664" s="16">
        <f t="shared" si="2085"/>
        <v>1.0416666664241347E-2</v>
      </c>
      <c r="W10664" s="2">
        <f t="shared" si="2084"/>
        <v>45175.59375</v>
      </c>
    </row>
    <row r="10665" spans="1:23" x14ac:dyDescent="0.25">
      <c r="A10665">
        <v>2023</v>
      </c>
      <c r="B10665" t="s">
        <v>75</v>
      </c>
      <c r="C10665" t="s">
        <v>76</v>
      </c>
      <c r="D10665" s="45">
        <v>45175.604166666664</v>
      </c>
      <c r="E10665">
        <v>129.69999999999999</v>
      </c>
      <c r="F10665">
        <v>0.46600000000000003</v>
      </c>
      <c r="G10665">
        <v>24.44</v>
      </c>
      <c r="H10665">
        <v>10.38</v>
      </c>
      <c r="I10665">
        <v>0.3</v>
      </c>
      <c r="J10665">
        <f t="shared" si="2079"/>
        <v>0</v>
      </c>
      <c r="K10665">
        <f>IF(H10665="",0.5,IF(H10665&lt;=0.1,2,IF(H10665&gt;=20,2, IF(AND(H10665&gt;0.1,H10665&lt;0.2),5,IF(AND(H10665&gt;16,H10665&lt;20),5,IF(R10665&gt;=2,1.5,0))))))</f>
        <v>0</v>
      </c>
      <c r="L10665">
        <f>IF(I10665="",0.5,IF(I10665&lt;=0.1,2,IF(I10665&gt;=5000,2, IF(AND(I10665&gt;0.1,I10665&lt;0.2),5, IF(AND(I10665&gt;900,I10665&lt;5000),5,IF(S10665&gt;=2500,1.5,0))))))</f>
        <v>0</v>
      </c>
      <c r="M10665">
        <f t="shared" si="2075"/>
        <v>0</v>
      </c>
      <c r="N10665">
        <f t="shared" si="2076"/>
        <v>0</v>
      </c>
      <c r="O10665">
        <f t="shared" si="2077"/>
        <v>0</v>
      </c>
      <c r="P10665" s="34" t="s">
        <v>77</v>
      </c>
      <c r="Q10665" s="33">
        <f t="shared" si="2080"/>
        <v>0.14999999999999858</v>
      </c>
      <c r="R10665" s="33">
        <f t="shared" si="2081"/>
        <v>0.23999999999999844</v>
      </c>
      <c r="S10665" s="33">
        <f t="shared" si="2082"/>
        <v>0.3</v>
      </c>
      <c r="T10665" s="33">
        <f t="shared" si="2083"/>
        <v>0</v>
      </c>
      <c r="V10665" s="16">
        <f t="shared" si="2085"/>
        <v>1.0416666664241347E-2</v>
      </c>
      <c r="W10665" s="2">
        <f t="shared" si="2084"/>
        <v>45175.604166666664</v>
      </c>
    </row>
    <row r="10666" spans="1:23" x14ac:dyDescent="0.25">
      <c r="A10666">
        <v>2023</v>
      </c>
      <c r="B10666" t="s">
        <v>75</v>
      </c>
      <c r="C10666" t="s">
        <v>76</v>
      </c>
      <c r="D10666" s="45">
        <v>45175.614583333336</v>
      </c>
      <c r="E10666">
        <v>133</v>
      </c>
      <c r="F10666">
        <v>0.46600000000000003</v>
      </c>
      <c r="G10666">
        <v>24.59</v>
      </c>
      <c r="H10666">
        <v>10.62</v>
      </c>
      <c r="I10666">
        <v>0</v>
      </c>
      <c r="J10666">
        <f t="shared" si="2079"/>
        <v>0</v>
      </c>
      <c r="K10666">
        <v>0</v>
      </c>
      <c r="L10666">
        <v>0</v>
      </c>
      <c r="M10666">
        <f t="shared" si="2075"/>
        <v>0</v>
      </c>
      <c r="N10666">
        <f t="shared" si="2076"/>
        <v>0</v>
      </c>
      <c r="O10666">
        <f t="shared" si="2077"/>
        <v>0</v>
      </c>
      <c r="P10666" s="34" t="s">
        <v>77</v>
      </c>
      <c r="Q10666" s="33">
        <f t="shared" si="2080"/>
        <v>8.9999999999999858E-2</v>
      </c>
      <c r="R10666" s="33">
        <f t="shared" si="2081"/>
        <v>3.25</v>
      </c>
      <c r="S10666" s="33">
        <f t="shared" si="2082"/>
        <v>0</v>
      </c>
      <c r="T10666" s="33">
        <f t="shared" si="2083"/>
        <v>0</v>
      </c>
      <c r="V10666" s="16">
        <f t="shared" si="2085"/>
        <v>1.0416666671517305E-2</v>
      </c>
      <c r="W10666" s="2">
        <f t="shared" si="2084"/>
        <v>45175.614583333328</v>
      </c>
    </row>
    <row r="10667" spans="1:23" x14ac:dyDescent="0.25">
      <c r="A10667">
        <v>2023</v>
      </c>
      <c r="B10667" t="s">
        <v>75</v>
      </c>
      <c r="C10667" t="s">
        <v>76</v>
      </c>
      <c r="D10667" s="45">
        <v>45175.625</v>
      </c>
      <c r="E10667">
        <v>174</v>
      </c>
      <c r="F10667">
        <v>0.46600000000000003</v>
      </c>
      <c r="G10667">
        <v>24.68</v>
      </c>
      <c r="H10667">
        <v>13.87</v>
      </c>
      <c r="I10667">
        <v>0</v>
      </c>
      <c r="J10667">
        <f t="shared" si="2079"/>
        <v>0</v>
      </c>
      <c r="K10667">
        <f>IF(H10667="",0.5,IF(H10667&lt;=0.1,2,IF(H10667&gt;=20,2, IF(AND(H10667&gt;0.1,H10667&lt;0.2),5,IF(AND(H10667&gt;16,H10667&lt;20),5,IF(R10667&gt;=2,1.5,0))))))</f>
        <v>0</v>
      </c>
      <c r="L10667">
        <v>0</v>
      </c>
      <c r="M10667">
        <f t="shared" si="2075"/>
        <v>0</v>
      </c>
      <c r="N10667">
        <f t="shared" si="2076"/>
        <v>0</v>
      </c>
      <c r="O10667">
        <f t="shared" si="2077"/>
        <v>0</v>
      </c>
      <c r="P10667" s="34" t="s">
        <v>77</v>
      </c>
      <c r="Q10667" s="33">
        <f t="shared" si="2080"/>
        <v>5.0000000000000711E-2</v>
      </c>
      <c r="R10667" s="33">
        <f t="shared" si="2081"/>
        <v>1.1899999999999995</v>
      </c>
      <c r="S10667" s="33">
        <f t="shared" si="2082"/>
        <v>0</v>
      </c>
      <c r="T10667" s="33">
        <f t="shared" si="2083"/>
        <v>0</v>
      </c>
      <c r="V10667" s="16">
        <f t="shared" si="2085"/>
        <v>1.0416666664241347E-2</v>
      </c>
      <c r="W10667" s="2">
        <f t="shared" si="2084"/>
        <v>45175.625</v>
      </c>
    </row>
    <row r="10668" spans="1:23" x14ac:dyDescent="0.25">
      <c r="A10668">
        <v>2023</v>
      </c>
      <c r="B10668" t="s">
        <v>75</v>
      </c>
      <c r="C10668" t="s">
        <v>76</v>
      </c>
      <c r="D10668" s="45">
        <v>45175.635416666664</v>
      </c>
      <c r="E10668">
        <v>159.30000000000001</v>
      </c>
      <c r="F10668">
        <v>0.46600000000000003</v>
      </c>
      <c r="G10668">
        <v>24.73</v>
      </c>
      <c r="H10668">
        <v>12.68</v>
      </c>
      <c r="I10668">
        <v>0</v>
      </c>
      <c r="J10668">
        <f t="shared" si="2079"/>
        <v>0</v>
      </c>
      <c r="K10668">
        <v>0</v>
      </c>
      <c r="L10668">
        <v>0</v>
      </c>
      <c r="M10668">
        <f t="shared" ref="M10668:M10731" si="2087">IF(F10668="",0.5,IF(F10668*1000&lt;=10,2,IF(F10668*1000&gt;=35000,2,IF(AND(F10668*1000&gt;10,F10668*1000&lt;20),5, IF(AND(F10668*1000&gt;6000,F10668*1000&lt;35000),5,IF(T10668&gt;=5000,1.5,0))))))</f>
        <v>0</v>
      </c>
      <c r="N10668">
        <f t="shared" ref="N10668:N10731" si="2088">IF(A10668="",0.5,IF(B10668="",0.5,IF(C10668="",0.5,IF(D10668="",0.5,IF(U10668="Y",0.01,0)))))</f>
        <v>0</v>
      </c>
      <c r="O10668">
        <f t="shared" ref="O10668:O10731" si="2089">COUNTIF(J10668:N10668,"&gt;0")</f>
        <v>0</v>
      </c>
      <c r="P10668" s="34" t="s">
        <v>77</v>
      </c>
      <c r="Q10668" s="33">
        <f t="shared" si="2080"/>
        <v>7.0000000000000284E-2</v>
      </c>
      <c r="R10668" s="33">
        <f t="shared" si="2081"/>
        <v>4.0600000000000005</v>
      </c>
      <c r="S10668" s="33">
        <f t="shared" si="2082"/>
        <v>0</v>
      </c>
      <c r="T10668" s="33">
        <f t="shared" si="2083"/>
        <v>0</v>
      </c>
      <c r="V10668" s="16">
        <f t="shared" si="2085"/>
        <v>1.0416666664241347E-2</v>
      </c>
      <c r="W10668" s="2">
        <f t="shared" si="2084"/>
        <v>45175.635416666664</v>
      </c>
    </row>
    <row r="10669" spans="1:23" x14ac:dyDescent="0.25">
      <c r="A10669">
        <v>2023</v>
      </c>
      <c r="B10669" t="s">
        <v>75</v>
      </c>
      <c r="C10669" t="s">
        <v>76</v>
      </c>
      <c r="D10669" s="45">
        <v>45175.645833333336</v>
      </c>
      <c r="E10669">
        <v>108.4</v>
      </c>
      <c r="F10669">
        <v>0.46600000000000003</v>
      </c>
      <c r="G10669">
        <v>24.8</v>
      </c>
      <c r="H10669">
        <v>8.6199999999999992</v>
      </c>
      <c r="I10669">
        <v>0</v>
      </c>
      <c r="J10669">
        <f t="shared" si="2079"/>
        <v>0</v>
      </c>
      <c r="K10669">
        <f>IF(H10669="",0.5,IF(H10669&lt;=0.1,2,IF(H10669&gt;=20,2, IF(AND(H10669&gt;0.1,H10669&lt;0.2),5,IF(AND(H10669&gt;16,H10669&lt;20),5,IF(R10669&gt;=2,1.5,0))))))</f>
        <v>0</v>
      </c>
      <c r="L10669">
        <v>0</v>
      </c>
      <c r="M10669">
        <f t="shared" si="2087"/>
        <v>0</v>
      </c>
      <c r="N10669">
        <f t="shared" si="2088"/>
        <v>0</v>
      </c>
      <c r="O10669">
        <f t="shared" si="2089"/>
        <v>0</v>
      </c>
      <c r="P10669" s="34" t="s">
        <v>77</v>
      </c>
      <c r="Q10669" s="33">
        <f t="shared" si="2080"/>
        <v>9.9999999999980105E-3</v>
      </c>
      <c r="R10669" s="33">
        <f t="shared" si="2081"/>
        <v>1.1300000000000008</v>
      </c>
      <c r="S10669" s="33">
        <f t="shared" si="2082"/>
        <v>0</v>
      </c>
      <c r="T10669" s="33">
        <f t="shared" si="2083"/>
        <v>0</v>
      </c>
      <c r="V10669" s="16">
        <f t="shared" si="2085"/>
        <v>1.0416666671517305E-2</v>
      </c>
      <c r="W10669" s="2">
        <f t="shared" si="2084"/>
        <v>45175.645833333328</v>
      </c>
    </row>
    <row r="10670" spans="1:23" x14ac:dyDescent="0.25">
      <c r="A10670">
        <v>2023</v>
      </c>
      <c r="B10670" t="s">
        <v>75</v>
      </c>
      <c r="C10670" t="s">
        <v>76</v>
      </c>
      <c r="D10670" s="45">
        <v>45175.65625</v>
      </c>
      <c r="E10670">
        <v>122.6</v>
      </c>
      <c r="F10670">
        <v>0.46600000000000003</v>
      </c>
      <c r="G10670">
        <v>24.81</v>
      </c>
      <c r="H10670">
        <v>9.75</v>
      </c>
      <c r="I10670">
        <v>0</v>
      </c>
      <c r="J10670">
        <f t="shared" si="2079"/>
        <v>0</v>
      </c>
      <c r="K10670">
        <f>IF(H10670="",0.5,IF(H10670&lt;=0.1,2,IF(H10670&gt;=20,2, IF(AND(H10670&gt;0.1,H10670&lt;0.2),5,IF(AND(H10670&gt;16,H10670&lt;20),5,IF(R10670&gt;=2,1.5,0))))))</f>
        <v>0</v>
      </c>
      <c r="L10670">
        <v>0</v>
      </c>
      <c r="M10670">
        <f t="shared" si="2087"/>
        <v>0</v>
      </c>
      <c r="N10670">
        <f t="shared" si="2088"/>
        <v>0</v>
      </c>
      <c r="O10670">
        <f t="shared" si="2089"/>
        <v>0</v>
      </c>
      <c r="P10670" s="34" t="s">
        <v>77</v>
      </c>
      <c r="Q10670" s="33">
        <f t="shared" si="2080"/>
        <v>1.0000000000001563E-2</v>
      </c>
      <c r="R10670" s="33">
        <f t="shared" si="2081"/>
        <v>1.5500000000000007</v>
      </c>
      <c r="S10670" s="33">
        <f t="shared" si="2082"/>
        <v>0.2</v>
      </c>
      <c r="T10670" s="33">
        <f t="shared" si="2083"/>
        <v>0</v>
      </c>
      <c r="V10670" s="16">
        <f t="shared" si="2085"/>
        <v>1.0416666664241347E-2</v>
      </c>
      <c r="W10670" s="2">
        <f t="shared" si="2084"/>
        <v>45175.65625</v>
      </c>
    </row>
    <row r="10671" spans="1:23" x14ac:dyDescent="0.25">
      <c r="A10671">
        <v>2023</v>
      </c>
      <c r="B10671" t="s">
        <v>75</v>
      </c>
      <c r="C10671" t="s">
        <v>76</v>
      </c>
      <c r="D10671" s="45">
        <v>45175.666666666664</v>
      </c>
      <c r="E10671">
        <v>103.2</v>
      </c>
      <c r="F10671">
        <v>0.46600000000000003</v>
      </c>
      <c r="G10671">
        <v>24.82</v>
      </c>
      <c r="H10671">
        <v>8.1999999999999993</v>
      </c>
      <c r="I10671">
        <v>0.2</v>
      </c>
      <c r="J10671">
        <f t="shared" si="2079"/>
        <v>0</v>
      </c>
      <c r="K10671">
        <v>0</v>
      </c>
      <c r="L10671">
        <f>IF(I10671="",0.5,IF(I10671&lt;=0.1,2,IF(I10671&gt;=5000,2, IF(AND(I10671&gt;0.1,I10671&lt;0.2),5, IF(AND(I10671&gt;900,I10671&lt;5000),5,IF(S10671&gt;=2500,1.5,0))))))</f>
        <v>0</v>
      </c>
      <c r="M10671">
        <f t="shared" si="2087"/>
        <v>0</v>
      </c>
      <c r="N10671">
        <f t="shared" si="2088"/>
        <v>0</v>
      </c>
      <c r="O10671">
        <f t="shared" si="2089"/>
        <v>0</v>
      </c>
      <c r="P10671" s="34" t="s">
        <v>77</v>
      </c>
      <c r="Q10671" s="33">
        <f t="shared" si="2080"/>
        <v>0</v>
      </c>
      <c r="R10671" s="33">
        <f t="shared" si="2081"/>
        <v>3.59</v>
      </c>
      <c r="S10671" s="33">
        <f t="shared" si="2082"/>
        <v>0.2</v>
      </c>
      <c r="T10671" s="33">
        <f t="shared" si="2083"/>
        <v>0</v>
      </c>
      <c r="V10671" s="16">
        <f t="shared" si="2085"/>
        <v>1.0416666664241347E-2</v>
      </c>
      <c r="W10671" s="2">
        <f t="shared" si="2084"/>
        <v>45175.666666666664</v>
      </c>
    </row>
    <row r="10672" spans="1:23" x14ac:dyDescent="0.25">
      <c r="A10672">
        <v>2023</v>
      </c>
      <c r="B10672" t="s">
        <v>75</v>
      </c>
      <c r="C10672" t="s">
        <v>76</v>
      </c>
      <c r="D10672" s="45">
        <v>45175.677083333336</v>
      </c>
      <c r="E10672">
        <v>148.30000000000001</v>
      </c>
      <c r="F10672">
        <v>0.46600000000000003</v>
      </c>
      <c r="G10672">
        <v>24.82</v>
      </c>
      <c r="H10672">
        <v>11.79</v>
      </c>
      <c r="I10672">
        <v>0</v>
      </c>
      <c r="J10672">
        <f t="shared" si="2079"/>
        <v>0</v>
      </c>
      <c r="K10672">
        <f t="shared" ref="K10672:K10713" si="2090">IF(H10672="",0.5,IF(H10672&lt;=0.1,2,IF(H10672&gt;=20,2, IF(AND(H10672&gt;0.1,H10672&lt;0.2),5,IF(AND(H10672&gt;16,H10672&lt;20),5,IF(R10672&gt;=2,1.5,0))))))</f>
        <v>0</v>
      </c>
      <c r="L10672">
        <v>0</v>
      </c>
      <c r="M10672">
        <f t="shared" si="2087"/>
        <v>0</v>
      </c>
      <c r="N10672">
        <f t="shared" si="2088"/>
        <v>0</v>
      </c>
      <c r="O10672">
        <f t="shared" si="2089"/>
        <v>0</v>
      </c>
      <c r="P10672" s="34" t="s">
        <v>77</v>
      </c>
      <c r="Q10672" s="33">
        <f t="shared" si="2080"/>
        <v>9.9999999999980105E-3</v>
      </c>
      <c r="R10672" s="33">
        <f t="shared" si="2081"/>
        <v>0.20000000000000107</v>
      </c>
      <c r="S10672" s="33">
        <f t="shared" si="2082"/>
        <v>0</v>
      </c>
      <c r="T10672" s="33">
        <f t="shared" si="2083"/>
        <v>0</v>
      </c>
      <c r="V10672" s="16">
        <f t="shared" si="2085"/>
        <v>1.0416666671517305E-2</v>
      </c>
      <c r="W10672" s="2">
        <f t="shared" si="2084"/>
        <v>45175.677083333328</v>
      </c>
    </row>
    <row r="10673" spans="1:23" x14ac:dyDescent="0.25">
      <c r="A10673">
        <v>2023</v>
      </c>
      <c r="B10673" t="s">
        <v>75</v>
      </c>
      <c r="C10673" t="s">
        <v>76</v>
      </c>
      <c r="D10673" s="45">
        <v>45175.6875</v>
      </c>
      <c r="E10673">
        <v>150.80000000000001</v>
      </c>
      <c r="F10673">
        <v>0.46600000000000003</v>
      </c>
      <c r="G10673">
        <v>24.83</v>
      </c>
      <c r="H10673">
        <v>11.99</v>
      </c>
      <c r="I10673">
        <v>0</v>
      </c>
      <c r="J10673">
        <f t="shared" si="2079"/>
        <v>0</v>
      </c>
      <c r="K10673">
        <f t="shared" si="2090"/>
        <v>0</v>
      </c>
      <c r="L10673">
        <v>0</v>
      </c>
      <c r="M10673">
        <f t="shared" si="2087"/>
        <v>0</v>
      </c>
      <c r="N10673">
        <f t="shared" si="2088"/>
        <v>0</v>
      </c>
      <c r="O10673">
        <f t="shared" si="2089"/>
        <v>0</v>
      </c>
      <c r="P10673" s="34" t="s">
        <v>77</v>
      </c>
      <c r="Q10673" s="33">
        <f t="shared" si="2080"/>
        <v>1.0000000000001563E-2</v>
      </c>
      <c r="R10673" s="33">
        <f t="shared" si="2081"/>
        <v>0.59999999999999964</v>
      </c>
      <c r="S10673" s="33">
        <f t="shared" si="2082"/>
        <v>0</v>
      </c>
      <c r="T10673" s="33">
        <f t="shared" si="2083"/>
        <v>1</v>
      </c>
      <c r="V10673" s="16">
        <f t="shared" si="2085"/>
        <v>1.0416666664241347E-2</v>
      </c>
      <c r="W10673" s="2">
        <f t="shared" si="2084"/>
        <v>45175.6875</v>
      </c>
    </row>
    <row r="10674" spans="1:23" x14ac:dyDescent="0.25">
      <c r="A10674">
        <v>2023</v>
      </c>
      <c r="B10674" t="s">
        <v>75</v>
      </c>
      <c r="C10674" t="s">
        <v>76</v>
      </c>
      <c r="D10674" s="45">
        <v>45175.697916666664</v>
      </c>
      <c r="E10674">
        <v>143.4</v>
      </c>
      <c r="F10674">
        <v>0.46700000000000003</v>
      </c>
      <c r="G10674">
        <v>24.84</v>
      </c>
      <c r="H10674">
        <v>11.39</v>
      </c>
      <c r="I10674">
        <v>0</v>
      </c>
      <c r="J10674">
        <f t="shared" si="2079"/>
        <v>0</v>
      </c>
      <c r="K10674">
        <f t="shared" si="2090"/>
        <v>0</v>
      </c>
      <c r="L10674">
        <v>0</v>
      </c>
      <c r="M10674">
        <f t="shared" si="2087"/>
        <v>0</v>
      </c>
      <c r="N10674">
        <f t="shared" si="2088"/>
        <v>0</v>
      </c>
      <c r="O10674">
        <f t="shared" si="2089"/>
        <v>0</v>
      </c>
      <c r="P10674" s="34" t="s">
        <v>77</v>
      </c>
      <c r="Q10674" s="33">
        <f t="shared" si="2080"/>
        <v>3.0000000000001137E-2</v>
      </c>
      <c r="R10674" s="33">
        <f t="shared" si="2081"/>
        <v>2.9999999999999361E-2</v>
      </c>
      <c r="S10674" s="33">
        <f t="shared" si="2082"/>
        <v>0</v>
      </c>
      <c r="T10674" s="33">
        <f t="shared" si="2083"/>
        <v>1</v>
      </c>
      <c r="V10674" s="16">
        <f t="shared" si="2085"/>
        <v>1.0416666664241347E-2</v>
      </c>
      <c r="W10674" s="2">
        <f t="shared" si="2084"/>
        <v>45175.697916666664</v>
      </c>
    </row>
    <row r="10675" spans="1:23" x14ac:dyDescent="0.25">
      <c r="A10675">
        <v>2023</v>
      </c>
      <c r="B10675" t="s">
        <v>75</v>
      </c>
      <c r="C10675" t="s">
        <v>76</v>
      </c>
      <c r="D10675" s="45">
        <v>45175.708333333336</v>
      </c>
      <c r="E10675">
        <v>143.80000000000001</v>
      </c>
      <c r="F10675">
        <v>0.46600000000000003</v>
      </c>
      <c r="G10675">
        <v>24.87</v>
      </c>
      <c r="H10675">
        <v>11.42</v>
      </c>
      <c r="I10675">
        <v>0</v>
      </c>
      <c r="J10675">
        <f t="shared" si="2079"/>
        <v>0</v>
      </c>
      <c r="K10675">
        <f t="shared" si="2090"/>
        <v>0</v>
      </c>
      <c r="L10675">
        <v>0</v>
      </c>
      <c r="M10675">
        <f t="shared" si="2087"/>
        <v>0</v>
      </c>
      <c r="N10675">
        <f t="shared" si="2088"/>
        <v>0</v>
      </c>
      <c r="O10675">
        <f t="shared" si="2089"/>
        <v>0</v>
      </c>
      <c r="P10675" s="34" t="s">
        <v>77</v>
      </c>
      <c r="Q10675" s="33">
        <f t="shared" si="2080"/>
        <v>5.0000000000000711E-2</v>
      </c>
      <c r="R10675" s="33">
        <f t="shared" si="2081"/>
        <v>0.75</v>
      </c>
      <c r="S10675" s="33">
        <f t="shared" si="2082"/>
        <v>10.199999999999999</v>
      </c>
      <c r="T10675" s="33">
        <f t="shared" si="2083"/>
        <v>0</v>
      </c>
      <c r="V10675" s="16">
        <f t="shared" si="2085"/>
        <v>1.0416666671517305E-2</v>
      </c>
      <c r="W10675" s="2">
        <f t="shared" si="2084"/>
        <v>45175.708333333328</v>
      </c>
    </row>
    <row r="10676" spans="1:23" x14ac:dyDescent="0.25">
      <c r="A10676">
        <v>2023</v>
      </c>
      <c r="B10676" t="s">
        <v>75</v>
      </c>
      <c r="C10676" t="s">
        <v>76</v>
      </c>
      <c r="D10676" s="45">
        <v>45175.71875</v>
      </c>
      <c r="E10676">
        <v>134.5</v>
      </c>
      <c r="F10676">
        <v>0.46600000000000003</v>
      </c>
      <c r="G10676">
        <v>24.92</v>
      </c>
      <c r="H10676">
        <v>10.67</v>
      </c>
      <c r="I10676">
        <v>10.199999999999999</v>
      </c>
      <c r="J10676">
        <f t="shared" si="2079"/>
        <v>0</v>
      </c>
      <c r="K10676">
        <f t="shared" si="2090"/>
        <v>0</v>
      </c>
      <c r="L10676">
        <v>8</v>
      </c>
      <c r="M10676">
        <f t="shared" si="2087"/>
        <v>0</v>
      </c>
      <c r="N10676">
        <f t="shared" si="2088"/>
        <v>0</v>
      </c>
      <c r="O10676">
        <f t="shared" si="2089"/>
        <v>1</v>
      </c>
      <c r="P10676" s="34" t="s">
        <v>77</v>
      </c>
      <c r="Q10676" s="33">
        <f t="shared" si="2080"/>
        <v>4.9999999999997158E-2</v>
      </c>
      <c r="R10676" s="33">
        <f t="shared" si="2081"/>
        <v>0.47000000000000064</v>
      </c>
      <c r="S10676" s="33">
        <f t="shared" si="2082"/>
        <v>10.199999999999999</v>
      </c>
      <c r="T10676" s="33">
        <f t="shared" si="2083"/>
        <v>0</v>
      </c>
      <c r="V10676" s="16">
        <f t="shared" si="2085"/>
        <v>1.0416666664241347E-2</v>
      </c>
      <c r="W10676" s="2">
        <f t="shared" si="2084"/>
        <v>45175.71875</v>
      </c>
    </row>
    <row r="10677" spans="1:23" x14ac:dyDescent="0.25">
      <c r="A10677">
        <v>2023</v>
      </c>
      <c r="B10677" t="s">
        <v>75</v>
      </c>
      <c r="C10677" t="s">
        <v>76</v>
      </c>
      <c r="D10677" s="45">
        <v>45175.729166666664</v>
      </c>
      <c r="E10677">
        <v>140.5</v>
      </c>
      <c r="F10677">
        <v>0.46600000000000003</v>
      </c>
      <c r="G10677">
        <v>24.97</v>
      </c>
      <c r="H10677">
        <v>11.14</v>
      </c>
      <c r="I10677">
        <v>0</v>
      </c>
      <c r="J10677">
        <f t="shared" si="2079"/>
        <v>0</v>
      </c>
      <c r="K10677">
        <f t="shared" si="2090"/>
        <v>0</v>
      </c>
      <c r="L10677">
        <v>0</v>
      </c>
      <c r="M10677">
        <f t="shared" si="2087"/>
        <v>0</v>
      </c>
      <c r="N10677">
        <f t="shared" si="2088"/>
        <v>0</v>
      </c>
      <c r="O10677">
        <f t="shared" si="2089"/>
        <v>0</v>
      </c>
      <c r="P10677" s="34" t="s">
        <v>77</v>
      </c>
      <c r="Q10677" s="33">
        <f t="shared" si="2080"/>
        <v>1.9999999999999574E-2</v>
      </c>
      <c r="R10677" s="33">
        <f t="shared" si="2081"/>
        <v>0.42999999999999972</v>
      </c>
      <c r="S10677" s="33">
        <f t="shared" si="2082"/>
        <v>0</v>
      </c>
      <c r="T10677" s="33">
        <f t="shared" si="2083"/>
        <v>0</v>
      </c>
      <c r="V10677" s="16">
        <f t="shared" si="2085"/>
        <v>1.0416666664241347E-2</v>
      </c>
      <c r="W10677" s="2">
        <f t="shared" si="2084"/>
        <v>45175.729166666664</v>
      </c>
    </row>
    <row r="10678" spans="1:23" x14ac:dyDescent="0.25">
      <c r="A10678">
        <v>2023</v>
      </c>
      <c r="B10678" t="s">
        <v>75</v>
      </c>
      <c r="C10678" t="s">
        <v>76</v>
      </c>
      <c r="D10678" s="45">
        <v>45175.739583333336</v>
      </c>
      <c r="E10678">
        <v>135.1</v>
      </c>
      <c r="F10678">
        <v>0.46600000000000003</v>
      </c>
      <c r="G10678">
        <v>24.99</v>
      </c>
      <c r="H10678">
        <v>10.71</v>
      </c>
      <c r="I10678">
        <v>0</v>
      </c>
      <c r="J10678">
        <f t="shared" si="2079"/>
        <v>0</v>
      </c>
      <c r="K10678">
        <f t="shared" si="2090"/>
        <v>0</v>
      </c>
      <c r="L10678">
        <v>0</v>
      </c>
      <c r="M10678">
        <f t="shared" si="2087"/>
        <v>0</v>
      </c>
      <c r="N10678">
        <f t="shared" si="2088"/>
        <v>0</v>
      </c>
      <c r="O10678">
        <f t="shared" si="2089"/>
        <v>0</v>
      </c>
      <c r="P10678" s="34" t="s">
        <v>77</v>
      </c>
      <c r="Q10678" s="33">
        <f t="shared" si="2080"/>
        <v>0</v>
      </c>
      <c r="R10678" s="33">
        <f t="shared" si="2081"/>
        <v>0.53000000000000114</v>
      </c>
      <c r="S10678" s="33">
        <f t="shared" si="2082"/>
        <v>0</v>
      </c>
      <c r="T10678" s="33">
        <f t="shared" si="2083"/>
        <v>1</v>
      </c>
      <c r="V10678" s="16">
        <f t="shared" si="2085"/>
        <v>1.0416666671517305E-2</v>
      </c>
      <c r="W10678" s="2">
        <f t="shared" si="2084"/>
        <v>45175.739583333328</v>
      </c>
    </row>
    <row r="10679" spans="1:23" x14ac:dyDescent="0.25">
      <c r="A10679">
        <v>2023</v>
      </c>
      <c r="B10679" t="s">
        <v>75</v>
      </c>
      <c r="C10679" t="s">
        <v>76</v>
      </c>
      <c r="D10679" s="45">
        <v>45175.75</v>
      </c>
      <c r="E10679">
        <v>128.4</v>
      </c>
      <c r="F10679">
        <v>0.46700000000000003</v>
      </c>
      <c r="G10679">
        <v>24.99</v>
      </c>
      <c r="H10679">
        <v>10.18</v>
      </c>
      <c r="I10679">
        <v>0</v>
      </c>
      <c r="J10679">
        <f t="shared" si="2079"/>
        <v>0</v>
      </c>
      <c r="K10679">
        <f t="shared" si="2090"/>
        <v>0</v>
      </c>
      <c r="L10679">
        <v>0</v>
      </c>
      <c r="M10679">
        <f t="shared" si="2087"/>
        <v>0</v>
      </c>
      <c r="N10679">
        <f t="shared" si="2088"/>
        <v>0</v>
      </c>
      <c r="O10679">
        <f t="shared" si="2089"/>
        <v>0</v>
      </c>
      <c r="P10679" s="34" t="s">
        <v>77</v>
      </c>
      <c r="Q10679" s="33">
        <f t="shared" si="2080"/>
        <v>0</v>
      </c>
      <c r="R10679" s="33">
        <f t="shared" si="2081"/>
        <v>0.50999999999999979</v>
      </c>
      <c r="S10679" s="33">
        <f t="shared" si="2082"/>
        <v>0</v>
      </c>
      <c r="T10679" s="33">
        <f t="shared" si="2083"/>
        <v>0</v>
      </c>
      <c r="V10679" s="16">
        <f t="shared" si="2085"/>
        <v>1.0416666664241347E-2</v>
      </c>
      <c r="W10679" s="2">
        <f t="shared" si="2084"/>
        <v>45175.75</v>
      </c>
    </row>
    <row r="10680" spans="1:23" x14ac:dyDescent="0.25">
      <c r="A10680">
        <v>2023</v>
      </c>
      <c r="B10680" t="s">
        <v>75</v>
      </c>
      <c r="C10680" t="s">
        <v>76</v>
      </c>
      <c r="D10680" s="45">
        <v>45175.760416666664</v>
      </c>
      <c r="E10680">
        <v>134.9</v>
      </c>
      <c r="F10680">
        <v>0.46700000000000003</v>
      </c>
      <c r="G10680">
        <v>24.99</v>
      </c>
      <c r="H10680">
        <v>10.69</v>
      </c>
      <c r="I10680">
        <v>0</v>
      </c>
      <c r="J10680">
        <f t="shared" si="2079"/>
        <v>0</v>
      </c>
      <c r="K10680">
        <f t="shared" si="2090"/>
        <v>0</v>
      </c>
      <c r="L10680">
        <v>0</v>
      </c>
      <c r="M10680">
        <f t="shared" si="2087"/>
        <v>0</v>
      </c>
      <c r="N10680">
        <f t="shared" si="2088"/>
        <v>0</v>
      </c>
      <c r="O10680">
        <f t="shared" si="2089"/>
        <v>0</v>
      </c>
      <c r="P10680" s="34" t="s">
        <v>77</v>
      </c>
      <c r="Q10680" s="33">
        <f t="shared" si="2080"/>
        <v>1.9999999999999574E-2</v>
      </c>
      <c r="R10680" s="33">
        <f t="shared" si="2081"/>
        <v>0.88999999999999879</v>
      </c>
      <c r="S10680" s="33">
        <f t="shared" si="2082"/>
        <v>0</v>
      </c>
      <c r="T10680" s="33">
        <f t="shared" si="2083"/>
        <v>1</v>
      </c>
      <c r="V10680" s="16">
        <f t="shared" si="2085"/>
        <v>1.0416666664241347E-2</v>
      </c>
      <c r="W10680" s="2">
        <f t="shared" si="2084"/>
        <v>45175.760416666664</v>
      </c>
    </row>
    <row r="10681" spans="1:23" x14ac:dyDescent="0.25">
      <c r="A10681">
        <v>2023</v>
      </c>
      <c r="B10681" t="s">
        <v>75</v>
      </c>
      <c r="C10681" t="s">
        <v>76</v>
      </c>
      <c r="D10681" s="45">
        <v>45175.770833333336</v>
      </c>
      <c r="E10681">
        <v>123.6</v>
      </c>
      <c r="F10681">
        <v>0.46600000000000003</v>
      </c>
      <c r="G10681">
        <v>24.97</v>
      </c>
      <c r="H10681">
        <v>9.8000000000000007</v>
      </c>
      <c r="I10681">
        <v>0</v>
      </c>
      <c r="J10681">
        <f t="shared" si="2079"/>
        <v>0</v>
      </c>
      <c r="K10681">
        <f t="shared" si="2090"/>
        <v>0</v>
      </c>
      <c r="L10681">
        <v>0</v>
      </c>
      <c r="M10681">
        <f t="shared" si="2087"/>
        <v>0</v>
      </c>
      <c r="N10681">
        <f t="shared" si="2088"/>
        <v>0</v>
      </c>
      <c r="O10681">
        <f t="shared" si="2089"/>
        <v>0</v>
      </c>
      <c r="P10681" s="34" t="s">
        <v>77</v>
      </c>
      <c r="Q10681" s="33">
        <f t="shared" si="2080"/>
        <v>2.9999999999997584E-2</v>
      </c>
      <c r="R10681" s="33">
        <f t="shared" si="2081"/>
        <v>0.25999999999999979</v>
      </c>
      <c r="S10681" s="33">
        <f t="shared" si="2082"/>
        <v>0</v>
      </c>
      <c r="T10681" s="33">
        <f t="shared" si="2083"/>
        <v>1</v>
      </c>
      <c r="V10681" s="16">
        <f t="shared" si="2085"/>
        <v>1.0416666671517305E-2</v>
      </c>
      <c r="W10681" s="2">
        <f t="shared" si="2084"/>
        <v>45175.770833333328</v>
      </c>
    </row>
    <row r="10682" spans="1:23" x14ac:dyDescent="0.25">
      <c r="A10682">
        <v>2023</v>
      </c>
      <c r="B10682" t="s">
        <v>75</v>
      </c>
      <c r="C10682" t="s">
        <v>76</v>
      </c>
      <c r="D10682" s="45">
        <v>45175.78125</v>
      </c>
      <c r="E10682">
        <v>126.8</v>
      </c>
      <c r="F10682">
        <v>0.46700000000000003</v>
      </c>
      <c r="G10682">
        <v>24.94</v>
      </c>
      <c r="H10682">
        <v>10.06</v>
      </c>
      <c r="I10682">
        <v>0</v>
      </c>
      <c r="J10682">
        <f t="shared" si="2079"/>
        <v>0</v>
      </c>
      <c r="K10682">
        <f t="shared" si="2090"/>
        <v>0</v>
      </c>
      <c r="L10682">
        <v>0</v>
      </c>
      <c r="M10682">
        <f t="shared" si="2087"/>
        <v>0</v>
      </c>
      <c r="N10682">
        <f t="shared" si="2088"/>
        <v>0</v>
      </c>
      <c r="O10682">
        <f t="shared" si="2089"/>
        <v>0</v>
      </c>
      <c r="P10682" s="34" t="s">
        <v>77</v>
      </c>
      <c r="Q10682" s="33">
        <f t="shared" si="2080"/>
        <v>1.9999999999999574E-2</v>
      </c>
      <c r="R10682" s="33">
        <f t="shared" si="2081"/>
        <v>0.17999999999999972</v>
      </c>
      <c r="S10682" s="33">
        <f t="shared" si="2082"/>
        <v>0</v>
      </c>
      <c r="T10682" s="33">
        <f t="shared" si="2083"/>
        <v>0</v>
      </c>
      <c r="V10682" s="16">
        <f t="shared" si="2085"/>
        <v>1.0416666664241347E-2</v>
      </c>
      <c r="W10682" s="2">
        <f t="shared" si="2084"/>
        <v>45175.78125</v>
      </c>
    </row>
    <row r="10683" spans="1:23" x14ac:dyDescent="0.25">
      <c r="A10683">
        <v>2023</v>
      </c>
      <c r="B10683" t="s">
        <v>75</v>
      </c>
      <c r="C10683" t="s">
        <v>76</v>
      </c>
      <c r="D10683" s="45">
        <v>45175.791666666664</v>
      </c>
      <c r="E10683">
        <v>124.5</v>
      </c>
      <c r="F10683">
        <v>0.46700000000000003</v>
      </c>
      <c r="G10683">
        <v>24.92</v>
      </c>
      <c r="H10683">
        <v>9.8800000000000008</v>
      </c>
      <c r="I10683">
        <v>0</v>
      </c>
      <c r="J10683">
        <f t="shared" si="2079"/>
        <v>0</v>
      </c>
      <c r="K10683">
        <f t="shared" si="2090"/>
        <v>0</v>
      </c>
      <c r="L10683">
        <v>0</v>
      </c>
      <c r="M10683">
        <f t="shared" si="2087"/>
        <v>0</v>
      </c>
      <c r="N10683">
        <f t="shared" si="2088"/>
        <v>0</v>
      </c>
      <c r="O10683">
        <f t="shared" si="2089"/>
        <v>0</v>
      </c>
      <c r="P10683" s="34" t="s">
        <v>77</v>
      </c>
      <c r="Q10683" s="33">
        <f t="shared" si="2080"/>
        <v>4.00000000000027E-2</v>
      </c>
      <c r="R10683" s="33">
        <f t="shared" si="2081"/>
        <v>1.0499999999999989</v>
      </c>
      <c r="S10683" s="33">
        <f t="shared" si="2082"/>
        <v>0</v>
      </c>
      <c r="T10683" s="33">
        <f t="shared" si="2083"/>
        <v>1</v>
      </c>
      <c r="V10683" s="16">
        <f t="shared" si="2085"/>
        <v>1.0416666664241347E-2</v>
      </c>
      <c r="W10683" s="2">
        <f t="shared" si="2084"/>
        <v>45175.791666666664</v>
      </c>
    </row>
    <row r="10684" spans="1:23" x14ac:dyDescent="0.25">
      <c r="A10684">
        <v>2023</v>
      </c>
      <c r="B10684" t="s">
        <v>75</v>
      </c>
      <c r="C10684" t="s">
        <v>76</v>
      </c>
      <c r="D10684" s="45">
        <v>45175.802083333336</v>
      </c>
      <c r="E10684">
        <v>137.6</v>
      </c>
      <c r="F10684">
        <v>0.46800000000000003</v>
      </c>
      <c r="G10684">
        <v>24.88</v>
      </c>
      <c r="H10684">
        <v>10.93</v>
      </c>
      <c r="I10684">
        <v>0</v>
      </c>
      <c r="J10684">
        <f t="shared" si="2079"/>
        <v>0</v>
      </c>
      <c r="K10684">
        <f t="shared" si="2090"/>
        <v>0</v>
      </c>
      <c r="L10684">
        <v>0</v>
      </c>
      <c r="M10684">
        <f t="shared" si="2087"/>
        <v>0</v>
      </c>
      <c r="N10684">
        <f t="shared" si="2088"/>
        <v>0</v>
      </c>
      <c r="O10684">
        <f t="shared" si="2089"/>
        <v>0</v>
      </c>
      <c r="P10684" s="34" t="s">
        <v>77</v>
      </c>
      <c r="Q10684" s="33">
        <f t="shared" si="2080"/>
        <v>5.0000000000000711E-2</v>
      </c>
      <c r="R10684" s="33">
        <f t="shared" si="2081"/>
        <v>1.2599999999999998</v>
      </c>
      <c r="S10684" s="33">
        <f t="shared" si="2082"/>
        <v>0</v>
      </c>
      <c r="T10684" s="33">
        <f t="shared" si="2083"/>
        <v>0</v>
      </c>
      <c r="V10684" s="16">
        <f t="shared" si="2085"/>
        <v>1.0416666671517305E-2</v>
      </c>
      <c r="W10684" s="2">
        <f t="shared" si="2084"/>
        <v>45175.802083333328</v>
      </c>
    </row>
    <row r="10685" spans="1:23" x14ac:dyDescent="0.25">
      <c r="A10685">
        <v>2023</v>
      </c>
      <c r="B10685" t="s">
        <v>75</v>
      </c>
      <c r="C10685" t="s">
        <v>76</v>
      </c>
      <c r="D10685" s="45">
        <v>45175.8125</v>
      </c>
      <c r="E10685">
        <v>121.7</v>
      </c>
      <c r="F10685">
        <v>0.46800000000000003</v>
      </c>
      <c r="G10685">
        <v>24.83</v>
      </c>
      <c r="H10685">
        <v>9.67</v>
      </c>
      <c r="I10685">
        <v>0</v>
      </c>
      <c r="J10685">
        <f t="shared" si="2079"/>
        <v>0</v>
      </c>
      <c r="K10685">
        <f t="shared" si="2090"/>
        <v>0</v>
      </c>
      <c r="L10685">
        <v>0</v>
      </c>
      <c r="M10685">
        <f t="shared" si="2087"/>
        <v>0</v>
      </c>
      <c r="N10685">
        <f t="shared" si="2088"/>
        <v>0</v>
      </c>
      <c r="O10685">
        <f t="shared" si="2089"/>
        <v>0</v>
      </c>
      <c r="P10685" s="34" t="s">
        <v>77</v>
      </c>
      <c r="Q10685" s="33">
        <f t="shared" si="2080"/>
        <v>4.9999999999997158E-2</v>
      </c>
      <c r="R10685" s="33">
        <f t="shared" si="2081"/>
        <v>0.10999999999999943</v>
      </c>
      <c r="S10685" s="33">
        <f t="shared" si="2082"/>
        <v>0</v>
      </c>
      <c r="T10685" s="33">
        <f t="shared" si="2083"/>
        <v>0</v>
      </c>
      <c r="V10685" s="16">
        <f t="shared" si="2085"/>
        <v>1.0416666664241347E-2</v>
      </c>
      <c r="W10685" s="2">
        <f t="shared" si="2084"/>
        <v>45175.8125</v>
      </c>
    </row>
    <row r="10686" spans="1:23" x14ac:dyDescent="0.25">
      <c r="A10686">
        <v>2023</v>
      </c>
      <c r="B10686" t="s">
        <v>75</v>
      </c>
      <c r="C10686" t="s">
        <v>76</v>
      </c>
      <c r="D10686" s="45">
        <v>45175.822916666664</v>
      </c>
      <c r="E10686">
        <v>120.2</v>
      </c>
      <c r="F10686">
        <v>0.46800000000000003</v>
      </c>
      <c r="G10686">
        <v>24.78</v>
      </c>
      <c r="H10686">
        <v>9.56</v>
      </c>
      <c r="I10686">
        <v>0</v>
      </c>
      <c r="J10686">
        <f t="shared" ref="J10686:J10749" si="2091">IF(G10686="",0.5,IF(G10686&lt;=0,2,IF(G10686&gt;=40,2, IF(AND(G10686&gt;0,G10686&lt;1),5,IF(AND(G10686&gt;35,G10686&lt;40),5,IF(Q10686&gt;=1.5,1.5,0))))))</f>
        <v>0</v>
      </c>
      <c r="K10686">
        <f t="shared" si="2090"/>
        <v>0</v>
      </c>
      <c r="L10686">
        <v>0</v>
      </c>
      <c r="M10686">
        <f t="shared" si="2087"/>
        <v>0</v>
      </c>
      <c r="N10686">
        <f t="shared" si="2088"/>
        <v>0</v>
      </c>
      <c r="O10686">
        <f t="shared" si="2089"/>
        <v>0</v>
      </c>
      <c r="P10686" s="34" t="s">
        <v>77</v>
      </c>
      <c r="Q10686" s="33">
        <f t="shared" si="2080"/>
        <v>6.0000000000002274E-2</v>
      </c>
      <c r="R10686" s="33">
        <f t="shared" si="2081"/>
        <v>0.65000000000000036</v>
      </c>
      <c r="S10686" s="33">
        <f t="shared" si="2082"/>
        <v>0</v>
      </c>
      <c r="T10686" s="33">
        <f t="shared" si="2083"/>
        <v>1</v>
      </c>
      <c r="V10686" s="16">
        <f t="shared" si="2085"/>
        <v>1.0416666664241347E-2</v>
      </c>
      <c r="W10686" s="2">
        <f t="shared" si="2084"/>
        <v>45175.822916666664</v>
      </c>
    </row>
    <row r="10687" spans="1:23" x14ac:dyDescent="0.25">
      <c r="A10687">
        <v>2023</v>
      </c>
      <c r="B10687" t="s">
        <v>75</v>
      </c>
      <c r="C10687" t="s">
        <v>76</v>
      </c>
      <c r="D10687" s="45">
        <v>45175.833333333336</v>
      </c>
      <c r="E10687">
        <v>111.8</v>
      </c>
      <c r="F10687">
        <v>0.46899999999999997</v>
      </c>
      <c r="G10687">
        <v>24.72</v>
      </c>
      <c r="H10687">
        <v>8.91</v>
      </c>
      <c r="I10687">
        <v>0</v>
      </c>
      <c r="J10687">
        <f t="shared" si="2091"/>
        <v>0</v>
      </c>
      <c r="K10687">
        <f t="shared" si="2090"/>
        <v>0</v>
      </c>
      <c r="L10687">
        <v>0</v>
      </c>
      <c r="M10687">
        <f t="shared" si="2087"/>
        <v>0</v>
      </c>
      <c r="N10687">
        <f t="shared" si="2088"/>
        <v>0</v>
      </c>
      <c r="O10687">
        <f t="shared" si="2089"/>
        <v>0</v>
      </c>
      <c r="P10687" s="34" t="s">
        <v>77</v>
      </c>
      <c r="Q10687" s="33">
        <f t="shared" si="2080"/>
        <v>5.9999999999998721E-2</v>
      </c>
      <c r="R10687" s="33">
        <f t="shared" si="2081"/>
        <v>6.0000000000000497E-2</v>
      </c>
      <c r="S10687" s="33">
        <f t="shared" si="2082"/>
        <v>0</v>
      </c>
      <c r="T10687" s="33">
        <f t="shared" si="2083"/>
        <v>0</v>
      </c>
      <c r="V10687" s="16">
        <f t="shared" si="2085"/>
        <v>1.0416666671517305E-2</v>
      </c>
      <c r="W10687" s="2">
        <f t="shared" si="2084"/>
        <v>45175.833333333328</v>
      </c>
    </row>
    <row r="10688" spans="1:23" x14ac:dyDescent="0.25">
      <c r="A10688">
        <v>2023</v>
      </c>
      <c r="B10688" t="s">
        <v>75</v>
      </c>
      <c r="C10688" t="s">
        <v>76</v>
      </c>
      <c r="D10688" s="45">
        <v>45175.84375</v>
      </c>
      <c r="E10688">
        <v>112.5</v>
      </c>
      <c r="F10688">
        <v>0.46899999999999997</v>
      </c>
      <c r="G10688">
        <v>24.66</v>
      </c>
      <c r="H10688">
        <v>8.9700000000000006</v>
      </c>
      <c r="I10688">
        <v>0</v>
      </c>
      <c r="J10688">
        <f t="shared" si="2091"/>
        <v>0</v>
      </c>
      <c r="K10688">
        <f t="shared" si="2090"/>
        <v>0</v>
      </c>
      <c r="L10688">
        <v>0</v>
      </c>
      <c r="M10688">
        <f t="shared" si="2087"/>
        <v>0</v>
      </c>
      <c r="N10688">
        <f t="shared" si="2088"/>
        <v>0</v>
      </c>
      <c r="O10688">
        <f t="shared" si="2089"/>
        <v>0</v>
      </c>
      <c r="P10688" s="34" t="s">
        <v>77</v>
      </c>
      <c r="Q10688" s="33">
        <f t="shared" si="2080"/>
        <v>5.9999999999998721E-2</v>
      </c>
      <c r="R10688" s="33">
        <f t="shared" si="2081"/>
        <v>0.16000000000000014</v>
      </c>
      <c r="S10688" s="33">
        <f t="shared" si="2082"/>
        <v>0</v>
      </c>
      <c r="T10688" s="33">
        <f t="shared" si="2083"/>
        <v>0</v>
      </c>
      <c r="V10688" s="16">
        <f t="shared" si="2085"/>
        <v>1.0416666664241347E-2</v>
      </c>
      <c r="W10688" s="2">
        <f t="shared" si="2084"/>
        <v>45175.84375</v>
      </c>
    </row>
    <row r="10689" spans="1:23" x14ac:dyDescent="0.25">
      <c r="A10689">
        <v>2023</v>
      </c>
      <c r="B10689" t="s">
        <v>75</v>
      </c>
      <c r="C10689" t="s">
        <v>76</v>
      </c>
      <c r="D10689" s="45">
        <v>45175.854166666664</v>
      </c>
      <c r="E10689">
        <v>114.4</v>
      </c>
      <c r="F10689">
        <v>0.46899999999999997</v>
      </c>
      <c r="G10689">
        <v>24.6</v>
      </c>
      <c r="H10689">
        <v>9.1300000000000008</v>
      </c>
      <c r="I10689">
        <v>0</v>
      </c>
      <c r="J10689">
        <f t="shared" si="2091"/>
        <v>0</v>
      </c>
      <c r="K10689">
        <f t="shared" si="2090"/>
        <v>0</v>
      </c>
      <c r="L10689">
        <v>0</v>
      </c>
      <c r="M10689">
        <f t="shared" si="2087"/>
        <v>0</v>
      </c>
      <c r="N10689">
        <f t="shared" si="2088"/>
        <v>0</v>
      </c>
      <c r="O10689">
        <f t="shared" si="2089"/>
        <v>0</v>
      </c>
      <c r="P10689" s="34" t="s">
        <v>77</v>
      </c>
      <c r="Q10689" s="33">
        <f t="shared" si="2080"/>
        <v>6.0000000000002274E-2</v>
      </c>
      <c r="R10689" s="33">
        <f t="shared" si="2081"/>
        <v>0.68000000000000149</v>
      </c>
      <c r="S10689" s="33">
        <f t="shared" si="2082"/>
        <v>0</v>
      </c>
      <c r="T10689" s="33">
        <f t="shared" si="2083"/>
        <v>1</v>
      </c>
      <c r="V10689" s="16">
        <f t="shared" si="2085"/>
        <v>1.0416666664241347E-2</v>
      </c>
      <c r="W10689" s="2">
        <f t="shared" si="2084"/>
        <v>45175.854166666664</v>
      </c>
    </row>
    <row r="10690" spans="1:23" x14ac:dyDescent="0.25">
      <c r="A10690">
        <v>2023</v>
      </c>
      <c r="B10690" t="s">
        <v>75</v>
      </c>
      <c r="C10690" t="s">
        <v>76</v>
      </c>
      <c r="D10690" s="45">
        <v>45175.864583333336</v>
      </c>
      <c r="E10690">
        <v>105.7</v>
      </c>
      <c r="F10690">
        <v>0.47</v>
      </c>
      <c r="G10690">
        <v>24.54</v>
      </c>
      <c r="H10690">
        <v>8.4499999999999993</v>
      </c>
      <c r="I10690">
        <v>0</v>
      </c>
      <c r="J10690">
        <f t="shared" si="2091"/>
        <v>0</v>
      </c>
      <c r="K10690">
        <f t="shared" si="2090"/>
        <v>0</v>
      </c>
      <c r="L10690">
        <v>0</v>
      </c>
      <c r="M10690">
        <f t="shared" si="2087"/>
        <v>0</v>
      </c>
      <c r="N10690">
        <f t="shared" si="2088"/>
        <v>0</v>
      </c>
      <c r="O10690">
        <f t="shared" si="2089"/>
        <v>0</v>
      </c>
      <c r="P10690" s="34" t="s">
        <v>77</v>
      </c>
      <c r="Q10690" s="33">
        <f t="shared" ref="Q10690:Q10753" si="2092">IF(G10690="","",ABS(G10691-G10690))</f>
        <v>5.0000000000000711E-2</v>
      </c>
      <c r="R10690" s="33">
        <f t="shared" ref="R10690:R10753" si="2093">IF(H10690="","",ABS(H10691-H10690))</f>
        <v>2.000000000000135E-2</v>
      </c>
      <c r="S10690" s="33">
        <f t="shared" ref="S10690:S10753" si="2094">IF(I10690="","",ABS(I10691-I10690))</f>
        <v>0</v>
      </c>
      <c r="T10690" s="33">
        <f t="shared" ref="T10690:T10753" si="2095">IF(F10690="","",ABS(F10691*1000-F10690*1000))</f>
        <v>0</v>
      </c>
      <c r="V10690" s="16">
        <f t="shared" si="2085"/>
        <v>1.0416666671517305E-2</v>
      </c>
      <c r="W10690" s="2">
        <f t="shared" ref="W10690:W10753" si="2096">MROUND(D10690,"0:15")</f>
        <v>45175.864583333328</v>
      </c>
    </row>
    <row r="10691" spans="1:23" x14ac:dyDescent="0.25">
      <c r="A10691">
        <v>2023</v>
      </c>
      <c r="B10691" t="s">
        <v>75</v>
      </c>
      <c r="C10691" t="s">
        <v>76</v>
      </c>
      <c r="D10691" s="45">
        <v>45175.875</v>
      </c>
      <c r="E10691">
        <v>105.9</v>
      </c>
      <c r="F10691">
        <v>0.47</v>
      </c>
      <c r="G10691">
        <v>24.49</v>
      </c>
      <c r="H10691">
        <v>8.4700000000000006</v>
      </c>
      <c r="I10691">
        <v>0</v>
      </c>
      <c r="J10691">
        <f t="shared" si="2091"/>
        <v>0</v>
      </c>
      <c r="K10691">
        <f t="shared" si="2090"/>
        <v>0</v>
      </c>
      <c r="L10691">
        <v>0</v>
      </c>
      <c r="M10691">
        <f t="shared" si="2087"/>
        <v>0</v>
      </c>
      <c r="N10691">
        <f t="shared" si="2088"/>
        <v>0</v>
      </c>
      <c r="O10691">
        <f t="shared" si="2089"/>
        <v>0</v>
      </c>
      <c r="P10691" s="34" t="s">
        <v>77</v>
      </c>
      <c r="Q10691" s="33">
        <f t="shared" si="2092"/>
        <v>5.9999999999998721E-2</v>
      </c>
      <c r="R10691" s="33">
        <f t="shared" si="2093"/>
        <v>0.25999999999999979</v>
      </c>
      <c r="S10691" s="33">
        <f t="shared" si="2094"/>
        <v>3</v>
      </c>
      <c r="T10691" s="33">
        <f t="shared" si="2095"/>
        <v>0</v>
      </c>
      <c r="V10691" s="16">
        <f t="shared" ref="V10691:V10754" si="2097">D10691-D10690</f>
        <v>1.0416666664241347E-2</v>
      </c>
      <c r="W10691" s="2">
        <f t="shared" si="2096"/>
        <v>45175.875</v>
      </c>
    </row>
    <row r="10692" spans="1:23" x14ac:dyDescent="0.25">
      <c r="A10692">
        <v>2023</v>
      </c>
      <c r="B10692" t="s">
        <v>75</v>
      </c>
      <c r="C10692" t="s">
        <v>76</v>
      </c>
      <c r="D10692" s="45">
        <v>45175.885416666664</v>
      </c>
      <c r="E10692">
        <v>102.5</v>
      </c>
      <c r="F10692">
        <v>0.47</v>
      </c>
      <c r="G10692">
        <v>24.43</v>
      </c>
      <c r="H10692">
        <v>8.2100000000000009</v>
      </c>
      <c r="I10692">
        <v>3</v>
      </c>
      <c r="J10692">
        <f t="shared" si="2091"/>
        <v>0</v>
      </c>
      <c r="K10692">
        <f t="shared" si="2090"/>
        <v>0</v>
      </c>
      <c r="L10692">
        <f>IF(I10692="",0.5,IF(I10692&lt;=0.1,2,IF(I10692&gt;=5000,2, IF(AND(I10692&gt;0.1,I10692&lt;0.2),5, IF(AND(I10692&gt;900,I10692&lt;5000),5,IF(S10692&gt;=2500,1.5,0))))))</f>
        <v>0</v>
      </c>
      <c r="M10692">
        <f t="shared" si="2087"/>
        <v>0</v>
      </c>
      <c r="N10692">
        <f t="shared" si="2088"/>
        <v>0</v>
      </c>
      <c r="O10692">
        <f t="shared" si="2089"/>
        <v>0</v>
      </c>
      <c r="P10692" s="34" t="s">
        <v>77</v>
      </c>
      <c r="Q10692" s="33">
        <f t="shared" si="2092"/>
        <v>5.9999999999998721E-2</v>
      </c>
      <c r="R10692" s="33">
        <f t="shared" si="2093"/>
        <v>0.63000000000000078</v>
      </c>
      <c r="S10692" s="33">
        <f t="shared" si="2094"/>
        <v>3</v>
      </c>
      <c r="T10692" s="33">
        <f t="shared" si="2095"/>
        <v>0</v>
      </c>
      <c r="V10692" s="16">
        <f t="shared" si="2097"/>
        <v>1.0416666664241347E-2</v>
      </c>
      <c r="W10692" s="2">
        <f t="shared" si="2096"/>
        <v>45175.885416666664</v>
      </c>
    </row>
    <row r="10693" spans="1:23" x14ac:dyDescent="0.25">
      <c r="A10693">
        <v>2023</v>
      </c>
      <c r="B10693" t="s">
        <v>75</v>
      </c>
      <c r="C10693" t="s">
        <v>76</v>
      </c>
      <c r="D10693" s="45">
        <v>45175.895833333336</v>
      </c>
      <c r="E10693">
        <v>94.5</v>
      </c>
      <c r="F10693">
        <v>0.47</v>
      </c>
      <c r="G10693">
        <v>24.37</v>
      </c>
      <c r="H10693">
        <v>7.58</v>
      </c>
      <c r="I10693">
        <v>0</v>
      </c>
      <c r="J10693">
        <f t="shared" si="2091"/>
        <v>0</v>
      </c>
      <c r="K10693">
        <f t="shared" si="2090"/>
        <v>0</v>
      </c>
      <c r="L10693">
        <v>0</v>
      </c>
      <c r="M10693">
        <f t="shared" si="2087"/>
        <v>0</v>
      </c>
      <c r="N10693">
        <f t="shared" si="2088"/>
        <v>0</v>
      </c>
      <c r="O10693">
        <f t="shared" si="2089"/>
        <v>0</v>
      </c>
      <c r="P10693" s="34" t="s">
        <v>77</v>
      </c>
      <c r="Q10693" s="33">
        <f t="shared" si="2092"/>
        <v>5.0000000000000711E-2</v>
      </c>
      <c r="R10693" s="33">
        <f t="shared" si="2093"/>
        <v>0.48000000000000043</v>
      </c>
      <c r="S10693" s="33">
        <f t="shared" si="2094"/>
        <v>0</v>
      </c>
      <c r="T10693" s="33">
        <f t="shared" si="2095"/>
        <v>0</v>
      </c>
      <c r="V10693" s="16">
        <f t="shared" si="2097"/>
        <v>1.0416666671517305E-2</v>
      </c>
      <c r="W10693" s="2">
        <f t="shared" si="2096"/>
        <v>45175.895833333328</v>
      </c>
    </row>
    <row r="10694" spans="1:23" x14ac:dyDescent="0.25">
      <c r="A10694">
        <v>2023</v>
      </c>
      <c r="B10694" t="s">
        <v>75</v>
      </c>
      <c r="C10694" t="s">
        <v>76</v>
      </c>
      <c r="D10694" s="45">
        <v>45175.90625</v>
      </c>
      <c r="E10694">
        <v>100.5</v>
      </c>
      <c r="F10694">
        <v>0.47</v>
      </c>
      <c r="G10694">
        <v>24.32</v>
      </c>
      <c r="H10694">
        <v>8.06</v>
      </c>
      <c r="I10694">
        <v>0</v>
      </c>
      <c r="J10694">
        <f t="shared" si="2091"/>
        <v>0</v>
      </c>
      <c r="K10694">
        <f t="shared" si="2090"/>
        <v>0</v>
      </c>
      <c r="L10694">
        <v>0</v>
      </c>
      <c r="M10694">
        <f t="shared" si="2087"/>
        <v>0</v>
      </c>
      <c r="N10694">
        <f t="shared" si="2088"/>
        <v>0</v>
      </c>
      <c r="O10694">
        <f t="shared" si="2089"/>
        <v>0</v>
      </c>
      <c r="P10694" s="34" t="s">
        <v>77</v>
      </c>
      <c r="Q10694" s="33">
        <f t="shared" si="2092"/>
        <v>3.9999999999999147E-2</v>
      </c>
      <c r="R10694" s="33">
        <f t="shared" si="2093"/>
        <v>0.16000000000000014</v>
      </c>
      <c r="S10694" s="33">
        <f t="shared" si="2094"/>
        <v>0</v>
      </c>
      <c r="T10694" s="33">
        <f t="shared" si="2095"/>
        <v>0</v>
      </c>
      <c r="V10694" s="16">
        <f t="shared" si="2097"/>
        <v>1.0416666664241347E-2</v>
      </c>
      <c r="W10694" s="2">
        <f t="shared" si="2096"/>
        <v>45175.90625</v>
      </c>
    </row>
    <row r="10695" spans="1:23" x14ac:dyDescent="0.25">
      <c r="A10695">
        <v>2023</v>
      </c>
      <c r="B10695" t="s">
        <v>75</v>
      </c>
      <c r="C10695" t="s">
        <v>76</v>
      </c>
      <c r="D10695" s="45">
        <v>45175.916666666664</v>
      </c>
      <c r="E10695">
        <v>102.3</v>
      </c>
      <c r="F10695">
        <v>0.47</v>
      </c>
      <c r="G10695">
        <v>24.28</v>
      </c>
      <c r="H10695">
        <v>8.2200000000000006</v>
      </c>
      <c r="I10695">
        <v>0</v>
      </c>
      <c r="J10695">
        <f t="shared" si="2091"/>
        <v>0</v>
      </c>
      <c r="K10695">
        <f t="shared" si="2090"/>
        <v>0</v>
      </c>
      <c r="L10695">
        <v>0</v>
      </c>
      <c r="M10695">
        <f t="shared" si="2087"/>
        <v>0</v>
      </c>
      <c r="N10695">
        <f t="shared" si="2088"/>
        <v>0</v>
      </c>
      <c r="O10695">
        <f t="shared" si="2089"/>
        <v>0</v>
      </c>
      <c r="P10695" s="34" t="s">
        <v>77</v>
      </c>
      <c r="Q10695" s="33">
        <f t="shared" si="2092"/>
        <v>4.00000000000027E-2</v>
      </c>
      <c r="R10695" s="33">
        <f t="shared" si="2093"/>
        <v>0.10999999999999943</v>
      </c>
      <c r="S10695" s="33">
        <f t="shared" si="2094"/>
        <v>0</v>
      </c>
      <c r="T10695" s="33">
        <f t="shared" si="2095"/>
        <v>0</v>
      </c>
      <c r="V10695" s="16">
        <f t="shared" si="2097"/>
        <v>1.0416666664241347E-2</v>
      </c>
      <c r="W10695" s="2">
        <f t="shared" si="2096"/>
        <v>45175.916666666664</v>
      </c>
    </row>
    <row r="10696" spans="1:23" x14ac:dyDescent="0.25">
      <c r="A10696">
        <v>2023</v>
      </c>
      <c r="B10696" t="s">
        <v>75</v>
      </c>
      <c r="C10696" t="s">
        <v>76</v>
      </c>
      <c r="D10696" s="45">
        <v>45175.927083333336</v>
      </c>
      <c r="E10696">
        <v>103.7</v>
      </c>
      <c r="F10696">
        <v>0.47</v>
      </c>
      <c r="G10696">
        <v>24.24</v>
      </c>
      <c r="H10696">
        <v>8.33</v>
      </c>
      <c r="I10696">
        <v>0</v>
      </c>
      <c r="J10696">
        <f t="shared" si="2091"/>
        <v>0</v>
      </c>
      <c r="K10696">
        <f t="shared" si="2090"/>
        <v>0</v>
      </c>
      <c r="L10696">
        <v>0</v>
      </c>
      <c r="M10696">
        <f t="shared" si="2087"/>
        <v>0</v>
      </c>
      <c r="N10696">
        <f t="shared" si="2088"/>
        <v>0</v>
      </c>
      <c r="O10696">
        <f t="shared" si="2089"/>
        <v>0</v>
      </c>
      <c r="P10696" s="34" t="s">
        <v>77</v>
      </c>
      <c r="Q10696" s="33">
        <f t="shared" si="2092"/>
        <v>4.9999999999997158E-2</v>
      </c>
      <c r="R10696" s="33">
        <f t="shared" si="2093"/>
        <v>8.0000000000000071E-2</v>
      </c>
      <c r="S10696" s="33">
        <f t="shared" si="2094"/>
        <v>0.6</v>
      </c>
      <c r="T10696" s="33">
        <f t="shared" si="2095"/>
        <v>1</v>
      </c>
      <c r="V10696" s="16">
        <f t="shared" si="2097"/>
        <v>1.0416666671517305E-2</v>
      </c>
      <c r="W10696" s="2">
        <f t="shared" si="2096"/>
        <v>45175.927083333328</v>
      </c>
    </row>
    <row r="10697" spans="1:23" x14ac:dyDescent="0.25">
      <c r="A10697">
        <v>2023</v>
      </c>
      <c r="B10697" t="s">
        <v>75</v>
      </c>
      <c r="C10697" t="s">
        <v>76</v>
      </c>
      <c r="D10697" s="45">
        <v>45175.9375</v>
      </c>
      <c r="E10697">
        <v>102.6</v>
      </c>
      <c r="F10697">
        <v>0.47099999999999997</v>
      </c>
      <c r="G10697">
        <v>24.19</v>
      </c>
      <c r="H10697">
        <v>8.25</v>
      </c>
      <c r="I10697">
        <v>0.6</v>
      </c>
      <c r="J10697">
        <f t="shared" si="2091"/>
        <v>0</v>
      </c>
      <c r="K10697">
        <f t="shared" si="2090"/>
        <v>0</v>
      </c>
      <c r="L10697">
        <f>IF(I10697="",0.5,IF(I10697&lt;=0.1,2,IF(I10697&gt;=5000,2, IF(AND(I10697&gt;0.1,I10697&lt;0.2),5, IF(AND(I10697&gt;900,I10697&lt;5000),5,IF(S10697&gt;=2500,1.5,0))))))</f>
        <v>0</v>
      </c>
      <c r="M10697">
        <f t="shared" si="2087"/>
        <v>0</v>
      </c>
      <c r="N10697">
        <f t="shared" si="2088"/>
        <v>0</v>
      </c>
      <c r="O10697">
        <f t="shared" si="2089"/>
        <v>0</v>
      </c>
      <c r="P10697" s="34" t="s">
        <v>77</v>
      </c>
      <c r="Q10697" s="33">
        <f t="shared" si="2092"/>
        <v>5.0000000000000711E-2</v>
      </c>
      <c r="R10697" s="33">
        <f t="shared" si="2093"/>
        <v>0.24000000000000021</v>
      </c>
      <c r="S10697" s="33">
        <f t="shared" si="2094"/>
        <v>0.6</v>
      </c>
      <c r="T10697" s="33">
        <f t="shared" si="2095"/>
        <v>0</v>
      </c>
      <c r="V10697" s="16">
        <f t="shared" si="2097"/>
        <v>1.0416666664241347E-2</v>
      </c>
      <c r="W10697" s="2">
        <f t="shared" si="2096"/>
        <v>45175.9375</v>
      </c>
    </row>
    <row r="10698" spans="1:23" x14ac:dyDescent="0.25">
      <c r="A10698">
        <v>2023</v>
      </c>
      <c r="B10698" t="s">
        <v>75</v>
      </c>
      <c r="C10698" t="s">
        <v>76</v>
      </c>
      <c r="D10698" s="45">
        <v>45175.947916666664</v>
      </c>
      <c r="E10698">
        <v>99.5</v>
      </c>
      <c r="F10698">
        <v>0.47099999999999997</v>
      </c>
      <c r="G10698">
        <v>24.14</v>
      </c>
      <c r="H10698">
        <v>8.01</v>
      </c>
      <c r="I10698">
        <v>0</v>
      </c>
      <c r="J10698">
        <f t="shared" si="2091"/>
        <v>0</v>
      </c>
      <c r="K10698">
        <f t="shared" si="2090"/>
        <v>0</v>
      </c>
      <c r="L10698">
        <v>0</v>
      </c>
      <c r="M10698">
        <f t="shared" si="2087"/>
        <v>0</v>
      </c>
      <c r="N10698">
        <f t="shared" si="2088"/>
        <v>0</v>
      </c>
      <c r="O10698">
        <f t="shared" si="2089"/>
        <v>0</v>
      </c>
      <c r="P10698" s="34" t="s">
        <v>77</v>
      </c>
      <c r="Q10698" s="33">
        <f t="shared" si="2092"/>
        <v>5.0000000000000711E-2</v>
      </c>
      <c r="R10698" s="33">
        <f t="shared" si="2093"/>
        <v>0.20000000000000107</v>
      </c>
      <c r="S10698" s="33">
        <f t="shared" si="2094"/>
        <v>0</v>
      </c>
      <c r="T10698" s="33">
        <f t="shared" si="2095"/>
        <v>0</v>
      </c>
      <c r="V10698" s="16">
        <f t="shared" si="2097"/>
        <v>1.0416666664241347E-2</v>
      </c>
      <c r="W10698" s="2">
        <f t="shared" si="2096"/>
        <v>45175.947916666664</v>
      </c>
    </row>
    <row r="10699" spans="1:23" x14ac:dyDescent="0.25">
      <c r="A10699">
        <v>2023</v>
      </c>
      <c r="B10699" t="s">
        <v>75</v>
      </c>
      <c r="C10699" t="s">
        <v>76</v>
      </c>
      <c r="D10699" s="45">
        <v>45175.958333333336</v>
      </c>
      <c r="E10699">
        <v>101.9</v>
      </c>
      <c r="F10699">
        <v>0.47099999999999997</v>
      </c>
      <c r="G10699">
        <v>24.09</v>
      </c>
      <c r="H10699">
        <v>8.2100000000000009</v>
      </c>
      <c r="I10699">
        <v>0</v>
      </c>
      <c r="J10699">
        <f t="shared" si="2091"/>
        <v>0</v>
      </c>
      <c r="K10699">
        <f t="shared" si="2090"/>
        <v>0</v>
      </c>
      <c r="L10699">
        <v>0</v>
      </c>
      <c r="M10699">
        <f t="shared" si="2087"/>
        <v>0</v>
      </c>
      <c r="N10699">
        <f t="shared" si="2088"/>
        <v>0</v>
      </c>
      <c r="O10699">
        <f t="shared" si="2089"/>
        <v>0</v>
      </c>
      <c r="P10699" s="34" t="s">
        <v>77</v>
      </c>
      <c r="Q10699" s="33">
        <f t="shared" si="2092"/>
        <v>5.0000000000000711E-2</v>
      </c>
      <c r="R10699" s="33">
        <f t="shared" si="2093"/>
        <v>0.13000000000000078</v>
      </c>
      <c r="S10699" s="33">
        <f t="shared" si="2094"/>
        <v>0</v>
      </c>
      <c r="T10699" s="33">
        <f t="shared" si="2095"/>
        <v>0</v>
      </c>
      <c r="V10699" s="16">
        <f t="shared" si="2097"/>
        <v>1.0416666671517305E-2</v>
      </c>
      <c r="W10699" s="2">
        <f t="shared" si="2096"/>
        <v>45175.958333333328</v>
      </c>
    </row>
    <row r="10700" spans="1:23" x14ac:dyDescent="0.25">
      <c r="A10700">
        <v>2023</v>
      </c>
      <c r="B10700" t="s">
        <v>75</v>
      </c>
      <c r="C10700" t="s">
        <v>76</v>
      </c>
      <c r="D10700" s="45">
        <v>45175.96875</v>
      </c>
      <c r="E10700">
        <v>100.1</v>
      </c>
      <c r="F10700">
        <v>0.47099999999999997</v>
      </c>
      <c r="G10700">
        <v>24.04</v>
      </c>
      <c r="H10700">
        <v>8.08</v>
      </c>
      <c r="I10700">
        <v>0</v>
      </c>
      <c r="J10700">
        <f t="shared" si="2091"/>
        <v>0</v>
      </c>
      <c r="K10700">
        <f t="shared" si="2090"/>
        <v>0</v>
      </c>
      <c r="L10700">
        <v>0</v>
      </c>
      <c r="M10700">
        <f t="shared" si="2087"/>
        <v>0</v>
      </c>
      <c r="N10700">
        <f t="shared" si="2088"/>
        <v>0</v>
      </c>
      <c r="O10700">
        <f t="shared" si="2089"/>
        <v>0</v>
      </c>
      <c r="P10700" s="34" t="s">
        <v>77</v>
      </c>
      <c r="Q10700" s="33">
        <f t="shared" si="2092"/>
        <v>7.0000000000000284E-2</v>
      </c>
      <c r="R10700" s="33">
        <f t="shared" si="2093"/>
        <v>0.25</v>
      </c>
      <c r="S10700" s="33">
        <f t="shared" si="2094"/>
        <v>0</v>
      </c>
      <c r="T10700" s="33">
        <f t="shared" si="2095"/>
        <v>0</v>
      </c>
      <c r="V10700" s="16">
        <f t="shared" si="2097"/>
        <v>1.0416666664241347E-2</v>
      </c>
      <c r="W10700" s="2">
        <f t="shared" si="2096"/>
        <v>45175.96875</v>
      </c>
    </row>
    <row r="10701" spans="1:23" x14ac:dyDescent="0.25">
      <c r="A10701">
        <v>2023</v>
      </c>
      <c r="B10701" t="s">
        <v>75</v>
      </c>
      <c r="C10701" t="s">
        <v>76</v>
      </c>
      <c r="D10701" s="45">
        <v>45175.979166666664</v>
      </c>
      <c r="E10701">
        <v>97</v>
      </c>
      <c r="F10701">
        <v>0.47099999999999997</v>
      </c>
      <c r="G10701">
        <v>23.97</v>
      </c>
      <c r="H10701">
        <v>7.83</v>
      </c>
      <c r="I10701">
        <v>0</v>
      </c>
      <c r="J10701">
        <f t="shared" si="2091"/>
        <v>0</v>
      </c>
      <c r="K10701">
        <f t="shared" si="2090"/>
        <v>0</v>
      </c>
      <c r="L10701">
        <v>0</v>
      </c>
      <c r="M10701">
        <f t="shared" si="2087"/>
        <v>0</v>
      </c>
      <c r="N10701">
        <f t="shared" si="2088"/>
        <v>0</v>
      </c>
      <c r="O10701">
        <f t="shared" si="2089"/>
        <v>0</v>
      </c>
      <c r="P10701" s="34" t="s">
        <v>77</v>
      </c>
      <c r="Q10701" s="33">
        <f t="shared" si="2092"/>
        <v>5.9999999999998721E-2</v>
      </c>
      <c r="R10701" s="33">
        <f t="shared" si="2093"/>
        <v>0.16999999999999993</v>
      </c>
      <c r="S10701" s="33">
        <f t="shared" si="2094"/>
        <v>0</v>
      </c>
      <c r="T10701" s="33">
        <f t="shared" si="2095"/>
        <v>0</v>
      </c>
      <c r="V10701" s="16">
        <f t="shared" si="2097"/>
        <v>1.0416666664241347E-2</v>
      </c>
      <c r="W10701" s="2">
        <f t="shared" si="2096"/>
        <v>45175.979166666664</v>
      </c>
    </row>
    <row r="10702" spans="1:23" x14ac:dyDescent="0.25">
      <c r="A10702">
        <v>2023</v>
      </c>
      <c r="B10702" t="s">
        <v>75</v>
      </c>
      <c r="C10702" t="s">
        <v>76</v>
      </c>
      <c r="D10702" s="45">
        <v>45175.989583333336</v>
      </c>
      <c r="E10702">
        <v>98.9</v>
      </c>
      <c r="F10702">
        <v>0.47099999999999997</v>
      </c>
      <c r="G10702">
        <v>23.91</v>
      </c>
      <c r="H10702">
        <v>8</v>
      </c>
      <c r="I10702">
        <v>0</v>
      </c>
      <c r="J10702">
        <f t="shared" si="2091"/>
        <v>0</v>
      </c>
      <c r="K10702">
        <f t="shared" si="2090"/>
        <v>0</v>
      </c>
      <c r="L10702">
        <v>0</v>
      </c>
      <c r="M10702">
        <f t="shared" si="2087"/>
        <v>0</v>
      </c>
      <c r="N10702">
        <f t="shared" si="2088"/>
        <v>0</v>
      </c>
      <c r="O10702">
        <f t="shared" si="2089"/>
        <v>0</v>
      </c>
      <c r="P10702" s="34" t="s">
        <v>77</v>
      </c>
      <c r="Q10702" s="33">
        <f t="shared" si="2092"/>
        <v>5.9999999999998721E-2</v>
      </c>
      <c r="R10702" s="33">
        <f t="shared" si="2093"/>
        <v>7.0000000000000284E-2</v>
      </c>
      <c r="S10702" s="33">
        <f t="shared" si="2094"/>
        <v>0</v>
      </c>
      <c r="T10702" s="33">
        <f t="shared" si="2095"/>
        <v>0</v>
      </c>
      <c r="V10702" s="16">
        <f t="shared" si="2097"/>
        <v>1.0416666671517305E-2</v>
      </c>
      <c r="W10702" s="2">
        <f t="shared" si="2096"/>
        <v>45175.989583333328</v>
      </c>
    </row>
    <row r="10703" spans="1:23" x14ac:dyDescent="0.25">
      <c r="A10703">
        <v>2023</v>
      </c>
      <c r="B10703" t="s">
        <v>75</v>
      </c>
      <c r="C10703" t="s">
        <v>76</v>
      </c>
      <c r="D10703" s="45">
        <v>45176</v>
      </c>
      <c r="E10703">
        <v>99.7</v>
      </c>
      <c r="F10703">
        <v>0.47099999999999997</v>
      </c>
      <c r="G10703">
        <v>23.85</v>
      </c>
      <c r="H10703">
        <v>8.07</v>
      </c>
      <c r="I10703">
        <v>0</v>
      </c>
      <c r="J10703">
        <f t="shared" si="2091"/>
        <v>0</v>
      </c>
      <c r="K10703">
        <f t="shared" si="2090"/>
        <v>0</v>
      </c>
      <c r="L10703">
        <v>0</v>
      </c>
      <c r="M10703">
        <f t="shared" si="2087"/>
        <v>0</v>
      </c>
      <c r="N10703">
        <f t="shared" si="2088"/>
        <v>0</v>
      </c>
      <c r="O10703">
        <f t="shared" si="2089"/>
        <v>0</v>
      </c>
      <c r="P10703" s="34" t="s">
        <v>77</v>
      </c>
      <c r="Q10703" s="33">
        <f t="shared" si="2092"/>
        <v>8.0000000000001847E-2</v>
      </c>
      <c r="R10703" s="33">
        <f t="shared" si="2093"/>
        <v>0.25</v>
      </c>
      <c r="S10703" s="33">
        <f t="shared" si="2094"/>
        <v>0</v>
      </c>
      <c r="T10703" s="33">
        <f t="shared" si="2095"/>
        <v>1</v>
      </c>
      <c r="V10703" s="16">
        <f t="shared" si="2097"/>
        <v>1.0416666664241347E-2</v>
      </c>
      <c r="W10703" s="2">
        <f t="shared" si="2096"/>
        <v>45176</v>
      </c>
    </row>
    <row r="10704" spans="1:23" x14ac:dyDescent="0.25">
      <c r="A10704">
        <v>2023</v>
      </c>
      <c r="B10704" t="s">
        <v>75</v>
      </c>
      <c r="C10704" t="s">
        <v>76</v>
      </c>
      <c r="D10704" s="45">
        <v>45176.010416666664</v>
      </c>
      <c r="E10704">
        <v>96.5</v>
      </c>
      <c r="F10704">
        <v>0.47199999999999998</v>
      </c>
      <c r="G10704">
        <v>23.77</v>
      </c>
      <c r="H10704">
        <v>7.82</v>
      </c>
      <c r="I10704">
        <v>0</v>
      </c>
      <c r="J10704">
        <f t="shared" si="2091"/>
        <v>0</v>
      </c>
      <c r="K10704">
        <f t="shared" si="2090"/>
        <v>0</v>
      </c>
      <c r="L10704">
        <v>0</v>
      </c>
      <c r="M10704">
        <f t="shared" si="2087"/>
        <v>0</v>
      </c>
      <c r="N10704">
        <f t="shared" si="2088"/>
        <v>0</v>
      </c>
      <c r="O10704">
        <f t="shared" si="2089"/>
        <v>0</v>
      </c>
      <c r="P10704" s="34" t="s">
        <v>77</v>
      </c>
      <c r="Q10704" s="33">
        <f t="shared" si="2092"/>
        <v>7.0000000000000284E-2</v>
      </c>
      <c r="R10704" s="33">
        <f t="shared" si="2093"/>
        <v>1.0000000000000675E-2</v>
      </c>
      <c r="S10704" s="33">
        <f t="shared" si="2094"/>
        <v>2.6</v>
      </c>
      <c r="T10704" s="33">
        <f t="shared" si="2095"/>
        <v>0</v>
      </c>
      <c r="V10704" s="16">
        <f t="shared" si="2097"/>
        <v>1.0416666664241347E-2</v>
      </c>
      <c r="W10704" s="2">
        <f t="shared" si="2096"/>
        <v>45176.010416666664</v>
      </c>
    </row>
    <row r="10705" spans="1:23" x14ac:dyDescent="0.25">
      <c r="A10705">
        <v>2023</v>
      </c>
      <c r="B10705" t="s">
        <v>75</v>
      </c>
      <c r="C10705" t="s">
        <v>76</v>
      </c>
      <c r="D10705" s="45">
        <v>45176.020833333336</v>
      </c>
      <c r="E10705">
        <v>96.3</v>
      </c>
      <c r="F10705">
        <v>0.47199999999999998</v>
      </c>
      <c r="G10705">
        <v>23.7</v>
      </c>
      <c r="H10705">
        <v>7.81</v>
      </c>
      <c r="I10705">
        <v>2.6</v>
      </c>
      <c r="J10705">
        <f t="shared" si="2091"/>
        <v>0</v>
      </c>
      <c r="K10705">
        <f t="shared" si="2090"/>
        <v>0</v>
      </c>
      <c r="L10705">
        <f>IF(I10705="",0.5,IF(I10705&lt;=0.1,2,IF(I10705&gt;=5000,2, IF(AND(I10705&gt;0.1,I10705&lt;0.2),5, IF(AND(I10705&gt;900,I10705&lt;5000),5,IF(S10705&gt;=2500,1.5,0))))))</f>
        <v>0</v>
      </c>
      <c r="M10705">
        <f t="shared" si="2087"/>
        <v>0</v>
      </c>
      <c r="N10705">
        <f t="shared" si="2088"/>
        <v>0</v>
      </c>
      <c r="O10705">
        <f t="shared" si="2089"/>
        <v>0</v>
      </c>
      <c r="P10705" s="34" t="s">
        <v>77</v>
      </c>
      <c r="Q10705" s="33">
        <f t="shared" si="2092"/>
        <v>7.0000000000000284E-2</v>
      </c>
      <c r="R10705" s="33">
        <f t="shared" si="2093"/>
        <v>0.37000000000000011</v>
      </c>
      <c r="S10705" s="33">
        <f t="shared" si="2094"/>
        <v>2.6</v>
      </c>
      <c r="T10705" s="33">
        <f t="shared" si="2095"/>
        <v>0</v>
      </c>
      <c r="V10705" s="16">
        <f t="shared" si="2097"/>
        <v>1.0416666671517305E-2</v>
      </c>
      <c r="W10705" s="2">
        <f t="shared" si="2096"/>
        <v>45176.020833333328</v>
      </c>
    </row>
    <row r="10706" spans="1:23" x14ac:dyDescent="0.25">
      <c r="A10706">
        <v>2023</v>
      </c>
      <c r="B10706" t="s">
        <v>75</v>
      </c>
      <c r="C10706" t="s">
        <v>76</v>
      </c>
      <c r="D10706" s="45">
        <v>45176.03125</v>
      </c>
      <c r="E10706">
        <v>100.7</v>
      </c>
      <c r="F10706">
        <v>0.47199999999999998</v>
      </c>
      <c r="G10706">
        <v>23.63</v>
      </c>
      <c r="H10706">
        <v>8.18</v>
      </c>
      <c r="I10706">
        <v>0</v>
      </c>
      <c r="J10706">
        <f t="shared" si="2091"/>
        <v>0</v>
      </c>
      <c r="K10706">
        <f t="shared" si="2090"/>
        <v>0</v>
      </c>
      <c r="L10706">
        <v>0</v>
      </c>
      <c r="M10706">
        <f t="shared" si="2087"/>
        <v>0</v>
      </c>
      <c r="N10706">
        <f t="shared" si="2088"/>
        <v>0</v>
      </c>
      <c r="O10706">
        <f t="shared" si="2089"/>
        <v>0</v>
      </c>
      <c r="P10706" s="34" t="s">
        <v>77</v>
      </c>
      <c r="Q10706" s="33">
        <f t="shared" si="2092"/>
        <v>7.9999999999998295E-2</v>
      </c>
      <c r="R10706" s="33">
        <f t="shared" si="2093"/>
        <v>0.39999999999999947</v>
      </c>
      <c r="S10706" s="33">
        <f t="shared" si="2094"/>
        <v>0</v>
      </c>
      <c r="T10706" s="33">
        <f t="shared" si="2095"/>
        <v>0</v>
      </c>
      <c r="V10706" s="16">
        <f t="shared" si="2097"/>
        <v>1.0416666664241347E-2</v>
      </c>
      <c r="W10706" s="2">
        <f t="shared" si="2096"/>
        <v>45176.03125</v>
      </c>
    </row>
    <row r="10707" spans="1:23" x14ac:dyDescent="0.25">
      <c r="A10707">
        <v>2023</v>
      </c>
      <c r="B10707" t="s">
        <v>75</v>
      </c>
      <c r="C10707" t="s">
        <v>76</v>
      </c>
      <c r="D10707" s="45">
        <v>45176.041666666664</v>
      </c>
      <c r="E10707">
        <v>95.5</v>
      </c>
      <c r="F10707">
        <v>0.47199999999999998</v>
      </c>
      <c r="G10707">
        <v>23.55</v>
      </c>
      <c r="H10707">
        <v>7.78</v>
      </c>
      <c r="I10707">
        <v>0</v>
      </c>
      <c r="J10707">
        <f t="shared" si="2091"/>
        <v>0</v>
      </c>
      <c r="K10707">
        <f t="shared" si="2090"/>
        <v>0</v>
      </c>
      <c r="L10707">
        <v>0</v>
      </c>
      <c r="M10707">
        <f t="shared" si="2087"/>
        <v>0</v>
      </c>
      <c r="N10707">
        <f t="shared" si="2088"/>
        <v>0</v>
      </c>
      <c r="O10707">
        <f t="shared" si="2089"/>
        <v>0</v>
      </c>
      <c r="P10707" s="34" t="s">
        <v>77</v>
      </c>
      <c r="Q10707" s="33">
        <f t="shared" si="2092"/>
        <v>7.0000000000000284E-2</v>
      </c>
      <c r="R10707" s="33">
        <f t="shared" si="2093"/>
        <v>1.9999999999999574E-2</v>
      </c>
      <c r="S10707" s="33">
        <f t="shared" si="2094"/>
        <v>5.4</v>
      </c>
      <c r="T10707" s="33">
        <f t="shared" si="2095"/>
        <v>0</v>
      </c>
      <c r="V10707" s="16">
        <f t="shared" si="2097"/>
        <v>1.0416666664241347E-2</v>
      </c>
      <c r="W10707" s="2">
        <f t="shared" si="2096"/>
        <v>45176.041666666664</v>
      </c>
    </row>
    <row r="10708" spans="1:23" x14ac:dyDescent="0.25">
      <c r="A10708">
        <v>2023</v>
      </c>
      <c r="B10708" t="s">
        <v>75</v>
      </c>
      <c r="C10708" t="s">
        <v>76</v>
      </c>
      <c r="D10708" s="45">
        <v>45176.052083333336</v>
      </c>
      <c r="E10708">
        <v>95.7</v>
      </c>
      <c r="F10708">
        <v>0.47199999999999998</v>
      </c>
      <c r="G10708">
        <v>23.48</v>
      </c>
      <c r="H10708">
        <v>7.8</v>
      </c>
      <c r="I10708">
        <v>5.4</v>
      </c>
      <c r="J10708">
        <f t="shared" si="2091"/>
        <v>0</v>
      </c>
      <c r="K10708">
        <f t="shared" si="2090"/>
        <v>0</v>
      </c>
      <c r="L10708">
        <v>8</v>
      </c>
      <c r="M10708">
        <f t="shared" si="2087"/>
        <v>0</v>
      </c>
      <c r="N10708">
        <f t="shared" si="2088"/>
        <v>0</v>
      </c>
      <c r="O10708">
        <f t="shared" si="2089"/>
        <v>1</v>
      </c>
      <c r="P10708" s="34" t="s">
        <v>77</v>
      </c>
      <c r="Q10708" s="33">
        <f t="shared" si="2092"/>
        <v>8.0000000000001847E-2</v>
      </c>
      <c r="R10708" s="33">
        <f t="shared" si="2093"/>
        <v>0.53000000000000025</v>
      </c>
      <c r="S10708" s="33">
        <f t="shared" si="2094"/>
        <v>5.1000000000000005</v>
      </c>
      <c r="T10708" s="33">
        <f t="shared" si="2095"/>
        <v>0</v>
      </c>
      <c r="V10708" s="16">
        <f t="shared" si="2097"/>
        <v>1.0416666671517305E-2</v>
      </c>
      <c r="W10708" s="2">
        <f t="shared" si="2096"/>
        <v>45176.052083333328</v>
      </c>
    </row>
    <row r="10709" spans="1:23" x14ac:dyDescent="0.25">
      <c r="A10709">
        <v>2023</v>
      </c>
      <c r="B10709" t="s">
        <v>75</v>
      </c>
      <c r="C10709" t="s">
        <v>76</v>
      </c>
      <c r="D10709" s="45">
        <v>45176.0625</v>
      </c>
      <c r="E10709">
        <v>89.1</v>
      </c>
      <c r="F10709">
        <v>0.47199999999999998</v>
      </c>
      <c r="G10709">
        <v>23.4</v>
      </c>
      <c r="H10709">
        <v>7.27</v>
      </c>
      <c r="I10709">
        <v>0.3</v>
      </c>
      <c r="J10709">
        <f t="shared" si="2091"/>
        <v>0</v>
      </c>
      <c r="K10709">
        <f t="shared" si="2090"/>
        <v>0</v>
      </c>
      <c r="L10709">
        <f>IF(I10709="",0.5,IF(I10709&lt;=0.1,2,IF(I10709&gt;=5000,2, IF(AND(I10709&gt;0.1,I10709&lt;0.2),5, IF(AND(I10709&gt;900,I10709&lt;5000),5,IF(S10709&gt;=2500,1.5,0))))))</f>
        <v>0</v>
      </c>
      <c r="M10709">
        <f t="shared" si="2087"/>
        <v>0</v>
      </c>
      <c r="N10709">
        <f t="shared" si="2088"/>
        <v>0</v>
      </c>
      <c r="O10709">
        <f t="shared" si="2089"/>
        <v>0</v>
      </c>
      <c r="P10709" s="34" t="s">
        <v>77</v>
      </c>
      <c r="Q10709" s="33">
        <f t="shared" si="2092"/>
        <v>7.0000000000000284E-2</v>
      </c>
      <c r="R10709" s="33">
        <f t="shared" si="2093"/>
        <v>0.48000000000000043</v>
      </c>
      <c r="S10709" s="33">
        <f t="shared" si="2094"/>
        <v>0.3</v>
      </c>
      <c r="T10709" s="33">
        <f t="shared" si="2095"/>
        <v>1</v>
      </c>
      <c r="V10709" s="16">
        <f t="shared" si="2097"/>
        <v>1.0416666664241347E-2</v>
      </c>
      <c r="W10709" s="2">
        <f t="shared" si="2096"/>
        <v>45176.0625</v>
      </c>
    </row>
    <row r="10710" spans="1:23" x14ac:dyDescent="0.25">
      <c r="A10710">
        <v>2023</v>
      </c>
      <c r="B10710" t="s">
        <v>75</v>
      </c>
      <c r="C10710" t="s">
        <v>76</v>
      </c>
      <c r="D10710" s="45">
        <v>45176.072916666664</v>
      </c>
      <c r="E10710">
        <v>94.8</v>
      </c>
      <c r="F10710">
        <v>0.47299999999999998</v>
      </c>
      <c r="G10710">
        <v>23.33</v>
      </c>
      <c r="H10710">
        <v>7.75</v>
      </c>
      <c r="I10710">
        <v>0</v>
      </c>
      <c r="J10710">
        <f t="shared" si="2091"/>
        <v>0</v>
      </c>
      <c r="K10710">
        <f t="shared" si="2090"/>
        <v>0</v>
      </c>
      <c r="L10710">
        <v>0</v>
      </c>
      <c r="M10710">
        <f t="shared" si="2087"/>
        <v>0</v>
      </c>
      <c r="N10710">
        <f t="shared" si="2088"/>
        <v>0</v>
      </c>
      <c r="O10710">
        <f t="shared" si="2089"/>
        <v>0</v>
      </c>
      <c r="P10710" s="34" t="s">
        <v>77</v>
      </c>
      <c r="Q10710" s="33">
        <f t="shared" si="2092"/>
        <v>7.9999999999998295E-2</v>
      </c>
      <c r="R10710" s="33">
        <f t="shared" si="2093"/>
        <v>1.3200000000000003</v>
      </c>
      <c r="S10710" s="33">
        <f t="shared" si="2094"/>
        <v>0</v>
      </c>
      <c r="T10710" s="33">
        <f t="shared" si="2095"/>
        <v>0</v>
      </c>
      <c r="V10710" s="16">
        <f t="shared" si="2097"/>
        <v>1.0416666664241347E-2</v>
      </c>
      <c r="W10710" s="2">
        <f t="shared" si="2096"/>
        <v>45176.072916666664</v>
      </c>
    </row>
    <row r="10711" spans="1:23" x14ac:dyDescent="0.25">
      <c r="A10711">
        <v>2023</v>
      </c>
      <c r="B10711" t="s">
        <v>75</v>
      </c>
      <c r="C10711" t="s">
        <v>76</v>
      </c>
      <c r="D10711" s="45">
        <v>45176.083333333336</v>
      </c>
      <c r="E10711">
        <v>78.5</v>
      </c>
      <c r="F10711">
        <v>0.47299999999999998</v>
      </c>
      <c r="G10711">
        <v>23.25</v>
      </c>
      <c r="H10711">
        <v>6.43</v>
      </c>
      <c r="I10711">
        <v>0</v>
      </c>
      <c r="J10711">
        <f t="shared" si="2091"/>
        <v>0</v>
      </c>
      <c r="K10711">
        <f t="shared" si="2090"/>
        <v>0</v>
      </c>
      <c r="L10711">
        <v>0</v>
      </c>
      <c r="M10711">
        <f t="shared" si="2087"/>
        <v>0</v>
      </c>
      <c r="N10711">
        <f t="shared" si="2088"/>
        <v>0</v>
      </c>
      <c r="O10711">
        <f t="shared" si="2089"/>
        <v>0</v>
      </c>
      <c r="P10711" s="34" t="s">
        <v>77</v>
      </c>
      <c r="Q10711" s="33">
        <f t="shared" si="2092"/>
        <v>7.0000000000000284E-2</v>
      </c>
      <c r="R10711" s="33">
        <f t="shared" si="2093"/>
        <v>1.7800000000000011</v>
      </c>
      <c r="S10711" s="33">
        <f t="shared" si="2094"/>
        <v>0</v>
      </c>
      <c r="T10711" s="33">
        <f t="shared" si="2095"/>
        <v>0</v>
      </c>
      <c r="V10711" s="16">
        <f t="shared" si="2097"/>
        <v>1.0416666671517305E-2</v>
      </c>
      <c r="W10711" s="2">
        <f t="shared" si="2096"/>
        <v>45176.083333333328</v>
      </c>
    </row>
    <row r="10712" spans="1:23" x14ac:dyDescent="0.25">
      <c r="A10712">
        <v>2023</v>
      </c>
      <c r="B10712" t="s">
        <v>75</v>
      </c>
      <c r="C10712" t="s">
        <v>76</v>
      </c>
      <c r="D10712" s="45">
        <v>45176.09375</v>
      </c>
      <c r="E10712">
        <v>100.1</v>
      </c>
      <c r="F10712">
        <v>0.47299999999999998</v>
      </c>
      <c r="G10712">
        <v>23.18</v>
      </c>
      <c r="H10712">
        <v>8.2100000000000009</v>
      </c>
      <c r="I10712">
        <v>0</v>
      </c>
      <c r="J10712">
        <f t="shared" si="2091"/>
        <v>0</v>
      </c>
      <c r="K10712">
        <f t="shared" si="2090"/>
        <v>0</v>
      </c>
      <c r="L10712">
        <v>0</v>
      </c>
      <c r="M10712">
        <f t="shared" si="2087"/>
        <v>0</v>
      </c>
      <c r="N10712">
        <f t="shared" si="2088"/>
        <v>0</v>
      </c>
      <c r="O10712">
        <f t="shared" si="2089"/>
        <v>0</v>
      </c>
      <c r="P10712" s="34" t="s">
        <v>77</v>
      </c>
      <c r="Q10712" s="33">
        <f t="shared" si="2092"/>
        <v>7.9999999999998295E-2</v>
      </c>
      <c r="R10712" s="33">
        <f t="shared" si="2093"/>
        <v>0.59999999999999964</v>
      </c>
      <c r="S10712" s="33">
        <f t="shared" si="2094"/>
        <v>0</v>
      </c>
      <c r="T10712" s="33">
        <f t="shared" si="2095"/>
        <v>0</v>
      </c>
      <c r="V10712" s="16">
        <f t="shared" si="2097"/>
        <v>1.0416666664241347E-2</v>
      </c>
      <c r="W10712" s="2">
        <f t="shared" si="2096"/>
        <v>45176.09375</v>
      </c>
    </row>
    <row r="10713" spans="1:23" x14ac:dyDescent="0.25">
      <c r="A10713">
        <v>2023</v>
      </c>
      <c r="B10713" t="s">
        <v>75</v>
      </c>
      <c r="C10713" t="s">
        <v>76</v>
      </c>
      <c r="D10713" s="45">
        <v>45176.104166666664</v>
      </c>
      <c r="E10713">
        <v>107.4</v>
      </c>
      <c r="F10713">
        <v>0.47299999999999998</v>
      </c>
      <c r="G10713">
        <v>23.1</v>
      </c>
      <c r="H10713">
        <v>8.81</v>
      </c>
      <c r="I10713">
        <v>0</v>
      </c>
      <c r="J10713">
        <f t="shared" si="2091"/>
        <v>0</v>
      </c>
      <c r="K10713">
        <f t="shared" si="2090"/>
        <v>0</v>
      </c>
      <c r="L10713">
        <v>0</v>
      </c>
      <c r="M10713">
        <f t="shared" si="2087"/>
        <v>0</v>
      </c>
      <c r="N10713">
        <f t="shared" si="2088"/>
        <v>0</v>
      </c>
      <c r="O10713">
        <f t="shared" si="2089"/>
        <v>0</v>
      </c>
      <c r="P10713" s="34" t="s">
        <v>77</v>
      </c>
      <c r="Q10713" s="33">
        <f t="shared" si="2092"/>
        <v>8.0000000000001847E-2</v>
      </c>
      <c r="R10713" s="33">
        <f t="shared" si="2093"/>
        <v>1.3099999999999987</v>
      </c>
      <c r="S10713" s="33">
        <f t="shared" si="2094"/>
        <v>0</v>
      </c>
      <c r="T10713" s="33">
        <f t="shared" si="2095"/>
        <v>0</v>
      </c>
      <c r="V10713" s="16">
        <f t="shared" si="2097"/>
        <v>1.0416666664241347E-2</v>
      </c>
      <c r="W10713" s="2">
        <f t="shared" si="2096"/>
        <v>45176.104166666664</v>
      </c>
    </row>
    <row r="10714" spans="1:23" x14ac:dyDescent="0.25">
      <c r="A10714">
        <v>2023</v>
      </c>
      <c r="B10714" t="s">
        <v>75</v>
      </c>
      <c r="C10714" t="s">
        <v>76</v>
      </c>
      <c r="D10714" s="45">
        <v>45176.114583333336</v>
      </c>
      <c r="E10714">
        <v>123</v>
      </c>
      <c r="F10714">
        <v>0.47299999999999998</v>
      </c>
      <c r="G10714">
        <v>23.02</v>
      </c>
      <c r="H10714">
        <v>10.119999999999999</v>
      </c>
      <c r="I10714">
        <v>0</v>
      </c>
      <c r="J10714">
        <f t="shared" si="2091"/>
        <v>0</v>
      </c>
      <c r="K10714">
        <v>0</v>
      </c>
      <c r="L10714">
        <v>0</v>
      </c>
      <c r="M10714">
        <f t="shared" si="2087"/>
        <v>0</v>
      </c>
      <c r="N10714">
        <f t="shared" si="2088"/>
        <v>0</v>
      </c>
      <c r="O10714">
        <f t="shared" si="2089"/>
        <v>0</v>
      </c>
      <c r="P10714" s="34" t="s">
        <v>77</v>
      </c>
      <c r="Q10714" s="33">
        <f t="shared" si="2092"/>
        <v>7.0000000000000284E-2</v>
      </c>
      <c r="R10714" s="33">
        <f t="shared" si="2093"/>
        <v>2.0599999999999987</v>
      </c>
      <c r="S10714" s="33">
        <f t="shared" si="2094"/>
        <v>0</v>
      </c>
      <c r="T10714" s="33">
        <f t="shared" si="2095"/>
        <v>0</v>
      </c>
      <c r="V10714" s="16">
        <f t="shared" si="2097"/>
        <v>1.0416666671517305E-2</v>
      </c>
      <c r="W10714" s="2">
        <f t="shared" si="2096"/>
        <v>45176.114583333328</v>
      </c>
    </row>
    <row r="10715" spans="1:23" x14ac:dyDescent="0.25">
      <c r="A10715">
        <v>2023</v>
      </c>
      <c r="B10715" t="s">
        <v>75</v>
      </c>
      <c r="C10715" t="s">
        <v>76</v>
      </c>
      <c r="D10715" s="45">
        <v>45176.125</v>
      </c>
      <c r="E10715">
        <v>97.9</v>
      </c>
      <c r="F10715">
        <v>0.47299999999999998</v>
      </c>
      <c r="G10715">
        <v>22.95</v>
      </c>
      <c r="H10715">
        <v>8.06</v>
      </c>
      <c r="I10715">
        <v>0</v>
      </c>
      <c r="J10715">
        <f t="shared" si="2091"/>
        <v>0</v>
      </c>
      <c r="K10715">
        <f t="shared" ref="K10715:K10749" si="2098">IF(H10715="",0.5,IF(H10715&lt;=0.1,2,IF(H10715&gt;=20,2, IF(AND(H10715&gt;0.1,H10715&lt;0.2),5,IF(AND(H10715&gt;16,H10715&lt;20),5,IF(R10715&gt;=2,1.5,0))))))</f>
        <v>0</v>
      </c>
      <c r="L10715">
        <v>0</v>
      </c>
      <c r="M10715">
        <f t="shared" si="2087"/>
        <v>0</v>
      </c>
      <c r="N10715">
        <f t="shared" si="2088"/>
        <v>0</v>
      </c>
      <c r="O10715">
        <f t="shared" si="2089"/>
        <v>0</v>
      </c>
      <c r="P10715" s="34" t="s">
        <v>77</v>
      </c>
      <c r="Q10715" s="33">
        <f t="shared" si="2092"/>
        <v>5.9999999999998721E-2</v>
      </c>
      <c r="R10715" s="33">
        <f t="shared" si="2093"/>
        <v>0.94999999999999929</v>
      </c>
      <c r="S10715" s="33">
        <f t="shared" si="2094"/>
        <v>0</v>
      </c>
      <c r="T10715" s="33">
        <f t="shared" si="2095"/>
        <v>0</v>
      </c>
      <c r="V10715" s="16">
        <f t="shared" si="2097"/>
        <v>1.0416666664241347E-2</v>
      </c>
      <c r="W10715" s="2">
        <f t="shared" si="2096"/>
        <v>45176.125</v>
      </c>
    </row>
    <row r="10716" spans="1:23" x14ac:dyDescent="0.25">
      <c r="A10716">
        <v>2023</v>
      </c>
      <c r="B10716" t="s">
        <v>75</v>
      </c>
      <c r="C10716" t="s">
        <v>76</v>
      </c>
      <c r="D10716" s="45">
        <v>45176.135416666664</v>
      </c>
      <c r="E10716">
        <v>109.3</v>
      </c>
      <c r="F10716">
        <v>0.47299999999999998</v>
      </c>
      <c r="G10716">
        <v>22.89</v>
      </c>
      <c r="H10716">
        <v>9.01</v>
      </c>
      <c r="I10716">
        <v>0</v>
      </c>
      <c r="J10716">
        <f t="shared" si="2091"/>
        <v>0</v>
      </c>
      <c r="K10716">
        <f t="shared" si="2098"/>
        <v>0</v>
      </c>
      <c r="L10716">
        <v>0</v>
      </c>
      <c r="M10716">
        <f t="shared" si="2087"/>
        <v>0</v>
      </c>
      <c r="N10716">
        <f t="shared" si="2088"/>
        <v>0</v>
      </c>
      <c r="O10716">
        <f t="shared" si="2089"/>
        <v>0</v>
      </c>
      <c r="P10716" s="34" t="s">
        <v>77</v>
      </c>
      <c r="Q10716" s="33">
        <f t="shared" si="2092"/>
        <v>7.0000000000000284E-2</v>
      </c>
      <c r="R10716" s="33">
        <f t="shared" si="2093"/>
        <v>0.87999999999999901</v>
      </c>
      <c r="S10716" s="33">
        <f t="shared" si="2094"/>
        <v>0</v>
      </c>
      <c r="T10716" s="33">
        <f t="shared" si="2095"/>
        <v>0</v>
      </c>
      <c r="V10716" s="16">
        <f t="shared" si="2097"/>
        <v>1.0416666664241347E-2</v>
      </c>
      <c r="W10716" s="2">
        <f t="shared" si="2096"/>
        <v>45176.135416666664</v>
      </c>
    </row>
    <row r="10717" spans="1:23" x14ac:dyDescent="0.25">
      <c r="A10717">
        <v>2023</v>
      </c>
      <c r="B10717" t="s">
        <v>75</v>
      </c>
      <c r="C10717" t="s">
        <v>76</v>
      </c>
      <c r="D10717" s="45">
        <v>45176.145833333336</v>
      </c>
      <c r="E10717">
        <v>98.5</v>
      </c>
      <c r="F10717">
        <v>0.47299999999999998</v>
      </c>
      <c r="G10717">
        <v>22.82</v>
      </c>
      <c r="H10717">
        <v>8.1300000000000008</v>
      </c>
      <c r="I10717">
        <v>0</v>
      </c>
      <c r="J10717">
        <f t="shared" si="2091"/>
        <v>0</v>
      </c>
      <c r="K10717">
        <f t="shared" si="2098"/>
        <v>0</v>
      </c>
      <c r="L10717">
        <v>0</v>
      </c>
      <c r="M10717">
        <f t="shared" si="2087"/>
        <v>0</v>
      </c>
      <c r="N10717">
        <f t="shared" si="2088"/>
        <v>0</v>
      </c>
      <c r="O10717">
        <f t="shared" si="2089"/>
        <v>0</v>
      </c>
      <c r="P10717" s="34" t="s">
        <v>77</v>
      </c>
      <c r="Q10717" s="33">
        <f t="shared" si="2092"/>
        <v>5.9999999999998721E-2</v>
      </c>
      <c r="R10717" s="33">
        <f t="shared" si="2093"/>
        <v>0.57000000000000117</v>
      </c>
      <c r="S10717" s="33">
        <f t="shared" si="2094"/>
        <v>0</v>
      </c>
      <c r="T10717" s="33">
        <f t="shared" si="2095"/>
        <v>0</v>
      </c>
      <c r="V10717" s="16">
        <f t="shared" si="2097"/>
        <v>1.0416666671517305E-2</v>
      </c>
      <c r="W10717" s="2">
        <f t="shared" si="2096"/>
        <v>45176.145833333328</v>
      </c>
    </row>
    <row r="10718" spans="1:23" x14ac:dyDescent="0.25">
      <c r="A10718">
        <v>2023</v>
      </c>
      <c r="B10718" t="s">
        <v>75</v>
      </c>
      <c r="C10718" t="s">
        <v>76</v>
      </c>
      <c r="D10718" s="45">
        <v>45176.15625</v>
      </c>
      <c r="E10718">
        <v>91.5</v>
      </c>
      <c r="F10718">
        <v>0.47299999999999998</v>
      </c>
      <c r="G10718">
        <v>22.76</v>
      </c>
      <c r="H10718">
        <v>7.56</v>
      </c>
      <c r="I10718">
        <v>0</v>
      </c>
      <c r="J10718">
        <f t="shared" si="2091"/>
        <v>0</v>
      </c>
      <c r="K10718">
        <f t="shared" si="2098"/>
        <v>0</v>
      </c>
      <c r="L10718">
        <v>0</v>
      </c>
      <c r="M10718">
        <f t="shared" si="2087"/>
        <v>0</v>
      </c>
      <c r="N10718">
        <f t="shared" si="2088"/>
        <v>0</v>
      </c>
      <c r="O10718">
        <f t="shared" si="2089"/>
        <v>0</v>
      </c>
      <c r="P10718" s="34" t="s">
        <v>77</v>
      </c>
      <c r="Q10718" s="33">
        <f t="shared" si="2092"/>
        <v>6.0000000000002274E-2</v>
      </c>
      <c r="R10718" s="33">
        <f t="shared" si="2093"/>
        <v>0.77000000000000046</v>
      </c>
      <c r="S10718" s="33">
        <f t="shared" si="2094"/>
        <v>0</v>
      </c>
      <c r="T10718" s="33">
        <f t="shared" si="2095"/>
        <v>0</v>
      </c>
      <c r="V10718" s="16">
        <f t="shared" si="2097"/>
        <v>1.0416666664241347E-2</v>
      </c>
      <c r="W10718" s="2">
        <f t="shared" si="2096"/>
        <v>45176.15625</v>
      </c>
    </row>
    <row r="10719" spans="1:23" x14ac:dyDescent="0.25">
      <c r="A10719">
        <v>2023</v>
      </c>
      <c r="B10719" t="s">
        <v>75</v>
      </c>
      <c r="C10719" t="s">
        <v>76</v>
      </c>
      <c r="D10719" s="45">
        <v>45176.166666666664</v>
      </c>
      <c r="E10719">
        <v>100.7</v>
      </c>
      <c r="F10719">
        <v>0.47299999999999998</v>
      </c>
      <c r="G10719">
        <v>22.7</v>
      </c>
      <c r="H10719">
        <v>8.33</v>
      </c>
      <c r="I10719">
        <v>0</v>
      </c>
      <c r="J10719">
        <f t="shared" si="2091"/>
        <v>0</v>
      </c>
      <c r="K10719">
        <f t="shared" si="2098"/>
        <v>0</v>
      </c>
      <c r="L10719">
        <v>0</v>
      </c>
      <c r="M10719">
        <f t="shared" si="2087"/>
        <v>0</v>
      </c>
      <c r="N10719">
        <f t="shared" si="2088"/>
        <v>0</v>
      </c>
      <c r="O10719">
        <f t="shared" si="2089"/>
        <v>0</v>
      </c>
      <c r="P10719" s="34" t="s">
        <v>77</v>
      </c>
      <c r="Q10719" s="33">
        <f t="shared" si="2092"/>
        <v>7.0000000000000284E-2</v>
      </c>
      <c r="R10719" s="33">
        <f t="shared" si="2093"/>
        <v>0.50999999999999979</v>
      </c>
      <c r="S10719" s="33">
        <f t="shared" si="2094"/>
        <v>0</v>
      </c>
      <c r="T10719" s="33">
        <f t="shared" si="2095"/>
        <v>1</v>
      </c>
      <c r="V10719" s="16">
        <f t="shared" si="2097"/>
        <v>1.0416666664241347E-2</v>
      </c>
      <c r="W10719" s="2">
        <f t="shared" si="2096"/>
        <v>45176.166666666664</v>
      </c>
    </row>
    <row r="10720" spans="1:23" x14ac:dyDescent="0.25">
      <c r="A10720">
        <v>2023</v>
      </c>
      <c r="B10720" t="s">
        <v>75</v>
      </c>
      <c r="C10720" t="s">
        <v>76</v>
      </c>
      <c r="D10720" s="45">
        <v>45176.177083333336</v>
      </c>
      <c r="E10720">
        <v>94.4</v>
      </c>
      <c r="F10720">
        <v>0.47399999999999998</v>
      </c>
      <c r="G10720">
        <v>22.63</v>
      </c>
      <c r="H10720">
        <v>7.82</v>
      </c>
      <c r="I10720">
        <v>0</v>
      </c>
      <c r="J10720">
        <f t="shared" si="2091"/>
        <v>0</v>
      </c>
      <c r="K10720">
        <f t="shared" si="2098"/>
        <v>0</v>
      </c>
      <c r="L10720">
        <v>0</v>
      </c>
      <c r="M10720">
        <f t="shared" si="2087"/>
        <v>0</v>
      </c>
      <c r="N10720">
        <f t="shared" si="2088"/>
        <v>0</v>
      </c>
      <c r="O10720">
        <f t="shared" si="2089"/>
        <v>0</v>
      </c>
      <c r="P10720" s="34" t="s">
        <v>77</v>
      </c>
      <c r="Q10720" s="33">
        <f t="shared" si="2092"/>
        <v>7.0000000000000284E-2</v>
      </c>
      <c r="R10720" s="33">
        <f t="shared" si="2093"/>
        <v>0.45999999999999908</v>
      </c>
      <c r="S10720" s="33">
        <f t="shared" si="2094"/>
        <v>0</v>
      </c>
      <c r="T10720" s="33">
        <f t="shared" si="2095"/>
        <v>0</v>
      </c>
      <c r="V10720" s="16">
        <f t="shared" si="2097"/>
        <v>1.0416666671517305E-2</v>
      </c>
      <c r="W10720" s="2">
        <f t="shared" si="2096"/>
        <v>45176.177083333328</v>
      </c>
    </row>
    <row r="10721" spans="1:23" x14ac:dyDescent="0.25">
      <c r="A10721">
        <v>2023</v>
      </c>
      <c r="B10721" t="s">
        <v>75</v>
      </c>
      <c r="C10721" t="s">
        <v>76</v>
      </c>
      <c r="D10721" s="45">
        <v>45176.1875</v>
      </c>
      <c r="E10721">
        <v>99.8</v>
      </c>
      <c r="F10721">
        <v>0.47399999999999998</v>
      </c>
      <c r="G10721">
        <v>22.56</v>
      </c>
      <c r="H10721">
        <v>8.2799999999999994</v>
      </c>
      <c r="I10721">
        <v>0</v>
      </c>
      <c r="J10721">
        <f t="shared" si="2091"/>
        <v>0</v>
      </c>
      <c r="K10721">
        <f t="shared" si="2098"/>
        <v>0</v>
      </c>
      <c r="L10721">
        <v>0</v>
      </c>
      <c r="M10721">
        <f t="shared" si="2087"/>
        <v>0</v>
      </c>
      <c r="N10721">
        <f t="shared" si="2088"/>
        <v>0</v>
      </c>
      <c r="O10721">
        <f t="shared" si="2089"/>
        <v>0</v>
      </c>
      <c r="P10721" s="34" t="s">
        <v>77</v>
      </c>
      <c r="Q10721" s="33">
        <f t="shared" si="2092"/>
        <v>5.9999999999998721E-2</v>
      </c>
      <c r="R10721" s="33">
        <f t="shared" si="2093"/>
        <v>0.30000000000000071</v>
      </c>
      <c r="S10721" s="33">
        <f t="shared" si="2094"/>
        <v>0</v>
      </c>
      <c r="T10721" s="33">
        <f t="shared" si="2095"/>
        <v>0</v>
      </c>
      <c r="V10721" s="16">
        <f t="shared" si="2097"/>
        <v>1.0416666664241347E-2</v>
      </c>
      <c r="W10721" s="2">
        <f t="shared" si="2096"/>
        <v>45176.1875</v>
      </c>
    </row>
    <row r="10722" spans="1:23" x14ac:dyDescent="0.25">
      <c r="A10722">
        <v>2023</v>
      </c>
      <c r="B10722" t="s">
        <v>75</v>
      </c>
      <c r="C10722" t="s">
        <v>76</v>
      </c>
      <c r="D10722" s="45">
        <v>45176.197916666664</v>
      </c>
      <c r="E10722">
        <v>103.3</v>
      </c>
      <c r="F10722">
        <v>0.47399999999999998</v>
      </c>
      <c r="G10722">
        <v>22.5</v>
      </c>
      <c r="H10722">
        <v>8.58</v>
      </c>
      <c r="I10722">
        <v>0</v>
      </c>
      <c r="J10722">
        <f t="shared" si="2091"/>
        <v>0</v>
      </c>
      <c r="K10722">
        <f t="shared" si="2098"/>
        <v>0</v>
      </c>
      <c r="L10722">
        <v>0</v>
      </c>
      <c r="M10722">
        <f t="shared" si="2087"/>
        <v>0</v>
      </c>
      <c r="N10722">
        <f t="shared" si="2088"/>
        <v>0</v>
      </c>
      <c r="O10722">
        <f t="shared" si="2089"/>
        <v>0</v>
      </c>
      <c r="P10722" s="34" t="s">
        <v>77</v>
      </c>
      <c r="Q10722" s="33">
        <f t="shared" si="2092"/>
        <v>7.0000000000000284E-2</v>
      </c>
      <c r="R10722" s="33">
        <f t="shared" si="2093"/>
        <v>0.62000000000000011</v>
      </c>
      <c r="S10722" s="33">
        <f t="shared" si="2094"/>
        <v>0</v>
      </c>
      <c r="T10722" s="33">
        <f t="shared" si="2095"/>
        <v>0</v>
      </c>
      <c r="V10722" s="16">
        <f t="shared" si="2097"/>
        <v>1.0416666664241347E-2</v>
      </c>
      <c r="W10722" s="2">
        <f t="shared" si="2096"/>
        <v>45176.197916666664</v>
      </c>
    </row>
    <row r="10723" spans="1:23" x14ac:dyDescent="0.25">
      <c r="A10723">
        <v>2023</v>
      </c>
      <c r="B10723" t="s">
        <v>75</v>
      </c>
      <c r="C10723" t="s">
        <v>76</v>
      </c>
      <c r="D10723" s="45">
        <v>45176.208333333336</v>
      </c>
      <c r="E10723">
        <v>95.7</v>
      </c>
      <c r="F10723">
        <v>0.47399999999999998</v>
      </c>
      <c r="G10723">
        <v>22.43</v>
      </c>
      <c r="H10723">
        <v>7.96</v>
      </c>
      <c r="I10723">
        <v>0</v>
      </c>
      <c r="J10723">
        <f t="shared" si="2091"/>
        <v>0</v>
      </c>
      <c r="K10723">
        <f t="shared" si="2098"/>
        <v>0</v>
      </c>
      <c r="L10723">
        <v>0</v>
      </c>
      <c r="M10723">
        <f t="shared" si="2087"/>
        <v>0</v>
      </c>
      <c r="N10723">
        <f t="shared" si="2088"/>
        <v>0</v>
      </c>
      <c r="O10723">
        <f t="shared" si="2089"/>
        <v>0</v>
      </c>
      <c r="P10723" s="34" t="s">
        <v>77</v>
      </c>
      <c r="Q10723" s="33">
        <f t="shared" si="2092"/>
        <v>5.9999999999998721E-2</v>
      </c>
      <c r="R10723" s="33">
        <f t="shared" si="2093"/>
        <v>9.9999999999997868E-3</v>
      </c>
      <c r="S10723" s="33">
        <f t="shared" si="2094"/>
        <v>0</v>
      </c>
      <c r="T10723" s="33">
        <f t="shared" si="2095"/>
        <v>0</v>
      </c>
      <c r="V10723" s="16">
        <f t="shared" si="2097"/>
        <v>1.0416666671517305E-2</v>
      </c>
      <c r="W10723" s="2">
        <f t="shared" si="2096"/>
        <v>45176.208333333328</v>
      </c>
    </row>
    <row r="10724" spans="1:23" x14ac:dyDescent="0.25">
      <c r="A10724">
        <v>2023</v>
      </c>
      <c r="B10724" t="s">
        <v>75</v>
      </c>
      <c r="C10724" t="s">
        <v>76</v>
      </c>
      <c r="D10724" s="45">
        <v>45176.21875</v>
      </c>
      <c r="E10724">
        <v>95.7</v>
      </c>
      <c r="F10724">
        <v>0.47399999999999998</v>
      </c>
      <c r="G10724">
        <v>22.37</v>
      </c>
      <c r="H10724">
        <v>7.97</v>
      </c>
      <c r="I10724">
        <v>0</v>
      </c>
      <c r="J10724">
        <f t="shared" si="2091"/>
        <v>0</v>
      </c>
      <c r="K10724">
        <f t="shared" si="2098"/>
        <v>0</v>
      </c>
      <c r="L10724">
        <v>0</v>
      </c>
      <c r="M10724">
        <f t="shared" si="2087"/>
        <v>0</v>
      </c>
      <c r="N10724">
        <f t="shared" si="2088"/>
        <v>0</v>
      </c>
      <c r="O10724">
        <f t="shared" si="2089"/>
        <v>0</v>
      </c>
      <c r="P10724" s="34" t="s">
        <v>77</v>
      </c>
      <c r="Q10724" s="33">
        <f t="shared" si="2092"/>
        <v>6.0000000000002274E-2</v>
      </c>
      <c r="R10724" s="33">
        <f t="shared" si="2093"/>
        <v>0.17999999999999972</v>
      </c>
      <c r="S10724" s="33">
        <f t="shared" si="2094"/>
        <v>0.1</v>
      </c>
      <c r="T10724" s="33">
        <f t="shared" si="2095"/>
        <v>0</v>
      </c>
      <c r="V10724" s="16">
        <f t="shared" si="2097"/>
        <v>1.0416666664241347E-2</v>
      </c>
      <c r="W10724" s="2">
        <f t="shared" si="2096"/>
        <v>45176.21875</v>
      </c>
    </row>
    <row r="10725" spans="1:23" x14ac:dyDescent="0.25">
      <c r="A10725">
        <v>2023</v>
      </c>
      <c r="B10725" t="s">
        <v>75</v>
      </c>
      <c r="C10725" t="s">
        <v>76</v>
      </c>
      <c r="D10725" s="45">
        <v>45176.229166666664</v>
      </c>
      <c r="E10725">
        <v>93.4</v>
      </c>
      <c r="F10725">
        <v>0.47399999999999998</v>
      </c>
      <c r="G10725">
        <v>22.31</v>
      </c>
      <c r="H10725">
        <v>7.79</v>
      </c>
      <c r="I10725">
        <v>0.1</v>
      </c>
      <c r="J10725">
        <f t="shared" si="2091"/>
        <v>0</v>
      </c>
      <c r="K10725">
        <f t="shared" si="2098"/>
        <v>0</v>
      </c>
      <c r="L10725">
        <v>0</v>
      </c>
      <c r="M10725">
        <f t="shared" si="2087"/>
        <v>0</v>
      </c>
      <c r="N10725">
        <f t="shared" si="2088"/>
        <v>0</v>
      </c>
      <c r="O10725">
        <f t="shared" si="2089"/>
        <v>0</v>
      </c>
      <c r="P10725" s="34" t="s">
        <v>77</v>
      </c>
      <c r="Q10725" s="33">
        <f t="shared" si="2092"/>
        <v>4.9999999999997158E-2</v>
      </c>
      <c r="R10725" s="33">
        <f t="shared" si="2093"/>
        <v>0.13999999999999968</v>
      </c>
      <c r="S10725" s="33">
        <f t="shared" si="2094"/>
        <v>0.1</v>
      </c>
      <c r="T10725" s="33">
        <f t="shared" si="2095"/>
        <v>0</v>
      </c>
      <c r="V10725" s="16">
        <f t="shared" si="2097"/>
        <v>1.0416666664241347E-2</v>
      </c>
      <c r="W10725" s="2">
        <f t="shared" si="2096"/>
        <v>45176.229166666664</v>
      </c>
    </row>
    <row r="10726" spans="1:23" x14ac:dyDescent="0.25">
      <c r="A10726">
        <v>2023</v>
      </c>
      <c r="B10726" t="s">
        <v>75</v>
      </c>
      <c r="C10726" t="s">
        <v>76</v>
      </c>
      <c r="D10726" s="45">
        <v>45176.239583333336</v>
      </c>
      <c r="E10726">
        <v>95</v>
      </c>
      <c r="F10726">
        <v>0.47399999999999998</v>
      </c>
      <c r="G10726">
        <v>22.26</v>
      </c>
      <c r="H10726">
        <v>7.93</v>
      </c>
      <c r="I10726">
        <v>0</v>
      </c>
      <c r="J10726">
        <f t="shared" si="2091"/>
        <v>0</v>
      </c>
      <c r="K10726">
        <f t="shared" si="2098"/>
        <v>0</v>
      </c>
      <c r="L10726">
        <v>0</v>
      </c>
      <c r="M10726">
        <f t="shared" si="2087"/>
        <v>0</v>
      </c>
      <c r="N10726">
        <f t="shared" si="2088"/>
        <v>0</v>
      </c>
      <c r="O10726">
        <f t="shared" si="2089"/>
        <v>0</v>
      </c>
      <c r="P10726" s="34" t="s">
        <v>77</v>
      </c>
      <c r="Q10726" s="33">
        <f t="shared" si="2092"/>
        <v>5.0000000000000711E-2</v>
      </c>
      <c r="R10726" s="33">
        <f t="shared" si="2093"/>
        <v>0.29999999999999982</v>
      </c>
      <c r="S10726" s="33">
        <f t="shared" si="2094"/>
        <v>0</v>
      </c>
      <c r="T10726" s="33">
        <f t="shared" si="2095"/>
        <v>0</v>
      </c>
      <c r="V10726" s="16">
        <f t="shared" si="2097"/>
        <v>1.0416666671517305E-2</v>
      </c>
      <c r="W10726" s="2">
        <f t="shared" si="2096"/>
        <v>45176.239583333328</v>
      </c>
    </row>
    <row r="10727" spans="1:23" x14ac:dyDescent="0.25">
      <c r="A10727">
        <v>2023</v>
      </c>
      <c r="B10727" t="s">
        <v>75</v>
      </c>
      <c r="C10727" t="s">
        <v>76</v>
      </c>
      <c r="D10727" s="45">
        <v>45176.25</v>
      </c>
      <c r="E10727">
        <v>91.3</v>
      </c>
      <c r="F10727">
        <v>0.47399999999999998</v>
      </c>
      <c r="G10727">
        <v>22.21</v>
      </c>
      <c r="H10727">
        <v>7.63</v>
      </c>
      <c r="I10727">
        <v>0</v>
      </c>
      <c r="J10727">
        <f t="shared" si="2091"/>
        <v>0</v>
      </c>
      <c r="K10727">
        <f t="shared" si="2098"/>
        <v>0</v>
      </c>
      <c r="L10727">
        <v>0</v>
      </c>
      <c r="M10727">
        <f t="shared" si="2087"/>
        <v>0</v>
      </c>
      <c r="N10727">
        <f t="shared" si="2088"/>
        <v>0</v>
      </c>
      <c r="O10727">
        <f t="shared" si="2089"/>
        <v>0</v>
      </c>
      <c r="P10727" s="34" t="s">
        <v>77</v>
      </c>
      <c r="Q10727" s="33">
        <f t="shared" si="2092"/>
        <v>3.9999999999999147E-2</v>
      </c>
      <c r="R10727" s="33">
        <f t="shared" si="2093"/>
        <v>0.29000000000000004</v>
      </c>
      <c r="S10727" s="33">
        <f t="shared" si="2094"/>
        <v>0</v>
      </c>
      <c r="T10727" s="33">
        <f t="shared" si="2095"/>
        <v>0</v>
      </c>
      <c r="V10727" s="16">
        <f t="shared" si="2097"/>
        <v>1.0416666664241347E-2</v>
      </c>
      <c r="W10727" s="2">
        <f t="shared" si="2096"/>
        <v>45176.25</v>
      </c>
    </row>
    <row r="10728" spans="1:23" x14ac:dyDescent="0.25">
      <c r="A10728">
        <v>2023</v>
      </c>
      <c r="B10728" t="s">
        <v>75</v>
      </c>
      <c r="C10728" t="s">
        <v>76</v>
      </c>
      <c r="D10728" s="45">
        <v>45176.260416666664</v>
      </c>
      <c r="E10728">
        <v>94.8</v>
      </c>
      <c r="F10728">
        <v>0.47399999999999998</v>
      </c>
      <c r="G10728">
        <v>22.17</v>
      </c>
      <c r="H10728">
        <v>7.92</v>
      </c>
      <c r="I10728">
        <v>0</v>
      </c>
      <c r="J10728">
        <f t="shared" si="2091"/>
        <v>0</v>
      </c>
      <c r="K10728">
        <f t="shared" si="2098"/>
        <v>0</v>
      </c>
      <c r="L10728">
        <v>0</v>
      </c>
      <c r="M10728">
        <f t="shared" si="2087"/>
        <v>0</v>
      </c>
      <c r="N10728">
        <f t="shared" si="2088"/>
        <v>0</v>
      </c>
      <c r="O10728">
        <f t="shared" si="2089"/>
        <v>0</v>
      </c>
      <c r="P10728" s="34" t="s">
        <v>77</v>
      </c>
      <c r="Q10728" s="33">
        <f t="shared" si="2092"/>
        <v>4.00000000000027E-2</v>
      </c>
      <c r="R10728" s="33">
        <f t="shared" si="2093"/>
        <v>0.16000000000000014</v>
      </c>
      <c r="S10728" s="33">
        <f t="shared" si="2094"/>
        <v>0</v>
      </c>
      <c r="T10728" s="33">
        <f t="shared" si="2095"/>
        <v>0</v>
      </c>
      <c r="V10728" s="16">
        <f t="shared" si="2097"/>
        <v>1.0416666664241347E-2</v>
      </c>
      <c r="W10728" s="2">
        <f t="shared" si="2096"/>
        <v>45176.260416666664</v>
      </c>
    </row>
    <row r="10729" spans="1:23" x14ac:dyDescent="0.25">
      <c r="A10729">
        <v>2023</v>
      </c>
      <c r="B10729" t="s">
        <v>75</v>
      </c>
      <c r="C10729" t="s">
        <v>76</v>
      </c>
      <c r="D10729" s="45">
        <v>45176.270833333336</v>
      </c>
      <c r="E10729">
        <v>96.6</v>
      </c>
      <c r="F10729">
        <v>0.47399999999999998</v>
      </c>
      <c r="G10729">
        <v>22.13</v>
      </c>
      <c r="H10729">
        <v>8.08</v>
      </c>
      <c r="I10729">
        <v>0</v>
      </c>
      <c r="J10729">
        <f t="shared" si="2091"/>
        <v>0</v>
      </c>
      <c r="K10729">
        <f t="shared" si="2098"/>
        <v>0</v>
      </c>
      <c r="L10729">
        <v>0</v>
      </c>
      <c r="M10729">
        <f t="shared" si="2087"/>
        <v>0</v>
      </c>
      <c r="N10729">
        <f t="shared" si="2088"/>
        <v>0</v>
      </c>
      <c r="O10729">
        <f t="shared" si="2089"/>
        <v>0</v>
      </c>
      <c r="P10729" s="34" t="s">
        <v>77</v>
      </c>
      <c r="Q10729" s="33">
        <f t="shared" si="2092"/>
        <v>5.0000000000000711E-2</v>
      </c>
      <c r="R10729" s="33">
        <f t="shared" si="2093"/>
        <v>0.20000000000000018</v>
      </c>
      <c r="S10729" s="33">
        <f t="shared" si="2094"/>
        <v>1.5</v>
      </c>
      <c r="T10729" s="33">
        <f t="shared" si="2095"/>
        <v>0</v>
      </c>
      <c r="V10729" s="16">
        <f t="shared" si="2097"/>
        <v>1.0416666671517305E-2</v>
      </c>
      <c r="W10729" s="2">
        <f t="shared" si="2096"/>
        <v>45176.270833333328</v>
      </c>
    </row>
    <row r="10730" spans="1:23" x14ac:dyDescent="0.25">
      <c r="A10730">
        <v>2023</v>
      </c>
      <c r="B10730" t="s">
        <v>75</v>
      </c>
      <c r="C10730" t="s">
        <v>76</v>
      </c>
      <c r="D10730" s="45">
        <v>45176.28125</v>
      </c>
      <c r="E10730">
        <v>94.1</v>
      </c>
      <c r="F10730">
        <v>0.47399999999999998</v>
      </c>
      <c r="G10730">
        <v>22.08</v>
      </c>
      <c r="H10730">
        <v>7.88</v>
      </c>
      <c r="I10730">
        <v>1.5</v>
      </c>
      <c r="J10730">
        <f t="shared" si="2091"/>
        <v>0</v>
      </c>
      <c r="K10730">
        <f t="shared" si="2098"/>
        <v>0</v>
      </c>
      <c r="L10730">
        <f>IF(I10730="",0.5,IF(I10730&lt;=0.1,2,IF(I10730&gt;=5000,2, IF(AND(I10730&gt;0.1,I10730&lt;0.2),5, IF(AND(I10730&gt;900,I10730&lt;5000),5,IF(S10730&gt;=2500,1.5,0))))))</f>
        <v>0</v>
      </c>
      <c r="M10730">
        <f t="shared" si="2087"/>
        <v>0</v>
      </c>
      <c r="N10730">
        <f t="shared" si="2088"/>
        <v>0</v>
      </c>
      <c r="O10730">
        <f t="shared" si="2089"/>
        <v>0</v>
      </c>
      <c r="P10730" s="34" t="s">
        <v>77</v>
      </c>
      <c r="Q10730" s="33">
        <f t="shared" si="2092"/>
        <v>2.9999999999997584E-2</v>
      </c>
      <c r="R10730" s="33">
        <f t="shared" si="2093"/>
        <v>0.45999999999999996</v>
      </c>
      <c r="S10730" s="33">
        <f t="shared" si="2094"/>
        <v>1.5</v>
      </c>
      <c r="T10730" s="33">
        <f t="shared" si="2095"/>
        <v>0</v>
      </c>
      <c r="V10730" s="16">
        <f t="shared" si="2097"/>
        <v>1.0416666664241347E-2</v>
      </c>
      <c r="W10730" s="2">
        <f t="shared" si="2096"/>
        <v>45176.28125</v>
      </c>
    </row>
    <row r="10731" spans="1:23" x14ac:dyDescent="0.25">
      <c r="A10731">
        <v>2023</v>
      </c>
      <c r="B10731" t="s">
        <v>75</v>
      </c>
      <c r="C10731" t="s">
        <v>76</v>
      </c>
      <c r="D10731" s="45">
        <v>45176.291666666664</v>
      </c>
      <c r="E10731">
        <v>99.6</v>
      </c>
      <c r="F10731">
        <v>0.47399999999999998</v>
      </c>
      <c r="G10731">
        <v>22.05</v>
      </c>
      <c r="H10731">
        <v>8.34</v>
      </c>
      <c r="I10731">
        <v>0</v>
      </c>
      <c r="J10731">
        <f t="shared" si="2091"/>
        <v>0</v>
      </c>
      <c r="K10731">
        <f t="shared" si="2098"/>
        <v>0</v>
      </c>
      <c r="L10731">
        <v>0</v>
      </c>
      <c r="M10731">
        <f t="shared" si="2087"/>
        <v>0</v>
      </c>
      <c r="N10731">
        <f t="shared" si="2088"/>
        <v>0</v>
      </c>
      <c r="O10731">
        <f t="shared" si="2089"/>
        <v>0</v>
      </c>
      <c r="P10731" s="34" t="s">
        <v>77</v>
      </c>
      <c r="Q10731" s="33">
        <f t="shared" si="2092"/>
        <v>3.0000000000001137E-2</v>
      </c>
      <c r="R10731" s="33">
        <f t="shared" si="2093"/>
        <v>0.49000000000000021</v>
      </c>
      <c r="S10731" s="33">
        <f t="shared" si="2094"/>
        <v>0</v>
      </c>
      <c r="T10731" s="33">
        <f t="shared" si="2095"/>
        <v>0</v>
      </c>
      <c r="V10731" s="16">
        <f t="shared" si="2097"/>
        <v>1.0416666664241347E-2</v>
      </c>
      <c r="W10731" s="2">
        <f t="shared" si="2096"/>
        <v>45176.291666666664</v>
      </c>
    </row>
    <row r="10732" spans="1:23" x14ac:dyDescent="0.25">
      <c r="A10732">
        <v>2023</v>
      </c>
      <c r="B10732" t="s">
        <v>75</v>
      </c>
      <c r="C10732" t="s">
        <v>76</v>
      </c>
      <c r="D10732" s="45">
        <v>45176.302083333336</v>
      </c>
      <c r="E10732">
        <v>93.7</v>
      </c>
      <c r="F10732">
        <v>0.47399999999999998</v>
      </c>
      <c r="G10732">
        <v>22.02</v>
      </c>
      <c r="H10732">
        <v>7.85</v>
      </c>
      <c r="I10732">
        <v>0</v>
      </c>
      <c r="J10732">
        <f t="shared" si="2091"/>
        <v>0</v>
      </c>
      <c r="K10732">
        <f t="shared" si="2098"/>
        <v>0</v>
      </c>
      <c r="L10732">
        <v>0</v>
      </c>
      <c r="M10732">
        <f t="shared" ref="M10732:M10795" si="2099">IF(F10732="",0.5,IF(F10732*1000&lt;=10,2,IF(F10732*1000&gt;=35000,2,IF(AND(F10732*1000&gt;10,F10732*1000&lt;20),5, IF(AND(F10732*1000&gt;6000,F10732*1000&lt;35000),5,IF(T10732&gt;=5000,1.5,0))))))</f>
        <v>0</v>
      </c>
      <c r="N10732">
        <f t="shared" ref="N10732:N10795" si="2100">IF(A10732="",0.5,IF(B10732="",0.5,IF(C10732="",0.5,IF(D10732="",0.5,IF(U10732="Y",0.01,0)))))</f>
        <v>0</v>
      </c>
      <c r="O10732">
        <f t="shared" ref="O10732:O10795" si="2101">COUNTIF(J10732:N10732,"&gt;0")</f>
        <v>0</v>
      </c>
      <c r="P10732" s="34" t="s">
        <v>77</v>
      </c>
      <c r="Q10732" s="33">
        <f t="shared" si="2092"/>
        <v>3.0000000000001137E-2</v>
      </c>
      <c r="R10732" s="33">
        <f t="shared" si="2093"/>
        <v>0.3100000000000005</v>
      </c>
      <c r="S10732" s="33">
        <f t="shared" si="2094"/>
        <v>0</v>
      </c>
      <c r="T10732" s="33">
        <f t="shared" si="2095"/>
        <v>0</v>
      </c>
      <c r="V10732" s="16">
        <f t="shared" si="2097"/>
        <v>1.0416666671517305E-2</v>
      </c>
      <c r="W10732" s="2">
        <f t="shared" si="2096"/>
        <v>45176.302083333328</v>
      </c>
    </row>
    <row r="10733" spans="1:23" x14ac:dyDescent="0.25">
      <c r="A10733">
        <v>2023</v>
      </c>
      <c r="B10733" t="s">
        <v>75</v>
      </c>
      <c r="C10733" t="s">
        <v>76</v>
      </c>
      <c r="D10733" s="45">
        <v>45176.3125</v>
      </c>
      <c r="E10733">
        <v>97.3</v>
      </c>
      <c r="F10733">
        <v>0.47399999999999998</v>
      </c>
      <c r="G10733">
        <v>21.99</v>
      </c>
      <c r="H10733">
        <v>8.16</v>
      </c>
      <c r="I10733">
        <v>0</v>
      </c>
      <c r="J10733">
        <f t="shared" si="2091"/>
        <v>0</v>
      </c>
      <c r="K10733">
        <f t="shared" si="2098"/>
        <v>0</v>
      </c>
      <c r="L10733">
        <v>0</v>
      </c>
      <c r="M10733">
        <f t="shared" si="2099"/>
        <v>0</v>
      </c>
      <c r="N10733">
        <f t="shared" si="2100"/>
        <v>0</v>
      </c>
      <c r="O10733">
        <f t="shared" si="2101"/>
        <v>0</v>
      </c>
      <c r="P10733" s="34" t="s">
        <v>77</v>
      </c>
      <c r="Q10733" s="33">
        <f t="shared" si="2092"/>
        <v>9.9999999999980105E-3</v>
      </c>
      <c r="R10733" s="33">
        <f t="shared" si="2093"/>
        <v>2.9999999999999361E-2</v>
      </c>
      <c r="S10733" s="33">
        <f t="shared" si="2094"/>
        <v>0</v>
      </c>
      <c r="T10733" s="33">
        <f t="shared" si="2095"/>
        <v>0</v>
      </c>
      <c r="V10733" s="16">
        <f t="shared" si="2097"/>
        <v>1.0416666664241347E-2</v>
      </c>
      <c r="W10733" s="2">
        <f t="shared" si="2096"/>
        <v>45176.3125</v>
      </c>
    </row>
    <row r="10734" spans="1:23" x14ac:dyDescent="0.25">
      <c r="A10734">
        <v>2023</v>
      </c>
      <c r="B10734" t="s">
        <v>75</v>
      </c>
      <c r="C10734" t="s">
        <v>76</v>
      </c>
      <c r="D10734" s="45">
        <v>45176.322916666664</v>
      </c>
      <c r="E10734">
        <v>97.6</v>
      </c>
      <c r="F10734">
        <v>0.47399999999999998</v>
      </c>
      <c r="G10734">
        <v>21.98</v>
      </c>
      <c r="H10734">
        <v>8.19</v>
      </c>
      <c r="I10734">
        <v>0</v>
      </c>
      <c r="J10734">
        <f t="shared" si="2091"/>
        <v>0</v>
      </c>
      <c r="K10734">
        <f t="shared" si="2098"/>
        <v>0</v>
      </c>
      <c r="L10734">
        <v>0</v>
      </c>
      <c r="M10734">
        <f t="shared" si="2099"/>
        <v>0</v>
      </c>
      <c r="N10734">
        <f t="shared" si="2100"/>
        <v>0</v>
      </c>
      <c r="O10734">
        <f t="shared" si="2101"/>
        <v>0</v>
      </c>
      <c r="P10734" s="34" t="s">
        <v>77</v>
      </c>
      <c r="Q10734" s="33">
        <f t="shared" si="2092"/>
        <v>1.9999999999999574E-2</v>
      </c>
      <c r="R10734" s="33">
        <f t="shared" si="2093"/>
        <v>0.13000000000000078</v>
      </c>
      <c r="S10734" s="33">
        <f t="shared" si="2094"/>
        <v>0</v>
      </c>
      <c r="T10734" s="33">
        <f t="shared" si="2095"/>
        <v>0</v>
      </c>
      <c r="V10734" s="16">
        <f t="shared" si="2097"/>
        <v>1.0416666664241347E-2</v>
      </c>
      <c r="W10734" s="2">
        <f t="shared" si="2096"/>
        <v>45176.322916666664</v>
      </c>
    </row>
    <row r="10735" spans="1:23" x14ac:dyDescent="0.25">
      <c r="A10735">
        <v>2023</v>
      </c>
      <c r="B10735" t="s">
        <v>75</v>
      </c>
      <c r="C10735" t="s">
        <v>76</v>
      </c>
      <c r="D10735" s="45">
        <v>45176.333333333336</v>
      </c>
      <c r="E10735">
        <v>99.2</v>
      </c>
      <c r="F10735">
        <v>0.47399999999999998</v>
      </c>
      <c r="G10735">
        <v>21.96</v>
      </c>
      <c r="H10735">
        <v>8.32</v>
      </c>
      <c r="I10735">
        <v>0</v>
      </c>
      <c r="J10735">
        <f t="shared" si="2091"/>
        <v>0</v>
      </c>
      <c r="K10735">
        <f t="shared" si="2098"/>
        <v>0</v>
      </c>
      <c r="L10735">
        <v>0</v>
      </c>
      <c r="M10735">
        <f t="shared" si="2099"/>
        <v>0</v>
      </c>
      <c r="N10735">
        <f t="shared" si="2100"/>
        <v>0</v>
      </c>
      <c r="O10735">
        <f t="shared" si="2101"/>
        <v>0</v>
      </c>
      <c r="P10735" s="34" t="s">
        <v>77</v>
      </c>
      <c r="Q10735" s="33">
        <f t="shared" si="2092"/>
        <v>1.0000000000001563E-2</v>
      </c>
      <c r="R10735" s="33">
        <f t="shared" si="2093"/>
        <v>0.16000000000000014</v>
      </c>
      <c r="S10735" s="33">
        <f t="shared" si="2094"/>
        <v>0</v>
      </c>
      <c r="T10735" s="33">
        <f t="shared" si="2095"/>
        <v>0</v>
      </c>
      <c r="V10735" s="16">
        <f t="shared" si="2097"/>
        <v>1.0416666671517305E-2</v>
      </c>
      <c r="W10735" s="2">
        <f t="shared" si="2096"/>
        <v>45176.333333333328</v>
      </c>
    </row>
    <row r="10736" spans="1:23" x14ac:dyDescent="0.25">
      <c r="A10736">
        <v>2023</v>
      </c>
      <c r="B10736" t="s">
        <v>75</v>
      </c>
      <c r="C10736" t="s">
        <v>76</v>
      </c>
      <c r="D10736" s="45">
        <v>45176.34375</v>
      </c>
      <c r="E10736">
        <v>101.1</v>
      </c>
      <c r="F10736">
        <v>0.47399999999999998</v>
      </c>
      <c r="G10736">
        <v>21.95</v>
      </c>
      <c r="H10736">
        <v>8.48</v>
      </c>
      <c r="I10736">
        <v>0</v>
      </c>
      <c r="J10736">
        <f t="shared" si="2091"/>
        <v>0</v>
      </c>
      <c r="K10736">
        <f t="shared" si="2098"/>
        <v>0</v>
      </c>
      <c r="L10736">
        <v>0</v>
      </c>
      <c r="M10736">
        <f t="shared" si="2099"/>
        <v>0</v>
      </c>
      <c r="N10736">
        <f t="shared" si="2100"/>
        <v>0</v>
      </c>
      <c r="O10736">
        <f t="shared" si="2101"/>
        <v>0</v>
      </c>
      <c r="P10736" s="34" t="s">
        <v>77</v>
      </c>
      <c r="Q10736" s="33">
        <f t="shared" si="2092"/>
        <v>9.9999999999980105E-3</v>
      </c>
      <c r="R10736" s="33">
        <f t="shared" si="2093"/>
        <v>9.9999999999999645E-2</v>
      </c>
      <c r="S10736" s="33">
        <f t="shared" si="2094"/>
        <v>0</v>
      </c>
      <c r="T10736" s="33">
        <f t="shared" si="2095"/>
        <v>1</v>
      </c>
      <c r="V10736" s="16">
        <f t="shared" si="2097"/>
        <v>1.0416666664241347E-2</v>
      </c>
      <c r="W10736" s="2">
        <f t="shared" si="2096"/>
        <v>45176.34375</v>
      </c>
    </row>
    <row r="10737" spans="1:23" x14ac:dyDescent="0.25">
      <c r="A10737">
        <v>2023</v>
      </c>
      <c r="B10737" t="s">
        <v>75</v>
      </c>
      <c r="C10737" t="s">
        <v>76</v>
      </c>
      <c r="D10737" s="45">
        <v>45176.354166666664</v>
      </c>
      <c r="E10737">
        <v>99.8</v>
      </c>
      <c r="F10737">
        <v>0.47499999999999998</v>
      </c>
      <c r="G10737">
        <v>21.94</v>
      </c>
      <c r="H10737">
        <v>8.3800000000000008</v>
      </c>
      <c r="I10737">
        <v>0</v>
      </c>
      <c r="J10737">
        <f t="shared" si="2091"/>
        <v>0</v>
      </c>
      <c r="K10737">
        <f t="shared" si="2098"/>
        <v>0</v>
      </c>
      <c r="L10737">
        <v>0</v>
      </c>
      <c r="M10737">
        <f t="shared" si="2099"/>
        <v>0</v>
      </c>
      <c r="N10737">
        <f t="shared" si="2100"/>
        <v>0</v>
      </c>
      <c r="O10737">
        <f t="shared" si="2101"/>
        <v>0</v>
      </c>
      <c r="P10737" s="34" t="s">
        <v>77</v>
      </c>
      <c r="Q10737" s="33">
        <f t="shared" si="2092"/>
        <v>0</v>
      </c>
      <c r="R10737" s="33">
        <f t="shared" si="2093"/>
        <v>8.9999999999999858E-2</v>
      </c>
      <c r="S10737" s="33">
        <f t="shared" si="2094"/>
        <v>0</v>
      </c>
      <c r="T10737" s="33">
        <f t="shared" si="2095"/>
        <v>1</v>
      </c>
      <c r="V10737" s="16">
        <f t="shared" si="2097"/>
        <v>1.0416666664241347E-2</v>
      </c>
      <c r="W10737" s="2">
        <f t="shared" si="2096"/>
        <v>45176.354166666664</v>
      </c>
    </row>
    <row r="10738" spans="1:23" x14ac:dyDescent="0.25">
      <c r="A10738">
        <v>2023</v>
      </c>
      <c r="B10738" t="s">
        <v>75</v>
      </c>
      <c r="C10738" t="s">
        <v>76</v>
      </c>
      <c r="D10738" s="45">
        <v>45176.364583333336</v>
      </c>
      <c r="E10738">
        <v>101</v>
      </c>
      <c r="F10738">
        <v>0.47399999999999998</v>
      </c>
      <c r="G10738">
        <v>21.94</v>
      </c>
      <c r="H10738">
        <v>8.4700000000000006</v>
      </c>
      <c r="I10738">
        <v>0</v>
      </c>
      <c r="J10738">
        <f t="shared" si="2091"/>
        <v>0</v>
      </c>
      <c r="K10738">
        <f t="shared" si="2098"/>
        <v>0</v>
      </c>
      <c r="L10738">
        <v>0</v>
      </c>
      <c r="M10738">
        <f t="shared" si="2099"/>
        <v>0</v>
      </c>
      <c r="N10738">
        <f t="shared" si="2100"/>
        <v>0</v>
      </c>
      <c r="O10738">
        <f t="shared" si="2101"/>
        <v>0</v>
      </c>
      <c r="P10738" s="34" t="s">
        <v>77</v>
      </c>
      <c r="Q10738" s="33">
        <f t="shared" si="2092"/>
        <v>9.9999999999980105E-3</v>
      </c>
      <c r="R10738" s="33">
        <f t="shared" si="2093"/>
        <v>9.9999999999997868E-3</v>
      </c>
      <c r="S10738" s="33">
        <f t="shared" si="2094"/>
        <v>0</v>
      </c>
      <c r="T10738" s="33">
        <f t="shared" si="2095"/>
        <v>0</v>
      </c>
      <c r="V10738" s="16">
        <f t="shared" si="2097"/>
        <v>1.0416666671517305E-2</v>
      </c>
      <c r="W10738" s="2">
        <f t="shared" si="2096"/>
        <v>45176.364583333328</v>
      </c>
    </row>
    <row r="10739" spans="1:23" x14ac:dyDescent="0.25">
      <c r="A10739">
        <v>2023</v>
      </c>
      <c r="B10739" t="s">
        <v>75</v>
      </c>
      <c r="C10739" t="s">
        <v>76</v>
      </c>
      <c r="D10739" s="45">
        <v>45176.375</v>
      </c>
      <c r="E10739">
        <v>100.8</v>
      </c>
      <c r="F10739">
        <v>0.47399999999999998</v>
      </c>
      <c r="G10739">
        <v>21.95</v>
      </c>
      <c r="H10739">
        <v>8.4600000000000009</v>
      </c>
      <c r="I10739">
        <v>0</v>
      </c>
      <c r="J10739">
        <f t="shared" si="2091"/>
        <v>0</v>
      </c>
      <c r="K10739">
        <f t="shared" si="2098"/>
        <v>0</v>
      </c>
      <c r="L10739">
        <v>0</v>
      </c>
      <c r="M10739">
        <f t="shared" si="2099"/>
        <v>0</v>
      </c>
      <c r="N10739">
        <f t="shared" si="2100"/>
        <v>0</v>
      </c>
      <c r="O10739">
        <f t="shared" si="2101"/>
        <v>0</v>
      </c>
      <c r="P10739" s="34" t="s">
        <v>77</v>
      </c>
      <c r="Q10739" s="33">
        <f t="shared" si="2092"/>
        <v>3.0000000000001137E-2</v>
      </c>
      <c r="R10739" s="33">
        <f t="shared" si="2093"/>
        <v>0.14999999999999858</v>
      </c>
      <c r="S10739" s="33">
        <f t="shared" si="2094"/>
        <v>0</v>
      </c>
      <c r="T10739" s="33">
        <f t="shared" si="2095"/>
        <v>1</v>
      </c>
      <c r="V10739" s="16">
        <f t="shared" si="2097"/>
        <v>1.0416666664241347E-2</v>
      </c>
      <c r="W10739" s="2">
        <f t="shared" si="2096"/>
        <v>45176.375</v>
      </c>
    </row>
    <row r="10740" spans="1:23" x14ac:dyDescent="0.25">
      <c r="A10740">
        <v>2023</v>
      </c>
      <c r="B10740" t="s">
        <v>75</v>
      </c>
      <c r="C10740" t="s">
        <v>76</v>
      </c>
      <c r="D10740" s="45">
        <v>45176.385416666664</v>
      </c>
      <c r="E10740">
        <v>102.7</v>
      </c>
      <c r="F10740">
        <v>0.47299999999999998</v>
      </c>
      <c r="G10740">
        <v>21.98</v>
      </c>
      <c r="H10740">
        <v>8.61</v>
      </c>
      <c r="I10740">
        <v>0</v>
      </c>
      <c r="J10740">
        <f t="shared" si="2091"/>
        <v>0</v>
      </c>
      <c r="K10740">
        <f t="shared" si="2098"/>
        <v>0</v>
      </c>
      <c r="L10740">
        <v>0</v>
      </c>
      <c r="M10740">
        <f t="shared" si="2099"/>
        <v>0</v>
      </c>
      <c r="N10740">
        <f t="shared" si="2100"/>
        <v>0</v>
      </c>
      <c r="O10740">
        <f t="shared" si="2101"/>
        <v>0</v>
      </c>
      <c r="P10740" s="34" t="s">
        <v>77</v>
      </c>
      <c r="Q10740" s="33">
        <f t="shared" si="2092"/>
        <v>3.9999999999999147E-2</v>
      </c>
      <c r="R10740" s="33">
        <f t="shared" si="2093"/>
        <v>0.88000000000000078</v>
      </c>
      <c r="S10740" s="33">
        <f t="shared" si="2094"/>
        <v>0</v>
      </c>
      <c r="T10740" s="33">
        <f t="shared" si="2095"/>
        <v>0</v>
      </c>
      <c r="V10740" s="16">
        <f t="shared" si="2097"/>
        <v>1.0416666664241347E-2</v>
      </c>
      <c r="W10740" s="2">
        <f t="shared" si="2096"/>
        <v>45176.385416666664</v>
      </c>
    </row>
    <row r="10741" spans="1:23" x14ac:dyDescent="0.25">
      <c r="A10741">
        <v>2023</v>
      </c>
      <c r="B10741" t="s">
        <v>75</v>
      </c>
      <c r="C10741" t="s">
        <v>76</v>
      </c>
      <c r="D10741" s="45">
        <v>45176.395833333336</v>
      </c>
      <c r="E10741">
        <v>113.3</v>
      </c>
      <c r="F10741">
        <v>0.47299999999999998</v>
      </c>
      <c r="G10741">
        <v>22.02</v>
      </c>
      <c r="H10741">
        <v>9.49</v>
      </c>
      <c r="I10741">
        <v>0</v>
      </c>
      <c r="J10741">
        <f t="shared" si="2091"/>
        <v>0</v>
      </c>
      <c r="K10741">
        <f t="shared" si="2098"/>
        <v>0</v>
      </c>
      <c r="L10741">
        <v>0</v>
      </c>
      <c r="M10741">
        <f t="shared" si="2099"/>
        <v>0</v>
      </c>
      <c r="N10741">
        <f t="shared" si="2100"/>
        <v>0</v>
      </c>
      <c r="O10741">
        <f t="shared" si="2101"/>
        <v>0</v>
      </c>
      <c r="P10741" s="34" t="s">
        <v>77</v>
      </c>
      <c r="Q10741" s="33">
        <f t="shared" si="2092"/>
        <v>5.9999999999998721E-2</v>
      </c>
      <c r="R10741" s="33">
        <f t="shared" si="2093"/>
        <v>0.71000000000000085</v>
      </c>
      <c r="S10741" s="33">
        <f t="shared" si="2094"/>
        <v>0</v>
      </c>
      <c r="T10741" s="33">
        <f t="shared" si="2095"/>
        <v>0</v>
      </c>
      <c r="V10741" s="16">
        <f t="shared" si="2097"/>
        <v>1.0416666671517305E-2</v>
      </c>
      <c r="W10741" s="2">
        <f t="shared" si="2096"/>
        <v>45176.395833333328</v>
      </c>
    </row>
    <row r="10742" spans="1:23" x14ac:dyDescent="0.25">
      <c r="A10742">
        <v>2023</v>
      </c>
      <c r="B10742" t="s">
        <v>75</v>
      </c>
      <c r="C10742" t="s">
        <v>76</v>
      </c>
      <c r="D10742" s="45">
        <v>45176.40625</v>
      </c>
      <c r="E10742">
        <v>104.9</v>
      </c>
      <c r="F10742">
        <v>0.47299999999999998</v>
      </c>
      <c r="G10742">
        <v>22.08</v>
      </c>
      <c r="H10742">
        <v>8.7799999999999994</v>
      </c>
      <c r="I10742">
        <v>0</v>
      </c>
      <c r="J10742">
        <f t="shared" si="2091"/>
        <v>0</v>
      </c>
      <c r="K10742">
        <f t="shared" si="2098"/>
        <v>0</v>
      </c>
      <c r="L10742">
        <v>0</v>
      </c>
      <c r="M10742">
        <f t="shared" si="2099"/>
        <v>0</v>
      </c>
      <c r="N10742">
        <f t="shared" si="2100"/>
        <v>0</v>
      </c>
      <c r="O10742">
        <f t="shared" si="2101"/>
        <v>0</v>
      </c>
      <c r="P10742" s="34" t="s">
        <v>77</v>
      </c>
      <c r="Q10742" s="33">
        <f t="shared" si="2092"/>
        <v>7.0000000000000284E-2</v>
      </c>
      <c r="R10742" s="33">
        <f t="shared" si="2093"/>
        <v>0.20000000000000107</v>
      </c>
      <c r="S10742" s="33">
        <f t="shared" si="2094"/>
        <v>0</v>
      </c>
      <c r="T10742" s="33">
        <f t="shared" si="2095"/>
        <v>0</v>
      </c>
      <c r="V10742" s="16">
        <f t="shared" si="2097"/>
        <v>1.0416666664241347E-2</v>
      </c>
      <c r="W10742" s="2">
        <f t="shared" si="2096"/>
        <v>45176.40625</v>
      </c>
    </row>
    <row r="10743" spans="1:23" x14ac:dyDescent="0.25">
      <c r="A10743">
        <v>2023</v>
      </c>
      <c r="B10743" t="s">
        <v>75</v>
      </c>
      <c r="C10743" t="s">
        <v>76</v>
      </c>
      <c r="D10743" s="45">
        <v>45176.416666666664</v>
      </c>
      <c r="E10743">
        <v>107.4</v>
      </c>
      <c r="F10743">
        <v>0.47299999999999998</v>
      </c>
      <c r="G10743">
        <v>22.15</v>
      </c>
      <c r="H10743">
        <v>8.98</v>
      </c>
      <c r="I10743">
        <v>0</v>
      </c>
      <c r="J10743">
        <f t="shared" si="2091"/>
        <v>0</v>
      </c>
      <c r="K10743">
        <f t="shared" si="2098"/>
        <v>0</v>
      </c>
      <c r="L10743">
        <v>0</v>
      </c>
      <c r="M10743">
        <f t="shared" si="2099"/>
        <v>0</v>
      </c>
      <c r="N10743">
        <f t="shared" si="2100"/>
        <v>0</v>
      </c>
      <c r="O10743">
        <f t="shared" si="2101"/>
        <v>0</v>
      </c>
      <c r="P10743" s="34" t="s">
        <v>77</v>
      </c>
      <c r="Q10743" s="33">
        <f t="shared" si="2092"/>
        <v>7.0000000000000284E-2</v>
      </c>
      <c r="R10743" s="33">
        <f t="shared" si="2093"/>
        <v>0.36999999999999922</v>
      </c>
      <c r="S10743" s="33">
        <f t="shared" si="2094"/>
        <v>0</v>
      </c>
      <c r="T10743" s="33">
        <f t="shared" si="2095"/>
        <v>0</v>
      </c>
      <c r="V10743" s="16">
        <f t="shared" si="2097"/>
        <v>1.0416666664241347E-2</v>
      </c>
      <c r="W10743" s="2">
        <f t="shared" si="2096"/>
        <v>45176.416666666664</v>
      </c>
    </row>
    <row r="10744" spans="1:23" x14ac:dyDescent="0.25">
      <c r="A10744">
        <v>2023</v>
      </c>
      <c r="B10744" t="s">
        <v>75</v>
      </c>
      <c r="C10744" t="s">
        <v>76</v>
      </c>
      <c r="D10744" s="45">
        <v>45176.427083333336</v>
      </c>
      <c r="E10744">
        <v>112</v>
      </c>
      <c r="F10744">
        <v>0.47299999999999998</v>
      </c>
      <c r="G10744">
        <v>22.22</v>
      </c>
      <c r="H10744">
        <v>9.35</v>
      </c>
      <c r="I10744">
        <v>0</v>
      </c>
      <c r="J10744">
        <f t="shared" si="2091"/>
        <v>0</v>
      </c>
      <c r="K10744">
        <f t="shared" si="2098"/>
        <v>0</v>
      </c>
      <c r="L10744">
        <v>0</v>
      </c>
      <c r="M10744">
        <f t="shared" si="2099"/>
        <v>0</v>
      </c>
      <c r="N10744">
        <f t="shared" si="2100"/>
        <v>0</v>
      </c>
      <c r="O10744">
        <f t="shared" si="2101"/>
        <v>0</v>
      </c>
      <c r="P10744" s="34" t="s">
        <v>77</v>
      </c>
      <c r="Q10744" s="33">
        <f t="shared" si="2092"/>
        <v>6.0000000000002274E-2</v>
      </c>
      <c r="R10744" s="33">
        <f t="shared" si="2093"/>
        <v>0.44999999999999929</v>
      </c>
      <c r="S10744" s="33">
        <f t="shared" si="2094"/>
        <v>0</v>
      </c>
      <c r="T10744" s="33">
        <f t="shared" si="2095"/>
        <v>0</v>
      </c>
      <c r="V10744" s="16">
        <f t="shared" si="2097"/>
        <v>1.0416666671517305E-2</v>
      </c>
      <c r="W10744" s="2">
        <f t="shared" si="2096"/>
        <v>45176.427083333328</v>
      </c>
    </row>
    <row r="10745" spans="1:23" x14ac:dyDescent="0.25">
      <c r="A10745">
        <v>2023</v>
      </c>
      <c r="B10745" t="s">
        <v>75</v>
      </c>
      <c r="C10745" t="s">
        <v>76</v>
      </c>
      <c r="D10745" s="45">
        <v>45176.4375</v>
      </c>
      <c r="E10745">
        <v>106.8</v>
      </c>
      <c r="F10745">
        <v>0.47299999999999998</v>
      </c>
      <c r="G10745">
        <v>22.28</v>
      </c>
      <c r="H10745">
        <v>8.9</v>
      </c>
      <c r="I10745">
        <v>0</v>
      </c>
      <c r="J10745">
        <f t="shared" si="2091"/>
        <v>0</v>
      </c>
      <c r="K10745">
        <f t="shared" si="2098"/>
        <v>0</v>
      </c>
      <c r="L10745">
        <v>0</v>
      </c>
      <c r="M10745">
        <f t="shared" si="2099"/>
        <v>0</v>
      </c>
      <c r="N10745">
        <f t="shared" si="2100"/>
        <v>0</v>
      </c>
      <c r="O10745">
        <f t="shared" si="2101"/>
        <v>0</v>
      </c>
      <c r="P10745" s="34" t="s">
        <v>77</v>
      </c>
      <c r="Q10745" s="33">
        <f t="shared" si="2092"/>
        <v>5.9999999999998721E-2</v>
      </c>
      <c r="R10745" s="33">
        <f t="shared" si="2093"/>
        <v>0.36999999999999922</v>
      </c>
      <c r="S10745" s="33">
        <f t="shared" si="2094"/>
        <v>0</v>
      </c>
      <c r="T10745" s="33">
        <f t="shared" si="2095"/>
        <v>1</v>
      </c>
      <c r="V10745" s="16">
        <f t="shared" si="2097"/>
        <v>1.0416666664241347E-2</v>
      </c>
      <c r="W10745" s="2">
        <f t="shared" si="2096"/>
        <v>45176.4375</v>
      </c>
    </row>
    <row r="10746" spans="1:23" x14ac:dyDescent="0.25">
      <c r="A10746">
        <v>2023</v>
      </c>
      <c r="B10746" t="s">
        <v>75</v>
      </c>
      <c r="C10746" t="s">
        <v>76</v>
      </c>
      <c r="D10746" s="45">
        <v>45176.447916666664</v>
      </c>
      <c r="E10746">
        <v>111.3</v>
      </c>
      <c r="F10746">
        <v>0.47199999999999998</v>
      </c>
      <c r="G10746">
        <v>22.34</v>
      </c>
      <c r="H10746">
        <v>9.27</v>
      </c>
      <c r="I10746">
        <v>0</v>
      </c>
      <c r="J10746">
        <f t="shared" si="2091"/>
        <v>0</v>
      </c>
      <c r="K10746">
        <f t="shared" si="2098"/>
        <v>0</v>
      </c>
      <c r="L10746">
        <v>0</v>
      </c>
      <c r="M10746">
        <f t="shared" si="2099"/>
        <v>0</v>
      </c>
      <c r="N10746">
        <f t="shared" si="2100"/>
        <v>0</v>
      </c>
      <c r="O10746">
        <f t="shared" si="2101"/>
        <v>0</v>
      </c>
      <c r="P10746" s="34" t="s">
        <v>77</v>
      </c>
      <c r="Q10746" s="33">
        <f t="shared" si="2092"/>
        <v>0.10999999999999943</v>
      </c>
      <c r="R10746" s="33">
        <f t="shared" si="2093"/>
        <v>0.66999999999999993</v>
      </c>
      <c r="S10746" s="33">
        <f t="shared" si="2094"/>
        <v>0</v>
      </c>
      <c r="T10746" s="33">
        <f t="shared" si="2095"/>
        <v>0</v>
      </c>
      <c r="V10746" s="16">
        <f t="shared" si="2097"/>
        <v>1.0416666664241347E-2</v>
      </c>
      <c r="W10746" s="2">
        <f t="shared" si="2096"/>
        <v>45176.447916666664</v>
      </c>
    </row>
    <row r="10747" spans="1:23" x14ac:dyDescent="0.25">
      <c r="A10747">
        <v>2023</v>
      </c>
      <c r="B10747" t="s">
        <v>75</v>
      </c>
      <c r="C10747" t="s">
        <v>76</v>
      </c>
      <c r="D10747" s="45">
        <v>45176.458333333336</v>
      </c>
      <c r="E10747">
        <v>103.4</v>
      </c>
      <c r="F10747">
        <v>0.47199999999999998</v>
      </c>
      <c r="G10747">
        <v>22.45</v>
      </c>
      <c r="H10747">
        <v>8.6</v>
      </c>
      <c r="I10747">
        <v>0</v>
      </c>
      <c r="J10747">
        <f t="shared" si="2091"/>
        <v>0</v>
      </c>
      <c r="K10747">
        <f t="shared" si="2098"/>
        <v>0</v>
      </c>
      <c r="L10747">
        <v>0</v>
      </c>
      <c r="M10747">
        <f t="shared" si="2099"/>
        <v>0</v>
      </c>
      <c r="N10747">
        <f t="shared" si="2100"/>
        <v>0</v>
      </c>
      <c r="O10747">
        <f t="shared" si="2101"/>
        <v>0</v>
      </c>
      <c r="P10747" s="34" t="s">
        <v>77</v>
      </c>
      <c r="Q10747" s="33">
        <f t="shared" si="2092"/>
        <v>0.12000000000000099</v>
      </c>
      <c r="R10747" s="33">
        <f t="shared" si="2093"/>
        <v>1.2300000000000004</v>
      </c>
      <c r="S10747" s="33">
        <f t="shared" si="2094"/>
        <v>0</v>
      </c>
      <c r="T10747" s="33">
        <f t="shared" si="2095"/>
        <v>0</v>
      </c>
      <c r="V10747" s="16">
        <f t="shared" si="2097"/>
        <v>1.0416666671517305E-2</v>
      </c>
      <c r="W10747" s="2">
        <f t="shared" si="2096"/>
        <v>45176.458333333328</v>
      </c>
    </row>
    <row r="10748" spans="1:23" x14ac:dyDescent="0.25">
      <c r="A10748">
        <v>2023</v>
      </c>
      <c r="B10748" t="s">
        <v>75</v>
      </c>
      <c r="C10748" t="s">
        <v>76</v>
      </c>
      <c r="D10748" s="45">
        <v>45176.46875</v>
      </c>
      <c r="E10748">
        <v>118.5</v>
      </c>
      <c r="F10748">
        <v>0.47199999999999998</v>
      </c>
      <c r="G10748">
        <v>22.57</v>
      </c>
      <c r="H10748">
        <v>9.83</v>
      </c>
      <c r="I10748">
        <v>0</v>
      </c>
      <c r="J10748">
        <f t="shared" si="2091"/>
        <v>0</v>
      </c>
      <c r="K10748">
        <f t="shared" si="2098"/>
        <v>0</v>
      </c>
      <c r="L10748">
        <v>0</v>
      </c>
      <c r="M10748">
        <f t="shared" si="2099"/>
        <v>0</v>
      </c>
      <c r="N10748">
        <f t="shared" si="2100"/>
        <v>0</v>
      </c>
      <c r="O10748">
        <f t="shared" si="2101"/>
        <v>0</v>
      </c>
      <c r="P10748" s="34" t="s">
        <v>77</v>
      </c>
      <c r="Q10748" s="33">
        <f t="shared" si="2092"/>
        <v>0.12000000000000099</v>
      </c>
      <c r="R10748" s="33">
        <f t="shared" si="2093"/>
        <v>0.33000000000000007</v>
      </c>
      <c r="S10748" s="33">
        <f t="shared" si="2094"/>
        <v>0</v>
      </c>
      <c r="T10748" s="33">
        <f t="shared" si="2095"/>
        <v>0</v>
      </c>
      <c r="V10748" s="16">
        <f t="shared" si="2097"/>
        <v>1.0416666664241347E-2</v>
      </c>
      <c r="W10748" s="2">
        <f t="shared" si="2096"/>
        <v>45176.46875</v>
      </c>
    </row>
    <row r="10749" spans="1:23" x14ac:dyDescent="0.25">
      <c r="A10749">
        <v>2023</v>
      </c>
      <c r="B10749" t="s">
        <v>75</v>
      </c>
      <c r="C10749" t="s">
        <v>76</v>
      </c>
      <c r="D10749" s="45">
        <v>45176.479166666664</v>
      </c>
      <c r="E10749">
        <v>122.8</v>
      </c>
      <c r="F10749">
        <v>0.47199999999999998</v>
      </c>
      <c r="G10749">
        <v>22.69</v>
      </c>
      <c r="H10749">
        <v>10.16</v>
      </c>
      <c r="I10749">
        <v>0</v>
      </c>
      <c r="J10749">
        <f t="shared" si="2091"/>
        <v>0</v>
      </c>
      <c r="K10749">
        <f t="shared" si="2098"/>
        <v>0</v>
      </c>
      <c r="L10749">
        <v>0</v>
      </c>
      <c r="M10749">
        <f t="shared" si="2099"/>
        <v>0</v>
      </c>
      <c r="N10749">
        <f t="shared" si="2100"/>
        <v>0</v>
      </c>
      <c r="O10749">
        <f t="shared" si="2101"/>
        <v>0</v>
      </c>
      <c r="P10749" s="34" t="s">
        <v>77</v>
      </c>
      <c r="Q10749" s="33">
        <f t="shared" si="2092"/>
        <v>0.14999999999999858</v>
      </c>
      <c r="R10749" s="33">
        <f t="shared" si="2093"/>
        <v>0.55000000000000071</v>
      </c>
      <c r="S10749" s="33">
        <f t="shared" si="2094"/>
        <v>0</v>
      </c>
      <c r="T10749" s="33">
        <f t="shared" si="2095"/>
        <v>0</v>
      </c>
      <c r="V10749" s="16">
        <f t="shared" si="2097"/>
        <v>1.0416666664241347E-2</v>
      </c>
      <c r="W10749" s="2">
        <f t="shared" si="2096"/>
        <v>45176.479166666664</v>
      </c>
    </row>
    <row r="10750" spans="1:23" x14ac:dyDescent="0.25">
      <c r="A10750">
        <v>2023</v>
      </c>
      <c r="B10750" t="s">
        <v>75</v>
      </c>
      <c r="C10750" t="s">
        <v>76</v>
      </c>
      <c r="D10750" s="45">
        <v>45176.489583333336</v>
      </c>
      <c r="E10750">
        <v>129.80000000000001</v>
      </c>
      <c r="F10750">
        <v>0.47199999999999998</v>
      </c>
      <c r="G10750">
        <v>22.84</v>
      </c>
      <c r="H10750">
        <v>10.71</v>
      </c>
      <c r="I10750">
        <v>0</v>
      </c>
      <c r="J10750">
        <f t="shared" ref="J10750:J10813" si="2102">IF(G10750="",0.5,IF(G10750&lt;=0,2,IF(G10750&gt;=40,2, IF(AND(G10750&gt;0,G10750&lt;1),5,IF(AND(G10750&gt;35,G10750&lt;40),5,IF(Q10750&gt;=1.5,1.5,0))))))</f>
        <v>0</v>
      </c>
      <c r="K10750">
        <v>0</v>
      </c>
      <c r="L10750">
        <v>0</v>
      </c>
      <c r="M10750">
        <f t="shared" si="2099"/>
        <v>0</v>
      </c>
      <c r="N10750">
        <f t="shared" si="2100"/>
        <v>0</v>
      </c>
      <c r="O10750">
        <f t="shared" si="2101"/>
        <v>0</v>
      </c>
      <c r="P10750" s="34" t="s">
        <v>77</v>
      </c>
      <c r="Q10750" s="33">
        <f t="shared" si="2092"/>
        <v>0.14999999999999858</v>
      </c>
      <c r="R10750" s="33">
        <f t="shared" si="2093"/>
        <v>2.3900000000000006</v>
      </c>
      <c r="S10750" s="33">
        <f t="shared" si="2094"/>
        <v>0</v>
      </c>
      <c r="T10750" s="33">
        <f t="shared" si="2095"/>
        <v>0</v>
      </c>
      <c r="V10750" s="16">
        <f t="shared" si="2097"/>
        <v>1.0416666671517305E-2</v>
      </c>
      <c r="W10750" s="2">
        <f t="shared" si="2096"/>
        <v>45176.489583333328</v>
      </c>
    </row>
    <row r="10751" spans="1:23" x14ac:dyDescent="0.25">
      <c r="A10751">
        <v>2023</v>
      </c>
      <c r="B10751" t="s">
        <v>75</v>
      </c>
      <c r="C10751" t="s">
        <v>76</v>
      </c>
      <c r="D10751" s="45">
        <v>45176.5</v>
      </c>
      <c r="E10751">
        <v>101.1</v>
      </c>
      <c r="F10751">
        <v>0.47199999999999998</v>
      </c>
      <c r="G10751">
        <v>22.99</v>
      </c>
      <c r="H10751">
        <v>8.32</v>
      </c>
      <c r="I10751">
        <v>0</v>
      </c>
      <c r="J10751">
        <f t="shared" si="2102"/>
        <v>0</v>
      </c>
      <c r="K10751">
        <f>IF(H10751="",0.5,IF(H10751&lt;=0.1,2,IF(H10751&gt;=20,2, IF(AND(H10751&gt;0.1,H10751&lt;0.2),5,IF(AND(H10751&gt;16,H10751&lt;20),5,IF(R10751&gt;=2,1.5,0))))))</f>
        <v>0</v>
      </c>
      <c r="L10751">
        <v>0</v>
      </c>
      <c r="M10751">
        <f t="shared" si="2099"/>
        <v>0</v>
      </c>
      <c r="N10751">
        <f t="shared" si="2100"/>
        <v>0</v>
      </c>
      <c r="O10751">
        <f t="shared" si="2101"/>
        <v>0</v>
      </c>
      <c r="P10751" s="34" t="s">
        <v>77</v>
      </c>
      <c r="Q10751" s="33">
        <f t="shared" si="2092"/>
        <v>0.18000000000000327</v>
      </c>
      <c r="R10751" s="33">
        <f t="shared" si="2093"/>
        <v>1.5</v>
      </c>
      <c r="S10751" s="33">
        <f t="shared" si="2094"/>
        <v>0</v>
      </c>
      <c r="T10751" s="33">
        <f t="shared" si="2095"/>
        <v>0</v>
      </c>
      <c r="V10751" s="16">
        <f t="shared" si="2097"/>
        <v>1.0416666664241347E-2</v>
      </c>
      <c r="W10751" s="2">
        <f t="shared" si="2096"/>
        <v>45176.5</v>
      </c>
    </row>
    <row r="10752" spans="1:23" x14ac:dyDescent="0.25">
      <c r="A10752">
        <v>2023</v>
      </c>
      <c r="B10752" t="s">
        <v>75</v>
      </c>
      <c r="C10752" t="s">
        <v>76</v>
      </c>
      <c r="D10752" s="45">
        <v>45176.510416666664</v>
      </c>
      <c r="E10752">
        <v>119.8</v>
      </c>
      <c r="F10752">
        <v>0.47199999999999998</v>
      </c>
      <c r="G10752">
        <v>23.17</v>
      </c>
      <c r="H10752">
        <v>9.82</v>
      </c>
      <c r="I10752">
        <v>0</v>
      </c>
      <c r="J10752">
        <f t="shared" si="2102"/>
        <v>0</v>
      </c>
      <c r="K10752">
        <f>IF(H10752="",0.5,IF(H10752&lt;=0.1,2,IF(H10752&gt;=20,2, IF(AND(H10752&gt;0.1,H10752&lt;0.2),5,IF(AND(H10752&gt;16,H10752&lt;20),5,IF(R10752&gt;=2,1.5,0))))))</f>
        <v>0</v>
      </c>
      <c r="L10752">
        <v>0</v>
      </c>
      <c r="M10752">
        <f t="shared" si="2099"/>
        <v>0</v>
      </c>
      <c r="N10752">
        <f t="shared" si="2100"/>
        <v>0</v>
      </c>
      <c r="O10752">
        <f t="shared" si="2101"/>
        <v>0</v>
      </c>
      <c r="P10752" s="34" t="s">
        <v>77</v>
      </c>
      <c r="Q10752" s="33">
        <f t="shared" si="2092"/>
        <v>0.16999999999999815</v>
      </c>
      <c r="R10752" s="33">
        <f t="shared" si="2093"/>
        <v>0.5600000000000005</v>
      </c>
      <c r="S10752" s="33">
        <f t="shared" si="2094"/>
        <v>0</v>
      </c>
      <c r="T10752" s="33">
        <f t="shared" si="2095"/>
        <v>0</v>
      </c>
      <c r="V10752" s="16">
        <f t="shared" si="2097"/>
        <v>1.0416666664241347E-2</v>
      </c>
      <c r="W10752" s="2">
        <f t="shared" si="2096"/>
        <v>45176.510416666664</v>
      </c>
    </row>
    <row r="10753" spans="1:23" x14ac:dyDescent="0.25">
      <c r="A10753">
        <v>2023</v>
      </c>
      <c r="B10753" t="s">
        <v>75</v>
      </c>
      <c r="C10753" t="s">
        <v>76</v>
      </c>
      <c r="D10753" s="45">
        <v>45176.520833333336</v>
      </c>
      <c r="E10753">
        <v>127</v>
      </c>
      <c r="F10753">
        <v>0.47199999999999998</v>
      </c>
      <c r="G10753">
        <v>23.34</v>
      </c>
      <c r="H10753">
        <v>10.38</v>
      </c>
      <c r="I10753">
        <v>0</v>
      </c>
      <c r="J10753">
        <f t="shared" si="2102"/>
        <v>0</v>
      </c>
      <c r="K10753">
        <v>0</v>
      </c>
      <c r="L10753">
        <v>0</v>
      </c>
      <c r="M10753">
        <f t="shared" si="2099"/>
        <v>0</v>
      </c>
      <c r="N10753">
        <f t="shared" si="2100"/>
        <v>0</v>
      </c>
      <c r="O10753">
        <f t="shared" si="2101"/>
        <v>0</v>
      </c>
      <c r="P10753" s="34" t="s">
        <v>77</v>
      </c>
      <c r="Q10753" s="33">
        <f t="shared" si="2092"/>
        <v>0.19999999999999929</v>
      </c>
      <c r="R10753" s="33">
        <f t="shared" si="2093"/>
        <v>2.2600000000000016</v>
      </c>
      <c r="S10753" s="33">
        <f t="shared" si="2094"/>
        <v>0</v>
      </c>
      <c r="T10753" s="33">
        <f t="shared" si="2095"/>
        <v>0</v>
      </c>
      <c r="V10753" s="16">
        <f t="shared" si="2097"/>
        <v>1.0416666671517305E-2</v>
      </c>
      <c r="W10753" s="2">
        <f t="shared" si="2096"/>
        <v>45176.520833333328</v>
      </c>
    </row>
    <row r="10754" spans="1:23" x14ac:dyDescent="0.25">
      <c r="A10754">
        <v>2023</v>
      </c>
      <c r="B10754" t="s">
        <v>75</v>
      </c>
      <c r="C10754" t="s">
        <v>76</v>
      </c>
      <c r="D10754" s="45">
        <v>45176.53125</v>
      </c>
      <c r="E10754">
        <v>99.7</v>
      </c>
      <c r="F10754">
        <v>0.47199999999999998</v>
      </c>
      <c r="G10754">
        <v>23.54</v>
      </c>
      <c r="H10754">
        <v>8.1199999999999992</v>
      </c>
      <c r="I10754">
        <v>0</v>
      </c>
      <c r="J10754">
        <f t="shared" si="2102"/>
        <v>0</v>
      </c>
      <c r="K10754">
        <v>0</v>
      </c>
      <c r="L10754">
        <v>0</v>
      </c>
      <c r="M10754">
        <f t="shared" si="2099"/>
        <v>0</v>
      </c>
      <c r="N10754">
        <f t="shared" si="2100"/>
        <v>0</v>
      </c>
      <c r="O10754">
        <f t="shared" si="2101"/>
        <v>0</v>
      </c>
      <c r="P10754" s="34" t="s">
        <v>77</v>
      </c>
      <c r="Q10754" s="33">
        <f t="shared" ref="Q10754:Q10817" si="2103">IF(G10754="","",ABS(G10755-G10754))</f>
        <v>0.12000000000000099</v>
      </c>
      <c r="R10754" s="33">
        <f t="shared" ref="R10754:R10817" si="2104">IF(H10754="","",ABS(H10755-H10754))</f>
        <v>2.8100000000000005</v>
      </c>
      <c r="S10754" s="33">
        <f t="shared" ref="S10754:S10817" si="2105">IF(I10754="","",ABS(I10755-I10754))</f>
        <v>0</v>
      </c>
      <c r="T10754" s="33">
        <f t="shared" ref="T10754:T10817" si="2106">IF(F10754="","",ABS(F10755*1000-F10754*1000))</f>
        <v>0</v>
      </c>
      <c r="V10754" s="16">
        <f t="shared" si="2097"/>
        <v>1.0416666664241347E-2</v>
      </c>
      <c r="W10754" s="2">
        <f t="shared" ref="W10754:W10817" si="2107">MROUND(D10754,"0:15")</f>
        <v>45176.53125</v>
      </c>
    </row>
    <row r="10755" spans="1:23" x14ac:dyDescent="0.25">
      <c r="A10755">
        <v>2023</v>
      </c>
      <c r="B10755" t="s">
        <v>75</v>
      </c>
      <c r="C10755" t="s">
        <v>76</v>
      </c>
      <c r="D10755" s="45">
        <v>45176.541666666664</v>
      </c>
      <c r="E10755">
        <v>134.5</v>
      </c>
      <c r="F10755">
        <v>0.47199999999999998</v>
      </c>
      <c r="G10755">
        <v>23.66</v>
      </c>
      <c r="H10755">
        <v>10.93</v>
      </c>
      <c r="I10755">
        <v>0</v>
      </c>
      <c r="J10755">
        <f t="shared" si="2102"/>
        <v>0</v>
      </c>
      <c r="K10755">
        <v>0</v>
      </c>
      <c r="L10755">
        <v>0</v>
      </c>
      <c r="M10755">
        <f t="shared" si="2099"/>
        <v>0</v>
      </c>
      <c r="N10755">
        <f t="shared" si="2100"/>
        <v>0</v>
      </c>
      <c r="O10755">
        <f t="shared" si="2101"/>
        <v>0</v>
      </c>
      <c r="P10755" s="34" t="s">
        <v>77</v>
      </c>
      <c r="Q10755" s="33">
        <f t="shared" si="2103"/>
        <v>5.9999999999998721E-2</v>
      </c>
      <c r="R10755" s="33">
        <f t="shared" si="2104"/>
        <v>2.4399999999999995</v>
      </c>
      <c r="S10755" s="33">
        <f t="shared" si="2105"/>
        <v>0</v>
      </c>
      <c r="T10755" s="33">
        <f t="shared" si="2106"/>
        <v>0</v>
      </c>
      <c r="V10755" s="16">
        <f t="shared" ref="V10755:V10818" si="2108">D10755-D10754</f>
        <v>1.0416666664241347E-2</v>
      </c>
      <c r="W10755" s="2">
        <f t="shared" si="2107"/>
        <v>45176.541666666664</v>
      </c>
    </row>
    <row r="10756" spans="1:23" x14ac:dyDescent="0.25">
      <c r="A10756">
        <v>2023</v>
      </c>
      <c r="B10756" t="s">
        <v>75</v>
      </c>
      <c r="C10756" t="s">
        <v>76</v>
      </c>
      <c r="D10756" s="45">
        <v>45176.552083333336</v>
      </c>
      <c r="E10756">
        <v>164.8</v>
      </c>
      <c r="F10756">
        <v>0.47199999999999998</v>
      </c>
      <c r="G10756">
        <v>23.72</v>
      </c>
      <c r="H10756">
        <v>13.37</v>
      </c>
      <c r="I10756">
        <v>0</v>
      </c>
      <c r="J10756">
        <f t="shared" si="2102"/>
        <v>0</v>
      </c>
      <c r="K10756">
        <f>IF(H10756="",0.5,IF(H10756&lt;=0.1,2,IF(H10756&gt;=20,2, IF(AND(H10756&gt;0.1,H10756&lt;0.2),5,IF(AND(H10756&gt;16,H10756&lt;20),5,IF(R10756&gt;=2,1.5,0))))))</f>
        <v>0</v>
      </c>
      <c r="L10756">
        <v>0</v>
      </c>
      <c r="M10756">
        <f t="shared" si="2099"/>
        <v>0</v>
      </c>
      <c r="N10756">
        <f t="shared" si="2100"/>
        <v>0</v>
      </c>
      <c r="O10756">
        <f t="shared" si="2101"/>
        <v>0</v>
      </c>
      <c r="P10756" s="34" t="s">
        <v>77</v>
      </c>
      <c r="Q10756" s="33">
        <f t="shared" si="2103"/>
        <v>0.17999999999999972</v>
      </c>
      <c r="R10756" s="33">
        <f t="shared" si="2104"/>
        <v>0.61999999999999922</v>
      </c>
      <c r="S10756" s="33">
        <f t="shared" si="2105"/>
        <v>0</v>
      </c>
      <c r="T10756" s="33">
        <f t="shared" si="2106"/>
        <v>0</v>
      </c>
      <c r="V10756" s="16">
        <f t="shared" si="2108"/>
        <v>1.0416666671517305E-2</v>
      </c>
      <c r="W10756" s="2">
        <f t="shared" si="2107"/>
        <v>45176.552083333328</v>
      </c>
    </row>
    <row r="10757" spans="1:23" x14ac:dyDescent="0.25">
      <c r="A10757">
        <v>2023</v>
      </c>
      <c r="B10757" t="s">
        <v>75</v>
      </c>
      <c r="C10757" t="s">
        <v>76</v>
      </c>
      <c r="D10757" s="45">
        <v>45176.5625</v>
      </c>
      <c r="E10757">
        <v>157.69999999999999</v>
      </c>
      <c r="F10757">
        <v>0.47199999999999998</v>
      </c>
      <c r="G10757">
        <v>23.9</v>
      </c>
      <c r="H10757">
        <v>12.75</v>
      </c>
      <c r="I10757">
        <v>0</v>
      </c>
      <c r="J10757">
        <f t="shared" si="2102"/>
        <v>0</v>
      </c>
      <c r="K10757">
        <f>IF(H10757="",0.5,IF(H10757&lt;=0.1,2,IF(H10757&gt;=20,2, IF(AND(H10757&gt;0.1,H10757&lt;0.2),5,IF(AND(H10757&gt;16,H10757&lt;20),5,IF(R10757&gt;=2,1.5,0))))))</f>
        <v>0</v>
      </c>
      <c r="L10757">
        <v>0</v>
      </c>
      <c r="M10757">
        <f t="shared" si="2099"/>
        <v>0</v>
      </c>
      <c r="N10757">
        <f t="shared" si="2100"/>
        <v>0</v>
      </c>
      <c r="O10757">
        <f t="shared" si="2101"/>
        <v>0</v>
      </c>
      <c r="P10757" s="34" t="s">
        <v>77</v>
      </c>
      <c r="Q10757" s="33">
        <f t="shared" si="2103"/>
        <v>0.22000000000000242</v>
      </c>
      <c r="R10757" s="33">
        <f t="shared" si="2104"/>
        <v>1.0899999999999999</v>
      </c>
      <c r="S10757" s="33">
        <f t="shared" si="2105"/>
        <v>0</v>
      </c>
      <c r="T10757" s="33">
        <f t="shared" si="2106"/>
        <v>0</v>
      </c>
      <c r="V10757" s="16">
        <f t="shared" si="2108"/>
        <v>1.0416666664241347E-2</v>
      </c>
      <c r="W10757" s="2">
        <f t="shared" si="2107"/>
        <v>45176.5625</v>
      </c>
    </row>
    <row r="10758" spans="1:23" x14ac:dyDescent="0.25">
      <c r="A10758">
        <v>2023</v>
      </c>
      <c r="B10758" t="s">
        <v>75</v>
      </c>
      <c r="C10758" t="s">
        <v>76</v>
      </c>
      <c r="D10758" s="45">
        <v>45176.572916666664</v>
      </c>
      <c r="E10758">
        <v>144.80000000000001</v>
      </c>
      <c r="F10758">
        <v>0.47199999999999998</v>
      </c>
      <c r="G10758">
        <v>24.12</v>
      </c>
      <c r="H10758">
        <v>11.66</v>
      </c>
      <c r="I10758">
        <v>0</v>
      </c>
      <c r="J10758">
        <f t="shared" si="2102"/>
        <v>0</v>
      </c>
      <c r="K10758">
        <f>IF(H10758="",0.5,IF(H10758&lt;=0.1,2,IF(H10758&gt;=20,2, IF(AND(H10758&gt;0.1,H10758&lt;0.2),5,IF(AND(H10758&gt;16,H10758&lt;20),5,IF(R10758&gt;=2,1.5,0))))))</f>
        <v>0</v>
      </c>
      <c r="L10758">
        <v>0</v>
      </c>
      <c r="M10758">
        <f t="shared" si="2099"/>
        <v>0</v>
      </c>
      <c r="N10758">
        <f t="shared" si="2100"/>
        <v>0</v>
      </c>
      <c r="O10758">
        <f t="shared" si="2101"/>
        <v>0</v>
      </c>
      <c r="P10758" s="34" t="s">
        <v>77</v>
      </c>
      <c r="Q10758" s="33">
        <f t="shared" si="2103"/>
        <v>5.9999999999998721E-2</v>
      </c>
      <c r="R10758" s="33">
        <f t="shared" si="2104"/>
        <v>0.51999999999999957</v>
      </c>
      <c r="S10758" s="33">
        <f t="shared" si="2105"/>
        <v>0</v>
      </c>
      <c r="T10758" s="33">
        <f t="shared" si="2106"/>
        <v>1</v>
      </c>
      <c r="V10758" s="16">
        <f t="shared" si="2108"/>
        <v>1.0416666664241347E-2</v>
      </c>
      <c r="W10758" s="2">
        <f t="shared" si="2107"/>
        <v>45176.572916666664</v>
      </c>
    </row>
    <row r="10759" spans="1:23" x14ac:dyDescent="0.25">
      <c r="A10759">
        <v>2023</v>
      </c>
      <c r="B10759" t="s">
        <v>75</v>
      </c>
      <c r="C10759" t="s">
        <v>76</v>
      </c>
      <c r="D10759" s="45">
        <v>45176.583333333336</v>
      </c>
      <c r="E10759">
        <v>151.4</v>
      </c>
      <c r="F10759">
        <v>0.47099999999999997</v>
      </c>
      <c r="G10759">
        <v>24.18</v>
      </c>
      <c r="H10759">
        <v>12.18</v>
      </c>
      <c r="I10759">
        <v>0</v>
      </c>
      <c r="J10759">
        <f t="shared" si="2102"/>
        <v>0</v>
      </c>
      <c r="K10759">
        <v>0</v>
      </c>
      <c r="L10759">
        <v>0</v>
      </c>
      <c r="M10759">
        <f t="shared" si="2099"/>
        <v>0</v>
      </c>
      <c r="N10759">
        <f t="shared" si="2100"/>
        <v>0</v>
      </c>
      <c r="O10759">
        <f t="shared" si="2101"/>
        <v>0</v>
      </c>
      <c r="P10759" s="34" t="s">
        <v>77</v>
      </c>
      <c r="Q10759" s="33">
        <f t="shared" si="2103"/>
        <v>8.9999999999999858E-2</v>
      </c>
      <c r="R10759" s="33">
        <f t="shared" si="2104"/>
        <v>3.2999999999999989</v>
      </c>
      <c r="S10759" s="33">
        <f t="shared" si="2105"/>
        <v>0</v>
      </c>
      <c r="T10759" s="33">
        <f t="shared" si="2106"/>
        <v>0</v>
      </c>
      <c r="V10759" s="16">
        <f t="shared" si="2108"/>
        <v>1.0416666671517305E-2</v>
      </c>
      <c r="W10759" s="2">
        <f t="shared" si="2107"/>
        <v>45176.583333333328</v>
      </c>
    </row>
    <row r="10760" spans="1:23" x14ac:dyDescent="0.25">
      <c r="A10760">
        <v>2023</v>
      </c>
      <c r="B10760" t="s">
        <v>75</v>
      </c>
      <c r="C10760" t="s">
        <v>76</v>
      </c>
      <c r="D10760" s="45">
        <v>45176.59375</v>
      </c>
      <c r="E10760">
        <v>110.2</v>
      </c>
      <c r="F10760">
        <v>0.47099999999999997</v>
      </c>
      <c r="G10760">
        <v>24.09</v>
      </c>
      <c r="H10760">
        <v>8.8800000000000008</v>
      </c>
      <c r="I10760">
        <v>0</v>
      </c>
      <c r="J10760">
        <f t="shared" si="2102"/>
        <v>0</v>
      </c>
      <c r="K10760">
        <f>IF(H10760="",0.5,IF(H10760&lt;=0.1,2,IF(H10760&gt;=20,2, IF(AND(H10760&gt;0.1,H10760&lt;0.2),5,IF(AND(H10760&gt;16,H10760&lt;20),5,IF(R10760&gt;=2,1.5,0))))))</f>
        <v>0</v>
      </c>
      <c r="L10760">
        <v>0</v>
      </c>
      <c r="M10760">
        <f t="shared" si="2099"/>
        <v>0</v>
      </c>
      <c r="N10760">
        <f t="shared" si="2100"/>
        <v>0</v>
      </c>
      <c r="O10760">
        <f t="shared" si="2101"/>
        <v>0</v>
      </c>
      <c r="P10760" s="34" t="s">
        <v>77</v>
      </c>
      <c r="Q10760" s="33">
        <f t="shared" si="2103"/>
        <v>8.9999999999999858E-2</v>
      </c>
      <c r="R10760" s="33">
        <f t="shared" si="2104"/>
        <v>1.6499999999999986</v>
      </c>
      <c r="S10760" s="33">
        <f t="shared" si="2105"/>
        <v>0</v>
      </c>
      <c r="T10760" s="33">
        <f t="shared" si="2106"/>
        <v>0</v>
      </c>
      <c r="V10760" s="16">
        <f t="shared" si="2108"/>
        <v>1.0416666664241347E-2</v>
      </c>
      <c r="W10760" s="2">
        <f t="shared" si="2107"/>
        <v>45176.59375</v>
      </c>
    </row>
    <row r="10761" spans="1:23" x14ac:dyDescent="0.25">
      <c r="A10761">
        <v>2023</v>
      </c>
      <c r="B10761" t="s">
        <v>75</v>
      </c>
      <c r="C10761" t="s">
        <v>76</v>
      </c>
      <c r="D10761" s="45">
        <v>45176.604166666664</v>
      </c>
      <c r="E10761">
        <v>130.5</v>
      </c>
      <c r="F10761">
        <v>0.47099999999999997</v>
      </c>
      <c r="G10761">
        <v>24</v>
      </c>
      <c r="H10761">
        <v>10.53</v>
      </c>
      <c r="I10761">
        <v>0</v>
      </c>
      <c r="J10761">
        <f t="shared" si="2102"/>
        <v>0</v>
      </c>
      <c r="K10761">
        <f>IF(H10761="",0.5,IF(H10761&lt;=0.1,2,IF(H10761&gt;=20,2, IF(AND(H10761&gt;0.1,H10761&lt;0.2),5,IF(AND(H10761&gt;16,H10761&lt;20),5,IF(R10761&gt;=2,1.5,0))))))</f>
        <v>0</v>
      </c>
      <c r="L10761">
        <v>0</v>
      </c>
      <c r="M10761">
        <f t="shared" si="2099"/>
        <v>0</v>
      </c>
      <c r="N10761">
        <f t="shared" si="2100"/>
        <v>0</v>
      </c>
      <c r="O10761">
        <f t="shared" si="2101"/>
        <v>0</v>
      </c>
      <c r="P10761" s="34" t="s">
        <v>77</v>
      </c>
      <c r="Q10761" s="33">
        <f t="shared" si="2103"/>
        <v>5.0000000000000711E-2</v>
      </c>
      <c r="R10761" s="33">
        <f t="shared" si="2104"/>
        <v>1.4900000000000002</v>
      </c>
      <c r="S10761" s="33">
        <f t="shared" si="2105"/>
        <v>0</v>
      </c>
      <c r="T10761" s="33">
        <f t="shared" si="2106"/>
        <v>0</v>
      </c>
      <c r="V10761" s="16">
        <f t="shared" si="2108"/>
        <v>1.0416666664241347E-2</v>
      </c>
      <c r="W10761" s="2">
        <f t="shared" si="2107"/>
        <v>45176.604166666664</v>
      </c>
    </row>
    <row r="10762" spans="1:23" x14ac:dyDescent="0.25">
      <c r="A10762">
        <v>2023</v>
      </c>
      <c r="B10762" t="s">
        <v>75</v>
      </c>
      <c r="C10762" t="s">
        <v>76</v>
      </c>
      <c r="D10762" s="45">
        <v>45176.614583333336</v>
      </c>
      <c r="E10762">
        <v>111.9</v>
      </c>
      <c r="F10762">
        <v>0.47099999999999997</v>
      </c>
      <c r="G10762">
        <v>23.95</v>
      </c>
      <c r="H10762">
        <v>9.0399999999999991</v>
      </c>
      <c r="I10762">
        <v>0</v>
      </c>
      <c r="J10762">
        <f t="shared" si="2102"/>
        <v>0</v>
      </c>
      <c r="K10762">
        <v>0</v>
      </c>
      <c r="L10762">
        <v>0</v>
      </c>
      <c r="M10762">
        <f t="shared" si="2099"/>
        <v>0</v>
      </c>
      <c r="N10762">
        <f t="shared" si="2100"/>
        <v>0</v>
      </c>
      <c r="O10762">
        <f t="shared" si="2101"/>
        <v>0</v>
      </c>
      <c r="P10762" s="34" t="s">
        <v>77</v>
      </c>
      <c r="Q10762" s="33">
        <f t="shared" si="2103"/>
        <v>3.9999999999999147E-2</v>
      </c>
      <c r="R10762" s="33">
        <f t="shared" si="2104"/>
        <v>3.4300000000000015</v>
      </c>
      <c r="S10762" s="33">
        <f t="shared" si="2105"/>
        <v>0</v>
      </c>
      <c r="T10762" s="33">
        <f t="shared" si="2106"/>
        <v>1</v>
      </c>
      <c r="V10762" s="16">
        <f t="shared" si="2108"/>
        <v>1.0416666671517305E-2</v>
      </c>
      <c r="W10762" s="2">
        <f t="shared" si="2107"/>
        <v>45176.614583333328</v>
      </c>
    </row>
    <row r="10763" spans="1:23" x14ac:dyDescent="0.25">
      <c r="A10763">
        <v>2023</v>
      </c>
      <c r="B10763" t="s">
        <v>75</v>
      </c>
      <c r="C10763" t="s">
        <v>76</v>
      </c>
      <c r="D10763" s="45">
        <v>45176.625</v>
      </c>
      <c r="E10763">
        <v>154.30000000000001</v>
      </c>
      <c r="F10763">
        <v>0.47199999999999998</v>
      </c>
      <c r="G10763">
        <v>23.91</v>
      </c>
      <c r="H10763">
        <v>12.47</v>
      </c>
      <c r="I10763">
        <v>0</v>
      </c>
      <c r="J10763">
        <f t="shared" si="2102"/>
        <v>0</v>
      </c>
      <c r="K10763">
        <v>0</v>
      </c>
      <c r="L10763">
        <v>0</v>
      </c>
      <c r="M10763">
        <f t="shared" si="2099"/>
        <v>0</v>
      </c>
      <c r="N10763">
        <f t="shared" si="2100"/>
        <v>0</v>
      </c>
      <c r="O10763">
        <f t="shared" si="2101"/>
        <v>0</v>
      </c>
      <c r="P10763" s="34" t="s">
        <v>77</v>
      </c>
      <c r="Q10763" s="33">
        <f t="shared" si="2103"/>
        <v>1.0000000000001563E-2</v>
      </c>
      <c r="R10763" s="33">
        <f t="shared" si="2104"/>
        <v>4.07</v>
      </c>
      <c r="S10763" s="33">
        <f t="shared" si="2105"/>
        <v>0</v>
      </c>
      <c r="T10763" s="33">
        <f t="shared" si="2106"/>
        <v>0</v>
      </c>
      <c r="V10763" s="16">
        <f t="shared" si="2108"/>
        <v>1.0416666664241347E-2</v>
      </c>
      <c r="W10763" s="2">
        <f t="shared" si="2107"/>
        <v>45176.625</v>
      </c>
    </row>
    <row r="10764" spans="1:23" x14ac:dyDescent="0.25">
      <c r="A10764">
        <v>2023</v>
      </c>
      <c r="B10764" t="s">
        <v>75</v>
      </c>
      <c r="C10764" t="s">
        <v>76</v>
      </c>
      <c r="D10764" s="45">
        <v>45176.635416666664</v>
      </c>
      <c r="E10764">
        <v>103.9</v>
      </c>
      <c r="F10764">
        <v>0.47199999999999998</v>
      </c>
      <c r="G10764">
        <v>23.9</v>
      </c>
      <c r="H10764">
        <v>8.4</v>
      </c>
      <c r="I10764">
        <v>0</v>
      </c>
      <c r="J10764">
        <f t="shared" si="2102"/>
        <v>0</v>
      </c>
      <c r="K10764">
        <v>0</v>
      </c>
      <c r="L10764">
        <v>0</v>
      </c>
      <c r="M10764">
        <f t="shared" si="2099"/>
        <v>0</v>
      </c>
      <c r="N10764">
        <f t="shared" si="2100"/>
        <v>0</v>
      </c>
      <c r="O10764">
        <f t="shared" si="2101"/>
        <v>0</v>
      </c>
      <c r="P10764" s="34" t="s">
        <v>77</v>
      </c>
      <c r="Q10764" s="33">
        <f t="shared" si="2103"/>
        <v>1.0000000000001563E-2</v>
      </c>
      <c r="R10764" s="33">
        <f t="shared" si="2104"/>
        <v>2.9399999999999995</v>
      </c>
      <c r="S10764" s="33">
        <f t="shared" si="2105"/>
        <v>0</v>
      </c>
      <c r="T10764" s="33">
        <f t="shared" si="2106"/>
        <v>0</v>
      </c>
      <c r="V10764" s="16">
        <f t="shared" si="2108"/>
        <v>1.0416666664241347E-2</v>
      </c>
      <c r="W10764" s="2">
        <f t="shared" si="2107"/>
        <v>45176.635416666664</v>
      </c>
    </row>
    <row r="10765" spans="1:23" x14ac:dyDescent="0.25">
      <c r="A10765">
        <v>2023</v>
      </c>
      <c r="B10765" t="s">
        <v>75</v>
      </c>
      <c r="C10765" t="s">
        <v>76</v>
      </c>
      <c r="D10765" s="45">
        <v>45176.645833333336</v>
      </c>
      <c r="E10765">
        <v>140.30000000000001</v>
      </c>
      <c r="F10765">
        <v>0.47199999999999998</v>
      </c>
      <c r="G10765">
        <v>23.91</v>
      </c>
      <c r="H10765">
        <v>11.34</v>
      </c>
      <c r="I10765">
        <v>0</v>
      </c>
      <c r="J10765">
        <f t="shared" si="2102"/>
        <v>0</v>
      </c>
      <c r="K10765">
        <f t="shared" ref="K10765:K10772" si="2109">IF(H10765="",0.5,IF(H10765&lt;=0.1,2,IF(H10765&gt;=20,2, IF(AND(H10765&gt;0.1,H10765&lt;0.2),5,IF(AND(H10765&gt;16,H10765&lt;20),5,IF(R10765&gt;=2,1.5,0))))))</f>
        <v>0</v>
      </c>
      <c r="L10765">
        <v>0</v>
      </c>
      <c r="M10765">
        <f t="shared" si="2099"/>
        <v>0</v>
      </c>
      <c r="N10765">
        <f t="shared" si="2100"/>
        <v>0</v>
      </c>
      <c r="O10765">
        <f t="shared" si="2101"/>
        <v>0</v>
      </c>
      <c r="P10765" s="34" t="s">
        <v>77</v>
      </c>
      <c r="Q10765" s="33">
        <f t="shared" si="2103"/>
        <v>1.0000000000001563E-2</v>
      </c>
      <c r="R10765" s="33">
        <f t="shared" si="2104"/>
        <v>0.1899999999999995</v>
      </c>
      <c r="S10765" s="33">
        <f t="shared" si="2105"/>
        <v>0</v>
      </c>
      <c r="T10765" s="33">
        <f t="shared" si="2106"/>
        <v>1</v>
      </c>
      <c r="V10765" s="16">
        <f t="shared" si="2108"/>
        <v>1.0416666671517305E-2</v>
      </c>
      <c r="W10765" s="2">
        <f t="shared" si="2107"/>
        <v>45176.645833333328</v>
      </c>
    </row>
    <row r="10766" spans="1:23" x14ac:dyDescent="0.25">
      <c r="A10766">
        <v>2023</v>
      </c>
      <c r="B10766" t="s">
        <v>75</v>
      </c>
      <c r="C10766" t="s">
        <v>76</v>
      </c>
      <c r="D10766" s="45">
        <v>45176.65625</v>
      </c>
      <c r="E10766">
        <v>138</v>
      </c>
      <c r="F10766">
        <v>0.47099999999999997</v>
      </c>
      <c r="G10766">
        <v>23.92</v>
      </c>
      <c r="H10766">
        <v>11.15</v>
      </c>
      <c r="I10766">
        <v>0</v>
      </c>
      <c r="J10766">
        <f t="shared" si="2102"/>
        <v>0</v>
      </c>
      <c r="K10766">
        <f t="shared" si="2109"/>
        <v>0</v>
      </c>
      <c r="L10766">
        <v>0</v>
      </c>
      <c r="M10766">
        <f t="shared" si="2099"/>
        <v>0</v>
      </c>
      <c r="N10766">
        <f t="shared" si="2100"/>
        <v>0</v>
      </c>
      <c r="O10766">
        <f t="shared" si="2101"/>
        <v>0</v>
      </c>
      <c r="P10766" s="34" t="s">
        <v>77</v>
      </c>
      <c r="Q10766" s="33">
        <f t="shared" si="2103"/>
        <v>8.9999999999999858E-2</v>
      </c>
      <c r="R10766" s="33">
        <f t="shared" si="2104"/>
        <v>1.67</v>
      </c>
      <c r="S10766" s="33">
        <f t="shared" si="2105"/>
        <v>0</v>
      </c>
      <c r="T10766" s="33">
        <f t="shared" si="2106"/>
        <v>1</v>
      </c>
      <c r="V10766" s="16">
        <f t="shared" si="2108"/>
        <v>1.0416666664241347E-2</v>
      </c>
      <c r="W10766" s="2">
        <f t="shared" si="2107"/>
        <v>45176.65625</v>
      </c>
    </row>
    <row r="10767" spans="1:23" x14ac:dyDescent="0.25">
      <c r="A10767">
        <v>2023</v>
      </c>
      <c r="B10767" t="s">
        <v>75</v>
      </c>
      <c r="C10767" t="s">
        <v>76</v>
      </c>
      <c r="D10767" s="45">
        <v>45176.666666666664</v>
      </c>
      <c r="E10767">
        <v>117.4</v>
      </c>
      <c r="F10767">
        <v>0.47199999999999998</v>
      </c>
      <c r="G10767">
        <v>24.01</v>
      </c>
      <c r="H10767">
        <v>9.48</v>
      </c>
      <c r="I10767">
        <v>0</v>
      </c>
      <c r="J10767">
        <f t="shared" si="2102"/>
        <v>0</v>
      </c>
      <c r="K10767">
        <f t="shared" si="2109"/>
        <v>0</v>
      </c>
      <c r="L10767">
        <v>0</v>
      </c>
      <c r="M10767">
        <f t="shared" si="2099"/>
        <v>0</v>
      </c>
      <c r="N10767">
        <f t="shared" si="2100"/>
        <v>0</v>
      </c>
      <c r="O10767">
        <f t="shared" si="2101"/>
        <v>0</v>
      </c>
      <c r="P10767" s="34" t="s">
        <v>77</v>
      </c>
      <c r="Q10767" s="33">
        <f t="shared" si="2103"/>
        <v>5.9999999999998721E-2</v>
      </c>
      <c r="R10767" s="33">
        <f t="shared" si="2104"/>
        <v>0.91000000000000014</v>
      </c>
      <c r="S10767" s="33">
        <f t="shared" si="2105"/>
        <v>0</v>
      </c>
      <c r="T10767" s="33">
        <f t="shared" si="2106"/>
        <v>1</v>
      </c>
      <c r="V10767" s="16">
        <f t="shared" si="2108"/>
        <v>1.0416666664241347E-2</v>
      </c>
      <c r="W10767" s="2">
        <f t="shared" si="2107"/>
        <v>45176.666666666664</v>
      </c>
    </row>
    <row r="10768" spans="1:23" x14ac:dyDescent="0.25">
      <c r="A10768">
        <v>2023</v>
      </c>
      <c r="B10768" t="s">
        <v>75</v>
      </c>
      <c r="C10768" t="s">
        <v>76</v>
      </c>
      <c r="D10768" s="45">
        <v>45176.677083333336</v>
      </c>
      <c r="E10768">
        <v>128.9</v>
      </c>
      <c r="F10768">
        <v>0.47099999999999997</v>
      </c>
      <c r="G10768">
        <v>24.07</v>
      </c>
      <c r="H10768">
        <v>10.39</v>
      </c>
      <c r="I10768">
        <v>0</v>
      </c>
      <c r="J10768">
        <f t="shared" si="2102"/>
        <v>0</v>
      </c>
      <c r="K10768">
        <f t="shared" si="2109"/>
        <v>0</v>
      </c>
      <c r="L10768">
        <v>0</v>
      </c>
      <c r="M10768">
        <f t="shared" si="2099"/>
        <v>0</v>
      </c>
      <c r="N10768">
        <f t="shared" si="2100"/>
        <v>0</v>
      </c>
      <c r="O10768">
        <f t="shared" si="2101"/>
        <v>0</v>
      </c>
      <c r="P10768" s="34" t="s">
        <v>77</v>
      </c>
      <c r="Q10768" s="33">
        <f t="shared" si="2103"/>
        <v>3.0000000000001137E-2</v>
      </c>
      <c r="R10768" s="33">
        <f t="shared" si="2104"/>
        <v>1.5700000000000003</v>
      </c>
      <c r="S10768" s="33">
        <f t="shared" si="2105"/>
        <v>0</v>
      </c>
      <c r="T10768" s="33">
        <f t="shared" si="2106"/>
        <v>1</v>
      </c>
      <c r="V10768" s="16">
        <f t="shared" si="2108"/>
        <v>1.0416666671517305E-2</v>
      </c>
      <c r="W10768" s="2">
        <f t="shared" si="2107"/>
        <v>45176.677083333328</v>
      </c>
    </row>
    <row r="10769" spans="1:23" x14ac:dyDescent="0.25">
      <c r="A10769">
        <v>2023</v>
      </c>
      <c r="B10769" t="s">
        <v>75</v>
      </c>
      <c r="C10769" t="s">
        <v>76</v>
      </c>
      <c r="D10769" s="45">
        <v>45176.6875</v>
      </c>
      <c r="E10769">
        <v>148.4</v>
      </c>
      <c r="F10769">
        <v>0.47199999999999998</v>
      </c>
      <c r="G10769">
        <v>24.1</v>
      </c>
      <c r="H10769">
        <v>11.96</v>
      </c>
      <c r="I10769">
        <v>0</v>
      </c>
      <c r="J10769">
        <f t="shared" si="2102"/>
        <v>0</v>
      </c>
      <c r="K10769">
        <f t="shared" si="2109"/>
        <v>0</v>
      </c>
      <c r="L10769">
        <v>0</v>
      </c>
      <c r="M10769">
        <f t="shared" si="2099"/>
        <v>0</v>
      </c>
      <c r="N10769">
        <f t="shared" si="2100"/>
        <v>0</v>
      </c>
      <c r="O10769">
        <f t="shared" si="2101"/>
        <v>0</v>
      </c>
      <c r="P10769" s="34" t="s">
        <v>77</v>
      </c>
      <c r="Q10769" s="33">
        <f t="shared" si="2103"/>
        <v>9.9999999999980105E-3</v>
      </c>
      <c r="R10769" s="33">
        <f t="shared" si="2104"/>
        <v>1.9900000000000002</v>
      </c>
      <c r="S10769" s="33">
        <f t="shared" si="2105"/>
        <v>0</v>
      </c>
      <c r="T10769" s="33">
        <f t="shared" si="2106"/>
        <v>1</v>
      </c>
      <c r="V10769" s="16">
        <f t="shared" si="2108"/>
        <v>1.0416666664241347E-2</v>
      </c>
      <c r="W10769" s="2">
        <f t="shared" si="2107"/>
        <v>45176.6875</v>
      </c>
    </row>
    <row r="10770" spans="1:23" x14ac:dyDescent="0.25">
      <c r="A10770">
        <v>2023</v>
      </c>
      <c r="B10770" t="s">
        <v>75</v>
      </c>
      <c r="C10770" t="s">
        <v>76</v>
      </c>
      <c r="D10770" s="45">
        <v>45176.697916666664</v>
      </c>
      <c r="E10770">
        <v>123.8</v>
      </c>
      <c r="F10770">
        <v>0.47099999999999997</v>
      </c>
      <c r="G10770">
        <v>24.11</v>
      </c>
      <c r="H10770">
        <v>9.9700000000000006</v>
      </c>
      <c r="I10770">
        <v>0</v>
      </c>
      <c r="J10770">
        <f t="shared" si="2102"/>
        <v>0</v>
      </c>
      <c r="K10770">
        <f t="shared" si="2109"/>
        <v>0</v>
      </c>
      <c r="L10770">
        <v>0</v>
      </c>
      <c r="M10770">
        <f t="shared" si="2099"/>
        <v>0</v>
      </c>
      <c r="N10770">
        <f t="shared" si="2100"/>
        <v>0</v>
      </c>
      <c r="O10770">
        <f t="shared" si="2101"/>
        <v>0</v>
      </c>
      <c r="P10770" s="34" t="s">
        <v>77</v>
      </c>
      <c r="Q10770" s="33">
        <f t="shared" si="2103"/>
        <v>1.9999999999999574E-2</v>
      </c>
      <c r="R10770" s="33">
        <f t="shared" si="2104"/>
        <v>0.31999999999999851</v>
      </c>
      <c r="S10770" s="33">
        <f t="shared" si="2105"/>
        <v>0</v>
      </c>
      <c r="T10770" s="33">
        <f t="shared" si="2106"/>
        <v>0</v>
      </c>
      <c r="V10770" s="16">
        <f t="shared" si="2108"/>
        <v>1.0416666664241347E-2</v>
      </c>
      <c r="W10770" s="2">
        <f t="shared" si="2107"/>
        <v>45176.697916666664</v>
      </c>
    </row>
    <row r="10771" spans="1:23" x14ac:dyDescent="0.25">
      <c r="A10771">
        <v>2023</v>
      </c>
      <c r="B10771" t="s">
        <v>75</v>
      </c>
      <c r="C10771" t="s">
        <v>76</v>
      </c>
      <c r="D10771" s="45">
        <v>45176.708333333336</v>
      </c>
      <c r="E10771">
        <v>127.8</v>
      </c>
      <c r="F10771">
        <v>0.47099999999999997</v>
      </c>
      <c r="G10771">
        <v>24.13</v>
      </c>
      <c r="H10771">
        <v>10.29</v>
      </c>
      <c r="I10771">
        <v>0</v>
      </c>
      <c r="J10771">
        <f t="shared" si="2102"/>
        <v>0</v>
      </c>
      <c r="K10771">
        <f t="shared" si="2109"/>
        <v>0</v>
      </c>
      <c r="L10771">
        <v>0</v>
      </c>
      <c r="M10771">
        <f t="shared" si="2099"/>
        <v>0</v>
      </c>
      <c r="N10771">
        <f t="shared" si="2100"/>
        <v>0</v>
      </c>
      <c r="O10771">
        <f t="shared" si="2101"/>
        <v>0</v>
      </c>
      <c r="P10771" s="34" t="s">
        <v>77</v>
      </c>
      <c r="Q10771" s="33">
        <f t="shared" si="2103"/>
        <v>3.9999999999999147E-2</v>
      </c>
      <c r="R10771" s="33">
        <f t="shared" si="2104"/>
        <v>0.89000000000000057</v>
      </c>
      <c r="S10771" s="33">
        <f t="shared" si="2105"/>
        <v>0</v>
      </c>
      <c r="T10771" s="33">
        <f t="shared" si="2106"/>
        <v>0</v>
      </c>
      <c r="V10771" s="16">
        <f t="shared" si="2108"/>
        <v>1.0416666671517305E-2</v>
      </c>
      <c r="W10771" s="2">
        <f t="shared" si="2107"/>
        <v>45176.708333333328</v>
      </c>
    </row>
    <row r="10772" spans="1:23" x14ac:dyDescent="0.25">
      <c r="A10772">
        <v>2023</v>
      </c>
      <c r="B10772" t="s">
        <v>75</v>
      </c>
      <c r="C10772" t="s">
        <v>76</v>
      </c>
      <c r="D10772" s="45">
        <v>45176.71875</v>
      </c>
      <c r="E10772">
        <v>138.80000000000001</v>
      </c>
      <c r="F10772">
        <v>0.47099999999999997</v>
      </c>
      <c r="G10772">
        <v>24.09</v>
      </c>
      <c r="H10772">
        <v>11.18</v>
      </c>
      <c r="I10772">
        <v>0</v>
      </c>
      <c r="J10772">
        <f t="shared" si="2102"/>
        <v>0</v>
      </c>
      <c r="K10772">
        <f t="shared" si="2109"/>
        <v>0</v>
      </c>
      <c r="L10772">
        <v>0</v>
      </c>
      <c r="M10772">
        <f t="shared" si="2099"/>
        <v>0</v>
      </c>
      <c r="N10772">
        <f t="shared" si="2100"/>
        <v>0</v>
      </c>
      <c r="O10772">
        <f t="shared" si="2101"/>
        <v>0</v>
      </c>
      <c r="P10772" s="34" t="s">
        <v>77</v>
      </c>
      <c r="Q10772" s="33">
        <f t="shared" si="2103"/>
        <v>1.9999999999999574E-2</v>
      </c>
      <c r="R10772" s="33">
        <f t="shared" si="2104"/>
        <v>0.24000000000000021</v>
      </c>
      <c r="S10772" s="33">
        <f t="shared" si="2105"/>
        <v>0</v>
      </c>
      <c r="T10772" s="33">
        <f t="shared" si="2106"/>
        <v>0</v>
      </c>
      <c r="V10772" s="16">
        <f t="shared" si="2108"/>
        <v>1.0416666664241347E-2</v>
      </c>
      <c r="W10772" s="2">
        <f t="shared" si="2107"/>
        <v>45176.71875</v>
      </c>
    </row>
    <row r="10773" spans="1:23" x14ac:dyDescent="0.25">
      <c r="A10773">
        <v>2023</v>
      </c>
      <c r="B10773" t="s">
        <v>75</v>
      </c>
      <c r="C10773" t="s">
        <v>76</v>
      </c>
      <c r="D10773" s="45">
        <v>45176.729166666664</v>
      </c>
      <c r="E10773">
        <v>141.69999999999999</v>
      </c>
      <c r="F10773">
        <v>0.47099999999999997</v>
      </c>
      <c r="G10773">
        <v>24.07</v>
      </c>
      <c r="H10773">
        <v>11.42</v>
      </c>
      <c r="I10773">
        <v>0</v>
      </c>
      <c r="J10773">
        <f t="shared" si="2102"/>
        <v>0</v>
      </c>
      <c r="K10773">
        <v>0</v>
      </c>
      <c r="L10773">
        <v>0</v>
      </c>
      <c r="M10773">
        <f t="shared" si="2099"/>
        <v>0</v>
      </c>
      <c r="N10773">
        <f t="shared" si="2100"/>
        <v>0</v>
      </c>
      <c r="O10773">
        <f t="shared" si="2101"/>
        <v>0</v>
      </c>
      <c r="P10773" s="34" t="s">
        <v>77</v>
      </c>
      <c r="Q10773" s="33">
        <f t="shared" si="2103"/>
        <v>3.9999999999999147E-2</v>
      </c>
      <c r="R10773" s="33">
        <f t="shared" si="2104"/>
        <v>3.24</v>
      </c>
      <c r="S10773" s="33">
        <f t="shared" si="2105"/>
        <v>0</v>
      </c>
      <c r="T10773" s="33">
        <f t="shared" si="2106"/>
        <v>1</v>
      </c>
      <c r="V10773" s="16">
        <f t="shared" si="2108"/>
        <v>1.0416666664241347E-2</v>
      </c>
      <c r="W10773" s="2">
        <f t="shared" si="2107"/>
        <v>45176.729166666664</v>
      </c>
    </row>
    <row r="10774" spans="1:23" x14ac:dyDescent="0.25">
      <c r="A10774">
        <v>2023</v>
      </c>
      <c r="B10774" t="s">
        <v>75</v>
      </c>
      <c r="C10774" t="s">
        <v>76</v>
      </c>
      <c r="D10774" s="45">
        <v>45176.739583333336</v>
      </c>
      <c r="E10774">
        <v>101.4</v>
      </c>
      <c r="F10774">
        <v>0.47199999999999998</v>
      </c>
      <c r="G10774">
        <v>24.03</v>
      </c>
      <c r="H10774">
        <v>8.18</v>
      </c>
      <c r="I10774">
        <v>0</v>
      </c>
      <c r="J10774">
        <f t="shared" si="2102"/>
        <v>0</v>
      </c>
      <c r="K10774">
        <f>IF(H10774="",0.5,IF(H10774&lt;=0.1,2,IF(H10774&gt;=20,2, IF(AND(H10774&gt;0.1,H10774&lt;0.2),5,IF(AND(H10774&gt;16,H10774&lt;20),5,IF(R10774&gt;=2,1.5,0))))))</f>
        <v>0</v>
      </c>
      <c r="L10774">
        <v>0</v>
      </c>
      <c r="M10774">
        <f t="shared" si="2099"/>
        <v>0</v>
      </c>
      <c r="N10774">
        <f t="shared" si="2100"/>
        <v>0</v>
      </c>
      <c r="O10774">
        <f t="shared" si="2101"/>
        <v>0</v>
      </c>
      <c r="P10774" s="34" t="s">
        <v>77</v>
      </c>
      <c r="Q10774" s="33">
        <f t="shared" si="2103"/>
        <v>3.0000000000001137E-2</v>
      </c>
      <c r="R10774" s="33">
        <f t="shared" si="2104"/>
        <v>0.96999999999999975</v>
      </c>
      <c r="S10774" s="33">
        <f t="shared" si="2105"/>
        <v>4.2</v>
      </c>
      <c r="T10774" s="33">
        <f t="shared" si="2106"/>
        <v>0</v>
      </c>
      <c r="V10774" s="16">
        <f t="shared" si="2108"/>
        <v>1.0416666671517305E-2</v>
      </c>
      <c r="W10774" s="2">
        <f t="shared" si="2107"/>
        <v>45176.739583333328</v>
      </c>
    </row>
    <row r="10775" spans="1:23" x14ac:dyDescent="0.25">
      <c r="A10775">
        <v>2023</v>
      </c>
      <c r="B10775" t="s">
        <v>75</v>
      </c>
      <c r="C10775" t="s">
        <v>76</v>
      </c>
      <c r="D10775" s="45">
        <v>45176.75</v>
      </c>
      <c r="E10775">
        <v>89.3</v>
      </c>
      <c r="F10775">
        <v>0.47199999999999998</v>
      </c>
      <c r="G10775">
        <v>24</v>
      </c>
      <c r="H10775">
        <v>7.21</v>
      </c>
      <c r="I10775">
        <v>4.2</v>
      </c>
      <c r="J10775">
        <f t="shared" si="2102"/>
        <v>0</v>
      </c>
      <c r="K10775">
        <v>0</v>
      </c>
      <c r="L10775">
        <v>8</v>
      </c>
      <c r="M10775">
        <f t="shared" si="2099"/>
        <v>0</v>
      </c>
      <c r="N10775">
        <f t="shared" si="2100"/>
        <v>0</v>
      </c>
      <c r="O10775">
        <f t="shared" si="2101"/>
        <v>1</v>
      </c>
      <c r="P10775" s="34" t="s">
        <v>77</v>
      </c>
      <c r="Q10775" s="33">
        <f t="shared" si="2103"/>
        <v>5.0000000000000711E-2</v>
      </c>
      <c r="R10775" s="33">
        <f t="shared" si="2104"/>
        <v>2.46</v>
      </c>
      <c r="S10775" s="33">
        <f t="shared" si="2105"/>
        <v>4.2</v>
      </c>
      <c r="T10775" s="33">
        <f t="shared" si="2106"/>
        <v>0</v>
      </c>
      <c r="V10775" s="16">
        <f t="shared" si="2108"/>
        <v>1.0416666664241347E-2</v>
      </c>
      <c r="W10775" s="2">
        <f t="shared" si="2107"/>
        <v>45176.75</v>
      </c>
    </row>
    <row r="10776" spans="1:23" x14ac:dyDescent="0.25">
      <c r="A10776">
        <v>2023</v>
      </c>
      <c r="B10776" t="s">
        <v>75</v>
      </c>
      <c r="C10776" t="s">
        <v>76</v>
      </c>
      <c r="D10776" s="45">
        <v>45176.760416666664</v>
      </c>
      <c r="E10776">
        <v>119.7</v>
      </c>
      <c r="F10776">
        <v>0.47199999999999998</v>
      </c>
      <c r="G10776">
        <v>23.95</v>
      </c>
      <c r="H10776">
        <v>9.67</v>
      </c>
      <c r="I10776">
        <v>0</v>
      </c>
      <c r="J10776">
        <f t="shared" si="2102"/>
        <v>0</v>
      </c>
      <c r="K10776">
        <f>IF(H10776="",0.5,IF(H10776&lt;=0.1,2,IF(H10776&gt;=20,2, IF(AND(H10776&gt;0.1,H10776&lt;0.2),5,IF(AND(H10776&gt;16,H10776&lt;20),5,IF(R10776&gt;=2,1.5,0))))))</f>
        <v>0</v>
      </c>
      <c r="L10776">
        <v>0</v>
      </c>
      <c r="M10776">
        <f t="shared" si="2099"/>
        <v>0</v>
      </c>
      <c r="N10776">
        <f t="shared" si="2100"/>
        <v>0</v>
      </c>
      <c r="O10776">
        <f t="shared" si="2101"/>
        <v>0</v>
      </c>
      <c r="P10776" s="34" t="s">
        <v>77</v>
      </c>
      <c r="Q10776" s="33">
        <f t="shared" si="2103"/>
        <v>7.0000000000000284E-2</v>
      </c>
      <c r="R10776" s="33">
        <f t="shared" si="2104"/>
        <v>1.42</v>
      </c>
      <c r="S10776" s="33">
        <f t="shared" si="2105"/>
        <v>522</v>
      </c>
      <c r="T10776" s="33">
        <f t="shared" si="2106"/>
        <v>1</v>
      </c>
      <c r="V10776" s="16">
        <f t="shared" si="2108"/>
        <v>1.0416666664241347E-2</v>
      </c>
      <c r="W10776" s="2">
        <f t="shared" si="2107"/>
        <v>45176.760416666664</v>
      </c>
    </row>
    <row r="10777" spans="1:23" x14ac:dyDescent="0.25">
      <c r="A10777">
        <v>2023</v>
      </c>
      <c r="B10777" t="s">
        <v>75</v>
      </c>
      <c r="C10777" t="s">
        <v>76</v>
      </c>
      <c r="D10777" s="45">
        <v>45176.770833333336</v>
      </c>
      <c r="E10777">
        <v>137.1</v>
      </c>
      <c r="F10777">
        <v>0.47099999999999997</v>
      </c>
      <c r="G10777">
        <v>23.88</v>
      </c>
      <c r="H10777">
        <v>11.09</v>
      </c>
      <c r="I10777">
        <v>522</v>
      </c>
      <c r="J10777">
        <f t="shared" si="2102"/>
        <v>0</v>
      </c>
      <c r="K10777">
        <f>IF(H10777="",0.5,IF(H10777&lt;=0.1,2,IF(H10777&gt;=20,2, IF(AND(H10777&gt;0.1,H10777&lt;0.2),5,IF(AND(H10777&gt;16,H10777&lt;20),5,IF(R10777&gt;=2,1.5,0))))))</f>
        <v>0</v>
      </c>
      <c r="L10777">
        <v>8</v>
      </c>
      <c r="M10777">
        <f t="shared" si="2099"/>
        <v>0</v>
      </c>
      <c r="N10777">
        <f t="shared" si="2100"/>
        <v>0</v>
      </c>
      <c r="O10777">
        <f t="shared" si="2101"/>
        <v>1</v>
      </c>
      <c r="P10777" s="34" t="s">
        <v>77</v>
      </c>
      <c r="Q10777" s="33">
        <f t="shared" si="2103"/>
        <v>5.0000000000000711E-2</v>
      </c>
      <c r="R10777" s="33">
        <f t="shared" si="2104"/>
        <v>0.42999999999999972</v>
      </c>
      <c r="S10777" s="33">
        <f t="shared" si="2105"/>
        <v>476.6</v>
      </c>
      <c r="T10777" s="33">
        <f t="shared" si="2106"/>
        <v>1</v>
      </c>
      <c r="V10777" s="16">
        <f t="shared" si="2108"/>
        <v>1.0416666671517305E-2</v>
      </c>
      <c r="W10777" s="2">
        <f t="shared" si="2107"/>
        <v>45176.770833333328</v>
      </c>
    </row>
    <row r="10778" spans="1:23" x14ac:dyDescent="0.25">
      <c r="A10778">
        <v>2023</v>
      </c>
      <c r="B10778" t="s">
        <v>75</v>
      </c>
      <c r="C10778" t="s">
        <v>76</v>
      </c>
      <c r="D10778" s="45">
        <v>45176.78125</v>
      </c>
      <c r="E10778">
        <v>131.6</v>
      </c>
      <c r="F10778">
        <v>0.47</v>
      </c>
      <c r="G10778">
        <v>23.83</v>
      </c>
      <c r="H10778">
        <v>10.66</v>
      </c>
      <c r="I10778">
        <v>45.4</v>
      </c>
      <c r="J10778">
        <f t="shared" si="2102"/>
        <v>0</v>
      </c>
      <c r="K10778">
        <f>IF(H10778="",0.5,IF(H10778&lt;=0.1,2,IF(H10778&gt;=20,2, IF(AND(H10778&gt;0.1,H10778&lt;0.2),5,IF(AND(H10778&gt;16,H10778&lt;20),5,IF(R10778&gt;=2,1.5,0))))))</f>
        <v>0</v>
      </c>
      <c r="L10778">
        <v>8</v>
      </c>
      <c r="M10778">
        <f t="shared" si="2099"/>
        <v>0</v>
      </c>
      <c r="N10778">
        <f t="shared" si="2100"/>
        <v>0</v>
      </c>
      <c r="O10778">
        <f t="shared" si="2101"/>
        <v>1</v>
      </c>
      <c r="P10778" s="34" t="s">
        <v>77</v>
      </c>
      <c r="Q10778" s="33">
        <f t="shared" si="2103"/>
        <v>4.9999999999997158E-2</v>
      </c>
      <c r="R10778" s="33">
        <f t="shared" si="2104"/>
        <v>1.9800000000000004</v>
      </c>
      <c r="S10778" s="33">
        <f t="shared" si="2105"/>
        <v>45.4</v>
      </c>
      <c r="T10778" s="33">
        <f t="shared" si="2106"/>
        <v>1</v>
      </c>
      <c r="V10778" s="16">
        <f t="shared" si="2108"/>
        <v>1.0416666664241347E-2</v>
      </c>
      <c r="W10778" s="2">
        <f t="shared" si="2107"/>
        <v>45176.78125</v>
      </c>
    </row>
    <row r="10779" spans="1:23" x14ac:dyDescent="0.25">
      <c r="A10779">
        <v>2023</v>
      </c>
      <c r="B10779" t="s">
        <v>75</v>
      </c>
      <c r="C10779" t="s">
        <v>76</v>
      </c>
      <c r="D10779" s="45">
        <v>45176.791666666664</v>
      </c>
      <c r="E10779">
        <v>107.1</v>
      </c>
      <c r="F10779">
        <v>0.47099999999999997</v>
      </c>
      <c r="G10779">
        <v>23.78</v>
      </c>
      <c r="H10779">
        <v>8.68</v>
      </c>
      <c r="I10779">
        <v>0</v>
      </c>
      <c r="J10779">
        <f t="shared" si="2102"/>
        <v>0</v>
      </c>
      <c r="K10779">
        <v>0</v>
      </c>
      <c r="L10779">
        <v>0</v>
      </c>
      <c r="M10779">
        <f t="shared" si="2099"/>
        <v>0</v>
      </c>
      <c r="N10779">
        <f t="shared" si="2100"/>
        <v>0</v>
      </c>
      <c r="O10779">
        <f t="shared" si="2101"/>
        <v>0</v>
      </c>
      <c r="P10779" s="34" t="s">
        <v>77</v>
      </c>
      <c r="Q10779" s="33">
        <f t="shared" si="2103"/>
        <v>4.00000000000027E-2</v>
      </c>
      <c r="R10779" s="33">
        <f t="shared" si="2104"/>
        <v>4.58</v>
      </c>
      <c r="S10779" s="33">
        <f t="shared" si="2105"/>
        <v>0</v>
      </c>
      <c r="T10779" s="33">
        <f t="shared" si="2106"/>
        <v>0</v>
      </c>
      <c r="V10779" s="16">
        <f t="shared" si="2108"/>
        <v>1.0416666664241347E-2</v>
      </c>
      <c r="W10779" s="2">
        <f t="shared" si="2107"/>
        <v>45176.791666666664</v>
      </c>
    </row>
    <row r="10780" spans="1:23" x14ac:dyDescent="0.25">
      <c r="A10780">
        <v>2023</v>
      </c>
      <c r="B10780" t="s">
        <v>75</v>
      </c>
      <c r="C10780" t="s">
        <v>76</v>
      </c>
      <c r="D10780" s="45">
        <v>45176.802083333336</v>
      </c>
      <c r="E10780">
        <v>163.5</v>
      </c>
      <c r="F10780">
        <v>0.47099999999999997</v>
      </c>
      <c r="G10780">
        <v>23.74</v>
      </c>
      <c r="H10780">
        <v>13.26</v>
      </c>
      <c r="I10780">
        <v>0</v>
      </c>
      <c r="J10780">
        <f t="shared" si="2102"/>
        <v>0</v>
      </c>
      <c r="K10780">
        <v>0</v>
      </c>
      <c r="L10780">
        <v>0</v>
      </c>
      <c r="M10780">
        <f t="shared" si="2099"/>
        <v>0</v>
      </c>
      <c r="N10780">
        <f t="shared" si="2100"/>
        <v>0</v>
      </c>
      <c r="O10780">
        <f t="shared" si="2101"/>
        <v>0</v>
      </c>
      <c r="P10780" s="34" t="s">
        <v>77</v>
      </c>
      <c r="Q10780" s="33">
        <f t="shared" si="2103"/>
        <v>4.9999999999997158E-2</v>
      </c>
      <c r="R10780" s="33">
        <f t="shared" si="2104"/>
        <v>5.45</v>
      </c>
      <c r="S10780" s="33">
        <f t="shared" si="2105"/>
        <v>0</v>
      </c>
      <c r="T10780" s="33">
        <f t="shared" si="2106"/>
        <v>0</v>
      </c>
      <c r="V10780" s="16">
        <f t="shared" si="2108"/>
        <v>1.0416666671517305E-2</v>
      </c>
      <c r="W10780" s="2">
        <f t="shared" si="2107"/>
        <v>45176.802083333328</v>
      </c>
    </row>
    <row r="10781" spans="1:23" x14ac:dyDescent="0.25">
      <c r="A10781">
        <v>2023</v>
      </c>
      <c r="B10781" t="s">
        <v>75</v>
      </c>
      <c r="C10781" t="s">
        <v>76</v>
      </c>
      <c r="D10781" s="45">
        <v>45176.8125</v>
      </c>
      <c r="E10781">
        <v>96.2</v>
      </c>
      <c r="F10781">
        <v>0.47099999999999997</v>
      </c>
      <c r="G10781">
        <v>23.69</v>
      </c>
      <c r="H10781">
        <v>7.81</v>
      </c>
      <c r="I10781">
        <v>0</v>
      </c>
      <c r="J10781">
        <f t="shared" si="2102"/>
        <v>0</v>
      </c>
      <c r="K10781">
        <v>0</v>
      </c>
      <c r="L10781">
        <v>0</v>
      </c>
      <c r="M10781">
        <f t="shared" si="2099"/>
        <v>0</v>
      </c>
      <c r="N10781">
        <f t="shared" si="2100"/>
        <v>0</v>
      </c>
      <c r="O10781">
        <f t="shared" si="2101"/>
        <v>0</v>
      </c>
      <c r="P10781" s="34" t="s">
        <v>77</v>
      </c>
      <c r="Q10781" s="33">
        <f t="shared" si="2103"/>
        <v>4.00000000000027E-2</v>
      </c>
      <c r="R10781" s="33">
        <f t="shared" si="2104"/>
        <v>13.600000000000001</v>
      </c>
      <c r="S10781" s="33">
        <f t="shared" si="2105"/>
        <v>0</v>
      </c>
      <c r="T10781" s="33">
        <f t="shared" si="2106"/>
        <v>0</v>
      </c>
      <c r="V10781" s="16">
        <f t="shared" si="2108"/>
        <v>1.0416666664241347E-2</v>
      </c>
      <c r="W10781" s="2">
        <f t="shared" si="2107"/>
        <v>45176.8125</v>
      </c>
    </row>
    <row r="10782" spans="1:23" x14ac:dyDescent="0.25">
      <c r="A10782">
        <v>2023</v>
      </c>
      <c r="B10782" t="s">
        <v>75</v>
      </c>
      <c r="C10782" t="s">
        <v>76</v>
      </c>
      <c r="D10782" s="45">
        <v>45176.822916666664</v>
      </c>
      <c r="E10782">
        <v>263.60000000000002</v>
      </c>
      <c r="F10782">
        <v>0.47099999999999997</v>
      </c>
      <c r="G10782">
        <v>23.65</v>
      </c>
      <c r="H10782">
        <v>21.41</v>
      </c>
      <c r="I10782">
        <v>0</v>
      </c>
      <c r="J10782">
        <f t="shared" si="2102"/>
        <v>0</v>
      </c>
      <c r="K10782">
        <v>8</v>
      </c>
      <c r="L10782">
        <v>0</v>
      </c>
      <c r="M10782">
        <f t="shared" si="2099"/>
        <v>0</v>
      </c>
      <c r="N10782">
        <f t="shared" si="2100"/>
        <v>0</v>
      </c>
      <c r="O10782">
        <f t="shared" si="2101"/>
        <v>1</v>
      </c>
      <c r="P10782" s="34" t="s">
        <v>77</v>
      </c>
      <c r="Q10782" s="33">
        <f t="shared" si="2103"/>
        <v>1.9999999999999574E-2</v>
      </c>
      <c r="R10782" s="33">
        <f t="shared" si="2104"/>
        <v>13.48</v>
      </c>
      <c r="S10782" s="33">
        <f t="shared" si="2105"/>
        <v>3.8</v>
      </c>
      <c r="T10782" s="33">
        <f t="shared" si="2106"/>
        <v>1</v>
      </c>
      <c r="V10782" s="16">
        <f t="shared" si="2108"/>
        <v>1.0416666664241347E-2</v>
      </c>
      <c r="W10782" s="2">
        <f t="shared" si="2107"/>
        <v>45176.822916666664</v>
      </c>
    </row>
    <row r="10783" spans="1:23" x14ac:dyDescent="0.25">
      <c r="A10783">
        <v>2023</v>
      </c>
      <c r="B10783" t="s">
        <v>75</v>
      </c>
      <c r="C10783" t="s">
        <v>76</v>
      </c>
      <c r="D10783" s="45">
        <v>45176.833333333336</v>
      </c>
      <c r="E10783">
        <v>97.5</v>
      </c>
      <c r="F10783">
        <v>0.47199999999999998</v>
      </c>
      <c r="G10783">
        <v>23.63</v>
      </c>
      <c r="H10783">
        <v>7.93</v>
      </c>
      <c r="I10783">
        <v>3.8</v>
      </c>
      <c r="J10783">
        <f t="shared" si="2102"/>
        <v>0</v>
      </c>
      <c r="K10783">
        <f t="shared" ref="K10783:K10809" si="2110">IF(H10783="",0.5,IF(H10783&lt;=0.1,2,IF(H10783&gt;=20,2, IF(AND(H10783&gt;0.1,H10783&lt;0.2),5,IF(AND(H10783&gt;16,H10783&lt;20),5,IF(R10783&gt;=2,1.5,0))))))</f>
        <v>0</v>
      </c>
      <c r="L10783">
        <f>IF(I10783="",0.5,IF(I10783&lt;=0.1,2,IF(I10783&gt;=5000,2, IF(AND(I10783&gt;0.1,I10783&lt;0.2),5, IF(AND(I10783&gt;900,I10783&lt;5000),5,IF(S10783&gt;=2500,1.5,0))))))</f>
        <v>0</v>
      </c>
      <c r="M10783">
        <f t="shared" si="2099"/>
        <v>0</v>
      </c>
      <c r="N10783">
        <f t="shared" si="2100"/>
        <v>0</v>
      </c>
      <c r="O10783">
        <f t="shared" si="2101"/>
        <v>0</v>
      </c>
      <c r="P10783" s="34" t="s">
        <v>77</v>
      </c>
      <c r="Q10783" s="33">
        <f t="shared" si="2103"/>
        <v>2.9999999999997584E-2</v>
      </c>
      <c r="R10783" s="33">
        <f t="shared" si="2104"/>
        <v>0.95000000000000107</v>
      </c>
      <c r="S10783" s="33">
        <f t="shared" si="2105"/>
        <v>3.8</v>
      </c>
      <c r="T10783" s="33">
        <f t="shared" si="2106"/>
        <v>0</v>
      </c>
      <c r="V10783" s="16">
        <f t="shared" si="2108"/>
        <v>1.0416666671517305E-2</v>
      </c>
      <c r="W10783" s="2">
        <f t="shared" si="2107"/>
        <v>45176.833333333328</v>
      </c>
    </row>
    <row r="10784" spans="1:23" x14ac:dyDescent="0.25">
      <c r="A10784">
        <v>2023</v>
      </c>
      <c r="B10784" t="s">
        <v>75</v>
      </c>
      <c r="C10784" t="s">
        <v>76</v>
      </c>
      <c r="D10784" s="45">
        <v>45176.84375</v>
      </c>
      <c r="E10784">
        <v>109.2</v>
      </c>
      <c r="F10784">
        <v>0.47199999999999998</v>
      </c>
      <c r="G10784">
        <v>23.6</v>
      </c>
      <c r="H10784">
        <v>8.8800000000000008</v>
      </c>
      <c r="I10784">
        <v>0</v>
      </c>
      <c r="J10784">
        <f t="shared" si="2102"/>
        <v>0</v>
      </c>
      <c r="K10784">
        <f t="shared" si="2110"/>
        <v>0</v>
      </c>
      <c r="L10784">
        <v>0</v>
      </c>
      <c r="M10784">
        <f t="shared" si="2099"/>
        <v>0</v>
      </c>
      <c r="N10784">
        <f t="shared" si="2100"/>
        <v>0</v>
      </c>
      <c r="O10784">
        <f t="shared" si="2101"/>
        <v>0</v>
      </c>
      <c r="P10784" s="34" t="s">
        <v>77</v>
      </c>
      <c r="Q10784" s="33">
        <f t="shared" si="2103"/>
        <v>4.00000000000027E-2</v>
      </c>
      <c r="R10784" s="33">
        <f t="shared" si="2104"/>
        <v>0.41999999999999993</v>
      </c>
      <c r="S10784" s="33">
        <f t="shared" si="2105"/>
        <v>0</v>
      </c>
      <c r="T10784" s="33">
        <f t="shared" si="2106"/>
        <v>0</v>
      </c>
      <c r="V10784" s="16">
        <f t="shared" si="2108"/>
        <v>1.0416666664241347E-2</v>
      </c>
      <c r="W10784" s="2">
        <f t="shared" si="2107"/>
        <v>45176.84375</v>
      </c>
    </row>
    <row r="10785" spans="1:23" x14ac:dyDescent="0.25">
      <c r="A10785">
        <v>2023</v>
      </c>
      <c r="B10785" t="s">
        <v>75</v>
      </c>
      <c r="C10785" t="s">
        <v>76</v>
      </c>
      <c r="D10785" s="45">
        <v>45176.854166666664</v>
      </c>
      <c r="E10785">
        <v>103.9</v>
      </c>
      <c r="F10785">
        <v>0.47199999999999998</v>
      </c>
      <c r="G10785">
        <v>23.56</v>
      </c>
      <c r="H10785">
        <v>8.4600000000000009</v>
      </c>
      <c r="I10785">
        <v>0</v>
      </c>
      <c r="J10785">
        <f t="shared" si="2102"/>
        <v>0</v>
      </c>
      <c r="K10785">
        <f t="shared" si="2110"/>
        <v>0</v>
      </c>
      <c r="L10785">
        <v>0</v>
      </c>
      <c r="M10785">
        <f t="shared" si="2099"/>
        <v>0</v>
      </c>
      <c r="N10785">
        <f t="shared" si="2100"/>
        <v>0</v>
      </c>
      <c r="O10785">
        <f t="shared" si="2101"/>
        <v>0</v>
      </c>
      <c r="P10785" s="34" t="s">
        <v>77</v>
      </c>
      <c r="Q10785" s="33">
        <f t="shared" si="2103"/>
        <v>2.9999999999997584E-2</v>
      </c>
      <c r="R10785" s="33">
        <f t="shared" si="2104"/>
        <v>0.15999999999999837</v>
      </c>
      <c r="S10785" s="33">
        <f t="shared" si="2105"/>
        <v>0</v>
      </c>
      <c r="T10785" s="33">
        <f t="shared" si="2106"/>
        <v>1</v>
      </c>
      <c r="V10785" s="16">
        <f t="shared" si="2108"/>
        <v>1.0416666664241347E-2</v>
      </c>
      <c r="W10785" s="2">
        <f t="shared" si="2107"/>
        <v>45176.854166666664</v>
      </c>
    </row>
    <row r="10786" spans="1:23" x14ac:dyDescent="0.25">
      <c r="A10786">
        <v>2023</v>
      </c>
      <c r="B10786" t="s">
        <v>75</v>
      </c>
      <c r="C10786" t="s">
        <v>76</v>
      </c>
      <c r="D10786" s="45">
        <v>45176.864583333336</v>
      </c>
      <c r="E10786">
        <v>105.9</v>
      </c>
      <c r="F10786">
        <v>0.47299999999999998</v>
      </c>
      <c r="G10786">
        <v>23.53</v>
      </c>
      <c r="H10786">
        <v>8.6199999999999992</v>
      </c>
      <c r="I10786">
        <v>0</v>
      </c>
      <c r="J10786">
        <f t="shared" si="2102"/>
        <v>0</v>
      </c>
      <c r="K10786">
        <f t="shared" si="2110"/>
        <v>0</v>
      </c>
      <c r="L10786">
        <v>0</v>
      </c>
      <c r="M10786">
        <f t="shared" si="2099"/>
        <v>0</v>
      </c>
      <c r="N10786">
        <f t="shared" si="2100"/>
        <v>0</v>
      </c>
      <c r="O10786">
        <f t="shared" si="2101"/>
        <v>0</v>
      </c>
      <c r="P10786" s="34" t="s">
        <v>77</v>
      </c>
      <c r="Q10786" s="33">
        <f t="shared" si="2103"/>
        <v>4.00000000000027E-2</v>
      </c>
      <c r="R10786" s="33">
        <f t="shared" si="2104"/>
        <v>0.74999999999999911</v>
      </c>
      <c r="S10786" s="33">
        <f t="shared" si="2105"/>
        <v>0</v>
      </c>
      <c r="T10786" s="33">
        <f t="shared" si="2106"/>
        <v>0</v>
      </c>
      <c r="V10786" s="16">
        <f t="shared" si="2108"/>
        <v>1.0416666671517305E-2</v>
      </c>
      <c r="W10786" s="2">
        <f t="shared" si="2107"/>
        <v>45176.864583333328</v>
      </c>
    </row>
    <row r="10787" spans="1:23" x14ac:dyDescent="0.25">
      <c r="A10787">
        <v>2023</v>
      </c>
      <c r="B10787" t="s">
        <v>75</v>
      </c>
      <c r="C10787" t="s">
        <v>76</v>
      </c>
      <c r="D10787" s="45">
        <v>45176.875</v>
      </c>
      <c r="E10787">
        <v>96.6</v>
      </c>
      <c r="F10787">
        <v>0.47299999999999998</v>
      </c>
      <c r="G10787">
        <v>23.49</v>
      </c>
      <c r="H10787">
        <v>7.87</v>
      </c>
      <c r="I10787">
        <v>0</v>
      </c>
      <c r="J10787">
        <f t="shared" si="2102"/>
        <v>0</v>
      </c>
      <c r="K10787">
        <f t="shared" si="2110"/>
        <v>0</v>
      </c>
      <c r="L10787">
        <v>0</v>
      </c>
      <c r="M10787">
        <f t="shared" si="2099"/>
        <v>0</v>
      </c>
      <c r="N10787">
        <f t="shared" si="2100"/>
        <v>0</v>
      </c>
      <c r="O10787">
        <f t="shared" si="2101"/>
        <v>0</v>
      </c>
      <c r="P10787" s="34" t="s">
        <v>77</v>
      </c>
      <c r="Q10787" s="33">
        <f t="shared" si="2103"/>
        <v>4.9999999999997158E-2</v>
      </c>
      <c r="R10787" s="33">
        <f t="shared" si="2104"/>
        <v>1.38</v>
      </c>
      <c r="S10787" s="33">
        <f t="shared" si="2105"/>
        <v>0</v>
      </c>
      <c r="T10787" s="33">
        <f t="shared" si="2106"/>
        <v>0</v>
      </c>
      <c r="V10787" s="16">
        <f t="shared" si="2108"/>
        <v>1.0416666664241347E-2</v>
      </c>
      <c r="W10787" s="2">
        <f t="shared" si="2107"/>
        <v>45176.875</v>
      </c>
    </row>
    <row r="10788" spans="1:23" x14ac:dyDescent="0.25">
      <c r="A10788">
        <v>2023</v>
      </c>
      <c r="B10788" t="s">
        <v>75</v>
      </c>
      <c r="C10788" t="s">
        <v>76</v>
      </c>
      <c r="D10788" s="45">
        <v>45176.885416666664</v>
      </c>
      <c r="E10788">
        <v>79.5</v>
      </c>
      <c r="F10788">
        <v>0.47299999999999998</v>
      </c>
      <c r="G10788">
        <v>23.44</v>
      </c>
      <c r="H10788">
        <v>6.49</v>
      </c>
      <c r="I10788">
        <v>0</v>
      </c>
      <c r="J10788">
        <f t="shared" si="2102"/>
        <v>0</v>
      </c>
      <c r="K10788">
        <f t="shared" si="2110"/>
        <v>0</v>
      </c>
      <c r="L10788">
        <v>0</v>
      </c>
      <c r="M10788">
        <f t="shared" si="2099"/>
        <v>0</v>
      </c>
      <c r="N10788">
        <f t="shared" si="2100"/>
        <v>0</v>
      </c>
      <c r="O10788">
        <f t="shared" si="2101"/>
        <v>0</v>
      </c>
      <c r="P10788" s="34" t="s">
        <v>77</v>
      </c>
      <c r="Q10788" s="33">
        <f t="shared" si="2103"/>
        <v>8.9999999999999858E-2</v>
      </c>
      <c r="R10788" s="33">
        <f t="shared" si="2104"/>
        <v>1.0899999999999999</v>
      </c>
      <c r="S10788" s="33">
        <f t="shared" si="2105"/>
        <v>5.8</v>
      </c>
      <c r="T10788" s="33">
        <f t="shared" si="2106"/>
        <v>5</v>
      </c>
      <c r="V10788" s="16">
        <f t="shared" si="2108"/>
        <v>1.0416666664241347E-2</v>
      </c>
      <c r="W10788" s="2">
        <f t="shared" si="2107"/>
        <v>45176.885416666664</v>
      </c>
    </row>
    <row r="10789" spans="1:23" x14ac:dyDescent="0.25">
      <c r="A10789">
        <v>2023</v>
      </c>
      <c r="B10789" t="s">
        <v>75</v>
      </c>
      <c r="C10789" t="s">
        <v>76</v>
      </c>
      <c r="D10789" s="45">
        <v>45176.895833333336</v>
      </c>
      <c r="E10789">
        <v>92.7</v>
      </c>
      <c r="F10789">
        <v>0.46800000000000003</v>
      </c>
      <c r="G10789">
        <v>23.35</v>
      </c>
      <c r="H10789">
        <v>7.58</v>
      </c>
      <c r="I10789">
        <v>5.8</v>
      </c>
      <c r="J10789">
        <f t="shared" si="2102"/>
        <v>0</v>
      </c>
      <c r="K10789">
        <f t="shared" si="2110"/>
        <v>0</v>
      </c>
      <c r="L10789">
        <v>8</v>
      </c>
      <c r="M10789">
        <f t="shared" si="2099"/>
        <v>0</v>
      </c>
      <c r="N10789">
        <f t="shared" si="2100"/>
        <v>0</v>
      </c>
      <c r="O10789">
        <f t="shared" si="2101"/>
        <v>1</v>
      </c>
      <c r="P10789" s="34" t="s">
        <v>77</v>
      </c>
      <c r="Q10789" s="33">
        <f t="shared" si="2103"/>
        <v>4.00000000000027E-2</v>
      </c>
      <c r="R10789" s="33">
        <f t="shared" si="2104"/>
        <v>0.41999999999999993</v>
      </c>
      <c r="S10789" s="33">
        <f t="shared" si="2105"/>
        <v>4.3</v>
      </c>
      <c r="T10789" s="33">
        <f t="shared" si="2106"/>
        <v>1</v>
      </c>
      <c r="V10789" s="16">
        <f t="shared" si="2108"/>
        <v>1.0416666671517305E-2</v>
      </c>
      <c r="W10789" s="2">
        <f t="shared" si="2107"/>
        <v>45176.895833333328</v>
      </c>
    </row>
    <row r="10790" spans="1:23" x14ac:dyDescent="0.25">
      <c r="A10790">
        <v>2023</v>
      </c>
      <c r="B10790" t="s">
        <v>75</v>
      </c>
      <c r="C10790" t="s">
        <v>76</v>
      </c>
      <c r="D10790" s="45">
        <v>45176.90625</v>
      </c>
      <c r="E10790">
        <v>97.8</v>
      </c>
      <c r="F10790">
        <v>0.46700000000000003</v>
      </c>
      <c r="G10790">
        <v>23.31</v>
      </c>
      <c r="H10790">
        <v>8</v>
      </c>
      <c r="I10790">
        <v>1.5</v>
      </c>
      <c r="J10790">
        <f t="shared" si="2102"/>
        <v>0</v>
      </c>
      <c r="K10790">
        <f t="shared" si="2110"/>
        <v>0</v>
      </c>
      <c r="L10790">
        <f>IF(I10790="",0.5,IF(I10790&lt;=0.1,2,IF(I10790&gt;=5000,2, IF(AND(I10790&gt;0.1,I10790&lt;0.2),5, IF(AND(I10790&gt;900,I10790&lt;5000),5,IF(S10790&gt;=2500,1.5,0))))))</f>
        <v>0</v>
      </c>
      <c r="M10790">
        <f t="shared" si="2099"/>
        <v>0</v>
      </c>
      <c r="N10790">
        <f t="shared" si="2100"/>
        <v>0</v>
      </c>
      <c r="O10790">
        <f t="shared" si="2101"/>
        <v>0</v>
      </c>
      <c r="P10790" s="34" t="s">
        <v>77</v>
      </c>
      <c r="Q10790" s="33">
        <f t="shared" si="2103"/>
        <v>2.9999999999997584E-2</v>
      </c>
      <c r="R10790" s="33">
        <f t="shared" si="2104"/>
        <v>0.33000000000000007</v>
      </c>
      <c r="S10790" s="33">
        <f t="shared" si="2105"/>
        <v>1.5</v>
      </c>
      <c r="T10790" s="33">
        <f t="shared" si="2106"/>
        <v>1</v>
      </c>
      <c r="V10790" s="16">
        <f t="shared" si="2108"/>
        <v>1.0416666664241347E-2</v>
      </c>
      <c r="W10790" s="2">
        <f t="shared" si="2107"/>
        <v>45176.90625</v>
      </c>
    </row>
    <row r="10791" spans="1:23" x14ac:dyDescent="0.25">
      <c r="A10791">
        <v>2023</v>
      </c>
      <c r="B10791" t="s">
        <v>75</v>
      </c>
      <c r="C10791" t="s">
        <v>76</v>
      </c>
      <c r="D10791" s="45">
        <v>45176.916666666664</v>
      </c>
      <c r="E10791">
        <v>93.7</v>
      </c>
      <c r="F10791">
        <v>0.46800000000000003</v>
      </c>
      <c r="G10791">
        <v>23.28</v>
      </c>
      <c r="H10791">
        <v>7.67</v>
      </c>
      <c r="I10791">
        <v>0</v>
      </c>
      <c r="J10791">
        <f t="shared" si="2102"/>
        <v>0</v>
      </c>
      <c r="K10791">
        <f t="shared" si="2110"/>
        <v>0</v>
      </c>
      <c r="L10791">
        <v>0</v>
      </c>
      <c r="M10791">
        <f t="shared" si="2099"/>
        <v>0</v>
      </c>
      <c r="N10791">
        <f t="shared" si="2100"/>
        <v>0</v>
      </c>
      <c r="O10791">
        <f t="shared" si="2101"/>
        <v>0</v>
      </c>
      <c r="P10791" s="34" t="s">
        <v>77</v>
      </c>
      <c r="Q10791" s="33">
        <f t="shared" si="2103"/>
        <v>4.00000000000027E-2</v>
      </c>
      <c r="R10791" s="33">
        <f t="shared" si="2104"/>
        <v>0.32000000000000028</v>
      </c>
      <c r="S10791" s="33">
        <f t="shared" si="2105"/>
        <v>1.1000000000000001</v>
      </c>
      <c r="T10791" s="33">
        <f t="shared" si="2106"/>
        <v>0</v>
      </c>
      <c r="V10791" s="16">
        <f t="shared" si="2108"/>
        <v>1.0416666664241347E-2</v>
      </c>
      <c r="W10791" s="2">
        <f t="shared" si="2107"/>
        <v>45176.916666666664</v>
      </c>
    </row>
    <row r="10792" spans="1:23" x14ac:dyDescent="0.25">
      <c r="A10792">
        <v>2023</v>
      </c>
      <c r="B10792" t="s">
        <v>75</v>
      </c>
      <c r="C10792" t="s">
        <v>76</v>
      </c>
      <c r="D10792" s="45">
        <v>45176.927083333336</v>
      </c>
      <c r="E10792">
        <v>89.8</v>
      </c>
      <c r="F10792">
        <v>0.46800000000000003</v>
      </c>
      <c r="G10792">
        <v>23.24</v>
      </c>
      <c r="H10792">
        <v>7.35</v>
      </c>
      <c r="I10792">
        <v>1.1000000000000001</v>
      </c>
      <c r="J10792">
        <f t="shared" si="2102"/>
        <v>0</v>
      </c>
      <c r="K10792">
        <f t="shared" si="2110"/>
        <v>0</v>
      </c>
      <c r="L10792">
        <f>IF(I10792="",0.5,IF(I10792&lt;=0.1,2,IF(I10792&gt;=5000,2, IF(AND(I10792&gt;0.1,I10792&lt;0.2),5, IF(AND(I10792&gt;900,I10792&lt;5000),5,IF(S10792&gt;=2500,1.5,0))))))</f>
        <v>0</v>
      </c>
      <c r="M10792">
        <f t="shared" si="2099"/>
        <v>0</v>
      </c>
      <c r="N10792">
        <f t="shared" si="2100"/>
        <v>0</v>
      </c>
      <c r="O10792">
        <f t="shared" si="2101"/>
        <v>0</v>
      </c>
      <c r="P10792" s="34" t="s">
        <v>77</v>
      </c>
      <c r="Q10792" s="33">
        <f t="shared" si="2103"/>
        <v>3.9999999999999147E-2</v>
      </c>
      <c r="R10792" s="33">
        <f t="shared" si="2104"/>
        <v>1.1100000000000012</v>
      </c>
      <c r="S10792" s="33">
        <f t="shared" si="2105"/>
        <v>44.5</v>
      </c>
      <c r="T10792" s="33">
        <f t="shared" si="2106"/>
        <v>1</v>
      </c>
      <c r="V10792" s="16">
        <f t="shared" si="2108"/>
        <v>1.0416666671517305E-2</v>
      </c>
      <c r="W10792" s="2">
        <f t="shared" si="2107"/>
        <v>45176.927083333328</v>
      </c>
    </row>
    <row r="10793" spans="1:23" x14ac:dyDescent="0.25">
      <c r="A10793">
        <v>2023</v>
      </c>
      <c r="B10793" t="s">
        <v>75</v>
      </c>
      <c r="C10793" t="s">
        <v>76</v>
      </c>
      <c r="D10793" s="45">
        <v>45176.9375</v>
      </c>
      <c r="E10793">
        <v>103.3</v>
      </c>
      <c r="F10793">
        <v>0.46700000000000003</v>
      </c>
      <c r="G10793">
        <v>23.2</v>
      </c>
      <c r="H10793">
        <v>8.4600000000000009</v>
      </c>
      <c r="I10793">
        <v>45.6</v>
      </c>
      <c r="J10793">
        <f t="shared" si="2102"/>
        <v>0</v>
      </c>
      <c r="K10793">
        <f t="shared" si="2110"/>
        <v>0</v>
      </c>
      <c r="L10793">
        <v>8</v>
      </c>
      <c r="M10793">
        <f t="shared" si="2099"/>
        <v>0</v>
      </c>
      <c r="N10793">
        <f t="shared" si="2100"/>
        <v>0</v>
      </c>
      <c r="O10793">
        <f t="shared" si="2101"/>
        <v>1</v>
      </c>
      <c r="P10793" s="34" t="s">
        <v>77</v>
      </c>
      <c r="Q10793" s="33">
        <f t="shared" si="2103"/>
        <v>5.0000000000000711E-2</v>
      </c>
      <c r="R10793" s="33">
        <f t="shared" si="2104"/>
        <v>0.57000000000000117</v>
      </c>
      <c r="S10793" s="33">
        <f t="shared" si="2105"/>
        <v>45.6</v>
      </c>
      <c r="T10793" s="33">
        <f t="shared" si="2106"/>
        <v>0</v>
      </c>
      <c r="V10793" s="16">
        <f t="shared" si="2108"/>
        <v>1.0416666664241347E-2</v>
      </c>
      <c r="W10793" s="2">
        <f t="shared" si="2107"/>
        <v>45176.9375</v>
      </c>
    </row>
    <row r="10794" spans="1:23" x14ac:dyDescent="0.25">
      <c r="A10794">
        <v>2023</v>
      </c>
      <c r="B10794" t="s">
        <v>75</v>
      </c>
      <c r="C10794" t="s">
        <v>76</v>
      </c>
      <c r="D10794" s="45">
        <v>45176.947916666664</v>
      </c>
      <c r="E10794">
        <v>96.2</v>
      </c>
      <c r="F10794">
        <v>0.46700000000000003</v>
      </c>
      <c r="G10794">
        <v>23.15</v>
      </c>
      <c r="H10794">
        <v>7.89</v>
      </c>
      <c r="I10794">
        <v>0</v>
      </c>
      <c r="J10794">
        <f t="shared" si="2102"/>
        <v>0</v>
      </c>
      <c r="K10794">
        <f t="shared" si="2110"/>
        <v>0</v>
      </c>
      <c r="L10794">
        <v>0</v>
      </c>
      <c r="M10794">
        <f t="shared" si="2099"/>
        <v>0</v>
      </c>
      <c r="N10794">
        <f t="shared" si="2100"/>
        <v>0</v>
      </c>
      <c r="O10794">
        <f t="shared" si="2101"/>
        <v>0</v>
      </c>
      <c r="P10794" s="34" t="s">
        <v>77</v>
      </c>
      <c r="Q10794" s="33">
        <f t="shared" si="2103"/>
        <v>3.9999999999999147E-2</v>
      </c>
      <c r="R10794" s="33">
        <f t="shared" si="2104"/>
        <v>1.2600000000000007</v>
      </c>
      <c r="S10794" s="33">
        <f t="shared" si="2105"/>
        <v>0</v>
      </c>
      <c r="T10794" s="33">
        <f t="shared" si="2106"/>
        <v>0</v>
      </c>
      <c r="V10794" s="16">
        <f t="shared" si="2108"/>
        <v>1.0416666664241347E-2</v>
      </c>
      <c r="W10794" s="2">
        <f t="shared" si="2107"/>
        <v>45176.947916666664</v>
      </c>
    </row>
    <row r="10795" spans="1:23" x14ac:dyDescent="0.25">
      <c r="A10795">
        <v>2023</v>
      </c>
      <c r="B10795" t="s">
        <v>75</v>
      </c>
      <c r="C10795" t="s">
        <v>76</v>
      </c>
      <c r="D10795" s="45">
        <v>45176.958333333336</v>
      </c>
      <c r="E10795">
        <v>111.5</v>
      </c>
      <c r="F10795">
        <v>0.46700000000000003</v>
      </c>
      <c r="G10795">
        <v>23.11</v>
      </c>
      <c r="H10795">
        <v>9.15</v>
      </c>
      <c r="I10795">
        <v>0</v>
      </c>
      <c r="J10795">
        <f t="shared" si="2102"/>
        <v>0</v>
      </c>
      <c r="K10795">
        <f t="shared" si="2110"/>
        <v>0</v>
      </c>
      <c r="L10795">
        <v>0</v>
      </c>
      <c r="M10795">
        <f t="shared" si="2099"/>
        <v>0</v>
      </c>
      <c r="N10795">
        <f t="shared" si="2100"/>
        <v>0</v>
      </c>
      <c r="O10795">
        <f t="shared" si="2101"/>
        <v>0</v>
      </c>
      <c r="P10795" s="34" t="s">
        <v>77</v>
      </c>
      <c r="Q10795" s="33">
        <f t="shared" si="2103"/>
        <v>5.0000000000000711E-2</v>
      </c>
      <c r="R10795" s="33">
        <f t="shared" si="2104"/>
        <v>1.1900000000000004</v>
      </c>
      <c r="S10795" s="33">
        <f t="shared" si="2105"/>
        <v>0.2</v>
      </c>
      <c r="T10795" s="33">
        <f t="shared" si="2106"/>
        <v>0</v>
      </c>
      <c r="V10795" s="16">
        <f t="shared" si="2108"/>
        <v>1.0416666671517305E-2</v>
      </c>
      <c r="W10795" s="2">
        <f t="shared" si="2107"/>
        <v>45176.958333333328</v>
      </c>
    </row>
    <row r="10796" spans="1:23" x14ac:dyDescent="0.25">
      <c r="A10796">
        <v>2023</v>
      </c>
      <c r="B10796" t="s">
        <v>75</v>
      </c>
      <c r="C10796" t="s">
        <v>76</v>
      </c>
      <c r="D10796" s="45">
        <v>45176.96875</v>
      </c>
      <c r="E10796">
        <v>96.9</v>
      </c>
      <c r="F10796">
        <v>0.46700000000000003</v>
      </c>
      <c r="G10796">
        <v>23.06</v>
      </c>
      <c r="H10796">
        <v>7.96</v>
      </c>
      <c r="I10796">
        <v>0.2</v>
      </c>
      <c r="J10796">
        <f t="shared" si="2102"/>
        <v>0</v>
      </c>
      <c r="K10796">
        <f t="shared" si="2110"/>
        <v>0</v>
      </c>
      <c r="L10796">
        <f t="shared" ref="L10796:L10806" si="2111">IF(I10796="",0.5,IF(I10796&lt;=0.1,2,IF(I10796&gt;=5000,2, IF(AND(I10796&gt;0.1,I10796&lt;0.2),5, IF(AND(I10796&gt;900,I10796&lt;5000),5,IF(S10796&gt;=2500,1.5,0))))))</f>
        <v>0</v>
      </c>
      <c r="M10796">
        <f t="shared" ref="M10796:M10859" si="2112">IF(F10796="",0.5,IF(F10796*1000&lt;=10,2,IF(F10796*1000&gt;=35000,2,IF(AND(F10796*1000&gt;10,F10796*1000&lt;20),5, IF(AND(F10796*1000&gt;6000,F10796*1000&lt;35000),5,IF(T10796&gt;=5000,1.5,0))))))</f>
        <v>0</v>
      </c>
      <c r="N10796">
        <f t="shared" ref="N10796:N10859" si="2113">IF(A10796="",0.5,IF(B10796="",0.5,IF(C10796="",0.5,IF(D10796="",0.5,IF(U10796="Y",0.01,0)))))</f>
        <v>0</v>
      </c>
      <c r="O10796">
        <f t="shared" ref="O10796:O10859" si="2114">COUNTIF(J10796:N10796,"&gt;0")</f>
        <v>0</v>
      </c>
      <c r="P10796" s="34" t="s">
        <v>77</v>
      </c>
      <c r="Q10796" s="33">
        <f t="shared" si="2103"/>
        <v>4.9999999999997158E-2</v>
      </c>
      <c r="R10796" s="33">
        <f t="shared" si="2104"/>
        <v>0.23999999999999932</v>
      </c>
      <c r="S10796" s="33">
        <f t="shared" si="2105"/>
        <v>2.5</v>
      </c>
      <c r="T10796" s="33">
        <f t="shared" si="2106"/>
        <v>1</v>
      </c>
      <c r="V10796" s="16">
        <f t="shared" si="2108"/>
        <v>1.0416666664241347E-2</v>
      </c>
      <c r="W10796" s="2">
        <f t="shared" si="2107"/>
        <v>45176.96875</v>
      </c>
    </row>
    <row r="10797" spans="1:23" x14ac:dyDescent="0.25">
      <c r="A10797">
        <v>2023</v>
      </c>
      <c r="B10797" t="s">
        <v>75</v>
      </c>
      <c r="C10797" t="s">
        <v>76</v>
      </c>
      <c r="D10797" s="45">
        <v>45176.979166666664</v>
      </c>
      <c r="E10797">
        <v>99.7</v>
      </c>
      <c r="F10797">
        <v>0.46600000000000003</v>
      </c>
      <c r="G10797">
        <v>23.01</v>
      </c>
      <c r="H10797">
        <v>8.1999999999999993</v>
      </c>
      <c r="I10797">
        <v>2.7</v>
      </c>
      <c r="J10797">
        <f t="shared" si="2102"/>
        <v>0</v>
      </c>
      <c r="K10797">
        <f t="shared" si="2110"/>
        <v>0</v>
      </c>
      <c r="L10797">
        <f t="shared" si="2111"/>
        <v>0</v>
      </c>
      <c r="M10797">
        <f t="shared" si="2112"/>
        <v>0</v>
      </c>
      <c r="N10797">
        <f t="shared" si="2113"/>
        <v>0</v>
      </c>
      <c r="O10797">
        <f t="shared" si="2114"/>
        <v>0</v>
      </c>
      <c r="P10797" s="34" t="s">
        <v>77</v>
      </c>
      <c r="Q10797" s="33">
        <f t="shared" si="2103"/>
        <v>6.0000000000002274E-2</v>
      </c>
      <c r="R10797" s="33">
        <f t="shared" si="2104"/>
        <v>1.3599999999999994</v>
      </c>
      <c r="S10797" s="33">
        <f t="shared" si="2105"/>
        <v>1.7000000000000002</v>
      </c>
      <c r="T10797" s="33">
        <f t="shared" si="2106"/>
        <v>1</v>
      </c>
      <c r="V10797" s="16">
        <f t="shared" si="2108"/>
        <v>1.0416666664241347E-2</v>
      </c>
      <c r="W10797" s="2">
        <f t="shared" si="2107"/>
        <v>45176.979166666664</v>
      </c>
    </row>
    <row r="10798" spans="1:23" x14ac:dyDescent="0.25">
      <c r="A10798">
        <v>2023</v>
      </c>
      <c r="B10798" t="s">
        <v>75</v>
      </c>
      <c r="C10798" t="s">
        <v>76</v>
      </c>
      <c r="D10798" s="45">
        <v>45176.989583333336</v>
      </c>
      <c r="E10798">
        <v>83.1</v>
      </c>
      <c r="F10798">
        <v>0.46500000000000002</v>
      </c>
      <c r="G10798">
        <v>22.95</v>
      </c>
      <c r="H10798">
        <v>6.84</v>
      </c>
      <c r="I10798">
        <v>1</v>
      </c>
      <c r="J10798">
        <f t="shared" si="2102"/>
        <v>0</v>
      </c>
      <c r="K10798">
        <f t="shared" si="2110"/>
        <v>0</v>
      </c>
      <c r="L10798">
        <f t="shared" si="2111"/>
        <v>0</v>
      </c>
      <c r="M10798">
        <f t="shared" si="2112"/>
        <v>0</v>
      </c>
      <c r="N10798">
        <f t="shared" si="2113"/>
        <v>0</v>
      </c>
      <c r="O10798">
        <f t="shared" si="2114"/>
        <v>0</v>
      </c>
      <c r="P10798" s="34" t="s">
        <v>77</v>
      </c>
      <c r="Q10798" s="33">
        <f t="shared" si="2103"/>
        <v>3.9999999999999147E-2</v>
      </c>
      <c r="R10798" s="33">
        <f t="shared" si="2104"/>
        <v>0.24000000000000021</v>
      </c>
      <c r="S10798" s="33">
        <f t="shared" si="2105"/>
        <v>0.10000000000000009</v>
      </c>
      <c r="T10798" s="33">
        <f t="shared" si="2106"/>
        <v>1</v>
      </c>
      <c r="V10798" s="16">
        <f t="shared" si="2108"/>
        <v>1.0416666671517305E-2</v>
      </c>
      <c r="W10798" s="2">
        <f t="shared" si="2107"/>
        <v>45176.989583333328</v>
      </c>
    </row>
    <row r="10799" spans="1:23" x14ac:dyDescent="0.25">
      <c r="A10799">
        <v>2023</v>
      </c>
      <c r="B10799" t="s">
        <v>75</v>
      </c>
      <c r="C10799" t="s">
        <v>76</v>
      </c>
      <c r="D10799" s="45">
        <v>45177</v>
      </c>
      <c r="E10799">
        <v>80.099999999999994</v>
      </c>
      <c r="F10799">
        <v>0.46400000000000002</v>
      </c>
      <c r="G10799">
        <v>22.91</v>
      </c>
      <c r="H10799">
        <v>6.6</v>
      </c>
      <c r="I10799">
        <v>1.1000000000000001</v>
      </c>
      <c r="J10799">
        <f t="shared" si="2102"/>
        <v>0</v>
      </c>
      <c r="K10799">
        <f t="shared" si="2110"/>
        <v>0</v>
      </c>
      <c r="L10799">
        <f t="shared" si="2111"/>
        <v>0</v>
      </c>
      <c r="M10799">
        <f t="shared" si="2112"/>
        <v>0</v>
      </c>
      <c r="N10799">
        <f t="shared" si="2113"/>
        <v>0</v>
      </c>
      <c r="O10799">
        <f t="shared" si="2114"/>
        <v>0</v>
      </c>
      <c r="P10799" s="34" t="s">
        <v>77</v>
      </c>
      <c r="Q10799" s="33">
        <f t="shared" si="2103"/>
        <v>5.0000000000000711E-2</v>
      </c>
      <c r="R10799" s="33">
        <f t="shared" si="2104"/>
        <v>1.2400000000000002</v>
      </c>
      <c r="S10799" s="33">
        <f t="shared" si="2105"/>
        <v>0.30000000000000004</v>
      </c>
      <c r="T10799" s="33">
        <f t="shared" si="2106"/>
        <v>0</v>
      </c>
      <c r="V10799" s="16">
        <f t="shared" si="2108"/>
        <v>1.0416666664241347E-2</v>
      </c>
      <c r="W10799" s="2">
        <f t="shared" si="2107"/>
        <v>45177</v>
      </c>
    </row>
    <row r="10800" spans="1:23" x14ac:dyDescent="0.25">
      <c r="A10800">
        <v>2023</v>
      </c>
      <c r="B10800" t="s">
        <v>75</v>
      </c>
      <c r="C10800" t="s">
        <v>76</v>
      </c>
      <c r="D10800" s="45">
        <v>45177.010416666664</v>
      </c>
      <c r="E10800">
        <v>95</v>
      </c>
      <c r="F10800">
        <v>0.46400000000000002</v>
      </c>
      <c r="G10800">
        <v>22.86</v>
      </c>
      <c r="H10800">
        <v>7.84</v>
      </c>
      <c r="I10800">
        <v>0.8</v>
      </c>
      <c r="J10800">
        <f t="shared" si="2102"/>
        <v>0</v>
      </c>
      <c r="K10800">
        <f t="shared" si="2110"/>
        <v>0</v>
      </c>
      <c r="L10800">
        <f t="shared" si="2111"/>
        <v>0</v>
      </c>
      <c r="M10800">
        <f t="shared" si="2112"/>
        <v>0</v>
      </c>
      <c r="N10800">
        <f t="shared" si="2113"/>
        <v>0</v>
      </c>
      <c r="O10800">
        <f t="shared" si="2114"/>
        <v>0</v>
      </c>
      <c r="P10800" s="34" t="s">
        <v>77</v>
      </c>
      <c r="Q10800" s="33">
        <f t="shared" si="2103"/>
        <v>3.9999999999999147E-2</v>
      </c>
      <c r="R10800" s="33">
        <f t="shared" si="2104"/>
        <v>0.25999999999999979</v>
      </c>
      <c r="S10800" s="33">
        <f t="shared" si="2105"/>
        <v>0.30000000000000004</v>
      </c>
      <c r="T10800" s="33">
        <f t="shared" si="2106"/>
        <v>1</v>
      </c>
      <c r="V10800" s="16">
        <f t="shared" si="2108"/>
        <v>1.0416666664241347E-2</v>
      </c>
      <c r="W10800" s="2">
        <f t="shared" si="2107"/>
        <v>45177.010416666664</v>
      </c>
    </row>
    <row r="10801" spans="1:23" x14ac:dyDescent="0.25">
      <c r="A10801">
        <v>2023</v>
      </c>
      <c r="B10801" t="s">
        <v>75</v>
      </c>
      <c r="C10801" t="s">
        <v>76</v>
      </c>
      <c r="D10801" s="45">
        <v>45177.020833333336</v>
      </c>
      <c r="E10801">
        <v>98.2</v>
      </c>
      <c r="F10801">
        <v>0.46500000000000002</v>
      </c>
      <c r="G10801">
        <v>22.82</v>
      </c>
      <c r="H10801">
        <v>8.1</v>
      </c>
      <c r="I10801">
        <v>1.1000000000000001</v>
      </c>
      <c r="J10801">
        <f t="shared" si="2102"/>
        <v>0</v>
      </c>
      <c r="K10801">
        <f t="shared" si="2110"/>
        <v>0</v>
      </c>
      <c r="L10801">
        <f t="shared" si="2111"/>
        <v>0</v>
      </c>
      <c r="M10801">
        <f t="shared" si="2112"/>
        <v>0</v>
      </c>
      <c r="N10801">
        <f t="shared" si="2113"/>
        <v>0</v>
      </c>
      <c r="O10801">
        <f t="shared" si="2114"/>
        <v>0</v>
      </c>
      <c r="P10801" s="34" t="s">
        <v>77</v>
      </c>
      <c r="Q10801" s="33">
        <f t="shared" si="2103"/>
        <v>5.9999999999998721E-2</v>
      </c>
      <c r="R10801" s="33">
        <f t="shared" si="2104"/>
        <v>0.24000000000000021</v>
      </c>
      <c r="S10801" s="33">
        <f t="shared" si="2105"/>
        <v>0.7</v>
      </c>
      <c r="T10801" s="33">
        <f t="shared" si="2106"/>
        <v>1</v>
      </c>
      <c r="V10801" s="16">
        <f t="shared" si="2108"/>
        <v>1.0416666671517305E-2</v>
      </c>
      <c r="W10801" s="2">
        <f t="shared" si="2107"/>
        <v>45177.020833333328</v>
      </c>
    </row>
    <row r="10802" spans="1:23" x14ac:dyDescent="0.25">
      <c r="A10802">
        <v>2023</v>
      </c>
      <c r="B10802" t="s">
        <v>75</v>
      </c>
      <c r="C10802" t="s">
        <v>76</v>
      </c>
      <c r="D10802" s="45">
        <v>45177.03125</v>
      </c>
      <c r="E10802">
        <v>101</v>
      </c>
      <c r="F10802">
        <v>0.46400000000000002</v>
      </c>
      <c r="G10802">
        <v>22.76</v>
      </c>
      <c r="H10802">
        <v>8.34</v>
      </c>
      <c r="I10802">
        <v>1.8</v>
      </c>
      <c r="J10802">
        <f t="shared" si="2102"/>
        <v>0</v>
      </c>
      <c r="K10802">
        <f t="shared" si="2110"/>
        <v>0</v>
      </c>
      <c r="L10802">
        <f t="shared" si="2111"/>
        <v>0</v>
      </c>
      <c r="M10802">
        <f t="shared" si="2112"/>
        <v>0</v>
      </c>
      <c r="N10802">
        <f t="shared" si="2113"/>
        <v>0</v>
      </c>
      <c r="O10802">
        <f t="shared" si="2114"/>
        <v>0</v>
      </c>
      <c r="P10802" s="34" t="s">
        <v>77</v>
      </c>
      <c r="Q10802" s="33">
        <f t="shared" si="2103"/>
        <v>5.0000000000000711E-2</v>
      </c>
      <c r="R10802" s="33">
        <f t="shared" si="2104"/>
        <v>0.41999999999999993</v>
      </c>
      <c r="S10802" s="33">
        <f t="shared" si="2105"/>
        <v>0.19999999999999996</v>
      </c>
      <c r="T10802" s="33">
        <f t="shared" si="2106"/>
        <v>0</v>
      </c>
      <c r="V10802" s="16">
        <f t="shared" si="2108"/>
        <v>1.0416666664241347E-2</v>
      </c>
      <c r="W10802" s="2">
        <f t="shared" si="2107"/>
        <v>45177.03125</v>
      </c>
    </row>
    <row r="10803" spans="1:23" x14ac:dyDescent="0.25">
      <c r="A10803">
        <v>2023</v>
      </c>
      <c r="B10803" t="s">
        <v>75</v>
      </c>
      <c r="C10803" t="s">
        <v>76</v>
      </c>
      <c r="D10803" s="45">
        <v>45177.041666666664</v>
      </c>
      <c r="E10803">
        <v>95.7</v>
      </c>
      <c r="F10803">
        <v>0.46400000000000002</v>
      </c>
      <c r="G10803">
        <v>22.71</v>
      </c>
      <c r="H10803">
        <v>7.92</v>
      </c>
      <c r="I10803">
        <v>1.6</v>
      </c>
      <c r="J10803">
        <f t="shared" si="2102"/>
        <v>0</v>
      </c>
      <c r="K10803">
        <f t="shared" si="2110"/>
        <v>0</v>
      </c>
      <c r="L10803">
        <f t="shared" si="2111"/>
        <v>0</v>
      </c>
      <c r="M10803">
        <f t="shared" si="2112"/>
        <v>0</v>
      </c>
      <c r="N10803">
        <f t="shared" si="2113"/>
        <v>0</v>
      </c>
      <c r="O10803">
        <f t="shared" si="2114"/>
        <v>0</v>
      </c>
      <c r="P10803" s="34" t="s">
        <v>77</v>
      </c>
      <c r="Q10803" s="33">
        <f t="shared" si="2103"/>
        <v>3.9999999999999147E-2</v>
      </c>
      <c r="R10803" s="33">
        <f t="shared" si="2104"/>
        <v>0.59999999999999964</v>
      </c>
      <c r="S10803" s="33">
        <f t="shared" si="2105"/>
        <v>0.40000000000000013</v>
      </c>
      <c r="T10803" s="33">
        <f t="shared" si="2106"/>
        <v>0</v>
      </c>
      <c r="V10803" s="16">
        <f t="shared" si="2108"/>
        <v>1.0416666664241347E-2</v>
      </c>
      <c r="W10803" s="2">
        <f t="shared" si="2107"/>
        <v>45177.041666666664</v>
      </c>
    </row>
    <row r="10804" spans="1:23" x14ac:dyDescent="0.25">
      <c r="A10804">
        <v>2023</v>
      </c>
      <c r="B10804" t="s">
        <v>75</v>
      </c>
      <c r="C10804" t="s">
        <v>76</v>
      </c>
      <c r="D10804" s="45">
        <v>45177.052083333336</v>
      </c>
      <c r="E10804">
        <v>102.9</v>
      </c>
      <c r="F10804">
        <v>0.46400000000000002</v>
      </c>
      <c r="G10804">
        <v>22.67</v>
      </c>
      <c r="H10804">
        <v>8.52</v>
      </c>
      <c r="I10804">
        <v>1.2</v>
      </c>
      <c r="J10804">
        <f t="shared" si="2102"/>
        <v>0</v>
      </c>
      <c r="K10804">
        <f t="shared" si="2110"/>
        <v>0</v>
      </c>
      <c r="L10804">
        <f t="shared" si="2111"/>
        <v>0</v>
      </c>
      <c r="M10804">
        <f t="shared" si="2112"/>
        <v>0</v>
      </c>
      <c r="N10804">
        <f t="shared" si="2113"/>
        <v>0</v>
      </c>
      <c r="O10804">
        <f t="shared" si="2114"/>
        <v>0</v>
      </c>
      <c r="P10804" s="34" t="s">
        <v>77</v>
      </c>
      <c r="Q10804" s="33">
        <f t="shared" si="2103"/>
        <v>5.0000000000000711E-2</v>
      </c>
      <c r="R10804" s="33">
        <f t="shared" si="2104"/>
        <v>0.97999999999999954</v>
      </c>
      <c r="S10804" s="33">
        <f t="shared" si="2105"/>
        <v>0.7</v>
      </c>
      <c r="T10804" s="33">
        <f t="shared" si="2106"/>
        <v>0</v>
      </c>
      <c r="V10804" s="16">
        <f t="shared" si="2108"/>
        <v>1.0416666671517305E-2</v>
      </c>
      <c r="W10804" s="2">
        <f t="shared" si="2107"/>
        <v>45177.052083333328</v>
      </c>
    </row>
    <row r="10805" spans="1:23" x14ac:dyDescent="0.25">
      <c r="A10805">
        <v>2023</v>
      </c>
      <c r="B10805" t="s">
        <v>75</v>
      </c>
      <c r="C10805" t="s">
        <v>76</v>
      </c>
      <c r="D10805" s="45">
        <v>45177.0625</v>
      </c>
      <c r="E10805">
        <v>91</v>
      </c>
      <c r="F10805">
        <v>0.46400000000000002</v>
      </c>
      <c r="G10805">
        <v>22.62</v>
      </c>
      <c r="H10805">
        <v>7.54</v>
      </c>
      <c r="I10805">
        <v>0.5</v>
      </c>
      <c r="J10805">
        <f t="shared" si="2102"/>
        <v>0</v>
      </c>
      <c r="K10805">
        <f t="shared" si="2110"/>
        <v>0</v>
      </c>
      <c r="L10805">
        <f t="shared" si="2111"/>
        <v>0</v>
      </c>
      <c r="M10805">
        <f t="shared" si="2112"/>
        <v>0</v>
      </c>
      <c r="N10805">
        <f t="shared" si="2113"/>
        <v>0</v>
      </c>
      <c r="O10805">
        <f t="shared" si="2114"/>
        <v>0</v>
      </c>
      <c r="P10805" s="34" t="s">
        <v>77</v>
      </c>
      <c r="Q10805" s="33">
        <f t="shared" si="2103"/>
        <v>5.0000000000000711E-2</v>
      </c>
      <c r="R10805" s="33">
        <f t="shared" si="2104"/>
        <v>0.48000000000000043</v>
      </c>
      <c r="S10805" s="33">
        <f t="shared" si="2105"/>
        <v>0.30000000000000004</v>
      </c>
      <c r="T10805" s="33">
        <f t="shared" si="2106"/>
        <v>1</v>
      </c>
      <c r="V10805" s="16">
        <f t="shared" si="2108"/>
        <v>1.0416666664241347E-2</v>
      </c>
      <c r="W10805" s="2">
        <f t="shared" si="2107"/>
        <v>45177.0625</v>
      </c>
    </row>
    <row r="10806" spans="1:23" x14ac:dyDescent="0.25">
      <c r="A10806">
        <v>2023</v>
      </c>
      <c r="B10806" t="s">
        <v>75</v>
      </c>
      <c r="C10806" t="s">
        <v>76</v>
      </c>
      <c r="D10806" s="45">
        <v>45177.072916666664</v>
      </c>
      <c r="E10806">
        <v>85.2</v>
      </c>
      <c r="F10806">
        <v>0.46300000000000002</v>
      </c>
      <c r="G10806">
        <v>22.57</v>
      </c>
      <c r="H10806">
        <v>7.06</v>
      </c>
      <c r="I10806">
        <v>0.8</v>
      </c>
      <c r="J10806">
        <f t="shared" si="2102"/>
        <v>0</v>
      </c>
      <c r="K10806">
        <f t="shared" si="2110"/>
        <v>0</v>
      </c>
      <c r="L10806">
        <f t="shared" si="2111"/>
        <v>0</v>
      </c>
      <c r="M10806">
        <f t="shared" si="2112"/>
        <v>0</v>
      </c>
      <c r="N10806">
        <f t="shared" si="2113"/>
        <v>0</v>
      </c>
      <c r="O10806">
        <f t="shared" si="2114"/>
        <v>0</v>
      </c>
      <c r="P10806" s="34" t="s">
        <v>77</v>
      </c>
      <c r="Q10806" s="33">
        <f t="shared" si="2103"/>
        <v>5.9999999999998721E-2</v>
      </c>
      <c r="R10806" s="33">
        <f t="shared" si="2104"/>
        <v>0.79</v>
      </c>
      <c r="S10806" s="33">
        <f t="shared" si="2105"/>
        <v>12.399999999999999</v>
      </c>
      <c r="T10806" s="33">
        <f t="shared" si="2106"/>
        <v>0</v>
      </c>
      <c r="V10806" s="16">
        <f t="shared" si="2108"/>
        <v>1.0416666664241347E-2</v>
      </c>
      <c r="W10806" s="2">
        <f t="shared" si="2107"/>
        <v>45177.072916666664</v>
      </c>
    </row>
    <row r="10807" spans="1:23" x14ac:dyDescent="0.25">
      <c r="A10807">
        <v>2023</v>
      </c>
      <c r="B10807" t="s">
        <v>75</v>
      </c>
      <c r="C10807" t="s">
        <v>76</v>
      </c>
      <c r="D10807" s="45">
        <v>45177.083333333336</v>
      </c>
      <c r="E10807">
        <v>94.6</v>
      </c>
      <c r="F10807">
        <v>0.46300000000000002</v>
      </c>
      <c r="G10807">
        <v>22.51</v>
      </c>
      <c r="H10807">
        <v>7.85</v>
      </c>
      <c r="I10807">
        <v>13.2</v>
      </c>
      <c r="J10807">
        <f t="shared" si="2102"/>
        <v>0</v>
      </c>
      <c r="K10807">
        <f t="shared" si="2110"/>
        <v>0</v>
      </c>
      <c r="L10807">
        <v>8</v>
      </c>
      <c r="M10807">
        <f t="shared" si="2112"/>
        <v>0</v>
      </c>
      <c r="N10807">
        <f t="shared" si="2113"/>
        <v>0</v>
      </c>
      <c r="O10807">
        <f t="shared" si="2114"/>
        <v>1</v>
      </c>
      <c r="P10807" s="34" t="s">
        <v>77</v>
      </c>
      <c r="Q10807" s="33">
        <f t="shared" si="2103"/>
        <v>7.0000000000000284E-2</v>
      </c>
      <c r="R10807" s="33">
        <f t="shared" si="2104"/>
        <v>0.15999999999999925</v>
      </c>
      <c r="S10807" s="33">
        <f t="shared" si="2105"/>
        <v>13.1</v>
      </c>
      <c r="T10807" s="33">
        <f t="shared" si="2106"/>
        <v>1</v>
      </c>
      <c r="V10807" s="16">
        <f t="shared" si="2108"/>
        <v>1.0416666671517305E-2</v>
      </c>
      <c r="W10807" s="2">
        <f t="shared" si="2107"/>
        <v>45177.083333333328</v>
      </c>
    </row>
    <row r="10808" spans="1:23" x14ac:dyDescent="0.25">
      <c r="A10808">
        <v>2023</v>
      </c>
      <c r="B10808" t="s">
        <v>75</v>
      </c>
      <c r="C10808" t="s">
        <v>76</v>
      </c>
      <c r="D10808" s="45">
        <v>45177.09375</v>
      </c>
      <c r="E10808">
        <v>92.5</v>
      </c>
      <c r="F10808">
        <v>0.46200000000000002</v>
      </c>
      <c r="G10808">
        <v>22.44</v>
      </c>
      <c r="H10808">
        <v>7.69</v>
      </c>
      <c r="I10808">
        <v>0.1</v>
      </c>
      <c r="J10808">
        <f t="shared" si="2102"/>
        <v>0</v>
      </c>
      <c r="K10808">
        <f t="shared" si="2110"/>
        <v>0</v>
      </c>
      <c r="L10808">
        <v>0</v>
      </c>
      <c r="M10808">
        <f t="shared" si="2112"/>
        <v>0</v>
      </c>
      <c r="N10808">
        <f t="shared" si="2113"/>
        <v>0</v>
      </c>
      <c r="O10808">
        <f t="shared" si="2114"/>
        <v>0</v>
      </c>
      <c r="P10808" s="34" t="s">
        <v>77</v>
      </c>
      <c r="Q10808" s="33">
        <f t="shared" si="2103"/>
        <v>7.0000000000000284E-2</v>
      </c>
      <c r="R10808" s="33">
        <f t="shared" si="2104"/>
        <v>1.9500000000000002</v>
      </c>
      <c r="S10808" s="33">
        <f t="shared" si="2105"/>
        <v>0</v>
      </c>
      <c r="T10808" s="33">
        <f t="shared" si="2106"/>
        <v>1</v>
      </c>
      <c r="V10808" s="16">
        <f t="shared" si="2108"/>
        <v>1.0416666664241347E-2</v>
      </c>
      <c r="W10808" s="2">
        <f t="shared" si="2107"/>
        <v>45177.09375</v>
      </c>
    </row>
    <row r="10809" spans="1:23" x14ac:dyDescent="0.25">
      <c r="A10809">
        <v>2023</v>
      </c>
      <c r="B10809" t="s">
        <v>75</v>
      </c>
      <c r="C10809" t="s">
        <v>76</v>
      </c>
      <c r="D10809" s="45">
        <v>45177.104166666664</v>
      </c>
      <c r="E10809">
        <v>115.8</v>
      </c>
      <c r="F10809">
        <v>0.46100000000000002</v>
      </c>
      <c r="G10809">
        <v>22.37</v>
      </c>
      <c r="H10809">
        <v>9.64</v>
      </c>
      <c r="I10809">
        <v>0.1</v>
      </c>
      <c r="J10809">
        <f t="shared" si="2102"/>
        <v>0</v>
      </c>
      <c r="K10809">
        <f t="shared" si="2110"/>
        <v>0</v>
      </c>
      <c r="L10809">
        <v>0</v>
      </c>
      <c r="M10809">
        <f t="shared" si="2112"/>
        <v>0</v>
      </c>
      <c r="N10809">
        <f t="shared" si="2113"/>
        <v>0</v>
      </c>
      <c r="O10809">
        <f t="shared" si="2114"/>
        <v>0</v>
      </c>
      <c r="P10809" s="34" t="s">
        <v>77</v>
      </c>
      <c r="Q10809" s="33">
        <f t="shared" si="2103"/>
        <v>6.0000000000002274E-2</v>
      </c>
      <c r="R10809" s="33">
        <f t="shared" si="2104"/>
        <v>0.19000000000000128</v>
      </c>
      <c r="S10809" s="33">
        <f t="shared" si="2105"/>
        <v>0.9</v>
      </c>
      <c r="T10809" s="33">
        <f t="shared" si="2106"/>
        <v>1</v>
      </c>
      <c r="V10809" s="16">
        <f t="shared" si="2108"/>
        <v>1.0416666664241347E-2</v>
      </c>
      <c r="W10809" s="2">
        <f t="shared" si="2107"/>
        <v>45177.104166666664</v>
      </c>
    </row>
    <row r="10810" spans="1:23" x14ac:dyDescent="0.25">
      <c r="A10810">
        <v>2023</v>
      </c>
      <c r="B10810" t="s">
        <v>75</v>
      </c>
      <c r="C10810" t="s">
        <v>76</v>
      </c>
      <c r="D10810" s="45">
        <v>45177.114583333336</v>
      </c>
      <c r="E10810">
        <v>113.4</v>
      </c>
      <c r="F10810">
        <v>0.46</v>
      </c>
      <c r="G10810">
        <v>22.31</v>
      </c>
      <c r="H10810">
        <v>9.4499999999999993</v>
      </c>
      <c r="I10810">
        <v>1</v>
      </c>
      <c r="J10810">
        <f t="shared" si="2102"/>
        <v>0</v>
      </c>
      <c r="K10810">
        <v>0</v>
      </c>
      <c r="L10810">
        <f t="shared" ref="L10810:L10816" si="2115">IF(I10810="",0.5,IF(I10810&lt;=0.1,2,IF(I10810&gt;=5000,2, IF(AND(I10810&gt;0.1,I10810&lt;0.2),5, IF(AND(I10810&gt;900,I10810&lt;5000),5,IF(S10810&gt;=2500,1.5,0))))))</f>
        <v>0</v>
      </c>
      <c r="M10810">
        <f t="shared" si="2112"/>
        <v>0</v>
      </c>
      <c r="N10810">
        <f t="shared" si="2113"/>
        <v>0</v>
      </c>
      <c r="O10810">
        <f t="shared" si="2114"/>
        <v>0</v>
      </c>
      <c r="P10810" s="34" t="s">
        <v>77</v>
      </c>
      <c r="Q10810" s="33">
        <f t="shared" si="2103"/>
        <v>7.9999999999998295E-2</v>
      </c>
      <c r="R10810" s="33">
        <f t="shared" si="2104"/>
        <v>3.9499999999999993</v>
      </c>
      <c r="S10810" s="33">
        <f t="shared" si="2105"/>
        <v>0.8</v>
      </c>
      <c r="T10810" s="33">
        <f t="shared" si="2106"/>
        <v>1</v>
      </c>
      <c r="V10810" s="16">
        <f t="shared" si="2108"/>
        <v>1.0416666671517305E-2</v>
      </c>
      <c r="W10810" s="2">
        <f t="shared" si="2107"/>
        <v>45177.114583333328</v>
      </c>
    </row>
    <row r="10811" spans="1:23" x14ac:dyDescent="0.25">
      <c r="A10811">
        <v>2023</v>
      </c>
      <c r="B10811" t="s">
        <v>75</v>
      </c>
      <c r="C10811" t="s">
        <v>76</v>
      </c>
      <c r="D10811" s="45">
        <v>45177.125</v>
      </c>
      <c r="E10811">
        <v>65.900000000000006</v>
      </c>
      <c r="F10811">
        <v>0.45900000000000002</v>
      </c>
      <c r="G10811">
        <v>22.23</v>
      </c>
      <c r="H10811">
        <v>5.5</v>
      </c>
      <c r="I10811">
        <v>0.2</v>
      </c>
      <c r="J10811">
        <f t="shared" si="2102"/>
        <v>0</v>
      </c>
      <c r="K10811">
        <v>0</v>
      </c>
      <c r="L10811">
        <f t="shared" si="2115"/>
        <v>0</v>
      </c>
      <c r="M10811">
        <f t="shared" si="2112"/>
        <v>0</v>
      </c>
      <c r="N10811">
        <f t="shared" si="2113"/>
        <v>0</v>
      </c>
      <c r="O10811">
        <f t="shared" si="2114"/>
        <v>0</v>
      </c>
      <c r="P10811" s="34" t="s">
        <v>77</v>
      </c>
      <c r="Q10811" s="33">
        <f t="shared" si="2103"/>
        <v>5.9999999999998721E-2</v>
      </c>
      <c r="R10811" s="33">
        <f t="shared" si="2104"/>
        <v>2.3200000000000003</v>
      </c>
      <c r="S10811" s="33">
        <f t="shared" si="2105"/>
        <v>1</v>
      </c>
      <c r="T10811" s="33">
        <f t="shared" si="2106"/>
        <v>1</v>
      </c>
      <c r="V10811" s="16">
        <f t="shared" si="2108"/>
        <v>1.0416666664241347E-2</v>
      </c>
      <c r="W10811" s="2">
        <f t="shared" si="2107"/>
        <v>45177.125</v>
      </c>
    </row>
    <row r="10812" spans="1:23" x14ac:dyDescent="0.25">
      <c r="A10812">
        <v>2023</v>
      </c>
      <c r="B10812" t="s">
        <v>75</v>
      </c>
      <c r="C10812" t="s">
        <v>76</v>
      </c>
      <c r="D10812" s="45">
        <v>45177.135416666664</v>
      </c>
      <c r="E10812">
        <v>93.6</v>
      </c>
      <c r="F10812">
        <v>0.45800000000000002</v>
      </c>
      <c r="G10812">
        <v>22.17</v>
      </c>
      <c r="H10812">
        <v>7.82</v>
      </c>
      <c r="I10812">
        <v>1.2</v>
      </c>
      <c r="J10812">
        <f t="shared" si="2102"/>
        <v>0</v>
      </c>
      <c r="K10812">
        <v>0</v>
      </c>
      <c r="L10812">
        <f t="shared" si="2115"/>
        <v>0</v>
      </c>
      <c r="M10812">
        <f t="shared" si="2112"/>
        <v>0</v>
      </c>
      <c r="N10812">
        <f t="shared" si="2113"/>
        <v>0</v>
      </c>
      <c r="O10812">
        <f t="shared" si="2114"/>
        <v>0</v>
      </c>
      <c r="P10812" s="34" t="s">
        <v>77</v>
      </c>
      <c r="Q10812" s="33">
        <f t="shared" si="2103"/>
        <v>7.0000000000000284E-2</v>
      </c>
      <c r="R10812" s="33">
        <f t="shared" si="2104"/>
        <v>2.3200000000000003</v>
      </c>
      <c r="S10812" s="33">
        <f t="shared" si="2105"/>
        <v>0.7</v>
      </c>
      <c r="T10812" s="33">
        <f t="shared" si="2106"/>
        <v>1</v>
      </c>
      <c r="V10812" s="16">
        <f t="shared" si="2108"/>
        <v>1.0416666664241347E-2</v>
      </c>
      <c r="W10812" s="2">
        <f t="shared" si="2107"/>
        <v>45177.135416666664</v>
      </c>
    </row>
    <row r="10813" spans="1:23" x14ac:dyDescent="0.25">
      <c r="A10813">
        <v>2023</v>
      </c>
      <c r="B10813" t="s">
        <v>75</v>
      </c>
      <c r="C10813" t="s">
        <v>76</v>
      </c>
      <c r="D10813" s="45">
        <v>45177.145833333336</v>
      </c>
      <c r="E10813">
        <v>121.2</v>
      </c>
      <c r="F10813">
        <v>0.45700000000000002</v>
      </c>
      <c r="G10813">
        <v>22.1</v>
      </c>
      <c r="H10813">
        <v>10.14</v>
      </c>
      <c r="I10813">
        <v>0.5</v>
      </c>
      <c r="J10813">
        <f t="shared" si="2102"/>
        <v>0</v>
      </c>
      <c r="K10813">
        <f>IF(H10813="",0.5,IF(H10813&lt;=0.1,2,IF(H10813&gt;=20,2, IF(AND(H10813&gt;0.1,H10813&lt;0.2),5,IF(AND(H10813&gt;16,H10813&lt;20),5,IF(R10813&gt;=2,1.5,0))))))</f>
        <v>0</v>
      </c>
      <c r="L10813">
        <f t="shared" si="2115"/>
        <v>0</v>
      </c>
      <c r="M10813">
        <f t="shared" si="2112"/>
        <v>0</v>
      </c>
      <c r="N10813">
        <f t="shared" si="2113"/>
        <v>0</v>
      </c>
      <c r="O10813">
        <f t="shared" si="2114"/>
        <v>0</v>
      </c>
      <c r="P10813" s="34" t="s">
        <v>77</v>
      </c>
      <c r="Q10813" s="33">
        <f t="shared" si="2103"/>
        <v>7.0000000000000284E-2</v>
      </c>
      <c r="R10813" s="33">
        <f t="shared" si="2104"/>
        <v>0.91999999999999993</v>
      </c>
      <c r="S10813" s="33">
        <f t="shared" si="2105"/>
        <v>0.60000000000000009</v>
      </c>
      <c r="T10813" s="33">
        <f t="shared" si="2106"/>
        <v>1</v>
      </c>
      <c r="V10813" s="16">
        <f t="shared" si="2108"/>
        <v>1.0416666671517305E-2</v>
      </c>
      <c r="W10813" s="2">
        <f t="shared" si="2107"/>
        <v>45177.145833333328</v>
      </c>
    </row>
    <row r="10814" spans="1:23" x14ac:dyDescent="0.25">
      <c r="A10814">
        <v>2023</v>
      </c>
      <c r="B10814" t="s">
        <v>75</v>
      </c>
      <c r="C10814" t="s">
        <v>76</v>
      </c>
      <c r="D10814" s="45">
        <v>45177.15625</v>
      </c>
      <c r="E10814">
        <v>110</v>
      </c>
      <c r="F10814">
        <v>0.45600000000000002</v>
      </c>
      <c r="G10814">
        <v>22.03</v>
      </c>
      <c r="H10814">
        <v>9.2200000000000006</v>
      </c>
      <c r="I10814">
        <v>1.1000000000000001</v>
      </c>
      <c r="J10814">
        <f t="shared" ref="J10814:J10877" si="2116">IF(G10814="",0.5,IF(G10814&lt;=0,2,IF(G10814&gt;=40,2, IF(AND(G10814&gt;0,G10814&lt;1),5,IF(AND(G10814&gt;35,G10814&lt;40),5,IF(Q10814&gt;=1.5,1.5,0))))))</f>
        <v>0</v>
      </c>
      <c r="K10814">
        <f>IF(H10814="",0.5,IF(H10814&lt;=0.1,2,IF(H10814&gt;=20,2, IF(AND(H10814&gt;0.1,H10814&lt;0.2),5,IF(AND(H10814&gt;16,H10814&lt;20),5,IF(R10814&gt;=2,1.5,0))))))</f>
        <v>0</v>
      </c>
      <c r="L10814">
        <f t="shared" si="2115"/>
        <v>0</v>
      </c>
      <c r="M10814">
        <f t="shared" si="2112"/>
        <v>0</v>
      </c>
      <c r="N10814">
        <f t="shared" si="2113"/>
        <v>0</v>
      </c>
      <c r="O10814">
        <f t="shared" si="2114"/>
        <v>0</v>
      </c>
      <c r="P10814" s="34" t="s">
        <v>77</v>
      </c>
      <c r="Q10814" s="33">
        <f t="shared" si="2103"/>
        <v>6.0000000000002274E-2</v>
      </c>
      <c r="R10814" s="33">
        <f t="shared" si="2104"/>
        <v>1.0500000000000007</v>
      </c>
      <c r="S10814" s="33">
        <f t="shared" si="2105"/>
        <v>0</v>
      </c>
      <c r="T10814" s="33">
        <f t="shared" si="2106"/>
        <v>1</v>
      </c>
      <c r="V10814" s="16">
        <f t="shared" si="2108"/>
        <v>1.0416666664241347E-2</v>
      </c>
      <c r="W10814" s="2">
        <f t="shared" si="2107"/>
        <v>45177.15625</v>
      </c>
    </row>
    <row r="10815" spans="1:23" x14ac:dyDescent="0.25">
      <c r="A10815">
        <v>2023</v>
      </c>
      <c r="B10815" t="s">
        <v>75</v>
      </c>
      <c r="C10815" t="s">
        <v>76</v>
      </c>
      <c r="D10815" s="45">
        <v>45177.166666666664</v>
      </c>
      <c r="E10815">
        <v>97.4</v>
      </c>
      <c r="F10815">
        <v>0.45500000000000002</v>
      </c>
      <c r="G10815">
        <v>21.97</v>
      </c>
      <c r="H10815">
        <v>8.17</v>
      </c>
      <c r="I10815">
        <v>1.1000000000000001</v>
      </c>
      <c r="J10815">
        <f t="shared" si="2116"/>
        <v>0</v>
      </c>
      <c r="K10815">
        <v>0</v>
      </c>
      <c r="L10815">
        <f t="shared" si="2115"/>
        <v>0</v>
      </c>
      <c r="M10815">
        <f t="shared" si="2112"/>
        <v>0</v>
      </c>
      <c r="N10815">
        <f t="shared" si="2113"/>
        <v>0</v>
      </c>
      <c r="O10815">
        <f t="shared" si="2114"/>
        <v>0</v>
      </c>
      <c r="P10815" s="34" t="s">
        <v>77</v>
      </c>
      <c r="Q10815" s="33">
        <f t="shared" si="2103"/>
        <v>4.9999999999997158E-2</v>
      </c>
      <c r="R10815" s="33">
        <f t="shared" si="2104"/>
        <v>2.4299999999999997</v>
      </c>
      <c r="S10815" s="33">
        <f t="shared" si="2105"/>
        <v>0.29999999999999982</v>
      </c>
      <c r="T10815" s="33">
        <f t="shared" si="2106"/>
        <v>1</v>
      </c>
      <c r="V10815" s="16">
        <f t="shared" si="2108"/>
        <v>1.0416666664241347E-2</v>
      </c>
      <c r="W10815" s="2">
        <f t="shared" si="2107"/>
        <v>45177.166666666664</v>
      </c>
    </row>
    <row r="10816" spans="1:23" x14ac:dyDescent="0.25">
      <c r="A10816">
        <v>2023</v>
      </c>
      <c r="B10816" t="s">
        <v>75</v>
      </c>
      <c r="C10816" t="s">
        <v>76</v>
      </c>
      <c r="D10816" s="45">
        <v>45177.177083333336</v>
      </c>
      <c r="E10816">
        <v>68.400000000000006</v>
      </c>
      <c r="F10816">
        <v>0.45400000000000001</v>
      </c>
      <c r="G10816">
        <v>21.92</v>
      </c>
      <c r="H10816">
        <v>5.74</v>
      </c>
      <c r="I10816">
        <v>1.4</v>
      </c>
      <c r="J10816">
        <f t="shared" si="2116"/>
        <v>0</v>
      </c>
      <c r="K10816">
        <v>0</v>
      </c>
      <c r="L10816">
        <f t="shared" si="2115"/>
        <v>0</v>
      </c>
      <c r="M10816">
        <f t="shared" si="2112"/>
        <v>0</v>
      </c>
      <c r="N10816">
        <f t="shared" si="2113"/>
        <v>0</v>
      </c>
      <c r="O10816">
        <f t="shared" si="2114"/>
        <v>0</v>
      </c>
      <c r="P10816" s="34" t="s">
        <v>77</v>
      </c>
      <c r="Q10816" s="33">
        <f t="shared" si="2103"/>
        <v>7.0000000000000284E-2</v>
      </c>
      <c r="R10816" s="33">
        <f t="shared" si="2104"/>
        <v>2.8499999999999996</v>
      </c>
      <c r="S10816" s="33">
        <f t="shared" si="2105"/>
        <v>1.4</v>
      </c>
      <c r="T10816" s="33">
        <f t="shared" si="2106"/>
        <v>1</v>
      </c>
      <c r="V10816" s="16">
        <f t="shared" si="2108"/>
        <v>1.0416666671517305E-2</v>
      </c>
      <c r="W10816" s="2">
        <f t="shared" si="2107"/>
        <v>45177.177083333328</v>
      </c>
    </row>
    <row r="10817" spans="1:23" x14ac:dyDescent="0.25">
      <c r="A10817">
        <v>2023</v>
      </c>
      <c r="B10817" t="s">
        <v>75</v>
      </c>
      <c r="C10817" t="s">
        <v>76</v>
      </c>
      <c r="D10817" s="45">
        <v>45177.1875</v>
      </c>
      <c r="E10817">
        <v>102.1</v>
      </c>
      <c r="F10817">
        <v>0.45300000000000001</v>
      </c>
      <c r="G10817">
        <v>21.85</v>
      </c>
      <c r="H10817">
        <v>8.59</v>
      </c>
      <c r="I10817">
        <v>0</v>
      </c>
      <c r="J10817">
        <f t="shared" si="2116"/>
        <v>0</v>
      </c>
      <c r="K10817">
        <f>IF(H10817="",0.5,IF(H10817&lt;=0.1,2,IF(H10817&gt;=20,2, IF(AND(H10817&gt;0.1,H10817&lt;0.2),5,IF(AND(H10817&gt;16,H10817&lt;20),5,IF(R10817&gt;=2,1.5,0))))))</f>
        <v>0</v>
      </c>
      <c r="L10817">
        <v>0</v>
      </c>
      <c r="M10817">
        <f t="shared" si="2112"/>
        <v>0</v>
      </c>
      <c r="N10817">
        <f t="shared" si="2113"/>
        <v>0</v>
      </c>
      <c r="O10817">
        <f t="shared" si="2114"/>
        <v>0</v>
      </c>
      <c r="P10817" s="34" t="s">
        <v>77</v>
      </c>
      <c r="Q10817" s="33">
        <f t="shared" si="2103"/>
        <v>4.00000000000027E-2</v>
      </c>
      <c r="R10817" s="33">
        <f t="shared" si="2104"/>
        <v>1.9700000000000006</v>
      </c>
      <c r="S10817" s="33">
        <f t="shared" si="2105"/>
        <v>0</v>
      </c>
      <c r="T10817" s="33">
        <f t="shared" si="2106"/>
        <v>1</v>
      </c>
      <c r="V10817" s="16">
        <f t="shared" si="2108"/>
        <v>1.0416666664241347E-2</v>
      </c>
      <c r="W10817" s="2">
        <f t="shared" si="2107"/>
        <v>45177.1875</v>
      </c>
    </row>
    <row r="10818" spans="1:23" x14ac:dyDescent="0.25">
      <c r="A10818">
        <v>2023</v>
      </c>
      <c r="B10818" t="s">
        <v>75</v>
      </c>
      <c r="C10818" t="s">
        <v>76</v>
      </c>
      <c r="D10818" s="45">
        <v>45177.197916666664</v>
      </c>
      <c r="E10818">
        <v>125.4</v>
      </c>
      <c r="F10818">
        <v>0.45200000000000001</v>
      </c>
      <c r="G10818">
        <v>21.81</v>
      </c>
      <c r="H10818">
        <v>10.56</v>
      </c>
      <c r="I10818">
        <v>0</v>
      </c>
      <c r="J10818">
        <f t="shared" si="2116"/>
        <v>0</v>
      </c>
      <c r="K10818">
        <v>0</v>
      </c>
      <c r="L10818">
        <v>0</v>
      </c>
      <c r="M10818">
        <f t="shared" si="2112"/>
        <v>0</v>
      </c>
      <c r="N10818">
        <f t="shared" si="2113"/>
        <v>0</v>
      </c>
      <c r="O10818">
        <f t="shared" si="2114"/>
        <v>0</v>
      </c>
      <c r="P10818" s="34" t="s">
        <v>77</v>
      </c>
      <c r="Q10818" s="33">
        <f t="shared" ref="Q10818:Q10881" si="2117">IF(G10818="","",ABS(G10819-G10818))</f>
        <v>5.9999999999998721E-2</v>
      </c>
      <c r="R10818" s="33">
        <f t="shared" ref="R10818:R10881" si="2118">IF(H10818="","",ABS(H10819-H10818))</f>
        <v>4.2100000000000009</v>
      </c>
      <c r="S10818" s="33">
        <f t="shared" ref="S10818:S10881" si="2119">IF(I10818="","",ABS(I10819-I10818))</f>
        <v>0.8</v>
      </c>
      <c r="T10818" s="33">
        <f t="shared" ref="T10818:T10881" si="2120">IF(F10818="","",ABS(F10819*1000-F10818*1000))</f>
        <v>0</v>
      </c>
      <c r="V10818" s="16">
        <f t="shared" si="2108"/>
        <v>1.0416666664241347E-2</v>
      </c>
      <c r="W10818" s="2">
        <f t="shared" ref="W10818:W10881" si="2121">MROUND(D10818,"0:15")</f>
        <v>45177.197916666664</v>
      </c>
    </row>
    <row r="10819" spans="1:23" x14ac:dyDescent="0.25">
      <c r="A10819">
        <v>2023</v>
      </c>
      <c r="B10819" t="s">
        <v>75</v>
      </c>
      <c r="C10819" t="s">
        <v>76</v>
      </c>
      <c r="D10819" s="45">
        <v>45177.208333333336</v>
      </c>
      <c r="E10819">
        <v>75.400000000000006</v>
      </c>
      <c r="F10819">
        <v>0.45200000000000001</v>
      </c>
      <c r="G10819">
        <v>21.75</v>
      </c>
      <c r="H10819">
        <v>6.35</v>
      </c>
      <c r="I10819">
        <v>0.8</v>
      </c>
      <c r="J10819">
        <f t="shared" si="2116"/>
        <v>0</v>
      </c>
      <c r="K10819">
        <f>IF(H10819="",0.5,IF(H10819&lt;=0.1,2,IF(H10819&gt;=20,2, IF(AND(H10819&gt;0.1,H10819&lt;0.2),5,IF(AND(H10819&gt;16,H10819&lt;20),5,IF(R10819&gt;=2,1.5,0))))))</f>
        <v>0</v>
      </c>
      <c r="L10819">
        <f>IF(I10819="",0.5,IF(I10819&lt;=0.1,2,IF(I10819&gt;=5000,2, IF(AND(I10819&gt;0.1,I10819&lt;0.2),5, IF(AND(I10819&gt;900,I10819&lt;5000),5,IF(S10819&gt;=2500,1.5,0))))))</f>
        <v>0</v>
      </c>
      <c r="M10819">
        <f t="shared" si="2112"/>
        <v>0</v>
      </c>
      <c r="N10819">
        <f t="shared" si="2113"/>
        <v>0</v>
      </c>
      <c r="O10819">
        <f t="shared" si="2114"/>
        <v>0</v>
      </c>
      <c r="P10819" s="34" t="s">
        <v>77</v>
      </c>
      <c r="Q10819" s="33">
        <f t="shared" si="2117"/>
        <v>3.9999999999999147E-2</v>
      </c>
      <c r="R10819" s="33">
        <f t="shared" si="2118"/>
        <v>1.58</v>
      </c>
      <c r="S10819" s="33">
        <f t="shared" si="2119"/>
        <v>0.30000000000000004</v>
      </c>
      <c r="T10819" s="33">
        <f t="shared" si="2120"/>
        <v>1</v>
      </c>
      <c r="V10819" s="16">
        <f t="shared" ref="V10819:V10882" si="2122">D10819-D10818</f>
        <v>1.0416666671517305E-2</v>
      </c>
      <c r="W10819" s="2">
        <f t="shared" si="2121"/>
        <v>45177.208333333328</v>
      </c>
    </row>
    <row r="10820" spans="1:23" x14ac:dyDescent="0.25">
      <c r="A10820">
        <v>2023</v>
      </c>
      <c r="B10820" t="s">
        <v>75</v>
      </c>
      <c r="C10820" t="s">
        <v>76</v>
      </c>
      <c r="D10820" s="45">
        <v>45177.21875</v>
      </c>
      <c r="E10820">
        <v>94.1</v>
      </c>
      <c r="F10820">
        <v>0.45100000000000001</v>
      </c>
      <c r="G10820">
        <v>21.71</v>
      </c>
      <c r="H10820">
        <v>7.93</v>
      </c>
      <c r="I10820">
        <v>1.1000000000000001</v>
      </c>
      <c r="J10820">
        <f t="shared" si="2116"/>
        <v>0</v>
      </c>
      <c r="K10820">
        <f>IF(H10820="",0.5,IF(H10820&lt;=0.1,2,IF(H10820&gt;=20,2, IF(AND(H10820&gt;0.1,H10820&lt;0.2),5,IF(AND(H10820&gt;16,H10820&lt;20),5,IF(R10820&gt;=2,1.5,0))))))</f>
        <v>0</v>
      </c>
      <c r="L10820">
        <f>IF(I10820="",0.5,IF(I10820&lt;=0.1,2,IF(I10820&gt;=5000,2, IF(AND(I10820&gt;0.1,I10820&lt;0.2),5, IF(AND(I10820&gt;900,I10820&lt;5000),5,IF(S10820&gt;=2500,1.5,0))))))</f>
        <v>0</v>
      </c>
      <c r="M10820">
        <f t="shared" si="2112"/>
        <v>0</v>
      </c>
      <c r="N10820">
        <f t="shared" si="2113"/>
        <v>0</v>
      </c>
      <c r="O10820">
        <f t="shared" si="2114"/>
        <v>0</v>
      </c>
      <c r="P10820" s="34" t="s">
        <v>77</v>
      </c>
      <c r="Q10820" s="33">
        <f t="shared" si="2117"/>
        <v>3.9999999999999147E-2</v>
      </c>
      <c r="R10820" s="33">
        <f t="shared" si="2118"/>
        <v>0.63000000000000078</v>
      </c>
      <c r="S10820" s="33">
        <f t="shared" si="2119"/>
        <v>1.1000000000000001</v>
      </c>
      <c r="T10820" s="33">
        <f t="shared" si="2120"/>
        <v>1</v>
      </c>
      <c r="V10820" s="16">
        <f t="shared" si="2122"/>
        <v>1.0416666664241347E-2</v>
      </c>
      <c r="W10820" s="2">
        <f t="shared" si="2121"/>
        <v>45177.21875</v>
      </c>
    </row>
    <row r="10821" spans="1:23" x14ac:dyDescent="0.25">
      <c r="A10821">
        <v>2023</v>
      </c>
      <c r="B10821" t="s">
        <v>75</v>
      </c>
      <c r="C10821" t="s">
        <v>76</v>
      </c>
      <c r="D10821" s="45">
        <v>45177.229166666664</v>
      </c>
      <c r="E10821">
        <v>101.5</v>
      </c>
      <c r="F10821">
        <v>0.45</v>
      </c>
      <c r="G10821">
        <v>21.67</v>
      </c>
      <c r="H10821">
        <v>8.56</v>
      </c>
      <c r="I10821">
        <v>0</v>
      </c>
      <c r="J10821">
        <f t="shared" si="2116"/>
        <v>0</v>
      </c>
      <c r="K10821">
        <f>IF(H10821="",0.5,IF(H10821&lt;=0.1,2,IF(H10821&gt;=20,2, IF(AND(H10821&gt;0.1,H10821&lt;0.2),5,IF(AND(H10821&gt;16,H10821&lt;20),5,IF(R10821&gt;=2,1.5,0))))))</f>
        <v>0</v>
      </c>
      <c r="L10821">
        <v>0</v>
      </c>
      <c r="M10821">
        <f t="shared" si="2112"/>
        <v>0</v>
      </c>
      <c r="N10821">
        <f t="shared" si="2113"/>
        <v>0</v>
      </c>
      <c r="O10821">
        <f t="shared" si="2114"/>
        <v>0</v>
      </c>
      <c r="P10821" s="34" t="s">
        <v>77</v>
      </c>
      <c r="Q10821" s="33">
        <f t="shared" si="2117"/>
        <v>4.00000000000027E-2</v>
      </c>
      <c r="R10821" s="33">
        <f t="shared" si="2118"/>
        <v>1.1400000000000006</v>
      </c>
      <c r="S10821" s="33">
        <f t="shared" si="2119"/>
        <v>0</v>
      </c>
      <c r="T10821" s="33">
        <f t="shared" si="2120"/>
        <v>1</v>
      </c>
      <c r="V10821" s="16">
        <f t="shared" si="2122"/>
        <v>1.0416666664241347E-2</v>
      </c>
      <c r="W10821" s="2">
        <f t="shared" si="2121"/>
        <v>45177.229166666664</v>
      </c>
    </row>
    <row r="10822" spans="1:23" x14ac:dyDescent="0.25">
      <c r="A10822">
        <v>2023</v>
      </c>
      <c r="B10822" t="s">
        <v>75</v>
      </c>
      <c r="C10822" t="s">
        <v>76</v>
      </c>
      <c r="D10822" s="45">
        <v>45177.239583333336</v>
      </c>
      <c r="E10822">
        <v>87.8</v>
      </c>
      <c r="F10822">
        <v>0.44900000000000001</v>
      </c>
      <c r="G10822">
        <v>21.63</v>
      </c>
      <c r="H10822">
        <v>7.42</v>
      </c>
      <c r="I10822">
        <v>0</v>
      </c>
      <c r="J10822">
        <f t="shared" si="2116"/>
        <v>0</v>
      </c>
      <c r="K10822">
        <f>IF(H10822="",0.5,IF(H10822&lt;=0.1,2,IF(H10822&gt;=20,2, IF(AND(H10822&gt;0.1,H10822&lt;0.2),5,IF(AND(H10822&gt;16,H10822&lt;20),5,IF(R10822&gt;=2,1.5,0))))))</f>
        <v>0</v>
      </c>
      <c r="L10822">
        <v>0</v>
      </c>
      <c r="M10822">
        <f t="shared" si="2112"/>
        <v>0</v>
      </c>
      <c r="N10822">
        <f t="shared" si="2113"/>
        <v>0</v>
      </c>
      <c r="O10822">
        <f t="shared" si="2114"/>
        <v>0</v>
      </c>
      <c r="P10822" s="34" t="s">
        <v>77</v>
      </c>
      <c r="Q10822" s="33">
        <f t="shared" si="2117"/>
        <v>2.9999999999997584E-2</v>
      </c>
      <c r="R10822" s="33">
        <f t="shared" si="2118"/>
        <v>1.0299999999999994</v>
      </c>
      <c r="S10822" s="33">
        <f t="shared" si="2119"/>
        <v>0.1</v>
      </c>
      <c r="T10822" s="33">
        <f t="shared" si="2120"/>
        <v>1</v>
      </c>
      <c r="V10822" s="16">
        <f t="shared" si="2122"/>
        <v>1.0416666671517305E-2</v>
      </c>
      <c r="W10822" s="2">
        <f t="shared" si="2121"/>
        <v>45177.239583333328</v>
      </c>
    </row>
    <row r="10823" spans="1:23" x14ac:dyDescent="0.25">
      <c r="A10823">
        <v>2023</v>
      </c>
      <c r="B10823" t="s">
        <v>75</v>
      </c>
      <c r="C10823" t="s">
        <v>76</v>
      </c>
      <c r="D10823" s="45">
        <v>45177.25</v>
      </c>
      <c r="E10823">
        <v>100</v>
      </c>
      <c r="F10823">
        <v>0.44800000000000001</v>
      </c>
      <c r="G10823">
        <v>21.6</v>
      </c>
      <c r="H10823">
        <v>8.4499999999999993</v>
      </c>
      <c r="I10823">
        <v>0.1</v>
      </c>
      <c r="J10823">
        <f t="shared" si="2116"/>
        <v>0</v>
      </c>
      <c r="K10823">
        <f>IF(H10823="",0.5,IF(H10823&lt;=0.1,2,IF(H10823&gt;=20,2, IF(AND(H10823&gt;0.1,H10823&lt;0.2),5,IF(AND(H10823&gt;16,H10823&lt;20),5,IF(R10823&gt;=2,1.5,0))))))</f>
        <v>0</v>
      </c>
      <c r="L10823">
        <v>0</v>
      </c>
      <c r="M10823">
        <f t="shared" si="2112"/>
        <v>0</v>
      </c>
      <c r="N10823">
        <f t="shared" si="2113"/>
        <v>0</v>
      </c>
      <c r="O10823">
        <f t="shared" si="2114"/>
        <v>0</v>
      </c>
      <c r="P10823" s="34" t="s">
        <v>77</v>
      </c>
      <c r="Q10823" s="33">
        <f t="shared" si="2117"/>
        <v>3.0000000000001137E-2</v>
      </c>
      <c r="R10823" s="33">
        <f t="shared" si="2118"/>
        <v>0.69999999999999929</v>
      </c>
      <c r="S10823" s="33">
        <f t="shared" si="2119"/>
        <v>0.30000000000000004</v>
      </c>
      <c r="T10823" s="33">
        <f t="shared" si="2120"/>
        <v>0</v>
      </c>
      <c r="V10823" s="16">
        <f t="shared" si="2122"/>
        <v>1.0416666664241347E-2</v>
      </c>
      <c r="W10823" s="2">
        <f t="shared" si="2121"/>
        <v>45177.25</v>
      </c>
    </row>
    <row r="10824" spans="1:23" x14ac:dyDescent="0.25">
      <c r="A10824">
        <v>2023</v>
      </c>
      <c r="B10824" t="s">
        <v>75</v>
      </c>
      <c r="C10824" t="s">
        <v>76</v>
      </c>
      <c r="D10824" s="45">
        <v>45177.260416666664</v>
      </c>
      <c r="E10824">
        <v>91.6</v>
      </c>
      <c r="F10824">
        <v>0.44800000000000001</v>
      </c>
      <c r="G10824">
        <v>21.57</v>
      </c>
      <c r="H10824">
        <v>7.75</v>
      </c>
      <c r="I10824">
        <v>0.4</v>
      </c>
      <c r="J10824">
        <f t="shared" si="2116"/>
        <v>0</v>
      </c>
      <c r="K10824">
        <v>0</v>
      </c>
      <c r="L10824">
        <f>IF(I10824="",0.5,IF(I10824&lt;=0.1,2,IF(I10824&gt;=5000,2, IF(AND(I10824&gt;0.1,I10824&lt;0.2),5, IF(AND(I10824&gt;900,I10824&lt;5000),5,IF(S10824&gt;=2500,1.5,0))))))</f>
        <v>0</v>
      </c>
      <c r="M10824">
        <f t="shared" si="2112"/>
        <v>0</v>
      </c>
      <c r="N10824">
        <f t="shared" si="2113"/>
        <v>0</v>
      </c>
      <c r="O10824">
        <f t="shared" si="2114"/>
        <v>0</v>
      </c>
      <c r="P10824" s="34" t="s">
        <v>77</v>
      </c>
      <c r="Q10824" s="33">
        <f t="shared" si="2117"/>
        <v>3.0000000000001137E-2</v>
      </c>
      <c r="R10824" s="33">
        <f t="shared" si="2118"/>
        <v>3.24</v>
      </c>
      <c r="S10824" s="33">
        <f t="shared" si="2119"/>
        <v>0.4</v>
      </c>
      <c r="T10824" s="33">
        <f t="shared" si="2120"/>
        <v>1</v>
      </c>
      <c r="V10824" s="16">
        <f t="shared" si="2122"/>
        <v>1.0416666664241347E-2</v>
      </c>
      <c r="W10824" s="2">
        <f t="shared" si="2121"/>
        <v>45177.260416666664</v>
      </c>
    </row>
    <row r="10825" spans="1:23" x14ac:dyDescent="0.25">
      <c r="A10825">
        <v>2023</v>
      </c>
      <c r="B10825" t="s">
        <v>75</v>
      </c>
      <c r="C10825" t="s">
        <v>76</v>
      </c>
      <c r="D10825" s="45">
        <v>45177.270833333336</v>
      </c>
      <c r="E10825">
        <v>129.9</v>
      </c>
      <c r="F10825">
        <v>0.44700000000000001</v>
      </c>
      <c r="G10825">
        <v>21.54</v>
      </c>
      <c r="H10825">
        <v>10.99</v>
      </c>
      <c r="I10825">
        <v>0</v>
      </c>
      <c r="J10825">
        <f t="shared" si="2116"/>
        <v>0</v>
      </c>
      <c r="K10825">
        <v>0</v>
      </c>
      <c r="L10825">
        <v>0</v>
      </c>
      <c r="M10825">
        <f t="shared" si="2112"/>
        <v>0</v>
      </c>
      <c r="N10825">
        <f t="shared" si="2113"/>
        <v>0</v>
      </c>
      <c r="O10825">
        <f t="shared" si="2114"/>
        <v>0</v>
      </c>
      <c r="P10825" s="34" t="s">
        <v>77</v>
      </c>
      <c r="Q10825" s="33">
        <f t="shared" si="2117"/>
        <v>2.9999999999997584E-2</v>
      </c>
      <c r="R10825" s="33">
        <f t="shared" si="2118"/>
        <v>4.79</v>
      </c>
      <c r="S10825" s="33">
        <f t="shared" si="2119"/>
        <v>0.7</v>
      </c>
      <c r="T10825" s="33">
        <f t="shared" si="2120"/>
        <v>0</v>
      </c>
      <c r="V10825" s="16">
        <f t="shared" si="2122"/>
        <v>1.0416666671517305E-2</v>
      </c>
      <c r="W10825" s="2">
        <f t="shared" si="2121"/>
        <v>45177.270833333328</v>
      </c>
    </row>
    <row r="10826" spans="1:23" x14ac:dyDescent="0.25">
      <c r="A10826">
        <v>2023</v>
      </c>
      <c r="B10826" t="s">
        <v>75</v>
      </c>
      <c r="C10826" t="s">
        <v>76</v>
      </c>
      <c r="D10826" s="45">
        <v>45177.28125</v>
      </c>
      <c r="E10826">
        <v>73.3</v>
      </c>
      <c r="F10826">
        <v>0.44700000000000001</v>
      </c>
      <c r="G10826">
        <v>21.51</v>
      </c>
      <c r="H10826">
        <v>6.2</v>
      </c>
      <c r="I10826">
        <v>0.7</v>
      </c>
      <c r="J10826">
        <f t="shared" si="2116"/>
        <v>0</v>
      </c>
      <c r="K10826">
        <v>0</v>
      </c>
      <c r="L10826">
        <f>IF(I10826="",0.5,IF(I10826&lt;=0.1,2,IF(I10826&gt;=5000,2, IF(AND(I10826&gt;0.1,I10826&lt;0.2),5, IF(AND(I10826&gt;900,I10826&lt;5000),5,IF(S10826&gt;=2500,1.5,0))))))</f>
        <v>0</v>
      </c>
      <c r="M10826">
        <f t="shared" si="2112"/>
        <v>0</v>
      </c>
      <c r="N10826">
        <f t="shared" si="2113"/>
        <v>0</v>
      </c>
      <c r="O10826">
        <f t="shared" si="2114"/>
        <v>0</v>
      </c>
      <c r="P10826" s="34" t="s">
        <v>77</v>
      </c>
      <c r="Q10826" s="33">
        <f t="shared" si="2117"/>
        <v>3.0000000000001137E-2</v>
      </c>
      <c r="R10826" s="33">
        <f t="shared" si="2118"/>
        <v>3.2700000000000005</v>
      </c>
      <c r="S10826" s="33">
        <f t="shared" si="2119"/>
        <v>0.40000000000000013</v>
      </c>
      <c r="T10826" s="33">
        <f t="shared" si="2120"/>
        <v>0</v>
      </c>
      <c r="V10826" s="16">
        <f t="shared" si="2122"/>
        <v>1.0416666664241347E-2</v>
      </c>
      <c r="W10826" s="2">
        <f t="shared" si="2121"/>
        <v>45177.28125</v>
      </c>
    </row>
    <row r="10827" spans="1:23" x14ac:dyDescent="0.25">
      <c r="A10827">
        <v>2023</v>
      </c>
      <c r="B10827" t="s">
        <v>75</v>
      </c>
      <c r="C10827" t="s">
        <v>76</v>
      </c>
      <c r="D10827" s="45">
        <v>45177.291666666664</v>
      </c>
      <c r="E10827">
        <v>111.8</v>
      </c>
      <c r="F10827">
        <v>0.44700000000000001</v>
      </c>
      <c r="G10827">
        <v>21.48</v>
      </c>
      <c r="H10827">
        <v>9.4700000000000006</v>
      </c>
      <c r="I10827">
        <v>1.1000000000000001</v>
      </c>
      <c r="J10827">
        <f t="shared" si="2116"/>
        <v>0</v>
      </c>
      <c r="K10827">
        <f>IF(H10827="",0.5,IF(H10827&lt;=0.1,2,IF(H10827&gt;=20,2, IF(AND(H10827&gt;0.1,H10827&lt;0.2),5,IF(AND(H10827&gt;16,H10827&lt;20),5,IF(R10827&gt;=2,1.5,0))))))</f>
        <v>0</v>
      </c>
      <c r="L10827">
        <f>IF(I10827="",0.5,IF(I10827&lt;=0.1,2,IF(I10827&gt;=5000,2, IF(AND(I10827&gt;0.1,I10827&lt;0.2),5, IF(AND(I10827&gt;900,I10827&lt;5000),5,IF(S10827&gt;=2500,1.5,0))))))</f>
        <v>0</v>
      </c>
      <c r="M10827">
        <f t="shared" si="2112"/>
        <v>0</v>
      </c>
      <c r="N10827">
        <f t="shared" si="2113"/>
        <v>0</v>
      </c>
      <c r="O10827">
        <f t="shared" si="2114"/>
        <v>0</v>
      </c>
      <c r="P10827" s="34" t="s">
        <v>77</v>
      </c>
      <c r="Q10827" s="33">
        <f t="shared" si="2117"/>
        <v>3.0000000000001137E-2</v>
      </c>
      <c r="R10827" s="33">
        <f t="shared" si="2118"/>
        <v>1.4700000000000006</v>
      </c>
      <c r="S10827" s="33">
        <f t="shared" si="2119"/>
        <v>0.7</v>
      </c>
      <c r="T10827" s="33">
        <f t="shared" si="2120"/>
        <v>0</v>
      </c>
      <c r="V10827" s="16">
        <f t="shared" si="2122"/>
        <v>1.0416666664241347E-2</v>
      </c>
      <c r="W10827" s="2">
        <f t="shared" si="2121"/>
        <v>45177.291666666664</v>
      </c>
    </row>
    <row r="10828" spans="1:23" x14ac:dyDescent="0.25">
      <c r="A10828">
        <v>2023</v>
      </c>
      <c r="B10828" t="s">
        <v>75</v>
      </c>
      <c r="C10828" t="s">
        <v>76</v>
      </c>
      <c r="D10828" s="45">
        <v>45177.302083333336</v>
      </c>
      <c r="E10828">
        <v>94.4</v>
      </c>
      <c r="F10828">
        <v>0.44700000000000001</v>
      </c>
      <c r="G10828">
        <v>21.45</v>
      </c>
      <c r="H10828">
        <v>8</v>
      </c>
      <c r="I10828">
        <v>1.8</v>
      </c>
      <c r="J10828">
        <f t="shared" si="2116"/>
        <v>0</v>
      </c>
      <c r="K10828">
        <f>IF(H10828="",0.5,IF(H10828&lt;=0.1,2,IF(H10828&gt;=20,2, IF(AND(H10828&gt;0.1,H10828&lt;0.2),5,IF(AND(H10828&gt;16,H10828&lt;20),5,IF(R10828&gt;=2,1.5,0))))))</f>
        <v>0</v>
      </c>
      <c r="L10828">
        <f>IF(I10828="",0.5,IF(I10828&lt;=0.1,2,IF(I10828&gt;=5000,2, IF(AND(I10828&gt;0.1,I10828&lt;0.2),5, IF(AND(I10828&gt;900,I10828&lt;5000),5,IF(S10828&gt;=2500,1.5,0))))))</f>
        <v>0</v>
      </c>
      <c r="M10828">
        <f t="shared" si="2112"/>
        <v>0</v>
      </c>
      <c r="N10828">
        <f t="shared" si="2113"/>
        <v>0</v>
      </c>
      <c r="O10828">
        <f t="shared" si="2114"/>
        <v>0</v>
      </c>
      <c r="P10828" s="34" t="s">
        <v>77</v>
      </c>
      <c r="Q10828" s="33">
        <f t="shared" si="2117"/>
        <v>9.9999999999980105E-3</v>
      </c>
      <c r="R10828" s="33">
        <f t="shared" si="2118"/>
        <v>0.94999999999999929</v>
      </c>
      <c r="S10828" s="33">
        <f t="shared" si="2119"/>
        <v>1.8</v>
      </c>
      <c r="T10828" s="33">
        <f t="shared" si="2120"/>
        <v>1</v>
      </c>
      <c r="V10828" s="16">
        <f t="shared" si="2122"/>
        <v>1.0416666671517305E-2</v>
      </c>
      <c r="W10828" s="2">
        <f t="shared" si="2121"/>
        <v>45177.302083333328</v>
      </c>
    </row>
    <row r="10829" spans="1:23" x14ac:dyDescent="0.25">
      <c r="A10829">
        <v>2023</v>
      </c>
      <c r="B10829" t="s">
        <v>75</v>
      </c>
      <c r="C10829" t="s">
        <v>76</v>
      </c>
      <c r="D10829" s="45">
        <v>45177.3125</v>
      </c>
      <c r="E10829">
        <v>105.6</v>
      </c>
      <c r="F10829">
        <v>0.44600000000000001</v>
      </c>
      <c r="G10829">
        <v>21.44</v>
      </c>
      <c r="H10829">
        <v>8.9499999999999993</v>
      </c>
      <c r="I10829">
        <v>0</v>
      </c>
      <c r="J10829">
        <f t="shared" si="2116"/>
        <v>0</v>
      </c>
      <c r="K10829">
        <v>0</v>
      </c>
      <c r="L10829">
        <v>0</v>
      </c>
      <c r="M10829">
        <f t="shared" si="2112"/>
        <v>0</v>
      </c>
      <c r="N10829">
        <f t="shared" si="2113"/>
        <v>0</v>
      </c>
      <c r="O10829">
        <f t="shared" si="2114"/>
        <v>0</v>
      </c>
      <c r="P10829" s="34" t="s">
        <v>77</v>
      </c>
      <c r="Q10829" s="33">
        <f t="shared" si="2117"/>
        <v>1.9999999999999574E-2</v>
      </c>
      <c r="R10829" s="33">
        <f t="shared" si="2118"/>
        <v>2.1099999999999994</v>
      </c>
      <c r="S10829" s="33">
        <f t="shared" si="2119"/>
        <v>0.7</v>
      </c>
      <c r="T10829" s="33">
        <f t="shared" si="2120"/>
        <v>0</v>
      </c>
      <c r="V10829" s="16">
        <f t="shared" si="2122"/>
        <v>1.0416666664241347E-2</v>
      </c>
      <c r="W10829" s="2">
        <f t="shared" si="2121"/>
        <v>45177.3125</v>
      </c>
    </row>
    <row r="10830" spans="1:23" x14ac:dyDescent="0.25">
      <c r="A10830">
        <v>2023</v>
      </c>
      <c r="B10830" t="s">
        <v>75</v>
      </c>
      <c r="C10830" t="s">
        <v>76</v>
      </c>
      <c r="D10830" s="45">
        <v>45177.322916666664</v>
      </c>
      <c r="E10830">
        <v>80.7</v>
      </c>
      <c r="F10830">
        <v>0.44600000000000001</v>
      </c>
      <c r="G10830">
        <v>21.42</v>
      </c>
      <c r="H10830">
        <v>6.84</v>
      </c>
      <c r="I10830">
        <v>0.7</v>
      </c>
      <c r="J10830">
        <f t="shared" si="2116"/>
        <v>0</v>
      </c>
      <c r="K10830">
        <v>0</v>
      </c>
      <c r="L10830">
        <f t="shared" ref="L10830:L10836" si="2123">IF(I10830="",0.5,IF(I10830&lt;=0.1,2,IF(I10830&gt;=5000,2, IF(AND(I10830&gt;0.1,I10830&lt;0.2),5, IF(AND(I10830&gt;900,I10830&lt;5000),5,IF(S10830&gt;=2500,1.5,0))))))</f>
        <v>0</v>
      </c>
      <c r="M10830">
        <f t="shared" si="2112"/>
        <v>0</v>
      </c>
      <c r="N10830">
        <f t="shared" si="2113"/>
        <v>0</v>
      </c>
      <c r="O10830">
        <f t="shared" si="2114"/>
        <v>0</v>
      </c>
      <c r="P10830" s="34" t="s">
        <v>77</v>
      </c>
      <c r="Q10830" s="33">
        <f t="shared" si="2117"/>
        <v>0</v>
      </c>
      <c r="R10830" s="33">
        <f t="shared" si="2118"/>
        <v>2.4900000000000002</v>
      </c>
      <c r="S10830" s="33">
        <f t="shared" si="2119"/>
        <v>0.5</v>
      </c>
      <c r="T10830" s="33">
        <f t="shared" si="2120"/>
        <v>1</v>
      </c>
      <c r="V10830" s="16">
        <f t="shared" si="2122"/>
        <v>1.0416666664241347E-2</v>
      </c>
      <c r="W10830" s="2">
        <f t="shared" si="2121"/>
        <v>45177.322916666664</v>
      </c>
    </row>
    <row r="10831" spans="1:23" x14ac:dyDescent="0.25">
      <c r="A10831">
        <v>2023</v>
      </c>
      <c r="B10831" t="s">
        <v>75</v>
      </c>
      <c r="C10831" t="s">
        <v>76</v>
      </c>
      <c r="D10831" s="45">
        <v>45177.333333333336</v>
      </c>
      <c r="E10831">
        <v>110</v>
      </c>
      <c r="F10831">
        <v>0.44500000000000001</v>
      </c>
      <c r="G10831">
        <v>21.42</v>
      </c>
      <c r="H10831">
        <v>9.33</v>
      </c>
      <c r="I10831">
        <v>1.2</v>
      </c>
      <c r="J10831">
        <f t="shared" si="2116"/>
        <v>0</v>
      </c>
      <c r="K10831">
        <v>0</v>
      </c>
      <c r="L10831">
        <f t="shared" si="2123"/>
        <v>0</v>
      </c>
      <c r="M10831">
        <f t="shared" si="2112"/>
        <v>0</v>
      </c>
      <c r="N10831">
        <f t="shared" si="2113"/>
        <v>0</v>
      </c>
      <c r="O10831">
        <f t="shared" si="2114"/>
        <v>0</v>
      </c>
      <c r="P10831" s="34" t="s">
        <v>77</v>
      </c>
      <c r="Q10831" s="33">
        <f t="shared" si="2117"/>
        <v>1.0000000000001563E-2</v>
      </c>
      <c r="R10831" s="33">
        <f t="shared" si="2118"/>
        <v>2.5999999999999996</v>
      </c>
      <c r="S10831" s="33">
        <f t="shared" si="2119"/>
        <v>0.79999999999999993</v>
      </c>
      <c r="T10831" s="33">
        <f t="shared" si="2120"/>
        <v>1</v>
      </c>
      <c r="V10831" s="16">
        <f t="shared" si="2122"/>
        <v>1.0416666671517305E-2</v>
      </c>
      <c r="W10831" s="2">
        <f t="shared" si="2121"/>
        <v>45177.333333333328</v>
      </c>
    </row>
    <row r="10832" spans="1:23" x14ac:dyDescent="0.25">
      <c r="A10832">
        <v>2023</v>
      </c>
      <c r="B10832" t="s">
        <v>75</v>
      </c>
      <c r="C10832" t="s">
        <v>76</v>
      </c>
      <c r="D10832" s="45">
        <v>45177.34375</v>
      </c>
      <c r="E10832">
        <v>79.3</v>
      </c>
      <c r="F10832">
        <v>0.44400000000000001</v>
      </c>
      <c r="G10832">
        <v>21.41</v>
      </c>
      <c r="H10832">
        <v>6.73</v>
      </c>
      <c r="I10832">
        <v>0.4</v>
      </c>
      <c r="J10832">
        <f t="shared" si="2116"/>
        <v>0</v>
      </c>
      <c r="K10832">
        <f>IF(H10832="",0.5,IF(H10832&lt;=0.1,2,IF(H10832&gt;=20,2, IF(AND(H10832&gt;0.1,H10832&lt;0.2),5,IF(AND(H10832&gt;16,H10832&lt;20),5,IF(R10832&gt;=2,1.5,0))))))</f>
        <v>0</v>
      </c>
      <c r="L10832">
        <f t="shared" si="2123"/>
        <v>0</v>
      </c>
      <c r="M10832">
        <f t="shared" si="2112"/>
        <v>0</v>
      </c>
      <c r="N10832">
        <f t="shared" si="2113"/>
        <v>0</v>
      </c>
      <c r="O10832">
        <f t="shared" si="2114"/>
        <v>0</v>
      </c>
      <c r="P10832" s="34" t="s">
        <v>77</v>
      </c>
      <c r="Q10832" s="33">
        <f t="shared" si="2117"/>
        <v>1.0000000000001563E-2</v>
      </c>
      <c r="R10832" s="33">
        <f t="shared" si="2118"/>
        <v>1.5399999999999991</v>
      </c>
      <c r="S10832" s="33">
        <f t="shared" si="2119"/>
        <v>0.4</v>
      </c>
      <c r="T10832" s="33">
        <f t="shared" si="2120"/>
        <v>1</v>
      </c>
      <c r="V10832" s="16">
        <f t="shared" si="2122"/>
        <v>1.0416666664241347E-2</v>
      </c>
      <c r="W10832" s="2">
        <f t="shared" si="2121"/>
        <v>45177.34375</v>
      </c>
    </row>
    <row r="10833" spans="1:23" x14ac:dyDescent="0.25">
      <c r="A10833">
        <v>2023</v>
      </c>
      <c r="B10833" t="s">
        <v>75</v>
      </c>
      <c r="C10833" t="s">
        <v>76</v>
      </c>
      <c r="D10833" s="45">
        <v>45177.354166666664</v>
      </c>
      <c r="E10833">
        <v>97.5</v>
      </c>
      <c r="F10833">
        <v>0.443</v>
      </c>
      <c r="G10833">
        <v>21.4</v>
      </c>
      <c r="H10833">
        <v>8.27</v>
      </c>
      <c r="I10833">
        <v>0.8</v>
      </c>
      <c r="J10833">
        <f t="shared" si="2116"/>
        <v>0</v>
      </c>
      <c r="K10833">
        <f>IF(H10833="",0.5,IF(H10833&lt;=0.1,2,IF(H10833&gt;=20,2, IF(AND(H10833&gt;0.1,H10833&lt;0.2),5,IF(AND(H10833&gt;16,H10833&lt;20),5,IF(R10833&gt;=2,1.5,0))))))</f>
        <v>0</v>
      </c>
      <c r="L10833">
        <f t="shared" si="2123"/>
        <v>0</v>
      </c>
      <c r="M10833">
        <f t="shared" si="2112"/>
        <v>0</v>
      </c>
      <c r="N10833">
        <f t="shared" si="2113"/>
        <v>0</v>
      </c>
      <c r="O10833">
        <f t="shared" si="2114"/>
        <v>0</v>
      </c>
      <c r="P10833" s="34" t="s">
        <v>77</v>
      </c>
      <c r="Q10833" s="33">
        <f t="shared" si="2117"/>
        <v>0</v>
      </c>
      <c r="R10833" s="33">
        <f t="shared" si="2118"/>
        <v>0.72999999999999954</v>
      </c>
      <c r="S10833" s="33">
        <f t="shared" si="2119"/>
        <v>1.2</v>
      </c>
      <c r="T10833" s="33">
        <f t="shared" si="2120"/>
        <v>1</v>
      </c>
      <c r="V10833" s="16">
        <f t="shared" si="2122"/>
        <v>1.0416666664241347E-2</v>
      </c>
      <c r="W10833" s="2">
        <f t="shared" si="2121"/>
        <v>45177.354166666664</v>
      </c>
    </row>
    <row r="10834" spans="1:23" x14ac:dyDescent="0.25">
      <c r="A10834">
        <v>2023</v>
      </c>
      <c r="B10834" t="s">
        <v>75</v>
      </c>
      <c r="C10834" t="s">
        <v>76</v>
      </c>
      <c r="D10834" s="45">
        <v>45177.364583333336</v>
      </c>
      <c r="E10834">
        <v>88.8</v>
      </c>
      <c r="F10834">
        <v>0.442</v>
      </c>
      <c r="G10834">
        <v>21.4</v>
      </c>
      <c r="H10834">
        <v>7.54</v>
      </c>
      <c r="I10834">
        <v>2</v>
      </c>
      <c r="J10834">
        <f t="shared" si="2116"/>
        <v>0</v>
      </c>
      <c r="K10834">
        <f>IF(H10834="",0.5,IF(H10834&lt;=0.1,2,IF(H10834&gt;=20,2, IF(AND(H10834&gt;0.1,H10834&lt;0.2),5,IF(AND(H10834&gt;16,H10834&lt;20),5,IF(R10834&gt;=2,1.5,0))))))</f>
        <v>0</v>
      </c>
      <c r="L10834">
        <f t="shared" si="2123"/>
        <v>0</v>
      </c>
      <c r="M10834">
        <f t="shared" si="2112"/>
        <v>0</v>
      </c>
      <c r="N10834">
        <f t="shared" si="2113"/>
        <v>0</v>
      </c>
      <c r="O10834">
        <f t="shared" si="2114"/>
        <v>0</v>
      </c>
      <c r="P10834" s="34" t="s">
        <v>77</v>
      </c>
      <c r="Q10834" s="33">
        <f t="shared" si="2117"/>
        <v>1.0000000000001563E-2</v>
      </c>
      <c r="R10834" s="33">
        <f t="shared" si="2118"/>
        <v>0.86000000000000032</v>
      </c>
      <c r="S10834" s="33">
        <f t="shared" si="2119"/>
        <v>0.19999999999999996</v>
      </c>
      <c r="T10834" s="33">
        <f t="shared" si="2120"/>
        <v>0</v>
      </c>
      <c r="V10834" s="16">
        <f t="shared" si="2122"/>
        <v>1.0416666671517305E-2</v>
      </c>
      <c r="W10834" s="2">
        <f t="shared" si="2121"/>
        <v>45177.364583333328</v>
      </c>
    </row>
    <row r="10835" spans="1:23" x14ac:dyDescent="0.25">
      <c r="A10835">
        <v>2023</v>
      </c>
      <c r="B10835" t="s">
        <v>75</v>
      </c>
      <c r="C10835" t="s">
        <v>76</v>
      </c>
      <c r="D10835" s="45">
        <v>45177.375</v>
      </c>
      <c r="E10835">
        <v>78.8</v>
      </c>
      <c r="F10835">
        <v>0.442</v>
      </c>
      <c r="G10835">
        <v>21.41</v>
      </c>
      <c r="H10835">
        <v>6.68</v>
      </c>
      <c r="I10835">
        <v>1.8</v>
      </c>
      <c r="J10835">
        <f t="shared" si="2116"/>
        <v>0</v>
      </c>
      <c r="K10835">
        <v>0</v>
      </c>
      <c r="L10835">
        <f t="shared" si="2123"/>
        <v>0</v>
      </c>
      <c r="M10835">
        <f t="shared" si="2112"/>
        <v>0</v>
      </c>
      <c r="N10835">
        <f t="shared" si="2113"/>
        <v>0</v>
      </c>
      <c r="O10835">
        <f t="shared" si="2114"/>
        <v>0</v>
      </c>
      <c r="P10835" s="34" t="s">
        <v>77</v>
      </c>
      <c r="Q10835" s="33">
        <f t="shared" si="2117"/>
        <v>1.0000000000001563E-2</v>
      </c>
      <c r="R10835" s="33">
        <f t="shared" si="2118"/>
        <v>8.1</v>
      </c>
      <c r="S10835" s="33">
        <f t="shared" si="2119"/>
        <v>0.19999999999999996</v>
      </c>
      <c r="T10835" s="33">
        <f t="shared" si="2120"/>
        <v>1</v>
      </c>
      <c r="V10835" s="16">
        <f t="shared" si="2122"/>
        <v>1.0416666664241347E-2</v>
      </c>
      <c r="W10835" s="2">
        <f t="shared" si="2121"/>
        <v>45177.375</v>
      </c>
    </row>
    <row r="10836" spans="1:23" x14ac:dyDescent="0.25">
      <c r="A10836">
        <v>2023</v>
      </c>
      <c r="B10836" t="s">
        <v>75</v>
      </c>
      <c r="C10836" t="s">
        <v>76</v>
      </c>
      <c r="D10836" s="45">
        <v>45177.385416666664</v>
      </c>
      <c r="E10836">
        <v>174.3</v>
      </c>
      <c r="F10836">
        <v>0.441</v>
      </c>
      <c r="G10836">
        <v>21.42</v>
      </c>
      <c r="H10836">
        <v>14.78</v>
      </c>
      <c r="I10836">
        <v>1.6</v>
      </c>
      <c r="J10836">
        <f t="shared" si="2116"/>
        <v>0</v>
      </c>
      <c r="K10836">
        <v>0</v>
      </c>
      <c r="L10836">
        <f t="shared" si="2123"/>
        <v>0</v>
      </c>
      <c r="M10836">
        <f t="shared" si="2112"/>
        <v>0</v>
      </c>
      <c r="N10836">
        <f t="shared" si="2113"/>
        <v>0</v>
      </c>
      <c r="O10836">
        <f t="shared" si="2114"/>
        <v>0</v>
      </c>
      <c r="P10836" s="34" t="s">
        <v>77</v>
      </c>
      <c r="Q10836" s="33">
        <f t="shared" si="2117"/>
        <v>2.9999999999997584E-2</v>
      </c>
      <c r="R10836" s="33">
        <f t="shared" si="2118"/>
        <v>3.8899999999999988</v>
      </c>
      <c r="S10836" s="33">
        <f t="shared" si="2119"/>
        <v>1.6</v>
      </c>
      <c r="T10836" s="33">
        <f t="shared" si="2120"/>
        <v>2</v>
      </c>
      <c r="V10836" s="16">
        <f t="shared" si="2122"/>
        <v>1.0416666664241347E-2</v>
      </c>
      <c r="W10836" s="2">
        <f t="shared" si="2121"/>
        <v>45177.385416666664</v>
      </c>
    </row>
    <row r="10837" spans="1:23" x14ac:dyDescent="0.25">
      <c r="A10837">
        <v>2023</v>
      </c>
      <c r="B10837" t="s">
        <v>75</v>
      </c>
      <c r="C10837" t="s">
        <v>76</v>
      </c>
      <c r="D10837" s="45">
        <v>45177.395833333336</v>
      </c>
      <c r="E10837">
        <v>128.5</v>
      </c>
      <c r="F10837">
        <v>0.439</v>
      </c>
      <c r="G10837">
        <v>21.45</v>
      </c>
      <c r="H10837">
        <v>10.89</v>
      </c>
      <c r="I10837">
        <v>0</v>
      </c>
      <c r="J10837">
        <f t="shared" si="2116"/>
        <v>0</v>
      </c>
      <c r="K10837">
        <v>0</v>
      </c>
      <c r="L10837">
        <v>0</v>
      </c>
      <c r="M10837">
        <f t="shared" si="2112"/>
        <v>0</v>
      </c>
      <c r="N10837">
        <f t="shared" si="2113"/>
        <v>0</v>
      </c>
      <c r="O10837">
        <f t="shared" si="2114"/>
        <v>0</v>
      </c>
      <c r="P10837" s="34" t="s">
        <v>77</v>
      </c>
      <c r="Q10837" s="33">
        <f t="shared" si="2117"/>
        <v>1.9999999999999574E-2</v>
      </c>
      <c r="R10837" s="33">
        <f t="shared" si="2118"/>
        <v>2.5400000000000009</v>
      </c>
      <c r="S10837" s="33">
        <f t="shared" si="2119"/>
        <v>1.5</v>
      </c>
      <c r="T10837" s="33">
        <f t="shared" si="2120"/>
        <v>0</v>
      </c>
      <c r="V10837" s="16">
        <f t="shared" si="2122"/>
        <v>1.0416666671517305E-2</v>
      </c>
      <c r="W10837" s="2">
        <f t="shared" si="2121"/>
        <v>45177.395833333328</v>
      </c>
    </row>
    <row r="10838" spans="1:23" x14ac:dyDescent="0.25">
      <c r="A10838">
        <v>2023</v>
      </c>
      <c r="B10838" t="s">
        <v>75</v>
      </c>
      <c r="C10838" t="s">
        <v>76</v>
      </c>
      <c r="D10838" s="45">
        <v>45177.40625</v>
      </c>
      <c r="E10838">
        <v>98.6</v>
      </c>
      <c r="F10838">
        <v>0.439</v>
      </c>
      <c r="G10838">
        <v>21.47</v>
      </c>
      <c r="H10838">
        <v>8.35</v>
      </c>
      <c r="I10838">
        <v>1.5</v>
      </c>
      <c r="J10838">
        <f t="shared" si="2116"/>
        <v>0</v>
      </c>
      <c r="K10838">
        <f t="shared" ref="K10838:K10843" si="2124">IF(H10838="",0.5,IF(H10838&lt;=0.1,2,IF(H10838&gt;=20,2, IF(AND(H10838&gt;0.1,H10838&lt;0.2),5,IF(AND(H10838&gt;16,H10838&lt;20),5,IF(R10838&gt;=2,1.5,0))))))</f>
        <v>0</v>
      </c>
      <c r="L10838">
        <f>IF(I10838="",0.5,IF(I10838&lt;=0.1,2,IF(I10838&gt;=5000,2, IF(AND(I10838&gt;0.1,I10838&lt;0.2),5, IF(AND(I10838&gt;900,I10838&lt;5000),5,IF(S10838&gt;=2500,1.5,0))))))</f>
        <v>0</v>
      </c>
      <c r="M10838">
        <f t="shared" si="2112"/>
        <v>0</v>
      </c>
      <c r="N10838">
        <f t="shared" si="2113"/>
        <v>0</v>
      </c>
      <c r="O10838">
        <f t="shared" si="2114"/>
        <v>0</v>
      </c>
      <c r="P10838" s="34" t="s">
        <v>77</v>
      </c>
      <c r="Q10838" s="33">
        <f t="shared" si="2117"/>
        <v>5.0000000000000711E-2</v>
      </c>
      <c r="R10838" s="33">
        <f t="shared" si="2118"/>
        <v>1.0700000000000003</v>
      </c>
      <c r="S10838" s="33">
        <f t="shared" si="2119"/>
        <v>0.9</v>
      </c>
      <c r="T10838" s="33">
        <f t="shared" si="2120"/>
        <v>1</v>
      </c>
      <c r="V10838" s="16">
        <f t="shared" si="2122"/>
        <v>1.0416666664241347E-2</v>
      </c>
      <c r="W10838" s="2">
        <f t="shared" si="2121"/>
        <v>45177.40625</v>
      </c>
    </row>
    <row r="10839" spans="1:23" x14ac:dyDescent="0.25">
      <c r="A10839">
        <v>2023</v>
      </c>
      <c r="B10839" t="s">
        <v>75</v>
      </c>
      <c r="C10839" t="s">
        <v>76</v>
      </c>
      <c r="D10839" s="45">
        <v>45177.416666666664</v>
      </c>
      <c r="E10839">
        <v>111.3</v>
      </c>
      <c r="F10839">
        <v>0.438</v>
      </c>
      <c r="G10839">
        <v>21.52</v>
      </c>
      <c r="H10839">
        <v>9.42</v>
      </c>
      <c r="I10839">
        <v>0.6</v>
      </c>
      <c r="J10839">
        <f t="shared" si="2116"/>
        <v>0</v>
      </c>
      <c r="K10839">
        <f t="shared" si="2124"/>
        <v>0</v>
      </c>
      <c r="L10839">
        <f>IF(I10839="",0.5,IF(I10839&lt;=0.1,2,IF(I10839&gt;=5000,2, IF(AND(I10839&gt;0.1,I10839&lt;0.2),5, IF(AND(I10839&gt;900,I10839&lt;5000),5,IF(S10839&gt;=2500,1.5,0))))))</f>
        <v>0</v>
      </c>
      <c r="M10839">
        <f t="shared" si="2112"/>
        <v>0</v>
      </c>
      <c r="N10839">
        <f t="shared" si="2113"/>
        <v>0</v>
      </c>
      <c r="O10839">
        <f t="shared" si="2114"/>
        <v>0</v>
      </c>
      <c r="P10839" s="34" t="s">
        <v>77</v>
      </c>
      <c r="Q10839" s="33">
        <f t="shared" si="2117"/>
        <v>7.0000000000000284E-2</v>
      </c>
      <c r="R10839" s="33">
        <f t="shared" si="2118"/>
        <v>0.53999999999999915</v>
      </c>
      <c r="S10839" s="33">
        <f t="shared" si="2119"/>
        <v>0.19999999999999996</v>
      </c>
      <c r="T10839" s="33">
        <f t="shared" si="2120"/>
        <v>1</v>
      </c>
      <c r="V10839" s="16">
        <f t="shared" si="2122"/>
        <v>1.0416666664241347E-2</v>
      </c>
      <c r="W10839" s="2">
        <f t="shared" si="2121"/>
        <v>45177.416666666664</v>
      </c>
    </row>
    <row r="10840" spans="1:23" x14ac:dyDescent="0.25">
      <c r="A10840">
        <v>2023</v>
      </c>
      <c r="B10840" t="s">
        <v>75</v>
      </c>
      <c r="C10840" t="s">
        <v>76</v>
      </c>
      <c r="D10840" s="45">
        <v>45177.427083333336</v>
      </c>
      <c r="E10840">
        <v>105.1</v>
      </c>
      <c r="F10840">
        <v>0.437</v>
      </c>
      <c r="G10840">
        <v>21.59</v>
      </c>
      <c r="H10840">
        <v>8.8800000000000008</v>
      </c>
      <c r="I10840">
        <v>0.4</v>
      </c>
      <c r="J10840">
        <f t="shared" si="2116"/>
        <v>0</v>
      </c>
      <c r="K10840">
        <f t="shared" si="2124"/>
        <v>0</v>
      </c>
      <c r="L10840">
        <f>IF(I10840="",0.5,IF(I10840&lt;=0.1,2,IF(I10840&gt;=5000,2, IF(AND(I10840&gt;0.1,I10840&lt;0.2),5, IF(AND(I10840&gt;900,I10840&lt;5000),5,IF(S10840&gt;=2500,1.5,0))))))</f>
        <v>0</v>
      </c>
      <c r="M10840">
        <f t="shared" si="2112"/>
        <v>0</v>
      </c>
      <c r="N10840">
        <f t="shared" si="2113"/>
        <v>0</v>
      </c>
      <c r="O10840">
        <f t="shared" si="2114"/>
        <v>0</v>
      </c>
      <c r="P10840" s="34" t="s">
        <v>77</v>
      </c>
      <c r="Q10840" s="33">
        <f t="shared" si="2117"/>
        <v>7.0000000000000284E-2</v>
      </c>
      <c r="R10840" s="33">
        <f t="shared" si="2118"/>
        <v>0.32000000000000028</v>
      </c>
      <c r="S10840" s="33">
        <f t="shared" si="2119"/>
        <v>0.6</v>
      </c>
      <c r="T10840" s="33">
        <f t="shared" si="2120"/>
        <v>1</v>
      </c>
      <c r="V10840" s="16">
        <f t="shared" si="2122"/>
        <v>1.0416666671517305E-2</v>
      </c>
      <c r="W10840" s="2">
        <f t="shared" si="2121"/>
        <v>45177.427083333328</v>
      </c>
    </row>
    <row r="10841" spans="1:23" x14ac:dyDescent="0.25">
      <c r="A10841">
        <v>2023</v>
      </c>
      <c r="B10841" t="s">
        <v>75</v>
      </c>
      <c r="C10841" t="s">
        <v>76</v>
      </c>
      <c r="D10841" s="45">
        <v>45177.4375</v>
      </c>
      <c r="E10841">
        <v>101.4</v>
      </c>
      <c r="F10841">
        <v>0.436</v>
      </c>
      <c r="G10841">
        <v>21.66</v>
      </c>
      <c r="H10841">
        <v>8.56</v>
      </c>
      <c r="I10841">
        <v>1</v>
      </c>
      <c r="J10841">
        <f t="shared" si="2116"/>
        <v>0</v>
      </c>
      <c r="K10841">
        <f t="shared" si="2124"/>
        <v>0</v>
      </c>
      <c r="L10841">
        <f>IF(I10841="",0.5,IF(I10841&lt;=0.1,2,IF(I10841&gt;=5000,2, IF(AND(I10841&gt;0.1,I10841&lt;0.2),5, IF(AND(I10841&gt;900,I10841&lt;5000),5,IF(S10841&gt;=2500,1.5,0))))))</f>
        <v>0</v>
      </c>
      <c r="M10841">
        <f t="shared" si="2112"/>
        <v>0</v>
      </c>
      <c r="N10841">
        <f t="shared" si="2113"/>
        <v>0</v>
      </c>
      <c r="O10841">
        <f t="shared" si="2114"/>
        <v>0</v>
      </c>
      <c r="P10841" s="34" t="s">
        <v>77</v>
      </c>
      <c r="Q10841" s="33">
        <f t="shared" si="2117"/>
        <v>8.9999999999999858E-2</v>
      </c>
      <c r="R10841" s="33">
        <f t="shared" si="2118"/>
        <v>0.1899999999999995</v>
      </c>
      <c r="S10841" s="33">
        <f t="shared" si="2119"/>
        <v>0.8</v>
      </c>
      <c r="T10841" s="33">
        <f t="shared" si="2120"/>
        <v>0</v>
      </c>
      <c r="V10841" s="16">
        <f t="shared" si="2122"/>
        <v>1.0416666664241347E-2</v>
      </c>
      <c r="W10841" s="2">
        <f t="shared" si="2121"/>
        <v>45177.4375</v>
      </c>
    </row>
    <row r="10842" spans="1:23" x14ac:dyDescent="0.25">
      <c r="A10842">
        <v>2023</v>
      </c>
      <c r="B10842" t="s">
        <v>75</v>
      </c>
      <c r="C10842" t="s">
        <v>76</v>
      </c>
      <c r="D10842" s="45">
        <v>45177.447916666664</v>
      </c>
      <c r="E10842">
        <v>103.9</v>
      </c>
      <c r="F10842">
        <v>0.436</v>
      </c>
      <c r="G10842">
        <v>21.75</v>
      </c>
      <c r="H10842">
        <v>8.75</v>
      </c>
      <c r="I10842">
        <v>0.2</v>
      </c>
      <c r="J10842">
        <f t="shared" si="2116"/>
        <v>0</v>
      </c>
      <c r="K10842">
        <f t="shared" si="2124"/>
        <v>0</v>
      </c>
      <c r="L10842">
        <f>IF(I10842="",0.5,IF(I10842&lt;=0.1,2,IF(I10842&gt;=5000,2, IF(AND(I10842&gt;0.1,I10842&lt;0.2),5, IF(AND(I10842&gt;900,I10842&lt;5000),5,IF(S10842&gt;=2500,1.5,0))))))</f>
        <v>0</v>
      </c>
      <c r="M10842">
        <f t="shared" si="2112"/>
        <v>0</v>
      </c>
      <c r="N10842">
        <f t="shared" si="2113"/>
        <v>0</v>
      </c>
      <c r="O10842">
        <f t="shared" si="2114"/>
        <v>0</v>
      </c>
      <c r="P10842" s="34" t="s">
        <v>77</v>
      </c>
      <c r="Q10842" s="33">
        <f t="shared" si="2117"/>
        <v>8.9999999999999858E-2</v>
      </c>
      <c r="R10842" s="33">
        <f t="shared" si="2118"/>
        <v>1.9499999999999993</v>
      </c>
      <c r="S10842" s="33">
        <f t="shared" si="2119"/>
        <v>0.2</v>
      </c>
      <c r="T10842" s="33">
        <f t="shared" si="2120"/>
        <v>1</v>
      </c>
      <c r="V10842" s="16">
        <f t="shared" si="2122"/>
        <v>1.0416666664241347E-2</v>
      </c>
      <c r="W10842" s="2">
        <f t="shared" si="2121"/>
        <v>45177.447916666664</v>
      </c>
    </row>
    <row r="10843" spans="1:23" x14ac:dyDescent="0.25">
      <c r="A10843">
        <v>2023</v>
      </c>
      <c r="B10843" t="s">
        <v>75</v>
      </c>
      <c r="C10843" t="s">
        <v>76</v>
      </c>
      <c r="D10843" s="45">
        <v>45177.458333333336</v>
      </c>
      <c r="E10843">
        <v>127.3</v>
      </c>
      <c r="F10843">
        <v>0.435</v>
      </c>
      <c r="G10843">
        <v>21.84</v>
      </c>
      <c r="H10843">
        <v>10.7</v>
      </c>
      <c r="I10843">
        <v>0</v>
      </c>
      <c r="J10843">
        <f t="shared" si="2116"/>
        <v>0</v>
      </c>
      <c r="K10843">
        <f t="shared" si="2124"/>
        <v>0</v>
      </c>
      <c r="L10843">
        <v>0</v>
      </c>
      <c r="M10843">
        <f t="shared" si="2112"/>
        <v>0</v>
      </c>
      <c r="N10843">
        <f t="shared" si="2113"/>
        <v>0</v>
      </c>
      <c r="O10843">
        <f t="shared" si="2114"/>
        <v>0</v>
      </c>
      <c r="P10843" s="34" t="s">
        <v>77</v>
      </c>
      <c r="Q10843" s="33">
        <f t="shared" si="2117"/>
        <v>0.12000000000000099</v>
      </c>
      <c r="R10843" s="33">
        <f t="shared" si="2118"/>
        <v>1.2699999999999996</v>
      </c>
      <c r="S10843" s="33">
        <f t="shared" si="2119"/>
        <v>1.3</v>
      </c>
      <c r="T10843" s="33">
        <f t="shared" si="2120"/>
        <v>1</v>
      </c>
      <c r="V10843" s="16">
        <f t="shared" si="2122"/>
        <v>1.0416666671517305E-2</v>
      </c>
      <c r="W10843" s="2">
        <f t="shared" si="2121"/>
        <v>45177.458333333328</v>
      </c>
    </row>
    <row r="10844" spans="1:23" x14ac:dyDescent="0.25">
      <c r="A10844">
        <v>2023</v>
      </c>
      <c r="B10844" t="s">
        <v>75</v>
      </c>
      <c r="C10844" t="s">
        <v>76</v>
      </c>
      <c r="D10844" s="45">
        <v>45177.46875</v>
      </c>
      <c r="E10844">
        <v>112.3</v>
      </c>
      <c r="F10844">
        <v>0.436</v>
      </c>
      <c r="G10844">
        <v>21.96</v>
      </c>
      <c r="H10844">
        <v>9.43</v>
      </c>
      <c r="I10844">
        <v>1.3</v>
      </c>
      <c r="J10844">
        <f t="shared" si="2116"/>
        <v>0</v>
      </c>
      <c r="K10844">
        <v>0</v>
      </c>
      <c r="L10844">
        <f>IF(I10844="",0.5,IF(I10844&lt;=0.1,2,IF(I10844&gt;=5000,2, IF(AND(I10844&gt;0.1,I10844&lt;0.2),5, IF(AND(I10844&gt;900,I10844&lt;5000),5,IF(S10844&gt;=2500,1.5,0))))))</f>
        <v>0</v>
      </c>
      <c r="M10844">
        <f t="shared" si="2112"/>
        <v>0</v>
      </c>
      <c r="N10844">
        <f t="shared" si="2113"/>
        <v>0</v>
      </c>
      <c r="O10844">
        <f t="shared" si="2114"/>
        <v>0</v>
      </c>
      <c r="P10844" s="34" t="s">
        <v>77</v>
      </c>
      <c r="Q10844" s="33">
        <f t="shared" si="2117"/>
        <v>0.10999999999999943</v>
      </c>
      <c r="R10844" s="33">
        <f t="shared" si="2118"/>
        <v>2.2799999999999994</v>
      </c>
      <c r="S10844" s="33">
        <f t="shared" si="2119"/>
        <v>1.3</v>
      </c>
      <c r="T10844" s="33">
        <f t="shared" si="2120"/>
        <v>0</v>
      </c>
      <c r="V10844" s="16">
        <f t="shared" si="2122"/>
        <v>1.0416666664241347E-2</v>
      </c>
      <c r="W10844" s="2">
        <f t="shared" si="2121"/>
        <v>45177.46875</v>
      </c>
    </row>
    <row r="10845" spans="1:23" x14ac:dyDescent="0.25">
      <c r="A10845">
        <v>2023</v>
      </c>
      <c r="B10845" t="s">
        <v>75</v>
      </c>
      <c r="C10845" t="s">
        <v>76</v>
      </c>
      <c r="D10845" s="45">
        <v>45177.479166666664</v>
      </c>
      <c r="E10845">
        <v>85.4</v>
      </c>
      <c r="F10845">
        <v>0.436</v>
      </c>
      <c r="G10845">
        <v>22.07</v>
      </c>
      <c r="H10845">
        <v>7.15</v>
      </c>
      <c r="I10845">
        <v>0</v>
      </c>
      <c r="J10845">
        <f t="shared" si="2116"/>
        <v>0</v>
      </c>
      <c r="K10845">
        <f>IF(H10845="",0.5,IF(H10845&lt;=0.1,2,IF(H10845&gt;=20,2, IF(AND(H10845&gt;0.1,H10845&lt;0.2),5,IF(AND(H10845&gt;16,H10845&lt;20),5,IF(R10845&gt;=2,1.5,0))))))</f>
        <v>0</v>
      </c>
      <c r="L10845">
        <v>0</v>
      </c>
      <c r="M10845">
        <f t="shared" si="2112"/>
        <v>0</v>
      </c>
      <c r="N10845">
        <f t="shared" si="2113"/>
        <v>0</v>
      </c>
      <c r="O10845">
        <f t="shared" si="2114"/>
        <v>0</v>
      </c>
      <c r="P10845" s="34" t="s">
        <v>77</v>
      </c>
      <c r="Q10845" s="33">
        <f t="shared" si="2117"/>
        <v>0.12000000000000099</v>
      </c>
      <c r="R10845" s="33">
        <f t="shared" si="2118"/>
        <v>1.3699999999999992</v>
      </c>
      <c r="S10845" s="33">
        <f t="shared" si="2119"/>
        <v>0.1</v>
      </c>
      <c r="T10845" s="33">
        <f t="shared" si="2120"/>
        <v>0</v>
      </c>
      <c r="V10845" s="16">
        <f t="shared" si="2122"/>
        <v>1.0416666664241347E-2</v>
      </c>
      <c r="W10845" s="2">
        <f t="shared" si="2121"/>
        <v>45177.479166666664</v>
      </c>
    </row>
    <row r="10846" spans="1:23" x14ac:dyDescent="0.25">
      <c r="A10846">
        <v>2023</v>
      </c>
      <c r="B10846" t="s">
        <v>75</v>
      </c>
      <c r="C10846" t="s">
        <v>76</v>
      </c>
      <c r="D10846" s="45">
        <v>45177.489583333336</v>
      </c>
      <c r="E10846">
        <v>101.9</v>
      </c>
      <c r="F10846">
        <v>0.436</v>
      </c>
      <c r="G10846">
        <v>22.19</v>
      </c>
      <c r="H10846">
        <v>8.52</v>
      </c>
      <c r="I10846">
        <v>0.1</v>
      </c>
      <c r="J10846">
        <f t="shared" si="2116"/>
        <v>0</v>
      </c>
      <c r="K10846">
        <f>IF(H10846="",0.5,IF(H10846&lt;=0.1,2,IF(H10846&gt;=20,2, IF(AND(H10846&gt;0.1,H10846&lt;0.2),5,IF(AND(H10846&gt;16,H10846&lt;20),5,IF(R10846&gt;=2,1.5,0))))))</f>
        <v>0</v>
      </c>
      <c r="L10846">
        <v>0</v>
      </c>
      <c r="M10846">
        <f t="shared" si="2112"/>
        <v>0</v>
      </c>
      <c r="N10846">
        <f t="shared" si="2113"/>
        <v>0</v>
      </c>
      <c r="O10846">
        <f t="shared" si="2114"/>
        <v>0</v>
      </c>
      <c r="P10846" s="34" t="s">
        <v>77</v>
      </c>
      <c r="Q10846" s="33">
        <f t="shared" si="2117"/>
        <v>0.12999999999999901</v>
      </c>
      <c r="R10846" s="33">
        <f t="shared" si="2118"/>
        <v>1.3599999999999994</v>
      </c>
      <c r="S10846" s="33">
        <f t="shared" si="2119"/>
        <v>0.1</v>
      </c>
      <c r="T10846" s="33">
        <f t="shared" si="2120"/>
        <v>0</v>
      </c>
      <c r="V10846" s="16">
        <f t="shared" si="2122"/>
        <v>1.0416666671517305E-2</v>
      </c>
      <c r="W10846" s="2">
        <f t="shared" si="2121"/>
        <v>45177.489583333328</v>
      </c>
    </row>
    <row r="10847" spans="1:23" x14ac:dyDescent="0.25">
      <c r="A10847">
        <v>2023</v>
      </c>
      <c r="B10847" t="s">
        <v>75</v>
      </c>
      <c r="C10847" t="s">
        <v>76</v>
      </c>
      <c r="D10847" s="45">
        <v>45177.5</v>
      </c>
      <c r="E10847">
        <v>85.9</v>
      </c>
      <c r="F10847">
        <v>0.436</v>
      </c>
      <c r="G10847">
        <v>22.32</v>
      </c>
      <c r="H10847">
        <v>7.16</v>
      </c>
      <c r="I10847">
        <v>0</v>
      </c>
      <c r="J10847">
        <f t="shared" si="2116"/>
        <v>0</v>
      </c>
      <c r="K10847">
        <f>IF(H10847="",0.5,IF(H10847&lt;=0.1,2,IF(H10847&gt;=20,2, IF(AND(H10847&gt;0.1,H10847&lt;0.2),5,IF(AND(H10847&gt;16,H10847&lt;20),5,IF(R10847&gt;=2,1.5,0))))))</f>
        <v>0</v>
      </c>
      <c r="L10847">
        <v>0</v>
      </c>
      <c r="M10847">
        <f t="shared" si="2112"/>
        <v>0</v>
      </c>
      <c r="N10847">
        <f t="shared" si="2113"/>
        <v>0</v>
      </c>
      <c r="O10847">
        <f t="shared" si="2114"/>
        <v>0</v>
      </c>
      <c r="P10847" s="34" t="s">
        <v>77</v>
      </c>
      <c r="Q10847" s="33">
        <f t="shared" si="2117"/>
        <v>0.14999999999999858</v>
      </c>
      <c r="R10847" s="33">
        <f t="shared" si="2118"/>
        <v>0.75</v>
      </c>
      <c r="S10847" s="33">
        <f t="shared" si="2119"/>
        <v>1.2</v>
      </c>
      <c r="T10847" s="33">
        <f t="shared" si="2120"/>
        <v>0</v>
      </c>
      <c r="V10847" s="16">
        <f t="shared" si="2122"/>
        <v>1.0416666664241347E-2</v>
      </c>
      <c r="W10847" s="2">
        <f t="shared" si="2121"/>
        <v>45177.5</v>
      </c>
    </row>
    <row r="10848" spans="1:23" x14ac:dyDescent="0.25">
      <c r="A10848">
        <v>2023</v>
      </c>
      <c r="B10848" t="s">
        <v>75</v>
      </c>
      <c r="C10848" t="s">
        <v>76</v>
      </c>
      <c r="D10848" s="45">
        <v>45177.510416666664</v>
      </c>
      <c r="E10848">
        <v>95.2</v>
      </c>
      <c r="F10848">
        <v>0.436</v>
      </c>
      <c r="G10848">
        <v>22.47</v>
      </c>
      <c r="H10848">
        <v>7.91</v>
      </c>
      <c r="I10848">
        <v>1.2</v>
      </c>
      <c r="J10848">
        <f t="shared" si="2116"/>
        <v>0</v>
      </c>
      <c r="K10848">
        <v>0</v>
      </c>
      <c r="L10848">
        <f t="shared" ref="L10848:L10853" si="2125">IF(I10848="",0.5,IF(I10848&lt;=0.1,2,IF(I10848&gt;=5000,2, IF(AND(I10848&gt;0.1,I10848&lt;0.2),5, IF(AND(I10848&gt;900,I10848&lt;5000),5,IF(S10848&gt;=2500,1.5,0))))))</f>
        <v>0</v>
      </c>
      <c r="M10848">
        <f t="shared" si="2112"/>
        <v>0</v>
      </c>
      <c r="N10848">
        <f t="shared" si="2113"/>
        <v>0</v>
      </c>
      <c r="O10848">
        <f t="shared" si="2114"/>
        <v>0</v>
      </c>
      <c r="P10848" s="34" t="s">
        <v>77</v>
      </c>
      <c r="Q10848" s="33">
        <f t="shared" si="2117"/>
        <v>0.15000000000000213</v>
      </c>
      <c r="R10848" s="33">
        <f t="shared" si="2118"/>
        <v>2.2599999999999998</v>
      </c>
      <c r="S10848" s="33">
        <f t="shared" si="2119"/>
        <v>0.79999999999999993</v>
      </c>
      <c r="T10848" s="33">
        <f t="shared" si="2120"/>
        <v>1</v>
      </c>
      <c r="V10848" s="16">
        <f t="shared" si="2122"/>
        <v>1.0416666664241347E-2</v>
      </c>
      <c r="W10848" s="2">
        <f t="shared" si="2121"/>
        <v>45177.510416666664</v>
      </c>
    </row>
    <row r="10849" spans="1:23" x14ac:dyDescent="0.25">
      <c r="A10849">
        <v>2023</v>
      </c>
      <c r="B10849" t="s">
        <v>75</v>
      </c>
      <c r="C10849" t="s">
        <v>76</v>
      </c>
      <c r="D10849" s="45">
        <v>45177.520833333336</v>
      </c>
      <c r="E10849">
        <v>122.8</v>
      </c>
      <c r="F10849">
        <v>0.435</v>
      </c>
      <c r="G10849">
        <v>22.62</v>
      </c>
      <c r="H10849">
        <v>10.17</v>
      </c>
      <c r="I10849">
        <v>0.4</v>
      </c>
      <c r="J10849">
        <f t="shared" si="2116"/>
        <v>0</v>
      </c>
      <c r="K10849">
        <f>IF(H10849="",0.5,IF(H10849&lt;=0.1,2,IF(H10849&gt;=20,2, IF(AND(H10849&gt;0.1,H10849&lt;0.2),5,IF(AND(H10849&gt;16,H10849&lt;20),5,IF(R10849&gt;=2,1.5,0))))))</f>
        <v>0</v>
      </c>
      <c r="L10849">
        <f t="shared" si="2125"/>
        <v>0</v>
      </c>
      <c r="M10849">
        <f t="shared" si="2112"/>
        <v>0</v>
      </c>
      <c r="N10849">
        <f t="shared" si="2113"/>
        <v>0</v>
      </c>
      <c r="O10849">
        <f t="shared" si="2114"/>
        <v>0</v>
      </c>
      <c r="P10849" s="34" t="s">
        <v>77</v>
      </c>
      <c r="Q10849" s="33">
        <f t="shared" si="2117"/>
        <v>0.53999999999999915</v>
      </c>
      <c r="R10849" s="33">
        <f t="shared" si="2118"/>
        <v>1.5500000000000007</v>
      </c>
      <c r="S10849" s="33">
        <f t="shared" si="2119"/>
        <v>0</v>
      </c>
      <c r="T10849" s="33">
        <f t="shared" si="2120"/>
        <v>6</v>
      </c>
      <c r="V10849" s="16">
        <f t="shared" si="2122"/>
        <v>1.0416666671517305E-2</v>
      </c>
      <c r="W10849" s="2">
        <f t="shared" si="2121"/>
        <v>45177.520833333328</v>
      </c>
    </row>
    <row r="10850" spans="1:23" x14ac:dyDescent="0.25">
      <c r="A10850">
        <v>2023</v>
      </c>
      <c r="B10850" t="s">
        <v>75</v>
      </c>
      <c r="C10850" t="s">
        <v>76</v>
      </c>
      <c r="D10850" s="45">
        <v>45177.552083333336</v>
      </c>
      <c r="E10850">
        <v>105.1</v>
      </c>
      <c r="F10850">
        <v>0.441</v>
      </c>
      <c r="G10850">
        <v>23.16</v>
      </c>
      <c r="H10850">
        <v>8.6199999999999992</v>
      </c>
      <c r="I10850">
        <v>0.4</v>
      </c>
      <c r="J10850">
        <f t="shared" si="2116"/>
        <v>0</v>
      </c>
      <c r="K10850">
        <v>0</v>
      </c>
      <c r="L10850">
        <f t="shared" si="2125"/>
        <v>0</v>
      </c>
      <c r="M10850">
        <f t="shared" si="2112"/>
        <v>0</v>
      </c>
      <c r="N10850">
        <f t="shared" si="2113"/>
        <v>0.01</v>
      </c>
      <c r="O10850">
        <f t="shared" si="2114"/>
        <v>1</v>
      </c>
      <c r="P10850" s="34" t="s">
        <v>77</v>
      </c>
      <c r="Q10850" s="33">
        <f t="shared" si="2117"/>
        <v>0.16000000000000014</v>
      </c>
      <c r="R10850" s="33">
        <f t="shared" si="2118"/>
        <v>4.8900000000000006</v>
      </c>
      <c r="S10850" s="33">
        <f t="shared" si="2119"/>
        <v>0.10000000000000003</v>
      </c>
      <c r="T10850" s="33">
        <f t="shared" si="2120"/>
        <v>1</v>
      </c>
      <c r="U10850" t="s">
        <v>78</v>
      </c>
      <c r="V10850" s="16">
        <f t="shared" si="2122"/>
        <v>3.125E-2</v>
      </c>
      <c r="W10850" s="2">
        <f t="shared" si="2121"/>
        <v>45177.552083333328</v>
      </c>
    </row>
    <row r="10851" spans="1:23" x14ac:dyDescent="0.25">
      <c r="A10851">
        <v>2023</v>
      </c>
      <c r="B10851" t="s">
        <v>75</v>
      </c>
      <c r="C10851" t="s">
        <v>76</v>
      </c>
      <c r="D10851" s="45">
        <v>45177.5625</v>
      </c>
      <c r="E10851">
        <v>165.2</v>
      </c>
      <c r="F10851">
        <v>0.442</v>
      </c>
      <c r="G10851">
        <v>23.32</v>
      </c>
      <c r="H10851">
        <v>13.51</v>
      </c>
      <c r="I10851">
        <v>0.3</v>
      </c>
      <c r="J10851">
        <f t="shared" si="2116"/>
        <v>0</v>
      </c>
      <c r="K10851">
        <v>0</v>
      </c>
      <c r="L10851">
        <f t="shared" si="2125"/>
        <v>0</v>
      </c>
      <c r="M10851">
        <f t="shared" si="2112"/>
        <v>0</v>
      </c>
      <c r="N10851">
        <f t="shared" si="2113"/>
        <v>0</v>
      </c>
      <c r="O10851">
        <f t="shared" si="2114"/>
        <v>0</v>
      </c>
      <c r="P10851" s="34" t="s">
        <v>77</v>
      </c>
      <c r="Q10851" s="33">
        <f t="shared" si="2117"/>
        <v>0.14999999999999858</v>
      </c>
      <c r="R10851" s="33">
        <f t="shared" si="2118"/>
        <v>4.6199999999999992</v>
      </c>
      <c r="S10851" s="33">
        <f t="shared" si="2119"/>
        <v>0.2</v>
      </c>
      <c r="T10851" s="33">
        <f t="shared" si="2120"/>
        <v>0</v>
      </c>
      <c r="V10851" s="16">
        <f t="shared" si="2122"/>
        <v>1.0416666664241347E-2</v>
      </c>
      <c r="W10851" s="2">
        <f t="shared" si="2121"/>
        <v>45177.5625</v>
      </c>
    </row>
    <row r="10852" spans="1:23" x14ac:dyDescent="0.25">
      <c r="A10852">
        <v>2023</v>
      </c>
      <c r="B10852" t="s">
        <v>75</v>
      </c>
      <c r="C10852" t="s">
        <v>76</v>
      </c>
      <c r="D10852" s="45">
        <v>45177.572916666664</v>
      </c>
      <c r="E10852">
        <v>109.1</v>
      </c>
      <c r="F10852">
        <v>0.442</v>
      </c>
      <c r="G10852">
        <v>23.47</v>
      </c>
      <c r="H10852">
        <v>8.89</v>
      </c>
      <c r="I10852">
        <v>0.5</v>
      </c>
      <c r="J10852">
        <f t="shared" si="2116"/>
        <v>0</v>
      </c>
      <c r="K10852">
        <v>0</v>
      </c>
      <c r="L10852">
        <f t="shared" si="2125"/>
        <v>0</v>
      </c>
      <c r="M10852">
        <f t="shared" si="2112"/>
        <v>0</v>
      </c>
      <c r="N10852">
        <f t="shared" si="2113"/>
        <v>0</v>
      </c>
      <c r="O10852">
        <f t="shared" si="2114"/>
        <v>0</v>
      </c>
      <c r="P10852" s="34" t="s">
        <v>77</v>
      </c>
      <c r="Q10852" s="33">
        <f t="shared" si="2117"/>
        <v>0.13000000000000256</v>
      </c>
      <c r="R10852" s="33">
        <f t="shared" si="2118"/>
        <v>4.0999999999999996</v>
      </c>
      <c r="S10852" s="33">
        <f t="shared" si="2119"/>
        <v>0.2</v>
      </c>
      <c r="T10852" s="33">
        <f t="shared" si="2120"/>
        <v>1</v>
      </c>
      <c r="V10852" s="16">
        <f t="shared" si="2122"/>
        <v>1.0416666664241347E-2</v>
      </c>
      <c r="W10852" s="2">
        <f t="shared" si="2121"/>
        <v>45177.572916666664</v>
      </c>
    </row>
    <row r="10853" spans="1:23" x14ac:dyDescent="0.25">
      <c r="A10853">
        <v>2023</v>
      </c>
      <c r="B10853" t="s">
        <v>75</v>
      </c>
      <c r="C10853" t="s">
        <v>76</v>
      </c>
      <c r="D10853" s="45">
        <v>45177.583333333336</v>
      </c>
      <c r="E10853">
        <v>159.69999999999999</v>
      </c>
      <c r="F10853">
        <v>0.443</v>
      </c>
      <c r="G10853">
        <v>23.6</v>
      </c>
      <c r="H10853">
        <v>12.99</v>
      </c>
      <c r="I10853">
        <v>0.3</v>
      </c>
      <c r="J10853">
        <f t="shared" si="2116"/>
        <v>0</v>
      </c>
      <c r="K10853">
        <f>IF(H10853="",0.5,IF(H10853&lt;=0.1,2,IF(H10853&gt;=20,2, IF(AND(H10853&gt;0.1,H10853&lt;0.2),5,IF(AND(H10853&gt;16,H10853&lt;20),5,IF(R10853&gt;=2,1.5,0))))))</f>
        <v>0</v>
      </c>
      <c r="L10853">
        <f t="shared" si="2125"/>
        <v>0</v>
      </c>
      <c r="M10853">
        <f t="shared" si="2112"/>
        <v>0</v>
      </c>
      <c r="N10853">
        <f t="shared" si="2113"/>
        <v>0</v>
      </c>
      <c r="O10853">
        <f t="shared" si="2114"/>
        <v>0</v>
      </c>
      <c r="P10853" s="34" t="s">
        <v>77</v>
      </c>
      <c r="Q10853" s="33">
        <f t="shared" si="2117"/>
        <v>0.16000000000000014</v>
      </c>
      <c r="R10853" s="33">
        <f t="shared" si="2118"/>
        <v>0.75</v>
      </c>
      <c r="S10853" s="33">
        <f t="shared" si="2119"/>
        <v>0.3</v>
      </c>
      <c r="T10853" s="33">
        <f t="shared" si="2120"/>
        <v>1</v>
      </c>
      <c r="V10853" s="16">
        <f t="shared" si="2122"/>
        <v>1.0416666671517305E-2</v>
      </c>
      <c r="W10853" s="2">
        <f t="shared" si="2121"/>
        <v>45177.583333333328</v>
      </c>
    </row>
    <row r="10854" spans="1:23" x14ac:dyDescent="0.25">
      <c r="A10854">
        <v>2023</v>
      </c>
      <c r="B10854" t="s">
        <v>75</v>
      </c>
      <c r="C10854" t="s">
        <v>76</v>
      </c>
      <c r="D10854" s="45">
        <v>45177.59375</v>
      </c>
      <c r="E10854">
        <v>169.4</v>
      </c>
      <c r="F10854">
        <v>0.44400000000000001</v>
      </c>
      <c r="G10854">
        <v>23.76</v>
      </c>
      <c r="H10854">
        <v>13.74</v>
      </c>
      <c r="I10854">
        <v>0</v>
      </c>
      <c r="J10854">
        <f t="shared" si="2116"/>
        <v>0</v>
      </c>
      <c r="K10854">
        <v>0</v>
      </c>
      <c r="L10854">
        <v>0</v>
      </c>
      <c r="M10854">
        <f t="shared" si="2112"/>
        <v>0</v>
      </c>
      <c r="N10854">
        <f t="shared" si="2113"/>
        <v>0</v>
      </c>
      <c r="O10854">
        <f t="shared" si="2114"/>
        <v>0</v>
      </c>
      <c r="P10854" s="34" t="s">
        <v>77</v>
      </c>
      <c r="Q10854" s="33">
        <f t="shared" si="2117"/>
        <v>0.13999999999999702</v>
      </c>
      <c r="R10854" s="33">
        <f t="shared" si="2118"/>
        <v>4.0500000000000007</v>
      </c>
      <c r="S10854" s="33">
        <f t="shared" si="2119"/>
        <v>0.6</v>
      </c>
      <c r="T10854" s="33">
        <f t="shared" si="2120"/>
        <v>0</v>
      </c>
      <c r="V10854" s="16">
        <f t="shared" si="2122"/>
        <v>1.0416666664241347E-2</v>
      </c>
      <c r="W10854" s="2">
        <f t="shared" si="2121"/>
        <v>45177.59375</v>
      </c>
    </row>
    <row r="10855" spans="1:23" x14ac:dyDescent="0.25">
      <c r="A10855">
        <v>2023</v>
      </c>
      <c r="B10855" t="s">
        <v>75</v>
      </c>
      <c r="C10855" t="s">
        <v>76</v>
      </c>
      <c r="D10855" s="45">
        <v>45177.604166666664</v>
      </c>
      <c r="E10855">
        <v>119.9</v>
      </c>
      <c r="F10855">
        <v>0.44400000000000001</v>
      </c>
      <c r="G10855">
        <v>23.9</v>
      </c>
      <c r="H10855">
        <v>9.69</v>
      </c>
      <c r="I10855">
        <v>0.6</v>
      </c>
      <c r="J10855">
        <f t="shared" si="2116"/>
        <v>0</v>
      </c>
      <c r="K10855">
        <f>IF(H10855="",0.5,IF(H10855&lt;=0.1,2,IF(H10855&gt;=20,2, IF(AND(H10855&gt;0.1,H10855&lt;0.2),5,IF(AND(H10855&gt;16,H10855&lt;20),5,IF(R10855&gt;=2,1.5,0))))))</f>
        <v>0</v>
      </c>
      <c r="L10855">
        <f>IF(I10855="",0.5,IF(I10855&lt;=0.1,2,IF(I10855&gt;=5000,2, IF(AND(I10855&gt;0.1,I10855&lt;0.2),5, IF(AND(I10855&gt;900,I10855&lt;5000),5,IF(S10855&gt;=2500,1.5,0))))))</f>
        <v>0</v>
      </c>
      <c r="M10855">
        <f t="shared" si="2112"/>
        <v>0</v>
      </c>
      <c r="N10855">
        <f t="shared" si="2113"/>
        <v>0</v>
      </c>
      <c r="O10855">
        <f t="shared" si="2114"/>
        <v>0</v>
      </c>
      <c r="P10855" s="34" t="s">
        <v>77</v>
      </c>
      <c r="Q10855" s="33">
        <f t="shared" si="2117"/>
        <v>0.10000000000000142</v>
      </c>
      <c r="R10855" s="33">
        <f t="shared" si="2118"/>
        <v>1.5099999999999998</v>
      </c>
      <c r="S10855" s="33">
        <f t="shared" si="2119"/>
        <v>0.6</v>
      </c>
      <c r="T10855" s="33">
        <f t="shared" si="2120"/>
        <v>0</v>
      </c>
      <c r="V10855" s="16">
        <f t="shared" si="2122"/>
        <v>1.0416666664241347E-2</v>
      </c>
      <c r="W10855" s="2">
        <f t="shared" si="2121"/>
        <v>45177.604166666664</v>
      </c>
    </row>
    <row r="10856" spans="1:23" x14ac:dyDescent="0.25">
      <c r="A10856">
        <v>2023</v>
      </c>
      <c r="B10856" t="s">
        <v>75</v>
      </c>
      <c r="C10856" t="s">
        <v>76</v>
      </c>
      <c r="D10856" s="45">
        <v>45177.614583333336</v>
      </c>
      <c r="E10856">
        <v>138.69999999999999</v>
      </c>
      <c r="F10856">
        <v>0.44400000000000001</v>
      </c>
      <c r="G10856">
        <v>24</v>
      </c>
      <c r="H10856">
        <v>11.2</v>
      </c>
      <c r="I10856">
        <v>0</v>
      </c>
      <c r="J10856">
        <f t="shared" si="2116"/>
        <v>0</v>
      </c>
      <c r="K10856">
        <v>0</v>
      </c>
      <c r="L10856">
        <v>0</v>
      </c>
      <c r="M10856">
        <f t="shared" si="2112"/>
        <v>0</v>
      </c>
      <c r="N10856">
        <f t="shared" si="2113"/>
        <v>0</v>
      </c>
      <c r="O10856">
        <f t="shared" si="2114"/>
        <v>0</v>
      </c>
      <c r="P10856" s="34" t="s">
        <v>77</v>
      </c>
      <c r="Q10856" s="33">
        <f t="shared" si="2117"/>
        <v>0.10000000000000142</v>
      </c>
      <c r="R10856" s="33">
        <f t="shared" si="2118"/>
        <v>2.58</v>
      </c>
      <c r="S10856" s="33">
        <f t="shared" si="2119"/>
        <v>0</v>
      </c>
      <c r="T10856" s="33">
        <f t="shared" si="2120"/>
        <v>0</v>
      </c>
      <c r="V10856" s="16">
        <f t="shared" si="2122"/>
        <v>1.0416666671517305E-2</v>
      </c>
      <c r="W10856" s="2">
        <f t="shared" si="2121"/>
        <v>45177.614583333328</v>
      </c>
    </row>
    <row r="10857" spans="1:23" x14ac:dyDescent="0.25">
      <c r="A10857">
        <v>2023</v>
      </c>
      <c r="B10857" t="s">
        <v>75</v>
      </c>
      <c r="C10857" t="s">
        <v>76</v>
      </c>
      <c r="D10857" s="45">
        <v>45177.625</v>
      </c>
      <c r="E10857">
        <v>171.1</v>
      </c>
      <c r="F10857">
        <v>0.44400000000000001</v>
      </c>
      <c r="G10857">
        <v>24.1</v>
      </c>
      <c r="H10857">
        <v>13.78</v>
      </c>
      <c r="I10857">
        <v>0</v>
      </c>
      <c r="J10857">
        <f t="shared" si="2116"/>
        <v>0</v>
      </c>
      <c r="K10857">
        <f>IF(H10857="",0.5,IF(H10857&lt;=0.1,2,IF(H10857&gt;=20,2, IF(AND(H10857&gt;0.1,H10857&lt;0.2),5,IF(AND(H10857&gt;16,H10857&lt;20),5,IF(R10857&gt;=2,1.5,0))))))</f>
        <v>0</v>
      </c>
      <c r="L10857">
        <v>0</v>
      </c>
      <c r="M10857">
        <f t="shared" si="2112"/>
        <v>0</v>
      </c>
      <c r="N10857">
        <f t="shared" si="2113"/>
        <v>0</v>
      </c>
      <c r="O10857">
        <f t="shared" si="2114"/>
        <v>0</v>
      </c>
      <c r="P10857" s="34" t="s">
        <v>77</v>
      </c>
      <c r="Q10857" s="33">
        <f t="shared" si="2117"/>
        <v>7.9999999999998295E-2</v>
      </c>
      <c r="R10857" s="33">
        <f t="shared" si="2118"/>
        <v>1.8499999999999996</v>
      </c>
      <c r="S10857" s="33">
        <f t="shared" si="2119"/>
        <v>0</v>
      </c>
      <c r="T10857" s="33">
        <f t="shared" si="2120"/>
        <v>0</v>
      </c>
      <c r="V10857" s="16">
        <f t="shared" si="2122"/>
        <v>1.0416666664241347E-2</v>
      </c>
      <c r="W10857" s="2">
        <f t="shared" si="2121"/>
        <v>45177.625</v>
      </c>
    </row>
    <row r="10858" spans="1:23" x14ac:dyDescent="0.25">
      <c r="A10858">
        <v>2023</v>
      </c>
      <c r="B10858" t="s">
        <v>75</v>
      </c>
      <c r="C10858" t="s">
        <v>76</v>
      </c>
      <c r="D10858" s="45">
        <v>45177.635416666664</v>
      </c>
      <c r="E10858">
        <v>148.30000000000001</v>
      </c>
      <c r="F10858">
        <v>0.44400000000000001</v>
      </c>
      <c r="G10858">
        <v>24.18</v>
      </c>
      <c r="H10858">
        <v>11.93</v>
      </c>
      <c r="I10858">
        <v>0</v>
      </c>
      <c r="J10858">
        <f t="shared" si="2116"/>
        <v>0</v>
      </c>
      <c r="K10858">
        <f>IF(H10858="",0.5,IF(H10858&lt;=0.1,2,IF(H10858&gt;=20,2, IF(AND(H10858&gt;0.1,H10858&lt;0.2),5,IF(AND(H10858&gt;16,H10858&lt;20),5,IF(R10858&gt;=2,1.5,0))))))</f>
        <v>0</v>
      </c>
      <c r="L10858">
        <v>0</v>
      </c>
      <c r="M10858">
        <f t="shared" si="2112"/>
        <v>0</v>
      </c>
      <c r="N10858">
        <f t="shared" si="2113"/>
        <v>0</v>
      </c>
      <c r="O10858">
        <f t="shared" si="2114"/>
        <v>0</v>
      </c>
      <c r="P10858" s="34" t="s">
        <v>77</v>
      </c>
      <c r="Q10858" s="33">
        <f t="shared" si="2117"/>
        <v>0.10999999999999943</v>
      </c>
      <c r="R10858" s="33">
        <f t="shared" si="2118"/>
        <v>0</v>
      </c>
      <c r="S10858" s="33">
        <f t="shared" si="2119"/>
        <v>0</v>
      </c>
      <c r="T10858" s="33">
        <f t="shared" si="2120"/>
        <v>0</v>
      </c>
      <c r="V10858" s="16">
        <f t="shared" si="2122"/>
        <v>1.0416666664241347E-2</v>
      </c>
      <c r="W10858" s="2">
        <f t="shared" si="2121"/>
        <v>45177.635416666664</v>
      </c>
    </row>
    <row r="10859" spans="1:23" x14ac:dyDescent="0.25">
      <c r="A10859">
        <v>2023</v>
      </c>
      <c r="B10859" t="s">
        <v>75</v>
      </c>
      <c r="C10859" t="s">
        <v>76</v>
      </c>
      <c r="D10859" s="45">
        <v>45177.645833333336</v>
      </c>
      <c r="E10859">
        <v>148.6</v>
      </c>
      <c r="F10859">
        <v>0.44400000000000001</v>
      </c>
      <c r="G10859">
        <v>24.29</v>
      </c>
      <c r="H10859">
        <v>11.93</v>
      </c>
      <c r="I10859">
        <v>0</v>
      </c>
      <c r="J10859">
        <f t="shared" si="2116"/>
        <v>0</v>
      </c>
      <c r="K10859">
        <v>0</v>
      </c>
      <c r="L10859">
        <v>0</v>
      </c>
      <c r="M10859">
        <f t="shared" si="2112"/>
        <v>0</v>
      </c>
      <c r="N10859">
        <f t="shared" si="2113"/>
        <v>0</v>
      </c>
      <c r="O10859">
        <f t="shared" si="2114"/>
        <v>0</v>
      </c>
      <c r="P10859" s="34" t="s">
        <v>77</v>
      </c>
      <c r="Q10859" s="33">
        <f t="shared" si="2117"/>
        <v>8.0000000000001847E-2</v>
      </c>
      <c r="R10859" s="33">
        <f t="shared" si="2118"/>
        <v>2.76</v>
      </c>
      <c r="S10859" s="33">
        <f t="shared" si="2119"/>
        <v>0</v>
      </c>
      <c r="T10859" s="33">
        <f t="shared" si="2120"/>
        <v>1</v>
      </c>
      <c r="V10859" s="16">
        <f t="shared" si="2122"/>
        <v>1.0416666671517305E-2</v>
      </c>
      <c r="W10859" s="2">
        <f t="shared" si="2121"/>
        <v>45177.645833333328</v>
      </c>
    </row>
    <row r="10860" spans="1:23" x14ac:dyDescent="0.25">
      <c r="A10860">
        <v>2023</v>
      </c>
      <c r="B10860" t="s">
        <v>75</v>
      </c>
      <c r="C10860" t="s">
        <v>76</v>
      </c>
      <c r="D10860" s="45">
        <v>45177.65625</v>
      </c>
      <c r="E10860">
        <v>183.2</v>
      </c>
      <c r="F10860">
        <v>0.443</v>
      </c>
      <c r="G10860">
        <v>24.37</v>
      </c>
      <c r="H10860">
        <v>14.69</v>
      </c>
      <c r="I10860">
        <v>0</v>
      </c>
      <c r="J10860">
        <f t="shared" si="2116"/>
        <v>0</v>
      </c>
      <c r="K10860">
        <f>IF(H10860="",0.5,IF(H10860&lt;=0.1,2,IF(H10860&gt;=20,2, IF(AND(H10860&gt;0.1,H10860&lt;0.2),5,IF(AND(H10860&gt;16,H10860&lt;20),5,IF(R10860&gt;=2,1.5,0))))))</f>
        <v>0</v>
      </c>
      <c r="L10860">
        <v>0</v>
      </c>
      <c r="M10860">
        <f t="shared" ref="M10860:M10923" si="2126">IF(F10860="",0.5,IF(F10860*1000&lt;=10,2,IF(F10860*1000&gt;=35000,2,IF(AND(F10860*1000&gt;10,F10860*1000&lt;20),5, IF(AND(F10860*1000&gt;6000,F10860*1000&lt;35000),5,IF(T10860&gt;=5000,1.5,0))))))</f>
        <v>0</v>
      </c>
      <c r="N10860">
        <f t="shared" ref="N10860:N10923" si="2127">IF(A10860="",0.5,IF(B10860="",0.5,IF(C10860="",0.5,IF(D10860="",0.5,IF(U10860="Y",0.01,0)))))</f>
        <v>0</v>
      </c>
      <c r="O10860">
        <f t="shared" ref="O10860:O10923" si="2128">COUNTIF(J10860:N10860,"&gt;0")</f>
        <v>0</v>
      </c>
      <c r="P10860" s="34" t="s">
        <v>77</v>
      </c>
      <c r="Q10860" s="33">
        <f t="shared" si="2117"/>
        <v>5.9999999999998721E-2</v>
      </c>
      <c r="R10860" s="33">
        <f t="shared" si="2118"/>
        <v>0.95000000000000107</v>
      </c>
      <c r="S10860" s="33">
        <f t="shared" si="2119"/>
        <v>0</v>
      </c>
      <c r="T10860" s="33">
        <f t="shared" si="2120"/>
        <v>0</v>
      </c>
      <c r="V10860" s="16">
        <f t="shared" si="2122"/>
        <v>1.0416666664241347E-2</v>
      </c>
      <c r="W10860" s="2">
        <f t="shared" si="2121"/>
        <v>45177.65625</v>
      </c>
    </row>
    <row r="10861" spans="1:23" x14ac:dyDescent="0.25">
      <c r="A10861">
        <v>2023</v>
      </c>
      <c r="B10861" t="s">
        <v>75</v>
      </c>
      <c r="C10861" t="s">
        <v>76</v>
      </c>
      <c r="D10861" s="45">
        <v>45177.666666666664</v>
      </c>
      <c r="E10861">
        <v>195.3</v>
      </c>
      <c r="F10861">
        <v>0.443</v>
      </c>
      <c r="G10861">
        <v>24.43</v>
      </c>
      <c r="H10861">
        <v>15.64</v>
      </c>
      <c r="I10861">
        <v>0</v>
      </c>
      <c r="J10861">
        <f t="shared" si="2116"/>
        <v>0</v>
      </c>
      <c r="K10861">
        <v>8</v>
      </c>
      <c r="L10861">
        <v>0</v>
      </c>
      <c r="M10861">
        <f t="shared" si="2126"/>
        <v>0</v>
      </c>
      <c r="N10861">
        <f t="shared" si="2127"/>
        <v>0</v>
      </c>
      <c r="O10861">
        <f t="shared" si="2128"/>
        <v>1</v>
      </c>
      <c r="P10861" s="34" t="s">
        <v>77</v>
      </c>
      <c r="Q10861" s="33">
        <f t="shared" si="2117"/>
        <v>3.9999999999999147E-2</v>
      </c>
      <c r="R10861" s="33">
        <f t="shared" si="2118"/>
        <v>4.7300000000000004</v>
      </c>
      <c r="S10861" s="33">
        <f t="shared" si="2119"/>
        <v>0</v>
      </c>
      <c r="T10861" s="33">
        <f t="shared" si="2120"/>
        <v>0</v>
      </c>
      <c r="V10861" s="16">
        <f t="shared" si="2122"/>
        <v>1.0416666664241347E-2</v>
      </c>
      <c r="W10861" s="2">
        <f t="shared" si="2121"/>
        <v>45177.666666666664</v>
      </c>
    </row>
    <row r="10862" spans="1:23" x14ac:dyDescent="0.25">
      <c r="A10862">
        <v>2023</v>
      </c>
      <c r="B10862" t="s">
        <v>75</v>
      </c>
      <c r="C10862" t="s">
        <v>76</v>
      </c>
      <c r="D10862" s="45">
        <v>45177.677083333336</v>
      </c>
      <c r="E10862">
        <v>136.30000000000001</v>
      </c>
      <c r="F10862">
        <v>0.443</v>
      </c>
      <c r="G10862">
        <v>24.47</v>
      </c>
      <c r="H10862">
        <v>10.91</v>
      </c>
      <c r="I10862">
        <v>0</v>
      </c>
      <c r="J10862">
        <f t="shared" si="2116"/>
        <v>0</v>
      </c>
      <c r="K10862">
        <v>0</v>
      </c>
      <c r="L10862">
        <v>0</v>
      </c>
      <c r="M10862">
        <f t="shared" si="2126"/>
        <v>0</v>
      </c>
      <c r="N10862">
        <f t="shared" si="2127"/>
        <v>0</v>
      </c>
      <c r="O10862">
        <f t="shared" si="2128"/>
        <v>0</v>
      </c>
      <c r="P10862" s="34" t="s">
        <v>77</v>
      </c>
      <c r="Q10862" s="33">
        <f t="shared" si="2117"/>
        <v>4.00000000000027E-2</v>
      </c>
      <c r="R10862" s="33">
        <f t="shared" si="2118"/>
        <v>2.5199999999999996</v>
      </c>
      <c r="S10862" s="33">
        <f t="shared" si="2119"/>
        <v>0</v>
      </c>
      <c r="T10862" s="33">
        <f t="shared" si="2120"/>
        <v>1</v>
      </c>
      <c r="V10862" s="16">
        <f t="shared" si="2122"/>
        <v>1.0416666671517305E-2</v>
      </c>
      <c r="W10862" s="2">
        <f t="shared" si="2121"/>
        <v>45177.677083333328</v>
      </c>
    </row>
    <row r="10863" spans="1:23" x14ac:dyDescent="0.25">
      <c r="A10863">
        <v>2023</v>
      </c>
      <c r="B10863" t="s">
        <v>75</v>
      </c>
      <c r="C10863" t="s">
        <v>76</v>
      </c>
      <c r="D10863" s="45">
        <v>45177.6875</v>
      </c>
      <c r="E10863">
        <v>168</v>
      </c>
      <c r="F10863">
        <v>0.442</v>
      </c>
      <c r="G10863">
        <v>24.51</v>
      </c>
      <c r="H10863">
        <v>13.43</v>
      </c>
      <c r="I10863">
        <v>0</v>
      </c>
      <c r="J10863">
        <f t="shared" si="2116"/>
        <v>0</v>
      </c>
      <c r="K10863">
        <f>IF(H10863="",0.5,IF(H10863&lt;=0.1,2,IF(H10863&gt;=20,2, IF(AND(H10863&gt;0.1,H10863&lt;0.2),5,IF(AND(H10863&gt;16,H10863&lt;20),5,IF(R10863&gt;=2,1.5,0))))))</f>
        <v>0</v>
      </c>
      <c r="L10863">
        <v>0</v>
      </c>
      <c r="M10863">
        <f t="shared" si="2126"/>
        <v>0</v>
      </c>
      <c r="N10863">
        <f t="shared" si="2127"/>
        <v>0</v>
      </c>
      <c r="O10863">
        <f t="shared" si="2128"/>
        <v>0</v>
      </c>
      <c r="P10863" s="34" t="s">
        <v>77</v>
      </c>
      <c r="Q10863" s="33">
        <f t="shared" si="2117"/>
        <v>2.9999999999997584E-2</v>
      </c>
      <c r="R10863" s="33">
        <f t="shared" si="2118"/>
        <v>0.63000000000000078</v>
      </c>
      <c r="S10863" s="33">
        <f t="shared" si="2119"/>
        <v>0</v>
      </c>
      <c r="T10863" s="33">
        <f t="shared" si="2120"/>
        <v>0</v>
      </c>
      <c r="V10863" s="16">
        <f t="shared" si="2122"/>
        <v>1.0416666664241347E-2</v>
      </c>
      <c r="W10863" s="2">
        <f t="shared" si="2121"/>
        <v>45177.6875</v>
      </c>
    </row>
    <row r="10864" spans="1:23" x14ac:dyDescent="0.25">
      <c r="A10864">
        <v>2023</v>
      </c>
      <c r="B10864" t="s">
        <v>75</v>
      </c>
      <c r="C10864" t="s">
        <v>76</v>
      </c>
      <c r="D10864" s="45">
        <v>45177.697916666664</v>
      </c>
      <c r="E10864">
        <v>176</v>
      </c>
      <c r="F10864">
        <v>0.442</v>
      </c>
      <c r="G10864">
        <v>24.54</v>
      </c>
      <c r="H10864">
        <v>14.06</v>
      </c>
      <c r="I10864">
        <v>0</v>
      </c>
      <c r="J10864">
        <f t="shared" si="2116"/>
        <v>0</v>
      </c>
      <c r="K10864">
        <v>0</v>
      </c>
      <c r="L10864">
        <v>0</v>
      </c>
      <c r="M10864">
        <f t="shared" si="2126"/>
        <v>0</v>
      </c>
      <c r="N10864">
        <f t="shared" si="2127"/>
        <v>0</v>
      </c>
      <c r="O10864">
        <f t="shared" si="2128"/>
        <v>0</v>
      </c>
      <c r="P10864" s="34" t="s">
        <v>77</v>
      </c>
      <c r="Q10864" s="33">
        <f t="shared" si="2117"/>
        <v>3.9999999999999147E-2</v>
      </c>
      <c r="R10864" s="33">
        <f t="shared" si="2118"/>
        <v>3.58</v>
      </c>
      <c r="S10864" s="33">
        <f t="shared" si="2119"/>
        <v>0.6</v>
      </c>
      <c r="T10864" s="33">
        <f t="shared" si="2120"/>
        <v>1</v>
      </c>
      <c r="V10864" s="16">
        <f t="shared" si="2122"/>
        <v>1.0416666664241347E-2</v>
      </c>
      <c r="W10864" s="2">
        <f t="shared" si="2121"/>
        <v>45177.697916666664</v>
      </c>
    </row>
    <row r="10865" spans="1:23" x14ac:dyDescent="0.25">
      <c r="A10865">
        <v>2023</v>
      </c>
      <c r="B10865" t="s">
        <v>75</v>
      </c>
      <c r="C10865" t="s">
        <v>76</v>
      </c>
      <c r="D10865" s="45">
        <v>45177.708333333336</v>
      </c>
      <c r="E10865">
        <v>131.19999999999999</v>
      </c>
      <c r="F10865">
        <v>0.441</v>
      </c>
      <c r="G10865">
        <v>24.58</v>
      </c>
      <c r="H10865">
        <v>10.48</v>
      </c>
      <c r="I10865">
        <v>0.6</v>
      </c>
      <c r="J10865">
        <f t="shared" si="2116"/>
        <v>0</v>
      </c>
      <c r="K10865">
        <f>IF(H10865="",0.5,IF(H10865&lt;=0.1,2,IF(H10865&gt;=20,2, IF(AND(H10865&gt;0.1,H10865&lt;0.2),5,IF(AND(H10865&gt;16,H10865&lt;20),5,IF(R10865&gt;=2,1.5,0))))))</f>
        <v>0</v>
      </c>
      <c r="L10865">
        <f>IF(I10865="",0.5,IF(I10865&lt;=0.1,2,IF(I10865&gt;=5000,2, IF(AND(I10865&gt;0.1,I10865&lt;0.2),5, IF(AND(I10865&gt;900,I10865&lt;5000),5,IF(S10865&gt;=2500,1.5,0))))))</f>
        <v>0</v>
      </c>
      <c r="M10865">
        <f t="shared" si="2126"/>
        <v>0</v>
      </c>
      <c r="N10865">
        <f t="shared" si="2127"/>
        <v>0</v>
      </c>
      <c r="O10865">
        <f t="shared" si="2128"/>
        <v>0</v>
      </c>
      <c r="P10865" s="34" t="s">
        <v>77</v>
      </c>
      <c r="Q10865" s="33">
        <f t="shared" si="2117"/>
        <v>5.0000000000000711E-2</v>
      </c>
      <c r="R10865" s="33">
        <f t="shared" si="2118"/>
        <v>1.8200000000000003</v>
      </c>
      <c r="S10865" s="33">
        <f t="shared" si="2119"/>
        <v>0.6</v>
      </c>
      <c r="T10865" s="33">
        <f t="shared" si="2120"/>
        <v>1</v>
      </c>
      <c r="V10865" s="16">
        <f t="shared" si="2122"/>
        <v>1.0416666671517305E-2</v>
      </c>
      <c r="W10865" s="2">
        <f t="shared" si="2121"/>
        <v>45177.708333333328</v>
      </c>
    </row>
    <row r="10866" spans="1:23" x14ac:dyDescent="0.25">
      <c r="A10866">
        <v>2023</v>
      </c>
      <c r="B10866" t="s">
        <v>75</v>
      </c>
      <c r="C10866" t="s">
        <v>76</v>
      </c>
      <c r="D10866" s="45">
        <v>45177.71875</v>
      </c>
      <c r="E10866">
        <v>108.5</v>
      </c>
      <c r="F10866">
        <v>0.44</v>
      </c>
      <c r="G10866">
        <v>24.63</v>
      </c>
      <c r="H10866">
        <v>8.66</v>
      </c>
      <c r="I10866">
        <v>0</v>
      </c>
      <c r="J10866">
        <f t="shared" si="2116"/>
        <v>0</v>
      </c>
      <c r="K10866">
        <f>IF(H10866="",0.5,IF(H10866&lt;=0.1,2,IF(H10866&gt;=20,2, IF(AND(H10866&gt;0.1,H10866&lt;0.2),5,IF(AND(H10866&gt;16,H10866&lt;20),5,IF(R10866&gt;=2,1.5,0))))))</f>
        <v>0</v>
      </c>
      <c r="L10866">
        <v>0</v>
      </c>
      <c r="M10866">
        <f t="shared" si="2126"/>
        <v>0</v>
      </c>
      <c r="N10866">
        <f t="shared" si="2127"/>
        <v>0</v>
      </c>
      <c r="O10866">
        <f t="shared" si="2128"/>
        <v>0</v>
      </c>
      <c r="P10866" s="34" t="s">
        <v>77</v>
      </c>
      <c r="Q10866" s="33">
        <f t="shared" si="2117"/>
        <v>1.0000000000001563E-2</v>
      </c>
      <c r="R10866" s="33">
        <f t="shared" si="2118"/>
        <v>1.5099999999999998</v>
      </c>
      <c r="S10866" s="33">
        <f t="shared" si="2119"/>
        <v>0</v>
      </c>
      <c r="T10866" s="33">
        <f t="shared" si="2120"/>
        <v>0</v>
      </c>
      <c r="V10866" s="16">
        <f t="shared" si="2122"/>
        <v>1.0416666664241347E-2</v>
      </c>
      <c r="W10866" s="2">
        <f t="shared" si="2121"/>
        <v>45177.71875</v>
      </c>
    </row>
    <row r="10867" spans="1:23" x14ac:dyDescent="0.25">
      <c r="A10867">
        <v>2023</v>
      </c>
      <c r="B10867" t="s">
        <v>75</v>
      </c>
      <c r="C10867" t="s">
        <v>76</v>
      </c>
      <c r="D10867" s="45">
        <v>45177.729166666664</v>
      </c>
      <c r="E10867">
        <v>127.4</v>
      </c>
      <c r="F10867">
        <v>0.44</v>
      </c>
      <c r="G10867">
        <v>24.64</v>
      </c>
      <c r="H10867">
        <v>10.17</v>
      </c>
      <c r="I10867">
        <v>0</v>
      </c>
      <c r="J10867">
        <f t="shared" si="2116"/>
        <v>0</v>
      </c>
      <c r="K10867">
        <f>IF(H10867="",0.5,IF(H10867&lt;=0.1,2,IF(H10867&gt;=20,2, IF(AND(H10867&gt;0.1,H10867&lt;0.2),5,IF(AND(H10867&gt;16,H10867&lt;20),5,IF(R10867&gt;=2,1.5,0))))))</f>
        <v>0</v>
      </c>
      <c r="L10867">
        <v>0</v>
      </c>
      <c r="M10867">
        <f t="shared" si="2126"/>
        <v>0</v>
      </c>
      <c r="N10867">
        <f t="shared" si="2127"/>
        <v>0</v>
      </c>
      <c r="O10867">
        <f t="shared" si="2128"/>
        <v>0</v>
      </c>
      <c r="P10867" s="34" t="s">
        <v>77</v>
      </c>
      <c r="Q10867" s="33">
        <f t="shared" si="2117"/>
        <v>3.9999999999999147E-2</v>
      </c>
      <c r="R10867" s="33">
        <f t="shared" si="2118"/>
        <v>1.83</v>
      </c>
      <c r="S10867" s="33">
        <f t="shared" si="2119"/>
        <v>0</v>
      </c>
      <c r="T10867" s="33">
        <f t="shared" si="2120"/>
        <v>0</v>
      </c>
      <c r="V10867" s="16">
        <f t="shared" si="2122"/>
        <v>1.0416666664241347E-2</v>
      </c>
      <c r="W10867" s="2">
        <f t="shared" si="2121"/>
        <v>45177.729166666664</v>
      </c>
    </row>
    <row r="10868" spans="1:23" x14ac:dyDescent="0.25">
      <c r="A10868">
        <v>2023</v>
      </c>
      <c r="B10868" t="s">
        <v>75</v>
      </c>
      <c r="C10868" t="s">
        <v>76</v>
      </c>
      <c r="D10868" s="45">
        <v>45177.739583333336</v>
      </c>
      <c r="E10868">
        <v>104.4</v>
      </c>
      <c r="F10868">
        <v>0.44</v>
      </c>
      <c r="G10868">
        <v>24.6</v>
      </c>
      <c r="H10868">
        <v>8.34</v>
      </c>
      <c r="I10868">
        <v>0</v>
      </c>
      <c r="J10868">
        <f t="shared" si="2116"/>
        <v>0</v>
      </c>
      <c r="K10868">
        <v>0</v>
      </c>
      <c r="L10868">
        <v>0</v>
      </c>
      <c r="M10868">
        <f t="shared" si="2126"/>
        <v>0</v>
      </c>
      <c r="N10868">
        <f t="shared" si="2127"/>
        <v>0</v>
      </c>
      <c r="O10868">
        <f t="shared" si="2128"/>
        <v>0</v>
      </c>
      <c r="P10868" s="34" t="s">
        <v>77</v>
      </c>
      <c r="Q10868" s="33">
        <f t="shared" si="2117"/>
        <v>7.0000000000000284E-2</v>
      </c>
      <c r="R10868" s="33">
        <f t="shared" si="2118"/>
        <v>2.5299999999999994</v>
      </c>
      <c r="S10868" s="33">
        <f t="shared" si="2119"/>
        <v>0</v>
      </c>
      <c r="T10868" s="33">
        <f t="shared" si="2120"/>
        <v>1</v>
      </c>
      <c r="V10868" s="16">
        <f t="shared" si="2122"/>
        <v>1.0416666671517305E-2</v>
      </c>
      <c r="W10868" s="2">
        <f t="shared" si="2121"/>
        <v>45177.739583333328</v>
      </c>
    </row>
    <row r="10869" spans="1:23" x14ac:dyDescent="0.25">
      <c r="A10869">
        <v>2023</v>
      </c>
      <c r="B10869" t="s">
        <v>75</v>
      </c>
      <c r="C10869" t="s">
        <v>76</v>
      </c>
      <c r="D10869" s="45">
        <v>45177.75</v>
      </c>
      <c r="E10869">
        <v>136.1</v>
      </c>
      <c r="F10869">
        <v>0.439</v>
      </c>
      <c r="G10869">
        <v>24.53</v>
      </c>
      <c r="H10869">
        <v>10.87</v>
      </c>
      <c r="I10869">
        <v>0</v>
      </c>
      <c r="J10869">
        <f t="shared" si="2116"/>
        <v>0</v>
      </c>
      <c r="K10869">
        <f>IF(H10869="",0.5,IF(H10869&lt;=0.1,2,IF(H10869&gt;=20,2, IF(AND(H10869&gt;0.1,H10869&lt;0.2),5,IF(AND(H10869&gt;16,H10869&lt;20),5,IF(R10869&gt;=2,1.5,0))))))</f>
        <v>0</v>
      </c>
      <c r="L10869">
        <v>0</v>
      </c>
      <c r="M10869">
        <f t="shared" si="2126"/>
        <v>0</v>
      </c>
      <c r="N10869">
        <f t="shared" si="2127"/>
        <v>0</v>
      </c>
      <c r="O10869">
        <f t="shared" si="2128"/>
        <v>0</v>
      </c>
      <c r="P10869" s="34" t="s">
        <v>77</v>
      </c>
      <c r="Q10869" s="33">
        <f t="shared" si="2117"/>
        <v>0.12000000000000099</v>
      </c>
      <c r="R10869" s="33">
        <f t="shared" si="2118"/>
        <v>1.3899999999999988</v>
      </c>
      <c r="S10869" s="33">
        <f t="shared" si="2119"/>
        <v>0.2</v>
      </c>
      <c r="T10869" s="33">
        <f t="shared" si="2120"/>
        <v>6</v>
      </c>
      <c r="V10869" s="16">
        <f t="shared" si="2122"/>
        <v>1.0416666664241347E-2</v>
      </c>
      <c r="W10869" s="2">
        <f t="shared" si="2121"/>
        <v>45177.75</v>
      </c>
    </row>
    <row r="10870" spans="1:23" x14ac:dyDescent="0.25">
      <c r="A10870">
        <v>2023</v>
      </c>
      <c r="B10870" t="s">
        <v>75</v>
      </c>
      <c r="C10870" t="s">
        <v>76</v>
      </c>
      <c r="D10870" s="45">
        <v>45177.760416666664</v>
      </c>
      <c r="E10870">
        <v>118.3</v>
      </c>
      <c r="F10870">
        <v>0.433</v>
      </c>
      <c r="G10870">
        <v>24.41</v>
      </c>
      <c r="H10870">
        <v>9.48</v>
      </c>
      <c r="I10870">
        <v>0.2</v>
      </c>
      <c r="J10870">
        <f t="shared" si="2116"/>
        <v>0</v>
      </c>
      <c r="K10870">
        <f>IF(H10870="",0.5,IF(H10870&lt;=0.1,2,IF(H10870&gt;=20,2, IF(AND(H10870&gt;0.1,H10870&lt;0.2),5,IF(AND(H10870&gt;16,H10870&lt;20),5,IF(R10870&gt;=2,1.5,0))))))</f>
        <v>0</v>
      </c>
      <c r="L10870">
        <f>IF(I10870="",0.5,IF(I10870&lt;=0.1,2,IF(I10870&gt;=5000,2, IF(AND(I10870&gt;0.1,I10870&lt;0.2),5, IF(AND(I10870&gt;900,I10870&lt;5000),5,IF(S10870&gt;=2500,1.5,0))))))</f>
        <v>0</v>
      </c>
      <c r="M10870">
        <f t="shared" si="2126"/>
        <v>0</v>
      </c>
      <c r="N10870">
        <f t="shared" si="2127"/>
        <v>0</v>
      </c>
      <c r="O10870">
        <f t="shared" si="2128"/>
        <v>0</v>
      </c>
      <c r="P10870" s="34" t="s">
        <v>77</v>
      </c>
      <c r="Q10870" s="33">
        <f t="shared" si="2117"/>
        <v>7.0000000000000284E-2</v>
      </c>
      <c r="R10870" s="33">
        <f t="shared" si="2118"/>
        <v>1.2200000000000006</v>
      </c>
      <c r="S10870" s="33">
        <f t="shared" si="2119"/>
        <v>0.2</v>
      </c>
      <c r="T10870" s="33">
        <f t="shared" si="2120"/>
        <v>0</v>
      </c>
      <c r="V10870" s="16">
        <f t="shared" si="2122"/>
        <v>1.0416666664241347E-2</v>
      </c>
      <c r="W10870" s="2">
        <f t="shared" si="2121"/>
        <v>45177.760416666664</v>
      </c>
    </row>
    <row r="10871" spans="1:23" x14ac:dyDescent="0.25">
      <c r="A10871">
        <v>2023</v>
      </c>
      <c r="B10871" t="s">
        <v>75</v>
      </c>
      <c r="C10871" t="s">
        <v>76</v>
      </c>
      <c r="D10871" s="45">
        <v>45177.770833333336</v>
      </c>
      <c r="E10871">
        <v>103</v>
      </c>
      <c r="F10871">
        <v>0.433</v>
      </c>
      <c r="G10871">
        <v>24.34</v>
      </c>
      <c r="H10871">
        <v>8.26</v>
      </c>
      <c r="I10871">
        <v>0</v>
      </c>
      <c r="J10871">
        <f t="shared" si="2116"/>
        <v>0</v>
      </c>
      <c r="K10871">
        <f>IF(H10871="",0.5,IF(H10871&lt;=0.1,2,IF(H10871&gt;=20,2, IF(AND(H10871&gt;0.1,H10871&lt;0.2),5,IF(AND(H10871&gt;16,H10871&lt;20),5,IF(R10871&gt;=2,1.5,0))))))</f>
        <v>0</v>
      </c>
      <c r="L10871">
        <v>0</v>
      </c>
      <c r="M10871">
        <f t="shared" si="2126"/>
        <v>0</v>
      </c>
      <c r="N10871">
        <f t="shared" si="2127"/>
        <v>0</v>
      </c>
      <c r="O10871">
        <f t="shared" si="2128"/>
        <v>0</v>
      </c>
      <c r="P10871" s="34" t="s">
        <v>77</v>
      </c>
      <c r="Q10871" s="33">
        <f t="shared" si="2117"/>
        <v>5.0000000000000711E-2</v>
      </c>
      <c r="R10871" s="33">
        <f t="shared" si="2118"/>
        <v>0.20999999999999908</v>
      </c>
      <c r="S10871" s="33">
        <f t="shared" si="2119"/>
        <v>0</v>
      </c>
      <c r="T10871" s="33">
        <f t="shared" si="2120"/>
        <v>1</v>
      </c>
      <c r="V10871" s="16">
        <f t="shared" si="2122"/>
        <v>1.0416666671517305E-2</v>
      </c>
      <c r="W10871" s="2">
        <f t="shared" si="2121"/>
        <v>45177.770833333328</v>
      </c>
    </row>
    <row r="10872" spans="1:23" x14ac:dyDescent="0.25">
      <c r="A10872">
        <v>2023</v>
      </c>
      <c r="B10872" t="s">
        <v>75</v>
      </c>
      <c r="C10872" t="s">
        <v>76</v>
      </c>
      <c r="D10872" s="45">
        <v>45177.78125</v>
      </c>
      <c r="E10872">
        <v>100.3</v>
      </c>
      <c r="F10872">
        <v>0.434</v>
      </c>
      <c r="G10872">
        <v>24.29</v>
      </c>
      <c r="H10872">
        <v>8.0500000000000007</v>
      </c>
      <c r="I10872">
        <v>0</v>
      </c>
      <c r="J10872">
        <f t="shared" si="2116"/>
        <v>0</v>
      </c>
      <c r="K10872">
        <v>0</v>
      </c>
      <c r="L10872">
        <v>0</v>
      </c>
      <c r="M10872">
        <f t="shared" si="2126"/>
        <v>0</v>
      </c>
      <c r="N10872">
        <f t="shared" si="2127"/>
        <v>0</v>
      </c>
      <c r="O10872">
        <f t="shared" si="2128"/>
        <v>0</v>
      </c>
      <c r="P10872" s="34" t="s">
        <v>77</v>
      </c>
      <c r="Q10872" s="33">
        <f t="shared" si="2117"/>
        <v>7.0000000000000284E-2</v>
      </c>
      <c r="R10872" s="33">
        <f t="shared" si="2118"/>
        <v>6.3099999999999987</v>
      </c>
      <c r="S10872" s="33">
        <f t="shared" si="2119"/>
        <v>0</v>
      </c>
      <c r="T10872" s="33">
        <f t="shared" si="2120"/>
        <v>0</v>
      </c>
      <c r="V10872" s="16">
        <f t="shared" si="2122"/>
        <v>1.0416666664241347E-2</v>
      </c>
      <c r="W10872" s="2">
        <f t="shared" si="2121"/>
        <v>45177.78125</v>
      </c>
    </row>
    <row r="10873" spans="1:23" x14ac:dyDescent="0.25">
      <c r="A10873">
        <v>2023</v>
      </c>
      <c r="B10873" t="s">
        <v>75</v>
      </c>
      <c r="C10873" t="s">
        <v>76</v>
      </c>
      <c r="D10873" s="45">
        <v>45177.791666666664</v>
      </c>
      <c r="E10873">
        <v>178.6</v>
      </c>
      <c r="F10873">
        <v>0.434</v>
      </c>
      <c r="G10873">
        <v>24.22</v>
      </c>
      <c r="H10873">
        <v>14.36</v>
      </c>
      <c r="I10873">
        <v>0</v>
      </c>
      <c r="J10873">
        <f t="shared" si="2116"/>
        <v>0</v>
      </c>
      <c r="K10873">
        <v>0</v>
      </c>
      <c r="L10873">
        <v>0</v>
      </c>
      <c r="M10873">
        <f t="shared" si="2126"/>
        <v>0</v>
      </c>
      <c r="N10873">
        <f t="shared" si="2127"/>
        <v>0</v>
      </c>
      <c r="O10873">
        <f t="shared" si="2128"/>
        <v>0</v>
      </c>
      <c r="P10873" s="34" t="s">
        <v>77</v>
      </c>
      <c r="Q10873" s="33">
        <f t="shared" si="2117"/>
        <v>7.0000000000000284E-2</v>
      </c>
      <c r="R10873" s="33">
        <f t="shared" si="2118"/>
        <v>4.83</v>
      </c>
      <c r="S10873" s="33">
        <f t="shared" si="2119"/>
        <v>1.3</v>
      </c>
      <c r="T10873" s="33">
        <f t="shared" si="2120"/>
        <v>0</v>
      </c>
      <c r="V10873" s="16">
        <f t="shared" si="2122"/>
        <v>1.0416666664241347E-2</v>
      </c>
      <c r="W10873" s="2">
        <f t="shared" si="2121"/>
        <v>45177.791666666664</v>
      </c>
    </row>
    <row r="10874" spans="1:23" x14ac:dyDescent="0.25">
      <c r="A10874">
        <v>2023</v>
      </c>
      <c r="B10874" t="s">
        <v>75</v>
      </c>
      <c r="C10874" t="s">
        <v>76</v>
      </c>
      <c r="D10874" s="45">
        <v>45177.802083333336</v>
      </c>
      <c r="E10874">
        <v>118.4</v>
      </c>
      <c r="F10874">
        <v>0.434</v>
      </c>
      <c r="G10874">
        <v>24.15</v>
      </c>
      <c r="H10874">
        <v>9.5299999999999994</v>
      </c>
      <c r="I10874">
        <v>1.3</v>
      </c>
      <c r="J10874">
        <f t="shared" si="2116"/>
        <v>0</v>
      </c>
      <c r="K10874">
        <v>0</v>
      </c>
      <c r="L10874">
        <f>IF(I10874="",0.5,IF(I10874&lt;=0.1,2,IF(I10874&gt;=5000,2, IF(AND(I10874&gt;0.1,I10874&lt;0.2),5, IF(AND(I10874&gt;900,I10874&lt;5000),5,IF(S10874&gt;=2500,1.5,0))))))</f>
        <v>0</v>
      </c>
      <c r="M10874">
        <f t="shared" si="2126"/>
        <v>0</v>
      </c>
      <c r="N10874">
        <f t="shared" si="2127"/>
        <v>0</v>
      </c>
      <c r="O10874">
        <f t="shared" si="2128"/>
        <v>0</v>
      </c>
      <c r="P10874" s="34" t="s">
        <v>77</v>
      </c>
      <c r="Q10874" s="33">
        <f t="shared" si="2117"/>
        <v>7.0000000000000284E-2</v>
      </c>
      <c r="R10874" s="33">
        <f t="shared" si="2118"/>
        <v>5.3000000000000007</v>
      </c>
      <c r="S10874" s="33">
        <f t="shared" si="2119"/>
        <v>1.3</v>
      </c>
      <c r="T10874" s="33">
        <f t="shared" si="2120"/>
        <v>0</v>
      </c>
      <c r="V10874" s="16">
        <f t="shared" si="2122"/>
        <v>1.0416666671517305E-2</v>
      </c>
      <c r="W10874" s="2">
        <f t="shared" si="2121"/>
        <v>45177.802083333328</v>
      </c>
    </row>
    <row r="10875" spans="1:23" x14ac:dyDescent="0.25">
      <c r="A10875">
        <v>2023</v>
      </c>
      <c r="B10875" t="s">
        <v>75</v>
      </c>
      <c r="C10875" t="s">
        <v>76</v>
      </c>
      <c r="D10875" s="45">
        <v>45177.8125</v>
      </c>
      <c r="E10875">
        <v>183.9</v>
      </c>
      <c r="F10875">
        <v>0.434</v>
      </c>
      <c r="G10875">
        <v>24.08</v>
      </c>
      <c r="H10875">
        <v>14.83</v>
      </c>
      <c r="I10875">
        <v>0</v>
      </c>
      <c r="J10875">
        <f t="shared" si="2116"/>
        <v>0</v>
      </c>
      <c r="K10875">
        <v>0</v>
      </c>
      <c r="L10875">
        <v>0</v>
      </c>
      <c r="M10875">
        <f t="shared" si="2126"/>
        <v>0</v>
      </c>
      <c r="N10875">
        <f t="shared" si="2127"/>
        <v>0</v>
      </c>
      <c r="O10875">
        <f t="shared" si="2128"/>
        <v>0</v>
      </c>
      <c r="P10875" s="34" t="s">
        <v>77</v>
      </c>
      <c r="Q10875" s="33">
        <f t="shared" si="2117"/>
        <v>5.9999999999998721E-2</v>
      </c>
      <c r="R10875" s="33">
        <f t="shared" si="2118"/>
        <v>6.07</v>
      </c>
      <c r="S10875" s="33">
        <f t="shared" si="2119"/>
        <v>0.2</v>
      </c>
      <c r="T10875" s="33">
        <f t="shared" si="2120"/>
        <v>0</v>
      </c>
      <c r="V10875" s="16">
        <f t="shared" si="2122"/>
        <v>1.0416666664241347E-2</v>
      </c>
      <c r="W10875" s="2">
        <f t="shared" si="2121"/>
        <v>45177.8125</v>
      </c>
    </row>
    <row r="10876" spans="1:23" x14ac:dyDescent="0.25">
      <c r="A10876">
        <v>2023</v>
      </c>
      <c r="B10876" t="s">
        <v>75</v>
      </c>
      <c r="C10876" t="s">
        <v>76</v>
      </c>
      <c r="D10876" s="45">
        <v>45177.822916666664</v>
      </c>
      <c r="E10876">
        <v>108.5</v>
      </c>
      <c r="F10876">
        <v>0.434</v>
      </c>
      <c r="G10876">
        <v>24.02</v>
      </c>
      <c r="H10876">
        <v>8.76</v>
      </c>
      <c r="I10876">
        <v>0.2</v>
      </c>
      <c r="J10876">
        <f t="shared" si="2116"/>
        <v>0</v>
      </c>
      <c r="K10876">
        <f>IF(H10876="",0.5,IF(H10876&lt;=0.1,2,IF(H10876&gt;=20,2, IF(AND(H10876&gt;0.1,H10876&lt;0.2),5,IF(AND(H10876&gt;16,H10876&lt;20),5,IF(R10876&gt;=2,1.5,0))))))</f>
        <v>0</v>
      </c>
      <c r="L10876">
        <f>IF(I10876="",0.5,IF(I10876&lt;=0.1,2,IF(I10876&gt;=5000,2, IF(AND(I10876&gt;0.1,I10876&lt;0.2),5, IF(AND(I10876&gt;900,I10876&lt;5000),5,IF(S10876&gt;=2500,1.5,0))))))</f>
        <v>0</v>
      </c>
      <c r="M10876">
        <f t="shared" si="2126"/>
        <v>0</v>
      </c>
      <c r="N10876">
        <f t="shared" si="2127"/>
        <v>0</v>
      </c>
      <c r="O10876">
        <f t="shared" si="2128"/>
        <v>0</v>
      </c>
      <c r="P10876" s="34" t="s">
        <v>77</v>
      </c>
      <c r="Q10876" s="33">
        <f t="shared" si="2117"/>
        <v>5.0000000000000711E-2</v>
      </c>
      <c r="R10876" s="33">
        <f t="shared" si="2118"/>
        <v>1.0999999999999996</v>
      </c>
      <c r="S10876" s="33">
        <f t="shared" si="2119"/>
        <v>1.3</v>
      </c>
      <c r="T10876" s="33">
        <f t="shared" si="2120"/>
        <v>0</v>
      </c>
      <c r="V10876" s="16">
        <f t="shared" si="2122"/>
        <v>1.0416666664241347E-2</v>
      </c>
      <c r="W10876" s="2">
        <f t="shared" si="2121"/>
        <v>45177.822916666664</v>
      </c>
    </row>
    <row r="10877" spans="1:23" x14ac:dyDescent="0.25">
      <c r="A10877">
        <v>2023</v>
      </c>
      <c r="B10877" t="s">
        <v>75</v>
      </c>
      <c r="C10877" t="s">
        <v>76</v>
      </c>
      <c r="D10877" s="45">
        <v>45177.833333333336</v>
      </c>
      <c r="E10877">
        <v>94.9</v>
      </c>
      <c r="F10877">
        <v>0.434</v>
      </c>
      <c r="G10877">
        <v>23.97</v>
      </c>
      <c r="H10877">
        <v>7.66</v>
      </c>
      <c r="I10877">
        <v>1.5</v>
      </c>
      <c r="J10877">
        <f t="shared" si="2116"/>
        <v>0</v>
      </c>
      <c r="K10877">
        <v>0</v>
      </c>
      <c r="L10877">
        <f>IF(I10877="",0.5,IF(I10877&lt;=0.1,2,IF(I10877&gt;=5000,2, IF(AND(I10877&gt;0.1,I10877&lt;0.2),5, IF(AND(I10877&gt;900,I10877&lt;5000),5,IF(S10877&gt;=2500,1.5,0))))))</f>
        <v>0</v>
      </c>
      <c r="M10877">
        <f t="shared" si="2126"/>
        <v>0</v>
      </c>
      <c r="N10877">
        <f t="shared" si="2127"/>
        <v>0</v>
      </c>
      <c r="O10877">
        <f t="shared" si="2128"/>
        <v>0</v>
      </c>
      <c r="P10877" s="34" t="s">
        <v>77</v>
      </c>
      <c r="Q10877" s="33">
        <f t="shared" si="2117"/>
        <v>4.9999999999997158E-2</v>
      </c>
      <c r="R10877" s="33">
        <f t="shared" si="2118"/>
        <v>3.3200000000000003</v>
      </c>
      <c r="S10877" s="33">
        <f t="shared" si="2119"/>
        <v>0.39999999999999991</v>
      </c>
      <c r="T10877" s="33">
        <f t="shared" si="2120"/>
        <v>1</v>
      </c>
      <c r="V10877" s="16">
        <f t="shared" si="2122"/>
        <v>1.0416666671517305E-2</v>
      </c>
      <c r="W10877" s="2">
        <f t="shared" si="2121"/>
        <v>45177.833333333328</v>
      </c>
    </row>
    <row r="10878" spans="1:23" x14ac:dyDescent="0.25">
      <c r="A10878">
        <v>2023</v>
      </c>
      <c r="B10878" t="s">
        <v>75</v>
      </c>
      <c r="C10878" t="s">
        <v>76</v>
      </c>
      <c r="D10878" s="45">
        <v>45177.84375</v>
      </c>
      <c r="E10878">
        <v>135.80000000000001</v>
      </c>
      <c r="F10878">
        <v>0.435</v>
      </c>
      <c r="G10878">
        <v>23.92</v>
      </c>
      <c r="H10878">
        <v>10.98</v>
      </c>
      <c r="I10878">
        <v>1.1000000000000001</v>
      </c>
      <c r="J10878">
        <f t="shared" ref="J10878:J10941" si="2129">IF(G10878="",0.5,IF(G10878&lt;=0,2,IF(G10878&gt;=40,2, IF(AND(G10878&gt;0,G10878&lt;1),5,IF(AND(G10878&gt;35,G10878&lt;40),5,IF(Q10878&gt;=1.5,1.5,0))))))</f>
        <v>0</v>
      </c>
      <c r="K10878">
        <v>0</v>
      </c>
      <c r="L10878">
        <f>IF(I10878="",0.5,IF(I10878&lt;=0.1,2,IF(I10878&gt;=5000,2, IF(AND(I10878&gt;0.1,I10878&lt;0.2),5, IF(AND(I10878&gt;900,I10878&lt;5000),5,IF(S10878&gt;=2500,1.5,0))))))</f>
        <v>0</v>
      </c>
      <c r="M10878">
        <f t="shared" si="2126"/>
        <v>0</v>
      </c>
      <c r="N10878">
        <f t="shared" si="2127"/>
        <v>0</v>
      </c>
      <c r="O10878">
        <f t="shared" si="2128"/>
        <v>0</v>
      </c>
      <c r="P10878" s="34" t="s">
        <v>77</v>
      </c>
      <c r="Q10878" s="33">
        <f t="shared" si="2117"/>
        <v>6.0000000000002274E-2</v>
      </c>
      <c r="R10878" s="33">
        <f t="shared" si="2118"/>
        <v>2.370000000000001</v>
      </c>
      <c r="S10878" s="33">
        <f t="shared" si="2119"/>
        <v>1.1000000000000001</v>
      </c>
      <c r="T10878" s="33">
        <f t="shared" si="2120"/>
        <v>1</v>
      </c>
      <c r="V10878" s="16">
        <f t="shared" si="2122"/>
        <v>1.0416666664241347E-2</v>
      </c>
      <c r="W10878" s="2">
        <f t="shared" si="2121"/>
        <v>45177.84375</v>
      </c>
    </row>
    <row r="10879" spans="1:23" x14ac:dyDescent="0.25">
      <c r="A10879">
        <v>2023</v>
      </c>
      <c r="B10879" t="s">
        <v>75</v>
      </c>
      <c r="C10879" t="s">
        <v>76</v>
      </c>
      <c r="D10879" s="45">
        <v>45177.854166666664</v>
      </c>
      <c r="E10879">
        <v>106.4</v>
      </c>
      <c r="F10879">
        <v>0.436</v>
      </c>
      <c r="G10879">
        <v>23.86</v>
      </c>
      <c r="H10879">
        <v>8.61</v>
      </c>
      <c r="I10879">
        <v>0</v>
      </c>
      <c r="J10879">
        <f t="shared" si="2129"/>
        <v>0</v>
      </c>
      <c r="K10879">
        <f t="shared" ref="K10879:K10907" si="2130">IF(H10879="",0.5,IF(H10879&lt;=0.1,2,IF(H10879&gt;=20,2, IF(AND(H10879&gt;0.1,H10879&lt;0.2),5,IF(AND(H10879&gt;16,H10879&lt;20),5,IF(R10879&gt;=2,1.5,0))))))</f>
        <v>0</v>
      </c>
      <c r="L10879">
        <v>0</v>
      </c>
      <c r="M10879">
        <f t="shared" si="2126"/>
        <v>0</v>
      </c>
      <c r="N10879">
        <f t="shared" si="2127"/>
        <v>0</v>
      </c>
      <c r="O10879">
        <f t="shared" si="2128"/>
        <v>0</v>
      </c>
      <c r="P10879" s="34" t="s">
        <v>77</v>
      </c>
      <c r="Q10879" s="33">
        <f t="shared" si="2117"/>
        <v>3.9999999999999147E-2</v>
      </c>
      <c r="R10879" s="33">
        <f t="shared" si="2118"/>
        <v>1.3500000000000014</v>
      </c>
      <c r="S10879" s="33">
        <f t="shared" si="2119"/>
        <v>0</v>
      </c>
      <c r="T10879" s="33">
        <f t="shared" si="2120"/>
        <v>0</v>
      </c>
      <c r="V10879" s="16">
        <f t="shared" si="2122"/>
        <v>1.0416666664241347E-2</v>
      </c>
      <c r="W10879" s="2">
        <f t="shared" si="2121"/>
        <v>45177.854166666664</v>
      </c>
    </row>
    <row r="10880" spans="1:23" x14ac:dyDescent="0.25">
      <c r="A10880">
        <v>2023</v>
      </c>
      <c r="B10880" t="s">
        <v>75</v>
      </c>
      <c r="C10880" t="s">
        <v>76</v>
      </c>
      <c r="D10880" s="45">
        <v>45177.864583333336</v>
      </c>
      <c r="E10880">
        <v>123</v>
      </c>
      <c r="F10880">
        <v>0.436</v>
      </c>
      <c r="G10880">
        <v>23.82</v>
      </c>
      <c r="H10880">
        <v>9.9600000000000009</v>
      </c>
      <c r="I10880">
        <v>0</v>
      </c>
      <c r="J10880">
        <f t="shared" si="2129"/>
        <v>0</v>
      </c>
      <c r="K10880">
        <f t="shared" si="2130"/>
        <v>0</v>
      </c>
      <c r="L10880">
        <v>0</v>
      </c>
      <c r="M10880">
        <f t="shared" si="2126"/>
        <v>0</v>
      </c>
      <c r="N10880">
        <f t="shared" si="2127"/>
        <v>0</v>
      </c>
      <c r="O10880">
        <f t="shared" si="2128"/>
        <v>0</v>
      </c>
      <c r="P10880" s="34" t="s">
        <v>77</v>
      </c>
      <c r="Q10880" s="33">
        <f t="shared" si="2117"/>
        <v>5.0000000000000711E-2</v>
      </c>
      <c r="R10880" s="33">
        <f t="shared" si="2118"/>
        <v>0.5600000000000005</v>
      </c>
      <c r="S10880" s="33">
        <f t="shared" si="2119"/>
        <v>0.3</v>
      </c>
      <c r="T10880" s="33">
        <f t="shared" si="2120"/>
        <v>1</v>
      </c>
      <c r="V10880" s="16">
        <f t="shared" si="2122"/>
        <v>1.0416666671517305E-2</v>
      </c>
      <c r="W10880" s="2">
        <f t="shared" si="2121"/>
        <v>45177.864583333328</v>
      </c>
    </row>
    <row r="10881" spans="1:23" x14ac:dyDescent="0.25">
      <c r="A10881">
        <v>2023</v>
      </c>
      <c r="B10881" t="s">
        <v>75</v>
      </c>
      <c r="C10881" t="s">
        <v>76</v>
      </c>
      <c r="D10881" s="45">
        <v>45177.875</v>
      </c>
      <c r="E10881">
        <v>116</v>
      </c>
      <c r="F10881">
        <v>0.437</v>
      </c>
      <c r="G10881">
        <v>23.77</v>
      </c>
      <c r="H10881">
        <v>9.4</v>
      </c>
      <c r="I10881">
        <v>0.3</v>
      </c>
      <c r="J10881">
        <f t="shared" si="2129"/>
        <v>0</v>
      </c>
      <c r="K10881">
        <f t="shared" si="2130"/>
        <v>0</v>
      </c>
      <c r="L10881">
        <f>IF(I10881="",0.5,IF(I10881&lt;=0.1,2,IF(I10881&gt;=5000,2, IF(AND(I10881&gt;0.1,I10881&lt;0.2),5, IF(AND(I10881&gt;900,I10881&lt;5000),5,IF(S10881&gt;=2500,1.5,0))))))</f>
        <v>0</v>
      </c>
      <c r="M10881">
        <f t="shared" si="2126"/>
        <v>0</v>
      </c>
      <c r="N10881">
        <f t="shared" si="2127"/>
        <v>0</v>
      </c>
      <c r="O10881">
        <f t="shared" si="2128"/>
        <v>0</v>
      </c>
      <c r="P10881" s="34" t="s">
        <v>77</v>
      </c>
      <c r="Q10881" s="33">
        <f t="shared" si="2117"/>
        <v>5.9999999999998721E-2</v>
      </c>
      <c r="R10881" s="33">
        <f t="shared" si="2118"/>
        <v>0.82000000000000028</v>
      </c>
      <c r="S10881" s="33">
        <f t="shared" si="2119"/>
        <v>0.3</v>
      </c>
      <c r="T10881" s="33">
        <f t="shared" si="2120"/>
        <v>1</v>
      </c>
      <c r="V10881" s="16">
        <f t="shared" si="2122"/>
        <v>1.0416666664241347E-2</v>
      </c>
      <c r="W10881" s="2">
        <f t="shared" si="2121"/>
        <v>45177.875</v>
      </c>
    </row>
    <row r="10882" spans="1:23" x14ac:dyDescent="0.25">
      <c r="A10882">
        <v>2023</v>
      </c>
      <c r="B10882" t="s">
        <v>75</v>
      </c>
      <c r="C10882" t="s">
        <v>76</v>
      </c>
      <c r="D10882" s="45">
        <v>45177.885416666664</v>
      </c>
      <c r="E10882">
        <v>105.7</v>
      </c>
      <c r="F10882">
        <v>0.438</v>
      </c>
      <c r="G10882">
        <v>23.71</v>
      </c>
      <c r="H10882">
        <v>8.58</v>
      </c>
      <c r="I10882">
        <v>0</v>
      </c>
      <c r="J10882">
        <f t="shared" si="2129"/>
        <v>0</v>
      </c>
      <c r="K10882">
        <f t="shared" si="2130"/>
        <v>0</v>
      </c>
      <c r="L10882">
        <v>0</v>
      </c>
      <c r="M10882">
        <f t="shared" si="2126"/>
        <v>0</v>
      </c>
      <c r="N10882">
        <f t="shared" si="2127"/>
        <v>0</v>
      </c>
      <c r="O10882">
        <f t="shared" si="2128"/>
        <v>0</v>
      </c>
      <c r="P10882" s="34" t="s">
        <v>77</v>
      </c>
      <c r="Q10882" s="33">
        <f t="shared" ref="Q10882:Q10945" si="2131">IF(G10882="","",ABS(G10883-G10882))</f>
        <v>7.0000000000000284E-2</v>
      </c>
      <c r="R10882" s="33">
        <f t="shared" ref="R10882:R10945" si="2132">IF(H10882="","",ABS(H10883-H10882))</f>
        <v>0.62999999999999989</v>
      </c>
      <c r="S10882" s="33">
        <f t="shared" ref="S10882:S10945" si="2133">IF(I10882="","",ABS(I10883-I10882))</f>
        <v>1.2</v>
      </c>
      <c r="T10882" s="33">
        <f t="shared" ref="T10882:T10945" si="2134">IF(F10882="","",ABS(F10883*1000-F10882*1000))</f>
        <v>0</v>
      </c>
      <c r="V10882" s="16">
        <f t="shared" si="2122"/>
        <v>1.0416666664241347E-2</v>
      </c>
      <c r="W10882" s="2">
        <f t="shared" ref="W10882:W10945" si="2135">MROUND(D10882,"0:15")</f>
        <v>45177.885416666664</v>
      </c>
    </row>
    <row r="10883" spans="1:23" x14ac:dyDescent="0.25">
      <c r="A10883">
        <v>2023</v>
      </c>
      <c r="B10883" t="s">
        <v>75</v>
      </c>
      <c r="C10883" t="s">
        <v>76</v>
      </c>
      <c r="D10883" s="45">
        <v>45177.895833333336</v>
      </c>
      <c r="E10883">
        <v>97.8</v>
      </c>
      <c r="F10883">
        <v>0.438</v>
      </c>
      <c r="G10883">
        <v>23.64</v>
      </c>
      <c r="H10883">
        <v>7.95</v>
      </c>
      <c r="I10883">
        <v>1.2</v>
      </c>
      <c r="J10883">
        <f t="shared" si="2129"/>
        <v>0</v>
      </c>
      <c r="K10883">
        <f t="shared" si="2130"/>
        <v>0</v>
      </c>
      <c r="L10883">
        <f>IF(I10883="",0.5,IF(I10883&lt;=0.1,2,IF(I10883&gt;=5000,2, IF(AND(I10883&gt;0.1,I10883&lt;0.2),5, IF(AND(I10883&gt;900,I10883&lt;5000),5,IF(S10883&gt;=2500,1.5,0))))))</f>
        <v>0</v>
      </c>
      <c r="M10883">
        <f t="shared" si="2126"/>
        <v>0</v>
      </c>
      <c r="N10883">
        <f t="shared" si="2127"/>
        <v>0</v>
      </c>
      <c r="O10883">
        <f t="shared" si="2128"/>
        <v>0</v>
      </c>
      <c r="P10883" s="34" t="s">
        <v>77</v>
      </c>
      <c r="Q10883" s="33">
        <f t="shared" si="2131"/>
        <v>6.0000000000002274E-2</v>
      </c>
      <c r="R10883" s="33">
        <f t="shared" si="2132"/>
        <v>1.7700000000000005</v>
      </c>
      <c r="S10883" s="33">
        <f t="shared" si="2133"/>
        <v>1.2</v>
      </c>
      <c r="T10883" s="33">
        <f t="shared" si="2134"/>
        <v>0</v>
      </c>
      <c r="V10883" s="16">
        <f t="shared" ref="V10883:V10946" si="2136">D10883-D10882</f>
        <v>1.0416666671517305E-2</v>
      </c>
      <c r="W10883" s="2">
        <f t="shared" si="2135"/>
        <v>45177.895833333328</v>
      </c>
    </row>
    <row r="10884" spans="1:23" x14ac:dyDescent="0.25">
      <c r="A10884">
        <v>2023</v>
      </c>
      <c r="B10884" t="s">
        <v>75</v>
      </c>
      <c r="C10884" t="s">
        <v>76</v>
      </c>
      <c r="D10884" s="45">
        <v>45177.90625</v>
      </c>
      <c r="E10884">
        <v>119.5</v>
      </c>
      <c r="F10884">
        <v>0.438</v>
      </c>
      <c r="G10884">
        <v>23.58</v>
      </c>
      <c r="H10884">
        <v>9.7200000000000006</v>
      </c>
      <c r="I10884">
        <v>0</v>
      </c>
      <c r="J10884">
        <f t="shared" si="2129"/>
        <v>0</v>
      </c>
      <c r="K10884">
        <f t="shared" si="2130"/>
        <v>0</v>
      </c>
      <c r="L10884">
        <v>0</v>
      </c>
      <c r="M10884">
        <f t="shared" si="2126"/>
        <v>0</v>
      </c>
      <c r="N10884">
        <f t="shared" si="2127"/>
        <v>0</v>
      </c>
      <c r="O10884">
        <f t="shared" si="2128"/>
        <v>0</v>
      </c>
      <c r="P10884" s="34" t="s">
        <v>77</v>
      </c>
      <c r="Q10884" s="33">
        <f t="shared" si="2131"/>
        <v>7.9999999999998295E-2</v>
      </c>
      <c r="R10884" s="33">
        <f t="shared" si="2132"/>
        <v>1.3500000000000014</v>
      </c>
      <c r="S10884" s="33">
        <f t="shared" si="2133"/>
        <v>0.1</v>
      </c>
      <c r="T10884" s="33">
        <f t="shared" si="2134"/>
        <v>1</v>
      </c>
      <c r="V10884" s="16">
        <f t="shared" si="2136"/>
        <v>1.0416666664241347E-2</v>
      </c>
      <c r="W10884" s="2">
        <f t="shared" si="2135"/>
        <v>45177.90625</v>
      </c>
    </row>
    <row r="10885" spans="1:23" x14ac:dyDescent="0.25">
      <c r="A10885">
        <v>2023</v>
      </c>
      <c r="B10885" t="s">
        <v>75</v>
      </c>
      <c r="C10885" t="s">
        <v>76</v>
      </c>
      <c r="D10885" s="45">
        <v>45177.916666666664</v>
      </c>
      <c r="E10885">
        <v>102.7</v>
      </c>
      <c r="F10885">
        <v>0.439</v>
      </c>
      <c r="G10885">
        <v>23.5</v>
      </c>
      <c r="H10885">
        <v>8.3699999999999992</v>
      </c>
      <c r="I10885">
        <v>0.1</v>
      </c>
      <c r="J10885">
        <f t="shared" si="2129"/>
        <v>0</v>
      </c>
      <c r="K10885">
        <f t="shared" si="2130"/>
        <v>0</v>
      </c>
      <c r="L10885">
        <v>0</v>
      </c>
      <c r="M10885">
        <f t="shared" si="2126"/>
        <v>0</v>
      </c>
      <c r="N10885">
        <f t="shared" si="2127"/>
        <v>0</v>
      </c>
      <c r="O10885">
        <f t="shared" si="2128"/>
        <v>0</v>
      </c>
      <c r="P10885" s="34" t="s">
        <v>77</v>
      </c>
      <c r="Q10885" s="33">
        <f t="shared" si="2131"/>
        <v>7.9999999999998295E-2</v>
      </c>
      <c r="R10885" s="33">
        <f t="shared" si="2132"/>
        <v>0.3100000000000005</v>
      </c>
      <c r="S10885" s="33">
        <f t="shared" si="2133"/>
        <v>0.1</v>
      </c>
      <c r="T10885" s="33">
        <f t="shared" si="2134"/>
        <v>0</v>
      </c>
      <c r="V10885" s="16">
        <f t="shared" si="2136"/>
        <v>1.0416666664241347E-2</v>
      </c>
      <c r="W10885" s="2">
        <f t="shared" si="2135"/>
        <v>45177.916666666664</v>
      </c>
    </row>
    <row r="10886" spans="1:23" x14ac:dyDescent="0.25">
      <c r="A10886">
        <v>2023</v>
      </c>
      <c r="B10886" t="s">
        <v>75</v>
      </c>
      <c r="C10886" t="s">
        <v>76</v>
      </c>
      <c r="D10886" s="45">
        <v>45177.927083333336</v>
      </c>
      <c r="E10886">
        <v>106.3</v>
      </c>
      <c r="F10886">
        <v>0.439</v>
      </c>
      <c r="G10886">
        <v>23.42</v>
      </c>
      <c r="H10886">
        <v>8.68</v>
      </c>
      <c r="I10886">
        <v>0</v>
      </c>
      <c r="J10886">
        <f t="shared" si="2129"/>
        <v>0</v>
      </c>
      <c r="K10886">
        <f t="shared" si="2130"/>
        <v>0</v>
      </c>
      <c r="L10886">
        <v>0</v>
      </c>
      <c r="M10886">
        <f t="shared" si="2126"/>
        <v>0</v>
      </c>
      <c r="N10886">
        <f t="shared" si="2127"/>
        <v>0</v>
      </c>
      <c r="O10886">
        <f t="shared" si="2128"/>
        <v>0</v>
      </c>
      <c r="P10886" s="34" t="s">
        <v>77</v>
      </c>
      <c r="Q10886" s="33">
        <f t="shared" si="2131"/>
        <v>9.0000000000003411E-2</v>
      </c>
      <c r="R10886" s="33">
        <f t="shared" si="2132"/>
        <v>0.21000000000000085</v>
      </c>
      <c r="S10886" s="33">
        <f t="shared" si="2133"/>
        <v>0.1</v>
      </c>
      <c r="T10886" s="33">
        <f t="shared" si="2134"/>
        <v>1</v>
      </c>
      <c r="V10886" s="16">
        <f t="shared" si="2136"/>
        <v>1.0416666671517305E-2</v>
      </c>
      <c r="W10886" s="2">
        <f t="shared" si="2135"/>
        <v>45177.927083333328</v>
      </c>
    </row>
    <row r="10887" spans="1:23" x14ac:dyDescent="0.25">
      <c r="A10887">
        <v>2023</v>
      </c>
      <c r="B10887" t="s">
        <v>75</v>
      </c>
      <c r="C10887" t="s">
        <v>76</v>
      </c>
      <c r="D10887" s="45">
        <v>45177.9375</v>
      </c>
      <c r="E10887">
        <v>108.7</v>
      </c>
      <c r="F10887">
        <v>0.438</v>
      </c>
      <c r="G10887">
        <v>23.33</v>
      </c>
      <c r="H10887">
        <v>8.89</v>
      </c>
      <c r="I10887">
        <v>0.1</v>
      </c>
      <c r="J10887">
        <f t="shared" si="2129"/>
        <v>0</v>
      </c>
      <c r="K10887">
        <f t="shared" si="2130"/>
        <v>0</v>
      </c>
      <c r="L10887">
        <v>0</v>
      </c>
      <c r="M10887">
        <f t="shared" si="2126"/>
        <v>0</v>
      </c>
      <c r="N10887">
        <f t="shared" si="2127"/>
        <v>0</v>
      </c>
      <c r="O10887">
        <f t="shared" si="2128"/>
        <v>0</v>
      </c>
      <c r="P10887" s="34" t="s">
        <v>77</v>
      </c>
      <c r="Q10887" s="33">
        <f t="shared" si="2131"/>
        <v>6.9999999999996732E-2</v>
      </c>
      <c r="R10887" s="33">
        <f t="shared" si="2132"/>
        <v>0.39000000000000057</v>
      </c>
      <c r="S10887" s="33">
        <f t="shared" si="2133"/>
        <v>0.1</v>
      </c>
      <c r="T10887" s="33">
        <f t="shared" si="2134"/>
        <v>0</v>
      </c>
      <c r="V10887" s="16">
        <f t="shared" si="2136"/>
        <v>1.0416666664241347E-2</v>
      </c>
      <c r="W10887" s="2">
        <f t="shared" si="2135"/>
        <v>45177.9375</v>
      </c>
    </row>
    <row r="10888" spans="1:23" x14ac:dyDescent="0.25">
      <c r="A10888">
        <v>2023</v>
      </c>
      <c r="B10888" t="s">
        <v>75</v>
      </c>
      <c r="C10888" t="s">
        <v>76</v>
      </c>
      <c r="D10888" s="45">
        <v>45177.947916666664</v>
      </c>
      <c r="E10888">
        <v>103.9</v>
      </c>
      <c r="F10888">
        <v>0.438</v>
      </c>
      <c r="G10888">
        <v>23.26</v>
      </c>
      <c r="H10888">
        <v>8.5</v>
      </c>
      <c r="I10888">
        <v>0</v>
      </c>
      <c r="J10888">
        <f t="shared" si="2129"/>
        <v>0</v>
      </c>
      <c r="K10888">
        <f t="shared" si="2130"/>
        <v>0</v>
      </c>
      <c r="L10888">
        <v>0</v>
      </c>
      <c r="M10888">
        <f t="shared" si="2126"/>
        <v>0</v>
      </c>
      <c r="N10888">
        <f t="shared" si="2127"/>
        <v>0</v>
      </c>
      <c r="O10888">
        <f t="shared" si="2128"/>
        <v>0</v>
      </c>
      <c r="P10888" s="34" t="s">
        <v>77</v>
      </c>
      <c r="Q10888" s="33">
        <f t="shared" si="2131"/>
        <v>7.0000000000000284E-2</v>
      </c>
      <c r="R10888" s="33">
        <f t="shared" si="2132"/>
        <v>0.28999999999999915</v>
      </c>
      <c r="S10888" s="33">
        <f t="shared" si="2133"/>
        <v>0</v>
      </c>
      <c r="T10888" s="33">
        <f t="shared" si="2134"/>
        <v>1</v>
      </c>
      <c r="V10888" s="16">
        <f t="shared" si="2136"/>
        <v>1.0416666664241347E-2</v>
      </c>
      <c r="W10888" s="2">
        <f t="shared" si="2135"/>
        <v>45177.947916666664</v>
      </c>
    </row>
    <row r="10889" spans="1:23" x14ac:dyDescent="0.25">
      <c r="A10889">
        <v>2023</v>
      </c>
      <c r="B10889" t="s">
        <v>75</v>
      </c>
      <c r="C10889" t="s">
        <v>76</v>
      </c>
      <c r="D10889" s="45">
        <v>45177.958333333336</v>
      </c>
      <c r="E10889">
        <v>100.2</v>
      </c>
      <c r="F10889">
        <v>0.439</v>
      </c>
      <c r="G10889">
        <v>23.19</v>
      </c>
      <c r="H10889">
        <v>8.2100000000000009</v>
      </c>
      <c r="I10889">
        <v>0</v>
      </c>
      <c r="J10889">
        <f t="shared" si="2129"/>
        <v>0</v>
      </c>
      <c r="K10889">
        <f t="shared" si="2130"/>
        <v>0</v>
      </c>
      <c r="L10889">
        <v>0</v>
      </c>
      <c r="M10889">
        <f t="shared" si="2126"/>
        <v>0</v>
      </c>
      <c r="N10889">
        <f t="shared" si="2127"/>
        <v>0</v>
      </c>
      <c r="O10889">
        <f t="shared" si="2128"/>
        <v>0</v>
      </c>
      <c r="P10889" s="34" t="s">
        <v>77</v>
      </c>
      <c r="Q10889" s="33">
        <f t="shared" si="2131"/>
        <v>7.0000000000000284E-2</v>
      </c>
      <c r="R10889" s="33">
        <f t="shared" si="2132"/>
        <v>0.80000000000000071</v>
      </c>
      <c r="S10889" s="33">
        <f t="shared" si="2133"/>
        <v>0.6</v>
      </c>
      <c r="T10889" s="33">
        <f t="shared" si="2134"/>
        <v>1</v>
      </c>
      <c r="V10889" s="16">
        <f t="shared" si="2136"/>
        <v>1.0416666671517305E-2</v>
      </c>
      <c r="W10889" s="2">
        <f t="shared" si="2135"/>
        <v>45177.958333333328</v>
      </c>
    </row>
    <row r="10890" spans="1:23" x14ac:dyDescent="0.25">
      <c r="A10890">
        <v>2023</v>
      </c>
      <c r="B10890" t="s">
        <v>75</v>
      </c>
      <c r="C10890" t="s">
        <v>76</v>
      </c>
      <c r="D10890" s="45">
        <v>45177.96875</v>
      </c>
      <c r="E10890">
        <v>90.3</v>
      </c>
      <c r="F10890">
        <v>0.44</v>
      </c>
      <c r="G10890">
        <v>23.12</v>
      </c>
      <c r="H10890">
        <v>7.41</v>
      </c>
      <c r="I10890">
        <v>0.6</v>
      </c>
      <c r="J10890">
        <f t="shared" si="2129"/>
        <v>0</v>
      </c>
      <c r="K10890">
        <f t="shared" si="2130"/>
        <v>0</v>
      </c>
      <c r="L10890">
        <f>IF(I10890="",0.5,IF(I10890&lt;=0.1,2,IF(I10890&gt;=5000,2, IF(AND(I10890&gt;0.1,I10890&lt;0.2),5, IF(AND(I10890&gt;900,I10890&lt;5000),5,IF(S10890&gt;=2500,1.5,0))))))</f>
        <v>0</v>
      </c>
      <c r="M10890">
        <f t="shared" si="2126"/>
        <v>0</v>
      </c>
      <c r="N10890">
        <f t="shared" si="2127"/>
        <v>0</v>
      </c>
      <c r="O10890">
        <f t="shared" si="2128"/>
        <v>0</v>
      </c>
      <c r="P10890" s="34" t="s">
        <v>77</v>
      </c>
      <c r="Q10890" s="33">
        <f t="shared" si="2131"/>
        <v>7.0000000000000284E-2</v>
      </c>
      <c r="R10890" s="33">
        <f t="shared" si="2132"/>
        <v>0.41000000000000014</v>
      </c>
      <c r="S10890" s="33">
        <f t="shared" si="2133"/>
        <v>0.3</v>
      </c>
      <c r="T10890" s="33">
        <f t="shared" si="2134"/>
        <v>0</v>
      </c>
      <c r="V10890" s="16">
        <f t="shared" si="2136"/>
        <v>1.0416666664241347E-2</v>
      </c>
      <c r="W10890" s="2">
        <f t="shared" si="2135"/>
        <v>45177.96875</v>
      </c>
    </row>
    <row r="10891" spans="1:23" x14ac:dyDescent="0.25">
      <c r="A10891">
        <v>2023</v>
      </c>
      <c r="B10891" t="s">
        <v>75</v>
      </c>
      <c r="C10891" t="s">
        <v>76</v>
      </c>
      <c r="D10891" s="45">
        <v>45177.979166666664</v>
      </c>
      <c r="E10891">
        <v>85.2</v>
      </c>
      <c r="F10891">
        <v>0.44</v>
      </c>
      <c r="G10891">
        <v>23.05</v>
      </c>
      <c r="H10891">
        <v>7</v>
      </c>
      <c r="I10891">
        <v>0.3</v>
      </c>
      <c r="J10891">
        <f t="shared" si="2129"/>
        <v>0</v>
      </c>
      <c r="K10891">
        <f t="shared" si="2130"/>
        <v>0</v>
      </c>
      <c r="L10891">
        <f>IF(I10891="",0.5,IF(I10891&lt;=0.1,2,IF(I10891&gt;=5000,2, IF(AND(I10891&gt;0.1,I10891&lt;0.2),5, IF(AND(I10891&gt;900,I10891&lt;5000),5,IF(S10891&gt;=2500,1.5,0))))))</f>
        <v>0</v>
      </c>
      <c r="M10891">
        <f t="shared" si="2126"/>
        <v>0</v>
      </c>
      <c r="N10891">
        <f t="shared" si="2127"/>
        <v>0</v>
      </c>
      <c r="O10891">
        <f t="shared" si="2128"/>
        <v>0</v>
      </c>
      <c r="P10891" s="34" t="s">
        <v>77</v>
      </c>
      <c r="Q10891" s="33">
        <f t="shared" si="2131"/>
        <v>6.0000000000002274E-2</v>
      </c>
      <c r="R10891" s="33">
        <f t="shared" si="2132"/>
        <v>0.38999999999999968</v>
      </c>
      <c r="S10891" s="33">
        <f t="shared" si="2133"/>
        <v>0.3</v>
      </c>
      <c r="T10891" s="33">
        <f t="shared" si="2134"/>
        <v>0</v>
      </c>
      <c r="V10891" s="16">
        <f t="shared" si="2136"/>
        <v>1.0416666664241347E-2</v>
      </c>
      <c r="W10891" s="2">
        <f t="shared" si="2135"/>
        <v>45177.979166666664</v>
      </c>
    </row>
    <row r="10892" spans="1:23" x14ac:dyDescent="0.25">
      <c r="A10892">
        <v>2023</v>
      </c>
      <c r="B10892" t="s">
        <v>75</v>
      </c>
      <c r="C10892" t="s">
        <v>76</v>
      </c>
      <c r="D10892" s="45">
        <v>45177.989583333336</v>
      </c>
      <c r="E10892">
        <v>80.400000000000006</v>
      </c>
      <c r="F10892">
        <v>0.44</v>
      </c>
      <c r="G10892">
        <v>22.99</v>
      </c>
      <c r="H10892">
        <v>6.61</v>
      </c>
      <c r="I10892">
        <v>0</v>
      </c>
      <c r="J10892">
        <f t="shared" si="2129"/>
        <v>0</v>
      </c>
      <c r="K10892">
        <f t="shared" si="2130"/>
        <v>0</v>
      </c>
      <c r="L10892">
        <v>0</v>
      </c>
      <c r="M10892">
        <f t="shared" si="2126"/>
        <v>0</v>
      </c>
      <c r="N10892">
        <f t="shared" si="2127"/>
        <v>0</v>
      </c>
      <c r="O10892">
        <f t="shared" si="2128"/>
        <v>0</v>
      </c>
      <c r="P10892" s="34" t="s">
        <v>77</v>
      </c>
      <c r="Q10892" s="33">
        <f t="shared" si="2131"/>
        <v>6.9999999999996732E-2</v>
      </c>
      <c r="R10892" s="33">
        <f t="shared" si="2132"/>
        <v>0.64999999999999947</v>
      </c>
      <c r="S10892" s="33">
        <f t="shared" si="2133"/>
        <v>0</v>
      </c>
      <c r="T10892" s="33">
        <f t="shared" si="2134"/>
        <v>0</v>
      </c>
      <c r="V10892" s="16">
        <f t="shared" si="2136"/>
        <v>1.0416666671517305E-2</v>
      </c>
      <c r="W10892" s="2">
        <f t="shared" si="2135"/>
        <v>45177.989583333328</v>
      </c>
    </row>
    <row r="10893" spans="1:23" x14ac:dyDescent="0.25">
      <c r="A10893">
        <v>2023</v>
      </c>
      <c r="B10893" t="s">
        <v>75</v>
      </c>
      <c r="C10893" t="s">
        <v>76</v>
      </c>
      <c r="D10893" s="45">
        <v>45178</v>
      </c>
      <c r="E10893">
        <v>88.1</v>
      </c>
      <c r="F10893">
        <v>0.44</v>
      </c>
      <c r="G10893">
        <v>22.92</v>
      </c>
      <c r="H10893">
        <v>7.26</v>
      </c>
      <c r="I10893">
        <v>0</v>
      </c>
      <c r="J10893">
        <f t="shared" si="2129"/>
        <v>0</v>
      </c>
      <c r="K10893">
        <f t="shared" si="2130"/>
        <v>0</v>
      </c>
      <c r="L10893">
        <v>0</v>
      </c>
      <c r="M10893">
        <f t="shared" si="2126"/>
        <v>0</v>
      </c>
      <c r="N10893">
        <f t="shared" si="2127"/>
        <v>0</v>
      </c>
      <c r="O10893">
        <f t="shared" si="2128"/>
        <v>0</v>
      </c>
      <c r="P10893" s="34" t="s">
        <v>77</v>
      </c>
      <c r="Q10893" s="33">
        <f t="shared" si="2131"/>
        <v>7.0000000000000284E-2</v>
      </c>
      <c r="R10893" s="33">
        <f t="shared" si="2132"/>
        <v>0.76999999999999957</v>
      </c>
      <c r="S10893" s="33">
        <f t="shared" si="2133"/>
        <v>1</v>
      </c>
      <c r="T10893" s="33">
        <f t="shared" si="2134"/>
        <v>1</v>
      </c>
      <c r="V10893" s="16">
        <f t="shared" si="2136"/>
        <v>1.0416666664241347E-2</v>
      </c>
      <c r="W10893" s="2">
        <f t="shared" si="2135"/>
        <v>45178</v>
      </c>
    </row>
    <row r="10894" spans="1:23" x14ac:dyDescent="0.25">
      <c r="A10894">
        <v>2023</v>
      </c>
      <c r="B10894" t="s">
        <v>75</v>
      </c>
      <c r="C10894" t="s">
        <v>76</v>
      </c>
      <c r="D10894" s="45">
        <v>45178.010416666664</v>
      </c>
      <c r="E10894">
        <v>78.7</v>
      </c>
      <c r="F10894">
        <v>0.441</v>
      </c>
      <c r="G10894">
        <v>22.85</v>
      </c>
      <c r="H10894">
        <v>6.49</v>
      </c>
      <c r="I10894">
        <v>1</v>
      </c>
      <c r="J10894">
        <f t="shared" si="2129"/>
        <v>0</v>
      </c>
      <c r="K10894">
        <f t="shared" si="2130"/>
        <v>0</v>
      </c>
      <c r="L10894">
        <f>IF(I10894="",0.5,IF(I10894&lt;=0.1,2,IF(I10894&gt;=5000,2, IF(AND(I10894&gt;0.1,I10894&lt;0.2),5, IF(AND(I10894&gt;900,I10894&lt;5000),5,IF(S10894&gt;=2500,1.5,0))))))</f>
        <v>0</v>
      </c>
      <c r="M10894">
        <f t="shared" si="2126"/>
        <v>0</v>
      </c>
      <c r="N10894">
        <f t="shared" si="2127"/>
        <v>0</v>
      </c>
      <c r="O10894">
        <f t="shared" si="2128"/>
        <v>0</v>
      </c>
      <c r="P10894" s="34" t="s">
        <v>77</v>
      </c>
      <c r="Q10894" s="33">
        <f t="shared" si="2131"/>
        <v>7.0000000000000284E-2</v>
      </c>
      <c r="R10894" s="33">
        <f t="shared" si="2132"/>
        <v>0.42999999999999972</v>
      </c>
      <c r="S10894" s="33">
        <f t="shared" si="2133"/>
        <v>0.4</v>
      </c>
      <c r="T10894" s="33">
        <f t="shared" si="2134"/>
        <v>0</v>
      </c>
      <c r="V10894" s="16">
        <f t="shared" si="2136"/>
        <v>1.0416666664241347E-2</v>
      </c>
      <c r="W10894" s="2">
        <f t="shared" si="2135"/>
        <v>45178.010416666664</v>
      </c>
    </row>
    <row r="10895" spans="1:23" x14ac:dyDescent="0.25">
      <c r="A10895">
        <v>2023</v>
      </c>
      <c r="B10895" t="s">
        <v>75</v>
      </c>
      <c r="C10895" t="s">
        <v>76</v>
      </c>
      <c r="D10895" s="45">
        <v>45178.020833333336</v>
      </c>
      <c r="E10895">
        <v>83.8</v>
      </c>
      <c r="F10895">
        <v>0.441</v>
      </c>
      <c r="G10895">
        <v>22.78</v>
      </c>
      <c r="H10895">
        <v>6.92</v>
      </c>
      <c r="I10895">
        <v>0.6</v>
      </c>
      <c r="J10895">
        <f t="shared" si="2129"/>
        <v>0</v>
      </c>
      <c r="K10895">
        <f t="shared" si="2130"/>
        <v>0</v>
      </c>
      <c r="L10895">
        <f>IF(I10895="",0.5,IF(I10895&lt;=0.1,2,IF(I10895&gt;=5000,2, IF(AND(I10895&gt;0.1,I10895&lt;0.2),5, IF(AND(I10895&gt;900,I10895&lt;5000),5,IF(S10895&gt;=2500,1.5,0))))))</f>
        <v>0</v>
      </c>
      <c r="M10895">
        <f t="shared" si="2126"/>
        <v>0</v>
      </c>
      <c r="N10895">
        <f t="shared" si="2127"/>
        <v>0</v>
      </c>
      <c r="O10895">
        <f t="shared" si="2128"/>
        <v>0</v>
      </c>
      <c r="P10895" s="34" t="s">
        <v>77</v>
      </c>
      <c r="Q10895" s="33">
        <f t="shared" si="2131"/>
        <v>6.0000000000002274E-2</v>
      </c>
      <c r="R10895" s="33">
        <f t="shared" si="2132"/>
        <v>0.69000000000000039</v>
      </c>
      <c r="S10895" s="33">
        <f t="shared" si="2133"/>
        <v>0.6</v>
      </c>
      <c r="T10895" s="33">
        <f t="shared" si="2134"/>
        <v>0</v>
      </c>
      <c r="V10895" s="16">
        <f t="shared" si="2136"/>
        <v>1.0416666671517305E-2</v>
      </c>
      <c r="W10895" s="2">
        <f t="shared" si="2135"/>
        <v>45178.020833333328</v>
      </c>
    </row>
    <row r="10896" spans="1:23" x14ac:dyDescent="0.25">
      <c r="A10896">
        <v>2023</v>
      </c>
      <c r="B10896" t="s">
        <v>75</v>
      </c>
      <c r="C10896" t="s">
        <v>76</v>
      </c>
      <c r="D10896" s="45">
        <v>45178.03125</v>
      </c>
      <c r="E10896">
        <v>92</v>
      </c>
      <c r="F10896">
        <v>0.441</v>
      </c>
      <c r="G10896">
        <v>22.72</v>
      </c>
      <c r="H10896">
        <v>7.61</v>
      </c>
      <c r="I10896">
        <v>0</v>
      </c>
      <c r="J10896">
        <f t="shared" si="2129"/>
        <v>0</v>
      </c>
      <c r="K10896">
        <f t="shared" si="2130"/>
        <v>0</v>
      </c>
      <c r="L10896">
        <v>0</v>
      </c>
      <c r="M10896">
        <f t="shared" si="2126"/>
        <v>0</v>
      </c>
      <c r="N10896">
        <f t="shared" si="2127"/>
        <v>0</v>
      </c>
      <c r="O10896">
        <f t="shared" si="2128"/>
        <v>0</v>
      </c>
      <c r="P10896" s="34" t="s">
        <v>77</v>
      </c>
      <c r="Q10896" s="33">
        <f t="shared" si="2131"/>
        <v>5.9999999999998721E-2</v>
      </c>
      <c r="R10896" s="33">
        <f t="shared" si="2132"/>
        <v>0.16000000000000014</v>
      </c>
      <c r="S10896" s="33">
        <f t="shared" si="2133"/>
        <v>0.5</v>
      </c>
      <c r="T10896" s="33">
        <f t="shared" si="2134"/>
        <v>0</v>
      </c>
      <c r="V10896" s="16">
        <f t="shared" si="2136"/>
        <v>1.0416666664241347E-2</v>
      </c>
      <c r="W10896" s="2">
        <f t="shared" si="2135"/>
        <v>45178.03125</v>
      </c>
    </row>
    <row r="10897" spans="1:23" x14ac:dyDescent="0.25">
      <c r="A10897">
        <v>2023</v>
      </c>
      <c r="B10897" t="s">
        <v>75</v>
      </c>
      <c r="C10897" t="s">
        <v>76</v>
      </c>
      <c r="D10897" s="45">
        <v>45178.041666666664</v>
      </c>
      <c r="E10897">
        <v>90</v>
      </c>
      <c r="F10897">
        <v>0.441</v>
      </c>
      <c r="G10897">
        <v>22.66</v>
      </c>
      <c r="H10897">
        <v>7.45</v>
      </c>
      <c r="I10897">
        <v>0.5</v>
      </c>
      <c r="J10897">
        <f t="shared" si="2129"/>
        <v>0</v>
      </c>
      <c r="K10897">
        <f t="shared" si="2130"/>
        <v>0</v>
      </c>
      <c r="L10897">
        <f>IF(I10897="",0.5,IF(I10897&lt;=0.1,2,IF(I10897&gt;=5000,2, IF(AND(I10897&gt;0.1,I10897&lt;0.2),5, IF(AND(I10897&gt;900,I10897&lt;5000),5,IF(S10897&gt;=2500,1.5,0))))))</f>
        <v>0</v>
      </c>
      <c r="M10897">
        <f t="shared" si="2126"/>
        <v>0</v>
      </c>
      <c r="N10897">
        <f t="shared" si="2127"/>
        <v>0</v>
      </c>
      <c r="O10897">
        <f t="shared" si="2128"/>
        <v>0</v>
      </c>
      <c r="P10897" s="34" t="s">
        <v>77</v>
      </c>
      <c r="Q10897" s="33">
        <f t="shared" si="2131"/>
        <v>5.9999999999998721E-2</v>
      </c>
      <c r="R10897" s="33">
        <f t="shared" si="2132"/>
        <v>1.4300000000000006</v>
      </c>
      <c r="S10897" s="33">
        <f t="shared" si="2133"/>
        <v>0.4</v>
      </c>
      <c r="T10897" s="33">
        <f t="shared" si="2134"/>
        <v>1</v>
      </c>
      <c r="V10897" s="16">
        <f t="shared" si="2136"/>
        <v>1.0416666664241347E-2</v>
      </c>
      <c r="W10897" s="2">
        <f t="shared" si="2135"/>
        <v>45178.041666666664</v>
      </c>
    </row>
    <row r="10898" spans="1:23" x14ac:dyDescent="0.25">
      <c r="A10898">
        <v>2023</v>
      </c>
      <c r="B10898" t="s">
        <v>75</v>
      </c>
      <c r="C10898" t="s">
        <v>76</v>
      </c>
      <c r="D10898" s="45">
        <v>45178.052083333336</v>
      </c>
      <c r="E10898">
        <v>107.1</v>
      </c>
      <c r="F10898">
        <v>0.442</v>
      </c>
      <c r="G10898">
        <v>22.6</v>
      </c>
      <c r="H10898">
        <v>8.8800000000000008</v>
      </c>
      <c r="I10898">
        <v>0.1</v>
      </c>
      <c r="J10898">
        <f t="shared" si="2129"/>
        <v>0</v>
      </c>
      <c r="K10898">
        <f t="shared" si="2130"/>
        <v>0</v>
      </c>
      <c r="L10898">
        <v>0</v>
      </c>
      <c r="M10898">
        <f t="shared" si="2126"/>
        <v>0</v>
      </c>
      <c r="N10898">
        <f t="shared" si="2127"/>
        <v>0</v>
      </c>
      <c r="O10898">
        <f t="shared" si="2128"/>
        <v>0</v>
      </c>
      <c r="P10898" s="34" t="s">
        <v>77</v>
      </c>
      <c r="Q10898" s="33">
        <f t="shared" si="2131"/>
        <v>7.0000000000000284E-2</v>
      </c>
      <c r="R10898" s="33">
        <f t="shared" si="2132"/>
        <v>1.0600000000000005</v>
      </c>
      <c r="S10898" s="33">
        <f t="shared" si="2133"/>
        <v>0.30000000000000004</v>
      </c>
      <c r="T10898" s="33">
        <f t="shared" si="2134"/>
        <v>0</v>
      </c>
      <c r="V10898" s="16">
        <f t="shared" si="2136"/>
        <v>1.0416666671517305E-2</v>
      </c>
      <c r="W10898" s="2">
        <f t="shared" si="2135"/>
        <v>45178.052083333328</v>
      </c>
    </row>
    <row r="10899" spans="1:23" x14ac:dyDescent="0.25">
      <c r="A10899">
        <v>2023</v>
      </c>
      <c r="B10899" t="s">
        <v>75</v>
      </c>
      <c r="C10899" t="s">
        <v>76</v>
      </c>
      <c r="D10899" s="45">
        <v>45178.0625</v>
      </c>
      <c r="E10899">
        <v>94.2</v>
      </c>
      <c r="F10899">
        <v>0.442</v>
      </c>
      <c r="G10899">
        <v>22.53</v>
      </c>
      <c r="H10899">
        <v>7.82</v>
      </c>
      <c r="I10899">
        <v>0.4</v>
      </c>
      <c r="J10899">
        <f t="shared" si="2129"/>
        <v>0</v>
      </c>
      <c r="K10899">
        <f t="shared" si="2130"/>
        <v>0</v>
      </c>
      <c r="L10899">
        <f>IF(I10899="",0.5,IF(I10899&lt;=0.1,2,IF(I10899&gt;=5000,2, IF(AND(I10899&gt;0.1,I10899&lt;0.2),5, IF(AND(I10899&gt;900,I10899&lt;5000),5,IF(S10899&gt;=2500,1.5,0))))))</f>
        <v>0</v>
      </c>
      <c r="M10899">
        <f t="shared" si="2126"/>
        <v>0</v>
      </c>
      <c r="N10899">
        <f t="shared" si="2127"/>
        <v>0</v>
      </c>
      <c r="O10899">
        <f t="shared" si="2128"/>
        <v>0</v>
      </c>
      <c r="P10899" s="34" t="s">
        <v>77</v>
      </c>
      <c r="Q10899" s="33">
        <f t="shared" si="2131"/>
        <v>6.0000000000002274E-2</v>
      </c>
      <c r="R10899" s="33">
        <f t="shared" si="2132"/>
        <v>0.76000000000000068</v>
      </c>
      <c r="S10899" s="33">
        <f t="shared" si="2133"/>
        <v>0.30000000000000004</v>
      </c>
      <c r="T10899" s="33">
        <f t="shared" si="2134"/>
        <v>0</v>
      </c>
      <c r="V10899" s="16">
        <f t="shared" si="2136"/>
        <v>1.0416666664241347E-2</v>
      </c>
      <c r="W10899" s="2">
        <f t="shared" si="2135"/>
        <v>45178.0625</v>
      </c>
    </row>
    <row r="10900" spans="1:23" x14ac:dyDescent="0.25">
      <c r="A10900">
        <v>2023</v>
      </c>
      <c r="B10900" t="s">
        <v>75</v>
      </c>
      <c r="C10900" t="s">
        <v>76</v>
      </c>
      <c r="D10900" s="45">
        <v>45178.072916666664</v>
      </c>
      <c r="E10900">
        <v>85</v>
      </c>
      <c r="F10900">
        <v>0.442</v>
      </c>
      <c r="G10900">
        <v>22.47</v>
      </c>
      <c r="H10900">
        <v>7.06</v>
      </c>
      <c r="I10900">
        <v>0.1</v>
      </c>
      <c r="J10900">
        <f t="shared" si="2129"/>
        <v>0</v>
      </c>
      <c r="K10900">
        <f t="shared" si="2130"/>
        <v>0</v>
      </c>
      <c r="L10900">
        <v>0</v>
      </c>
      <c r="M10900">
        <f t="shared" si="2126"/>
        <v>0</v>
      </c>
      <c r="N10900">
        <f t="shared" si="2127"/>
        <v>0</v>
      </c>
      <c r="O10900">
        <f t="shared" si="2128"/>
        <v>0</v>
      </c>
      <c r="P10900" s="34" t="s">
        <v>77</v>
      </c>
      <c r="Q10900" s="33">
        <f t="shared" si="2131"/>
        <v>5.9999999999998721E-2</v>
      </c>
      <c r="R10900" s="33">
        <f t="shared" si="2132"/>
        <v>0.25</v>
      </c>
      <c r="S10900" s="33">
        <f t="shared" si="2133"/>
        <v>0.30000000000000004</v>
      </c>
      <c r="T10900" s="33">
        <f t="shared" si="2134"/>
        <v>0</v>
      </c>
      <c r="V10900" s="16">
        <f t="shared" si="2136"/>
        <v>1.0416666664241347E-2</v>
      </c>
      <c r="W10900" s="2">
        <f t="shared" si="2135"/>
        <v>45178.072916666664</v>
      </c>
    </row>
    <row r="10901" spans="1:23" x14ac:dyDescent="0.25">
      <c r="A10901">
        <v>2023</v>
      </c>
      <c r="B10901" t="s">
        <v>75</v>
      </c>
      <c r="C10901" t="s">
        <v>76</v>
      </c>
      <c r="D10901" s="45">
        <v>45178.083333333336</v>
      </c>
      <c r="E10901">
        <v>81.8</v>
      </c>
      <c r="F10901">
        <v>0.442</v>
      </c>
      <c r="G10901">
        <v>22.41</v>
      </c>
      <c r="H10901">
        <v>6.81</v>
      </c>
      <c r="I10901">
        <v>0.4</v>
      </c>
      <c r="J10901">
        <f t="shared" si="2129"/>
        <v>0</v>
      </c>
      <c r="K10901">
        <f t="shared" si="2130"/>
        <v>0</v>
      </c>
      <c r="L10901">
        <f>IF(I10901="",0.5,IF(I10901&lt;=0.1,2,IF(I10901&gt;=5000,2, IF(AND(I10901&gt;0.1,I10901&lt;0.2),5, IF(AND(I10901&gt;900,I10901&lt;5000),5,IF(S10901&gt;=2500,1.5,0))))))</f>
        <v>0</v>
      </c>
      <c r="M10901">
        <f t="shared" si="2126"/>
        <v>0</v>
      </c>
      <c r="N10901">
        <f t="shared" si="2127"/>
        <v>0</v>
      </c>
      <c r="O10901">
        <f t="shared" si="2128"/>
        <v>0</v>
      </c>
      <c r="P10901" s="34" t="s">
        <v>77</v>
      </c>
      <c r="Q10901" s="33">
        <f t="shared" si="2131"/>
        <v>7.0000000000000284E-2</v>
      </c>
      <c r="R10901" s="33">
        <f t="shared" si="2132"/>
        <v>1.88</v>
      </c>
      <c r="S10901" s="33">
        <f t="shared" si="2133"/>
        <v>9.9999999999999978E-2</v>
      </c>
      <c r="T10901" s="33">
        <f t="shared" si="2134"/>
        <v>1</v>
      </c>
      <c r="V10901" s="16">
        <f t="shared" si="2136"/>
        <v>1.0416666671517305E-2</v>
      </c>
      <c r="W10901" s="2">
        <f t="shared" si="2135"/>
        <v>45178.083333333328</v>
      </c>
    </row>
    <row r="10902" spans="1:23" x14ac:dyDescent="0.25">
      <c r="A10902">
        <v>2023</v>
      </c>
      <c r="B10902" t="s">
        <v>75</v>
      </c>
      <c r="C10902" t="s">
        <v>76</v>
      </c>
      <c r="D10902" s="45">
        <v>45178.09375</v>
      </c>
      <c r="E10902">
        <v>104.3</v>
      </c>
      <c r="F10902">
        <v>0.443</v>
      </c>
      <c r="G10902">
        <v>22.34</v>
      </c>
      <c r="H10902">
        <v>8.69</v>
      </c>
      <c r="I10902">
        <v>0.5</v>
      </c>
      <c r="J10902">
        <f t="shared" si="2129"/>
        <v>0</v>
      </c>
      <c r="K10902">
        <f t="shared" si="2130"/>
        <v>0</v>
      </c>
      <c r="L10902">
        <f>IF(I10902="",0.5,IF(I10902&lt;=0.1,2,IF(I10902&gt;=5000,2, IF(AND(I10902&gt;0.1,I10902&lt;0.2),5, IF(AND(I10902&gt;900,I10902&lt;5000),5,IF(S10902&gt;=2500,1.5,0))))))</f>
        <v>0</v>
      </c>
      <c r="M10902">
        <f t="shared" si="2126"/>
        <v>0</v>
      </c>
      <c r="N10902">
        <f t="shared" si="2127"/>
        <v>0</v>
      </c>
      <c r="O10902">
        <f t="shared" si="2128"/>
        <v>0</v>
      </c>
      <c r="P10902" s="34" t="s">
        <v>77</v>
      </c>
      <c r="Q10902" s="33">
        <f t="shared" si="2131"/>
        <v>5.0000000000000711E-2</v>
      </c>
      <c r="R10902" s="33">
        <f t="shared" si="2132"/>
        <v>0.63999999999999879</v>
      </c>
      <c r="S10902" s="33">
        <f t="shared" si="2133"/>
        <v>0</v>
      </c>
      <c r="T10902" s="33">
        <f t="shared" si="2134"/>
        <v>0</v>
      </c>
      <c r="V10902" s="16">
        <f t="shared" si="2136"/>
        <v>1.0416666664241347E-2</v>
      </c>
      <c r="W10902" s="2">
        <f t="shared" si="2135"/>
        <v>45178.09375</v>
      </c>
    </row>
    <row r="10903" spans="1:23" x14ac:dyDescent="0.25">
      <c r="A10903">
        <v>2023</v>
      </c>
      <c r="B10903" t="s">
        <v>75</v>
      </c>
      <c r="C10903" t="s">
        <v>76</v>
      </c>
      <c r="D10903" s="45">
        <v>45178.104166666664</v>
      </c>
      <c r="E10903">
        <v>96.5</v>
      </c>
      <c r="F10903">
        <v>0.443</v>
      </c>
      <c r="G10903">
        <v>22.29</v>
      </c>
      <c r="H10903">
        <v>8.0500000000000007</v>
      </c>
      <c r="I10903">
        <v>0.5</v>
      </c>
      <c r="J10903">
        <f t="shared" si="2129"/>
        <v>0</v>
      </c>
      <c r="K10903">
        <f t="shared" si="2130"/>
        <v>0</v>
      </c>
      <c r="L10903">
        <f>IF(I10903="",0.5,IF(I10903&lt;=0.1,2,IF(I10903&gt;=5000,2, IF(AND(I10903&gt;0.1,I10903&lt;0.2),5, IF(AND(I10903&gt;900,I10903&lt;5000),5,IF(S10903&gt;=2500,1.5,0))))))</f>
        <v>0</v>
      </c>
      <c r="M10903">
        <f t="shared" si="2126"/>
        <v>0</v>
      </c>
      <c r="N10903">
        <f t="shared" si="2127"/>
        <v>0</v>
      </c>
      <c r="O10903">
        <f t="shared" si="2128"/>
        <v>0</v>
      </c>
      <c r="P10903" s="34" t="s">
        <v>77</v>
      </c>
      <c r="Q10903" s="33">
        <f t="shared" si="2131"/>
        <v>5.0000000000000711E-2</v>
      </c>
      <c r="R10903" s="33">
        <f t="shared" si="2132"/>
        <v>1.2400000000000011</v>
      </c>
      <c r="S10903" s="33">
        <f t="shared" si="2133"/>
        <v>0.5</v>
      </c>
      <c r="T10903" s="33">
        <f t="shared" si="2134"/>
        <v>0</v>
      </c>
      <c r="V10903" s="16">
        <f t="shared" si="2136"/>
        <v>1.0416666664241347E-2</v>
      </c>
      <c r="W10903" s="2">
        <f t="shared" si="2135"/>
        <v>45178.104166666664</v>
      </c>
    </row>
    <row r="10904" spans="1:23" x14ac:dyDescent="0.25">
      <c r="A10904">
        <v>2023</v>
      </c>
      <c r="B10904" t="s">
        <v>75</v>
      </c>
      <c r="C10904" t="s">
        <v>76</v>
      </c>
      <c r="D10904" s="45">
        <v>45178.114583333336</v>
      </c>
      <c r="E10904">
        <v>81.599999999999994</v>
      </c>
      <c r="F10904">
        <v>0.443</v>
      </c>
      <c r="G10904">
        <v>22.24</v>
      </c>
      <c r="H10904">
        <v>6.81</v>
      </c>
      <c r="I10904">
        <v>0</v>
      </c>
      <c r="J10904">
        <f t="shared" si="2129"/>
        <v>0</v>
      </c>
      <c r="K10904">
        <f t="shared" si="2130"/>
        <v>0</v>
      </c>
      <c r="L10904">
        <v>0</v>
      </c>
      <c r="M10904">
        <f t="shared" si="2126"/>
        <v>0</v>
      </c>
      <c r="N10904">
        <f t="shared" si="2127"/>
        <v>0</v>
      </c>
      <c r="O10904">
        <f t="shared" si="2128"/>
        <v>0</v>
      </c>
      <c r="P10904" s="34" t="s">
        <v>77</v>
      </c>
      <c r="Q10904" s="33">
        <f t="shared" si="2131"/>
        <v>4.9999999999997158E-2</v>
      </c>
      <c r="R10904" s="33">
        <f t="shared" si="2132"/>
        <v>1.8400000000000007</v>
      </c>
      <c r="S10904" s="33">
        <f t="shared" si="2133"/>
        <v>0</v>
      </c>
      <c r="T10904" s="33">
        <f t="shared" si="2134"/>
        <v>0</v>
      </c>
      <c r="V10904" s="16">
        <f t="shared" si="2136"/>
        <v>1.0416666671517305E-2</v>
      </c>
      <c r="W10904" s="2">
        <f t="shared" si="2135"/>
        <v>45178.114583333328</v>
      </c>
    </row>
    <row r="10905" spans="1:23" x14ac:dyDescent="0.25">
      <c r="A10905">
        <v>2023</v>
      </c>
      <c r="B10905" t="s">
        <v>75</v>
      </c>
      <c r="C10905" t="s">
        <v>76</v>
      </c>
      <c r="D10905" s="45">
        <v>45178.125</v>
      </c>
      <c r="E10905">
        <v>103.6</v>
      </c>
      <c r="F10905">
        <v>0.443</v>
      </c>
      <c r="G10905">
        <v>22.19</v>
      </c>
      <c r="H10905">
        <v>8.65</v>
      </c>
      <c r="I10905">
        <v>0</v>
      </c>
      <c r="J10905">
        <f t="shared" si="2129"/>
        <v>0</v>
      </c>
      <c r="K10905">
        <f t="shared" si="2130"/>
        <v>0</v>
      </c>
      <c r="L10905">
        <v>0</v>
      </c>
      <c r="M10905">
        <f t="shared" si="2126"/>
        <v>0</v>
      </c>
      <c r="N10905">
        <f t="shared" si="2127"/>
        <v>0</v>
      </c>
      <c r="O10905">
        <f t="shared" si="2128"/>
        <v>0</v>
      </c>
      <c r="P10905" s="34" t="s">
        <v>77</v>
      </c>
      <c r="Q10905" s="33">
        <f t="shared" si="2131"/>
        <v>4.00000000000027E-2</v>
      </c>
      <c r="R10905" s="33">
        <f t="shared" si="2132"/>
        <v>0.16000000000000014</v>
      </c>
      <c r="S10905" s="33">
        <f t="shared" si="2133"/>
        <v>0</v>
      </c>
      <c r="T10905" s="33">
        <f t="shared" si="2134"/>
        <v>0</v>
      </c>
      <c r="V10905" s="16">
        <f t="shared" si="2136"/>
        <v>1.0416666664241347E-2</v>
      </c>
      <c r="W10905" s="2">
        <f t="shared" si="2135"/>
        <v>45178.125</v>
      </c>
    </row>
    <row r="10906" spans="1:23" x14ac:dyDescent="0.25">
      <c r="A10906">
        <v>2023</v>
      </c>
      <c r="B10906" t="s">
        <v>75</v>
      </c>
      <c r="C10906" t="s">
        <v>76</v>
      </c>
      <c r="D10906" s="45">
        <v>45178.135416666664</v>
      </c>
      <c r="E10906">
        <v>105.3</v>
      </c>
      <c r="F10906">
        <v>0.443</v>
      </c>
      <c r="G10906">
        <v>22.15</v>
      </c>
      <c r="H10906">
        <v>8.81</v>
      </c>
      <c r="I10906">
        <v>0</v>
      </c>
      <c r="J10906">
        <f t="shared" si="2129"/>
        <v>0</v>
      </c>
      <c r="K10906">
        <f t="shared" si="2130"/>
        <v>0</v>
      </c>
      <c r="L10906">
        <v>0</v>
      </c>
      <c r="M10906">
        <f t="shared" si="2126"/>
        <v>0</v>
      </c>
      <c r="N10906">
        <f t="shared" si="2127"/>
        <v>0</v>
      </c>
      <c r="O10906">
        <f t="shared" si="2128"/>
        <v>0</v>
      </c>
      <c r="P10906" s="34" t="s">
        <v>77</v>
      </c>
      <c r="Q10906" s="33">
        <f t="shared" si="2131"/>
        <v>2.9999999999997584E-2</v>
      </c>
      <c r="R10906" s="33">
        <f t="shared" si="2132"/>
        <v>1.7800000000000002</v>
      </c>
      <c r="S10906" s="33">
        <f t="shared" si="2133"/>
        <v>2.9</v>
      </c>
      <c r="T10906" s="33">
        <f t="shared" si="2134"/>
        <v>0</v>
      </c>
      <c r="V10906" s="16">
        <f t="shared" si="2136"/>
        <v>1.0416666664241347E-2</v>
      </c>
      <c r="W10906" s="2">
        <f t="shared" si="2135"/>
        <v>45178.135416666664</v>
      </c>
    </row>
    <row r="10907" spans="1:23" x14ac:dyDescent="0.25">
      <c r="A10907">
        <v>2023</v>
      </c>
      <c r="B10907" t="s">
        <v>75</v>
      </c>
      <c r="C10907" t="s">
        <v>76</v>
      </c>
      <c r="D10907" s="45">
        <v>45178.145833333336</v>
      </c>
      <c r="E10907">
        <v>84.1</v>
      </c>
      <c r="F10907">
        <v>0.443</v>
      </c>
      <c r="G10907">
        <v>22.12</v>
      </c>
      <c r="H10907">
        <v>7.03</v>
      </c>
      <c r="I10907">
        <v>2.9</v>
      </c>
      <c r="J10907">
        <f t="shared" si="2129"/>
        <v>0</v>
      </c>
      <c r="K10907">
        <f t="shared" si="2130"/>
        <v>0</v>
      </c>
      <c r="L10907">
        <f>IF(I10907="",0.5,IF(I10907&lt;=0.1,2,IF(I10907&gt;=5000,2, IF(AND(I10907&gt;0.1,I10907&lt;0.2),5, IF(AND(I10907&gt;900,I10907&lt;5000),5,IF(S10907&gt;=2500,1.5,0))))))</f>
        <v>0</v>
      </c>
      <c r="M10907">
        <f t="shared" si="2126"/>
        <v>0</v>
      </c>
      <c r="N10907">
        <f t="shared" si="2127"/>
        <v>0</v>
      </c>
      <c r="O10907">
        <f t="shared" si="2128"/>
        <v>0</v>
      </c>
      <c r="P10907" s="34" t="s">
        <v>77</v>
      </c>
      <c r="Q10907" s="33">
        <f t="shared" si="2131"/>
        <v>4.00000000000027E-2</v>
      </c>
      <c r="R10907" s="33">
        <f t="shared" si="2132"/>
        <v>0.41999999999999993</v>
      </c>
      <c r="S10907" s="33">
        <f t="shared" si="2133"/>
        <v>2.9</v>
      </c>
      <c r="T10907" s="33">
        <f t="shared" si="2134"/>
        <v>1</v>
      </c>
      <c r="V10907" s="16">
        <f t="shared" si="2136"/>
        <v>1.0416666671517305E-2</v>
      </c>
      <c r="W10907" s="2">
        <f t="shared" si="2135"/>
        <v>45178.145833333328</v>
      </c>
    </row>
    <row r="10908" spans="1:23" x14ac:dyDescent="0.25">
      <c r="A10908">
        <v>2023</v>
      </c>
      <c r="B10908" t="s">
        <v>75</v>
      </c>
      <c r="C10908" t="s">
        <v>76</v>
      </c>
      <c r="D10908" s="45">
        <v>45178.15625</v>
      </c>
      <c r="E10908">
        <v>89</v>
      </c>
      <c r="F10908">
        <v>0.442</v>
      </c>
      <c r="G10908">
        <v>22.08</v>
      </c>
      <c r="H10908">
        <v>7.45</v>
      </c>
      <c r="I10908">
        <v>0</v>
      </c>
      <c r="J10908">
        <f t="shared" si="2129"/>
        <v>0</v>
      </c>
      <c r="K10908">
        <v>0</v>
      </c>
      <c r="L10908">
        <v>0</v>
      </c>
      <c r="M10908">
        <f t="shared" si="2126"/>
        <v>0</v>
      </c>
      <c r="N10908">
        <f t="shared" si="2127"/>
        <v>0</v>
      </c>
      <c r="O10908">
        <f t="shared" si="2128"/>
        <v>0</v>
      </c>
      <c r="P10908" s="34" t="s">
        <v>77</v>
      </c>
      <c r="Q10908" s="33">
        <f t="shared" si="2131"/>
        <v>3.9999999999999147E-2</v>
      </c>
      <c r="R10908" s="33">
        <f t="shared" si="2132"/>
        <v>2.42</v>
      </c>
      <c r="S10908" s="33">
        <f t="shared" si="2133"/>
        <v>3</v>
      </c>
      <c r="T10908" s="33">
        <f t="shared" si="2134"/>
        <v>0</v>
      </c>
      <c r="V10908" s="16">
        <f t="shared" si="2136"/>
        <v>1.0416666664241347E-2</v>
      </c>
      <c r="W10908" s="2">
        <f t="shared" si="2135"/>
        <v>45178.15625</v>
      </c>
    </row>
    <row r="10909" spans="1:23" x14ac:dyDescent="0.25">
      <c r="A10909">
        <v>2023</v>
      </c>
      <c r="B10909" t="s">
        <v>75</v>
      </c>
      <c r="C10909" t="s">
        <v>76</v>
      </c>
      <c r="D10909" s="45">
        <v>45178.166666666664</v>
      </c>
      <c r="E10909">
        <v>60</v>
      </c>
      <c r="F10909">
        <v>0.442</v>
      </c>
      <c r="G10909">
        <v>22.04</v>
      </c>
      <c r="H10909">
        <v>5.03</v>
      </c>
      <c r="I10909">
        <v>3</v>
      </c>
      <c r="J10909">
        <f t="shared" si="2129"/>
        <v>0</v>
      </c>
      <c r="K10909">
        <f>IF(H10909="",0.5,IF(H10909&lt;=0.1,2,IF(H10909&gt;=20,2, IF(AND(H10909&gt;0.1,H10909&lt;0.2),5,IF(AND(H10909&gt;16,H10909&lt;20),5,IF(R10909&gt;=2,1.5,0))))))</f>
        <v>0</v>
      </c>
      <c r="L10909">
        <f>IF(I10909="",0.5,IF(I10909&lt;=0.1,2,IF(I10909&gt;=5000,2, IF(AND(I10909&gt;0.1,I10909&lt;0.2),5, IF(AND(I10909&gt;900,I10909&lt;5000),5,IF(S10909&gt;=2500,1.5,0))))))</f>
        <v>0</v>
      </c>
      <c r="M10909">
        <f t="shared" si="2126"/>
        <v>0</v>
      </c>
      <c r="N10909">
        <f t="shared" si="2127"/>
        <v>0</v>
      </c>
      <c r="O10909">
        <f t="shared" si="2128"/>
        <v>0</v>
      </c>
      <c r="P10909" s="34" t="s">
        <v>77</v>
      </c>
      <c r="Q10909" s="33">
        <f t="shared" si="2131"/>
        <v>2.9999999999997584E-2</v>
      </c>
      <c r="R10909" s="33">
        <f t="shared" si="2132"/>
        <v>1.37</v>
      </c>
      <c r="S10909" s="33">
        <f t="shared" si="2133"/>
        <v>3</v>
      </c>
      <c r="T10909" s="33">
        <f t="shared" si="2134"/>
        <v>0</v>
      </c>
      <c r="V10909" s="16">
        <f t="shared" si="2136"/>
        <v>1.0416666664241347E-2</v>
      </c>
      <c r="W10909" s="2">
        <f t="shared" si="2135"/>
        <v>45178.166666666664</v>
      </c>
    </row>
    <row r="10910" spans="1:23" x14ac:dyDescent="0.25">
      <c r="A10910">
        <v>2023</v>
      </c>
      <c r="B10910" t="s">
        <v>75</v>
      </c>
      <c r="C10910" t="s">
        <v>76</v>
      </c>
      <c r="D10910" s="45">
        <v>45178.177083333336</v>
      </c>
      <c r="E10910">
        <v>76.3</v>
      </c>
      <c r="F10910">
        <v>0.442</v>
      </c>
      <c r="G10910">
        <v>22.01</v>
      </c>
      <c r="H10910">
        <v>6.4</v>
      </c>
      <c r="I10910">
        <v>0</v>
      </c>
      <c r="J10910">
        <f t="shared" si="2129"/>
        <v>0</v>
      </c>
      <c r="K10910">
        <v>0</v>
      </c>
      <c r="L10910">
        <v>0</v>
      </c>
      <c r="M10910">
        <f t="shared" si="2126"/>
        <v>0</v>
      </c>
      <c r="N10910">
        <f t="shared" si="2127"/>
        <v>0</v>
      </c>
      <c r="O10910">
        <f t="shared" si="2128"/>
        <v>0</v>
      </c>
      <c r="P10910" s="34" t="s">
        <v>77</v>
      </c>
      <c r="Q10910" s="33">
        <f t="shared" si="2131"/>
        <v>3.0000000000001137E-2</v>
      </c>
      <c r="R10910" s="33">
        <f t="shared" si="2132"/>
        <v>2.0900000000000007</v>
      </c>
      <c r="S10910" s="33">
        <f t="shared" si="2133"/>
        <v>0.5</v>
      </c>
      <c r="T10910" s="33">
        <f t="shared" si="2134"/>
        <v>0</v>
      </c>
      <c r="V10910" s="16">
        <f t="shared" si="2136"/>
        <v>1.0416666671517305E-2</v>
      </c>
      <c r="W10910" s="2">
        <f t="shared" si="2135"/>
        <v>45178.177083333328</v>
      </c>
    </row>
    <row r="10911" spans="1:23" x14ac:dyDescent="0.25">
      <c r="A10911">
        <v>2023</v>
      </c>
      <c r="B10911" t="s">
        <v>75</v>
      </c>
      <c r="C10911" t="s">
        <v>76</v>
      </c>
      <c r="D10911" s="45">
        <v>45178.1875</v>
      </c>
      <c r="E10911">
        <v>51.4</v>
      </c>
      <c r="F10911">
        <v>0.442</v>
      </c>
      <c r="G10911">
        <v>21.98</v>
      </c>
      <c r="H10911">
        <v>4.3099999999999996</v>
      </c>
      <c r="I10911">
        <v>0.5</v>
      </c>
      <c r="J10911">
        <f t="shared" si="2129"/>
        <v>0</v>
      </c>
      <c r="K10911">
        <f>IF(H10911="",0.5,IF(H10911&lt;=0.1,2,IF(H10911&gt;=20,2, IF(AND(H10911&gt;0.1,H10911&lt;0.2),5,IF(AND(H10911&gt;16,H10911&lt;20),5,IF(R10911&gt;=2,1.5,0))))))</f>
        <v>0</v>
      </c>
      <c r="L10911">
        <f>IF(I10911="",0.5,IF(I10911&lt;=0.1,2,IF(I10911&gt;=5000,2, IF(AND(I10911&gt;0.1,I10911&lt;0.2),5, IF(AND(I10911&gt;900,I10911&lt;5000),5,IF(S10911&gt;=2500,1.5,0))))))</f>
        <v>0</v>
      </c>
      <c r="M10911">
        <f t="shared" si="2126"/>
        <v>0</v>
      </c>
      <c r="N10911">
        <f t="shared" si="2127"/>
        <v>0</v>
      </c>
      <c r="O10911">
        <f t="shared" si="2128"/>
        <v>0</v>
      </c>
      <c r="P10911" s="34" t="s">
        <v>77</v>
      </c>
      <c r="Q10911" s="33">
        <f t="shared" si="2131"/>
        <v>1.9999999999999574E-2</v>
      </c>
      <c r="R10911" s="33">
        <f t="shared" si="2132"/>
        <v>1.5100000000000007</v>
      </c>
      <c r="S10911" s="33">
        <f t="shared" si="2133"/>
        <v>0.3</v>
      </c>
      <c r="T10911" s="33">
        <f t="shared" si="2134"/>
        <v>0</v>
      </c>
      <c r="V10911" s="16">
        <f t="shared" si="2136"/>
        <v>1.0416666664241347E-2</v>
      </c>
      <c r="W10911" s="2">
        <f t="shared" si="2135"/>
        <v>45178.1875</v>
      </c>
    </row>
    <row r="10912" spans="1:23" x14ac:dyDescent="0.25">
      <c r="A10912">
        <v>2023</v>
      </c>
      <c r="B10912" t="s">
        <v>75</v>
      </c>
      <c r="C10912" t="s">
        <v>76</v>
      </c>
      <c r="D10912" s="45">
        <v>45178.197916666664</v>
      </c>
      <c r="E10912">
        <v>69.400000000000006</v>
      </c>
      <c r="F10912">
        <v>0.442</v>
      </c>
      <c r="G10912">
        <v>21.96</v>
      </c>
      <c r="H10912">
        <v>5.82</v>
      </c>
      <c r="I10912">
        <v>0.2</v>
      </c>
      <c r="J10912">
        <f t="shared" si="2129"/>
        <v>0</v>
      </c>
      <c r="K10912">
        <v>0</v>
      </c>
      <c r="L10912">
        <f>IF(I10912="",0.5,IF(I10912&lt;=0.1,2,IF(I10912&gt;=5000,2, IF(AND(I10912&gt;0.1,I10912&lt;0.2),5, IF(AND(I10912&gt;900,I10912&lt;5000),5,IF(S10912&gt;=2500,1.5,0))))))</f>
        <v>0</v>
      </c>
      <c r="M10912">
        <f t="shared" si="2126"/>
        <v>0</v>
      </c>
      <c r="N10912">
        <f t="shared" si="2127"/>
        <v>0</v>
      </c>
      <c r="O10912">
        <f t="shared" si="2128"/>
        <v>0</v>
      </c>
      <c r="P10912" s="34" t="s">
        <v>77</v>
      </c>
      <c r="Q10912" s="33">
        <f t="shared" si="2131"/>
        <v>3.0000000000001137E-2</v>
      </c>
      <c r="R10912" s="33">
        <f t="shared" si="2132"/>
        <v>4.7999999999999989</v>
      </c>
      <c r="S10912" s="33">
        <f t="shared" si="2133"/>
        <v>0.2</v>
      </c>
      <c r="T10912" s="33">
        <f t="shared" si="2134"/>
        <v>1</v>
      </c>
      <c r="V10912" s="16">
        <f t="shared" si="2136"/>
        <v>1.0416666664241347E-2</v>
      </c>
      <c r="W10912" s="2">
        <f t="shared" si="2135"/>
        <v>45178.197916666664</v>
      </c>
    </row>
    <row r="10913" spans="1:23" x14ac:dyDescent="0.25">
      <c r="A10913">
        <v>2023</v>
      </c>
      <c r="B10913" t="s">
        <v>75</v>
      </c>
      <c r="C10913" t="s">
        <v>76</v>
      </c>
      <c r="D10913" s="45">
        <v>45178.208333333336</v>
      </c>
      <c r="E10913">
        <v>126.4</v>
      </c>
      <c r="F10913">
        <v>0.441</v>
      </c>
      <c r="G10913">
        <v>21.93</v>
      </c>
      <c r="H10913">
        <v>10.62</v>
      </c>
      <c r="I10913">
        <v>0</v>
      </c>
      <c r="J10913">
        <f t="shared" si="2129"/>
        <v>0</v>
      </c>
      <c r="K10913">
        <f>IF(H10913="",0.5,IF(H10913&lt;=0.1,2,IF(H10913&gt;=20,2, IF(AND(H10913&gt;0.1,H10913&lt;0.2),5,IF(AND(H10913&gt;16,H10913&lt;20),5,IF(R10913&gt;=2,1.5,0))))))</f>
        <v>0</v>
      </c>
      <c r="L10913">
        <v>0</v>
      </c>
      <c r="M10913">
        <f t="shared" si="2126"/>
        <v>0</v>
      </c>
      <c r="N10913">
        <f t="shared" si="2127"/>
        <v>0</v>
      </c>
      <c r="O10913">
        <f t="shared" si="2128"/>
        <v>0</v>
      </c>
      <c r="P10913" s="34" t="s">
        <v>77</v>
      </c>
      <c r="Q10913" s="33">
        <f t="shared" si="2131"/>
        <v>3.0000000000001137E-2</v>
      </c>
      <c r="R10913" s="33">
        <f t="shared" si="2132"/>
        <v>1.1099999999999994</v>
      </c>
      <c r="S10913" s="33">
        <f t="shared" si="2133"/>
        <v>0</v>
      </c>
      <c r="T10913" s="33">
        <f t="shared" si="2134"/>
        <v>0</v>
      </c>
      <c r="V10913" s="16">
        <f t="shared" si="2136"/>
        <v>1.0416666671517305E-2</v>
      </c>
      <c r="W10913" s="2">
        <f t="shared" si="2135"/>
        <v>45178.208333333328</v>
      </c>
    </row>
    <row r="10914" spans="1:23" x14ac:dyDescent="0.25">
      <c r="A10914">
        <v>2023</v>
      </c>
      <c r="B10914" t="s">
        <v>75</v>
      </c>
      <c r="C10914" t="s">
        <v>76</v>
      </c>
      <c r="D10914" s="45">
        <v>45178.21875</v>
      </c>
      <c r="E10914">
        <v>113.2</v>
      </c>
      <c r="F10914">
        <v>0.441</v>
      </c>
      <c r="G10914">
        <v>21.9</v>
      </c>
      <c r="H10914">
        <v>9.51</v>
      </c>
      <c r="I10914">
        <v>0</v>
      </c>
      <c r="J10914">
        <f t="shared" si="2129"/>
        <v>0</v>
      </c>
      <c r="K10914">
        <v>0</v>
      </c>
      <c r="L10914">
        <v>0</v>
      </c>
      <c r="M10914">
        <f t="shared" si="2126"/>
        <v>0</v>
      </c>
      <c r="N10914">
        <f t="shared" si="2127"/>
        <v>0</v>
      </c>
      <c r="O10914">
        <f t="shared" si="2128"/>
        <v>0</v>
      </c>
      <c r="P10914" s="34" t="s">
        <v>77</v>
      </c>
      <c r="Q10914" s="33">
        <f t="shared" si="2131"/>
        <v>1.9999999999999574E-2</v>
      </c>
      <c r="R10914" s="33">
        <f t="shared" si="2132"/>
        <v>4.0599999999999996</v>
      </c>
      <c r="S10914" s="33">
        <f t="shared" si="2133"/>
        <v>0</v>
      </c>
      <c r="T10914" s="33">
        <f t="shared" si="2134"/>
        <v>0</v>
      </c>
      <c r="V10914" s="16">
        <f t="shared" si="2136"/>
        <v>1.0416666664241347E-2</v>
      </c>
      <c r="W10914" s="2">
        <f t="shared" si="2135"/>
        <v>45178.21875</v>
      </c>
    </row>
    <row r="10915" spans="1:23" x14ac:dyDescent="0.25">
      <c r="A10915">
        <v>2023</v>
      </c>
      <c r="B10915" t="s">
        <v>75</v>
      </c>
      <c r="C10915" t="s">
        <v>76</v>
      </c>
      <c r="D10915" s="45">
        <v>45178.229166666664</v>
      </c>
      <c r="E10915">
        <v>64.8</v>
      </c>
      <c r="F10915">
        <v>0.441</v>
      </c>
      <c r="G10915">
        <v>21.88</v>
      </c>
      <c r="H10915">
        <v>5.45</v>
      </c>
      <c r="I10915">
        <v>0</v>
      </c>
      <c r="J10915">
        <f t="shared" si="2129"/>
        <v>0</v>
      </c>
      <c r="K10915">
        <v>0</v>
      </c>
      <c r="L10915">
        <v>0</v>
      </c>
      <c r="M10915">
        <f t="shared" si="2126"/>
        <v>0</v>
      </c>
      <c r="N10915">
        <f t="shared" si="2127"/>
        <v>0</v>
      </c>
      <c r="O10915">
        <f t="shared" si="2128"/>
        <v>0</v>
      </c>
      <c r="P10915" s="34" t="s">
        <v>77</v>
      </c>
      <c r="Q10915" s="33">
        <f t="shared" si="2131"/>
        <v>1.9999999999999574E-2</v>
      </c>
      <c r="R10915" s="33">
        <f t="shared" si="2132"/>
        <v>4.3199999999999994</v>
      </c>
      <c r="S10915" s="33">
        <f t="shared" si="2133"/>
        <v>0.1</v>
      </c>
      <c r="T10915" s="33">
        <f t="shared" si="2134"/>
        <v>0</v>
      </c>
      <c r="V10915" s="16">
        <f t="shared" si="2136"/>
        <v>1.0416666664241347E-2</v>
      </c>
      <c r="W10915" s="2">
        <f t="shared" si="2135"/>
        <v>45178.229166666664</v>
      </c>
    </row>
    <row r="10916" spans="1:23" x14ac:dyDescent="0.25">
      <c r="A10916">
        <v>2023</v>
      </c>
      <c r="B10916" t="s">
        <v>75</v>
      </c>
      <c r="C10916" t="s">
        <v>76</v>
      </c>
      <c r="D10916" s="45">
        <v>45178.239583333336</v>
      </c>
      <c r="E10916">
        <v>116.2</v>
      </c>
      <c r="F10916">
        <v>0.441</v>
      </c>
      <c r="G10916">
        <v>21.86</v>
      </c>
      <c r="H10916">
        <v>9.77</v>
      </c>
      <c r="I10916">
        <v>0.1</v>
      </c>
      <c r="J10916">
        <f t="shared" si="2129"/>
        <v>0</v>
      </c>
      <c r="K10916">
        <v>0</v>
      </c>
      <c r="L10916">
        <v>0</v>
      </c>
      <c r="M10916">
        <f t="shared" si="2126"/>
        <v>0</v>
      </c>
      <c r="N10916">
        <f t="shared" si="2127"/>
        <v>0</v>
      </c>
      <c r="O10916">
        <f t="shared" si="2128"/>
        <v>0</v>
      </c>
      <c r="P10916" s="34" t="s">
        <v>77</v>
      </c>
      <c r="Q10916" s="33">
        <f t="shared" si="2131"/>
        <v>9.9999999999980105E-3</v>
      </c>
      <c r="R10916" s="33">
        <f t="shared" si="2132"/>
        <v>4.09</v>
      </c>
      <c r="S10916" s="33">
        <f t="shared" si="2133"/>
        <v>0.70000000000000007</v>
      </c>
      <c r="T10916" s="33">
        <f t="shared" si="2134"/>
        <v>0</v>
      </c>
      <c r="V10916" s="16">
        <f t="shared" si="2136"/>
        <v>1.0416666671517305E-2</v>
      </c>
      <c r="W10916" s="2">
        <f t="shared" si="2135"/>
        <v>45178.239583333328</v>
      </c>
    </row>
    <row r="10917" spans="1:23" x14ac:dyDescent="0.25">
      <c r="A10917">
        <v>2023</v>
      </c>
      <c r="B10917" t="s">
        <v>75</v>
      </c>
      <c r="C10917" t="s">
        <v>76</v>
      </c>
      <c r="D10917" s="45">
        <v>45178.25</v>
      </c>
      <c r="E10917">
        <v>67.599999999999994</v>
      </c>
      <c r="F10917">
        <v>0.441</v>
      </c>
      <c r="G10917">
        <v>21.85</v>
      </c>
      <c r="H10917">
        <v>5.68</v>
      </c>
      <c r="I10917">
        <v>0.8</v>
      </c>
      <c r="J10917">
        <f t="shared" si="2129"/>
        <v>0</v>
      </c>
      <c r="K10917">
        <v>0</v>
      </c>
      <c r="L10917">
        <f>IF(I10917="",0.5,IF(I10917&lt;=0.1,2,IF(I10917&gt;=5000,2, IF(AND(I10917&gt;0.1,I10917&lt;0.2),5, IF(AND(I10917&gt;900,I10917&lt;5000),5,IF(S10917&gt;=2500,1.5,0))))))</f>
        <v>0</v>
      </c>
      <c r="M10917">
        <f t="shared" si="2126"/>
        <v>0</v>
      </c>
      <c r="N10917">
        <f t="shared" si="2127"/>
        <v>0</v>
      </c>
      <c r="O10917">
        <f t="shared" si="2128"/>
        <v>0</v>
      </c>
      <c r="P10917" s="34" t="s">
        <v>77</v>
      </c>
      <c r="Q10917" s="33">
        <f t="shared" si="2131"/>
        <v>1.0000000000001563E-2</v>
      </c>
      <c r="R10917" s="33">
        <f t="shared" si="2132"/>
        <v>2.08</v>
      </c>
      <c r="S10917" s="33">
        <f t="shared" si="2133"/>
        <v>0.7</v>
      </c>
      <c r="T10917" s="33">
        <f t="shared" si="2134"/>
        <v>0</v>
      </c>
      <c r="V10917" s="16">
        <f t="shared" si="2136"/>
        <v>1.0416666664241347E-2</v>
      </c>
      <c r="W10917" s="2">
        <f t="shared" si="2135"/>
        <v>45178.25</v>
      </c>
    </row>
    <row r="10918" spans="1:23" x14ac:dyDescent="0.25">
      <c r="A10918">
        <v>2023</v>
      </c>
      <c r="B10918" t="s">
        <v>75</v>
      </c>
      <c r="C10918" t="s">
        <v>76</v>
      </c>
      <c r="D10918" s="45">
        <v>45178.260416666664</v>
      </c>
      <c r="E10918">
        <v>92.3</v>
      </c>
      <c r="F10918">
        <v>0.441</v>
      </c>
      <c r="G10918">
        <v>21.84</v>
      </c>
      <c r="H10918">
        <v>7.76</v>
      </c>
      <c r="I10918">
        <v>1.5</v>
      </c>
      <c r="J10918">
        <f t="shared" si="2129"/>
        <v>0</v>
      </c>
      <c r="K10918">
        <f>IF(H10918="",0.5,IF(H10918&lt;=0.1,2,IF(H10918&gt;=20,2, IF(AND(H10918&gt;0.1,H10918&lt;0.2),5,IF(AND(H10918&gt;16,H10918&lt;20),5,IF(R10918&gt;=2,1.5,0))))))</f>
        <v>0</v>
      </c>
      <c r="L10918">
        <f>IF(I10918="",0.5,IF(I10918&lt;=0.1,2,IF(I10918&gt;=5000,2, IF(AND(I10918&gt;0.1,I10918&lt;0.2),5, IF(AND(I10918&gt;900,I10918&lt;5000),5,IF(S10918&gt;=2500,1.5,0))))))</f>
        <v>0</v>
      </c>
      <c r="M10918">
        <f t="shared" si="2126"/>
        <v>0</v>
      </c>
      <c r="N10918">
        <f t="shared" si="2127"/>
        <v>0</v>
      </c>
      <c r="O10918">
        <f t="shared" si="2128"/>
        <v>0</v>
      </c>
      <c r="P10918" s="34" t="s">
        <v>77</v>
      </c>
      <c r="Q10918" s="33">
        <f t="shared" si="2131"/>
        <v>1.0000000000001563E-2</v>
      </c>
      <c r="R10918" s="33">
        <f t="shared" si="2132"/>
        <v>0.16000000000000014</v>
      </c>
      <c r="S10918" s="33">
        <f t="shared" si="2133"/>
        <v>0.8</v>
      </c>
      <c r="T10918" s="33">
        <f t="shared" si="2134"/>
        <v>0</v>
      </c>
      <c r="V10918" s="16">
        <f t="shared" si="2136"/>
        <v>1.0416666664241347E-2</v>
      </c>
      <c r="W10918" s="2">
        <f t="shared" si="2135"/>
        <v>45178.260416666664</v>
      </c>
    </row>
    <row r="10919" spans="1:23" x14ac:dyDescent="0.25">
      <c r="A10919">
        <v>2023</v>
      </c>
      <c r="B10919" t="s">
        <v>75</v>
      </c>
      <c r="C10919" t="s">
        <v>76</v>
      </c>
      <c r="D10919" s="45">
        <v>45178.270833333336</v>
      </c>
      <c r="E10919">
        <v>90.3</v>
      </c>
      <c r="F10919">
        <v>0.441</v>
      </c>
      <c r="G10919">
        <v>21.83</v>
      </c>
      <c r="H10919">
        <v>7.6</v>
      </c>
      <c r="I10919">
        <v>0.7</v>
      </c>
      <c r="J10919">
        <f t="shared" si="2129"/>
        <v>0</v>
      </c>
      <c r="K10919">
        <f>IF(H10919="",0.5,IF(H10919&lt;=0.1,2,IF(H10919&gt;=20,2, IF(AND(H10919&gt;0.1,H10919&lt;0.2),5,IF(AND(H10919&gt;16,H10919&lt;20),5,IF(R10919&gt;=2,1.5,0))))))</f>
        <v>0</v>
      </c>
      <c r="L10919">
        <f>IF(I10919="",0.5,IF(I10919&lt;=0.1,2,IF(I10919&gt;=5000,2, IF(AND(I10919&gt;0.1,I10919&lt;0.2),5, IF(AND(I10919&gt;900,I10919&lt;5000),5,IF(S10919&gt;=2500,1.5,0))))))</f>
        <v>0</v>
      </c>
      <c r="M10919">
        <f t="shared" si="2126"/>
        <v>0</v>
      </c>
      <c r="N10919">
        <f t="shared" si="2127"/>
        <v>0</v>
      </c>
      <c r="O10919">
        <f t="shared" si="2128"/>
        <v>0</v>
      </c>
      <c r="P10919" s="34" t="s">
        <v>77</v>
      </c>
      <c r="Q10919" s="33">
        <f t="shared" si="2131"/>
        <v>1.9999999999999574E-2</v>
      </c>
      <c r="R10919" s="33">
        <f t="shared" si="2132"/>
        <v>0.25999999999999979</v>
      </c>
      <c r="S10919" s="33">
        <f t="shared" si="2133"/>
        <v>0.7</v>
      </c>
      <c r="T10919" s="33">
        <f t="shared" si="2134"/>
        <v>0</v>
      </c>
      <c r="V10919" s="16">
        <f t="shared" si="2136"/>
        <v>1.0416666671517305E-2</v>
      </c>
      <c r="W10919" s="2">
        <f t="shared" si="2135"/>
        <v>45178.270833333328</v>
      </c>
    </row>
    <row r="10920" spans="1:23" x14ac:dyDescent="0.25">
      <c r="A10920">
        <v>2023</v>
      </c>
      <c r="B10920" t="s">
        <v>75</v>
      </c>
      <c r="C10920" t="s">
        <v>76</v>
      </c>
      <c r="D10920" s="45">
        <v>45178.28125</v>
      </c>
      <c r="E10920">
        <v>87.2</v>
      </c>
      <c r="F10920">
        <v>0.441</v>
      </c>
      <c r="G10920">
        <v>21.81</v>
      </c>
      <c r="H10920">
        <v>7.34</v>
      </c>
      <c r="I10920">
        <v>0</v>
      </c>
      <c r="J10920">
        <f t="shared" si="2129"/>
        <v>0</v>
      </c>
      <c r="K10920">
        <f>IF(H10920="",0.5,IF(H10920&lt;=0.1,2,IF(H10920&gt;=20,2, IF(AND(H10920&gt;0.1,H10920&lt;0.2),5,IF(AND(H10920&gt;16,H10920&lt;20),5,IF(R10920&gt;=2,1.5,0))))))</f>
        <v>0</v>
      </c>
      <c r="L10920">
        <v>0</v>
      </c>
      <c r="M10920">
        <f t="shared" si="2126"/>
        <v>0</v>
      </c>
      <c r="N10920">
        <f t="shared" si="2127"/>
        <v>0</v>
      </c>
      <c r="O10920">
        <f t="shared" si="2128"/>
        <v>0</v>
      </c>
      <c r="P10920" s="34" t="s">
        <v>77</v>
      </c>
      <c r="Q10920" s="33">
        <f t="shared" si="2131"/>
        <v>0</v>
      </c>
      <c r="R10920" s="33">
        <f t="shared" si="2132"/>
        <v>0.25</v>
      </c>
      <c r="S10920" s="33">
        <f t="shared" si="2133"/>
        <v>0</v>
      </c>
      <c r="T10920" s="33">
        <f t="shared" si="2134"/>
        <v>0</v>
      </c>
      <c r="V10920" s="16">
        <f t="shared" si="2136"/>
        <v>1.0416666664241347E-2</v>
      </c>
      <c r="W10920" s="2">
        <f t="shared" si="2135"/>
        <v>45178.28125</v>
      </c>
    </row>
    <row r="10921" spans="1:23" x14ac:dyDescent="0.25">
      <c r="A10921">
        <v>2023</v>
      </c>
      <c r="B10921" t="s">
        <v>75</v>
      </c>
      <c r="C10921" t="s">
        <v>76</v>
      </c>
      <c r="D10921" s="45">
        <v>45178.291666666664</v>
      </c>
      <c r="E10921">
        <v>90.2</v>
      </c>
      <c r="F10921">
        <v>0.441</v>
      </c>
      <c r="G10921">
        <v>21.81</v>
      </c>
      <c r="H10921">
        <v>7.59</v>
      </c>
      <c r="I10921">
        <v>0</v>
      </c>
      <c r="J10921">
        <f t="shared" si="2129"/>
        <v>0</v>
      </c>
      <c r="K10921">
        <f>IF(H10921="",0.5,IF(H10921&lt;=0.1,2,IF(H10921&gt;=20,2, IF(AND(H10921&gt;0.1,H10921&lt;0.2),5,IF(AND(H10921&gt;16,H10921&lt;20),5,IF(R10921&gt;=2,1.5,0))))))</f>
        <v>0</v>
      </c>
      <c r="L10921">
        <v>0</v>
      </c>
      <c r="M10921">
        <f t="shared" si="2126"/>
        <v>0</v>
      </c>
      <c r="N10921">
        <f t="shared" si="2127"/>
        <v>0</v>
      </c>
      <c r="O10921">
        <f t="shared" si="2128"/>
        <v>0</v>
      </c>
      <c r="P10921" s="34" t="s">
        <v>77</v>
      </c>
      <c r="Q10921" s="33">
        <f t="shared" si="2131"/>
        <v>0</v>
      </c>
      <c r="R10921" s="33">
        <f t="shared" si="2132"/>
        <v>1.4700000000000006</v>
      </c>
      <c r="S10921" s="33">
        <f t="shared" si="2133"/>
        <v>2.1</v>
      </c>
      <c r="T10921" s="33">
        <f t="shared" si="2134"/>
        <v>0</v>
      </c>
      <c r="V10921" s="16">
        <f t="shared" si="2136"/>
        <v>1.0416666664241347E-2</v>
      </c>
      <c r="W10921" s="2">
        <f t="shared" si="2135"/>
        <v>45178.291666666664</v>
      </c>
    </row>
    <row r="10922" spans="1:23" x14ac:dyDescent="0.25">
      <c r="A10922">
        <v>2023</v>
      </c>
      <c r="B10922" t="s">
        <v>75</v>
      </c>
      <c r="C10922" t="s">
        <v>76</v>
      </c>
      <c r="D10922" s="45">
        <v>45178.302083333336</v>
      </c>
      <c r="E10922">
        <v>107.6</v>
      </c>
      <c r="F10922">
        <v>0.441</v>
      </c>
      <c r="G10922">
        <v>21.81</v>
      </c>
      <c r="H10922">
        <v>9.06</v>
      </c>
      <c r="I10922">
        <v>2.1</v>
      </c>
      <c r="J10922">
        <f t="shared" si="2129"/>
        <v>0</v>
      </c>
      <c r="K10922">
        <f>IF(H10922="",0.5,IF(H10922&lt;=0.1,2,IF(H10922&gt;=20,2, IF(AND(H10922&gt;0.1,H10922&lt;0.2),5,IF(AND(H10922&gt;16,H10922&lt;20),5,IF(R10922&gt;=2,1.5,0))))))</f>
        <v>0</v>
      </c>
      <c r="L10922">
        <f>IF(I10922="",0.5,IF(I10922&lt;=0.1,2,IF(I10922&gt;=5000,2, IF(AND(I10922&gt;0.1,I10922&lt;0.2),5, IF(AND(I10922&gt;900,I10922&lt;5000),5,IF(S10922&gt;=2500,1.5,0))))))</f>
        <v>0</v>
      </c>
      <c r="M10922">
        <f t="shared" si="2126"/>
        <v>0</v>
      </c>
      <c r="N10922">
        <f t="shared" si="2127"/>
        <v>0</v>
      </c>
      <c r="O10922">
        <f t="shared" si="2128"/>
        <v>0</v>
      </c>
      <c r="P10922" s="34" t="s">
        <v>77</v>
      </c>
      <c r="Q10922" s="33">
        <f t="shared" si="2131"/>
        <v>9.9999999999980105E-3</v>
      </c>
      <c r="R10922" s="33">
        <f t="shared" si="2132"/>
        <v>1.4100000000000001</v>
      </c>
      <c r="S10922" s="33">
        <f t="shared" si="2133"/>
        <v>2.1</v>
      </c>
      <c r="T10922" s="33">
        <f t="shared" si="2134"/>
        <v>0</v>
      </c>
      <c r="V10922" s="16">
        <f t="shared" si="2136"/>
        <v>1.0416666671517305E-2</v>
      </c>
      <c r="W10922" s="2">
        <f t="shared" si="2135"/>
        <v>45178.302083333328</v>
      </c>
    </row>
    <row r="10923" spans="1:23" x14ac:dyDescent="0.25">
      <c r="A10923">
        <v>2023</v>
      </c>
      <c r="B10923" t="s">
        <v>75</v>
      </c>
      <c r="C10923" t="s">
        <v>76</v>
      </c>
      <c r="D10923" s="45">
        <v>45178.3125</v>
      </c>
      <c r="E10923">
        <v>90.9</v>
      </c>
      <c r="F10923">
        <v>0.441</v>
      </c>
      <c r="G10923">
        <v>21.8</v>
      </c>
      <c r="H10923">
        <v>7.65</v>
      </c>
      <c r="I10923">
        <v>0</v>
      </c>
      <c r="J10923">
        <f t="shared" si="2129"/>
        <v>0</v>
      </c>
      <c r="K10923">
        <v>0</v>
      </c>
      <c r="L10923">
        <v>0</v>
      </c>
      <c r="M10923">
        <f t="shared" si="2126"/>
        <v>0</v>
      </c>
      <c r="N10923">
        <f t="shared" si="2127"/>
        <v>0</v>
      </c>
      <c r="O10923">
        <f t="shared" si="2128"/>
        <v>0</v>
      </c>
      <c r="P10923" s="34" t="s">
        <v>77</v>
      </c>
      <c r="Q10923" s="33">
        <f t="shared" si="2131"/>
        <v>1.9999999999999574E-2</v>
      </c>
      <c r="R10923" s="33">
        <f t="shared" si="2132"/>
        <v>2.2699999999999996</v>
      </c>
      <c r="S10923" s="33">
        <f t="shared" si="2133"/>
        <v>0.8</v>
      </c>
      <c r="T10923" s="33">
        <f t="shared" si="2134"/>
        <v>0</v>
      </c>
      <c r="V10923" s="16">
        <f t="shared" si="2136"/>
        <v>1.0416666664241347E-2</v>
      </c>
      <c r="W10923" s="2">
        <f t="shared" si="2135"/>
        <v>45178.3125</v>
      </c>
    </row>
    <row r="10924" spans="1:23" x14ac:dyDescent="0.25">
      <c r="A10924">
        <v>2023</v>
      </c>
      <c r="B10924" t="s">
        <v>75</v>
      </c>
      <c r="C10924" t="s">
        <v>76</v>
      </c>
      <c r="D10924" s="45">
        <v>45178.322916666664</v>
      </c>
      <c r="E10924">
        <v>117.8</v>
      </c>
      <c r="F10924">
        <v>0.441</v>
      </c>
      <c r="G10924">
        <v>21.82</v>
      </c>
      <c r="H10924">
        <v>9.92</v>
      </c>
      <c r="I10924">
        <v>0.8</v>
      </c>
      <c r="J10924">
        <f t="shared" si="2129"/>
        <v>0</v>
      </c>
      <c r="K10924">
        <v>0</v>
      </c>
      <c r="L10924">
        <f>IF(I10924="",0.5,IF(I10924&lt;=0.1,2,IF(I10924&gt;=5000,2, IF(AND(I10924&gt;0.1,I10924&lt;0.2),5, IF(AND(I10924&gt;900,I10924&lt;5000),5,IF(S10924&gt;=2500,1.5,0))))))</f>
        <v>0</v>
      </c>
      <c r="M10924">
        <f t="shared" ref="M10924:M10987" si="2137">IF(F10924="",0.5,IF(F10924*1000&lt;=10,2,IF(F10924*1000&gt;=35000,2,IF(AND(F10924*1000&gt;10,F10924*1000&lt;20),5, IF(AND(F10924*1000&gt;6000,F10924*1000&lt;35000),5,IF(T10924&gt;=5000,1.5,0))))))</f>
        <v>0</v>
      </c>
      <c r="N10924">
        <f t="shared" ref="N10924:N10987" si="2138">IF(A10924="",0.5,IF(B10924="",0.5,IF(C10924="",0.5,IF(D10924="",0.5,IF(U10924="Y",0.01,0)))))</f>
        <v>0</v>
      </c>
      <c r="O10924">
        <f t="shared" ref="O10924:O10987" si="2139">COUNTIF(J10924:N10924,"&gt;0")</f>
        <v>0</v>
      </c>
      <c r="P10924" s="34" t="s">
        <v>77</v>
      </c>
      <c r="Q10924" s="33">
        <f t="shared" si="2131"/>
        <v>9.9999999999980105E-3</v>
      </c>
      <c r="R10924" s="33">
        <f t="shared" si="2132"/>
        <v>2.1899999999999995</v>
      </c>
      <c r="S10924" s="33">
        <f t="shared" si="2133"/>
        <v>0.8</v>
      </c>
      <c r="T10924" s="33">
        <f t="shared" si="2134"/>
        <v>0</v>
      </c>
      <c r="V10924" s="16">
        <f t="shared" si="2136"/>
        <v>1.0416666664241347E-2</v>
      </c>
      <c r="W10924" s="2">
        <f t="shared" si="2135"/>
        <v>45178.322916666664</v>
      </c>
    </row>
    <row r="10925" spans="1:23" x14ac:dyDescent="0.25">
      <c r="A10925">
        <v>2023</v>
      </c>
      <c r="B10925" t="s">
        <v>75</v>
      </c>
      <c r="C10925" t="s">
        <v>76</v>
      </c>
      <c r="D10925" s="45">
        <v>45178.333333333336</v>
      </c>
      <c r="E10925">
        <v>91.8</v>
      </c>
      <c r="F10925">
        <v>0.441</v>
      </c>
      <c r="G10925">
        <v>21.83</v>
      </c>
      <c r="H10925">
        <v>7.73</v>
      </c>
      <c r="I10925">
        <v>0</v>
      </c>
      <c r="J10925">
        <f t="shared" si="2129"/>
        <v>0</v>
      </c>
      <c r="K10925">
        <f>IF(H10925="",0.5,IF(H10925&lt;=0.1,2,IF(H10925&gt;=20,2, IF(AND(H10925&gt;0.1,H10925&lt;0.2),5,IF(AND(H10925&gt;16,H10925&lt;20),5,IF(R10925&gt;=2,1.5,0))))))</f>
        <v>0</v>
      </c>
      <c r="L10925">
        <v>0</v>
      </c>
      <c r="M10925">
        <f t="shared" si="2137"/>
        <v>0</v>
      </c>
      <c r="N10925">
        <f t="shared" si="2138"/>
        <v>0</v>
      </c>
      <c r="O10925">
        <f t="shared" si="2139"/>
        <v>0</v>
      </c>
      <c r="P10925" s="34" t="s">
        <v>77</v>
      </c>
      <c r="Q10925" s="33">
        <f t="shared" si="2131"/>
        <v>3.0000000000001137E-2</v>
      </c>
      <c r="R10925" s="33">
        <f t="shared" si="2132"/>
        <v>0.75</v>
      </c>
      <c r="S10925" s="33">
        <f t="shared" si="2133"/>
        <v>0</v>
      </c>
      <c r="T10925" s="33">
        <f t="shared" si="2134"/>
        <v>0</v>
      </c>
      <c r="V10925" s="16">
        <f t="shared" si="2136"/>
        <v>1.0416666671517305E-2</v>
      </c>
      <c r="W10925" s="2">
        <f t="shared" si="2135"/>
        <v>45178.333333333328</v>
      </c>
    </row>
    <row r="10926" spans="1:23" x14ac:dyDescent="0.25">
      <c r="A10926">
        <v>2023</v>
      </c>
      <c r="B10926" t="s">
        <v>75</v>
      </c>
      <c r="C10926" t="s">
        <v>76</v>
      </c>
      <c r="D10926" s="45">
        <v>45178.34375</v>
      </c>
      <c r="E10926">
        <v>83</v>
      </c>
      <c r="F10926">
        <v>0.441</v>
      </c>
      <c r="G10926">
        <v>21.86</v>
      </c>
      <c r="H10926">
        <v>6.98</v>
      </c>
      <c r="I10926">
        <v>0</v>
      </c>
      <c r="J10926">
        <f t="shared" si="2129"/>
        <v>0</v>
      </c>
      <c r="K10926">
        <f>IF(H10926="",0.5,IF(H10926&lt;=0.1,2,IF(H10926&gt;=20,2, IF(AND(H10926&gt;0.1,H10926&lt;0.2),5,IF(AND(H10926&gt;16,H10926&lt;20),5,IF(R10926&gt;=2,1.5,0))))))</f>
        <v>0</v>
      </c>
      <c r="L10926">
        <v>0</v>
      </c>
      <c r="M10926">
        <f t="shared" si="2137"/>
        <v>0</v>
      </c>
      <c r="N10926">
        <f t="shared" si="2138"/>
        <v>0</v>
      </c>
      <c r="O10926">
        <f t="shared" si="2139"/>
        <v>0</v>
      </c>
      <c r="P10926" s="34" t="s">
        <v>77</v>
      </c>
      <c r="Q10926" s="33">
        <f t="shared" si="2131"/>
        <v>3.0000000000001137E-2</v>
      </c>
      <c r="R10926" s="33">
        <f t="shared" si="2132"/>
        <v>1.1799999999999997</v>
      </c>
      <c r="S10926" s="33">
        <f t="shared" si="2133"/>
        <v>0</v>
      </c>
      <c r="T10926" s="33">
        <f t="shared" si="2134"/>
        <v>0</v>
      </c>
      <c r="V10926" s="16">
        <f t="shared" si="2136"/>
        <v>1.0416666664241347E-2</v>
      </c>
      <c r="W10926" s="2">
        <f t="shared" si="2135"/>
        <v>45178.34375</v>
      </c>
    </row>
    <row r="10927" spans="1:23" x14ac:dyDescent="0.25">
      <c r="A10927">
        <v>2023</v>
      </c>
      <c r="B10927" t="s">
        <v>75</v>
      </c>
      <c r="C10927" t="s">
        <v>76</v>
      </c>
      <c r="D10927" s="45">
        <v>45178.354166666664</v>
      </c>
      <c r="E10927">
        <v>97</v>
      </c>
      <c r="F10927">
        <v>0.441</v>
      </c>
      <c r="G10927">
        <v>21.89</v>
      </c>
      <c r="H10927">
        <v>8.16</v>
      </c>
      <c r="I10927">
        <v>0</v>
      </c>
      <c r="J10927">
        <f t="shared" si="2129"/>
        <v>0</v>
      </c>
      <c r="K10927">
        <f>IF(H10927="",0.5,IF(H10927&lt;=0.1,2,IF(H10927&gt;=20,2, IF(AND(H10927&gt;0.1,H10927&lt;0.2),5,IF(AND(H10927&gt;16,H10927&lt;20),5,IF(R10927&gt;=2,1.5,0))))))</f>
        <v>0</v>
      </c>
      <c r="L10927">
        <v>0</v>
      </c>
      <c r="M10927">
        <f t="shared" si="2137"/>
        <v>0</v>
      </c>
      <c r="N10927">
        <f t="shared" si="2138"/>
        <v>0</v>
      </c>
      <c r="O10927">
        <f t="shared" si="2139"/>
        <v>0</v>
      </c>
      <c r="P10927" s="34" t="s">
        <v>77</v>
      </c>
      <c r="Q10927" s="33">
        <f t="shared" si="2131"/>
        <v>9.9999999999980105E-3</v>
      </c>
      <c r="R10927" s="33">
        <f t="shared" si="2132"/>
        <v>0.62000000000000011</v>
      </c>
      <c r="S10927" s="33">
        <f t="shared" si="2133"/>
        <v>0</v>
      </c>
      <c r="T10927" s="33">
        <f t="shared" si="2134"/>
        <v>1</v>
      </c>
      <c r="V10927" s="16">
        <f t="shared" si="2136"/>
        <v>1.0416666664241347E-2</v>
      </c>
      <c r="W10927" s="2">
        <f t="shared" si="2135"/>
        <v>45178.354166666664</v>
      </c>
    </row>
    <row r="10928" spans="1:23" x14ac:dyDescent="0.25">
      <c r="A10928">
        <v>2023</v>
      </c>
      <c r="B10928" t="s">
        <v>75</v>
      </c>
      <c r="C10928" t="s">
        <v>76</v>
      </c>
      <c r="D10928" s="45">
        <v>45178.364583333336</v>
      </c>
      <c r="E10928">
        <v>89.8</v>
      </c>
      <c r="F10928">
        <v>0.442</v>
      </c>
      <c r="G10928">
        <v>21.9</v>
      </c>
      <c r="H10928">
        <v>7.54</v>
      </c>
      <c r="I10928">
        <v>0</v>
      </c>
      <c r="J10928">
        <f t="shared" si="2129"/>
        <v>0</v>
      </c>
      <c r="K10928">
        <v>0</v>
      </c>
      <c r="L10928">
        <v>0</v>
      </c>
      <c r="M10928">
        <f t="shared" si="2137"/>
        <v>0</v>
      </c>
      <c r="N10928">
        <f t="shared" si="2138"/>
        <v>0</v>
      </c>
      <c r="O10928">
        <f t="shared" si="2139"/>
        <v>0</v>
      </c>
      <c r="P10928" s="34" t="s">
        <v>77</v>
      </c>
      <c r="Q10928" s="33">
        <f t="shared" si="2131"/>
        <v>5.0000000000000711E-2</v>
      </c>
      <c r="R10928" s="33">
        <f t="shared" si="2132"/>
        <v>3.1900000000000004</v>
      </c>
      <c r="S10928" s="33">
        <f t="shared" si="2133"/>
        <v>0</v>
      </c>
      <c r="T10928" s="33">
        <f t="shared" si="2134"/>
        <v>0</v>
      </c>
      <c r="V10928" s="16">
        <f t="shared" si="2136"/>
        <v>1.0416666671517305E-2</v>
      </c>
      <c r="W10928" s="2">
        <f t="shared" si="2135"/>
        <v>45178.364583333328</v>
      </c>
    </row>
    <row r="10929" spans="1:23" x14ac:dyDescent="0.25">
      <c r="A10929">
        <v>2023</v>
      </c>
      <c r="B10929" t="s">
        <v>75</v>
      </c>
      <c r="C10929" t="s">
        <v>76</v>
      </c>
      <c r="D10929" s="45">
        <v>45178.375</v>
      </c>
      <c r="E10929">
        <v>127.8</v>
      </c>
      <c r="F10929">
        <v>0.442</v>
      </c>
      <c r="G10929">
        <v>21.95</v>
      </c>
      <c r="H10929">
        <v>10.73</v>
      </c>
      <c r="I10929">
        <v>0</v>
      </c>
      <c r="J10929">
        <f t="shared" si="2129"/>
        <v>0</v>
      </c>
      <c r="K10929">
        <v>0</v>
      </c>
      <c r="L10929">
        <v>0</v>
      </c>
      <c r="M10929">
        <f t="shared" si="2137"/>
        <v>0</v>
      </c>
      <c r="N10929">
        <f t="shared" si="2138"/>
        <v>0</v>
      </c>
      <c r="O10929">
        <f t="shared" si="2139"/>
        <v>0</v>
      </c>
      <c r="P10929" s="34" t="s">
        <v>77</v>
      </c>
      <c r="Q10929" s="33">
        <f t="shared" si="2131"/>
        <v>5.0000000000000711E-2</v>
      </c>
      <c r="R10929" s="33">
        <f t="shared" si="2132"/>
        <v>8.2000000000000011</v>
      </c>
      <c r="S10929" s="33">
        <f t="shared" si="2133"/>
        <v>0</v>
      </c>
      <c r="T10929" s="33">
        <f t="shared" si="2134"/>
        <v>1</v>
      </c>
      <c r="V10929" s="16">
        <f t="shared" si="2136"/>
        <v>1.0416666664241347E-2</v>
      </c>
      <c r="W10929" s="2">
        <f t="shared" si="2135"/>
        <v>45178.375</v>
      </c>
    </row>
    <row r="10930" spans="1:23" x14ac:dyDescent="0.25">
      <c r="A10930">
        <v>2023</v>
      </c>
      <c r="B10930" t="s">
        <v>75</v>
      </c>
      <c r="C10930" t="s">
        <v>76</v>
      </c>
      <c r="D10930" s="45">
        <v>45178.385416666664</v>
      </c>
      <c r="E10930">
        <v>30.2</v>
      </c>
      <c r="F10930">
        <v>0.441</v>
      </c>
      <c r="G10930">
        <v>22</v>
      </c>
      <c r="H10930">
        <v>2.5299999999999998</v>
      </c>
      <c r="I10930">
        <v>0</v>
      </c>
      <c r="J10930">
        <f t="shared" si="2129"/>
        <v>0</v>
      </c>
      <c r="K10930">
        <v>8</v>
      </c>
      <c r="L10930">
        <v>0</v>
      </c>
      <c r="M10930">
        <f t="shared" si="2137"/>
        <v>0</v>
      </c>
      <c r="N10930">
        <f t="shared" si="2138"/>
        <v>0</v>
      </c>
      <c r="O10930">
        <f t="shared" si="2139"/>
        <v>1</v>
      </c>
      <c r="P10930" s="34" t="s">
        <v>77</v>
      </c>
      <c r="Q10930" s="33">
        <f t="shared" si="2131"/>
        <v>1.9999999999999574E-2</v>
      </c>
      <c r="R10930" s="33">
        <f t="shared" si="2132"/>
        <v>6.7800000000000011</v>
      </c>
      <c r="S10930" s="33">
        <f t="shared" si="2133"/>
        <v>0</v>
      </c>
      <c r="T10930" s="33">
        <f t="shared" si="2134"/>
        <v>1</v>
      </c>
      <c r="V10930" s="16">
        <f t="shared" si="2136"/>
        <v>1.0416666664241347E-2</v>
      </c>
      <c r="W10930" s="2">
        <f t="shared" si="2135"/>
        <v>45178.385416666664</v>
      </c>
    </row>
    <row r="10931" spans="1:23" x14ac:dyDescent="0.25">
      <c r="A10931">
        <v>2023</v>
      </c>
      <c r="B10931" t="s">
        <v>75</v>
      </c>
      <c r="C10931" t="s">
        <v>76</v>
      </c>
      <c r="D10931" s="45">
        <v>45178.395833333336</v>
      </c>
      <c r="E10931">
        <v>111</v>
      </c>
      <c r="F10931">
        <v>0.442</v>
      </c>
      <c r="G10931">
        <v>22.02</v>
      </c>
      <c r="H10931">
        <v>9.31</v>
      </c>
      <c r="I10931">
        <v>0</v>
      </c>
      <c r="J10931">
        <f t="shared" si="2129"/>
        <v>0</v>
      </c>
      <c r="K10931">
        <f>IF(H10931="",0.5,IF(H10931&lt;=0.1,2,IF(H10931&gt;=20,2, IF(AND(H10931&gt;0.1,H10931&lt;0.2),5,IF(AND(H10931&gt;16,H10931&lt;20),5,IF(R10931&gt;=2,1.5,0))))))</f>
        <v>0</v>
      </c>
      <c r="L10931">
        <v>0</v>
      </c>
      <c r="M10931">
        <f t="shared" si="2137"/>
        <v>0</v>
      </c>
      <c r="N10931">
        <f t="shared" si="2138"/>
        <v>0</v>
      </c>
      <c r="O10931">
        <f t="shared" si="2139"/>
        <v>0</v>
      </c>
      <c r="P10931" s="34" t="s">
        <v>77</v>
      </c>
      <c r="Q10931" s="33">
        <f t="shared" si="2131"/>
        <v>3.9999999999999147E-2</v>
      </c>
      <c r="R10931" s="33">
        <f t="shared" si="2132"/>
        <v>0.23000000000000043</v>
      </c>
      <c r="S10931" s="33">
        <f t="shared" si="2133"/>
        <v>0</v>
      </c>
      <c r="T10931" s="33">
        <f t="shared" si="2134"/>
        <v>0</v>
      </c>
      <c r="V10931" s="16">
        <f t="shared" si="2136"/>
        <v>1.0416666671517305E-2</v>
      </c>
      <c r="W10931" s="2">
        <f t="shared" si="2135"/>
        <v>45178.395833333328</v>
      </c>
    </row>
    <row r="10932" spans="1:23" x14ac:dyDescent="0.25">
      <c r="A10932">
        <v>2023</v>
      </c>
      <c r="B10932" t="s">
        <v>75</v>
      </c>
      <c r="C10932" t="s">
        <v>76</v>
      </c>
      <c r="D10932" s="45">
        <v>45178.40625</v>
      </c>
      <c r="E10932">
        <v>108.5</v>
      </c>
      <c r="F10932">
        <v>0.442</v>
      </c>
      <c r="G10932">
        <v>22.06</v>
      </c>
      <c r="H10932">
        <v>9.08</v>
      </c>
      <c r="I10932">
        <v>0</v>
      </c>
      <c r="J10932">
        <f t="shared" si="2129"/>
        <v>0</v>
      </c>
      <c r="K10932">
        <v>0</v>
      </c>
      <c r="L10932">
        <v>0</v>
      </c>
      <c r="M10932">
        <f t="shared" si="2137"/>
        <v>0</v>
      </c>
      <c r="N10932">
        <f t="shared" si="2138"/>
        <v>0</v>
      </c>
      <c r="O10932">
        <f t="shared" si="2139"/>
        <v>0</v>
      </c>
      <c r="P10932" s="34" t="s">
        <v>77</v>
      </c>
      <c r="Q10932" s="33">
        <f t="shared" si="2131"/>
        <v>4.00000000000027E-2</v>
      </c>
      <c r="R10932" s="33">
        <f t="shared" si="2132"/>
        <v>8.9099999999999984</v>
      </c>
      <c r="S10932" s="33">
        <f t="shared" si="2133"/>
        <v>0</v>
      </c>
      <c r="T10932" s="33">
        <f t="shared" si="2134"/>
        <v>0</v>
      </c>
      <c r="V10932" s="16">
        <f t="shared" si="2136"/>
        <v>1.0416666664241347E-2</v>
      </c>
      <c r="W10932" s="2">
        <f t="shared" si="2135"/>
        <v>45178.40625</v>
      </c>
    </row>
    <row r="10933" spans="1:23" x14ac:dyDescent="0.25">
      <c r="A10933">
        <v>2023</v>
      </c>
      <c r="B10933" t="s">
        <v>75</v>
      </c>
      <c r="C10933" t="s">
        <v>76</v>
      </c>
      <c r="D10933" s="45">
        <v>45178.416666666664</v>
      </c>
      <c r="E10933">
        <v>215</v>
      </c>
      <c r="F10933">
        <v>0.442</v>
      </c>
      <c r="G10933">
        <v>22.1</v>
      </c>
      <c r="H10933">
        <v>17.989999999999998</v>
      </c>
      <c r="I10933">
        <v>0</v>
      </c>
      <c r="J10933">
        <f t="shared" si="2129"/>
        <v>0</v>
      </c>
      <c r="K10933">
        <v>8</v>
      </c>
      <c r="L10933">
        <v>0</v>
      </c>
      <c r="M10933">
        <f t="shared" si="2137"/>
        <v>0</v>
      </c>
      <c r="N10933">
        <f t="shared" si="2138"/>
        <v>0</v>
      </c>
      <c r="O10933">
        <f t="shared" si="2139"/>
        <v>1</v>
      </c>
      <c r="P10933" s="34" t="s">
        <v>77</v>
      </c>
      <c r="Q10933" s="33">
        <f t="shared" si="2131"/>
        <v>3.9999999999999147E-2</v>
      </c>
      <c r="R10933" s="33">
        <f t="shared" si="2132"/>
        <v>7</v>
      </c>
      <c r="S10933" s="33">
        <f t="shared" si="2133"/>
        <v>0</v>
      </c>
      <c r="T10933" s="33">
        <f t="shared" si="2134"/>
        <v>0</v>
      </c>
      <c r="V10933" s="16">
        <f t="shared" si="2136"/>
        <v>1.0416666664241347E-2</v>
      </c>
      <c r="W10933" s="2">
        <f t="shared" si="2135"/>
        <v>45178.416666666664</v>
      </c>
    </row>
    <row r="10934" spans="1:23" x14ac:dyDescent="0.25">
      <c r="A10934">
        <v>2023</v>
      </c>
      <c r="B10934" t="s">
        <v>75</v>
      </c>
      <c r="C10934" t="s">
        <v>76</v>
      </c>
      <c r="D10934" s="45">
        <v>45178.427083333336</v>
      </c>
      <c r="E10934">
        <v>298.89999999999998</v>
      </c>
      <c r="F10934">
        <v>0.442</v>
      </c>
      <c r="G10934">
        <v>22.14</v>
      </c>
      <c r="H10934">
        <v>24.99</v>
      </c>
      <c r="I10934">
        <v>0</v>
      </c>
      <c r="J10934">
        <f t="shared" si="2129"/>
        <v>0</v>
      </c>
      <c r="K10934">
        <v>8</v>
      </c>
      <c r="L10934">
        <v>0</v>
      </c>
      <c r="M10934">
        <f t="shared" si="2137"/>
        <v>0</v>
      </c>
      <c r="N10934">
        <f t="shared" si="2138"/>
        <v>0</v>
      </c>
      <c r="O10934">
        <f t="shared" si="2139"/>
        <v>1</v>
      </c>
      <c r="P10934" s="34" t="s">
        <v>77</v>
      </c>
      <c r="Q10934" s="33">
        <f t="shared" si="2131"/>
        <v>3.9999999999999147E-2</v>
      </c>
      <c r="R10934" s="33">
        <f t="shared" si="2132"/>
        <v>8.9799999999999969</v>
      </c>
      <c r="S10934" s="33">
        <f t="shared" si="2133"/>
        <v>0</v>
      </c>
      <c r="T10934" s="33">
        <f t="shared" si="2134"/>
        <v>0</v>
      </c>
      <c r="V10934" s="16">
        <f t="shared" si="2136"/>
        <v>1.0416666671517305E-2</v>
      </c>
      <c r="W10934" s="2">
        <f t="shared" si="2135"/>
        <v>45178.427083333328</v>
      </c>
    </row>
    <row r="10935" spans="1:23" x14ac:dyDescent="0.25">
      <c r="A10935">
        <v>2023</v>
      </c>
      <c r="B10935" t="s">
        <v>75</v>
      </c>
      <c r="C10935" t="s">
        <v>76</v>
      </c>
      <c r="D10935" s="45">
        <v>45178.4375</v>
      </c>
      <c r="E10935">
        <v>191.5</v>
      </c>
      <c r="F10935">
        <v>0.442</v>
      </c>
      <c r="G10935">
        <v>22.18</v>
      </c>
      <c r="H10935">
        <v>16.010000000000002</v>
      </c>
      <c r="I10935">
        <v>0</v>
      </c>
      <c r="J10935">
        <f t="shared" si="2129"/>
        <v>0</v>
      </c>
      <c r="K10935">
        <v>8</v>
      </c>
      <c r="L10935">
        <v>0</v>
      </c>
      <c r="M10935">
        <f t="shared" si="2137"/>
        <v>0</v>
      </c>
      <c r="N10935">
        <f t="shared" si="2138"/>
        <v>0</v>
      </c>
      <c r="O10935">
        <f t="shared" si="2139"/>
        <v>1</v>
      </c>
      <c r="P10935" s="34" t="s">
        <v>77</v>
      </c>
      <c r="Q10935" s="33">
        <f t="shared" si="2131"/>
        <v>3.9999999999999147E-2</v>
      </c>
      <c r="R10935" s="33">
        <f t="shared" si="2132"/>
        <v>9.8400000000000016</v>
      </c>
      <c r="S10935" s="33">
        <f t="shared" si="2133"/>
        <v>0</v>
      </c>
      <c r="T10935" s="33">
        <f t="shared" si="2134"/>
        <v>0</v>
      </c>
      <c r="V10935" s="16">
        <f t="shared" si="2136"/>
        <v>1.0416666664241347E-2</v>
      </c>
      <c r="W10935" s="2">
        <f t="shared" si="2135"/>
        <v>45178.4375</v>
      </c>
    </row>
    <row r="10936" spans="1:23" x14ac:dyDescent="0.25">
      <c r="A10936">
        <v>2023</v>
      </c>
      <c r="B10936" t="s">
        <v>75</v>
      </c>
      <c r="C10936" t="s">
        <v>76</v>
      </c>
      <c r="D10936" s="45">
        <v>45178.447916666664</v>
      </c>
      <c r="E10936">
        <v>73.900000000000006</v>
      </c>
      <c r="F10936">
        <v>0.442</v>
      </c>
      <c r="G10936">
        <v>22.22</v>
      </c>
      <c r="H10936">
        <v>6.17</v>
      </c>
      <c r="I10936">
        <v>0</v>
      </c>
      <c r="J10936">
        <f t="shared" si="2129"/>
        <v>0</v>
      </c>
      <c r="K10936">
        <v>0</v>
      </c>
      <c r="L10936">
        <v>0</v>
      </c>
      <c r="M10936">
        <f t="shared" si="2137"/>
        <v>0</v>
      </c>
      <c r="N10936">
        <f t="shared" si="2138"/>
        <v>0</v>
      </c>
      <c r="O10936">
        <f t="shared" si="2139"/>
        <v>0</v>
      </c>
      <c r="P10936" s="34" t="s">
        <v>77</v>
      </c>
      <c r="Q10936" s="33">
        <f t="shared" si="2131"/>
        <v>4.00000000000027E-2</v>
      </c>
      <c r="R10936" s="33">
        <f t="shared" si="2132"/>
        <v>2.8800000000000008</v>
      </c>
      <c r="S10936" s="33">
        <f t="shared" si="2133"/>
        <v>0</v>
      </c>
      <c r="T10936" s="33">
        <f t="shared" si="2134"/>
        <v>1</v>
      </c>
      <c r="V10936" s="16">
        <f t="shared" si="2136"/>
        <v>1.0416666664241347E-2</v>
      </c>
      <c r="W10936" s="2">
        <f t="shared" si="2135"/>
        <v>45178.447916666664</v>
      </c>
    </row>
    <row r="10937" spans="1:23" x14ac:dyDescent="0.25">
      <c r="A10937">
        <v>2023</v>
      </c>
      <c r="B10937" t="s">
        <v>75</v>
      </c>
      <c r="C10937" t="s">
        <v>76</v>
      </c>
      <c r="D10937" s="45">
        <v>45178.458333333336</v>
      </c>
      <c r="E10937">
        <v>108.5</v>
      </c>
      <c r="F10937">
        <v>0.441</v>
      </c>
      <c r="G10937">
        <v>22.26</v>
      </c>
      <c r="H10937">
        <v>9.0500000000000007</v>
      </c>
      <c r="I10937">
        <v>0</v>
      </c>
      <c r="J10937">
        <f t="shared" si="2129"/>
        <v>0</v>
      </c>
      <c r="K10937">
        <f t="shared" ref="K10937:K10943" si="2140">IF(H10937="",0.5,IF(H10937&lt;=0.1,2,IF(H10937&gt;=20,2, IF(AND(H10937&gt;0.1,H10937&lt;0.2),5,IF(AND(H10937&gt;16,H10937&lt;20),5,IF(R10937&gt;=2,1.5,0))))))</f>
        <v>0</v>
      </c>
      <c r="L10937">
        <v>0</v>
      </c>
      <c r="M10937">
        <f t="shared" si="2137"/>
        <v>0</v>
      </c>
      <c r="N10937">
        <f t="shared" si="2138"/>
        <v>0</v>
      </c>
      <c r="O10937">
        <f t="shared" si="2139"/>
        <v>0</v>
      </c>
      <c r="P10937" s="34" t="s">
        <v>77</v>
      </c>
      <c r="Q10937" s="33">
        <f t="shared" si="2131"/>
        <v>3.9999999999999147E-2</v>
      </c>
      <c r="R10937" s="33">
        <f t="shared" si="2132"/>
        <v>0.46000000000000085</v>
      </c>
      <c r="S10937" s="33">
        <f t="shared" si="2133"/>
        <v>0</v>
      </c>
      <c r="T10937" s="33">
        <f t="shared" si="2134"/>
        <v>1</v>
      </c>
      <c r="V10937" s="16">
        <f t="shared" si="2136"/>
        <v>1.0416666671517305E-2</v>
      </c>
      <c r="W10937" s="2">
        <f t="shared" si="2135"/>
        <v>45178.458333333328</v>
      </c>
    </row>
    <row r="10938" spans="1:23" x14ac:dyDescent="0.25">
      <c r="A10938">
        <v>2023</v>
      </c>
      <c r="B10938" t="s">
        <v>75</v>
      </c>
      <c r="C10938" t="s">
        <v>76</v>
      </c>
      <c r="D10938" s="45">
        <v>45178.46875</v>
      </c>
      <c r="E10938">
        <v>103.1</v>
      </c>
      <c r="F10938">
        <v>0.442</v>
      </c>
      <c r="G10938">
        <v>22.3</v>
      </c>
      <c r="H10938">
        <v>8.59</v>
      </c>
      <c r="I10938">
        <v>0</v>
      </c>
      <c r="J10938">
        <f t="shared" si="2129"/>
        <v>0</v>
      </c>
      <c r="K10938">
        <f t="shared" si="2140"/>
        <v>0</v>
      </c>
      <c r="L10938">
        <v>0</v>
      </c>
      <c r="M10938">
        <f t="shared" si="2137"/>
        <v>0</v>
      </c>
      <c r="N10938">
        <f t="shared" si="2138"/>
        <v>0</v>
      </c>
      <c r="O10938">
        <f t="shared" si="2139"/>
        <v>0</v>
      </c>
      <c r="P10938" s="34" t="s">
        <v>77</v>
      </c>
      <c r="Q10938" s="33">
        <f t="shared" si="2131"/>
        <v>7.0000000000000284E-2</v>
      </c>
      <c r="R10938" s="33">
        <f t="shared" si="2132"/>
        <v>1.5999999999999996</v>
      </c>
      <c r="S10938" s="33">
        <f t="shared" si="2133"/>
        <v>0.4</v>
      </c>
      <c r="T10938" s="33">
        <f t="shared" si="2134"/>
        <v>0</v>
      </c>
      <c r="V10938" s="16">
        <f t="shared" si="2136"/>
        <v>1.0416666664241347E-2</v>
      </c>
      <c r="W10938" s="2">
        <f t="shared" si="2135"/>
        <v>45178.46875</v>
      </c>
    </row>
    <row r="10939" spans="1:23" x14ac:dyDescent="0.25">
      <c r="A10939">
        <v>2023</v>
      </c>
      <c r="B10939" t="s">
        <v>75</v>
      </c>
      <c r="C10939" t="s">
        <v>76</v>
      </c>
      <c r="D10939" s="45">
        <v>45178.479166666664</v>
      </c>
      <c r="E10939">
        <v>122.4</v>
      </c>
      <c r="F10939">
        <v>0.442</v>
      </c>
      <c r="G10939">
        <v>22.37</v>
      </c>
      <c r="H10939">
        <v>10.19</v>
      </c>
      <c r="I10939">
        <v>0.4</v>
      </c>
      <c r="J10939">
        <f t="shared" si="2129"/>
        <v>0</v>
      </c>
      <c r="K10939">
        <f t="shared" si="2140"/>
        <v>0</v>
      </c>
      <c r="L10939">
        <f>IF(I10939="",0.5,IF(I10939&lt;=0.1,2,IF(I10939&gt;=5000,2, IF(AND(I10939&gt;0.1,I10939&lt;0.2),5, IF(AND(I10939&gt;900,I10939&lt;5000),5,IF(S10939&gt;=2500,1.5,0))))))</f>
        <v>0</v>
      </c>
      <c r="M10939">
        <f t="shared" si="2137"/>
        <v>0</v>
      </c>
      <c r="N10939">
        <f t="shared" si="2138"/>
        <v>0</v>
      </c>
      <c r="O10939">
        <f t="shared" si="2139"/>
        <v>0</v>
      </c>
      <c r="P10939" s="34" t="s">
        <v>77</v>
      </c>
      <c r="Q10939" s="33">
        <f t="shared" si="2131"/>
        <v>7.0000000000000284E-2</v>
      </c>
      <c r="R10939" s="33">
        <f t="shared" si="2132"/>
        <v>0.50999999999999979</v>
      </c>
      <c r="S10939" s="33">
        <f t="shared" si="2133"/>
        <v>0.4</v>
      </c>
      <c r="T10939" s="33">
        <f t="shared" si="2134"/>
        <v>0</v>
      </c>
      <c r="V10939" s="16">
        <f t="shared" si="2136"/>
        <v>1.0416666664241347E-2</v>
      </c>
      <c r="W10939" s="2">
        <f t="shared" si="2135"/>
        <v>45178.479166666664</v>
      </c>
    </row>
    <row r="10940" spans="1:23" x14ac:dyDescent="0.25">
      <c r="A10940">
        <v>2023</v>
      </c>
      <c r="B10940" t="s">
        <v>75</v>
      </c>
      <c r="C10940" t="s">
        <v>76</v>
      </c>
      <c r="D10940" s="45">
        <v>45178.489583333336</v>
      </c>
      <c r="E10940">
        <v>128.69999999999999</v>
      </c>
      <c r="F10940">
        <v>0.442</v>
      </c>
      <c r="G10940">
        <v>22.44</v>
      </c>
      <c r="H10940">
        <v>10.7</v>
      </c>
      <c r="I10940">
        <v>0</v>
      </c>
      <c r="J10940">
        <f t="shared" si="2129"/>
        <v>0</v>
      </c>
      <c r="K10940">
        <f t="shared" si="2140"/>
        <v>0</v>
      </c>
      <c r="L10940">
        <v>0</v>
      </c>
      <c r="M10940">
        <f t="shared" si="2137"/>
        <v>0</v>
      </c>
      <c r="N10940">
        <f t="shared" si="2138"/>
        <v>0</v>
      </c>
      <c r="O10940">
        <f t="shared" si="2139"/>
        <v>0</v>
      </c>
      <c r="P10940" s="34" t="s">
        <v>77</v>
      </c>
      <c r="Q10940" s="33">
        <f t="shared" si="2131"/>
        <v>7.9999999999998295E-2</v>
      </c>
      <c r="R10940" s="33">
        <f t="shared" si="2132"/>
        <v>0.69999999999999929</v>
      </c>
      <c r="S10940" s="33">
        <f t="shared" si="2133"/>
        <v>0</v>
      </c>
      <c r="T10940" s="33">
        <f t="shared" si="2134"/>
        <v>0</v>
      </c>
      <c r="V10940" s="16">
        <f t="shared" si="2136"/>
        <v>1.0416666671517305E-2</v>
      </c>
      <c r="W10940" s="2">
        <f t="shared" si="2135"/>
        <v>45178.489583333328</v>
      </c>
    </row>
    <row r="10941" spans="1:23" x14ac:dyDescent="0.25">
      <c r="A10941">
        <v>2023</v>
      </c>
      <c r="B10941" t="s">
        <v>75</v>
      </c>
      <c r="C10941" t="s">
        <v>76</v>
      </c>
      <c r="D10941" s="45">
        <v>45178.5</v>
      </c>
      <c r="E10941">
        <v>120.4</v>
      </c>
      <c r="F10941">
        <v>0.442</v>
      </c>
      <c r="G10941">
        <v>22.52</v>
      </c>
      <c r="H10941">
        <v>10</v>
      </c>
      <c r="I10941">
        <v>0</v>
      </c>
      <c r="J10941">
        <f t="shared" si="2129"/>
        <v>0</v>
      </c>
      <c r="K10941">
        <f t="shared" si="2140"/>
        <v>0</v>
      </c>
      <c r="L10941">
        <v>0</v>
      </c>
      <c r="M10941">
        <f t="shared" si="2137"/>
        <v>0</v>
      </c>
      <c r="N10941">
        <f t="shared" si="2138"/>
        <v>0</v>
      </c>
      <c r="O10941">
        <f t="shared" si="2139"/>
        <v>0</v>
      </c>
      <c r="P10941" s="34" t="s">
        <v>77</v>
      </c>
      <c r="Q10941" s="33">
        <f t="shared" si="2131"/>
        <v>3.9999999999999147E-2</v>
      </c>
      <c r="R10941" s="33">
        <f t="shared" si="2132"/>
        <v>0.34999999999999964</v>
      </c>
      <c r="S10941" s="33">
        <f t="shared" si="2133"/>
        <v>0</v>
      </c>
      <c r="T10941" s="33">
        <f t="shared" si="2134"/>
        <v>0</v>
      </c>
      <c r="V10941" s="16">
        <f t="shared" si="2136"/>
        <v>1.0416666664241347E-2</v>
      </c>
      <c r="W10941" s="2">
        <f t="shared" si="2135"/>
        <v>45178.5</v>
      </c>
    </row>
    <row r="10942" spans="1:23" x14ac:dyDescent="0.25">
      <c r="A10942">
        <v>2023</v>
      </c>
      <c r="B10942" t="s">
        <v>75</v>
      </c>
      <c r="C10942" t="s">
        <v>76</v>
      </c>
      <c r="D10942" s="45">
        <v>45178.510416666664</v>
      </c>
      <c r="E10942">
        <v>124.8</v>
      </c>
      <c r="F10942">
        <v>0.442</v>
      </c>
      <c r="G10942">
        <v>22.56</v>
      </c>
      <c r="H10942">
        <v>10.35</v>
      </c>
      <c r="I10942">
        <v>0</v>
      </c>
      <c r="J10942">
        <f t="shared" ref="J10942:J11005" si="2141">IF(G10942="",0.5,IF(G10942&lt;=0,2,IF(G10942&gt;=40,2, IF(AND(G10942&gt;0,G10942&lt;1),5,IF(AND(G10942&gt;35,G10942&lt;40),5,IF(Q10942&gt;=1.5,1.5,0))))))</f>
        <v>0</v>
      </c>
      <c r="K10942">
        <f t="shared" si="2140"/>
        <v>0</v>
      </c>
      <c r="L10942">
        <v>0</v>
      </c>
      <c r="M10942">
        <f t="shared" si="2137"/>
        <v>0</v>
      </c>
      <c r="N10942">
        <f t="shared" si="2138"/>
        <v>0</v>
      </c>
      <c r="O10942">
        <f t="shared" si="2139"/>
        <v>0</v>
      </c>
      <c r="P10942" s="34" t="s">
        <v>77</v>
      </c>
      <c r="Q10942" s="33">
        <f t="shared" si="2131"/>
        <v>8.9999999999999858E-2</v>
      </c>
      <c r="R10942" s="33">
        <f t="shared" si="2132"/>
        <v>0.11000000000000121</v>
      </c>
      <c r="S10942" s="33">
        <f t="shared" si="2133"/>
        <v>0</v>
      </c>
      <c r="T10942" s="33">
        <f t="shared" si="2134"/>
        <v>0</v>
      </c>
      <c r="V10942" s="16">
        <f t="shared" si="2136"/>
        <v>1.0416666664241347E-2</v>
      </c>
      <c r="W10942" s="2">
        <f t="shared" si="2135"/>
        <v>45178.510416666664</v>
      </c>
    </row>
    <row r="10943" spans="1:23" x14ac:dyDescent="0.25">
      <c r="A10943">
        <v>2023</v>
      </c>
      <c r="B10943" t="s">
        <v>75</v>
      </c>
      <c r="C10943" t="s">
        <v>76</v>
      </c>
      <c r="D10943" s="45">
        <v>45178.520833333336</v>
      </c>
      <c r="E10943">
        <v>126.3</v>
      </c>
      <c r="F10943">
        <v>0.442</v>
      </c>
      <c r="G10943">
        <v>22.65</v>
      </c>
      <c r="H10943">
        <v>10.46</v>
      </c>
      <c r="I10943">
        <v>0</v>
      </c>
      <c r="J10943">
        <f t="shared" si="2141"/>
        <v>0</v>
      </c>
      <c r="K10943">
        <f t="shared" si="2140"/>
        <v>0</v>
      </c>
      <c r="L10943">
        <v>0</v>
      </c>
      <c r="M10943">
        <f t="shared" si="2137"/>
        <v>0</v>
      </c>
      <c r="N10943">
        <f t="shared" si="2138"/>
        <v>0</v>
      </c>
      <c r="O10943">
        <f t="shared" si="2139"/>
        <v>0</v>
      </c>
      <c r="P10943" s="34" t="s">
        <v>77</v>
      </c>
      <c r="Q10943" s="33">
        <f t="shared" si="2131"/>
        <v>0.11000000000000298</v>
      </c>
      <c r="R10943" s="33">
        <f t="shared" si="2132"/>
        <v>0.51000000000000156</v>
      </c>
      <c r="S10943" s="33">
        <f t="shared" si="2133"/>
        <v>0.4</v>
      </c>
      <c r="T10943" s="33">
        <f t="shared" si="2134"/>
        <v>1</v>
      </c>
      <c r="V10943" s="16">
        <f t="shared" si="2136"/>
        <v>1.0416666671517305E-2</v>
      </c>
      <c r="W10943" s="2">
        <f t="shared" si="2135"/>
        <v>45178.520833333328</v>
      </c>
    </row>
    <row r="10944" spans="1:23" x14ac:dyDescent="0.25">
      <c r="A10944">
        <v>2023</v>
      </c>
      <c r="B10944" t="s">
        <v>75</v>
      </c>
      <c r="C10944" t="s">
        <v>76</v>
      </c>
      <c r="D10944" s="45">
        <v>45178.53125</v>
      </c>
      <c r="E10944">
        <v>120.4</v>
      </c>
      <c r="F10944">
        <v>0.443</v>
      </c>
      <c r="G10944">
        <v>22.76</v>
      </c>
      <c r="H10944">
        <v>9.9499999999999993</v>
      </c>
      <c r="I10944">
        <v>0.4</v>
      </c>
      <c r="J10944">
        <f t="shared" si="2141"/>
        <v>0</v>
      </c>
      <c r="K10944">
        <v>0</v>
      </c>
      <c r="L10944">
        <f>IF(I10944="",0.5,IF(I10944&lt;=0.1,2,IF(I10944&gt;=5000,2, IF(AND(I10944&gt;0.1,I10944&lt;0.2),5, IF(AND(I10944&gt;900,I10944&lt;5000),5,IF(S10944&gt;=2500,1.5,0))))))</f>
        <v>0</v>
      </c>
      <c r="M10944">
        <f t="shared" si="2137"/>
        <v>0</v>
      </c>
      <c r="N10944">
        <f t="shared" si="2138"/>
        <v>0</v>
      </c>
      <c r="O10944">
        <f t="shared" si="2139"/>
        <v>0</v>
      </c>
      <c r="P10944" s="34" t="s">
        <v>77</v>
      </c>
      <c r="Q10944" s="33">
        <f t="shared" si="2131"/>
        <v>0.12999999999999901</v>
      </c>
      <c r="R10944" s="33">
        <f t="shared" si="2132"/>
        <v>16.93</v>
      </c>
      <c r="S10944" s="33">
        <f t="shared" si="2133"/>
        <v>0.10000000000000003</v>
      </c>
      <c r="T10944" s="33">
        <f t="shared" si="2134"/>
        <v>0</v>
      </c>
      <c r="V10944" s="16">
        <f t="shared" si="2136"/>
        <v>1.0416666664241347E-2</v>
      </c>
      <c r="W10944" s="2">
        <f t="shared" si="2135"/>
        <v>45178.53125</v>
      </c>
    </row>
    <row r="10945" spans="1:23" x14ac:dyDescent="0.25">
      <c r="A10945">
        <v>2023</v>
      </c>
      <c r="B10945" t="s">
        <v>75</v>
      </c>
      <c r="C10945" t="s">
        <v>76</v>
      </c>
      <c r="D10945" s="45">
        <v>45178.541666666664</v>
      </c>
      <c r="E10945">
        <v>326.10000000000002</v>
      </c>
      <c r="F10945">
        <v>0.443</v>
      </c>
      <c r="G10945">
        <v>22.89</v>
      </c>
      <c r="H10945">
        <v>26.88</v>
      </c>
      <c r="I10945">
        <v>0.3</v>
      </c>
      <c r="J10945">
        <f t="shared" si="2141"/>
        <v>0</v>
      </c>
      <c r="K10945">
        <v>8</v>
      </c>
      <c r="L10945">
        <f>IF(I10945="",0.5,IF(I10945&lt;=0.1,2,IF(I10945&gt;=5000,2, IF(AND(I10945&gt;0.1,I10945&lt;0.2),5, IF(AND(I10945&gt;900,I10945&lt;5000),5,IF(S10945&gt;=2500,1.5,0))))))</f>
        <v>0</v>
      </c>
      <c r="M10945">
        <f t="shared" si="2137"/>
        <v>0</v>
      </c>
      <c r="N10945">
        <f t="shared" si="2138"/>
        <v>0</v>
      </c>
      <c r="O10945">
        <f t="shared" si="2139"/>
        <v>1</v>
      </c>
      <c r="P10945" s="34" t="s">
        <v>77</v>
      </c>
      <c r="Q10945" s="33">
        <f t="shared" si="2131"/>
        <v>8.9999999999999858E-2</v>
      </c>
      <c r="R10945" s="33">
        <f t="shared" si="2132"/>
        <v>16.229999999999997</v>
      </c>
      <c r="S10945" s="33">
        <f t="shared" si="2133"/>
        <v>1</v>
      </c>
      <c r="T10945" s="33">
        <f t="shared" si="2134"/>
        <v>0</v>
      </c>
      <c r="V10945" s="16">
        <f t="shared" si="2136"/>
        <v>1.0416666664241347E-2</v>
      </c>
      <c r="W10945" s="2">
        <f t="shared" si="2135"/>
        <v>45178.541666666664</v>
      </c>
    </row>
    <row r="10946" spans="1:23" x14ac:dyDescent="0.25">
      <c r="A10946">
        <v>2023</v>
      </c>
      <c r="B10946" t="s">
        <v>75</v>
      </c>
      <c r="C10946" t="s">
        <v>76</v>
      </c>
      <c r="D10946" s="45">
        <v>45178.552083333336</v>
      </c>
      <c r="E10946">
        <v>129.5</v>
      </c>
      <c r="F10946">
        <v>0.443</v>
      </c>
      <c r="G10946">
        <v>22.98</v>
      </c>
      <c r="H10946">
        <v>10.65</v>
      </c>
      <c r="I10946">
        <v>1.3</v>
      </c>
      <c r="J10946">
        <f t="shared" si="2141"/>
        <v>0</v>
      </c>
      <c r="K10946">
        <v>0</v>
      </c>
      <c r="L10946">
        <f>IF(I10946="",0.5,IF(I10946&lt;=0.1,2,IF(I10946&gt;=5000,2, IF(AND(I10946&gt;0.1,I10946&lt;0.2),5, IF(AND(I10946&gt;900,I10946&lt;5000),5,IF(S10946&gt;=2500,1.5,0))))))</f>
        <v>0</v>
      </c>
      <c r="M10946">
        <f t="shared" si="2137"/>
        <v>0</v>
      </c>
      <c r="N10946">
        <f t="shared" si="2138"/>
        <v>0</v>
      </c>
      <c r="O10946">
        <f t="shared" si="2139"/>
        <v>0</v>
      </c>
      <c r="P10946" s="34" t="s">
        <v>77</v>
      </c>
      <c r="Q10946" s="33">
        <f t="shared" ref="Q10946:Q11009" si="2142">IF(G10946="","",ABS(G10947-G10946))</f>
        <v>8.9999999999999858E-2</v>
      </c>
      <c r="R10946" s="33">
        <f t="shared" ref="R10946:R11009" si="2143">IF(H10946="","",ABS(H10947-H10946))</f>
        <v>2.0300000000000011</v>
      </c>
      <c r="S10946" s="33">
        <f t="shared" ref="S10946:S11009" si="2144">IF(I10946="","",ABS(I10947-I10946))</f>
        <v>1.3</v>
      </c>
      <c r="T10946" s="33">
        <f t="shared" ref="T10946:T11009" si="2145">IF(F10946="","",ABS(F10947*1000-F10946*1000))</f>
        <v>0</v>
      </c>
      <c r="V10946" s="16">
        <f t="shared" si="2136"/>
        <v>1.0416666671517305E-2</v>
      </c>
      <c r="W10946" s="2">
        <f t="shared" ref="W10946:W11009" si="2146">MROUND(D10946,"0:15")</f>
        <v>45178.552083333328</v>
      </c>
    </row>
    <row r="10947" spans="1:23" x14ac:dyDescent="0.25">
      <c r="A10947">
        <v>2023</v>
      </c>
      <c r="B10947" t="s">
        <v>75</v>
      </c>
      <c r="C10947" t="s">
        <v>76</v>
      </c>
      <c r="D10947" s="45">
        <v>45178.5625</v>
      </c>
      <c r="E10947">
        <v>105</v>
      </c>
      <c r="F10947">
        <v>0.443</v>
      </c>
      <c r="G10947">
        <v>23.07</v>
      </c>
      <c r="H10947">
        <v>8.6199999999999992</v>
      </c>
      <c r="I10947">
        <v>0</v>
      </c>
      <c r="J10947">
        <f t="shared" si="2141"/>
        <v>0</v>
      </c>
      <c r="K10947">
        <v>0</v>
      </c>
      <c r="L10947">
        <v>0</v>
      </c>
      <c r="M10947">
        <f t="shared" si="2137"/>
        <v>0</v>
      </c>
      <c r="N10947">
        <f t="shared" si="2138"/>
        <v>0</v>
      </c>
      <c r="O10947">
        <f t="shared" si="2139"/>
        <v>0</v>
      </c>
      <c r="P10947" s="34" t="s">
        <v>77</v>
      </c>
      <c r="Q10947" s="33">
        <f t="shared" si="2142"/>
        <v>0.12999999999999901</v>
      </c>
      <c r="R10947" s="33">
        <f t="shared" si="2143"/>
        <v>2.5600000000000005</v>
      </c>
      <c r="S10947" s="33">
        <f t="shared" si="2144"/>
        <v>0</v>
      </c>
      <c r="T10947" s="33">
        <f t="shared" si="2145"/>
        <v>1</v>
      </c>
      <c r="V10947" s="16">
        <f t="shared" ref="V10947:V11010" si="2147">D10947-D10946</f>
        <v>1.0416666664241347E-2</v>
      </c>
      <c r="W10947" s="2">
        <f t="shared" si="2146"/>
        <v>45178.5625</v>
      </c>
    </row>
    <row r="10948" spans="1:23" x14ac:dyDescent="0.25">
      <c r="A10948">
        <v>2023</v>
      </c>
      <c r="B10948" t="s">
        <v>75</v>
      </c>
      <c r="C10948" t="s">
        <v>76</v>
      </c>
      <c r="D10948" s="45">
        <v>45178.572916666664</v>
      </c>
      <c r="E10948">
        <v>136.4</v>
      </c>
      <c r="F10948">
        <v>0.44400000000000001</v>
      </c>
      <c r="G10948">
        <v>23.2</v>
      </c>
      <c r="H10948">
        <v>11.18</v>
      </c>
      <c r="I10948">
        <v>0</v>
      </c>
      <c r="J10948">
        <f t="shared" si="2141"/>
        <v>0</v>
      </c>
      <c r="K10948">
        <v>0</v>
      </c>
      <c r="L10948">
        <v>0</v>
      </c>
      <c r="M10948">
        <f t="shared" si="2137"/>
        <v>0</v>
      </c>
      <c r="N10948">
        <f t="shared" si="2138"/>
        <v>0</v>
      </c>
      <c r="O10948">
        <f t="shared" si="2139"/>
        <v>0</v>
      </c>
      <c r="P10948" s="34" t="s">
        <v>77</v>
      </c>
      <c r="Q10948" s="33">
        <f t="shared" si="2142"/>
        <v>0.10999999999999943</v>
      </c>
      <c r="R10948" s="33">
        <f t="shared" si="2143"/>
        <v>2.4500000000000011</v>
      </c>
      <c r="S10948" s="33">
        <f t="shared" si="2144"/>
        <v>1.1000000000000001</v>
      </c>
      <c r="T10948" s="33">
        <f t="shared" si="2145"/>
        <v>0</v>
      </c>
      <c r="V10948" s="16">
        <f t="shared" si="2147"/>
        <v>1.0416666664241347E-2</v>
      </c>
      <c r="W10948" s="2">
        <f t="shared" si="2146"/>
        <v>45178.572916666664</v>
      </c>
    </row>
    <row r="10949" spans="1:23" x14ac:dyDescent="0.25">
      <c r="A10949">
        <v>2023</v>
      </c>
      <c r="B10949" t="s">
        <v>75</v>
      </c>
      <c r="C10949" t="s">
        <v>76</v>
      </c>
      <c r="D10949" s="45">
        <v>45178.583333333336</v>
      </c>
      <c r="E10949">
        <v>166.7</v>
      </c>
      <c r="F10949">
        <v>0.44400000000000001</v>
      </c>
      <c r="G10949">
        <v>23.31</v>
      </c>
      <c r="H10949">
        <v>13.63</v>
      </c>
      <c r="I10949">
        <v>1.1000000000000001</v>
      </c>
      <c r="J10949">
        <f t="shared" si="2141"/>
        <v>0</v>
      </c>
      <c r="K10949">
        <v>0</v>
      </c>
      <c r="L10949">
        <f>IF(I10949="",0.5,IF(I10949&lt;=0.1,2,IF(I10949&gt;=5000,2, IF(AND(I10949&gt;0.1,I10949&lt;0.2),5, IF(AND(I10949&gt;900,I10949&lt;5000),5,IF(S10949&gt;=2500,1.5,0))))))</f>
        <v>0</v>
      </c>
      <c r="M10949">
        <f t="shared" si="2137"/>
        <v>0</v>
      </c>
      <c r="N10949">
        <f t="shared" si="2138"/>
        <v>0</v>
      </c>
      <c r="O10949">
        <f t="shared" si="2139"/>
        <v>0</v>
      </c>
      <c r="P10949" s="34" t="s">
        <v>77</v>
      </c>
      <c r="Q10949" s="33">
        <f t="shared" si="2142"/>
        <v>0.11000000000000298</v>
      </c>
      <c r="R10949" s="33">
        <f t="shared" si="2143"/>
        <v>3.8800000000000008</v>
      </c>
      <c r="S10949" s="33">
        <f t="shared" si="2144"/>
        <v>1.1000000000000001</v>
      </c>
      <c r="T10949" s="33">
        <f t="shared" si="2145"/>
        <v>0</v>
      </c>
      <c r="V10949" s="16">
        <f t="shared" si="2147"/>
        <v>1.0416666671517305E-2</v>
      </c>
      <c r="W10949" s="2">
        <f t="shared" si="2146"/>
        <v>45178.583333333328</v>
      </c>
    </row>
    <row r="10950" spans="1:23" x14ac:dyDescent="0.25">
      <c r="A10950">
        <v>2023</v>
      </c>
      <c r="B10950" t="s">
        <v>75</v>
      </c>
      <c r="C10950" t="s">
        <v>76</v>
      </c>
      <c r="D10950" s="45">
        <v>45178.59375</v>
      </c>
      <c r="E10950">
        <v>119.4</v>
      </c>
      <c r="F10950">
        <v>0.44400000000000001</v>
      </c>
      <c r="G10950">
        <v>23.42</v>
      </c>
      <c r="H10950">
        <v>9.75</v>
      </c>
      <c r="I10950">
        <v>0</v>
      </c>
      <c r="J10950">
        <f t="shared" si="2141"/>
        <v>0</v>
      </c>
      <c r="K10950">
        <f>IF(H10950="",0.5,IF(H10950&lt;=0.1,2,IF(H10950&gt;=20,2, IF(AND(H10950&gt;0.1,H10950&lt;0.2),5,IF(AND(H10950&gt;16,H10950&lt;20),5,IF(R10950&gt;=2,1.5,0))))))</f>
        <v>0</v>
      </c>
      <c r="L10950">
        <v>0</v>
      </c>
      <c r="M10950">
        <f t="shared" si="2137"/>
        <v>0</v>
      </c>
      <c r="N10950">
        <f t="shared" si="2138"/>
        <v>0</v>
      </c>
      <c r="O10950">
        <f t="shared" si="2139"/>
        <v>0</v>
      </c>
      <c r="P10950" s="34" t="s">
        <v>77</v>
      </c>
      <c r="Q10950" s="33">
        <f t="shared" si="2142"/>
        <v>0.10999999999999943</v>
      </c>
      <c r="R10950" s="33">
        <f t="shared" si="2143"/>
        <v>1.5999999999999996</v>
      </c>
      <c r="S10950" s="33">
        <f t="shared" si="2144"/>
        <v>0.2</v>
      </c>
      <c r="T10950" s="33">
        <f t="shared" si="2145"/>
        <v>1</v>
      </c>
      <c r="V10950" s="16">
        <f t="shared" si="2147"/>
        <v>1.0416666664241347E-2</v>
      </c>
      <c r="W10950" s="2">
        <f t="shared" si="2146"/>
        <v>45178.59375</v>
      </c>
    </row>
    <row r="10951" spans="1:23" x14ac:dyDescent="0.25">
      <c r="A10951">
        <v>2023</v>
      </c>
      <c r="B10951" t="s">
        <v>75</v>
      </c>
      <c r="C10951" t="s">
        <v>76</v>
      </c>
      <c r="D10951" s="45">
        <v>45178.604166666664</v>
      </c>
      <c r="E10951">
        <v>139.30000000000001</v>
      </c>
      <c r="F10951">
        <v>0.44500000000000001</v>
      </c>
      <c r="G10951">
        <v>23.53</v>
      </c>
      <c r="H10951">
        <v>11.35</v>
      </c>
      <c r="I10951">
        <v>0.2</v>
      </c>
      <c r="J10951">
        <f t="shared" si="2141"/>
        <v>0</v>
      </c>
      <c r="K10951">
        <v>0</v>
      </c>
      <c r="L10951">
        <f>IF(I10951="",0.5,IF(I10951&lt;=0.1,2,IF(I10951&gt;=5000,2, IF(AND(I10951&gt;0.1,I10951&lt;0.2),5, IF(AND(I10951&gt;900,I10951&lt;5000),5,IF(S10951&gt;=2500,1.5,0))))))</f>
        <v>0</v>
      </c>
      <c r="M10951">
        <f t="shared" si="2137"/>
        <v>0</v>
      </c>
      <c r="N10951">
        <f t="shared" si="2138"/>
        <v>0</v>
      </c>
      <c r="O10951">
        <f t="shared" si="2139"/>
        <v>0</v>
      </c>
      <c r="P10951" s="34" t="s">
        <v>77</v>
      </c>
      <c r="Q10951" s="33">
        <f t="shared" si="2142"/>
        <v>9.9999999999997868E-2</v>
      </c>
      <c r="R10951" s="33">
        <f t="shared" si="2143"/>
        <v>2.5999999999999996</v>
      </c>
      <c r="S10951" s="33">
        <f t="shared" si="2144"/>
        <v>0.2</v>
      </c>
      <c r="T10951" s="33">
        <f t="shared" si="2145"/>
        <v>0</v>
      </c>
      <c r="V10951" s="16">
        <f t="shared" si="2147"/>
        <v>1.0416666664241347E-2</v>
      </c>
      <c r="W10951" s="2">
        <f t="shared" si="2146"/>
        <v>45178.604166666664</v>
      </c>
    </row>
    <row r="10952" spans="1:23" x14ac:dyDescent="0.25">
      <c r="A10952">
        <v>2023</v>
      </c>
      <c r="B10952" t="s">
        <v>75</v>
      </c>
      <c r="C10952" t="s">
        <v>76</v>
      </c>
      <c r="D10952" s="45">
        <v>45178.614583333336</v>
      </c>
      <c r="E10952">
        <v>107.7</v>
      </c>
      <c r="F10952">
        <v>0.44500000000000001</v>
      </c>
      <c r="G10952">
        <v>23.63</v>
      </c>
      <c r="H10952">
        <v>8.75</v>
      </c>
      <c r="I10952">
        <v>0</v>
      </c>
      <c r="J10952">
        <f t="shared" si="2141"/>
        <v>0</v>
      </c>
      <c r="K10952">
        <f>IF(H10952="",0.5,IF(H10952&lt;=0.1,2,IF(H10952&gt;=20,2, IF(AND(H10952&gt;0.1,H10952&lt;0.2),5,IF(AND(H10952&gt;16,H10952&lt;20),5,IF(R10952&gt;=2,1.5,0))))))</f>
        <v>0</v>
      </c>
      <c r="L10952">
        <v>0</v>
      </c>
      <c r="M10952">
        <f t="shared" si="2137"/>
        <v>0</v>
      </c>
      <c r="N10952">
        <f t="shared" si="2138"/>
        <v>0</v>
      </c>
      <c r="O10952">
        <f t="shared" si="2139"/>
        <v>0</v>
      </c>
      <c r="P10952" s="34" t="s">
        <v>77</v>
      </c>
      <c r="Q10952" s="33">
        <f t="shared" si="2142"/>
        <v>0.12000000000000099</v>
      </c>
      <c r="R10952" s="33">
        <f t="shared" si="2143"/>
        <v>1.2300000000000004</v>
      </c>
      <c r="S10952" s="33">
        <f t="shared" si="2144"/>
        <v>0.3</v>
      </c>
      <c r="T10952" s="33">
        <f t="shared" si="2145"/>
        <v>0</v>
      </c>
      <c r="V10952" s="16">
        <f t="shared" si="2147"/>
        <v>1.0416666671517305E-2</v>
      </c>
      <c r="W10952" s="2">
        <f t="shared" si="2146"/>
        <v>45178.614583333328</v>
      </c>
    </row>
    <row r="10953" spans="1:23" x14ac:dyDescent="0.25">
      <c r="A10953">
        <v>2023</v>
      </c>
      <c r="B10953" t="s">
        <v>75</v>
      </c>
      <c r="C10953" t="s">
        <v>76</v>
      </c>
      <c r="D10953" s="45">
        <v>45178.625</v>
      </c>
      <c r="E10953">
        <v>92.7</v>
      </c>
      <c r="F10953">
        <v>0.44500000000000001</v>
      </c>
      <c r="G10953">
        <v>23.75</v>
      </c>
      <c r="H10953">
        <v>7.52</v>
      </c>
      <c r="I10953">
        <v>0.3</v>
      </c>
      <c r="J10953">
        <f t="shared" si="2141"/>
        <v>0</v>
      </c>
      <c r="K10953">
        <v>0</v>
      </c>
      <c r="L10953">
        <f>IF(I10953="",0.5,IF(I10953&lt;=0.1,2,IF(I10953&gt;=5000,2, IF(AND(I10953&gt;0.1,I10953&lt;0.2),5, IF(AND(I10953&gt;900,I10953&lt;5000),5,IF(S10953&gt;=2500,1.5,0))))))</f>
        <v>0</v>
      </c>
      <c r="M10953">
        <f t="shared" si="2137"/>
        <v>0</v>
      </c>
      <c r="N10953">
        <f t="shared" si="2138"/>
        <v>0</v>
      </c>
      <c r="O10953">
        <f t="shared" si="2139"/>
        <v>0</v>
      </c>
      <c r="P10953" s="34" t="s">
        <v>77</v>
      </c>
      <c r="Q10953" s="33">
        <f t="shared" si="2142"/>
        <v>0.10000000000000142</v>
      </c>
      <c r="R10953" s="33">
        <f t="shared" si="2143"/>
        <v>12.620000000000001</v>
      </c>
      <c r="S10953" s="33">
        <f t="shared" si="2144"/>
        <v>0.3</v>
      </c>
      <c r="T10953" s="33">
        <f t="shared" si="2145"/>
        <v>1</v>
      </c>
      <c r="V10953" s="16">
        <f t="shared" si="2147"/>
        <v>1.0416666664241347E-2</v>
      </c>
      <c r="W10953" s="2">
        <f t="shared" si="2146"/>
        <v>45178.625</v>
      </c>
    </row>
    <row r="10954" spans="1:23" x14ac:dyDescent="0.25">
      <c r="A10954">
        <v>2023</v>
      </c>
      <c r="B10954" t="s">
        <v>75</v>
      </c>
      <c r="C10954" t="s">
        <v>76</v>
      </c>
      <c r="D10954" s="45">
        <v>45178.635416666664</v>
      </c>
      <c r="E10954">
        <v>248.8</v>
      </c>
      <c r="F10954">
        <v>0.44600000000000001</v>
      </c>
      <c r="G10954">
        <v>23.85</v>
      </c>
      <c r="H10954">
        <v>20.14</v>
      </c>
      <c r="I10954">
        <v>0</v>
      </c>
      <c r="J10954">
        <f t="shared" si="2141"/>
        <v>0</v>
      </c>
      <c r="K10954">
        <v>8</v>
      </c>
      <c r="L10954">
        <v>0</v>
      </c>
      <c r="M10954">
        <f t="shared" si="2137"/>
        <v>0</v>
      </c>
      <c r="N10954">
        <f t="shared" si="2138"/>
        <v>0</v>
      </c>
      <c r="O10954">
        <f t="shared" si="2139"/>
        <v>1</v>
      </c>
      <c r="P10954" s="34" t="s">
        <v>77</v>
      </c>
      <c r="Q10954" s="33">
        <f t="shared" si="2142"/>
        <v>9.9999999999997868E-2</v>
      </c>
      <c r="R10954" s="33">
        <f t="shared" si="2143"/>
        <v>11.020000000000001</v>
      </c>
      <c r="S10954" s="33">
        <f t="shared" si="2144"/>
        <v>0</v>
      </c>
      <c r="T10954" s="33">
        <f t="shared" si="2145"/>
        <v>0</v>
      </c>
      <c r="V10954" s="16">
        <f t="shared" si="2147"/>
        <v>1.0416666664241347E-2</v>
      </c>
      <c r="W10954" s="2">
        <f t="shared" si="2146"/>
        <v>45178.635416666664</v>
      </c>
    </row>
    <row r="10955" spans="1:23" x14ac:dyDescent="0.25">
      <c r="A10955">
        <v>2023</v>
      </c>
      <c r="B10955" t="s">
        <v>75</v>
      </c>
      <c r="C10955" t="s">
        <v>76</v>
      </c>
      <c r="D10955" s="45">
        <v>45178.645833333336</v>
      </c>
      <c r="E10955">
        <v>112.9</v>
      </c>
      <c r="F10955">
        <v>0.44600000000000001</v>
      </c>
      <c r="G10955">
        <v>23.95</v>
      </c>
      <c r="H10955">
        <v>9.1199999999999992</v>
      </c>
      <c r="I10955">
        <v>0</v>
      </c>
      <c r="J10955">
        <f t="shared" si="2141"/>
        <v>0</v>
      </c>
      <c r="K10955">
        <v>0</v>
      </c>
      <c r="L10955">
        <v>0</v>
      </c>
      <c r="M10955">
        <f t="shared" si="2137"/>
        <v>0</v>
      </c>
      <c r="N10955">
        <f t="shared" si="2138"/>
        <v>0</v>
      </c>
      <c r="O10955">
        <f t="shared" si="2139"/>
        <v>0</v>
      </c>
      <c r="P10955" s="34" t="s">
        <v>77</v>
      </c>
      <c r="Q10955" s="33">
        <f t="shared" si="2142"/>
        <v>6.0000000000002274E-2</v>
      </c>
      <c r="R10955" s="33">
        <f t="shared" si="2143"/>
        <v>4.2200000000000006</v>
      </c>
      <c r="S10955" s="33">
        <f t="shared" si="2144"/>
        <v>0.3</v>
      </c>
      <c r="T10955" s="33">
        <f t="shared" si="2145"/>
        <v>1</v>
      </c>
      <c r="V10955" s="16">
        <f t="shared" si="2147"/>
        <v>1.0416666671517305E-2</v>
      </c>
      <c r="W10955" s="2">
        <f t="shared" si="2146"/>
        <v>45178.645833333328</v>
      </c>
    </row>
    <row r="10956" spans="1:23" x14ac:dyDescent="0.25">
      <c r="A10956">
        <v>2023</v>
      </c>
      <c r="B10956" t="s">
        <v>75</v>
      </c>
      <c r="C10956" t="s">
        <v>76</v>
      </c>
      <c r="D10956" s="45">
        <v>45178.65625</v>
      </c>
      <c r="E10956">
        <v>165.3</v>
      </c>
      <c r="F10956">
        <v>0.44700000000000001</v>
      </c>
      <c r="G10956">
        <v>24.01</v>
      </c>
      <c r="H10956">
        <v>13.34</v>
      </c>
      <c r="I10956">
        <v>0.3</v>
      </c>
      <c r="J10956">
        <f t="shared" si="2141"/>
        <v>0</v>
      </c>
      <c r="K10956">
        <v>0</v>
      </c>
      <c r="L10956">
        <f>IF(I10956="",0.5,IF(I10956&lt;=0.1,2,IF(I10956&gt;=5000,2, IF(AND(I10956&gt;0.1,I10956&lt;0.2),5, IF(AND(I10956&gt;900,I10956&lt;5000),5,IF(S10956&gt;=2500,1.5,0))))))</f>
        <v>0</v>
      </c>
      <c r="M10956">
        <f t="shared" si="2137"/>
        <v>0</v>
      </c>
      <c r="N10956">
        <f t="shared" si="2138"/>
        <v>0</v>
      </c>
      <c r="O10956">
        <f t="shared" si="2139"/>
        <v>0</v>
      </c>
      <c r="P10956" s="34" t="s">
        <v>77</v>
      </c>
      <c r="Q10956" s="33">
        <f t="shared" si="2142"/>
        <v>3.9999999999999147E-2</v>
      </c>
      <c r="R10956" s="33">
        <f t="shared" si="2143"/>
        <v>3.33</v>
      </c>
      <c r="S10956" s="33">
        <f t="shared" si="2144"/>
        <v>0.3</v>
      </c>
      <c r="T10956" s="33">
        <f t="shared" si="2145"/>
        <v>0</v>
      </c>
      <c r="V10956" s="16">
        <f t="shared" si="2147"/>
        <v>1.0416666664241347E-2</v>
      </c>
      <c r="W10956" s="2">
        <f t="shared" si="2146"/>
        <v>45178.65625</v>
      </c>
    </row>
    <row r="10957" spans="1:23" x14ac:dyDescent="0.25">
      <c r="A10957">
        <v>2023</v>
      </c>
      <c r="B10957" t="s">
        <v>75</v>
      </c>
      <c r="C10957" t="s">
        <v>76</v>
      </c>
      <c r="D10957" s="45">
        <v>45178.666666666664</v>
      </c>
      <c r="E10957">
        <v>124.1</v>
      </c>
      <c r="F10957">
        <v>0.44700000000000001</v>
      </c>
      <c r="G10957">
        <v>24.05</v>
      </c>
      <c r="H10957">
        <v>10.01</v>
      </c>
      <c r="I10957">
        <v>0</v>
      </c>
      <c r="J10957">
        <f t="shared" si="2141"/>
        <v>0</v>
      </c>
      <c r="K10957">
        <v>0</v>
      </c>
      <c r="L10957">
        <v>0</v>
      </c>
      <c r="M10957">
        <f t="shared" si="2137"/>
        <v>0</v>
      </c>
      <c r="N10957">
        <f t="shared" si="2138"/>
        <v>0</v>
      </c>
      <c r="O10957">
        <f t="shared" si="2139"/>
        <v>0</v>
      </c>
      <c r="P10957" s="34" t="s">
        <v>77</v>
      </c>
      <c r="Q10957" s="33">
        <f t="shared" si="2142"/>
        <v>1.9999999999999574E-2</v>
      </c>
      <c r="R10957" s="33">
        <f t="shared" si="2143"/>
        <v>3.0699999999999994</v>
      </c>
      <c r="S10957" s="33">
        <f t="shared" si="2144"/>
        <v>0</v>
      </c>
      <c r="T10957" s="33">
        <f t="shared" si="2145"/>
        <v>1</v>
      </c>
      <c r="V10957" s="16">
        <f t="shared" si="2147"/>
        <v>1.0416666664241347E-2</v>
      </c>
      <c r="W10957" s="2">
        <f t="shared" si="2146"/>
        <v>45178.666666666664</v>
      </c>
    </row>
    <row r="10958" spans="1:23" x14ac:dyDescent="0.25">
      <c r="A10958">
        <v>2023</v>
      </c>
      <c r="B10958" t="s">
        <v>75</v>
      </c>
      <c r="C10958" t="s">
        <v>76</v>
      </c>
      <c r="D10958" s="45">
        <v>45178.677083333336</v>
      </c>
      <c r="E10958">
        <v>86.1</v>
      </c>
      <c r="F10958">
        <v>0.44800000000000001</v>
      </c>
      <c r="G10958">
        <v>24.07</v>
      </c>
      <c r="H10958">
        <v>6.94</v>
      </c>
      <c r="I10958">
        <v>0</v>
      </c>
      <c r="J10958">
        <f t="shared" si="2141"/>
        <v>0</v>
      </c>
      <c r="K10958">
        <v>0</v>
      </c>
      <c r="L10958">
        <v>0</v>
      </c>
      <c r="M10958">
        <f t="shared" si="2137"/>
        <v>0</v>
      </c>
      <c r="N10958">
        <f t="shared" si="2138"/>
        <v>0</v>
      </c>
      <c r="O10958">
        <f t="shared" si="2139"/>
        <v>0</v>
      </c>
      <c r="P10958" s="34" t="s">
        <v>77</v>
      </c>
      <c r="Q10958" s="33">
        <f t="shared" si="2142"/>
        <v>1.9999999999999574E-2</v>
      </c>
      <c r="R10958" s="33">
        <f t="shared" si="2143"/>
        <v>2.7499999999999991</v>
      </c>
      <c r="S10958" s="33">
        <f t="shared" si="2144"/>
        <v>0</v>
      </c>
      <c r="T10958" s="33">
        <f t="shared" si="2145"/>
        <v>0</v>
      </c>
      <c r="V10958" s="16">
        <f t="shared" si="2147"/>
        <v>1.0416666671517305E-2</v>
      </c>
      <c r="W10958" s="2">
        <f t="shared" si="2146"/>
        <v>45178.677083333328</v>
      </c>
    </row>
    <row r="10959" spans="1:23" x14ac:dyDescent="0.25">
      <c r="A10959">
        <v>2023</v>
      </c>
      <c r="B10959" t="s">
        <v>75</v>
      </c>
      <c r="C10959" t="s">
        <v>76</v>
      </c>
      <c r="D10959" s="45">
        <v>45178.6875</v>
      </c>
      <c r="E10959">
        <v>120.2</v>
      </c>
      <c r="F10959">
        <v>0.44800000000000001</v>
      </c>
      <c r="G10959">
        <v>24.09</v>
      </c>
      <c r="H10959">
        <v>9.69</v>
      </c>
      <c r="I10959">
        <v>0</v>
      </c>
      <c r="J10959">
        <f t="shared" si="2141"/>
        <v>0</v>
      </c>
      <c r="K10959">
        <v>0</v>
      </c>
      <c r="L10959">
        <v>0</v>
      </c>
      <c r="M10959">
        <f t="shared" si="2137"/>
        <v>0</v>
      </c>
      <c r="N10959">
        <f t="shared" si="2138"/>
        <v>0</v>
      </c>
      <c r="O10959">
        <f t="shared" si="2139"/>
        <v>0</v>
      </c>
      <c r="P10959" s="34" t="s">
        <v>77</v>
      </c>
      <c r="Q10959" s="33">
        <f t="shared" si="2142"/>
        <v>1.9999999999999574E-2</v>
      </c>
      <c r="R10959" s="33">
        <f t="shared" si="2143"/>
        <v>2.3100000000000005</v>
      </c>
      <c r="S10959" s="33">
        <f t="shared" si="2144"/>
        <v>4.5</v>
      </c>
      <c r="T10959" s="33">
        <f t="shared" si="2145"/>
        <v>1</v>
      </c>
      <c r="V10959" s="16">
        <f t="shared" si="2147"/>
        <v>1.0416666664241347E-2</v>
      </c>
      <c r="W10959" s="2">
        <f t="shared" si="2146"/>
        <v>45178.6875</v>
      </c>
    </row>
    <row r="10960" spans="1:23" x14ac:dyDescent="0.25">
      <c r="A10960">
        <v>2023</v>
      </c>
      <c r="B10960" t="s">
        <v>75</v>
      </c>
      <c r="C10960" t="s">
        <v>76</v>
      </c>
      <c r="D10960" s="45">
        <v>45178.697916666664</v>
      </c>
      <c r="E10960">
        <v>149</v>
      </c>
      <c r="F10960">
        <v>0.44900000000000001</v>
      </c>
      <c r="G10960">
        <v>24.11</v>
      </c>
      <c r="H10960">
        <v>12</v>
      </c>
      <c r="I10960">
        <v>4.5</v>
      </c>
      <c r="J10960">
        <f t="shared" si="2141"/>
        <v>0</v>
      </c>
      <c r="K10960">
        <f>IF(H10960="",0.5,IF(H10960&lt;=0.1,2,IF(H10960&gt;=20,2, IF(AND(H10960&gt;0.1,H10960&lt;0.2),5,IF(AND(H10960&gt;16,H10960&lt;20),5,IF(R10960&gt;=2,1.5,0))))))</f>
        <v>0</v>
      </c>
      <c r="L10960">
        <f>IF(I10960="",0.5,IF(I10960&lt;=0.1,2,IF(I10960&gt;=5000,2, IF(AND(I10960&gt;0.1,I10960&lt;0.2),5, IF(AND(I10960&gt;900,I10960&lt;5000),5,IF(S10960&gt;=2500,1.5,0))))))</f>
        <v>0</v>
      </c>
      <c r="M10960">
        <f t="shared" si="2137"/>
        <v>0</v>
      </c>
      <c r="N10960">
        <f t="shared" si="2138"/>
        <v>0</v>
      </c>
      <c r="O10960">
        <f t="shared" si="2139"/>
        <v>0</v>
      </c>
      <c r="P10960" s="34" t="s">
        <v>77</v>
      </c>
      <c r="Q10960" s="33">
        <f t="shared" si="2142"/>
        <v>0</v>
      </c>
      <c r="R10960" s="33">
        <f t="shared" si="2143"/>
        <v>1.1999999999999993</v>
      </c>
      <c r="S10960" s="33">
        <f t="shared" si="2144"/>
        <v>4.5</v>
      </c>
      <c r="T10960" s="33">
        <f t="shared" si="2145"/>
        <v>0</v>
      </c>
      <c r="V10960" s="16">
        <f t="shared" si="2147"/>
        <v>1.0416666664241347E-2</v>
      </c>
      <c r="W10960" s="2">
        <f t="shared" si="2146"/>
        <v>45178.697916666664</v>
      </c>
    </row>
    <row r="10961" spans="1:23" x14ac:dyDescent="0.25">
      <c r="A10961">
        <v>2023</v>
      </c>
      <c r="B10961" t="s">
        <v>75</v>
      </c>
      <c r="C10961" t="s">
        <v>76</v>
      </c>
      <c r="D10961" s="45">
        <v>45178.708333333336</v>
      </c>
      <c r="E10961">
        <v>163.9</v>
      </c>
      <c r="F10961">
        <v>0.44900000000000001</v>
      </c>
      <c r="G10961">
        <v>24.11</v>
      </c>
      <c r="H10961">
        <v>13.2</v>
      </c>
      <c r="I10961">
        <v>0</v>
      </c>
      <c r="J10961">
        <f t="shared" si="2141"/>
        <v>0</v>
      </c>
      <c r="K10961">
        <v>0</v>
      </c>
      <c r="L10961">
        <v>0</v>
      </c>
      <c r="M10961">
        <f t="shared" si="2137"/>
        <v>0</v>
      </c>
      <c r="N10961">
        <f t="shared" si="2138"/>
        <v>0</v>
      </c>
      <c r="O10961">
        <f t="shared" si="2139"/>
        <v>0</v>
      </c>
      <c r="P10961" s="34" t="s">
        <v>77</v>
      </c>
      <c r="Q10961" s="33">
        <f t="shared" si="2142"/>
        <v>7.0000000000000284E-2</v>
      </c>
      <c r="R10961" s="33">
        <f t="shared" si="2143"/>
        <v>2.84</v>
      </c>
      <c r="S10961" s="33">
        <f t="shared" si="2144"/>
        <v>0</v>
      </c>
      <c r="T10961" s="33">
        <f t="shared" si="2145"/>
        <v>0</v>
      </c>
      <c r="V10961" s="16">
        <f t="shared" si="2147"/>
        <v>1.0416666671517305E-2</v>
      </c>
      <c r="W10961" s="2">
        <f t="shared" si="2146"/>
        <v>45178.708333333328</v>
      </c>
    </row>
    <row r="10962" spans="1:23" x14ac:dyDescent="0.25">
      <c r="A10962">
        <v>2023</v>
      </c>
      <c r="B10962" t="s">
        <v>75</v>
      </c>
      <c r="C10962" t="s">
        <v>76</v>
      </c>
      <c r="D10962" s="45">
        <v>45178.71875</v>
      </c>
      <c r="E10962">
        <v>128.4</v>
      </c>
      <c r="F10962">
        <v>0.44900000000000001</v>
      </c>
      <c r="G10962">
        <v>24.04</v>
      </c>
      <c r="H10962">
        <v>10.36</v>
      </c>
      <c r="I10962">
        <v>0</v>
      </c>
      <c r="J10962">
        <f t="shared" si="2141"/>
        <v>0</v>
      </c>
      <c r="K10962">
        <f>IF(H10962="",0.5,IF(H10962&lt;=0.1,2,IF(H10962&gt;=20,2, IF(AND(H10962&gt;0.1,H10962&lt;0.2),5,IF(AND(H10962&gt;16,H10962&lt;20),5,IF(R10962&gt;=2,1.5,0))))))</f>
        <v>0</v>
      </c>
      <c r="L10962">
        <v>0</v>
      </c>
      <c r="M10962">
        <f t="shared" si="2137"/>
        <v>0</v>
      </c>
      <c r="N10962">
        <f t="shared" si="2138"/>
        <v>0</v>
      </c>
      <c r="O10962">
        <f t="shared" si="2139"/>
        <v>0</v>
      </c>
      <c r="P10962" s="34" t="s">
        <v>77</v>
      </c>
      <c r="Q10962" s="33">
        <f t="shared" si="2142"/>
        <v>5.0000000000000711E-2</v>
      </c>
      <c r="R10962" s="33">
        <f t="shared" si="2143"/>
        <v>0.45999999999999908</v>
      </c>
      <c r="S10962" s="33">
        <f t="shared" si="2144"/>
        <v>0.2</v>
      </c>
      <c r="T10962" s="33">
        <f t="shared" si="2145"/>
        <v>0</v>
      </c>
      <c r="V10962" s="16">
        <f t="shared" si="2147"/>
        <v>1.0416666664241347E-2</v>
      </c>
      <c r="W10962" s="2">
        <f t="shared" si="2146"/>
        <v>45178.71875</v>
      </c>
    </row>
    <row r="10963" spans="1:23" x14ac:dyDescent="0.25">
      <c r="A10963">
        <v>2023</v>
      </c>
      <c r="B10963" t="s">
        <v>75</v>
      </c>
      <c r="C10963" t="s">
        <v>76</v>
      </c>
      <c r="D10963" s="45">
        <v>45178.729166666664</v>
      </c>
      <c r="E10963">
        <v>122.7</v>
      </c>
      <c r="F10963">
        <v>0.44900000000000001</v>
      </c>
      <c r="G10963">
        <v>23.99</v>
      </c>
      <c r="H10963">
        <v>9.9</v>
      </c>
      <c r="I10963">
        <v>0.2</v>
      </c>
      <c r="J10963">
        <f t="shared" si="2141"/>
        <v>0</v>
      </c>
      <c r="K10963">
        <f>IF(H10963="",0.5,IF(H10963&lt;=0.1,2,IF(H10963&gt;=20,2, IF(AND(H10963&gt;0.1,H10963&lt;0.2),5,IF(AND(H10963&gt;16,H10963&lt;20),5,IF(R10963&gt;=2,1.5,0))))))</f>
        <v>0</v>
      </c>
      <c r="L10963">
        <f>IF(I10963="",0.5,IF(I10963&lt;=0.1,2,IF(I10963&gt;=5000,2, IF(AND(I10963&gt;0.1,I10963&lt;0.2),5, IF(AND(I10963&gt;900,I10963&lt;5000),5,IF(S10963&gt;=2500,1.5,0))))))</f>
        <v>0</v>
      </c>
      <c r="M10963">
        <f t="shared" si="2137"/>
        <v>0</v>
      </c>
      <c r="N10963">
        <f t="shared" si="2138"/>
        <v>0</v>
      </c>
      <c r="O10963">
        <f t="shared" si="2139"/>
        <v>0</v>
      </c>
      <c r="P10963" s="34" t="s">
        <v>77</v>
      </c>
      <c r="Q10963" s="33">
        <f t="shared" si="2142"/>
        <v>3.9999999999999147E-2</v>
      </c>
      <c r="R10963" s="33">
        <f t="shared" si="2143"/>
        <v>0.58000000000000007</v>
      </c>
      <c r="S10963" s="33">
        <f t="shared" si="2144"/>
        <v>0</v>
      </c>
      <c r="T10963" s="33">
        <f t="shared" si="2145"/>
        <v>1</v>
      </c>
      <c r="V10963" s="16">
        <f t="shared" si="2147"/>
        <v>1.0416666664241347E-2</v>
      </c>
      <c r="W10963" s="2">
        <f t="shared" si="2146"/>
        <v>45178.729166666664</v>
      </c>
    </row>
    <row r="10964" spans="1:23" x14ac:dyDescent="0.25">
      <c r="A10964">
        <v>2023</v>
      </c>
      <c r="B10964" t="s">
        <v>75</v>
      </c>
      <c r="C10964" t="s">
        <v>76</v>
      </c>
      <c r="D10964" s="45">
        <v>45178.739583333336</v>
      </c>
      <c r="E10964">
        <v>115.3</v>
      </c>
      <c r="F10964">
        <v>0.45</v>
      </c>
      <c r="G10964">
        <v>23.95</v>
      </c>
      <c r="H10964">
        <v>9.32</v>
      </c>
      <c r="I10964">
        <v>0.2</v>
      </c>
      <c r="J10964">
        <f t="shared" si="2141"/>
        <v>0</v>
      </c>
      <c r="K10964">
        <v>0</v>
      </c>
      <c r="L10964">
        <f>IF(I10964="",0.5,IF(I10964&lt;=0.1,2,IF(I10964&gt;=5000,2, IF(AND(I10964&gt;0.1,I10964&lt;0.2),5, IF(AND(I10964&gt;900,I10964&lt;5000),5,IF(S10964&gt;=2500,1.5,0))))))</f>
        <v>0</v>
      </c>
      <c r="M10964">
        <f t="shared" si="2137"/>
        <v>0</v>
      </c>
      <c r="N10964">
        <f t="shared" si="2138"/>
        <v>0</v>
      </c>
      <c r="O10964">
        <f t="shared" si="2139"/>
        <v>0</v>
      </c>
      <c r="P10964" s="34" t="s">
        <v>77</v>
      </c>
      <c r="Q10964" s="33">
        <f t="shared" si="2142"/>
        <v>5.0000000000000711E-2</v>
      </c>
      <c r="R10964" s="33">
        <f t="shared" si="2143"/>
        <v>2.0500000000000007</v>
      </c>
      <c r="S10964" s="33">
        <f t="shared" si="2144"/>
        <v>0.2</v>
      </c>
      <c r="T10964" s="33">
        <f t="shared" si="2145"/>
        <v>0</v>
      </c>
      <c r="V10964" s="16">
        <f t="shared" si="2147"/>
        <v>1.0416666671517305E-2</v>
      </c>
      <c r="W10964" s="2">
        <f t="shared" si="2146"/>
        <v>45178.739583333328</v>
      </c>
    </row>
    <row r="10965" spans="1:23" x14ac:dyDescent="0.25">
      <c r="A10965">
        <v>2023</v>
      </c>
      <c r="B10965" t="s">
        <v>75</v>
      </c>
      <c r="C10965" t="s">
        <v>76</v>
      </c>
      <c r="D10965" s="45">
        <v>45178.75</v>
      </c>
      <c r="E10965">
        <v>89.8</v>
      </c>
      <c r="F10965">
        <v>0.45</v>
      </c>
      <c r="G10965">
        <v>23.9</v>
      </c>
      <c r="H10965">
        <v>7.27</v>
      </c>
      <c r="I10965">
        <v>0.4</v>
      </c>
      <c r="J10965">
        <f t="shared" si="2141"/>
        <v>0</v>
      </c>
      <c r="K10965">
        <f>IF(H10965="",0.5,IF(H10965&lt;=0.1,2,IF(H10965&gt;=20,2, IF(AND(H10965&gt;0.1,H10965&lt;0.2),5,IF(AND(H10965&gt;16,H10965&lt;20),5,IF(R10965&gt;=2,1.5,0))))))</f>
        <v>0</v>
      </c>
      <c r="L10965">
        <f>IF(I10965="",0.5,IF(I10965&lt;=0.1,2,IF(I10965&gt;=5000,2, IF(AND(I10965&gt;0.1,I10965&lt;0.2),5, IF(AND(I10965&gt;900,I10965&lt;5000),5,IF(S10965&gt;=2500,1.5,0))))))</f>
        <v>0</v>
      </c>
      <c r="M10965">
        <f t="shared" si="2137"/>
        <v>0</v>
      </c>
      <c r="N10965">
        <f t="shared" si="2138"/>
        <v>0</v>
      </c>
      <c r="O10965">
        <f t="shared" si="2139"/>
        <v>0</v>
      </c>
      <c r="P10965" s="34" t="s">
        <v>77</v>
      </c>
      <c r="Q10965" s="33">
        <f t="shared" si="2142"/>
        <v>4.9999999999997158E-2</v>
      </c>
      <c r="R10965" s="33">
        <f t="shared" si="2143"/>
        <v>0.96000000000000085</v>
      </c>
      <c r="S10965" s="33">
        <f t="shared" si="2144"/>
        <v>0.4</v>
      </c>
      <c r="T10965" s="33">
        <f t="shared" si="2145"/>
        <v>0</v>
      </c>
      <c r="V10965" s="16">
        <f t="shared" si="2147"/>
        <v>1.0416666664241347E-2</v>
      </c>
      <c r="W10965" s="2">
        <f t="shared" si="2146"/>
        <v>45178.75</v>
      </c>
    </row>
    <row r="10966" spans="1:23" x14ac:dyDescent="0.25">
      <c r="A10966">
        <v>2023</v>
      </c>
      <c r="B10966" t="s">
        <v>75</v>
      </c>
      <c r="C10966" t="s">
        <v>76</v>
      </c>
      <c r="D10966" s="45">
        <v>45178.760416666664</v>
      </c>
      <c r="E10966">
        <v>101.7</v>
      </c>
      <c r="F10966">
        <v>0.45</v>
      </c>
      <c r="G10966">
        <v>23.85</v>
      </c>
      <c r="H10966">
        <v>8.23</v>
      </c>
      <c r="I10966">
        <v>0</v>
      </c>
      <c r="J10966">
        <f t="shared" si="2141"/>
        <v>0</v>
      </c>
      <c r="K10966">
        <f>IF(H10966="",0.5,IF(H10966&lt;=0.1,2,IF(H10966&gt;=20,2, IF(AND(H10966&gt;0.1,H10966&lt;0.2),5,IF(AND(H10966&gt;16,H10966&lt;20),5,IF(R10966&gt;=2,1.5,0))))))</f>
        <v>0</v>
      </c>
      <c r="L10966">
        <v>0</v>
      </c>
      <c r="M10966">
        <f t="shared" si="2137"/>
        <v>0</v>
      </c>
      <c r="N10966">
        <f t="shared" si="2138"/>
        <v>0</v>
      </c>
      <c r="O10966">
        <f t="shared" si="2139"/>
        <v>0</v>
      </c>
      <c r="P10966" s="34" t="s">
        <v>77</v>
      </c>
      <c r="Q10966" s="33">
        <f t="shared" si="2142"/>
        <v>6.0000000000002274E-2</v>
      </c>
      <c r="R10966" s="33">
        <f t="shared" si="2143"/>
        <v>0.74000000000000021</v>
      </c>
      <c r="S10966" s="33">
        <f t="shared" si="2144"/>
        <v>0.4</v>
      </c>
      <c r="T10966" s="33">
        <f t="shared" si="2145"/>
        <v>1</v>
      </c>
      <c r="V10966" s="16">
        <f t="shared" si="2147"/>
        <v>1.0416666664241347E-2</v>
      </c>
      <c r="W10966" s="2">
        <f t="shared" si="2146"/>
        <v>45178.760416666664</v>
      </c>
    </row>
    <row r="10967" spans="1:23" x14ac:dyDescent="0.25">
      <c r="A10967">
        <v>2023</v>
      </c>
      <c r="B10967" t="s">
        <v>75</v>
      </c>
      <c r="C10967" t="s">
        <v>76</v>
      </c>
      <c r="D10967" s="45">
        <v>45178.770833333336</v>
      </c>
      <c r="E10967">
        <v>110.7</v>
      </c>
      <c r="F10967">
        <v>0.44900000000000001</v>
      </c>
      <c r="G10967">
        <v>23.79</v>
      </c>
      <c r="H10967">
        <v>8.9700000000000006</v>
      </c>
      <c r="I10967">
        <v>0.4</v>
      </c>
      <c r="J10967">
        <f t="shared" si="2141"/>
        <v>0</v>
      </c>
      <c r="K10967">
        <f>IF(H10967="",0.5,IF(H10967&lt;=0.1,2,IF(H10967&gt;=20,2, IF(AND(H10967&gt;0.1,H10967&lt;0.2),5,IF(AND(H10967&gt;16,H10967&lt;20),5,IF(R10967&gt;=2,1.5,0))))))</f>
        <v>0</v>
      </c>
      <c r="L10967">
        <f>IF(I10967="",0.5,IF(I10967&lt;=0.1,2,IF(I10967&gt;=5000,2, IF(AND(I10967&gt;0.1,I10967&lt;0.2),5, IF(AND(I10967&gt;900,I10967&lt;5000),5,IF(S10967&gt;=2500,1.5,0))))))</f>
        <v>0</v>
      </c>
      <c r="M10967">
        <f t="shared" si="2137"/>
        <v>0</v>
      </c>
      <c r="N10967">
        <f t="shared" si="2138"/>
        <v>0</v>
      </c>
      <c r="O10967">
        <f t="shared" si="2139"/>
        <v>0</v>
      </c>
      <c r="P10967" s="34" t="s">
        <v>77</v>
      </c>
      <c r="Q10967" s="33">
        <f t="shared" si="2142"/>
        <v>7.0000000000000284E-2</v>
      </c>
      <c r="R10967" s="33">
        <f t="shared" si="2143"/>
        <v>1.4499999999999993</v>
      </c>
      <c r="S10967" s="33">
        <f t="shared" si="2144"/>
        <v>9.9999999999999978E-2</v>
      </c>
      <c r="T10967" s="33">
        <f t="shared" si="2145"/>
        <v>1</v>
      </c>
      <c r="V10967" s="16">
        <f t="shared" si="2147"/>
        <v>1.0416666671517305E-2</v>
      </c>
      <c r="W10967" s="2">
        <f t="shared" si="2146"/>
        <v>45178.770833333328</v>
      </c>
    </row>
    <row r="10968" spans="1:23" x14ac:dyDescent="0.25">
      <c r="A10968">
        <v>2023</v>
      </c>
      <c r="B10968" t="s">
        <v>75</v>
      </c>
      <c r="C10968" t="s">
        <v>76</v>
      </c>
      <c r="D10968" s="45">
        <v>45178.78125</v>
      </c>
      <c r="E10968">
        <v>128.4</v>
      </c>
      <c r="F10968">
        <v>0.44800000000000001</v>
      </c>
      <c r="G10968">
        <v>23.72</v>
      </c>
      <c r="H10968">
        <v>10.42</v>
      </c>
      <c r="I10968">
        <v>0.5</v>
      </c>
      <c r="J10968">
        <f t="shared" si="2141"/>
        <v>0</v>
      </c>
      <c r="K10968">
        <f>IF(H10968="",0.5,IF(H10968&lt;=0.1,2,IF(H10968&gt;=20,2, IF(AND(H10968&gt;0.1,H10968&lt;0.2),5,IF(AND(H10968&gt;16,H10968&lt;20),5,IF(R10968&gt;=2,1.5,0))))))</f>
        <v>0</v>
      </c>
      <c r="L10968">
        <f>IF(I10968="",0.5,IF(I10968&lt;=0.1,2,IF(I10968&gt;=5000,2, IF(AND(I10968&gt;0.1,I10968&lt;0.2),5, IF(AND(I10968&gt;900,I10968&lt;5000),5,IF(S10968&gt;=2500,1.5,0))))))</f>
        <v>0</v>
      </c>
      <c r="M10968">
        <f t="shared" si="2137"/>
        <v>0</v>
      </c>
      <c r="N10968">
        <f t="shared" si="2138"/>
        <v>0</v>
      </c>
      <c r="O10968">
        <f t="shared" si="2139"/>
        <v>0</v>
      </c>
      <c r="P10968" s="34" t="s">
        <v>77</v>
      </c>
      <c r="Q10968" s="33">
        <f t="shared" si="2142"/>
        <v>7.9999999999998295E-2</v>
      </c>
      <c r="R10968" s="33">
        <f t="shared" si="2143"/>
        <v>0.89000000000000057</v>
      </c>
      <c r="S10968" s="33">
        <f t="shared" si="2144"/>
        <v>0</v>
      </c>
      <c r="T10968" s="33">
        <f t="shared" si="2145"/>
        <v>0</v>
      </c>
      <c r="V10968" s="16">
        <f t="shared" si="2147"/>
        <v>1.0416666664241347E-2</v>
      </c>
      <c r="W10968" s="2">
        <f t="shared" si="2146"/>
        <v>45178.78125</v>
      </c>
    </row>
    <row r="10969" spans="1:23" x14ac:dyDescent="0.25">
      <c r="A10969">
        <v>2023</v>
      </c>
      <c r="B10969" t="s">
        <v>75</v>
      </c>
      <c r="C10969" t="s">
        <v>76</v>
      </c>
      <c r="D10969" s="45">
        <v>45178.791666666664</v>
      </c>
      <c r="E10969">
        <v>139.1</v>
      </c>
      <c r="F10969">
        <v>0.44800000000000001</v>
      </c>
      <c r="G10969">
        <v>23.64</v>
      </c>
      <c r="H10969">
        <v>11.31</v>
      </c>
      <c r="I10969">
        <v>0.5</v>
      </c>
      <c r="J10969">
        <f t="shared" si="2141"/>
        <v>0</v>
      </c>
      <c r="K10969">
        <v>0</v>
      </c>
      <c r="L10969">
        <f>IF(I10969="",0.5,IF(I10969&lt;=0.1,2,IF(I10969&gt;=5000,2, IF(AND(I10969&gt;0.1,I10969&lt;0.2),5, IF(AND(I10969&gt;900,I10969&lt;5000),5,IF(S10969&gt;=2500,1.5,0))))))</f>
        <v>0</v>
      </c>
      <c r="M10969">
        <f t="shared" si="2137"/>
        <v>0</v>
      </c>
      <c r="N10969">
        <f t="shared" si="2138"/>
        <v>0</v>
      </c>
      <c r="O10969">
        <f t="shared" si="2139"/>
        <v>0</v>
      </c>
      <c r="P10969" s="34" t="s">
        <v>77</v>
      </c>
      <c r="Q10969" s="33">
        <f t="shared" si="2142"/>
        <v>7.0000000000000284E-2</v>
      </c>
      <c r="R10969" s="33">
        <f t="shared" si="2143"/>
        <v>3.120000000000001</v>
      </c>
      <c r="S10969" s="33">
        <f t="shared" si="2144"/>
        <v>0.5</v>
      </c>
      <c r="T10969" s="33">
        <f t="shared" si="2145"/>
        <v>1</v>
      </c>
      <c r="V10969" s="16">
        <f t="shared" si="2147"/>
        <v>1.0416666664241347E-2</v>
      </c>
      <c r="W10969" s="2">
        <f t="shared" si="2146"/>
        <v>45178.791666666664</v>
      </c>
    </row>
    <row r="10970" spans="1:23" x14ac:dyDescent="0.25">
      <c r="A10970">
        <v>2023</v>
      </c>
      <c r="B10970" t="s">
        <v>75</v>
      </c>
      <c r="C10970" t="s">
        <v>76</v>
      </c>
      <c r="D10970" s="45">
        <v>45178.802083333336</v>
      </c>
      <c r="E10970">
        <v>100.6</v>
      </c>
      <c r="F10970">
        <v>0.44700000000000001</v>
      </c>
      <c r="G10970">
        <v>23.57</v>
      </c>
      <c r="H10970">
        <v>8.19</v>
      </c>
      <c r="I10970">
        <v>0</v>
      </c>
      <c r="J10970">
        <f t="shared" si="2141"/>
        <v>0</v>
      </c>
      <c r="K10970">
        <f>IF(H10970="",0.5,IF(H10970&lt;=0.1,2,IF(H10970&gt;=20,2, IF(AND(H10970&gt;0.1,H10970&lt;0.2),5,IF(AND(H10970&gt;16,H10970&lt;20),5,IF(R10970&gt;=2,1.5,0))))))</f>
        <v>0</v>
      </c>
      <c r="L10970">
        <v>0</v>
      </c>
      <c r="M10970">
        <f t="shared" si="2137"/>
        <v>0</v>
      </c>
      <c r="N10970">
        <f t="shared" si="2138"/>
        <v>0</v>
      </c>
      <c r="O10970">
        <f t="shared" si="2139"/>
        <v>0</v>
      </c>
      <c r="P10970" s="34" t="s">
        <v>77</v>
      </c>
      <c r="Q10970" s="33">
        <f t="shared" si="2142"/>
        <v>3.9999999999999147E-2</v>
      </c>
      <c r="R10970" s="33">
        <f t="shared" si="2143"/>
        <v>0.37999999999999989</v>
      </c>
      <c r="S10970" s="33">
        <f t="shared" si="2144"/>
        <v>3.9</v>
      </c>
      <c r="T10970" s="33">
        <f t="shared" si="2145"/>
        <v>0</v>
      </c>
      <c r="V10970" s="16">
        <f t="shared" si="2147"/>
        <v>1.0416666671517305E-2</v>
      </c>
      <c r="W10970" s="2">
        <f t="shared" si="2146"/>
        <v>45178.802083333328</v>
      </c>
    </row>
    <row r="10971" spans="1:23" x14ac:dyDescent="0.25">
      <c r="A10971">
        <v>2023</v>
      </c>
      <c r="B10971" t="s">
        <v>75</v>
      </c>
      <c r="C10971" t="s">
        <v>76</v>
      </c>
      <c r="D10971" s="45">
        <v>45178.8125</v>
      </c>
      <c r="E10971">
        <v>95.9</v>
      </c>
      <c r="F10971">
        <v>0.44700000000000001</v>
      </c>
      <c r="G10971">
        <v>23.53</v>
      </c>
      <c r="H10971">
        <v>7.81</v>
      </c>
      <c r="I10971">
        <v>3.9</v>
      </c>
      <c r="J10971">
        <f t="shared" si="2141"/>
        <v>0</v>
      </c>
      <c r="K10971">
        <f>IF(H10971="",0.5,IF(H10971&lt;=0.1,2,IF(H10971&gt;=20,2, IF(AND(H10971&gt;0.1,H10971&lt;0.2),5,IF(AND(H10971&gt;16,H10971&lt;20),5,IF(R10971&gt;=2,1.5,0))))))</f>
        <v>0</v>
      </c>
      <c r="L10971">
        <f t="shared" ref="L10971:L11002" si="2148">IF(I10971="",0.5,IF(I10971&lt;=0.1,2,IF(I10971&gt;=5000,2, IF(AND(I10971&gt;0.1,I10971&lt;0.2),5, IF(AND(I10971&gt;900,I10971&lt;5000),5,IF(S10971&gt;=2500,1.5,0))))))</f>
        <v>0</v>
      </c>
      <c r="M10971">
        <f t="shared" si="2137"/>
        <v>0</v>
      </c>
      <c r="N10971">
        <f t="shared" si="2138"/>
        <v>0</v>
      </c>
      <c r="O10971">
        <f t="shared" si="2139"/>
        <v>0</v>
      </c>
      <c r="P10971" s="34" t="s">
        <v>77</v>
      </c>
      <c r="Q10971" s="33">
        <f t="shared" si="2142"/>
        <v>4.00000000000027E-2</v>
      </c>
      <c r="R10971" s="33">
        <f t="shared" si="2143"/>
        <v>1.5000000000000009</v>
      </c>
      <c r="S10971" s="33">
        <f t="shared" si="2144"/>
        <v>2.7</v>
      </c>
      <c r="T10971" s="33">
        <f t="shared" si="2145"/>
        <v>0</v>
      </c>
      <c r="V10971" s="16">
        <f t="shared" si="2147"/>
        <v>1.0416666664241347E-2</v>
      </c>
      <c r="W10971" s="2">
        <f t="shared" si="2146"/>
        <v>45178.8125</v>
      </c>
    </row>
    <row r="10972" spans="1:23" x14ac:dyDescent="0.25">
      <c r="A10972">
        <v>2023</v>
      </c>
      <c r="B10972" t="s">
        <v>75</v>
      </c>
      <c r="C10972" t="s">
        <v>76</v>
      </c>
      <c r="D10972" s="45">
        <v>45178.822916666664</v>
      </c>
      <c r="E10972">
        <v>114.3</v>
      </c>
      <c r="F10972">
        <v>0.44700000000000001</v>
      </c>
      <c r="G10972">
        <v>23.49</v>
      </c>
      <c r="H10972">
        <v>9.31</v>
      </c>
      <c r="I10972">
        <v>1.2</v>
      </c>
      <c r="J10972">
        <f t="shared" si="2141"/>
        <v>0</v>
      </c>
      <c r="K10972">
        <v>0</v>
      </c>
      <c r="L10972">
        <f t="shared" si="2148"/>
        <v>0</v>
      </c>
      <c r="M10972">
        <f t="shared" si="2137"/>
        <v>0</v>
      </c>
      <c r="N10972">
        <f t="shared" si="2138"/>
        <v>0</v>
      </c>
      <c r="O10972">
        <f t="shared" si="2139"/>
        <v>0</v>
      </c>
      <c r="P10972" s="34" t="s">
        <v>77</v>
      </c>
      <c r="Q10972" s="33">
        <f t="shared" si="2142"/>
        <v>1.9999999999999574E-2</v>
      </c>
      <c r="R10972" s="33">
        <f t="shared" si="2143"/>
        <v>2.3000000000000007</v>
      </c>
      <c r="S10972" s="33">
        <f t="shared" si="2144"/>
        <v>0.39999999999999991</v>
      </c>
      <c r="T10972" s="33">
        <f t="shared" si="2145"/>
        <v>1</v>
      </c>
      <c r="V10972" s="16">
        <f t="shared" si="2147"/>
        <v>1.0416666664241347E-2</v>
      </c>
      <c r="W10972" s="2">
        <f t="shared" si="2146"/>
        <v>45178.822916666664</v>
      </c>
    </row>
    <row r="10973" spans="1:23" x14ac:dyDescent="0.25">
      <c r="A10973">
        <v>2023</v>
      </c>
      <c r="B10973" t="s">
        <v>75</v>
      </c>
      <c r="C10973" t="s">
        <v>76</v>
      </c>
      <c r="D10973" s="45">
        <v>45178.833333333336</v>
      </c>
      <c r="E10973">
        <v>86</v>
      </c>
      <c r="F10973">
        <v>0.44800000000000001</v>
      </c>
      <c r="G10973">
        <v>23.47</v>
      </c>
      <c r="H10973">
        <v>7.01</v>
      </c>
      <c r="I10973">
        <v>0.8</v>
      </c>
      <c r="J10973">
        <f t="shared" si="2141"/>
        <v>0</v>
      </c>
      <c r="K10973">
        <f>IF(H10973="",0.5,IF(H10973&lt;=0.1,2,IF(H10973&gt;=20,2, IF(AND(H10973&gt;0.1,H10973&lt;0.2),5,IF(AND(H10973&gt;16,H10973&lt;20),5,IF(R10973&gt;=2,1.5,0))))))</f>
        <v>0</v>
      </c>
      <c r="L10973">
        <f t="shared" si="2148"/>
        <v>0</v>
      </c>
      <c r="M10973">
        <f t="shared" si="2137"/>
        <v>0</v>
      </c>
      <c r="N10973">
        <f t="shared" si="2138"/>
        <v>0</v>
      </c>
      <c r="O10973">
        <f t="shared" si="2139"/>
        <v>0</v>
      </c>
      <c r="P10973" s="34" t="s">
        <v>77</v>
      </c>
      <c r="Q10973" s="33">
        <f t="shared" si="2142"/>
        <v>1.9999999999999574E-2</v>
      </c>
      <c r="R10973" s="33">
        <f t="shared" si="2143"/>
        <v>1.7799999999999994</v>
      </c>
      <c r="S10973" s="33">
        <f t="shared" si="2144"/>
        <v>0.30000000000000004</v>
      </c>
      <c r="T10973" s="33">
        <f t="shared" si="2145"/>
        <v>1</v>
      </c>
      <c r="V10973" s="16">
        <f t="shared" si="2147"/>
        <v>1.0416666671517305E-2</v>
      </c>
      <c r="W10973" s="2">
        <f t="shared" si="2146"/>
        <v>45178.833333333328</v>
      </c>
    </row>
    <row r="10974" spans="1:23" x14ac:dyDescent="0.25">
      <c r="A10974">
        <v>2023</v>
      </c>
      <c r="B10974" t="s">
        <v>75</v>
      </c>
      <c r="C10974" t="s">
        <v>76</v>
      </c>
      <c r="D10974" s="45">
        <v>45178.84375</v>
      </c>
      <c r="E10974">
        <v>107.7</v>
      </c>
      <c r="F10974">
        <v>0.44900000000000001</v>
      </c>
      <c r="G10974">
        <v>23.45</v>
      </c>
      <c r="H10974">
        <v>8.7899999999999991</v>
      </c>
      <c r="I10974">
        <v>0.5</v>
      </c>
      <c r="J10974">
        <f t="shared" si="2141"/>
        <v>0</v>
      </c>
      <c r="K10974">
        <f>IF(H10974="",0.5,IF(H10974&lt;=0.1,2,IF(H10974&gt;=20,2, IF(AND(H10974&gt;0.1,H10974&lt;0.2),5,IF(AND(H10974&gt;16,H10974&lt;20),5,IF(R10974&gt;=2,1.5,0))))))</f>
        <v>0</v>
      </c>
      <c r="L10974">
        <f t="shared" si="2148"/>
        <v>0</v>
      </c>
      <c r="M10974">
        <f t="shared" si="2137"/>
        <v>0</v>
      </c>
      <c r="N10974">
        <f t="shared" si="2138"/>
        <v>0</v>
      </c>
      <c r="O10974">
        <f t="shared" si="2139"/>
        <v>0</v>
      </c>
      <c r="P10974" s="34" t="s">
        <v>77</v>
      </c>
      <c r="Q10974" s="33">
        <f t="shared" si="2142"/>
        <v>2.9999999999997584E-2</v>
      </c>
      <c r="R10974" s="33">
        <f t="shared" si="2143"/>
        <v>0.20999999999999908</v>
      </c>
      <c r="S10974" s="33">
        <f t="shared" si="2144"/>
        <v>2.4</v>
      </c>
      <c r="T10974" s="33">
        <f t="shared" si="2145"/>
        <v>1</v>
      </c>
      <c r="V10974" s="16">
        <f t="shared" si="2147"/>
        <v>1.0416666664241347E-2</v>
      </c>
      <c r="W10974" s="2">
        <f t="shared" si="2146"/>
        <v>45178.84375</v>
      </c>
    </row>
    <row r="10975" spans="1:23" x14ac:dyDescent="0.25">
      <c r="A10975">
        <v>2023</v>
      </c>
      <c r="B10975" t="s">
        <v>75</v>
      </c>
      <c r="C10975" t="s">
        <v>76</v>
      </c>
      <c r="D10975" s="45">
        <v>45178.854166666664</v>
      </c>
      <c r="E10975">
        <v>105.2</v>
      </c>
      <c r="F10975">
        <v>0.44800000000000001</v>
      </c>
      <c r="G10975">
        <v>23.42</v>
      </c>
      <c r="H10975">
        <v>8.58</v>
      </c>
      <c r="I10975">
        <v>2.9</v>
      </c>
      <c r="J10975">
        <f t="shared" si="2141"/>
        <v>0</v>
      </c>
      <c r="K10975">
        <f>IF(H10975="",0.5,IF(H10975&lt;=0.1,2,IF(H10975&gt;=20,2, IF(AND(H10975&gt;0.1,H10975&lt;0.2),5,IF(AND(H10975&gt;16,H10975&lt;20),5,IF(R10975&gt;=2,1.5,0))))))</f>
        <v>0</v>
      </c>
      <c r="L10975">
        <f t="shared" si="2148"/>
        <v>0</v>
      </c>
      <c r="M10975">
        <f t="shared" si="2137"/>
        <v>0</v>
      </c>
      <c r="N10975">
        <f t="shared" si="2138"/>
        <v>0</v>
      </c>
      <c r="O10975">
        <f t="shared" si="2139"/>
        <v>0</v>
      </c>
      <c r="P10975" s="34" t="s">
        <v>77</v>
      </c>
      <c r="Q10975" s="33">
        <f t="shared" si="2142"/>
        <v>5.0000000000000711E-2</v>
      </c>
      <c r="R10975" s="33">
        <f t="shared" si="2143"/>
        <v>0.41999999999999993</v>
      </c>
      <c r="S10975" s="33">
        <f t="shared" si="2144"/>
        <v>1.5999999999999999</v>
      </c>
      <c r="T10975" s="33">
        <f t="shared" si="2145"/>
        <v>2</v>
      </c>
      <c r="V10975" s="16">
        <f t="shared" si="2147"/>
        <v>1.0416666664241347E-2</v>
      </c>
      <c r="W10975" s="2">
        <f t="shared" si="2146"/>
        <v>45178.854166666664</v>
      </c>
    </row>
    <row r="10976" spans="1:23" x14ac:dyDescent="0.25">
      <c r="A10976">
        <v>2023</v>
      </c>
      <c r="B10976" t="s">
        <v>75</v>
      </c>
      <c r="C10976" t="s">
        <v>76</v>
      </c>
      <c r="D10976" s="45">
        <v>45178.864583333336</v>
      </c>
      <c r="E10976">
        <v>110.2</v>
      </c>
      <c r="F10976">
        <v>0.44600000000000001</v>
      </c>
      <c r="G10976">
        <v>23.37</v>
      </c>
      <c r="H10976">
        <v>9</v>
      </c>
      <c r="I10976">
        <v>1.3</v>
      </c>
      <c r="J10976">
        <f t="shared" si="2141"/>
        <v>0</v>
      </c>
      <c r="K10976">
        <v>0</v>
      </c>
      <c r="L10976">
        <f t="shared" si="2148"/>
        <v>0</v>
      </c>
      <c r="M10976">
        <f t="shared" si="2137"/>
        <v>0</v>
      </c>
      <c r="N10976">
        <f t="shared" si="2138"/>
        <v>0</v>
      </c>
      <c r="O10976">
        <f t="shared" si="2139"/>
        <v>0</v>
      </c>
      <c r="P10976" s="34" t="s">
        <v>77</v>
      </c>
      <c r="Q10976" s="33">
        <f t="shared" si="2142"/>
        <v>8.0000000000001847E-2</v>
      </c>
      <c r="R10976" s="33">
        <f t="shared" si="2143"/>
        <v>2.12</v>
      </c>
      <c r="S10976" s="33">
        <f t="shared" si="2144"/>
        <v>0.7</v>
      </c>
      <c r="T10976" s="33">
        <f t="shared" si="2145"/>
        <v>3</v>
      </c>
      <c r="V10976" s="16">
        <f t="shared" si="2147"/>
        <v>1.0416666671517305E-2</v>
      </c>
      <c r="W10976" s="2">
        <f t="shared" si="2146"/>
        <v>45178.864583333328</v>
      </c>
    </row>
    <row r="10977" spans="1:23" x14ac:dyDescent="0.25">
      <c r="A10977">
        <v>2023</v>
      </c>
      <c r="B10977" t="s">
        <v>75</v>
      </c>
      <c r="C10977" t="s">
        <v>76</v>
      </c>
      <c r="D10977" s="45">
        <v>45178.875</v>
      </c>
      <c r="E10977">
        <v>84.1</v>
      </c>
      <c r="F10977">
        <v>0.443</v>
      </c>
      <c r="G10977">
        <v>23.29</v>
      </c>
      <c r="H10977">
        <v>6.88</v>
      </c>
      <c r="I10977">
        <v>2</v>
      </c>
      <c r="J10977">
        <f t="shared" si="2141"/>
        <v>0</v>
      </c>
      <c r="K10977">
        <f>IF(H10977="",0.5,IF(H10977&lt;=0.1,2,IF(H10977&gt;=20,2, IF(AND(H10977&gt;0.1,H10977&lt;0.2),5,IF(AND(H10977&gt;16,H10977&lt;20),5,IF(R10977&gt;=2,1.5,0))))))</f>
        <v>0</v>
      </c>
      <c r="L10977">
        <f t="shared" si="2148"/>
        <v>0</v>
      </c>
      <c r="M10977">
        <f t="shared" si="2137"/>
        <v>0</v>
      </c>
      <c r="N10977">
        <f t="shared" si="2138"/>
        <v>0</v>
      </c>
      <c r="O10977">
        <f t="shared" si="2139"/>
        <v>0</v>
      </c>
      <c r="P10977" s="34" t="s">
        <v>77</v>
      </c>
      <c r="Q10977" s="33">
        <f t="shared" si="2142"/>
        <v>7.9999999999998295E-2</v>
      </c>
      <c r="R10977" s="33">
        <f t="shared" si="2143"/>
        <v>0.5</v>
      </c>
      <c r="S10977" s="33">
        <f t="shared" si="2144"/>
        <v>4.0999999999999996</v>
      </c>
      <c r="T10977" s="33">
        <f t="shared" si="2145"/>
        <v>5</v>
      </c>
      <c r="V10977" s="16">
        <f t="shared" si="2147"/>
        <v>1.0416666664241347E-2</v>
      </c>
      <c r="W10977" s="2">
        <f t="shared" si="2146"/>
        <v>45178.875</v>
      </c>
    </row>
    <row r="10978" spans="1:23" x14ac:dyDescent="0.25">
      <c r="A10978">
        <v>2023</v>
      </c>
      <c r="B10978" t="s">
        <v>75</v>
      </c>
      <c r="C10978" t="s">
        <v>76</v>
      </c>
      <c r="D10978" s="45">
        <v>45178.885416666664</v>
      </c>
      <c r="E10978">
        <v>90</v>
      </c>
      <c r="F10978">
        <v>0.438</v>
      </c>
      <c r="G10978">
        <v>23.21</v>
      </c>
      <c r="H10978">
        <v>7.38</v>
      </c>
      <c r="I10978">
        <v>6.1</v>
      </c>
      <c r="J10978">
        <f t="shared" si="2141"/>
        <v>0</v>
      </c>
      <c r="K10978">
        <f>IF(H10978="",0.5,IF(H10978&lt;=0.1,2,IF(H10978&gt;=20,2, IF(AND(H10978&gt;0.1,H10978&lt;0.2),5,IF(AND(H10978&gt;16,H10978&lt;20),5,IF(R10978&gt;=2,1.5,0))))))</f>
        <v>0</v>
      </c>
      <c r="L10978">
        <f t="shared" si="2148"/>
        <v>0</v>
      </c>
      <c r="M10978">
        <f t="shared" si="2137"/>
        <v>0</v>
      </c>
      <c r="N10978">
        <f t="shared" si="2138"/>
        <v>0</v>
      </c>
      <c r="O10978">
        <f t="shared" si="2139"/>
        <v>0</v>
      </c>
      <c r="P10978" s="34" t="s">
        <v>77</v>
      </c>
      <c r="Q10978" s="33">
        <f t="shared" si="2142"/>
        <v>0.10000000000000142</v>
      </c>
      <c r="R10978" s="33">
        <f t="shared" si="2143"/>
        <v>0.41000000000000014</v>
      </c>
      <c r="S10978" s="33">
        <f t="shared" si="2144"/>
        <v>1.8999999999999995</v>
      </c>
      <c r="T10978" s="33">
        <f t="shared" si="2145"/>
        <v>8</v>
      </c>
      <c r="V10978" s="16">
        <f t="shared" si="2147"/>
        <v>1.0416666664241347E-2</v>
      </c>
      <c r="W10978" s="2">
        <f t="shared" si="2146"/>
        <v>45178.885416666664</v>
      </c>
    </row>
    <row r="10979" spans="1:23" x14ac:dyDescent="0.25">
      <c r="A10979">
        <v>2023</v>
      </c>
      <c r="B10979" t="s">
        <v>75</v>
      </c>
      <c r="C10979" t="s">
        <v>76</v>
      </c>
      <c r="D10979" s="45">
        <v>45178.895833333336</v>
      </c>
      <c r="E10979">
        <v>84.9</v>
      </c>
      <c r="F10979">
        <v>0.43</v>
      </c>
      <c r="G10979">
        <v>23.11</v>
      </c>
      <c r="H10979">
        <v>6.97</v>
      </c>
      <c r="I10979">
        <v>4.2</v>
      </c>
      <c r="J10979">
        <f t="shared" si="2141"/>
        <v>0</v>
      </c>
      <c r="K10979">
        <f>IF(H10979="",0.5,IF(H10979&lt;=0.1,2,IF(H10979&gt;=20,2, IF(AND(H10979&gt;0.1,H10979&lt;0.2),5,IF(AND(H10979&gt;16,H10979&lt;20),5,IF(R10979&gt;=2,1.5,0))))))</f>
        <v>0</v>
      </c>
      <c r="L10979">
        <f t="shared" si="2148"/>
        <v>0</v>
      </c>
      <c r="M10979">
        <f t="shared" si="2137"/>
        <v>0</v>
      </c>
      <c r="N10979">
        <f t="shared" si="2138"/>
        <v>0</v>
      </c>
      <c r="O10979">
        <f t="shared" si="2139"/>
        <v>0</v>
      </c>
      <c r="P10979" s="34" t="s">
        <v>77</v>
      </c>
      <c r="Q10979" s="33">
        <f t="shared" si="2142"/>
        <v>0.12000000000000099</v>
      </c>
      <c r="R10979" s="33">
        <f t="shared" si="2143"/>
        <v>1.4400000000000004</v>
      </c>
      <c r="S10979" s="33">
        <f t="shared" si="2144"/>
        <v>1.2999999999999998</v>
      </c>
      <c r="T10979" s="33">
        <f t="shared" si="2145"/>
        <v>7</v>
      </c>
      <c r="V10979" s="16">
        <f t="shared" si="2147"/>
        <v>1.0416666671517305E-2</v>
      </c>
      <c r="W10979" s="2">
        <f t="shared" si="2146"/>
        <v>45178.895833333328</v>
      </c>
    </row>
    <row r="10980" spans="1:23" x14ac:dyDescent="0.25">
      <c r="A10980">
        <v>2023</v>
      </c>
      <c r="B10980" t="s">
        <v>75</v>
      </c>
      <c r="C10980" t="s">
        <v>76</v>
      </c>
      <c r="D10980" s="45">
        <v>45178.90625</v>
      </c>
      <c r="E10980">
        <v>102.2</v>
      </c>
      <c r="F10980">
        <v>0.42299999999999999</v>
      </c>
      <c r="G10980">
        <v>22.99</v>
      </c>
      <c r="H10980">
        <v>8.41</v>
      </c>
      <c r="I10980">
        <v>5.5</v>
      </c>
      <c r="J10980">
        <f t="shared" si="2141"/>
        <v>0</v>
      </c>
      <c r="K10980">
        <f>IF(H10980="",0.5,IF(H10980&lt;=0.1,2,IF(H10980&gt;=20,2, IF(AND(H10980&gt;0.1,H10980&lt;0.2),5,IF(AND(H10980&gt;16,H10980&lt;20),5,IF(R10980&gt;=2,1.5,0))))))</f>
        <v>0</v>
      </c>
      <c r="L10980">
        <f t="shared" si="2148"/>
        <v>0</v>
      </c>
      <c r="M10980">
        <f t="shared" si="2137"/>
        <v>0</v>
      </c>
      <c r="N10980">
        <f t="shared" si="2138"/>
        <v>0</v>
      </c>
      <c r="O10980">
        <f t="shared" si="2139"/>
        <v>0</v>
      </c>
      <c r="P10980" s="34" t="s">
        <v>77</v>
      </c>
      <c r="Q10980" s="33">
        <f t="shared" si="2142"/>
        <v>9.9999999999997868E-2</v>
      </c>
      <c r="R10980" s="33">
        <f t="shared" si="2143"/>
        <v>1.9000000000000004</v>
      </c>
      <c r="S10980" s="33">
        <f t="shared" si="2144"/>
        <v>2</v>
      </c>
      <c r="T10980" s="33">
        <f t="shared" si="2145"/>
        <v>6</v>
      </c>
      <c r="V10980" s="16">
        <f t="shared" si="2147"/>
        <v>1.0416666664241347E-2</v>
      </c>
      <c r="W10980" s="2">
        <f t="shared" si="2146"/>
        <v>45178.90625</v>
      </c>
    </row>
    <row r="10981" spans="1:23" x14ac:dyDescent="0.25">
      <c r="A10981">
        <v>2023</v>
      </c>
      <c r="B10981" t="s">
        <v>75</v>
      </c>
      <c r="C10981" t="s">
        <v>76</v>
      </c>
      <c r="D10981" s="45">
        <v>45178.916666666664</v>
      </c>
      <c r="E10981">
        <v>79</v>
      </c>
      <c r="F10981">
        <v>0.41699999999999998</v>
      </c>
      <c r="G10981">
        <v>22.89</v>
      </c>
      <c r="H10981">
        <v>6.51</v>
      </c>
      <c r="I10981">
        <v>7.5</v>
      </c>
      <c r="J10981">
        <f t="shared" si="2141"/>
        <v>0</v>
      </c>
      <c r="K10981">
        <f>IF(H10981="",0.5,IF(H10981&lt;=0.1,2,IF(H10981&gt;=20,2, IF(AND(H10981&gt;0.1,H10981&lt;0.2),5,IF(AND(H10981&gt;16,H10981&lt;20),5,IF(R10981&gt;=2,1.5,0))))))</f>
        <v>0</v>
      </c>
      <c r="L10981">
        <f t="shared" si="2148"/>
        <v>0</v>
      </c>
      <c r="M10981">
        <f t="shared" si="2137"/>
        <v>0</v>
      </c>
      <c r="N10981">
        <f t="shared" si="2138"/>
        <v>0</v>
      </c>
      <c r="O10981">
        <f t="shared" si="2139"/>
        <v>0</v>
      </c>
      <c r="P10981" s="34" t="s">
        <v>77</v>
      </c>
      <c r="Q10981" s="33">
        <f t="shared" si="2142"/>
        <v>0.12000000000000099</v>
      </c>
      <c r="R10981" s="33">
        <f t="shared" si="2143"/>
        <v>0.26999999999999957</v>
      </c>
      <c r="S10981" s="33">
        <f t="shared" si="2144"/>
        <v>1</v>
      </c>
      <c r="T10981" s="33">
        <f t="shared" si="2145"/>
        <v>8</v>
      </c>
      <c r="V10981" s="16">
        <f t="shared" si="2147"/>
        <v>1.0416666664241347E-2</v>
      </c>
      <c r="W10981" s="2">
        <f t="shared" si="2146"/>
        <v>45178.916666666664</v>
      </c>
    </row>
    <row r="10982" spans="1:23" x14ac:dyDescent="0.25">
      <c r="A10982">
        <v>2023</v>
      </c>
      <c r="B10982" t="s">
        <v>75</v>
      </c>
      <c r="C10982" t="s">
        <v>76</v>
      </c>
      <c r="D10982" s="45">
        <v>45178.927083333336</v>
      </c>
      <c r="E10982">
        <v>75.5</v>
      </c>
      <c r="F10982">
        <v>0.40899999999999997</v>
      </c>
      <c r="G10982">
        <v>22.77</v>
      </c>
      <c r="H10982">
        <v>6.24</v>
      </c>
      <c r="I10982">
        <v>8.5</v>
      </c>
      <c r="J10982">
        <f t="shared" si="2141"/>
        <v>0</v>
      </c>
      <c r="K10982">
        <v>0</v>
      </c>
      <c r="L10982">
        <f t="shared" si="2148"/>
        <v>0</v>
      </c>
      <c r="M10982">
        <f t="shared" si="2137"/>
        <v>0</v>
      </c>
      <c r="N10982">
        <f t="shared" si="2138"/>
        <v>0</v>
      </c>
      <c r="O10982">
        <f t="shared" si="2139"/>
        <v>0</v>
      </c>
      <c r="P10982" s="34" t="s">
        <v>77</v>
      </c>
      <c r="Q10982" s="33">
        <f t="shared" si="2142"/>
        <v>9.9999999999997868E-2</v>
      </c>
      <c r="R10982" s="33">
        <f t="shared" si="2143"/>
        <v>2.1500000000000004</v>
      </c>
      <c r="S10982" s="33">
        <f t="shared" si="2144"/>
        <v>2.9000000000000004</v>
      </c>
      <c r="T10982" s="33">
        <f t="shared" si="2145"/>
        <v>5</v>
      </c>
      <c r="V10982" s="16">
        <f t="shared" si="2147"/>
        <v>1.0416666671517305E-2</v>
      </c>
      <c r="W10982" s="2">
        <f t="shared" si="2146"/>
        <v>45178.927083333328</v>
      </c>
    </row>
    <row r="10983" spans="1:23" x14ac:dyDescent="0.25">
      <c r="A10983">
        <v>2023</v>
      </c>
      <c r="B10983" t="s">
        <v>75</v>
      </c>
      <c r="C10983" t="s">
        <v>76</v>
      </c>
      <c r="D10983" s="45">
        <v>45178.9375</v>
      </c>
      <c r="E10983">
        <v>101.4</v>
      </c>
      <c r="F10983">
        <v>0.40400000000000003</v>
      </c>
      <c r="G10983">
        <v>22.67</v>
      </c>
      <c r="H10983">
        <v>8.39</v>
      </c>
      <c r="I10983">
        <v>11.4</v>
      </c>
      <c r="J10983">
        <f t="shared" si="2141"/>
        <v>0</v>
      </c>
      <c r="K10983">
        <f t="shared" ref="K10983:K10991" si="2149">IF(H10983="",0.5,IF(H10983&lt;=0.1,2,IF(H10983&gt;=20,2, IF(AND(H10983&gt;0.1,H10983&lt;0.2),5,IF(AND(H10983&gt;16,H10983&lt;20),5,IF(R10983&gt;=2,1.5,0))))))</f>
        <v>0</v>
      </c>
      <c r="L10983">
        <f t="shared" si="2148"/>
        <v>0</v>
      </c>
      <c r="M10983">
        <f t="shared" si="2137"/>
        <v>0</v>
      </c>
      <c r="N10983">
        <f t="shared" si="2138"/>
        <v>0</v>
      </c>
      <c r="O10983">
        <f t="shared" si="2139"/>
        <v>0</v>
      </c>
      <c r="P10983" s="34" t="s">
        <v>77</v>
      </c>
      <c r="Q10983" s="33">
        <f t="shared" si="2142"/>
        <v>0.11000000000000298</v>
      </c>
      <c r="R10983" s="33">
        <f t="shared" si="2143"/>
        <v>0.41000000000000014</v>
      </c>
      <c r="S10983" s="33">
        <f t="shared" si="2144"/>
        <v>1.8000000000000007</v>
      </c>
      <c r="T10983" s="33">
        <f t="shared" si="2145"/>
        <v>7</v>
      </c>
      <c r="V10983" s="16">
        <f t="shared" si="2147"/>
        <v>1.0416666664241347E-2</v>
      </c>
      <c r="W10983" s="2">
        <f t="shared" si="2146"/>
        <v>45178.9375</v>
      </c>
    </row>
    <row r="10984" spans="1:23" x14ac:dyDescent="0.25">
      <c r="A10984">
        <v>2023</v>
      </c>
      <c r="B10984" t="s">
        <v>75</v>
      </c>
      <c r="C10984" t="s">
        <v>76</v>
      </c>
      <c r="D10984" s="45">
        <v>45178.947916666664</v>
      </c>
      <c r="E10984">
        <v>96.2</v>
      </c>
      <c r="F10984">
        <v>0.39700000000000002</v>
      </c>
      <c r="G10984">
        <v>22.56</v>
      </c>
      <c r="H10984">
        <v>7.98</v>
      </c>
      <c r="I10984">
        <v>9.6</v>
      </c>
      <c r="J10984">
        <f t="shared" si="2141"/>
        <v>0</v>
      </c>
      <c r="K10984">
        <f t="shared" si="2149"/>
        <v>0</v>
      </c>
      <c r="L10984">
        <f t="shared" si="2148"/>
        <v>0</v>
      </c>
      <c r="M10984">
        <f t="shared" si="2137"/>
        <v>0</v>
      </c>
      <c r="N10984">
        <f t="shared" si="2138"/>
        <v>0</v>
      </c>
      <c r="O10984">
        <f t="shared" si="2139"/>
        <v>0</v>
      </c>
      <c r="P10984" s="34" t="s">
        <v>77</v>
      </c>
      <c r="Q10984" s="33">
        <f t="shared" si="2142"/>
        <v>0.11999999999999744</v>
      </c>
      <c r="R10984" s="33">
        <f t="shared" si="2143"/>
        <v>0.46999999999999886</v>
      </c>
      <c r="S10984" s="33">
        <f t="shared" si="2144"/>
        <v>2</v>
      </c>
      <c r="T10984" s="33">
        <f t="shared" si="2145"/>
        <v>9</v>
      </c>
      <c r="V10984" s="16">
        <f t="shared" si="2147"/>
        <v>1.0416666664241347E-2</v>
      </c>
      <c r="W10984" s="2">
        <f t="shared" si="2146"/>
        <v>45178.947916666664</v>
      </c>
    </row>
    <row r="10985" spans="1:23" x14ac:dyDescent="0.25">
      <c r="A10985">
        <v>2023</v>
      </c>
      <c r="B10985" t="s">
        <v>75</v>
      </c>
      <c r="C10985" t="s">
        <v>76</v>
      </c>
      <c r="D10985" s="45">
        <v>45178.958333333336</v>
      </c>
      <c r="E10985">
        <v>101.6</v>
      </c>
      <c r="F10985">
        <v>0.38800000000000001</v>
      </c>
      <c r="G10985">
        <v>22.44</v>
      </c>
      <c r="H10985">
        <v>8.4499999999999993</v>
      </c>
      <c r="I10985">
        <v>11.6</v>
      </c>
      <c r="J10985">
        <f t="shared" si="2141"/>
        <v>0</v>
      </c>
      <c r="K10985">
        <f t="shared" si="2149"/>
        <v>0</v>
      </c>
      <c r="L10985">
        <f t="shared" si="2148"/>
        <v>0</v>
      </c>
      <c r="M10985">
        <f t="shared" si="2137"/>
        <v>0</v>
      </c>
      <c r="N10985">
        <f t="shared" si="2138"/>
        <v>0</v>
      </c>
      <c r="O10985">
        <f t="shared" si="2139"/>
        <v>0</v>
      </c>
      <c r="P10985" s="34" t="s">
        <v>77</v>
      </c>
      <c r="Q10985" s="33">
        <f t="shared" si="2142"/>
        <v>0.10000000000000142</v>
      </c>
      <c r="R10985" s="33">
        <f t="shared" si="2143"/>
        <v>0.37999999999999901</v>
      </c>
      <c r="S10985" s="33">
        <f t="shared" si="2144"/>
        <v>1.7000000000000011</v>
      </c>
      <c r="T10985" s="33">
        <f t="shared" si="2145"/>
        <v>8</v>
      </c>
      <c r="V10985" s="16">
        <f t="shared" si="2147"/>
        <v>1.0416666671517305E-2</v>
      </c>
      <c r="W10985" s="2">
        <f t="shared" si="2146"/>
        <v>45178.958333333328</v>
      </c>
    </row>
    <row r="10986" spans="1:23" x14ac:dyDescent="0.25">
      <c r="A10986">
        <v>2023</v>
      </c>
      <c r="B10986" t="s">
        <v>75</v>
      </c>
      <c r="C10986" t="s">
        <v>76</v>
      </c>
      <c r="D10986" s="45">
        <v>45178.96875</v>
      </c>
      <c r="E10986">
        <v>96.9</v>
      </c>
      <c r="F10986">
        <v>0.38</v>
      </c>
      <c r="G10986">
        <v>22.34</v>
      </c>
      <c r="H10986">
        <v>8.07</v>
      </c>
      <c r="I10986">
        <v>13.3</v>
      </c>
      <c r="J10986">
        <f t="shared" si="2141"/>
        <v>0</v>
      </c>
      <c r="K10986">
        <f t="shared" si="2149"/>
        <v>0</v>
      </c>
      <c r="L10986">
        <f t="shared" si="2148"/>
        <v>0</v>
      </c>
      <c r="M10986">
        <f t="shared" si="2137"/>
        <v>0</v>
      </c>
      <c r="N10986">
        <f t="shared" si="2138"/>
        <v>0</v>
      </c>
      <c r="O10986">
        <f t="shared" si="2139"/>
        <v>0</v>
      </c>
      <c r="P10986" s="34" t="s">
        <v>77</v>
      </c>
      <c r="Q10986" s="33">
        <f t="shared" si="2142"/>
        <v>8.9999999999999858E-2</v>
      </c>
      <c r="R10986" s="33">
        <f t="shared" si="2143"/>
        <v>0.69999999999999929</v>
      </c>
      <c r="S10986" s="33">
        <f t="shared" si="2144"/>
        <v>1.9000000000000004</v>
      </c>
      <c r="T10986" s="33">
        <f t="shared" si="2145"/>
        <v>4</v>
      </c>
      <c r="V10986" s="16">
        <f t="shared" si="2147"/>
        <v>1.0416666664241347E-2</v>
      </c>
      <c r="W10986" s="2">
        <f t="shared" si="2146"/>
        <v>45178.96875</v>
      </c>
    </row>
    <row r="10987" spans="1:23" x14ac:dyDescent="0.25">
      <c r="A10987">
        <v>2023</v>
      </c>
      <c r="B10987" t="s">
        <v>75</v>
      </c>
      <c r="C10987" t="s">
        <v>76</v>
      </c>
      <c r="D10987" s="45">
        <v>45178.979166666664</v>
      </c>
      <c r="E10987">
        <v>105.1</v>
      </c>
      <c r="F10987">
        <v>0.376</v>
      </c>
      <c r="G10987">
        <v>22.25</v>
      </c>
      <c r="H10987">
        <v>8.77</v>
      </c>
      <c r="I10987">
        <v>11.4</v>
      </c>
      <c r="J10987">
        <f t="shared" si="2141"/>
        <v>0</v>
      </c>
      <c r="K10987">
        <f t="shared" si="2149"/>
        <v>0</v>
      </c>
      <c r="L10987">
        <f t="shared" si="2148"/>
        <v>0</v>
      </c>
      <c r="M10987">
        <f t="shared" si="2137"/>
        <v>0</v>
      </c>
      <c r="N10987">
        <f t="shared" si="2138"/>
        <v>0</v>
      </c>
      <c r="O10987">
        <f t="shared" si="2139"/>
        <v>0</v>
      </c>
      <c r="P10987" s="34" t="s">
        <v>77</v>
      </c>
      <c r="Q10987" s="33">
        <f t="shared" si="2142"/>
        <v>7.0000000000000284E-2</v>
      </c>
      <c r="R10987" s="33">
        <f t="shared" si="2143"/>
        <v>0.83999999999999986</v>
      </c>
      <c r="S10987" s="33">
        <f t="shared" si="2144"/>
        <v>1.0999999999999996</v>
      </c>
      <c r="T10987" s="33">
        <f t="shared" si="2145"/>
        <v>1</v>
      </c>
      <c r="V10987" s="16">
        <f t="shared" si="2147"/>
        <v>1.0416666664241347E-2</v>
      </c>
      <c r="W10987" s="2">
        <f t="shared" si="2146"/>
        <v>45178.979166666664</v>
      </c>
    </row>
    <row r="10988" spans="1:23" x14ac:dyDescent="0.25">
      <c r="A10988">
        <v>2023</v>
      </c>
      <c r="B10988" t="s">
        <v>75</v>
      </c>
      <c r="C10988" t="s">
        <v>76</v>
      </c>
      <c r="D10988" s="45">
        <v>45178.989583333336</v>
      </c>
      <c r="E10988">
        <v>94.8</v>
      </c>
      <c r="F10988">
        <v>0.375</v>
      </c>
      <c r="G10988">
        <v>22.18</v>
      </c>
      <c r="H10988">
        <v>7.93</v>
      </c>
      <c r="I10988">
        <v>12.5</v>
      </c>
      <c r="J10988">
        <f t="shared" si="2141"/>
        <v>0</v>
      </c>
      <c r="K10988">
        <f t="shared" si="2149"/>
        <v>0</v>
      </c>
      <c r="L10988">
        <f t="shared" si="2148"/>
        <v>0</v>
      </c>
      <c r="M10988">
        <f t="shared" ref="M10988:M11051" si="2150">IF(F10988="",0.5,IF(F10988*1000&lt;=10,2,IF(F10988*1000&gt;=35000,2,IF(AND(F10988*1000&gt;10,F10988*1000&lt;20),5, IF(AND(F10988*1000&gt;6000,F10988*1000&lt;35000),5,IF(T10988&gt;=5000,1.5,0))))))</f>
        <v>0</v>
      </c>
      <c r="N10988">
        <f t="shared" ref="N10988:N11051" si="2151">IF(A10988="",0.5,IF(B10988="",0.5,IF(C10988="",0.5,IF(D10988="",0.5,IF(U10988="Y",0.01,0)))))</f>
        <v>0</v>
      </c>
      <c r="O10988">
        <f t="shared" ref="O10988:O11051" si="2152">COUNTIF(J10988:N10988,"&gt;0")</f>
        <v>0</v>
      </c>
      <c r="P10988" s="34" t="s">
        <v>77</v>
      </c>
      <c r="Q10988" s="33">
        <f t="shared" si="2142"/>
        <v>5.0000000000000711E-2</v>
      </c>
      <c r="R10988" s="33">
        <f t="shared" si="2143"/>
        <v>0.24000000000000021</v>
      </c>
      <c r="S10988" s="33">
        <f t="shared" si="2144"/>
        <v>0.90000000000000036</v>
      </c>
      <c r="T10988" s="33">
        <f t="shared" si="2145"/>
        <v>2</v>
      </c>
      <c r="V10988" s="16">
        <f t="shared" si="2147"/>
        <v>1.0416666671517305E-2</v>
      </c>
      <c r="W10988" s="2">
        <f t="shared" si="2146"/>
        <v>45178.989583333328</v>
      </c>
    </row>
    <row r="10989" spans="1:23" x14ac:dyDescent="0.25">
      <c r="A10989">
        <v>2023</v>
      </c>
      <c r="B10989" t="s">
        <v>75</v>
      </c>
      <c r="C10989" t="s">
        <v>76</v>
      </c>
      <c r="D10989" s="45">
        <v>45179</v>
      </c>
      <c r="E10989">
        <v>97.6</v>
      </c>
      <c r="F10989">
        <v>0.377</v>
      </c>
      <c r="G10989">
        <v>22.13</v>
      </c>
      <c r="H10989">
        <v>8.17</v>
      </c>
      <c r="I10989">
        <v>13.4</v>
      </c>
      <c r="J10989">
        <f t="shared" si="2141"/>
        <v>0</v>
      </c>
      <c r="K10989">
        <f t="shared" si="2149"/>
        <v>0</v>
      </c>
      <c r="L10989">
        <f t="shared" si="2148"/>
        <v>0</v>
      </c>
      <c r="M10989">
        <f t="shared" si="2150"/>
        <v>0</v>
      </c>
      <c r="N10989">
        <f t="shared" si="2151"/>
        <v>0</v>
      </c>
      <c r="O10989">
        <f t="shared" si="2152"/>
        <v>0</v>
      </c>
      <c r="P10989" s="34" t="s">
        <v>77</v>
      </c>
      <c r="Q10989" s="33">
        <f t="shared" si="2142"/>
        <v>2.9999999999997584E-2</v>
      </c>
      <c r="R10989" s="33">
        <f t="shared" si="2143"/>
        <v>9.9999999999999645E-2</v>
      </c>
      <c r="S10989" s="33">
        <f t="shared" si="2144"/>
        <v>4.8000000000000007</v>
      </c>
      <c r="T10989" s="33">
        <f t="shared" si="2145"/>
        <v>1</v>
      </c>
      <c r="V10989" s="16">
        <f t="shared" si="2147"/>
        <v>1.0416666664241347E-2</v>
      </c>
      <c r="W10989" s="2">
        <f t="shared" si="2146"/>
        <v>45179</v>
      </c>
    </row>
    <row r="10990" spans="1:23" x14ac:dyDescent="0.25">
      <c r="A10990">
        <v>2023</v>
      </c>
      <c r="B10990" t="s">
        <v>75</v>
      </c>
      <c r="C10990" t="s">
        <v>76</v>
      </c>
      <c r="D10990" s="45">
        <v>45179.010416666664</v>
      </c>
      <c r="E10990">
        <v>96.4</v>
      </c>
      <c r="F10990">
        <v>0.378</v>
      </c>
      <c r="G10990">
        <v>22.1</v>
      </c>
      <c r="H10990">
        <v>8.07</v>
      </c>
      <c r="I10990">
        <v>8.6</v>
      </c>
      <c r="J10990">
        <f t="shared" si="2141"/>
        <v>0</v>
      </c>
      <c r="K10990">
        <f t="shared" si="2149"/>
        <v>0</v>
      </c>
      <c r="L10990">
        <f t="shared" si="2148"/>
        <v>0</v>
      </c>
      <c r="M10990">
        <f t="shared" si="2150"/>
        <v>0</v>
      </c>
      <c r="N10990">
        <f t="shared" si="2151"/>
        <v>0</v>
      </c>
      <c r="O10990">
        <f t="shared" si="2152"/>
        <v>0</v>
      </c>
      <c r="P10990" s="34" t="s">
        <v>77</v>
      </c>
      <c r="Q10990" s="33">
        <f t="shared" si="2142"/>
        <v>3.0000000000001137E-2</v>
      </c>
      <c r="R10990" s="33">
        <f t="shared" si="2143"/>
        <v>0.51000000000000068</v>
      </c>
      <c r="S10990" s="33">
        <f t="shared" si="2144"/>
        <v>0.70000000000000107</v>
      </c>
      <c r="T10990" s="33">
        <f t="shared" si="2145"/>
        <v>2</v>
      </c>
      <c r="V10990" s="16">
        <f t="shared" si="2147"/>
        <v>1.0416666664241347E-2</v>
      </c>
      <c r="W10990" s="2">
        <f t="shared" si="2146"/>
        <v>45179.010416666664</v>
      </c>
    </row>
    <row r="10991" spans="1:23" x14ac:dyDescent="0.25">
      <c r="A10991">
        <v>2023</v>
      </c>
      <c r="B10991" t="s">
        <v>75</v>
      </c>
      <c r="C10991" t="s">
        <v>76</v>
      </c>
      <c r="D10991" s="45">
        <v>45179.020833333336</v>
      </c>
      <c r="E10991">
        <v>90.3</v>
      </c>
      <c r="F10991">
        <v>0.38</v>
      </c>
      <c r="G10991">
        <v>22.07</v>
      </c>
      <c r="H10991">
        <v>7.56</v>
      </c>
      <c r="I10991">
        <v>9.3000000000000007</v>
      </c>
      <c r="J10991">
        <f t="shared" si="2141"/>
        <v>0</v>
      </c>
      <c r="K10991">
        <f t="shared" si="2149"/>
        <v>0</v>
      </c>
      <c r="L10991">
        <f t="shared" si="2148"/>
        <v>0</v>
      </c>
      <c r="M10991">
        <f t="shared" si="2150"/>
        <v>0</v>
      </c>
      <c r="N10991">
        <f t="shared" si="2151"/>
        <v>0</v>
      </c>
      <c r="O10991">
        <f t="shared" si="2152"/>
        <v>0</v>
      </c>
      <c r="P10991" s="34" t="s">
        <v>77</v>
      </c>
      <c r="Q10991" s="33">
        <f t="shared" si="2142"/>
        <v>3.0000000000001137E-2</v>
      </c>
      <c r="R10991" s="33">
        <f t="shared" si="2143"/>
        <v>0.67999999999999972</v>
      </c>
      <c r="S10991" s="33">
        <f t="shared" si="2144"/>
        <v>0.29999999999999893</v>
      </c>
      <c r="T10991" s="33">
        <f t="shared" si="2145"/>
        <v>0</v>
      </c>
      <c r="V10991" s="16">
        <f t="shared" si="2147"/>
        <v>1.0416666671517305E-2</v>
      </c>
      <c r="W10991" s="2">
        <f t="shared" si="2146"/>
        <v>45179.020833333328</v>
      </c>
    </row>
    <row r="10992" spans="1:23" x14ac:dyDescent="0.25">
      <c r="A10992">
        <v>2023</v>
      </c>
      <c r="B10992" t="s">
        <v>75</v>
      </c>
      <c r="C10992" t="s">
        <v>76</v>
      </c>
      <c r="D10992" s="45">
        <v>45179.03125</v>
      </c>
      <c r="E10992">
        <v>82.1</v>
      </c>
      <c r="F10992">
        <v>0.38</v>
      </c>
      <c r="G10992">
        <v>22.04</v>
      </c>
      <c r="H10992">
        <v>6.88</v>
      </c>
      <c r="I10992">
        <v>9.6</v>
      </c>
      <c r="J10992">
        <f t="shared" si="2141"/>
        <v>0</v>
      </c>
      <c r="K10992">
        <v>0</v>
      </c>
      <c r="L10992">
        <f t="shared" si="2148"/>
        <v>0</v>
      </c>
      <c r="M10992">
        <f t="shared" si="2150"/>
        <v>0</v>
      </c>
      <c r="N10992">
        <f t="shared" si="2151"/>
        <v>0</v>
      </c>
      <c r="O10992">
        <f t="shared" si="2152"/>
        <v>0</v>
      </c>
      <c r="P10992" s="34" t="s">
        <v>77</v>
      </c>
      <c r="Q10992" s="33">
        <f t="shared" si="2142"/>
        <v>0</v>
      </c>
      <c r="R10992" s="33">
        <f t="shared" si="2143"/>
        <v>4.2600000000000007</v>
      </c>
      <c r="S10992" s="33">
        <f t="shared" si="2144"/>
        <v>3.3</v>
      </c>
      <c r="T10992" s="33">
        <f t="shared" si="2145"/>
        <v>2</v>
      </c>
      <c r="V10992" s="16">
        <f t="shared" si="2147"/>
        <v>1.0416666664241347E-2</v>
      </c>
      <c r="W10992" s="2">
        <f t="shared" si="2146"/>
        <v>45179.03125</v>
      </c>
    </row>
    <row r="10993" spans="1:23" x14ac:dyDescent="0.25">
      <c r="A10993">
        <v>2023</v>
      </c>
      <c r="B10993" t="s">
        <v>75</v>
      </c>
      <c r="C10993" t="s">
        <v>76</v>
      </c>
      <c r="D10993" s="45">
        <v>45179.041666666664</v>
      </c>
      <c r="E10993">
        <v>132.9</v>
      </c>
      <c r="F10993">
        <v>0.378</v>
      </c>
      <c r="G10993">
        <v>22.04</v>
      </c>
      <c r="H10993">
        <v>11.14</v>
      </c>
      <c r="I10993">
        <v>6.3</v>
      </c>
      <c r="J10993">
        <f t="shared" si="2141"/>
        <v>0</v>
      </c>
      <c r="K10993">
        <v>0</v>
      </c>
      <c r="L10993">
        <f t="shared" si="2148"/>
        <v>0</v>
      </c>
      <c r="M10993">
        <f t="shared" si="2150"/>
        <v>0</v>
      </c>
      <c r="N10993">
        <f t="shared" si="2151"/>
        <v>0</v>
      </c>
      <c r="O10993">
        <f t="shared" si="2152"/>
        <v>0</v>
      </c>
      <c r="P10993" s="34" t="s">
        <v>77</v>
      </c>
      <c r="Q10993" s="33">
        <f t="shared" si="2142"/>
        <v>2.9999999999997584E-2</v>
      </c>
      <c r="R10993" s="33">
        <f t="shared" si="2143"/>
        <v>3.7800000000000002</v>
      </c>
      <c r="S10993" s="33">
        <f t="shared" si="2144"/>
        <v>1.7999999999999998</v>
      </c>
      <c r="T10993" s="33">
        <f t="shared" si="2145"/>
        <v>2</v>
      </c>
      <c r="V10993" s="16">
        <f t="shared" si="2147"/>
        <v>1.0416666664241347E-2</v>
      </c>
      <c r="W10993" s="2">
        <f t="shared" si="2146"/>
        <v>45179.041666666664</v>
      </c>
    </row>
    <row r="10994" spans="1:23" x14ac:dyDescent="0.25">
      <c r="A10994">
        <v>2023</v>
      </c>
      <c r="B10994" t="s">
        <v>75</v>
      </c>
      <c r="C10994" t="s">
        <v>76</v>
      </c>
      <c r="D10994" s="45">
        <v>45179.052083333336</v>
      </c>
      <c r="E10994">
        <v>87.8</v>
      </c>
      <c r="F10994">
        <v>0.376</v>
      </c>
      <c r="G10994">
        <v>22.01</v>
      </c>
      <c r="H10994">
        <v>7.36</v>
      </c>
      <c r="I10994">
        <v>8.1</v>
      </c>
      <c r="J10994">
        <f t="shared" si="2141"/>
        <v>0</v>
      </c>
      <c r="K10994">
        <v>0</v>
      </c>
      <c r="L10994">
        <f t="shared" si="2148"/>
        <v>0</v>
      </c>
      <c r="M10994">
        <f t="shared" si="2150"/>
        <v>0</v>
      </c>
      <c r="N10994">
        <f t="shared" si="2151"/>
        <v>0</v>
      </c>
      <c r="O10994">
        <f t="shared" si="2152"/>
        <v>0</v>
      </c>
      <c r="P10994" s="34" t="s">
        <v>77</v>
      </c>
      <c r="Q10994" s="33">
        <f t="shared" si="2142"/>
        <v>2.0000000000003126E-2</v>
      </c>
      <c r="R10994" s="33">
        <f t="shared" si="2143"/>
        <v>2.2399999999999993</v>
      </c>
      <c r="S10994" s="33">
        <f t="shared" si="2144"/>
        <v>3.3</v>
      </c>
      <c r="T10994" s="33">
        <f t="shared" si="2145"/>
        <v>1</v>
      </c>
      <c r="V10994" s="16">
        <f t="shared" si="2147"/>
        <v>1.0416666671517305E-2</v>
      </c>
      <c r="W10994" s="2">
        <f t="shared" si="2146"/>
        <v>45179.052083333328</v>
      </c>
    </row>
    <row r="10995" spans="1:23" x14ac:dyDescent="0.25">
      <c r="A10995">
        <v>2023</v>
      </c>
      <c r="B10995" t="s">
        <v>75</v>
      </c>
      <c r="C10995" t="s">
        <v>76</v>
      </c>
      <c r="D10995" s="45">
        <v>45179.0625</v>
      </c>
      <c r="E10995">
        <v>114.4</v>
      </c>
      <c r="F10995">
        <v>0.375</v>
      </c>
      <c r="G10995">
        <v>21.99</v>
      </c>
      <c r="H10995">
        <v>9.6</v>
      </c>
      <c r="I10995">
        <v>4.8</v>
      </c>
      <c r="J10995">
        <f t="shared" si="2141"/>
        <v>0</v>
      </c>
      <c r="K10995">
        <f t="shared" ref="K10995:K11003" si="2153">IF(H10995="",0.5,IF(H10995&lt;=0.1,2,IF(H10995&gt;=20,2, IF(AND(H10995&gt;0.1,H10995&lt;0.2),5,IF(AND(H10995&gt;16,H10995&lt;20),5,IF(R10995&gt;=2,1.5,0))))))</f>
        <v>0</v>
      </c>
      <c r="L10995">
        <f t="shared" si="2148"/>
        <v>0</v>
      </c>
      <c r="M10995">
        <f t="shared" si="2150"/>
        <v>0</v>
      </c>
      <c r="N10995">
        <f t="shared" si="2151"/>
        <v>0</v>
      </c>
      <c r="O10995">
        <f t="shared" si="2152"/>
        <v>0</v>
      </c>
      <c r="P10995" s="34" t="s">
        <v>77</v>
      </c>
      <c r="Q10995" s="33">
        <f t="shared" si="2142"/>
        <v>2.9999999999997584E-2</v>
      </c>
      <c r="R10995" s="33">
        <f t="shared" si="2143"/>
        <v>0.90000000000000036</v>
      </c>
      <c r="S10995" s="33">
        <f t="shared" si="2144"/>
        <v>2.2000000000000002</v>
      </c>
      <c r="T10995" s="33">
        <f t="shared" si="2145"/>
        <v>1</v>
      </c>
      <c r="V10995" s="16">
        <f t="shared" si="2147"/>
        <v>1.0416666664241347E-2</v>
      </c>
      <c r="W10995" s="2">
        <f t="shared" si="2146"/>
        <v>45179.0625</v>
      </c>
    </row>
    <row r="10996" spans="1:23" x14ac:dyDescent="0.25">
      <c r="A10996">
        <v>2023</v>
      </c>
      <c r="B10996" t="s">
        <v>75</v>
      </c>
      <c r="C10996" t="s">
        <v>76</v>
      </c>
      <c r="D10996" s="45">
        <v>45179.072916666664</v>
      </c>
      <c r="E10996">
        <v>103.7</v>
      </c>
      <c r="F10996">
        <v>0.374</v>
      </c>
      <c r="G10996">
        <v>21.96</v>
      </c>
      <c r="H10996">
        <v>8.6999999999999993</v>
      </c>
      <c r="I10996">
        <v>7</v>
      </c>
      <c r="J10996">
        <f t="shared" si="2141"/>
        <v>0</v>
      </c>
      <c r="K10996">
        <f t="shared" si="2153"/>
        <v>0</v>
      </c>
      <c r="L10996">
        <f t="shared" si="2148"/>
        <v>0</v>
      </c>
      <c r="M10996">
        <f t="shared" si="2150"/>
        <v>0</v>
      </c>
      <c r="N10996">
        <f t="shared" si="2151"/>
        <v>0</v>
      </c>
      <c r="O10996">
        <f t="shared" si="2152"/>
        <v>0</v>
      </c>
      <c r="P10996" s="34" t="s">
        <v>77</v>
      </c>
      <c r="Q10996" s="33">
        <f t="shared" si="2142"/>
        <v>1.9999999999999574E-2</v>
      </c>
      <c r="R10996" s="33">
        <f t="shared" si="2143"/>
        <v>0.64000000000000057</v>
      </c>
      <c r="S10996" s="33">
        <f t="shared" si="2144"/>
        <v>1.2000000000000002</v>
      </c>
      <c r="T10996" s="33">
        <f t="shared" si="2145"/>
        <v>1</v>
      </c>
      <c r="V10996" s="16">
        <f t="shared" si="2147"/>
        <v>1.0416666664241347E-2</v>
      </c>
      <c r="W10996" s="2">
        <f t="shared" si="2146"/>
        <v>45179.072916666664</v>
      </c>
    </row>
    <row r="10997" spans="1:23" x14ac:dyDescent="0.25">
      <c r="A10997">
        <v>2023</v>
      </c>
      <c r="B10997" t="s">
        <v>75</v>
      </c>
      <c r="C10997" t="s">
        <v>76</v>
      </c>
      <c r="D10997" s="45">
        <v>45179.083333333336</v>
      </c>
      <c r="E10997">
        <v>111.3</v>
      </c>
      <c r="F10997">
        <v>0.373</v>
      </c>
      <c r="G10997">
        <v>21.94</v>
      </c>
      <c r="H10997">
        <v>9.34</v>
      </c>
      <c r="I10997">
        <v>5.8</v>
      </c>
      <c r="J10997">
        <f t="shared" si="2141"/>
        <v>0</v>
      </c>
      <c r="K10997">
        <f t="shared" si="2153"/>
        <v>0</v>
      </c>
      <c r="L10997">
        <f t="shared" si="2148"/>
        <v>0</v>
      </c>
      <c r="M10997">
        <f t="shared" si="2150"/>
        <v>0</v>
      </c>
      <c r="N10997">
        <f t="shared" si="2151"/>
        <v>0</v>
      </c>
      <c r="O10997">
        <f t="shared" si="2152"/>
        <v>0</v>
      </c>
      <c r="P10997" s="34" t="s">
        <v>77</v>
      </c>
      <c r="Q10997" s="33">
        <f t="shared" si="2142"/>
        <v>3.0000000000001137E-2</v>
      </c>
      <c r="R10997" s="33">
        <f t="shared" si="2143"/>
        <v>1.2699999999999996</v>
      </c>
      <c r="S10997" s="33">
        <f t="shared" si="2144"/>
        <v>1.2000000000000002</v>
      </c>
      <c r="T10997" s="33">
        <f t="shared" si="2145"/>
        <v>0</v>
      </c>
      <c r="V10997" s="16">
        <f t="shared" si="2147"/>
        <v>1.0416666671517305E-2</v>
      </c>
      <c r="W10997" s="2">
        <f t="shared" si="2146"/>
        <v>45179.083333333328</v>
      </c>
    </row>
    <row r="10998" spans="1:23" x14ac:dyDescent="0.25">
      <c r="A10998">
        <v>2023</v>
      </c>
      <c r="B10998" t="s">
        <v>75</v>
      </c>
      <c r="C10998" t="s">
        <v>76</v>
      </c>
      <c r="D10998" s="45">
        <v>45179.09375</v>
      </c>
      <c r="E10998">
        <v>96</v>
      </c>
      <c r="F10998">
        <v>0.373</v>
      </c>
      <c r="G10998">
        <v>21.91</v>
      </c>
      <c r="H10998">
        <v>8.07</v>
      </c>
      <c r="I10998">
        <v>7</v>
      </c>
      <c r="J10998">
        <f t="shared" si="2141"/>
        <v>0</v>
      </c>
      <c r="K10998">
        <f t="shared" si="2153"/>
        <v>0</v>
      </c>
      <c r="L10998">
        <f t="shared" si="2148"/>
        <v>0</v>
      </c>
      <c r="M10998">
        <f t="shared" si="2150"/>
        <v>0</v>
      </c>
      <c r="N10998">
        <f t="shared" si="2151"/>
        <v>0</v>
      </c>
      <c r="O10998">
        <f t="shared" si="2152"/>
        <v>0</v>
      </c>
      <c r="P10998" s="34" t="s">
        <v>77</v>
      </c>
      <c r="Q10998" s="33">
        <f t="shared" si="2142"/>
        <v>3.0000000000001137E-2</v>
      </c>
      <c r="R10998" s="33">
        <f t="shared" si="2143"/>
        <v>0.24000000000000021</v>
      </c>
      <c r="S10998" s="33">
        <f t="shared" si="2144"/>
        <v>3.7</v>
      </c>
      <c r="T10998" s="33">
        <f t="shared" si="2145"/>
        <v>0</v>
      </c>
      <c r="V10998" s="16">
        <f t="shared" si="2147"/>
        <v>1.0416666664241347E-2</v>
      </c>
      <c r="W10998" s="2">
        <f t="shared" si="2146"/>
        <v>45179.09375</v>
      </c>
    </row>
    <row r="10999" spans="1:23" x14ac:dyDescent="0.25">
      <c r="A10999">
        <v>2023</v>
      </c>
      <c r="B10999" t="s">
        <v>75</v>
      </c>
      <c r="C10999" t="s">
        <v>76</v>
      </c>
      <c r="D10999" s="45">
        <v>45179.104166666664</v>
      </c>
      <c r="E10999">
        <v>98.8</v>
      </c>
      <c r="F10999">
        <v>0.373</v>
      </c>
      <c r="G10999">
        <v>21.88</v>
      </c>
      <c r="H10999">
        <v>8.31</v>
      </c>
      <c r="I10999">
        <v>3.3</v>
      </c>
      <c r="J10999">
        <f t="shared" si="2141"/>
        <v>0</v>
      </c>
      <c r="K10999">
        <f t="shared" si="2153"/>
        <v>0</v>
      </c>
      <c r="L10999">
        <f t="shared" si="2148"/>
        <v>0</v>
      </c>
      <c r="M10999">
        <f t="shared" si="2150"/>
        <v>0</v>
      </c>
      <c r="N10999">
        <f t="shared" si="2151"/>
        <v>0</v>
      </c>
      <c r="O10999">
        <f t="shared" si="2152"/>
        <v>0</v>
      </c>
      <c r="P10999" s="34" t="s">
        <v>77</v>
      </c>
      <c r="Q10999" s="33">
        <f t="shared" si="2142"/>
        <v>3.9999999999999147E-2</v>
      </c>
      <c r="R10999" s="33">
        <f t="shared" si="2143"/>
        <v>0.35999999999999943</v>
      </c>
      <c r="S10999" s="33">
        <f t="shared" si="2144"/>
        <v>2.2999999999999998</v>
      </c>
      <c r="T10999" s="33">
        <f t="shared" si="2145"/>
        <v>0</v>
      </c>
      <c r="V10999" s="16">
        <f t="shared" si="2147"/>
        <v>1.0416666664241347E-2</v>
      </c>
      <c r="W10999" s="2">
        <f t="shared" si="2146"/>
        <v>45179.104166666664</v>
      </c>
    </row>
    <row r="11000" spans="1:23" x14ac:dyDescent="0.25">
      <c r="A11000">
        <v>2023</v>
      </c>
      <c r="B11000" t="s">
        <v>75</v>
      </c>
      <c r="C11000" t="s">
        <v>76</v>
      </c>
      <c r="D11000" s="45">
        <v>45179.114583333336</v>
      </c>
      <c r="E11000">
        <v>103</v>
      </c>
      <c r="F11000">
        <v>0.373</v>
      </c>
      <c r="G11000">
        <v>21.84</v>
      </c>
      <c r="H11000">
        <v>8.67</v>
      </c>
      <c r="I11000">
        <v>5.6</v>
      </c>
      <c r="J11000">
        <f t="shared" si="2141"/>
        <v>0</v>
      </c>
      <c r="K11000">
        <f t="shared" si="2153"/>
        <v>0</v>
      </c>
      <c r="L11000">
        <f t="shared" si="2148"/>
        <v>0</v>
      </c>
      <c r="M11000">
        <f t="shared" si="2150"/>
        <v>0</v>
      </c>
      <c r="N11000">
        <f t="shared" si="2151"/>
        <v>0</v>
      </c>
      <c r="O11000">
        <f t="shared" si="2152"/>
        <v>0</v>
      </c>
      <c r="P11000" s="34" t="s">
        <v>77</v>
      </c>
      <c r="Q11000" s="33">
        <f t="shared" si="2142"/>
        <v>1.9999999999999574E-2</v>
      </c>
      <c r="R11000" s="33">
        <f t="shared" si="2143"/>
        <v>0.24000000000000021</v>
      </c>
      <c r="S11000" s="33">
        <f t="shared" si="2144"/>
        <v>0.59999999999999964</v>
      </c>
      <c r="T11000" s="33">
        <f t="shared" si="2145"/>
        <v>0</v>
      </c>
      <c r="V11000" s="16">
        <f t="shared" si="2147"/>
        <v>1.0416666671517305E-2</v>
      </c>
      <c r="W11000" s="2">
        <f t="shared" si="2146"/>
        <v>45179.114583333328</v>
      </c>
    </row>
    <row r="11001" spans="1:23" x14ac:dyDescent="0.25">
      <c r="A11001">
        <v>2023</v>
      </c>
      <c r="B11001" t="s">
        <v>75</v>
      </c>
      <c r="C11001" t="s">
        <v>76</v>
      </c>
      <c r="D11001" s="45">
        <v>45179.125</v>
      </c>
      <c r="E11001">
        <v>100.1</v>
      </c>
      <c r="F11001">
        <v>0.373</v>
      </c>
      <c r="G11001">
        <v>21.82</v>
      </c>
      <c r="H11001">
        <v>8.43</v>
      </c>
      <c r="I11001">
        <v>5</v>
      </c>
      <c r="J11001">
        <f t="shared" si="2141"/>
        <v>0</v>
      </c>
      <c r="K11001">
        <f t="shared" si="2153"/>
        <v>0</v>
      </c>
      <c r="L11001">
        <f t="shared" si="2148"/>
        <v>0</v>
      </c>
      <c r="M11001">
        <f t="shared" si="2150"/>
        <v>0</v>
      </c>
      <c r="N11001">
        <f t="shared" si="2151"/>
        <v>0</v>
      </c>
      <c r="O11001">
        <f t="shared" si="2152"/>
        <v>0</v>
      </c>
      <c r="P11001" s="34" t="s">
        <v>77</v>
      </c>
      <c r="Q11001" s="33">
        <f t="shared" si="2142"/>
        <v>3.9999999999999147E-2</v>
      </c>
      <c r="R11001" s="33">
        <f t="shared" si="2143"/>
        <v>0.33999999999999986</v>
      </c>
      <c r="S11001" s="33">
        <f t="shared" si="2144"/>
        <v>1.2000000000000002</v>
      </c>
      <c r="T11001" s="33">
        <f t="shared" si="2145"/>
        <v>1</v>
      </c>
      <c r="V11001" s="16">
        <f t="shared" si="2147"/>
        <v>1.0416666664241347E-2</v>
      </c>
      <c r="W11001" s="2">
        <f t="shared" si="2146"/>
        <v>45179.125</v>
      </c>
    </row>
    <row r="11002" spans="1:23" x14ac:dyDescent="0.25">
      <c r="A11002">
        <v>2023</v>
      </c>
      <c r="B11002" t="s">
        <v>75</v>
      </c>
      <c r="C11002" t="s">
        <v>76</v>
      </c>
      <c r="D11002" s="45">
        <v>45179.135416666664</v>
      </c>
      <c r="E11002">
        <v>96</v>
      </c>
      <c r="F11002">
        <v>0.374</v>
      </c>
      <c r="G11002">
        <v>21.78</v>
      </c>
      <c r="H11002">
        <v>8.09</v>
      </c>
      <c r="I11002">
        <v>6.2</v>
      </c>
      <c r="J11002">
        <f t="shared" si="2141"/>
        <v>0</v>
      </c>
      <c r="K11002">
        <f t="shared" si="2153"/>
        <v>0</v>
      </c>
      <c r="L11002">
        <f t="shared" si="2148"/>
        <v>0</v>
      </c>
      <c r="M11002">
        <f t="shared" si="2150"/>
        <v>0</v>
      </c>
      <c r="N11002">
        <f t="shared" si="2151"/>
        <v>0</v>
      </c>
      <c r="O11002">
        <f t="shared" si="2152"/>
        <v>0</v>
      </c>
      <c r="P11002" s="34" t="s">
        <v>77</v>
      </c>
      <c r="Q11002" s="33">
        <f t="shared" si="2142"/>
        <v>1.9999999999999574E-2</v>
      </c>
      <c r="R11002" s="33">
        <f t="shared" si="2143"/>
        <v>0.85999999999999943</v>
      </c>
      <c r="S11002" s="33">
        <f t="shared" si="2144"/>
        <v>1.1000000000000005</v>
      </c>
      <c r="T11002" s="33">
        <f t="shared" si="2145"/>
        <v>1</v>
      </c>
      <c r="V11002" s="16">
        <f t="shared" si="2147"/>
        <v>1.0416666664241347E-2</v>
      </c>
      <c r="W11002" s="2">
        <f t="shared" si="2146"/>
        <v>45179.135416666664</v>
      </c>
    </row>
    <row r="11003" spans="1:23" x14ac:dyDescent="0.25">
      <c r="A11003">
        <v>2023</v>
      </c>
      <c r="B11003" t="s">
        <v>75</v>
      </c>
      <c r="C11003" t="s">
        <v>76</v>
      </c>
      <c r="D11003" s="45">
        <v>45179.145833333336</v>
      </c>
      <c r="E11003">
        <v>85.8</v>
      </c>
      <c r="F11003">
        <v>0.375</v>
      </c>
      <c r="G11003">
        <v>21.76</v>
      </c>
      <c r="H11003">
        <v>7.23</v>
      </c>
      <c r="I11003">
        <v>5.0999999999999996</v>
      </c>
      <c r="J11003">
        <f t="shared" si="2141"/>
        <v>0</v>
      </c>
      <c r="K11003">
        <f t="shared" si="2153"/>
        <v>0</v>
      </c>
      <c r="L11003">
        <f t="shared" ref="L11003:L11034" si="2154">IF(I11003="",0.5,IF(I11003&lt;=0.1,2,IF(I11003&gt;=5000,2, IF(AND(I11003&gt;0.1,I11003&lt;0.2),5, IF(AND(I11003&gt;900,I11003&lt;5000),5,IF(S11003&gt;=2500,1.5,0))))))</f>
        <v>0</v>
      </c>
      <c r="M11003">
        <f t="shared" si="2150"/>
        <v>0</v>
      </c>
      <c r="N11003">
        <f t="shared" si="2151"/>
        <v>0</v>
      </c>
      <c r="O11003">
        <f t="shared" si="2152"/>
        <v>0</v>
      </c>
      <c r="P11003" s="34" t="s">
        <v>77</v>
      </c>
      <c r="Q11003" s="33">
        <f t="shared" si="2142"/>
        <v>2.0000000000003126E-2</v>
      </c>
      <c r="R11003" s="33">
        <f t="shared" si="2143"/>
        <v>0.96999999999999886</v>
      </c>
      <c r="S11003" s="33">
        <f t="shared" si="2144"/>
        <v>1.2000000000000002</v>
      </c>
      <c r="T11003" s="33">
        <f t="shared" si="2145"/>
        <v>1</v>
      </c>
      <c r="V11003" s="16">
        <f t="shared" si="2147"/>
        <v>1.0416666671517305E-2</v>
      </c>
      <c r="W11003" s="2">
        <f t="shared" si="2146"/>
        <v>45179.145833333328</v>
      </c>
    </row>
    <row r="11004" spans="1:23" x14ac:dyDescent="0.25">
      <c r="A11004">
        <v>2023</v>
      </c>
      <c r="B11004" t="s">
        <v>75</v>
      </c>
      <c r="C11004" t="s">
        <v>76</v>
      </c>
      <c r="D11004" s="45">
        <v>45179.15625</v>
      </c>
      <c r="E11004">
        <v>97.3</v>
      </c>
      <c r="F11004">
        <v>0.376</v>
      </c>
      <c r="G11004">
        <v>21.74</v>
      </c>
      <c r="H11004">
        <v>8.1999999999999993</v>
      </c>
      <c r="I11004">
        <v>6.3</v>
      </c>
      <c r="J11004">
        <f t="shared" si="2141"/>
        <v>0</v>
      </c>
      <c r="K11004">
        <v>0</v>
      </c>
      <c r="L11004">
        <f t="shared" si="2154"/>
        <v>0</v>
      </c>
      <c r="M11004">
        <f t="shared" si="2150"/>
        <v>0</v>
      </c>
      <c r="N11004">
        <f t="shared" si="2151"/>
        <v>0</v>
      </c>
      <c r="O11004">
        <f t="shared" si="2152"/>
        <v>0</v>
      </c>
      <c r="P11004" s="34" t="s">
        <v>77</v>
      </c>
      <c r="Q11004" s="33">
        <f t="shared" si="2142"/>
        <v>1.9999999999999574E-2</v>
      </c>
      <c r="R11004" s="33">
        <f t="shared" si="2143"/>
        <v>3.99</v>
      </c>
      <c r="S11004" s="33">
        <f t="shared" si="2144"/>
        <v>1</v>
      </c>
      <c r="T11004" s="33">
        <f t="shared" si="2145"/>
        <v>2</v>
      </c>
      <c r="V11004" s="16">
        <f t="shared" si="2147"/>
        <v>1.0416666664241347E-2</v>
      </c>
      <c r="W11004" s="2">
        <f t="shared" si="2146"/>
        <v>45179.15625</v>
      </c>
    </row>
    <row r="11005" spans="1:23" x14ac:dyDescent="0.25">
      <c r="A11005">
        <v>2023</v>
      </c>
      <c r="B11005" t="s">
        <v>75</v>
      </c>
      <c r="C11005" t="s">
        <v>76</v>
      </c>
      <c r="D11005" s="45">
        <v>45179.166666666664</v>
      </c>
      <c r="E11005">
        <v>144.5</v>
      </c>
      <c r="F11005">
        <v>0.378</v>
      </c>
      <c r="G11005">
        <v>21.72</v>
      </c>
      <c r="H11005">
        <v>12.19</v>
      </c>
      <c r="I11005">
        <v>7.3</v>
      </c>
      <c r="J11005">
        <f t="shared" si="2141"/>
        <v>0</v>
      </c>
      <c r="K11005">
        <f>IF(H11005="",0.5,IF(H11005&lt;=0.1,2,IF(H11005&gt;=20,2, IF(AND(H11005&gt;0.1,H11005&lt;0.2),5,IF(AND(H11005&gt;16,H11005&lt;20),5,IF(R11005&gt;=2,1.5,0))))))</f>
        <v>0</v>
      </c>
      <c r="L11005">
        <f t="shared" si="2154"/>
        <v>0</v>
      </c>
      <c r="M11005">
        <f t="shared" si="2150"/>
        <v>0</v>
      </c>
      <c r="N11005">
        <f t="shared" si="2151"/>
        <v>0</v>
      </c>
      <c r="O11005">
        <f t="shared" si="2152"/>
        <v>0</v>
      </c>
      <c r="P11005" s="34" t="s">
        <v>77</v>
      </c>
      <c r="Q11005" s="33">
        <f t="shared" si="2142"/>
        <v>1.9999999999999574E-2</v>
      </c>
      <c r="R11005" s="33">
        <f t="shared" si="2143"/>
        <v>0.87000000000000099</v>
      </c>
      <c r="S11005" s="33">
        <f t="shared" si="2144"/>
        <v>2.8999999999999995</v>
      </c>
      <c r="T11005" s="33">
        <f t="shared" si="2145"/>
        <v>2</v>
      </c>
      <c r="V11005" s="16">
        <f t="shared" si="2147"/>
        <v>1.0416666664241347E-2</v>
      </c>
      <c r="W11005" s="2">
        <f t="shared" si="2146"/>
        <v>45179.166666666664</v>
      </c>
    </row>
    <row r="11006" spans="1:23" x14ac:dyDescent="0.25">
      <c r="A11006">
        <v>2023</v>
      </c>
      <c r="B11006" t="s">
        <v>75</v>
      </c>
      <c r="C11006" t="s">
        <v>76</v>
      </c>
      <c r="D11006" s="45">
        <v>45179.177083333336</v>
      </c>
      <c r="E11006">
        <v>154.80000000000001</v>
      </c>
      <c r="F11006">
        <v>0.38</v>
      </c>
      <c r="G11006">
        <v>21.7</v>
      </c>
      <c r="H11006">
        <v>13.06</v>
      </c>
      <c r="I11006">
        <v>4.4000000000000004</v>
      </c>
      <c r="J11006">
        <f t="shared" ref="J11006:J11069" si="2155">IF(G11006="",0.5,IF(G11006&lt;=0,2,IF(G11006&gt;=40,2, IF(AND(G11006&gt;0,G11006&lt;1),5,IF(AND(G11006&gt;35,G11006&lt;40),5,IF(Q11006&gt;=1.5,1.5,0))))))</f>
        <v>0</v>
      </c>
      <c r="K11006">
        <v>0</v>
      </c>
      <c r="L11006">
        <f t="shared" si="2154"/>
        <v>0</v>
      </c>
      <c r="M11006">
        <f t="shared" si="2150"/>
        <v>0</v>
      </c>
      <c r="N11006">
        <f t="shared" si="2151"/>
        <v>0</v>
      </c>
      <c r="O11006">
        <f t="shared" si="2152"/>
        <v>0</v>
      </c>
      <c r="P11006" s="34" t="s">
        <v>77</v>
      </c>
      <c r="Q11006" s="33">
        <f t="shared" si="2142"/>
        <v>1.9999999999999574E-2</v>
      </c>
      <c r="R11006" s="33">
        <f t="shared" si="2143"/>
        <v>7.0100000000000007</v>
      </c>
      <c r="S11006" s="33">
        <f t="shared" si="2144"/>
        <v>0</v>
      </c>
      <c r="T11006" s="33">
        <f t="shared" si="2145"/>
        <v>2</v>
      </c>
      <c r="V11006" s="16">
        <f t="shared" si="2147"/>
        <v>1.0416666671517305E-2</v>
      </c>
      <c r="W11006" s="2">
        <f t="shared" si="2146"/>
        <v>45179.177083333328</v>
      </c>
    </row>
    <row r="11007" spans="1:23" x14ac:dyDescent="0.25">
      <c r="A11007">
        <v>2023</v>
      </c>
      <c r="B11007" t="s">
        <v>75</v>
      </c>
      <c r="C11007" t="s">
        <v>76</v>
      </c>
      <c r="D11007" s="45">
        <v>45179.1875</v>
      </c>
      <c r="E11007">
        <v>71.8</v>
      </c>
      <c r="F11007">
        <v>0.38200000000000001</v>
      </c>
      <c r="G11007">
        <v>21.68</v>
      </c>
      <c r="H11007">
        <v>6.05</v>
      </c>
      <c r="I11007">
        <v>4.4000000000000004</v>
      </c>
      <c r="J11007">
        <f t="shared" si="2155"/>
        <v>0</v>
      </c>
      <c r="K11007">
        <v>0</v>
      </c>
      <c r="L11007">
        <f t="shared" si="2154"/>
        <v>0</v>
      </c>
      <c r="M11007">
        <f t="shared" si="2150"/>
        <v>0</v>
      </c>
      <c r="N11007">
        <f t="shared" si="2151"/>
        <v>0</v>
      </c>
      <c r="O11007">
        <f t="shared" si="2152"/>
        <v>0</v>
      </c>
      <c r="P11007" s="34" t="s">
        <v>77</v>
      </c>
      <c r="Q11007" s="33">
        <f t="shared" si="2142"/>
        <v>9.9999999999980105E-3</v>
      </c>
      <c r="R11007" s="33">
        <f t="shared" si="2143"/>
        <v>4.13</v>
      </c>
      <c r="S11007" s="33">
        <f t="shared" si="2144"/>
        <v>0.69999999999999929</v>
      </c>
      <c r="T11007" s="33">
        <f t="shared" si="2145"/>
        <v>2</v>
      </c>
      <c r="V11007" s="16">
        <f t="shared" si="2147"/>
        <v>1.0416666664241347E-2</v>
      </c>
      <c r="W11007" s="2">
        <f t="shared" si="2146"/>
        <v>45179.1875</v>
      </c>
    </row>
    <row r="11008" spans="1:23" x14ac:dyDescent="0.25">
      <c r="A11008">
        <v>2023</v>
      </c>
      <c r="B11008" t="s">
        <v>75</v>
      </c>
      <c r="C11008" t="s">
        <v>76</v>
      </c>
      <c r="D11008" s="45">
        <v>45179.197916666664</v>
      </c>
      <c r="E11008">
        <v>120.6</v>
      </c>
      <c r="F11008">
        <v>0.38400000000000001</v>
      </c>
      <c r="G11008">
        <v>21.67</v>
      </c>
      <c r="H11008">
        <v>10.18</v>
      </c>
      <c r="I11008">
        <v>5.0999999999999996</v>
      </c>
      <c r="J11008">
        <f t="shared" si="2155"/>
        <v>0</v>
      </c>
      <c r="K11008">
        <f>IF(H11008="",0.5,IF(H11008&lt;=0.1,2,IF(H11008&gt;=20,2, IF(AND(H11008&gt;0.1,H11008&lt;0.2),5,IF(AND(H11008&gt;16,H11008&lt;20),5,IF(R11008&gt;=2,1.5,0))))))</f>
        <v>0</v>
      </c>
      <c r="L11008">
        <f t="shared" si="2154"/>
        <v>0</v>
      </c>
      <c r="M11008">
        <f t="shared" si="2150"/>
        <v>0</v>
      </c>
      <c r="N11008">
        <f t="shared" si="2151"/>
        <v>0</v>
      </c>
      <c r="O11008">
        <f t="shared" si="2152"/>
        <v>0</v>
      </c>
      <c r="P11008" s="34" t="s">
        <v>77</v>
      </c>
      <c r="Q11008" s="33">
        <f t="shared" si="2142"/>
        <v>1.0000000000001563E-2</v>
      </c>
      <c r="R11008" s="33">
        <f t="shared" si="2143"/>
        <v>1.83</v>
      </c>
      <c r="S11008" s="33">
        <f t="shared" si="2144"/>
        <v>0</v>
      </c>
      <c r="T11008" s="33">
        <f t="shared" si="2145"/>
        <v>1</v>
      </c>
      <c r="V11008" s="16">
        <f t="shared" si="2147"/>
        <v>1.0416666664241347E-2</v>
      </c>
      <c r="W11008" s="2">
        <f t="shared" si="2146"/>
        <v>45179.197916666664</v>
      </c>
    </row>
    <row r="11009" spans="1:23" x14ac:dyDescent="0.25">
      <c r="A11009">
        <v>2023</v>
      </c>
      <c r="B11009" t="s">
        <v>75</v>
      </c>
      <c r="C11009" t="s">
        <v>76</v>
      </c>
      <c r="D11009" s="45">
        <v>45179.208333333336</v>
      </c>
      <c r="E11009">
        <v>142.30000000000001</v>
      </c>
      <c r="F11009">
        <v>0.38500000000000001</v>
      </c>
      <c r="G11009">
        <v>21.66</v>
      </c>
      <c r="H11009">
        <v>12.01</v>
      </c>
      <c r="I11009">
        <v>5.0999999999999996</v>
      </c>
      <c r="J11009">
        <f t="shared" si="2155"/>
        <v>0</v>
      </c>
      <c r="K11009">
        <v>0</v>
      </c>
      <c r="L11009">
        <f t="shared" si="2154"/>
        <v>0</v>
      </c>
      <c r="M11009">
        <f t="shared" si="2150"/>
        <v>0</v>
      </c>
      <c r="N11009">
        <f t="shared" si="2151"/>
        <v>0</v>
      </c>
      <c r="O11009">
        <f t="shared" si="2152"/>
        <v>0</v>
      </c>
      <c r="P11009" s="34" t="s">
        <v>77</v>
      </c>
      <c r="Q11009" s="33">
        <f t="shared" si="2142"/>
        <v>1.0000000000001563E-2</v>
      </c>
      <c r="R11009" s="33">
        <f t="shared" si="2143"/>
        <v>3.2200000000000006</v>
      </c>
      <c r="S11009" s="33">
        <f t="shared" si="2144"/>
        <v>1.2000000000000002</v>
      </c>
      <c r="T11009" s="33">
        <f t="shared" si="2145"/>
        <v>2</v>
      </c>
      <c r="V11009" s="16">
        <f t="shared" si="2147"/>
        <v>1.0416666671517305E-2</v>
      </c>
      <c r="W11009" s="2">
        <f t="shared" si="2146"/>
        <v>45179.208333333328</v>
      </c>
    </row>
    <row r="11010" spans="1:23" x14ac:dyDescent="0.25">
      <c r="A11010">
        <v>2023</v>
      </c>
      <c r="B11010" t="s">
        <v>75</v>
      </c>
      <c r="C11010" t="s">
        <v>76</v>
      </c>
      <c r="D11010" s="45">
        <v>45179.21875</v>
      </c>
      <c r="E11010">
        <v>104.1</v>
      </c>
      <c r="F11010">
        <v>0.38700000000000001</v>
      </c>
      <c r="G11010">
        <v>21.65</v>
      </c>
      <c r="H11010">
        <v>8.7899999999999991</v>
      </c>
      <c r="I11010">
        <v>6.3</v>
      </c>
      <c r="J11010">
        <f t="shared" si="2155"/>
        <v>0</v>
      </c>
      <c r="K11010">
        <f>IF(H11010="",0.5,IF(H11010&lt;=0.1,2,IF(H11010&gt;=20,2, IF(AND(H11010&gt;0.1,H11010&lt;0.2),5,IF(AND(H11010&gt;16,H11010&lt;20),5,IF(R11010&gt;=2,1.5,0))))))</f>
        <v>0</v>
      </c>
      <c r="L11010">
        <f t="shared" si="2154"/>
        <v>0</v>
      </c>
      <c r="M11010">
        <f t="shared" si="2150"/>
        <v>0</v>
      </c>
      <c r="N11010">
        <f t="shared" si="2151"/>
        <v>0</v>
      </c>
      <c r="O11010">
        <f t="shared" si="2152"/>
        <v>0</v>
      </c>
      <c r="P11010" s="34" t="s">
        <v>77</v>
      </c>
      <c r="Q11010" s="33">
        <f t="shared" ref="Q11010:Q11073" si="2156">IF(G11010="","",ABS(G11011-G11010))</f>
        <v>1.9999999999999574E-2</v>
      </c>
      <c r="R11010" s="33">
        <f t="shared" ref="R11010:R11073" si="2157">IF(H11010="","",ABS(H11011-H11010))</f>
        <v>0.87999999999999901</v>
      </c>
      <c r="S11010" s="33">
        <f t="shared" ref="S11010:S11073" si="2158">IF(I11010="","",ABS(I11011-I11010))</f>
        <v>0</v>
      </c>
      <c r="T11010" s="33">
        <f t="shared" ref="T11010:T11073" si="2159">IF(F11010="","",ABS(F11011*1000-F11010*1000))</f>
        <v>1</v>
      </c>
      <c r="V11010" s="16">
        <f t="shared" si="2147"/>
        <v>1.0416666664241347E-2</v>
      </c>
      <c r="W11010" s="2">
        <f t="shared" ref="W11010:W11073" si="2160">MROUND(D11010,"0:15")</f>
        <v>45179.21875</v>
      </c>
    </row>
    <row r="11011" spans="1:23" x14ac:dyDescent="0.25">
      <c r="A11011">
        <v>2023</v>
      </c>
      <c r="B11011" t="s">
        <v>75</v>
      </c>
      <c r="C11011" t="s">
        <v>76</v>
      </c>
      <c r="D11011" s="45">
        <v>45179.229166666664</v>
      </c>
      <c r="E11011">
        <v>93.7</v>
      </c>
      <c r="F11011">
        <v>0.38800000000000001</v>
      </c>
      <c r="G11011">
        <v>21.63</v>
      </c>
      <c r="H11011">
        <v>7.91</v>
      </c>
      <c r="I11011">
        <v>6.3</v>
      </c>
      <c r="J11011">
        <f t="shared" si="2155"/>
        <v>0</v>
      </c>
      <c r="K11011">
        <f>IF(H11011="",0.5,IF(H11011&lt;=0.1,2,IF(H11011&gt;=20,2, IF(AND(H11011&gt;0.1,H11011&lt;0.2),5,IF(AND(H11011&gt;16,H11011&lt;20),5,IF(R11011&gt;=2,1.5,0))))))</f>
        <v>0</v>
      </c>
      <c r="L11011">
        <f t="shared" si="2154"/>
        <v>0</v>
      </c>
      <c r="M11011">
        <f t="shared" si="2150"/>
        <v>0</v>
      </c>
      <c r="N11011">
        <f t="shared" si="2151"/>
        <v>0</v>
      </c>
      <c r="O11011">
        <f t="shared" si="2152"/>
        <v>0</v>
      </c>
      <c r="P11011" s="34" t="s">
        <v>77</v>
      </c>
      <c r="Q11011" s="33">
        <f t="shared" si="2156"/>
        <v>9.9999999999980105E-3</v>
      </c>
      <c r="R11011" s="33">
        <f t="shared" si="2157"/>
        <v>0.10000000000000053</v>
      </c>
      <c r="S11011" s="33">
        <f t="shared" si="2158"/>
        <v>2.2000000000000002</v>
      </c>
      <c r="T11011" s="33">
        <f t="shared" si="2159"/>
        <v>1</v>
      </c>
      <c r="V11011" s="16">
        <f t="shared" ref="V11011:V11074" si="2161">D11011-D11010</f>
        <v>1.0416666664241347E-2</v>
      </c>
      <c r="W11011" s="2">
        <f t="shared" si="2160"/>
        <v>45179.229166666664</v>
      </c>
    </row>
    <row r="11012" spans="1:23" x14ac:dyDescent="0.25">
      <c r="A11012">
        <v>2023</v>
      </c>
      <c r="B11012" t="s">
        <v>75</v>
      </c>
      <c r="C11012" t="s">
        <v>76</v>
      </c>
      <c r="D11012" s="45">
        <v>45179.239583333336</v>
      </c>
      <c r="E11012">
        <v>92.5</v>
      </c>
      <c r="F11012">
        <v>0.38900000000000001</v>
      </c>
      <c r="G11012">
        <v>21.62</v>
      </c>
      <c r="H11012">
        <v>7.81</v>
      </c>
      <c r="I11012">
        <v>4.0999999999999996</v>
      </c>
      <c r="J11012">
        <f t="shared" si="2155"/>
        <v>0</v>
      </c>
      <c r="K11012">
        <f>IF(H11012="",0.5,IF(H11012&lt;=0.1,2,IF(H11012&gt;=20,2, IF(AND(H11012&gt;0.1,H11012&lt;0.2),5,IF(AND(H11012&gt;16,H11012&lt;20),5,IF(R11012&gt;=2,1.5,0))))))</f>
        <v>0</v>
      </c>
      <c r="L11012">
        <f t="shared" si="2154"/>
        <v>0</v>
      </c>
      <c r="M11012">
        <f t="shared" si="2150"/>
        <v>0</v>
      </c>
      <c r="N11012">
        <f t="shared" si="2151"/>
        <v>0</v>
      </c>
      <c r="O11012">
        <f t="shared" si="2152"/>
        <v>0</v>
      </c>
      <c r="P11012" s="34" t="s">
        <v>77</v>
      </c>
      <c r="Q11012" s="33">
        <f t="shared" si="2156"/>
        <v>1.0000000000001563E-2</v>
      </c>
      <c r="R11012" s="33">
        <f t="shared" si="2157"/>
        <v>0.29999999999999982</v>
      </c>
      <c r="S11012" s="33">
        <f t="shared" si="2158"/>
        <v>1.7000000000000002</v>
      </c>
      <c r="T11012" s="33">
        <f t="shared" si="2159"/>
        <v>2</v>
      </c>
      <c r="V11012" s="16">
        <f t="shared" si="2161"/>
        <v>1.0416666671517305E-2</v>
      </c>
      <c r="W11012" s="2">
        <f t="shared" si="2160"/>
        <v>45179.239583333328</v>
      </c>
    </row>
    <row r="11013" spans="1:23" x14ac:dyDescent="0.25">
      <c r="A11013">
        <v>2023</v>
      </c>
      <c r="B11013" t="s">
        <v>75</v>
      </c>
      <c r="C11013" t="s">
        <v>76</v>
      </c>
      <c r="D11013" s="45">
        <v>45179.25</v>
      </c>
      <c r="E11013">
        <v>96</v>
      </c>
      <c r="F11013">
        <v>0.39100000000000001</v>
      </c>
      <c r="G11013">
        <v>21.61</v>
      </c>
      <c r="H11013">
        <v>8.11</v>
      </c>
      <c r="I11013">
        <v>5.8</v>
      </c>
      <c r="J11013">
        <f t="shared" si="2155"/>
        <v>0</v>
      </c>
      <c r="K11013">
        <v>0</v>
      </c>
      <c r="L11013">
        <f t="shared" si="2154"/>
        <v>0</v>
      </c>
      <c r="M11013">
        <f t="shared" si="2150"/>
        <v>0</v>
      </c>
      <c r="N11013">
        <f t="shared" si="2151"/>
        <v>0</v>
      </c>
      <c r="O11013">
        <f t="shared" si="2152"/>
        <v>0</v>
      </c>
      <c r="P11013" s="34" t="s">
        <v>77</v>
      </c>
      <c r="Q11013" s="33">
        <f t="shared" si="2156"/>
        <v>9.9999999999980105E-3</v>
      </c>
      <c r="R11013" s="33">
        <f t="shared" si="2157"/>
        <v>2.4299999999999997</v>
      </c>
      <c r="S11013" s="33">
        <f t="shared" si="2158"/>
        <v>3.7</v>
      </c>
      <c r="T11013" s="33">
        <f t="shared" si="2159"/>
        <v>1</v>
      </c>
      <c r="V11013" s="16">
        <f t="shared" si="2161"/>
        <v>1.0416666664241347E-2</v>
      </c>
      <c r="W11013" s="2">
        <f t="shared" si="2160"/>
        <v>45179.25</v>
      </c>
    </row>
    <row r="11014" spans="1:23" x14ac:dyDescent="0.25">
      <c r="A11014">
        <v>2023</v>
      </c>
      <c r="B11014" t="s">
        <v>75</v>
      </c>
      <c r="C11014" t="s">
        <v>76</v>
      </c>
      <c r="D11014" s="45">
        <v>45179.260416666664</v>
      </c>
      <c r="E11014">
        <v>124.7</v>
      </c>
      <c r="F11014">
        <v>0.39200000000000002</v>
      </c>
      <c r="G11014">
        <v>21.6</v>
      </c>
      <c r="H11014">
        <v>10.54</v>
      </c>
      <c r="I11014">
        <v>9.5</v>
      </c>
      <c r="J11014">
        <f t="shared" si="2155"/>
        <v>0</v>
      </c>
      <c r="K11014">
        <f t="shared" ref="K11014:K11027" si="2162">IF(H11014="",0.5,IF(H11014&lt;=0.1,2,IF(H11014&gt;=20,2, IF(AND(H11014&gt;0.1,H11014&lt;0.2),5,IF(AND(H11014&gt;16,H11014&lt;20),5,IF(R11014&gt;=2,1.5,0))))))</f>
        <v>0</v>
      </c>
      <c r="L11014">
        <f t="shared" si="2154"/>
        <v>0</v>
      </c>
      <c r="M11014">
        <f t="shared" si="2150"/>
        <v>0</v>
      </c>
      <c r="N11014">
        <f t="shared" si="2151"/>
        <v>0</v>
      </c>
      <c r="O11014">
        <f t="shared" si="2152"/>
        <v>0</v>
      </c>
      <c r="P11014" s="34" t="s">
        <v>77</v>
      </c>
      <c r="Q11014" s="33">
        <f t="shared" si="2156"/>
        <v>2.0000000000003126E-2</v>
      </c>
      <c r="R11014" s="33">
        <f t="shared" si="2157"/>
        <v>1.5099999999999998</v>
      </c>
      <c r="S11014" s="33">
        <f t="shared" si="2158"/>
        <v>3.3</v>
      </c>
      <c r="T11014" s="33">
        <f t="shared" si="2159"/>
        <v>1</v>
      </c>
      <c r="V11014" s="16">
        <f t="shared" si="2161"/>
        <v>1.0416666664241347E-2</v>
      </c>
      <c r="W11014" s="2">
        <f t="shared" si="2160"/>
        <v>45179.260416666664</v>
      </c>
    </row>
    <row r="11015" spans="1:23" x14ac:dyDescent="0.25">
      <c r="A11015">
        <v>2023</v>
      </c>
      <c r="B11015" t="s">
        <v>75</v>
      </c>
      <c r="C11015" t="s">
        <v>76</v>
      </c>
      <c r="D11015" s="45">
        <v>45179.270833333336</v>
      </c>
      <c r="E11015">
        <v>106.8</v>
      </c>
      <c r="F11015">
        <v>0.39300000000000002</v>
      </c>
      <c r="G11015">
        <v>21.58</v>
      </c>
      <c r="H11015">
        <v>9.0299999999999994</v>
      </c>
      <c r="I11015">
        <v>6.2</v>
      </c>
      <c r="J11015">
        <f t="shared" si="2155"/>
        <v>0</v>
      </c>
      <c r="K11015">
        <f t="shared" si="2162"/>
        <v>0</v>
      </c>
      <c r="L11015">
        <f t="shared" si="2154"/>
        <v>0</v>
      </c>
      <c r="M11015">
        <f t="shared" si="2150"/>
        <v>0</v>
      </c>
      <c r="N11015">
        <f t="shared" si="2151"/>
        <v>0</v>
      </c>
      <c r="O11015">
        <f t="shared" si="2152"/>
        <v>0</v>
      </c>
      <c r="P11015" s="34" t="s">
        <v>77</v>
      </c>
      <c r="Q11015" s="33">
        <f t="shared" si="2156"/>
        <v>9.9999999999980105E-3</v>
      </c>
      <c r="R11015" s="33">
        <f t="shared" si="2157"/>
        <v>0.83999999999999986</v>
      </c>
      <c r="S11015" s="33">
        <f t="shared" si="2158"/>
        <v>0.20000000000000018</v>
      </c>
      <c r="T11015" s="33">
        <f t="shared" si="2159"/>
        <v>1</v>
      </c>
      <c r="V11015" s="16">
        <f t="shared" si="2161"/>
        <v>1.0416666671517305E-2</v>
      </c>
      <c r="W11015" s="2">
        <f t="shared" si="2160"/>
        <v>45179.270833333328</v>
      </c>
    </row>
    <row r="11016" spans="1:23" x14ac:dyDescent="0.25">
      <c r="A11016">
        <v>2023</v>
      </c>
      <c r="B11016" t="s">
        <v>75</v>
      </c>
      <c r="C11016" t="s">
        <v>76</v>
      </c>
      <c r="D11016" s="45">
        <v>45179.28125</v>
      </c>
      <c r="E11016">
        <v>96.9</v>
      </c>
      <c r="F11016">
        <v>0.39400000000000002</v>
      </c>
      <c r="G11016">
        <v>21.57</v>
      </c>
      <c r="H11016">
        <v>8.19</v>
      </c>
      <c r="I11016">
        <v>6.4</v>
      </c>
      <c r="J11016">
        <f t="shared" si="2155"/>
        <v>0</v>
      </c>
      <c r="K11016">
        <f t="shared" si="2162"/>
        <v>0</v>
      </c>
      <c r="L11016">
        <f t="shared" si="2154"/>
        <v>0</v>
      </c>
      <c r="M11016">
        <f t="shared" si="2150"/>
        <v>0</v>
      </c>
      <c r="N11016">
        <f t="shared" si="2151"/>
        <v>0</v>
      </c>
      <c r="O11016">
        <f t="shared" si="2152"/>
        <v>0</v>
      </c>
      <c r="P11016" s="34" t="s">
        <v>77</v>
      </c>
      <c r="Q11016" s="33">
        <f t="shared" si="2156"/>
        <v>1.9999999999999574E-2</v>
      </c>
      <c r="R11016" s="33">
        <f t="shared" si="2157"/>
        <v>2.000000000000135E-2</v>
      </c>
      <c r="S11016" s="33">
        <f t="shared" si="2158"/>
        <v>1.9000000000000004</v>
      </c>
      <c r="T11016" s="33">
        <f t="shared" si="2159"/>
        <v>0</v>
      </c>
      <c r="V11016" s="16">
        <f t="shared" si="2161"/>
        <v>1.0416666664241347E-2</v>
      </c>
      <c r="W11016" s="2">
        <f t="shared" si="2160"/>
        <v>45179.28125</v>
      </c>
    </row>
    <row r="11017" spans="1:23" x14ac:dyDescent="0.25">
      <c r="A11017">
        <v>2023</v>
      </c>
      <c r="B11017" t="s">
        <v>75</v>
      </c>
      <c r="C11017" t="s">
        <v>76</v>
      </c>
      <c r="D11017" s="45">
        <v>45179.291666666664</v>
      </c>
      <c r="E11017">
        <v>97</v>
      </c>
      <c r="F11017">
        <v>0.39400000000000002</v>
      </c>
      <c r="G11017">
        <v>21.55</v>
      </c>
      <c r="H11017">
        <v>8.2100000000000009</v>
      </c>
      <c r="I11017">
        <v>4.5</v>
      </c>
      <c r="J11017">
        <f t="shared" si="2155"/>
        <v>0</v>
      </c>
      <c r="K11017">
        <f t="shared" si="2162"/>
        <v>0</v>
      </c>
      <c r="L11017">
        <f t="shared" si="2154"/>
        <v>0</v>
      </c>
      <c r="M11017">
        <f t="shared" si="2150"/>
        <v>0</v>
      </c>
      <c r="N11017">
        <f t="shared" si="2151"/>
        <v>0</v>
      </c>
      <c r="O11017">
        <f t="shared" si="2152"/>
        <v>0</v>
      </c>
      <c r="P11017" s="34" t="s">
        <v>77</v>
      </c>
      <c r="Q11017" s="33">
        <f t="shared" si="2156"/>
        <v>1.0000000000001563E-2</v>
      </c>
      <c r="R11017" s="33">
        <f t="shared" si="2157"/>
        <v>0.25000000000000089</v>
      </c>
      <c r="S11017" s="33">
        <f t="shared" si="2158"/>
        <v>0.79999999999999982</v>
      </c>
      <c r="T11017" s="33">
        <f t="shared" si="2159"/>
        <v>1</v>
      </c>
      <c r="V11017" s="16">
        <f t="shared" si="2161"/>
        <v>1.0416666664241347E-2</v>
      </c>
      <c r="W11017" s="2">
        <f t="shared" si="2160"/>
        <v>45179.291666666664</v>
      </c>
    </row>
    <row r="11018" spans="1:23" x14ac:dyDescent="0.25">
      <c r="A11018">
        <v>2023</v>
      </c>
      <c r="B11018" t="s">
        <v>75</v>
      </c>
      <c r="C11018" t="s">
        <v>76</v>
      </c>
      <c r="D11018" s="45">
        <v>45179.302083333336</v>
      </c>
      <c r="E11018">
        <v>94</v>
      </c>
      <c r="F11018">
        <v>0.39500000000000002</v>
      </c>
      <c r="G11018">
        <v>21.54</v>
      </c>
      <c r="H11018">
        <v>7.96</v>
      </c>
      <c r="I11018">
        <v>3.7</v>
      </c>
      <c r="J11018">
        <f t="shared" si="2155"/>
        <v>0</v>
      </c>
      <c r="K11018">
        <f t="shared" si="2162"/>
        <v>0</v>
      </c>
      <c r="L11018">
        <f t="shared" si="2154"/>
        <v>0</v>
      </c>
      <c r="M11018">
        <f t="shared" si="2150"/>
        <v>0</v>
      </c>
      <c r="N11018">
        <f t="shared" si="2151"/>
        <v>0</v>
      </c>
      <c r="O11018">
        <f t="shared" si="2152"/>
        <v>0</v>
      </c>
      <c r="P11018" s="34" t="s">
        <v>77</v>
      </c>
      <c r="Q11018" s="33">
        <f t="shared" si="2156"/>
        <v>1.9999999999999574E-2</v>
      </c>
      <c r="R11018" s="33">
        <f t="shared" si="2157"/>
        <v>4.0000000000000036E-2</v>
      </c>
      <c r="S11018" s="33">
        <f t="shared" si="2158"/>
        <v>0.5</v>
      </c>
      <c r="T11018" s="33">
        <f t="shared" si="2159"/>
        <v>1</v>
      </c>
      <c r="V11018" s="16">
        <f t="shared" si="2161"/>
        <v>1.0416666671517305E-2</v>
      </c>
      <c r="W11018" s="2">
        <f t="shared" si="2160"/>
        <v>45179.302083333328</v>
      </c>
    </row>
    <row r="11019" spans="1:23" x14ac:dyDescent="0.25">
      <c r="A11019">
        <v>2023</v>
      </c>
      <c r="B11019" t="s">
        <v>75</v>
      </c>
      <c r="C11019" t="s">
        <v>76</v>
      </c>
      <c r="D11019" s="45">
        <v>45179.3125</v>
      </c>
      <c r="E11019">
        <v>94.5</v>
      </c>
      <c r="F11019">
        <v>0.39600000000000002</v>
      </c>
      <c r="G11019">
        <v>21.52</v>
      </c>
      <c r="H11019">
        <v>8</v>
      </c>
      <c r="I11019">
        <v>3.2</v>
      </c>
      <c r="J11019">
        <f t="shared" si="2155"/>
        <v>0</v>
      </c>
      <c r="K11019">
        <f t="shared" si="2162"/>
        <v>0</v>
      </c>
      <c r="L11019">
        <f t="shared" si="2154"/>
        <v>0</v>
      </c>
      <c r="M11019">
        <f t="shared" si="2150"/>
        <v>0</v>
      </c>
      <c r="N11019">
        <f t="shared" si="2151"/>
        <v>0</v>
      </c>
      <c r="O11019">
        <f t="shared" si="2152"/>
        <v>0</v>
      </c>
      <c r="P11019" s="34" t="s">
        <v>77</v>
      </c>
      <c r="Q11019" s="33">
        <f t="shared" si="2156"/>
        <v>9.9999999999980105E-3</v>
      </c>
      <c r="R11019" s="33">
        <f t="shared" si="2157"/>
        <v>3.9999999999999147E-2</v>
      </c>
      <c r="S11019" s="33">
        <f t="shared" si="2158"/>
        <v>1.6</v>
      </c>
      <c r="T11019" s="33">
        <f t="shared" si="2159"/>
        <v>0</v>
      </c>
      <c r="V11019" s="16">
        <f t="shared" si="2161"/>
        <v>1.0416666664241347E-2</v>
      </c>
      <c r="W11019" s="2">
        <f t="shared" si="2160"/>
        <v>45179.3125</v>
      </c>
    </row>
    <row r="11020" spans="1:23" x14ac:dyDescent="0.25">
      <c r="A11020">
        <v>2023</v>
      </c>
      <c r="B11020" t="s">
        <v>75</v>
      </c>
      <c r="C11020" t="s">
        <v>76</v>
      </c>
      <c r="D11020" s="45">
        <v>45179.322916666664</v>
      </c>
      <c r="E11020">
        <v>95</v>
      </c>
      <c r="F11020">
        <v>0.39600000000000002</v>
      </c>
      <c r="G11020">
        <v>21.51</v>
      </c>
      <c r="H11020">
        <v>8.0399999999999991</v>
      </c>
      <c r="I11020">
        <v>1.6</v>
      </c>
      <c r="J11020">
        <f t="shared" si="2155"/>
        <v>0</v>
      </c>
      <c r="K11020">
        <f t="shared" si="2162"/>
        <v>0</v>
      </c>
      <c r="L11020">
        <f t="shared" si="2154"/>
        <v>0</v>
      </c>
      <c r="M11020">
        <f t="shared" si="2150"/>
        <v>0</v>
      </c>
      <c r="N11020">
        <f t="shared" si="2151"/>
        <v>0</v>
      </c>
      <c r="O11020">
        <f t="shared" si="2152"/>
        <v>0</v>
      </c>
      <c r="P11020" s="34" t="s">
        <v>77</v>
      </c>
      <c r="Q11020" s="33">
        <f t="shared" si="2156"/>
        <v>1.0000000000001563E-2</v>
      </c>
      <c r="R11020" s="33">
        <f t="shared" si="2157"/>
        <v>0.39000000000000057</v>
      </c>
      <c r="S11020" s="33">
        <f t="shared" si="2158"/>
        <v>2.6</v>
      </c>
      <c r="T11020" s="33">
        <f t="shared" si="2159"/>
        <v>0</v>
      </c>
      <c r="V11020" s="16">
        <f t="shared" si="2161"/>
        <v>1.0416666664241347E-2</v>
      </c>
      <c r="W11020" s="2">
        <f t="shared" si="2160"/>
        <v>45179.322916666664</v>
      </c>
    </row>
    <row r="11021" spans="1:23" x14ac:dyDescent="0.25">
      <c r="A11021">
        <v>2023</v>
      </c>
      <c r="B11021" t="s">
        <v>75</v>
      </c>
      <c r="C11021" t="s">
        <v>76</v>
      </c>
      <c r="D11021" s="45">
        <v>45179.333333333336</v>
      </c>
      <c r="E11021">
        <v>99.5</v>
      </c>
      <c r="F11021">
        <v>0.39600000000000002</v>
      </c>
      <c r="G11021">
        <v>21.5</v>
      </c>
      <c r="H11021">
        <v>8.43</v>
      </c>
      <c r="I11021">
        <v>4.2</v>
      </c>
      <c r="J11021">
        <f t="shared" si="2155"/>
        <v>0</v>
      </c>
      <c r="K11021">
        <f t="shared" si="2162"/>
        <v>0</v>
      </c>
      <c r="L11021">
        <f t="shared" si="2154"/>
        <v>0</v>
      </c>
      <c r="M11021">
        <f t="shared" si="2150"/>
        <v>0</v>
      </c>
      <c r="N11021">
        <f t="shared" si="2151"/>
        <v>0</v>
      </c>
      <c r="O11021">
        <f t="shared" si="2152"/>
        <v>0</v>
      </c>
      <c r="P11021" s="34" t="s">
        <v>77</v>
      </c>
      <c r="Q11021" s="33">
        <f t="shared" si="2156"/>
        <v>0</v>
      </c>
      <c r="R11021" s="33">
        <f t="shared" si="2157"/>
        <v>4.9999999999998934E-2</v>
      </c>
      <c r="S11021" s="33">
        <f t="shared" si="2158"/>
        <v>0.20000000000000018</v>
      </c>
      <c r="T11021" s="33">
        <f t="shared" si="2159"/>
        <v>1</v>
      </c>
      <c r="V11021" s="16">
        <f t="shared" si="2161"/>
        <v>1.0416666671517305E-2</v>
      </c>
      <c r="W11021" s="2">
        <f t="shared" si="2160"/>
        <v>45179.333333333328</v>
      </c>
    </row>
    <row r="11022" spans="1:23" x14ac:dyDescent="0.25">
      <c r="A11022">
        <v>2023</v>
      </c>
      <c r="B11022" t="s">
        <v>75</v>
      </c>
      <c r="C11022" t="s">
        <v>76</v>
      </c>
      <c r="D11022" s="45">
        <v>45179.34375</v>
      </c>
      <c r="E11022">
        <v>99</v>
      </c>
      <c r="F11022">
        <v>0.39700000000000002</v>
      </c>
      <c r="G11022">
        <v>21.5</v>
      </c>
      <c r="H11022">
        <v>8.3800000000000008</v>
      </c>
      <c r="I11022">
        <v>4</v>
      </c>
      <c r="J11022">
        <f t="shared" si="2155"/>
        <v>0</v>
      </c>
      <c r="K11022">
        <f t="shared" si="2162"/>
        <v>0</v>
      </c>
      <c r="L11022">
        <f t="shared" si="2154"/>
        <v>0</v>
      </c>
      <c r="M11022">
        <f t="shared" si="2150"/>
        <v>0</v>
      </c>
      <c r="N11022">
        <f t="shared" si="2151"/>
        <v>0</v>
      </c>
      <c r="O11022">
        <f t="shared" si="2152"/>
        <v>0</v>
      </c>
      <c r="P11022" s="34" t="s">
        <v>77</v>
      </c>
      <c r="Q11022" s="33">
        <f t="shared" si="2156"/>
        <v>1.0000000000001563E-2</v>
      </c>
      <c r="R11022" s="33">
        <f t="shared" si="2157"/>
        <v>0.12000000000000099</v>
      </c>
      <c r="S11022" s="33">
        <f t="shared" si="2158"/>
        <v>1.7999999999999998</v>
      </c>
      <c r="T11022" s="33">
        <f t="shared" si="2159"/>
        <v>0</v>
      </c>
      <c r="V11022" s="16">
        <f t="shared" si="2161"/>
        <v>1.0416666664241347E-2</v>
      </c>
      <c r="W11022" s="2">
        <f t="shared" si="2160"/>
        <v>45179.34375</v>
      </c>
    </row>
    <row r="11023" spans="1:23" x14ac:dyDescent="0.25">
      <c r="A11023">
        <v>2023</v>
      </c>
      <c r="B11023" t="s">
        <v>75</v>
      </c>
      <c r="C11023" t="s">
        <v>76</v>
      </c>
      <c r="D11023" s="45">
        <v>45179.354166666664</v>
      </c>
      <c r="E11023">
        <v>97.5</v>
      </c>
      <c r="F11023">
        <v>0.39700000000000002</v>
      </c>
      <c r="G11023">
        <v>21.49</v>
      </c>
      <c r="H11023">
        <v>8.26</v>
      </c>
      <c r="I11023">
        <v>2.2000000000000002</v>
      </c>
      <c r="J11023">
        <f t="shared" si="2155"/>
        <v>0</v>
      </c>
      <c r="K11023">
        <f t="shared" si="2162"/>
        <v>0</v>
      </c>
      <c r="L11023">
        <f t="shared" si="2154"/>
        <v>0</v>
      </c>
      <c r="M11023">
        <f t="shared" si="2150"/>
        <v>0</v>
      </c>
      <c r="N11023">
        <f t="shared" si="2151"/>
        <v>0</v>
      </c>
      <c r="O11023">
        <f t="shared" si="2152"/>
        <v>0</v>
      </c>
      <c r="P11023" s="34" t="s">
        <v>77</v>
      </c>
      <c r="Q11023" s="33">
        <f t="shared" si="2156"/>
        <v>9.9999999999980105E-3</v>
      </c>
      <c r="R11023" s="33">
        <f t="shared" si="2157"/>
        <v>0.13000000000000078</v>
      </c>
      <c r="S11023" s="33">
        <f t="shared" si="2158"/>
        <v>9.9999999999999645E-2</v>
      </c>
      <c r="T11023" s="33">
        <f t="shared" si="2159"/>
        <v>0</v>
      </c>
      <c r="V11023" s="16">
        <f t="shared" si="2161"/>
        <v>1.0416666664241347E-2</v>
      </c>
      <c r="W11023" s="2">
        <f t="shared" si="2160"/>
        <v>45179.354166666664</v>
      </c>
    </row>
    <row r="11024" spans="1:23" x14ac:dyDescent="0.25">
      <c r="A11024">
        <v>2023</v>
      </c>
      <c r="B11024" t="s">
        <v>75</v>
      </c>
      <c r="C11024" t="s">
        <v>76</v>
      </c>
      <c r="D11024" s="45">
        <v>45179.364583333336</v>
      </c>
      <c r="E11024">
        <v>99</v>
      </c>
      <c r="F11024">
        <v>0.39700000000000002</v>
      </c>
      <c r="G11024">
        <v>21.48</v>
      </c>
      <c r="H11024">
        <v>8.39</v>
      </c>
      <c r="I11024">
        <v>2.2999999999999998</v>
      </c>
      <c r="J11024">
        <f t="shared" si="2155"/>
        <v>0</v>
      </c>
      <c r="K11024">
        <f t="shared" si="2162"/>
        <v>0</v>
      </c>
      <c r="L11024">
        <f t="shared" si="2154"/>
        <v>0</v>
      </c>
      <c r="M11024">
        <f t="shared" si="2150"/>
        <v>0</v>
      </c>
      <c r="N11024">
        <f t="shared" si="2151"/>
        <v>0</v>
      </c>
      <c r="O11024">
        <f t="shared" si="2152"/>
        <v>0</v>
      </c>
      <c r="P11024" s="34" t="s">
        <v>77</v>
      </c>
      <c r="Q11024" s="33">
        <f t="shared" si="2156"/>
        <v>1.0000000000001563E-2</v>
      </c>
      <c r="R11024" s="33">
        <f t="shared" si="2157"/>
        <v>0.14000000000000057</v>
      </c>
      <c r="S11024" s="33">
        <f t="shared" si="2158"/>
        <v>0.80000000000000027</v>
      </c>
      <c r="T11024" s="33">
        <f t="shared" si="2159"/>
        <v>1</v>
      </c>
      <c r="V11024" s="16">
        <f t="shared" si="2161"/>
        <v>1.0416666671517305E-2</v>
      </c>
      <c r="W11024" s="2">
        <f t="shared" si="2160"/>
        <v>45179.364583333328</v>
      </c>
    </row>
    <row r="11025" spans="1:23" x14ac:dyDescent="0.25">
      <c r="A11025">
        <v>2023</v>
      </c>
      <c r="B11025" t="s">
        <v>75</v>
      </c>
      <c r="C11025" t="s">
        <v>76</v>
      </c>
      <c r="D11025" s="45">
        <v>45179.375</v>
      </c>
      <c r="E11025">
        <v>97.3</v>
      </c>
      <c r="F11025">
        <v>0.39800000000000002</v>
      </c>
      <c r="G11025">
        <v>21.47</v>
      </c>
      <c r="H11025">
        <v>8.25</v>
      </c>
      <c r="I11025">
        <v>3.1</v>
      </c>
      <c r="J11025">
        <f t="shared" si="2155"/>
        <v>0</v>
      </c>
      <c r="K11025">
        <f t="shared" si="2162"/>
        <v>0</v>
      </c>
      <c r="L11025">
        <f t="shared" si="2154"/>
        <v>0</v>
      </c>
      <c r="M11025">
        <f t="shared" si="2150"/>
        <v>0</v>
      </c>
      <c r="N11025">
        <f t="shared" si="2151"/>
        <v>0</v>
      </c>
      <c r="O11025">
        <f t="shared" si="2152"/>
        <v>0</v>
      </c>
      <c r="P11025" s="34" t="s">
        <v>77</v>
      </c>
      <c r="Q11025" s="33">
        <f t="shared" si="2156"/>
        <v>9.9999999999980105E-3</v>
      </c>
      <c r="R11025" s="33">
        <f t="shared" si="2157"/>
        <v>0.42999999999999972</v>
      </c>
      <c r="S11025" s="33">
        <f t="shared" si="2158"/>
        <v>1.4000000000000001</v>
      </c>
      <c r="T11025" s="33">
        <f t="shared" si="2159"/>
        <v>0</v>
      </c>
      <c r="V11025" s="16">
        <f t="shared" si="2161"/>
        <v>1.0416666664241347E-2</v>
      </c>
      <c r="W11025" s="2">
        <f t="shared" si="2160"/>
        <v>45179.375</v>
      </c>
    </row>
    <row r="11026" spans="1:23" x14ac:dyDescent="0.25">
      <c r="A11026">
        <v>2023</v>
      </c>
      <c r="B11026" t="s">
        <v>75</v>
      </c>
      <c r="C11026" t="s">
        <v>76</v>
      </c>
      <c r="D11026" s="45">
        <v>45179.385416666664</v>
      </c>
      <c r="E11026">
        <v>102.4</v>
      </c>
      <c r="F11026">
        <v>0.39800000000000002</v>
      </c>
      <c r="G11026">
        <v>21.46</v>
      </c>
      <c r="H11026">
        <v>8.68</v>
      </c>
      <c r="I11026">
        <v>1.7</v>
      </c>
      <c r="J11026">
        <f t="shared" si="2155"/>
        <v>0</v>
      </c>
      <c r="K11026">
        <f t="shared" si="2162"/>
        <v>0</v>
      </c>
      <c r="L11026">
        <f t="shared" si="2154"/>
        <v>0</v>
      </c>
      <c r="M11026">
        <f t="shared" si="2150"/>
        <v>0</v>
      </c>
      <c r="N11026">
        <f t="shared" si="2151"/>
        <v>0</v>
      </c>
      <c r="O11026">
        <f t="shared" si="2152"/>
        <v>0</v>
      </c>
      <c r="P11026" s="34" t="s">
        <v>77</v>
      </c>
      <c r="Q11026" s="33">
        <f t="shared" si="2156"/>
        <v>1.0000000000001563E-2</v>
      </c>
      <c r="R11026" s="33">
        <f t="shared" si="2157"/>
        <v>9.9999999999997868E-3</v>
      </c>
      <c r="S11026" s="33">
        <f t="shared" si="2158"/>
        <v>9.9999999999999867E-2</v>
      </c>
      <c r="T11026" s="33">
        <f t="shared" si="2159"/>
        <v>1</v>
      </c>
      <c r="V11026" s="16">
        <f t="shared" si="2161"/>
        <v>1.0416666664241347E-2</v>
      </c>
      <c r="W11026" s="2">
        <f t="shared" si="2160"/>
        <v>45179.385416666664</v>
      </c>
    </row>
    <row r="11027" spans="1:23" x14ac:dyDescent="0.25">
      <c r="A11027">
        <v>2023</v>
      </c>
      <c r="B11027" t="s">
        <v>75</v>
      </c>
      <c r="C11027" t="s">
        <v>76</v>
      </c>
      <c r="D11027" s="45">
        <v>45179.395833333336</v>
      </c>
      <c r="E11027">
        <v>102.5</v>
      </c>
      <c r="F11027">
        <v>0.39900000000000002</v>
      </c>
      <c r="G11027">
        <v>21.45</v>
      </c>
      <c r="H11027">
        <v>8.69</v>
      </c>
      <c r="I11027">
        <v>1.6</v>
      </c>
      <c r="J11027">
        <f t="shared" si="2155"/>
        <v>0</v>
      </c>
      <c r="K11027">
        <f t="shared" si="2162"/>
        <v>0</v>
      </c>
      <c r="L11027">
        <f t="shared" si="2154"/>
        <v>0</v>
      </c>
      <c r="M11027">
        <f t="shared" si="2150"/>
        <v>0</v>
      </c>
      <c r="N11027">
        <f t="shared" si="2151"/>
        <v>0</v>
      </c>
      <c r="O11027">
        <f t="shared" si="2152"/>
        <v>0</v>
      </c>
      <c r="P11027" s="34" t="s">
        <v>77</v>
      </c>
      <c r="Q11027" s="33">
        <f t="shared" si="2156"/>
        <v>1.0000000000001563E-2</v>
      </c>
      <c r="R11027" s="33">
        <f t="shared" si="2157"/>
        <v>1.92</v>
      </c>
      <c r="S11027" s="33">
        <f t="shared" si="2158"/>
        <v>0.20000000000000018</v>
      </c>
      <c r="T11027" s="33">
        <f t="shared" si="2159"/>
        <v>0</v>
      </c>
      <c r="V11027" s="16">
        <f t="shared" si="2161"/>
        <v>1.0416666671517305E-2</v>
      </c>
      <c r="W11027" s="2">
        <f t="shared" si="2160"/>
        <v>45179.395833333328</v>
      </c>
    </row>
    <row r="11028" spans="1:23" x14ac:dyDescent="0.25">
      <c r="A11028">
        <v>2023</v>
      </c>
      <c r="B11028" t="s">
        <v>75</v>
      </c>
      <c r="C11028" t="s">
        <v>76</v>
      </c>
      <c r="D11028" s="45">
        <v>45179.40625</v>
      </c>
      <c r="E11028">
        <v>125.2</v>
      </c>
      <c r="F11028">
        <v>0.39900000000000002</v>
      </c>
      <c r="G11028">
        <v>21.46</v>
      </c>
      <c r="H11028">
        <v>10.61</v>
      </c>
      <c r="I11028">
        <v>1.4</v>
      </c>
      <c r="J11028">
        <f t="shared" si="2155"/>
        <v>0</v>
      </c>
      <c r="K11028">
        <v>0</v>
      </c>
      <c r="L11028">
        <f t="shared" si="2154"/>
        <v>0</v>
      </c>
      <c r="M11028">
        <f t="shared" si="2150"/>
        <v>0</v>
      </c>
      <c r="N11028">
        <f t="shared" si="2151"/>
        <v>0</v>
      </c>
      <c r="O11028">
        <f t="shared" si="2152"/>
        <v>0</v>
      </c>
      <c r="P11028" s="34" t="s">
        <v>77</v>
      </c>
      <c r="Q11028" s="33">
        <f t="shared" si="2156"/>
        <v>0</v>
      </c>
      <c r="R11028" s="33">
        <f t="shared" si="2157"/>
        <v>3.5999999999999996</v>
      </c>
      <c r="S11028" s="33">
        <f t="shared" si="2158"/>
        <v>0</v>
      </c>
      <c r="T11028" s="33">
        <f t="shared" si="2159"/>
        <v>1</v>
      </c>
      <c r="V11028" s="16">
        <f t="shared" si="2161"/>
        <v>1.0416666664241347E-2</v>
      </c>
      <c r="W11028" s="2">
        <f t="shared" si="2160"/>
        <v>45179.40625</v>
      </c>
    </row>
    <row r="11029" spans="1:23" x14ac:dyDescent="0.25">
      <c r="A11029">
        <v>2023</v>
      </c>
      <c r="B11029" t="s">
        <v>75</v>
      </c>
      <c r="C11029" t="s">
        <v>76</v>
      </c>
      <c r="D11029" s="45">
        <v>45179.416666666664</v>
      </c>
      <c r="E11029">
        <v>82.7</v>
      </c>
      <c r="F11029">
        <v>0.4</v>
      </c>
      <c r="G11029">
        <v>21.46</v>
      </c>
      <c r="H11029">
        <v>7.01</v>
      </c>
      <c r="I11029">
        <v>1.4</v>
      </c>
      <c r="J11029">
        <f t="shared" si="2155"/>
        <v>0</v>
      </c>
      <c r="K11029">
        <v>0</v>
      </c>
      <c r="L11029">
        <f t="shared" si="2154"/>
        <v>0</v>
      </c>
      <c r="M11029">
        <f t="shared" si="2150"/>
        <v>0</v>
      </c>
      <c r="N11029">
        <f t="shared" si="2151"/>
        <v>0</v>
      </c>
      <c r="O11029">
        <f t="shared" si="2152"/>
        <v>0</v>
      </c>
      <c r="P11029" s="34" t="s">
        <v>77</v>
      </c>
      <c r="Q11029" s="33">
        <f t="shared" si="2156"/>
        <v>0</v>
      </c>
      <c r="R11029" s="33">
        <f t="shared" si="2157"/>
        <v>4.8900000000000006</v>
      </c>
      <c r="S11029" s="33">
        <f t="shared" si="2158"/>
        <v>7.1</v>
      </c>
      <c r="T11029" s="33">
        <f t="shared" si="2159"/>
        <v>1</v>
      </c>
      <c r="V11029" s="16">
        <f t="shared" si="2161"/>
        <v>1.0416666664241347E-2</v>
      </c>
      <c r="W11029" s="2">
        <f t="shared" si="2160"/>
        <v>45179.416666666664</v>
      </c>
    </row>
    <row r="11030" spans="1:23" x14ac:dyDescent="0.25">
      <c r="A11030">
        <v>2023</v>
      </c>
      <c r="B11030" t="s">
        <v>75</v>
      </c>
      <c r="C11030" t="s">
        <v>76</v>
      </c>
      <c r="D11030" s="45">
        <v>45179.427083333336</v>
      </c>
      <c r="E11030">
        <v>140.4</v>
      </c>
      <c r="F11030">
        <v>0.40100000000000002</v>
      </c>
      <c r="G11030">
        <v>21.46</v>
      </c>
      <c r="H11030">
        <v>11.9</v>
      </c>
      <c r="I11030">
        <v>8.5</v>
      </c>
      <c r="J11030">
        <f t="shared" si="2155"/>
        <v>0</v>
      </c>
      <c r="K11030">
        <v>0</v>
      </c>
      <c r="L11030">
        <f t="shared" si="2154"/>
        <v>0</v>
      </c>
      <c r="M11030">
        <f t="shared" si="2150"/>
        <v>0</v>
      </c>
      <c r="N11030">
        <f t="shared" si="2151"/>
        <v>0</v>
      </c>
      <c r="O11030">
        <f t="shared" si="2152"/>
        <v>0</v>
      </c>
      <c r="P11030" s="34" t="s">
        <v>77</v>
      </c>
      <c r="Q11030" s="33">
        <f t="shared" si="2156"/>
        <v>1.0000000000001563E-2</v>
      </c>
      <c r="R11030" s="33">
        <f t="shared" si="2157"/>
        <v>3.4299999999999997</v>
      </c>
      <c r="S11030" s="33">
        <f t="shared" si="2158"/>
        <v>3.7</v>
      </c>
      <c r="T11030" s="33">
        <f t="shared" si="2159"/>
        <v>1</v>
      </c>
      <c r="V11030" s="16">
        <f t="shared" si="2161"/>
        <v>1.0416666671517305E-2</v>
      </c>
      <c r="W11030" s="2">
        <f t="shared" si="2160"/>
        <v>45179.427083333328</v>
      </c>
    </row>
    <row r="11031" spans="1:23" x14ac:dyDescent="0.25">
      <c r="A11031">
        <v>2023</v>
      </c>
      <c r="B11031" t="s">
        <v>75</v>
      </c>
      <c r="C11031" t="s">
        <v>76</v>
      </c>
      <c r="D11031" s="45">
        <v>45179.4375</v>
      </c>
      <c r="E11031">
        <v>100</v>
      </c>
      <c r="F11031">
        <v>0.40200000000000002</v>
      </c>
      <c r="G11031">
        <v>21.45</v>
      </c>
      <c r="H11031">
        <v>8.4700000000000006</v>
      </c>
      <c r="I11031">
        <v>4.8</v>
      </c>
      <c r="J11031">
        <f t="shared" si="2155"/>
        <v>0</v>
      </c>
      <c r="K11031">
        <f>IF(H11031="",0.5,IF(H11031&lt;=0.1,2,IF(H11031&gt;=20,2, IF(AND(H11031&gt;0.1,H11031&lt;0.2),5,IF(AND(H11031&gt;16,H11031&lt;20),5,IF(R11031&gt;=2,1.5,0))))))</f>
        <v>0</v>
      </c>
      <c r="L11031">
        <f t="shared" si="2154"/>
        <v>0</v>
      </c>
      <c r="M11031">
        <f t="shared" si="2150"/>
        <v>0</v>
      </c>
      <c r="N11031">
        <f t="shared" si="2151"/>
        <v>0</v>
      </c>
      <c r="O11031">
        <f t="shared" si="2152"/>
        <v>0</v>
      </c>
      <c r="P11031" s="34" t="s">
        <v>77</v>
      </c>
      <c r="Q11031" s="33">
        <f t="shared" si="2156"/>
        <v>0</v>
      </c>
      <c r="R11031" s="33">
        <f t="shared" si="2157"/>
        <v>1.0099999999999998</v>
      </c>
      <c r="S11031" s="33">
        <f t="shared" si="2158"/>
        <v>4.3</v>
      </c>
      <c r="T11031" s="33">
        <f t="shared" si="2159"/>
        <v>0</v>
      </c>
      <c r="V11031" s="16">
        <f t="shared" si="2161"/>
        <v>1.0416666664241347E-2</v>
      </c>
      <c r="W11031" s="2">
        <f t="shared" si="2160"/>
        <v>45179.4375</v>
      </c>
    </row>
    <row r="11032" spans="1:23" x14ac:dyDescent="0.25">
      <c r="A11032">
        <v>2023</v>
      </c>
      <c r="B11032" t="s">
        <v>75</v>
      </c>
      <c r="C11032" t="s">
        <v>76</v>
      </c>
      <c r="D11032" s="45">
        <v>45179.447916666664</v>
      </c>
      <c r="E11032">
        <v>111.8</v>
      </c>
      <c r="F11032">
        <v>0.40200000000000002</v>
      </c>
      <c r="G11032">
        <v>21.45</v>
      </c>
      <c r="H11032">
        <v>9.48</v>
      </c>
      <c r="I11032">
        <v>0.5</v>
      </c>
      <c r="J11032">
        <f t="shared" si="2155"/>
        <v>0</v>
      </c>
      <c r="K11032">
        <v>0</v>
      </c>
      <c r="L11032">
        <f t="shared" si="2154"/>
        <v>0</v>
      </c>
      <c r="M11032">
        <f t="shared" si="2150"/>
        <v>0</v>
      </c>
      <c r="N11032">
        <f t="shared" si="2151"/>
        <v>0</v>
      </c>
      <c r="O11032">
        <f t="shared" si="2152"/>
        <v>0</v>
      </c>
      <c r="P11032" s="34" t="s">
        <v>77</v>
      </c>
      <c r="Q11032" s="33">
        <f t="shared" si="2156"/>
        <v>0</v>
      </c>
      <c r="R11032" s="33">
        <f t="shared" si="2157"/>
        <v>2.0100000000000007</v>
      </c>
      <c r="S11032" s="33">
        <f t="shared" si="2158"/>
        <v>1.4</v>
      </c>
      <c r="T11032" s="33">
        <f t="shared" si="2159"/>
        <v>1</v>
      </c>
      <c r="V11032" s="16">
        <f t="shared" si="2161"/>
        <v>1.0416666664241347E-2</v>
      </c>
      <c r="W11032" s="2">
        <f t="shared" si="2160"/>
        <v>45179.447916666664</v>
      </c>
    </row>
    <row r="11033" spans="1:23" x14ac:dyDescent="0.25">
      <c r="A11033">
        <v>2023</v>
      </c>
      <c r="B11033" t="s">
        <v>75</v>
      </c>
      <c r="C11033" t="s">
        <v>76</v>
      </c>
      <c r="D11033" s="45">
        <v>45179.458333333336</v>
      </c>
      <c r="E11033">
        <v>88.2</v>
      </c>
      <c r="F11033">
        <v>0.40300000000000002</v>
      </c>
      <c r="G11033">
        <v>21.45</v>
      </c>
      <c r="H11033">
        <v>7.47</v>
      </c>
      <c r="I11033">
        <v>1.9</v>
      </c>
      <c r="J11033">
        <f t="shared" si="2155"/>
        <v>0</v>
      </c>
      <c r="K11033">
        <f>IF(H11033="",0.5,IF(H11033&lt;=0.1,2,IF(H11033&gt;=20,2, IF(AND(H11033&gt;0.1,H11033&lt;0.2),5,IF(AND(H11033&gt;16,H11033&lt;20),5,IF(R11033&gt;=2,1.5,0))))))</f>
        <v>0</v>
      </c>
      <c r="L11033">
        <f t="shared" si="2154"/>
        <v>0</v>
      </c>
      <c r="M11033">
        <f t="shared" si="2150"/>
        <v>0</v>
      </c>
      <c r="N11033">
        <f t="shared" si="2151"/>
        <v>0</v>
      </c>
      <c r="O11033">
        <f t="shared" si="2152"/>
        <v>0</v>
      </c>
      <c r="P11033" s="34" t="s">
        <v>77</v>
      </c>
      <c r="Q11033" s="33">
        <f t="shared" si="2156"/>
        <v>1.9999999999999574E-2</v>
      </c>
      <c r="R11033" s="33">
        <f t="shared" si="2157"/>
        <v>0.15000000000000036</v>
      </c>
      <c r="S11033" s="33">
        <f t="shared" si="2158"/>
        <v>0.7</v>
      </c>
      <c r="T11033" s="33">
        <f t="shared" si="2159"/>
        <v>1</v>
      </c>
      <c r="V11033" s="16">
        <f t="shared" si="2161"/>
        <v>1.0416666671517305E-2</v>
      </c>
      <c r="W11033" s="2">
        <f t="shared" si="2160"/>
        <v>45179.458333333328</v>
      </c>
    </row>
    <row r="11034" spans="1:23" x14ac:dyDescent="0.25">
      <c r="A11034">
        <v>2023</v>
      </c>
      <c r="B11034" t="s">
        <v>75</v>
      </c>
      <c r="C11034" t="s">
        <v>76</v>
      </c>
      <c r="D11034" s="45">
        <v>45179.46875</v>
      </c>
      <c r="E11034">
        <v>90</v>
      </c>
      <c r="F11034">
        <v>0.40400000000000003</v>
      </c>
      <c r="G11034">
        <v>21.47</v>
      </c>
      <c r="H11034">
        <v>7.62</v>
      </c>
      <c r="I11034">
        <v>1.2</v>
      </c>
      <c r="J11034">
        <f t="shared" si="2155"/>
        <v>0</v>
      </c>
      <c r="K11034">
        <f>IF(H11034="",0.5,IF(H11034&lt;=0.1,2,IF(H11034&gt;=20,2, IF(AND(H11034&gt;0.1,H11034&lt;0.2),5,IF(AND(H11034&gt;16,H11034&lt;20),5,IF(R11034&gt;=2,1.5,0))))))</f>
        <v>0</v>
      </c>
      <c r="L11034">
        <f t="shared" si="2154"/>
        <v>0</v>
      </c>
      <c r="M11034">
        <f t="shared" si="2150"/>
        <v>0</v>
      </c>
      <c r="N11034">
        <f t="shared" si="2151"/>
        <v>0</v>
      </c>
      <c r="O11034">
        <f t="shared" si="2152"/>
        <v>0</v>
      </c>
      <c r="P11034" s="34" t="s">
        <v>77</v>
      </c>
      <c r="Q11034" s="33">
        <f t="shared" si="2156"/>
        <v>1.0000000000001563E-2</v>
      </c>
      <c r="R11034" s="33">
        <f t="shared" si="2157"/>
        <v>0.6800000000000006</v>
      </c>
      <c r="S11034" s="33">
        <f t="shared" si="2158"/>
        <v>0.19999999999999996</v>
      </c>
      <c r="T11034" s="33">
        <f t="shared" si="2159"/>
        <v>2</v>
      </c>
      <c r="V11034" s="16">
        <f t="shared" si="2161"/>
        <v>1.0416666664241347E-2</v>
      </c>
      <c r="W11034" s="2">
        <f t="shared" si="2160"/>
        <v>45179.46875</v>
      </c>
    </row>
    <row r="11035" spans="1:23" x14ac:dyDescent="0.25">
      <c r="A11035">
        <v>2023</v>
      </c>
      <c r="B11035" t="s">
        <v>75</v>
      </c>
      <c r="C11035" t="s">
        <v>76</v>
      </c>
      <c r="D11035" s="45">
        <v>45179.479166666664</v>
      </c>
      <c r="E11035">
        <v>98</v>
      </c>
      <c r="F11035">
        <v>0.40600000000000003</v>
      </c>
      <c r="G11035">
        <v>21.48</v>
      </c>
      <c r="H11035">
        <v>8.3000000000000007</v>
      </c>
      <c r="I11035">
        <v>1</v>
      </c>
      <c r="J11035">
        <f t="shared" si="2155"/>
        <v>0</v>
      </c>
      <c r="K11035">
        <f>IF(H11035="",0.5,IF(H11035&lt;=0.1,2,IF(H11035&gt;=20,2, IF(AND(H11035&gt;0.1,H11035&lt;0.2),5,IF(AND(H11035&gt;16,H11035&lt;20),5,IF(R11035&gt;=2,1.5,0))))))</f>
        <v>0</v>
      </c>
      <c r="L11035">
        <f t="shared" ref="L11035:L11063" si="2163">IF(I11035="",0.5,IF(I11035&lt;=0.1,2,IF(I11035&gt;=5000,2, IF(AND(I11035&gt;0.1,I11035&lt;0.2),5, IF(AND(I11035&gt;900,I11035&lt;5000),5,IF(S11035&gt;=2500,1.5,0))))))</f>
        <v>0</v>
      </c>
      <c r="M11035">
        <f t="shared" si="2150"/>
        <v>0</v>
      </c>
      <c r="N11035">
        <f t="shared" si="2151"/>
        <v>0</v>
      </c>
      <c r="O11035">
        <f t="shared" si="2152"/>
        <v>0</v>
      </c>
      <c r="P11035" s="34" t="s">
        <v>77</v>
      </c>
      <c r="Q11035" s="33">
        <f t="shared" si="2156"/>
        <v>3.0000000000001137E-2</v>
      </c>
      <c r="R11035" s="33">
        <f t="shared" si="2157"/>
        <v>0.5</v>
      </c>
      <c r="S11035" s="33">
        <f t="shared" si="2158"/>
        <v>0.30000000000000004</v>
      </c>
      <c r="T11035" s="33">
        <f t="shared" si="2159"/>
        <v>1</v>
      </c>
      <c r="V11035" s="16">
        <f t="shared" si="2161"/>
        <v>1.0416666664241347E-2</v>
      </c>
      <c r="W11035" s="2">
        <f t="shared" si="2160"/>
        <v>45179.479166666664</v>
      </c>
    </row>
    <row r="11036" spans="1:23" x14ac:dyDescent="0.25">
      <c r="A11036">
        <v>2023</v>
      </c>
      <c r="B11036" t="s">
        <v>75</v>
      </c>
      <c r="C11036" t="s">
        <v>76</v>
      </c>
      <c r="D11036" s="45">
        <v>45179.489583333336</v>
      </c>
      <c r="E11036">
        <v>103.9</v>
      </c>
      <c r="F11036">
        <v>0.40699999999999997</v>
      </c>
      <c r="G11036">
        <v>21.51</v>
      </c>
      <c r="H11036">
        <v>8.8000000000000007</v>
      </c>
      <c r="I11036">
        <v>0.7</v>
      </c>
      <c r="J11036">
        <f t="shared" si="2155"/>
        <v>0</v>
      </c>
      <c r="K11036">
        <v>0</v>
      </c>
      <c r="L11036">
        <f t="shared" si="2163"/>
        <v>0</v>
      </c>
      <c r="M11036">
        <f t="shared" si="2150"/>
        <v>0</v>
      </c>
      <c r="N11036">
        <f t="shared" si="2151"/>
        <v>0</v>
      </c>
      <c r="O11036">
        <f t="shared" si="2152"/>
        <v>0</v>
      </c>
      <c r="P11036" s="34" t="s">
        <v>77</v>
      </c>
      <c r="Q11036" s="33">
        <f t="shared" si="2156"/>
        <v>4.9999999999997158E-2</v>
      </c>
      <c r="R11036" s="33">
        <f t="shared" si="2157"/>
        <v>5.3699999999999992</v>
      </c>
      <c r="S11036" s="33">
        <f t="shared" si="2158"/>
        <v>0.8</v>
      </c>
      <c r="T11036" s="33">
        <f t="shared" si="2159"/>
        <v>1</v>
      </c>
      <c r="V11036" s="16">
        <f t="shared" si="2161"/>
        <v>1.0416666671517305E-2</v>
      </c>
      <c r="W11036" s="2">
        <f t="shared" si="2160"/>
        <v>45179.489583333328</v>
      </c>
    </row>
    <row r="11037" spans="1:23" x14ac:dyDescent="0.25">
      <c r="A11037">
        <v>2023</v>
      </c>
      <c r="B11037" t="s">
        <v>75</v>
      </c>
      <c r="C11037" t="s">
        <v>76</v>
      </c>
      <c r="D11037" s="45">
        <v>45179.5</v>
      </c>
      <c r="E11037">
        <v>167.5</v>
      </c>
      <c r="F11037">
        <v>0.40799999999999997</v>
      </c>
      <c r="G11037">
        <v>21.56</v>
      </c>
      <c r="H11037">
        <v>14.17</v>
      </c>
      <c r="I11037">
        <v>1.5</v>
      </c>
      <c r="J11037">
        <f t="shared" si="2155"/>
        <v>0</v>
      </c>
      <c r="K11037">
        <v>0</v>
      </c>
      <c r="L11037">
        <f t="shared" si="2163"/>
        <v>0</v>
      </c>
      <c r="M11037">
        <f t="shared" si="2150"/>
        <v>0</v>
      </c>
      <c r="N11037">
        <f t="shared" si="2151"/>
        <v>0</v>
      </c>
      <c r="O11037">
        <f t="shared" si="2152"/>
        <v>0</v>
      </c>
      <c r="P11037" s="34" t="s">
        <v>77</v>
      </c>
      <c r="Q11037" s="33">
        <f t="shared" si="2156"/>
        <v>8.0000000000001847E-2</v>
      </c>
      <c r="R11037" s="33">
        <f t="shared" si="2157"/>
        <v>2.0600000000000005</v>
      </c>
      <c r="S11037" s="33">
        <f t="shared" si="2158"/>
        <v>1.2</v>
      </c>
      <c r="T11037" s="33">
        <f t="shared" si="2159"/>
        <v>1</v>
      </c>
      <c r="V11037" s="16">
        <f t="shared" si="2161"/>
        <v>1.0416666664241347E-2</v>
      </c>
      <c r="W11037" s="2">
        <f t="shared" si="2160"/>
        <v>45179.5</v>
      </c>
    </row>
    <row r="11038" spans="1:23" x14ac:dyDescent="0.25">
      <c r="A11038">
        <v>2023</v>
      </c>
      <c r="B11038" t="s">
        <v>75</v>
      </c>
      <c r="C11038" t="s">
        <v>76</v>
      </c>
      <c r="D11038" s="45">
        <v>45179.510416666664</v>
      </c>
      <c r="E11038">
        <v>143.4</v>
      </c>
      <c r="F11038">
        <v>0.40899999999999997</v>
      </c>
      <c r="G11038">
        <v>21.64</v>
      </c>
      <c r="H11038">
        <v>12.11</v>
      </c>
      <c r="I11038">
        <v>0.3</v>
      </c>
      <c r="J11038">
        <f t="shared" si="2155"/>
        <v>0</v>
      </c>
      <c r="K11038">
        <v>0</v>
      </c>
      <c r="L11038">
        <f t="shared" si="2163"/>
        <v>0</v>
      </c>
      <c r="M11038">
        <f t="shared" si="2150"/>
        <v>0</v>
      </c>
      <c r="N11038">
        <f t="shared" si="2151"/>
        <v>0</v>
      </c>
      <c r="O11038">
        <f t="shared" si="2152"/>
        <v>0</v>
      </c>
      <c r="P11038" s="34" t="s">
        <v>77</v>
      </c>
      <c r="Q11038" s="33">
        <f t="shared" si="2156"/>
        <v>3.0000000000001137E-2</v>
      </c>
      <c r="R11038" s="33">
        <f t="shared" si="2157"/>
        <v>2.4699999999999989</v>
      </c>
      <c r="S11038" s="33">
        <f t="shared" si="2158"/>
        <v>1.5</v>
      </c>
      <c r="T11038" s="33">
        <f t="shared" si="2159"/>
        <v>1</v>
      </c>
      <c r="V11038" s="16">
        <f t="shared" si="2161"/>
        <v>1.0416666664241347E-2</v>
      </c>
      <c r="W11038" s="2">
        <f t="shared" si="2160"/>
        <v>45179.510416666664</v>
      </c>
    </row>
    <row r="11039" spans="1:23" x14ac:dyDescent="0.25">
      <c r="A11039">
        <v>2023</v>
      </c>
      <c r="B11039" t="s">
        <v>75</v>
      </c>
      <c r="C11039" t="s">
        <v>76</v>
      </c>
      <c r="D11039" s="45">
        <v>45179.520833333336</v>
      </c>
      <c r="E11039">
        <v>114.2</v>
      </c>
      <c r="F11039">
        <v>0.41</v>
      </c>
      <c r="G11039">
        <v>21.67</v>
      </c>
      <c r="H11039">
        <v>9.64</v>
      </c>
      <c r="I11039">
        <v>1.8</v>
      </c>
      <c r="J11039">
        <f t="shared" si="2155"/>
        <v>0</v>
      </c>
      <c r="K11039">
        <f>IF(H11039="",0.5,IF(H11039&lt;=0.1,2,IF(H11039&gt;=20,2, IF(AND(H11039&gt;0.1,H11039&lt;0.2),5,IF(AND(H11039&gt;16,H11039&lt;20),5,IF(R11039&gt;=2,1.5,0))))))</f>
        <v>0</v>
      </c>
      <c r="L11039">
        <f t="shared" si="2163"/>
        <v>0</v>
      </c>
      <c r="M11039">
        <f t="shared" si="2150"/>
        <v>0</v>
      </c>
      <c r="N11039">
        <f t="shared" si="2151"/>
        <v>0</v>
      </c>
      <c r="O11039">
        <f t="shared" si="2152"/>
        <v>0</v>
      </c>
      <c r="P11039" s="34" t="s">
        <v>77</v>
      </c>
      <c r="Q11039" s="33">
        <f t="shared" si="2156"/>
        <v>3.9999999999999147E-2</v>
      </c>
      <c r="R11039" s="33">
        <f t="shared" si="2157"/>
        <v>1.7100000000000009</v>
      </c>
      <c r="S11039" s="33">
        <f t="shared" si="2158"/>
        <v>0.30000000000000004</v>
      </c>
      <c r="T11039" s="33">
        <f t="shared" si="2159"/>
        <v>1</v>
      </c>
      <c r="V11039" s="16">
        <f t="shared" si="2161"/>
        <v>1.0416666671517305E-2</v>
      </c>
      <c r="W11039" s="2">
        <f t="shared" si="2160"/>
        <v>45179.520833333328</v>
      </c>
    </row>
    <row r="11040" spans="1:23" x14ac:dyDescent="0.25">
      <c r="A11040">
        <v>2023</v>
      </c>
      <c r="B11040" t="s">
        <v>75</v>
      </c>
      <c r="C11040" t="s">
        <v>76</v>
      </c>
      <c r="D11040" s="45">
        <v>45179.53125</v>
      </c>
      <c r="E11040">
        <v>94.1</v>
      </c>
      <c r="F11040">
        <v>0.41099999999999998</v>
      </c>
      <c r="G11040">
        <v>21.71</v>
      </c>
      <c r="H11040">
        <v>7.93</v>
      </c>
      <c r="I11040">
        <v>2.1</v>
      </c>
      <c r="J11040">
        <f t="shared" si="2155"/>
        <v>0</v>
      </c>
      <c r="K11040">
        <v>0</v>
      </c>
      <c r="L11040">
        <f t="shared" si="2163"/>
        <v>0</v>
      </c>
      <c r="M11040">
        <f t="shared" si="2150"/>
        <v>0</v>
      </c>
      <c r="N11040">
        <f t="shared" si="2151"/>
        <v>0</v>
      </c>
      <c r="O11040">
        <f t="shared" si="2152"/>
        <v>0</v>
      </c>
      <c r="P11040" s="34" t="s">
        <v>77</v>
      </c>
      <c r="Q11040" s="33">
        <f t="shared" si="2156"/>
        <v>5.0000000000000711E-2</v>
      </c>
      <c r="R11040" s="33">
        <f t="shared" si="2157"/>
        <v>3.2800000000000011</v>
      </c>
      <c r="S11040" s="33">
        <f t="shared" si="2158"/>
        <v>1.4000000000000001</v>
      </c>
      <c r="T11040" s="33">
        <f t="shared" si="2159"/>
        <v>1</v>
      </c>
      <c r="V11040" s="16">
        <f t="shared" si="2161"/>
        <v>1.0416666664241347E-2</v>
      </c>
      <c r="W11040" s="2">
        <f t="shared" si="2160"/>
        <v>45179.53125</v>
      </c>
    </row>
    <row r="11041" spans="1:23" x14ac:dyDescent="0.25">
      <c r="A11041">
        <v>2023</v>
      </c>
      <c r="B11041" t="s">
        <v>75</v>
      </c>
      <c r="C11041" t="s">
        <v>76</v>
      </c>
      <c r="D11041" s="45">
        <v>45179.541666666664</v>
      </c>
      <c r="E11041">
        <v>133.1</v>
      </c>
      <c r="F11041">
        <v>0.41199999999999998</v>
      </c>
      <c r="G11041">
        <v>21.76</v>
      </c>
      <c r="H11041">
        <v>11.21</v>
      </c>
      <c r="I11041">
        <v>0.7</v>
      </c>
      <c r="J11041">
        <f t="shared" si="2155"/>
        <v>0</v>
      </c>
      <c r="K11041">
        <v>0</v>
      </c>
      <c r="L11041">
        <f t="shared" si="2163"/>
        <v>0</v>
      </c>
      <c r="M11041">
        <f t="shared" si="2150"/>
        <v>0</v>
      </c>
      <c r="N11041">
        <f t="shared" si="2151"/>
        <v>0</v>
      </c>
      <c r="O11041">
        <f t="shared" si="2152"/>
        <v>0</v>
      </c>
      <c r="P11041" s="34" t="s">
        <v>77</v>
      </c>
      <c r="Q11041" s="33">
        <f t="shared" si="2156"/>
        <v>1.9999999999999574E-2</v>
      </c>
      <c r="R11041" s="33">
        <f t="shared" si="2157"/>
        <v>2.4600000000000009</v>
      </c>
      <c r="S11041" s="33">
        <f t="shared" si="2158"/>
        <v>2.5999999999999996</v>
      </c>
      <c r="T11041" s="33">
        <f t="shared" si="2159"/>
        <v>2</v>
      </c>
      <c r="V11041" s="16">
        <f t="shared" si="2161"/>
        <v>1.0416666664241347E-2</v>
      </c>
      <c r="W11041" s="2">
        <f t="shared" si="2160"/>
        <v>45179.541666666664</v>
      </c>
    </row>
    <row r="11042" spans="1:23" x14ac:dyDescent="0.25">
      <c r="A11042">
        <v>2023</v>
      </c>
      <c r="B11042" t="s">
        <v>75</v>
      </c>
      <c r="C11042" t="s">
        <v>76</v>
      </c>
      <c r="D11042" s="45">
        <v>45179.552083333336</v>
      </c>
      <c r="E11042">
        <v>103.8</v>
      </c>
      <c r="F11042">
        <v>0.41399999999999998</v>
      </c>
      <c r="G11042">
        <v>21.78</v>
      </c>
      <c r="H11042">
        <v>8.75</v>
      </c>
      <c r="I11042">
        <v>3.3</v>
      </c>
      <c r="J11042">
        <f t="shared" si="2155"/>
        <v>0</v>
      </c>
      <c r="K11042">
        <v>0</v>
      </c>
      <c r="L11042">
        <f t="shared" si="2163"/>
        <v>0</v>
      </c>
      <c r="M11042">
        <f t="shared" si="2150"/>
        <v>0</v>
      </c>
      <c r="N11042">
        <f t="shared" si="2151"/>
        <v>0</v>
      </c>
      <c r="O11042">
        <f t="shared" si="2152"/>
        <v>0</v>
      </c>
      <c r="P11042" s="34" t="s">
        <v>77</v>
      </c>
      <c r="Q11042" s="33">
        <f t="shared" si="2156"/>
        <v>2.9999999999997584E-2</v>
      </c>
      <c r="R11042" s="33">
        <f t="shared" si="2157"/>
        <v>3.0199999999999996</v>
      </c>
      <c r="S11042" s="33">
        <f t="shared" si="2158"/>
        <v>1.4999999999999998</v>
      </c>
      <c r="T11042" s="33">
        <f t="shared" si="2159"/>
        <v>0</v>
      </c>
      <c r="V11042" s="16">
        <f t="shared" si="2161"/>
        <v>1.0416666671517305E-2</v>
      </c>
      <c r="W11042" s="2">
        <f t="shared" si="2160"/>
        <v>45179.552083333328</v>
      </c>
    </row>
    <row r="11043" spans="1:23" x14ac:dyDescent="0.25">
      <c r="A11043">
        <v>2023</v>
      </c>
      <c r="B11043" t="s">
        <v>75</v>
      </c>
      <c r="C11043" t="s">
        <v>76</v>
      </c>
      <c r="D11043" s="45">
        <v>45179.5625</v>
      </c>
      <c r="E11043">
        <v>139.80000000000001</v>
      </c>
      <c r="F11043">
        <v>0.41399999999999998</v>
      </c>
      <c r="G11043">
        <v>21.81</v>
      </c>
      <c r="H11043">
        <v>11.77</v>
      </c>
      <c r="I11043">
        <v>1.8</v>
      </c>
      <c r="J11043">
        <f t="shared" si="2155"/>
        <v>0</v>
      </c>
      <c r="K11043">
        <f>IF(H11043="",0.5,IF(H11043&lt;=0.1,2,IF(H11043&gt;=20,2, IF(AND(H11043&gt;0.1,H11043&lt;0.2),5,IF(AND(H11043&gt;16,H11043&lt;20),5,IF(R11043&gt;=2,1.5,0))))))</f>
        <v>0</v>
      </c>
      <c r="L11043">
        <f t="shared" si="2163"/>
        <v>0</v>
      </c>
      <c r="M11043">
        <f t="shared" si="2150"/>
        <v>0</v>
      </c>
      <c r="N11043">
        <f t="shared" si="2151"/>
        <v>0</v>
      </c>
      <c r="O11043">
        <f t="shared" si="2152"/>
        <v>0</v>
      </c>
      <c r="P11043" s="34" t="s">
        <v>77</v>
      </c>
      <c r="Q11043" s="33">
        <f t="shared" si="2156"/>
        <v>7.0000000000000284E-2</v>
      </c>
      <c r="R11043" s="33">
        <f t="shared" si="2157"/>
        <v>5.0000000000000711E-2</v>
      </c>
      <c r="S11043" s="33">
        <f t="shared" si="2158"/>
        <v>0</v>
      </c>
      <c r="T11043" s="33">
        <f t="shared" si="2159"/>
        <v>1</v>
      </c>
      <c r="V11043" s="16">
        <f t="shared" si="2161"/>
        <v>1.0416666664241347E-2</v>
      </c>
      <c r="W11043" s="2">
        <f t="shared" si="2160"/>
        <v>45179.5625</v>
      </c>
    </row>
    <row r="11044" spans="1:23" x14ac:dyDescent="0.25">
      <c r="A11044">
        <v>2023</v>
      </c>
      <c r="B11044" t="s">
        <v>75</v>
      </c>
      <c r="C11044" t="s">
        <v>76</v>
      </c>
      <c r="D11044" s="45">
        <v>45179.572916666664</v>
      </c>
      <c r="E11044">
        <v>140.6</v>
      </c>
      <c r="F11044">
        <v>0.41499999999999998</v>
      </c>
      <c r="G11044">
        <v>21.88</v>
      </c>
      <c r="H11044">
        <v>11.82</v>
      </c>
      <c r="I11044">
        <v>1.8</v>
      </c>
      <c r="J11044">
        <f t="shared" si="2155"/>
        <v>0</v>
      </c>
      <c r="K11044">
        <f>IF(H11044="",0.5,IF(H11044&lt;=0.1,2,IF(H11044&gt;=20,2, IF(AND(H11044&gt;0.1,H11044&lt;0.2),5,IF(AND(H11044&gt;16,H11044&lt;20),5,IF(R11044&gt;=2,1.5,0))))))</f>
        <v>0</v>
      </c>
      <c r="L11044">
        <f t="shared" si="2163"/>
        <v>0</v>
      </c>
      <c r="M11044">
        <f t="shared" si="2150"/>
        <v>0</v>
      </c>
      <c r="N11044">
        <f t="shared" si="2151"/>
        <v>0</v>
      </c>
      <c r="O11044">
        <f t="shared" si="2152"/>
        <v>0</v>
      </c>
      <c r="P11044" s="34" t="s">
        <v>77</v>
      </c>
      <c r="Q11044" s="33">
        <f t="shared" si="2156"/>
        <v>6.0000000000002274E-2</v>
      </c>
      <c r="R11044" s="33">
        <f t="shared" si="2157"/>
        <v>1.4399999999999995</v>
      </c>
      <c r="S11044" s="33">
        <f t="shared" si="2158"/>
        <v>0.49999999999999978</v>
      </c>
      <c r="T11044" s="33">
        <f t="shared" si="2159"/>
        <v>1</v>
      </c>
      <c r="V11044" s="16">
        <f t="shared" si="2161"/>
        <v>1.0416666664241347E-2</v>
      </c>
      <c r="W11044" s="2">
        <f t="shared" si="2160"/>
        <v>45179.572916666664</v>
      </c>
    </row>
    <row r="11045" spans="1:23" x14ac:dyDescent="0.25">
      <c r="A11045">
        <v>2023</v>
      </c>
      <c r="B11045" t="s">
        <v>75</v>
      </c>
      <c r="C11045" t="s">
        <v>76</v>
      </c>
      <c r="D11045" s="45">
        <v>45179.583333333336</v>
      </c>
      <c r="E11045">
        <v>123.6</v>
      </c>
      <c r="F11045">
        <v>0.41599999999999998</v>
      </c>
      <c r="G11045">
        <v>21.94</v>
      </c>
      <c r="H11045">
        <v>10.38</v>
      </c>
      <c r="I11045">
        <v>2.2999999999999998</v>
      </c>
      <c r="J11045">
        <f t="shared" si="2155"/>
        <v>0</v>
      </c>
      <c r="K11045">
        <f>IF(H11045="",0.5,IF(H11045&lt;=0.1,2,IF(H11045&gt;=20,2, IF(AND(H11045&gt;0.1,H11045&lt;0.2),5,IF(AND(H11045&gt;16,H11045&lt;20),5,IF(R11045&gt;=2,1.5,0))))))</f>
        <v>0</v>
      </c>
      <c r="L11045">
        <f t="shared" si="2163"/>
        <v>0</v>
      </c>
      <c r="M11045">
        <f t="shared" si="2150"/>
        <v>0</v>
      </c>
      <c r="N11045">
        <f t="shared" si="2151"/>
        <v>0</v>
      </c>
      <c r="O11045">
        <f t="shared" si="2152"/>
        <v>0</v>
      </c>
      <c r="P11045" s="34" t="s">
        <v>77</v>
      </c>
      <c r="Q11045" s="33">
        <f t="shared" si="2156"/>
        <v>4.9999999999997158E-2</v>
      </c>
      <c r="R11045" s="33">
        <f t="shared" si="2157"/>
        <v>0.22000000000000064</v>
      </c>
      <c r="S11045" s="33">
        <f t="shared" si="2158"/>
        <v>0.40000000000000036</v>
      </c>
      <c r="T11045" s="33">
        <f t="shared" si="2159"/>
        <v>1</v>
      </c>
      <c r="V11045" s="16">
        <f t="shared" si="2161"/>
        <v>1.0416666671517305E-2</v>
      </c>
      <c r="W11045" s="2">
        <f t="shared" si="2160"/>
        <v>45179.583333333328</v>
      </c>
    </row>
    <row r="11046" spans="1:23" x14ac:dyDescent="0.25">
      <c r="A11046">
        <v>2023</v>
      </c>
      <c r="B11046" t="s">
        <v>75</v>
      </c>
      <c r="C11046" t="s">
        <v>76</v>
      </c>
      <c r="D11046" s="45">
        <v>45179.59375</v>
      </c>
      <c r="E11046">
        <v>121.2</v>
      </c>
      <c r="F11046">
        <v>0.41699999999999998</v>
      </c>
      <c r="G11046">
        <v>21.99</v>
      </c>
      <c r="H11046">
        <v>10.16</v>
      </c>
      <c r="I11046">
        <v>2.7</v>
      </c>
      <c r="J11046">
        <f t="shared" si="2155"/>
        <v>0</v>
      </c>
      <c r="K11046">
        <v>0</v>
      </c>
      <c r="L11046">
        <f t="shared" si="2163"/>
        <v>0</v>
      </c>
      <c r="M11046">
        <f t="shared" si="2150"/>
        <v>0</v>
      </c>
      <c r="N11046">
        <f t="shared" si="2151"/>
        <v>0</v>
      </c>
      <c r="O11046">
        <f t="shared" si="2152"/>
        <v>0</v>
      </c>
      <c r="P11046" s="34" t="s">
        <v>77</v>
      </c>
      <c r="Q11046" s="33">
        <f t="shared" si="2156"/>
        <v>2.0000000000003126E-2</v>
      </c>
      <c r="R11046" s="33">
        <f t="shared" si="2157"/>
        <v>2.5099999999999998</v>
      </c>
      <c r="S11046" s="33">
        <f t="shared" si="2158"/>
        <v>1.4000000000000001</v>
      </c>
      <c r="T11046" s="33">
        <f t="shared" si="2159"/>
        <v>1</v>
      </c>
      <c r="V11046" s="16">
        <f t="shared" si="2161"/>
        <v>1.0416666664241347E-2</v>
      </c>
      <c r="W11046" s="2">
        <f t="shared" si="2160"/>
        <v>45179.59375</v>
      </c>
    </row>
    <row r="11047" spans="1:23" x14ac:dyDescent="0.25">
      <c r="A11047">
        <v>2023</v>
      </c>
      <c r="B11047" t="s">
        <v>75</v>
      </c>
      <c r="C11047" t="s">
        <v>76</v>
      </c>
      <c r="D11047" s="45">
        <v>45179.604166666664</v>
      </c>
      <c r="E11047">
        <v>91.3</v>
      </c>
      <c r="F11047">
        <v>0.41799999999999998</v>
      </c>
      <c r="G11047">
        <v>22.01</v>
      </c>
      <c r="H11047">
        <v>7.65</v>
      </c>
      <c r="I11047">
        <v>1.3</v>
      </c>
      <c r="J11047">
        <f t="shared" si="2155"/>
        <v>0</v>
      </c>
      <c r="K11047">
        <v>0</v>
      </c>
      <c r="L11047">
        <f t="shared" si="2163"/>
        <v>0</v>
      </c>
      <c r="M11047">
        <f t="shared" si="2150"/>
        <v>0</v>
      </c>
      <c r="N11047">
        <f t="shared" si="2151"/>
        <v>0</v>
      </c>
      <c r="O11047">
        <f t="shared" si="2152"/>
        <v>0</v>
      </c>
      <c r="P11047" s="34" t="s">
        <v>77</v>
      </c>
      <c r="Q11047" s="33">
        <f t="shared" si="2156"/>
        <v>9.9999999999980105E-3</v>
      </c>
      <c r="R11047" s="33">
        <f t="shared" si="2157"/>
        <v>3.8699999999999992</v>
      </c>
      <c r="S11047" s="33">
        <f t="shared" si="2158"/>
        <v>0.30000000000000004</v>
      </c>
      <c r="T11047" s="33">
        <f t="shared" si="2159"/>
        <v>1</v>
      </c>
      <c r="V11047" s="16">
        <f t="shared" si="2161"/>
        <v>1.0416666664241347E-2</v>
      </c>
      <c r="W11047" s="2">
        <f t="shared" si="2160"/>
        <v>45179.604166666664</v>
      </c>
    </row>
    <row r="11048" spans="1:23" x14ac:dyDescent="0.25">
      <c r="A11048">
        <v>2023</v>
      </c>
      <c r="B11048" t="s">
        <v>75</v>
      </c>
      <c r="C11048" t="s">
        <v>76</v>
      </c>
      <c r="D11048" s="45">
        <v>45179.614583333336</v>
      </c>
      <c r="E11048">
        <v>137.4</v>
      </c>
      <c r="F11048">
        <v>0.41899999999999998</v>
      </c>
      <c r="G11048">
        <v>22.02</v>
      </c>
      <c r="H11048">
        <v>11.52</v>
      </c>
      <c r="I11048">
        <v>1.6</v>
      </c>
      <c r="J11048">
        <f t="shared" si="2155"/>
        <v>0</v>
      </c>
      <c r="K11048">
        <f t="shared" ref="K11048:K11053" si="2164">IF(H11048="",0.5,IF(H11048&lt;=0.1,2,IF(H11048&gt;=20,2, IF(AND(H11048&gt;0.1,H11048&lt;0.2),5,IF(AND(H11048&gt;16,H11048&lt;20),5,IF(R11048&gt;=2,1.5,0))))))</f>
        <v>0</v>
      </c>
      <c r="L11048">
        <f t="shared" si="2163"/>
        <v>0</v>
      </c>
      <c r="M11048">
        <f t="shared" si="2150"/>
        <v>0</v>
      </c>
      <c r="N11048">
        <f t="shared" si="2151"/>
        <v>0</v>
      </c>
      <c r="O11048">
        <f t="shared" si="2152"/>
        <v>0</v>
      </c>
      <c r="P11048" s="34" t="s">
        <v>77</v>
      </c>
      <c r="Q11048" s="33">
        <f t="shared" si="2156"/>
        <v>1.0000000000001563E-2</v>
      </c>
      <c r="R11048" s="33">
        <f t="shared" si="2157"/>
        <v>1.3200000000000003</v>
      </c>
      <c r="S11048" s="33">
        <f t="shared" si="2158"/>
        <v>1.1000000000000001</v>
      </c>
      <c r="T11048" s="33">
        <f t="shared" si="2159"/>
        <v>0</v>
      </c>
      <c r="V11048" s="16">
        <f t="shared" si="2161"/>
        <v>1.0416666671517305E-2</v>
      </c>
      <c r="W11048" s="2">
        <f t="shared" si="2160"/>
        <v>45179.614583333328</v>
      </c>
    </row>
    <row r="11049" spans="1:23" x14ac:dyDescent="0.25">
      <c r="A11049">
        <v>2023</v>
      </c>
      <c r="B11049" t="s">
        <v>75</v>
      </c>
      <c r="C11049" t="s">
        <v>76</v>
      </c>
      <c r="D11049" s="45">
        <v>45179.625</v>
      </c>
      <c r="E11049">
        <v>121.7</v>
      </c>
      <c r="F11049">
        <v>0.41899999999999998</v>
      </c>
      <c r="G11049">
        <v>22.03</v>
      </c>
      <c r="H11049">
        <v>10.199999999999999</v>
      </c>
      <c r="I11049">
        <v>2.7</v>
      </c>
      <c r="J11049">
        <f t="shared" si="2155"/>
        <v>0</v>
      </c>
      <c r="K11049">
        <f t="shared" si="2164"/>
        <v>0</v>
      </c>
      <c r="L11049">
        <f t="shared" si="2163"/>
        <v>0</v>
      </c>
      <c r="M11049">
        <f t="shared" si="2150"/>
        <v>0</v>
      </c>
      <c r="N11049">
        <f t="shared" si="2151"/>
        <v>0</v>
      </c>
      <c r="O11049">
        <f t="shared" si="2152"/>
        <v>0</v>
      </c>
      <c r="P11049" s="34" t="s">
        <v>77</v>
      </c>
      <c r="Q11049" s="33">
        <f t="shared" si="2156"/>
        <v>0</v>
      </c>
      <c r="R11049" s="33">
        <f t="shared" si="2157"/>
        <v>0.53999999999999915</v>
      </c>
      <c r="S11049" s="33">
        <f t="shared" si="2158"/>
        <v>0.5</v>
      </c>
      <c r="T11049" s="33">
        <f t="shared" si="2159"/>
        <v>1</v>
      </c>
      <c r="V11049" s="16">
        <f t="shared" si="2161"/>
        <v>1.0416666664241347E-2</v>
      </c>
      <c r="W11049" s="2">
        <f t="shared" si="2160"/>
        <v>45179.625</v>
      </c>
    </row>
    <row r="11050" spans="1:23" x14ac:dyDescent="0.25">
      <c r="A11050">
        <v>2023</v>
      </c>
      <c r="B11050" t="s">
        <v>75</v>
      </c>
      <c r="C11050" t="s">
        <v>76</v>
      </c>
      <c r="D11050" s="45">
        <v>45179.635416666664</v>
      </c>
      <c r="E11050">
        <v>115.3</v>
      </c>
      <c r="F11050">
        <v>0.42</v>
      </c>
      <c r="G11050">
        <v>22.03</v>
      </c>
      <c r="H11050">
        <v>9.66</v>
      </c>
      <c r="I11050">
        <v>2.2000000000000002</v>
      </c>
      <c r="J11050">
        <f t="shared" si="2155"/>
        <v>0</v>
      </c>
      <c r="K11050">
        <f t="shared" si="2164"/>
        <v>0</v>
      </c>
      <c r="L11050">
        <f t="shared" si="2163"/>
        <v>0</v>
      </c>
      <c r="M11050">
        <f t="shared" si="2150"/>
        <v>0</v>
      </c>
      <c r="N11050">
        <f t="shared" si="2151"/>
        <v>0</v>
      </c>
      <c r="O11050">
        <f t="shared" si="2152"/>
        <v>0</v>
      </c>
      <c r="P11050" s="34" t="s">
        <v>77</v>
      </c>
      <c r="Q11050" s="33">
        <f t="shared" si="2156"/>
        <v>1.9999999999999574E-2</v>
      </c>
      <c r="R11050" s="33">
        <f t="shared" si="2157"/>
        <v>0.36999999999999922</v>
      </c>
      <c r="S11050" s="33">
        <f t="shared" si="2158"/>
        <v>1.4000000000000001</v>
      </c>
      <c r="T11050" s="33">
        <f t="shared" si="2159"/>
        <v>1</v>
      </c>
      <c r="V11050" s="16">
        <f t="shared" si="2161"/>
        <v>1.0416666664241347E-2</v>
      </c>
      <c r="W11050" s="2">
        <f t="shared" si="2160"/>
        <v>45179.635416666664</v>
      </c>
    </row>
    <row r="11051" spans="1:23" x14ac:dyDescent="0.25">
      <c r="A11051">
        <v>2023</v>
      </c>
      <c r="B11051" t="s">
        <v>75</v>
      </c>
      <c r="C11051" t="s">
        <v>76</v>
      </c>
      <c r="D11051" s="45">
        <v>45179.645833333336</v>
      </c>
      <c r="E11051">
        <v>119.7</v>
      </c>
      <c r="F11051">
        <v>0.42099999999999999</v>
      </c>
      <c r="G11051">
        <v>22.05</v>
      </c>
      <c r="H11051">
        <v>10.029999999999999</v>
      </c>
      <c r="I11051">
        <v>0.8</v>
      </c>
      <c r="J11051">
        <f t="shared" si="2155"/>
        <v>0</v>
      </c>
      <c r="K11051">
        <f t="shared" si="2164"/>
        <v>0</v>
      </c>
      <c r="L11051">
        <f t="shared" si="2163"/>
        <v>0</v>
      </c>
      <c r="M11051">
        <f t="shared" si="2150"/>
        <v>0</v>
      </c>
      <c r="N11051">
        <f t="shared" si="2151"/>
        <v>0</v>
      </c>
      <c r="O11051">
        <f t="shared" si="2152"/>
        <v>0</v>
      </c>
      <c r="P11051" s="34" t="s">
        <v>77</v>
      </c>
      <c r="Q11051" s="33">
        <f t="shared" si="2156"/>
        <v>2.9999999999997584E-2</v>
      </c>
      <c r="R11051" s="33">
        <f t="shared" si="2157"/>
        <v>0.96999999999999886</v>
      </c>
      <c r="S11051" s="33">
        <f t="shared" si="2158"/>
        <v>0.5</v>
      </c>
      <c r="T11051" s="33">
        <f t="shared" si="2159"/>
        <v>1</v>
      </c>
      <c r="V11051" s="16">
        <f t="shared" si="2161"/>
        <v>1.0416666671517305E-2</v>
      </c>
      <c r="W11051" s="2">
        <f t="shared" si="2160"/>
        <v>45179.645833333328</v>
      </c>
    </row>
    <row r="11052" spans="1:23" x14ac:dyDescent="0.25">
      <c r="A11052">
        <v>2023</v>
      </c>
      <c r="B11052" t="s">
        <v>75</v>
      </c>
      <c r="C11052" t="s">
        <v>76</v>
      </c>
      <c r="D11052" s="45">
        <v>45179.65625</v>
      </c>
      <c r="E11052">
        <v>108.2</v>
      </c>
      <c r="F11052">
        <v>0.42199999999999999</v>
      </c>
      <c r="G11052">
        <v>22.08</v>
      </c>
      <c r="H11052">
        <v>9.06</v>
      </c>
      <c r="I11052">
        <v>1.3</v>
      </c>
      <c r="J11052">
        <f t="shared" si="2155"/>
        <v>0</v>
      </c>
      <c r="K11052">
        <f t="shared" si="2164"/>
        <v>0</v>
      </c>
      <c r="L11052">
        <f t="shared" si="2163"/>
        <v>0</v>
      </c>
      <c r="M11052">
        <f t="shared" ref="M11052:M11115" si="2165">IF(F11052="",0.5,IF(F11052*1000&lt;=10,2,IF(F11052*1000&gt;=35000,2,IF(AND(F11052*1000&gt;10,F11052*1000&lt;20),5, IF(AND(F11052*1000&gt;6000,F11052*1000&lt;35000),5,IF(T11052&gt;=5000,1.5,0))))))</f>
        <v>0</v>
      </c>
      <c r="N11052">
        <f t="shared" ref="N11052:N11115" si="2166">IF(A11052="",0.5,IF(B11052="",0.5,IF(C11052="",0.5,IF(D11052="",0.5,IF(U11052="Y",0.01,0)))))</f>
        <v>0</v>
      </c>
      <c r="O11052">
        <f t="shared" ref="O11052:O11115" si="2167">COUNTIF(J11052:N11052,"&gt;0")</f>
        <v>0</v>
      </c>
      <c r="P11052" s="34" t="s">
        <v>77</v>
      </c>
      <c r="Q11052" s="33">
        <f t="shared" si="2156"/>
        <v>3.0000000000001137E-2</v>
      </c>
      <c r="R11052" s="33">
        <f t="shared" si="2157"/>
        <v>0.26999999999999957</v>
      </c>
      <c r="S11052" s="33">
        <f t="shared" si="2158"/>
        <v>0.30000000000000004</v>
      </c>
      <c r="T11052" s="33">
        <f t="shared" si="2159"/>
        <v>0</v>
      </c>
      <c r="V11052" s="16">
        <f t="shared" si="2161"/>
        <v>1.0416666664241347E-2</v>
      </c>
      <c r="W11052" s="2">
        <f t="shared" si="2160"/>
        <v>45179.65625</v>
      </c>
    </row>
    <row r="11053" spans="1:23" x14ac:dyDescent="0.25">
      <c r="A11053">
        <v>2023</v>
      </c>
      <c r="B11053" t="s">
        <v>75</v>
      </c>
      <c r="C11053" t="s">
        <v>76</v>
      </c>
      <c r="D11053" s="45">
        <v>45179.666666666664</v>
      </c>
      <c r="E11053">
        <v>111.5</v>
      </c>
      <c r="F11053">
        <v>0.42199999999999999</v>
      </c>
      <c r="G11053">
        <v>22.11</v>
      </c>
      <c r="H11053">
        <v>9.33</v>
      </c>
      <c r="I11053">
        <v>1.6</v>
      </c>
      <c r="J11053">
        <f t="shared" si="2155"/>
        <v>0</v>
      </c>
      <c r="K11053">
        <f t="shared" si="2164"/>
        <v>0</v>
      </c>
      <c r="L11053">
        <f t="shared" si="2163"/>
        <v>0</v>
      </c>
      <c r="M11053">
        <f t="shared" si="2165"/>
        <v>0</v>
      </c>
      <c r="N11053">
        <f t="shared" si="2166"/>
        <v>0</v>
      </c>
      <c r="O11053">
        <f t="shared" si="2167"/>
        <v>0</v>
      </c>
      <c r="P11053" s="34" t="s">
        <v>77</v>
      </c>
      <c r="Q11053" s="33">
        <f t="shared" si="2156"/>
        <v>1.9999999999999574E-2</v>
      </c>
      <c r="R11053" s="33">
        <f t="shared" si="2157"/>
        <v>0.75999999999999979</v>
      </c>
      <c r="S11053" s="33">
        <f t="shared" si="2158"/>
        <v>0.60000000000000009</v>
      </c>
      <c r="T11053" s="33">
        <f t="shared" si="2159"/>
        <v>1</v>
      </c>
      <c r="V11053" s="16">
        <f t="shared" si="2161"/>
        <v>1.0416666664241347E-2</v>
      </c>
      <c r="W11053" s="2">
        <f t="shared" si="2160"/>
        <v>45179.666666666664</v>
      </c>
    </row>
    <row r="11054" spans="1:23" x14ac:dyDescent="0.25">
      <c r="A11054">
        <v>2023</v>
      </c>
      <c r="B11054" t="s">
        <v>75</v>
      </c>
      <c r="C11054" t="s">
        <v>76</v>
      </c>
      <c r="D11054" s="45">
        <v>45179.677083333336</v>
      </c>
      <c r="E11054">
        <v>102.5</v>
      </c>
      <c r="F11054">
        <v>0.42299999999999999</v>
      </c>
      <c r="G11054">
        <v>22.13</v>
      </c>
      <c r="H11054">
        <v>8.57</v>
      </c>
      <c r="I11054">
        <v>2.2000000000000002</v>
      </c>
      <c r="J11054">
        <f t="shared" si="2155"/>
        <v>0</v>
      </c>
      <c r="K11054">
        <v>0</v>
      </c>
      <c r="L11054">
        <f t="shared" si="2163"/>
        <v>0</v>
      </c>
      <c r="M11054">
        <f t="shared" si="2165"/>
        <v>0</v>
      </c>
      <c r="N11054">
        <f t="shared" si="2166"/>
        <v>0</v>
      </c>
      <c r="O11054">
        <f t="shared" si="2167"/>
        <v>0</v>
      </c>
      <c r="P11054" s="34" t="s">
        <v>77</v>
      </c>
      <c r="Q11054" s="33">
        <f t="shared" si="2156"/>
        <v>3.0000000000001137E-2</v>
      </c>
      <c r="R11054" s="33">
        <f t="shared" si="2157"/>
        <v>2.9700000000000006</v>
      </c>
      <c r="S11054" s="33">
        <f t="shared" si="2158"/>
        <v>0.19999999999999973</v>
      </c>
      <c r="T11054" s="33">
        <f t="shared" si="2159"/>
        <v>0</v>
      </c>
      <c r="V11054" s="16">
        <f t="shared" si="2161"/>
        <v>1.0416666671517305E-2</v>
      </c>
      <c r="W11054" s="2">
        <f t="shared" si="2160"/>
        <v>45179.677083333328</v>
      </c>
    </row>
    <row r="11055" spans="1:23" x14ac:dyDescent="0.25">
      <c r="A11055">
        <v>2023</v>
      </c>
      <c r="B11055" t="s">
        <v>75</v>
      </c>
      <c r="C11055" t="s">
        <v>76</v>
      </c>
      <c r="D11055" s="45">
        <v>45179.6875</v>
      </c>
      <c r="E11055">
        <v>67</v>
      </c>
      <c r="F11055">
        <v>0.42299999999999999</v>
      </c>
      <c r="G11055">
        <v>22.16</v>
      </c>
      <c r="H11055">
        <v>5.6</v>
      </c>
      <c r="I11055">
        <v>2.4</v>
      </c>
      <c r="J11055">
        <f t="shared" si="2155"/>
        <v>0</v>
      </c>
      <c r="K11055">
        <v>0</v>
      </c>
      <c r="L11055">
        <f t="shared" si="2163"/>
        <v>0</v>
      </c>
      <c r="M11055">
        <f t="shared" si="2165"/>
        <v>0</v>
      </c>
      <c r="N11055">
        <f t="shared" si="2166"/>
        <v>0</v>
      </c>
      <c r="O11055">
        <f t="shared" si="2167"/>
        <v>0</v>
      </c>
      <c r="P11055" s="34" t="s">
        <v>77</v>
      </c>
      <c r="Q11055" s="33">
        <f t="shared" si="2156"/>
        <v>1.9999999999999574E-2</v>
      </c>
      <c r="R11055" s="33">
        <f t="shared" si="2157"/>
        <v>5.0500000000000007</v>
      </c>
      <c r="S11055" s="33">
        <f t="shared" si="2158"/>
        <v>1.0999999999999999</v>
      </c>
      <c r="T11055" s="33">
        <f t="shared" si="2159"/>
        <v>1</v>
      </c>
      <c r="V11055" s="16">
        <f t="shared" si="2161"/>
        <v>1.0416666664241347E-2</v>
      </c>
      <c r="W11055" s="2">
        <f t="shared" si="2160"/>
        <v>45179.6875</v>
      </c>
    </row>
    <row r="11056" spans="1:23" x14ac:dyDescent="0.25">
      <c r="A11056">
        <v>2023</v>
      </c>
      <c r="B11056" t="s">
        <v>75</v>
      </c>
      <c r="C11056" t="s">
        <v>76</v>
      </c>
      <c r="D11056" s="45">
        <v>45179.697916666664</v>
      </c>
      <c r="E11056">
        <v>127.4</v>
      </c>
      <c r="F11056">
        <v>0.42399999999999999</v>
      </c>
      <c r="G11056">
        <v>22.18</v>
      </c>
      <c r="H11056">
        <v>10.65</v>
      </c>
      <c r="I11056">
        <v>1.3</v>
      </c>
      <c r="J11056">
        <f t="shared" si="2155"/>
        <v>0</v>
      </c>
      <c r="K11056">
        <f>IF(H11056="",0.5,IF(H11056&lt;=0.1,2,IF(H11056&gt;=20,2, IF(AND(H11056&gt;0.1,H11056&lt;0.2),5,IF(AND(H11056&gt;16,H11056&lt;20),5,IF(R11056&gt;=2,1.5,0))))))</f>
        <v>0</v>
      </c>
      <c r="L11056">
        <f t="shared" si="2163"/>
        <v>0</v>
      </c>
      <c r="M11056">
        <f t="shared" si="2165"/>
        <v>0</v>
      </c>
      <c r="N11056">
        <f t="shared" si="2166"/>
        <v>0</v>
      </c>
      <c r="O11056">
        <f t="shared" si="2167"/>
        <v>0</v>
      </c>
      <c r="P11056" s="34" t="s">
        <v>77</v>
      </c>
      <c r="Q11056" s="33">
        <f t="shared" si="2156"/>
        <v>1.9999999999999574E-2</v>
      </c>
      <c r="R11056" s="33">
        <f t="shared" si="2157"/>
        <v>0.16999999999999993</v>
      </c>
      <c r="S11056" s="33">
        <f t="shared" si="2158"/>
        <v>0.5</v>
      </c>
      <c r="T11056" s="33">
        <f t="shared" si="2159"/>
        <v>0</v>
      </c>
      <c r="V11056" s="16">
        <f t="shared" si="2161"/>
        <v>1.0416666664241347E-2</v>
      </c>
      <c r="W11056" s="2">
        <f t="shared" si="2160"/>
        <v>45179.697916666664</v>
      </c>
    </row>
    <row r="11057" spans="1:23" x14ac:dyDescent="0.25">
      <c r="A11057">
        <v>2023</v>
      </c>
      <c r="B11057" t="s">
        <v>75</v>
      </c>
      <c r="C11057" t="s">
        <v>76</v>
      </c>
      <c r="D11057" s="45">
        <v>45179.708333333336</v>
      </c>
      <c r="E11057">
        <v>129.5</v>
      </c>
      <c r="F11057">
        <v>0.42399999999999999</v>
      </c>
      <c r="G11057">
        <v>22.2</v>
      </c>
      <c r="H11057">
        <v>10.82</v>
      </c>
      <c r="I11057">
        <v>1.8</v>
      </c>
      <c r="J11057">
        <f t="shared" si="2155"/>
        <v>0</v>
      </c>
      <c r="K11057">
        <v>0</v>
      </c>
      <c r="L11057">
        <f t="shared" si="2163"/>
        <v>0</v>
      </c>
      <c r="M11057">
        <f t="shared" si="2165"/>
        <v>0</v>
      </c>
      <c r="N11057">
        <f t="shared" si="2166"/>
        <v>0</v>
      </c>
      <c r="O11057">
        <f t="shared" si="2167"/>
        <v>0</v>
      </c>
      <c r="P11057" s="34" t="s">
        <v>77</v>
      </c>
      <c r="Q11057" s="33">
        <f t="shared" si="2156"/>
        <v>1.9999999999999574E-2</v>
      </c>
      <c r="R11057" s="33">
        <f t="shared" si="2157"/>
        <v>2</v>
      </c>
      <c r="S11057" s="33">
        <f t="shared" si="2158"/>
        <v>0.30000000000000004</v>
      </c>
      <c r="T11057" s="33">
        <f t="shared" si="2159"/>
        <v>1</v>
      </c>
      <c r="V11057" s="16">
        <f t="shared" si="2161"/>
        <v>1.0416666671517305E-2</v>
      </c>
      <c r="W11057" s="2">
        <f t="shared" si="2160"/>
        <v>45179.708333333328</v>
      </c>
    </row>
    <row r="11058" spans="1:23" x14ac:dyDescent="0.25">
      <c r="A11058">
        <v>2023</v>
      </c>
      <c r="B11058" t="s">
        <v>75</v>
      </c>
      <c r="C11058" t="s">
        <v>76</v>
      </c>
      <c r="D11058" s="45">
        <v>45179.71875</v>
      </c>
      <c r="E11058">
        <v>105.6</v>
      </c>
      <c r="F11058">
        <v>0.42499999999999999</v>
      </c>
      <c r="G11058">
        <v>22.22</v>
      </c>
      <c r="H11058">
        <v>8.82</v>
      </c>
      <c r="I11058">
        <v>1.5</v>
      </c>
      <c r="J11058">
        <f t="shared" si="2155"/>
        <v>0</v>
      </c>
      <c r="K11058">
        <f>IF(H11058="",0.5,IF(H11058&lt;=0.1,2,IF(H11058&gt;=20,2, IF(AND(H11058&gt;0.1,H11058&lt;0.2),5,IF(AND(H11058&gt;16,H11058&lt;20),5,IF(R11058&gt;=2,1.5,0))))))</f>
        <v>0</v>
      </c>
      <c r="L11058">
        <f t="shared" si="2163"/>
        <v>0</v>
      </c>
      <c r="M11058">
        <f t="shared" si="2165"/>
        <v>0</v>
      </c>
      <c r="N11058">
        <f t="shared" si="2166"/>
        <v>0</v>
      </c>
      <c r="O11058">
        <f t="shared" si="2167"/>
        <v>0</v>
      </c>
      <c r="P11058" s="34" t="s">
        <v>77</v>
      </c>
      <c r="Q11058" s="33">
        <f t="shared" si="2156"/>
        <v>1.0000000000001563E-2</v>
      </c>
      <c r="R11058" s="33">
        <f t="shared" si="2157"/>
        <v>1.8499999999999996</v>
      </c>
      <c r="S11058" s="33">
        <f t="shared" si="2158"/>
        <v>0.30000000000000004</v>
      </c>
      <c r="T11058" s="33">
        <f t="shared" si="2159"/>
        <v>0</v>
      </c>
      <c r="V11058" s="16">
        <f t="shared" si="2161"/>
        <v>1.0416666664241347E-2</v>
      </c>
      <c r="W11058" s="2">
        <f t="shared" si="2160"/>
        <v>45179.71875</v>
      </c>
    </row>
    <row r="11059" spans="1:23" x14ac:dyDescent="0.25">
      <c r="A11059">
        <v>2023</v>
      </c>
      <c r="B11059" t="s">
        <v>75</v>
      </c>
      <c r="C11059" t="s">
        <v>76</v>
      </c>
      <c r="D11059" s="45">
        <v>45179.729166666664</v>
      </c>
      <c r="E11059">
        <v>127.9</v>
      </c>
      <c r="F11059">
        <v>0.42499999999999999</v>
      </c>
      <c r="G11059">
        <v>22.23</v>
      </c>
      <c r="H11059">
        <v>10.67</v>
      </c>
      <c r="I11059">
        <v>1.2</v>
      </c>
      <c r="J11059">
        <f t="shared" si="2155"/>
        <v>0</v>
      </c>
      <c r="K11059">
        <v>0</v>
      </c>
      <c r="L11059">
        <f t="shared" si="2163"/>
        <v>0</v>
      </c>
      <c r="M11059">
        <f t="shared" si="2165"/>
        <v>0</v>
      </c>
      <c r="N11059">
        <f t="shared" si="2166"/>
        <v>0</v>
      </c>
      <c r="O11059">
        <f t="shared" si="2167"/>
        <v>0</v>
      </c>
      <c r="P11059" s="34" t="s">
        <v>77</v>
      </c>
      <c r="Q11059" s="33">
        <f t="shared" si="2156"/>
        <v>1.0000000000001563E-2</v>
      </c>
      <c r="R11059" s="33">
        <f t="shared" si="2157"/>
        <v>2.4299999999999997</v>
      </c>
      <c r="S11059" s="33">
        <f t="shared" si="2158"/>
        <v>0.10000000000000009</v>
      </c>
      <c r="T11059" s="33">
        <f t="shared" si="2159"/>
        <v>1</v>
      </c>
      <c r="V11059" s="16">
        <f t="shared" si="2161"/>
        <v>1.0416666664241347E-2</v>
      </c>
      <c r="W11059" s="2">
        <f t="shared" si="2160"/>
        <v>45179.729166666664</v>
      </c>
    </row>
    <row r="11060" spans="1:23" x14ac:dyDescent="0.25">
      <c r="A11060">
        <v>2023</v>
      </c>
      <c r="B11060" t="s">
        <v>75</v>
      </c>
      <c r="C11060" t="s">
        <v>76</v>
      </c>
      <c r="D11060" s="45">
        <v>45179.739583333336</v>
      </c>
      <c r="E11060">
        <v>98.7</v>
      </c>
      <c r="F11060">
        <v>0.42599999999999999</v>
      </c>
      <c r="G11060">
        <v>22.22</v>
      </c>
      <c r="H11060">
        <v>8.24</v>
      </c>
      <c r="I11060">
        <v>1.3</v>
      </c>
      <c r="J11060">
        <f t="shared" si="2155"/>
        <v>0</v>
      </c>
      <c r="K11060">
        <f>IF(H11060="",0.5,IF(H11060&lt;=0.1,2,IF(H11060&gt;=20,2, IF(AND(H11060&gt;0.1,H11060&lt;0.2),5,IF(AND(H11060&gt;16,H11060&lt;20),5,IF(R11060&gt;=2,1.5,0))))))</f>
        <v>0</v>
      </c>
      <c r="L11060">
        <f t="shared" si="2163"/>
        <v>0</v>
      </c>
      <c r="M11060">
        <f t="shared" si="2165"/>
        <v>0</v>
      </c>
      <c r="N11060">
        <f t="shared" si="2166"/>
        <v>0</v>
      </c>
      <c r="O11060">
        <f t="shared" si="2167"/>
        <v>0</v>
      </c>
      <c r="P11060" s="34" t="s">
        <v>77</v>
      </c>
      <c r="Q11060" s="33">
        <f t="shared" si="2156"/>
        <v>9.9999999999980105E-3</v>
      </c>
      <c r="R11060" s="33">
        <f t="shared" si="2157"/>
        <v>1.42</v>
      </c>
      <c r="S11060" s="33">
        <f t="shared" si="2158"/>
        <v>0.4</v>
      </c>
      <c r="T11060" s="33">
        <f t="shared" si="2159"/>
        <v>1</v>
      </c>
      <c r="V11060" s="16">
        <f t="shared" si="2161"/>
        <v>1.0416666671517305E-2</v>
      </c>
      <c r="W11060" s="2">
        <f t="shared" si="2160"/>
        <v>45179.739583333328</v>
      </c>
    </row>
    <row r="11061" spans="1:23" x14ac:dyDescent="0.25">
      <c r="A11061">
        <v>2023</v>
      </c>
      <c r="B11061" t="s">
        <v>75</v>
      </c>
      <c r="C11061" t="s">
        <v>76</v>
      </c>
      <c r="D11061" s="45">
        <v>45179.75</v>
      </c>
      <c r="E11061">
        <v>115.6</v>
      </c>
      <c r="F11061">
        <v>0.42699999999999999</v>
      </c>
      <c r="G11061">
        <v>22.21</v>
      </c>
      <c r="H11061">
        <v>9.66</v>
      </c>
      <c r="I11061">
        <v>0.9</v>
      </c>
      <c r="J11061">
        <f t="shared" si="2155"/>
        <v>0</v>
      </c>
      <c r="K11061">
        <f>IF(H11061="",0.5,IF(H11061&lt;=0.1,2,IF(H11061&gt;=20,2, IF(AND(H11061&gt;0.1,H11061&lt;0.2),5,IF(AND(H11061&gt;16,H11061&lt;20),5,IF(R11061&gt;=2,1.5,0))))))</f>
        <v>0</v>
      </c>
      <c r="L11061">
        <f t="shared" si="2163"/>
        <v>0</v>
      </c>
      <c r="M11061">
        <f t="shared" si="2165"/>
        <v>0</v>
      </c>
      <c r="N11061">
        <f t="shared" si="2166"/>
        <v>0</v>
      </c>
      <c r="O11061">
        <f t="shared" si="2167"/>
        <v>0</v>
      </c>
      <c r="P11061" s="34" t="s">
        <v>77</v>
      </c>
      <c r="Q11061" s="33">
        <f t="shared" si="2156"/>
        <v>3.0000000000001137E-2</v>
      </c>
      <c r="R11061" s="33">
        <f t="shared" si="2157"/>
        <v>0.50999999999999979</v>
      </c>
      <c r="S11061" s="33">
        <f t="shared" si="2158"/>
        <v>1.7000000000000002</v>
      </c>
      <c r="T11061" s="33">
        <f t="shared" si="2159"/>
        <v>0</v>
      </c>
      <c r="V11061" s="16">
        <f t="shared" si="2161"/>
        <v>1.0416666664241347E-2</v>
      </c>
      <c r="W11061" s="2">
        <f t="shared" si="2160"/>
        <v>45179.75</v>
      </c>
    </row>
    <row r="11062" spans="1:23" x14ac:dyDescent="0.25">
      <c r="A11062">
        <v>2023</v>
      </c>
      <c r="B11062" t="s">
        <v>75</v>
      </c>
      <c r="C11062" t="s">
        <v>76</v>
      </c>
      <c r="D11062" s="45">
        <v>45179.760416666664</v>
      </c>
      <c r="E11062">
        <v>121.7</v>
      </c>
      <c r="F11062">
        <v>0.42699999999999999</v>
      </c>
      <c r="G11062">
        <v>22.18</v>
      </c>
      <c r="H11062">
        <v>10.17</v>
      </c>
      <c r="I11062">
        <v>2.6</v>
      </c>
      <c r="J11062">
        <f t="shared" si="2155"/>
        <v>0</v>
      </c>
      <c r="K11062">
        <f>IF(H11062="",0.5,IF(H11062&lt;=0.1,2,IF(H11062&gt;=20,2, IF(AND(H11062&gt;0.1,H11062&lt;0.2),5,IF(AND(H11062&gt;16,H11062&lt;20),5,IF(R11062&gt;=2,1.5,0))))))</f>
        <v>0</v>
      </c>
      <c r="L11062">
        <f t="shared" si="2163"/>
        <v>0</v>
      </c>
      <c r="M11062">
        <f t="shared" si="2165"/>
        <v>0</v>
      </c>
      <c r="N11062">
        <f t="shared" si="2166"/>
        <v>0</v>
      </c>
      <c r="O11062">
        <f t="shared" si="2167"/>
        <v>0</v>
      </c>
      <c r="P11062" s="34" t="s">
        <v>77</v>
      </c>
      <c r="Q11062" s="33">
        <f t="shared" si="2156"/>
        <v>1.9999999999999574E-2</v>
      </c>
      <c r="R11062" s="33">
        <f t="shared" si="2157"/>
        <v>0.97000000000000064</v>
      </c>
      <c r="S11062" s="33">
        <f t="shared" si="2158"/>
        <v>1.1000000000000001</v>
      </c>
      <c r="T11062" s="33">
        <f t="shared" si="2159"/>
        <v>1</v>
      </c>
      <c r="V11062" s="16">
        <f t="shared" si="2161"/>
        <v>1.0416666664241347E-2</v>
      </c>
      <c r="W11062" s="2">
        <f t="shared" si="2160"/>
        <v>45179.760416666664</v>
      </c>
    </row>
    <row r="11063" spans="1:23" x14ac:dyDescent="0.25">
      <c r="A11063">
        <v>2023</v>
      </c>
      <c r="B11063" t="s">
        <v>75</v>
      </c>
      <c r="C11063" t="s">
        <v>76</v>
      </c>
      <c r="D11063" s="45">
        <v>45179.770833333336</v>
      </c>
      <c r="E11063">
        <v>133.19999999999999</v>
      </c>
      <c r="F11063">
        <v>0.42799999999999999</v>
      </c>
      <c r="G11063">
        <v>22.16</v>
      </c>
      <c r="H11063">
        <v>11.14</v>
      </c>
      <c r="I11063">
        <v>1.5</v>
      </c>
      <c r="J11063">
        <f t="shared" si="2155"/>
        <v>0</v>
      </c>
      <c r="K11063">
        <v>0</v>
      </c>
      <c r="L11063">
        <f t="shared" si="2163"/>
        <v>0</v>
      </c>
      <c r="M11063">
        <f t="shared" si="2165"/>
        <v>0</v>
      </c>
      <c r="N11063">
        <f t="shared" si="2166"/>
        <v>0</v>
      </c>
      <c r="O11063">
        <f t="shared" si="2167"/>
        <v>0</v>
      </c>
      <c r="P11063" s="34" t="s">
        <v>77</v>
      </c>
      <c r="Q11063" s="33">
        <f t="shared" si="2156"/>
        <v>3.0000000000001137E-2</v>
      </c>
      <c r="R11063" s="33">
        <f t="shared" si="2157"/>
        <v>2.0200000000000014</v>
      </c>
      <c r="S11063" s="33">
        <f t="shared" si="2158"/>
        <v>9.6999999999999993</v>
      </c>
      <c r="T11063" s="33">
        <f t="shared" si="2159"/>
        <v>0</v>
      </c>
      <c r="V11063" s="16">
        <f t="shared" si="2161"/>
        <v>1.0416666671517305E-2</v>
      </c>
      <c r="W11063" s="2">
        <f t="shared" si="2160"/>
        <v>45179.770833333328</v>
      </c>
    </row>
    <row r="11064" spans="1:23" x14ac:dyDescent="0.25">
      <c r="A11064">
        <v>2023</v>
      </c>
      <c r="B11064" t="s">
        <v>75</v>
      </c>
      <c r="C11064" t="s">
        <v>76</v>
      </c>
      <c r="D11064" s="45">
        <v>45179.78125</v>
      </c>
      <c r="E11064">
        <v>109.1</v>
      </c>
      <c r="F11064">
        <v>0.42799999999999999</v>
      </c>
      <c r="G11064">
        <v>22.13</v>
      </c>
      <c r="H11064">
        <v>9.1199999999999992</v>
      </c>
      <c r="I11064">
        <v>11.2</v>
      </c>
      <c r="J11064">
        <f t="shared" si="2155"/>
        <v>0</v>
      </c>
      <c r="K11064">
        <f>IF(H11064="",0.5,IF(H11064&lt;=0.1,2,IF(H11064&gt;=20,2, IF(AND(H11064&gt;0.1,H11064&lt;0.2),5,IF(AND(H11064&gt;16,H11064&lt;20),5,IF(R11064&gt;=2,1.5,0))))))</f>
        <v>0</v>
      </c>
      <c r="L11064">
        <v>8</v>
      </c>
      <c r="M11064">
        <f t="shared" si="2165"/>
        <v>0</v>
      </c>
      <c r="N11064">
        <f t="shared" si="2166"/>
        <v>0</v>
      </c>
      <c r="O11064">
        <f t="shared" si="2167"/>
        <v>1</v>
      </c>
      <c r="P11064" s="34" t="s">
        <v>77</v>
      </c>
      <c r="Q11064" s="33">
        <f t="shared" si="2156"/>
        <v>2.9999999999997584E-2</v>
      </c>
      <c r="R11064" s="33">
        <f t="shared" si="2157"/>
        <v>1.7799999999999994</v>
      </c>
      <c r="S11064" s="33">
        <f t="shared" si="2158"/>
        <v>9.8999999999999986</v>
      </c>
      <c r="T11064" s="33">
        <f t="shared" si="2159"/>
        <v>1</v>
      </c>
      <c r="V11064" s="16">
        <f t="shared" si="2161"/>
        <v>1.0416666664241347E-2</v>
      </c>
      <c r="W11064" s="2">
        <f t="shared" si="2160"/>
        <v>45179.78125</v>
      </c>
    </row>
    <row r="11065" spans="1:23" x14ac:dyDescent="0.25">
      <c r="A11065">
        <v>2023</v>
      </c>
      <c r="B11065" t="s">
        <v>75</v>
      </c>
      <c r="C11065" t="s">
        <v>76</v>
      </c>
      <c r="D11065" s="45">
        <v>45179.791666666664</v>
      </c>
      <c r="E11065">
        <v>87.7</v>
      </c>
      <c r="F11065">
        <v>0.42899999999999999</v>
      </c>
      <c r="G11065">
        <v>22.1</v>
      </c>
      <c r="H11065">
        <v>7.34</v>
      </c>
      <c r="I11065">
        <v>1.3</v>
      </c>
      <c r="J11065">
        <f t="shared" si="2155"/>
        <v>0</v>
      </c>
      <c r="K11065">
        <v>0</v>
      </c>
      <c r="L11065">
        <f t="shared" ref="L11065:L11096" si="2168">IF(I11065="",0.5,IF(I11065&lt;=0.1,2,IF(I11065&gt;=5000,2, IF(AND(I11065&gt;0.1,I11065&lt;0.2),5, IF(AND(I11065&gt;900,I11065&lt;5000),5,IF(S11065&gt;=2500,1.5,0))))))</f>
        <v>0</v>
      </c>
      <c r="M11065">
        <f t="shared" si="2165"/>
        <v>0</v>
      </c>
      <c r="N11065">
        <f t="shared" si="2166"/>
        <v>0</v>
      </c>
      <c r="O11065">
        <f t="shared" si="2167"/>
        <v>0</v>
      </c>
      <c r="P11065" s="34" t="s">
        <v>77</v>
      </c>
      <c r="Q11065" s="33">
        <f t="shared" si="2156"/>
        <v>2.0000000000003126E-2</v>
      </c>
      <c r="R11065" s="33">
        <f t="shared" si="2157"/>
        <v>4.8599999999999994</v>
      </c>
      <c r="S11065" s="33">
        <f t="shared" si="2158"/>
        <v>0.8</v>
      </c>
      <c r="T11065" s="33">
        <f t="shared" si="2159"/>
        <v>1</v>
      </c>
      <c r="V11065" s="16">
        <f t="shared" si="2161"/>
        <v>1.0416666664241347E-2</v>
      </c>
      <c r="W11065" s="2">
        <f t="shared" si="2160"/>
        <v>45179.791666666664</v>
      </c>
    </row>
    <row r="11066" spans="1:23" x14ac:dyDescent="0.25">
      <c r="A11066">
        <v>2023</v>
      </c>
      <c r="B11066" t="s">
        <v>75</v>
      </c>
      <c r="C11066" t="s">
        <v>76</v>
      </c>
      <c r="D11066" s="45">
        <v>45179.802083333336</v>
      </c>
      <c r="E11066">
        <v>145.69999999999999</v>
      </c>
      <c r="F11066">
        <v>0.43</v>
      </c>
      <c r="G11066">
        <v>22.08</v>
      </c>
      <c r="H11066">
        <v>12.2</v>
      </c>
      <c r="I11066">
        <v>0.5</v>
      </c>
      <c r="J11066">
        <f t="shared" si="2155"/>
        <v>0</v>
      </c>
      <c r="K11066">
        <v>0</v>
      </c>
      <c r="L11066">
        <f t="shared" si="2168"/>
        <v>0</v>
      </c>
      <c r="M11066">
        <f t="shared" si="2165"/>
        <v>0</v>
      </c>
      <c r="N11066">
        <f t="shared" si="2166"/>
        <v>0</v>
      </c>
      <c r="O11066">
        <f t="shared" si="2167"/>
        <v>0</v>
      </c>
      <c r="P11066" s="34" t="s">
        <v>77</v>
      </c>
      <c r="Q11066" s="33">
        <f t="shared" si="2156"/>
        <v>2.9999999999997584E-2</v>
      </c>
      <c r="R11066" s="33">
        <f t="shared" si="2157"/>
        <v>3.8599999999999994</v>
      </c>
      <c r="S11066" s="33">
        <f t="shared" si="2158"/>
        <v>0.4</v>
      </c>
      <c r="T11066" s="33">
        <f t="shared" si="2159"/>
        <v>0</v>
      </c>
      <c r="V11066" s="16">
        <f t="shared" si="2161"/>
        <v>1.0416666671517305E-2</v>
      </c>
      <c r="W11066" s="2">
        <f t="shared" si="2160"/>
        <v>45179.802083333328</v>
      </c>
    </row>
    <row r="11067" spans="1:23" x14ac:dyDescent="0.25">
      <c r="A11067">
        <v>2023</v>
      </c>
      <c r="B11067" t="s">
        <v>75</v>
      </c>
      <c r="C11067" t="s">
        <v>76</v>
      </c>
      <c r="D11067" s="45">
        <v>45179.8125</v>
      </c>
      <c r="E11067">
        <v>99.6</v>
      </c>
      <c r="F11067">
        <v>0.43</v>
      </c>
      <c r="G11067">
        <v>22.05</v>
      </c>
      <c r="H11067">
        <v>8.34</v>
      </c>
      <c r="I11067">
        <v>0.9</v>
      </c>
      <c r="J11067">
        <f t="shared" si="2155"/>
        <v>0</v>
      </c>
      <c r="K11067">
        <f>IF(H11067="",0.5,IF(H11067&lt;=0.1,2,IF(H11067&gt;=20,2, IF(AND(H11067&gt;0.1,H11067&lt;0.2),5,IF(AND(H11067&gt;16,H11067&lt;20),5,IF(R11067&gt;=2,1.5,0))))))</f>
        <v>0</v>
      </c>
      <c r="L11067">
        <f t="shared" si="2168"/>
        <v>0</v>
      </c>
      <c r="M11067">
        <f t="shared" si="2165"/>
        <v>0</v>
      </c>
      <c r="N11067">
        <f t="shared" si="2166"/>
        <v>0</v>
      </c>
      <c r="O11067">
        <f t="shared" si="2167"/>
        <v>0</v>
      </c>
      <c r="P11067" s="34" t="s">
        <v>77</v>
      </c>
      <c r="Q11067" s="33">
        <f t="shared" si="2156"/>
        <v>3.0000000000001137E-2</v>
      </c>
      <c r="R11067" s="33">
        <f t="shared" si="2157"/>
        <v>1.0199999999999996</v>
      </c>
      <c r="S11067" s="33">
        <f t="shared" si="2158"/>
        <v>2.3000000000000003</v>
      </c>
      <c r="T11067" s="33">
        <f t="shared" si="2159"/>
        <v>0</v>
      </c>
      <c r="V11067" s="16">
        <f t="shared" si="2161"/>
        <v>1.0416666664241347E-2</v>
      </c>
      <c r="W11067" s="2">
        <f t="shared" si="2160"/>
        <v>45179.8125</v>
      </c>
    </row>
    <row r="11068" spans="1:23" x14ac:dyDescent="0.25">
      <c r="A11068">
        <v>2023</v>
      </c>
      <c r="B11068" t="s">
        <v>75</v>
      </c>
      <c r="C11068" t="s">
        <v>76</v>
      </c>
      <c r="D11068" s="45">
        <v>45179.822916666664</v>
      </c>
      <c r="E11068">
        <v>111.6</v>
      </c>
      <c r="F11068">
        <v>0.43</v>
      </c>
      <c r="G11068">
        <v>22.02</v>
      </c>
      <c r="H11068">
        <v>9.36</v>
      </c>
      <c r="I11068">
        <v>3.2</v>
      </c>
      <c r="J11068">
        <f t="shared" si="2155"/>
        <v>0</v>
      </c>
      <c r="K11068">
        <v>0</v>
      </c>
      <c r="L11068">
        <f t="shared" si="2168"/>
        <v>0</v>
      </c>
      <c r="M11068">
        <f t="shared" si="2165"/>
        <v>0</v>
      </c>
      <c r="N11068">
        <f t="shared" si="2166"/>
        <v>0</v>
      </c>
      <c r="O11068">
        <f t="shared" si="2167"/>
        <v>0</v>
      </c>
      <c r="P11068" s="34" t="s">
        <v>77</v>
      </c>
      <c r="Q11068" s="33">
        <f t="shared" si="2156"/>
        <v>1.9999999999999574E-2</v>
      </c>
      <c r="R11068" s="33">
        <f t="shared" si="2157"/>
        <v>3.5600000000000005</v>
      </c>
      <c r="S11068" s="33">
        <f t="shared" si="2158"/>
        <v>4.3999999999999995</v>
      </c>
      <c r="T11068" s="33">
        <f t="shared" si="2159"/>
        <v>0</v>
      </c>
      <c r="V11068" s="16">
        <f t="shared" si="2161"/>
        <v>1.0416666664241347E-2</v>
      </c>
      <c r="W11068" s="2">
        <f t="shared" si="2160"/>
        <v>45179.822916666664</v>
      </c>
    </row>
    <row r="11069" spans="1:23" x14ac:dyDescent="0.25">
      <c r="A11069">
        <v>2023</v>
      </c>
      <c r="B11069" t="s">
        <v>75</v>
      </c>
      <c r="C11069" t="s">
        <v>76</v>
      </c>
      <c r="D11069" s="45">
        <v>45179.833333333336</v>
      </c>
      <c r="E11069">
        <v>154.1</v>
      </c>
      <c r="F11069">
        <v>0.43</v>
      </c>
      <c r="G11069">
        <v>22</v>
      </c>
      <c r="H11069">
        <v>12.92</v>
      </c>
      <c r="I11069">
        <v>7.6</v>
      </c>
      <c r="J11069">
        <f t="shared" si="2155"/>
        <v>0</v>
      </c>
      <c r="K11069">
        <v>0</v>
      </c>
      <c r="L11069">
        <f t="shared" si="2168"/>
        <v>0</v>
      </c>
      <c r="M11069">
        <f t="shared" si="2165"/>
        <v>0</v>
      </c>
      <c r="N11069">
        <f t="shared" si="2166"/>
        <v>0</v>
      </c>
      <c r="O11069">
        <f t="shared" si="2167"/>
        <v>0</v>
      </c>
      <c r="P11069" s="34" t="s">
        <v>77</v>
      </c>
      <c r="Q11069" s="33">
        <f t="shared" si="2156"/>
        <v>3.0000000000001137E-2</v>
      </c>
      <c r="R11069" s="33">
        <f t="shared" si="2157"/>
        <v>3.7300000000000004</v>
      </c>
      <c r="S11069" s="33">
        <f t="shared" si="2158"/>
        <v>5.3999999999999995</v>
      </c>
      <c r="T11069" s="33">
        <f t="shared" si="2159"/>
        <v>1</v>
      </c>
      <c r="V11069" s="16">
        <f t="shared" si="2161"/>
        <v>1.0416666671517305E-2</v>
      </c>
      <c r="W11069" s="2">
        <f t="shared" si="2160"/>
        <v>45179.833333333328</v>
      </c>
    </row>
    <row r="11070" spans="1:23" x14ac:dyDescent="0.25">
      <c r="A11070">
        <v>2023</v>
      </c>
      <c r="B11070" t="s">
        <v>75</v>
      </c>
      <c r="C11070" t="s">
        <v>76</v>
      </c>
      <c r="D11070" s="45">
        <v>45179.84375</v>
      </c>
      <c r="E11070">
        <v>109.6</v>
      </c>
      <c r="F11070">
        <v>0.42899999999999999</v>
      </c>
      <c r="G11070">
        <v>21.97</v>
      </c>
      <c r="H11070">
        <v>9.19</v>
      </c>
      <c r="I11070">
        <v>2.2000000000000002</v>
      </c>
      <c r="J11070">
        <f t="shared" ref="J11070:J11133" si="2169">IF(G11070="",0.5,IF(G11070&lt;=0,2,IF(G11070&gt;=40,2, IF(AND(G11070&gt;0,G11070&lt;1),5,IF(AND(G11070&gt;35,G11070&lt;40),5,IF(Q11070&gt;=1.5,1.5,0))))))</f>
        <v>0</v>
      </c>
      <c r="K11070">
        <v>0</v>
      </c>
      <c r="L11070">
        <f t="shared" si="2168"/>
        <v>0</v>
      </c>
      <c r="M11070">
        <f t="shared" si="2165"/>
        <v>0</v>
      </c>
      <c r="N11070">
        <f t="shared" si="2166"/>
        <v>0</v>
      </c>
      <c r="O11070">
        <f t="shared" si="2167"/>
        <v>0</v>
      </c>
      <c r="P11070" s="34" t="s">
        <v>77</v>
      </c>
      <c r="Q11070" s="33">
        <f t="shared" si="2156"/>
        <v>2.9999999999997584E-2</v>
      </c>
      <c r="R11070" s="33">
        <f t="shared" si="2157"/>
        <v>2.1900000000000013</v>
      </c>
      <c r="S11070" s="33">
        <f t="shared" si="2158"/>
        <v>0</v>
      </c>
      <c r="T11070" s="33">
        <f t="shared" si="2159"/>
        <v>1</v>
      </c>
      <c r="V11070" s="16">
        <f t="shared" si="2161"/>
        <v>1.0416666664241347E-2</v>
      </c>
      <c r="W11070" s="2">
        <f t="shared" si="2160"/>
        <v>45179.84375</v>
      </c>
    </row>
    <row r="11071" spans="1:23" x14ac:dyDescent="0.25">
      <c r="A11071">
        <v>2023</v>
      </c>
      <c r="B11071" t="s">
        <v>75</v>
      </c>
      <c r="C11071" t="s">
        <v>76</v>
      </c>
      <c r="D11071" s="45">
        <v>45179.854166666664</v>
      </c>
      <c r="E11071">
        <v>135.5</v>
      </c>
      <c r="F11071">
        <v>0.42799999999999999</v>
      </c>
      <c r="G11071">
        <v>21.94</v>
      </c>
      <c r="H11071">
        <v>11.38</v>
      </c>
      <c r="I11071">
        <v>2.2000000000000002</v>
      </c>
      <c r="J11071">
        <f t="shared" si="2169"/>
        <v>0</v>
      </c>
      <c r="K11071">
        <v>0</v>
      </c>
      <c r="L11071">
        <f t="shared" si="2168"/>
        <v>0</v>
      </c>
      <c r="M11071">
        <f t="shared" si="2165"/>
        <v>0</v>
      </c>
      <c r="N11071">
        <f t="shared" si="2166"/>
        <v>0</v>
      </c>
      <c r="O11071">
        <f t="shared" si="2167"/>
        <v>0</v>
      </c>
      <c r="P11071" s="34" t="s">
        <v>77</v>
      </c>
      <c r="Q11071" s="33">
        <f t="shared" si="2156"/>
        <v>1.9999999999999574E-2</v>
      </c>
      <c r="R11071" s="33">
        <f t="shared" si="2157"/>
        <v>3.1900000000000013</v>
      </c>
      <c r="S11071" s="33">
        <f t="shared" si="2158"/>
        <v>1.0000000000000002</v>
      </c>
      <c r="T11071" s="33">
        <f t="shared" si="2159"/>
        <v>1</v>
      </c>
      <c r="V11071" s="16">
        <f t="shared" si="2161"/>
        <v>1.0416666664241347E-2</v>
      </c>
      <c r="W11071" s="2">
        <f t="shared" si="2160"/>
        <v>45179.854166666664</v>
      </c>
    </row>
    <row r="11072" spans="1:23" x14ac:dyDescent="0.25">
      <c r="A11072">
        <v>2023</v>
      </c>
      <c r="B11072" t="s">
        <v>75</v>
      </c>
      <c r="C11072" t="s">
        <v>76</v>
      </c>
      <c r="D11072" s="45">
        <v>45179.864583333336</v>
      </c>
      <c r="E11072">
        <v>97.5</v>
      </c>
      <c r="F11072">
        <v>0.42699999999999999</v>
      </c>
      <c r="G11072">
        <v>21.92</v>
      </c>
      <c r="H11072">
        <v>8.19</v>
      </c>
      <c r="I11072">
        <v>1.2</v>
      </c>
      <c r="J11072">
        <f t="shared" si="2169"/>
        <v>0</v>
      </c>
      <c r="K11072">
        <f t="shared" ref="K11072:K11090" si="2170">IF(H11072="",0.5,IF(H11072&lt;=0.1,2,IF(H11072&gt;=20,2, IF(AND(H11072&gt;0.1,H11072&lt;0.2),5,IF(AND(H11072&gt;16,H11072&lt;20),5,IF(R11072&gt;=2,1.5,0))))))</f>
        <v>0</v>
      </c>
      <c r="L11072">
        <f t="shared" si="2168"/>
        <v>0</v>
      </c>
      <c r="M11072">
        <f t="shared" si="2165"/>
        <v>0</v>
      </c>
      <c r="N11072">
        <f t="shared" si="2166"/>
        <v>0</v>
      </c>
      <c r="O11072">
        <f t="shared" si="2167"/>
        <v>0</v>
      </c>
      <c r="P11072" s="34" t="s">
        <v>77</v>
      </c>
      <c r="Q11072" s="33">
        <f t="shared" si="2156"/>
        <v>3.0000000000001137E-2</v>
      </c>
      <c r="R11072" s="33">
        <f t="shared" si="2157"/>
        <v>0.11999999999999922</v>
      </c>
      <c r="S11072" s="33">
        <f t="shared" si="2158"/>
        <v>0</v>
      </c>
      <c r="T11072" s="33">
        <f t="shared" si="2159"/>
        <v>0</v>
      </c>
      <c r="V11072" s="16">
        <f t="shared" si="2161"/>
        <v>1.0416666671517305E-2</v>
      </c>
      <c r="W11072" s="2">
        <f t="shared" si="2160"/>
        <v>45179.864583333328</v>
      </c>
    </row>
    <row r="11073" spans="1:23" x14ac:dyDescent="0.25">
      <c r="A11073">
        <v>2023</v>
      </c>
      <c r="B11073" t="s">
        <v>75</v>
      </c>
      <c r="C11073" t="s">
        <v>76</v>
      </c>
      <c r="D11073" s="45">
        <v>45179.875</v>
      </c>
      <c r="E11073">
        <v>96</v>
      </c>
      <c r="F11073">
        <v>0.42699999999999999</v>
      </c>
      <c r="G11073">
        <v>21.89</v>
      </c>
      <c r="H11073">
        <v>8.07</v>
      </c>
      <c r="I11073">
        <v>1.2</v>
      </c>
      <c r="J11073">
        <f t="shared" si="2169"/>
        <v>0</v>
      </c>
      <c r="K11073">
        <f t="shared" si="2170"/>
        <v>0</v>
      </c>
      <c r="L11073">
        <f t="shared" si="2168"/>
        <v>0</v>
      </c>
      <c r="M11073">
        <f t="shared" si="2165"/>
        <v>0</v>
      </c>
      <c r="N11073">
        <f t="shared" si="2166"/>
        <v>0</v>
      </c>
      <c r="O11073">
        <f t="shared" si="2167"/>
        <v>0</v>
      </c>
      <c r="P11073" s="34" t="s">
        <v>77</v>
      </c>
      <c r="Q11073" s="33">
        <f t="shared" si="2156"/>
        <v>1.9999999999999574E-2</v>
      </c>
      <c r="R11073" s="33">
        <f t="shared" si="2157"/>
        <v>1.2400000000000002</v>
      </c>
      <c r="S11073" s="33">
        <f t="shared" si="2158"/>
        <v>0.60000000000000009</v>
      </c>
      <c r="T11073" s="33">
        <f t="shared" si="2159"/>
        <v>1</v>
      </c>
      <c r="V11073" s="16">
        <f t="shared" si="2161"/>
        <v>1.0416666664241347E-2</v>
      </c>
      <c r="W11073" s="2">
        <f t="shared" si="2160"/>
        <v>45179.875</v>
      </c>
    </row>
    <row r="11074" spans="1:23" x14ac:dyDescent="0.25">
      <c r="A11074">
        <v>2023</v>
      </c>
      <c r="B11074" t="s">
        <v>75</v>
      </c>
      <c r="C11074" t="s">
        <v>76</v>
      </c>
      <c r="D11074" s="45">
        <v>45179.885416666664</v>
      </c>
      <c r="E11074">
        <v>110.7</v>
      </c>
      <c r="F11074">
        <v>0.42799999999999999</v>
      </c>
      <c r="G11074">
        <v>21.87</v>
      </c>
      <c r="H11074">
        <v>9.31</v>
      </c>
      <c r="I11074">
        <v>1.8</v>
      </c>
      <c r="J11074">
        <f t="shared" si="2169"/>
        <v>0</v>
      </c>
      <c r="K11074">
        <f t="shared" si="2170"/>
        <v>0</v>
      </c>
      <c r="L11074">
        <f t="shared" si="2168"/>
        <v>0</v>
      </c>
      <c r="M11074">
        <f t="shared" si="2165"/>
        <v>0</v>
      </c>
      <c r="N11074">
        <f t="shared" si="2166"/>
        <v>0</v>
      </c>
      <c r="O11074">
        <f t="shared" si="2167"/>
        <v>0</v>
      </c>
      <c r="P11074" s="34" t="s">
        <v>77</v>
      </c>
      <c r="Q11074" s="33">
        <f t="shared" ref="Q11074:Q11137" si="2171">IF(G11074="","",ABS(G11075-G11074))</f>
        <v>3.0000000000001137E-2</v>
      </c>
      <c r="R11074" s="33">
        <f t="shared" ref="R11074:R11137" si="2172">IF(H11074="","",ABS(H11075-H11074))</f>
        <v>0.32000000000000028</v>
      </c>
      <c r="S11074" s="33">
        <f t="shared" ref="S11074:S11137" si="2173">IF(I11074="","",ABS(I11075-I11074))</f>
        <v>0.60000000000000009</v>
      </c>
      <c r="T11074" s="33">
        <f t="shared" ref="T11074:T11137" si="2174">IF(F11074="","",ABS(F11075*1000-F11074*1000))</f>
        <v>0</v>
      </c>
      <c r="V11074" s="16">
        <f t="shared" si="2161"/>
        <v>1.0416666664241347E-2</v>
      </c>
      <c r="W11074" s="2">
        <f t="shared" ref="W11074:W11137" si="2175">MROUND(D11074,"0:15")</f>
        <v>45179.885416666664</v>
      </c>
    </row>
    <row r="11075" spans="1:23" x14ac:dyDescent="0.25">
      <c r="A11075">
        <v>2023</v>
      </c>
      <c r="B11075" t="s">
        <v>75</v>
      </c>
      <c r="C11075" t="s">
        <v>76</v>
      </c>
      <c r="D11075" s="45">
        <v>45179.895833333336</v>
      </c>
      <c r="E11075">
        <v>106.8</v>
      </c>
      <c r="F11075">
        <v>0.42799999999999999</v>
      </c>
      <c r="G11075">
        <v>21.84</v>
      </c>
      <c r="H11075">
        <v>8.99</v>
      </c>
      <c r="I11075">
        <v>1.2</v>
      </c>
      <c r="J11075">
        <f t="shared" si="2169"/>
        <v>0</v>
      </c>
      <c r="K11075">
        <f t="shared" si="2170"/>
        <v>0</v>
      </c>
      <c r="L11075">
        <f t="shared" si="2168"/>
        <v>0</v>
      </c>
      <c r="M11075">
        <f t="shared" si="2165"/>
        <v>0</v>
      </c>
      <c r="N11075">
        <f t="shared" si="2166"/>
        <v>0</v>
      </c>
      <c r="O11075">
        <f t="shared" si="2167"/>
        <v>0</v>
      </c>
      <c r="P11075" s="34" t="s">
        <v>77</v>
      </c>
      <c r="Q11075" s="33">
        <f t="shared" si="2171"/>
        <v>3.0000000000001137E-2</v>
      </c>
      <c r="R11075" s="33">
        <f t="shared" si="2172"/>
        <v>2.9999999999999361E-2</v>
      </c>
      <c r="S11075" s="33">
        <f t="shared" si="2173"/>
        <v>0.5</v>
      </c>
      <c r="T11075" s="33">
        <f t="shared" si="2174"/>
        <v>1</v>
      </c>
      <c r="V11075" s="16">
        <f t="shared" ref="V11075:V11138" si="2176">D11075-D11074</f>
        <v>1.0416666671517305E-2</v>
      </c>
      <c r="W11075" s="2">
        <f t="shared" si="2175"/>
        <v>45179.895833333328</v>
      </c>
    </row>
    <row r="11076" spans="1:23" x14ac:dyDescent="0.25">
      <c r="A11076">
        <v>2023</v>
      </c>
      <c r="B11076" t="s">
        <v>75</v>
      </c>
      <c r="C11076" t="s">
        <v>76</v>
      </c>
      <c r="D11076" s="45">
        <v>45179.90625</v>
      </c>
      <c r="E11076">
        <v>106.5</v>
      </c>
      <c r="F11076">
        <v>0.42899999999999999</v>
      </c>
      <c r="G11076">
        <v>21.81</v>
      </c>
      <c r="H11076">
        <v>8.9600000000000009</v>
      </c>
      <c r="I11076">
        <v>1.7</v>
      </c>
      <c r="J11076">
        <f t="shared" si="2169"/>
        <v>0</v>
      </c>
      <c r="K11076">
        <f t="shared" si="2170"/>
        <v>0</v>
      </c>
      <c r="L11076">
        <f t="shared" si="2168"/>
        <v>0</v>
      </c>
      <c r="M11076">
        <f t="shared" si="2165"/>
        <v>0</v>
      </c>
      <c r="N11076">
        <f t="shared" si="2166"/>
        <v>0</v>
      </c>
      <c r="O11076">
        <f t="shared" si="2167"/>
        <v>0</v>
      </c>
      <c r="P11076" s="34" t="s">
        <v>77</v>
      </c>
      <c r="Q11076" s="33">
        <f t="shared" si="2171"/>
        <v>2.9999999999997584E-2</v>
      </c>
      <c r="R11076" s="33">
        <f t="shared" si="2172"/>
        <v>1.3299999999999983</v>
      </c>
      <c r="S11076" s="33">
        <f t="shared" si="2173"/>
        <v>0.40000000000000013</v>
      </c>
      <c r="T11076" s="33">
        <f t="shared" si="2174"/>
        <v>0</v>
      </c>
      <c r="V11076" s="16">
        <f t="shared" si="2176"/>
        <v>1.0416666664241347E-2</v>
      </c>
      <c r="W11076" s="2">
        <f t="shared" si="2175"/>
        <v>45179.90625</v>
      </c>
    </row>
    <row r="11077" spans="1:23" x14ac:dyDescent="0.25">
      <c r="A11077">
        <v>2023</v>
      </c>
      <c r="B11077" t="s">
        <v>75</v>
      </c>
      <c r="C11077" t="s">
        <v>76</v>
      </c>
      <c r="D11077" s="45">
        <v>45179.916666666664</v>
      </c>
      <c r="E11077">
        <v>122.1</v>
      </c>
      <c r="F11077">
        <v>0.42899999999999999</v>
      </c>
      <c r="G11077">
        <v>21.78</v>
      </c>
      <c r="H11077">
        <v>10.29</v>
      </c>
      <c r="I11077">
        <v>2.1</v>
      </c>
      <c r="J11077">
        <f t="shared" si="2169"/>
        <v>0</v>
      </c>
      <c r="K11077">
        <f t="shared" si="2170"/>
        <v>0</v>
      </c>
      <c r="L11077">
        <f t="shared" si="2168"/>
        <v>0</v>
      </c>
      <c r="M11077">
        <f t="shared" si="2165"/>
        <v>0</v>
      </c>
      <c r="N11077">
        <f t="shared" si="2166"/>
        <v>0</v>
      </c>
      <c r="O11077">
        <f t="shared" si="2167"/>
        <v>0</v>
      </c>
      <c r="P11077" s="34" t="s">
        <v>77</v>
      </c>
      <c r="Q11077" s="33">
        <f t="shared" si="2171"/>
        <v>3.0000000000001137E-2</v>
      </c>
      <c r="R11077" s="33">
        <f t="shared" si="2172"/>
        <v>1.3999999999999986</v>
      </c>
      <c r="S11077" s="33">
        <f t="shared" si="2173"/>
        <v>0.90000000000000013</v>
      </c>
      <c r="T11077" s="33">
        <f t="shared" si="2174"/>
        <v>0</v>
      </c>
      <c r="V11077" s="16">
        <f t="shared" si="2176"/>
        <v>1.0416666664241347E-2</v>
      </c>
      <c r="W11077" s="2">
        <f t="shared" si="2175"/>
        <v>45179.916666666664</v>
      </c>
    </row>
    <row r="11078" spans="1:23" x14ac:dyDescent="0.25">
      <c r="A11078">
        <v>2023</v>
      </c>
      <c r="B11078" t="s">
        <v>75</v>
      </c>
      <c r="C11078" t="s">
        <v>76</v>
      </c>
      <c r="D11078" s="45">
        <v>45179.927083333336</v>
      </c>
      <c r="E11078">
        <v>105.5</v>
      </c>
      <c r="F11078">
        <v>0.42899999999999999</v>
      </c>
      <c r="G11078">
        <v>21.75</v>
      </c>
      <c r="H11078">
        <v>8.89</v>
      </c>
      <c r="I11078">
        <v>1.2</v>
      </c>
      <c r="J11078">
        <f t="shared" si="2169"/>
        <v>0</v>
      </c>
      <c r="K11078">
        <f t="shared" si="2170"/>
        <v>0</v>
      </c>
      <c r="L11078">
        <f t="shared" si="2168"/>
        <v>0</v>
      </c>
      <c r="M11078">
        <f t="shared" si="2165"/>
        <v>0</v>
      </c>
      <c r="N11078">
        <f t="shared" si="2166"/>
        <v>0</v>
      </c>
      <c r="O11078">
        <f t="shared" si="2167"/>
        <v>0</v>
      </c>
      <c r="P11078" s="34" t="s">
        <v>77</v>
      </c>
      <c r="Q11078" s="33">
        <f t="shared" si="2171"/>
        <v>3.0000000000001137E-2</v>
      </c>
      <c r="R11078" s="33">
        <f t="shared" si="2172"/>
        <v>1.0500000000000007</v>
      </c>
      <c r="S11078" s="33">
        <f t="shared" si="2173"/>
        <v>1.4000000000000001</v>
      </c>
      <c r="T11078" s="33">
        <f t="shared" si="2174"/>
        <v>1</v>
      </c>
      <c r="V11078" s="16">
        <f t="shared" si="2176"/>
        <v>1.0416666671517305E-2</v>
      </c>
      <c r="W11078" s="2">
        <f t="shared" si="2175"/>
        <v>45179.927083333328</v>
      </c>
    </row>
    <row r="11079" spans="1:23" x14ac:dyDescent="0.25">
      <c r="A11079">
        <v>2023</v>
      </c>
      <c r="B11079" t="s">
        <v>75</v>
      </c>
      <c r="C11079" t="s">
        <v>76</v>
      </c>
      <c r="D11079" s="45">
        <v>45179.9375</v>
      </c>
      <c r="E11079">
        <v>93</v>
      </c>
      <c r="F11079">
        <v>0.43</v>
      </c>
      <c r="G11079">
        <v>21.72</v>
      </c>
      <c r="H11079">
        <v>7.84</v>
      </c>
      <c r="I11079">
        <v>2.6</v>
      </c>
      <c r="J11079">
        <f t="shared" si="2169"/>
        <v>0</v>
      </c>
      <c r="K11079">
        <f t="shared" si="2170"/>
        <v>0</v>
      </c>
      <c r="L11079">
        <f t="shared" si="2168"/>
        <v>0</v>
      </c>
      <c r="M11079">
        <f t="shared" si="2165"/>
        <v>0</v>
      </c>
      <c r="N11079">
        <f t="shared" si="2166"/>
        <v>0</v>
      </c>
      <c r="O11079">
        <f t="shared" si="2167"/>
        <v>0</v>
      </c>
      <c r="P11079" s="34" t="s">
        <v>77</v>
      </c>
      <c r="Q11079" s="33">
        <f t="shared" si="2171"/>
        <v>2.9999999999997584E-2</v>
      </c>
      <c r="R11079" s="33">
        <f t="shared" si="2172"/>
        <v>0.13999999999999968</v>
      </c>
      <c r="S11079" s="33">
        <f t="shared" si="2173"/>
        <v>1.8</v>
      </c>
      <c r="T11079" s="33">
        <f t="shared" si="2174"/>
        <v>1</v>
      </c>
      <c r="V11079" s="16">
        <f t="shared" si="2176"/>
        <v>1.0416666664241347E-2</v>
      </c>
      <c r="W11079" s="2">
        <f t="shared" si="2175"/>
        <v>45179.9375</v>
      </c>
    </row>
    <row r="11080" spans="1:23" x14ac:dyDescent="0.25">
      <c r="A11080">
        <v>2023</v>
      </c>
      <c r="B11080" t="s">
        <v>75</v>
      </c>
      <c r="C11080" t="s">
        <v>76</v>
      </c>
      <c r="D11080" s="45">
        <v>45179.947916666664</v>
      </c>
      <c r="E11080">
        <v>91.3</v>
      </c>
      <c r="F11080">
        <v>0.43099999999999999</v>
      </c>
      <c r="G11080">
        <v>21.69</v>
      </c>
      <c r="H11080">
        <v>7.7</v>
      </c>
      <c r="I11080">
        <v>0.8</v>
      </c>
      <c r="J11080">
        <f t="shared" si="2169"/>
        <v>0</v>
      </c>
      <c r="K11080">
        <f t="shared" si="2170"/>
        <v>0</v>
      </c>
      <c r="L11080">
        <f t="shared" si="2168"/>
        <v>0</v>
      </c>
      <c r="M11080">
        <f t="shared" si="2165"/>
        <v>0</v>
      </c>
      <c r="N11080">
        <f t="shared" si="2166"/>
        <v>0</v>
      </c>
      <c r="O11080">
        <f t="shared" si="2167"/>
        <v>0</v>
      </c>
      <c r="P11080" s="34" t="s">
        <v>77</v>
      </c>
      <c r="Q11080" s="33">
        <f t="shared" si="2171"/>
        <v>3.0000000000001137E-2</v>
      </c>
      <c r="R11080" s="33">
        <f t="shared" si="2172"/>
        <v>0.3199999999999994</v>
      </c>
      <c r="S11080" s="33">
        <f t="shared" si="2173"/>
        <v>1.9999999999999998</v>
      </c>
      <c r="T11080" s="33">
        <f t="shared" si="2174"/>
        <v>1</v>
      </c>
      <c r="V11080" s="16">
        <f t="shared" si="2176"/>
        <v>1.0416666664241347E-2</v>
      </c>
      <c r="W11080" s="2">
        <f t="shared" si="2175"/>
        <v>45179.947916666664</v>
      </c>
    </row>
    <row r="11081" spans="1:23" x14ac:dyDescent="0.25">
      <c r="A11081">
        <v>2023</v>
      </c>
      <c r="B11081" t="s">
        <v>75</v>
      </c>
      <c r="C11081" t="s">
        <v>76</v>
      </c>
      <c r="D11081" s="45">
        <v>45179.958333333336</v>
      </c>
      <c r="E11081">
        <v>95</v>
      </c>
      <c r="F11081">
        <v>0.432</v>
      </c>
      <c r="G11081">
        <v>21.66</v>
      </c>
      <c r="H11081">
        <v>8.02</v>
      </c>
      <c r="I11081">
        <v>2.8</v>
      </c>
      <c r="J11081">
        <f t="shared" si="2169"/>
        <v>0</v>
      </c>
      <c r="K11081">
        <f t="shared" si="2170"/>
        <v>0</v>
      </c>
      <c r="L11081">
        <f t="shared" si="2168"/>
        <v>0</v>
      </c>
      <c r="M11081">
        <f t="shared" si="2165"/>
        <v>0</v>
      </c>
      <c r="N11081">
        <f t="shared" si="2166"/>
        <v>0</v>
      </c>
      <c r="O11081">
        <f t="shared" si="2167"/>
        <v>0</v>
      </c>
      <c r="P11081" s="34" t="s">
        <v>77</v>
      </c>
      <c r="Q11081" s="33">
        <f t="shared" si="2171"/>
        <v>3.9999999999999147E-2</v>
      </c>
      <c r="R11081" s="33">
        <f t="shared" si="2172"/>
        <v>0.72000000000000064</v>
      </c>
      <c r="S11081" s="33">
        <f t="shared" si="2173"/>
        <v>2.4</v>
      </c>
      <c r="T11081" s="33">
        <f t="shared" si="2174"/>
        <v>0</v>
      </c>
      <c r="V11081" s="16">
        <f t="shared" si="2176"/>
        <v>1.0416666671517305E-2</v>
      </c>
      <c r="W11081" s="2">
        <f t="shared" si="2175"/>
        <v>45179.958333333328</v>
      </c>
    </row>
    <row r="11082" spans="1:23" x14ac:dyDescent="0.25">
      <c r="A11082">
        <v>2023</v>
      </c>
      <c r="B11082" t="s">
        <v>75</v>
      </c>
      <c r="C11082" t="s">
        <v>76</v>
      </c>
      <c r="D11082" s="45">
        <v>45179.96875</v>
      </c>
      <c r="E11082">
        <v>103.5</v>
      </c>
      <c r="F11082">
        <v>0.432</v>
      </c>
      <c r="G11082">
        <v>21.62</v>
      </c>
      <c r="H11082">
        <v>8.74</v>
      </c>
      <c r="I11082">
        <v>0.4</v>
      </c>
      <c r="J11082">
        <f t="shared" si="2169"/>
        <v>0</v>
      </c>
      <c r="K11082">
        <f t="shared" si="2170"/>
        <v>0</v>
      </c>
      <c r="L11082">
        <f t="shared" si="2168"/>
        <v>0</v>
      </c>
      <c r="M11082">
        <f t="shared" si="2165"/>
        <v>0</v>
      </c>
      <c r="N11082">
        <f t="shared" si="2166"/>
        <v>0</v>
      </c>
      <c r="O11082">
        <f t="shared" si="2167"/>
        <v>0</v>
      </c>
      <c r="P11082" s="34" t="s">
        <v>77</v>
      </c>
      <c r="Q11082" s="33">
        <f t="shared" si="2171"/>
        <v>3.0000000000001137E-2</v>
      </c>
      <c r="R11082" s="33">
        <f t="shared" si="2172"/>
        <v>0.75999999999999979</v>
      </c>
      <c r="S11082" s="33">
        <f t="shared" si="2173"/>
        <v>0.9</v>
      </c>
      <c r="T11082" s="33">
        <f t="shared" si="2174"/>
        <v>0</v>
      </c>
      <c r="V11082" s="16">
        <f t="shared" si="2176"/>
        <v>1.0416666664241347E-2</v>
      </c>
      <c r="W11082" s="2">
        <f t="shared" si="2175"/>
        <v>45179.96875</v>
      </c>
    </row>
    <row r="11083" spans="1:23" x14ac:dyDescent="0.25">
      <c r="A11083">
        <v>2023</v>
      </c>
      <c r="B11083" t="s">
        <v>75</v>
      </c>
      <c r="C11083" t="s">
        <v>76</v>
      </c>
      <c r="D11083" s="45">
        <v>45179.979166666664</v>
      </c>
      <c r="E11083">
        <v>94.5</v>
      </c>
      <c r="F11083">
        <v>0.432</v>
      </c>
      <c r="G11083">
        <v>21.59</v>
      </c>
      <c r="H11083">
        <v>7.98</v>
      </c>
      <c r="I11083">
        <v>1.3</v>
      </c>
      <c r="J11083">
        <f t="shared" si="2169"/>
        <v>0</v>
      </c>
      <c r="K11083">
        <f t="shared" si="2170"/>
        <v>0</v>
      </c>
      <c r="L11083">
        <f t="shared" si="2168"/>
        <v>0</v>
      </c>
      <c r="M11083">
        <f t="shared" si="2165"/>
        <v>0</v>
      </c>
      <c r="N11083">
        <f t="shared" si="2166"/>
        <v>0</v>
      </c>
      <c r="O11083">
        <f t="shared" si="2167"/>
        <v>0</v>
      </c>
      <c r="P11083" s="34" t="s">
        <v>77</v>
      </c>
      <c r="Q11083" s="33">
        <f t="shared" si="2171"/>
        <v>3.0000000000001137E-2</v>
      </c>
      <c r="R11083" s="33">
        <f t="shared" si="2172"/>
        <v>0.20999999999999908</v>
      </c>
      <c r="S11083" s="33">
        <f t="shared" si="2173"/>
        <v>0.99999999999999978</v>
      </c>
      <c r="T11083" s="33">
        <f t="shared" si="2174"/>
        <v>1</v>
      </c>
      <c r="V11083" s="16">
        <f t="shared" si="2176"/>
        <v>1.0416666664241347E-2</v>
      </c>
      <c r="W11083" s="2">
        <f t="shared" si="2175"/>
        <v>45179.979166666664</v>
      </c>
    </row>
    <row r="11084" spans="1:23" x14ac:dyDescent="0.25">
      <c r="A11084">
        <v>2023</v>
      </c>
      <c r="B11084" t="s">
        <v>75</v>
      </c>
      <c r="C11084" t="s">
        <v>76</v>
      </c>
      <c r="D11084" s="45">
        <v>45179.989583333336</v>
      </c>
      <c r="E11084">
        <v>96.9</v>
      </c>
      <c r="F11084">
        <v>0.433</v>
      </c>
      <c r="G11084">
        <v>21.56</v>
      </c>
      <c r="H11084">
        <v>8.19</v>
      </c>
      <c r="I11084">
        <v>2.2999999999999998</v>
      </c>
      <c r="J11084">
        <f t="shared" si="2169"/>
        <v>0</v>
      </c>
      <c r="K11084">
        <f t="shared" si="2170"/>
        <v>0</v>
      </c>
      <c r="L11084">
        <f t="shared" si="2168"/>
        <v>0</v>
      </c>
      <c r="M11084">
        <f t="shared" si="2165"/>
        <v>0</v>
      </c>
      <c r="N11084">
        <f t="shared" si="2166"/>
        <v>0</v>
      </c>
      <c r="O11084">
        <f t="shared" si="2167"/>
        <v>0</v>
      </c>
      <c r="P11084" s="34" t="s">
        <v>77</v>
      </c>
      <c r="Q11084" s="33">
        <f t="shared" si="2171"/>
        <v>2.9999999999997584E-2</v>
      </c>
      <c r="R11084" s="33">
        <f t="shared" si="2172"/>
        <v>0.70000000000000107</v>
      </c>
      <c r="S11084" s="33">
        <f t="shared" si="2173"/>
        <v>1.4999999999999998</v>
      </c>
      <c r="T11084" s="33">
        <f t="shared" si="2174"/>
        <v>0</v>
      </c>
      <c r="V11084" s="16">
        <f t="shared" si="2176"/>
        <v>1.0416666671517305E-2</v>
      </c>
      <c r="W11084" s="2">
        <f t="shared" si="2175"/>
        <v>45179.989583333328</v>
      </c>
    </row>
    <row r="11085" spans="1:23" x14ac:dyDescent="0.25">
      <c r="A11085">
        <v>2023</v>
      </c>
      <c r="B11085" t="s">
        <v>75</v>
      </c>
      <c r="C11085" t="s">
        <v>76</v>
      </c>
      <c r="D11085" s="45">
        <v>45180</v>
      </c>
      <c r="E11085">
        <v>105.1</v>
      </c>
      <c r="F11085">
        <v>0.433</v>
      </c>
      <c r="G11085">
        <v>21.53</v>
      </c>
      <c r="H11085">
        <v>8.89</v>
      </c>
      <c r="I11085">
        <v>0.8</v>
      </c>
      <c r="J11085">
        <f t="shared" si="2169"/>
        <v>0</v>
      </c>
      <c r="K11085">
        <f t="shared" si="2170"/>
        <v>0</v>
      </c>
      <c r="L11085">
        <f t="shared" si="2168"/>
        <v>0</v>
      </c>
      <c r="M11085">
        <f t="shared" si="2165"/>
        <v>0</v>
      </c>
      <c r="N11085">
        <f t="shared" si="2166"/>
        <v>0</v>
      </c>
      <c r="O11085">
        <f t="shared" si="2167"/>
        <v>0</v>
      </c>
      <c r="P11085" s="34" t="s">
        <v>77</v>
      </c>
      <c r="Q11085" s="33">
        <f t="shared" si="2171"/>
        <v>3.0000000000001137E-2</v>
      </c>
      <c r="R11085" s="33">
        <f t="shared" si="2172"/>
        <v>0.22000000000000064</v>
      </c>
      <c r="S11085" s="33">
        <f t="shared" si="2173"/>
        <v>1.3</v>
      </c>
      <c r="T11085" s="33">
        <f t="shared" si="2174"/>
        <v>0</v>
      </c>
      <c r="V11085" s="16">
        <f t="shared" si="2176"/>
        <v>1.0416666664241347E-2</v>
      </c>
      <c r="W11085" s="2">
        <f t="shared" si="2175"/>
        <v>45180</v>
      </c>
    </row>
    <row r="11086" spans="1:23" x14ac:dyDescent="0.25">
      <c r="A11086">
        <v>2023</v>
      </c>
      <c r="B11086" t="s">
        <v>75</v>
      </c>
      <c r="C11086" t="s">
        <v>76</v>
      </c>
      <c r="D11086" s="45">
        <v>45180.010416666664</v>
      </c>
      <c r="E11086">
        <v>102.4</v>
      </c>
      <c r="F11086">
        <v>0.433</v>
      </c>
      <c r="G11086">
        <v>21.5</v>
      </c>
      <c r="H11086">
        <v>8.67</v>
      </c>
      <c r="I11086">
        <v>2.1</v>
      </c>
      <c r="J11086">
        <f t="shared" si="2169"/>
        <v>0</v>
      </c>
      <c r="K11086">
        <f t="shared" si="2170"/>
        <v>0</v>
      </c>
      <c r="L11086">
        <f t="shared" si="2168"/>
        <v>0</v>
      </c>
      <c r="M11086">
        <f t="shared" si="2165"/>
        <v>0</v>
      </c>
      <c r="N11086">
        <f t="shared" si="2166"/>
        <v>0</v>
      </c>
      <c r="O11086">
        <f t="shared" si="2167"/>
        <v>0</v>
      </c>
      <c r="P11086" s="34" t="s">
        <v>77</v>
      </c>
      <c r="Q11086" s="33">
        <f t="shared" si="2171"/>
        <v>1.9999999999999574E-2</v>
      </c>
      <c r="R11086" s="33">
        <f t="shared" si="2172"/>
        <v>0.38000000000000078</v>
      </c>
      <c r="S11086" s="33">
        <f t="shared" si="2173"/>
        <v>3.1999999999999997</v>
      </c>
      <c r="T11086" s="33">
        <f t="shared" si="2174"/>
        <v>0</v>
      </c>
      <c r="V11086" s="16">
        <f t="shared" si="2176"/>
        <v>1.0416666664241347E-2</v>
      </c>
      <c r="W11086" s="2">
        <f t="shared" si="2175"/>
        <v>45180.010416666664</v>
      </c>
    </row>
    <row r="11087" spans="1:23" x14ac:dyDescent="0.25">
      <c r="A11087">
        <v>2023</v>
      </c>
      <c r="B11087" t="s">
        <v>75</v>
      </c>
      <c r="C11087" t="s">
        <v>76</v>
      </c>
      <c r="D11087" s="45">
        <v>45180.020833333336</v>
      </c>
      <c r="E11087">
        <v>97.9</v>
      </c>
      <c r="F11087">
        <v>0.433</v>
      </c>
      <c r="G11087">
        <v>21.48</v>
      </c>
      <c r="H11087">
        <v>8.2899999999999991</v>
      </c>
      <c r="I11087">
        <v>5.3</v>
      </c>
      <c r="J11087">
        <f t="shared" si="2169"/>
        <v>0</v>
      </c>
      <c r="K11087">
        <f t="shared" si="2170"/>
        <v>0</v>
      </c>
      <c r="L11087">
        <f t="shared" si="2168"/>
        <v>0</v>
      </c>
      <c r="M11087">
        <f t="shared" si="2165"/>
        <v>0</v>
      </c>
      <c r="N11087">
        <f t="shared" si="2166"/>
        <v>0</v>
      </c>
      <c r="O11087">
        <f t="shared" si="2167"/>
        <v>0</v>
      </c>
      <c r="P11087" s="34" t="s">
        <v>77</v>
      </c>
      <c r="Q11087" s="33">
        <f t="shared" si="2171"/>
        <v>1.9999999999999574E-2</v>
      </c>
      <c r="R11087" s="33">
        <f t="shared" si="2172"/>
        <v>8.9999999999999858E-2</v>
      </c>
      <c r="S11087" s="33">
        <f t="shared" si="2173"/>
        <v>4.1999999999999993</v>
      </c>
      <c r="T11087" s="33">
        <f t="shared" si="2174"/>
        <v>1</v>
      </c>
      <c r="V11087" s="16">
        <f t="shared" si="2176"/>
        <v>1.0416666671517305E-2</v>
      </c>
      <c r="W11087" s="2">
        <f t="shared" si="2175"/>
        <v>45180.020833333328</v>
      </c>
    </row>
    <row r="11088" spans="1:23" x14ac:dyDescent="0.25">
      <c r="A11088">
        <v>2023</v>
      </c>
      <c r="B11088" t="s">
        <v>75</v>
      </c>
      <c r="C11088" t="s">
        <v>76</v>
      </c>
      <c r="D11088" s="45">
        <v>45180.03125</v>
      </c>
      <c r="E11088">
        <v>96.8</v>
      </c>
      <c r="F11088">
        <v>0.434</v>
      </c>
      <c r="G11088">
        <v>21.46</v>
      </c>
      <c r="H11088">
        <v>8.1999999999999993</v>
      </c>
      <c r="I11088">
        <v>1.1000000000000001</v>
      </c>
      <c r="J11088">
        <f t="shared" si="2169"/>
        <v>0</v>
      </c>
      <c r="K11088">
        <f t="shared" si="2170"/>
        <v>0</v>
      </c>
      <c r="L11088">
        <f t="shared" si="2168"/>
        <v>0</v>
      </c>
      <c r="M11088">
        <f t="shared" si="2165"/>
        <v>0</v>
      </c>
      <c r="N11088">
        <f t="shared" si="2166"/>
        <v>0</v>
      </c>
      <c r="O11088">
        <f t="shared" si="2167"/>
        <v>0</v>
      </c>
      <c r="P11088" s="34" t="s">
        <v>77</v>
      </c>
      <c r="Q11088" s="33">
        <f t="shared" si="2171"/>
        <v>1.9999999999999574E-2</v>
      </c>
      <c r="R11088" s="33">
        <f t="shared" si="2172"/>
        <v>0.9399999999999995</v>
      </c>
      <c r="S11088" s="33">
        <f t="shared" si="2173"/>
        <v>0.79999999999999982</v>
      </c>
      <c r="T11088" s="33">
        <f t="shared" si="2174"/>
        <v>0</v>
      </c>
      <c r="V11088" s="16">
        <f t="shared" si="2176"/>
        <v>1.0416666664241347E-2</v>
      </c>
      <c r="W11088" s="2">
        <f t="shared" si="2175"/>
        <v>45180.03125</v>
      </c>
    </row>
    <row r="11089" spans="1:23" x14ac:dyDescent="0.25">
      <c r="A11089">
        <v>2023</v>
      </c>
      <c r="B11089" t="s">
        <v>75</v>
      </c>
      <c r="C11089" t="s">
        <v>76</v>
      </c>
      <c r="D11089" s="45">
        <v>45180.041666666664</v>
      </c>
      <c r="E11089">
        <v>85.6</v>
      </c>
      <c r="F11089">
        <v>0.434</v>
      </c>
      <c r="G11089">
        <v>21.44</v>
      </c>
      <c r="H11089">
        <v>7.26</v>
      </c>
      <c r="I11089">
        <v>1.9</v>
      </c>
      <c r="J11089">
        <f t="shared" si="2169"/>
        <v>0</v>
      </c>
      <c r="K11089">
        <f t="shared" si="2170"/>
        <v>0</v>
      </c>
      <c r="L11089">
        <f t="shared" si="2168"/>
        <v>0</v>
      </c>
      <c r="M11089">
        <f t="shared" si="2165"/>
        <v>0</v>
      </c>
      <c r="N11089">
        <f t="shared" si="2166"/>
        <v>0</v>
      </c>
      <c r="O11089">
        <f t="shared" si="2167"/>
        <v>0</v>
      </c>
      <c r="P11089" s="34" t="s">
        <v>77</v>
      </c>
      <c r="Q11089" s="33">
        <f t="shared" si="2171"/>
        <v>1.9999999999999574E-2</v>
      </c>
      <c r="R11089" s="33">
        <f t="shared" si="2172"/>
        <v>1.0999999999999996</v>
      </c>
      <c r="S11089" s="33">
        <f t="shared" si="2173"/>
        <v>9.9999999999999867E-2</v>
      </c>
      <c r="T11089" s="33">
        <f t="shared" si="2174"/>
        <v>0</v>
      </c>
      <c r="V11089" s="16">
        <f t="shared" si="2176"/>
        <v>1.0416666664241347E-2</v>
      </c>
      <c r="W11089" s="2">
        <f t="shared" si="2175"/>
        <v>45180.041666666664</v>
      </c>
    </row>
    <row r="11090" spans="1:23" x14ac:dyDescent="0.25">
      <c r="A11090">
        <v>2023</v>
      </c>
      <c r="B11090" t="s">
        <v>75</v>
      </c>
      <c r="C11090" t="s">
        <v>76</v>
      </c>
      <c r="D11090" s="45">
        <v>45180.052083333336</v>
      </c>
      <c r="E11090">
        <v>98.6</v>
      </c>
      <c r="F11090">
        <v>0.434</v>
      </c>
      <c r="G11090">
        <v>21.42</v>
      </c>
      <c r="H11090">
        <v>8.36</v>
      </c>
      <c r="I11090">
        <v>1.8</v>
      </c>
      <c r="J11090">
        <f t="shared" si="2169"/>
        <v>0</v>
      </c>
      <c r="K11090">
        <f t="shared" si="2170"/>
        <v>0</v>
      </c>
      <c r="L11090">
        <f t="shared" si="2168"/>
        <v>0</v>
      </c>
      <c r="M11090">
        <f t="shared" si="2165"/>
        <v>0</v>
      </c>
      <c r="N11090">
        <f t="shared" si="2166"/>
        <v>0</v>
      </c>
      <c r="O11090">
        <f t="shared" si="2167"/>
        <v>0</v>
      </c>
      <c r="P11090" s="34" t="s">
        <v>77</v>
      </c>
      <c r="Q11090" s="33">
        <f t="shared" si="2171"/>
        <v>2.0000000000003126E-2</v>
      </c>
      <c r="R11090" s="33">
        <f t="shared" si="2172"/>
        <v>0.87999999999999901</v>
      </c>
      <c r="S11090" s="33">
        <f t="shared" si="2173"/>
        <v>0.30000000000000004</v>
      </c>
      <c r="T11090" s="33">
        <f t="shared" si="2174"/>
        <v>0</v>
      </c>
      <c r="V11090" s="16">
        <f t="shared" si="2176"/>
        <v>1.0416666671517305E-2</v>
      </c>
      <c r="W11090" s="2">
        <f t="shared" si="2175"/>
        <v>45180.052083333328</v>
      </c>
    </row>
    <row r="11091" spans="1:23" x14ac:dyDescent="0.25">
      <c r="A11091">
        <v>2023</v>
      </c>
      <c r="B11091" t="s">
        <v>75</v>
      </c>
      <c r="C11091" t="s">
        <v>76</v>
      </c>
      <c r="D11091" s="45">
        <v>45180.0625</v>
      </c>
      <c r="E11091">
        <v>88.2</v>
      </c>
      <c r="F11091">
        <v>0.434</v>
      </c>
      <c r="G11091">
        <v>21.4</v>
      </c>
      <c r="H11091">
        <v>7.48</v>
      </c>
      <c r="I11091">
        <v>2.1</v>
      </c>
      <c r="J11091">
        <f t="shared" si="2169"/>
        <v>0</v>
      </c>
      <c r="K11091">
        <v>0</v>
      </c>
      <c r="L11091">
        <f t="shared" si="2168"/>
        <v>0</v>
      </c>
      <c r="M11091">
        <f t="shared" si="2165"/>
        <v>0</v>
      </c>
      <c r="N11091">
        <f t="shared" si="2166"/>
        <v>0</v>
      </c>
      <c r="O11091">
        <f t="shared" si="2167"/>
        <v>0</v>
      </c>
      <c r="P11091" s="34" t="s">
        <v>77</v>
      </c>
      <c r="Q11091" s="33">
        <f t="shared" si="2171"/>
        <v>1.9999999999999574E-2</v>
      </c>
      <c r="R11091" s="33">
        <f t="shared" si="2172"/>
        <v>2.9000000000000004</v>
      </c>
      <c r="S11091" s="33">
        <f t="shared" si="2173"/>
        <v>0</v>
      </c>
      <c r="T11091" s="33">
        <f t="shared" si="2174"/>
        <v>0</v>
      </c>
      <c r="V11091" s="16">
        <f t="shared" si="2176"/>
        <v>1.0416666664241347E-2</v>
      </c>
      <c r="W11091" s="2">
        <f t="shared" si="2175"/>
        <v>45180.0625</v>
      </c>
    </row>
    <row r="11092" spans="1:23" x14ac:dyDescent="0.25">
      <c r="A11092">
        <v>2023</v>
      </c>
      <c r="B11092" t="s">
        <v>75</v>
      </c>
      <c r="C11092" t="s">
        <v>76</v>
      </c>
      <c r="D11092" s="45">
        <v>45180.072916666664</v>
      </c>
      <c r="E11092">
        <v>53.9</v>
      </c>
      <c r="F11092">
        <v>0.434</v>
      </c>
      <c r="G11092">
        <v>21.38</v>
      </c>
      <c r="H11092">
        <v>4.58</v>
      </c>
      <c r="I11092">
        <v>2.1</v>
      </c>
      <c r="J11092">
        <f t="shared" si="2169"/>
        <v>0</v>
      </c>
      <c r="K11092">
        <v>8</v>
      </c>
      <c r="L11092">
        <f t="shared" si="2168"/>
        <v>0</v>
      </c>
      <c r="M11092">
        <f t="shared" si="2165"/>
        <v>0</v>
      </c>
      <c r="N11092">
        <f t="shared" si="2166"/>
        <v>0</v>
      </c>
      <c r="O11092">
        <f t="shared" si="2167"/>
        <v>1</v>
      </c>
      <c r="P11092" s="34" t="s">
        <v>77</v>
      </c>
      <c r="Q11092" s="33">
        <f t="shared" si="2171"/>
        <v>1.9999999999999574E-2</v>
      </c>
      <c r="R11092" s="33">
        <f t="shared" si="2172"/>
        <v>4.1899999999999995</v>
      </c>
      <c r="S11092" s="33">
        <f t="shared" si="2173"/>
        <v>0.8</v>
      </c>
      <c r="T11092" s="33">
        <f t="shared" si="2174"/>
        <v>0</v>
      </c>
      <c r="V11092" s="16">
        <f t="shared" si="2176"/>
        <v>1.0416666664241347E-2</v>
      </c>
      <c r="W11092" s="2">
        <f t="shared" si="2175"/>
        <v>45180.072916666664</v>
      </c>
    </row>
    <row r="11093" spans="1:23" x14ac:dyDescent="0.25">
      <c r="A11093">
        <v>2023</v>
      </c>
      <c r="B11093" t="s">
        <v>75</v>
      </c>
      <c r="C11093" t="s">
        <v>76</v>
      </c>
      <c r="D11093" s="45">
        <v>45180.083333333336</v>
      </c>
      <c r="E11093">
        <v>103.3</v>
      </c>
      <c r="F11093">
        <v>0.434</v>
      </c>
      <c r="G11093">
        <v>21.36</v>
      </c>
      <c r="H11093">
        <v>8.77</v>
      </c>
      <c r="I11093">
        <v>1.3</v>
      </c>
      <c r="J11093">
        <f t="shared" si="2169"/>
        <v>0</v>
      </c>
      <c r="K11093">
        <f t="shared" ref="K11093:K11099" si="2177">IF(H11093="",0.5,IF(H11093&lt;=0.1,2,IF(H11093&gt;=20,2, IF(AND(H11093&gt;0.1,H11093&lt;0.2),5,IF(AND(H11093&gt;16,H11093&lt;20),5,IF(R11093&gt;=2,1.5,0))))))</f>
        <v>0</v>
      </c>
      <c r="L11093">
        <f t="shared" si="2168"/>
        <v>0</v>
      </c>
      <c r="M11093">
        <f t="shared" si="2165"/>
        <v>0</v>
      </c>
      <c r="N11093">
        <f t="shared" si="2166"/>
        <v>0</v>
      </c>
      <c r="O11093">
        <f t="shared" si="2167"/>
        <v>0</v>
      </c>
      <c r="P11093" s="34" t="s">
        <v>77</v>
      </c>
      <c r="Q11093" s="33">
        <f t="shared" si="2171"/>
        <v>1.9999999999999574E-2</v>
      </c>
      <c r="R11093" s="33">
        <f t="shared" si="2172"/>
        <v>9.9999999999999645E-2</v>
      </c>
      <c r="S11093" s="33">
        <f t="shared" si="2173"/>
        <v>0.5</v>
      </c>
      <c r="T11093" s="33">
        <f t="shared" si="2174"/>
        <v>1</v>
      </c>
      <c r="V11093" s="16">
        <f t="shared" si="2176"/>
        <v>1.0416666671517305E-2</v>
      </c>
      <c r="W11093" s="2">
        <f t="shared" si="2175"/>
        <v>45180.083333333328</v>
      </c>
    </row>
    <row r="11094" spans="1:23" x14ac:dyDescent="0.25">
      <c r="A11094">
        <v>2023</v>
      </c>
      <c r="B11094" t="s">
        <v>75</v>
      </c>
      <c r="C11094" t="s">
        <v>76</v>
      </c>
      <c r="D11094" s="45">
        <v>45180.09375</v>
      </c>
      <c r="E11094">
        <v>102</v>
      </c>
      <c r="F11094">
        <v>0.433</v>
      </c>
      <c r="G11094">
        <v>21.34</v>
      </c>
      <c r="H11094">
        <v>8.67</v>
      </c>
      <c r="I11094">
        <v>1.8</v>
      </c>
      <c r="J11094">
        <f t="shared" si="2169"/>
        <v>0</v>
      </c>
      <c r="K11094">
        <f t="shared" si="2177"/>
        <v>0</v>
      </c>
      <c r="L11094">
        <f t="shared" si="2168"/>
        <v>0</v>
      </c>
      <c r="M11094">
        <f t="shared" si="2165"/>
        <v>0</v>
      </c>
      <c r="N11094">
        <f t="shared" si="2166"/>
        <v>0</v>
      </c>
      <c r="O11094">
        <f t="shared" si="2167"/>
        <v>0</v>
      </c>
      <c r="P11094" s="34" t="s">
        <v>77</v>
      </c>
      <c r="Q11094" s="33">
        <f t="shared" si="2171"/>
        <v>1.9999999999999574E-2</v>
      </c>
      <c r="R11094" s="33">
        <f t="shared" si="2172"/>
        <v>8.9999999999999858E-2</v>
      </c>
      <c r="S11094" s="33">
        <f t="shared" si="2173"/>
        <v>0.19999999999999996</v>
      </c>
      <c r="T11094" s="33">
        <f t="shared" si="2174"/>
        <v>0</v>
      </c>
      <c r="V11094" s="16">
        <f t="shared" si="2176"/>
        <v>1.0416666664241347E-2</v>
      </c>
      <c r="W11094" s="2">
        <f t="shared" si="2175"/>
        <v>45180.09375</v>
      </c>
    </row>
    <row r="11095" spans="1:23" x14ac:dyDescent="0.25">
      <c r="A11095">
        <v>2023</v>
      </c>
      <c r="B11095" t="s">
        <v>75</v>
      </c>
      <c r="C11095" t="s">
        <v>76</v>
      </c>
      <c r="D11095" s="45">
        <v>45180.104166666664</v>
      </c>
      <c r="E11095">
        <v>103.1</v>
      </c>
      <c r="F11095">
        <v>0.433</v>
      </c>
      <c r="G11095">
        <v>21.32</v>
      </c>
      <c r="H11095">
        <v>8.76</v>
      </c>
      <c r="I11095">
        <v>1.6</v>
      </c>
      <c r="J11095">
        <f t="shared" si="2169"/>
        <v>0</v>
      </c>
      <c r="K11095">
        <f t="shared" si="2177"/>
        <v>0</v>
      </c>
      <c r="L11095">
        <f t="shared" si="2168"/>
        <v>0</v>
      </c>
      <c r="M11095">
        <f t="shared" si="2165"/>
        <v>0</v>
      </c>
      <c r="N11095">
        <f t="shared" si="2166"/>
        <v>0</v>
      </c>
      <c r="O11095">
        <f t="shared" si="2167"/>
        <v>0</v>
      </c>
      <c r="P11095" s="34" t="s">
        <v>77</v>
      </c>
      <c r="Q11095" s="33">
        <f t="shared" si="2171"/>
        <v>1.0000000000001563E-2</v>
      </c>
      <c r="R11095" s="33">
        <f t="shared" si="2172"/>
        <v>0.60999999999999943</v>
      </c>
      <c r="S11095" s="33">
        <f t="shared" si="2173"/>
        <v>0.79999999999999982</v>
      </c>
      <c r="T11095" s="33">
        <f t="shared" si="2174"/>
        <v>1</v>
      </c>
      <c r="V11095" s="16">
        <f t="shared" si="2176"/>
        <v>1.0416666664241347E-2</v>
      </c>
      <c r="W11095" s="2">
        <f t="shared" si="2175"/>
        <v>45180.104166666664</v>
      </c>
    </row>
    <row r="11096" spans="1:23" x14ac:dyDescent="0.25">
      <c r="A11096">
        <v>2023</v>
      </c>
      <c r="B11096" t="s">
        <v>75</v>
      </c>
      <c r="C11096" t="s">
        <v>76</v>
      </c>
      <c r="D11096" s="45">
        <v>45180.114583333336</v>
      </c>
      <c r="E11096">
        <v>95.9</v>
      </c>
      <c r="F11096">
        <v>0.434</v>
      </c>
      <c r="G11096">
        <v>21.31</v>
      </c>
      <c r="H11096">
        <v>8.15</v>
      </c>
      <c r="I11096">
        <v>2.4</v>
      </c>
      <c r="J11096">
        <f t="shared" si="2169"/>
        <v>0</v>
      </c>
      <c r="K11096">
        <f t="shared" si="2177"/>
        <v>0</v>
      </c>
      <c r="L11096">
        <f t="shared" si="2168"/>
        <v>0</v>
      </c>
      <c r="M11096">
        <f t="shared" si="2165"/>
        <v>0</v>
      </c>
      <c r="N11096">
        <f t="shared" si="2166"/>
        <v>0</v>
      </c>
      <c r="O11096">
        <f t="shared" si="2167"/>
        <v>0</v>
      </c>
      <c r="P11096" s="34" t="s">
        <v>77</v>
      </c>
      <c r="Q11096" s="33">
        <f t="shared" si="2171"/>
        <v>1.9999999999999574E-2</v>
      </c>
      <c r="R11096" s="33">
        <f t="shared" si="2172"/>
        <v>0.25</v>
      </c>
      <c r="S11096" s="33">
        <f t="shared" si="2173"/>
        <v>0.30000000000000027</v>
      </c>
      <c r="T11096" s="33">
        <f t="shared" si="2174"/>
        <v>0</v>
      </c>
      <c r="V11096" s="16">
        <f t="shared" si="2176"/>
        <v>1.0416666671517305E-2</v>
      </c>
      <c r="W11096" s="2">
        <f t="shared" si="2175"/>
        <v>45180.114583333328</v>
      </c>
    </row>
    <row r="11097" spans="1:23" x14ac:dyDescent="0.25">
      <c r="A11097">
        <v>2023</v>
      </c>
      <c r="B11097" t="s">
        <v>75</v>
      </c>
      <c r="C11097" t="s">
        <v>76</v>
      </c>
      <c r="D11097" s="45">
        <v>45180.125</v>
      </c>
      <c r="E11097">
        <v>98.8</v>
      </c>
      <c r="F11097">
        <v>0.434</v>
      </c>
      <c r="G11097">
        <v>21.29</v>
      </c>
      <c r="H11097">
        <v>8.4</v>
      </c>
      <c r="I11097">
        <v>2.7</v>
      </c>
      <c r="J11097">
        <f t="shared" si="2169"/>
        <v>0</v>
      </c>
      <c r="K11097">
        <f t="shared" si="2177"/>
        <v>0</v>
      </c>
      <c r="L11097">
        <f t="shared" ref="L11097:L11129" si="2178">IF(I11097="",0.5,IF(I11097&lt;=0.1,2,IF(I11097&gt;=5000,2, IF(AND(I11097&gt;0.1,I11097&lt;0.2),5, IF(AND(I11097&gt;900,I11097&lt;5000),5,IF(S11097&gt;=2500,1.5,0))))))</f>
        <v>0</v>
      </c>
      <c r="M11097">
        <f t="shared" si="2165"/>
        <v>0</v>
      </c>
      <c r="N11097">
        <f t="shared" si="2166"/>
        <v>0</v>
      </c>
      <c r="O11097">
        <f t="shared" si="2167"/>
        <v>0</v>
      </c>
      <c r="P11097" s="34" t="s">
        <v>77</v>
      </c>
      <c r="Q11097" s="33">
        <f t="shared" si="2171"/>
        <v>1.9999999999999574E-2</v>
      </c>
      <c r="R11097" s="33">
        <f t="shared" si="2172"/>
        <v>0.16000000000000014</v>
      </c>
      <c r="S11097" s="33">
        <f t="shared" si="2173"/>
        <v>1.3000000000000003</v>
      </c>
      <c r="T11097" s="33">
        <f t="shared" si="2174"/>
        <v>0</v>
      </c>
      <c r="V11097" s="16">
        <f t="shared" si="2176"/>
        <v>1.0416666664241347E-2</v>
      </c>
      <c r="W11097" s="2">
        <f t="shared" si="2175"/>
        <v>45180.125</v>
      </c>
    </row>
    <row r="11098" spans="1:23" x14ac:dyDescent="0.25">
      <c r="A11098">
        <v>2023</v>
      </c>
      <c r="B11098" t="s">
        <v>75</v>
      </c>
      <c r="C11098" t="s">
        <v>76</v>
      </c>
      <c r="D11098" s="45">
        <v>45180.135416666664</v>
      </c>
      <c r="E11098">
        <v>96.9</v>
      </c>
      <c r="F11098">
        <v>0.434</v>
      </c>
      <c r="G11098">
        <v>21.27</v>
      </c>
      <c r="H11098">
        <v>8.24</v>
      </c>
      <c r="I11098">
        <v>1.4</v>
      </c>
      <c r="J11098">
        <f t="shared" si="2169"/>
        <v>0</v>
      </c>
      <c r="K11098">
        <f t="shared" si="2177"/>
        <v>0</v>
      </c>
      <c r="L11098">
        <f t="shared" si="2178"/>
        <v>0</v>
      </c>
      <c r="M11098">
        <f t="shared" si="2165"/>
        <v>0</v>
      </c>
      <c r="N11098">
        <f t="shared" si="2166"/>
        <v>0</v>
      </c>
      <c r="O11098">
        <f t="shared" si="2167"/>
        <v>0</v>
      </c>
      <c r="P11098" s="34" t="s">
        <v>77</v>
      </c>
      <c r="Q11098" s="33">
        <f t="shared" si="2171"/>
        <v>9.9999999999980105E-3</v>
      </c>
      <c r="R11098" s="33">
        <f t="shared" si="2172"/>
        <v>9.9999999999997868E-3</v>
      </c>
      <c r="S11098" s="33">
        <f t="shared" si="2173"/>
        <v>2.3000000000000003</v>
      </c>
      <c r="T11098" s="33">
        <f t="shared" si="2174"/>
        <v>0</v>
      </c>
      <c r="V11098" s="16">
        <f t="shared" si="2176"/>
        <v>1.0416666664241347E-2</v>
      </c>
      <c r="W11098" s="2">
        <f t="shared" si="2175"/>
        <v>45180.135416666664</v>
      </c>
    </row>
    <row r="11099" spans="1:23" x14ac:dyDescent="0.25">
      <c r="A11099">
        <v>2023</v>
      </c>
      <c r="B11099" t="s">
        <v>75</v>
      </c>
      <c r="C11099" t="s">
        <v>76</v>
      </c>
      <c r="D11099" s="45">
        <v>45180.145833333336</v>
      </c>
      <c r="E11099">
        <v>96.9</v>
      </c>
      <c r="F11099">
        <v>0.434</v>
      </c>
      <c r="G11099">
        <v>21.26</v>
      </c>
      <c r="H11099">
        <v>8.25</v>
      </c>
      <c r="I11099">
        <v>3.7</v>
      </c>
      <c r="J11099">
        <f t="shared" si="2169"/>
        <v>0</v>
      </c>
      <c r="K11099">
        <f t="shared" si="2177"/>
        <v>0</v>
      </c>
      <c r="L11099">
        <f t="shared" si="2178"/>
        <v>0</v>
      </c>
      <c r="M11099">
        <f t="shared" si="2165"/>
        <v>0</v>
      </c>
      <c r="N11099">
        <f t="shared" si="2166"/>
        <v>0</v>
      </c>
      <c r="O11099">
        <f t="shared" si="2167"/>
        <v>0</v>
      </c>
      <c r="P11099" s="34" t="s">
        <v>77</v>
      </c>
      <c r="Q11099" s="33">
        <f t="shared" si="2171"/>
        <v>1.0000000000001563E-2</v>
      </c>
      <c r="R11099" s="33">
        <f t="shared" si="2172"/>
        <v>1.9999999999999574E-2</v>
      </c>
      <c r="S11099" s="33">
        <f t="shared" si="2173"/>
        <v>1.1000000000000001</v>
      </c>
      <c r="T11099" s="33">
        <f t="shared" si="2174"/>
        <v>0</v>
      </c>
      <c r="V11099" s="16">
        <f t="shared" si="2176"/>
        <v>1.0416666671517305E-2</v>
      </c>
      <c r="W11099" s="2">
        <f t="shared" si="2175"/>
        <v>45180.145833333328</v>
      </c>
    </row>
    <row r="11100" spans="1:23" x14ac:dyDescent="0.25">
      <c r="A11100">
        <v>2023</v>
      </c>
      <c r="B11100" t="s">
        <v>75</v>
      </c>
      <c r="C11100" t="s">
        <v>76</v>
      </c>
      <c r="D11100" s="45">
        <v>45180.15625</v>
      </c>
      <c r="E11100">
        <v>96.8</v>
      </c>
      <c r="F11100">
        <v>0.434</v>
      </c>
      <c r="G11100">
        <v>21.25</v>
      </c>
      <c r="H11100">
        <v>8.23</v>
      </c>
      <c r="I11100">
        <v>2.6</v>
      </c>
      <c r="J11100">
        <f t="shared" si="2169"/>
        <v>0</v>
      </c>
      <c r="K11100">
        <v>0</v>
      </c>
      <c r="L11100">
        <f t="shared" si="2178"/>
        <v>0</v>
      </c>
      <c r="M11100">
        <f t="shared" si="2165"/>
        <v>0</v>
      </c>
      <c r="N11100">
        <f t="shared" si="2166"/>
        <v>0</v>
      </c>
      <c r="O11100">
        <f t="shared" si="2167"/>
        <v>0</v>
      </c>
      <c r="P11100" s="34" t="s">
        <v>77</v>
      </c>
      <c r="Q11100" s="33">
        <f t="shared" si="2171"/>
        <v>1.0000000000001563E-2</v>
      </c>
      <c r="R11100" s="33">
        <f t="shared" si="2172"/>
        <v>3.7800000000000002</v>
      </c>
      <c r="S11100" s="33">
        <f t="shared" si="2173"/>
        <v>1.4000000000000001</v>
      </c>
      <c r="T11100" s="33">
        <f t="shared" si="2174"/>
        <v>1</v>
      </c>
      <c r="V11100" s="16">
        <f t="shared" si="2176"/>
        <v>1.0416666664241347E-2</v>
      </c>
      <c r="W11100" s="2">
        <f t="shared" si="2175"/>
        <v>45180.15625</v>
      </c>
    </row>
    <row r="11101" spans="1:23" x14ac:dyDescent="0.25">
      <c r="A11101">
        <v>2023</v>
      </c>
      <c r="B11101" t="s">
        <v>75</v>
      </c>
      <c r="C11101" t="s">
        <v>76</v>
      </c>
      <c r="D11101" s="45">
        <v>45180.166666666664</v>
      </c>
      <c r="E11101">
        <v>52.3</v>
      </c>
      <c r="F11101">
        <v>0.435</v>
      </c>
      <c r="G11101">
        <v>21.24</v>
      </c>
      <c r="H11101">
        <v>4.45</v>
      </c>
      <c r="I11101">
        <v>1.2</v>
      </c>
      <c r="J11101">
        <f t="shared" si="2169"/>
        <v>0</v>
      </c>
      <c r="K11101">
        <v>8</v>
      </c>
      <c r="L11101">
        <f t="shared" si="2178"/>
        <v>0</v>
      </c>
      <c r="M11101">
        <f t="shared" si="2165"/>
        <v>0</v>
      </c>
      <c r="N11101">
        <f t="shared" si="2166"/>
        <v>0</v>
      </c>
      <c r="O11101">
        <f t="shared" si="2167"/>
        <v>1</v>
      </c>
      <c r="P11101" s="34" t="s">
        <v>77</v>
      </c>
      <c r="Q11101" s="33">
        <f t="shared" si="2171"/>
        <v>0</v>
      </c>
      <c r="R11101" s="33">
        <f t="shared" si="2172"/>
        <v>3.0199999999999996</v>
      </c>
      <c r="S11101" s="33">
        <f t="shared" si="2173"/>
        <v>0.40000000000000013</v>
      </c>
      <c r="T11101" s="33">
        <f t="shared" si="2174"/>
        <v>0</v>
      </c>
      <c r="V11101" s="16">
        <f t="shared" si="2176"/>
        <v>1.0416666664241347E-2</v>
      </c>
      <c r="W11101" s="2">
        <f t="shared" si="2175"/>
        <v>45180.166666666664</v>
      </c>
    </row>
    <row r="11102" spans="1:23" x14ac:dyDescent="0.25">
      <c r="A11102">
        <v>2023</v>
      </c>
      <c r="B11102" t="s">
        <v>75</v>
      </c>
      <c r="C11102" t="s">
        <v>76</v>
      </c>
      <c r="D11102" s="45">
        <v>45180.177083333336</v>
      </c>
      <c r="E11102">
        <v>87.8</v>
      </c>
      <c r="F11102">
        <v>0.435</v>
      </c>
      <c r="G11102">
        <v>21.24</v>
      </c>
      <c r="H11102">
        <v>7.47</v>
      </c>
      <c r="I11102">
        <v>1.6</v>
      </c>
      <c r="J11102">
        <f t="shared" si="2169"/>
        <v>0</v>
      </c>
      <c r="K11102">
        <f>IF(H11102="",0.5,IF(H11102&lt;=0.1,2,IF(H11102&gt;=20,2, IF(AND(H11102&gt;0.1,H11102&lt;0.2),5,IF(AND(H11102&gt;16,H11102&lt;20),5,IF(R11102&gt;=2,1.5,0))))))</f>
        <v>0</v>
      </c>
      <c r="L11102">
        <f t="shared" si="2178"/>
        <v>0</v>
      </c>
      <c r="M11102">
        <f t="shared" si="2165"/>
        <v>0</v>
      </c>
      <c r="N11102">
        <f t="shared" si="2166"/>
        <v>0</v>
      </c>
      <c r="O11102">
        <f t="shared" si="2167"/>
        <v>0</v>
      </c>
      <c r="P11102" s="34" t="s">
        <v>77</v>
      </c>
      <c r="Q11102" s="33">
        <f t="shared" si="2171"/>
        <v>9.9999999999980105E-3</v>
      </c>
      <c r="R11102" s="33">
        <f t="shared" si="2172"/>
        <v>0.73999999999999932</v>
      </c>
      <c r="S11102" s="33">
        <f t="shared" si="2173"/>
        <v>0.39999999999999991</v>
      </c>
      <c r="T11102" s="33">
        <f t="shared" si="2174"/>
        <v>0</v>
      </c>
      <c r="V11102" s="16">
        <f t="shared" si="2176"/>
        <v>1.0416666671517305E-2</v>
      </c>
      <c r="W11102" s="2">
        <f t="shared" si="2175"/>
        <v>45180.177083333328</v>
      </c>
    </row>
    <row r="11103" spans="1:23" x14ac:dyDescent="0.25">
      <c r="A11103">
        <v>2023</v>
      </c>
      <c r="B11103" t="s">
        <v>75</v>
      </c>
      <c r="C11103" t="s">
        <v>76</v>
      </c>
      <c r="D11103" s="45">
        <v>45180.1875</v>
      </c>
      <c r="E11103">
        <v>79.099999999999994</v>
      </c>
      <c r="F11103">
        <v>0.435</v>
      </c>
      <c r="G11103">
        <v>21.23</v>
      </c>
      <c r="H11103">
        <v>6.73</v>
      </c>
      <c r="I11103">
        <v>2</v>
      </c>
      <c r="J11103">
        <f t="shared" si="2169"/>
        <v>0</v>
      </c>
      <c r="K11103">
        <f>IF(H11103="",0.5,IF(H11103&lt;=0.1,2,IF(H11103&gt;=20,2, IF(AND(H11103&gt;0.1,H11103&lt;0.2),5,IF(AND(H11103&gt;16,H11103&lt;20),5,IF(R11103&gt;=2,1.5,0))))))</f>
        <v>0</v>
      </c>
      <c r="L11103">
        <f t="shared" si="2178"/>
        <v>0</v>
      </c>
      <c r="M11103">
        <f t="shared" si="2165"/>
        <v>0</v>
      </c>
      <c r="N11103">
        <f t="shared" si="2166"/>
        <v>0</v>
      </c>
      <c r="O11103">
        <f t="shared" si="2167"/>
        <v>0</v>
      </c>
      <c r="P11103" s="34" t="s">
        <v>77</v>
      </c>
      <c r="Q11103" s="33">
        <f t="shared" si="2171"/>
        <v>0</v>
      </c>
      <c r="R11103" s="33">
        <f t="shared" si="2172"/>
        <v>1.3399999999999999</v>
      </c>
      <c r="S11103" s="33">
        <f t="shared" si="2173"/>
        <v>2</v>
      </c>
      <c r="T11103" s="33">
        <f t="shared" si="2174"/>
        <v>0</v>
      </c>
      <c r="V11103" s="16">
        <f t="shared" si="2176"/>
        <v>1.0416666664241347E-2</v>
      </c>
      <c r="W11103" s="2">
        <f t="shared" si="2175"/>
        <v>45180.1875</v>
      </c>
    </row>
    <row r="11104" spans="1:23" x14ac:dyDescent="0.25">
      <c r="A11104">
        <v>2023</v>
      </c>
      <c r="B11104" t="s">
        <v>75</v>
      </c>
      <c r="C11104" t="s">
        <v>76</v>
      </c>
      <c r="D11104" s="45">
        <v>45180.197916666664</v>
      </c>
      <c r="E11104">
        <v>94.8</v>
      </c>
      <c r="F11104">
        <v>0.435</v>
      </c>
      <c r="G11104">
        <v>21.23</v>
      </c>
      <c r="H11104">
        <v>8.07</v>
      </c>
      <c r="I11104">
        <v>4</v>
      </c>
      <c r="J11104">
        <f t="shared" si="2169"/>
        <v>0</v>
      </c>
      <c r="K11104">
        <f>IF(H11104="",0.5,IF(H11104&lt;=0.1,2,IF(H11104&gt;=20,2, IF(AND(H11104&gt;0.1,H11104&lt;0.2),5,IF(AND(H11104&gt;16,H11104&lt;20),5,IF(R11104&gt;=2,1.5,0))))))</f>
        <v>0</v>
      </c>
      <c r="L11104">
        <f t="shared" si="2178"/>
        <v>0</v>
      </c>
      <c r="M11104">
        <f t="shared" si="2165"/>
        <v>0</v>
      </c>
      <c r="N11104">
        <f t="shared" si="2166"/>
        <v>0</v>
      </c>
      <c r="O11104">
        <f t="shared" si="2167"/>
        <v>0</v>
      </c>
      <c r="P11104" s="34" t="s">
        <v>77</v>
      </c>
      <c r="Q11104" s="33">
        <f t="shared" si="2171"/>
        <v>1.0000000000001563E-2</v>
      </c>
      <c r="R11104" s="33">
        <f t="shared" si="2172"/>
        <v>0.99000000000000021</v>
      </c>
      <c r="S11104" s="33">
        <f t="shared" si="2173"/>
        <v>1.7000000000000002</v>
      </c>
      <c r="T11104" s="33">
        <f t="shared" si="2174"/>
        <v>0</v>
      </c>
      <c r="V11104" s="16">
        <f t="shared" si="2176"/>
        <v>1.0416666664241347E-2</v>
      </c>
      <c r="W11104" s="2">
        <f t="shared" si="2175"/>
        <v>45180.197916666664</v>
      </c>
    </row>
    <row r="11105" spans="1:23" x14ac:dyDescent="0.25">
      <c r="A11105">
        <v>2023</v>
      </c>
      <c r="B11105" t="s">
        <v>75</v>
      </c>
      <c r="C11105" t="s">
        <v>76</v>
      </c>
      <c r="D11105" s="45">
        <v>45180.208333333336</v>
      </c>
      <c r="E11105">
        <v>106.5</v>
      </c>
      <c r="F11105">
        <v>0.435</v>
      </c>
      <c r="G11105">
        <v>21.22</v>
      </c>
      <c r="H11105">
        <v>9.06</v>
      </c>
      <c r="I11105">
        <v>2.2999999999999998</v>
      </c>
      <c r="J11105">
        <f t="shared" si="2169"/>
        <v>0</v>
      </c>
      <c r="K11105">
        <v>0</v>
      </c>
      <c r="L11105">
        <f t="shared" si="2178"/>
        <v>0</v>
      </c>
      <c r="M11105">
        <f t="shared" si="2165"/>
        <v>0</v>
      </c>
      <c r="N11105">
        <f t="shared" si="2166"/>
        <v>0</v>
      </c>
      <c r="O11105">
        <f t="shared" si="2167"/>
        <v>0</v>
      </c>
      <c r="P11105" s="34" t="s">
        <v>77</v>
      </c>
      <c r="Q11105" s="33">
        <f t="shared" si="2171"/>
        <v>0</v>
      </c>
      <c r="R11105" s="33">
        <f t="shared" si="2172"/>
        <v>2.5400000000000009</v>
      </c>
      <c r="S11105" s="33">
        <f t="shared" si="2173"/>
        <v>0.29999999999999982</v>
      </c>
      <c r="T11105" s="33">
        <f t="shared" si="2174"/>
        <v>0</v>
      </c>
      <c r="V11105" s="16">
        <f t="shared" si="2176"/>
        <v>1.0416666671517305E-2</v>
      </c>
      <c r="W11105" s="2">
        <f t="shared" si="2175"/>
        <v>45180.208333333328</v>
      </c>
    </row>
    <row r="11106" spans="1:23" x14ac:dyDescent="0.25">
      <c r="A11106">
        <v>2023</v>
      </c>
      <c r="B11106" t="s">
        <v>75</v>
      </c>
      <c r="C11106" t="s">
        <v>76</v>
      </c>
      <c r="D11106" s="45">
        <v>45180.21875</v>
      </c>
      <c r="E11106">
        <v>76.5</v>
      </c>
      <c r="F11106">
        <v>0.435</v>
      </c>
      <c r="G11106">
        <v>21.22</v>
      </c>
      <c r="H11106">
        <v>6.52</v>
      </c>
      <c r="I11106">
        <v>2</v>
      </c>
      <c r="J11106">
        <f t="shared" si="2169"/>
        <v>0</v>
      </c>
      <c r="K11106">
        <f>IF(H11106="",0.5,IF(H11106&lt;=0.1,2,IF(H11106&gt;=20,2, IF(AND(H11106&gt;0.1,H11106&lt;0.2),5,IF(AND(H11106&gt;16,H11106&lt;20),5,IF(R11106&gt;=2,1.5,0))))))</f>
        <v>0</v>
      </c>
      <c r="L11106">
        <f t="shared" si="2178"/>
        <v>0</v>
      </c>
      <c r="M11106">
        <f t="shared" si="2165"/>
        <v>0</v>
      </c>
      <c r="N11106">
        <f t="shared" si="2166"/>
        <v>0</v>
      </c>
      <c r="O11106">
        <f t="shared" si="2167"/>
        <v>0</v>
      </c>
      <c r="P11106" s="34" t="s">
        <v>77</v>
      </c>
      <c r="Q11106" s="33">
        <f t="shared" si="2171"/>
        <v>0</v>
      </c>
      <c r="R11106" s="33">
        <f t="shared" si="2172"/>
        <v>1.8800000000000008</v>
      </c>
      <c r="S11106" s="33">
        <f t="shared" si="2173"/>
        <v>0.5</v>
      </c>
      <c r="T11106" s="33">
        <f t="shared" si="2174"/>
        <v>0</v>
      </c>
      <c r="V11106" s="16">
        <f t="shared" si="2176"/>
        <v>1.0416666664241347E-2</v>
      </c>
      <c r="W11106" s="2">
        <f t="shared" si="2175"/>
        <v>45180.21875</v>
      </c>
    </row>
    <row r="11107" spans="1:23" x14ac:dyDescent="0.25">
      <c r="A11107">
        <v>2023</v>
      </c>
      <c r="B11107" t="s">
        <v>75</v>
      </c>
      <c r="C11107" t="s">
        <v>76</v>
      </c>
      <c r="D11107" s="45">
        <v>45180.229166666664</v>
      </c>
      <c r="E11107">
        <v>98.7</v>
      </c>
      <c r="F11107">
        <v>0.435</v>
      </c>
      <c r="G11107">
        <v>21.22</v>
      </c>
      <c r="H11107">
        <v>8.4</v>
      </c>
      <c r="I11107">
        <v>1.5</v>
      </c>
      <c r="J11107">
        <f t="shared" si="2169"/>
        <v>0</v>
      </c>
      <c r="K11107">
        <f>IF(H11107="",0.5,IF(H11107&lt;=0.1,2,IF(H11107&gt;=20,2, IF(AND(H11107&gt;0.1,H11107&lt;0.2),5,IF(AND(H11107&gt;16,H11107&lt;20),5,IF(R11107&gt;=2,1.5,0))))))</f>
        <v>0</v>
      </c>
      <c r="L11107">
        <f t="shared" si="2178"/>
        <v>0</v>
      </c>
      <c r="M11107">
        <f t="shared" si="2165"/>
        <v>0</v>
      </c>
      <c r="N11107">
        <f t="shared" si="2166"/>
        <v>0</v>
      </c>
      <c r="O11107">
        <f t="shared" si="2167"/>
        <v>0</v>
      </c>
      <c r="P11107" s="34" t="s">
        <v>77</v>
      </c>
      <c r="Q11107" s="33">
        <f t="shared" si="2171"/>
        <v>9.9999999999980105E-3</v>
      </c>
      <c r="R11107" s="33">
        <f t="shared" si="2172"/>
        <v>7.0000000000000284E-2</v>
      </c>
      <c r="S11107" s="33">
        <f t="shared" si="2173"/>
        <v>0.19999999999999996</v>
      </c>
      <c r="T11107" s="33">
        <f t="shared" si="2174"/>
        <v>0</v>
      </c>
      <c r="V11107" s="16">
        <f t="shared" si="2176"/>
        <v>1.0416666664241347E-2</v>
      </c>
      <c r="W11107" s="2">
        <f t="shared" si="2175"/>
        <v>45180.229166666664</v>
      </c>
    </row>
    <row r="11108" spans="1:23" x14ac:dyDescent="0.25">
      <c r="A11108">
        <v>2023</v>
      </c>
      <c r="B11108" t="s">
        <v>75</v>
      </c>
      <c r="C11108" t="s">
        <v>76</v>
      </c>
      <c r="D11108" s="45">
        <v>45180.239583333336</v>
      </c>
      <c r="E11108">
        <v>97.8</v>
      </c>
      <c r="F11108">
        <v>0.435</v>
      </c>
      <c r="G11108">
        <v>21.21</v>
      </c>
      <c r="H11108">
        <v>8.33</v>
      </c>
      <c r="I11108">
        <v>1.7</v>
      </c>
      <c r="J11108">
        <f t="shared" si="2169"/>
        <v>0</v>
      </c>
      <c r="K11108">
        <f>IF(H11108="",0.5,IF(H11108&lt;=0.1,2,IF(H11108&gt;=20,2, IF(AND(H11108&gt;0.1,H11108&lt;0.2),5,IF(AND(H11108&gt;16,H11108&lt;20),5,IF(R11108&gt;=2,1.5,0))))))</f>
        <v>0</v>
      </c>
      <c r="L11108">
        <f t="shared" si="2178"/>
        <v>0</v>
      </c>
      <c r="M11108">
        <f t="shared" si="2165"/>
        <v>0</v>
      </c>
      <c r="N11108">
        <f t="shared" si="2166"/>
        <v>0</v>
      </c>
      <c r="O11108">
        <f t="shared" si="2167"/>
        <v>0</v>
      </c>
      <c r="P11108" s="34" t="s">
        <v>77</v>
      </c>
      <c r="Q11108" s="33">
        <f t="shared" si="2171"/>
        <v>0</v>
      </c>
      <c r="R11108" s="33">
        <f t="shared" si="2172"/>
        <v>1.8200000000000003</v>
      </c>
      <c r="S11108" s="33">
        <f t="shared" si="2173"/>
        <v>0.59999999999999987</v>
      </c>
      <c r="T11108" s="33">
        <f t="shared" si="2174"/>
        <v>0</v>
      </c>
      <c r="V11108" s="16">
        <f t="shared" si="2176"/>
        <v>1.0416666671517305E-2</v>
      </c>
      <c r="W11108" s="2">
        <f t="shared" si="2175"/>
        <v>45180.239583333328</v>
      </c>
    </row>
    <row r="11109" spans="1:23" x14ac:dyDescent="0.25">
      <c r="A11109">
        <v>2023</v>
      </c>
      <c r="B11109" t="s">
        <v>75</v>
      </c>
      <c r="C11109" t="s">
        <v>76</v>
      </c>
      <c r="D11109" s="45">
        <v>45180.25</v>
      </c>
      <c r="E11109">
        <v>76.400000000000006</v>
      </c>
      <c r="F11109">
        <v>0.435</v>
      </c>
      <c r="G11109">
        <v>21.21</v>
      </c>
      <c r="H11109">
        <v>6.51</v>
      </c>
      <c r="I11109">
        <v>2.2999999999999998</v>
      </c>
      <c r="J11109">
        <f t="shared" si="2169"/>
        <v>0</v>
      </c>
      <c r="K11109">
        <v>0</v>
      </c>
      <c r="L11109">
        <f t="shared" si="2178"/>
        <v>0</v>
      </c>
      <c r="M11109">
        <f t="shared" si="2165"/>
        <v>0</v>
      </c>
      <c r="N11109">
        <f t="shared" si="2166"/>
        <v>0</v>
      </c>
      <c r="O11109">
        <f t="shared" si="2167"/>
        <v>0</v>
      </c>
      <c r="P11109" s="34" t="s">
        <v>77</v>
      </c>
      <c r="Q11109" s="33">
        <f t="shared" si="2171"/>
        <v>1.0000000000001563E-2</v>
      </c>
      <c r="R11109" s="33">
        <f t="shared" si="2172"/>
        <v>4.0400000000000009</v>
      </c>
      <c r="S11109" s="33">
        <f t="shared" si="2173"/>
        <v>0.99999999999999978</v>
      </c>
      <c r="T11109" s="33">
        <f t="shared" si="2174"/>
        <v>1</v>
      </c>
      <c r="V11109" s="16">
        <f t="shared" si="2176"/>
        <v>1.0416666664241347E-2</v>
      </c>
      <c r="W11109" s="2">
        <f t="shared" si="2175"/>
        <v>45180.25</v>
      </c>
    </row>
    <row r="11110" spans="1:23" x14ac:dyDescent="0.25">
      <c r="A11110">
        <v>2023</v>
      </c>
      <c r="B11110" t="s">
        <v>75</v>
      </c>
      <c r="C11110" t="s">
        <v>76</v>
      </c>
      <c r="D11110" s="45">
        <v>45180.260416666664</v>
      </c>
      <c r="E11110">
        <v>123.9</v>
      </c>
      <c r="F11110">
        <v>0.436</v>
      </c>
      <c r="G11110">
        <v>21.2</v>
      </c>
      <c r="H11110">
        <v>10.55</v>
      </c>
      <c r="I11110">
        <v>1.3</v>
      </c>
      <c r="J11110">
        <f t="shared" si="2169"/>
        <v>0</v>
      </c>
      <c r="K11110">
        <v>0</v>
      </c>
      <c r="L11110">
        <f t="shared" si="2178"/>
        <v>0</v>
      </c>
      <c r="M11110">
        <f t="shared" si="2165"/>
        <v>0</v>
      </c>
      <c r="N11110">
        <f t="shared" si="2166"/>
        <v>0</v>
      </c>
      <c r="O11110">
        <f t="shared" si="2167"/>
        <v>0</v>
      </c>
      <c r="P11110" s="34" t="s">
        <v>77</v>
      </c>
      <c r="Q11110" s="33">
        <f t="shared" si="2171"/>
        <v>0</v>
      </c>
      <c r="R11110" s="33">
        <f t="shared" si="2172"/>
        <v>3.0200000000000005</v>
      </c>
      <c r="S11110" s="33">
        <f t="shared" si="2173"/>
        <v>1.3</v>
      </c>
      <c r="T11110" s="33">
        <f t="shared" si="2174"/>
        <v>0</v>
      </c>
      <c r="V11110" s="16">
        <f t="shared" si="2176"/>
        <v>1.0416666664241347E-2</v>
      </c>
      <c r="W11110" s="2">
        <f t="shared" si="2175"/>
        <v>45180.260416666664</v>
      </c>
    </row>
    <row r="11111" spans="1:23" x14ac:dyDescent="0.25">
      <c r="A11111">
        <v>2023</v>
      </c>
      <c r="B11111" t="s">
        <v>75</v>
      </c>
      <c r="C11111" t="s">
        <v>76</v>
      </c>
      <c r="D11111" s="45">
        <v>45180.270833333336</v>
      </c>
      <c r="E11111">
        <v>88.4</v>
      </c>
      <c r="F11111">
        <v>0.436</v>
      </c>
      <c r="G11111">
        <v>21.2</v>
      </c>
      <c r="H11111">
        <v>7.53</v>
      </c>
      <c r="I11111">
        <v>2.6</v>
      </c>
      <c r="J11111">
        <f t="shared" si="2169"/>
        <v>0</v>
      </c>
      <c r="K11111">
        <v>0</v>
      </c>
      <c r="L11111">
        <f t="shared" si="2178"/>
        <v>0</v>
      </c>
      <c r="M11111">
        <f t="shared" si="2165"/>
        <v>0</v>
      </c>
      <c r="N11111">
        <f t="shared" si="2166"/>
        <v>0</v>
      </c>
      <c r="O11111">
        <f t="shared" si="2167"/>
        <v>0</v>
      </c>
      <c r="P11111" s="34" t="s">
        <v>77</v>
      </c>
      <c r="Q11111" s="33">
        <f t="shared" si="2171"/>
        <v>0</v>
      </c>
      <c r="R11111" s="33">
        <f t="shared" si="2172"/>
        <v>3.3</v>
      </c>
      <c r="S11111" s="33">
        <f t="shared" si="2173"/>
        <v>1.2000000000000002</v>
      </c>
      <c r="T11111" s="33">
        <f t="shared" si="2174"/>
        <v>0</v>
      </c>
      <c r="V11111" s="16">
        <f t="shared" si="2176"/>
        <v>1.0416666671517305E-2</v>
      </c>
      <c r="W11111" s="2">
        <f t="shared" si="2175"/>
        <v>45180.270833333328</v>
      </c>
    </row>
    <row r="11112" spans="1:23" x14ac:dyDescent="0.25">
      <c r="A11112">
        <v>2023</v>
      </c>
      <c r="B11112" t="s">
        <v>75</v>
      </c>
      <c r="C11112" t="s">
        <v>76</v>
      </c>
      <c r="D11112" s="45">
        <v>45180.28125</v>
      </c>
      <c r="E11112">
        <v>127.2</v>
      </c>
      <c r="F11112">
        <v>0.436</v>
      </c>
      <c r="G11112">
        <v>21.2</v>
      </c>
      <c r="H11112">
        <v>10.83</v>
      </c>
      <c r="I11112">
        <v>1.4</v>
      </c>
      <c r="J11112">
        <f t="shared" si="2169"/>
        <v>0</v>
      </c>
      <c r="K11112">
        <v>0</v>
      </c>
      <c r="L11112">
        <f t="shared" si="2178"/>
        <v>0</v>
      </c>
      <c r="M11112">
        <f t="shared" si="2165"/>
        <v>0</v>
      </c>
      <c r="N11112">
        <f t="shared" si="2166"/>
        <v>0</v>
      </c>
      <c r="O11112">
        <f t="shared" si="2167"/>
        <v>0</v>
      </c>
      <c r="P11112" s="34" t="s">
        <v>77</v>
      </c>
      <c r="Q11112" s="33">
        <f t="shared" si="2171"/>
        <v>9.9999999999980105E-3</v>
      </c>
      <c r="R11112" s="33">
        <f t="shared" si="2172"/>
        <v>4.0200000000000005</v>
      </c>
      <c r="S11112" s="33">
        <f t="shared" si="2173"/>
        <v>1.2000000000000002</v>
      </c>
      <c r="T11112" s="33">
        <f t="shared" si="2174"/>
        <v>1</v>
      </c>
      <c r="V11112" s="16">
        <f t="shared" si="2176"/>
        <v>1.0416666664241347E-2</v>
      </c>
      <c r="W11112" s="2">
        <f t="shared" si="2175"/>
        <v>45180.28125</v>
      </c>
    </row>
    <row r="11113" spans="1:23" x14ac:dyDescent="0.25">
      <c r="A11113">
        <v>2023</v>
      </c>
      <c r="B11113" t="s">
        <v>75</v>
      </c>
      <c r="C11113" t="s">
        <v>76</v>
      </c>
      <c r="D11113" s="45">
        <v>45180.291666666664</v>
      </c>
      <c r="E11113">
        <v>80</v>
      </c>
      <c r="F11113">
        <v>0.437</v>
      </c>
      <c r="G11113">
        <v>21.19</v>
      </c>
      <c r="H11113">
        <v>6.81</v>
      </c>
      <c r="I11113">
        <v>2.6</v>
      </c>
      <c r="J11113">
        <f t="shared" si="2169"/>
        <v>0</v>
      </c>
      <c r="K11113">
        <v>0</v>
      </c>
      <c r="L11113">
        <f t="shared" si="2178"/>
        <v>0</v>
      </c>
      <c r="M11113">
        <f t="shared" si="2165"/>
        <v>0</v>
      </c>
      <c r="N11113">
        <f t="shared" si="2166"/>
        <v>0</v>
      </c>
      <c r="O11113">
        <f t="shared" si="2167"/>
        <v>0</v>
      </c>
      <c r="P11113" s="34" t="s">
        <v>77</v>
      </c>
      <c r="Q11113" s="33">
        <f t="shared" si="2171"/>
        <v>0</v>
      </c>
      <c r="R11113" s="33">
        <f t="shared" si="2172"/>
        <v>3.54</v>
      </c>
      <c r="S11113" s="33">
        <f t="shared" si="2173"/>
        <v>0.90000000000000013</v>
      </c>
      <c r="T11113" s="33">
        <f t="shared" si="2174"/>
        <v>0</v>
      </c>
      <c r="V11113" s="16">
        <f t="shared" si="2176"/>
        <v>1.0416666664241347E-2</v>
      </c>
      <c r="W11113" s="2">
        <f t="shared" si="2175"/>
        <v>45180.291666666664</v>
      </c>
    </row>
    <row r="11114" spans="1:23" x14ac:dyDescent="0.25">
      <c r="A11114">
        <v>2023</v>
      </c>
      <c r="B11114" t="s">
        <v>75</v>
      </c>
      <c r="C11114" t="s">
        <v>76</v>
      </c>
      <c r="D11114" s="45">
        <v>45180.302083333336</v>
      </c>
      <c r="E11114">
        <v>121.5</v>
      </c>
      <c r="F11114">
        <v>0.437</v>
      </c>
      <c r="G11114">
        <v>21.19</v>
      </c>
      <c r="H11114">
        <v>10.35</v>
      </c>
      <c r="I11114">
        <v>1.7</v>
      </c>
      <c r="J11114">
        <f t="shared" si="2169"/>
        <v>0</v>
      </c>
      <c r="K11114">
        <f t="shared" ref="K11114:K11120" si="2179">IF(H11114="",0.5,IF(H11114&lt;=0.1,2,IF(H11114&gt;=20,2, IF(AND(H11114&gt;0.1,H11114&lt;0.2),5,IF(AND(H11114&gt;16,H11114&lt;20),5,IF(R11114&gt;=2,1.5,0))))))</f>
        <v>0</v>
      </c>
      <c r="L11114">
        <f t="shared" si="2178"/>
        <v>0</v>
      </c>
      <c r="M11114">
        <f t="shared" si="2165"/>
        <v>0</v>
      </c>
      <c r="N11114">
        <f t="shared" si="2166"/>
        <v>0</v>
      </c>
      <c r="O11114">
        <f t="shared" si="2167"/>
        <v>0</v>
      </c>
      <c r="P11114" s="34" t="s">
        <v>77</v>
      </c>
      <c r="Q11114" s="33">
        <f t="shared" si="2171"/>
        <v>0</v>
      </c>
      <c r="R11114" s="33">
        <f t="shared" si="2172"/>
        <v>0.75999999999999979</v>
      </c>
      <c r="S11114" s="33">
        <f t="shared" si="2173"/>
        <v>0.10000000000000009</v>
      </c>
      <c r="T11114" s="33">
        <f t="shared" si="2174"/>
        <v>0</v>
      </c>
      <c r="V11114" s="16">
        <f t="shared" si="2176"/>
        <v>1.0416666671517305E-2</v>
      </c>
      <c r="W11114" s="2">
        <f t="shared" si="2175"/>
        <v>45180.302083333328</v>
      </c>
    </row>
    <row r="11115" spans="1:23" x14ac:dyDescent="0.25">
      <c r="A11115">
        <v>2023</v>
      </c>
      <c r="B11115" t="s">
        <v>75</v>
      </c>
      <c r="C11115" t="s">
        <v>76</v>
      </c>
      <c r="D11115" s="45">
        <v>45180.3125</v>
      </c>
      <c r="E11115">
        <v>112.5</v>
      </c>
      <c r="F11115">
        <v>0.437</v>
      </c>
      <c r="G11115">
        <v>21.19</v>
      </c>
      <c r="H11115">
        <v>9.59</v>
      </c>
      <c r="I11115">
        <v>1.8</v>
      </c>
      <c r="J11115">
        <f t="shared" si="2169"/>
        <v>0</v>
      </c>
      <c r="K11115">
        <f t="shared" si="2179"/>
        <v>0</v>
      </c>
      <c r="L11115">
        <f t="shared" si="2178"/>
        <v>0</v>
      </c>
      <c r="M11115">
        <f t="shared" si="2165"/>
        <v>0</v>
      </c>
      <c r="N11115">
        <f t="shared" si="2166"/>
        <v>0</v>
      </c>
      <c r="O11115">
        <f t="shared" si="2167"/>
        <v>0</v>
      </c>
      <c r="P11115" s="34" t="s">
        <v>77</v>
      </c>
      <c r="Q11115" s="33">
        <f t="shared" si="2171"/>
        <v>0</v>
      </c>
      <c r="R11115" s="33">
        <f t="shared" si="2172"/>
        <v>1.2599999999999998</v>
      </c>
      <c r="S11115" s="33">
        <f t="shared" si="2173"/>
        <v>3.3</v>
      </c>
      <c r="T11115" s="33">
        <f t="shared" si="2174"/>
        <v>1</v>
      </c>
      <c r="V11115" s="16">
        <f t="shared" si="2176"/>
        <v>1.0416666664241347E-2</v>
      </c>
      <c r="W11115" s="2">
        <f t="shared" si="2175"/>
        <v>45180.3125</v>
      </c>
    </row>
    <row r="11116" spans="1:23" x14ac:dyDescent="0.25">
      <c r="A11116">
        <v>2023</v>
      </c>
      <c r="B11116" t="s">
        <v>75</v>
      </c>
      <c r="C11116" t="s">
        <v>76</v>
      </c>
      <c r="D11116" s="45">
        <v>45180.322916666664</v>
      </c>
      <c r="E11116">
        <v>97.7</v>
      </c>
      <c r="F11116">
        <v>0.438</v>
      </c>
      <c r="G11116">
        <v>21.19</v>
      </c>
      <c r="H11116">
        <v>8.33</v>
      </c>
      <c r="I11116">
        <v>5.0999999999999996</v>
      </c>
      <c r="J11116">
        <f t="shared" si="2169"/>
        <v>0</v>
      </c>
      <c r="K11116">
        <f t="shared" si="2179"/>
        <v>0</v>
      </c>
      <c r="L11116">
        <f t="shared" si="2178"/>
        <v>0</v>
      </c>
      <c r="M11116">
        <f t="shared" ref="M11116:M11179" si="2180">IF(F11116="",0.5,IF(F11116*1000&lt;=10,2,IF(F11116*1000&gt;=35000,2,IF(AND(F11116*1000&gt;10,F11116*1000&lt;20),5, IF(AND(F11116*1000&gt;6000,F11116*1000&lt;35000),5,IF(T11116&gt;=5000,1.5,0))))))</f>
        <v>0</v>
      </c>
      <c r="N11116">
        <f t="shared" ref="N11116:N11179" si="2181">IF(A11116="",0.5,IF(B11116="",0.5,IF(C11116="",0.5,IF(D11116="",0.5,IF(U11116="Y",0.01,0)))))</f>
        <v>0</v>
      </c>
      <c r="O11116">
        <f t="shared" ref="O11116:O11179" si="2182">COUNTIF(J11116:N11116,"&gt;0")</f>
        <v>0</v>
      </c>
      <c r="P11116" s="34" t="s">
        <v>77</v>
      </c>
      <c r="Q11116" s="33">
        <f t="shared" si="2171"/>
        <v>9.9999999999980105E-3</v>
      </c>
      <c r="R11116" s="33">
        <f t="shared" si="2172"/>
        <v>1.0099999999999998</v>
      </c>
      <c r="S11116" s="33">
        <f t="shared" si="2173"/>
        <v>3.4999999999999996</v>
      </c>
      <c r="T11116" s="33">
        <f t="shared" si="2174"/>
        <v>0</v>
      </c>
      <c r="V11116" s="16">
        <f t="shared" si="2176"/>
        <v>1.0416666664241347E-2</v>
      </c>
      <c r="W11116" s="2">
        <f t="shared" si="2175"/>
        <v>45180.322916666664</v>
      </c>
    </row>
    <row r="11117" spans="1:23" x14ac:dyDescent="0.25">
      <c r="A11117">
        <v>2023</v>
      </c>
      <c r="B11117" t="s">
        <v>75</v>
      </c>
      <c r="C11117" t="s">
        <v>76</v>
      </c>
      <c r="D11117" s="45">
        <v>45180.333333333336</v>
      </c>
      <c r="E11117">
        <v>86</v>
      </c>
      <c r="F11117">
        <v>0.438</v>
      </c>
      <c r="G11117">
        <v>21.2</v>
      </c>
      <c r="H11117">
        <v>7.32</v>
      </c>
      <c r="I11117">
        <v>1.6</v>
      </c>
      <c r="J11117">
        <f t="shared" si="2169"/>
        <v>0</v>
      </c>
      <c r="K11117">
        <f t="shared" si="2179"/>
        <v>0</v>
      </c>
      <c r="L11117">
        <f t="shared" si="2178"/>
        <v>0</v>
      </c>
      <c r="M11117">
        <f t="shared" si="2180"/>
        <v>0</v>
      </c>
      <c r="N11117">
        <f t="shared" si="2181"/>
        <v>0</v>
      </c>
      <c r="O11117">
        <f t="shared" si="2182"/>
        <v>0</v>
      </c>
      <c r="P11117" s="34" t="s">
        <v>77</v>
      </c>
      <c r="Q11117" s="33">
        <f t="shared" si="2171"/>
        <v>1.9999999999999574E-2</v>
      </c>
      <c r="R11117" s="33">
        <f t="shared" si="2172"/>
        <v>1.17</v>
      </c>
      <c r="S11117" s="33">
        <f t="shared" si="2173"/>
        <v>0.60000000000000009</v>
      </c>
      <c r="T11117" s="33">
        <f t="shared" si="2174"/>
        <v>0</v>
      </c>
      <c r="V11117" s="16">
        <f t="shared" si="2176"/>
        <v>1.0416666671517305E-2</v>
      </c>
      <c r="W11117" s="2">
        <f t="shared" si="2175"/>
        <v>45180.333333333328</v>
      </c>
    </row>
    <row r="11118" spans="1:23" x14ac:dyDescent="0.25">
      <c r="A11118">
        <v>2023</v>
      </c>
      <c r="B11118" t="s">
        <v>75</v>
      </c>
      <c r="C11118" t="s">
        <v>76</v>
      </c>
      <c r="D11118" s="45">
        <v>45180.34375</v>
      </c>
      <c r="E11118">
        <v>99.7</v>
      </c>
      <c r="F11118">
        <v>0.438</v>
      </c>
      <c r="G11118">
        <v>21.22</v>
      </c>
      <c r="H11118">
        <v>8.49</v>
      </c>
      <c r="I11118">
        <v>1</v>
      </c>
      <c r="J11118">
        <f t="shared" si="2169"/>
        <v>0</v>
      </c>
      <c r="K11118">
        <f t="shared" si="2179"/>
        <v>0</v>
      </c>
      <c r="L11118">
        <f t="shared" si="2178"/>
        <v>0</v>
      </c>
      <c r="M11118">
        <f t="shared" si="2180"/>
        <v>0</v>
      </c>
      <c r="N11118">
        <f t="shared" si="2181"/>
        <v>0</v>
      </c>
      <c r="O11118">
        <f t="shared" si="2182"/>
        <v>0</v>
      </c>
      <c r="P11118" s="34" t="s">
        <v>77</v>
      </c>
      <c r="Q11118" s="33">
        <f t="shared" si="2171"/>
        <v>3.0000000000001137E-2</v>
      </c>
      <c r="R11118" s="33">
        <f t="shared" si="2172"/>
        <v>1.0499999999999989</v>
      </c>
      <c r="S11118" s="33">
        <f t="shared" si="2173"/>
        <v>2</v>
      </c>
      <c r="T11118" s="33">
        <f t="shared" si="2174"/>
        <v>1</v>
      </c>
      <c r="V11118" s="16">
        <f t="shared" si="2176"/>
        <v>1.0416666664241347E-2</v>
      </c>
      <c r="W11118" s="2">
        <f t="shared" si="2175"/>
        <v>45180.34375</v>
      </c>
    </row>
    <row r="11119" spans="1:23" x14ac:dyDescent="0.25">
      <c r="A11119">
        <v>2023</v>
      </c>
      <c r="B11119" t="s">
        <v>75</v>
      </c>
      <c r="C11119" t="s">
        <v>76</v>
      </c>
      <c r="D11119" s="45">
        <v>45180.354166666664</v>
      </c>
      <c r="E11119">
        <v>112.1</v>
      </c>
      <c r="F11119">
        <v>0.439</v>
      </c>
      <c r="G11119">
        <v>21.25</v>
      </c>
      <c r="H11119">
        <v>9.5399999999999991</v>
      </c>
      <c r="I11119">
        <v>3</v>
      </c>
      <c r="J11119">
        <f t="shared" si="2169"/>
        <v>0</v>
      </c>
      <c r="K11119">
        <f t="shared" si="2179"/>
        <v>0</v>
      </c>
      <c r="L11119">
        <f t="shared" si="2178"/>
        <v>0</v>
      </c>
      <c r="M11119">
        <f t="shared" si="2180"/>
        <v>0</v>
      </c>
      <c r="N11119">
        <f t="shared" si="2181"/>
        <v>0</v>
      </c>
      <c r="O11119">
        <f t="shared" si="2182"/>
        <v>0</v>
      </c>
      <c r="P11119" s="34" t="s">
        <v>77</v>
      </c>
      <c r="Q11119" s="33">
        <f t="shared" si="2171"/>
        <v>1.9999999999999574E-2</v>
      </c>
      <c r="R11119" s="33">
        <f t="shared" si="2172"/>
        <v>1.3999999999999986</v>
      </c>
      <c r="S11119" s="33">
        <f t="shared" si="2173"/>
        <v>1.6</v>
      </c>
      <c r="T11119" s="33">
        <f t="shared" si="2174"/>
        <v>0</v>
      </c>
      <c r="V11119" s="16">
        <f t="shared" si="2176"/>
        <v>1.0416666664241347E-2</v>
      </c>
      <c r="W11119" s="2">
        <f t="shared" si="2175"/>
        <v>45180.354166666664</v>
      </c>
    </row>
    <row r="11120" spans="1:23" x14ac:dyDescent="0.25">
      <c r="A11120">
        <v>2023</v>
      </c>
      <c r="B11120" t="s">
        <v>75</v>
      </c>
      <c r="C11120" t="s">
        <v>76</v>
      </c>
      <c r="D11120" s="45">
        <v>45180.364583333336</v>
      </c>
      <c r="E11120">
        <v>95.7</v>
      </c>
      <c r="F11120">
        <v>0.439</v>
      </c>
      <c r="G11120">
        <v>21.27</v>
      </c>
      <c r="H11120">
        <v>8.14</v>
      </c>
      <c r="I11120">
        <v>1.4</v>
      </c>
      <c r="J11120">
        <f t="shared" si="2169"/>
        <v>0</v>
      </c>
      <c r="K11120">
        <f t="shared" si="2179"/>
        <v>0</v>
      </c>
      <c r="L11120">
        <f t="shared" si="2178"/>
        <v>0</v>
      </c>
      <c r="M11120">
        <f t="shared" si="2180"/>
        <v>0</v>
      </c>
      <c r="N11120">
        <f t="shared" si="2181"/>
        <v>0</v>
      </c>
      <c r="O11120">
        <f t="shared" si="2182"/>
        <v>0</v>
      </c>
      <c r="P11120" s="34" t="s">
        <v>77</v>
      </c>
      <c r="Q11120" s="33">
        <f t="shared" si="2171"/>
        <v>3.0000000000001137E-2</v>
      </c>
      <c r="R11120" s="33">
        <f t="shared" si="2172"/>
        <v>0.75000000000000089</v>
      </c>
      <c r="S11120" s="33">
        <f t="shared" si="2173"/>
        <v>0.5</v>
      </c>
      <c r="T11120" s="33">
        <f t="shared" si="2174"/>
        <v>0</v>
      </c>
      <c r="V11120" s="16">
        <f t="shared" si="2176"/>
        <v>1.0416666671517305E-2</v>
      </c>
      <c r="W11120" s="2">
        <f t="shared" si="2175"/>
        <v>45180.364583333328</v>
      </c>
    </row>
    <row r="11121" spans="1:23" x14ac:dyDescent="0.25">
      <c r="A11121">
        <v>2023</v>
      </c>
      <c r="B11121" t="s">
        <v>75</v>
      </c>
      <c r="C11121" t="s">
        <v>76</v>
      </c>
      <c r="D11121" s="45">
        <v>45180.375</v>
      </c>
      <c r="E11121">
        <v>87</v>
      </c>
      <c r="F11121">
        <v>0.439</v>
      </c>
      <c r="G11121">
        <v>21.3</v>
      </c>
      <c r="H11121">
        <v>7.39</v>
      </c>
      <c r="I11121">
        <v>1.9</v>
      </c>
      <c r="J11121">
        <f t="shared" si="2169"/>
        <v>0</v>
      </c>
      <c r="K11121">
        <v>0</v>
      </c>
      <c r="L11121">
        <f t="shared" si="2178"/>
        <v>0</v>
      </c>
      <c r="M11121">
        <f t="shared" si="2180"/>
        <v>0</v>
      </c>
      <c r="N11121">
        <f t="shared" si="2181"/>
        <v>0</v>
      </c>
      <c r="O11121">
        <f t="shared" si="2182"/>
        <v>0</v>
      </c>
      <c r="P11121" s="34" t="s">
        <v>77</v>
      </c>
      <c r="Q11121" s="33">
        <f t="shared" si="2171"/>
        <v>3.9999999999999147E-2</v>
      </c>
      <c r="R11121" s="33">
        <f t="shared" si="2172"/>
        <v>4.1800000000000006</v>
      </c>
      <c r="S11121" s="33">
        <f t="shared" si="2173"/>
        <v>0.39999999999999991</v>
      </c>
      <c r="T11121" s="33">
        <f t="shared" si="2174"/>
        <v>0</v>
      </c>
      <c r="V11121" s="16">
        <f t="shared" si="2176"/>
        <v>1.0416666664241347E-2</v>
      </c>
      <c r="W11121" s="2">
        <f t="shared" si="2175"/>
        <v>45180.375</v>
      </c>
    </row>
    <row r="11122" spans="1:23" x14ac:dyDescent="0.25">
      <c r="A11122">
        <v>2023</v>
      </c>
      <c r="B11122" t="s">
        <v>75</v>
      </c>
      <c r="C11122" t="s">
        <v>76</v>
      </c>
      <c r="D11122" s="45">
        <v>45180.385416666664</v>
      </c>
      <c r="E11122">
        <v>136.30000000000001</v>
      </c>
      <c r="F11122">
        <v>0.439</v>
      </c>
      <c r="G11122">
        <v>21.34</v>
      </c>
      <c r="H11122">
        <v>11.57</v>
      </c>
      <c r="I11122">
        <v>1.5</v>
      </c>
      <c r="J11122">
        <f t="shared" si="2169"/>
        <v>0</v>
      </c>
      <c r="K11122">
        <v>0</v>
      </c>
      <c r="L11122">
        <f t="shared" si="2178"/>
        <v>0</v>
      </c>
      <c r="M11122">
        <f t="shared" si="2180"/>
        <v>0</v>
      </c>
      <c r="N11122">
        <f t="shared" si="2181"/>
        <v>0</v>
      </c>
      <c r="O11122">
        <f t="shared" si="2182"/>
        <v>0</v>
      </c>
      <c r="P11122" s="34" t="s">
        <v>77</v>
      </c>
      <c r="Q11122" s="33">
        <f t="shared" si="2171"/>
        <v>1.0000000000001563E-2</v>
      </c>
      <c r="R11122" s="33">
        <f t="shared" si="2172"/>
        <v>2.9299999999999997</v>
      </c>
      <c r="S11122" s="33">
        <f t="shared" si="2173"/>
        <v>0.9</v>
      </c>
      <c r="T11122" s="33">
        <f t="shared" si="2174"/>
        <v>0</v>
      </c>
      <c r="V11122" s="16">
        <f t="shared" si="2176"/>
        <v>1.0416666664241347E-2</v>
      </c>
      <c r="W11122" s="2">
        <f t="shared" si="2175"/>
        <v>45180.385416666664</v>
      </c>
    </row>
    <row r="11123" spans="1:23" x14ac:dyDescent="0.25">
      <c r="A11123">
        <v>2023</v>
      </c>
      <c r="B11123" t="s">
        <v>75</v>
      </c>
      <c r="C11123" t="s">
        <v>76</v>
      </c>
      <c r="D11123" s="45">
        <v>45180.395833333336</v>
      </c>
      <c r="E11123">
        <v>101.7</v>
      </c>
      <c r="F11123">
        <v>0.439</v>
      </c>
      <c r="G11123">
        <v>21.35</v>
      </c>
      <c r="H11123">
        <v>8.64</v>
      </c>
      <c r="I11123">
        <v>0.6</v>
      </c>
      <c r="J11123">
        <f t="shared" si="2169"/>
        <v>0</v>
      </c>
      <c r="K11123">
        <f>IF(H11123="",0.5,IF(H11123&lt;=0.1,2,IF(H11123&gt;=20,2, IF(AND(H11123&gt;0.1,H11123&lt;0.2),5,IF(AND(H11123&gt;16,H11123&lt;20),5,IF(R11123&gt;=2,1.5,0))))))</f>
        <v>0</v>
      </c>
      <c r="L11123">
        <f t="shared" si="2178"/>
        <v>0</v>
      </c>
      <c r="M11123">
        <f t="shared" si="2180"/>
        <v>0</v>
      </c>
      <c r="N11123">
        <f t="shared" si="2181"/>
        <v>0</v>
      </c>
      <c r="O11123">
        <f t="shared" si="2182"/>
        <v>0</v>
      </c>
      <c r="P11123" s="34" t="s">
        <v>77</v>
      </c>
      <c r="Q11123" s="33">
        <f t="shared" si="2171"/>
        <v>2.9999999999997584E-2</v>
      </c>
      <c r="R11123" s="33">
        <f t="shared" si="2172"/>
        <v>0.58999999999999986</v>
      </c>
      <c r="S11123" s="33">
        <f t="shared" si="2173"/>
        <v>0.9</v>
      </c>
      <c r="T11123" s="33">
        <f t="shared" si="2174"/>
        <v>1</v>
      </c>
      <c r="V11123" s="16">
        <f t="shared" si="2176"/>
        <v>1.0416666671517305E-2</v>
      </c>
      <c r="W11123" s="2">
        <f t="shared" si="2175"/>
        <v>45180.395833333328</v>
      </c>
    </row>
    <row r="11124" spans="1:23" x14ac:dyDescent="0.25">
      <c r="A11124">
        <v>2023</v>
      </c>
      <c r="B11124" t="s">
        <v>75</v>
      </c>
      <c r="C11124" t="s">
        <v>76</v>
      </c>
      <c r="D11124" s="45">
        <v>45180.40625</v>
      </c>
      <c r="E11124">
        <v>108.8</v>
      </c>
      <c r="F11124">
        <v>0.44</v>
      </c>
      <c r="G11124">
        <v>21.38</v>
      </c>
      <c r="H11124">
        <v>9.23</v>
      </c>
      <c r="I11124">
        <v>1.5</v>
      </c>
      <c r="J11124">
        <f t="shared" si="2169"/>
        <v>0</v>
      </c>
      <c r="K11124">
        <f>IF(H11124="",0.5,IF(H11124&lt;=0.1,2,IF(H11124&gt;=20,2, IF(AND(H11124&gt;0.1,H11124&lt;0.2),5,IF(AND(H11124&gt;16,H11124&lt;20),5,IF(R11124&gt;=2,1.5,0))))))</f>
        <v>0</v>
      </c>
      <c r="L11124">
        <f t="shared" si="2178"/>
        <v>0</v>
      </c>
      <c r="M11124">
        <f t="shared" si="2180"/>
        <v>0</v>
      </c>
      <c r="N11124">
        <f t="shared" si="2181"/>
        <v>0</v>
      </c>
      <c r="O11124">
        <f t="shared" si="2182"/>
        <v>0</v>
      </c>
      <c r="P11124" s="34" t="s">
        <v>77</v>
      </c>
      <c r="Q11124" s="33">
        <f t="shared" si="2171"/>
        <v>4.00000000000027E-2</v>
      </c>
      <c r="R11124" s="33">
        <f t="shared" si="2172"/>
        <v>0.5600000000000005</v>
      </c>
      <c r="S11124" s="33">
        <f t="shared" si="2173"/>
        <v>0.30000000000000004</v>
      </c>
      <c r="T11124" s="33">
        <f t="shared" si="2174"/>
        <v>0</v>
      </c>
      <c r="V11124" s="16">
        <f t="shared" si="2176"/>
        <v>1.0416666664241347E-2</v>
      </c>
      <c r="W11124" s="2">
        <f t="shared" si="2175"/>
        <v>45180.40625</v>
      </c>
    </row>
    <row r="11125" spans="1:23" x14ac:dyDescent="0.25">
      <c r="A11125">
        <v>2023</v>
      </c>
      <c r="B11125" t="s">
        <v>75</v>
      </c>
      <c r="C11125" t="s">
        <v>76</v>
      </c>
      <c r="D11125" s="45">
        <v>45180.416666666664</v>
      </c>
      <c r="E11125">
        <v>102.3</v>
      </c>
      <c r="F11125">
        <v>0.44</v>
      </c>
      <c r="G11125">
        <v>21.42</v>
      </c>
      <c r="H11125">
        <v>8.67</v>
      </c>
      <c r="I11125">
        <v>1.2</v>
      </c>
      <c r="J11125">
        <f t="shared" si="2169"/>
        <v>0</v>
      </c>
      <c r="K11125">
        <f>IF(H11125="",0.5,IF(H11125&lt;=0.1,2,IF(H11125&gt;=20,2, IF(AND(H11125&gt;0.1,H11125&lt;0.2),5,IF(AND(H11125&gt;16,H11125&lt;20),5,IF(R11125&gt;=2,1.5,0))))))</f>
        <v>0</v>
      </c>
      <c r="L11125">
        <f t="shared" si="2178"/>
        <v>0</v>
      </c>
      <c r="M11125">
        <f t="shared" si="2180"/>
        <v>0</v>
      </c>
      <c r="N11125">
        <f t="shared" si="2181"/>
        <v>0</v>
      </c>
      <c r="O11125">
        <f t="shared" si="2182"/>
        <v>0</v>
      </c>
      <c r="P11125" s="34" t="s">
        <v>77</v>
      </c>
      <c r="Q11125" s="33">
        <f t="shared" si="2171"/>
        <v>5.9999999999998721E-2</v>
      </c>
      <c r="R11125" s="33">
        <f t="shared" si="2172"/>
        <v>1.2799999999999994</v>
      </c>
      <c r="S11125" s="33">
        <f t="shared" si="2173"/>
        <v>0.10000000000000009</v>
      </c>
      <c r="T11125" s="33">
        <f t="shared" si="2174"/>
        <v>0</v>
      </c>
      <c r="V11125" s="16">
        <f t="shared" si="2176"/>
        <v>1.0416666664241347E-2</v>
      </c>
      <c r="W11125" s="2">
        <f t="shared" si="2175"/>
        <v>45180.416666666664</v>
      </c>
    </row>
    <row r="11126" spans="1:23" x14ac:dyDescent="0.25">
      <c r="A11126">
        <v>2023</v>
      </c>
      <c r="B11126" t="s">
        <v>75</v>
      </c>
      <c r="C11126" t="s">
        <v>76</v>
      </c>
      <c r="D11126" s="45">
        <v>45180.427083333336</v>
      </c>
      <c r="E11126">
        <v>117.5</v>
      </c>
      <c r="F11126">
        <v>0.44</v>
      </c>
      <c r="G11126">
        <v>21.48</v>
      </c>
      <c r="H11126">
        <v>9.9499999999999993</v>
      </c>
      <c r="I11126">
        <v>1.3</v>
      </c>
      <c r="J11126">
        <f t="shared" si="2169"/>
        <v>0</v>
      </c>
      <c r="K11126">
        <f>IF(H11126="",0.5,IF(H11126&lt;=0.1,2,IF(H11126&gt;=20,2, IF(AND(H11126&gt;0.1,H11126&lt;0.2),5,IF(AND(H11126&gt;16,H11126&lt;20),5,IF(R11126&gt;=2,1.5,0))))))</f>
        <v>0</v>
      </c>
      <c r="L11126">
        <f t="shared" si="2178"/>
        <v>0</v>
      </c>
      <c r="M11126">
        <f t="shared" si="2180"/>
        <v>0</v>
      </c>
      <c r="N11126">
        <f t="shared" si="2181"/>
        <v>0</v>
      </c>
      <c r="O11126">
        <f t="shared" si="2182"/>
        <v>0</v>
      </c>
      <c r="P11126" s="34" t="s">
        <v>77</v>
      </c>
      <c r="Q11126" s="33">
        <f t="shared" si="2171"/>
        <v>8.9999999999999858E-2</v>
      </c>
      <c r="R11126" s="33">
        <f t="shared" si="2172"/>
        <v>1.3499999999999996</v>
      </c>
      <c r="S11126" s="33">
        <f t="shared" si="2173"/>
        <v>0.5</v>
      </c>
      <c r="T11126" s="33">
        <f t="shared" si="2174"/>
        <v>0</v>
      </c>
      <c r="V11126" s="16">
        <f t="shared" si="2176"/>
        <v>1.0416666671517305E-2</v>
      </c>
      <c r="W11126" s="2">
        <f t="shared" si="2175"/>
        <v>45180.427083333328</v>
      </c>
    </row>
    <row r="11127" spans="1:23" x14ac:dyDescent="0.25">
      <c r="A11127">
        <v>2023</v>
      </c>
      <c r="B11127" t="s">
        <v>75</v>
      </c>
      <c r="C11127" t="s">
        <v>76</v>
      </c>
      <c r="D11127" s="45">
        <v>45180.4375</v>
      </c>
      <c r="E11127">
        <v>101.7</v>
      </c>
      <c r="F11127">
        <v>0.44</v>
      </c>
      <c r="G11127">
        <v>21.57</v>
      </c>
      <c r="H11127">
        <v>8.6</v>
      </c>
      <c r="I11127">
        <v>0.8</v>
      </c>
      <c r="J11127">
        <f t="shared" si="2169"/>
        <v>0</v>
      </c>
      <c r="K11127">
        <f>IF(H11127="",0.5,IF(H11127&lt;=0.1,2,IF(H11127&gt;=20,2, IF(AND(H11127&gt;0.1,H11127&lt;0.2),5,IF(AND(H11127&gt;16,H11127&lt;20),5,IF(R11127&gt;=2,1.5,0))))))</f>
        <v>0</v>
      </c>
      <c r="L11127">
        <f t="shared" si="2178"/>
        <v>0</v>
      </c>
      <c r="M11127">
        <f t="shared" si="2180"/>
        <v>0</v>
      </c>
      <c r="N11127">
        <f t="shared" si="2181"/>
        <v>0</v>
      </c>
      <c r="O11127">
        <f t="shared" si="2182"/>
        <v>0</v>
      </c>
      <c r="P11127" s="34" t="s">
        <v>77</v>
      </c>
      <c r="Q11127" s="33">
        <f t="shared" si="2171"/>
        <v>5.0000000000000711E-2</v>
      </c>
      <c r="R11127" s="33">
        <f t="shared" si="2172"/>
        <v>1.8100000000000005</v>
      </c>
      <c r="S11127" s="33">
        <f t="shared" si="2173"/>
        <v>0.5</v>
      </c>
      <c r="T11127" s="33">
        <f t="shared" si="2174"/>
        <v>0</v>
      </c>
      <c r="V11127" s="16">
        <f t="shared" si="2176"/>
        <v>1.0416666664241347E-2</v>
      </c>
      <c r="W11127" s="2">
        <f t="shared" si="2175"/>
        <v>45180.4375</v>
      </c>
    </row>
    <row r="11128" spans="1:23" x14ac:dyDescent="0.25">
      <c r="A11128">
        <v>2023</v>
      </c>
      <c r="B11128" t="s">
        <v>75</v>
      </c>
      <c r="C11128" t="s">
        <v>76</v>
      </c>
      <c r="D11128" s="45">
        <v>45180.447916666664</v>
      </c>
      <c r="E11128">
        <v>123.3</v>
      </c>
      <c r="F11128">
        <v>0.44</v>
      </c>
      <c r="G11128">
        <v>21.62</v>
      </c>
      <c r="H11128">
        <v>10.41</v>
      </c>
      <c r="I11128">
        <v>1.3</v>
      </c>
      <c r="J11128">
        <f t="shared" si="2169"/>
        <v>0</v>
      </c>
      <c r="K11128">
        <v>0</v>
      </c>
      <c r="L11128">
        <f t="shared" si="2178"/>
        <v>0</v>
      </c>
      <c r="M11128">
        <f t="shared" si="2180"/>
        <v>0</v>
      </c>
      <c r="N11128">
        <f t="shared" si="2181"/>
        <v>0</v>
      </c>
      <c r="O11128">
        <f t="shared" si="2182"/>
        <v>0</v>
      </c>
      <c r="P11128" s="34" t="s">
        <v>77</v>
      </c>
      <c r="Q11128" s="33">
        <f t="shared" si="2171"/>
        <v>0.10999999999999943</v>
      </c>
      <c r="R11128" s="33">
        <f t="shared" si="2172"/>
        <v>2.59</v>
      </c>
      <c r="S11128" s="33">
        <f t="shared" si="2173"/>
        <v>0.59999999999999987</v>
      </c>
      <c r="T11128" s="33">
        <f t="shared" si="2174"/>
        <v>0</v>
      </c>
      <c r="V11128" s="16">
        <f t="shared" si="2176"/>
        <v>1.0416666664241347E-2</v>
      </c>
      <c r="W11128" s="2">
        <f t="shared" si="2175"/>
        <v>45180.447916666664</v>
      </c>
    </row>
    <row r="11129" spans="1:23" x14ac:dyDescent="0.25">
      <c r="A11129">
        <v>2023</v>
      </c>
      <c r="B11129" t="s">
        <v>75</v>
      </c>
      <c r="C11129" t="s">
        <v>76</v>
      </c>
      <c r="D11129" s="45">
        <v>45180.458333333336</v>
      </c>
      <c r="E11129">
        <v>154.19999999999999</v>
      </c>
      <c r="F11129">
        <v>0.44</v>
      </c>
      <c r="G11129">
        <v>21.73</v>
      </c>
      <c r="H11129">
        <v>13</v>
      </c>
      <c r="I11129">
        <v>1.9</v>
      </c>
      <c r="J11129">
        <f t="shared" si="2169"/>
        <v>0</v>
      </c>
      <c r="K11129">
        <v>0</v>
      </c>
      <c r="L11129">
        <f t="shared" si="2178"/>
        <v>0</v>
      </c>
      <c r="M11129">
        <f t="shared" si="2180"/>
        <v>0</v>
      </c>
      <c r="N11129">
        <f t="shared" si="2181"/>
        <v>0</v>
      </c>
      <c r="O11129">
        <f t="shared" si="2182"/>
        <v>0</v>
      </c>
      <c r="P11129" s="34" t="s">
        <v>77</v>
      </c>
      <c r="Q11129" s="33">
        <f t="shared" si="2171"/>
        <v>7.9999999999998295E-2</v>
      </c>
      <c r="R11129" s="33">
        <f t="shared" si="2172"/>
        <v>5.08</v>
      </c>
      <c r="S11129" s="33">
        <f t="shared" si="2173"/>
        <v>10.299999999999999</v>
      </c>
      <c r="T11129" s="33">
        <f t="shared" si="2174"/>
        <v>0</v>
      </c>
      <c r="V11129" s="16">
        <f t="shared" si="2176"/>
        <v>1.0416666671517305E-2</v>
      </c>
      <c r="W11129" s="2">
        <f t="shared" si="2175"/>
        <v>45180.458333333328</v>
      </c>
    </row>
    <row r="11130" spans="1:23" x14ac:dyDescent="0.25">
      <c r="A11130">
        <v>2023</v>
      </c>
      <c r="B11130" t="s">
        <v>75</v>
      </c>
      <c r="C11130" t="s">
        <v>76</v>
      </c>
      <c r="D11130" s="45">
        <v>45180.46875</v>
      </c>
      <c r="E11130">
        <v>94.1</v>
      </c>
      <c r="F11130">
        <v>0.44</v>
      </c>
      <c r="G11130">
        <v>21.81</v>
      </c>
      <c r="H11130">
        <v>7.92</v>
      </c>
      <c r="I11130">
        <v>12.2</v>
      </c>
      <c r="J11130">
        <f t="shared" si="2169"/>
        <v>0</v>
      </c>
      <c r="K11130">
        <v>0</v>
      </c>
      <c r="L11130">
        <v>8</v>
      </c>
      <c r="M11130">
        <f t="shared" si="2180"/>
        <v>0</v>
      </c>
      <c r="N11130">
        <f t="shared" si="2181"/>
        <v>0</v>
      </c>
      <c r="O11130">
        <f t="shared" si="2182"/>
        <v>1</v>
      </c>
      <c r="P11130" s="34" t="s">
        <v>77</v>
      </c>
      <c r="Q11130" s="33">
        <f t="shared" si="2171"/>
        <v>1.0000000000001563E-2</v>
      </c>
      <c r="R11130" s="33">
        <f t="shared" si="2172"/>
        <v>3.3599999999999994</v>
      </c>
      <c r="S11130" s="33">
        <f t="shared" si="2173"/>
        <v>10.5</v>
      </c>
      <c r="T11130" s="33">
        <f t="shared" si="2174"/>
        <v>1</v>
      </c>
      <c r="V11130" s="16">
        <f t="shared" si="2176"/>
        <v>1.0416666664241347E-2</v>
      </c>
      <c r="W11130" s="2">
        <f t="shared" si="2175"/>
        <v>45180.46875</v>
      </c>
    </row>
    <row r="11131" spans="1:23" x14ac:dyDescent="0.25">
      <c r="A11131">
        <v>2023</v>
      </c>
      <c r="B11131" t="s">
        <v>75</v>
      </c>
      <c r="C11131" t="s">
        <v>76</v>
      </c>
      <c r="D11131" s="45">
        <v>45180.479166666664</v>
      </c>
      <c r="E11131">
        <v>134</v>
      </c>
      <c r="F11131">
        <v>0.441</v>
      </c>
      <c r="G11131">
        <v>21.82</v>
      </c>
      <c r="H11131">
        <v>11.28</v>
      </c>
      <c r="I11131">
        <v>1.7</v>
      </c>
      <c r="J11131">
        <f t="shared" si="2169"/>
        <v>0</v>
      </c>
      <c r="K11131">
        <f>IF(H11131="",0.5,IF(H11131&lt;=0.1,2,IF(H11131&gt;=20,2, IF(AND(H11131&gt;0.1,H11131&lt;0.2),5,IF(AND(H11131&gt;16,H11131&lt;20),5,IF(R11131&gt;=2,1.5,0))))))</f>
        <v>0</v>
      </c>
      <c r="L11131">
        <f t="shared" ref="L11131:L11162" si="2183">IF(I11131="",0.5,IF(I11131&lt;=0.1,2,IF(I11131&gt;=5000,2, IF(AND(I11131&gt;0.1,I11131&lt;0.2),5, IF(AND(I11131&gt;900,I11131&lt;5000),5,IF(S11131&gt;=2500,1.5,0))))))</f>
        <v>0</v>
      </c>
      <c r="M11131">
        <f t="shared" si="2180"/>
        <v>0</v>
      </c>
      <c r="N11131">
        <f t="shared" si="2181"/>
        <v>0</v>
      </c>
      <c r="O11131">
        <f t="shared" si="2182"/>
        <v>0</v>
      </c>
      <c r="P11131" s="34" t="s">
        <v>77</v>
      </c>
      <c r="Q11131" s="33">
        <f t="shared" si="2171"/>
        <v>7.9999999999998295E-2</v>
      </c>
      <c r="R11131" s="33">
        <f t="shared" si="2172"/>
        <v>1.8399999999999999</v>
      </c>
      <c r="S11131" s="33">
        <f t="shared" si="2173"/>
        <v>0.5</v>
      </c>
      <c r="T11131" s="33">
        <f t="shared" si="2174"/>
        <v>0</v>
      </c>
      <c r="V11131" s="16">
        <f t="shared" si="2176"/>
        <v>1.0416666664241347E-2</v>
      </c>
      <c r="W11131" s="2">
        <f t="shared" si="2175"/>
        <v>45180.479166666664</v>
      </c>
    </row>
    <row r="11132" spans="1:23" x14ac:dyDescent="0.25">
      <c r="A11132">
        <v>2023</v>
      </c>
      <c r="B11132" t="s">
        <v>75</v>
      </c>
      <c r="C11132" t="s">
        <v>76</v>
      </c>
      <c r="D11132" s="45">
        <v>45180.489583333336</v>
      </c>
      <c r="E11132">
        <v>112.4</v>
      </c>
      <c r="F11132">
        <v>0.441</v>
      </c>
      <c r="G11132">
        <v>21.9</v>
      </c>
      <c r="H11132">
        <v>9.44</v>
      </c>
      <c r="I11132">
        <v>1.2</v>
      </c>
      <c r="J11132">
        <f t="shared" si="2169"/>
        <v>0</v>
      </c>
      <c r="K11132">
        <f>IF(H11132="",0.5,IF(H11132&lt;=0.1,2,IF(H11132&gt;=20,2, IF(AND(H11132&gt;0.1,H11132&lt;0.2),5,IF(AND(H11132&gt;16,H11132&lt;20),5,IF(R11132&gt;=2,1.5,0))))))</f>
        <v>0</v>
      </c>
      <c r="L11132">
        <f t="shared" si="2183"/>
        <v>0</v>
      </c>
      <c r="M11132">
        <f t="shared" si="2180"/>
        <v>0</v>
      </c>
      <c r="N11132">
        <f t="shared" si="2181"/>
        <v>0</v>
      </c>
      <c r="O11132">
        <f t="shared" si="2182"/>
        <v>0</v>
      </c>
      <c r="P11132" s="34" t="s">
        <v>77</v>
      </c>
      <c r="Q11132" s="33">
        <f t="shared" si="2171"/>
        <v>0.15000000000000213</v>
      </c>
      <c r="R11132" s="33">
        <f t="shared" si="2172"/>
        <v>0.94999999999999929</v>
      </c>
      <c r="S11132" s="33">
        <f t="shared" si="2173"/>
        <v>0.10000000000000009</v>
      </c>
      <c r="T11132" s="33">
        <f t="shared" si="2174"/>
        <v>0</v>
      </c>
      <c r="V11132" s="16">
        <f t="shared" si="2176"/>
        <v>1.0416666671517305E-2</v>
      </c>
      <c r="W11132" s="2">
        <f t="shared" si="2175"/>
        <v>45180.489583333328</v>
      </c>
    </row>
    <row r="11133" spans="1:23" x14ac:dyDescent="0.25">
      <c r="A11133">
        <v>2023</v>
      </c>
      <c r="B11133" t="s">
        <v>75</v>
      </c>
      <c r="C11133" t="s">
        <v>76</v>
      </c>
      <c r="D11133" s="45">
        <v>45180.5</v>
      </c>
      <c r="E11133">
        <v>101.3</v>
      </c>
      <c r="F11133">
        <v>0.441</v>
      </c>
      <c r="G11133">
        <v>22.05</v>
      </c>
      <c r="H11133">
        <v>8.49</v>
      </c>
      <c r="I11133">
        <v>1.3</v>
      </c>
      <c r="J11133">
        <f t="shared" si="2169"/>
        <v>0</v>
      </c>
      <c r="K11133">
        <f>IF(H11133="",0.5,IF(H11133&lt;=0.1,2,IF(H11133&gt;=20,2, IF(AND(H11133&gt;0.1,H11133&lt;0.2),5,IF(AND(H11133&gt;16,H11133&lt;20),5,IF(R11133&gt;=2,1.5,0))))))</f>
        <v>0</v>
      </c>
      <c r="L11133">
        <f t="shared" si="2183"/>
        <v>0</v>
      </c>
      <c r="M11133">
        <f t="shared" si="2180"/>
        <v>0</v>
      </c>
      <c r="N11133">
        <f t="shared" si="2181"/>
        <v>0</v>
      </c>
      <c r="O11133">
        <f t="shared" si="2182"/>
        <v>0</v>
      </c>
      <c r="P11133" s="34" t="s">
        <v>77</v>
      </c>
      <c r="Q11133" s="33">
        <f t="shared" si="2171"/>
        <v>5.9999999999998721E-2</v>
      </c>
      <c r="R11133" s="33">
        <f t="shared" si="2172"/>
        <v>0.50999999999999979</v>
      </c>
      <c r="S11133" s="33">
        <f t="shared" si="2173"/>
        <v>1.5999999999999999</v>
      </c>
      <c r="T11133" s="33">
        <f t="shared" si="2174"/>
        <v>0</v>
      </c>
      <c r="V11133" s="16">
        <f t="shared" si="2176"/>
        <v>1.0416666664241347E-2</v>
      </c>
      <c r="W11133" s="2">
        <f t="shared" si="2175"/>
        <v>45180.5</v>
      </c>
    </row>
    <row r="11134" spans="1:23" x14ac:dyDescent="0.25">
      <c r="A11134">
        <v>2023</v>
      </c>
      <c r="B11134" t="s">
        <v>75</v>
      </c>
      <c r="C11134" t="s">
        <v>76</v>
      </c>
      <c r="D11134" s="45">
        <v>45180.510416666664</v>
      </c>
      <c r="E11134">
        <v>107.6</v>
      </c>
      <c r="F11134">
        <v>0.441</v>
      </c>
      <c r="G11134">
        <v>22.11</v>
      </c>
      <c r="H11134">
        <v>9</v>
      </c>
      <c r="I11134">
        <v>2.9</v>
      </c>
      <c r="J11134">
        <f t="shared" ref="J11134:J11197" si="2184">IF(G11134="",0.5,IF(G11134&lt;=0,2,IF(G11134&gt;=40,2, IF(AND(G11134&gt;0,G11134&lt;1),5,IF(AND(G11134&gt;35,G11134&lt;40),5,IF(Q11134&gt;=1.5,1.5,0))))))</f>
        <v>0</v>
      </c>
      <c r="K11134">
        <v>0</v>
      </c>
      <c r="L11134">
        <f t="shared" si="2183"/>
        <v>0</v>
      </c>
      <c r="M11134">
        <f t="shared" si="2180"/>
        <v>0</v>
      </c>
      <c r="N11134">
        <f t="shared" si="2181"/>
        <v>0</v>
      </c>
      <c r="O11134">
        <f t="shared" si="2182"/>
        <v>0</v>
      </c>
      <c r="P11134" s="34" t="s">
        <v>77</v>
      </c>
      <c r="Q11134" s="33">
        <f t="shared" si="2171"/>
        <v>0.12000000000000099</v>
      </c>
      <c r="R11134" s="33">
        <f t="shared" si="2172"/>
        <v>2.4700000000000006</v>
      </c>
      <c r="S11134" s="33">
        <f t="shared" si="2173"/>
        <v>2.0999999999999996</v>
      </c>
      <c r="T11134" s="33">
        <f t="shared" si="2174"/>
        <v>0</v>
      </c>
      <c r="V11134" s="16">
        <f t="shared" si="2176"/>
        <v>1.0416666664241347E-2</v>
      </c>
      <c r="W11134" s="2">
        <f t="shared" si="2175"/>
        <v>45180.510416666664</v>
      </c>
    </row>
    <row r="11135" spans="1:23" x14ac:dyDescent="0.25">
      <c r="A11135">
        <v>2023</v>
      </c>
      <c r="B11135" t="s">
        <v>75</v>
      </c>
      <c r="C11135" t="s">
        <v>76</v>
      </c>
      <c r="D11135" s="45">
        <v>45180.520833333336</v>
      </c>
      <c r="E11135">
        <v>137.4</v>
      </c>
      <c r="F11135">
        <v>0.441</v>
      </c>
      <c r="G11135">
        <v>22.23</v>
      </c>
      <c r="H11135">
        <v>11.47</v>
      </c>
      <c r="I11135">
        <v>0.8</v>
      </c>
      <c r="J11135">
        <f t="shared" si="2184"/>
        <v>0</v>
      </c>
      <c r="K11135">
        <v>0</v>
      </c>
      <c r="L11135">
        <f t="shared" si="2183"/>
        <v>0</v>
      </c>
      <c r="M11135">
        <f t="shared" si="2180"/>
        <v>0</v>
      </c>
      <c r="N11135">
        <f t="shared" si="2181"/>
        <v>0</v>
      </c>
      <c r="O11135">
        <f t="shared" si="2182"/>
        <v>0</v>
      </c>
      <c r="P11135" s="34" t="s">
        <v>77</v>
      </c>
      <c r="Q11135" s="33">
        <f t="shared" si="2171"/>
        <v>0.12000000000000099</v>
      </c>
      <c r="R11135" s="33">
        <f t="shared" si="2172"/>
        <v>3.6099999999999994</v>
      </c>
      <c r="S11135" s="33">
        <f t="shared" si="2173"/>
        <v>0.8</v>
      </c>
      <c r="T11135" s="33">
        <f t="shared" si="2174"/>
        <v>1</v>
      </c>
      <c r="V11135" s="16">
        <f t="shared" si="2176"/>
        <v>1.0416666671517305E-2</v>
      </c>
      <c r="W11135" s="2">
        <f t="shared" si="2175"/>
        <v>45180.520833333328</v>
      </c>
    </row>
    <row r="11136" spans="1:23" x14ac:dyDescent="0.25">
      <c r="A11136">
        <v>2023</v>
      </c>
      <c r="B11136" t="s">
        <v>75</v>
      </c>
      <c r="C11136" t="s">
        <v>76</v>
      </c>
      <c r="D11136" s="45">
        <v>45180.53125</v>
      </c>
      <c r="E11136">
        <v>181</v>
      </c>
      <c r="F11136">
        <v>0.442</v>
      </c>
      <c r="G11136">
        <v>22.35</v>
      </c>
      <c r="H11136">
        <v>15.08</v>
      </c>
      <c r="I11136">
        <v>1.6</v>
      </c>
      <c r="J11136">
        <f t="shared" si="2184"/>
        <v>0</v>
      </c>
      <c r="K11136">
        <f>IF(H11136="",0.5,IF(H11136&lt;=0.1,2,IF(H11136&gt;=20,2, IF(AND(H11136&gt;0.1,H11136&lt;0.2),5,IF(AND(H11136&gt;16,H11136&lt;20),5,IF(R11136&gt;=2,1.5,0))))))</f>
        <v>0</v>
      </c>
      <c r="L11136">
        <f t="shared" si="2183"/>
        <v>0</v>
      </c>
      <c r="M11136">
        <f t="shared" si="2180"/>
        <v>0</v>
      </c>
      <c r="N11136">
        <f t="shared" si="2181"/>
        <v>0</v>
      </c>
      <c r="O11136">
        <f t="shared" si="2182"/>
        <v>0</v>
      </c>
      <c r="P11136" s="34" t="s">
        <v>77</v>
      </c>
      <c r="Q11136" s="33">
        <f t="shared" si="2171"/>
        <v>5.9999999999998721E-2</v>
      </c>
      <c r="R11136" s="33">
        <f t="shared" si="2172"/>
        <v>0.67999999999999972</v>
      </c>
      <c r="S11136" s="33">
        <f t="shared" si="2173"/>
        <v>0.60000000000000009</v>
      </c>
      <c r="T11136" s="33">
        <f t="shared" si="2174"/>
        <v>0</v>
      </c>
      <c r="V11136" s="16">
        <f t="shared" si="2176"/>
        <v>1.0416666664241347E-2</v>
      </c>
      <c r="W11136" s="2">
        <f t="shared" si="2175"/>
        <v>45180.53125</v>
      </c>
    </row>
    <row r="11137" spans="1:23" x14ac:dyDescent="0.25">
      <c r="A11137">
        <v>2023</v>
      </c>
      <c r="B11137" t="s">
        <v>75</v>
      </c>
      <c r="C11137" t="s">
        <v>76</v>
      </c>
      <c r="D11137" s="45">
        <v>45180.541666666664</v>
      </c>
      <c r="E11137">
        <v>173</v>
      </c>
      <c r="F11137">
        <v>0.442</v>
      </c>
      <c r="G11137">
        <v>22.41</v>
      </c>
      <c r="H11137">
        <v>14.4</v>
      </c>
      <c r="I11137">
        <v>1</v>
      </c>
      <c r="J11137">
        <f t="shared" si="2184"/>
        <v>0</v>
      </c>
      <c r="K11137">
        <v>0</v>
      </c>
      <c r="L11137">
        <f t="shared" si="2183"/>
        <v>0</v>
      </c>
      <c r="M11137">
        <f t="shared" si="2180"/>
        <v>0</v>
      </c>
      <c r="N11137">
        <f t="shared" si="2181"/>
        <v>0</v>
      </c>
      <c r="O11137">
        <f t="shared" si="2182"/>
        <v>0</v>
      </c>
      <c r="P11137" s="34" t="s">
        <v>77</v>
      </c>
      <c r="Q11137" s="33">
        <f t="shared" si="2171"/>
        <v>1.9999999999999574E-2</v>
      </c>
      <c r="R11137" s="33">
        <f t="shared" si="2172"/>
        <v>3.76</v>
      </c>
      <c r="S11137" s="33">
        <f t="shared" si="2173"/>
        <v>2.6</v>
      </c>
      <c r="T11137" s="33">
        <f t="shared" si="2174"/>
        <v>0</v>
      </c>
      <c r="V11137" s="16">
        <f t="shared" si="2176"/>
        <v>1.0416666664241347E-2</v>
      </c>
      <c r="W11137" s="2">
        <f t="shared" si="2175"/>
        <v>45180.541666666664</v>
      </c>
    </row>
    <row r="11138" spans="1:23" x14ac:dyDescent="0.25">
      <c r="A11138">
        <v>2023</v>
      </c>
      <c r="B11138" t="s">
        <v>75</v>
      </c>
      <c r="C11138" t="s">
        <v>76</v>
      </c>
      <c r="D11138" s="45">
        <v>45180.552083333336</v>
      </c>
      <c r="E11138">
        <v>127.9</v>
      </c>
      <c r="F11138">
        <v>0.442</v>
      </c>
      <c r="G11138">
        <v>22.39</v>
      </c>
      <c r="H11138">
        <v>10.64</v>
      </c>
      <c r="I11138">
        <v>3.6</v>
      </c>
      <c r="J11138">
        <f t="shared" si="2184"/>
        <v>0</v>
      </c>
      <c r="K11138">
        <v>0</v>
      </c>
      <c r="L11138">
        <f t="shared" si="2183"/>
        <v>0</v>
      </c>
      <c r="M11138">
        <f t="shared" si="2180"/>
        <v>0</v>
      </c>
      <c r="N11138">
        <f t="shared" si="2181"/>
        <v>0</v>
      </c>
      <c r="O11138">
        <f t="shared" si="2182"/>
        <v>0</v>
      </c>
      <c r="P11138" s="34" t="s">
        <v>77</v>
      </c>
      <c r="Q11138" s="33">
        <f t="shared" ref="Q11138:Q11201" si="2185">IF(G11138="","",ABS(G11139-G11138))</f>
        <v>7.0000000000000284E-2</v>
      </c>
      <c r="R11138" s="33">
        <f t="shared" ref="R11138:R11201" si="2186">IF(H11138="","",ABS(H11139-H11138))</f>
        <v>2.2400000000000002</v>
      </c>
      <c r="S11138" s="33">
        <f t="shared" ref="S11138:S11201" si="2187">IF(I11138="","",ABS(I11139-I11138))</f>
        <v>2.8</v>
      </c>
      <c r="T11138" s="33">
        <f t="shared" ref="T11138:T11201" si="2188">IF(F11138="","",ABS(F11139*1000-F11138*1000))</f>
        <v>0</v>
      </c>
      <c r="V11138" s="16">
        <f t="shared" si="2176"/>
        <v>1.0416666671517305E-2</v>
      </c>
      <c r="W11138" s="2">
        <f t="shared" ref="W11138:W11201" si="2189">MROUND(D11138,"0:15")</f>
        <v>45180.552083333328</v>
      </c>
    </row>
    <row r="11139" spans="1:23" x14ac:dyDescent="0.25">
      <c r="A11139">
        <v>2023</v>
      </c>
      <c r="B11139" t="s">
        <v>75</v>
      </c>
      <c r="C11139" t="s">
        <v>76</v>
      </c>
      <c r="D11139" s="45">
        <v>45180.5625</v>
      </c>
      <c r="E11139">
        <v>101</v>
      </c>
      <c r="F11139">
        <v>0.442</v>
      </c>
      <c r="G11139">
        <v>22.46</v>
      </c>
      <c r="H11139">
        <v>8.4</v>
      </c>
      <c r="I11139">
        <v>0.8</v>
      </c>
      <c r="J11139">
        <f t="shared" si="2184"/>
        <v>0</v>
      </c>
      <c r="K11139">
        <v>0</v>
      </c>
      <c r="L11139">
        <f t="shared" si="2183"/>
        <v>0</v>
      </c>
      <c r="M11139">
        <f t="shared" si="2180"/>
        <v>0</v>
      </c>
      <c r="N11139">
        <f t="shared" si="2181"/>
        <v>0</v>
      </c>
      <c r="O11139">
        <f t="shared" si="2182"/>
        <v>0</v>
      </c>
      <c r="P11139" s="34" t="s">
        <v>77</v>
      </c>
      <c r="Q11139" s="33">
        <f t="shared" si="2185"/>
        <v>0.25</v>
      </c>
      <c r="R11139" s="33">
        <f t="shared" si="2186"/>
        <v>2.58</v>
      </c>
      <c r="S11139" s="33">
        <f t="shared" si="2187"/>
        <v>2.5</v>
      </c>
      <c r="T11139" s="33">
        <f t="shared" si="2188"/>
        <v>1</v>
      </c>
      <c r="V11139" s="16">
        <f t="shared" ref="V11139:V11202" si="2190">D11139-D11138</f>
        <v>1.0416666664241347E-2</v>
      </c>
      <c r="W11139" s="2">
        <f t="shared" si="2189"/>
        <v>45180.5625</v>
      </c>
    </row>
    <row r="11140" spans="1:23" x14ac:dyDescent="0.25">
      <c r="A11140">
        <v>2023</v>
      </c>
      <c r="B11140" t="s">
        <v>75</v>
      </c>
      <c r="C11140" t="s">
        <v>76</v>
      </c>
      <c r="D11140" s="45">
        <v>45180.572916666664</v>
      </c>
      <c r="E11140">
        <v>132.69999999999999</v>
      </c>
      <c r="F11140">
        <v>0.443</v>
      </c>
      <c r="G11140">
        <v>22.71</v>
      </c>
      <c r="H11140">
        <v>10.98</v>
      </c>
      <c r="I11140">
        <v>3.3</v>
      </c>
      <c r="J11140">
        <f t="shared" si="2184"/>
        <v>0</v>
      </c>
      <c r="K11140">
        <f>IF(H11140="",0.5,IF(H11140&lt;=0.1,2,IF(H11140&gt;=20,2, IF(AND(H11140&gt;0.1,H11140&lt;0.2),5,IF(AND(H11140&gt;16,H11140&lt;20),5,IF(R11140&gt;=2,1.5,0))))))</f>
        <v>0</v>
      </c>
      <c r="L11140">
        <f t="shared" si="2183"/>
        <v>0</v>
      </c>
      <c r="M11140">
        <f t="shared" si="2180"/>
        <v>0</v>
      </c>
      <c r="N11140">
        <f t="shared" si="2181"/>
        <v>0</v>
      </c>
      <c r="O11140">
        <f t="shared" si="2182"/>
        <v>0</v>
      </c>
      <c r="P11140" s="34" t="s">
        <v>77</v>
      </c>
      <c r="Q11140" s="33">
        <f t="shared" si="2185"/>
        <v>0.14000000000000057</v>
      </c>
      <c r="R11140" s="33">
        <f t="shared" si="2186"/>
        <v>1.4699999999999989</v>
      </c>
      <c r="S11140" s="33">
        <f t="shared" si="2187"/>
        <v>2.2999999999999998</v>
      </c>
      <c r="T11140" s="33">
        <f t="shared" si="2188"/>
        <v>0</v>
      </c>
      <c r="V11140" s="16">
        <f t="shared" si="2190"/>
        <v>1.0416666664241347E-2</v>
      </c>
      <c r="W11140" s="2">
        <f t="shared" si="2189"/>
        <v>45180.572916666664</v>
      </c>
    </row>
    <row r="11141" spans="1:23" x14ac:dyDescent="0.25">
      <c r="A11141">
        <v>2023</v>
      </c>
      <c r="B11141" t="s">
        <v>75</v>
      </c>
      <c r="C11141" t="s">
        <v>76</v>
      </c>
      <c r="D11141" s="45">
        <v>45180.583333333336</v>
      </c>
      <c r="E11141">
        <v>150.9</v>
      </c>
      <c r="F11141">
        <v>0.443</v>
      </c>
      <c r="G11141">
        <v>22.85</v>
      </c>
      <c r="H11141">
        <v>12.45</v>
      </c>
      <c r="I11141">
        <v>1</v>
      </c>
      <c r="J11141">
        <f t="shared" si="2184"/>
        <v>0</v>
      </c>
      <c r="K11141">
        <f>IF(H11141="",0.5,IF(H11141&lt;=0.1,2,IF(H11141&gt;=20,2, IF(AND(H11141&gt;0.1,H11141&lt;0.2),5,IF(AND(H11141&gt;16,H11141&lt;20),5,IF(R11141&gt;=2,1.5,0))))))</f>
        <v>0</v>
      </c>
      <c r="L11141">
        <f t="shared" si="2183"/>
        <v>0</v>
      </c>
      <c r="M11141">
        <f t="shared" si="2180"/>
        <v>0</v>
      </c>
      <c r="N11141">
        <f t="shared" si="2181"/>
        <v>0</v>
      </c>
      <c r="O11141">
        <f t="shared" si="2182"/>
        <v>0</v>
      </c>
      <c r="P11141" s="34" t="s">
        <v>77</v>
      </c>
      <c r="Q11141" s="33">
        <f t="shared" si="2185"/>
        <v>0.11999999999999744</v>
      </c>
      <c r="R11141" s="33">
        <f t="shared" si="2186"/>
        <v>1.7599999999999998</v>
      </c>
      <c r="S11141" s="33">
        <f t="shared" si="2187"/>
        <v>0.60000000000000009</v>
      </c>
      <c r="T11141" s="33">
        <f t="shared" si="2188"/>
        <v>0</v>
      </c>
      <c r="V11141" s="16">
        <f t="shared" si="2190"/>
        <v>1.0416666671517305E-2</v>
      </c>
      <c r="W11141" s="2">
        <f t="shared" si="2189"/>
        <v>45180.583333333328</v>
      </c>
    </row>
    <row r="11142" spans="1:23" x14ac:dyDescent="0.25">
      <c r="A11142">
        <v>2023</v>
      </c>
      <c r="B11142" t="s">
        <v>75</v>
      </c>
      <c r="C11142" t="s">
        <v>76</v>
      </c>
      <c r="D11142" s="45">
        <v>45180.59375</v>
      </c>
      <c r="E11142">
        <v>129.9</v>
      </c>
      <c r="F11142">
        <v>0.443</v>
      </c>
      <c r="G11142">
        <v>22.97</v>
      </c>
      <c r="H11142">
        <v>10.69</v>
      </c>
      <c r="I11142">
        <v>1.6</v>
      </c>
      <c r="J11142">
        <f t="shared" si="2184"/>
        <v>0</v>
      </c>
      <c r="K11142">
        <v>0</v>
      </c>
      <c r="L11142">
        <f t="shared" si="2183"/>
        <v>0</v>
      </c>
      <c r="M11142">
        <f t="shared" si="2180"/>
        <v>0</v>
      </c>
      <c r="N11142">
        <f t="shared" si="2181"/>
        <v>0</v>
      </c>
      <c r="O11142">
        <f t="shared" si="2182"/>
        <v>0</v>
      </c>
      <c r="P11142" s="34" t="s">
        <v>77</v>
      </c>
      <c r="Q11142" s="33">
        <f t="shared" si="2185"/>
        <v>1.0000000000001563E-2</v>
      </c>
      <c r="R11142" s="33">
        <f t="shared" si="2186"/>
        <v>2.3599999999999994</v>
      </c>
      <c r="S11142" s="33">
        <f t="shared" si="2187"/>
        <v>3.3000000000000003</v>
      </c>
      <c r="T11142" s="33">
        <f t="shared" si="2188"/>
        <v>1</v>
      </c>
      <c r="V11142" s="16">
        <f t="shared" si="2190"/>
        <v>1.0416666664241347E-2</v>
      </c>
      <c r="W11142" s="2">
        <f t="shared" si="2189"/>
        <v>45180.59375</v>
      </c>
    </row>
    <row r="11143" spans="1:23" x14ac:dyDescent="0.25">
      <c r="A11143">
        <v>2023</v>
      </c>
      <c r="B11143" t="s">
        <v>75</v>
      </c>
      <c r="C11143" t="s">
        <v>76</v>
      </c>
      <c r="D11143" s="45">
        <v>45180.604166666664</v>
      </c>
      <c r="E11143">
        <v>101.2</v>
      </c>
      <c r="F11143">
        <v>0.44400000000000001</v>
      </c>
      <c r="G11143">
        <v>22.98</v>
      </c>
      <c r="H11143">
        <v>8.33</v>
      </c>
      <c r="I11143">
        <v>4.9000000000000004</v>
      </c>
      <c r="J11143">
        <f t="shared" si="2184"/>
        <v>0</v>
      </c>
      <c r="K11143">
        <f>IF(H11143="",0.5,IF(H11143&lt;=0.1,2,IF(H11143&gt;=20,2, IF(AND(H11143&gt;0.1,H11143&lt;0.2),5,IF(AND(H11143&gt;16,H11143&lt;20),5,IF(R11143&gt;=2,1.5,0))))))</f>
        <v>0</v>
      </c>
      <c r="L11143">
        <f t="shared" si="2183"/>
        <v>0</v>
      </c>
      <c r="M11143">
        <f t="shared" si="2180"/>
        <v>0</v>
      </c>
      <c r="N11143">
        <f t="shared" si="2181"/>
        <v>0</v>
      </c>
      <c r="O11143">
        <f t="shared" si="2182"/>
        <v>0</v>
      </c>
      <c r="P11143" s="34" t="s">
        <v>77</v>
      </c>
      <c r="Q11143" s="33">
        <f t="shared" si="2185"/>
        <v>9.9999999999980105E-3</v>
      </c>
      <c r="R11143" s="33">
        <f t="shared" si="2186"/>
        <v>0.22000000000000064</v>
      </c>
      <c r="S11143" s="33">
        <f t="shared" si="2187"/>
        <v>3.3000000000000003</v>
      </c>
      <c r="T11143" s="33">
        <f t="shared" si="2188"/>
        <v>0</v>
      </c>
      <c r="V11143" s="16">
        <f t="shared" si="2190"/>
        <v>1.0416666664241347E-2</v>
      </c>
      <c r="W11143" s="2">
        <f t="shared" si="2189"/>
        <v>45180.604166666664</v>
      </c>
    </row>
    <row r="11144" spans="1:23" x14ac:dyDescent="0.25">
      <c r="A11144">
        <v>2023</v>
      </c>
      <c r="B11144" t="s">
        <v>75</v>
      </c>
      <c r="C11144" t="s">
        <v>76</v>
      </c>
      <c r="D11144" s="45">
        <v>45180.614583333336</v>
      </c>
      <c r="E11144">
        <v>103.9</v>
      </c>
      <c r="F11144">
        <v>0.44400000000000001</v>
      </c>
      <c r="G11144">
        <v>22.99</v>
      </c>
      <c r="H11144">
        <v>8.5500000000000007</v>
      </c>
      <c r="I11144">
        <v>1.6</v>
      </c>
      <c r="J11144">
        <f t="shared" si="2184"/>
        <v>0</v>
      </c>
      <c r="K11144">
        <v>0</v>
      </c>
      <c r="L11144">
        <f t="shared" si="2183"/>
        <v>0</v>
      </c>
      <c r="M11144">
        <f t="shared" si="2180"/>
        <v>0</v>
      </c>
      <c r="N11144">
        <f t="shared" si="2181"/>
        <v>0</v>
      </c>
      <c r="O11144">
        <f t="shared" si="2182"/>
        <v>0</v>
      </c>
      <c r="P11144" s="34" t="s">
        <v>77</v>
      </c>
      <c r="Q11144" s="33">
        <f t="shared" si="2185"/>
        <v>1.0000000000001563E-2</v>
      </c>
      <c r="R11144" s="33">
        <f t="shared" si="2186"/>
        <v>3.2899999999999991</v>
      </c>
      <c r="S11144" s="33">
        <f t="shared" si="2187"/>
        <v>0.30000000000000004</v>
      </c>
      <c r="T11144" s="33">
        <f t="shared" si="2188"/>
        <v>0</v>
      </c>
      <c r="V11144" s="16">
        <f t="shared" si="2190"/>
        <v>1.0416666671517305E-2</v>
      </c>
      <c r="W11144" s="2">
        <f t="shared" si="2189"/>
        <v>45180.614583333328</v>
      </c>
    </row>
    <row r="11145" spans="1:23" x14ac:dyDescent="0.25">
      <c r="A11145">
        <v>2023</v>
      </c>
      <c r="B11145" t="s">
        <v>75</v>
      </c>
      <c r="C11145" t="s">
        <v>76</v>
      </c>
      <c r="D11145" s="45">
        <v>45180.625</v>
      </c>
      <c r="E11145">
        <v>143.9</v>
      </c>
      <c r="F11145">
        <v>0.44400000000000001</v>
      </c>
      <c r="G11145">
        <v>23</v>
      </c>
      <c r="H11145">
        <v>11.84</v>
      </c>
      <c r="I11145">
        <v>1.3</v>
      </c>
      <c r="J11145">
        <f t="shared" si="2184"/>
        <v>0</v>
      </c>
      <c r="K11145">
        <v>0</v>
      </c>
      <c r="L11145">
        <f t="shared" si="2183"/>
        <v>0</v>
      </c>
      <c r="M11145">
        <f t="shared" si="2180"/>
        <v>0</v>
      </c>
      <c r="N11145">
        <f t="shared" si="2181"/>
        <v>0</v>
      </c>
      <c r="O11145">
        <f t="shared" si="2182"/>
        <v>0</v>
      </c>
      <c r="P11145" s="34" t="s">
        <v>77</v>
      </c>
      <c r="Q11145" s="33">
        <f t="shared" si="2185"/>
        <v>3.9999999999999147E-2</v>
      </c>
      <c r="R11145" s="33">
        <f t="shared" si="2186"/>
        <v>2.0700000000000003</v>
      </c>
      <c r="S11145" s="33">
        <f t="shared" si="2187"/>
        <v>0.10000000000000009</v>
      </c>
      <c r="T11145" s="33">
        <f t="shared" si="2188"/>
        <v>0</v>
      </c>
      <c r="V11145" s="16">
        <f t="shared" si="2190"/>
        <v>1.0416666664241347E-2</v>
      </c>
      <c r="W11145" s="2">
        <f t="shared" si="2189"/>
        <v>45180.625</v>
      </c>
    </row>
    <row r="11146" spans="1:23" x14ac:dyDescent="0.25">
      <c r="A11146">
        <v>2023</v>
      </c>
      <c r="B11146" t="s">
        <v>75</v>
      </c>
      <c r="C11146" t="s">
        <v>76</v>
      </c>
      <c r="D11146" s="45">
        <v>45180.635416666664</v>
      </c>
      <c r="E11146">
        <v>118.6</v>
      </c>
      <c r="F11146">
        <v>0.44400000000000001</v>
      </c>
      <c r="G11146">
        <v>22.96</v>
      </c>
      <c r="H11146">
        <v>9.77</v>
      </c>
      <c r="I11146">
        <v>1.2</v>
      </c>
      <c r="J11146">
        <f t="shared" si="2184"/>
        <v>0</v>
      </c>
      <c r="K11146">
        <v>0</v>
      </c>
      <c r="L11146">
        <f t="shared" si="2183"/>
        <v>0</v>
      </c>
      <c r="M11146">
        <f t="shared" si="2180"/>
        <v>0</v>
      </c>
      <c r="N11146">
        <f t="shared" si="2181"/>
        <v>0</v>
      </c>
      <c r="O11146">
        <f t="shared" si="2182"/>
        <v>0</v>
      </c>
      <c r="P11146" s="34" t="s">
        <v>77</v>
      </c>
      <c r="Q11146" s="33">
        <f t="shared" si="2185"/>
        <v>1.0000000000001563E-2</v>
      </c>
      <c r="R11146" s="33">
        <f t="shared" si="2186"/>
        <v>2.4299999999999997</v>
      </c>
      <c r="S11146" s="33">
        <f t="shared" si="2187"/>
        <v>0.19999999999999996</v>
      </c>
      <c r="T11146" s="33">
        <f t="shared" si="2188"/>
        <v>0</v>
      </c>
      <c r="V11146" s="16">
        <f t="shared" si="2190"/>
        <v>1.0416666664241347E-2</v>
      </c>
      <c r="W11146" s="2">
        <f t="shared" si="2189"/>
        <v>45180.635416666664</v>
      </c>
    </row>
    <row r="11147" spans="1:23" x14ac:dyDescent="0.25">
      <c r="A11147">
        <v>2023</v>
      </c>
      <c r="B11147" t="s">
        <v>75</v>
      </c>
      <c r="C11147" t="s">
        <v>76</v>
      </c>
      <c r="D11147" s="45">
        <v>45180.645833333336</v>
      </c>
      <c r="E11147">
        <v>148.1</v>
      </c>
      <c r="F11147">
        <v>0.44400000000000001</v>
      </c>
      <c r="G11147">
        <v>22.95</v>
      </c>
      <c r="H11147">
        <v>12.2</v>
      </c>
      <c r="I11147">
        <v>1</v>
      </c>
      <c r="J11147">
        <f t="shared" si="2184"/>
        <v>0</v>
      </c>
      <c r="K11147">
        <f>IF(H11147="",0.5,IF(H11147&lt;=0.1,2,IF(H11147&gt;=20,2, IF(AND(H11147&gt;0.1,H11147&lt;0.2),5,IF(AND(H11147&gt;16,H11147&lt;20),5,IF(R11147&gt;=2,1.5,0))))))</f>
        <v>0</v>
      </c>
      <c r="L11147">
        <f t="shared" si="2183"/>
        <v>0</v>
      </c>
      <c r="M11147">
        <f t="shared" si="2180"/>
        <v>0</v>
      </c>
      <c r="N11147">
        <f t="shared" si="2181"/>
        <v>0</v>
      </c>
      <c r="O11147">
        <f t="shared" si="2182"/>
        <v>0</v>
      </c>
      <c r="P11147" s="34" t="s">
        <v>77</v>
      </c>
      <c r="Q11147" s="33">
        <f t="shared" si="2185"/>
        <v>9.9999999999980105E-3</v>
      </c>
      <c r="R11147" s="33">
        <f t="shared" si="2186"/>
        <v>0.29000000000000092</v>
      </c>
      <c r="S11147" s="33">
        <f t="shared" si="2187"/>
        <v>0.5</v>
      </c>
      <c r="T11147" s="33">
        <f t="shared" si="2188"/>
        <v>0</v>
      </c>
      <c r="V11147" s="16">
        <f t="shared" si="2190"/>
        <v>1.0416666671517305E-2</v>
      </c>
      <c r="W11147" s="2">
        <f t="shared" si="2189"/>
        <v>45180.645833333328</v>
      </c>
    </row>
    <row r="11148" spans="1:23" x14ac:dyDescent="0.25">
      <c r="A11148">
        <v>2023</v>
      </c>
      <c r="B11148" t="s">
        <v>75</v>
      </c>
      <c r="C11148" t="s">
        <v>76</v>
      </c>
      <c r="D11148" s="45">
        <v>45180.65625</v>
      </c>
      <c r="E11148">
        <v>151.6</v>
      </c>
      <c r="F11148">
        <v>0.44400000000000001</v>
      </c>
      <c r="G11148">
        <v>22.94</v>
      </c>
      <c r="H11148">
        <v>12.49</v>
      </c>
      <c r="I11148">
        <v>1.5</v>
      </c>
      <c r="J11148">
        <f t="shared" si="2184"/>
        <v>0</v>
      </c>
      <c r="K11148">
        <v>0</v>
      </c>
      <c r="L11148">
        <f t="shared" si="2183"/>
        <v>0</v>
      </c>
      <c r="M11148">
        <f t="shared" si="2180"/>
        <v>0</v>
      </c>
      <c r="N11148">
        <f t="shared" si="2181"/>
        <v>0</v>
      </c>
      <c r="O11148">
        <f t="shared" si="2182"/>
        <v>0</v>
      </c>
      <c r="P11148" s="34" t="s">
        <v>77</v>
      </c>
      <c r="Q11148" s="33">
        <f t="shared" si="2185"/>
        <v>9.9999999999980105E-3</v>
      </c>
      <c r="R11148" s="33">
        <f t="shared" si="2186"/>
        <v>3.0600000000000005</v>
      </c>
      <c r="S11148" s="33">
        <f t="shared" si="2187"/>
        <v>0.39999999999999991</v>
      </c>
      <c r="T11148" s="33">
        <f t="shared" si="2188"/>
        <v>0</v>
      </c>
      <c r="V11148" s="16">
        <f t="shared" si="2190"/>
        <v>1.0416666664241347E-2</v>
      </c>
      <c r="W11148" s="2">
        <f t="shared" si="2189"/>
        <v>45180.65625</v>
      </c>
    </row>
    <row r="11149" spans="1:23" x14ac:dyDescent="0.25">
      <c r="A11149">
        <v>2023</v>
      </c>
      <c r="B11149" t="s">
        <v>75</v>
      </c>
      <c r="C11149" t="s">
        <v>76</v>
      </c>
      <c r="D11149" s="45">
        <v>45180.666666666664</v>
      </c>
      <c r="E11149">
        <v>114.5</v>
      </c>
      <c r="F11149">
        <v>0.44400000000000001</v>
      </c>
      <c r="G11149">
        <v>22.95</v>
      </c>
      <c r="H11149">
        <v>9.43</v>
      </c>
      <c r="I11149">
        <v>1.9</v>
      </c>
      <c r="J11149">
        <f t="shared" si="2184"/>
        <v>0</v>
      </c>
      <c r="K11149">
        <v>0</v>
      </c>
      <c r="L11149">
        <f t="shared" si="2183"/>
        <v>0</v>
      </c>
      <c r="M11149">
        <f t="shared" si="2180"/>
        <v>0</v>
      </c>
      <c r="N11149">
        <f t="shared" si="2181"/>
        <v>0</v>
      </c>
      <c r="O11149">
        <f t="shared" si="2182"/>
        <v>0</v>
      </c>
      <c r="P11149" s="34" t="s">
        <v>77</v>
      </c>
      <c r="Q11149" s="33">
        <f t="shared" si="2185"/>
        <v>0</v>
      </c>
      <c r="R11149" s="33">
        <f t="shared" si="2186"/>
        <v>4.43</v>
      </c>
      <c r="S11149" s="33">
        <f t="shared" si="2187"/>
        <v>0.39999999999999991</v>
      </c>
      <c r="T11149" s="33">
        <f t="shared" si="2188"/>
        <v>1</v>
      </c>
      <c r="V11149" s="16">
        <f t="shared" si="2190"/>
        <v>1.0416666664241347E-2</v>
      </c>
      <c r="W11149" s="2">
        <f t="shared" si="2189"/>
        <v>45180.666666666664</v>
      </c>
    </row>
    <row r="11150" spans="1:23" x14ac:dyDescent="0.25">
      <c r="A11150">
        <v>2023</v>
      </c>
      <c r="B11150" t="s">
        <v>75</v>
      </c>
      <c r="C11150" t="s">
        <v>76</v>
      </c>
      <c r="D11150" s="45">
        <v>45180.677083333336</v>
      </c>
      <c r="E11150">
        <v>168.3</v>
      </c>
      <c r="F11150">
        <v>0.443</v>
      </c>
      <c r="G11150">
        <v>22.95</v>
      </c>
      <c r="H11150">
        <v>13.86</v>
      </c>
      <c r="I11150">
        <v>1.5</v>
      </c>
      <c r="J11150">
        <f t="shared" si="2184"/>
        <v>0</v>
      </c>
      <c r="K11150">
        <v>0</v>
      </c>
      <c r="L11150">
        <f t="shared" si="2183"/>
        <v>0</v>
      </c>
      <c r="M11150">
        <f t="shared" si="2180"/>
        <v>0</v>
      </c>
      <c r="N11150">
        <f t="shared" si="2181"/>
        <v>0</v>
      </c>
      <c r="O11150">
        <f t="shared" si="2182"/>
        <v>0</v>
      </c>
      <c r="P11150" s="34" t="s">
        <v>77</v>
      </c>
      <c r="Q11150" s="33">
        <f t="shared" si="2185"/>
        <v>0</v>
      </c>
      <c r="R11150" s="33">
        <f t="shared" si="2186"/>
        <v>4.2799999999999994</v>
      </c>
      <c r="S11150" s="33">
        <f t="shared" si="2187"/>
        <v>2.2999999999999998</v>
      </c>
      <c r="T11150" s="33">
        <f t="shared" si="2188"/>
        <v>1</v>
      </c>
      <c r="V11150" s="16">
        <f t="shared" si="2190"/>
        <v>1.0416666671517305E-2</v>
      </c>
      <c r="W11150" s="2">
        <f t="shared" si="2189"/>
        <v>45180.677083333328</v>
      </c>
    </row>
    <row r="11151" spans="1:23" x14ac:dyDescent="0.25">
      <c r="A11151">
        <v>2023</v>
      </c>
      <c r="B11151" t="s">
        <v>75</v>
      </c>
      <c r="C11151" t="s">
        <v>76</v>
      </c>
      <c r="D11151" s="45">
        <v>45180.6875</v>
      </c>
      <c r="E11151">
        <v>116.4</v>
      </c>
      <c r="F11151">
        <v>0.44400000000000001</v>
      </c>
      <c r="G11151">
        <v>22.95</v>
      </c>
      <c r="H11151">
        <v>9.58</v>
      </c>
      <c r="I11151">
        <v>3.8</v>
      </c>
      <c r="J11151">
        <f t="shared" si="2184"/>
        <v>0</v>
      </c>
      <c r="K11151">
        <v>0</v>
      </c>
      <c r="L11151">
        <f t="shared" si="2183"/>
        <v>0</v>
      </c>
      <c r="M11151">
        <f t="shared" si="2180"/>
        <v>0</v>
      </c>
      <c r="N11151">
        <f t="shared" si="2181"/>
        <v>0</v>
      </c>
      <c r="O11151">
        <f t="shared" si="2182"/>
        <v>0</v>
      </c>
      <c r="P11151" s="34" t="s">
        <v>77</v>
      </c>
      <c r="Q11151" s="33">
        <f t="shared" si="2185"/>
        <v>9.9999999999980105E-3</v>
      </c>
      <c r="R11151" s="33">
        <f t="shared" si="2186"/>
        <v>2.9700000000000006</v>
      </c>
      <c r="S11151" s="33">
        <f t="shared" si="2187"/>
        <v>0.79999999999999982</v>
      </c>
      <c r="T11151" s="33">
        <f t="shared" si="2188"/>
        <v>0</v>
      </c>
      <c r="V11151" s="16">
        <f t="shared" si="2190"/>
        <v>1.0416666664241347E-2</v>
      </c>
      <c r="W11151" s="2">
        <f t="shared" si="2189"/>
        <v>45180.6875</v>
      </c>
    </row>
    <row r="11152" spans="1:23" x14ac:dyDescent="0.25">
      <c r="A11152">
        <v>2023</v>
      </c>
      <c r="B11152" t="s">
        <v>75</v>
      </c>
      <c r="C11152" t="s">
        <v>76</v>
      </c>
      <c r="D11152" s="45">
        <v>45180.697916666664</v>
      </c>
      <c r="E11152">
        <v>152.4</v>
      </c>
      <c r="F11152">
        <v>0.44400000000000001</v>
      </c>
      <c r="G11152">
        <v>22.94</v>
      </c>
      <c r="H11152">
        <v>12.55</v>
      </c>
      <c r="I11152">
        <v>3</v>
      </c>
      <c r="J11152">
        <f t="shared" si="2184"/>
        <v>0</v>
      </c>
      <c r="K11152">
        <f>IF(H11152="",0.5,IF(H11152&lt;=0.1,2,IF(H11152&gt;=20,2, IF(AND(H11152&gt;0.1,H11152&lt;0.2),5,IF(AND(H11152&gt;16,H11152&lt;20),5,IF(R11152&gt;=2,1.5,0))))))</f>
        <v>0</v>
      </c>
      <c r="L11152">
        <f t="shared" si="2183"/>
        <v>0</v>
      </c>
      <c r="M11152">
        <f t="shared" si="2180"/>
        <v>0</v>
      </c>
      <c r="N11152">
        <f t="shared" si="2181"/>
        <v>0</v>
      </c>
      <c r="O11152">
        <f t="shared" si="2182"/>
        <v>0</v>
      </c>
      <c r="P11152" s="34" t="s">
        <v>77</v>
      </c>
      <c r="Q11152" s="33">
        <f t="shared" si="2185"/>
        <v>9.9999999999980105E-3</v>
      </c>
      <c r="R11152" s="33">
        <f t="shared" si="2186"/>
        <v>0.72999999999999865</v>
      </c>
      <c r="S11152" s="33">
        <f t="shared" si="2187"/>
        <v>1.4</v>
      </c>
      <c r="T11152" s="33">
        <f t="shared" si="2188"/>
        <v>0</v>
      </c>
      <c r="V11152" s="16">
        <f t="shared" si="2190"/>
        <v>1.0416666664241347E-2</v>
      </c>
      <c r="W11152" s="2">
        <f t="shared" si="2189"/>
        <v>45180.697916666664</v>
      </c>
    </row>
    <row r="11153" spans="1:23" x14ac:dyDescent="0.25">
      <c r="A11153">
        <v>2023</v>
      </c>
      <c r="B11153" t="s">
        <v>75</v>
      </c>
      <c r="C11153" t="s">
        <v>76</v>
      </c>
      <c r="D11153" s="45">
        <v>45180.708333333336</v>
      </c>
      <c r="E11153">
        <v>161.19999999999999</v>
      </c>
      <c r="F11153">
        <v>0.44400000000000001</v>
      </c>
      <c r="G11153">
        <v>22.95</v>
      </c>
      <c r="H11153">
        <v>13.28</v>
      </c>
      <c r="I11153">
        <v>1.6</v>
      </c>
      <c r="J11153">
        <f t="shared" si="2184"/>
        <v>0</v>
      </c>
      <c r="K11153">
        <v>0</v>
      </c>
      <c r="L11153">
        <f t="shared" si="2183"/>
        <v>0</v>
      </c>
      <c r="M11153">
        <f t="shared" si="2180"/>
        <v>0</v>
      </c>
      <c r="N11153">
        <f t="shared" si="2181"/>
        <v>0</v>
      </c>
      <c r="O11153">
        <f t="shared" si="2182"/>
        <v>0</v>
      </c>
      <c r="P11153" s="34" t="s">
        <v>77</v>
      </c>
      <c r="Q11153" s="33">
        <f t="shared" si="2185"/>
        <v>0</v>
      </c>
      <c r="R11153" s="33">
        <f t="shared" si="2186"/>
        <v>3</v>
      </c>
      <c r="S11153" s="33">
        <f t="shared" si="2187"/>
        <v>0.40000000000000013</v>
      </c>
      <c r="T11153" s="33">
        <f t="shared" si="2188"/>
        <v>0</v>
      </c>
      <c r="V11153" s="16">
        <f t="shared" si="2190"/>
        <v>1.0416666671517305E-2</v>
      </c>
      <c r="W11153" s="2">
        <f t="shared" si="2189"/>
        <v>45180.708333333328</v>
      </c>
    </row>
    <row r="11154" spans="1:23" x14ac:dyDescent="0.25">
      <c r="A11154">
        <v>2023</v>
      </c>
      <c r="B11154" t="s">
        <v>75</v>
      </c>
      <c r="C11154" t="s">
        <v>76</v>
      </c>
      <c r="D11154" s="45">
        <v>45180.71875</v>
      </c>
      <c r="E11154">
        <v>124.8</v>
      </c>
      <c r="F11154">
        <v>0.44400000000000001</v>
      </c>
      <c r="G11154">
        <v>22.95</v>
      </c>
      <c r="H11154">
        <v>10.28</v>
      </c>
      <c r="I11154">
        <v>1.2</v>
      </c>
      <c r="J11154">
        <f t="shared" si="2184"/>
        <v>0</v>
      </c>
      <c r="K11154">
        <f>IF(H11154="",0.5,IF(H11154&lt;=0.1,2,IF(H11154&gt;=20,2, IF(AND(H11154&gt;0.1,H11154&lt;0.2),5,IF(AND(H11154&gt;16,H11154&lt;20),5,IF(R11154&gt;=2,1.5,0))))))</f>
        <v>0</v>
      </c>
      <c r="L11154">
        <f t="shared" si="2183"/>
        <v>0</v>
      </c>
      <c r="M11154">
        <f t="shared" si="2180"/>
        <v>0</v>
      </c>
      <c r="N11154">
        <f t="shared" si="2181"/>
        <v>0</v>
      </c>
      <c r="O11154">
        <f t="shared" si="2182"/>
        <v>0</v>
      </c>
      <c r="P11154" s="34" t="s">
        <v>77</v>
      </c>
      <c r="Q11154" s="33">
        <f t="shared" si="2185"/>
        <v>1.0000000000001563E-2</v>
      </c>
      <c r="R11154" s="33">
        <f t="shared" si="2186"/>
        <v>1.2300000000000004</v>
      </c>
      <c r="S11154" s="33">
        <f t="shared" si="2187"/>
        <v>1.2</v>
      </c>
      <c r="T11154" s="33">
        <f t="shared" si="2188"/>
        <v>1</v>
      </c>
      <c r="V11154" s="16">
        <f t="shared" si="2190"/>
        <v>1.0416666664241347E-2</v>
      </c>
      <c r="W11154" s="2">
        <f t="shared" si="2189"/>
        <v>45180.71875</v>
      </c>
    </row>
    <row r="11155" spans="1:23" x14ac:dyDescent="0.25">
      <c r="A11155">
        <v>2023</v>
      </c>
      <c r="B11155" t="s">
        <v>75</v>
      </c>
      <c r="C11155" t="s">
        <v>76</v>
      </c>
      <c r="D11155" s="45">
        <v>45180.729166666664</v>
      </c>
      <c r="E11155">
        <v>139.9</v>
      </c>
      <c r="F11155">
        <v>0.443</v>
      </c>
      <c r="G11155">
        <v>22.96</v>
      </c>
      <c r="H11155">
        <v>11.51</v>
      </c>
      <c r="I11155">
        <v>2.4</v>
      </c>
      <c r="J11155">
        <f t="shared" si="2184"/>
        <v>0</v>
      </c>
      <c r="K11155">
        <f>IF(H11155="",0.5,IF(H11155&lt;=0.1,2,IF(H11155&gt;=20,2, IF(AND(H11155&gt;0.1,H11155&lt;0.2),5,IF(AND(H11155&gt;16,H11155&lt;20),5,IF(R11155&gt;=2,1.5,0))))))</f>
        <v>0</v>
      </c>
      <c r="L11155">
        <f t="shared" si="2183"/>
        <v>0</v>
      </c>
      <c r="M11155">
        <f t="shared" si="2180"/>
        <v>0</v>
      </c>
      <c r="N11155">
        <f t="shared" si="2181"/>
        <v>0</v>
      </c>
      <c r="O11155">
        <f t="shared" si="2182"/>
        <v>0</v>
      </c>
      <c r="P11155" s="34" t="s">
        <v>77</v>
      </c>
      <c r="Q11155" s="33">
        <f t="shared" si="2185"/>
        <v>9.9999999999980105E-3</v>
      </c>
      <c r="R11155" s="33">
        <f t="shared" si="2186"/>
        <v>1.0399999999999991</v>
      </c>
      <c r="S11155" s="33">
        <f t="shared" si="2187"/>
        <v>0.39999999999999991</v>
      </c>
      <c r="T11155" s="33">
        <f t="shared" si="2188"/>
        <v>1</v>
      </c>
      <c r="V11155" s="16">
        <f t="shared" si="2190"/>
        <v>1.0416666664241347E-2</v>
      </c>
      <c r="W11155" s="2">
        <f t="shared" si="2189"/>
        <v>45180.729166666664</v>
      </c>
    </row>
    <row r="11156" spans="1:23" x14ac:dyDescent="0.25">
      <c r="A11156">
        <v>2023</v>
      </c>
      <c r="B11156" t="s">
        <v>75</v>
      </c>
      <c r="C11156" t="s">
        <v>76</v>
      </c>
      <c r="D11156" s="45">
        <v>45180.739583333336</v>
      </c>
      <c r="E11156">
        <v>127.2</v>
      </c>
      <c r="F11156">
        <v>0.442</v>
      </c>
      <c r="G11156">
        <v>22.97</v>
      </c>
      <c r="H11156">
        <v>10.47</v>
      </c>
      <c r="I11156">
        <v>2</v>
      </c>
      <c r="J11156">
        <f t="shared" si="2184"/>
        <v>0</v>
      </c>
      <c r="K11156">
        <v>0</v>
      </c>
      <c r="L11156">
        <f t="shared" si="2183"/>
        <v>0</v>
      </c>
      <c r="M11156">
        <f t="shared" si="2180"/>
        <v>0</v>
      </c>
      <c r="N11156">
        <f t="shared" si="2181"/>
        <v>0</v>
      </c>
      <c r="O11156">
        <f t="shared" si="2182"/>
        <v>0</v>
      </c>
      <c r="P11156" s="34" t="s">
        <v>77</v>
      </c>
      <c r="Q11156" s="33">
        <f t="shared" si="2185"/>
        <v>0</v>
      </c>
      <c r="R11156" s="33">
        <f t="shared" si="2186"/>
        <v>2.5100000000000007</v>
      </c>
      <c r="S11156" s="33">
        <f t="shared" si="2187"/>
        <v>0.39999999999999991</v>
      </c>
      <c r="T11156" s="33">
        <f t="shared" si="2188"/>
        <v>0</v>
      </c>
      <c r="V11156" s="16">
        <f t="shared" si="2190"/>
        <v>1.0416666671517305E-2</v>
      </c>
      <c r="W11156" s="2">
        <f t="shared" si="2189"/>
        <v>45180.739583333328</v>
      </c>
    </row>
    <row r="11157" spans="1:23" x14ac:dyDescent="0.25">
      <c r="A11157">
        <v>2023</v>
      </c>
      <c r="B11157" t="s">
        <v>75</v>
      </c>
      <c r="C11157" t="s">
        <v>76</v>
      </c>
      <c r="D11157" s="45">
        <v>45180.75</v>
      </c>
      <c r="E11157">
        <v>96.6</v>
      </c>
      <c r="F11157">
        <v>0.442</v>
      </c>
      <c r="G11157">
        <v>22.97</v>
      </c>
      <c r="H11157">
        <v>7.96</v>
      </c>
      <c r="I11157">
        <v>2.4</v>
      </c>
      <c r="J11157">
        <f t="shared" si="2184"/>
        <v>0</v>
      </c>
      <c r="K11157">
        <f t="shared" ref="K11157:K11163" si="2191">IF(H11157="",0.5,IF(H11157&lt;=0.1,2,IF(H11157&gt;=20,2, IF(AND(H11157&gt;0.1,H11157&lt;0.2),5,IF(AND(H11157&gt;16,H11157&lt;20),5,IF(R11157&gt;=2,1.5,0))))))</f>
        <v>0</v>
      </c>
      <c r="L11157">
        <f t="shared" si="2183"/>
        <v>0</v>
      </c>
      <c r="M11157">
        <f t="shared" si="2180"/>
        <v>0</v>
      </c>
      <c r="N11157">
        <f t="shared" si="2181"/>
        <v>0</v>
      </c>
      <c r="O11157">
        <f t="shared" si="2182"/>
        <v>0</v>
      </c>
      <c r="P11157" s="34" t="s">
        <v>77</v>
      </c>
      <c r="Q11157" s="33">
        <f t="shared" si="2185"/>
        <v>0</v>
      </c>
      <c r="R11157" s="33">
        <f t="shared" si="2186"/>
        <v>0.79</v>
      </c>
      <c r="S11157" s="33">
        <f t="shared" si="2187"/>
        <v>0.30000000000000027</v>
      </c>
      <c r="T11157" s="33">
        <f t="shared" si="2188"/>
        <v>1</v>
      </c>
      <c r="V11157" s="16">
        <f t="shared" si="2190"/>
        <v>1.0416666664241347E-2</v>
      </c>
      <c r="W11157" s="2">
        <f t="shared" si="2189"/>
        <v>45180.75</v>
      </c>
    </row>
    <row r="11158" spans="1:23" x14ac:dyDescent="0.25">
      <c r="A11158">
        <v>2023</v>
      </c>
      <c r="B11158" t="s">
        <v>75</v>
      </c>
      <c r="C11158" t="s">
        <v>76</v>
      </c>
      <c r="D11158" s="45">
        <v>45180.760416666664</v>
      </c>
      <c r="E11158">
        <v>106.3</v>
      </c>
      <c r="F11158">
        <v>0.441</v>
      </c>
      <c r="G11158">
        <v>22.97</v>
      </c>
      <c r="H11158">
        <v>8.75</v>
      </c>
      <c r="I11158">
        <v>2.7</v>
      </c>
      <c r="J11158">
        <f t="shared" si="2184"/>
        <v>0</v>
      </c>
      <c r="K11158">
        <f t="shared" si="2191"/>
        <v>0</v>
      </c>
      <c r="L11158">
        <f t="shared" si="2183"/>
        <v>0</v>
      </c>
      <c r="M11158">
        <f t="shared" si="2180"/>
        <v>0</v>
      </c>
      <c r="N11158">
        <f t="shared" si="2181"/>
        <v>0</v>
      </c>
      <c r="O11158">
        <f t="shared" si="2182"/>
        <v>0</v>
      </c>
      <c r="P11158" s="34" t="s">
        <v>77</v>
      </c>
      <c r="Q11158" s="33">
        <f t="shared" si="2185"/>
        <v>9.9999999999980105E-3</v>
      </c>
      <c r="R11158" s="33">
        <f t="shared" si="2186"/>
        <v>1.6999999999999993</v>
      </c>
      <c r="S11158" s="33">
        <f t="shared" si="2187"/>
        <v>0.10000000000000009</v>
      </c>
      <c r="T11158" s="33">
        <f t="shared" si="2188"/>
        <v>1</v>
      </c>
      <c r="V11158" s="16">
        <f t="shared" si="2190"/>
        <v>1.0416666664241347E-2</v>
      </c>
      <c r="W11158" s="2">
        <f t="shared" si="2189"/>
        <v>45180.760416666664</v>
      </c>
    </row>
    <row r="11159" spans="1:23" x14ac:dyDescent="0.25">
      <c r="A11159">
        <v>2023</v>
      </c>
      <c r="B11159" t="s">
        <v>75</v>
      </c>
      <c r="C11159" t="s">
        <v>76</v>
      </c>
      <c r="D11159" s="45">
        <v>45180.770833333336</v>
      </c>
      <c r="E11159">
        <v>127</v>
      </c>
      <c r="F11159">
        <v>0.44</v>
      </c>
      <c r="G11159">
        <v>22.96</v>
      </c>
      <c r="H11159">
        <v>10.45</v>
      </c>
      <c r="I11159">
        <v>2.6</v>
      </c>
      <c r="J11159">
        <f t="shared" si="2184"/>
        <v>0</v>
      </c>
      <c r="K11159">
        <f t="shared" si="2191"/>
        <v>0</v>
      </c>
      <c r="L11159">
        <f t="shared" si="2183"/>
        <v>0</v>
      </c>
      <c r="M11159">
        <f t="shared" si="2180"/>
        <v>0</v>
      </c>
      <c r="N11159">
        <f t="shared" si="2181"/>
        <v>0</v>
      </c>
      <c r="O11159">
        <f t="shared" si="2182"/>
        <v>0</v>
      </c>
      <c r="P11159" s="34" t="s">
        <v>77</v>
      </c>
      <c r="Q11159" s="33">
        <f t="shared" si="2185"/>
        <v>1.0000000000001563E-2</v>
      </c>
      <c r="R11159" s="33">
        <f t="shared" si="2186"/>
        <v>0.75999999999999979</v>
      </c>
      <c r="S11159" s="33">
        <f t="shared" si="2187"/>
        <v>0.19999999999999973</v>
      </c>
      <c r="T11159" s="33">
        <f t="shared" si="2188"/>
        <v>0</v>
      </c>
      <c r="V11159" s="16">
        <f t="shared" si="2190"/>
        <v>1.0416666671517305E-2</v>
      </c>
      <c r="W11159" s="2">
        <f t="shared" si="2189"/>
        <v>45180.770833333328</v>
      </c>
    </row>
    <row r="11160" spans="1:23" x14ac:dyDescent="0.25">
      <c r="A11160">
        <v>2023</v>
      </c>
      <c r="B11160" t="s">
        <v>75</v>
      </c>
      <c r="C11160" t="s">
        <v>76</v>
      </c>
      <c r="D11160" s="45">
        <v>45180.78125</v>
      </c>
      <c r="E11160">
        <v>117.7</v>
      </c>
      <c r="F11160">
        <v>0.44</v>
      </c>
      <c r="G11160">
        <v>22.95</v>
      </c>
      <c r="H11160">
        <v>9.69</v>
      </c>
      <c r="I11160">
        <v>2.8</v>
      </c>
      <c r="J11160">
        <f t="shared" si="2184"/>
        <v>0</v>
      </c>
      <c r="K11160">
        <f t="shared" si="2191"/>
        <v>0</v>
      </c>
      <c r="L11160">
        <f t="shared" si="2183"/>
        <v>0</v>
      </c>
      <c r="M11160">
        <f t="shared" si="2180"/>
        <v>0</v>
      </c>
      <c r="N11160">
        <f t="shared" si="2181"/>
        <v>0</v>
      </c>
      <c r="O11160">
        <f t="shared" si="2182"/>
        <v>0</v>
      </c>
      <c r="P11160" s="34" t="s">
        <v>77</v>
      </c>
      <c r="Q11160" s="33">
        <f t="shared" si="2185"/>
        <v>1.9999999999999574E-2</v>
      </c>
      <c r="R11160" s="33">
        <f t="shared" si="2186"/>
        <v>1.0700000000000003</v>
      </c>
      <c r="S11160" s="33">
        <f t="shared" si="2187"/>
        <v>0.89999999999999991</v>
      </c>
      <c r="T11160" s="33">
        <f t="shared" si="2188"/>
        <v>0</v>
      </c>
      <c r="V11160" s="16">
        <f t="shared" si="2190"/>
        <v>1.0416666664241347E-2</v>
      </c>
      <c r="W11160" s="2">
        <f t="shared" si="2189"/>
        <v>45180.78125</v>
      </c>
    </row>
    <row r="11161" spans="1:23" x14ac:dyDescent="0.25">
      <c r="A11161">
        <v>2023</v>
      </c>
      <c r="B11161" t="s">
        <v>75</v>
      </c>
      <c r="C11161" t="s">
        <v>76</v>
      </c>
      <c r="D11161" s="45">
        <v>45180.791666666664</v>
      </c>
      <c r="E11161">
        <v>104.6</v>
      </c>
      <c r="F11161">
        <v>0.44</v>
      </c>
      <c r="G11161">
        <v>22.93</v>
      </c>
      <c r="H11161">
        <v>8.6199999999999992</v>
      </c>
      <c r="I11161">
        <v>1.9</v>
      </c>
      <c r="J11161">
        <f t="shared" si="2184"/>
        <v>0</v>
      </c>
      <c r="K11161">
        <f t="shared" si="2191"/>
        <v>0</v>
      </c>
      <c r="L11161">
        <f t="shared" si="2183"/>
        <v>0</v>
      </c>
      <c r="M11161">
        <f t="shared" si="2180"/>
        <v>0</v>
      </c>
      <c r="N11161">
        <f t="shared" si="2181"/>
        <v>0</v>
      </c>
      <c r="O11161">
        <f t="shared" si="2182"/>
        <v>0</v>
      </c>
      <c r="P11161" s="34" t="s">
        <v>77</v>
      </c>
      <c r="Q11161" s="33">
        <f t="shared" si="2185"/>
        <v>3.9999999999999147E-2</v>
      </c>
      <c r="R11161" s="33">
        <f t="shared" si="2186"/>
        <v>0.75</v>
      </c>
      <c r="S11161" s="33">
        <f t="shared" si="2187"/>
        <v>1.0999999999999999</v>
      </c>
      <c r="T11161" s="33">
        <f t="shared" si="2188"/>
        <v>0</v>
      </c>
      <c r="V11161" s="16">
        <f t="shared" si="2190"/>
        <v>1.0416666664241347E-2</v>
      </c>
      <c r="W11161" s="2">
        <f t="shared" si="2189"/>
        <v>45180.791666666664</v>
      </c>
    </row>
    <row r="11162" spans="1:23" x14ac:dyDescent="0.25">
      <c r="A11162">
        <v>2023</v>
      </c>
      <c r="B11162" t="s">
        <v>75</v>
      </c>
      <c r="C11162" t="s">
        <v>76</v>
      </c>
      <c r="D11162" s="45">
        <v>45180.802083333336</v>
      </c>
      <c r="E11162">
        <v>113.7</v>
      </c>
      <c r="F11162">
        <v>0.44</v>
      </c>
      <c r="G11162">
        <v>22.89</v>
      </c>
      <c r="H11162">
        <v>9.3699999999999992</v>
      </c>
      <c r="I11162">
        <v>0.8</v>
      </c>
      <c r="J11162">
        <f t="shared" si="2184"/>
        <v>0</v>
      </c>
      <c r="K11162">
        <f t="shared" si="2191"/>
        <v>0</v>
      </c>
      <c r="L11162">
        <f t="shared" si="2183"/>
        <v>0</v>
      </c>
      <c r="M11162">
        <f t="shared" si="2180"/>
        <v>0</v>
      </c>
      <c r="N11162">
        <f t="shared" si="2181"/>
        <v>0</v>
      </c>
      <c r="O11162">
        <f t="shared" si="2182"/>
        <v>0</v>
      </c>
      <c r="P11162" s="34" t="s">
        <v>77</v>
      </c>
      <c r="Q11162" s="33">
        <f t="shared" si="2185"/>
        <v>3.0000000000001137E-2</v>
      </c>
      <c r="R11162" s="33">
        <f t="shared" si="2186"/>
        <v>0.18000000000000149</v>
      </c>
      <c r="S11162" s="33">
        <f t="shared" si="2187"/>
        <v>0.8</v>
      </c>
      <c r="T11162" s="33">
        <f t="shared" si="2188"/>
        <v>0</v>
      </c>
      <c r="V11162" s="16">
        <f t="shared" si="2190"/>
        <v>1.0416666671517305E-2</v>
      </c>
      <c r="W11162" s="2">
        <f t="shared" si="2189"/>
        <v>45180.802083333328</v>
      </c>
    </row>
    <row r="11163" spans="1:23" x14ac:dyDescent="0.25">
      <c r="A11163">
        <v>2023</v>
      </c>
      <c r="B11163" t="s">
        <v>75</v>
      </c>
      <c r="C11163" t="s">
        <v>76</v>
      </c>
      <c r="D11163" s="45">
        <v>45180.8125</v>
      </c>
      <c r="E11163">
        <v>115.7</v>
      </c>
      <c r="F11163">
        <v>0.44</v>
      </c>
      <c r="G11163">
        <v>22.86</v>
      </c>
      <c r="H11163">
        <v>9.5500000000000007</v>
      </c>
      <c r="I11163">
        <v>1.6</v>
      </c>
      <c r="J11163">
        <f t="shared" si="2184"/>
        <v>0</v>
      </c>
      <c r="K11163">
        <f t="shared" si="2191"/>
        <v>0</v>
      </c>
      <c r="L11163">
        <f t="shared" ref="L11163:L11194" si="2192">IF(I11163="",0.5,IF(I11163&lt;=0.1,2,IF(I11163&gt;=5000,2, IF(AND(I11163&gt;0.1,I11163&lt;0.2),5, IF(AND(I11163&gt;900,I11163&lt;5000),5,IF(S11163&gt;=2500,1.5,0))))))</f>
        <v>0</v>
      </c>
      <c r="M11163">
        <f t="shared" si="2180"/>
        <v>0</v>
      </c>
      <c r="N11163">
        <f t="shared" si="2181"/>
        <v>0</v>
      </c>
      <c r="O11163">
        <f t="shared" si="2182"/>
        <v>0</v>
      </c>
      <c r="P11163" s="34" t="s">
        <v>77</v>
      </c>
      <c r="Q11163" s="33">
        <f t="shared" si="2185"/>
        <v>3.9999999999999147E-2</v>
      </c>
      <c r="R11163" s="33">
        <f t="shared" si="2186"/>
        <v>0.94000000000000128</v>
      </c>
      <c r="S11163" s="33">
        <f t="shared" si="2187"/>
        <v>0.29999999999999982</v>
      </c>
      <c r="T11163" s="33">
        <f t="shared" si="2188"/>
        <v>0</v>
      </c>
      <c r="V11163" s="16">
        <f t="shared" si="2190"/>
        <v>1.0416666664241347E-2</v>
      </c>
      <c r="W11163" s="2">
        <f t="shared" si="2189"/>
        <v>45180.8125</v>
      </c>
    </row>
    <row r="11164" spans="1:23" x14ac:dyDescent="0.25">
      <c r="A11164">
        <v>2023</v>
      </c>
      <c r="B11164" t="s">
        <v>75</v>
      </c>
      <c r="C11164" t="s">
        <v>76</v>
      </c>
      <c r="D11164" s="45">
        <v>45180.822916666664</v>
      </c>
      <c r="E11164">
        <v>104.3</v>
      </c>
      <c r="F11164">
        <v>0.44</v>
      </c>
      <c r="G11164">
        <v>22.82</v>
      </c>
      <c r="H11164">
        <v>8.61</v>
      </c>
      <c r="I11164">
        <v>1.9</v>
      </c>
      <c r="J11164">
        <f t="shared" si="2184"/>
        <v>0</v>
      </c>
      <c r="K11164">
        <v>0</v>
      </c>
      <c r="L11164">
        <f t="shared" si="2192"/>
        <v>0</v>
      </c>
      <c r="M11164">
        <f t="shared" si="2180"/>
        <v>0</v>
      </c>
      <c r="N11164">
        <f t="shared" si="2181"/>
        <v>0</v>
      </c>
      <c r="O11164">
        <f t="shared" si="2182"/>
        <v>0</v>
      </c>
      <c r="P11164" s="34" t="s">
        <v>77</v>
      </c>
      <c r="Q11164" s="33">
        <f t="shared" si="2185"/>
        <v>5.0000000000000711E-2</v>
      </c>
      <c r="R11164" s="33">
        <f t="shared" si="2186"/>
        <v>2.870000000000001</v>
      </c>
      <c r="S11164" s="33">
        <f t="shared" si="2187"/>
        <v>2.1</v>
      </c>
      <c r="T11164" s="33">
        <f t="shared" si="2188"/>
        <v>0</v>
      </c>
      <c r="V11164" s="16">
        <f t="shared" si="2190"/>
        <v>1.0416666664241347E-2</v>
      </c>
      <c r="W11164" s="2">
        <f t="shared" si="2189"/>
        <v>45180.822916666664</v>
      </c>
    </row>
    <row r="11165" spans="1:23" x14ac:dyDescent="0.25">
      <c r="A11165">
        <v>2023</v>
      </c>
      <c r="B11165" t="s">
        <v>75</v>
      </c>
      <c r="C11165" t="s">
        <v>76</v>
      </c>
      <c r="D11165" s="45">
        <v>45180.833333333336</v>
      </c>
      <c r="E11165">
        <v>139</v>
      </c>
      <c r="F11165">
        <v>0.44</v>
      </c>
      <c r="G11165">
        <v>22.77</v>
      </c>
      <c r="H11165">
        <v>11.48</v>
      </c>
      <c r="I11165">
        <v>4</v>
      </c>
      <c r="J11165">
        <f t="shared" si="2184"/>
        <v>0</v>
      </c>
      <c r="K11165">
        <v>0</v>
      </c>
      <c r="L11165">
        <f t="shared" si="2192"/>
        <v>0</v>
      </c>
      <c r="M11165">
        <f t="shared" si="2180"/>
        <v>0</v>
      </c>
      <c r="N11165">
        <f t="shared" si="2181"/>
        <v>0</v>
      </c>
      <c r="O11165">
        <f t="shared" si="2182"/>
        <v>0</v>
      </c>
      <c r="P11165" s="34" t="s">
        <v>77</v>
      </c>
      <c r="Q11165" s="33">
        <f t="shared" si="2185"/>
        <v>5.0000000000000711E-2</v>
      </c>
      <c r="R11165" s="33">
        <f t="shared" si="2186"/>
        <v>2.2000000000000011</v>
      </c>
      <c r="S11165" s="33">
        <f t="shared" si="2187"/>
        <v>1.4</v>
      </c>
      <c r="T11165" s="33">
        <f t="shared" si="2188"/>
        <v>1</v>
      </c>
      <c r="V11165" s="16">
        <f t="shared" si="2190"/>
        <v>1.0416666671517305E-2</v>
      </c>
      <c r="W11165" s="2">
        <f t="shared" si="2189"/>
        <v>45180.833333333328</v>
      </c>
    </row>
    <row r="11166" spans="1:23" x14ac:dyDescent="0.25">
      <c r="A11166">
        <v>2023</v>
      </c>
      <c r="B11166" t="s">
        <v>75</v>
      </c>
      <c r="C11166" t="s">
        <v>76</v>
      </c>
      <c r="D11166" s="45">
        <v>45180.84375</v>
      </c>
      <c r="E11166">
        <v>112.2</v>
      </c>
      <c r="F11166">
        <v>0.441</v>
      </c>
      <c r="G11166">
        <v>22.72</v>
      </c>
      <c r="H11166">
        <v>9.2799999999999994</v>
      </c>
      <c r="I11166">
        <v>2.6</v>
      </c>
      <c r="J11166">
        <f t="shared" si="2184"/>
        <v>0</v>
      </c>
      <c r="K11166">
        <f>IF(H11166="",0.5,IF(H11166&lt;=0.1,2,IF(H11166&gt;=20,2, IF(AND(H11166&gt;0.1,H11166&lt;0.2),5,IF(AND(H11166&gt;16,H11166&lt;20),5,IF(R11166&gt;=2,1.5,0))))))</f>
        <v>0</v>
      </c>
      <c r="L11166">
        <f t="shared" si="2192"/>
        <v>0</v>
      </c>
      <c r="M11166">
        <f t="shared" si="2180"/>
        <v>0</v>
      </c>
      <c r="N11166">
        <f t="shared" si="2181"/>
        <v>0</v>
      </c>
      <c r="O11166">
        <f t="shared" si="2182"/>
        <v>0</v>
      </c>
      <c r="P11166" s="34" t="s">
        <v>77</v>
      </c>
      <c r="Q11166" s="33">
        <f t="shared" si="2185"/>
        <v>3.9999999999999147E-2</v>
      </c>
      <c r="R11166" s="33">
        <f t="shared" si="2186"/>
        <v>0.29000000000000092</v>
      </c>
      <c r="S11166" s="33">
        <f t="shared" si="2187"/>
        <v>1.1000000000000001</v>
      </c>
      <c r="T11166" s="33">
        <f t="shared" si="2188"/>
        <v>0</v>
      </c>
      <c r="V11166" s="16">
        <f t="shared" si="2190"/>
        <v>1.0416666664241347E-2</v>
      </c>
      <c r="W11166" s="2">
        <f t="shared" si="2189"/>
        <v>45180.84375</v>
      </c>
    </row>
    <row r="11167" spans="1:23" x14ac:dyDescent="0.25">
      <c r="A11167">
        <v>2023</v>
      </c>
      <c r="B11167" t="s">
        <v>75</v>
      </c>
      <c r="C11167" t="s">
        <v>76</v>
      </c>
      <c r="D11167" s="45">
        <v>45180.854166666664</v>
      </c>
      <c r="E11167">
        <v>115.6</v>
      </c>
      <c r="F11167">
        <v>0.441</v>
      </c>
      <c r="G11167">
        <v>22.68</v>
      </c>
      <c r="H11167">
        <v>9.57</v>
      </c>
      <c r="I11167">
        <v>3.7</v>
      </c>
      <c r="J11167">
        <f t="shared" si="2184"/>
        <v>0</v>
      </c>
      <c r="K11167">
        <f>IF(H11167="",0.5,IF(H11167&lt;=0.1,2,IF(H11167&gt;=20,2, IF(AND(H11167&gt;0.1,H11167&lt;0.2),5,IF(AND(H11167&gt;16,H11167&lt;20),5,IF(R11167&gt;=2,1.5,0))))))</f>
        <v>0</v>
      </c>
      <c r="L11167">
        <f t="shared" si="2192"/>
        <v>0</v>
      </c>
      <c r="M11167">
        <f t="shared" si="2180"/>
        <v>0</v>
      </c>
      <c r="N11167">
        <f t="shared" si="2181"/>
        <v>0</v>
      </c>
      <c r="O11167">
        <f t="shared" si="2182"/>
        <v>0</v>
      </c>
      <c r="P11167" s="34" t="s">
        <v>77</v>
      </c>
      <c r="Q11167" s="33">
        <f t="shared" si="2185"/>
        <v>5.0000000000000711E-2</v>
      </c>
      <c r="R11167" s="33">
        <f t="shared" si="2186"/>
        <v>1.5899999999999999</v>
      </c>
      <c r="S11167" s="33">
        <f t="shared" si="2187"/>
        <v>1.0999999999999996</v>
      </c>
      <c r="T11167" s="33">
        <f t="shared" si="2188"/>
        <v>0</v>
      </c>
      <c r="V11167" s="16">
        <f t="shared" si="2190"/>
        <v>1.0416666664241347E-2</v>
      </c>
      <c r="W11167" s="2">
        <f t="shared" si="2189"/>
        <v>45180.854166666664</v>
      </c>
    </row>
    <row r="11168" spans="1:23" x14ac:dyDescent="0.25">
      <c r="A11168">
        <v>2023</v>
      </c>
      <c r="B11168" t="s">
        <v>75</v>
      </c>
      <c r="C11168" t="s">
        <v>76</v>
      </c>
      <c r="D11168" s="45">
        <v>45180.864583333336</v>
      </c>
      <c r="E11168">
        <v>96.4</v>
      </c>
      <c r="F11168">
        <v>0.441</v>
      </c>
      <c r="G11168">
        <v>22.63</v>
      </c>
      <c r="H11168">
        <v>7.98</v>
      </c>
      <c r="I11168">
        <v>4.8</v>
      </c>
      <c r="J11168">
        <f t="shared" si="2184"/>
        <v>0</v>
      </c>
      <c r="K11168">
        <f>IF(H11168="",0.5,IF(H11168&lt;=0.1,2,IF(H11168&gt;=20,2, IF(AND(H11168&gt;0.1,H11168&lt;0.2),5,IF(AND(H11168&gt;16,H11168&lt;20),5,IF(R11168&gt;=2,1.5,0))))))</f>
        <v>0</v>
      </c>
      <c r="L11168">
        <f t="shared" si="2192"/>
        <v>0</v>
      </c>
      <c r="M11168">
        <f t="shared" si="2180"/>
        <v>0</v>
      </c>
      <c r="N11168">
        <f t="shared" si="2181"/>
        <v>0</v>
      </c>
      <c r="O11168">
        <f t="shared" si="2182"/>
        <v>0</v>
      </c>
      <c r="P11168" s="34" t="s">
        <v>77</v>
      </c>
      <c r="Q11168" s="33">
        <f t="shared" si="2185"/>
        <v>2.9999999999997584E-2</v>
      </c>
      <c r="R11168" s="33">
        <f t="shared" si="2186"/>
        <v>1.1400000000000006</v>
      </c>
      <c r="S11168" s="33">
        <f t="shared" si="2187"/>
        <v>2.0999999999999996</v>
      </c>
      <c r="T11168" s="33">
        <f t="shared" si="2188"/>
        <v>0</v>
      </c>
      <c r="V11168" s="16">
        <f t="shared" si="2190"/>
        <v>1.0416666671517305E-2</v>
      </c>
      <c r="W11168" s="2">
        <f t="shared" si="2189"/>
        <v>45180.864583333328</v>
      </c>
    </row>
    <row r="11169" spans="1:23" x14ac:dyDescent="0.25">
      <c r="A11169">
        <v>2023</v>
      </c>
      <c r="B11169" t="s">
        <v>75</v>
      </c>
      <c r="C11169" t="s">
        <v>76</v>
      </c>
      <c r="D11169" s="45">
        <v>45180.875</v>
      </c>
      <c r="E11169">
        <v>82.5</v>
      </c>
      <c r="F11169">
        <v>0.441</v>
      </c>
      <c r="G11169">
        <v>22.6</v>
      </c>
      <c r="H11169">
        <v>6.84</v>
      </c>
      <c r="I11169">
        <v>2.7</v>
      </c>
      <c r="J11169">
        <f t="shared" si="2184"/>
        <v>0</v>
      </c>
      <c r="K11169">
        <v>0</v>
      </c>
      <c r="L11169">
        <f t="shared" si="2192"/>
        <v>0</v>
      </c>
      <c r="M11169">
        <f t="shared" si="2180"/>
        <v>0</v>
      </c>
      <c r="N11169">
        <f t="shared" si="2181"/>
        <v>0</v>
      </c>
      <c r="O11169">
        <f t="shared" si="2182"/>
        <v>0</v>
      </c>
      <c r="P11169" s="34" t="s">
        <v>77</v>
      </c>
      <c r="Q11169" s="33">
        <f t="shared" si="2185"/>
        <v>4.00000000000027E-2</v>
      </c>
      <c r="R11169" s="33">
        <f t="shared" si="2186"/>
        <v>2.0199999999999996</v>
      </c>
      <c r="S11169" s="33">
        <f t="shared" si="2187"/>
        <v>0.5</v>
      </c>
      <c r="T11169" s="33">
        <f t="shared" si="2188"/>
        <v>1</v>
      </c>
      <c r="V11169" s="16">
        <f t="shared" si="2190"/>
        <v>1.0416666664241347E-2</v>
      </c>
      <c r="W11169" s="2">
        <f t="shared" si="2189"/>
        <v>45180.875</v>
      </c>
    </row>
    <row r="11170" spans="1:23" x14ac:dyDescent="0.25">
      <c r="A11170">
        <v>2023</v>
      </c>
      <c r="B11170" t="s">
        <v>75</v>
      </c>
      <c r="C11170" t="s">
        <v>76</v>
      </c>
      <c r="D11170" s="45">
        <v>45180.885416666664</v>
      </c>
      <c r="E11170">
        <v>106.8</v>
      </c>
      <c r="F11170">
        <v>0.442</v>
      </c>
      <c r="G11170">
        <v>22.56</v>
      </c>
      <c r="H11170">
        <v>8.86</v>
      </c>
      <c r="I11170">
        <v>2.2000000000000002</v>
      </c>
      <c r="J11170">
        <f t="shared" si="2184"/>
        <v>0</v>
      </c>
      <c r="K11170">
        <v>0</v>
      </c>
      <c r="L11170">
        <f t="shared" si="2192"/>
        <v>0</v>
      </c>
      <c r="M11170">
        <f t="shared" si="2180"/>
        <v>0</v>
      </c>
      <c r="N11170">
        <f t="shared" si="2181"/>
        <v>0</v>
      </c>
      <c r="O11170">
        <f t="shared" si="2182"/>
        <v>0</v>
      </c>
      <c r="P11170" s="34" t="s">
        <v>77</v>
      </c>
      <c r="Q11170" s="33">
        <f t="shared" si="2185"/>
        <v>3.9999999999999147E-2</v>
      </c>
      <c r="R11170" s="33">
        <f t="shared" si="2186"/>
        <v>3.1400000000000006</v>
      </c>
      <c r="S11170" s="33">
        <f t="shared" si="2187"/>
        <v>0.29999999999999982</v>
      </c>
      <c r="T11170" s="33">
        <f t="shared" si="2188"/>
        <v>0</v>
      </c>
      <c r="V11170" s="16">
        <f t="shared" si="2190"/>
        <v>1.0416666664241347E-2</v>
      </c>
      <c r="W11170" s="2">
        <f t="shared" si="2189"/>
        <v>45180.885416666664</v>
      </c>
    </row>
    <row r="11171" spans="1:23" x14ac:dyDescent="0.25">
      <c r="A11171">
        <v>2023</v>
      </c>
      <c r="B11171" t="s">
        <v>75</v>
      </c>
      <c r="C11171" t="s">
        <v>76</v>
      </c>
      <c r="D11171" s="45">
        <v>45180.895833333336</v>
      </c>
      <c r="E11171">
        <v>144.5</v>
      </c>
      <c r="F11171">
        <v>0.442</v>
      </c>
      <c r="G11171">
        <v>22.52</v>
      </c>
      <c r="H11171">
        <v>12</v>
      </c>
      <c r="I11171">
        <v>2.5</v>
      </c>
      <c r="J11171">
        <f t="shared" si="2184"/>
        <v>0</v>
      </c>
      <c r="K11171">
        <v>0</v>
      </c>
      <c r="L11171">
        <f t="shared" si="2192"/>
        <v>0</v>
      </c>
      <c r="M11171">
        <f t="shared" si="2180"/>
        <v>0</v>
      </c>
      <c r="N11171">
        <f t="shared" si="2181"/>
        <v>0</v>
      </c>
      <c r="O11171">
        <f t="shared" si="2182"/>
        <v>0</v>
      </c>
      <c r="P11171" s="34" t="s">
        <v>77</v>
      </c>
      <c r="Q11171" s="33">
        <f t="shared" si="2185"/>
        <v>3.9999999999999147E-2</v>
      </c>
      <c r="R11171" s="33">
        <f t="shared" si="2186"/>
        <v>3.58</v>
      </c>
      <c r="S11171" s="33">
        <f t="shared" si="2187"/>
        <v>0.79999999999999982</v>
      </c>
      <c r="T11171" s="33">
        <f t="shared" si="2188"/>
        <v>0</v>
      </c>
      <c r="V11171" s="16">
        <f t="shared" si="2190"/>
        <v>1.0416666671517305E-2</v>
      </c>
      <c r="W11171" s="2">
        <f t="shared" si="2189"/>
        <v>45180.895833333328</v>
      </c>
    </row>
    <row r="11172" spans="1:23" x14ac:dyDescent="0.25">
      <c r="A11172">
        <v>2023</v>
      </c>
      <c r="B11172" t="s">
        <v>75</v>
      </c>
      <c r="C11172" t="s">
        <v>76</v>
      </c>
      <c r="D11172" s="45">
        <v>45180.90625</v>
      </c>
      <c r="E11172">
        <v>101.4</v>
      </c>
      <c r="F11172">
        <v>0.442</v>
      </c>
      <c r="G11172">
        <v>22.48</v>
      </c>
      <c r="H11172">
        <v>8.42</v>
      </c>
      <c r="I11172">
        <v>3.3</v>
      </c>
      <c r="J11172">
        <f t="shared" si="2184"/>
        <v>0</v>
      </c>
      <c r="K11172">
        <f>IF(H11172="",0.5,IF(H11172&lt;=0.1,2,IF(H11172&gt;=20,2, IF(AND(H11172&gt;0.1,H11172&lt;0.2),5,IF(AND(H11172&gt;16,H11172&lt;20),5,IF(R11172&gt;=2,1.5,0))))))</f>
        <v>0</v>
      </c>
      <c r="L11172">
        <f t="shared" si="2192"/>
        <v>0</v>
      </c>
      <c r="M11172">
        <f t="shared" si="2180"/>
        <v>0</v>
      </c>
      <c r="N11172">
        <f t="shared" si="2181"/>
        <v>0</v>
      </c>
      <c r="O11172">
        <f t="shared" si="2182"/>
        <v>0</v>
      </c>
      <c r="P11172" s="34" t="s">
        <v>77</v>
      </c>
      <c r="Q11172" s="33">
        <f t="shared" si="2185"/>
        <v>3.9999999999999147E-2</v>
      </c>
      <c r="R11172" s="33">
        <f t="shared" si="2186"/>
        <v>0.5</v>
      </c>
      <c r="S11172" s="33">
        <f t="shared" si="2187"/>
        <v>1.4</v>
      </c>
      <c r="T11172" s="33">
        <f t="shared" si="2188"/>
        <v>0</v>
      </c>
      <c r="V11172" s="16">
        <f t="shared" si="2190"/>
        <v>1.0416666664241347E-2</v>
      </c>
      <c r="W11172" s="2">
        <f t="shared" si="2189"/>
        <v>45180.90625</v>
      </c>
    </row>
    <row r="11173" spans="1:23" x14ac:dyDescent="0.25">
      <c r="A11173">
        <v>2023</v>
      </c>
      <c r="B11173" t="s">
        <v>75</v>
      </c>
      <c r="C11173" t="s">
        <v>76</v>
      </c>
      <c r="D11173" s="45">
        <v>45180.916666666664</v>
      </c>
      <c r="E11173">
        <v>95.3</v>
      </c>
      <c r="F11173">
        <v>0.442</v>
      </c>
      <c r="G11173">
        <v>22.44</v>
      </c>
      <c r="H11173">
        <v>7.92</v>
      </c>
      <c r="I11173">
        <v>1.9</v>
      </c>
      <c r="J11173">
        <f t="shared" si="2184"/>
        <v>0</v>
      </c>
      <c r="K11173">
        <f>IF(H11173="",0.5,IF(H11173&lt;=0.1,2,IF(H11173&gt;=20,2, IF(AND(H11173&gt;0.1,H11173&lt;0.2),5,IF(AND(H11173&gt;16,H11173&lt;20),5,IF(R11173&gt;=2,1.5,0))))))</f>
        <v>0</v>
      </c>
      <c r="L11173">
        <f t="shared" si="2192"/>
        <v>0</v>
      </c>
      <c r="M11173">
        <f t="shared" si="2180"/>
        <v>0</v>
      </c>
      <c r="N11173">
        <f t="shared" si="2181"/>
        <v>0</v>
      </c>
      <c r="O11173">
        <f t="shared" si="2182"/>
        <v>0</v>
      </c>
      <c r="P11173" s="34" t="s">
        <v>77</v>
      </c>
      <c r="Q11173" s="33">
        <f t="shared" si="2185"/>
        <v>5.0000000000000711E-2</v>
      </c>
      <c r="R11173" s="33">
        <f t="shared" si="2186"/>
        <v>1.6600000000000001</v>
      </c>
      <c r="S11173" s="33">
        <f t="shared" si="2187"/>
        <v>0.5</v>
      </c>
      <c r="T11173" s="33">
        <f t="shared" si="2188"/>
        <v>0</v>
      </c>
      <c r="V11173" s="16">
        <f t="shared" si="2190"/>
        <v>1.0416666664241347E-2</v>
      </c>
      <c r="W11173" s="2">
        <f t="shared" si="2189"/>
        <v>45180.916666666664</v>
      </c>
    </row>
    <row r="11174" spans="1:23" x14ac:dyDescent="0.25">
      <c r="A11174">
        <v>2023</v>
      </c>
      <c r="B11174" t="s">
        <v>75</v>
      </c>
      <c r="C11174" t="s">
        <v>76</v>
      </c>
      <c r="D11174" s="45">
        <v>45180.927083333336</v>
      </c>
      <c r="E11174">
        <v>115.1</v>
      </c>
      <c r="F11174">
        <v>0.442</v>
      </c>
      <c r="G11174">
        <v>22.39</v>
      </c>
      <c r="H11174">
        <v>9.58</v>
      </c>
      <c r="I11174">
        <v>2.4</v>
      </c>
      <c r="J11174">
        <f t="shared" si="2184"/>
        <v>0</v>
      </c>
      <c r="K11174">
        <f>IF(H11174="",0.5,IF(H11174&lt;=0.1,2,IF(H11174&gt;=20,2, IF(AND(H11174&gt;0.1,H11174&lt;0.2),5,IF(AND(H11174&gt;16,H11174&lt;20),5,IF(R11174&gt;=2,1.5,0))))))</f>
        <v>0</v>
      </c>
      <c r="L11174">
        <f t="shared" si="2192"/>
        <v>0</v>
      </c>
      <c r="M11174">
        <f t="shared" si="2180"/>
        <v>0</v>
      </c>
      <c r="N11174">
        <f t="shared" si="2181"/>
        <v>0</v>
      </c>
      <c r="O11174">
        <f t="shared" si="2182"/>
        <v>0</v>
      </c>
      <c r="P11174" s="34" t="s">
        <v>77</v>
      </c>
      <c r="Q11174" s="33">
        <f t="shared" si="2185"/>
        <v>3.9999999999999147E-2</v>
      </c>
      <c r="R11174" s="33">
        <f t="shared" si="2186"/>
        <v>1.2300000000000004</v>
      </c>
      <c r="S11174" s="33">
        <f t="shared" si="2187"/>
        <v>0.5</v>
      </c>
      <c r="T11174" s="33">
        <f t="shared" si="2188"/>
        <v>0</v>
      </c>
      <c r="V11174" s="16">
        <f t="shared" si="2190"/>
        <v>1.0416666671517305E-2</v>
      </c>
      <c r="W11174" s="2">
        <f t="shared" si="2189"/>
        <v>45180.927083333328</v>
      </c>
    </row>
    <row r="11175" spans="1:23" x14ac:dyDescent="0.25">
      <c r="A11175">
        <v>2023</v>
      </c>
      <c r="B11175" t="s">
        <v>75</v>
      </c>
      <c r="C11175" t="s">
        <v>76</v>
      </c>
      <c r="D11175" s="45">
        <v>45180.9375</v>
      </c>
      <c r="E11175">
        <v>100.3</v>
      </c>
      <c r="F11175">
        <v>0.442</v>
      </c>
      <c r="G11175">
        <v>22.35</v>
      </c>
      <c r="H11175">
        <v>8.35</v>
      </c>
      <c r="I11175">
        <v>1.9</v>
      </c>
      <c r="J11175">
        <f t="shared" si="2184"/>
        <v>0</v>
      </c>
      <c r="K11175">
        <f>IF(H11175="",0.5,IF(H11175&lt;=0.1,2,IF(H11175&gt;=20,2, IF(AND(H11175&gt;0.1,H11175&lt;0.2),5,IF(AND(H11175&gt;16,H11175&lt;20),5,IF(R11175&gt;=2,1.5,0))))))</f>
        <v>0</v>
      </c>
      <c r="L11175">
        <f t="shared" si="2192"/>
        <v>0</v>
      </c>
      <c r="M11175">
        <f t="shared" si="2180"/>
        <v>0</v>
      </c>
      <c r="N11175">
        <f t="shared" si="2181"/>
        <v>0</v>
      </c>
      <c r="O11175">
        <f t="shared" si="2182"/>
        <v>0</v>
      </c>
      <c r="P11175" s="34" t="s">
        <v>77</v>
      </c>
      <c r="Q11175" s="33">
        <f t="shared" si="2185"/>
        <v>5.0000000000000711E-2</v>
      </c>
      <c r="R11175" s="33">
        <f t="shared" si="2186"/>
        <v>0.23000000000000043</v>
      </c>
      <c r="S11175" s="33">
        <f t="shared" si="2187"/>
        <v>0.30000000000000027</v>
      </c>
      <c r="T11175" s="33">
        <f t="shared" si="2188"/>
        <v>1</v>
      </c>
      <c r="V11175" s="16">
        <f t="shared" si="2190"/>
        <v>1.0416666664241347E-2</v>
      </c>
      <c r="W11175" s="2">
        <f t="shared" si="2189"/>
        <v>45180.9375</v>
      </c>
    </row>
    <row r="11176" spans="1:23" x14ac:dyDescent="0.25">
      <c r="A11176">
        <v>2023</v>
      </c>
      <c r="B11176" t="s">
        <v>75</v>
      </c>
      <c r="C11176" t="s">
        <v>76</v>
      </c>
      <c r="D11176" s="45">
        <v>45180.947916666664</v>
      </c>
      <c r="E11176">
        <v>97.4</v>
      </c>
      <c r="F11176">
        <v>0.443</v>
      </c>
      <c r="G11176">
        <v>22.3</v>
      </c>
      <c r="H11176">
        <v>8.1199999999999992</v>
      </c>
      <c r="I11176">
        <v>2.2000000000000002</v>
      </c>
      <c r="J11176">
        <f t="shared" si="2184"/>
        <v>0</v>
      </c>
      <c r="K11176">
        <f>IF(H11176="",0.5,IF(H11176&lt;=0.1,2,IF(H11176&gt;=20,2, IF(AND(H11176&gt;0.1,H11176&lt;0.2),5,IF(AND(H11176&gt;16,H11176&lt;20),5,IF(R11176&gt;=2,1.5,0))))))</f>
        <v>0</v>
      </c>
      <c r="L11176">
        <f t="shared" si="2192"/>
        <v>0</v>
      </c>
      <c r="M11176">
        <f t="shared" si="2180"/>
        <v>0</v>
      </c>
      <c r="N11176">
        <f t="shared" si="2181"/>
        <v>0</v>
      </c>
      <c r="O11176">
        <f t="shared" si="2182"/>
        <v>0</v>
      </c>
      <c r="P11176" s="34" t="s">
        <v>77</v>
      </c>
      <c r="Q11176" s="33">
        <f t="shared" si="2185"/>
        <v>3.9999999999999147E-2</v>
      </c>
      <c r="R11176" s="33">
        <f t="shared" si="2186"/>
        <v>0.37999999999999901</v>
      </c>
      <c r="S11176" s="33">
        <f t="shared" si="2187"/>
        <v>0.40000000000000013</v>
      </c>
      <c r="T11176" s="33">
        <f t="shared" si="2188"/>
        <v>0</v>
      </c>
      <c r="V11176" s="16">
        <f t="shared" si="2190"/>
        <v>1.0416666664241347E-2</v>
      </c>
      <c r="W11176" s="2">
        <f t="shared" si="2189"/>
        <v>45180.947916666664</v>
      </c>
    </row>
    <row r="11177" spans="1:23" x14ac:dyDescent="0.25">
      <c r="A11177">
        <v>2023</v>
      </c>
      <c r="B11177" t="s">
        <v>75</v>
      </c>
      <c r="C11177" t="s">
        <v>76</v>
      </c>
      <c r="D11177" s="45">
        <v>45180.958333333336</v>
      </c>
      <c r="E11177">
        <v>92.8</v>
      </c>
      <c r="F11177">
        <v>0.443</v>
      </c>
      <c r="G11177">
        <v>22.26</v>
      </c>
      <c r="H11177">
        <v>7.74</v>
      </c>
      <c r="I11177">
        <v>1.8</v>
      </c>
      <c r="J11177">
        <f t="shared" si="2184"/>
        <v>0</v>
      </c>
      <c r="K11177">
        <v>0</v>
      </c>
      <c r="L11177">
        <f t="shared" si="2192"/>
        <v>0</v>
      </c>
      <c r="M11177">
        <f t="shared" si="2180"/>
        <v>0</v>
      </c>
      <c r="N11177">
        <f t="shared" si="2181"/>
        <v>0</v>
      </c>
      <c r="O11177">
        <f t="shared" si="2182"/>
        <v>0</v>
      </c>
      <c r="P11177" s="34" t="s">
        <v>77</v>
      </c>
      <c r="Q11177" s="33">
        <f t="shared" si="2185"/>
        <v>4.00000000000027E-2</v>
      </c>
      <c r="R11177" s="33">
        <f t="shared" si="2186"/>
        <v>2.7300000000000004</v>
      </c>
      <c r="S11177" s="33">
        <f t="shared" si="2187"/>
        <v>1</v>
      </c>
      <c r="T11177" s="33">
        <f t="shared" si="2188"/>
        <v>0</v>
      </c>
      <c r="V11177" s="16">
        <f t="shared" si="2190"/>
        <v>1.0416666671517305E-2</v>
      </c>
      <c r="W11177" s="2">
        <f t="shared" si="2189"/>
        <v>45180.958333333328</v>
      </c>
    </row>
    <row r="11178" spans="1:23" x14ac:dyDescent="0.25">
      <c r="A11178">
        <v>2023</v>
      </c>
      <c r="B11178" t="s">
        <v>75</v>
      </c>
      <c r="C11178" t="s">
        <v>76</v>
      </c>
      <c r="D11178" s="45">
        <v>45180.96875</v>
      </c>
      <c r="E11178">
        <v>60</v>
      </c>
      <c r="F11178">
        <v>0.443</v>
      </c>
      <c r="G11178">
        <v>22.22</v>
      </c>
      <c r="H11178">
        <v>5.01</v>
      </c>
      <c r="I11178">
        <v>0.8</v>
      </c>
      <c r="J11178">
        <f t="shared" si="2184"/>
        <v>0</v>
      </c>
      <c r="K11178">
        <v>8</v>
      </c>
      <c r="L11178">
        <f t="shared" si="2192"/>
        <v>0</v>
      </c>
      <c r="M11178">
        <f t="shared" si="2180"/>
        <v>0</v>
      </c>
      <c r="N11178">
        <f t="shared" si="2181"/>
        <v>0</v>
      </c>
      <c r="O11178">
        <f t="shared" si="2182"/>
        <v>1</v>
      </c>
      <c r="P11178" s="34" t="s">
        <v>77</v>
      </c>
      <c r="Q11178" s="33">
        <f t="shared" si="2185"/>
        <v>3.9999999999999147E-2</v>
      </c>
      <c r="R11178" s="33">
        <f t="shared" si="2186"/>
        <v>3.42</v>
      </c>
      <c r="S11178" s="33">
        <f t="shared" si="2187"/>
        <v>1.4000000000000001</v>
      </c>
      <c r="T11178" s="33">
        <f t="shared" si="2188"/>
        <v>0</v>
      </c>
      <c r="V11178" s="16">
        <f t="shared" si="2190"/>
        <v>1.0416666664241347E-2</v>
      </c>
      <c r="W11178" s="2">
        <f t="shared" si="2189"/>
        <v>45180.96875</v>
      </c>
    </row>
    <row r="11179" spans="1:23" x14ac:dyDescent="0.25">
      <c r="A11179">
        <v>2023</v>
      </c>
      <c r="B11179" t="s">
        <v>75</v>
      </c>
      <c r="C11179" t="s">
        <v>76</v>
      </c>
      <c r="D11179" s="45">
        <v>45180.979166666664</v>
      </c>
      <c r="E11179">
        <v>100.9</v>
      </c>
      <c r="F11179">
        <v>0.443</v>
      </c>
      <c r="G11179">
        <v>22.18</v>
      </c>
      <c r="H11179">
        <v>8.43</v>
      </c>
      <c r="I11179">
        <v>2.2000000000000002</v>
      </c>
      <c r="J11179">
        <f t="shared" si="2184"/>
        <v>0</v>
      </c>
      <c r="K11179">
        <f t="shared" ref="K11179:K11186" si="2193">IF(H11179="",0.5,IF(H11179&lt;=0.1,2,IF(H11179&gt;=20,2, IF(AND(H11179&gt;0.1,H11179&lt;0.2),5,IF(AND(H11179&gt;16,H11179&lt;20),5,IF(R11179&gt;=2,1.5,0))))))</f>
        <v>0</v>
      </c>
      <c r="L11179">
        <f t="shared" si="2192"/>
        <v>0</v>
      </c>
      <c r="M11179">
        <f t="shared" si="2180"/>
        <v>0</v>
      </c>
      <c r="N11179">
        <f t="shared" si="2181"/>
        <v>0</v>
      </c>
      <c r="O11179">
        <f t="shared" si="2182"/>
        <v>0</v>
      </c>
      <c r="P11179" s="34" t="s">
        <v>77</v>
      </c>
      <c r="Q11179" s="33">
        <f t="shared" si="2185"/>
        <v>5.0000000000000711E-2</v>
      </c>
      <c r="R11179" s="33">
        <f t="shared" si="2186"/>
        <v>6.0000000000000497E-2</v>
      </c>
      <c r="S11179" s="33">
        <f t="shared" si="2187"/>
        <v>0.19999999999999973</v>
      </c>
      <c r="T11179" s="33">
        <f t="shared" si="2188"/>
        <v>1</v>
      </c>
      <c r="V11179" s="16">
        <f t="shared" si="2190"/>
        <v>1.0416666664241347E-2</v>
      </c>
      <c r="W11179" s="2">
        <f t="shared" si="2189"/>
        <v>45180.979166666664</v>
      </c>
    </row>
    <row r="11180" spans="1:23" x14ac:dyDescent="0.25">
      <c r="A11180">
        <v>2023</v>
      </c>
      <c r="B11180" t="s">
        <v>75</v>
      </c>
      <c r="C11180" t="s">
        <v>76</v>
      </c>
      <c r="D11180" s="45">
        <v>45180.989583333336</v>
      </c>
      <c r="E11180">
        <v>101.6</v>
      </c>
      <c r="F11180">
        <v>0.44400000000000001</v>
      </c>
      <c r="G11180">
        <v>22.13</v>
      </c>
      <c r="H11180">
        <v>8.49</v>
      </c>
      <c r="I11180">
        <v>2.4</v>
      </c>
      <c r="J11180">
        <f t="shared" si="2184"/>
        <v>0</v>
      </c>
      <c r="K11180">
        <f t="shared" si="2193"/>
        <v>0</v>
      </c>
      <c r="L11180">
        <f t="shared" si="2192"/>
        <v>0</v>
      </c>
      <c r="M11180">
        <f t="shared" ref="M11180:M11243" si="2194">IF(F11180="",0.5,IF(F11180*1000&lt;=10,2,IF(F11180*1000&gt;=35000,2,IF(AND(F11180*1000&gt;10,F11180*1000&lt;20),5, IF(AND(F11180*1000&gt;6000,F11180*1000&lt;35000),5,IF(T11180&gt;=5000,1.5,0))))))</f>
        <v>0</v>
      </c>
      <c r="N11180">
        <f t="shared" ref="N11180:N11243" si="2195">IF(A11180="",0.5,IF(B11180="",0.5,IF(C11180="",0.5,IF(D11180="",0.5,IF(U11180="Y",0.01,0)))))</f>
        <v>0</v>
      </c>
      <c r="O11180">
        <f t="shared" ref="O11180:O11243" si="2196">COUNTIF(J11180:N11180,"&gt;0")</f>
        <v>0</v>
      </c>
      <c r="P11180" s="34" t="s">
        <v>77</v>
      </c>
      <c r="Q11180" s="33">
        <f t="shared" si="2185"/>
        <v>3.9999999999999147E-2</v>
      </c>
      <c r="R11180" s="33">
        <f t="shared" si="2186"/>
        <v>0.65000000000000036</v>
      </c>
      <c r="S11180" s="33">
        <f t="shared" si="2187"/>
        <v>0.5</v>
      </c>
      <c r="T11180" s="33">
        <f t="shared" si="2188"/>
        <v>1</v>
      </c>
      <c r="V11180" s="16">
        <f t="shared" si="2190"/>
        <v>1.0416666671517305E-2</v>
      </c>
      <c r="W11180" s="2">
        <f t="shared" si="2189"/>
        <v>45180.989583333328</v>
      </c>
    </row>
    <row r="11181" spans="1:23" x14ac:dyDescent="0.25">
      <c r="A11181">
        <v>2023</v>
      </c>
      <c r="B11181" t="s">
        <v>75</v>
      </c>
      <c r="C11181" t="s">
        <v>76</v>
      </c>
      <c r="D11181" s="45">
        <v>45181</v>
      </c>
      <c r="E11181">
        <v>93.6</v>
      </c>
      <c r="F11181">
        <v>0.44500000000000001</v>
      </c>
      <c r="G11181">
        <v>22.09</v>
      </c>
      <c r="H11181">
        <v>7.84</v>
      </c>
      <c r="I11181">
        <v>1.9</v>
      </c>
      <c r="J11181">
        <f t="shared" si="2184"/>
        <v>0</v>
      </c>
      <c r="K11181">
        <f t="shared" si="2193"/>
        <v>0</v>
      </c>
      <c r="L11181">
        <f t="shared" si="2192"/>
        <v>0</v>
      </c>
      <c r="M11181">
        <f t="shared" si="2194"/>
        <v>0</v>
      </c>
      <c r="N11181">
        <f t="shared" si="2195"/>
        <v>0</v>
      </c>
      <c r="O11181">
        <f t="shared" si="2196"/>
        <v>0</v>
      </c>
      <c r="P11181" s="34" t="s">
        <v>77</v>
      </c>
      <c r="Q11181" s="33">
        <f t="shared" si="2185"/>
        <v>3.0000000000001137E-2</v>
      </c>
      <c r="R11181" s="33">
        <f t="shared" si="2186"/>
        <v>0.74000000000000021</v>
      </c>
      <c r="S11181" s="33">
        <f t="shared" si="2187"/>
        <v>0.89999999999999991</v>
      </c>
      <c r="T11181" s="33">
        <f t="shared" si="2188"/>
        <v>0</v>
      </c>
      <c r="V11181" s="16">
        <f t="shared" si="2190"/>
        <v>1.0416666664241347E-2</v>
      </c>
      <c r="W11181" s="2">
        <f t="shared" si="2189"/>
        <v>45181</v>
      </c>
    </row>
    <row r="11182" spans="1:23" x14ac:dyDescent="0.25">
      <c r="A11182">
        <v>2023</v>
      </c>
      <c r="B11182" t="s">
        <v>75</v>
      </c>
      <c r="C11182" t="s">
        <v>76</v>
      </c>
      <c r="D11182" s="45">
        <v>45181.010416666664</v>
      </c>
      <c r="E11182">
        <v>102.4</v>
      </c>
      <c r="F11182">
        <v>0.44500000000000001</v>
      </c>
      <c r="G11182">
        <v>22.06</v>
      </c>
      <c r="H11182">
        <v>8.58</v>
      </c>
      <c r="I11182">
        <v>2.8</v>
      </c>
      <c r="J11182">
        <f t="shared" si="2184"/>
        <v>0</v>
      </c>
      <c r="K11182">
        <f t="shared" si="2193"/>
        <v>0</v>
      </c>
      <c r="L11182">
        <f t="shared" si="2192"/>
        <v>0</v>
      </c>
      <c r="M11182">
        <f t="shared" si="2194"/>
        <v>0</v>
      </c>
      <c r="N11182">
        <f t="shared" si="2195"/>
        <v>0</v>
      </c>
      <c r="O11182">
        <f t="shared" si="2196"/>
        <v>0</v>
      </c>
      <c r="P11182" s="34" t="s">
        <v>77</v>
      </c>
      <c r="Q11182" s="33">
        <f t="shared" si="2185"/>
        <v>3.9999999999999147E-2</v>
      </c>
      <c r="R11182" s="33">
        <f t="shared" si="2186"/>
        <v>1.2300000000000004</v>
      </c>
      <c r="S11182" s="33">
        <f t="shared" si="2187"/>
        <v>0.79999999999999982</v>
      </c>
      <c r="T11182" s="33">
        <f t="shared" si="2188"/>
        <v>0</v>
      </c>
      <c r="V11182" s="16">
        <f t="shared" si="2190"/>
        <v>1.0416666664241347E-2</v>
      </c>
      <c r="W11182" s="2">
        <f t="shared" si="2189"/>
        <v>45181.010416666664</v>
      </c>
    </row>
    <row r="11183" spans="1:23" x14ac:dyDescent="0.25">
      <c r="A11183">
        <v>2023</v>
      </c>
      <c r="B11183" t="s">
        <v>75</v>
      </c>
      <c r="C11183" t="s">
        <v>76</v>
      </c>
      <c r="D11183" s="45">
        <v>45181.020833333336</v>
      </c>
      <c r="E11183">
        <v>87.7</v>
      </c>
      <c r="F11183">
        <v>0.44500000000000001</v>
      </c>
      <c r="G11183">
        <v>22.02</v>
      </c>
      <c r="H11183">
        <v>7.35</v>
      </c>
      <c r="I11183">
        <v>2</v>
      </c>
      <c r="J11183">
        <f t="shared" si="2184"/>
        <v>0</v>
      </c>
      <c r="K11183">
        <f t="shared" si="2193"/>
        <v>0</v>
      </c>
      <c r="L11183">
        <f t="shared" si="2192"/>
        <v>0</v>
      </c>
      <c r="M11183">
        <f t="shared" si="2194"/>
        <v>0</v>
      </c>
      <c r="N11183">
        <f t="shared" si="2195"/>
        <v>0</v>
      </c>
      <c r="O11183">
        <f t="shared" si="2196"/>
        <v>0</v>
      </c>
      <c r="P11183" s="34" t="s">
        <v>77</v>
      </c>
      <c r="Q11183" s="33">
        <f t="shared" si="2185"/>
        <v>3.9999999999999147E-2</v>
      </c>
      <c r="R11183" s="33">
        <f t="shared" si="2186"/>
        <v>0.84999999999999964</v>
      </c>
      <c r="S11183" s="33">
        <f t="shared" si="2187"/>
        <v>1</v>
      </c>
      <c r="T11183" s="33">
        <f t="shared" si="2188"/>
        <v>1</v>
      </c>
      <c r="V11183" s="16">
        <f t="shared" si="2190"/>
        <v>1.0416666671517305E-2</v>
      </c>
      <c r="W11183" s="2">
        <f t="shared" si="2189"/>
        <v>45181.020833333328</v>
      </c>
    </row>
    <row r="11184" spans="1:23" x14ac:dyDescent="0.25">
      <c r="A11184">
        <v>2023</v>
      </c>
      <c r="B11184" t="s">
        <v>75</v>
      </c>
      <c r="C11184" t="s">
        <v>76</v>
      </c>
      <c r="D11184" s="45">
        <v>45181.03125</v>
      </c>
      <c r="E11184">
        <v>97.7</v>
      </c>
      <c r="F11184">
        <v>0.44600000000000001</v>
      </c>
      <c r="G11184">
        <v>21.98</v>
      </c>
      <c r="H11184">
        <v>8.1999999999999993</v>
      </c>
      <c r="I11184">
        <v>3</v>
      </c>
      <c r="J11184">
        <f t="shared" si="2184"/>
        <v>0</v>
      </c>
      <c r="K11184">
        <f t="shared" si="2193"/>
        <v>0</v>
      </c>
      <c r="L11184">
        <f t="shared" si="2192"/>
        <v>0</v>
      </c>
      <c r="M11184">
        <f t="shared" si="2194"/>
        <v>0</v>
      </c>
      <c r="N11184">
        <f t="shared" si="2195"/>
        <v>0</v>
      </c>
      <c r="O11184">
        <f t="shared" si="2196"/>
        <v>0</v>
      </c>
      <c r="P11184" s="34" t="s">
        <v>77</v>
      </c>
      <c r="Q11184" s="33">
        <f t="shared" si="2185"/>
        <v>3.0000000000001137E-2</v>
      </c>
      <c r="R11184" s="33">
        <f t="shared" si="2186"/>
        <v>0.57000000000000028</v>
      </c>
      <c r="S11184" s="33">
        <f t="shared" si="2187"/>
        <v>0.39999999999999991</v>
      </c>
      <c r="T11184" s="33">
        <f t="shared" si="2188"/>
        <v>1</v>
      </c>
      <c r="V11184" s="16">
        <f t="shared" si="2190"/>
        <v>1.0416666664241347E-2</v>
      </c>
      <c r="W11184" s="2">
        <f t="shared" si="2189"/>
        <v>45181.03125</v>
      </c>
    </row>
    <row r="11185" spans="1:23" x14ac:dyDescent="0.25">
      <c r="A11185">
        <v>2023</v>
      </c>
      <c r="B11185" t="s">
        <v>75</v>
      </c>
      <c r="C11185" t="s">
        <v>76</v>
      </c>
      <c r="D11185" s="45">
        <v>45181.041666666664</v>
      </c>
      <c r="E11185">
        <v>104.5</v>
      </c>
      <c r="F11185">
        <v>0.44700000000000001</v>
      </c>
      <c r="G11185">
        <v>21.95</v>
      </c>
      <c r="H11185">
        <v>8.77</v>
      </c>
      <c r="I11185">
        <v>3.4</v>
      </c>
      <c r="J11185">
        <f t="shared" si="2184"/>
        <v>0</v>
      </c>
      <c r="K11185">
        <f t="shared" si="2193"/>
        <v>0</v>
      </c>
      <c r="L11185">
        <f t="shared" si="2192"/>
        <v>0</v>
      </c>
      <c r="M11185">
        <f t="shared" si="2194"/>
        <v>0</v>
      </c>
      <c r="N11185">
        <f t="shared" si="2195"/>
        <v>0</v>
      </c>
      <c r="O11185">
        <f t="shared" si="2196"/>
        <v>0</v>
      </c>
      <c r="P11185" s="34" t="s">
        <v>77</v>
      </c>
      <c r="Q11185" s="33">
        <f t="shared" si="2185"/>
        <v>3.9999999999999147E-2</v>
      </c>
      <c r="R11185" s="33">
        <f t="shared" si="2186"/>
        <v>0.23000000000000043</v>
      </c>
      <c r="S11185" s="33">
        <f t="shared" si="2187"/>
        <v>1.5999999999999999</v>
      </c>
      <c r="T11185" s="33">
        <f t="shared" si="2188"/>
        <v>0</v>
      </c>
      <c r="V11185" s="16">
        <f t="shared" si="2190"/>
        <v>1.0416666664241347E-2</v>
      </c>
      <c r="W11185" s="2">
        <f t="shared" si="2189"/>
        <v>45181.041666666664</v>
      </c>
    </row>
    <row r="11186" spans="1:23" x14ac:dyDescent="0.25">
      <c r="A11186">
        <v>2023</v>
      </c>
      <c r="B11186" t="s">
        <v>75</v>
      </c>
      <c r="C11186" t="s">
        <v>76</v>
      </c>
      <c r="D11186" s="45">
        <v>45181.052083333336</v>
      </c>
      <c r="E11186">
        <v>101.7</v>
      </c>
      <c r="F11186">
        <v>0.44700000000000001</v>
      </c>
      <c r="G11186">
        <v>21.91</v>
      </c>
      <c r="H11186">
        <v>8.5399999999999991</v>
      </c>
      <c r="I11186">
        <v>1.8</v>
      </c>
      <c r="J11186">
        <f t="shared" si="2184"/>
        <v>0</v>
      </c>
      <c r="K11186">
        <f t="shared" si="2193"/>
        <v>0</v>
      </c>
      <c r="L11186">
        <f t="shared" si="2192"/>
        <v>0</v>
      </c>
      <c r="M11186">
        <f t="shared" si="2194"/>
        <v>0</v>
      </c>
      <c r="N11186">
        <f t="shared" si="2195"/>
        <v>0</v>
      </c>
      <c r="O11186">
        <f t="shared" si="2196"/>
        <v>0</v>
      </c>
      <c r="P11186" s="34" t="s">
        <v>77</v>
      </c>
      <c r="Q11186" s="33">
        <f t="shared" si="2185"/>
        <v>3.0000000000001137E-2</v>
      </c>
      <c r="R11186" s="33">
        <f t="shared" si="2186"/>
        <v>0.26999999999999957</v>
      </c>
      <c r="S11186" s="33">
        <f t="shared" si="2187"/>
        <v>0.7</v>
      </c>
      <c r="T11186" s="33">
        <f t="shared" si="2188"/>
        <v>0</v>
      </c>
      <c r="V11186" s="16">
        <f t="shared" si="2190"/>
        <v>1.0416666671517305E-2</v>
      </c>
      <c r="W11186" s="2">
        <f t="shared" si="2189"/>
        <v>45181.052083333328</v>
      </c>
    </row>
    <row r="11187" spans="1:23" x14ac:dyDescent="0.25">
      <c r="A11187">
        <v>2023</v>
      </c>
      <c r="B11187" t="s">
        <v>75</v>
      </c>
      <c r="C11187" t="s">
        <v>76</v>
      </c>
      <c r="D11187" s="45">
        <v>45181.0625</v>
      </c>
      <c r="E11187">
        <v>98.4</v>
      </c>
      <c r="F11187">
        <v>0.44700000000000001</v>
      </c>
      <c r="G11187">
        <v>21.88</v>
      </c>
      <c r="H11187">
        <v>8.27</v>
      </c>
      <c r="I11187">
        <v>2.5</v>
      </c>
      <c r="J11187">
        <f t="shared" si="2184"/>
        <v>0</v>
      </c>
      <c r="K11187">
        <v>0</v>
      </c>
      <c r="L11187">
        <f t="shared" si="2192"/>
        <v>0</v>
      </c>
      <c r="M11187">
        <f t="shared" si="2194"/>
        <v>0</v>
      </c>
      <c r="N11187">
        <f t="shared" si="2195"/>
        <v>0</v>
      </c>
      <c r="O11187">
        <f t="shared" si="2196"/>
        <v>0</v>
      </c>
      <c r="P11187" s="34" t="s">
        <v>77</v>
      </c>
      <c r="Q11187" s="33">
        <f t="shared" si="2185"/>
        <v>3.9999999999999147E-2</v>
      </c>
      <c r="R11187" s="33">
        <f t="shared" si="2186"/>
        <v>2.75</v>
      </c>
      <c r="S11187" s="33">
        <f t="shared" si="2187"/>
        <v>0.20000000000000018</v>
      </c>
      <c r="T11187" s="33">
        <f t="shared" si="2188"/>
        <v>1</v>
      </c>
      <c r="V11187" s="16">
        <f t="shared" si="2190"/>
        <v>1.0416666664241347E-2</v>
      </c>
      <c r="W11187" s="2">
        <f t="shared" si="2189"/>
        <v>45181.0625</v>
      </c>
    </row>
    <row r="11188" spans="1:23" x14ac:dyDescent="0.25">
      <c r="A11188">
        <v>2023</v>
      </c>
      <c r="B11188" t="s">
        <v>75</v>
      </c>
      <c r="C11188" t="s">
        <v>76</v>
      </c>
      <c r="D11188" s="45">
        <v>45181.072916666664</v>
      </c>
      <c r="E11188">
        <v>131</v>
      </c>
      <c r="F11188">
        <v>0.44800000000000001</v>
      </c>
      <c r="G11188">
        <v>21.84</v>
      </c>
      <c r="H11188">
        <v>11.02</v>
      </c>
      <c r="I11188">
        <v>2.7</v>
      </c>
      <c r="J11188">
        <f t="shared" si="2184"/>
        <v>0</v>
      </c>
      <c r="K11188">
        <v>0</v>
      </c>
      <c r="L11188">
        <f t="shared" si="2192"/>
        <v>0</v>
      </c>
      <c r="M11188">
        <f t="shared" si="2194"/>
        <v>0</v>
      </c>
      <c r="N11188">
        <f t="shared" si="2195"/>
        <v>0</v>
      </c>
      <c r="O11188">
        <f t="shared" si="2196"/>
        <v>0</v>
      </c>
      <c r="P11188" s="34" t="s">
        <v>77</v>
      </c>
      <c r="Q11188" s="33">
        <f t="shared" si="2185"/>
        <v>3.9999999999999147E-2</v>
      </c>
      <c r="R11188" s="33">
        <f t="shared" si="2186"/>
        <v>3.2799999999999994</v>
      </c>
      <c r="S11188" s="33">
        <f t="shared" si="2187"/>
        <v>3.2</v>
      </c>
      <c r="T11188" s="33">
        <f t="shared" si="2188"/>
        <v>0</v>
      </c>
      <c r="V11188" s="16">
        <f t="shared" si="2190"/>
        <v>1.0416666664241347E-2</v>
      </c>
      <c r="W11188" s="2">
        <f t="shared" si="2189"/>
        <v>45181.072916666664</v>
      </c>
    </row>
    <row r="11189" spans="1:23" x14ac:dyDescent="0.25">
      <c r="A11189">
        <v>2023</v>
      </c>
      <c r="B11189" t="s">
        <v>75</v>
      </c>
      <c r="C11189" t="s">
        <v>76</v>
      </c>
      <c r="D11189" s="45">
        <v>45181.083333333336</v>
      </c>
      <c r="E11189">
        <v>91.9</v>
      </c>
      <c r="F11189">
        <v>0.44800000000000001</v>
      </c>
      <c r="G11189">
        <v>21.8</v>
      </c>
      <c r="H11189">
        <v>7.74</v>
      </c>
      <c r="I11189">
        <v>5.9</v>
      </c>
      <c r="J11189">
        <f t="shared" si="2184"/>
        <v>0</v>
      </c>
      <c r="K11189">
        <f t="shared" ref="K11189:K11215" si="2197">IF(H11189="",0.5,IF(H11189&lt;=0.1,2,IF(H11189&gt;=20,2, IF(AND(H11189&gt;0.1,H11189&lt;0.2),5,IF(AND(H11189&gt;16,H11189&lt;20),5,IF(R11189&gt;=2,1.5,0))))))</f>
        <v>0</v>
      </c>
      <c r="L11189">
        <f t="shared" si="2192"/>
        <v>0</v>
      </c>
      <c r="M11189">
        <f t="shared" si="2194"/>
        <v>0</v>
      </c>
      <c r="N11189">
        <f t="shared" si="2195"/>
        <v>0</v>
      </c>
      <c r="O11189">
        <f t="shared" si="2196"/>
        <v>0</v>
      </c>
      <c r="P11189" s="34" t="s">
        <v>77</v>
      </c>
      <c r="Q11189" s="33">
        <f t="shared" si="2185"/>
        <v>3.0000000000001137E-2</v>
      </c>
      <c r="R11189" s="33">
        <f t="shared" si="2186"/>
        <v>0.48000000000000043</v>
      </c>
      <c r="S11189" s="33">
        <f t="shared" si="2187"/>
        <v>3.3000000000000003</v>
      </c>
      <c r="T11189" s="33">
        <f t="shared" si="2188"/>
        <v>0</v>
      </c>
      <c r="V11189" s="16">
        <f t="shared" si="2190"/>
        <v>1.0416666671517305E-2</v>
      </c>
      <c r="W11189" s="2">
        <f t="shared" si="2189"/>
        <v>45181.083333333328</v>
      </c>
    </row>
    <row r="11190" spans="1:23" x14ac:dyDescent="0.25">
      <c r="A11190">
        <v>2023</v>
      </c>
      <c r="B11190" t="s">
        <v>75</v>
      </c>
      <c r="C11190" t="s">
        <v>76</v>
      </c>
      <c r="D11190" s="45">
        <v>45181.09375</v>
      </c>
      <c r="E11190">
        <v>97.6</v>
      </c>
      <c r="F11190">
        <v>0.44800000000000001</v>
      </c>
      <c r="G11190">
        <v>21.77</v>
      </c>
      <c r="H11190">
        <v>8.2200000000000006</v>
      </c>
      <c r="I11190">
        <v>2.6</v>
      </c>
      <c r="J11190">
        <f t="shared" si="2184"/>
        <v>0</v>
      </c>
      <c r="K11190">
        <f t="shared" si="2197"/>
        <v>0</v>
      </c>
      <c r="L11190">
        <f t="shared" si="2192"/>
        <v>0</v>
      </c>
      <c r="M11190">
        <f t="shared" si="2194"/>
        <v>0</v>
      </c>
      <c r="N11190">
        <f t="shared" si="2195"/>
        <v>0</v>
      </c>
      <c r="O11190">
        <f t="shared" si="2196"/>
        <v>0</v>
      </c>
      <c r="P11190" s="34" t="s">
        <v>77</v>
      </c>
      <c r="Q11190" s="33">
        <f t="shared" si="2185"/>
        <v>1.9999999999999574E-2</v>
      </c>
      <c r="R11190" s="33">
        <f t="shared" si="2186"/>
        <v>0.11000000000000121</v>
      </c>
      <c r="S11190" s="33">
        <f t="shared" si="2187"/>
        <v>0.79999999999999982</v>
      </c>
      <c r="T11190" s="33">
        <f t="shared" si="2188"/>
        <v>0</v>
      </c>
      <c r="V11190" s="16">
        <f t="shared" si="2190"/>
        <v>1.0416666664241347E-2</v>
      </c>
      <c r="W11190" s="2">
        <f t="shared" si="2189"/>
        <v>45181.09375</v>
      </c>
    </row>
    <row r="11191" spans="1:23" x14ac:dyDescent="0.25">
      <c r="A11191">
        <v>2023</v>
      </c>
      <c r="B11191" t="s">
        <v>75</v>
      </c>
      <c r="C11191" t="s">
        <v>76</v>
      </c>
      <c r="D11191" s="45">
        <v>45181.104166666664</v>
      </c>
      <c r="E11191">
        <v>96.3</v>
      </c>
      <c r="F11191">
        <v>0.44800000000000001</v>
      </c>
      <c r="G11191">
        <v>21.75</v>
      </c>
      <c r="H11191">
        <v>8.11</v>
      </c>
      <c r="I11191">
        <v>3.4</v>
      </c>
      <c r="J11191">
        <f t="shared" si="2184"/>
        <v>0</v>
      </c>
      <c r="K11191">
        <f t="shared" si="2197"/>
        <v>0</v>
      </c>
      <c r="L11191">
        <f t="shared" si="2192"/>
        <v>0</v>
      </c>
      <c r="M11191">
        <f t="shared" si="2194"/>
        <v>0</v>
      </c>
      <c r="N11191">
        <f t="shared" si="2195"/>
        <v>0</v>
      </c>
      <c r="O11191">
        <f t="shared" si="2196"/>
        <v>0</v>
      </c>
      <c r="P11191" s="34" t="s">
        <v>77</v>
      </c>
      <c r="Q11191" s="33">
        <f t="shared" si="2185"/>
        <v>3.0000000000001137E-2</v>
      </c>
      <c r="R11191" s="33">
        <f t="shared" si="2186"/>
        <v>0.16000000000000014</v>
      </c>
      <c r="S11191" s="33">
        <f t="shared" si="2187"/>
        <v>0.60000000000000009</v>
      </c>
      <c r="T11191" s="33">
        <f t="shared" si="2188"/>
        <v>0</v>
      </c>
      <c r="V11191" s="16">
        <f t="shared" si="2190"/>
        <v>1.0416666664241347E-2</v>
      </c>
      <c r="W11191" s="2">
        <f t="shared" si="2189"/>
        <v>45181.104166666664</v>
      </c>
    </row>
    <row r="11192" spans="1:23" x14ac:dyDescent="0.25">
      <c r="A11192">
        <v>2023</v>
      </c>
      <c r="B11192" t="s">
        <v>75</v>
      </c>
      <c r="C11192" t="s">
        <v>76</v>
      </c>
      <c r="D11192" s="45">
        <v>45181.114583333336</v>
      </c>
      <c r="E11192">
        <v>98.1</v>
      </c>
      <c r="F11192">
        <v>0.44800000000000001</v>
      </c>
      <c r="G11192">
        <v>21.72</v>
      </c>
      <c r="H11192">
        <v>8.27</v>
      </c>
      <c r="I11192">
        <v>2.8</v>
      </c>
      <c r="J11192">
        <f t="shared" si="2184"/>
        <v>0</v>
      </c>
      <c r="K11192">
        <f t="shared" si="2197"/>
        <v>0</v>
      </c>
      <c r="L11192">
        <f t="shared" si="2192"/>
        <v>0</v>
      </c>
      <c r="M11192">
        <f t="shared" si="2194"/>
        <v>0</v>
      </c>
      <c r="N11192">
        <f t="shared" si="2195"/>
        <v>0</v>
      </c>
      <c r="O11192">
        <f t="shared" si="2196"/>
        <v>0</v>
      </c>
      <c r="P11192" s="34" t="s">
        <v>77</v>
      </c>
      <c r="Q11192" s="33">
        <f t="shared" si="2185"/>
        <v>2.9999999999997584E-2</v>
      </c>
      <c r="R11192" s="33">
        <f t="shared" si="2186"/>
        <v>0.61999999999999922</v>
      </c>
      <c r="S11192" s="33">
        <f t="shared" si="2187"/>
        <v>1.4999999999999998</v>
      </c>
      <c r="T11192" s="33">
        <f t="shared" si="2188"/>
        <v>0</v>
      </c>
      <c r="V11192" s="16">
        <f t="shared" si="2190"/>
        <v>1.0416666671517305E-2</v>
      </c>
      <c r="W11192" s="2">
        <f t="shared" si="2189"/>
        <v>45181.114583333328</v>
      </c>
    </row>
    <row r="11193" spans="1:23" x14ac:dyDescent="0.25">
      <c r="A11193">
        <v>2023</v>
      </c>
      <c r="B11193" t="s">
        <v>75</v>
      </c>
      <c r="C11193" t="s">
        <v>76</v>
      </c>
      <c r="D11193" s="45">
        <v>45181.125</v>
      </c>
      <c r="E11193">
        <v>90.7</v>
      </c>
      <c r="F11193">
        <v>0.44800000000000001</v>
      </c>
      <c r="G11193">
        <v>21.69</v>
      </c>
      <c r="H11193">
        <v>7.65</v>
      </c>
      <c r="I11193">
        <v>1.3</v>
      </c>
      <c r="J11193">
        <f t="shared" si="2184"/>
        <v>0</v>
      </c>
      <c r="K11193">
        <f t="shared" si="2197"/>
        <v>0</v>
      </c>
      <c r="L11193">
        <f t="shared" si="2192"/>
        <v>0</v>
      </c>
      <c r="M11193">
        <f t="shared" si="2194"/>
        <v>0</v>
      </c>
      <c r="N11193">
        <f t="shared" si="2195"/>
        <v>0</v>
      </c>
      <c r="O11193">
        <f t="shared" si="2196"/>
        <v>0</v>
      </c>
      <c r="P11193" s="34" t="s">
        <v>77</v>
      </c>
      <c r="Q11193" s="33">
        <f t="shared" si="2185"/>
        <v>1.9999999999999574E-2</v>
      </c>
      <c r="R11193" s="33">
        <f t="shared" si="2186"/>
        <v>0.12000000000000011</v>
      </c>
      <c r="S11193" s="33">
        <f t="shared" si="2187"/>
        <v>2.8</v>
      </c>
      <c r="T11193" s="33">
        <f t="shared" si="2188"/>
        <v>0</v>
      </c>
      <c r="V11193" s="16">
        <f t="shared" si="2190"/>
        <v>1.0416666664241347E-2</v>
      </c>
      <c r="W11193" s="2">
        <f t="shared" si="2189"/>
        <v>45181.125</v>
      </c>
    </row>
    <row r="11194" spans="1:23" x14ac:dyDescent="0.25">
      <c r="A11194">
        <v>2023</v>
      </c>
      <c r="B11194" t="s">
        <v>75</v>
      </c>
      <c r="C11194" t="s">
        <v>76</v>
      </c>
      <c r="D11194" s="45">
        <v>45181.135416666664</v>
      </c>
      <c r="E11194">
        <v>89.2</v>
      </c>
      <c r="F11194">
        <v>0.44800000000000001</v>
      </c>
      <c r="G11194">
        <v>21.67</v>
      </c>
      <c r="H11194">
        <v>7.53</v>
      </c>
      <c r="I11194">
        <v>4.0999999999999996</v>
      </c>
      <c r="J11194">
        <f t="shared" si="2184"/>
        <v>0</v>
      </c>
      <c r="K11194">
        <f t="shared" si="2197"/>
        <v>0</v>
      </c>
      <c r="L11194">
        <f t="shared" si="2192"/>
        <v>0</v>
      </c>
      <c r="M11194">
        <f t="shared" si="2194"/>
        <v>0</v>
      </c>
      <c r="N11194">
        <f t="shared" si="2195"/>
        <v>0</v>
      </c>
      <c r="O11194">
        <f t="shared" si="2196"/>
        <v>0</v>
      </c>
      <c r="P11194" s="34" t="s">
        <v>77</v>
      </c>
      <c r="Q11194" s="33">
        <f t="shared" si="2185"/>
        <v>3.0000000000001137E-2</v>
      </c>
      <c r="R11194" s="33">
        <f t="shared" si="2186"/>
        <v>0.6800000000000006</v>
      </c>
      <c r="S11194" s="33">
        <f t="shared" si="2187"/>
        <v>0.60000000000000053</v>
      </c>
      <c r="T11194" s="33">
        <f t="shared" si="2188"/>
        <v>0</v>
      </c>
      <c r="V11194" s="16">
        <f t="shared" si="2190"/>
        <v>1.0416666664241347E-2</v>
      </c>
      <c r="W11194" s="2">
        <f t="shared" si="2189"/>
        <v>45181.135416666664</v>
      </c>
    </row>
    <row r="11195" spans="1:23" x14ac:dyDescent="0.25">
      <c r="A11195">
        <v>2023</v>
      </c>
      <c r="B11195" t="s">
        <v>75</v>
      </c>
      <c r="C11195" t="s">
        <v>76</v>
      </c>
      <c r="D11195" s="45">
        <v>45181.145833333336</v>
      </c>
      <c r="E11195">
        <v>97.3</v>
      </c>
      <c r="F11195">
        <v>0.44800000000000001</v>
      </c>
      <c r="G11195">
        <v>21.64</v>
      </c>
      <c r="H11195">
        <v>8.2100000000000009</v>
      </c>
      <c r="I11195">
        <v>4.7</v>
      </c>
      <c r="J11195">
        <f t="shared" si="2184"/>
        <v>0</v>
      </c>
      <c r="K11195">
        <f t="shared" si="2197"/>
        <v>0</v>
      </c>
      <c r="L11195">
        <f t="shared" ref="L11195:L11230" si="2198">IF(I11195="",0.5,IF(I11195&lt;=0.1,2,IF(I11195&gt;=5000,2, IF(AND(I11195&gt;0.1,I11195&lt;0.2),5, IF(AND(I11195&gt;900,I11195&lt;5000),5,IF(S11195&gt;=2500,1.5,0))))))</f>
        <v>0</v>
      </c>
      <c r="M11195">
        <f t="shared" si="2194"/>
        <v>0</v>
      </c>
      <c r="N11195">
        <f t="shared" si="2195"/>
        <v>0</v>
      </c>
      <c r="O11195">
        <f t="shared" si="2196"/>
        <v>0</v>
      </c>
      <c r="P11195" s="34" t="s">
        <v>77</v>
      </c>
      <c r="Q11195" s="33">
        <f t="shared" si="2185"/>
        <v>3.0000000000001137E-2</v>
      </c>
      <c r="R11195" s="33">
        <f t="shared" si="2186"/>
        <v>5.0000000000000711E-2</v>
      </c>
      <c r="S11195" s="33">
        <f t="shared" si="2187"/>
        <v>2.2000000000000002</v>
      </c>
      <c r="T11195" s="33">
        <f t="shared" si="2188"/>
        <v>0</v>
      </c>
      <c r="V11195" s="16">
        <f t="shared" si="2190"/>
        <v>1.0416666671517305E-2</v>
      </c>
      <c r="W11195" s="2">
        <f t="shared" si="2189"/>
        <v>45181.145833333328</v>
      </c>
    </row>
    <row r="11196" spans="1:23" x14ac:dyDescent="0.25">
      <c r="A11196">
        <v>2023</v>
      </c>
      <c r="B11196" t="s">
        <v>75</v>
      </c>
      <c r="C11196" t="s">
        <v>76</v>
      </c>
      <c r="D11196" s="45">
        <v>45181.15625</v>
      </c>
      <c r="E11196">
        <v>96.6</v>
      </c>
      <c r="F11196">
        <v>0.44800000000000001</v>
      </c>
      <c r="G11196">
        <v>21.61</v>
      </c>
      <c r="H11196">
        <v>8.16</v>
      </c>
      <c r="I11196">
        <v>2.5</v>
      </c>
      <c r="J11196">
        <f t="shared" si="2184"/>
        <v>0</v>
      </c>
      <c r="K11196">
        <f t="shared" si="2197"/>
        <v>0</v>
      </c>
      <c r="L11196">
        <f t="shared" si="2198"/>
        <v>0</v>
      </c>
      <c r="M11196">
        <f t="shared" si="2194"/>
        <v>0</v>
      </c>
      <c r="N11196">
        <f t="shared" si="2195"/>
        <v>0</v>
      </c>
      <c r="O11196">
        <f t="shared" si="2196"/>
        <v>0</v>
      </c>
      <c r="P11196" s="34" t="s">
        <v>77</v>
      </c>
      <c r="Q11196" s="33">
        <f t="shared" si="2185"/>
        <v>1.9999999999999574E-2</v>
      </c>
      <c r="R11196" s="33">
        <f t="shared" si="2186"/>
        <v>0.3100000000000005</v>
      </c>
      <c r="S11196" s="33">
        <f t="shared" si="2187"/>
        <v>0.39999999999999991</v>
      </c>
      <c r="T11196" s="33">
        <f t="shared" si="2188"/>
        <v>1</v>
      </c>
      <c r="V11196" s="16">
        <f t="shared" si="2190"/>
        <v>1.0416666664241347E-2</v>
      </c>
      <c r="W11196" s="2">
        <f t="shared" si="2189"/>
        <v>45181.15625</v>
      </c>
    </row>
    <row r="11197" spans="1:23" x14ac:dyDescent="0.25">
      <c r="A11197">
        <v>2023</v>
      </c>
      <c r="B11197" t="s">
        <v>75</v>
      </c>
      <c r="C11197" t="s">
        <v>76</v>
      </c>
      <c r="D11197" s="45">
        <v>45181.166666666664</v>
      </c>
      <c r="E11197">
        <v>100.2</v>
      </c>
      <c r="F11197">
        <v>0.44700000000000001</v>
      </c>
      <c r="G11197">
        <v>21.59</v>
      </c>
      <c r="H11197">
        <v>8.4700000000000006</v>
      </c>
      <c r="I11197">
        <v>2.9</v>
      </c>
      <c r="J11197">
        <f t="shared" si="2184"/>
        <v>0</v>
      </c>
      <c r="K11197">
        <f t="shared" si="2197"/>
        <v>0</v>
      </c>
      <c r="L11197">
        <f t="shared" si="2198"/>
        <v>0</v>
      </c>
      <c r="M11197">
        <f t="shared" si="2194"/>
        <v>0</v>
      </c>
      <c r="N11197">
        <f t="shared" si="2195"/>
        <v>0</v>
      </c>
      <c r="O11197">
        <f t="shared" si="2196"/>
        <v>0</v>
      </c>
      <c r="P11197" s="34" t="s">
        <v>77</v>
      </c>
      <c r="Q11197" s="33">
        <f t="shared" si="2185"/>
        <v>1.9999999999999574E-2</v>
      </c>
      <c r="R11197" s="33">
        <f t="shared" si="2186"/>
        <v>0.18000000000000149</v>
      </c>
      <c r="S11197" s="33">
        <f t="shared" si="2187"/>
        <v>0.79999999999999982</v>
      </c>
      <c r="T11197" s="33">
        <f t="shared" si="2188"/>
        <v>1</v>
      </c>
      <c r="V11197" s="16">
        <f t="shared" si="2190"/>
        <v>1.0416666664241347E-2</v>
      </c>
      <c r="W11197" s="2">
        <f t="shared" si="2189"/>
        <v>45181.166666666664</v>
      </c>
    </row>
    <row r="11198" spans="1:23" x14ac:dyDescent="0.25">
      <c r="A11198">
        <v>2023</v>
      </c>
      <c r="B11198" t="s">
        <v>75</v>
      </c>
      <c r="C11198" t="s">
        <v>76</v>
      </c>
      <c r="D11198" s="45">
        <v>45181.177083333336</v>
      </c>
      <c r="E11198">
        <v>98.1</v>
      </c>
      <c r="F11198">
        <v>0.44800000000000001</v>
      </c>
      <c r="G11198">
        <v>21.57</v>
      </c>
      <c r="H11198">
        <v>8.2899999999999991</v>
      </c>
      <c r="I11198">
        <v>2.1</v>
      </c>
      <c r="J11198">
        <f t="shared" ref="J11198:J11261" si="2199">IF(G11198="",0.5,IF(G11198&lt;=0,2,IF(G11198&gt;=40,2, IF(AND(G11198&gt;0,G11198&lt;1),5,IF(AND(G11198&gt;35,G11198&lt;40),5,IF(Q11198&gt;=1.5,1.5,0))))))</f>
        <v>0</v>
      </c>
      <c r="K11198">
        <f t="shared" si="2197"/>
        <v>0</v>
      </c>
      <c r="L11198">
        <f t="shared" si="2198"/>
        <v>0</v>
      </c>
      <c r="M11198">
        <f t="shared" si="2194"/>
        <v>0</v>
      </c>
      <c r="N11198">
        <f t="shared" si="2195"/>
        <v>0</v>
      </c>
      <c r="O11198">
        <f t="shared" si="2196"/>
        <v>0</v>
      </c>
      <c r="P11198" s="34" t="s">
        <v>77</v>
      </c>
      <c r="Q11198" s="33">
        <f t="shared" si="2185"/>
        <v>3.0000000000001137E-2</v>
      </c>
      <c r="R11198" s="33">
        <f t="shared" si="2186"/>
        <v>1.0000000000001563E-2</v>
      </c>
      <c r="S11198" s="33">
        <f t="shared" si="2187"/>
        <v>0.89999999999999991</v>
      </c>
      <c r="T11198" s="33">
        <f t="shared" si="2188"/>
        <v>0</v>
      </c>
      <c r="V11198" s="16">
        <f t="shared" si="2190"/>
        <v>1.0416666671517305E-2</v>
      </c>
      <c r="W11198" s="2">
        <f t="shared" si="2189"/>
        <v>45181.177083333328</v>
      </c>
    </row>
    <row r="11199" spans="1:23" x14ac:dyDescent="0.25">
      <c r="A11199">
        <v>2023</v>
      </c>
      <c r="B11199" t="s">
        <v>75</v>
      </c>
      <c r="C11199" t="s">
        <v>76</v>
      </c>
      <c r="D11199" s="45">
        <v>45181.1875</v>
      </c>
      <c r="E11199">
        <v>98.2</v>
      </c>
      <c r="F11199">
        <v>0.44800000000000001</v>
      </c>
      <c r="G11199">
        <v>21.54</v>
      </c>
      <c r="H11199">
        <v>8.3000000000000007</v>
      </c>
      <c r="I11199">
        <v>3</v>
      </c>
      <c r="J11199">
        <f t="shared" si="2199"/>
        <v>0</v>
      </c>
      <c r="K11199">
        <f t="shared" si="2197"/>
        <v>0</v>
      </c>
      <c r="L11199">
        <f t="shared" si="2198"/>
        <v>0</v>
      </c>
      <c r="M11199">
        <f t="shared" si="2194"/>
        <v>0</v>
      </c>
      <c r="N11199">
        <f t="shared" si="2195"/>
        <v>0</v>
      </c>
      <c r="O11199">
        <f t="shared" si="2196"/>
        <v>0</v>
      </c>
      <c r="P11199" s="34" t="s">
        <v>77</v>
      </c>
      <c r="Q11199" s="33">
        <f t="shared" si="2185"/>
        <v>1.9999999999999574E-2</v>
      </c>
      <c r="R11199" s="33">
        <f t="shared" si="2186"/>
        <v>0.12999999999999901</v>
      </c>
      <c r="S11199" s="33">
        <f t="shared" si="2187"/>
        <v>0.39999999999999991</v>
      </c>
      <c r="T11199" s="33">
        <f t="shared" si="2188"/>
        <v>0</v>
      </c>
      <c r="V11199" s="16">
        <f t="shared" si="2190"/>
        <v>1.0416666664241347E-2</v>
      </c>
      <c r="W11199" s="2">
        <f t="shared" si="2189"/>
        <v>45181.1875</v>
      </c>
    </row>
    <row r="11200" spans="1:23" x14ac:dyDescent="0.25">
      <c r="A11200">
        <v>2023</v>
      </c>
      <c r="B11200" t="s">
        <v>75</v>
      </c>
      <c r="C11200" t="s">
        <v>76</v>
      </c>
      <c r="D11200" s="45">
        <v>45181.197916666664</v>
      </c>
      <c r="E11200">
        <v>99.6</v>
      </c>
      <c r="F11200">
        <v>0.44800000000000001</v>
      </c>
      <c r="G11200">
        <v>21.52</v>
      </c>
      <c r="H11200">
        <v>8.43</v>
      </c>
      <c r="I11200">
        <v>2.6</v>
      </c>
      <c r="J11200">
        <f t="shared" si="2199"/>
        <v>0</v>
      </c>
      <c r="K11200">
        <f t="shared" si="2197"/>
        <v>0</v>
      </c>
      <c r="L11200">
        <f t="shared" si="2198"/>
        <v>0</v>
      </c>
      <c r="M11200">
        <f t="shared" si="2194"/>
        <v>0</v>
      </c>
      <c r="N11200">
        <f t="shared" si="2195"/>
        <v>0</v>
      </c>
      <c r="O11200">
        <f t="shared" si="2196"/>
        <v>0</v>
      </c>
      <c r="P11200" s="34" t="s">
        <v>77</v>
      </c>
      <c r="Q11200" s="33">
        <f t="shared" si="2185"/>
        <v>3.0000000000001137E-2</v>
      </c>
      <c r="R11200" s="33">
        <f t="shared" si="2186"/>
        <v>8.0000000000000071E-2</v>
      </c>
      <c r="S11200" s="33">
        <f t="shared" si="2187"/>
        <v>0.39999999999999991</v>
      </c>
      <c r="T11200" s="33">
        <f t="shared" si="2188"/>
        <v>0</v>
      </c>
      <c r="V11200" s="16">
        <f t="shared" si="2190"/>
        <v>1.0416666664241347E-2</v>
      </c>
      <c r="W11200" s="2">
        <f t="shared" si="2189"/>
        <v>45181.197916666664</v>
      </c>
    </row>
    <row r="11201" spans="1:23" x14ac:dyDescent="0.25">
      <c r="A11201">
        <v>2023</v>
      </c>
      <c r="B11201" t="s">
        <v>75</v>
      </c>
      <c r="C11201" t="s">
        <v>76</v>
      </c>
      <c r="D11201" s="45">
        <v>45181.208333333336</v>
      </c>
      <c r="E11201">
        <v>100.5</v>
      </c>
      <c r="F11201">
        <v>0.44800000000000001</v>
      </c>
      <c r="G11201">
        <v>21.49</v>
      </c>
      <c r="H11201">
        <v>8.51</v>
      </c>
      <c r="I11201">
        <v>2.2000000000000002</v>
      </c>
      <c r="J11201">
        <f t="shared" si="2199"/>
        <v>0</v>
      </c>
      <c r="K11201">
        <f t="shared" si="2197"/>
        <v>0</v>
      </c>
      <c r="L11201">
        <f t="shared" si="2198"/>
        <v>0</v>
      </c>
      <c r="M11201">
        <f t="shared" si="2194"/>
        <v>0</v>
      </c>
      <c r="N11201">
        <f t="shared" si="2195"/>
        <v>0</v>
      </c>
      <c r="O11201">
        <f t="shared" si="2196"/>
        <v>0</v>
      </c>
      <c r="P11201" s="34" t="s">
        <v>77</v>
      </c>
      <c r="Q11201" s="33">
        <f t="shared" si="2185"/>
        <v>1.9999999999999574E-2</v>
      </c>
      <c r="R11201" s="33">
        <f t="shared" si="2186"/>
        <v>0.20999999999999908</v>
      </c>
      <c r="S11201" s="33">
        <f t="shared" si="2187"/>
        <v>0.19999999999999973</v>
      </c>
      <c r="T11201" s="33">
        <f t="shared" si="2188"/>
        <v>1</v>
      </c>
      <c r="V11201" s="16">
        <f t="shared" si="2190"/>
        <v>1.0416666671517305E-2</v>
      </c>
      <c r="W11201" s="2">
        <f t="shared" si="2189"/>
        <v>45181.208333333328</v>
      </c>
    </row>
    <row r="11202" spans="1:23" x14ac:dyDescent="0.25">
      <c r="A11202">
        <v>2023</v>
      </c>
      <c r="B11202" t="s">
        <v>75</v>
      </c>
      <c r="C11202" t="s">
        <v>76</v>
      </c>
      <c r="D11202" s="45">
        <v>45181.21875</v>
      </c>
      <c r="E11202">
        <v>98</v>
      </c>
      <c r="F11202">
        <v>0.44700000000000001</v>
      </c>
      <c r="G11202">
        <v>21.47</v>
      </c>
      <c r="H11202">
        <v>8.3000000000000007</v>
      </c>
      <c r="I11202">
        <v>2.4</v>
      </c>
      <c r="J11202">
        <f t="shared" si="2199"/>
        <v>0</v>
      </c>
      <c r="K11202">
        <f t="shared" si="2197"/>
        <v>0</v>
      </c>
      <c r="L11202">
        <f t="shared" si="2198"/>
        <v>0</v>
      </c>
      <c r="M11202">
        <f t="shared" si="2194"/>
        <v>0</v>
      </c>
      <c r="N11202">
        <f t="shared" si="2195"/>
        <v>0</v>
      </c>
      <c r="O11202">
        <f t="shared" si="2196"/>
        <v>0</v>
      </c>
      <c r="P11202" s="34" t="s">
        <v>77</v>
      </c>
      <c r="Q11202" s="33">
        <f t="shared" ref="Q11202:Q11265" si="2200">IF(G11202="","",ABS(G11203-G11202))</f>
        <v>1.9999999999999574E-2</v>
      </c>
      <c r="R11202" s="33">
        <f t="shared" ref="R11202:R11265" si="2201">IF(H11202="","",ABS(H11203-H11202))</f>
        <v>0.41999999999999993</v>
      </c>
      <c r="S11202" s="33">
        <f t="shared" ref="S11202:S11265" si="2202">IF(I11202="","",ABS(I11203-I11202))</f>
        <v>2.3000000000000003</v>
      </c>
      <c r="T11202" s="33">
        <f t="shared" ref="T11202:T11265" si="2203">IF(F11202="","",ABS(F11203*1000-F11202*1000))</f>
        <v>1</v>
      </c>
      <c r="V11202" s="16">
        <f t="shared" si="2190"/>
        <v>1.0416666664241347E-2</v>
      </c>
      <c r="W11202" s="2">
        <f t="shared" ref="W11202:W11265" si="2204">MROUND(D11202,"0:15")</f>
        <v>45181.21875</v>
      </c>
    </row>
    <row r="11203" spans="1:23" x14ac:dyDescent="0.25">
      <c r="A11203">
        <v>2023</v>
      </c>
      <c r="B11203" t="s">
        <v>75</v>
      </c>
      <c r="C11203" t="s">
        <v>76</v>
      </c>
      <c r="D11203" s="45">
        <v>45181.229166666664</v>
      </c>
      <c r="E11203">
        <v>102.9</v>
      </c>
      <c r="F11203">
        <v>0.44800000000000001</v>
      </c>
      <c r="G11203">
        <v>21.45</v>
      </c>
      <c r="H11203">
        <v>8.7200000000000006</v>
      </c>
      <c r="I11203">
        <v>4.7</v>
      </c>
      <c r="J11203">
        <f t="shared" si="2199"/>
        <v>0</v>
      </c>
      <c r="K11203">
        <f t="shared" si="2197"/>
        <v>0</v>
      </c>
      <c r="L11203">
        <f t="shared" si="2198"/>
        <v>0</v>
      </c>
      <c r="M11203">
        <f t="shared" si="2194"/>
        <v>0</v>
      </c>
      <c r="N11203">
        <f t="shared" si="2195"/>
        <v>0</v>
      </c>
      <c r="O11203">
        <f t="shared" si="2196"/>
        <v>0</v>
      </c>
      <c r="P11203" s="34" t="s">
        <v>77</v>
      </c>
      <c r="Q11203" s="33">
        <f t="shared" si="2200"/>
        <v>1.9999999999999574E-2</v>
      </c>
      <c r="R11203" s="33">
        <f t="shared" si="2201"/>
        <v>0.24000000000000021</v>
      </c>
      <c r="S11203" s="33">
        <f t="shared" si="2202"/>
        <v>1.9000000000000004</v>
      </c>
      <c r="T11203" s="33">
        <f t="shared" si="2203"/>
        <v>0</v>
      </c>
      <c r="V11203" s="16">
        <f t="shared" ref="V11203:V11266" si="2205">D11203-D11202</f>
        <v>1.0416666664241347E-2</v>
      </c>
      <c r="W11203" s="2">
        <f t="shared" si="2204"/>
        <v>45181.229166666664</v>
      </c>
    </row>
    <row r="11204" spans="1:23" x14ac:dyDescent="0.25">
      <c r="A11204">
        <v>2023</v>
      </c>
      <c r="B11204" t="s">
        <v>75</v>
      </c>
      <c r="C11204" t="s">
        <v>76</v>
      </c>
      <c r="D11204" s="45">
        <v>45181.239583333336</v>
      </c>
      <c r="E11204">
        <v>100</v>
      </c>
      <c r="F11204">
        <v>0.44800000000000001</v>
      </c>
      <c r="G11204">
        <v>21.43</v>
      </c>
      <c r="H11204">
        <v>8.48</v>
      </c>
      <c r="I11204">
        <v>2.8</v>
      </c>
      <c r="J11204">
        <f t="shared" si="2199"/>
        <v>0</v>
      </c>
      <c r="K11204">
        <f t="shared" si="2197"/>
        <v>0</v>
      </c>
      <c r="L11204">
        <f t="shared" si="2198"/>
        <v>0</v>
      </c>
      <c r="M11204">
        <f t="shared" si="2194"/>
        <v>0</v>
      </c>
      <c r="N11204">
        <f t="shared" si="2195"/>
        <v>0</v>
      </c>
      <c r="O11204">
        <f t="shared" si="2196"/>
        <v>0</v>
      </c>
      <c r="P11204" s="34" t="s">
        <v>77</v>
      </c>
      <c r="Q11204" s="33">
        <f t="shared" si="2200"/>
        <v>1.9999999999999574E-2</v>
      </c>
      <c r="R11204" s="33">
        <f t="shared" si="2201"/>
        <v>0.11999999999999922</v>
      </c>
      <c r="S11204" s="33">
        <f t="shared" si="2202"/>
        <v>0</v>
      </c>
      <c r="T11204" s="33">
        <f t="shared" si="2203"/>
        <v>0</v>
      </c>
      <c r="V11204" s="16">
        <f t="shared" si="2205"/>
        <v>1.0416666671517305E-2</v>
      </c>
      <c r="W11204" s="2">
        <f t="shared" si="2204"/>
        <v>45181.239583333328</v>
      </c>
    </row>
    <row r="11205" spans="1:23" x14ac:dyDescent="0.25">
      <c r="A11205">
        <v>2023</v>
      </c>
      <c r="B11205" t="s">
        <v>75</v>
      </c>
      <c r="C11205" t="s">
        <v>76</v>
      </c>
      <c r="D11205" s="45">
        <v>45181.25</v>
      </c>
      <c r="E11205">
        <v>101.4</v>
      </c>
      <c r="F11205">
        <v>0.44800000000000001</v>
      </c>
      <c r="G11205">
        <v>21.41</v>
      </c>
      <c r="H11205">
        <v>8.6</v>
      </c>
      <c r="I11205">
        <v>2.8</v>
      </c>
      <c r="J11205">
        <f t="shared" si="2199"/>
        <v>0</v>
      </c>
      <c r="K11205">
        <f t="shared" si="2197"/>
        <v>0</v>
      </c>
      <c r="L11205">
        <f t="shared" si="2198"/>
        <v>0</v>
      </c>
      <c r="M11205">
        <f t="shared" si="2194"/>
        <v>0</v>
      </c>
      <c r="N11205">
        <f t="shared" si="2195"/>
        <v>0</v>
      </c>
      <c r="O11205">
        <f t="shared" si="2196"/>
        <v>0</v>
      </c>
      <c r="P11205" s="34" t="s">
        <v>77</v>
      </c>
      <c r="Q11205" s="33">
        <f t="shared" si="2200"/>
        <v>3.0000000000001137E-2</v>
      </c>
      <c r="R11205" s="33">
        <f t="shared" si="2201"/>
        <v>0.6899999999999995</v>
      </c>
      <c r="S11205" s="33">
        <f t="shared" si="2202"/>
        <v>0.10000000000000009</v>
      </c>
      <c r="T11205" s="33">
        <f t="shared" si="2203"/>
        <v>0</v>
      </c>
      <c r="V11205" s="16">
        <f t="shared" si="2205"/>
        <v>1.0416666664241347E-2</v>
      </c>
      <c r="W11205" s="2">
        <f t="shared" si="2204"/>
        <v>45181.25</v>
      </c>
    </row>
    <row r="11206" spans="1:23" x14ac:dyDescent="0.25">
      <c r="A11206">
        <v>2023</v>
      </c>
      <c r="B11206" t="s">
        <v>75</v>
      </c>
      <c r="C11206" t="s">
        <v>76</v>
      </c>
      <c r="D11206" s="45">
        <v>45181.260416666664</v>
      </c>
      <c r="E11206">
        <v>93.2</v>
      </c>
      <c r="F11206">
        <v>0.44800000000000001</v>
      </c>
      <c r="G11206">
        <v>21.38</v>
      </c>
      <c r="H11206">
        <v>7.91</v>
      </c>
      <c r="I11206">
        <v>2.9</v>
      </c>
      <c r="J11206">
        <f t="shared" si="2199"/>
        <v>0</v>
      </c>
      <c r="K11206">
        <f t="shared" si="2197"/>
        <v>0</v>
      </c>
      <c r="L11206">
        <f t="shared" si="2198"/>
        <v>0</v>
      </c>
      <c r="M11206">
        <f t="shared" si="2194"/>
        <v>0</v>
      </c>
      <c r="N11206">
        <f t="shared" si="2195"/>
        <v>0</v>
      </c>
      <c r="O11206">
        <f t="shared" si="2196"/>
        <v>0</v>
      </c>
      <c r="P11206" s="34" t="s">
        <v>77</v>
      </c>
      <c r="Q11206" s="33">
        <f t="shared" si="2200"/>
        <v>1.9999999999999574E-2</v>
      </c>
      <c r="R11206" s="33">
        <f t="shared" si="2201"/>
        <v>0.66000000000000014</v>
      </c>
      <c r="S11206" s="33">
        <f t="shared" si="2202"/>
        <v>1.0999999999999999</v>
      </c>
      <c r="T11206" s="33">
        <f t="shared" si="2203"/>
        <v>0</v>
      </c>
      <c r="V11206" s="16">
        <f t="shared" si="2205"/>
        <v>1.0416666664241347E-2</v>
      </c>
      <c r="W11206" s="2">
        <f t="shared" si="2204"/>
        <v>45181.260416666664</v>
      </c>
    </row>
    <row r="11207" spans="1:23" x14ac:dyDescent="0.25">
      <c r="A11207">
        <v>2023</v>
      </c>
      <c r="B11207" t="s">
        <v>75</v>
      </c>
      <c r="C11207" t="s">
        <v>76</v>
      </c>
      <c r="D11207" s="45">
        <v>45181.270833333336</v>
      </c>
      <c r="E11207">
        <v>100.9</v>
      </c>
      <c r="F11207">
        <v>0.44800000000000001</v>
      </c>
      <c r="G11207">
        <v>21.36</v>
      </c>
      <c r="H11207">
        <v>8.57</v>
      </c>
      <c r="I11207">
        <v>1.8</v>
      </c>
      <c r="J11207">
        <f t="shared" si="2199"/>
        <v>0</v>
      </c>
      <c r="K11207">
        <f t="shared" si="2197"/>
        <v>0</v>
      </c>
      <c r="L11207">
        <f t="shared" si="2198"/>
        <v>0</v>
      </c>
      <c r="M11207">
        <f t="shared" si="2194"/>
        <v>0</v>
      </c>
      <c r="N11207">
        <f t="shared" si="2195"/>
        <v>0</v>
      </c>
      <c r="O11207">
        <f t="shared" si="2196"/>
        <v>0</v>
      </c>
      <c r="P11207" s="34" t="s">
        <v>77</v>
      </c>
      <c r="Q11207" s="33">
        <f t="shared" si="2200"/>
        <v>1.9999999999999574E-2</v>
      </c>
      <c r="R11207" s="33">
        <f t="shared" si="2201"/>
        <v>0.17999999999999972</v>
      </c>
      <c r="S11207" s="33">
        <f t="shared" si="2202"/>
        <v>0.30000000000000004</v>
      </c>
      <c r="T11207" s="33">
        <f t="shared" si="2203"/>
        <v>0</v>
      </c>
      <c r="V11207" s="16">
        <f t="shared" si="2205"/>
        <v>1.0416666671517305E-2</v>
      </c>
      <c r="W11207" s="2">
        <f t="shared" si="2204"/>
        <v>45181.270833333328</v>
      </c>
    </row>
    <row r="11208" spans="1:23" x14ac:dyDescent="0.25">
      <c r="A11208">
        <v>2023</v>
      </c>
      <c r="B11208" t="s">
        <v>75</v>
      </c>
      <c r="C11208" t="s">
        <v>76</v>
      </c>
      <c r="D11208" s="45">
        <v>45181.28125</v>
      </c>
      <c r="E11208">
        <v>98.8</v>
      </c>
      <c r="F11208">
        <v>0.44800000000000001</v>
      </c>
      <c r="G11208">
        <v>21.34</v>
      </c>
      <c r="H11208">
        <v>8.39</v>
      </c>
      <c r="I11208">
        <v>2.1</v>
      </c>
      <c r="J11208">
        <f t="shared" si="2199"/>
        <v>0</v>
      </c>
      <c r="K11208">
        <f t="shared" si="2197"/>
        <v>0</v>
      </c>
      <c r="L11208">
        <f t="shared" si="2198"/>
        <v>0</v>
      </c>
      <c r="M11208">
        <f t="shared" si="2194"/>
        <v>0</v>
      </c>
      <c r="N11208">
        <f t="shared" si="2195"/>
        <v>0</v>
      </c>
      <c r="O11208">
        <f t="shared" si="2196"/>
        <v>0</v>
      </c>
      <c r="P11208" s="34" t="s">
        <v>77</v>
      </c>
      <c r="Q11208" s="33">
        <f t="shared" si="2200"/>
        <v>1.0000000000001563E-2</v>
      </c>
      <c r="R11208" s="33">
        <f t="shared" si="2201"/>
        <v>0.25</v>
      </c>
      <c r="S11208" s="33">
        <f t="shared" si="2202"/>
        <v>1.9</v>
      </c>
      <c r="T11208" s="33">
        <f t="shared" si="2203"/>
        <v>0</v>
      </c>
      <c r="V11208" s="16">
        <f t="shared" si="2205"/>
        <v>1.0416666664241347E-2</v>
      </c>
      <c r="W11208" s="2">
        <f t="shared" si="2204"/>
        <v>45181.28125</v>
      </c>
    </row>
    <row r="11209" spans="1:23" x14ac:dyDescent="0.25">
      <c r="A11209">
        <v>2023</v>
      </c>
      <c r="B11209" t="s">
        <v>75</v>
      </c>
      <c r="C11209" t="s">
        <v>76</v>
      </c>
      <c r="D11209" s="45">
        <v>45181.291666666664</v>
      </c>
      <c r="E11209">
        <v>101.7</v>
      </c>
      <c r="F11209">
        <v>0.44800000000000001</v>
      </c>
      <c r="G11209">
        <v>21.33</v>
      </c>
      <c r="H11209">
        <v>8.64</v>
      </c>
      <c r="I11209">
        <v>4</v>
      </c>
      <c r="J11209">
        <f t="shared" si="2199"/>
        <v>0</v>
      </c>
      <c r="K11209">
        <f t="shared" si="2197"/>
        <v>0</v>
      </c>
      <c r="L11209">
        <f t="shared" si="2198"/>
        <v>0</v>
      </c>
      <c r="M11209">
        <f t="shared" si="2194"/>
        <v>0</v>
      </c>
      <c r="N11209">
        <f t="shared" si="2195"/>
        <v>0</v>
      </c>
      <c r="O11209">
        <f t="shared" si="2196"/>
        <v>0</v>
      </c>
      <c r="P11209" s="34" t="s">
        <v>77</v>
      </c>
      <c r="Q11209" s="33">
        <f t="shared" si="2200"/>
        <v>1.9999999999999574E-2</v>
      </c>
      <c r="R11209" s="33">
        <f t="shared" si="2201"/>
        <v>0.15000000000000036</v>
      </c>
      <c r="S11209" s="33">
        <f t="shared" si="2202"/>
        <v>0.5</v>
      </c>
      <c r="T11209" s="33">
        <f t="shared" si="2203"/>
        <v>1</v>
      </c>
      <c r="V11209" s="16">
        <f t="shared" si="2205"/>
        <v>1.0416666664241347E-2</v>
      </c>
      <c r="W11209" s="2">
        <f t="shared" si="2204"/>
        <v>45181.291666666664</v>
      </c>
    </row>
    <row r="11210" spans="1:23" x14ac:dyDescent="0.25">
      <c r="A11210">
        <v>2023</v>
      </c>
      <c r="B11210" t="s">
        <v>75</v>
      </c>
      <c r="C11210" t="s">
        <v>76</v>
      </c>
      <c r="D11210" s="45">
        <v>45181.302083333336</v>
      </c>
      <c r="E11210">
        <v>99.8</v>
      </c>
      <c r="F11210">
        <v>0.44900000000000001</v>
      </c>
      <c r="G11210">
        <v>21.31</v>
      </c>
      <c r="H11210">
        <v>8.49</v>
      </c>
      <c r="I11210">
        <v>3.5</v>
      </c>
      <c r="J11210">
        <f t="shared" si="2199"/>
        <v>0</v>
      </c>
      <c r="K11210">
        <f t="shared" si="2197"/>
        <v>0</v>
      </c>
      <c r="L11210">
        <f t="shared" si="2198"/>
        <v>0</v>
      </c>
      <c r="M11210">
        <f t="shared" si="2194"/>
        <v>0</v>
      </c>
      <c r="N11210">
        <f t="shared" si="2195"/>
        <v>0</v>
      </c>
      <c r="O11210">
        <f t="shared" si="2196"/>
        <v>0</v>
      </c>
      <c r="P11210" s="34" t="s">
        <v>77</v>
      </c>
      <c r="Q11210" s="33">
        <f t="shared" si="2200"/>
        <v>0</v>
      </c>
      <c r="R11210" s="33">
        <f t="shared" si="2201"/>
        <v>0.16999999999999993</v>
      </c>
      <c r="S11210" s="33">
        <f t="shared" si="2202"/>
        <v>1</v>
      </c>
      <c r="T11210" s="33">
        <f t="shared" si="2203"/>
        <v>1</v>
      </c>
      <c r="V11210" s="16">
        <f t="shared" si="2205"/>
        <v>1.0416666671517305E-2</v>
      </c>
      <c r="W11210" s="2">
        <f t="shared" si="2204"/>
        <v>45181.302083333328</v>
      </c>
    </row>
    <row r="11211" spans="1:23" x14ac:dyDescent="0.25">
      <c r="A11211">
        <v>2023</v>
      </c>
      <c r="B11211" t="s">
        <v>75</v>
      </c>
      <c r="C11211" t="s">
        <v>76</v>
      </c>
      <c r="D11211" s="45">
        <v>45181.3125</v>
      </c>
      <c r="E11211">
        <v>101.9</v>
      </c>
      <c r="F11211">
        <v>0.44800000000000001</v>
      </c>
      <c r="G11211">
        <v>21.31</v>
      </c>
      <c r="H11211">
        <v>8.66</v>
      </c>
      <c r="I11211">
        <v>2.5</v>
      </c>
      <c r="J11211">
        <f t="shared" si="2199"/>
        <v>0</v>
      </c>
      <c r="K11211">
        <f t="shared" si="2197"/>
        <v>0</v>
      </c>
      <c r="L11211">
        <f t="shared" si="2198"/>
        <v>0</v>
      </c>
      <c r="M11211">
        <f t="shared" si="2194"/>
        <v>0</v>
      </c>
      <c r="N11211">
        <f t="shared" si="2195"/>
        <v>0</v>
      </c>
      <c r="O11211">
        <f t="shared" si="2196"/>
        <v>0</v>
      </c>
      <c r="P11211" s="34" t="s">
        <v>77</v>
      </c>
      <c r="Q11211" s="33">
        <f t="shared" si="2200"/>
        <v>9.9999999999980105E-3</v>
      </c>
      <c r="R11211" s="33">
        <f t="shared" si="2201"/>
        <v>4.0000000000000924E-2</v>
      </c>
      <c r="S11211" s="33">
        <f t="shared" si="2202"/>
        <v>0.10000000000000009</v>
      </c>
      <c r="T11211" s="33">
        <f t="shared" si="2203"/>
        <v>1</v>
      </c>
      <c r="V11211" s="16">
        <f t="shared" si="2205"/>
        <v>1.0416666664241347E-2</v>
      </c>
      <c r="W11211" s="2">
        <f t="shared" si="2204"/>
        <v>45181.3125</v>
      </c>
    </row>
    <row r="11212" spans="1:23" x14ac:dyDescent="0.25">
      <c r="A11212">
        <v>2023</v>
      </c>
      <c r="B11212" t="s">
        <v>75</v>
      </c>
      <c r="C11212" t="s">
        <v>76</v>
      </c>
      <c r="D11212" s="45">
        <v>45181.322916666664</v>
      </c>
      <c r="E11212">
        <v>101.4</v>
      </c>
      <c r="F11212">
        <v>0.44900000000000001</v>
      </c>
      <c r="G11212">
        <v>21.3</v>
      </c>
      <c r="H11212">
        <v>8.6199999999999992</v>
      </c>
      <c r="I11212">
        <v>2.4</v>
      </c>
      <c r="J11212">
        <f t="shared" si="2199"/>
        <v>0</v>
      </c>
      <c r="K11212">
        <f t="shared" si="2197"/>
        <v>0</v>
      </c>
      <c r="L11212">
        <f t="shared" si="2198"/>
        <v>0</v>
      </c>
      <c r="M11212">
        <f t="shared" si="2194"/>
        <v>0</v>
      </c>
      <c r="N11212">
        <f t="shared" si="2195"/>
        <v>0</v>
      </c>
      <c r="O11212">
        <f t="shared" si="2196"/>
        <v>0</v>
      </c>
      <c r="P11212" s="34" t="s">
        <v>77</v>
      </c>
      <c r="Q11212" s="33">
        <f t="shared" si="2200"/>
        <v>0</v>
      </c>
      <c r="R11212" s="33">
        <f t="shared" si="2201"/>
        <v>1.9999999999999574E-2</v>
      </c>
      <c r="S11212" s="33">
        <f t="shared" si="2202"/>
        <v>0.29999999999999982</v>
      </c>
      <c r="T11212" s="33">
        <f t="shared" si="2203"/>
        <v>0</v>
      </c>
      <c r="V11212" s="16">
        <f t="shared" si="2205"/>
        <v>1.0416666664241347E-2</v>
      </c>
      <c r="W11212" s="2">
        <f t="shared" si="2204"/>
        <v>45181.322916666664</v>
      </c>
    </row>
    <row r="11213" spans="1:23" x14ac:dyDescent="0.25">
      <c r="A11213">
        <v>2023</v>
      </c>
      <c r="B11213" t="s">
        <v>75</v>
      </c>
      <c r="C11213" t="s">
        <v>76</v>
      </c>
      <c r="D11213" s="45">
        <v>45181.333333333336</v>
      </c>
      <c r="E11213">
        <v>101.2</v>
      </c>
      <c r="F11213">
        <v>0.44900000000000001</v>
      </c>
      <c r="G11213">
        <v>21.3</v>
      </c>
      <c r="H11213">
        <v>8.6</v>
      </c>
      <c r="I11213">
        <v>2.1</v>
      </c>
      <c r="J11213">
        <f t="shared" si="2199"/>
        <v>0</v>
      </c>
      <c r="K11213">
        <f t="shared" si="2197"/>
        <v>0</v>
      </c>
      <c r="L11213">
        <f t="shared" si="2198"/>
        <v>0</v>
      </c>
      <c r="M11213">
        <f t="shared" si="2194"/>
        <v>0</v>
      </c>
      <c r="N11213">
        <f t="shared" si="2195"/>
        <v>0</v>
      </c>
      <c r="O11213">
        <f t="shared" si="2196"/>
        <v>0</v>
      </c>
      <c r="P11213" s="34" t="s">
        <v>77</v>
      </c>
      <c r="Q11213" s="33">
        <f t="shared" si="2200"/>
        <v>0</v>
      </c>
      <c r="R11213" s="33">
        <f t="shared" si="2201"/>
        <v>1.9399999999999995</v>
      </c>
      <c r="S11213" s="33">
        <f t="shared" si="2202"/>
        <v>0.89999999999999991</v>
      </c>
      <c r="T11213" s="33">
        <f t="shared" si="2203"/>
        <v>0</v>
      </c>
      <c r="V11213" s="16">
        <f t="shared" si="2205"/>
        <v>1.0416666671517305E-2</v>
      </c>
      <c r="W11213" s="2">
        <f t="shared" si="2204"/>
        <v>45181.333333333328</v>
      </c>
    </row>
    <row r="11214" spans="1:23" x14ac:dyDescent="0.25">
      <c r="A11214">
        <v>2023</v>
      </c>
      <c r="B11214" t="s">
        <v>75</v>
      </c>
      <c r="C11214" t="s">
        <v>76</v>
      </c>
      <c r="D11214" s="45">
        <v>45181.34375</v>
      </c>
      <c r="E11214">
        <v>124</v>
      </c>
      <c r="F11214">
        <v>0.44900000000000001</v>
      </c>
      <c r="G11214">
        <v>21.3</v>
      </c>
      <c r="H11214">
        <v>10.54</v>
      </c>
      <c r="I11214">
        <v>3</v>
      </c>
      <c r="J11214">
        <f t="shared" si="2199"/>
        <v>0</v>
      </c>
      <c r="K11214">
        <f t="shared" si="2197"/>
        <v>0</v>
      </c>
      <c r="L11214">
        <f t="shared" si="2198"/>
        <v>0</v>
      </c>
      <c r="M11214">
        <f t="shared" si="2194"/>
        <v>0</v>
      </c>
      <c r="N11214">
        <f t="shared" si="2195"/>
        <v>0</v>
      </c>
      <c r="O11214">
        <f t="shared" si="2196"/>
        <v>0</v>
      </c>
      <c r="P11214" s="34" t="s">
        <v>77</v>
      </c>
      <c r="Q11214" s="33">
        <f t="shared" si="2200"/>
        <v>0</v>
      </c>
      <c r="R11214" s="33">
        <f t="shared" si="2201"/>
        <v>1.7299999999999986</v>
      </c>
      <c r="S11214" s="33">
        <f t="shared" si="2202"/>
        <v>1.2</v>
      </c>
      <c r="T11214" s="33">
        <f t="shared" si="2203"/>
        <v>0</v>
      </c>
      <c r="V11214" s="16">
        <f t="shared" si="2205"/>
        <v>1.0416666664241347E-2</v>
      </c>
      <c r="W11214" s="2">
        <f t="shared" si="2204"/>
        <v>45181.34375</v>
      </c>
    </row>
    <row r="11215" spans="1:23" x14ac:dyDescent="0.25">
      <c r="A11215">
        <v>2023</v>
      </c>
      <c r="B11215" t="s">
        <v>75</v>
      </c>
      <c r="C11215" t="s">
        <v>76</v>
      </c>
      <c r="D11215" s="45">
        <v>45181.354166666664</v>
      </c>
      <c r="E11215">
        <v>103.7</v>
      </c>
      <c r="F11215">
        <v>0.44900000000000001</v>
      </c>
      <c r="G11215">
        <v>21.3</v>
      </c>
      <c r="H11215">
        <v>8.81</v>
      </c>
      <c r="I11215">
        <v>1.8</v>
      </c>
      <c r="J11215">
        <f t="shared" si="2199"/>
        <v>0</v>
      </c>
      <c r="K11215">
        <f t="shared" si="2197"/>
        <v>0</v>
      </c>
      <c r="L11215">
        <f t="shared" si="2198"/>
        <v>0</v>
      </c>
      <c r="M11215">
        <f t="shared" si="2194"/>
        <v>0</v>
      </c>
      <c r="N11215">
        <f t="shared" si="2195"/>
        <v>0</v>
      </c>
      <c r="O11215">
        <f t="shared" si="2196"/>
        <v>0</v>
      </c>
      <c r="P11215" s="34" t="s">
        <v>77</v>
      </c>
      <c r="Q11215" s="33">
        <f t="shared" si="2200"/>
        <v>0</v>
      </c>
      <c r="R11215" s="33">
        <f t="shared" si="2201"/>
        <v>1.4699999999999989</v>
      </c>
      <c r="S11215" s="33">
        <f t="shared" si="2202"/>
        <v>0.19999999999999996</v>
      </c>
      <c r="T11215" s="33">
        <f t="shared" si="2203"/>
        <v>0</v>
      </c>
      <c r="V11215" s="16">
        <f t="shared" si="2205"/>
        <v>1.0416666664241347E-2</v>
      </c>
      <c r="W11215" s="2">
        <f t="shared" si="2204"/>
        <v>45181.354166666664</v>
      </c>
    </row>
    <row r="11216" spans="1:23" x14ac:dyDescent="0.25">
      <c r="A11216">
        <v>2023</v>
      </c>
      <c r="B11216" t="s">
        <v>75</v>
      </c>
      <c r="C11216" t="s">
        <v>76</v>
      </c>
      <c r="D11216" s="45">
        <v>45181.364583333336</v>
      </c>
      <c r="E11216">
        <v>121</v>
      </c>
      <c r="F11216">
        <v>0.44900000000000001</v>
      </c>
      <c r="G11216">
        <v>21.3</v>
      </c>
      <c r="H11216">
        <v>10.28</v>
      </c>
      <c r="I11216">
        <v>1.6</v>
      </c>
      <c r="J11216">
        <f t="shared" si="2199"/>
        <v>0</v>
      </c>
      <c r="K11216">
        <v>0</v>
      </c>
      <c r="L11216">
        <f t="shared" si="2198"/>
        <v>0</v>
      </c>
      <c r="M11216">
        <f t="shared" si="2194"/>
        <v>0</v>
      </c>
      <c r="N11216">
        <f t="shared" si="2195"/>
        <v>0</v>
      </c>
      <c r="O11216">
        <f t="shared" si="2196"/>
        <v>0</v>
      </c>
      <c r="P11216" s="34" t="s">
        <v>77</v>
      </c>
      <c r="Q11216" s="33">
        <f t="shared" si="2200"/>
        <v>0</v>
      </c>
      <c r="R11216" s="33">
        <f t="shared" si="2201"/>
        <v>2.419999999999999</v>
      </c>
      <c r="S11216" s="33">
        <f t="shared" si="2202"/>
        <v>0.5</v>
      </c>
      <c r="T11216" s="33">
        <f t="shared" si="2203"/>
        <v>1</v>
      </c>
      <c r="V11216" s="16">
        <f t="shared" si="2205"/>
        <v>1.0416666671517305E-2</v>
      </c>
      <c r="W11216" s="2">
        <f t="shared" si="2204"/>
        <v>45181.364583333328</v>
      </c>
    </row>
    <row r="11217" spans="1:23" x14ac:dyDescent="0.25">
      <c r="A11217">
        <v>2023</v>
      </c>
      <c r="B11217" t="s">
        <v>75</v>
      </c>
      <c r="C11217" t="s">
        <v>76</v>
      </c>
      <c r="D11217" s="45">
        <v>45181.375</v>
      </c>
      <c r="E11217">
        <v>92.5</v>
      </c>
      <c r="F11217">
        <v>0.45</v>
      </c>
      <c r="G11217">
        <v>21.3</v>
      </c>
      <c r="H11217">
        <v>7.86</v>
      </c>
      <c r="I11217">
        <v>2.1</v>
      </c>
      <c r="J11217">
        <f t="shared" si="2199"/>
        <v>0</v>
      </c>
      <c r="K11217">
        <f>IF(H11217="",0.5,IF(H11217&lt;=0.1,2,IF(H11217&gt;=20,2, IF(AND(H11217&gt;0.1,H11217&lt;0.2),5,IF(AND(H11217&gt;16,H11217&lt;20),5,IF(R11217&gt;=2,1.5,0))))))</f>
        <v>0</v>
      </c>
      <c r="L11217">
        <f t="shared" si="2198"/>
        <v>0</v>
      </c>
      <c r="M11217">
        <f t="shared" si="2194"/>
        <v>0</v>
      </c>
      <c r="N11217">
        <f t="shared" si="2195"/>
        <v>0</v>
      </c>
      <c r="O11217">
        <f t="shared" si="2196"/>
        <v>0</v>
      </c>
      <c r="P11217" s="34" t="s">
        <v>77</v>
      </c>
      <c r="Q11217" s="33">
        <f t="shared" si="2200"/>
        <v>9.9999999999980105E-3</v>
      </c>
      <c r="R11217" s="33">
        <f t="shared" si="2201"/>
        <v>0.69000000000000039</v>
      </c>
      <c r="S11217" s="33">
        <f t="shared" si="2202"/>
        <v>0.19999999999999973</v>
      </c>
      <c r="T11217" s="33">
        <f t="shared" si="2203"/>
        <v>0</v>
      </c>
      <c r="V11217" s="16">
        <f t="shared" si="2205"/>
        <v>1.0416666664241347E-2</v>
      </c>
      <c r="W11217" s="2">
        <f t="shared" si="2204"/>
        <v>45181.375</v>
      </c>
    </row>
    <row r="11218" spans="1:23" x14ac:dyDescent="0.25">
      <c r="A11218">
        <v>2023</v>
      </c>
      <c r="B11218" t="s">
        <v>75</v>
      </c>
      <c r="C11218" t="s">
        <v>76</v>
      </c>
      <c r="D11218" s="45">
        <v>45181.385416666664</v>
      </c>
      <c r="E11218">
        <v>100.6</v>
      </c>
      <c r="F11218">
        <v>0.45</v>
      </c>
      <c r="G11218">
        <v>21.31</v>
      </c>
      <c r="H11218">
        <v>8.5500000000000007</v>
      </c>
      <c r="I11218">
        <v>2.2999999999999998</v>
      </c>
      <c r="J11218">
        <f t="shared" si="2199"/>
        <v>0</v>
      </c>
      <c r="K11218">
        <v>0</v>
      </c>
      <c r="L11218">
        <f t="shared" si="2198"/>
        <v>0</v>
      </c>
      <c r="M11218">
        <f t="shared" si="2194"/>
        <v>0</v>
      </c>
      <c r="N11218">
        <f t="shared" si="2195"/>
        <v>0</v>
      </c>
      <c r="O11218">
        <f t="shared" si="2196"/>
        <v>0</v>
      </c>
      <c r="P11218" s="34" t="s">
        <v>77</v>
      </c>
      <c r="Q11218" s="33">
        <f t="shared" si="2200"/>
        <v>1.0000000000001563E-2</v>
      </c>
      <c r="R11218" s="33">
        <f t="shared" si="2201"/>
        <v>2.8599999999999994</v>
      </c>
      <c r="S11218" s="33">
        <f t="shared" si="2202"/>
        <v>0.49999999999999978</v>
      </c>
      <c r="T11218" s="33">
        <f t="shared" si="2203"/>
        <v>0</v>
      </c>
      <c r="V11218" s="16">
        <f t="shared" si="2205"/>
        <v>1.0416666664241347E-2</v>
      </c>
      <c r="W11218" s="2">
        <f t="shared" si="2204"/>
        <v>45181.385416666664</v>
      </c>
    </row>
    <row r="11219" spans="1:23" x14ac:dyDescent="0.25">
      <c r="A11219">
        <v>2023</v>
      </c>
      <c r="B11219" t="s">
        <v>75</v>
      </c>
      <c r="C11219" t="s">
        <v>76</v>
      </c>
      <c r="D11219" s="45">
        <v>45181.395833333336</v>
      </c>
      <c r="E11219">
        <v>134.30000000000001</v>
      </c>
      <c r="F11219">
        <v>0.45</v>
      </c>
      <c r="G11219">
        <v>21.32</v>
      </c>
      <c r="H11219">
        <v>11.41</v>
      </c>
      <c r="I11219">
        <v>1.8</v>
      </c>
      <c r="J11219">
        <f t="shared" si="2199"/>
        <v>0</v>
      </c>
      <c r="K11219">
        <f>IF(H11219="",0.5,IF(H11219&lt;=0.1,2,IF(H11219&gt;=20,2, IF(AND(H11219&gt;0.1,H11219&lt;0.2),5,IF(AND(H11219&gt;16,H11219&lt;20),5,IF(R11219&gt;=2,1.5,0))))))</f>
        <v>0</v>
      </c>
      <c r="L11219">
        <f t="shared" si="2198"/>
        <v>0</v>
      </c>
      <c r="M11219">
        <f t="shared" si="2194"/>
        <v>0</v>
      </c>
      <c r="N11219">
        <f t="shared" si="2195"/>
        <v>0</v>
      </c>
      <c r="O11219">
        <f t="shared" si="2196"/>
        <v>0</v>
      </c>
      <c r="P11219" s="34" t="s">
        <v>77</v>
      </c>
      <c r="Q11219" s="33">
        <f t="shared" si="2200"/>
        <v>1.9999999999999574E-2</v>
      </c>
      <c r="R11219" s="33">
        <f t="shared" si="2201"/>
        <v>1.370000000000001</v>
      </c>
      <c r="S11219" s="33">
        <f t="shared" si="2202"/>
        <v>8.2999999999999989</v>
      </c>
      <c r="T11219" s="33">
        <f t="shared" si="2203"/>
        <v>0</v>
      </c>
      <c r="V11219" s="16">
        <f t="shared" si="2205"/>
        <v>1.0416666671517305E-2</v>
      </c>
      <c r="W11219" s="2">
        <f t="shared" si="2204"/>
        <v>45181.395833333328</v>
      </c>
    </row>
    <row r="11220" spans="1:23" x14ac:dyDescent="0.25">
      <c r="A11220">
        <v>2023</v>
      </c>
      <c r="B11220" t="s">
        <v>75</v>
      </c>
      <c r="C11220" t="s">
        <v>76</v>
      </c>
      <c r="D11220" s="45">
        <v>45181.40625</v>
      </c>
      <c r="E11220">
        <v>118.2</v>
      </c>
      <c r="F11220">
        <v>0.45</v>
      </c>
      <c r="G11220">
        <v>21.34</v>
      </c>
      <c r="H11220">
        <v>10.039999999999999</v>
      </c>
      <c r="I11220">
        <v>10.1</v>
      </c>
      <c r="J11220">
        <f t="shared" si="2199"/>
        <v>0</v>
      </c>
      <c r="K11220">
        <f>IF(H11220="",0.5,IF(H11220&lt;=0.1,2,IF(H11220&gt;=20,2, IF(AND(H11220&gt;0.1,H11220&lt;0.2),5,IF(AND(H11220&gt;16,H11220&lt;20),5,IF(R11220&gt;=2,1.5,0))))))</f>
        <v>0</v>
      </c>
      <c r="L11220">
        <f t="shared" si="2198"/>
        <v>0</v>
      </c>
      <c r="M11220">
        <f t="shared" si="2194"/>
        <v>0</v>
      </c>
      <c r="N11220">
        <f t="shared" si="2195"/>
        <v>0</v>
      </c>
      <c r="O11220">
        <f t="shared" si="2196"/>
        <v>0</v>
      </c>
      <c r="P11220" s="34" t="s">
        <v>77</v>
      </c>
      <c r="Q11220" s="33">
        <f t="shared" si="2200"/>
        <v>1.9999999999999574E-2</v>
      </c>
      <c r="R11220" s="33">
        <f t="shared" si="2201"/>
        <v>1.629999999999999</v>
      </c>
      <c r="S11220" s="33">
        <f t="shared" si="2202"/>
        <v>7.6999999999999993</v>
      </c>
      <c r="T11220" s="33">
        <f t="shared" si="2203"/>
        <v>0</v>
      </c>
      <c r="V11220" s="16">
        <f t="shared" si="2205"/>
        <v>1.0416666664241347E-2</v>
      </c>
      <c r="W11220" s="2">
        <f t="shared" si="2204"/>
        <v>45181.40625</v>
      </c>
    </row>
    <row r="11221" spans="1:23" x14ac:dyDescent="0.25">
      <c r="A11221">
        <v>2023</v>
      </c>
      <c r="B11221" t="s">
        <v>75</v>
      </c>
      <c r="C11221" t="s">
        <v>76</v>
      </c>
      <c r="D11221" s="45">
        <v>45181.416666666664</v>
      </c>
      <c r="E11221">
        <v>99</v>
      </c>
      <c r="F11221">
        <v>0.45</v>
      </c>
      <c r="G11221">
        <v>21.36</v>
      </c>
      <c r="H11221">
        <v>8.41</v>
      </c>
      <c r="I11221">
        <v>2.4</v>
      </c>
      <c r="J11221">
        <f t="shared" si="2199"/>
        <v>0</v>
      </c>
      <c r="K11221">
        <f>IF(H11221="",0.5,IF(H11221&lt;=0.1,2,IF(H11221&gt;=20,2, IF(AND(H11221&gt;0.1,H11221&lt;0.2),5,IF(AND(H11221&gt;16,H11221&lt;20),5,IF(R11221&gt;=2,1.5,0))))))</f>
        <v>0</v>
      </c>
      <c r="L11221">
        <f t="shared" si="2198"/>
        <v>0</v>
      </c>
      <c r="M11221">
        <f t="shared" si="2194"/>
        <v>0</v>
      </c>
      <c r="N11221">
        <f t="shared" si="2195"/>
        <v>0</v>
      </c>
      <c r="O11221">
        <f t="shared" si="2196"/>
        <v>0</v>
      </c>
      <c r="P11221" s="34" t="s">
        <v>77</v>
      </c>
      <c r="Q11221" s="33">
        <f t="shared" si="2200"/>
        <v>5.0000000000000711E-2</v>
      </c>
      <c r="R11221" s="33">
        <f t="shared" si="2201"/>
        <v>0.5600000000000005</v>
      </c>
      <c r="S11221" s="33">
        <f t="shared" si="2202"/>
        <v>0.20000000000000018</v>
      </c>
      <c r="T11221" s="33">
        <f t="shared" si="2203"/>
        <v>1</v>
      </c>
      <c r="V11221" s="16">
        <f t="shared" si="2205"/>
        <v>1.0416666664241347E-2</v>
      </c>
      <c r="W11221" s="2">
        <f t="shared" si="2204"/>
        <v>45181.416666666664</v>
      </c>
    </row>
    <row r="11222" spans="1:23" x14ac:dyDescent="0.25">
      <c r="A11222">
        <v>2023</v>
      </c>
      <c r="B11222" t="s">
        <v>75</v>
      </c>
      <c r="C11222" t="s">
        <v>76</v>
      </c>
      <c r="D11222" s="45">
        <v>45181.427083333336</v>
      </c>
      <c r="E11222">
        <v>105.8</v>
      </c>
      <c r="F11222">
        <v>0.45100000000000001</v>
      </c>
      <c r="G11222">
        <v>21.41</v>
      </c>
      <c r="H11222">
        <v>8.9700000000000006</v>
      </c>
      <c r="I11222">
        <v>2.6</v>
      </c>
      <c r="J11222">
        <f t="shared" si="2199"/>
        <v>0</v>
      </c>
      <c r="K11222">
        <v>0</v>
      </c>
      <c r="L11222">
        <f t="shared" si="2198"/>
        <v>0</v>
      </c>
      <c r="M11222">
        <f t="shared" si="2194"/>
        <v>0</v>
      </c>
      <c r="N11222">
        <f t="shared" si="2195"/>
        <v>0</v>
      </c>
      <c r="O11222">
        <f t="shared" si="2196"/>
        <v>0</v>
      </c>
      <c r="P11222" s="34" t="s">
        <v>77</v>
      </c>
      <c r="Q11222" s="33">
        <f t="shared" si="2200"/>
        <v>5.9999999999998721E-2</v>
      </c>
      <c r="R11222" s="33">
        <f t="shared" si="2201"/>
        <v>4.7199999999999989</v>
      </c>
      <c r="S11222" s="33">
        <f t="shared" si="2202"/>
        <v>3.1</v>
      </c>
      <c r="T11222" s="33">
        <f t="shared" si="2203"/>
        <v>0</v>
      </c>
      <c r="V11222" s="16">
        <f t="shared" si="2205"/>
        <v>1.0416666671517305E-2</v>
      </c>
      <c r="W11222" s="2">
        <f t="shared" si="2204"/>
        <v>45181.427083333328</v>
      </c>
    </row>
    <row r="11223" spans="1:23" x14ac:dyDescent="0.25">
      <c r="A11223">
        <v>2023</v>
      </c>
      <c r="B11223" t="s">
        <v>75</v>
      </c>
      <c r="C11223" t="s">
        <v>76</v>
      </c>
      <c r="D11223" s="45">
        <v>45181.4375</v>
      </c>
      <c r="E11223">
        <v>161.6</v>
      </c>
      <c r="F11223">
        <v>0.45100000000000001</v>
      </c>
      <c r="G11223">
        <v>21.47</v>
      </c>
      <c r="H11223">
        <v>13.69</v>
      </c>
      <c r="I11223">
        <v>5.7</v>
      </c>
      <c r="J11223">
        <f t="shared" si="2199"/>
        <v>0</v>
      </c>
      <c r="K11223">
        <v>0</v>
      </c>
      <c r="L11223">
        <f t="shared" si="2198"/>
        <v>0</v>
      </c>
      <c r="M11223">
        <f t="shared" si="2194"/>
        <v>0</v>
      </c>
      <c r="N11223">
        <f t="shared" si="2195"/>
        <v>0</v>
      </c>
      <c r="O11223">
        <f t="shared" si="2196"/>
        <v>0</v>
      </c>
      <c r="P11223" s="34" t="s">
        <v>77</v>
      </c>
      <c r="Q11223" s="33">
        <f t="shared" si="2200"/>
        <v>7.0000000000000284E-2</v>
      </c>
      <c r="R11223" s="33">
        <f t="shared" si="2201"/>
        <v>7.06</v>
      </c>
      <c r="S11223" s="33">
        <f t="shared" si="2202"/>
        <v>3.3000000000000003</v>
      </c>
      <c r="T11223" s="33">
        <f t="shared" si="2203"/>
        <v>0</v>
      </c>
      <c r="V11223" s="16">
        <f t="shared" si="2205"/>
        <v>1.0416666664241347E-2</v>
      </c>
      <c r="W11223" s="2">
        <f t="shared" si="2204"/>
        <v>45181.4375</v>
      </c>
    </row>
    <row r="11224" spans="1:23" x14ac:dyDescent="0.25">
      <c r="A11224">
        <v>2023</v>
      </c>
      <c r="B11224" t="s">
        <v>75</v>
      </c>
      <c r="C11224" t="s">
        <v>76</v>
      </c>
      <c r="D11224" s="45">
        <v>45181.447916666664</v>
      </c>
      <c r="E11224">
        <v>78.3</v>
      </c>
      <c r="F11224">
        <v>0.45100000000000001</v>
      </c>
      <c r="G11224">
        <v>21.54</v>
      </c>
      <c r="H11224">
        <v>6.63</v>
      </c>
      <c r="I11224">
        <v>2.4</v>
      </c>
      <c r="J11224">
        <f t="shared" si="2199"/>
        <v>0</v>
      </c>
      <c r="K11224">
        <v>0</v>
      </c>
      <c r="L11224">
        <f t="shared" si="2198"/>
        <v>0</v>
      </c>
      <c r="M11224">
        <f t="shared" si="2194"/>
        <v>0</v>
      </c>
      <c r="N11224">
        <f t="shared" si="2195"/>
        <v>0</v>
      </c>
      <c r="O11224">
        <f t="shared" si="2196"/>
        <v>0</v>
      </c>
      <c r="P11224" s="34" t="s">
        <v>77</v>
      </c>
      <c r="Q11224" s="33">
        <f t="shared" si="2200"/>
        <v>8.0000000000001847E-2</v>
      </c>
      <c r="R11224" s="33">
        <f t="shared" si="2201"/>
        <v>3.3099999999999996</v>
      </c>
      <c r="S11224" s="33">
        <f t="shared" si="2202"/>
        <v>0.29999999999999982</v>
      </c>
      <c r="T11224" s="33">
        <f t="shared" si="2203"/>
        <v>0</v>
      </c>
      <c r="V11224" s="16">
        <f t="shared" si="2205"/>
        <v>1.0416666664241347E-2</v>
      </c>
      <c r="W11224" s="2">
        <f t="shared" si="2204"/>
        <v>45181.447916666664</v>
      </c>
    </row>
    <row r="11225" spans="1:23" x14ac:dyDescent="0.25">
      <c r="A11225">
        <v>2023</v>
      </c>
      <c r="B11225" t="s">
        <v>75</v>
      </c>
      <c r="C11225" t="s">
        <v>76</v>
      </c>
      <c r="D11225" s="45">
        <v>45181.458333333336</v>
      </c>
      <c r="E11225">
        <v>117.7</v>
      </c>
      <c r="F11225">
        <v>0.45100000000000001</v>
      </c>
      <c r="G11225">
        <v>21.62</v>
      </c>
      <c r="H11225">
        <v>9.94</v>
      </c>
      <c r="I11225">
        <v>2.1</v>
      </c>
      <c r="J11225">
        <f t="shared" si="2199"/>
        <v>0</v>
      </c>
      <c r="K11225">
        <f>IF(H11225="",0.5,IF(H11225&lt;=0.1,2,IF(H11225&gt;=20,2, IF(AND(H11225&gt;0.1,H11225&lt;0.2),5,IF(AND(H11225&gt;16,H11225&lt;20),5,IF(R11225&gt;=2,1.5,0))))))</f>
        <v>0</v>
      </c>
      <c r="L11225">
        <f t="shared" si="2198"/>
        <v>0</v>
      </c>
      <c r="M11225">
        <f t="shared" si="2194"/>
        <v>0</v>
      </c>
      <c r="N11225">
        <f t="shared" si="2195"/>
        <v>0</v>
      </c>
      <c r="O11225">
        <f t="shared" si="2196"/>
        <v>0</v>
      </c>
      <c r="P11225" s="34" t="s">
        <v>77</v>
      </c>
      <c r="Q11225" s="33">
        <f t="shared" si="2200"/>
        <v>7.9999999999998295E-2</v>
      </c>
      <c r="R11225" s="33">
        <f t="shared" si="2201"/>
        <v>0.12999999999999901</v>
      </c>
      <c r="S11225" s="33">
        <f t="shared" si="2202"/>
        <v>1.7999999999999998</v>
      </c>
      <c r="T11225" s="33">
        <f t="shared" si="2203"/>
        <v>1</v>
      </c>
      <c r="V11225" s="16">
        <f t="shared" si="2205"/>
        <v>1.0416666671517305E-2</v>
      </c>
      <c r="W11225" s="2">
        <f t="shared" si="2204"/>
        <v>45181.458333333328</v>
      </c>
    </row>
    <row r="11226" spans="1:23" x14ac:dyDescent="0.25">
      <c r="A11226">
        <v>2023</v>
      </c>
      <c r="B11226" t="s">
        <v>75</v>
      </c>
      <c r="C11226" t="s">
        <v>76</v>
      </c>
      <c r="D11226" s="45">
        <v>45181.46875</v>
      </c>
      <c r="E11226">
        <v>116.3</v>
      </c>
      <c r="F11226">
        <v>0.45200000000000001</v>
      </c>
      <c r="G11226">
        <v>21.7</v>
      </c>
      <c r="H11226">
        <v>9.81</v>
      </c>
      <c r="I11226">
        <v>3.9</v>
      </c>
      <c r="J11226">
        <f t="shared" si="2199"/>
        <v>0</v>
      </c>
      <c r="K11226">
        <f>IF(H11226="",0.5,IF(H11226&lt;=0.1,2,IF(H11226&gt;=20,2, IF(AND(H11226&gt;0.1,H11226&lt;0.2),5,IF(AND(H11226&gt;16,H11226&lt;20),5,IF(R11226&gt;=2,1.5,0))))))</f>
        <v>0</v>
      </c>
      <c r="L11226">
        <f t="shared" si="2198"/>
        <v>0</v>
      </c>
      <c r="M11226">
        <f t="shared" si="2194"/>
        <v>0</v>
      </c>
      <c r="N11226">
        <f t="shared" si="2195"/>
        <v>0</v>
      </c>
      <c r="O11226">
        <f t="shared" si="2196"/>
        <v>0</v>
      </c>
      <c r="P11226" s="34" t="s">
        <v>77</v>
      </c>
      <c r="Q11226" s="33">
        <f t="shared" si="2200"/>
        <v>8.9999999999999858E-2</v>
      </c>
      <c r="R11226" s="33">
        <f t="shared" si="2201"/>
        <v>1.8000000000000007</v>
      </c>
      <c r="S11226" s="33">
        <f t="shared" si="2202"/>
        <v>2.2999999999999998</v>
      </c>
      <c r="T11226" s="33">
        <f t="shared" si="2203"/>
        <v>0</v>
      </c>
      <c r="V11226" s="16">
        <f t="shared" si="2205"/>
        <v>1.0416666664241347E-2</v>
      </c>
      <c r="W11226" s="2">
        <f t="shared" si="2204"/>
        <v>45181.46875</v>
      </c>
    </row>
    <row r="11227" spans="1:23" x14ac:dyDescent="0.25">
      <c r="A11227">
        <v>2023</v>
      </c>
      <c r="B11227" t="s">
        <v>75</v>
      </c>
      <c r="C11227" t="s">
        <v>76</v>
      </c>
      <c r="D11227" s="45">
        <v>45181.479166666664</v>
      </c>
      <c r="E11227">
        <v>95.1</v>
      </c>
      <c r="F11227">
        <v>0.45200000000000001</v>
      </c>
      <c r="G11227">
        <v>21.79</v>
      </c>
      <c r="H11227">
        <v>8.01</v>
      </c>
      <c r="I11227">
        <v>1.6</v>
      </c>
      <c r="J11227">
        <f t="shared" si="2199"/>
        <v>0</v>
      </c>
      <c r="K11227">
        <f>IF(H11227="",0.5,IF(H11227&lt;=0.1,2,IF(H11227&gt;=20,2, IF(AND(H11227&gt;0.1,H11227&lt;0.2),5,IF(AND(H11227&gt;16,H11227&lt;20),5,IF(R11227&gt;=2,1.5,0))))))</f>
        <v>0</v>
      </c>
      <c r="L11227">
        <f t="shared" si="2198"/>
        <v>0</v>
      </c>
      <c r="M11227">
        <f t="shared" si="2194"/>
        <v>0</v>
      </c>
      <c r="N11227">
        <f t="shared" si="2195"/>
        <v>0</v>
      </c>
      <c r="O11227">
        <f t="shared" si="2196"/>
        <v>0</v>
      </c>
      <c r="P11227" s="34" t="s">
        <v>77</v>
      </c>
      <c r="Q11227" s="33">
        <f t="shared" si="2200"/>
        <v>0.10999999999999943</v>
      </c>
      <c r="R11227" s="33">
        <f t="shared" si="2201"/>
        <v>1.7900000000000009</v>
      </c>
      <c r="S11227" s="33">
        <f t="shared" si="2202"/>
        <v>0.10000000000000009</v>
      </c>
      <c r="T11227" s="33">
        <f t="shared" si="2203"/>
        <v>0</v>
      </c>
      <c r="V11227" s="16">
        <f t="shared" si="2205"/>
        <v>1.0416666664241347E-2</v>
      </c>
      <c r="W11227" s="2">
        <f t="shared" si="2204"/>
        <v>45181.479166666664</v>
      </c>
    </row>
    <row r="11228" spans="1:23" x14ac:dyDescent="0.25">
      <c r="A11228">
        <v>2023</v>
      </c>
      <c r="B11228" t="s">
        <v>75</v>
      </c>
      <c r="C11228" t="s">
        <v>76</v>
      </c>
      <c r="D11228" s="45">
        <v>45181.489583333336</v>
      </c>
      <c r="E11228">
        <v>116.7</v>
      </c>
      <c r="F11228">
        <v>0.45200000000000001</v>
      </c>
      <c r="G11228">
        <v>21.9</v>
      </c>
      <c r="H11228">
        <v>9.8000000000000007</v>
      </c>
      <c r="I11228">
        <v>1.5</v>
      </c>
      <c r="J11228">
        <f t="shared" si="2199"/>
        <v>0</v>
      </c>
      <c r="K11228">
        <f>IF(H11228="",0.5,IF(H11228&lt;=0.1,2,IF(H11228&gt;=20,2, IF(AND(H11228&gt;0.1,H11228&lt;0.2),5,IF(AND(H11228&gt;16,H11228&lt;20),5,IF(R11228&gt;=2,1.5,0))))))</f>
        <v>0</v>
      </c>
      <c r="L11228">
        <f t="shared" si="2198"/>
        <v>0</v>
      </c>
      <c r="M11228">
        <f t="shared" si="2194"/>
        <v>0</v>
      </c>
      <c r="N11228">
        <f t="shared" si="2195"/>
        <v>0</v>
      </c>
      <c r="O11228">
        <f t="shared" si="2196"/>
        <v>0</v>
      </c>
      <c r="P11228" s="34" t="s">
        <v>77</v>
      </c>
      <c r="Q11228" s="33">
        <f t="shared" si="2200"/>
        <v>0.10000000000000142</v>
      </c>
      <c r="R11228" s="33">
        <f t="shared" si="2201"/>
        <v>0.34999999999999964</v>
      </c>
      <c r="S11228" s="33">
        <f t="shared" si="2202"/>
        <v>0</v>
      </c>
      <c r="T11228" s="33">
        <f t="shared" si="2203"/>
        <v>0</v>
      </c>
      <c r="V11228" s="16">
        <f t="shared" si="2205"/>
        <v>1.0416666671517305E-2</v>
      </c>
      <c r="W11228" s="2">
        <f t="shared" si="2204"/>
        <v>45181.489583333328</v>
      </c>
    </row>
    <row r="11229" spans="1:23" x14ac:dyDescent="0.25">
      <c r="A11229">
        <v>2023</v>
      </c>
      <c r="B11229" t="s">
        <v>75</v>
      </c>
      <c r="C11229" t="s">
        <v>76</v>
      </c>
      <c r="D11229" s="45">
        <v>45181.5</v>
      </c>
      <c r="E11229">
        <v>121</v>
      </c>
      <c r="F11229">
        <v>0.45200000000000001</v>
      </c>
      <c r="G11229">
        <v>22</v>
      </c>
      <c r="H11229">
        <v>10.15</v>
      </c>
      <c r="I11229">
        <v>1.5</v>
      </c>
      <c r="J11229">
        <f t="shared" si="2199"/>
        <v>0</v>
      </c>
      <c r="K11229">
        <f>IF(H11229="",0.5,IF(H11229&lt;=0.1,2,IF(H11229&gt;=20,2, IF(AND(H11229&gt;0.1,H11229&lt;0.2),5,IF(AND(H11229&gt;16,H11229&lt;20),5,IF(R11229&gt;=2,1.5,0))))))</f>
        <v>0</v>
      </c>
      <c r="L11229">
        <f t="shared" si="2198"/>
        <v>0</v>
      </c>
      <c r="M11229">
        <f t="shared" si="2194"/>
        <v>0</v>
      </c>
      <c r="N11229">
        <f t="shared" si="2195"/>
        <v>0</v>
      </c>
      <c r="O11229">
        <f t="shared" si="2196"/>
        <v>0</v>
      </c>
      <c r="P11229" s="34" t="s">
        <v>77</v>
      </c>
      <c r="Q11229" s="33">
        <f t="shared" si="2200"/>
        <v>0.12000000000000099</v>
      </c>
      <c r="R11229" s="33">
        <f t="shared" si="2201"/>
        <v>0.26999999999999957</v>
      </c>
      <c r="S11229" s="33">
        <f t="shared" si="2202"/>
        <v>0.19999999999999996</v>
      </c>
      <c r="T11229" s="33">
        <f t="shared" si="2203"/>
        <v>1</v>
      </c>
      <c r="V11229" s="16">
        <f t="shared" si="2205"/>
        <v>1.0416666664241347E-2</v>
      </c>
      <c r="W11229" s="2">
        <f t="shared" si="2204"/>
        <v>45181.5</v>
      </c>
    </row>
    <row r="11230" spans="1:23" x14ac:dyDescent="0.25">
      <c r="A11230">
        <v>2023</v>
      </c>
      <c r="B11230" t="s">
        <v>75</v>
      </c>
      <c r="C11230" t="s">
        <v>76</v>
      </c>
      <c r="D11230" s="45">
        <v>45181.510416666664</v>
      </c>
      <c r="E11230">
        <v>124.5</v>
      </c>
      <c r="F11230">
        <v>0.45300000000000001</v>
      </c>
      <c r="G11230">
        <v>22.12</v>
      </c>
      <c r="H11230">
        <v>10.42</v>
      </c>
      <c r="I11230">
        <v>1.7</v>
      </c>
      <c r="J11230">
        <f t="shared" si="2199"/>
        <v>0</v>
      </c>
      <c r="K11230">
        <v>0</v>
      </c>
      <c r="L11230">
        <f t="shared" si="2198"/>
        <v>0</v>
      </c>
      <c r="M11230">
        <f t="shared" si="2194"/>
        <v>0</v>
      </c>
      <c r="N11230">
        <f t="shared" si="2195"/>
        <v>0</v>
      </c>
      <c r="O11230">
        <f t="shared" si="2196"/>
        <v>0</v>
      </c>
      <c r="P11230" s="34" t="s">
        <v>77</v>
      </c>
      <c r="Q11230" s="33">
        <f t="shared" si="2200"/>
        <v>0.11999999999999744</v>
      </c>
      <c r="R11230" s="33">
        <f t="shared" si="2201"/>
        <v>3.1099999999999994</v>
      </c>
      <c r="S11230" s="33">
        <f t="shared" si="2202"/>
        <v>12.4</v>
      </c>
      <c r="T11230" s="33">
        <f t="shared" si="2203"/>
        <v>0</v>
      </c>
      <c r="V11230" s="16">
        <f t="shared" si="2205"/>
        <v>1.0416666664241347E-2</v>
      </c>
      <c r="W11230" s="2">
        <f t="shared" si="2204"/>
        <v>45181.510416666664</v>
      </c>
    </row>
    <row r="11231" spans="1:23" x14ac:dyDescent="0.25">
      <c r="A11231">
        <v>2023</v>
      </c>
      <c r="B11231" t="s">
        <v>75</v>
      </c>
      <c r="C11231" t="s">
        <v>76</v>
      </c>
      <c r="D11231" s="45">
        <v>45181.520833333336</v>
      </c>
      <c r="E11231">
        <v>162</v>
      </c>
      <c r="F11231">
        <v>0.45300000000000001</v>
      </c>
      <c r="G11231">
        <v>22.24</v>
      </c>
      <c r="H11231">
        <v>13.53</v>
      </c>
      <c r="I11231">
        <v>14.1</v>
      </c>
      <c r="J11231">
        <f t="shared" si="2199"/>
        <v>0</v>
      </c>
      <c r="K11231">
        <v>0</v>
      </c>
      <c r="L11231">
        <v>8</v>
      </c>
      <c r="M11231">
        <f t="shared" si="2194"/>
        <v>0</v>
      </c>
      <c r="N11231">
        <f t="shared" si="2195"/>
        <v>0</v>
      </c>
      <c r="O11231">
        <f t="shared" si="2196"/>
        <v>1</v>
      </c>
      <c r="P11231" s="34" t="s">
        <v>77</v>
      </c>
      <c r="Q11231" s="33">
        <f t="shared" si="2200"/>
        <v>0.13000000000000256</v>
      </c>
      <c r="R11231" s="33">
        <f t="shared" si="2201"/>
        <v>3.8599999999999994</v>
      </c>
      <c r="S11231" s="33">
        <f t="shared" si="2202"/>
        <v>12.299999999999999</v>
      </c>
      <c r="T11231" s="33">
        <f t="shared" si="2203"/>
        <v>0</v>
      </c>
      <c r="V11231" s="16">
        <f t="shared" si="2205"/>
        <v>1.0416666671517305E-2</v>
      </c>
      <c r="W11231" s="2">
        <f t="shared" si="2204"/>
        <v>45181.520833333328</v>
      </c>
    </row>
    <row r="11232" spans="1:23" x14ac:dyDescent="0.25">
      <c r="A11232">
        <v>2023</v>
      </c>
      <c r="B11232" t="s">
        <v>75</v>
      </c>
      <c r="C11232" t="s">
        <v>76</v>
      </c>
      <c r="D11232" s="45">
        <v>45181.53125</v>
      </c>
      <c r="E11232">
        <v>116.2</v>
      </c>
      <c r="F11232">
        <v>0.45300000000000001</v>
      </c>
      <c r="G11232">
        <v>22.37</v>
      </c>
      <c r="H11232">
        <v>9.67</v>
      </c>
      <c r="I11232">
        <v>1.8</v>
      </c>
      <c r="J11232">
        <f t="shared" si="2199"/>
        <v>0</v>
      </c>
      <c r="K11232">
        <f>IF(H11232="",0.5,IF(H11232&lt;=0.1,2,IF(H11232&gt;=20,2, IF(AND(H11232&gt;0.1,H11232&lt;0.2),5,IF(AND(H11232&gt;16,H11232&lt;20),5,IF(R11232&gt;=2,1.5,0))))))</f>
        <v>0</v>
      </c>
      <c r="L11232">
        <f t="shared" ref="L11232:L11263" si="2206">IF(I11232="",0.5,IF(I11232&lt;=0.1,2,IF(I11232&gt;=5000,2, IF(AND(I11232&gt;0.1,I11232&lt;0.2),5, IF(AND(I11232&gt;900,I11232&lt;5000),5,IF(S11232&gt;=2500,1.5,0))))))</f>
        <v>0</v>
      </c>
      <c r="M11232">
        <f t="shared" si="2194"/>
        <v>0</v>
      </c>
      <c r="N11232">
        <f t="shared" si="2195"/>
        <v>0</v>
      </c>
      <c r="O11232">
        <f t="shared" si="2196"/>
        <v>0</v>
      </c>
      <c r="P11232" s="34" t="s">
        <v>77</v>
      </c>
      <c r="Q11232" s="33">
        <f t="shared" si="2200"/>
        <v>0.11999999999999744</v>
      </c>
      <c r="R11232" s="33">
        <f t="shared" si="2201"/>
        <v>0.63000000000000078</v>
      </c>
      <c r="S11232" s="33">
        <f t="shared" si="2202"/>
        <v>0.40000000000000013</v>
      </c>
      <c r="T11232" s="33">
        <f t="shared" si="2203"/>
        <v>0</v>
      </c>
      <c r="V11232" s="16">
        <f t="shared" si="2205"/>
        <v>1.0416666664241347E-2</v>
      </c>
      <c r="W11232" s="2">
        <f t="shared" si="2204"/>
        <v>45181.53125</v>
      </c>
    </row>
    <row r="11233" spans="1:23" x14ac:dyDescent="0.25">
      <c r="A11233">
        <v>2023</v>
      </c>
      <c r="B11233" t="s">
        <v>75</v>
      </c>
      <c r="C11233" t="s">
        <v>76</v>
      </c>
      <c r="D11233" s="45">
        <v>45181.541666666664</v>
      </c>
      <c r="E11233">
        <v>124</v>
      </c>
      <c r="F11233">
        <v>0.45300000000000001</v>
      </c>
      <c r="G11233">
        <v>22.49</v>
      </c>
      <c r="H11233">
        <v>10.3</v>
      </c>
      <c r="I11233">
        <v>2.2000000000000002</v>
      </c>
      <c r="J11233">
        <f t="shared" si="2199"/>
        <v>0</v>
      </c>
      <c r="K11233">
        <f>IF(H11233="",0.5,IF(H11233&lt;=0.1,2,IF(H11233&gt;=20,2, IF(AND(H11233&gt;0.1,H11233&lt;0.2),5,IF(AND(H11233&gt;16,H11233&lt;20),5,IF(R11233&gt;=2,1.5,0))))))</f>
        <v>0</v>
      </c>
      <c r="L11233">
        <f t="shared" si="2206"/>
        <v>0</v>
      </c>
      <c r="M11233">
        <f t="shared" si="2194"/>
        <v>0</v>
      </c>
      <c r="N11233">
        <f t="shared" si="2195"/>
        <v>0</v>
      </c>
      <c r="O11233">
        <f t="shared" si="2196"/>
        <v>0</v>
      </c>
      <c r="P11233" s="34" t="s">
        <v>77</v>
      </c>
      <c r="Q11233" s="33">
        <f t="shared" si="2200"/>
        <v>0.12000000000000099</v>
      </c>
      <c r="R11233" s="33">
        <f t="shared" si="2201"/>
        <v>0.25999999999999979</v>
      </c>
      <c r="S11233" s="33">
        <f t="shared" si="2202"/>
        <v>0.19999999999999973</v>
      </c>
      <c r="T11233" s="33">
        <f t="shared" si="2203"/>
        <v>0</v>
      </c>
      <c r="V11233" s="16">
        <f t="shared" si="2205"/>
        <v>1.0416666664241347E-2</v>
      </c>
      <c r="W11233" s="2">
        <f t="shared" si="2204"/>
        <v>45181.541666666664</v>
      </c>
    </row>
    <row r="11234" spans="1:23" x14ac:dyDescent="0.25">
      <c r="A11234">
        <v>2023</v>
      </c>
      <c r="B11234" t="s">
        <v>75</v>
      </c>
      <c r="C11234" t="s">
        <v>76</v>
      </c>
      <c r="D11234" s="45">
        <v>45181.552083333336</v>
      </c>
      <c r="E11234">
        <v>127.4</v>
      </c>
      <c r="F11234">
        <v>0.45300000000000001</v>
      </c>
      <c r="G11234">
        <v>22.61</v>
      </c>
      <c r="H11234">
        <v>10.56</v>
      </c>
      <c r="I11234">
        <v>2.4</v>
      </c>
      <c r="J11234">
        <f t="shared" si="2199"/>
        <v>0</v>
      </c>
      <c r="K11234">
        <v>0</v>
      </c>
      <c r="L11234">
        <f t="shared" si="2206"/>
        <v>0</v>
      </c>
      <c r="M11234">
        <f t="shared" si="2194"/>
        <v>0</v>
      </c>
      <c r="N11234">
        <f t="shared" si="2195"/>
        <v>0</v>
      </c>
      <c r="O11234">
        <f t="shared" si="2196"/>
        <v>0</v>
      </c>
      <c r="P11234" s="34" t="s">
        <v>77</v>
      </c>
      <c r="Q11234" s="33">
        <f t="shared" si="2200"/>
        <v>0.14000000000000057</v>
      </c>
      <c r="R11234" s="33">
        <f t="shared" si="2201"/>
        <v>3.2900000000000009</v>
      </c>
      <c r="S11234" s="33">
        <f t="shared" si="2202"/>
        <v>2.0000000000000004</v>
      </c>
      <c r="T11234" s="33">
        <f t="shared" si="2203"/>
        <v>0</v>
      </c>
      <c r="V11234" s="16">
        <f t="shared" si="2205"/>
        <v>1.0416666671517305E-2</v>
      </c>
      <c r="W11234" s="2">
        <f t="shared" si="2204"/>
        <v>45181.552083333328</v>
      </c>
    </row>
    <row r="11235" spans="1:23" x14ac:dyDescent="0.25">
      <c r="A11235">
        <v>2023</v>
      </c>
      <c r="B11235" t="s">
        <v>75</v>
      </c>
      <c r="C11235" t="s">
        <v>76</v>
      </c>
      <c r="D11235" s="45">
        <v>45181.5625</v>
      </c>
      <c r="E11235">
        <v>87.9</v>
      </c>
      <c r="F11235">
        <v>0.45300000000000001</v>
      </c>
      <c r="G11235">
        <v>22.75</v>
      </c>
      <c r="H11235">
        <v>7.27</v>
      </c>
      <c r="I11235">
        <v>4.4000000000000004</v>
      </c>
      <c r="J11235">
        <f t="shared" si="2199"/>
        <v>0</v>
      </c>
      <c r="K11235">
        <f>IF(H11235="",0.5,IF(H11235&lt;=0.1,2,IF(H11235&gt;=20,2, IF(AND(H11235&gt;0.1,H11235&lt;0.2),5,IF(AND(H11235&gt;16,H11235&lt;20),5,IF(R11235&gt;=2,1.5,0))))))</f>
        <v>0</v>
      </c>
      <c r="L11235">
        <f t="shared" si="2206"/>
        <v>0</v>
      </c>
      <c r="M11235">
        <f t="shared" si="2194"/>
        <v>0</v>
      </c>
      <c r="N11235">
        <f t="shared" si="2195"/>
        <v>0</v>
      </c>
      <c r="O11235">
        <f t="shared" si="2196"/>
        <v>0</v>
      </c>
      <c r="P11235" s="34" t="s">
        <v>77</v>
      </c>
      <c r="Q11235" s="33">
        <f t="shared" si="2200"/>
        <v>0.17999999999999972</v>
      </c>
      <c r="R11235" s="33">
        <f t="shared" si="2201"/>
        <v>1.6500000000000004</v>
      </c>
      <c r="S11235" s="33">
        <f t="shared" si="2202"/>
        <v>1.5000000000000004</v>
      </c>
      <c r="T11235" s="33">
        <f t="shared" si="2203"/>
        <v>0</v>
      </c>
      <c r="V11235" s="16">
        <f t="shared" si="2205"/>
        <v>1.0416666664241347E-2</v>
      </c>
      <c r="W11235" s="2">
        <f t="shared" si="2204"/>
        <v>45181.5625</v>
      </c>
    </row>
    <row r="11236" spans="1:23" x14ac:dyDescent="0.25">
      <c r="A11236">
        <v>2023</v>
      </c>
      <c r="B11236" t="s">
        <v>75</v>
      </c>
      <c r="C11236" t="s">
        <v>76</v>
      </c>
      <c r="D11236" s="45">
        <v>45181.572916666664</v>
      </c>
      <c r="E11236">
        <v>108.3</v>
      </c>
      <c r="F11236">
        <v>0.45300000000000001</v>
      </c>
      <c r="G11236">
        <v>22.93</v>
      </c>
      <c r="H11236">
        <v>8.92</v>
      </c>
      <c r="I11236">
        <v>2.9</v>
      </c>
      <c r="J11236">
        <f t="shared" si="2199"/>
        <v>0</v>
      </c>
      <c r="K11236">
        <v>0</v>
      </c>
      <c r="L11236">
        <f t="shared" si="2206"/>
        <v>0</v>
      </c>
      <c r="M11236">
        <f t="shared" si="2194"/>
        <v>0</v>
      </c>
      <c r="N11236">
        <f t="shared" si="2195"/>
        <v>0</v>
      </c>
      <c r="O11236">
        <f t="shared" si="2196"/>
        <v>0</v>
      </c>
      <c r="P11236" s="34" t="s">
        <v>77</v>
      </c>
      <c r="Q11236" s="33">
        <f t="shared" si="2200"/>
        <v>0.12999999999999901</v>
      </c>
      <c r="R11236" s="33">
        <f t="shared" si="2201"/>
        <v>2.0299999999999994</v>
      </c>
      <c r="S11236" s="33">
        <f t="shared" si="2202"/>
        <v>0.29999999999999982</v>
      </c>
      <c r="T11236" s="33">
        <f t="shared" si="2203"/>
        <v>0</v>
      </c>
      <c r="V11236" s="16">
        <f t="shared" si="2205"/>
        <v>1.0416666664241347E-2</v>
      </c>
      <c r="W11236" s="2">
        <f t="shared" si="2204"/>
        <v>45181.572916666664</v>
      </c>
    </row>
    <row r="11237" spans="1:23" x14ac:dyDescent="0.25">
      <c r="A11237">
        <v>2023</v>
      </c>
      <c r="B11237" t="s">
        <v>75</v>
      </c>
      <c r="C11237" t="s">
        <v>76</v>
      </c>
      <c r="D11237" s="45">
        <v>45181.583333333336</v>
      </c>
      <c r="E11237">
        <v>133.19999999999999</v>
      </c>
      <c r="F11237">
        <v>0.45300000000000001</v>
      </c>
      <c r="G11237">
        <v>23.06</v>
      </c>
      <c r="H11237">
        <v>10.95</v>
      </c>
      <c r="I11237">
        <v>2.6</v>
      </c>
      <c r="J11237">
        <f t="shared" si="2199"/>
        <v>0</v>
      </c>
      <c r="K11237">
        <f>IF(H11237="",0.5,IF(H11237&lt;=0.1,2,IF(H11237&gt;=20,2, IF(AND(H11237&gt;0.1,H11237&lt;0.2),5,IF(AND(H11237&gt;16,H11237&lt;20),5,IF(R11237&gt;=2,1.5,0))))))</f>
        <v>0</v>
      </c>
      <c r="L11237">
        <f t="shared" si="2206"/>
        <v>0</v>
      </c>
      <c r="M11237">
        <f t="shared" si="2194"/>
        <v>0</v>
      </c>
      <c r="N11237">
        <f t="shared" si="2195"/>
        <v>0</v>
      </c>
      <c r="O11237">
        <f t="shared" si="2196"/>
        <v>0</v>
      </c>
      <c r="P11237" s="34" t="s">
        <v>77</v>
      </c>
      <c r="Q11237" s="33">
        <f t="shared" si="2200"/>
        <v>0.13000000000000256</v>
      </c>
      <c r="R11237" s="33">
        <f t="shared" si="2201"/>
        <v>1.4600000000000009</v>
      </c>
      <c r="S11237" s="33">
        <f t="shared" si="2202"/>
        <v>0.39999999999999991</v>
      </c>
      <c r="T11237" s="33">
        <f t="shared" si="2203"/>
        <v>1</v>
      </c>
      <c r="V11237" s="16">
        <f t="shared" si="2205"/>
        <v>1.0416666671517305E-2</v>
      </c>
      <c r="W11237" s="2">
        <f t="shared" si="2204"/>
        <v>45181.583333333328</v>
      </c>
    </row>
    <row r="11238" spans="1:23" x14ac:dyDescent="0.25">
      <c r="A11238">
        <v>2023</v>
      </c>
      <c r="B11238" t="s">
        <v>75</v>
      </c>
      <c r="C11238" t="s">
        <v>76</v>
      </c>
      <c r="D11238" s="45">
        <v>45181.59375</v>
      </c>
      <c r="E11238">
        <v>151.4</v>
      </c>
      <c r="F11238">
        <v>0.45400000000000001</v>
      </c>
      <c r="G11238">
        <v>23.19</v>
      </c>
      <c r="H11238">
        <v>12.41</v>
      </c>
      <c r="I11238">
        <v>2.2000000000000002</v>
      </c>
      <c r="J11238">
        <f t="shared" si="2199"/>
        <v>0</v>
      </c>
      <c r="K11238">
        <v>0</v>
      </c>
      <c r="L11238">
        <f t="shared" si="2206"/>
        <v>0</v>
      </c>
      <c r="M11238">
        <f t="shared" si="2194"/>
        <v>0</v>
      </c>
      <c r="N11238">
        <f t="shared" si="2195"/>
        <v>0</v>
      </c>
      <c r="O11238">
        <f t="shared" si="2196"/>
        <v>0</v>
      </c>
      <c r="P11238" s="34" t="s">
        <v>77</v>
      </c>
      <c r="Q11238" s="33">
        <f t="shared" si="2200"/>
        <v>9.9999999999997868E-2</v>
      </c>
      <c r="R11238" s="33">
        <f t="shared" si="2201"/>
        <v>2.4800000000000004</v>
      </c>
      <c r="S11238" s="33">
        <f t="shared" si="2202"/>
        <v>1.1999999999999997</v>
      </c>
      <c r="T11238" s="33">
        <f t="shared" si="2203"/>
        <v>0</v>
      </c>
      <c r="V11238" s="16">
        <f t="shared" si="2205"/>
        <v>1.0416666664241347E-2</v>
      </c>
      <c r="W11238" s="2">
        <f t="shared" si="2204"/>
        <v>45181.59375</v>
      </c>
    </row>
    <row r="11239" spans="1:23" x14ac:dyDescent="0.25">
      <c r="A11239">
        <v>2023</v>
      </c>
      <c r="B11239" t="s">
        <v>75</v>
      </c>
      <c r="C11239" t="s">
        <v>76</v>
      </c>
      <c r="D11239" s="45">
        <v>45181.604166666664</v>
      </c>
      <c r="E11239">
        <v>182.1</v>
      </c>
      <c r="F11239">
        <v>0.45400000000000001</v>
      </c>
      <c r="G11239">
        <v>23.29</v>
      </c>
      <c r="H11239">
        <v>14.89</v>
      </c>
      <c r="I11239">
        <v>3.4</v>
      </c>
      <c r="J11239">
        <f t="shared" si="2199"/>
        <v>0</v>
      </c>
      <c r="K11239">
        <v>0</v>
      </c>
      <c r="L11239">
        <f t="shared" si="2206"/>
        <v>0</v>
      </c>
      <c r="M11239">
        <f t="shared" si="2194"/>
        <v>0</v>
      </c>
      <c r="N11239">
        <f t="shared" si="2195"/>
        <v>0</v>
      </c>
      <c r="O11239">
        <f t="shared" si="2196"/>
        <v>0</v>
      </c>
      <c r="P11239" s="34" t="s">
        <v>77</v>
      </c>
      <c r="Q11239" s="33">
        <f t="shared" si="2200"/>
        <v>8.9999999999999858E-2</v>
      </c>
      <c r="R11239" s="33">
        <f t="shared" si="2201"/>
        <v>4.1300000000000008</v>
      </c>
      <c r="S11239" s="33">
        <f t="shared" si="2202"/>
        <v>0.79999999999999982</v>
      </c>
      <c r="T11239" s="33">
        <f t="shared" si="2203"/>
        <v>0</v>
      </c>
      <c r="V11239" s="16">
        <f t="shared" si="2205"/>
        <v>1.0416666664241347E-2</v>
      </c>
      <c r="W11239" s="2">
        <f t="shared" si="2204"/>
        <v>45181.604166666664</v>
      </c>
    </row>
    <row r="11240" spans="1:23" x14ac:dyDescent="0.25">
      <c r="A11240">
        <v>2023</v>
      </c>
      <c r="B11240" t="s">
        <v>75</v>
      </c>
      <c r="C11240" t="s">
        <v>76</v>
      </c>
      <c r="D11240" s="45">
        <v>45181.614583333336</v>
      </c>
      <c r="E11240">
        <v>131.69999999999999</v>
      </c>
      <c r="F11240">
        <v>0.45400000000000001</v>
      </c>
      <c r="G11240">
        <v>23.38</v>
      </c>
      <c r="H11240">
        <v>10.76</v>
      </c>
      <c r="I11240">
        <v>2.6</v>
      </c>
      <c r="J11240">
        <f t="shared" si="2199"/>
        <v>0</v>
      </c>
      <c r="K11240">
        <f>IF(H11240="",0.5,IF(H11240&lt;=0.1,2,IF(H11240&gt;=20,2, IF(AND(H11240&gt;0.1,H11240&lt;0.2),5,IF(AND(H11240&gt;16,H11240&lt;20),5,IF(R11240&gt;=2,1.5,0))))))</f>
        <v>0</v>
      </c>
      <c r="L11240">
        <f t="shared" si="2206"/>
        <v>0</v>
      </c>
      <c r="M11240">
        <f t="shared" si="2194"/>
        <v>0</v>
      </c>
      <c r="N11240">
        <f t="shared" si="2195"/>
        <v>0</v>
      </c>
      <c r="O11240">
        <f t="shared" si="2196"/>
        <v>0</v>
      </c>
      <c r="P11240" s="34" t="s">
        <v>77</v>
      </c>
      <c r="Q11240" s="33">
        <f t="shared" si="2200"/>
        <v>6.0000000000002274E-2</v>
      </c>
      <c r="R11240" s="33">
        <f t="shared" si="2201"/>
        <v>0.19999999999999929</v>
      </c>
      <c r="S11240" s="33">
        <f t="shared" si="2202"/>
        <v>0.79999999999999982</v>
      </c>
      <c r="T11240" s="33">
        <f t="shared" si="2203"/>
        <v>0</v>
      </c>
      <c r="V11240" s="16">
        <f t="shared" si="2205"/>
        <v>1.0416666671517305E-2</v>
      </c>
      <c r="W11240" s="2">
        <f t="shared" si="2204"/>
        <v>45181.614583333328</v>
      </c>
    </row>
    <row r="11241" spans="1:23" x14ac:dyDescent="0.25">
      <c r="A11241">
        <v>2023</v>
      </c>
      <c r="B11241" t="s">
        <v>75</v>
      </c>
      <c r="C11241" t="s">
        <v>76</v>
      </c>
      <c r="D11241" s="45">
        <v>45181.625</v>
      </c>
      <c r="E11241">
        <v>129.5</v>
      </c>
      <c r="F11241">
        <v>0.45400000000000001</v>
      </c>
      <c r="G11241">
        <v>23.44</v>
      </c>
      <c r="H11241">
        <v>10.56</v>
      </c>
      <c r="I11241">
        <v>3.4</v>
      </c>
      <c r="J11241">
        <f t="shared" si="2199"/>
        <v>0</v>
      </c>
      <c r="K11241">
        <f>IF(H11241="",0.5,IF(H11241&lt;=0.1,2,IF(H11241&gt;=20,2, IF(AND(H11241&gt;0.1,H11241&lt;0.2),5,IF(AND(H11241&gt;16,H11241&lt;20),5,IF(R11241&gt;=2,1.5,0))))))</f>
        <v>0</v>
      </c>
      <c r="L11241">
        <f t="shared" si="2206"/>
        <v>0</v>
      </c>
      <c r="M11241">
        <f t="shared" si="2194"/>
        <v>0</v>
      </c>
      <c r="N11241">
        <f t="shared" si="2195"/>
        <v>0</v>
      </c>
      <c r="O11241">
        <f t="shared" si="2196"/>
        <v>0</v>
      </c>
      <c r="P11241" s="34" t="s">
        <v>77</v>
      </c>
      <c r="Q11241" s="33">
        <f t="shared" si="2200"/>
        <v>5.9999999999998721E-2</v>
      </c>
      <c r="R11241" s="33">
        <f t="shared" si="2201"/>
        <v>0.29999999999999893</v>
      </c>
      <c r="S11241" s="33">
        <f t="shared" si="2202"/>
        <v>0.79999999999999982</v>
      </c>
      <c r="T11241" s="33">
        <f t="shared" si="2203"/>
        <v>0</v>
      </c>
      <c r="V11241" s="16">
        <f t="shared" si="2205"/>
        <v>1.0416666664241347E-2</v>
      </c>
      <c r="W11241" s="2">
        <f t="shared" si="2204"/>
        <v>45181.625</v>
      </c>
    </row>
    <row r="11242" spans="1:23" x14ac:dyDescent="0.25">
      <c r="A11242">
        <v>2023</v>
      </c>
      <c r="B11242" t="s">
        <v>75</v>
      </c>
      <c r="C11242" t="s">
        <v>76</v>
      </c>
      <c r="D11242" s="45">
        <v>45181.635416666664</v>
      </c>
      <c r="E11242">
        <v>133.30000000000001</v>
      </c>
      <c r="F11242">
        <v>0.45400000000000001</v>
      </c>
      <c r="G11242">
        <v>23.5</v>
      </c>
      <c r="H11242">
        <v>10.86</v>
      </c>
      <c r="I11242">
        <v>2.6</v>
      </c>
      <c r="J11242">
        <f t="shared" si="2199"/>
        <v>0</v>
      </c>
      <c r="K11242">
        <v>0</v>
      </c>
      <c r="L11242">
        <f t="shared" si="2206"/>
        <v>0</v>
      </c>
      <c r="M11242">
        <f t="shared" si="2194"/>
        <v>0</v>
      </c>
      <c r="N11242">
        <f t="shared" si="2195"/>
        <v>0</v>
      </c>
      <c r="O11242">
        <f t="shared" si="2196"/>
        <v>0</v>
      </c>
      <c r="P11242" s="34" t="s">
        <v>77</v>
      </c>
      <c r="Q11242" s="33">
        <f t="shared" si="2200"/>
        <v>5.9999999999998721E-2</v>
      </c>
      <c r="R11242" s="33">
        <f t="shared" si="2201"/>
        <v>2.879999999999999</v>
      </c>
      <c r="S11242" s="33">
        <f t="shared" si="2202"/>
        <v>1.2000000000000002</v>
      </c>
      <c r="T11242" s="33">
        <f t="shared" si="2203"/>
        <v>0</v>
      </c>
      <c r="V11242" s="16">
        <f t="shared" si="2205"/>
        <v>1.0416666664241347E-2</v>
      </c>
      <c r="W11242" s="2">
        <f t="shared" si="2204"/>
        <v>45181.635416666664</v>
      </c>
    </row>
    <row r="11243" spans="1:23" x14ac:dyDescent="0.25">
      <c r="A11243">
        <v>2023</v>
      </c>
      <c r="B11243" t="s">
        <v>75</v>
      </c>
      <c r="C11243" t="s">
        <v>76</v>
      </c>
      <c r="D11243" s="45">
        <v>45181.645833333336</v>
      </c>
      <c r="E11243">
        <v>98.1</v>
      </c>
      <c r="F11243">
        <v>0.45400000000000001</v>
      </c>
      <c r="G11243">
        <v>23.56</v>
      </c>
      <c r="H11243">
        <v>7.98</v>
      </c>
      <c r="I11243">
        <v>1.4</v>
      </c>
      <c r="J11243">
        <f t="shared" si="2199"/>
        <v>0</v>
      </c>
      <c r="K11243">
        <v>0</v>
      </c>
      <c r="L11243">
        <f t="shared" si="2206"/>
        <v>0</v>
      </c>
      <c r="M11243">
        <f t="shared" si="2194"/>
        <v>0</v>
      </c>
      <c r="N11243">
        <f t="shared" si="2195"/>
        <v>0</v>
      </c>
      <c r="O11243">
        <f t="shared" si="2196"/>
        <v>0</v>
      </c>
      <c r="P11243" s="34" t="s">
        <v>77</v>
      </c>
      <c r="Q11243" s="33">
        <f t="shared" si="2200"/>
        <v>4.00000000000027E-2</v>
      </c>
      <c r="R11243" s="33">
        <f t="shared" si="2201"/>
        <v>7.51</v>
      </c>
      <c r="S11243" s="33">
        <f t="shared" si="2202"/>
        <v>0.60000000000000009</v>
      </c>
      <c r="T11243" s="33">
        <f t="shared" si="2203"/>
        <v>0</v>
      </c>
      <c r="V11243" s="16">
        <f t="shared" si="2205"/>
        <v>1.0416666671517305E-2</v>
      </c>
      <c r="W11243" s="2">
        <f t="shared" si="2204"/>
        <v>45181.645833333328</v>
      </c>
    </row>
    <row r="11244" spans="1:23" x14ac:dyDescent="0.25">
      <c r="A11244">
        <v>2023</v>
      </c>
      <c r="B11244" t="s">
        <v>75</v>
      </c>
      <c r="C11244" t="s">
        <v>76</v>
      </c>
      <c r="D11244" s="45">
        <v>45181.65625</v>
      </c>
      <c r="E11244">
        <v>190.4</v>
      </c>
      <c r="F11244">
        <v>0.45400000000000001</v>
      </c>
      <c r="G11244">
        <v>23.6</v>
      </c>
      <c r="H11244">
        <v>15.49</v>
      </c>
      <c r="I11244">
        <v>2</v>
      </c>
      <c r="J11244">
        <f t="shared" si="2199"/>
        <v>0</v>
      </c>
      <c r="K11244">
        <v>8</v>
      </c>
      <c r="L11244">
        <f t="shared" si="2206"/>
        <v>0</v>
      </c>
      <c r="M11244">
        <f t="shared" ref="M11244:M11307" si="2207">IF(F11244="",0.5,IF(F11244*1000&lt;=10,2,IF(F11244*1000&gt;=35000,2,IF(AND(F11244*1000&gt;10,F11244*1000&lt;20),5, IF(AND(F11244*1000&gt;6000,F11244*1000&lt;35000),5,IF(T11244&gt;=5000,1.5,0))))))</f>
        <v>0</v>
      </c>
      <c r="N11244">
        <f t="shared" ref="N11244:N11307" si="2208">IF(A11244="",0.5,IF(B11244="",0.5,IF(C11244="",0.5,IF(D11244="",0.5,IF(U11244="Y",0.01,0)))))</f>
        <v>0</v>
      </c>
      <c r="O11244">
        <f t="shared" ref="O11244:O11307" si="2209">COUNTIF(J11244:N11244,"&gt;0")</f>
        <v>1</v>
      </c>
      <c r="P11244" s="34" t="s">
        <v>77</v>
      </c>
      <c r="Q11244" s="33">
        <f t="shared" si="2200"/>
        <v>3.9999999999999147E-2</v>
      </c>
      <c r="R11244" s="33">
        <f t="shared" si="2201"/>
        <v>3.4299999999999997</v>
      </c>
      <c r="S11244" s="33">
        <f t="shared" si="2202"/>
        <v>0.19999999999999996</v>
      </c>
      <c r="T11244" s="33">
        <f t="shared" si="2203"/>
        <v>0</v>
      </c>
      <c r="V11244" s="16">
        <f t="shared" si="2205"/>
        <v>1.0416666664241347E-2</v>
      </c>
      <c r="W11244" s="2">
        <f t="shared" si="2204"/>
        <v>45181.65625</v>
      </c>
    </row>
    <row r="11245" spans="1:23" x14ac:dyDescent="0.25">
      <c r="A11245">
        <v>2023</v>
      </c>
      <c r="B11245" t="s">
        <v>75</v>
      </c>
      <c r="C11245" t="s">
        <v>76</v>
      </c>
      <c r="D11245" s="45">
        <v>45181.666666666664</v>
      </c>
      <c r="E11245">
        <v>148.4</v>
      </c>
      <c r="F11245">
        <v>0.45400000000000001</v>
      </c>
      <c r="G11245">
        <v>23.64</v>
      </c>
      <c r="H11245">
        <v>12.06</v>
      </c>
      <c r="I11245">
        <v>1.8</v>
      </c>
      <c r="J11245">
        <f t="shared" si="2199"/>
        <v>0</v>
      </c>
      <c r="K11245">
        <v>0</v>
      </c>
      <c r="L11245">
        <f t="shared" si="2206"/>
        <v>0</v>
      </c>
      <c r="M11245">
        <f t="shared" si="2207"/>
        <v>0</v>
      </c>
      <c r="N11245">
        <f t="shared" si="2208"/>
        <v>0</v>
      </c>
      <c r="O11245">
        <f t="shared" si="2209"/>
        <v>0</v>
      </c>
      <c r="P11245" s="34" t="s">
        <v>77</v>
      </c>
      <c r="Q11245" s="33">
        <f t="shared" si="2200"/>
        <v>1.9999999999999574E-2</v>
      </c>
      <c r="R11245" s="33">
        <f t="shared" si="2201"/>
        <v>5.16</v>
      </c>
      <c r="S11245" s="33">
        <f t="shared" si="2202"/>
        <v>0.19999999999999996</v>
      </c>
      <c r="T11245" s="33">
        <f t="shared" si="2203"/>
        <v>0</v>
      </c>
      <c r="V11245" s="16">
        <f t="shared" si="2205"/>
        <v>1.0416666664241347E-2</v>
      </c>
      <c r="W11245" s="2">
        <f t="shared" si="2204"/>
        <v>45181.666666666664</v>
      </c>
    </row>
    <row r="11246" spans="1:23" x14ac:dyDescent="0.25">
      <c r="A11246">
        <v>2023</v>
      </c>
      <c r="B11246" t="s">
        <v>75</v>
      </c>
      <c r="C11246" t="s">
        <v>76</v>
      </c>
      <c r="D11246" s="45">
        <v>45181.677083333336</v>
      </c>
      <c r="E11246">
        <v>85</v>
      </c>
      <c r="F11246">
        <v>0.45400000000000001</v>
      </c>
      <c r="G11246">
        <v>23.66</v>
      </c>
      <c r="H11246">
        <v>6.9</v>
      </c>
      <c r="I11246">
        <v>2</v>
      </c>
      <c r="J11246">
        <f t="shared" si="2199"/>
        <v>0</v>
      </c>
      <c r="K11246">
        <v>0</v>
      </c>
      <c r="L11246">
        <f t="shared" si="2206"/>
        <v>0</v>
      </c>
      <c r="M11246">
        <f t="shared" si="2207"/>
        <v>0</v>
      </c>
      <c r="N11246">
        <f t="shared" si="2208"/>
        <v>0</v>
      </c>
      <c r="O11246">
        <f t="shared" si="2209"/>
        <v>0</v>
      </c>
      <c r="P11246" s="34" t="s">
        <v>77</v>
      </c>
      <c r="Q11246" s="33">
        <f t="shared" si="2200"/>
        <v>1.0000000000001563E-2</v>
      </c>
      <c r="R11246" s="33">
        <f t="shared" si="2201"/>
        <v>4.83</v>
      </c>
      <c r="S11246" s="33">
        <f t="shared" si="2202"/>
        <v>0.10000000000000009</v>
      </c>
      <c r="T11246" s="33">
        <f t="shared" si="2203"/>
        <v>0</v>
      </c>
      <c r="V11246" s="16">
        <f t="shared" si="2205"/>
        <v>1.0416666671517305E-2</v>
      </c>
      <c r="W11246" s="2">
        <f t="shared" si="2204"/>
        <v>45181.677083333328</v>
      </c>
    </row>
    <row r="11247" spans="1:23" x14ac:dyDescent="0.25">
      <c r="A11247">
        <v>2023</v>
      </c>
      <c r="B11247" t="s">
        <v>75</v>
      </c>
      <c r="C11247" t="s">
        <v>76</v>
      </c>
      <c r="D11247" s="45">
        <v>45181.6875</v>
      </c>
      <c r="E11247">
        <v>144.4</v>
      </c>
      <c r="F11247">
        <v>0.45400000000000001</v>
      </c>
      <c r="G11247">
        <v>23.67</v>
      </c>
      <c r="H11247">
        <v>11.73</v>
      </c>
      <c r="I11247">
        <v>2.1</v>
      </c>
      <c r="J11247">
        <f t="shared" si="2199"/>
        <v>0</v>
      </c>
      <c r="K11247">
        <v>0</v>
      </c>
      <c r="L11247">
        <f t="shared" si="2206"/>
        <v>0</v>
      </c>
      <c r="M11247">
        <f t="shared" si="2207"/>
        <v>0</v>
      </c>
      <c r="N11247">
        <f t="shared" si="2208"/>
        <v>0</v>
      </c>
      <c r="O11247">
        <f t="shared" si="2209"/>
        <v>0</v>
      </c>
      <c r="P11247" s="34" t="s">
        <v>77</v>
      </c>
      <c r="Q11247" s="33">
        <f t="shared" si="2200"/>
        <v>2.9999999999997584E-2</v>
      </c>
      <c r="R11247" s="33">
        <f t="shared" si="2201"/>
        <v>4.3900000000000006</v>
      </c>
      <c r="S11247" s="33">
        <f t="shared" si="2202"/>
        <v>0.40000000000000013</v>
      </c>
      <c r="T11247" s="33">
        <f t="shared" si="2203"/>
        <v>0</v>
      </c>
      <c r="V11247" s="16">
        <f t="shared" si="2205"/>
        <v>1.0416666664241347E-2</v>
      </c>
      <c r="W11247" s="2">
        <f t="shared" si="2204"/>
        <v>45181.6875</v>
      </c>
    </row>
    <row r="11248" spans="1:23" x14ac:dyDescent="0.25">
      <c r="A11248">
        <v>2023</v>
      </c>
      <c r="B11248" t="s">
        <v>75</v>
      </c>
      <c r="C11248" t="s">
        <v>76</v>
      </c>
      <c r="D11248" s="45">
        <v>45181.697916666664</v>
      </c>
      <c r="E11248">
        <v>198.6</v>
      </c>
      <c r="F11248">
        <v>0.45400000000000001</v>
      </c>
      <c r="G11248">
        <v>23.7</v>
      </c>
      <c r="H11248">
        <v>16.12</v>
      </c>
      <c r="I11248">
        <v>1.7</v>
      </c>
      <c r="J11248">
        <f t="shared" si="2199"/>
        <v>0</v>
      </c>
      <c r="K11248">
        <v>8</v>
      </c>
      <c r="L11248">
        <f t="shared" si="2206"/>
        <v>0</v>
      </c>
      <c r="M11248">
        <f t="shared" si="2207"/>
        <v>0</v>
      </c>
      <c r="N11248">
        <f t="shared" si="2208"/>
        <v>0</v>
      </c>
      <c r="O11248">
        <f t="shared" si="2209"/>
        <v>1</v>
      </c>
      <c r="P11248" s="34" t="s">
        <v>77</v>
      </c>
      <c r="Q11248" s="33">
        <f t="shared" si="2200"/>
        <v>3.0000000000001137E-2</v>
      </c>
      <c r="R11248" s="33">
        <f t="shared" si="2201"/>
        <v>1.5500000000000007</v>
      </c>
      <c r="S11248" s="33">
        <f t="shared" si="2202"/>
        <v>1.5999999999999999</v>
      </c>
      <c r="T11248" s="33">
        <f t="shared" si="2203"/>
        <v>1</v>
      </c>
      <c r="V11248" s="16">
        <f t="shared" si="2205"/>
        <v>1.0416666664241347E-2</v>
      </c>
      <c r="W11248" s="2">
        <f t="shared" si="2204"/>
        <v>45181.697916666664</v>
      </c>
    </row>
    <row r="11249" spans="1:23" x14ac:dyDescent="0.25">
      <c r="A11249">
        <v>2023</v>
      </c>
      <c r="B11249" t="s">
        <v>75</v>
      </c>
      <c r="C11249" t="s">
        <v>76</v>
      </c>
      <c r="D11249" s="45">
        <v>45181.708333333336</v>
      </c>
      <c r="E11249">
        <v>179.6</v>
      </c>
      <c r="F11249">
        <v>0.45500000000000002</v>
      </c>
      <c r="G11249">
        <v>23.73</v>
      </c>
      <c r="H11249">
        <v>14.57</v>
      </c>
      <c r="I11249">
        <v>3.3</v>
      </c>
      <c r="J11249">
        <f t="shared" si="2199"/>
        <v>0</v>
      </c>
      <c r="K11249">
        <v>0</v>
      </c>
      <c r="L11249">
        <f t="shared" si="2206"/>
        <v>0</v>
      </c>
      <c r="M11249">
        <f t="shared" si="2207"/>
        <v>0</v>
      </c>
      <c r="N11249">
        <f t="shared" si="2208"/>
        <v>0</v>
      </c>
      <c r="O11249">
        <f t="shared" si="2209"/>
        <v>0</v>
      </c>
      <c r="P11249" s="34" t="s">
        <v>77</v>
      </c>
      <c r="Q11249" s="33">
        <f t="shared" si="2200"/>
        <v>9.9999999999980105E-3</v>
      </c>
      <c r="R11249" s="33">
        <f t="shared" si="2201"/>
        <v>5.42</v>
      </c>
      <c r="S11249" s="33">
        <f t="shared" si="2202"/>
        <v>1.1999999999999997</v>
      </c>
      <c r="T11249" s="33">
        <f t="shared" si="2203"/>
        <v>0</v>
      </c>
      <c r="V11249" s="16">
        <f t="shared" si="2205"/>
        <v>1.0416666671517305E-2</v>
      </c>
      <c r="W11249" s="2">
        <f t="shared" si="2204"/>
        <v>45181.708333333328</v>
      </c>
    </row>
    <row r="11250" spans="1:23" x14ac:dyDescent="0.25">
      <c r="A11250">
        <v>2023</v>
      </c>
      <c r="B11250" t="s">
        <v>75</v>
      </c>
      <c r="C11250" t="s">
        <v>76</v>
      </c>
      <c r="D11250" s="45">
        <v>45181.71875</v>
      </c>
      <c r="E11250">
        <v>112.8</v>
      </c>
      <c r="F11250">
        <v>0.45500000000000002</v>
      </c>
      <c r="G11250">
        <v>23.74</v>
      </c>
      <c r="H11250">
        <v>9.15</v>
      </c>
      <c r="I11250">
        <v>2.1</v>
      </c>
      <c r="J11250">
        <f t="shared" si="2199"/>
        <v>0</v>
      </c>
      <c r="K11250">
        <v>0</v>
      </c>
      <c r="L11250">
        <f t="shared" si="2206"/>
        <v>0</v>
      </c>
      <c r="M11250">
        <f t="shared" si="2207"/>
        <v>0</v>
      </c>
      <c r="N11250">
        <f t="shared" si="2208"/>
        <v>0</v>
      </c>
      <c r="O11250">
        <f t="shared" si="2209"/>
        <v>0</v>
      </c>
      <c r="P11250" s="34" t="s">
        <v>77</v>
      </c>
      <c r="Q11250" s="33">
        <f t="shared" si="2200"/>
        <v>0</v>
      </c>
      <c r="R11250" s="33">
        <f t="shared" si="2201"/>
        <v>4.08</v>
      </c>
      <c r="S11250" s="33">
        <f t="shared" si="2202"/>
        <v>0.29999999999999982</v>
      </c>
      <c r="T11250" s="33">
        <f t="shared" si="2203"/>
        <v>0</v>
      </c>
      <c r="V11250" s="16">
        <f t="shared" si="2205"/>
        <v>1.0416666664241347E-2</v>
      </c>
      <c r="W11250" s="2">
        <f t="shared" si="2204"/>
        <v>45181.71875</v>
      </c>
    </row>
    <row r="11251" spans="1:23" x14ac:dyDescent="0.25">
      <c r="A11251">
        <v>2023</v>
      </c>
      <c r="B11251" t="s">
        <v>75</v>
      </c>
      <c r="C11251" t="s">
        <v>76</v>
      </c>
      <c r="D11251" s="45">
        <v>45181.729166666664</v>
      </c>
      <c r="E11251">
        <v>163.1</v>
      </c>
      <c r="F11251">
        <v>0.45500000000000002</v>
      </c>
      <c r="G11251">
        <v>23.74</v>
      </c>
      <c r="H11251">
        <v>13.23</v>
      </c>
      <c r="I11251">
        <v>2.4</v>
      </c>
      <c r="J11251">
        <f t="shared" si="2199"/>
        <v>0</v>
      </c>
      <c r="K11251">
        <f t="shared" ref="K11251:K11257" si="2210">IF(H11251="",0.5,IF(H11251&lt;=0.1,2,IF(H11251&gt;=20,2, IF(AND(H11251&gt;0.1,H11251&lt;0.2),5,IF(AND(H11251&gt;16,H11251&lt;20),5,IF(R11251&gt;=2,1.5,0))))))</f>
        <v>0</v>
      </c>
      <c r="L11251">
        <f t="shared" si="2206"/>
        <v>0</v>
      </c>
      <c r="M11251">
        <f t="shared" si="2207"/>
        <v>0</v>
      </c>
      <c r="N11251">
        <f t="shared" si="2208"/>
        <v>0</v>
      </c>
      <c r="O11251">
        <f t="shared" si="2209"/>
        <v>0</v>
      </c>
      <c r="P11251" s="34" t="s">
        <v>77</v>
      </c>
      <c r="Q11251" s="33">
        <f t="shared" si="2200"/>
        <v>0</v>
      </c>
      <c r="R11251" s="33">
        <f t="shared" si="2201"/>
        <v>1.8499999999999996</v>
      </c>
      <c r="S11251" s="33">
        <f t="shared" si="2202"/>
        <v>0.39999999999999991</v>
      </c>
      <c r="T11251" s="33">
        <f t="shared" si="2203"/>
        <v>1</v>
      </c>
      <c r="V11251" s="16">
        <f t="shared" si="2205"/>
        <v>1.0416666664241347E-2</v>
      </c>
      <c r="W11251" s="2">
        <f t="shared" si="2204"/>
        <v>45181.729166666664</v>
      </c>
    </row>
    <row r="11252" spans="1:23" x14ac:dyDescent="0.25">
      <c r="A11252">
        <v>2023</v>
      </c>
      <c r="B11252" t="s">
        <v>75</v>
      </c>
      <c r="C11252" t="s">
        <v>76</v>
      </c>
      <c r="D11252" s="45">
        <v>45181.739583333336</v>
      </c>
      <c r="E11252">
        <v>140.30000000000001</v>
      </c>
      <c r="F11252">
        <v>0.45600000000000002</v>
      </c>
      <c r="G11252">
        <v>23.74</v>
      </c>
      <c r="H11252">
        <v>11.38</v>
      </c>
      <c r="I11252">
        <v>2</v>
      </c>
      <c r="J11252">
        <f t="shared" si="2199"/>
        <v>0</v>
      </c>
      <c r="K11252">
        <f t="shared" si="2210"/>
        <v>0</v>
      </c>
      <c r="L11252">
        <f t="shared" si="2206"/>
        <v>0</v>
      </c>
      <c r="M11252">
        <f t="shared" si="2207"/>
        <v>0</v>
      </c>
      <c r="N11252">
        <f t="shared" si="2208"/>
        <v>0</v>
      </c>
      <c r="O11252">
        <f t="shared" si="2209"/>
        <v>0</v>
      </c>
      <c r="P11252" s="34" t="s">
        <v>77</v>
      </c>
      <c r="Q11252" s="33">
        <f t="shared" si="2200"/>
        <v>9.9999999999980105E-3</v>
      </c>
      <c r="R11252" s="33">
        <f t="shared" si="2201"/>
        <v>0.62000000000000099</v>
      </c>
      <c r="S11252" s="33">
        <f t="shared" si="2202"/>
        <v>0.10000000000000009</v>
      </c>
      <c r="T11252" s="33">
        <f t="shared" si="2203"/>
        <v>0</v>
      </c>
      <c r="V11252" s="16">
        <f t="shared" si="2205"/>
        <v>1.0416666671517305E-2</v>
      </c>
      <c r="W11252" s="2">
        <f t="shared" si="2204"/>
        <v>45181.739583333328</v>
      </c>
    </row>
    <row r="11253" spans="1:23" x14ac:dyDescent="0.25">
      <c r="A11253">
        <v>2023</v>
      </c>
      <c r="B11253" t="s">
        <v>75</v>
      </c>
      <c r="C11253" t="s">
        <v>76</v>
      </c>
      <c r="D11253" s="45">
        <v>45181.75</v>
      </c>
      <c r="E11253">
        <v>132.6</v>
      </c>
      <c r="F11253">
        <v>0.45600000000000002</v>
      </c>
      <c r="G11253">
        <v>23.73</v>
      </c>
      <c r="H11253">
        <v>10.76</v>
      </c>
      <c r="I11253">
        <v>2.1</v>
      </c>
      <c r="J11253">
        <f t="shared" si="2199"/>
        <v>0</v>
      </c>
      <c r="K11253">
        <f t="shared" si="2210"/>
        <v>0</v>
      </c>
      <c r="L11253">
        <f t="shared" si="2206"/>
        <v>0</v>
      </c>
      <c r="M11253">
        <f t="shared" si="2207"/>
        <v>0</v>
      </c>
      <c r="N11253">
        <f t="shared" si="2208"/>
        <v>0</v>
      </c>
      <c r="O11253">
        <f t="shared" si="2209"/>
        <v>0</v>
      </c>
      <c r="P11253" s="34" t="s">
        <v>77</v>
      </c>
      <c r="Q11253" s="33">
        <f t="shared" si="2200"/>
        <v>1.9999999999999574E-2</v>
      </c>
      <c r="R11253" s="33">
        <f t="shared" si="2201"/>
        <v>0.77999999999999936</v>
      </c>
      <c r="S11253" s="33">
        <f t="shared" si="2202"/>
        <v>0.79999999999999982</v>
      </c>
      <c r="T11253" s="33">
        <f t="shared" si="2203"/>
        <v>0</v>
      </c>
      <c r="V11253" s="16">
        <f t="shared" si="2205"/>
        <v>1.0416666664241347E-2</v>
      </c>
      <c r="W11253" s="2">
        <f t="shared" si="2204"/>
        <v>45181.75</v>
      </c>
    </row>
    <row r="11254" spans="1:23" x14ac:dyDescent="0.25">
      <c r="A11254">
        <v>2023</v>
      </c>
      <c r="B11254" t="s">
        <v>75</v>
      </c>
      <c r="C11254" t="s">
        <v>76</v>
      </c>
      <c r="D11254" s="45">
        <v>45181.760416666664</v>
      </c>
      <c r="E11254">
        <v>142.1</v>
      </c>
      <c r="F11254">
        <v>0.45600000000000002</v>
      </c>
      <c r="G11254">
        <v>23.71</v>
      </c>
      <c r="H11254">
        <v>11.54</v>
      </c>
      <c r="I11254">
        <v>2.9</v>
      </c>
      <c r="J11254">
        <f t="shared" si="2199"/>
        <v>0</v>
      </c>
      <c r="K11254">
        <f t="shared" si="2210"/>
        <v>0</v>
      </c>
      <c r="L11254">
        <f t="shared" si="2206"/>
        <v>0</v>
      </c>
      <c r="M11254">
        <f t="shared" si="2207"/>
        <v>0</v>
      </c>
      <c r="N11254">
        <f t="shared" si="2208"/>
        <v>0</v>
      </c>
      <c r="O11254">
        <f t="shared" si="2209"/>
        <v>0</v>
      </c>
      <c r="P11254" s="34" t="s">
        <v>77</v>
      </c>
      <c r="Q11254" s="33">
        <f t="shared" si="2200"/>
        <v>3.0000000000001137E-2</v>
      </c>
      <c r="R11254" s="33">
        <f t="shared" si="2201"/>
        <v>0.45999999999999908</v>
      </c>
      <c r="S11254" s="33">
        <f t="shared" si="2202"/>
        <v>0.89999999999999991</v>
      </c>
      <c r="T11254" s="33">
        <f t="shared" si="2203"/>
        <v>0</v>
      </c>
      <c r="V11254" s="16">
        <f t="shared" si="2205"/>
        <v>1.0416666664241347E-2</v>
      </c>
      <c r="W11254" s="2">
        <f t="shared" si="2204"/>
        <v>45181.760416666664</v>
      </c>
    </row>
    <row r="11255" spans="1:23" x14ac:dyDescent="0.25">
      <c r="A11255">
        <v>2023</v>
      </c>
      <c r="B11255" t="s">
        <v>75</v>
      </c>
      <c r="C11255" t="s">
        <v>76</v>
      </c>
      <c r="D11255" s="45">
        <v>45181.770833333336</v>
      </c>
      <c r="E11255">
        <v>136.5</v>
      </c>
      <c r="F11255">
        <v>0.45600000000000002</v>
      </c>
      <c r="G11255">
        <v>23.68</v>
      </c>
      <c r="H11255">
        <v>11.08</v>
      </c>
      <c r="I11255">
        <v>2</v>
      </c>
      <c r="J11255">
        <f t="shared" si="2199"/>
        <v>0</v>
      </c>
      <c r="K11255">
        <f t="shared" si="2210"/>
        <v>0</v>
      </c>
      <c r="L11255">
        <f t="shared" si="2206"/>
        <v>0</v>
      </c>
      <c r="M11255">
        <f t="shared" si="2207"/>
        <v>0</v>
      </c>
      <c r="N11255">
        <f t="shared" si="2208"/>
        <v>0</v>
      </c>
      <c r="O11255">
        <f t="shared" si="2209"/>
        <v>0</v>
      </c>
      <c r="P11255" s="34" t="s">
        <v>77</v>
      </c>
      <c r="Q11255" s="33">
        <f t="shared" si="2200"/>
        <v>5.0000000000000711E-2</v>
      </c>
      <c r="R11255" s="33">
        <f t="shared" si="2201"/>
        <v>0.47000000000000064</v>
      </c>
      <c r="S11255" s="33">
        <f t="shared" si="2202"/>
        <v>0.5</v>
      </c>
      <c r="T11255" s="33">
        <f t="shared" si="2203"/>
        <v>1</v>
      </c>
      <c r="V11255" s="16">
        <f t="shared" si="2205"/>
        <v>1.0416666671517305E-2</v>
      </c>
      <c r="W11255" s="2">
        <f t="shared" si="2204"/>
        <v>45181.770833333328</v>
      </c>
    </row>
    <row r="11256" spans="1:23" x14ac:dyDescent="0.25">
      <c r="A11256">
        <v>2023</v>
      </c>
      <c r="B11256" t="s">
        <v>75</v>
      </c>
      <c r="C11256" t="s">
        <v>76</v>
      </c>
      <c r="D11256" s="45">
        <v>45181.78125</v>
      </c>
      <c r="E11256">
        <v>130.6</v>
      </c>
      <c r="F11256">
        <v>0.45700000000000002</v>
      </c>
      <c r="G11256">
        <v>23.63</v>
      </c>
      <c r="H11256">
        <v>10.61</v>
      </c>
      <c r="I11256">
        <v>2.5</v>
      </c>
      <c r="J11256">
        <f t="shared" si="2199"/>
        <v>0</v>
      </c>
      <c r="K11256">
        <f t="shared" si="2210"/>
        <v>0</v>
      </c>
      <c r="L11256">
        <f t="shared" si="2206"/>
        <v>0</v>
      </c>
      <c r="M11256">
        <f t="shared" si="2207"/>
        <v>0</v>
      </c>
      <c r="N11256">
        <f t="shared" si="2208"/>
        <v>0</v>
      </c>
      <c r="O11256">
        <f t="shared" si="2209"/>
        <v>0</v>
      </c>
      <c r="P11256" s="34" t="s">
        <v>77</v>
      </c>
      <c r="Q11256" s="33">
        <f t="shared" si="2200"/>
        <v>3.9999999999999147E-2</v>
      </c>
      <c r="R11256" s="33">
        <f t="shared" si="2201"/>
        <v>0.77999999999999936</v>
      </c>
      <c r="S11256" s="33">
        <f t="shared" si="2202"/>
        <v>1</v>
      </c>
      <c r="T11256" s="33">
        <f t="shared" si="2203"/>
        <v>0</v>
      </c>
      <c r="V11256" s="16">
        <f t="shared" si="2205"/>
        <v>1.0416666664241347E-2</v>
      </c>
      <c r="W11256" s="2">
        <f t="shared" si="2204"/>
        <v>45181.78125</v>
      </c>
    </row>
    <row r="11257" spans="1:23" x14ac:dyDescent="0.25">
      <c r="A11257">
        <v>2023</v>
      </c>
      <c r="B11257" t="s">
        <v>75</v>
      </c>
      <c r="C11257" t="s">
        <v>76</v>
      </c>
      <c r="D11257" s="45">
        <v>45181.791666666664</v>
      </c>
      <c r="E11257">
        <v>120.8</v>
      </c>
      <c r="F11257">
        <v>0.45700000000000002</v>
      </c>
      <c r="G11257">
        <v>23.59</v>
      </c>
      <c r="H11257">
        <v>9.83</v>
      </c>
      <c r="I11257">
        <v>3.5</v>
      </c>
      <c r="J11257">
        <f t="shared" si="2199"/>
        <v>0</v>
      </c>
      <c r="K11257">
        <f t="shared" si="2210"/>
        <v>0</v>
      </c>
      <c r="L11257">
        <f t="shared" si="2206"/>
        <v>0</v>
      </c>
      <c r="M11257">
        <f t="shared" si="2207"/>
        <v>0</v>
      </c>
      <c r="N11257">
        <f t="shared" si="2208"/>
        <v>0</v>
      </c>
      <c r="O11257">
        <f t="shared" si="2209"/>
        <v>0</v>
      </c>
      <c r="P11257" s="34" t="s">
        <v>77</v>
      </c>
      <c r="Q11257" s="33">
        <f t="shared" si="2200"/>
        <v>5.9999999999998721E-2</v>
      </c>
      <c r="R11257" s="33">
        <f t="shared" si="2201"/>
        <v>0.26999999999999957</v>
      </c>
      <c r="S11257" s="33">
        <f t="shared" si="2202"/>
        <v>1</v>
      </c>
      <c r="T11257" s="33">
        <f t="shared" si="2203"/>
        <v>0</v>
      </c>
      <c r="V11257" s="16">
        <f t="shared" si="2205"/>
        <v>1.0416666664241347E-2</v>
      </c>
      <c r="W11257" s="2">
        <f t="shared" si="2204"/>
        <v>45181.791666666664</v>
      </c>
    </row>
    <row r="11258" spans="1:23" x14ac:dyDescent="0.25">
      <c r="A11258">
        <v>2023</v>
      </c>
      <c r="B11258" t="s">
        <v>75</v>
      </c>
      <c r="C11258" t="s">
        <v>76</v>
      </c>
      <c r="D11258" s="45">
        <v>45181.802083333336</v>
      </c>
      <c r="E11258">
        <v>117.4</v>
      </c>
      <c r="F11258">
        <v>0.45700000000000002</v>
      </c>
      <c r="G11258">
        <v>23.53</v>
      </c>
      <c r="H11258">
        <v>9.56</v>
      </c>
      <c r="I11258">
        <v>4.5</v>
      </c>
      <c r="J11258">
        <f t="shared" si="2199"/>
        <v>0</v>
      </c>
      <c r="K11258">
        <v>0</v>
      </c>
      <c r="L11258">
        <f t="shared" si="2206"/>
        <v>0</v>
      </c>
      <c r="M11258">
        <f t="shared" si="2207"/>
        <v>0</v>
      </c>
      <c r="N11258">
        <f t="shared" si="2208"/>
        <v>0</v>
      </c>
      <c r="O11258">
        <f t="shared" si="2209"/>
        <v>0</v>
      </c>
      <c r="P11258" s="34" t="s">
        <v>77</v>
      </c>
      <c r="Q11258" s="33">
        <f t="shared" si="2200"/>
        <v>6.0000000000002274E-2</v>
      </c>
      <c r="R11258" s="33">
        <f t="shared" si="2201"/>
        <v>2.3200000000000003</v>
      </c>
      <c r="S11258" s="33">
        <f t="shared" si="2202"/>
        <v>1.9</v>
      </c>
      <c r="T11258" s="33">
        <f t="shared" si="2203"/>
        <v>0</v>
      </c>
      <c r="V11258" s="16">
        <f t="shared" si="2205"/>
        <v>1.0416666671517305E-2</v>
      </c>
      <c r="W11258" s="2">
        <f t="shared" si="2204"/>
        <v>45181.802083333328</v>
      </c>
    </row>
    <row r="11259" spans="1:23" x14ac:dyDescent="0.25">
      <c r="A11259">
        <v>2023</v>
      </c>
      <c r="B11259" t="s">
        <v>75</v>
      </c>
      <c r="C11259" t="s">
        <v>76</v>
      </c>
      <c r="D11259" s="45">
        <v>45181.8125</v>
      </c>
      <c r="E11259">
        <v>88.8</v>
      </c>
      <c r="F11259">
        <v>0.45700000000000002</v>
      </c>
      <c r="G11259">
        <v>23.47</v>
      </c>
      <c r="H11259">
        <v>7.24</v>
      </c>
      <c r="I11259">
        <v>2.6</v>
      </c>
      <c r="J11259">
        <f t="shared" si="2199"/>
        <v>0</v>
      </c>
      <c r="K11259">
        <v>0</v>
      </c>
      <c r="L11259">
        <f t="shared" si="2206"/>
        <v>0</v>
      </c>
      <c r="M11259">
        <f t="shared" si="2207"/>
        <v>0</v>
      </c>
      <c r="N11259">
        <f t="shared" si="2208"/>
        <v>0</v>
      </c>
      <c r="O11259">
        <f t="shared" si="2209"/>
        <v>0</v>
      </c>
      <c r="P11259" s="34" t="s">
        <v>77</v>
      </c>
      <c r="Q11259" s="33">
        <f t="shared" si="2200"/>
        <v>5.9999999999998721E-2</v>
      </c>
      <c r="R11259" s="33">
        <f t="shared" si="2201"/>
        <v>3.99</v>
      </c>
      <c r="S11259" s="33">
        <f t="shared" si="2202"/>
        <v>0.39999999999999991</v>
      </c>
      <c r="T11259" s="33">
        <f t="shared" si="2203"/>
        <v>0</v>
      </c>
      <c r="V11259" s="16">
        <f t="shared" si="2205"/>
        <v>1.0416666664241347E-2</v>
      </c>
      <c r="W11259" s="2">
        <f t="shared" si="2204"/>
        <v>45181.8125</v>
      </c>
    </row>
    <row r="11260" spans="1:23" x14ac:dyDescent="0.25">
      <c r="A11260">
        <v>2023</v>
      </c>
      <c r="B11260" t="s">
        <v>75</v>
      </c>
      <c r="C11260" t="s">
        <v>76</v>
      </c>
      <c r="D11260" s="45">
        <v>45181.822916666664</v>
      </c>
      <c r="E11260">
        <v>137.5</v>
      </c>
      <c r="F11260">
        <v>0.45700000000000002</v>
      </c>
      <c r="G11260">
        <v>23.41</v>
      </c>
      <c r="H11260">
        <v>11.23</v>
      </c>
      <c r="I11260">
        <v>3</v>
      </c>
      <c r="J11260">
        <f t="shared" si="2199"/>
        <v>0</v>
      </c>
      <c r="K11260">
        <v>0</v>
      </c>
      <c r="L11260">
        <f t="shared" si="2206"/>
        <v>0</v>
      </c>
      <c r="M11260">
        <f t="shared" si="2207"/>
        <v>0</v>
      </c>
      <c r="N11260">
        <f t="shared" si="2208"/>
        <v>0</v>
      </c>
      <c r="O11260">
        <f t="shared" si="2209"/>
        <v>0</v>
      </c>
      <c r="P11260" s="34" t="s">
        <v>77</v>
      </c>
      <c r="Q11260" s="33">
        <f t="shared" si="2200"/>
        <v>5.9999999999998721E-2</v>
      </c>
      <c r="R11260" s="33">
        <f t="shared" si="2201"/>
        <v>3.0199999999999996</v>
      </c>
      <c r="S11260" s="33">
        <f t="shared" si="2202"/>
        <v>1.2</v>
      </c>
      <c r="T11260" s="33">
        <f t="shared" si="2203"/>
        <v>1</v>
      </c>
      <c r="V11260" s="16">
        <f t="shared" si="2205"/>
        <v>1.0416666664241347E-2</v>
      </c>
      <c r="W11260" s="2">
        <f t="shared" si="2204"/>
        <v>45181.822916666664</v>
      </c>
    </row>
    <row r="11261" spans="1:23" x14ac:dyDescent="0.25">
      <c r="A11261">
        <v>2023</v>
      </c>
      <c r="B11261" t="s">
        <v>75</v>
      </c>
      <c r="C11261" t="s">
        <v>76</v>
      </c>
      <c r="D11261" s="45">
        <v>45181.833333333336</v>
      </c>
      <c r="E11261">
        <v>100.5</v>
      </c>
      <c r="F11261">
        <v>0.45800000000000002</v>
      </c>
      <c r="G11261">
        <v>23.35</v>
      </c>
      <c r="H11261">
        <v>8.2100000000000009</v>
      </c>
      <c r="I11261">
        <v>1.8</v>
      </c>
      <c r="J11261">
        <f t="shared" si="2199"/>
        <v>0</v>
      </c>
      <c r="K11261">
        <v>0</v>
      </c>
      <c r="L11261">
        <f t="shared" si="2206"/>
        <v>0</v>
      </c>
      <c r="M11261">
        <f t="shared" si="2207"/>
        <v>0</v>
      </c>
      <c r="N11261">
        <f t="shared" si="2208"/>
        <v>0</v>
      </c>
      <c r="O11261">
        <f t="shared" si="2209"/>
        <v>0</v>
      </c>
      <c r="P11261" s="34" t="s">
        <v>77</v>
      </c>
      <c r="Q11261" s="33">
        <f t="shared" si="2200"/>
        <v>7.0000000000000284E-2</v>
      </c>
      <c r="R11261" s="33">
        <f t="shared" si="2201"/>
        <v>4.8199999999999985</v>
      </c>
      <c r="S11261" s="33">
        <f t="shared" si="2202"/>
        <v>0.59999999999999987</v>
      </c>
      <c r="T11261" s="33">
        <f t="shared" si="2203"/>
        <v>0</v>
      </c>
      <c r="V11261" s="16">
        <f t="shared" si="2205"/>
        <v>1.0416666671517305E-2</v>
      </c>
      <c r="W11261" s="2">
        <f t="shared" si="2204"/>
        <v>45181.833333333328</v>
      </c>
    </row>
    <row r="11262" spans="1:23" x14ac:dyDescent="0.25">
      <c r="A11262">
        <v>2023</v>
      </c>
      <c r="B11262" t="s">
        <v>75</v>
      </c>
      <c r="C11262" t="s">
        <v>76</v>
      </c>
      <c r="D11262" s="45">
        <v>45181.84375</v>
      </c>
      <c r="E11262">
        <v>159.19999999999999</v>
      </c>
      <c r="F11262">
        <v>0.45800000000000002</v>
      </c>
      <c r="G11262">
        <v>23.28</v>
      </c>
      <c r="H11262">
        <v>13.03</v>
      </c>
      <c r="I11262">
        <v>2.4</v>
      </c>
      <c r="J11262">
        <f t="shared" ref="J11262:J11325" si="2211">IF(G11262="",0.5,IF(G11262&lt;=0,2,IF(G11262&gt;=40,2, IF(AND(G11262&gt;0,G11262&lt;1),5,IF(AND(G11262&gt;35,G11262&lt;40),5,IF(Q11262&gt;=1.5,1.5,0))))))</f>
        <v>0</v>
      </c>
      <c r="K11262">
        <v>0</v>
      </c>
      <c r="L11262">
        <f t="shared" si="2206"/>
        <v>0</v>
      </c>
      <c r="M11262">
        <f t="shared" si="2207"/>
        <v>0</v>
      </c>
      <c r="N11262">
        <f t="shared" si="2208"/>
        <v>0</v>
      </c>
      <c r="O11262">
        <f t="shared" si="2209"/>
        <v>0</v>
      </c>
      <c r="P11262" s="34" t="s">
        <v>77</v>
      </c>
      <c r="Q11262" s="33">
        <f t="shared" si="2200"/>
        <v>6.0000000000002274E-2</v>
      </c>
      <c r="R11262" s="33">
        <f t="shared" si="2201"/>
        <v>5.1099999999999994</v>
      </c>
      <c r="S11262" s="33">
        <f t="shared" si="2202"/>
        <v>0.70000000000000018</v>
      </c>
      <c r="T11262" s="33">
        <f t="shared" si="2203"/>
        <v>0</v>
      </c>
      <c r="V11262" s="16">
        <f t="shared" si="2205"/>
        <v>1.0416666664241347E-2</v>
      </c>
      <c r="W11262" s="2">
        <f t="shared" si="2204"/>
        <v>45181.84375</v>
      </c>
    </row>
    <row r="11263" spans="1:23" x14ac:dyDescent="0.25">
      <c r="A11263">
        <v>2023</v>
      </c>
      <c r="B11263" t="s">
        <v>75</v>
      </c>
      <c r="C11263" t="s">
        <v>76</v>
      </c>
      <c r="D11263" s="45">
        <v>45181.854166666664</v>
      </c>
      <c r="E11263">
        <v>96.7</v>
      </c>
      <c r="F11263">
        <v>0.45800000000000002</v>
      </c>
      <c r="G11263">
        <v>23.22</v>
      </c>
      <c r="H11263">
        <v>7.92</v>
      </c>
      <c r="I11263">
        <v>3.1</v>
      </c>
      <c r="J11263">
        <f t="shared" si="2211"/>
        <v>0</v>
      </c>
      <c r="K11263">
        <f>IF(H11263="",0.5,IF(H11263&lt;=0.1,2,IF(H11263&gt;=20,2, IF(AND(H11263&gt;0.1,H11263&lt;0.2),5,IF(AND(H11263&gt;16,H11263&lt;20),5,IF(R11263&gt;=2,1.5,0))))))</f>
        <v>0</v>
      </c>
      <c r="L11263">
        <f t="shared" si="2206"/>
        <v>0</v>
      </c>
      <c r="M11263">
        <f t="shared" si="2207"/>
        <v>0</v>
      </c>
      <c r="N11263">
        <f t="shared" si="2208"/>
        <v>0</v>
      </c>
      <c r="O11263">
        <f t="shared" si="2209"/>
        <v>0</v>
      </c>
      <c r="P11263" s="34" t="s">
        <v>77</v>
      </c>
      <c r="Q11263" s="33">
        <f t="shared" si="2200"/>
        <v>5.9999999999998721E-2</v>
      </c>
      <c r="R11263" s="33">
        <f t="shared" si="2201"/>
        <v>0.33000000000000007</v>
      </c>
      <c r="S11263" s="33">
        <f t="shared" si="2202"/>
        <v>0.99999999999999956</v>
      </c>
      <c r="T11263" s="33">
        <f t="shared" si="2203"/>
        <v>0</v>
      </c>
      <c r="V11263" s="16">
        <f t="shared" si="2205"/>
        <v>1.0416666664241347E-2</v>
      </c>
      <c r="W11263" s="2">
        <f t="shared" si="2204"/>
        <v>45181.854166666664</v>
      </c>
    </row>
    <row r="11264" spans="1:23" x14ac:dyDescent="0.25">
      <c r="A11264">
        <v>2023</v>
      </c>
      <c r="B11264" t="s">
        <v>75</v>
      </c>
      <c r="C11264" t="s">
        <v>76</v>
      </c>
      <c r="D11264" s="45">
        <v>45181.864583333336</v>
      </c>
      <c r="E11264">
        <v>100.6</v>
      </c>
      <c r="F11264">
        <v>0.45800000000000002</v>
      </c>
      <c r="G11264">
        <v>23.16</v>
      </c>
      <c r="H11264">
        <v>8.25</v>
      </c>
      <c r="I11264">
        <v>4.0999999999999996</v>
      </c>
      <c r="J11264">
        <f t="shared" si="2211"/>
        <v>0</v>
      </c>
      <c r="K11264">
        <v>0</v>
      </c>
      <c r="L11264">
        <f t="shared" ref="L11264:L11295" si="2212">IF(I11264="",0.5,IF(I11264&lt;=0.1,2,IF(I11264&gt;=5000,2, IF(AND(I11264&gt;0.1,I11264&lt;0.2),5, IF(AND(I11264&gt;900,I11264&lt;5000),5,IF(S11264&gt;=2500,1.5,0))))))</f>
        <v>0</v>
      </c>
      <c r="M11264">
        <f t="shared" si="2207"/>
        <v>0</v>
      </c>
      <c r="N11264">
        <f t="shared" si="2208"/>
        <v>0</v>
      </c>
      <c r="O11264">
        <f t="shared" si="2209"/>
        <v>0</v>
      </c>
      <c r="P11264" s="34" t="s">
        <v>77</v>
      </c>
      <c r="Q11264" s="33">
        <f t="shared" si="2200"/>
        <v>7.0000000000000284E-2</v>
      </c>
      <c r="R11264" s="33">
        <f t="shared" si="2201"/>
        <v>3.91</v>
      </c>
      <c r="S11264" s="33">
        <f t="shared" si="2202"/>
        <v>0.39999999999999947</v>
      </c>
      <c r="T11264" s="33">
        <f t="shared" si="2203"/>
        <v>0</v>
      </c>
      <c r="V11264" s="16">
        <f t="shared" si="2205"/>
        <v>1.0416666671517305E-2</v>
      </c>
      <c r="W11264" s="2">
        <f t="shared" si="2204"/>
        <v>45181.864583333328</v>
      </c>
    </row>
    <row r="11265" spans="1:23" x14ac:dyDescent="0.25">
      <c r="A11265">
        <v>2023</v>
      </c>
      <c r="B11265" t="s">
        <v>75</v>
      </c>
      <c r="C11265" t="s">
        <v>76</v>
      </c>
      <c r="D11265" s="45">
        <v>45181.875</v>
      </c>
      <c r="E11265">
        <v>148.1</v>
      </c>
      <c r="F11265">
        <v>0.45800000000000002</v>
      </c>
      <c r="G11265">
        <v>23.09</v>
      </c>
      <c r="H11265">
        <v>12.16</v>
      </c>
      <c r="I11265">
        <v>3.7</v>
      </c>
      <c r="J11265">
        <f t="shared" si="2211"/>
        <v>0</v>
      </c>
      <c r="K11265">
        <v>0</v>
      </c>
      <c r="L11265">
        <f t="shared" si="2212"/>
        <v>0</v>
      </c>
      <c r="M11265">
        <f t="shared" si="2207"/>
        <v>0</v>
      </c>
      <c r="N11265">
        <f t="shared" si="2208"/>
        <v>0</v>
      </c>
      <c r="O11265">
        <f t="shared" si="2209"/>
        <v>0</v>
      </c>
      <c r="P11265" s="34" t="s">
        <v>77</v>
      </c>
      <c r="Q11265" s="33">
        <f t="shared" si="2200"/>
        <v>7.0000000000000284E-2</v>
      </c>
      <c r="R11265" s="33">
        <f t="shared" si="2201"/>
        <v>3.7200000000000006</v>
      </c>
      <c r="S11265" s="33">
        <f t="shared" si="2202"/>
        <v>0.70000000000000018</v>
      </c>
      <c r="T11265" s="33">
        <f t="shared" si="2203"/>
        <v>1</v>
      </c>
      <c r="V11265" s="16">
        <f t="shared" si="2205"/>
        <v>1.0416666664241347E-2</v>
      </c>
      <c r="W11265" s="2">
        <f t="shared" si="2204"/>
        <v>45181.875</v>
      </c>
    </row>
    <row r="11266" spans="1:23" x14ac:dyDescent="0.25">
      <c r="A11266">
        <v>2023</v>
      </c>
      <c r="B11266" t="s">
        <v>75</v>
      </c>
      <c r="C11266" t="s">
        <v>76</v>
      </c>
      <c r="D11266" s="45">
        <v>45181.885416666664</v>
      </c>
      <c r="E11266">
        <v>102.6</v>
      </c>
      <c r="F11266">
        <v>0.45900000000000002</v>
      </c>
      <c r="G11266">
        <v>23.02</v>
      </c>
      <c r="H11266">
        <v>8.44</v>
      </c>
      <c r="I11266">
        <v>3</v>
      </c>
      <c r="J11266">
        <f t="shared" si="2211"/>
        <v>0</v>
      </c>
      <c r="K11266">
        <f>IF(H11266="",0.5,IF(H11266&lt;=0.1,2,IF(H11266&gt;=20,2, IF(AND(H11266&gt;0.1,H11266&lt;0.2),5,IF(AND(H11266&gt;16,H11266&lt;20),5,IF(R11266&gt;=2,1.5,0))))))</f>
        <v>0</v>
      </c>
      <c r="L11266">
        <f t="shared" si="2212"/>
        <v>0</v>
      </c>
      <c r="M11266">
        <f t="shared" si="2207"/>
        <v>0</v>
      </c>
      <c r="N11266">
        <f t="shared" si="2208"/>
        <v>0</v>
      </c>
      <c r="O11266">
        <f t="shared" si="2209"/>
        <v>0</v>
      </c>
      <c r="P11266" s="34" t="s">
        <v>77</v>
      </c>
      <c r="Q11266" s="33">
        <f t="shared" ref="Q11266:Q11329" si="2213">IF(G11266="","",ABS(G11267-G11266))</f>
        <v>7.0000000000000284E-2</v>
      </c>
      <c r="R11266" s="33">
        <f t="shared" ref="R11266:R11329" si="2214">IF(H11266="","",ABS(H11267-H11266))</f>
        <v>0.64999999999999947</v>
      </c>
      <c r="S11266" s="33">
        <f t="shared" ref="S11266:S11329" si="2215">IF(I11266="","",ABS(I11267-I11266))</f>
        <v>0.5</v>
      </c>
      <c r="T11266" s="33">
        <f t="shared" ref="T11266:T11329" si="2216">IF(F11266="","",ABS(F11267*1000-F11266*1000))</f>
        <v>1</v>
      </c>
      <c r="V11266" s="16">
        <f t="shared" si="2205"/>
        <v>1.0416666664241347E-2</v>
      </c>
      <c r="W11266" s="2">
        <f t="shared" ref="W11266:W11329" si="2217">MROUND(D11266,"0:15")</f>
        <v>45181.885416666664</v>
      </c>
    </row>
    <row r="11267" spans="1:23" x14ac:dyDescent="0.25">
      <c r="A11267">
        <v>2023</v>
      </c>
      <c r="B11267" t="s">
        <v>75</v>
      </c>
      <c r="C11267" t="s">
        <v>76</v>
      </c>
      <c r="D11267" s="45">
        <v>45181.895833333336</v>
      </c>
      <c r="E11267">
        <v>94.6</v>
      </c>
      <c r="F11267">
        <v>0.45800000000000002</v>
      </c>
      <c r="G11267">
        <v>22.95</v>
      </c>
      <c r="H11267">
        <v>7.79</v>
      </c>
      <c r="I11267">
        <v>3.5</v>
      </c>
      <c r="J11267">
        <f t="shared" si="2211"/>
        <v>0</v>
      </c>
      <c r="K11267">
        <f>IF(H11267="",0.5,IF(H11267&lt;=0.1,2,IF(H11267&gt;=20,2, IF(AND(H11267&gt;0.1,H11267&lt;0.2),5,IF(AND(H11267&gt;16,H11267&lt;20),5,IF(R11267&gt;=2,1.5,0))))))</f>
        <v>0</v>
      </c>
      <c r="L11267">
        <f t="shared" si="2212"/>
        <v>0</v>
      </c>
      <c r="M11267">
        <f t="shared" si="2207"/>
        <v>0</v>
      </c>
      <c r="N11267">
        <f t="shared" si="2208"/>
        <v>0</v>
      </c>
      <c r="O11267">
        <f t="shared" si="2209"/>
        <v>0</v>
      </c>
      <c r="P11267" s="34" t="s">
        <v>77</v>
      </c>
      <c r="Q11267" s="33">
        <f t="shared" si="2213"/>
        <v>7.0000000000000284E-2</v>
      </c>
      <c r="R11267" s="33">
        <f t="shared" si="2214"/>
        <v>0.5</v>
      </c>
      <c r="S11267" s="33">
        <f t="shared" si="2215"/>
        <v>0.20000000000000018</v>
      </c>
      <c r="T11267" s="33">
        <f t="shared" si="2216"/>
        <v>0</v>
      </c>
      <c r="V11267" s="16">
        <f t="shared" ref="V11267:V11330" si="2218">D11267-D11266</f>
        <v>1.0416666671517305E-2</v>
      </c>
      <c r="W11267" s="2">
        <f t="shared" si="2217"/>
        <v>45181.895833333328</v>
      </c>
    </row>
    <row r="11268" spans="1:23" x14ac:dyDescent="0.25">
      <c r="A11268">
        <v>2023</v>
      </c>
      <c r="B11268" t="s">
        <v>75</v>
      </c>
      <c r="C11268" t="s">
        <v>76</v>
      </c>
      <c r="D11268" s="45">
        <v>45181.90625</v>
      </c>
      <c r="E11268">
        <v>88.4</v>
      </c>
      <c r="F11268">
        <v>0.45800000000000002</v>
      </c>
      <c r="G11268">
        <v>22.88</v>
      </c>
      <c r="H11268">
        <v>7.29</v>
      </c>
      <c r="I11268">
        <v>3.7</v>
      </c>
      <c r="J11268">
        <f t="shared" si="2211"/>
        <v>0</v>
      </c>
      <c r="K11268">
        <f>IF(H11268="",0.5,IF(H11268&lt;=0.1,2,IF(H11268&gt;=20,2, IF(AND(H11268&gt;0.1,H11268&lt;0.2),5,IF(AND(H11268&gt;16,H11268&lt;20),5,IF(R11268&gt;=2,1.5,0))))))</f>
        <v>0</v>
      </c>
      <c r="L11268">
        <f t="shared" si="2212"/>
        <v>0</v>
      </c>
      <c r="M11268">
        <f t="shared" si="2207"/>
        <v>0</v>
      </c>
      <c r="N11268">
        <f t="shared" si="2208"/>
        <v>0</v>
      </c>
      <c r="O11268">
        <f t="shared" si="2209"/>
        <v>0</v>
      </c>
      <c r="P11268" s="34" t="s">
        <v>77</v>
      </c>
      <c r="Q11268" s="33">
        <f t="shared" si="2213"/>
        <v>7.0000000000000284E-2</v>
      </c>
      <c r="R11268" s="33">
        <f t="shared" si="2214"/>
        <v>0.37999999999999989</v>
      </c>
      <c r="S11268" s="33">
        <f t="shared" si="2215"/>
        <v>0.39999999999999947</v>
      </c>
      <c r="T11268" s="33">
        <f t="shared" si="2216"/>
        <v>1</v>
      </c>
      <c r="V11268" s="16">
        <f t="shared" si="2218"/>
        <v>1.0416666664241347E-2</v>
      </c>
      <c r="W11268" s="2">
        <f t="shared" si="2217"/>
        <v>45181.90625</v>
      </c>
    </row>
    <row r="11269" spans="1:23" x14ac:dyDescent="0.25">
      <c r="A11269">
        <v>2023</v>
      </c>
      <c r="B11269" t="s">
        <v>75</v>
      </c>
      <c r="C11269" t="s">
        <v>76</v>
      </c>
      <c r="D11269" s="45">
        <v>45181.916666666664</v>
      </c>
      <c r="E11269">
        <v>83.7</v>
      </c>
      <c r="F11269">
        <v>0.45900000000000002</v>
      </c>
      <c r="G11269">
        <v>22.81</v>
      </c>
      <c r="H11269">
        <v>6.91</v>
      </c>
      <c r="I11269">
        <v>4.0999999999999996</v>
      </c>
      <c r="J11269">
        <f t="shared" si="2211"/>
        <v>0</v>
      </c>
      <c r="K11269">
        <v>0</v>
      </c>
      <c r="L11269">
        <f t="shared" si="2212"/>
        <v>0</v>
      </c>
      <c r="M11269">
        <f t="shared" si="2207"/>
        <v>0</v>
      </c>
      <c r="N11269">
        <f t="shared" si="2208"/>
        <v>0</v>
      </c>
      <c r="O11269">
        <f t="shared" si="2209"/>
        <v>0</v>
      </c>
      <c r="P11269" s="34" t="s">
        <v>77</v>
      </c>
      <c r="Q11269" s="33">
        <f t="shared" si="2213"/>
        <v>7.0000000000000284E-2</v>
      </c>
      <c r="R11269" s="33">
        <f t="shared" si="2214"/>
        <v>2.0399999999999991</v>
      </c>
      <c r="S11269" s="33">
        <f t="shared" si="2215"/>
        <v>0.79999999999999982</v>
      </c>
      <c r="T11269" s="33">
        <f t="shared" si="2216"/>
        <v>0</v>
      </c>
      <c r="V11269" s="16">
        <f t="shared" si="2218"/>
        <v>1.0416666664241347E-2</v>
      </c>
      <c r="W11269" s="2">
        <f t="shared" si="2217"/>
        <v>45181.916666666664</v>
      </c>
    </row>
    <row r="11270" spans="1:23" x14ac:dyDescent="0.25">
      <c r="A11270">
        <v>2023</v>
      </c>
      <c r="B11270" t="s">
        <v>75</v>
      </c>
      <c r="C11270" t="s">
        <v>76</v>
      </c>
      <c r="D11270" s="45">
        <v>45181.927083333336</v>
      </c>
      <c r="E11270">
        <v>108.3</v>
      </c>
      <c r="F11270">
        <v>0.45900000000000002</v>
      </c>
      <c r="G11270">
        <v>22.74</v>
      </c>
      <c r="H11270">
        <v>8.9499999999999993</v>
      </c>
      <c r="I11270">
        <v>3.3</v>
      </c>
      <c r="J11270">
        <f t="shared" si="2211"/>
        <v>0</v>
      </c>
      <c r="K11270">
        <v>0</v>
      </c>
      <c r="L11270">
        <f t="shared" si="2212"/>
        <v>0</v>
      </c>
      <c r="M11270">
        <f t="shared" si="2207"/>
        <v>0</v>
      </c>
      <c r="N11270">
        <f t="shared" si="2208"/>
        <v>0</v>
      </c>
      <c r="O11270">
        <f t="shared" si="2209"/>
        <v>0</v>
      </c>
      <c r="P11270" s="34" t="s">
        <v>77</v>
      </c>
      <c r="Q11270" s="33">
        <f t="shared" si="2213"/>
        <v>7.9999999999998295E-2</v>
      </c>
      <c r="R11270" s="33">
        <f t="shared" si="2214"/>
        <v>2.4599999999999991</v>
      </c>
      <c r="S11270" s="33">
        <f t="shared" si="2215"/>
        <v>0.10000000000000009</v>
      </c>
      <c r="T11270" s="33">
        <f t="shared" si="2216"/>
        <v>1</v>
      </c>
      <c r="V11270" s="16">
        <f t="shared" si="2218"/>
        <v>1.0416666671517305E-2</v>
      </c>
      <c r="W11270" s="2">
        <f t="shared" si="2217"/>
        <v>45181.927083333328</v>
      </c>
    </row>
    <row r="11271" spans="1:23" x14ac:dyDescent="0.25">
      <c r="A11271">
        <v>2023</v>
      </c>
      <c r="B11271" t="s">
        <v>75</v>
      </c>
      <c r="C11271" t="s">
        <v>76</v>
      </c>
      <c r="D11271" s="45">
        <v>45181.9375</v>
      </c>
      <c r="E11271">
        <v>78.400000000000006</v>
      </c>
      <c r="F11271">
        <v>0.45800000000000002</v>
      </c>
      <c r="G11271">
        <v>22.66</v>
      </c>
      <c r="H11271">
        <v>6.49</v>
      </c>
      <c r="I11271">
        <v>3.4</v>
      </c>
      <c r="J11271">
        <f t="shared" si="2211"/>
        <v>0</v>
      </c>
      <c r="K11271">
        <f>IF(H11271="",0.5,IF(H11271&lt;=0.1,2,IF(H11271&gt;=20,2, IF(AND(H11271&gt;0.1,H11271&lt;0.2),5,IF(AND(H11271&gt;16,H11271&lt;20),5,IF(R11271&gt;=2,1.5,0))))))</f>
        <v>0</v>
      </c>
      <c r="L11271">
        <f t="shared" si="2212"/>
        <v>0</v>
      </c>
      <c r="M11271">
        <f t="shared" si="2207"/>
        <v>0</v>
      </c>
      <c r="N11271">
        <f t="shared" si="2208"/>
        <v>0</v>
      </c>
      <c r="O11271">
        <f t="shared" si="2209"/>
        <v>0</v>
      </c>
      <c r="P11271" s="34" t="s">
        <v>77</v>
      </c>
      <c r="Q11271" s="33">
        <f t="shared" si="2213"/>
        <v>8.0000000000001847E-2</v>
      </c>
      <c r="R11271" s="33">
        <f t="shared" si="2214"/>
        <v>1.6199999999999992</v>
      </c>
      <c r="S11271" s="33">
        <f t="shared" si="2215"/>
        <v>0.60000000000000009</v>
      </c>
      <c r="T11271" s="33">
        <f t="shared" si="2216"/>
        <v>0</v>
      </c>
      <c r="V11271" s="16">
        <f t="shared" si="2218"/>
        <v>1.0416666664241347E-2</v>
      </c>
      <c r="W11271" s="2">
        <f t="shared" si="2217"/>
        <v>45181.9375</v>
      </c>
    </row>
    <row r="11272" spans="1:23" x14ac:dyDescent="0.25">
      <c r="A11272">
        <v>2023</v>
      </c>
      <c r="B11272" t="s">
        <v>75</v>
      </c>
      <c r="C11272" t="s">
        <v>76</v>
      </c>
      <c r="D11272" s="45">
        <v>45181.947916666664</v>
      </c>
      <c r="E11272">
        <v>97.8</v>
      </c>
      <c r="F11272">
        <v>0.45800000000000002</v>
      </c>
      <c r="G11272">
        <v>22.58</v>
      </c>
      <c r="H11272">
        <v>8.11</v>
      </c>
      <c r="I11272">
        <v>2.8</v>
      </c>
      <c r="J11272">
        <f t="shared" si="2211"/>
        <v>0</v>
      </c>
      <c r="K11272">
        <f>IF(H11272="",0.5,IF(H11272&lt;=0.1,2,IF(H11272&gt;=20,2, IF(AND(H11272&gt;0.1,H11272&lt;0.2),5,IF(AND(H11272&gt;16,H11272&lt;20),5,IF(R11272&gt;=2,1.5,0))))))</f>
        <v>0</v>
      </c>
      <c r="L11272">
        <f t="shared" si="2212"/>
        <v>0</v>
      </c>
      <c r="M11272">
        <f t="shared" si="2207"/>
        <v>0</v>
      </c>
      <c r="N11272">
        <f t="shared" si="2208"/>
        <v>0</v>
      </c>
      <c r="O11272">
        <f t="shared" si="2209"/>
        <v>0</v>
      </c>
      <c r="P11272" s="34" t="s">
        <v>77</v>
      </c>
      <c r="Q11272" s="33">
        <f t="shared" si="2213"/>
        <v>7.9999999999998295E-2</v>
      </c>
      <c r="R11272" s="33">
        <f t="shared" si="2214"/>
        <v>0.23000000000000043</v>
      </c>
      <c r="S11272" s="33">
        <f t="shared" si="2215"/>
        <v>1</v>
      </c>
      <c r="T11272" s="33">
        <f t="shared" si="2216"/>
        <v>1</v>
      </c>
      <c r="V11272" s="16">
        <f t="shared" si="2218"/>
        <v>1.0416666664241347E-2</v>
      </c>
      <c r="W11272" s="2">
        <f t="shared" si="2217"/>
        <v>45181.947916666664</v>
      </c>
    </row>
    <row r="11273" spans="1:23" x14ac:dyDescent="0.25">
      <c r="A11273">
        <v>2023</v>
      </c>
      <c r="B11273" t="s">
        <v>75</v>
      </c>
      <c r="C11273" t="s">
        <v>76</v>
      </c>
      <c r="D11273" s="45">
        <v>45181.958333333336</v>
      </c>
      <c r="E11273">
        <v>100.4</v>
      </c>
      <c r="F11273">
        <v>0.45900000000000002</v>
      </c>
      <c r="G11273">
        <v>22.5</v>
      </c>
      <c r="H11273">
        <v>8.34</v>
      </c>
      <c r="I11273">
        <v>3.8</v>
      </c>
      <c r="J11273">
        <f t="shared" si="2211"/>
        <v>0</v>
      </c>
      <c r="K11273">
        <v>0</v>
      </c>
      <c r="L11273">
        <f t="shared" si="2212"/>
        <v>0</v>
      </c>
      <c r="M11273">
        <f t="shared" si="2207"/>
        <v>0</v>
      </c>
      <c r="N11273">
        <f t="shared" si="2208"/>
        <v>0</v>
      </c>
      <c r="O11273">
        <f t="shared" si="2209"/>
        <v>0</v>
      </c>
      <c r="P11273" s="34" t="s">
        <v>77</v>
      </c>
      <c r="Q11273" s="33">
        <f t="shared" si="2213"/>
        <v>7.0000000000000284E-2</v>
      </c>
      <c r="R11273" s="33">
        <f t="shared" si="2214"/>
        <v>3.3100000000000005</v>
      </c>
      <c r="S11273" s="33">
        <f t="shared" si="2215"/>
        <v>0.39999999999999991</v>
      </c>
      <c r="T11273" s="33">
        <f t="shared" si="2216"/>
        <v>1</v>
      </c>
      <c r="V11273" s="16">
        <f t="shared" si="2218"/>
        <v>1.0416666671517305E-2</v>
      </c>
      <c r="W11273" s="2">
        <f t="shared" si="2217"/>
        <v>45181.958333333328</v>
      </c>
    </row>
    <row r="11274" spans="1:23" x14ac:dyDescent="0.25">
      <c r="A11274">
        <v>2023</v>
      </c>
      <c r="B11274" t="s">
        <v>75</v>
      </c>
      <c r="C11274" t="s">
        <v>76</v>
      </c>
      <c r="D11274" s="45">
        <v>45181.96875</v>
      </c>
      <c r="E11274">
        <v>140.1</v>
      </c>
      <c r="F11274">
        <v>0.45800000000000002</v>
      </c>
      <c r="G11274">
        <v>22.43</v>
      </c>
      <c r="H11274">
        <v>11.65</v>
      </c>
      <c r="I11274">
        <v>3.4</v>
      </c>
      <c r="J11274">
        <f t="shared" si="2211"/>
        <v>0</v>
      </c>
      <c r="K11274">
        <v>0</v>
      </c>
      <c r="L11274">
        <f t="shared" si="2212"/>
        <v>0</v>
      </c>
      <c r="M11274">
        <f t="shared" si="2207"/>
        <v>0</v>
      </c>
      <c r="N11274">
        <f t="shared" si="2208"/>
        <v>0</v>
      </c>
      <c r="O11274">
        <f t="shared" si="2209"/>
        <v>0</v>
      </c>
      <c r="P11274" s="34" t="s">
        <v>77</v>
      </c>
      <c r="Q11274" s="33">
        <f t="shared" si="2213"/>
        <v>7.9999999999998295E-2</v>
      </c>
      <c r="R11274" s="33">
        <f t="shared" si="2214"/>
        <v>5.7700000000000005</v>
      </c>
      <c r="S11274" s="33">
        <f t="shared" si="2215"/>
        <v>1.3000000000000003</v>
      </c>
      <c r="T11274" s="33">
        <f t="shared" si="2216"/>
        <v>0</v>
      </c>
      <c r="V11274" s="16">
        <f t="shared" si="2218"/>
        <v>1.0416666664241347E-2</v>
      </c>
      <c r="W11274" s="2">
        <f t="shared" si="2217"/>
        <v>45181.96875</v>
      </c>
    </row>
    <row r="11275" spans="1:23" x14ac:dyDescent="0.25">
      <c r="A11275">
        <v>2023</v>
      </c>
      <c r="B11275" t="s">
        <v>75</v>
      </c>
      <c r="C11275" t="s">
        <v>76</v>
      </c>
      <c r="D11275" s="45">
        <v>45181.979166666664</v>
      </c>
      <c r="E11275">
        <v>70.599999999999994</v>
      </c>
      <c r="F11275">
        <v>0.45800000000000002</v>
      </c>
      <c r="G11275">
        <v>22.35</v>
      </c>
      <c r="H11275">
        <v>5.88</v>
      </c>
      <c r="I11275">
        <v>4.7</v>
      </c>
      <c r="J11275">
        <f t="shared" si="2211"/>
        <v>0</v>
      </c>
      <c r="K11275">
        <v>0</v>
      </c>
      <c r="L11275">
        <f t="shared" si="2212"/>
        <v>0</v>
      </c>
      <c r="M11275">
        <f t="shared" si="2207"/>
        <v>0</v>
      </c>
      <c r="N11275">
        <f t="shared" si="2208"/>
        <v>0</v>
      </c>
      <c r="O11275">
        <f t="shared" si="2209"/>
        <v>0</v>
      </c>
      <c r="P11275" s="34" t="s">
        <v>77</v>
      </c>
      <c r="Q11275" s="33">
        <f t="shared" si="2213"/>
        <v>8.0000000000001847E-2</v>
      </c>
      <c r="R11275" s="33">
        <f t="shared" si="2214"/>
        <v>4.0000000000000009</v>
      </c>
      <c r="S11275" s="33">
        <f t="shared" si="2215"/>
        <v>1.4000000000000004</v>
      </c>
      <c r="T11275" s="33">
        <f t="shared" si="2216"/>
        <v>1</v>
      </c>
      <c r="V11275" s="16">
        <f t="shared" si="2218"/>
        <v>1.0416666664241347E-2</v>
      </c>
      <c r="W11275" s="2">
        <f t="shared" si="2217"/>
        <v>45181.979166666664</v>
      </c>
    </row>
    <row r="11276" spans="1:23" x14ac:dyDescent="0.25">
      <c r="A11276">
        <v>2023</v>
      </c>
      <c r="B11276" t="s">
        <v>75</v>
      </c>
      <c r="C11276" t="s">
        <v>76</v>
      </c>
      <c r="D11276" s="45">
        <v>45181.989583333336</v>
      </c>
      <c r="E11276">
        <v>118.4</v>
      </c>
      <c r="F11276">
        <v>0.45900000000000002</v>
      </c>
      <c r="G11276">
        <v>22.27</v>
      </c>
      <c r="H11276">
        <v>9.8800000000000008</v>
      </c>
      <c r="I11276">
        <v>3.3</v>
      </c>
      <c r="J11276">
        <f t="shared" si="2211"/>
        <v>0</v>
      </c>
      <c r="K11276">
        <v>0</v>
      </c>
      <c r="L11276">
        <f t="shared" si="2212"/>
        <v>0</v>
      </c>
      <c r="M11276">
        <f t="shared" si="2207"/>
        <v>0</v>
      </c>
      <c r="N11276">
        <f t="shared" si="2208"/>
        <v>0</v>
      </c>
      <c r="O11276">
        <f t="shared" si="2209"/>
        <v>0</v>
      </c>
      <c r="P11276" s="34" t="s">
        <v>77</v>
      </c>
      <c r="Q11276" s="33">
        <f t="shared" si="2213"/>
        <v>7.0000000000000284E-2</v>
      </c>
      <c r="R11276" s="33">
        <f t="shared" si="2214"/>
        <v>3.2600000000000007</v>
      </c>
      <c r="S11276" s="33">
        <f t="shared" si="2215"/>
        <v>0.79999999999999982</v>
      </c>
      <c r="T11276" s="33">
        <f t="shared" si="2216"/>
        <v>1</v>
      </c>
      <c r="V11276" s="16">
        <f t="shared" si="2218"/>
        <v>1.0416666671517305E-2</v>
      </c>
      <c r="W11276" s="2">
        <f t="shared" si="2217"/>
        <v>45181.989583333328</v>
      </c>
    </row>
    <row r="11277" spans="1:23" x14ac:dyDescent="0.25">
      <c r="A11277">
        <v>2023</v>
      </c>
      <c r="B11277" t="s">
        <v>75</v>
      </c>
      <c r="C11277" t="s">
        <v>76</v>
      </c>
      <c r="D11277" s="45">
        <v>45182</v>
      </c>
      <c r="E11277">
        <v>79.3</v>
      </c>
      <c r="F11277">
        <v>0.45800000000000002</v>
      </c>
      <c r="G11277">
        <v>22.2</v>
      </c>
      <c r="H11277">
        <v>6.62</v>
      </c>
      <c r="I11277">
        <v>4.0999999999999996</v>
      </c>
      <c r="J11277">
        <f t="shared" si="2211"/>
        <v>0</v>
      </c>
      <c r="K11277">
        <v>0</v>
      </c>
      <c r="L11277">
        <f t="shared" si="2212"/>
        <v>0</v>
      </c>
      <c r="M11277">
        <f t="shared" si="2207"/>
        <v>0</v>
      </c>
      <c r="N11277">
        <f t="shared" si="2208"/>
        <v>0</v>
      </c>
      <c r="O11277">
        <f t="shared" si="2209"/>
        <v>0</v>
      </c>
      <c r="P11277" s="34" t="s">
        <v>77</v>
      </c>
      <c r="Q11277" s="33">
        <f t="shared" si="2213"/>
        <v>7.0000000000000284E-2</v>
      </c>
      <c r="R11277" s="33">
        <f t="shared" si="2214"/>
        <v>2.4500000000000002</v>
      </c>
      <c r="S11277" s="33">
        <f t="shared" si="2215"/>
        <v>9.9999999999999645E-2</v>
      </c>
      <c r="T11277" s="33">
        <f t="shared" si="2216"/>
        <v>1</v>
      </c>
      <c r="V11277" s="16">
        <f t="shared" si="2218"/>
        <v>1.0416666664241347E-2</v>
      </c>
      <c r="W11277" s="2">
        <f t="shared" si="2217"/>
        <v>45182</v>
      </c>
    </row>
    <row r="11278" spans="1:23" x14ac:dyDescent="0.25">
      <c r="A11278">
        <v>2023</v>
      </c>
      <c r="B11278" t="s">
        <v>75</v>
      </c>
      <c r="C11278" t="s">
        <v>76</v>
      </c>
      <c r="D11278" s="45">
        <v>45182.010416666664</v>
      </c>
      <c r="E11278">
        <v>108.4</v>
      </c>
      <c r="F11278">
        <v>0.45900000000000002</v>
      </c>
      <c r="G11278">
        <v>22.13</v>
      </c>
      <c r="H11278">
        <v>9.07</v>
      </c>
      <c r="I11278">
        <v>4</v>
      </c>
      <c r="J11278">
        <f t="shared" si="2211"/>
        <v>0</v>
      </c>
      <c r="K11278">
        <f>IF(H11278="",0.5,IF(H11278&lt;=0.1,2,IF(H11278&gt;=20,2, IF(AND(H11278&gt;0.1,H11278&lt;0.2),5,IF(AND(H11278&gt;16,H11278&lt;20),5,IF(R11278&gt;=2,1.5,0))))))</f>
        <v>0</v>
      </c>
      <c r="L11278">
        <f t="shared" si="2212"/>
        <v>0</v>
      </c>
      <c r="M11278">
        <f t="shared" si="2207"/>
        <v>0</v>
      </c>
      <c r="N11278">
        <f t="shared" si="2208"/>
        <v>0</v>
      </c>
      <c r="O11278">
        <f t="shared" si="2209"/>
        <v>0</v>
      </c>
      <c r="P11278" s="34" t="s">
        <v>77</v>
      </c>
      <c r="Q11278" s="33">
        <f t="shared" si="2213"/>
        <v>7.0000000000000284E-2</v>
      </c>
      <c r="R11278" s="33">
        <f t="shared" si="2214"/>
        <v>1.0300000000000011</v>
      </c>
      <c r="S11278" s="33">
        <f t="shared" si="2215"/>
        <v>0</v>
      </c>
      <c r="T11278" s="33">
        <f t="shared" si="2216"/>
        <v>1</v>
      </c>
      <c r="V11278" s="16">
        <f t="shared" si="2218"/>
        <v>1.0416666664241347E-2</v>
      </c>
      <c r="W11278" s="2">
        <f t="shared" si="2217"/>
        <v>45182.010416666664</v>
      </c>
    </row>
    <row r="11279" spans="1:23" x14ac:dyDescent="0.25">
      <c r="A11279">
        <v>2023</v>
      </c>
      <c r="B11279" t="s">
        <v>75</v>
      </c>
      <c r="C11279" t="s">
        <v>76</v>
      </c>
      <c r="D11279" s="45">
        <v>45182.020833333336</v>
      </c>
      <c r="E11279">
        <v>96</v>
      </c>
      <c r="F11279">
        <v>0.45800000000000002</v>
      </c>
      <c r="G11279">
        <v>22.06</v>
      </c>
      <c r="H11279">
        <v>8.0399999999999991</v>
      </c>
      <c r="I11279">
        <v>4</v>
      </c>
      <c r="J11279">
        <f t="shared" si="2211"/>
        <v>0</v>
      </c>
      <c r="K11279">
        <v>0</v>
      </c>
      <c r="L11279">
        <f t="shared" si="2212"/>
        <v>0</v>
      </c>
      <c r="M11279">
        <f t="shared" si="2207"/>
        <v>0</v>
      </c>
      <c r="N11279">
        <f t="shared" si="2208"/>
        <v>0</v>
      </c>
      <c r="O11279">
        <f t="shared" si="2209"/>
        <v>0</v>
      </c>
      <c r="P11279" s="34" t="s">
        <v>77</v>
      </c>
      <c r="Q11279" s="33">
        <f t="shared" si="2213"/>
        <v>7.0000000000000284E-2</v>
      </c>
      <c r="R11279" s="33">
        <f t="shared" si="2214"/>
        <v>11.46</v>
      </c>
      <c r="S11279" s="33">
        <f t="shared" si="2215"/>
        <v>0.70000000000000018</v>
      </c>
      <c r="T11279" s="33">
        <f t="shared" si="2216"/>
        <v>1</v>
      </c>
      <c r="V11279" s="16">
        <f t="shared" si="2218"/>
        <v>1.0416666671517305E-2</v>
      </c>
      <c r="W11279" s="2">
        <f t="shared" si="2217"/>
        <v>45182.020833333328</v>
      </c>
    </row>
    <row r="11280" spans="1:23" x14ac:dyDescent="0.25">
      <c r="A11280">
        <v>2023</v>
      </c>
      <c r="B11280" t="s">
        <v>75</v>
      </c>
      <c r="C11280" t="s">
        <v>76</v>
      </c>
      <c r="D11280" s="45">
        <v>45182.03125</v>
      </c>
      <c r="E11280">
        <v>232.5</v>
      </c>
      <c r="F11280">
        <v>0.45900000000000002</v>
      </c>
      <c r="G11280">
        <v>21.99</v>
      </c>
      <c r="H11280">
        <v>19.5</v>
      </c>
      <c r="I11280">
        <v>3.3</v>
      </c>
      <c r="J11280">
        <f t="shared" si="2211"/>
        <v>0</v>
      </c>
      <c r="K11280">
        <v>8</v>
      </c>
      <c r="L11280">
        <f t="shared" si="2212"/>
        <v>0</v>
      </c>
      <c r="M11280">
        <f t="shared" si="2207"/>
        <v>0</v>
      </c>
      <c r="N11280">
        <f t="shared" si="2208"/>
        <v>0</v>
      </c>
      <c r="O11280">
        <f t="shared" si="2209"/>
        <v>1</v>
      </c>
      <c r="P11280" s="34" t="s">
        <v>77</v>
      </c>
      <c r="Q11280" s="33">
        <f t="shared" si="2213"/>
        <v>6.9999999999996732E-2</v>
      </c>
      <c r="R11280" s="33">
        <f t="shared" si="2214"/>
        <v>12.09</v>
      </c>
      <c r="S11280" s="33">
        <f t="shared" si="2215"/>
        <v>1</v>
      </c>
      <c r="T11280" s="33">
        <f t="shared" si="2216"/>
        <v>0</v>
      </c>
      <c r="V11280" s="16">
        <f t="shared" si="2218"/>
        <v>1.0416666664241347E-2</v>
      </c>
      <c r="W11280" s="2">
        <f t="shared" si="2217"/>
        <v>45182.03125</v>
      </c>
    </row>
    <row r="11281" spans="1:23" x14ac:dyDescent="0.25">
      <c r="A11281">
        <v>2023</v>
      </c>
      <c r="B11281" t="s">
        <v>75</v>
      </c>
      <c r="C11281" t="s">
        <v>76</v>
      </c>
      <c r="D11281" s="45">
        <v>45182.041666666664</v>
      </c>
      <c r="E11281">
        <v>88.3</v>
      </c>
      <c r="F11281">
        <v>0.45900000000000002</v>
      </c>
      <c r="G11281">
        <v>21.92</v>
      </c>
      <c r="H11281">
        <v>7.41</v>
      </c>
      <c r="I11281">
        <v>4.3</v>
      </c>
      <c r="J11281">
        <f t="shared" si="2211"/>
        <v>0</v>
      </c>
      <c r="K11281">
        <f>IF(H11281="",0.5,IF(H11281&lt;=0.1,2,IF(H11281&gt;=20,2, IF(AND(H11281&gt;0.1,H11281&lt;0.2),5,IF(AND(H11281&gt;16,H11281&lt;20),5,IF(R11281&gt;=2,1.5,0))))))</f>
        <v>0</v>
      </c>
      <c r="L11281">
        <f t="shared" si="2212"/>
        <v>0</v>
      </c>
      <c r="M11281">
        <f t="shared" si="2207"/>
        <v>0</v>
      </c>
      <c r="N11281">
        <f t="shared" si="2208"/>
        <v>0</v>
      </c>
      <c r="O11281">
        <f t="shared" si="2209"/>
        <v>0</v>
      </c>
      <c r="P11281" s="34" t="s">
        <v>77</v>
      </c>
      <c r="Q11281" s="33">
        <f t="shared" si="2213"/>
        <v>7.0000000000000284E-2</v>
      </c>
      <c r="R11281" s="33">
        <f t="shared" si="2214"/>
        <v>1.1799999999999997</v>
      </c>
      <c r="S11281" s="33">
        <f t="shared" si="2215"/>
        <v>1.7999999999999998</v>
      </c>
      <c r="T11281" s="33">
        <f t="shared" si="2216"/>
        <v>0</v>
      </c>
      <c r="V11281" s="16">
        <f t="shared" si="2218"/>
        <v>1.0416666664241347E-2</v>
      </c>
      <c r="W11281" s="2">
        <f t="shared" si="2217"/>
        <v>45182.041666666664</v>
      </c>
    </row>
    <row r="11282" spans="1:23" x14ac:dyDescent="0.25">
      <c r="A11282">
        <v>2023</v>
      </c>
      <c r="B11282" t="s">
        <v>75</v>
      </c>
      <c r="C11282" t="s">
        <v>76</v>
      </c>
      <c r="D11282" s="45">
        <v>45182.052083333336</v>
      </c>
      <c r="E11282">
        <v>102.2</v>
      </c>
      <c r="F11282">
        <v>0.45900000000000002</v>
      </c>
      <c r="G11282">
        <v>21.85</v>
      </c>
      <c r="H11282">
        <v>8.59</v>
      </c>
      <c r="I11282">
        <v>2.5</v>
      </c>
      <c r="J11282">
        <f t="shared" si="2211"/>
        <v>0</v>
      </c>
      <c r="K11282">
        <f>IF(H11282="",0.5,IF(H11282&lt;=0.1,2,IF(H11282&gt;=20,2, IF(AND(H11282&gt;0.1,H11282&lt;0.2),5,IF(AND(H11282&gt;16,H11282&lt;20),5,IF(R11282&gt;=2,1.5,0))))))</f>
        <v>0</v>
      </c>
      <c r="L11282">
        <f t="shared" si="2212"/>
        <v>0</v>
      </c>
      <c r="M11282">
        <f t="shared" si="2207"/>
        <v>0</v>
      </c>
      <c r="N11282">
        <f t="shared" si="2208"/>
        <v>0</v>
      </c>
      <c r="O11282">
        <f t="shared" si="2209"/>
        <v>0</v>
      </c>
      <c r="P11282" s="34" t="s">
        <v>77</v>
      </c>
      <c r="Q11282" s="33">
        <f t="shared" si="2213"/>
        <v>5.0000000000000711E-2</v>
      </c>
      <c r="R11282" s="33">
        <f t="shared" si="2214"/>
        <v>0.84999999999999964</v>
      </c>
      <c r="S11282" s="33">
        <f t="shared" si="2215"/>
        <v>0.10000000000000009</v>
      </c>
      <c r="T11282" s="33">
        <f t="shared" si="2216"/>
        <v>1</v>
      </c>
      <c r="V11282" s="16">
        <f t="shared" si="2218"/>
        <v>1.0416666671517305E-2</v>
      </c>
      <c r="W11282" s="2">
        <f t="shared" si="2217"/>
        <v>45182.052083333328</v>
      </c>
    </row>
    <row r="11283" spans="1:23" x14ac:dyDescent="0.25">
      <c r="A11283">
        <v>2023</v>
      </c>
      <c r="B11283" t="s">
        <v>75</v>
      </c>
      <c r="C11283" t="s">
        <v>76</v>
      </c>
      <c r="D11283" s="45">
        <v>45182.0625</v>
      </c>
      <c r="E11283">
        <v>92</v>
      </c>
      <c r="F11283">
        <v>0.45800000000000002</v>
      </c>
      <c r="G11283">
        <v>21.8</v>
      </c>
      <c r="H11283">
        <v>7.74</v>
      </c>
      <c r="I11283">
        <v>2.6</v>
      </c>
      <c r="J11283">
        <f t="shared" si="2211"/>
        <v>0</v>
      </c>
      <c r="K11283">
        <f>IF(H11283="",0.5,IF(H11283&lt;=0.1,2,IF(H11283&gt;=20,2, IF(AND(H11283&gt;0.1,H11283&lt;0.2),5,IF(AND(H11283&gt;16,H11283&lt;20),5,IF(R11283&gt;=2,1.5,0))))))</f>
        <v>0</v>
      </c>
      <c r="L11283">
        <f t="shared" si="2212"/>
        <v>0</v>
      </c>
      <c r="M11283">
        <f t="shared" si="2207"/>
        <v>0</v>
      </c>
      <c r="N11283">
        <f t="shared" si="2208"/>
        <v>0</v>
      </c>
      <c r="O11283">
        <f t="shared" si="2209"/>
        <v>0</v>
      </c>
      <c r="P11283" s="34" t="s">
        <v>77</v>
      </c>
      <c r="Q11283" s="33">
        <f t="shared" si="2213"/>
        <v>5.0000000000000711E-2</v>
      </c>
      <c r="R11283" s="33">
        <f t="shared" si="2214"/>
        <v>0.48000000000000043</v>
      </c>
      <c r="S11283" s="33">
        <f t="shared" si="2215"/>
        <v>0.89999999999999991</v>
      </c>
      <c r="T11283" s="33">
        <f t="shared" si="2216"/>
        <v>1</v>
      </c>
      <c r="V11283" s="16">
        <f t="shared" si="2218"/>
        <v>1.0416666664241347E-2</v>
      </c>
      <c r="W11283" s="2">
        <f t="shared" si="2217"/>
        <v>45182.0625</v>
      </c>
    </row>
    <row r="11284" spans="1:23" x14ac:dyDescent="0.25">
      <c r="A11284">
        <v>2023</v>
      </c>
      <c r="B11284" t="s">
        <v>75</v>
      </c>
      <c r="C11284" t="s">
        <v>76</v>
      </c>
      <c r="D11284" s="45">
        <v>45182.072916666664</v>
      </c>
      <c r="E11284">
        <v>97.6</v>
      </c>
      <c r="F11284">
        <v>0.45900000000000002</v>
      </c>
      <c r="G11284">
        <v>21.75</v>
      </c>
      <c r="H11284">
        <v>8.2200000000000006</v>
      </c>
      <c r="I11284">
        <v>3.5</v>
      </c>
      <c r="J11284">
        <f t="shared" si="2211"/>
        <v>0</v>
      </c>
      <c r="K11284">
        <v>0</v>
      </c>
      <c r="L11284">
        <f t="shared" si="2212"/>
        <v>0</v>
      </c>
      <c r="M11284">
        <f t="shared" si="2207"/>
        <v>0</v>
      </c>
      <c r="N11284">
        <f t="shared" si="2208"/>
        <v>0</v>
      </c>
      <c r="O11284">
        <f t="shared" si="2209"/>
        <v>0</v>
      </c>
      <c r="P11284" s="34" t="s">
        <v>77</v>
      </c>
      <c r="Q11284" s="33">
        <f t="shared" si="2213"/>
        <v>5.0000000000000711E-2</v>
      </c>
      <c r="R11284" s="33">
        <f t="shared" si="2214"/>
        <v>3.17</v>
      </c>
      <c r="S11284" s="33">
        <f t="shared" si="2215"/>
        <v>0.20000000000000018</v>
      </c>
      <c r="T11284" s="33">
        <f t="shared" si="2216"/>
        <v>0</v>
      </c>
      <c r="V11284" s="16">
        <f t="shared" si="2218"/>
        <v>1.0416666664241347E-2</v>
      </c>
      <c r="W11284" s="2">
        <f t="shared" si="2217"/>
        <v>45182.072916666664</v>
      </c>
    </row>
    <row r="11285" spans="1:23" x14ac:dyDescent="0.25">
      <c r="A11285">
        <v>2023</v>
      </c>
      <c r="B11285" t="s">
        <v>75</v>
      </c>
      <c r="C11285" t="s">
        <v>76</v>
      </c>
      <c r="D11285" s="45">
        <v>45182.083333333336</v>
      </c>
      <c r="E11285">
        <v>135</v>
      </c>
      <c r="F11285">
        <v>0.45900000000000002</v>
      </c>
      <c r="G11285">
        <v>21.7</v>
      </c>
      <c r="H11285">
        <v>11.39</v>
      </c>
      <c r="I11285">
        <v>3.7</v>
      </c>
      <c r="J11285">
        <f t="shared" si="2211"/>
        <v>0</v>
      </c>
      <c r="K11285">
        <v>0</v>
      </c>
      <c r="L11285">
        <f t="shared" si="2212"/>
        <v>0</v>
      </c>
      <c r="M11285">
        <f t="shared" si="2207"/>
        <v>0</v>
      </c>
      <c r="N11285">
        <f t="shared" si="2208"/>
        <v>0</v>
      </c>
      <c r="O11285">
        <f t="shared" si="2209"/>
        <v>0</v>
      </c>
      <c r="P11285" s="34" t="s">
        <v>77</v>
      </c>
      <c r="Q11285" s="33">
        <f t="shared" si="2213"/>
        <v>3.9999999999999147E-2</v>
      </c>
      <c r="R11285" s="33">
        <f t="shared" si="2214"/>
        <v>3.3200000000000003</v>
      </c>
      <c r="S11285" s="33">
        <f t="shared" si="2215"/>
        <v>0.30000000000000027</v>
      </c>
      <c r="T11285" s="33">
        <f t="shared" si="2216"/>
        <v>0</v>
      </c>
      <c r="V11285" s="16">
        <f t="shared" si="2218"/>
        <v>1.0416666671517305E-2</v>
      </c>
      <c r="W11285" s="2">
        <f t="shared" si="2217"/>
        <v>45182.083333333328</v>
      </c>
    </row>
    <row r="11286" spans="1:23" x14ac:dyDescent="0.25">
      <c r="A11286">
        <v>2023</v>
      </c>
      <c r="B11286" t="s">
        <v>75</v>
      </c>
      <c r="C11286" t="s">
        <v>76</v>
      </c>
      <c r="D11286" s="45">
        <v>45182.09375</v>
      </c>
      <c r="E11286">
        <v>95.6</v>
      </c>
      <c r="F11286">
        <v>0.45900000000000002</v>
      </c>
      <c r="G11286">
        <v>21.66</v>
      </c>
      <c r="H11286">
        <v>8.07</v>
      </c>
      <c r="I11286">
        <v>3.4</v>
      </c>
      <c r="J11286">
        <f t="shared" si="2211"/>
        <v>0</v>
      </c>
      <c r="K11286">
        <f>IF(H11286="",0.5,IF(H11286&lt;=0.1,2,IF(H11286&gt;=20,2, IF(AND(H11286&gt;0.1,H11286&lt;0.2),5,IF(AND(H11286&gt;16,H11286&lt;20),5,IF(R11286&gt;=2,1.5,0))))))</f>
        <v>0</v>
      </c>
      <c r="L11286">
        <f t="shared" si="2212"/>
        <v>0</v>
      </c>
      <c r="M11286">
        <f t="shared" si="2207"/>
        <v>0</v>
      </c>
      <c r="N11286">
        <f t="shared" si="2208"/>
        <v>0</v>
      </c>
      <c r="O11286">
        <f t="shared" si="2209"/>
        <v>0</v>
      </c>
      <c r="P11286" s="34" t="s">
        <v>77</v>
      </c>
      <c r="Q11286" s="33">
        <f t="shared" si="2213"/>
        <v>5.0000000000000711E-2</v>
      </c>
      <c r="R11286" s="33">
        <f t="shared" si="2214"/>
        <v>0.12999999999999989</v>
      </c>
      <c r="S11286" s="33">
        <f t="shared" si="2215"/>
        <v>0.69999999999999973</v>
      </c>
      <c r="T11286" s="33">
        <f t="shared" si="2216"/>
        <v>1</v>
      </c>
      <c r="V11286" s="16">
        <f t="shared" si="2218"/>
        <v>1.0416666664241347E-2</v>
      </c>
      <c r="W11286" s="2">
        <f t="shared" si="2217"/>
        <v>45182.09375</v>
      </c>
    </row>
    <row r="11287" spans="1:23" x14ac:dyDescent="0.25">
      <c r="A11287">
        <v>2023</v>
      </c>
      <c r="B11287" t="s">
        <v>75</v>
      </c>
      <c r="C11287" t="s">
        <v>76</v>
      </c>
      <c r="D11287" s="45">
        <v>45182.104166666664</v>
      </c>
      <c r="E11287">
        <v>94</v>
      </c>
      <c r="F11287">
        <v>0.45800000000000002</v>
      </c>
      <c r="G11287">
        <v>21.61</v>
      </c>
      <c r="H11287">
        <v>7.94</v>
      </c>
      <c r="I11287">
        <v>4.0999999999999996</v>
      </c>
      <c r="J11287">
        <f t="shared" si="2211"/>
        <v>0</v>
      </c>
      <c r="K11287">
        <f>IF(H11287="",0.5,IF(H11287&lt;=0.1,2,IF(H11287&gt;=20,2, IF(AND(H11287&gt;0.1,H11287&lt;0.2),5,IF(AND(H11287&gt;16,H11287&lt;20),5,IF(R11287&gt;=2,1.5,0))))))</f>
        <v>0</v>
      </c>
      <c r="L11287">
        <f t="shared" si="2212"/>
        <v>0</v>
      </c>
      <c r="M11287">
        <f t="shared" si="2207"/>
        <v>0</v>
      </c>
      <c r="N11287">
        <f t="shared" si="2208"/>
        <v>0</v>
      </c>
      <c r="O11287">
        <f t="shared" si="2209"/>
        <v>0</v>
      </c>
      <c r="P11287" s="34" t="s">
        <v>77</v>
      </c>
      <c r="Q11287" s="33">
        <f t="shared" si="2213"/>
        <v>3.9999999999999147E-2</v>
      </c>
      <c r="R11287" s="33">
        <f t="shared" si="2214"/>
        <v>1.7200000000000006</v>
      </c>
      <c r="S11287" s="33">
        <f t="shared" si="2215"/>
        <v>0.10000000000000053</v>
      </c>
      <c r="T11287" s="33">
        <f t="shared" si="2216"/>
        <v>1</v>
      </c>
      <c r="V11287" s="16">
        <f t="shared" si="2218"/>
        <v>1.0416666664241347E-2</v>
      </c>
      <c r="W11287" s="2">
        <f t="shared" si="2217"/>
        <v>45182.104166666664</v>
      </c>
    </row>
    <row r="11288" spans="1:23" x14ac:dyDescent="0.25">
      <c r="A11288">
        <v>2023</v>
      </c>
      <c r="B11288" t="s">
        <v>75</v>
      </c>
      <c r="C11288" t="s">
        <v>76</v>
      </c>
      <c r="D11288" s="45">
        <v>45182.114583333336</v>
      </c>
      <c r="E11288">
        <v>73.5</v>
      </c>
      <c r="F11288">
        <v>0.45700000000000002</v>
      </c>
      <c r="G11288">
        <v>21.57</v>
      </c>
      <c r="H11288">
        <v>6.22</v>
      </c>
      <c r="I11288">
        <v>4.2</v>
      </c>
      <c r="J11288">
        <f t="shared" si="2211"/>
        <v>0</v>
      </c>
      <c r="K11288">
        <v>0</v>
      </c>
      <c r="L11288">
        <f t="shared" si="2212"/>
        <v>0</v>
      </c>
      <c r="M11288">
        <f t="shared" si="2207"/>
        <v>0</v>
      </c>
      <c r="N11288">
        <f t="shared" si="2208"/>
        <v>0</v>
      </c>
      <c r="O11288">
        <f t="shared" si="2209"/>
        <v>0</v>
      </c>
      <c r="P11288" s="34" t="s">
        <v>77</v>
      </c>
      <c r="Q11288" s="33">
        <f t="shared" si="2213"/>
        <v>3.9999999999999147E-2</v>
      </c>
      <c r="R11288" s="33">
        <f t="shared" si="2214"/>
        <v>2.5300000000000002</v>
      </c>
      <c r="S11288" s="33">
        <f t="shared" si="2215"/>
        <v>0.5</v>
      </c>
      <c r="T11288" s="33">
        <f t="shared" si="2216"/>
        <v>0</v>
      </c>
      <c r="V11288" s="16">
        <f t="shared" si="2218"/>
        <v>1.0416666671517305E-2</v>
      </c>
      <c r="W11288" s="2">
        <f t="shared" si="2217"/>
        <v>45182.114583333328</v>
      </c>
    </row>
    <row r="11289" spans="1:23" x14ac:dyDescent="0.25">
      <c r="A11289">
        <v>2023</v>
      </c>
      <c r="B11289" t="s">
        <v>75</v>
      </c>
      <c r="C11289" t="s">
        <v>76</v>
      </c>
      <c r="D11289" s="45">
        <v>45182.125</v>
      </c>
      <c r="E11289">
        <v>103.4</v>
      </c>
      <c r="F11289">
        <v>0.45700000000000002</v>
      </c>
      <c r="G11289">
        <v>21.53</v>
      </c>
      <c r="H11289">
        <v>8.75</v>
      </c>
      <c r="I11289">
        <v>3.7</v>
      </c>
      <c r="J11289">
        <f t="shared" si="2211"/>
        <v>0</v>
      </c>
      <c r="K11289">
        <v>0</v>
      </c>
      <c r="L11289">
        <f t="shared" si="2212"/>
        <v>0</v>
      </c>
      <c r="M11289">
        <f t="shared" si="2207"/>
        <v>0</v>
      </c>
      <c r="N11289">
        <f t="shared" si="2208"/>
        <v>0</v>
      </c>
      <c r="O11289">
        <f t="shared" si="2209"/>
        <v>0</v>
      </c>
      <c r="P11289" s="34" t="s">
        <v>77</v>
      </c>
      <c r="Q11289" s="33">
        <f t="shared" si="2213"/>
        <v>1.9999999999999574E-2</v>
      </c>
      <c r="R11289" s="33">
        <f t="shared" si="2214"/>
        <v>2.88</v>
      </c>
      <c r="S11289" s="33">
        <f t="shared" si="2215"/>
        <v>0.20000000000000018</v>
      </c>
      <c r="T11289" s="33">
        <f t="shared" si="2216"/>
        <v>1</v>
      </c>
      <c r="V11289" s="16">
        <f t="shared" si="2218"/>
        <v>1.0416666664241347E-2</v>
      </c>
      <c r="W11289" s="2">
        <f t="shared" si="2217"/>
        <v>45182.125</v>
      </c>
    </row>
    <row r="11290" spans="1:23" x14ac:dyDescent="0.25">
      <c r="A11290">
        <v>2023</v>
      </c>
      <c r="B11290" t="s">
        <v>75</v>
      </c>
      <c r="C11290" t="s">
        <v>76</v>
      </c>
      <c r="D11290" s="45">
        <v>45182.135416666664</v>
      </c>
      <c r="E11290">
        <v>69.3</v>
      </c>
      <c r="F11290">
        <v>0.45600000000000002</v>
      </c>
      <c r="G11290">
        <v>21.51</v>
      </c>
      <c r="H11290">
        <v>5.87</v>
      </c>
      <c r="I11290">
        <v>3.5</v>
      </c>
      <c r="J11290">
        <f t="shared" si="2211"/>
        <v>0</v>
      </c>
      <c r="K11290">
        <f>IF(H11290="",0.5,IF(H11290&lt;=0.1,2,IF(H11290&gt;=20,2, IF(AND(H11290&gt;0.1,H11290&lt;0.2),5,IF(AND(H11290&gt;16,H11290&lt;20),5,IF(R11290&gt;=2,1.5,0))))))</f>
        <v>0</v>
      </c>
      <c r="L11290">
        <f t="shared" si="2212"/>
        <v>0</v>
      </c>
      <c r="M11290">
        <f t="shared" si="2207"/>
        <v>0</v>
      </c>
      <c r="N11290">
        <f t="shared" si="2208"/>
        <v>0</v>
      </c>
      <c r="O11290">
        <f t="shared" si="2209"/>
        <v>0</v>
      </c>
      <c r="P11290" s="34" t="s">
        <v>77</v>
      </c>
      <c r="Q11290" s="33">
        <f t="shared" si="2213"/>
        <v>4.00000000000027E-2</v>
      </c>
      <c r="R11290" s="33">
        <f t="shared" si="2214"/>
        <v>1.1499999999999995</v>
      </c>
      <c r="S11290" s="33">
        <f t="shared" si="2215"/>
        <v>0.90000000000000036</v>
      </c>
      <c r="T11290" s="33">
        <f t="shared" si="2216"/>
        <v>1</v>
      </c>
      <c r="V11290" s="16">
        <f t="shared" si="2218"/>
        <v>1.0416666664241347E-2</v>
      </c>
      <c r="W11290" s="2">
        <f t="shared" si="2217"/>
        <v>45182.135416666664</v>
      </c>
    </row>
    <row r="11291" spans="1:23" x14ac:dyDescent="0.25">
      <c r="A11291">
        <v>2023</v>
      </c>
      <c r="B11291" t="s">
        <v>75</v>
      </c>
      <c r="C11291" t="s">
        <v>76</v>
      </c>
      <c r="D11291" s="45">
        <v>45182.145833333336</v>
      </c>
      <c r="E11291">
        <v>82.9</v>
      </c>
      <c r="F11291">
        <v>0.45500000000000002</v>
      </c>
      <c r="G11291">
        <v>21.47</v>
      </c>
      <c r="H11291">
        <v>7.02</v>
      </c>
      <c r="I11291">
        <v>4.4000000000000004</v>
      </c>
      <c r="J11291">
        <f t="shared" si="2211"/>
        <v>0</v>
      </c>
      <c r="K11291">
        <f>IF(H11291="",0.5,IF(H11291&lt;=0.1,2,IF(H11291&gt;=20,2, IF(AND(H11291&gt;0.1,H11291&lt;0.2),5,IF(AND(H11291&gt;16,H11291&lt;20),5,IF(R11291&gt;=2,1.5,0))))))</f>
        <v>0</v>
      </c>
      <c r="L11291">
        <f t="shared" si="2212"/>
        <v>0</v>
      </c>
      <c r="M11291">
        <f t="shared" si="2207"/>
        <v>0</v>
      </c>
      <c r="N11291">
        <f t="shared" si="2208"/>
        <v>0</v>
      </c>
      <c r="O11291">
        <f t="shared" si="2209"/>
        <v>0</v>
      </c>
      <c r="P11291" s="34" t="s">
        <v>77</v>
      </c>
      <c r="Q11291" s="33">
        <f t="shared" si="2213"/>
        <v>1.9999999999999574E-2</v>
      </c>
      <c r="R11291" s="33">
        <f t="shared" si="2214"/>
        <v>0.17999999999999972</v>
      </c>
      <c r="S11291" s="33">
        <f t="shared" si="2215"/>
        <v>0</v>
      </c>
      <c r="T11291" s="33">
        <f t="shared" si="2216"/>
        <v>0</v>
      </c>
      <c r="V11291" s="16">
        <f t="shared" si="2218"/>
        <v>1.0416666671517305E-2</v>
      </c>
      <c r="W11291" s="2">
        <f t="shared" si="2217"/>
        <v>45182.145833333328</v>
      </c>
    </row>
    <row r="11292" spans="1:23" x14ac:dyDescent="0.25">
      <c r="A11292">
        <v>2023</v>
      </c>
      <c r="B11292" t="s">
        <v>75</v>
      </c>
      <c r="C11292" t="s">
        <v>76</v>
      </c>
      <c r="D11292" s="45">
        <v>45182.15625</v>
      </c>
      <c r="E11292">
        <v>80.7</v>
      </c>
      <c r="F11292">
        <v>0.45500000000000002</v>
      </c>
      <c r="G11292">
        <v>21.45</v>
      </c>
      <c r="H11292">
        <v>6.84</v>
      </c>
      <c r="I11292">
        <v>4.4000000000000004</v>
      </c>
      <c r="J11292">
        <f t="shared" si="2211"/>
        <v>0</v>
      </c>
      <c r="K11292">
        <v>0</v>
      </c>
      <c r="L11292">
        <f t="shared" si="2212"/>
        <v>0</v>
      </c>
      <c r="M11292">
        <f t="shared" si="2207"/>
        <v>0</v>
      </c>
      <c r="N11292">
        <f t="shared" si="2208"/>
        <v>0</v>
      </c>
      <c r="O11292">
        <f t="shared" si="2209"/>
        <v>0</v>
      </c>
      <c r="P11292" s="34" t="s">
        <v>77</v>
      </c>
      <c r="Q11292" s="33">
        <f t="shared" si="2213"/>
        <v>2.9999999999997584E-2</v>
      </c>
      <c r="R11292" s="33">
        <f t="shared" si="2214"/>
        <v>2.92</v>
      </c>
      <c r="S11292" s="33">
        <f t="shared" si="2215"/>
        <v>0.40000000000000036</v>
      </c>
      <c r="T11292" s="33">
        <f t="shared" si="2216"/>
        <v>1</v>
      </c>
      <c r="V11292" s="16">
        <f t="shared" si="2218"/>
        <v>1.0416666664241347E-2</v>
      </c>
      <c r="W11292" s="2">
        <f t="shared" si="2217"/>
        <v>45182.15625</v>
      </c>
    </row>
    <row r="11293" spans="1:23" x14ac:dyDescent="0.25">
      <c r="A11293">
        <v>2023</v>
      </c>
      <c r="B11293" t="s">
        <v>75</v>
      </c>
      <c r="C11293" t="s">
        <v>76</v>
      </c>
      <c r="D11293" s="45">
        <v>45182.166666666664</v>
      </c>
      <c r="E11293">
        <v>115.1</v>
      </c>
      <c r="F11293">
        <v>0.45400000000000001</v>
      </c>
      <c r="G11293">
        <v>21.42</v>
      </c>
      <c r="H11293">
        <v>9.76</v>
      </c>
      <c r="I11293">
        <v>4</v>
      </c>
      <c r="J11293">
        <f t="shared" si="2211"/>
        <v>0</v>
      </c>
      <c r="K11293">
        <v>0</v>
      </c>
      <c r="L11293">
        <f t="shared" si="2212"/>
        <v>0</v>
      </c>
      <c r="M11293">
        <f t="shared" si="2207"/>
        <v>0</v>
      </c>
      <c r="N11293">
        <f t="shared" si="2208"/>
        <v>0</v>
      </c>
      <c r="O11293">
        <f t="shared" si="2209"/>
        <v>0</v>
      </c>
      <c r="P11293" s="34" t="s">
        <v>77</v>
      </c>
      <c r="Q11293" s="33">
        <f t="shared" si="2213"/>
        <v>2.0000000000003126E-2</v>
      </c>
      <c r="R11293" s="33">
        <f t="shared" si="2214"/>
        <v>4.92</v>
      </c>
      <c r="S11293" s="33">
        <f t="shared" si="2215"/>
        <v>0.60000000000000009</v>
      </c>
      <c r="T11293" s="33">
        <f t="shared" si="2216"/>
        <v>2</v>
      </c>
      <c r="V11293" s="16">
        <f t="shared" si="2218"/>
        <v>1.0416666664241347E-2</v>
      </c>
      <c r="W11293" s="2">
        <f t="shared" si="2217"/>
        <v>45182.166666666664</v>
      </c>
    </row>
    <row r="11294" spans="1:23" x14ac:dyDescent="0.25">
      <c r="A11294">
        <v>2023</v>
      </c>
      <c r="B11294" t="s">
        <v>75</v>
      </c>
      <c r="C11294" t="s">
        <v>76</v>
      </c>
      <c r="D11294" s="45">
        <v>45182.177083333336</v>
      </c>
      <c r="E11294">
        <v>173.1</v>
      </c>
      <c r="F11294">
        <v>0.45200000000000001</v>
      </c>
      <c r="G11294">
        <v>21.4</v>
      </c>
      <c r="H11294">
        <v>14.68</v>
      </c>
      <c r="I11294">
        <v>3.4</v>
      </c>
      <c r="J11294">
        <f t="shared" si="2211"/>
        <v>0</v>
      </c>
      <c r="K11294">
        <v>0</v>
      </c>
      <c r="L11294">
        <f t="shared" si="2212"/>
        <v>0</v>
      </c>
      <c r="M11294">
        <f t="shared" si="2207"/>
        <v>0</v>
      </c>
      <c r="N11294">
        <f t="shared" si="2208"/>
        <v>0</v>
      </c>
      <c r="O11294">
        <f t="shared" si="2209"/>
        <v>0</v>
      </c>
      <c r="P11294" s="34" t="s">
        <v>77</v>
      </c>
      <c r="Q11294" s="33">
        <f t="shared" si="2213"/>
        <v>1.9999999999999574E-2</v>
      </c>
      <c r="R11294" s="33">
        <f t="shared" si="2214"/>
        <v>7.33</v>
      </c>
      <c r="S11294" s="33">
        <f t="shared" si="2215"/>
        <v>0.29999999999999982</v>
      </c>
      <c r="T11294" s="33">
        <f t="shared" si="2216"/>
        <v>0</v>
      </c>
      <c r="V11294" s="16">
        <f t="shared" si="2218"/>
        <v>1.0416666671517305E-2</v>
      </c>
      <c r="W11294" s="2">
        <f t="shared" si="2217"/>
        <v>45182.177083333328</v>
      </c>
    </row>
    <row r="11295" spans="1:23" x14ac:dyDescent="0.25">
      <c r="A11295">
        <v>2023</v>
      </c>
      <c r="B11295" t="s">
        <v>75</v>
      </c>
      <c r="C11295" t="s">
        <v>76</v>
      </c>
      <c r="D11295" s="45">
        <v>45182.1875</v>
      </c>
      <c r="E11295">
        <v>86.6</v>
      </c>
      <c r="F11295">
        <v>0.45200000000000001</v>
      </c>
      <c r="G11295">
        <v>21.38</v>
      </c>
      <c r="H11295">
        <v>7.35</v>
      </c>
      <c r="I11295">
        <v>3.1</v>
      </c>
      <c r="J11295">
        <f t="shared" si="2211"/>
        <v>0</v>
      </c>
      <c r="K11295">
        <f t="shared" ref="K11295:K11302" si="2219">IF(H11295="",0.5,IF(H11295&lt;=0.1,2,IF(H11295&gt;=20,2, IF(AND(H11295&gt;0.1,H11295&lt;0.2),5,IF(AND(H11295&gt;16,H11295&lt;20),5,IF(R11295&gt;=2,1.5,0))))))</f>
        <v>0</v>
      </c>
      <c r="L11295">
        <f t="shared" si="2212"/>
        <v>0</v>
      </c>
      <c r="M11295">
        <f t="shared" si="2207"/>
        <v>0</v>
      </c>
      <c r="N11295">
        <f t="shared" si="2208"/>
        <v>0</v>
      </c>
      <c r="O11295">
        <f t="shared" si="2209"/>
        <v>0</v>
      </c>
      <c r="P11295" s="34" t="s">
        <v>77</v>
      </c>
      <c r="Q11295" s="33">
        <f t="shared" si="2213"/>
        <v>9.9999999999980105E-3</v>
      </c>
      <c r="R11295" s="33">
        <f t="shared" si="2214"/>
        <v>1.5500000000000007</v>
      </c>
      <c r="S11295" s="33">
        <f t="shared" si="2215"/>
        <v>15.500000000000002</v>
      </c>
      <c r="T11295" s="33">
        <f t="shared" si="2216"/>
        <v>3</v>
      </c>
      <c r="V11295" s="16">
        <f t="shared" si="2218"/>
        <v>1.0416666664241347E-2</v>
      </c>
      <c r="W11295" s="2">
        <f t="shared" si="2217"/>
        <v>45182.1875</v>
      </c>
    </row>
    <row r="11296" spans="1:23" x14ac:dyDescent="0.25">
      <c r="A11296">
        <v>2023</v>
      </c>
      <c r="B11296" t="s">
        <v>75</v>
      </c>
      <c r="C11296" t="s">
        <v>76</v>
      </c>
      <c r="D11296" s="45">
        <v>45182.197916666664</v>
      </c>
      <c r="E11296">
        <v>104.9</v>
      </c>
      <c r="F11296">
        <v>0.44900000000000001</v>
      </c>
      <c r="G11296">
        <v>21.37</v>
      </c>
      <c r="H11296">
        <v>8.9</v>
      </c>
      <c r="I11296">
        <v>18.600000000000001</v>
      </c>
      <c r="J11296">
        <f t="shared" si="2211"/>
        <v>0</v>
      </c>
      <c r="K11296">
        <f t="shared" si="2219"/>
        <v>0</v>
      </c>
      <c r="L11296">
        <v>8</v>
      </c>
      <c r="M11296">
        <f t="shared" si="2207"/>
        <v>0</v>
      </c>
      <c r="N11296">
        <f t="shared" si="2208"/>
        <v>0</v>
      </c>
      <c r="O11296">
        <f t="shared" si="2209"/>
        <v>1</v>
      </c>
      <c r="P11296" s="34" t="s">
        <v>77</v>
      </c>
      <c r="Q11296" s="33">
        <f t="shared" si="2213"/>
        <v>1.0000000000001563E-2</v>
      </c>
      <c r="R11296" s="33">
        <f t="shared" si="2214"/>
        <v>1</v>
      </c>
      <c r="S11296" s="33">
        <f t="shared" si="2215"/>
        <v>14.900000000000002</v>
      </c>
      <c r="T11296" s="33">
        <f t="shared" si="2216"/>
        <v>0</v>
      </c>
      <c r="V11296" s="16">
        <f t="shared" si="2218"/>
        <v>1.0416666664241347E-2</v>
      </c>
      <c r="W11296" s="2">
        <f t="shared" si="2217"/>
        <v>45182.197916666664</v>
      </c>
    </row>
    <row r="11297" spans="1:23" x14ac:dyDescent="0.25">
      <c r="A11297">
        <v>2023</v>
      </c>
      <c r="B11297" t="s">
        <v>75</v>
      </c>
      <c r="C11297" t="s">
        <v>76</v>
      </c>
      <c r="D11297" s="45">
        <v>45182.208333333336</v>
      </c>
      <c r="E11297">
        <v>93</v>
      </c>
      <c r="F11297">
        <v>0.44900000000000001</v>
      </c>
      <c r="G11297">
        <v>21.36</v>
      </c>
      <c r="H11297">
        <v>7.9</v>
      </c>
      <c r="I11297">
        <v>3.7</v>
      </c>
      <c r="J11297">
        <f t="shared" si="2211"/>
        <v>0</v>
      </c>
      <c r="K11297">
        <f t="shared" si="2219"/>
        <v>0</v>
      </c>
      <c r="L11297">
        <f t="shared" ref="L11297:L11360" si="2220">IF(I11297="",0.5,IF(I11297&lt;=0.1,2,IF(I11297&gt;=5000,2, IF(AND(I11297&gt;0.1,I11297&lt;0.2),5, IF(AND(I11297&gt;900,I11297&lt;5000),5,IF(S11297&gt;=2500,1.5,0))))))</f>
        <v>0</v>
      </c>
      <c r="M11297">
        <f t="shared" si="2207"/>
        <v>0</v>
      </c>
      <c r="N11297">
        <f t="shared" si="2208"/>
        <v>0</v>
      </c>
      <c r="O11297">
        <f t="shared" si="2209"/>
        <v>0</v>
      </c>
      <c r="P11297" s="34" t="s">
        <v>77</v>
      </c>
      <c r="Q11297" s="33">
        <f t="shared" si="2213"/>
        <v>9.9999999999980105E-3</v>
      </c>
      <c r="R11297" s="33">
        <f t="shared" si="2214"/>
        <v>0.37999999999999901</v>
      </c>
      <c r="S11297" s="33">
        <f t="shared" si="2215"/>
        <v>0.79999999999999982</v>
      </c>
      <c r="T11297" s="33">
        <f t="shared" si="2216"/>
        <v>1</v>
      </c>
      <c r="V11297" s="16">
        <f t="shared" si="2218"/>
        <v>1.0416666671517305E-2</v>
      </c>
      <c r="W11297" s="2">
        <f t="shared" si="2217"/>
        <v>45182.208333333328</v>
      </c>
    </row>
    <row r="11298" spans="1:23" x14ac:dyDescent="0.25">
      <c r="A11298">
        <v>2023</v>
      </c>
      <c r="B11298" t="s">
        <v>75</v>
      </c>
      <c r="C11298" t="s">
        <v>76</v>
      </c>
      <c r="D11298" s="45">
        <v>45182.21875</v>
      </c>
      <c r="E11298">
        <v>97.5</v>
      </c>
      <c r="F11298">
        <v>0.45</v>
      </c>
      <c r="G11298">
        <v>21.35</v>
      </c>
      <c r="H11298">
        <v>8.2799999999999994</v>
      </c>
      <c r="I11298">
        <v>4.5</v>
      </c>
      <c r="J11298">
        <f t="shared" si="2211"/>
        <v>0</v>
      </c>
      <c r="K11298">
        <f t="shared" si="2219"/>
        <v>0</v>
      </c>
      <c r="L11298">
        <f t="shared" si="2220"/>
        <v>0</v>
      </c>
      <c r="M11298">
        <f t="shared" si="2207"/>
        <v>0</v>
      </c>
      <c r="N11298">
        <f t="shared" si="2208"/>
        <v>0</v>
      </c>
      <c r="O11298">
        <f t="shared" si="2209"/>
        <v>0</v>
      </c>
      <c r="P11298" s="34" t="s">
        <v>77</v>
      </c>
      <c r="Q11298" s="33">
        <f t="shared" si="2213"/>
        <v>0</v>
      </c>
      <c r="R11298" s="33">
        <f t="shared" si="2214"/>
        <v>0.61999999999999922</v>
      </c>
      <c r="S11298" s="33">
        <f t="shared" si="2215"/>
        <v>0.60000000000000009</v>
      </c>
      <c r="T11298" s="33">
        <f t="shared" si="2216"/>
        <v>1</v>
      </c>
      <c r="V11298" s="16">
        <f t="shared" si="2218"/>
        <v>1.0416666664241347E-2</v>
      </c>
      <c r="W11298" s="2">
        <f t="shared" si="2217"/>
        <v>45182.21875</v>
      </c>
    </row>
    <row r="11299" spans="1:23" x14ac:dyDescent="0.25">
      <c r="A11299">
        <v>2023</v>
      </c>
      <c r="B11299" t="s">
        <v>75</v>
      </c>
      <c r="C11299" t="s">
        <v>76</v>
      </c>
      <c r="D11299" s="45">
        <v>45182.229166666664</v>
      </c>
      <c r="E11299">
        <v>90.2</v>
      </c>
      <c r="F11299">
        <v>0.44900000000000001</v>
      </c>
      <c r="G11299">
        <v>21.35</v>
      </c>
      <c r="H11299">
        <v>7.66</v>
      </c>
      <c r="I11299">
        <v>3.9</v>
      </c>
      <c r="J11299">
        <f t="shared" si="2211"/>
        <v>0</v>
      </c>
      <c r="K11299">
        <f t="shared" si="2219"/>
        <v>0</v>
      </c>
      <c r="L11299">
        <f t="shared" si="2220"/>
        <v>0</v>
      </c>
      <c r="M11299">
        <f t="shared" si="2207"/>
        <v>0</v>
      </c>
      <c r="N11299">
        <f t="shared" si="2208"/>
        <v>0</v>
      </c>
      <c r="O11299">
        <f t="shared" si="2209"/>
        <v>0</v>
      </c>
      <c r="P11299" s="34" t="s">
        <v>77</v>
      </c>
      <c r="Q11299" s="33">
        <f t="shared" si="2213"/>
        <v>0</v>
      </c>
      <c r="R11299" s="33">
        <f t="shared" si="2214"/>
        <v>0.5600000000000005</v>
      </c>
      <c r="S11299" s="33">
        <f t="shared" si="2215"/>
        <v>0.30000000000000027</v>
      </c>
      <c r="T11299" s="33">
        <f t="shared" si="2216"/>
        <v>1</v>
      </c>
      <c r="V11299" s="16">
        <f t="shared" si="2218"/>
        <v>1.0416666664241347E-2</v>
      </c>
      <c r="W11299" s="2">
        <f t="shared" si="2217"/>
        <v>45182.229166666664</v>
      </c>
    </row>
    <row r="11300" spans="1:23" x14ac:dyDescent="0.25">
      <c r="A11300">
        <v>2023</v>
      </c>
      <c r="B11300" t="s">
        <v>75</v>
      </c>
      <c r="C11300" t="s">
        <v>76</v>
      </c>
      <c r="D11300" s="45">
        <v>45182.239583333336</v>
      </c>
      <c r="E11300">
        <v>96.8</v>
      </c>
      <c r="F11300">
        <v>0.45</v>
      </c>
      <c r="G11300">
        <v>21.35</v>
      </c>
      <c r="H11300">
        <v>8.2200000000000006</v>
      </c>
      <c r="I11300">
        <v>4.2</v>
      </c>
      <c r="J11300">
        <f t="shared" si="2211"/>
        <v>0</v>
      </c>
      <c r="K11300">
        <f t="shared" si="2219"/>
        <v>0</v>
      </c>
      <c r="L11300">
        <f t="shared" si="2220"/>
        <v>0</v>
      </c>
      <c r="M11300">
        <f t="shared" si="2207"/>
        <v>0</v>
      </c>
      <c r="N11300">
        <f t="shared" si="2208"/>
        <v>0</v>
      </c>
      <c r="O11300">
        <f t="shared" si="2209"/>
        <v>0</v>
      </c>
      <c r="P11300" s="34" t="s">
        <v>77</v>
      </c>
      <c r="Q11300" s="33">
        <f t="shared" si="2213"/>
        <v>0</v>
      </c>
      <c r="R11300" s="33">
        <f t="shared" si="2214"/>
        <v>0.52000000000000046</v>
      </c>
      <c r="S11300" s="33">
        <f t="shared" si="2215"/>
        <v>1.2999999999999998</v>
      </c>
      <c r="T11300" s="33">
        <f t="shared" si="2216"/>
        <v>0</v>
      </c>
      <c r="V11300" s="16">
        <f t="shared" si="2218"/>
        <v>1.0416666671517305E-2</v>
      </c>
      <c r="W11300" s="2">
        <f t="shared" si="2217"/>
        <v>45182.239583333328</v>
      </c>
    </row>
    <row r="11301" spans="1:23" x14ac:dyDescent="0.25">
      <c r="A11301">
        <v>2023</v>
      </c>
      <c r="B11301" t="s">
        <v>75</v>
      </c>
      <c r="C11301" t="s">
        <v>76</v>
      </c>
      <c r="D11301" s="45">
        <v>45182.25</v>
      </c>
      <c r="E11301">
        <v>90.6</v>
      </c>
      <c r="F11301">
        <v>0.45</v>
      </c>
      <c r="G11301">
        <v>21.35</v>
      </c>
      <c r="H11301">
        <v>7.7</v>
      </c>
      <c r="I11301">
        <v>5.5</v>
      </c>
      <c r="J11301">
        <f t="shared" si="2211"/>
        <v>0</v>
      </c>
      <c r="K11301">
        <f t="shared" si="2219"/>
        <v>0</v>
      </c>
      <c r="L11301">
        <f t="shared" si="2220"/>
        <v>0</v>
      </c>
      <c r="M11301">
        <f t="shared" si="2207"/>
        <v>0</v>
      </c>
      <c r="N11301">
        <f t="shared" si="2208"/>
        <v>0</v>
      </c>
      <c r="O11301">
        <f t="shared" si="2209"/>
        <v>0</v>
      </c>
      <c r="P11301" s="34" t="s">
        <v>77</v>
      </c>
      <c r="Q11301" s="33">
        <f t="shared" si="2213"/>
        <v>0</v>
      </c>
      <c r="R11301" s="33">
        <f t="shared" si="2214"/>
        <v>2.0000000000000462E-2</v>
      </c>
      <c r="S11301" s="33">
        <f t="shared" si="2215"/>
        <v>0.40000000000000036</v>
      </c>
      <c r="T11301" s="33">
        <f t="shared" si="2216"/>
        <v>0</v>
      </c>
      <c r="V11301" s="16">
        <f t="shared" si="2218"/>
        <v>1.0416666664241347E-2</v>
      </c>
      <c r="W11301" s="2">
        <f t="shared" si="2217"/>
        <v>45182.25</v>
      </c>
    </row>
    <row r="11302" spans="1:23" x14ac:dyDescent="0.25">
      <c r="A11302">
        <v>2023</v>
      </c>
      <c r="B11302" t="s">
        <v>75</v>
      </c>
      <c r="C11302" t="s">
        <v>76</v>
      </c>
      <c r="D11302" s="45">
        <v>45182.260416666664</v>
      </c>
      <c r="E11302">
        <v>90.5</v>
      </c>
      <c r="F11302">
        <v>0.45</v>
      </c>
      <c r="G11302">
        <v>21.35</v>
      </c>
      <c r="H11302">
        <v>7.68</v>
      </c>
      <c r="I11302">
        <v>5.0999999999999996</v>
      </c>
      <c r="J11302">
        <f t="shared" si="2211"/>
        <v>0</v>
      </c>
      <c r="K11302">
        <f t="shared" si="2219"/>
        <v>0</v>
      </c>
      <c r="L11302">
        <f t="shared" si="2220"/>
        <v>0</v>
      </c>
      <c r="M11302">
        <f t="shared" si="2207"/>
        <v>0</v>
      </c>
      <c r="N11302">
        <f t="shared" si="2208"/>
        <v>0</v>
      </c>
      <c r="O11302">
        <f t="shared" si="2209"/>
        <v>0</v>
      </c>
      <c r="P11302" s="34" t="s">
        <v>77</v>
      </c>
      <c r="Q11302" s="33">
        <f t="shared" si="2213"/>
        <v>0</v>
      </c>
      <c r="R11302" s="33">
        <f t="shared" si="2214"/>
        <v>0.58999999999999986</v>
      </c>
      <c r="S11302" s="33">
        <f t="shared" si="2215"/>
        <v>1.9999999999999996</v>
      </c>
      <c r="T11302" s="33">
        <f t="shared" si="2216"/>
        <v>0</v>
      </c>
      <c r="V11302" s="16">
        <f t="shared" si="2218"/>
        <v>1.0416666664241347E-2</v>
      </c>
      <c r="W11302" s="2">
        <f t="shared" si="2217"/>
        <v>45182.260416666664</v>
      </c>
    </row>
    <row r="11303" spans="1:23" x14ac:dyDescent="0.25">
      <c r="A11303">
        <v>2023</v>
      </c>
      <c r="B11303" t="s">
        <v>75</v>
      </c>
      <c r="C11303" t="s">
        <v>76</v>
      </c>
      <c r="D11303" s="45">
        <v>45182.270833333336</v>
      </c>
      <c r="E11303">
        <v>97.4</v>
      </c>
      <c r="F11303">
        <v>0.45</v>
      </c>
      <c r="G11303">
        <v>21.35</v>
      </c>
      <c r="H11303">
        <v>8.27</v>
      </c>
      <c r="I11303">
        <v>3.1</v>
      </c>
      <c r="J11303">
        <f t="shared" si="2211"/>
        <v>0</v>
      </c>
      <c r="K11303">
        <v>0</v>
      </c>
      <c r="L11303">
        <f t="shared" si="2220"/>
        <v>0</v>
      </c>
      <c r="M11303">
        <f t="shared" si="2207"/>
        <v>0</v>
      </c>
      <c r="N11303">
        <f t="shared" si="2208"/>
        <v>0</v>
      </c>
      <c r="O11303">
        <f t="shared" si="2209"/>
        <v>0</v>
      </c>
      <c r="P11303" s="34" t="s">
        <v>77</v>
      </c>
      <c r="Q11303" s="33">
        <f t="shared" si="2213"/>
        <v>0</v>
      </c>
      <c r="R11303" s="33">
        <f t="shared" si="2214"/>
        <v>2.5099999999999998</v>
      </c>
      <c r="S11303" s="33">
        <f t="shared" si="2215"/>
        <v>0.60000000000000009</v>
      </c>
      <c r="T11303" s="33">
        <f t="shared" si="2216"/>
        <v>0</v>
      </c>
      <c r="V11303" s="16">
        <f t="shared" si="2218"/>
        <v>1.0416666671517305E-2</v>
      </c>
      <c r="W11303" s="2">
        <f t="shared" si="2217"/>
        <v>45182.270833333328</v>
      </c>
    </row>
    <row r="11304" spans="1:23" x14ac:dyDescent="0.25">
      <c r="A11304">
        <v>2023</v>
      </c>
      <c r="B11304" t="s">
        <v>75</v>
      </c>
      <c r="C11304" t="s">
        <v>76</v>
      </c>
      <c r="D11304" s="45">
        <v>45182.28125</v>
      </c>
      <c r="E11304">
        <v>67.8</v>
      </c>
      <c r="F11304">
        <v>0.45</v>
      </c>
      <c r="G11304">
        <v>21.35</v>
      </c>
      <c r="H11304">
        <v>5.76</v>
      </c>
      <c r="I11304">
        <v>3.7</v>
      </c>
      <c r="J11304">
        <f t="shared" si="2211"/>
        <v>0</v>
      </c>
      <c r="K11304">
        <v>0</v>
      </c>
      <c r="L11304">
        <f t="shared" si="2220"/>
        <v>0</v>
      </c>
      <c r="M11304">
        <f t="shared" si="2207"/>
        <v>0</v>
      </c>
      <c r="N11304">
        <f t="shared" si="2208"/>
        <v>0</v>
      </c>
      <c r="O11304">
        <f t="shared" si="2209"/>
        <v>0</v>
      </c>
      <c r="P11304" s="34" t="s">
        <v>77</v>
      </c>
      <c r="Q11304" s="33">
        <f t="shared" si="2213"/>
        <v>1.0000000000001563E-2</v>
      </c>
      <c r="R11304" s="33">
        <f t="shared" si="2214"/>
        <v>6.0500000000000007</v>
      </c>
      <c r="S11304" s="33">
        <f t="shared" si="2215"/>
        <v>1</v>
      </c>
      <c r="T11304" s="33">
        <f t="shared" si="2216"/>
        <v>0</v>
      </c>
      <c r="V11304" s="16">
        <f t="shared" si="2218"/>
        <v>1.0416666664241347E-2</v>
      </c>
      <c r="W11304" s="2">
        <f t="shared" si="2217"/>
        <v>45182.28125</v>
      </c>
    </row>
    <row r="11305" spans="1:23" x14ac:dyDescent="0.25">
      <c r="A11305">
        <v>2023</v>
      </c>
      <c r="B11305" t="s">
        <v>75</v>
      </c>
      <c r="C11305" t="s">
        <v>76</v>
      </c>
      <c r="D11305" s="45">
        <v>45182.291666666664</v>
      </c>
      <c r="E11305">
        <v>139</v>
      </c>
      <c r="F11305">
        <v>0.45</v>
      </c>
      <c r="G11305">
        <v>21.34</v>
      </c>
      <c r="H11305">
        <v>11.81</v>
      </c>
      <c r="I11305">
        <v>4.7</v>
      </c>
      <c r="J11305">
        <f t="shared" si="2211"/>
        <v>0</v>
      </c>
      <c r="K11305">
        <v>0</v>
      </c>
      <c r="L11305">
        <f t="shared" si="2220"/>
        <v>0</v>
      </c>
      <c r="M11305">
        <f t="shared" si="2207"/>
        <v>0</v>
      </c>
      <c r="N11305">
        <f t="shared" si="2208"/>
        <v>0</v>
      </c>
      <c r="O11305">
        <f t="shared" si="2209"/>
        <v>0</v>
      </c>
      <c r="P11305" s="34" t="s">
        <v>77</v>
      </c>
      <c r="Q11305" s="33">
        <f t="shared" si="2213"/>
        <v>0</v>
      </c>
      <c r="R11305" s="33">
        <f t="shared" si="2214"/>
        <v>3.8900000000000006</v>
      </c>
      <c r="S11305" s="33">
        <f t="shared" si="2215"/>
        <v>0.40000000000000036</v>
      </c>
      <c r="T11305" s="33">
        <f t="shared" si="2216"/>
        <v>1</v>
      </c>
      <c r="V11305" s="16">
        <f t="shared" si="2218"/>
        <v>1.0416666664241347E-2</v>
      </c>
      <c r="W11305" s="2">
        <f t="shared" si="2217"/>
        <v>45182.291666666664</v>
      </c>
    </row>
    <row r="11306" spans="1:23" x14ac:dyDescent="0.25">
      <c r="A11306">
        <v>2023</v>
      </c>
      <c r="B11306" t="s">
        <v>75</v>
      </c>
      <c r="C11306" t="s">
        <v>76</v>
      </c>
      <c r="D11306" s="45">
        <v>45182.302083333336</v>
      </c>
      <c r="E11306">
        <v>93.2</v>
      </c>
      <c r="F11306">
        <v>0.44900000000000001</v>
      </c>
      <c r="G11306">
        <v>21.34</v>
      </c>
      <c r="H11306">
        <v>7.92</v>
      </c>
      <c r="I11306">
        <v>4.3</v>
      </c>
      <c r="J11306">
        <f t="shared" si="2211"/>
        <v>0</v>
      </c>
      <c r="K11306">
        <f>IF(H11306="",0.5,IF(H11306&lt;=0.1,2,IF(H11306&gt;=20,2, IF(AND(H11306&gt;0.1,H11306&lt;0.2),5,IF(AND(H11306&gt;16,H11306&lt;20),5,IF(R11306&gt;=2,1.5,0))))))</f>
        <v>0</v>
      </c>
      <c r="L11306">
        <f t="shared" si="2220"/>
        <v>0</v>
      </c>
      <c r="M11306">
        <f t="shared" si="2207"/>
        <v>0</v>
      </c>
      <c r="N11306">
        <f t="shared" si="2208"/>
        <v>0</v>
      </c>
      <c r="O11306">
        <f t="shared" si="2209"/>
        <v>0</v>
      </c>
      <c r="P11306" s="34" t="s">
        <v>77</v>
      </c>
      <c r="Q11306" s="33">
        <f t="shared" si="2213"/>
        <v>0</v>
      </c>
      <c r="R11306" s="33">
        <f t="shared" si="2214"/>
        <v>0.6899999999999995</v>
      </c>
      <c r="S11306" s="33">
        <f t="shared" si="2215"/>
        <v>0.5</v>
      </c>
      <c r="T11306" s="33">
        <f t="shared" si="2216"/>
        <v>0</v>
      </c>
      <c r="V11306" s="16">
        <f t="shared" si="2218"/>
        <v>1.0416666671517305E-2</v>
      </c>
      <c r="W11306" s="2">
        <f t="shared" si="2217"/>
        <v>45182.302083333328</v>
      </c>
    </row>
    <row r="11307" spans="1:23" x14ac:dyDescent="0.25">
      <c r="A11307">
        <v>2023</v>
      </c>
      <c r="B11307" t="s">
        <v>75</v>
      </c>
      <c r="C11307" t="s">
        <v>76</v>
      </c>
      <c r="D11307" s="45">
        <v>45182.3125</v>
      </c>
      <c r="E11307">
        <v>85.1</v>
      </c>
      <c r="F11307">
        <v>0.44900000000000001</v>
      </c>
      <c r="G11307">
        <v>21.34</v>
      </c>
      <c r="H11307">
        <v>7.23</v>
      </c>
      <c r="I11307">
        <v>4.8</v>
      </c>
      <c r="J11307">
        <f t="shared" si="2211"/>
        <v>0</v>
      </c>
      <c r="K11307">
        <f>IF(H11307="",0.5,IF(H11307&lt;=0.1,2,IF(H11307&gt;=20,2, IF(AND(H11307&gt;0.1,H11307&lt;0.2),5,IF(AND(H11307&gt;16,H11307&lt;20),5,IF(R11307&gt;=2,1.5,0))))))</f>
        <v>0</v>
      </c>
      <c r="L11307">
        <f t="shared" si="2220"/>
        <v>0</v>
      </c>
      <c r="M11307">
        <f t="shared" si="2207"/>
        <v>0</v>
      </c>
      <c r="N11307">
        <f t="shared" si="2208"/>
        <v>0</v>
      </c>
      <c r="O11307">
        <f t="shared" si="2209"/>
        <v>0</v>
      </c>
      <c r="P11307" s="34" t="s">
        <v>77</v>
      </c>
      <c r="Q11307" s="33">
        <f t="shared" si="2213"/>
        <v>1.0000000000001563E-2</v>
      </c>
      <c r="R11307" s="33">
        <f t="shared" si="2214"/>
        <v>1.879999999999999</v>
      </c>
      <c r="S11307" s="33">
        <f t="shared" si="2215"/>
        <v>1.2999999999999998</v>
      </c>
      <c r="T11307" s="33">
        <f t="shared" si="2216"/>
        <v>0</v>
      </c>
      <c r="V11307" s="16">
        <f t="shared" si="2218"/>
        <v>1.0416666664241347E-2</v>
      </c>
      <c r="W11307" s="2">
        <f t="shared" si="2217"/>
        <v>45182.3125</v>
      </c>
    </row>
    <row r="11308" spans="1:23" x14ac:dyDescent="0.25">
      <c r="A11308">
        <v>2023</v>
      </c>
      <c r="B11308" t="s">
        <v>75</v>
      </c>
      <c r="C11308" t="s">
        <v>76</v>
      </c>
      <c r="D11308" s="45">
        <v>45182.322916666664</v>
      </c>
      <c r="E11308">
        <v>107.2</v>
      </c>
      <c r="F11308">
        <v>0.44900000000000001</v>
      </c>
      <c r="G11308">
        <v>21.33</v>
      </c>
      <c r="H11308">
        <v>9.11</v>
      </c>
      <c r="I11308">
        <v>6.1</v>
      </c>
      <c r="J11308">
        <f t="shared" si="2211"/>
        <v>0</v>
      </c>
      <c r="K11308">
        <v>0</v>
      </c>
      <c r="L11308">
        <f t="shared" si="2220"/>
        <v>0</v>
      </c>
      <c r="M11308">
        <f t="shared" ref="M11308:M11371" si="2221">IF(F11308="",0.5,IF(F11308*1000&lt;=10,2,IF(F11308*1000&gt;=35000,2,IF(AND(F11308*1000&gt;10,F11308*1000&lt;20),5, IF(AND(F11308*1000&gt;6000,F11308*1000&lt;35000),5,IF(T11308&gt;=5000,1.5,0))))))</f>
        <v>0</v>
      </c>
      <c r="N11308">
        <f t="shared" ref="N11308:N11371" si="2222">IF(A11308="",0.5,IF(B11308="",0.5,IF(C11308="",0.5,IF(D11308="",0.5,IF(U11308="Y",0.01,0)))))</f>
        <v>0</v>
      </c>
      <c r="O11308">
        <f t="shared" ref="O11308:O11371" si="2223">COUNTIF(J11308:N11308,"&gt;0")</f>
        <v>0</v>
      </c>
      <c r="P11308" s="34" t="s">
        <v>77</v>
      </c>
      <c r="Q11308" s="33">
        <f t="shared" si="2213"/>
        <v>0</v>
      </c>
      <c r="R11308" s="33">
        <f t="shared" si="2214"/>
        <v>2.0699999999999994</v>
      </c>
      <c r="S11308" s="33">
        <f t="shared" si="2215"/>
        <v>1.8999999999999995</v>
      </c>
      <c r="T11308" s="33">
        <f t="shared" si="2216"/>
        <v>0</v>
      </c>
      <c r="V11308" s="16">
        <f t="shared" si="2218"/>
        <v>1.0416666664241347E-2</v>
      </c>
      <c r="W11308" s="2">
        <f t="shared" si="2217"/>
        <v>45182.322916666664</v>
      </c>
    </row>
    <row r="11309" spans="1:23" x14ac:dyDescent="0.25">
      <c r="A11309">
        <v>2023</v>
      </c>
      <c r="B11309" t="s">
        <v>75</v>
      </c>
      <c r="C11309" t="s">
        <v>76</v>
      </c>
      <c r="D11309" s="45">
        <v>45182.333333333336</v>
      </c>
      <c r="E11309">
        <v>82.9</v>
      </c>
      <c r="F11309">
        <v>0.44900000000000001</v>
      </c>
      <c r="G11309">
        <v>21.33</v>
      </c>
      <c r="H11309">
        <v>7.04</v>
      </c>
      <c r="I11309">
        <v>4.2</v>
      </c>
      <c r="J11309">
        <f t="shared" si="2211"/>
        <v>0</v>
      </c>
      <c r="K11309">
        <f t="shared" ref="K11309:K11314" si="2224">IF(H11309="",0.5,IF(H11309&lt;=0.1,2,IF(H11309&gt;=20,2, IF(AND(H11309&gt;0.1,H11309&lt;0.2),5,IF(AND(H11309&gt;16,H11309&lt;20),5,IF(R11309&gt;=2,1.5,0))))))</f>
        <v>0</v>
      </c>
      <c r="L11309">
        <f t="shared" si="2220"/>
        <v>0</v>
      </c>
      <c r="M11309">
        <f t="shared" si="2221"/>
        <v>0</v>
      </c>
      <c r="N11309">
        <f t="shared" si="2222"/>
        <v>0</v>
      </c>
      <c r="O11309">
        <f t="shared" si="2223"/>
        <v>0</v>
      </c>
      <c r="P11309" s="34" t="s">
        <v>77</v>
      </c>
      <c r="Q11309" s="33">
        <f t="shared" si="2213"/>
        <v>0</v>
      </c>
      <c r="R11309" s="33">
        <f t="shared" si="2214"/>
        <v>1.1200000000000001</v>
      </c>
      <c r="S11309" s="33">
        <f t="shared" si="2215"/>
        <v>1.5</v>
      </c>
      <c r="T11309" s="33">
        <f t="shared" si="2216"/>
        <v>0</v>
      </c>
      <c r="V11309" s="16">
        <f t="shared" si="2218"/>
        <v>1.0416666671517305E-2</v>
      </c>
      <c r="W11309" s="2">
        <f t="shared" si="2217"/>
        <v>45182.333333333328</v>
      </c>
    </row>
    <row r="11310" spans="1:23" x14ac:dyDescent="0.25">
      <c r="A11310">
        <v>2023</v>
      </c>
      <c r="B11310" t="s">
        <v>75</v>
      </c>
      <c r="C11310" t="s">
        <v>76</v>
      </c>
      <c r="D11310" s="45">
        <v>45182.34375</v>
      </c>
      <c r="E11310">
        <v>96.1</v>
      </c>
      <c r="F11310">
        <v>0.44900000000000001</v>
      </c>
      <c r="G11310">
        <v>21.33</v>
      </c>
      <c r="H11310">
        <v>8.16</v>
      </c>
      <c r="I11310">
        <v>5.7</v>
      </c>
      <c r="J11310">
        <f t="shared" si="2211"/>
        <v>0</v>
      </c>
      <c r="K11310">
        <f t="shared" si="2224"/>
        <v>0</v>
      </c>
      <c r="L11310">
        <f t="shared" si="2220"/>
        <v>0</v>
      </c>
      <c r="M11310">
        <f t="shared" si="2221"/>
        <v>0</v>
      </c>
      <c r="N11310">
        <f t="shared" si="2222"/>
        <v>0</v>
      </c>
      <c r="O11310">
        <f t="shared" si="2223"/>
        <v>0</v>
      </c>
      <c r="P11310" s="34" t="s">
        <v>77</v>
      </c>
      <c r="Q11310" s="33">
        <f t="shared" si="2213"/>
        <v>1.0000000000001563E-2</v>
      </c>
      <c r="R11310" s="33">
        <f t="shared" si="2214"/>
        <v>0.20999999999999996</v>
      </c>
      <c r="S11310" s="33">
        <f t="shared" si="2215"/>
        <v>0.60000000000000053</v>
      </c>
      <c r="T11310" s="33">
        <f t="shared" si="2216"/>
        <v>1</v>
      </c>
      <c r="V11310" s="16">
        <f t="shared" si="2218"/>
        <v>1.0416666664241347E-2</v>
      </c>
      <c r="W11310" s="2">
        <f t="shared" si="2217"/>
        <v>45182.34375</v>
      </c>
    </row>
    <row r="11311" spans="1:23" x14ac:dyDescent="0.25">
      <c r="A11311">
        <v>2023</v>
      </c>
      <c r="B11311" t="s">
        <v>75</v>
      </c>
      <c r="C11311" t="s">
        <v>76</v>
      </c>
      <c r="D11311" s="45">
        <v>45182.354166666664</v>
      </c>
      <c r="E11311">
        <v>93.6</v>
      </c>
      <c r="F11311">
        <v>0.44800000000000001</v>
      </c>
      <c r="G11311">
        <v>21.34</v>
      </c>
      <c r="H11311">
        <v>7.95</v>
      </c>
      <c r="I11311">
        <v>5.0999999999999996</v>
      </c>
      <c r="J11311">
        <f t="shared" si="2211"/>
        <v>0</v>
      </c>
      <c r="K11311">
        <f t="shared" si="2224"/>
        <v>0</v>
      </c>
      <c r="L11311">
        <f t="shared" si="2220"/>
        <v>0</v>
      </c>
      <c r="M11311">
        <f t="shared" si="2221"/>
        <v>0</v>
      </c>
      <c r="N11311">
        <f t="shared" si="2222"/>
        <v>0</v>
      </c>
      <c r="O11311">
        <f t="shared" si="2223"/>
        <v>0</v>
      </c>
      <c r="P11311" s="34" t="s">
        <v>77</v>
      </c>
      <c r="Q11311" s="33">
        <f t="shared" si="2213"/>
        <v>0</v>
      </c>
      <c r="R11311" s="33">
        <f t="shared" si="2214"/>
        <v>0.37999999999999989</v>
      </c>
      <c r="S11311" s="33">
        <f t="shared" si="2215"/>
        <v>0.59999999999999964</v>
      </c>
      <c r="T11311" s="33">
        <f t="shared" si="2216"/>
        <v>1</v>
      </c>
      <c r="V11311" s="16">
        <f t="shared" si="2218"/>
        <v>1.0416666664241347E-2</v>
      </c>
      <c r="W11311" s="2">
        <f t="shared" si="2217"/>
        <v>45182.354166666664</v>
      </c>
    </row>
    <row r="11312" spans="1:23" x14ac:dyDescent="0.25">
      <c r="A11312">
        <v>2023</v>
      </c>
      <c r="B11312" t="s">
        <v>75</v>
      </c>
      <c r="C11312" t="s">
        <v>76</v>
      </c>
      <c r="D11312" s="45">
        <v>45182.364583333336</v>
      </c>
      <c r="E11312">
        <v>98.1</v>
      </c>
      <c r="F11312">
        <v>0.44700000000000001</v>
      </c>
      <c r="G11312">
        <v>21.34</v>
      </c>
      <c r="H11312">
        <v>8.33</v>
      </c>
      <c r="I11312">
        <v>4.5</v>
      </c>
      <c r="J11312">
        <f t="shared" si="2211"/>
        <v>0</v>
      </c>
      <c r="K11312">
        <f t="shared" si="2224"/>
        <v>0</v>
      </c>
      <c r="L11312">
        <f t="shared" si="2220"/>
        <v>0</v>
      </c>
      <c r="M11312">
        <f t="shared" si="2221"/>
        <v>0</v>
      </c>
      <c r="N11312">
        <f t="shared" si="2222"/>
        <v>0</v>
      </c>
      <c r="O11312">
        <f t="shared" si="2223"/>
        <v>0</v>
      </c>
      <c r="P11312" s="34" t="s">
        <v>77</v>
      </c>
      <c r="Q11312" s="33">
        <f t="shared" si="2213"/>
        <v>1.0000000000001563E-2</v>
      </c>
      <c r="R11312" s="33">
        <f t="shared" si="2214"/>
        <v>0.82000000000000028</v>
      </c>
      <c r="S11312" s="33">
        <f t="shared" si="2215"/>
        <v>0.40000000000000036</v>
      </c>
      <c r="T11312" s="33">
        <f t="shared" si="2216"/>
        <v>2</v>
      </c>
      <c r="V11312" s="16">
        <f t="shared" si="2218"/>
        <v>1.0416666671517305E-2</v>
      </c>
      <c r="W11312" s="2">
        <f t="shared" si="2217"/>
        <v>45182.364583333328</v>
      </c>
    </row>
    <row r="11313" spans="1:23" x14ac:dyDescent="0.25">
      <c r="A11313">
        <v>2023</v>
      </c>
      <c r="B11313" t="s">
        <v>75</v>
      </c>
      <c r="C11313" t="s">
        <v>76</v>
      </c>
      <c r="D11313" s="45">
        <v>45182.375</v>
      </c>
      <c r="E11313">
        <v>107.8</v>
      </c>
      <c r="F11313">
        <v>0.44500000000000001</v>
      </c>
      <c r="G11313">
        <v>21.35</v>
      </c>
      <c r="H11313">
        <v>9.15</v>
      </c>
      <c r="I11313">
        <v>4.9000000000000004</v>
      </c>
      <c r="J11313">
        <f t="shared" si="2211"/>
        <v>0</v>
      </c>
      <c r="K11313">
        <f t="shared" si="2224"/>
        <v>0</v>
      </c>
      <c r="L11313">
        <f t="shared" si="2220"/>
        <v>0</v>
      </c>
      <c r="M11313">
        <f t="shared" si="2221"/>
        <v>0</v>
      </c>
      <c r="N11313">
        <f t="shared" si="2222"/>
        <v>0</v>
      </c>
      <c r="O11313">
        <f t="shared" si="2223"/>
        <v>0</v>
      </c>
      <c r="P11313" s="34" t="s">
        <v>77</v>
      </c>
      <c r="Q11313" s="33">
        <f t="shared" si="2213"/>
        <v>1.0000000000001563E-2</v>
      </c>
      <c r="R11313" s="33">
        <f t="shared" si="2214"/>
        <v>1.7000000000000002</v>
      </c>
      <c r="S11313" s="33">
        <f t="shared" si="2215"/>
        <v>1.3000000000000003</v>
      </c>
      <c r="T11313" s="33">
        <f t="shared" si="2216"/>
        <v>2</v>
      </c>
      <c r="V11313" s="16">
        <f t="shared" si="2218"/>
        <v>1.0416666664241347E-2</v>
      </c>
      <c r="W11313" s="2">
        <f t="shared" si="2217"/>
        <v>45182.375</v>
      </c>
    </row>
    <row r="11314" spans="1:23" x14ac:dyDescent="0.25">
      <c r="A11314">
        <v>2023</v>
      </c>
      <c r="B11314" t="s">
        <v>75</v>
      </c>
      <c r="C11314" t="s">
        <v>76</v>
      </c>
      <c r="D11314" s="45">
        <v>45182.385416666664</v>
      </c>
      <c r="E11314">
        <v>87.8</v>
      </c>
      <c r="F11314">
        <v>0.443</v>
      </c>
      <c r="G11314">
        <v>21.34</v>
      </c>
      <c r="H11314">
        <v>7.45</v>
      </c>
      <c r="I11314">
        <v>3.6</v>
      </c>
      <c r="J11314">
        <f t="shared" si="2211"/>
        <v>0</v>
      </c>
      <c r="K11314">
        <f t="shared" si="2224"/>
        <v>0</v>
      </c>
      <c r="L11314">
        <f t="shared" si="2220"/>
        <v>0</v>
      </c>
      <c r="M11314">
        <f t="shared" si="2221"/>
        <v>0</v>
      </c>
      <c r="N11314">
        <f t="shared" si="2222"/>
        <v>0</v>
      </c>
      <c r="O11314">
        <f t="shared" si="2223"/>
        <v>0</v>
      </c>
      <c r="P11314" s="34" t="s">
        <v>77</v>
      </c>
      <c r="Q11314" s="33">
        <f t="shared" si="2213"/>
        <v>0</v>
      </c>
      <c r="R11314" s="33">
        <f t="shared" si="2214"/>
        <v>1.7800000000000002</v>
      </c>
      <c r="S11314" s="33">
        <f t="shared" si="2215"/>
        <v>1.1000000000000001</v>
      </c>
      <c r="T11314" s="33">
        <f t="shared" si="2216"/>
        <v>2</v>
      </c>
      <c r="V11314" s="16">
        <f t="shared" si="2218"/>
        <v>1.0416666664241347E-2</v>
      </c>
      <c r="W11314" s="2">
        <f t="shared" si="2217"/>
        <v>45182.385416666664</v>
      </c>
    </row>
    <row r="11315" spans="1:23" x14ac:dyDescent="0.25">
      <c r="A11315">
        <v>2023</v>
      </c>
      <c r="B11315" t="s">
        <v>75</v>
      </c>
      <c r="C11315" t="s">
        <v>76</v>
      </c>
      <c r="D11315" s="45">
        <v>45182.395833333336</v>
      </c>
      <c r="E11315">
        <v>108.6</v>
      </c>
      <c r="F11315">
        <v>0.441</v>
      </c>
      <c r="G11315">
        <v>21.34</v>
      </c>
      <c r="H11315">
        <v>9.23</v>
      </c>
      <c r="I11315">
        <v>4.7</v>
      </c>
      <c r="J11315">
        <f t="shared" si="2211"/>
        <v>0</v>
      </c>
      <c r="K11315">
        <v>0</v>
      </c>
      <c r="L11315">
        <f t="shared" si="2220"/>
        <v>0</v>
      </c>
      <c r="M11315">
        <f t="shared" si="2221"/>
        <v>0</v>
      </c>
      <c r="N11315">
        <f t="shared" si="2222"/>
        <v>0</v>
      </c>
      <c r="O11315">
        <f t="shared" si="2223"/>
        <v>0</v>
      </c>
      <c r="P11315" s="34" t="s">
        <v>77</v>
      </c>
      <c r="Q11315" s="33">
        <f t="shared" si="2213"/>
        <v>0</v>
      </c>
      <c r="R11315" s="33">
        <f t="shared" si="2214"/>
        <v>2.8200000000000003</v>
      </c>
      <c r="S11315" s="33">
        <f t="shared" si="2215"/>
        <v>2.5999999999999996</v>
      </c>
      <c r="T11315" s="33">
        <f t="shared" si="2216"/>
        <v>1</v>
      </c>
      <c r="V11315" s="16">
        <f t="shared" si="2218"/>
        <v>1.0416666671517305E-2</v>
      </c>
      <c r="W11315" s="2">
        <f t="shared" si="2217"/>
        <v>45182.395833333328</v>
      </c>
    </row>
    <row r="11316" spans="1:23" x14ac:dyDescent="0.25">
      <c r="A11316">
        <v>2023</v>
      </c>
      <c r="B11316" t="s">
        <v>75</v>
      </c>
      <c r="C11316" t="s">
        <v>76</v>
      </c>
      <c r="D11316" s="45">
        <v>45182.40625</v>
      </c>
      <c r="E11316">
        <v>141.80000000000001</v>
      </c>
      <c r="F11316">
        <v>0.44</v>
      </c>
      <c r="G11316">
        <v>21.34</v>
      </c>
      <c r="H11316">
        <v>12.05</v>
      </c>
      <c r="I11316">
        <v>7.3</v>
      </c>
      <c r="J11316">
        <f t="shared" si="2211"/>
        <v>0</v>
      </c>
      <c r="K11316">
        <f>IF(H11316="",0.5,IF(H11316&lt;=0.1,2,IF(H11316&gt;=20,2, IF(AND(H11316&gt;0.1,H11316&lt;0.2),5,IF(AND(H11316&gt;16,H11316&lt;20),5,IF(R11316&gt;=2,1.5,0))))))</f>
        <v>0</v>
      </c>
      <c r="L11316">
        <f t="shared" si="2220"/>
        <v>0</v>
      </c>
      <c r="M11316">
        <f t="shared" si="2221"/>
        <v>0</v>
      </c>
      <c r="N11316">
        <f t="shared" si="2222"/>
        <v>0</v>
      </c>
      <c r="O11316">
        <f t="shared" si="2223"/>
        <v>0</v>
      </c>
      <c r="P11316" s="34" t="s">
        <v>77</v>
      </c>
      <c r="Q11316" s="33">
        <f t="shared" si="2213"/>
        <v>0</v>
      </c>
      <c r="R11316" s="33">
        <f t="shared" si="2214"/>
        <v>1.3500000000000014</v>
      </c>
      <c r="S11316" s="33">
        <f t="shared" si="2215"/>
        <v>1.5999999999999996</v>
      </c>
      <c r="T11316" s="33">
        <f t="shared" si="2216"/>
        <v>1</v>
      </c>
      <c r="V11316" s="16">
        <f t="shared" si="2218"/>
        <v>1.0416666664241347E-2</v>
      </c>
      <c r="W11316" s="2">
        <f t="shared" si="2217"/>
        <v>45182.40625</v>
      </c>
    </row>
    <row r="11317" spans="1:23" x14ac:dyDescent="0.25">
      <c r="A11317">
        <v>2023</v>
      </c>
      <c r="B11317" t="s">
        <v>75</v>
      </c>
      <c r="C11317" t="s">
        <v>76</v>
      </c>
      <c r="D11317" s="45">
        <v>45182.416666666664</v>
      </c>
      <c r="E11317">
        <v>126</v>
      </c>
      <c r="F11317">
        <v>0.439</v>
      </c>
      <c r="G11317">
        <v>21.34</v>
      </c>
      <c r="H11317">
        <v>10.7</v>
      </c>
      <c r="I11317">
        <v>5.7</v>
      </c>
      <c r="J11317">
        <f t="shared" si="2211"/>
        <v>0</v>
      </c>
      <c r="K11317">
        <v>0</v>
      </c>
      <c r="L11317">
        <f t="shared" si="2220"/>
        <v>0</v>
      </c>
      <c r="M11317">
        <f t="shared" si="2221"/>
        <v>0</v>
      </c>
      <c r="N11317">
        <f t="shared" si="2222"/>
        <v>0</v>
      </c>
      <c r="O11317">
        <f t="shared" si="2223"/>
        <v>0</v>
      </c>
      <c r="P11317" s="34" t="s">
        <v>77</v>
      </c>
      <c r="Q11317" s="33">
        <f t="shared" si="2213"/>
        <v>0</v>
      </c>
      <c r="R11317" s="33">
        <f t="shared" si="2214"/>
        <v>4.5799999999999992</v>
      </c>
      <c r="S11317" s="33">
        <f t="shared" si="2215"/>
        <v>1.9000000000000004</v>
      </c>
      <c r="T11317" s="33">
        <f t="shared" si="2216"/>
        <v>2</v>
      </c>
      <c r="V11317" s="16">
        <f t="shared" si="2218"/>
        <v>1.0416666664241347E-2</v>
      </c>
      <c r="W11317" s="2">
        <f t="shared" si="2217"/>
        <v>45182.416666666664</v>
      </c>
    </row>
    <row r="11318" spans="1:23" x14ac:dyDescent="0.25">
      <c r="A11318">
        <v>2023</v>
      </c>
      <c r="B11318" t="s">
        <v>75</v>
      </c>
      <c r="C11318" t="s">
        <v>76</v>
      </c>
      <c r="D11318" s="45">
        <v>45182.427083333336</v>
      </c>
      <c r="E11318">
        <v>72.099999999999994</v>
      </c>
      <c r="F11318">
        <v>0.437</v>
      </c>
      <c r="G11318">
        <v>21.34</v>
      </c>
      <c r="H11318">
        <v>6.12</v>
      </c>
      <c r="I11318">
        <v>3.8</v>
      </c>
      <c r="J11318">
        <f t="shared" si="2211"/>
        <v>0</v>
      </c>
      <c r="K11318">
        <f>IF(H11318="",0.5,IF(H11318&lt;=0.1,2,IF(H11318&gt;=20,2, IF(AND(H11318&gt;0.1,H11318&lt;0.2),5,IF(AND(H11318&gt;16,H11318&lt;20),5,IF(R11318&gt;=2,1.5,0))))))</f>
        <v>0</v>
      </c>
      <c r="L11318">
        <f t="shared" si="2220"/>
        <v>0</v>
      </c>
      <c r="M11318">
        <f t="shared" si="2221"/>
        <v>0</v>
      </c>
      <c r="N11318">
        <f t="shared" si="2222"/>
        <v>0</v>
      </c>
      <c r="O11318">
        <f t="shared" si="2223"/>
        <v>0</v>
      </c>
      <c r="P11318" s="34" t="s">
        <v>77</v>
      </c>
      <c r="Q11318" s="33">
        <f t="shared" si="2213"/>
        <v>1.9999999999999574E-2</v>
      </c>
      <c r="R11318" s="33">
        <f t="shared" si="2214"/>
        <v>0.72999999999999954</v>
      </c>
      <c r="S11318" s="33">
        <f t="shared" si="2215"/>
        <v>0.70000000000000018</v>
      </c>
      <c r="T11318" s="33">
        <f t="shared" si="2216"/>
        <v>1</v>
      </c>
      <c r="V11318" s="16">
        <f t="shared" si="2218"/>
        <v>1.0416666671517305E-2</v>
      </c>
      <c r="W11318" s="2">
        <f t="shared" si="2217"/>
        <v>45182.427083333328</v>
      </c>
    </row>
    <row r="11319" spans="1:23" x14ac:dyDescent="0.25">
      <c r="A11319">
        <v>2023</v>
      </c>
      <c r="B11319" t="s">
        <v>75</v>
      </c>
      <c r="C11319" t="s">
        <v>76</v>
      </c>
      <c r="D11319" s="45">
        <v>45182.4375</v>
      </c>
      <c r="E11319">
        <v>80.599999999999994</v>
      </c>
      <c r="F11319">
        <v>0.436</v>
      </c>
      <c r="G11319">
        <v>21.36</v>
      </c>
      <c r="H11319">
        <v>6.85</v>
      </c>
      <c r="I11319">
        <v>4.5</v>
      </c>
      <c r="J11319">
        <f t="shared" si="2211"/>
        <v>0</v>
      </c>
      <c r="K11319">
        <v>0</v>
      </c>
      <c r="L11319">
        <f t="shared" si="2220"/>
        <v>0</v>
      </c>
      <c r="M11319">
        <f t="shared" si="2221"/>
        <v>0</v>
      </c>
      <c r="N11319">
        <f t="shared" si="2222"/>
        <v>0</v>
      </c>
      <c r="O11319">
        <f t="shared" si="2223"/>
        <v>0</v>
      </c>
      <c r="P11319" s="34" t="s">
        <v>77</v>
      </c>
      <c r="Q11319" s="33">
        <f t="shared" si="2213"/>
        <v>3.0000000000001137E-2</v>
      </c>
      <c r="R11319" s="33">
        <f t="shared" si="2214"/>
        <v>3.0500000000000007</v>
      </c>
      <c r="S11319" s="33">
        <f t="shared" si="2215"/>
        <v>1.2000000000000002</v>
      </c>
      <c r="T11319" s="33">
        <f t="shared" si="2216"/>
        <v>1</v>
      </c>
      <c r="V11319" s="16">
        <f t="shared" si="2218"/>
        <v>1.0416666664241347E-2</v>
      </c>
      <c r="W11319" s="2">
        <f t="shared" si="2217"/>
        <v>45182.4375</v>
      </c>
    </row>
    <row r="11320" spans="1:23" x14ac:dyDescent="0.25">
      <c r="A11320">
        <v>2023</v>
      </c>
      <c r="B11320" t="s">
        <v>75</v>
      </c>
      <c r="C11320" t="s">
        <v>76</v>
      </c>
      <c r="D11320" s="45">
        <v>45182.447916666664</v>
      </c>
      <c r="E11320">
        <v>116.7</v>
      </c>
      <c r="F11320">
        <v>0.435</v>
      </c>
      <c r="G11320">
        <v>21.39</v>
      </c>
      <c r="H11320">
        <v>9.9</v>
      </c>
      <c r="I11320">
        <v>5.7</v>
      </c>
      <c r="J11320">
        <f t="shared" si="2211"/>
        <v>0</v>
      </c>
      <c r="K11320">
        <f>IF(H11320="",0.5,IF(H11320&lt;=0.1,2,IF(H11320&gt;=20,2, IF(AND(H11320&gt;0.1,H11320&lt;0.2),5,IF(AND(H11320&gt;16,H11320&lt;20),5,IF(R11320&gt;=2,1.5,0))))))</f>
        <v>0</v>
      </c>
      <c r="L11320">
        <f t="shared" si="2220"/>
        <v>0</v>
      </c>
      <c r="M11320">
        <f t="shared" si="2221"/>
        <v>0</v>
      </c>
      <c r="N11320">
        <f t="shared" si="2222"/>
        <v>0</v>
      </c>
      <c r="O11320">
        <f t="shared" si="2223"/>
        <v>0</v>
      </c>
      <c r="P11320" s="34" t="s">
        <v>77</v>
      </c>
      <c r="Q11320" s="33">
        <f t="shared" si="2213"/>
        <v>3.0000000000001137E-2</v>
      </c>
      <c r="R11320" s="33">
        <f t="shared" si="2214"/>
        <v>1.6400000000000006</v>
      </c>
      <c r="S11320" s="33">
        <f t="shared" si="2215"/>
        <v>0.79999999999999982</v>
      </c>
      <c r="T11320" s="33">
        <f t="shared" si="2216"/>
        <v>0</v>
      </c>
      <c r="V11320" s="16">
        <f t="shared" si="2218"/>
        <v>1.0416666664241347E-2</v>
      </c>
      <c r="W11320" s="2">
        <f t="shared" si="2217"/>
        <v>45182.447916666664</v>
      </c>
    </row>
    <row r="11321" spans="1:23" x14ac:dyDescent="0.25">
      <c r="A11321">
        <v>2023</v>
      </c>
      <c r="B11321" t="s">
        <v>75</v>
      </c>
      <c r="C11321" t="s">
        <v>76</v>
      </c>
      <c r="D11321" s="45">
        <v>45182.458333333336</v>
      </c>
      <c r="E11321">
        <v>97.4</v>
      </c>
      <c r="F11321">
        <v>0.435</v>
      </c>
      <c r="G11321">
        <v>21.42</v>
      </c>
      <c r="H11321">
        <v>8.26</v>
      </c>
      <c r="I11321">
        <v>4.9000000000000004</v>
      </c>
      <c r="J11321">
        <f t="shared" si="2211"/>
        <v>0</v>
      </c>
      <c r="K11321">
        <f>IF(H11321="",0.5,IF(H11321&lt;=0.1,2,IF(H11321&gt;=20,2, IF(AND(H11321&gt;0.1,H11321&lt;0.2),5,IF(AND(H11321&gt;16,H11321&lt;20),5,IF(R11321&gt;=2,1.5,0))))))</f>
        <v>0</v>
      </c>
      <c r="L11321">
        <f t="shared" si="2220"/>
        <v>0</v>
      </c>
      <c r="M11321">
        <f t="shared" si="2221"/>
        <v>0</v>
      </c>
      <c r="N11321">
        <f t="shared" si="2222"/>
        <v>0</v>
      </c>
      <c r="O11321">
        <f t="shared" si="2223"/>
        <v>0</v>
      </c>
      <c r="P11321" s="34" t="s">
        <v>77</v>
      </c>
      <c r="Q11321" s="33">
        <f t="shared" si="2213"/>
        <v>3.9999999999999147E-2</v>
      </c>
      <c r="R11321" s="33">
        <f t="shared" si="2214"/>
        <v>0.71000000000000085</v>
      </c>
      <c r="S11321" s="33">
        <f t="shared" si="2215"/>
        <v>1.2999999999999998</v>
      </c>
      <c r="T11321" s="33">
        <f t="shared" si="2216"/>
        <v>0</v>
      </c>
      <c r="V11321" s="16">
        <f t="shared" si="2218"/>
        <v>1.0416666671517305E-2</v>
      </c>
      <c r="W11321" s="2">
        <f t="shared" si="2217"/>
        <v>45182.458333333328</v>
      </c>
    </row>
    <row r="11322" spans="1:23" x14ac:dyDescent="0.25">
      <c r="A11322">
        <v>2023</v>
      </c>
      <c r="B11322" t="s">
        <v>75</v>
      </c>
      <c r="C11322" t="s">
        <v>76</v>
      </c>
      <c r="D11322" s="45">
        <v>45182.46875</v>
      </c>
      <c r="E11322">
        <v>105.9</v>
      </c>
      <c r="F11322">
        <v>0.435</v>
      </c>
      <c r="G11322">
        <v>21.46</v>
      </c>
      <c r="H11322">
        <v>8.9700000000000006</v>
      </c>
      <c r="I11322">
        <v>6.2</v>
      </c>
      <c r="J11322">
        <f t="shared" si="2211"/>
        <v>0</v>
      </c>
      <c r="K11322">
        <f>IF(H11322="",0.5,IF(H11322&lt;=0.1,2,IF(H11322&gt;=20,2, IF(AND(H11322&gt;0.1,H11322&lt;0.2),5,IF(AND(H11322&gt;16,H11322&lt;20),5,IF(R11322&gt;=2,1.5,0))))))</f>
        <v>0</v>
      </c>
      <c r="L11322">
        <f t="shared" si="2220"/>
        <v>0</v>
      </c>
      <c r="M11322">
        <f t="shared" si="2221"/>
        <v>0</v>
      </c>
      <c r="N11322">
        <f t="shared" si="2222"/>
        <v>0</v>
      </c>
      <c r="O11322">
        <f t="shared" si="2223"/>
        <v>0</v>
      </c>
      <c r="P11322" s="34" t="s">
        <v>77</v>
      </c>
      <c r="Q11322" s="33">
        <f t="shared" si="2213"/>
        <v>2.9999999999997584E-2</v>
      </c>
      <c r="R11322" s="33">
        <f t="shared" si="2214"/>
        <v>1.5899999999999999</v>
      </c>
      <c r="S11322" s="33">
        <f t="shared" si="2215"/>
        <v>0.70000000000000018</v>
      </c>
      <c r="T11322" s="33">
        <f t="shared" si="2216"/>
        <v>0</v>
      </c>
      <c r="V11322" s="16">
        <f t="shared" si="2218"/>
        <v>1.0416666664241347E-2</v>
      </c>
      <c r="W11322" s="2">
        <f t="shared" si="2217"/>
        <v>45182.46875</v>
      </c>
    </row>
    <row r="11323" spans="1:23" x14ac:dyDescent="0.25">
      <c r="A11323">
        <v>2023</v>
      </c>
      <c r="B11323" t="s">
        <v>75</v>
      </c>
      <c r="C11323" t="s">
        <v>76</v>
      </c>
      <c r="D11323" s="45">
        <v>45182.479166666664</v>
      </c>
      <c r="E11323">
        <v>124.7</v>
      </c>
      <c r="F11323">
        <v>0.435</v>
      </c>
      <c r="G11323">
        <v>21.49</v>
      </c>
      <c r="H11323">
        <v>10.56</v>
      </c>
      <c r="I11323">
        <v>5.5</v>
      </c>
      <c r="J11323">
        <f t="shared" si="2211"/>
        <v>0</v>
      </c>
      <c r="K11323">
        <f>IF(H11323="",0.5,IF(H11323&lt;=0.1,2,IF(H11323&gt;=20,2, IF(AND(H11323&gt;0.1,H11323&lt;0.2),5,IF(AND(H11323&gt;16,H11323&lt;20),5,IF(R11323&gt;=2,1.5,0))))))</f>
        <v>0</v>
      </c>
      <c r="L11323">
        <f t="shared" si="2220"/>
        <v>0</v>
      </c>
      <c r="M11323">
        <f t="shared" si="2221"/>
        <v>0</v>
      </c>
      <c r="N11323">
        <f t="shared" si="2222"/>
        <v>0</v>
      </c>
      <c r="O11323">
        <f t="shared" si="2223"/>
        <v>0</v>
      </c>
      <c r="P11323" s="34" t="s">
        <v>77</v>
      </c>
      <c r="Q11323" s="33">
        <f t="shared" si="2213"/>
        <v>6.0000000000002274E-2</v>
      </c>
      <c r="R11323" s="33">
        <f t="shared" si="2214"/>
        <v>1.33</v>
      </c>
      <c r="S11323" s="33">
        <f t="shared" si="2215"/>
        <v>9.9999999999999645E-2</v>
      </c>
      <c r="T11323" s="33">
        <f t="shared" si="2216"/>
        <v>0</v>
      </c>
      <c r="V11323" s="16">
        <f t="shared" si="2218"/>
        <v>1.0416666664241347E-2</v>
      </c>
      <c r="W11323" s="2">
        <f t="shared" si="2217"/>
        <v>45182.479166666664</v>
      </c>
    </row>
    <row r="11324" spans="1:23" x14ac:dyDescent="0.25">
      <c r="A11324">
        <v>2023</v>
      </c>
      <c r="B11324" t="s">
        <v>75</v>
      </c>
      <c r="C11324" t="s">
        <v>76</v>
      </c>
      <c r="D11324" s="45">
        <v>45182.489583333336</v>
      </c>
      <c r="E11324">
        <v>109.1</v>
      </c>
      <c r="F11324">
        <v>0.435</v>
      </c>
      <c r="G11324">
        <v>21.55</v>
      </c>
      <c r="H11324">
        <v>9.23</v>
      </c>
      <c r="I11324">
        <v>5.4</v>
      </c>
      <c r="J11324">
        <f t="shared" si="2211"/>
        <v>0</v>
      </c>
      <c r="K11324">
        <v>0</v>
      </c>
      <c r="L11324">
        <f t="shared" si="2220"/>
        <v>0</v>
      </c>
      <c r="M11324">
        <f t="shared" si="2221"/>
        <v>0</v>
      </c>
      <c r="N11324">
        <f t="shared" si="2222"/>
        <v>0</v>
      </c>
      <c r="O11324">
        <f t="shared" si="2223"/>
        <v>0</v>
      </c>
      <c r="P11324" s="34" t="s">
        <v>77</v>
      </c>
      <c r="Q11324" s="33">
        <f t="shared" si="2213"/>
        <v>5.0000000000000711E-2</v>
      </c>
      <c r="R11324" s="33">
        <f t="shared" si="2214"/>
        <v>3.16</v>
      </c>
      <c r="S11324" s="33">
        <f t="shared" si="2215"/>
        <v>0.40000000000000036</v>
      </c>
      <c r="T11324" s="33">
        <f t="shared" si="2216"/>
        <v>0</v>
      </c>
      <c r="V11324" s="16">
        <f t="shared" si="2218"/>
        <v>1.0416666671517305E-2</v>
      </c>
      <c r="W11324" s="2">
        <f t="shared" si="2217"/>
        <v>45182.489583333328</v>
      </c>
    </row>
    <row r="11325" spans="1:23" x14ac:dyDescent="0.25">
      <c r="A11325">
        <v>2023</v>
      </c>
      <c r="B11325" t="s">
        <v>75</v>
      </c>
      <c r="C11325" t="s">
        <v>76</v>
      </c>
      <c r="D11325" s="45">
        <v>45182.5</v>
      </c>
      <c r="E11325">
        <v>146.6</v>
      </c>
      <c r="F11325">
        <v>0.435</v>
      </c>
      <c r="G11325">
        <v>21.6</v>
      </c>
      <c r="H11325">
        <v>12.39</v>
      </c>
      <c r="I11325">
        <v>5</v>
      </c>
      <c r="J11325">
        <f t="shared" si="2211"/>
        <v>0</v>
      </c>
      <c r="K11325">
        <f>IF(H11325="",0.5,IF(H11325&lt;=0.1,2,IF(H11325&gt;=20,2, IF(AND(H11325&gt;0.1,H11325&lt;0.2),5,IF(AND(H11325&gt;16,H11325&lt;20),5,IF(R11325&gt;=2,1.5,0))))))</f>
        <v>0</v>
      </c>
      <c r="L11325">
        <f t="shared" si="2220"/>
        <v>0</v>
      </c>
      <c r="M11325">
        <f t="shared" si="2221"/>
        <v>0</v>
      </c>
      <c r="N11325">
        <f t="shared" si="2222"/>
        <v>0</v>
      </c>
      <c r="O11325">
        <f t="shared" si="2223"/>
        <v>0</v>
      </c>
      <c r="P11325" s="34" t="s">
        <v>77</v>
      </c>
      <c r="Q11325" s="33">
        <f t="shared" si="2213"/>
        <v>5.9999999999998721E-2</v>
      </c>
      <c r="R11325" s="33">
        <f t="shared" si="2214"/>
        <v>1.7800000000000011</v>
      </c>
      <c r="S11325" s="33">
        <f t="shared" si="2215"/>
        <v>1</v>
      </c>
      <c r="T11325" s="33">
        <f t="shared" si="2216"/>
        <v>0</v>
      </c>
      <c r="V11325" s="16">
        <f t="shared" si="2218"/>
        <v>1.0416666664241347E-2</v>
      </c>
      <c r="W11325" s="2">
        <f t="shared" si="2217"/>
        <v>45182.5</v>
      </c>
    </row>
    <row r="11326" spans="1:23" x14ac:dyDescent="0.25">
      <c r="A11326">
        <v>2023</v>
      </c>
      <c r="B11326" t="s">
        <v>75</v>
      </c>
      <c r="C11326" t="s">
        <v>76</v>
      </c>
      <c r="D11326" s="45">
        <v>45182.510416666664</v>
      </c>
      <c r="E11326">
        <v>125.7</v>
      </c>
      <c r="F11326">
        <v>0.435</v>
      </c>
      <c r="G11326">
        <v>21.66</v>
      </c>
      <c r="H11326">
        <v>10.61</v>
      </c>
      <c r="I11326">
        <v>6</v>
      </c>
      <c r="J11326">
        <f t="shared" ref="J11326:J11389" si="2225">IF(G11326="",0.5,IF(G11326&lt;=0,2,IF(G11326&gt;=40,2, IF(AND(G11326&gt;0,G11326&lt;1),5,IF(AND(G11326&gt;35,G11326&lt;40),5,IF(Q11326&gt;=1.5,1.5,0))))))</f>
        <v>0</v>
      </c>
      <c r="K11326">
        <f>IF(H11326="",0.5,IF(H11326&lt;=0.1,2,IF(H11326&gt;=20,2, IF(AND(H11326&gt;0.1,H11326&lt;0.2),5,IF(AND(H11326&gt;16,H11326&lt;20),5,IF(R11326&gt;=2,1.5,0))))))</f>
        <v>0</v>
      </c>
      <c r="L11326">
        <f t="shared" si="2220"/>
        <v>0</v>
      </c>
      <c r="M11326">
        <f t="shared" si="2221"/>
        <v>0</v>
      </c>
      <c r="N11326">
        <f t="shared" si="2222"/>
        <v>0</v>
      </c>
      <c r="O11326">
        <f t="shared" si="2223"/>
        <v>0</v>
      </c>
      <c r="P11326" s="34" t="s">
        <v>77</v>
      </c>
      <c r="Q11326" s="33">
        <f t="shared" si="2213"/>
        <v>3.9999999999999147E-2</v>
      </c>
      <c r="R11326" s="33">
        <f t="shared" si="2214"/>
        <v>1.2400000000000002</v>
      </c>
      <c r="S11326" s="33">
        <f t="shared" si="2215"/>
        <v>0.20000000000000018</v>
      </c>
      <c r="T11326" s="33">
        <f t="shared" si="2216"/>
        <v>0</v>
      </c>
      <c r="V11326" s="16">
        <f t="shared" si="2218"/>
        <v>1.0416666664241347E-2</v>
      </c>
      <c r="W11326" s="2">
        <f t="shared" si="2217"/>
        <v>45182.510416666664</v>
      </c>
    </row>
    <row r="11327" spans="1:23" x14ac:dyDescent="0.25">
      <c r="A11327">
        <v>2023</v>
      </c>
      <c r="B11327" t="s">
        <v>75</v>
      </c>
      <c r="C11327" t="s">
        <v>76</v>
      </c>
      <c r="D11327" s="45">
        <v>45182.520833333336</v>
      </c>
      <c r="E11327">
        <v>140.5</v>
      </c>
      <c r="F11327">
        <v>0.435</v>
      </c>
      <c r="G11327">
        <v>21.7</v>
      </c>
      <c r="H11327">
        <v>11.85</v>
      </c>
      <c r="I11327">
        <v>5.8</v>
      </c>
      <c r="J11327">
        <f t="shared" si="2225"/>
        <v>0</v>
      </c>
      <c r="K11327">
        <v>0</v>
      </c>
      <c r="L11327">
        <f t="shared" si="2220"/>
        <v>0</v>
      </c>
      <c r="M11327">
        <f t="shared" si="2221"/>
        <v>0</v>
      </c>
      <c r="N11327">
        <f t="shared" si="2222"/>
        <v>0</v>
      </c>
      <c r="O11327">
        <f t="shared" si="2223"/>
        <v>0</v>
      </c>
      <c r="P11327" s="34" t="s">
        <v>77</v>
      </c>
      <c r="Q11327" s="33">
        <f t="shared" si="2213"/>
        <v>7.0000000000000284E-2</v>
      </c>
      <c r="R11327" s="33">
        <f t="shared" si="2214"/>
        <v>4.42</v>
      </c>
      <c r="S11327" s="33">
        <f t="shared" si="2215"/>
        <v>0.10000000000000053</v>
      </c>
      <c r="T11327" s="33">
        <f t="shared" si="2216"/>
        <v>1</v>
      </c>
      <c r="V11327" s="16">
        <f t="shared" si="2218"/>
        <v>1.0416666671517305E-2</v>
      </c>
      <c r="W11327" s="2">
        <f t="shared" si="2217"/>
        <v>45182.520833333328</v>
      </c>
    </row>
    <row r="11328" spans="1:23" x14ac:dyDescent="0.25">
      <c r="A11328">
        <v>2023</v>
      </c>
      <c r="B11328" t="s">
        <v>75</v>
      </c>
      <c r="C11328" t="s">
        <v>76</v>
      </c>
      <c r="D11328" s="45">
        <v>45182.53125</v>
      </c>
      <c r="E11328">
        <v>88.3</v>
      </c>
      <c r="F11328">
        <v>0.434</v>
      </c>
      <c r="G11328">
        <v>21.77</v>
      </c>
      <c r="H11328">
        <v>7.43</v>
      </c>
      <c r="I11328">
        <v>5.9</v>
      </c>
      <c r="J11328">
        <f t="shared" si="2225"/>
        <v>0</v>
      </c>
      <c r="K11328">
        <v>0</v>
      </c>
      <c r="L11328">
        <f t="shared" si="2220"/>
        <v>0</v>
      </c>
      <c r="M11328">
        <f t="shared" si="2221"/>
        <v>0</v>
      </c>
      <c r="N11328">
        <f t="shared" si="2222"/>
        <v>0</v>
      </c>
      <c r="O11328">
        <f t="shared" si="2223"/>
        <v>0</v>
      </c>
      <c r="P11328" s="34" t="s">
        <v>77</v>
      </c>
      <c r="Q11328" s="33">
        <f t="shared" si="2213"/>
        <v>8.9999999999999858E-2</v>
      </c>
      <c r="R11328" s="33">
        <f t="shared" si="2214"/>
        <v>2.42</v>
      </c>
      <c r="S11328" s="33">
        <f t="shared" si="2215"/>
        <v>0.60000000000000053</v>
      </c>
      <c r="T11328" s="33">
        <f t="shared" si="2216"/>
        <v>1</v>
      </c>
      <c r="V11328" s="16">
        <f t="shared" si="2218"/>
        <v>1.0416666664241347E-2</v>
      </c>
      <c r="W11328" s="2">
        <f t="shared" si="2217"/>
        <v>45182.53125</v>
      </c>
    </row>
    <row r="11329" spans="1:23" x14ac:dyDescent="0.25">
      <c r="A11329">
        <v>2023</v>
      </c>
      <c r="B11329" t="s">
        <v>75</v>
      </c>
      <c r="C11329" t="s">
        <v>76</v>
      </c>
      <c r="D11329" s="45">
        <v>45182.541666666664</v>
      </c>
      <c r="E11329">
        <v>117.1</v>
      </c>
      <c r="F11329">
        <v>0.433</v>
      </c>
      <c r="G11329">
        <v>21.86</v>
      </c>
      <c r="H11329">
        <v>9.85</v>
      </c>
      <c r="I11329">
        <v>5.3</v>
      </c>
      <c r="J11329">
        <f t="shared" si="2225"/>
        <v>0</v>
      </c>
      <c r="K11329">
        <v>0</v>
      </c>
      <c r="L11329">
        <f t="shared" si="2220"/>
        <v>0</v>
      </c>
      <c r="M11329">
        <f t="shared" si="2221"/>
        <v>0</v>
      </c>
      <c r="N11329">
        <f t="shared" si="2222"/>
        <v>0</v>
      </c>
      <c r="O11329">
        <f t="shared" si="2223"/>
        <v>0</v>
      </c>
      <c r="P11329" s="34" t="s">
        <v>77</v>
      </c>
      <c r="Q11329" s="33">
        <f t="shared" si="2213"/>
        <v>0.14000000000000057</v>
      </c>
      <c r="R11329" s="33">
        <f t="shared" si="2214"/>
        <v>3.21</v>
      </c>
      <c r="S11329" s="33">
        <f t="shared" si="2215"/>
        <v>0.20000000000000018</v>
      </c>
      <c r="T11329" s="33">
        <f t="shared" si="2216"/>
        <v>0</v>
      </c>
      <c r="V11329" s="16">
        <f t="shared" si="2218"/>
        <v>1.0416666664241347E-2</v>
      </c>
      <c r="W11329" s="2">
        <f t="shared" si="2217"/>
        <v>45182.541666666664</v>
      </c>
    </row>
    <row r="11330" spans="1:23" x14ac:dyDescent="0.25">
      <c r="A11330">
        <v>2023</v>
      </c>
      <c r="B11330" t="s">
        <v>75</v>
      </c>
      <c r="C11330" t="s">
        <v>76</v>
      </c>
      <c r="D11330" s="45">
        <v>45182.552083333336</v>
      </c>
      <c r="E11330">
        <v>79.2</v>
      </c>
      <c r="F11330">
        <v>0.433</v>
      </c>
      <c r="G11330">
        <v>22</v>
      </c>
      <c r="H11330">
        <v>6.64</v>
      </c>
      <c r="I11330">
        <v>5.0999999999999996</v>
      </c>
      <c r="J11330">
        <f t="shared" si="2225"/>
        <v>0</v>
      </c>
      <c r="K11330">
        <v>0</v>
      </c>
      <c r="L11330">
        <f t="shared" si="2220"/>
        <v>0</v>
      </c>
      <c r="M11330">
        <f t="shared" si="2221"/>
        <v>0</v>
      </c>
      <c r="N11330">
        <f t="shared" si="2222"/>
        <v>0</v>
      </c>
      <c r="O11330">
        <f t="shared" si="2223"/>
        <v>0</v>
      </c>
      <c r="P11330" s="34" t="s">
        <v>77</v>
      </c>
      <c r="Q11330" s="33">
        <f t="shared" ref="Q11330:Q11393" si="2226">IF(G11330="","",ABS(G11331-G11330))</f>
        <v>1.9999999999999574E-2</v>
      </c>
      <c r="R11330" s="33">
        <f t="shared" ref="R11330:R11393" si="2227">IF(H11330="","",ABS(H11331-H11330))</f>
        <v>6.660000000000001</v>
      </c>
      <c r="S11330" s="33">
        <f t="shared" ref="S11330:S11393" si="2228">IF(I11330="","",ABS(I11331-I11330))</f>
        <v>9.9999999999999645E-2</v>
      </c>
      <c r="T11330" s="33">
        <f t="shared" ref="T11330:T11393" si="2229">IF(F11330="","",ABS(F11331*1000-F11330*1000))</f>
        <v>1</v>
      </c>
      <c r="V11330" s="16">
        <f t="shared" si="2218"/>
        <v>1.0416666671517305E-2</v>
      </c>
      <c r="W11330" s="2">
        <f t="shared" ref="W11330:W11393" si="2230">MROUND(D11330,"0:15")</f>
        <v>45182.552083333328</v>
      </c>
    </row>
    <row r="11331" spans="1:23" x14ac:dyDescent="0.25">
      <c r="A11331">
        <v>2023</v>
      </c>
      <c r="B11331" t="s">
        <v>75</v>
      </c>
      <c r="C11331" t="s">
        <v>76</v>
      </c>
      <c r="D11331" s="45">
        <v>45182.5625</v>
      </c>
      <c r="E11331">
        <v>158.69999999999999</v>
      </c>
      <c r="F11331">
        <v>0.432</v>
      </c>
      <c r="G11331">
        <v>22.02</v>
      </c>
      <c r="H11331">
        <v>13.3</v>
      </c>
      <c r="I11331">
        <v>5</v>
      </c>
      <c r="J11331">
        <f t="shared" si="2225"/>
        <v>0</v>
      </c>
      <c r="K11331">
        <f>IF(H11331="",0.5,IF(H11331&lt;=0.1,2,IF(H11331&gt;=20,2, IF(AND(H11331&gt;0.1,H11331&lt;0.2),5,IF(AND(H11331&gt;16,H11331&lt;20),5,IF(R11331&gt;=2,1.5,0))))))</f>
        <v>0</v>
      </c>
      <c r="L11331">
        <f t="shared" si="2220"/>
        <v>0</v>
      </c>
      <c r="M11331">
        <f t="shared" si="2221"/>
        <v>0</v>
      </c>
      <c r="N11331">
        <f t="shared" si="2222"/>
        <v>0</v>
      </c>
      <c r="O11331">
        <f t="shared" si="2223"/>
        <v>0</v>
      </c>
      <c r="P11331" s="34" t="s">
        <v>77</v>
      </c>
      <c r="Q11331" s="33">
        <f t="shared" si="2226"/>
        <v>3.0000000000001137E-2</v>
      </c>
      <c r="R11331" s="33">
        <f t="shared" si="2227"/>
        <v>0.91000000000000014</v>
      </c>
      <c r="S11331" s="33">
        <f t="shared" si="2228"/>
        <v>0.5</v>
      </c>
      <c r="T11331" s="33">
        <f t="shared" si="2229"/>
        <v>0</v>
      </c>
      <c r="V11331" s="16">
        <f t="shared" ref="V11331:V11394" si="2231">D11331-D11330</f>
        <v>1.0416666664241347E-2</v>
      </c>
      <c r="W11331" s="2">
        <f t="shared" si="2230"/>
        <v>45182.5625</v>
      </c>
    </row>
    <row r="11332" spans="1:23" x14ac:dyDescent="0.25">
      <c r="A11332">
        <v>2023</v>
      </c>
      <c r="B11332" t="s">
        <v>75</v>
      </c>
      <c r="C11332" t="s">
        <v>76</v>
      </c>
      <c r="D11332" s="45">
        <v>45182.572916666664</v>
      </c>
      <c r="E11332">
        <v>147.9</v>
      </c>
      <c r="F11332">
        <v>0.432</v>
      </c>
      <c r="G11332">
        <v>22.05</v>
      </c>
      <c r="H11332">
        <v>12.39</v>
      </c>
      <c r="I11332">
        <v>4.5</v>
      </c>
      <c r="J11332">
        <f t="shared" si="2225"/>
        <v>0</v>
      </c>
      <c r="K11332">
        <v>0</v>
      </c>
      <c r="L11332">
        <f t="shared" si="2220"/>
        <v>0</v>
      </c>
      <c r="M11332">
        <f t="shared" si="2221"/>
        <v>0</v>
      </c>
      <c r="N11332">
        <f t="shared" si="2222"/>
        <v>0</v>
      </c>
      <c r="O11332">
        <f t="shared" si="2223"/>
        <v>0</v>
      </c>
      <c r="P11332" s="34" t="s">
        <v>77</v>
      </c>
      <c r="Q11332" s="33">
        <f t="shared" si="2226"/>
        <v>8.9999999999999858E-2</v>
      </c>
      <c r="R11332" s="33">
        <f t="shared" si="2227"/>
        <v>2.5999999999999996</v>
      </c>
      <c r="S11332" s="33">
        <f t="shared" si="2228"/>
        <v>0.90000000000000036</v>
      </c>
      <c r="T11332" s="33">
        <f t="shared" si="2229"/>
        <v>0</v>
      </c>
      <c r="V11332" s="16">
        <f t="shared" si="2231"/>
        <v>1.0416666664241347E-2</v>
      </c>
      <c r="W11332" s="2">
        <f t="shared" si="2230"/>
        <v>45182.572916666664</v>
      </c>
    </row>
    <row r="11333" spans="1:23" x14ac:dyDescent="0.25">
      <c r="A11333">
        <v>2023</v>
      </c>
      <c r="B11333" t="s">
        <v>75</v>
      </c>
      <c r="C11333" t="s">
        <v>76</v>
      </c>
      <c r="D11333" s="45">
        <v>45182.583333333336</v>
      </c>
      <c r="E11333">
        <v>179.3</v>
      </c>
      <c r="F11333">
        <v>0.432</v>
      </c>
      <c r="G11333">
        <v>22.14</v>
      </c>
      <c r="H11333">
        <v>14.99</v>
      </c>
      <c r="I11333">
        <v>5.4</v>
      </c>
      <c r="J11333">
        <f t="shared" si="2225"/>
        <v>0</v>
      </c>
      <c r="K11333">
        <v>0</v>
      </c>
      <c r="L11333">
        <f t="shared" si="2220"/>
        <v>0</v>
      </c>
      <c r="M11333">
        <f t="shared" si="2221"/>
        <v>0</v>
      </c>
      <c r="N11333">
        <f t="shared" si="2222"/>
        <v>0</v>
      </c>
      <c r="O11333">
        <f t="shared" si="2223"/>
        <v>0</v>
      </c>
      <c r="P11333" s="34" t="s">
        <v>77</v>
      </c>
      <c r="Q11333" s="33">
        <f t="shared" si="2226"/>
        <v>0.12999999999999901</v>
      </c>
      <c r="R11333" s="33">
        <f t="shared" si="2227"/>
        <v>7.87</v>
      </c>
      <c r="S11333" s="33">
        <f t="shared" si="2228"/>
        <v>0.30000000000000071</v>
      </c>
      <c r="T11333" s="33">
        <f t="shared" si="2229"/>
        <v>0</v>
      </c>
      <c r="V11333" s="16">
        <f t="shared" si="2231"/>
        <v>1.0416666671517305E-2</v>
      </c>
      <c r="W11333" s="2">
        <f t="shared" si="2230"/>
        <v>45182.583333333328</v>
      </c>
    </row>
    <row r="11334" spans="1:23" x14ac:dyDescent="0.25">
      <c r="A11334">
        <v>2023</v>
      </c>
      <c r="B11334" t="s">
        <v>75</v>
      </c>
      <c r="C11334" t="s">
        <v>76</v>
      </c>
      <c r="D11334" s="45">
        <v>45182.59375</v>
      </c>
      <c r="E11334">
        <v>85.4</v>
      </c>
      <c r="F11334">
        <v>0.432</v>
      </c>
      <c r="G11334">
        <v>22.27</v>
      </c>
      <c r="H11334">
        <v>7.12</v>
      </c>
      <c r="I11334">
        <v>5.0999999999999996</v>
      </c>
      <c r="J11334">
        <f t="shared" si="2225"/>
        <v>0</v>
      </c>
      <c r="K11334">
        <f>IF(H11334="",0.5,IF(H11334&lt;=0.1,2,IF(H11334&gt;=20,2, IF(AND(H11334&gt;0.1,H11334&lt;0.2),5,IF(AND(H11334&gt;16,H11334&lt;20),5,IF(R11334&gt;=2,1.5,0))))))</f>
        <v>0</v>
      </c>
      <c r="L11334">
        <f t="shared" si="2220"/>
        <v>0</v>
      </c>
      <c r="M11334">
        <f t="shared" si="2221"/>
        <v>0</v>
      </c>
      <c r="N11334">
        <f t="shared" si="2222"/>
        <v>0</v>
      </c>
      <c r="O11334">
        <f t="shared" si="2223"/>
        <v>0</v>
      </c>
      <c r="P11334" s="34" t="s">
        <v>77</v>
      </c>
      <c r="Q11334" s="33">
        <f t="shared" si="2226"/>
        <v>0.10999999999999943</v>
      </c>
      <c r="R11334" s="33">
        <f t="shared" si="2227"/>
        <v>1.7299999999999995</v>
      </c>
      <c r="S11334" s="33">
        <f t="shared" si="2228"/>
        <v>0.20000000000000018</v>
      </c>
      <c r="T11334" s="33">
        <f t="shared" si="2229"/>
        <v>0</v>
      </c>
      <c r="V11334" s="16">
        <f t="shared" si="2231"/>
        <v>1.0416666664241347E-2</v>
      </c>
      <c r="W11334" s="2">
        <f t="shared" si="2230"/>
        <v>45182.59375</v>
      </c>
    </row>
    <row r="11335" spans="1:23" x14ac:dyDescent="0.25">
      <c r="A11335">
        <v>2023</v>
      </c>
      <c r="B11335" t="s">
        <v>75</v>
      </c>
      <c r="C11335" t="s">
        <v>76</v>
      </c>
      <c r="D11335" s="45">
        <v>45182.604166666664</v>
      </c>
      <c r="E11335">
        <v>106.3</v>
      </c>
      <c r="F11335">
        <v>0.432</v>
      </c>
      <c r="G11335">
        <v>22.38</v>
      </c>
      <c r="H11335">
        <v>8.85</v>
      </c>
      <c r="I11335">
        <v>5.3</v>
      </c>
      <c r="J11335">
        <f t="shared" si="2225"/>
        <v>0</v>
      </c>
      <c r="K11335">
        <v>0</v>
      </c>
      <c r="L11335">
        <f t="shared" si="2220"/>
        <v>0</v>
      </c>
      <c r="M11335">
        <f t="shared" si="2221"/>
        <v>0</v>
      </c>
      <c r="N11335">
        <f t="shared" si="2222"/>
        <v>0</v>
      </c>
      <c r="O11335">
        <f t="shared" si="2223"/>
        <v>0</v>
      </c>
      <c r="P11335" s="34" t="s">
        <v>77</v>
      </c>
      <c r="Q11335" s="33">
        <f t="shared" si="2226"/>
        <v>8.0000000000001847E-2</v>
      </c>
      <c r="R11335" s="33">
        <f t="shared" si="2227"/>
        <v>2.2100000000000009</v>
      </c>
      <c r="S11335" s="33">
        <f t="shared" si="2228"/>
        <v>2.6000000000000005</v>
      </c>
      <c r="T11335" s="33">
        <f t="shared" si="2229"/>
        <v>1</v>
      </c>
      <c r="V11335" s="16">
        <f t="shared" si="2231"/>
        <v>1.0416666664241347E-2</v>
      </c>
      <c r="W11335" s="2">
        <f t="shared" si="2230"/>
        <v>45182.604166666664</v>
      </c>
    </row>
    <row r="11336" spans="1:23" x14ac:dyDescent="0.25">
      <c r="A11336">
        <v>2023</v>
      </c>
      <c r="B11336" t="s">
        <v>75</v>
      </c>
      <c r="C11336" t="s">
        <v>76</v>
      </c>
      <c r="D11336" s="45">
        <v>45182.614583333336</v>
      </c>
      <c r="E11336">
        <v>133.1</v>
      </c>
      <c r="F11336">
        <v>0.433</v>
      </c>
      <c r="G11336">
        <v>22.46</v>
      </c>
      <c r="H11336">
        <v>11.06</v>
      </c>
      <c r="I11336">
        <v>7.9</v>
      </c>
      <c r="J11336">
        <f t="shared" si="2225"/>
        <v>0</v>
      </c>
      <c r="K11336">
        <v>0</v>
      </c>
      <c r="L11336">
        <f t="shared" si="2220"/>
        <v>0</v>
      </c>
      <c r="M11336">
        <f t="shared" si="2221"/>
        <v>0</v>
      </c>
      <c r="N11336">
        <f t="shared" si="2222"/>
        <v>0</v>
      </c>
      <c r="O11336">
        <f t="shared" si="2223"/>
        <v>0</v>
      </c>
      <c r="P11336" s="34" t="s">
        <v>77</v>
      </c>
      <c r="Q11336" s="33">
        <f t="shared" si="2226"/>
        <v>5.0000000000000711E-2</v>
      </c>
      <c r="R11336" s="33">
        <f t="shared" si="2227"/>
        <v>3.0499999999999989</v>
      </c>
      <c r="S11336" s="33">
        <f t="shared" si="2228"/>
        <v>2.3000000000000007</v>
      </c>
      <c r="T11336" s="33">
        <f t="shared" si="2229"/>
        <v>0</v>
      </c>
      <c r="V11336" s="16">
        <f t="shared" si="2231"/>
        <v>1.0416666671517305E-2</v>
      </c>
      <c r="W11336" s="2">
        <f t="shared" si="2230"/>
        <v>45182.614583333328</v>
      </c>
    </row>
    <row r="11337" spans="1:23" x14ac:dyDescent="0.25">
      <c r="A11337">
        <v>2023</v>
      </c>
      <c r="B11337" t="s">
        <v>75</v>
      </c>
      <c r="C11337" t="s">
        <v>76</v>
      </c>
      <c r="D11337" s="45">
        <v>45182.625</v>
      </c>
      <c r="E11337">
        <v>169.6</v>
      </c>
      <c r="F11337">
        <v>0.433</v>
      </c>
      <c r="G11337">
        <v>22.41</v>
      </c>
      <c r="H11337">
        <v>14.11</v>
      </c>
      <c r="I11337">
        <v>5.6</v>
      </c>
      <c r="J11337">
        <f t="shared" si="2225"/>
        <v>0</v>
      </c>
      <c r="K11337">
        <v>0</v>
      </c>
      <c r="L11337">
        <f t="shared" si="2220"/>
        <v>0</v>
      </c>
      <c r="M11337">
        <f t="shared" si="2221"/>
        <v>0</v>
      </c>
      <c r="N11337">
        <f t="shared" si="2222"/>
        <v>0</v>
      </c>
      <c r="O11337">
        <f t="shared" si="2223"/>
        <v>0</v>
      </c>
      <c r="P11337" s="34" t="s">
        <v>77</v>
      </c>
      <c r="Q11337" s="33">
        <f t="shared" si="2226"/>
        <v>0.10000000000000142</v>
      </c>
      <c r="R11337" s="33">
        <f t="shared" si="2227"/>
        <v>4.1099999999999994</v>
      </c>
      <c r="S11337" s="33">
        <f t="shared" si="2228"/>
        <v>1.8000000000000007</v>
      </c>
      <c r="T11337" s="33">
        <f t="shared" si="2229"/>
        <v>1</v>
      </c>
      <c r="V11337" s="16">
        <f t="shared" si="2231"/>
        <v>1.0416666664241347E-2</v>
      </c>
      <c r="W11337" s="2">
        <f t="shared" si="2230"/>
        <v>45182.625</v>
      </c>
    </row>
    <row r="11338" spans="1:23" x14ac:dyDescent="0.25">
      <c r="A11338">
        <v>2023</v>
      </c>
      <c r="B11338" t="s">
        <v>75</v>
      </c>
      <c r="C11338" t="s">
        <v>76</v>
      </c>
      <c r="D11338" s="45">
        <v>45182.635416666664</v>
      </c>
      <c r="E11338">
        <v>120</v>
      </c>
      <c r="F11338">
        <v>0.432</v>
      </c>
      <c r="G11338">
        <v>22.31</v>
      </c>
      <c r="H11338">
        <v>10</v>
      </c>
      <c r="I11338">
        <v>7.4</v>
      </c>
      <c r="J11338">
        <f t="shared" si="2225"/>
        <v>0</v>
      </c>
      <c r="K11338">
        <v>0</v>
      </c>
      <c r="L11338">
        <f t="shared" si="2220"/>
        <v>0</v>
      </c>
      <c r="M11338">
        <f t="shared" si="2221"/>
        <v>0</v>
      </c>
      <c r="N11338">
        <f t="shared" si="2222"/>
        <v>0</v>
      </c>
      <c r="O11338">
        <f t="shared" si="2223"/>
        <v>0</v>
      </c>
      <c r="P11338" s="34" t="s">
        <v>77</v>
      </c>
      <c r="Q11338" s="33">
        <f t="shared" si="2226"/>
        <v>2.9999999999997584E-2</v>
      </c>
      <c r="R11338" s="33">
        <f t="shared" si="2227"/>
        <v>9.5300000000000011</v>
      </c>
      <c r="S11338" s="33">
        <f t="shared" si="2228"/>
        <v>2.7</v>
      </c>
      <c r="T11338" s="33">
        <f t="shared" si="2229"/>
        <v>0</v>
      </c>
      <c r="V11338" s="16">
        <f t="shared" si="2231"/>
        <v>1.0416666664241347E-2</v>
      </c>
      <c r="W11338" s="2">
        <f t="shared" si="2230"/>
        <v>45182.635416666664</v>
      </c>
    </row>
    <row r="11339" spans="1:23" x14ac:dyDescent="0.25">
      <c r="A11339">
        <v>2023</v>
      </c>
      <c r="B11339" t="s">
        <v>75</v>
      </c>
      <c r="C11339" t="s">
        <v>76</v>
      </c>
      <c r="D11339" s="45">
        <v>45182.645833333336</v>
      </c>
      <c r="E11339">
        <v>234.1</v>
      </c>
      <c r="F11339">
        <v>0.432</v>
      </c>
      <c r="G11339">
        <v>22.28</v>
      </c>
      <c r="H11339">
        <v>19.53</v>
      </c>
      <c r="I11339">
        <v>4.7</v>
      </c>
      <c r="J11339">
        <f t="shared" si="2225"/>
        <v>0</v>
      </c>
      <c r="K11339">
        <v>8</v>
      </c>
      <c r="L11339">
        <f t="shared" si="2220"/>
        <v>0</v>
      </c>
      <c r="M11339">
        <f t="shared" si="2221"/>
        <v>0</v>
      </c>
      <c r="N11339">
        <f t="shared" si="2222"/>
        <v>0</v>
      </c>
      <c r="O11339">
        <f t="shared" si="2223"/>
        <v>1</v>
      </c>
      <c r="P11339" s="34" t="s">
        <v>77</v>
      </c>
      <c r="Q11339" s="33">
        <f t="shared" si="2226"/>
        <v>2.9999999999997584E-2</v>
      </c>
      <c r="R11339" s="33">
        <f t="shared" si="2227"/>
        <v>11.520000000000001</v>
      </c>
      <c r="S11339" s="33">
        <f t="shared" si="2228"/>
        <v>9.9999999999999645E-2</v>
      </c>
      <c r="T11339" s="33">
        <f t="shared" si="2229"/>
        <v>0</v>
      </c>
      <c r="V11339" s="16">
        <f t="shared" si="2231"/>
        <v>1.0416666671517305E-2</v>
      </c>
      <c r="W11339" s="2">
        <f t="shared" si="2230"/>
        <v>45182.645833333328</v>
      </c>
    </row>
    <row r="11340" spans="1:23" x14ac:dyDescent="0.25">
      <c r="A11340">
        <v>2023</v>
      </c>
      <c r="B11340" t="s">
        <v>75</v>
      </c>
      <c r="C11340" t="s">
        <v>76</v>
      </c>
      <c r="D11340" s="45">
        <v>45182.65625</v>
      </c>
      <c r="E11340">
        <v>96.1</v>
      </c>
      <c r="F11340">
        <v>0.432</v>
      </c>
      <c r="G11340">
        <v>22.31</v>
      </c>
      <c r="H11340">
        <v>8.01</v>
      </c>
      <c r="I11340">
        <v>4.8</v>
      </c>
      <c r="J11340">
        <f t="shared" si="2225"/>
        <v>0</v>
      </c>
      <c r="K11340">
        <f>IF(H11340="",0.5,IF(H11340&lt;=0.1,2,IF(H11340&gt;=20,2, IF(AND(H11340&gt;0.1,H11340&lt;0.2),5,IF(AND(H11340&gt;16,H11340&lt;20),5,IF(R11340&gt;=2,1.5,0))))))</f>
        <v>0</v>
      </c>
      <c r="L11340">
        <f t="shared" si="2220"/>
        <v>0</v>
      </c>
      <c r="M11340">
        <f t="shared" si="2221"/>
        <v>0</v>
      </c>
      <c r="N11340">
        <f t="shared" si="2222"/>
        <v>0</v>
      </c>
      <c r="O11340">
        <f t="shared" si="2223"/>
        <v>0</v>
      </c>
      <c r="P11340" s="34" t="s">
        <v>77</v>
      </c>
      <c r="Q11340" s="33">
        <f t="shared" si="2226"/>
        <v>1.9999999999999574E-2</v>
      </c>
      <c r="R11340" s="33">
        <f t="shared" si="2227"/>
        <v>1.7300000000000004</v>
      </c>
      <c r="S11340" s="33">
        <f t="shared" si="2228"/>
        <v>1.4000000000000004</v>
      </c>
      <c r="T11340" s="33">
        <f t="shared" si="2229"/>
        <v>0</v>
      </c>
      <c r="V11340" s="16">
        <f t="shared" si="2231"/>
        <v>1.0416666664241347E-2</v>
      </c>
      <c r="W11340" s="2">
        <f t="shared" si="2230"/>
        <v>45182.65625</v>
      </c>
    </row>
    <row r="11341" spans="1:23" x14ac:dyDescent="0.25">
      <c r="A11341">
        <v>2023</v>
      </c>
      <c r="B11341" t="s">
        <v>75</v>
      </c>
      <c r="C11341" t="s">
        <v>76</v>
      </c>
      <c r="D11341" s="45">
        <v>45182.666666666664</v>
      </c>
      <c r="E11341">
        <v>116.9</v>
      </c>
      <c r="F11341">
        <v>0.432</v>
      </c>
      <c r="G11341">
        <v>22.33</v>
      </c>
      <c r="H11341">
        <v>9.74</v>
      </c>
      <c r="I11341">
        <v>6.2</v>
      </c>
      <c r="J11341">
        <f t="shared" si="2225"/>
        <v>0</v>
      </c>
      <c r="K11341">
        <f>IF(H11341="",0.5,IF(H11341&lt;=0.1,2,IF(H11341&gt;=20,2, IF(AND(H11341&gt;0.1,H11341&lt;0.2),5,IF(AND(H11341&gt;16,H11341&lt;20),5,IF(R11341&gt;=2,1.5,0))))))</f>
        <v>0</v>
      </c>
      <c r="L11341">
        <f t="shared" si="2220"/>
        <v>0</v>
      </c>
      <c r="M11341">
        <f t="shared" si="2221"/>
        <v>0</v>
      </c>
      <c r="N11341">
        <f t="shared" si="2222"/>
        <v>0</v>
      </c>
      <c r="O11341">
        <f t="shared" si="2223"/>
        <v>0</v>
      </c>
      <c r="P11341" s="34" t="s">
        <v>77</v>
      </c>
      <c r="Q11341" s="33">
        <f t="shared" si="2226"/>
        <v>2.0000000000003126E-2</v>
      </c>
      <c r="R11341" s="33">
        <f t="shared" si="2227"/>
        <v>1.5600000000000005</v>
      </c>
      <c r="S11341" s="33">
        <f t="shared" si="2228"/>
        <v>1.2999999999999998</v>
      </c>
      <c r="T11341" s="33">
        <f t="shared" si="2229"/>
        <v>0</v>
      </c>
      <c r="V11341" s="16">
        <f t="shared" si="2231"/>
        <v>1.0416666664241347E-2</v>
      </c>
      <c r="W11341" s="2">
        <f t="shared" si="2230"/>
        <v>45182.666666666664</v>
      </c>
    </row>
    <row r="11342" spans="1:23" x14ac:dyDescent="0.25">
      <c r="A11342">
        <v>2023</v>
      </c>
      <c r="B11342" t="s">
        <v>75</v>
      </c>
      <c r="C11342" t="s">
        <v>76</v>
      </c>
      <c r="D11342" s="45">
        <v>45182.677083333336</v>
      </c>
      <c r="E11342">
        <v>98.2</v>
      </c>
      <c r="F11342">
        <v>0.432</v>
      </c>
      <c r="G11342">
        <v>22.35</v>
      </c>
      <c r="H11342">
        <v>8.18</v>
      </c>
      <c r="I11342">
        <v>4.9000000000000004</v>
      </c>
      <c r="J11342">
        <f t="shared" si="2225"/>
        <v>0</v>
      </c>
      <c r="K11342">
        <f>IF(H11342="",0.5,IF(H11342&lt;=0.1,2,IF(H11342&gt;=20,2, IF(AND(H11342&gt;0.1,H11342&lt;0.2),5,IF(AND(H11342&gt;16,H11342&lt;20),5,IF(R11342&gt;=2,1.5,0))))))</f>
        <v>0</v>
      </c>
      <c r="L11342">
        <f t="shared" si="2220"/>
        <v>0</v>
      </c>
      <c r="M11342">
        <f t="shared" si="2221"/>
        <v>0</v>
      </c>
      <c r="N11342">
        <f t="shared" si="2222"/>
        <v>0</v>
      </c>
      <c r="O11342">
        <f t="shared" si="2223"/>
        <v>0</v>
      </c>
      <c r="P11342" s="34" t="s">
        <v>77</v>
      </c>
      <c r="Q11342" s="33">
        <f t="shared" si="2226"/>
        <v>1.9999999999999574E-2</v>
      </c>
      <c r="R11342" s="33">
        <f t="shared" si="2227"/>
        <v>0.85999999999999943</v>
      </c>
      <c r="S11342" s="33">
        <f t="shared" si="2228"/>
        <v>2.2999999999999998</v>
      </c>
      <c r="T11342" s="33">
        <f t="shared" si="2229"/>
        <v>1</v>
      </c>
      <c r="V11342" s="16">
        <f t="shared" si="2231"/>
        <v>1.0416666671517305E-2</v>
      </c>
      <c r="W11342" s="2">
        <f t="shared" si="2230"/>
        <v>45182.677083333328</v>
      </c>
    </row>
    <row r="11343" spans="1:23" x14ac:dyDescent="0.25">
      <c r="A11343">
        <v>2023</v>
      </c>
      <c r="B11343" t="s">
        <v>75</v>
      </c>
      <c r="C11343" t="s">
        <v>76</v>
      </c>
      <c r="D11343" s="45">
        <v>45182.6875</v>
      </c>
      <c r="E11343">
        <v>108.6</v>
      </c>
      <c r="F11343">
        <v>0.43099999999999999</v>
      </c>
      <c r="G11343">
        <v>22.37</v>
      </c>
      <c r="H11343">
        <v>9.0399999999999991</v>
      </c>
      <c r="I11343">
        <v>7.2</v>
      </c>
      <c r="J11343">
        <f t="shared" si="2225"/>
        <v>0</v>
      </c>
      <c r="K11343">
        <v>0</v>
      </c>
      <c r="L11343">
        <f t="shared" si="2220"/>
        <v>0</v>
      </c>
      <c r="M11343">
        <f t="shared" si="2221"/>
        <v>0</v>
      </c>
      <c r="N11343">
        <f t="shared" si="2222"/>
        <v>0</v>
      </c>
      <c r="O11343">
        <f t="shared" si="2223"/>
        <v>0</v>
      </c>
      <c r="P11343" s="34" t="s">
        <v>77</v>
      </c>
      <c r="Q11343" s="33">
        <f t="shared" si="2226"/>
        <v>1.0000000000001563E-2</v>
      </c>
      <c r="R11343" s="33">
        <f t="shared" si="2227"/>
        <v>3.620000000000001</v>
      </c>
      <c r="S11343" s="33">
        <f t="shared" si="2228"/>
        <v>2.2999999999999998</v>
      </c>
      <c r="T11343" s="33">
        <f t="shared" si="2229"/>
        <v>0</v>
      </c>
      <c r="V11343" s="16">
        <f t="shared" si="2231"/>
        <v>1.0416666664241347E-2</v>
      </c>
      <c r="W11343" s="2">
        <f t="shared" si="2230"/>
        <v>45182.6875</v>
      </c>
    </row>
    <row r="11344" spans="1:23" x14ac:dyDescent="0.25">
      <c r="A11344">
        <v>2023</v>
      </c>
      <c r="B11344" t="s">
        <v>75</v>
      </c>
      <c r="C11344" t="s">
        <v>76</v>
      </c>
      <c r="D11344" s="45">
        <v>45182.697916666664</v>
      </c>
      <c r="E11344">
        <v>152</v>
      </c>
      <c r="F11344">
        <v>0.43099999999999999</v>
      </c>
      <c r="G11344">
        <v>22.36</v>
      </c>
      <c r="H11344">
        <v>12.66</v>
      </c>
      <c r="I11344">
        <v>4.9000000000000004</v>
      </c>
      <c r="J11344">
        <f t="shared" si="2225"/>
        <v>0</v>
      </c>
      <c r="K11344">
        <v>0</v>
      </c>
      <c r="L11344">
        <f t="shared" si="2220"/>
        <v>0</v>
      </c>
      <c r="M11344">
        <f t="shared" si="2221"/>
        <v>0</v>
      </c>
      <c r="N11344">
        <f t="shared" si="2222"/>
        <v>0</v>
      </c>
      <c r="O11344">
        <f t="shared" si="2223"/>
        <v>0</v>
      </c>
      <c r="P11344" s="34" t="s">
        <v>77</v>
      </c>
      <c r="Q11344" s="33">
        <f t="shared" si="2226"/>
        <v>9.9999999999980105E-3</v>
      </c>
      <c r="R11344" s="33">
        <f t="shared" si="2227"/>
        <v>10.669999999999998</v>
      </c>
      <c r="S11344" s="33">
        <f t="shared" si="2228"/>
        <v>1.3999999999999995</v>
      </c>
      <c r="T11344" s="33">
        <f t="shared" si="2229"/>
        <v>1</v>
      </c>
      <c r="V11344" s="16">
        <f t="shared" si="2231"/>
        <v>1.0416666664241347E-2</v>
      </c>
      <c r="W11344" s="2">
        <f t="shared" si="2230"/>
        <v>45182.697916666664</v>
      </c>
    </row>
    <row r="11345" spans="1:23" x14ac:dyDescent="0.25">
      <c r="A11345">
        <v>2023</v>
      </c>
      <c r="B11345" t="s">
        <v>75</v>
      </c>
      <c r="C11345" t="s">
        <v>76</v>
      </c>
      <c r="D11345" s="45">
        <v>45182.708333333336</v>
      </c>
      <c r="E11345">
        <v>280.10000000000002</v>
      </c>
      <c r="F11345">
        <v>0.43</v>
      </c>
      <c r="G11345">
        <v>22.35</v>
      </c>
      <c r="H11345">
        <v>23.33</v>
      </c>
      <c r="I11345">
        <v>6.3</v>
      </c>
      <c r="J11345">
        <f t="shared" si="2225"/>
        <v>0</v>
      </c>
      <c r="K11345">
        <v>8</v>
      </c>
      <c r="L11345">
        <f t="shared" si="2220"/>
        <v>0</v>
      </c>
      <c r="M11345">
        <f t="shared" si="2221"/>
        <v>0</v>
      </c>
      <c r="N11345">
        <f t="shared" si="2222"/>
        <v>0</v>
      </c>
      <c r="O11345">
        <f t="shared" si="2223"/>
        <v>1</v>
      </c>
      <c r="P11345" s="34" t="s">
        <v>77</v>
      </c>
      <c r="Q11345" s="33">
        <f t="shared" si="2226"/>
        <v>2.0000000000003126E-2</v>
      </c>
      <c r="R11345" s="33">
        <f t="shared" si="2227"/>
        <v>13.129999999999999</v>
      </c>
      <c r="S11345" s="33">
        <f t="shared" si="2228"/>
        <v>0.79999999999999982</v>
      </c>
      <c r="T11345" s="33">
        <f t="shared" si="2229"/>
        <v>0</v>
      </c>
      <c r="V11345" s="16">
        <f t="shared" si="2231"/>
        <v>1.0416666671517305E-2</v>
      </c>
      <c r="W11345" s="2">
        <f t="shared" si="2230"/>
        <v>45182.708333333328</v>
      </c>
    </row>
    <row r="11346" spans="1:23" x14ac:dyDescent="0.25">
      <c r="A11346">
        <v>2023</v>
      </c>
      <c r="B11346" t="s">
        <v>75</v>
      </c>
      <c r="C11346" t="s">
        <v>76</v>
      </c>
      <c r="D11346" s="45">
        <v>45182.71875</v>
      </c>
      <c r="E11346">
        <v>122.4</v>
      </c>
      <c r="F11346">
        <v>0.43</v>
      </c>
      <c r="G11346">
        <v>22.33</v>
      </c>
      <c r="H11346">
        <v>10.199999999999999</v>
      </c>
      <c r="I11346">
        <v>5.5</v>
      </c>
      <c r="J11346">
        <f t="shared" si="2225"/>
        <v>0</v>
      </c>
      <c r="K11346">
        <v>0</v>
      </c>
      <c r="L11346">
        <f t="shared" si="2220"/>
        <v>0</v>
      </c>
      <c r="M11346">
        <f t="shared" si="2221"/>
        <v>0</v>
      </c>
      <c r="N11346">
        <f t="shared" si="2222"/>
        <v>0</v>
      </c>
      <c r="O11346">
        <f t="shared" si="2223"/>
        <v>0</v>
      </c>
      <c r="P11346" s="34" t="s">
        <v>77</v>
      </c>
      <c r="Q11346" s="33">
        <f t="shared" si="2226"/>
        <v>3.9999999999999147E-2</v>
      </c>
      <c r="R11346" s="33">
        <f t="shared" si="2227"/>
        <v>2.3800000000000008</v>
      </c>
      <c r="S11346" s="33">
        <f t="shared" si="2228"/>
        <v>0.20000000000000018</v>
      </c>
      <c r="T11346" s="33">
        <f t="shared" si="2229"/>
        <v>0</v>
      </c>
      <c r="V11346" s="16">
        <f t="shared" si="2231"/>
        <v>1.0416666664241347E-2</v>
      </c>
      <c r="W11346" s="2">
        <f t="shared" si="2230"/>
        <v>45182.71875</v>
      </c>
    </row>
    <row r="11347" spans="1:23" x14ac:dyDescent="0.25">
      <c r="A11347">
        <v>2023</v>
      </c>
      <c r="B11347" t="s">
        <v>75</v>
      </c>
      <c r="C11347" t="s">
        <v>76</v>
      </c>
      <c r="D11347" s="45">
        <v>45182.729166666664</v>
      </c>
      <c r="E11347">
        <v>150.80000000000001</v>
      </c>
      <c r="F11347">
        <v>0.43</v>
      </c>
      <c r="G11347">
        <v>22.29</v>
      </c>
      <c r="H11347">
        <v>12.58</v>
      </c>
      <c r="I11347">
        <v>5.7</v>
      </c>
      <c r="J11347">
        <f t="shared" si="2225"/>
        <v>0</v>
      </c>
      <c r="K11347">
        <v>0</v>
      </c>
      <c r="L11347">
        <f t="shared" si="2220"/>
        <v>0</v>
      </c>
      <c r="M11347">
        <f t="shared" si="2221"/>
        <v>0</v>
      </c>
      <c r="N11347">
        <f t="shared" si="2222"/>
        <v>0</v>
      </c>
      <c r="O11347">
        <f t="shared" si="2223"/>
        <v>0</v>
      </c>
      <c r="P11347" s="34" t="s">
        <v>77</v>
      </c>
      <c r="Q11347" s="33">
        <f t="shared" si="2226"/>
        <v>3.9999999999999147E-2</v>
      </c>
      <c r="R11347" s="33">
        <f t="shared" si="2227"/>
        <v>2.34</v>
      </c>
      <c r="S11347" s="33">
        <f t="shared" si="2228"/>
        <v>0.5</v>
      </c>
      <c r="T11347" s="33">
        <f t="shared" si="2229"/>
        <v>1</v>
      </c>
      <c r="V11347" s="16">
        <f t="shared" si="2231"/>
        <v>1.0416666664241347E-2</v>
      </c>
      <c r="W11347" s="2">
        <f t="shared" si="2230"/>
        <v>45182.729166666664</v>
      </c>
    </row>
    <row r="11348" spans="1:23" x14ac:dyDescent="0.25">
      <c r="A11348">
        <v>2023</v>
      </c>
      <c r="B11348" t="s">
        <v>75</v>
      </c>
      <c r="C11348" t="s">
        <v>76</v>
      </c>
      <c r="D11348" s="45">
        <v>45182.739583333336</v>
      </c>
      <c r="E11348">
        <v>122.7</v>
      </c>
      <c r="F11348">
        <v>0.42899999999999999</v>
      </c>
      <c r="G11348">
        <v>22.25</v>
      </c>
      <c r="H11348">
        <v>10.24</v>
      </c>
      <c r="I11348">
        <v>5.2</v>
      </c>
      <c r="J11348">
        <f t="shared" si="2225"/>
        <v>0</v>
      </c>
      <c r="K11348">
        <f>IF(H11348="",0.5,IF(H11348&lt;=0.1,2,IF(H11348&gt;=20,2, IF(AND(H11348&gt;0.1,H11348&lt;0.2),5,IF(AND(H11348&gt;16,H11348&lt;20),5,IF(R11348&gt;=2,1.5,0))))))</f>
        <v>0</v>
      </c>
      <c r="L11348">
        <f t="shared" si="2220"/>
        <v>0</v>
      </c>
      <c r="M11348">
        <f t="shared" si="2221"/>
        <v>0</v>
      </c>
      <c r="N11348">
        <f t="shared" si="2222"/>
        <v>0</v>
      </c>
      <c r="O11348">
        <f t="shared" si="2223"/>
        <v>0</v>
      </c>
      <c r="P11348" s="34" t="s">
        <v>77</v>
      </c>
      <c r="Q11348" s="33">
        <f t="shared" si="2226"/>
        <v>1.0000000000001563E-2</v>
      </c>
      <c r="R11348" s="33">
        <f t="shared" si="2227"/>
        <v>0.64000000000000057</v>
      </c>
      <c r="S11348" s="33">
        <f t="shared" si="2228"/>
        <v>1.2000000000000002</v>
      </c>
      <c r="T11348" s="33">
        <f t="shared" si="2229"/>
        <v>0</v>
      </c>
      <c r="V11348" s="16">
        <f t="shared" si="2231"/>
        <v>1.0416666671517305E-2</v>
      </c>
      <c r="W11348" s="2">
        <f t="shared" si="2230"/>
        <v>45182.739583333328</v>
      </c>
    </row>
    <row r="11349" spans="1:23" x14ac:dyDescent="0.25">
      <c r="A11349">
        <v>2023</v>
      </c>
      <c r="B11349" t="s">
        <v>75</v>
      </c>
      <c r="C11349" t="s">
        <v>76</v>
      </c>
      <c r="D11349" s="45">
        <v>45182.75</v>
      </c>
      <c r="E11349">
        <v>115.1</v>
      </c>
      <c r="F11349">
        <v>0.42899999999999999</v>
      </c>
      <c r="G11349">
        <v>22.24</v>
      </c>
      <c r="H11349">
        <v>9.6</v>
      </c>
      <c r="I11349">
        <v>6.4</v>
      </c>
      <c r="J11349">
        <f t="shared" si="2225"/>
        <v>0</v>
      </c>
      <c r="K11349">
        <v>0</v>
      </c>
      <c r="L11349">
        <f t="shared" si="2220"/>
        <v>0</v>
      </c>
      <c r="M11349">
        <f t="shared" si="2221"/>
        <v>0</v>
      </c>
      <c r="N11349">
        <f t="shared" si="2222"/>
        <v>0</v>
      </c>
      <c r="O11349">
        <f t="shared" si="2223"/>
        <v>0</v>
      </c>
      <c r="P11349" s="34" t="s">
        <v>77</v>
      </c>
      <c r="Q11349" s="33">
        <f t="shared" si="2226"/>
        <v>1.9999999999999574E-2</v>
      </c>
      <c r="R11349" s="33">
        <f t="shared" si="2227"/>
        <v>2.5299999999999994</v>
      </c>
      <c r="S11349" s="33">
        <f t="shared" si="2228"/>
        <v>0.40000000000000036</v>
      </c>
      <c r="T11349" s="33">
        <f t="shared" si="2229"/>
        <v>0</v>
      </c>
      <c r="V11349" s="16">
        <f t="shared" si="2231"/>
        <v>1.0416666664241347E-2</v>
      </c>
      <c r="W11349" s="2">
        <f t="shared" si="2230"/>
        <v>45182.75</v>
      </c>
    </row>
    <row r="11350" spans="1:23" x14ac:dyDescent="0.25">
      <c r="A11350">
        <v>2023</v>
      </c>
      <c r="B11350" t="s">
        <v>75</v>
      </c>
      <c r="C11350" t="s">
        <v>76</v>
      </c>
      <c r="D11350" s="45">
        <v>45182.760416666664</v>
      </c>
      <c r="E11350">
        <v>84.7</v>
      </c>
      <c r="F11350">
        <v>0.42899999999999999</v>
      </c>
      <c r="G11350">
        <v>22.22</v>
      </c>
      <c r="H11350">
        <v>7.07</v>
      </c>
      <c r="I11350">
        <v>6</v>
      </c>
      <c r="J11350">
        <f t="shared" si="2225"/>
        <v>0</v>
      </c>
      <c r="K11350">
        <v>0</v>
      </c>
      <c r="L11350">
        <f t="shared" si="2220"/>
        <v>0</v>
      </c>
      <c r="M11350">
        <f t="shared" si="2221"/>
        <v>0</v>
      </c>
      <c r="N11350">
        <f t="shared" si="2222"/>
        <v>0</v>
      </c>
      <c r="O11350">
        <f t="shared" si="2223"/>
        <v>0</v>
      </c>
      <c r="P11350" s="34" t="s">
        <v>77</v>
      </c>
      <c r="Q11350" s="33">
        <f t="shared" si="2226"/>
        <v>2.9999999999997584E-2</v>
      </c>
      <c r="R11350" s="33">
        <f t="shared" si="2227"/>
        <v>4.1199999999999992</v>
      </c>
      <c r="S11350" s="33">
        <f t="shared" si="2228"/>
        <v>0.29999999999999982</v>
      </c>
      <c r="T11350" s="33">
        <f t="shared" si="2229"/>
        <v>0</v>
      </c>
      <c r="V11350" s="16">
        <f t="shared" si="2231"/>
        <v>1.0416666664241347E-2</v>
      </c>
      <c r="W11350" s="2">
        <f t="shared" si="2230"/>
        <v>45182.760416666664</v>
      </c>
    </row>
    <row r="11351" spans="1:23" x14ac:dyDescent="0.25">
      <c r="A11351">
        <v>2023</v>
      </c>
      <c r="B11351" t="s">
        <v>75</v>
      </c>
      <c r="C11351" t="s">
        <v>76</v>
      </c>
      <c r="D11351" s="45">
        <v>45182.770833333336</v>
      </c>
      <c r="E11351">
        <v>133.9</v>
      </c>
      <c r="F11351">
        <v>0.42899999999999999</v>
      </c>
      <c r="G11351">
        <v>22.19</v>
      </c>
      <c r="H11351">
        <v>11.19</v>
      </c>
      <c r="I11351">
        <v>6.3</v>
      </c>
      <c r="J11351">
        <f t="shared" si="2225"/>
        <v>0</v>
      </c>
      <c r="K11351">
        <f>IF(H11351="",0.5,IF(H11351&lt;=0.1,2,IF(H11351&gt;=20,2, IF(AND(H11351&gt;0.1,H11351&lt;0.2),5,IF(AND(H11351&gt;16,H11351&lt;20),5,IF(R11351&gt;=2,1.5,0))))))</f>
        <v>0</v>
      </c>
      <c r="L11351">
        <f t="shared" si="2220"/>
        <v>0</v>
      </c>
      <c r="M11351">
        <f t="shared" si="2221"/>
        <v>0</v>
      </c>
      <c r="N11351">
        <f t="shared" si="2222"/>
        <v>0</v>
      </c>
      <c r="O11351">
        <f t="shared" si="2223"/>
        <v>0</v>
      </c>
      <c r="P11351" s="34" t="s">
        <v>77</v>
      </c>
      <c r="Q11351" s="33">
        <f t="shared" si="2226"/>
        <v>3.0000000000001137E-2</v>
      </c>
      <c r="R11351" s="33">
        <f t="shared" si="2227"/>
        <v>1.7299999999999986</v>
      </c>
      <c r="S11351" s="33">
        <f t="shared" si="2228"/>
        <v>0.20000000000000018</v>
      </c>
      <c r="T11351" s="33">
        <f t="shared" si="2229"/>
        <v>0</v>
      </c>
      <c r="V11351" s="16">
        <f t="shared" si="2231"/>
        <v>1.0416666671517305E-2</v>
      </c>
      <c r="W11351" s="2">
        <f t="shared" si="2230"/>
        <v>45182.770833333328</v>
      </c>
    </row>
    <row r="11352" spans="1:23" x14ac:dyDescent="0.25">
      <c r="A11352">
        <v>2023</v>
      </c>
      <c r="B11352" t="s">
        <v>75</v>
      </c>
      <c r="C11352" t="s">
        <v>76</v>
      </c>
      <c r="D11352" s="45">
        <v>45182.78125</v>
      </c>
      <c r="E11352">
        <v>113.2</v>
      </c>
      <c r="F11352">
        <v>0.42899999999999999</v>
      </c>
      <c r="G11352">
        <v>22.16</v>
      </c>
      <c r="H11352">
        <v>9.4600000000000009</v>
      </c>
      <c r="I11352">
        <v>6.1</v>
      </c>
      <c r="J11352">
        <f t="shared" si="2225"/>
        <v>0</v>
      </c>
      <c r="K11352">
        <f>IF(H11352="",0.5,IF(H11352&lt;=0.1,2,IF(H11352&gt;=20,2, IF(AND(H11352&gt;0.1,H11352&lt;0.2),5,IF(AND(H11352&gt;16,H11352&lt;20),5,IF(R11352&gt;=2,1.5,0))))))</f>
        <v>0</v>
      </c>
      <c r="L11352">
        <f t="shared" si="2220"/>
        <v>0</v>
      </c>
      <c r="M11352">
        <f t="shared" si="2221"/>
        <v>0</v>
      </c>
      <c r="N11352">
        <f t="shared" si="2222"/>
        <v>0</v>
      </c>
      <c r="O11352">
        <f t="shared" si="2223"/>
        <v>0</v>
      </c>
      <c r="P11352" s="34" t="s">
        <v>77</v>
      </c>
      <c r="Q11352" s="33">
        <f t="shared" si="2226"/>
        <v>5.0000000000000711E-2</v>
      </c>
      <c r="R11352" s="33">
        <f t="shared" si="2227"/>
        <v>1.1800000000000015</v>
      </c>
      <c r="S11352" s="33">
        <f t="shared" si="2228"/>
        <v>0.5</v>
      </c>
      <c r="T11352" s="33">
        <f t="shared" si="2229"/>
        <v>0</v>
      </c>
      <c r="V11352" s="16">
        <f t="shared" si="2231"/>
        <v>1.0416666664241347E-2</v>
      </c>
      <c r="W11352" s="2">
        <f t="shared" si="2230"/>
        <v>45182.78125</v>
      </c>
    </row>
    <row r="11353" spans="1:23" x14ac:dyDescent="0.25">
      <c r="A11353">
        <v>2023</v>
      </c>
      <c r="B11353" t="s">
        <v>75</v>
      </c>
      <c r="C11353" t="s">
        <v>76</v>
      </c>
      <c r="D11353" s="45">
        <v>45182.791666666664</v>
      </c>
      <c r="E11353">
        <v>99</v>
      </c>
      <c r="F11353">
        <v>0.42899999999999999</v>
      </c>
      <c r="G11353">
        <v>22.11</v>
      </c>
      <c r="H11353">
        <v>8.2799999999999994</v>
      </c>
      <c r="I11353">
        <v>6.6</v>
      </c>
      <c r="J11353">
        <f t="shared" si="2225"/>
        <v>0</v>
      </c>
      <c r="K11353">
        <v>0</v>
      </c>
      <c r="L11353">
        <f t="shared" si="2220"/>
        <v>0</v>
      </c>
      <c r="M11353">
        <f t="shared" si="2221"/>
        <v>0</v>
      </c>
      <c r="N11353">
        <f t="shared" si="2222"/>
        <v>0</v>
      </c>
      <c r="O11353">
        <f t="shared" si="2223"/>
        <v>0</v>
      </c>
      <c r="P11353" s="34" t="s">
        <v>77</v>
      </c>
      <c r="Q11353" s="33">
        <f t="shared" si="2226"/>
        <v>3.9999999999999147E-2</v>
      </c>
      <c r="R11353" s="33">
        <f t="shared" si="2227"/>
        <v>4.6599999999999993</v>
      </c>
      <c r="S11353" s="33">
        <f t="shared" si="2228"/>
        <v>1</v>
      </c>
      <c r="T11353" s="33">
        <f t="shared" si="2229"/>
        <v>1</v>
      </c>
      <c r="V11353" s="16">
        <f t="shared" si="2231"/>
        <v>1.0416666664241347E-2</v>
      </c>
      <c r="W11353" s="2">
        <f t="shared" si="2230"/>
        <v>45182.791666666664</v>
      </c>
    </row>
    <row r="11354" spans="1:23" x14ac:dyDescent="0.25">
      <c r="A11354">
        <v>2023</v>
      </c>
      <c r="B11354" t="s">
        <v>75</v>
      </c>
      <c r="C11354" t="s">
        <v>76</v>
      </c>
      <c r="D11354" s="45">
        <v>45182.802083333336</v>
      </c>
      <c r="E11354">
        <v>43.3</v>
      </c>
      <c r="F11354">
        <v>0.43</v>
      </c>
      <c r="G11354">
        <v>22.07</v>
      </c>
      <c r="H11354">
        <v>3.62</v>
      </c>
      <c r="I11354">
        <v>5.6</v>
      </c>
      <c r="J11354">
        <f t="shared" si="2225"/>
        <v>0</v>
      </c>
      <c r="K11354">
        <v>8</v>
      </c>
      <c r="L11354">
        <f t="shared" si="2220"/>
        <v>0</v>
      </c>
      <c r="M11354">
        <f t="shared" si="2221"/>
        <v>0</v>
      </c>
      <c r="N11354">
        <f t="shared" si="2222"/>
        <v>0</v>
      </c>
      <c r="O11354">
        <f t="shared" si="2223"/>
        <v>1</v>
      </c>
      <c r="P11354" s="34" t="s">
        <v>77</v>
      </c>
      <c r="Q11354" s="33">
        <f t="shared" si="2226"/>
        <v>5.9999999999998721E-2</v>
      </c>
      <c r="R11354" s="33">
        <f t="shared" si="2227"/>
        <v>4.63</v>
      </c>
      <c r="S11354" s="33">
        <f t="shared" si="2228"/>
        <v>0.20000000000000018</v>
      </c>
      <c r="T11354" s="33">
        <f t="shared" si="2229"/>
        <v>0</v>
      </c>
      <c r="V11354" s="16">
        <f t="shared" si="2231"/>
        <v>1.0416666671517305E-2</v>
      </c>
      <c r="W11354" s="2">
        <f t="shared" si="2230"/>
        <v>45182.802083333328</v>
      </c>
    </row>
    <row r="11355" spans="1:23" x14ac:dyDescent="0.25">
      <c r="A11355">
        <v>2023</v>
      </c>
      <c r="B11355" t="s">
        <v>75</v>
      </c>
      <c r="C11355" t="s">
        <v>76</v>
      </c>
      <c r="D11355" s="45">
        <v>45182.8125</v>
      </c>
      <c r="E11355">
        <v>98.4</v>
      </c>
      <c r="F11355">
        <v>0.43</v>
      </c>
      <c r="G11355">
        <v>22.01</v>
      </c>
      <c r="H11355">
        <v>8.25</v>
      </c>
      <c r="I11355">
        <v>5.8</v>
      </c>
      <c r="J11355">
        <f t="shared" si="2225"/>
        <v>0</v>
      </c>
      <c r="K11355">
        <v>0</v>
      </c>
      <c r="L11355">
        <f t="shared" si="2220"/>
        <v>0</v>
      </c>
      <c r="M11355">
        <f t="shared" si="2221"/>
        <v>0</v>
      </c>
      <c r="N11355">
        <f t="shared" si="2222"/>
        <v>0</v>
      </c>
      <c r="O11355">
        <f t="shared" si="2223"/>
        <v>0</v>
      </c>
      <c r="P11355" s="34" t="s">
        <v>77</v>
      </c>
      <c r="Q11355" s="33">
        <f t="shared" si="2226"/>
        <v>5.0000000000000711E-2</v>
      </c>
      <c r="R11355" s="33">
        <f t="shared" si="2227"/>
        <v>4.0500000000000007</v>
      </c>
      <c r="S11355" s="33">
        <f t="shared" si="2228"/>
        <v>9.9999999999999645E-2</v>
      </c>
      <c r="T11355" s="33">
        <f t="shared" si="2229"/>
        <v>0</v>
      </c>
      <c r="V11355" s="16">
        <f t="shared" si="2231"/>
        <v>1.0416666664241347E-2</v>
      </c>
      <c r="W11355" s="2">
        <f t="shared" si="2230"/>
        <v>45182.8125</v>
      </c>
    </row>
    <row r="11356" spans="1:23" x14ac:dyDescent="0.25">
      <c r="A11356">
        <v>2023</v>
      </c>
      <c r="B11356" t="s">
        <v>75</v>
      </c>
      <c r="C11356" t="s">
        <v>76</v>
      </c>
      <c r="D11356" s="45">
        <v>45182.822916666664</v>
      </c>
      <c r="E11356">
        <v>146.6</v>
      </c>
      <c r="F11356">
        <v>0.43</v>
      </c>
      <c r="G11356">
        <v>21.96</v>
      </c>
      <c r="H11356">
        <v>12.3</v>
      </c>
      <c r="I11356">
        <v>5.7</v>
      </c>
      <c r="J11356">
        <f t="shared" si="2225"/>
        <v>0</v>
      </c>
      <c r="K11356">
        <v>0</v>
      </c>
      <c r="L11356">
        <f t="shared" si="2220"/>
        <v>0</v>
      </c>
      <c r="M11356">
        <f t="shared" si="2221"/>
        <v>0</v>
      </c>
      <c r="N11356">
        <f t="shared" si="2222"/>
        <v>0</v>
      </c>
      <c r="O11356">
        <f t="shared" si="2223"/>
        <v>0</v>
      </c>
      <c r="P11356" s="34" t="s">
        <v>77</v>
      </c>
      <c r="Q11356" s="33">
        <f t="shared" si="2226"/>
        <v>6.0000000000002274E-2</v>
      </c>
      <c r="R11356" s="33">
        <f t="shared" si="2227"/>
        <v>3.34</v>
      </c>
      <c r="S11356" s="33">
        <f t="shared" si="2228"/>
        <v>2.8</v>
      </c>
      <c r="T11356" s="33">
        <f t="shared" si="2229"/>
        <v>1</v>
      </c>
      <c r="V11356" s="16">
        <f t="shared" si="2231"/>
        <v>1.0416666664241347E-2</v>
      </c>
      <c r="W11356" s="2">
        <f t="shared" si="2230"/>
        <v>45182.822916666664</v>
      </c>
    </row>
    <row r="11357" spans="1:23" x14ac:dyDescent="0.25">
      <c r="A11357">
        <v>2023</v>
      </c>
      <c r="B11357" t="s">
        <v>75</v>
      </c>
      <c r="C11357" t="s">
        <v>76</v>
      </c>
      <c r="D11357" s="45">
        <v>45182.833333333336</v>
      </c>
      <c r="E11357">
        <v>186.2</v>
      </c>
      <c r="F11357">
        <v>0.43099999999999999</v>
      </c>
      <c r="G11357">
        <v>21.9</v>
      </c>
      <c r="H11357">
        <v>15.64</v>
      </c>
      <c r="I11357">
        <v>8.5</v>
      </c>
      <c r="J11357">
        <f t="shared" si="2225"/>
        <v>0</v>
      </c>
      <c r="K11357">
        <v>8</v>
      </c>
      <c r="L11357">
        <f t="shared" si="2220"/>
        <v>0</v>
      </c>
      <c r="M11357">
        <f t="shared" si="2221"/>
        <v>0</v>
      </c>
      <c r="N11357">
        <f t="shared" si="2222"/>
        <v>0</v>
      </c>
      <c r="O11357">
        <f t="shared" si="2223"/>
        <v>1</v>
      </c>
      <c r="P11357" s="34" t="s">
        <v>77</v>
      </c>
      <c r="Q11357" s="33">
        <f t="shared" si="2226"/>
        <v>3.9999999999999147E-2</v>
      </c>
      <c r="R11357" s="33">
        <f t="shared" si="2227"/>
        <v>9.3800000000000008</v>
      </c>
      <c r="S11357" s="33">
        <f t="shared" si="2228"/>
        <v>1.0999999999999996</v>
      </c>
      <c r="T11357" s="33">
        <f t="shared" si="2229"/>
        <v>0</v>
      </c>
      <c r="V11357" s="16">
        <f t="shared" si="2231"/>
        <v>1.0416666671517305E-2</v>
      </c>
      <c r="W11357" s="2">
        <f t="shared" si="2230"/>
        <v>45182.833333333328</v>
      </c>
    </row>
    <row r="11358" spans="1:23" x14ac:dyDescent="0.25">
      <c r="A11358">
        <v>2023</v>
      </c>
      <c r="B11358" t="s">
        <v>75</v>
      </c>
      <c r="C11358" t="s">
        <v>76</v>
      </c>
      <c r="D11358" s="45">
        <v>45182.84375</v>
      </c>
      <c r="E11358">
        <v>74.400000000000006</v>
      </c>
      <c r="F11358">
        <v>0.43099999999999999</v>
      </c>
      <c r="G11358">
        <v>21.86</v>
      </c>
      <c r="H11358">
        <v>6.26</v>
      </c>
      <c r="I11358">
        <v>7.4</v>
      </c>
      <c r="J11358">
        <f t="shared" si="2225"/>
        <v>0</v>
      </c>
      <c r="K11358">
        <f>IF(H11358="",0.5,IF(H11358&lt;=0.1,2,IF(H11358&gt;=20,2, IF(AND(H11358&gt;0.1,H11358&lt;0.2),5,IF(AND(H11358&gt;16,H11358&lt;20),5,IF(R11358&gt;=2,1.5,0))))))</f>
        <v>0</v>
      </c>
      <c r="L11358">
        <f t="shared" si="2220"/>
        <v>0</v>
      </c>
      <c r="M11358">
        <f t="shared" si="2221"/>
        <v>0</v>
      </c>
      <c r="N11358">
        <f t="shared" si="2222"/>
        <v>0</v>
      </c>
      <c r="O11358">
        <f t="shared" si="2223"/>
        <v>0</v>
      </c>
      <c r="P11358" s="34" t="s">
        <v>77</v>
      </c>
      <c r="Q11358" s="33">
        <f t="shared" si="2226"/>
        <v>5.9999999999998721E-2</v>
      </c>
      <c r="R11358" s="33">
        <f t="shared" si="2227"/>
        <v>1.8199999999999994</v>
      </c>
      <c r="S11358" s="33">
        <f t="shared" si="2228"/>
        <v>0.19999999999999929</v>
      </c>
      <c r="T11358" s="33">
        <f t="shared" si="2229"/>
        <v>1</v>
      </c>
      <c r="V11358" s="16">
        <f t="shared" si="2231"/>
        <v>1.0416666664241347E-2</v>
      </c>
      <c r="W11358" s="2">
        <f t="shared" si="2230"/>
        <v>45182.84375</v>
      </c>
    </row>
    <row r="11359" spans="1:23" x14ac:dyDescent="0.25">
      <c r="A11359">
        <v>2023</v>
      </c>
      <c r="B11359" t="s">
        <v>75</v>
      </c>
      <c r="C11359" t="s">
        <v>76</v>
      </c>
      <c r="D11359" s="45">
        <v>45182.854166666664</v>
      </c>
      <c r="E11359">
        <v>52.8</v>
      </c>
      <c r="F11359">
        <v>0.432</v>
      </c>
      <c r="G11359">
        <v>21.8</v>
      </c>
      <c r="H11359">
        <v>4.4400000000000004</v>
      </c>
      <c r="I11359">
        <v>7.6</v>
      </c>
      <c r="J11359">
        <f t="shared" si="2225"/>
        <v>0</v>
      </c>
      <c r="K11359">
        <v>8</v>
      </c>
      <c r="L11359">
        <f t="shared" si="2220"/>
        <v>0</v>
      </c>
      <c r="M11359">
        <f t="shared" si="2221"/>
        <v>0</v>
      </c>
      <c r="N11359">
        <f t="shared" si="2222"/>
        <v>0</v>
      </c>
      <c r="O11359">
        <f t="shared" si="2223"/>
        <v>1</v>
      </c>
      <c r="P11359" s="34" t="s">
        <v>77</v>
      </c>
      <c r="Q11359" s="33">
        <f t="shared" si="2226"/>
        <v>3.9999999999999147E-2</v>
      </c>
      <c r="R11359" s="33">
        <f t="shared" si="2227"/>
        <v>7.339999999999999</v>
      </c>
      <c r="S11359" s="33">
        <f t="shared" si="2228"/>
        <v>0.79999999999999982</v>
      </c>
      <c r="T11359" s="33">
        <f t="shared" si="2229"/>
        <v>0</v>
      </c>
      <c r="V11359" s="16">
        <f t="shared" si="2231"/>
        <v>1.0416666664241347E-2</v>
      </c>
      <c r="W11359" s="2">
        <f t="shared" si="2230"/>
        <v>45182.854166666664</v>
      </c>
    </row>
    <row r="11360" spans="1:23" x14ac:dyDescent="0.25">
      <c r="A11360">
        <v>2023</v>
      </c>
      <c r="B11360" t="s">
        <v>75</v>
      </c>
      <c r="C11360" t="s">
        <v>76</v>
      </c>
      <c r="D11360" s="45">
        <v>45182.864583333336</v>
      </c>
      <c r="E11360">
        <v>139.80000000000001</v>
      </c>
      <c r="F11360">
        <v>0.432</v>
      </c>
      <c r="G11360">
        <v>21.76</v>
      </c>
      <c r="H11360">
        <v>11.78</v>
      </c>
      <c r="I11360">
        <v>6.8</v>
      </c>
      <c r="J11360">
        <f t="shared" si="2225"/>
        <v>0</v>
      </c>
      <c r="K11360">
        <v>0</v>
      </c>
      <c r="L11360">
        <f t="shared" si="2220"/>
        <v>0</v>
      </c>
      <c r="M11360">
        <f t="shared" si="2221"/>
        <v>0</v>
      </c>
      <c r="N11360">
        <f t="shared" si="2222"/>
        <v>0</v>
      </c>
      <c r="O11360">
        <f t="shared" si="2223"/>
        <v>0</v>
      </c>
      <c r="P11360" s="34" t="s">
        <v>77</v>
      </c>
      <c r="Q11360" s="33">
        <f t="shared" si="2226"/>
        <v>6.0000000000002274E-2</v>
      </c>
      <c r="R11360" s="33">
        <f t="shared" si="2227"/>
        <v>5.1099999999999994</v>
      </c>
      <c r="S11360" s="33">
        <f t="shared" si="2228"/>
        <v>0.90000000000000036</v>
      </c>
      <c r="T11360" s="33">
        <f t="shared" si="2229"/>
        <v>1</v>
      </c>
      <c r="V11360" s="16">
        <f t="shared" si="2231"/>
        <v>1.0416666671517305E-2</v>
      </c>
      <c r="W11360" s="2">
        <f t="shared" si="2230"/>
        <v>45182.864583333328</v>
      </c>
    </row>
    <row r="11361" spans="1:23" x14ac:dyDescent="0.25">
      <c r="A11361">
        <v>2023</v>
      </c>
      <c r="B11361" t="s">
        <v>75</v>
      </c>
      <c r="C11361" t="s">
        <v>76</v>
      </c>
      <c r="D11361" s="45">
        <v>45182.875</v>
      </c>
      <c r="E11361">
        <v>79.099999999999994</v>
      </c>
      <c r="F11361">
        <v>0.433</v>
      </c>
      <c r="G11361">
        <v>21.7</v>
      </c>
      <c r="H11361">
        <v>6.67</v>
      </c>
      <c r="I11361">
        <v>7.7</v>
      </c>
      <c r="J11361">
        <f t="shared" si="2225"/>
        <v>0</v>
      </c>
      <c r="K11361">
        <f t="shared" ref="K11361:K11366" si="2232">IF(H11361="",0.5,IF(H11361&lt;=0.1,2,IF(H11361&gt;=20,2, IF(AND(H11361&gt;0.1,H11361&lt;0.2),5,IF(AND(H11361&gt;16,H11361&lt;20),5,IF(R11361&gt;=2,1.5,0))))))</f>
        <v>0</v>
      </c>
      <c r="L11361">
        <f t="shared" ref="L11361:L11424" si="2233">IF(I11361="",0.5,IF(I11361&lt;=0.1,2,IF(I11361&gt;=5000,2, IF(AND(I11361&gt;0.1,I11361&lt;0.2),5, IF(AND(I11361&gt;900,I11361&lt;5000),5,IF(S11361&gt;=2500,1.5,0))))))</f>
        <v>0</v>
      </c>
      <c r="M11361">
        <f t="shared" si="2221"/>
        <v>0</v>
      </c>
      <c r="N11361">
        <f t="shared" si="2222"/>
        <v>0</v>
      </c>
      <c r="O11361">
        <f t="shared" si="2223"/>
        <v>0</v>
      </c>
      <c r="P11361" s="34" t="s">
        <v>77</v>
      </c>
      <c r="Q11361" s="33">
        <f t="shared" si="2226"/>
        <v>3.9999999999999147E-2</v>
      </c>
      <c r="R11361" s="33">
        <f t="shared" si="2227"/>
        <v>1.75</v>
      </c>
      <c r="S11361" s="33">
        <f t="shared" si="2228"/>
        <v>0.79999999999999982</v>
      </c>
      <c r="T11361" s="33">
        <f t="shared" si="2229"/>
        <v>0</v>
      </c>
      <c r="V11361" s="16">
        <f t="shared" si="2231"/>
        <v>1.0416666664241347E-2</v>
      </c>
      <c r="W11361" s="2">
        <f t="shared" si="2230"/>
        <v>45182.875</v>
      </c>
    </row>
    <row r="11362" spans="1:23" x14ac:dyDescent="0.25">
      <c r="A11362">
        <v>2023</v>
      </c>
      <c r="B11362" t="s">
        <v>75</v>
      </c>
      <c r="C11362" t="s">
        <v>76</v>
      </c>
      <c r="D11362" s="45">
        <v>45182.885416666664</v>
      </c>
      <c r="E11362">
        <v>99.7</v>
      </c>
      <c r="F11362">
        <v>0.433</v>
      </c>
      <c r="G11362">
        <v>21.66</v>
      </c>
      <c r="H11362">
        <v>8.42</v>
      </c>
      <c r="I11362">
        <v>6.9</v>
      </c>
      <c r="J11362">
        <f t="shared" si="2225"/>
        <v>0</v>
      </c>
      <c r="K11362">
        <f t="shared" si="2232"/>
        <v>0</v>
      </c>
      <c r="L11362">
        <f t="shared" si="2233"/>
        <v>0</v>
      </c>
      <c r="M11362">
        <f t="shared" si="2221"/>
        <v>0</v>
      </c>
      <c r="N11362">
        <f t="shared" si="2222"/>
        <v>0</v>
      </c>
      <c r="O11362">
        <f t="shared" si="2223"/>
        <v>0</v>
      </c>
      <c r="P11362" s="34" t="s">
        <v>77</v>
      </c>
      <c r="Q11362" s="33">
        <f t="shared" si="2226"/>
        <v>5.9999999999998721E-2</v>
      </c>
      <c r="R11362" s="33">
        <f t="shared" si="2227"/>
        <v>0.5</v>
      </c>
      <c r="S11362" s="33">
        <f t="shared" si="2228"/>
        <v>0.30000000000000071</v>
      </c>
      <c r="T11362" s="33">
        <f t="shared" si="2229"/>
        <v>1</v>
      </c>
      <c r="V11362" s="16">
        <f t="shared" si="2231"/>
        <v>1.0416666664241347E-2</v>
      </c>
      <c r="W11362" s="2">
        <f t="shared" si="2230"/>
        <v>45182.885416666664</v>
      </c>
    </row>
    <row r="11363" spans="1:23" x14ac:dyDescent="0.25">
      <c r="A11363">
        <v>2023</v>
      </c>
      <c r="B11363" t="s">
        <v>75</v>
      </c>
      <c r="C11363" t="s">
        <v>76</v>
      </c>
      <c r="D11363" s="45">
        <v>45182.895833333336</v>
      </c>
      <c r="E11363">
        <v>93.7</v>
      </c>
      <c r="F11363">
        <v>0.434</v>
      </c>
      <c r="G11363">
        <v>21.6</v>
      </c>
      <c r="H11363">
        <v>7.92</v>
      </c>
      <c r="I11363">
        <v>6.6</v>
      </c>
      <c r="J11363">
        <f t="shared" si="2225"/>
        <v>0</v>
      </c>
      <c r="K11363">
        <f t="shared" si="2232"/>
        <v>0</v>
      </c>
      <c r="L11363">
        <f t="shared" si="2233"/>
        <v>0</v>
      </c>
      <c r="M11363">
        <f t="shared" si="2221"/>
        <v>0</v>
      </c>
      <c r="N11363">
        <f t="shared" si="2222"/>
        <v>0</v>
      </c>
      <c r="O11363">
        <f t="shared" si="2223"/>
        <v>0</v>
      </c>
      <c r="P11363" s="34" t="s">
        <v>77</v>
      </c>
      <c r="Q11363" s="33">
        <f t="shared" si="2226"/>
        <v>6.0000000000002274E-2</v>
      </c>
      <c r="R11363" s="33">
        <f t="shared" si="2227"/>
        <v>1.7100000000000009</v>
      </c>
      <c r="S11363" s="33">
        <f t="shared" si="2228"/>
        <v>0.30000000000000071</v>
      </c>
      <c r="T11363" s="33">
        <f t="shared" si="2229"/>
        <v>1</v>
      </c>
      <c r="V11363" s="16">
        <f t="shared" si="2231"/>
        <v>1.0416666671517305E-2</v>
      </c>
      <c r="W11363" s="2">
        <f t="shared" si="2230"/>
        <v>45182.895833333328</v>
      </c>
    </row>
    <row r="11364" spans="1:23" x14ac:dyDescent="0.25">
      <c r="A11364">
        <v>2023</v>
      </c>
      <c r="B11364" t="s">
        <v>75</v>
      </c>
      <c r="C11364" t="s">
        <v>76</v>
      </c>
      <c r="D11364" s="45">
        <v>45182.90625</v>
      </c>
      <c r="E11364">
        <v>113.8</v>
      </c>
      <c r="F11364">
        <v>0.435</v>
      </c>
      <c r="G11364">
        <v>21.54</v>
      </c>
      <c r="H11364">
        <v>9.6300000000000008</v>
      </c>
      <c r="I11364">
        <v>6.9</v>
      </c>
      <c r="J11364">
        <f t="shared" si="2225"/>
        <v>0</v>
      </c>
      <c r="K11364">
        <f t="shared" si="2232"/>
        <v>0</v>
      </c>
      <c r="L11364">
        <f t="shared" si="2233"/>
        <v>0</v>
      </c>
      <c r="M11364">
        <f t="shared" si="2221"/>
        <v>0</v>
      </c>
      <c r="N11364">
        <f t="shared" si="2222"/>
        <v>0</v>
      </c>
      <c r="O11364">
        <f t="shared" si="2223"/>
        <v>0</v>
      </c>
      <c r="P11364" s="34" t="s">
        <v>77</v>
      </c>
      <c r="Q11364" s="33">
        <f t="shared" si="2226"/>
        <v>5.0000000000000711E-2</v>
      </c>
      <c r="R11364" s="33">
        <f t="shared" si="2227"/>
        <v>1.8600000000000012</v>
      </c>
      <c r="S11364" s="33">
        <f t="shared" si="2228"/>
        <v>9.9999999999999645E-2</v>
      </c>
      <c r="T11364" s="33">
        <f t="shared" si="2229"/>
        <v>0</v>
      </c>
      <c r="V11364" s="16">
        <f t="shared" si="2231"/>
        <v>1.0416666664241347E-2</v>
      </c>
      <c r="W11364" s="2">
        <f t="shared" si="2230"/>
        <v>45182.90625</v>
      </c>
    </row>
    <row r="11365" spans="1:23" x14ac:dyDescent="0.25">
      <c r="A11365">
        <v>2023</v>
      </c>
      <c r="B11365" t="s">
        <v>75</v>
      </c>
      <c r="C11365" t="s">
        <v>76</v>
      </c>
      <c r="D11365" s="45">
        <v>45182.916666666664</v>
      </c>
      <c r="E11365">
        <v>91.8</v>
      </c>
      <c r="F11365">
        <v>0.435</v>
      </c>
      <c r="G11365">
        <v>21.49</v>
      </c>
      <c r="H11365">
        <v>7.77</v>
      </c>
      <c r="I11365">
        <v>7</v>
      </c>
      <c r="J11365">
        <f t="shared" si="2225"/>
        <v>0</v>
      </c>
      <c r="K11365">
        <f t="shared" si="2232"/>
        <v>0</v>
      </c>
      <c r="L11365">
        <f t="shared" si="2233"/>
        <v>0</v>
      </c>
      <c r="M11365">
        <f t="shared" si="2221"/>
        <v>0</v>
      </c>
      <c r="N11365">
        <f t="shared" si="2222"/>
        <v>0</v>
      </c>
      <c r="O11365">
        <f t="shared" si="2223"/>
        <v>0</v>
      </c>
      <c r="P11365" s="34" t="s">
        <v>77</v>
      </c>
      <c r="Q11365" s="33">
        <f t="shared" si="2226"/>
        <v>5.9999999999998721E-2</v>
      </c>
      <c r="R11365" s="33">
        <f t="shared" si="2227"/>
        <v>0.28999999999999915</v>
      </c>
      <c r="S11365" s="33">
        <f t="shared" si="2228"/>
        <v>1.4000000000000004</v>
      </c>
      <c r="T11365" s="33">
        <f t="shared" si="2229"/>
        <v>1</v>
      </c>
      <c r="V11365" s="16">
        <f t="shared" si="2231"/>
        <v>1.0416666664241347E-2</v>
      </c>
      <c r="W11365" s="2">
        <f t="shared" si="2230"/>
        <v>45182.916666666664</v>
      </c>
    </row>
    <row r="11366" spans="1:23" x14ac:dyDescent="0.25">
      <c r="A11366">
        <v>2023</v>
      </c>
      <c r="B11366" t="s">
        <v>75</v>
      </c>
      <c r="C11366" t="s">
        <v>76</v>
      </c>
      <c r="D11366" s="45">
        <v>45182.927083333336</v>
      </c>
      <c r="E11366">
        <v>88.2</v>
      </c>
      <c r="F11366">
        <v>0.436</v>
      </c>
      <c r="G11366">
        <v>21.43</v>
      </c>
      <c r="H11366">
        <v>7.48</v>
      </c>
      <c r="I11366">
        <v>8.4</v>
      </c>
      <c r="J11366">
        <f t="shared" si="2225"/>
        <v>0</v>
      </c>
      <c r="K11366">
        <f t="shared" si="2232"/>
        <v>0</v>
      </c>
      <c r="L11366">
        <f t="shared" si="2233"/>
        <v>0</v>
      </c>
      <c r="M11366">
        <f t="shared" si="2221"/>
        <v>0</v>
      </c>
      <c r="N11366">
        <f t="shared" si="2222"/>
        <v>0</v>
      </c>
      <c r="O11366">
        <f t="shared" si="2223"/>
        <v>0</v>
      </c>
      <c r="P11366" s="34" t="s">
        <v>77</v>
      </c>
      <c r="Q11366" s="33">
        <f t="shared" si="2226"/>
        <v>5.9999999999998721E-2</v>
      </c>
      <c r="R11366" s="33">
        <f t="shared" si="2227"/>
        <v>0.88000000000000078</v>
      </c>
      <c r="S11366" s="33">
        <f t="shared" si="2228"/>
        <v>0.80000000000000071</v>
      </c>
      <c r="T11366" s="33">
        <f t="shared" si="2229"/>
        <v>0</v>
      </c>
      <c r="V11366" s="16">
        <f t="shared" si="2231"/>
        <v>1.0416666671517305E-2</v>
      </c>
      <c r="W11366" s="2">
        <f t="shared" si="2230"/>
        <v>45182.927083333328</v>
      </c>
    </row>
    <row r="11367" spans="1:23" x14ac:dyDescent="0.25">
      <c r="A11367">
        <v>2023</v>
      </c>
      <c r="B11367" t="s">
        <v>75</v>
      </c>
      <c r="C11367" t="s">
        <v>76</v>
      </c>
      <c r="D11367" s="45">
        <v>45182.9375</v>
      </c>
      <c r="E11367">
        <v>77.7</v>
      </c>
      <c r="F11367">
        <v>0.436</v>
      </c>
      <c r="G11367">
        <v>21.37</v>
      </c>
      <c r="H11367">
        <v>6.6</v>
      </c>
      <c r="I11367">
        <v>7.6</v>
      </c>
      <c r="J11367">
        <f t="shared" si="2225"/>
        <v>0</v>
      </c>
      <c r="K11367">
        <v>0</v>
      </c>
      <c r="L11367">
        <f t="shared" si="2233"/>
        <v>0</v>
      </c>
      <c r="M11367">
        <f t="shared" si="2221"/>
        <v>0</v>
      </c>
      <c r="N11367">
        <f t="shared" si="2222"/>
        <v>0</v>
      </c>
      <c r="O11367">
        <f t="shared" si="2223"/>
        <v>0</v>
      </c>
      <c r="P11367" s="34" t="s">
        <v>77</v>
      </c>
      <c r="Q11367" s="33">
        <f t="shared" si="2226"/>
        <v>5.0000000000000711E-2</v>
      </c>
      <c r="R11367" s="33">
        <f t="shared" si="2227"/>
        <v>2.59</v>
      </c>
      <c r="S11367" s="33">
        <f t="shared" si="2228"/>
        <v>1.5</v>
      </c>
      <c r="T11367" s="33">
        <f t="shared" si="2229"/>
        <v>1</v>
      </c>
      <c r="V11367" s="16">
        <f t="shared" si="2231"/>
        <v>1.0416666664241347E-2</v>
      </c>
      <c r="W11367" s="2">
        <f t="shared" si="2230"/>
        <v>45182.9375</v>
      </c>
    </row>
    <row r="11368" spans="1:23" x14ac:dyDescent="0.25">
      <c r="A11368">
        <v>2023</v>
      </c>
      <c r="B11368" t="s">
        <v>75</v>
      </c>
      <c r="C11368" t="s">
        <v>76</v>
      </c>
      <c r="D11368" s="45">
        <v>45182.947916666664</v>
      </c>
      <c r="E11368">
        <v>108.1</v>
      </c>
      <c r="F11368">
        <v>0.437</v>
      </c>
      <c r="G11368">
        <v>21.32</v>
      </c>
      <c r="H11368">
        <v>9.19</v>
      </c>
      <c r="I11368">
        <v>6.1</v>
      </c>
      <c r="J11368">
        <f t="shared" si="2225"/>
        <v>0</v>
      </c>
      <c r="K11368">
        <f t="shared" ref="K11368:K11376" si="2234">IF(H11368="",0.5,IF(H11368&lt;=0.1,2,IF(H11368&gt;=20,2, IF(AND(H11368&gt;0.1,H11368&lt;0.2),5,IF(AND(H11368&gt;16,H11368&lt;20),5,IF(R11368&gt;=2,1.5,0))))))</f>
        <v>0</v>
      </c>
      <c r="L11368">
        <f t="shared" si="2233"/>
        <v>0</v>
      </c>
      <c r="M11368">
        <f t="shared" si="2221"/>
        <v>0</v>
      </c>
      <c r="N11368">
        <f t="shared" si="2222"/>
        <v>0</v>
      </c>
      <c r="O11368">
        <f t="shared" si="2223"/>
        <v>0</v>
      </c>
      <c r="P11368" s="34" t="s">
        <v>77</v>
      </c>
      <c r="Q11368" s="33">
        <f t="shared" si="2226"/>
        <v>5.9999999999998721E-2</v>
      </c>
      <c r="R11368" s="33">
        <f t="shared" si="2227"/>
        <v>0.74000000000000021</v>
      </c>
      <c r="S11368" s="33">
        <f t="shared" si="2228"/>
        <v>1.7000000000000002</v>
      </c>
      <c r="T11368" s="33">
        <f t="shared" si="2229"/>
        <v>0</v>
      </c>
      <c r="V11368" s="16">
        <f t="shared" si="2231"/>
        <v>1.0416666664241347E-2</v>
      </c>
      <c r="W11368" s="2">
        <f t="shared" si="2230"/>
        <v>45182.947916666664</v>
      </c>
    </row>
    <row r="11369" spans="1:23" x14ac:dyDescent="0.25">
      <c r="A11369">
        <v>2023</v>
      </c>
      <c r="B11369" t="s">
        <v>75</v>
      </c>
      <c r="C11369" t="s">
        <v>76</v>
      </c>
      <c r="D11369" s="45">
        <v>45182.958333333336</v>
      </c>
      <c r="E11369">
        <v>99.3</v>
      </c>
      <c r="F11369">
        <v>0.437</v>
      </c>
      <c r="G11369">
        <v>21.26</v>
      </c>
      <c r="H11369">
        <v>8.4499999999999993</v>
      </c>
      <c r="I11369">
        <v>7.8</v>
      </c>
      <c r="J11369">
        <f t="shared" si="2225"/>
        <v>0</v>
      </c>
      <c r="K11369">
        <f t="shared" si="2234"/>
        <v>0</v>
      </c>
      <c r="L11369">
        <f t="shared" si="2233"/>
        <v>0</v>
      </c>
      <c r="M11369">
        <f t="shared" si="2221"/>
        <v>0</v>
      </c>
      <c r="N11369">
        <f t="shared" si="2222"/>
        <v>0</v>
      </c>
      <c r="O11369">
        <f t="shared" si="2223"/>
        <v>0</v>
      </c>
      <c r="P11369" s="34" t="s">
        <v>77</v>
      </c>
      <c r="Q11369" s="33">
        <f t="shared" si="2226"/>
        <v>6.0000000000002274E-2</v>
      </c>
      <c r="R11369" s="33">
        <f t="shared" si="2227"/>
        <v>0.70999999999999908</v>
      </c>
      <c r="S11369" s="33">
        <f t="shared" si="2228"/>
        <v>2.8</v>
      </c>
      <c r="T11369" s="33">
        <f t="shared" si="2229"/>
        <v>1</v>
      </c>
      <c r="V11369" s="16">
        <f t="shared" si="2231"/>
        <v>1.0416666671517305E-2</v>
      </c>
      <c r="W11369" s="2">
        <f t="shared" si="2230"/>
        <v>45182.958333333328</v>
      </c>
    </row>
    <row r="11370" spans="1:23" x14ac:dyDescent="0.25">
      <c r="A11370">
        <v>2023</v>
      </c>
      <c r="B11370" t="s">
        <v>75</v>
      </c>
      <c r="C11370" t="s">
        <v>76</v>
      </c>
      <c r="D11370" s="45">
        <v>45182.96875</v>
      </c>
      <c r="E11370">
        <v>90.9</v>
      </c>
      <c r="F11370">
        <v>0.438</v>
      </c>
      <c r="G11370">
        <v>21.2</v>
      </c>
      <c r="H11370">
        <v>7.74</v>
      </c>
      <c r="I11370">
        <v>10.6</v>
      </c>
      <c r="J11370">
        <f t="shared" si="2225"/>
        <v>0</v>
      </c>
      <c r="K11370">
        <f t="shared" si="2234"/>
        <v>0</v>
      </c>
      <c r="L11370">
        <f t="shared" si="2233"/>
        <v>0</v>
      </c>
      <c r="M11370">
        <f t="shared" si="2221"/>
        <v>0</v>
      </c>
      <c r="N11370">
        <f t="shared" si="2222"/>
        <v>0</v>
      </c>
      <c r="O11370">
        <f t="shared" si="2223"/>
        <v>0</v>
      </c>
      <c r="P11370" s="34" t="s">
        <v>77</v>
      </c>
      <c r="Q11370" s="33">
        <f t="shared" si="2226"/>
        <v>5.0000000000000711E-2</v>
      </c>
      <c r="R11370" s="33">
        <f t="shared" si="2227"/>
        <v>1.25</v>
      </c>
      <c r="S11370" s="33">
        <f t="shared" si="2228"/>
        <v>3.6999999999999993</v>
      </c>
      <c r="T11370" s="33">
        <f t="shared" si="2229"/>
        <v>0</v>
      </c>
      <c r="V11370" s="16">
        <f t="shared" si="2231"/>
        <v>1.0416666664241347E-2</v>
      </c>
      <c r="W11370" s="2">
        <f t="shared" si="2230"/>
        <v>45182.96875</v>
      </c>
    </row>
    <row r="11371" spans="1:23" x14ac:dyDescent="0.25">
      <c r="A11371">
        <v>2023</v>
      </c>
      <c r="B11371" t="s">
        <v>75</v>
      </c>
      <c r="C11371" t="s">
        <v>76</v>
      </c>
      <c r="D11371" s="45">
        <v>45182.979166666664</v>
      </c>
      <c r="E11371">
        <v>76.2</v>
      </c>
      <c r="F11371">
        <v>0.438</v>
      </c>
      <c r="G11371">
        <v>21.15</v>
      </c>
      <c r="H11371">
        <v>6.49</v>
      </c>
      <c r="I11371">
        <v>6.9</v>
      </c>
      <c r="J11371">
        <f t="shared" si="2225"/>
        <v>0</v>
      </c>
      <c r="K11371">
        <f t="shared" si="2234"/>
        <v>0</v>
      </c>
      <c r="L11371">
        <f t="shared" si="2233"/>
        <v>0</v>
      </c>
      <c r="M11371">
        <f t="shared" si="2221"/>
        <v>0</v>
      </c>
      <c r="N11371">
        <f t="shared" si="2222"/>
        <v>0</v>
      </c>
      <c r="O11371">
        <f t="shared" si="2223"/>
        <v>0</v>
      </c>
      <c r="P11371" s="34" t="s">
        <v>77</v>
      </c>
      <c r="Q11371" s="33">
        <f t="shared" si="2226"/>
        <v>4.9999999999997158E-2</v>
      </c>
      <c r="R11371" s="33">
        <f t="shared" si="2227"/>
        <v>1.4799999999999995</v>
      </c>
      <c r="S11371" s="33">
        <f t="shared" si="2228"/>
        <v>0.69999999999999929</v>
      </c>
      <c r="T11371" s="33">
        <f t="shared" si="2229"/>
        <v>1</v>
      </c>
      <c r="V11371" s="16">
        <f t="shared" si="2231"/>
        <v>1.0416666664241347E-2</v>
      </c>
      <c r="W11371" s="2">
        <f t="shared" si="2230"/>
        <v>45182.979166666664</v>
      </c>
    </row>
    <row r="11372" spans="1:23" x14ac:dyDescent="0.25">
      <c r="A11372">
        <v>2023</v>
      </c>
      <c r="B11372" t="s">
        <v>75</v>
      </c>
      <c r="C11372" t="s">
        <v>76</v>
      </c>
      <c r="D11372" s="45">
        <v>45182.989583333336</v>
      </c>
      <c r="E11372">
        <v>93.4</v>
      </c>
      <c r="F11372">
        <v>0.439</v>
      </c>
      <c r="G11372">
        <v>21.1</v>
      </c>
      <c r="H11372">
        <v>7.97</v>
      </c>
      <c r="I11372">
        <v>7.6</v>
      </c>
      <c r="J11372">
        <f t="shared" si="2225"/>
        <v>0</v>
      </c>
      <c r="K11372">
        <f t="shared" si="2234"/>
        <v>0</v>
      </c>
      <c r="L11372">
        <f t="shared" si="2233"/>
        <v>0</v>
      </c>
      <c r="M11372">
        <f t="shared" ref="M11372:M11435" si="2235">IF(F11372="",0.5,IF(F11372*1000&lt;=10,2,IF(F11372*1000&gt;=35000,2,IF(AND(F11372*1000&gt;10,F11372*1000&lt;20),5, IF(AND(F11372*1000&gt;6000,F11372*1000&lt;35000),5,IF(T11372&gt;=5000,1.5,0))))))</f>
        <v>0</v>
      </c>
      <c r="N11372">
        <f t="shared" ref="N11372:N11435" si="2236">IF(A11372="",0.5,IF(B11372="",0.5,IF(C11372="",0.5,IF(D11372="",0.5,IF(U11372="Y",0.01,0)))))</f>
        <v>0</v>
      </c>
      <c r="O11372">
        <f t="shared" ref="O11372:O11435" si="2237">COUNTIF(J11372:N11372,"&gt;0")</f>
        <v>0</v>
      </c>
      <c r="P11372" s="34" t="s">
        <v>77</v>
      </c>
      <c r="Q11372" s="33">
        <f t="shared" si="2226"/>
        <v>6.0000000000002274E-2</v>
      </c>
      <c r="R11372" s="33">
        <f t="shared" si="2227"/>
        <v>0.85999999999999943</v>
      </c>
      <c r="S11372" s="33">
        <f t="shared" si="2228"/>
        <v>0.29999999999999982</v>
      </c>
      <c r="T11372" s="33">
        <f t="shared" si="2229"/>
        <v>1</v>
      </c>
      <c r="V11372" s="16">
        <f t="shared" si="2231"/>
        <v>1.0416666671517305E-2</v>
      </c>
      <c r="W11372" s="2">
        <f t="shared" si="2230"/>
        <v>45182.989583333328</v>
      </c>
    </row>
    <row r="11373" spans="1:23" x14ac:dyDescent="0.25">
      <c r="A11373">
        <v>2023</v>
      </c>
      <c r="B11373" t="s">
        <v>75</v>
      </c>
      <c r="C11373" t="s">
        <v>76</v>
      </c>
      <c r="D11373" s="45">
        <v>45183</v>
      </c>
      <c r="E11373">
        <v>83.2</v>
      </c>
      <c r="F11373">
        <v>0.44</v>
      </c>
      <c r="G11373">
        <v>21.04</v>
      </c>
      <c r="H11373">
        <v>7.11</v>
      </c>
      <c r="I11373">
        <v>7.3</v>
      </c>
      <c r="J11373">
        <f t="shared" si="2225"/>
        <v>0</v>
      </c>
      <c r="K11373">
        <f t="shared" si="2234"/>
        <v>0</v>
      </c>
      <c r="L11373">
        <f t="shared" si="2233"/>
        <v>0</v>
      </c>
      <c r="M11373">
        <f t="shared" si="2235"/>
        <v>0</v>
      </c>
      <c r="N11373">
        <f t="shared" si="2236"/>
        <v>0</v>
      </c>
      <c r="O11373">
        <f t="shared" si="2237"/>
        <v>0</v>
      </c>
      <c r="P11373" s="34" t="s">
        <v>77</v>
      </c>
      <c r="Q11373" s="33">
        <f t="shared" si="2226"/>
        <v>5.0000000000000711E-2</v>
      </c>
      <c r="R11373" s="33">
        <f t="shared" si="2227"/>
        <v>1.669999999999999</v>
      </c>
      <c r="S11373" s="33">
        <f t="shared" si="2228"/>
        <v>0.39999999999999947</v>
      </c>
      <c r="T11373" s="33">
        <f t="shared" si="2229"/>
        <v>0</v>
      </c>
      <c r="V11373" s="16">
        <f t="shared" si="2231"/>
        <v>1.0416666664241347E-2</v>
      </c>
      <c r="W11373" s="2">
        <f t="shared" si="2230"/>
        <v>45183</v>
      </c>
    </row>
    <row r="11374" spans="1:23" x14ac:dyDescent="0.25">
      <c r="A11374">
        <v>2023</v>
      </c>
      <c r="B11374" t="s">
        <v>75</v>
      </c>
      <c r="C11374" t="s">
        <v>76</v>
      </c>
      <c r="D11374" s="45">
        <v>45183.010416666664</v>
      </c>
      <c r="E11374">
        <v>102.7</v>
      </c>
      <c r="F11374">
        <v>0.44</v>
      </c>
      <c r="G11374">
        <v>20.99</v>
      </c>
      <c r="H11374">
        <v>8.7799999999999994</v>
      </c>
      <c r="I11374">
        <v>6.9</v>
      </c>
      <c r="J11374">
        <f t="shared" si="2225"/>
        <v>0</v>
      </c>
      <c r="K11374">
        <f t="shared" si="2234"/>
        <v>0</v>
      </c>
      <c r="L11374">
        <f t="shared" si="2233"/>
        <v>0</v>
      </c>
      <c r="M11374">
        <f t="shared" si="2235"/>
        <v>0</v>
      </c>
      <c r="N11374">
        <f t="shared" si="2236"/>
        <v>0</v>
      </c>
      <c r="O11374">
        <f t="shared" si="2237"/>
        <v>0</v>
      </c>
      <c r="P11374" s="34" t="s">
        <v>77</v>
      </c>
      <c r="Q11374" s="33">
        <f t="shared" si="2226"/>
        <v>4.9999999999997158E-2</v>
      </c>
      <c r="R11374" s="33">
        <f t="shared" si="2227"/>
        <v>1.4099999999999993</v>
      </c>
      <c r="S11374" s="33">
        <f t="shared" si="2228"/>
        <v>0.40000000000000036</v>
      </c>
      <c r="T11374" s="33">
        <f t="shared" si="2229"/>
        <v>1</v>
      </c>
      <c r="V11374" s="16">
        <f t="shared" si="2231"/>
        <v>1.0416666664241347E-2</v>
      </c>
      <c r="W11374" s="2">
        <f t="shared" si="2230"/>
        <v>45183.010416666664</v>
      </c>
    </row>
    <row r="11375" spans="1:23" x14ac:dyDescent="0.25">
      <c r="A11375">
        <v>2023</v>
      </c>
      <c r="B11375" t="s">
        <v>75</v>
      </c>
      <c r="C11375" t="s">
        <v>76</v>
      </c>
      <c r="D11375" s="45">
        <v>45183.020833333336</v>
      </c>
      <c r="E11375">
        <v>86.1</v>
      </c>
      <c r="F11375">
        <v>0.441</v>
      </c>
      <c r="G11375">
        <v>20.94</v>
      </c>
      <c r="H11375">
        <v>7.37</v>
      </c>
      <c r="I11375">
        <v>6.5</v>
      </c>
      <c r="J11375">
        <f t="shared" si="2225"/>
        <v>0</v>
      </c>
      <c r="K11375">
        <f t="shared" si="2234"/>
        <v>0</v>
      </c>
      <c r="L11375">
        <f t="shared" si="2233"/>
        <v>0</v>
      </c>
      <c r="M11375">
        <f t="shared" si="2235"/>
        <v>0</v>
      </c>
      <c r="N11375">
        <f t="shared" si="2236"/>
        <v>0</v>
      </c>
      <c r="O11375">
        <f t="shared" si="2237"/>
        <v>0</v>
      </c>
      <c r="P11375" s="34" t="s">
        <v>77</v>
      </c>
      <c r="Q11375" s="33">
        <f t="shared" si="2226"/>
        <v>6.0000000000002274E-2</v>
      </c>
      <c r="R11375" s="33">
        <f t="shared" si="2227"/>
        <v>1.6399999999999997</v>
      </c>
      <c r="S11375" s="33">
        <f t="shared" si="2228"/>
        <v>0.90000000000000036</v>
      </c>
      <c r="T11375" s="33">
        <f t="shared" si="2229"/>
        <v>0</v>
      </c>
      <c r="V11375" s="16">
        <f t="shared" si="2231"/>
        <v>1.0416666671517305E-2</v>
      </c>
      <c r="W11375" s="2">
        <f t="shared" si="2230"/>
        <v>45183.020833333328</v>
      </c>
    </row>
    <row r="11376" spans="1:23" x14ac:dyDescent="0.25">
      <c r="A11376">
        <v>2023</v>
      </c>
      <c r="B11376" t="s">
        <v>75</v>
      </c>
      <c r="C11376" t="s">
        <v>76</v>
      </c>
      <c r="D11376" s="45">
        <v>45183.03125</v>
      </c>
      <c r="E11376">
        <v>105.1</v>
      </c>
      <c r="F11376">
        <v>0.441</v>
      </c>
      <c r="G11376">
        <v>20.88</v>
      </c>
      <c r="H11376">
        <v>9.01</v>
      </c>
      <c r="I11376">
        <v>7.4</v>
      </c>
      <c r="J11376">
        <f t="shared" si="2225"/>
        <v>0</v>
      </c>
      <c r="K11376">
        <f t="shared" si="2234"/>
        <v>0</v>
      </c>
      <c r="L11376">
        <f t="shared" si="2233"/>
        <v>0</v>
      </c>
      <c r="M11376">
        <f t="shared" si="2235"/>
        <v>0</v>
      </c>
      <c r="N11376">
        <f t="shared" si="2236"/>
        <v>0</v>
      </c>
      <c r="O11376">
        <f t="shared" si="2237"/>
        <v>0</v>
      </c>
      <c r="P11376" s="34" t="s">
        <v>77</v>
      </c>
      <c r="Q11376" s="33">
        <f t="shared" si="2226"/>
        <v>3.9999999999999147E-2</v>
      </c>
      <c r="R11376" s="33">
        <f t="shared" si="2227"/>
        <v>7.0000000000000284E-2</v>
      </c>
      <c r="S11376" s="33">
        <f t="shared" si="2228"/>
        <v>1.2999999999999989</v>
      </c>
      <c r="T11376" s="33">
        <f t="shared" si="2229"/>
        <v>0</v>
      </c>
      <c r="V11376" s="16">
        <f t="shared" si="2231"/>
        <v>1.0416666664241347E-2</v>
      </c>
      <c r="W11376" s="2">
        <f t="shared" si="2230"/>
        <v>45183.03125</v>
      </c>
    </row>
    <row r="11377" spans="1:23" x14ac:dyDescent="0.25">
      <c r="A11377">
        <v>2023</v>
      </c>
      <c r="B11377" t="s">
        <v>75</v>
      </c>
      <c r="C11377" t="s">
        <v>76</v>
      </c>
      <c r="D11377" s="45">
        <v>45183.041666666664</v>
      </c>
      <c r="E11377">
        <v>104.2</v>
      </c>
      <c r="F11377">
        <v>0.441</v>
      </c>
      <c r="G11377">
        <v>20.84</v>
      </c>
      <c r="H11377">
        <v>8.94</v>
      </c>
      <c r="I11377">
        <v>8.6999999999999993</v>
      </c>
      <c r="J11377">
        <f t="shared" si="2225"/>
        <v>0</v>
      </c>
      <c r="K11377">
        <v>0</v>
      </c>
      <c r="L11377">
        <f t="shared" si="2233"/>
        <v>0</v>
      </c>
      <c r="M11377">
        <f t="shared" si="2235"/>
        <v>0</v>
      </c>
      <c r="N11377">
        <f t="shared" si="2236"/>
        <v>0</v>
      </c>
      <c r="O11377">
        <f t="shared" si="2237"/>
        <v>0</v>
      </c>
      <c r="P11377" s="34" t="s">
        <v>77</v>
      </c>
      <c r="Q11377" s="33">
        <f t="shared" si="2226"/>
        <v>5.0000000000000711E-2</v>
      </c>
      <c r="R11377" s="33">
        <f t="shared" si="2227"/>
        <v>2.2999999999999998</v>
      </c>
      <c r="S11377" s="33">
        <f t="shared" si="2228"/>
        <v>0.19999999999999929</v>
      </c>
      <c r="T11377" s="33">
        <f t="shared" si="2229"/>
        <v>1</v>
      </c>
      <c r="V11377" s="16">
        <f t="shared" si="2231"/>
        <v>1.0416666664241347E-2</v>
      </c>
      <c r="W11377" s="2">
        <f t="shared" si="2230"/>
        <v>45183.041666666664</v>
      </c>
    </row>
    <row r="11378" spans="1:23" x14ac:dyDescent="0.25">
      <c r="A11378">
        <v>2023</v>
      </c>
      <c r="B11378" t="s">
        <v>75</v>
      </c>
      <c r="C11378" t="s">
        <v>76</v>
      </c>
      <c r="D11378" s="45">
        <v>45183.052083333336</v>
      </c>
      <c r="E11378">
        <v>77.400000000000006</v>
      </c>
      <c r="F11378">
        <v>0.442</v>
      </c>
      <c r="G11378">
        <v>20.79</v>
      </c>
      <c r="H11378">
        <v>6.64</v>
      </c>
      <c r="I11378">
        <v>8.5</v>
      </c>
      <c r="J11378">
        <f t="shared" si="2225"/>
        <v>0</v>
      </c>
      <c r="K11378">
        <f>IF(H11378="",0.5,IF(H11378&lt;=0.1,2,IF(H11378&gt;=20,2, IF(AND(H11378&gt;0.1,H11378&lt;0.2),5,IF(AND(H11378&gt;16,H11378&lt;20),5,IF(R11378&gt;=2,1.5,0))))))</f>
        <v>0</v>
      </c>
      <c r="L11378">
        <f t="shared" si="2233"/>
        <v>0</v>
      </c>
      <c r="M11378">
        <f t="shared" si="2235"/>
        <v>0</v>
      </c>
      <c r="N11378">
        <f t="shared" si="2236"/>
        <v>0</v>
      </c>
      <c r="O11378">
        <f t="shared" si="2237"/>
        <v>0</v>
      </c>
      <c r="P11378" s="34" t="s">
        <v>77</v>
      </c>
      <c r="Q11378" s="33">
        <f t="shared" si="2226"/>
        <v>3.9999999999999147E-2</v>
      </c>
      <c r="R11378" s="33">
        <f t="shared" si="2227"/>
        <v>1.9900000000000011</v>
      </c>
      <c r="S11378" s="33">
        <f t="shared" si="2228"/>
        <v>0.40000000000000036</v>
      </c>
      <c r="T11378" s="33">
        <f t="shared" si="2229"/>
        <v>0</v>
      </c>
      <c r="V11378" s="16">
        <f t="shared" si="2231"/>
        <v>1.0416666671517305E-2</v>
      </c>
      <c r="W11378" s="2">
        <f t="shared" si="2230"/>
        <v>45183.052083333328</v>
      </c>
    </row>
    <row r="11379" spans="1:23" x14ac:dyDescent="0.25">
      <c r="A11379">
        <v>2023</v>
      </c>
      <c r="B11379" t="s">
        <v>75</v>
      </c>
      <c r="C11379" t="s">
        <v>76</v>
      </c>
      <c r="D11379" s="45">
        <v>45183.0625</v>
      </c>
      <c r="E11379">
        <v>100.5</v>
      </c>
      <c r="F11379">
        <v>0.442</v>
      </c>
      <c r="G11379">
        <v>20.75</v>
      </c>
      <c r="H11379">
        <v>8.6300000000000008</v>
      </c>
      <c r="I11379">
        <v>8.9</v>
      </c>
      <c r="J11379">
        <f t="shared" si="2225"/>
        <v>0</v>
      </c>
      <c r="K11379">
        <f>IF(H11379="",0.5,IF(H11379&lt;=0.1,2,IF(H11379&gt;=20,2, IF(AND(H11379&gt;0.1,H11379&lt;0.2),5,IF(AND(H11379&gt;16,H11379&lt;20),5,IF(R11379&gt;=2,1.5,0))))))</f>
        <v>0</v>
      </c>
      <c r="L11379">
        <f t="shared" si="2233"/>
        <v>0</v>
      </c>
      <c r="M11379">
        <f t="shared" si="2235"/>
        <v>0</v>
      </c>
      <c r="N11379">
        <f t="shared" si="2236"/>
        <v>0</v>
      </c>
      <c r="O11379">
        <f t="shared" si="2237"/>
        <v>0</v>
      </c>
      <c r="P11379" s="34" t="s">
        <v>77</v>
      </c>
      <c r="Q11379" s="33">
        <f t="shared" si="2226"/>
        <v>5.0000000000000711E-2</v>
      </c>
      <c r="R11379" s="33">
        <f t="shared" si="2227"/>
        <v>0.18000000000000149</v>
      </c>
      <c r="S11379" s="33">
        <f t="shared" si="2228"/>
        <v>1.7000000000000002</v>
      </c>
      <c r="T11379" s="33">
        <f t="shared" si="2229"/>
        <v>0</v>
      </c>
      <c r="V11379" s="16">
        <f t="shared" si="2231"/>
        <v>1.0416666664241347E-2</v>
      </c>
      <c r="W11379" s="2">
        <f t="shared" si="2230"/>
        <v>45183.0625</v>
      </c>
    </row>
    <row r="11380" spans="1:23" x14ac:dyDescent="0.25">
      <c r="A11380">
        <v>2023</v>
      </c>
      <c r="B11380" t="s">
        <v>75</v>
      </c>
      <c r="C11380" t="s">
        <v>76</v>
      </c>
      <c r="D11380" s="45">
        <v>45183.072916666664</v>
      </c>
      <c r="E11380">
        <v>98.2</v>
      </c>
      <c r="F11380">
        <v>0.442</v>
      </c>
      <c r="G11380">
        <v>20.7</v>
      </c>
      <c r="H11380">
        <v>8.4499999999999993</v>
      </c>
      <c r="I11380">
        <v>7.2</v>
      </c>
      <c r="J11380">
        <f t="shared" si="2225"/>
        <v>0</v>
      </c>
      <c r="K11380">
        <v>0</v>
      </c>
      <c r="L11380">
        <f t="shared" si="2233"/>
        <v>0</v>
      </c>
      <c r="M11380">
        <f t="shared" si="2235"/>
        <v>0</v>
      </c>
      <c r="N11380">
        <f t="shared" si="2236"/>
        <v>0</v>
      </c>
      <c r="O11380">
        <f t="shared" si="2237"/>
        <v>0</v>
      </c>
      <c r="P11380" s="34" t="s">
        <v>77</v>
      </c>
      <c r="Q11380" s="33">
        <f t="shared" si="2226"/>
        <v>3.9999999999999147E-2</v>
      </c>
      <c r="R11380" s="33">
        <f t="shared" si="2227"/>
        <v>3.4799999999999995</v>
      </c>
      <c r="S11380" s="33">
        <f t="shared" si="2228"/>
        <v>1.8999999999999995</v>
      </c>
      <c r="T11380" s="33">
        <f t="shared" si="2229"/>
        <v>1</v>
      </c>
      <c r="V11380" s="16">
        <f t="shared" si="2231"/>
        <v>1.0416666664241347E-2</v>
      </c>
      <c r="W11380" s="2">
        <f t="shared" si="2230"/>
        <v>45183.072916666664</v>
      </c>
    </row>
    <row r="11381" spans="1:23" x14ac:dyDescent="0.25">
      <c r="A11381">
        <v>2023</v>
      </c>
      <c r="B11381" t="s">
        <v>75</v>
      </c>
      <c r="C11381" t="s">
        <v>76</v>
      </c>
      <c r="D11381" s="45">
        <v>45183.083333333336</v>
      </c>
      <c r="E11381">
        <v>57.7</v>
      </c>
      <c r="F11381">
        <v>0.443</v>
      </c>
      <c r="G11381">
        <v>20.66</v>
      </c>
      <c r="H11381">
        <v>4.97</v>
      </c>
      <c r="I11381">
        <v>9.1</v>
      </c>
      <c r="J11381">
        <f t="shared" si="2225"/>
        <v>0</v>
      </c>
      <c r="K11381">
        <v>8</v>
      </c>
      <c r="L11381">
        <f t="shared" si="2233"/>
        <v>0</v>
      </c>
      <c r="M11381">
        <f t="shared" si="2235"/>
        <v>0</v>
      </c>
      <c r="N11381">
        <f t="shared" si="2236"/>
        <v>0</v>
      </c>
      <c r="O11381">
        <f t="shared" si="2237"/>
        <v>1</v>
      </c>
      <c r="P11381" s="34" t="s">
        <v>77</v>
      </c>
      <c r="Q11381" s="33">
        <f t="shared" si="2226"/>
        <v>3.9999999999999147E-2</v>
      </c>
      <c r="R11381" s="33">
        <f t="shared" si="2227"/>
        <v>2.13</v>
      </c>
      <c r="S11381" s="33">
        <f t="shared" si="2228"/>
        <v>1.5999999999999996</v>
      </c>
      <c r="T11381" s="33">
        <f t="shared" si="2229"/>
        <v>0</v>
      </c>
      <c r="V11381" s="16">
        <f t="shared" si="2231"/>
        <v>1.0416666671517305E-2</v>
      </c>
      <c r="W11381" s="2">
        <f t="shared" si="2230"/>
        <v>45183.083333333328</v>
      </c>
    </row>
    <row r="11382" spans="1:23" x14ac:dyDescent="0.25">
      <c r="A11382">
        <v>2023</v>
      </c>
      <c r="B11382" t="s">
        <v>75</v>
      </c>
      <c r="C11382" t="s">
        <v>76</v>
      </c>
      <c r="D11382" s="45">
        <v>45183.09375</v>
      </c>
      <c r="E11382">
        <v>82.4</v>
      </c>
      <c r="F11382">
        <v>0.443</v>
      </c>
      <c r="G11382">
        <v>20.62</v>
      </c>
      <c r="H11382">
        <v>7.1</v>
      </c>
      <c r="I11382">
        <v>7.5</v>
      </c>
      <c r="J11382">
        <f t="shared" si="2225"/>
        <v>0</v>
      </c>
      <c r="K11382">
        <f>IF(H11382="",0.5,IF(H11382&lt;=0.1,2,IF(H11382&gt;=20,2, IF(AND(H11382&gt;0.1,H11382&lt;0.2),5,IF(AND(H11382&gt;16,H11382&lt;20),5,IF(R11382&gt;=2,1.5,0))))))</f>
        <v>0</v>
      </c>
      <c r="L11382">
        <f t="shared" si="2233"/>
        <v>0</v>
      </c>
      <c r="M11382">
        <f t="shared" si="2235"/>
        <v>0</v>
      </c>
      <c r="N11382">
        <f t="shared" si="2236"/>
        <v>0</v>
      </c>
      <c r="O11382">
        <f t="shared" si="2237"/>
        <v>0</v>
      </c>
      <c r="P11382" s="34" t="s">
        <v>77</v>
      </c>
      <c r="Q11382" s="33">
        <f t="shared" si="2226"/>
        <v>3.0000000000001137E-2</v>
      </c>
      <c r="R11382" s="33">
        <f t="shared" si="2227"/>
        <v>0.48000000000000043</v>
      </c>
      <c r="S11382" s="33">
        <f t="shared" si="2228"/>
        <v>2.5999999999999996</v>
      </c>
      <c r="T11382" s="33">
        <f t="shared" si="2229"/>
        <v>0</v>
      </c>
      <c r="V11382" s="16">
        <f t="shared" si="2231"/>
        <v>1.0416666664241347E-2</v>
      </c>
      <c r="W11382" s="2">
        <f t="shared" si="2230"/>
        <v>45183.09375</v>
      </c>
    </row>
    <row r="11383" spans="1:23" x14ac:dyDescent="0.25">
      <c r="A11383">
        <v>2023</v>
      </c>
      <c r="B11383" t="s">
        <v>75</v>
      </c>
      <c r="C11383" t="s">
        <v>76</v>
      </c>
      <c r="D11383" s="45">
        <v>45183.104166666664</v>
      </c>
      <c r="E11383">
        <v>87.9</v>
      </c>
      <c r="F11383">
        <v>0.443</v>
      </c>
      <c r="G11383">
        <v>20.59</v>
      </c>
      <c r="H11383">
        <v>7.58</v>
      </c>
      <c r="I11383">
        <v>10.1</v>
      </c>
      <c r="J11383">
        <f t="shared" si="2225"/>
        <v>0</v>
      </c>
      <c r="K11383">
        <f>IF(H11383="",0.5,IF(H11383&lt;=0.1,2,IF(H11383&gt;=20,2, IF(AND(H11383&gt;0.1,H11383&lt;0.2),5,IF(AND(H11383&gt;16,H11383&lt;20),5,IF(R11383&gt;=2,1.5,0))))))</f>
        <v>0</v>
      </c>
      <c r="L11383">
        <f t="shared" si="2233"/>
        <v>0</v>
      </c>
      <c r="M11383">
        <f t="shared" si="2235"/>
        <v>0</v>
      </c>
      <c r="N11383">
        <f t="shared" si="2236"/>
        <v>0</v>
      </c>
      <c r="O11383">
        <f t="shared" si="2237"/>
        <v>0</v>
      </c>
      <c r="P11383" s="34" t="s">
        <v>77</v>
      </c>
      <c r="Q11383" s="33">
        <f t="shared" si="2226"/>
        <v>1.9999999999999574E-2</v>
      </c>
      <c r="R11383" s="33">
        <f t="shared" si="2227"/>
        <v>0.17999999999999972</v>
      </c>
      <c r="S11383" s="33">
        <f t="shared" si="2228"/>
        <v>3.1999999999999993</v>
      </c>
      <c r="T11383" s="33">
        <f t="shared" si="2229"/>
        <v>1</v>
      </c>
      <c r="V11383" s="16">
        <f t="shared" si="2231"/>
        <v>1.0416666664241347E-2</v>
      </c>
      <c r="W11383" s="2">
        <f t="shared" si="2230"/>
        <v>45183.104166666664</v>
      </c>
    </row>
    <row r="11384" spans="1:23" x14ac:dyDescent="0.25">
      <c r="A11384">
        <v>2023</v>
      </c>
      <c r="B11384" t="s">
        <v>75</v>
      </c>
      <c r="C11384" t="s">
        <v>76</v>
      </c>
      <c r="D11384" s="45">
        <v>45183.114583333336</v>
      </c>
      <c r="E11384">
        <v>90</v>
      </c>
      <c r="F11384">
        <v>0.44400000000000001</v>
      </c>
      <c r="G11384">
        <v>20.57</v>
      </c>
      <c r="H11384">
        <v>7.76</v>
      </c>
      <c r="I11384">
        <v>6.9</v>
      </c>
      <c r="J11384">
        <f t="shared" si="2225"/>
        <v>0</v>
      </c>
      <c r="K11384">
        <f>IF(H11384="",0.5,IF(H11384&lt;=0.1,2,IF(H11384&gt;=20,2, IF(AND(H11384&gt;0.1,H11384&lt;0.2),5,IF(AND(H11384&gt;16,H11384&lt;20),5,IF(R11384&gt;=2,1.5,0))))))</f>
        <v>0</v>
      </c>
      <c r="L11384">
        <f t="shared" si="2233"/>
        <v>0</v>
      </c>
      <c r="M11384">
        <f t="shared" si="2235"/>
        <v>0</v>
      </c>
      <c r="N11384">
        <f t="shared" si="2236"/>
        <v>0</v>
      </c>
      <c r="O11384">
        <f t="shared" si="2237"/>
        <v>0</v>
      </c>
      <c r="P11384" s="34" t="s">
        <v>77</v>
      </c>
      <c r="Q11384" s="33">
        <f t="shared" si="2226"/>
        <v>3.0000000000001137E-2</v>
      </c>
      <c r="R11384" s="33">
        <f t="shared" si="2227"/>
        <v>1.2400000000000002</v>
      </c>
      <c r="S11384" s="33">
        <f t="shared" si="2228"/>
        <v>0.20000000000000018</v>
      </c>
      <c r="T11384" s="33">
        <f t="shared" si="2229"/>
        <v>0</v>
      </c>
      <c r="V11384" s="16">
        <f t="shared" si="2231"/>
        <v>1.0416666671517305E-2</v>
      </c>
      <c r="W11384" s="2">
        <f t="shared" si="2230"/>
        <v>45183.114583333328</v>
      </c>
    </row>
    <row r="11385" spans="1:23" x14ac:dyDescent="0.25">
      <c r="A11385">
        <v>2023</v>
      </c>
      <c r="B11385" t="s">
        <v>75</v>
      </c>
      <c r="C11385" t="s">
        <v>76</v>
      </c>
      <c r="D11385" s="45">
        <v>45183.125</v>
      </c>
      <c r="E11385">
        <v>75.599999999999994</v>
      </c>
      <c r="F11385">
        <v>0.44400000000000001</v>
      </c>
      <c r="G11385">
        <v>20.54</v>
      </c>
      <c r="H11385">
        <v>6.52</v>
      </c>
      <c r="I11385">
        <v>6.7</v>
      </c>
      <c r="J11385">
        <f t="shared" si="2225"/>
        <v>0</v>
      </c>
      <c r="K11385">
        <v>0</v>
      </c>
      <c r="L11385">
        <f t="shared" si="2233"/>
        <v>0</v>
      </c>
      <c r="M11385">
        <f t="shared" si="2235"/>
        <v>0</v>
      </c>
      <c r="N11385">
        <f t="shared" si="2236"/>
        <v>0</v>
      </c>
      <c r="O11385">
        <f t="shared" si="2237"/>
        <v>0</v>
      </c>
      <c r="P11385" s="34" t="s">
        <v>77</v>
      </c>
      <c r="Q11385" s="33">
        <f t="shared" si="2226"/>
        <v>2.9999999999997584E-2</v>
      </c>
      <c r="R11385" s="33">
        <f t="shared" si="2227"/>
        <v>3.26</v>
      </c>
      <c r="S11385" s="33">
        <f t="shared" si="2228"/>
        <v>0.70000000000000018</v>
      </c>
      <c r="T11385" s="33">
        <f t="shared" si="2229"/>
        <v>0</v>
      </c>
      <c r="V11385" s="16">
        <f t="shared" si="2231"/>
        <v>1.0416666664241347E-2</v>
      </c>
      <c r="W11385" s="2">
        <f t="shared" si="2230"/>
        <v>45183.125</v>
      </c>
    </row>
    <row r="11386" spans="1:23" x14ac:dyDescent="0.25">
      <c r="A11386">
        <v>2023</v>
      </c>
      <c r="B11386" t="s">
        <v>75</v>
      </c>
      <c r="C11386" t="s">
        <v>76</v>
      </c>
      <c r="D11386" s="45">
        <v>45183.135416666664</v>
      </c>
      <c r="E11386">
        <v>113.3</v>
      </c>
      <c r="F11386">
        <v>0.44400000000000001</v>
      </c>
      <c r="G11386">
        <v>20.51</v>
      </c>
      <c r="H11386">
        <v>9.7799999999999994</v>
      </c>
      <c r="I11386">
        <v>7.4</v>
      </c>
      <c r="J11386">
        <f t="shared" si="2225"/>
        <v>0</v>
      </c>
      <c r="K11386">
        <v>0</v>
      </c>
      <c r="L11386">
        <f t="shared" si="2233"/>
        <v>0</v>
      </c>
      <c r="M11386">
        <f t="shared" si="2235"/>
        <v>0</v>
      </c>
      <c r="N11386">
        <f t="shared" si="2236"/>
        <v>0</v>
      </c>
      <c r="O11386">
        <f t="shared" si="2237"/>
        <v>0</v>
      </c>
      <c r="P11386" s="34" t="s">
        <v>77</v>
      </c>
      <c r="Q11386" s="33">
        <f t="shared" si="2226"/>
        <v>2.0000000000003126E-2</v>
      </c>
      <c r="R11386" s="33">
        <f t="shared" si="2227"/>
        <v>3.8199999999999994</v>
      </c>
      <c r="S11386" s="33">
        <f t="shared" si="2228"/>
        <v>0.20000000000000018</v>
      </c>
      <c r="T11386" s="33">
        <f t="shared" si="2229"/>
        <v>0</v>
      </c>
      <c r="V11386" s="16">
        <f t="shared" si="2231"/>
        <v>1.0416666664241347E-2</v>
      </c>
      <c r="W11386" s="2">
        <f t="shared" si="2230"/>
        <v>45183.135416666664</v>
      </c>
    </row>
    <row r="11387" spans="1:23" x14ac:dyDescent="0.25">
      <c r="A11387">
        <v>2023</v>
      </c>
      <c r="B11387" t="s">
        <v>75</v>
      </c>
      <c r="C11387" t="s">
        <v>76</v>
      </c>
      <c r="D11387" s="45">
        <v>45183.145833333336</v>
      </c>
      <c r="E11387">
        <v>68.900000000000006</v>
      </c>
      <c r="F11387">
        <v>0.44400000000000001</v>
      </c>
      <c r="G11387">
        <v>20.49</v>
      </c>
      <c r="H11387">
        <v>5.96</v>
      </c>
      <c r="I11387">
        <v>7.2</v>
      </c>
      <c r="J11387">
        <f t="shared" si="2225"/>
        <v>0</v>
      </c>
      <c r="K11387">
        <v>0</v>
      </c>
      <c r="L11387">
        <f t="shared" si="2233"/>
        <v>0</v>
      </c>
      <c r="M11387">
        <f t="shared" si="2235"/>
        <v>0</v>
      </c>
      <c r="N11387">
        <f t="shared" si="2236"/>
        <v>0</v>
      </c>
      <c r="O11387">
        <f t="shared" si="2237"/>
        <v>0</v>
      </c>
      <c r="P11387" s="34" t="s">
        <v>77</v>
      </c>
      <c r="Q11387" s="33">
        <f t="shared" si="2226"/>
        <v>2.9999999999997584E-2</v>
      </c>
      <c r="R11387" s="33">
        <f t="shared" si="2227"/>
        <v>3.1800000000000006</v>
      </c>
      <c r="S11387" s="33">
        <f t="shared" si="2228"/>
        <v>0.79999999999999982</v>
      </c>
      <c r="T11387" s="33">
        <f t="shared" si="2229"/>
        <v>0</v>
      </c>
      <c r="V11387" s="16">
        <f t="shared" si="2231"/>
        <v>1.0416666671517305E-2</v>
      </c>
      <c r="W11387" s="2">
        <f t="shared" si="2230"/>
        <v>45183.145833333328</v>
      </c>
    </row>
    <row r="11388" spans="1:23" x14ac:dyDescent="0.25">
      <c r="A11388">
        <v>2023</v>
      </c>
      <c r="B11388" t="s">
        <v>75</v>
      </c>
      <c r="C11388" t="s">
        <v>76</v>
      </c>
      <c r="D11388" s="45">
        <v>45183.15625</v>
      </c>
      <c r="E11388">
        <v>105.8</v>
      </c>
      <c r="F11388">
        <v>0.44400000000000001</v>
      </c>
      <c r="G11388">
        <v>20.46</v>
      </c>
      <c r="H11388">
        <v>9.14</v>
      </c>
      <c r="I11388">
        <v>8</v>
      </c>
      <c r="J11388">
        <f t="shared" si="2225"/>
        <v>0</v>
      </c>
      <c r="K11388">
        <f>IF(H11388="",0.5,IF(H11388&lt;=0.1,2,IF(H11388&gt;=20,2, IF(AND(H11388&gt;0.1,H11388&lt;0.2),5,IF(AND(H11388&gt;16,H11388&lt;20),5,IF(R11388&gt;=2,1.5,0))))))</f>
        <v>0</v>
      </c>
      <c r="L11388">
        <f t="shared" si="2233"/>
        <v>0</v>
      </c>
      <c r="M11388">
        <f t="shared" si="2235"/>
        <v>0</v>
      </c>
      <c r="N11388">
        <f t="shared" si="2236"/>
        <v>0</v>
      </c>
      <c r="O11388">
        <f t="shared" si="2237"/>
        <v>0</v>
      </c>
      <c r="P11388" s="34" t="s">
        <v>77</v>
      </c>
      <c r="Q11388" s="33">
        <f t="shared" si="2226"/>
        <v>1.9999999999999574E-2</v>
      </c>
      <c r="R11388" s="33">
        <f t="shared" si="2227"/>
        <v>0.12000000000000099</v>
      </c>
      <c r="S11388" s="33">
        <f t="shared" si="2228"/>
        <v>0.79999999999999982</v>
      </c>
      <c r="T11388" s="33">
        <f t="shared" si="2229"/>
        <v>1</v>
      </c>
      <c r="V11388" s="16">
        <f t="shared" si="2231"/>
        <v>1.0416666664241347E-2</v>
      </c>
      <c r="W11388" s="2">
        <f t="shared" si="2230"/>
        <v>45183.15625</v>
      </c>
    </row>
    <row r="11389" spans="1:23" x14ac:dyDescent="0.25">
      <c r="A11389">
        <v>2023</v>
      </c>
      <c r="B11389" t="s">
        <v>75</v>
      </c>
      <c r="C11389" t="s">
        <v>76</v>
      </c>
      <c r="D11389" s="45">
        <v>45183.166666666664</v>
      </c>
      <c r="E11389">
        <v>104.4</v>
      </c>
      <c r="F11389">
        <v>0.44500000000000001</v>
      </c>
      <c r="G11389">
        <v>20.440000000000001</v>
      </c>
      <c r="H11389">
        <v>9.02</v>
      </c>
      <c r="I11389">
        <v>7.2</v>
      </c>
      <c r="J11389">
        <f t="shared" si="2225"/>
        <v>0</v>
      </c>
      <c r="K11389">
        <f>IF(H11389="",0.5,IF(H11389&lt;=0.1,2,IF(H11389&gt;=20,2, IF(AND(H11389&gt;0.1,H11389&lt;0.2),5,IF(AND(H11389&gt;16,H11389&lt;20),5,IF(R11389&gt;=2,1.5,0))))))</f>
        <v>0</v>
      </c>
      <c r="L11389">
        <f t="shared" si="2233"/>
        <v>0</v>
      </c>
      <c r="M11389">
        <f t="shared" si="2235"/>
        <v>0</v>
      </c>
      <c r="N11389">
        <f t="shared" si="2236"/>
        <v>0</v>
      </c>
      <c r="O11389">
        <f t="shared" si="2237"/>
        <v>0</v>
      </c>
      <c r="P11389" s="34" t="s">
        <v>77</v>
      </c>
      <c r="Q11389" s="33">
        <f t="shared" si="2226"/>
        <v>3.0000000000001137E-2</v>
      </c>
      <c r="R11389" s="33">
        <f t="shared" si="2227"/>
        <v>1.5700000000000003</v>
      </c>
      <c r="S11389" s="33">
        <f t="shared" si="2228"/>
        <v>0.20000000000000018</v>
      </c>
      <c r="T11389" s="33">
        <f t="shared" si="2229"/>
        <v>0</v>
      </c>
      <c r="V11389" s="16">
        <f t="shared" si="2231"/>
        <v>1.0416666664241347E-2</v>
      </c>
      <c r="W11389" s="2">
        <f t="shared" si="2230"/>
        <v>45183.166666666664</v>
      </c>
    </row>
    <row r="11390" spans="1:23" x14ac:dyDescent="0.25">
      <c r="A11390">
        <v>2023</v>
      </c>
      <c r="B11390" t="s">
        <v>75</v>
      </c>
      <c r="C11390" t="s">
        <v>76</v>
      </c>
      <c r="D11390" s="45">
        <v>45183.177083333336</v>
      </c>
      <c r="E11390">
        <v>122.4</v>
      </c>
      <c r="F11390">
        <v>0.44500000000000001</v>
      </c>
      <c r="G11390">
        <v>20.41</v>
      </c>
      <c r="H11390">
        <v>10.59</v>
      </c>
      <c r="I11390">
        <v>7</v>
      </c>
      <c r="J11390">
        <f t="shared" ref="J11390:J11453" si="2238">IF(G11390="",0.5,IF(G11390&lt;=0,2,IF(G11390&gt;=40,2, IF(AND(G11390&gt;0,G11390&lt;1),5,IF(AND(G11390&gt;35,G11390&lt;40),5,IF(Q11390&gt;=1.5,1.5,0))))))</f>
        <v>0</v>
      </c>
      <c r="K11390">
        <v>0</v>
      </c>
      <c r="L11390">
        <f t="shared" si="2233"/>
        <v>0</v>
      </c>
      <c r="M11390">
        <f t="shared" si="2235"/>
        <v>0</v>
      </c>
      <c r="N11390">
        <f t="shared" si="2236"/>
        <v>0</v>
      </c>
      <c r="O11390">
        <f t="shared" si="2237"/>
        <v>0</v>
      </c>
      <c r="P11390" s="34" t="s">
        <v>77</v>
      </c>
      <c r="Q11390" s="33">
        <f t="shared" si="2226"/>
        <v>3.0000000000001137E-2</v>
      </c>
      <c r="R11390" s="33">
        <f t="shared" si="2227"/>
        <v>5.2</v>
      </c>
      <c r="S11390" s="33">
        <f t="shared" si="2228"/>
        <v>0.29999999999999982</v>
      </c>
      <c r="T11390" s="33">
        <f t="shared" si="2229"/>
        <v>0</v>
      </c>
      <c r="V11390" s="16">
        <f t="shared" si="2231"/>
        <v>1.0416666671517305E-2</v>
      </c>
      <c r="W11390" s="2">
        <f t="shared" si="2230"/>
        <v>45183.177083333328</v>
      </c>
    </row>
    <row r="11391" spans="1:23" x14ac:dyDescent="0.25">
      <c r="A11391">
        <v>2023</v>
      </c>
      <c r="B11391" t="s">
        <v>75</v>
      </c>
      <c r="C11391" t="s">
        <v>76</v>
      </c>
      <c r="D11391" s="45">
        <v>45183.1875</v>
      </c>
      <c r="E11391">
        <v>62.3</v>
      </c>
      <c r="F11391">
        <v>0.44500000000000001</v>
      </c>
      <c r="G11391">
        <v>20.38</v>
      </c>
      <c r="H11391">
        <v>5.39</v>
      </c>
      <c r="I11391">
        <v>7.3</v>
      </c>
      <c r="J11391">
        <f t="shared" si="2238"/>
        <v>0</v>
      </c>
      <c r="K11391">
        <v>0</v>
      </c>
      <c r="L11391">
        <f t="shared" si="2233"/>
        <v>0</v>
      </c>
      <c r="M11391">
        <f t="shared" si="2235"/>
        <v>0</v>
      </c>
      <c r="N11391">
        <f t="shared" si="2236"/>
        <v>0</v>
      </c>
      <c r="O11391">
        <f t="shared" si="2237"/>
        <v>0</v>
      </c>
      <c r="P11391" s="34" t="s">
        <v>77</v>
      </c>
      <c r="Q11391" s="33">
        <f t="shared" si="2226"/>
        <v>1.9999999999999574E-2</v>
      </c>
      <c r="R11391" s="33">
        <f t="shared" si="2227"/>
        <v>2.6000000000000005</v>
      </c>
      <c r="S11391" s="33">
        <f t="shared" si="2228"/>
        <v>0.39999999999999947</v>
      </c>
      <c r="T11391" s="33">
        <f t="shared" si="2229"/>
        <v>0</v>
      </c>
      <c r="V11391" s="16">
        <f t="shared" si="2231"/>
        <v>1.0416666664241347E-2</v>
      </c>
      <c r="W11391" s="2">
        <f t="shared" si="2230"/>
        <v>45183.1875</v>
      </c>
    </row>
    <row r="11392" spans="1:23" x14ac:dyDescent="0.25">
      <c r="A11392">
        <v>2023</v>
      </c>
      <c r="B11392" t="s">
        <v>75</v>
      </c>
      <c r="C11392" t="s">
        <v>76</v>
      </c>
      <c r="D11392" s="45">
        <v>45183.197916666664</v>
      </c>
      <c r="E11392">
        <v>92.3</v>
      </c>
      <c r="F11392">
        <v>0.44500000000000001</v>
      </c>
      <c r="G11392">
        <v>20.36</v>
      </c>
      <c r="H11392">
        <v>7.99</v>
      </c>
      <c r="I11392">
        <v>6.9</v>
      </c>
      <c r="J11392">
        <f t="shared" si="2238"/>
        <v>0</v>
      </c>
      <c r="K11392">
        <f>IF(H11392="",0.5,IF(H11392&lt;=0.1,2,IF(H11392&gt;=20,2, IF(AND(H11392&gt;0.1,H11392&lt;0.2),5,IF(AND(H11392&gt;16,H11392&lt;20),5,IF(R11392&gt;=2,1.5,0))))))</f>
        <v>0</v>
      </c>
      <c r="L11392">
        <f t="shared" si="2233"/>
        <v>0</v>
      </c>
      <c r="M11392">
        <f t="shared" si="2235"/>
        <v>0</v>
      </c>
      <c r="N11392">
        <f t="shared" si="2236"/>
        <v>0</v>
      </c>
      <c r="O11392">
        <f t="shared" si="2237"/>
        <v>0</v>
      </c>
      <c r="P11392" s="34" t="s">
        <v>77</v>
      </c>
      <c r="Q11392" s="33">
        <f t="shared" si="2226"/>
        <v>1.9999999999999574E-2</v>
      </c>
      <c r="R11392" s="33">
        <f t="shared" si="2227"/>
        <v>0.94999999999999929</v>
      </c>
      <c r="S11392" s="33">
        <f t="shared" si="2228"/>
        <v>1.1999999999999993</v>
      </c>
      <c r="T11392" s="33">
        <f t="shared" si="2229"/>
        <v>0</v>
      </c>
      <c r="V11392" s="16">
        <f t="shared" si="2231"/>
        <v>1.0416666664241347E-2</v>
      </c>
      <c r="W11392" s="2">
        <f t="shared" si="2230"/>
        <v>45183.197916666664</v>
      </c>
    </row>
    <row r="11393" spans="1:23" x14ac:dyDescent="0.25">
      <c r="A11393">
        <v>2023</v>
      </c>
      <c r="B11393" t="s">
        <v>75</v>
      </c>
      <c r="C11393" t="s">
        <v>76</v>
      </c>
      <c r="D11393" s="45">
        <v>45183.208333333336</v>
      </c>
      <c r="E11393">
        <v>103.2</v>
      </c>
      <c r="F11393">
        <v>0.44500000000000001</v>
      </c>
      <c r="G11393">
        <v>20.34</v>
      </c>
      <c r="H11393">
        <v>8.94</v>
      </c>
      <c r="I11393">
        <v>8.1</v>
      </c>
      <c r="J11393">
        <f t="shared" si="2238"/>
        <v>0</v>
      </c>
      <c r="K11393">
        <v>0</v>
      </c>
      <c r="L11393">
        <f t="shared" si="2233"/>
        <v>0</v>
      </c>
      <c r="M11393">
        <f t="shared" si="2235"/>
        <v>0</v>
      </c>
      <c r="N11393">
        <f t="shared" si="2236"/>
        <v>0</v>
      </c>
      <c r="O11393">
        <f t="shared" si="2237"/>
        <v>0</v>
      </c>
      <c r="P11393" s="34" t="s">
        <v>77</v>
      </c>
      <c r="Q11393" s="33">
        <f t="shared" si="2226"/>
        <v>3.0000000000001137E-2</v>
      </c>
      <c r="R11393" s="33">
        <f t="shared" si="2227"/>
        <v>2.9299999999999997</v>
      </c>
      <c r="S11393" s="33">
        <f t="shared" si="2228"/>
        <v>2.9000000000000004</v>
      </c>
      <c r="T11393" s="33">
        <f t="shared" si="2229"/>
        <v>0</v>
      </c>
      <c r="V11393" s="16">
        <f t="shared" si="2231"/>
        <v>1.0416666671517305E-2</v>
      </c>
      <c r="W11393" s="2">
        <f t="shared" si="2230"/>
        <v>45183.208333333328</v>
      </c>
    </row>
    <row r="11394" spans="1:23" x14ac:dyDescent="0.25">
      <c r="A11394">
        <v>2023</v>
      </c>
      <c r="B11394" t="s">
        <v>75</v>
      </c>
      <c r="C11394" t="s">
        <v>76</v>
      </c>
      <c r="D11394" s="45">
        <v>45183.21875</v>
      </c>
      <c r="E11394">
        <v>69.3</v>
      </c>
      <c r="F11394">
        <v>0.44500000000000001</v>
      </c>
      <c r="G11394">
        <v>20.309999999999999</v>
      </c>
      <c r="H11394">
        <v>6.01</v>
      </c>
      <c r="I11394">
        <v>11</v>
      </c>
      <c r="J11394">
        <f t="shared" si="2238"/>
        <v>0</v>
      </c>
      <c r="K11394">
        <f>IF(H11394="",0.5,IF(H11394&lt;=0.1,2,IF(H11394&gt;=20,2, IF(AND(H11394&gt;0.1,H11394&lt;0.2),5,IF(AND(H11394&gt;16,H11394&lt;20),5,IF(R11394&gt;=2,1.5,0))))))</f>
        <v>0</v>
      </c>
      <c r="L11394">
        <f t="shared" si="2233"/>
        <v>0</v>
      </c>
      <c r="M11394">
        <f t="shared" si="2235"/>
        <v>0</v>
      </c>
      <c r="N11394">
        <f t="shared" si="2236"/>
        <v>0</v>
      </c>
      <c r="O11394">
        <f t="shared" si="2237"/>
        <v>0</v>
      </c>
      <c r="P11394" s="34" t="s">
        <v>77</v>
      </c>
      <c r="Q11394" s="33">
        <f t="shared" ref="Q11394:Q11457" si="2239">IF(G11394="","",ABS(G11395-G11394))</f>
        <v>2.9999999999997584E-2</v>
      </c>
      <c r="R11394" s="33">
        <f t="shared" ref="R11394:R11457" si="2240">IF(H11394="","",ABS(H11395-H11394))</f>
        <v>1.8600000000000003</v>
      </c>
      <c r="S11394" s="33">
        <f t="shared" ref="S11394:S11457" si="2241">IF(I11394="","",ABS(I11395-I11394))</f>
        <v>3.2</v>
      </c>
      <c r="T11394" s="33">
        <f t="shared" ref="T11394:T11457" si="2242">IF(F11394="","",ABS(F11395*1000-F11394*1000))</f>
        <v>0</v>
      </c>
      <c r="V11394" s="16">
        <f t="shared" si="2231"/>
        <v>1.0416666664241347E-2</v>
      </c>
      <c r="W11394" s="2">
        <f t="shared" ref="W11394:W11457" si="2243">MROUND(D11394,"0:15")</f>
        <v>45183.21875</v>
      </c>
    </row>
    <row r="11395" spans="1:23" x14ac:dyDescent="0.25">
      <c r="A11395">
        <v>2023</v>
      </c>
      <c r="B11395" t="s">
        <v>75</v>
      </c>
      <c r="C11395" t="s">
        <v>76</v>
      </c>
      <c r="D11395" s="45">
        <v>45183.229166666664</v>
      </c>
      <c r="E11395">
        <v>90.8</v>
      </c>
      <c r="F11395">
        <v>0.44500000000000001</v>
      </c>
      <c r="G11395">
        <v>20.28</v>
      </c>
      <c r="H11395">
        <v>7.87</v>
      </c>
      <c r="I11395">
        <v>7.8</v>
      </c>
      <c r="J11395">
        <f t="shared" si="2238"/>
        <v>0</v>
      </c>
      <c r="K11395">
        <f>IF(H11395="",0.5,IF(H11395&lt;=0.1,2,IF(H11395&gt;=20,2, IF(AND(H11395&gt;0.1,H11395&lt;0.2),5,IF(AND(H11395&gt;16,H11395&lt;20),5,IF(R11395&gt;=2,1.5,0))))))</f>
        <v>0</v>
      </c>
      <c r="L11395">
        <f t="shared" si="2233"/>
        <v>0</v>
      </c>
      <c r="M11395">
        <f t="shared" si="2235"/>
        <v>0</v>
      </c>
      <c r="N11395">
        <f t="shared" si="2236"/>
        <v>0</v>
      </c>
      <c r="O11395">
        <f t="shared" si="2237"/>
        <v>0</v>
      </c>
      <c r="P11395" s="34" t="s">
        <v>77</v>
      </c>
      <c r="Q11395" s="33">
        <f t="shared" si="2239"/>
        <v>3.0000000000001137E-2</v>
      </c>
      <c r="R11395" s="33">
        <f t="shared" si="2240"/>
        <v>0.63999999999999968</v>
      </c>
      <c r="S11395" s="33">
        <f t="shared" si="2241"/>
        <v>0.29999999999999982</v>
      </c>
      <c r="T11395" s="33">
        <f t="shared" si="2242"/>
        <v>0</v>
      </c>
      <c r="V11395" s="16">
        <f t="shared" ref="V11395:V11458" si="2244">D11395-D11394</f>
        <v>1.0416666664241347E-2</v>
      </c>
      <c r="W11395" s="2">
        <f t="shared" si="2243"/>
        <v>45183.229166666664</v>
      </c>
    </row>
    <row r="11396" spans="1:23" x14ac:dyDescent="0.25">
      <c r="A11396">
        <v>2023</v>
      </c>
      <c r="B11396" t="s">
        <v>75</v>
      </c>
      <c r="C11396" t="s">
        <v>76</v>
      </c>
      <c r="D11396" s="45">
        <v>45183.239583333336</v>
      </c>
      <c r="E11396">
        <v>83.3</v>
      </c>
      <c r="F11396">
        <v>0.44500000000000001</v>
      </c>
      <c r="G11396">
        <v>20.25</v>
      </c>
      <c r="H11396">
        <v>7.23</v>
      </c>
      <c r="I11396">
        <v>7.5</v>
      </c>
      <c r="J11396">
        <f t="shared" si="2238"/>
        <v>0</v>
      </c>
      <c r="K11396">
        <v>0</v>
      </c>
      <c r="L11396">
        <f t="shared" si="2233"/>
        <v>0</v>
      </c>
      <c r="M11396">
        <f t="shared" si="2235"/>
        <v>0</v>
      </c>
      <c r="N11396">
        <f t="shared" si="2236"/>
        <v>0</v>
      </c>
      <c r="O11396">
        <f t="shared" si="2237"/>
        <v>0</v>
      </c>
      <c r="P11396" s="34" t="s">
        <v>77</v>
      </c>
      <c r="Q11396" s="33">
        <f t="shared" si="2239"/>
        <v>3.0000000000001137E-2</v>
      </c>
      <c r="R11396" s="33">
        <f t="shared" si="2240"/>
        <v>7.7099999999999991</v>
      </c>
      <c r="S11396" s="33">
        <f t="shared" si="2241"/>
        <v>9.9999999999999645E-2</v>
      </c>
      <c r="T11396" s="33">
        <f t="shared" si="2242"/>
        <v>0</v>
      </c>
      <c r="V11396" s="16">
        <f t="shared" si="2244"/>
        <v>1.0416666671517305E-2</v>
      </c>
      <c r="W11396" s="2">
        <f t="shared" si="2243"/>
        <v>45183.239583333328</v>
      </c>
    </row>
    <row r="11397" spans="1:23" x14ac:dyDescent="0.25">
      <c r="A11397">
        <v>2023</v>
      </c>
      <c r="B11397" t="s">
        <v>75</v>
      </c>
      <c r="C11397" t="s">
        <v>76</v>
      </c>
      <c r="D11397" s="45">
        <v>45183.25</v>
      </c>
      <c r="E11397">
        <v>172.1</v>
      </c>
      <c r="F11397">
        <v>0.44500000000000001</v>
      </c>
      <c r="G11397">
        <v>20.22</v>
      </c>
      <c r="H11397">
        <v>14.94</v>
      </c>
      <c r="I11397">
        <v>7.4</v>
      </c>
      <c r="J11397">
        <f t="shared" si="2238"/>
        <v>0</v>
      </c>
      <c r="K11397">
        <v>0</v>
      </c>
      <c r="L11397">
        <f t="shared" si="2233"/>
        <v>0</v>
      </c>
      <c r="M11397">
        <f t="shared" si="2235"/>
        <v>0</v>
      </c>
      <c r="N11397">
        <f t="shared" si="2236"/>
        <v>0</v>
      </c>
      <c r="O11397">
        <f t="shared" si="2237"/>
        <v>0</v>
      </c>
      <c r="P11397" s="34" t="s">
        <v>77</v>
      </c>
      <c r="Q11397" s="33">
        <f t="shared" si="2239"/>
        <v>2.9999999999997584E-2</v>
      </c>
      <c r="R11397" s="33">
        <f t="shared" si="2240"/>
        <v>8.39</v>
      </c>
      <c r="S11397" s="33">
        <f t="shared" si="2241"/>
        <v>0.90000000000000036</v>
      </c>
      <c r="T11397" s="33">
        <f t="shared" si="2242"/>
        <v>1</v>
      </c>
      <c r="V11397" s="16">
        <f t="shared" si="2244"/>
        <v>1.0416666664241347E-2</v>
      </c>
      <c r="W11397" s="2">
        <f t="shared" si="2243"/>
        <v>45183.25</v>
      </c>
    </row>
    <row r="11398" spans="1:23" x14ac:dyDescent="0.25">
      <c r="A11398">
        <v>2023</v>
      </c>
      <c r="B11398" t="s">
        <v>75</v>
      </c>
      <c r="C11398" t="s">
        <v>76</v>
      </c>
      <c r="D11398" s="45">
        <v>45183.260416666664</v>
      </c>
      <c r="E11398">
        <v>75.400000000000006</v>
      </c>
      <c r="F11398">
        <v>0.44400000000000001</v>
      </c>
      <c r="G11398">
        <v>20.190000000000001</v>
      </c>
      <c r="H11398">
        <v>6.55</v>
      </c>
      <c r="I11398">
        <v>8.3000000000000007</v>
      </c>
      <c r="J11398">
        <f t="shared" si="2238"/>
        <v>0</v>
      </c>
      <c r="K11398">
        <f>IF(H11398="",0.5,IF(H11398&lt;=0.1,2,IF(H11398&gt;=20,2, IF(AND(H11398&gt;0.1,H11398&lt;0.2),5,IF(AND(H11398&gt;16,H11398&lt;20),5,IF(R11398&gt;=2,1.5,0))))))</f>
        <v>0</v>
      </c>
      <c r="L11398">
        <f t="shared" si="2233"/>
        <v>0</v>
      </c>
      <c r="M11398">
        <f t="shared" si="2235"/>
        <v>0</v>
      </c>
      <c r="N11398">
        <f t="shared" si="2236"/>
        <v>0</v>
      </c>
      <c r="O11398">
        <f t="shared" si="2237"/>
        <v>0</v>
      </c>
      <c r="P11398" s="34" t="s">
        <v>77</v>
      </c>
      <c r="Q11398" s="33">
        <f t="shared" si="2239"/>
        <v>3.0000000000001137E-2</v>
      </c>
      <c r="R11398" s="33">
        <f t="shared" si="2240"/>
        <v>1.2800000000000002</v>
      </c>
      <c r="S11398" s="33">
        <f t="shared" si="2241"/>
        <v>0.80000000000000071</v>
      </c>
      <c r="T11398" s="33">
        <f t="shared" si="2242"/>
        <v>0</v>
      </c>
      <c r="V11398" s="16">
        <f t="shared" si="2244"/>
        <v>1.0416666664241347E-2</v>
      </c>
      <c r="W11398" s="2">
        <f t="shared" si="2243"/>
        <v>45183.260416666664</v>
      </c>
    </row>
    <row r="11399" spans="1:23" x14ac:dyDescent="0.25">
      <c r="A11399">
        <v>2023</v>
      </c>
      <c r="B11399" t="s">
        <v>75</v>
      </c>
      <c r="C11399" t="s">
        <v>76</v>
      </c>
      <c r="D11399" s="45">
        <v>45183.270833333336</v>
      </c>
      <c r="E11399">
        <v>90</v>
      </c>
      <c r="F11399">
        <v>0.44400000000000001</v>
      </c>
      <c r="G11399">
        <v>20.16</v>
      </c>
      <c r="H11399">
        <v>7.83</v>
      </c>
      <c r="I11399">
        <v>7.5</v>
      </c>
      <c r="J11399">
        <f t="shared" si="2238"/>
        <v>0</v>
      </c>
      <c r="K11399">
        <v>0</v>
      </c>
      <c r="L11399">
        <f t="shared" si="2233"/>
        <v>0</v>
      </c>
      <c r="M11399">
        <f t="shared" si="2235"/>
        <v>0</v>
      </c>
      <c r="N11399">
        <f t="shared" si="2236"/>
        <v>0</v>
      </c>
      <c r="O11399">
        <f t="shared" si="2237"/>
        <v>0</v>
      </c>
      <c r="P11399" s="34" t="s">
        <v>77</v>
      </c>
      <c r="Q11399" s="33">
        <f t="shared" si="2239"/>
        <v>5.0000000000000711E-2</v>
      </c>
      <c r="R11399" s="33">
        <f t="shared" si="2240"/>
        <v>2.66</v>
      </c>
      <c r="S11399" s="33">
        <f t="shared" si="2241"/>
        <v>0.20000000000000018</v>
      </c>
      <c r="T11399" s="33">
        <f t="shared" si="2242"/>
        <v>0</v>
      </c>
      <c r="V11399" s="16">
        <f t="shared" si="2244"/>
        <v>1.0416666671517305E-2</v>
      </c>
      <c r="W11399" s="2">
        <f t="shared" si="2243"/>
        <v>45183.270833333328</v>
      </c>
    </row>
    <row r="11400" spans="1:23" x14ac:dyDescent="0.25">
      <c r="A11400">
        <v>2023</v>
      </c>
      <c r="B11400" t="s">
        <v>75</v>
      </c>
      <c r="C11400" t="s">
        <v>76</v>
      </c>
      <c r="D11400" s="45">
        <v>45183.28125</v>
      </c>
      <c r="E11400">
        <v>120.6</v>
      </c>
      <c r="F11400">
        <v>0.44400000000000001</v>
      </c>
      <c r="G11400">
        <v>20.11</v>
      </c>
      <c r="H11400">
        <v>10.49</v>
      </c>
      <c r="I11400">
        <v>7.7</v>
      </c>
      <c r="J11400">
        <f t="shared" si="2238"/>
        <v>0</v>
      </c>
      <c r="K11400">
        <v>0</v>
      </c>
      <c r="L11400">
        <f t="shared" si="2233"/>
        <v>0</v>
      </c>
      <c r="M11400">
        <f t="shared" si="2235"/>
        <v>0</v>
      </c>
      <c r="N11400">
        <f t="shared" si="2236"/>
        <v>0</v>
      </c>
      <c r="O11400">
        <f t="shared" si="2237"/>
        <v>0</v>
      </c>
      <c r="P11400" s="34" t="s">
        <v>77</v>
      </c>
      <c r="Q11400" s="33">
        <f t="shared" si="2239"/>
        <v>3.9999999999999147E-2</v>
      </c>
      <c r="R11400" s="33">
        <f t="shared" si="2240"/>
        <v>4.0600000000000005</v>
      </c>
      <c r="S11400" s="33">
        <f t="shared" si="2241"/>
        <v>0.60000000000000053</v>
      </c>
      <c r="T11400" s="33">
        <f t="shared" si="2242"/>
        <v>0</v>
      </c>
      <c r="V11400" s="16">
        <f t="shared" si="2244"/>
        <v>1.0416666664241347E-2</v>
      </c>
      <c r="W11400" s="2">
        <f t="shared" si="2243"/>
        <v>45183.28125</v>
      </c>
    </row>
    <row r="11401" spans="1:23" x14ac:dyDescent="0.25">
      <c r="A11401">
        <v>2023</v>
      </c>
      <c r="B11401" t="s">
        <v>75</v>
      </c>
      <c r="C11401" t="s">
        <v>76</v>
      </c>
      <c r="D11401" s="45">
        <v>45183.291666666664</v>
      </c>
      <c r="E11401">
        <v>73.8</v>
      </c>
      <c r="F11401">
        <v>0.44400000000000001</v>
      </c>
      <c r="G11401">
        <v>20.07</v>
      </c>
      <c r="H11401">
        <v>6.43</v>
      </c>
      <c r="I11401">
        <v>8.3000000000000007</v>
      </c>
      <c r="J11401">
        <f t="shared" si="2238"/>
        <v>0</v>
      </c>
      <c r="K11401">
        <v>0</v>
      </c>
      <c r="L11401">
        <f t="shared" si="2233"/>
        <v>0</v>
      </c>
      <c r="M11401">
        <f t="shared" si="2235"/>
        <v>0</v>
      </c>
      <c r="N11401">
        <f t="shared" si="2236"/>
        <v>0</v>
      </c>
      <c r="O11401">
        <f t="shared" si="2237"/>
        <v>0</v>
      </c>
      <c r="P11401" s="34" t="s">
        <v>77</v>
      </c>
      <c r="Q11401" s="33">
        <f t="shared" si="2239"/>
        <v>3.9999999999999147E-2</v>
      </c>
      <c r="R11401" s="33">
        <f t="shared" si="2240"/>
        <v>2.1899999999999995</v>
      </c>
      <c r="S11401" s="33">
        <f t="shared" si="2241"/>
        <v>2.1999999999999993</v>
      </c>
      <c r="T11401" s="33">
        <f t="shared" si="2242"/>
        <v>0</v>
      </c>
      <c r="V11401" s="16">
        <f t="shared" si="2244"/>
        <v>1.0416666664241347E-2</v>
      </c>
      <c r="W11401" s="2">
        <f t="shared" si="2243"/>
        <v>45183.291666666664</v>
      </c>
    </row>
    <row r="11402" spans="1:23" x14ac:dyDescent="0.25">
      <c r="A11402">
        <v>2023</v>
      </c>
      <c r="B11402" t="s">
        <v>75</v>
      </c>
      <c r="C11402" t="s">
        <v>76</v>
      </c>
      <c r="D11402" s="45">
        <v>45183.302083333336</v>
      </c>
      <c r="E11402">
        <v>98.9</v>
      </c>
      <c r="F11402">
        <v>0.44400000000000001</v>
      </c>
      <c r="G11402">
        <v>20.03</v>
      </c>
      <c r="H11402">
        <v>8.6199999999999992</v>
      </c>
      <c r="I11402">
        <v>10.5</v>
      </c>
      <c r="J11402">
        <f t="shared" si="2238"/>
        <v>0</v>
      </c>
      <c r="K11402">
        <f>IF(H11402="",0.5,IF(H11402&lt;=0.1,2,IF(H11402&gt;=20,2, IF(AND(H11402&gt;0.1,H11402&lt;0.2),5,IF(AND(H11402&gt;16,H11402&lt;20),5,IF(R11402&gt;=2,1.5,0))))))</f>
        <v>0</v>
      </c>
      <c r="L11402">
        <f t="shared" si="2233"/>
        <v>0</v>
      </c>
      <c r="M11402">
        <f t="shared" si="2235"/>
        <v>0</v>
      </c>
      <c r="N11402">
        <f t="shared" si="2236"/>
        <v>0</v>
      </c>
      <c r="O11402">
        <f t="shared" si="2237"/>
        <v>0</v>
      </c>
      <c r="P11402" s="34" t="s">
        <v>77</v>
      </c>
      <c r="Q11402" s="33">
        <f t="shared" si="2239"/>
        <v>3.0000000000001137E-2</v>
      </c>
      <c r="R11402" s="33">
        <f t="shared" si="2240"/>
        <v>1.9500000000000011</v>
      </c>
      <c r="S11402" s="33">
        <f t="shared" si="2241"/>
        <v>1.4000000000000004</v>
      </c>
      <c r="T11402" s="33">
        <f t="shared" si="2242"/>
        <v>0</v>
      </c>
      <c r="V11402" s="16">
        <f t="shared" si="2244"/>
        <v>1.0416666671517305E-2</v>
      </c>
      <c r="W11402" s="2">
        <f t="shared" si="2243"/>
        <v>45183.302083333328</v>
      </c>
    </row>
    <row r="11403" spans="1:23" x14ac:dyDescent="0.25">
      <c r="A11403">
        <v>2023</v>
      </c>
      <c r="B11403" t="s">
        <v>75</v>
      </c>
      <c r="C11403" t="s">
        <v>76</v>
      </c>
      <c r="D11403" s="45">
        <v>45183.3125</v>
      </c>
      <c r="E11403">
        <v>121.1</v>
      </c>
      <c r="F11403">
        <v>0.44400000000000001</v>
      </c>
      <c r="G11403">
        <v>20</v>
      </c>
      <c r="H11403">
        <v>10.57</v>
      </c>
      <c r="I11403">
        <v>9.1</v>
      </c>
      <c r="J11403">
        <f t="shared" si="2238"/>
        <v>0</v>
      </c>
      <c r="K11403">
        <v>0</v>
      </c>
      <c r="L11403">
        <f t="shared" si="2233"/>
        <v>0</v>
      </c>
      <c r="M11403">
        <f t="shared" si="2235"/>
        <v>0</v>
      </c>
      <c r="N11403">
        <f t="shared" si="2236"/>
        <v>0</v>
      </c>
      <c r="O11403">
        <f t="shared" si="2237"/>
        <v>0</v>
      </c>
      <c r="P11403" s="34" t="s">
        <v>77</v>
      </c>
      <c r="Q11403" s="33">
        <f t="shared" si="2239"/>
        <v>3.9999999999999147E-2</v>
      </c>
      <c r="R11403" s="33">
        <f t="shared" si="2240"/>
        <v>2.1899999999999995</v>
      </c>
      <c r="S11403" s="33">
        <f t="shared" si="2241"/>
        <v>0.40000000000000036</v>
      </c>
      <c r="T11403" s="33">
        <f t="shared" si="2242"/>
        <v>1</v>
      </c>
      <c r="V11403" s="16">
        <f t="shared" si="2244"/>
        <v>1.0416666664241347E-2</v>
      </c>
      <c r="W11403" s="2">
        <f t="shared" si="2243"/>
        <v>45183.3125</v>
      </c>
    </row>
    <row r="11404" spans="1:23" x14ac:dyDescent="0.25">
      <c r="A11404">
        <v>2023</v>
      </c>
      <c r="B11404" t="s">
        <v>75</v>
      </c>
      <c r="C11404" t="s">
        <v>76</v>
      </c>
      <c r="D11404" s="45">
        <v>45183.322916666664</v>
      </c>
      <c r="E11404">
        <v>96</v>
      </c>
      <c r="F11404">
        <v>0.443</v>
      </c>
      <c r="G11404">
        <v>19.96</v>
      </c>
      <c r="H11404">
        <v>8.3800000000000008</v>
      </c>
      <c r="I11404">
        <v>9.5</v>
      </c>
      <c r="J11404">
        <f t="shared" si="2238"/>
        <v>0</v>
      </c>
      <c r="K11404">
        <f>IF(H11404="",0.5,IF(H11404&lt;=0.1,2,IF(H11404&gt;=20,2, IF(AND(H11404&gt;0.1,H11404&lt;0.2),5,IF(AND(H11404&gt;16,H11404&lt;20),5,IF(R11404&gt;=2,1.5,0))))))</f>
        <v>0</v>
      </c>
      <c r="L11404">
        <f t="shared" si="2233"/>
        <v>0</v>
      </c>
      <c r="M11404">
        <f t="shared" si="2235"/>
        <v>0</v>
      </c>
      <c r="N11404">
        <f t="shared" si="2236"/>
        <v>0</v>
      </c>
      <c r="O11404">
        <f t="shared" si="2237"/>
        <v>0</v>
      </c>
      <c r="P11404" s="34" t="s">
        <v>77</v>
      </c>
      <c r="Q11404" s="33">
        <f t="shared" si="2239"/>
        <v>3.0000000000001137E-2</v>
      </c>
      <c r="R11404" s="33">
        <f t="shared" si="2240"/>
        <v>0.15000000000000036</v>
      </c>
      <c r="S11404" s="33">
        <f t="shared" si="2241"/>
        <v>0.5</v>
      </c>
      <c r="T11404" s="33">
        <f t="shared" si="2242"/>
        <v>1</v>
      </c>
      <c r="V11404" s="16">
        <f t="shared" si="2244"/>
        <v>1.0416666664241347E-2</v>
      </c>
      <c r="W11404" s="2">
        <f t="shared" si="2243"/>
        <v>45183.322916666664</v>
      </c>
    </row>
    <row r="11405" spans="1:23" x14ac:dyDescent="0.25">
      <c r="A11405">
        <v>2023</v>
      </c>
      <c r="B11405" t="s">
        <v>75</v>
      </c>
      <c r="C11405" t="s">
        <v>76</v>
      </c>
      <c r="D11405" s="45">
        <v>45183.333333333336</v>
      </c>
      <c r="E11405">
        <v>94.3</v>
      </c>
      <c r="F11405">
        <v>0.44400000000000001</v>
      </c>
      <c r="G11405">
        <v>19.93</v>
      </c>
      <c r="H11405">
        <v>8.23</v>
      </c>
      <c r="I11405">
        <v>9</v>
      </c>
      <c r="J11405">
        <f t="shared" si="2238"/>
        <v>0</v>
      </c>
      <c r="K11405">
        <v>0</v>
      </c>
      <c r="L11405">
        <f t="shared" si="2233"/>
        <v>0</v>
      </c>
      <c r="M11405">
        <f t="shared" si="2235"/>
        <v>0</v>
      </c>
      <c r="N11405">
        <f t="shared" si="2236"/>
        <v>0</v>
      </c>
      <c r="O11405">
        <f t="shared" si="2237"/>
        <v>0</v>
      </c>
      <c r="P11405" s="34" t="s">
        <v>77</v>
      </c>
      <c r="Q11405" s="33">
        <f t="shared" si="2239"/>
        <v>3.0000000000001137E-2</v>
      </c>
      <c r="R11405" s="33">
        <f t="shared" si="2240"/>
        <v>2.4300000000000006</v>
      </c>
      <c r="S11405" s="33">
        <f t="shared" si="2241"/>
        <v>1.0999999999999996</v>
      </c>
      <c r="T11405" s="33">
        <f t="shared" si="2242"/>
        <v>0</v>
      </c>
      <c r="V11405" s="16">
        <f t="shared" si="2244"/>
        <v>1.0416666671517305E-2</v>
      </c>
      <c r="W11405" s="2">
        <f t="shared" si="2243"/>
        <v>45183.333333333328</v>
      </c>
    </row>
    <row r="11406" spans="1:23" x14ac:dyDescent="0.25">
      <c r="A11406">
        <v>2023</v>
      </c>
      <c r="B11406" t="s">
        <v>75</v>
      </c>
      <c r="C11406" t="s">
        <v>76</v>
      </c>
      <c r="D11406" s="45">
        <v>45183.34375</v>
      </c>
      <c r="E11406">
        <v>66.400000000000006</v>
      </c>
      <c r="F11406">
        <v>0.44400000000000001</v>
      </c>
      <c r="G11406">
        <v>19.899999999999999</v>
      </c>
      <c r="H11406">
        <v>5.8</v>
      </c>
      <c r="I11406">
        <v>7.9</v>
      </c>
      <c r="J11406">
        <f t="shared" si="2238"/>
        <v>0</v>
      </c>
      <c r="K11406">
        <v>0</v>
      </c>
      <c r="L11406">
        <f t="shared" si="2233"/>
        <v>0</v>
      </c>
      <c r="M11406">
        <f t="shared" si="2235"/>
        <v>0</v>
      </c>
      <c r="N11406">
        <f t="shared" si="2236"/>
        <v>0</v>
      </c>
      <c r="O11406">
        <f t="shared" si="2237"/>
        <v>0</v>
      </c>
      <c r="P11406" s="34" t="s">
        <v>77</v>
      </c>
      <c r="Q11406" s="33">
        <f t="shared" si="2239"/>
        <v>1.9999999999999574E-2</v>
      </c>
      <c r="R11406" s="33">
        <f t="shared" si="2240"/>
        <v>4.13</v>
      </c>
      <c r="S11406" s="33">
        <f t="shared" si="2241"/>
        <v>0.30000000000000071</v>
      </c>
      <c r="T11406" s="33">
        <f t="shared" si="2242"/>
        <v>1</v>
      </c>
      <c r="V11406" s="16">
        <f t="shared" si="2244"/>
        <v>1.0416666664241347E-2</v>
      </c>
      <c r="W11406" s="2">
        <f t="shared" si="2243"/>
        <v>45183.34375</v>
      </c>
    </row>
    <row r="11407" spans="1:23" x14ac:dyDescent="0.25">
      <c r="A11407">
        <v>2023</v>
      </c>
      <c r="B11407" t="s">
        <v>75</v>
      </c>
      <c r="C11407" t="s">
        <v>76</v>
      </c>
      <c r="D11407" s="45">
        <v>45183.354166666664</v>
      </c>
      <c r="E11407">
        <v>113.6</v>
      </c>
      <c r="F11407">
        <v>0.443</v>
      </c>
      <c r="G11407">
        <v>19.88</v>
      </c>
      <c r="H11407">
        <v>9.93</v>
      </c>
      <c r="I11407">
        <v>7.6</v>
      </c>
      <c r="J11407">
        <f t="shared" si="2238"/>
        <v>0</v>
      </c>
      <c r="K11407">
        <f>IF(H11407="",0.5,IF(H11407&lt;=0.1,2,IF(H11407&gt;=20,2, IF(AND(H11407&gt;0.1,H11407&lt;0.2),5,IF(AND(H11407&gt;16,H11407&lt;20),5,IF(R11407&gt;=2,1.5,0))))))</f>
        <v>0</v>
      </c>
      <c r="L11407">
        <f t="shared" si="2233"/>
        <v>0</v>
      </c>
      <c r="M11407">
        <f t="shared" si="2235"/>
        <v>0</v>
      </c>
      <c r="N11407">
        <f t="shared" si="2236"/>
        <v>0</v>
      </c>
      <c r="O11407">
        <f t="shared" si="2237"/>
        <v>0</v>
      </c>
      <c r="P11407" s="34" t="s">
        <v>77</v>
      </c>
      <c r="Q11407" s="33">
        <f t="shared" si="2239"/>
        <v>0</v>
      </c>
      <c r="R11407" s="33">
        <f t="shared" si="2240"/>
        <v>1.2699999999999996</v>
      </c>
      <c r="S11407" s="33">
        <f t="shared" si="2241"/>
        <v>1.8000000000000007</v>
      </c>
      <c r="T11407" s="33">
        <f t="shared" si="2242"/>
        <v>0</v>
      </c>
      <c r="V11407" s="16">
        <f t="shared" si="2244"/>
        <v>1.0416666664241347E-2</v>
      </c>
      <c r="W11407" s="2">
        <f t="shared" si="2243"/>
        <v>45183.354166666664</v>
      </c>
    </row>
    <row r="11408" spans="1:23" x14ac:dyDescent="0.25">
      <c r="A11408">
        <v>2023</v>
      </c>
      <c r="B11408" t="s">
        <v>75</v>
      </c>
      <c r="C11408" t="s">
        <v>76</v>
      </c>
      <c r="D11408" s="45">
        <v>45183.364583333336</v>
      </c>
      <c r="E11408">
        <v>99.1</v>
      </c>
      <c r="F11408">
        <v>0.443</v>
      </c>
      <c r="G11408">
        <v>19.88</v>
      </c>
      <c r="H11408">
        <v>8.66</v>
      </c>
      <c r="I11408">
        <v>9.4</v>
      </c>
      <c r="J11408">
        <f t="shared" si="2238"/>
        <v>0</v>
      </c>
      <c r="K11408">
        <v>0</v>
      </c>
      <c r="L11408">
        <f t="shared" si="2233"/>
        <v>0</v>
      </c>
      <c r="M11408">
        <f t="shared" si="2235"/>
        <v>0</v>
      </c>
      <c r="N11408">
        <f t="shared" si="2236"/>
        <v>0</v>
      </c>
      <c r="O11408">
        <f t="shared" si="2237"/>
        <v>0</v>
      </c>
      <c r="P11408" s="34" t="s">
        <v>77</v>
      </c>
      <c r="Q11408" s="33">
        <f t="shared" si="2239"/>
        <v>0</v>
      </c>
      <c r="R11408" s="33">
        <f t="shared" si="2240"/>
        <v>4.6400000000000006</v>
      </c>
      <c r="S11408" s="33">
        <f t="shared" si="2241"/>
        <v>1.2000000000000011</v>
      </c>
      <c r="T11408" s="33">
        <f t="shared" si="2242"/>
        <v>0</v>
      </c>
      <c r="V11408" s="16">
        <f t="shared" si="2244"/>
        <v>1.0416666671517305E-2</v>
      </c>
      <c r="W11408" s="2">
        <f t="shared" si="2243"/>
        <v>45183.364583333328</v>
      </c>
    </row>
    <row r="11409" spans="1:23" x14ac:dyDescent="0.25">
      <c r="A11409">
        <v>2023</v>
      </c>
      <c r="B11409" t="s">
        <v>75</v>
      </c>
      <c r="C11409" t="s">
        <v>76</v>
      </c>
      <c r="D11409" s="45">
        <v>45183.375</v>
      </c>
      <c r="E11409">
        <v>152.1</v>
      </c>
      <c r="F11409">
        <v>0.443</v>
      </c>
      <c r="G11409">
        <v>19.88</v>
      </c>
      <c r="H11409">
        <v>13.3</v>
      </c>
      <c r="I11409">
        <v>8.1999999999999993</v>
      </c>
      <c r="J11409">
        <f t="shared" si="2238"/>
        <v>0</v>
      </c>
      <c r="K11409">
        <v>0</v>
      </c>
      <c r="L11409">
        <f t="shared" si="2233"/>
        <v>0</v>
      </c>
      <c r="M11409">
        <f t="shared" si="2235"/>
        <v>0</v>
      </c>
      <c r="N11409">
        <f t="shared" si="2236"/>
        <v>0</v>
      </c>
      <c r="O11409">
        <f t="shared" si="2237"/>
        <v>0</v>
      </c>
      <c r="P11409" s="34" t="s">
        <v>77</v>
      </c>
      <c r="Q11409" s="33">
        <f t="shared" si="2239"/>
        <v>0</v>
      </c>
      <c r="R11409" s="33">
        <f t="shared" si="2240"/>
        <v>5.8100000000000005</v>
      </c>
      <c r="S11409" s="33">
        <f t="shared" si="2241"/>
        <v>0.29999999999999893</v>
      </c>
      <c r="T11409" s="33">
        <f t="shared" si="2242"/>
        <v>0</v>
      </c>
      <c r="V11409" s="16">
        <f t="shared" si="2244"/>
        <v>1.0416666664241347E-2</v>
      </c>
      <c r="W11409" s="2">
        <f t="shared" si="2243"/>
        <v>45183.375</v>
      </c>
    </row>
    <row r="11410" spans="1:23" x14ac:dyDescent="0.25">
      <c r="A11410">
        <v>2023</v>
      </c>
      <c r="B11410" t="s">
        <v>75</v>
      </c>
      <c r="C11410" t="s">
        <v>76</v>
      </c>
      <c r="D11410" s="45">
        <v>45183.385416666664</v>
      </c>
      <c r="E11410">
        <v>85.7</v>
      </c>
      <c r="F11410">
        <v>0.443</v>
      </c>
      <c r="G11410">
        <v>19.88</v>
      </c>
      <c r="H11410">
        <v>7.49</v>
      </c>
      <c r="I11410">
        <v>7.9</v>
      </c>
      <c r="J11410">
        <f t="shared" si="2238"/>
        <v>0</v>
      </c>
      <c r="K11410">
        <f>IF(H11410="",0.5,IF(H11410&lt;=0.1,2,IF(H11410&gt;=20,2, IF(AND(H11410&gt;0.1,H11410&lt;0.2),5,IF(AND(H11410&gt;16,H11410&lt;20),5,IF(R11410&gt;=2,1.5,0))))))</f>
        <v>0</v>
      </c>
      <c r="L11410">
        <f t="shared" si="2233"/>
        <v>0</v>
      </c>
      <c r="M11410">
        <f t="shared" si="2235"/>
        <v>0</v>
      </c>
      <c r="N11410">
        <f t="shared" si="2236"/>
        <v>0</v>
      </c>
      <c r="O11410">
        <f t="shared" si="2237"/>
        <v>0</v>
      </c>
      <c r="P11410" s="34" t="s">
        <v>77</v>
      </c>
      <c r="Q11410" s="33">
        <f t="shared" si="2239"/>
        <v>0</v>
      </c>
      <c r="R11410" s="33">
        <f t="shared" si="2240"/>
        <v>4.0000000000000036E-2</v>
      </c>
      <c r="S11410" s="33">
        <f t="shared" si="2241"/>
        <v>0.29999999999999893</v>
      </c>
      <c r="T11410" s="33">
        <f t="shared" si="2242"/>
        <v>0</v>
      </c>
      <c r="V11410" s="16">
        <f t="shared" si="2244"/>
        <v>1.0416666664241347E-2</v>
      </c>
      <c r="W11410" s="2">
        <f t="shared" si="2243"/>
        <v>45183.385416666664</v>
      </c>
    </row>
    <row r="11411" spans="1:23" x14ac:dyDescent="0.25">
      <c r="A11411">
        <v>2023</v>
      </c>
      <c r="B11411" t="s">
        <v>75</v>
      </c>
      <c r="C11411" t="s">
        <v>76</v>
      </c>
      <c r="D11411" s="45">
        <v>45183.395833333336</v>
      </c>
      <c r="E11411">
        <v>86.2</v>
      </c>
      <c r="F11411">
        <v>0.443</v>
      </c>
      <c r="G11411">
        <v>19.88</v>
      </c>
      <c r="H11411">
        <v>7.53</v>
      </c>
      <c r="I11411">
        <v>8.1999999999999993</v>
      </c>
      <c r="J11411">
        <f t="shared" si="2238"/>
        <v>0</v>
      </c>
      <c r="K11411">
        <f>IF(H11411="",0.5,IF(H11411&lt;=0.1,2,IF(H11411&gt;=20,2, IF(AND(H11411&gt;0.1,H11411&lt;0.2),5,IF(AND(H11411&gt;16,H11411&lt;20),5,IF(R11411&gt;=2,1.5,0))))))</f>
        <v>0</v>
      </c>
      <c r="L11411">
        <f t="shared" si="2233"/>
        <v>0</v>
      </c>
      <c r="M11411">
        <f t="shared" si="2235"/>
        <v>0</v>
      </c>
      <c r="N11411">
        <f t="shared" si="2236"/>
        <v>0</v>
      </c>
      <c r="O11411">
        <f t="shared" si="2237"/>
        <v>0</v>
      </c>
      <c r="P11411" s="34" t="s">
        <v>77</v>
      </c>
      <c r="Q11411" s="33">
        <f t="shared" si="2239"/>
        <v>1.9999999999999574E-2</v>
      </c>
      <c r="R11411" s="33">
        <f t="shared" si="2240"/>
        <v>0.88999999999999968</v>
      </c>
      <c r="S11411" s="33">
        <f t="shared" si="2241"/>
        <v>0.19999999999999929</v>
      </c>
      <c r="T11411" s="33">
        <f t="shared" si="2242"/>
        <v>0</v>
      </c>
      <c r="V11411" s="16">
        <f t="shared" si="2244"/>
        <v>1.0416666671517305E-2</v>
      </c>
      <c r="W11411" s="2">
        <f t="shared" si="2243"/>
        <v>45183.395833333328</v>
      </c>
    </row>
    <row r="11412" spans="1:23" x14ac:dyDescent="0.25">
      <c r="A11412">
        <v>2023</v>
      </c>
      <c r="B11412" t="s">
        <v>75</v>
      </c>
      <c r="C11412" t="s">
        <v>76</v>
      </c>
      <c r="D11412" s="45">
        <v>45183.40625</v>
      </c>
      <c r="E11412">
        <v>96.4</v>
      </c>
      <c r="F11412">
        <v>0.443</v>
      </c>
      <c r="G11412">
        <v>19.899999999999999</v>
      </c>
      <c r="H11412">
        <v>8.42</v>
      </c>
      <c r="I11412">
        <v>8</v>
      </c>
      <c r="J11412">
        <f t="shared" si="2238"/>
        <v>0</v>
      </c>
      <c r="K11412">
        <f>IF(H11412="",0.5,IF(H11412&lt;=0.1,2,IF(H11412&gt;=20,2, IF(AND(H11412&gt;0.1,H11412&lt;0.2),5,IF(AND(H11412&gt;16,H11412&lt;20),5,IF(R11412&gt;=2,1.5,0))))))</f>
        <v>0</v>
      </c>
      <c r="L11412">
        <f t="shared" si="2233"/>
        <v>0</v>
      </c>
      <c r="M11412">
        <f t="shared" si="2235"/>
        <v>0</v>
      </c>
      <c r="N11412">
        <f t="shared" si="2236"/>
        <v>0</v>
      </c>
      <c r="O11412">
        <f t="shared" si="2237"/>
        <v>0</v>
      </c>
      <c r="P11412" s="34" t="s">
        <v>77</v>
      </c>
      <c r="Q11412" s="33">
        <f t="shared" si="2239"/>
        <v>2.0000000000003126E-2</v>
      </c>
      <c r="R11412" s="33">
        <f t="shared" si="2240"/>
        <v>1.1899999999999995</v>
      </c>
      <c r="S11412" s="33">
        <f t="shared" si="2241"/>
        <v>0.90000000000000036</v>
      </c>
      <c r="T11412" s="33">
        <f t="shared" si="2242"/>
        <v>0</v>
      </c>
      <c r="V11412" s="16">
        <f t="shared" si="2244"/>
        <v>1.0416666664241347E-2</v>
      </c>
      <c r="W11412" s="2">
        <f t="shared" si="2243"/>
        <v>45183.40625</v>
      </c>
    </row>
    <row r="11413" spans="1:23" x14ac:dyDescent="0.25">
      <c r="A11413">
        <v>2023</v>
      </c>
      <c r="B11413" t="s">
        <v>75</v>
      </c>
      <c r="C11413" t="s">
        <v>76</v>
      </c>
      <c r="D11413" s="45">
        <v>45183.416666666664</v>
      </c>
      <c r="E11413">
        <v>110</v>
      </c>
      <c r="F11413">
        <v>0.443</v>
      </c>
      <c r="G11413">
        <v>19.920000000000002</v>
      </c>
      <c r="H11413">
        <v>9.61</v>
      </c>
      <c r="I11413">
        <v>7.1</v>
      </c>
      <c r="J11413">
        <f t="shared" si="2238"/>
        <v>0</v>
      </c>
      <c r="K11413">
        <f>IF(H11413="",0.5,IF(H11413&lt;=0.1,2,IF(H11413&gt;=20,2, IF(AND(H11413&gt;0.1,H11413&lt;0.2),5,IF(AND(H11413&gt;16,H11413&lt;20),5,IF(R11413&gt;=2,1.5,0))))))</f>
        <v>0</v>
      </c>
      <c r="L11413">
        <f t="shared" si="2233"/>
        <v>0</v>
      </c>
      <c r="M11413">
        <f t="shared" si="2235"/>
        <v>0</v>
      </c>
      <c r="N11413">
        <f t="shared" si="2236"/>
        <v>0</v>
      </c>
      <c r="O11413">
        <f t="shared" si="2237"/>
        <v>0</v>
      </c>
      <c r="P11413" s="34" t="s">
        <v>77</v>
      </c>
      <c r="Q11413" s="33">
        <f t="shared" si="2239"/>
        <v>1.9999999999999574E-2</v>
      </c>
      <c r="R11413" s="33">
        <f t="shared" si="2240"/>
        <v>1.4299999999999997</v>
      </c>
      <c r="S11413" s="33">
        <f t="shared" si="2241"/>
        <v>0.80000000000000071</v>
      </c>
      <c r="T11413" s="33">
        <f t="shared" si="2242"/>
        <v>1</v>
      </c>
      <c r="V11413" s="16">
        <f t="shared" si="2244"/>
        <v>1.0416666664241347E-2</v>
      </c>
      <c r="W11413" s="2">
        <f t="shared" si="2243"/>
        <v>45183.416666666664</v>
      </c>
    </row>
    <row r="11414" spans="1:23" x14ac:dyDescent="0.25">
      <c r="A11414">
        <v>2023</v>
      </c>
      <c r="B11414" t="s">
        <v>75</v>
      </c>
      <c r="C11414" t="s">
        <v>76</v>
      </c>
      <c r="D11414" s="45">
        <v>45183.427083333336</v>
      </c>
      <c r="E11414">
        <v>93.7</v>
      </c>
      <c r="F11414">
        <v>0.44400000000000001</v>
      </c>
      <c r="G11414">
        <v>19.940000000000001</v>
      </c>
      <c r="H11414">
        <v>8.18</v>
      </c>
      <c r="I11414">
        <v>7.9</v>
      </c>
      <c r="J11414">
        <f t="shared" si="2238"/>
        <v>0</v>
      </c>
      <c r="K11414">
        <v>0</v>
      </c>
      <c r="L11414">
        <f t="shared" si="2233"/>
        <v>0</v>
      </c>
      <c r="M11414">
        <f t="shared" si="2235"/>
        <v>0</v>
      </c>
      <c r="N11414">
        <f t="shared" si="2236"/>
        <v>0</v>
      </c>
      <c r="O11414">
        <f t="shared" si="2237"/>
        <v>0</v>
      </c>
      <c r="P11414" s="34" t="s">
        <v>77</v>
      </c>
      <c r="Q11414" s="33">
        <f t="shared" si="2239"/>
        <v>3.9999999999999147E-2</v>
      </c>
      <c r="R11414" s="33">
        <f t="shared" si="2240"/>
        <v>2.6899999999999995</v>
      </c>
      <c r="S11414" s="33">
        <f t="shared" si="2241"/>
        <v>0</v>
      </c>
      <c r="T11414" s="33">
        <f t="shared" si="2242"/>
        <v>0</v>
      </c>
      <c r="V11414" s="16">
        <f t="shared" si="2244"/>
        <v>1.0416666671517305E-2</v>
      </c>
      <c r="W11414" s="2">
        <f t="shared" si="2243"/>
        <v>45183.427083333328</v>
      </c>
    </row>
    <row r="11415" spans="1:23" x14ac:dyDescent="0.25">
      <c r="A11415">
        <v>2023</v>
      </c>
      <c r="B11415" t="s">
        <v>75</v>
      </c>
      <c r="C11415" t="s">
        <v>76</v>
      </c>
      <c r="D11415" s="45">
        <v>45183.4375</v>
      </c>
      <c r="E11415">
        <v>124.6</v>
      </c>
      <c r="F11415">
        <v>0.44400000000000001</v>
      </c>
      <c r="G11415">
        <v>19.98</v>
      </c>
      <c r="H11415">
        <v>10.87</v>
      </c>
      <c r="I11415">
        <v>7.9</v>
      </c>
      <c r="J11415">
        <f t="shared" si="2238"/>
        <v>0</v>
      </c>
      <c r="K11415">
        <v>0</v>
      </c>
      <c r="L11415">
        <f t="shared" si="2233"/>
        <v>0</v>
      </c>
      <c r="M11415">
        <f t="shared" si="2235"/>
        <v>0</v>
      </c>
      <c r="N11415">
        <f t="shared" si="2236"/>
        <v>0</v>
      </c>
      <c r="O11415">
        <f t="shared" si="2237"/>
        <v>0</v>
      </c>
      <c r="P11415" s="34" t="s">
        <v>77</v>
      </c>
      <c r="Q11415" s="33">
        <f t="shared" si="2239"/>
        <v>5.0000000000000711E-2</v>
      </c>
      <c r="R11415" s="33">
        <f t="shared" si="2240"/>
        <v>2.8899999999999988</v>
      </c>
      <c r="S11415" s="33">
        <f t="shared" si="2241"/>
        <v>0.29999999999999893</v>
      </c>
      <c r="T11415" s="33">
        <f t="shared" si="2242"/>
        <v>0</v>
      </c>
      <c r="V11415" s="16">
        <f t="shared" si="2244"/>
        <v>1.0416666664241347E-2</v>
      </c>
      <c r="W11415" s="2">
        <f t="shared" si="2243"/>
        <v>45183.4375</v>
      </c>
    </row>
    <row r="11416" spans="1:23" x14ac:dyDescent="0.25">
      <c r="A11416">
        <v>2023</v>
      </c>
      <c r="B11416" t="s">
        <v>75</v>
      </c>
      <c r="C11416" t="s">
        <v>76</v>
      </c>
      <c r="D11416" s="45">
        <v>45183.447916666664</v>
      </c>
      <c r="E11416">
        <v>91.6</v>
      </c>
      <c r="F11416">
        <v>0.44400000000000001</v>
      </c>
      <c r="G11416">
        <v>20.03</v>
      </c>
      <c r="H11416">
        <v>7.98</v>
      </c>
      <c r="I11416">
        <v>8.1999999999999993</v>
      </c>
      <c r="J11416">
        <f t="shared" si="2238"/>
        <v>0</v>
      </c>
      <c r="K11416">
        <v>0</v>
      </c>
      <c r="L11416">
        <f t="shared" si="2233"/>
        <v>0</v>
      </c>
      <c r="M11416">
        <f t="shared" si="2235"/>
        <v>0</v>
      </c>
      <c r="N11416">
        <f t="shared" si="2236"/>
        <v>0</v>
      </c>
      <c r="O11416">
        <f t="shared" si="2237"/>
        <v>0</v>
      </c>
      <c r="P11416" s="34" t="s">
        <v>77</v>
      </c>
      <c r="Q11416" s="33">
        <f t="shared" si="2239"/>
        <v>4.9999999999997158E-2</v>
      </c>
      <c r="R11416" s="33">
        <f t="shared" si="2240"/>
        <v>2.0599999999999987</v>
      </c>
      <c r="S11416" s="33">
        <f t="shared" si="2241"/>
        <v>0</v>
      </c>
      <c r="T11416" s="33">
        <f t="shared" si="2242"/>
        <v>0</v>
      </c>
      <c r="V11416" s="16">
        <f t="shared" si="2244"/>
        <v>1.0416666664241347E-2</v>
      </c>
      <c r="W11416" s="2">
        <f t="shared" si="2243"/>
        <v>45183.447916666664</v>
      </c>
    </row>
    <row r="11417" spans="1:23" x14ac:dyDescent="0.25">
      <c r="A11417">
        <v>2023</v>
      </c>
      <c r="B11417" t="s">
        <v>75</v>
      </c>
      <c r="C11417" t="s">
        <v>76</v>
      </c>
      <c r="D11417" s="45">
        <v>45183.458333333336</v>
      </c>
      <c r="E11417">
        <v>115.3</v>
      </c>
      <c r="F11417">
        <v>0.44400000000000001</v>
      </c>
      <c r="G11417">
        <v>20.079999999999998</v>
      </c>
      <c r="H11417">
        <v>10.039999999999999</v>
      </c>
      <c r="I11417">
        <v>8.1999999999999993</v>
      </c>
      <c r="J11417">
        <f t="shared" si="2238"/>
        <v>0</v>
      </c>
      <c r="K11417">
        <v>0</v>
      </c>
      <c r="L11417">
        <f t="shared" si="2233"/>
        <v>0</v>
      </c>
      <c r="M11417">
        <f t="shared" si="2235"/>
        <v>0</v>
      </c>
      <c r="N11417">
        <f t="shared" si="2236"/>
        <v>0</v>
      </c>
      <c r="O11417">
        <f t="shared" si="2237"/>
        <v>0</v>
      </c>
      <c r="P11417" s="34" t="s">
        <v>77</v>
      </c>
      <c r="Q11417" s="33">
        <f t="shared" si="2239"/>
        <v>5.0000000000000711E-2</v>
      </c>
      <c r="R11417" s="33">
        <f t="shared" si="2240"/>
        <v>5.91</v>
      </c>
      <c r="S11417" s="33">
        <f t="shared" si="2241"/>
        <v>1.6000000000000014</v>
      </c>
      <c r="T11417" s="33">
        <f t="shared" si="2242"/>
        <v>1</v>
      </c>
      <c r="V11417" s="16">
        <f t="shared" si="2244"/>
        <v>1.0416666671517305E-2</v>
      </c>
      <c r="W11417" s="2">
        <f t="shared" si="2243"/>
        <v>45183.458333333328</v>
      </c>
    </row>
    <row r="11418" spans="1:23" x14ac:dyDescent="0.25">
      <c r="A11418">
        <v>2023</v>
      </c>
      <c r="B11418" t="s">
        <v>75</v>
      </c>
      <c r="C11418" t="s">
        <v>76</v>
      </c>
      <c r="D11418" s="45">
        <v>45183.46875</v>
      </c>
      <c r="E11418">
        <v>183.4</v>
      </c>
      <c r="F11418">
        <v>0.44500000000000001</v>
      </c>
      <c r="G11418">
        <v>20.13</v>
      </c>
      <c r="H11418">
        <v>15.95</v>
      </c>
      <c r="I11418">
        <v>9.8000000000000007</v>
      </c>
      <c r="J11418">
        <f t="shared" si="2238"/>
        <v>0</v>
      </c>
      <c r="K11418">
        <v>8</v>
      </c>
      <c r="L11418">
        <f t="shared" si="2233"/>
        <v>0</v>
      </c>
      <c r="M11418">
        <f t="shared" si="2235"/>
        <v>0</v>
      </c>
      <c r="N11418">
        <f t="shared" si="2236"/>
        <v>0</v>
      </c>
      <c r="O11418">
        <f t="shared" si="2237"/>
        <v>1</v>
      </c>
      <c r="P11418" s="34" t="s">
        <v>77</v>
      </c>
      <c r="Q11418" s="33">
        <f t="shared" si="2239"/>
        <v>7.0000000000000284E-2</v>
      </c>
      <c r="R11418" s="33">
        <f t="shared" si="2240"/>
        <v>5.5699999999999985</v>
      </c>
      <c r="S11418" s="33">
        <f t="shared" si="2241"/>
        <v>2.3000000000000007</v>
      </c>
      <c r="T11418" s="33">
        <f t="shared" si="2242"/>
        <v>0</v>
      </c>
      <c r="V11418" s="16">
        <f t="shared" si="2244"/>
        <v>1.0416666664241347E-2</v>
      </c>
      <c r="W11418" s="2">
        <f t="shared" si="2243"/>
        <v>45183.46875</v>
      </c>
    </row>
    <row r="11419" spans="1:23" x14ac:dyDescent="0.25">
      <c r="A11419">
        <v>2023</v>
      </c>
      <c r="B11419" t="s">
        <v>75</v>
      </c>
      <c r="C11419" t="s">
        <v>76</v>
      </c>
      <c r="D11419" s="45">
        <v>45183.479166666664</v>
      </c>
      <c r="E11419">
        <v>119.4</v>
      </c>
      <c r="F11419">
        <v>0.44500000000000001</v>
      </c>
      <c r="G11419">
        <v>20.2</v>
      </c>
      <c r="H11419">
        <v>10.38</v>
      </c>
      <c r="I11419">
        <v>7.5</v>
      </c>
      <c r="J11419">
        <f t="shared" si="2238"/>
        <v>0</v>
      </c>
      <c r="K11419">
        <f>IF(H11419="",0.5,IF(H11419&lt;=0.1,2,IF(H11419&gt;=20,2, IF(AND(H11419&gt;0.1,H11419&lt;0.2),5,IF(AND(H11419&gt;16,H11419&lt;20),5,IF(R11419&gt;=2,1.5,0))))))</f>
        <v>0</v>
      </c>
      <c r="L11419">
        <f t="shared" si="2233"/>
        <v>0</v>
      </c>
      <c r="M11419">
        <f t="shared" si="2235"/>
        <v>0</v>
      </c>
      <c r="N11419">
        <f t="shared" si="2236"/>
        <v>0</v>
      </c>
      <c r="O11419">
        <f t="shared" si="2237"/>
        <v>0</v>
      </c>
      <c r="P11419" s="34" t="s">
        <v>77</v>
      </c>
      <c r="Q11419" s="33">
        <f t="shared" si="2239"/>
        <v>8.9999999999999858E-2</v>
      </c>
      <c r="R11419" s="33">
        <f t="shared" si="2240"/>
        <v>0.90999999999999837</v>
      </c>
      <c r="S11419" s="33">
        <f t="shared" si="2241"/>
        <v>0.29999999999999982</v>
      </c>
      <c r="T11419" s="33">
        <f t="shared" si="2242"/>
        <v>0</v>
      </c>
      <c r="V11419" s="16">
        <f t="shared" si="2244"/>
        <v>1.0416666664241347E-2</v>
      </c>
      <c r="W11419" s="2">
        <f t="shared" si="2243"/>
        <v>45183.479166666664</v>
      </c>
    </row>
    <row r="11420" spans="1:23" x14ac:dyDescent="0.25">
      <c r="A11420">
        <v>2023</v>
      </c>
      <c r="B11420" t="s">
        <v>75</v>
      </c>
      <c r="C11420" t="s">
        <v>76</v>
      </c>
      <c r="D11420" s="45">
        <v>45183.489583333336</v>
      </c>
      <c r="E11420">
        <v>130.19999999999999</v>
      </c>
      <c r="F11420">
        <v>0.44500000000000001</v>
      </c>
      <c r="G11420">
        <v>20.29</v>
      </c>
      <c r="H11420">
        <v>11.29</v>
      </c>
      <c r="I11420">
        <v>7.8</v>
      </c>
      <c r="J11420">
        <f t="shared" si="2238"/>
        <v>0</v>
      </c>
      <c r="K11420">
        <v>0</v>
      </c>
      <c r="L11420">
        <f t="shared" si="2233"/>
        <v>0</v>
      </c>
      <c r="M11420">
        <f t="shared" si="2235"/>
        <v>0</v>
      </c>
      <c r="N11420">
        <f t="shared" si="2236"/>
        <v>0</v>
      </c>
      <c r="O11420">
        <f t="shared" si="2237"/>
        <v>0</v>
      </c>
      <c r="P11420" s="34" t="s">
        <v>77</v>
      </c>
      <c r="Q11420" s="33">
        <f t="shared" si="2239"/>
        <v>8.9999999999999858E-2</v>
      </c>
      <c r="R11420" s="33">
        <f t="shared" si="2240"/>
        <v>3.2999999999999989</v>
      </c>
      <c r="S11420" s="33">
        <f t="shared" si="2241"/>
        <v>0.59999999999999964</v>
      </c>
      <c r="T11420" s="33">
        <f t="shared" si="2242"/>
        <v>1</v>
      </c>
      <c r="V11420" s="16">
        <f t="shared" si="2244"/>
        <v>1.0416666671517305E-2</v>
      </c>
      <c r="W11420" s="2">
        <f t="shared" si="2243"/>
        <v>45183.489583333328</v>
      </c>
    </row>
    <row r="11421" spans="1:23" x14ac:dyDescent="0.25">
      <c r="A11421">
        <v>2023</v>
      </c>
      <c r="B11421" t="s">
        <v>75</v>
      </c>
      <c r="C11421" t="s">
        <v>76</v>
      </c>
      <c r="D11421" s="45">
        <v>45183.5</v>
      </c>
      <c r="E11421">
        <v>92.3</v>
      </c>
      <c r="F11421">
        <v>0.44600000000000001</v>
      </c>
      <c r="G11421">
        <v>20.38</v>
      </c>
      <c r="H11421">
        <v>7.99</v>
      </c>
      <c r="I11421">
        <v>7.2</v>
      </c>
      <c r="J11421">
        <f t="shared" si="2238"/>
        <v>0</v>
      </c>
      <c r="K11421">
        <v>0</v>
      </c>
      <c r="L11421">
        <f t="shared" si="2233"/>
        <v>0</v>
      </c>
      <c r="M11421">
        <f t="shared" si="2235"/>
        <v>0</v>
      </c>
      <c r="N11421">
        <f t="shared" si="2236"/>
        <v>0</v>
      </c>
      <c r="O11421">
        <f t="shared" si="2237"/>
        <v>0</v>
      </c>
      <c r="P11421" s="34" t="s">
        <v>77</v>
      </c>
      <c r="Q11421" s="33">
        <f t="shared" si="2239"/>
        <v>0.10999999999999943</v>
      </c>
      <c r="R11421" s="33">
        <f t="shared" si="2240"/>
        <v>2.1199999999999992</v>
      </c>
      <c r="S11421" s="33">
        <f t="shared" si="2241"/>
        <v>0</v>
      </c>
      <c r="T11421" s="33">
        <f t="shared" si="2242"/>
        <v>0</v>
      </c>
      <c r="V11421" s="16">
        <f t="shared" si="2244"/>
        <v>1.0416666664241347E-2</v>
      </c>
      <c r="W11421" s="2">
        <f t="shared" si="2243"/>
        <v>45183.5</v>
      </c>
    </row>
    <row r="11422" spans="1:23" x14ac:dyDescent="0.25">
      <c r="A11422">
        <v>2023</v>
      </c>
      <c r="B11422" t="s">
        <v>75</v>
      </c>
      <c r="C11422" t="s">
        <v>76</v>
      </c>
      <c r="D11422" s="45">
        <v>45183.510416666664</v>
      </c>
      <c r="E11422">
        <v>117.1</v>
      </c>
      <c r="F11422">
        <v>0.44600000000000001</v>
      </c>
      <c r="G11422">
        <v>20.49</v>
      </c>
      <c r="H11422">
        <v>10.11</v>
      </c>
      <c r="I11422">
        <v>7.2</v>
      </c>
      <c r="J11422">
        <f t="shared" si="2238"/>
        <v>0</v>
      </c>
      <c r="K11422">
        <v>0</v>
      </c>
      <c r="L11422">
        <f t="shared" si="2233"/>
        <v>0</v>
      </c>
      <c r="M11422">
        <f t="shared" si="2235"/>
        <v>0</v>
      </c>
      <c r="N11422">
        <f t="shared" si="2236"/>
        <v>0</v>
      </c>
      <c r="O11422">
        <f t="shared" si="2237"/>
        <v>0</v>
      </c>
      <c r="P11422" s="34" t="s">
        <v>77</v>
      </c>
      <c r="Q11422" s="33">
        <f t="shared" si="2239"/>
        <v>0.10000000000000142</v>
      </c>
      <c r="R11422" s="33">
        <f t="shared" si="2240"/>
        <v>6.57</v>
      </c>
      <c r="S11422" s="33">
        <f t="shared" si="2241"/>
        <v>5.7</v>
      </c>
      <c r="T11422" s="33">
        <f t="shared" si="2242"/>
        <v>0</v>
      </c>
      <c r="V11422" s="16">
        <f t="shared" si="2244"/>
        <v>1.0416666664241347E-2</v>
      </c>
      <c r="W11422" s="2">
        <f t="shared" si="2243"/>
        <v>45183.510416666664</v>
      </c>
    </row>
    <row r="11423" spans="1:23" x14ac:dyDescent="0.25">
      <c r="A11423">
        <v>2023</v>
      </c>
      <c r="B11423" t="s">
        <v>75</v>
      </c>
      <c r="C11423" t="s">
        <v>76</v>
      </c>
      <c r="D11423" s="45">
        <v>45183.520833333336</v>
      </c>
      <c r="E11423">
        <v>193.5</v>
      </c>
      <c r="F11423">
        <v>0.44600000000000001</v>
      </c>
      <c r="G11423">
        <v>20.59</v>
      </c>
      <c r="H11423">
        <v>16.68</v>
      </c>
      <c r="I11423">
        <v>12.9</v>
      </c>
      <c r="J11423">
        <f t="shared" si="2238"/>
        <v>0</v>
      </c>
      <c r="K11423">
        <v>8</v>
      </c>
      <c r="L11423">
        <f t="shared" si="2233"/>
        <v>0</v>
      </c>
      <c r="M11423">
        <f t="shared" si="2235"/>
        <v>0</v>
      </c>
      <c r="N11423">
        <f t="shared" si="2236"/>
        <v>0</v>
      </c>
      <c r="O11423">
        <f t="shared" si="2237"/>
        <v>1</v>
      </c>
      <c r="P11423" s="34" t="s">
        <v>77</v>
      </c>
      <c r="Q11423" s="33">
        <f t="shared" si="2239"/>
        <v>0.10000000000000142</v>
      </c>
      <c r="R11423" s="33">
        <f t="shared" si="2240"/>
        <v>5.8100000000000005</v>
      </c>
      <c r="S11423" s="33">
        <f t="shared" si="2241"/>
        <v>5.1000000000000005</v>
      </c>
      <c r="T11423" s="33">
        <f t="shared" si="2242"/>
        <v>0</v>
      </c>
      <c r="V11423" s="16">
        <f t="shared" si="2244"/>
        <v>1.0416666671517305E-2</v>
      </c>
      <c r="W11423" s="2">
        <f t="shared" si="2243"/>
        <v>45183.520833333328</v>
      </c>
    </row>
    <row r="11424" spans="1:23" x14ac:dyDescent="0.25">
      <c r="A11424">
        <v>2023</v>
      </c>
      <c r="B11424" t="s">
        <v>75</v>
      </c>
      <c r="C11424" t="s">
        <v>76</v>
      </c>
      <c r="D11424" s="45">
        <v>45183.53125</v>
      </c>
      <c r="E11424">
        <v>126.3</v>
      </c>
      <c r="F11424">
        <v>0.44600000000000001</v>
      </c>
      <c r="G11424">
        <v>20.69</v>
      </c>
      <c r="H11424">
        <v>10.87</v>
      </c>
      <c r="I11424">
        <v>7.8</v>
      </c>
      <c r="J11424">
        <f t="shared" si="2238"/>
        <v>0</v>
      </c>
      <c r="K11424">
        <f>IF(H11424="",0.5,IF(H11424&lt;=0.1,2,IF(H11424&gt;=20,2, IF(AND(H11424&gt;0.1,H11424&lt;0.2),5,IF(AND(H11424&gt;16,H11424&lt;20),5,IF(R11424&gt;=2,1.5,0))))))</f>
        <v>0</v>
      </c>
      <c r="L11424">
        <f t="shared" si="2233"/>
        <v>0</v>
      </c>
      <c r="M11424">
        <f t="shared" si="2235"/>
        <v>0</v>
      </c>
      <c r="N11424">
        <f t="shared" si="2236"/>
        <v>0</v>
      </c>
      <c r="O11424">
        <f t="shared" si="2237"/>
        <v>0</v>
      </c>
      <c r="P11424" s="34" t="s">
        <v>77</v>
      </c>
      <c r="Q11424" s="33">
        <f t="shared" si="2239"/>
        <v>0.10999999999999943</v>
      </c>
      <c r="R11424" s="33">
        <f t="shared" si="2240"/>
        <v>0.29999999999999893</v>
      </c>
      <c r="S11424" s="33">
        <f t="shared" si="2241"/>
        <v>1.1000000000000005</v>
      </c>
      <c r="T11424" s="33">
        <f t="shared" si="2242"/>
        <v>1</v>
      </c>
      <c r="V11424" s="16">
        <f t="shared" si="2244"/>
        <v>1.0416666664241347E-2</v>
      </c>
      <c r="W11424" s="2">
        <f t="shared" si="2243"/>
        <v>45183.53125</v>
      </c>
    </row>
    <row r="11425" spans="1:23" x14ac:dyDescent="0.25">
      <c r="A11425">
        <v>2023</v>
      </c>
      <c r="B11425" t="s">
        <v>75</v>
      </c>
      <c r="C11425" t="s">
        <v>76</v>
      </c>
      <c r="D11425" s="45">
        <v>45183.541666666664</v>
      </c>
      <c r="E11425">
        <v>123.2</v>
      </c>
      <c r="F11425">
        <v>0.44700000000000001</v>
      </c>
      <c r="G11425">
        <v>20.8</v>
      </c>
      <c r="H11425">
        <v>10.57</v>
      </c>
      <c r="I11425">
        <v>8.9</v>
      </c>
      <c r="J11425">
        <f t="shared" si="2238"/>
        <v>0</v>
      </c>
      <c r="K11425">
        <f>IF(H11425="",0.5,IF(H11425&lt;=0.1,2,IF(H11425&gt;=20,2, IF(AND(H11425&gt;0.1,H11425&lt;0.2),5,IF(AND(H11425&gt;16,H11425&lt;20),5,IF(R11425&gt;=2,1.5,0))))))</f>
        <v>0</v>
      </c>
      <c r="L11425">
        <f t="shared" ref="L11425:L11488" si="2245">IF(I11425="",0.5,IF(I11425&lt;=0.1,2,IF(I11425&gt;=5000,2, IF(AND(I11425&gt;0.1,I11425&lt;0.2),5, IF(AND(I11425&gt;900,I11425&lt;5000),5,IF(S11425&gt;=2500,1.5,0))))))</f>
        <v>0</v>
      </c>
      <c r="M11425">
        <f t="shared" si="2235"/>
        <v>0</v>
      </c>
      <c r="N11425">
        <f t="shared" si="2236"/>
        <v>0</v>
      </c>
      <c r="O11425">
        <f t="shared" si="2237"/>
        <v>0</v>
      </c>
      <c r="P11425" s="34" t="s">
        <v>77</v>
      </c>
      <c r="Q11425" s="33">
        <f t="shared" si="2239"/>
        <v>0.12000000000000099</v>
      </c>
      <c r="R11425" s="33">
        <f t="shared" si="2240"/>
        <v>0.90000000000000036</v>
      </c>
      <c r="S11425" s="33">
        <f t="shared" si="2241"/>
        <v>0.59999999999999964</v>
      </c>
      <c r="T11425" s="33">
        <f t="shared" si="2242"/>
        <v>0</v>
      </c>
      <c r="V11425" s="16">
        <f t="shared" si="2244"/>
        <v>1.0416666664241347E-2</v>
      </c>
      <c r="W11425" s="2">
        <f t="shared" si="2243"/>
        <v>45183.541666666664</v>
      </c>
    </row>
    <row r="11426" spans="1:23" x14ac:dyDescent="0.25">
      <c r="A11426">
        <v>2023</v>
      </c>
      <c r="B11426" t="s">
        <v>75</v>
      </c>
      <c r="C11426" t="s">
        <v>76</v>
      </c>
      <c r="D11426" s="45">
        <v>45183.552083333336</v>
      </c>
      <c r="E11426">
        <v>134</v>
      </c>
      <c r="F11426">
        <v>0.44700000000000001</v>
      </c>
      <c r="G11426">
        <v>20.92</v>
      </c>
      <c r="H11426">
        <v>11.47</v>
      </c>
      <c r="I11426">
        <v>8.3000000000000007</v>
      </c>
      <c r="J11426">
        <f t="shared" si="2238"/>
        <v>0</v>
      </c>
      <c r="K11426">
        <v>0</v>
      </c>
      <c r="L11426">
        <f t="shared" si="2245"/>
        <v>0</v>
      </c>
      <c r="M11426">
        <f t="shared" si="2235"/>
        <v>0</v>
      </c>
      <c r="N11426">
        <f t="shared" si="2236"/>
        <v>0</v>
      </c>
      <c r="O11426">
        <f t="shared" si="2237"/>
        <v>0</v>
      </c>
      <c r="P11426" s="34" t="s">
        <v>77</v>
      </c>
      <c r="Q11426" s="33">
        <f t="shared" si="2239"/>
        <v>0.11999999999999744</v>
      </c>
      <c r="R11426" s="33">
        <f t="shared" si="2240"/>
        <v>2.66</v>
      </c>
      <c r="S11426" s="33">
        <f t="shared" si="2241"/>
        <v>1.0000000000000009</v>
      </c>
      <c r="T11426" s="33">
        <f t="shared" si="2242"/>
        <v>0</v>
      </c>
      <c r="V11426" s="16">
        <f t="shared" si="2244"/>
        <v>1.0416666671517305E-2</v>
      </c>
      <c r="W11426" s="2">
        <f t="shared" si="2243"/>
        <v>45183.552083333328</v>
      </c>
    </row>
    <row r="11427" spans="1:23" x14ac:dyDescent="0.25">
      <c r="A11427">
        <v>2023</v>
      </c>
      <c r="B11427" t="s">
        <v>75</v>
      </c>
      <c r="C11427" t="s">
        <v>76</v>
      </c>
      <c r="D11427" s="45">
        <v>45183.5625</v>
      </c>
      <c r="E11427">
        <v>103.1</v>
      </c>
      <c r="F11427">
        <v>0.44700000000000001</v>
      </c>
      <c r="G11427">
        <v>21.04</v>
      </c>
      <c r="H11427">
        <v>8.81</v>
      </c>
      <c r="I11427">
        <v>7.3</v>
      </c>
      <c r="J11427">
        <f t="shared" si="2238"/>
        <v>0</v>
      </c>
      <c r="K11427">
        <v>0</v>
      </c>
      <c r="L11427">
        <f t="shared" si="2245"/>
        <v>0</v>
      </c>
      <c r="M11427">
        <f t="shared" si="2235"/>
        <v>0</v>
      </c>
      <c r="N11427">
        <f t="shared" si="2236"/>
        <v>0</v>
      </c>
      <c r="O11427">
        <f t="shared" si="2237"/>
        <v>0</v>
      </c>
      <c r="P11427" s="34" t="s">
        <v>77</v>
      </c>
      <c r="Q11427" s="33">
        <f t="shared" si="2239"/>
        <v>0.10999999999999943</v>
      </c>
      <c r="R11427" s="33">
        <f t="shared" si="2240"/>
        <v>9.7099999999999991</v>
      </c>
      <c r="S11427" s="33">
        <f t="shared" si="2241"/>
        <v>0.20000000000000018</v>
      </c>
      <c r="T11427" s="33">
        <f t="shared" si="2242"/>
        <v>1</v>
      </c>
      <c r="V11427" s="16">
        <f t="shared" si="2244"/>
        <v>1.0416666664241347E-2</v>
      </c>
      <c r="W11427" s="2">
        <f t="shared" si="2243"/>
        <v>45183.5625</v>
      </c>
    </row>
    <row r="11428" spans="1:23" x14ac:dyDescent="0.25">
      <c r="A11428">
        <v>2023</v>
      </c>
      <c r="B11428" t="s">
        <v>75</v>
      </c>
      <c r="C11428" t="s">
        <v>76</v>
      </c>
      <c r="D11428" s="45">
        <v>45183.572916666664</v>
      </c>
      <c r="E11428">
        <v>217.3</v>
      </c>
      <c r="F11428">
        <v>0.44800000000000001</v>
      </c>
      <c r="G11428">
        <v>21.15</v>
      </c>
      <c r="H11428">
        <v>18.52</v>
      </c>
      <c r="I11428">
        <v>7.5</v>
      </c>
      <c r="J11428">
        <f t="shared" si="2238"/>
        <v>0</v>
      </c>
      <c r="K11428">
        <v>8</v>
      </c>
      <c r="L11428">
        <f t="shared" si="2245"/>
        <v>0</v>
      </c>
      <c r="M11428">
        <f t="shared" si="2235"/>
        <v>0</v>
      </c>
      <c r="N11428">
        <f t="shared" si="2236"/>
        <v>0</v>
      </c>
      <c r="O11428">
        <f t="shared" si="2237"/>
        <v>1</v>
      </c>
      <c r="P11428" s="34" t="s">
        <v>77</v>
      </c>
      <c r="Q11428" s="33">
        <f t="shared" si="2239"/>
        <v>0.12000000000000099</v>
      </c>
      <c r="R11428" s="33">
        <f t="shared" si="2240"/>
        <v>6.07</v>
      </c>
      <c r="S11428" s="33">
        <f t="shared" si="2241"/>
        <v>0.59999999999999964</v>
      </c>
      <c r="T11428" s="33">
        <f t="shared" si="2242"/>
        <v>0</v>
      </c>
      <c r="V11428" s="16">
        <f t="shared" si="2244"/>
        <v>1.0416666664241347E-2</v>
      </c>
      <c r="W11428" s="2">
        <f t="shared" si="2243"/>
        <v>45183.572916666664</v>
      </c>
    </row>
    <row r="11429" spans="1:23" x14ac:dyDescent="0.25">
      <c r="A11429">
        <v>2023</v>
      </c>
      <c r="B11429" t="s">
        <v>75</v>
      </c>
      <c r="C11429" t="s">
        <v>76</v>
      </c>
      <c r="D11429" s="45">
        <v>45183.583333333336</v>
      </c>
      <c r="E11429">
        <v>146.4</v>
      </c>
      <c r="F11429">
        <v>0.44800000000000001</v>
      </c>
      <c r="G11429">
        <v>21.27</v>
      </c>
      <c r="H11429">
        <v>12.45</v>
      </c>
      <c r="I11429">
        <v>8.1</v>
      </c>
      <c r="J11429">
        <f t="shared" si="2238"/>
        <v>0</v>
      </c>
      <c r="K11429">
        <v>0</v>
      </c>
      <c r="L11429">
        <f t="shared" si="2245"/>
        <v>0</v>
      </c>
      <c r="M11429">
        <f t="shared" si="2235"/>
        <v>0</v>
      </c>
      <c r="N11429">
        <f t="shared" si="2236"/>
        <v>0</v>
      </c>
      <c r="O11429">
        <f t="shared" si="2237"/>
        <v>0</v>
      </c>
      <c r="P11429" s="34" t="s">
        <v>77</v>
      </c>
      <c r="Q11429" s="33">
        <f t="shared" si="2239"/>
        <v>8.0000000000001847E-2</v>
      </c>
      <c r="R11429" s="33">
        <f t="shared" si="2240"/>
        <v>3.2699999999999996</v>
      </c>
      <c r="S11429" s="33">
        <f t="shared" si="2241"/>
        <v>1.1999999999999993</v>
      </c>
      <c r="T11429" s="33">
        <f t="shared" si="2242"/>
        <v>0</v>
      </c>
      <c r="V11429" s="16">
        <f t="shared" si="2244"/>
        <v>1.0416666671517305E-2</v>
      </c>
      <c r="W11429" s="2">
        <f t="shared" si="2243"/>
        <v>45183.583333333328</v>
      </c>
    </row>
    <row r="11430" spans="1:23" x14ac:dyDescent="0.25">
      <c r="A11430">
        <v>2023</v>
      </c>
      <c r="B11430" t="s">
        <v>75</v>
      </c>
      <c r="C11430" t="s">
        <v>76</v>
      </c>
      <c r="D11430" s="45">
        <v>45183.59375</v>
      </c>
      <c r="E11430">
        <v>108.1</v>
      </c>
      <c r="F11430">
        <v>0.44800000000000001</v>
      </c>
      <c r="G11430">
        <v>21.35</v>
      </c>
      <c r="H11430">
        <v>9.18</v>
      </c>
      <c r="I11430">
        <v>6.9</v>
      </c>
      <c r="J11430">
        <f t="shared" si="2238"/>
        <v>0</v>
      </c>
      <c r="K11430">
        <f>IF(H11430="",0.5,IF(H11430&lt;=0.1,2,IF(H11430&gt;=20,2, IF(AND(H11430&gt;0.1,H11430&lt;0.2),5,IF(AND(H11430&gt;16,H11430&lt;20),5,IF(R11430&gt;=2,1.5,0))))))</f>
        <v>0</v>
      </c>
      <c r="L11430">
        <f t="shared" si="2245"/>
        <v>0</v>
      </c>
      <c r="M11430">
        <f t="shared" si="2235"/>
        <v>0</v>
      </c>
      <c r="N11430">
        <f t="shared" si="2236"/>
        <v>0</v>
      </c>
      <c r="O11430">
        <f t="shared" si="2237"/>
        <v>0</v>
      </c>
      <c r="P11430" s="34" t="s">
        <v>77</v>
      </c>
      <c r="Q11430" s="33">
        <f t="shared" si="2239"/>
        <v>7.9999999999998295E-2</v>
      </c>
      <c r="R11430" s="33">
        <f t="shared" si="2240"/>
        <v>1.6500000000000004</v>
      </c>
      <c r="S11430" s="33">
        <f t="shared" si="2241"/>
        <v>1.5</v>
      </c>
      <c r="T11430" s="33">
        <f t="shared" si="2242"/>
        <v>1</v>
      </c>
      <c r="V11430" s="16">
        <f t="shared" si="2244"/>
        <v>1.0416666664241347E-2</v>
      </c>
      <c r="W11430" s="2">
        <f t="shared" si="2243"/>
        <v>45183.59375</v>
      </c>
    </row>
    <row r="11431" spans="1:23" x14ac:dyDescent="0.25">
      <c r="A11431">
        <v>2023</v>
      </c>
      <c r="B11431" t="s">
        <v>75</v>
      </c>
      <c r="C11431" t="s">
        <v>76</v>
      </c>
      <c r="D11431" s="45">
        <v>45183.604166666664</v>
      </c>
      <c r="E11431">
        <v>127.7</v>
      </c>
      <c r="F11431">
        <v>0.44900000000000001</v>
      </c>
      <c r="G11431">
        <v>21.43</v>
      </c>
      <c r="H11431">
        <v>10.83</v>
      </c>
      <c r="I11431">
        <v>8.4</v>
      </c>
      <c r="J11431">
        <f t="shared" si="2238"/>
        <v>0</v>
      </c>
      <c r="K11431">
        <v>0</v>
      </c>
      <c r="L11431">
        <f t="shared" si="2245"/>
        <v>0</v>
      </c>
      <c r="M11431">
        <f t="shared" si="2235"/>
        <v>0</v>
      </c>
      <c r="N11431">
        <f t="shared" si="2236"/>
        <v>0</v>
      </c>
      <c r="O11431">
        <f t="shared" si="2237"/>
        <v>0</v>
      </c>
      <c r="P11431" s="34" t="s">
        <v>77</v>
      </c>
      <c r="Q11431" s="33">
        <f t="shared" si="2239"/>
        <v>8.0000000000001847E-2</v>
      </c>
      <c r="R11431" s="33">
        <f t="shared" si="2240"/>
        <v>2.3699999999999992</v>
      </c>
      <c r="S11431" s="33">
        <f t="shared" si="2241"/>
        <v>1.7000000000000002</v>
      </c>
      <c r="T11431" s="33">
        <f t="shared" si="2242"/>
        <v>0</v>
      </c>
      <c r="V11431" s="16">
        <f t="shared" si="2244"/>
        <v>1.0416666664241347E-2</v>
      </c>
      <c r="W11431" s="2">
        <f t="shared" si="2243"/>
        <v>45183.604166666664</v>
      </c>
    </row>
    <row r="11432" spans="1:23" x14ac:dyDescent="0.25">
      <c r="A11432">
        <v>2023</v>
      </c>
      <c r="B11432" t="s">
        <v>75</v>
      </c>
      <c r="C11432" t="s">
        <v>76</v>
      </c>
      <c r="D11432" s="45">
        <v>45183.614583333336</v>
      </c>
      <c r="E11432">
        <v>99.9</v>
      </c>
      <c r="F11432">
        <v>0.44900000000000001</v>
      </c>
      <c r="G11432">
        <v>21.51</v>
      </c>
      <c r="H11432">
        <v>8.4600000000000009</v>
      </c>
      <c r="I11432">
        <v>6.7</v>
      </c>
      <c r="J11432">
        <f t="shared" si="2238"/>
        <v>0</v>
      </c>
      <c r="K11432">
        <v>0</v>
      </c>
      <c r="L11432">
        <f t="shared" si="2245"/>
        <v>0</v>
      </c>
      <c r="M11432">
        <f t="shared" si="2235"/>
        <v>0</v>
      </c>
      <c r="N11432">
        <f t="shared" si="2236"/>
        <v>0</v>
      </c>
      <c r="O11432">
        <f t="shared" si="2237"/>
        <v>0</v>
      </c>
      <c r="P11432" s="34" t="s">
        <v>77</v>
      </c>
      <c r="Q11432" s="33">
        <f t="shared" si="2239"/>
        <v>6.9999999999996732E-2</v>
      </c>
      <c r="R11432" s="33">
        <f t="shared" si="2240"/>
        <v>3.6499999999999986</v>
      </c>
      <c r="S11432" s="33">
        <f t="shared" si="2241"/>
        <v>0.10000000000000053</v>
      </c>
      <c r="T11432" s="33">
        <f t="shared" si="2242"/>
        <v>1</v>
      </c>
      <c r="V11432" s="16">
        <f t="shared" si="2244"/>
        <v>1.0416666671517305E-2</v>
      </c>
      <c r="W11432" s="2">
        <f t="shared" si="2243"/>
        <v>45183.614583333328</v>
      </c>
    </row>
    <row r="11433" spans="1:23" x14ac:dyDescent="0.25">
      <c r="A11433">
        <v>2023</v>
      </c>
      <c r="B11433" t="s">
        <v>75</v>
      </c>
      <c r="C11433" t="s">
        <v>76</v>
      </c>
      <c r="D11433" s="45">
        <v>45183.625</v>
      </c>
      <c r="E11433">
        <v>143.19999999999999</v>
      </c>
      <c r="F11433">
        <v>0.45</v>
      </c>
      <c r="G11433">
        <v>21.58</v>
      </c>
      <c r="H11433">
        <v>12.11</v>
      </c>
      <c r="I11433">
        <v>6.6</v>
      </c>
      <c r="J11433">
        <f t="shared" si="2238"/>
        <v>0</v>
      </c>
      <c r="K11433">
        <v>0</v>
      </c>
      <c r="L11433">
        <f t="shared" si="2245"/>
        <v>0</v>
      </c>
      <c r="M11433">
        <f t="shared" si="2235"/>
        <v>0</v>
      </c>
      <c r="N11433">
        <f t="shared" si="2236"/>
        <v>0</v>
      </c>
      <c r="O11433">
        <f t="shared" si="2237"/>
        <v>0</v>
      </c>
      <c r="P11433" s="34" t="s">
        <v>77</v>
      </c>
      <c r="Q11433" s="33">
        <f t="shared" si="2239"/>
        <v>6.0000000000002274E-2</v>
      </c>
      <c r="R11433" s="33">
        <f t="shared" si="2240"/>
        <v>2.7299999999999986</v>
      </c>
      <c r="S11433" s="33">
        <f t="shared" si="2241"/>
        <v>1.1000000000000005</v>
      </c>
      <c r="T11433" s="33">
        <f t="shared" si="2242"/>
        <v>0</v>
      </c>
      <c r="V11433" s="16">
        <f t="shared" si="2244"/>
        <v>1.0416666664241347E-2</v>
      </c>
      <c r="W11433" s="2">
        <f t="shared" si="2243"/>
        <v>45183.625</v>
      </c>
    </row>
    <row r="11434" spans="1:23" x14ac:dyDescent="0.25">
      <c r="A11434">
        <v>2023</v>
      </c>
      <c r="B11434" t="s">
        <v>75</v>
      </c>
      <c r="C11434" t="s">
        <v>76</v>
      </c>
      <c r="D11434" s="45">
        <v>45183.635416666664</v>
      </c>
      <c r="E11434">
        <v>111.1</v>
      </c>
      <c r="F11434">
        <v>0.45</v>
      </c>
      <c r="G11434">
        <v>21.64</v>
      </c>
      <c r="H11434">
        <v>9.3800000000000008</v>
      </c>
      <c r="I11434">
        <v>7.7</v>
      </c>
      <c r="J11434">
        <f t="shared" si="2238"/>
        <v>0</v>
      </c>
      <c r="K11434">
        <f>IF(H11434="",0.5,IF(H11434&lt;=0.1,2,IF(H11434&gt;=20,2, IF(AND(H11434&gt;0.1,H11434&lt;0.2),5,IF(AND(H11434&gt;16,H11434&lt;20),5,IF(R11434&gt;=2,1.5,0))))))</f>
        <v>0</v>
      </c>
      <c r="L11434">
        <f t="shared" si="2245"/>
        <v>0</v>
      </c>
      <c r="M11434">
        <f t="shared" si="2235"/>
        <v>0</v>
      </c>
      <c r="N11434">
        <f t="shared" si="2236"/>
        <v>0</v>
      </c>
      <c r="O11434">
        <f t="shared" si="2237"/>
        <v>0</v>
      </c>
      <c r="P11434" s="34" t="s">
        <v>77</v>
      </c>
      <c r="Q11434" s="33">
        <f t="shared" si="2239"/>
        <v>3.9999999999999147E-2</v>
      </c>
      <c r="R11434" s="33">
        <f t="shared" si="2240"/>
        <v>0.88000000000000078</v>
      </c>
      <c r="S11434" s="33">
        <f t="shared" si="2241"/>
        <v>1.6000000000000005</v>
      </c>
      <c r="T11434" s="33">
        <f t="shared" si="2242"/>
        <v>0</v>
      </c>
      <c r="V11434" s="16">
        <f t="shared" si="2244"/>
        <v>1.0416666664241347E-2</v>
      </c>
      <c r="W11434" s="2">
        <f t="shared" si="2243"/>
        <v>45183.635416666664</v>
      </c>
    </row>
    <row r="11435" spans="1:23" x14ac:dyDescent="0.25">
      <c r="A11435">
        <v>2023</v>
      </c>
      <c r="B11435" t="s">
        <v>75</v>
      </c>
      <c r="C11435" t="s">
        <v>76</v>
      </c>
      <c r="D11435" s="45">
        <v>45183.645833333336</v>
      </c>
      <c r="E11435">
        <v>100.7</v>
      </c>
      <c r="F11435">
        <v>0.45</v>
      </c>
      <c r="G11435">
        <v>21.68</v>
      </c>
      <c r="H11435">
        <v>8.5</v>
      </c>
      <c r="I11435">
        <v>9.3000000000000007</v>
      </c>
      <c r="J11435">
        <f t="shared" si="2238"/>
        <v>0</v>
      </c>
      <c r="K11435">
        <v>0</v>
      </c>
      <c r="L11435">
        <f t="shared" si="2245"/>
        <v>0</v>
      </c>
      <c r="M11435">
        <f t="shared" si="2235"/>
        <v>0</v>
      </c>
      <c r="N11435">
        <f t="shared" si="2236"/>
        <v>0</v>
      </c>
      <c r="O11435">
        <f t="shared" si="2237"/>
        <v>0</v>
      </c>
      <c r="P11435" s="34" t="s">
        <v>77</v>
      </c>
      <c r="Q11435" s="33">
        <f t="shared" si="2239"/>
        <v>1.0000000000001563E-2</v>
      </c>
      <c r="R11435" s="33">
        <f t="shared" si="2240"/>
        <v>3.16</v>
      </c>
      <c r="S11435" s="33">
        <f t="shared" si="2241"/>
        <v>1.6000000000000005</v>
      </c>
      <c r="T11435" s="33">
        <f t="shared" si="2242"/>
        <v>0</v>
      </c>
      <c r="V11435" s="16">
        <f t="shared" si="2244"/>
        <v>1.0416666671517305E-2</v>
      </c>
      <c r="W11435" s="2">
        <f t="shared" si="2243"/>
        <v>45183.645833333328</v>
      </c>
    </row>
    <row r="11436" spans="1:23" x14ac:dyDescent="0.25">
      <c r="A11436">
        <v>2023</v>
      </c>
      <c r="B11436" t="s">
        <v>75</v>
      </c>
      <c r="C11436" t="s">
        <v>76</v>
      </c>
      <c r="D11436" s="45">
        <v>45183.65625</v>
      </c>
      <c r="E11436">
        <v>138.30000000000001</v>
      </c>
      <c r="F11436">
        <v>0.45</v>
      </c>
      <c r="G11436">
        <v>21.69</v>
      </c>
      <c r="H11436">
        <v>11.66</v>
      </c>
      <c r="I11436">
        <v>7.7</v>
      </c>
      <c r="J11436">
        <f t="shared" si="2238"/>
        <v>0</v>
      </c>
      <c r="K11436">
        <v>0</v>
      </c>
      <c r="L11436">
        <f t="shared" si="2245"/>
        <v>0</v>
      </c>
      <c r="M11436">
        <f t="shared" ref="M11436:M11499" si="2246">IF(F11436="",0.5,IF(F11436*1000&lt;=10,2,IF(F11436*1000&gt;=35000,2,IF(AND(F11436*1000&gt;10,F11436*1000&lt;20),5, IF(AND(F11436*1000&gt;6000,F11436*1000&lt;35000),5,IF(T11436&gt;=5000,1.5,0))))))</f>
        <v>0</v>
      </c>
      <c r="N11436">
        <f t="shared" ref="N11436:N11499" si="2247">IF(A11436="",0.5,IF(B11436="",0.5,IF(C11436="",0.5,IF(D11436="",0.5,IF(U11436="Y",0.01,0)))))</f>
        <v>0</v>
      </c>
      <c r="O11436">
        <f t="shared" ref="O11436:O11499" si="2248">COUNTIF(J11436:N11436,"&gt;0")</f>
        <v>0</v>
      </c>
      <c r="P11436" s="34" t="s">
        <v>77</v>
      </c>
      <c r="Q11436" s="33">
        <f t="shared" si="2239"/>
        <v>0</v>
      </c>
      <c r="R11436" s="33">
        <f t="shared" si="2240"/>
        <v>2.2100000000000009</v>
      </c>
      <c r="S11436" s="33">
        <f t="shared" si="2241"/>
        <v>1.1000000000000005</v>
      </c>
      <c r="T11436" s="33">
        <f t="shared" si="2242"/>
        <v>1</v>
      </c>
      <c r="V11436" s="16">
        <f t="shared" si="2244"/>
        <v>1.0416666664241347E-2</v>
      </c>
      <c r="W11436" s="2">
        <f t="shared" si="2243"/>
        <v>45183.65625</v>
      </c>
    </row>
    <row r="11437" spans="1:23" x14ac:dyDescent="0.25">
      <c r="A11437">
        <v>2023</v>
      </c>
      <c r="B11437" t="s">
        <v>75</v>
      </c>
      <c r="C11437" t="s">
        <v>76</v>
      </c>
      <c r="D11437" s="45">
        <v>45183.666666666664</v>
      </c>
      <c r="E11437">
        <v>112</v>
      </c>
      <c r="F11437">
        <v>0.45100000000000001</v>
      </c>
      <c r="G11437">
        <v>21.69</v>
      </c>
      <c r="H11437">
        <v>9.4499999999999993</v>
      </c>
      <c r="I11437">
        <v>8.8000000000000007</v>
      </c>
      <c r="J11437">
        <f t="shared" si="2238"/>
        <v>0</v>
      </c>
      <c r="K11437">
        <f>IF(H11437="",0.5,IF(H11437&lt;=0.1,2,IF(H11437&gt;=20,2, IF(AND(H11437&gt;0.1,H11437&lt;0.2),5,IF(AND(H11437&gt;16,H11437&lt;20),5,IF(R11437&gt;=2,1.5,0))))))</f>
        <v>0</v>
      </c>
      <c r="L11437">
        <f t="shared" si="2245"/>
        <v>0</v>
      </c>
      <c r="M11437">
        <f t="shared" si="2246"/>
        <v>0</v>
      </c>
      <c r="N11437">
        <f t="shared" si="2247"/>
        <v>0</v>
      </c>
      <c r="O11437">
        <f t="shared" si="2248"/>
        <v>0</v>
      </c>
      <c r="P11437" s="34" t="s">
        <v>77</v>
      </c>
      <c r="Q11437" s="33">
        <f t="shared" si="2239"/>
        <v>0</v>
      </c>
      <c r="R11437" s="33">
        <f t="shared" si="2240"/>
        <v>0.87000000000000099</v>
      </c>
      <c r="S11437" s="33">
        <f t="shared" si="2241"/>
        <v>3.6999999999999993</v>
      </c>
      <c r="T11437" s="33">
        <f t="shared" si="2242"/>
        <v>0</v>
      </c>
      <c r="V11437" s="16">
        <f t="shared" si="2244"/>
        <v>1.0416666664241347E-2</v>
      </c>
      <c r="W11437" s="2">
        <f t="shared" si="2243"/>
        <v>45183.666666666664</v>
      </c>
    </row>
    <row r="11438" spans="1:23" x14ac:dyDescent="0.25">
      <c r="A11438">
        <v>2023</v>
      </c>
      <c r="B11438" t="s">
        <v>75</v>
      </c>
      <c r="C11438" t="s">
        <v>76</v>
      </c>
      <c r="D11438" s="45">
        <v>45183.677083333336</v>
      </c>
      <c r="E11438">
        <v>122.4</v>
      </c>
      <c r="F11438">
        <v>0.45100000000000001</v>
      </c>
      <c r="G11438">
        <v>21.69</v>
      </c>
      <c r="H11438">
        <v>10.32</v>
      </c>
      <c r="I11438">
        <v>12.5</v>
      </c>
      <c r="J11438">
        <f t="shared" si="2238"/>
        <v>0</v>
      </c>
      <c r="K11438">
        <v>0</v>
      </c>
      <c r="L11438">
        <f t="shared" si="2245"/>
        <v>0</v>
      </c>
      <c r="M11438">
        <f t="shared" si="2246"/>
        <v>0</v>
      </c>
      <c r="N11438">
        <f t="shared" si="2247"/>
        <v>0</v>
      </c>
      <c r="O11438">
        <f t="shared" si="2248"/>
        <v>0</v>
      </c>
      <c r="P11438" s="34" t="s">
        <v>77</v>
      </c>
      <c r="Q11438" s="33">
        <f t="shared" si="2239"/>
        <v>9.9999999999980105E-3</v>
      </c>
      <c r="R11438" s="33">
        <f t="shared" si="2240"/>
        <v>2.5499999999999989</v>
      </c>
      <c r="S11438" s="33">
        <f t="shared" si="2241"/>
        <v>4.1999999999999993</v>
      </c>
      <c r="T11438" s="33">
        <f t="shared" si="2242"/>
        <v>0</v>
      </c>
      <c r="V11438" s="16">
        <f t="shared" si="2244"/>
        <v>1.0416666671517305E-2</v>
      </c>
      <c r="W11438" s="2">
        <f t="shared" si="2243"/>
        <v>45183.677083333328</v>
      </c>
    </row>
    <row r="11439" spans="1:23" x14ac:dyDescent="0.25">
      <c r="A11439">
        <v>2023</v>
      </c>
      <c r="B11439" t="s">
        <v>75</v>
      </c>
      <c r="C11439" t="s">
        <v>76</v>
      </c>
      <c r="D11439" s="45">
        <v>45183.6875</v>
      </c>
      <c r="E11439">
        <v>152.6</v>
      </c>
      <c r="F11439">
        <v>0.45100000000000001</v>
      </c>
      <c r="G11439">
        <v>21.7</v>
      </c>
      <c r="H11439">
        <v>12.87</v>
      </c>
      <c r="I11439">
        <v>8.3000000000000007</v>
      </c>
      <c r="J11439">
        <f t="shared" si="2238"/>
        <v>0</v>
      </c>
      <c r="K11439">
        <f>IF(H11439="",0.5,IF(H11439&lt;=0.1,2,IF(H11439&gt;=20,2, IF(AND(H11439&gt;0.1,H11439&lt;0.2),5,IF(AND(H11439&gt;16,H11439&lt;20),5,IF(R11439&gt;=2,1.5,0))))))</f>
        <v>0</v>
      </c>
      <c r="L11439">
        <f t="shared" si="2245"/>
        <v>0</v>
      </c>
      <c r="M11439">
        <f t="shared" si="2246"/>
        <v>0</v>
      </c>
      <c r="N11439">
        <f t="shared" si="2247"/>
        <v>0</v>
      </c>
      <c r="O11439">
        <f t="shared" si="2248"/>
        <v>0</v>
      </c>
      <c r="P11439" s="34" t="s">
        <v>77</v>
      </c>
      <c r="Q11439" s="33">
        <f t="shared" si="2239"/>
        <v>1.0000000000001563E-2</v>
      </c>
      <c r="R11439" s="33">
        <f t="shared" si="2240"/>
        <v>0.41999999999999993</v>
      </c>
      <c r="S11439" s="33">
        <f t="shared" si="2241"/>
        <v>0.80000000000000071</v>
      </c>
      <c r="T11439" s="33">
        <f t="shared" si="2242"/>
        <v>0</v>
      </c>
      <c r="V11439" s="16">
        <f t="shared" si="2244"/>
        <v>1.0416666664241347E-2</v>
      </c>
      <c r="W11439" s="2">
        <f t="shared" si="2243"/>
        <v>45183.6875</v>
      </c>
    </row>
    <row r="11440" spans="1:23" x14ac:dyDescent="0.25">
      <c r="A11440">
        <v>2023</v>
      </c>
      <c r="B11440" t="s">
        <v>75</v>
      </c>
      <c r="C11440" t="s">
        <v>76</v>
      </c>
      <c r="D11440" s="45">
        <v>45183.697916666664</v>
      </c>
      <c r="E11440">
        <v>157.6</v>
      </c>
      <c r="F11440">
        <v>0.45100000000000001</v>
      </c>
      <c r="G11440">
        <v>21.71</v>
      </c>
      <c r="H11440">
        <v>13.29</v>
      </c>
      <c r="I11440">
        <v>7.5</v>
      </c>
      <c r="J11440">
        <f t="shared" si="2238"/>
        <v>0</v>
      </c>
      <c r="K11440">
        <v>0</v>
      </c>
      <c r="L11440">
        <f t="shared" si="2245"/>
        <v>0</v>
      </c>
      <c r="M11440">
        <f t="shared" si="2246"/>
        <v>0</v>
      </c>
      <c r="N11440">
        <f t="shared" si="2247"/>
        <v>0</v>
      </c>
      <c r="O11440">
        <f t="shared" si="2248"/>
        <v>0</v>
      </c>
      <c r="P11440" s="34" t="s">
        <v>77</v>
      </c>
      <c r="Q11440" s="33">
        <f t="shared" si="2239"/>
        <v>0</v>
      </c>
      <c r="R11440" s="33">
        <f t="shared" si="2240"/>
        <v>3.9599999999999991</v>
      </c>
      <c r="S11440" s="33">
        <f t="shared" si="2241"/>
        <v>0</v>
      </c>
      <c r="T11440" s="33">
        <f t="shared" si="2242"/>
        <v>1</v>
      </c>
      <c r="V11440" s="16">
        <f t="shared" si="2244"/>
        <v>1.0416666664241347E-2</v>
      </c>
      <c r="W11440" s="2">
        <f t="shared" si="2243"/>
        <v>45183.697916666664</v>
      </c>
    </row>
    <row r="11441" spans="1:23" x14ac:dyDescent="0.25">
      <c r="A11441">
        <v>2023</v>
      </c>
      <c r="B11441" t="s">
        <v>75</v>
      </c>
      <c r="C11441" t="s">
        <v>76</v>
      </c>
      <c r="D11441" s="45">
        <v>45183.708333333336</v>
      </c>
      <c r="E11441">
        <v>110.6</v>
      </c>
      <c r="F11441">
        <v>0.45200000000000001</v>
      </c>
      <c r="G11441">
        <v>21.71</v>
      </c>
      <c r="H11441">
        <v>9.33</v>
      </c>
      <c r="I11441">
        <v>7.5</v>
      </c>
      <c r="J11441">
        <f t="shared" si="2238"/>
        <v>0</v>
      </c>
      <c r="K11441">
        <f>IF(H11441="",0.5,IF(H11441&lt;=0.1,2,IF(H11441&gt;=20,2, IF(AND(H11441&gt;0.1,H11441&lt;0.2),5,IF(AND(H11441&gt;16,H11441&lt;20),5,IF(R11441&gt;=2,1.5,0))))))</f>
        <v>0</v>
      </c>
      <c r="L11441">
        <f t="shared" si="2245"/>
        <v>0</v>
      </c>
      <c r="M11441">
        <f t="shared" si="2246"/>
        <v>0</v>
      </c>
      <c r="N11441">
        <f t="shared" si="2247"/>
        <v>0</v>
      </c>
      <c r="O11441">
        <f t="shared" si="2248"/>
        <v>0</v>
      </c>
      <c r="P11441" s="34" t="s">
        <v>77</v>
      </c>
      <c r="Q11441" s="33">
        <f t="shared" si="2239"/>
        <v>0</v>
      </c>
      <c r="R11441" s="33">
        <f t="shared" si="2240"/>
        <v>1.7799999999999994</v>
      </c>
      <c r="S11441" s="33">
        <f t="shared" si="2241"/>
        <v>0.70000000000000018</v>
      </c>
      <c r="T11441" s="33">
        <f t="shared" si="2242"/>
        <v>0</v>
      </c>
      <c r="V11441" s="16">
        <f t="shared" si="2244"/>
        <v>1.0416666671517305E-2</v>
      </c>
      <c r="W11441" s="2">
        <f t="shared" si="2243"/>
        <v>45183.708333333328</v>
      </c>
    </row>
    <row r="11442" spans="1:23" x14ac:dyDescent="0.25">
      <c r="A11442">
        <v>2023</v>
      </c>
      <c r="B11442" t="s">
        <v>75</v>
      </c>
      <c r="C11442" t="s">
        <v>76</v>
      </c>
      <c r="D11442" s="45">
        <v>45183.71875</v>
      </c>
      <c r="E11442">
        <v>131.80000000000001</v>
      </c>
      <c r="F11442">
        <v>0.45200000000000001</v>
      </c>
      <c r="G11442">
        <v>21.71</v>
      </c>
      <c r="H11442">
        <v>11.11</v>
      </c>
      <c r="I11442">
        <v>6.8</v>
      </c>
      <c r="J11442">
        <f t="shared" si="2238"/>
        <v>0</v>
      </c>
      <c r="K11442">
        <v>0</v>
      </c>
      <c r="L11442">
        <f t="shared" si="2245"/>
        <v>0</v>
      </c>
      <c r="M11442">
        <f t="shared" si="2246"/>
        <v>0</v>
      </c>
      <c r="N11442">
        <f t="shared" si="2247"/>
        <v>0</v>
      </c>
      <c r="O11442">
        <f t="shared" si="2248"/>
        <v>0</v>
      </c>
      <c r="P11442" s="34" t="s">
        <v>77</v>
      </c>
      <c r="Q11442" s="33">
        <f t="shared" si="2239"/>
        <v>0</v>
      </c>
      <c r="R11442" s="33">
        <f t="shared" si="2240"/>
        <v>2.0700000000000003</v>
      </c>
      <c r="S11442" s="33">
        <f t="shared" si="2241"/>
        <v>0.90000000000000036</v>
      </c>
      <c r="T11442" s="33">
        <f t="shared" si="2242"/>
        <v>1</v>
      </c>
      <c r="V11442" s="16">
        <f t="shared" si="2244"/>
        <v>1.0416666664241347E-2</v>
      </c>
      <c r="W11442" s="2">
        <f t="shared" si="2243"/>
        <v>45183.71875</v>
      </c>
    </row>
    <row r="11443" spans="1:23" x14ac:dyDescent="0.25">
      <c r="A11443">
        <v>2023</v>
      </c>
      <c r="B11443" t="s">
        <v>75</v>
      </c>
      <c r="C11443" t="s">
        <v>76</v>
      </c>
      <c r="D11443" s="45">
        <v>45183.729166666664</v>
      </c>
      <c r="E11443">
        <v>107.2</v>
      </c>
      <c r="F11443">
        <v>0.45300000000000001</v>
      </c>
      <c r="G11443">
        <v>21.71</v>
      </c>
      <c r="H11443">
        <v>9.0399999999999991</v>
      </c>
      <c r="I11443">
        <v>7.7</v>
      </c>
      <c r="J11443">
        <f t="shared" si="2238"/>
        <v>0</v>
      </c>
      <c r="K11443">
        <v>0</v>
      </c>
      <c r="L11443">
        <f t="shared" si="2245"/>
        <v>0</v>
      </c>
      <c r="M11443">
        <f t="shared" si="2246"/>
        <v>0</v>
      </c>
      <c r="N11443">
        <f t="shared" si="2247"/>
        <v>0</v>
      </c>
      <c r="O11443">
        <f t="shared" si="2248"/>
        <v>0</v>
      </c>
      <c r="P11443" s="34" t="s">
        <v>77</v>
      </c>
      <c r="Q11443" s="33">
        <f t="shared" si="2239"/>
        <v>1.0000000000001563E-2</v>
      </c>
      <c r="R11443" s="33">
        <f t="shared" si="2240"/>
        <v>3.4499999999999993</v>
      </c>
      <c r="S11443" s="33">
        <f t="shared" si="2241"/>
        <v>1.2000000000000002</v>
      </c>
      <c r="T11443" s="33">
        <f t="shared" si="2242"/>
        <v>0</v>
      </c>
      <c r="V11443" s="16">
        <f t="shared" si="2244"/>
        <v>1.0416666664241347E-2</v>
      </c>
      <c r="W11443" s="2">
        <f t="shared" si="2243"/>
        <v>45183.729166666664</v>
      </c>
    </row>
    <row r="11444" spans="1:23" x14ac:dyDescent="0.25">
      <c r="A11444">
        <v>2023</v>
      </c>
      <c r="B11444" t="s">
        <v>75</v>
      </c>
      <c r="C11444" t="s">
        <v>76</v>
      </c>
      <c r="D11444" s="45">
        <v>45183.739583333336</v>
      </c>
      <c r="E11444">
        <v>66.2</v>
      </c>
      <c r="F11444">
        <v>0.45300000000000001</v>
      </c>
      <c r="G11444">
        <v>21.7</v>
      </c>
      <c r="H11444">
        <v>5.59</v>
      </c>
      <c r="I11444">
        <v>6.5</v>
      </c>
      <c r="J11444">
        <f t="shared" si="2238"/>
        <v>0</v>
      </c>
      <c r="K11444">
        <v>0</v>
      </c>
      <c r="L11444">
        <f t="shared" si="2245"/>
        <v>0</v>
      </c>
      <c r="M11444">
        <f t="shared" si="2246"/>
        <v>0</v>
      </c>
      <c r="N11444">
        <f t="shared" si="2247"/>
        <v>0</v>
      </c>
      <c r="O11444">
        <f t="shared" si="2248"/>
        <v>0</v>
      </c>
      <c r="P11444" s="34" t="s">
        <v>77</v>
      </c>
      <c r="Q11444" s="33">
        <f t="shared" si="2239"/>
        <v>2.9999999999997584E-2</v>
      </c>
      <c r="R11444" s="33">
        <f t="shared" si="2240"/>
        <v>5.73</v>
      </c>
      <c r="S11444" s="33">
        <f t="shared" si="2241"/>
        <v>0.40000000000000036</v>
      </c>
      <c r="T11444" s="33">
        <f t="shared" si="2242"/>
        <v>0</v>
      </c>
      <c r="V11444" s="16">
        <f t="shared" si="2244"/>
        <v>1.0416666671517305E-2</v>
      </c>
      <c r="W11444" s="2">
        <f t="shared" si="2243"/>
        <v>45183.739583333328</v>
      </c>
    </row>
    <row r="11445" spans="1:23" x14ac:dyDescent="0.25">
      <c r="A11445">
        <v>2023</v>
      </c>
      <c r="B11445" t="s">
        <v>75</v>
      </c>
      <c r="C11445" t="s">
        <v>76</v>
      </c>
      <c r="D11445" s="45">
        <v>45183.75</v>
      </c>
      <c r="E11445">
        <v>134.1</v>
      </c>
      <c r="F11445">
        <v>0.45300000000000001</v>
      </c>
      <c r="G11445">
        <v>21.67</v>
      </c>
      <c r="H11445">
        <v>11.32</v>
      </c>
      <c r="I11445">
        <v>6.9</v>
      </c>
      <c r="J11445">
        <f t="shared" si="2238"/>
        <v>0</v>
      </c>
      <c r="K11445">
        <v>0</v>
      </c>
      <c r="L11445">
        <f t="shared" si="2245"/>
        <v>0</v>
      </c>
      <c r="M11445">
        <f t="shared" si="2246"/>
        <v>0</v>
      </c>
      <c r="N11445">
        <f t="shared" si="2247"/>
        <v>0</v>
      </c>
      <c r="O11445">
        <f t="shared" si="2248"/>
        <v>0</v>
      </c>
      <c r="P11445" s="34" t="s">
        <v>77</v>
      </c>
      <c r="Q11445" s="33">
        <f t="shared" si="2239"/>
        <v>4.00000000000027E-2</v>
      </c>
      <c r="R11445" s="33">
        <f t="shared" si="2240"/>
        <v>3.6000000000000005</v>
      </c>
      <c r="S11445" s="33">
        <f t="shared" si="2241"/>
        <v>10.200000000000001</v>
      </c>
      <c r="T11445" s="33">
        <f t="shared" si="2242"/>
        <v>0</v>
      </c>
      <c r="V11445" s="16">
        <f t="shared" si="2244"/>
        <v>1.0416666664241347E-2</v>
      </c>
      <c r="W11445" s="2">
        <f t="shared" si="2243"/>
        <v>45183.75</v>
      </c>
    </row>
    <row r="11446" spans="1:23" x14ac:dyDescent="0.25">
      <c r="A11446">
        <v>2023</v>
      </c>
      <c r="B11446" t="s">
        <v>75</v>
      </c>
      <c r="C11446" t="s">
        <v>76</v>
      </c>
      <c r="D11446" s="45">
        <v>45183.760416666664</v>
      </c>
      <c r="E11446">
        <v>91.4</v>
      </c>
      <c r="F11446">
        <v>0.45300000000000001</v>
      </c>
      <c r="G11446">
        <v>21.63</v>
      </c>
      <c r="H11446">
        <v>7.72</v>
      </c>
      <c r="I11446">
        <v>17.100000000000001</v>
      </c>
      <c r="J11446">
        <f t="shared" si="2238"/>
        <v>0</v>
      </c>
      <c r="K11446">
        <f>IF(H11446="",0.5,IF(H11446&lt;=0.1,2,IF(H11446&gt;=20,2, IF(AND(H11446&gt;0.1,H11446&lt;0.2),5,IF(AND(H11446&gt;16,H11446&lt;20),5,IF(R11446&gt;=2,1.5,0))))))</f>
        <v>0</v>
      </c>
      <c r="L11446">
        <f t="shared" si="2245"/>
        <v>0</v>
      </c>
      <c r="M11446">
        <f t="shared" si="2246"/>
        <v>0</v>
      </c>
      <c r="N11446">
        <f t="shared" si="2247"/>
        <v>0</v>
      </c>
      <c r="O11446">
        <f t="shared" si="2248"/>
        <v>0</v>
      </c>
      <c r="P11446" s="34" t="s">
        <v>77</v>
      </c>
      <c r="Q11446" s="33">
        <f t="shared" si="2239"/>
        <v>5.0000000000000711E-2</v>
      </c>
      <c r="R11446" s="33">
        <f t="shared" si="2240"/>
        <v>0.22000000000000064</v>
      </c>
      <c r="S11446" s="33">
        <f t="shared" si="2241"/>
        <v>11.5</v>
      </c>
      <c r="T11446" s="33">
        <f t="shared" si="2242"/>
        <v>1</v>
      </c>
      <c r="V11446" s="16">
        <f t="shared" si="2244"/>
        <v>1.0416666664241347E-2</v>
      </c>
      <c r="W11446" s="2">
        <f t="shared" si="2243"/>
        <v>45183.760416666664</v>
      </c>
    </row>
    <row r="11447" spans="1:23" x14ac:dyDescent="0.25">
      <c r="A11447">
        <v>2023</v>
      </c>
      <c r="B11447" t="s">
        <v>75</v>
      </c>
      <c r="C11447" t="s">
        <v>76</v>
      </c>
      <c r="D11447" s="45">
        <v>45183.770833333336</v>
      </c>
      <c r="E11447">
        <v>93.9</v>
      </c>
      <c r="F11447">
        <v>0.45400000000000001</v>
      </c>
      <c r="G11447">
        <v>21.58</v>
      </c>
      <c r="H11447">
        <v>7.94</v>
      </c>
      <c r="I11447">
        <v>28.6</v>
      </c>
      <c r="J11447">
        <f t="shared" si="2238"/>
        <v>0</v>
      </c>
      <c r="K11447">
        <v>0</v>
      </c>
      <c r="L11447">
        <f t="shared" si="2245"/>
        <v>0</v>
      </c>
      <c r="M11447">
        <f t="shared" si="2246"/>
        <v>0</v>
      </c>
      <c r="N11447">
        <f t="shared" si="2247"/>
        <v>0</v>
      </c>
      <c r="O11447">
        <f t="shared" si="2248"/>
        <v>0</v>
      </c>
      <c r="P11447" s="34" t="s">
        <v>77</v>
      </c>
      <c r="Q11447" s="33">
        <f t="shared" si="2239"/>
        <v>5.9999999999998721E-2</v>
      </c>
      <c r="R11447" s="33">
        <f t="shared" si="2240"/>
        <v>7.61</v>
      </c>
      <c r="S11447" s="33">
        <f t="shared" si="2241"/>
        <v>18.3</v>
      </c>
      <c r="T11447" s="33">
        <f t="shared" si="2242"/>
        <v>0</v>
      </c>
      <c r="V11447" s="16">
        <f t="shared" si="2244"/>
        <v>1.0416666671517305E-2</v>
      </c>
      <c r="W11447" s="2">
        <f t="shared" si="2243"/>
        <v>45183.770833333328</v>
      </c>
    </row>
    <row r="11448" spans="1:23" x14ac:dyDescent="0.25">
      <c r="A11448">
        <v>2023</v>
      </c>
      <c r="B11448" t="s">
        <v>75</v>
      </c>
      <c r="C11448" t="s">
        <v>76</v>
      </c>
      <c r="D11448" s="45">
        <v>45183.78125</v>
      </c>
      <c r="E11448">
        <v>183.7</v>
      </c>
      <c r="F11448">
        <v>0.45400000000000001</v>
      </c>
      <c r="G11448">
        <v>21.52</v>
      </c>
      <c r="H11448">
        <v>15.55</v>
      </c>
      <c r="I11448">
        <v>10.3</v>
      </c>
      <c r="J11448">
        <f t="shared" si="2238"/>
        <v>0</v>
      </c>
      <c r="K11448">
        <v>8</v>
      </c>
      <c r="L11448">
        <f t="shared" si="2245"/>
        <v>0</v>
      </c>
      <c r="M11448">
        <f t="shared" si="2246"/>
        <v>0</v>
      </c>
      <c r="N11448">
        <f t="shared" si="2247"/>
        <v>0</v>
      </c>
      <c r="O11448">
        <f t="shared" si="2248"/>
        <v>1</v>
      </c>
      <c r="P11448" s="34" t="s">
        <v>77</v>
      </c>
      <c r="Q11448" s="33">
        <f t="shared" si="2239"/>
        <v>7.0000000000000284E-2</v>
      </c>
      <c r="R11448" s="33">
        <f t="shared" si="2240"/>
        <v>5.4</v>
      </c>
      <c r="S11448" s="33">
        <f t="shared" si="2241"/>
        <v>1</v>
      </c>
      <c r="T11448" s="33">
        <f t="shared" si="2242"/>
        <v>1</v>
      </c>
      <c r="V11448" s="16">
        <f t="shared" si="2244"/>
        <v>1.0416666664241347E-2</v>
      </c>
      <c r="W11448" s="2">
        <f t="shared" si="2243"/>
        <v>45183.78125</v>
      </c>
    </row>
    <row r="11449" spans="1:23" x14ac:dyDescent="0.25">
      <c r="A11449">
        <v>2023</v>
      </c>
      <c r="B11449" t="s">
        <v>75</v>
      </c>
      <c r="C11449" t="s">
        <v>76</v>
      </c>
      <c r="D11449" s="45">
        <v>45183.791666666664</v>
      </c>
      <c r="E11449">
        <v>119.8</v>
      </c>
      <c r="F11449">
        <v>0.45500000000000002</v>
      </c>
      <c r="G11449">
        <v>21.45</v>
      </c>
      <c r="H11449">
        <v>10.15</v>
      </c>
      <c r="I11449">
        <v>9.3000000000000007</v>
      </c>
      <c r="J11449">
        <f t="shared" si="2238"/>
        <v>0</v>
      </c>
      <c r="K11449">
        <f>IF(H11449="",0.5,IF(H11449&lt;=0.1,2,IF(H11449&gt;=20,2, IF(AND(H11449&gt;0.1,H11449&lt;0.2),5,IF(AND(H11449&gt;16,H11449&lt;20),5,IF(R11449&gt;=2,1.5,0))))))</f>
        <v>0</v>
      </c>
      <c r="L11449">
        <f t="shared" si="2245"/>
        <v>0</v>
      </c>
      <c r="M11449">
        <f t="shared" si="2246"/>
        <v>0</v>
      </c>
      <c r="N11449">
        <f t="shared" si="2247"/>
        <v>0</v>
      </c>
      <c r="O11449">
        <f t="shared" si="2248"/>
        <v>0</v>
      </c>
      <c r="P11449" s="34" t="s">
        <v>77</v>
      </c>
      <c r="Q11449" s="33">
        <f t="shared" si="2239"/>
        <v>7.0000000000000284E-2</v>
      </c>
      <c r="R11449" s="33">
        <f t="shared" si="2240"/>
        <v>8.9999999999999858E-2</v>
      </c>
      <c r="S11449" s="33">
        <f t="shared" si="2241"/>
        <v>2.6999999999999993</v>
      </c>
      <c r="T11449" s="33">
        <f t="shared" si="2242"/>
        <v>0</v>
      </c>
      <c r="V11449" s="16">
        <f t="shared" si="2244"/>
        <v>1.0416666664241347E-2</v>
      </c>
      <c r="W11449" s="2">
        <f t="shared" si="2243"/>
        <v>45183.791666666664</v>
      </c>
    </row>
    <row r="11450" spans="1:23" x14ac:dyDescent="0.25">
      <c r="A11450">
        <v>2023</v>
      </c>
      <c r="B11450" t="s">
        <v>75</v>
      </c>
      <c r="C11450" t="s">
        <v>76</v>
      </c>
      <c r="D11450" s="45">
        <v>45183.802083333336</v>
      </c>
      <c r="E11450">
        <v>120.7</v>
      </c>
      <c r="F11450">
        <v>0.45500000000000002</v>
      </c>
      <c r="G11450">
        <v>21.38</v>
      </c>
      <c r="H11450">
        <v>10.24</v>
      </c>
      <c r="I11450">
        <v>12</v>
      </c>
      <c r="J11450">
        <f t="shared" si="2238"/>
        <v>0</v>
      </c>
      <c r="K11450">
        <f>IF(H11450="",0.5,IF(H11450&lt;=0.1,2,IF(H11450&gt;=20,2, IF(AND(H11450&gt;0.1,H11450&lt;0.2),5,IF(AND(H11450&gt;16,H11450&lt;20),5,IF(R11450&gt;=2,1.5,0))))))</f>
        <v>0</v>
      </c>
      <c r="L11450">
        <f t="shared" si="2245"/>
        <v>0</v>
      </c>
      <c r="M11450">
        <f t="shared" si="2246"/>
        <v>0</v>
      </c>
      <c r="N11450">
        <f t="shared" si="2247"/>
        <v>0</v>
      </c>
      <c r="O11450">
        <f t="shared" si="2248"/>
        <v>0</v>
      </c>
      <c r="P11450" s="34" t="s">
        <v>77</v>
      </c>
      <c r="Q11450" s="33">
        <f t="shared" si="2239"/>
        <v>7.9999999999998295E-2</v>
      </c>
      <c r="R11450" s="33">
        <f t="shared" si="2240"/>
        <v>0.24000000000000021</v>
      </c>
      <c r="S11450" s="33">
        <f t="shared" si="2241"/>
        <v>1</v>
      </c>
      <c r="T11450" s="33">
        <f t="shared" si="2242"/>
        <v>0</v>
      </c>
      <c r="V11450" s="16">
        <f t="shared" si="2244"/>
        <v>1.0416666671517305E-2</v>
      </c>
      <c r="W11450" s="2">
        <f t="shared" si="2243"/>
        <v>45183.802083333328</v>
      </c>
    </row>
    <row r="11451" spans="1:23" x14ac:dyDescent="0.25">
      <c r="A11451">
        <v>2023</v>
      </c>
      <c r="B11451" t="s">
        <v>75</v>
      </c>
      <c r="C11451" t="s">
        <v>76</v>
      </c>
      <c r="D11451" s="45">
        <v>45183.8125</v>
      </c>
      <c r="E11451">
        <v>117.7</v>
      </c>
      <c r="F11451">
        <v>0.45500000000000002</v>
      </c>
      <c r="G11451">
        <v>21.3</v>
      </c>
      <c r="H11451">
        <v>10</v>
      </c>
      <c r="I11451">
        <v>11</v>
      </c>
      <c r="J11451">
        <f t="shared" si="2238"/>
        <v>0</v>
      </c>
      <c r="K11451">
        <f>IF(H11451="",0.5,IF(H11451&lt;=0.1,2,IF(H11451&gt;=20,2, IF(AND(H11451&gt;0.1,H11451&lt;0.2),5,IF(AND(H11451&gt;16,H11451&lt;20),5,IF(R11451&gt;=2,1.5,0))))))</f>
        <v>0</v>
      </c>
      <c r="L11451">
        <f t="shared" si="2245"/>
        <v>0</v>
      </c>
      <c r="M11451">
        <f t="shared" si="2246"/>
        <v>0</v>
      </c>
      <c r="N11451">
        <f t="shared" si="2247"/>
        <v>0</v>
      </c>
      <c r="O11451">
        <f t="shared" si="2248"/>
        <v>0</v>
      </c>
      <c r="P11451" s="34" t="s">
        <v>77</v>
      </c>
      <c r="Q11451" s="33">
        <f t="shared" si="2239"/>
        <v>7.0000000000000284E-2</v>
      </c>
      <c r="R11451" s="33">
        <f t="shared" si="2240"/>
        <v>0.34999999999999964</v>
      </c>
      <c r="S11451" s="33">
        <f t="shared" si="2241"/>
        <v>0.90000000000000036</v>
      </c>
      <c r="T11451" s="33">
        <f t="shared" si="2242"/>
        <v>0</v>
      </c>
      <c r="V11451" s="16">
        <f t="shared" si="2244"/>
        <v>1.0416666664241347E-2</v>
      </c>
      <c r="W11451" s="2">
        <f t="shared" si="2243"/>
        <v>45183.8125</v>
      </c>
    </row>
    <row r="11452" spans="1:23" x14ac:dyDescent="0.25">
      <c r="A11452">
        <v>2023</v>
      </c>
      <c r="B11452" t="s">
        <v>75</v>
      </c>
      <c r="C11452" t="s">
        <v>76</v>
      </c>
      <c r="D11452" s="45">
        <v>45183.822916666664</v>
      </c>
      <c r="E11452">
        <v>121.6</v>
      </c>
      <c r="F11452">
        <v>0.45500000000000002</v>
      </c>
      <c r="G11452">
        <v>21.23</v>
      </c>
      <c r="H11452">
        <v>10.35</v>
      </c>
      <c r="I11452">
        <v>11.9</v>
      </c>
      <c r="J11452">
        <f t="shared" si="2238"/>
        <v>0</v>
      </c>
      <c r="K11452">
        <f>IF(H11452="",0.5,IF(H11452&lt;=0.1,2,IF(H11452&gt;=20,2, IF(AND(H11452&gt;0.1,H11452&lt;0.2),5,IF(AND(H11452&gt;16,H11452&lt;20),5,IF(R11452&gt;=2,1.5,0))))))</f>
        <v>0</v>
      </c>
      <c r="L11452">
        <f t="shared" si="2245"/>
        <v>0</v>
      </c>
      <c r="M11452">
        <f t="shared" si="2246"/>
        <v>0</v>
      </c>
      <c r="N11452">
        <f t="shared" si="2247"/>
        <v>0</v>
      </c>
      <c r="O11452">
        <f t="shared" si="2248"/>
        <v>0</v>
      </c>
      <c r="P11452" s="34" t="s">
        <v>77</v>
      </c>
      <c r="Q11452" s="33">
        <f t="shared" si="2239"/>
        <v>8.0000000000001847E-2</v>
      </c>
      <c r="R11452" s="33">
        <f t="shared" si="2240"/>
        <v>0.63999999999999879</v>
      </c>
      <c r="S11452" s="33">
        <f t="shared" si="2241"/>
        <v>2.3000000000000007</v>
      </c>
      <c r="T11452" s="33">
        <f t="shared" si="2242"/>
        <v>1</v>
      </c>
      <c r="V11452" s="16">
        <f t="shared" si="2244"/>
        <v>1.0416666664241347E-2</v>
      </c>
      <c r="W11452" s="2">
        <f t="shared" si="2243"/>
        <v>45183.822916666664</v>
      </c>
    </row>
    <row r="11453" spans="1:23" x14ac:dyDescent="0.25">
      <c r="A11453">
        <v>2023</v>
      </c>
      <c r="B11453" t="s">
        <v>75</v>
      </c>
      <c r="C11453" t="s">
        <v>76</v>
      </c>
      <c r="D11453" s="45">
        <v>45183.833333333336</v>
      </c>
      <c r="E11453">
        <v>113.9</v>
      </c>
      <c r="F11453">
        <v>0.45600000000000002</v>
      </c>
      <c r="G11453">
        <v>21.15</v>
      </c>
      <c r="H11453">
        <v>9.7100000000000009</v>
      </c>
      <c r="I11453">
        <v>9.6</v>
      </c>
      <c r="J11453">
        <f t="shared" si="2238"/>
        <v>0</v>
      </c>
      <c r="K11453">
        <f>IF(H11453="",0.5,IF(H11453&lt;=0.1,2,IF(H11453&gt;=20,2, IF(AND(H11453&gt;0.1,H11453&lt;0.2),5,IF(AND(H11453&gt;16,H11453&lt;20),5,IF(R11453&gt;=2,1.5,0))))))</f>
        <v>0</v>
      </c>
      <c r="L11453">
        <f t="shared" si="2245"/>
        <v>0</v>
      </c>
      <c r="M11453">
        <f t="shared" si="2246"/>
        <v>0</v>
      </c>
      <c r="N11453">
        <f t="shared" si="2247"/>
        <v>0</v>
      </c>
      <c r="O11453">
        <f t="shared" si="2248"/>
        <v>0</v>
      </c>
      <c r="P11453" s="34" t="s">
        <v>77</v>
      </c>
      <c r="Q11453" s="33">
        <f t="shared" si="2239"/>
        <v>7.0000000000000284E-2</v>
      </c>
      <c r="R11453" s="33">
        <f t="shared" si="2240"/>
        <v>0.85000000000000142</v>
      </c>
      <c r="S11453" s="33">
        <f t="shared" si="2241"/>
        <v>1.4000000000000004</v>
      </c>
      <c r="T11453" s="33">
        <f t="shared" si="2242"/>
        <v>0</v>
      </c>
      <c r="V11453" s="16">
        <f t="shared" si="2244"/>
        <v>1.0416666671517305E-2</v>
      </c>
      <c r="W11453" s="2">
        <f t="shared" si="2243"/>
        <v>45183.833333333328</v>
      </c>
    </row>
    <row r="11454" spans="1:23" x14ac:dyDescent="0.25">
      <c r="A11454">
        <v>2023</v>
      </c>
      <c r="B11454" t="s">
        <v>75</v>
      </c>
      <c r="C11454" t="s">
        <v>76</v>
      </c>
      <c r="D11454" s="45">
        <v>45183.84375</v>
      </c>
      <c r="E11454">
        <v>103.8</v>
      </c>
      <c r="F11454">
        <v>0.45600000000000002</v>
      </c>
      <c r="G11454">
        <v>21.08</v>
      </c>
      <c r="H11454">
        <v>8.86</v>
      </c>
      <c r="I11454">
        <v>8.1999999999999993</v>
      </c>
      <c r="J11454">
        <f t="shared" ref="J11454:J11517" si="2249">IF(G11454="",0.5,IF(G11454&lt;=0,2,IF(G11454&gt;=40,2, IF(AND(G11454&gt;0,G11454&lt;1),5,IF(AND(G11454&gt;35,G11454&lt;40),5,IF(Q11454&gt;=1.5,1.5,0))))))</f>
        <v>0</v>
      </c>
      <c r="K11454">
        <v>0</v>
      </c>
      <c r="L11454">
        <f t="shared" si="2245"/>
        <v>0</v>
      </c>
      <c r="M11454">
        <f t="shared" si="2246"/>
        <v>0</v>
      </c>
      <c r="N11454">
        <f t="shared" si="2247"/>
        <v>0</v>
      </c>
      <c r="O11454">
        <f t="shared" si="2248"/>
        <v>0</v>
      </c>
      <c r="P11454" s="34" t="s">
        <v>77</v>
      </c>
      <c r="Q11454" s="33">
        <f t="shared" si="2239"/>
        <v>7.9999999999998295E-2</v>
      </c>
      <c r="R11454" s="33">
        <f t="shared" si="2240"/>
        <v>2.3000000000000007</v>
      </c>
      <c r="S11454" s="33">
        <f t="shared" si="2241"/>
        <v>0.90000000000000036</v>
      </c>
      <c r="T11454" s="33">
        <f t="shared" si="2242"/>
        <v>0</v>
      </c>
      <c r="V11454" s="16">
        <f t="shared" si="2244"/>
        <v>1.0416666664241347E-2</v>
      </c>
      <c r="W11454" s="2">
        <f t="shared" si="2243"/>
        <v>45183.84375</v>
      </c>
    </row>
    <row r="11455" spans="1:23" x14ac:dyDescent="0.25">
      <c r="A11455">
        <v>2023</v>
      </c>
      <c r="B11455" t="s">
        <v>75</v>
      </c>
      <c r="C11455" t="s">
        <v>76</v>
      </c>
      <c r="D11455" s="45">
        <v>45183.854166666664</v>
      </c>
      <c r="E11455">
        <v>130.5</v>
      </c>
      <c r="F11455">
        <v>0.45600000000000002</v>
      </c>
      <c r="G11455">
        <v>21</v>
      </c>
      <c r="H11455">
        <v>11.16</v>
      </c>
      <c r="I11455">
        <v>9.1</v>
      </c>
      <c r="J11455">
        <f t="shared" si="2249"/>
        <v>0</v>
      </c>
      <c r="K11455">
        <v>0</v>
      </c>
      <c r="L11455">
        <f t="shared" si="2245"/>
        <v>0</v>
      </c>
      <c r="M11455">
        <f t="shared" si="2246"/>
        <v>0</v>
      </c>
      <c r="N11455">
        <f t="shared" si="2247"/>
        <v>0</v>
      </c>
      <c r="O11455">
        <f t="shared" si="2248"/>
        <v>0</v>
      </c>
      <c r="P11455" s="34" t="s">
        <v>77</v>
      </c>
      <c r="Q11455" s="33">
        <f t="shared" si="2239"/>
        <v>7.0000000000000284E-2</v>
      </c>
      <c r="R11455" s="33">
        <f t="shared" si="2240"/>
        <v>4.18</v>
      </c>
      <c r="S11455" s="33">
        <f t="shared" si="2241"/>
        <v>1.3999999999999995</v>
      </c>
      <c r="T11455" s="33">
        <f t="shared" si="2242"/>
        <v>0</v>
      </c>
      <c r="V11455" s="16">
        <f t="shared" si="2244"/>
        <v>1.0416666664241347E-2</v>
      </c>
      <c r="W11455" s="2">
        <f t="shared" si="2243"/>
        <v>45183.854166666664</v>
      </c>
    </row>
    <row r="11456" spans="1:23" x14ac:dyDescent="0.25">
      <c r="A11456">
        <v>2023</v>
      </c>
      <c r="B11456" t="s">
        <v>75</v>
      </c>
      <c r="C11456" t="s">
        <v>76</v>
      </c>
      <c r="D11456" s="45">
        <v>45183.864583333336</v>
      </c>
      <c r="E11456">
        <v>179.2</v>
      </c>
      <c r="F11456">
        <v>0.45600000000000002</v>
      </c>
      <c r="G11456">
        <v>20.93</v>
      </c>
      <c r="H11456">
        <v>15.34</v>
      </c>
      <c r="I11456">
        <v>7.7</v>
      </c>
      <c r="J11456">
        <f t="shared" si="2249"/>
        <v>0</v>
      </c>
      <c r="K11456">
        <v>8</v>
      </c>
      <c r="L11456">
        <f t="shared" si="2245"/>
        <v>0</v>
      </c>
      <c r="M11456">
        <f t="shared" si="2246"/>
        <v>0</v>
      </c>
      <c r="N11456">
        <f t="shared" si="2247"/>
        <v>0</v>
      </c>
      <c r="O11456">
        <f t="shared" si="2248"/>
        <v>1</v>
      </c>
      <c r="P11456" s="34" t="s">
        <v>77</v>
      </c>
      <c r="Q11456" s="33">
        <f t="shared" si="2239"/>
        <v>7.9999999999998295E-2</v>
      </c>
      <c r="R11456" s="33">
        <f t="shared" si="2240"/>
        <v>6.77</v>
      </c>
      <c r="S11456" s="33">
        <f t="shared" si="2241"/>
        <v>1.2000000000000002</v>
      </c>
      <c r="T11456" s="33">
        <f t="shared" si="2242"/>
        <v>1</v>
      </c>
      <c r="V11456" s="16">
        <f t="shared" si="2244"/>
        <v>1.0416666671517305E-2</v>
      </c>
      <c r="W11456" s="2">
        <f t="shared" si="2243"/>
        <v>45183.864583333328</v>
      </c>
    </row>
    <row r="11457" spans="1:23" x14ac:dyDescent="0.25">
      <c r="A11457">
        <v>2023</v>
      </c>
      <c r="B11457" t="s">
        <v>75</v>
      </c>
      <c r="C11457" t="s">
        <v>76</v>
      </c>
      <c r="D11457" s="45">
        <v>45183.875</v>
      </c>
      <c r="E11457">
        <v>100</v>
      </c>
      <c r="F11457">
        <v>0.45700000000000002</v>
      </c>
      <c r="G11457">
        <v>20.85</v>
      </c>
      <c r="H11457">
        <v>8.57</v>
      </c>
      <c r="I11457">
        <v>6.5</v>
      </c>
      <c r="J11457">
        <f t="shared" si="2249"/>
        <v>0</v>
      </c>
      <c r="K11457">
        <v>0</v>
      </c>
      <c r="L11457">
        <f t="shared" si="2245"/>
        <v>0</v>
      </c>
      <c r="M11457">
        <f t="shared" si="2246"/>
        <v>0</v>
      </c>
      <c r="N11457">
        <f t="shared" si="2247"/>
        <v>0</v>
      </c>
      <c r="O11457">
        <f t="shared" si="2248"/>
        <v>0</v>
      </c>
      <c r="P11457" s="34" t="s">
        <v>77</v>
      </c>
      <c r="Q11457" s="33">
        <f t="shared" si="2239"/>
        <v>7.0000000000000284E-2</v>
      </c>
      <c r="R11457" s="33">
        <f t="shared" si="2240"/>
        <v>4.09</v>
      </c>
      <c r="S11457" s="33">
        <f t="shared" si="2241"/>
        <v>0.20000000000000018</v>
      </c>
      <c r="T11457" s="33">
        <f t="shared" si="2242"/>
        <v>0</v>
      </c>
      <c r="V11457" s="16">
        <f t="shared" si="2244"/>
        <v>1.0416666664241347E-2</v>
      </c>
      <c r="W11457" s="2">
        <f t="shared" si="2243"/>
        <v>45183.875</v>
      </c>
    </row>
    <row r="11458" spans="1:23" x14ac:dyDescent="0.25">
      <c r="A11458">
        <v>2023</v>
      </c>
      <c r="B11458" t="s">
        <v>75</v>
      </c>
      <c r="C11458" t="s">
        <v>76</v>
      </c>
      <c r="D11458" s="45">
        <v>45183.885416666664</v>
      </c>
      <c r="E11458">
        <v>147.5</v>
      </c>
      <c r="F11458">
        <v>0.45700000000000002</v>
      </c>
      <c r="G11458">
        <v>20.78</v>
      </c>
      <c r="H11458">
        <v>12.66</v>
      </c>
      <c r="I11458">
        <v>6.3</v>
      </c>
      <c r="J11458">
        <f t="shared" si="2249"/>
        <v>0</v>
      </c>
      <c r="K11458">
        <f>IF(H11458="",0.5,IF(H11458&lt;=0.1,2,IF(H11458&gt;=20,2, IF(AND(H11458&gt;0.1,H11458&lt;0.2),5,IF(AND(H11458&gt;16,H11458&lt;20),5,IF(R11458&gt;=2,1.5,0))))))</f>
        <v>0</v>
      </c>
      <c r="L11458">
        <f t="shared" si="2245"/>
        <v>0</v>
      </c>
      <c r="M11458">
        <f t="shared" si="2246"/>
        <v>0</v>
      </c>
      <c r="N11458">
        <f t="shared" si="2247"/>
        <v>0</v>
      </c>
      <c r="O11458">
        <f t="shared" si="2248"/>
        <v>0</v>
      </c>
      <c r="P11458" s="34" t="s">
        <v>77</v>
      </c>
      <c r="Q11458" s="33">
        <f t="shared" ref="Q11458:Q11521" si="2250">IF(G11458="","",ABS(G11459-G11458))</f>
        <v>8.9999999999999858E-2</v>
      </c>
      <c r="R11458" s="33">
        <f t="shared" ref="R11458:R11521" si="2251">IF(H11458="","",ABS(H11459-H11458))</f>
        <v>0.34999999999999964</v>
      </c>
      <c r="S11458" s="33">
        <f t="shared" ref="S11458:S11521" si="2252">IF(I11458="","",ABS(I11459-I11458))</f>
        <v>1.2000000000000002</v>
      </c>
      <c r="T11458" s="33">
        <f t="shared" ref="T11458:T11521" si="2253">IF(F11458="","",ABS(F11459*1000-F11458*1000))</f>
        <v>0</v>
      </c>
      <c r="V11458" s="16">
        <f t="shared" si="2244"/>
        <v>1.0416666664241347E-2</v>
      </c>
      <c r="W11458" s="2">
        <f t="shared" ref="W11458:W11521" si="2254">MROUND(D11458,"0:15")</f>
        <v>45183.885416666664</v>
      </c>
    </row>
    <row r="11459" spans="1:23" x14ac:dyDescent="0.25">
      <c r="A11459">
        <v>2023</v>
      </c>
      <c r="B11459" t="s">
        <v>75</v>
      </c>
      <c r="C11459" t="s">
        <v>76</v>
      </c>
      <c r="D11459" s="45">
        <v>45183.895833333336</v>
      </c>
      <c r="E11459">
        <v>151.30000000000001</v>
      </c>
      <c r="F11459">
        <v>0.45700000000000002</v>
      </c>
      <c r="G11459">
        <v>20.69</v>
      </c>
      <c r="H11459">
        <v>13.01</v>
      </c>
      <c r="I11459">
        <v>7.5</v>
      </c>
      <c r="J11459">
        <f t="shared" si="2249"/>
        <v>0</v>
      </c>
      <c r="K11459">
        <f>IF(H11459="",0.5,IF(H11459&lt;=0.1,2,IF(H11459&gt;=20,2, IF(AND(H11459&gt;0.1,H11459&lt;0.2),5,IF(AND(H11459&gt;16,H11459&lt;20),5,IF(R11459&gt;=2,1.5,0))))))</f>
        <v>0</v>
      </c>
      <c r="L11459">
        <f t="shared" si="2245"/>
        <v>0</v>
      </c>
      <c r="M11459">
        <f t="shared" si="2246"/>
        <v>0</v>
      </c>
      <c r="N11459">
        <f t="shared" si="2247"/>
        <v>0</v>
      </c>
      <c r="O11459">
        <f t="shared" si="2248"/>
        <v>0</v>
      </c>
      <c r="P11459" s="34" t="s">
        <v>77</v>
      </c>
      <c r="Q11459" s="33">
        <f t="shared" si="2250"/>
        <v>8.0000000000001847E-2</v>
      </c>
      <c r="R11459" s="33">
        <f t="shared" si="2251"/>
        <v>0.62999999999999901</v>
      </c>
      <c r="S11459" s="33">
        <f t="shared" si="2252"/>
        <v>1.0999999999999996</v>
      </c>
      <c r="T11459" s="33">
        <f t="shared" si="2253"/>
        <v>0</v>
      </c>
      <c r="V11459" s="16">
        <f t="shared" ref="V11459:V11522" si="2255">D11459-D11458</f>
        <v>1.0416666671517305E-2</v>
      </c>
      <c r="W11459" s="2">
        <f t="shared" si="2254"/>
        <v>45183.895833333328</v>
      </c>
    </row>
    <row r="11460" spans="1:23" x14ac:dyDescent="0.25">
      <c r="A11460">
        <v>2023</v>
      </c>
      <c r="B11460" t="s">
        <v>75</v>
      </c>
      <c r="C11460" t="s">
        <v>76</v>
      </c>
      <c r="D11460" s="45">
        <v>45183.90625</v>
      </c>
      <c r="E11460">
        <v>143.69999999999999</v>
      </c>
      <c r="F11460">
        <v>0.45700000000000002</v>
      </c>
      <c r="G11460">
        <v>20.61</v>
      </c>
      <c r="H11460">
        <v>12.38</v>
      </c>
      <c r="I11460">
        <v>6.4</v>
      </c>
      <c r="J11460">
        <f t="shared" si="2249"/>
        <v>0</v>
      </c>
      <c r="K11460">
        <v>0</v>
      </c>
      <c r="L11460">
        <f t="shared" si="2245"/>
        <v>0</v>
      </c>
      <c r="M11460">
        <f t="shared" si="2246"/>
        <v>0</v>
      </c>
      <c r="N11460">
        <f t="shared" si="2247"/>
        <v>0</v>
      </c>
      <c r="O11460">
        <f t="shared" si="2248"/>
        <v>0</v>
      </c>
      <c r="P11460" s="34" t="s">
        <v>77</v>
      </c>
      <c r="Q11460" s="33">
        <f t="shared" si="2250"/>
        <v>7.9999999999998295E-2</v>
      </c>
      <c r="R11460" s="33">
        <f t="shared" si="2251"/>
        <v>5.6000000000000005</v>
      </c>
      <c r="S11460" s="33">
        <f t="shared" si="2252"/>
        <v>9.9999999999999645E-2</v>
      </c>
      <c r="T11460" s="33">
        <f t="shared" si="2253"/>
        <v>0</v>
      </c>
      <c r="V11460" s="16">
        <f t="shared" si="2255"/>
        <v>1.0416666664241347E-2</v>
      </c>
      <c r="W11460" s="2">
        <f t="shared" si="2254"/>
        <v>45183.90625</v>
      </c>
    </row>
    <row r="11461" spans="1:23" x14ac:dyDescent="0.25">
      <c r="A11461">
        <v>2023</v>
      </c>
      <c r="B11461" t="s">
        <v>75</v>
      </c>
      <c r="C11461" t="s">
        <v>76</v>
      </c>
      <c r="D11461" s="45">
        <v>45183.916666666664</v>
      </c>
      <c r="E11461">
        <v>78.599999999999994</v>
      </c>
      <c r="F11461">
        <v>0.45700000000000002</v>
      </c>
      <c r="G11461">
        <v>20.53</v>
      </c>
      <c r="H11461">
        <v>6.78</v>
      </c>
      <c r="I11461">
        <v>6.5</v>
      </c>
      <c r="J11461">
        <f t="shared" si="2249"/>
        <v>0</v>
      </c>
      <c r="K11461">
        <v>0</v>
      </c>
      <c r="L11461">
        <f t="shared" si="2245"/>
        <v>0</v>
      </c>
      <c r="M11461">
        <f t="shared" si="2246"/>
        <v>0</v>
      </c>
      <c r="N11461">
        <f t="shared" si="2247"/>
        <v>0</v>
      </c>
      <c r="O11461">
        <f t="shared" si="2248"/>
        <v>0</v>
      </c>
      <c r="P11461" s="34" t="s">
        <v>77</v>
      </c>
      <c r="Q11461" s="33">
        <f t="shared" si="2250"/>
        <v>8.9999999999999858E-2</v>
      </c>
      <c r="R11461" s="33">
        <f t="shared" si="2251"/>
        <v>7.3</v>
      </c>
      <c r="S11461" s="33">
        <f t="shared" si="2252"/>
        <v>0.70000000000000018</v>
      </c>
      <c r="T11461" s="33">
        <f t="shared" si="2253"/>
        <v>0</v>
      </c>
      <c r="V11461" s="16">
        <f t="shared" si="2255"/>
        <v>1.0416666664241347E-2</v>
      </c>
      <c r="W11461" s="2">
        <f t="shared" si="2254"/>
        <v>45183.916666666664</v>
      </c>
    </row>
    <row r="11462" spans="1:23" x14ac:dyDescent="0.25">
      <c r="A11462">
        <v>2023</v>
      </c>
      <c r="B11462" t="s">
        <v>75</v>
      </c>
      <c r="C11462" t="s">
        <v>76</v>
      </c>
      <c r="D11462" s="45">
        <v>45183.927083333336</v>
      </c>
      <c r="E11462">
        <v>162.9</v>
      </c>
      <c r="F11462">
        <v>0.45700000000000002</v>
      </c>
      <c r="G11462">
        <v>20.440000000000001</v>
      </c>
      <c r="H11462">
        <v>14.08</v>
      </c>
      <c r="I11462">
        <v>5.8</v>
      </c>
      <c r="J11462">
        <f t="shared" si="2249"/>
        <v>0</v>
      </c>
      <c r="K11462">
        <v>0</v>
      </c>
      <c r="L11462">
        <f t="shared" si="2245"/>
        <v>0</v>
      </c>
      <c r="M11462">
        <f t="shared" si="2246"/>
        <v>0</v>
      </c>
      <c r="N11462">
        <f t="shared" si="2247"/>
        <v>0</v>
      </c>
      <c r="O11462">
        <f t="shared" si="2248"/>
        <v>0</v>
      </c>
      <c r="P11462" s="34" t="s">
        <v>77</v>
      </c>
      <c r="Q11462" s="33">
        <f t="shared" si="2250"/>
        <v>8.9999999999999858E-2</v>
      </c>
      <c r="R11462" s="33">
        <f t="shared" si="2251"/>
        <v>4.4600000000000009</v>
      </c>
      <c r="S11462" s="33">
        <f t="shared" si="2252"/>
        <v>1.2999999999999998</v>
      </c>
      <c r="T11462" s="33">
        <f t="shared" si="2253"/>
        <v>0</v>
      </c>
      <c r="V11462" s="16">
        <f t="shared" si="2255"/>
        <v>1.0416666671517305E-2</v>
      </c>
      <c r="W11462" s="2">
        <f t="shared" si="2254"/>
        <v>45183.927083333328</v>
      </c>
    </row>
    <row r="11463" spans="1:23" x14ac:dyDescent="0.25">
      <c r="A11463">
        <v>2023</v>
      </c>
      <c r="B11463" t="s">
        <v>75</v>
      </c>
      <c r="C11463" t="s">
        <v>76</v>
      </c>
      <c r="D11463" s="45">
        <v>45183.9375</v>
      </c>
      <c r="E11463">
        <v>111</v>
      </c>
      <c r="F11463">
        <v>0.45700000000000002</v>
      </c>
      <c r="G11463">
        <v>20.350000000000001</v>
      </c>
      <c r="H11463">
        <v>9.6199999999999992</v>
      </c>
      <c r="I11463">
        <v>7.1</v>
      </c>
      <c r="J11463">
        <f t="shared" si="2249"/>
        <v>0</v>
      </c>
      <c r="K11463">
        <f t="shared" ref="K11463:K11468" si="2256">IF(H11463="",0.5,IF(H11463&lt;=0.1,2,IF(H11463&gt;=20,2, IF(AND(H11463&gt;0.1,H11463&lt;0.2),5,IF(AND(H11463&gt;16,H11463&lt;20),5,IF(R11463&gt;=2,1.5,0))))))</f>
        <v>0</v>
      </c>
      <c r="L11463">
        <f t="shared" si="2245"/>
        <v>0</v>
      </c>
      <c r="M11463">
        <f t="shared" si="2246"/>
        <v>0</v>
      </c>
      <c r="N11463">
        <f t="shared" si="2247"/>
        <v>0</v>
      </c>
      <c r="O11463">
        <f t="shared" si="2248"/>
        <v>0</v>
      </c>
      <c r="P11463" s="34" t="s">
        <v>77</v>
      </c>
      <c r="Q11463" s="33">
        <f t="shared" si="2250"/>
        <v>8.0000000000001847E-2</v>
      </c>
      <c r="R11463" s="33">
        <f t="shared" si="2251"/>
        <v>0.58000000000000007</v>
      </c>
      <c r="S11463" s="33">
        <f t="shared" si="2252"/>
        <v>0.10000000000000053</v>
      </c>
      <c r="T11463" s="33">
        <f t="shared" si="2253"/>
        <v>0</v>
      </c>
      <c r="V11463" s="16">
        <f t="shared" si="2255"/>
        <v>1.0416666664241347E-2</v>
      </c>
      <c r="W11463" s="2">
        <f t="shared" si="2254"/>
        <v>45183.9375</v>
      </c>
    </row>
    <row r="11464" spans="1:23" x14ac:dyDescent="0.25">
      <c r="A11464">
        <v>2023</v>
      </c>
      <c r="B11464" t="s">
        <v>75</v>
      </c>
      <c r="C11464" t="s">
        <v>76</v>
      </c>
      <c r="D11464" s="45">
        <v>45183.947916666664</v>
      </c>
      <c r="E11464">
        <v>104.3</v>
      </c>
      <c r="F11464">
        <v>0.45700000000000002</v>
      </c>
      <c r="G11464">
        <v>20.27</v>
      </c>
      <c r="H11464">
        <v>9.0399999999999991</v>
      </c>
      <c r="I11464">
        <v>7.2</v>
      </c>
      <c r="J11464">
        <f t="shared" si="2249"/>
        <v>0</v>
      </c>
      <c r="K11464">
        <f t="shared" si="2256"/>
        <v>0</v>
      </c>
      <c r="L11464">
        <f t="shared" si="2245"/>
        <v>0</v>
      </c>
      <c r="M11464">
        <f t="shared" si="2246"/>
        <v>0</v>
      </c>
      <c r="N11464">
        <f t="shared" si="2247"/>
        <v>0</v>
      </c>
      <c r="O11464">
        <f t="shared" si="2248"/>
        <v>0</v>
      </c>
      <c r="P11464" s="34" t="s">
        <v>77</v>
      </c>
      <c r="Q11464" s="33">
        <f t="shared" si="2250"/>
        <v>8.9999999999999858E-2</v>
      </c>
      <c r="R11464" s="33">
        <f t="shared" si="2251"/>
        <v>1.6199999999999992</v>
      </c>
      <c r="S11464" s="33">
        <f t="shared" si="2252"/>
        <v>0.20000000000000018</v>
      </c>
      <c r="T11464" s="33">
        <f t="shared" si="2253"/>
        <v>0</v>
      </c>
      <c r="V11464" s="16">
        <f t="shared" si="2255"/>
        <v>1.0416666664241347E-2</v>
      </c>
      <c r="W11464" s="2">
        <f t="shared" si="2254"/>
        <v>45183.947916666664</v>
      </c>
    </row>
    <row r="11465" spans="1:23" x14ac:dyDescent="0.25">
      <c r="A11465">
        <v>2023</v>
      </c>
      <c r="B11465" t="s">
        <v>75</v>
      </c>
      <c r="C11465" t="s">
        <v>76</v>
      </c>
      <c r="D11465" s="45">
        <v>45183.958333333336</v>
      </c>
      <c r="E11465">
        <v>85.3</v>
      </c>
      <c r="F11465">
        <v>0.45700000000000002</v>
      </c>
      <c r="G11465">
        <v>20.18</v>
      </c>
      <c r="H11465">
        <v>7.42</v>
      </c>
      <c r="I11465">
        <v>7.4</v>
      </c>
      <c r="J11465">
        <f t="shared" si="2249"/>
        <v>0</v>
      </c>
      <c r="K11465">
        <f t="shared" si="2256"/>
        <v>0</v>
      </c>
      <c r="L11465">
        <f t="shared" si="2245"/>
        <v>0</v>
      </c>
      <c r="M11465">
        <f t="shared" si="2246"/>
        <v>0</v>
      </c>
      <c r="N11465">
        <f t="shared" si="2247"/>
        <v>0</v>
      </c>
      <c r="O11465">
        <f t="shared" si="2248"/>
        <v>0</v>
      </c>
      <c r="P11465" s="34" t="s">
        <v>77</v>
      </c>
      <c r="Q11465" s="33">
        <f t="shared" si="2250"/>
        <v>8.9999999999999858E-2</v>
      </c>
      <c r="R11465" s="33">
        <f t="shared" si="2251"/>
        <v>0.72999999999999954</v>
      </c>
      <c r="S11465" s="33">
        <f t="shared" si="2252"/>
        <v>0.10000000000000053</v>
      </c>
      <c r="T11465" s="33">
        <f t="shared" si="2253"/>
        <v>1</v>
      </c>
      <c r="V11465" s="16">
        <f t="shared" si="2255"/>
        <v>1.0416666671517305E-2</v>
      </c>
      <c r="W11465" s="2">
        <f t="shared" si="2254"/>
        <v>45183.958333333328</v>
      </c>
    </row>
    <row r="11466" spans="1:23" x14ac:dyDescent="0.25">
      <c r="A11466">
        <v>2023</v>
      </c>
      <c r="B11466" t="s">
        <v>75</v>
      </c>
      <c r="C11466" t="s">
        <v>76</v>
      </c>
      <c r="D11466" s="45">
        <v>45183.96875</v>
      </c>
      <c r="E11466">
        <v>76.900000000000006</v>
      </c>
      <c r="F11466">
        <v>0.45800000000000002</v>
      </c>
      <c r="G11466">
        <v>20.09</v>
      </c>
      <c r="H11466">
        <v>6.69</v>
      </c>
      <c r="I11466">
        <v>7.3</v>
      </c>
      <c r="J11466">
        <f t="shared" si="2249"/>
        <v>0</v>
      </c>
      <c r="K11466">
        <f t="shared" si="2256"/>
        <v>0</v>
      </c>
      <c r="L11466">
        <f t="shared" si="2245"/>
        <v>0</v>
      </c>
      <c r="M11466">
        <f t="shared" si="2246"/>
        <v>0</v>
      </c>
      <c r="N11466">
        <f t="shared" si="2247"/>
        <v>0</v>
      </c>
      <c r="O11466">
        <f t="shared" si="2248"/>
        <v>0</v>
      </c>
      <c r="P11466" s="34" t="s">
        <v>77</v>
      </c>
      <c r="Q11466" s="33">
        <f t="shared" si="2250"/>
        <v>7.9999999999998295E-2</v>
      </c>
      <c r="R11466" s="33">
        <f t="shared" si="2251"/>
        <v>0.61999999999999922</v>
      </c>
      <c r="S11466" s="33">
        <f t="shared" si="2252"/>
        <v>0.70000000000000018</v>
      </c>
      <c r="T11466" s="33">
        <f t="shared" si="2253"/>
        <v>0</v>
      </c>
      <c r="V11466" s="16">
        <f t="shared" si="2255"/>
        <v>1.0416666664241347E-2</v>
      </c>
      <c r="W11466" s="2">
        <f t="shared" si="2254"/>
        <v>45183.96875</v>
      </c>
    </row>
    <row r="11467" spans="1:23" x14ac:dyDescent="0.25">
      <c r="A11467">
        <v>2023</v>
      </c>
      <c r="B11467" t="s">
        <v>75</v>
      </c>
      <c r="C11467" t="s">
        <v>76</v>
      </c>
      <c r="D11467" s="45">
        <v>45183.979166666664</v>
      </c>
      <c r="E11467">
        <v>83.8</v>
      </c>
      <c r="F11467">
        <v>0.45800000000000002</v>
      </c>
      <c r="G11467">
        <v>20.010000000000002</v>
      </c>
      <c r="H11467">
        <v>7.31</v>
      </c>
      <c r="I11467">
        <v>6.6</v>
      </c>
      <c r="J11467">
        <f t="shared" si="2249"/>
        <v>0</v>
      </c>
      <c r="K11467">
        <f t="shared" si="2256"/>
        <v>0</v>
      </c>
      <c r="L11467">
        <f t="shared" si="2245"/>
        <v>0</v>
      </c>
      <c r="M11467">
        <f t="shared" si="2246"/>
        <v>0</v>
      </c>
      <c r="N11467">
        <f t="shared" si="2247"/>
        <v>0</v>
      </c>
      <c r="O11467">
        <f t="shared" si="2248"/>
        <v>0</v>
      </c>
      <c r="P11467" s="34" t="s">
        <v>77</v>
      </c>
      <c r="Q11467" s="33">
        <f t="shared" si="2250"/>
        <v>8.9999999999999858E-2</v>
      </c>
      <c r="R11467" s="33">
        <f t="shared" si="2251"/>
        <v>1.7000000000000002</v>
      </c>
      <c r="S11467" s="33">
        <f t="shared" si="2252"/>
        <v>0.19999999999999929</v>
      </c>
      <c r="T11467" s="33">
        <f t="shared" si="2253"/>
        <v>0</v>
      </c>
      <c r="V11467" s="16">
        <f t="shared" si="2255"/>
        <v>1.0416666664241347E-2</v>
      </c>
      <c r="W11467" s="2">
        <f t="shared" si="2254"/>
        <v>45183.979166666664</v>
      </c>
    </row>
    <row r="11468" spans="1:23" x14ac:dyDescent="0.25">
      <c r="A11468">
        <v>2023</v>
      </c>
      <c r="B11468" t="s">
        <v>75</v>
      </c>
      <c r="C11468" t="s">
        <v>76</v>
      </c>
      <c r="D11468" s="45">
        <v>45183.989583333336</v>
      </c>
      <c r="E11468">
        <v>103.2</v>
      </c>
      <c r="F11468">
        <v>0.45800000000000002</v>
      </c>
      <c r="G11468">
        <v>19.920000000000002</v>
      </c>
      <c r="H11468">
        <v>9.01</v>
      </c>
      <c r="I11468">
        <v>6.4</v>
      </c>
      <c r="J11468">
        <f t="shared" si="2249"/>
        <v>0</v>
      </c>
      <c r="K11468">
        <f t="shared" si="2256"/>
        <v>0</v>
      </c>
      <c r="L11468">
        <f t="shared" si="2245"/>
        <v>0</v>
      </c>
      <c r="M11468">
        <f t="shared" si="2246"/>
        <v>0</v>
      </c>
      <c r="N11468">
        <f t="shared" si="2247"/>
        <v>0</v>
      </c>
      <c r="O11468">
        <f t="shared" si="2248"/>
        <v>0</v>
      </c>
      <c r="P11468" s="34" t="s">
        <v>77</v>
      </c>
      <c r="Q11468" s="33">
        <f t="shared" si="2250"/>
        <v>9.0000000000003411E-2</v>
      </c>
      <c r="R11468" s="33">
        <f t="shared" si="2251"/>
        <v>1.6499999999999995</v>
      </c>
      <c r="S11468" s="33">
        <f t="shared" si="2252"/>
        <v>0.79999999999999982</v>
      </c>
      <c r="T11468" s="33">
        <f t="shared" si="2253"/>
        <v>0</v>
      </c>
      <c r="V11468" s="16">
        <f t="shared" si="2255"/>
        <v>1.0416666671517305E-2</v>
      </c>
      <c r="W11468" s="2">
        <f t="shared" si="2254"/>
        <v>45183.989583333328</v>
      </c>
    </row>
    <row r="11469" spans="1:23" x14ac:dyDescent="0.25">
      <c r="A11469">
        <v>2023</v>
      </c>
      <c r="B11469" t="s">
        <v>75</v>
      </c>
      <c r="C11469" t="s">
        <v>76</v>
      </c>
      <c r="D11469" s="45">
        <v>45184</v>
      </c>
      <c r="E11469">
        <v>84.2</v>
      </c>
      <c r="F11469">
        <v>0.45800000000000002</v>
      </c>
      <c r="G11469">
        <v>19.829999999999998</v>
      </c>
      <c r="H11469">
        <v>7.36</v>
      </c>
      <c r="I11469">
        <v>7.2</v>
      </c>
      <c r="J11469">
        <f t="shared" si="2249"/>
        <v>0</v>
      </c>
      <c r="K11469">
        <v>0</v>
      </c>
      <c r="L11469">
        <f t="shared" si="2245"/>
        <v>0</v>
      </c>
      <c r="M11469">
        <f t="shared" si="2246"/>
        <v>0</v>
      </c>
      <c r="N11469">
        <f t="shared" si="2247"/>
        <v>0</v>
      </c>
      <c r="O11469">
        <f t="shared" si="2248"/>
        <v>0</v>
      </c>
      <c r="P11469" s="34" t="s">
        <v>77</v>
      </c>
      <c r="Q11469" s="33">
        <f t="shared" si="2250"/>
        <v>8.9999999999999858E-2</v>
      </c>
      <c r="R11469" s="33">
        <f t="shared" si="2251"/>
        <v>3.1000000000000005</v>
      </c>
      <c r="S11469" s="33">
        <f t="shared" si="2252"/>
        <v>2.6000000000000005</v>
      </c>
      <c r="T11469" s="33">
        <f t="shared" si="2253"/>
        <v>0</v>
      </c>
      <c r="V11469" s="16">
        <f t="shared" si="2255"/>
        <v>1.0416666664241347E-2</v>
      </c>
      <c r="W11469" s="2">
        <f t="shared" si="2254"/>
        <v>45184</v>
      </c>
    </row>
    <row r="11470" spans="1:23" x14ac:dyDescent="0.25">
      <c r="A11470">
        <v>2023</v>
      </c>
      <c r="B11470" t="s">
        <v>75</v>
      </c>
      <c r="C11470" t="s">
        <v>76</v>
      </c>
      <c r="D11470" s="45">
        <v>45184.010416666664</v>
      </c>
      <c r="E11470">
        <v>119.4</v>
      </c>
      <c r="F11470">
        <v>0.45800000000000002</v>
      </c>
      <c r="G11470">
        <v>19.739999999999998</v>
      </c>
      <c r="H11470">
        <v>10.46</v>
      </c>
      <c r="I11470">
        <v>9.8000000000000007</v>
      </c>
      <c r="J11470">
        <f t="shared" si="2249"/>
        <v>0</v>
      </c>
      <c r="K11470">
        <v>0</v>
      </c>
      <c r="L11470">
        <f t="shared" si="2245"/>
        <v>0</v>
      </c>
      <c r="M11470">
        <f t="shared" si="2246"/>
        <v>0</v>
      </c>
      <c r="N11470">
        <f t="shared" si="2247"/>
        <v>0</v>
      </c>
      <c r="O11470">
        <f t="shared" si="2248"/>
        <v>0</v>
      </c>
      <c r="P11470" s="34" t="s">
        <v>77</v>
      </c>
      <c r="Q11470" s="33">
        <f t="shared" si="2250"/>
        <v>7.9999999999998295E-2</v>
      </c>
      <c r="R11470" s="33">
        <f t="shared" si="2251"/>
        <v>3.160000000000001</v>
      </c>
      <c r="S11470" s="33">
        <f t="shared" si="2252"/>
        <v>2.6000000000000005</v>
      </c>
      <c r="T11470" s="33">
        <f t="shared" si="2253"/>
        <v>0</v>
      </c>
      <c r="V11470" s="16">
        <f t="shared" si="2255"/>
        <v>1.0416666664241347E-2</v>
      </c>
      <c r="W11470" s="2">
        <f t="shared" si="2254"/>
        <v>45184.010416666664</v>
      </c>
    </row>
    <row r="11471" spans="1:23" x14ac:dyDescent="0.25">
      <c r="A11471">
        <v>2023</v>
      </c>
      <c r="B11471" t="s">
        <v>75</v>
      </c>
      <c r="C11471" t="s">
        <v>76</v>
      </c>
      <c r="D11471" s="45">
        <v>45184.020833333336</v>
      </c>
      <c r="E11471">
        <v>83.2</v>
      </c>
      <c r="F11471">
        <v>0.45800000000000002</v>
      </c>
      <c r="G11471">
        <v>19.66</v>
      </c>
      <c r="H11471">
        <v>7.3</v>
      </c>
      <c r="I11471">
        <v>7.2</v>
      </c>
      <c r="J11471">
        <f t="shared" si="2249"/>
        <v>0</v>
      </c>
      <c r="K11471">
        <f>IF(H11471="",0.5,IF(H11471&lt;=0.1,2,IF(H11471&gt;=20,2, IF(AND(H11471&gt;0.1,H11471&lt;0.2),5,IF(AND(H11471&gt;16,H11471&lt;20),5,IF(R11471&gt;=2,1.5,0))))))</f>
        <v>0</v>
      </c>
      <c r="L11471">
        <f t="shared" si="2245"/>
        <v>0</v>
      </c>
      <c r="M11471">
        <f t="shared" si="2246"/>
        <v>0</v>
      </c>
      <c r="N11471">
        <f t="shared" si="2247"/>
        <v>0</v>
      </c>
      <c r="O11471">
        <f t="shared" si="2248"/>
        <v>0</v>
      </c>
      <c r="P11471" s="34" t="s">
        <v>77</v>
      </c>
      <c r="Q11471" s="33">
        <f t="shared" si="2250"/>
        <v>8.0000000000001847E-2</v>
      </c>
      <c r="R11471" s="33">
        <f t="shared" si="2251"/>
        <v>1.04</v>
      </c>
      <c r="S11471" s="33">
        <f t="shared" si="2252"/>
        <v>0.5</v>
      </c>
      <c r="T11471" s="33">
        <f t="shared" si="2253"/>
        <v>0</v>
      </c>
      <c r="V11471" s="16">
        <f t="shared" si="2255"/>
        <v>1.0416666671517305E-2</v>
      </c>
      <c r="W11471" s="2">
        <f t="shared" si="2254"/>
        <v>45184.020833333328</v>
      </c>
    </row>
    <row r="11472" spans="1:23" x14ac:dyDescent="0.25">
      <c r="A11472">
        <v>2023</v>
      </c>
      <c r="B11472" t="s">
        <v>75</v>
      </c>
      <c r="C11472" t="s">
        <v>76</v>
      </c>
      <c r="D11472" s="45">
        <v>45184.03125</v>
      </c>
      <c r="E11472">
        <v>94.9</v>
      </c>
      <c r="F11472">
        <v>0.45800000000000002</v>
      </c>
      <c r="G11472">
        <v>19.579999999999998</v>
      </c>
      <c r="H11472">
        <v>8.34</v>
      </c>
      <c r="I11472">
        <v>7.7</v>
      </c>
      <c r="J11472">
        <f t="shared" si="2249"/>
        <v>0</v>
      </c>
      <c r="K11472">
        <f>IF(H11472="",0.5,IF(H11472&lt;=0.1,2,IF(H11472&gt;=20,2, IF(AND(H11472&gt;0.1,H11472&lt;0.2),5,IF(AND(H11472&gt;16,H11472&lt;20),5,IF(R11472&gt;=2,1.5,0))))))</f>
        <v>0</v>
      </c>
      <c r="L11472">
        <f t="shared" si="2245"/>
        <v>0</v>
      </c>
      <c r="M11472">
        <f t="shared" si="2246"/>
        <v>0</v>
      </c>
      <c r="N11472">
        <f t="shared" si="2247"/>
        <v>0</v>
      </c>
      <c r="O11472">
        <f t="shared" si="2248"/>
        <v>0</v>
      </c>
      <c r="P11472" s="34" t="s">
        <v>77</v>
      </c>
      <c r="Q11472" s="33">
        <f t="shared" si="2250"/>
        <v>6.9999999999996732E-2</v>
      </c>
      <c r="R11472" s="33">
        <f t="shared" si="2251"/>
        <v>1.3399999999999999</v>
      </c>
      <c r="S11472" s="33">
        <f t="shared" si="2252"/>
        <v>0.29999999999999982</v>
      </c>
      <c r="T11472" s="33">
        <f t="shared" si="2253"/>
        <v>0</v>
      </c>
      <c r="V11472" s="16">
        <f t="shared" si="2255"/>
        <v>1.0416666664241347E-2</v>
      </c>
      <c r="W11472" s="2">
        <f t="shared" si="2254"/>
        <v>45184.03125</v>
      </c>
    </row>
    <row r="11473" spans="1:23" x14ac:dyDescent="0.25">
      <c r="A11473">
        <v>2023</v>
      </c>
      <c r="B11473" t="s">
        <v>75</v>
      </c>
      <c r="C11473" t="s">
        <v>76</v>
      </c>
      <c r="D11473" s="45">
        <v>45184.041666666664</v>
      </c>
      <c r="E11473">
        <v>110</v>
      </c>
      <c r="F11473">
        <v>0.45800000000000002</v>
      </c>
      <c r="G11473">
        <v>19.510000000000002</v>
      </c>
      <c r="H11473">
        <v>9.68</v>
      </c>
      <c r="I11473">
        <v>7.4</v>
      </c>
      <c r="J11473">
        <f t="shared" si="2249"/>
        <v>0</v>
      </c>
      <c r="K11473">
        <v>0</v>
      </c>
      <c r="L11473">
        <f t="shared" si="2245"/>
        <v>0</v>
      </c>
      <c r="M11473">
        <f t="shared" si="2246"/>
        <v>0</v>
      </c>
      <c r="N11473">
        <f t="shared" si="2247"/>
        <v>0</v>
      </c>
      <c r="O11473">
        <f t="shared" si="2248"/>
        <v>0</v>
      </c>
      <c r="P11473" s="34" t="s">
        <v>77</v>
      </c>
      <c r="Q11473" s="33">
        <f t="shared" si="2250"/>
        <v>6.0000000000002274E-2</v>
      </c>
      <c r="R11473" s="33">
        <f t="shared" si="2251"/>
        <v>2</v>
      </c>
      <c r="S11473" s="33">
        <f t="shared" si="2252"/>
        <v>1.1000000000000005</v>
      </c>
      <c r="T11473" s="33">
        <f t="shared" si="2253"/>
        <v>0</v>
      </c>
      <c r="V11473" s="16">
        <f t="shared" si="2255"/>
        <v>1.0416666664241347E-2</v>
      </c>
      <c r="W11473" s="2">
        <f t="shared" si="2254"/>
        <v>45184.041666666664</v>
      </c>
    </row>
    <row r="11474" spans="1:23" x14ac:dyDescent="0.25">
      <c r="A11474">
        <v>2023</v>
      </c>
      <c r="B11474" t="s">
        <v>75</v>
      </c>
      <c r="C11474" t="s">
        <v>76</v>
      </c>
      <c r="D11474" s="45">
        <v>45184.052083333336</v>
      </c>
      <c r="E11474">
        <v>87.1</v>
      </c>
      <c r="F11474">
        <v>0.45800000000000002</v>
      </c>
      <c r="G11474">
        <v>19.45</v>
      </c>
      <c r="H11474">
        <v>7.68</v>
      </c>
      <c r="I11474">
        <v>6.3</v>
      </c>
      <c r="J11474">
        <f t="shared" si="2249"/>
        <v>0</v>
      </c>
      <c r="K11474">
        <f>IF(H11474="",0.5,IF(H11474&lt;=0.1,2,IF(H11474&gt;=20,2, IF(AND(H11474&gt;0.1,H11474&lt;0.2),5,IF(AND(H11474&gt;16,H11474&lt;20),5,IF(R11474&gt;=2,1.5,0))))))</f>
        <v>0</v>
      </c>
      <c r="L11474">
        <f t="shared" si="2245"/>
        <v>0</v>
      </c>
      <c r="M11474">
        <f t="shared" si="2246"/>
        <v>0</v>
      </c>
      <c r="N11474">
        <f t="shared" si="2247"/>
        <v>0</v>
      </c>
      <c r="O11474">
        <f t="shared" si="2248"/>
        <v>0</v>
      </c>
      <c r="P11474" s="34" t="s">
        <v>77</v>
      </c>
      <c r="Q11474" s="33">
        <f t="shared" si="2250"/>
        <v>8.9999999999999858E-2</v>
      </c>
      <c r="R11474" s="33">
        <f t="shared" si="2251"/>
        <v>1.1200000000000001</v>
      </c>
      <c r="S11474" s="33">
        <f t="shared" si="2252"/>
        <v>0.5</v>
      </c>
      <c r="T11474" s="33">
        <f t="shared" si="2253"/>
        <v>1</v>
      </c>
      <c r="V11474" s="16">
        <f t="shared" si="2255"/>
        <v>1.0416666671517305E-2</v>
      </c>
      <c r="W11474" s="2">
        <f t="shared" si="2254"/>
        <v>45184.052083333328</v>
      </c>
    </row>
    <row r="11475" spans="1:23" x14ac:dyDescent="0.25">
      <c r="A11475">
        <v>2023</v>
      </c>
      <c r="B11475" t="s">
        <v>75</v>
      </c>
      <c r="C11475" t="s">
        <v>76</v>
      </c>
      <c r="D11475" s="45">
        <v>45184.0625</v>
      </c>
      <c r="E11475">
        <v>74.3</v>
      </c>
      <c r="F11475">
        <v>0.45900000000000002</v>
      </c>
      <c r="G11475">
        <v>19.36</v>
      </c>
      <c r="H11475">
        <v>6.56</v>
      </c>
      <c r="I11475">
        <v>6.8</v>
      </c>
      <c r="J11475">
        <f t="shared" si="2249"/>
        <v>0</v>
      </c>
      <c r="K11475">
        <f>IF(H11475="",0.5,IF(H11475&lt;=0.1,2,IF(H11475&gt;=20,2, IF(AND(H11475&gt;0.1,H11475&lt;0.2),5,IF(AND(H11475&gt;16,H11475&lt;20),5,IF(R11475&gt;=2,1.5,0))))))</f>
        <v>0</v>
      </c>
      <c r="L11475">
        <f t="shared" si="2245"/>
        <v>0</v>
      </c>
      <c r="M11475">
        <f t="shared" si="2246"/>
        <v>0</v>
      </c>
      <c r="N11475">
        <f t="shared" si="2247"/>
        <v>0</v>
      </c>
      <c r="O11475">
        <f t="shared" si="2248"/>
        <v>0</v>
      </c>
      <c r="P11475" s="34" t="s">
        <v>77</v>
      </c>
      <c r="Q11475" s="33">
        <f t="shared" si="2250"/>
        <v>5.9999999999998721E-2</v>
      </c>
      <c r="R11475" s="33">
        <f t="shared" si="2251"/>
        <v>1.7700000000000005</v>
      </c>
      <c r="S11475" s="33">
        <f t="shared" si="2252"/>
        <v>0.89999999999999947</v>
      </c>
      <c r="T11475" s="33">
        <f t="shared" si="2253"/>
        <v>1</v>
      </c>
      <c r="V11475" s="16">
        <f t="shared" si="2255"/>
        <v>1.0416666664241347E-2</v>
      </c>
      <c r="W11475" s="2">
        <f t="shared" si="2254"/>
        <v>45184.0625</v>
      </c>
    </row>
    <row r="11476" spans="1:23" x14ac:dyDescent="0.25">
      <c r="A11476">
        <v>2023</v>
      </c>
      <c r="B11476" t="s">
        <v>75</v>
      </c>
      <c r="C11476" t="s">
        <v>76</v>
      </c>
      <c r="D11476" s="45">
        <v>45184.072916666664</v>
      </c>
      <c r="E11476">
        <v>94.2</v>
      </c>
      <c r="F11476">
        <v>0.45800000000000002</v>
      </c>
      <c r="G11476">
        <v>19.3</v>
      </c>
      <c r="H11476">
        <v>8.33</v>
      </c>
      <c r="I11476">
        <v>5.9</v>
      </c>
      <c r="J11476">
        <f t="shared" si="2249"/>
        <v>0</v>
      </c>
      <c r="K11476">
        <v>0</v>
      </c>
      <c r="L11476">
        <f t="shared" si="2245"/>
        <v>0</v>
      </c>
      <c r="M11476">
        <f t="shared" si="2246"/>
        <v>0</v>
      </c>
      <c r="N11476">
        <f t="shared" si="2247"/>
        <v>0</v>
      </c>
      <c r="O11476">
        <f t="shared" si="2248"/>
        <v>0</v>
      </c>
      <c r="P11476" s="34" t="s">
        <v>77</v>
      </c>
      <c r="Q11476" s="33">
        <f t="shared" si="2250"/>
        <v>6.0000000000002274E-2</v>
      </c>
      <c r="R11476" s="33">
        <f t="shared" si="2251"/>
        <v>4.0999999999999996</v>
      </c>
      <c r="S11476" s="33">
        <f t="shared" si="2252"/>
        <v>0.39999999999999947</v>
      </c>
      <c r="T11476" s="33">
        <f t="shared" si="2253"/>
        <v>0</v>
      </c>
      <c r="V11476" s="16">
        <f t="shared" si="2255"/>
        <v>1.0416666664241347E-2</v>
      </c>
      <c r="W11476" s="2">
        <f t="shared" si="2254"/>
        <v>45184.072916666664</v>
      </c>
    </row>
    <row r="11477" spans="1:23" x14ac:dyDescent="0.25">
      <c r="A11477">
        <v>2023</v>
      </c>
      <c r="B11477" t="s">
        <v>75</v>
      </c>
      <c r="C11477" t="s">
        <v>76</v>
      </c>
      <c r="D11477" s="45">
        <v>45184.083333333336</v>
      </c>
      <c r="E11477">
        <v>140.4</v>
      </c>
      <c r="F11477">
        <v>0.45800000000000002</v>
      </c>
      <c r="G11477">
        <v>19.239999999999998</v>
      </c>
      <c r="H11477">
        <v>12.43</v>
      </c>
      <c r="I11477">
        <v>6.3</v>
      </c>
      <c r="J11477">
        <f t="shared" si="2249"/>
        <v>0</v>
      </c>
      <c r="K11477">
        <v>0</v>
      </c>
      <c r="L11477">
        <f t="shared" si="2245"/>
        <v>0</v>
      </c>
      <c r="M11477">
        <f t="shared" si="2246"/>
        <v>0</v>
      </c>
      <c r="N11477">
        <f t="shared" si="2247"/>
        <v>0</v>
      </c>
      <c r="O11477">
        <f t="shared" si="2248"/>
        <v>0</v>
      </c>
      <c r="P11477" s="34" t="s">
        <v>77</v>
      </c>
      <c r="Q11477" s="33">
        <f t="shared" si="2250"/>
        <v>4.9999999999997158E-2</v>
      </c>
      <c r="R11477" s="33">
        <f t="shared" si="2251"/>
        <v>4.3699999999999992</v>
      </c>
      <c r="S11477" s="33">
        <f t="shared" si="2252"/>
        <v>0.29999999999999982</v>
      </c>
      <c r="T11477" s="33">
        <f t="shared" si="2253"/>
        <v>0</v>
      </c>
      <c r="V11477" s="16">
        <f t="shared" si="2255"/>
        <v>1.0416666671517305E-2</v>
      </c>
      <c r="W11477" s="2">
        <f t="shared" si="2254"/>
        <v>45184.083333333328</v>
      </c>
    </row>
    <row r="11478" spans="1:23" x14ac:dyDescent="0.25">
      <c r="A11478">
        <v>2023</v>
      </c>
      <c r="B11478" t="s">
        <v>75</v>
      </c>
      <c r="C11478" t="s">
        <v>76</v>
      </c>
      <c r="D11478" s="45">
        <v>45184.09375</v>
      </c>
      <c r="E11478">
        <v>91</v>
      </c>
      <c r="F11478">
        <v>0.45800000000000002</v>
      </c>
      <c r="G11478">
        <v>19.190000000000001</v>
      </c>
      <c r="H11478">
        <v>8.06</v>
      </c>
      <c r="I11478">
        <v>6.6</v>
      </c>
      <c r="J11478">
        <f t="shared" si="2249"/>
        <v>0</v>
      </c>
      <c r="K11478">
        <f>IF(H11478="",0.5,IF(H11478&lt;=0.1,2,IF(H11478&gt;=20,2, IF(AND(H11478&gt;0.1,H11478&lt;0.2),5,IF(AND(H11478&gt;16,H11478&lt;20),5,IF(R11478&gt;=2,1.5,0))))))</f>
        <v>0</v>
      </c>
      <c r="L11478">
        <f t="shared" si="2245"/>
        <v>0</v>
      </c>
      <c r="M11478">
        <f t="shared" si="2246"/>
        <v>0</v>
      </c>
      <c r="N11478">
        <f t="shared" si="2247"/>
        <v>0</v>
      </c>
      <c r="O11478">
        <f t="shared" si="2248"/>
        <v>0</v>
      </c>
      <c r="P11478" s="34" t="s">
        <v>77</v>
      </c>
      <c r="Q11478" s="33">
        <f t="shared" si="2250"/>
        <v>5.0000000000000711E-2</v>
      </c>
      <c r="R11478" s="33">
        <f t="shared" si="2251"/>
        <v>0.16999999999999993</v>
      </c>
      <c r="S11478" s="33">
        <f t="shared" si="2252"/>
        <v>0.60000000000000053</v>
      </c>
      <c r="T11478" s="33">
        <f t="shared" si="2253"/>
        <v>0</v>
      </c>
      <c r="V11478" s="16">
        <f t="shared" si="2255"/>
        <v>1.0416666664241347E-2</v>
      </c>
      <c r="W11478" s="2">
        <f t="shared" si="2254"/>
        <v>45184.09375</v>
      </c>
    </row>
    <row r="11479" spans="1:23" x14ac:dyDescent="0.25">
      <c r="A11479">
        <v>2023</v>
      </c>
      <c r="B11479" t="s">
        <v>75</v>
      </c>
      <c r="C11479" t="s">
        <v>76</v>
      </c>
      <c r="D11479" s="45">
        <v>45184.104166666664</v>
      </c>
      <c r="E11479">
        <v>92.7</v>
      </c>
      <c r="F11479">
        <v>0.45800000000000002</v>
      </c>
      <c r="G11479">
        <v>19.14</v>
      </c>
      <c r="H11479">
        <v>8.23</v>
      </c>
      <c r="I11479">
        <v>7.2</v>
      </c>
      <c r="J11479">
        <f t="shared" si="2249"/>
        <v>0</v>
      </c>
      <c r="K11479">
        <f>IF(H11479="",0.5,IF(H11479&lt;=0.1,2,IF(H11479&gt;=20,2, IF(AND(H11479&gt;0.1,H11479&lt;0.2),5,IF(AND(H11479&gt;16,H11479&lt;20),5,IF(R11479&gt;=2,1.5,0))))))</f>
        <v>0</v>
      </c>
      <c r="L11479">
        <f t="shared" si="2245"/>
        <v>0</v>
      </c>
      <c r="M11479">
        <f t="shared" si="2246"/>
        <v>0</v>
      </c>
      <c r="N11479">
        <f t="shared" si="2247"/>
        <v>0</v>
      </c>
      <c r="O11479">
        <f t="shared" si="2248"/>
        <v>0</v>
      </c>
      <c r="P11479" s="34" t="s">
        <v>77</v>
      </c>
      <c r="Q11479" s="33">
        <f t="shared" si="2250"/>
        <v>3.9999999999999147E-2</v>
      </c>
      <c r="R11479" s="33">
        <f t="shared" si="2251"/>
        <v>0.37999999999999901</v>
      </c>
      <c r="S11479" s="33">
        <f t="shared" si="2252"/>
        <v>9.9999999999999645E-2</v>
      </c>
      <c r="T11479" s="33">
        <f t="shared" si="2253"/>
        <v>0</v>
      </c>
      <c r="V11479" s="16">
        <f t="shared" si="2255"/>
        <v>1.0416666664241347E-2</v>
      </c>
      <c r="W11479" s="2">
        <f t="shared" si="2254"/>
        <v>45184.104166666664</v>
      </c>
    </row>
    <row r="11480" spans="1:23" x14ac:dyDescent="0.25">
      <c r="A11480">
        <v>2023</v>
      </c>
      <c r="B11480" t="s">
        <v>75</v>
      </c>
      <c r="C11480" t="s">
        <v>76</v>
      </c>
      <c r="D11480" s="45">
        <v>45184.114583333336</v>
      </c>
      <c r="E11480">
        <v>97</v>
      </c>
      <c r="F11480">
        <v>0.45800000000000002</v>
      </c>
      <c r="G11480">
        <v>19.100000000000001</v>
      </c>
      <c r="H11480">
        <v>8.61</v>
      </c>
      <c r="I11480">
        <v>7.3</v>
      </c>
      <c r="J11480">
        <f t="shared" si="2249"/>
        <v>0</v>
      </c>
      <c r="K11480">
        <f>IF(H11480="",0.5,IF(H11480&lt;=0.1,2,IF(H11480&gt;=20,2, IF(AND(H11480&gt;0.1,H11480&lt;0.2),5,IF(AND(H11480&gt;16,H11480&lt;20),5,IF(R11480&gt;=2,1.5,0))))))</f>
        <v>0</v>
      </c>
      <c r="L11480">
        <f t="shared" si="2245"/>
        <v>0</v>
      </c>
      <c r="M11480">
        <f t="shared" si="2246"/>
        <v>0</v>
      </c>
      <c r="N11480">
        <f t="shared" si="2247"/>
        <v>0</v>
      </c>
      <c r="O11480">
        <f t="shared" si="2248"/>
        <v>0</v>
      </c>
      <c r="P11480" s="34" t="s">
        <v>77</v>
      </c>
      <c r="Q11480" s="33">
        <f t="shared" si="2250"/>
        <v>5.0000000000000711E-2</v>
      </c>
      <c r="R11480" s="33">
        <f t="shared" si="2251"/>
        <v>0</v>
      </c>
      <c r="S11480" s="33">
        <f t="shared" si="2252"/>
        <v>0.20000000000000018</v>
      </c>
      <c r="T11480" s="33">
        <f t="shared" si="2253"/>
        <v>0</v>
      </c>
      <c r="V11480" s="16">
        <f t="shared" si="2255"/>
        <v>1.0416666671517305E-2</v>
      </c>
      <c r="W11480" s="2">
        <f t="shared" si="2254"/>
        <v>45184.114583333328</v>
      </c>
    </row>
    <row r="11481" spans="1:23" x14ac:dyDescent="0.25">
      <c r="A11481">
        <v>2023</v>
      </c>
      <c r="B11481" t="s">
        <v>75</v>
      </c>
      <c r="C11481" t="s">
        <v>76</v>
      </c>
      <c r="D11481" s="45">
        <v>45184.125</v>
      </c>
      <c r="E11481">
        <v>96.8</v>
      </c>
      <c r="F11481">
        <v>0.45800000000000002</v>
      </c>
      <c r="G11481">
        <v>19.05</v>
      </c>
      <c r="H11481">
        <v>8.61</v>
      </c>
      <c r="I11481">
        <v>7.1</v>
      </c>
      <c r="J11481">
        <f t="shared" si="2249"/>
        <v>0</v>
      </c>
      <c r="K11481">
        <f>IF(H11481="",0.5,IF(H11481&lt;=0.1,2,IF(H11481&gt;=20,2, IF(AND(H11481&gt;0.1,H11481&lt;0.2),5,IF(AND(H11481&gt;16,H11481&lt;20),5,IF(R11481&gt;=2,1.5,0))))))</f>
        <v>0</v>
      </c>
      <c r="L11481">
        <f t="shared" si="2245"/>
        <v>0</v>
      </c>
      <c r="M11481">
        <f t="shared" si="2246"/>
        <v>0</v>
      </c>
      <c r="N11481">
        <f t="shared" si="2247"/>
        <v>0</v>
      </c>
      <c r="O11481">
        <f t="shared" si="2248"/>
        <v>0</v>
      </c>
      <c r="P11481" s="34" t="s">
        <v>77</v>
      </c>
      <c r="Q11481" s="33">
        <f t="shared" si="2250"/>
        <v>3.9999999999999147E-2</v>
      </c>
      <c r="R11481" s="33">
        <f t="shared" si="2251"/>
        <v>0.54999999999999893</v>
      </c>
      <c r="S11481" s="33">
        <f t="shared" si="2252"/>
        <v>0.29999999999999982</v>
      </c>
      <c r="T11481" s="33">
        <f t="shared" si="2253"/>
        <v>0</v>
      </c>
      <c r="V11481" s="16">
        <f t="shared" si="2255"/>
        <v>1.0416666664241347E-2</v>
      </c>
      <c r="W11481" s="2">
        <f t="shared" si="2254"/>
        <v>45184.125</v>
      </c>
    </row>
    <row r="11482" spans="1:23" x14ac:dyDescent="0.25">
      <c r="A11482">
        <v>2023</v>
      </c>
      <c r="B11482" t="s">
        <v>75</v>
      </c>
      <c r="C11482" t="s">
        <v>76</v>
      </c>
      <c r="D11482" s="45">
        <v>45184.135416666664</v>
      </c>
      <c r="E11482">
        <v>90.6</v>
      </c>
      <c r="F11482">
        <v>0.45800000000000002</v>
      </c>
      <c r="G11482">
        <v>19.010000000000002</v>
      </c>
      <c r="H11482">
        <v>8.06</v>
      </c>
      <c r="I11482">
        <v>6.8</v>
      </c>
      <c r="J11482">
        <f t="shared" si="2249"/>
        <v>0</v>
      </c>
      <c r="K11482">
        <f>IF(H11482="",0.5,IF(H11482&lt;=0.1,2,IF(H11482&gt;=20,2, IF(AND(H11482&gt;0.1,H11482&lt;0.2),5,IF(AND(H11482&gt;16,H11482&lt;20),5,IF(R11482&gt;=2,1.5,0))))))</f>
        <v>0</v>
      </c>
      <c r="L11482">
        <f t="shared" si="2245"/>
        <v>0</v>
      </c>
      <c r="M11482">
        <f t="shared" si="2246"/>
        <v>0</v>
      </c>
      <c r="N11482">
        <f t="shared" si="2247"/>
        <v>0</v>
      </c>
      <c r="O11482">
        <f t="shared" si="2248"/>
        <v>0</v>
      </c>
      <c r="P11482" s="34" t="s">
        <v>77</v>
      </c>
      <c r="Q11482" s="33">
        <f t="shared" si="2250"/>
        <v>5.0000000000000711E-2</v>
      </c>
      <c r="R11482" s="33">
        <f t="shared" si="2251"/>
        <v>1.33</v>
      </c>
      <c r="S11482" s="33">
        <f t="shared" si="2252"/>
        <v>0</v>
      </c>
      <c r="T11482" s="33">
        <f t="shared" si="2253"/>
        <v>0</v>
      </c>
      <c r="V11482" s="16">
        <f t="shared" si="2255"/>
        <v>1.0416666664241347E-2</v>
      </c>
      <c r="W11482" s="2">
        <f t="shared" si="2254"/>
        <v>45184.135416666664</v>
      </c>
    </row>
    <row r="11483" spans="1:23" x14ac:dyDescent="0.25">
      <c r="A11483">
        <v>2023</v>
      </c>
      <c r="B11483" t="s">
        <v>75</v>
      </c>
      <c r="C11483" t="s">
        <v>76</v>
      </c>
      <c r="D11483" s="45">
        <v>45184.145833333336</v>
      </c>
      <c r="E11483">
        <v>75.599999999999994</v>
      </c>
      <c r="F11483">
        <v>0.45800000000000002</v>
      </c>
      <c r="G11483">
        <v>18.96</v>
      </c>
      <c r="H11483">
        <v>6.73</v>
      </c>
      <c r="I11483">
        <v>6.8</v>
      </c>
      <c r="J11483">
        <f t="shared" si="2249"/>
        <v>0</v>
      </c>
      <c r="K11483">
        <v>0</v>
      </c>
      <c r="L11483">
        <f t="shared" si="2245"/>
        <v>0</v>
      </c>
      <c r="M11483">
        <f t="shared" si="2246"/>
        <v>0</v>
      </c>
      <c r="N11483">
        <f t="shared" si="2247"/>
        <v>0</v>
      </c>
      <c r="O11483">
        <f t="shared" si="2248"/>
        <v>0</v>
      </c>
      <c r="P11483" s="34" t="s">
        <v>77</v>
      </c>
      <c r="Q11483" s="33">
        <f t="shared" si="2250"/>
        <v>3.0000000000001137E-2</v>
      </c>
      <c r="R11483" s="33">
        <f t="shared" si="2251"/>
        <v>3.7699999999999996</v>
      </c>
      <c r="S11483" s="33">
        <f t="shared" si="2252"/>
        <v>1.5000000000000009</v>
      </c>
      <c r="T11483" s="33">
        <f t="shared" si="2253"/>
        <v>0</v>
      </c>
      <c r="V11483" s="16">
        <f t="shared" si="2255"/>
        <v>1.0416666671517305E-2</v>
      </c>
      <c r="W11483" s="2">
        <f t="shared" si="2254"/>
        <v>45184.145833333328</v>
      </c>
    </row>
    <row r="11484" spans="1:23" x14ac:dyDescent="0.25">
      <c r="A11484">
        <v>2023</v>
      </c>
      <c r="B11484" t="s">
        <v>75</v>
      </c>
      <c r="C11484" t="s">
        <v>76</v>
      </c>
      <c r="D11484" s="45">
        <v>45184.15625</v>
      </c>
      <c r="E11484">
        <v>117.8</v>
      </c>
      <c r="F11484">
        <v>0.45800000000000002</v>
      </c>
      <c r="G11484">
        <v>18.93</v>
      </c>
      <c r="H11484">
        <v>10.5</v>
      </c>
      <c r="I11484">
        <v>8.3000000000000007</v>
      </c>
      <c r="J11484">
        <f t="shared" si="2249"/>
        <v>0</v>
      </c>
      <c r="K11484">
        <f>IF(H11484="",0.5,IF(H11484&lt;=0.1,2,IF(H11484&gt;=20,2, IF(AND(H11484&gt;0.1,H11484&lt;0.2),5,IF(AND(H11484&gt;16,H11484&lt;20),5,IF(R11484&gt;=2,1.5,0))))))</f>
        <v>0</v>
      </c>
      <c r="L11484">
        <f t="shared" si="2245"/>
        <v>0</v>
      </c>
      <c r="M11484">
        <f t="shared" si="2246"/>
        <v>0</v>
      </c>
      <c r="N11484">
        <f t="shared" si="2247"/>
        <v>0</v>
      </c>
      <c r="O11484">
        <f t="shared" si="2248"/>
        <v>0</v>
      </c>
      <c r="P11484" s="34" t="s">
        <v>77</v>
      </c>
      <c r="Q11484" s="33">
        <f t="shared" si="2250"/>
        <v>5.0000000000000711E-2</v>
      </c>
      <c r="R11484" s="33">
        <f t="shared" si="2251"/>
        <v>0.86999999999999922</v>
      </c>
      <c r="S11484" s="33">
        <f t="shared" si="2252"/>
        <v>1.4000000000000004</v>
      </c>
      <c r="T11484" s="33">
        <f t="shared" si="2253"/>
        <v>0</v>
      </c>
      <c r="V11484" s="16">
        <f t="shared" si="2255"/>
        <v>1.0416666664241347E-2</v>
      </c>
      <c r="W11484" s="2">
        <f t="shared" si="2254"/>
        <v>45184.15625</v>
      </c>
    </row>
    <row r="11485" spans="1:23" x14ac:dyDescent="0.25">
      <c r="A11485">
        <v>2023</v>
      </c>
      <c r="B11485" t="s">
        <v>75</v>
      </c>
      <c r="C11485" t="s">
        <v>76</v>
      </c>
      <c r="D11485" s="45">
        <v>45184.166666666664</v>
      </c>
      <c r="E11485">
        <v>108</v>
      </c>
      <c r="F11485">
        <v>0.45800000000000002</v>
      </c>
      <c r="G11485">
        <v>18.88</v>
      </c>
      <c r="H11485">
        <v>9.6300000000000008</v>
      </c>
      <c r="I11485">
        <v>6.9</v>
      </c>
      <c r="J11485">
        <f t="shared" si="2249"/>
        <v>0</v>
      </c>
      <c r="K11485">
        <f>IF(H11485="",0.5,IF(H11485&lt;=0.1,2,IF(H11485&gt;=20,2, IF(AND(H11485&gt;0.1,H11485&lt;0.2),5,IF(AND(H11485&gt;16,H11485&lt;20),5,IF(R11485&gt;=2,1.5,0))))))</f>
        <v>0</v>
      </c>
      <c r="L11485">
        <f t="shared" si="2245"/>
        <v>0</v>
      </c>
      <c r="M11485">
        <f t="shared" si="2246"/>
        <v>0</v>
      </c>
      <c r="N11485">
        <f t="shared" si="2247"/>
        <v>0</v>
      </c>
      <c r="O11485">
        <f t="shared" si="2248"/>
        <v>0</v>
      </c>
      <c r="P11485" s="34" t="s">
        <v>77</v>
      </c>
      <c r="Q11485" s="33">
        <f t="shared" si="2250"/>
        <v>2.9999999999997584E-2</v>
      </c>
      <c r="R11485" s="33">
        <f t="shared" si="2251"/>
        <v>1.7300000000000004</v>
      </c>
      <c r="S11485" s="33">
        <f t="shared" si="2252"/>
        <v>0</v>
      </c>
      <c r="T11485" s="33">
        <f t="shared" si="2253"/>
        <v>0</v>
      </c>
      <c r="V11485" s="16">
        <f t="shared" si="2255"/>
        <v>1.0416666664241347E-2</v>
      </c>
      <c r="W11485" s="2">
        <f t="shared" si="2254"/>
        <v>45184.166666666664</v>
      </c>
    </row>
    <row r="11486" spans="1:23" x14ac:dyDescent="0.25">
      <c r="A11486">
        <v>2023</v>
      </c>
      <c r="B11486" t="s">
        <v>75</v>
      </c>
      <c r="C11486" t="s">
        <v>76</v>
      </c>
      <c r="D11486" s="45">
        <v>45184.177083333336</v>
      </c>
      <c r="E11486">
        <v>88.5</v>
      </c>
      <c r="F11486">
        <v>0.45800000000000002</v>
      </c>
      <c r="G11486">
        <v>18.850000000000001</v>
      </c>
      <c r="H11486">
        <v>7.9</v>
      </c>
      <c r="I11486">
        <v>6.9</v>
      </c>
      <c r="J11486">
        <f t="shared" si="2249"/>
        <v>0</v>
      </c>
      <c r="K11486">
        <v>0</v>
      </c>
      <c r="L11486">
        <f t="shared" si="2245"/>
        <v>0</v>
      </c>
      <c r="M11486">
        <f t="shared" si="2246"/>
        <v>0</v>
      </c>
      <c r="N11486">
        <f t="shared" si="2247"/>
        <v>0</v>
      </c>
      <c r="O11486">
        <f t="shared" si="2248"/>
        <v>0</v>
      </c>
      <c r="P11486" s="34" t="s">
        <v>77</v>
      </c>
      <c r="Q11486" s="33">
        <f t="shared" si="2250"/>
        <v>3.0000000000001137E-2</v>
      </c>
      <c r="R11486" s="33">
        <f t="shared" si="2251"/>
        <v>2.1199999999999992</v>
      </c>
      <c r="S11486" s="33">
        <f t="shared" si="2252"/>
        <v>0.5</v>
      </c>
      <c r="T11486" s="33">
        <f t="shared" si="2253"/>
        <v>1</v>
      </c>
      <c r="V11486" s="16">
        <f t="shared" si="2255"/>
        <v>1.0416666671517305E-2</v>
      </c>
      <c r="W11486" s="2">
        <f t="shared" si="2254"/>
        <v>45184.177083333328</v>
      </c>
    </row>
    <row r="11487" spans="1:23" x14ac:dyDescent="0.25">
      <c r="A11487">
        <v>2023</v>
      </c>
      <c r="B11487" t="s">
        <v>75</v>
      </c>
      <c r="C11487" t="s">
        <v>76</v>
      </c>
      <c r="D11487" s="45">
        <v>45184.1875</v>
      </c>
      <c r="E11487">
        <v>112.2</v>
      </c>
      <c r="F11487">
        <v>0.45900000000000002</v>
      </c>
      <c r="G11487">
        <v>18.82</v>
      </c>
      <c r="H11487">
        <v>10.02</v>
      </c>
      <c r="I11487">
        <v>7.4</v>
      </c>
      <c r="J11487">
        <f t="shared" si="2249"/>
        <v>0</v>
      </c>
      <c r="K11487">
        <v>0</v>
      </c>
      <c r="L11487">
        <f t="shared" si="2245"/>
        <v>0</v>
      </c>
      <c r="M11487">
        <f t="shared" si="2246"/>
        <v>0</v>
      </c>
      <c r="N11487">
        <f t="shared" si="2247"/>
        <v>0</v>
      </c>
      <c r="O11487">
        <f t="shared" si="2248"/>
        <v>0</v>
      </c>
      <c r="P11487" s="34" t="s">
        <v>77</v>
      </c>
      <c r="Q11487" s="33">
        <f t="shared" si="2250"/>
        <v>3.9999999999999147E-2</v>
      </c>
      <c r="R11487" s="33">
        <f t="shared" si="2251"/>
        <v>3.63</v>
      </c>
      <c r="S11487" s="33">
        <f t="shared" si="2252"/>
        <v>12.200000000000001</v>
      </c>
      <c r="T11487" s="33">
        <f t="shared" si="2253"/>
        <v>0</v>
      </c>
      <c r="V11487" s="16">
        <f t="shared" si="2255"/>
        <v>1.0416666664241347E-2</v>
      </c>
      <c r="W11487" s="2">
        <f t="shared" si="2254"/>
        <v>45184.1875</v>
      </c>
    </row>
    <row r="11488" spans="1:23" x14ac:dyDescent="0.25">
      <c r="A11488">
        <v>2023</v>
      </c>
      <c r="B11488" t="s">
        <v>75</v>
      </c>
      <c r="C11488" t="s">
        <v>76</v>
      </c>
      <c r="D11488" s="45">
        <v>45184.197916666664</v>
      </c>
      <c r="E11488">
        <v>71.5</v>
      </c>
      <c r="F11488">
        <v>0.45900000000000002</v>
      </c>
      <c r="G11488">
        <v>18.78</v>
      </c>
      <c r="H11488">
        <v>6.39</v>
      </c>
      <c r="I11488">
        <v>19.600000000000001</v>
      </c>
      <c r="J11488">
        <f t="shared" si="2249"/>
        <v>0</v>
      </c>
      <c r="K11488">
        <v>0</v>
      </c>
      <c r="L11488">
        <f t="shared" si="2245"/>
        <v>0</v>
      </c>
      <c r="M11488">
        <f t="shared" si="2246"/>
        <v>0</v>
      </c>
      <c r="N11488">
        <f t="shared" si="2247"/>
        <v>0</v>
      </c>
      <c r="O11488">
        <f t="shared" si="2248"/>
        <v>0</v>
      </c>
      <c r="P11488" s="34" t="s">
        <v>77</v>
      </c>
      <c r="Q11488" s="33">
        <f t="shared" si="2250"/>
        <v>3.0000000000001137E-2</v>
      </c>
      <c r="R11488" s="33">
        <f t="shared" si="2251"/>
        <v>3.8500000000000005</v>
      </c>
      <c r="S11488" s="33">
        <f t="shared" si="2252"/>
        <v>12.100000000000001</v>
      </c>
      <c r="T11488" s="33">
        <f t="shared" si="2253"/>
        <v>0</v>
      </c>
      <c r="V11488" s="16">
        <f t="shared" si="2255"/>
        <v>1.0416666664241347E-2</v>
      </c>
      <c r="W11488" s="2">
        <f t="shared" si="2254"/>
        <v>45184.197916666664</v>
      </c>
    </row>
    <row r="11489" spans="1:23" x14ac:dyDescent="0.25">
      <c r="A11489">
        <v>2023</v>
      </c>
      <c r="B11489" t="s">
        <v>75</v>
      </c>
      <c r="C11489" t="s">
        <v>76</v>
      </c>
      <c r="D11489" s="45">
        <v>45184.208333333336</v>
      </c>
      <c r="E11489">
        <v>114.5</v>
      </c>
      <c r="F11489">
        <v>0.45900000000000002</v>
      </c>
      <c r="G11489">
        <v>18.75</v>
      </c>
      <c r="H11489">
        <v>10.24</v>
      </c>
      <c r="I11489">
        <v>7.5</v>
      </c>
      <c r="J11489">
        <f t="shared" si="2249"/>
        <v>0</v>
      </c>
      <c r="K11489">
        <v>0</v>
      </c>
      <c r="L11489">
        <f t="shared" ref="L11489:L11552" si="2257">IF(I11489="",0.5,IF(I11489&lt;=0.1,2,IF(I11489&gt;=5000,2, IF(AND(I11489&gt;0.1,I11489&lt;0.2),5, IF(AND(I11489&gt;900,I11489&lt;5000),5,IF(S11489&gt;=2500,1.5,0))))))</f>
        <v>0</v>
      </c>
      <c r="M11489">
        <f t="shared" si="2246"/>
        <v>0</v>
      </c>
      <c r="N11489">
        <f t="shared" si="2247"/>
        <v>0</v>
      </c>
      <c r="O11489">
        <f t="shared" si="2248"/>
        <v>0</v>
      </c>
      <c r="P11489" s="34" t="s">
        <v>77</v>
      </c>
      <c r="Q11489" s="33">
        <f t="shared" si="2250"/>
        <v>3.0000000000001137E-2</v>
      </c>
      <c r="R11489" s="33">
        <f t="shared" si="2251"/>
        <v>3.37</v>
      </c>
      <c r="S11489" s="33">
        <f t="shared" si="2252"/>
        <v>1.3000000000000007</v>
      </c>
      <c r="T11489" s="33">
        <f t="shared" si="2253"/>
        <v>0</v>
      </c>
      <c r="V11489" s="16">
        <f t="shared" si="2255"/>
        <v>1.0416666671517305E-2</v>
      </c>
      <c r="W11489" s="2">
        <f t="shared" si="2254"/>
        <v>45184.208333333328</v>
      </c>
    </row>
    <row r="11490" spans="1:23" x14ac:dyDescent="0.25">
      <c r="A11490">
        <v>2023</v>
      </c>
      <c r="B11490" t="s">
        <v>75</v>
      </c>
      <c r="C11490" t="s">
        <v>76</v>
      </c>
      <c r="D11490" s="45">
        <v>45184.21875</v>
      </c>
      <c r="E11490">
        <v>76.8</v>
      </c>
      <c r="F11490">
        <v>0.45900000000000002</v>
      </c>
      <c r="G11490">
        <v>18.72</v>
      </c>
      <c r="H11490">
        <v>6.87</v>
      </c>
      <c r="I11490">
        <v>8.8000000000000007</v>
      </c>
      <c r="J11490">
        <f t="shared" si="2249"/>
        <v>0</v>
      </c>
      <c r="K11490">
        <v>0</v>
      </c>
      <c r="L11490">
        <f t="shared" si="2257"/>
        <v>0</v>
      </c>
      <c r="M11490">
        <f t="shared" si="2246"/>
        <v>0</v>
      </c>
      <c r="N11490">
        <f t="shared" si="2247"/>
        <v>0</v>
      </c>
      <c r="O11490">
        <f t="shared" si="2248"/>
        <v>0</v>
      </c>
      <c r="P11490" s="34" t="s">
        <v>77</v>
      </c>
      <c r="Q11490" s="33">
        <f t="shared" si="2250"/>
        <v>4.9999999999997158E-2</v>
      </c>
      <c r="R11490" s="33">
        <f t="shared" si="2251"/>
        <v>3.54</v>
      </c>
      <c r="S11490" s="33">
        <f t="shared" si="2252"/>
        <v>1.2000000000000011</v>
      </c>
      <c r="T11490" s="33">
        <f t="shared" si="2253"/>
        <v>1</v>
      </c>
      <c r="V11490" s="16">
        <f t="shared" si="2255"/>
        <v>1.0416666664241347E-2</v>
      </c>
      <c r="W11490" s="2">
        <f t="shared" si="2254"/>
        <v>45184.21875</v>
      </c>
    </row>
    <row r="11491" spans="1:23" x14ac:dyDescent="0.25">
      <c r="A11491">
        <v>2023</v>
      </c>
      <c r="B11491" t="s">
        <v>75</v>
      </c>
      <c r="C11491" t="s">
        <v>76</v>
      </c>
      <c r="D11491" s="45">
        <v>45184.229166666664</v>
      </c>
      <c r="E11491">
        <v>116.2</v>
      </c>
      <c r="F11491">
        <v>0.45800000000000002</v>
      </c>
      <c r="G11491">
        <v>18.670000000000002</v>
      </c>
      <c r="H11491">
        <v>10.41</v>
      </c>
      <c r="I11491">
        <v>7.6</v>
      </c>
      <c r="J11491">
        <f t="shared" si="2249"/>
        <v>0</v>
      </c>
      <c r="K11491">
        <v>0</v>
      </c>
      <c r="L11491">
        <f t="shared" si="2257"/>
        <v>0</v>
      </c>
      <c r="M11491">
        <f t="shared" si="2246"/>
        <v>0</v>
      </c>
      <c r="N11491">
        <f t="shared" si="2247"/>
        <v>0</v>
      </c>
      <c r="O11491">
        <f t="shared" si="2248"/>
        <v>0</v>
      </c>
      <c r="P11491" s="34" t="s">
        <v>77</v>
      </c>
      <c r="Q11491" s="33">
        <f t="shared" si="2250"/>
        <v>3.0000000000001137E-2</v>
      </c>
      <c r="R11491" s="33">
        <f t="shared" si="2251"/>
        <v>2.2599999999999998</v>
      </c>
      <c r="S11491" s="33">
        <f t="shared" si="2252"/>
        <v>0.10000000000000053</v>
      </c>
      <c r="T11491" s="33">
        <f t="shared" si="2253"/>
        <v>1</v>
      </c>
      <c r="V11491" s="16">
        <f t="shared" si="2255"/>
        <v>1.0416666664241347E-2</v>
      </c>
      <c r="W11491" s="2">
        <f t="shared" si="2254"/>
        <v>45184.229166666664</v>
      </c>
    </row>
    <row r="11492" spans="1:23" x14ac:dyDescent="0.25">
      <c r="A11492">
        <v>2023</v>
      </c>
      <c r="B11492" t="s">
        <v>75</v>
      </c>
      <c r="C11492" t="s">
        <v>76</v>
      </c>
      <c r="D11492" s="45">
        <v>45184.239583333336</v>
      </c>
      <c r="E11492">
        <v>91</v>
      </c>
      <c r="F11492">
        <v>0.45900000000000002</v>
      </c>
      <c r="G11492">
        <v>18.64</v>
      </c>
      <c r="H11492">
        <v>8.15</v>
      </c>
      <c r="I11492">
        <v>7.7</v>
      </c>
      <c r="J11492">
        <f t="shared" si="2249"/>
        <v>0</v>
      </c>
      <c r="K11492">
        <f t="shared" ref="K11492:K11498" si="2258">IF(H11492="",0.5,IF(H11492&lt;=0.1,2,IF(H11492&gt;=20,2, IF(AND(H11492&gt;0.1,H11492&lt;0.2),5,IF(AND(H11492&gt;16,H11492&lt;20),5,IF(R11492&gt;=2,1.5,0))))))</f>
        <v>0</v>
      </c>
      <c r="L11492">
        <f t="shared" si="2257"/>
        <v>0</v>
      </c>
      <c r="M11492">
        <f t="shared" si="2246"/>
        <v>0</v>
      </c>
      <c r="N11492">
        <f t="shared" si="2247"/>
        <v>0</v>
      </c>
      <c r="O11492">
        <f t="shared" si="2248"/>
        <v>0</v>
      </c>
      <c r="P11492" s="34" t="s">
        <v>77</v>
      </c>
      <c r="Q11492" s="33">
        <f t="shared" si="2250"/>
        <v>3.9999999999999147E-2</v>
      </c>
      <c r="R11492" s="33">
        <f t="shared" si="2251"/>
        <v>0.28999999999999915</v>
      </c>
      <c r="S11492" s="33">
        <f t="shared" si="2252"/>
        <v>0.79999999999999982</v>
      </c>
      <c r="T11492" s="33">
        <f t="shared" si="2253"/>
        <v>0</v>
      </c>
      <c r="V11492" s="16">
        <f t="shared" si="2255"/>
        <v>1.0416666671517305E-2</v>
      </c>
      <c r="W11492" s="2">
        <f t="shared" si="2254"/>
        <v>45184.239583333328</v>
      </c>
    </row>
    <row r="11493" spans="1:23" x14ac:dyDescent="0.25">
      <c r="A11493">
        <v>2023</v>
      </c>
      <c r="B11493" t="s">
        <v>75</v>
      </c>
      <c r="C11493" t="s">
        <v>76</v>
      </c>
      <c r="D11493" s="45">
        <v>45184.25</v>
      </c>
      <c r="E11493">
        <v>94.1</v>
      </c>
      <c r="F11493">
        <v>0.45900000000000002</v>
      </c>
      <c r="G11493">
        <v>18.600000000000001</v>
      </c>
      <c r="H11493">
        <v>8.44</v>
      </c>
      <c r="I11493">
        <v>8.5</v>
      </c>
      <c r="J11493">
        <f t="shared" si="2249"/>
        <v>0</v>
      </c>
      <c r="K11493">
        <f t="shared" si="2258"/>
        <v>0</v>
      </c>
      <c r="L11493">
        <f t="shared" si="2257"/>
        <v>0</v>
      </c>
      <c r="M11493">
        <f t="shared" si="2246"/>
        <v>0</v>
      </c>
      <c r="N11493">
        <f t="shared" si="2247"/>
        <v>0</v>
      </c>
      <c r="O11493">
        <f t="shared" si="2248"/>
        <v>0</v>
      </c>
      <c r="P11493" s="34" t="s">
        <v>77</v>
      </c>
      <c r="Q11493" s="33">
        <f t="shared" si="2250"/>
        <v>4.00000000000027E-2</v>
      </c>
      <c r="R11493" s="33">
        <f t="shared" si="2251"/>
        <v>1.25</v>
      </c>
      <c r="S11493" s="33">
        <f t="shared" si="2252"/>
        <v>1.2999999999999998</v>
      </c>
      <c r="T11493" s="33">
        <f t="shared" si="2253"/>
        <v>0</v>
      </c>
      <c r="V11493" s="16">
        <f t="shared" si="2255"/>
        <v>1.0416666664241347E-2</v>
      </c>
      <c r="W11493" s="2">
        <f t="shared" si="2254"/>
        <v>45184.25</v>
      </c>
    </row>
    <row r="11494" spans="1:23" x14ac:dyDescent="0.25">
      <c r="A11494">
        <v>2023</v>
      </c>
      <c r="B11494" t="s">
        <v>75</v>
      </c>
      <c r="C11494" t="s">
        <v>76</v>
      </c>
      <c r="D11494" s="45">
        <v>45184.260416666664</v>
      </c>
      <c r="E11494">
        <v>107.9</v>
      </c>
      <c r="F11494">
        <v>0.45900000000000002</v>
      </c>
      <c r="G11494">
        <v>18.559999999999999</v>
      </c>
      <c r="H11494">
        <v>9.69</v>
      </c>
      <c r="I11494">
        <v>7.2</v>
      </c>
      <c r="J11494">
        <f t="shared" si="2249"/>
        <v>0</v>
      </c>
      <c r="K11494">
        <f t="shared" si="2258"/>
        <v>0</v>
      </c>
      <c r="L11494">
        <f t="shared" si="2257"/>
        <v>0</v>
      </c>
      <c r="M11494">
        <f t="shared" si="2246"/>
        <v>0</v>
      </c>
      <c r="N11494">
        <f t="shared" si="2247"/>
        <v>0</v>
      </c>
      <c r="O11494">
        <f t="shared" si="2248"/>
        <v>0</v>
      </c>
      <c r="P11494" s="34" t="s">
        <v>77</v>
      </c>
      <c r="Q11494" s="33">
        <f t="shared" si="2250"/>
        <v>3.9999999999999147E-2</v>
      </c>
      <c r="R11494" s="33">
        <f t="shared" si="2251"/>
        <v>1.1500000000000004</v>
      </c>
      <c r="S11494" s="33">
        <f t="shared" si="2252"/>
        <v>0.39999999999999947</v>
      </c>
      <c r="T11494" s="33">
        <f t="shared" si="2253"/>
        <v>0</v>
      </c>
      <c r="V11494" s="16">
        <f t="shared" si="2255"/>
        <v>1.0416666664241347E-2</v>
      </c>
      <c r="W11494" s="2">
        <f t="shared" si="2254"/>
        <v>45184.260416666664</v>
      </c>
    </row>
    <row r="11495" spans="1:23" x14ac:dyDescent="0.25">
      <c r="A11495">
        <v>2023</v>
      </c>
      <c r="B11495" t="s">
        <v>75</v>
      </c>
      <c r="C11495" t="s">
        <v>76</v>
      </c>
      <c r="D11495" s="45">
        <v>45184.270833333336</v>
      </c>
      <c r="E11495">
        <v>95.1</v>
      </c>
      <c r="F11495">
        <v>0.45900000000000002</v>
      </c>
      <c r="G11495">
        <v>18.52</v>
      </c>
      <c r="H11495">
        <v>8.5399999999999991</v>
      </c>
      <c r="I11495">
        <v>7.6</v>
      </c>
      <c r="J11495">
        <f t="shared" si="2249"/>
        <v>0</v>
      </c>
      <c r="K11495">
        <f t="shared" si="2258"/>
        <v>0</v>
      </c>
      <c r="L11495">
        <f t="shared" si="2257"/>
        <v>0</v>
      </c>
      <c r="M11495">
        <f t="shared" si="2246"/>
        <v>0</v>
      </c>
      <c r="N11495">
        <f t="shared" si="2247"/>
        <v>0</v>
      </c>
      <c r="O11495">
        <f t="shared" si="2248"/>
        <v>0</v>
      </c>
      <c r="P11495" s="34" t="s">
        <v>77</v>
      </c>
      <c r="Q11495" s="33">
        <f t="shared" si="2250"/>
        <v>3.9999999999999147E-2</v>
      </c>
      <c r="R11495" s="33">
        <f t="shared" si="2251"/>
        <v>1.0200000000000014</v>
      </c>
      <c r="S11495" s="33">
        <f t="shared" si="2252"/>
        <v>5.6</v>
      </c>
      <c r="T11495" s="33">
        <f t="shared" si="2253"/>
        <v>0</v>
      </c>
      <c r="V11495" s="16">
        <f t="shared" si="2255"/>
        <v>1.0416666671517305E-2</v>
      </c>
      <c r="W11495" s="2">
        <f t="shared" si="2254"/>
        <v>45184.270833333328</v>
      </c>
    </row>
    <row r="11496" spans="1:23" x14ac:dyDescent="0.25">
      <c r="A11496">
        <v>2023</v>
      </c>
      <c r="B11496" t="s">
        <v>75</v>
      </c>
      <c r="C11496" t="s">
        <v>76</v>
      </c>
      <c r="D11496" s="45">
        <v>45184.28125</v>
      </c>
      <c r="E11496">
        <v>106.3</v>
      </c>
      <c r="F11496">
        <v>0.45900000000000002</v>
      </c>
      <c r="G11496">
        <v>18.48</v>
      </c>
      <c r="H11496">
        <v>9.56</v>
      </c>
      <c r="I11496">
        <v>13.2</v>
      </c>
      <c r="J11496">
        <f t="shared" si="2249"/>
        <v>0</v>
      </c>
      <c r="K11496">
        <f t="shared" si="2258"/>
        <v>0</v>
      </c>
      <c r="L11496">
        <f t="shared" si="2257"/>
        <v>0</v>
      </c>
      <c r="M11496">
        <f t="shared" si="2246"/>
        <v>0</v>
      </c>
      <c r="N11496">
        <f t="shared" si="2247"/>
        <v>0</v>
      </c>
      <c r="O11496">
        <f t="shared" si="2248"/>
        <v>0</v>
      </c>
      <c r="P11496" s="34" t="s">
        <v>77</v>
      </c>
      <c r="Q11496" s="33">
        <f t="shared" si="2250"/>
        <v>3.9999999999999147E-2</v>
      </c>
      <c r="R11496" s="33">
        <f t="shared" si="2251"/>
        <v>1.17</v>
      </c>
      <c r="S11496" s="33">
        <f t="shared" si="2252"/>
        <v>5.0999999999999996</v>
      </c>
      <c r="T11496" s="33">
        <f t="shared" si="2253"/>
        <v>0</v>
      </c>
      <c r="V11496" s="16">
        <f t="shared" si="2255"/>
        <v>1.0416666664241347E-2</v>
      </c>
      <c r="W11496" s="2">
        <f t="shared" si="2254"/>
        <v>45184.28125</v>
      </c>
    </row>
    <row r="11497" spans="1:23" x14ac:dyDescent="0.25">
      <c r="A11497">
        <v>2023</v>
      </c>
      <c r="B11497" t="s">
        <v>75</v>
      </c>
      <c r="C11497" t="s">
        <v>76</v>
      </c>
      <c r="D11497" s="45">
        <v>45184.291666666664</v>
      </c>
      <c r="E11497">
        <v>93.2</v>
      </c>
      <c r="F11497">
        <v>0.45900000000000002</v>
      </c>
      <c r="G11497">
        <v>18.440000000000001</v>
      </c>
      <c r="H11497">
        <v>8.39</v>
      </c>
      <c r="I11497">
        <v>8.1</v>
      </c>
      <c r="J11497">
        <f t="shared" si="2249"/>
        <v>0</v>
      </c>
      <c r="K11497">
        <f t="shared" si="2258"/>
        <v>0</v>
      </c>
      <c r="L11497">
        <f t="shared" si="2257"/>
        <v>0</v>
      </c>
      <c r="M11497">
        <f t="shared" si="2246"/>
        <v>0</v>
      </c>
      <c r="N11497">
        <f t="shared" si="2247"/>
        <v>0</v>
      </c>
      <c r="O11497">
        <f t="shared" si="2248"/>
        <v>0</v>
      </c>
      <c r="P11497" s="34" t="s">
        <v>77</v>
      </c>
      <c r="Q11497" s="33">
        <f t="shared" si="2250"/>
        <v>4.00000000000027E-2</v>
      </c>
      <c r="R11497" s="33">
        <f t="shared" si="2251"/>
        <v>1.9799999999999986</v>
      </c>
      <c r="S11497" s="33">
        <f t="shared" si="2252"/>
        <v>0.39999999999999947</v>
      </c>
      <c r="T11497" s="33">
        <f t="shared" si="2253"/>
        <v>0</v>
      </c>
      <c r="V11497" s="16">
        <f t="shared" si="2255"/>
        <v>1.0416666664241347E-2</v>
      </c>
      <c r="W11497" s="2">
        <f t="shared" si="2254"/>
        <v>45184.291666666664</v>
      </c>
    </row>
    <row r="11498" spans="1:23" x14ac:dyDescent="0.25">
      <c r="A11498">
        <v>2023</v>
      </c>
      <c r="B11498" t="s">
        <v>75</v>
      </c>
      <c r="C11498" t="s">
        <v>76</v>
      </c>
      <c r="D11498" s="45">
        <v>45184.302083333336</v>
      </c>
      <c r="E11498">
        <v>115.1</v>
      </c>
      <c r="F11498">
        <v>0.45900000000000002</v>
      </c>
      <c r="G11498">
        <v>18.399999999999999</v>
      </c>
      <c r="H11498">
        <v>10.37</v>
      </c>
      <c r="I11498">
        <v>7.7</v>
      </c>
      <c r="J11498">
        <f t="shared" si="2249"/>
        <v>0</v>
      </c>
      <c r="K11498">
        <f t="shared" si="2258"/>
        <v>0</v>
      </c>
      <c r="L11498">
        <f t="shared" si="2257"/>
        <v>0</v>
      </c>
      <c r="M11498">
        <f t="shared" si="2246"/>
        <v>0</v>
      </c>
      <c r="N11498">
        <f t="shared" si="2247"/>
        <v>0</v>
      </c>
      <c r="O11498">
        <f t="shared" si="2248"/>
        <v>0</v>
      </c>
      <c r="P11498" s="34" t="s">
        <v>77</v>
      </c>
      <c r="Q11498" s="33">
        <f t="shared" si="2250"/>
        <v>3.9999999999999147E-2</v>
      </c>
      <c r="R11498" s="33">
        <f t="shared" si="2251"/>
        <v>1.3599999999999994</v>
      </c>
      <c r="S11498" s="33">
        <f t="shared" si="2252"/>
        <v>0.29999999999999982</v>
      </c>
      <c r="T11498" s="33">
        <f t="shared" si="2253"/>
        <v>0</v>
      </c>
      <c r="V11498" s="16">
        <f t="shared" si="2255"/>
        <v>1.0416666671517305E-2</v>
      </c>
      <c r="W11498" s="2">
        <f t="shared" si="2254"/>
        <v>45184.302083333328</v>
      </c>
    </row>
    <row r="11499" spans="1:23" x14ac:dyDescent="0.25">
      <c r="A11499">
        <v>2023</v>
      </c>
      <c r="B11499" t="s">
        <v>75</v>
      </c>
      <c r="C11499" t="s">
        <v>76</v>
      </c>
      <c r="D11499" s="45">
        <v>45184.3125</v>
      </c>
      <c r="E11499">
        <v>100</v>
      </c>
      <c r="F11499">
        <v>0.45900000000000002</v>
      </c>
      <c r="G11499">
        <v>18.36</v>
      </c>
      <c r="H11499">
        <v>9.01</v>
      </c>
      <c r="I11499">
        <v>8</v>
      </c>
      <c r="J11499">
        <f t="shared" si="2249"/>
        <v>0</v>
      </c>
      <c r="K11499">
        <v>0</v>
      </c>
      <c r="L11499">
        <f t="shared" si="2257"/>
        <v>0</v>
      </c>
      <c r="M11499">
        <f t="shared" si="2246"/>
        <v>0</v>
      </c>
      <c r="N11499">
        <f t="shared" si="2247"/>
        <v>0</v>
      </c>
      <c r="O11499">
        <f t="shared" si="2248"/>
        <v>0</v>
      </c>
      <c r="P11499" s="34" t="s">
        <v>77</v>
      </c>
      <c r="Q11499" s="33">
        <f t="shared" si="2250"/>
        <v>3.9999999999999147E-2</v>
      </c>
      <c r="R11499" s="33">
        <f t="shared" si="2251"/>
        <v>2.7300000000000004</v>
      </c>
      <c r="S11499" s="33">
        <f t="shared" si="2252"/>
        <v>0.90000000000000036</v>
      </c>
      <c r="T11499" s="33">
        <f t="shared" si="2253"/>
        <v>0</v>
      </c>
      <c r="V11499" s="16">
        <f t="shared" si="2255"/>
        <v>1.0416666664241347E-2</v>
      </c>
      <c r="W11499" s="2">
        <f t="shared" si="2254"/>
        <v>45184.3125</v>
      </c>
    </row>
    <row r="11500" spans="1:23" x14ac:dyDescent="0.25">
      <c r="A11500">
        <v>2023</v>
      </c>
      <c r="B11500" t="s">
        <v>75</v>
      </c>
      <c r="C11500" t="s">
        <v>76</v>
      </c>
      <c r="D11500" s="45">
        <v>45184.322916666664</v>
      </c>
      <c r="E11500">
        <v>130.1</v>
      </c>
      <c r="F11500">
        <v>0.45900000000000002</v>
      </c>
      <c r="G11500">
        <v>18.32</v>
      </c>
      <c r="H11500">
        <v>11.74</v>
      </c>
      <c r="I11500">
        <v>7.1</v>
      </c>
      <c r="J11500">
        <f t="shared" si="2249"/>
        <v>0</v>
      </c>
      <c r="K11500">
        <f>IF(H11500="",0.5,IF(H11500&lt;=0.1,2,IF(H11500&gt;=20,2, IF(AND(H11500&gt;0.1,H11500&lt;0.2),5,IF(AND(H11500&gt;16,H11500&lt;20),5,IF(R11500&gt;=2,1.5,0))))))</f>
        <v>0</v>
      </c>
      <c r="L11500">
        <f t="shared" si="2257"/>
        <v>0</v>
      </c>
      <c r="M11500">
        <f t="shared" ref="M11500:M11563" si="2259">IF(F11500="",0.5,IF(F11500*1000&lt;=10,2,IF(F11500*1000&gt;=35000,2,IF(AND(F11500*1000&gt;10,F11500*1000&lt;20),5, IF(AND(F11500*1000&gt;6000,F11500*1000&lt;35000),5,IF(T11500&gt;=5000,1.5,0))))))</f>
        <v>0</v>
      </c>
      <c r="N11500">
        <f t="shared" ref="N11500:N11563" si="2260">IF(A11500="",0.5,IF(B11500="",0.5,IF(C11500="",0.5,IF(D11500="",0.5,IF(U11500="Y",0.01,0)))))</f>
        <v>0</v>
      </c>
      <c r="O11500">
        <f t="shared" ref="O11500:O11563" si="2261">COUNTIF(J11500:N11500,"&gt;0")</f>
        <v>0</v>
      </c>
      <c r="P11500" s="34" t="s">
        <v>77</v>
      </c>
      <c r="Q11500" s="33">
        <f t="shared" si="2250"/>
        <v>3.0000000000001137E-2</v>
      </c>
      <c r="R11500" s="33">
        <f t="shared" si="2251"/>
        <v>1.4100000000000001</v>
      </c>
      <c r="S11500" s="33">
        <f t="shared" si="2252"/>
        <v>0.39999999999999947</v>
      </c>
      <c r="T11500" s="33">
        <f t="shared" si="2253"/>
        <v>1</v>
      </c>
      <c r="V11500" s="16">
        <f t="shared" si="2255"/>
        <v>1.0416666664241347E-2</v>
      </c>
      <c r="W11500" s="2">
        <f t="shared" si="2254"/>
        <v>45184.322916666664</v>
      </c>
    </row>
    <row r="11501" spans="1:23" x14ac:dyDescent="0.25">
      <c r="A11501">
        <v>2023</v>
      </c>
      <c r="B11501" t="s">
        <v>75</v>
      </c>
      <c r="C11501" t="s">
        <v>76</v>
      </c>
      <c r="D11501" s="45">
        <v>45184.333333333336</v>
      </c>
      <c r="E11501">
        <v>114.5</v>
      </c>
      <c r="F11501">
        <v>0.46</v>
      </c>
      <c r="G11501">
        <v>18.29</v>
      </c>
      <c r="H11501">
        <v>10.33</v>
      </c>
      <c r="I11501">
        <v>6.7</v>
      </c>
      <c r="J11501">
        <f t="shared" si="2249"/>
        <v>0</v>
      </c>
      <c r="K11501">
        <v>0</v>
      </c>
      <c r="L11501">
        <f t="shared" si="2257"/>
        <v>0</v>
      </c>
      <c r="M11501">
        <f t="shared" si="2259"/>
        <v>0</v>
      </c>
      <c r="N11501">
        <f t="shared" si="2260"/>
        <v>0</v>
      </c>
      <c r="O11501">
        <f t="shared" si="2261"/>
        <v>0</v>
      </c>
      <c r="P11501" s="34" t="s">
        <v>77</v>
      </c>
      <c r="Q11501" s="33">
        <f t="shared" si="2250"/>
        <v>2.9999999999997584E-2</v>
      </c>
      <c r="R11501" s="33">
        <f t="shared" si="2251"/>
        <v>2.7800000000000002</v>
      </c>
      <c r="S11501" s="33">
        <f t="shared" si="2252"/>
        <v>1.2999999999999998</v>
      </c>
      <c r="T11501" s="33">
        <f t="shared" si="2253"/>
        <v>0</v>
      </c>
      <c r="V11501" s="16">
        <f t="shared" si="2255"/>
        <v>1.0416666671517305E-2</v>
      </c>
      <c r="W11501" s="2">
        <f t="shared" si="2254"/>
        <v>45184.333333333328</v>
      </c>
    </row>
    <row r="11502" spans="1:23" x14ac:dyDescent="0.25">
      <c r="A11502">
        <v>2023</v>
      </c>
      <c r="B11502" t="s">
        <v>75</v>
      </c>
      <c r="C11502" t="s">
        <v>76</v>
      </c>
      <c r="D11502" s="45">
        <v>45184.34375</v>
      </c>
      <c r="E11502">
        <v>83.6</v>
      </c>
      <c r="F11502">
        <v>0.46</v>
      </c>
      <c r="G11502">
        <v>18.260000000000002</v>
      </c>
      <c r="H11502">
        <v>7.55</v>
      </c>
      <c r="I11502">
        <v>8</v>
      </c>
      <c r="J11502">
        <f t="shared" si="2249"/>
        <v>0</v>
      </c>
      <c r="K11502">
        <v>0</v>
      </c>
      <c r="L11502">
        <f t="shared" si="2257"/>
        <v>0</v>
      </c>
      <c r="M11502">
        <f t="shared" si="2259"/>
        <v>0</v>
      </c>
      <c r="N11502">
        <f t="shared" si="2260"/>
        <v>0</v>
      </c>
      <c r="O11502">
        <f t="shared" si="2261"/>
        <v>0</v>
      </c>
      <c r="P11502" s="34" t="s">
        <v>77</v>
      </c>
      <c r="Q11502" s="33">
        <f t="shared" si="2250"/>
        <v>3.0000000000001137E-2</v>
      </c>
      <c r="R11502" s="33">
        <f t="shared" si="2251"/>
        <v>5.080000000000001</v>
      </c>
      <c r="S11502" s="33">
        <f t="shared" si="2252"/>
        <v>0.30000000000000071</v>
      </c>
      <c r="T11502" s="33">
        <f t="shared" si="2253"/>
        <v>0</v>
      </c>
      <c r="V11502" s="16">
        <f t="shared" si="2255"/>
        <v>1.0416666664241347E-2</v>
      </c>
      <c r="W11502" s="2">
        <f t="shared" si="2254"/>
        <v>45184.34375</v>
      </c>
    </row>
    <row r="11503" spans="1:23" x14ac:dyDescent="0.25">
      <c r="A11503">
        <v>2023</v>
      </c>
      <c r="B11503" t="s">
        <v>75</v>
      </c>
      <c r="C11503" t="s">
        <v>76</v>
      </c>
      <c r="D11503" s="45">
        <v>45184.354166666664</v>
      </c>
      <c r="E11503">
        <v>139.80000000000001</v>
      </c>
      <c r="F11503">
        <v>0.46</v>
      </c>
      <c r="G11503">
        <v>18.23</v>
      </c>
      <c r="H11503">
        <v>12.63</v>
      </c>
      <c r="I11503">
        <v>8.3000000000000007</v>
      </c>
      <c r="J11503">
        <f t="shared" si="2249"/>
        <v>0</v>
      </c>
      <c r="K11503">
        <v>0</v>
      </c>
      <c r="L11503">
        <f t="shared" si="2257"/>
        <v>0</v>
      </c>
      <c r="M11503">
        <f t="shared" si="2259"/>
        <v>0</v>
      </c>
      <c r="N11503">
        <f t="shared" si="2260"/>
        <v>0</v>
      </c>
      <c r="O11503">
        <f t="shared" si="2261"/>
        <v>0</v>
      </c>
      <c r="P11503" s="34" t="s">
        <v>77</v>
      </c>
      <c r="Q11503" s="33">
        <f t="shared" si="2250"/>
        <v>0</v>
      </c>
      <c r="R11503" s="33">
        <f t="shared" si="2251"/>
        <v>4.3800000000000008</v>
      </c>
      <c r="S11503" s="33">
        <f t="shared" si="2252"/>
        <v>0.89999999999999858</v>
      </c>
      <c r="T11503" s="33">
        <f t="shared" si="2253"/>
        <v>0</v>
      </c>
      <c r="V11503" s="16">
        <f t="shared" si="2255"/>
        <v>1.0416666664241347E-2</v>
      </c>
      <c r="W11503" s="2">
        <f t="shared" si="2254"/>
        <v>45184.354166666664</v>
      </c>
    </row>
    <row r="11504" spans="1:23" x14ac:dyDescent="0.25">
      <c r="A11504">
        <v>2023</v>
      </c>
      <c r="B11504" t="s">
        <v>75</v>
      </c>
      <c r="C11504" t="s">
        <v>76</v>
      </c>
      <c r="D11504" s="45">
        <v>45184.364583333336</v>
      </c>
      <c r="E11504">
        <v>91.2</v>
      </c>
      <c r="F11504">
        <v>0.46</v>
      </c>
      <c r="G11504">
        <v>18.23</v>
      </c>
      <c r="H11504">
        <v>8.25</v>
      </c>
      <c r="I11504">
        <v>9.1999999999999993</v>
      </c>
      <c r="J11504">
        <f t="shared" si="2249"/>
        <v>0</v>
      </c>
      <c r="K11504">
        <v>0</v>
      </c>
      <c r="L11504">
        <f t="shared" si="2257"/>
        <v>0</v>
      </c>
      <c r="M11504">
        <f t="shared" si="2259"/>
        <v>0</v>
      </c>
      <c r="N11504">
        <f t="shared" si="2260"/>
        <v>0</v>
      </c>
      <c r="O11504">
        <f t="shared" si="2261"/>
        <v>0</v>
      </c>
      <c r="P11504" s="34" t="s">
        <v>77</v>
      </c>
      <c r="Q11504" s="33">
        <f t="shared" si="2250"/>
        <v>1.9999999999999574E-2</v>
      </c>
      <c r="R11504" s="33">
        <f t="shared" si="2251"/>
        <v>2.7300000000000004</v>
      </c>
      <c r="S11504" s="33">
        <f t="shared" si="2252"/>
        <v>1.4999999999999991</v>
      </c>
      <c r="T11504" s="33">
        <f t="shared" si="2253"/>
        <v>0</v>
      </c>
      <c r="V11504" s="16">
        <f t="shared" si="2255"/>
        <v>1.0416666671517305E-2</v>
      </c>
      <c r="W11504" s="2">
        <f t="shared" si="2254"/>
        <v>45184.364583333328</v>
      </c>
    </row>
    <row r="11505" spans="1:23" x14ac:dyDescent="0.25">
      <c r="A11505">
        <v>2023</v>
      </c>
      <c r="B11505" t="s">
        <v>75</v>
      </c>
      <c r="C11505" t="s">
        <v>76</v>
      </c>
      <c r="D11505" s="45">
        <v>45184.375</v>
      </c>
      <c r="E11505">
        <v>121.5</v>
      </c>
      <c r="F11505">
        <v>0.46</v>
      </c>
      <c r="G11505">
        <v>18.21</v>
      </c>
      <c r="H11505">
        <v>10.98</v>
      </c>
      <c r="I11505">
        <v>7.7</v>
      </c>
      <c r="J11505">
        <f t="shared" si="2249"/>
        <v>0</v>
      </c>
      <c r="K11505">
        <f t="shared" ref="K11505:K11510" si="2262">IF(H11505="",0.5,IF(H11505&lt;=0.1,2,IF(H11505&gt;=20,2, IF(AND(H11505&gt;0.1,H11505&lt;0.2),5,IF(AND(H11505&gt;16,H11505&lt;20),5,IF(R11505&gt;=2,1.5,0))))))</f>
        <v>0</v>
      </c>
      <c r="L11505">
        <f t="shared" si="2257"/>
        <v>0</v>
      </c>
      <c r="M11505">
        <f t="shared" si="2259"/>
        <v>0</v>
      </c>
      <c r="N11505">
        <f t="shared" si="2260"/>
        <v>0</v>
      </c>
      <c r="O11505">
        <f t="shared" si="2261"/>
        <v>0</v>
      </c>
      <c r="P11505" s="34" t="s">
        <v>77</v>
      </c>
      <c r="Q11505" s="33">
        <f t="shared" si="2250"/>
        <v>1.9999999999999574E-2</v>
      </c>
      <c r="R11505" s="33">
        <f t="shared" si="2251"/>
        <v>0.84999999999999964</v>
      </c>
      <c r="S11505" s="33">
        <f t="shared" si="2252"/>
        <v>0.60000000000000053</v>
      </c>
      <c r="T11505" s="33">
        <f t="shared" si="2253"/>
        <v>0</v>
      </c>
      <c r="V11505" s="16">
        <f t="shared" si="2255"/>
        <v>1.0416666664241347E-2</v>
      </c>
      <c r="W11505" s="2">
        <f t="shared" si="2254"/>
        <v>45184.375</v>
      </c>
    </row>
    <row r="11506" spans="1:23" x14ac:dyDescent="0.25">
      <c r="A11506">
        <v>2023</v>
      </c>
      <c r="B11506" t="s">
        <v>75</v>
      </c>
      <c r="C11506" t="s">
        <v>76</v>
      </c>
      <c r="D11506" s="45">
        <v>45184.385416666664</v>
      </c>
      <c r="E11506">
        <v>130.9</v>
      </c>
      <c r="F11506">
        <v>0.46</v>
      </c>
      <c r="G11506">
        <v>18.23</v>
      </c>
      <c r="H11506">
        <v>11.83</v>
      </c>
      <c r="I11506">
        <v>8.3000000000000007</v>
      </c>
      <c r="J11506">
        <f t="shared" si="2249"/>
        <v>0</v>
      </c>
      <c r="K11506">
        <f t="shared" si="2262"/>
        <v>0</v>
      </c>
      <c r="L11506">
        <f t="shared" si="2257"/>
        <v>0</v>
      </c>
      <c r="M11506">
        <f t="shared" si="2259"/>
        <v>0</v>
      </c>
      <c r="N11506">
        <f t="shared" si="2260"/>
        <v>0</v>
      </c>
      <c r="O11506">
        <f t="shared" si="2261"/>
        <v>0</v>
      </c>
      <c r="P11506" s="34" t="s">
        <v>77</v>
      </c>
      <c r="Q11506" s="33">
        <f t="shared" si="2250"/>
        <v>1.0000000000001563E-2</v>
      </c>
      <c r="R11506" s="33">
        <f t="shared" si="2251"/>
        <v>0.58000000000000007</v>
      </c>
      <c r="S11506" s="33">
        <f t="shared" si="2252"/>
        <v>0.70000000000000107</v>
      </c>
      <c r="T11506" s="33">
        <f t="shared" si="2253"/>
        <v>0</v>
      </c>
      <c r="V11506" s="16">
        <f t="shared" si="2255"/>
        <v>1.0416666664241347E-2</v>
      </c>
      <c r="W11506" s="2">
        <f t="shared" si="2254"/>
        <v>45184.385416666664</v>
      </c>
    </row>
    <row r="11507" spans="1:23" x14ac:dyDescent="0.25">
      <c r="A11507">
        <v>2023</v>
      </c>
      <c r="B11507" t="s">
        <v>75</v>
      </c>
      <c r="C11507" t="s">
        <v>76</v>
      </c>
      <c r="D11507" s="45">
        <v>45184.395833333336</v>
      </c>
      <c r="E11507">
        <v>124.4</v>
      </c>
      <c r="F11507">
        <v>0.46</v>
      </c>
      <c r="G11507">
        <v>18.22</v>
      </c>
      <c r="H11507">
        <v>11.25</v>
      </c>
      <c r="I11507">
        <v>7.6</v>
      </c>
      <c r="J11507">
        <f t="shared" si="2249"/>
        <v>0</v>
      </c>
      <c r="K11507">
        <f t="shared" si="2262"/>
        <v>0</v>
      </c>
      <c r="L11507">
        <f t="shared" si="2257"/>
        <v>0</v>
      </c>
      <c r="M11507">
        <f t="shared" si="2259"/>
        <v>0</v>
      </c>
      <c r="N11507">
        <f t="shared" si="2260"/>
        <v>0</v>
      </c>
      <c r="O11507">
        <f t="shared" si="2261"/>
        <v>0</v>
      </c>
      <c r="P11507" s="34" t="s">
        <v>77</v>
      </c>
      <c r="Q11507" s="33">
        <f t="shared" si="2250"/>
        <v>1.0000000000001563E-2</v>
      </c>
      <c r="R11507" s="33">
        <f t="shared" si="2251"/>
        <v>1.9999999999999574E-2</v>
      </c>
      <c r="S11507" s="33">
        <f t="shared" si="2252"/>
        <v>8</v>
      </c>
      <c r="T11507" s="33">
        <f t="shared" si="2253"/>
        <v>0</v>
      </c>
      <c r="V11507" s="16">
        <f t="shared" si="2255"/>
        <v>1.0416666671517305E-2</v>
      </c>
      <c r="W11507" s="2">
        <f t="shared" si="2254"/>
        <v>45184.395833333328</v>
      </c>
    </row>
    <row r="11508" spans="1:23" x14ac:dyDescent="0.25">
      <c r="A11508">
        <v>2023</v>
      </c>
      <c r="B11508" t="s">
        <v>75</v>
      </c>
      <c r="C11508" t="s">
        <v>76</v>
      </c>
      <c r="D11508" s="45">
        <v>45184.40625</v>
      </c>
      <c r="E11508">
        <v>124.3</v>
      </c>
      <c r="F11508">
        <v>0.46</v>
      </c>
      <c r="G11508">
        <v>18.23</v>
      </c>
      <c r="H11508">
        <v>11.23</v>
      </c>
      <c r="I11508">
        <v>15.6</v>
      </c>
      <c r="J11508">
        <f t="shared" si="2249"/>
        <v>0</v>
      </c>
      <c r="K11508">
        <f t="shared" si="2262"/>
        <v>0</v>
      </c>
      <c r="L11508">
        <f t="shared" si="2257"/>
        <v>0</v>
      </c>
      <c r="M11508">
        <f t="shared" si="2259"/>
        <v>0</v>
      </c>
      <c r="N11508">
        <f t="shared" si="2260"/>
        <v>0</v>
      </c>
      <c r="O11508">
        <f t="shared" si="2261"/>
        <v>0</v>
      </c>
      <c r="P11508" s="34" t="s">
        <v>77</v>
      </c>
      <c r="Q11508" s="33">
        <f t="shared" si="2250"/>
        <v>1.9999999999999574E-2</v>
      </c>
      <c r="R11508" s="33">
        <f t="shared" si="2251"/>
        <v>1.8200000000000003</v>
      </c>
      <c r="S11508" s="33">
        <f t="shared" si="2252"/>
        <v>8.1</v>
      </c>
      <c r="T11508" s="33">
        <f t="shared" si="2253"/>
        <v>0</v>
      </c>
      <c r="V11508" s="16">
        <f t="shared" si="2255"/>
        <v>1.0416666664241347E-2</v>
      </c>
      <c r="W11508" s="2">
        <f t="shared" si="2254"/>
        <v>45184.40625</v>
      </c>
    </row>
    <row r="11509" spans="1:23" x14ac:dyDescent="0.25">
      <c r="A11509">
        <v>2023</v>
      </c>
      <c r="B11509" t="s">
        <v>75</v>
      </c>
      <c r="C11509" t="s">
        <v>76</v>
      </c>
      <c r="D11509" s="45">
        <v>45184.416666666664</v>
      </c>
      <c r="E11509">
        <v>104.1</v>
      </c>
      <c r="F11509">
        <v>0.46</v>
      </c>
      <c r="G11509">
        <v>18.25</v>
      </c>
      <c r="H11509">
        <v>9.41</v>
      </c>
      <c r="I11509">
        <v>7.5</v>
      </c>
      <c r="J11509">
        <f t="shared" si="2249"/>
        <v>0</v>
      </c>
      <c r="K11509">
        <f t="shared" si="2262"/>
        <v>0</v>
      </c>
      <c r="L11509">
        <f t="shared" si="2257"/>
        <v>0</v>
      </c>
      <c r="M11509">
        <f t="shared" si="2259"/>
        <v>0</v>
      </c>
      <c r="N11509">
        <f t="shared" si="2260"/>
        <v>0</v>
      </c>
      <c r="O11509">
        <f t="shared" si="2261"/>
        <v>0</v>
      </c>
      <c r="P11509" s="34" t="s">
        <v>77</v>
      </c>
      <c r="Q11509" s="33">
        <f t="shared" si="2250"/>
        <v>1.9999999999999574E-2</v>
      </c>
      <c r="R11509" s="33">
        <f t="shared" si="2251"/>
        <v>1.9599999999999991</v>
      </c>
      <c r="S11509" s="33">
        <f t="shared" si="2252"/>
        <v>0.59999999999999964</v>
      </c>
      <c r="T11509" s="33">
        <f t="shared" si="2253"/>
        <v>0</v>
      </c>
      <c r="V11509" s="16">
        <f t="shared" si="2255"/>
        <v>1.0416666664241347E-2</v>
      </c>
      <c r="W11509" s="2">
        <f t="shared" si="2254"/>
        <v>45184.416666666664</v>
      </c>
    </row>
    <row r="11510" spans="1:23" x14ac:dyDescent="0.25">
      <c r="A11510">
        <v>2023</v>
      </c>
      <c r="B11510" t="s">
        <v>75</v>
      </c>
      <c r="C11510" t="s">
        <v>76</v>
      </c>
      <c r="D11510" s="45">
        <v>45184.427083333336</v>
      </c>
      <c r="E11510">
        <v>125.9</v>
      </c>
      <c r="F11510">
        <v>0.46</v>
      </c>
      <c r="G11510">
        <v>18.27</v>
      </c>
      <c r="H11510">
        <v>11.37</v>
      </c>
      <c r="I11510">
        <v>8.1</v>
      </c>
      <c r="J11510">
        <f t="shared" si="2249"/>
        <v>0</v>
      </c>
      <c r="K11510">
        <f t="shared" si="2262"/>
        <v>0</v>
      </c>
      <c r="L11510">
        <f t="shared" si="2257"/>
        <v>0</v>
      </c>
      <c r="M11510">
        <f t="shared" si="2259"/>
        <v>0</v>
      </c>
      <c r="N11510">
        <f t="shared" si="2260"/>
        <v>0</v>
      </c>
      <c r="O11510">
        <f t="shared" si="2261"/>
        <v>0</v>
      </c>
      <c r="P11510" s="34" t="s">
        <v>77</v>
      </c>
      <c r="Q11510" s="33">
        <f t="shared" si="2250"/>
        <v>3.0000000000001137E-2</v>
      </c>
      <c r="R11510" s="33">
        <f t="shared" si="2251"/>
        <v>0.26000000000000156</v>
      </c>
      <c r="S11510" s="33">
        <f t="shared" si="2252"/>
        <v>0.19999999999999929</v>
      </c>
      <c r="T11510" s="33">
        <f t="shared" si="2253"/>
        <v>1</v>
      </c>
      <c r="V11510" s="16">
        <f t="shared" si="2255"/>
        <v>1.0416666671517305E-2</v>
      </c>
      <c r="W11510" s="2">
        <f t="shared" si="2254"/>
        <v>45184.427083333328</v>
      </c>
    </row>
    <row r="11511" spans="1:23" x14ac:dyDescent="0.25">
      <c r="A11511">
        <v>2023</v>
      </c>
      <c r="B11511" t="s">
        <v>75</v>
      </c>
      <c r="C11511" t="s">
        <v>76</v>
      </c>
      <c r="D11511" s="45">
        <v>45184.4375</v>
      </c>
      <c r="E11511">
        <v>128.9</v>
      </c>
      <c r="F11511">
        <v>0.46100000000000002</v>
      </c>
      <c r="G11511">
        <v>18.3</v>
      </c>
      <c r="H11511">
        <v>11.63</v>
      </c>
      <c r="I11511">
        <v>7.9</v>
      </c>
      <c r="J11511">
        <f t="shared" si="2249"/>
        <v>0</v>
      </c>
      <c r="K11511">
        <v>0</v>
      </c>
      <c r="L11511">
        <f t="shared" si="2257"/>
        <v>0</v>
      </c>
      <c r="M11511">
        <f t="shared" si="2259"/>
        <v>0</v>
      </c>
      <c r="N11511">
        <f t="shared" si="2260"/>
        <v>0</v>
      </c>
      <c r="O11511">
        <f t="shared" si="2261"/>
        <v>0</v>
      </c>
      <c r="P11511" s="34" t="s">
        <v>77</v>
      </c>
      <c r="Q11511" s="33">
        <f t="shared" si="2250"/>
        <v>5.0000000000000711E-2</v>
      </c>
      <c r="R11511" s="33">
        <f t="shared" si="2251"/>
        <v>3.8600000000000012</v>
      </c>
      <c r="S11511" s="33">
        <f t="shared" si="2252"/>
        <v>0.70000000000000018</v>
      </c>
      <c r="T11511" s="33">
        <f t="shared" si="2253"/>
        <v>0</v>
      </c>
      <c r="V11511" s="16">
        <f t="shared" si="2255"/>
        <v>1.0416666664241347E-2</v>
      </c>
      <c r="W11511" s="2">
        <f t="shared" si="2254"/>
        <v>45184.4375</v>
      </c>
    </row>
    <row r="11512" spans="1:23" x14ac:dyDescent="0.25">
      <c r="A11512">
        <v>2023</v>
      </c>
      <c r="B11512" t="s">
        <v>75</v>
      </c>
      <c r="C11512" t="s">
        <v>76</v>
      </c>
      <c r="D11512" s="45">
        <v>45184.447916666664</v>
      </c>
      <c r="E11512">
        <v>86.2</v>
      </c>
      <c r="F11512">
        <v>0.46100000000000002</v>
      </c>
      <c r="G11512">
        <v>18.350000000000001</v>
      </c>
      <c r="H11512">
        <v>7.77</v>
      </c>
      <c r="I11512">
        <v>7.2</v>
      </c>
      <c r="J11512">
        <f t="shared" si="2249"/>
        <v>0</v>
      </c>
      <c r="K11512">
        <f>IF(H11512="",0.5,IF(H11512&lt;=0.1,2,IF(H11512&gt;=20,2, IF(AND(H11512&gt;0.1,H11512&lt;0.2),5,IF(AND(H11512&gt;16,H11512&lt;20),5,IF(R11512&gt;=2,1.5,0))))))</f>
        <v>0</v>
      </c>
      <c r="L11512">
        <f t="shared" si="2257"/>
        <v>0</v>
      </c>
      <c r="M11512">
        <f t="shared" si="2259"/>
        <v>0</v>
      </c>
      <c r="N11512">
        <f t="shared" si="2260"/>
        <v>0</v>
      </c>
      <c r="O11512">
        <f t="shared" si="2261"/>
        <v>0</v>
      </c>
      <c r="P11512" s="34" t="s">
        <v>77</v>
      </c>
      <c r="Q11512" s="33">
        <f t="shared" si="2250"/>
        <v>5.9999999999998721E-2</v>
      </c>
      <c r="R11512" s="33">
        <f t="shared" si="2251"/>
        <v>1.5099999999999998</v>
      </c>
      <c r="S11512" s="33">
        <f t="shared" si="2252"/>
        <v>2.9999999999999991</v>
      </c>
      <c r="T11512" s="33">
        <f t="shared" si="2253"/>
        <v>0</v>
      </c>
      <c r="V11512" s="16">
        <f t="shared" si="2255"/>
        <v>1.0416666664241347E-2</v>
      </c>
      <c r="W11512" s="2">
        <f t="shared" si="2254"/>
        <v>45184.447916666664</v>
      </c>
    </row>
    <row r="11513" spans="1:23" x14ac:dyDescent="0.25">
      <c r="A11513">
        <v>2023</v>
      </c>
      <c r="B11513" t="s">
        <v>75</v>
      </c>
      <c r="C11513" t="s">
        <v>76</v>
      </c>
      <c r="D11513" s="45">
        <v>45184.458333333336</v>
      </c>
      <c r="E11513">
        <v>103.1</v>
      </c>
      <c r="F11513">
        <v>0.46100000000000002</v>
      </c>
      <c r="G11513">
        <v>18.41</v>
      </c>
      <c r="H11513">
        <v>9.2799999999999994</v>
      </c>
      <c r="I11513">
        <v>10.199999999999999</v>
      </c>
      <c r="J11513">
        <f t="shared" si="2249"/>
        <v>0</v>
      </c>
      <c r="K11513">
        <v>0</v>
      </c>
      <c r="L11513">
        <f t="shared" si="2257"/>
        <v>0</v>
      </c>
      <c r="M11513">
        <f t="shared" si="2259"/>
        <v>0</v>
      </c>
      <c r="N11513">
        <f t="shared" si="2260"/>
        <v>0</v>
      </c>
      <c r="O11513">
        <f t="shared" si="2261"/>
        <v>0</v>
      </c>
      <c r="P11513" s="34" t="s">
        <v>77</v>
      </c>
      <c r="Q11513" s="33">
        <f t="shared" si="2250"/>
        <v>7.9999999999998295E-2</v>
      </c>
      <c r="R11513" s="33">
        <f t="shared" si="2251"/>
        <v>2.4900000000000002</v>
      </c>
      <c r="S11513" s="33">
        <f t="shared" si="2252"/>
        <v>2</v>
      </c>
      <c r="T11513" s="33">
        <f t="shared" si="2253"/>
        <v>0</v>
      </c>
      <c r="V11513" s="16">
        <f t="shared" si="2255"/>
        <v>1.0416666671517305E-2</v>
      </c>
      <c r="W11513" s="2">
        <f t="shared" si="2254"/>
        <v>45184.458333333328</v>
      </c>
    </row>
    <row r="11514" spans="1:23" x14ac:dyDescent="0.25">
      <c r="A11514">
        <v>2023</v>
      </c>
      <c r="B11514" t="s">
        <v>75</v>
      </c>
      <c r="C11514" t="s">
        <v>76</v>
      </c>
      <c r="D11514" s="45">
        <v>45184.46875</v>
      </c>
      <c r="E11514">
        <v>130.9</v>
      </c>
      <c r="F11514">
        <v>0.46100000000000002</v>
      </c>
      <c r="G11514">
        <v>18.489999999999998</v>
      </c>
      <c r="H11514">
        <v>11.77</v>
      </c>
      <c r="I11514">
        <v>8.1999999999999993</v>
      </c>
      <c r="J11514">
        <f t="shared" si="2249"/>
        <v>0</v>
      </c>
      <c r="K11514">
        <f>IF(H11514="",0.5,IF(H11514&lt;=0.1,2,IF(H11514&gt;=20,2, IF(AND(H11514&gt;0.1,H11514&lt;0.2),5,IF(AND(H11514&gt;16,H11514&lt;20),5,IF(R11514&gt;=2,1.5,0))))))</f>
        <v>0</v>
      </c>
      <c r="L11514">
        <f t="shared" si="2257"/>
        <v>0</v>
      </c>
      <c r="M11514">
        <f t="shared" si="2259"/>
        <v>0</v>
      </c>
      <c r="N11514">
        <f t="shared" si="2260"/>
        <v>0</v>
      </c>
      <c r="O11514">
        <f t="shared" si="2261"/>
        <v>0</v>
      </c>
      <c r="P11514" s="34" t="s">
        <v>77</v>
      </c>
      <c r="Q11514" s="33">
        <f t="shared" si="2250"/>
        <v>8.0000000000001847E-2</v>
      </c>
      <c r="R11514" s="33">
        <f t="shared" si="2251"/>
        <v>1.5700000000000003</v>
      </c>
      <c r="S11514" s="33">
        <f t="shared" si="2252"/>
        <v>1.4999999999999991</v>
      </c>
      <c r="T11514" s="33">
        <f t="shared" si="2253"/>
        <v>0</v>
      </c>
      <c r="V11514" s="16">
        <f t="shared" si="2255"/>
        <v>1.0416666664241347E-2</v>
      </c>
      <c r="W11514" s="2">
        <f t="shared" si="2254"/>
        <v>45184.46875</v>
      </c>
    </row>
    <row r="11515" spans="1:23" x14ac:dyDescent="0.25">
      <c r="A11515">
        <v>2023</v>
      </c>
      <c r="B11515" t="s">
        <v>75</v>
      </c>
      <c r="C11515" t="s">
        <v>76</v>
      </c>
      <c r="D11515" s="45">
        <v>45184.479166666664</v>
      </c>
      <c r="E11515">
        <v>113.7</v>
      </c>
      <c r="F11515">
        <v>0.46100000000000002</v>
      </c>
      <c r="G11515">
        <v>18.57</v>
      </c>
      <c r="H11515">
        <v>10.199999999999999</v>
      </c>
      <c r="I11515">
        <v>6.7</v>
      </c>
      <c r="J11515">
        <f t="shared" si="2249"/>
        <v>0</v>
      </c>
      <c r="K11515">
        <v>0</v>
      </c>
      <c r="L11515">
        <f t="shared" si="2257"/>
        <v>0</v>
      </c>
      <c r="M11515">
        <f t="shared" si="2259"/>
        <v>0</v>
      </c>
      <c r="N11515">
        <f t="shared" si="2260"/>
        <v>0</v>
      </c>
      <c r="O11515">
        <f t="shared" si="2261"/>
        <v>0</v>
      </c>
      <c r="P11515" s="34" t="s">
        <v>77</v>
      </c>
      <c r="Q11515" s="33">
        <f t="shared" si="2250"/>
        <v>0.10999999999999943</v>
      </c>
      <c r="R11515" s="33">
        <f t="shared" si="2251"/>
        <v>3.5700000000000003</v>
      </c>
      <c r="S11515" s="33">
        <f t="shared" si="2252"/>
        <v>0.29999999999999982</v>
      </c>
      <c r="T11515" s="33">
        <f t="shared" si="2253"/>
        <v>0</v>
      </c>
      <c r="V11515" s="16">
        <f t="shared" si="2255"/>
        <v>1.0416666664241347E-2</v>
      </c>
      <c r="W11515" s="2">
        <f t="shared" si="2254"/>
        <v>45184.479166666664</v>
      </c>
    </row>
    <row r="11516" spans="1:23" x14ac:dyDescent="0.25">
      <c r="A11516">
        <v>2023</v>
      </c>
      <c r="B11516" t="s">
        <v>75</v>
      </c>
      <c r="C11516" t="s">
        <v>76</v>
      </c>
      <c r="D11516" s="45">
        <v>45184.489583333336</v>
      </c>
      <c r="E11516">
        <v>153.80000000000001</v>
      </c>
      <c r="F11516">
        <v>0.46100000000000002</v>
      </c>
      <c r="G11516">
        <v>18.68</v>
      </c>
      <c r="H11516">
        <v>13.77</v>
      </c>
      <c r="I11516">
        <v>7</v>
      </c>
      <c r="J11516">
        <f t="shared" si="2249"/>
        <v>0</v>
      </c>
      <c r="K11516">
        <v>0</v>
      </c>
      <c r="L11516">
        <f t="shared" si="2257"/>
        <v>0</v>
      </c>
      <c r="M11516">
        <f t="shared" si="2259"/>
        <v>0</v>
      </c>
      <c r="N11516">
        <f t="shared" si="2260"/>
        <v>0</v>
      </c>
      <c r="O11516">
        <f t="shared" si="2261"/>
        <v>0</v>
      </c>
      <c r="P11516" s="34" t="s">
        <v>77</v>
      </c>
      <c r="Q11516" s="33">
        <f t="shared" si="2250"/>
        <v>0.10999999999999943</v>
      </c>
      <c r="R11516" s="33">
        <f t="shared" si="2251"/>
        <v>2.6099999999999994</v>
      </c>
      <c r="S11516" s="33">
        <f t="shared" si="2252"/>
        <v>0.29999999999999982</v>
      </c>
      <c r="T11516" s="33">
        <f t="shared" si="2253"/>
        <v>1</v>
      </c>
      <c r="V11516" s="16">
        <f t="shared" si="2255"/>
        <v>1.0416666671517305E-2</v>
      </c>
      <c r="W11516" s="2">
        <f t="shared" si="2254"/>
        <v>45184.489583333328</v>
      </c>
    </row>
    <row r="11517" spans="1:23" x14ac:dyDescent="0.25">
      <c r="A11517">
        <v>2023</v>
      </c>
      <c r="B11517" t="s">
        <v>75</v>
      </c>
      <c r="C11517" t="s">
        <v>76</v>
      </c>
      <c r="D11517" s="45">
        <v>45184.5</v>
      </c>
      <c r="E11517">
        <v>124.9</v>
      </c>
      <c r="F11517">
        <v>0.46200000000000002</v>
      </c>
      <c r="G11517">
        <v>18.79</v>
      </c>
      <c r="H11517">
        <v>11.16</v>
      </c>
      <c r="I11517">
        <v>7.3</v>
      </c>
      <c r="J11517">
        <f t="shared" si="2249"/>
        <v>0</v>
      </c>
      <c r="K11517">
        <f>IF(H11517="",0.5,IF(H11517&lt;=0.1,2,IF(H11517&gt;=20,2, IF(AND(H11517&gt;0.1,H11517&lt;0.2),5,IF(AND(H11517&gt;16,H11517&lt;20),5,IF(R11517&gt;=2,1.5,0))))))</f>
        <v>0</v>
      </c>
      <c r="L11517">
        <f t="shared" si="2257"/>
        <v>0</v>
      </c>
      <c r="M11517">
        <f t="shared" si="2259"/>
        <v>0</v>
      </c>
      <c r="N11517">
        <f t="shared" si="2260"/>
        <v>0</v>
      </c>
      <c r="O11517">
        <f t="shared" si="2261"/>
        <v>0</v>
      </c>
      <c r="P11517" s="34" t="s">
        <v>77</v>
      </c>
      <c r="Q11517" s="33">
        <f t="shared" si="2250"/>
        <v>0.13000000000000256</v>
      </c>
      <c r="R11517" s="33">
        <f t="shared" si="2251"/>
        <v>0.71000000000000085</v>
      </c>
      <c r="S11517" s="33">
        <f t="shared" si="2252"/>
        <v>0.60000000000000053</v>
      </c>
      <c r="T11517" s="33">
        <f t="shared" si="2253"/>
        <v>0</v>
      </c>
      <c r="V11517" s="16">
        <f t="shared" si="2255"/>
        <v>1.0416666664241347E-2</v>
      </c>
      <c r="W11517" s="2">
        <f t="shared" si="2254"/>
        <v>45184.5</v>
      </c>
    </row>
    <row r="11518" spans="1:23" x14ac:dyDescent="0.25">
      <c r="A11518">
        <v>2023</v>
      </c>
      <c r="B11518" t="s">
        <v>75</v>
      </c>
      <c r="C11518" t="s">
        <v>76</v>
      </c>
      <c r="D11518" s="45">
        <v>45184.510416666664</v>
      </c>
      <c r="E11518">
        <v>117.2</v>
      </c>
      <c r="F11518">
        <v>0.46200000000000002</v>
      </c>
      <c r="G11518">
        <v>18.920000000000002</v>
      </c>
      <c r="H11518">
        <v>10.45</v>
      </c>
      <c r="I11518">
        <v>7.9</v>
      </c>
      <c r="J11518">
        <f t="shared" ref="J11518:J11581" si="2263">IF(G11518="",0.5,IF(G11518&lt;=0,2,IF(G11518&gt;=40,2, IF(AND(G11518&gt;0,G11518&lt;1),5,IF(AND(G11518&gt;35,G11518&lt;40),5,IF(Q11518&gt;=1.5,1.5,0))))))</f>
        <v>0</v>
      </c>
      <c r="K11518">
        <v>0</v>
      </c>
      <c r="L11518">
        <f t="shared" si="2257"/>
        <v>0</v>
      </c>
      <c r="M11518">
        <f t="shared" si="2259"/>
        <v>0</v>
      </c>
      <c r="N11518">
        <f t="shared" si="2260"/>
        <v>0</v>
      </c>
      <c r="O11518">
        <f t="shared" si="2261"/>
        <v>0</v>
      </c>
      <c r="P11518" s="34" t="s">
        <v>77</v>
      </c>
      <c r="Q11518" s="33">
        <f t="shared" si="2250"/>
        <v>0.14999999999999858</v>
      </c>
      <c r="R11518" s="33">
        <f t="shared" si="2251"/>
        <v>4.9600000000000009</v>
      </c>
      <c r="S11518" s="33">
        <f t="shared" si="2252"/>
        <v>1.1000000000000005</v>
      </c>
      <c r="T11518" s="33">
        <f t="shared" si="2253"/>
        <v>0</v>
      </c>
      <c r="V11518" s="16">
        <f t="shared" si="2255"/>
        <v>1.0416666664241347E-2</v>
      </c>
      <c r="W11518" s="2">
        <f t="shared" si="2254"/>
        <v>45184.510416666664</v>
      </c>
    </row>
    <row r="11519" spans="1:23" x14ac:dyDescent="0.25">
      <c r="A11519">
        <v>2023</v>
      </c>
      <c r="B11519" t="s">
        <v>75</v>
      </c>
      <c r="C11519" t="s">
        <v>76</v>
      </c>
      <c r="D11519" s="45">
        <v>45184.520833333336</v>
      </c>
      <c r="E11519">
        <v>173.5</v>
      </c>
      <c r="F11519">
        <v>0.46200000000000002</v>
      </c>
      <c r="G11519">
        <v>19.07</v>
      </c>
      <c r="H11519">
        <v>15.41</v>
      </c>
      <c r="I11519">
        <v>6.8</v>
      </c>
      <c r="J11519">
        <f t="shared" si="2263"/>
        <v>0</v>
      </c>
      <c r="K11519">
        <v>8</v>
      </c>
      <c r="L11519">
        <f t="shared" si="2257"/>
        <v>0</v>
      </c>
      <c r="M11519">
        <f t="shared" si="2259"/>
        <v>0</v>
      </c>
      <c r="N11519">
        <f t="shared" si="2260"/>
        <v>0</v>
      </c>
      <c r="O11519">
        <f t="shared" si="2261"/>
        <v>1</v>
      </c>
      <c r="P11519" s="34" t="s">
        <v>77</v>
      </c>
      <c r="Q11519" s="33">
        <f t="shared" si="2250"/>
        <v>0.12999999999999901</v>
      </c>
      <c r="R11519" s="33">
        <f t="shared" si="2251"/>
        <v>6.41</v>
      </c>
      <c r="S11519" s="33">
        <f t="shared" si="2252"/>
        <v>1.2000000000000002</v>
      </c>
      <c r="T11519" s="33">
        <f t="shared" si="2253"/>
        <v>0</v>
      </c>
      <c r="V11519" s="16">
        <f t="shared" si="2255"/>
        <v>1.0416666671517305E-2</v>
      </c>
      <c r="W11519" s="2">
        <f t="shared" si="2254"/>
        <v>45184.520833333328</v>
      </c>
    </row>
    <row r="11520" spans="1:23" x14ac:dyDescent="0.25">
      <c r="A11520">
        <v>2023</v>
      </c>
      <c r="B11520" t="s">
        <v>75</v>
      </c>
      <c r="C11520" t="s">
        <v>76</v>
      </c>
      <c r="D11520" s="45">
        <v>45184.53125</v>
      </c>
      <c r="E11520">
        <v>101.6</v>
      </c>
      <c r="F11520">
        <v>0.46200000000000002</v>
      </c>
      <c r="G11520">
        <v>19.2</v>
      </c>
      <c r="H11520">
        <v>9</v>
      </c>
      <c r="I11520">
        <v>8</v>
      </c>
      <c r="J11520">
        <f t="shared" si="2263"/>
        <v>0</v>
      </c>
      <c r="K11520">
        <v>0</v>
      </c>
      <c r="L11520">
        <f t="shared" si="2257"/>
        <v>0</v>
      </c>
      <c r="M11520">
        <f t="shared" si="2259"/>
        <v>0</v>
      </c>
      <c r="N11520">
        <f t="shared" si="2260"/>
        <v>0</v>
      </c>
      <c r="O11520">
        <f t="shared" si="2261"/>
        <v>0</v>
      </c>
      <c r="P11520" s="34" t="s">
        <v>77</v>
      </c>
      <c r="Q11520" s="33">
        <f t="shared" si="2250"/>
        <v>0.12999999999999901</v>
      </c>
      <c r="R11520" s="33">
        <f t="shared" si="2251"/>
        <v>6.16</v>
      </c>
      <c r="S11520" s="33">
        <f t="shared" si="2252"/>
        <v>0.20000000000000018</v>
      </c>
      <c r="T11520" s="33">
        <f t="shared" si="2253"/>
        <v>1</v>
      </c>
      <c r="V11520" s="16">
        <f t="shared" si="2255"/>
        <v>1.0416666664241347E-2</v>
      </c>
      <c r="W11520" s="2">
        <f t="shared" si="2254"/>
        <v>45184.53125</v>
      </c>
    </row>
    <row r="11521" spans="1:23" x14ac:dyDescent="0.25">
      <c r="A11521">
        <v>2023</v>
      </c>
      <c r="B11521" t="s">
        <v>75</v>
      </c>
      <c r="C11521" t="s">
        <v>76</v>
      </c>
      <c r="D11521" s="45">
        <v>45184.541666666664</v>
      </c>
      <c r="E11521">
        <v>171.5</v>
      </c>
      <c r="F11521">
        <v>0.46300000000000002</v>
      </c>
      <c r="G11521">
        <v>19.329999999999998</v>
      </c>
      <c r="H11521">
        <v>15.16</v>
      </c>
      <c r="I11521">
        <v>7.8</v>
      </c>
      <c r="J11521">
        <f t="shared" si="2263"/>
        <v>0</v>
      </c>
      <c r="K11521">
        <v>8</v>
      </c>
      <c r="L11521">
        <f t="shared" si="2257"/>
        <v>0</v>
      </c>
      <c r="M11521">
        <f t="shared" si="2259"/>
        <v>0</v>
      </c>
      <c r="N11521">
        <f t="shared" si="2260"/>
        <v>0</v>
      </c>
      <c r="O11521">
        <f t="shared" si="2261"/>
        <v>1</v>
      </c>
      <c r="P11521" s="34" t="s">
        <v>77</v>
      </c>
      <c r="Q11521" s="33">
        <f t="shared" si="2250"/>
        <v>0.15000000000000213</v>
      </c>
      <c r="R11521" s="33">
        <f t="shared" si="2251"/>
        <v>4.620000000000001</v>
      </c>
      <c r="S11521" s="33">
        <f t="shared" si="2252"/>
        <v>0.29999999999999982</v>
      </c>
      <c r="T11521" s="33">
        <f t="shared" si="2253"/>
        <v>1</v>
      </c>
      <c r="V11521" s="16">
        <f t="shared" si="2255"/>
        <v>1.0416666664241347E-2</v>
      </c>
      <c r="W11521" s="2">
        <f t="shared" si="2254"/>
        <v>45184.541666666664</v>
      </c>
    </row>
    <row r="11522" spans="1:23" x14ac:dyDescent="0.25">
      <c r="A11522">
        <v>2023</v>
      </c>
      <c r="B11522" t="s">
        <v>75</v>
      </c>
      <c r="C11522" t="s">
        <v>76</v>
      </c>
      <c r="D11522" s="45">
        <v>45184.552083333336</v>
      </c>
      <c r="E11522">
        <v>119.6</v>
      </c>
      <c r="F11522">
        <v>0.46400000000000002</v>
      </c>
      <c r="G11522">
        <v>19.48</v>
      </c>
      <c r="H11522">
        <v>10.54</v>
      </c>
      <c r="I11522">
        <v>8.1</v>
      </c>
      <c r="J11522">
        <f t="shared" si="2263"/>
        <v>0</v>
      </c>
      <c r="K11522">
        <v>0</v>
      </c>
      <c r="L11522">
        <f t="shared" si="2257"/>
        <v>0</v>
      </c>
      <c r="M11522">
        <f t="shared" si="2259"/>
        <v>0</v>
      </c>
      <c r="N11522">
        <f t="shared" si="2260"/>
        <v>0</v>
      </c>
      <c r="O11522">
        <f t="shared" si="2261"/>
        <v>0</v>
      </c>
      <c r="P11522" s="34" t="s">
        <v>77</v>
      </c>
      <c r="Q11522" s="33">
        <f t="shared" ref="Q11522:Q11585" si="2264">IF(G11522="","",ABS(G11523-G11522))</f>
        <v>0.14000000000000057</v>
      </c>
      <c r="R11522" s="33">
        <f t="shared" ref="R11522:R11585" si="2265">IF(H11522="","",ABS(H11523-H11522))</f>
        <v>18.5</v>
      </c>
      <c r="S11522" s="33">
        <f t="shared" ref="S11522:S11585" si="2266">IF(I11522="","",ABS(I11523-I11522))</f>
        <v>1</v>
      </c>
      <c r="T11522" s="33">
        <f t="shared" ref="T11522:T11585" si="2267">IF(F11522="","",ABS(F11523*1000-F11522*1000))</f>
        <v>0</v>
      </c>
      <c r="V11522" s="16">
        <f t="shared" si="2255"/>
        <v>1.0416666671517305E-2</v>
      </c>
      <c r="W11522" s="2">
        <f t="shared" ref="W11522:W11585" si="2268">MROUND(D11522,"0:15")</f>
        <v>45184.552083333328</v>
      </c>
    </row>
    <row r="11523" spans="1:23" x14ac:dyDescent="0.25">
      <c r="A11523">
        <v>2023</v>
      </c>
      <c r="B11523" t="s">
        <v>75</v>
      </c>
      <c r="C11523" t="s">
        <v>76</v>
      </c>
      <c r="D11523" s="45">
        <v>45184.5625</v>
      </c>
      <c r="E11523">
        <v>330.5</v>
      </c>
      <c r="F11523">
        <v>0.46400000000000002</v>
      </c>
      <c r="G11523">
        <v>19.62</v>
      </c>
      <c r="H11523">
        <v>29.04</v>
      </c>
      <c r="I11523">
        <v>7.1</v>
      </c>
      <c r="J11523">
        <f t="shared" si="2263"/>
        <v>0</v>
      </c>
      <c r="K11523">
        <v>8</v>
      </c>
      <c r="L11523">
        <f t="shared" si="2257"/>
        <v>0</v>
      </c>
      <c r="M11523">
        <f t="shared" si="2259"/>
        <v>0</v>
      </c>
      <c r="N11523">
        <f t="shared" si="2260"/>
        <v>0</v>
      </c>
      <c r="O11523">
        <f t="shared" si="2261"/>
        <v>1</v>
      </c>
      <c r="P11523" s="34" t="s">
        <v>77</v>
      </c>
      <c r="Q11523" s="33">
        <f t="shared" si="2264"/>
        <v>0.14999999999999858</v>
      </c>
      <c r="R11523" s="33">
        <f t="shared" si="2265"/>
        <v>21.39</v>
      </c>
      <c r="S11523" s="33">
        <f t="shared" si="2266"/>
        <v>0.40000000000000036</v>
      </c>
      <c r="T11523" s="33">
        <f t="shared" si="2267"/>
        <v>1</v>
      </c>
      <c r="V11523" s="16">
        <f t="shared" ref="V11523:V11586" si="2269">D11523-D11522</f>
        <v>1.0416666664241347E-2</v>
      </c>
      <c r="W11523" s="2">
        <f t="shared" si="2268"/>
        <v>45184.5625</v>
      </c>
    </row>
    <row r="11524" spans="1:23" x14ac:dyDescent="0.25">
      <c r="A11524">
        <v>2023</v>
      </c>
      <c r="B11524" t="s">
        <v>75</v>
      </c>
      <c r="C11524" t="s">
        <v>76</v>
      </c>
      <c r="D11524" s="45">
        <v>45184.572916666664</v>
      </c>
      <c r="E11524">
        <v>87.4</v>
      </c>
      <c r="F11524">
        <v>0.46500000000000002</v>
      </c>
      <c r="G11524">
        <v>19.77</v>
      </c>
      <c r="H11524">
        <v>7.65</v>
      </c>
      <c r="I11524">
        <v>7.5</v>
      </c>
      <c r="J11524">
        <f t="shared" si="2263"/>
        <v>0</v>
      </c>
      <c r="K11524">
        <f>IF(H11524="",0.5,IF(H11524&lt;=0.1,2,IF(H11524&gt;=20,2, IF(AND(H11524&gt;0.1,H11524&lt;0.2),5,IF(AND(H11524&gt;16,H11524&lt;20),5,IF(R11524&gt;=2,1.5,0))))))</f>
        <v>0</v>
      </c>
      <c r="L11524">
        <f t="shared" si="2257"/>
        <v>0</v>
      </c>
      <c r="M11524">
        <f t="shared" si="2259"/>
        <v>0</v>
      </c>
      <c r="N11524">
        <f t="shared" si="2260"/>
        <v>0</v>
      </c>
      <c r="O11524">
        <f t="shared" si="2261"/>
        <v>0</v>
      </c>
      <c r="P11524" s="34" t="s">
        <v>77</v>
      </c>
      <c r="Q11524" s="33">
        <f t="shared" si="2264"/>
        <v>0.14000000000000057</v>
      </c>
      <c r="R11524" s="33">
        <f t="shared" si="2265"/>
        <v>1.9400000000000004</v>
      </c>
      <c r="S11524" s="33">
        <f t="shared" si="2266"/>
        <v>9.9999999999999645E-2</v>
      </c>
      <c r="T11524" s="33">
        <f t="shared" si="2267"/>
        <v>0</v>
      </c>
      <c r="V11524" s="16">
        <f t="shared" si="2269"/>
        <v>1.0416666664241347E-2</v>
      </c>
      <c r="W11524" s="2">
        <f t="shared" si="2268"/>
        <v>45184.572916666664</v>
      </c>
    </row>
    <row r="11525" spans="1:23" x14ac:dyDescent="0.25">
      <c r="A11525">
        <v>2023</v>
      </c>
      <c r="B11525" t="s">
        <v>75</v>
      </c>
      <c r="C11525" t="s">
        <v>76</v>
      </c>
      <c r="D11525" s="45">
        <v>45184.583333333336</v>
      </c>
      <c r="E11525">
        <v>65.3</v>
      </c>
      <c r="F11525">
        <v>0.46500000000000002</v>
      </c>
      <c r="G11525">
        <v>19.91</v>
      </c>
      <c r="H11525">
        <v>5.71</v>
      </c>
      <c r="I11525">
        <v>7.4</v>
      </c>
      <c r="J11525">
        <f t="shared" si="2263"/>
        <v>0</v>
      </c>
      <c r="K11525">
        <v>0</v>
      </c>
      <c r="L11525">
        <f t="shared" si="2257"/>
        <v>0</v>
      </c>
      <c r="M11525">
        <f t="shared" si="2259"/>
        <v>0</v>
      </c>
      <c r="N11525">
        <f t="shared" si="2260"/>
        <v>0</v>
      </c>
      <c r="O11525">
        <f t="shared" si="2261"/>
        <v>0</v>
      </c>
      <c r="P11525" s="34" t="s">
        <v>77</v>
      </c>
      <c r="Q11525" s="33">
        <f t="shared" si="2264"/>
        <v>0.14000000000000057</v>
      </c>
      <c r="R11525" s="33">
        <f t="shared" si="2265"/>
        <v>7.8500000000000005</v>
      </c>
      <c r="S11525" s="33">
        <f t="shared" si="2266"/>
        <v>0.10000000000000053</v>
      </c>
      <c r="T11525" s="33">
        <f t="shared" si="2267"/>
        <v>1</v>
      </c>
      <c r="V11525" s="16">
        <f t="shared" si="2269"/>
        <v>1.0416666671517305E-2</v>
      </c>
      <c r="W11525" s="2">
        <f t="shared" si="2268"/>
        <v>45184.583333333328</v>
      </c>
    </row>
    <row r="11526" spans="1:23" x14ac:dyDescent="0.25">
      <c r="A11526">
        <v>2023</v>
      </c>
      <c r="B11526" t="s">
        <v>75</v>
      </c>
      <c r="C11526" t="s">
        <v>76</v>
      </c>
      <c r="D11526" s="45">
        <v>45184.59375</v>
      </c>
      <c r="E11526">
        <v>155.6</v>
      </c>
      <c r="F11526">
        <v>0.46600000000000003</v>
      </c>
      <c r="G11526">
        <v>20.05</v>
      </c>
      <c r="H11526">
        <v>13.56</v>
      </c>
      <c r="I11526">
        <v>7.3</v>
      </c>
      <c r="J11526">
        <f t="shared" si="2263"/>
        <v>0</v>
      </c>
      <c r="K11526">
        <v>0</v>
      </c>
      <c r="L11526">
        <f t="shared" si="2257"/>
        <v>0</v>
      </c>
      <c r="M11526">
        <f t="shared" si="2259"/>
        <v>0</v>
      </c>
      <c r="N11526">
        <f t="shared" si="2260"/>
        <v>0</v>
      </c>
      <c r="O11526">
        <f t="shared" si="2261"/>
        <v>0</v>
      </c>
      <c r="P11526" s="34" t="s">
        <v>77</v>
      </c>
      <c r="Q11526" s="33">
        <f t="shared" si="2264"/>
        <v>9.9999999999997868E-2</v>
      </c>
      <c r="R11526" s="33">
        <f t="shared" si="2265"/>
        <v>2.1300000000000008</v>
      </c>
      <c r="S11526" s="33">
        <f t="shared" si="2266"/>
        <v>0.79999999999999982</v>
      </c>
      <c r="T11526" s="33">
        <f t="shared" si="2267"/>
        <v>0</v>
      </c>
      <c r="V11526" s="16">
        <f t="shared" si="2269"/>
        <v>1.0416666664241347E-2</v>
      </c>
      <c r="W11526" s="2">
        <f t="shared" si="2268"/>
        <v>45184.59375</v>
      </c>
    </row>
    <row r="11527" spans="1:23" x14ac:dyDescent="0.25">
      <c r="A11527">
        <v>2023</v>
      </c>
      <c r="B11527" t="s">
        <v>75</v>
      </c>
      <c r="C11527" t="s">
        <v>76</v>
      </c>
      <c r="D11527" s="45">
        <v>45184.604166666664</v>
      </c>
      <c r="E11527">
        <v>131.5</v>
      </c>
      <c r="F11527">
        <v>0.46600000000000003</v>
      </c>
      <c r="G11527">
        <v>20.149999999999999</v>
      </c>
      <c r="H11527">
        <v>11.43</v>
      </c>
      <c r="I11527">
        <v>8.1</v>
      </c>
      <c r="J11527">
        <f t="shared" si="2263"/>
        <v>0</v>
      </c>
      <c r="K11527">
        <f t="shared" ref="K11527:K11555" si="2270">IF(H11527="",0.5,IF(H11527&lt;=0.1,2,IF(H11527&gt;=20,2, IF(AND(H11527&gt;0.1,H11527&lt;0.2),5,IF(AND(H11527&gt;16,H11527&lt;20),5,IF(R11527&gt;=2,1.5,0))))))</f>
        <v>0</v>
      </c>
      <c r="L11527">
        <f t="shared" si="2257"/>
        <v>0</v>
      </c>
      <c r="M11527">
        <f t="shared" si="2259"/>
        <v>0</v>
      </c>
      <c r="N11527">
        <f t="shared" si="2260"/>
        <v>0</v>
      </c>
      <c r="O11527">
        <f t="shared" si="2261"/>
        <v>0</v>
      </c>
      <c r="P11527" s="34" t="s">
        <v>77</v>
      </c>
      <c r="Q11527" s="33">
        <f t="shared" si="2264"/>
        <v>8.9999999999999858E-2</v>
      </c>
      <c r="R11527" s="33">
        <f t="shared" si="2265"/>
        <v>0.26999999999999957</v>
      </c>
      <c r="S11527" s="33">
        <f t="shared" si="2266"/>
        <v>1</v>
      </c>
      <c r="T11527" s="33">
        <f t="shared" si="2267"/>
        <v>1</v>
      </c>
      <c r="V11527" s="16">
        <f t="shared" si="2269"/>
        <v>1.0416666664241347E-2</v>
      </c>
      <c r="W11527" s="2">
        <f t="shared" si="2268"/>
        <v>45184.604166666664</v>
      </c>
    </row>
    <row r="11528" spans="1:23" x14ac:dyDescent="0.25">
      <c r="A11528">
        <v>2023</v>
      </c>
      <c r="B11528" t="s">
        <v>75</v>
      </c>
      <c r="C11528" t="s">
        <v>76</v>
      </c>
      <c r="D11528" s="45">
        <v>45184.614583333336</v>
      </c>
      <c r="E11528">
        <v>134.80000000000001</v>
      </c>
      <c r="F11528">
        <v>0.46700000000000003</v>
      </c>
      <c r="G11528">
        <v>20.239999999999998</v>
      </c>
      <c r="H11528">
        <v>11.7</v>
      </c>
      <c r="I11528">
        <v>9.1</v>
      </c>
      <c r="J11528">
        <f t="shared" si="2263"/>
        <v>0</v>
      </c>
      <c r="K11528">
        <f t="shared" si="2270"/>
        <v>0</v>
      </c>
      <c r="L11528">
        <f t="shared" si="2257"/>
        <v>0</v>
      </c>
      <c r="M11528">
        <f t="shared" si="2259"/>
        <v>0</v>
      </c>
      <c r="N11528">
        <f t="shared" si="2260"/>
        <v>0</v>
      </c>
      <c r="O11528">
        <f t="shared" si="2261"/>
        <v>0</v>
      </c>
      <c r="P11528" s="34" t="s">
        <v>77</v>
      </c>
      <c r="Q11528" s="33">
        <f t="shared" si="2264"/>
        <v>7.0000000000000284E-2</v>
      </c>
      <c r="R11528" s="33">
        <f t="shared" si="2265"/>
        <v>0.11999999999999922</v>
      </c>
      <c r="S11528" s="33">
        <f t="shared" si="2266"/>
        <v>1.5999999999999996</v>
      </c>
      <c r="T11528" s="33">
        <f t="shared" si="2267"/>
        <v>0</v>
      </c>
      <c r="V11528" s="16">
        <f t="shared" si="2269"/>
        <v>1.0416666671517305E-2</v>
      </c>
      <c r="W11528" s="2">
        <f t="shared" si="2268"/>
        <v>45184.614583333328</v>
      </c>
    </row>
    <row r="11529" spans="1:23" x14ac:dyDescent="0.25">
      <c r="A11529">
        <v>2023</v>
      </c>
      <c r="B11529" t="s">
        <v>75</v>
      </c>
      <c r="C11529" t="s">
        <v>76</v>
      </c>
      <c r="D11529" s="45">
        <v>45184.625</v>
      </c>
      <c r="E11529">
        <v>133.69999999999999</v>
      </c>
      <c r="F11529">
        <v>0.46700000000000003</v>
      </c>
      <c r="G11529">
        <v>20.309999999999999</v>
      </c>
      <c r="H11529">
        <v>11.58</v>
      </c>
      <c r="I11529">
        <v>7.5</v>
      </c>
      <c r="J11529">
        <f t="shared" si="2263"/>
        <v>0</v>
      </c>
      <c r="K11529">
        <f t="shared" si="2270"/>
        <v>0</v>
      </c>
      <c r="L11529">
        <f t="shared" si="2257"/>
        <v>0</v>
      </c>
      <c r="M11529">
        <f t="shared" si="2259"/>
        <v>0</v>
      </c>
      <c r="N11529">
        <f t="shared" si="2260"/>
        <v>0</v>
      </c>
      <c r="O11529">
        <f t="shared" si="2261"/>
        <v>0</v>
      </c>
      <c r="P11529" s="34" t="s">
        <v>77</v>
      </c>
      <c r="Q11529" s="33">
        <f t="shared" si="2264"/>
        <v>7.0000000000000284E-2</v>
      </c>
      <c r="R11529" s="33">
        <f t="shared" si="2265"/>
        <v>2.9999999999999361E-2</v>
      </c>
      <c r="S11529" s="33">
        <f t="shared" si="2266"/>
        <v>1</v>
      </c>
      <c r="T11529" s="33">
        <f t="shared" si="2267"/>
        <v>0</v>
      </c>
      <c r="V11529" s="16">
        <f t="shared" si="2269"/>
        <v>1.0416666664241347E-2</v>
      </c>
      <c r="W11529" s="2">
        <f t="shared" si="2268"/>
        <v>45184.625</v>
      </c>
    </row>
    <row r="11530" spans="1:23" x14ac:dyDescent="0.25">
      <c r="A11530">
        <v>2023</v>
      </c>
      <c r="B11530" t="s">
        <v>75</v>
      </c>
      <c r="C11530" t="s">
        <v>76</v>
      </c>
      <c r="D11530" s="45">
        <v>45184.635416666664</v>
      </c>
      <c r="E11530">
        <v>133.5</v>
      </c>
      <c r="F11530">
        <v>0.46700000000000003</v>
      </c>
      <c r="G11530">
        <v>20.38</v>
      </c>
      <c r="H11530">
        <v>11.55</v>
      </c>
      <c r="I11530">
        <v>6.5</v>
      </c>
      <c r="J11530">
        <f t="shared" si="2263"/>
        <v>0</v>
      </c>
      <c r="K11530">
        <f t="shared" si="2270"/>
        <v>0</v>
      </c>
      <c r="L11530">
        <f t="shared" si="2257"/>
        <v>0</v>
      </c>
      <c r="M11530">
        <f t="shared" si="2259"/>
        <v>0</v>
      </c>
      <c r="N11530">
        <f t="shared" si="2260"/>
        <v>0</v>
      </c>
      <c r="O11530">
        <f t="shared" si="2261"/>
        <v>0</v>
      </c>
      <c r="P11530" s="34" t="s">
        <v>77</v>
      </c>
      <c r="Q11530" s="33">
        <f t="shared" si="2264"/>
        <v>6.0000000000002274E-2</v>
      </c>
      <c r="R11530" s="33">
        <f t="shared" si="2265"/>
        <v>0.23000000000000043</v>
      </c>
      <c r="S11530" s="33">
        <f t="shared" si="2266"/>
        <v>0.70000000000000018</v>
      </c>
      <c r="T11530" s="33">
        <f t="shared" si="2267"/>
        <v>1</v>
      </c>
      <c r="V11530" s="16">
        <f t="shared" si="2269"/>
        <v>1.0416666664241347E-2</v>
      </c>
      <c r="W11530" s="2">
        <f t="shared" si="2268"/>
        <v>45184.635416666664</v>
      </c>
    </row>
    <row r="11531" spans="1:23" x14ac:dyDescent="0.25">
      <c r="A11531">
        <v>2023</v>
      </c>
      <c r="B11531" t="s">
        <v>75</v>
      </c>
      <c r="C11531" t="s">
        <v>76</v>
      </c>
      <c r="D11531" s="45">
        <v>45184.645833333336</v>
      </c>
      <c r="E11531">
        <v>130.9</v>
      </c>
      <c r="F11531">
        <v>0.46800000000000003</v>
      </c>
      <c r="G11531">
        <v>20.440000000000001</v>
      </c>
      <c r="H11531">
        <v>11.32</v>
      </c>
      <c r="I11531">
        <v>7.2</v>
      </c>
      <c r="J11531">
        <f t="shared" si="2263"/>
        <v>0</v>
      </c>
      <c r="K11531">
        <f t="shared" si="2270"/>
        <v>0</v>
      </c>
      <c r="L11531">
        <f t="shared" si="2257"/>
        <v>0</v>
      </c>
      <c r="M11531">
        <f t="shared" si="2259"/>
        <v>0</v>
      </c>
      <c r="N11531">
        <f t="shared" si="2260"/>
        <v>0</v>
      </c>
      <c r="O11531">
        <f t="shared" si="2261"/>
        <v>0</v>
      </c>
      <c r="P11531" s="34" t="s">
        <v>77</v>
      </c>
      <c r="Q11531" s="33">
        <f t="shared" si="2264"/>
        <v>2.9999999999997584E-2</v>
      </c>
      <c r="R11531" s="33">
        <f t="shared" si="2265"/>
        <v>0.11999999999999922</v>
      </c>
      <c r="S11531" s="33">
        <f t="shared" si="2266"/>
        <v>0.5</v>
      </c>
      <c r="T11531" s="33">
        <f t="shared" si="2267"/>
        <v>0</v>
      </c>
      <c r="V11531" s="16">
        <f t="shared" si="2269"/>
        <v>1.0416666671517305E-2</v>
      </c>
      <c r="W11531" s="2">
        <f t="shared" si="2268"/>
        <v>45184.645833333328</v>
      </c>
    </row>
    <row r="11532" spans="1:23" x14ac:dyDescent="0.25">
      <c r="A11532">
        <v>2023</v>
      </c>
      <c r="B11532" t="s">
        <v>75</v>
      </c>
      <c r="C11532" t="s">
        <v>76</v>
      </c>
      <c r="D11532" s="45">
        <v>45184.65625</v>
      </c>
      <c r="E11532">
        <v>132.4</v>
      </c>
      <c r="F11532">
        <v>0.46800000000000003</v>
      </c>
      <c r="G11532">
        <v>20.47</v>
      </c>
      <c r="H11532">
        <v>11.44</v>
      </c>
      <c r="I11532">
        <v>7.7</v>
      </c>
      <c r="J11532">
        <f t="shared" si="2263"/>
        <v>0</v>
      </c>
      <c r="K11532">
        <f t="shared" si="2270"/>
        <v>0</v>
      </c>
      <c r="L11532">
        <f t="shared" si="2257"/>
        <v>0</v>
      </c>
      <c r="M11532">
        <f t="shared" si="2259"/>
        <v>0</v>
      </c>
      <c r="N11532">
        <f t="shared" si="2260"/>
        <v>0</v>
      </c>
      <c r="O11532">
        <f t="shared" si="2261"/>
        <v>0</v>
      </c>
      <c r="P11532" s="34" t="s">
        <v>77</v>
      </c>
      <c r="Q11532" s="33">
        <f t="shared" si="2264"/>
        <v>1.0000000000001563E-2</v>
      </c>
      <c r="R11532" s="33">
        <f t="shared" si="2265"/>
        <v>1.6799999999999997</v>
      </c>
      <c r="S11532" s="33">
        <f t="shared" si="2266"/>
        <v>1.5</v>
      </c>
      <c r="T11532" s="33">
        <f t="shared" si="2267"/>
        <v>0</v>
      </c>
      <c r="V11532" s="16">
        <f t="shared" si="2269"/>
        <v>1.0416666664241347E-2</v>
      </c>
      <c r="W11532" s="2">
        <f t="shared" si="2268"/>
        <v>45184.65625</v>
      </c>
    </row>
    <row r="11533" spans="1:23" x14ac:dyDescent="0.25">
      <c r="A11533">
        <v>2023</v>
      </c>
      <c r="B11533" t="s">
        <v>75</v>
      </c>
      <c r="C11533" t="s">
        <v>76</v>
      </c>
      <c r="D11533" s="45">
        <v>45184.666666666664</v>
      </c>
      <c r="E11533">
        <v>113</v>
      </c>
      <c r="F11533">
        <v>0.46800000000000003</v>
      </c>
      <c r="G11533">
        <v>20.48</v>
      </c>
      <c r="H11533">
        <v>9.76</v>
      </c>
      <c r="I11533">
        <v>6.2</v>
      </c>
      <c r="J11533">
        <f t="shared" si="2263"/>
        <v>0</v>
      </c>
      <c r="K11533">
        <f t="shared" si="2270"/>
        <v>0</v>
      </c>
      <c r="L11533">
        <f t="shared" si="2257"/>
        <v>0</v>
      </c>
      <c r="M11533">
        <f t="shared" si="2259"/>
        <v>0</v>
      </c>
      <c r="N11533">
        <f t="shared" si="2260"/>
        <v>0</v>
      </c>
      <c r="O11533">
        <f t="shared" si="2261"/>
        <v>0</v>
      </c>
      <c r="P11533" s="34" t="s">
        <v>77</v>
      </c>
      <c r="Q11533" s="33">
        <f t="shared" si="2264"/>
        <v>1.9999999999999574E-2</v>
      </c>
      <c r="R11533" s="33">
        <f t="shared" si="2265"/>
        <v>1.620000000000001</v>
      </c>
      <c r="S11533" s="33">
        <f t="shared" si="2266"/>
        <v>1.0999999999999996</v>
      </c>
      <c r="T11533" s="33">
        <f t="shared" si="2267"/>
        <v>1</v>
      </c>
      <c r="V11533" s="16">
        <f t="shared" si="2269"/>
        <v>1.0416666664241347E-2</v>
      </c>
      <c r="W11533" s="2">
        <f t="shared" si="2268"/>
        <v>45184.666666666664</v>
      </c>
    </row>
    <row r="11534" spans="1:23" x14ac:dyDescent="0.25">
      <c r="A11534">
        <v>2023</v>
      </c>
      <c r="B11534" t="s">
        <v>75</v>
      </c>
      <c r="C11534" t="s">
        <v>76</v>
      </c>
      <c r="D11534" s="45">
        <v>45184.677083333336</v>
      </c>
      <c r="E11534">
        <v>131.80000000000001</v>
      </c>
      <c r="F11534">
        <v>0.46899999999999997</v>
      </c>
      <c r="G11534">
        <v>20.5</v>
      </c>
      <c r="H11534">
        <v>11.38</v>
      </c>
      <c r="I11534">
        <v>7.3</v>
      </c>
      <c r="J11534">
        <f t="shared" si="2263"/>
        <v>0</v>
      </c>
      <c r="K11534">
        <f t="shared" si="2270"/>
        <v>0</v>
      </c>
      <c r="L11534">
        <f t="shared" si="2257"/>
        <v>0</v>
      </c>
      <c r="M11534">
        <f t="shared" si="2259"/>
        <v>0</v>
      </c>
      <c r="N11534">
        <f t="shared" si="2260"/>
        <v>0</v>
      </c>
      <c r="O11534">
        <f t="shared" si="2261"/>
        <v>0</v>
      </c>
      <c r="P11534" s="34" t="s">
        <v>77</v>
      </c>
      <c r="Q11534" s="33">
        <f t="shared" si="2264"/>
        <v>1.0000000000001563E-2</v>
      </c>
      <c r="R11534" s="33">
        <f t="shared" si="2265"/>
        <v>1.0400000000000009</v>
      </c>
      <c r="S11534" s="33">
        <f t="shared" si="2266"/>
        <v>3.2</v>
      </c>
      <c r="T11534" s="33">
        <f t="shared" si="2267"/>
        <v>0</v>
      </c>
      <c r="V11534" s="16">
        <f t="shared" si="2269"/>
        <v>1.0416666671517305E-2</v>
      </c>
      <c r="W11534" s="2">
        <f t="shared" si="2268"/>
        <v>45184.677083333328</v>
      </c>
    </row>
    <row r="11535" spans="1:23" x14ac:dyDescent="0.25">
      <c r="A11535">
        <v>2023</v>
      </c>
      <c r="B11535" t="s">
        <v>75</v>
      </c>
      <c r="C11535" t="s">
        <v>76</v>
      </c>
      <c r="D11535" s="45">
        <v>45184.6875</v>
      </c>
      <c r="E11535">
        <v>119.7</v>
      </c>
      <c r="F11535">
        <v>0.46899999999999997</v>
      </c>
      <c r="G11535">
        <v>20.51</v>
      </c>
      <c r="H11535">
        <v>10.34</v>
      </c>
      <c r="I11535">
        <v>10.5</v>
      </c>
      <c r="J11535">
        <f t="shared" si="2263"/>
        <v>0</v>
      </c>
      <c r="K11535">
        <f t="shared" si="2270"/>
        <v>0</v>
      </c>
      <c r="L11535">
        <f t="shared" si="2257"/>
        <v>0</v>
      </c>
      <c r="M11535">
        <f t="shared" si="2259"/>
        <v>0</v>
      </c>
      <c r="N11535">
        <f t="shared" si="2260"/>
        <v>0</v>
      </c>
      <c r="O11535">
        <f t="shared" si="2261"/>
        <v>0</v>
      </c>
      <c r="P11535" s="34" t="s">
        <v>77</v>
      </c>
      <c r="Q11535" s="33">
        <f t="shared" si="2264"/>
        <v>9.9999999999980105E-3</v>
      </c>
      <c r="R11535" s="33">
        <f t="shared" si="2265"/>
        <v>0.84999999999999964</v>
      </c>
      <c r="S11535" s="33">
        <f t="shared" si="2266"/>
        <v>2.7</v>
      </c>
      <c r="T11535" s="33">
        <f t="shared" si="2267"/>
        <v>0</v>
      </c>
      <c r="V11535" s="16">
        <f t="shared" si="2269"/>
        <v>1.0416666664241347E-2</v>
      </c>
      <c r="W11535" s="2">
        <f t="shared" si="2268"/>
        <v>45184.6875</v>
      </c>
    </row>
    <row r="11536" spans="1:23" x14ac:dyDescent="0.25">
      <c r="A11536">
        <v>2023</v>
      </c>
      <c r="B11536" t="s">
        <v>75</v>
      </c>
      <c r="C11536" t="s">
        <v>76</v>
      </c>
      <c r="D11536" s="45">
        <v>45184.697916666664</v>
      </c>
      <c r="E11536">
        <v>129.69999999999999</v>
      </c>
      <c r="F11536">
        <v>0.46899999999999997</v>
      </c>
      <c r="G11536">
        <v>20.52</v>
      </c>
      <c r="H11536">
        <v>11.19</v>
      </c>
      <c r="I11536">
        <v>7.8</v>
      </c>
      <c r="J11536">
        <f t="shared" si="2263"/>
        <v>0</v>
      </c>
      <c r="K11536">
        <f t="shared" si="2270"/>
        <v>0</v>
      </c>
      <c r="L11536">
        <f t="shared" si="2257"/>
        <v>0</v>
      </c>
      <c r="M11536">
        <f t="shared" si="2259"/>
        <v>0</v>
      </c>
      <c r="N11536">
        <f t="shared" si="2260"/>
        <v>0</v>
      </c>
      <c r="O11536">
        <f t="shared" si="2261"/>
        <v>0</v>
      </c>
      <c r="P11536" s="34" t="s">
        <v>77</v>
      </c>
      <c r="Q11536" s="33">
        <f t="shared" si="2264"/>
        <v>1.9999999999999574E-2</v>
      </c>
      <c r="R11536" s="33">
        <f t="shared" si="2265"/>
        <v>1.5700000000000003</v>
      </c>
      <c r="S11536" s="33">
        <f t="shared" si="2266"/>
        <v>2.1000000000000005</v>
      </c>
      <c r="T11536" s="33">
        <f t="shared" si="2267"/>
        <v>1</v>
      </c>
      <c r="V11536" s="16">
        <f t="shared" si="2269"/>
        <v>1.0416666664241347E-2</v>
      </c>
      <c r="W11536" s="2">
        <f t="shared" si="2268"/>
        <v>45184.697916666664</v>
      </c>
    </row>
    <row r="11537" spans="1:23" x14ac:dyDescent="0.25">
      <c r="A11537">
        <v>2023</v>
      </c>
      <c r="B11537" t="s">
        <v>75</v>
      </c>
      <c r="C11537" t="s">
        <v>76</v>
      </c>
      <c r="D11537" s="45">
        <v>45184.708333333336</v>
      </c>
      <c r="E11537">
        <v>111.5</v>
      </c>
      <c r="F11537">
        <v>0.47</v>
      </c>
      <c r="G11537">
        <v>20.54</v>
      </c>
      <c r="H11537">
        <v>9.6199999999999992</v>
      </c>
      <c r="I11537">
        <v>9.9</v>
      </c>
      <c r="J11537">
        <f t="shared" si="2263"/>
        <v>0</v>
      </c>
      <c r="K11537">
        <f t="shared" si="2270"/>
        <v>0</v>
      </c>
      <c r="L11537">
        <f t="shared" si="2257"/>
        <v>0</v>
      </c>
      <c r="M11537">
        <f t="shared" si="2259"/>
        <v>0</v>
      </c>
      <c r="N11537">
        <f t="shared" si="2260"/>
        <v>0</v>
      </c>
      <c r="O11537">
        <f t="shared" si="2261"/>
        <v>0</v>
      </c>
      <c r="P11537" s="34" t="s">
        <v>77</v>
      </c>
      <c r="Q11537" s="33">
        <f t="shared" si="2264"/>
        <v>1.9999999999999574E-2</v>
      </c>
      <c r="R11537" s="33">
        <f t="shared" si="2265"/>
        <v>1.2800000000000011</v>
      </c>
      <c r="S11537" s="33">
        <f t="shared" si="2266"/>
        <v>2.8000000000000007</v>
      </c>
      <c r="T11537" s="33">
        <f t="shared" si="2267"/>
        <v>0</v>
      </c>
      <c r="V11537" s="16">
        <f t="shared" si="2269"/>
        <v>1.0416666671517305E-2</v>
      </c>
      <c r="W11537" s="2">
        <f t="shared" si="2268"/>
        <v>45184.708333333328</v>
      </c>
    </row>
    <row r="11538" spans="1:23" x14ac:dyDescent="0.25">
      <c r="A11538">
        <v>2023</v>
      </c>
      <c r="B11538" t="s">
        <v>75</v>
      </c>
      <c r="C11538" t="s">
        <v>76</v>
      </c>
      <c r="D11538" s="45">
        <v>45184.71875</v>
      </c>
      <c r="E11538">
        <v>126.4</v>
      </c>
      <c r="F11538">
        <v>0.47</v>
      </c>
      <c r="G11538">
        <v>20.56</v>
      </c>
      <c r="H11538">
        <v>10.9</v>
      </c>
      <c r="I11538">
        <v>7.1</v>
      </c>
      <c r="J11538">
        <f t="shared" si="2263"/>
        <v>0</v>
      </c>
      <c r="K11538">
        <f t="shared" si="2270"/>
        <v>0</v>
      </c>
      <c r="L11538">
        <f t="shared" si="2257"/>
        <v>0</v>
      </c>
      <c r="M11538">
        <f t="shared" si="2259"/>
        <v>0</v>
      </c>
      <c r="N11538">
        <f t="shared" si="2260"/>
        <v>0</v>
      </c>
      <c r="O11538">
        <f t="shared" si="2261"/>
        <v>0</v>
      </c>
      <c r="P11538" s="34" t="s">
        <v>77</v>
      </c>
      <c r="Q11538" s="33">
        <f t="shared" si="2264"/>
        <v>1.0000000000001563E-2</v>
      </c>
      <c r="R11538" s="33">
        <f t="shared" si="2265"/>
        <v>4.9999999999998934E-2</v>
      </c>
      <c r="S11538" s="33">
        <f t="shared" si="2266"/>
        <v>0.70000000000000018</v>
      </c>
      <c r="T11538" s="33">
        <f t="shared" si="2267"/>
        <v>0</v>
      </c>
      <c r="V11538" s="16">
        <f t="shared" si="2269"/>
        <v>1.0416666664241347E-2</v>
      </c>
      <c r="W11538" s="2">
        <f t="shared" si="2268"/>
        <v>45184.71875</v>
      </c>
    </row>
    <row r="11539" spans="1:23" x14ac:dyDescent="0.25">
      <c r="A11539">
        <v>2023</v>
      </c>
      <c r="B11539" t="s">
        <v>75</v>
      </c>
      <c r="C11539" t="s">
        <v>76</v>
      </c>
      <c r="D11539" s="45">
        <v>45184.729166666664</v>
      </c>
      <c r="E11539">
        <v>127</v>
      </c>
      <c r="F11539">
        <v>0.47</v>
      </c>
      <c r="G11539">
        <v>20.57</v>
      </c>
      <c r="H11539">
        <v>10.95</v>
      </c>
      <c r="I11539">
        <v>7.8</v>
      </c>
      <c r="J11539">
        <f t="shared" si="2263"/>
        <v>0</v>
      </c>
      <c r="K11539">
        <f t="shared" si="2270"/>
        <v>0</v>
      </c>
      <c r="L11539">
        <f t="shared" si="2257"/>
        <v>0</v>
      </c>
      <c r="M11539">
        <f t="shared" si="2259"/>
        <v>0</v>
      </c>
      <c r="N11539">
        <f t="shared" si="2260"/>
        <v>0</v>
      </c>
      <c r="O11539">
        <f t="shared" si="2261"/>
        <v>0</v>
      </c>
      <c r="P11539" s="34" t="s">
        <v>77</v>
      </c>
      <c r="Q11539" s="33">
        <f t="shared" si="2264"/>
        <v>0</v>
      </c>
      <c r="R11539" s="33">
        <f t="shared" si="2265"/>
        <v>0.12000000000000099</v>
      </c>
      <c r="S11539" s="33">
        <f t="shared" si="2266"/>
        <v>0.20000000000000018</v>
      </c>
      <c r="T11539" s="33">
        <f t="shared" si="2267"/>
        <v>0</v>
      </c>
      <c r="V11539" s="16">
        <f t="shared" si="2269"/>
        <v>1.0416666664241347E-2</v>
      </c>
      <c r="W11539" s="2">
        <f t="shared" si="2268"/>
        <v>45184.729166666664</v>
      </c>
    </row>
    <row r="11540" spans="1:23" x14ac:dyDescent="0.25">
      <c r="A11540">
        <v>2023</v>
      </c>
      <c r="B11540" t="s">
        <v>75</v>
      </c>
      <c r="C11540" t="s">
        <v>76</v>
      </c>
      <c r="D11540" s="45">
        <v>45184.739583333336</v>
      </c>
      <c r="E11540">
        <v>128.4</v>
      </c>
      <c r="F11540">
        <v>0.47</v>
      </c>
      <c r="G11540">
        <v>20.57</v>
      </c>
      <c r="H11540">
        <v>11.07</v>
      </c>
      <c r="I11540">
        <v>8</v>
      </c>
      <c r="J11540">
        <f t="shared" si="2263"/>
        <v>0</v>
      </c>
      <c r="K11540">
        <f t="shared" si="2270"/>
        <v>0</v>
      </c>
      <c r="L11540">
        <f t="shared" si="2257"/>
        <v>0</v>
      </c>
      <c r="M11540">
        <f t="shared" si="2259"/>
        <v>0</v>
      </c>
      <c r="N11540">
        <f t="shared" si="2260"/>
        <v>0</v>
      </c>
      <c r="O11540">
        <f t="shared" si="2261"/>
        <v>0</v>
      </c>
      <c r="P11540" s="34" t="s">
        <v>77</v>
      </c>
      <c r="Q11540" s="33">
        <f t="shared" si="2264"/>
        <v>1.9999999999999574E-2</v>
      </c>
      <c r="R11540" s="33">
        <f t="shared" si="2265"/>
        <v>0.17999999999999972</v>
      </c>
      <c r="S11540" s="33">
        <f t="shared" si="2266"/>
        <v>0.80000000000000071</v>
      </c>
      <c r="T11540" s="33">
        <f t="shared" si="2267"/>
        <v>0</v>
      </c>
      <c r="V11540" s="16">
        <f t="shared" si="2269"/>
        <v>1.0416666671517305E-2</v>
      </c>
      <c r="W11540" s="2">
        <f t="shared" si="2268"/>
        <v>45184.739583333328</v>
      </c>
    </row>
    <row r="11541" spans="1:23" x14ac:dyDescent="0.25">
      <c r="A11541">
        <v>2023</v>
      </c>
      <c r="B11541" t="s">
        <v>75</v>
      </c>
      <c r="C11541" t="s">
        <v>76</v>
      </c>
      <c r="D11541" s="45">
        <v>45184.75</v>
      </c>
      <c r="E11541">
        <v>126.3</v>
      </c>
      <c r="F11541">
        <v>0.47</v>
      </c>
      <c r="G11541">
        <v>20.55</v>
      </c>
      <c r="H11541">
        <v>10.89</v>
      </c>
      <c r="I11541">
        <v>8.8000000000000007</v>
      </c>
      <c r="J11541">
        <f t="shared" si="2263"/>
        <v>0</v>
      </c>
      <c r="K11541">
        <f t="shared" si="2270"/>
        <v>0</v>
      </c>
      <c r="L11541">
        <f t="shared" si="2257"/>
        <v>0</v>
      </c>
      <c r="M11541">
        <f t="shared" si="2259"/>
        <v>0</v>
      </c>
      <c r="N11541">
        <f t="shared" si="2260"/>
        <v>0</v>
      </c>
      <c r="O11541">
        <f t="shared" si="2261"/>
        <v>0</v>
      </c>
      <c r="P11541" s="34" t="s">
        <v>77</v>
      </c>
      <c r="Q11541" s="33">
        <f t="shared" si="2264"/>
        <v>3.0000000000001137E-2</v>
      </c>
      <c r="R11541" s="33">
        <f t="shared" si="2265"/>
        <v>3.0000000000001137E-2</v>
      </c>
      <c r="S11541" s="33">
        <f t="shared" si="2266"/>
        <v>9.9999999999999645E-2</v>
      </c>
      <c r="T11541" s="33">
        <f t="shared" si="2267"/>
        <v>1</v>
      </c>
      <c r="V11541" s="16">
        <f t="shared" si="2269"/>
        <v>1.0416666664241347E-2</v>
      </c>
      <c r="W11541" s="2">
        <f t="shared" si="2268"/>
        <v>45184.75</v>
      </c>
    </row>
    <row r="11542" spans="1:23" x14ac:dyDescent="0.25">
      <c r="A11542">
        <v>2023</v>
      </c>
      <c r="B11542" t="s">
        <v>75</v>
      </c>
      <c r="C11542" t="s">
        <v>76</v>
      </c>
      <c r="D11542" s="45">
        <v>45184.760416666664</v>
      </c>
      <c r="E11542">
        <v>125.8</v>
      </c>
      <c r="F11542">
        <v>0.47099999999999997</v>
      </c>
      <c r="G11542">
        <v>20.52</v>
      </c>
      <c r="H11542">
        <v>10.86</v>
      </c>
      <c r="I11542">
        <v>8.9</v>
      </c>
      <c r="J11542">
        <f t="shared" si="2263"/>
        <v>0</v>
      </c>
      <c r="K11542">
        <f t="shared" si="2270"/>
        <v>0</v>
      </c>
      <c r="L11542">
        <f t="shared" si="2257"/>
        <v>0</v>
      </c>
      <c r="M11542">
        <f t="shared" si="2259"/>
        <v>0</v>
      </c>
      <c r="N11542">
        <f t="shared" si="2260"/>
        <v>0</v>
      </c>
      <c r="O11542">
        <f t="shared" si="2261"/>
        <v>0</v>
      </c>
      <c r="P11542" s="34" t="s">
        <v>77</v>
      </c>
      <c r="Q11542" s="33">
        <f t="shared" si="2264"/>
        <v>3.9999999999999147E-2</v>
      </c>
      <c r="R11542" s="33">
        <f t="shared" si="2265"/>
        <v>3.0000000000001137E-2</v>
      </c>
      <c r="S11542" s="33">
        <f t="shared" si="2266"/>
        <v>0.30000000000000071</v>
      </c>
      <c r="T11542" s="33">
        <f t="shared" si="2267"/>
        <v>0</v>
      </c>
      <c r="V11542" s="16">
        <f t="shared" si="2269"/>
        <v>1.0416666664241347E-2</v>
      </c>
      <c r="W11542" s="2">
        <f t="shared" si="2268"/>
        <v>45184.760416666664</v>
      </c>
    </row>
    <row r="11543" spans="1:23" x14ac:dyDescent="0.25">
      <c r="A11543">
        <v>2023</v>
      </c>
      <c r="B11543" t="s">
        <v>75</v>
      </c>
      <c r="C11543" t="s">
        <v>76</v>
      </c>
      <c r="D11543" s="45">
        <v>45184.770833333336</v>
      </c>
      <c r="E11543">
        <v>126.1</v>
      </c>
      <c r="F11543">
        <v>0.47099999999999997</v>
      </c>
      <c r="G11543">
        <v>20.48</v>
      </c>
      <c r="H11543">
        <v>10.89</v>
      </c>
      <c r="I11543">
        <v>8.6</v>
      </c>
      <c r="J11543">
        <f t="shared" si="2263"/>
        <v>0</v>
      </c>
      <c r="K11543">
        <f t="shared" si="2270"/>
        <v>0</v>
      </c>
      <c r="L11543">
        <f t="shared" si="2257"/>
        <v>0</v>
      </c>
      <c r="M11543">
        <f t="shared" si="2259"/>
        <v>0</v>
      </c>
      <c r="N11543">
        <f t="shared" si="2260"/>
        <v>0</v>
      </c>
      <c r="O11543">
        <f t="shared" si="2261"/>
        <v>0</v>
      </c>
      <c r="P11543" s="34" t="s">
        <v>77</v>
      </c>
      <c r="Q11543" s="33">
        <f t="shared" si="2264"/>
        <v>3.9999999999999147E-2</v>
      </c>
      <c r="R11543" s="33">
        <f t="shared" si="2265"/>
        <v>0.33000000000000007</v>
      </c>
      <c r="S11543" s="33">
        <f t="shared" si="2266"/>
        <v>0.59999999999999964</v>
      </c>
      <c r="T11543" s="33">
        <f t="shared" si="2267"/>
        <v>0</v>
      </c>
      <c r="V11543" s="16">
        <f t="shared" si="2269"/>
        <v>1.0416666671517305E-2</v>
      </c>
      <c r="W11543" s="2">
        <f t="shared" si="2268"/>
        <v>45184.770833333328</v>
      </c>
    </row>
    <row r="11544" spans="1:23" x14ac:dyDescent="0.25">
      <c r="A11544">
        <v>2023</v>
      </c>
      <c r="B11544" t="s">
        <v>75</v>
      </c>
      <c r="C11544" t="s">
        <v>76</v>
      </c>
      <c r="D11544" s="45">
        <v>45184.78125</v>
      </c>
      <c r="E11544">
        <v>122.2</v>
      </c>
      <c r="F11544">
        <v>0.47099999999999997</v>
      </c>
      <c r="G11544">
        <v>20.440000000000001</v>
      </c>
      <c r="H11544">
        <v>10.56</v>
      </c>
      <c r="I11544">
        <v>8</v>
      </c>
      <c r="J11544">
        <f t="shared" si="2263"/>
        <v>0</v>
      </c>
      <c r="K11544">
        <f t="shared" si="2270"/>
        <v>0</v>
      </c>
      <c r="L11544">
        <f t="shared" si="2257"/>
        <v>0</v>
      </c>
      <c r="M11544">
        <f t="shared" si="2259"/>
        <v>0</v>
      </c>
      <c r="N11544">
        <f t="shared" si="2260"/>
        <v>0</v>
      </c>
      <c r="O11544">
        <f t="shared" si="2261"/>
        <v>0</v>
      </c>
      <c r="P11544" s="34" t="s">
        <v>77</v>
      </c>
      <c r="Q11544" s="33">
        <f t="shared" si="2264"/>
        <v>6.0000000000002274E-2</v>
      </c>
      <c r="R11544" s="33">
        <f t="shared" si="2265"/>
        <v>0.37000000000000099</v>
      </c>
      <c r="S11544" s="33">
        <f t="shared" si="2266"/>
        <v>0.5</v>
      </c>
      <c r="T11544" s="33">
        <f t="shared" si="2267"/>
        <v>0</v>
      </c>
      <c r="V11544" s="16">
        <f t="shared" si="2269"/>
        <v>1.0416666664241347E-2</v>
      </c>
      <c r="W11544" s="2">
        <f t="shared" si="2268"/>
        <v>45184.78125</v>
      </c>
    </row>
    <row r="11545" spans="1:23" x14ac:dyDescent="0.25">
      <c r="A11545">
        <v>2023</v>
      </c>
      <c r="B11545" t="s">
        <v>75</v>
      </c>
      <c r="C11545" t="s">
        <v>76</v>
      </c>
      <c r="D11545" s="45">
        <v>45184.791666666664</v>
      </c>
      <c r="E11545">
        <v>117.8</v>
      </c>
      <c r="F11545">
        <v>0.47099999999999997</v>
      </c>
      <c r="G11545">
        <v>20.38</v>
      </c>
      <c r="H11545">
        <v>10.19</v>
      </c>
      <c r="I11545">
        <v>7.5</v>
      </c>
      <c r="J11545">
        <f t="shared" si="2263"/>
        <v>0</v>
      </c>
      <c r="K11545">
        <f t="shared" si="2270"/>
        <v>0</v>
      </c>
      <c r="L11545">
        <f t="shared" si="2257"/>
        <v>0</v>
      </c>
      <c r="M11545">
        <f t="shared" si="2259"/>
        <v>0</v>
      </c>
      <c r="N11545">
        <f t="shared" si="2260"/>
        <v>0</v>
      </c>
      <c r="O11545">
        <f t="shared" si="2261"/>
        <v>0</v>
      </c>
      <c r="P11545" s="34" t="s">
        <v>77</v>
      </c>
      <c r="Q11545" s="33">
        <f t="shared" si="2264"/>
        <v>5.9999999999998721E-2</v>
      </c>
      <c r="R11545" s="33">
        <f t="shared" si="2265"/>
        <v>4.0000000000000924E-2</v>
      </c>
      <c r="S11545" s="33">
        <f t="shared" si="2266"/>
        <v>0.59999999999999964</v>
      </c>
      <c r="T11545" s="33">
        <f t="shared" si="2267"/>
        <v>1</v>
      </c>
      <c r="V11545" s="16">
        <f t="shared" si="2269"/>
        <v>1.0416666664241347E-2</v>
      </c>
      <c r="W11545" s="2">
        <f t="shared" si="2268"/>
        <v>45184.791666666664</v>
      </c>
    </row>
    <row r="11546" spans="1:23" x14ac:dyDescent="0.25">
      <c r="A11546">
        <v>2023</v>
      </c>
      <c r="B11546" t="s">
        <v>75</v>
      </c>
      <c r="C11546" t="s">
        <v>76</v>
      </c>
      <c r="D11546" s="45">
        <v>45184.802083333336</v>
      </c>
      <c r="E11546">
        <v>118.1</v>
      </c>
      <c r="F11546">
        <v>0.47199999999999998</v>
      </c>
      <c r="G11546">
        <v>20.32</v>
      </c>
      <c r="H11546">
        <v>10.23</v>
      </c>
      <c r="I11546">
        <v>8.1</v>
      </c>
      <c r="J11546">
        <f t="shared" si="2263"/>
        <v>0</v>
      </c>
      <c r="K11546">
        <f t="shared" si="2270"/>
        <v>0</v>
      </c>
      <c r="L11546">
        <f t="shared" si="2257"/>
        <v>0</v>
      </c>
      <c r="M11546">
        <f t="shared" si="2259"/>
        <v>0</v>
      </c>
      <c r="N11546">
        <f t="shared" si="2260"/>
        <v>0</v>
      </c>
      <c r="O11546">
        <f t="shared" si="2261"/>
        <v>0</v>
      </c>
      <c r="P11546" s="34" t="s">
        <v>77</v>
      </c>
      <c r="Q11546" s="33">
        <f t="shared" si="2264"/>
        <v>5.9999999999998721E-2</v>
      </c>
      <c r="R11546" s="33">
        <f t="shared" si="2265"/>
        <v>0.13999999999999879</v>
      </c>
      <c r="S11546" s="33">
        <f t="shared" si="2266"/>
        <v>0.40000000000000036</v>
      </c>
      <c r="T11546" s="33">
        <f t="shared" si="2267"/>
        <v>0</v>
      </c>
      <c r="V11546" s="16">
        <f t="shared" si="2269"/>
        <v>1.0416666671517305E-2</v>
      </c>
      <c r="W11546" s="2">
        <f t="shared" si="2268"/>
        <v>45184.802083333328</v>
      </c>
    </row>
    <row r="11547" spans="1:23" x14ac:dyDescent="0.25">
      <c r="A11547">
        <v>2023</v>
      </c>
      <c r="B11547" t="s">
        <v>75</v>
      </c>
      <c r="C11547" t="s">
        <v>76</v>
      </c>
      <c r="D11547" s="45">
        <v>45184.8125</v>
      </c>
      <c r="E11547">
        <v>119.5</v>
      </c>
      <c r="F11547">
        <v>0.47199999999999998</v>
      </c>
      <c r="G11547">
        <v>20.260000000000002</v>
      </c>
      <c r="H11547">
        <v>10.37</v>
      </c>
      <c r="I11547">
        <v>8.5</v>
      </c>
      <c r="J11547">
        <f t="shared" si="2263"/>
        <v>0</v>
      </c>
      <c r="K11547">
        <f t="shared" si="2270"/>
        <v>0</v>
      </c>
      <c r="L11547">
        <f t="shared" si="2257"/>
        <v>0</v>
      </c>
      <c r="M11547">
        <f t="shared" si="2259"/>
        <v>0</v>
      </c>
      <c r="N11547">
        <f t="shared" si="2260"/>
        <v>0</v>
      </c>
      <c r="O11547">
        <f t="shared" si="2261"/>
        <v>0</v>
      </c>
      <c r="P11547" s="34" t="s">
        <v>77</v>
      </c>
      <c r="Q11547" s="33">
        <f t="shared" si="2264"/>
        <v>7.0000000000000284E-2</v>
      </c>
      <c r="R11547" s="33">
        <f t="shared" si="2265"/>
        <v>0.40999999999999837</v>
      </c>
      <c r="S11547" s="33">
        <f t="shared" si="2266"/>
        <v>1</v>
      </c>
      <c r="T11547" s="33">
        <f t="shared" si="2267"/>
        <v>0</v>
      </c>
      <c r="V11547" s="16">
        <f t="shared" si="2269"/>
        <v>1.0416666664241347E-2</v>
      </c>
      <c r="W11547" s="2">
        <f t="shared" si="2268"/>
        <v>45184.8125</v>
      </c>
    </row>
    <row r="11548" spans="1:23" x14ac:dyDescent="0.25">
      <c r="A11548">
        <v>2023</v>
      </c>
      <c r="B11548" t="s">
        <v>75</v>
      </c>
      <c r="C11548" t="s">
        <v>76</v>
      </c>
      <c r="D11548" s="45">
        <v>45184.822916666664</v>
      </c>
      <c r="E11548">
        <v>114.6</v>
      </c>
      <c r="F11548">
        <v>0.47199999999999998</v>
      </c>
      <c r="G11548">
        <v>20.190000000000001</v>
      </c>
      <c r="H11548">
        <v>9.9600000000000009</v>
      </c>
      <c r="I11548">
        <v>7.5</v>
      </c>
      <c r="J11548">
        <f t="shared" si="2263"/>
        <v>0</v>
      </c>
      <c r="K11548">
        <f t="shared" si="2270"/>
        <v>0</v>
      </c>
      <c r="L11548">
        <f t="shared" si="2257"/>
        <v>0</v>
      </c>
      <c r="M11548">
        <f t="shared" si="2259"/>
        <v>0</v>
      </c>
      <c r="N11548">
        <f t="shared" si="2260"/>
        <v>0</v>
      </c>
      <c r="O11548">
        <f t="shared" si="2261"/>
        <v>0</v>
      </c>
      <c r="P11548" s="34" t="s">
        <v>77</v>
      </c>
      <c r="Q11548" s="33">
        <f t="shared" si="2264"/>
        <v>8.0000000000001847E-2</v>
      </c>
      <c r="R11548" s="33">
        <f t="shared" si="2265"/>
        <v>5.0000000000000711E-2</v>
      </c>
      <c r="S11548" s="33">
        <f t="shared" si="2266"/>
        <v>0</v>
      </c>
      <c r="T11548" s="33">
        <f t="shared" si="2267"/>
        <v>0</v>
      </c>
      <c r="V11548" s="16">
        <f t="shared" si="2269"/>
        <v>1.0416666664241347E-2</v>
      </c>
      <c r="W11548" s="2">
        <f t="shared" si="2268"/>
        <v>45184.822916666664</v>
      </c>
    </row>
    <row r="11549" spans="1:23" x14ac:dyDescent="0.25">
      <c r="A11549">
        <v>2023</v>
      </c>
      <c r="B11549" t="s">
        <v>75</v>
      </c>
      <c r="C11549" t="s">
        <v>76</v>
      </c>
      <c r="D11549" s="45">
        <v>45184.833333333336</v>
      </c>
      <c r="E11549">
        <v>113.9</v>
      </c>
      <c r="F11549">
        <v>0.47199999999999998</v>
      </c>
      <c r="G11549">
        <v>20.11</v>
      </c>
      <c r="H11549">
        <v>9.91</v>
      </c>
      <c r="I11549">
        <v>7.5</v>
      </c>
      <c r="J11549">
        <f t="shared" si="2263"/>
        <v>0</v>
      </c>
      <c r="K11549">
        <f t="shared" si="2270"/>
        <v>0</v>
      </c>
      <c r="L11549">
        <f t="shared" si="2257"/>
        <v>0</v>
      </c>
      <c r="M11549">
        <f t="shared" si="2259"/>
        <v>0</v>
      </c>
      <c r="N11549">
        <f t="shared" si="2260"/>
        <v>0</v>
      </c>
      <c r="O11549">
        <f t="shared" si="2261"/>
        <v>0</v>
      </c>
      <c r="P11549" s="34" t="s">
        <v>77</v>
      </c>
      <c r="Q11549" s="33">
        <f t="shared" si="2264"/>
        <v>7.0000000000000284E-2</v>
      </c>
      <c r="R11549" s="33">
        <f t="shared" si="2265"/>
        <v>9.9999999999997868E-3</v>
      </c>
      <c r="S11549" s="33">
        <f t="shared" si="2266"/>
        <v>0.29999999999999982</v>
      </c>
      <c r="T11549" s="33">
        <f t="shared" si="2267"/>
        <v>1</v>
      </c>
      <c r="V11549" s="16">
        <f t="shared" si="2269"/>
        <v>1.0416666671517305E-2</v>
      </c>
      <c r="W11549" s="2">
        <f t="shared" si="2268"/>
        <v>45184.833333333328</v>
      </c>
    </row>
    <row r="11550" spans="1:23" x14ac:dyDescent="0.25">
      <c r="A11550">
        <v>2023</v>
      </c>
      <c r="B11550" t="s">
        <v>75</v>
      </c>
      <c r="C11550" t="s">
        <v>76</v>
      </c>
      <c r="D11550" s="45">
        <v>45184.84375</v>
      </c>
      <c r="E11550">
        <v>113.6</v>
      </c>
      <c r="F11550">
        <v>0.47299999999999998</v>
      </c>
      <c r="G11550">
        <v>20.04</v>
      </c>
      <c r="H11550">
        <v>9.9</v>
      </c>
      <c r="I11550">
        <v>7.8</v>
      </c>
      <c r="J11550">
        <f t="shared" si="2263"/>
        <v>0</v>
      </c>
      <c r="K11550">
        <f t="shared" si="2270"/>
        <v>0</v>
      </c>
      <c r="L11550">
        <f t="shared" si="2257"/>
        <v>0</v>
      </c>
      <c r="M11550">
        <f t="shared" si="2259"/>
        <v>0</v>
      </c>
      <c r="N11550">
        <f t="shared" si="2260"/>
        <v>0</v>
      </c>
      <c r="O11550">
        <f t="shared" si="2261"/>
        <v>0</v>
      </c>
      <c r="P11550" s="34" t="s">
        <v>77</v>
      </c>
      <c r="Q11550" s="33">
        <f t="shared" si="2264"/>
        <v>7.9999999999998295E-2</v>
      </c>
      <c r="R11550" s="33">
        <f t="shared" si="2265"/>
        <v>0.17999999999999972</v>
      </c>
      <c r="S11550" s="33">
        <f t="shared" si="2266"/>
        <v>2.2999999999999998</v>
      </c>
      <c r="T11550" s="33">
        <f t="shared" si="2267"/>
        <v>0</v>
      </c>
      <c r="V11550" s="16">
        <f t="shared" si="2269"/>
        <v>1.0416666664241347E-2</v>
      </c>
      <c r="W11550" s="2">
        <f t="shared" si="2268"/>
        <v>45184.84375</v>
      </c>
    </row>
    <row r="11551" spans="1:23" x14ac:dyDescent="0.25">
      <c r="A11551">
        <v>2023</v>
      </c>
      <c r="B11551" t="s">
        <v>75</v>
      </c>
      <c r="C11551" t="s">
        <v>76</v>
      </c>
      <c r="D11551" s="45">
        <v>45184.854166666664</v>
      </c>
      <c r="E11551">
        <v>111.3</v>
      </c>
      <c r="F11551">
        <v>0.47299999999999998</v>
      </c>
      <c r="G11551">
        <v>19.96</v>
      </c>
      <c r="H11551">
        <v>9.7200000000000006</v>
      </c>
      <c r="I11551">
        <v>10.1</v>
      </c>
      <c r="J11551">
        <f t="shared" si="2263"/>
        <v>0</v>
      </c>
      <c r="K11551">
        <f t="shared" si="2270"/>
        <v>0</v>
      </c>
      <c r="L11551">
        <f t="shared" si="2257"/>
        <v>0</v>
      </c>
      <c r="M11551">
        <f t="shared" si="2259"/>
        <v>0</v>
      </c>
      <c r="N11551">
        <f t="shared" si="2260"/>
        <v>0</v>
      </c>
      <c r="O11551">
        <f t="shared" si="2261"/>
        <v>0</v>
      </c>
      <c r="P11551" s="34" t="s">
        <v>77</v>
      </c>
      <c r="Q11551" s="33">
        <f t="shared" si="2264"/>
        <v>6.0000000000002274E-2</v>
      </c>
      <c r="R11551" s="33">
        <f t="shared" si="2265"/>
        <v>0.58000000000000007</v>
      </c>
      <c r="S11551" s="33">
        <f t="shared" si="2266"/>
        <v>0.69999999999999929</v>
      </c>
      <c r="T11551" s="33">
        <f t="shared" si="2267"/>
        <v>0</v>
      </c>
      <c r="V11551" s="16">
        <f t="shared" si="2269"/>
        <v>1.0416666664241347E-2</v>
      </c>
      <c r="W11551" s="2">
        <f t="shared" si="2268"/>
        <v>45184.854166666664</v>
      </c>
    </row>
    <row r="11552" spans="1:23" x14ac:dyDescent="0.25">
      <c r="A11552">
        <v>2023</v>
      </c>
      <c r="B11552" t="s">
        <v>75</v>
      </c>
      <c r="C11552" t="s">
        <v>76</v>
      </c>
      <c r="D11552" s="45">
        <v>45184.864583333336</v>
      </c>
      <c r="E11552">
        <v>117.9</v>
      </c>
      <c r="F11552">
        <v>0.47299999999999998</v>
      </c>
      <c r="G11552">
        <v>19.899999999999999</v>
      </c>
      <c r="H11552">
        <v>10.3</v>
      </c>
      <c r="I11552">
        <v>9.4</v>
      </c>
      <c r="J11552">
        <f t="shared" si="2263"/>
        <v>0</v>
      </c>
      <c r="K11552">
        <f t="shared" si="2270"/>
        <v>0</v>
      </c>
      <c r="L11552">
        <f t="shared" si="2257"/>
        <v>0</v>
      </c>
      <c r="M11552">
        <f t="shared" si="2259"/>
        <v>0</v>
      </c>
      <c r="N11552">
        <f t="shared" si="2260"/>
        <v>0</v>
      </c>
      <c r="O11552">
        <f t="shared" si="2261"/>
        <v>0</v>
      </c>
      <c r="P11552" s="34" t="s">
        <v>77</v>
      </c>
      <c r="Q11552" s="33">
        <f t="shared" si="2264"/>
        <v>7.0000000000000284E-2</v>
      </c>
      <c r="R11552" s="33">
        <f t="shared" si="2265"/>
        <v>1</v>
      </c>
      <c r="S11552" s="33">
        <f t="shared" si="2266"/>
        <v>1.4000000000000004</v>
      </c>
      <c r="T11552" s="33">
        <f t="shared" si="2267"/>
        <v>0</v>
      </c>
      <c r="V11552" s="16">
        <f t="shared" si="2269"/>
        <v>1.0416666671517305E-2</v>
      </c>
      <c r="W11552" s="2">
        <f t="shared" si="2268"/>
        <v>45184.864583333328</v>
      </c>
    </row>
    <row r="11553" spans="1:23" x14ac:dyDescent="0.25">
      <c r="A11553">
        <v>2023</v>
      </c>
      <c r="B11553" t="s">
        <v>75</v>
      </c>
      <c r="C11553" t="s">
        <v>76</v>
      </c>
      <c r="D11553" s="45">
        <v>45184.875</v>
      </c>
      <c r="E11553">
        <v>106.3</v>
      </c>
      <c r="F11553">
        <v>0.47299999999999998</v>
      </c>
      <c r="G11553">
        <v>19.829999999999998</v>
      </c>
      <c r="H11553">
        <v>9.3000000000000007</v>
      </c>
      <c r="I11553">
        <v>8</v>
      </c>
      <c r="J11553">
        <f t="shared" si="2263"/>
        <v>0</v>
      </c>
      <c r="K11553">
        <f t="shared" si="2270"/>
        <v>0</v>
      </c>
      <c r="L11553">
        <f t="shared" ref="L11553:L11582" si="2271">IF(I11553="",0.5,IF(I11553&lt;=0.1,2,IF(I11553&gt;=5000,2, IF(AND(I11553&gt;0.1,I11553&lt;0.2),5, IF(AND(I11553&gt;900,I11553&lt;5000),5,IF(S11553&gt;=2500,1.5,0))))))</f>
        <v>0</v>
      </c>
      <c r="M11553">
        <f t="shared" si="2259"/>
        <v>0</v>
      </c>
      <c r="N11553">
        <f t="shared" si="2260"/>
        <v>0</v>
      </c>
      <c r="O11553">
        <f t="shared" si="2261"/>
        <v>0</v>
      </c>
      <c r="P11553" s="34" t="s">
        <v>77</v>
      </c>
      <c r="Q11553" s="33">
        <f t="shared" si="2264"/>
        <v>6.9999999999996732E-2</v>
      </c>
      <c r="R11553" s="33">
        <f t="shared" si="2265"/>
        <v>0.11999999999999922</v>
      </c>
      <c r="S11553" s="33">
        <f t="shared" si="2266"/>
        <v>9.9999999999999645E-2</v>
      </c>
      <c r="T11553" s="33">
        <f t="shared" si="2267"/>
        <v>0</v>
      </c>
      <c r="V11553" s="16">
        <f t="shared" si="2269"/>
        <v>1.0416666664241347E-2</v>
      </c>
      <c r="W11553" s="2">
        <f t="shared" si="2268"/>
        <v>45184.875</v>
      </c>
    </row>
    <row r="11554" spans="1:23" x14ac:dyDescent="0.25">
      <c r="A11554">
        <v>2023</v>
      </c>
      <c r="B11554" t="s">
        <v>75</v>
      </c>
      <c r="C11554" t="s">
        <v>76</v>
      </c>
      <c r="D11554" s="45">
        <v>45184.885416666664</v>
      </c>
      <c r="E11554">
        <v>107.5</v>
      </c>
      <c r="F11554">
        <v>0.47299999999999998</v>
      </c>
      <c r="G11554">
        <v>19.760000000000002</v>
      </c>
      <c r="H11554">
        <v>9.42</v>
      </c>
      <c r="I11554">
        <v>7.9</v>
      </c>
      <c r="J11554">
        <f t="shared" si="2263"/>
        <v>0</v>
      </c>
      <c r="K11554">
        <f t="shared" si="2270"/>
        <v>0</v>
      </c>
      <c r="L11554">
        <f t="shared" si="2271"/>
        <v>0</v>
      </c>
      <c r="M11554">
        <f t="shared" si="2259"/>
        <v>0</v>
      </c>
      <c r="N11554">
        <f t="shared" si="2260"/>
        <v>0</v>
      </c>
      <c r="O11554">
        <f t="shared" si="2261"/>
        <v>0</v>
      </c>
      <c r="P11554" s="34" t="s">
        <v>77</v>
      </c>
      <c r="Q11554" s="33">
        <f t="shared" si="2264"/>
        <v>8.0000000000001847E-2</v>
      </c>
      <c r="R11554" s="33">
        <f t="shared" si="2265"/>
        <v>0.98000000000000043</v>
      </c>
      <c r="S11554" s="33">
        <f t="shared" si="2266"/>
        <v>0</v>
      </c>
      <c r="T11554" s="33">
        <f t="shared" si="2267"/>
        <v>0</v>
      </c>
      <c r="V11554" s="16">
        <f t="shared" si="2269"/>
        <v>1.0416666664241347E-2</v>
      </c>
      <c r="W11554" s="2">
        <f t="shared" si="2268"/>
        <v>45184.885416666664</v>
      </c>
    </row>
    <row r="11555" spans="1:23" x14ac:dyDescent="0.25">
      <c r="A11555">
        <v>2023</v>
      </c>
      <c r="B11555" t="s">
        <v>75</v>
      </c>
      <c r="C11555" t="s">
        <v>76</v>
      </c>
      <c r="D11555" s="45">
        <v>45184.895833333336</v>
      </c>
      <c r="E11555">
        <v>96.2</v>
      </c>
      <c r="F11555">
        <v>0.47299999999999998</v>
      </c>
      <c r="G11555">
        <v>19.68</v>
      </c>
      <c r="H11555">
        <v>8.44</v>
      </c>
      <c r="I11555">
        <v>7.9</v>
      </c>
      <c r="J11555">
        <f t="shared" si="2263"/>
        <v>0</v>
      </c>
      <c r="K11555">
        <f t="shared" si="2270"/>
        <v>0</v>
      </c>
      <c r="L11555">
        <f t="shared" si="2271"/>
        <v>0</v>
      </c>
      <c r="M11555">
        <f t="shared" si="2259"/>
        <v>0</v>
      </c>
      <c r="N11555">
        <f t="shared" si="2260"/>
        <v>0</v>
      </c>
      <c r="O11555">
        <f t="shared" si="2261"/>
        <v>0</v>
      </c>
      <c r="P11555" s="34" t="s">
        <v>77</v>
      </c>
      <c r="Q11555" s="33">
        <f t="shared" si="2264"/>
        <v>7.9999999999998295E-2</v>
      </c>
      <c r="R11555" s="33">
        <f t="shared" si="2265"/>
        <v>0.19000000000000128</v>
      </c>
      <c r="S11555" s="33">
        <f t="shared" si="2266"/>
        <v>0.29999999999999893</v>
      </c>
      <c r="T11555" s="33">
        <f t="shared" si="2267"/>
        <v>1</v>
      </c>
      <c r="V11555" s="16">
        <f t="shared" si="2269"/>
        <v>1.0416666671517305E-2</v>
      </c>
      <c r="W11555" s="2">
        <f t="shared" si="2268"/>
        <v>45184.895833333328</v>
      </c>
    </row>
    <row r="11556" spans="1:23" x14ac:dyDescent="0.25">
      <c r="A11556">
        <v>2023</v>
      </c>
      <c r="B11556" t="s">
        <v>75</v>
      </c>
      <c r="C11556" t="s">
        <v>76</v>
      </c>
      <c r="D11556" s="45">
        <v>45184.90625</v>
      </c>
      <c r="E11556">
        <v>98.2</v>
      </c>
      <c r="F11556">
        <v>0.47399999999999998</v>
      </c>
      <c r="G11556">
        <v>19.600000000000001</v>
      </c>
      <c r="H11556">
        <v>8.6300000000000008</v>
      </c>
      <c r="I11556">
        <v>8.1999999999999993</v>
      </c>
      <c r="J11556">
        <f t="shared" si="2263"/>
        <v>0</v>
      </c>
      <c r="K11556">
        <v>0</v>
      </c>
      <c r="L11556">
        <f t="shared" si="2271"/>
        <v>0</v>
      </c>
      <c r="M11556">
        <f t="shared" si="2259"/>
        <v>0</v>
      </c>
      <c r="N11556">
        <f t="shared" si="2260"/>
        <v>0</v>
      </c>
      <c r="O11556">
        <f t="shared" si="2261"/>
        <v>0</v>
      </c>
      <c r="P11556" s="34" t="s">
        <v>77</v>
      </c>
      <c r="Q11556" s="33">
        <f t="shared" si="2264"/>
        <v>7.0000000000000284E-2</v>
      </c>
      <c r="R11556" s="33">
        <f t="shared" si="2265"/>
        <v>5.0399999999999991</v>
      </c>
      <c r="S11556" s="33">
        <f t="shared" si="2266"/>
        <v>9.9999999999999645E-2</v>
      </c>
      <c r="T11556" s="33">
        <f t="shared" si="2267"/>
        <v>1</v>
      </c>
      <c r="V11556" s="16">
        <f t="shared" si="2269"/>
        <v>1.0416666664241347E-2</v>
      </c>
      <c r="W11556" s="2">
        <f t="shared" si="2268"/>
        <v>45184.90625</v>
      </c>
    </row>
    <row r="11557" spans="1:23" x14ac:dyDescent="0.25">
      <c r="A11557">
        <v>2023</v>
      </c>
      <c r="B11557" t="s">
        <v>75</v>
      </c>
      <c r="C11557" t="s">
        <v>76</v>
      </c>
      <c r="D11557" s="45">
        <v>45184.916666666664</v>
      </c>
      <c r="E11557">
        <v>155.30000000000001</v>
      </c>
      <c r="F11557">
        <v>0.47299999999999998</v>
      </c>
      <c r="G11557">
        <v>19.53</v>
      </c>
      <c r="H11557">
        <v>13.67</v>
      </c>
      <c r="I11557">
        <v>8.1</v>
      </c>
      <c r="J11557">
        <f t="shared" si="2263"/>
        <v>0</v>
      </c>
      <c r="K11557">
        <v>0</v>
      </c>
      <c r="L11557">
        <f t="shared" si="2271"/>
        <v>0</v>
      </c>
      <c r="M11557">
        <f t="shared" si="2259"/>
        <v>0</v>
      </c>
      <c r="N11557">
        <f t="shared" si="2260"/>
        <v>0</v>
      </c>
      <c r="O11557">
        <f t="shared" si="2261"/>
        <v>0</v>
      </c>
      <c r="P11557" s="34" t="s">
        <v>77</v>
      </c>
      <c r="Q11557" s="33">
        <f t="shared" si="2264"/>
        <v>7.0000000000000284E-2</v>
      </c>
      <c r="R11557" s="33">
        <f t="shared" si="2265"/>
        <v>6.2</v>
      </c>
      <c r="S11557" s="33">
        <f t="shared" si="2266"/>
        <v>0.30000000000000071</v>
      </c>
      <c r="T11557" s="33">
        <f t="shared" si="2267"/>
        <v>1</v>
      </c>
      <c r="V11557" s="16">
        <f t="shared" si="2269"/>
        <v>1.0416666664241347E-2</v>
      </c>
      <c r="W11557" s="2">
        <f t="shared" si="2268"/>
        <v>45184.916666666664</v>
      </c>
    </row>
    <row r="11558" spans="1:23" x14ac:dyDescent="0.25">
      <c r="A11558">
        <v>2023</v>
      </c>
      <c r="B11558" t="s">
        <v>75</v>
      </c>
      <c r="C11558" t="s">
        <v>76</v>
      </c>
      <c r="D11558" s="45">
        <v>45184.927083333336</v>
      </c>
      <c r="E11558">
        <v>84.8</v>
      </c>
      <c r="F11558">
        <v>0.47399999999999998</v>
      </c>
      <c r="G11558">
        <v>19.46</v>
      </c>
      <c r="H11558">
        <v>7.47</v>
      </c>
      <c r="I11558">
        <v>8.4</v>
      </c>
      <c r="J11558">
        <f t="shared" si="2263"/>
        <v>0</v>
      </c>
      <c r="K11558">
        <v>0</v>
      </c>
      <c r="L11558">
        <f t="shared" si="2271"/>
        <v>0</v>
      </c>
      <c r="M11558">
        <f t="shared" si="2259"/>
        <v>0</v>
      </c>
      <c r="N11558">
        <f t="shared" si="2260"/>
        <v>0</v>
      </c>
      <c r="O11558">
        <f t="shared" si="2261"/>
        <v>0</v>
      </c>
      <c r="P11558" s="34" t="s">
        <v>77</v>
      </c>
      <c r="Q11558" s="33">
        <f t="shared" si="2264"/>
        <v>8.0000000000001847E-2</v>
      </c>
      <c r="R11558" s="33">
        <f t="shared" si="2265"/>
        <v>2.0999999999999996</v>
      </c>
      <c r="S11558" s="33">
        <f t="shared" si="2266"/>
        <v>1.2000000000000002</v>
      </c>
      <c r="T11558" s="33">
        <f t="shared" si="2267"/>
        <v>0</v>
      </c>
      <c r="V11558" s="16">
        <f t="shared" si="2269"/>
        <v>1.0416666671517305E-2</v>
      </c>
      <c r="W11558" s="2">
        <f t="shared" si="2268"/>
        <v>45184.927083333328</v>
      </c>
    </row>
    <row r="11559" spans="1:23" x14ac:dyDescent="0.25">
      <c r="A11559">
        <v>2023</v>
      </c>
      <c r="B11559" t="s">
        <v>75</v>
      </c>
      <c r="C11559" t="s">
        <v>76</v>
      </c>
      <c r="D11559" s="45">
        <v>45184.9375</v>
      </c>
      <c r="E11559">
        <v>60.9</v>
      </c>
      <c r="F11559">
        <v>0.47399999999999998</v>
      </c>
      <c r="G11559">
        <v>19.38</v>
      </c>
      <c r="H11559">
        <v>5.37</v>
      </c>
      <c r="I11559">
        <v>7.2</v>
      </c>
      <c r="J11559">
        <f t="shared" si="2263"/>
        <v>0</v>
      </c>
      <c r="K11559">
        <v>0</v>
      </c>
      <c r="L11559">
        <f t="shared" si="2271"/>
        <v>0</v>
      </c>
      <c r="M11559">
        <f t="shared" si="2259"/>
        <v>0</v>
      </c>
      <c r="N11559">
        <f t="shared" si="2260"/>
        <v>0</v>
      </c>
      <c r="O11559">
        <f t="shared" si="2261"/>
        <v>0</v>
      </c>
      <c r="P11559" s="34" t="s">
        <v>77</v>
      </c>
      <c r="Q11559" s="33">
        <f t="shared" si="2264"/>
        <v>7.9999999999998295E-2</v>
      </c>
      <c r="R11559" s="33">
        <f t="shared" si="2265"/>
        <v>3.1399999999999997</v>
      </c>
      <c r="S11559" s="33">
        <f t="shared" si="2266"/>
        <v>1.7000000000000002</v>
      </c>
      <c r="T11559" s="33">
        <f t="shared" si="2267"/>
        <v>0</v>
      </c>
      <c r="V11559" s="16">
        <f t="shared" si="2269"/>
        <v>1.0416666664241347E-2</v>
      </c>
      <c r="W11559" s="2">
        <f t="shared" si="2268"/>
        <v>45184.9375</v>
      </c>
    </row>
    <row r="11560" spans="1:23" x14ac:dyDescent="0.25">
      <c r="A11560">
        <v>2023</v>
      </c>
      <c r="B11560" t="s">
        <v>75</v>
      </c>
      <c r="C11560" t="s">
        <v>76</v>
      </c>
      <c r="D11560" s="45">
        <v>45184.947916666664</v>
      </c>
      <c r="E11560">
        <v>96.3</v>
      </c>
      <c r="F11560">
        <v>0.47399999999999998</v>
      </c>
      <c r="G11560">
        <v>19.3</v>
      </c>
      <c r="H11560">
        <v>8.51</v>
      </c>
      <c r="I11560">
        <v>8.9</v>
      </c>
      <c r="J11560">
        <f t="shared" si="2263"/>
        <v>0</v>
      </c>
      <c r="K11560">
        <v>0</v>
      </c>
      <c r="L11560">
        <f t="shared" si="2271"/>
        <v>0</v>
      </c>
      <c r="M11560">
        <f t="shared" si="2259"/>
        <v>0</v>
      </c>
      <c r="N11560">
        <f t="shared" si="2260"/>
        <v>0</v>
      </c>
      <c r="O11560">
        <f t="shared" si="2261"/>
        <v>0</v>
      </c>
      <c r="P11560" s="34" t="s">
        <v>77</v>
      </c>
      <c r="Q11560" s="33">
        <f t="shared" si="2264"/>
        <v>8.0000000000001847E-2</v>
      </c>
      <c r="R11560" s="33">
        <f t="shared" si="2265"/>
        <v>5.42</v>
      </c>
      <c r="S11560" s="33">
        <f t="shared" si="2266"/>
        <v>0.70000000000000107</v>
      </c>
      <c r="T11560" s="33">
        <f t="shared" si="2267"/>
        <v>0</v>
      </c>
      <c r="V11560" s="16">
        <f t="shared" si="2269"/>
        <v>1.0416666664241347E-2</v>
      </c>
      <c r="W11560" s="2">
        <f t="shared" si="2268"/>
        <v>45184.947916666664</v>
      </c>
    </row>
    <row r="11561" spans="1:23" x14ac:dyDescent="0.25">
      <c r="A11561">
        <v>2023</v>
      </c>
      <c r="B11561" t="s">
        <v>75</v>
      </c>
      <c r="C11561" t="s">
        <v>76</v>
      </c>
      <c r="D11561" s="45">
        <v>45184.958333333336</v>
      </c>
      <c r="E11561">
        <v>157.19999999999999</v>
      </c>
      <c r="F11561">
        <v>0.47399999999999998</v>
      </c>
      <c r="G11561">
        <v>19.22</v>
      </c>
      <c r="H11561">
        <v>13.93</v>
      </c>
      <c r="I11561">
        <v>8.1999999999999993</v>
      </c>
      <c r="J11561">
        <f t="shared" si="2263"/>
        <v>0</v>
      </c>
      <c r="K11561">
        <v>0</v>
      </c>
      <c r="L11561">
        <f t="shared" si="2271"/>
        <v>0</v>
      </c>
      <c r="M11561">
        <f t="shared" si="2259"/>
        <v>0</v>
      </c>
      <c r="N11561">
        <f t="shared" si="2260"/>
        <v>0</v>
      </c>
      <c r="O11561">
        <f t="shared" si="2261"/>
        <v>0</v>
      </c>
      <c r="P11561" s="34" t="s">
        <v>77</v>
      </c>
      <c r="Q11561" s="33">
        <f t="shared" si="2264"/>
        <v>7.0000000000000284E-2</v>
      </c>
      <c r="R11561" s="33">
        <f t="shared" si="2265"/>
        <v>4.5</v>
      </c>
      <c r="S11561" s="33">
        <f t="shared" si="2266"/>
        <v>2.1000000000000014</v>
      </c>
      <c r="T11561" s="33">
        <f t="shared" si="2267"/>
        <v>0</v>
      </c>
      <c r="V11561" s="16">
        <f t="shared" si="2269"/>
        <v>1.0416666671517305E-2</v>
      </c>
      <c r="W11561" s="2">
        <f t="shared" si="2268"/>
        <v>45184.958333333328</v>
      </c>
    </row>
    <row r="11562" spans="1:23" x14ac:dyDescent="0.25">
      <c r="A11562">
        <v>2023</v>
      </c>
      <c r="B11562" t="s">
        <v>75</v>
      </c>
      <c r="C11562" t="s">
        <v>76</v>
      </c>
      <c r="D11562" s="45">
        <v>45184.96875</v>
      </c>
      <c r="E11562">
        <v>106.3</v>
      </c>
      <c r="F11562">
        <v>0.47399999999999998</v>
      </c>
      <c r="G11562">
        <v>19.149999999999999</v>
      </c>
      <c r="H11562">
        <v>9.43</v>
      </c>
      <c r="I11562">
        <v>10.3</v>
      </c>
      <c r="J11562">
        <f t="shared" si="2263"/>
        <v>0</v>
      </c>
      <c r="K11562">
        <f t="shared" ref="K11562:K11569" si="2272">IF(H11562="",0.5,IF(H11562&lt;=0.1,2,IF(H11562&gt;=20,2, IF(AND(H11562&gt;0.1,H11562&lt;0.2),5,IF(AND(H11562&gt;16,H11562&lt;20),5,IF(R11562&gt;=2,1.5,0))))))</f>
        <v>0</v>
      </c>
      <c r="L11562">
        <f t="shared" si="2271"/>
        <v>0</v>
      </c>
      <c r="M11562">
        <f t="shared" si="2259"/>
        <v>0</v>
      </c>
      <c r="N11562">
        <f t="shared" si="2260"/>
        <v>0</v>
      </c>
      <c r="O11562">
        <f t="shared" si="2261"/>
        <v>0</v>
      </c>
      <c r="P11562" s="34" t="s">
        <v>77</v>
      </c>
      <c r="Q11562" s="33">
        <f t="shared" si="2264"/>
        <v>7.9999999999998295E-2</v>
      </c>
      <c r="R11562" s="33">
        <f t="shared" si="2265"/>
        <v>0.33999999999999986</v>
      </c>
      <c r="S11562" s="33">
        <f t="shared" si="2266"/>
        <v>1.7000000000000011</v>
      </c>
      <c r="T11562" s="33">
        <f t="shared" si="2267"/>
        <v>0</v>
      </c>
      <c r="V11562" s="16">
        <f t="shared" si="2269"/>
        <v>1.0416666664241347E-2</v>
      </c>
      <c r="W11562" s="2">
        <f t="shared" si="2268"/>
        <v>45184.96875</v>
      </c>
    </row>
    <row r="11563" spans="1:23" x14ac:dyDescent="0.25">
      <c r="A11563">
        <v>2023</v>
      </c>
      <c r="B11563" t="s">
        <v>75</v>
      </c>
      <c r="C11563" t="s">
        <v>76</v>
      </c>
      <c r="D11563" s="45">
        <v>45184.979166666664</v>
      </c>
      <c r="E11563">
        <v>102.3</v>
      </c>
      <c r="F11563">
        <v>0.47399999999999998</v>
      </c>
      <c r="G11563">
        <v>19.07</v>
      </c>
      <c r="H11563">
        <v>9.09</v>
      </c>
      <c r="I11563">
        <v>8.6</v>
      </c>
      <c r="J11563">
        <f t="shared" si="2263"/>
        <v>0</v>
      </c>
      <c r="K11563">
        <f t="shared" si="2272"/>
        <v>0</v>
      </c>
      <c r="L11563">
        <f t="shared" si="2271"/>
        <v>0</v>
      </c>
      <c r="M11563">
        <f t="shared" si="2259"/>
        <v>0</v>
      </c>
      <c r="N11563">
        <f t="shared" si="2260"/>
        <v>0</v>
      </c>
      <c r="O11563">
        <f t="shared" si="2261"/>
        <v>0</v>
      </c>
      <c r="P11563" s="34" t="s">
        <v>77</v>
      </c>
      <c r="Q11563" s="33">
        <f t="shared" si="2264"/>
        <v>8.9999999999999858E-2</v>
      </c>
      <c r="R11563" s="33">
        <f t="shared" si="2265"/>
        <v>0</v>
      </c>
      <c r="S11563" s="33">
        <f t="shared" si="2266"/>
        <v>2.9000000000000004</v>
      </c>
      <c r="T11563" s="33">
        <f t="shared" si="2267"/>
        <v>0</v>
      </c>
      <c r="V11563" s="16">
        <f t="shared" si="2269"/>
        <v>1.0416666664241347E-2</v>
      </c>
      <c r="W11563" s="2">
        <f t="shared" si="2268"/>
        <v>45184.979166666664</v>
      </c>
    </row>
    <row r="11564" spans="1:23" x14ac:dyDescent="0.25">
      <c r="A11564">
        <v>2023</v>
      </c>
      <c r="B11564" t="s">
        <v>75</v>
      </c>
      <c r="C11564" t="s">
        <v>76</v>
      </c>
      <c r="D11564" s="45">
        <v>45184.989583333336</v>
      </c>
      <c r="E11564">
        <v>102.1</v>
      </c>
      <c r="F11564">
        <v>0.47399999999999998</v>
      </c>
      <c r="G11564">
        <v>18.98</v>
      </c>
      <c r="H11564">
        <v>9.09</v>
      </c>
      <c r="I11564">
        <v>11.5</v>
      </c>
      <c r="J11564">
        <f t="shared" si="2263"/>
        <v>0</v>
      </c>
      <c r="K11564">
        <f t="shared" si="2272"/>
        <v>0</v>
      </c>
      <c r="L11564">
        <f t="shared" si="2271"/>
        <v>0</v>
      </c>
      <c r="M11564">
        <f t="shared" ref="M11564:M11627" si="2273">IF(F11564="",0.5,IF(F11564*1000&lt;=10,2,IF(F11564*1000&gt;=35000,2,IF(AND(F11564*1000&gt;10,F11564*1000&lt;20),5, IF(AND(F11564*1000&gt;6000,F11564*1000&lt;35000),5,IF(T11564&gt;=5000,1.5,0))))))</f>
        <v>0</v>
      </c>
      <c r="N11564">
        <f t="shared" ref="N11564:N11627" si="2274">IF(A11564="",0.5,IF(B11564="",0.5,IF(C11564="",0.5,IF(D11564="",0.5,IF(U11564="Y",0.01,0)))))</f>
        <v>0</v>
      </c>
      <c r="O11564">
        <f t="shared" ref="O11564:O11627" si="2275">COUNTIF(J11564:N11564,"&gt;0")</f>
        <v>0</v>
      </c>
      <c r="P11564" s="34" t="s">
        <v>77</v>
      </c>
      <c r="Q11564" s="33">
        <f t="shared" si="2264"/>
        <v>7.0000000000000284E-2</v>
      </c>
      <c r="R11564" s="33">
        <f t="shared" si="2265"/>
        <v>8.0000000000000071E-2</v>
      </c>
      <c r="S11564" s="33">
        <f t="shared" si="2266"/>
        <v>1.5999999999999996</v>
      </c>
      <c r="T11564" s="33">
        <f t="shared" si="2267"/>
        <v>0</v>
      </c>
      <c r="V11564" s="16">
        <f t="shared" si="2269"/>
        <v>1.0416666671517305E-2</v>
      </c>
      <c r="W11564" s="2">
        <f t="shared" si="2268"/>
        <v>45184.989583333328</v>
      </c>
    </row>
    <row r="11565" spans="1:23" x14ac:dyDescent="0.25">
      <c r="A11565">
        <v>2023</v>
      </c>
      <c r="B11565" t="s">
        <v>75</v>
      </c>
      <c r="C11565" t="s">
        <v>76</v>
      </c>
      <c r="D11565" s="45">
        <v>45185</v>
      </c>
      <c r="E11565">
        <v>102.9</v>
      </c>
      <c r="F11565">
        <v>0.47399999999999998</v>
      </c>
      <c r="G11565">
        <v>18.91</v>
      </c>
      <c r="H11565">
        <v>9.17</v>
      </c>
      <c r="I11565">
        <v>9.9</v>
      </c>
      <c r="J11565">
        <f t="shared" si="2263"/>
        <v>0</v>
      </c>
      <c r="K11565">
        <f t="shared" si="2272"/>
        <v>0</v>
      </c>
      <c r="L11565">
        <f t="shared" si="2271"/>
        <v>0</v>
      </c>
      <c r="M11565">
        <f t="shared" si="2273"/>
        <v>0</v>
      </c>
      <c r="N11565">
        <f t="shared" si="2274"/>
        <v>0</v>
      </c>
      <c r="O11565">
        <f t="shared" si="2275"/>
        <v>0</v>
      </c>
      <c r="P11565" s="34" t="s">
        <v>77</v>
      </c>
      <c r="Q11565" s="33">
        <f t="shared" si="2264"/>
        <v>0.10000000000000142</v>
      </c>
      <c r="R11565" s="33">
        <f t="shared" si="2265"/>
        <v>2.9999999999999361E-2</v>
      </c>
      <c r="S11565" s="33">
        <f t="shared" si="2266"/>
        <v>2.5999999999999996</v>
      </c>
      <c r="T11565" s="33">
        <f t="shared" si="2267"/>
        <v>0</v>
      </c>
      <c r="V11565" s="16">
        <f t="shared" si="2269"/>
        <v>1.0416666664241347E-2</v>
      </c>
      <c r="W11565" s="2">
        <f t="shared" si="2268"/>
        <v>45185</v>
      </c>
    </row>
    <row r="11566" spans="1:23" x14ac:dyDescent="0.25">
      <c r="A11566">
        <v>2023</v>
      </c>
      <c r="B11566" t="s">
        <v>75</v>
      </c>
      <c r="C11566" t="s">
        <v>76</v>
      </c>
      <c r="D11566" s="45">
        <v>45185.010416666664</v>
      </c>
      <c r="E11566">
        <v>102.3</v>
      </c>
      <c r="F11566">
        <v>0.47399999999999998</v>
      </c>
      <c r="G11566">
        <v>18.809999999999999</v>
      </c>
      <c r="H11566">
        <v>9.14</v>
      </c>
      <c r="I11566">
        <v>12.5</v>
      </c>
      <c r="J11566">
        <f t="shared" si="2263"/>
        <v>0</v>
      </c>
      <c r="K11566">
        <f t="shared" si="2272"/>
        <v>0</v>
      </c>
      <c r="L11566">
        <f t="shared" si="2271"/>
        <v>0</v>
      </c>
      <c r="M11566">
        <f t="shared" si="2273"/>
        <v>0</v>
      </c>
      <c r="N11566">
        <f t="shared" si="2274"/>
        <v>0</v>
      </c>
      <c r="O11566">
        <f t="shared" si="2275"/>
        <v>0</v>
      </c>
      <c r="P11566" s="34" t="s">
        <v>77</v>
      </c>
      <c r="Q11566" s="33">
        <f t="shared" si="2264"/>
        <v>7.9999999999998295E-2</v>
      </c>
      <c r="R11566" s="33">
        <f t="shared" si="2265"/>
        <v>0.13999999999999879</v>
      </c>
      <c r="S11566" s="33">
        <f t="shared" si="2266"/>
        <v>2.3000000000000007</v>
      </c>
      <c r="T11566" s="33">
        <f t="shared" si="2267"/>
        <v>0</v>
      </c>
      <c r="V11566" s="16">
        <f t="shared" si="2269"/>
        <v>1.0416666664241347E-2</v>
      </c>
      <c r="W11566" s="2">
        <f t="shared" si="2268"/>
        <v>45185.010416666664</v>
      </c>
    </row>
    <row r="11567" spans="1:23" x14ac:dyDescent="0.25">
      <c r="A11567">
        <v>2023</v>
      </c>
      <c r="B11567" t="s">
        <v>75</v>
      </c>
      <c r="C11567" t="s">
        <v>76</v>
      </c>
      <c r="D11567" s="45">
        <v>45185.020833333336</v>
      </c>
      <c r="E11567">
        <v>103.7</v>
      </c>
      <c r="F11567">
        <v>0.47399999999999998</v>
      </c>
      <c r="G11567">
        <v>18.73</v>
      </c>
      <c r="H11567">
        <v>9.2799999999999994</v>
      </c>
      <c r="I11567">
        <v>10.199999999999999</v>
      </c>
      <c r="J11567">
        <f t="shared" si="2263"/>
        <v>0</v>
      </c>
      <c r="K11567">
        <f t="shared" si="2272"/>
        <v>0</v>
      </c>
      <c r="L11567">
        <f t="shared" si="2271"/>
        <v>0</v>
      </c>
      <c r="M11567">
        <f t="shared" si="2273"/>
        <v>0</v>
      </c>
      <c r="N11567">
        <f t="shared" si="2274"/>
        <v>0</v>
      </c>
      <c r="O11567">
        <f t="shared" si="2275"/>
        <v>0</v>
      </c>
      <c r="P11567" s="34" t="s">
        <v>77</v>
      </c>
      <c r="Q11567" s="33">
        <f t="shared" si="2264"/>
        <v>7.0000000000000284E-2</v>
      </c>
      <c r="R11567" s="33">
        <f t="shared" si="2265"/>
        <v>0.10000000000000142</v>
      </c>
      <c r="S11567" s="33">
        <f t="shared" si="2266"/>
        <v>1.8999999999999986</v>
      </c>
      <c r="T11567" s="33">
        <f t="shared" si="2267"/>
        <v>0</v>
      </c>
      <c r="V11567" s="16">
        <f t="shared" si="2269"/>
        <v>1.0416666671517305E-2</v>
      </c>
      <c r="W11567" s="2">
        <f t="shared" si="2268"/>
        <v>45185.020833333328</v>
      </c>
    </row>
    <row r="11568" spans="1:23" x14ac:dyDescent="0.25">
      <c r="A11568">
        <v>2023</v>
      </c>
      <c r="B11568" t="s">
        <v>75</v>
      </c>
      <c r="C11568" t="s">
        <v>76</v>
      </c>
      <c r="D11568" s="45">
        <v>45185.03125</v>
      </c>
      <c r="E11568">
        <v>104.7</v>
      </c>
      <c r="F11568">
        <v>0.47399999999999998</v>
      </c>
      <c r="G11568">
        <v>18.66</v>
      </c>
      <c r="H11568">
        <v>9.3800000000000008</v>
      </c>
      <c r="I11568">
        <v>8.3000000000000007</v>
      </c>
      <c r="J11568">
        <f t="shared" si="2263"/>
        <v>0</v>
      </c>
      <c r="K11568">
        <f t="shared" si="2272"/>
        <v>0</v>
      </c>
      <c r="L11568">
        <f t="shared" si="2271"/>
        <v>0</v>
      </c>
      <c r="M11568">
        <f t="shared" si="2273"/>
        <v>0</v>
      </c>
      <c r="N11568">
        <f t="shared" si="2274"/>
        <v>0</v>
      </c>
      <c r="O11568">
        <f t="shared" si="2275"/>
        <v>0</v>
      </c>
      <c r="P11568" s="34" t="s">
        <v>77</v>
      </c>
      <c r="Q11568" s="33">
        <f t="shared" si="2264"/>
        <v>7.0000000000000284E-2</v>
      </c>
      <c r="R11568" s="33">
        <f t="shared" si="2265"/>
        <v>1.7399999999999984</v>
      </c>
      <c r="S11568" s="33">
        <f t="shared" si="2266"/>
        <v>0.40000000000000036</v>
      </c>
      <c r="T11568" s="33">
        <f t="shared" si="2267"/>
        <v>0</v>
      </c>
      <c r="V11568" s="16">
        <f t="shared" si="2269"/>
        <v>1.0416666664241347E-2</v>
      </c>
      <c r="W11568" s="2">
        <f t="shared" si="2268"/>
        <v>45185.03125</v>
      </c>
    </row>
    <row r="11569" spans="1:23" x14ac:dyDescent="0.25">
      <c r="A11569">
        <v>2023</v>
      </c>
      <c r="B11569" t="s">
        <v>75</v>
      </c>
      <c r="C11569" t="s">
        <v>76</v>
      </c>
      <c r="D11569" s="45">
        <v>45185.041666666664</v>
      </c>
      <c r="E11569">
        <v>124</v>
      </c>
      <c r="F11569">
        <v>0.47399999999999998</v>
      </c>
      <c r="G11569">
        <v>18.59</v>
      </c>
      <c r="H11569">
        <v>11.12</v>
      </c>
      <c r="I11569">
        <v>7.9</v>
      </c>
      <c r="J11569">
        <f t="shared" si="2263"/>
        <v>0</v>
      </c>
      <c r="K11569">
        <f t="shared" si="2272"/>
        <v>0</v>
      </c>
      <c r="L11569">
        <f t="shared" si="2271"/>
        <v>0</v>
      </c>
      <c r="M11569">
        <f t="shared" si="2273"/>
        <v>0</v>
      </c>
      <c r="N11569">
        <f t="shared" si="2274"/>
        <v>0</v>
      </c>
      <c r="O11569">
        <f t="shared" si="2275"/>
        <v>0</v>
      </c>
      <c r="P11569" s="34" t="s">
        <v>77</v>
      </c>
      <c r="Q11569" s="33">
        <f t="shared" si="2264"/>
        <v>7.0000000000000284E-2</v>
      </c>
      <c r="R11569" s="33">
        <f t="shared" si="2265"/>
        <v>0.52999999999999936</v>
      </c>
      <c r="S11569" s="33">
        <f t="shared" si="2266"/>
        <v>1.7999999999999989</v>
      </c>
      <c r="T11569" s="33">
        <f t="shared" si="2267"/>
        <v>0</v>
      </c>
      <c r="V11569" s="16">
        <f t="shared" si="2269"/>
        <v>1.0416666664241347E-2</v>
      </c>
      <c r="W11569" s="2">
        <f t="shared" si="2268"/>
        <v>45185.041666666664</v>
      </c>
    </row>
    <row r="11570" spans="1:23" x14ac:dyDescent="0.25">
      <c r="A11570">
        <v>2023</v>
      </c>
      <c r="B11570" t="s">
        <v>75</v>
      </c>
      <c r="C11570" t="s">
        <v>76</v>
      </c>
      <c r="D11570" s="45">
        <v>45185.052083333336</v>
      </c>
      <c r="E11570">
        <v>117.8</v>
      </c>
      <c r="F11570">
        <v>0.47399999999999998</v>
      </c>
      <c r="G11570">
        <v>18.52</v>
      </c>
      <c r="H11570">
        <v>10.59</v>
      </c>
      <c r="I11570">
        <v>9.6999999999999993</v>
      </c>
      <c r="J11570">
        <f t="shared" si="2263"/>
        <v>0</v>
      </c>
      <c r="K11570">
        <v>0</v>
      </c>
      <c r="L11570">
        <f t="shared" si="2271"/>
        <v>0</v>
      </c>
      <c r="M11570">
        <f t="shared" si="2273"/>
        <v>0</v>
      </c>
      <c r="N11570">
        <f t="shared" si="2274"/>
        <v>0</v>
      </c>
      <c r="O11570">
        <f t="shared" si="2275"/>
        <v>0</v>
      </c>
      <c r="P11570" s="34" t="s">
        <v>77</v>
      </c>
      <c r="Q11570" s="33">
        <f t="shared" si="2264"/>
        <v>7.0000000000000284E-2</v>
      </c>
      <c r="R11570" s="33">
        <f t="shared" si="2265"/>
        <v>4.75</v>
      </c>
      <c r="S11570" s="33">
        <f t="shared" si="2266"/>
        <v>0.5</v>
      </c>
      <c r="T11570" s="33">
        <f t="shared" si="2267"/>
        <v>0</v>
      </c>
      <c r="V11570" s="16">
        <f t="shared" si="2269"/>
        <v>1.0416666671517305E-2</v>
      </c>
      <c r="W11570" s="2">
        <f t="shared" si="2268"/>
        <v>45185.052083333328</v>
      </c>
    </row>
    <row r="11571" spans="1:23" x14ac:dyDescent="0.25">
      <c r="A11571">
        <v>2023</v>
      </c>
      <c r="B11571" t="s">
        <v>75</v>
      </c>
      <c r="C11571" t="s">
        <v>76</v>
      </c>
      <c r="D11571" s="45">
        <v>45185.0625</v>
      </c>
      <c r="E11571">
        <v>64.900000000000006</v>
      </c>
      <c r="F11571">
        <v>0.47399999999999998</v>
      </c>
      <c r="G11571">
        <v>18.45</v>
      </c>
      <c r="H11571">
        <v>5.84</v>
      </c>
      <c r="I11571">
        <v>9.1999999999999993</v>
      </c>
      <c r="J11571">
        <f t="shared" si="2263"/>
        <v>0</v>
      </c>
      <c r="K11571">
        <v>0</v>
      </c>
      <c r="L11571">
        <f t="shared" si="2271"/>
        <v>0</v>
      </c>
      <c r="M11571">
        <f t="shared" si="2273"/>
        <v>0</v>
      </c>
      <c r="N11571">
        <f t="shared" si="2274"/>
        <v>0</v>
      </c>
      <c r="O11571">
        <f t="shared" si="2275"/>
        <v>0</v>
      </c>
      <c r="P11571" s="34" t="s">
        <v>77</v>
      </c>
      <c r="Q11571" s="33">
        <f t="shared" si="2264"/>
        <v>7.0000000000000284E-2</v>
      </c>
      <c r="R11571" s="33">
        <f t="shared" si="2265"/>
        <v>7.1</v>
      </c>
      <c r="S11571" s="33">
        <f t="shared" si="2266"/>
        <v>0.30000000000000071</v>
      </c>
      <c r="T11571" s="33">
        <f t="shared" si="2267"/>
        <v>1</v>
      </c>
      <c r="V11571" s="16">
        <f t="shared" si="2269"/>
        <v>1.0416666664241347E-2</v>
      </c>
      <c r="W11571" s="2">
        <f t="shared" si="2268"/>
        <v>45185.0625</v>
      </c>
    </row>
    <row r="11572" spans="1:23" x14ac:dyDescent="0.25">
      <c r="A11572">
        <v>2023</v>
      </c>
      <c r="B11572" t="s">
        <v>75</v>
      </c>
      <c r="C11572" t="s">
        <v>76</v>
      </c>
      <c r="D11572" s="45">
        <v>45185.072916666664</v>
      </c>
      <c r="E11572">
        <v>143.6</v>
      </c>
      <c r="F11572">
        <v>0.47499999999999998</v>
      </c>
      <c r="G11572">
        <v>18.38</v>
      </c>
      <c r="H11572">
        <v>12.94</v>
      </c>
      <c r="I11572">
        <v>9.5</v>
      </c>
      <c r="J11572">
        <f t="shared" si="2263"/>
        <v>0</v>
      </c>
      <c r="K11572">
        <v>0</v>
      </c>
      <c r="L11572">
        <f t="shared" si="2271"/>
        <v>0</v>
      </c>
      <c r="M11572">
        <f t="shared" si="2273"/>
        <v>0</v>
      </c>
      <c r="N11572">
        <f t="shared" si="2274"/>
        <v>0</v>
      </c>
      <c r="O11572">
        <f t="shared" si="2275"/>
        <v>0</v>
      </c>
      <c r="P11572" s="34" t="s">
        <v>77</v>
      </c>
      <c r="Q11572" s="33">
        <f t="shared" si="2264"/>
        <v>7.0000000000000284E-2</v>
      </c>
      <c r="R11572" s="33">
        <f t="shared" si="2265"/>
        <v>6.0299999999999994</v>
      </c>
      <c r="S11572" s="33">
        <f t="shared" si="2266"/>
        <v>3</v>
      </c>
      <c r="T11572" s="33">
        <f t="shared" si="2267"/>
        <v>0</v>
      </c>
      <c r="V11572" s="16">
        <f t="shared" si="2269"/>
        <v>1.0416666664241347E-2</v>
      </c>
      <c r="W11572" s="2">
        <f t="shared" si="2268"/>
        <v>45185.072916666664</v>
      </c>
    </row>
    <row r="11573" spans="1:23" x14ac:dyDescent="0.25">
      <c r="A11573">
        <v>2023</v>
      </c>
      <c r="B11573" t="s">
        <v>75</v>
      </c>
      <c r="C11573" t="s">
        <v>76</v>
      </c>
      <c r="D11573" s="45">
        <v>45185.083333333336</v>
      </c>
      <c r="E11573">
        <v>76.599999999999994</v>
      </c>
      <c r="F11573">
        <v>0.47499999999999998</v>
      </c>
      <c r="G11573">
        <v>18.309999999999999</v>
      </c>
      <c r="H11573">
        <v>6.91</v>
      </c>
      <c r="I11573">
        <v>6.5</v>
      </c>
      <c r="J11573">
        <f t="shared" si="2263"/>
        <v>0</v>
      </c>
      <c r="K11573">
        <v>0</v>
      </c>
      <c r="L11573">
        <f t="shared" si="2271"/>
        <v>0</v>
      </c>
      <c r="M11573">
        <f t="shared" si="2273"/>
        <v>0</v>
      </c>
      <c r="N11573">
        <f t="shared" si="2274"/>
        <v>0</v>
      </c>
      <c r="O11573">
        <f t="shared" si="2275"/>
        <v>0</v>
      </c>
      <c r="P11573" s="34" t="s">
        <v>77</v>
      </c>
      <c r="Q11573" s="33">
        <f t="shared" si="2264"/>
        <v>7.0000000000000284E-2</v>
      </c>
      <c r="R11573" s="33">
        <f t="shared" si="2265"/>
        <v>2.3900000000000006</v>
      </c>
      <c r="S11573" s="33">
        <f t="shared" si="2266"/>
        <v>1.4000000000000004</v>
      </c>
      <c r="T11573" s="33">
        <f t="shared" si="2267"/>
        <v>0</v>
      </c>
      <c r="V11573" s="16">
        <f t="shared" si="2269"/>
        <v>1.0416666671517305E-2</v>
      </c>
      <c r="W11573" s="2">
        <f t="shared" si="2268"/>
        <v>45185.083333333328</v>
      </c>
    </row>
    <row r="11574" spans="1:23" x14ac:dyDescent="0.25">
      <c r="A11574">
        <v>2023</v>
      </c>
      <c r="B11574" t="s">
        <v>75</v>
      </c>
      <c r="C11574" t="s">
        <v>76</v>
      </c>
      <c r="D11574" s="45">
        <v>45185.09375</v>
      </c>
      <c r="E11574">
        <v>102.9</v>
      </c>
      <c r="F11574">
        <v>0.47499999999999998</v>
      </c>
      <c r="G11574">
        <v>18.239999999999998</v>
      </c>
      <c r="H11574">
        <v>9.3000000000000007</v>
      </c>
      <c r="I11574">
        <v>7.9</v>
      </c>
      <c r="J11574">
        <f t="shared" si="2263"/>
        <v>0</v>
      </c>
      <c r="K11574">
        <f>IF(H11574="",0.5,IF(H11574&lt;=0.1,2,IF(H11574&gt;=20,2, IF(AND(H11574&gt;0.1,H11574&lt;0.2),5,IF(AND(H11574&gt;16,H11574&lt;20),5,IF(R11574&gt;=2,1.5,0))))))</f>
        <v>0</v>
      </c>
      <c r="L11574">
        <f t="shared" si="2271"/>
        <v>0</v>
      </c>
      <c r="M11574">
        <f t="shared" si="2273"/>
        <v>0</v>
      </c>
      <c r="N11574">
        <f t="shared" si="2274"/>
        <v>0</v>
      </c>
      <c r="O11574">
        <f t="shared" si="2275"/>
        <v>0</v>
      </c>
      <c r="P11574" s="34" t="s">
        <v>77</v>
      </c>
      <c r="Q11574" s="33">
        <f t="shared" si="2264"/>
        <v>6.9999999999996732E-2</v>
      </c>
      <c r="R11574" s="33">
        <f t="shared" si="2265"/>
        <v>1.08</v>
      </c>
      <c r="S11574" s="33">
        <f t="shared" si="2266"/>
        <v>0.70000000000000018</v>
      </c>
      <c r="T11574" s="33">
        <f t="shared" si="2267"/>
        <v>0</v>
      </c>
      <c r="V11574" s="16">
        <f t="shared" si="2269"/>
        <v>1.0416666664241347E-2</v>
      </c>
      <c r="W11574" s="2">
        <f t="shared" si="2268"/>
        <v>45185.09375</v>
      </c>
    </row>
    <row r="11575" spans="1:23" x14ac:dyDescent="0.25">
      <c r="A11575">
        <v>2023</v>
      </c>
      <c r="B11575" t="s">
        <v>75</v>
      </c>
      <c r="C11575" t="s">
        <v>76</v>
      </c>
      <c r="D11575" s="45">
        <v>45185.104166666664</v>
      </c>
      <c r="E11575">
        <v>90.9</v>
      </c>
      <c r="F11575">
        <v>0.47499999999999998</v>
      </c>
      <c r="G11575">
        <v>18.170000000000002</v>
      </c>
      <c r="H11575">
        <v>8.2200000000000006</v>
      </c>
      <c r="I11575">
        <v>7.2</v>
      </c>
      <c r="J11575">
        <f t="shared" si="2263"/>
        <v>0</v>
      </c>
      <c r="K11575">
        <f>IF(H11575="",0.5,IF(H11575&lt;=0.1,2,IF(H11575&gt;=20,2, IF(AND(H11575&gt;0.1,H11575&lt;0.2),5,IF(AND(H11575&gt;16,H11575&lt;20),5,IF(R11575&gt;=2,1.5,0))))))</f>
        <v>0</v>
      </c>
      <c r="L11575">
        <f t="shared" si="2271"/>
        <v>0</v>
      </c>
      <c r="M11575">
        <f t="shared" si="2273"/>
        <v>0</v>
      </c>
      <c r="N11575">
        <f t="shared" si="2274"/>
        <v>0</v>
      </c>
      <c r="O11575">
        <f t="shared" si="2275"/>
        <v>0</v>
      </c>
      <c r="P11575" s="34" t="s">
        <v>77</v>
      </c>
      <c r="Q11575" s="33">
        <f t="shared" si="2264"/>
        <v>6.0000000000002274E-2</v>
      </c>
      <c r="R11575" s="33">
        <f t="shared" si="2265"/>
        <v>1.4000000000000004</v>
      </c>
      <c r="S11575" s="33">
        <f t="shared" si="2266"/>
        <v>1.2000000000000002</v>
      </c>
      <c r="T11575" s="33">
        <f t="shared" si="2267"/>
        <v>0</v>
      </c>
      <c r="V11575" s="16">
        <f t="shared" si="2269"/>
        <v>1.0416666664241347E-2</v>
      </c>
      <c r="W11575" s="2">
        <f t="shared" si="2268"/>
        <v>45185.104166666664</v>
      </c>
    </row>
    <row r="11576" spans="1:23" x14ac:dyDescent="0.25">
      <c r="A11576">
        <v>2023</v>
      </c>
      <c r="B11576" t="s">
        <v>75</v>
      </c>
      <c r="C11576" t="s">
        <v>76</v>
      </c>
      <c r="D11576" s="45">
        <v>45185.114583333336</v>
      </c>
      <c r="E11576">
        <v>75.3</v>
      </c>
      <c r="F11576">
        <v>0.47499999999999998</v>
      </c>
      <c r="G11576">
        <v>18.11</v>
      </c>
      <c r="H11576">
        <v>6.82</v>
      </c>
      <c r="I11576">
        <v>6</v>
      </c>
      <c r="J11576">
        <f t="shared" si="2263"/>
        <v>0</v>
      </c>
      <c r="K11576">
        <v>0</v>
      </c>
      <c r="L11576">
        <f t="shared" si="2271"/>
        <v>0</v>
      </c>
      <c r="M11576">
        <f t="shared" si="2273"/>
        <v>0</v>
      </c>
      <c r="N11576">
        <f t="shared" si="2274"/>
        <v>0</v>
      </c>
      <c r="O11576">
        <f t="shared" si="2275"/>
        <v>0</v>
      </c>
      <c r="P11576" s="34" t="s">
        <v>77</v>
      </c>
      <c r="Q11576" s="33">
        <f t="shared" si="2264"/>
        <v>7.0000000000000284E-2</v>
      </c>
      <c r="R11576" s="33">
        <f t="shared" si="2265"/>
        <v>2.3100000000000005</v>
      </c>
      <c r="S11576" s="33">
        <f t="shared" si="2266"/>
        <v>0.40000000000000036</v>
      </c>
      <c r="T11576" s="33">
        <f t="shared" si="2267"/>
        <v>0</v>
      </c>
      <c r="V11576" s="16">
        <f t="shared" si="2269"/>
        <v>1.0416666671517305E-2</v>
      </c>
      <c r="W11576" s="2">
        <f t="shared" si="2268"/>
        <v>45185.114583333328</v>
      </c>
    </row>
    <row r="11577" spans="1:23" x14ac:dyDescent="0.25">
      <c r="A11577">
        <v>2023</v>
      </c>
      <c r="B11577" t="s">
        <v>75</v>
      </c>
      <c r="C11577" t="s">
        <v>76</v>
      </c>
      <c r="D11577" s="45">
        <v>45185.125</v>
      </c>
      <c r="E11577">
        <v>100.6</v>
      </c>
      <c r="F11577">
        <v>0.47499999999999998</v>
      </c>
      <c r="G11577">
        <v>18.04</v>
      </c>
      <c r="H11577">
        <v>9.1300000000000008</v>
      </c>
      <c r="I11577">
        <v>6.4</v>
      </c>
      <c r="J11577">
        <f t="shared" si="2263"/>
        <v>0</v>
      </c>
      <c r="K11577">
        <v>0</v>
      </c>
      <c r="L11577">
        <f t="shared" si="2271"/>
        <v>0</v>
      </c>
      <c r="M11577">
        <f t="shared" si="2273"/>
        <v>0</v>
      </c>
      <c r="N11577">
        <f t="shared" si="2274"/>
        <v>0</v>
      </c>
      <c r="O11577">
        <f t="shared" si="2275"/>
        <v>0</v>
      </c>
      <c r="P11577" s="34" t="s">
        <v>77</v>
      </c>
      <c r="Q11577" s="33">
        <f t="shared" si="2264"/>
        <v>5.0000000000000711E-2</v>
      </c>
      <c r="R11577" s="33">
        <f t="shared" si="2265"/>
        <v>2.330000000000001</v>
      </c>
      <c r="S11577" s="33">
        <f t="shared" si="2266"/>
        <v>0.29999999999999982</v>
      </c>
      <c r="T11577" s="33">
        <f t="shared" si="2267"/>
        <v>0</v>
      </c>
      <c r="V11577" s="16">
        <f t="shared" si="2269"/>
        <v>1.0416666664241347E-2</v>
      </c>
      <c r="W11577" s="2">
        <f t="shared" si="2268"/>
        <v>45185.125</v>
      </c>
    </row>
    <row r="11578" spans="1:23" x14ac:dyDescent="0.25">
      <c r="A11578">
        <v>2023</v>
      </c>
      <c r="B11578" t="s">
        <v>75</v>
      </c>
      <c r="C11578" t="s">
        <v>76</v>
      </c>
      <c r="D11578" s="45">
        <v>45185.135416666664</v>
      </c>
      <c r="E11578">
        <v>74.900000000000006</v>
      </c>
      <c r="F11578">
        <v>0.47499999999999998</v>
      </c>
      <c r="G11578">
        <v>17.989999999999998</v>
      </c>
      <c r="H11578">
        <v>6.8</v>
      </c>
      <c r="I11578">
        <v>6.7</v>
      </c>
      <c r="J11578">
        <f t="shared" si="2263"/>
        <v>0</v>
      </c>
      <c r="K11578">
        <v>0</v>
      </c>
      <c r="L11578">
        <f t="shared" si="2271"/>
        <v>0</v>
      </c>
      <c r="M11578">
        <f t="shared" si="2273"/>
        <v>0</v>
      </c>
      <c r="N11578">
        <f t="shared" si="2274"/>
        <v>0</v>
      </c>
      <c r="O11578">
        <f t="shared" si="2275"/>
        <v>0</v>
      </c>
      <c r="P11578" s="34" t="s">
        <v>77</v>
      </c>
      <c r="Q11578" s="33">
        <f t="shared" si="2264"/>
        <v>4.9999999999997158E-2</v>
      </c>
      <c r="R11578" s="33">
        <f t="shared" si="2265"/>
        <v>8.4499999999999993</v>
      </c>
      <c r="S11578" s="33">
        <f t="shared" si="2266"/>
        <v>0.5</v>
      </c>
      <c r="T11578" s="33">
        <f t="shared" si="2267"/>
        <v>0</v>
      </c>
      <c r="V11578" s="16">
        <f t="shared" si="2269"/>
        <v>1.0416666664241347E-2</v>
      </c>
      <c r="W11578" s="2">
        <f t="shared" si="2268"/>
        <v>45185.135416666664</v>
      </c>
    </row>
    <row r="11579" spans="1:23" x14ac:dyDescent="0.25">
      <c r="A11579">
        <v>2023</v>
      </c>
      <c r="B11579" t="s">
        <v>75</v>
      </c>
      <c r="C11579" t="s">
        <v>76</v>
      </c>
      <c r="D11579" s="45">
        <v>45185.145833333336</v>
      </c>
      <c r="E11579">
        <v>167.8</v>
      </c>
      <c r="F11579">
        <v>0.47499999999999998</v>
      </c>
      <c r="G11579">
        <v>17.940000000000001</v>
      </c>
      <c r="H11579">
        <v>15.25</v>
      </c>
      <c r="I11579">
        <v>7.2</v>
      </c>
      <c r="J11579">
        <f t="shared" si="2263"/>
        <v>0</v>
      </c>
      <c r="K11579">
        <v>8</v>
      </c>
      <c r="L11579">
        <f t="shared" si="2271"/>
        <v>0</v>
      </c>
      <c r="M11579">
        <f t="shared" si="2273"/>
        <v>0</v>
      </c>
      <c r="N11579">
        <f t="shared" si="2274"/>
        <v>0</v>
      </c>
      <c r="O11579">
        <f t="shared" si="2275"/>
        <v>1</v>
      </c>
      <c r="P11579" s="34" t="s">
        <v>77</v>
      </c>
      <c r="Q11579" s="33">
        <f t="shared" si="2264"/>
        <v>4.00000000000027E-2</v>
      </c>
      <c r="R11579" s="33">
        <f t="shared" si="2265"/>
        <v>8.25</v>
      </c>
      <c r="S11579" s="33">
        <f t="shared" si="2266"/>
        <v>0.5</v>
      </c>
      <c r="T11579" s="33">
        <f t="shared" si="2267"/>
        <v>0</v>
      </c>
      <c r="V11579" s="16">
        <f t="shared" si="2269"/>
        <v>1.0416666671517305E-2</v>
      </c>
      <c r="W11579" s="2">
        <f t="shared" si="2268"/>
        <v>45185.145833333328</v>
      </c>
    </row>
    <row r="11580" spans="1:23" x14ac:dyDescent="0.25">
      <c r="A11580">
        <v>2023</v>
      </c>
      <c r="B11580" t="s">
        <v>75</v>
      </c>
      <c r="C11580" t="s">
        <v>76</v>
      </c>
      <c r="D11580" s="45">
        <v>45185.15625</v>
      </c>
      <c r="E11580">
        <v>77</v>
      </c>
      <c r="F11580">
        <v>0.47499999999999998</v>
      </c>
      <c r="G11580">
        <v>17.899999999999999</v>
      </c>
      <c r="H11580">
        <v>7</v>
      </c>
      <c r="I11580">
        <v>6.7</v>
      </c>
      <c r="J11580">
        <f t="shared" si="2263"/>
        <v>0</v>
      </c>
      <c r="K11580">
        <v>0</v>
      </c>
      <c r="L11580">
        <f t="shared" si="2271"/>
        <v>0</v>
      </c>
      <c r="M11580">
        <f t="shared" si="2273"/>
        <v>0</v>
      </c>
      <c r="N11580">
        <f t="shared" si="2274"/>
        <v>0</v>
      </c>
      <c r="O11580">
        <f t="shared" si="2275"/>
        <v>0</v>
      </c>
      <c r="P11580" s="34" t="s">
        <v>77</v>
      </c>
      <c r="Q11580" s="33">
        <f t="shared" si="2264"/>
        <v>3.9999999999999147E-2</v>
      </c>
      <c r="R11580" s="33">
        <f t="shared" si="2265"/>
        <v>6.34</v>
      </c>
      <c r="S11580" s="33">
        <f t="shared" si="2266"/>
        <v>1.4000000000000004</v>
      </c>
      <c r="T11580" s="33">
        <f t="shared" si="2267"/>
        <v>0</v>
      </c>
      <c r="V11580" s="16">
        <f t="shared" si="2269"/>
        <v>1.0416666664241347E-2</v>
      </c>
      <c r="W11580" s="2">
        <f t="shared" si="2268"/>
        <v>45185.15625</v>
      </c>
    </row>
    <row r="11581" spans="1:23" x14ac:dyDescent="0.25">
      <c r="A11581">
        <v>2023</v>
      </c>
      <c r="B11581" t="s">
        <v>75</v>
      </c>
      <c r="C11581" t="s">
        <v>76</v>
      </c>
      <c r="D11581" s="45">
        <v>45185.166666666664</v>
      </c>
      <c r="E11581">
        <v>146.5</v>
      </c>
      <c r="F11581">
        <v>0.47499999999999998</v>
      </c>
      <c r="G11581">
        <v>17.86</v>
      </c>
      <c r="H11581">
        <v>13.34</v>
      </c>
      <c r="I11581">
        <v>5.3</v>
      </c>
      <c r="J11581">
        <f t="shared" si="2263"/>
        <v>0</v>
      </c>
      <c r="K11581">
        <v>0</v>
      </c>
      <c r="L11581">
        <f t="shared" si="2271"/>
        <v>0</v>
      </c>
      <c r="M11581">
        <f t="shared" si="2273"/>
        <v>0</v>
      </c>
      <c r="N11581">
        <f t="shared" si="2274"/>
        <v>0</v>
      </c>
      <c r="O11581">
        <f t="shared" si="2275"/>
        <v>0</v>
      </c>
      <c r="P11581" s="34" t="s">
        <v>77</v>
      </c>
      <c r="Q11581" s="33">
        <f t="shared" si="2264"/>
        <v>3.0000000000001137E-2</v>
      </c>
      <c r="R11581" s="33">
        <f t="shared" si="2265"/>
        <v>3.41</v>
      </c>
      <c r="S11581" s="33">
        <f t="shared" si="2266"/>
        <v>2.2999999999999998</v>
      </c>
      <c r="T11581" s="33">
        <f t="shared" si="2267"/>
        <v>0</v>
      </c>
      <c r="V11581" s="16">
        <f t="shared" si="2269"/>
        <v>1.0416666664241347E-2</v>
      </c>
      <c r="W11581" s="2">
        <f t="shared" si="2268"/>
        <v>45185.166666666664</v>
      </c>
    </row>
    <row r="11582" spans="1:23" x14ac:dyDescent="0.25">
      <c r="A11582">
        <v>2023</v>
      </c>
      <c r="B11582" t="s">
        <v>75</v>
      </c>
      <c r="C11582" t="s">
        <v>76</v>
      </c>
      <c r="D11582" s="45">
        <v>45185.177083333336</v>
      </c>
      <c r="E11582">
        <v>109</v>
      </c>
      <c r="F11582">
        <v>0.47499999999999998</v>
      </c>
      <c r="G11582">
        <v>17.829999999999998</v>
      </c>
      <c r="H11582">
        <v>9.93</v>
      </c>
      <c r="I11582">
        <v>7.6</v>
      </c>
      <c r="J11582">
        <f t="shared" ref="J11582:J11645" si="2276">IF(G11582="",0.5,IF(G11582&lt;=0,2,IF(G11582&gt;=40,2, IF(AND(G11582&gt;0,G11582&lt;1),5,IF(AND(G11582&gt;35,G11582&lt;40),5,IF(Q11582&gt;=1.5,1.5,0))))))</f>
        <v>0</v>
      </c>
      <c r="K11582">
        <f>IF(H11582="",0.5,IF(H11582&lt;=0.1,2,IF(H11582&gt;=20,2, IF(AND(H11582&gt;0.1,H11582&lt;0.2),5,IF(AND(H11582&gt;16,H11582&lt;20),5,IF(R11582&gt;=2,1.5,0))))))</f>
        <v>0</v>
      </c>
      <c r="L11582">
        <f t="shared" si="2271"/>
        <v>0</v>
      </c>
      <c r="M11582">
        <f t="shared" si="2273"/>
        <v>0</v>
      </c>
      <c r="N11582">
        <f t="shared" si="2274"/>
        <v>0</v>
      </c>
      <c r="O11582">
        <f t="shared" si="2275"/>
        <v>0</v>
      </c>
      <c r="P11582" s="34" t="s">
        <v>77</v>
      </c>
      <c r="Q11582" s="33">
        <f t="shared" si="2264"/>
        <v>3.9999999999999147E-2</v>
      </c>
      <c r="R11582" s="33">
        <f t="shared" si="2265"/>
        <v>1.5899999999999999</v>
      </c>
      <c r="S11582" s="33">
        <f t="shared" si="2266"/>
        <v>31.1</v>
      </c>
      <c r="T11582" s="33">
        <f t="shared" si="2267"/>
        <v>0</v>
      </c>
      <c r="V11582" s="16">
        <f t="shared" si="2269"/>
        <v>1.0416666671517305E-2</v>
      </c>
      <c r="W11582" s="2">
        <f t="shared" si="2268"/>
        <v>45185.177083333328</v>
      </c>
    </row>
    <row r="11583" spans="1:23" x14ac:dyDescent="0.25">
      <c r="A11583">
        <v>2023</v>
      </c>
      <c r="B11583" t="s">
        <v>75</v>
      </c>
      <c r="C11583" t="s">
        <v>76</v>
      </c>
      <c r="D11583" s="45">
        <v>45185.1875</v>
      </c>
      <c r="E11583">
        <v>91.4</v>
      </c>
      <c r="F11583">
        <v>0.47499999999999998</v>
      </c>
      <c r="G11583">
        <v>17.79</v>
      </c>
      <c r="H11583">
        <v>8.34</v>
      </c>
      <c r="I11583">
        <v>38.700000000000003</v>
      </c>
      <c r="J11583">
        <f t="shared" si="2276"/>
        <v>0</v>
      </c>
      <c r="K11583">
        <f>IF(H11583="",0.5,IF(H11583&lt;=0.1,2,IF(H11583&gt;=20,2, IF(AND(H11583&gt;0.1,H11583&lt;0.2),5,IF(AND(H11583&gt;16,H11583&lt;20),5,IF(R11583&gt;=2,1.5,0))))))</f>
        <v>0</v>
      </c>
      <c r="L11583">
        <v>8</v>
      </c>
      <c r="M11583">
        <f t="shared" si="2273"/>
        <v>0</v>
      </c>
      <c r="N11583">
        <f t="shared" si="2274"/>
        <v>0</v>
      </c>
      <c r="O11583">
        <f t="shared" si="2275"/>
        <v>1</v>
      </c>
      <c r="P11583" s="34" t="s">
        <v>77</v>
      </c>
      <c r="Q11583" s="33">
        <f t="shared" si="2264"/>
        <v>1.9999999999999574E-2</v>
      </c>
      <c r="R11583" s="33">
        <f t="shared" si="2265"/>
        <v>0.89999999999999947</v>
      </c>
      <c r="S11583" s="33">
        <f t="shared" si="2266"/>
        <v>32.200000000000003</v>
      </c>
      <c r="T11583" s="33">
        <f t="shared" si="2267"/>
        <v>0</v>
      </c>
      <c r="V11583" s="16">
        <f t="shared" si="2269"/>
        <v>1.0416666664241347E-2</v>
      </c>
      <c r="W11583" s="2">
        <f t="shared" si="2268"/>
        <v>45185.1875</v>
      </c>
    </row>
    <row r="11584" spans="1:23" x14ac:dyDescent="0.25">
      <c r="A11584">
        <v>2023</v>
      </c>
      <c r="B11584" t="s">
        <v>75</v>
      </c>
      <c r="C11584" t="s">
        <v>76</v>
      </c>
      <c r="D11584" s="45">
        <v>45185.197916666664</v>
      </c>
      <c r="E11584">
        <v>81.599999999999994</v>
      </c>
      <c r="F11584">
        <v>0.47499999999999998</v>
      </c>
      <c r="G11584">
        <v>17.77</v>
      </c>
      <c r="H11584">
        <v>7.44</v>
      </c>
      <c r="I11584">
        <v>6.5</v>
      </c>
      <c r="J11584">
        <f t="shared" si="2276"/>
        <v>0</v>
      </c>
      <c r="K11584">
        <f>IF(H11584="",0.5,IF(H11584&lt;=0.1,2,IF(H11584&gt;=20,2, IF(AND(H11584&gt;0.1,H11584&lt;0.2),5,IF(AND(H11584&gt;16,H11584&lt;20),5,IF(R11584&gt;=2,1.5,0))))))</f>
        <v>0</v>
      </c>
      <c r="L11584">
        <f t="shared" ref="L11584:L11647" si="2277">IF(I11584="",0.5,IF(I11584&lt;=0.1,2,IF(I11584&gt;=5000,2, IF(AND(I11584&gt;0.1,I11584&lt;0.2),5, IF(AND(I11584&gt;900,I11584&lt;5000),5,IF(S11584&gt;=2500,1.5,0))))))</f>
        <v>0</v>
      </c>
      <c r="M11584">
        <f t="shared" si="2273"/>
        <v>0</v>
      </c>
      <c r="N11584">
        <f t="shared" si="2274"/>
        <v>0</v>
      </c>
      <c r="O11584">
        <f t="shared" si="2275"/>
        <v>0</v>
      </c>
      <c r="P11584" s="34" t="s">
        <v>77</v>
      </c>
      <c r="Q11584" s="33">
        <f t="shared" si="2264"/>
        <v>3.0000000000001137E-2</v>
      </c>
      <c r="R11584" s="33">
        <f t="shared" si="2265"/>
        <v>0.64999999999999947</v>
      </c>
      <c r="S11584" s="33">
        <f t="shared" si="2266"/>
        <v>9.9999999999999645E-2</v>
      </c>
      <c r="T11584" s="33">
        <f t="shared" si="2267"/>
        <v>0</v>
      </c>
      <c r="V11584" s="16">
        <f t="shared" si="2269"/>
        <v>1.0416666664241347E-2</v>
      </c>
      <c r="W11584" s="2">
        <f t="shared" si="2268"/>
        <v>45185.197916666664</v>
      </c>
    </row>
    <row r="11585" spans="1:23" x14ac:dyDescent="0.25">
      <c r="A11585">
        <v>2023</v>
      </c>
      <c r="B11585" t="s">
        <v>75</v>
      </c>
      <c r="C11585" t="s">
        <v>76</v>
      </c>
      <c r="D11585" s="45">
        <v>45185.208333333336</v>
      </c>
      <c r="E11585">
        <v>88.7</v>
      </c>
      <c r="F11585">
        <v>0.47499999999999998</v>
      </c>
      <c r="G11585">
        <v>17.739999999999998</v>
      </c>
      <c r="H11585">
        <v>8.09</v>
      </c>
      <c r="I11585">
        <v>6.6</v>
      </c>
      <c r="J11585">
        <f t="shared" si="2276"/>
        <v>0</v>
      </c>
      <c r="K11585">
        <f>IF(H11585="",0.5,IF(H11585&lt;=0.1,2,IF(H11585&gt;=20,2, IF(AND(H11585&gt;0.1,H11585&lt;0.2),5,IF(AND(H11585&gt;16,H11585&lt;20),5,IF(R11585&gt;=2,1.5,0))))))</f>
        <v>0</v>
      </c>
      <c r="L11585">
        <f t="shared" si="2277"/>
        <v>0</v>
      </c>
      <c r="M11585">
        <f t="shared" si="2273"/>
        <v>0</v>
      </c>
      <c r="N11585">
        <f t="shared" si="2274"/>
        <v>0</v>
      </c>
      <c r="O11585">
        <f t="shared" si="2275"/>
        <v>0</v>
      </c>
      <c r="P11585" s="34" t="s">
        <v>77</v>
      </c>
      <c r="Q11585" s="33">
        <f t="shared" si="2264"/>
        <v>2.9999999999997584E-2</v>
      </c>
      <c r="R11585" s="33">
        <f t="shared" si="2265"/>
        <v>1.370000000000001</v>
      </c>
      <c r="S11585" s="33">
        <f t="shared" si="2266"/>
        <v>0.79999999999999982</v>
      </c>
      <c r="T11585" s="33">
        <f t="shared" si="2267"/>
        <v>0</v>
      </c>
      <c r="V11585" s="16">
        <f t="shared" si="2269"/>
        <v>1.0416666671517305E-2</v>
      </c>
      <c r="W11585" s="2">
        <f t="shared" si="2268"/>
        <v>45185.208333333328</v>
      </c>
    </row>
    <row r="11586" spans="1:23" x14ac:dyDescent="0.25">
      <c r="A11586">
        <v>2023</v>
      </c>
      <c r="B11586" t="s">
        <v>75</v>
      </c>
      <c r="C11586" t="s">
        <v>76</v>
      </c>
      <c r="D11586" s="45">
        <v>45185.21875</v>
      </c>
      <c r="E11586">
        <v>103.6</v>
      </c>
      <c r="F11586">
        <v>0.47499999999999998</v>
      </c>
      <c r="G11586">
        <v>17.71</v>
      </c>
      <c r="H11586">
        <v>9.4600000000000009</v>
      </c>
      <c r="I11586">
        <v>5.8</v>
      </c>
      <c r="J11586">
        <f t="shared" si="2276"/>
        <v>0</v>
      </c>
      <c r="K11586">
        <f>IF(H11586="",0.5,IF(H11586&lt;=0.1,2,IF(H11586&gt;=20,2, IF(AND(H11586&gt;0.1,H11586&lt;0.2),5,IF(AND(H11586&gt;16,H11586&lt;20),5,IF(R11586&gt;=2,1.5,0))))))</f>
        <v>0</v>
      </c>
      <c r="L11586">
        <f t="shared" si="2277"/>
        <v>0</v>
      </c>
      <c r="M11586">
        <f t="shared" si="2273"/>
        <v>0</v>
      </c>
      <c r="N11586">
        <f t="shared" si="2274"/>
        <v>0</v>
      </c>
      <c r="O11586">
        <f t="shared" si="2275"/>
        <v>0</v>
      </c>
      <c r="P11586" s="34" t="s">
        <v>77</v>
      </c>
      <c r="Q11586" s="33">
        <f t="shared" ref="Q11586:Q11649" si="2278">IF(G11586="","",ABS(G11587-G11586))</f>
        <v>3.0000000000001137E-2</v>
      </c>
      <c r="R11586" s="33">
        <f t="shared" ref="R11586:R11649" si="2279">IF(H11586="","",ABS(H11587-H11586))</f>
        <v>1.4200000000000017</v>
      </c>
      <c r="S11586" s="33">
        <f t="shared" ref="S11586:S11649" si="2280">IF(I11586="","",ABS(I11587-I11586))</f>
        <v>9.9999999999999645E-2</v>
      </c>
      <c r="T11586" s="33">
        <f t="shared" ref="T11586:T11649" si="2281">IF(F11586="","",ABS(F11587*1000-F11586*1000))</f>
        <v>0</v>
      </c>
      <c r="V11586" s="16">
        <f t="shared" si="2269"/>
        <v>1.0416666664241347E-2</v>
      </c>
      <c r="W11586" s="2">
        <f t="shared" ref="W11586:W11649" si="2282">MROUND(D11586,"0:15")</f>
        <v>45185.21875</v>
      </c>
    </row>
    <row r="11587" spans="1:23" x14ac:dyDescent="0.25">
      <c r="A11587">
        <v>2023</v>
      </c>
      <c r="B11587" t="s">
        <v>75</v>
      </c>
      <c r="C11587" t="s">
        <v>76</v>
      </c>
      <c r="D11587" s="45">
        <v>45185.229166666664</v>
      </c>
      <c r="E11587">
        <v>87.9</v>
      </c>
      <c r="F11587">
        <v>0.47499999999999998</v>
      </c>
      <c r="G11587">
        <v>17.68</v>
      </c>
      <c r="H11587">
        <v>8.0399999999999991</v>
      </c>
      <c r="I11587">
        <v>5.7</v>
      </c>
      <c r="J11587">
        <f t="shared" si="2276"/>
        <v>0</v>
      </c>
      <c r="K11587">
        <v>0</v>
      </c>
      <c r="L11587">
        <f t="shared" si="2277"/>
        <v>0</v>
      </c>
      <c r="M11587">
        <f t="shared" si="2273"/>
        <v>0</v>
      </c>
      <c r="N11587">
        <f t="shared" si="2274"/>
        <v>0</v>
      </c>
      <c r="O11587">
        <f t="shared" si="2275"/>
        <v>0</v>
      </c>
      <c r="P11587" s="34" t="s">
        <v>77</v>
      </c>
      <c r="Q11587" s="33">
        <f t="shared" si="2278"/>
        <v>1.9999999999999574E-2</v>
      </c>
      <c r="R11587" s="33">
        <f t="shared" si="2279"/>
        <v>2.9399999999999995</v>
      </c>
      <c r="S11587" s="33">
        <f t="shared" si="2280"/>
        <v>1.2999999999999998</v>
      </c>
      <c r="T11587" s="33">
        <f t="shared" si="2281"/>
        <v>1</v>
      </c>
      <c r="V11587" s="16">
        <f t="shared" ref="V11587:V11650" si="2283">D11587-D11586</f>
        <v>1.0416666664241347E-2</v>
      </c>
      <c r="W11587" s="2">
        <f t="shared" si="2282"/>
        <v>45185.229166666664</v>
      </c>
    </row>
    <row r="11588" spans="1:23" x14ac:dyDescent="0.25">
      <c r="A11588">
        <v>2023</v>
      </c>
      <c r="B11588" t="s">
        <v>75</v>
      </c>
      <c r="C11588" t="s">
        <v>76</v>
      </c>
      <c r="D11588" s="45">
        <v>45185.239583333336</v>
      </c>
      <c r="E11588">
        <v>55.8</v>
      </c>
      <c r="F11588">
        <v>0.47399999999999998</v>
      </c>
      <c r="G11588">
        <v>17.66</v>
      </c>
      <c r="H11588">
        <v>5.0999999999999996</v>
      </c>
      <c r="I11588">
        <v>7</v>
      </c>
      <c r="J11588">
        <f t="shared" si="2276"/>
        <v>0</v>
      </c>
      <c r="K11588">
        <v>0</v>
      </c>
      <c r="L11588">
        <f t="shared" si="2277"/>
        <v>0</v>
      </c>
      <c r="M11588">
        <f t="shared" si="2273"/>
        <v>0</v>
      </c>
      <c r="N11588">
        <f t="shared" si="2274"/>
        <v>0</v>
      </c>
      <c r="O11588">
        <f t="shared" si="2275"/>
        <v>0</v>
      </c>
      <c r="P11588" s="34" t="s">
        <v>77</v>
      </c>
      <c r="Q11588" s="33">
        <f t="shared" si="2278"/>
        <v>3.0000000000001137E-2</v>
      </c>
      <c r="R11588" s="33">
        <f t="shared" si="2279"/>
        <v>3.4399999999999995</v>
      </c>
      <c r="S11588" s="33">
        <f t="shared" si="2280"/>
        <v>1.2999999999999998</v>
      </c>
      <c r="T11588" s="33">
        <f t="shared" si="2281"/>
        <v>1</v>
      </c>
      <c r="V11588" s="16">
        <f t="shared" si="2283"/>
        <v>1.0416666671517305E-2</v>
      </c>
      <c r="W11588" s="2">
        <f t="shared" si="2282"/>
        <v>45185.239583333328</v>
      </c>
    </row>
    <row r="11589" spans="1:23" x14ac:dyDescent="0.25">
      <c r="A11589">
        <v>2023</v>
      </c>
      <c r="B11589" t="s">
        <v>75</v>
      </c>
      <c r="C11589" t="s">
        <v>76</v>
      </c>
      <c r="D11589" s="45">
        <v>45185.25</v>
      </c>
      <c r="E11589">
        <v>93.4</v>
      </c>
      <c r="F11589">
        <v>0.47299999999999998</v>
      </c>
      <c r="G11589">
        <v>17.63</v>
      </c>
      <c r="H11589">
        <v>8.5399999999999991</v>
      </c>
      <c r="I11589">
        <v>5.7</v>
      </c>
      <c r="J11589">
        <f t="shared" si="2276"/>
        <v>0</v>
      </c>
      <c r="K11589">
        <f>IF(H11589="",0.5,IF(H11589&lt;=0.1,2,IF(H11589&gt;=20,2, IF(AND(H11589&gt;0.1,H11589&lt;0.2),5,IF(AND(H11589&gt;16,H11589&lt;20),5,IF(R11589&gt;=2,1.5,0))))))</f>
        <v>0</v>
      </c>
      <c r="L11589">
        <f t="shared" si="2277"/>
        <v>0</v>
      </c>
      <c r="M11589">
        <f t="shared" si="2273"/>
        <v>0</v>
      </c>
      <c r="N11589">
        <f t="shared" si="2274"/>
        <v>0</v>
      </c>
      <c r="O11589">
        <f t="shared" si="2275"/>
        <v>0</v>
      </c>
      <c r="P11589" s="34" t="s">
        <v>77</v>
      </c>
      <c r="Q11589" s="33">
        <f t="shared" si="2278"/>
        <v>1.9999999999999574E-2</v>
      </c>
      <c r="R11589" s="33">
        <f t="shared" si="2279"/>
        <v>1.2700000000000014</v>
      </c>
      <c r="S11589" s="33">
        <f t="shared" si="2280"/>
        <v>0.40000000000000036</v>
      </c>
      <c r="T11589" s="33">
        <f t="shared" si="2281"/>
        <v>1</v>
      </c>
      <c r="V11589" s="16">
        <f t="shared" si="2283"/>
        <v>1.0416666664241347E-2</v>
      </c>
      <c r="W11589" s="2">
        <f t="shared" si="2282"/>
        <v>45185.25</v>
      </c>
    </row>
    <row r="11590" spans="1:23" x14ac:dyDescent="0.25">
      <c r="A11590">
        <v>2023</v>
      </c>
      <c r="B11590" t="s">
        <v>75</v>
      </c>
      <c r="C11590" t="s">
        <v>76</v>
      </c>
      <c r="D11590" s="45">
        <v>45185.260416666664</v>
      </c>
      <c r="E11590">
        <v>107.2</v>
      </c>
      <c r="F11590">
        <v>0.47199999999999998</v>
      </c>
      <c r="G11590">
        <v>17.61</v>
      </c>
      <c r="H11590">
        <v>9.81</v>
      </c>
      <c r="I11590">
        <v>5.3</v>
      </c>
      <c r="J11590">
        <f t="shared" si="2276"/>
        <v>0</v>
      </c>
      <c r="K11590">
        <v>0</v>
      </c>
      <c r="L11590">
        <f t="shared" si="2277"/>
        <v>0</v>
      </c>
      <c r="M11590">
        <f t="shared" si="2273"/>
        <v>0</v>
      </c>
      <c r="N11590">
        <f t="shared" si="2274"/>
        <v>0</v>
      </c>
      <c r="O11590">
        <f t="shared" si="2275"/>
        <v>0</v>
      </c>
      <c r="P11590" s="34" t="s">
        <v>77</v>
      </c>
      <c r="Q11590" s="33">
        <f t="shared" si="2278"/>
        <v>3.0000000000001137E-2</v>
      </c>
      <c r="R11590" s="33">
        <f t="shared" si="2279"/>
        <v>2.6399999999999988</v>
      </c>
      <c r="S11590" s="33">
        <f t="shared" si="2280"/>
        <v>2.4000000000000004</v>
      </c>
      <c r="T11590" s="33">
        <f t="shared" si="2281"/>
        <v>2</v>
      </c>
      <c r="V11590" s="16">
        <f t="shared" si="2283"/>
        <v>1.0416666664241347E-2</v>
      </c>
      <c r="W11590" s="2">
        <f t="shared" si="2282"/>
        <v>45185.260416666664</v>
      </c>
    </row>
    <row r="11591" spans="1:23" x14ac:dyDescent="0.25">
      <c r="A11591">
        <v>2023</v>
      </c>
      <c r="B11591" t="s">
        <v>75</v>
      </c>
      <c r="C11591" t="s">
        <v>76</v>
      </c>
      <c r="D11591" s="45">
        <v>45185.270833333336</v>
      </c>
      <c r="E11591">
        <v>136</v>
      </c>
      <c r="F11591">
        <v>0.47</v>
      </c>
      <c r="G11591">
        <v>17.579999999999998</v>
      </c>
      <c r="H11591">
        <v>12.45</v>
      </c>
      <c r="I11591">
        <v>7.7</v>
      </c>
      <c r="J11591">
        <f t="shared" si="2276"/>
        <v>0</v>
      </c>
      <c r="K11591">
        <v>0</v>
      </c>
      <c r="L11591">
        <f t="shared" si="2277"/>
        <v>0</v>
      </c>
      <c r="M11591">
        <f t="shared" si="2273"/>
        <v>0</v>
      </c>
      <c r="N11591">
        <f t="shared" si="2274"/>
        <v>0</v>
      </c>
      <c r="O11591">
        <f t="shared" si="2275"/>
        <v>0</v>
      </c>
      <c r="P11591" s="34" t="s">
        <v>77</v>
      </c>
      <c r="Q11591" s="33">
        <f t="shared" si="2278"/>
        <v>2.9999999999997584E-2</v>
      </c>
      <c r="R11591" s="33">
        <f t="shared" si="2279"/>
        <v>5.4999999999999991</v>
      </c>
      <c r="S11591" s="33">
        <f t="shared" si="2280"/>
        <v>1.4000000000000004</v>
      </c>
      <c r="T11591" s="33">
        <f t="shared" si="2281"/>
        <v>2</v>
      </c>
      <c r="V11591" s="16">
        <f t="shared" si="2283"/>
        <v>1.0416666671517305E-2</v>
      </c>
      <c r="W11591" s="2">
        <f t="shared" si="2282"/>
        <v>45185.270833333328</v>
      </c>
    </row>
    <row r="11592" spans="1:23" x14ac:dyDescent="0.25">
      <c r="A11592">
        <v>2023</v>
      </c>
      <c r="B11592" t="s">
        <v>75</v>
      </c>
      <c r="C11592" t="s">
        <v>76</v>
      </c>
      <c r="D11592" s="45">
        <v>45185.28125</v>
      </c>
      <c r="E11592">
        <v>75.8</v>
      </c>
      <c r="F11592">
        <v>0.46800000000000003</v>
      </c>
      <c r="G11592">
        <v>17.55</v>
      </c>
      <c r="H11592">
        <v>6.95</v>
      </c>
      <c r="I11592">
        <v>6.3</v>
      </c>
      <c r="J11592">
        <f t="shared" si="2276"/>
        <v>0</v>
      </c>
      <c r="K11592">
        <f>IF(H11592="",0.5,IF(H11592&lt;=0.1,2,IF(H11592&gt;=20,2, IF(AND(H11592&gt;0.1,H11592&lt;0.2),5,IF(AND(H11592&gt;16,H11592&lt;20),5,IF(R11592&gt;=2,1.5,0))))))</f>
        <v>0</v>
      </c>
      <c r="L11592">
        <f t="shared" si="2277"/>
        <v>0</v>
      </c>
      <c r="M11592">
        <f t="shared" si="2273"/>
        <v>0</v>
      </c>
      <c r="N11592">
        <f t="shared" si="2274"/>
        <v>0</v>
      </c>
      <c r="O11592">
        <f t="shared" si="2275"/>
        <v>0</v>
      </c>
      <c r="P11592" s="34" t="s">
        <v>77</v>
      </c>
      <c r="Q11592" s="33">
        <f t="shared" si="2278"/>
        <v>1.9999999999999574E-2</v>
      </c>
      <c r="R11592" s="33">
        <f t="shared" si="2279"/>
        <v>1.33</v>
      </c>
      <c r="S11592" s="33">
        <f t="shared" si="2280"/>
        <v>0.5</v>
      </c>
      <c r="T11592" s="33">
        <f t="shared" si="2281"/>
        <v>3</v>
      </c>
      <c r="V11592" s="16">
        <f t="shared" si="2283"/>
        <v>1.0416666664241347E-2</v>
      </c>
      <c r="W11592" s="2">
        <f t="shared" si="2282"/>
        <v>45185.28125</v>
      </c>
    </row>
    <row r="11593" spans="1:23" x14ac:dyDescent="0.25">
      <c r="A11593">
        <v>2023</v>
      </c>
      <c r="B11593" t="s">
        <v>75</v>
      </c>
      <c r="C11593" t="s">
        <v>76</v>
      </c>
      <c r="D11593" s="45">
        <v>45185.291666666664</v>
      </c>
      <c r="E11593">
        <v>61.3</v>
      </c>
      <c r="F11593">
        <v>0.46500000000000002</v>
      </c>
      <c r="G11593">
        <v>17.53</v>
      </c>
      <c r="H11593">
        <v>5.62</v>
      </c>
      <c r="I11593">
        <v>5.8</v>
      </c>
      <c r="J11593">
        <f t="shared" si="2276"/>
        <v>0</v>
      </c>
      <c r="K11593">
        <v>0</v>
      </c>
      <c r="L11593">
        <f t="shared" si="2277"/>
        <v>0</v>
      </c>
      <c r="M11593">
        <f t="shared" si="2273"/>
        <v>0</v>
      </c>
      <c r="N11593">
        <f t="shared" si="2274"/>
        <v>0</v>
      </c>
      <c r="O11593">
        <f t="shared" si="2275"/>
        <v>0</v>
      </c>
      <c r="P11593" s="34" t="s">
        <v>77</v>
      </c>
      <c r="Q11593" s="33">
        <f t="shared" si="2278"/>
        <v>1.9999999999999574E-2</v>
      </c>
      <c r="R11593" s="33">
        <f t="shared" si="2279"/>
        <v>5.03</v>
      </c>
      <c r="S11593" s="33">
        <f t="shared" si="2280"/>
        <v>2</v>
      </c>
      <c r="T11593" s="33">
        <f t="shared" si="2281"/>
        <v>2</v>
      </c>
      <c r="V11593" s="16">
        <f t="shared" si="2283"/>
        <v>1.0416666664241347E-2</v>
      </c>
      <c r="W11593" s="2">
        <f t="shared" si="2282"/>
        <v>45185.291666666664</v>
      </c>
    </row>
    <row r="11594" spans="1:23" x14ac:dyDescent="0.25">
      <c r="A11594">
        <v>2023</v>
      </c>
      <c r="B11594" t="s">
        <v>75</v>
      </c>
      <c r="C11594" t="s">
        <v>76</v>
      </c>
      <c r="D11594" s="45">
        <v>45185.302083333336</v>
      </c>
      <c r="E11594">
        <v>116.1</v>
      </c>
      <c r="F11594">
        <v>0.46300000000000002</v>
      </c>
      <c r="G11594">
        <v>17.510000000000002</v>
      </c>
      <c r="H11594">
        <v>10.65</v>
      </c>
      <c r="I11594">
        <v>7.8</v>
      </c>
      <c r="J11594">
        <f t="shared" si="2276"/>
        <v>0</v>
      </c>
      <c r="K11594">
        <f>IF(H11594="",0.5,IF(H11594&lt;=0.1,2,IF(H11594&gt;=20,2, IF(AND(H11594&gt;0.1,H11594&lt;0.2),5,IF(AND(H11594&gt;16,H11594&lt;20),5,IF(R11594&gt;=2,1.5,0))))))</f>
        <v>0</v>
      </c>
      <c r="L11594">
        <f t="shared" si="2277"/>
        <v>0</v>
      </c>
      <c r="M11594">
        <f t="shared" si="2273"/>
        <v>0</v>
      </c>
      <c r="N11594">
        <f t="shared" si="2274"/>
        <v>0</v>
      </c>
      <c r="O11594">
        <f t="shared" si="2275"/>
        <v>0</v>
      </c>
      <c r="P11594" s="34" t="s">
        <v>77</v>
      </c>
      <c r="Q11594" s="33">
        <f t="shared" si="2278"/>
        <v>2.0000000000003126E-2</v>
      </c>
      <c r="R11594" s="33">
        <f t="shared" si="2279"/>
        <v>1.870000000000001</v>
      </c>
      <c r="S11594" s="33">
        <f t="shared" si="2280"/>
        <v>2.0999999999999996</v>
      </c>
      <c r="T11594" s="33">
        <f t="shared" si="2281"/>
        <v>2</v>
      </c>
      <c r="V11594" s="16">
        <f t="shared" si="2283"/>
        <v>1.0416666671517305E-2</v>
      </c>
      <c r="W11594" s="2">
        <f t="shared" si="2282"/>
        <v>45185.302083333328</v>
      </c>
    </row>
    <row r="11595" spans="1:23" x14ac:dyDescent="0.25">
      <c r="A11595">
        <v>2023</v>
      </c>
      <c r="B11595" t="s">
        <v>75</v>
      </c>
      <c r="C11595" t="s">
        <v>76</v>
      </c>
      <c r="D11595" s="45">
        <v>45185.3125</v>
      </c>
      <c r="E11595">
        <v>95.7</v>
      </c>
      <c r="F11595">
        <v>0.46100000000000002</v>
      </c>
      <c r="G11595">
        <v>17.489999999999998</v>
      </c>
      <c r="H11595">
        <v>8.7799999999999994</v>
      </c>
      <c r="I11595">
        <v>5.7</v>
      </c>
      <c r="J11595">
        <f t="shared" si="2276"/>
        <v>0</v>
      </c>
      <c r="K11595">
        <f>IF(H11595="",0.5,IF(H11595&lt;=0.1,2,IF(H11595&gt;=20,2, IF(AND(H11595&gt;0.1,H11595&lt;0.2),5,IF(AND(H11595&gt;16,H11595&lt;20),5,IF(R11595&gt;=2,1.5,0))))))</f>
        <v>0</v>
      </c>
      <c r="L11595">
        <f t="shared" si="2277"/>
        <v>0</v>
      </c>
      <c r="M11595">
        <f t="shared" si="2273"/>
        <v>0</v>
      </c>
      <c r="N11595">
        <f t="shared" si="2274"/>
        <v>0</v>
      </c>
      <c r="O11595">
        <f t="shared" si="2275"/>
        <v>0</v>
      </c>
      <c r="P11595" s="34" t="s">
        <v>77</v>
      </c>
      <c r="Q11595" s="33">
        <f t="shared" si="2278"/>
        <v>1.0000000000001563E-2</v>
      </c>
      <c r="R11595" s="33">
        <f t="shared" si="2279"/>
        <v>0.32000000000000028</v>
      </c>
      <c r="S11595" s="33">
        <f t="shared" si="2280"/>
        <v>1</v>
      </c>
      <c r="T11595" s="33">
        <f t="shared" si="2281"/>
        <v>2</v>
      </c>
      <c r="V11595" s="16">
        <f t="shared" si="2283"/>
        <v>1.0416666664241347E-2</v>
      </c>
      <c r="W11595" s="2">
        <f t="shared" si="2282"/>
        <v>45185.3125</v>
      </c>
    </row>
    <row r="11596" spans="1:23" x14ac:dyDescent="0.25">
      <c r="A11596">
        <v>2023</v>
      </c>
      <c r="B11596" t="s">
        <v>75</v>
      </c>
      <c r="C11596" t="s">
        <v>76</v>
      </c>
      <c r="D11596" s="45">
        <v>45185.322916666664</v>
      </c>
      <c r="E11596">
        <v>99.1</v>
      </c>
      <c r="F11596">
        <v>0.45900000000000002</v>
      </c>
      <c r="G11596">
        <v>17.5</v>
      </c>
      <c r="H11596">
        <v>9.1</v>
      </c>
      <c r="I11596">
        <v>6.7</v>
      </c>
      <c r="J11596">
        <f t="shared" si="2276"/>
        <v>0</v>
      </c>
      <c r="K11596">
        <f>IF(H11596="",0.5,IF(H11596&lt;=0.1,2,IF(H11596&gt;=20,2, IF(AND(H11596&gt;0.1,H11596&lt;0.2),5,IF(AND(H11596&gt;16,H11596&lt;20),5,IF(R11596&gt;=2,1.5,0))))))</f>
        <v>0</v>
      </c>
      <c r="L11596">
        <f t="shared" si="2277"/>
        <v>0</v>
      </c>
      <c r="M11596">
        <f t="shared" si="2273"/>
        <v>0</v>
      </c>
      <c r="N11596">
        <f t="shared" si="2274"/>
        <v>0</v>
      </c>
      <c r="O11596">
        <f t="shared" si="2275"/>
        <v>0</v>
      </c>
      <c r="P11596" s="34" t="s">
        <v>77</v>
      </c>
      <c r="Q11596" s="33">
        <f t="shared" si="2278"/>
        <v>1.0000000000001563E-2</v>
      </c>
      <c r="R11596" s="33">
        <f t="shared" si="2279"/>
        <v>4.0000000000000924E-2</v>
      </c>
      <c r="S11596" s="33">
        <f t="shared" si="2280"/>
        <v>0.70000000000000018</v>
      </c>
      <c r="T11596" s="33">
        <f t="shared" si="2281"/>
        <v>2</v>
      </c>
      <c r="V11596" s="16">
        <f t="shared" si="2283"/>
        <v>1.0416666664241347E-2</v>
      </c>
      <c r="W11596" s="2">
        <f t="shared" si="2282"/>
        <v>45185.322916666664</v>
      </c>
    </row>
    <row r="11597" spans="1:23" x14ac:dyDescent="0.25">
      <c r="A11597">
        <v>2023</v>
      </c>
      <c r="B11597" t="s">
        <v>75</v>
      </c>
      <c r="C11597" t="s">
        <v>76</v>
      </c>
      <c r="D11597" s="45">
        <v>45185.333333333336</v>
      </c>
      <c r="E11597">
        <v>99.7</v>
      </c>
      <c r="F11597">
        <v>0.45700000000000002</v>
      </c>
      <c r="G11597">
        <v>17.489999999999998</v>
      </c>
      <c r="H11597">
        <v>9.14</v>
      </c>
      <c r="I11597">
        <v>7.4</v>
      </c>
      <c r="J11597">
        <f t="shared" si="2276"/>
        <v>0</v>
      </c>
      <c r="K11597">
        <v>0</v>
      </c>
      <c r="L11597">
        <f t="shared" si="2277"/>
        <v>0</v>
      </c>
      <c r="M11597">
        <f t="shared" si="2273"/>
        <v>0</v>
      </c>
      <c r="N11597">
        <f t="shared" si="2274"/>
        <v>0</v>
      </c>
      <c r="O11597">
        <f t="shared" si="2275"/>
        <v>0</v>
      </c>
      <c r="P11597" s="34" t="s">
        <v>77</v>
      </c>
      <c r="Q11597" s="33">
        <f t="shared" si="2278"/>
        <v>1.0000000000001563E-2</v>
      </c>
      <c r="R11597" s="33">
        <f t="shared" si="2279"/>
        <v>2.5500000000000007</v>
      </c>
      <c r="S11597" s="33">
        <f t="shared" si="2280"/>
        <v>0.70000000000000018</v>
      </c>
      <c r="T11597" s="33">
        <f t="shared" si="2281"/>
        <v>2</v>
      </c>
      <c r="V11597" s="16">
        <f t="shared" si="2283"/>
        <v>1.0416666671517305E-2</v>
      </c>
      <c r="W11597" s="2">
        <f t="shared" si="2282"/>
        <v>45185.333333333328</v>
      </c>
    </row>
    <row r="11598" spans="1:23" x14ac:dyDescent="0.25">
      <c r="A11598">
        <v>2023</v>
      </c>
      <c r="B11598" t="s">
        <v>75</v>
      </c>
      <c r="C11598" t="s">
        <v>76</v>
      </c>
      <c r="D11598" s="45">
        <v>45185.34375</v>
      </c>
      <c r="E11598">
        <v>71.8</v>
      </c>
      <c r="F11598">
        <v>0.45500000000000002</v>
      </c>
      <c r="G11598">
        <v>17.5</v>
      </c>
      <c r="H11598">
        <v>6.59</v>
      </c>
      <c r="I11598">
        <v>6.7</v>
      </c>
      <c r="J11598">
        <f t="shared" si="2276"/>
        <v>0</v>
      </c>
      <c r="K11598">
        <f t="shared" ref="K11598:K11603" si="2284">IF(H11598="",0.5,IF(H11598&lt;=0.1,2,IF(H11598&gt;=20,2, IF(AND(H11598&gt;0.1,H11598&lt;0.2),5,IF(AND(H11598&gt;16,H11598&lt;20),5,IF(R11598&gt;=2,1.5,0))))))</f>
        <v>0</v>
      </c>
      <c r="L11598">
        <f t="shared" si="2277"/>
        <v>0</v>
      </c>
      <c r="M11598">
        <f t="shared" si="2273"/>
        <v>0</v>
      </c>
      <c r="N11598">
        <f t="shared" si="2274"/>
        <v>0</v>
      </c>
      <c r="O11598">
        <f t="shared" si="2275"/>
        <v>0</v>
      </c>
      <c r="P11598" s="34" t="s">
        <v>77</v>
      </c>
      <c r="Q11598" s="33">
        <f t="shared" si="2278"/>
        <v>0</v>
      </c>
      <c r="R11598" s="33">
        <f t="shared" si="2279"/>
        <v>1.9900000000000002</v>
      </c>
      <c r="S11598" s="33">
        <f t="shared" si="2280"/>
        <v>0.79999999999999982</v>
      </c>
      <c r="T11598" s="33">
        <f t="shared" si="2281"/>
        <v>2</v>
      </c>
      <c r="V11598" s="16">
        <f t="shared" si="2283"/>
        <v>1.0416666664241347E-2</v>
      </c>
      <c r="W11598" s="2">
        <f t="shared" si="2282"/>
        <v>45185.34375</v>
      </c>
    </row>
    <row r="11599" spans="1:23" x14ac:dyDescent="0.25">
      <c r="A11599">
        <v>2023</v>
      </c>
      <c r="B11599" t="s">
        <v>75</v>
      </c>
      <c r="C11599" t="s">
        <v>76</v>
      </c>
      <c r="D11599" s="45">
        <v>45185.354166666664</v>
      </c>
      <c r="E11599">
        <v>93.5</v>
      </c>
      <c r="F11599">
        <v>0.45300000000000001</v>
      </c>
      <c r="G11599">
        <v>17.5</v>
      </c>
      <c r="H11599">
        <v>8.58</v>
      </c>
      <c r="I11599">
        <v>5.9</v>
      </c>
      <c r="J11599">
        <f t="shared" si="2276"/>
        <v>0</v>
      </c>
      <c r="K11599">
        <f t="shared" si="2284"/>
        <v>0</v>
      </c>
      <c r="L11599">
        <f t="shared" si="2277"/>
        <v>0</v>
      </c>
      <c r="M11599">
        <f t="shared" si="2273"/>
        <v>0</v>
      </c>
      <c r="N11599">
        <f t="shared" si="2274"/>
        <v>0</v>
      </c>
      <c r="O11599">
        <f t="shared" si="2275"/>
        <v>0</v>
      </c>
      <c r="P11599" s="34" t="s">
        <v>77</v>
      </c>
      <c r="Q11599" s="33">
        <f t="shared" si="2278"/>
        <v>1.9999999999999574E-2</v>
      </c>
      <c r="R11599" s="33">
        <f t="shared" si="2279"/>
        <v>0.89000000000000057</v>
      </c>
      <c r="S11599" s="33">
        <f t="shared" si="2280"/>
        <v>0.40000000000000036</v>
      </c>
      <c r="T11599" s="33">
        <f t="shared" si="2281"/>
        <v>2</v>
      </c>
      <c r="V11599" s="16">
        <f t="shared" si="2283"/>
        <v>1.0416666664241347E-2</v>
      </c>
      <c r="W11599" s="2">
        <f t="shared" si="2282"/>
        <v>45185.354166666664</v>
      </c>
    </row>
    <row r="11600" spans="1:23" x14ac:dyDescent="0.25">
      <c r="A11600">
        <v>2023</v>
      </c>
      <c r="B11600" t="s">
        <v>75</v>
      </c>
      <c r="C11600" t="s">
        <v>76</v>
      </c>
      <c r="D11600" s="45">
        <v>45185.364583333336</v>
      </c>
      <c r="E11600">
        <v>103.3</v>
      </c>
      <c r="F11600">
        <v>0.45100000000000001</v>
      </c>
      <c r="G11600">
        <v>17.52</v>
      </c>
      <c r="H11600">
        <v>9.4700000000000006</v>
      </c>
      <c r="I11600">
        <v>5.5</v>
      </c>
      <c r="J11600">
        <f t="shared" si="2276"/>
        <v>0</v>
      </c>
      <c r="K11600">
        <f t="shared" si="2284"/>
        <v>0</v>
      </c>
      <c r="L11600">
        <f t="shared" si="2277"/>
        <v>0</v>
      </c>
      <c r="M11600">
        <f t="shared" si="2273"/>
        <v>0</v>
      </c>
      <c r="N11600">
        <f t="shared" si="2274"/>
        <v>0</v>
      </c>
      <c r="O11600">
        <f t="shared" si="2275"/>
        <v>0</v>
      </c>
      <c r="P11600" s="34" t="s">
        <v>77</v>
      </c>
      <c r="Q11600" s="33">
        <f t="shared" si="2278"/>
        <v>1.0000000000001563E-2</v>
      </c>
      <c r="R11600" s="33">
        <f t="shared" si="2279"/>
        <v>9.9999999999999645E-2</v>
      </c>
      <c r="S11600" s="33">
        <f t="shared" si="2280"/>
        <v>9.9999999999999645E-2</v>
      </c>
      <c r="T11600" s="33">
        <f t="shared" si="2281"/>
        <v>1</v>
      </c>
      <c r="V11600" s="16">
        <f t="shared" si="2283"/>
        <v>1.0416666671517305E-2</v>
      </c>
      <c r="W11600" s="2">
        <f t="shared" si="2282"/>
        <v>45185.364583333328</v>
      </c>
    </row>
    <row r="11601" spans="1:23" x14ac:dyDescent="0.25">
      <c r="A11601">
        <v>2023</v>
      </c>
      <c r="B11601" t="s">
        <v>75</v>
      </c>
      <c r="C11601" t="s">
        <v>76</v>
      </c>
      <c r="D11601" s="45">
        <v>45185.375</v>
      </c>
      <c r="E11601">
        <v>104.4</v>
      </c>
      <c r="F11601">
        <v>0.45</v>
      </c>
      <c r="G11601">
        <v>17.53</v>
      </c>
      <c r="H11601">
        <v>9.57</v>
      </c>
      <c r="I11601">
        <v>5.4</v>
      </c>
      <c r="J11601">
        <f t="shared" si="2276"/>
        <v>0</v>
      </c>
      <c r="K11601">
        <f t="shared" si="2284"/>
        <v>0</v>
      </c>
      <c r="L11601">
        <f t="shared" si="2277"/>
        <v>0</v>
      </c>
      <c r="M11601">
        <f t="shared" si="2273"/>
        <v>0</v>
      </c>
      <c r="N11601">
        <f t="shared" si="2274"/>
        <v>0</v>
      </c>
      <c r="O11601">
        <f t="shared" si="2275"/>
        <v>0</v>
      </c>
      <c r="P11601" s="34" t="s">
        <v>77</v>
      </c>
      <c r="Q11601" s="33">
        <f t="shared" si="2278"/>
        <v>9.9999999999980105E-3</v>
      </c>
      <c r="R11601" s="33">
        <f t="shared" si="2279"/>
        <v>0.49000000000000021</v>
      </c>
      <c r="S11601" s="33">
        <f t="shared" si="2280"/>
        <v>0.5</v>
      </c>
      <c r="T11601" s="33">
        <f t="shared" si="2281"/>
        <v>1</v>
      </c>
      <c r="V11601" s="16">
        <f t="shared" si="2283"/>
        <v>1.0416666664241347E-2</v>
      </c>
      <c r="W11601" s="2">
        <f t="shared" si="2282"/>
        <v>45185.375</v>
      </c>
    </row>
    <row r="11602" spans="1:23" x14ac:dyDescent="0.25">
      <c r="A11602">
        <v>2023</v>
      </c>
      <c r="B11602" t="s">
        <v>75</v>
      </c>
      <c r="C11602" t="s">
        <v>76</v>
      </c>
      <c r="D11602" s="45">
        <v>45185.385416666664</v>
      </c>
      <c r="E11602">
        <v>109.7</v>
      </c>
      <c r="F11602">
        <v>0.44900000000000001</v>
      </c>
      <c r="G11602">
        <v>17.54</v>
      </c>
      <c r="H11602">
        <v>10.06</v>
      </c>
      <c r="I11602">
        <v>4.9000000000000004</v>
      </c>
      <c r="J11602">
        <f t="shared" si="2276"/>
        <v>0</v>
      </c>
      <c r="K11602">
        <f t="shared" si="2284"/>
        <v>0</v>
      </c>
      <c r="L11602">
        <f t="shared" si="2277"/>
        <v>0</v>
      </c>
      <c r="M11602">
        <f t="shared" si="2273"/>
        <v>0</v>
      </c>
      <c r="N11602">
        <f t="shared" si="2274"/>
        <v>0</v>
      </c>
      <c r="O11602">
        <f t="shared" si="2275"/>
        <v>0</v>
      </c>
      <c r="P11602" s="34" t="s">
        <v>77</v>
      </c>
      <c r="Q11602" s="33">
        <f t="shared" si="2278"/>
        <v>1.9999999999999574E-2</v>
      </c>
      <c r="R11602" s="33">
        <f t="shared" si="2279"/>
        <v>1.5700000000000003</v>
      </c>
      <c r="S11602" s="33">
        <f t="shared" si="2280"/>
        <v>0.5</v>
      </c>
      <c r="T11602" s="33">
        <f t="shared" si="2281"/>
        <v>2</v>
      </c>
      <c r="V11602" s="16">
        <f t="shared" si="2283"/>
        <v>1.0416666664241347E-2</v>
      </c>
      <c r="W11602" s="2">
        <f t="shared" si="2282"/>
        <v>45185.385416666664</v>
      </c>
    </row>
    <row r="11603" spans="1:23" x14ac:dyDescent="0.25">
      <c r="A11603">
        <v>2023</v>
      </c>
      <c r="B11603" t="s">
        <v>75</v>
      </c>
      <c r="C11603" t="s">
        <v>76</v>
      </c>
      <c r="D11603" s="45">
        <v>45185.395833333336</v>
      </c>
      <c r="E11603">
        <v>126.9</v>
      </c>
      <c r="F11603">
        <v>0.44700000000000001</v>
      </c>
      <c r="G11603">
        <v>17.559999999999999</v>
      </c>
      <c r="H11603">
        <v>11.63</v>
      </c>
      <c r="I11603">
        <v>5.4</v>
      </c>
      <c r="J11603">
        <f t="shared" si="2276"/>
        <v>0</v>
      </c>
      <c r="K11603">
        <f t="shared" si="2284"/>
        <v>0</v>
      </c>
      <c r="L11603">
        <f t="shared" si="2277"/>
        <v>0</v>
      </c>
      <c r="M11603">
        <f t="shared" si="2273"/>
        <v>0</v>
      </c>
      <c r="N11603">
        <f t="shared" si="2274"/>
        <v>0</v>
      </c>
      <c r="O11603">
        <f t="shared" si="2275"/>
        <v>0</v>
      </c>
      <c r="P11603" s="34" t="s">
        <v>77</v>
      </c>
      <c r="Q11603" s="33">
        <f t="shared" si="2278"/>
        <v>1.9999999999999574E-2</v>
      </c>
      <c r="R11603" s="33">
        <f t="shared" si="2279"/>
        <v>0.98000000000000043</v>
      </c>
      <c r="S11603" s="33">
        <f t="shared" si="2280"/>
        <v>0.10000000000000053</v>
      </c>
      <c r="T11603" s="33">
        <f t="shared" si="2281"/>
        <v>1</v>
      </c>
      <c r="V11603" s="16">
        <f t="shared" si="2283"/>
        <v>1.0416666671517305E-2</v>
      </c>
      <c r="W11603" s="2">
        <f t="shared" si="2282"/>
        <v>45185.395833333328</v>
      </c>
    </row>
    <row r="11604" spans="1:23" x14ac:dyDescent="0.25">
      <c r="A11604">
        <v>2023</v>
      </c>
      <c r="B11604" t="s">
        <v>75</v>
      </c>
      <c r="C11604" t="s">
        <v>76</v>
      </c>
      <c r="D11604" s="45">
        <v>45185.40625</v>
      </c>
      <c r="E11604">
        <v>116.3</v>
      </c>
      <c r="F11604">
        <v>0.44600000000000001</v>
      </c>
      <c r="G11604">
        <v>17.579999999999998</v>
      </c>
      <c r="H11604">
        <v>10.65</v>
      </c>
      <c r="I11604">
        <v>5.3</v>
      </c>
      <c r="J11604">
        <f t="shared" si="2276"/>
        <v>0</v>
      </c>
      <c r="K11604">
        <v>0</v>
      </c>
      <c r="L11604">
        <f t="shared" si="2277"/>
        <v>0</v>
      </c>
      <c r="M11604">
        <f t="shared" si="2273"/>
        <v>0</v>
      </c>
      <c r="N11604">
        <f t="shared" si="2274"/>
        <v>0</v>
      </c>
      <c r="O11604">
        <f t="shared" si="2275"/>
        <v>0</v>
      </c>
      <c r="P11604" s="34" t="s">
        <v>77</v>
      </c>
      <c r="Q11604" s="33">
        <f t="shared" si="2278"/>
        <v>4.00000000000027E-2</v>
      </c>
      <c r="R11604" s="33">
        <f t="shared" si="2279"/>
        <v>2.7200000000000006</v>
      </c>
      <c r="S11604" s="33">
        <f t="shared" si="2280"/>
        <v>0.29999999999999982</v>
      </c>
      <c r="T11604" s="33">
        <f t="shared" si="2281"/>
        <v>1</v>
      </c>
      <c r="V11604" s="16">
        <f t="shared" si="2283"/>
        <v>1.0416666664241347E-2</v>
      </c>
      <c r="W11604" s="2">
        <f t="shared" si="2282"/>
        <v>45185.40625</v>
      </c>
    </row>
    <row r="11605" spans="1:23" x14ac:dyDescent="0.25">
      <c r="A11605">
        <v>2023</v>
      </c>
      <c r="B11605" t="s">
        <v>75</v>
      </c>
      <c r="C11605" t="s">
        <v>76</v>
      </c>
      <c r="D11605" s="45">
        <v>45185.416666666664</v>
      </c>
      <c r="E11605">
        <v>86.6</v>
      </c>
      <c r="F11605">
        <v>0.44500000000000001</v>
      </c>
      <c r="G11605">
        <v>17.62</v>
      </c>
      <c r="H11605">
        <v>7.93</v>
      </c>
      <c r="I11605">
        <v>5</v>
      </c>
      <c r="J11605">
        <f t="shared" si="2276"/>
        <v>0</v>
      </c>
      <c r="K11605">
        <v>0</v>
      </c>
      <c r="L11605">
        <f t="shared" si="2277"/>
        <v>0</v>
      </c>
      <c r="M11605">
        <f t="shared" si="2273"/>
        <v>0</v>
      </c>
      <c r="N11605">
        <f t="shared" si="2274"/>
        <v>0</v>
      </c>
      <c r="O11605">
        <f t="shared" si="2275"/>
        <v>0</v>
      </c>
      <c r="P11605" s="34" t="s">
        <v>77</v>
      </c>
      <c r="Q11605" s="33">
        <f t="shared" si="2278"/>
        <v>7.0000000000000284E-2</v>
      </c>
      <c r="R11605" s="33">
        <f t="shared" si="2279"/>
        <v>6.24</v>
      </c>
      <c r="S11605" s="33">
        <f t="shared" si="2280"/>
        <v>3.0999999999999996</v>
      </c>
      <c r="T11605" s="33">
        <f t="shared" si="2281"/>
        <v>1</v>
      </c>
      <c r="V11605" s="16">
        <f t="shared" si="2283"/>
        <v>1.0416666664241347E-2</v>
      </c>
      <c r="W11605" s="2">
        <f t="shared" si="2282"/>
        <v>45185.416666666664</v>
      </c>
    </row>
    <row r="11606" spans="1:23" x14ac:dyDescent="0.25">
      <c r="A11606">
        <v>2023</v>
      </c>
      <c r="B11606" t="s">
        <v>75</v>
      </c>
      <c r="C11606" t="s">
        <v>76</v>
      </c>
      <c r="D11606" s="45">
        <v>45185.427083333336</v>
      </c>
      <c r="E11606">
        <v>155.1</v>
      </c>
      <c r="F11606">
        <v>0.44400000000000001</v>
      </c>
      <c r="G11606">
        <v>17.690000000000001</v>
      </c>
      <c r="H11606">
        <v>14.17</v>
      </c>
      <c r="I11606">
        <v>8.1</v>
      </c>
      <c r="J11606">
        <f t="shared" si="2276"/>
        <v>0</v>
      </c>
      <c r="K11606">
        <v>0</v>
      </c>
      <c r="L11606">
        <f t="shared" si="2277"/>
        <v>0</v>
      </c>
      <c r="M11606">
        <f t="shared" si="2273"/>
        <v>0</v>
      </c>
      <c r="N11606">
        <f t="shared" si="2274"/>
        <v>0</v>
      </c>
      <c r="O11606">
        <f t="shared" si="2275"/>
        <v>0</v>
      </c>
      <c r="P11606" s="34" t="s">
        <v>77</v>
      </c>
      <c r="Q11606" s="33">
        <f t="shared" si="2278"/>
        <v>7.0000000000000284E-2</v>
      </c>
      <c r="R11606" s="33">
        <f t="shared" si="2279"/>
        <v>2.2300000000000004</v>
      </c>
      <c r="S11606" s="33">
        <f t="shared" si="2280"/>
        <v>3.0999999999999996</v>
      </c>
      <c r="T11606" s="33">
        <f t="shared" si="2281"/>
        <v>1</v>
      </c>
      <c r="V11606" s="16">
        <f t="shared" si="2283"/>
        <v>1.0416666671517305E-2</v>
      </c>
      <c r="W11606" s="2">
        <f t="shared" si="2282"/>
        <v>45185.427083333328</v>
      </c>
    </row>
    <row r="11607" spans="1:23" x14ac:dyDescent="0.25">
      <c r="A11607">
        <v>2023</v>
      </c>
      <c r="B11607" t="s">
        <v>75</v>
      </c>
      <c r="C11607" t="s">
        <v>76</v>
      </c>
      <c r="D11607" s="45">
        <v>45185.4375</v>
      </c>
      <c r="E11607">
        <v>130.9</v>
      </c>
      <c r="F11607">
        <v>0.443</v>
      </c>
      <c r="G11607">
        <v>17.760000000000002</v>
      </c>
      <c r="H11607">
        <v>11.94</v>
      </c>
      <c r="I11607">
        <v>5</v>
      </c>
      <c r="J11607">
        <f t="shared" si="2276"/>
        <v>0</v>
      </c>
      <c r="K11607">
        <f>IF(H11607="",0.5,IF(H11607&lt;=0.1,2,IF(H11607&gt;=20,2, IF(AND(H11607&gt;0.1,H11607&lt;0.2),5,IF(AND(H11607&gt;16,H11607&lt;20),5,IF(R11607&gt;=2,1.5,0))))))</f>
        <v>0</v>
      </c>
      <c r="L11607">
        <f t="shared" si="2277"/>
        <v>0</v>
      </c>
      <c r="M11607">
        <f t="shared" si="2273"/>
        <v>0</v>
      </c>
      <c r="N11607">
        <f t="shared" si="2274"/>
        <v>0</v>
      </c>
      <c r="O11607">
        <f t="shared" si="2275"/>
        <v>0</v>
      </c>
      <c r="P11607" s="34" t="s">
        <v>77</v>
      </c>
      <c r="Q11607" s="33">
        <f t="shared" si="2278"/>
        <v>6.9999999999996732E-2</v>
      </c>
      <c r="R11607" s="33">
        <f t="shared" si="2279"/>
        <v>1.67</v>
      </c>
      <c r="S11607" s="33">
        <f t="shared" si="2280"/>
        <v>0.70000000000000018</v>
      </c>
      <c r="T11607" s="33">
        <f t="shared" si="2281"/>
        <v>1</v>
      </c>
      <c r="V11607" s="16">
        <f t="shared" si="2283"/>
        <v>1.0416666664241347E-2</v>
      </c>
      <c r="W11607" s="2">
        <f t="shared" si="2282"/>
        <v>45185.4375</v>
      </c>
    </row>
    <row r="11608" spans="1:23" x14ac:dyDescent="0.25">
      <c r="A11608">
        <v>2023</v>
      </c>
      <c r="B11608" t="s">
        <v>75</v>
      </c>
      <c r="C11608" t="s">
        <v>76</v>
      </c>
      <c r="D11608" s="45">
        <v>45185.447916666664</v>
      </c>
      <c r="E11608">
        <v>112.7</v>
      </c>
      <c r="F11608">
        <v>0.442</v>
      </c>
      <c r="G11608">
        <v>17.829999999999998</v>
      </c>
      <c r="H11608">
        <v>10.27</v>
      </c>
      <c r="I11608">
        <v>5.7</v>
      </c>
      <c r="J11608">
        <f t="shared" si="2276"/>
        <v>0</v>
      </c>
      <c r="K11608">
        <f>IF(H11608="",0.5,IF(H11608&lt;=0.1,2,IF(H11608&gt;=20,2, IF(AND(H11608&gt;0.1,H11608&lt;0.2),5,IF(AND(H11608&gt;16,H11608&lt;20),5,IF(R11608&gt;=2,1.5,0))))))</f>
        <v>0</v>
      </c>
      <c r="L11608">
        <f t="shared" si="2277"/>
        <v>0</v>
      </c>
      <c r="M11608">
        <f t="shared" si="2273"/>
        <v>0</v>
      </c>
      <c r="N11608">
        <f t="shared" si="2274"/>
        <v>0</v>
      </c>
      <c r="O11608">
        <f t="shared" si="2275"/>
        <v>0</v>
      </c>
      <c r="P11608" s="34" t="s">
        <v>77</v>
      </c>
      <c r="Q11608" s="33">
        <f t="shared" si="2278"/>
        <v>8.0000000000001847E-2</v>
      </c>
      <c r="R11608" s="33">
        <f t="shared" si="2279"/>
        <v>9.9999999999999645E-2</v>
      </c>
      <c r="S11608" s="33">
        <f t="shared" si="2280"/>
        <v>1</v>
      </c>
      <c r="T11608" s="33">
        <f t="shared" si="2281"/>
        <v>1</v>
      </c>
      <c r="V11608" s="16">
        <f t="shared" si="2283"/>
        <v>1.0416666664241347E-2</v>
      </c>
      <c r="W11608" s="2">
        <f t="shared" si="2282"/>
        <v>45185.447916666664</v>
      </c>
    </row>
    <row r="11609" spans="1:23" x14ac:dyDescent="0.25">
      <c r="A11609">
        <v>2023</v>
      </c>
      <c r="B11609" t="s">
        <v>75</v>
      </c>
      <c r="C11609" t="s">
        <v>76</v>
      </c>
      <c r="D11609" s="45">
        <v>45185.458333333336</v>
      </c>
      <c r="E11609">
        <v>111.8</v>
      </c>
      <c r="F11609">
        <v>0.441</v>
      </c>
      <c r="G11609">
        <v>17.91</v>
      </c>
      <c r="H11609">
        <v>10.17</v>
      </c>
      <c r="I11609">
        <v>4.7</v>
      </c>
      <c r="J11609">
        <f t="shared" si="2276"/>
        <v>0</v>
      </c>
      <c r="K11609">
        <v>0</v>
      </c>
      <c r="L11609">
        <f t="shared" si="2277"/>
        <v>0</v>
      </c>
      <c r="M11609">
        <f t="shared" si="2273"/>
        <v>0</v>
      </c>
      <c r="N11609">
        <f t="shared" si="2274"/>
        <v>0</v>
      </c>
      <c r="O11609">
        <f t="shared" si="2275"/>
        <v>0</v>
      </c>
      <c r="P11609" s="34" t="s">
        <v>77</v>
      </c>
      <c r="Q11609" s="33">
        <f t="shared" si="2278"/>
        <v>8.9999999999999858E-2</v>
      </c>
      <c r="R11609" s="33">
        <f t="shared" si="2279"/>
        <v>3.8100000000000005</v>
      </c>
      <c r="S11609" s="33">
        <f t="shared" si="2280"/>
        <v>1.5999999999999996</v>
      </c>
      <c r="T11609" s="33">
        <f t="shared" si="2281"/>
        <v>0</v>
      </c>
      <c r="V11609" s="16">
        <f t="shared" si="2283"/>
        <v>1.0416666671517305E-2</v>
      </c>
      <c r="W11609" s="2">
        <f t="shared" si="2282"/>
        <v>45185.458333333328</v>
      </c>
    </row>
    <row r="11610" spans="1:23" x14ac:dyDescent="0.25">
      <c r="A11610">
        <v>2023</v>
      </c>
      <c r="B11610" t="s">
        <v>75</v>
      </c>
      <c r="C11610" t="s">
        <v>76</v>
      </c>
      <c r="D11610" s="45">
        <v>45185.46875</v>
      </c>
      <c r="E11610">
        <v>154</v>
      </c>
      <c r="F11610">
        <v>0.441</v>
      </c>
      <c r="G11610">
        <v>18</v>
      </c>
      <c r="H11610">
        <v>13.98</v>
      </c>
      <c r="I11610">
        <v>6.3</v>
      </c>
      <c r="J11610">
        <f t="shared" si="2276"/>
        <v>0</v>
      </c>
      <c r="K11610">
        <v>0</v>
      </c>
      <c r="L11610">
        <f t="shared" si="2277"/>
        <v>0</v>
      </c>
      <c r="M11610">
        <f t="shared" si="2273"/>
        <v>0</v>
      </c>
      <c r="N11610">
        <f t="shared" si="2274"/>
        <v>0</v>
      </c>
      <c r="O11610">
        <f t="shared" si="2275"/>
        <v>0</v>
      </c>
      <c r="P11610" s="34" t="s">
        <v>77</v>
      </c>
      <c r="Q11610" s="33">
        <f t="shared" si="2278"/>
        <v>8.9999999999999858E-2</v>
      </c>
      <c r="R11610" s="33">
        <f t="shared" si="2279"/>
        <v>3.7699999999999996</v>
      </c>
      <c r="S11610" s="33">
        <f t="shared" si="2280"/>
        <v>0.10000000000000053</v>
      </c>
      <c r="T11610" s="33">
        <f t="shared" si="2281"/>
        <v>0</v>
      </c>
      <c r="V11610" s="16">
        <f t="shared" si="2283"/>
        <v>1.0416666664241347E-2</v>
      </c>
      <c r="W11610" s="2">
        <f t="shared" si="2282"/>
        <v>45185.46875</v>
      </c>
    </row>
    <row r="11611" spans="1:23" x14ac:dyDescent="0.25">
      <c r="A11611">
        <v>2023</v>
      </c>
      <c r="B11611" t="s">
        <v>75</v>
      </c>
      <c r="C11611" t="s">
        <v>76</v>
      </c>
      <c r="D11611" s="45">
        <v>45185.479166666664</v>
      </c>
      <c r="E11611">
        <v>112.6</v>
      </c>
      <c r="F11611">
        <v>0.441</v>
      </c>
      <c r="G11611">
        <v>18.09</v>
      </c>
      <c r="H11611">
        <v>10.210000000000001</v>
      </c>
      <c r="I11611">
        <v>6.4</v>
      </c>
      <c r="J11611">
        <f t="shared" si="2276"/>
        <v>0</v>
      </c>
      <c r="K11611">
        <f>IF(H11611="",0.5,IF(H11611&lt;=0.1,2,IF(H11611&gt;=20,2, IF(AND(H11611&gt;0.1,H11611&lt;0.2),5,IF(AND(H11611&gt;16,H11611&lt;20),5,IF(R11611&gt;=2,1.5,0))))))</f>
        <v>0</v>
      </c>
      <c r="L11611">
        <f t="shared" si="2277"/>
        <v>0</v>
      </c>
      <c r="M11611">
        <f t="shared" si="2273"/>
        <v>0</v>
      </c>
      <c r="N11611">
        <f t="shared" si="2274"/>
        <v>0</v>
      </c>
      <c r="O11611">
        <f t="shared" si="2275"/>
        <v>0</v>
      </c>
      <c r="P11611" s="34" t="s">
        <v>77</v>
      </c>
      <c r="Q11611" s="33">
        <f t="shared" si="2278"/>
        <v>8.9999999999999858E-2</v>
      </c>
      <c r="R11611" s="33">
        <f t="shared" si="2279"/>
        <v>9.0000000000001634E-2</v>
      </c>
      <c r="S11611" s="33">
        <f t="shared" si="2280"/>
        <v>0.70000000000000018</v>
      </c>
      <c r="T11611" s="33">
        <f t="shared" si="2281"/>
        <v>1</v>
      </c>
      <c r="V11611" s="16">
        <f t="shared" si="2283"/>
        <v>1.0416666664241347E-2</v>
      </c>
      <c r="W11611" s="2">
        <f t="shared" si="2282"/>
        <v>45185.479166666664</v>
      </c>
    </row>
    <row r="11612" spans="1:23" x14ac:dyDescent="0.25">
      <c r="A11612">
        <v>2023</v>
      </c>
      <c r="B11612" t="s">
        <v>75</v>
      </c>
      <c r="C11612" t="s">
        <v>76</v>
      </c>
      <c r="D11612" s="45">
        <v>45185.489583333336</v>
      </c>
      <c r="E11612">
        <v>111.9</v>
      </c>
      <c r="F11612">
        <v>0.44</v>
      </c>
      <c r="G11612">
        <v>18.18</v>
      </c>
      <c r="H11612">
        <v>10.119999999999999</v>
      </c>
      <c r="I11612">
        <v>5.7</v>
      </c>
      <c r="J11612">
        <f t="shared" si="2276"/>
        <v>0</v>
      </c>
      <c r="K11612">
        <v>0</v>
      </c>
      <c r="L11612">
        <f t="shared" si="2277"/>
        <v>0</v>
      </c>
      <c r="M11612">
        <f t="shared" si="2273"/>
        <v>0</v>
      </c>
      <c r="N11612">
        <f t="shared" si="2274"/>
        <v>0</v>
      </c>
      <c r="O11612">
        <f t="shared" si="2275"/>
        <v>0</v>
      </c>
      <c r="P11612" s="34" t="s">
        <v>77</v>
      </c>
      <c r="Q11612" s="33">
        <f t="shared" si="2278"/>
        <v>0.12000000000000099</v>
      </c>
      <c r="R11612" s="33">
        <f t="shared" si="2279"/>
        <v>2.8600000000000012</v>
      </c>
      <c r="S11612" s="33">
        <f t="shared" si="2280"/>
        <v>9.9999999999999645E-2</v>
      </c>
      <c r="T11612" s="33">
        <f t="shared" si="2281"/>
        <v>0</v>
      </c>
      <c r="V11612" s="16">
        <f t="shared" si="2283"/>
        <v>1.0416666671517305E-2</v>
      </c>
      <c r="W11612" s="2">
        <f t="shared" si="2282"/>
        <v>45185.489583333328</v>
      </c>
    </row>
    <row r="11613" spans="1:23" x14ac:dyDescent="0.25">
      <c r="A11613">
        <v>2023</v>
      </c>
      <c r="B11613" t="s">
        <v>75</v>
      </c>
      <c r="C11613" t="s">
        <v>76</v>
      </c>
      <c r="D11613" s="45">
        <v>45185.5</v>
      </c>
      <c r="E11613">
        <v>143.80000000000001</v>
      </c>
      <c r="F11613">
        <v>0.44</v>
      </c>
      <c r="G11613">
        <v>18.3</v>
      </c>
      <c r="H11613">
        <v>12.98</v>
      </c>
      <c r="I11613">
        <v>5.8</v>
      </c>
      <c r="J11613">
        <f t="shared" si="2276"/>
        <v>0</v>
      </c>
      <c r="K11613">
        <f>IF(H11613="",0.5,IF(H11613&lt;=0.1,2,IF(H11613&gt;=20,2, IF(AND(H11613&gt;0.1,H11613&lt;0.2),5,IF(AND(H11613&gt;16,H11613&lt;20),5,IF(R11613&gt;=2,1.5,0))))))</f>
        <v>0</v>
      </c>
      <c r="L11613">
        <f t="shared" si="2277"/>
        <v>0</v>
      </c>
      <c r="M11613">
        <f t="shared" si="2273"/>
        <v>0</v>
      </c>
      <c r="N11613">
        <f t="shared" si="2274"/>
        <v>0</v>
      </c>
      <c r="O11613">
        <f t="shared" si="2275"/>
        <v>0</v>
      </c>
      <c r="P11613" s="34" t="s">
        <v>77</v>
      </c>
      <c r="Q11613" s="33">
        <f t="shared" si="2278"/>
        <v>0.12999999999999901</v>
      </c>
      <c r="R11613" s="33">
        <f t="shared" si="2279"/>
        <v>0.48000000000000043</v>
      </c>
      <c r="S11613" s="33">
        <f t="shared" si="2280"/>
        <v>0</v>
      </c>
      <c r="T11613" s="33">
        <f t="shared" si="2281"/>
        <v>0</v>
      </c>
      <c r="V11613" s="16">
        <f t="shared" si="2283"/>
        <v>1.0416666664241347E-2</v>
      </c>
      <c r="W11613" s="2">
        <f t="shared" si="2282"/>
        <v>45185.5</v>
      </c>
    </row>
    <row r="11614" spans="1:23" x14ac:dyDescent="0.25">
      <c r="A11614">
        <v>2023</v>
      </c>
      <c r="B11614" t="s">
        <v>75</v>
      </c>
      <c r="C11614" t="s">
        <v>76</v>
      </c>
      <c r="D11614" s="45">
        <v>45185.510416666664</v>
      </c>
      <c r="E11614">
        <v>149.5</v>
      </c>
      <c r="F11614">
        <v>0.44</v>
      </c>
      <c r="G11614">
        <v>18.43</v>
      </c>
      <c r="H11614">
        <v>13.46</v>
      </c>
      <c r="I11614">
        <v>5.8</v>
      </c>
      <c r="J11614">
        <f t="shared" si="2276"/>
        <v>0</v>
      </c>
      <c r="K11614">
        <v>0</v>
      </c>
      <c r="L11614">
        <f t="shared" si="2277"/>
        <v>0</v>
      </c>
      <c r="M11614">
        <f t="shared" si="2273"/>
        <v>0</v>
      </c>
      <c r="N11614">
        <f t="shared" si="2274"/>
        <v>0</v>
      </c>
      <c r="O11614">
        <f t="shared" si="2275"/>
        <v>0</v>
      </c>
      <c r="P11614" s="34" t="s">
        <v>77</v>
      </c>
      <c r="Q11614" s="33">
        <f t="shared" si="2278"/>
        <v>0.16000000000000014</v>
      </c>
      <c r="R11614" s="33">
        <f t="shared" si="2279"/>
        <v>5.07</v>
      </c>
      <c r="S11614" s="33">
        <f t="shared" si="2280"/>
        <v>0.20000000000000018</v>
      </c>
      <c r="T11614" s="33">
        <f t="shared" si="2281"/>
        <v>0</v>
      </c>
      <c r="V11614" s="16">
        <f t="shared" si="2283"/>
        <v>1.0416666664241347E-2</v>
      </c>
      <c r="W11614" s="2">
        <f t="shared" si="2282"/>
        <v>45185.510416666664</v>
      </c>
    </row>
    <row r="11615" spans="1:23" x14ac:dyDescent="0.25">
      <c r="A11615">
        <v>2023</v>
      </c>
      <c r="B11615" t="s">
        <v>75</v>
      </c>
      <c r="C11615" t="s">
        <v>76</v>
      </c>
      <c r="D11615" s="45">
        <v>45185.520833333336</v>
      </c>
      <c r="E11615">
        <v>93.5</v>
      </c>
      <c r="F11615">
        <v>0.44</v>
      </c>
      <c r="G11615">
        <v>18.59</v>
      </c>
      <c r="H11615">
        <v>8.39</v>
      </c>
      <c r="I11615">
        <v>5.6</v>
      </c>
      <c r="J11615">
        <f t="shared" si="2276"/>
        <v>0</v>
      </c>
      <c r="K11615">
        <f>IF(H11615="",0.5,IF(H11615&lt;=0.1,2,IF(H11615&gt;=20,2, IF(AND(H11615&gt;0.1,H11615&lt;0.2),5,IF(AND(H11615&gt;16,H11615&lt;20),5,IF(R11615&gt;=2,1.5,0))))))</f>
        <v>0</v>
      </c>
      <c r="L11615">
        <f t="shared" si="2277"/>
        <v>0</v>
      </c>
      <c r="M11615">
        <f t="shared" si="2273"/>
        <v>0</v>
      </c>
      <c r="N11615">
        <f t="shared" si="2274"/>
        <v>0</v>
      </c>
      <c r="O11615">
        <f t="shared" si="2275"/>
        <v>0</v>
      </c>
      <c r="P11615" s="34" t="s">
        <v>77</v>
      </c>
      <c r="Q11615" s="33">
        <f t="shared" si="2278"/>
        <v>0.14000000000000057</v>
      </c>
      <c r="R11615" s="33">
        <f t="shared" si="2279"/>
        <v>1.1499999999999986</v>
      </c>
      <c r="S11615" s="33">
        <f t="shared" si="2280"/>
        <v>0.39999999999999947</v>
      </c>
      <c r="T11615" s="33">
        <f t="shared" si="2281"/>
        <v>0</v>
      </c>
      <c r="V11615" s="16">
        <f t="shared" si="2283"/>
        <v>1.0416666671517305E-2</v>
      </c>
      <c r="W11615" s="2">
        <f t="shared" si="2282"/>
        <v>45185.520833333328</v>
      </c>
    </row>
    <row r="11616" spans="1:23" x14ac:dyDescent="0.25">
      <c r="A11616">
        <v>2023</v>
      </c>
      <c r="B11616" t="s">
        <v>75</v>
      </c>
      <c r="C11616" t="s">
        <v>76</v>
      </c>
      <c r="D11616" s="45">
        <v>45185.53125</v>
      </c>
      <c r="E11616">
        <v>106.7</v>
      </c>
      <c r="F11616">
        <v>0.44</v>
      </c>
      <c r="G11616">
        <v>18.73</v>
      </c>
      <c r="H11616">
        <v>9.5399999999999991</v>
      </c>
      <c r="I11616">
        <v>5.2</v>
      </c>
      <c r="J11616">
        <f t="shared" si="2276"/>
        <v>0</v>
      </c>
      <c r="K11616">
        <f>IF(H11616="",0.5,IF(H11616&lt;=0.1,2,IF(H11616&gt;=20,2, IF(AND(H11616&gt;0.1,H11616&lt;0.2),5,IF(AND(H11616&gt;16,H11616&lt;20),5,IF(R11616&gt;=2,1.5,0))))))</f>
        <v>0</v>
      </c>
      <c r="L11616">
        <f t="shared" si="2277"/>
        <v>0</v>
      </c>
      <c r="M11616">
        <f t="shared" si="2273"/>
        <v>0</v>
      </c>
      <c r="N11616">
        <f t="shared" si="2274"/>
        <v>0</v>
      </c>
      <c r="O11616">
        <f t="shared" si="2275"/>
        <v>0</v>
      </c>
      <c r="P11616" s="34" t="s">
        <v>77</v>
      </c>
      <c r="Q11616" s="33">
        <f t="shared" si="2278"/>
        <v>0.14999999999999858</v>
      </c>
      <c r="R11616" s="33">
        <f t="shared" si="2279"/>
        <v>1.7400000000000002</v>
      </c>
      <c r="S11616" s="33">
        <f t="shared" si="2280"/>
        <v>0.10000000000000053</v>
      </c>
      <c r="T11616" s="33">
        <f t="shared" si="2281"/>
        <v>0</v>
      </c>
      <c r="V11616" s="16">
        <f t="shared" si="2283"/>
        <v>1.0416666664241347E-2</v>
      </c>
      <c r="W11616" s="2">
        <f t="shared" si="2282"/>
        <v>45185.53125</v>
      </c>
    </row>
    <row r="11617" spans="1:23" x14ac:dyDescent="0.25">
      <c r="A11617">
        <v>2023</v>
      </c>
      <c r="B11617" t="s">
        <v>75</v>
      </c>
      <c r="C11617" t="s">
        <v>76</v>
      </c>
      <c r="D11617" s="45">
        <v>45185.541666666664</v>
      </c>
      <c r="E11617">
        <v>126.5</v>
      </c>
      <c r="F11617">
        <v>0.44</v>
      </c>
      <c r="G11617">
        <v>18.88</v>
      </c>
      <c r="H11617">
        <v>11.28</v>
      </c>
      <c r="I11617">
        <v>5.0999999999999996</v>
      </c>
      <c r="J11617">
        <f t="shared" si="2276"/>
        <v>0</v>
      </c>
      <c r="K11617">
        <v>0</v>
      </c>
      <c r="L11617">
        <f t="shared" si="2277"/>
        <v>0</v>
      </c>
      <c r="M11617">
        <f t="shared" si="2273"/>
        <v>0</v>
      </c>
      <c r="N11617">
        <f t="shared" si="2274"/>
        <v>0</v>
      </c>
      <c r="O11617">
        <f t="shared" si="2275"/>
        <v>0</v>
      </c>
      <c r="P11617" s="34" t="s">
        <v>77</v>
      </c>
      <c r="Q11617" s="33">
        <f t="shared" si="2278"/>
        <v>0.16000000000000014</v>
      </c>
      <c r="R11617" s="33">
        <f t="shared" si="2279"/>
        <v>18.82</v>
      </c>
      <c r="S11617" s="33">
        <f t="shared" si="2280"/>
        <v>0.10000000000000053</v>
      </c>
      <c r="T11617" s="33">
        <f t="shared" si="2281"/>
        <v>0</v>
      </c>
      <c r="V11617" s="16">
        <f t="shared" si="2283"/>
        <v>1.0416666664241347E-2</v>
      </c>
      <c r="W11617" s="2">
        <f t="shared" si="2282"/>
        <v>45185.541666666664</v>
      </c>
    </row>
    <row r="11618" spans="1:23" x14ac:dyDescent="0.25">
      <c r="A11618">
        <v>2023</v>
      </c>
      <c r="B11618" t="s">
        <v>75</v>
      </c>
      <c r="C11618" t="s">
        <v>76</v>
      </c>
      <c r="D11618" s="45">
        <v>45185.552083333336</v>
      </c>
      <c r="E11618">
        <v>338.6</v>
      </c>
      <c r="F11618">
        <v>0.44</v>
      </c>
      <c r="G11618">
        <v>19.04</v>
      </c>
      <c r="H11618">
        <v>30.1</v>
      </c>
      <c r="I11618">
        <v>5.2</v>
      </c>
      <c r="J11618">
        <f t="shared" si="2276"/>
        <v>0</v>
      </c>
      <c r="K11618">
        <v>8</v>
      </c>
      <c r="L11618">
        <f t="shared" si="2277"/>
        <v>0</v>
      </c>
      <c r="M11618">
        <f t="shared" si="2273"/>
        <v>0</v>
      </c>
      <c r="N11618">
        <f t="shared" si="2274"/>
        <v>0</v>
      </c>
      <c r="O11618">
        <f t="shared" si="2275"/>
        <v>1</v>
      </c>
      <c r="P11618" s="34" t="s">
        <v>77</v>
      </c>
      <c r="Q11618" s="33">
        <f t="shared" si="2278"/>
        <v>0.17000000000000171</v>
      </c>
      <c r="R11618" s="33">
        <f t="shared" si="2279"/>
        <v>11.740000000000002</v>
      </c>
      <c r="S11618" s="33">
        <f t="shared" si="2280"/>
        <v>0.5</v>
      </c>
      <c r="T11618" s="33">
        <f t="shared" si="2281"/>
        <v>1</v>
      </c>
      <c r="V11618" s="16">
        <f t="shared" si="2283"/>
        <v>1.0416666671517305E-2</v>
      </c>
      <c r="W11618" s="2">
        <f t="shared" si="2282"/>
        <v>45185.552083333328</v>
      </c>
    </row>
    <row r="11619" spans="1:23" x14ac:dyDescent="0.25">
      <c r="A11619">
        <v>2023</v>
      </c>
      <c r="B11619" t="s">
        <v>75</v>
      </c>
      <c r="C11619" t="s">
        <v>76</v>
      </c>
      <c r="D11619" s="45">
        <v>45185.5625</v>
      </c>
      <c r="E11619">
        <v>207.3</v>
      </c>
      <c r="F11619">
        <v>0.441</v>
      </c>
      <c r="G11619">
        <v>19.21</v>
      </c>
      <c r="H11619">
        <v>18.36</v>
      </c>
      <c r="I11619">
        <v>4.7</v>
      </c>
      <c r="J11619">
        <f t="shared" si="2276"/>
        <v>0</v>
      </c>
      <c r="K11619">
        <v>8</v>
      </c>
      <c r="L11619">
        <f t="shared" si="2277"/>
        <v>0</v>
      </c>
      <c r="M11619">
        <f t="shared" si="2273"/>
        <v>0</v>
      </c>
      <c r="N11619">
        <f t="shared" si="2274"/>
        <v>0</v>
      </c>
      <c r="O11619">
        <f t="shared" si="2275"/>
        <v>1</v>
      </c>
      <c r="P11619" s="34" t="s">
        <v>77</v>
      </c>
      <c r="Q11619" s="33">
        <f t="shared" si="2278"/>
        <v>0.14000000000000057</v>
      </c>
      <c r="R11619" s="33">
        <f t="shared" si="2279"/>
        <v>0.89000000000000057</v>
      </c>
      <c r="S11619" s="33">
        <f t="shared" si="2280"/>
        <v>0.40000000000000036</v>
      </c>
      <c r="T11619" s="33">
        <f t="shared" si="2281"/>
        <v>0</v>
      </c>
      <c r="V11619" s="16">
        <f t="shared" si="2283"/>
        <v>1.0416666664241347E-2</v>
      </c>
      <c r="W11619" s="2">
        <f t="shared" si="2282"/>
        <v>45185.5625</v>
      </c>
    </row>
    <row r="11620" spans="1:23" x14ac:dyDescent="0.25">
      <c r="A11620">
        <v>2023</v>
      </c>
      <c r="B11620" t="s">
        <v>75</v>
      </c>
      <c r="C11620" t="s">
        <v>76</v>
      </c>
      <c r="D11620" s="45">
        <v>45185.572916666664</v>
      </c>
      <c r="E11620">
        <v>197.7</v>
      </c>
      <c r="F11620">
        <v>0.441</v>
      </c>
      <c r="G11620">
        <v>19.350000000000001</v>
      </c>
      <c r="H11620">
        <v>17.47</v>
      </c>
      <c r="I11620">
        <v>4.3</v>
      </c>
      <c r="J11620">
        <f t="shared" si="2276"/>
        <v>0</v>
      </c>
      <c r="K11620">
        <v>8</v>
      </c>
      <c r="L11620">
        <f t="shared" si="2277"/>
        <v>0</v>
      </c>
      <c r="M11620">
        <f t="shared" si="2273"/>
        <v>0</v>
      </c>
      <c r="N11620">
        <f t="shared" si="2274"/>
        <v>0</v>
      </c>
      <c r="O11620">
        <f t="shared" si="2275"/>
        <v>1</v>
      </c>
      <c r="P11620" s="34" t="s">
        <v>77</v>
      </c>
      <c r="Q11620" s="33">
        <f t="shared" si="2278"/>
        <v>0.11999999999999744</v>
      </c>
      <c r="R11620" s="33">
        <f t="shared" si="2279"/>
        <v>5.1999999999999993</v>
      </c>
      <c r="S11620" s="33">
        <f t="shared" si="2280"/>
        <v>0.70000000000000018</v>
      </c>
      <c r="T11620" s="33">
        <f t="shared" si="2281"/>
        <v>0</v>
      </c>
      <c r="V11620" s="16">
        <f t="shared" si="2283"/>
        <v>1.0416666664241347E-2</v>
      </c>
      <c r="W11620" s="2">
        <f t="shared" si="2282"/>
        <v>45185.572916666664</v>
      </c>
    </row>
    <row r="11621" spans="1:23" x14ac:dyDescent="0.25">
      <c r="A11621">
        <v>2023</v>
      </c>
      <c r="B11621" t="s">
        <v>75</v>
      </c>
      <c r="C11621" t="s">
        <v>76</v>
      </c>
      <c r="D11621" s="45">
        <v>45185.583333333336</v>
      </c>
      <c r="E11621">
        <v>139.19999999999999</v>
      </c>
      <c r="F11621">
        <v>0.441</v>
      </c>
      <c r="G11621">
        <v>19.47</v>
      </c>
      <c r="H11621">
        <v>12.27</v>
      </c>
      <c r="I11621">
        <v>5</v>
      </c>
      <c r="J11621">
        <f t="shared" si="2276"/>
        <v>0</v>
      </c>
      <c r="K11621">
        <v>0</v>
      </c>
      <c r="L11621">
        <f t="shared" si="2277"/>
        <v>0</v>
      </c>
      <c r="M11621">
        <f t="shared" si="2273"/>
        <v>0</v>
      </c>
      <c r="N11621">
        <f t="shared" si="2274"/>
        <v>0</v>
      </c>
      <c r="O11621">
        <f t="shared" si="2275"/>
        <v>0</v>
      </c>
      <c r="P11621" s="34" t="s">
        <v>77</v>
      </c>
      <c r="Q11621" s="33">
        <f t="shared" si="2278"/>
        <v>0.13000000000000256</v>
      </c>
      <c r="R11621" s="33">
        <f t="shared" si="2279"/>
        <v>2.1199999999999992</v>
      </c>
      <c r="S11621" s="33">
        <f t="shared" si="2280"/>
        <v>0.70000000000000018</v>
      </c>
      <c r="T11621" s="33">
        <f t="shared" si="2281"/>
        <v>0</v>
      </c>
      <c r="V11621" s="16">
        <f t="shared" si="2283"/>
        <v>1.0416666671517305E-2</v>
      </c>
      <c r="W11621" s="2">
        <f t="shared" si="2282"/>
        <v>45185.583333333328</v>
      </c>
    </row>
    <row r="11622" spans="1:23" x14ac:dyDescent="0.25">
      <c r="A11622">
        <v>2023</v>
      </c>
      <c r="B11622" t="s">
        <v>75</v>
      </c>
      <c r="C11622" t="s">
        <v>76</v>
      </c>
      <c r="D11622" s="45">
        <v>45185.59375</v>
      </c>
      <c r="E11622">
        <v>115.5</v>
      </c>
      <c r="F11622">
        <v>0.441</v>
      </c>
      <c r="G11622">
        <v>19.600000000000001</v>
      </c>
      <c r="H11622">
        <v>10.15</v>
      </c>
      <c r="I11622">
        <v>4.3</v>
      </c>
      <c r="J11622">
        <f t="shared" si="2276"/>
        <v>0</v>
      </c>
      <c r="K11622">
        <v>0</v>
      </c>
      <c r="L11622">
        <f t="shared" si="2277"/>
        <v>0</v>
      </c>
      <c r="M11622">
        <f t="shared" si="2273"/>
        <v>0</v>
      </c>
      <c r="N11622">
        <f t="shared" si="2274"/>
        <v>0</v>
      </c>
      <c r="O11622">
        <f t="shared" si="2275"/>
        <v>0</v>
      </c>
      <c r="P11622" s="34" t="s">
        <v>77</v>
      </c>
      <c r="Q11622" s="33">
        <f t="shared" si="2278"/>
        <v>0.10999999999999943</v>
      </c>
      <c r="R11622" s="33">
        <f t="shared" si="2279"/>
        <v>2.37</v>
      </c>
      <c r="S11622" s="33">
        <f t="shared" si="2280"/>
        <v>0.10000000000000053</v>
      </c>
      <c r="T11622" s="33">
        <f t="shared" si="2281"/>
        <v>0</v>
      </c>
      <c r="V11622" s="16">
        <f t="shared" si="2283"/>
        <v>1.0416666664241347E-2</v>
      </c>
      <c r="W11622" s="2">
        <f t="shared" si="2282"/>
        <v>45185.59375</v>
      </c>
    </row>
    <row r="11623" spans="1:23" x14ac:dyDescent="0.25">
      <c r="A11623">
        <v>2023</v>
      </c>
      <c r="B11623" t="s">
        <v>75</v>
      </c>
      <c r="C11623" t="s">
        <v>76</v>
      </c>
      <c r="D11623" s="45">
        <v>45185.604166666664</v>
      </c>
      <c r="E11623">
        <v>88.7</v>
      </c>
      <c r="F11623">
        <v>0.441</v>
      </c>
      <c r="G11623">
        <v>19.71</v>
      </c>
      <c r="H11623">
        <v>7.78</v>
      </c>
      <c r="I11623">
        <v>4.4000000000000004</v>
      </c>
      <c r="J11623">
        <f t="shared" si="2276"/>
        <v>0</v>
      </c>
      <c r="K11623">
        <v>0</v>
      </c>
      <c r="L11623">
        <f t="shared" si="2277"/>
        <v>0</v>
      </c>
      <c r="M11623">
        <f t="shared" si="2273"/>
        <v>0</v>
      </c>
      <c r="N11623">
        <f t="shared" si="2274"/>
        <v>0</v>
      </c>
      <c r="O11623">
        <f t="shared" si="2275"/>
        <v>0</v>
      </c>
      <c r="P11623" s="34" t="s">
        <v>77</v>
      </c>
      <c r="Q11623" s="33">
        <f t="shared" si="2278"/>
        <v>7.0000000000000284E-2</v>
      </c>
      <c r="R11623" s="33">
        <f t="shared" si="2279"/>
        <v>9.5399999999999991</v>
      </c>
      <c r="S11623" s="33">
        <f t="shared" si="2280"/>
        <v>0.59999999999999964</v>
      </c>
      <c r="T11623" s="33">
        <f t="shared" si="2281"/>
        <v>1</v>
      </c>
      <c r="V11623" s="16">
        <f t="shared" si="2283"/>
        <v>1.0416666664241347E-2</v>
      </c>
      <c r="W11623" s="2">
        <f t="shared" si="2282"/>
        <v>45185.604166666664</v>
      </c>
    </row>
    <row r="11624" spans="1:23" x14ac:dyDescent="0.25">
      <c r="A11624">
        <v>2023</v>
      </c>
      <c r="B11624" t="s">
        <v>75</v>
      </c>
      <c r="C11624" t="s">
        <v>76</v>
      </c>
      <c r="D11624" s="45">
        <v>45185.614583333336</v>
      </c>
      <c r="E11624">
        <v>197.7</v>
      </c>
      <c r="F11624">
        <v>0.442</v>
      </c>
      <c r="G11624">
        <v>19.78</v>
      </c>
      <c r="H11624">
        <v>17.32</v>
      </c>
      <c r="I11624">
        <v>5</v>
      </c>
      <c r="J11624">
        <f t="shared" si="2276"/>
        <v>0</v>
      </c>
      <c r="K11624">
        <v>8</v>
      </c>
      <c r="L11624">
        <f t="shared" si="2277"/>
        <v>0</v>
      </c>
      <c r="M11624">
        <f t="shared" si="2273"/>
        <v>0</v>
      </c>
      <c r="N11624">
        <f t="shared" si="2274"/>
        <v>0</v>
      </c>
      <c r="O11624">
        <f t="shared" si="2275"/>
        <v>1</v>
      </c>
      <c r="P11624" s="34" t="s">
        <v>77</v>
      </c>
      <c r="Q11624" s="33">
        <f t="shared" si="2278"/>
        <v>7.0000000000000284E-2</v>
      </c>
      <c r="R11624" s="33">
        <f t="shared" si="2279"/>
        <v>4.66</v>
      </c>
      <c r="S11624" s="33">
        <f t="shared" si="2280"/>
        <v>0.90000000000000036</v>
      </c>
      <c r="T11624" s="33">
        <f t="shared" si="2281"/>
        <v>0</v>
      </c>
      <c r="V11624" s="16">
        <f t="shared" si="2283"/>
        <v>1.0416666671517305E-2</v>
      </c>
      <c r="W11624" s="2">
        <f t="shared" si="2282"/>
        <v>45185.614583333328</v>
      </c>
    </row>
    <row r="11625" spans="1:23" x14ac:dyDescent="0.25">
      <c r="A11625">
        <v>2023</v>
      </c>
      <c r="B11625" t="s">
        <v>75</v>
      </c>
      <c r="C11625" t="s">
        <v>76</v>
      </c>
      <c r="D11625" s="45">
        <v>45185.625</v>
      </c>
      <c r="E11625">
        <v>144.80000000000001</v>
      </c>
      <c r="F11625">
        <v>0.442</v>
      </c>
      <c r="G11625">
        <v>19.850000000000001</v>
      </c>
      <c r="H11625">
        <v>12.66</v>
      </c>
      <c r="I11625">
        <v>4.0999999999999996</v>
      </c>
      <c r="J11625">
        <f t="shared" si="2276"/>
        <v>0</v>
      </c>
      <c r="K11625">
        <f>IF(H11625="",0.5,IF(H11625&lt;=0.1,2,IF(H11625&gt;=20,2, IF(AND(H11625&gt;0.1,H11625&lt;0.2),5,IF(AND(H11625&gt;16,H11625&lt;20),5,IF(R11625&gt;=2,1.5,0))))))</f>
        <v>0</v>
      </c>
      <c r="L11625">
        <f t="shared" si="2277"/>
        <v>0</v>
      </c>
      <c r="M11625">
        <f t="shared" si="2273"/>
        <v>0</v>
      </c>
      <c r="N11625">
        <f t="shared" si="2274"/>
        <v>0</v>
      </c>
      <c r="O11625">
        <f t="shared" si="2275"/>
        <v>0</v>
      </c>
      <c r="P11625" s="34" t="s">
        <v>77</v>
      </c>
      <c r="Q11625" s="33">
        <f t="shared" si="2278"/>
        <v>7.9999999999998295E-2</v>
      </c>
      <c r="R11625" s="33">
        <f t="shared" si="2279"/>
        <v>0.41999999999999993</v>
      </c>
      <c r="S11625" s="33">
        <f t="shared" si="2280"/>
        <v>0.70000000000000018</v>
      </c>
      <c r="T11625" s="33">
        <f t="shared" si="2281"/>
        <v>0</v>
      </c>
      <c r="V11625" s="16">
        <f t="shared" si="2283"/>
        <v>1.0416666664241347E-2</v>
      </c>
      <c r="W11625" s="2">
        <f t="shared" si="2282"/>
        <v>45185.625</v>
      </c>
    </row>
    <row r="11626" spans="1:23" x14ac:dyDescent="0.25">
      <c r="A11626">
        <v>2023</v>
      </c>
      <c r="B11626" t="s">
        <v>75</v>
      </c>
      <c r="C11626" t="s">
        <v>76</v>
      </c>
      <c r="D11626" s="45">
        <v>45185.635416666664</v>
      </c>
      <c r="E11626">
        <v>140.19999999999999</v>
      </c>
      <c r="F11626">
        <v>0.442</v>
      </c>
      <c r="G11626">
        <v>19.93</v>
      </c>
      <c r="H11626">
        <v>12.24</v>
      </c>
      <c r="I11626">
        <v>4.8</v>
      </c>
      <c r="J11626">
        <f t="shared" si="2276"/>
        <v>0</v>
      </c>
      <c r="K11626">
        <v>0</v>
      </c>
      <c r="L11626">
        <f t="shared" si="2277"/>
        <v>0</v>
      </c>
      <c r="M11626">
        <f t="shared" si="2273"/>
        <v>0</v>
      </c>
      <c r="N11626">
        <f t="shared" si="2274"/>
        <v>0</v>
      </c>
      <c r="O11626">
        <f t="shared" si="2275"/>
        <v>0</v>
      </c>
      <c r="P11626" s="34" t="s">
        <v>77</v>
      </c>
      <c r="Q11626" s="33">
        <f t="shared" si="2278"/>
        <v>5.9999999999998721E-2</v>
      </c>
      <c r="R11626" s="33">
        <f t="shared" si="2279"/>
        <v>10.58</v>
      </c>
      <c r="S11626" s="33">
        <f t="shared" si="2280"/>
        <v>0.5</v>
      </c>
      <c r="T11626" s="33">
        <f t="shared" si="2281"/>
        <v>0</v>
      </c>
      <c r="V11626" s="16">
        <f t="shared" si="2283"/>
        <v>1.0416666664241347E-2</v>
      </c>
      <c r="W11626" s="2">
        <f t="shared" si="2282"/>
        <v>45185.635416666664</v>
      </c>
    </row>
    <row r="11627" spans="1:23" x14ac:dyDescent="0.25">
      <c r="A11627">
        <v>2023</v>
      </c>
      <c r="B11627" t="s">
        <v>75</v>
      </c>
      <c r="C11627" t="s">
        <v>76</v>
      </c>
      <c r="D11627" s="45">
        <v>45185.645833333336</v>
      </c>
      <c r="E11627">
        <v>261.7</v>
      </c>
      <c r="F11627">
        <v>0.442</v>
      </c>
      <c r="G11627">
        <v>19.989999999999998</v>
      </c>
      <c r="H11627">
        <v>22.82</v>
      </c>
      <c r="I11627">
        <v>4.3</v>
      </c>
      <c r="J11627">
        <f t="shared" si="2276"/>
        <v>0</v>
      </c>
      <c r="K11627">
        <v>8</v>
      </c>
      <c r="L11627">
        <f t="shared" si="2277"/>
        <v>0</v>
      </c>
      <c r="M11627">
        <f t="shared" si="2273"/>
        <v>0</v>
      </c>
      <c r="N11627">
        <f t="shared" si="2274"/>
        <v>0</v>
      </c>
      <c r="O11627">
        <f t="shared" si="2275"/>
        <v>1</v>
      </c>
      <c r="P11627" s="34" t="s">
        <v>77</v>
      </c>
      <c r="Q11627" s="33">
        <f t="shared" si="2278"/>
        <v>5.0000000000000711E-2</v>
      </c>
      <c r="R11627" s="33">
        <f t="shared" si="2279"/>
        <v>14.27</v>
      </c>
      <c r="S11627" s="33">
        <f t="shared" si="2280"/>
        <v>0.5</v>
      </c>
      <c r="T11627" s="33">
        <f t="shared" si="2281"/>
        <v>1</v>
      </c>
      <c r="V11627" s="16">
        <f t="shared" si="2283"/>
        <v>1.0416666671517305E-2</v>
      </c>
      <c r="W11627" s="2">
        <f t="shared" si="2282"/>
        <v>45185.645833333328</v>
      </c>
    </row>
    <row r="11628" spans="1:23" x14ac:dyDescent="0.25">
      <c r="A11628">
        <v>2023</v>
      </c>
      <c r="B11628" t="s">
        <v>75</v>
      </c>
      <c r="C11628" t="s">
        <v>76</v>
      </c>
      <c r="D11628" s="45">
        <v>45185.65625</v>
      </c>
      <c r="E11628">
        <v>98.2</v>
      </c>
      <c r="F11628">
        <v>0.443</v>
      </c>
      <c r="G11628">
        <v>20.04</v>
      </c>
      <c r="H11628">
        <v>8.5500000000000007</v>
      </c>
      <c r="I11628">
        <v>4.8</v>
      </c>
      <c r="J11628">
        <f t="shared" si="2276"/>
        <v>0</v>
      </c>
      <c r="K11628">
        <v>0</v>
      </c>
      <c r="L11628">
        <f t="shared" si="2277"/>
        <v>0</v>
      </c>
      <c r="M11628">
        <f t="shared" ref="M11628:M11691" si="2285">IF(F11628="",0.5,IF(F11628*1000&lt;=10,2,IF(F11628*1000&gt;=35000,2,IF(AND(F11628*1000&gt;10,F11628*1000&lt;20),5, IF(AND(F11628*1000&gt;6000,F11628*1000&lt;35000),5,IF(T11628&gt;=5000,1.5,0))))))</f>
        <v>0</v>
      </c>
      <c r="N11628">
        <f t="shared" ref="N11628:N11691" si="2286">IF(A11628="",0.5,IF(B11628="",0.5,IF(C11628="",0.5,IF(D11628="",0.5,IF(U11628="Y",0.01,0)))))</f>
        <v>0</v>
      </c>
      <c r="O11628">
        <f t="shared" ref="O11628:O11691" si="2287">COUNTIF(J11628:N11628,"&gt;0")</f>
        <v>0</v>
      </c>
      <c r="P11628" s="34" t="s">
        <v>77</v>
      </c>
      <c r="Q11628" s="33">
        <f t="shared" si="2278"/>
        <v>3.0000000000001137E-2</v>
      </c>
      <c r="R11628" s="33">
        <f t="shared" si="2279"/>
        <v>9.629999999999999</v>
      </c>
      <c r="S11628" s="33">
        <f t="shared" si="2280"/>
        <v>0.79999999999999982</v>
      </c>
      <c r="T11628" s="33">
        <f t="shared" si="2281"/>
        <v>0</v>
      </c>
      <c r="V11628" s="16">
        <f t="shared" si="2283"/>
        <v>1.0416666664241347E-2</v>
      </c>
      <c r="W11628" s="2">
        <f t="shared" si="2282"/>
        <v>45185.65625</v>
      </c>
    </row>
    <row r="11629" spans="1:23" x14ac:dyDescent="0.25">
      <c r="A11629">
        <v>2023</v>
      </c>
      <c r="B11629" t="s">
        <v>75</v>
      </c>
      <c r="C11629" t="s">
        <v>76</v>
      </c>
      <c r="D11629" s="45">
        <v>45185.666666666664</v>
      </c>
      <c r="E11629">
        <v>208.7</v>
      </c>
      <c r="F11629">
        <v>0.443</v>
      </c>
      <c r="G11629">
        <v>20.07</v>
      </c>
      <c r="H11629">
        <v>18.18</v>
      </c>
      <c r="I11629">
        <v>4</v>
      </c>
      <c r="J11629">
        <f t="shared" si="2276"/>
        <v>0</v>
      </c>
      <c r="K11629">
        <v>8</v>
      </c>
      <c r="L11629">
        <f t="shared" si="2277"/>
        <v>0</v>
      </c>
      <c r="M11629">
        <f t="shared" si="2285"/>
        <v>0</v>
      </c>
      <c r="N11629">
        <f t="shared" si="2286"/>
        <v>0</v>
      </c>
      <c r="O11629">
        <f t="shared" si="2287"/>
        <v>1</v>
      </c>
      <c r="P11629" s="34" t="s">
        <v>77</v>
      </c>
      <c r="Q11629" s="33">
        <f t="shared" si="2278"/>
        <v>1.9999999999999574E-2</v>
      </c>
      <c r="R11629" s="33">
        <f t="shared" si="2279"/>
        <v>1.2100000000000009</v>
      </c>
      <c r="S11629" s="33">
        <f t="shared" si="2280"/>
        <v>9.9999999999999645E-2</v>
      </c>
      <c r="T11629" s="33">
        <f t="shared" si="2281"/>
        <v>0</v>
      </c>
      <c r="V11629" s="16">
        <f t="shared" si="2283"/>
        <v>1.0416666664241347E-2</v>
      </c>
      <c r="W11629" s="2">
        <f t="shared" si="2282"/>
        <v>45185.666666666664</v>
      </c>
    </row>
    <row r="11630" spans="1:23" x14ac:dyDescent="0.25">
      <c r="A11630">
        <v>2023</v>
      </c>
      <c r="B11630" t="s">
        <v>75</v>
      </c>
      <c r="C11630" t="s">
        <v>76</v>
      </c>
      <c r="D11630" s="45">
        <v>45185.677083333336</v>
      </c>
      <c r="E11630">
        <v>194.9</v>
      </c>
      <c r="F11630">
        <v>0.443</v>
      </c>
      <c r="G11630">
        <v>20.09</v>
      </c>
      <c r="H11630">
        <v>16.97</v>
      </c>
      <c r="I11630">
        <v>4.0999999999999996</v>
      </c>
      <c r="J11630">
        <f t="shared" si="2276"/>
        <v>0</v>
      </c>
      <c r="K11630">
        <v>8</v>
      </c>
      <c r="L11630">
        <f t="shared" si="2277"/>
        <v>0</v>
      </c>
      <c r="M11630">
        <f t="shared" si="2285"/>
        <v>0</v>
      </c>
      <c r="N11630">
        <f t="shared" si="2286"/>
        <v>0</v>
      </c>
      <c r="O11630">
        <f t="shared" si="2287"/>
        <v>1</v>
      </c>
      <c r="P11630" s="34" t="s">
        <v>77</v>
      </c>
      <c r="Q11630" s="33">
        <f t="shared" si="2278"/>
        <v>1.9999999999999574E-2</v>
      </c>
      <c r="R11630" s="33">
        <f t="shared" si="2279"/>
        <v>10.11</v>
      </c>
      <c r="S11630" s="33">
        <f t="shared" si="2280"/>
        <v>0.20000000000000018</v>
      </c>
      <c r="T11630" s="33">
        <f t="shared" si="2281"/>
        <v>0</v>
      </c>
      <c r="V11630" s="16">
        <f t="shared" si="2283"/>
        <v>1.0416666671517305E-2</v>
      </c>
      <c r="W11630" s="2">
        <f t="shared" si="2282"/>
        <v>45185.677083333328</v>
      </c>
    </row>
    <row r="11631" spans="1:23" x14ac:dyDescent="0.25">
      <c r="A11631">
        <v>2023</v>
      </c>
      <c r="B11631" t="s">
        <v>75</v>
      </c>
      <c r="C11631" t="s">
        <v>76</v>
      </c>
      <c r="D11631" s="45">
        <v>45185.6875</v>
      </c>
      <c r="E11631">
        <v>78.8</v>
      </c>
      <c r="F11631">
        <v>0.443</v>
      </c>
      <c r="G11631">
        <v>20.11</v>
      </c>
      <c r="H11631">
        <v>6.86</v>
      </c>
      <c r="I11631">
        <v>4.3</v>
      </c>
      <c r="J11631">
        <f t="shared" si="2276"/>
        <v>0</v>
      </c>
      <c r="K11631">
        <v>0</v>
      </c>
      <c r="L11631">
        <f t="shared" si="2277"/>
        <v>0</v>
      </c>
      <c r="M11631">
        <f t="shared" si="2285"/>
        <v>0</v>
      </c>
      <c r="N11631">
        <f t="shared" si="2286"/>
        <v>0</v>
      </c>
      <c r="O11631">
        <f t="shared" si="2287"/>
        <v>0</v>
      </c>
      <c r="P11631" s="34" t="s">
        <v>77</v>
      </c>
      <c r="Q11631" s="33">
        <f t="shared" si="2278"/>
        <v>3.0000000000001137E-2</v>
      </c>
      <c r="R11631" s="33">
        <f t="shared" si="2279"/>
        <v>2.9299999999999988</v>
      </c>
      <c r="S11631" s="33">
        <f t="shared" si="2280"/>
        <v>0.20000000000000018</v>
      </c>
      <c r="T11631" s="33">
        <f t="shared" si="2281"/>
        <v>1</v>
      </c>
      <c r="V11631" s="16">
        <f t="shared" si="2283"/>
        <v>1.0416666664241347E-2</v>
      </c>
      <c r="W11631" s="2">
        <f t="shared" si="2282"/>
        <v>45185.6875</v>
      </c>
    </row>
    <row r="11632" spans="1:23" x14ac:dyDescent="0.25">
      <c r="A11632">
        <v>2023</v>
      </c>
      <c r="B11632" t="s">
        <v>75</v>
      </c>
      <c r="C11632" t="s">
        <v>76</v>
      </c>
      <c r="D11632" s="45">
        <v>45185.697916666664</v>
      </c>
      <c r="E11632">
        <v>112.6</v>
      </c>
      <c r="F11632">
        <v>0.44400000000000001</v>
      </c>
      <c r="G11632">
        <v>20.14</v>
      </c>
      <c r="H11632">
        <v>9.7899999999999991</v>
      </c>
      <c r="I11632">
        <v>4.5</v>
      </c>
      <c r="J11632">
        <f t="shared" si="2276"/>
        <v>0</v>
      </c>
      <c r="K11632">
        <f>IF(H11632="",0.5,IF(H11632&lt;=0.1,2,IF(H11632&gt;=20,2, IF(AND(H11632&gt;0.1,H11632&lt;0.2),5,IF(AND(H11632&gt;16,H11632&lt;20),5,IF(R11632&gt;=2,1.5,0))))))</f>
        <v>0</v>
      </c>
      <c r="L11632">
        <f t="shared" si="2277"/>
        <v>0</v>
      </c>
      <c r="M11632">
        <f t="shared" si="2285"/>
        <v>0</v>
      </c>
      <c r="N11632">
        <f t="shared" si="2286"/>
        <v>0</v>
      </c>
      <c r="O11632">
        <f t="shared" si="2287"/>
        <v>0</v>
      </c>
      <c r="P11632" s="34" t="s">
        <v>77</v>
      </c>
      <c r="Q11632" s="33">
        <f t="shared" si="2278"/>
        <v>1.9999999999999574E-2</v>
      </c>
      <c r="R11632" s="33">
        <f t="shared" si="2279"/>
        <v>0.17999999999999972</v>
      </c>
      <c r="S11632" s="33">
        <f t="shared" si="2280"/>
        <v>0.59999999999999964</v>
      </c>
      <c r="T11632" s="33">
        <f t="shared" si="2281"/>
        <v>0</v>
      </c>
      <c r="V11632" s="16">
        <f t="shared" si="2283"/>
        <v>1.0416666664241347E-2</v>
      </c>
      <c r="W11632" s="2">
        <f t="shared" si="2282"/>
        <v>45185.697916666664</v>
      </c>
    </row>
    <row r="11633" spans="1:23" x14ac:dyDescent="0.25">
      <c r="A11633">
        <v>2023</v>
      </c>
      <c r="B11633" t="s">
        <v>75</v>
      </c>
      <c r="C11633" t="s">
        <v>76</v>
      </c>
      <c r="D11633" s="45">
        <v>45185.708333333336</v>
      </c>
      <c r="E11633">
        <v>110.6</v>
      </c>
      <c r="F11633">
        <v>0.44400000000000001</v>
      </c>
      <c r="G11633">
        <v>20.16</v>
      </c>
      <c r="H11633">
        <v>9.61</v>
      </c>
      <c r="I11633">
        <v>5.0999999999999996</v>
      </c>
      <c r="J11633">
        <f t="shared" si="2276"/>
        <v>0</v>
      </c>
      <c r="K11633">
        <f>IF(H11633="",0.5,IF(H11633&lt;=0.1,2,IF(H11633&gt;=20,2, IF(AND(H11633&gt;0.1,H11633&lt;0.2),5,IF(AND(H11633&gt;16,H11633&lt;20),5,IF(R11633&gt;=2,1.5,0))))))</f>
        <v>0</v>
      </c>
      <c r="L11633">
        <f t="shared" si="2277"/>
        <v>0</v>
      </c>
      <c r="M11633">
        <f t="shared" si="2285"/>
        <v>0</v>
      </c>
      <c r="N11633">
        <f t="shared" si="2286"/>
        <v>0</v>
      </c>
      <c r="O11633">
        <f t="shared" si="2287"/>
        <v>0</v>
      </c>
      <c r="P11633" s="34" t="s">
        <v>77</v>
      </c>
      <c r="Q11633" s="33">
        <f t="shared" si="2278"/>
        <v>3.0000000000001137E-2</v>
      </c>
      <c r="R11633" s="33">
        <f t="shared" si="2279"/>
        <v>1.7599999999999998</v>
      </c>
      <c r="S11633" s="33">
        <f t="shared" si="2280"/>
        <v>2.1000000000000005</v>
      </c>
      <c r="T11633" s="33">
        <f t="shared" si="2281"/>
        <v>0</v>
      </c>
      <c r="V11633" s="16">
        <f t="shared" si="2283"/>
        <v>1.0416666671517305E-2</v>
      </c>
      <c r="W11633" s="2">
        <f t="shared" si="2282"/>
        <v>45185.708333333328</v>
      </c>
    </row>
    <row r="11634" spans="1:23" x14ac:dyDescent="0.25">
      <c r="A11634">
        <v>2023</v>
      </c>
      <c r="B11634" t="s">
        <v>75</v>
      </c>
      <c r="C11634" t="s">
        <v>76</v>
      </c>
      <c r="D11634" s="45">
        <v>45185.71875</v>
      </c>
      <c r="E11634">
        <v>90.4</v>
      </c>
      <c r="F11634">
        <v>0.44400000000000001</v>
      </c>
      <c r="G11634">
        <v>20.190000000000001</v>
      </c>
      <c r="H11634">
        <v>7.85</v>
      </c>
      <c r="I11634">
        <v>7.2</v>
      </c>
      <c r="J11634">
        <f t="shared" si="2276"/>
        <v>0</v>
      </c>
      <c r="K11634">
        <f>IF(H11634="",0.5,IF(H11634&lt;=0.1,2,IF(H11634&gt;=20,2, IF(AND(H11634&gt;0.1,H11634&lt;0.2),5,IF(AND(H11634&gt;16,H11634&lt;20),5,IF(R11634&gt;=2,1.5,0))))))</f>
        <v>0</v>
      </c>
      <c r="L11634">
        <f t="shared" si="2277"/>
        <v>0</v>
      </c>
      <c r="M11634">
        <f t="shared" si="2285"/>
        <v>0</v>
      </c>
      <c r="N11634">
        <f t="shared" si="2286"/>
        <v>0</v>
      </c>
      <c r="O11634">
        <f t="shared" si="2287"/>
        <v>0</v>
      </c>
      <c r="P11634" s="34" t="s">
        <v>77</v>
      </c>
      <c r="Q11634" s="33">
        <f t="shared" si="2278"/>
        <v>9.9999999999980105E-3</v>
      </c>
      <c r="R11634" s="33">
        <f t="shared" si="2279"/>
        <v>1.6500000000000004</v>
      </c>
      <c r="S11634" s="33">
        <f t="shared" si="2280"/>
        <v>2.5</v>
      </c>
      <c r="T11634" s="33">
        <f t="shared" si="2281"/>
        <v>1</v>
      </c>
      <c r="V11634" s="16">
        <f t="shared" si="2283"/>
        <v>1.0416666664241347E-2</v>
      </c>
      <c r="W11634" s="2">
        <f t="shared" si="2282"/>
        <v>45185.71875</v>
      </c>
    </row>
    <row r="11635" spans="1:23" x14ac:dyDescent="0.25">
      <c r="A11635">
        <v>2023</v>
      </c>
      <c r="B11635" t="s">
        <v>75</v>
      </c>
      <c r="C11635" t="s">
        <v>76</v>
      </c>
      <c r="D11635" s="45">
        <v>45185.729166666664</v>
      </c>
      <c r="E11635">
        <v>109.4</v>
      </c>
      <c r="F11635">
        <v>0.44500000000000001</v>
      </c>
      <c r="G11635">
        <v>20.2</v>
      </c>
      <c r="H11635">
        <v>9.5</v>
      </c>
      <c r="I11635">
        <v>4.7</v>
      </c>
      <c r="J11635">
        <f t="shared" si="2276"/>
        <v>0</v>
      </c>
      <c r="K11635">
        <f>IF(H11635="",0.5,IF(H11635&lt;=0.1,2,IF(H11635&gt;=20,2, IF(AND(H11635&gt;0.1,H11635&lt;0.2),5,IF(AND(H11635&gt;16,H11635&lt;20),5,IF(R11635&gt;=2,1.5,0))))))</f>
        <v>0</v>
      </c>
      <c r="L11635">
        <f t="shared" si="2277"/>
        <v>0</v>
      </c>
      <c r="M11635">
        <f t="shared" si="2285"/>
        <v>0</v>
      </c>
      <c r="N11635">
        <f t="shared" si="2286"/>
        <v>0</v>
      </c>
      <c r="O11635">
        <f t="shared" si="2287"/>
        <v>0</v>
      </c>
      <c r="P11635" s="34" t="s">
        <v>77</v>
      </c>
      <c r="Q11635" s="33">
        <f t="shared" si="2278"/>
        <v>1.9999999999999574E-2</v>
      </c>
      <c r="R11635" s="33">
        <f t="shared" si="2279"/>
        <v>0.40000000000000036</v>
      </c>
      <c r="S11635" s="33">
        <f t="shared" si="2280"/>
        <v>0.90000000000000036</v>
      </c>
      <c r="T11635" s="33">
        <f t="shared" si="2281"/>
        <v>0</v>
      </c>
      <c r="V11635" s="16">
        <f t="shared" si="2283"/>
        <v>1.0416666664241347E-2</v>
      </c>
      <c r="W11635" s="2">
        <f t="shared" si="2282"/>
        <v>45185.729166666664</v>
      </c>
    </row>
    <row r="11636" spans="1:23" x14ac:dyDescent="0.25">
      <c r="A11636">
        <v>2023</v>
      </c>
      <c r="B11636" t="s">
        <v>75</v>
      </c>
      <c r="C11636" t="s">
        <v>76</v>
      </c>
      <c r="D11636" s="45">
        <v>45185.739583333336</v>
      </c>
      <c r="E11636">
        <v>114</v>
      </c>
      <c r="F11636">
        <v>0.44500000000000001</v>
      </c>
      <c r="G11636">
        <v>20.22</v>
      </c>
      <c r="H11636">
        <v>9.9</v>
      </c>
      <c r="I11636">
        <v>3.8</v>
      </c>
      <c r="J11636">
        <f t="shared" si="2276"/>
        <v>0</v>
      </c>
      <c r="K11636">
        <f>IF(H11636="",0.5,IF(H11636&lt;=0.1,2,IF(H11636&gt;=20,2, IF(AND(H11636&gt;0.1,H11636&lt;0.2),5,IF(AND(H11636&gt;16,H11636&lt;20),5,IF(R11636&gt;=2,1.5,0))))))</f>
        <v>0</v>
      </c>
      <c r="L11636">
        <f t="shared" si="2277"/>
        <v>0</v>
      </c>
      <c r="M11636">
        <f t="shared" si="2285"/>
        <v>0</v>
      </c>
      <c r="N11636">
        <f t="shared" si="2286"/>
        <v>0</v>
      </c>
      <c r="O11636">
        <f t="shared" si="2287"/>
        <v>0</v>
      </c>
      <c r="P11636" s="34" t="s">
        <v>77</v>
      </c>
      <c r="Q11636" s="33">
        <f t="shared" si="2278"/>
        <v>0</v>
      </c>
      <c r="R11636" s="33">
        <f t="shared" si="2279"/>
        <v>0.99000000000000021</v>
      </c>
      <c r="S11636" s="33">
        <f t="shared" si="2280"/>
        <v>8.8000000000000007</v>
      </c>
      <c r="T11636" s="33">
        <f t="shared" si="2281"/>
        <v>1</v>
      </c>
      <c r="V11636" s="16">
        <f t="shared" si="2283"/>
        <v>1.0416666671517305E-2</v>
      </c>
      <c r="W11636" s="2">
        <f t="shared" si="2282"/>
        <v>45185.739583333328</v>
      </c>
    </row>
    <row r="11637" spans="1:23" x14ac:dyDescent="0.25">
      <c r="A11637">
        <v>2023</v>
      </c>
      <c r="B11637" t="s">
        <v>75</v>
      </c>
      <c r="C11637" t="s">
        <v>76</v>
      </c>
      <c r="D11637" s="45">
        <v>45185.75</v>
      </c>
      <c r="E11637">
        <v>102.6</v>
      </c>
      <c r="F11637">
        <v>0.44600000000000001</v>
      </c>
      <c r="G11637">
        <v>20.22</v>
      </c>
      <c r="H11637">
        <v>8.91</v>
      </c>
      <c r="I11637">
        <v>12.6</v>
      </c>
      <c r="J11637">
        <f t="shared" si="2276"/>
        <v>0</v>
      </c>
      <c r="K11637">
        <v>0</v>
      </c>
      <c r="L11637">
        <f t="shared" si="2277"/>
        <v>0</v>
      </c>
      <c r="M11637">
        <f t="shared" si="2285"/>
        <v>0</v>
      </c>
      <c r="N11637">
        <f t="shared" si="2286"/>
        <v>0</v>
      </c>
      <c r="O11637">
        <f t="shared" si="2287"/>
        <v>0</v>
      </c>
      <c r="P11637" s="34" t="s">
        <v>77</v>
      </c>
      <c r="Q11637" s="33">
        <f t="shared" si="2278"/>
        <v>9.9999999999980105E-3</v>
      </c>
      <c r="R11637" s="33">
        <f t="shared" si="2279"/>
        <v>3.7099999999999991</v>
      </c>
      <c r="S11637" s="33">
        <f t="shared" si="2280"/>
        <v>7.3999999999999995</v>
      </c>
      <c r="T11637" s="33">
        <f t="shared" si="2281"/>
        <v>0</v>
      </c>
      <c r="V11637" s="16">
        <f t="shared" si="2283"/>
        <v>1.0416666664241347E-2</v>
      </c>
      <c r="W11637" s="2">
        <f t="shared" si="2282"/>
        <v>45185.75</v>
      </c>
    </row>
    <row r="11638" spans="1:23" x14ac:dyDescent="0.25">
      <c r="A11638">
        <v>2023</v>
      </c>
      <c r="B11638" t="s">
        <v>75</v>
      </c>
      <c r="C11638" t="s">
        <v>76</v>
      </c>
      <c r="D11638" s="45">
        <v>45185.760416666664</v>
      </c>
      <c r="E11638">
        <v>145.30000000000001</v>
      </c>
      <c r="F11638">
        <v>0.44600000000000001</v>
      </c>
      <c r="G11638">
        <v>20.21</v>
      </c>
      <c r="H11638">
        <v>12.62</v>
      </c>
      <c r="I11638">
        <v>5.2</v>
      </c>
      <c r="J11638">
        <f t="shared" si="2276"/>
        <v>0</v>
      </c>
      <c r="K11638">
        <v>0</v>
      </c>
      <c r="L11638">
        <f t="shared" si="2277"/>
        <v>0</v>
      </c>
      <c r="M11638">
        <f t="shared" si="2285"/>
        <v>0</v>
      </c>
      <c r="N11638">
        <f t="shared" si="2286"/>
        <v>0</v>
      </c>
      <c r="O11638">
        <f t="shared" si="2287"/>
        <v>0</v>
      </c>
      <c r="P11638" s="34" t="s">
        <v>77</v>
      </c>
      <c r="Q11638" s="33">
        <f t="shared" si="2278"/>
        <v>3.0000000000001137E-2</v>
      </c>
      <c r="R11638" s="33">
        <f t="shared" si="2279"/>
        <v>4.5299999999999994</v>
      </c>
      <c r="S11638" s="33">
        <f t="shared" si="2280"/>
        <v>9.9999999999999645E-2</v>
      </c>
      <c r="T11638" s="33">
        <f t="shared" si="2281"/>
        <v>1</v>
      </c>
      <c r="V11638" s="16">
        <f t="shared" si="2283"/>
        <v>1.0416666664241347E-2</v>
      </c>
      <c r="W11638" s="2">
        <f t="shared" si="2282"/>
        <v>45185.760416666664</v>
      </c>
    </row>
    <row r="11639" spans="1:23" x14ac:dyDescent="0.25">
      <c r="A11639">
        <v>2023</v>
      </c>
      <c r="B11639" t="s">
        <v>75</v>
      </c>
      <c r="C11639" t="s">
        <v>76</v>
      </c>
      <c r="D11639" s="45">
        <v>45185.770833333336</v>
      </c>
      <c r="E11639">
        <v>93.1</v>
      </c>
      <c r="F11639">
        <v>0.44700000000000001</v>
      </c>
      <c r="G11639">
        <v>20.18</v>
      </c>
      <c r="H11639">
        <v>8.09</v>
      </c>
      <c r="I11639">
        <v>5.3</v>
      </c>
      <c r="J11639">
        <f t="shared" si="2276"/>
        <v>0</v>
      </c>
      <c r="K11639">
        <f>IF(H11639="",0.5,IF(H11639&lt;=0.1,2,IF(H11639&gt;=20,2, IF(AND(H11639&gt;0.1,H11639&lt;0.2),5,IF(AND(H11639&gt;16,H11639&lt;20),5,IF(R11639&gt;=2,1.5,0))))))</f>
        <v>0</v>
      </c>
      <c r="L11639">
        <f t="shared" si="2277"/>
        <v>0</v>
      </c>
      <c r="M11639">
        <f t="shared" si="2285"/>
        <v>0</v>
      </c>
      <c r="N11639">
        <f t="shared" si="2286"/>
        <v>0</v>
      </c>
      <c r="O11639">
        <f t="shared" si="2287"/>
        <v>0</v>
      </c>
      <c r="P11639" s="34" t="s">
        <v>77</v>
      </c>
      <c r="Q11639" s="33">
        <f t="shared" si="2278"/>
        <v>5.0000000000000711E-2</v>
      </c>
      <c r="R11639" s="33">
        <f t="shared" si="2279"/>
        <v>0.88000000000000078</v>
      </c>
      <c r="S11639" s="33">
        <f t="shared" si="2280"/>
        <v>1.4000000000000004</v>
      </c>
      <c r="T11639" s="33">
        <f t="shared" si="2281"/>
        <v>0</v>
      </c>
      <c r="V11639" s="16">
        <f t="shared" si="2283"/>
        <v>1.0416666671517305E-2</v>
      </c>
      <c r="W11639" s="2">
        <f t="shared" si="2282"/>
        <v>45185.770833333328</v>
      </c>
    </row>
    <row r="11640" spans="1:23" x14ac:dyDescent="0.25">
      <c r="A11640">
        <v>2023</v>
      </c>
      <c r="B11640" t="s">
        <v>75</v>
      </c>
      <c r="C11640" t="s">
        <v>76</v>
      </c>
      <c r="D11640" s="45">
        <v>45185.78125</v>
      </c>
      <c r="E11640">
        <v>103.1</v>
      </c>
      <c r="F11640">
        <v>0.44700000000000001</v>
      </c>
      <c r="G11640">
        <v>20.13</v>
      </c>
      <c r="H11640">
        <v>8.9700000000000006</v>
      </c>
      <c r="I11640">
        <v>6.7</v>
      </c>
      <c r="J11640">
        <f t="shared" si="2276"/>
        <v>0</v>
      </c>
      <c r="K11640">
        <f>IF(H11640="",0.5,IF(H11640&lt;=0.1,2,IF(H11640&gt;=20,2, IF(AND(H11640&gt;0.1,H11640&lt;0.2),5,IF(AND(H11640&gt;16,H11640&lt;20),5,IF(R11640&gt;=2,1.5,0))))))</f>
        <v>0</v>
      </c>
      <c r="L11640">
        <f t="shared" si="2277"/>
        <v>0</v>
      </c>
      <c r="M11640">
        <f t="shared" si="2285"/>
        <v>0</v>
      </c>
      <c r="N11640">
        <f t="shared" si="2286"/>
        <v>0</v>
      </c>
      <c r="O11640">
        <f t="shared" si="2287"/>
        <v>0</v>
      </c>
      <c r="P11640" s="34" t="s">
        <v>77</v>
      </c>
      <c r="Q11640" s="33">
        <f t="shared" si="2278"/>
        <v>3.9999999999999147E-2</v>
      </c>
      <c r="R11640" s="33">
        <f t="shared" si="2279"/>
        <v>1.0899999999999999</v>
      </c>
      <c r="S11640" s="33">
        <f t="shared" si="2280"/>
        <v>1.9000000000000004</v>
      </c>
      <c r="T11640" s="33">
        <f t="shared" si="2281"/>
        <v>1</v>
      </c>
      <c r="V11640" s="16">
        <f t="shared" si="2283"/>
        <v>1.0416666664241347E-2</v>
      </c>
      <c r="W11640" s="2">
        <f t="shared" si="2282"/>
        <v>45185.78125</v>
      </c>
    </row>
    <row r="11641" spans="1:23" x14ac:dyDescent="0.25">
      <c r="A11641">
        <v>2023</v>
      </c>
      <c r="B11641" t="s">
        <v>75</v>
      </c>
      <c r="C11641" t="s">
        <v>76</v>
      </c>
      <c r="D11641" s="45">
        <v>45185.791666666664</v>
      </c>
      <c r="E11641">
        <v>115.6</v>
      </c>
      <c r="F11641">
        <v>0.44800000000000001</v>
      </c>
      <c r="G11641">
        <v>20.09</v>
      </c>
      <c r="H11641">
        <v>10.06</v>
      </c>
      <c r="I11641">
        <v>4.8</v>
      </c>
      <c r="J11641">
        <f t="shared" si="2276"/>
        <v>0</v>
      </c>
      <c r="K11641">
        <v>0</v>
      </c>
      <c r="L11641">
        <f t="shared" si="2277"/>
        <v>0</v>
      </c>
      <c r="M11641">
        <f t="shared" si="2285"/>
        <v>0</v>
      </c>
      <c r="N11641">
        <f t="shared" si="2286"/>
        <v>0</v>
      </c>
      <c r="O11641">
        <f t="shared" si="2287"/>
        <v>0</v>
      </c>
      <c r="P11641" s="34" t="s">
        <v>77</v>
      </c>
      <c r="Q11641" s="33">
        <f t="shared" si="2278"/>
        <v>5.9999999999998721E-2</v>
      </c>
      <c r="R11641" s="33">
        <f t="shared" si="2279"/>
        <v>2.1100000000000003</v>
      </c>
      <c r="S11641" s="33">
        <f t="shared" si="2280"/>
        <v>0.59999999999999964</v>
      </c>
      <c r="T11641" s="33">
        <f t="shared" si="2281"/>
        <v>0</v>
      </c>
      <c r="V11641" s="16">
        <f t="shared" si="2283"/>
        <v>1.0416666664241347E-2</v>
      </c>
      <c r="W11641" s="2">
        <f t="shared" si="2282"/>
        <v>45185.791666666664</v>
      </c>
    </row>
    <row r="11642" spans="1:23" x14ac:dyDescent="0.25">
      <c r="A11642">
        <v>2023</v>
      </c>
      <c r="B11642" t="s">
        <v>75</v>
      </c>
      <c r="C11642" t="s">
        <v>76</v>
      </c>
      <c r="D11642" s="45">
        <v>45185.802083333336</v>
      </c>
      <c r="E11642">
        <v>91.2</v>
      </c>
      <c r="F11642">
        <v>0.44800000000000001</v>
      </c>
      <c r="G11642">
        <v>20.03</v>
      </c>
      <c r="H11642">
        <v>7.95</v>
      </c>
      <c r="I11642">
        <v>4.2</v>
      </c>
      <c r="J11642">
        <f t="shared" si="2276"/>
        <v>0</v>
      </c>
      <c r="K11642">
        <f>IF(H11642="",0.5,IF(H11642&lt;=0.1,2,IF(H11642&gt;=20,2, IF(AND(H11642&gt;0.1,H11642&lt;0.2),5,IF(AND(H11642&gt;16,H11642&lt;20),5,IF(R11642&gt;=2,1.5,0))))))</f>
        <v>0</v>
      </c>
      <c r="L11642">
        <f t="shared" si="2277"/>
        <v>0</v>
      </c>
      <c r="M11642">
        <f t="shared" si="2285"/>
        <v>0</v>
      </c>
      <c r="N11642">
        <f t="shared" si="2286"/>
        <v>0</v>
      </c>
      <c r="O11642">
        <f t="shared" si="2287"/>
        <v>0</v>
      </c>
      <c r="P11642" s="34" t="s">
        <v>77</v>
      </c>
      <c r="Q11642" s="33">
        <f t="shared" si="2278"/>
        <v>7.0000000000000284E-2</v>
      </c>
      <c r="R11642" s="33">
        <f t="shared" si="2279"/>
        <v>0.53000000000000025</v>
      </c>
      <c r="S11642" s="33">
        <f t="shared" si="2280"/>
        <v>0.5</v>
      </c>
      <c r="T11642" s="33">
        <f t="shared" si="2281"/>
        <v>1</v>
      </c>
      <c r="V11642" s="16">
        <f t="shared" si="2283"/>
        <v>1.0416666671517305E-2</v>
      </c>
      <c r="W11642" s="2">
        <f t="shared" si="2282"/>
        <v>45185.802083333328</v>
      </c>
    </row>
    <row r="11643" spans="1:23" x14ac:dyDescent="0.25">
      <c r="A11643">
        <v>2023</v>
      </c>
      <c r="B11643" t="s">
        <v>75</v>
      </c>
      <c r="C11643" t="s">
        <v>76</v>
      </c>
      <c r="D11643" s="45">
        <v>45185.8125</v>
      </c>
      <c r="E11643">
        <v>85</v>
      </c>
      <c r="F11643">
        <v>0.44900000000000001</v>
      </c>
      <c r="G11643">
        <v>19.96</v>
      </c>
      <c r="H11643">
        <v>7.42</v>
      </c>
      <c r="I11643">
        <v>4.7</v>
      </c>
      <c r="J11643">
        <f t="shared" si="2276"/>
        <v>0</v>
      </c>
      <c r="K11643">
        <f>IF(H11643="",0.5,IF(H11643&lt;=0.1,2,IF(H11643&gt;=20,2, IF(AND(H11643&gt;0.1,H11643&lt;0.2),5,IF(AND(H11643&gt;16,H11643&lt;20),5,IF(R11643&gt;=2,1.5,0))))))</f>
        <v>0</v>
      </c>
      <c r="L11643">
        <f t="shared" si="2277"/>
        <v>0</v>
      </c>
      <c r="M11643">
        <f t="shared" si="2285"/>
        <v>0</v>
      </c>
      <c r="N11643">
        <f t="shared" si="2286"/>
        <v>0</v>
      </c>
      <c r="O11643">
        <f t="shared" si="2287"/>
        <v>0</v>
      </c>
      <c r="P11643" s="34" t="s">
        <v>77</v>
      </c>
      <c r="Q11643" s="33">
        <f t="shared" si="2278"/>
        <v>6.0000000000002274E-2</v>
      </c>
      <c r="R11643" s="33">
        <f t="shared" si="2279"/>
        <v>1.2300000000000004</v>
      </c>
      <c r="S11643" s="33">
        <f t="shared" si="2280"/>
        <v>0.29999999999999982</v>
      </c>
      <c r="T11643" s="33">
        <f t="shared" si="2281"/>
        <v>0</v>
      </c>
      <c r="V11643" s="16">
        <f t="shared" si="2283"/>
        <v>1.0416666664241347E-2</v>
      </c>
      <c r="W11643" s="2">
        <f t="shared" si="2282"/>
        <v>45185.8125</v>
      </c>
    </row>
    <row r="11644" spans="1:23" x14ac:dyDescent="0.25">
      <c r="A11644">
        <v>2023</v>
      </c>
      <c r="B11644" t="s">
        <v>75</v>
      </c>
      <c r="C11644" t="s">
        <v>76</v>
      </c>
      <c r="D11644" s="45">
        <v>45185.822916666664</v>
      </c>
      <c r="E11644">
        <v>98.9</v>
      </c>
      <c r="F11644">
        <v>0.44900000000000001</v>
      </c>
      <c r="G11644">
        <v>19.899999999999999</v>
      </c>
      <c r="H11644">
        <v>8.65</v>
      </c>
      <c r="I11644">
        <v>5</v>
      </c>
      <c r="J11644">
        <f t="shared" si="2276"/>
        <v>0</v>
      </c>
      <c r="K11644">
        <f>IF(H11644="",0.5,IF(H11644&lt;=0.1,2,IF(H11644&gt;=20,2, IF(AND(H11644&gt;0.1,H11644&lt;0.2),5,IF(AND(H11644&gt;16,H11644&lt;20),5,IF(R11644&gt;=2,1.5,0))))))</f>
        <v>0</v>
      </c>
      <c r="L11644">
        <f t="shared" si="2277"/>
        <v>0</v>
      </c>
      <c r="M11644">
        <f t="shared" si="2285"/>
        <v>0</v>
      </c>
      <c r="N11644">
        <f t="shared" si="2286"/>
        <v>0</v>
      </c>
      <c r="O11644">
        <f t="shared" si="2287"/>
        <v>0</v>
      </c>
      <c r="P11644" s="34" t="s">
        <v>77</v>
      </c>
      <c r="Q11644" s="33">
        <f t="shared" si="2278"/>
        <v>7.0000000000000284E-2</v>
      </c>
      <c r="R11644" s="33">
        <f t="shared" si="2279"/>
        <v>1.6500000000000004</v>
      </c>
      <c r="S11644" s="33">
        <f t="shared" si="2280"/>
        <v>1.5999999999999996</v>
      </c>
      <c r="T11644" s="33">
        <f t="shared" si="2281"/>
        <v>1</v>
      </c>
      <c r="V11644" s="16">
        <f t="shared" si="2283"/>
        <v>1.0416666664241347E-2</v>
      </c>
      <c r="W11644" s="2">
        <f t="shared" si="2282"/>
        <v>45185.822916666664</v>
      </c>
    </row>
    <row r="11645" spans="1:23" x14ac:dyDescent="0.25">
      <c r="A11645">
        <v>2023</v>
      </c>
      <c r="B11645" t="s">
        <v>75</v>
      </c>
      <c r="C11645" t="s">
        <v>76</v>
      </c>
      <c r="D11645" s="45">
        <v>45185.833333333336</v>
      </c>
      <c r="E11645">
        <v>80</v>
      </c>
      <c r="F11645">
        <v>0.45</v>
      </c>
      <c r="G11645">
        <v>19.829999999999998</v>
      </c>
      <c r="H11645">
        <v>7</v>
      </c>
      <c r="I11645">
        <v>6.6</v>
      </c>
      <c r="J11645">
        <f t="shared" si="2276"/>
        <v>0</v>
      </c>
      <c r="K11645">
        <v>0</v>
      </c>
      <c r="L11645">
        <f t="shared" si="2277"/>
        <v>0</v>
      </c>
      <c r="M11645">
        <f t="shared" si="2285"/>
        <v>0</v>
      </c>
      <c r="N11645">
        <f t="shared" si="2286"/>
        <v>0</v>
      </c>
      <c r="O11645">
        <f t="shared" si="2287"/>
        <v>0</v>
      </c>
      <c r="P11645" s="34" t="s">
        <v>77</v>
      </c>
      <c r="Q11645" s="33">
        <f t="shared" si="2278"/>
        <v>7.9999999999998295E-2</v>
      </c>
      <c r="R11645" s="33">
        <f t="shared" si="2279"/>
        <v>5.4700000000000006</v>
      </c>
      <c r="S11645" s="33">
        <f t="shared" si="2280"/>
        <v>2.6999999999999997</v>
      </c>
      <c r="T11645" s="33">
        <f t="shared" si="2281"/>
        <v>0</v>
      </c>
      <c r="V11645" s="16">
        <f t="shared" si="2283"/>
        <v>1.0416666671517305E-2</v>
      </c>
      <c r="W11645" s="2">
        <f t="shared" si="2282"/>
        <v>45185.833333333328</v>
      </c>
    </row>
    <row r="11646" spans="1:23" x14ac:dyDescent="0.25">
      <c r="A11646">
        <v>2023</v>
      </c>
      <c r="B11646" t="s">
        <v>75</v>
      </c>
      <c r="C11646" t="s">
        <v>76</v>
      </c>
      <c r="D11646" s="45">
        <v>45185.84375</v>
      </c>
      <c r="E11646">
        <v>142.30000000000001</v>
      </c>
      <c r="F11646">
        <v>0.45</v>
      </c>
      <c r="G11646">
        <v>19.75</v>
      </c>
      <c r="H11646">
        <v>12.47</v>
      </c>
      <c r="I11646">
        <v>3.9</v>
      </c>
      <c r="J11646">
        <f t="shared" ref="J11646:J11709" si="2288">IF(G11646="",0.5,IF(G11646&lt;=0,2,IF(G11646&gt;=40,2, IF(AND(G11646&gt;0,G11646&lt;1),5,IF(AND(G11646&gt;35,G11646&lt;40),5,IF(Q11646&gt;=1.5,1.5,0))))))</f>
        <v>0</v>
      </c>
      <c r="K11646">
        <v>0</v>
      </c>
      <c r="L11646">
        <f t="shared" si="2277"/>
        <v>0</v>
      </c>
      <c r="M11646">
        <f t="shared" si="2285"/>
        <v>0</v>
      </c>
      <c r="N11646">
        <f t="shared" si="2286"/>
        <v>0</v>
      </c>
      <c r="O11646">
        <f t="shared" si="2287"/>
        <v>0</v>
      </c>
      <c r="P11646" s="34" t="s">
        <v>77</v>
      </c>
      <c r="Q11646" s="33">
        <f t="shared" si="2278"/>
        <v>5.9999999999998721E-2</v>
      </c>
      <c r="R11646" s="33">
        <f t="shared" si="2279"/>
        <v>2.8699999999999992</v>
      </c>
      <c r="S11646" s="33">
        <f t="shared" si="2280"/>
        <v>1.5000000000000004</v>
      </c>
      <c r="T11646" s="33">
        <f t="shared" si="2281"/>
        <v>1</v>
      </c>
      <c r="V11646" s="16">
        <f t="shared" si="2283"/>
        <v>1.0416666664241347E-2</v>
      </c>
      <c r="W11646" s="2">
        <f t="shared" si="2282"/>
        <v>45185.84375</v>
      </c>
    </row>
    <row r="11647" spans="1:23" x14ac:dyDescent="0.25">
      <c r="A11647">
        <v>2023</v>
      </c>
      <c r="B11647" t="s">
        <v>75</v>
      </c>
      <c r="C11647" t="s">
        <v>76</v>
      </c>
      <c r="D11647" s="45">
        <v>45185.854166666664</v>
      </c>
      <c r="E11647">
        <v>174.8</v>
      </c>
      <c r="F11647">
        <v>0.45100000000000001</v>
      </c>
      <c r="G11647">
        <v>19.690000000000001</v>
      </c>
      <c r="H11647">
        <v>15.34</v>
      </c>
      <c r="I11647">
        <v>5.4</v>
      </c>
      <c r="J11647">
        <f t="shared" si="2288"/>
        <v>0</v>
      </c>
      <c r="K11647">
        <v>8</v>
      </c>
      <c r="L11647">
        <f t="shared" si="2277"/>
        <v>0</v>
      </c>
      <c r="M11647">
        <f t="shared" si="2285"/>
        <v>0</v>
      </c>
      <c r="N11647">
        <f t="shared" si="2286"/>
        <v>0</v>
      </c>
      <c r="O11647">
        <f t="shared" si="2287"/>
        <v>1</v>
      </c>
      <c r="P11647" s="34" t="s">
        <v>77</v>
      </c>
      <c r="Q11647" s="33">
        <f t="shared" si="2278"/>
        <v>7.0000000000000284E-2</v>
      </c>
      <c r="R11647" s="33">
        <f t="shared" si="2279"/>
        <v>3.2200000000000006</v>
      </c>
      <c r="S11647" s="33">
        <f t="shared" si="2280"/>
        <v>0.19999999999999929</v>
      </c>
      <c r="T11647" s="33">
        <f t="shared" si="2281"/>
        <v>0</v>
      </c>
      <c r="V11647" s="16">
        <f t="shared" si="2283"/>
        <v>1.0416666664241347E-2</v>
      </c>
      <c r="W11647" s="2">
        <f t="shared" si="2282"/>
        <v>45185.854166666664</v>
      </c>
    </row>
    <row r="11648" spans="1:23" x14ac:dyDescent="0.25">
      <c r="A11648">
        <v>2023</v>
      </c>
      <c r="B11648" t="s">
        <v>75</v>
      </c>
      <c r="C11648" t="s">
        <v>76</v>
      </c>
      <c r="D11648" s="45">
        <v>45185.864583333336</v>
      </c>
      <c r="E11648">
        <v>137.9</v>
      </c>
      <c r="F11648">
        <v>0.45100000000000001</v>
      </c>
      <c r="G11648">
        <v>19.62</v>
      </c>
      <c r="H11648">
        <v>12.12</v>
      </c>
      <c r="I11648">
        <v>5.6</v>
      </c>
      <c r="J11648">
        <f t="shared" si="2288"/>
        <v>0</v>
      </c>
      <c r="K11648">
        <v>0</v>
      </c>
      <c r="L11648">
        <f t="shared" ref="L11648:L11711" si="2289">IF(I11648="",0.5,IF(I11648&lt;=0.1,2,IF(I11648&gt;=5000,2, IF(AND(I11648&gt;0.1,I11648&lt;0.2),5, IF(AND(I11648&gt;900,I11648&lt;5000),5,IF(S11648&gt;=2500,1.5,0))))))</f>
        <v>0</v>
      </c>
      <c r="M11648">
        <f t="shared" si="2285"/>
        <v>0</v>
      </c>
      <c r="N11648">
        <f t="shared" si="2286"/>
        <v>0</v>
      </c>
      <c r="O11648">
        <f t="shared" si="2287"/>
        <v>0</v>
      </c>
      <c r="P11648" s="34" t="s">
        <v>77</v>
      </c>
      <c r="Q11648" s="33">
        <f t="shared" si="2278"/>
        <v>7.0000000000000284E-2</v>
      </c>
      <c r="R11648" s="33">
        <f t="shared" si="2279"/>
        <v>2.3599999999999994</v>
      </c>
      <c r="S11648" s="33">
        <f t="shared" si="2280"/>
        <v>0.29999999999999982</v>
      </c>
      <c r="T11648" s="33">
        <f t="shared" si="2281"/>
        <v>0</v>
      </c>
      <c r="V11648" s="16">
        <f t="shared" si="2283"/>
        <v>1.0416666671517305E-2</v>
      </c>
      <c r="W11648" s="2">
        <f t="shared" si="2282"/>
        <v>45185.864583333328</v>
      </c>
    </row>
    <row r="11649" spans="1:23" x14ac:dyDescent="0.25">
      <c r="A11649">
        <v>2023</v>
      </c>
      <c r="B11649" t="s">
        <v>75</v>
      </c>
      <c r="C11649" t="s">
        <v>76</v>
      </c>
      <c r="D11649" s="45">
        <v>45185.875</v>
      </c>
      <c r="E11649">
        <v>110.9</v>
      </c>
      <c r="F11649">
        <v>0.45100000000000001</v>
      </c>
      <c r="G11649">
        <v>19.55</v>
      </c>
      <c r="H11649">
        <v>9.76</v>
      </c>
      <c r="I11649">
        <v>5.3</v>
      </c>
      <c r="J11649">
        <f t="shared" si="2288"/>
        <v>0</v>
      </c>
      <c r="K11649">
        <f t="shared" ref="K11649:K11664" si="2290">IF(H11649="",0.5,IF(H11649&lt;=0.1,2,IF(H11649&gt;=20,2, IF(AND(H11649&gt;0.1,H11649&lt;0.2),5,IF(AND(H11649&gt;16,H11649&lt;20),5,IF(R11649&gt;=2,1.5,0))))))</f>
        <v>0</v>
      </c>
      <c r="L11649">
        <f t="shared" si="2289"/>
        <v>0</v>
      </c>
      <c r="M11649">
        <f t="shared" si="2285"/>
        <v>0</v>
      </c>
      <c r="N11649">
        <f t="shared" si="2286"/>
        <v>0</v>
      </c>
      <c r="O11649">
        <f t="shared" si="2287"/>
        <v>0</v>
      </c>
      <c r="P11649" s="34" t="s">
        <v>77</v>
      </c>
      <c r="Q11649" s="33">
        <f t="shared" si="2278"/>
        <v>8.0000000000001847E-2</v>
      </c>
      <c r="R11649" s="33">
        <f t="shared" si="2279"/>
        <v>0.60999999999999943</v>
      </c>
      <c r="S11649" s="33">
        <f t="shared" si="2280"/>
        <v>0.89999999999999947</v>
      </c>
      <c r="T11649" s="33">
        <f t="shared" si="2281"/>
        <v>1</v>
      </c>
      <c r="V11649" s="16">
        <f t="shared" si="2283"/>
        <v>1.0416666664241347E-2</v>
      </c>
      <c r="W11649" s="2">
        <f t="shared" si="2282"/>
        <v>45185.875</v>
      </c>
    </row>
    <row r="11650" spans="1:23" x14ac:dyDescent="0.25">
      <c r="A11650">
        <v>2023</v>
      </c>
      <c r="B11650" t="s">
        <v>75</v>
      </c>
      <c r="C11650" t="s">
        <v>76</v>
      </c>
      <c r="D11650" s="45">
        <v>45185.885416666664</v>
      </c>
      <c r="E11650">
        <v>103.9</v>
      </c>
      <c r="F11650">
        <v>0.45200000000000001</v>
      </c>
      <c r="G11650">
        <v>19.47</v>
      </c>
      <c r="H11650">
        <v>9.15</v>
      </c>
      <c r="I11650">
        <v>4.4000000000000004</v>
      </c>
      <c r="J11650">
        <f t="shared" si="2288"/>
        <v>0</v>
      </c>
      <c r="K11650">
        <f t="shared" si="2290"/>
        <v>0</v>
      </c>
      <c r="L11650">
        <f t="shared" si="2289"/>
        <v>0</v>
      </c>
      <c r="M11650">
        <f t="shared" si="2285"/>
        <v>0</v>
      </c>
      <c r="N11650">
        <f t="shared" si="2286"/>
        <v>0</v>
      </c>
      <c r="O11650">
        <f t="shared" si="2287"/>
        <v>0</v>
      </c>
      <c r="P11650" s="34" t="s">
        <v>77</v>
      </c>
      <c r="Q11650" s="33">
        <f t="shared" ref="Q11650:Q11713" si="2291">IF(G11650="","",ABS(G11651-G11650))</f>
        <v>5.9999999999998721E-2</v>
      </c>
      <c r="R11650" s="33">
        <f t="shared" ref="R11650:R11713" si="2292">IF(H11650="","",ABS(H11651-H11650))</f>
        <v>0.35999999999999943</v>
      </c>
      <c r="S11650" s="33">
        <f t="shared" ref="S11650:S11713" si="2293">IF(I11650="","",ABS(I11651-I11650))</f>
        <v>0.69999999999999929</v>
      </c>
      <c r="T11650" s="33">
        <f t="shared" ref="T11650:T11713" si="2294">IF(F11650="","",ABS(F11651*1000-F11650*1000))</f>
        <v>0</v>
      </c>
      <c r="V11650" s="16">
        <f t="shared" si="2283"/>
        <v>1.0416666664241347E-2</v>
      </c>
      <c r="W11650" s="2">
        <f t="shared" ref="W11650:W11713" si="2295">MROUND(D11650,"0:15")</f>
        <v>45185.885416666664</v>
      </c>
    </row>
    <row r="11651" spans="1:23" x14ac:dyDescent="0.25">
      <c r="A11651">
        <v>2023</v>
      </c>
      <c r="B11651" t="s">
        <v>75</v>
      </c>
      <c r="C11651" t="s">
        <v>76</v>
      </c>
      <c r="D11651" s="45">
        <v>45185.895833333336</v>
      </c>
      <c r="E11651">
        <v>107.8</v>
      </c>
      <c r="F11651">
        <v>0.45200000000000001</v>
      </c>
      <c r="G11651">
        <v>19.41</v>
      </c>
      <c r="H11651">
        <v>9.51</v>
      </c>
      <c r="I11651">
        <v>5.0999999999999996</v>
      </c>
      <c r="J11651">
        <f t="shared" si="2288"/>
        <v>0</v>
      </c>
      <c r="K11651">
        <f t="shared" si="2290"/>
        <v>0</v>
      </c>
      <c r="L11651">
        <f t="shared" si="2289"/>
        <v>0</v>
      </c>
      <c r="M11651">
        <f t="shared" si="2285"/>
        <v>0</v>
      </c>
      <c r="N11651">
        <f t="shared" si="2286"/>
        <v>0</v>
      </c>
      <c r="O11651">
        <f t="shared" si="2287"/>
        <v>0</v>
      </c>
      <c r="P11651" s="34" t="s">
        <v>77</v>
      </c>
      <c r="Q11651" s="33">
        <f t="shared" si="2291"/>
        <v>7.0000000000000284E-2</v>
      </c>
      <c r="R11651" s="33">
        <f t="shared" si="2292"/>
        <v>1.1400000000000006</v>
      </c>
      <c r="S11651" s="33">
        <f t="shared" si="2293"/>
        <v>0.19999999999999929</v>
      </c>
      <c r="T11651" s="33">
        <f t="shared" si="2294"/>
        <v>0</v>
      </c>
      <c r="V11651" s="16">
        <f t="shared" ref="V11651:V11714" si="2296">D11651-D11650</f>
        <v>1.0416666671517305E-2</v>
      </c>
      <c r="W11651" s="2">
        <f t="shared" si="2295"/>
        <v>45185.895833333328</v>
      </c>
    </row>
    <row r="11652" spans="1:23" x14ac:dyDescent="0.25">
      <c r="A11652">
        <v>2023</v>
      </c>
      <c r="B11652" t="s">
        <v>75</v>
      </c>
      <c r="C11652" t="s">
        <v>76</v>
      </c>
      <c r="D11652" s="45">
        <v>45185.90625</v>
      </c>
      <c r="E11652">
        <v>94.7</v>
      </c>
      <c r="F11652">
        <v>0.45200000000000001</v>
      </c>
      <c r="G11652">
        <v>19.34</v>
      </c>
      <c r="H11652">
        <v>8.3699999999999992</v>
      </c>
      <c r="I11652">
        <v>4.9000000000000004</v>
      </c>
      <c r="J11652">
        <f t="shared" si="2288"/>
        <v>0</v>
      </c>
      <c r="K11652">
        <f t="shared" si="2290"/>
        <v>0</v>
      </c>
      <c r="L11652">
        <f t="shared" si="2289"/>
        <v>0</v>
      </c>
      <c r="M11652">
        <f t="shared" si="2285"/>
        <v>0</v>
      </c>
      <c r="N11652">
        <f t="shared" si="2286"/>
        <v>0</v>
      </c>
      <c r="O11652">
        <f t="shared" si="2287"/>
        <v>0</v>
      </c>
      <c r="P11652" s="34" t="s">
        <v>77</v>
      </c>
      <c r="Q11652" s="33">
        <f t="shared" si="2291"/>
        <v>7.9999999999998295E-2</v>
      </c>
      <c r="R11652" s="33">
        <f t="shared" si="2292"/>
        <v>1.08</v>
      </c>
      <c r="S11652" s="33">
        <f t="shared" si="2293"/>
        <v>1.2999999999999998</v>
      </c>
      <c r="T11652" s="33">
        <f t="shared" si="2294"/>
        <v>1</v>
      </c>
      <c r="V11652" s="16">
        <f t="shared" si="2296"/>
        <v>1.0416666664241347E-2</v>
      </c>
      <c r="W11652" s="2">
        <f t="shared" si="2295"/>
        <v>45185.90625</v>
      </c>
    </row>
    <row r="11653" spans="1:23" x14ac:dyDescent="0.25">
      <c r="A11653">
        <v>2023</v>
      </c>
      <c r="B11653" t="s">
        <v>75</v>
      </c>
      <c r="C11653" t="s">
        <v>76</v>
      </c>
      <c r="D11653" s="45">
        <v>45185.916666666664</v>
      </c>
      <c r="E11653">
        <v>106.7</v>
      </c>
      <c r="F11653">
        <v>0.45300000000000001</v>
      </c>
      <c r="G11653">
        <v>19.260000000000002</v>
      </c>
      <c r="H11653">
        <v>9.4499999999999993</v>
      </c>
      <c r="I11653">
        <v>6.2</v>
      </c>
      <c r="J11653">
        <f t="shared" si="2288"/>
        <v>0</v>
      </c>
      <c r="K11653">
        <f t="shared" si="2290"/>
        <v>0</v>
      </c>
      <c r="L11653">
        <f t="shared" si="2289"/>
        <v>0</v>
      </c>
      <c r="M11653">
        <f t="shared" si="2285"/>
        <v>0</v>
      </c>
      <c r="N11653">
        <f t="shared" si="2286"/>
        <v>0</v>
      </c>
      <c r="O11653">
        <f t="shared" si="2287"/>
        <v>0</v>
      </c>
      <c r="P11653" s="34" t="s">
        <v>77</v>
      </c>
      <c r="Q11653" s="33">
        <f t="shared" si="2291"/>
        <v>8.0000000000001847E-2</v>
      </c>
      <c r="R11653" s="33">
        <f t="shared" si="2292"/>
        <v>1.4399999999999995</v>
      </c>
      <c r="S11653" s="33">
        <f t="shared" si="2293"/>
        <v>0.10000000000000053</v>
      </c>
      <c r="T11653" s="33">
        <f t="shared" si="2294"/>
        <v>0</v>
      </c>
      <c r="V11653" s="16">
        <f t="shared" si="2296"/>
        <v>1.0416666664241347E-2</v>
      </c>
      <c r="W11653" s="2">
        <f t="shared" si="2295"/>
        <v>45185.916666666664</v>
      </c>
    </row>
    <row r="11654" spans="1:23" x14ac:dyDescent="0.25">
      <c r="A11654">
        <v>2023</v>
      </c>
      <c r="B11654" t="s">
        <v>75</v>
      </c>
      <c r="C11654" t="s">
        <v>76</v>
      </c>
      <c r="D11654" s="45">
        <v>45185.927083333336</v>
      </c>
      <c r="E11654">
        <v>90.4</v>
      </c>
      <c r="F11654">
        <v>0.45300000000000001</v>
      </c>
      <c r="G11654">
        <v>19.18</v>
      </c>
      <c r="H11654">
        <v>8.01</v>
      </c>
      <c r="I11654">
        <v>6.1</v>
      </c>
      <c r="J11654">
        <f t="shared" si="2288"/>
        <v>0</v>
      </c>
      <c r="K11654">
        <f t="shared" si="2290"/>
        <v>0</v>
      </c>
      <c r="L11654">
        <f t="shared" si="2289"/>
        <v>0</v>
      </c>
      <c r="M11654">
        <f t="shared" si="2285"/>
        <v>0</v>
      </c>
      <c r="N11654">
        <f t="shared" si="2286"/>
        <v>0</v>
      </c>
      <c r="O11654">
        <f t="shared" si="2287"/>
        <v>0</v>
      </c>
      <c r="P11654" s="34" t="s">
        <v>77</v>
      </c>
      <c r="Q11654" s="33">
        <f t="shared" si="2291"/>
        <v>7.0000000000000284E-2</v>
      </c>
      <c r="R11654" s="33">
        <f t="shared" si="2292"/>
        <v>0.24000000000000021</v>
      </c>
      <c r="S11654" s="33">
        <f t="shared" si="2293"/>
        <v>0.59999999999999964</v>
      </c>
      <c r="T11654" s="33">
        <f t="shared" si="2294"/>
        <v>0</v>
      </c>
      <c r="V11654" s="16">
        <f t="shared" si="2296"/>
        <v>1.0416666671517305E-2</v>
      </c>
      <c r="W11654" s="2">
        <f t="shared" si="2295"/>
        <v>45185.927083333328</v>
      </c>
    </row>
    <row r="11655" spans="1:23" x14ac:dyDescent="0.25">
      <c r="A11655">
        <v>2023</v>
      </c>
      <c r="B11655" t="s">
        <v>75</v>
      </c>
      <c r="C11655" t="s">
        <v>76</v>
      </c>
      <c r="D11655" s="45">
        <v>45185.9375</v>
      </c>
      <c r="E11655">
        <v>92.9</v>
      </c>
      <c r="F11655">
        <v>0.45300000000000001</v>
      </c>
      <c r="G11655">
        <v>19.11</v>
      </c>
      <c r="H11655">
        <v>8.25</v>
      </c>
      <c r="I11655">
        <v>5.5</v>
      </c>
      <c r="J11655">
        <f t="shared" si="2288"/>
        <v>0</v>
      </c>
      <c r="K11655">
        <f t="shared" si="2290"/>
        <v>0</v>
      </c>
      <c r="L11655">
        <f t="shared" si="2289"/>
        <v>0</v>
      </c>
      <c r="M11655">
        <f t="shared" si="2285"/>
        <v>0</v>
      </c>
      <c r="N11655">
        <f t="shared" si="2286"/>
        <v>0</v>
      </c>
      <c r="O11655">
        <f t="shared" si="2287"/>
        <v>0</v>
      </c>
      <c r="P11655" s="34" t="s">
        <v>77</v>
      </c>
      <c r="Q11655" s="33">
        <f t="shared" si="2291"/>
        <v>8.9999999999999858E-2</v>
      </c>
      <c r="R11655" s="33">
        <f t="shared" si="2292"/>
        <v>1.6199999999999992</v>
      </c>
      <c r="S11655" s="33">
        <f t="shared" si="2293"/>
        <v>11.2</v>
      </c>
      <c r="T11655" s="33">
        <f t="shared" si="2294"/>
        <v>1</v>
      </c>
      <c r="V11655" s="16">
        <f t="shared" si="2296"/>
        <v>1.0416666664241347E-2</v>
      </c>
      <c r="W11655" s="2">
        <f t="shared" si="2295"/>
        <v>45185.9375</v>
      </c>
    </row>
    <row r="11656" spans="1:23" x14ac:dyDescent="0.25">
      <c r="A11656">
        <v>2023</v>
      </c>
      <c r="B11656" t="s">
        <v>75</v>
      </c>
      <c r="C11656" t="s">
        <v>76</v>
      </c>
      <c r="D11656" s="45">
        <v>45185.947916666664</v>
      </c>
      <c r="E11656">
        <v>111</v>
      </c>
      <c r="F11656">
        <v>0.45400000000000001</v>
      </c>
      <c r="G11656">
        <v>19.02</v>
      </c>
      <c r="H11656">
        <v>9.8699999999999992</v>
      </c>
      <c r="I11656">
        <v>16.7</v>
      </c>
      <c r="J11656">
        <f t="shared" si="2288"/>
        <v>0</v>
      </c>
      <c r="K11656">
        <f t="shared" si="2290"/>
        <v>0</v>
      </c>
      <c r="L11656">
        <f t="shared" si="2289"/>
        <v>0</v>
      </c>
      <c r="M11656">
        <f t="shared" si="2285"/>
        <v>0</v>
      </c>
      <c r="N11656">
        <f t="shared" si="2286"/>
        <v>0</v>
      </c>
      <c r="O11656">
        <f t="shared" si="2287"/>
        <v>0</v>
      </c>
      <c r="P11656" s="34" t="s">
        <v>77</v>
      </c>
      <c r="Q11656" s="33">
        <f t="shared" si="2291"/>
        <v>7.9999999999998295E-2</v>
      </c>
      <c r="R11656" s="33">
        <f t="shared" si="2292"/>
        <v>0.69999999999999929</v>
      </c>
      <c r="S11656" s="33">
        <f t="shared" si="2293"/>
        <v>11.899999999999999</v>
      </c>
      <c r="T11656" s="33">
        <f t="shared" si="2294"/>
        <v>0</v>
      </c>
      <c r="V11656" s="16">
        <f t="shared" si="2296"/>
        <v>1.0416666664241347E-2</v>
      </c>
      <c r="W11656" s="2">
        <f t="shared" si="2295"/>
        <v>45185.947916666664</v>
      </c>
    </row>
    <row r="11657" spans="1:23" x14ac:dyDescent="0.25">
      <c r="A11657">
        <v>2023</v>
      </c>
      <c r="B11657" t="s">
        <v>75</v>
      </c>
      <c r="C11657" t="s">
        <v>76</v>
      </c>
      <c r="D11657" s="45">
        <v>45185.958333333336</v>
      </c>
      <c r="E11657">
        <v>102.9</v>
      </c>
      <c r="F11657">
        <v>0.45400000000000001</v>
      </c>
      <c r="G11657">
        <v>18.940000000000001</v>
      </c>
      <c r="H11657">
        <v>9.17</v>
      </c>
      <c r="I11657">
        <v>4.8</v>
      </c>
      <c r="J11657">
        <f t="shared" si="2288"/>
        <v>0</v>
      </c>
      <c r="K11657">
        <f t="shared" si="2290"/>
        <v>0</v>
      </c>
      <c r="L11657">
        <f t="shared" si="2289"/>
        <v>0</v>
      </c>
      <c r="M11657">
        <f t="shared" si="2285"/>
        <v>0</v>
      </c>
      <c r="N11657">
        <f t="shared" si="2286"/>
        <v>0</v>
      </c>
      <c r="O11657">
        <f t="shared" si="2287"/>
        <v>0</v>
      </c>
      <c r="P11657" s="34" t="s">
        <v>77</v>
      </c>
      <c r="Q11657" s="33">
        <f t="shared" si="2291"/>
        <v>8.0000000000001847E-2</v>
      </c>
      <c r="R11657" s="33">
        <f t="shared" si="2292"/>
        <v>1.7900000000000009</v>
      </c>
      <c r="S11657" s="33">
        <f t="shared" si="2293"/>
        <v>0</v>
      </c>
      <c r="T11657" s="33">
        <f t="shared" si="2294"/>
        <v>0</v>
      </c>
      <c r="V11657" s="16">
        <f t="shared" si="2296"/>
        <v>1.0416666671517305E-2</v>
      </c>
      <c r="W11657" s="2">
        <f t="shared" si="2295"/>
        <v>45185.958333333328</v>
      </c>
    </row>
    <row r="11658" spans="1:23" x14ac:dyDescent="0.25">
      <c r="A11658">
        <v>2023</v>
      </c>
      <c r="B11658" t="s">
        <v>75</v>
      </c>
      <c r="C11658" t="s">
        <v>76</v>
      </c>
      <c r="D11658" s="45">
        <v>45185.96875</v>
      </c>
      <c r="E11658">
        <v>122.8</v>
      </c>
      <c r="F11658">
        <v>0.45400000000000001</v>
      </c>
      <c r="G11658">
        <v>18.86</v>
      </c>
      <c r="H11658">
        <v>10.96</v>
      </c>
      <c r="I11658">
        <v>4.8</v>
      </c>
      <c r="J11658">
        <f t="shared" si="2288"/>
        <v>0</v>
      </c>
      <c r="K11658">
        <f t="shared" si="2290"/>
        <v>0</v>
      </c>
      <c r="L11658">
        <f t="shared" si="2289"/>
        <v>0</v>
      </c>
      <c r="M11658">
        <f t="shared" si="2285"/>
        <v>0</v>
      </c>
      <c r="N11658">
        <f t="shared" si="2286"/>
        <v>0</v>
      </c>
      <c r="O11658">
        <f t="shared" si="2287"/>
        <v>0</v>
      </c>
      <c r="P11658" s="34" t="s">
        <v>77</v>
      </c>
      <c r="Q11658" s="33">
        <f t="shared" si="2291"/>
        <v>7.9999999999998295E-2</v>
      </c>
      <c r="R11658" s="33">
        <f t="shared" si="2292"/>
        <v>1.1800000000000015</v>
      </c>
      <c r="S11658" s="33">
        <f t="shared" si="2293"/>
        <v>0</v>
      </c>
      <c r="T11658" s="33">
        <f t="shared" si="2294"/>
        <v>0</v>
      </c>
      <c r="V11658" s="16">
        <f t="shared" si="2296"/>
        <v>1.0416666664241347E-2</v>
      </c>
      <c r="W11658" s="2">
        <f t="shared" si="2295"/>
        <v>45185.96875</v>
      </c>
    </row>
    <row r="11659" spans="1:23" x14ac:dyDescent="0.25">
      <c r="A11659">
        <v>2023</v>
      </c>
      <c r="B11659" t="s">
        <v>75</v>
      </c>
      <c r="C11659" t="s">
        <v>76</v>
      </c>
      <c r="D11659" s="45">
        <v>45185.979166666664</v>
      </c>
      <c r="E11659">
        <v>109.4</v>
      </c>
      <c r="F11659">
        <v>0.45400000000000001</v>
      </c>
      <c r="G11659">
        <v>18.78</v>
      </c>
      <c r="H11659">
        <v>9.7799999999999994</v>
      </c>
      <c r="I11659">
        <v>4.8</v>
      </c>
      <c r="J11659">
        <f t="shared" si="2288"/>
        <v>0</v>
      </c>
      <c r="K11659">
        <f t="shared" si="2290"/>
        <v>0</v>
      </c>
      <c r="L11659">
        <f t="shared" si="2289"/>
        <v>0</v>
      </c>
      <c r="M11659">
        <f t="shared" si="2285"/>
        <v>0</v>
      </c>
      <c r="N11659">
        <f t="shared" si="2286"/>
        <v>0</v>
      </c>
      <c r="O11659">
        <f t="shared" si="2287"/>
        <v>0</v>
      </c>
      <c r="P11659" s="34" t="s">
        <v>77</v>
      </c>
      <c r="Q11659" s="33">
        <f t="shared" si="2291"/>
        <v>8.9999999999999858E-2</v>
      </c>
      <c r="R11659" s="33">
        <f t="shared" si="2292"/>
        <v>0.56999999999999851</v>
      </c>
      <c r="S11659" s="33">
        <f t="shared" si="2293"/>
        <v>1</v>
      </c>
      <c r="T11659" s="33">
        <f t="shared" si="2294"/>
        <v>1</v>
      </c>
      <c r="V11659" s="16">
        <f t="shared" si="2296"/>
        <v>1.0416666664241347E-2</v>
      </c>
      <c r="W11659" s="2">
        <f t="shared" si="2295"/>
        <v>45185.979166666664</v>
      </c>
    </row>
    <row r="11660" spans="1:23" x14ac:dyDescent="0.25">
      <c r="A11660">
        <v>2023</v>
      </c>
      <c r="B11660" t="s">
        <v>75</v>
      </c>
      <c r="C11660" t="s">
        <v>76</v>
      </c>
      <c r="D11660" s="45">
        <v>45185.989583333336</v>
      </c>
      <c r="E11660">
        <v>102.9</v>
      </c>
      <c r="F11660">
        <v>0.45500000000000002</v>
      </c>
      <c r="G11660">
        <v>18.690000000000001</v>
      </c>
      <c r="H11660">
        <v>9.2100000000000009</v>
      </c>
      <c r="I11660">
        <v>5.8</v>
      </c>
      <c r="J11660">
        <f t="shared" si="2288"/>
        <v>0</v>
      </c>
      <c r="K11660">
        <f t="shared" si="2290"/>
        <v>0</v>
      </c>
      <c r="L11660">
        <f t="shared" si="2289"/>
        <v>0</v>
      </c>
      <c r="M11660">
        <f t="shared" si="2285"/>
        <v>0</v>
      </c>
      <c r="N11660">
        <f t="shared" si="2286"/>
        <v>0</v>
      </c>
      <c r="O11660">
        <f t="shared" si="2287"/>
        <v>0</v>
      </c>
      <c r="P11660" s="34" t="s">
        <v>77</v>
      </c>
      <c r="Q11660" s="33">
        <f t="shared" si="2291"/>
        <v>8.9999999999999858E-2</v>
      </c>
      <c r="R11660" s="33">
        <f t="shared" si="2292"/>
        <v>0.27000000000000135</v>
      </c>
      <c r="S11660" s="33">
        <f t="shared" si="2293"/>
        <v>1.2999999999999998</v>
      </c>
      <c r="T11660" s="33">
        <f t="shared" si="2294"/>
        <v>0</v>
      </c>
      <c r="V11660" s="16">
        <f t="shared" si="2296"/>
        <v>1.0416666671517305E-2</v>
      </c>
      <c r="W11660" s="2">
        <f t="shared" si="2295"/>
        <v>45185.989583333328</v>
      </c>
    </row>
    <row r="11661" spans="1:23" x14ac:dyDescent="0.25">
      <c r="A11661">
        <v>2023</v>
      </c>
      <c r="B11661" t="s">
        <v>75</v>
      </c>
      <c r="C11661" t="s">
        <v>76</v>
      </c>
      <c r="D11661" s="45">
        <v>45186</v>
      </c>
      <c r="E11661">
        <v>99.7</v>
      </c>
      <c r="F11661">
        <v>0.45500000000000002</v>
      </c>
      <c r="G11661">
        <v>18.600000000000001</v>
      </c>
      <c r="H11661">
        <v>8.94</v>
      </c>
      <c r="I11661">
        <v>4.5</v>
      </c>
      <c r="J11661">
        <f t="shared" si="2288"/>
        <v>0</v>
      </c>
      <c r="K11661">
        <f t="shared" si="2290"/>
        <v>0</v>
      </c>
      <c r="L11661">
        <f t="shared" si="2289"/>
        <v>0</v>
      </c>
      <c r="M11661">
        <f t="shared" si="2285"/>
        <v>0</v>
      </c>
      <c r="N11661">
        <f t="shared" si="2286"/>
        <v>0</v>
      </c>
      <c r="O11661">
        <f t="shared" si="2287"/>
        <v>0</v>
      </c>
      <c r="P11661" s="34" t="s">
        <v>77</v>
      </c>
      <c r="Q11661" s="33">
        <f t="shared" si="2291"/>
        <v>8.0000000000001847E-2</v>
      </c>
      <c r="R11661" s="33">
        <f t="shared" si="2292"/>
        <v>0.23000000000000043</v>
      </c>
      <c r="S11661" s="33">
        <f t="shared" si="2293"/>
        <v>0.5</v>
      </c>
      <c r="T11661" s="33">
        <f t="shared" si="2294"/>
        <v>0</v>
      </c>
      <c r="V11661" s="16">
        <f t="shared" si="2296"/>
        <v>1.0416666664241347E-2</v>
      </c>
      <c r="W11661" s="2">
        <f t="shared" si="2295"/>
        <v>45186</v>
      </c>
    </row>
    <row r="11662" spans="1:23" x14ac:dyDescent="0.25">
      <c r="A11662">
        <v>2023</v>
      </c>
      <c r="B11662" t="s">
        <v>75</v>
      </c>
      <c r="C11662" t="s">
        <v>76</v>
      </c>
      <c r="D11662" s="45">
        <v>45186.010416666664</v>
      </c>
      <c r="E11662">
        <v>102.1</v>
      </c>
      <c r="F11662">
        <v>0.45500000000000002</v>
      </c>
      <c r="G11662">
        <v>18.52</v>
      </c>
      <c r="H11662">
        <v>9.17</v>
      </c>
      <c r="I11662">
        <v>4</v>
      </c>
      <c r="J11662">
        <f t="shared" si="2288"/>
        <v>0</v>
      </c>
      <c r="K11662">
        <f t="shared" si="2290"/>
        <v>0</v>
      </c>
      <c r="L11662">
        <f t="shared" si="2289"/>
        <v>0</v>
      </c>
      <c r="M11662">
        <f t="shared" si="2285"/>
        <v>0</v>
      </c>
      <c r="N11662">
        <f t="shared" si="2286"/>
        <v>0</v>
      </c>
      <c r="O11662">
        <f t="shared" si="2287"/>
        <v>0</v>
      </c>
      <c r="P11662" s="34" t="s">
        <v>77</v>
      </c>
      <c r="Q11662" s="33">
        <f t="shared" si="2291"/>
        <v>8.9999999999999858E-2</v>
      </c>
      <c r="R11662" s="33">
        <f t="shared" si="2292"/>
        <v>9.9999999999997868E-3</v>
      </c>
      <c r="S11662" s="33">
        <f t="shared" si="2293"/>
        <v>2</v>
      </c>
      <c r="T11662" s="33">
        <f t="shared" si="2294"/>
        <v>0</v>
      </c>
      <c r="V11662" s="16">
        <f t="shared" si="2296"/>
        <v>1.0416666664241347E-2</v>
      </c>
      <c r="W11662" s="2">
        <f t="shared" si="2295"/>
        <v>45186.010416666664</v>
      </c>
    </row>
    <row r="11663" spans="1:23" x14ac:dyDescent="0.25">
      <c r="A11663">
        <v>2023</v>
      </c>
      <c r="B11663" t="s">
        <v>75</v>
      </c>
      <c r="C11663" t="s">
        <v>76</v>
      </c>
      <c r="D11663" s="45">
        <v>45186.020833333336</v>
      </c>
      <c r="E11663">
        <v>101.7</v>
      </c>
      <c r="F11663">
        <v>0.45500000000000002</v>
      </c>
      <c r="G11663">
        <v>18.43</v>
      </c>
      <c r="H11663">
        <v>9.16</v>
      </c>
      <c r="I11663">
        <v>6</v>
      </c>
      <c r="J11663">
        <f t="shared" si="2288"/>
        <v>0</v>
      </c>
      <c r="K11663">
        <f t="shared" si="2290"/>
        <v>0</v>
      </c>
      <c r="L11663">
        <f t="shared" si="2289"/>
        <v>0</v>
      </c>
      <c r="M11663">
        <f t="shared" si="2285"/>
        <v>0</v>
      </c>
      <c r="N11663">
        <f t="shared" si="2286"/>
        <v>0</v>
      </c>
      <c r="O11663">
        <f t="shared" si="2287"/>
        <v>0</v>
      </c>
      <c r="P11663" s="34" t="s">
        <v>77</v>
      </c>
      <c r="Q11663" s="33">
        <f t="shared" si="2291"/>
        <v>8.9999999999999858E-2</v>
      </c>
      <c r="R11663" s="33">
        <f t="shared" si="2292"/>
        <v>0.16000000000000014</v>
      </c>
      <c r="S11663" s="33">
        <f t="shared" si="2293"/>
        <v>0.20000000000000018</v>
      </c>
      <c r="T11663" s="33">
        <f t="shared" si="2294"/>
        <v>0</v>
      </c>
      <c r="V11663" s="16">
        <f t="shared" si="2296"/>
        <v>1.0416666671517305E-2</v>
      </c>
      <c r="W11663" s="2">
        <f t="shared" si="2295"/>
        <v>45186.020833333328</v>
      </c>
    </row>
    <row r="11664" spans="1:23" x14ac:dyDescent="0.25">
      <c r="A11664">
        <v>2023</v>
      </c>
      <c r="B11664" t="s">
        <v>75</v>
      </c>
      <c r="C11664" t="s">
        <v>76</v>
      </c>
      <c r="D11664" s="45">
        <v>45186.03125</v>
      </c>
      <c r="E11664">
        <v>103.3</v>
      </c>
      <c r="F11664">
        <v>0.45500000000000002</v>
      </c>
      <c r="G11664">
        <v>18.34</v>
      </c>
      <c r="H11664">
        <v>9.32</v>
      </c>
      <c r="I11664">
        <v>5.8</v>
      </c>
      <c r="J11664">
        <f t="shared" si="2288"/>
        <v>0</v>
      </c>
      <c r="K11664">
        <f t="shared" si="2290"/>
        <v>0</v>
      </c>
      <c r="L11664">
        <f t="shared" si="2289"/>
        <v>0</v>
      </c>
      <c r="M11664">
        <f t="shared" si="2285"/>
        <v>0</v>
      </c>
      <c r="N11664">
        <f t="shared" si="2286"/>
        <v>0</v>
      </c>
      <c r="O11664">
        <f t="shared" si="2287"/>
        <v>0</v>
      </c>
      <c r="P11664" s="34" t="s">
        <v>77</v>
      </c>
      <c r="Q11664" s="33">
        <f t="shared" si="2291"/>
        <v>8.9999999999999858E-2</v>
      </c>
      <c r="R11664" s="33">
        <f t="shared" si="2292"/>
        <v>0.44999999999999929</v>
      </c>
      <c r="S11664" s="33">
        <f t="shared" si="2293"/>
        <v>9.9999999999999645E-2</v>
      </c>
      <c r="T11664" s="33">
        <f t="shared" si="2294"/>
        <v>1</v>
      </c>
      <c r="V11664" s="16">
        <f t="shared" si="2296"/>
        <v>1.0416666664241347E-2</v>
      </c>
      <c r="W11664" s="2">
        <f t="shared" si="2295"/>
        <v>45186.03125</v>
      </c>
    </row>
    <row r="11665" spans="1:23" x14ac:dyDescent="0.25">
      <c r="A11665">
        <v>2023</v>
      </c>
      <c r="B11665" t="s">
        <v>75</v>
      </c>
      <c r="C11665" t="s">
        <v>76</v>
      </c>
      <c r="D11665" s="45">
        <v>45186.041666666664</v>
      </c>
      <c r="E11665">
        <v>108.2</v>
      </c>
      <c r="F11665">
        <v>0.45600000000000002</v>
      </c>
      <c r="G11665">
        <v>18.25</v>
      </c>
      <c r="H11665">
        <v>9.77</v>
      </c>
      <c r="I11665">
        <v>5.7</v>
      </c>
      <c r="J11665">
        <f t="shared" si="2288"/>
        <v>0</v>
      </c>
      <c r="K11665">
        <v>0</v>
      </c>
      <c r="L11665">
        <f t="shared" si="2289"/>
        <v>0</v>
      </c>
      <c r="M11665">
        <f t="shared" si="2285"/>
        <v>0</v>
      </c>
      <c r="N11665">
        <f t="shared" si="2286"/>
        <v>0</v>
      </c>
      <c r="O11665">
        <f t="shared" si="2287"/>
        <v>0</v>
      </c>
      <c r="P11665" s="34" t="s">
        <v>77</v>
      </c>
      <c r="Q11665" s="33">
        <f t="shared" si="2291"/>
        <v>8.9999999999999858E-2</v>
      </c>
      <c r="R11665" s="33">
        <f t="shared" si="2292"/>
        <v>2.4900000000000002</v>
      </c>
      <c r="S11665" s="33">
        <f t="shared" si="2293"/>
        <v>9.9999999999999645E-2</v>
      </c>
      <c r="T11665" s="33">
        <f t="shared" si="2294"/>
        <v>0</v>
      </c>
      <c r="V11665" s="16">
        <f t="shared" si="2296"/>
        <v>1.0416666664241347E-2</v>
      </c>
      <c r="W11665" s="2">
        <f t="shared" si="2295"/>
        <v>45186.041666666664</v>
      </c>
    </row>
    <row r="11666" spans="1:23" x14ac:dyDescent="0.25">
      <c r="A11666">
        <v>2023</v>
      </c>
      <c r="B11666" t="s">
        <v>75</v>
      </c>
      <c r="C11666" t="s">
        <v>76</v>
      </c>
      <c r="D11666" s="45">
        <v>45186.052083333336</v>
      </c>
      <c r="E11666">
        <v>135.5</v>
      </c>
      <c r="F11666">
        <v>0.45600000000000002</v>
      </c>
      <c r="G11666">
        <v>18.16</v>
      </c>
      <c r="H11666">
        <v>12.26</v>
      </c>
      <c r="I11666">
        <v>5.8</v>
      </c>
      <c r="J11666">
        <f t="shared" si="2288"/>
        <v>0</v>
      </c>
      <c r="K11666">
        <v>0</v>
      </c>
      <c r="L11666">
        <f t="shared" si="2289"/>
        <v>0</v>
      </c>
      <c r="M11666">
        <f t="shared" si="2285"/>
        <v>0</v>
      </c>
      <c r="N11666">
        <f t="shared" si="2286"/>
        <v>0</v>
      </c>
      <c r="O11666">
        <f t="shared" si="2287"/>
        <v>0</v>
      </c>
      <c r="P11666" s="34" t="s">
        <v>77</v>
      </c>
      <c r="Q11666" s="33">
        <f t="shared" si="2291"/>
        <v>8.0000000000001847E-2</v>
      </c>
      <c r="R11666" s="33">
        <f t="shared" si="2292"/>
        <v>3.4399999999999995</v>
      </c>
      <c r="S11666" s="33">
        <f t="shared" si="2293"/>
        <v>0.70000000000000018</v>
      </c>
      <c r="T11666" s="33">
        <f t="shared" si="2294"/>
        <v>0</v>
      </c>
      <c r="V11666" s="16">
        <f t="shared" si="2296"/>
        <v>1.0416666671517305E-2</v>
      </c>
      <c r="W11666" s="2">
        <f t="shared" si="2295"/>
        <v>45186.052083333328</v>
      </c>
    </row>
    <row r="11667" spans="1:23" x14ac:dyDescent="0.25">
      <c r="A11667">
        <v>2023</v>
      </c>
      <c r="B11667" t="s">
        <v>75</v>
      </c>
      <c r="C11667" t="s">
        <v>76</v>
      </c>
      <c r="D11667" s="45">
        <v>45186.0625</v>
      </c>
      <c r="E11667">
        <v>97.3</v>
      </c>
      <c r="F11667">
        <v>0.45600000000000002</v>
      </c>
      <c r="G11667">
        <v>18.079999999999998</v>
      </c>
      <c r="H11667">
        <v>8.82</v>
      </c>
      <c r="I11667">
        <v>6.5</v>
      </c>
      <c r="J11667">
        <f t="shared" si="2288"/>
        <v>0</v>
      </c>
      <c r="K11667">
        <f>IF(H11667="",0.5,IF(H11667&lt;=0.1,2,IF(H11667&gt;=20,2, IF(AND(H11667&gt;0.1,H11667&lt;0.2),5,IF(AND(H11667&gt;16,H11667&lt;20),5,IF(R11667&gt;=2,1.5,0))))))</f>
        <v>0</v>
      </c>
      <c r="L11667">
        <f t="shared" si="2289"/>
        <v>0</v>
      </c>
      <c r="M11667">
        <f t="shared" si="2285"/>
        <v>0</v>
      </c>
      <c r="N11667">
        <f t="shared" si="2286"/>
        <v>0</v>
      </c>
      <c r="O11667">
        <f t="shared" si="2287"/>
        <v>0</v>
      </c>
      <c r="P11667" s="34" t="s">
        <v>77</v>
      </c>
      <c r="Q11667" s="33">
        <f t="shared" si="2291"/>
        <v>8.9999999999999858E-2</v>
      </c>
      <c r="R11667" s="33">
        <f t="shared" si="2292"/>
        <v>1.1600000000000001</v>
      </c>
      <c r="S11667" s="33">
        <f t="shared" si="2293"/>
        <v>1.5999999999999996</v>
      </c>
      <c r="T11667" s="33">
        <f t="shared" si="2294"/>
        <v>0</v>
      </c>
      <c r="V11667" s="16">
        <f t="shared" si="2296"/>
        <v>1.0416666664241347E-2</v>
      </c>
      <c r="W11667" s="2">
        <f t="shared" si="2295"/>
        <v>45186.0625</v>
      </c>
    </row>
    <row r="11668" spans="1:23" x14ac:dyDescent="0.25">
      <c r="A11668">
        <v>2023</v>
      </c>
      <c r="B11668" t="s">
        <v>75</v>
      </c>
      <c r="C11668" t="s">
        <v>76</v>
      </c>
      <c r="D11668" s="45">
        <v>45186.072916666664</v>
      </c>
      <c r="E11668">
        <v>109.8</v>
      </c>
      <c r="F11668">
        <v>0.45600000000000002</v>
      </c>
      <c r="G11668">
        <v>17.989999999999998</v>
      </c>
      <c r="H11668">
        <v>9.98</v>
      </c>
      <c r="I11668">
        <v>4.9000000000000004</v>
      </c>
      <c r="J11668">
        <f t="shared" si="2288"/>
        <v>0</v>
      </c>
      <c r="K11668">
        <f>IF(H11668="",0.5,IF(H11668&lt;=0.1,2,IF(H11668&gt;=20,2, IF(AND(H11668&gt;0.1,H11668&lt;0.2),5,IF(AND(H11668&gt;16,H11668&lt;20),5,IF(R11668&gt;=2,1.5,0))))))</f>
        <v>0</v>
      </c>
      <c r="L11668">
        <f t="shared" si="2289"/>
        <v>0</v>
      </c>
      <c r="M11668">
        <f t="shared" si="2285"/>
        <v>0</v>
      </c>
      <c r="N11668">
        <f t="shared" si="2286"/>
        <v>0</v>
      </c>
      <c r="O11668">
        <f t="shared" si="2287"/>
        <v>0</v>
      </c>
      <c r="P11668" s="34" t="s">
        <v>77</v>
      </c>
      <c r="Q11668" s="33">
        <f t="shared" si="2291"/>
        <v>7.9999999999998295E-2</v>
      </c>
      <c r="R11668" s="33">
        <f t="shared" si="2292"/>
        <v>1.17</v>
      </c>
      <c r="S11668" s="33">
        <f t="shared" si="2293"/>
        <v>0.29999999999999982</v>
      </c>
      <c r="T11668" s="33">
        <f t="shared" si="2294"/>
        <v>1</v>
      </c>
      <c r="V11668" s="16">
        <f t="shared" si="2296"/>
        <v>1.0416666664241347E-2</v>
      </c>
      <c r="W11668" s="2">
        <f t="shared" si="2295"/>
        <v>45186.072916666664</v>
      </c>
    </row>
    <row r="11669" spans="1:23" x14ac:dyDescent="0.25">
      <c r="A11669">
        <v>2023</v>
      </c>
      <c r="B11669" t="s">
        <v>75</v>
      </c>
      <c r="C11669" t="s">
        <v>76</v>
      </c>
      <c r="D11669" s="45">
        <v>45186.083333333336</v>
      </c>
      <c r="E11669">
        <v>96.9</v>
      </c>
      <c r="F11669">
        <v>0.45700000000000002</v>
      </c>
      <c r="G11669">
        <v>17.91</v>
      </c>
      <c r="H11669">
        <v>8.81</v>
      </c>
      <c r="I11669">
        <v>5.2</v>
      </c>
      <c r="J11669">
        <f t="shared" si="2288"/>
        <v>0</v>
      </c>
      <c r="K11669">
        <v>0</v>
      </c>
      <c r="L11669">
        <f t="shared" si="2289"/>
        <v>0</v>
      </c>
      <c r="M11669">
        <f t="shared" si="2285"/>
        <v>0</v>
      </c>
      <c r="N11669">
        <f t="shared" si="2286"/>
        <v>0</v>
      </c>
      <c r="O11669">
        <f t="shared" si="2287"/>
        <v>0</v>
      </c>
      <c r="P11669" s="34" t="s">
        <v>77</v>
      </c>
      <c r="Q11669" s="33">
        <f t="shared" si="2291"/>
        <v>8.0000000000001847E-2</v>
      </c>
      <c r="R11669" s="33">
        <f t="shared" si="2292"/>
        <v>3.1800000000000006</v>
      </c>
      <c r="S11669" s="33">
        <f t="shared" si="2293"/>
        <v>0.29999999999999982</v>
      </c>
      <c r="T11669" s="33">
        <f t="shared" si="2294"/>
        <v>0</v>
      </c>
      <c r="V11669" s="16">
        <f t="shared" si="2296"/>
        <v>1.0416666671517305E-2</v>
      </c>
      <c r="W11669" s="2">
        <f t="shared" si="2295"/>
        <v>45186.083333333328</v>
      </c>
    </row>
    <row r="11670" spans="1:23" x14ac:dyDescent="0.25">
      <c r="A11670">
        <v>2023</v>
      </c>
      <c r="B11670" t="s">
        <v>75</v>
      </c>
      <c r="C11670" t="s">
        <v>76</v>
      </c>
      <c r="D11670" s="45">
        <v>45186.09375</v>
      </c>
      <c r="E11670">
        <v>61.8</v>
      </c>
      <c r="F11670">
        <v>0.45700000000000002</v>
      </c>
      <c r="G11670">
        <v>17.829999999999998</v>
      </c>
      <c r="H11670">
        <v>5.63</v>
      </c>
      <c r="I11670">
        <v>5.5</v>
      </c>
      <c r="J11670">
        <f t="shared" si="2288"/>
        <v>0</v>
      </c>
      <c r="K11670">
        <v>0</v>
      </c>
      <c r="L11670">
        <f t="shared" si="2289"/>
        <v>0</v>
      </c>
      <c r="M11670">
        <f t="shared" si="2285"/>
        <v>0</v>
      </c>
      <c r="N11670">
        <f t="shared" si="2286"/>
        <v>0</v>
      </c>
      <c r="O11670">
        <f t="shared" si="2287"/>
        <v>0</v>
      </c>
      <c r="P11670" s="34" t="s">
        <v>77</v>
      </c>
      <c r="Q11670" s="33">
        <f t="shared" si="2291"/>
        <v>7.9999999999998295E-2</v>
      </c>
      <c r="R11670" s="33">
        <f t="shared" si="2292"/>
        <v>2.4300000000000006</v>
      </c>
      <c r="S11670" s="33">
        <f t="shared" si="2293"/>
        <v>0.59999999999999964</v>
      </c>
      <c r="T11670" s="33">
        <f t="shared" si="2294"/>
        <v>1</v>
      </c>
      <c r="V11670" s="16">
        <f t="shared" si="2296"/>
        <v>1.0416666664241347E-2</v>
      </c>
      <c r="W11670" s="2">
        <f t="shared" si="2295"/>
        <v>45186.09375</v>
      </c>
    </row>
    <row r="11671" spans="1:23" x14ac:dyDescent="0.25">
      <c r="A11671">
        <v>2023</v>
      </c>
      <c r="B11671" t="s">
        <v>75</v>
      </c>
      <c r="C11671" t="s">
        <v>76</v>
      </c>
      <c r="D11671" s="45">
        <v>45186.104166666664</v>
      </c>
      <c r="E11671">
        <v>88.3</v>
      </c>
      <c r="F11671">
        <v>0.45800000000000002</v>
      </c>
      <c r="G11671">
        <v>17.75</v>
      </c>
      <c r="H11671">
        <v>8.06</v>
      </c>
      <c r="I11671">
        <v>4.9000000000000004</v>
      </c>
      <c r="J11671">
        <f t="shared" si="2288"/>
        <v>0</v>
      </c>
      <c r="K11671">
        <f>IF(H11671="",0.5,IF(H11671&lt;=0.1,2,IF(H11671&gt;=20,2, IF(AND(H11671&gt;0.1,H11671&lt;0.2),5,IF(AND(H11671&gt;16,H11671&lt;20),5,IF(R11671&gt;=2,1.5,0))))))</f>
        <v>0</v>
      </c>
      <c r="L11671">
        <f t="shared" si="2289"/>
        <v>0</v>
      </c>
      <c r="M11671">
        <f t="shared" si="2285"/>
        <v>0</v>
      </c>
      <c r="N11671">
        <f t="shared" si="2286"/>
        <v>0</v>
      </c>
      <c r="O11671">
        <f t="shared" si="2287"/>
        <v>0</v>
      </c>
      <c r="P11671" s="34" t="s">
        <v>77</v>
      </c>
      <c r="Q11671" s="33">
        <f t="shared" si="2291"/>
        <v>7.9999999999998295E-2</v>
      </c>
      <c r="R11671" s="33">
        <f t="shared" si="2292"/>
        <v>1.2700000000000005</v>
      </c>
      <c r="S11671" s="33">
        <f t="shared" si="2293"/>
        <v>0.10000000000000053</v>
      </c>
      <c r="T11671" s="33">
        <f t="shared" si="2294"/>
        <v>0</v>
      </c>
      <c r="V11671" s="16">
        <f t="shared" si="2296"/>
        <v>1.0416666664241347E-2</v>
      </c>
      <c r="W11671" s="2">
        <f t="shared" si="2295"/>
        <v>45186.104166666664</v>
      </c>
    </row>
    <row r="11672" spans="1:23" x14ac:dyDescent="0.25">
      <c r="A11672">
        <v>2023</v>
      </c>
      <c r="B11672" t="s">
        <v>75</v>
      </c>
      <c r="C11672" t="s">
        <v>76</v>
      </c>
      <c r="D11672" s="45">
        <v>45186.114583333336</v>
      </c>
      <c r="E11672">
        <v>74.3</v>
      </c>
      <c r="F11672">
        <v>0.45800000000000002</v>
      </c>
      <c r="G11672">
        <v>17.670000000000002</v>
      </c>
      <c r="H11672">
        <v>6.79</v>
      </c>
      <c r="I11672">
        <v>4.8</v>
      </c>
      <c r="J11672">
        <f t="shared" si="2288"/>
        <v>0</v>
      </c>
      <c r="K11672">
        <v>0</v>
      </c>
      <c r="L11672">
        <f t="shared" si="2289"/>
        <v>0</v>
      </c>
      <c r="M11672">
        <f t="shared" si="2285"/>
        <v>0</v>
      </c>
      <c r="N11672">
        <f t="shared" si="2286"/>
        <v>0</v>
      </c>
      <c r="O11672">
        <f t="shared" si="2287"/>
        <v>0</v>
      </c>
      <c r="P11672" s="34" t="s">
        <v>77</v>
      </c>
      <c r="Q11672" s="33">
        <f t="shared" si="2291"/>
        <v>7.0000000000000284E-2</v>
      </c>
      <c r="R11672" s="33">
        <f t="shared" si="2292"/>
        <v>2.0100000000000007</v>
      </c>
      <c r="S11672" s="33">
        <f t="shared" si="2293"/>
        <v>0.60000000000000053</v>
      </c>
      <c r="T11672" s="33">
        <f t="shared" si="2294"/>
        <v>0</v>
      </c>
      <c r="V11672" s="16">
        <f t="shared" si="2296"/>
        <v>1.0416666671517305E-2</v>
      </c>
      <c r="W11672" s="2">
        <f t="shared" si="2295"/>
        <v>45186.114583333328</v>
      </c>
    </row>
    <row r="11673" spans="1:23" x14ac:dyDescent="0.25">
      <c r="A11673">
        <v>2023</v>
      </c>
      <c r="B11673" t="s">
        <v>75</v>
      </c>
      <c r="C11673" t="s">
        <v>76</v>
      </c>
      <c r="D11673" s="45">
        <v>45186.125</v>
      </c>
      <c r="E11673">
        <v>96.2</v>
      </c>
      <c r="F11673">
        <v>0.45800000000000002</v>
      </c>
      <c r="G11673">
        <v>17.600000000000001</v>
      </c>
      <c r="H11673">
        <v>8.8000000000000007</v>
      </c>
      <c r="I11673">
        <v>5.4</v>
      </c>
      <c r="J11673">
        <f t="shared" si="2288"/>
        <v>0</v>
      </c>
      <c r="K11673">
        <f>IF(H11673="",0.5,IF(H11673&lt;=0.1,2,IF(H11673&gt;=20,2, IF(AND(H11673&gt;0.1,H11673&lt;0.2),5,IF(AND(H11673&gt;16,H11673&lt;20),5,IF(R11673&gt;=2,1.5,0))))))</f>
        <v>0</v>
      </c>
      <c r="L11673">
        <f t="shared" si="2289"/>
        <v>0</v>
      </c>
      <c r="M11673">
        <f t="shared" si="2285"/>
        <v>0</v>
      </c>
      <c r="N11673">
        <f t="shared" si="2286"/>
        <v>0</v>
      </c>
      <c r="O11673">
        <f t="shared" si="2287"/>
        <v>0</v>
      </c>
      <c r="P11673" s="34" t="s">
        <v>77</v>
      </c>
      <c r="Q11673" s="33">
        <f t="shared" si="2291"/>
        <v>8.0000000000001847E-2</v>
      </c>
      <c r="R11673" s="33">
        <f t="shared" si="2292"/>
        <v>1.08</v>
      </c>
      <c r="S11673" s="33">
        <f t="shared" si="2293"/>
        <v>0.79999999999999982</v>
      </c>
      <c r="T11673" s="33">
        <f t="shared" si="2294"/>
        <v>1</v>
      </c>
      <c r="V11673" s="16">
        <f t="shared" si="2296"/>
        <v>1.0416666664241347E-2</v>
      </c>
      <c r="W11673" s="2">
        <f t="shared" si="2295"/>
        <v>45186.125</v>
      </c>
    </row>
    <row r="11674" spans="1:23" x14ac:dyDescent="0.25">
      <c r="A11674">
        <v>2023</v>
      </c>
      <c r="B11674" t="s">
        <v>75</v>
      </c>
      <c r="C11674" t="s">
        <v>76</v>
      </c>
      <c r="D11674" s="45">
        <v>45186.135416666664</v>
      </c>
      <c r="E11674">
        <v>107.7</v>
      </c>
      <c r="F11674">
        <v>0.45900000000000002</v>
      </c>
      <c r="G11674">
        <v>17.52</v>
      </c>
      <c r="H11674">
        <v>9.8800000000000008</v>
      </c>
      <c r="I11674">
        <v>6.2</v>
      </c>
      <c r="J11674">
        <f t="shared" si="2288"/>
        <v>0</v>
      </c>
      <c r="K11674">
        <v>0</v>
      </c>
      <c r="L11674">
        <f t="shared" si="2289"/>
        <v>0</v>
      </c>
      <c r="M11674">
        <f t="shared" si="2285"/>
        <v>0</v>
      </c>
      <c r="N11674">
        <f t="shared" si="2286"/>
        <v>0</v>
      </c>
      <c r="O11674">
        <f t="shared" si="2287"/>
        <v>0</v>
      </c>
      <c r="P11674" s="34" t="s">
        <v>77</v>
      </c>
      <c r="Q11674" s="33">
        <f t="shared" si="2291"/>
        <v>7.9999999999998295E-2</v>
      </c>
      <c r="R11674" s="33">
        <f t="shared" si="2292"/>
        <v>2.4800000000000004</v>
      </c>
      <c r="S11674" s="33">
        <f t="shared" si="2293"/>
        <v>0.60000000000000053</v>
      </c>
      <c r="T11674" s="33">
        <f t="shared" si="2294"/>
        <v>0</v>
      </c>
      <c r="V11674" s="16">
        <f t="shared" si="2296"/>
        <v>1.0416666664241347E-2</v>
      </c>
      <c r="W11674" s="2">
        <f t="shared" si="2295"/>
        <v>45186.135416666664</v>
      </c>
    </row>
    <row r="11675" spans="1:23" x14ac:dyDescent="0.25">
      <c r="A11675">
        <v>2023</v>
      </c>
      <c r="B11675" t="s">
        <v>75</v>
      </c>
      <c r="C11675" t="s">
        <v>76</v>
      </c>
      <c r="D11675" s="45">
        <v>45186.145833333336</v>
      </c>
      <c r="E11675">
        <v>80.599999999999994</v>
      </c>
      <c r="F11675">
        <v>0.45900000000000002</v>
      </c>
      <c r="G11675">
        <v>17.440000000000001</v>
      </c>
      <c r="H11675">
        <v>7.4</v>
      </c>
      <c r="I11675">
        <v>5.6</v>
      </c>
      <c r="J11675">
        <f t="shared" si="2288"/>
        <v>0</v>
      </c>
      <c r="K11675">
        <f t="shared" ref="K11675:K11706" si="2297">IF(H11675="",0.5,IF(H11675&lt;=0.1,2,IF(H11675&gt;=20,2, IF(AND(H11675&gt;0.1,H11675&lt;0.2),5,IF(AND(H11675&gt;16,H11675&lt;20),5,IF(R11675&gt;=2,1.5,0))))))</f>
        <v>0</v>
      </c>
      <c r="L11675">
        <f t="shared" si="2289"/>
        <v>0</v>
      </c>
      <c r="M11675">
        <f t="shared" si="2285"/>
        <v>0</v>
      </c>
      <c r="N11675">
        <f t="shared" si="2286"/>
        <v>0</v>
      </c>
      <c r="O11675">
        <f t="shared" si="2287"/>
        <v>0</v>
      </c>
      <c r="P11675" s="34" t="s">
        <v>77</v>
      </c>
      <c r="Q11675" s="33">
        <f t="shared" si="2291"/>
        <v>6.0000000000002274E-2</v>
      </c>
      <c r="R11675" s="33">
        <f t="shared" si="2292"/>
        <v>1.9299999999999997</v>
      </c>
      <c r="S11675" s="33">
        <f t="shared" si="2293"/>
        <v>0.19999999999999929</v>
      </c>
      <c r="T11675" s="33">
        <f t="shared" si="2294"/>
        <v>0</v>
      </c>
      <c r="V11675" s="16">
        <f t="shared" si="2296"/>
        <v>1.0416666671517305E-2</v>
      </c>
      <c r="W11675" s="2">
        <f t="shared" si="2295"/>
        <v>45186.145833333328</v>
      </c>
    </row>
    <row r="11676" spans="1:23" x14ac:dyDescent="0.25">
      <c r="A11676">
        <v>2023</v>
      </c>
      <c r="B11676" t="s">
        <v>75</v>
      </c>
      <c r="C11676" t="s">
        <v>76</v>
      </c>
      <c r="D11676" s="45">
        <v>45186.15625</v>
      </c>
      <c r="E11676">
        <v>101.5</v>
      </c>
      <c r="F11676">
        <v>0.45900000000000002</v>
      </c>
      <c r="G11676">
        <v>17.38</v>
      </c>
      <c r="H11676">
        <v>9.33</v>
      </c>
      <c r="I11676">
        <v>5.4</v>
      </c>
      <c r="J11676">
        <f t="shared" si="2288"/>
        <v>0</v>
      </c>
      <c r="K11676">
        <f t="shared" si="2297"/>
        <v>0</v>
      </c>
      <c r="L11676">
        <f t="shared" si="2289"/>
        <v>0</v>
      </c>
      <c r="M11676">
        <f t="shared" si="2285"/>
        <v>0</v>
      </c>
      <c r="N11676">
        <f t="shared" si="2286"/>
        <v>0</v>
      </c>
      <c r="O11676">
        <f t="shared" si="2287"/>
        <v>0</v>
      </c>
      <c r="P11676" s="34" t="s">
        <v>77</v>
      </c>
      <c r="Q11676" s="33">
        <f t="shared" si="2291"/>
        <v>7.0000000000000284E-2</v>
      </c>
      <c r="R11676" s="33">
        <f t="shared" si="2292"/>
        <v>1.92</v>
      </c>
      <c r="S11676" s="33">
        <f t="shared" si="2293"/>
        <v>0.30000000000000071</v>
      </c>
      <c r="T11676" s="33">
        <f t="shared" si="2294"/>
        <v>0</v>
      </c>
      <c r="V11676" s="16">
        <f t="shared" si="2296"/>
        <v>1.0416666664241347E-2</v>
      </c>
      <c r="W11676" s="2">
        <f t="shared" si="2295"/>
        <v>45186.15625</v>
      </c>
    </row>
    <row r="11677" spans="1:23" x14ac:dyDescent="0.25">
      <c r="A11677">
        <v>2023</v>
      </c>
      <c r="B11677" t="s">
        <v>75</v>
      </c>
      <c r="C11677" t="s">
        <v>76</v>
      </c>
      <c r="D11677" s="45">
        <v>45186.166666666664</v>
      </c>
      <c r="E11677">
        <v>80.5</v>
      </c>
      <c r="F11677">
        <v>0.45900000000000002</v>
      </c>
      <c r="G11677">
        <v>17.309999999999999</v>
      </c>
      <c r="H11677">
        <v>7.41</v>
      </c>
      <c r="I11677">
        <v>5.0999999999999996</v>
      </c>
      <c r="J11677">
        <f t="shared" si="2288"/>
        <v>0</v>
      </c>
      <c r="K11677">
        <f t="shared" si="2297"/>
        <v>0</v>
      </c>
      <c r="L11677">
        <f t="shared" si="2289"/>
        <v>0</v>
      </c>
      <c r="M11677">
        <f t="shared" si="2285"/>
        <v>0</v>
      </c>
      <c r="N11677">
        <f t="shared" si="2286"/>
        <v>0</v>
      </c>
      <c r="O11677">
        <f t="shared" si="2287"/>
        <v>0</v>
      </c>
      <c r="P11677" s="34" t="s">
        <v>77</v>
      </c>
      <c r="Q11677" s="33">
        <f t="shared" si="2291"/>
        <v>5.9999999999998721E-2</v>
      </c>
      <c r="R11677" s="33">
        <f t="shared" si="2292"/>
        <v>0.91999999999999993</v>
      </c>
      <c r="S11677" s="33">
        <f t="shared" si="2293"/>
        <v>0.30000000000000071</v>
      </c>
      <c r="T11677" s="33">
        <f t="shared" si="2294"/>
        <v>1</v>
      </c>
      <c r="V11677" s="16">
        <f t="shared" si="2296"/>
        <v>1.0416666664241347E-2</v>
      </c>
      <c r="W11677" s="2">
        <f t="shared" si="2295"/>
        <v>45186.166666666664</v>
      </c>
    </row>
    <row r="11678" spans="1:23" x14ac:dyDescent="0.25">
      <c r="A11678">
        <v>2023</v>
      </c>
      <c r="B11678" t="s">
        <v>75</v>
      </c>
      <c r="C11678" t="s">
        <v>76</v>
      </c>
      <c r="D11678" s="45">
        <v>45186.177083333336</v>
      </c>
      <c r="E11678">
        <v>90.3</v>
      </c>
      <c r="F11678">
        <v>0.46</v>
      </c>
      <c r="G11678">
        <v>17.25</v>
      </c>
      <c r="H11678">
        <v>8.33</v>
      </c>
      <c r="I11678">
        <v>5.4</v>
      </c>
      <c r="J11678">
        <f t="shared" si="2288"/>
        <v>0</v>
      </c>
      <c r="K11678">
        <f t="shared" si="2297"/>
        <v>0</v>
      </c>
      <c r="L11678">
        <f t="shared" si="2289"/>
        <v>0</v>
      </c>
      <c r="M11678">
        <f t="shared" si="2285"/>
        <v>0</v>
      </c>
      <c r="N11678">
        <f t="shared" si="2286"/>
        <v>0</v>
      </c>
      <c r="O11678">
        <f t="shared" si="2287"/>
        <v>0</v>
      </c>
      <c r="P11678" s="34" t="s">
        <v>77</v>
      </c>
      <c r="Q11678" s="33">
        <f t="shared" si="2291"/>
        <v>5.0000000000000711E-2</v>
      </c>
      <c r="R11678" s="33">
        <f t="shared" si="2292"/>
        <v>0.85999999999999943</v>
      </c>
      <c r="S11678" s="33">
        <f t="shared" si="2293"/>
        <v>0.10000000000000053</v>
      </c>
      <c r="T11678" s="33">
        <f t="shared" si="2294"/>
        <v>0</v>
      </c>
      <c r="V11678" s="16">
        <f t="shared" si="2296"/>
        <v>1.0416666671517305E-2</v>
      </c>
      <c r="W11678" s="2">
        <f t="shared" si="2295"/>
        <v>45186.177083333328</v>
      </c>
    </row>
    <row r="11679" spans="1:23" x14ac:dyDescent="0.25">
      <c r="A11679">
        <v>2023</v>
      </c>
      <c r="B11679" t="s">
        <v>75</v>
      </c>
      <c r="C11679" t="s">
        <v>76</v>
      </c>
      <c r="D11679" s="45">
        <v>45186.1875</v>
      </c>
      <c r="E11679">
        <v>99.5</v>
      </c>
      <c r="F11679">
        <v>0.46</v>
      </c>
      <c r="G11679">
        <v>17.2</v>
      </c>
      <c r="H11679">
        <v>9.19</v>
      </c>
      <c r="I11679">
        <v>5.3</v>
      </c>
      <c r="J11679">
        <f t="shared" si="2288"/>
        <v>0</v>
      </c>
      <c r="K11679">
        <f t="shared" si="2297"/>
        <v>0</v>
      </c>
      <c r="L11679">
        <f t="shared" si="2289"/>
        <v>0</v>
      </c>
      <c r="M11679">
        <f t="shared" si="2285"/>
        <v>0</v>
      </c>
      <c r="N11679">
        <f t="shared" si="2286"/>
        <v>0</v>
      </c>
      <c r="O11679">
        <f t="shared" si="2287"/>
        <v>0</v>
      </c>
      <c r="P11679" s="34" t="s">
        <v>77</v>
      </c>
      <c r="Q11679" s="33">
        <f t="shared" si="2291"/>
        <v>5.9999999999998721E-2</v>
      </c>
      <c r="R11679" s="33">
        <f t="shared" si="2292"/>
        <v>0.13999999999999879</v>
      </c>
      <c r="S11679" s="33">
        <f t="shared" si="2293"/>
        <v>0.40000000000000036</v>
      </c>
      <c r="T11679" s="33">
        <f t="shared" si="2294"/>
        <v>0</v>
      </c>
      <c r="V11679" s="16">
        <f t="shared" si="2296"/>
        <v>1.0416666664241347E-2</v>
      </c>
      <c r="W11679" s="2">
        <f t="shared" si="2295"/>
        <v>45186.1875</v>
      </c>
    </row>
    <row r="11680" spans="1:23" x14ac:dyDescent="0.25">
      <c r="A11680">
        <v>2023</v>
      </c>
      <c r="B11680" t="s">
        <v>75</v>
      </c>
      <c r="C11680" t="s">
        <v>76</v>
      </c>
      <c r="D11680" s="45">
        <v>45186.197916666664</v>
      </c>
      <c r="E11680">
        <v>97.9</v>
      </c>
      <c r="F11680">
        <v>0.46</v>
      </c>
      <c r="G11680">
        <v>17.14</v>
      </c>
      <c r="H11680">
        <v>9.0500000000000007</v>
      </c>
      <c r="I11680">
        <v>5.7</v>
      </c>
      <c r="J11680">
        <f t="shared" si="2288"/>
        <v>0</v>
      </c>
      <c r="K11680">
        <f t="shared" si="2297"/>
        <v>0</v>
      </c>
      <c r="L11680">
        <f t="shared" si="2289"/>
        <v>0</v>
      </c>
      <c r="M11680">
        <f t="shared" si="2285"/>
        <v>0</v>
      </c>
      <c r="N11680">
        <f t="shared" si="2286"/>
        <v>0</v>
      </c>
      <c r="O11680">
        <f t="shared" si="2287"/>
        <v>0</v>
      </c>
      <c r="P11680" s="34" t="s">
        <v>77</v>
      </c>
      <c r="Q11680" s="33">
        <f t="shared" si="2291"/>
        <v>6.0000000000002274E-2</v>
      </c>
      <c r="R11680" s="33">
        <f t="shared" si="2292"/>
        <v>0.20999999999999908</v>
      </c>
      <c r="S11680" s="33">
        <f t="shared" si="2293"/>
        <v>0.79999999999999982</v>
      </c>
      <c r="T11680" s="33">
        <f t="shared" si="2294"/>
        <v>1</v>
      </c>
      <c r="V11680" s="16">
        <f t="shared" si="2296"/>
        <v>1.0416666664241347E-2</v>
      </c>
      <c r="W11680" s="2">
        <f t="shared" si="2295"/>
        <v>45186.197916666664</v>
      </c>
    </row>
    <row r="11681" spans="1:23" x14ac:dyDescent="0.25">
      <c r="A11681">
        <v>2023</v>
      </c>
      <c r="B11681" t="s">
        <v>75</v>
      </c>
      <c r="C11681" t="s">
        <v>76</v>
      </c>
      <c r="D11681" s="45">
        <v>45186.208333333336</v>
      </c>
      <c r="E11681">
        <v>100.1</v>
      </c>
      <c r="F11681">
        <v>0.46100000000000002</v>
      </c>
      <c r="G11681">
        <v>17.079999999999998</v>
      </c>
      <c r="H11681">
        <v>9.26</v>
      </c>
      <c r="I11681">
        <v>6.5</v>
      </c>
      <c r="J11681">
        <f t="shared" si="2288"/>
        <v>0</v>
      </c>
      <c r="K11681">
        <f t="shared" si="2297"/>
        <v>0</v>
      </c>
      <c r="L11681">
        <f t="shared" si="2289"/>
        <v>0</v>
      </c>
      <c r="M11681">
        <f t="shared" si="2285"/>
        <v>0</v>
      </c>
      <c r="N11681">
        <f t="shared" si="2286"/>
        <v>0</v>
      </c>
      <c r="O11681">
        <f t="shared" si="2287"/>
        <v>0</v>
      </c>
      <c r="P11681" s="34" t="s">
        <v>77</v>
      </c>
      <c r="Q11681" s="33">
        <f t="shared" si="2291"/>
        <v>3.9999999999999147E-2</v>
      </c>
      <c r="R11681" s="33">
        <f t="shared" si="2292"/>
        <v>9.9999999999999645E-2</v>
      </c>
      <c r="S11681" s="33">
        <f t="shared" si="2293"/>
        <v>1.2999999999999998</v>
      </c>
      <c r="T11681" s="33">
        <f t="shared" si="2294"/>
        <v>0</v>
      </c>
      <c r="V11681" s="16">
        <f t="shared" si="2296"/>
        <v>1.0416666671517305E-2</v>
      </c>
      <c r="W11681" s="2">
        <f t="shared" si="2295"/>
        <v>45186.208333333328</v>
      </c>
    </row>
    <row r="11682" spans="1:23" x14ac:dyDescent="0.25">
      <c r="A11682">
        <v>2023</v>
      </c>
      <c r="B11682" t="s">
        <v>75</v>
      </c>
      <c r="C11682" t="s">
        <v>76</v>
      </c>
      <c r="D11682" s="45">
        <v>45186.21875</v>
      </c>
      <c r="E11682">
        <v>98.9</v>
      </c>
      <c r="F11682">
        <v>0.46100000000000002</v>
      </c>
      <c r="G11682">
        <v>17.04</v>
      </c>
      <c r="H11682">
        <v>9.16</v>
      </c>
      <c r="I11682">
        <v>5.2</v>
      </c>
      <c r="J11682">
        <f t="shared" si="2288"/>
        <v>0</v>
      </c>
      <c r="K11682">
        <f t="shared" si="2297"/>
        <v>0</v>
      </c>
      <c r="L11682">
        <f t="shared" si="2289"/>
        <v>0</v>
      </c>
      <c r="M11682">
        <f t="shared" si="2285"/>
        <v>0</v>
      </c>
      <c r="N11682">
        <f t="shared" si="2286"/>
        <v>0</v>
      </c>
      <c r="O11682">
        <f t="shared" si="2287"/>
        <v>0</v>
      </c>
      <c r="P11682" s="34" t="s">
        <v>77</v>
      </c>
      <c r="Q11682" s="33">
        <f t="shared" si="2291"/>
        <v>2.9999999999997584E-2</v>
      </c>
      <c r="R11682" s="33">
        <f t="shared" si="2292"/>
        <v>0.28999999999999915</v>
      </c>
      <c r="S11682" s="33">
        <f t="shared" si="2293"/>
        <v>9.9999999999999645E-2</v>
      </c>
      <c r="T11682" s="33">
        <f t="shared" si="2294"/>
        <v>0</v>
      </c>
      <c r="V11682" s="16">
        <f t="shared" si="2296"/>
        <v>1.0416666664241347E-2</v>
      </c>
      <c r="W11682" s="2">
        <f t="shared" si="2295"/>
        <v>45186.21875</v>
      </c>
    </row>
    <row r="11683" spans="1:23" x14ac:dyDescent="0.25">
      <c r="A11683">
        <v>2023</v>
      </c>
      <c r="B11683" t="s">
        <v>75</v>
      </c>
      <c r="C11683" t="s">
        <v>76</v>
      </c>
      <c r="D11683" s="45">
        <v>45186.229166666664</v>
      </c>
      <c r="E11683">
        <v>102</v>
      </c>
      <c r="F11683">
        <v>0.46100000000000002</v>
      </c>
      <c r="G11683">
        <v>17.010000000000002</v>
      </c>
      <c r="H11683">
        <v>9.4499999999999993</v>
      </c>
      <c r="I11683">
        <v>5.3</v>
      </c>
      <c r="J11683">
        <f t="shared" si="2288"/>
        <v>0</v>
      </c>
      <c r="K11683">
        <f t="shared" si="2297"/>
        <v>0</v>
      </c>
      <c r="L11683">
        <f t="shared" si="2289"/>
        <v>0</v>
      </c>
      <c r="M11683">
        <f t="shared" si="2285"/>
        <v>0</v>
      </c>
      <c r="N11683">
        <f t="shared" si="2286"/>
        <v>0</v>
      </c>
      <c r="O11683">
        <f t="shared" si="2287"/>
        <v>0</v>
      </c>
      <c r="P11683" s="34" t="s">
        <v>77</v>
      </c>
      <c r="Q11683" s="33">
        <f t="shared" si="2291"/>
        <v>6.0000000000002274E-2</v>
      </c>
      <c r="R11683" s="33">
        <f t="shared" si="2292"/>
        <v>0.33999999999999986</v>
      </c>
      <c r="S11683" s="33">
        <f t="shared" si="2293"/>
        <v>0.29999999999999982</v>
      </c>
      <c r="T11683" s="33">
        <f t="shared" si="2294"/>
        <v>0</v>
      </c>
      <c r="V11683" s="16">
        <f t="shared" si="2296"/>
        <v>1.0416666664241347E-2</v>
      </c>
      <c r="W11683" s="2">
        <f t="shared" si="2295"/>
        <v>45186.229166666664</v>
      </c>
    </row>
    <row r="11684" spans="1:23" x14ac:dyDescent="0.25">
      <c r="A11684">
        <v>2023</v>
      </c>
      <c r="B11684" t="s">
        <v>75</v>
      </c>
      <c r="C11684" t="s">
        <v>76</v>
      </c>
      <c r="D11684" s="45">
        <v>45186.239583333336</v>
      </c>
      <c r="E11684">
        <v>98.1</v>
      </c>
      <c r="F11684">
        <v>0.46100000000000002</v>
      </c>
      <c r="G11684">
        <v>16.95</v>
      </c>
      <c r="H11684">
        <v>9.11</v>
      </c>
      <c r="I11684">
        <v>5</v>
      </c>
      <c r="J11684">
        <f t="shared" si="2288"/>
        <v>0</v>
      </c>
      <c r="K11684">
        <f t="shared" si="2297"/>
        <v>0</v>
      </c>
      <c r="L11684">
        <f t="shared" si="2289"/>
        <v>0</v>
      </c>
      <c r="M11684">
        <f t="shared" si="2285"/>
        <v>0</v>
      </c>
      <c r="N11684">
        <f t="shared" si="2286"/>
        <v>0</v>
      </c>
      <c r="O11684">
        <f t="shared" si="2287"/>
        <v>0</v>
      </c>
      <c r="P11684" s="34" t="s">
        <v>77</v>
      </c>
      <c r="Q11684" s="33">
        <f t="shared" si="2291"/>
        <v>2.9999999999997584E-2</v>
      </c>
      <c r="R11684" s="33">
        <f t="shared" si="2292"/>
        <v>0.25999999999999979</v>
      </c>
      <c r="S11684" s="33">
        <f t="shared" si="2293"/>
        <v>0.79999999999999982</v>
      </c>
      <c r="T11684" s="33">
        <f t="shared" si="2294"/>
        <v>0</v>
      </c>
      <c r="V11684" s="16">
        <f t="shared" si="2296"/>
        <v>1.0416666671517305E-2</v>
      </c>
      <c r="W11684" s="2">
        <f t="shared" si="2295"/>
        <v>45186.239583333328</v>
      </c>
    </row>
    <row r="11685" spans="1:23" x14ac:dyDescent="0.25">
      <c r="A11685">
        <v>2023</v>
      </c>
      <c r="B11685" t="s">
        <v>75</v>
      </c>
      <c r="C11685" t="s">
        <v>76</v>
      </c>
      <c r="D11685" s="45">
        <v>45186.25</v>
      </c>
      <c r="E11685">
        <v>100.9</v>
      </c>
      <c r="F11685">
        <v>0.46100000000000002</v>
      </c>
      <c r="G11685">
        <v>16.920000000000002</v>
      </c>
      <c r="H11685">
        <v>9.3699999999999992</v>
      </c>
      <c r="I11685">
        <v>4.2</v>
      </c>
      <c r="J11685">
        <f t="shared" si="2288"/>
        <v>0</v>
      </c>
      <c r="K11685">
        <f t="shared" si="2297"/>
        <v>0</v>
      </c>
      <c r="L11685">
        <f t="shared" si="2289"/>
        <v>0</v>
      </c>
      <c r="M11685">
        <f t="shared" si="2285"/>
        <v>0</v>
      </c>
      <c r="N11685">
        <f t="shared" si="2286"/>
        <v>0</v>
      </c>
      <c r="O11685">
        <f t="shared" si="2287"/>
        <v>0</v>
      </c>
      <c r="P11685" s="34" t="s">
        <v>77</v>
      </c>
      <c r="Q11685" s="33">
        <f t="shared" si="2291"/>
        <v>5.0000000000000711E-2</v>
      </c>
      <c r="R11685" s="33">
        <f t="shared" si="2292"/>
        <v>5.9999999999998721E-2</v>
      </c>
      <c r="S11685" s="33">
        <f t="shared" si="2293"/>
        <v>0.29999999999999982</v>
      </c>
      <c r="T11685" s="33">
        <f t="shared" si="2294"/>
        <v>1</v>
      </c>
      <c r="V11685" s="16">
        <f t="shared" si="2296"/>
        <v>1.0416666664241347E-2</v>
      </c>
      <c r="W11685" s="2">
        <f t="shared" si="2295"/>
        <v>45186.25</v>
      </c>
    </row>
    <row r="11686" spans="1:23" x14ac:dyDescent="0.25">
      <c r="A11686">
        <v>2023</v>
      </c>
      <c r="B11686" t="s">
        <v>75</v>
      </c>
      <c r="C11686" t="s">
        <v>76</v>
      </c>
      <c r="D11686" s="45">
        <v>45186.260416666664</v>
      </c>
      <c r="E11686">
        <v>100.1</v>
      </c>
      <c r="F11686">
        <v>0.46200000000000002</v>
      </c>
      <c r="G11686">
        <v>16.87</v>
      </c>
      <c r="H11686">
        <v>9.31</v>
      </c>
      <c r="I11686">
        <v>4.5</v>
      </c>
      <c r="J11686">
        <f t="shared" si="2288"/>
        <v>0</v>
      </c>
      <c r="K11686">
        <f t="shared" si="2297"/>
        <v>0</v>
      </c>
      <c r="L11686">
        <f t="shared" si="2289"/>
        <v>0</v>
      </c>
      <c r="M11686">
        <f t="shared" si="2285"/>
        <v>0</v>
      </c>
      <c r="N11686">
        <f t="shared" si="2286"/>
        <v>0</v>
      </c>
      <c r="O11686">
        <f t="shared" si="2287"/>
        <v>0</v>
      </c>
      <c r="P11686" s="34" t="s">
        <v>77</v>
      </c>
      <c r="Q11686" s="33">
        <f t="shared" si="2291"/>
        <v>3.0000000000001137E-2</v>
      </c>
      <c r="R11686" s="33">
        <f t="shared" si="2292"/>
        <v>0.14000000000000057</v>
      </c>
      <c r="S11686" s="33">
        <f t="shared" si="2293"/>
        <v>1.2999999999999998</v>
      </c>
      <c r="T11686" s="33">
        <f t="shared" si="2294"/>
        <v>0</v>
      </c>
      <c r="V11686" s="16">
        <f t="shared" si="2296"/>
        <v>1.0416666664241347E-2</v>
      </c>
      <c r="W11686" s="2">
        <f t="shared" si="2295"/>
        <v>45186.260416666664</v>
      </c>
    </row>
    <row r="11687" spans="1:23" x14ac:dyDescent="0.25">
      <c r="A11687">
        <v>2023</v>
      </c>
      <c r="B11687" t="s">
        <v>75</v>
      </c>
      <c r="C11687" t="s">
        <v>76</v>
      </c>
      <c r="D11687" s="45">
        <v>45186.270833333336</v>
      </c>
      <c r="E11687">
        <v>98.6</v>
      </c>
      <c r="F11687">
        <v>0.46200000000000002</v>
      </c>
      <c r="G11687">
        <v>16.84</v>
      </c>
      <c r="H11687">
        <v>9.17</v>
      </c>
      <c r="I11687">
        <v>5.8</v>
      </c>
      <c r="J11687">
        <f t="shared" si="2288"/>
        <v>0</v>
      </c>
      <c r="K11687">
        <f t="shared" si="2297"/>
        <v>0</v>
      </c>
      <c r="L11687">
        <f t="shared" si="2289"/>
        <v>0</v>
      </c>
      <c r="M11687">
        <f t="shared" si="2285"/>
        <v>0</v>
      </c>
      <c r="N11687">
        <f t="shared" si="2286"/>
        <v>0</v>
      </c>
      <c r="O11687">
        <f t="shared" si="2287"/>
        <v>0</v>
      </c>
      <c r="P11687" s="34" t="s">
        <v>77</v>
      </c>
      <c r="Q11687" s="33">
        <f t="shared" si="2291"/>
        <v>3.9999999999999147E-2</v>
      </c>
      <c r="R11687" s="33">
        <f t="shared" si="2292"/>
        <v>0.11999999999999922</v>
      </c>
      <c r="S11687" s="33">
        <f t="shared" si="2293"/>
        <v>0.70000000000000018</v>
      </c>
      <c r="T11687" s="33">
        <f t="shared" si="2294"/>
        <v>0</v>
      </c>
      <c r="V11687" s="16">
        <f t="shared" si="2296"/>
        <v>1.0416666671517305E-2</v>
      </c>
      <c r="W11687" s="2">
        <f t="shared" si="2295"/>
        <v>45186.270833333328</v>
      </c>
    </row>
    <row r="11688" spans="1:23" x14ac:dyDescent="0.25">
      <c r="A11688">
        <v>2023</v>
      </c>
      <c r="B11688" t="s">
        <v>75</v>
      </c>
      <c r="C11688" t="s">
        <v>76</v>
      </c>
      <c r="D11688" s="45">
        <v>45186.28125</v>
      </c>
      <c r="E11688">
        <v>99.8</v>
      </c>
      <c r="F11688">
        <v>0.46200000000000002</v>
      </c>
      <c r="G11688">
        <v>16.8</v>
      </c>
      <c r="H11688">
        <v>9.2899999999999991</v>
      </c>
      <c r="I11688">
        <v>5.0999999999999996</v>
      </c>
      <c r="J11688">
        <f t="shared" si="2288"/>
        <v>0</v>
      </c>
      <c r="K11688">
        <f t="shared" si="2297"/>
        <v>0</v>
      </c>
      <c r="L11688">
        <f t="shared" si="2289"/>
        <v>0</v>
      </c>
      <c r="M11688">
        <f t="shared" si="2285"/>
        <v>0</v>
      </c>
      <c r="N11688">
        <f t="shared" si="2286"/>
        <v>0</v>
      </c>
      <c r="O11688">
        <f t="shared" si="2287"/>
        <v>0</v>
      </c>
      <c r="P11688" s="34" t="s">
        <v>77</v>
      </c>
      <c r="Q11688" s="33">
        <f t="shared" si="2291"/>
        <v>3.0000000000001137E-2</v>
      </c>
      <c r="R11688" s="33">
        <f t="shared" si="2292"/>
        <v>0.23999999999999844</v>
      </c>
      <c r="S11688" s="33">
        <f t="shared" si="2293"/>
        <v>0.40000000000000036</v>
      </c>
      <c r="T11688" s="33">
        <f t="shared" si="2294"/>
        <v>0</v>
      </c>
      <c r="V11688" s="16">
        <f t="shared" si="2296"/>
        <v>1.0416666664241347E-2</v>
      </c>
      <c r="W11688" s="2">
        <f t="shared" si="2295"/>
        <v>45186.28125</v>
      </c>
    </row>
    <row r="11689" spans="1:23" x14ac:dyDescent="0.25">
      <c r="A11689">
        <v>2023</v>
      </c>
      <c r="B11689" t="s">
        <v>75</v>
      </c>
      <c r="C11689" t="s">
        <v>76</v>
      </c>
      <c r="D11689" s="45">
        <v>45186.291666666664</v>
      </c>
      <c r="E11689">
        <v>97.1</v>
      </c>
      <c r="F11689">
        <v>0.46200000000000002</v>
      </c>
      <c r="G11689">
        <v>16.77</v>
      </c>
      <c r="H11689">
        <v>9.0500000000000007</v>
      </c>
      <c r="I11689">
        <v>5.5</v>
      </c>
      <c r="J11689">
        <f t="shared" si="2288"/>
        <v>0</v>
      </c>
      <c r="K11689">
        <f t="shared" si="2297"/>
        <v>0</v>
      </c>
      <c r="L11689">
        <f t="shared" si="2289"/>
        <v>0</v>
      </c>
      <c r="M11689">
        <f t="shared" si="2285"/>
        <v>0</v>
      </c>
      <c r="N11689">
        <f t="shared" si="2286"/>
        <v>0</v>
      </c>
      <c r="O11689">
        <f t="shared" si="2287"/>
        <v>0</v>
      </c>
      <c r="P11689" s="34" t="s">
        <v>77</v>
      </c>
      <c r="Q11689" s="33">
        <f t="shared" si="2291"/>
        <v>1.9999999999999574E-2</v>
      </c>
      <c r="R11689" s="33">
        <f t="shared" si="2292"/>
        <v>0.87000000000000099</v>
      </c>
      <c r="S11689" s="33">
        <f t="shared" si="2293"/>
        <v>0</v>
      </c>
      <c r="T11689" s="33">
        <f t="shared" si="2294"/>
        <v>0</v>
      </c>
      <c r="V11689" s="16">
        <f t="shared" si="2296"/>
        <v>1.0416666664241347E-2</v>
      </c>
      <c r="W11689" s="2">
        <f t="shared" si="2295"/>
        <v>45186.291666666664</v>
      </c>
    </row>
    <row r="11690" spans="1:23" x14ac:dyDescent="0.25">
      <c r="A11690">
        <v>2023</v>
      </c>
      <c r="B11690" t="s">
        <v>75</v>
      </c>
      <c r="C11690" t="s">
        <v>76</v>
      </c>
      <c r="D11690" s="45">
        <v>45186.302083333336</v>
      </c>
      <c r="E11690">
        <v>87.8</v>
      </c>
      <c r="F11690">
        <v>0.46200000000000002</v>
      </c>
      <c r="G11690">
        <v>16.75</v>
      </c>
      <c r="H11690">
        <v>8.18</v>
      </c>
      <c r="I11690">
        <v>5.5</v>
      </c>
      <c r="J11690">
        <f t="shared" si="2288"/>
        <v>0</v>
      </c>
      <c r="K11690">
        <f t="shared" si="2297"/>
        <v>0</v>
      </c>
      <c r="L11690">
        <f t="shared" si="2289"/>
        <v>0</v>
      </c>
      <c r="M11690">
        <f t="shared" si="2285"/>
        <v>0</v>
      </c>
      <c r="N11690">
        <f t="shared" si="2286"/>
        <v>0</v>
      </c>
      <c r="O11690">
        <f t="shared" si="2287"/>
        <v>0</v>
      </c>
      <c r="P11690" s="34" t="s">
        <v>77</v>
      </c>
      <c r="Q11690" s="33">
        <f t="shared" si="2291"/>
        <v>1.0000000000001563E-2</v>
      </c>
      <c r="R11690" s="33">
        <f t="shared" si="2292"/>
        <v>1.3499999999999996</v>
      </c>
      <c r="S11690" s="33">
        <f t="shared" si="2293"/>
        <v>0.70000000000000018</v>
      </c>
      <c r="T11690" s="33">
        <f t="shared" si="2294"/>
        <v>0</v>
      </c>
      <c r="V11690" s="16">
        <f t="shared" si="2296"/>
        <v>1.0416666671517305E-2</v>
      </c>
      <c r="W11690" s="2">
        <f t="shared" si="2295"/>
        <v>45186.302083333328</v>
      </c>
    </row>
    <row r="11691" spans="1:23" x14ac:dyDescent="0.25">
      <c r="A11691">
        <v>2023</v>
      </c>
      <c r="B11691" t="s">
        <v>75</v>
      </c>
      <c r="C11691" t="s">
        <v>76</v>
      </c>
      <c r="D11691" s="45">
        <v>45186.3125</v>
      </c>
      <c r="E11691">
        <v>102.2</v>
      </c>
      <c r="F11691">
        <v>0.46200000000000002</v>
      </c>
      <c r="G11691">
        <v>16.739999999999998</v>
      </c>
      <c r="H11691">
        <v>9.5299999999999994</v>
      </c>
      <c r="I11691">
        <v>4.8</v>
      </c>
      <c r="J11691">
        <f t="shared" si="2288"/>
        <v>0</v>
      </c>
      <c r="K11691">
        <f t="shared" si="2297"/>
        <v>0</v>
      </c>
      <c r="L11691">
        <f t="shared" si="2289"/>
        <v>0</v>
      </c>
      <c r="M11691">
        <f t="shared" si="2285"/>
        <v>0</v>
      </c>
      <c r="N11691">
        <f t="shared" si="2286"/>
        <v>0</v>
      </c>
      <c r="O11691">
        <f t="shared" si="2287"/>
        <v>0</v>
      </c>
      <c r="P11691" s="34" t="s">
        <v>77</v>
      </c>
      <c r="Q11691" s="33">
        <f t="shared" si="2291"/>
        <v>0</v>
      </c>
      <c r="R11691" s="33">
        <f t="shared" si="2292"/>
        <v>1.379999999999999</v>
      </c>
      <c r="S11691" s="33">
        <f t="shared" si="2293"/>
        <v>1.2000000000000002</v>
      </c>
      <c r="T11691" s="33">
        <f t="shared" si="2294"/>
        <v>0</v>
      </c>
      <c r="V11691" s="16">
        <f t="shared" si="2296"/>
        <v>1.0416666664241347E-2</v>
      </c>
      <c r="W11691" s="2">
        <f t="shared" si="2295"/>
        <v>45186.3125</v>
      </c>
    </row>
    <row r="11692" spans="1:23" x14ac:dyDescent="0.25">
      <c r="A11692">
        <v>2023</v>
      </c>
      <c r="B11692" t="s">
        <v>75</v>
      </c>
      <c r="C11692" t="s">
        <v>76</v>
      </c>
      <c r="D11692" s="45">
        <v>45186.322916666664</v>
      </c>
      <c r="E11692">
        <v>87.5</v>
      </c>
      <c r="F11692">
        <v>0.46200000000000002</v>
      </c>
      <c r="G11692">
        <v>16.739999999999998</v>
      </c>
      <c r="H11692">
        <v>8.15</v>
      </c>
      <c r="I11692">
        <v>6</v>
      </c>
      <c r="J11692">
        <f t="shared" si="2288"/>
        <v>0</v>
      </c>
      <c r="K11692">
        <f t="shared" si="2297"/>
        <v>0</v>
      </c>
      <c r="L11692">
        <f t="shared" si="2289"/>
        <v>0</v>
      </c>
      <c r="M11692">
        <f t="shared" ref="M11692:M11755" si="2298">IF(F11692="",0.5,IF(F11692*1000&lt;=10,2,IF(F11692*1000&gt;=35000,2,IF(AND(F11692*1000&gt;10,F11692*1000&lt;20),5, IF(AND(F11692*1000&gt;6000,F11692*1000&lt;35000),5,IF(T11692&gt;=5000,1.5,0))))))</f>
        <v>0</v>
      </c>
      <c r="N11692">
        <f t="shared" ref="N11692:N11755" si="2299">IF(A11692="",0.5,IF(B11692="",0.5,IF(C11692="",0.5,IF(D11692="",0.5,IF(U11692="Y",0.01,0)))))</f>
        <v>0</v>
      </c>
      <c r="O11692">
        <f t="shared" ref="O11692:O11755" si="2300">COUNTIF(J11692:N11692,"&gt;0")</f>
        <v>0</v>
      </c>
      <c r="P11692" s="34" t="s">
        <v>77</v>
      </c>
      <c r="Q11692" s="33">
        <f t="shared" si="2291"/>
        <v>9.9999999999980105E-3</v>
      </c>
      <c r="R11692" s="33">
        <f t="shared" si="2292"/>
        <v>1.4800000000000004</v>
      </c>
      <c r="S11692" s="33">
        <f t="shared" si="2293"/>
        <v>0.79999999999999982</v>
      </c>
      <c r="T11692" s="33">
        <f t="shared" si="2294"/>
        <v>1</v>
      </c>
      <c r="V11692" s="16">
        <f t="shared" si="2296"/>
        <v>1.0416666664241347E-2</v>
      </c>
      <c r="W11692" s="2">
        <f t="shared" si="2295"/>
        <v>45186.322916666664</v>
      </c>
    </row>
    <row r="11693" spans="1:23" x14ac:dyDescent="0.25">
      <c r="A11693">
        <v>2023</v>
      </c>
      <c r="B11693" t="s">
        <v>75</v>
      </c>
      <c r="C11693" t="s">
        <v>76</v>
      </c>
      <c r="D11693" s="45">
        <v>45186.333333333336</v>
      </c>
      <c r="E11693">
        <v>103.3</v>
      </c>
      <c r="F11693">
        <v>0.46300000000000002</v>
      </c>
      <c r="G11693">
        <v>16.73</v>
      </c>
      <c r="H11693">
        <v>9.6300000000000008</v>
      </c>
      <c r="I11693">
        <v>5.2</v>
      </c>
      <c r="J11693">
        <f t="shared" si="2288"/>
        <v>0</v>
      </c>
      <c r="K11693">
        <f t="shared" si="2297"/>
        <v>0</v>
      </c>
      <c r="L11693">
        <f t="shared" si="2289"/>
        <v>0</v>
      </c>
      <c r="M11693">
        <f t="shared" si="2298"/>
        <v>0</v>
      </c>
      <c r="N11693">
        <f t="shared" si="2299"/>
        <v>0</v>
      </c>
      <c r="O11693">
        <f t="shared" si="2300"/>
        <v>0</v>
      </c>
      <c r="P11693" s="34" t="s">
        <v>77</v>
      </c>
      <c r="Q11693" s="33">
        <f t="shared" si="2291"/>
        <v>0</v>
      </c>
      <c r="R11693" s="33">
        <f t="shared" si="2292"/>
        <v>0.18000000000000149</v>
      </c>
      <c r="S11693" s="33">
        <f t="shared" si="2293"/>
        <v>0</v>
      </c>
      <c r="T11693" s="33">
        <f t="shared" si="2294"/>
        <v>0</v>
      </c>
      <c r="V11693" s="16">
        <f t="shared" si="2296"/>
        <v>1.0416666671517305E-2</v>
      </c>
      <c r="W11693" s="2">
        <f t="shared" si="2295"/>
        <v>45186.333333333328</v>
      </c>
    </row>
    <row r="11694" spans="1:23" x14ac:dyDescent="0.25">
      <c r="A11694">
        <v>2023</v>
      </c>
      <c r="B11694" t="s">
        <v>75</v>
      </c>
      <c r="C11694" t="s">
        <v>76</v>
      </c>
      <c r="D11694" s="45">
        <v>45186.34375</v>
      </c>
      <c r="E11694">
        <v>101.3</v>
      </c>
      <c r="F11694">
        <v>0.46300000000000002</v>
      </c>
      <c r="G11694">
        <v>16.73</v>
      </c>
      <c r="H11694">
        <v>9.4499999999999993</v>
      </c>
      <c r="I11694">
        <v>5.2</v>
      </c>
      <c r="J11694">
        <f t="shared" si="2288"/>
        <v>0</v>
      </c>
      <c r="K11694">
        <f t="shared" si="2297"/>
        <v>0</v>
      </c>
      <c r="L11694">
        <f t="shared" si="2289"/>
        <v>0</v>
      </c>
      <c r="M11694">
        <f t="shared" si="2298"/>
        <v>0</v>
      </c>
      <c r="N11694">
        <f t="shared" si="2299"/>
        <v>0</v>
      </c>
      <c r="O11694">
        <f t="shared" si="2300"/>
        <v>0</v>
      </c>
      <c r="P11694" s="34" t="s">
        <v>77</v>
      </c>
      <c r="Q11694" s="33">
        <f t="shared" si="2291"/>
        <v>9.9999999999980105E-3</v>
      </c>
      <c r="R11694" s="33">
        <f t="shared" si="2292"/>
        <v>0.26000000000000156</v>
      </c>
      <c r="S11694" s="33">
        <f t="shared" si="2293"/>
        <v>0.5</v>
      </c>
      <c r="T11694" s="33">
        <f t="shared" si="2294"/>
        <v>0</v>
      </c>
      <c r="V11694" s="16">
        <f t="shared" si="2296"/>
        <v>1.0416666664241347E-2</v>
      </c>
      <c r="W11694" s="2">
        <f t="shared" si="2295"/>
        <v>45186.34375</v>
      </c>
    </row>
    <row r="11695" spans="1:23" x14ac:dyDescent="0.25">
      <c r="A11695">
        <v>2023</v>
      </c>
      <c r="B11695" t="s">
        <v>75</v>
      </c>
      <c r="C11695" t="s">
        <v>76</v>
      </c>
      <c r="D11695" s="45">
        <v>45186.354166666664</v>
      </c>
      <c r="E11695">
        <v>104.2</v>
      </c>
      <c r="F11695">
        <v>0.46300000000000002</v>
      </c>
      <c r="G11695">
        <v>16.739999999999998</v>
      </c>
      <c r="H11695">
        <v>9.7100000000000009</v>
      </c>
      <c r="I11695">
        <v>4.7</v>
      </c>
      <c r="J11695">
        <f t="shared" si="2288"/>
        <v>0</v>
      </c>
      <c r="K11695">
        <f t="shared" si="2297"/>
        <v>0</v>
      </c>
      <c r="L11695">
        <f t="shared" si="2289"/>
        <v>0</v>
      </c>
      <c r="M11695">
        <f t="shared" si="2298"/>
        <v>0</v>
      </c>
      <c r="N11695">
        <f t="shared" si="2299"/>
        <v>0</v>
      </c>
      <c r="O11695">
        <f t="shared" si="2300"/>
        <v>0</v>
      </c>
      <c r="P11695" s="34" t="s">
        <v>77</v>
      </c>
      <c r="Q11695" s="33">
        <f t="shared" si="2291"/>
        <v>1.0000000000001563E-2</v>
      </c>
      <c r="R11695" s="33">
        <f t="shared" si="2292"/>
        <v>0.16999999999999993</v>
      </c>
      <c r="S11695" s="33">
        <f t="shared" si="2293"/>
        <v>0.5</v>
      </c>
      <c r="T11695" s="33">
        <f t="shared" si="2294"/>
        <v>0</v>
      </c>
      <c r="V11695" s="16">
        <f t="shared" si="2296"/>
        <v>1.0416666664241347E-2</v>
      </c>
      <c r="W11695" s="2">
        <f t="shared" si="2295"/>
        <v>45186.354166666664</v>
      </c>
    </row>
    <row r="11696" spans="1:23" x14ac:dyDescent="0.25">
      <c r="A11696">
        <v>2023</v>
      </c>
      <c r="B11696" t="s">
        <v>75</v>
      </c>
      <c r="C11696" t="s">
        <v>76</v>
      </c>
      <c r="D11696" s="45">
        <v>45186.364583333336</v>
      </c>
      <c r="E11696">
        <v>106</v>
      </c>
      <c r="F11696">
        <v>0.46300000000000002</v>
      </c>
      <c r="G11696">
        <v>16.75</v>
      </c>
      <c r="H11696">
        <v>9.8800000000000008</v>
      </c>
      <c r="I11696">
        <v>4.2</v>
      </c>
      <c r="J11696">
        <f t="shared" si="2288"/>
        <v>0</v>
      </c>
      <c r="K11696">
        <f t="shared" si="2297"/>
        <v>0</v>
      </c>
      <c r="L11696">
        <f t="shared" si="2289"/>
        <v>0</v>
      </c>
      <c r="M11696">
        <f t="shared" si="2298"/>
        <v>0</v>
      </c>
      <c r="N11696">
        <f t="shared" si="2299"/>
        <v>0</v>
      </c>
      <c r="O11696">
        <f t="shared" si="2300"/>
        <v>0</v>
      </c>
      <c r="P11696" s="34" t="s">
        <v>77</v>
      </c>
      <c r="Q11696" s="33">
        <f t="shared" si="2291"/>
        <v>1.9999999999999574E-2</v>
      </c>
      <c r="R11696" s="33">
        <f t="shared" si="2292"/>
        <v>9.9999999999997868E-3</v>
      </c>
      <c r="S11696" s="33">
        <f t="shared" si="2293"/>
        <v>0.20000000000000018</v>
      </c>
      <c r="T11696" s="33">
        <f t="shared" si="2294"/>
        <v>0</v>
      </c>
      <c r="V11696" s="16">
        <f t="shared" si="2296"/>
        <v>1.0416666671517305E-2</v>
      </c>
      <c r="W11696" s="2">
        <f t="shared" si="2295"/>
        <v>45186.364583333328</v>
      </c>
    </row>
    <row r="11697" spans="1:23" x14ac:dyDescent="0.25">
      <c r="A11697">
        <v>2023</v>
      </c>
      <c r="B11697" t="s">
        <v>75</v>
      </c>
      <c r="C11697" t="s">
        <v>76</v>
      </c>
      <c r="D11697" s="45">
        <v>45186.375</v>
      </c>
      <c r="E11697">
        <v>106.2</v>
      </c>
      <c r="F11697">
        <v>0.46300000000000002</v>
      </c>
      <c r="G11697">
        <v>16.77</v>
      </c>
      <c r="H11697">
        <v>9.89</v>
      </c>
      <c r="I11697">
        <v>4.4000000000000004</v>
      </c>
      <c r="J11697">
        <f t="shared" si="2288"/>
        <v>0</v>
      </c>
      <c r="K11697">
        <f t="shared" si="2297"/>
        <v>0</v>
      </c>
      <c r="L11697">
        <f t="shared" si="2289"/>
        <v>0</v>
      </c>
      <c r="M11697">
        <f t="shared" si="2298"/>
        <v>0</v>
      </c>
      <c r="N11697">
        <f t="shared" si="2299"/>
        <v>0</v>
      </c>
      <c r="O11697">
        <f t="shared" si="2300"/>
        <v>0</v>
      </c>
      <c r="P11697" s="34" t="s">
        <v>77</v>
      </c>
      <c r="Q11697" s="33">
        <f t="shared" si="2291"/>
        <v>1.0000000000001563E-2</v>
      </c>
      <c r="R11697" s="33">
        <f t="shared" si="2292"/>
        <v>5.9999999999998721E-2</v>
      </c>
      <c r="S11697" s="33">
        <f t="shared" si="2293"/>
        <v>0.5</v>
      </c>
      <c r="T11697" s="33">
        <f t="shared" si="2294"/>
        <v>1</v>
      </c>
      <c r="V11697" s="16">
        <f t="shared" si="2296"/>
        <v>1.0416666664241347E-2</v>
      </c>
      <c r="W11697" s="2">
        <f t="shared" si="2295"/>
        <v>45186.375</v>
      </c>
    </row>
    <row r="11698" spans="1:23" x14ac:dyDescent="0.25">
      <c r="A11698">
        <v>2023</v>
      </c>
      <c r="B11698" t="s">
        <v>75</v>
      </c>
      <c r="C11698" t="s">
        <v>76</v>
      </c>
      <c r="D11698" s="45">
        <v>45186.385416666664</v>
      </c>
      <c r="E11698">
        <v>106.8</v>
      </c>
      <c r="F11698">
        <v>0.46400000000000002</v>
      </c>
      <c r="G11698">
        <v>16.78</v>
      </c>
      <c r="H11698">
        <v>9.9499999999999993</v>
      </c>
      <c r="I11698">
        <v>4.9000000000000004</v>
      </c>
      <c r="J11698">
        <f t="shared" si="2288"/>
        <v>0</v>
      </c>
      <c r="K11698">
        <f t="shared" si="2297"/>
        <v>0</v>
      </c>
      <c r="L11698">
        <f t="shared" si="2289"/>
        <v>0</v>
      </c>
      <c r="M11698">
        <f t="shared" si="2298"/>
        <v>0</v>
      </c>
      <c r="N11698">
        <f t="shared" si="2299"/>
        <v>0</v>
      </c>
      <c r="O11698">
        <f t="shared" si="2300"/>
        <v>0</v>
      </c>
      <c r="P11698" s="34" t="s">
        <v>77</v>
      </c>
      <c r="Q11698" s="33">
        <f t="shared" si="2291"/>
        <v>2.9999999999997584E-2</v>
      </c>
      <c r="R11698" s="33">
        <f t="shared" si="2292"/>
        <v>3.9999999999999147E-2</v>
      </c>
      <c r="S11698" s="33">
        <f t="shared" si="2293"/>
        <v>0.20000000000000018</v>
      </c>
      <c r="T11698" s="33">
        <f t="shared" si="2294"/>
        <v>0</v>
      </c>
      <c r="V11698" s="16">
        <f t="shared" si="2296"/>
        <v>1.0416666664241347E-2</v>
      </c>
      <c r="W11698" s="2">
        <f t="shared" si="2295"/>
        <v>45186.385416666664</v>
      </c>
    </row>
    <row r="11699" spans="1:23" x14ac:dyDescent="0.25">
      <c r="A11699">
        <v>2023</v>
      </c>
      <c r="B11699" t="s">
        <v>75</v>
      </c>
      <c r="C11699" t="s">
        <v>76</v>
      </c>
      <c r="D11699" s="45">
        <v>45186.395833333336</v>
      </c>
      <c r="E11699">
        <v>106.4</v>
      </c>
      <c r="F11699">
        <v>0.46400000000000002</v>
      </c>
      <c r="G11699">
        <v>16.809999999999999</v>
      </c>
      <c r="H11699">
        <v>9.91</v>
      </c>
      <c r="I11699">
        <v>4.7</v>
      </c>
      <c r="J11699">
        <f t="shared" si="2288"/>
        <v>0</v>
      </c>
      <c r="K11699">
        <f t="shared" si="2297"/>
        <v>0</v>
      </c>
      <c r="L11699">
        <f t="shared" si="2289"/>
        <v>0</v>
      </c>
      <c r="M11699">
        <f t="shared" si="2298"/>
        <v>0</v>
      </c>
      <c r="N11699">
        <f t="shared" si="2299"/>
        <v>0</v>
      </c>
      <c r="O11699">
        <f t="shared" si="2300"/>
        <v>0</v>
      </c>
      <c r="P11699" s="34" t="s">
        <v>77</v>
      </c>
      <c r="Q11699" s="33">
        <f t="shared" si="2291"/>
        <v>4.00000000000027E-2</v>
      </c>
      <c r="R11699" s="33">
        <f t="shared" si="2292"/>
        <v>8.9999999999999858E-2</v>
      </c>
      <c r="S11699" s="33">
        <f t="shared" si="2293"/>
        <v>0.10000000000000053</v>
      </c>
      <c r="T11699" s="33">
        <f t="shared" si="2294"/>
        <v>0</v>
      </c>
      <c r="V11699" s="16">
        <f t="shared" si="2296"/>
        <v>1.0416666671517305E-2</v>
      </c>
      <c r="W11699" s="2">
        <f t="shared" si="2295"/>
        <v>45186.395833333328</v>
      </c>
    </row>
    <row r="11700" spans="1:23" x14ac:dyDescent="0.25">
      <c r="A11700">
        <v>2023</v>
      </c>
      <c r="B11700" t="s">
        <v>75</v>
      </c>
      <c r="C11700" t="s">
        <v>76</v>
      </c>
      <c r="D11700" s="45">
        <v>45186.40625</v>
      </c>
      <c r="E11700">
        <v>105.6</v>
      </c>
      <c r="F11700">
        <v>0.46400000000000002</v>
      </c>
      <c r="G11700">
        <v>16.850000000000001</v>
      </c>
      <c r="H11700">
        <v>9.82</v>
      </c>
      <c r="I11700">
        <v>4.5999999999999996</v>
      </c>
      <c r="J11700">
        <f t="shared" si="2288"/>
        <v>0</v>
      </c>
      <c r="K11700">
        <f t="shared" si="2297"/>
        <v>0</v>
      </c>
      <c r="L11700">
        <f t="shared" si="2289"/>
        <v>0</v>
      </c>
      <c r="M11700">
        <f t="shared" si="2298"/>
        <v>0</v>
      </c>
      <c r="N11700">
        <f t="shared" si="2299"/>
        <v>0</v>
      </c>
      <c r="O11700">
        <f t="shared" si="2300"/>
        <v>0</v>
      </c>
      <c r="P11700" s="34" t="s">
        <v>77</v>
      </c>
      <c r="Q11700" s="33">
        <f t="shared" si="2291"/>
        <v>5.9999999999998721E-2</v>
      </c>
      <c r="R11700" s="33">
        <f t="shared" si="2292"/>
        <v>0.70999999999999908</v>
      </c>
      <c r="S11700" s="33">
        <f t="shared" si="2293"/>
        <v>0.10000000000000053</v>
      </c>
      <c r="T11700" s="33">
        <f t="shared" si="2294"/>
        <v>0</v>
      </c>
      <c r="V11700" s="16">
        <f t="shared" si="2296"/>
        <v>1.0416666664241347E-2</v>
      </c>
      <c r="W11700" s="2">
        <f t="shared" si="2295"/>
        <v>45186.40625</v>
      </c>
    </row>
    <row r="11701" spans="1:23" x14ac:dyDescent="0.25">
      <c r="A11701">
        <v>2023</v>
      </c>
      <c r="B11701" t="s">
        <v>75</v>
      </c>
      <c r="C11701" t="s">
        <v>76</v>
      </c>
      <c r="D11701" s="45">
        <v>45186.416666666664</v>
      </c>
      <c r="E11701">
        <v>113.4</v>
      </c>
      <c r="F11701">
        <v>0.46400000000000002</v>
      </c>
      <c r="G11701">
        <v>16.91</v>
      </c>
      <c r="H11701">
        <v>10.53</v>
      </c>
      <c r="I11701">
        <v>4.7</v>
      </c>
      <c r="J11701">
        <f t="shared" si="2288"/>
        <v>0</v>
      </c>
      <c r="K11701">
        <f t="shared" si="2297"/>
        <v>0</v>
      </c>
      <c r="L11701">
        <f t="shared" si="2289"/>
        <v>0</v>
      </c>
      <c r="M11701">
        <f t="shared" si="2298"/>
        <v>0</v>
      </c>
      <c r="N11701">
        <f t="shared" si="2299"/>
        <v>0</v>
      </c>
      <c r="O11701">
        <f t="shared" si="2300"/>
        <v>0</v>
      </c>
      <c r="P11701" s="34" t="s">
        <v>77</v>
      </c>
      <c r="Q11701" s="33">
        <f t="shared" si="2291"/>
        <v>7.0000000000000284E-2</v>
      </c>
      <c r="R11701" s="33">
        <f t="shared" si="2292"/>
        <v>0.19999999999999929</v>
      </c>
      <c r="S11701" s="33">
        <f t="shared" si="2293"/>
        <v>9.9999999999999645E-2</v>
      </c>
      <c r="T11701" s="33">
        <f t="shared" si="2294"/>
        <v>0</v>
      </c>
      <c r="V11701" s="16">
        <f t="shared" si="2296"/>
        <v>1.0416666664241347E-2</v>
      </c>
      <c r="W11701" s="2">
        <f t="shared" si="2295"/>
        <v>45186.416666666664</v>
      </c>
    </row>
    <row r="11702" spans="1:23" x14ac:dyDescent="0.25">
      <c r="A11702">
        <v>2023</v>
      </c>
      <c r="B11702" t="s">
        <v>75</v>
      </c>
      <c r="C11702" t="s">
        <v>76</v>
      </c>
      <c r="D11702" s="45">
        <v>45186.427083333336</v>
      </c>
      <c r="E11702">
        <v>111.4</v>
      </c>
      <c r="F11702">
        <v>0.46400000000000002</v>
      </c>
      <c r="G11702">
        <v>16.98</v>
      </c>
      <c r="H11702">
        <v>10.33</v>
      </c>
      <c r="I11702">
        <v>4.8</v>
      </c>
      <c r="J11702">
        <f t="shared" si="2288"/>
        <v>0</v>
      </c>
      <c r="K11702">
        <f t="shared" si="2297"/>
        <v>0</v>
      </c>
      <c r="L11702">
        <f t="shared" si="2289"/>
        <v>0</v>
      </c>
      <c r="M11702">
        <f t="shared" si="2298"/>
        <v>0</v>
      </c>
      <c r="N11702">
        <f t="shared" si="2299"/>
        <v>0</v>
      </c>
      <c r="O11702">
        <f t="shared" si="2300"/>
        <v>0</v>
      </c>
      <c r="P11702" s="34" t="s">
        <v>77</v>
      </c>
      <c r="Q11702" s="33">
        <f t="shared" si="2291"/>
        <v>8.9999999999999858E-2</v>
      </c>
      <c r="R11702" s="33">
        <f t="shared" si="2292"/>
        <v>0.20999999999999908</v>
      </c>
      <c r="S11702" s="33">
        <f t="shared" si="2293"/>
        <v>9.9999999999999645E-2</v>
      </c>
      <c r="T11702" s="33">
        <f t="shared" si="2294"/>
        <v>0</v>
      </c>
      <c r="V11702" s="16">
        <f t="shared" si="2296"/>
        <v>1.0416666671517305E-2</v>
      </c>
      <c r="W11702" s="2">
        <f t="shared" si="2295"/>
        <v>45186.427083333328</v>
      </c>
    </row>
    <row r="11703" spans="1:23" x14ac:dyDescent="0.25">
      <c r="A11703">
        <v>2023</v>
      </c>
      <c r="B11703" t="s">
        <v>75</v>
      </c>
      <c r="C11703" t="s">
        <v>76</v>
      </c>
      <c r="D11703" s="45">
        <v>45186.4375</v>
      </c>
      <c r="E11703">
        <v>113.9</v>
      </c>
      <c r="F11703">
        <v>0.46400000000000002</v>
      </c>
      <c r="G11703">
        <v>17.07</v>
      </c>
      <c r="H11703">
        <v>10.54</v>
      </c>
      <c r="I11703">
        <v>4.7</v>
      </c>
      <c r="J11703">
        <f t="shared" si="2288"/>
        <v>0</v>
      </c>
      <c r="K11703">
        <f t="shared" si="2297"/>
        <v>0</v>
      </c>
      <c r="L11703">
        <f t="shared" si="2289"/>
        <v>0</v>
      </c>
      <c r="M11703">
        <f t="shared" si="2298"/>
        <v>0</v>
      </c>
      <c r="N11703">
        <f t="shared" si="2299"/>
        <v>0</v>
      </c>
      <c r="O11703">
        <f t="shared" si="2300"/>
        <v>0</v>
      </c>
      <c r="P11703" s="34" t="s">
        <v>77</v>
      </c>
      <c r="Q11703" s="33">
        <f t="shared" si="2291"/>
        <v>0.12999999999999901</v>
      </c>
      <c r="R11703" s="33">
        <f t="shared" si="2292"/>
        <v>9.0000000000001634E-2</v>
      </c>
      <c r="S11703" s="33">
        <f t="shared" si="2293"/>
        <v>0.60000000000000053</v>
      </c>
      <c r="T11703" s="33">
        <f t="shared" si="2294"/>
        <v>0</v>
      </c>
      <c r="V11703" s="16">
        <f t="shared" si="2296"/>
        <v>1.0416666664241347E-2</v>
      </c>
      <c r="W11703" s="2">
        <f t="shared" si="2295"/>
        <v>45186.4375</v>
      </c>
    </row>
    <row r="11704" spans="1:23" x14ac:dyDescent="0.25">
      <c r="A11704">
        <v>2023</v>
      </c>
      <c r="B11704" t="s">
        <v>75</v>
      </c>
      <c r="C11704" t="s">
        <v>76</v>
      </c>
      <c r="D11704" s="45">
        <v>45186.447916666664</v>
      </c>
      <c r="E11704">
        <v>115.2</v>
      </c>
      <c r="F11704">
        <v>0.46400000000000002</v>
      </c>
      <c r="G11704">
        <v>17.2</v>
      </c>
      <c r="H11704">
        <v>10.63</v>
      </c>
      <c r="I11704">
        <v>4.0999999999999996</v>
      </c>
      <c r="J11704">
        <f t="shared" si="2288"/>
        <v>0</v>
      </c>
      <c r="K11704">
        <f t="shared" si="2297"/>
        <v>0</v>
      </c>
      <c r="L11704">
        <f t="shared" si="2289"/>
        <v>0</v>
      </c>
      <c r="M11704">
        <f t="shared" si="2298"/>
        <v>0</v>
      </c>
      <c r="N11704">
        <f t="shared" si="2299"/>
        <v>0</v>
      </c>
      <c r="O11704">
        <f t="shared" si="2300"/>
        <v>0</v>
      </c>
      <c r="P11704" s="34" t="s">
        <v>77</v>
      </c>
      <c r="Q11704" s="33">
        <f t="shared" si="2291"/>
        <v>0.12000000000000099</v>
      </c>
      <c r="R11704" s="33">
        <f t="shared" si="2292"/>
        <v>0.20999999999999908</v>
      </c>
      <c r="S11704" s="33">
        <f t="shared" si="2293"/>
        <v>0.10000000000000053</v>
      </c>
      <c r="T11704" s="33">
        <f t="shared" si="2294"/>
        <v>0</v>
      </c>
      <c r="V11704" s="16">
        <f t="shared" si="2296"/>
        <v>1.0416666664241347E-2</v>
      </c>
      <c r="W11704" s="2">
        <f t="shared" si="2295"/>
        <v>45186.447916666664</v>
      </c>
    </row>
    <row r="11705" spans="1:23" x14ac:dyDescent="0.25">
      <c r="A11705">
        <v>2023</v>
      </c>
      <c r="B11705" t="s">
        <v>75</v>
      </c>
      <c r="C11705" t="s">
        <v>76</v>
      </c>
      <c r="D11705" s="45">
        <v>45186.458333333336</v>
      </c>
      <c r="E11705">
        <v>117.7</v>
      </c>
      <c r="F11705">
        <v>0.46400000000000002</v>
      </c>
      <c r="G11705">
        <v>17.32</v>
      </c>
      <c r="H11705">
        <v>10.84</v>
      </c>
      <c r="I11705">
        <v>4.2</v>
      </c>
      <c r="J11705">
        <f t="shared" si="2288"/>
        <v>0</v>
      </c>
      <c r="K11705">
        <f t="shared" si="2297"/>
        <v>0</v>
      </c>
      <c r="L11705">
        <f t="shared" si="2289"/>
        <v>0</v>
      </c>
      <c r="M11705">
        <f t="shared" si="2298"/>
        <v>0</v>
      </c>
      <c r="N11705">
        <f t="shared" si="2299"/>
        <v>0</v>
      </c>
      <c r="O11705">
        <f t="shared" si="2300"/>
        <v>0</v>
      </c>
      <c r="P11705" s="34" t="s">
        <v>77</v>
      </c>
      <c r="Q11705" s="33">
        <f t="shared" si="2291"/>
        <v>0.12000000000000099</v>
      </c>
      <c r="R11705" s="33">
        <f t="shared" si="2292"/>
        <v>0.22000000000000064</v>
      </c>
      <c r="S11705" s="33">
        <f t="shared" si="2293"/>
        <v>0.39999999999999947</v>
      </c>
      <c r="T11705" s="33">
        <f t="shared" si="2294"/>
        <v>1</v>
      </c>
      <c r="V11705" s="16">
        <f t="shared" si="2296"/>
        <v>1.0416666671517305E-2</v>
      </c>
      <c r="W11705" s="2">
        <f t="shared" si="2295"/>
        <v>45186.458333333328</v>
      </c>
    </row>
    <row r="11706" spans="1:23" x14ac:dyDescent="0.25">
      <c r="A11706">
        <v>2023</v>
      </c>
      <c r="B11706" t="s">
        <v>75</v>
      </c>
      <c r="C11706" t="s">
        <v>76</v>
      </c>
      <c r="D11706" s="45">
        <v>45186.46875</v>
      </c>
      <c r="E11706">
        <v>115.7</v>
      </c>
      <c r="F11706">
        <v>0.46500000000000002</v>
      </c>
      <c r="G11706">
        <v>17.440000000000001</v>
      </c>
      <c r="H11706">
        <v>10.62</v>
      </c>
      <c r="I11706">
        <v>4.5999999999999996</v>
      </c>
      <c r="J11706">
        <f t="shared" si="2288"/>
        <v>0</v>
      </c>
      <c r="K11706">
        <f t="shared" si="2297"/>
        <v>0</v>
      </c>
      <c r="L11706">
        <f t="shared" si="2289"/>
        <v>0</v>
      </c>
      <c r="M11706">
        <f t="shared" si="2298"/>
        <v>0</v>
      </c>
      <c r="N11706">
        <f t="shared" si="2299"/>
        <v>0</v>
      </c>
      <c r="O11706">
        <f t="shared" si="2300"/>
        <v>0</v>
      </c>
      <c r="P11706" s="34" t="s">
        <v>77</v>
      </c>
      <c r="Q11706" s="33">
        <f t="shared" si="2291"/>
        <v>8.9999999999999858E-2</v>
      </c>
      <c r="R11706" s="33">
        <f t="shared" si="2292"/>
        <v>6.9999999999998508E-2</v>
      </c>
      <c r="S11706" s="33">
        <f t="shared" si="2293"/>
        <v>9.9999999999999645E-2</v>
      </c>
      <c r="T11706" s="33">
        <f t="shared" si="2294"/>
        <v>0</v>
      </c>
      <c r="V11706" s="16">
        <f t="shared" si="2296"/>
        <v>1.0416666664241347E-2</v>
      </c>
      <c r="W11706" s="2">
        <f t="shared" si="2295"/>
        <v>45186.46875</v>
      </c>
    </row>
    <row r="11707" spans="1:23" x14ac:dyDescent="0.25">
      <c r="A11707">
        <v>2023</v>
      </c>
      <c r="B11707" t="s">
        <v>75</v>
      </c>
      <c r="C11707" t="s">
        <v>76</v>
      </c>
      <c r="D11707" s="45">
        <v>45186.479166666664</v>
      </c>
      <c r="E11707">
        <v>115.1</v>
      </c>
      <c r="F11707">
        <v>0.46500000000000002</v>
      </c>
      <c r="G11707">
        <v>17.53</v>
      </c>
      <c r="H11707">
        <v>10.55</v>
      </c>
      <c r="I11707">
        <v>4.5</v>
      </c>
      <c r="J11707">
        <f t="shared" si="2288"/>
        <v>0</v>
      </c>
      <c r="K11707">
        <f t="shared" ref="K11707:K11728" si="2301">IF(H11707="",0.5,IF(H11707&lt;=0.1,2,IF(H11707&gt;=20,2, IF(AND(H11707&gt;0.1,H11707&lt;0.2),5,IF(AND(H11707&gt;16,H11707&lt;20),5,IF(R11707&gt;=2,1.5,0))))))</f>
        <v>0</v>
      </c>
      <c r="L11707">
        <f t="shared" si="2289"/>
        <v>0</v>
      </c>
      <c r="M11707">
        <f t="shared" si="2298"/>
        <v>0</v>
      </c>
      <c r="N11707">
        <f t="shared" si="2299"/>
        <v>0</v>
      </c>
      <c r="O11707">
        <f t="shared" si="2300"/>
        <v>0</v>
      </c>
      <c r="P11707" s="34" t="s">
        <v>77</v>
      </c>
      <c r="Q11707" s="33">
        <f t="shared" si="2291"/>
        <v>0.16999999999999815</v>
      </c>
      <c r="R11707" s="33">
        <f t="shared" si="2292"/>
        <v>0.41999999999999993</v>
      </c>
      <c r="S11707" s="33">
        <f t="shared" si="2293"/>
        <v>0.29999999999999982</v>
      </c>
      <c r="T11707" s="33">
        <f t="shared" si="2294"/>
        <v>0</v>
      </c>
      <c r="V11707" s="16">
        <f t="shared" si="2296"/>
        <v>1.0416666664241347E-2</v>
      </c>
      <c r="W11707" s="2">
        <f t="shared" si="2295"/>
        <v>45186.479166666664</v>
      </c>
    </row>
    <row r="11708" spans="1:23" x14ac:dyDescent="0.25">
      <c r="A11708">
        <v>2023</v>
      </c>
      <c r="B11708" t="s">
        <v>75</v>
      </c>
      <c r="C11708" t="s">
        <v>76</v>
      </c>
      <c r="D11708" s="45">
        <v>45186.489583333336</v>
      </c>
      <c r="E11708">
        <v>120.1</v>
      </c>
      <c r="F11708">
        <v>0.46500000000000002</v>
      </c>
      <c r="G11708">
        <v>17.7</v>
      </c>
      <c r="H11708">
        <v>10.97</v>
      </c>
      <c r="I11708">
        <v>4.2</v>
      </c>
      <c r="J11708">
        <f t="shared" si="2288"/>
        <v>0</v>
      </c>
      <c r="K11708">
        <f t="shared" si="2301"/>
        <v>0</v>
      </c>
      <c r="L11708">
        <f t="shared" si="2289"/>
        <v>0</v>
      </c>
      <c r="M11708">
        <f t="shared" si="2298"/>
        <v>0</v>
      </c>
      <c r="N11708">
        <f t="shared" si="2299"/>
        <v>0</v>
      </c>
      <c r="O11708">
        <f t="shared" si="2300"/>
        <v>0</v>
      </c>
      <c r="P11708" s="34" t="s">
        <v>77</v>
      </c>
      <c r="Q11708" s="33">
        <f t="shared" si="2291"/>
        <v>0.16000000000000014</v>
      </c>
      <c r="R11708" s="33">
        <f t="shared" si="2292"/>
        <v>0.1899999999999995</v>
      </c>
      <c r="S11708" s="33">
        <f t="shared" si="2293"/>
        <v>9.9999999999999645E-2</v>
      </c>
      <c r="T11708" s="33">
        <f t="shared" si="2294"/>
        <v>0</v>
      </c>
      <c r="V11708" s="16">
        <f t="shared" si="2296"/>
        <v>1.0416666671517305E-2</v>
      </c>
      <c r="W11708" s="2">
        <f t="shared" si="2295"/>
        <v>45186.489583333328</v>
      </c>
    </row>
    <row r="11709" spans="1:23" x14ac:dyDescent="0.25">
      <c r="A11709">
        <v>2023</v>
      </c>
      <c r="B11709" t="s">
        <v>75</v>
      </c>
      <c r="C11709" t="s">
        <v>76</v>
      </c>
      <c r="D11709" s="45">
        <v>45186.5</v>
      </c>
      <c r="E11709">
        <v>122.5</v>
      </c>
      <c r="F11709">
        <v>0.46500000000000002</v>
      </c>
      <c r="G11709">
        <v>17.86</v>
      </c>
      <c r="H11709">
        <v>11.16</v>
      </c>
      <c r="I11709">
        <v>4.3</v>
      </c>
      <c r="J11709">
        <f t="shared" si="2288"/>
        <v>0</v>
      </c>
      <c r="K11709">
        <f t="shared" si="2301"/>
        <v>0</v>
      </c>
      <c r="L11709">
        <f t="shared" si="2289"/>
        <v>0</v>
      </c>
      <c r="M11709">
        <f t="shared" si="2298"/>
        <v>0</v>
      </c>
      <c r="N11709">
        <f t="shared" si="2299"/>
        <v>0</v>
      </c>
      <c r="O11709">
        <f t="shared" si="2300"/>
        <v>0</v>
      </c>
      <c r="P11709" s="34" t="s">
        <v>77</v>
      </c>
      <c r="Q11709" s="33">
        <f t="shared" si="2291"/>
        <v>3.9999999999999147E-2</v>
      </c>
      <c r="R11709" s="33">
        <f t="shared" si="2292"/>
        <v>0.61999999999999922</v>
      </c>
      <c r="S11709" s="33">
        <f t="shared" si="2293"/>
        <v>0.5</v>
      </c>
      <c r="T11709" s="33">
        <f t="shared" si="2294"/>
        <v>0</v>
      </c>
      <c r="V11709" s="16">
        <f t="shared" si="2296"/>
        <v>1.0416666664241347E-2</v>
      </c>
      <c r="W11709" s="2">
        <f t="shared" si="2295"/>
        <v>45186.5</v>
      </c>
    </row>
    <row r="11710" spans="1:23" x14ac:dyDescent="0.25">
      <c r="A11710">
        <v>2023</v>
      </c>
      <c r="B11710" t="s">
        <v>75</v>
      </c>
      <c r="C11710" t="s">
        <v>76</v>
      </c>
      <c r="D11710" s="45">
        <v>45186.510416666664</v>
      </c>
      <c r="E11710">
        <v>129.5</v>
      </c>
      <c r="F11710">
        <v>0.46500000000000002</v>
      </c>
      <c r="G11710">
        <v>17.899999999999999</v>
      </c>
      <c r="H11710">
        <v>11.78</v>
      </c>
      <c r="I11710">
        <v>4.8</v>
      </c>
      <c r="J11710">
        <f t="shared" ref="J11710:J11773" si="2302">IF(G11710="",0.5,IF(G11710&lt;=0,2,IF(G11710&gt;=40,2, IF(AND(G11710&gt;0,G11710&lt;1),5,IF(AND(G11710&gt;35,G11710&lt;40),5,IF(Q11710&gt;=1.5,1.5,0))))))</f>
        <v>0</v>
      </c>
      <c r="K11710">
        <f t="shared" si="2301"/>
        <v>0</v>
      </c>
      <c r="L11710">
        <f t="shared" si="2289"/>
        <v>0</v>
      </c>
      <c r="M11710">
        <f t="shared" si="2298"/>
        <v>0</v>
      </c>
      <c r="N11710">
        <f t="shared" si="2299"/>
        <v>0</v>
      </c>
      <c r="O11710">
        <f t="shared" si="2300"/>
        <v>0</v>
      </c>
      <c r="P11710" s="34" t="s">
        <v>77</v>
      </c>
      <c r="Q11710" s="33">
        <f t="shared" si="2291"/>
        <v>0</v>
      </c>
      <c r="R11710" s="33">
        <f t="shared" si="2292"/>
        <v>0.51999999999999957</v>
      </c>
      <c r="S11710" s="33">
        <f t="shared" si="2293"/>
        <v>0.70000000000000018</v>
      </c>
      <c r="T11710" s="33">
        <f t="shared" si="2294"/>
        <v>0</v>
      </c>
      <c r="V11710" s="16">
        <f t="shared" si="2296"/>
        <v>1.0416666664241347E-2</v>
      </c>
      <c r="W11710" s="2">
        <f t="shared" si="2295"/>
        <v>45186.510416666664</v>
      </c>
    </row>
    <row r="11711" spans="1:23" x14ac:dyDescent="0.25">
      <c r="A11711">
        <v>2023</v>
      </c>
      <c r="B11711" t="s">
        <v>75</v>
      </c>
      <c r="C11711" t="s">
        <v>76</v>
      </c>
      <c r="D11711" s="45">
        <v>45186.520833333336</v>
      </c>
      <c r="E11711">
        <v>123.7</v>
      </c>
      <c r="F11711">
        <v>0.46500000000000002</v>
      </c>
      <c r="G11711">
        <v>17.899999999999999</v>
      </c>
      <c r="H11711">
        <v>11.26</v>
      </c>
      <c r="I11711">
        <v>4.0999999999999996</v>
      </c>
      <c r="J11711">
        <f t="shared" si="2302"/>
        <v>0</v>
      </c>
      <c r="K11711">
        <f t="shared" si="2301"/>
        <v>0</v>
      </c>
      <c r="L11711">
        <f t="shared" si="2289"/>
        <v>0</v>
      </c>
      <c r="M11711">
        <f t="shared" si="2298"/>
        <v>0</v>
      </c>
      <c r="N11711">
        <f t="shared" si="2299"/>
        <v>0</v>
      </c>
      <c r="O11711">
        <f t="shared" si="2300"/>
        <v>0</v>
      </c>
      <c r="P11711" s="34" t="s">
        <v>77</v>
      </c>
      <c r="Q11711" s="33">
        <f t="shared" si="2291"/>
        <v>6.0000000000002274E-2</v>
      </c>
      <c r="R11711" s="33">
        <f t="shared" si="2292"/>
        <v>0.20000000000000107</v>
      </c>
      <c r="S11711" s="33">
        <f t="shared" si="2293"/>
        <v>0.10000000000000053</v>
      </c>
      <c r="T11711" s="33">
        <f t="shared" si="2294"/>
        <v>0</v>
      </c>
      <c r="V11711" s="16">
        <f t="shared" si="2296"/>
        <v>1.0416666671517305E-2</v>
      </c>
      <c r="W11711" s="2">
        <f t="shared" si="2295"/>
        <v>45186.520833333328</v>
      </c>
    </row>
    <row r="11712" spans="1:23" x14ac:dyDescent="0.25">
      <c r="A11712">
        <v>2023</v>
      </c>
      <c r="B11712" t="s">
        <v>75</v>
      </c>
      <c r="C11712" t="s">
        <v>76</v>
      </c>
      <c r="D11712" s="45">
        <v>45186.53125</v>
      </c>
      <c r="E11712">
        <v>126.1</v>
      </c>
      <c r="F11712">
        <v>0.46500000000000002</v>
      </c>
      <c r="G11712">
        <v>17.96</v>
      </c>
      <c r="H11712">
        <v>11.46</v>
      </c>
      <c r="I11712">
        <v>4.2</v>
      </c>
      <c r="J11712">
        <f t="shared" si="2302"/>
        <v>0</v>
      </c>
      <c r="K11712">
        <f t="shared" si="2301"/>
        <v>0</v>
      </c>
      <c r="L11712">
        <f t="shared" ref="L11712:L11775" si="2303">IF(I11712="",0.5,IF(I11712&lt;=0.1,2,IF(I11712&gt;=5000,2, IF(AND(I11712&gt;0.1,I11712&lt;0.2),5, IF(AND(I11712&gt;900,I11712&lt;5000),5,IF(S11712&gt;=2500,1.5,0))))))</f>
        <v>0</v>
      </c>
      <c r="M11712">
        <f t="shared" si="2298"/>
        <v>0</v>
      </c>
      <c r="N11712">
        <f t="shared" si="2299"/>
        <v>0</v>
      </c>
      <c r="O11712">
        <f t="shared" si="2300"/>
        <v>0</v>
      </c>
      <c r="P11712" s="34" t="s">
        <v>77</v>
      </c>
      <c r="Q11712" s="33">
        <f t="shared" si="2291"/>
        <v>5.9999999999998721E-2</v>
      </c>
      <c r="R11712" s="33">
        <f t="shared" si="2292"/>
        <v>0.17000000000000171</v>
      </c>
      <c r="S11712" s="33">
        <f t="shared" si="2293"/>
        <v>0.30000000000000027</v>
      </c>
      <c r="T11712" s="33">
        <f t="shared" si="2294"/>
        <v>0</v>
      </c>
      <c r="V11712" s="16">
        <f t="shared" si="2296"/>
        <v>1.0416666664241347E-2</v>
      </c>
      <c r="W11712" s="2">
        <f t="shared" si="2295"/>
        <v>45186.53125</v>
      </c>
    </row>
    <row r="11713" spans="1:23" x14ac:dyDescent="0.25">
      <c r="A11713">
        <v>2023</v>
      </c>
      <c r="B11713" t="s">
        <v>75</v>
      </c>
      <c r="C11713" t="s">
        <v>76</v>
      </c>
      <c r="D11713" s="45">
        <v>45186.541666666664</v>
      </c>
      <c r="E11713">
        <v>124.4</v>
      </c>
      <c r="F11713">
        <v>0.46500000000000002</v>
      </c>
      <c r="G11713">
        <v>18.02</v>
      </c>
      <c r="H11713">
        <v>11.29</v>
      </c>
      <c r="I11713">
        <v>3.9</v>
      </c>
      <c r="J11713">
        <f t="shared" si="2302"/>
        <v>0</v>
      </c>
      <c r="K11713">
        <f t="shared" si="2301"/>
        <v>0</v>
      </c>
      <c r="L11713">
        <f t="shared" si="2303"/>
        <v>0</v>
      </c>
      <c r="M11713">
        <f t="shared" si="2298"/>
        <v>0</v>
      </c>
      <c r="N11713">
        <f t="shared" si="2299"/>
        <v>0</v>
      </c>
      <c r="O11713">
        <f t="shared" si="2300"/>
        <v>0</v>
      </c>
      <c r="P11713" s="34" t="s">
        <v>77</v>
      </c>
      <c r="Q11713" s="33">
        <f t="shared" si="2291"/>
        <v>5.0000000000000711E-2</v>
      </c>
      <c r="R11713" s="33">
        <f t="shared" si="2292"/>
        <v>0.46000000000000085</v>
      </c>
      <c r="S11713" s="33">
        <f t="shared" si="2293"/>
        <v>0.29999999999999982</v>
      </c>
      <c r="T11713" s="33">
        <f t="shared" si="2294"/>
        <v>0</v>
      </c>
      <c r="V11713" s="16">
        <f t="shared" si="2296"/>
        <v>1.0416666664241347E-2</v>
      </c>
      <c r="W11713" s="2">
        <f t="shared" si="2295"/>
        <v>45186.541666666664</v>
      </c>
    </row>
    <row r="11714" spans="1:23" x14ac:dyDescent="0.25">
      <c r="A11714">
        <v>2023</v>
      </c>
      <c r="B11714" t="s">
        <v>75</v>
      </c>
      <c r="C11714" t="s">
        <v>76</v>
      </c>
      <c r="D11714" s="45">
        <v>45186.552083333336</v>
      </c>
      <c r="E11714">
        <v>129.5</v>
      </c>
      <c r="F11714">
        <v>0.46500000000000002</v>
      </c>
      <c r="G11714">
        <v>18.07</v>
      </c>
      <c r="H11714">
        <v>11.75</v>
      </c>
      <c r="I11714">
        <v>3.6</v>
      </c>
      <c r="J11714">
        <f t="shared" si="2302"/>
        <v>0</v>
      </c>
      <c r="K11714">
        <f t="shared" si="2301"/>
        <v>0</v>
      </c>
      <c r="L11714">
        <f t="shared" si="2303"/>
        <v>0</v>
      </c>
      <c r="M11714">
        <f t="shared" si="2298"/>
        <v>0</v>
      </c>
      <c r="N11714">
        <f t="shared" si="2299"/>
        <v>0</v>
      </c>
      <c r="O11714">
        <f t="shared" si="2300"/>
        <v>0</v>
      </c>
      <c r="P11714" s="34" t="s">
        <v>77</v>
      </c>
      <c r="Q11714" s="33">
        <f t="shared" ref="Q11714:Q11777" si="2304">IF(G11714="","",ABS(G11715-G11714))</f>
        <v>5.0000000000000711E-2</v>
      </c>
      <c r="R11714" s="33">
        <f t="shared" ref="R11714:R11777" si="2305">IF(H11714="","",ABS(H11715-H11714))</f>
        <v>0.58999999999999986</v>
      </c>
      <c r="S11714" s="33">
        <f t="shared" ref="S11714:S11777" si="2306">IF(I11714="","",ABS(I11715-I11714))</f>
        <v>0.60000000000000009</v>
      </c>
      <c r="T11714" s="33">
        <f t="shared" ref="T11714:T11777" si="2307">IF(F11714="","",ABS(F11715*1000-F11714*1000))</f>
        <v>0</v>
      </c>
      <c r="V11714" s="16">
        <f t="shared" si="2296"/>
        <v>1.0416666671517305E-2</v>
      </c>
      <c r="W11714" s="2">
        <f t="shared" ref="W11714:W11777" si="2308">MROUND(D11714,"0:15")</f>
        <v>45186.552083333328</v>
      </c>
    </row>
    <row r="11715" spans="1:23" x14ac:dyDescent="0.25">
      <c r="A11715">
        <v>2023</v>
      </c>
      <c r="B11715" t="s">
        <v>75</v>
      </c>
      <c r="C11715" t="s">
        <v>76</v>
      </c>
      <c r="D11715" s="45">
        <v>45186.5625</v>
      </c>
      <c r="E11715">
        <v>123.2</v>
      </c>
      <c r="F11715">
        <v>0.46500000000000002</v>
      </c>
      <c r="G11715">
        <v>18.12</v>
      </c>
      <c r="H11715">
        <v>11.16</v>
      </c>
      <c r="I11715">
        <v>4.2</v>
      </c>
      <c r="J11715">
        <f t="shared" si="2302"/>
        <v>0</v>
      </c>
      <c r="K11715">
        <f t="shared" si="2301"/>
        <v>0</v>
      </c>
      <c r="L11715">
        <f t="shared" si="2303"/>
        <v>0</v>
      </c>
      <c r="M11715">
        <f t="shared" si="2298"/>
        <v>0</v>
      </c>
      <c r="N11715">
        <f t="shared" si="2299"/>
        <v>0</v>
      </c>
      <c r="O11715">
        <f t="shared" si="2300"/>
        <v>0</v>
      </c>
      <c r="P11715" s="34" t="s">
        <v>77</v>
      </c>
      <c r="Q11715" s="33">
        <f t="shared" si="2304"/>
        <v>3.9999999999999147E-2</v>
      </c>
      <c r="R11715" s="33">
        <f t="shared" si="2305"/>
        <v>0.52999999999999936</v>
      </c>
      <c r="S11715" s="33">
        <f t="shared" si="2306"/>
        <v>9.9999999999999645E-2</v>
      </c>
      <c r="T11715" s="33">
        <f t="shared" si="2307"/>
        <v>1</v>
      </c>
      <c r="V11715" s="16">
        <f t="shared" ref="V11715:V11778" si="2309">D11715-D11714</f>
        <v>1.0416666664241347E-2</v>
      </c>
      <c r="W11715" s="2">
        <f t="shared" si="2308"/>
        <v>45186.5625</v>
      </c>
    </row>
    <row r="11716" spans="1:23" x14ac:dyDescent="0.25">
      <c r="A11716">
        <v>2023</v>
      </c>
      <c r="B11716" t="s">
        <v>75</v>
      </c>
      <c r="C11716" t="s">
        <v>76</v>
      </c>
      <c r="D11716" s="45">
        <v>45186.572916666664</v>
      </c>
      <c r="E11716">
        <v>129.1</v>
      </c>
      <c r="F11716">
        <v>0.46600000000000003</v>
      </c>
      <c r="G11716">
        <v>18.16</v>
      </c>
      <c r="H11716">
        <v>11.69</v>
      </c>
      <c r="I11716">
        <v>4.3</v>
      </c>
      <c r="J11716">
        <f t="shared" si="2302"/>
        <v>0</v>
      </c>
      <c r="K11716">
        <f t="shared" si="2301"/>
        <v>0</v>
      </c>
      <c r="L11716">
        <f t="shared" si="2303"/>
        <v>0</v>
      </c>
      <c r="M11716">
        <f t="shared" si="2298"/>
        <v>0</v>
      </c>
      <c r="N11716">
        <f t="shared" si="2299"/>
        <v>0</v>
      </c>
      <c r="O11716">
        <f t="shared" si="2300"/>
        <v>0</v>
      </c>
      <c r="P11716" s="34" t="s">
        <v>77</v>
      </c>
      <c r="Q11716" s="33">
        <f t="shared" si="2304"/>
        <v>3.0000000000001137E-2</v>
      </c>
      <c r="R11716" s="33">
        <f t="shared" si="2305"/>
        <v>4.0000000000000924E-2</v>
      </c>
      <c r="S11716" s="33">
        <f t="shared" si="2306"/>
        <v>0.20000000000000018</v>
      </c>
      <c r="T11716" s="33">
        <f t="shared" si="2307"/>
        <v>0</v>
      </c>
      <c r="V11716" s="16">
        <f t="shared" si="2309"/>
        <v>1.0416666664241347E-2</v>
      </c>
      <c r="W11716" s="2">
        <f t="shared" si="2308"/>
        <v>45186.572916666664</v>
      </c>
    </row>
    <row r="11717" spans="1:23" x14ac:dyDescent="0.25">
      <c r="A11717">
        <v>2023</v>
      </c>
      <c r="B11717" t="s">
        <v>75</v>
      </c>
      <c r="C11717" t="s">
        <v>76</v>
      </c>
      <c r="D11717" s="45">
        <v>45186.583333333336</v>
      </c>
      <c r="E11717">
        <v>129.69999999999999</v>
      </c>
      <c r="F11717">
        <v>0.46600000000000003</v>
      </c>
      <c r="G11717">
        <v>18.190000000000001</v>
      </c>
      <c r="H11717">
        <v>11.73</v>
      </c>
      <c r="I11717">
        <v>4.5</v>
      </c>
      <c r="J11717">
        <f t="shared" si="2302"/>
        <v>0</v>
      </c>
      <c r="K11717">
        <f t="shared" si="2301"/>
        <v>0</v>
      </c>
      <c r="L11717">
        <f t="shared" si="2303"/>
        <v>0</v>
      </c>
      <c r="M11717">
        <f t="shared" si="2298"/>
        <v>0</v>
      </c>
      <c r="N11717">
        <f t="shared" si="2299"/>
        <v>0</v>
      </c>
      <c r="O11717">
        <f t="shared" si="2300"/>
        <v>0</v>
      </c>
      <c r="P11717" s="34" t="s">
        <v>77</v>
      </c>
      <c r="Q11717" s="33">
        <f t="shared" si="2304"/>
        <v>4.9999999999997158E-2</v>
      </c>
      <c r="R11717" s="33">
        <f t="shared" si="2305"/>
        <v>0.25</v>
      </c>
      <c r="S11717" s="33">
        <f t="shared" si="2306"/>
        <v>0.29999999999999982</v>
      </c>
      <c r="T11717" s="33">
        <f t="shared" si="2307"/>
        <v>0</v>
      </c>
      <c r="V11717" s="16">
        <f t="shared" si="2309"/>
        <v>1.0416666671517305E-2</v>
      </c>
      <c r="W11717" s="2">
        <f t="shared" si="2308"/>
        <v>45186.583333333328</v>
      </c>
    </row>
    <row r="11718" spans="1:23" x14ac:dyDescent="0.25">
      <c r="A11718">
        <v>2023</v>
      </c>
      <c r="B11718" t="s">
        <v>75</v>
      </c>
      <c r="C11718" t="s">
        <v>76</v>
      </c>
      <c r="D11718" s="45">
        <v>45186.59375</v>
      </c>
      <c r="E11718">
        <v>127.1</v>
      </c>
      <c r="F11718">
        <v>0.46600000000000003</v>
      </c>
      <c r="G11718">
        <v>18.239999999999998</v>
      </c>
      <c r="H11718">
        <v>11.48</v>
      </c>
      <c r="I11718">
        <v>4.2</v>
      </c>
      <c r="J11718">
        <f t="shared" si="2302"/>
        <v>0</v>
      </c>
      <c r="K11718">
        <f t="shared" si="2301"/>
        <v>0</v>
      </c>
      <c r="L11718">
        <f t="shared" si="2303"/>
        <v>0</v>
      </c>
      <c r="M11718">
        <f t="shared" si="2298"/>
        <v>0</v>
      </c>
      <c r="N11718">
        <f t="shared" si="2299"/>
        <v>0</v>
      </c>
      <c r="O11718">
        <f t="shared" si="2300"/>
        <v>0</v>
      </c>
      <c r="P11718" s="34" t="s">
        <v>77</v>
      </c>
      <c r="Q11718" s="33">
        <f t="shared" si="2304"/>
        <v>7.0000000000000284E-2</v>
      </c>
      <c r="R11718" s="33">
        <f t="shared" si="2305"/>
        <v>0.36999999999999922</v>
      </c>
      <c r="S11718" s="33">
        <f t="shared" si="2306"/>
        <v>0.20000000000000018</v>
      </c>
      <c r="T11718" s="33">
        <f t="shared" si="2307"/>
        <v>0</v>
      </c>
      <c r="V11718" s="16">
        <f t="shared" si="2309"/>
        <v>1.0416666664241347E-2</v>
      </c>
      <c r="W11718" s="2">
        <f t="shared" si="2308"/>
        <v>45186.59375</v>
      </c>
    </row>
    <row r="11719" spans="1:23" x14ac:dyDescent="0.25">
      <c r="A11719">
        <v>2023</v>
      </c>
      <c r="B11719" t="s">
        <v>75</v>
      </c>
      <c r="C11719" t="s">
        <v>76</v>
      </c>
      <c r="D11719" s="45">
        <v>45186.604166666664</v>
      </c>
      <c r="E11719">
        <v>131.4</v>
      </c>
      <c r="F11719">
        <v>0.46600000000000003</v>
      </c>
      <c r="G11719">
        <v>18.309999999999999</v>
      </c>
      <c r="H11719">
        <v>11.85</v>
      </c>
      <c r="I11719">
        <v>4.4000000000000004</v>
      </c>
      <c r="J11719">
        <f t="shared" si="2302"/>
        <v>0</v>
      </c>
      <c r="K11719">
        <f t="shared" si="2301"/>
        <v>0</v>
      </c>
      <c r="L11719">
        <f t="shared" si="2303"/>
        <v>0</v>
      </c>
      <c r="M11719">
        <f t="shared" si="2298"/>
        <v>0</v>
      </c>
      <c r="N11719">
        <f t="shared" si="2299"/>
        <v>0</v>
      </c>
      <c r="O11719">
        <f t="shared" si="2300"/>
        <v>0</v>
      </c>
      <c r="P11719" s="34" t="s">
        <v>77</v>
      </c>
      <c r="Q11719" s="33">
        <f t="shared" si="2304"/>
        <v>5.0000000000000711E-2</v>
      </c>
      <c r="R11719" s="33">
        <f t="shared" si="2305"/>
        <v>0.12999999999999901</v>
      </c>
      <c r="S11719" s="33">
        <f t="shared" si="2306"/>
        <v>0.20000000000000018</v>
      </c>
      <c r="T11719" s="33">
        <f t="shared" si="2307"/>
        <v>0</v>
      </c>
      <c r="V11719" s="16">
        <f t="shared" si="2309"/>
        <v>1.0416666664241347E-2</v>
      </c>
      <c r="W11719" s="2">
        <f t="shared" si="2308"/>
        <v>45186.604166666664</v>
      </c>
    </row>
    <row r="11720" spans="1:23" x14ac:dyDescent="0.25">
      <c r="A11720">
        <v>2023</v>
      </c>
      <c r="B11720" t="s">
        <v>75</v>
      </c>
      <c r="C11720" t="s">
        <v>76</v>
      </c>
      <c r="D11720" s="45">
        <v>45186.614583333336</v>
      </c>
      <c r="E11720">
        <v>130.1</v>
      </c>
      <c r="F11720">
        <v>0.46600000000000003</v>
      </c>
      <c r="G11720">
        <v>18.36</v>
      </c>
      <c r="H11720">
        <v>11.72</v>
      </c>
      <c r="I11720">
        <v>4.2</v>
      </c>
      <c r="J11720">
        <f t="shared" si="2302"/>
        <v>0</v>
      </c>
      <c r="K11720">
        <f t="shared" si="2301"/>
        <v>0</v>
      </c>
      <c r="L11720">
        <f t="shared" si="2303"/>
        <v>0</v>
      </c>
      <c r="M11720">
        <f t="shared" si="2298"/>
        <v>0</v>
      </c>
      <c r="N11720">
        <f t="shared" si="2299"/>
        <v>0</v>
      </c>
      <c r="O11720">
        <f t="shared" si="2300"/>
        <v>0</v>
      </c>
      <c r="P11720" s="34" t="s">
        <v>77</v>
      </c>
      <c r="Q11720" s="33">
        <f t="shared" si="2304"/>
        <v>1.9999999999999574E-2</v>
      </c>
      <c r="R11720" s="33">
        <f t="shared" si="2305"/>
        <v>0.14999999999999858</v>
      </c>
      <c r="S11720" s="33">
        <f t="shared" si="2306"/>
        <v>0.30000000000000027</v>
      </c>
      <c r="T11720" s="33">
        <f t="shared" si="2307"/>
        <v>0</v>
      </c>
      <c r="V11720" s="16">
        <f t="shared" si="2309"/>
        <v>1.0416666671517305E-2</v>
      </c>
      <c r="W11720" s="2">
        <f t="shared" si="2308"/>
        <v>45186.614583333328</v>
      </c>
    </row>
    <row r="11721" spans="1:23" x14ac:dyDescent="0.25">
      <c r="A11721">
        <v>2023</v>
      </c>
      <c r="B11721" t="s">
        <v>75</v>
      </c>
      <c r="C11721" t="s">
        <v>76</v>
      </c>
      <c r="D11721" s="45">
        <v>45186.625</v>
      </c>
      <c r="E11721">
        <v>131.80000000000001</v>
      </c>
      <c r="F11721">
        <v>0.46600000000000003</v>
      </c>
      <c r="G11721">
        <v>18.38</v>
      </c>
      <c r="H11721">
        <v>11.87</v>
      </c>
      <c r="I11721">
        <v>3.9</v>
      </c>
      <c r="J11721">
        <f t="shared" si="2302"/>
        <v>0</v>
      </c>
      <c r="K11721">
        <f t="shared" si="2301"/>
        <v>0</v>
      </c>
      <c r="L11721">
        <f t="shared" si="2303"/>
        <v>0</v>
      </c>
      <c r="M11721">
        <f t="shared" si="2298"/>
        <v>0</v>
      </c>
      <c r="N11721">
        <f t="shared" si="2299"/>
        <v>0</v>
      </c>
      <c r="O11721">
        <f t="shared" si="2300"/>
        <v>0</v>
      </c>
      <c r="P11721" s="34" t="s">
        <v>77</v>
      </c>
      <c r="Q11721" s="33">
        <f t="shared" si="2304"/>
        <v>0</v>
      </c>
      <c r="R11721" s="33">
        <f t="shared" si="2305"/>
        <v>0.69999999999999929</v>
      </c>
      <c r="S11721" s="33">
        <f t="shared" si="2306"/>
        <v>0.39999999999999991</v>
      </c>
      <c r="T11721" s="33">
        <f t="shared" si="2307"/>
        <v>0</v>
      </c>
      <c r="V11721" s="16">
        <f t="shared" si="2309"/>
        <v>1.0416666664241347E-2</v>
      </c>
      <c r="W11721" s="2">
        <f t="shared" si="2308"/>
        <v>45186.625</v>
      </c>
    </row>
    <row r="11722" spans="1:23" x14ac:dyDescent="0.25">
      <c r="A11722">
        <v>2023</v>
      </c>
      <c r="B11722" t="s">
        <v>75</v>
      </c>
      <c r="C11722" t="s">
        <v>76</v>
      </c>
      <c r="D11722" s="45">
        <v>45186.635416666664</v>
      </c>
      <c r="E11722">
        <v>124</v>
      </c>
      <c r="F11722">
        <v>0.46600000000000003</v>
      </c>
      <c r="G11722">
        <v>18.38</v>
      </c>
      <c r="H11722">
        <v>11.17</v>
      </c>
      <c r="I11722">
        <v>4.3</v>
      </c>
      <c r="J11722">
        <f t="shared" si="2302"/>
        <v>0</v>
      </c>
      <c r="K11722">
        <f t="shared" si="2301"/>
        <v>0</v>
      </c>
      <c r="L11722">
        <f t="shared" si="2303"/>
        <v>0</v>
      </c>
      <c r="M11722">
        <f t="shared" si="2298"/>
        <v>0</v>
      </c>
      <c r="N11722">
        <f t="shared" si="2299"/>
        <v>0</v>
      </c>
      <c r="O11722">
        <f t="shared" si="2300"/>
        <v>0</v>
      </c>
      <c r="P11722" s="34" t="s">
        <v>77</v>
      </c>
      <c r="Q11722" s="33">
        <f t="shared" si="2304"/>
        <v>1.9999999999999574E-2</v>
      </c>
      <c r="R11722" s="33">
        <f t="shared" si="2305"/>
        <v>0.4399999999999995</v>
      </c>
      <c r="S11722" s="33">
        <f t="shared" si="2306"/>
        <v>0.29999999999999982</v>
      </c>
      <c r="T11722" s="33">
        <f t="shared" si="2307"/>
        <v>0</v>
      </c>
      <c r="V11722" s="16">
        <f t="shared" si="2309"/>
        <v>1.0416666664241347E-2</v>
      </c>
      <c r="W11722" s="2">
        <f t="shared" si="2308"/>
        <v>45186.635416666664</v>
      </c>
    </row>
    <row r="11723" spans="1:23" x14ac:dyDescent="0.25">
      <c r="A11723">
        <v>2023</v>
      </c>
      <c r="B11723" t="s">
        <v>75</v>
      </c>
      <c r="C11723" t="s">
        <v>76</v>
      </c>
      <c r="D11723" s="45">
        <v>45186.645833333336</v>
      </c>
      <c r="E11723">
        <v>128.9</v>
      </c>
      <c r="F11723">
        <v>0.46600000000000003</v>
      </c>
      <c r="G11723">
        <v>18.399999999999999</v>
      </c>
      <c r="H11723">
        <v>11.61</v>
      </c>
      <c r="I11723">
        <v>4.5999999999999996</v>
      </c>
      <c r="J11723">
        <f t="shared" si="2302"/>
        <v>0</v>
      </c>
      <c r="K11723">
        <f t="shared" si="2301"/>
        <v>0</v>
      </c>
      <c r="L11723">
        <f t="shared" si="2303"/>
        <v>0</v>
      </c>
      <c r="M11723">
        <f t="shared" si="2298"/>
        <v>0</v>
      </c>
      <c r="N11723">
        <f t="shared" si="2299"/>
        <v>0</v>
      </c>
      <c r="O11723">
        <f t="shared" si="2300"/>
        <v>0</v>
      </c>
      <c r="P11723" s="34" t="s">
        <v>77</v>
      </c>
      <c r="Q11723" s="33">
        <f t="shared" si="2304"/>
        <v>1.0000000000001563E-2</v>
      </c>
      <c r="R11723" s="33">
        <f t="shared" si="2305"/>
        <v>0.45999999999999908</v>
      </c>
      <c r="S11723" s="33">
        <f t="shared" si="2306"/>
        <v>1</v>
      </c>
      <c r="T11723" s="33">
        <f t="shared" si="2307"/>
        <v>1</v>
      </c>
      <c r="V11723" s="16">
        <f t="shared" si="2309"/>
        <v>1.0416666671517305E-2</v>
      </c>
      <c r="W11723" s="2">
        <f t="shared" si="2308"/>
        <v>45186.645833333328</v>
      </c>
    </row>
    <row r="11724" spans="1:23" x14ac:dyDescent="0.25">
      <c r="A11724">
        <v>2023</v>
      </c>
      <c r="B11724" t="s">
        <v>75</v>
      </c>
      <c r="C11724" t="s">
        <v>76</v>
      </c>
      <c r="D11724" s="45">
        <v>45186.65625</v>
      </c>
      <c r="E11724">
        <v>123.9</v>
      </c>
      <c r="F11724">
        <v>0.46700000000000003</v>
      </c>
      <c r="G11724">
        <v>18.41</v>
      </c>
      <c r="H11724">
        <v>11.15</v>
      </c>
      <c r="I11724">
        <v>5.6</v>
      </c>
      <c r="J11724">
        <f t="shared" si="2302"/>
        <v>0</v>
      </c>
      <c r="K11724">
        <f t="shared" si="2301"/>
        <v>0</v>
      </c>
      <c r="L11724">
        <f t="shared" si="2303"/>
        <v>0</v>
      </c>
      <c r="M11724">
        <f t="shared" si="2298"/>
        <v>0</v>
      </c>
      <c r="N11724">
        <f t="shared" si="2299"/>
        <v>0</v>
      </c>
      <c r="O11724">
        <f t="shared" si="2300"/>
        <v>0</v>
      </c>
      <c r="P11724" s="34" t="s">
        <v>77</v>
      </c>
      <c r="Q11724" s="33">
        <f t="shared" si="2304"/>
        <v>0</v>
      </c>
      <c r="R11724" s="33">
        <f t="shared" si="2305"/>
        <v>0.12999999999999901</v>
      </c>
      <c r="S11724" s="33">
        <f t="shared" si="2306"/>
        <v>0.70000000000000018</v>
      </c>
      <c r="T11724" s="33">
        <f t="shared" si="2307"/>
        <v>0</v>
      </c>
      <c r="V11724" s="16">
        <f t="shared" si="2309"/>
        <v>1.0416666664241347E-2</v>
      </c>
      <c r="W11724" s="2">
        <f t="shared" si="2308"/>
        <v>45186.65625</v>
      </c>
    </row>
    <row r="11725" spans="1:23" x14ac:dyDescent="0.25">
      <c r="A11725">
        <v>2023</v>
      </c>
      <c r="B11725" t="s">
        <v>75</v>
      </c>
      <c r="C11725" t="s">
        <v>76</v>
      </c>
      <c r="D11725" s="45">
        <v>45186.666666666664</v>
      </c>
      <c r="E11725">
        <v>125.3</v>
      </c>
      <c r="F11725">
        <v>0.46700000000000003</v>
      </c>
      <c r="G11725">
        <v>18.41</v>
      </c>
      <c r="H11725">
        <v>11.28</v>
      </c>
      <c r="I11725">
        <v>6.3</v>
      </c>
      <c r="J11725">
        <f t="shared" si="2302"/>
        <v>0</v>
      </c>
      <c r="K11725">
        <f t="shared" si="2301"/>
        <v>0</v>
      </c>
      <c r="L11725">
        <f t="shared" si="2303"/>
        <v>0</v>
      </c>
      <c r="M11725">
        <f t="shared" si="2298"/>
        <v>0</v>
      </c>
      <c r="N11725">
        <f t="shared" si="2299"/>
        <v>0</v>
      </c>
      <c r="O11725">
        <f t="shared" si="2300"/>
        <v>0</v>
      </c>
      <c r="P11725" s="34" t="s">
        <v>77</v>
      </c>
      <c r="Q11725" s="33">
        <f t="shared" si="2304"/>
        <v>1.9999999999999574E-2</v>
      </c>
      <c r="R11725" s="33">
        <f t="shared" si="2305"/>
        <v>0.23000000000000043</v>
      </c>
      <c r="S11725" s="33">
        <f t="shared" si="2306"/>
        <v>1.5</v>
      </c>
      <c r="T11725" s="33">
        <f t="shared" si="2307"/>
        <v>0</v>
      </c>
      <c r="V11725" s="16">
        <f t="shared" si="2309"/>
        <v>1.0416666664241347E-2</v>
      </c>
      <c r="W11725" s="2">
        <f t="shared" si="2308"/>
        <v>45186.666666666664</v>
      </c>
    </row>
    <row r="11726" spans="1:23" x14ac:dyDescent="0.25">
      <c r="A11726">
        <v>2023</v>
      </c>
      <c r="B11726" t="s">
        <v>75</v>
      </c>
      <c r="C11726" t="s">
        <v>76</v>
      </c>
      <c r="D11726" s="45">
        <v>45186.677083333336</v>
      </c>
      <c r="E11726">
        <v>127.8</v>
      </c>
      <c r="F11726">
        <v>0.46700000000000003</v>
      </c>
      <c r="G11726">
        <v>18.43</v>
      </c>
      <c r="H11726">
        <v>11.51</v>
      </c>
      <c r="I11726">
        <v>4.8</v>
      </c>
      <c r="J11726">
        <f t="shared" si="2302"/>
        <v>0</v>
      </c>
      <c r="K11726">
        <f t="shared" si="2301"/>
        <v>0</v>
      </c>
      <c r="L11726">
        <f t="shared" si="2303"/>
        <v>0</v>
      </c>
      <c r="M11726">
        <f t="shared" si="2298"/>
        <v>0</v>
      </c>
      <c r="N11726">
        <f t="shared" si="2299"/>
        <v>0</v>
      </c>
      <c r="O11726">
        <f t="shared" si="2300"/>
        <v>0</v>
      </c>
      <c r="P11726" s="34" t="s">
        <v>77</v>
      </c>
      <c r="Q11726" s="33">
        <f t="shared" si="2304"/>
        <v>0</v>
      </c>
      <c r="R11726" s="33">
        <f t="shared" si="2305"/>
        <v>0.52999999999999936</v>
      </c>
      <c r="S11726" s="33">
        <f t="shared" si="2306"/>
        <v>0.70000000000000018</v>
      </c>
      <c r="T11726" s="33">
        <f t="shared" si="2307"/>
        <v>1</v>
      </c>
      <c r="V11726" s="16">
        <f t="shared" si="2309"/>
        <v>1.0416666671517305E-2</v>
      </c>
      <c r="W11726" s="2">
        <f t="shared" si="2308"/>
        <v>45186.677083333328</v>
      </c>
    </row>
    <row r="11727" spans="1:23" x14ac:dyDescent="0.25">
      <c r="A11727">
        <v>2023</v>
      </c>
      <c r="B11727" t="s">
        <v>75</v>
      </c>
      <c r="C11727" t="s">
        <v>76</v>
      </c>
      <c r="D11727" s="45">
        <v>45186.6875</v>
      </c>
      <c r="E11727">
        <v>122</v>
      </c>
      <c r="F11727">
        <v>0.46800000000000003</v>
      </c>
      <c r="G11727">
        <v>18.43</v>
      </c>
      <c r="H11727">
        <v>10.98</v>
      </c>
      <c r="I11727">
        <v>4.0999999999999996</v>
      </c>
      <c r="J11727">
        <f t="shared" si="2302"/>
        <v>0</v>
      </c>
      <c r="K11727">
        <f t="shared" si="2301"/>
        <v>0</v>
      </c>
      <c r="L11727">
        <f t="shared" si="2303"/>
        <v>0</v>
      </c>
      <c r="M11727">
        <f t="shared" si="2298"/>
        <v>0</v>
      </c>
      <c r="N11727">
        <f t="shared" si="2299"/>
        <v>0</v>
      </c>
      <c r="O11727">
        <f t="shared" si="2300"/>
        <v>0</v>
      </c>
      <c r="P11727" s="34" t="s">
        <v>77</v>
      </c>
      <c r="Q11727" s="33">
        <f t="shared" si="2304"/>
        <v>1.9999999999999574E-2</v>
      </c>
      <c r="R11727" s="33">
        <f t="shared" si="2305"/>
        <v>7.0000000000000284E-2</v>
      </c>
      <c r="S11727" s="33">
        <f t="shared" si="2306"/>
        <v>0.40000000000000036</v>
      </c>
      <c r="T11727" s="33">
        <f t="shared" si="2307"/>
        <v>0</v>
      </c>
      <c r="V11727" s="16">
        <f t="shared" si="2309"/>
        <v>1.0416666664241347E-2</v>
      </c>
      <c r="W11727" s="2">
        <f t="shared" si="2308"/>
        <v>45186.6875</v>
      </c>
    </row>
    <row r="11728" spans="1:23" x14ac:dyDescent="0.25">
      <c r="A11728">
        <v>2023</v>
      </c>
      <c r="B11728" t="s">
        <v>75</v>
      </c>
      <c r="C11728" t="s">
        <v>76</v>
      </c>
      <c r="D11728" s="45">
        <v>45186.697916666664</v>
      </c>
      <c r="E11728">
        <v>122.8</v>
      </c>
      <c r="F11728">
        <v>0.46800000000000003</v>
      </c>
      <c r="G11728">
        <v>18.45</v>
      </c>
      <c r="H11728">
        <v>11.05</v>
      </c>
      <c r="I11728">
        <v>4.5</v>
      </c>
      <c r="J11728">
        <f t="shared" si="2302"/>
        <v>0</v>
      </c>
      <c r="K11728">
        <f t="shared" si="2301"/>
        <v>0</v>
      </c>
      <c r="L11728">
        <f t="shared" si="2303"/>
        <v>0</v>
      </c>
      <c r="M11728">
        <f t="shared" si="2298"/>
        <v>0</v>
      </c>
      <c r="N11728">
        <f t="shared" si="2299"/>
        <v>0</v>
      </c>
      <c r="O11728">
        <f t="shared" si="2300"/>
        <v>0</v>
      </c>
      <c r="P11728" s="34" t="s">
        <v>77</v>
      </c>
      <c r="Q11728" s="33">
        <f t="shared" si="2304"/>
        <v>3.0000000000001137E-2</v>
      </c>
      <c r="R11728" s="33">
        <f t="shared" si="2305"/>
        <v>1.9500000000000011</v>
      </c>
      <c r="S11728" s="33">
        <f t="shared" si="2306"/>
        <v>0.89999999999999991</v>
      </c>
      <c r="T11728" s="33">
        <f t="shared" si="2307"/>
        <v>0</v>
      </c>
      <c r="V11728" s="16">
        <f t="shared" si="2309"/>
        <v>1.0416666664241347E-2</v>
      </c>
      <c r="W11728" s="2">
        <f t="shared" si="2308"/>
        <v>45186.697916666664</v>
      </c>
    </row>
    <row r="11729" spans="1:23" x14ac:dyDescent="0.25">
      <c r="A11729">
        <v>2023</v>
      </c>
      <c r="B11729" t="s">
        <v>75</v>
      </c>
      <c r="C11729" t="s">
        <v>76</v>
      </c>
      <c r="D11729" s="45">
        <v>45186.708333333336</v>
      </c>
      <c r="E11729">
        <v>101.2</v>
      </c>
      <c r="F11729">
        <v>0.46800000000000003</v>
      </c>
      <c r="G11729">
        <v>18.48</v>
      </c>
      <c r="H11729">
        <v>9.1</v>
      </c>
      <c r="I11729">
        <v>3.6</v>
      </c>
      <c r="J11729">
        <f t="shared" si="2302"/>
        <v>0</v>
      </c>
      <c r="K11729">
        <v>0</v>
      </c>
      <c r="L11729">
        <f t="shared" si="2303"/>
        <v>0</v>
      </c>
      <c r="M11729">
        <f t="shared" si="2298"/>
        <v>0</v>
      </c>
      <c r="N11729">
        <f t="shared" si="2299"/>
        <v>0</v>
      </c>
      <c r="O11729">
        <f t="shared" si="2300"/>
        <v>0</v>
      </c>
      <c r="P11729" s="34" t="s">
        <v>77</v>
      </c>
      <c r="Q11729" s="33">
        <f t="shared" si="2304"/>
        <v>9.9999999999980105E-3</v>
      </c>
      <c r="R11729" s="33">
        <f t="shared" si="2305"/>
        <v>3.1300000000000008</v>
      </c>
      <c r="S11729" s="33">
        <f t="shared" si="2306"/>
        <v>0.29999999999999982</v>
      </c>
      <c r="T11729" s="33">
        <f t="shared" si="2307"/>
        <v>1</v>
      </c>
      <c r="V11729" s="16">
        <f t="shared" si="2309"/>
        <v>1.0416666671517305E-2</v>
      </c>
      <c r="W11729" s="2">
        <f t="shared" si="2308"/>
        <v>45186.708333333328</v>
      </c>
    </row>
    <row r="11730" spans="1:23" x14ac:dyDescent="0.25">
      <c r="A11730">
        <v>2023</v>
      </c>
      <c r="B11730" t="s">
        <v>75</v>
      </c>
      <c r="C11730" t="s">
        <v>76</v>
      </c>
      <c r="D11730" s="45">
        <v>45186.71875</v>
      </c>
      <c r="E11730">
        <v>136.1</v>
      </c>
      <c r="F11730">
        <v>0.46899999999999997</v>
      </c>
      <c r="G11730">
        <v>18.489999999999998</v>
      </c>
      <c r="H11730">
        <v>12.23</v>
      </c>
      <c r="I11730">
        <v>3.9</v>
      </c>
      <c r="J11730">
        <f t="shared" si="2302"/>
        <v>0</v>
      </c>
      <c r="K11730">
        <v>0</v>
      </c>
      <c r="L11730">
        <f t="shared" si="2303"/>
        <v>0</v>
      </c>
      <c r="M11730">
        <f t="shared" si="2298"/>
        <v>0</v>
      </c>
      <c r="N11730">
        <f t="shared" si="2299"/>
        <v>0</v>
      </c>
      <c r="O11730">
        <f t="shared" si="2300"/>
        <v>0</v>
      </c>
      <c r="P11730" s="34" t="s">
        <v>77</v>
      </c>
      <c r="Q11730" s="33">
        <f t="shared" si="2304"/>
        <v>1.0000000000001563E-2</v>
      </c>
      <c r="R11730" s="33">
        <f t="shared" si="2305"/>
        <v>2.1300000000000008</v>
      </c>
      <c r="S11730" s="33">
        <f t="shared" si="2306"/>
        <v>0.5</v>
      </c>
      <c r="T11730" s="33">
        <f t="shared" si="2307"/>
        <v>0</v>
      </c>
      <c r="V11730" s="16">
        <f t="shared" si="2309"/>
        <v>1.0416666664241347E-2</v>
      </c>
      <c r="W11730" s="2">
        <f t="shared" si="2308"/>
        <v>45186.71875</v>
      </c>
    </row>
    <row r="11731" spans="1:23" x14ac:dyDescent="0.25">
      <c r="A11731">
        <v>2023</v>
      </c>
      <c r="B11731" t="s">
        <v>75</v>
      </c>
      <c r="C11731" t="s">
        <v>76</v>
      </c>
      <c r="D11731" s="45">
        <v>45186.729166666664</v>
      </c>
      <c r="E11731">
        <v>112.4</v>
      </c>
      <c r="F11731">
        <v>0.46899999999999997</v>
      </c>
      <c r="G11731">
        <v>18.5</v>
      </c>
      <c r="H11731">
        <v>10.1</v>
      </c>
      <c r="I11731">
        <v>3.4</v>
      </c>
      <c r="J11731">
        <f t="shared" si="2302"/>
        <v>0</v>
      </c>
      <c r="K11731">
        <f>IF(H11731="",0.5,IF(H11731&lt;=0.1,2,IF(H11731&gt;=20,2, IF(AND(H11731&gt;0.1,H11731&lt;0.2),5,IF(AND(H11731&gt;16,H11731&lt;20),5,IF(R11731&gt;=2,1.5,0))))))</f>
        <v>0</v>
      </c>
      <c r="L11731">
        <f t="shared" si="2303"/>
        <v>0</v>
      </c>
      <c r="M11731">
        <f t="shared" si="2298"/>
        <v>0</v>
      </c>
      <c r="N11731">
        <f t="shared" si="2299"/>
        <v>0</v>
      </c>
      <c r="O11731">
        <f t="shared" si="2300"/>
        <v>0</v>
      </c>
      <c r="P11731" s="34" t="s">
        <v>77</v>
      </c>
      <c r="Q11731" s="33">
        <f t="shared" si="2304"/>
        <v>1.0000000000001563E-2</v>
      </c>
      <c r="R11731" s="33">
        <f t="shared" si="2305"/>
        <v>1.7599999999999998</v>
      </c>
      <c r="S11731" s="33">
        <f t="shared" si="2306"/>
        <v>0.30000000000000027</v>
      </c>
      <c r="T11731" s="33">
        <f t="shared" si="2307"/>
        <v>0</v>
      </c>
      <c r="V11731" s="16">
        <f t="shared" si="2309"/>
        <v>1.0416666664241347E-2</v>
      </c>
      <c r="W11731" s="2">
        <f t="shared" si="2308"/>
        <v>45186.729166666664</v>
      </c>
    </row>
    <row r="11732" spans="1:23" x14ac:dyDescent="0.25">
      <c r="A11732">
        <v>2023</v>
      </c>
      <c r="B11732" t="s">
        <v>75</v>
      </c>
      <c r="C11732" t="s">
        <v>76</v>
      </c>
      <c r="D11732" s="45">
        <v>45186.739583333336</v>
      </c>
      <c r="E11732">
        <v>92.8</v>
      </c>
      <c r="F11732">
        <v>0.46899999999999997</v>
      </c>
      <c r="G11732">
        <v>18.510000000000002</v>
      </c>
      <c r="H11732">
        <v>8.34</v>
      </c>
      <c r="I11732">
        <v>3.7</v>
      </c>
      <c r="J11732">
        <f t="shared" si="2302"/>
        <v>0</v>
      </c>
      <c r="K11732">
        <v>0</v>
      </c>
      <c r="L11732">
        <f t="shared" si="2303"/>
        <v>0</v>
      </c>
      <c r="M11732">
        <f t="shared" si="2298"/>
        <v>0</v>
      </c>
      <c r="N11732">
        <f t="shared" si="2299"/>
        <v>0</v>
      </c>
      <c r="O11732">
        <f t="shared" si="2300"/>
        <v>0</v>
      </c>
      <c r="P11732" s="34" t="s">
        <v>77</v>
      </c>
      <c r="Q11732" s="33">
        <f t="shared" si="2304"/>
        <v>0</v>
      </c>
      <c r="R11732" s="33">
        <f t="shared" si="2305"/>
        <v>3.9299999999999997</v>
      </c>
      <c r="S11732" s="33">
        <f t="shared" si="2306"/>
        <v>0.5</v>
      </c>
      <c r="T11732" s="33">
        <f t="shared" si="2307"/>
        <v>1</v>
      </c>
      <c r="V11732" s="16">
        <f t="shared" si="2309"/>
        <v>1.0416666671517305E-2</v>
      </c>
      <c r="W11732" s="2">
        <f t="shared" si="2308"/>
        <v>45186.739583333328</v>
      </c>
    </row>
    <row r="11733" spans="1:23" x14ac:dyDescent="0.25">
      <c r="A11733">
        <v>2023</v>
      </c>
      <c r="B11733" t="s">
        <v>75</v>
      </c>
      <c r="C11733" t="s">
        <v>76</v>
      </c>
      <c r="D11733" s="45">
        <v>45186.75</v>
      </c>
      <c r="E11733">
        <v>136.5</v>
      </c>
      <c r="F11733">
        <v>0.47</v>
      </c>
      <c r="G11733">
        <v>18.510000000000002</v>
      </c>
      <c r="H11733">
        <v>12.27</v>
      </c>
      <c r="I11733">
        <v>4.2</v>
      </c>
      <c r="J11733">
        <f t="shared" si="2302"/>
        <v>0</v>
      </c>
      <c r="K11733">
        <f>IF(H11733="",0.5,IF(H11733&lt;=0.1,2,IF(H11733&gt;=20,2, IF(AND(H11733&gt;0.1,H11733&lt;0.2),5,IF(AND(H11733&gt;16,H11733&lt;20),5,IF(R11733&gt;=2,1.5,0))))))</f>
        <v>0</v>
      </c>
      <c r="L11733">
        <f t="shared" si="2303"/>
        <v>0</v>
      </c>
      <c r="M11733">
        <f t="shared" si="2298"/>
        <v>0</v>
      </c>
      <c r="N11733">
        <f t="shared" si="2299"/>
        <v>0</v>
      </c>
      <c r="O11733">
        <f t="shared" si="2300"/>
        <v>0</v>
      </c>
      <c r="P11733" s="34" t="s">
        <v>77</v>
      </c>
      <c r="Q11733" s="33">
        <f t="shared" si="2304"/>
        <v>0</v>
      </c>
      <c r="R11733" s="33">
        <f t="shared" si="2305"/>
        <v>0.80000000000000071</v>
      </c>
      <c r="S11733" s="33">
        <f t="shared" si="2306"/>
        <v>0</v>
      </c>
      <c r="T11733" s="33">
        <f t="shared" si="2307"/>
        <v>0</v>
      </c>
      <c r="V11733" s="16">
        <f t="shared" si="2309"/>
        <v>1.0416666664241347E-2</v>
      </c>
      <c r="W11733" s="2">
        <f t="shared" si="2308"/>
        <v>45186.75</v>
      </c>
    </row>
    <row r="11734" spans="1:23" x14ac:dyDescent="0.25">
      <c r="A11734">
        <v>2023</v>
      </c>
      <c r="B11734" t="s">
        <v>75</v>
      </c>
      <c r="C11734" t="s">
        <v>76</v>
      </c>
      <c r="D11734" s="45">
        <v>45186.760416666664</v>
      </c>
      <c r="E11734">
        <v>145.5</v>
      </c>
      <c r="F11734">
        <v>0.47</v>
      </c>
      <c r="G11734">
        <v>18.510000000000002</v>
      </c>
      <c r="H11734">
        <v>13.07</v>
      </c>
      <c r="I11734">
        <v>4.2</v>
      </c>
      <c r="J11734">
        <f t="shared" si="2302"/>
        <v>0</v>
      </c>
      <c r="K11734">
        <v>0</v>
      </c>
      <c r="L11734">
        <f t="shared" si="2303"/>
        <v>0</v>
      </c>
      <c r="M11734">
        <f t="shared" si="2298"/>
        <v>0</v>
      </c>
      <c r="N11734">
        <f t="shared" si="2299"/>
        <v>0</v>
      </c>
      <c r="O11734">
        <f t="shared" si="2300"/>
        <v>0</v>
      </c>
      <c r="P11734" s="34" t="s">
        <v>77</v>
      </c>
      <c r="Q11734" s="33">
        <f t="shared" si="2304"/>
        <v>1.0000000000001563E-2</v>
      </c>
      <c r="R11734" s="33">
        <f t="shared" si="2305"/>
        <v>3.0400000000000009</v>
      </c>
      <c r="S11734" s="33">
        <f t="shared" si="2306"/>
        <v>0.80000000000000027</v>
      </c>
      <c r="T11734" s="33">
        <f t="shared" si="2307"/>
        <v>0</v>
      </c>
      <c r="V11734" s="16">
        <f t="shared" si="2309"/>
        <v>1.0416666664241347E-2</v>
      </c>
      <c r="W11734" s="2">
        <f t="shared" si="2308"/>
        <v>45186.760416666664</v>
      </c>
    </row>
    <row r="11735" spans="1:23" x14ac:dyDescent="0.25">
      <c r="A11735">
        <v>2023</v>
      </c>
      <c r="B11735" t="s">
        <v>75</v>
      </c>
      <c r="C11735" t="s">
        <v>76</v>
      </c>
      <c r="D11735" s="45">
        <v>45186.770833333336</v>
      </c>
      <c r="E11735">
        <v>111.6</v>
      </c>
      <c r="F11735">
        <v>0.47</v>
      </c>
      <c r="G11735">
        <v>18.5</v>
      </c>
      <c r="H11735">
        <v>10.029999999999999</v>
      </c>
      <c r="I11735">
        <v>3.4</v>
      </c>
      <c r="J11735">
        <f t="shared" si="2302"/>
        <v>0</v>
      </c>
      <c r="K11735">
        <f>IF(H11735="",0.5,IF(H11735&lt;=0.1,2,IF(H11735&gt;=20,2, IF(AND(H11735&gt;0.1,H11735&lt;0.2),5,IF(AND(H11735&gt;16,H11735&lt;20),5,IF(R11735&gt;=2,1.5,0))))))</f>
        <v>0</v>
      </c>
      <c r="L11735">
        <f t="shared" si="2303"/>
        <v>0</v>
      </c>
      <c r="M11735">
        <f t="shared" si="2298"/>
        <v>0</v>
      </c>
      <c r="N11735">
        <f t="shared" si="2299"/>
        <v>0</v>
      </c>
      <c r="O11735">
        <f t="shared" si="2300"/>
        <v>0</v>
      </c>
      <c r="P11735" s="34" t="s">
        <v>77</v>
      </c>
      <c r="Q11735" s="33">
        <f t="shared" si="2304"/>
        <v>0</v>
      </c>
      <c r="R11735" s="33">
        <f t="shared" si="2305"/>
        <v>0.23000000000000043</v>
      </c>
      <c r="S11735" s="33">
        <f t="shared" si="2306"/>
        <v>0.30000000000000027</v>
      </c>
      <c r="T11735" s="33">
        <f t="shared" si="2307"/>
        <v>1</v>
      </c>
      <c r="V11735" s="16">
        <f t="shared" si="2309"/>
        <v>1.0416666671517305E-2</v>
      </c>
      <c r="W11735" s="2">
        <f t="shared" si="2308"/>
        <v>45186.770833333328</v>
      </c>
    </row>
    <row r="11736" spans="1:23" x14ac:dyDescent="0.25">
      <c r="A11736">
        <v>2023</v>
      </c>
      <c r="B11736" t="s">
        <v>75</v>
      </c>
      <c r="C11736" t="s">
        <v>76</v>
      </c>
      <c r="D11736" s="45">
        <v>45186.78125</v>
      </c>
      <c r="E11736">
        <v>114.1</v>
      </c>
      <c r="F11736">
        <v>0.47099999999999997</v>
      </c>
      <c r="G11736">
        <v>18.5</v>
      </c>
      <c r="H11736">
        <v>10.26</v>
      </c>
      <c r="I11736">
        <v>3.7</v>
      </c>
      <c r="J11736">
        <f t="shared" si="2302"/>
        <v>0</v>
      </c>
      <c r="K11736">
        <f>IF(H11736="",0.5,IF(H11736&lt;=0.1,2,IF(H11736&gt;=20,2, IF(AND(H11736&gt;0.1,H11736&lt;0.2),5,IF(AND(H11736&gt;16,H11736&lt;20),5,IF(R11736&gt;=2,1.5,0))))))</f>
        <v>0</v>
      </c>
      <c r="L11736">
        <f t="shared" si="2303"/>
        <v>0</v>
      </c>
      <c r="M11736">
        <f t="shared" si="2298"/>
        <v>0</v>
      </c>
      <c r="N11736">
        <f t="shared" si="2299"/>
        <v>0</v>
      </c>
      <c r="O11736">
        <f t="shared" si="2300"/>
        <v>0</v>
      </c>
      <c r="P11736" s="34" t="s">
        <v>77</v>
      </c>
      <c r="Q11736" s="33">
        <f t="shared" si="2304"/>
        <v>1.0000000000001563E-2</v>
      </c>
      <c r="R11736" s="33">
        <f t="shared" si="2305"/>
        <v>1.6799999999999997</v>
      </c>
      <c r="S11736" s="33">
        <f t="shared" si="2306"/>
        <v>0.80000000000000027</v>
      </c>
      <c r="T11736" s="33">
        <f t="shared" si="2307"/>
        <v>0</v>
      </c>
      <c r="V11736" s="16">
        <f t="shared" si="2309"/>
        <v>1.0416666664241347E-2</v>
      </c>
      <c r="W11736" s="2">
        <f t="shared" si="2308"/>
        <v>45186.78125</v>
      </c>
    </row>
    <row r="11737" spans="1:23" x14ac:dyDescent="0.25">
      <c r="A11737">
        <v>2023</v>
      </c>
      <c r="B11737" t="s">
        <v>75</v>
      </c>
      <c r="C11737" t="s">
        <v>76</v>
      </c>
      <c r="D11737" s="45">
        <v>45186.791666666664</v>
      </c>
      <c r="E11737">
        <v>95.4</v>
      </c>
      <c r="F11737">
        <v>0.47099999999999997</v>
      </c>
      <c r="G11737">
        <v>18.489999999999998</v>
      </c>
      <c r="H11737">
        <v>8.58</v>
      </c>
      <c r="I11737">
        <v>2.9</v>
      </c>
      <c r="J11737">
        <f t="shared" si="2302"/>
        <v>0</v>
      </c>
      <c r="K11737">
        <f>IF(H11737="",0.5,IF(H11737&lt;=0.1,2,IF(H11737&gt;=20,2, IF(AND(H11737&gt;0.1,H11737&lt;0.2),5,IF(AND(H11737&gt;16,H11737&lt;20),5,IF(R11737&gt;=2,1.5,0))))))</f>
        <v>0</v>
      </c>
      <c r="L11737">
        <f t="shared" si="2303"/>
        <v>0</v>
      </c>
      <c r="M11737">
        <f t="shared" si="2298"/>
        <v>0</v>
      </c>
      <c r="N11737">
        <f t="shared" si="2299"/>
        <v>0</v>
      </c>
      <c r="O11737">
        <f t="shared" si="2300"/>
        <v>0</v>
      </c>
      <c r="P11737" s="34" t="s">
        <v>77</v>
      </c>
      <c r="Q11737" s="33">
        <f t="shared" si="2304"/>
        <v>9.9999999999980105E-3</v>
      </c>
      <c r="R11737" s="33">
        <f t="shared" si="2305"/>
        <v>0.41000000000000014</v>
      </c>
      <c r="S11737" s="33">
        <f t="shared" si="2306"/>
        <v>0.80000000000000027</v>
      </c>
      <c r="T11737" s="33">
        <f t="shared" si="2307"/>
        <v>0</v>
      </c>
      <c r="V11737" s="16">
        <f t="shared" si="2309"/>
        <v>1.0416666664241347E-2</v>
      </c>
      <c r="W11737" s="2">
        <f t="shared" si="2308"/>
        <v>45186.791666666664</v>
      </c>
    </row>
    <row r="11738" spans="1:23" x14ac:dyDescent="0.25">
      <c r="A11738">
        <v>2023</v>
      </c>
      <c r="B11738" t="s">
        <v>75</v>
      </c>
      <c r="C11738" t="s">
        <v>76</v>
      </c>
      <c r="D11738" s="45">
        <v>45186.802083333336</v>
      </c>
      <c r="E11738">
        <v>100</v>
      </c>
      <c r="F11738">
        <v>0.47099999999999997</v>
      </c>
      <c r="G11738">
        <v>18.48</v>
      </c>
      <c r="H11738">
        <v>8.99</v>
      </c>
      <c r="I11738">
        <v>3.7</v>
      </c>
      <c r="J11738">
        <f t="shared" si="2302"/>
        <v>0</v>
      </c>
      <c r="K11738">
        <f>IF(H11738="",0.5,IF(H11738&lt;=0.1,2,IF(H11738&gt;=20,2, IF(AND(H11738&gt;0.1,H11738&lt;0.2),5,IF(AND(H11738&gt;16,H11738&lt;20),5,IF(R11738&gt;=2,1.5,0))))))</f>
        <v>0</v>
      </c>
      <c r="L11738">
        <f t="shared" si="2303"/>
        <v>0</v>
      </c>
      <c r="M11738">
        <f t="shared" si="2298"/>
        <v>0</v>
      </c>
      <c r="N11738">
        <f t="shared" si="2299"/>
        <v>0</v>
      </c>
      <c r="O11738">
        <f t="shared" si="2300"/>
        <v>0</v>
      </c>
      <c r="P11738" s="34" t="s">
        <v>77</v>
      </c>
      <c r="Q11738" s="33">
        <f t="shared" si="2304"/>
        <v>0</v>
      </c>
      <c r="R11738" s="33">
        <f t="shared" si="2305"/>
        <v>1.1100000000000003</v>
      </c>
      <c r="S11738" s="33">
        <f t="shared" si="2306"/>
        <v>0.79999999999999982</v>
      </c>
      <c r="T11738" s="33">
        <f t="shared" si="2307"/>
        <v>1</v>
      </c>
      <c r="V11738" s="16">
        <f t="shared" si="2309"/>
        <v>1.0416666671517305E-2</v>
      </c>
      <c r="W11738" s="2">
        <f t="shared" si="2308"/>
        <v>45186.802083333328</v>
      </c>
    </row>
    <row r="11739" spans="1:23" x14ac:dyDescent="0.25">
      <c r="A11739">
        <v>2023</v>
      </c>
      <c r="B11739" t="s">
        <v>75</v>
      </c>
      <c r="C11739" t="s">
        <v>76</v>
      </c>
      <c r="D11739" s="45">
        <v>45186.8125</v>
      </c>
      <c r="E11739">
        <v>87.7</v>
      </c>
      <c r="F11739">
        <v>0.47199999999999998</v>
      </c>
      <c r="G11739">
        <v>18.48</v>
      </c>
      <c r="H11739">
        <v>7.88</v>
      </c>
      <c r="I11739">
        <v>4.5</v>
      </c>
      <c r="J11739">
        <f t="shared" si="2302"/>
        <v>0</v>
      </c>
      <c r="K11739">
        <v>0</v>
      </c>
      <c r="L11739">
        <f t="shared" si="2303"/>
        <v>0</v>
      </c>
      <c r="M11739">
        <f t="shared" si="2298"/>
        <v>0</v>
      </c>
      <c r="N11739">
        <f t="shared" si="2299"/>
        <v>0</v>
      </c>
      <c r="O11739">
        <f t="shared" si="2300"/>
        <v>0</v>
      </c>
      <c r="P11739" s="34" t="s">
        <v>77</v>
      </c>
      <c r="Q11739" s="33">
        <f t="shared" si="2304"/>
        <v>1.9999999999999574E-2</v>
      </c>
      <c r="R11739" s="33">
        <f t="shared" si="2305"/>
        <v>2.4699999999999998</v>
      </c>
      <c r="S11739" s="33">
        <f t="shared" si="2306"/>
        <v>6.1</v>
      </c>
      <c r="T11739" s="33">
        <f t="shared" si="2307"/>
        <v>0</v>
      </c>
      <c r="V11739" s="16">
        <f t="shared" si="2309"/>
        <v>1.0416666664241347E-2</v>
      </c>
      <c r="W11739" s="2">
        <f t="shared" si="2308"/>
        <v>45186.8125</v>
      </c>
    </row>
    <row r="11740" spans="1:23" x14ac:dyDescent="0.25">
      <c r="A11740">
        <v>2023</v>
      </c>
      <c r="B11740" t="s">
        <v>75</v>
      </c>
      <c r="C11740" t="s">
        <v>76</v>
      </c>
      <c r="D11740" s="45">
        <v>45186.822916666664</v>
      </c>
      <c r="E11740">
        <v>115</v>
      </c>
      <c r="F11740">
        <v>0.47199999999999998</v>
      </c>
      <c r="G11740">
        <v>18.46</v>
      </c>
      <c r="H11740">
        <v>10.35</v>
      </c>
      <c r="I11740">
        <v>10.6</v>
      </c>
      <c r="J11740">
        <f t="shared" si="2302"/>
        <v>0</v>
      </c>
      <c r="K11740">
        <v>0</v>
      </c>
      <c r="L11740">
        <f t="shared" si="2303"/>
        <v>0</v>
      </c>
      <c r="M11740">
        <f t="shared" si="2298"/>
        <v>0</v>
      </c>
      <c r="N11740">
        <f t="shared" si="2299"/>
        <v>0</v>
      </c>
      <c r="O11740">
        <f t="shared" si="2300"/>
        <v>0</v>
      </c>
      <c r="P11740" s="34" t="s">
        <v>77</v>
      </c>
      <c r="Q11740" s="33">
        <f t="shared" si="2304"/>
        <v>1.0000000000001563E-2</v>
      </c>
      <c r="R11740" s="33">
        <f t="shared" si="2305"/>
        <v>3.3600000000000012</v>
      </c>
      <c r="S11740" s="33">
        <f t="shared" si="2306"/>
        <v>6.6</v>
      </c>
      <c r="T11740" s="33">
        <f t="shared" si="2307"/>
        <v>0</v>
      </c>
      <c r="V11740" s="16">
        <f t="shared" si="2309"/>
        <v>1.0416666664241347E-2</v>
      </c>
      <c r="W11740" s="2">
        <f t="shared" si="2308"/>
        <v>45186.822916666664</v>
      </c>
    </row>
    <row r="11741" spans="1:23" x14ac:dyDescent="0.25">
      <c r="A11741">
        <v>2023</v>
      </c>
      <c r="B11741" t="s">
        <v>75</v>
      </c>
      <c r="C11741" t="s">
        <v>76</v>
      </c>
      <c r="D11741" s="45">
        <v>45186.833333333336</v>
      </c>
      <c r="E11741">
        <v>152.4</v>
      </c>
      <c r="F11741">
        <v>0.47199999999999998</v>
      </c>
      <c r="G11741">
        <v>18.45</v>
      </c>
      <c r="H11741">
        <v>13.71</v>
      </c>
      <c r="I11741">
        <v>4</v>
      </c>
      <c r="J11741">
        <f t="shared" si="2302"/>
        <v>0</v>
      </c>
      <c r="K11741">
        <v>0</v>
      </c>
      <c r="L11741">
        <f t="shared" si="2303"/>
        <v>0</v>
      </c>
      <c r="M11741">
        <f t="shared" si="2298"/>
        <v>0</v>
      </c>
      <c r="N11741">
        <f t="shared" si="2299"/>
        <v>0</v>
      </c>
      <c r="O11741">
        <f t="shared" si="2300"/>
        <v>0</v>
      </c>
      <c r="P11741" s="34" t="s">
        <v>77</v>
      </c>
      <c r="Q11741" s="33">
        <f t="shared" si="2304"/>
        <v>9.9999999999980105E-3</v>
      </c>
      <c r="R11741" s="33">
        <f t="shared" si="2305"/>
        <v>7.1500000000000012</v>
      </c>
      <c r="S11741" s="33">
        <f t="shared" si="2306"/>
        <v>9.9999999999999645E-2</v>
      </c>
      <c r="T11741" s="33">
        <f t="shared" si="2307"/>
        <v>0</v>
      </c>
      <c r="V11741" s="16">
        <f t="shared" si="2309"/>
        <v>1.0416666671517305E-2</v>
      </c>
      <c r="W11741" s="2">
        <f t="shared" si="2308"/>
        <v>45186.833333333328</v>
      </c>
    </row>
    <row r="11742" spans="1:23" x14ac:dyDescent="0.25">
      <c r="A11742">
        <v>2023</v>
      </c>
      <c r="B11742" t="s">
        <v>75</v>
      </c>
      <c r="C11742" t="s">
        <v>76</v>
      </c>
      <c r="D11742" s="45">
        <v>45186.84375</v>
      </c>
      <c r="E11742">
        <v>72.8</v>
      </c>
      <c r="F11742">
        <v>0.47199999999999998</v>
      </c>
      <c r="G11742">
        <v>18.440000000000001</v>
      </c>
      <c r="H11742">
        <v>6.56</v>
      </c>
      <c r="I11742">
        <v>4.0999999999999996</v>
      </c>
      <c r="J11742">
        <f t="shared" si="2302"/>
        <v>0</v>
      </c>
      <c r="K11742">
        <v>0</v>
      </c>
      <c r="L11742">
        <f t="shared" si="2303"/>
        <v>0</v>
      </c>
      <c r="M11742">
        <f t="shared" si="2298"/>
        <v>0</v>
      </c>
      <c r="N11742">
        <f t="shared" si="2299"/>
        <v>0</v>
      </c>
      <c r="O11742">
        <f t="shared" si="2300"/>
        <v>0</v>
      </c>
      <c r="P11742" s="34" t="s">
        <v>77</v>
      </c>
      <c r="Q11742" s="33">
        <f t="shared" si="2304"/>
        <v>3.0000000000001137E-2</v>
      </c>
      <c r="R11742" s="33">
        <f t="shared" si="2305"/>
        <v>2.9799999999999995</v>
      </c>
      <c r="S11742" s="33">
        <f t="shared" si="2306"/>
        <v>0.19999999999999973</v>
      </c>
      <c r="T11742" s="33">
        <f t="shared" si="2307"/>
        <v>0</v>
      </c>
      <c r="V11742" s="16">
        <f t="shared" si="2309"/>
        <v>1.0416666664241347E-2</v>
      </c>
      <c r="W11742" s="2">
        <f t="shared" si="2308"/>
        <v>45186.84375</v>
      </c>
    </row>
    <row r="11743" spans="1:23" x14ac:dyDescent="0.25">
      <c r="A11743">
        <v>2023</v>
      </c>
      <c r="B11743" t="s">
        <v>75</v>
      </c>
      <c r="C11743" t="s">
        <v>76</v>
      </c>
      <c r="D11743" s="45">
        <v>45186.854166666664</v>
      </c>
      <c r="E11743">
        <v>105.9</v>
      </c>
      <c r="F11743">
        <v>0.47199999999999998</v>
      </c>
      <c r="G11743">
        <v>18.41</v>
      </c>
      <c r="H11743">
        <v>9.5399999999999991</v>
      </c>
      <c r="I11743">
        <v>3.9</v>
      </c>
      <c r="J11743">
        <f t="shared" si="2302"/>
        <v>0</v>
      </c>
      <c r="K11743">
        <f t="shared" ref="K11743:K11780" si="2310">IF(H11743="",0.5,IF(H11743&lt;=0.1,2,IF(H11743&gt;=20,2, IF(AND(H11743&gt;0.1,H11743&lt;0.2),5,IF(AND(H11743&gt;16,H11743&lt;20),5,IF(R11743&gt;=2,1.5,0))))))</f>
        <v>0</v>
      </c>
      <c r="L11743">
        <f t="shared" si="2303"/>
        <v>0</v>
      </c>
      <c r="M11743">
        <f t="shared" si="2298"/>
        <v>0</v>
      </c>
      <c r="N11743">
        <f t="shared" si="2299"/>
        <v>0</v>
      </c>
      <c r="O11743">
        <f t="shared" si="2300"/>
        <v>0</v>
      </c>
      <c r="P11743" s="34" t="s">
        <v>77</v>
      </c>
      <c r="Q11743" s="33">
        <f t="shared" si="2304"/>
        <v>1.0000000000001563E-2</v>
      </c>
      <c r="R11743" s="33">
        <f t="shared" si="2305"/>
        <v>0.29999999999999893</v>
      </c>
      <c r="S11743" s="33">
        <f t="shared" si="2306"/>
        <v>0.10000000000000009</v>
      </c>
      <c r="T11743" s="33">
        <f t="shared" si="2307"/>
        <v>0</v>
      </c>
      <c r="V11743" s="16">
        <f t="shared" si="2309"/>
        <v>1.0416666664241347E-2</v>
      </c>
      <c r="W11743" s="2">
        <f t="shared" si="2308"/>
        <v>45186.854166666664</v>
      </c>
    </row>
    <row r="11744" spans="1:23" x14ac:dyDescent="0.25">
      <c r="A11744">
        <v>2023</v>
      </c>
      <c r="B11744" t="s">
        <v>75</v>
      </c>
      <c r="C11744" t="s">
        <v>76</v>
      </c>
      <c r="D11744" s="45">
        <v>45186.864583333336</v>
      </c>
      <c r="E11744">
        <v>102.6</v>
      </c>
      <c r="F11744">
        <v>0.47199999999999998</v>
      </c>
      <c r="G11744">
        <v>18.399999999999999</v>
      </c>
      <c r="H11744">
        <v>9.24</v>
      </c>
      <c r="I11744">
        <v>3.8</v>
      </c>
      <c r="J11744">
        <f t="shared" si="2302"/>
        <v>0</v>
      </c>
      <c r="K11744">
        <f t="shared" si="2310"/>
        <v>0</v>
      </c>
      <c r="L11744">
        <f t="shared" si="2303"/>
        <v>0</v>
      </c>
      <c r="M11744">
        <f t="shared" si="2298"/>
        <v>0</v>
      </c>
      <c r="N11744">
        <f t="shared" si="2299"/>
        <v>0</v>
      </c>
      <c r="O11744">
        <f t="shared" si="2300"/>
        <v>0</v>
      </c>
      <c r="P11744" s="34" t="s">
        <v>77</v>
      </c>
      <c r="Q11744" s="33">
        <f t="shared" si="2304"/>
        <v>9.9999999999980105E-3</v>
      </c>
      <c r="R11744" s="33">
        <f t="shared" si="2305"/>
        <v>7.0000000000000284E-2</v>
      </c>
      <c r="S11744" s="33">
        <f t="shared" si="2306"/>
        <v>0.19999999999999973</v>
      </c>
      <c r="T11744" s="33">
        <f t="shared" si="2307"/>
        <v>0</v>
      </c>
      <c r="V11744" s="16">
        <f t="shared" si="2309"/>
        <v>1.0416666671517305E-2</v>
      </c>
      <c r="W11744" s="2">
        <f t="shared" si="2308"/>
        <v>45186.864583333328</v>
      </c>
    </row>
    <row r="11745" spans="1:23" x14ac:dyDescent="0.25">
      <c r="A11745">
        <v>2023</v>
      </c>
      <c r="B11745" t="s">
        <v>75</v>
      </c>
      <c r="C11745" t="s">
        <v>76</v>
      </c>
      <c r="D11745" s="45">
        <v>45186.875</v>
      </c>
      <c r="E11745">
        <v>103.4</v>
      </c>
      <c r="F11745">
        <v>0.47199999999999998</v>
      </c>
      <c r="G11745">
        <v>18.39</v>
      </c>
      <c r="H11745">
        <v>9.31</v>
      </c>
      <c r="I11745">
        <v>3.6</v>
      </c>
      <c r="J11745">
        <f t="shared" si="2302"/>
        <v>0</v>
      </c>
      <c r="K11745">
        <f t="shared" si="2310"/>
        <v>0</v>
      </c>
      <c r="L11745">
        <f t="shared" si="2303"/>
        <v>0</v>
      </c>
      <c r="M11745">
        <f t="shared" si="2298"/>
        <v>0</v>
      </c>
      <c r="N11745">
        <f t="shared" si="2299"/>
        <v>0</v>
      </c>
      <c r="O11745">
        <f t="shared" si="2300"/>
        <v>0</v>
      </c>
      <c r="P11745" s="34" t="s">
        <v>77</v>
      </c>
      <c r="Q11745" s="33">
        <f t="shared" si="2304"/>
        <v>1.9999999999999574E-2</v>
      </c>
      <c r="R11745" s="33">
        <f t="shared" si="2305"/>
        <v>0.41000000000000014</v>
      </c>
      <c r="S11745" s="33">
        <f t="shared" si="2306"/>
        <v>0.10000000000000009</v>
      </c>
      <c r="T11745" s="33">
        <f t="shared" si="2307"/>
        <v>1</v>
      </c>
      <c r="V11745" s="16">
        <f t="shared" si="2309"/>
        <v>1.0416666664241347E-2</v>
      </c>
      <c r="W11745" s="2">
        <f t="shared" si="2308"/>
        <v>45186.875</v>
      </c>
    </row>
    <row r="11746" spans="1:23" x14ac:dyDescent="0.25">
      <c r="A11746">
        <v>2023</v>
      </c>
      <c r="B11746" t="s">
        <v>75</v>
      </c>
      <c r="C11746" t="s">
        <v>76</v>
      </c>
      <c r="D11746" s="45">
        <v>45186.885416666664</v>
      </c>
      <c r="E11746">
        <v>107.8</v>
      </c>
      <c r="F11746">
        <v>0.47299999999999998</v>
      </c>
      <c r="G11746">
        <v>18.37</v>
      </c>
      <c r="H11746">
        <v>9.7200000000000006</v>
      </c>
      <c r="I11746">
        <v>3.5</v>
      </c>
      <c r="J11746">
        <f t="shared" si="2302"/>
        <v>0</v>
      </c>
      <c r="K11746">
        <f t="shared" si="2310"/>
        <v>0</v>
      </c>
      <c r="L11746">
        <f t="shared" si="2303"/>
        <v>0</v>
      </c>
      <c r="M11746">
        <f t="shared" si="2298"/>
        <v>0</v>
      </c>
      <c r="N11746">
        <f t="shared" si="2299"/>
        <v>0</v>
      </c>
      <c r="O11746">
        <f t="shared" si="2300"/>
        <v>0</v>
      </c>
      <c r="P11746" s="34" t="s">
        <v>77</v>
      </c>
      <c r="Q11746" s="33">
        <f t="shared" si="2304"/>
        <v>1.9999999999999574E-2</v>
      </c>
      <c r="R11746" s="33">
        <f t="shared" si="2305"/>
        <v>1.2800000000000011</v>
      </c>
      <c r="S11746" s="33">
        <f t="shared" si="2306"/>
        <v>0.20000000000000018</v>
      </c>
      <c r="T11746" s="33">
        <f t="shared" si="2307"/>
        <v>0</v>
      </c>
      <c r="V11746" s="16">
        <f t="shared" si="2309"/>
        <v>1.0416666664241347E-2</v>
      </c>
      <c r="W11746" s="2">
        <f t="shared" si="2308"/>
        <v>45186.885416666664</v>
      </c>
    </row>
    <row r="11747" spans="1:23" x14ac:dyDescent="0.25">
      <c r="A11747">
        <v>2023</v>
      </c>
      <c r="B11747" t="s">
        <v>75</v>
      </c>
      <c r="C11747" t="s">
        <v>76</v>
      </c>
      <c r="D11747" s="45">
        <v>45186.895833333336</v>
      </c>
      <c r="E11747">
        <v>93.7</v>
      </c>
      <c r="F11747">
        <v>0.47299999999999998</v>
      </c>
      <c r="G11747">
        <v>18.350000000000001</v>
      </c>
      <c r="H11747">
        <v>8.44</v>
      </c>
      <c r="I11747">
        <v>3.7</v>
      </c>
      <c r="J11747">
        <f t="shared" si="2302"/>
        <v>0</v>
      </c>
      <c r="K11747">
        <f t="shared" si="2310"/>
        <v>0</v>
      </c>
      <c r="L11747">
        <f t="shared" si="2303"/>
        <v>0</v>
      </c>
      <c r="M11747">
        <f t="shared" si="2298"/>
        <v>0</v>
      </c>
      <c r="N11747">
        <f t="shared" si="2299"/>
        <v>0</v>
      </c>
      <c r="O11747">
        <f t="shared" si="2300"/>
        <v>0</v>
      </c>
      <c r="P11747" s="34" t="s">
        <v>77</v>
      </c>
      <c r="Q11747" s="33">
        <f t="shared" si="2304"/>
        <v>2.0000000000003126E-2</v>
      </c>
      <c r="R11747" s="33">
        <f t="shared" si="2305"/>
        <v>0.62999999999999989</v>
      </c>
      <c r="S11747" s="33">
        <f t="shared" si="2306"/>
        <v>0.30000000000000027</v>
      </c>
      <c r="T11747" s="33">
        <f t="shared" si="2307"/>
        <v>1</v>
      </c>
      <c r="V11747" s="16">
        <f t="shared" si="2309"/>
        <v>1.0416666671517305E-2</v>
      </c>
      <c r="W11747" s="2">
        <f t="shared" si="2308"/>
        <v>45186.895833333328</v>
      </c>
    </row>
    <row r="11748" spans="1:23" x14ac:dyDescent="0.25">
      <c r="A11748">
        <v>2023</v>
      </c>
      <c r="B11748" t="s">
        <v>75</v>
      </c>
      <c r="C11748" t="s">
        <v>76</v>
      </c>
      <c r="D11748" s="45">
        <v>45186.90625</v>
      </c>
      <c r="E11748">
        <v>86.6</v>
      </c>
      <c r="F11748">
        <v>0.47199999999999998</v>
      </c>
      <c r="G11748">
        <v>18.329999999999998</v>
      </c>
      <c r="H11748">
        <v>7.81</v>
      </c>
      <c r="I11748">
        <v>3.4</v>
      </c>
      <c r="J11748">
        <f t="shared" si="2302"/>
        <v>0</v>
      </c>
      <c r="K11748">
        <f t="shared" si="2310"/>
        <v>0</v>
      </c>
      <c r="L11748">
        <f t="shared" si="2303"/>
        <v>0</v>
      </c>
      <c r="M11748">
        <f t="shared" si="2298"/>
        <v>0</v>
      </c>
      <c r="N11748">
        <f t="shared" si="2299"/>
        <v>0</v>
      </c>
      <c r="O11748">
        <f t="shared" si="2300"/>
        <v>0</v>
      </c>
      <c r="P11748" s="34" t="s">
        <v>77</v>
      </c>
      <c r="Q11748" s="33">
        <f t="shared" si="2304"/>
        <v>1.9999999999999574E-2</v>
      </c>
      <c r="R11748" s="33">
        <f t="shared" si="2305"/>
        <v>0.9300000000000006</v>
      </c>
      <c r="S11748" s="33">
        <f t="shared" si="2306"/>
        <v>1.8000000000000003</v>
      </c>
      <c r="T11748" s="33">
        <f t="shared" si="2307"/>
        <v>1</v>
      </c>
      <c r="V11748" s="16">
        <f t="shared" si="2309"/>
        <v>1.0416666664241347E-2</v>
      </c>
      <c r="W11748" s="2">
        <f t="shared" si="2308"/>
        <v>45186.90625</v>
      </c>
    </row>
    <row r="11749" spans="1:23" x14ac:dyDescent="0.25">
      <c r="A11749">
        <v>2023</v>
      </c>
      <c r="B11749" t="s">
        <v>75</v>
      </c>
      <c r="C11749" t="s">
        <v>76</v>
      </c>
      <c r="D11749" s="45">
        <v>45186.916666666664</v>
      </c>
      <c r="E11749">
        <v>96.9</v>
      </c>
      <c r="F11749">
        <v>0.47299999999999998</v>
      </c>
      <c r="G11749">
        <v>18.309999999999999</v>
      </c>
      <c r="H11749">
        <v>8.74</v>
      </c>
      <c r="I11749">
        <v>5.2</v>
      </c>
      <c r="J11749">
        <f t="shared" si="2302"/>
        <v>0</v>
      </c>
      <c r="K11749">
        <f t="shared" si="2310"/>
        <v>0</v>
      </c>
      <c r="L11749">
        <f t="shared" si="2303"/>
        <v>0</v>
      </c>
      <c r="M11749">
        <f t="shared" si="2298"/>
        <v>0</v>
      </c>
      <c r="N11749">
        <f t="shared" si="2299"/>
        <v>0</v>
      </c>
      <c r="O11749">
        <f t="shared" si="2300"/>
        <v>0</v>
      </c>
      <c r="P11749" s="34" t="s">
        <v>77</v>
      </c>
      <c r="Q11749" s="33">
        <f t="shared" si="2304"/>
        <v>1.9999999999999574E-2</v>
      </c>
      <c r="R11749" s="33">
        <f t="shared" si="2305"/>
        <v>0.53999999999999915</v>
      </c>
      <c r="S11749" s="33">
        <f t="shared" si="2306"/>
        <v>1.4000000000000004</v>
      </c>
      <c r="T11749" s="33">
        <f t="shared" si="2307"/>
        <v>1</v>
      </c>
      <c r="V11749" s="16">
        <f t="shared" si="2309"/>
        <v>1.0416666664241347E-2</v>
      </c>
      <c r="W11749" s="2">
        <f t="shared" si="2308"/>
        <v>45186.916666666664</v>
      </c>
    </row>
    <row r="11750" spans="1:23" x14ac:dyDescent="0.25">
      <c r="A11750">
        <v>2023</v>
      </c>
      <c r="B11750" t="s">
        <v>75</v>
      </c>
      <c r="C11750" t="s">
        <v>76</v>
      </c>
      <c r="D11750" s="45">
        <v>45186.927083333336</v>
      </c>
      <c r="E11750">
        <v>102.8</v>
      </c>
      <c r="F11750">
        <v>0.47199999999999998</v>
      </c>
      <c r="G11750">
        <v>18.29</v>
      </c>
      <c r="H11750">
        <v>9.2799999999999994</v>
      </c>
      <c r="I11750">
        <v>3.8</v>
      </c>
      <c r="J11750">
        <f t="shared" si="2302"/>
        <v>0</v>
      </c>
      <c r="K11750">
        <f t="shared" si="2310"/>
        <v>0</v>
      </c>
      <c r="L11750">
        <f t="shared" si="2303"/>
        <v>0</v>
      </c>
      <c r="M11750">
        <f t="shared" si="2298"/>
        <v>0</v>
      </c>
      <c r="N11750">
        <f t="shared" si="2299"/>
        <v>0</v>
      </c>
      <c r="O11750">
        <f t="shared" si="2300"/>
        <v>0</v>
      </c>
      <c r="P11750" s="34" t="s">
        <v>77</v>
      </c>
      <c r="Q11750" s="33">
        <f t="shared" si="2304"/>
        <v>1.9999999999999574E-2</v>
      </c>
      <c r="R11750" s="33">
        <f t="shared" si="2305"/>
        <v>0.47999999999999865</v>
      </c>
      <c r="S11750" s="33">
        <f t="shared" si="2306"/>
        <v>0.20000000000000018</v>
      </c>
      <c r="T11750" s="33">
        <f t="shared" si="2307"/>
        <v>0</v>
      </c>
      <c r="V11750" s="16">
        <f t="shared" si="2309"/>
        <v>1.0416666671517305E-2</v>
      </c>
      <c r="W11750" s="2">
        <f t="shared" si="2308"/>
        <v>45186.927083333328</v>
      </c>
    </row>
    <row r="11751" spans="1:23" x14ac:dyDescent="0.25">
      <c r="A11751">
        <v>2023</v>
      </c>
      <c r="B11751" t="s">
        <v>75</v>
      </c>
      <c r="C11751" t="s">
        <v>76</v>
      </c>
      <c r="D11751" s="45">
        <v>45186.9375</v>
      </c>
      <c r="E11751">
        <v>97.4</v>
      </c>
      <c r="F11751">
        <v>0.47199999999999998</v>
      </c>
      <c r="G11751">
        <v>18.27</v>
      </c>
      <c r="H11751">
        <v>8.8000000000000007</v>
      </c>
      <c r="I11751">
        <v>4</v>
      </c>
      <c r="J11751">
        <f t="shared" si="2302"/>
        <v>0</v>
      </c>
      <c r="K11751">
        <f t="shared" si="2310"/>
        <v>0</v>
      </c>
      <c r="L11751">
        <f t="shared" si="2303"/>
        <v>0</v>
      </c>
      <c r="M11751">
        <f t="shared" si="2298"/>
        <v>0</v>
      </c>
      <c r="N11751">
        <f t="shared" si="2299"/>
        <v>0</v>
      </c>
      <c r="O11751">
        <f t="shared" si="2300"/>
        <v>0</v>
      </c>
      <c r="P11751" s="34" t="s">
        <v>77</v>
      </c>
      <c r="Q11751" s="33">
        <f t="shared" si="2304"/>
        <v>1.9999999999999574E-2</v>
      </c>
      <c r="R11751" s="33">
        <f t="shared" si="2305"/>
        <v>0.63999999999999879</v>
      </c>
      <c r="S11751" s="33">
        <f t="shared" si="2306"/>
        <v>0.5</v>
      </c>
      <c r="T11751" s="33">
        <f t="shared" si="2307"/>
        <v>0</v>
      </c>
      <c r="V11751" s="16">
        <f t="shared" si="2309"/>
        <v>1.0416666664241347E-2</v>
      </c>
      <c r="W11751" s="2">
        <f t="shared" si="2308"/>
        <v>45186.9375</v>
      </c>
    </row>
    <row r="11752" spans="1:23" x14ac:dyDescent="0.25">
      <c r="A11752">
        <v>2023</v>
      </c>
      <c r="B11752" t="s">
        <v>75</v>
      </c>
      <c r="C11752" t="s">
        <v>76</v>
      </c>
      <c r="D11752" s="45">
        <v>45186.947916666664</v>
      </c>
      <c r="E11752">
        <v>104.5</v>
      </c>
      <c r="F11752">
        <v>0.47199999999999998</v>
      </c>
      <c r="G11752">
        <v>18.25</v>
      </c>
      <c r="H11752">
        <v>9.44</v>
      </c>
      <c r="I11752">
        <v>4.5</v>
      </c>
      <c r="J11752">
        <f t="shared" si="2302"/>
        <v>0</v>
      </c>
      <c r="K11752">
        <f t="shared" si="2310"/>
        <v>0</v>
      </c>
      <c r="L11752">
        <f t="shared" si="2303"/>
        <v>0</v>
      </c>
      <c r="M11752">
        <f t="shared" si="2298"/>
        <v>0</v>
      </c>
      <c r="N11752">
        <f t="shared" si="2299"/>
        <v>0</v>
      </c>
      <c r="O11752">
        <f t="shared" si="2300"/>
        <v>0</v>
      </c>
      <c r="P11752" s="34" t="s">
        <v>77</v>
      </c>
      <c r="Q11752" s="33">
        <f t="shared" si="2304"/>
        <v>1.9999999999999574E-2</v>
      </c>
      <c r="R11752" s="33">
        <f t="shared" si="2305"/>
        <v>0.16000000000000014</v>
      </c>
      <c r="S11752" s="33">
        <f t="shared" si="2306"/>
        <v>0.5</v>
      </c>
      <c r="T11752" s="33">
        <f t="shared" si="2307"/>
        <v>0</v>
      </c>
      <c r="V11752" s="16">
        <f t="shared" si="2309"/>
        <v>1.0416666664241347E-2</v>
      </c>
      <c r="W11752" s="2">
        <f t="shared" si="2308"/>
        <v>45186.947916666664</v>
      </c>
    </row>
    <row r="11753" spans="1:23" x14ac:dyDescent="0.25">
      <c r="A11753">
        <v>2023</v>
      </c>
      <c r="B11753" t="s">
        <v>75</v>
      </c>
      <c r="C11753" t="s">
        <v>76</v>
      </c>
      <c r="D11753" s="45">
        <v>45186.958333333336</v>
      </c>
      <c r="E11753">
        <v>106.3</v>
      </c>
      <c r="F11753">
        <v>0.47199999999999998</v>
      </c>
      <c r="G11753">
        <v>18.23</v>
      </c>
      <c r="H11753">
        <v>9.6</v>
      </c>
      <c r="I11753">
        <v>4</v>
      </c>
      <c r="J11753">
        <f t="shared" si="2302"/>
        <v>0</v>
      </c>
      <c r="K11753">
        <f t="shared" si="2310"/>
        <v>0</v>
      </c>
      <c r="L11753">
        <f t="shared" si="2303"/>
        <v>0</v>
      </c>
      <c r="M11753">
        <f t="shared" si="2298"/>
        <v>0</v>
      </c>
      <c r="N11753">
        <f t="shared" si="2299"/>
        <v>0</v>
      </c>
      <c r="O11753">
        <f t="shared" si="2300"/>
        <v>0</v>
      </c>
      <c r="P11753" s="34" t="s">
        <v>77</v>
      </c>
      <c r="Q11753" s="33">
        <f t="shared" si="2304"/>
        <v>3.0000000000001137E-2</v>
      </c>
      <c r="R11753" s="33">
        <f t="shared" si="2305"/>
        <v>1.1500000000000004</v>
      </c>
      <c r="S11753" s="33">
        <f t="shared" si="2306"/>
        <v>0.60000000000000009</v>
      </c>
      <c r="T11753" s="33">
        <f t="shared" si="2307"/>
        <v>0</v>
      </c>
      <c r="V11753" s="16">
        <f t="shared" si="2309"/>
        <v>1.0416666671517305E-2</v>
      </c>
      <c r="W11753" s="2">
        <f t="shared" si="2308"/>
        <v>45186.958333333328</v>
      </c>
    </row>
    <row r="11754" spans="1:23" x14ac:dyDescent="0.25">
      <c r="A11754">
        <v>2023</v>
      </c>
      <c r="B11754" t="s">
        <v>75</v>
      </c>
      <c r="C11754" t="s">
        <v>76</v>
      </c>
      <c r="D11754" s="45">
        <v>45186.96875</v>
      </c>
      <c r="E11754">
        <v>93.4</v>
      </c>
      <c r="F11754">
        <v>0.47199999999999998</v>
      </c>
      <c r="G11754">
        <v>18.2</v>
      </c>
      <c r="H11754">
        <v>8.4499999999999993</v>
      </c>
      <c r="I11754">
        <v>3.4</v>
      </c>
      <c r="J11754">
        <f t="shared" si="2302"/>
        <v>0</v>
      </c>
      <c r="K11754">
        <f t="shared" si="2310"/>
        <v>0</v>
      </c>
      <c r="L11754">
        <f t="shared" si="2303"/>
        <v>0</v>
      </c>
      <c r="M11754">
        <f t="shared" si="2298"/>
        <v>0</v>
      </c>
      <c r="N11754">
        <f t="shared" si="2299"/>
        <v>0</v>
      </c>
      <c r="O11754">
        <f t="shared" si="2300"/>
        <v>0</v>
      </c>
      <c r="P11754" s="34" t="s">
        <v>77</v>
      </c>
      <c r="Q11754" s="33">
        <f t="shared" si="2304"/>
        <v>2.9999999999997584E-2</v>
      </c>
      <c r="R11754" s="33">
        <f t="shared" si="2305"/>
        <v>1.7200000000000006</v>
      </c>
      <c r="S11754" s="33">
        <f t="shared" si="2306"/>
        <v>0.39999999999999991</v>
      </c>
      <c r="T11754" s="33">
        <f t="shared" si="2307"/>
        <v>0</v>
      </c>
      <c r="V11754" s="16">
        <f t="shared" si="2309"/>
        <v>1.0416666664241347E-2</v>
      </c>
      <c r="W11754" s="2">
        <f t="shared" si="2308"/>
        <v>45186.96875</v>
      </c>
    </row>
    <row r="11755" spans="1:23" x14ac:dyDescent="0.25">
      <c r="A11755">
        <v>2023</v>
      </c>
      <c r="B11755" t="s">
        <v>75</v>
      </c>
      <c r="C11755" t="s">
        <v>76</v>
      </c>
      <c r="D11755" s="45">
        <v>45186.979166666664</v>
      </c>
      <c r="E11755">
        <v>112.4</v>
      </c>
      <c r="F11755">
        <v>0.47199999999999998</v>
      </c>
      <c r="G11755">
        <v>18.170000000000002</v>
      </c>
      <c r="H11755">
        <v>10.17</v>
      </c>
      <c r="I11755">
        <v>3.8</v>
      </c>
      <c r="J11755">
        <f t="shared" si="2302"/>
        <v>0</v>
      </c>
      <c r="K11755">
        <f t="shared" si="2310"/>
        <v>0</v>
      </c>
      <c r="L11755">
        <f t="shared" si="2303"/>
        <v>0</v>
      </c>
      <c r="M11755">
        <f t="shared" si="2298"/>
        <v>0</v>
      </c>
      <c r="N11755">
        <f t="shared" si="2299"/>
        <v>0</v>
      </c>
      <c r="O11755">
        <f t="shared" si="2300"/>
        <v>0</v>
      </c>
      <c r="P11755" s="34" t="s">
        <v>77</v>
      </c>
      <c r="Q11755" s="33">
        <f t="shared" si="2304"/>
        <v>2.0000000000003126E-2</v>
      </c>
      <c r="R11755" s="33">
        <f t="shared" si="2305"/>
        <v>1</v>
      </c>
      <c r="S11755" s="33">
        <f t="shared" si="2306"/>
        <v>0</v>
      </c>
      <c r="T11755" s="33">
        <f t="shared" si="2307"/>
        <v>1</v>
      </c>
      <c r="V11755" s="16">
        <f t="shared" si="2309"/>
        <v>1.0416666664241347E-2</v>
      </c>
      <c r="W11755" s="2">
        <f t="shared" si="2308"/>
        <v>45186.979166666664</v>
      </c>
    </row>
    <row r="11756" spans="1:23" x14ac:dyDescent="0.25">
      <c r="A11756">
        <v>2023</v>
      </c>
      <c r="B11756" t="s">
        <v>75</v>
      </c>
      <c r="C11756" t="s">
        <v>76</v>
      </c>
      <c r="D11756" s="45">
        <v>45186.989583333336</v>
      </c>
      <c r="E11756">
        <v>101.3</v>
      </c>
      <c r="F11756">
        <v>0.47299999999999998</v>
      </c>
      <c r="G11756">
        <v>18.149999999999999</v>
      </c>
      <c r="H11756">
        <v>9.17</v>
      </c>
      <c r="I11756">
        <v>3.8</v>
      </c>
      <c r="J11756">
        <f t="shared" si="2302"/>
        <v>0</v>
      </c>
      <c r="K11756">
        <f t="shared" si="2310"/>
        <v>0</v>
      </c>
      <c r="L11756">
        <f t="shared" si="2303"/>
        <v>0</v>
      </c>
      <c r="M11756">
        <f t="shared" ref="M11756:M11819" si="2311">IF(F11756="",0.5,IF(F11756*1000&lt;=10,2,IF(F11756*1000&gt;=35000,2,IF(AND(F11756*1000&gt;10,F11756*1000&lt;20),5, IF(AND(F11756*1000&gt;6000,F11756*1000&lt;35000),5,IF(T11756&gt;=5000,1.5,0))))))</f>
        <v>0</v>
      </c>
      <c r="N11756">
        <f t="shared" ref="N11756:N11819" si="2312">IF(A11756="",0.5,IF(B11756="",0.5,IF(C11756="",0.5,IF(D11756="",0.5,IF(U11756="Y",0.01,0)))))</f>
        <v>0</v>
      </c>
      <c r="O11756">
        <f t="shared" ref="O11756:O11819" si="2313">COUNTIF(J11756:N11756,"&gt;0")</f>
        <v>0</v>
      </c>
      <c r="P11756" s="34" t="s">
        <v>77</v>
      </c>
      <c r="Q11756" s="33">
        <f t="shared" si="2304"/>
        <v>2.9999999999997584E-2</v>
      </c>
      <c r="R11756" s="33">
        <f t="shared" si="2305"/>
        <v>0.16000000000000014</v>
      </c>
      <c r="S11756" s="33">
        <f t="shared" si="2306"/>
        <v>0.29999999999999982</v>
      </c>
      <c r="T11756" s="33">
        <f t="shared" si="2307"/>
        <v>0</v>
      </c>
      <c r="V11756" s="16">
        <f t="shared" si="2309"/>
        <v>1.0416666671517305E-2</v>
      </c>
      <c r="W11756" s="2">
        <f t="shared" si="2308"/>
        <v>45186.989583333328</v>
      </c>
    </row>
    <row r="11757" spans="1:23" x14ac:dyDescent="0.25">
      <c r="A11757">
        <v>2023</v>
      </c>
      <c r="B11757" t="s">
        <v>75</v>
      </c>
      <c r="C11757" t="s">
        <v>76</v>
      </c>
      <c r="D11757" s="45">
        <v>45187</v>
      </c>
      <c r="E11757">
        <v>103</v>
      </c>
      <c r="F11757">
        <v>0.47299999999999998</v>
      </c>
      <c r="G11757">
        <v>18.12</v>
      </c>
      <c r="H11757">
        <v>9.33</v>
      </c>
      <c r="I11757">
        <v>4.0999999999999996</v>
      </c>
      <c r="J11757">
        <f t="shared" si="2302"/>
        <v>0</v>
      </c>
      <c r="K11757">
        <f t="shared" si="2310"/>
        <v>0</v>
      </c>
      <c r="L11757">
        <f t="shared" si="2303"/>
        <v>0</v>
      </c>
      <c r="M11757">
        <f t="shared" si="2311"/>
        <v>0</v>
      </c>
      <c r="N11757">
        <f t="shared" si="2312"/>
        <v>0</v>
      </c>
      <c r="O11757">
        <f t="shared" si="2313"/>
        <v>0</v>
      </c>
      <c r="P11757" s="34" t="s">
        <v>77</v>
      </c>
      <c r="Q11757" s="33">
        <f t="shared" si="2304"/>
        <v>3.0000000000001137E-2</v>
      </c>
      <c r="R11757" s="33">
        <f t="shared" si="2305"/>
        <v>0.39000000000000057</v>
      </c>
      <c r="S11757" s="33">
        <f t="shared" si="2306"/>
        <v>9.9999999999999645E-2</v>
      </c>
      <c r="T11757" s="33">
        <f t="shared" si="2307"/>
        <v>0</v>
      </c>
      <c r="V11757" s="16">
        <f t="shared" si="2309"/>
        <v>1.0416666664241347E-2</v>
      </c>
      <c r="W11757" s="2">
        <f t="shared" si="2308"/>
        <v>45187</v>
      </c>
    </row>
    <row r="11758" spans="1:23" x14ac:dyDescent="0.25">
      <c r="A11758">
        <v>2023</v>
      </c>
      <c r="B11758" t="s">
        <v>75</v>
      </c>
      <c r="C11758" t="s">
        <v>76</v>
      </c>
      <c r="D11758" s="45">
        <v>45187.010416666664</v>
      </c>
      <c r="E11758">
        <v>98.6</v>
      </c>
      <c r="F11758">
        <v>0.47299999999999998</v>
      </c>
      <c r="G11758">
        <v>18.09</v>
      </c>
      <c r="H11758">
        <v>8.94</v>
      </c>
      <c r="I11758">
        <v>4</v>
      </c>
      <c r="J11758">
        <f t="shared" si="2302"/>
        <v>0</v>
      </c>
      <c r="K11758">
        <f t="shared" si="2310"/>
        <v>0</v>
      </c>
      <c r="L11758">
        <f t="shared" si="2303"/>
        <v>0</v>
      </c>
      <c r="M11758">
        <f t="shared" si="2311"/>
        <v>0</v>
      </c>
      <c r="N11758">
        <f t="shared" si="2312"/>
        <v>0</v>
      </c>
      <c r="O11758">
        <f t="shared" si="2313"/>
        <v>0</v>
      </c>
      <c r="P11758" s="34" t="s">
        <v>77</v>
      </c>
      <c r="Q11758" s="33">
        <f t="shared" si="2304"/>
        <v>3.0000000000001137E-2</v>
      </c>
      <c r="R11758" s="33">
        <f t="shared" si="2305"/>
        <v>0.70000000000000107</v>
      </c>
      <c r="S11758" s="33">
        <f t="shared" si="2306"/>
        <v>1.5999999999999996</v>
      </c>
      <c r="T11758" s="33">
        <f t="shared" si="2307"/>
        <v>0</v>
      </c>
      <c r="V11758" s="16">
        <f t="shared" si="2309"/>
        <v>1.0416666664241347E-2</v>
      </c>
      <c r="W11758" s="2">
        <f t="shared" si="2308"/>
        <v>45187.010416666664</v>
      </c>
    </row>
    <row r="11759" spans="1:23" x14ac:dyDescent="0.25">
      <c r="A11759">
        <v>2023</v>
      </c>
      <c r="B11759" t="s">
        <v>75</v>
      </c>
      <c r="C11759" t="s">
        <v>76</v>
      </c>
      <c r="D11759" s="45">
        <v>45187.020833333336</v>
      </c>
      <c r="E11759">
        <v>106.3</v>
      </c>
      <c r="F11759">
        <v>0.47299999999999998</v>
      </c>
      <c r="G11759">
        <v>18.059999999999999</v>
      </c>
      <c r="H11759">
        <v>9.64</v>
      </c>
      <c r="I11759">
        <v>5.6</v>
      </c>
      <c r="J11759">
        <f t="shared" si="2302"/>
        <v>0</v>
      </c>
      <c r="K11759">
        <f t="shared" si="2310"/>
        <v>0</v>
      </c>
      <c r="L11759">
        <f t="shared" si="2303"/>
        <v>0</v>
      </c>
      <c r="M11759">
        <f t="shared" si="2311"/>
        <v>0</v>
      </c>
      <c r="N11759">
        <f t="shared" si="2312"/>
        <v>0</v>
      </c>
      <c r="O11759">
        <f t="shared" si="2313"/>
        <v>0</v>
      </c>
      <c r="P11759" s="34" t="s">
        <v>77</v>
      </c>
      <c r="Q11759" s="33">
        <f t="shared" si="2304"/>
        <v>2.9999999999997584E-2</v>
      </c>
      <c r="R11759" s="33">
        <f t="shared" si="2305"/>
        <v>1.0099999999999998</v>
      </c>
      <c r="S11759" s="33">
        <f t="shared" si="2306"/>
        <v>1</v>
      </c>
      <c r="T11759" s="33">
        <f t="shared" si="2307"/>
        <v>0</v>
      </c>
      <c r="V11759" s="16">
        <f t="shared" si="2309"/>
        <v>1.0416666671517305E-2</v>
      </c>
      <c r="W11759" s="2">
        <f t="shared" si="2308"/>
        <v>45187.020833333328</v>
      </c>
    </row>
    <row r="11760" spans="1:23" x14ac:dyDescent="0.25">
      <c r="A11760">
        <v>2023</v>
      </c>
      <c r="B11760" t="s">
        <v>75</v>
      </c>
      <c r="C11760" t="s">
        <v>76</v>
      </c>
      <c r="D11760" s="45">
        <v>45187.03125</v>
      </c>
      <c r="E11760">
        <v>95.1</v>
      </c>
      <c r="F11760">
        <v>0.47299999999999998</v>
      </c>
      <c r="G11760">
        <v>18.03</v>
      </c>
      <c r="H11760">
        <v>8.6300000000000008</v>
      </c>
      <c r="I11760">
        <v>4.5999999999999996</v>
      </c>
      <c r="J11760">
        <f t="shared" si="2302"/>
        <v>0</v>
      </c>
      <c r="K11760">
        <f t="shared" si="2310"/>
        <v>0</v>
      </c>
      <c r="L11760">
        <f t="shared" si="2303"/>
        <v>0</v>
      </c>
      <c r="M11760">
        <f t="shared" si="2311"/>
        <v>0</v>
      </c>
      <c r="N11760">
        <f t="shared" si="2312"/>
        <v>0</v>
      </c>
      <c r="O11760">
        <f t="shared" si="2313"/>
        <v>0</v>
      </c>
      <c r="P11760" s="34" t="s">
        <v>77</v>
      </c>
      <c r="Q11760" s="33">
        <f t="shared" si="2304"/>
        <v>4.00000000000027E-2</v>
      </c>
      <c r="R11760" s="33">
        <f t="shared" si="2305"/>
        <v>0.37999999999999901</v>
      </c>
      <c r="S11760" s="33">
        <f t="shared" si="2306"/>
        <v>0.59999999999999964</v>
      </c>
      <c r="T11760" s="33">
        <f t="shared" si="2307"/>
        <v>0</v>
      </c>
      <c r="V11760" s="16">
        <f t="shared" si="2309"/>
        <v>1.0416666664241347E-2</v>
      </c>
      <c r="W11760" s="2">
        <f t="shared" si="2308"/>
        <v>45187.03125</v>
      </c>
    </row>
    <row r="11761" spans="1:23" x14ac:dyDescent="0.25">
      <c r="A11761">
        <v>2023</v>
      </c>
      <c r="B11761" t="s">
        <v>75</v>
      </c>
      <c r="C11761" t="s">
        <v>76</v>
      </c>
      <c r="D11761" s="45">
        <v>45187.041666666664</v>
      </c>
      <c r="E11761">
        <v>99.2</v>
      </c>
      <c r="F11761">
        <v>0.47299999999999998</v>
      </c>
      <c r="G11761">
        <v>17.989999999999998</v>
      </c>
      <c r="H11761">
        <v>9.01</v>
      </c>
      <c r="I11761">
        <v>4</v>
      </c>
      <c r="J11761">
        <f t="shared" si="2302"/>
        <v>0</v>
      </c>
      <c r="K11761">
        <f t="shared" si="2310"/>
        <v>0</v>
      </c>
      <c r="L11761">
        <f t="shared" si="2303"/>
        <v>0</v>
      </c>
      <c r="M11761">
        <f t="shared" si="2311"/>
        <v>0</v>
      </c>
      <c r="N11761">
        <f t="shared" si="2312"/>
        <v>0</v>
      </c>
      <c r="O11761">
        <f t="shared" si="2313"/>
        <v>0</v>
      </c>
      <c r="P11761" s="34" t="s">
        <v>77</v>
      </c>
      <c r="Q11761" s="33">
        <f t="shared" si="2304"/>
        <v>2.9999999999997584E-2</v>
      </c>
      <c r="R11761" s="33">
        <f t="shared" si="2305"/>
        <v>0.75999999999999979</v>
      </c>
      <c r="S11761" s="33">
        <f t="shared" si="2306"/>
        <v>1.9000000000000004</v>
      </c>
      <c r="T11761" s="33">
        <f t="shared" si="2307"/>
        <v>0</v>
      </c>
      <c r="V11761" s="16">
        <f t="shared" si="2309"/>
        <v>1.0416666664241347E-2</v>
      </c>
      <c r="W11761" s="2">
        <f t="shared" si="2308"/>
        <v>45187.041666666664</v>
      </c>
    </row>
    <row r="11762" spans="1:23" x14ac:dyDescent="0.25">
      <c r="A11762">
        <v>2023</v>
      </c>
      <c r="B11762" t="s">
        <v>75</v>
      </c>
      <c r="C11762" t="s">
        <v>76</v>
      </c>
      <c r="D11762" s="45">
        <v>45187.052083333336</v>
      </c>
      <c r="E11762">
        <v>107.6</v>
      </c>
      <c r="F11762">
        <v>0.47299999999999998</v>
      </c>
      <c r="G11762">
        <v>17.96</v>
      </c>
      <c r="H11762">
        <v>9.77</v>
      </c>
      <c r="I11762">
        <v>5.9</v>
      </c>
      <c r="J11762">
        <f t="shared" si="2302"/>
        <v>0</v>
      </c>
      <c r="K11762">
        <f t="shared" si="2310"/>
        <v>0</v>
      </c>
      <c r="L11762">
        <f t="shared" si="2303"/>
        <v>0</v>
      </c>
      <c r="M11762">
        <f t="shared" si="2311"/>
        <v>0</v>
      </c>
      <c r="N11762">
        <f t="shared" si="2312"/>
        <v>0</v>
      </c>
      <c r="O11762">
        <f t="shared" si="2313"/>
        <v>0</v>
      </c>
      <c r="P11762" s="34" t="s">
        <v>77</v>
      </c>
      <c r="Q11762" s="33">
        <f t="shared" si="2304"/>
        <v>3.9999999999999147E-2</v>
      </c>
      <c r="R11762" s="33">
        <f t="shared" si="2305"/>
        <v>0.83999999999999986</v>
      </c>
      <c r="S11762" s="33">
        <f t="shared" si="2306"/>
        <v>2.2000000000000002</v>
      </c>
      <c r="T11762" s="33">
        <f t="shared" si="2307"/>
        <v>1</v>
      </c>
      <c r="V11762" s="16">
        <f t="shared" si="2309"/>
        <v>1.0416666671517305E-2</v>
      </c>
      <c r="W11762" s="2">
        <f t="shared" si="2308"/>
        <v>45187.052083333328</v>
      </c>
    </row>
    <row r="11763" spans="1:23" x14ac:dyDescent="0.25">
      <c r="A11763">
        <v>2023</v>
      </c>
      <c r="B11763" t="s">
        <v>75</v>
      </c>
      <c r="C11763" t="s">
        <v>76</v>
      </c>
      <c r="D11763" s="45">
        <v>45187.0625</v>
      </c>
      <c r="E11763">
        <v>98.2</v>
      </c>
      <c r="F11763">
        <v>0.47399999999999998</v>
      </c>
      <c r="G11763">
        <v>17.920000000000002</v>
      </c>
      <c r="H11763">
        <v>8.93</v>
      </c>
      <c r="I11763">
        <v>3.7</v>
      </c>
      <c r="J11763">
        <f t="shared" si="2302"/>
        <v>0</v>
      </c>
      <c r="K11763">
        <f t="shared" si="2310"/>
        <v>0</v>
      </c>
      <c r="L11763">
        <f t="shared" si="2303"/>
        <v>0</v>
      </c>
      <c r="M11763">
        <f t="shared" si="2311"/>
        <v>0</v>
      </c>
      <c r="N11763">
        <f t="shared" si="2312"/>
        <v>0</v>
      </c>
      <c r="O11763">
        <f t="shared" si="2313"/>
        <v>0</v>
      </c>
      <c r="P11763" s="34" t="s">
        <v>77</v>
      </c>
      <c r="Q11763" s="33">
        <f t="shared" si="2304"/>
        <v>3.0000000000001137E-2</v>
      </c>
      <c r="R11763" s="33">
        <f t="shared" si="2305"/>
        <v>0.3100000000000005</v>
      </c>
      <c r="S11763" s="33">
        <f t="shared" si="2306"/>
        <v>0.29999999999999982</v>
      </c>
      <c r="T11763" s="33">
        <f t="shared" si="2307"/>
        <v>1</v>
      </c>
      <c r="V11763" s="16">
        <f t="shared" si="2309"/>
        <v>1.0416666664241347E-2</v>
      </c>
      <c r="W11763" s="2">
        <f t="shared" si="2308"/>
        <v>45187.0625</v>
      </c>
    </row>
    <row r="11764" spans="1:23" x14ac:dyDescent="0.25">
      <c r="A11764">
        <v>2023</v>
      </c>
      <c r="B11764" t="s">
        <v>75</v>
      </c>
      <c r="C11764" t="s">
        <v>76</v>
      </c>
      <c r="D11764" s="45">
        <v>45187.072916666664</v>
      </c>
      <c r="E11764">
        <v>101.5</v>
      </c>
      <c r="F11764">
        <v>0.47299999999999998</v>
      </c>
      <c r="G11764">
        <v>17.89</v>
      </c>
      <c r="H11764">
        <v>9.24</v>
      </c>
      <c r="I11764">
        <v>4</v>
      </c>
      <c r="J11764">
        <f t="shared" si="2302"/>
        <v>0</v>
      </c>
      <c r="K11764">
        <f t="shared" si="2310"/>
        <v>0</v>
      </c>
      <c r="L11764">
        <f t="shared" si="2303"/>
        <v>0</v>
      </c>
      <c r="M11764">
        <f t="shared" si="2311"/>
        <v>0</v>
      </c>
      <c r="N11764">
        <f t="shared" si="2312"/>
        <v>0</v>
      </c>
      <c r="O11764">
        <f t="shared" si="2313"/>
        <v>0</v>
      </c>
      <c r="P11764" s="34" t="s">
        <v>77</v>
      </c>
      <c r="Q11764" s="33">
        <f t="shared" si="2304"/>
        <v>3.9999999999999147E-2</v>
      </c>
      <c r="R11764" s="33">
        <f t="shared" si="2305"/>
        <v>0.33999999999999986</v>
      </c>
      <c r="S11764" s="33">
        <f t="shared" si="2306"/>
        <v>0.20000000000000018</v>
      </c>
      <c r="T11764" s="33">
        <f t="shared" si="2307"/>
        <v>0</v>
      </c>
      <c r="V11764" s="16">
        <f t="shared" si="2309"/>
        <v>1.0416666664241347E-2</v>
      </c>
      <c r="W11764" s="2">
        <f t="shared" si="2308"/>
        <v>45187.072916666664</v>
      </c>
    </row>
    <row r="11765" spans="1:23" x14ac:dyDescent="0.25">
      <c r="A11765">
        <v>2023</v>
      </c>
      <c r="B11765" t="s">
        <v>75</v>
      </c>
      <c r="C11765" t="s">
        <v>76</v>
      </c>
      <c r="D11765" s="45">
        <v>45187.083333333336</v>
      </c>
      <c r="E11765">
        <v>97.7</v>
      </c>
      <c r="F11765">
        <v>0.47299999999999998</v>
      </c>
      <c r="G11765">
        <v>17.850000000000001</v>
      </c>
      <c r="H11765">
        <v>8.9</v>
      </c>
      <c r="I11765">
        <v>3.8</v>
      </c>
      <c r="J11765">
        <f t="shared" si="2302"/>
        <v>0</v>
      </c>
      <c r="K11765">
        <f t="shared" si="2310"/>
        <v>0</v>
      </c>
      <c r="L11765">
        <f t="shared" si="2303"/>
        <v>0</v>
      </c>
      <c r="M11765">
        <f t="shared" si="2311"/>
        <v>0</v>
      </c>
      <c r="N11765">
        <f t="shared" si="2312"/>
        <v>0</v>
      </c>
      <c r="O11765">
        <f t="shared" si="2313"/>
        <v>0</v>
      </c>
      <c r="P11765" s="34" t="s">
        <v>77</v>
      </c>
      <c r="Q11765" s="33">
        <f t="shared" si="2304"/>
        <v>3.0000000000001137E-2</v>
      </c>
      <c r="R11765" s="33">
        <f t="shared" si="2305"/>
        <v>0.46999999999999886</v>
      </c>
      <c r="S11765" s="33">
        <f t="shared" si="2306"/>
        <v>1.6000000000000005</v>
      </c>
      <c r="T11765" s="33">
        <f t="shared" si="2307"/>
        <v>0</v>
      </c>
      <c r="V11765" s="16">
        <f t="shared" si="2309"/>
        <v>1.0416666671517305E-2</v>
      </c>
      <c r="W11765" s="2">
        <f t="shared" si="2308"/>
        <v>45187.083333333328</v>
      </c>
    </row>
    <row r="11766" spans="1:23" x14ac:dyDescent="0.25">
      <c r="A11766">
        <v>2023</v>
      </c>
      <c r="B11766" t="s">
        <v>75</v>
      </c>
      <c r="C11766" t="s">
        <v>76</v>
      </c>
      <c r="D11766" s="45">
        <v>45187.09375</v>
      </c>
      <c r="E11766">
        <v>102.8</v>
      </c>
      <c r="F11766">
        <v>0.47299999999999998</v>
      </c>
      <c r="G11766">
        <v>17.82</v>
      </c>
      <c r="H11766">
        <v>9.3699999999999992</v>
      </c>
      <c r="I11766">
        <v>5.4</v>
      </c>
      <c r="J11766">
        <f t="shared" si="2302"/>
        <v>0</v>
      </c>
      <c r="K11766">
        <f t="shared" si="2310"/>
        <v>0</v>
      </c>
      <c r="L11766">
        <f t="shared" si="2303"/>
        <v>0</v>
      </c>
      <c r="M11766">
        <f t="shared" si="2311"/>
        <v>0</v>
      </c>
      <c r="N11766">
        <f t="shared" si="2312"/>
        <v>0</v>
      </c>
      <c r="O11766">
        <f t="shared" si="2313"/>
        <v>0</v>
      </c>
      <c r="P11766" s="34" t="s">
        <v>77</v>
      </c>
      <c r="Q11766" s="33">
        <f t="shared" si="2304"/>
        <v>3.0000000000001137E-2</v>
      </c>
      <c r="R11766" s="33">
        <f t="shared" si="2305"/>
        <v>0.85999999999999943</v>
      </c>
      <c r="S11766" s="33">
        <f t="shared" si="2306"/>
        <v>1.2000000000000002</v>
      </c>
      <c r="T11766" s="33">
        <f t="shared" si="2307"/>
        <v>1</v>
      </c>
      <c r="V11766" s="16">
        <f t="shared" si="2309"/>
        <v>1.0416666664241347E-2</v>
      </c>
      <c r="W11766" s="2">
        <f t="shared" si="2308"/>
        <v>45187.09375</v>
      </c>
    </row>
    <row r="11767" spans="1:23" x14ac:dyDescent="0.25">
      <c r="A11767">
        <v>2023</v>
      </c>
      <c r="B11767" t="s">
        <v>75</v>
      </c>
      <c r="C11767" t="s">
        <v>76</v>
      </c>
      <c r="D11767" s="45">
        <v>45187.104166666664</v>
      </c>
      <c r="E11767">
        <v>93.3</v>
      </c>
      <c r="F11767">
        <v>0.47199999999999998</v>
      </c>
      <c r="G11767">
        <v>17.79</v>
      </c>
      <c r="H11767">
        <v>8.51</v>
      </c>
      <c r="I11767">
        <v>4.2</v>
      </c>
      <c r="J11767">
        <f t="shared" si="2302"/>
        <v>0</v>
      </c>
      <c r="K11767">
        <f t="shared" si="2310"/>
        <v>0</v>
      </c>
      <c r="L11767">
        <f t="shared" si="2303"/>
        <v>0</v>
      </c>
      <c r="M11767">
        <f t="shared" si="2311"/>
        <v>0</v>
      </c>
      <c r="N11767">
        <f t="shared" si="2312"/>
        <v>0</v>
      </c>
      <c r="O11767">
        <f t="shared" si="2313"/>
        <v>0</v>
      </c>
      <c r="P11767" s="34" t="s">
        <v>77</v>
      </c>
      <c r="Q11767" s="33">
        <f t="shared" si="2304"/>
        <v>3.9999999999999147E-2</v>
      </c>
      <c r="R11767" s="33">
        <f t="shared" si="2305"/>
        <v>1.0299999999999994</v>
      </c>
      <c r="S11767" s="33">
        <f t="shared" si="2306"/>
        <v>0.40000000000000036</v>
      </c>
      <c r="T11767" s="33">
        <f t="shared" si="2307"/>
        <v>0</v>
      </c>
      <c r="V11767" s="16">
        <f t="shared" si="2309"/>
        <v>1.0416666664241347E-2</v>
      </c>
      <c r="W11767" s="2">
        <f t="shared" si="2308"/>
        <v>45187.104166666664</v>
      </c>
    </row>
    <row r="11768" spans="1:23" x14ac:dyDescent="0.25">
      <c r="A11768">
        <v>2023</v>
      </c>
      <c r="B11768" t="s">
        <v>75</v>
      </c>
      <c r="C11768" t="s">
        <v>76</v>
      </c>
      <c r="D11768" s="45">
        <v>45187.114583333336</v>
      </c>
      <c r="E11768">
        <v>104.5</v>
      </c>
      <c r="F11768">
        <v>0.47199999999999998</v>
      </c>
      <c r="G11768">
        <v>17.75</v>
      </c>
      <c r="H11768">
        <v>9.5399999999999991</v>
      </c>
      <c r="I11768">
        <v>3.8</v>
      </c>
      <c r="J11768">
        <f t="shared" si="2302"/>
        <v>0</v>
      </c>
      <c r="K11768">
        <f t="shared" si="2310"/>
        <v>0</v>
      </c>
      <c r="L11768">
        <f t="shared" si="2303"/>
        <v>0</v>
      </c>
      <c r="M11768">
        <f t="shared" si="2311"/>
        <v>0</v>
      </c>
      <c r="N11768">
        <f t="shared" si="2312"/>
        <v>0</v>
      </c>
      <c r="O11768">
        <f t="shared" si="2313"/>
        <v>0</v>
      </c>
      <c r="P11768" s="34" t="s">
        <v>77</v>
      </c>
      <c r="Q11768" s="33">
        <f t="shared" si="2304"/>
        <v>3.0000000000001137E-2</v>
      </c>
      <c r="R11768" s="33">
        <f t="shared" si="2305"/>
        <v>0.50999999999999979</v>
      </c>
      <c r="S11768" s="33">
        <f t="shared" si="2306"/>
        <v>0.60000000000000053</v>
      </c>
      <c r="T11768" s="33">
        <f t="shared" si="2307"/>
        <v>0</v>
      </c>
      <c r="V11768" s="16">
        <f t="shared" si="2309"/>
        <v>1.0416666671517305E-2</v>
      </c>
      <c r="W11768" s="2">
        <f t="shared" si="2308"/>
        <v>45187.114583333328</v>
      </c>
    </row>
    <row r="11769" spans="1:23" x14ac:dyDescent="0.25">
      <c r="A11769">
        <v>2023</v>
      </c>
      <c r="B11769" t="s">
        <v>75</v>
      </c>
      <c r="C11769" t="s">
        <v>76</v>
      </c>
      <c r="D11769" s="45">
        <v>45187.125</v>
      </c>
      <c r="E11769">
        <v>98.9</v>
      </c>
      <c r="F11769">
        <v>0.47199999999999998</v>
      </c>
      <c r="G11769">
        <v>17.72</v>
      </c>
      <c r="H11769">
        <v>9.0299999999999994</v>
      </c>
      <c r="I11769">
        <v>4.4000000000000004</v>
      </c>
      <c r="J11769">
        <f t="shared" si="2302"/>
        <v>0</v>
      </c>
      <c r="K11769">
        <f t="shared" si="2310"/>
        <v>0</v>
      </c>
      <c r="L11769">
        <f t="shared" si="2303"/>
        <v>0</v>
      </c>
      <c r="M11769">
        <f t="shared" si="2311"/>
        <v>0</v>
      </c>
      <c r="N11769">
        <f t="shared" si="2312"/>
        <v>0</v>
      </c>
      <c r="O11769">
        <f t="shared" si="2313"/>
        <v>0</v>
      </c>
      <c r="P11769" s="34" t="s">
        <v>77</v>
      </c>
      <c r="Q11769" s="33">
        <f t="shared" si="2304"/>
        <v>1.9999999999999574E-2</v>
      </c>
      <c r="R11769" s="33">
        <f t="shared" si="2305"/>
        <v>0.23000000000000043</v>
      </c>
      <c r="S11769" s="33">
        <f t="shared" si="2306"/>
        <v>0.29999999999999982</v>
      </c>
      <c r="T11769" s="33">
        <f t="shared" si="2307"/>
        <v>0</v>
      </c>
      <c r="V11769" s="16">
        <f t="shared" si="2309"/>
        <v>1.0416666664241347E-2</v>
      </c>
      <c r="W11769" s="2">
        <f t="shared" si="2308"/>
        <v>45187.125</v>
      </c>
    </row>
    <row r="11770" spans="1:23" x14ac:dyDescent="0.25">
      <c r="A11770">
        <v>2023</v>
      </c>
      <c r="B11770" t="s">
        <v>75</v>
      </c>
      <c r="C11770" t="s">
        <v>76</v>
      </c>
      <c r="D11770" s="45">
        <v>45187.135416666664</v>
      </c>
      <c r="E11770">
        <v>101.3</v>
      </c>
      <c r="F11770">
        <v>0.47199999999999998</v>
      </c>
      <c r="G11770">
        <v>17.7</v>
      </c>
      <c r="H11770">
        <v>9.26</v>
      </c>
      <c r="I11770">
        <v>4.7</v>
      </c>
      <c r="J11770">
        <f t="shared" si="2302"/>
        <v>0</v>
      </c>
      <c r="K11770">
        <f t="shared" si="2310"/>
        <v>0</v>
      </c>
      <c r="L11770">
        <f t="shared" si="2303"/>
        <v>0</v>
      </c>
      <c r="M11770">
        <f t="shared" si="2311"/>
        <v>0</v>
      </c>
      <c r="N11770">
        <f t="shared" si="2312"/>
        <v>0</v>
      </c>
      <c r="O11770">
        <f t="shared" si="2313"/>
        <v>0</v>
      </c>
      <c r="P11770" s="34" t="s">
        <v>77</v>
      </c>
      <c r="Q11770" s="33">
        <f t="shared" si="2304"/>
        <v>2.9999999999997584E-2</v>
      </c>
      <c r="R11770" s="33">
        <f t="shared" si="2305"/>
        <v>0.35999999999999943</v>
      </c>
      <c r="S11770" s="33">
        <f t="shared" si="2306"/>
        <v>0.20000000000000018</v>
      </c>
      <c r="T11770" s="33">
        <f t="shared" si="2307"/>
        <v>0</v>
      </c>
      <c r="V11770" s="16">
        <f t="shared" si="2309"/>
        <v>1.0416666664241347E-2</v>
      </c>
      <c r="W11770" s="2">
        <f t="shared" si="2308"/>
        <v>45187.135416666664</v>
      </c>
    </row>
    <row r="11771" spans="1:23" x14ac:dyDescent="0.25">
      <c r="A11771">
        <v>2023</v>
      </c>
      <c r="B11771" t="s">
        <v>75</v>
      </c>
      <c r="C11771" t="s">
        <v>76</v>
      </c>
      <c r="D11771" s="45">
        <v>45187.145833333336</v>
      </c>
      <c r="E11771">
        <v>105.2</v>
      </c>
      <c r="F11771">
        <v>0.47199999999999998</v>
      </c>
      <c r="G11771">
        <v>17.670000000000002</v>
      </c>
      <c r="H11771">
        <v>9.6199999999999992</v>
      </c>
      <c r="I11771">
        <v>4.5</v>
      </c>
      <c r="J11771">
        <f t="shared" si="2302"/>
        <v>0</v>
      </c>
      <c r="K11771">
        <f t="shared" si="2310"/>
        <v>0</v>
      </c>
      <c r="L11771">
        <f t="shared" si="2303"/>
        <v>0</v>
      </c>
      <c r="M11771">
        <f t="shared" si="2311"/>
        <v>0</v>
      </c>
      <c r="N11771">
        <f t="shared" si="2312"/>
        <v>0</v>
      </c>
      <c r="O11771">
        <f t="shared" si="2313"/>
        <v>0</v>
      </c>
      <c r="P11771" s="34" t="s">
        <v>77</v>
      </c>
      <c r="Q11771" s="33">
        <f t="shared" si="2304"/>
        <v>2.0000000000003126E-2</v>
      </c>
      <c r="R11771" s="33">
        <f t="shared" si="2305"/>
        <v>0.50999999999999979</v>
      </c>
      <c r="S11771" s="33">
        <f t="shared" si="2306"/>
        <v>0.29999999999999982</v>
      </c>
      <c r="T11771" s="33">
        <f t="shared" si="2307"/>
        <v>1</v>
      </c>
      <c r="V11771" s="16">
        <f t="shared" si="2309"/>
        <v>1.0416666671517305E-2</v>
      </c>
      <c r="W11771" s="2">
        <f t="shared" si="2308"/>
        <v>45187.145833333328</v>
      </c>
    </row>
    <row r="11772" spans="1:23" x14ac:dyDescent="0.25">
      <c r="A11772">
        <v>2023</v>
      </c>
      <c r="B11772" t="s">
        <v>75</v>
      </c>
      <c r="C11772" t="s">
        <v>76</v>
      </c>
      <c r="D11772" s="45">
        <v>45187.15625</v>
      </c>
      <c r="E11772">
        <v>99.6</v>
      </c>
      <c r="F11772">
        <v>0.47099999999999997</v>
      </c>
      <c r="G11772">
        <v>17.649999999999999</v>
      </c>
      <c r="H11772">
        <v>9.11</v>
      </c>
      <c r="I11772">
        <v>4.2</v>
      </c>
      <c r="J11772">
        <f t="shared" si="2302"/>
        <v>0</v>
      </c>
      <c r="K11772">
        <f t="shared" si="2310"/>
        <v>0</v>
      </c>
      <c r="L11772">
        <f t="shared" si="2303"/>
        <v>0</v>
      </c>
      <c r="M11772">
        <f t="shared" si="2311"/>
        <v>0</v>
      </c>
      <c r="N11772">
        <f t="shared" si="2312"/>
        <v>0</v>
      </c>
      <c r="O11772">
        <f t="shared" si="2313"/>
        <v>0</v>
      </c>
      <c r="P11772" s="34" t="s">
        <v>77</v>
      </c>
      <c r="Q11772" s="33">
        <f t="shared" si="2304"/>
        <v>2.9999999999997584E-2</v>
      </c>
      <c r="R11772" s="33">
        <f t="shared" si="2305"/>
        <v>0.42999999999999972</v>
      </c>
      <c r="S11772" s="33">
        <f t="shared" si="2306"/>
        <v>0.20000000000000018</v>
      </c>
      <c r="T11772" s="33">
        <f t="shared" si="2307"/>
        <v>0</v>
      </c>
      <c r="V11772" s="16">
        <f t="shared" si="2309"/>
        <v>1.0416666664241347E-2</v>
      </c>
      <c r="W11772" s="2">
        <f t="shared" si="2308"/>
        <v>45187.15625</v>
      </c>
    </row>
    <row r="11773" spans="1:23" x14ac:dyDescent="0.25">
      <c r="A11773">
        <v>2023</v>
      </c>
      <c r="B11773" t="s">
        <v>75</v>
      </c>
      <c r="C11773" t="s">
        <v>76</v>
      </c>
      <c r="D11773" s="45">
        <v>45187.166666666664</v>
      </c>
      <c r="E11773">
        <v>94.8</v>
      </c>
      <c r="F11773">
        <v>0.47099999999999997</v>
      </c>
      <c r="G11773">
        <v>17.62</v>
      </c>
      <c r="H11773">
        <v>8.68</v>
      </c>
      <c r="I11773">
        <v>4</v>
      </c>
      <c r="J11773">
        <f t="shared" si="2302"/>
        <v>0</v>
      </c>
      <c r="K11773">
        <f t="shared" si="2310"/>
        <v>0</v>
      </c>
      <c r="L11773">
        <f t="shared" si="2303"/>
        <v>0</v>
      </c>
      <c r="M11773">
        <f t="shared" si="2311"/>
        <v>0</v>
      </c>
      <c r="N11773">
        <f t="shared" si="2312"/>
        <v>0</v>
      </c>
      <c r="O11773">
        <f t="shared" si="2313"/>
        <v>0</v>
      </c>
      <c r="P11773" s="34" t="s">
        <v>77</v>
      </c>
      <c r="Q11773" s="33">
        <f t="shared" si="2304"/>
        <v>3.0000000000001137E-2</v>
      </c>
      <c r="R11773" s="33">
        <f t="shared" si="2305"/>
        <v>0.59999999999999964</v>
      </c>
      <c r="S11773" s="33">
        <f t="shared" si="2306"/>
        <v>0.29999999999999982</v>
      </c>
      <c r="T11773" s="33">
        <f t="shared" si="2307"/>
        <v>0</v>
      </c>
      <c r="V11773" s="16">
        <f t="shared" si="2309"/>
        <v>1.0416666664241347E-2</v>
      </c>
      <c r="W11773" s="2">
        <f t="shared" si="2308"/>
        <v>45187.166666666664</v>
      </c>
    </row>
    <row r="11774" spans="1:23" x14ac:dyDescent="0.25">
      <c r="A11774">
        <v>2023</v>
      </c>
      <c r="B11774" t="s">
        <v>75</v>
      </c>
      <c r="C11774" t="s">
        <v>76</v>
      </c>
      <c r="D11774" s="45">
        <v>45187.177083333336</v>
      </c>
      <c r="E11774">
        <v>101.4</v>
      </c>
      <c r="F11774">
        <v>0.47099999999999997</v>
      </c>
      <c r="G11774">
        <v>17.59</v>
      </c>
      <c r="H11774">
        <v>9.2799999999999994</v>
      </c>
      <c r="I11774">
        <v>4.3</v>
      </c>
      <c r="J11774">
        <f t="shared" ref="J11774:J11837" si="2314">IF(G11774="",0.5,IF(G11774&lt;=0,2,IF(G11774&gt;=40,2, IF(AND(G11774&gt;0,G11774&lt;1),5,IF(AND(G11774&gt;35,G11774&lt;40),5,IF(Q11774&gt;=1.5,1.5,0))))))</f>
        <v>0</v>
      </c>
      <c r="K11774">
        <f t="shared" si="2310"/>
        <v>0</v>
      </c>
      <c r="L11774">
        <f t="shared" si="2303"/>
        <v>0</v>
      </c>
      <c r="M11774">
        <f t="shared" si="2311"/>
        <v>0</v>
      </c>
      <c r="N11774">
        <f t="shared" si="2312"/>
        <v>0</v>
      </c>
      <c r="O11774">
        <f t="shared" si="2313"/>
        <v>0</v>
      </c>
      <c r="P11774" s="34" t="s">
        <v>77</v>
      </c>
      <c r="Q11774" s="33">
        <f t="shared" si="2304"/>
        <v>1.9999999999999574E-2</v>
      </c>
      <c r="R11774" s="33">
        <f t="shared" si="2305"/>
        <v>0.24000000000000021</v>
      </c>
      <c r="S11774" s="33">
        <f t="shared" si="2306"/>
        <v>0.69999999999999973</v>
      </c>
      <c r="T11774" s="33">
        <f t="shared" si="2307"/>
        <v>0</v>
      </c>
      <c r="V11774" s="16">
        <f t="shared" si="2309"/>
        <v>1.0416666671517305E-2</v>
      </c>
      <c r="W11774" s="2">
        <f t="shared" si="2308"/>
        <v>45187.177083333328</v>
      </c>
    </row>
    <row r="11775" spans="1:23" x14ac:dyDescent="0.25">
      <c r="A11775">
        <v>2023</v>
      </c>
      <c r="B11775" t="s">
        <v>75</v>
      </c>
      <c r="C11775" t="s">
        <v>76</v>
      </c>
      <c r="D11775" s="45">
        <v>45187.1875</v>
      </c>
      <c r="E11775">
        <v>98.7</v>
      </c>
      <c r="F11775">
        <v>0.47099999999999997</v>
      </c>
      <c r="G11775">
        <v>17.57</v>
      </c>
      <c r="H11775">
        <v>9.0399999999999991</v>
      </c>
      <c r="I11775">
        <v>3.6</v>
      </c>
      <c r="J11775">
        <f t="shared" si="2314"/>
        <v>0</v>
      </c>
      <c r="K11775">
        <f t="shared" si="2310"/>
        <v>0</v>
      </c>
      <c r="L11775">
        <f t="shared" si="2303"/>
        <v>0</v>
      </c>
      <c r="M11775">
        <f t="shared" si="2311"/>
        <v>0</v>
      </c>
      <c r="N11775">
        <f t="shared" si="2312"/>
        <v>0</v>
      </c>
      <c r="O11775">
        <f t="shared" si="2313"/>
        <v>0</v>
      </c>
      <c r="P11775" s="34" t="s">
        <v>77</v>
      </c>
      <c r="Q11775" s="33">
        <f t="shared" si="2304"/>
        <v>1.0000000000001563E-2</v>
      </c>
      <c r="R11775" s="33">
        <f t="shared" si="2305"/>
        <v>0.65000000000000036</v>
      </c>
      <c r="S11775" s="33">
        <f t="shared" si="2306"/>
        <v>0.80000000000000027</v>
      </c>
      <c r="T11775" s="33">
        <f t="shared" si="2307"/>
        <v>0</v>
      </c>
      <c r="V11775" s="16">
        <f t="shared" si="2309"/>
        <v>1.0416666664241347E-2</v>
      </c>
      <c r="W11775" s="2">
        <f t="shared" si="2308"/>
        <v>45187.1875</v>
      </c>
    </row>
    <row r="11776" spans="1:23" x14ac:dyDescent="0.25">
      <c r="A11776">
        <v>2023</v>
      </c>
      <c r="B11776" t="s">
        <v>75</v>
      </c>
      <c r="C11776" t="s">
        <v>76</v>
      </c>
      <c r="D11776" s="45">
        <v>45187.197916666664</v>
      </c>
      <c r="E11776">
        <v>105.7</v>
      </c>
      <c r="F11776">
        <v>0.47099999999999997</v>
      </c>
      <c r="G11776">
        <v>17.559999999999999</v>
      </c>
      <c r="H11776">
        <v>9.69</v>
      </c>
      <c r="I11776">
        <v>4.4000000000000004</v>
      </c>
      <c r="J11776">
        <f t="shared" si="2314"/>
        <v>0</v>
      </c>
      <c r="K11776">
        <f t="shared" si="2310"/>
        <v>0</v>
      </c>
      <c r="L11776">
        <f t="shared" ref="L11776:L11839" si="2315">IF(I11776="",0.5,IF(I11776&lt;=0.1,2,IF(I11776&gt;=5000,2, IF(AND(I11776&gt;0.1,I11776&lt;0.2),5, IF(AND(I11776&gt;900,I11776&lt;5000),5,IF(S11776&gt;=2500,1.5,0))))))</f>
        <v>0</v>
      </c>
      <c r="M11776">
        <f t="shared" si="2311"/>
        <v>0</v>
      </c>
      <c r="N11776">
        <f t="shared" si="2312"/>
        <v>0</v>
      </c>
      <c r="O11776">
        <f t="shared" si="2313"/>
        <v>0</v>
      </c>
      <c r="P11776" s="34" t="s">
        <v>77</v>
      </c>
      <c r="Q11776" s="33">
        <f t="shared" si="2304"/>
        <v>1.9999999999999574E-2</v>
      </c>
      <c r="R11776" s="33">
        <f t="shared" si="2305"/>
        <v>0.53999999999999915</v>
      </c>
      <c r="S11776" s="33">
        <f t="shared" si="2306"/>
        <v>0.80000000000000027</v>
      </c>
      <c r="T11776" s="33">
        <f t="shared" si="2307"/>
        <v>0</v>
      </c>
      <c r="V11776" s="16">
        <f t="shared" si="2309"/>
        <v>1.0416666664241347E-2</v>
      </c>
      <c r="W11776" s="2">
        <f t="shared" si="2308"/>
        <v>45187.197916666664</v>
      </c>
    </row>
    <row r="11777" spans="1:23" x14ac:dyDescent="0.25">
      <c r="A11777">
        <v>2023</v>
      </c>
      <c r="B11777" t="s">
        <v>75</v>
      </c>
      <c r="C11777" t="s">
        <v>76</v>
      </c>
      <c r="D11777" s="45">
        <v>45187.208333333336</v>
      </c>
      <c r="E11777">
        <v>99.9</v>
      </c>
      <c r="F11777">
        <v>0.47099999999999997</v>
      </c>
      <c r="G11777">
        <v>17.54</v>
      </c>
      <c r="H11777">
        <v>9.15</v>
      </c>
      <c r="I11777">
        <v>3.6</v>
      </c>
      <c r="J11777">
        <f t="shared" si="2314"/>
        <v>0</v>
      </c>
      <c r="K11777">
        <f t="shared" si="2310"/>
        <v>0</v>
      </c>
      <c r="L11777">
        <f t="shared" si="2315"/>
        <v>0</v>
      </c>
      <c r="M11777">
        <f t="shared" si="2311"/>
        <v>0</v>
      </c>
      <c r="N11777">
        <f t="shared" si="2312"/>
        <v>0</v>
      </c>
      <c r="O11777">
        <f t="shared" si="2313"/>
        <v>0</v>
      </c>
      <c r="P11777" s="34" t="s">
        <v>77</v>
      </c>
      <c r="Q11777" s="33">
        <f t="shared" si="2304"/>
        <v>9.9999999999980105E-3</v>
      </c>
      <c r="R11777" s="33">
        <f t="shared" si="2305"/>
        <v>9.9999999999997868E-3</v>
      </c>
      <c r="S11777" s="33">
        <f t="shared" si="2306"/>
        <v>0.39999999999999991</v>
      </c>
      <c r="T11777" s="33">
        <f t="shared" si="2307"/>
        <v>0</v>
      </c>
      <c r="V11777" s="16">
        <f t="shared" si="2309"/>
        <v>1.0416666671517305E-2</v>
      </c>
      <c r="W11777" s="2">
        <f t="shared" si="2308"/>
        <v>45187.208333333328</v>
      </c>
    </row>
    <row r="11778" spans="1:23" x14ac:dyDescent="0.25">
      <c r="A11778">
        <v>2023</v>
      </c>
      <c r="B11778" t="s">
        <v>75</v>
      </c>
      <c r="C11778" t="s">
        <v>76</v>
      </c>
      <c r="D11778" s="45">
        <v>45187.21875</v>
      </c>
      <c r="E11778">
        <v>99.7</v>
      </c>
      <c r="F11778">
        <v>0.47099999999999997</v>
      </c>
      <c r="G11778">
        <v>17.53</v>
      </c>
      <c r="H11778">
        <v>9.14</v>
      </c>
      <c r="I11778">
        <v>4</v>
      </c>
      <c r="J11778">
        <f t="shared" si="2314"/>
        <v>0</v>
      </c>
      <c r="K11778">
        <f t="shared" si="2310"/>
        <v>0</v>
      </c>
      <c r="L11778">
        <f t="shared" si="2315"/>
        <v>0</v>
      </c>
      <c r="M11778">
        <f t="shared" si="2311"/>
        <v>0</v>
      </c>
      <c r="N11778">
        <f t="shared" si="2312"/>
        <v>0</v>
      </c>
      <c r="O11778">
        <f t="shared" si="2313"/>
        <v>0</v>
      </c>
      <c r="P11778" s="34" t="s">
        <v>77</v>
      </c>
      <c r="Q11778" s="33">
        <f t="shared" ref="Q11778:Q11841" si="2316">IF(G11778="","",ABS(G11779-G11778))</f>
        <v>1.9999999999999574E-2</v>
      </c>
      <c r="R11778" s="33">
        <f t="shared" ref="R11778:R11841" si="2317">IF(H11778="","",ABS(H11779-H11778))</f>
        <v>0.82000000000000028</v>
      </c>
      <c r="S11778" s="33">
        <f t="shared" ref="S11778:S11841" si="2318">IF(I11778="","",ABS(I11779-I11778))</f>
        <v>0.29999999999999982</v>
      </c>
      <c r="T11778" s="33">
        <f t="shared" ref="T11778:T11841" si="2319">IF(F11778="","",ABS(F11779*1000-F11778*1000))</f>
        <v>2</v>
      </c>
      <c r="V11778" s="16">
        <f t="shared" si="2309"/>
        <v>1.0416666664241347E-2</v>
      </c>
      <c r="W11778" s="2">
        <f t="shared" ref="W11778:W11841" si="2320">MROUND(D11778,"0:15")</f>
        <v>45187.21875</v>
      </c>
    </row>
    <row r="11779" spans="1:23" x14ac:dyDescent="0.25">
      <c r="A11779">
        <v>2023</v>
      </c>
      <c r="B11779" t="s">
        <v>75</v>
      </c>
      <c r="C11779" t="s">
        <v>76</v>
      </c>
      <c r="D11779" s="45">
        <v>45187.229166666664</v>
      </c>
      <c r="E11779">
        <v>90.7</v>
      </c>
      <c r="F11779">
        <v>0.46899999999999997</v>
      </c>
      <c r="G11779">
        <v>17.510000000000002</v>
      </c>
      <c r="H11779">
        <v>8.32</v>
      </c>
      <c r="I11779">
        <v>4.3</v>
      </c>
      <c r="J11779">
        <f t="shared" si="2314"/>
        <v>0</v>
      </c>
      <c r="K11779">
        <f t="shared" si="2310"/>
        <v>0</v>
      </c>
      <c r="L11779">
        <f t="shared" si="2315"/>
        <v>0</v>
      </c>
      <c r="M11779">
        <f t="shared" si="2311"/>
        <v>0</v>
      </c>
      <c r="N11779">
        <f t="shared" si="2312"/>
        <v>0</v>
      </c>
      <c r="O11779">
        <f t="shared" si="2313"/>
        <v>0</v>
      </c>
      <c r="P11779" s="34" t="s">
        <v>77</v>
      </c>
      <c r="Q11779" s="33">
        <f t="shared" si="2316"/>
        <v>1.0000000000001563E-2</v>
      </c>
      <c r="R11779" s="33">
        <f t="shared" si="2317"/>
        <v>1.4800000000000004</v>
      </c>
      <c r="S11779" s="33">
        <f t="shared" si="2318"/>
        <v>2.6000000000000005</v>
      </c>
      <c r="T11779" s="33">
        <f t="shared" si="2319"/>
        <v>0</v>
      </c>
      <c r="V11779" s="16">
        <f t="shared" ref="V11779:V11842" si="2321">D11779-D11778</f>
        <v>1.0416666664241347E-2</v>
      </c>
      <c r="W11779" s="2">
        <f t="shared" si="2320"/>
        <v>45187.229166666664</v>
      </c>
    </row>
    <row r="11780" spans="1:23" x14ac:dyDescent="0.25">
      <c r="A11780">
        <v>2023</v>
      </c>
      <c r="B11780" t="s">
        <v>75</v>
      </c>
      <c r="C11780" t="s">
        <v>76</v>
      </c>
      <c r="D11780" s="45">
        <v>45187.239583333336</v>
      </c>
      <c r="E11780">
        <v>106.8</v>
      </c>
      <c r="F11780">
        <v>0.46899999999999997</v>
      </c>
      <c r="G11780">
        <v>17.5</v>
      </c>
      <c r="H11780">
        <v>9.8000000000000007</v>
      </c>
      <c r="I11780">
        <v>6.9</v>
      </c>
      <c r="J11780">
        <f t="shared" si="2314"/>
        <v>0</v>
      </c>
      <c r="K11780">
        <f t="shared" si="2310"/>
        <v>0</v>
      </c>
      <c r="L11780">
        <f t="shared" si="2315"/>
        <v>0</v>
      </c>
      <c r="M11780">
        <f t="shared" si="2311"/>
        <v>0</v>
      </c>
      <c r="N11780">
        <f t="shared" si="2312"/>
        <v>0</v>
      </c>
      <c r="O11780">
        <f t="shared" si="2313"/>
        <v>0</v>
      </c>
      <c r="P11780" s="34" t="s">
        <v>77</v>
      </c>
      <c r="Q11780" s="33">
        <f t="shared" si="2316"/>
        <v>0</v>
      </c>
      <c r="R11780" s="33">
        <f t="shared" si="2317"/>
        <v>0.96999999999999886</v>
      </c>
      <c r="S11780" s="33">
        <f t="shared" si="2318"/>
        <v>2.1000000000000005</v>
      </c>
      <c r="T11780" s="33">
        <f t="shared" si="2319"/>
        <v>1</v>
      </c>
      <c r="V11780" s="16">
        <f t="shared" si="2321"/>
        <v>1.0416666671517305E-2</v>
      </c>
      <c r="W11780" s="2">
        <f t="shared" si="2320"/>
        <v>45187.239583333328</v>
      </c>
    </row>
    <row r="11781" spans="1:23" x14ac:dyDescent="0.25">
      <c r="A11781">
        <v>2023</v>
      </c>
      <c r="B11781" t="s">
        <v>75</v>
      </c>
      <c r="C11781" t="s">
        <v>76</v>
      </c>
      <c r="D11781" s="45">
        <v>45187.25</v>
      </c>
      <c r="E11781">
        <v>117.3</v>
      </c>
      <c r="F11781">
        <v>0.46800000000000003</v>
      </c>
      <c r="G11781">
        <v>17.5</v>
      </c>
      <c r="H11781">
        <v>10.77</v>
      </c>
      <c r="I11781">
        <v>4.8</v>
      </c>
      <c r="J11781">
        <f t="shared" si="2314"/>
        <v>0</v>
      </c>
      <c r="K11781">
        <v>0</v>
      </c>
      <c r="L11781">
        <f t="shared" si="2315"/>
        <v>0</v>
      </c>
      <c r="M11781">
        <f t="shared" si="2311"/>
        <v>0</v>
      </c>
      <c r="N11781">
        <f t="shared" si="2312"/>
        <v>0</v>
      </c>
      <c r="O11781">
        <f t="shared" si="2313"/>
        <v>0</v>
      </c>
      <c r="P11781" s="34" t="s">
        <v>77</v>
      </c>
      <c r="Q11781" s="33">
        <f t="shared" si="2316"/>
        <v>1.0000000000001563E-2</v>
      </c>
      <c r="R11781" s="33">
        <f t="shared" si="2317"/>
        <v>2.4800000000000004</v>
      </c>
      <c r="S11781" s="33">
        <f t="shared" si="2318"/>
        <v>0.5</v>
      </c>
      <c r="T11781" s="33">
        <f t="shared" si="2319"/>
        <v>0</v>
      </c>
      <c r="V11781" s="16">
        <f t="shared" si="2321"/>
        <v>1.0416666664241347E-2</v>
      </c>
      <c r="W11781" s="2">
        <f t="shared" si="2320"/>
        <v>45187.25</v>
      </c>
    </row>
    <row r="11782" spans="1:23" x14ac:dyDescent="0.25">
      <c r="A11782">
        <v>2023</v>
      </c>
      <c r="B11782" t="s">
        <v>75</v>
      </c>
      <c r="C11782" t="s">
        <v>76</v>
      </c>
      <c r="D11782" s="45">
        <v>45187.260416666664</v>
      </c>
      <c r="E11782">
        <v>90.4</v>
      </c>
      <c r="F11782">
        <v>0.46800000000000003</v>
      </c>
      <c r="G11782">
        <v>17.489999999999998</v>
      </c>
      <c r="H11782">
        <v>8.2899999999999991</v>
      </c>
      <c r="I11782">
        <v>4.3</v>
      </c>
      <c r="J11782">
        <f t="shared" si="2314"/>
        <v>0</v>
      </c>
      <c r="K11782">
        <f>IF(H11782="",0.5,IF(H11782&lt;=0.1,2,IF(H11782&gt;=20,2, IF(AND(H11782&gt;0.1,H11782&lt;0.2),5,IF(AND(H11782&gt;16,H11782&lt;20),5,IF(R11782&gt;=2,1.5,0))))))</f>
        <v>0</v>
      </c>
      <c r="L11782">
        <f t="shared" si="2315"/>
        <v>0</v>
      </c>
      <c r="M11782">
        <f t="shared" si="2311"/>
        <v>0</v>
      </c>
      <c r="N11782">
        <f t="shared" si="2312"/>
        <v>0</v>
      </c>
      <c r="O11782">
        <f t="shared" si="2313"/>
        <v>0</v>
      </c>
      <c r="P11782" s="34" t="s">
        <v>77</v>
      </c>
      <c r="Q11782" s="33">
        <f t="shared" si="2316"/>
        <v>9.9999999999980105E-3</v>
      </c>
      <c r="R11782" s="33">
        <f t="shared" si="2317"/>
        <v>0.28999999999999915</v>
      </c>
      <c r="S11782" s="33">
        <f t="shared" si="2318"/>
        <v>9.9999999999999645E-2</v>
      </c>
      <c r="T11782" s="33">
        <f t="shared" si="2319"/>
        <v>0</v>
      </c>
      <c r="V11782" s="16">
        <f t="shared" si="2321"/>
        <v>1.0416666664241347E-2</v>
      </c>
      <c r="W11782" s="2">
        <f t="shared" si="2320"/>
        <v>45187.260416666664</v>
      </c>
    </row>
    <row r="11783" spans="1:23" x14ac:dyDescent="0.25">
      <c r="A11783">
        <v>2023</v>
      </c>
      <c r="B11783" t="s">
        <v>75</v>
      </c>
      <c r="C11783" t="s">
        <v>76</v>
      </c>
      <c r="D11783" s="45">
        <v>45187.270833333336</v>
      </c>
      <c r="E11783">
        <v>87.2</v>
      </c>
      <c r="F11783">
        <v>0.46800000000000003</v>
      </c>
      <c r="G11783">
        <v>17.48</v>
      </c>
      <c r="H11783">
        <v>8</v>
      </c>
      <c r="I11783">
        <v>4.2</v>
      </c>
      <c r="J11783">
        <f t="shared" si="2314"/>
        <v>0</v>
      </c>
      <c r="K11783">
        <f>IF(H11783="",0.5,IF(H11783&lt;=0.1,2,IF(H11783&gt;=20,2, IF(AND(H11783&gt;0.1,H11783&lt;0.2),5,IF(AND(H11783&gt;16,H11783&lt;20),5,IF(R11783&gt;=2,1.5,0))))))</f>
        <v>0</v>
      </c>
      <c r="L11783">
        <f t="shared" si="2315"/>
        <v>0</v>
      </c>
      <c r="M11783">
        <f t="shared" si="2311"/>
        <v>0</v>
      </c>
      <c r="N11783">
        <f t="shared" si="2312"/>
        <v>0</v>
      </c>
      <c r="O11783">
        <f t="shared" si="2313"/>
        <v>0</v>
      </c>
      <c r="P11783" s="34" t="s">
        <v>77</v>
      </c>
      <c r="Q11783" s="33">
        <f t="shared" si="2316"/>
        <v>1.0000000000001563E-2</v>
      </c>
      <c r="R11783" s="33">
        <f t="shared" si="2317"/>
        <v>0.27999999999999936</v>
      </c>
      <c r="S11783" s="33">
        <f t="shared" si="2318"/>
        <v>0.20000000000000018</v>
      </c>
      <c r="T11783" s="33">
        <f t="shared" si="2319"/>
        <v>0</v>
      </c>
      <c r="V11783" s="16">
        <f t="shared" si="2321"/>
        <v>1.0416666671517305E-2</v>
      </c>
      <c r="W11783" s="2">
        <f t="shared" si="2320"/>
        <v>45187.270833333328</v>
      </c>
    </row>
    <row r="11784" spans="1:23" x14ac:dyDescent="0.25">
      <c r="A11784">
        <v>2023</v>
      </c>
      <c r="B11784" t="s">
        <v>75</v>
      </c>
      <c r="C11784" t="s">
        <v>76</v>
      </c>
      <c r="D11784" s="45">
        <v>45187.28125</v>
      </c>
      <c r="E11784">
        <v>90.2</v>
      </c>
      <c r="F11784">
        <v>0.46800000000000003</v>
      </c>
      <c r="G11784">
        <v>17.47</v>
      </c>
      <c r="H11784">
        <v>8.2799999999999994</v>
      </c>
      <c r="I11784">
        <v>4</v>
      </c>
      <c r="J11784">
        <f t="shared" si="2314"/>
        <v>0</v>
      </c>
      <c r="K11784">
        <f>IF(H11784="",0.5,IF(H11784&lt;=0.1,2,IF(H11784&gt;=20,2, IF(AND(H11784&gt;0.1,H11784&lt;0.2),5,IF(AND(H11784&gt;16,H11784&lt;20),5,IF(R11784&gt;=2,1.5,0))))))</f>
        <v>0</v>
      </c>
      <c r="L11784">
        <f t="shared" si="2315"/>
        <v>0</v>
      </c>
      <c r="M11784">
        <f t="shared" si="2311"/>
        <v>0</v>
      </c>
      <c r="N11784">
        <f t="shared" si="2312"/>
        <v>0</v>
      </c>
      <c r="O11784">
        <f t="shared" si="2313"/>
        <v>0</v>
      </c>
      <c r="P11784" s="34" t="s">
        <v>77</v>
      </c>
      <c r="Q11784" s="33">
        <f t="shared" si="2316"/>
        <v>0</v>
      </c>
      <c r="R11784" s="33">
        <f t="shared" si="2317"/>
        <v>1.0600000000000005</v>
      </c>
      <c r="S11784" s="33">
        <f t="shared" si="2318"/>
        <v>0.40000000000000036</v>
      </c>
      <c r="T11784" s="33">
        <f t="shared" si="2319"/>
        <v>0</v>
      </c>
      <c r="V11784" s="16">
        <f t="shared" si="2321"/>
        <v>1.0416666664241347E-2</v>
      </c>
      <c r="W11784" s="2">
        <f t="shared" si="2320"/>
        <v>45187.28125</v>
      </c>
    </row>
    <row r="11785" spans="1:23" x14ac:dyDescent="0.25">
      <c r="A11785">
        <v>2023</v>
      </c>
      <c r="B11785" t="s">
        <v>75</v>
      </c>
      <c r="C11785" t="s">
        <v>76</v>
      </c>
      <c r="D11785" s="45">
        <v>45187.291666666664</v>
      </c>
      <c r="E11785">
        <v>101.8</v>
      </c>
      <c r="F11785">
        <v>0.46800000000000003</v>
      </c>
      <c r="G11785">
        <v>17.47</v>
      </c>
      <c r="H11785">
        <v>9.34</v>
      </c>
      <c r="I11785">
        <v>4.4000000000000004</v>
      </c>
      <c r="J11785">
        <f t="shared" si="2314"/>
        <v>0</v>
      </c>
      <c r="K11785">
        <f>IF(H11785="",0.5,IF(H11785&lt;=0.1,2,IF(H11785&gt;=20,2, IF(AND(H11785&gt;0.1,H11785&lt;0.2),5,IF(AND(H11785&gt;16,H11785&lt;20),5,IF(R11785&gt;=2,1.5,0))))))</f>
        <v>0</v>
      </c>
      <c r="L11785">
        <f t="shared" si="2315"/>
        <v>0</v>
      </c>
      <c r="M11785">
        <f t="shared" si="2311"/>
        <v>0</v>
      </c>
      <c r="N11785">
        <f t="shared" si="2312"/>
        <v>0</v>
      </c>
      <c r="O11785">
        <f t="shared" si="2313"/>
        <v>0</v>
      </c>
      <c r="P11785" s="34" t="s">
        <v>77</v>
      </c>
      <c r="Q11785" s="33">
        <f t="shared" si="2316"/>
        <v>9.9999999999980105E-3</v>
      </c>
      <c r="R11785" s="33">
        <f t="shared" si="2317"/>
        <v>0.67999999999999972</v>
      </c>
      <c r="S11785" s="33">
        <f t="shared" si="2318"/>
        <v>1.0999999999999996</v>
      </c>
      <c r="T11785" s="33">
        <f t="shared" si="2319"/>
        <v>1</v>
      </c>
      <c r="V11785" s="16">
        <f t="shared" si="2321"/>
        <v>1.0416666664241347E-2</v>
      </c>
      <c r="W11785" s="2">
        <f t="shared" si="2320"/>
        <v>45187.291666666664</v>
      </c>
    </row>
    <row r="11786" spans="1:23" x14ac:dyDescent="0.25">
      <c r="A11786">
        <v>2023</v>
      </c>
      <c r="B11786" t="s">
        <v>75</v>
      </c>
      <c r="C11786" t="s">
        <v>76</v>
      </c>
      <c r="D11786" s="45">
        <v>45187.302083333336</v>
      </c>
      <c r="E11786">
        <v>94.3</v>
      </c>
      <c r="F11786">
        <v>0.46700000000000003</v>
      </c>
      <c r="G11786">
        <v>17.46</v>
      </c>
      <c r="H11786">
        <v>8.66</v>
      </c>
      <c r="I11786">
        <v>5.5</v>
      </c>
      <c r="J11786">
        <f t="shared" si="2314"/>
        <v>0</v>
      </c>
      <c r="K11786">
        <f>IF(H11786="",0.5,IF(H11786&lt;=0.1,2,IF(H11786&gt;=20,2, IF(AND(H11786&gt;0.1,H11786&lt;0.2),5,IF(AND(H11786&gt;16,H11786&lt;20),5,IF(R11786&gt;=2,1.5,0))))))</f>
        <v>0</v>
      </c>
      <c r="L11786">
        <f t="shared" si="2315"/>
        <v>0</v>
      </c>
      <c r="M11786">
        <f t="shared" si="2311"/>
        <v>0</v>
      </c>
      <c r="N11786">
        <f t="shared" si="2312"/>
        <v>0</v>
      </c>
      <c r="O11786">
        <f t="shared" si="2313"/>
        <v>0</v>
      </c>
      <c r="P11786" s="34" t="s">
        <v>77</v>
      </c>
      <c r="Q11786" s="33">
        <f t="shared" si="2316"/>
        <v>1.0000000000001563E-2</v>
      </c>
      <c r="R11786" s="33">
        <f t="shared" si="2317"/>
        <v>0.91000000000000014</v>
      </c>
      <c r="S11786" s="33">
        <f t="shared" si="2318"/>
        <v>1.2999999999999998</v>
      </c>
      <c r="T11786" s="33">
        <f t="shared" si="2319"/>
        <v>0</v>
      </c>
      <c r="V11786" s="16">
        <f t="shared" si="2321"/>
        <v>1.0416666671517305E-2</v>
      </c>
      <c r="W11786" s="2">
        <f t="shared" si="2320"/>
        <v>45187.302083333328</v>
      </c>
    </row>
    <row r="11787" spans="1:23" x14ac:dyDescent="0.25">
      <c r="A11787">
        <v>2023</v>
      </c>
      <c r="B11787" t="s">
        <v>75</v>
      </c>
      <c r="C11787" t="s">
        <v>76</v>
      </c>
      <c r="D11787" s="45">
        <v>45187.3125</v>
      </c>
      <c r="E11787">
        <v>84.4</v>
      </c>
      <c r="F11787">
        <v>0.46700000000000003</v>
      </c>
      <c r="G11787">
        <v>17.45</v>
      </c>
      <c r="H11787">
        <v>7.75</v>
      </c>
      <c r="I11787">
        <v>4.2</v>
      </c>
      <c r="J11787">
        <f t="shared" si="2314"/>
        <v>0</v>
      </c>
      <c r="K11787">
        <v>0</v>
      </c>
      <c r="L11787">
        <f t="shared" si="2315"/>
        <v>0</v>
      </c>
      <c r="M11787">
        <f t="shared" si="2311"/>
        <v>0</v>
      </c>
      <c r="N11787">
        <f t="shared" si="2312"/>
        <v>0</v>
      </c>
      <c r="O11787">
        <f t="shared" si="2313"/>
        <v>0</v>
      </c>
      <c r="P11787" s="34" t="s">
        <v>77</v>
      </c>
      <c r="Q11787" s="33">
        <f t="shared" si="2316"/>
        <v>1.0000000000001563E-2</v>
      </c>
      <c r="R11787" s="33">
        <f t="shared" si="2317"/>
        <v>3.8100000000000005</v>
      </c>
      <c r="S11787" s="33">
        <f t="shared" si="2318"/>
        <v>0.89999999999999947</v>
      </c>
      <c r="T11787" s="33">
        <f t="shared" si="2319"/>
        <v>0</v>
      </c>
      <c r="V11787" s="16">
        <f t="shared" si="2321"/>
        <v>1.0416666664241347E-2</v>
      </c>
      <c r="W11787" s="2">
        <f t="shared" si="2320"/>
        <v>45187.3125</v>
      </c>
    </row>
    <row r="11788" spans="1:23" x14ac:dyDescent="0.25">
      <c r="A11788">
        <v>2023</v>
      </c>
      <c r="B11788" t="s">
        <v>75</v>
      </c>
      <c r="C11788" t="s">
        <v>76</v>
      </c>
      <c r="D11788" s="45">
        <v>45187.322916666664</v>
      </c>
      <c r="E11788">
        <v>125.9</v>
      </c>
      <c r="F11788">
        <v>0.46700000000000003</v>
      </c>
      <c r="G11788">
        <v>17.46</v>
      </c>
      <c r="H11788">
        <v>11.56</v>
      </c>
      <c r="I11788">
        <v>5.0999999999999996</v>
      </c>
      <c r="J11788">
        <f t="shared" si="2314"/>
        <v>0</v>
      </c>
      <c r="K11788">
        <f>IF(H11788="",0.5,IF(H11788&lt;=0.1,2,IF(H11788&gt;=20,2, IF(AND(H11788&gt;0.1,H11788&lt;0.2),5,IF(AND(H11788&gt;16,H11788&lt;20),5,IF(R11788&gt;=2,1.5,0))))))</f>
        <v>0</v>
      </c>
      <c r="L11788">
        <f t="shared" si="2315"/>
        <v>0</v>
      </c>
      <c r="M11788">
        <f t="shared" si="2311"/>
        <v>0</v>
      </c>
      <c r="N11788">
        <f t="shared" si="2312"/>
        <v>0</v>
      </c>
      <c r="O11788">
        <f t="shared" si="2313"/>
        <v>0</v>
      </c>
      <c r="P11788" s="34" t="s">
        <v>77</v>
      </c>
      <c r="Q11788" s="33">
        <f t="shared" si="2316"/>
        <v>0</v>
      </c>
      <c r="R11788" s="33">
        <f t="shared" si="2317"/>
        <v>1.0600000000000005</v>
      </c>
      <c r="S11788" s="33">
        <f t="shared" si="2318"/>
        <v>1.2999999999999998</v>
      </c>
      <c r="T11788" s="33">
        <f t="shared" si="2319"/>
        <v>0</v>
      </c>
      <c r="V11788" s="16">
        <f t="shared" si="2321"/>
        <v>1.0416666664241347E-2</v>
      </c>
      <c r="W11788" s="2">
        <f t="shared" si="2320"/>
        <v>45187.322916666664</v>
      </c>
    </row>
    <row r="11789" spans="1:23" x14ac:dyDescent="0.25">
      <c r="A11789">
        <v>2023</v>
      </c>
      <c r="B11789" t="s">
        <v>75</v>
      </c>
      <c r="C11789" t="s">
        <v>76</v>
      </c>
      <c r="D11789" s="45">
        <v>45187.333333333336</v>
      </c>
      <c r="E11789">
        <v>114.3</v>
      </c>
      <c r="F11789">
        <v>0.46700000000000003</v>
      </c>
      <c r="G11789">
        <v>17.46</v>
      </c>
      <c r="H11789">
        <v>10.5</v>
      </c>
      <c r="I11789">
        <v>3.8</v>
      </c>
      <c r="J11789">
        <f t="shared" si="2314"/>
        <v>0</v>
      </c>
      <c r="K11789">
        <f>IF(H11789="",0.5,IF(H11789&lt;=0.1,2,IF(H11789&gt;=20,2, IF(AND(H11789&gt;0.1,H11789&lt;0.2),5,IF(AND(H11789&gt;16,H11789&lt;20),5,IF(R11789&gt;=2,1.5,0))))))</f>
        <v>0</v>
      </c>
      <c r="L11789">
        <f t="shared" si="2315"/>
        <v>0</v>
      </c>
      <c r="M11789">
        <f t="shared" si="2311"/>
        <v>0</v>
      </c>
      <c r="N11789">
        <f t="shared" si="2312"/>
        <v>0</v>
      </c>
      <c r="O11789">
        <f t="shared" si="2313"/>
        <v>0</v>
      </c>
      <c r="P11789" s="34" t="s">
        <v>77</v>
      </c>
      <c r="Q11789" s="33">
        <f t="shared" si="2316"/>
        <v>0</v>
      </c>
      <c r="R11789" s="33">
        <f t="shared" si="2317"/>
        <v>0.48000000000000043</v>
      </c>
      <c r="S11789" s="33">
        <f t="shared" si="2318"/>
        <v>0.70000000000000018</v>
      </c>
      <c r="T11789" s="33">
        <f t="shared" si="2319"/>
        <v>0</v>
      </c>
      <c r="V11789" s="16">
        <f t="shared" si="2321"/>
        <v>1.0416666671517305E-2</v>
      </c>
      <c r="W11789" s="2">
        <f t="shared" si="2320"/>
        <v>45187.333333333328</v>
      </c>
    </row>
    <row r="11790" spans="1:23" x14ac:dyDescent="0.25">
      <c r="A11790">
        <v>2023</v>
      </c>
      <c r="B11790" t="s">
        <v>75</v>
      </c>
      <c r="C11790" t="s">
        <v>76</v>
      </c>
      <c r="D11790" s="45">
        <v>45187.34375</v>
      </c>
      <c r="E11790">
        <v>119.6</v>
      </c>
      <c r="F11790">
        <v>0.46700000000000003</v>
      </c>
      <c r="G11790">
        <v>17.46</v>
      </c>
      <c r="H11790">
        <v>10.98</v>
      </c>
      <c r="I11790">
        <v>4.5</v>
      </c>
      <c r="J11790">
        <f t="shared" si="2314"/>
        <v>0</v>
      </c>
      <c r="K11790">
        <v>0</v>
      </c>
      <c r="L11790">
        <f t="shared" si="2315"/>
        <v>0</v>
      </c>
      <c r="M11790">
        <f t="shared" si="2311"/>
        <v>0</v>
      </c>
      <c r="N11790">
        <f t="shared" si="2312"/>
        <v>0</v>
      </c>
      <c r="O11790">
        <f t="shared" si="2313"/>
        <v>0</v>
      </c>
      <c r="P11790" s="34" t="s">
        <v>77</v>
      </c>
      <c r="Q11790" s="33">
        <f t="shared" si="2316"/>
        <v>9.9999999999980105E-3</v>
      </c>
      <c r="R11790" s="33">
        <f t="shared" si="2317"/>
        <v>3.5299999999999994</v>
      </c>
      <c r="S11790" s="33">
        <f t="shared" si="2318"/>
        <v>1.2999999999999998</v>
      </c>
      <c r="T11790" s="33">
        <f t="shared" si="2319"/>
        <v>0</v>
      </c>
      <c r="V11790" s="16">
        <f t="shared" si="2321"/>
        <v>1.0416666664241347E-2</v>
      </c>
      <c r="W11790" s="2">
        <f t="shared" si="2320"/>
        <v>45187.34375</v>
      </c>
    </row>
    <row r="11791" spans="1:23" x14ac:dyDescent="0.25">
      <c r="A11791">
        <v>2023</v>
      </c>
      <c r="B11791" t="s">
        <v>75</v>
      </c>
      <c r="C11791" t="s">
        <v>76</v>
      </c>
      <c r="D11791" s="45">
        <v>45187.354166666664</v>
      </c>
      <c r="E11791">
        <v>158</v>
      </c>
      <c r="F11791">
        <v>0.46700000000000003</v>
      </c>
      <c r="G11791">
        <v>17.47</v>
      </c>
      <c r="H11791">
        <v>14.51</v>
      </c>
      <c r="I11791">
        <v>3.2</v>
      </c>
      <c r="J11791">
        <f t="shared" si="2314"/>
        <v>0</v>
      </c>
      <c r="K11791">
        <v>0</v>
      </c>
      <c r="L11791">
        <f t="shared" si="2315"/>
        <v>0</v>
      </c>
      <c r="M11791">
        <f t="shared" si="2311"/>
        <v>0</v>
      </c>
      <c r="N11791">
        <f t="shared" si="2312"/>
        <v>0</v>
      </c>
      <c r="O11791">
        <f t="shared" si="2313"/>
        <v>0</v>
      </c>
      <c r="P11791" s="34" t="s">
        <v>77</v>
      </c>
      <c r="Q11791" s="33">
        <f t="shared" si="2316"/>
        <v>0</v>
      </c>
      <c r="R11791" s="33">
        <f t="shared" si="2317"/>
        <v>3.8100000000000005</v>
      </c>
      <c r="S11791" s="33">
        <f t="shared" si="2318"/>
        <v>1.5999999999999996</v>
      </c>
      <c r="T11791" s="33">
        <f t="shared" si="2319"/>
        <v>1</v>
      </c>
      <c r="V11791" s="16">
        <f t="shared" si="2321"/>
        <v>1.0416666664241347E-2</v>
      </c>
      <c r="W11791" s="2">
        <f t="shared" si="2320"/>
        <v>45187.354166666664</v>
      </c>
    </row>
    <row r="11792" spans="1:23" x14ac:dyDescent="0.25">
      <c r="A11792">
        <v>2023</v>
      </c>
      <c r="B11792" t="s">
        <v>75</v>
      </c>
      <c r="C11792" t="s">
        <v>76</v>
      </c>
      <c r="D11792" s="45">
        <v>45187.364583333336</v>
      </c>
      <c r="E11792">
        <v>199.6</v>
      </c>
      <c r="F11792">
        <v>0.46600000000000003</v>
      </c>
      <c r="G11792">
        <v>17.47</v>
      </c>
      <c r="H11792">
        <v>18.32</v>
      </c>
      <c r="I11792">
        <v>4.8</v>
      </c>
      <c r="J11792">
        <f t="shared" si="2314"/>
        <v>0</v>
      </c>
      <c r="K11792">
        <v>8</v>
      </c>
      <c r="L11792">
        <f t="shared" si="2315"/>
        <v>0</v>
      </c>
      <c r="M11792">
        <f t="shared" si="2311"/>
        <v>0</v>
      </c>
      <c r="N11792">
        <f t="shared" si="2312"/>
        <v>0</v>
      </c>
      <c r="O11792">
        <f t="shared" si="2313"/>
        <v>1</v>
      </c>
      <c r="P11792" s="34" t="s">
        <v>77</v>
      </c>
      <c r="Q11792" s="33">
        <f t="shared" si="2316"/>
        <v>1.0000000000001563E-2</v>
      </c>
      <c r="R11792" s="33">
        <f t="shared" si="2317"/>
        <v>12.64</v>
      </c>
      <c r="S11792" s="33">
        <f t="shared" si="2318"/>
        <v>0.70000000000000018</v>
      </c>
      <c r="T11792" s="33">
        <f t="shared" si="2319"/>
        <v>0</v>
      </c>
      <c r="V11792" s="16">
        <f t="shared" si="2321"/>
        <v>1.0416666671517305E-2</v>
      </c>
      <c r="W11792" s="2">
        <f t="shared" si="2320"/>
        <v>45187.364583333328</v>
      </c>
    </row>
    <row r="11793" spans="1:23" x14ac:dyDescent="0.25">
      <c r="A11793">
        <v>2023</v>
      </c>
      <c r="B11793" t="s">
        <v>75</v>
      </c>
      <c r="C11793" t="s">
        <v>76</v>
      </c>
      <c r="D11793" s="45">
        <v>45187.375</v>
      </c>
      <c r="E11793">
        <v>61.9</v>
      </c>
      <c r="F11793">
        <v>0.46600000000000003</v>
      </c>
      <c r="G11793">
        <v>17.48</v>
      </c>
      <c r="H11793">
        <v>5.68</v>
      </c>
      <c r="I11793">
        <v>4.0999999999999996</v>
      </c>
      <c r="J11793">
        <f t="shared" si="2314"/>
        <v>0</v>
      </c>
      <c r="K11793">
        <v>0</v>
      </c>
      <c r="L11793">
        <f t="shared" si="2315"/>
        <v>0</v>
      </c>
      <c r="M11793">
        <f t="shared" si="2311"/>
        <v>0</v>
      </c>
      <c r="N11793">
        <f t="shared" si="2312"/>
        <v>0</v>
      </c>
      <c r="O11793">
        <f t="shared" si="2313"/>
        <v>0</v>
      </c>
      <c r="P11793" s="34" t="s">
        <v>77</v>
      </c>
      <c r="Q11793" s="33">
        <f t="shared" si="2316"/>
        <v>9.9999999999980105E-3</v>
      </c>
      <c r="R11793" s="33">
        <f t="shared" si="2317"/>
        <v>2.5199999999999996</v>
      </c>
      <c r="S11793" s="33">
        <f t="shared" si="2318"/>
        <v>0.5</v>
      </c>
      <c r="T11793" s="33">
        <f t="shared" si="2319"/>
        <v>0</v>
      </c>
      <c r="V11793" s="16">
        <f t="shared" si="2321"/>
        <v>1.0416666664241347E-2</v>
      </c>
      <c r="W11793" s="2">
        <f t="shared" si="2320"/>
        <v>45187.375</v>
      </c>
    </row>
    <row r="11794" spans="1:23" x14ac:dyDescent="0.25">
      <c r="A11794">
        <v>2023</v>
      </c>
      <c r="B11794" t="s">
        <v>75</v>
      </c>
      <c r="C11794" t="s">
        <v>76</v>
      </c>
      <c r="D11794" s="45">
        <v>45187.385416666664</v>
      </c>
      <c r="E11794">
        <v>89.4</v>
      </c>
      <c r="F11794">
        <v>0.46600000000000003</v>
      </c>
      <c r="G11794">
        <v>17.489999999999998</v>
      </c>
      <c r="H11794">
        <v>8.1999999999999993</v>
      </c>
      <c r="I11794">
        <v>4.5999999999999996</v>
      </c>
      <c r="J11794">
        <f t="shared" si="2314"/>
        <v>0</v>
      </c>
      <c r="K11794">
        <f t="shared" ref="K11794:K11799" si="2322">IF(H11794="",0.5,IF(H11794&lt;=0.1,2,IF(H11794&gt;=20,2, IF(AND(H11794&gt;0.1,H11794&lt;0.2),5,IF(AND(H11794&gt;16,H11794&lt;20),5,IF(R11794&gt;=2,1.5,0))))))</f>
        <v>0</v>
      </c>
      <c r="L11794">
        <f t="shared" si="2315"/>
        <v>0</v>
      </c>
      <c r="M11794">
        <f t="shared" si="2311"/>
        <v>0</v>
      </c>
      <c r="N11794">
        <f t="shared" si="2312"/>
        <v>0</v>
      </c>
      <c r="O11794">
        <f t="shared" si="2313"/>
        <v>0</v>
      </c>
      <c r="P11794" s="34" t="s">
        <v>77</v>
      </c>
      <c r="Q11794" s="33">
        <f t="shared" si="2316"/>
        <v>3.0000000000001137E-2</v>
      </c>
      <c r="R11794" s="33">
        <f t="shared" si="2317"/>
        <v>3.0000000000001137E-2</v>
      </c>
      <c r="S11794" s="33">
        <f t="shared" si="2318"/>
        <v>0.20000000000000018</v>
      </c>
      <c r="T11794" s="33">
        <f t="shared" si="2319"/>
        <v>0</v>
      </c>
      <c r="V11794" s="16">
        <f t="shared" si="2321"/>
        <v>1.0416666664241347E-2</v>
      </c>
      <c r="W11794" s="2">
        <f t="shared" si="2320"/>
        <v>45187.385416666664</v>
      </c>
    </row>
    <row r="11795" spans="1:23" x14ac:dyDescent="0.25">
      <c r="A11795">
        <v>2023</v>
      </c>
      <c r="B11795" t="s">
        <v>75</v>
      </c>
      <c r="C11795" t="s">
        <v>76</v>
      </c>
      <c r="D11795" s="45">
        <v>45187.395833333336</v>
      </c>
      <c r="E11795">
        <v>89.7</v>
      </c>
      <c r="F11795">
        <v>0.46600000000000003</v>
      </c>
      <c r="G11795">
        <v>17.52</v>
      </c>
      <c r="H11795">
        <v>8.23</v>
      </c>
      <c r="I11795">
        <v>4.8</v>
      </c>
      <c r="J11795">
        <f t="shared" si="2314"/>
        <v>0</v>
      </c>
      <c r="K11795">
        <f t="shared" si="2322"/>
        <v>0</v>
      </c>
      <c r="L11795">
        <f t="shared" si="2315"/>
        <v>0</v>
      </c>
      <c r="M11795">
        <f t="shared" si="2311"/>
        <v>0</v>
      </c>
      <c r="N11795">
        <f t="shared" si="2312"/>
        <v>0</v>
      </c>
      <c r="O11795">
        <f t="shared" si="2313"/>
        <v>0</v>
      </c>
      <c r="P11795" s="34" t="s">
        <v>77</v>
      </c>
      <c r="Q11795" s="33">
        <f t="shared" si="2316"/>
        <v>1.0000000000001563E-2</v>
      </c>
      <c r="R11795" s="33">
        <f t="shared" si="2317"/>
        <v>0.70999999999999908</v>
      </c>
      <c r="S11795" s="33">
        <f t="shared" si="2318"/>
        <v>0.89999999999999991</v>
      </c>
      <c r="T11795" s="33">
        <f t="shared" si="2319"/>
        <v>1</v>
      </c>
      <c r="V11795" s="16">
        <f t="shared" si="2321"/>
        <v>1.0416666671517305E-2</v>
      </c>
      <c r="W11795" s="2">
        <f t="shared" si="2320"/>
        <v>45187.395833333328</v>
      </c>
    </row>
    <row r="11796" spans="1:23" x14ac:dyDescent="0.25">
      <c r="A11796">
        <v>2023</v>
      </c>
      <c r="B11796" t="s">
        <v>75</v>
      </c>
      <c r="C11796" t="s">
        <v>76</v>
      </c>
      <c r="D11796" s="45">
        <v>45187.40625</v>
      </c>
      <c r="E11796">
        <v>97.5</v>
      </c>
      <c r="F11796">
        <v>0.46500000000000002</v>
      </c>
      <c r="G11796">
        <v>17.53</v>
      </c>
      <c r="H11796">
        <v>8.94</v>
      </c>
      <c r="I11796">
        <v>3.9</v>
      </c>
      <c r="J11796">
        <f t="shared" si="2314"/>
        <v>0</v>
      </c>
      <c r="K11796">
        <f t="shared" si="2322"/>
        <v>0</v>
      </c>
      <c r="L11796">
        <f t="shared" si="2315"/>
        <v>0</v>
      </c>
      <c r="M11796">
        <f t="shared" si="2311"/>
        <v>0</v>
      </c>
      <c r="N11796">
        <f t="shared" si="2312"/>
        <v>0</v>
      </c>
      <c r="O11796">
        <f t="shared" si="2313"/>
        <v>0</v>
      </c>
      <c r="P11796" s="34" t="s">
        <v>77</v>
      </c>
      <c r="Q11796" s="33">
        <f t="shared" si="2316"/>
        <v>9.9999999999980105E-3</v>
      </c>
      <c r="R11796" s="33">
        <f t="shared" si="2317"/>
        <v>1.1199999999999992</v>
      </c>
      <c r="S11796" s="33">
        <f t="shared" si="2318"/>
        <v>1.1999999999999997</v>
      </c>
      <c r="T11796" s="33">
        <f t="shared" si="2319"/>
        <v>0</v>
      </c>
      <c r="V11796" s="16">
        <f t="shared" si="2321"/>
        <v>1.0416666664241347E-2</v>
      </c>
      <c r="W11796" s="2">
        <f t="shared" si="2320"/>
        <v>45187.40625</v>
      </c>
    </row>
    <row r="11797" spans="1:23" x14ac:dyDescent="0.25">
      <c r="A11797">
        <v>2023</v>
      </c>
      <c r="B11797" t="s">
        <v>75</v>
      </c>
      <c r="C11797" t="s">
        <v>76</v>
      </c>
      <c r="D11797" s="45">
        <v>45187.416666666664</v>
      </c>
      <c r="E11797">
        <v>85.3</v>
      </c>
      <c r="F11797">
        <v>0.46500000000000002</v>
      </c>
      <c r="G11797">
        <v>17.54</v>
      </c>
      <c r="H11797">
        <v>7.82</v>
      </c>
      <c r="I11797">
        <v>5.0999999999999996</v>
      </c>
      <c r="J11797">
        <f t="shared" si="2314"/>
        <v>0</v>
      </c>
      <c r="K11797">
        <f t="shared" si="2322"/>
        <v>0</v>
      </c>
      <c r="L11797">
        <f t="shared" si="2315"/>
        <v>0</v>
      </c>
      <c r="M11797">
        <f t="shared" si="2311"/>
        <v>0</v>
      </c>
      <c r="N11797">
        <f t="shared" si="2312"/>
        <v>0</v>
      </c>
      <c r="O11797">
        <f t="shared" si="2313"/>
        <v>0</v>
      </c>
      <c r="P11797" s="34" t="s">
        <v>77</v>
      </c>
      <c r="Q11797" s="33">
        <f t="shared" si="2316"/>
        <v>1.0000000000001563E-2</v>
      </c>
      <c r="R11797" s="33">
        <f t="shared" si="2317"/>
        <v>0.82000000000000028</v>
      </c>
      <c r="S11797" s="33">
        <f t="shared" si="2318"/>
        <v>1.4000000000000004</v>
      </c>
      <c r="T11797" s="33">
        <f t="shared" si="2319"/>
        <v>0</v>
      </c>
      <c r="V11797" s="16">
        <f t="shared" si="2321"/>
        <v>1.0416666664241347E-2</v>
      </c>
      <c r="W11797" s="2">
        <f t="shared" si="2320"/>
        <v>45187.416666666664</v>
      </c>
    </row>
    <row r="11798" spans="1:23" x14ac:dyDescent="0.25">
      <c r="A11798">
        <v>2023</v>
      </c>
      <c r="B11798" t="s">
        <v>75</v>
      </c>
      <c r="C11798" t="s">
        <v>76</v>
      </c>
      <c r="D11798" s="45">
        <v>45187.427083333336</v>
      </c>
      <c r="E11798">
        <v>76.400000000000006</v>
      </c>
      <c r="F11798">
        <v>0.46500000000000002</v>
      </c>
      <c r="G11798">
        <v>17.55</v>
      </c>
      <c r="H11798">
        <v>7</v>
      </c>
      <c r="I11798">
        <v>6.5</v>
      </c>
      <c r="J11798">
        <f t="shared" si="2314"/>
        <v>0</v>
      </c>
      <c r="K11798">
        <f t="shared" si="2322"/>
        <v>0</v>
      </c>
      <c r="L11798">
        <f t="shared" si="2315"/>
        <v>0</v>
      </c>
      <c r="M11798">
        <f t="shared" si="2311"/>
        <v>0</v>
      </c>
      <c r="N11798">
        <f t="shared" si="2312"/>
        <v>0</v>
      </c>
      <c r="O11798">
        <f t="shared" si="2313"/>
        <v>0</v>
      </c>
      <c r="P11798" s="34" t="s">
        <v>77</v>
      </c>
      <c r="Q11798" s="33">
        <f t="shared" si="2316"/>
        <v>2.9999999999997584E-2</v>
      </c>
      <c r="R11798" s="33">
        <f t="shared" si="2317"/>
        <v>1.6500000000000004</v>
      </c>
      <c r="S11798" s="33">
        <f t="shared" si="2318"/>
        <v>2.5</v>
      </c>
      <c r="T11798" s="33">
        <f t="shared" si="2319"/>
        <v>0</v>
      </c>
      <c r="V11798" s="16">
        <f t="shared" si="2321"/>
        <v>1.0416666671517305E-2</v>
      </c>
      <c r="W11798" s="2">
        <f t="shared" si="2320"/>
        <v>45187.427083333328</v>
      </c>
    </row>
    <row r="11799" spans="1:23" x14ac:dyDescent="0.25">
      <c r="A11799">
        <v>2023</v>
      </c>
      <c r="B11799" t="s">
        <v>75</v>
      </c>
      <c r="C11799" t="s">
        <v>76</v>
      </c>
      <c r="D11799" s="45">
        <v>45187.4375</v>
      </c>
      <c r="E11799">
        <v>94.5</v>
      </c>
      <c r="F11799">
        <v>0.46500000000000002</v>
      </c>
      <c r="G11799">
        <v>17.579999999999998</v>
      </c>
      <c r="H11799">
        <v>8.65</v>
      </c>
      <c r="I11799">
        <v>4</v>
      </c>
      <c r="J11799">
        <f t="shared" si="2314"/>
        <v>0</v>
      </c>
      <c r="K11799">
        <f t="shared" si="2322"/>
        <v>0</v>
      </c>
      <c r="L11799">
        <f t="shared" si="2315"/>
        <v>0</v>
      </c>
      <c r="M11799">
        <f t="shared" si="2311"/>
        <v>0</v>
      </c>
      <c r="N11799">
        <f t="shared" si="2312"/>
        <v>0</v>
      </c>
      <c r="O11799">
        <f t="shared" si="2313"/>
        <v>0</v>
      </c>
      <c r="P11799" s="34" t="s">
        <v>77</v>
      </c>
      <c r="Q11799" s="33">
        <f t="shared" si="2316"/>
        <v>3.0000000000001137E-2</v>
      </c>
      <c r="R11799" s="33">
        <f t="shared" si="2317"/>
        <v>0.92999999999999972</v>
      </c>
      <c r="S11799" s="33">
        <f t="shared" si="2318"/>
        <v>0.90000000000000036</v>
      </c>
      <c r="T11799" s="33">
        <f t="shared" si="2319"/>
        <v>0</v>
      </c>
      <c r="V11799" s="16">
        <f t="shared" si="2321"/>
        <v>1.0416666664241347E-2</v>
      </c>
      <c r="W11799" s="2">
        <f t="shared" si="2320"/>
        <v>45187.4375</v>
      </c>
    </row>
    <row r="11800" spans="1:23" x14ac:dyDescent="0.25">
      <c r="A11800">
        <v>2023</v>
      </c>
      <c r="B11800" t="s">
        <v>75</v>
      </c>
      <c r="C11800" t="s">
        <v>76</v>
      </c>
      <c r="D11800" s="45">
        <v>45187.447916666664</v>
      </c>
      <c r="E11800">
        <v>104.6</v>
      </c>
      <c r="F11800">
        <v>0.46500000000000002</v>
      </c>
      <c r="G11800">
        <v>17.61</v>
      </c>
      <c r="H11800">
        <v>9.58</v>
      </c>
      <c r="I11800">
        <v>4.9000000000000004</v>
      </c>
      <c r="J11800">
        <f t="shared" si="2314"/>
        <v>0</v>
      </c>
      <c r="K11800">
        <v>0</v>
      </c>
      <c r="L11800">
        <f t="shared" si="2315"/>
        <v>0</v>
      </c>
      <c r="M11800">
        <f t="shared" si="2311"/>
        <v>0</v>
      </c>
      <c r="N11800">
        <f t="shared" si="2312"/>
        <v>0</v>
      </c>
      <c r="O11800">
        <f t="shared" si="2313"/>
        <v>0</v>
      </c>
      <c r="P11800" s="34" t="s">
        <v>77</v>
      </c>
      <c r="Q11800" s="33">
        <f t="shared" si="2316"/>
        <v>1.9999999999999574E-2</v>
      </c>
      <c r="R11800" s="33">
        <f t="shared" si="2317"/>
        <v>7.8199999999999985</v>
      </c>
      <c r="S11800" s="33">
        <f t="shared" si="2318"/>
        <v>0.70000000000000018</v>
      </c>
      <c r="T11800" s="33">
        <f t="shared" si="2319"/>
        <v>1</v>
      </c>
      <c r="V11800" s="16">
        <f t="shared" si="2321"/>
        <v>1.0416666664241347E-2</v>
      </c>
      <c r="W11800" s="2">
        <f t="shared" si="2320"/>
        <v>45187.447916666664</v>
      </c>
    </row>
    <row r="11801" spans="1:23" x14ac:dyDescent="0.25">
      <c r="A11801">
        <v>2023</v>
      </c>
      <c r="B11801" t="s">
        <v>75</v>
      </c>
      <c r="C11801" t="s">
        <v>76</v>
      </c>
      <c r="D11801" s="45">
        <v>45187.458333333336</v>
      </c>
      <c r="E11801">
        <v>190.2</v>
      </c>
      <c r="F11801">
        <v>0.46400000000000002</v>
      </c>
      <c r="G11801">
        <v>17.63</v>
      </c>
      <c r="H11801">
        <v>17.399999999999999</v>
      </c>
      <c r="I11801">
        <v>4.2</v>
      </c>
      <c r="J11801">
        <f t="shared" si="2314"/>
        <v>0</v>
      </c>
      <c r="K11801">
        <v>8</v>
      </c>
      <c r="L11801">
        <f t="shared" si="2315"/>
        <v>0</v>
      </c>
      <c r="M11801">
        <f t="shared" si="2311"/>
        <v>0</v>
      </c>
      <c r="N11801">
        <f t="shared" si="2312"/>
        <v>0</v>
      </c>
      <c r="O11801">
        <f t="shared" si="2313"/>
        <v>1</v>
      </c>
      <c r="P11801" s="34" t="s">
        <v>77</v>
      </c>
      <c r="Q11801" s="33">
        <f t="shared" si="2316"/>
        <v>3.0000000000001137E-2</v>
      </c>
      <c r="R11801" s="33">
        <f t="shared" si="2317"/>
        <v>10.349999999999998</v>
      </c>
      <c r="S11801" s="33">
        <f t="shared" si="2318"/>
        <v>0</v>
      </c>
      <c r="T11801" s="33">
        <f t="shared" si="2319"/>
        <v>0</v>
      </c>
      <c r="V11801" s="16">
        <f t="shared" si="2321"/>
        <v>1.0416666671517305E-2</v>
      </c>
      <c r="W11801" s="2">
        <f t="shared" si="2320"/>
        <v>45187.458333333328</v>
      </c>
    </row>
    <row r="11802" spans="1:23" x14ac:dyDescent="0.25">
      <c r="A11802">
        <v>2023</v>
      </c>
      <c r="B11802" t="s">
        <v>75</v>
      </c>
      <c r="C11802" t="s">
        <v>76</v>
      </c>
      <c r="D11802" s="45">
        <v>45187.46875</v>
      </c>
      <c r="E11802">
        <v>77</v>
      </c>
      <c r="F11802">
        <v>0.46400000000000002</v>
      </c>
      <c r="G11802">
        <v>17.66</v>
      </c>
      <c r="H11802">
        <v>7.05</v>
      </c>
      <c r="I11802">
        <v>4.2</v>
      </c>
      <c r="J11802">
        <f t="shared" si="2314"/>
        <v>0</v>
      </c>
      <c r="K11802">
        <v>0</v>
      </c>
      <c r="L11802">
        <f t="shared" si="2315"/>
        <v>0</v>
      </c>
      <c r="M11802">
        <f t="shared" si="2311"/>
        <v>0</v>
      </c>
      <c r="N11802">
        <f t="shared" si="2312"/>
        <v>0</v>
      </c>
      <c r="O11802">
        <f t="shared" si="2313"/>
        <v>0</v>
      </c>
      <c r="P11802" s="34" t="s">
        <v>77</v>
      </c>
      <c r="Q11802" s="33">
        <f t="shared" si="2316"/>
        <v>3.9999999999999147E-2</v>
      </c>
      <c r="R11802" s="33">
        <f t="shared" si="2317"/>
        <v>4.96</v>
      </c>
      <c r="S11802" s="33">
        <f t="shared" si="2318"/>
        <v>0.40000000000000036</v>
      </c>
      <c r="T11802" s="33">
        <f t="shared" si="2319"/>
        <v>0</v>
      </c>
      <c r="V11802" s="16">
        <f t="shared" si="2321"/>
        <v>1.0416666664241347E-2</v>
      </c>
      <c r="W11802" s="2">
        <f t="shared" si="2320"/>
        <v>45187.46875</v>
      </c>
    </row>
    <row r="11803" spans="1:23" x14ac:dyDescent="0.25">
      <c r="A11803">
        <v>2023</v>
      </c>
      <c r="B11803" t="s">
        <v>75</v>
      </c>
      <c r="C11803" t="s">
        <v>76</v>
      </c>
      <c r="D11803" s="45">
        <v>45187.479166666664</v>
      </c>
      <c r="E11803">
        <v>131.4</v>
      </c>
      <c r="F11803">
        <v>0.46400000000000002</v>
      </c>
      <c r="G11803">
        <v>17.7</v>
      </c>
      <c r="H11803">
        <v>12.01</v>
      </c>
      <c r="I11803">
        <v>3.8</v>
      </c>
      <c r="J11803">
        <f t="shared" si="2314"/>
        <v>0</v>
      </c>
      <c r="K11803">
        <v>0</v>
      </c>
      <c r="L11803">
        <f t="shared" si="2315"/>
        <v>0</v>
      </c>
      <c r="M11803">
        <f t="shared" si="2311"/>
        <v>0</v>
      </c>
      <c r="N11803">
        <f t="shared" si="2312"/>
        <v>0</v>
      </c>
      <c r="O11803">
        <f t="shared" si="2313"/>
        <v>0</v>
      </c>
      <c r="P11803" s="34" t="s">
        <v>77</v>
      </c>
      <c r="Q11803" s="33">
        <f t="shared" si="2316"/>
        <v>5.0000000000000711E-2</v>
      </c>
      <c r="R11803" s="33">
        <f t="shared" si="2317"/>
        <v>3.3200000000000003</v>
      </c>
      <c r="S11803" s="33">
        <f t="shared" si="2318"/>
        <v>0.40000000000000036</v>
      </c>
      <c r="T11803" s="33">
        <f t="shared" si="2319"/>
        <v>1</v>
      </c>
      <c r="V11803" s="16">
        <f t="shared" si="2321"/>
        <v>1.0416666664241347E-2</v>
      </c>
      <c r="W11803" s="2">
        <f t="shared" si="2320"/>
        <v>45187.479166666664</v>
      </c>
    </row>
    <row r="11804" spans="1:23" x14ac:dyDescent="0.25">
      <c r="A11804">
        <v>2023</v>
      </c>
      <c r="B11804" t="s">
        <v>75</v>
      </c>
      <c r="C11804" t="s">
        <v>76</v>
      </c>
      <c r="D11804" s="45">
        <v>45187.489583333336</v>
      </c>
      <c r="E11804">
        <v>95.2</v>
      </c>
      <c r="F11804">
        <v>0.46300000000000002</v>
      </c>
      <c r="G11804">
        <v>17.75</v>
      </c>
      <c r="H11804">
        <v>8.69</v>
      </c>
      <c r="I11804">
        <v>4.2</v>
      </c>
      <c r="J11804">
        <f t="shared" si="2314"/>
        <v>0</v>
      </c>
      <c r="K11804">
        <f>IF(H11804="",0.5,IF(H11804&lt;=0.1,2,IF(H11804&gt;=20,2, IF(AND(H11804&gt;0.1,H11804&lt;0.2),5,IF(AND(H11804&gt;16,H11804&lt;20),5,IF(R11804&gt;=2,1.5,0))))))</f>
        <v>0</v>
      </c>
      <c r="L11804">
        <f t="shared" si="2315"/>
        <v>0</v>
      </c>
      <c r="M11804">
        <f t="shared" si="2311"/>
        <v>0</v>
      </c>
      <c r="N11804">
        <f t="shared" si="2312"/>
        <v>0</v>
      </c>
      <c r="O11804">
        <f t="shared" si="2313"/>
        <v>0</v>
      </c>
      <c r="P11804" s="34" t="s">
        <v>77</v>
      </c>
      <c r="Q11804" s="33">
        <f t="shared" si="2316"/>
        <v>3.9999999999999147E-2</v>
      </c>
      <c r="R11804" s="33">
        <f t="shared" si="2317"/>
        <v>0.30000000000000071</v>
      </c>
      <c r="S11804" s="33">
        <f t="shared" si="2318"/>
        <v>9.9999999999999645E-2</v>
      </c>
      <c r="T11804" s="33">
        <f t="shared" si="2319"/>
        <v>0</v>
      </c>
      <c r="V11804" s="16">
        <f t="shared" si="2321"/>
        <v>1.0416666671517305E-2</v>
      </c>
      <c r="W11804" s="2">
        <f t="shared" si="2320"/>
        <v>45187.489583333328</v>
      </c>
    </row>
    <row r="11805" spans="1:23" x14ac:dyDescent="0.25">
      <c r="A11805">
        <v>2023</v>
      </c>
      <c r="B11805" t="s">
        <v>75</v>
      </c>
      <c r="C11805" t="s">
        <v>76</v>
      </c>
      <c r="D11805" s="45">
        <v>45187.5</v>
      </c>
      <c r="E11805">
        <v>98.6</v>
      </c>
      <c r="F11805">
        <v>0.46300000000000002</v>
      </c>
      <c r="G11805">
        <v>17.79</v>
      </c>
      <c r="H11805">
        <v>8.99</v>
      </c>
      <c r="I11805">
        <v>4.3</v>
      </c>
      <c r="J11805">
        <f t="shared" si="2314"/>
        <v>0</v>
      </c>
      <c r="K11805">
        <v>0</v>
      </c>
      <c r="L11805">
        <f t="shared" si="2315"/>
        <v>0</v>
      </c>
      <c r="M11805">
        <f t="shared" si="2311"/>
        <v>0</v>
      </c>
      <c r="N11805">
        <f t="shared" si="2312"/>
        <v>0</v>
      </c>
      <c r="O11805">
        <f t="shared" si="2313"/>
        <v>0</v>
      </c>
      <c r="P11805" s="34" t="s">
        <v>77</v>
      </c>
      <c r="Q11805" s="33">
        <f t="shared" si="2316"/>
        <v>3.0000000000001137E-2</v>
      </c>
      <c r="R11805" s="33">
        <f t="shared" si="2317"/>
        <v>59.575600000000001</v>
      </c>
      <c r="S11805" s="33">
        <f t="shared" si="2318"/>
        <v>0.10000000000000053</v>
      </c>
      <c r="T11805" s="33">
        <f t="shared" si="2319"/>
        <v>0</v>
      </c>
      <c r="V11805" s="16">
        <f t="shared" si="2321"/>
        <v>1.0416666664241347E-2</v>
      </c>
      <c r="W11805" s="2">
        <f t="shared" si="2320"/>
        <v>45187.5</v>
      </c>
    </row>
    <row r="11806" spans="1:23" x14ac:dyDescent="0.25">
      <c r="A11806">
        <v>2023</v>
      </c>
      <c r="B11806" t="s">
        <v>75</v>
      </c>
      <c r="C11806" t="s">
        <v>76</v>
      </c>
      <c r="D11806" s="45">
        <v>45187.510416666664</v>
      </c>
      <c r="E11806">
        <v>752.33280000000002</v>
      </c>
      <c r="F11806">
        <v>0.46300000000000002</v>
      </c>
      <c r="G11806">
        <v>17.82</v>
      </c>
      <c r="H11806">
        <v>68.565600000000003</v>
      </c>
      <c r="I11806">
        <v>4.4000000000000004</v>
      </c>
      <c r="J11806">
        <f t="shared" si="2314"/>
        <v>0</v>
      </c>
      <c r="K11806">
        <v>8</v>
      </c>
      <c r="L11806">
        <f t="shared" si="2315"/>
        <v>0</v>
      </c>
      <c r="M11806">
        <f t="shared" si="2311"/>
        <v>0</v>
      </c>
      <c r="N11806">
        <f t="shared" si="2312"/>
        <v>0</v>
      </c>
      <c r="O11806">
        <f t="shared" si="2313"/>
        <v>1</v>
      </c>
      <c r="P11806" s="34" t="s">
        <v>77</v>
      </c>
      <c r="Q11806" s="33">
        <f t="shared" si="2316"/>
        <v>7.0000000000000284E-2</v>
      </c>
      <c r="R11806" s="33">
        <f t="shared" si="2317"/>
        <v>57.025600000000004</v>
      </c>
      <c r="S11806" s="33">
        <f t="shared" si="2318"/>
        <v>1.8999999999999995</v>
      </c>
      <c r="T11806" s="33">
        <f t="shared" si="2319"/>
        <v>0</v>
      </c>
      <c r="V11806" s="16">
        <f t="shared" si="2321"/>
        <v>1.0416666664241347E-2</v>
      </c>
      <c r="W11806" s="2">
        <f t="shared" si="2320"/>
        <v>45187.510416666664</v>
      </c>
    </row>
    <row r="11807" spans="1:23" x14ac:dyDescent="0.25">
      <c r="A11807">
        <v>2023</v>
      </c>
      <c r="B11807" t="s">
        <v>75</v>
      </c>
      <c r="C11807" t="s">
        <v>76</v>
      </c>
      <c r="D11807" s="45">
        <v>45187.520833333336</v>
      </c>
      <c r="E11807">
        <v>126.9</v>
      </c>
      <c r="F11807">
        <v>0.46300000000000002</v>
      </c>
      <c r="G11807">
        <v>17.89</v>
      </c>
      <c r="H11807">
        <v>11.54</v>
      </c>
      <c r="I11807">
        <v>6.3</v>
      </c>
      <c r="J11807">
        <f t="shared" si="2314"/>
        <v>0</v>
      </c>
      <c r="K11807">
        <v>0</v>
      </c>
      <c r="L11807">
        <f t="shared" si="2315"/>
        <v>0</v>
      </c>
      <c r="M11807">
        <f t="shared" si="2311"/>
        <v>0</v>
      </c>
      <c r="N11807">
        <f t="shared" si="2312"/>
        <v>0</v>
      </c>
      <c r="O11807">
        <f t="shared" si="2313"/>
        <v>0</v>
      </c>
      <c r="P11807" s="34" t="s">
        <v>77</v>
      </c>
      <c r="Q11807" s="33">
        <f t="shared" si="2316"/>
        <v>5.9999999999998721E-2</v>
      </c>
      <c r="R11807" s="33">
        <f t="shared" si="2317"/>
        <v>2.9000000000000004</v>
      </c>
      <c r="S11807" s="33">
        <f t="shared" si="2318"/>
        <v>2.2999999999999998</v>
      </c>
      <c r="T11807" s="33">
        <f t="shared" si="2319"/>
        <v>0</v>
      </c>
      <c r="V11807" s="16">
        <f t="shared" si="2321"/>
        <v>1.0416666671517305E-2</v>
      </c>
      <c r="W11807" s="2">
        <f t="shared" si="2320"/>
        <v>45187.520833333328</v>
      </c>
    </row>
    <row r="11808" spans="1:23" x14ac:dyDescent="0.25">
      <c r="A11808">
        <v>2023</v>
      </c>
      <c r="B11808" t="s">
        <v>75</v>
      </c>
      <c r="C11808" t="s">
        <v>76</v>
      </c>
      <c r="D11808" s="45">
        <v>45187.53125</v>
      </c>
      <c r="E11808">
        <v>158.9</v>
      </c>
      <c r="F11808">
        <v>0.46300000000000002</v>
      </c>
      <c r="G11808">
        <v>17.95</v>
      </c>
      <c r="H11808">
        <v>14.44</v>
      </c>
      <c r="I11808">
        <v>4</v>
      </c>
      <c r="J11808">
        <f t="shared" si="2314"/>
        <v>0</v>
      </c>
      <c r="K11808">
        <v>0</v>
      </c>
      <c r="L11808">
        <f t="shared" si="2315"/>
        <v>0</v>
      </c>
      <c r="M11808">
        <f t="shared" si="2311"/>
        <v>0</v>
      </c>
      <c r="N11808">
        <f t="shared" si="2312"/>
        <v>0</v>
      </c>
      <c r="O11808">
        <f t="shared" si="2313"/>
        <v>0</v>
      </c>
      <c r="P11808" s="34" t="s">
        <v>77</v>
      </c>
      <c r="Q11808" s="33">
        <f t="shared" si="2316"/>
        <v>1.9999999999999574E-2</v>
      </c>
      <c r="R11808" s="33">
        <f t="shared" si="2317"/>
        <v>6.17</v>
      </c>
      <c r="S11808" s="33">
        <f t="shared" si="2318"/>
        <v>0.5</v>
      </c>
      <c r="T11808" s="33">
        <f t="shared" si="2319"/>
        <v>1</v>
      </c>
      <c r="V11808" s="16">
        <f t="shared" si="2321"/>
        <v>1.0416666664241347E-2</v>
      </c>
      <c r="W11808" s="2">
        <f t="shared" si="2320"/>
        <v>45187.53125</v>
      </c>
    </row>
    <row r="11809" spans="1:23" x14ac:dyDescent="0.25">
      <c r="A11809">
        <v>2023</v>
      </c>
      <c r="B11809" t="s">
        <v>75</v>
      </c>
      <c r="C11809" t="s">
        <v>76</v>
      </c>
      <c r="D11809" s="45">
        <v>45187.541666666664</v>
      </c>
      <c r="E11809">
        <v>91</v>
      </c>
      <c r="F11809">
        <v>0.46200000000000002</v>
      </c>
      <c r="G11809">
        <v>17.97</v>
      </c>
      <c r="H11809">
        <v>8.27</v>
      </c>
      <c r="I11809">
        <v>3.5</v>
      </c>
      <c r="J11809">
        <f t="shared" si="2314"/>
        <v>0</v>
      </c>
      <c r="K11809">
        <f>IF(H11809="",0.5,IF(H11809&lt;=0.1,2,IF(H11809&gt;=20,2, IF(AND(H11809&gt;0.1,H11809&lt;0.2),5,IF(AND(H11809&gt;16,H11809&lt;20),5,IF(R11809&gt;=2,1.5,0))))))</f>
        <v>0</v>
      </c>
      <c r="L11809">
        <f t="shared" si="2315"/>
        <v>0</v>
      </c>
      <c r="M11809">
        <f t="shared" si="2311"/>
        <v>0</v>
      </c>
      <c r="N11809">
        <f t="shared" si="2312"/>
        <v>0</v>
      </c>
      <c r="O11809">
        <f t="shared" si="2313"/>
        <v>0</v>
      </c>
      <c r="P11809" s="34" t="s">
        <v>77</v>
      </c>
      <c r="Q11809" s="33">
        <f t="shared" si="2316"/>
        <v>4.00000000000027E-2</v>
      </c>
      <c r="R11809" s="33">
        <f t="shared" si="2317"/>
        <v>0.39000000000000057</v>
      </c>
      <c r="S11809" s="33">
        <f t="shared" si="2318"/>
        <v>0.90000000000000036</v>
      </c>
      <c r="T11809" s="33">
        <f t="shared" si="2319"/>
        <v>0</v>
      </c>
      <c r="V11809" s="16">
        <f t="shared" si="2321"/>
        <v>1.0416666664241347E-2</v>
      </c>
      <c r="W11809" s="2">
        <f t="shared" si="2320"/>
        <v>45187.541666666664</v>
      </c>
    </row>
    <row r="11810" spans="1:23" x14ac:dyDescent="0.25">
      <c r="A11810">
        <v>2023</v>
      </c>
      <c r="B11810" t="s">
        <v>75</v>
      </c>
      <c r="C11810" t="s">
        <v>76</v>
      </c>
      <c r="D11810" s="45">
        <v>45187.552083333336</v>
      </c>
      <c r="E11810">
        <v>95.4</v>
      </c>
      <c r="F11810">
        <v>0.46200000000000002</v>
      </c>
      <c r="G11810">
        <v>18.010000000000002</v>
      </c>
      <c r="H11810">
        <v>8.66</v>
      </c>
      <c r="I11810">
        <v>4.4000000000000004</v>
      </c>
      <c r="J11810">
        <f t="shared" si="2314"/>
        <v>0</v>
      </c>
      <c r="K11810">
        <f>IF(H11810="",0.5,IF(H11810&lt;=0.1,2,IF(H11810&gt;=20,2, IF(AND(H11810&gt;0.1,H11810&lt;0.2),5,IF(AND(H11810&gt;16,H11810&lt;20),5,IF(R11810&gt;=2,1.5,0))))))</f>
        <v>0</v>
      </c>
      <c r="L11810">
        <f t="shared" si="2315"/>
        <v>0</v>
      </c>
      <c r="M11810">
        <f t="shared" si="2311"/>
        <v>0</v>
      </c>
      <c r="N11810">
        <f t="shared" si="2312"/>
        <v>0</v>
      </c>
      <c r="O11810">
        <f t="shared" si="2313"/>
        <v>0</v>
      </c>
      <c r="P11810" s="34" t="s">
        <v>77</v>
      </c>
      <c r="Q11810" s="33">
        <f t="shared" si="2316"/>
        <v>3.9999999999999147E-2</v>
      </c>
      <c r="R11810" s="33">
        <f t="shared" si="2317"/>
        <v>0.35999999999999943</v>
      </c>
      <c r="S11810" s="33">
        <f t="shared" si="2318"/>
        <v>0.39999999999999947</v>
      </c>
      <c r="T11810" s="33">
        <f t="shared" si="2319"/>
        <v>0</v>
      </c>
      <c r="V11810" s="16">
        <f t="shared" si="2321"/>
        <v>1.0416666671517305E-2</v>
      </c>
      <c r="W11810" s="2">
        <f t="shared" si="2320"/>
        <v>45187.552083333328</v>
      </c>
    </row>
    <row r="11811" spans="1:23" x14ac:dyDescent="0.25">
      <c r="A11811">
        <v>2023</v>
      </c>
      <c r="B11811" t="s">
        <v>75</v>
      </c>
      <c r="C11811" t="s">
        <v>76</v>
      </c>
      <c r="D11811" s="45">
        <v>45187.5625</v>
      </c>
      <c r="E11811">
        <v>99.4</v>
      </c>
      <c r="F11811">
        <v>0.46200000000000002</v>
      </c>
      <c r="G11811">
        <v>18.05</v>
      </c>
      <c r="H11811">
        <v>9.02</v>
      </c>
      <c r="I11811">
        <v>4.8</v>
      </c>
      <c r="J11811">
        <f t="shared" si="2314"/>
        <v>0</v>
      </c>
      <c r="K11811">
        <v>0</v>
      </c>
      <c r="L11811">
        <f t="shared" si="2315"/>
        <v>0</v>
      </c>
      <c r="M11811">
        <f t="shared" si="2311"/>
        <v>0</v>
      </c>
      <c r="N11811">
        <f t="shared" si="2312"/>
        <v>0</v>
      </c>
      <c r="O11811">
        <f t="shared" si="2313"/>
        <v>0</v>
      </c>
      <c r="P11811" s="34" t="s">
        <v>77</v>
      </c>
      <c r="Q11811" s="33">
        <f t="shared" si="2316"/>
        <v>1.9999999999999574E-2</v>
      </c>
      <c r="R11811" s="33">
        <f t="shared" si="2317"/>
        <v>2.2900000000000009</v>
      </c>
      <c r="S11811" s="33">
        <f t="shared" si="2318"/>
        <v>0.79999999999999982</v>
      </c>
      <c r="T11811" s="33">
        <f t="shared" si="2319"/>
        <v>0</v>
      </c>
      <c r="V11811" s="16">
        <f t="shared" si="2321"/>
        <v>1.0416666664241347E-2</v>
      </c>
      <c r="W11811" s="2">
        <f t="shared" si="2320"/>
        <v>45187.5625</v>
      </c>
    </row>
    <row r="11812" spans="1:23" x14ac:dyDescent="0.25">
      <c r="A11812">
        <v>2023</v>
      </c>
      <c r="B11812" t="s">
        <v>75</v>
      </c>
      <c r="C11812" t="s">
        <v>76</v>
      </c>
      <c r="D11812" s="45">
        <v>45187.572916666664</v>
      </c>
      <c r="E11812">
        <v>124.8</v>
      </c>
      <c r="F11812">
        <v>0.46200000000000002</v>
      </c>
      <c r="G11812">
        <v>18.07</v>
      </c>
      <c r="H11812">
        <v>11.31</v>
      </c>
      <c r="I11812">
        <v>4</v>
      </c>
      <c r="J11812">
        <f t="shared" si="2314"/>
        <v>0</v>
      </c>
      <c r="K11812">
        <f>IF(H11812="",0.5,IF(H11812&lt;=0.1,2,IF(H11812&gt;=20,2, IF(AND(H11812&gt;0.1,H11812&lt;0.2),5,IF(AND(H11812&gt;16,H11812&lt;20),5,IF(R11812&gt;=2,1.5,0))))))</f>
        <v>0</v>
      </c>
      <c r="L11812">
        <f t="shared" si="2315"/>
        <v>0</v>
      </c>
      <c r="M11812">
        <f t="shared" si="2311"/>
        <v>0</v>
      </c>
      <c r="N11812">
        <f t="shared" si="2312"/>
        <v>0</v>
      </c>
      <c r="O11812">
        <f t="shared" si="2313"/>
        <v>0</v>
      </c>
      <c r="P11812" s="34" t="s">
        <v>77</v>
      </c>
      <c r="Q11812" s="33">
        <f t="shared" si="2316"/>
        <v>1.9999999999999574E-2</v>
      </c>
      <c r="R11812" s="33">
        <f t="shared" si="2317"/>
        <v>0.75999999999999979</v>
      </c>
      <c r="S11812" s="33">
        <f t="shared" si="2318"/>
        <v>0.10000000000000009</v>
      </c>
      <c r="T11812" s="33">
        <f t="shared" si="2319"/>
        <v>0</v>
      </c>
      <c r="V11812" s="16">
        <f t="shared" si="2321"/>
        <v>1.0416666664241347E-2</v>
      </c>
      <c r="W11812" s="2">
        <f t="shared" si="2320"/>
        <v>45187.572916666664</v>
      </c>
    </row>
    <row r="11813" spans="1:23" x14ac:dyDescent="0.25">
      <c r="A11813">
        <v>2023</v>
      </c>
      <c r="B11813" t="s">
        <v>75</v>
      </c>
      <c r="C11813" t="s">
        <v>76</v>
      </c>
      <c r="D11813" s="45">
        <v>45187.583333333336</v>
      </c>
      <c r="E11813">
        <v>116.4</v>
      </c>
      <c r="F11813">
        <v>0.46200000000000002</v>
      </c>
      <c r="G11813">
        <v>18.09</v>
      </c>
      <c r="H11813">
        <v>10.55</v>
      </c>
      <c r="I11813">
        <v>3.9</v>
      </c>
      <c r="J11813">
        <f t="shared" si="2314"/>
        <v>0</v>
      </c>
      <c r="K11813">
        <v>0</v>
      </c>
      <c r="L11813">
        <f t="shared" si="2315"/>
        <v>0</v>
      </c>
      <c r="M11813">
        <f t="shared" si="2311"/>
        <v>0</v>
      </c>
      <c r="N11813">
        <f t="shared" si="2312"/>
        <v>0</v>
      </c>
      <c r="O11813">
        <f t="shared" si="2313"/>
        <v>0</v>
      </c>
      <c r="P11813" s="34" t="s">
        <v>77</v>
      </c>
      <c r="Q11813" s="33">
        <f t="shared" si="2316"/>
        <v>3.9999999999999147E-2</v>
      </c>
      <c r="R11813" s="33">
        <f t="shared" si="2317"/>
        <v>3.58</v>
      </c>
      <c r="S11813" s="33">
        <f t="shared" si="2318"/>
        <v>0.39999999999999991</v>
      </c>
      <c r="T11813" s="33">
        <f t="shared" si="2319"/>
        <v>0</v>
      </c>
      <c r="V11813" s="16">
        <f t="shared" si="2321"/>
        <v>1.0416666671517305E-2</v>
      </c>
      <c r="W11813" s="2">
        <f t="shared" si="2320"/>
        <v>45187.583333333328</v>
      </c>
    </row>
    <row r="11814" spans="1:23" x14ac:dyDescent="0.25">
      <c r="A11814">
        <v>2023</v>
      </c>
      <c r="B11814" t="s">
        <v>75</v>
      </c>
      <c r="C11814" t="s">
        <v>76</v>
      </c>
      <c r="D11814" s="45">
        <v>45187.59375</v>
      </c>
      <c r="E11814">
        <v>156.1</v>
      </c>
      <c r="F11814">
        <v>0.46200000000000002</v>
      </c>
      <c r="G11814">
        <v>18.13</v>
      </c>
      <c r="H11814">
        <v>14.13</v>
      </c>
      <c r="I11814">
        <v>4.3</v>
      </c>
      <c r="J11814">
        <f t="shared" si="2314"/>
        <v>0</v>
      </c>
      <c r="K11814">
        <v>0</v>
      </c>
      <c r="L11814">
        <f t="shared" si="2315"/>
        <v>0</v>
      </c>
      <c r="M11814">
        <f t="shared" si="2311"/>
        <v>0</v>
      </c>
      <c r="N11814">
        <f t="shared" si="2312"/>
        <v>0</v>
      </c>
      <c r="O11814">
        <f t="shared" si="2313"/>
        <v>0</v>
      </c>
      <c r="P11814" s="34" t="s">
        <v>77</v>
      </c>
      <c r="Q11814" s="33">
        <f t="shared" si="2316"/>
        <v>0.10999999999999943</v>
      </c>
      <c r="R11814" s="33">
        <f t="shared" si="2317"/>
        <v>3.1800000000000015</v>
      </c>
      <c r="S11814" s="33">
        <f t="shared" si="2318"/>
        <v>0.39999999999999991</v>
      </c>
      <c r="T11814" s="33">
        <f t="shared" si="2319"/>
        <v>0</v>
      </c>
      <c r="V11814" s="16">
        <f t="shared" si="2321"/>
        <v>1.0416666664241347E-2</v>
      </c>
      <c r="W11814" s="2">
        <f t="shared" si="2320"/>
        <v>45187.59375</v>
      </c>
    </row>
    <row r="11815" spans="1:23" x14ac:dyDescent="0.25">
      <c r="A11815">
        <v>2023</v>
      </c>
      <c r="B11815" t="s">
        <v>75</v>
      </c>
      <c r="C11815" t="s">
        <v>76</v>
      </c>
      <c r="D11815" s="45">
        <v>45187.604166666664</v>
      </c>
      <c r="E11815">
        <v>121.2</v>
      </c>
      <c r="F11815">
        <v>0.46200000000000002</v>
      </c>
      <c r="G11815">
        <v>18.239999999999998</v>
      </c>
      <c r="H11815">
        <v>10.95</v>
      </c>
      <c r="I11815">
        <v>3.9</v>
      </c>
      <c r="J11815">
        <f t="shared" si="2314"/>
        <v>0</v>
      </c>
      <c r="K11815">
        <f>IF(H11815="",0.5,IF(H11815&lt;=0.1,2,IF(H11815&gt;=20,2, IF(AND(H11815&gt;0.1,H11815&lt;0.2),5,IF(AND(H11815&gt;16,H11815&lt;20),5,IF(R11815&gt;=2,1.5,0))))))</f>
        <v>0</v>
      </c>
      <c r="L11815">
        <f t="shared" si="2315"/>
        <v>0</v>
      </c>
      <c r="M11815">
        <f t="shared" si="2311"/>
        <v>0</v>
      </c>
      <c r="N11815">
        <f t="shared" si="2312"/>
        <v>0</v>
      </c>
      <c r="O11815">
        <f t="shared" si="2313"/>
        <v>0</v>
      </c>
      <c r="P11815" s="34" t="s">
        <v>77</v>
      </c>
      <c r="Q11815" s="33">
        <f t="shared" si="2316"/>
        <v>6.0000000000002274E-2</v>
      </c>
      <c r="R11815" s="33">
        <f t="shared" si="2317"/>
        <v>1.25</v>
      </c>
      <c r="S11815" s="33">
        <f t="shared" si="2318"/>
        <v>1.0000000000000004</v>
      </c>
      <c r="T11815" s="33">
        <f t="shared" si="2319"/>
        <v>1</v>
      </c>
      <c r="V11815" s="16">
        <f t="shared" si="2321"/>
        <v>1.0416666664241347E-2</v>
      </c>
      <c r="W11815" s="2">
        <f t="shared" si="2320"/>
        <v>45187.604166666664</v>
      </c>
    </row>
    <row r="11816" spans="1:23" x14ac:dyDescent="0.25">
      <c r="A11816">
        <v>2023</v>
      </c>
      <c r="B11816" t="s">
        <v>75</v>
      </c>
      <c r="C11816" t="s">
        <v>76</v>
      </c>
      <c r="D11816" s="45">
        <v>45187.614583333336</v>
      </c>
      <c r="E11816">
        <v>135.19999999999999</v>
      </c>
      <c r="F11816">
        <v>0.46100000000000002</v>
      </c>
      <c r="G11816">
        <v>18.3</v>
      </c>
      <c r="H11816">
        <v>12.2</v>
      </c>
      <c r="I11816">
        <v>4.9000000000000004</v>
      </c>
      <c r="J11816">
        <f t="shared" si="2314"/>
        <v>0</v>
      </c>
      <c r="K11816">
        <f>IF(H11816="",0.5,IF(H11816&lt;=0.1,2,IF(H11816&gt;=20,2, IF(AND(H11816&gt;0.1,H11816&lt;0.2),5,IF(AND(H11816&gt;16,H11816&lt;20),5,IF(R11816&gt;=2,1.5,0))))))</f>
        <v>0</v>
      </c>
      <c r="L11816">
        <f t="shared" si="2315"/>
        <v>0</v>
      </c>
      <c r="M11816">
        <f t="shared" si="2311"/>
        <v>0</v>
      </c>
      <c r="N11816">
        <f t="shared" si="2312"/>
        <v>0</v>
      </c>
      <c r="O11816">
        <f t="shared" si="2313"/>
        <v>0</v>
      </c>
      <c r="P11816" s="34" t="s">
        <v>77</v>
      </c>
      <c r="Q11816" s="33">
        <f t="shared" si="2316"/>
        <v>0</v>
      </c>
      <c r="R11816" s="33">
        <f t="shared" si="2317"/>
        <v>0.48999999999999844</v>
      </c>
      <c r="S11816" s="33">
        <f t="shared" si="2318"/>
        <v>9.9999999999999645E-2</v>
      </c>
      <c r="T11816" s="33">
        <f t="shared" si="2319"/>
        <v>0</v>
      </c>
      <c r="V11816" s="16">
        <f t="shared" si="2321"/>
        <v>1.0416666671517305E-2</v>
      </c>
      <c r="W11816" s="2">
        <f t="shared" si="2320"/>
        <v>45187.614583333328</v>
      </c>
    </row>
    <row r="11817" spans="1:23" x14ac:dyDescent="0.25">
      <c r="A11817">
        <v>2023</v>
      </c>
      <c r="B11817" t="s">
        <v>75</v>
      </c>
      <c r="C11817" t="s">
        <v>76</v>
      </c>
      <c r="D11817" s="45">
        <v>45187.625</v>
      </c>
      <c r="E11817">
        <v>129.80000000000001</v>
      </c>
      <c r="F11817">
        <v>0.46100000000000002</v>
      </c>
      <c r="G11817">
        <v>18.3</v>
      </c>
      <c r="H11817">
        <v>11.71</v>
      </c>
      <c r="I11817">
        <v>5</v>
      </c>
      <c r="J11817">
        <f t="shared" si="2314"/>
        <v>0</v>
      </c>
      <c r="K11817">
        <v>0</v>
      </c>
      <c r="L11817">
        <f t="shared" si="2315"/>
        <v>0</v>
      </c>
      <c r="M11817">
        <f t="shared" si="2311"/>
        <v>0</v>
      </c>
      <c r="N11817">
        <f t="shared" si="2312"/>
        <v>0</v>
      </c>
      <c r="O11817">
        <f t="shared" si="2313"/>
        <v>0</v>
      </c>
      <c r="P11817" s="34" t="s">
        <v>77</v>
      </c>
      <c r="Q11817" s="33">
        <f t="shared" si="2316"/>
        <v>9.9999999999980105E-3</v>
      </c>
      <c r="R11817" s="33">
        <f t="shared" si="2317"/>
        <v>4.0400000000000009</v>
      </c>
      <c r="S11817" s="33">
        <f t="shared" si="2318"/>
        <v>0.59999999999999964</v>
      </c>
      <c r="T11817" s="33">
        <f t="shared" si="2319"/>
        <v>0</v>
      </c>
      <c r="V11817" s="16">
        <f t="shared" si="2321"/>
        <v>1.0416666664241347E-2</v>
      </c>
      <c r="W11817" s="2">
        <f t="shared" si="2320"/>
        <v>45187.625</v>
      </c>
    </row>
    <row r="11818" spans="1:23" x14ac:dyDescent="0.25">
      <c r="A11818">
        <v>2023</v>
      </c>
      <c r="B11818" t="s">
        <v>75</v>
      </c>
      <c r="C11818" t="s">
        <v>76</v>
      </c>
      <c r="D11818" s="45">
        <v>45187.635416666664</v>
      </c>
      <c r="E11818">
        <v>85.1</v>
      </c>
      <c r="F11818">
        <v>0.46100000000000002</v>
      </c>
      <c r="G11818">
        <v>18.309999999999999</v>
      </c>
      <c r="H11818">
        <v>7.67</v>
      </c>
      <c r="I11818">
        <v>4.4000000000000004</v>
      </c>
      <c r="J11818">
        <f t="shared" si="2314"/>
        <v>0</v>
      </c>
      <c r="K11818">
        <v>0</v>
      </c>
      <c r="L11818">
        <f t="shared" si="2315"/>
        <v>0</v>
      </c>
      <c r="M11818">
        <f t="shared" si="2311"/>
        <v>0</v>
      </c>
      <c r="N11818">
        <f t="shared" si="2312"/>
        <v>0</v>
      </c>
      <c r="O11818">
        <f t="shared" si="2313"/>
        <v>0</v>
      </c>
      <c r="P11818" s="34" t="s">
        <v>77</v>
      </c>
      <c r="Q11818" s="33">
        <f t="shared" si="2316"/>
        <v>1.0000000000001563E-2</v>
      </c>
      <c r="R11818" s="33">
        <f t="shared" si="2317"/>
        <v>12.06</v>
      </c>
      <c r="S11818" s="33">
        <f t="shared" si="2318"/>
        <v>0.50000000000000044</v>
      </c>
      <c r="T11818" s="33">
        <f t="shared" si="2319"/>
        <v>0</v>
      </c>
      <c r="V11818" s="16">
        <f t="shared" si="2321"/>
        <v>1.0416666664241347E-2</v>
      </c>
      <c r="W11818" s="2">
        <f t="shared" si="2320"/>
        <v>45187.635416666664</v>
      </c>
    </row>
    <row r="11819" spans="1:23" x14ac:dyDescent="0.25">
      <c r="A11819">
        <v>2023</v>
      </c>
      <c r="B11819" t="s">
        <v>75</v>
      </c>
      <c r="C11819" t="s">
        <v>76</v>
      </c>
      <c r="D11819" s="45">
        <v>45187.645833333336</v>
      </c>
      <c r="E11819">
        <v>218.7</v>
      </c>
      <c r="F11819">
        <v>0.46100000000000002</v>
      </c>
      <c r="G11819">
        <v>18.32</v>
      </c>
      <c r="H11819">
        <v>19.73</v>
      </c>
      <c r="I11819">
        <v>3.9</v>
      </c>
      <c r="J11819">
        <f t="shared" si="2314"/>
        <v>0</v>
      </c>
      <c r="K11819">
        <v>8</v>
      </c>
      <c r="L11819">
        <f t="shared" si="2315"/>
        <v>0</v>
      </c>
      <c r="M11819">
        <f t="shared" si="2311"/>
        <v>0</v>
      </c>
      <c r="N11819">
        <f t="shared" si="2312"/>
        <v>0</v>
      </c>
      <c r="O11819">
        <f t="shared" si="2313"/>
        <v>1</v>
      </c>
      <c r="P11819" s="34" t="s">
        <v>77</v>
      </c>
      <c r="Q11819" s="33">
        <f t="shared" si="2316"/>
        <v>1.0000000000001563E-2</v>
      </c>
      <c r="R11819" s="33">
        <f t="shared" si="2317"/>
        <v>9.08</v>
      </c>
      <c r="S11819" s="33">
        <f t="shared" si="2318"/>
        <v>1.1000000000000001</v>
      </c>
      <c r="T11819" s="33">
        <f t="shared" si="2319"/>
        <v>3</v>
      </c>
      <c r="V11819" s="16">
        <f t="shared" si="2321"/>
        <v>1.0416666671517305E-2</v>
      </c>
      <c r="W11819" s="2">
        <f t="shared" si="2320"/>
        <v>45187.645833333328</v>
      </c>
    </row>
    <row r="11820" spans="1:23" x14ac:dyDescent="0.25">
      <c r="A11820">
        <v>2023</v>
      </c>
      <c r="B11820" t="s">
        <v>75</v>
      </c>
      <c r="C11820" t="s">
        <v>76</v>
      </c>
      <c r="D11820" s="45">
        <v>45187.65625</v>
      </c>
      <c r="E11820">
        <v>118</v>
      </c>
      <c r="F11820">
        <v>0.45800000000000002</v>
      </c>
      <c r="G11820">
        <v>18.309999999999999</v>
      </c>
      <c r="H11820">
        <v>10.65</v>
      </c>
      <c r="I11820">
        <v>5</v>
      </c>
      <c r="J11820">
        <f t="shared" si="2314"/>
        <v>0</v>
      </c>
      <c r="K11820">
        <f>IF(H11820="",0.5,IF(H11820&lt;=0.1,2,IF(H11820&gt;=20,2, IF(AND(H11820&gt;0.1,H11820&lt;0.2),5,IF(AND(H11820&gt;16,H11820&lt;20),5,IF(R11820&gt;=2,1.5,0))))))</f>
        <v>0</v>
      </c>
      <c r="L11820">
        <f t="shared" si="2315"/>
        <v>0</v>
      </c>
      <c r="M11820">
        <f t="shared" ref="M11820:M11883" si="2323">IF(F11820="",0.5,IF(F11820*1000&lt;=10,2,IF(F11820*1000&gt;=35000,2,IF(AND(F11820*1000&gt;10,F11820*1000&lt;20),5, IF(AND(F11820*1000&gt;6000,F11820*1000&lt;35000),5,IF(T11820&gt;=5000,1.5,0))))))</f>
        <v>0</v>
      </c>
      <c r="N11820">
        <f t="shared" ref="N11820:N11883" si="2324">IF(A11820="",0.5,IF(B11820="",0.5,IF(C11820="",0.5,IF(D11820="",0.5,IF(U11820="Y",0.01,0)))))</f>
        <v>0</v>
      </c>
      <c r="O11820">
        <f t="shared" ref="O11820:O11883" si="2325">COUNTIF(J11820:N11820,"&gt;0")</f>
        <v>0</v>
      </c>
      <c r="P11820" s="34" t="s">
        <v>77</v>
      </c>
      <c r="Q11820" s="33">
        <f t="shared" si="2316"/>
        <v>1.0000000000001563E-2</v>
      </c>
      <c r="R11820" s="33">
        <f t="shared" si="2317"/>
        <v>1.2099999999999991</v>
      </c>
      <c r="S11820" s="33">
        <f t="shared" si="2318"/>
        <v>9.9999999999999645E-2</v>
      </c>
      <c r="T11820" s="33">
        <f t="shared" si="2319"/>
        <v>1</v>
      </c>
      <c r="V11820" s="16">
        <f t="shared" si="2321"/>
        <v>1.0416666664241347E-2</v>
      </c>
      <c r="W11820" s="2">
        <f t="shared" si="2320"/>
        <v>45187.65625</v>
      </c>
    </row>
    <row r="11821" spans="1:23" x14ac:dyDescent="0.25">
      <c r="A11821">
        <v>2023</v>
      </c>
      <c r="B11821" t="s">
        <v>75</v>
      </c>
      <c r="C11821" t="s">
        <v>76</v>
      </c>
      <c r="D11821" s="45">
        <v>45187.666666666664</v>
      </c>
      <c r="E11821">
        <v>131.5</v>
      </c>
      <c r="F11821">
        <v>0.45700000000000002</v>
      </c>
      <c r="G11821">
        <v>18.32</v>
      </c>
      <c r="H11821">
        <v>11.86</v>
      </c>
      <c r="I11821">
        <v>4.9000000000000004</v>
      </c>
      <c r="J11821">
        <f t="shared" si="2314"/>
        <v>0</v>
      </c>
      <c r="K11821">
        <v>0</v>
      </c>
      <c r="L11821">
        <f t="shared" si="2315"/>
        <v>0</v>
      </c>
      <c r="M11821">
        <f t="shared" si="2323"/>
        <v>0</v>
      </c>
      <c r="N11821">
        <f t="shared" si="2324"/>
        <v>0</v>
      </c>
      <c r="O11821">
        <f t="shared" si="2325"/>
        <v>0</v>
      </c>
      <c r="P11821" s="34" t="s">
        <v>77</v>
      </c>
      <c r="Q11821" s="33">
        <f t="shared" si="2316"/>
        <v>5.9999999999998721E-2</v>
      </c>
      <c r="R11821" s="33">
        <f t="shared" si="2317"/>
        <v>2.1399999999999988</v>
      </c>
      <c r="S11821" s="33">
        <f t="shared" si="2318"/>
        <v>0.5</v>
      </c>
      <c r="T11821" s="33">
        <f t="shared" si="2319"/>
        <v>1</v>
      </c>
      <c r="V11821" s="16">
        <f t="shared" si="2321"/>
        <v>1.0416666664241347E-2</v>
      </c>
      <c r="W11821" s="2">
        <f t="shared" si="2320"/>
        <v>45187.666666666664</v>
      </c>
    </row>
    <row r="11822" spans="1:23" x14ac:dyDescent="0.25">
      <c r="A11822">
        <v>2023</v>
      </c>
      <c r="B11822" t="s">
        <v>75</v>
      </c>
      <c r="C11822" t="s">
        <v>76</v>
      </c>
      <c r="D11822" s="45">
        <v>45187.677083333336</v>
      </c>
      <c r="E11822">
        <v>107.8</v>
      </c>
      <c r="F11822">
        <v>0.45800000000000002</v>
      </c>
      <c r="G11822">
        <v>18.38</v>
      </c>
      <c r="H11822">
        <v>9.7200000000000006</v>
      </c>
      <c r="I11822">
        <v>4.4000000000000004</v>
      </c>
      <c r="J11822">
        <f t="shared" si="2314"/>
        <v>0</v>
      </c>
      <c r="K11822">
        <f>IF(H11822="",0.5,IF(H11822&lt;=0.1,2,IF(H11822&gt;=20,2, IF(AND(H11822&gt;0.1,H11822&lt;0.2),5,IF(AND(H11822&gt;16,H11822&lt;20),5,IF(R11822&gt;=2,1.5,0))))))</f>
        <v>0</v>
      </c>
      <c r="L11822">
        <f t="shared" si="2315"/>
        <v>0</v>
      </c>
      <c r="M11822">
        <f t="shared" si="2323"/>
        <v>0</v>
      </c>
      <c r="N11822">
        <f t="shared" si="2324"/>
        <v>0</v>
      </c>
      <c r="O11822">
        <f t="shared" si="2325"/>
        <v>0</v>
      </c>
      <c r="P11822" s="34" t="s">
        <v>77</v>
      </c>
      <c r="Q11822" s="33">
        <f t="shared" si="2316"/>
        <v>6.0000000000002274E-2</v>
      </c>
      <c r="R11822" s="33">
        <f t="shared" si="2317"/>
        <v>0.64000000000000057</v>
      </c>
      <c r="S11822" s="33">
        <f t="shared" si="2318"/>
        <v>0</v>
      </c>
      <c r="T11822" s="33">
        <f t="shared" si="2319"/>
        <v>1</v>
      </c>
      <c r="V11822" s="16">
        <f t="shared" si="2321"/>
        <v>1.0416666671517305E-2</v>
      </c>
      <c r="W11822" s="2">
        <f t="shared" si="2320"/>
        <v>45187.677083333328</v>
      </c>
    </row>
    <row r="11823" spans="1:23" x14ac:dyDescent="0.25">
      <c r="A11823">
        <v>2023</v>
      </c>
      <c r="B11823" t="s">
        <v>75</v>
      </c>
      <c r="C11823" t="s">
        <v>76</v>
      </c>
      <c r="D11823" s="45">
        <v>45187.6875</v>
      </c>
      <c r="E11823">
        <v>100.9</v>
      </c>
      <c r="F11823">
        <v>0.45700000000000002</v>
      </c>
      <c r="G11823">
        <v>18.440000000000001</v>
      </c>
      <c r="H11823">
        <v>9.08</v>
      </c>
      <c r="I11823">
        <v>4.4000000000000004</v>
      </c>
      <c r="J11823">
        <f t="shared" si="2314"/>
        <v>0</v>
      </c>
      <c r="K11823">
        <f>IF(H11823="",0.5,IF(H11823&lt;=0.1,2,IF(H11823&gt;=20,2, IF(AND(H11823&gt;0.1,H11823&lt;0.2),5,IF(AND(H11823&gt;16,H11823&lt;20),5,IF(R11823&gt;=2,1.5,0))))))</f>
        <v>0</v>
      </c>
      <c r="L11823">
        <f t="shared" si="2315"/>
        <v>0</v>
      </c>
      <c r="M11823">
        <f t="shared" si="2323"/>
        <v>0</v>
      </c>
      <c r="N11823">
        <f t="shared" si="2324"/>
        <v>0</v>
      </c>
      <c r="O11823">
        <f t="shared" si="2325"/>
        <v>0</v>
      </c>
      <c r="P11823" s="34" t="s">
        <v>77</v>
      </c>
      <c r="Q11823" s="33">
        <f t="shared" si="2316"/>
        <v>3.9999999999999147E-2</v>
      </c>
      <c r="R11823" s="33">
        <f t="shared" si="2317"/>
        <v>1.3699999999999992</v>
      </c>
      <c r="S11823" s="33">
        <f t="shared" si="2318"/>
        <v>0.80000000000000027</v>
      </c>
      <c r="T11823" s="33">
        <f t="shared" si="2319"/>
        <v>1</v>
      </c>
      <c r="V11823" s="16">
        <f t="shared" si="2321"/>
        <v>1.0416666664241347E-2</v>
      </c>
      <c r="W11823" s="2">
        <f t="shared" si="2320"/>
        <v>45187.6875</v>
      </c>
    </row>
    <row r="11824" spans="1:23" x14ac:dyDescent="0.25">
      <c r="A11824">
        <v>2023</v>
      </c>
      <c r="B11824" t="s">
        <v>75</v>
      </c>
      <c r="C11824" t="s">
        <v>76</v>
      </c>
      <c r="D11824" s="45">
        <v>45187.697916666664</v>
      </c>
      <c r="E11824">
        <v>116.2</v>
      </c>
      <c r="F11824">
        <v>0.45600000000000002</v>
      </c>
      <c r="G11824">
        <v>18.48</v>
      </c>
      <c r="H11824">
        <v>10.45</v>
      </c>
      <c r="I11824">
        <v>3.6</v>
      </c>
      <c r="J11824">
        <f t="shared" si="2314"/>
        <v>0</v>
      </c>
      <c r="K11824">
        <v>0</v>
      </c>
      <c r="L11824">
        <f t="shared" si="2315"/>
        <v>0</v>
      </c>
      <c r="M11824">
        <f t="shared" si="2323"/>
        <v>0</v>
      </c>
      <c r="N11824">
        <f t="shared" si="2324"/>
        <v>0</v>
      </c>
      <c r="O11824">
        <f t="shared" si="2325"/>
        <v>0</v>
      </c>
      <c r="P11824" s="34" t="s">
        <v>77</v>
      </c>
      <c r="Q11824" s="33">
        <f t="shared" si="2316"/>
        <v>3.0000000000001137E-2</v>
      </c>
      <c r="R11824" s="33">
        <f t="shared" si="2317"/>
        <v>6.8000000000000007</v>
      </c>
      <c r="S11824" s="33">
        <f t="shared" si="2318"/>
        <v>5.7000000000000011</v>
      </c>
      <c r="T11824" s="33">
        <f t="shared" si="2319"/>
        <v>1</v>
      </c>
      <c r="V11824" s="16">
        <f t="shared" si="2321"/>
        <v>1.0416666664241347E-2</v>
      </c>
      <c r="W11824" s="2">
        <f t="shared" si="2320"/>
        <v>45187.697916666664</v>
      </c>
    </row>
    <row r="11825" spans="1:23" x14ac:dyDescent="0.25">
      <c r="A11825">
        <v>2023</v>
      </c>
      <c r="B11825" t="s">
        <v>75</v>
      </c>
      <c r="C11825" t="s">
        <v>76</v>
      </c>
      <c r="D11825" s="45">
        <v>45187.708333333336</v>
      </c>
      <c r="E11825">
        <v>192</v>
      </c>
      <c r="F11825">
        <v>0.45500000000000002</v>
      </c>
      <c r="G11825">
        <v>18.510000000000002</v>
      </c>
      <c r="H11825">
        <v>17.25</v>
      </c>
      <c r="I11825">
        <v>9.3000000000000007</v>
      </c>
      <c r="J11825">
        <f t="shared" si="2314"/>
        <v>0</v>
      </c>
      <c r="K11825">
        <v>8</v>
      </c>
      <c r="L11825">
        <f t="shared" si="2315"/>
        <v>0</v>
      </c>
      <c r="M11825">
        <f t="shared" si="2323"/>
        <v>0</v>
      </c>
      <c r="N11825">
        <f t="shared" si="2324"/>
        <v>0</v>
      </c>
      <c r="O11825">
        <f t="shared" si="2325"/>
        <v>1</v>
      </c>
      <c r="P11825" s="34" t="s">
        <v>77</v>
      </c>
      <c r="Q11825" s="33">
        <f t="shared" si="2316"/>
        <v>9.9999999999980105E-3</v>
      </c>
      <c r="R11825" s="33">
        <f t="shared" si="2317"/>
        <v>7.98</v>
      </c>
      <c r="S11825" s="33">
        <f t="shared" si="2318"/>
        <v>4.8000000000000007</v>
      </c>
      <c r="T11825" s="33">
        <f t="shared" si="2319"/>
        <v>1</v>
      </c>
      <c r="V11825" s="16">
        <f t="shared" si="2321"/>
        <v>1.0416666671517305E-2</v>
      </c>
      <c r="W11825" s="2">
        <f t="shared" si="2320"/>
        <v>45187.708333333328</v>
      </c>
    </row>
    <row r="11826" spans="1:23" x14ac:dyDescent="0.25">
      <c r="A11826">
        <v>2023</v>
      </c>
      <c r="B11826" t="s">
        <v>75</v>
      </c>
      <c r="C11826" t="s">
        <v>76</v>
      </c>
      <c r="D11826" s="45">
        <v>45187.71875</v>
      </c>
      <c r="E11826">
        <v>103.2</v>
      </c>
      <c r="F11826">
        <v>0.45600000000000002</v>
      </c>
      <c r="G11826">
        <v>18.52</v>
      </c>
      <c r="H11826">
        <v>9.27</v>
      </c>
      <c r="I11826">
        <v>4.5</v>
      </c>
      <c r="J11826">
        <f t="shared" si="2314"/>
        <v>0</v>
      </c>
      <c r="K11826">
        <f>IF(H11826="",0.5,IF(H11826&lt;=0.1,2,IF(H11826&gt;=20,2, IF(AND(H11826&gt;0.1,H11826&lt;0.2),5,IF(AND(H11826&gt;16,H11826&lt;20),5,IF(R11826&gt;=2,1.5,0))))))</f>
        <v>0</v>
      </c>
      <c r="L11826">
        <f t="shared" si="2315"/>
        <v>0</v>
      </c>
      <c r="M11826">
        <f t="shared" si="2323"/>
        <v>0</v>
      </c>
      <c r="N11826">
        <f t="shared" si="2324"/>
        <v>0</v>
      </c>
      <c r="O11826">
        <f t="shared" si="2325"/>
        <v>0</v>
      </c>
      <c r="P11826" s="34" t="s">
        <v>77</v>
      </c>
      <c r="Q11826" s="33">
        <f t="shared" si="2316"/>
        <v>1.0000000000001563E-2</v>
      </c>
      <c r="R11826" s="33">
        <f t="shared" si="2317"/>
        <v>0.48000000000000043</v>
      </c>
      <c r="S11826" s="33">
        <f t="shared" si="2318"/>
        <v>0.40000000000000036</v>
      </c>
      <c r="T11826" s="33">
        <f t="shared" si="2319"/>
        <v>0</v>
      </c>
      <c r="V11826" s="16">
        <f t="shared" si="2321"/>
        <v>1.0416666664241347E-2</v>
      </c>
      <c r="W11826" s="2">
        <f t="shared" si="2320"/>
        <v>45187.71875</v>
      </c>
    </row>
    <row r="11827" spans="1:23" x14ac:dyDescent="0.25">
      <c r="A11827">
        <v>2023</v>
      </c>
      <c r="B11827" t="s">
        <v>75</v>
      </c>
      <c r="C11827" t="s">
        <v>76</v>
      </c>
      <c r="D11827" s="45">
        <v>45187.729166666664</v>
      </c>
      <c r="E11827">
        <v>108.6</v>
      </c>
      <c r="F11827">
        <v>0.45600000000000002</v>
      </c>
      <c r="G11827">
        <v>18.53</v>
      </c>
      <c r="H11827">
        <v>9.75</v>
      </c>
      <c r="I11827">
        <v>4.0999999999999996</v>
      </c>
      <c r="J11827">
        <f t="shared" si="2314"/>
        <v>0</v>
      </c>
      <c r="K11827">
        <v>0</v>
      </c>
      <c r="L11827">
        <f t="shared" si="2315"/>
        <v>0</v>
      </c>
      <c r="M11827">
        <f t="shared" si="2323"/>
        <v>0</v>
      </c>
      <c r="N11827">
        <f t="shared" si="2324"/>
        <v>0</v>
      </c>
      <c r="O11827">
        <f t="shared" si="2325"/>
        <v>0</v>
      </c>
      <c r="P11827" s="34" t="s">
        <v>77</v>
      </c>
      <c r="Q11827" s="33">
        <f t="shared" si="2316"/>
        <v>1.9999999999999574E-2</v>
      </c>
      <c r="R11827" s="33">
        <f t="shared" si="2317"/>
        <v>8.8099999999999987</v>
      </c>
      <c r="S11827" s="33">
        <f t="shared" si="2318"/>
        <v>0.10000000000000053</v>
      </c>
      <c r="T11827" s="33">
        <f t="shared" si="2319"/>
        <v>0</v>
      </c>
      <c r="V11827" s="16">
        <f t="shared" si="2321"/>
        <v>1.0416666664241347E-2</v>
      </c>
      <c r="W11827" s="2">
        <f t="shared" si="2320"/>
        <v>45187.729166666664</v>
      </c>
    </row>
    <row r="11828" spans="1:23" x14ac:dyDescent="0.25">
      <c r="A11828">
        <v>2023</v>
      </c>
      <c r="B11828" t="s">
        <v>75</v>
      </c>
      <c r="C11828" t="s">
        <v>76</v>
      </c>
      <c r="D11828" s="45">
        <v>45187.739583333336</v>
      </c>
      <c r="E11828">
        <v>206.7</v>
      </c>
      <c r="F11828">
        <v>0.45600000000000002</v>
      </c>
      <c r="G11828">
        <v>18.55</v>
      </c>
      <c r="H11828">
        <v>18.559999999999999</v>
      </c>
      <c r="I11828">
        <v>4.2</v>
      </c>
      <c r="J11828">
        <f t="shared" si="2314"/>
        <v>0</v>
      </c>
      <c r="K11828">
        <v>8</v>
      </c>
      <c r="L11828">
        <f t="shared" si="2315"/>
        <v>0</v>
      </c>
      <c r="M11828">
        <f t="shared" si="2323"/>
        <v>0</v>
      </c>
      <c r="N11828">
        <f t="shared" si="2324"/>
        <v>0</v>
      </c>
      <c r="O11828">
        <f t="shared" si="2325"/>
        <v>1</v>
      </c>
      <c r="P11828" s="34" t="s">
        <v>77</v>
      </c>
      <c r="Q11828" s="33">
        <f t="shared" si="2316"/>
        <v>0</v>
      </c>
      <c r="R11828" s="33">
        <f t="shared" si="2317"/>
        <v>9.1799999999999979</v>
      </c>
      <c r="S11828" s="33">
        <f t="shared" si="2318"/>
        <v>0.20000000000000018</v>
      </c>
      <c r="T11828" s="33">
        <f t="shared" si="2319"/>
        <v>0</v>
      </c>
      <c r="V11828" s="16">
        <f t="shared" si="2321"/>
        <v>1.0416666671517305E-2</v>
      </c>
      <c r="W11828" s="2">
        <f t="shared" si="2320"/>
        <v>45187.739583333328</v>
      </c>
    </row>
    <row r="11829" spans="1:23" x14ac:dyDescent="0.25">
      <c r="A11829">
        <v>2023</v>
      </c>
      <c r="B11829" t="s">
        <v>75</v>
      </c>
      <c r="C11829" t="s">
        <v>76</v>
      </c>
      <c r="D11829" s="45">
        <v>45187.75</v>
      </c>
      <c r="E11829">
        <v>104.4</v>
      </c>
      <c r="F11829">
        <v>0.45600000000000002</v>
      </c>
      <c r="G11829">
        <v>18.55</v>
      </c>
      <c r="H11829">
        <v>9.3800000000000008</v>
      </c>
      <c r="I11829">
        <v>4.4000000000000004</v>
      </c>
      <c r="J11829">
        <f t="shared" si="2314"/>
        <v>0</v>
      </c>
      <c r="K11829">
        <v>0</v>
      </c>
      <c r="L11829">
        <f t="shared" si="2315"/>
        <v>0</v>
      </c>
      <c r="M11829">
        <f t="shared" si="2323"/>
        <v>0</v>
      </c>
      <c r="N11829">
        <f t="shared" si="2324"/>
        <v>0</v>
      </c>
      <c r="O11829">
        <f t="shared" si="2325"/>
        <v>0</v>
      </c>
      <c r="P11829" s="34" t="s">
        <v>77</v>
      </c>
      <c r="Q11829" s="33">
        <f t="shared" si="2316"/>
        <v>9.9999999999980105E-3</v>
      </c>
      <c r="R11829" s="33">
        <f t="shared" si="2317"/>
        <v>4.58</v>
      </c>
      <c r="S11829" s="33">
        <f t="shared" si="2318"/>
        <v>0.29999999999999982</v>
      </c>
      <c r="T11829" s="33">
        <f t="shared" si="2319"/>
        <v>1</v>
      </c>
      <c r="V11829" s="16">
        <f t="shared" si="2321"/>
        <v>1.0416666664241347E-2</v>
      </c>
      <c r="W11829" s="2">
        <f t="shared" si="2320"/>
        <v>45187.75</v>
      </c>
    </row>
    <row r="11830" spans="1:23" x14ac:dyDescent="0.25">
      <c r="A11830">
        <v>2023</v>
      </c>
      <c r="B11830" t="s">
        <v>75</v>
      </c>
      <c r="C11830" t="s">
        <v>76</v>
      </c>
      <c r="D11830" s="45">
        <v>45187.760416666664</v>
      </c>
      <c r="E11830">
        <v>155.5</v>
      </c>
      <c r="F11830">
        <v>0.45700000000000002</v>
      </c>
      <c r="G11830">
        <v>18.559999999999999</v>
      </c>
      <c r="H11830">
        <v>13.96</v>
      </c>
      <c r="I11830">
        <v>4.7</v>
      </c>
      <c r="J11830">
        <f t="shared" si="2314"/>
        <v>0</v>
      </c>
      <c r="K11830">
        <v>0</v>
      </c>
      <c r="L11830">
        <f t="shared" si="2315"/>
        <v>0</v>
      </c>
      <c r="M11830">
        <f t="shared" si="2323"/>
        <v>0</v>
      </c>
      <c r="N11830">
        <f t="shared" si="2324"/>
        <v>0</v>
      </c>
      <c r="O11830">
        <f t="shared" si="2325"/>
        <v>0</v>
      </c>
      <c r="P11830" s="34" t="s">
        <v>77</v>
      </c>
      <c r="Q11830" s="33">
        <f t="shared" si="2316"/>
        <v>0</v>
      </c>
      <c r="R11830" s="33">
        <f t="shared" si="2317"/>
        <v>8.0500000000000007</v>
      </c>
      <c r="S11830" s="33">
        <f t="shared" si="2318"/>
        <v>0.70000000000000018</v>
      </c>
      <c r="T11830" s="33">
        <f t="shared" si="2319"/>
        <v>0</v>
      </c>
      <c r="V11830" s="16">
        <f t="shared" si="2321"/>
        <v>1.0416666664241347E-2</v>
      </c>
      <c r="W11830" s="2">
        <f t="shared" si="2320"/>
        <v>45187.760416666664</v>
      </c>
    </row>
    <row r="11831" spans="1:23" x14ac:dyDescent="0.25">
      <c r="A11831">
        <v>2023</v>
      </c>
      <c r="B11831" t="s">
        <v>75</v>
      </c>
      <c r="C11831" t="s">
        <v>76</v>
      </c>
      <c r="D11831" s="45">
        <v>45187.770833333336</v>
      </c>
      <c r="E11831">
        <v>65.900000000000006</v>
      </c>
      <c r="F11831">
        <v>0.45700000000000002</v>
      </c>
      <c r="G11831">
        <v>18.559999999999999</v>
      </c>
      <c r="H11831">
        <v>5.91</v>
      </c>
      <c r="I11831">
        <v>4</v>
      </c>
      <c r="J11831">
        <f t="shared" si="2314"/>
        <v>0</v>
      </c>
      <c r="K11831">
        <v>0</v>
      </c>
      <c r="L11831">
        <f t="shared" si="2315"/>
        <v>0</v>
      </c>
      <c r="M11831">
        <f t="shared" si="2323"/>
        <v>0</v>
      </c>
      <c r="N11831">
        <f t="shared" si="2324"/>
        <v>0</v>
      </c>
      <c r="O11831">
        <f t="shared" si="2325"/>
        <v>0</v>
      </c>
      <c r="P11831" s="34" t="s">
        <v>77</v>
      </c>
      <c r="Q11831" s="33">
        <f t="shared" si="2316"/>
        <v>0</v>
      </c>
      <c r="R11831" s="33">
        <f t="shared" si="2317"/>
        <v>12.39</v>
      </c>
      <c r="S11831" s="33">
        <f t="shared" si="2318"/>
        <v>0.90000000000000036</v>
      </c>
      <c r="T11831" s="33">
        <f t="shared" si="2319"/>
        <v>0</v>
      </c>
      <c r="V11831" s="16">
        <f t="shared" si="2321"/>
        <v>1.0416666671517305E-2</v>
      </c>
      <c r="W11831" s="2">
        <f t="shared" si="2320"/>
        <v>45187.770833333328</v>
      </c>
    </row>
    <row r="11832" spans="1:23" x14ac:dyDescent="0.25">
      <c r="A11832">
        <v>2023</v>
      </c>
      <c r="B11832" t="s">
        <v>75</v>
      </c>
      <c r="C11832" t="s">
        <v>76</v>
      </c>
      <c r="D11832" s="45">
        <v>45187.78125</v>
      </c>
      <c r="E11832">
        <v>203.9</v>
      </c>
      <c r="F11832">
        <v>0.45700000000000002</v>
      </c>
      <c r="G11832">
        <v>18.559999999999999</v>
      </c>
      <c r="H11832">
        <v>18.3</v>
      </c>
      <c r="I11832">
        <v>4.9000000000000004</v>
      </c>
      <c r="J11832">
        <f t="shared" si="2314"/>
        <v>0</v>
      </c>
      <c r="K11832">
        <v>8</v>
      </c>
      <c r="L11832">
        <f t="shared" si="2315"/>
        <v>0</v>
      </c>
      <c r="M11832">
        <f t="shared" si="2323"/>
        <v>0</v>
      </c>
      <c r="N11832">
        <f t="shared" si="2324"/>
        <v>0</v>
      </c>
      <c r="O11832">
        <f t="shared" si="2325"/>
        <v>1</v>
      </c>
      <c r="P11832" s="34" t="s">
        <v>77</v>
      </c>
      <c r="Q11832" s="33">
        <f t="shared" si="2316"/>
        <v>9.9999999999980105E-3</v>
      </c>
      <c r="R11832" s="33">
        <f t="shared" si="2317"/>
        <v>7.8600000000000012</v>
      </c>
      <c r="S11832" s="33">
        <f t="shared" si="2318"/>
        <v>1.0999999999999996</v>
      </c>
      <c r="T11832" s="33">
        <f t="shared" si="2319"/>
        <v>1</v>
      </c>
      <c r="V11832" s="16">
        <f t="shared" si="2321"/>
        <v>1.0416666664241347E-2</v>
      </c>
      <c r="W11832" s="2">
        <f t="shared" si="2320"/>
        <v>45187.78125</v>
      </c>
    </row>
    <row r="11833" spans="1:23" x14ac:dyDescent="0.25">
      <c r="A11833">
        <v>2023</v>
      </c>
      <c r="B11833" t="s">
        <v>75</v>
      </c>
      <c r="C11833" t="s">
        <v>76</v>
      </c>
      <c r="D11833" s="45">
        <v>45187.791666666664</v>
      </c>
      <c r="E11833">
        <v>116.3</v>
      </c>
      <c r="F11833">
        <v>0.45800000000000002</v>
      </c>
      <c r="G11833">
        <v>18.55</v>
      </c>
      <c r="H11833">
        <v>10.44</v>
      </c>
      <c r="I11833">
        <v>6</v>
      </c>
      <c r="J11833">
        <f t="shared" si="2314"/>
        <v>0</v>
      </c>
      <c r="K11833">
        <f t="shared" ref="K11833:K11838" si="2326">IF(H11833="",0.5,IF(H11833&lt;=0.1,2,IF(H11833&gt;=20,2, IF(AND(H11833&gt;0.1,H11833&lt;0.2),5,IF(AND(H11833&gt;16,H11833&lt;20),5,IF(R11833&gt;=2,1.5,0))))))</f>
        <v>0</v>
      </c>
      <c r="L11833">
        <f t="shared" si="2315"/>
        <v>0</v>
      </c>
      <c r="M11833">
        <f t="shared" si="2323"/>
        <v>0</v>
      </c>
      <c r="N11833">
        <f t="shared" si="2324"/>
        <v>0</v>
      </c>
      <c r="O11833">
        <f t="shared" si="2325"/>
        <v>0</v>
      </c>
      <c r="P11833" s="34" t="s">
        <v>77</v>
      </c>
      <c r="Q11833" s="33">
        <f t="shared" si="2316"/>
        <v>3.9999999999999147E-2</v>
      </c>
      <c r="R11833" s="33">
        <f t="shared" si="2317"/>
        <v>0.59999999999999964</v>
      </c>
      <c r="S11833" s="33">
        <f t="shared" si="2318"/>
        <v>1.0999999999999996</v>
      </c>
      <c r="T11833" s="33">
        <f t="shared" si="2319"/>
        <v>0</v>
      </c>
      <c r="V11833" s="16">
        <f t="shared" si="2321"/>
        <v>1.0416666664241347E-2</v>
      </c>
      <c r="W11833" s="2">
        <f t="shared" si="2320"/>
        <v>45187.791666666664</v>
      </c>
    </row>
    <row r="11834" spans="1:23" x14ac:dyDescent="0.25">
      <c r="A11834">
        <v>2023</v>
      </c>
      <c r="B11834" t="s">
        <v>75</v>
      </c>
      <c r="C11834" t="s">
        <v>76</v>
      </c>
      <c r="D11834" s="45">
        <v>45187.802083333336</v>
      </c>
      <c r="E11834">
        <v>122.8</v>
      </c>
      <c r="F11834">
        <v>0.45800000000000002</v>
      </c>
      <c r="G11834">
        <v>18.510000000000002</v>
      </c>
      <c r="H11834">
        <v>11.04</v>
      </c>
      <c r="I11834">
        <v>4.9000000000000004</v>
      </c>
      <c r="J11834">
        <f t="shared" si="2314"/>
        <v>0</v>
      </c>
      <c r="K11834">
        <f t="shared" si="2326"/>
        <v>0</v>
      </c>
      <c r="L11834">
        <f t="shared" si="2315"/>
        <v>0</v>
      </c>
      <c r="M11834">
        <f t="shared" si="2323"/>
        <v>0</v>
      </c>
      <c r="N11834">
        <f t="shared" si="2324"/>
        <v>0</v>
      </c>
      <c r="O11834">
        <f t="shared" si="2325"/>
        <v>0</v>
      </c>
      <c r="P11834" s="34" t="s">
        <v>77</v>
      </c>
      <c r="Q11834" s="33">
        <f t="shared" si="2316"/>
        <v>2.0000000000003126E-2</v>
      </c>
      <c r="R11834" s="33">
        <f t="shared" si="2317"/>
        <v>0.35000000000000142</v>
      </c>
      <c r="S11834" s="33">
        <f t="shared" si="2318"/>
        <v>0.80000000000000071</v>
      </c>
      <c r="T11834" s="33">
        <f t="shared" si="2319"/>
        <v>0</v>
      </c>
      <c r="V11834" s="16">
        <f t="shared" si="2321"/>
        <v>1.0416666671517305E-2</v>
      </c>
      <c r="W11834" s="2">
        <f t="shared" si="2320"/>
        <v>45187.802083333328</v>
      </c>
    </row>
    <row r="11835" spans="1:23" x14ac:dyDescent="0.25">
      <c r="A11835">
        <v>2023</v>
      </c>
      <c r="B11835" t="s">
        <v>75</v>
      </c>
      <c r="C11835" t="s">
        <v>76</v>
      </c>
      <c r="D11835" s="45">
        <v>45187.8125</v>
      </c>
      <c r="E11835">
        <v>126.7</v>
      </c>
      <c r="F11835">
        <v>0.45800000000000002</v>
      </c>
      <c r="G11835">
        <v>18.489999999999998</v>
      </c>
      <c r="H11835">
        <v>11.39</v>
      </c>
      <c r="I11835">
        <v>4.0999999999999996</v>
      </c>
      <c r="J11835">
        <f t="shared" si="2314"/>
        <v>0</v>
      </c>
      <c r="K11835">
        <f t="shared" si="2326"/>
        <v>0</v>
      </c>
      <c r="L11835">
        <f t="shared" si="2315"/>
        <v>0</v>
      </c>
      <c r="M11835">
        <f t="shared" si="2323"/>
        <v>0</v>
      </c>
      <c r="N11835">
        <f t="shared" si="2324"/>
        <v>0</v>
      </c>
      <c r="O11835">
        <f t="shared" si="2325"/>
        <v>0</v>
      </c>
      <c r="P11835" s="34" t="s">
        <v>77</v>
      </c>
      <c r="Q11835" s="33">
        <f t="shared" si="2316"/>
        <v>3.9999999999999147E-2</v>
      </c>
      <c r="R11835" s="33">
        <f t="shared" si="2317"/>
        <v>1.1600000000000001</v>
      </c>
      <c r="S11835" s="33">
        <f t="shared" si="2318"/>
        <v>1.7000000000000002</v>
      </c>
      <c r="T11835" s="33">
        <f t="shared" si="2319"/>
        <v>1</v>
      </c>
      <c r="V11835" s="16">
        <f t="shared" si="2321"/>
        <v>1.0416666664241347E-2</v>
      </c>
      <c r="W11835" s="2">
        <f t="shared" si="2320"/>
        <v>45187.8125</v>
      </c>
    </row>
    <row r="11836" spans="1:23" x14ac:dyDescent="0.25">
      <c r="A11836">
        <v>2023</v>
      </c>
      <c r="B11836" t="s">
        <v>75</v>
      </c>
      <c r="C11836" t="s">
        <v>76</v>
      </c>
      <c r="D11836" s="45">
        <v>45187.822916666664</v>
      </c>
      <c r="E11836">
        <v>113.7</v>
      </c>
      <c r="F11836">
        <v>0.45900000000000002</v>
      </c>
      <c r="G11836">
        <v>18.45</v>
      </c>
      <c r="H11836">
        <v>10.23</v>
      </c>
      <c r="I11836">
        <v>5.8</v>
      </c>
      <c r="J11836">
        <f t="shared" si="2314"/>
        <v>0</v>
      </c>
      <c r="K11836">
        <f t="shared" si="2326"/>
        <v>0</v>
      </c>
      <c r="L11836">
        <f t="shared" si="2315"/>
        <v>0</v>
      </c>
      <c r="M11836">
        <f t="shared" si="2323"/>
        <v>0</v>
      </c>
      <c r="N11836">
        <f t="shared" si="2324"/>
        <v>0</v>
      </c>
      <c r="O11836">
        <f t="shared" si="2325"/>
        <v>0</v>
      </c>
      <c r="P11836" s="34" t="s">
        <v>77</v>
      </c>
      <c r="Q11836" s="33">
        <f t="shared" si="2316"/>
        <v>3.9999999999999147E-2</v>
      </c>
      <c r="R11836" s="33">
        <f t="shared" si="2317"/>
        <v>0.45000000000000107</v>
      </c>
      <c r="S11836" s="33">
        <f t="shared" si="2318"/>
        <v>1.3999999999999995</v>
      </c>
      <c r="T11836" s="33">
        <f t="shared" si="2319"/>
        <v>0</v>
      </c>
      <c r="V11836" s="16">
        <f t="shared" si="2321"/>
        <v>1.0416666664241347E-2</v>
      </c>
      <c r="W11836" s="2">
        <f t="shared" si="2320"/>
        <v>45187.822916666664</v>
      </c>
    </row>
    <row r="11837" spans="1:23" x14ac:dyDescent="0.25">
      <c r="A11837">
        <v>2023</v>
      </c>
      <c r="B11837" t="s">
        <v>75</v>
      </c>
      <c r="C11837" t="s">
        <v>76</v>
      </c>
      <c r="D11837" s="45">
        <v>45187.833333333336</v>
      </c>
      <c r="E11837">
        <v>108.6</v>
      </c>
      <c r="F11837">
        <v>0.45900000000000002</v>
      </c>
      <c r="G11837">
        <v>18.41</v>
      </c>
      <c r="H11837">
        <v>9.7799999999999994</v>
      </c>
      <c r="I11837">
        <v>4.4000000000000004</v>
      </c>
      <c r="J11837">
        <f t="shared" si="2314"/>
        <v>0</v>
      </c>
      <c r="K11837">
        <f t="shared" si="2326"/>
        <v>0</v>
      </c>
      <c r="L11837">
        <f t="shared" si="2315"/>
        <v>0</v>
      </c>
      <c r="M11837">
        <f t="shared" si="2323"/>
        <v>0</v>
      </c>
      <c r="N11837">
        <f t="shared" si="2324"/>
        <v>0</v>
      </c>
      <c r="O11837">
        <f t="shared" si="2325"/>
        <v>0</v>
      </c>
      <c r="P11837" s="34" t="s">
        <v>77</v>
      </c>
      <c r="Q11837" s="33">
        <f t="shared" si="2316"/>
        <v>3.0000000000001137E-2</v>
      </c>
      <c r="R11837" s="33">
        <f t="shared" si="2317"/>
        <v>0.19999999999999929</v>
      </c>
      <c r="S11837" s="33">
        <f t="shared" si="2318"/>
        <v>0.40000000000000036</v>
      </c>
      <c r="T11837" s="33">
        <f t="shared" si="2319"/>
        <v>0</v>
      </c>
      <c r="V11837" s="16">
        <f t="shared" si="2321"/>
        <v>1.0416666671517305E-2</v>
      </c>
      <c r="W11837" s="2">
        <f t="shared" si="2320"/>
        <v>45187.833333333328</v>
      </c>
    </row>
    <row r="11838" spans="1:23" x14ac:dyDescent="0.25">
      <c r="A11838">
        <v>2023</v>
      </c>
      <c r="B11838" t="s">
        <v>75</v>
      </c>
      <c r="C11838" t="s">
        <v>76</v>
      </c>
      <c r="D11838" s="45">
        <v>45187.84375</v>
      </c>
      <c r="E11838">
        <v>106.3</v>
      </c>
      <c r="F11838">
        <v>0.45900000000000002</v>
      </c>
      <c r="G11838">
        <v>18.38</v>
      </c>
      <c r="H11838">
        <v>9.58</v>
      </c>
      <c r="I11838">
        <v>4</v>
      </c>
      <c r="J11838">
        <f t="shared" ref="J11838:J11901" si="2327">IF(G11838="",0.5,IF(G11838&lt;=0,2,IF(G11838&gt;=40,2, IF(AND(G11838&gt;0,G11838&lt;1),5,IF(AND(G11838&gt;35,G11838&lt;40),5,IF(Q11838&gt;=1.5,1.5,0))))))</f>
        <v>0</v>
      </c>
      <c r="K11838">
        <f t="shared" si="2326"/>
        <v>0</v>
      </c>
      <c r="L11838">
        <f t="shared" si="2315"/>
        <v>0</v>
      </c>
      <c r="M11838">
        <f t="shared" si="2323"/>
        <v>0</v>
      </c>
      <c r="N11838">
        <f t="shared" si="2324"/>
        <v>0</v>
      </c>
      <c r="O11838">
        <f t="shared" si="2325"/>
        <v>0</v>
      </c>
      <c r="P11838" s="34" t="s">
        <v>77</v>
      </c>
      <c r="Q11838" s="33">
        <f t="shared" si="2316"/>
        <v>3.9999999999999147E-2</v>
      </c>
      <c r="R11838" s="33">
        <f t="shared" si="2317"/>
        <v>0.33999999999999986</v>
      </c>
      <c r="S11838" s="33">
        <f t="shared" si="2318"/>
        <v>0.20000000000000018</v>
      </c>
      <c r="T11838" s="33">
        <f t="shared" si="2319"/>
        <v>0</v>
      </c>
      <c r="V11838" s="16">
        <f t="shared" si="2321"/>
        <v>1.0416666664241347E-2</v>
      </c>
      <c r="W11838" s="2">
        <f t="shared" si="2320"/>
        <v>45187.84375</v>
      </c>
    </row>
    <row r="11839" spans="1:23" x14ac:dyDescent="0.25">
      <c r="A11839">
        <v>2023</v>
      </c>
      <c r="B11839" t="s">
        <v>75</v>
      </c>
      <c r="C11839" t="s">
        <v>76</v>
      </c>
      <c r="D11839" s="45">
        <v>45187.854166666664</v>
      </c>
      <c r="E11839">
        <v>110</v>
      </c>
      <c r="F11839">
        <v>0.45900000000000002</v>
      </c>
      <c r="G11839">
        <v>18.34</v>
      </c>
      <c r="H11839">
        <v>9.92</v>
      </c>
      <c r="I11839">
        <v>4.2</v>
      </c>
      <c r="J11839">
        <f t="shared" si="2327"/>
        <v>0</v>
      </c>
      <c r="K11839">
        <v>0</v>
      </c>
      <c r="L11839">
        <f t="shared" si="2315"/>
        <v>0</v>
      </c>
      <c r="M11839">
        <f t="shared" si="2323"/>
        <v>0</v>
      </c>
      <c r="N11839">
        <f t="shared" si="2324"/>
        <v>0</v>
      </c>
      <c r="O11839">
        <f t="shared" si="2325"/>
        <v>0</v>
      </c>
      <c r="P11839" s="34" t="s">
        <v>77</v>
      </c>
      <c r="Q11839" s="33">
        <f t="shared" si="2316"/>
        <v>3.9999999999999147E-2</v>
      </c>
      <c r="R11839" s="33">
        <f t="shared" si="2317"/>
        <v>2.1799999999999997</v>
      </c>
      <c r="S11839" s="33">
        <f t="shared" si="2318"/>
        <v>1.3999999999999995</v>
      </c>
      <c r="T11839" s="33">
        <f t="shared" si="2319"/>
        <v>0</v>
      </c>
      <c r="V11839" s="16">
        <f t="shared" si="2321"/>
        <v>1.0416666664241347E-2</v>
      </c>
      <c r="W11839" s="2">
        <f t="shared" si="2320"/>
        <v>45187.854166666664</v>
      </c>
    </row>
    <row r="11840" spans="1:23" x14ac:dyDescent="0.25">
      <c r="A11840">
        <v>2023</v>
      </c>
      <c r="B11840" t="s">
        <v>75</v>
      </c>
      <c r="C11840" t="s">
        <v>76</v>
      </c>
      <c r="D11840" s="45">
        <v>45187.864583333336</v>
      </c>
      <c r="E11840">
        <v>85.8</v>
      </c>
      <c r="F11840">
        <v>0.45900000000000002</v>
      </c>
      <c r="G11840">
        <v>18.3</v>
      </c>
      <c r="H11840">
        <v>7.74</v>
      </c>
      <c r="I11840">
        <v>5.6</v>
      </c>
      <c r="J11840">
        <f t="shared" si="2327"/>
        <v>0</v>
      </c>
      <c r="K11840">
        <v>0</v>
      </c>
      <c r="L11840">
        <f t="shared" ref="L11840:L11903" si="2328">IF(I11840="",0.5,IF(I11840&lt;=0.1,2,IF(I11840&gt;=5000,2, IF(AND(I11840&gt;0.1,I11840&lt;0.2),5, IF(AND(I11840&gt;900,I11840&lt;5000),5,IF(S11840&gt;=2500,1.5,0))))))</f>
        <v>0</v>
      </c>
      <c r="M11840">
        <f t="shared" si="2323"/>
        <v>0</v>
      </c>
      <c r="N11840">
        <f t="shared" si="2324"/>
        <v>0</v>
      </c>
      <c r="O11840">
        <f t="shared" si="2325"/>
        <v>0</v>
      </c>
      <c r="P11840" s="34" t="s">
        <v>77</v>
      </c>
      <c r="Q11840" s="33">
        <f t="shared" si="2316"/>
        <v>3.9999999999999147E-2</v>
      </c>
      <c r="R11840" s="33">
        <f t="shared" si="2317"/>
        <v>3.0499999999999989</v>
      </c>
      <c r="S11840" s="33">
        <f t="shared" si="2318"/>
        <v>0.19999999999999929</v>
      </c>
      <c r="T11840" s="33">
        <f t="shared" si="2319"/>
        <v>0</v>
      </c>
      <c r="V11840" s="16">
        <f t="shared" si="2321"/>
        <v>1.0416666671517305E-2</v>
      </c>
      <c r="W11840" s="2">
        <f t="shared" si="2320"/>
        <v>45187.864583333328</v>
      </c>
    </row>
    <row r="11841" spans="1:23" x14ac:dyDescent="0.25">
      <c r="A11841">
        <v>2023</v>
      </c>
      <c r="B11841" t="s">
        <v>75</v>
      </c>
      <c r="C11841" t="s">
        <v>76</v>
      </c>
      <c r="D11841" s="45">
        <v>45187.875</v>
      </c>
      <c r="E11841">
        <v>119.5</v>
      </c>
      <c r="F11841">
        <v>0.45900000000000002</v>
      </c>
      <c r="G11841">
        <v>18.260000000000002</v>
      </c>
      <c r="H11841">
        <v>10.79</v>
      </c>
      <c r="I11841">
        <v>5.4</v>
      </c>
      <c r="J11841">
        <f t="shared" si="2327"/>
        <v>0</v>
      </c>
      <c r="K11841">
        <f>IF(H11841="",0.5,IF(H11841&lt;=0.1,2,IF(H11841&gt;=20,2, IF(AND(H11841&gt;0.1,H11841&lt;0.2),5,IF(AND(H11841&gt;16,H11841&lt;20),5,IF(R11841&gt;=2,1.5,0))))))</f>
        <v>0</v>
      </c>
      <c r="L11841">
        <f t="shared" si="2328"/>
        <v>0</v>
      </c>
      <c r="M11841">
        <f t="shared" si="2323"/>
        <v>0</v>
      </c>
      <c r="N11841">
        <f t="shared" si="2324"/>
        <v>0</v>
      </c>
      <c r="O11841">
        <f t="shared" si="2325"/>
        <v>0</v>
      </c>
      <c r="P11841" s="34" t="s">
        <v>77</v>
      </c>
      <c r="Q11841" s="33">
        <f t="shared" si="2316"/>
        <v>3.0000000000001137E-2</v>
      </c>
      <c r="R11841" s="33">
        <f t="shared" si="2317"/>
        <v>0.40999999999999837</v>
      </c>
      <c r="S11841" s="33">
        <f t="shared" si="2318"/>
        <v>0.10000000000000053</v>
      </c>
      <c r="T11841" s="33">
        <f t="shared" si="2319"/>
        <v>0</v>
      </c>
      <c r="V11841" s="16">
        <f t="shared" si="2321"/>
        <v>1.0416666664241347E-2</v>
      </c>
      <c r="W11841" s="2">
        <f t="shared" si="2320"/>
        <v>45187.875</v>
      </c>
    </row>
    <row r="11842" spans="1:23" x14ac:dyDescent="0.25">
      <c r="A11842">
        <v>2023</v>
      </c>
      <c r="B11842" t="s">
        <v>75</v>
      </c>
      <c r="C11842" t="s">
        <v>76</v>
      </c>
      <c r="D11842" s="45">
        <v>45187.885416666664</v>
      </c>
      <c r="E11842">
        <v>114.8</v>
      </c>
      <c r="F11842">
        <v>0.45900000000000002</v>
      </c>
      <c r="G11842">
        <v>18.23</v>
      </c>
      <c r="H11842">
        <v>10.38</v>
      </c>
      <c r="I11842">
        <v>5.3</v>
      </c>
      <c r="J11842">
        <f t="shared" si="2327"/>
        <v>0</v>
      </c>
      <c r="K11842">
        <f>IF(H11842="",0.5,IF(H11842&lt;=0.1,2,IF(H11842&gt;=20,2, IF(AND(H11842&gt;0.1,H11842&lt;0.2),5,IF(AND(H11842&gt;16,H11842&lt;20),5,IF(R11842&gt;=2,1.5,0))))))</f>
        <v>0</v>
      </c>
      <c r="L11842">
        <f t="shared" si="2328"/>
        <v>0</v>
      </c>
      <c r="M11842">
        <f t="shared" si="2323"/>
        <v>0</v>
      </c>
      <c r="N11842">
        <f t="shared" si="2324"/>
        <v>0</v>
      </c>
      <c r="O11842">
        <f t="shared" si="2325"/>
        <v>0</v>
      </c>
      <c r="P11842" s="34" t="s">
        <v>77</v>
      </c>
      <c r="Q11842" s="33">
        <f t="shared" ref="Q11842:Q11905" si="2329">IF(G11842="","",ABS(G11843-G11842))</f>
        <v>3.0000000000001137E-2</v>
      </c>
      <c r="R11842" s="33">
        <f t="shared" ref="R11842:R11905" si="2330">IF(H11842="","",ABS(H11843-H11842))</f>
        <v>1.0000000000001563E-2</v>
      </c>
      <c r="S11842" s="33">
        <f t="shared" ref="S11842:S11905" si="2331">IF(I11842="","",ABS(I11843-I11842))</f>
        <v>0.70000000000000018</v>
      </c>
      <c r="T11842" s="33">
        <f t="shared" ref="T11842:T11905" si="2332">IF(F11842="","",ABS(F11843*1000-F11842*1000))</f>
        <v>0</v>
      </c>
      <c r="V11842" s="16">
        <f t="shared" si="2321"/>
        <v>1.0416666664241347E-2</v>
      </c>
      <c r="W11842" s="2">
        <f t="shared" ref="W11842:W11905" si="2333">MROUND(D11842,"0:15")</f>
        <v>45187.885416666664</v>
      </c>
    </row>
    <row r="11843" spans="1:23" x14ac:dyDescent="0.25">
      <c r="A11843">
        <v>2023</v>
      </c>
      <c r="B11843" t="s">
        <v>75</v>
      </c>
      <c r="C11843" t="s">
        <v>76</v>
      </c>
      <c r="D11843" s="45">
        <v>45187.895833333336</v>
      </c>
      <c r="E11843">
        <v>114.7</v>
      </c>
      <c r="F11843">
        <v>0.45900000000000002</v>
      </c>
      <c r="G11843">
        <v>18.2</v>
      </c>
      <c r="H11843">
        <v>10.37</v>
      </c>
      <c r="I11843">
        <v>4.5999999999999996</v>
      </c>
      <c r="J11843">
        <f t="shared" si="2327"/>
        <v>0</v>
      </c>
      <c r="K11843">
        <v>0</v>
      </c>
      <c r="L11843">
        <f t="shared" si="2328"/>
        <v>0</v>
      </c>
      <c r="M11843">
        <f t="shared" si="2323"/>
        <v>0</v>
      </c>
      <c r="N11843">
        <f t="shared" si="2324"/>
        <v>0</v>
      </c>
      <c r="O11843">
        <f t="shared" si="2325"/>
        <v>0</v>
      </c>
      <c r="P11843" s="34" t="s">
        <v>77</v>
      </c>
      <c r="Q11843" s="33">
        <f t="shared" si="2329"/>
        <v>2.9999999999997584E-2</v>
      </c>
      <c r="R11843" s="33">
        <f t="shared" si="2330"/>
        <v>4.2499999999999991</v>
      </c>
      <c r="S11843" s="33">
        <f t="shared" si="2331"/>
        <v>0.30000000000000071</v>
      </c>
      <c r="T11843" s="33">
        <f t="shared" si="2332"/>
        <v>1</v>
      </c>
      <c r="V11843" s="16">
        <f t="shared" ref="V11843:V11906" si="2334">D11843-D11842</f>
        <v>1.0416666671517305E-2</v>
      </c>
      <c r="W11843" s="2">
        <f t="shared" si="2333"/>
        <v>45187.895833333328</v>
      </c>
    </row>
    <row r="11844" spans="1:23" x14ac:dyDescent="0.25">
      <c r="A11844">
        <v>2023</v>
      </c>
      <c r="B11844" t="s">
        <v>75</v>
      </c>
      <c r="C11844" t="s">
        <v>76</v>
      </c>
      <c r="D11844" s="45">
        <v>45187.90625</v>
      </c>
      <c r="E11844">
        <v>67.599999999999994</v>
      </c>
      <c r="F11844">
        <v>0.46</v>
      </c>
      <c r="G11844">
        <v>18.170000000000002</v>
      </c>
      <c r="H11844">
        <v>6.12</v>
      </c>
      <c r="I11844">
        <v>4.9000000000000004</v>
      </c>
      <c r="J11844">
        <f t="shared" si="2327"/>
        <v>0</v>
      </c>
      <c r="K11844">
        <v>0</v>
      </c>
      <c r="L11844">
        <f t="shared" si="2328"/>
        <v>0</v>
      </c>
      <c r="M11844">
        <f t="shared" si="2323"/>
        <v>0</v>
      </c>
      <c r="N11844">
        <f t="shared" si="2324"/>
        <v>0</v>
      </c>
      <c r="O11844">
        <f t="shared" si="2325"/>
        <v>0</v>
      </c>
      <c r="P11844" s="34" t="s">
        <v>77</v>
      </c>
      <c r="Q11844" s="33">
        <f t="shared" si="2329"/>
        <v>4.00000000000027E-2</v>
      </c>
      <c r="R11844" s="33">
        <f t="shared" si="2330"/>
        <v>4.2499999999999991</v>
      </c>
      <c r="S11844" s="33">
        <f t="shared" si="2331"/>
        <v>1.4000000000000004</v>
      </c>
      <c r="T11844" s="33">
        <f t="shared" si="2332"/>
        <v>1</v>
      </c>
      <c r="V11844" s="16">
        <f t="shared" si="2334"/>
        <v>1.0416666664241347E-2</v>
      </c>
      <c r="W11844" s="2">
        <f t="shared" si="2333"/>
        <v>45187.90625</v>
      </c>
    </row>
    <row r="11845" spans="1:23" x14ac:dyDescent="0.25">
      <c r="A11845">
        <v>2023</v>
      </c>
      <c r="B11845" t="s">
        <v>75</v>
      </c>
      <c r="C11845" t="s">
        <v>76</v>
      </c>
      <c r="D11845" s="45">
        <v>45187.916666666664</v>
      </c>
      <c r="E11845">
        <v>114.5</v>
      </c>
      <c r="F11845">
        <v>0.45900000000000002</v>
      </c>
      <c r="G11845">
        <v>18.13</v>
      </c>
      <c r="H11845">
        <v>10.37</v>
      </c>
      <c r="I11845">
        <v>3.5</v>
      </c>
      <c r="J11845">
        <f t="shared" si="2327"/>
        <v>0</v>
      </c>
      <c r="K11845">
        <f t="shared" ref="K11845:K11851" si="2335">IF(H11845="",0.5,IF(H11845&lt;=0.1,2,IF(H11845&gt;=20,2, IF(AND(H11845&gt;0.1,H11845&lt;0.2),5,IF(AND(H11845&gt;16,H11845&lt;20),5,IF(R11845&gt;=2,1.5,0))))))</f>
        <v>0</v>
      </c>
      <c r="L11845">
        <f t="shared" si="2328"/>
        <v>0</v>
      </c>
      <c r="M11845">
        <f t="shared" si="2323"/>
        <v>0</v>
      </c>
      <c r="N11845">
        <f t="shared" si="2324"/>
        <v>0</v>
      </c>
      <c r="O11845">
        <f t="shared" si="2325"/>
        <v>0</v>
      </c>
      <c r="P11845" s="34" t="s">
        <v>77</v>
      </c>
      <c r="Q11845" s="33">
        <f t="shared" si="2329"/>
        <v>3.9999999999999147E-2</v>
      </c>
      <c r="R11845" s="33">
        <f t="shared" si="2330"/>
        <v>0.25999999999999979</v>
      </c>
      <c r="S11845" s="33">
        <f t="shared" si="2331"/>
        <v>1.2000000000000002</v>
      </c>
      <c r="T11845" s="33">
        <f t="shared" si="2332"/>
        <v>0</v>
      </c>
      <c r="V11845" s="16">
        <f t="shared" si="2334"/>
        <v>1.0416666664241347E-2</v>
      </c>
      <c r="W11845" s="2">
        <f t="shared" si="2333"/>
        <v>45187.916666666664</v>
      </c>
    </row>
    <row r="11846" spans="1:23" x14ac:dyDescent="0.25">
      <c r="A11846">
        <v>2023</v>
      </c>
      <c r="B11846" t="s">
        <v>75</v>
      </c>
      <c r="C11846" t="s">
        <v>76</v>
      </c>
      <c r="D11846" s="45">
        <v>45187.927083333336</v>
      </c>
      <c r="E11846">
        <v>111.6</v>
      </c>
      <c r="F11846">
        <v>0.45900000000000002</v>
      </c>
      <c r="G11846">
        <v>18.09</v>
      </c>
      <c r="H11846">
        <v>10.11</v>
      </c>
      <c r="I11846">
        <v>4.7</v>
      </c>
      <c r="J11846">
        <f t="shared" si="2327"/>
        <v>0</v>
      </c>
      <c r="K11846">
        <f t="shared" si="2335"/>
        <v>0</v>
      </c>
      <c r="L11846">
        <f t="shared" si="2328"/>
        <v>0</v>
      </c>
      <c r="M11846">
        <f t="shared" si="2323"/>
        <v>0</v>
      </c>
      <c r="N11846">
        <f t="shared" si="2324"/>
        <v>0</v>
      </c>
      <c r="O11846">
        <f t="shared" si="2325"/>
        <v>0</v>
      </c>
      <c r="P11846" s="34" t="s">
        <v>77</v>
      </c>
      <c r="Q11846" s="33">
        <f t="shared" si="2329"/>
        <v>3.9999999999999147E-2</v>
      </c>
      <c r="R11846" s="33">
        <f t="shared" si="2330"/>
        <v>0.53999999999999915</v>
      </c>
      <c r="S11846" s="33">
        <f t="shared" si="2331"/>
        <v>0.20000000000000018</v>
      </c>
      <c r="T11846" s="33">
        <f t="shared" si="2332"/>
        <v>0</v>
      </c>
      <c r="V11846" s="16">
        <f t="shared" si="2334"/>
        <v>1.0416666671517305E-2</v>
      </c>
      <c r="W11846" s="2">
        <f t="shared" si="2333"/>
        <v>45187.927083333328</v>
      </c>
    </row>
    <row r="11847" spans="1:23" x14ac:dyDescent="0.25">
      <c r="A11847">
        <v>2023</v>
      </c>
      <c r="B11847" t="s">
        <v>75</v>
      </c>
      <c r="C11847" t="s">
        <v>76</v>
      </c>
      <c r="D11847" s="45">
        <v>45187.9375</v>
      </c>
      <c r="E11847">
        <v>105.5</v>
      </c>
      <c r="F11847">
        <v>0.45900000000000002</v>
      </c>
      <c r="G11847">
        <v>18.05</v>
      </c>
      <c r="H11847">
        <v>9.57</v>
      </c>
      <c r="I11847">
        <v>4.5</v>
      </c>
      <c r="J11847">
        <f t="shared" si="2327"/>
        <v>0</v>
      </c>
      <c r="K11847">
        <f t="shared" si="2335"/>
        <v>0</v>
      </c>
      <c r="L11847">
        <f t="shared" si="2328"/>
        <v>0</v>
      </c>
      <c r="M11847">
        <f t="shared" si="2323"/>
        <v>0</v>
      </c>
      <c r="N11847">
        <f t="shared" si="2324"/>
        <v>0</v>
      </c>
      <c r="O11847">
        <f t="shared" si="2325"/>
        <v>0</v>
      </c>
      <c r="P11847" s="34" t="s">
        <v>77</v>
      </c>
      <c r="Q11847" s="33">
        <f t="shared" si="2329"/>
        <v>3.0000000000001137E-2</v>
      </c>
      <c r="R11847" s="33">
        <f t="shared" si="2330"/>
        <v>0.26999999999999957</v>
      </c>
      <c r="S11847" s="33">
        <f t="shared" si="2331"/>
        <v>9.9999999999999645E-2</v>
      </c>
      <c r="T11847" s="33">
        <f t="shared" si="2332"/>
        <v>0</v>
      </c>
      <c r="V11847" s="16">
        <f t="shared" si="2334"/>
        <v>1.0416666664241347E-2</v>
      </c>
      <c r="W11847" s="2">
        <f t="shared" si="2333"/>
        <v>45187.9375</v>
      </c>
    </row>
    <row r="11848" spans="1:23" x14ac:dyDescent="0.25">
      <c r="A11848">
        <v>2023</v>
      </c>
      <c r="B11848" t="s">
        <v>75</v>
      </c>
      <c r="C11848" t="s">
        <v>76</v>
      </c>
      <c r="D11848" s="45">
        <v>45187.947916666664</v>
      </c>
      <c r="E11848">
        <v>108.4</v>
      </c>
      <c r="F11848">
        <v>0.45900000000000002</v>
      </c>
      <c r="G11848">
        <v>18.02</v>
      </c>
      <c r="H11848">
        <v>9.84</v>
      </c>
      <c r="I11848">
        <v>4.4000000000000004</v>
      </c>
      <c r="J11848">
        <f t="shared" si="2327"/>
        <v>0</v>
      </c>
      <c r="K11848">
        <f t="shared" si="2335"/>
        <v>0</v>
      </c>
      <c r="L11848">
        <f t="shared" si="2328"/>
        <v>0</v>
      </c>
      <c r="M11848">
        <f t="shared" si="2323"/>
        <v>0</v>
      </c>
      <c r="N11848">
        <f t="shared" si="2324"/>
        <v>0</v>
      </c>
      <c r="O11848">
        <f t="shared" si="2325"/>
        <v>0</v>
      </c>
      <c r="P11848" s="34" t="s">
        <v>77</v>
      </c>
      <c r="Q11848" s="33">
        <f t="shared" si="2329"/>
        <v>3.9999999999999147E-2</v>
      </c>
      <c r="R11848" s="33">
        <f t="shared" si="2330"/>
        <v>0.34999999999999964</v>
      </c>
      <c r="S11848" s="33">
        <f t="shared" si="2331"/>
        <v>0.29999999999999982</v>
      </c>
      <c r="T11848" s="33">
        <f t="shared" si="2332"/>
        <v>0</v>
      </c>
      <c r="V11848" s="16">
        <f t="shared" si="2334"/>
        <v>1.0416666664241347E-2</v>
      </c>
      <c r="W11848" s="2">
        <f t="shared" si="2333"/>
        <v>45187.947916666664</v>
      </c>
    </row>
    <row r="11849" spans="1:23" x14ac:dyDescent="0.25">
      <c r="A11849">
        <v>2023</v>
      </c>
      <c r="B11849" t="s">
        <v>75</v>
      </c>
      <c r="C11849" t="s">
        <v>76</v>
      </c>
      <c r="D11849" s="45">
        <v>45187.958333333336</v>
      </c>
      <c r="E11849">
        <v>104.4</v>
      </c>
      <c r="F11849">
        <v>0.45900000000000002</v>
      </c>
      <c r="G11849">
        <v>17.98</v>
      </c>
      <c r="H11849">
        <v>9.49</v>
      </c>
      <c r="I11849">
        <v>4.7</v>
      </c>
      <c r="J11849">
        <f t="shared" si="2327"/>
        <v>0</v>
      </c>
      <c r="K11849">
        <f t="shared" si="2335"/>
        <v>0</v>
      </c>
      <c r="L11849">
        <f t="shared" si="2328"/>
        <v>0</v>
      </c>
      <c r="M11849">
        <f t="shared" si="2323"/>
        <v>0</v>
      </c>
      <c r="N11849">
        <f t="shared" si="2324"/>
        <v>0</v>
      </c>
      <c r="O11849">
        <f t="shared" si="2325"/>
        <v>0</v>
      </c>
      <c r="P11849" s="34" t="s">
        <v>77</v>
      </c>
      <c r="Q11849" s="33">
        <f t="shared" si="2329"/>
        <v>5.0000000000000711E-2</v>
      </c>
      <c r="R11849" s="33">
        <f t="shared" si="2330"/>
        <v>0.70000000000000107</v>
      </c>
      <c r="S11849" s="33">
        <f t="shared" si="2331"/>
        <v>1.7000000000000002</v>
      </c>
      <c r="T11849" s="33">
        <f t="shared" si="2332"/>
        <v>0</v>
      </c>
      <c r="V11849" s="16">
        <f t="shared" si="2334"/>
        <v>1.0416666671517305E-2</v>
      </c>
      <c r="W11849" s="2">
        <f t="shared" si="2333"/>
        <v>45187.958333333328</v>
      </c>
    </row>
    <row r="11850" spans="1:23" x14ac:dyDescent="0.25">
      <c r="A11850">
        <v>2023</v>
      </c>
      <c r="B11850" t="s">
        <v>75</v>
      </c>
      <c r="C11850" t="s">
        <v>76</v>
      </c>
      <c r="D11850" s="45">
        <v>45187.96875</v>
      </c>
      <c r="E11850">
        <v>96.7</v>
      </c>
      <c r="F11850">
        <v>0.45900000000000002</v>
      </c>
      <c r="G11850">
        <v>17.93</v>
      </c>
      <c r="H11850">
        <v>8.7899999999999991</v>
      </c>
      <c r="I11850">
        <v>6.4</v>
      </c>
      <c r="J11850">
        <f t="shared" si="2327"/>
        <v>0</v>
      </c>
      <c r="K11850">
        <f t="shared" si="2335"/>
        <v>0</v>
      </c>
      <c r="L11850">
        <f t="shared" si="2328"/>
        <v>0</v>
      </c>
      <c r="M11850">
        <f t="shared" si="2323"/>
        <v>0</v>
      </c>
      <c r="N11850">
        <f t="shared" si="2324"/>
        <v>0</v>
      </c>
      <c r="O11850">
        <f t="shared" si="2325"/>
        <v>0</v>
      </c>
      <c r="P11850" s="34" t="s">
        <v>77</v>
      </c>
      <c r="Q11850" s="33">
        <f t="shared" si="2329"/>
        <v>3.0000000000001137E-2</v>
      </c>
      <c r="R11850" s="33">
        <f t="shared" si="2330"/>
        <v>1.8500000000000014</v>
      </c>
      <c r="S11850" s="33">
        <f t="shared" si="2331"/>
        <v>0.69999999999999929</v>
      </c>
      <c r="T11850" s="33">
        <f t="shared" si="2332"/>
        <v>0</v>
      </c>
      <c r="V11850" s="16">
        <f t="shared" si="2334"/>
        <v>1.0416666664241347E-2</v>
      </c>
      <c r="W11850" s="2">
        <f t="shared" si="2333"/>
        <v>45187.96875</v>
      </c>
    </row>
    <row r="11851" spans="1:23" x14ac:dyDescent="0.25">
      <c r="A11851">
        <v>2023</v>
      </c>
      <c r="B11851" t="s">
        <v>75</v>
      </c>
      <c r="C11851" t="s">
        <v>76</v>
      </c>
      <c r="D11851" s="45">
        <v>45187.979166666664</v>
      </c>
      <c r="E11851">
        <v>117</v>
      </c>
      <c r="F11851">
        <v>0.45900000000000002</v>
      </c>
      <c r="G11851">
        <v>17.899999999999999</v>
      </c>
      <c r="H11851">
        <v>10.64</v>
      </c>
      <c r="I11851">
        <v>7.1</v>
      </c>
      <c r="J11851">
        <f t="shared" si="2327"/>
        <v>0</v>
      </c>
      <c r="K11851">
        <f t="shared" si="2335"/>
        <v>0</v>
      </c>
      <c r="L11851">
        <f t="shared" si="2328"/>
        <v>0</v>
      </c>
      <c r="M11851">
        <f t="shared" si="2323"/>
        <v>0</v>
      </c>
      <c r="N11851">
        <f t="shared" si="2324"/>
        <v>0</v>
      </c>
      <c r="O11851">
        <f t="shared" si="2325"/>
        <v>0</v>
      </c>
      <c r="P11851" s="34" t="s">
        <v>77</v>
      </c>
      <c r="Q11851" s="33">
        <f t="shared" si="2329"/>
        <v>3.9999999999999147E-2</v>
      </c>
      <c r="R11851" s="33">
        <f t="shared" si="2330"/>
        <v>0.66000000000000014</v>
      </c>
      <c r="S11851" s="33">
        <f t="shared" si="2331"/>
        <v>1.3999999999999995</v>
      </c>
      <c r="T11851" s="33">
        <f t="shared" si="2332"/>
        <v>0</v>
      </c>
      <c r="V11851" s="16">
        <f t="shared" si="2334"/>
        <v>1.0416666664241347E-2</v>
      </c>
      <c r="W11851" s="2">
        <f t="shared" si="2333"/>
        <v>45187.979166666664</v>
      </c>
    </row>
    <row r="11852" spans="1:23" x14ac:dyDescent="0.25">
      <c r="A11852">
        <v>2023</v>
      </c>
      <c r="B11852" t="s">
        <v>75</v>
      </c>
      <c r="C11852" t="s">
        <v>76</v>
      </c>
      <c r="D11852" s="45">
        <v>45187.989583333336</v>
      </c>
      <c r="E11852">
        <v>109.6</v>
      </c>
      <c r="F11852">
        <v>0.45900000000000002</v>
      </c>
      <c r="G11852">
        <v>17.86</v>
      </c>
      <c r="H11852">
        <v>9.98</v>
      </c>
      <c r="I11852">
        <v>5.7</v>
      </c>
      <c r="J11852">
        <f t="shared" si="2327"/>
        <v>0</v>
      </c>
      <c r="K11852">
        <v>0</v>
      </c>
      <c r="L11852">
        <f t="shared" si="2328"/>
        <v>0</v>
      </c>
      <c r="M11852">
        <f t="shared" si="2323"/>
        <v>0</v>
      </c>
      <c r="N11852">
        <f t="shared" si="2324"/>
        <v>0</v>
      </c>
      <c r="O11852">
        <f t="shared" si="2325"/>
        <v>0</v>
      </c>
      <c r="P11852" s="34" t="s">
        <v>77</v>
      </c>
      <c r="Q11852" s="33">
        <f t="shared" si="2329"/>
        <v>3.9999999999999147E-2</v>
      </c>
      <c r="R11852" s="33">
        <f t="shared" si="2330"/>
        <v>2.3000000000000007</v>
      </c>
      <c r="S11852" s="33">
        <f t="shared" si="2331"/>
        <v>2</v>
      </c>
      <c r="T11852" s="33">
        <f t="shared" si="2332"/>
        <v>0</v>
      </c>
      <c r="V11852" s="16">
        <f t="shared" si="2334"/>
        <v>1.0416666671517305E-2</v>
      </c>
      <c r="W11852" s="2">
        <f t="shared" si="2333"/>
        <v>45187.989583333328</v>
      </c>
    </row>
    <row r="11853" spans="1:23" x14ac:dyDescent="0.25">
      <c r="A11853">
        <v>2023</v>
      </c>
      <c r="B11853" t="s">
        <v>75</v>
      </c>
      <c r="C11853" t="s">
        <v>76</v>
      </c>
      <c r="D11853" s="45">
        <v>45188</v>
      </c>
      <c r="E11853">
        <v>84.3</v>
      </c>
      <c r="F11853">
        <v>0.45900000000000002</v>
      </c>
      <c r="G11853">
        <v>17.82</v>
      </c>
      <c r="H11853">
        <v>7.68</v>
      </c>
      <c r="I11853">
        <v>7.7</v>
      </c>
      <c r="J11853">
        <f t="shared" si="2327"/>
        <v>0</v>
      </c>
      <c r="K11853">
        <f>IF(H11853="",0.5,IF(H11853&lt;=0.1,2,IF(H11853&gt;=20,2, IF(AND(H11853&gt;0.1,H11853&lt;0.2),5,IF(AND(H11853&gt;16,H11853&lt;20),5,IF(R11853&gt;=2,1.5,0))))))</f>
        <v>0</v>
      </c>
      <c r="L11853">
        <f t="shared" si="2328"/>
        <v>0</v>
      </c>
      <c r="M11853">
        <f t="shared" si="2323"/>
        <v>0</v>
      </c>
      <c r="N11853">
        <f t="shared" si="2324"/>
        <v>0</v>
      </c>
      <c r="O11853">
        <f t="shared" si="2325"/>
        <v>0</v>
      </c>
      <c r="P11853" s="34" t="s">
        <v>77</v>
      </c>
      <c r="Q11853" s="33">
        <f t="shared" si="2329"/>
        <v>3.9999999999999147E-2</v>
      </c>
      <c r="R11853" s="33">
        <f t="shared" si="2330"/>
        <v>1.9399999999999995</v>
      </c>
      <c r="S11853" s="33">
        <f t="shared" si="2331"/>
        <v>3.3</v>
      </c>
      <c r="T11853" s="33">
        <f t="shared" si="2332"/>
        <v>1</v>
      </c>
      <c r="V11853" s="16">
        <f t="shared" si="2334"/>
        <v>1.0416666664241347E-2</v>
      </c>
      <c r="W11853" s="2">
        <f t="shared" si="2333"/>
        <v>45188</v>
      </c>
    </row>
    <row r="11854" spans="1:23" x14ac:dyDescent="0.25">
      <c r="A11854">
        <v>2023</v>
      </c>
      <c r="B11854" t="s">
        <v>75</v>
      </c>
      <c r="C11854" t="s">
        <v>76</v>
      </c>
      <c r="D11854" s="45">
        <v>45188.010416666664</v>
      </c>
      <c r="E11854">
        <v>105.4</v>
      </c>
      <c r="F11854">
        <v>0.45800000000000002</v>
      </c>
      <c r="G11854">
        <v>17.78</v>
      </c>
      <c r="H11854">
        <v>9.6199999999999992</v>
      </c>
      <c r="I11854">
        <v>4.4000000000000004</v>
      </c>
      <c r="J11854">
        <f t="shared" si="2327"/>
        <v>0</v>
      </c>
      <c r="K11854">
        <f>IF(H11854="",0.5,IF(H11854&lt;=0.1,2,IF(H11854&gt;=20,2, IF(AND(H11854&gt;0.1,H11854&lt;0.2),5,IF(AND(H11854&gt;16,H11854&lt;20),5,IF(R11854&gt;=2,1.5,0))))))</f>
        <v>0</v>
      </c>
      <c r="L11854">
        <f t="shared" si="2328"/>
        <v>0</v>
      </c>
      <c r="M11854">
        <f t="shared" si="2323"/>
        <v>0</v>
      </c>
      <c r="N11854">
        <f t="shared" si="2324"/>
        <v>0</v>
      </c>
      <c r="O11854">
        <f t="shared" si="2325"/>
        <v>0</v>
      </c>
      <c r="P11854" s="34" t="s">
        <v>77</v>
      </c>
      <c r="Q11854" s="33">
        <f t="shared" si="2329"/>
        <v>5.0000000000000711E-2</v>
      </c>
      <c r="R11854" s="33">
        <f t="shared" si="2330"/>
        <v>1.370000000000001</v>
      </c>
      <c r="S11854" s="33">
        <f t="shared" si="2331"/>
        <v>0.39999999999999947</v>
      </c>
      <c r="T11854" s="33">
        <f t="shared" si="2332"/>
        <v>0</v>
      </c>
      <c r="V11854" s="16">
        <f t="shared" si="2334"/>
        <v>1.0416666664241347E-2</v>
      </c>
      <c r="W11854" s="2">
        <f t="shared" si="2333"/>
        <v>45188.010416666664</v>
      </c>
    </row>
    <row r="11855" spans="1:23" x14ac:dyDescent="0.25">
      <c r="A11855">
        <v>2023</v>
      </c>
      <c r="B11855" t="s">
        <v>75</v>
      </c>
      <c r="C11855" t="s">
        <v>76</v>
      </c>
      <c r="D11855" s="45">
        <v>45188.020833333336</v>
      </c>
      <c r="E11855">
        <v>120.4</v>
      </c>
      <c r="F11855">
        <v>0.45800000000000002</v>
      </c>
      <c r="G11855">
        <v>17.73</v>
      </c>
      <c r="H11855">
        <v>10.99</v>
      </c>
      <c r="I11855">
        <v>4.8</v>
      </c>
      <c r="J11855">
        <f t="shared" si="2327"/>
        <v>0</v>
      </c>
      <c r="K11855">
        <v>0</v>
      </c>
      <c r="L11855">
        <f t="shared" si="2328"/>
        <v>0</v>
      </c>
      <c r="M11855">
        <f t="shared" si="2323"/>
        <v>0</v>
      </c>
      <c r="N11855">
        <f t="shared" si="2324"/>
        <v>0</v>
      </c>
      <c r="O11855">
        <f t="shared" si="2325"/>
        <v>0</v>
      </c>
      <c r="P11855" s="34" t="s">
        <v>77</v>
      </c>
      <c r="Q11855" s="33">
        <f t="shared" si="2329"/>
        <v>5.0000000000000711E-2</v>
      </c>
      <c r="R11855" s="33">
        <f t="shared" si="2330"/>
        <v>3.0200000000000005</v>
      </c>
      <c r="S11855" s="33">
        <f t="shared" si="2331"/>
        <v>0.60000000000000053</v>
      </c>
      <c r="T11855" s="33">
        <f t="shared" si="2332"/>
        <v>0</v>
      </c>
      <c r="V11855" s="16">
        <f t="shared" si="2334"/>
        <v>1.0416666671517305E-2</v>
      </c>
      <c r="W11855" s="2">
        <f t="shared" si="2333"/>
        <v>45188.020833333328</v>
      </c>
    </row>
    <row r="11856" spans="1:23" x14ac:dyDescent="0.25">
      <c r="A11856">
        <v>2023</v>
      </c>
      <c r="B11856" t="s">
        <v>75</v>
      </c>
      <c r="C11856" t="s">
        <v>76</v>
      </c>
      <c r="D11856" s="45">
        <v>45188.03125</v>
      </c>
      <c r="E11856">
        <v>87.2</v>
      </c>
      <c r="F11856">
        <v>0.45800000000000002</v>
      </c>
      <c r="G11856">
        <v>17.68</v>
      </c>
      <c r="H11856">
        <v>7.97</v>
      </c>
      <c r="I11856">
        <v>5.4</v>
      </c>
      <c r="J11856">
        <f t="shared" si="2327"/>
        <v>0</v>
      </c>
      <c r="K11856">
        <f>IF(H11856="",0.5,IF(H11856&lt;=0.1,2,IF(H11856&gt;=20,2, IF(AND(H11856&gt;0.1,H11856&lt;0.2),5,IF(AND(H11856&gt;16,H11856&lt;20),5,IF(R11856&gt;=2,1.5,0))))))</f>
        <v>0</v>
      </c>
      <c r="L11856">
        <f t="shared" si="2328"/>
        <v>0</v>
      </c>
      <c r="M11856">
        <f t="shared" si="2323"/>
        <v>0</v>
      </c>
      <c r="N11856">
        <f t="shared" si="2324"/>
        <v>0</v>
      </c>
      <c r="O11856">
        <f t="shared" si="2325"/>
        <v>0</v>
      </c>
      <c r="P11856" s="34" t="s">
        <v>77</v>
      </c>
      <c r="Q11856" s="33">
        <f t="shared" si="2329"/>
        <v>5.0000000000000711E-2</v>
      </c>
      <c r="R11856" s="33">
        <f t="shared" si="2330"/>
        <v>1.5000000000000009</v>
      </c>
      <c r="S11856" s="33">
        <f t="shared" si="2331"/>
        <v>0.5</v>
      </c>
      <c r="T11856" s="33">
        <f t="shared" si="2332"/>
        <v>0</v>
      </c>
      <c r="V11856" s="16">
        <f t="shared" si="2334"/>
        <v>1.0416666664241347E-2</v>
      </c>
      <c r="W11856" s="2">
        <f t="shared" si="2333"/>
        <v>45188.03125</v>
      </c>
    </row>
    <row r="11857" spans="1:23" x14ac:dyDescent="0.25">
      <c r="A11857">
        <v>2023</v>
      </c>
      <c r="B11857" t="s">
        <v>75</v>
      </c>
      <c r="C11857" t="s">
        <v>76</v>
      </c>
      <c r="D11857" s="45">
        <v>45188.041666666664</v>
      </c>
      <c r="E11857">
        <v>103.5</v>
      </c>
      <c r="F11857">
        <v>0.45800000000000002</v>
      </c>
      <c r="G11857">
        <v>17.63</v>
      </c>
      <c r="H11857">
        <v>9.4700000000000006</v>
      </c>
      <c r="I11857">
        <v>4.9000000000000004</v>
      </c>
      <c r="J11857">
        <f t="shared" si="2327"/>
        <v>0</v>
      </c>
      <c r="K11857">
        <f>IF(H11857="",0.5,IF(H11857&lt;=0.1,2,IF(H11857&gt;=20,2, IF(AND(H11857&gt;0.1,H11857&lt;0.2),5,IF(AND(H11857&gt;16,H11857&lt;20),5,IF(R11857&gt;=2,1.5,0))))))</f>
        <v>0</v>
      </c>
      <c r="L11857">
        <f t="shared" si="2328"/>
        <v>0</v>
      </c>
      <c r="M11857">
        <f t="shared" si="2323"/>
        <v>0</v>
      </c>
      <c r="N11857">
        <f t="shared" si="2324"/>
        <v>0</v>
      </c>
      <c r="O11857">
        <f t="shared" si="2325"/>
        <v>0</v>
      </c>
      <c r="P11857" s="34" t="s">
        <v>77</v>
      </c>
      <c r="Q11857" s="33">
        <f t="shared" si="2329"/>
        <v>3.9999999999999147E-2</v>
      </c>
      <c r="R11857" s="33">
        <f t="shared" si="2330"/>
        <v>1.4599999999999991</v>
      </c>
      <c r="S11857" s="33">
        <f t="shared" si="2331"/>
        <v>0.69999999999999929</v>
      </c>
      <c r="T11857" s="33">
        <f t="shared" si="2332"/>
        <v>0</v>
      </c>
      <c r="V11857" s="16">
        <f t="shared" si="2334"/>
        <v>1.0416666664241347E-2</v>
      </c>
      <c r="W11857" s="2">
        <f t="shared" si="2333"/>
        <v>45188.041666666664</v>
      </c>
    </row>
    <row r="11858" spans="1:23" x14ac:dyDescent="0.25">
      <c r="A11858">
        <v>2023</v>
      </c>
      <c r="B11858" t="s">
        <v>75</v>
      </c>
      <c r="C11858" t="s">
        <v>76</v>
      </c>
      <c r="D11858" s="45">
        <v>45188.052083333336</v>
      </c>
      <c r="E11858">
        <v>119.4</v>
      </c>
      <c r="F11858">
        <v>0.45800000000000002</v>
      </c>
      <c r="G11858">
        <v>17.59</v>
      </c>
      <c r="H11858">
        <v>10.93</v>
      </c>
      <c r="I11858">
        <v>5.6</v>
      </c>
      <c r="J11858">
        <f t="shared" si="2327"/>
        <v>0</v>
      </c>
      <c r="K11858">
        <f>IF(H11858="",0.5,IF(H11858&lt;=0.1,2,IF(H11858&gt;=20,2, IF(AND(H11858&gt;0.1,H11858&lt;0.2),5,IF(AND(H11858&gt;16,H11858&lt;20),5,IF(R11858&gt;=2,1.5,0))))))</f>
        <v>0</v>
      </c>
      <c r="L11858">
        <f t="shared" si="2328"/>
        <v>0</v>
      </c>
      <c r="M11858">
        <f t="shared" si="2323"/>
        <v>0</v>
      </c>
      <c r="N11858">
        <f t="shared" si="2324"/>
        <v>0</v>
      </c>
      <c r="O11858">
        <f t="shared" si="2325"/>
        <v>0</v>
      </c>
      <c r="P11858" s="34" t="s">
        <v>77</v>
      </c>
      <c r="Q11858" s="33">
        <f t="shared" si="2329"/>
        <v>3.0000000000001137E-2</v>
      </c>
      <c r="R11858" s="33">
        <f t="shared" si="2330"/>
        <v>0.90000000000000036</v>
      </c>
      <c r="S11858" s="33">
        <f t="shared" si="2331"/>
        <v>1.6999999999999997</v>
      </c>
      <c r="T11858" s="33">
        <f t="shared" si="2332"/>
        <v>0</v>
      </c>
      <c r="V11858" s="16">
        <f t="shared" si="2334"/>
        <v>1.0416666671517305E-2</v>
      </c>
      <c r="W11858" s="2">
        <f t="shared" si="2333"/>
        <v>45188.052083333328</v>
      </c>
    </row>
    <row r="11859" spans="1:23" x14ac:dyDescent="0.25">
      <c r="A11859">
        <v>2023</v>
      </c>
      <c r="B11859" t="s">
        <v>75</v>
      </c>
      <c r="C11859" t="s">
        <v>76</v>
      </c>
      <c r="D11859" s="45">
        <v>45188.0625</v>
      </c>
      <c r="E11859">
        <v>109.5</v>
      </c>
      <c r="F11859">
        <v>0.45800000000000002</v>
      </c>
      <c r="G11859">
        <v>17.559999999999999</v>
      </c>
      <c r="H11859">
        <v>10.029999999999999</v>
      </c>
      <c r="I11859">
        <v>3.9</v>
      </c>
      <c r="J11859">
        <f t="shared" si="2327"/>
        <v>0</v>
      </c>
      <c r="K11859">
        <f>IF(H11859="",0.5,IF(H11859&lt;=0.1,2,IF(H11859&gt;=20,2, IF(AND(H11859&gt;0.1,H11859&lt;0.2),5,IF(AND(H11859&gt;16,H11859&lt;20),5,IF(R11859&gt;=2,1.5,0))))))</f>
        <v>0</v>
      </c>
      <c r="L11859">
        <f t="shared" si="2328"/>
        <v>0</v>
      </c>
      <c r="M11859">
        <f t="shared" si="2323"/>
        <v>0</v>
      </c>
      <c r="N11859">
        <f t="shared" si="2324"/>
        <v>0</v>
      </c>
      <c r="O11859">
        <f t="shared" si="2325"/>
        <v>0</v>
      </c>
      <c r="P11859" s="34" t="s">
        <v>77</v>
      </c>
      <c r="Q11859" s="33">
        <f t="shared" si="2329"/>
        <v>3.9999999999999147E-2</v>
      </c>
      <c r="R11859" s="33">
        <f t="shared" si="2330"/>
        <v>1.6199999999999992</v>
      </c>
      <c r="S11859" s="33">
        <f t="shared" si="2331"/>
        <v>2.1</v>
      </c>
      <c r="T11859" s="33">
        <f t="shared" si="2332"/>
        <v>0</v>
      </c>
      <c r="V11859" s="16">
        <f t="shared" si="2334"/>
        <v>1.0416666664241347E-2</v>
      </c>
      <c r="W11859" s="2">
        <f t="shared" si="2333"/>
        <v>45188.0625</v>
      </c>
    </row>
    <row r="11860" spans="1:23" x14ac:dyDescent="0.25">
      <c r="A11860">
        <v>2023</v>
      </c>
      <c r="B11860" t="s">
        <v>75</v>
      </c>
      <c r="C11860" t="s">
        <v>76</v>
      </c>
      <c r="D11860" s="45">
        <v>45188.072916666664</v>
      </c>
      <c r="E11860">
        <v>91.7</v>
      </c>
      <c r="F11860">
        <v>0.45800000000000002</v>
      </c>
      <c r="G11860">
        <v>17.52</v>
      </c>
      <c r="H11860">
        <v>8.41</v>
      </c>
      <c r="I11860">
        <v>6</v>
      </c>
      <c r="J11860">
        <f t="shared" si="2327"/>
        <v>0</v>
      </c>
      <c r="K11860">
        <v>0</v>
      </c>
      <c r="L11860">
        <f t="shared" si="2328"/>
        <v>0</v>
      </c>
      <c r="M11860">
        <f t="shared" si="2323"/>
        <v>0</v>
      </c>
      <c r="N11860">
        <f t="shared" si="2324"/>
        <v>0</v>
      </c>
      <c r="O11860">
        <f t="shared" si="2325"/>
        <v>0</v>
      </c>
      <c r="P11860" s="34" t="s">
        <v>77</v>
      </c>
      <c r="Q11860" s="33">
        <f t="shared" si="2329"/>
        <v>3.9999999999999147E-2</v>
      </c>
      <c r="R11860" s="33">
        <f t="shared" si="2330"/>
        <v>2.5600000000000005</v>
      </c>
      <c r="S11860" s="33">
        <f t="shared" si="2331"/>
        <v>1.2999999999999998</v>
      </c>
      <c r="T11860" s="33">
        <f t="shared" si="2332"/>
        <v>1</v>
      </c>
      <c r="V11860" s="16">
        <f t="shared" si="2334"/>
        <v>1.0416666664241347E-2</v>
      </c>
      <c r="W11860" s="2">
        <f t="shared" si="2333"/>
        <v>45188.072916666664</v>
      </c>
    </row>
    <row r="11861" spans="1:23" x14ac:dyDescent="0.25">
      <c r="A11861">
        <v>2023</v>
      </c>
      <c r="B11861" t="s">
        <v>75</v>
      </c>
      <c r="C11861" t="s">
        <v>76</v>
      </c>
      <c r="D11861" s="45">
        <v>45188.083333333336</v>
      </c>
      <c r="E11861">
        <v>63.7</v>
      </c>
      <c r="F11861">
        <v>0.45700000000000002</v>
      </c>
      <c r="G11861">
        <v>17.48</v>
      </c>
      <c r="H11861">
        <v>5.85</v>
      </c>
      <c r="I11861">
        <v>4.7</v>
      </c>
      <c r="J11861">
        <f t="shared" si="2327"/>
        <v>0</v>
      </c>
      <c r="K11861">
        <v>0</v>
      </c>
      <c r="L11861">
        <f t="shared" si="2328"/>
        <v>0</v>
      </c>
      <c r="M11861">
        <f t="shared" si="2323"/>
        <v>0</v>
      </c>
      <c r="N11861">
        <f t="shared" si="2324"/>
        <v>0</v>
      </c>
      <c r="O11861">
        <f t="shared" si="2325"/>
        <v>0</v>
      </c>
      <c r="P11861" s="34" t="s">
        <v>77</v>
      </c>
      <c r="Q11861" s="33">
        <f t="shared" si="2329"/>
        <v>3.9999999999999147E-2</v>
      </c>
      <c r="R11861" s="33">
        <f t="shared" si="2330"/>
        <v>2.4000000000000004</v>
      </c>
      <c r="S11861" s="33">
        <f t="shared" si="2331"/>
        <v>0.89999999999999947</v>
      </c>
      <c r="T11861" s="33">
        <f t="shared" si="2332"/>
        <v>0</v>
      </c>
      <c r="V11861" s="16">
        <f t="shared" si="2334"/>
        <v>1.0416666671517305E-2</v>
      </c>
      <c r="W11861" s="2">
        <f t="shared" si="2333"/>
        <v>45188.083333333328</v>
      </c>
    </row>
    <row r="11862" spans="1:23" x14ac:dyDescent="0.25">
      <c r="A11862">
        <v>2023</v>
      </c>
      <c r="B11862" t="s">
        <v>75</v>
      </c>
      <c r="C11862" t="s">
        <v>76</v>
      </c>
      <c r="D11862" s="45">
        <v>45188.09375</v>
      </c>
      <c r="E11862">
        <v>89.8</v>
      </c>
      <c r="F11862">
        <v>0.45700000000000002</v>
      </c>
      <c r="G11862">
        <v>17.440000000000001</v>
      </c>
      <c r="H11862">
        <v>8.25</v>
      </c>
      <c r="I11862">
        <v>5.6</v>
      </c>
      <c r="J11862">
        <f t="shared" si="2327"/>
        <v>0</v>
      </c>
      <c r="K11862">
        <f>IF(H11862="",0.5,IF(H11862&lt;=0.1,2,IF(H11862&gt;=20,2, IF(AND(H11862&gt;0.1,H11862&lt;0.2),5,IF(AND(H11862&gt;16,H11862&lt;20),5,IF(R11862&gt;=2,1.5,0))))))</f>
        <v>0</v>
      </c>
      <c r="L11862">
        <f t="shared" si="2328"/>
        <v>0</v>
      </c>
      <c r="M11862">
        <f t="shared" si="2323"/>
        <v>0</v>
      </c>
      <c r="N11862">
        <f t="shared" si="2324"/>
        <v>0</v>
      </c>
      <c r="O11862">
        <f t="shared" si="2325"/>
        <v>0</v>
      </c>
      <c r="P11862" s="34" t="s">
        <v>77</v>
      </c>
      <c r="Q11862" s="33">
        <f t="shared" si="2329"/>
        <v>4.00000000000027E-2</v>
      </c>
      <c r="R11862" s="33">
        <f t="shared" si="2330"/>
        <v>1.2400000000000002</v>
      </c>
      <c r="S11862" s="33">
        <f t="shared" si="2331"/>
        <v>0.39999999999999947</v>
      </c>
      <c r="T11862" s="33">
        <f t="shared" si="2332"/>
        <v>0</v>
      </c>
      <c r="V11862" s="16">
        <f t="shared" si="2334"/>
        <v>1.0416666664241347E-2</v>
      </c>
      <c r="W11862" s="2">
        <f t="shared" si="2333"/>
        <v>45188.09375</v>
      </c>
    </row>
    <row r="11863" spans="1:23" x14ac:dyDescent="0.25">
      <c r="A11863">
        <v>2023</v>
      </c>
      <c r="B11863" t="s">
        <v>75</v>
      </c>
      <c r="C11863" t="s">
        <v>76</v>
      </c>
      <c r="D11863" s="45">
        <v>45188.104166666664</v>
      </c>
      <c r="E11863">
        <v>103.2</v>
      </c>
      <c r="F11863">
        <v>0.45700000000000002</v>
      </c>
      <c r="G11863">
        <v>17.399999999999999</v>
      </c>
      <c r="H11863">
        <v>9.49</v>
      </c>
      <c r="I11863">
        <v>5.2</v>
      </c>
      <c r="J11863">
        <f t="shared" si="2327"/>
        <v>0</v>
      </c>
      <c r="K11863">
        <f>IF(H11863="",0.5,IF(H11863&lt;=0.1,2,IF(H11863&gt;=20,2, IF(AND(H11863&gt;0.1,H11863&lt;0.2),5,IF(AND(H11863&gt;16,H11863&lt;20),5,IF(R11863&gt;=2,1.5,0))))))</f>
        <v>0</v>
      </c>
      <c r="L11863">
        <f t="shared" si="2328"/>
        <v>0</v>
      </c>
      <c r="M11863">
        <f t="shared" si="2323"/>
        <v>0</v>
      </c>
      <c r="N11863">
        <f t="shared" si="2324"/>
        <v>0</v>
      </c>
      <c r="O11863">
        <f t="shared" si="2325"/>
        <v>0</v>
      </c>
      <c r="P11863" s="34" t="s">
        <v>77</v>
      </c>
      <c r="Q11863" s="33">
        <f t="shared" si="2329"/>
        <v>3.9999999999999147E-2</v>
      </c>
      <c r="R11863" s="33">
        <f t="shared" si="2330"/>
        <v>1.0299999999999994</v>
      </c>
      <c r="S11863" s="33">
        <f t="shared" si="2331"/>
        <v>0.39999999999999947</v>
      </c>
      <c r="T11863" s="33">
        <f t="shared" si="2332"/>
        <v>0</v>
      </c>
      <c r="V11863" s="16">
        <f t="shared" si="2334"/>
        <v>1.0416666664241347E-2</v>
      </c>
      <c r="W11863" s="2">
        <f t="shared" si="2333"/>
        <v>45188.104166666664</v>
      </c>
    </row>
    <row r="11864" spans="1:23" x14ac:dyDescent="0.25">
      <c r="A11864">
        <v>2023</v>
      </c>
      <c r="B11864" t="s">
        <v>75</v>
      </c>
      <c r="C11864" t="s">
        <v>76</v>
      </c>
      <c r="D11864" s="45">
        <v>45188.114583333336</v>
      </c>
      <c r="E11864">
        <v>92</v>
      </c>
      <c r="F11864">
        <v>0.45700000000000002</v>
      </c>
      <c r="G11864">
        <v>17.36</v>
      </c>
      <c r="H11864">
        <v>8.4600000000000009</v>
      </c>
      <c r="I11864">
        <v>5.6</v>
      </c>
      <c r="J11864">
        <f t="shared" si="2327"/>
        <v>0</v>
      </c>
      <c r="K11864">
        <f>IF(H11864="",0.5,IF(H11864&lt;=0.1,2,IF(H11864&gt;=20,2, IF(AND(H11864&gt;0.1,H11864&lt;0.2),5,IF(AND(H11864&gt;16,H11864&lt;20),5,IF(R11864&gt;=2,1.5,0))))))</f>
        <v>0</v>
      </c>
      <c r="L11864">
        <f t="shared" si="2328"/>
        <v>0</v>
      </c>
      <c r="M11864">
        <f t="shared" si="2323"/>
        <v>0</v>
      </c>
      <c r="N11864">
        <f t="shared" si="2324"/>
        <v>0</v>
      </c>
      <c r="O11864">
        <f t="shared" si="2325"/>
        <v>0</v>
      </c>
      <c r="P11864" s="34" t="s">
        <v>77</v>
      </c>
      <c r="Q11864" s="33">
        <f t="shared" si="2329"/>
        <v>3.9999999999999147E-2</v>
      </c>
      <c r="R11864" s="33">
        <f t="shared" si="2330"/>
        <v>1.9600000000000009</v>
      </c>
      <c r="S11864" s="33">
        <f t="shared" si="2331"/>
        <v>0.10000000000000053</v>
      </c>
      <c r="T11864" s="33">
        <f t="shared" si="2332"/>
        <v>0</v>
      </c>
      <c r="V11864" s="16">
        <f t="shared" si="2334"/>
        <v>1.0416666671517305E-2</v>
      </c>
      <c r="W11864" s="2">
        <f t="shared" si="2333"/>
        <v>45188.114583333328</v>
      </c>
    </row>
    <row r="11865" spans="1:23" x14ac:dyDescent="0.25">
      <c r="A11865">
        <v>2023</v>
      </c>
      <c r="B11865" t="s">
        <v>75</v>
      </c>
      <c r="C11865" t="s">
        <v>76</v>
      </c>
      <c r="D11865" s="45">
        <v>45188.125</v>
      </c>
      <c r="E11865">
        <v>70.599999999999994</v>
      </c>
      <c r="F11865">
        <v>0.45700000000000002</v>
      </c>
      <c r="G11865">
        <v>17.32</v>
      </c>
      <c r="H11865">
        <v>6.5</v>
      </c>
      <c r="I11865">
        <v>5.7</v>
      </c>
      <c r="J11865">
        <f t="shared" si="2327"/>
        <v>0</v>
      </c>
      <c r="K11865">
        <v>0</v>
      </c>
      <c r="L11865">
        <f t="shared" si="2328"/>
        <v>0</v>
      </c>
      <c r="M11865">
        <f t="shared" si="2323"/>
        <v>0</v>
      </c>
      <c r="N11865">
        <f t="shared" si="2324"/>
        <v>0</v>
      </c>
      <c r="O11865">
        <f t="shared" si="2325"/>
        <v>0</v>
      </c>
      <c r="P11865" s="34" t="s">
        <v>77</v>
      </c>
      <c r="Q11865" s="33">
        <f t="shared" si="2329"/>
        <v>3.0000000000001137E-2</v>
      </c>
      <c r="R11865" s="33">
        <f t="shared" si="2330"/>
        <v>17.8</v>
      </c>
      <c r="S11865" s="33">
        <f t="shared" si="2331"/>
        <v>0.5</v>
      </c>
      <c r="T11865" s="33">
        <f t="shared" si="2332"/>
        <v>0</v>
      </c>
      <c r="V11865" s="16">
        <f t="shared" si="2334"/>
        <v>1.0416666664241347E-2</v>
      </c>
      <c r="W11865" s="2">
        <f t="shared" si="2333"/>
        <v>45188.125</v>
      </c>
    </row>
    <row r="11866" spans="1:23" x14ac:dyDescent="0.25">
      <c r="A11866">
        <v>2023</v>
      </c>
      <c r="B11866" t="s">
        <v>75</v>
      </c>
      <c r="C11866" t="s">
        <v>76</v>
      </c>
      <c r="D11866" s="45">
        <v>45188.135416666664</v>
      </c>
      <c r="E11866">
        <v>263.7</v>
      </c>
      <c r="F11866">
        <v>0.45700000000000002</v>
      </c>
      <c r="G11866">
        <v>17.29</v>
      </c>
      <c r="H11866">
        <v>24.3</v>
      </c>
      <c r="I11866">
        <v>6.2</v>
      </c>
      <c r="J11866">
        <f t="shared" si="2327"/>
        <v>0</v>
      </c>
      <c r="K11866">
        <v>8</v>
      </c>
      <c r="L11866">
        <f t="shared" si="2328"/>
        <v>0</v>
      </c>
      <c r="M11866">
        <f t="shared" si="2323"/>
        <v>0</v>
      </c>
      <c r="N11866">
        <f t="shared" si="2324"/>
        <v>0</v>
      </c>
      <c r="O11866">
        <f t="shared" si="2325"/>
        <v>1</v>
      </c>
      <c r="P11866" s="34" t="s">
        <v>77</v>
      </c>
      <c r="Q11866" s="33">
        <f t="shared" si="2329"/>
        <v>3.9999999999999147E-2</v>
      </c>
      <c r="R11866" s="33">
        <f t="shared" si="2330"/>
        <v>16</v>
      </c>
      <c r="S11866" s="33">
        <f t="shared" si="2331"/>
        <v>1.1000000000000005</v>
      </c>
      <c r="T11866" s="33">
        <f t="shared" si="2332"/>
        <v>0</v>
      </c>
      <c r="V11866" s="16">
        <f t="shared" si="2334"/>
        <v>1.0416666664241347E-2</v>
      </c>
      <c r="W11866" s="2">
        <f t="shared" si="2333"/>
        <v>45188.135416666664</v>
      </c>
    </row>
    <row r="11867" spans="1:23" x14ac:dyDescent="0.25">
      <c r="A11867">
        <v>2023</v>
      </c>
      <c r="B11867" t="s">
        <v>75</v>
      </c>
      <c r="C11867" t="s">
        <v>76</v>
      </c>
      <c r="D11867" s="45">
        <v>45188.145833333336</v>
      </c>
      <c r="E11867">
        <v>90</v>
      </c>
      <c r="F11867">
        <v>0.45700000000000002</v>
      </c>
      <c r="G11867">
        <v>17.25</v>
      </c>
      <c r="H11867">
        <v>8.3000000000000007</v>
      </c>
      <c r="I11867">
        <v>5.0999999999999996</v>
      </c>
      <c r="J11867">
        <f t="shared" si="2327"/>
        <v>0</v>
      </c>
      <c r="K11867">
        <v>0</v>
      </c>
      <c r="L11867">
        <f t="shared" si="2328"/>
        <v>0</v>
      </c>
      <c r="M11867">
        <f t="shared" si="2323"/>
        <v>0</v>
      </c>
      <c r="N11867">
        <f t="shared" si="2324"/>
        <v>0</v>
      </c>
      <c r="O11867">
        <f t="shared" si="2325"/>
        <v>0</v>
      </c>
      <c r="P11867" s="34" t="s">
        <v>77</v>
      </c>
      <c r="Q11867" s="33">
        <f t="shared" si="2329"/>
        <v>3.9999999999999147E-2</v>
      </c>
      <c r="R11867" s="33">
        <f t="shared" si="2330"/>
        <v>3.4399999999999995</v>
      </c>
      <c r="S11867" s="33">
        <f t="shared" si="2331"/>
        <v>0.60000000000000053</v>
      </c>
      <c r="T11867" s="33">
        <f t="shared" si="2332"/>
        <v>0</v>
      </c>
      <c r="V11867" s="16">
        <f t="shared" si="2334"/>
        <v>1.0416666671517305E-2</v>
      </c>
      <c r="W11867" s="2">
        <f t="shared" si="2333"/>
        <v>45188.145833333328</v>
      </c>
    </row>
    <row r="11868" spans="1:23" x14ac:dyDescent="0.25">
      <c r="A11868">
        <v>2023</v>
      </c>
      <c r="B11868" t="s">
        <v>75</v>
      </c>
      <c r="C11868" t="s">
        <v>76</v>
      </c>
      <c r="D11868" s="45">
        <v>45188.15625</v>
      </c>
      <c r="E11868">
        <v>127.2</v>
      </c>
      <c r="F11868">
        <v>0.45700000000000002</v>
      </c>
      <c r="G11868">
        <v>17.21</v>
      </c>
      <c r="H11868">
        <v>11.74</v>
      </c>
      <c r="I11868">
        <v>5.7</v>
      </c>
      <c r="J11868">
        <f t="shared" si="2327"/>
        <v>0</v>
      </c>
      <c r="K11868">
        <v>0</v>
      </c>
      <c r="L11868">
        <f t="shared" si="2328"/>
        <v>0</v>
      </c>
      <c r="M11868">
        <f t="shared" si="2323"/>
        <v>0</v>
      </c>
      <c r="N11868">
        <f t="shared" si="2324"/>
        <v>0</v>
      </c>
      <c r="O11868">
        <f t="shared" si="2325"/>
        <v>0</v>
      </c>
      <c r="P11868" s="34" t="s">
        <v>77</v>
      </c>
      <c r="Q11868" s="33">
        <f t="shared" si="2329"/>
        <v>1.9999999999999574E-2</v>
      </c>
      <c r="R11868" s="33">
        <f t="shared" si="2330"/>
        <v>2.4900000000000002</v>
      </c>
      <c r="S11868" s="33">
        <f t="shared" si="2331"/>
        <v>0.40000000000000036</v>
      </c>
      <c r="T11868" s="33">
        <f t="shared" si="2332"/>
        <v>0</v>
      </c>
      <c r="V11868" s="16">
        <f t="shared" si="2334"/>
        <v>1.0416666664241347E-2</v>
      </c>
      <c r="W11868" s="2">
        <f t="shared" si="2333"/>
        <v>45188.15625</v>
      </c>
    </row>
    <row r="11869" spans="1:23" x14ac:dyDescent="0.25">
      <c r="A11869">
        <v>2023</v>
      </c>
      <c r="B11869" t="s">
        <v>75</v>
      </c>
      <c r="C11869" t="s">
        <v>76</v>
      </c>
      <c r="D11869" s="45">
        <v>45188.166666666664</v>
      </c>
      <c r="E11869">
        <v>100.2</v>
      </c>
      <c r="F11869">
        <v>0.45700000000000002</v>
      </c>
      <c r="G11869">
        <v>17.190000000000001</v>
      </c>
      <c r="H11869">
        <v>9.25</v>
      </c>
      <c r="I11869">
        <v>5.3</v>
      </c>
      <c r="J11869">
        <f t="shared" si="2327"/>
        <v>0</v>
      </c>
      <c r="K11869">
        <f t="shared" ref="K11869:K11876" si="2336">IF(H11869="",0.5,IF(H11869&lt;=0.1,2,IF(H11869&gt;=20,2, IF(AND(H11869&gt;0.1,H11869&lt;0.2),5,IF(AND(H11869&gt;16,H11869&lt;20),5,IF(R11869&gt;=2,1.5,0))))))</f>
        <v>0</v>
      </c>
      <c r="L11869">
        <f t="shared" si="2328"/>
        <v>0</v>
      </c>
      <c r="M11869">
        <f t="shared" si="2323"/>
        <v>0</v>
      </c>
      <c r="N11869">
        <f t="shared" si="2324"/>
        <v>0</v>
      </c>
      <c r="O11869">
        <f t="shared" si="2325"/>
        <v>0</v>
      </c>
      <c r="P11869" s="34" t="s">
        <v>77</v>
      </c>
      <c r="Q11869" s="33">
        <f t="shared" si="2329"/>
        <v>4.00000000000027E-2</v>
      </c>
      <c r="R11869" s="33">
        <f t="shared" si="2330"/>
        <v>0.51999999999999957</v>
      </c>
      <c r="S11869" s="33">
        <f t="shared" si="2331"/>
        <v>1</v>
      </c>
      <c r="T11869" s="33">
        <f t="shared" si="2332"/>
        <v>0</v>
      </c>
      <c r="V11869" s="16">
        <f t="shared" si="2334"/>
        <v>1.0416666664241347E-2</v>
      </c>
      <c r="W11869" s="2">
        <f t="shared" si="2333"/>
        <v>45188.166666666664</v>
      </c>
    </row>
    <row r="11870" spans="1:23" x14ac:dyDescent="0.25">
      <c r="A11870">
        <v>2023</v>
      </c>
      <c r="B11870" t="s">
        <v>75</v>
      </c>
      <c r="C11870" t="s">
        <v>76</v>
      </c>
      <c r="D11870" s="45">
        <v>45188.177083333336</v>
      </c>
      <c r="E11870">
        <v>94.5</v>
      </c>
      <c r="F11870">
        <v>0.45700000000000002</v>
      </c>
      <c r="G11870">
        <v>17.149999999999999</v>
      </c>
      <c r="H11870">
        <v>8.73</v>
      </c>
      <c r="I11870">
        <v>6.3</v>
      </c>
      <c r="J11870">
        <f t="shared" si="2327"/>
        <v>0</v>
      </c>
      <c r="K11870">
        <f t="shared" si="2336"/>
        <v>0</v>
      </c>
      <c r="L11870">
        <f t="shared" si="2328"/>
        <v>0</v>
      </c>
      <c r="M11870">
        <f t="shared" si="2323"/>
        <v>0</v>
      </c>
      <c r="N11870">
        <f t="shared" si="2324"/>
        <v>0</v>
      </c>
      <c r="O11870">
        <f t="shared" si="2325"/>
        <v>0</v>
      </c>
      <c r="P11870" s="34" t="s">
        <v>77</v>
      </c>
      <c r="Q11870" s="33">
        <f t="shared" si="2329"/>
        <v>3.9999999999999147E-2</v>
      </c>
      <c r="R11870" s="33">
        <f t="shared" si="2330"/>
        <v>0.82000000000000028</v>
      </c>
      <c r="S11870" s="33">
        <f t="shared" si="2331"/>
        <v>0.59999999999999964</v>
      </c>
      <c r="T11870" s="33">
        <f t="shared" si="2332"/>
        <v>0</v>
      </c>
      <c r="V11870" s="16">
        <f t="shared" si="2334"/>
        <v>1.0416666671517305E-2</v>
      </c>
      <c r="W11870" s="2">
        <f t="shared" si="2333"/>
        <v>45188.177083333328</v>
      </c>
    </row>
    <row r="11871" spans="1:23" x14ac:dyDescent="0.25">
      <c r="A11871">
        <v>2023</v>
      </c>
      <c r="B11871" t="s">
        <v>75</v>
      </c>
      <c r="C11871" t="s">
        <v>76</v>
      </c>
      <c r="D11871" s="45">
        <v>45188.1875</v>
      </c>
      <c r="E11871">
        <v>85.5</v>
      </c>
      <c r="F11871">
        <v>0.45700000000000002</v>
      </c>
      <c r="G11871">
        <v>17.11</v>
      </c>
      <c r="H11871">
        <v>7.91</v>
      </c>
      <c r="I11871">
        <v>5.7</v>
      </c>
      <c r="J11871">
        <f t="shared" si="2327"/>
        <v>0</v>
      </c>
      <c r="K11871">
        <f t="shared" si="2336"/>
        <v>0</v>
      </c>
      <c r="L11871">
        <f t="shared" si="2328"/>
        <v>0</v>
      </c>
      <c r="M11871">
        <f t="shared" si="2323"/>
        <v>0</v>
      </c>
      <c r="N11871">
        <f t="shared" si="2324"/>
        <v>0</v>
      </c>
      <c r="O11871">
        <f t="shared" si="2325"/>
        <v>0</v>
      </c>
      <c r="P11871" s="34" t="s">
        <v>77</v>
      </c>
      <c r="Q11871" s="33">
        <f t="shared" si="2329"/>
        <v>3.9999999999999147E-2</v>
      </c>
      <c r="R11871" s="33">
        <f t="shared" si="2330"/>
        <v>1.9700000000000006</v>
      </c>
      <c r="S11871" s="33">
        <f t="shared" si="2331"/>
        <v>0.20000000000000018</v>
      </c>
      <c r="T11871" s="33">
        <f t="shared" si="2332"/>
        <v>0</v>
      </c>
      <c r="V11871" s="16">
        <f t="shared" si="2334"/>
        <v>1.0416666664241347E-2</v>
      </c>
      <c r="W11871" s="2">
        <f t="shared" si="2333"/>
        <v>45188.1875</v>
      </c>
    </row>
    <row r="11872" spans="1:23" x14ac:dyDescent="0.25">
      <c r="A11872">
        <v>2023</v>
      </c>
      <c r="B11872" t="s">
        <v>75</v>
      </c>
      <c r="C11872" t="s">
        <v>76</v>
      </c>
      <c r="D11872" s="45">
        <v>45188.197916666664</v>
      </c>
      <c r="E11872">
        <v>106.7</v>
      </c>
      <c r="F11872">
        <v>0.45700000000000002</v>
      </c>
      <c r="G11872">
        <v>17.07</v>
      </c>
      <c r="H11872">
        <v>9.8800000000000008</v>
      </c>
      <c r="I11872">
        <v>5.9</v>
      </c>
      <c r="J11872">
        <f t="shared" si="2327"/>
        <v>0</v>
      </c>
      <c r="K11872">
        <f t="shared" si="2336"/>
        <v>0</v>
      </c>
      <c r="L11872">
        <f t="shared" si="2328"/>
        <v>0</v>
      </c>
      <c r="M11872">
        <f t="shared" si="2323"/>
        <v>0</v>
      </c>
      <c r="N11872">
        <f t="shared" si="2324"/>
        <v>0</v>
      </c>
      <c r="O11872">
        <f t="shared" si="2325"/>
        <v>0</v>
      </c>
      <c r="P11872" s="34" t="s">
        <v>77</v>
      </c>
      <c r="Q11872" s="33">
        <f t="shared" si="2329"/>
        <v>3.0000000000001137E-2</v>
      </c>
      <c r="R11872" s="33">
        <f t="shared" si="2330"/>
        <v>1.3200000000000003</v>
      </c>
      <c r="S11872" s="33">
        <f t="shared" si="2331"/>
        <v>0.5</v>
      </c>
      <c r="T11872" s="33">
        <f t="shared" si="2332"/>
        <v>0</v>
      </c>
      <c r="V11872" s="16">
        <f t="shared" si="2334"/>
        <v>1.0416666664241347E-2</v>
      </c>
      <c r="W11872" s="2">
        <f t="shared" si="2333"/>
        <v>45188.197916666664</v>
      </c>
    </row>
    <row r="11873" spans="1:23" x14ac:dyDescent="0.25">
      <c r="A11873">
        <v>2023</v>
      </c>
      <c r="B11873" t="s">
        <v>75</v>
      </c>
      <c r="C11873" t="s">
        <v>76</v>
      </c>
      <c r="D11873" s="45">
        <v>45188.208333333336</v>
      </c>
      <c r="E11873">
        <v>92.4</v>
      </c>
      <c r="F11873">
        <v>0.45700000000000002</v>
      </c>
      <c r="G11873">
        <v>17.04</v>
      </c>
      <c r="H11873">
        <v>8.56</v>
      </c>
      <c r="I11873">
        <v>6.4</v>
      </c>
      <c r="J11873">
        <f t="shared" si="2327"/>
        <v>0</v>
      </c>
      <c r="K11873">
        <f t="shared" si="2336"/>
        <v>0</v>
      </c>
      <c r="L11873">
        <f t="shared" si="2328"/>
        <v>0</v>
      </c>
      <c r="M11873">
        <f t="shared" si="2323"/>
        <v>0</v>
      </c>
      <c r="N11873">
        <f t="shared" si="2324"/>
        <v>0</v>
      </c>
      <c r="O11873">
        <f t="shared" si="2325"/>
        <v>0</v>
      </c>
      <c r="P11873" s="34" t="s">
        <v>77</v>
      </c>
      <c r="Q11873" s="33">
        <f t="shared" si="2329"/>
        <v>3.9999999999999147E-2</v>
      </c>
      <c r="R11873" s="33">
        <f t="shared" si="2330"/>
        <v>0.13999999999999879</v>
      </c>
      <c r="S11873" s="33">
        <f t="shared" si="2331"/>
        <v>9.9999999999999645E-2</v>
      </c>
      <c r="T11873" s="33">
        <f t="shared" si="2332"/>
        <v>0</v>
      </c>
      <c r="V11873" s="16">
        <f t="shared" si="2334"/>
        <v>1.0416666671517305E-2</v>
      </c>
      <c r="W11873" s="2">
        <f t="shared" si="2333"/>
        <v>45188.208333333328</v>
      </c>
    </row>
    <row r="11874" spans="1:23" x14ac:dyDescent="0.25">
      <c r="A11874">
        <v>2023</v>
      </c>
      <c r="B11874" t="s">
        <v>75</v>
      </c>
      <c r="C11874" t="s">
        <v>76</v>
      </c>
      <c r="D11874" s="45">
        <v>45188.21875</v>
      </c>
      <c r="E11874">
        <v>93.9</v>
      </c>
      <c r="F11874">
        <v>0.45700000000000002</v>
      </c>
      <c r="G11874">
        <v>17</v>
      </c>
      <c r="H11874">
        <v>8.6999999999999993</v>
      </c>
      <c r="I11874">
        <v>6.5</v>
      </c>
      <c r="J11874">
        <f t="shared" si="2327"/>
        <v>0</v>
      </c>
      <c r="K11874">
        <f t="shared" si="2336"/>
        <v>0</v>
      </c>
      <c r="L11874">
        <f t="shared" si="2328"/>
        <v>0</v>
      </c>
      <c r="M11874">
        <f t="shared" si="2323"/>
        <v>0</v>
      </c>
      <c r="N11874">
        <f t="shared" si="2324"/>
        <v>0</v>
      </c>
      <c r="O11874">
        <f t="shared" si="2325"/>
        <v>0</v>
      </c>
      <c r="P11874" s="34" t="s">
        <v>77</v>
      </c>
      <c r="Q11874" s="33">
        <f t="shared" si="2329"/>
        <v>3.0000000000001137E-2</v>
      </c>
      <c r="R11874" s="33">
        <f t="shared" si="2330"/>
        <v>0.41999999999999993</v>
      </c>
      <c r="S11874" s="33">
        <f t="shared" si="2331"/>
        <v>0</v>
      </c>
      <c r="T11874" s="33">
        <f t="shared" si="2332"/>
        <v>0</v>
      </c>
      <c r="V11874" s="16">
        <f t="shared" si="2334"/>
        <v>1.0416666664241347E-2</v>
      </c>
      <c r="W11874" s="2">
        <f t="shared" si="2333"/>
        <v>45188.21875</v>
      </c>
    </row>
    <row r="11875" spans="1:23" x14ac:dyDescent="0.25">
      <c r="A11875">
        <v>2023</v>
      </c>
      <c r="B11875" t="s">
        <v>75</v>
      </c>
      <c r="C11875" t="s">
        <v>76</v>
      </c>
      <c r="D11875" s="45">
        <v>45188.229166666664</v>
      </c>
      <c r="E11875">
        <v>89.3</v>
      </c>
      <c r="F11875">
        <v>0.45700000000000002</v>
      </c>
      <c r="G11875">
        <v>16.97</v>
      </c>
      <c r="H11875">
        <v>8.2799999999999994</v>
      </c>
      <c r="I11875">
        <v>6.5</v>
      </c>
      <c r="J11875">
        <f t="shared" si="2327"/>
        <v>0</v>
      </c>
      <c r="K11875">
        <f t="shared" si="2336"/>
        <v>0</v>
      </c>
      <c r="L11875">
        <f t="shared" si="2328"/>
        <v>0</v>
      </c>
      <c r="M11875">
        <f t="shared" si="2323"/>
        <v>0</v>
      </c>
      <c r="N11875">
        <f t="shared" si="2324"/>
        <v>0</v>
      </c>
      <c r="O11875">
        <f t="shared" si="2325"/>
        <v>0</v>
      </c>
      <c r="P11875" s="34" t="s">
        <v>77</v>
      </c>
      <c r="Q11875" s="33">
        <f t="shared" si="2329"/>
        <v>3.9999999999999147E-2</v>
      </c>
      <c r="R11875" s="33">
        <f t="shared" si="2330"/>
        <v>1.8000000000000007</v>
      </c>
      <c r="S11875" s="33">
        <f t="shared" si="2331"/>
        <v>9.9999999999999645E-2</v>
      </c>
      <c r="T11875" s="33">
        <f t="shared" si="2332"/>
        <v>0</v>
      </c>
      <c r="V11875" s="16">
        <f t="shared" si="2334"/>
        <v>1.0416666664241347E-2</v>
      </c>
      <c r="W11875" s="2">
        <f t="shared" si="2333"/>
        <v>45188.229166666664</v>
      </c>
    </row>
    <row r="11876" spans="1:23" x14ac:dyDescent="0.25">
      <c r="A11876">
        <v>2023</v>
      </c>
      <c r="B11876" t="s">
        <v>75</v>
      </c>
      <c r="C11876" t="s">
        <v>76</v>
      </c>
      <c r="D11876" s="45">
        <v>45188.239583333336</v>
      </c>
      <c r="E11876">
        <v>108.6</v>
      </c>
      <c r="F11876">
        <v>0.45700000000000002</v>
      </c>
      <c r="G11876">
        <v>16.93</v>
      </c>
      <c r="H11876">
        <v>10.08</v>
      </c>
      <c r="I11876">
        <v>6.4</v>
      </c>
      <c r="J11876">
        <f t="shared" si="2327"/>
        <v>0</v>
      </c>
      <c r="K11876">
        <f t="shared" si="2336"/>
        <v>0</v>
      </c>
      <c r="L11876">
        <f t="shared" si="2328"/>
        <v>0</v>
      </c>
      <c r="M11876">
        <f t="shared" si="2323"/>
        <v>0</v>
      </c>
      <c r="N11876">
        <f t="shared" si="2324"/>
        <v>0</v>
      </c>
      <c r="O11876">
        <f t="shared" si="2325"/>
        <v>0</v>
      </c>
      <c r="P11876" s="34" t="s">
        <v>77</v>
      </c>
      <c r="Q11876" s="33">
        <f t="shared" si="2329"/>
        <v>3.0000000000001137E-2</v>
      </c>
      <c r="R11876" s="33">
        <f t="shared" si="2330"/>
        <v>1.4499999999999993</v>
      </c>
      <c r="S11876" s="33">
        <f t="shared" si="2331"/>
        <v>3.4000000000000004</v>
      </c>
      <c r="T11876" s="33">
        <f t="shared" si="2332"/>
        <v>0</v>
      </c>
      <c r="V11876" s="16">
        <f t="shared" si="2334"/>
        <v>1.0416666671517305E-2</v>
      </c>
      <c r="W11876" s="2">
        <f t="shared" si="2333"/>
        <v>45188.239583333328</v>
      </c>
    </row>
    <row r="11877" spans="1:23" x14ac:dyDescent="0.25">
      <c r="A11877">
        <v>2023</v>
      </c>
      <c r="B11877" t="s">
        <v>75</v>
      </c>
      <c r="C11877" t="s">
        <v>76</v>
      </c>
      <c r="D11877" s="45">
        <v>45188.25</v>
      </c>
      <c r="E11877">
        <v>92.9</v>
      </c>
      <c r="F11877">
        <v>0.45700000000000002</v>
      </c>
      <c r="G11877">
        <v>16.899999999999999</v>
      </c>
      <c r="H11877">
        <v>8.6300000000000008</v>
      </c>
      <c r="I11877">
        <v>9.8000000000000007</v>
      </c>
      <c r="J11877">
        <f t="shared" si="2327"/>
        <v>0</v>
      </c>
      <c r="K11877">
        <v>0</v>
      </c>
      <c r="L11877">
        <f t="shared" si="2328"/>
        <v>0</v>
      </c>
      <c r="M11877">
        <f t="shared" si="2323"/>
        <v>0</v>
      </c>
      <c r="N11877">
        <f t="shared" si="2324"/>
        <v>0</v>
      </c>
      <c r="O11877">
        <f t="shared" si="2325"/>
        <v>0</v>
      </c>
      <c r="P11877" s="34" t="s">
        <v>77</v>
      </c>
      <c r="Q11877" s="33">
        <f t="shared" si="2329"/>
        <v>3.9999999999999147E-2</v>
      </c>
      <c r="R11877" s="33">
        <f t="shared" si="2330"/>
        <v>3.4600000000000009</v>
      </c>
      <c r="S11877" s="33">
        <f t="shared" si="2331"/>
        <v>3.3000000000000007</v>
      </c>
      <c r="T11877" s="33">
        <f t="shared" si="2332"/>
        <v>0</v>
      </c>
      <c r="V11877" s="16">
        <f t="shared" si="2334"/>
        <v>1.0416666664241347E-2</v>
      </c>
      <c r="W11877" s="2">
        <f t="shared" si="2333"/>
        <v>45188.25</v>
      </c>
    </row>
    <row r="11878" spans="1:23" x14ac:dyDescent="0.25">
      <c r="A11878">
        <v>2023</v>
      </c>
      <c r="B11878" t="s">
        <v>75</v>
      </c>
      <c r="C11878" t="s">
        <v>76</v>
      </c>
      <c r="D11878" s="45">
        <v>45188.260416666664</v>
      </c>
      <c r="E11878">
        <v>55.6</v>
      </c>
      <c r="F11878">
        <v>0.45700000000000002</v>
      </c>
      <c r="G11878">
        <v>16.86</v>
      </c>
      <c r="H11878">
        <v>5.17</v>
      </c>
      <c r="I11878">
        <v>6.5</v>
      </c>
      <c r="J11878">
        <f t="shared" si="2327"/>
        <v>0</v>
      </c>
      <c r="K11878">
        <v>0</v>
      </c>
      <c r="L11878">
        <f t="shared" si="2328"/>
        <v>0</v>
      </c>
      <c r="M11878">
        <f t="shared" si="2323"/>
        <v>0</v>
      </c>
      <c r="N11878">
        <f t="shared" si="2324"/>
        <v>0</v>
      </c>
      <c r="O11878">
        <f t="shared" si="2325"/>
        <v>0</v>
      </c>
      <c r="P11878" s="34" t="s">
        <v>77</v>
      </c>
      <c r="Q11878" s="33">
        <f t="shared" si="2329"/>
        <v>3.9999999999999147E-2</v>
      </c>
      <c r="R11878" s="33">
        <f t="shared" si="2330"/>
        <v>3.3000000000000007</v>
      </c>
      <c r="S11878" s="33">
        <f t="shared" si="2331"/>
        <v>0.40000000000000036</v>
      </c>
      <c r="T11878" s="33">
        <f t="shared" si="2332"/>
        <v>0</v>
      </c>
      <c r="V11878" s="16">
        <f t="shared" si="2334"/>
        <v>1.0416666664241347E-2</v>
      </c>
      <c r="W11878" s="2">
        <f t="shared" si="2333"/>
        <v>45188.260416666664</v>
      </c>
    </row>
    <row r="11879" spans="1:23" x14ac:dyDescent="0.25">
      <c r="A11879">
        <v>2023</v>
      </c>
      <c r="B11879" t="s">
        <v>75</v>
      </c>
      <c r="C11879" t="s">
        <v>76</v>
      </c>
      <c r="D11879" s="45">
        <v>45188.270833333336</v>
      </c>
      <c r="E11879">
        <v>91</v>
      </c>
      <c r="F11879">
        <v>0.45700000000000002</v>
      </c>
      <c r="G11879">
        <v>16.82</v>
      </c>
      <c r="H11879">
        <v>8.4700000000000006</v>
      </c>
      <c r="I11879">
        <v>6.1</v>
      </c>
      <c r="J11879">
        <f t="shared" si="2327"/>
        <v>0</v>
      </c>
      <c r="K11879">
        <f>IF(H11879="",0.5,IF(H11879&lt;=0.1,2,IF(H11879&gt;=20,2, IF(AND(H11879&gt;0.1,H11879&lt;0.2),5,IF(AND(H11879&gt;16,H11879&lt;20),5,IF(R11879&gt;=2,1.5,0))))))</f>
        <v>0</v>
      </c>
      <c r="L11879">
        <f t="shared" si="2328"/>
        <v>0</v>
      </c>
      <c r="M11879">
        <f t="shared" si="2323"/>
        <v>0</v>
      </c>
      <c r="N11879">
        <f t="shared" si="2324"/>
        <v>0</v>
      </c>
      <c r="O11879">
        <f t="shared" si="2325"/>
        <v>0</v>
      </c>
      <c r="P11879" s="34" t="s">
        <v>77</v>
      </c>
      <c r="Q11879" s="33">
        <f t="shared" si="2329"/>
        <v>1.9999999999999574E-2</v>
      </c>
      <c r="R11879" s="33">
        <f t="shared" si="2330"/>
        <v>1.129999999999999</v>
      </c>
      <c r="S11879" s="33">
        <f t="shared" si="2331"/>
        <v>0.60000000000000053</v>
      </c>
      <c r="T11879" s="33">
        <f t="shared" si="2332"/>
        <v>0</v>
      </c>
      <c r="V11879" s="16">
        <f t="shared" si="2334"/>
        <v>1.0416666671517305E-2</v>
      </c>
      <c r="W11879" s="2">
        <f t="shared" si="2333"/>
        <v>45188.270833333328</v>
      </c>
    </row>
    <row r="11880" spans="1:23" x14ac:dyDescent="0.25">
      <c r="A11880">
        <v>2023</v>
      </c>
      <c r="B11880" t="s">
        <v>75</v>
      </c>
      <c r="C11880" t="s">
        <v>76</v>
      </c>
      <c r="D11880" s="45">
        <v>45188.28125</v>
      </c>
      <c r="E11880">
        <v>103.1</v>
      </c>
      <c r="F11880">
        <v>0.45700000000000002</v>
      </c>
      <c r="G11880">
        <v>16.8</v>
      </c>
      <c r="H11880">
        <v>9.6</v>
      </c>
      <c r="I11880">
        <v>6.7</v>
      </c>
      <c r="J11880">
        <f t="shared" si="2327"/>
        <v>0</v>
      </c>
      <c r="K11880">
        <f>IF(H11880="",0.5,IF(H11880&lt;=0.1,2,IF(H11880&gt;=20,2, IF(AND(H11880&gt;0.1,H11880&lt;0.2),5,IF(AND(H11880&gt;16,H11880&lt;20),5,IF(R11880&gt;=2,1.5,0))))))</f>
        <v>0</v>
      </c>
      <c r="L11880">
        <f t="shared" si="2328"/>
        <v>0</v>
      </c>
      <c r="M11880">
        <f t="shared" si="2323"/>
        <v>0</v>
      </c>
      <c r="N11880">
        <f t="shared" si="2324"/>
        <v>0</v>
      </c>
      <c r="O11880">
        <f t="shared" si="2325"/>
        <v>0</v>
      </c>
      <c r="P11880" s="34" t="s">
        <v>77</v>
      </c>
      <c r="Q11880" s="33">
        <f t="shared" si="2329"/>
        <v>3.0000000000001137E-2</v>
      </c>
      <c r="R11880" s="33">
        <f t="shared" si="2330"/>
        <v>0.41000000000000014</v>
      </c>
      <c r="S11880" s="33">
        <f t="shared" si="2331"/>
        <v>0.79999999999999982</v>
      </c>
      <c r="T11880" s="33">
        <f t="shared" si="2332"/>
        <v>0</v>
      </c>
      <c r="V11880" s="16">
        <f t="shared" si="2334"/>
        <v>1.0416666664241347E-2</v>
      </c>
      <c r="W11880" s="2">
        <f t="shared" si="2333"/>
        <v>45188.28125</v>
      </c>
    </row>
    <row r="11881" spans="1:23" x14ac:dyDescent="0.25">
      <c r="A11881">
        <v>2023</v>
      </c>
      <c r="B11881" t="s">
        <v>75</v>
      </c>
      <c r="C11881" t="s">
        <v>76</v>
      </c>
      <c r="D11881" s="45">
        <v>45188.291666666664</v>
      </c>
      <c r="E11881">
        <v>107.5</v>
      </c>
      <c r="F11881">
        <v>0.45700000000000002</v>
      </c>
      <c r="G11881">
        <v>16.77</v>
      </c>
      <c r="H11881">
        <v>10.01</v>
      </c>
      <c r="I11881">
        <v>5.9</v>
      </c>
      <c r="J11881">
        <f t="shared" si="2327"/>
        <v>0</v>
      </c>
      <c r="K11881">
        <f>IF(H11881="",0.5,IF(H11881&lt;=0.1,2,IF(H11881&gt;=20,2, IF(AND(H11881&gt;0.1,H11881&lt;0.2),5,IF(AND(H11881&gt;16,H11881&lt;20),5,IF(R11881&gt;=2,1.5,0))))))</f>
        <v>0</v>
      </c>
      <c r="L11881">
        <f t="shared" si="2328"/>
        <v>0</v>
      </c>
      <c r="M11881">
        <f t="shared" si="2323"/>
        <v>0</v>
      </c>
      <c r="N11881">
        <f t="shared" si="2324"/>
        <v>0</v>
      </c>
      <c r="O11881">
        <f t="shared" si="2325"/>
        <v>0</v>
      </c>
      <c r="P11881" s="34" t="s">
        <v>77</v>
      </c>
      <c r="Q11881" s="33">
        <f t="shared" si="2329"/>
        <v>1.9999999999999574E-2</v>
      </c>
      <c r="R11881" s="33">
        <f t="shared" si="2330"/>
        <v>1.2599999999999998</v>
      </c>
      <c r="S11881" s="33">
        <f t="shared" si="2331"/>
        <v>0.29999999999999982</v>
      </c>
      <c r="T11881" s="33">
        <f t="shared" si="2332"/>
        <v>0</v>
      </c>
      <c r="V11881" s="16">
        <f t="shared" si="2334"/>
        <v>1.0416666664241347E-2</v>
      </c>
      <c r="W11881" s="2">
        <f t="shared" si="2333"/>
        <v>45188.291666666664</v>
      </c>
    </row>
    <row r="11882" spans="1:23" x14ac:dyDescent="0.25">
      <c r="A11882">
        <v>2023</v>
      </c>
      <c r="B11882" t="s">
        <v>75</v>
      </c>
      <c r="C11882" t="s">
        <v>76</v>
      </c>
      <c r="D11882" s="45">
        <v>45188.302083333336</v>
      </c>
      <c r="E11882">
        <v>93.9</v>
      </c>
      <c r="F11882">
        <v>0.45700000000000002</v>
      </c>
      <c r="G11882">
        <v>16.75</v>
      </c>
      <c r="H11882">
        <v>8.75</v>
      </c>
      <c r="I11882">
        <v>6.2</v>
      </c>
      <c r="J11882">
        <f t="shared" si="2327"/>
        <v>0</v>
      </c>
      <c r="K11882">
        <v>0</v>
      </c>
      <c r="L11882">
        <f t="shared" si="2328"/>
        <v>0</v>
      </c>
      <c r="M11882">
        <f t="shared" si="2323"/>
        <v>0</v>
      </c>
      <c r="N11882">
        <f t="shared" si="2324"/>
        <v>0</v>
      </c>
      <c r="O11882">
        <f t="shared" si="2325"/>
        <v>0</v>
      </c>
      <c r="P11882" s="34" t="s">
        <v>77</v>
      </c>
      <c r="Q11882" s="33">
        <f t="shared" si="2329"/>
        <v>1.9999999999999574E-2</v>
      </c>
      <c r="R11882" s="33">
        <f t="shared" si="2330"/>
        <v>3.8499999999999996</v>
      </c>
      <c r="S11882" s="33">
        <f t="shared" si="2331"/>
        <v>9.9999999999999645E-2</v>
      </c>
      <c r="T11882" s="33">
        <f t="shared" si="2332"/>
        <v>0</v>
      </c>
      <c r="V11882" s="16">
        <f t="shared" si="2334"/>
        <v>1.0416666671517305E-2</v>
      </c>
      <c r="W11882" s="2">
        <f t="shared" si="2333"/>
        <v>45188.302083333328</v>
      </c>
    </row>
    <row r="11883" spans="1:23" x14ac:dyDescent="0.25">
      <c r="A11883">
        <v>2023</v>
      </c>
      <c r="B11883" t="s">
        <v>75</v>
      </c>
      <c r="C11883" t="s">
        <v>76</v>
      </c>
      <c r="D11883" s="45">
        <v>45188.3125</v>
      </c>
      <c r="E11883">
        <v>135.1</v>
      </c>
      <c r="F11883">
        <v>0.45700000000000002</v>
      </c>
      <c r="G11883">
        <v>16.73</v>
      </c>
      <c r="H11883">
        <v>12.6</v>
      </c>
      <c r="I11883">
        <v>6.3</v>
      </c>
      <c r="J11883">
        <f t="shared" si="2327"/>
        <v>0</v>
      </c>
      <c r="K11883">
        <v>0</v>
      </c>
      <c r="L11883">
        <f t="shared" si="2328"/>
        <v>0</v>
      </c>
      <c r="M11883">
        <f t="shared" si="2323"/>
        <v>0</v>
      </c>
      <c r="N11883">
        <f t="shared" si="2324"/>
        <v>0</v>
      </c>
      <c r="O11883">
        <f t="shared" si="2325"/>
        <v>0</v>
      </c>
      <c r="P11883" s="34" t="s">
        <v>77</v>
      </c>
      <c r="Q11883" s="33">
        <f t="shared" si="2329"/>
        <v>1.9999999999999574E-2</v>
      </c>
      <c r="R11883" s="33">
        <f t="shared" si="2330"/>
        <v>2.6099999999999994</v>
      </c>
      <c r="S11883" s="33">
        <f t="shared" si="2331"/>
        <v>0.79999999999999982</v>
      </c>
      <c r="T11883" s="33">
        <f t="shared" si="2332"/>
        <v>0</v>
      </c>
      <c r="V11883" s="16">
        <f t="shared" si="2334"/>
        <v>1.0416666664241347E-2</v>
      </c>
      <c r="W11883" s="2">
        <f t="shared" si="2333"/>
        <v>45188.3125</v>
      </c>
    </row>
    <row r="11884" spans="1:23" x14ac:dyDescent="0.25">
      <c r="A11884">
        <v>2023</v>
      </c>
      <c r="B11884" t="s">
        <v>75</v>
      </c>
      <c r="C11884" t="s">
        <v>76</v>
      </c>
      <c r="D11884" s="45">
        <v>45188.322916666664</v>
      </c>
      <c r="E11884">
        <v>107.1</v>
      </c>
      <c r="F11884">
        <v>0.45700000000000002</v>
      </c>
      <c r="G11884">
        <v>16.71</v>
      </c>
      <c r="H11884">
        <v>9.99</v>
      </c>
      <c r="I11884">
        <v>5.5</v>
      </c>
      <c r="J11884">
        <f t="shared" si="2327"/>
        <v>0</v>
      </c>
      <c r="K11884">
        <f>IF(H11884="",0.5,IF(H11884&lt;=0.1,2,IF(H11884&gt;=20,2, IF(AND(H11884&gt;0.1,H11884&lt;0.2),5,IF(AND(H11884&gt;16,H11884&lt;20),5,IF(R11884&gt;=2,1.5,0))))))</f>
        <v>0</v>
      </c>
      <c r="L11884">
        <f t="shared" si="2328"/>
        <v>0</v>
      </c>
      <c r="M11884">
        <f t="shared" ref="M11884:M11947" si="2337">IF(F11884="",0.5,IF(F11884*1000&lt;=10,2,IF(F11884*1000&gt;=35000,2,IF(AND(F11884*1000&gt;10,F11884*1000&lt;20),5, IF(AND(F11884*1000&gt;6000,F11884*1000&lt;35000),5,IF(T11884&gt;=5000,1.5,0))))))</f>
        <v>0</v>
      </c>
      <c r="N11884">
        <f t="shared" ref="N11884:N11947" si="2338">IF(A11884="",0.5,IF(B11884="",0.5,IF(C11884="",0.5,IF(D11884="",0.5,IF(U11884="Y",0.01,0)))))</f>
        <v>0</v>
      </c>
      <c r="O11884">
        <f t="shared" ref="O11884:O11947" si="2339">COUNTIF(J11884:N11884,"&gt;0")</f>
        <v>0</v>
      </c>
      <c r="P11884" s="34" t="s">
        <v>77</v>
      </c>
      <c r="Q11884" s="33">
        <f t="shared" si="2329"/>
        <v>3.0000000000001137E-2</v>
      </c>
      <c r="R11884" s="33">
        <f t="shared" si="2330"/>
        <v>0.15000000000000036</v>
      </c>
      <c r="S11884" s="33">
        <f t="shared" si="2331"/>
        <v>0.29999999999999982</v>
      </c>
      <c r="T11884" s="33">
        <f t="shared" si="2332"/>
        <v>0</v>
      </c>
      <c r="V11884" s="16">
        <f t="shared" si="2334"/>
        <v>1.0416666664241347E-2</v>
      </c>
      <c r="W11884" s="2">
        <f t="shared" si="2333"/>
        <v>45188.322916666664</v>
      </c>
    </row>
    <row r="11885" spans="1:23" x14ac:dyDescent="0.25">
      <c r="A11885">
        <v>2023</v>
      </c>
      <c r="B11885" t="s">
        <v>75</v>
      </c>
      <c r="C11885" t="s">
        <v>76</v>
      </c>
      <c r="D11885" s="45">
        <v>45188.333333333336</v>
      </c>
      <c r="E11885">
        <v>108.6</v>
      </c>
      <c r="F11885">
        <v>0.45700000000000002</v>
      </c>
      <c r="G11885">
        <v>16.68</v>
      </c>
      <c r="H11885">
        <v>10.14</v>
      </c>
      <c r="I11885">
        <v>5.8</v>
      </c>
      <c r="J11885">
        <f t="shared" si="2327"/>
        <v>0</v>
      </c>
      <c r="K11885">
        <v>0</v>
      </c>
      <c r="L11885">
        <f t="shared" si="2328"/>
        <v>0</v>
      </c>
      <c r="M11885">
        <f t="shared" si="2337"/>
        <v>0</v>
      </c>
      <c r="N11885">
        <f t="shared" si="2338"/>
        <v>0</v>
      </c>
      <c r="O11885">
        <f t="shared" si="2339"/>
        <v>0</v>
      </c>
      <c r="P11885" s="34" t="s">
        <v>77</v>
      </c>
      <c r="Q11885" s="33">
        <f t="shared" si="2329"/>
        <v>9.9999999999980105E-3</v>
      </c>
      <c r="R11885" s="33">
        <f t="shared" si="2330"/>
        <v>2.7600000000000007</v>
      </c>
      <c r="S11885" s="33">
        <f t="shared" si="2331"/>
        <v>0.29999999999999982</v>
      </c>
      <c r="T11885" s="33">
        <f t="shared" si="2332"/>
        <v>0</v>
      </c>
      <c r="V11885" s="16">
        <f t="shared" si="2334"/>
        <v>1.0416666671517305E-2</v>
      </c>
      <c r="W11885" s="2">
        <f t="shared" si="2333"/>
        <v>45188.333333333328</v>
      </c>
    </row>
    <row r="11886" spans="1:23" x14ac:dyDescent="0.25">
      <c r="A11886">
        <v>2023</v>
      </c>
      <c r="B11886" t="s">
        <v>75</v>
      </c>
      <c r="C11886" t="s">
        <v>76</v>
      </c>
      <c r="D11886" s="45">
        <v>45188.34375</v>
      </c>
      <c r="E11886">
        <v>79.099999999999994</v>
      </c>
      <c r="F11886">
        <v>0.45700000000000002</v>
      </c>
      <c r="G11886">
        <v>16.670000000000002</v>
      </c>
      <c r="H11886">
        <v>7.38</v>
      </c>
      <c r="I11886">
        <v>5.5</v>
      </c>
      <c r="J11886">
        <f t="shared" si="2327"/>
        <v>0</v>
      </c>
      <c r="K11886">
        <f t="shared" ref="K11886:K11891" si="2340">IF(H11886="",0.5,IF(H11886&lt;=0.1,2,IF(H11886&gt;=20,2, IF(AND(H11886&gt;0.1,H11886&lt;0.2),5,IF(AND(H11886&gt;16,H11886&lt;20),5,IF(R11886&gt;=2,1.5,0))))))</f>
        <v>0</v>
      </c>
      <c r="L11886">
        <f t="shared" si="2328"/>
        <v>0</v>
      </c>
      <c r="M11886">
        <f t="shared" si="2337"/>
        <v>0</v>
      </c>
      <c r="N11886">
        <f t="shared" si="2338"/>
        <v>0</v>
      </c>
      <c r="O11886">
        <f t="shared" si="2339"/>
        <v>0</v>
      </c>
      <c r="P11886" s="34" t="s">
        <v>77</v>
      </c>
      <c r="Q11886" s="33">
        <f t="shared" si="2329"/>
        <v>2.0000000000003126E-2</v>
      </c>
      <c r="R11886" s="33">
        <f t="shared" si="2330"/>
        <v>8.0000000000000071E-2</v>
      </c>
      <c r="S11886" s="33">
        <f t="shared" si="2331"/>
        <v>9.9999999999999645E-2</v>
      </c>
      <c r="T11886" s="33">
        <f t="shared" si="2332"/>
        <v>0</v>
      </c>
      <c r="V11886" s="16">
        <f t="shared" si="2334"/>
        <v>1.0416666664241347E-2</v>
      </c>
      <c r="W11886" s="2">
        <f t="shared" si="2333"/>
        <v>45188.34375</v>
      </c>
    </row>
    <row r="11887" spans="1:23" x14ac:dyDescent="0.25">
      <c r="A11887">
        <v>2023</v>
      </c>
      <c r="B11887" t="s">
        <v>75</v>
      </c>
      <c r="C11887" t="s">
        <v>76</v>
      </c>
      <c r="D11887" s="45">
        <v>45188.354166666664</v>
      </c>
      <c r="E11887">
        <v>78.099999999999994</v>
      </c>
      <c r="F11887">
        <v>0.45700000000000002</v>
      </c>
      <c r="G11887">
        <v>16.649999999999999</v>
      </c>
      <c r="H11887">
        <v>7.3</v>
      </c>
      <c r="I11887">
        <v>5.4</v>
      </c>
      <c r="J11887">
        <f t="shared" si="2327"/>
        <v>0</v>
      </c>
      <c r="K11887">
        <f t="shared" si="2340"/>
        <v>0</v>
      </c>
      <c r="L11887">
        <f t="shared" si="2328"/>
        <v>0</v>
      </c>
      <c r="M11887">
        <f t="shared" si="2337"/>
        <v>0</v>
      </c>
      <c r="N11887">
        <f t="shared" si="2338"/>
        <v>0</v>
      </c>
      <c r="O11887">
        <f t="shared" si="2339"/>
        <v>0</v>
      </c>
      <c r="P11887" s="34" t="s">
        <v>77</v>
      </c>
      <c r="Q11887" s="33">
        <f t="shared" si="2329"/>
        <v>1.0000000000001563E-2</v>
      </c>
      <c r="R11887" s="33">
        <f t="shared" si="2330"/>
        <v>1.37</v>
      </c>
      <c r="S11887" s="33">
        <f t="shared" si="2331"/>
        <v>0.19999999999999929</v>
      </c>
      <c r="T11887" s="33">
        <f t="shared" si="2332"/>
        <v>0</v>
      </c>
      <c r="V11887" s="16">
        <f t="shared" si="2334"/>
        <v>1.0416666664241347E-2</v>
      </c>
      <c r="W11887" s="2">
        <f t="shared" si="2333"/>
        <v>45188.354166666664</v>
      </c>
    </row>
    <row r="11888" spans="1:23" x14ac:dyDescent="0.25">
      <c r="A11888">
        <v>2023</v>
      </c>
      <c r="B11888" t="s">
        <v>75</v>
      </c>
      <c r="C11888" t="s">
        <v>76</v>
      </c>
      <c r="D11888" s="45">
        <v>45188.364583333336</v>
      </c>
      <c r="E11888">
        <v>92.9</v>
      </c>
      <c r="F11888">
        <v>0.45700000000000002</v>
      </c>
      <c r="G11888">
        <v>16.66</v>
      </c>
      <c r="H11888">
        <v>8.67</v>
      </c>
      <c r="I11888">
        <v>5.6</v>
      </c>
      <c r="J11888">
        <f t="shared" si="2327"/>
        <v>0</v>
      </c>
      <c r="K11888">
        <f t="shared" si="2340"/>
        <v>0</v>
      </c>
      <c r="L11888">
        <f t="shared" si="2328"/>
        <v>0</v>
      </c>
      <c r="M11888">
        <f t="shared" si="2337"/>
        <v>0</v>
      </c>
      <c r="N11888">
        <f t="shared" si="2338"/>
        <v>0</v>
      </c>
      <c r="O11888">
        <f t="shared" si="2339"/>
        <v>0</v>
      </c>
      <c r="P11888" s="34" t="s">
        <v>77</v>
      </c>
      <c r="Q11888" s="33">
        <f t="shared" si="2329"/>
        <v>1.0000000000001563E-2</v>
      </c>
      <c r="R11888" s="33">
        <f t="shared" si="2330"/>
        <v>0.47000000000000064</v>
      </c>
      <c r="S11888" s="33">
        <f t="shared" si="2331"/>
        <v>0.39999999999999947</v>
      </c>
      <c r="T11888" s="33">
        <f t="shared" si="2332"/>
        <v>0</v>
      </c>
      <c r="V11888" s="16">
        <f t="shared" si="2334"/>
        <v>1.0416666671517305E-2</v>
      </c>
      <c r="W11888" s="2">
        <f t="shared" si="2333"/>
        <v>45188.364583333328</v>
      </c>
    </row>
    <row r="11889" spans="1:23" x14ac:dyDescent="0.25">
      <c r="A11889">
        <v>2023</v>
      </c>
      <c r="B11889" t="s">
        <v>75</v>
      </c>
      <c r="C11889" t="s">
        <v>76</v>
      </c>
      <c r="D11889" s="45">
        <v>45188.375</v>
      </c>
      <c r="E11889">
        <v>97.9</v>
      </c>
      <c r="F11889">
        <v>0.45700000000000002</v>
      </c>
      <c r="G11889">
        <v>16.649999999999999</v>
      </c>
      <c r="H11889">
        <v>9.14</v>
      </c>
      <c r="I11889">
        <v>5.2</v>
      </c>
      <c r="J11889">
        <f t="shared" si="2327"/>
        <v>0</v>
      </c>
      <c r="K11889">
        <f t="shared" si="2340"/>
        <v>0</v>
      </c>
      <c r="L11889">
        <f t="shared" si="2328"/>
        <v>0</v>
      </c>
      <c r="M11889">
        <f t="shared" si="2337"/>
        <v>0</v>
      </c>
      <c r="N11889">
        <f t="shared" si="2338"/>
        <v>0</v>
      </c>
      <c r="O11889">
        <f t="shared" si="2339"/>
        <v>0</v>
      </c>
      <c r="P11889" s="34" t="s">
        <v>77</v>
      </c>
      <c r="Q11889" s="33">
        <f t="shared" si="2329"/>
        <v>3.0000000000001137E-2</v>
      </c>
      <c r="R11889" s="33">
        <f t="shared" si="2330"/>
        <v>1.75</v>
      </c>
      <c r="S11889" s="33">
        <f t="shared" si="2331"/>
        <v>0.5</v>
      </c>
      <c r="T11889" s="33">
        <f t="shared" si="2332"/>
        <v>0</v>
      </c>
      <c r="V11889" s="16">
        <f t="shared" si="2334"/>
        <v>1.0416666664241347E-2</v>
      </c>
      <c r="W11889" s="2">
        <f t="shared" si="2333"/>
        <v>45188.375</v>
      </c>
    </row>
    <row r="11890" spans="1:23" x14ac:dyDescent="0.25">
      <c r="A11890">
        <v>2023</v>
      </c>
      <c r="B11890" t="s">
        <v>75</v>
      </c>
      <c r="C11890" t="s">
        <v>76</v>
      </c>
      <c r="D11890" s="45">
        <v>45188.385416666664</v>
      </c>
      <c r="E11890">
        <v>116.6</v>
      </c>
      <c r="F11890">
        <v>0.45700000000000002</v>
      </c>
      <c r="G11890">
        <v>16.68</v>
      </c>
      <c r="H11890">
        <v>10.89</v>
      </c>
      <c r="I11890">
        <v>5.7</v>
      </c>
      <c r="J11890">
        <f t="shared" si="2327"/>
        <v>0</v>
      </c>
      <c r="K11890">
        <f t="shared" si="2340"/>
        <v>0</v>
      </c>
      <c r="L11890">
        <f t="shared" si="2328"/>
        <v>0</v>
      </c>
      <c r="M11890">
        <f t="shared" si="2337"/>
        <v>0</v>
      </c>
      <c r="N11890">
        <f t="shared" si="2338"/>
        <v>0</v>
      </c>
      <c r="O11890">
        <f t="shared" si="2339"/>
        <v>0</v>
      </c>
      <c r="P11890" s="34" t="s">
        <v>77</v>
      </c>
      <c r="Q11890" s="33">
        <f t="shared" si="2329"/>
        <v>1.9999999999999574E-2</v>
      </c>
      <c r="R11890" s="33">
        <f t="shared" si="2330"/>
        <v>1.6400000000000006</v>
      </c>
      <c r="S11890" s="33">
        <f t="shared" si="2331"/>
        <v>0.40000000000000036</v>
      </c>
      <c r="T11890" s="33">
        <f t="shared" si="2332"/>
        <v>0</v>
      </c>
      <c r="V11890" s="16">
        <f t="shared" si="2334"/>
        <v>1.0416666664241347E-2</v>
      </c>
      <c r="W11890" s="2">
        <f t="shared" si="2333"/>
        <v>45188.385416666664</v>
      </c>
    </row>
    <row r="11891" spans="1:23" x14ac:dyDescent="0.25">
      <c r="A11891">
        <v>2023</v>
      </c>
      <c r="B11891" t="s">
        <v>75</v>
      </c>
      <c r="C11891" t="s">
        <v>76</v>
      </c>
      <c r="D11891" s="45">
        <v>45188.395833333336</v>
      </c>
      <c r="E11891">
        <v>99.2</v>
      </c>
      <c r="F11891">
        <v>0.45700000000000002</v>
      </c>
      <c r="G11891">
        <v>16.7</v>
      </c>
      <c r="H11891">
        <v>9.25</v>
      </c>
      <c r="I11891">
        <v>5.3</v>
      </c>
      <c r="J11891">
        <f t="shared" si="2327"/>
        <v>0</v>
      </c>
      <c r="K11891">
        <f t="shared" si="2340"/>
        <v>0</v>
      </c>
      <c r="L11891">
        <f t="shared" si="2328"/>
        <v>0</v>
      </c>
      <c r="M11891">
        <f t="shared" si="2337"/>
        <v>0</v>
      </c>
      <c r="N11891">
        <f t="shared" si="2338"/>
        <v>0</v>
      </c>
      <c r="O11891">
        <f t="shared" si="2339"/>
        <v>0</v>
      </c>
      <c r="P11891" s="34" t="s">
        <v>77</v>
      </c>
      <c r="Q11891" s="33">
        <f t="shared" si="2329"/>
        <v>1.9999999999999574E-2</v>
      </c>
      <c r="R11891" s="33">
        <f t="shared" si="2330"/>
        <v>0.85999999999999943</v>
      </c>
      <c r="S11891" s="33">
        <f t="shared" si="2331"/>
        <v>0.20000000000000018</v>
      </c>
      <c r="T11891" s="33">
        <f t="shared" si="2332"/>
        <v>0</v>
      </c>
      <c r="V11891" s="16">
        <f t="shared" si="2334"/>
        <v>1.0416666671517305E-2</v>
      </c>
      <c r="W11891" s="2">
        <f t="shared" si="2333"/>
        <v>45188.395833333328</v>
      </c>
    </row>
    <row r="11892" spans="1:23" x14ac:dyDescent="0.25">
      <c r="A11892">
        <v>2023</v>
      </c>
      <c r="B11892" t="s">
        <v>75</v>
      </c>
      <c r="C11892" t="s">
        <v>76</v>
      </c>
      <c r="D11892" s="45">
        <v>45188.40625</v>
      </c>
      <c r="E11892">
        <v>90</v>
      </c>
      <c r="F11892">
        <v>0.45700000000000002</v>
      </c>
      <c r="G11892">
        <v>16.72</v>
      </c>
      <c r="H11892">
        <v>8.39</v>
      </c>
      <c r="I11892">
        <v>5.0999999999999996</v>
      </c>
      <c r="J11892">
        <f t="shared" si="2327"/>
        <v>0</v>
      </c>
      <c r="K11892">
        <v>0</v>
      </c>
      <c r="L11892">
        <f t="shared" si="2328"/>
        <v>0</v>
      </c>
      <c r="M11892">
        <f t="shared" si="2337"/>
        <v>0</v>
      </c>
      <c r="N11892">
        <f t="shared" si="2338"/>
        <v>0</v>
      </c>
      <c r="O11892">
        <f t="shared" si="2339"/>
        <v>0</v>
      </c>
      <c r="P11892" s="34" t="s">
        <v>77</v>
      </c>
      <c r="Q11892" s="33">
        <f t="shared" si="2329"/>
        <v>4.00000000000027E-2</v>
      </c>
      <c r="R11892" s="33">
        <f t="shared" si="2330"/>
        <v>2.17</v>
      </c>
      <c r="S11892" s="33">
        <f t="shared" si="2331"/>
        <v>0.10000000000000053</v>
      </c>
      <c r="T11892" s="33">
        <f t="shared" si="2332"/>
        <v>0</v>
      </c>
      <c r="V11892" s="16">
        <f t="shared" si="2334"/>
        <v>1.0416666664241347E-2</v>
      </c>
      <c r="W11892" s="2">
        <f t="shared" si="2333"/>
        <v>45188.40625</v>
      </c>
    </row>
    <row r="11893" spans="1:23" x14ac:dyDescent="0.25">
      <c r="A11893">
        <v>2023</v>
      </c>
      <c r="B11893" t="s">
        <v>75</v>
      </c>
      <c r="C11893" t="s">
        <v>76</v>
      </c>
      <c r="D11893" s="45">
        <v>45188.416666666664</v>
      </c>
      <c r="E11893">
        <v>113.4</v>
      </c>
      <c r="F11893">
        <v>0.45700000000000002</v>
      </c>
      <c r="G11893">
        <v>16.760000000000002</v>
      </c>
      <c r="H11893">
        <v>10.56</v>
      </c>
      <c r="I11893">
        <v>5.2</v>
      </c>
      <c r="J11893">
        <f t="shared" si="2327"/>
        <v>0</v>
      </c>
      <c r="K11893">
        <v>0</v>
      </c>
      <c r="L11893">
        <f t="shared" si="2328"/>
        <v>0</v>
      </c>
      <c r="M11893">
        <f t="shared" si="2337"/>
        <v>0</v>
      </c>
      <c r="N11893">
        <f t="shared" si="2338"/>
        <v>0</v>
      </c>
      <c r="O11893">
        <f t="shared" si="2339"/>
        <v>0</v>
      </c>
      <c r="P11893" s="34" t="s">
        <v>77</v>
      </c>
      <c r="Q11893" s="33">
        <f t="shared" si="2329"/>
        <v>4.9999999999997158E-2</v>
      </c>
      <c r="R11893" s="33">
        <f t="shared" si="2330"/>
        <v>2.4500000000000011</v>
      </c>
      <c r="S11893" s="33">
        <f t="shared" si="2331"/>
        <v>0</v>
      </c>
      <c r="T11893" s="33">
        <f t="shared" si="2332"/>
        <v>0</v>
      </c>
      <c r="V11893" s="16">
        <f t="shared" si="2334"/>
        <v>1.0416666664241347E-2</v>
      </c>
      <c r="W11893" s="2">
        <f t="shared" si="2333"/>
        <v>45188.416666666664</v>
      </c>
    </row>
    <row r="11894" spans="1:23" x14ac:dyDescent="0.25">
      <c r="A11894">
        <v>2023</v>
      </c>
      <c r="B11894" t="s">
        <v>75</v>
      </c>
      <c r="C11894" t="s">
        <v>76</v>
      </c>
      <c r="D11894" s="45">
        <v>45188.427083333336</v>
      </c>
      <c r="E11894">
        <v>87.1</v>
      </c>
      <c r="F11894">
        <v>0.45700000000000002</v>
      </c>
      <c r="G11894">
        <v>16.809999999999999</v>
      </c>
      <c r="H11894">
        <v>8.11</v>
      </c>
      <c r="I11894">
        <v>5.2</v>
      </c>
      <c r="J11894">
        <f t="shared" si="2327"/>
        <v>0</v>
      </c>
      <c r="K11894">
        <f>IF(H11894="",0.5,IF(H11894&lt;=0.1,2,IF(H11894&gt;=20,2, IF(AND(H11894&gt;0.1,H11894&lt;0.2),5,IF(AND(H11894&gt;16,H11894&lt;20),5,IF(R11894&gt;=2,1.5,0))))))</f>
        <v>0</v>
      </c>
      <c r="L11894">
        <f t="shared" si="2328"/>
        <v>0</v>
      </c>
      <c r="M11894">
        <f t="shared" si="2337"/>
        <v>0</v>
      </c>
      <c r="N11894">
        <f t="shared" si="2338"/>
        <v>0</v>
      </c>
      <c r="O11894">
        <f t="shared" si="2339"/>
        <v>0</v>
      </c>
      <c r="P11894" s="34" t="s">
        <v>77</v>
      </c>
      <c r="Q11894" s="33">
        <f t="shared" si="2329"/>
        <v>6.0000000000002274E-2</v>
      </c>
      <c r="R11894" s="33">
        <f t="shared" si="2330"/>
        <v>0.25</v>
      </c>
      <c r="S11894" s="33">
        <f t="shared" si="2331"/>
        <v>0.5</v>
      </c>
      <c r="T11894" s="33">
        <f t="shared" si="2332"/>
        <v>0</v>
      </c>
      <c r="V11894" s="16">
        <f t="shared" si="2334"/>
        <v>1.0416666671517305E-2</v>
      </c>
      <c r="W11894" s="2">
        <f t="shared" si="2333"/>
        <v>45188.427083333328</v>
      </c>
    </row>
    <row r="11895" spans="1:23" x14ac:dyDescent="0.25">
      <c r="A11895">
        <v>2023</v>
      </c>
      <c r="B11895" t="s">
        <v>75</v>
      </c>
      <c r="C11895" t="s">
        <v>76</v>
      </c>
      <c r="D11895" s="45">
        <v>45188.4375</v>
      </c>
      <c r="E11895">
        <v>89.9</v>
      </c>
      <c r="F11895">
        <v>0.45700000000000002</v>
      </c>
      <c r="G11895">
        <v>16.87</v>
      </c>
      <c r="H11895">
        <v>8.36</v>
      </c>
      <c r="I11895">
        <v>4.7</v>
      </c>
      <c r="J11895">
        <f t="shared" si="2327"/>
        <v>0</v>
      </c>
      <c r="K11895">
        <f>IF(H11895="",0.5,IF(H11895&lt;=0.1,2,IF(H11895&gt;=20,2, IF(AND(H11895&gt;0.1,H11895&lt;0.2),5,IF(AND(H11895&gt;16,H11895&lt;20),5,IF(R11895&gt;=2,1.5,0))))))</f>
        <v>0</v>
      </c>
      <c r="L11895">
        <f t="shared" si="2328"/>
        <v>0</v>
      </c>
      <c r="M11895">
        <f t="shared" si="2337"/>
        <v>0</v>
      </c>
      <c r="N11895">
        <f t="shared" si="2338"/>
        <v>0</v>
      </c>
      <c r="O11895">
        <f t="shared" si="2339"/>
        <v>0</v>
      </c>
      <c r="P11895" s="34" t="s">
        <v>77</v>
      </c>
      <c r="Q11895" s="33">
        <f t="shared" si="2329"/>
        <v>5.9999999999998721E-2</v>
      </c>
      <c r="R11895" s="33">
        <f t="shared" si="2330"/>
        <v>1.92</v>
      </c>
      <c r="S11895" s="33">
        <f t="shared" si="2331"/>
        <v>0</v>
      </c>
      <c r="T11895" s="33">
        <f t="shared" si="2332"/>
        <v>0</v>
      </c>
      <c r="V11895" s="16">
        <f t="shared" si="2334"/>
        <v>1.0416666664241347E-2</v>
      </c>
      <c r="W11895" s="2">
        <f t="shared" si="2333"/>
        <v>45188.4375</v>
      </c>
    </row>
    <row r="11896" spans="1:23" x14ac:dyDescent="0.25">
      <c r="A11896">
        <v>2023</v>
      </c>
      <c r="B11896" t="s">
        <v>75</v>
      </c>
      <c r="C11896" t="s">
        <v>76</v>
      </c>
      <c r="D11896" s="45">
        <v>45188.447916666664</v>
      </c>
      <c r="E11896">
        <v>110.8</v>
      </c>
      <c r="F11896">
        <v>0.45700000000000002</v>
      </c>
      <c r="G11896">
        <v>16.93</v>
      </c>
      <c r="H11896">
        <v>10.28</v>
      </c>
      <c r="I11896">
        <v>4.7</v>
      </c>
      <c r="J11896">
        <f t="shared" si="2327"/>
        <v>0</v>
      </c>
      <c r="K11896">
        <f>IF(H11896="",0.5,IF(H11896&lt;=0.1,2,IF(H11896&gt;=20,2, IF(AND(H11896&gt;0.1,H11896&lt;0.2),5,IF(AND(H11896&gt;16,H11896&lt;20),5,IF(R11896&gt;=2,1.5,0))))))</f>
        <v>0</v>
      </c>
      <c r="L11896">
        <f t="shared" si="2328"/>
        <v>0</v>
      </c>
      <c r="M11896">
        <f t="shared" si="2337"/>
        <v>0</v>
      </c>
      <c r="N11896">
        <f t="shared" si="2338"/>
        <v>0</v>
      </c>
      <c r="O11896">
        <f t="shared" si="2339"/>
        <v>0</v>
      </c>
      <c r="P11896" s="34" t="s">
        <v>77</v>
      </c>
      <c r="Q11896" s="33">
        <f t="shared" si="2329"/>
        <v>5.9999999999998721E-2</v>
      </c>
      <c r="R11896" s="33">
        <f t="shared" si="2330"/>
        <v>0.29999999999999893</v>
      </c>
      <c r="S11896" s="33">
        <f t="shared" si="2331"/>
        <v>9.9999999999999645E-2</v>
      </c>
      <c r="T11896" s="33">
        <f t="shared" si="2332"/>
        <v>0</v>
      </c>
      <c r="V11896" s="16">
        <f t="shared" si="2334"/>
        <v>1.0416666664241347E-2</v>
      </c>
      <c r="W11896" s="2">
        <f t="shared" si="2333"/>
        <v>45188.447916666664</v>
      </c>
    </row>
    <row r="11897" spans="1:23" x14ac:dyDescent="0.25">
      <c r="A11897">
        <v>2023</v>
      </c>
      <c r="B11897" t="s">
        <v>75</v>
      </c>
      <c r="C11897" t="s">
        <v>76</v>
      </c>
      <c r="D11897" s="45">
        <v>45188.458333333336</v>
      </c>
      <c r="E11897">
        <v>107.6</v>
      </c>
      <c r="F11897">
        <v>0.45700000000000002</v>
      </c>
      <c r="G11897">
        <v>16.989999999999998</v>
      </c>
      <c r="H11897">
        <v>9.98</v>
      </c>
      <c r="I11897">
        <v>4.8</v>
      </c>
      <c r="J11897">
        <f t="shared" si="2327"/>
        <v>0</v>
      </c>
      <c r="K11897">
        <v>0</v>
      </c>
      <c r="L11897">
        <f t="shared" si="2328"/>
        <v>0</v>
      </c>
      <c r="M11897">
        <f t="shared" si="2337"/>
        <v>0</v>
      </c>
      <c r="N11897">
        <f t="shared" si="2338"/>
        <v>0</v>
      </c>
      <c r="O11897">
        <f t="shared" si="2339"/>
        <v>0</v>
      </c>
      <c r="P11897" s="34" t="s">
        <v>77</v>
      </c>
      <c r="Q11897" s="33">
        <f t="shared" si="2329"/>
        <v>8.9999999999999858E-2</v>
      </c>
      <c r="R11897" s="33">
        <f t="shared" si="2330"/>
        <v>8.57</v>
      </c>
      <c r="S11897" s="33">
        <f t="shared" si="2331"/>
        <v>0.20000000000000018</v>
      </c>
      <c r="T11897" s="33">
        <f t="shared" si="2332"/>
        <v>0</v>
      </c>
      <c r="V11897" s="16">
        <f t="shared" si="2334"/>
        <v>1.0416666671517305E-2</v>
      </c>
      <c r="W11897" s="2">
        <f t="shared" si="2333"/>
        <v>45188.458333333328</v>
      </c>
    </row>
    <row r="11898" spans="1:23" x14ac:dyDescent="0.25">
      <c r="A11898">
        <v>2023</v>
      </c>
      <c r="B11898" t="s">
        <v>75</v>
      </c>
      <c r="C11898" t="s">
        <v>76</v>
      </c>
      <c r="D11898" s="45">
        <v>45188.46875</v>
      </c>
      <c r="E11898">
        <v>200.4</v>
      </c>
      <c r="F11898">
        <v>0.45700000000000002</v>
      </c>
      <c r="G11898">
        <v>17.079999999999998</v>
      </c>
      <c r="H11898">
        <v>18.55</v>
      </c>
      <c r="I11898">
        <v>5</v>
      </c>
      <c r="J11898">
        <f t="shared" si="2327"/>
        <v>0</v>
      </c>
      <c r="K11898">
        <v>8</v>
      </c>
      <c r="L11898">
        <f t="shared" si="2328"/>
        <v>0</v>
      </c>
      <c r="M11898">
        <f t="shared" si="2337"/>
        <v>0</v>
      </c>
      <c r="N11898">
        <f t="shared" si="2338"/>
        <v>0</v>
      </c>
      <c r="O11898">
        <f t="shared" si="2339"/>
        <v>1</v>
      </c>
      <c r="P11898" s="34" t="s">
        <v>77</v>
      </c>
      <c r="Q11898" s="33">
        <f t="shared" si="2329"/>
        <v>8.0000000000001847E-2</v>
      </c>
      <c r="R11898" s="33">
        <f t="shared" si="2330"/>
        <v>10.440000000000001</v>
      </c>
      <c r="S11898" s="33">
        <f t="shared" si="2331"/>
        <v>9.9999999999999645E-2</v>
      </c>
      <c r="T11898" s="33">
        <f t="shared" si="2332"/>
        <v>1</v>
      </c>
      <c r="V11898" s="16">
        <f t="shared" si="2334"/>
        <v>1.0416666664241347E-2</v>
      </c>
      <c r="W11898" s="2">
        <f t="shared" si="2333"/>
        <v>45188.46875</v>
      </c>
    </row>
    <row r="11899" spans="1:23" x14ac:dyDescent="0.25">
      <c r="A11899">
        <v>2023</v>
      </c>
      <c r="B11899" t="s">
        <v>75</v>
      </c>
      <c r="C11899" t="s">
        <v>76</v>
      </c>
      <c r="D11899" s="45">
        <v>45188.479166666664</v>
      </c>
      <c r="E11899">
        <v>87.8</v>
      </c>
      <c r="F11899">
        <v>0.45800000000000002</v>
      </c>
      <c r="G11899">
        <v>17.16</v>
      </c>
      <c r="H11899">
        <v>8.11</v>
      </c>
      <c r="I11899">
        <v>4.9000000000000004</v>
      </c>
      <c r="J11899">
        <f t="shared" si="2327"/>
        <v>0</v>
      </c>
      <c r="K11899">
        <f>IF(H11899="",0.5,IF(H11899&lt;=0.1,2,IF(H11899&gt;=20,2, IF(AND(H11899&gt;0.1,H11899&lt;0.2),5,IF(AND(H11899&gt;16,H11899&lt;20),5,IF(R11899&gt;=2,1.5,0))))))</f>
        <v>0</v>
      </c>
      <c r="L11899">
        <f t="shared" si="2328"/>
        <v>0</v>
      </c>
      <c r="M11899">
        <f t="shared" si="2337"/>
        <v>0</v>
      </c>
      <c r="N11899">
        <f t="shared" si="2338"/>
        <v>0</v>
      </c>
      <c r="O11899">
        <f t="shared" si="2339"/>
        <v>0</v>
      </c>
      <c r="P11899" s="34" t="s">
        <v>77</v>
      </c>
      <c r="Q11899" s="33">
        <f t="shared" si="2329"/>
        <v>0.10999999999999943</v>
      </c>
      <c r="R11899" s="33">
        <f t="shared" si="2330"/>
        <v>1.5400000000000009</v>
      </c>
      <c r="S11899" s="33">
        <f t="shared" si="2331"/>
        <v>0.20000000000000018</v>
      </c>
      <c r="T11899" s="33">
        <f t="shared" si="2332"/>
        <v>0</v>
      </c>
      <c r="V11899" s="16">
        <f t="shared" si="2334"/>
        <v>1.0416666664241347E-2</v>
      </c>
      <c r="W11899" s="2">
        <f t="shared" si="2333"/>
        <v>45188.479166666664</v>
      </c>
    </row>
    <row r="11900" spans="1:23" x14ac:dyDescent="0.25">
      <c r="A11900">
        <v>2023</v>
      </c>
      <c r="B11900" t="s">
        <v>75</v>
      </c>
      <c r="C11900" t="s">
        <v>76</v>
      </c>
      <c r="D11900" s="45">
        <v>45188.489583333336</v>
      </c>
      <c r="E11900">
        <v>104.7</v>
      </c>
      <c r="F11900">
        <v>0.45800000000000002</v>
      </c>
      <c r="G11900">
        <v>17.27</v>
      </c>
      <c r="H11900">
        <v>9.65</v>
      </c>
      <c r="I11900">
        <v>4.7</v>
      </c>
      <c r="J11900">
        <f t="shared" si="2327"/>
        <v>0</v>
      </c>
      <c r="K11900">
        <v>0</v>
      </c>
      <c r="L11900">
        <f t="shared" si="2328"/>
        <v>0</v>
      </c>
      <c r="M11900">
        <f t="shared" si="2337"/>
        <v>0</v>
      </c>
      <c r="N11900">
        <f t="shared" si="2338"/>
        <v>0</v>
      </c>
      <c r="O11900">
        <f t="shared" si="2339"/>
        <v>0</v>
      </c>
      <c r="P11900" s="34" t="s">
        <v>77</v>
      </c>
      <c r="Q11900" s="33">
        <f t="shared" si="2329"/>
        <v>0.12000000000000099</v>
      </c>
      <c r="R11900" s="33">
        <f t="shared" si="2330"/>
        <v>3.2199999999999989</v>
      </c>
      <c r="S11900" s="33">
        <f t="shared" si="2331"/>
        <v>1</v>
      </c>
      <c r="T11900" s="33">
        <f t="shared" si="2332"/>
        <v>0</v>
      </c>
      <c r="V11900" s="16">
        <f t="shared" si="2334"/>
        <v>1.0416666671517305E-2</v>
      </c>
      <c r="W11900" s="2">
        <f t="shared" si="2333"/>
        <v>45188.489583333328</v>
      </c>
    </row>
    <row r="11901" spans="1:23" x14ac:dyDescent="0.25">
      <c r="A11901">
        <v>2023</v>
      </c>
      <c r="B11901" t="s">
        <v>75</v>
      </c>
      <c r="C11901" t="s">
        <v>76</v>
      </c>
      <c r="D11901" s="45">
        <v>45188.5</v>
      </c>
      <c r="E11901">
        <v>139.9</v>
      </c>
      <c r="F11901">
        <v>0.45800000000000002</v>
      </c>
      <c r="G11901">
        <v>17.39</v>
      </c>
      <c r="H11901">
        <v>12.87</v>
      </c>
      <c r="I11901">
        <v>5.7</v>
      </c>
      <c r="J11901">
        <f t="shared" si="2327"/>
        <v>0</v>
      </c>
      <c r="K11901">
        <v>0</v>
      </c>
      <c r="L11901">
        <f t="shared" si="2328"/>
        <v>0</v>
      </c>
      <c r="M11901">
        <f t="shared" si="2337"/>
        <v>0</v>
      </c>
      <c r="N11901">
        <f t="shared" si="2338"/>
        <v>0</v>
      </c>
      <c r="O11901">
        <f t="shared" si="2339"/>
        <v>0</v>
      </c>
      <c r="P11901" s="34" t="s">
        <v>77</v>
      </c>
      <c r="Q11901" s="33">
        <f t="shared" si="2329"/>
        <v>0.14000000000000057</v>
      </c>
      <c r="R11901" s="33">
        <f t="shared" si="2330"/>
        <v>2.0900000000000016</v>
      </c>
      <c r="S11901" s="33">
        <f t="shared" si="2331"/>
        <v>0.60000000000000053</v>
      </c>
      <c r="T11901" s="33">
        <f t="shared" si="2332"/>
        <v>0</v>
      </c>
      <c r="V11901" s="16">
        <f t="shared" si="2334"/>
        <v>1.0416666664241347E-2</v>
      </c>
      <c r="W11901" s="2">
        <f t="shared" si="2333"/>
        <v>45188.5</v>
      </c>
    </row>
    <row r="11902" spans="1:23" x14ac:dyDescent="0.25">
      <c r="A11902">
        <v>2023</v>
      </c>
      <c r="B11902" t="s">
        <v>75</v>
      </c>
      <c r="C11902" t="s">
        <v>76</v>
      </c>
      <c r="D11902" s="45">
        <v>45188.510416666664</v>
      </c>
      <c r="E11902">
        <v>163.1</v>
      </c>
      <c r="F11902">
        <v>0.45800000000000002</v>
      </c>
      <c r="G11902">
        <v>17.53</v>
      </c>
      <c r="H11902">
        <v>14.96</v>
      </c>
      <c r="I11902">
        <v>5.0999999999999996</v>
      </c>
      <c r="J11902">
        <f t="shared" ref="J11902:J11965" si="2341">IF(G11902="",0.5,IF(G11902&lt;=0,2,IF(G11902&gt;=40,2, IF(AND(G11902&gt;0,G11902&lt;1),5,IF(AND(G11902&gt;35,G11902&lt;40),5,IF(Q11902&gt;=1.5,1.5,0))))))</f>
        <v>0</v>
      </c>
      <c r="K11902">
        <v>0</v>
      </c>
      <c r="L11902">
        <f t="shared" si="2328"/>
        <v>0</v>
      </c>
      <c r="M11902">
        <f t="shared" si="2337"/>
        <v>0</v>
      </c>
      <c r="N11902">
        <f t="shared" si="2338"/>
        <v>0</v>
      </c>
      <c r="O11902">
        <f t="shared" si="2339"/>
        <v>0</v>
      </c>
      <c r="P11902" s="34" t="s">
        <v>77</v>
      </c>
      <c r="Q11902" s="33">
        <f t="shared" si="2329"/>
        <v>0.14999999999999858</v>
      </c>
      <c r="R11902" s="33">
        <f t="shared" si="2330"/>
        <v>2.16</v>
      </c>
      <c r="S11902" s="33">
        <f t="shared" si="2331"/>
        <v>0.19999999999999929</v>
      </c>
      <c r="T11902" s="33">
        <f t="shared" si="2332"/>
        <v>0</v>
      </c>
      <c r="V11902" s="16">
        <f t="shared" si="2334"/>
        <v>1.0416666664241347E-2</v>
      </c>
      <c r="W11902" s="2">
        <f t="shared" si="2333"/>
        <v>45188.510416666664</v>
      </c>
    </row>
    <row r="11903" spans="1:23" x14ac:dyDescent="0.25">
      <c r="A11903">
        <v>2023</v>
      </c>
      <c r="B11903" t="s">
        <v>75</v>
      </c>
      <c r="C11903" t="s">
        <v>76</v>
      </c>
      <c r="D11903" s="45">
        <v>45188.520833333336</v>
      </c>
      <c r="E11903">
        <v>140.1</v>
      </c>
      <c r="F11903">
        <v>0.45800000000000002</v>
      </c>
      <c r="G11903">
        <v>17.68</v>
      </c>
      <c r="H11903">
        <v>12.8</v>
      </c>
      <c r="I11903">
        <v>4.9000000000000004</v>
      </c>
      <c r="J11903">
        <f t="shared" si="2341"/>
        <v>0</v>
      </c>
      <c r="K11903">
        <v>0</v>
      </c>
      <c r="L11903">
        <f t="shared" si="2328"/>
        <v>0</v>
      </c>
      <c r="M11903">
        <f t="shared" si="2337"/>
        <v>0</v>
      </c>
      <c r="N11903">
        <f t="shared" si="2338"/>
        <v>0</v>
      </c>
      <c r="O11903">
        <f t="shared" si="2339"/>
        <v>0</v>
      </c>
      <c r="P11903" s="34" t="s">
        <v>77</v>
      </c>
      <c r="Q11903" s="33">
        <f t="shared" si="2329"/>
        <v>0.14000000000000057</v>
      </c>
      <c r="R11903" s="33">
        <f t="shared" si="2330"/>
        <v>2.1799999999999997</v>
      </c>
      <c r="S11903" s="33">
        <f t="shared" si="2331"/>
        <v>1.5</v>
      </c>
      <c r="T11903" s="33">
        <f t="shared" si="2332"/>
        <v>1</v>
      </c>
      <c r="V11903" s="16">
        <f t="shared" si="2334"/>
        <v>1.0416666671517305E-2</v>
      </c>
      <c r="W11903" s="2">
        <f t="shared" si="2333"/>
        <v>45188.520833333328</v>
      </c>
    </row>
    <row r="11904" spans="1:23" x14ac:dyDescent="0.25">
      <c r="A11904">
        <v>2023</v>
      </c>
      <c r="B11904" t="s">
        <v>75</v>
      </c>
      <c r="C11904" t="s">
        <v>76</v>
      </c>
      <c r="D11904" s="45">
        <v>45188.53125</v>
      </c>
      <c r="E11904">
        <v>164.4</v>
      </c>
      <c r="F11904">
        <v>0.45900000000000002</v>
      </c>
      <c r="G11904">
        <v>17.82</v>
      </c>
      <c r="H11904">
        <v>14.98</v>
      </c>
      <c r="I11904">
        <v>6.4</v>
      </c>
      <c r="J11904">
        <f t="shared" si="2341"/>
        <v>0</v>
      </c>
      <c r="K11904">
        <v>0</v>
      </c>
      <c r="L11904">
        <f t="shared" ref="L11904:L11967" si="2342">IF(I11904="",0.5,IF(I11904&lt;=0.1,2,IF(I11904&gt;=5000,2, IF(AND(I11904&gt;0.1,I11904&lt;0.2),5, IF(AND(I11904&gt;900,I11904&lt;5000),5,IF(S11904&gt;=2500,1.5,0))))))</f>
        <v>0</v>
      </c>
      <c r="M11904">
        <f t="shared" si="2337"/>
        <v>0</v>
      </c>
      <c r="N11904">
        <f t="shared" si="2338"/>
        <v>0</v>
      </c>
      <c r="O11904">
        <f t="shared" si="2339"/>
        <v>0</v>
      </c>
      <c r="P11904" s="34" t="s">
        <v>77</v>
      </c>
      <c r="Q11904" s="33">
        <f t="shared" si="2329"/>
        <v>3.9999999999999147E-2</v>
      </c>
      <c r="R11904" s="33">
        <f t="shared" si="2330"/>
        <v>2.1500000000000004</v>
      </c>
      <c r="S11904" s="33">
        <f t="shared" si="2331"/>
        <v>1.5</v>
      </c>
      <c r="T11904" s="33">
        <f t="shared" si="2332"/>
        <v>0</v>
      </c>
      <c r="V11904" s="16">
        <f t="shared" si="2334"/>
        <v>1.0416666664241347E-2</v>
      </c>
      <c r="W11904" s="2">
        <f t="shared" si="2333"/>
        <v>45188.53125</v>
      </c>
    </row>
    <row r="11905" spans="1:23" x14ac:dyDescent="0.25">
      <c r="A11905">
        <v>2023</v>
      </c>
      <c r="B11905" t="s">
        <v>75</v>
      </c>
      <c r="C11905" t="s">
        <v>76</v>
      </c>
      <c r="D11905" s="45">
        <v>45188.541666666664</v>
      </c>
      <c r="E11905">
        <v>140.9</v>
      </c>
      <c r="F11905">
        <v>0.45900000000000002</v>
      </c>
      <c r="G11905">
        <v>17.86</v>
      </c>
      <c r="H11905">
        <v>12.83</v>
      </c>
      <c r="I11905">
        <v>4.9000000000000004</v>
      </c>
      <c r="J11905">
        <f t="shared" si="2341"/>
        <v>0</v>
      </c>
      <c r="K11905">
        <v>0</v>
      </c>
      <c r="L11905">
        <f t="shared" si="2342"/>
        <v>0</v>
      </c>
      <c r="M11905">
        <f t="shared" si="2337"/>
        <v>0</v>
      </c>
      <c r="N11905">
        <f t="shared" si="2338"/>
        <v>0</v>
      </c>
      <c r="O11905">
        <f t="shared" si="2339"/>
        <v>0</v>
      </c>
      <c r="P11905" s="34" t="s">
        <v>77</v>
      </c>
      <c r="Q11905" s="33">
        <f t="shared" si="2329"/>
        <v>3.0000000000001137E-2</v>
      </c>
      <c r="R11905" s="33">
        <f t="shared" si="2330"/>
        <v>2.1899999999999995</v>
      </c>
      <c r="S11905" s="33">
        <f t="shared" si="2331"/>
        <v>0.5</v>
      </c>
      <c r="T11905" s="33">
        <f t="shared" si="2332"/>
        <v>0</v>
      </c>
      <c r="V11905" s="16">
        <f t="shared" si="2334"/>
        <v>1.0416666664241347E-2</v>
      </c>
      <c r="W11905" s="2">
        <f t="shared" si="2333"/>
        <v>45188.541666666664</v>
      </c>
    </row>
    <row r="11906" spans="1:23" x14ac:dyDescent="0.25">
      <c r="A11906">
        <v>2023</v>
      </c>
      <c r="B11906" t="s">
        <v>75</v>
      </c>
      <c r="C11906" t="s">
        <v>76</v>
      </c>
      <c r="D11906" s="45">
        <v>45188.552083333336</v>
      </c>
      <c r="E11906">
        <v>116.9</v>
      </c>
      <c r="F11906">
        <v>0.45900000000000002</v>
      </c>
      <c r="G11906">
        <v>17.89</v>
      </c>
      <c r="H11906">
        <v>10.64</v>
      </c>
      <c r="I11906">
        <v>4.4000000000000004</v>
      </c>
      <c r="J11906">
        <f t="shared" si="2341"/>
        <v>0</v>
      </c>
      <c r="K11906">
        <f>IF(H11906="",0.5,IF(H11906&lt;=0.1,2,IF(H11906&gt;=20,2, IF(AND(H11906&gt;0.1,H11906&lt;0.2),5,IF(AND(H11906&gt;16,H11906&lt;20),5,IF(R11906&gt;=2,1.5,0))))))</f>
        <v>0</v>
      </c>
      <c r="L11906">
        <f t="shared" si="2342"/>
        <v>0</v>
      </c>
      <c r="M11906">
        <f t="shared" si="2337"/>
        <v>0</v>
      </c>
      <c r="N11906">
        <f t="shared" si="2338"/>
        <v>0</v>
      </c>
      <c r="O11906">
        <f t="shared" si="2339"/>
        <v>0</v>
      </c>
      <c r="P11906" s="34" t="s">
        <v>77</v>
      </c>
      <c r="Q11906" s="33">
        <f t="shared" ref="Q11906:Q11969" si="2343">IF(G11906="","",ABS(G11907-G11906))</f>
        <v>0.16999999999999815</v>
      </c>
      <c r="R11906" s="33">
        <f t="shared" ref="R11906:R11969" si="2344">IF(H11906="","",ABS(H11907-H11906))</f>
        <v>1.8499999999999996</v>
      </c>
      <c r="S11906" s="33">
        <f t="shared" ref="S11906:S11969" si="2345">IF(I11906="","",ABS(I11907-I11906))</f>
        <v>0.30000000000000071</v>
      </c>
      <c r="T11906" s="33">
        <f t="shared" ref="T11906:T11969" si="2346">IF(F11906="","",ABS(F11907*1000-F11906*1000))</f>
        <v>0</v>
      </c>
      <c r="V11906" s="16">
        <f t="shared" si="2334"/>
        <v>1.0416666671517305E-2</v>
      </c>
      <c r="W11906" s="2">
        <f t="shared" ref="W11906:W11969" si="2347">MROUND(D11906,"0:15")</f>
        <v>45188.552083333328</v>
      </c>
    </row>
    <row r="11907" spans="1:23" x14ac:dyDescent="0.25">
      <c r="A11907">
        <v>2023</v>
      </c>
      <c r="B11907" t="s">
        <v>75</v>
      </c>
      <c r="C11907" t="s">
        <v>76</v>
      </c>
      <c r="D11907" s="45">
        <v>45188.5625</v>
      </c>
      <c r="E11907">
        <v>137.69999999999999</v>
      </c>
      <c r="F11907">
        <v>0.45900000000000002</v>
      </c>
      <c r="G11907">
        <v>18.059999999999999</v>
      </c>
      <c r="H11907">
        <v>12.49</v>
      </c>
      <c r="I11907">
        <v>4.0999999999999996</v>
      </c>
      <c r="J11907">
        <f t="shared" si="2341"/>
        <v>0</v>
      </c>
      <c r="K11907">
        <f>IF(H11907="",0.5,IF(H11907&lt;=0.1,2,IF(H11907&gt;=20,2, IF(AND(H11907&gt;0.1,H11907&lt;0.2),5,IF(AND(H11907&gt;16,H11907&lt;20),5,IF(R11907&gt;=2,1.5,0))))))</f>
        <v>0</v>
      </c>
      <c r="L11907">
        <f t="shared" si="2342"/>
        <v>0</v>
      </c>
      <c r="M11907">
        <f t="shared" si="2337"/>
        <v>0</v>
      </c>
      <c r="N11907">
        <f t="shared" si="2338"/>
        <v>0</v>
      </c>
      <c r="O11907">
        <f t="shared" si="2339"/>
        <v>0</v>
      </c>
      <c r="P11907" s="34" t="s">
        <v>77</v>
      </c>
      <c r="Q11907" s="33">
        <f t="shared" si="2343"/>
        <v>8.0000000000001847E-2</v>
      </c>
      <c r="R11907" s="33">
        <f t="shared" si="2344"/>
        <v>1.25</v>
      </c>
      <c r="S11907" s="33">
        <f t="shared" si="2345"/>
        <v>0.70000000000000018</v>
      </c>
      <c r="T11907" s="33">
        <f t="shared" si="2346"/>
        <v>1</v>
      </c>
      <c r="V11907" s="16">
        <f t="shared" ref="V11907:V11970" si="2348">D11907-D11906</f>
        <v>1.0416666664241347E-2</v>
      </c>
      <c r="W11907" s="2">
        <f t="shared" si="2347"/>
        <v>45188.5625</v>
      </c>
    </row>
    <row r="11908" spans="1:23" x14ac:dyDescent="0.25">
      <c r="A11908">
        <v>2023</v>
      </c>
      <c r="B11908" t="s">
        <v>75</v>
      </c>
      <c r="C11908" t="s">
        <v>76</v>
      </c>
      <c r="D11908" s="45">
        <v>45188.572916666664</v>
      </c>
      <c r="E11908">
        <v>124.1</v>
      </c>
      <c r="F11908">
        <v>0.46</v>
      </c>
      <c r="G11908">
        <v>18.14</v>
      </c>
      <c r="H11908">
        <v>11.24</v>
      </c>
      <c r="I11908">
        <v>4.8</v>
      </c>
      <c r="J11908">
        <f t="shared" si="2341"/>
        <v>0</v>
      </c>
      <c r="K11908">
        <f>IF(H11908="",0.5,IF(H11908&lt;=0.1,2,IF(H11908&gt;=20,2, IF(AND(H11908&gt;0.1,H11908&lt;0.2),5,IF(AND(H11908&gt;16,H11908&lt;20),5,IF(R11908&gt;=2,1.5,0))))))</f>
        <v>0</v>
      </c>
      <c r="L11908">
        <f t="shared" si="2342"/>
        <v>0</v>
      </c>
      <c r="M11908">
        <f t="shared" si="2337"/>
        <v>0</v>
      </c>
      <c r="N11908">
        <f t="shared" si="2338"/>
        <v>0</v>
      </c>
      <c r="O11908">
        <f t="shared" si="2339"/>
        <v>0</v>
      </c>
      <c r="P11908" s="34" t="s">
        <v>77</v>
      </c>
      <c r="Q11908" s="33">
        <f t="shared" si="2343"/>
        <v>1.0000000000001563E-2</v>
      </c>
      <c r="R11908" s="33">
        <f t="shared" si="2344"/>
        <v>1.6600000000000001</v>
      </c>
      <c r="S11908" s="33">
        <f t="shared" si="2345"/>
        <v>0</v>
      </c>
      <c r="T11908" s="33">
        <f t="shared" si="2346"/>
        <v>1</v>
      </c>
      <c r="V11908" s="16">
        <f t="shared" si="2348"/>
        <v>1.0416666664241347E-2</v>
      </c>
      <c r="W11908" s="2">
        <f t="shared" si="2347"/>
        <v>45188.572916666664</v>
      </c>
    </row>
    <row r="11909" spans="1:23" x14ac:dyDescent="0.25">
      <c r="A11909">
        <v>2023</v>
      </c>
      <c r="B11909" t="s">
        <v>75</v>
      </c>
      <c r="C11909" t="s">
        <v>76</v>
      </c>
      <c r="D11909" s="45">
        <v>45188.583333333336</v>
      </c>
      <c r="E11909">
        <v>142.5</v>
      </c>
      <c r="F11909">
        <v>0.45900000000000002</v>
      </c>
      <c r="G11909">
        <v>18.13</v>
      </c>
      <c r="H11909">
        <v>12.9</v>
      </c>
      <c r="I11909">
        <v>4.8</v>
      </c>
      <c r="J11909">
        <f t="shared" si="2341"/>
        <v>0</v>
      </c>
      <c r="K11909">
        <f>IF(H11909="",0.5,IF(H11909&lt;=0.1,2,IF(H11909&gt;=20,2, IF(AND(H11909&gt;0.1,H11909&lt;0.2),5,IF(AND(H11909&gt;16,H11909&lt;20),5,IF(R11909&gt;=2,1.5,0))))))</f>
        <v>0</v>
      </c>
      <c r="L11909">
        <f t="shared" si="2342"/>
        <v>0</v>
      </c>
      <c r="M11909">
        <f t="shared" si="2337"/>
        <v>0</v>
      </c>
      <c r="N11909">
        <f t="shared" si="2338"/>
        <v>0</v>
      </c>
      <c r="O11909">
        <f t="shared" si="2339"/>
        <v>0</v>
      </c>
      <c r="P11909" s="34" t="s">
        <v>77</v>
      </c>
      <c r="Q11909" s="33">
        <f t="shared" si="2343"/>
        <v>8.0000000000001847E-2</v>
      </c>
      <c r="R11909" s="33">
        <f t="shared" si="2344"/>
        <v>1.4700000000000006</v>
      </c>
      <c r="S11909" s="33">
        <f t="shared" si="2345"/>
        <v>0.20000000000000018</v>
      </c>
      <c r="T11909" s="33">
        <f t="shared" si="2346"/>
        <v>1</v>
      </c>
      <c r="V11909" s="16">
        <f t="shared" si="2348"/>
        <v>1.0416666671517305E-2</v>
      </c>
      <c r="W11909" s="2">
        <f t="shared" si="2347"/>
        <v>45188.583333333328</v>
      </c>
    </row>
    <row r="11910" spans="1:23" x14ac:dyDescent="0.25">
      <c r="A11910">
        <v>2023</v>
      </c>
      <c r="B11910" t="s">
        <v>75</v>
      </c>
      <c r="C11910" t="s">
        <v>76</v>
      </c>
      <c r="D11910" s="45">
        <v>45188.59375</v>
      </c>
      <c r="E11910">
        <v>126.4</v>
      </c>
      <c r="F11910">
        <v>0.46</v>
      </c>
      <c r="G11910">
        <v>18.21</v>
      </c>
      <c r="H11910">
        <v>11.43</v>
      </c>
      <c r="I11910">
        <v>4.5999999999999996</v>
      </c>
      <c r="J11910">
        <f t="shared" si="2341"/>
        <v>0</v>
      </c>
      <c r="K11910">
        <v>0</v>
      </c>
      <c r="L11910">
        <f t="shared" si="2342"/>
        <v>0</v>
      </c>
      <c r="M11910">
        <f t="shared" si="2337"/>
        <v>0</v>
      </c>
      <c r="N11910">
        <f t="shared" si="2338"/>
        <v>0</v>
      </c>
      <c r="O11910">
        <f t="shared" si="2339"/>
        <v>0</v>
      </c>
      <c r="P11910" s="34" t="s">
        <v>77</v>
      </c>
      <c r="Q11910" s="33">
        <f t="shared" si="2343"/>
        <v>0.18999999999999773</v>
      </c>
      <c r="R11910" s="33">
        <f t="shared" si="2344"/>
        <v>3.4000000000000004</v>
      </c>
      <c r="S11910" s="33">
        <f t="shared" si="2345"/>
        <v>1.4000000000000004</v>
      </c>
      <c r="T11910" s="33">
        <f t="shared" si="2346"/>
        <v>0</v>
      </c>
      <c r="V11910" s="16">
        <f t="shared" si="2348"/>
        <v>1.0416666664241347E-2</v>
      </c>
      <c r="W11910" s="2">
        <f t="shared" si="2347"/>
        <v>45188.59375</v>
      </c>
    </row>
    <row r="11911" spans="1:23" x14ac:dyDescent="0.25">
      <c r="A11911">
        <v>2023</v>
      </c>
      <c r="B11911" t="s">
        <v>75</v>
      </c>
      <c r="C11911" t="s">
        <v>76</v>
      </c>
      <c r="D11911" s="45">
        <v>45188.604166666664</v>
      </c>
      <c r="E11911">
        <v>164.7</v>
      </c>
      <c r="F11911">
        <v>0.46</v>
      </c>
      <c r="G11911">
        <v>18.399999999999999</v>
      </c>
      <c r="H11911">
        <v>14.83</v>
      </c>
      <c r="I11911">
        <v>6</v>
      </c>
      <c r="J11911">
        <f t="shared" si="2341"/>
        <v>0</v>
      </c>
      <c r="K11911">
        <f>IF(H11911="",0.5,IF(H11911&lt;=0.1,2,IF(H11911&gt;=20,2, IF(AND(H11911&gt;0.1,H11911&lt;0.2),5,IF(AND(H11911&gt;16,H11911&lt;20),5,IF(R11911&gt;=2,1.5,0))))))</f>
        <v>0</v>
      </c>
      <c r="L11911">
        <f t="shared" si="2342"/>
        <v>0</v>
      </c>
      <c r="M11911">
        <f t="shared" si="2337"/>
        <v>0</v>
      </c>
      <c r="N11911">
        <f t="shared" si="2338"/>
        <v>0</v>
      </c>
      <c r="O11911">
        <f t="shared" si="2339"/>
        <v>0</v>
      </c>
      <c r="P11911" s="34" t="s">
        <v>77</v>
      </c>
      <c r="Q11911" s="33">
        <f t="shared" si="2343"/>
        <v>6.0000000000002274E-2</v>
      </c>
      <c r="R11911" s="33">
        <f t="shared" si="2344"/>
        <v>0.41000000000000014</v>
      </c>
      <c r="S11911" s="33">
        <f t="shared" si="2345"/>
        <v>0.79999999999999982</v>
      </c>
      <c r="T11911" s="33">
        <f t="shared" si="2346"/>
        <v>1</v>
      </c>
      <c r="V11911" s="16">
        <f t="shared" si="2348"/>
        <v>1.0416666664241347E-2</v>
      </c>
      <c r="W11911" s="2">
        <f t="shared" si="2347"/>
        <v>45188.604166666664</v>
      </c>
    </row>
    <row r="11912" spans="1:23" x14ac:dyDescent="0.25">
      <c r="A11912">
        <v>2023</v>
      </c>
      <c r="B11912" t="s">
        <v>75</v>
      </c>
      <c r="C11912" t="s">
        <v>76</v>
      </c>
      <c r="D11912" s="45">
        <v>45188.614583333336</v>
      </c>
      <c r="E11912">
        <v>169.4</v>
      </c>
      <c r="F11912">
        <v>0.46100000000000002</v>
      </c>
      <c r="G11912">
        <v>18.46</v>
      </c>
      <c r="H11912">
        <v>15.24</v>
      </c>
      <c r="I11912">
        <v>5.2</v>
      </c>
      <c r="J11912">
        <f t="shared" si="2341"/>
        <v>0</v>
      </c>
      <c r="K11912">
        <v>8</v>
      </c>
      <c r="L11912">
        <f t="shared" si="2342"/>
        <v>0</v>
      </c>
      <c r="M11912">
        <f t="shared" si="2337"/>
        <v>0</v>
      </c>
      <c r="N11912">
        <f t="shared" si="2338"/>
        <v>0</v>
      </c>
      <c r="O11912">
        <f t="shared" si="2339"/>
        <v>1</v>
      </c>
      <c r="P11912" s="34" t="s">
        <v>77</v>
      </c>
      <c r="Q11912" s="33">
        <f t="shared" si="2343"/>
        <v>9.9999999999980105E-3</v>
      </c>
      <c r="R11912" s="33">
        <f t="shared" si="2344"/>
        <v>7.8900000000000006</v>
      </c>
      <c r="S11912" s="33">
        <f t="shared" si="2345"/>
        <v>1.7000000000000002</v>
      </c>
      <c r="T11912" s="33">
        <f t="shared" si="2346"/>
        <v>0</v>
      </c>
      <c r="V11912" s="16">
        <f t="shared" si="2348"/>
        <v>1.0416666671517305E-2</v>
      </c>
      <c r="W11912" s="2">
        <f t="shared" si="2347"/>
        <v>45188.614583333328</v>
      </c>
    </row>
    <row r="11913" spans="1:23" x14ac:dyDescent="0.25">
      <c r="A11913">
        <v>2023</v>
      </c>
      <c r="B11913" t="s">
        <v>75</v>
      </c>
      <c r="C11913" t="s">
        <v>76</v>
      </c>
      <c r="D11913" s="45">
        <v>45188.625</v>
      </c>
      <c r="E11913">
        <v>81.7</v>
      </c>
      <c r="F11913">
        <v>0.46100000000000002</v>
      </c>
      <c r="G11913">
        <v>18.47</v>
      </c>
      <c r="H11913">
        <v>7.35</v>
      </c>
      <c r="I11913">
        <v>3.5</v>
      </c>
      <c r="J11913">
        <f t="shared" si="2341"/>
        <v>0</v>
      </c>
      <c r="K11913">
        <v>0</v>
      </c>
      <c r="L11913">
        <f t="shared" si="2342"/>
        <v>0</v>
      </c>
      <c r="M11913">
        <f t="shared" si="2337"/>
        <v>0</v>
      </c>
      <c r="N11913">
        <f t="shared" si="2338"/>
        <v>0</v>
      </c>
      <c r="O11913">
        <f t="shared" si="2339"/>
        <v>0</v>
      </c>
      <c r="P11913" s="34" t="s">
        <v>77</v>
      </c>
      <c r="Q11913" s="33">
        <f t="shared" si="2343"/>
        <v>8.9999999999999858E-2</v>
      </c>
      <c r="R11913" s="33">
        <f t="shared" si="2344"/>
        <v>8.0400000000000009</v>
      </c>
      <c r="S11913" s="33">
        <f t="shared" si="2345"/>
        <v>0.29999999999999982</v>
      </c>
      <c r="T11913" s="33">
        <f t="shared" si="2346"/>
        <v>0</v>
      </c>
      <c r="V11913" s="16">
        <f t="shared" si="2348"/>
        <v>1.0416666664241347E-2</v>
      </c>
      <c r="W11913" s="2">
        <f t="shared" si="2347"/>
        <v>45188.625</v>
      </c>
    </row>
    <row r="11914" spans="1:23" x14ac:dyDescent="0.25">
      <c r="A11914">
        <v>2023</v>
      </c>
      <c r="B11914" t="s">
        <v>75</v>
      </c>
      <c r="C11914" t="s">
        <v>76</v>
      </c>
      <c r="D11914" s="45">
        <v>45188.635416666664</v>
      </c>
      <c r="E11914">
        <v>171.4</v>
      </c>
      <c r="F11914">
        <v>0.46100000000000002</v>
      </c>
      <c r="G11914">
        <v>18.559999999999999</v>
      </c>
      <c r="H11914">
        <v>15.39</v>
      </c>
      <c r="I11914">
        <v>3.8</v>
      </c>
      <c r="J11914">
        <f t="shared" si="2341"/>
        <v>0</v>
      </c>
      <c r="K11914">
        <v>8</v>
      </c>
      <c r="L11914">
        <f t="shared" si="2342"/>
        <v>0</v>
      </c>
      <c r="M11914">
        <f t="shared" si="2337"/>
        <v>0</v>
      </c>
      <c r="N11914">
        <f t="shared" si="2338"/>
        <v>0</v>
      </c>
      <c r="O11914">
        <f t="shared" si="2339"/>
        <v>1</v>
      </c>
      <c r="P11914" s="34" t="s">
        <v>77</v>
      </c>
      <c r="Q11914" s="33">
        <f t="shared" si="2343"/>
        <v>8.9999999999999858E-2</v>
      </c>
      <c r="R11914" s="33">
        <f t="shared" si="2344"/>
        <v>3.41</v>
      </c>
      <c r="S11914" s="33">
        <f t="shared" si="2345"/>
        <v>0.79999999999999982</v>
      </c>
      <c r="T11914" s="33">
        <f t="shared" si="2346"/>
        <v>0</v>
      </c>
      <c r="V11914" s="16">
        <f t="shared" si="2348"/>
        <v>1.0416666664241347E-2</v>
      </c>
      <c r="W11914" s="2">
        <f t="shared" si="2347"/>
        <v>45188.635416666664</v>
      </c>
    </row>
    <row r="11915" spans="1:23" x14ac:dyDescent="0.25">
      <c r="A11915">
        <v>2023</v>
      </c>
      <c r="B11915" t="s">
        <v>75</v>
      </c>
      <c r="C11915" t="s">
        <v>76</v>
      </c>
      <c r="D11915" s="45">
        <v>45188.645833333336</v>
      </c>
      <c r="E11915">
        <v>133.69999999999999</v>
      </c>
      <c r="F11915">
        <v>0.46100000000000002</v>
      </c>
      <c r="G11915">
        <v>18.649999999999999</v>
      </c>
      <c r="H11915">
        <v>11.98</v>
      </c>
      <c r="I11915">
        <v>4.5999999999999996</v>
      </c>
      <c r="J11915">
        <f t="shared" si="2341"/>
        <v>0</v>
      </c>
      <c r="K11915">
        <f t="shared" ref="K11915:K11923" si="2349">IF(H11915="",0.5,IF(H11915&lt;=0.1,2,IF(H11915&gt;=20,2, IF(AND(H11915&gt;0.1,H11915&lt;0.2),5,IF(AND(H11915&gt;16,H11915&lt;20),5,IF(R11915&gt;=2,1.5,0))))))</f>
        <v>0</v>
      </c>
      <c r="L11915">
        <f t="shared" si="2342"/>
        <v>0</v>
      </c>
      <c r="M11915">
        <f t="shared" si="2337"/>
        <v>0</v>
      </c>
      <c r="N11915">
        <f t="shared" si="2338"/>
        <v>0</v>
      </c>
      <c r="O11915">
        <f t="shared" si="2339"/>
        <v>0</v>
      </c>
      <c r="P11915" s="34" t="s">
        <v>77</v>
      </c>
      <c r="Q11915" s="33">
        <f t="shared" si="2343"/>
        <v>1.0000000000001563E-2</v>
      </c>
      <c r="R11915" s="33">
        <f t="shared" si="2344"/>
        <v>0.36000000000000121</v>
      </c>
      <c r="S11915" s="33">
        <f t="shared" si="2345"/>
        <v>1.3999999999999995</v>
      </c>
      <c r="T11915" s="33">
        <f t="shared" si="2346"/>
        <v>1</v>
      </c>
      <c r="V11915" s="16">
        <f t="shared" si="2348"/>
        <v>1.0416666671517305E-2</v>
      </c>
      <c r="W11915" s="2">
        <f t="shared" si="2347"/>
        <v>45188.645833333328</v>
      </c>
    </row>
    <row r="11916" spans="1:23" x14ac:dyDescent="0.25">
      <c r="A11916">
        <v>2023</v>
      </c>
      <c r="B11916" t="s">
        <v>75</v>
      </c>
      <c r="C11916" t="s">
        <v>76</v>
      </c>
      <c r="D11916" s="45">
        <v>45188.65625</v>
      </c>
      <c r="E11916">
        <v>129.69999999999999</v>
      </c>
      <c r="F11916">
        <v>0.46200000000000002</v>
      </c>
      <c r="G11916">
        <v>18.66</v>
      </c>
      <c r="H11916">
        <v>11.62</v>
      </c>
      <c r="I11916">
        <v>3.2</v>
      </c>
      <c r="J11916">
        <f t="shared" si="2341"/>
        <v>0</v>
      </c>
      <c r="K11916">
        <f t="shared" si="2349"/>
        <v>0</v>
      </c>
      <c r="L11916">
        <f t="shared" si="2342"/>
        <v>0</v>
      </c>
      <c r="M11916">
        <f t="shared" si="2337"/>
        <v>0</v>
      </c>
      <c r="N11916">
        <f t="shared" si="2338"/>
        <v>0</v>
      </c>
      <c r="O11916">
        <f t="shared" si="2339"/>
        <v>0</v>
      </c>
      <c r="P11916" s="34" t="s">
        <v>77</v>
      </c>
      <c r="Q11916" s="33">
        <f t="shared" si="2343"/>
        <v>7.9999999999998295E-2</v>
      </c>
      <c r="R11916" s="33">
        <f t="shared" si="2344"/>
        <v>0.24000000000000021</v>
      </c>
      <c r="S11916" s="33">
        <f t="shared" si="2345"/>
        <v>1.5</v>
      </c>
      <c r="T11916" s="33">
        <f t="shared" si="2346"/>
        <v>0</v>
      </c>
      <c r="V11916" s="16">
        <f t="shared" si="2348"/>
        <v>1.0416666664241347E-2</v>
      </c>
      <c r="W11916" s="2">
        <f t="shared" si="2347"/>
        <v>45188.65625</v>
      </c>
    </row>
    <row r="11917" spans="1:23" x14ac:dyDescent="0.25">
      <c r="A11917">
        <v>2023</v>
      </c>
      <c r="B11917" t="s">
        <v>75</v>
      </c>
      <c r="C11917" t="s">
        <v>76</v>
      </c>
      <c r="D11917" s="45">
        <v>45188.666666666664</v>
      </c>
      <c r="E11917">
        <v>132.6</v>
      </c>
      <c r="F11917">
        <v>0.46200000000000002</v>
      </c>
      <c r="G11917">
        <v>18.739999999999998</v>
      </c>
      <c r="H11917">
        <v>11.86</v>
      </c>
      <c r="I11917">
        <v>4.7</v>
      </c>
      <c r="J11917">
        <f t="shared" si="2341"/>
        <v>0</v>
      </c>
      <c r="K11917">
        <f t="shared" si="2349"/>
        <v>0</v>
      </c>
      <c r="L11917">
        <f t="shared" si="2342"/>
        <v>0</v>
      </c>
      <c r="M11917">
        <f t="shared" si="2337"/>
        <v>0</v>
      </c>
      <c r="N11917">
        <f t="shared" si="2338"/>
        <v>0</v>
      </c>
      <c r="O11917">
        <f t="shared" si="2339"/>
        <v>0</v>
      </c>
      <c r="P11917" s="34" t="s">
        <v>77</v>
      </c>
      <c r="Q11917" s="33">
        <f t="shared" si="2343"/>
        <v>3.0000000000001137E-2</v>
      </c>
      <c r="R11917" s="33">
        <f t="shared" si="2344"/>
        <v>1.0600000000000005</v>
      </c>
      <c r="S11917" s="33">
        <f t="shared" si="2345"/>
        <v>1.4000000000000004</v>
      </c>
      <c r="T11917" s="33">
        <f t="shared" si="2346"/>
        <v>0</v>
      </c>
      <c r="V11917" s="16">
        <f t="shared" si="2348"/>
        <v>1.0416666664241347E-2</v>
      </c>
      <c r="W11917" s="2">
        <f t="shared" si="2347"/>
        <v>45188.666666666664</v>
      </c>
    </row>
    <row r="11918" spans="1:23" x14ac:dyDescent="0.25">
      <c r="A11918">
        <v>2023</v>
      </c>
      <c r="B11918" t="s">
        <v>75</v>
      </c>
      <c r="C11918" t="s">
        <v>76</v>
      </c>
      <c r="D11918" s="45">
        <v>45188.677083333336</v>
      </c>
      <c r="E11918">
        <v>144.6</v>
      </c>
      <c r="F11918">
        <v>0.46200000000000002</v>
      </c>
      <c r="G11918">
        <v>18.77</v>
      </c>
      <c r="H11918">
        <v>12.92</v>
      </c>
      <c r="I11918">
        <v>3.3</v>
      </c>
      <c r="J11918">
        <f t="shared" si="2341"/>
        <v>0</v>
      </c>
      <c r="K11918">
        <f t="shared" si="2349"/>
        <v>0</v>
      </c>
      <c r="L11918">
        <f t="shared" si="2342"/>
        <v>0</v>
      </c>
      <c r="M11918">
        <f t="shared" si="2337"/>
        <v>0</v>
      </c>
      <c r="N11918">
        <f t="shared" si="2338"/>
        <v>0</v>
      </c>
      <c r="O11918">
        <f t="shared" si="2339"/>
        <v>0</v>
      </c>
      <c r="P11918" s="34" t="s">
        <v>77</v>
      </c>
      <c r="Q11918" s="33">
        <f t="shared" si="2343"/>
        <v>3.0000000000001137E-2</v>
      </c>
      <c r="R11918" s="33">
        <f t="shared" si="2344"/>
        <v>0.92999999999999972</v>
      </c>
      <c r="S11918" s="33">
        <f t="shared" si="2345"/>
        <v>1.7999999999999998</v>
      </c>
      <c r="T11918" s="33">
        <f t="shared" si="2346"/>
        <v>1</v>
      </c>
      <c r="V11918" s="16">
        <f t="shared" si="2348"/>
        <v>1.0416666671517305E-2</v>
      </c>
      <c r="W11918" s="2">
        <f t="shared" si="2347"/>
        <v>45188.677083333328</v>
      </c>
    </row>
    <row r="11919" spans="1:23" x14ac:dyDescent="0.25">
      <c r="A11919">
        <v>2023</v>
      </c>
      <c r="B11919" t="s">
        <v>75</v>
      </c>
      <c r="C11919" t="s">
        <v>76</v>
      </c>
      <c r="D11919" s="45">
        <v>45188.6875</v>
      </c>
      <c r="E11919">
        <v>134.19999999999999</v>
      </c>
      <c r="F11919">
        <v>0.46300000000000002</v>
      </c>
      <c r="G11919">
        <v>18.8</v>
      </c>
      <c r="H11919">
        <v>11.99</v>
      </c>
      <c r="I11919">
        <v>5.0999999999999996</v>
      </c>
      <c r="J11919">
        <f t="shared" si="2341"/>
        <v>0</v>
      </c>
      <c r="K11919">
        <f t="shared" si="2349"/>
        <v>0</v>
      </c>
      <c r="L11919">
        <f t="shared" si="2342"/>
        <v>0</v>
      </c>
      <c r="M11919">
        <f t="shared" si="2337"/>
        <v>0</v>
      </c>
      <c r="N11919">
        <f t="shared" si="2338"/>
        <v>0</v>
      </c>
      <c r="O11919">
        <f t="shared" si="2339"/>
        <v>0</v>
      </c>
      <c r="P11919" s="34" t="s">
        <v>77</v>
      </c>
      <c r="Q11919" s="33">
        <f t="shared" si="2343"/>
        <v>5.9999999999998721E-2</v>
      </c>
      <c r="R11919" s="33">
        <f t="shared" si="2344"/>
        <v>1.17</v>
      </c>
      <c r="S11919" s="33">
        <f t="shared" si="2345"/>
        <v>1.1999999999999997</v>
      </c>
      <c r="T11919" s="33">
        <f t="shared" si="2346"/>
        <v>0</v>
      </c>
      <c r="V11919" s="16">
        <f t="shared" si="2348"/>
        <v>1.0416666664241347E-2</v>
      </c>
      <c r="W11919" s="2">
        <f t="shared" si="2347"/>
        <v>45188.6875</v>
      </c>
    </row>
    <row r="11920" spans="1:23" x14ac:dyDescent="0.25">
      <c r="A11920">
        <v>2023</v>
      </c>
      <c r="B11920" t="s">
        <v>75</v>
      </c>
      <c r="C11920" t="s">
        <v>76</v>
      </c>
      <c r="D11920" s="45">
        <v>45188.697916666664</v>
      </c>
      <c r="E11920">
        <v>147.5</v>
      </c>
      <c r="F11920">
        <v>0.46300000000000002</v>
      </c>
      <c r="G11920">
        <v>18.86</v>
      </c>
      <c r="H11920">
        <v>13.16</v>
      </c>
      <c r="I11920">
        <v>3.9</v>
      </c>
      <c r="J11920">
        <f t="shared" si="2341"/>
        <v>0</v>
      </c>
      <c r="K11920">
        <f t="shared" si="2349"/>
        <v>0</v>
      </c>
      <c r="L11920">
        <f t="shared" si="2342"/>
        <v>0</v>
      </c>
      <c r="M11920">
        <f t="shared" si="2337"/>
        <v>0</v>
      </c>
      <c r="N11920">
        <f t="shared" si="2338"/>
        <v>0</v>
      </c>
      <c r="O11920">
        <f t="shared" si="2339"/>
        <v>0</v>
      </c>
      <c r="P11920" s="34" t="s">
        <v>77</v>
      </c>
      <c r="Q11920" s="33">
        <f t="shared" si="2343"/>
        <v>6.0000000000002274E-2</v>
      </c>
      <c r="R11920" s="33">
        <f t="shared" si="2344"/>
        <v>1.8599999999999994</v>
      </c>
      <c r="S11920" s="33">
        <f t="shared" si="2345"/>
        <v>0.19999999999999973</v>
      </c>
      <c r="T11920" s="33">
        <f t="shared" si="2346"/>
        <v>0</v>
      </c>
      <c r="V11920" s="16">
        <f t="shared" si="2348"/>
        <v>1.0416666664241347E-2</v>
      </c>
      <c r="W11920" s="2">
        <f t="shared" si="2347"/>
        <v>45188.697916666664</v>
      </c>
    </row>
    <row r="11921" spans="1:23" x14ac:dyDescent="0.25">
      <c r="A11921">
        <v>2023</v>
      </c>
      <c r="B11921" t="s">
        <v>75</v>
      </c>
      <c r="C11921" t="s">
        <v>76</v>
      </c>
      <c r="D11921" s="45">
        <v>45188.708333333336</v>
      </c>
      <c r="E11921">
        <v>126.8</v>
      </c>
      <c r="F11921">
        <v>0.46300000000000002</v>
      </c>
      <c r="G11921">
        <v>18.920000000000002</v>
      </c>
      <c r="H11921">
        <v>11.3</v>
      </c>
      <c r="I11921">
        <v>3.7</v>
      </c>
      <c r="J11921">
        <f t="shared" si="2341"/>
        <v>0</v>
      </c>
      <c r="K11921">
        <f t="shared" si="2349"/>
        <v>0</v>
      </c>
      <c r="L11921">
        <f t="shared" si="2342"/>
        <v>0</v>
      </c>
      <c r="M11921">
        <f t="shared" si="2337"/>
        <v>0</v>
      </c>
      <c r="N11921">
        <f t="shared" si="2338"/>
        <v>0</v>
      </c>
      <c r="O11921">
        <f t="shared" si="2339"/>
        <v>0</v>
      </c>
      <c r="P11921" s="34" t="s">
        <v>77</v>
      </c>
      <c r="Q11921" s="33">
        <f t="shared" si="2343"/>
        <v>2.9999999999997584E-2</v>
      </c>
      <c r="R11921" s="33">
        <f t="shared" si="2344"/>
        <v>3.0000000000001137E-2</v>
      </c>
      <c r="S11921" s="33">
        <f t="shared" si="2345"/>
        <v>1.2000000000000002</v>
      </c>
      <c r="T11921" s="33">
        <f t="shared" si="2346"/>
        <v>1</v>
      </c>
      <c r="V11921" s="16">
        <f t="shared" si="2348"/>
        <v>1.0416666671517305E-2</v>
      </c>
      <c r="W11921" s="2">
        <f t="shared" si="2347"/>
        <v>45188.708333333328</v>
      </c>
    </row>
    <row r="11922" spans="1:23" x14ac:dyDescent="0.25">
      <c r="A11922">
        <v>2023</v>
      </c>
      <c r="B11922" t="s">
        <v>75</v>
      </c>
      <c r="C11922" t="s">
        <v>76</v>
      </c>
      <c r="D11922" s="45">
        <v>45188.71875</v>
      </c>
      <c r="E11922">
        <v>126.6</v>
      </c>
      <c r="F11922">
        <v>0.46400000000000002</v>
      </c>
      <c r="G11922">
        <v>18.95</v>
      </c>
      <c r="H11922">
        <v>11.27</v>
      </c>
      <c r="I11922">
        <v>4.9000000000000004</v>
      </c>
      <c r="J11922">
        <f t="shared" si="2341"/>
        <v>0</v>
      </c>
      <c r="K11922">
        <f t="shared" si="2349"/>
        <v>0</v>
      </c>
      <c r="L11922">
        <f t="shared" si="2342"/>
        <v>0</v>
      </c>
      <c r="M11922">
        <f t="shared" si="2337"/>
        <v>0</v>
      </c>
      <c r="N11922">
        <f t="shared" si="2338"/>
        <v>0</v>
      </c>
      <c r="O11922">
        <f t="shared" si="2339"/>
        <v>0</v>
      </c>
      <c r="P11922" s="34" t="s">
        <v>77</v>
      </c>
      <c r="Q11922" s="33">
        <f t="shared" si="2343"/>
        <v>1.0000000000001563E-2</v>
      </c>
      <c r="R11922" s="33">
        <f t="shared" si="2344"/>
        <v>0.33000000000000007</v>
      </c>
      <c r="S11922" s="33">
        <f t="shared" si="2345"/>
        <v>0.30000000000000071</v>
      </c>
      <c r="T11922" s="33">
        <f t="shared" si="2346"/>
        <v>0</v>
      </c>
      <c r="V11922" s="16">
        <f t="shared" si="2348"/>
        <v>1.0416666664241347E-2</v>
      </c>
      <c r="W11922" s="2">
        <f t="shared" si="2347"/>
        <v>45188.71875</v>
      </c>
    </row>
    <row r="11923" spans="1:23" x14ac:dyDescent="0.25">
      <c r="A11923">
        <v>2023</v>
      </c>
      <c r="B11923" t="s">
        <v>75</v>
      </c>
      <c r="C11923" t="s">
        <v>76</v>
      </c>
      <c r="D11923" s="45">
        <v>45188.729166666664</v>
      </c>
      <c r="E11923">
        <v>122.8</v>
      </c>
      <c r="F11923">
        <v>0.46400000000000002</v>
      </c>
      <c r="G11923">
        <v>18.96</v>
      </c>
      <c r="H11923">
        <v>10.94</v>
      </c>
      <c r="I11923">
        <v>4.5999999999999996</v>
      </c>
      <c r="J11923">
        <f t="shared" si="2341"/>
        <v>0</v>
      </c>
      <c r="K11923">
        <f t="shared" si="2349"/>
        <v>0</v>
      </c>
      <c r="L11923">
        <f t="shared" si="2342"/>
        <v>0</v>
      </c>
      <c r="M11923">
        <f t="shared" si="2337"/>
        <v>0</v>
      </c>
      <c r="N11923">
        <f t="shared" si="2338"/>
        <v>0</v>
      </c>
      <c r="O11923">
        <f t="shared" si="2339"/>
        <v>0</v>
      </c>
      <c r="P11923" s="34" t="s">
        <v>77</v>
      </c>
      <c r="Q11923" s="33">
        <f t="shared" si="2343"/>
        <v>0</v>
      </c>
      <c r="R11923" s="33">
        <f t="shared" si="2344"/>
        <v>1.4100000000000001</v>
      </c>
      <c r="S11923" s="33">
        <f t="shared" si="2345"/>
        <v>0.79999999999999982</v>
      </c>
      <c r="T11923" s="33">
        <f t="shared" si="2346"/>
        <v>0</v>
      </c>
      <c r="V11923" s="16">
        <f t="shared" si="2348"/>
        <v>1.0416666664241347E-2</v>
      </c>
      <c r="W11923" s="2">
        <f t="shared" si="2347"/>
        <v>45188.729166666664</v>
      </c>
    </row>
    <row r="11924" spans="1:23" x14ac:dyDescent="0.25">
      <c r="A11924">
        <v>2023</v>
      </c>
      <c r="B11924" t="s">
        <v>75</v>
      </c>
      <c r="C11924" t="s">
        <v>76</v>
      </c>
      <c r="D11924" s="45">
        <v>45188.739583333336</v>
      </c>
      <c r="E11924">
        <v>138.69999999999999</v>
      </c>
      <c r="F11924">
        <v>0.46400000000000002</v>
      </c>
      <c r="G11924">
        <v>18.96</v>
      </c>
      <c r="H11924">
        <v>12.35</v>
      </c>
      <c r="I11924">
        <v>3.8</v>
      </c>
      <c r="J11924">
        <f t="shared" si="2341"/>
        <v>0</v>
      </c>
      <c r="K11924">
        <v>0</v>
      </c>
      <c r="L11924">
        <f t="shared" si="2342"/>
        <v>0</v>
      </c>
      <c r="M11924">
        <f t="shared" si="2337"/>
        <v>0</v>
      </c>
      <c r="N11924">
        <f t="shared" si="2338"/>
        <v>0</v>
      </c>
      <c r="O11924">
        <f t="shared" si="2339"/>
        <v>0</v>
      </c>
      <c r="P11924" s="34" t="s">
        <v>77</v>
      </c>
      <c r="Q11924" s="33">
        <f t="shared" si="2343"/>
        <v>3.0000000000001137E-2</v>
      </c>
      <c r="R11924" s="33">
        <f t="shared" si="2344"/>
        <v>2.74</v>
      </c>
      <c r="S11924" s="33">
        <f t="shared" si="2345"/>
        <v>0.60000000000000053</v>
      </c>
      <c r="T11924" s="33">
        <f t="shared" si="2346"/>
        <v>1</v>
      </c>
      <c r="V11924" s="16">
        <f t="shared" si="2348"/>
        <v>1.0416666671517305E-2</v>
      </c>
      <c r="W11924" s="2">
        <f t="shared" si="2347"/>
        <v>45188.739583333328</v>
      </c>
    </row>
    <row r="11925" spans="1:23" x14ac:dyDescent="0.25">
      <c r="A11925">
        <v>2023</v>
      </c>
      <c r="B11925" t="s">
        <v>75</v>
      </c>
      <c r="C11925" t="s">
        <v>76</v>
      </c>
      <c r="D11925" s="45">
        <v>45188.75</v>
      </c>
      <c r="E11925">
        <v>169.3</v>
      </c>
      <c r="F11925">
        <v>0.46500000000000002</v>
      </c>
      <c r="G11925">
        <v>18.93</v>
      </c>
      <c r="H11925">
        <v>15.09</v>
      </c>
      <c r="I11925">
        <v>4.4000000000000004</v>
      </c>
      <c r="J11925">
        <f t="shared" si="2341"/>
        <v>0</v>
      </c>
      <c r="K11925">
        <v>8</v>
      </c>
      <c r="L11925">
        <f t="shared" si="2342"/>
        <v>0</v>
      </c>
      <c r="M11925">
        <f t="shared" si="2337"/>
        <v>0</v>
      </c>
      <c r="N11925">
        <f t="shared" si="2338"/>
        <v>0</v>
      </c>
      <c r="O11925">
        <f t="shared" si="2339"/>
        <v>1</v>
      </c>
      <c r="P11925" s="34" t="s">
        <v>77</v>
      </c>
      <c r="Q11925" s="33">
        <f t="shared" si="2343"/>
        <v>1.9999999999999574E-2</v>
      </c>
      <c r="R11925" s="33">
        <f t="shared" si="2344"/>
        <v>6.51</v>
      </c>
      <c r="S11925" s="33">
        <f t="shared" si="2345"/>
        <v>0.19999999999999929</v>
      </c>
      <c r="T11925" s="33">
        <f t="shared" si="2346"/>
        <v>0</v>
      </c>
      <c r="V11925" s="16">
        <f t="shared" si="2348"/>
        <v>1.0416666664241347E-2</v>
      </c>
      <c r="W11925" s="2">
        <f t="shared" si="2347"/>
        <v>45188.75</v>
      </c>
    </row>
    <row r="11926" spans="1:23" x14ac:dyDescent="0.25">
      <c r="A11926">
        <v>2023</v>
      </c>
      <c r="B11926" t="s">
        <v>75</v>
      </c>
      <c r="C11926" t="s">
        <v>76</v>
      </c>
      <c r="D11926" s="45">
        <v>45188.760416666664</v>
      </c>
      <c r="E11926">
        <v>96.2</v>
      </c>
      <c r="F11926">
        <v>0.46500000000000002</v>
      </c>
      <c r="G11926">
        <v>18.91</v>
      </c>
      <c r="H11926">
        <v>8.58</v>
      </c>
      <c r="I11926">
        <v>4.5999999999999996</v>
      </c>
      <c r="J11926">
        <f t="shared" si="2341"/>
        <v>0</v>
      </c>
      <c r="K11926">
        <v>0</v>
      </c>
      <c r="L11926">
        <f t="shared" si="2342"/>
        <v>0</v>
      </c>
      <c r="M11926">
        <f t="shared" si="2337"/>
        <v>0</v>
      </c>
      <c r="N11926">
        <f t="shared" si="2338"/>
        <v>0</v>
      </c>
      <c r="O11926">
        <f t="shared" si="2339"/>
        <v>0</v>
      </c>
      <c r="P11926" s="34" t="s">
        <v>77</v>
      </c>
      <c r="Q11926" s="33">
        <f t="shared" si="2343"/>
        <v>1.0000000000001563E-2</v>
      </c>
      <c r="R11926" s="33">
        <f t="shared" si="2344"/>
        <v>3.8599999999999994</v>
      </c>
      <c r="S11926" s="33">
        <f t="shared" si="2345"/>
        <v>0.5</v>
      </c>
      <c r="T11926" s="33">
        <f t="shared" si="2346"/>
        <v>1</v>
      </c>
      <c r="V11926" s="16">
        <f t="shared" si="2348"/>
        <v>1.0416666664241347E-2</v>
      </c>
      <c r="W11926" s="2">
        <f t="shared" si="2347"/>
        <v>45188.760416666664</v>
      </c>
    </row>
    <row r="11927" spans="1:23" x14ac:dyDescent="0.25">
      <c r="A11927">
        <v>2023</v>
      </c>
      <c r="B11927" t="s">
        <v>75</v>
      </c>
      <c r="C11927" t="s">
        <v>76</v>
      </c>
      <c r="D11927" s="45">
        <v>45188.770833333336</v>
      </c>
      <c r="E11927">
        <v>139.5</v>
      </c>
      <c r="F11927">
        <v>0.46600000000000003</v>
      </c>
      <c r="G11927">
        <v>18.899999999999999</v>
      </c>
      <c r="H11927">
        <v>12.44</v>
      </c>
      <c r="I11927">
        <v>4.0999999999999996</v>
      </c>
      <c r="J11927">
        <f t="shared" si="2341"/>
        <v>0</v>
      </c>
      <c r="K11927">
        <f>IF(H11927="",0.5,IF(H11927&lt;=0.1,2,IF(H11927&gt;=20,2, IF(AND(H11927&gt;0.1,H11927&lt;0.2),5,IF(AND(H11927&gt;16,H11927&lt;20),5,IF(R11927&gt;=2,1.5,0))))))</f>
        <v>0</v>
      </c>
      <c r="L11927">
        <f t="shared" si="2342"/>
        <v>0</v>
      </c>
      <c r="M11927">
        <f t="shared" si="2337"/>
        <v>0</v>
      </c>
      <c r="N11927">
        <f t="shared" si="2338"/>
        <v>0</v>
      </c>
      <c r="O11927">
        <f t="shared" si="2339"/>
        <v>0</v>
      </c>
      <c r="P11927" s="34" t="s">
        <v>77</v>
      </c>
      <c r="Q11927" s="33">
        <f t="shared" si="2343"/>
        <v>3.9999999999999147E-2</v>
      </c>
      <c r="R11927" s="33">
        <f t="shared" si="2344"/>
        <v>0.55999999999999872</v>
      </c>
      <c r="S11927" s="33">
        <f t="shared" si="2345"/>
        <v>0.29999999999999982</v>
      </c>
      <c r="T11927" s="33">
        <f t="shared" si="2346"/>
        <v>0</v>
      </c>
      <c r="V11927" s="16">
        <f t="shared" si="2348"/>
        <v>1.0416666671517305E-2</v>
      </c>
      <c r="W11927" s="2">
        <f t="shared" si="2347"/>
        <v>45188.770833333328</v>
      </c>
    </row>
    <row r="11928" spans="1:23" x14ac:dyDescent="0.25">
      <c r="A11928">
        <v>2023</v>
      </c>
      <c r="B11928" t="s">
        <v>75</v>
      </c>
      <c r="C11928" t="s">
        <v>76</v>
      </c>
      <c r="D11928" s="45">
        <v>45188.78125</v>
      </c>
      <c r="E11928">
        <v>133.19999999999999</v>
      </c>
      <c r="F11928">
        <v>0.46600000000000003</v>
      </c>
      <c r="G11928">
        <v>18.86</v>
      </c>
      <c r="H11928">
        <v>11.88</v>
      </c>
      <c r="I11928">
        <v>3.8</v>
      </c>
      <c r="J11928">
        <f t="shared" si="2341"/>
        <v>0</v>
      </c>
      <c r="K11928">
        <f>IF(H11928="",0.5,IF(H11928&lt;=0.1,2,IF(H11928&gt;=20,2, IF(AND(H11928&gt;0.1,H11928&lt;0.2),5,IF(AND(H11928&gt;16,H11928&lt;20),5,IF(R11928&gt;=2,1.5,0))))))</f>
        <v>0</v>
      </c>
      <c r="L11928">
        <f t="shared" si="2342"/>
        <v>0</v>
      </c>
      <c r="M11928">
        <f t="shared" si="2337"/>
        <v>0</v>
      </c>
      <c r="N11928">
        <f t="shared" si="2338"/>
        <v>0</v>
      </c>
      <c r="O11928">
        <f t="shared" si="2339"/>
        <v>0</v>
      </c>
      <c r="P11928" s="34" t="s">
        <v>77</v>
      </c>
      <c r="Q11928" s="33">
        <f t="shared" si="2343"/>
        <v>3.9999999999999147E-2</v>
      </c>
      <c r="R11928" s="33">
        <f t="shared" si="2344"/>
        <v>1.5200000000000014</v>
      </c>
      <c r="S11928" s="33">
        <f t="shared" si="2345"/>
        <v>0.60000000000000053</v>
      </c>
      <c r="T11928" s="33">
        <f t="shared" si="2346"/>
        <v>0</v>
      </c>
      <c r="V11928" s="16">
        <f t="shared" si="2348"/>
        <v>1.0416666664241347E-2</v>
      </c>
      <c r="W11928" s="2">
        <f t="shared" si="2347"/>
        <v>45188.78125</v>
      </c>
    </row>
    <row r="11929" spans="1:23" x14ac:dyDescent="0.25">
      <c r="A11929">
        <v>2023</v>
      </c>
      <c r="B11929" t="s">
        <v>75</v>
      </c>
      <c r="C11929" t="s">
        <v>76</v>
      </c>
      <c r="D11929" s="45">
        <v>45188.791666666664</v>
      </c>
      <c r="E11929">
        <v>116.1</v>
      </c>
      <c r="F11929">
        <v>0.46600000000000003</v>
      </c>
      <c r="G11929">
        <v>18.82</v>
      </c>
      <c r="H11929">
        <v>10.36</v>
      </c>
      <c r="I11929">
        <v>4.4000000000000004</v>
      </c>
      <c r="J11929">
        <f t="shared" si="2341"/>
        <v>0</v>
      </c>
      <c r="K11929">
        <v>0</v>
      </c>
      <c r="L11929">
        <f t="shared" si="2342"/>
        <v>0</v>
      </c>
      <c r="M11929">
        <f t="shared" si="2337"/>
        <v>0</v>
      </c>
      <c r="N11929">
        <f t="shared" si="2338"/>
        <v>0</v>
      </c>
      <c r="O11929">
        <f t="shared" si="2339"/>
        <v>0</v>
      </c>
      <c r="P11929" s="34" t="s">
        <v>77</v>
      </c>
      <c r="Q11929" s="33">
        <f t="shared" si="2343"/>
        <v>5.0000000000000711E-2</v>
      </c>
      <c r="R11929" s="33">
        <f t="shared" si="2344"/>
        <v>3.42</v>
      </c>
      <c r="S11929" s="33">
        <f t="shared" si="2345"/>
        <v>9.9999999999999645E-2</v>
      </c>
      <c r="T11929" s="33">
        <f t="shared" si="2346"/>
        <v>1</v>
      </c>
      <c r="V11929" s="16">
        <f t="shared" si="2348"/>
        <v>1.0416666664241347E-2</v>
      </c>
      <c r="W11929" s="2">
        <f t="shared" si="2347"/>
        <v>45188.791666666664</v>
      </c>
    </row>
    <row r="11930" spans="1:23" x14ac:dyDescent="0.25">
      <c r="A11930">
        <v>2023</v>
      </c>
      <c r="B11930" t="s">
        <v>75</v>
      </c>
      <c r="C11930" t="s">
        <v>76</v>
      </c>
      <c r="D11930" s="45">
        <v>45188.802083333336</v>
      </c>
      <c r="E11930">
        <v>154.1</v>
      </c>
      <c r="F11930">
        <v>0.46700000000000003</v>
      </c>
      <c r="G11930">
        <v>18.77</v>
      </c>
      <c r="H11930">
        <v>13.78</v>
      </c>
      <c r="I11930">
        <v>4.5</v>
      </c>
      <c r="J11930">
        <f t="shared" si="2341"/>
        <v>0</v>
      </c>
      <c r="K11930">
        <v>0</v>
      </c>
      <c r="L11930">
        <f t="shared" si="2342"/>
        <v>0</v>
      </c>
      <c r="M11930">
        <f t="shared" si="2337"/>
        <v>0</v>
      </c>
      <c r="N11930">
        <f t="shared" si="2338"/>
        <v>0</v>
      </c>
      <c r="O11930">
        <f t="shared" si="2339"/>
        <v>0</v>
      </c>
      <c r="P11930" s="34" t="s">
        <v>77</v>
      </c>
      <c r="Q11930" s="33">
        <f t="shared" si="2343"/>
        <v>5.0000000000000711E-2</v>
      </c>
      <c r="R11930" s="33">
        <f t="shared" si="2344"/>
        <v>4.4799999999999986</v>
      </c>
      <c r="S11930" s="33">
        <f t="shared" si="2345"/>
        <v>1</v>
      </c>
      <c r="T11930" s="33">
        <f t="shared" si="2346"/>
        <v>1</v>
      </c>
      <c r="V11930" s="16">
        <f t="shared" si="2348"/>
        <v>1.0416666671517305E-2</v>
      </c>
      <c r="W11930" s="2">
        <f t="shared" si="2347"/>
        <v>45188.802083333328</v>
      </c>
    </row>
    <row r="11931" spans="1:23" x14ac:dyDescent="0.25">
      <c r="A11931">
        <v>2023</v>
      </c>
      <c r="B11931" t="s">
        <v>75</v>
      </c>
      <c r="C11931" t="s">
        <v>76</v>
      </c>
      <c r="D11931" s="45">
        <v>45188.8125</v>
      </c>
      <c r="E11931">
        <v>103.9</v>
      </c>
      <c r="F11931">
        <v>0.46800000000000003</v>
      </c>
      <c r="G11931">
        <v>18.72</v>
      </c>
      <c r="H11931">
        <v>9.3000000000000007</v>
      </c>
      <c r="I11931">
        <v>5.5</v>
      </c>
      <c r="J11931">
        <f t="shared" si="2341"/>
        <v>0</v>
      </c>
      <c r="K11931">
        <f>IF(H11931="",0.5,IF(H11931&lt;=0.1,2,IF(H11931&gt;=20,2, IF(AND(H11931&gt;0.1,H11931&lt;0.2),5,IF(AND(H11931&gt;16,H11931&lt;20),5,IF(R11931&gt;=2,1.5,0))))))</f>
        <v>0</v>
      </c>
      <c r="L11931">
        <f t="shared" si="2342"/>
        <v>0</v>
      </c>
      <c r="M11931">
        <f t="shared" si="2337"/>
        <v>0</v>
      </c>
      <c r="N11931">
        <f t="shared" si="2338"/>
        <v>0</v>
      </c>
      <c r="O11931">
        <f t="shared" si="2339"/>
        <v>0</v>
      </c>
      <c r="P11931" s="34" t="s">
        <v>77</v>
      </c>
      <c r="Q11931" s="33">
        <f t="shared" si="2343"/>
        <v>5.9999999999998721E-2</v>
      </c>
      <c r="R11931" s="33">
        <f t="shared" si="2344"/>
        <v>0.64999999999999858</v>
      </c>
      <c r="S11931" s="33">
        <f t="shared" si="2345"/>
        <v>1.0999999999999996</v>
      </c>
      <c r="T11931" s="33">
        <f t="shared" si="2346"/>
        <v>0</v>
      </c>
      <c r="V11931" s="16">
        <f t="shared" si="2348"/>
        <v>1.0416666664241347E-2</v>
      </c>
      <c r="W11931" s="2">
        <f t="shared" si="2347"/>
        <v>45188.8125</v>
      </c>
    </row>
    <row r="11932" spans="1:23" x14ac:dyDescent="0.25">
      <c r="A11932">
        <v>2023</v>
      </c>
      <c r="B11932" t="s">
        <v>75</v>
      </c>
      <c r="C11932" t="s">
        <v>76</v>
      </c>
      <c r="D11932" s="45">
        <v>45188.822916666664</v>
      </c>
      <c r="E11932">
        <v>111.1</v>
      </c>
      <c r="F11932">
        <v>0.46800000000000003</v>
      </c>
      <c r="G11932">
        <v>18.66</v>
      </c>
      <c r="H11932">
        <v>9.9499999999999993</v>
      </c>
      <c r="I11932">
        <v>4.4000000000000004</v>
      </c>
      <c r="J11932">
        <f t="shared" si="2341"/>
        <v>0</v>
      </c>
      <c r="K11932">
        <f>IF(H11932="",0.5,IF(H11932&lt;=0.1,2,IF(H11932&gt;=20,2, IF(AND(H11932&gt;0.1,H11932&lt;0.2),5,IF(AND(H11932&gt;16,H11932&lt;20),5,IF(R11932&gt;=2,1.5,0))))))</f>
        <v>0</v>
      </c>
      <c r="L11932">
        <f t="shared" si="2342"/>
        <v>0</v>
      </c>
      <c r="M11932">
        <f t="shared" si="2337"/>
        <v>0</v>
      </c>
      <c r="N11932">
        <f t="shared" si="2338"/>
        <v>0</v>
      </c>
      <c r="O11932">
        <f t="shared" si="2339"/>
        <v>0</v>
      </c>
      <c r="P11932" s="34" t="s">
        <v>77</v>
      </c>
      <c r="Q11932" s="33">
        <f t="shared" si="2343"/>
        <v>5.9999999999998721E-2</v>
      </c>
      <c r="R11932" s="33">
        <f t="shared" si="2344"/>
        <v>1.2199999999999989</v>
      </c>
      <c r="S11932" s="33">
        <f t="shared" si="2345"/>
        <v>0.39999999999999947</v>
      </c>
      <c r="T11932" s="33">
        <f t="shared" si="2346"/>
        <v>0</v>
      </c>
      <c r="V11932" s="16">
        <f t="shared" si="2348"/>
        <v>1.0416666664241347E-2</v>
      </c>
      <c r="W11932" s="2">
        <f t="shared" si="2347"/>
        <v>45188.822916666664</v>
      </c>
    </row>
    <row r="11933" spans="1:23" x14ac:dyDescent="0.25">
      <c r="A11933">
        <v>2023</v>
      </c>
      <c r="B11933" t="s">
        <v>75</v>
      </c>
      <c r="C11933" t="s">
        <v>76</v>
      </c>
      <c r="D11933" s="45">
        <v>45188.833333333336</v>
      </c>
      <c r="E11933">
        <v>97.3</v>
      </c>
      <c r="F11933">
        <v>0.46800000000000003</v>
      </c>
      <c r="G11933">
        <v>18.600000000000001</v>
      </c>
      <c r="H11933">
        <v>8.73</v>
      </c>
      <c r="I11933">
        <v>4.8</v>
      </c>
      <c r="J11933">
        <f t="shared" si="2341"/>
        <v>0</v>
      </c>
      <c r="K11933">
        <v>0</v>
      </c>
      <c r="L11933">
        <f t="shared" si="2342"/>
        <v>0</v>
      </c>
      <c r="M11933">
        <f t="shared" si="2337"/>
        <v>0</v>
      </c>
      <c r="N11933">
        <f t="shared" si="2338"/>
        <v>0</v>
      </c>
      <c r="O11933">
        <f t="shared" si="2339"/>
        <v>0</v>
      </c>
      <c r="P11933" s="34" t="s">
        <v>77</v>
      </c>
      <c r="Q11933" s="33">
        <f t="shared" si="2343"/>
        <v>6.0000000000002274E-2</v>
      </c>
      <c r="R11933" s="33">
        <f t="shared" si="2344"/>
        <v>6.2799999999999994</v>
      </c>
      <c r="S11933" s="33">
        <f t="shared" si="2345"/>
        <v>9.9999999999999645E-2</v>
      </c>
      <c r="T11933" s="33">
        <f t="shared" si="2346"/>
        <v>1</v>
      </c>
      <c r="V11933" s="16">
        <f t="shared" si="2348"/>
        <v>1.0416666671517305E-2</v>
      </c>
      <c r="W11933" s="2">
        <f t="shared" si="2347"/>
        <v>45188.833333333328</v>
      </c>
    </row>
    <row r="11934" spans="1:23" x14ac:dyDescent="0.25">
      <c r="A11934">
        <v>2023</v>
      </c>
      <c r="B11934" t="s">
        <v>75</v>
      </c>
      <c r="C11934" t="s">
        <v>76</v>
      </c>
      <c r="D11934" s="45">
        <v>45188.84375</v>
      </c>
      <c r="E11934">
        <v>167.1</v>
      </c>
      <c r="F11934">
        <v>0.46899999999999997</v>
      </c>
      <c r="G11934">
        <v>18.54</v>
      </c>
      <c r="H11934">
        <v>15.01</v>
      </c>
      <c r="I11934">
        <v>4.7</v>
      </c>
      <c r="J11934">
        <f t="shared" si="2341"/>
        <v>0</v>
      </c>
      <c r="K11934">
        <v>8</v>
      </c>
      <c r="L11934">
        <f t="shared" si="2342"/>
        <v>0</v>
      </c>
      <c r="M11934">
        <f t="shared" si="2337"/>
        <v>0</v>
      </c>
      <c r="N11934">
        <f t="shared" si="2338"/>
        <v>0</v>
      </c>
      <c r="O11934">
        <f t="shared" si="2339"/>
        <v>1</v>
      </c>
      <c r="P11934" s="34" t="s">
        <v>77</v>
      </c>
      <c r="Q11934" s="33">
        <f t="shared" si="2343"/>
        <v>7.9999999999998295E-2</v>
      </c>
      <c r="R11934" s="33">
        <f t="shared" si="2344"/>
        <v>2.6099999999999994</v>
      </c>
      <c r="S11934" s="33">
        <f t="shared" si="2345"/>
        <v>0.59999999999999964</v>
      </c>
      <c r="T11934" s="33">
        <f t="shared" si="2346"/>
        <v>0</v>
      </c>
      <c r="V11934" s="16">
        <f t="shared" si="2348"/>
        <v>1.0416666664241347E-2</v>
      </c>
      <c r="W11934" s="2">
        <f t="shared" si="2347"/>
        <v>45188.84375</v>
      </c>
    </row>
    <row r="11935" spans="1:23" x14ac:dyDescent="0.25">
      <c r="A11935">
        <v>2023</v>
      </c>
      <c r="B11935" t="s">
        <v>75</v>
      </c>
      <c r="C11935" t="s">
        <v>76</v>
      </c>
      <c r="D11935" s="45">
        <v>45188.854166666664</v>
      </c>
      <c r="E11935">
        <v>137.9</v>
      </c>
      <c r="F11935">
        <v>0.46899999999999997</v>
      </c>
      <c r="G11935">
        <v>18.46</v>
      </c>
      <c r="H11935">
        <v>12.4</v>
      </c>
      <c r="I11935">
        <v>5.3</v>
      </c>
      <c r="J11935">
        <f t="shared" si="2341"/>
        <v>0</v>
      </c>
      <c r="K11935">
        <v>0</v>
      </c>
      <c r="L11935">
        <f t="shared" si="2342"/>
        <v>0</v>
      </c>
      <c r="M11935">
        <f t="shared" si="2337"/>
        <v>0</v>
      </c>
      <c r="N11935">
        <f t="shared" si="2338"/>
        <v>0</v>
      </c>
      <c r="O11935">
        <f t="shared" si="2339"/>
        <v>0</v>
      </c>
      <c r="P11935" s="34" t="s">
        <v>77</v>
      </c>
      <c r="Q11935" s="33">
        <f t="shared" si="2343"/>
        <v>8.0000000000001847E-2</v>
      </c>
      <c r="R11935" s="33">
        <f t="shared" si="2344"/>
        <v>3.8900000000000006</v>
      </c>
      <c r="S11935" s="33">
        <f t="shared" si="2345"/>
        <v>0.39999999999999947</v>
      </c>
      <c r="T11935" s="33">
        <f t="shared" si="2346"/>
        <v>1</v>
      </c>
      <c r="V11935" s="16">
        <f t="shared" si="2348"/>
        <v>1.0416666664241347E-2</v>
      </c>
      <c r="W11935" s="2">
        <f t="shared" si="2347"/>
        <v>45188.854166666664</v>
      </c>
    </row>
    <row r="11936" spans="1:23" x14ac:dyDescent="0.25">
      <c r="A11936">
        <v>2023</v>
      </c>
      <c r="B11936" t="s">
        <v>75</v>
      </c>
      <c r="C11936" t="s">
        <v>76</v>
      </c>
      <c r="D11936" s="45">
        <v>45188.864583333336</v>
      </c>
      <c r="E11936">
        <v>94.5</v>
      </c>
      <c r="F11936">
        <v>0.47</v>
      </c>
      <c r="G11936">
        <v>18.38</v>
      </c>
      <c r="H11936">
        <v>8.51</v>
      </c>
      <c r="I11936">
        <v>4.9000000000000004</v>
      </c>
      <c r="J11936">
        <f t="shared" si="2341"/>
        <v>0</v>
      </c>
      <c r="K11936">
        <v>0</v>
      </c>
      <c r="L11936">
        <f t="shared" si="2342"/>
        <v>0</v>
      </c>
      <c r="M11936">
        <f t="shared" si="2337"/>
        <v>0</v>
      </c>
      <c r="N11936">
        <f t="shared" si="2338"/>
        <v>0</v>
      </c>
      <c r="O11936">
        <f t="shared" si="2339"/>
        <v>0</v>
      </c>
      <c r="P11936" s="34" t="s">
        <v>77</v>
      </c>
      <c r="Q11936" s="33">
        <f t="shared" si="2343"/>
        <v>7.9999999999998295E-2</v>
      </c>
      <c r="R11936" s="33">
        <f t="shared" si="2344"/>
        <v>2.34</v>
      </c>
      <c r="S11936" s="33">
        <f t="shared" si="2345"/>
        <v>0.20000000000000018</v>
      </c>
      <c r="T11936" s="33">
        <f t="shared" si="2346"/>
        <v>0</v>
      </c>
      <c r="V11936" s="16">
        <f t="shared" si="2348"/>
        <v>1.0416666671517305E-2</v>
      </c>
      <c r="W11936" s="2">
        <f t="shared" si="2347"/>
        <v>45188.864583333328</v>
      </c>
    </row>
    <row r="11937" spans="1:23" x14ac:dyDescent="0.25">
      <c r="A11937">
        <v>2023</v>
      </c>
      <c r="B11937" t="s">
        <v>75</v>
      </c>
      <c r="C11937" t="s">
        <v>76</v>
      </c>
      <c r="D11937" s="45">
        <v>45188.875</v>
      </c>
      <c r="E11937">
        <v>120.2</v>
      </c>
      <c r="F11937">
        <v>0.47</v>
      </c>
      <c r="G11937">
        <v>18.3</v>
      </c>
      <c r="H11937">
        <v>10.85</v>
      </c>
      <c r="I11937">
        <v>4.7</v>
      </c>
      <c r="J11937">
        <f t="shared" si="2341"/>
        <v>0</v>
      </c>
      <c r="K11937">
        <v>0</v>
      </c>
      <c r="L11937">
        <f t="shared" si="2342"/>
        <v>0</v>
      </c>
      <c r="M11937">
        <f t="shared" si="2337"/>
        <v>0</v>
      </c>
      <c r="N11937">
        <f t="shared" si="2338"/>
        <v>0</v>
      </c>
      <c r="O11937">
        <f t="shared" si="2339"/>
        <v>0</v>
      </c>
      <c r="P11937" s="34" t="s">
        <v>77</v>
      </c>
      <c r="Q11937" s="33">
        <f t="shared" si="2343"/>
        <v>7.0000000000000284E-2</v>
      </c>
      <c r="R11937" s="33">
        <f t="shared" si="2344"/>
        <v>6.4799999999999995</v>
      </c>
      <c r="S11937" s="33">
        <f t="shared" si="2345"/>
        <v>2.2000000000000002</v>
      </c>
      <c r="T11937" s="33">
        <f t="shared" si="2346"/>
        <v>0</v>
      </c>
      <c r="V11937" s="16">
        <f t="shared" si="2348"/>
        <v>1.0416666664241347E-2</v>
      </c>
      <c r="W11937" s="2">
        <f t="shared" si="2347"/>
        <v>45188.875</v>
      </c>
    </row>
    <row r="11938" spans="1:23" x14ac:dyDescent="0.25">
      <c r="A11938">
        <v>2023</v>
      </c>
      <c r="B11938" t="s">
        <v>75</v>
      </c>
      <c r="C11938" t="s">
        <v>76</v>
      </c>
      <c r="D11938" s="45">
        <v>45188.885416666664</v>
      </c>
      <c r="E11938">
        <v>48.4</v>
      </c>
      <c r="F11938">
        <v>0.47</v>
      </c>
      <c r="G11938">
        <v>18.23</v>
      </c>
      <c r="H11938">
        <v>4.37</v>
      </c>
      <c r="I11938">
        <v>6.9</v>
      </c>
      <c r="J11938">
        <f t="shared" si="2341"/>
        <v>0</v>
      </c>
      <c r="K11938">
        <v>8</v>
      </c>
      <c r="L11938">
        <f t="shared" si="2342"/>
        <v>0</v>
      </c>
      <c r="M11938">
        <f t="shared" si="2337"/>
        <v>0</v>
      </c>
      <c r="N11938">
        <f t="shared" si="2338"/>
        <v>0</v>
      </c>
      <c r="O11938">
        <f t="shared" si="2339"/>
        <v>1</v>
      </c>
      <c r="P11938" s="34" t="s">
        <v>77</v>
      </c>
      <c r="Q11938" s="33">
        <f t="shared" si="2343"/>
        <v>8.9999999999999858E-2</v>
      </c>
      <c r="R11938" s="33">
        <f t="shared" si="2344"/>
        <v>3.9400000000000004</v>
      </c>
      <c r="S11938" s="33">
        <f t="shared" si="2345"/>
        <v>2</v>
      </c>
      <c r="T11938" s="33">
        <f t="shared" si="2346"/>
        <v>1</v>
      </c>
      <c r="V11938" s="16">
        <f t="shared" si="2348"/>
        <v>1.0416666664241347E-2</v>
      </c>
      <c r="W11938" s="2">
        <f t="shared" si="2347"/>
        <v>45188.885416666664</v>
      </c>
    </row>
    <row r="11939" spans="1:23" x14ac:dyDescent="0.25">
      <c r="A11939">
        <v>2023</v>
      </c>
      <c r="B11939" t="s">
        <v>75</v>
      </c>
      <c r="C11939" t="s">
        <v>76</v>
      </c>
      <c r="D11939" s="45">
        <v>45188.895833333336</v>
      </c>
      <c r="E11939">
        <v>91.8</v>
      </c>
      <c r="F11939">
        <v>0.47099999999999997</v>
      </c>
      <c r="G11939">
        <v>18.14</v>
      </c>
      <c r="H11939">
        <v>8.31</v>
      </c>
      <c r="I11939">
        <v>4.9000000000000004</v>
      </c>
      <c r="J11939">
        <f t="shared" si="2341"/>
        <v>0</v>
      </c>
      <c r="K11939">
        <f>IF(H11939="",0.5,IF(H11939&lt;=0.1,2,IF(H11939&gt;=20,2, IF(AND(H11939&gt;0.1,H11939&lt;0.2),5,IF(AND(H11939&gt;16,H11939&lt;20),5,IF(R11939&gt;=2,1.5,0))))))</f>
        <v>0</v>
      </c>
      <c r="L11939">
        <f t="shared" si="2342"/>
        <v>0</v>
      </c>
      <c r="M11939">
        <f t="shared" si="2337"/>
        <v>0</v>
      </c>
      <c r="N11939">
        <f t="shared" si="2338"/>
        <v>0</v>
      </c>
      <c r="O11939">
        <f t="shared" si="2339"/>
        <v>0</v>
      </c>
      <c r="P11939" s="34" t="s">
        <v>77</v>
      </c>
      <c r="Q11939" s="33">
        <f t="shared" si="2343"/>
        <v>7.0000000000000284E-2</v>
      </c>
      <c r="R11939" s="33">
        <f t="shared" si="2344"/>
        <v>0.88000000000000078</v>
      </c>
      <c r="S11939" s="33">
        <f t="shared" si="2345"/>
        <v>0.30000000000000071</v>
      </c>
      <c r="T11939" s="33">
        <f t="shared" si="2346"/>
        <v>0</v>
      </c>
      <c r="V11939" s="16">
        <f t="shared" si="2348"/>
        <v>1.0416666671517305E-2</v>
      </c>
      <c r="W11939" s="2">
        <f t="shared" si="2347"/>
        <v>45188.895833333328</v>
      </c>
    </row>
    <row r="11940" spans="1:23" x14ac:dyDescent="0.25">
      <c r="A11940">
        <v>2023</v>
      </c>
      <c r="B11940" t="s">
        <v>75</v>
      </c>
      <c r="C11940" t="s">
        <v>76</v>
      </c>
      <c r="D11940" s="45">
        <v>45188.90625</v>
      </c>
      <c r="E11940">
        <v>82</v>
      </c>
      <c r="F11940">
        <v>0.47099999999999997</v>
      </c>
      <c r="G11940">
        <v>18.07</v>
      </c>
      <c r="H11940">
        <v>7.43</v>
      </c>
      <c r="I11940">
        <v>4.5999999999999996</v>
      </c>
      <c r="J11940">
        <f t="shared" si="2341"/>
        <v>0</v>
      </c>
      <c r="K11940">
        <v>0</v>
      </c>
      <c r="L11940">
        <f t="shared" si="2342"/>
        <v>0</v>
      </c>
      <c r="M11940">
        <f t="shared" si="2337"/>
        <v>0</v>
      </c>
      <c r="N11940">
        <f t="shared" si="2338"/>
        <v>0</v>
      </c>
      <c r="O11940">
        <f t="shared" si="2339"/>
        <v>0</v>
      </c>
      <c r="P11940" s="34" t="s">
        <v>77</v>
      </c>
      <c r="Q11940" s="33">
        <f t="shared" si="2343"/>
        <v>7.0000000000000284E-2</v>
      </c>
      <c r="R11940" s="33">
        <f t="shared" si="2344"/>
        <v>3.0999999999999996</v>
      </c>
      <c r="S11940" s="33">
        <f t="shared" si="2345"/>
        <v>0.80000000000000071</v>
      </c>
      <c r="T11940" s="33">
        <f t="shared" si="2346"/>
        <v>0</v>
      </c>
      <c r="V11940" s="16">
        <f t="shared" si="2348"/>
        <v>1.0416666664241347E-2</v>
      </c>
      <c r="W11940" s="2">
        <f t="shared" si="2347"/>
        <v>45188.90625</v>
      </c>
    </row>
    <row r="11941" spans="1:23" x14ac:dyDescent="0.25">
      <c r="A11941">
        <v>2023</v>
      </c>
      <c r="B11941" t="s">
        <v>75</v>
      </c>
      <c r="C11941" t="s">
        <v>76</v>
      </c>
      <c r="D11941" s="45">
        <v>45188.916666666664</v>
      </c>
      <c r="E11941">
        <v>116</v>
      </c>
      <c r="F11941">
        <v>0.47099999999999997</v>
      </c>
      <c r="G11941">
        <v>18</v>
      </c>
      <c r="H11941">
        <v>10.53</v>
      </c>
      <c r="I11941">
        <v>5.4</v>
      </c>
      <c r="J11941">
        <f t="shared" si="2341"/>
        <v>0</v>
      </c>
      <c r="K11941">
        <f t="shared" ref="K11941:K11952" si="2350">IF(H11941="",0.5,IF(H11941&lt;=0.1,2,IF(H11941&gt;=20,2, IF(AND(H11941&gt;0.1,H11941&lt;0.2),5,IF(AND(H11941&gt;16,H11941&lt;20),5,IF(R11941&gt;=2,1.5,0))))))</f>
        <v>0</v>
      </c>
      <c r="L11941">
        <f t="shared" si="2342"/>
        <v>0</v>
      </c>
      <c r="M11941">
        <f t="shared" si="2337"/>
        <v>0</v>
      </c>
      <c r="N11941">
        <f t="shared" si="2338"/>
        <v>0</v>
      </c>
      <c r="O11941">
        <f t="shared" si="2339"/>
        <v>0</v>
      </c>
      <c r="P11941" s="34" t="s">
        <v>77</v>
      </c>
      <c r="Q11941" s="33">
        <f t="shared" si="2343"/>
        <v>5.9999999999998721E-2</v>
      </c>
      <c r="R11941" s="33">
        <f t="shared" si="2344"/>
        <v>0.91000000000000014</v>
      </c>
      <c r="S11941" s="33">
        <f t="shared" si="2345"/>
        <v>0.20000000000000018</v>
      </c>
      <c r="T11941" s="33">
        <f t="shared" si="2346"/>
        <v>0</v>
      </c>
      <c r="V11941" s="16">
        <f t="shared" si="2348"/>
        <v>1.0416666664241347E-2</v>
      </c>
      <c r="W11941" s="2">
        <f t="shared" si="2347"/>
        <v>45188.916666666664</v>
      </c>
    </row>
    <row r="11942" spans="1:23" x14ac:dyDescent="0.25">
      <c r="A11942">
        <v>2023</v>
      </c>
      <c r="B11942" t="s">
        <v>75</v>
      </c>
      <c r="C11942" t="s">
        <v>76</v>
      </c>
      <c r="D11942" s="45">
        <v>45188.927083333336</v>
      </c>
      <c r="E11942">
        <v>105.8</v>
      </c>
      <c r="F11942">
        <v>0.47099999999999997</v>
      </c>
      <c r="G11942">
        <v>17.940000000000001</v>
      </c>
      <c r="H11942">
        <v>9.6199999999999992</v>
      </c>
      <c r="I11942">
        <v>5.2</v>
      </c>
      <c r="J11942">
        <f t="shared" si="2341"/>
        <v>0</v>
      </c>
      <c r="K11942">
        <f t="shared" si="2350"/>
        <v>0</v>
      </c>
      <c r="L11942">
        <f t="shared" si="2342"/>
        <v>0</v>
      </c>
      <c r="M11942">
        <f t="shared" si="2337"/>
        <v>0</v>
      </c>
      <c r="N11942">
        <f t="shared" si="2338"/>
        <v>0</v>
      </c>
      <c r="O11942">
        <f t="shared" si="2339"/>
        <v>0</v>
      </c>
      <c r="P11942" s="34" t="s">
        <v>77</v>
      </c>
      <c r="Q11942" s="33">
        <f t="shared" si="2343"/>
        <v>6.0000000000002274E-2</v>
      </c>
      <c r="R11942" s="33">
        <f t="shared" si="2344"/>
        <v>1.7400000000000002</v>
      </c>
      <c r="S11942" s="33">
        <f t="shared" si="2345"/>
        <v>0.20000000000000018</v>
      </c>
      <c r="T11942" s="33">
        <f t="shared" si="2346"/>
        <v>1</v>
      </c>
      <c r="V11942" s="16">
        <f t="shared" si="2348"/>
        <v>1.0416666671517305E-2</v>
      </c>
      <c r="W11942" s="2">
        <f t="shared" si="2347"/>
        <v>45188.927083333328</v>
      </c>
    </row>
    <row r="11943" spans="1:23" x14ac:dyDescent="0.25">
      <c r="A11943">
        <v>2023</v>
      </c>
      <c r="B11943" t="s">
        <v>75</v>
      </c>
      <c r="C11943" t="s">
        <v>76</v>
      </c>
      <c r="D11943" s="45">
        <v>45188.9375</v>
      </c>
      <c r="E11943">
        <v>124.8</v>
      </c>
      <c r="F11943">
        <v>0.47199999999999998</v>
      </c>
      <c r="G11943">
        <v>17.88</v>
      </c>
      <c r="H11943">
        <v>11.36</v>
      </c>
      <c r="I11943">
        <v>5</v>
      </c>
      <c r="J11943">
        <f t="shared" si="2341"/>
        <v>0</v>
      </c>
      <c r="K11943">
        <f t="shared" si="2350"/>
        <v>0</v>
      </c>
      <c r="L11943">
        <f t="shared" si="2342"/>
        <v>0</v>
      </c>
      <c r="M11943">
        <f t="shared" si="2337"/>
        <v>0</v>
      </c>
      <c r="N11943">
        <f t="shared" si="2338"/>
        <v>0</v>
      </c>
      <c r="O11943">
        <f t="shared" si="2339"/>
        <v>0</v>
      </c>
      <c r="P11943" s="34" t="s">
        <v>77</v>
      </c>
      <c r="Q11943" s="33">
        <f t="shared" si="2343"/>
        <v>7.0000000000000284E-2</v>
      </c>
      <c r="R11943" s="33">
        <f t="shared" si="2344"/>
        <v>0.96999999999999886</v>
      </c>
      <c r="S11943" s="33">
        <f t="shared" si="2345"/>
        <v>1.2999999999999998</v>
      </c>
      <c r="T11943" s="33">
        <f t="shared" si="2346"/>
        <v>0</v>
      </c>
      <c r="V11943" s="16">
        <f t="shared" si="2348"/>
        <v>1.0416666664241347E-2</v>
      </c>
      <c r="W11943" s="2">
        <f t="shared" si="2347"/>
        <v>45188.9375</v>
      </c>
    </row>
    <row r="11944" spans="1:23" x14ac:dyDescent="0.25">
      <c r="A11944">
        <v>2023</v>
      </c>
      <c r="B11944" t="s">
        <v>75</v>
      </c>
      <c r="C11944" t="s">
        <v>76</v>
      </c>
      <c r="D11944" s="45">
        <v>45188.947916666664</v>
      </c>
      <c r="E11944">
        <v>113.9</v>
      </c>
      <c r="F11944">
        <v>0.47199999999999998</v>
      </c>
      <c r="G11944">
        <v>17.809999999999999</v>
      </c>
      <c r="H11944">
        <v>10.39</v>
      </c>
      <c r="I11944">
        <v>6.3</v>
      </c>
      <c r="J11944">
        <f t="shared" si="2341"/>
        <v>0</v>
      </c>
      <c r="K11944">
        <f t="shared" si="2350"/>
        <v>0</v>
      </c>
      <c r="L11944">
        <f t="shared" si="2342"/>
        <v>0</v>
      </c>
      <c r="M11944">
        <f t="shared" si="2337"/>
        <v>0</v>
      </c>
      <c r="N11944">
        <f t="shared" si="2338"/>
        <v>0</v>
      </c>
      <c r="O11944">
        <f t="shared" si="2339"/>
        <v>0</v>
      </c>
      <c r="P11944" s="34" t="s">
        <v>77</v>
      </c>
      <c r="Q11944" s="33">
        <f t="shared" si="2343"/>
        <v>5.9999999999998721E-2</v>
      </c>
      <c r="R11944" s="33">
        <f t="shared" si="2344"/>
        <v>1.0400000000000009</v>
      </c>
      <c r="S11944" s="33">
        <f t="shared" si="2345"/>
        <v>1.7999999999999998</v>
      </c>
      <c r="T11944" s="33">
        <f t="shared" si="2346"/>
        <v>0</v>
      </c>
      <c r="V11944" s="16">
        <f t="shared" si="2348"/>
        <v>1.0416666664241347E-2</v>
      </c>
      <c r="W11944" s="2">
        <f t="shared" si="2347"/>
        <v>45188.947916666664</v>
      </c>
    </row>
    <row r="11945" spans="1:23" x14ac:dyDescent="0.25">
      <c r="A11945">
        <v>2023</v>
      </c>
      <c r="B11945" t="s">
        <v>75</v>
      </c>
      <c r="C11945" t="s">
        <v>76</v>
      </c>
      <c r="D11945" s="45">
        <v>45188.958333333336</v>
      </c>
      <c r="E11945">
        <v>102.4</v>
      </c>
      <c r="F11945">
        <v>0.47199999999999998</v>
      </c>
      <c r="G11945">
        <v>17.75</v>
      </c>
      <c r="H11945">
        <v>9.35</v>
      </c>
      <c r="I11945">
        <v>4.5</v>
      </c>
      <c r="J11945">
        <f t="shared" si="2341"/>
        <v>0</v>
      </c>
      <c r="K11945">
        <f t="shared" si="2350"/>
        <v>0</v>
      </c>
      <c r="L11945">
        <f t="shared" si="2342"/>
        <v>0</v>
      </c>
      <c r="M11945">
        <f t="shared" si="2337"/>
        <v>0</v>
      </c>
      <c r="N11945">
        <f t="shared" si="2338"/>
        <v>0</v>
      </c>
      <c r="O11945">
        <f t="shared" si="2339"/>
        <v>0</v>
      </c>
      <c r="P11945" s="34" t="s">
        <v>77</v>
      </c>
      <c r="Q11945" s="33">
        <f t="shared" si="2343"/>
        <v>5.9999999999998721E-2</v>
      </c>
      <c r="R11945" s="33">
        <f t="shared" si="2344"/>
        <v>0.73000000000000043</v>
      </c>
      <c r="S11945" s="33">
        <f t="shared" si="2345"/>
        <v>0.29999999999999982</v>
      </c>
      <c r="T11945" s="33">
        <f t="shared" si="2346"/>
        <v>0</v>
      </c>
      <c r="V11945" s="16">
        <f t="shared" si="2348"/>
        <v>1.0416666671517305E-2</v>
      </c>
      <c r="W11945" s="2">
        <f t="shared" si="2347"/>
        <v>45188.958333333328</v>
      </c>
    </row>
    <row r="11946" spans="1:23" x14ac:dyDescent="0.25">
      <c r="A11946">
        <v>2023</v>
      </c>
      <c r="B11946" t="s">
        <v>75</v>
      </c>
      <c r="C11946" t="s">
        <v>76</v>
      </c>
      <c r="D11946" s="45">
        <v>45188.96875</v>
      </c>
      <c r="E11946">
        <v>110.3</v>
      </c>
      <c r="F11946">
        <v>0.47199999999999998</v>
      </c>
      <c r="G11946">
        <v>17.690000000000001</v>
      </c>
      <c r="H11946">
        <v>10.08</v>
      </c>
      <c r="I11946">
        <v>4.2</v>
      </c>
      <c r="J11946">
        <f t="shared" si="2341"/>
        <v>0</v>
      </c>
      <c r="K11946">
        <f t="shared" si="2350"/>
        <v>0</v>
      </c>
      <c r="L11946">
        <f t="shared" si="2342"/>
        <v>0</v>
      </c>
      <c r="M11946">
        <f t="shared" si="2337"/>
        <v>0</v>
      </c>
      <c r="N11946">
        <f t="shared" si="2338"/>
        <v>0</v>
      </c>
      <c r="O11946">
        <f t="shared" si="2339"/>
        <v>0</v>
      </c>
      <c r="P11946" s="34" t="s">
        <v>77</v>
      </c>
      <c r="Q11946" s="33">
        <f t="shared" si="2343"/>
        <v>6.0000000000002274E-2</v>
      </c>
      <c r="R11946" s="33">
        <f t="shared" si="2344"/>
        <v>0.48000000000000043</v>
      </c>
      <c r="S11946" s="33">
        <f t="shared" si="2345"/>
        <v>1.5</v>
      </c>
      <c r="T11946" s="33">
        <f t="shared" si="2346"/>
        <v>0</v>
      </c>
      <c r="V11946" s="16">
        <f t="shared" si="2348"/>
        <v>1.0416666664241347E-2</v>
      </c>
      <c r="W11946" s="2">
        <f t="shared" si="2347"/>
        <v>45188.96875</v>
      </c>
    </row>
    <row r="11947" spans="1:23" x14ac:dyDescent="0.25">
      <c r="A11947">
        <v>2023</v>
      </c>
      <c r="B11947" t="s">
        <v>75</v>
      </c>
      <c r="C11947" t="s">
        <v>76</v>
      </c>
      <c r="D11947" s="45">
        <v>45188.979166666664</v>
      </c>
      <c r="E11947">
        <v>105</v>
      </c>
      <c r="F11947">
        <v>0.47199999999999998</v>
      </c>
      <c r="G11947">
        <v>17.63</v>
      </c>
      <c r="H11947">
        <v>9.6</v>
      </c>
      <c r="I11947">
        <v>5.7</v>
      </c>
      <c r="J11947">
        <f t="shared" si="2341"/>
        <v>0</v>
      </c>
      <c r="K11947">
        <f t="shared" si="2350"/>
        <v>0</v>
      </c>
      <c r="L11947">
        <f t="shared" si="2342"/>
        <v>0</v>
      </c>
      <c r="M11947">
        <f t="shared" si="2337"/>
        <v>0</v>
      </c>
      <c r="N11947">
        <f t="shared" si="2338"/>
        <v>0</v>
      </c>
      <c r="O11947">
        <f t="shared" si="2339"/>
        <v>0</v>
      </c>
      <c r="P11947" s="34" t="s">
        <v>77</v>
      </c>
      <c r="Q11947" s="33">
        <f t="shared" si="2343"/>
        <v>5.9999999999998721E-2</v>
      </c>
      <c r="R11947" s="33">
        <f t="shared" si="2344"/>
        <v>4.0000000000000924E-2</v>
      </c>
      <c r="S11947" s="33">
        <f t="shared" si="2345"/>
        <v>0.60000000000000053</v>
      </c>
      <c r="T11947" s="33">
        <f t="shared" si="2346"/>
        <v>1</v>
      </c>
      <c r="V11947" s="16">
        <f t="shared" si="2348"/>
        <v>1.0416666664241347E-2</v>
      </c>
      <c r="W11947" s="2">
        <f t="shared" si="2347"/>
        <v>45188.979166666664</v>
      </c>
    </row>
    <row r="11948" spans="1:23" x14ac:dyDescent="0.25">
      <c r="A11948">
        <v>2023</v>
      </c>
      <c r="B11948" t="s">
        <v>75</v>
      </c>
      <c r="C11948" t="s">
        <v>76</v>
      </c>
      <c r="D11948" s="45">
        <v>45188.989583333336</v>
      </c>
      <c r="E11948">
        <v>105.2</v>
      </c>
      <c r="F11948">
        <v>0.47299999999999998</v>
      </c>
      <c r="G11948">
        <v>17.57</v>
      </c>
      <c r="H11948">
        <v>9.64</v>
      </c>
      <c r="I11948">
        <v>5.0999999999999996</v>
      </c>
      <c r="J11948">
        <f t="shared" si="2341"/>
        <v>0</v>
      </c>
      <c r="K11948">
        <f t="shared" si="2350"/>
        <v>0</v>
      </c>
      <c r="L11948">
        <f t="shared" si="2342"/>
        <v>0</v>
      </c>
      <c r="M11948">
        <f t="shared" ref="M11948:M12011" si="2351">IF(F11948="",0.5,IF(F11948*1000&lt;=10,2,IF(F11948*1000&gt;=35000,2,IF(AND(F11948*1000&gt;10,F11948*1000&lt;20),5, IF(AND(F11948*1000&gt;6000,F11948*1000&lt;35000),5,IF(T11948&gt;=5000,1.5,0))))))</f>
        <v>0</v>
      </c>
      <c r="N11948">
        <f t="shared" ref="N11948:N12011" si="2352">IF(A11948="",0.5,IF(B11948="",0.5,IF(C11948="",0.5,IF(D11948="",0.5,IF(U11948="Y",0.01,0)))))</f>
        <v>0</v>
      </c>
      <c r="O11948">
        <f t="shared" ref="O11948:O12011" si="2353">COUNTIF(J11948:N11948,"&gt;0")</f>
        <v>0</v>
      </c>
      <c r="P11948" s="34" t="s">
        <v>77</v>
      </c>
      <c r="Q11948" s="33">
        <f t="shared" si="2343"/>
        <v>5.9999999999998721E-2</v>
      </c>
      <c r="R11948" s="33">
        <f t="shared" si="2344"/>
        <v>0.72999999999999865</v>
      </c>
      <c r="S11948" s="33">
        <f t="shared" si="2345"/>
        <v>0.20000000000000018</v>
      </c>
      <c r="T11948" s="33">
        <f t="shared" si="2346"/>
        <v>0</v>
      </c>
      <c r="V11948" s="16">
        <f t="shared" si="2348"/>
        <v>1.0416666671517305E-2</v>
      </c>
      <c r="W11948" s="2">
        <f t="shared" si="2347"/>
        <v>45188.989583333328</v>
      </c>
    </row>
    <row r="11949" spans="1:23" x14ac:dyDescent="0.25">
      <c r="A11949">
        <v>2023</v>
      </c>
      <c r="B11949" t="s">
        <v>75</v>
      </c>
      <c r="C11949" t="s">
        <v>76</v>
      </c>
      <c r="D11949" s="45">
        <v>45189</v>
      </c>
      <c r="E11949">
        <v>113</v>
      </c>
      <c r="F11949">
        <v>0.47299999999999998</v>
      </c>
      <c r="G11949">
        <v>17.510000000000002</v>
      </c>
      <c r="H11949">
        <v>10.37</v>
      </c>
      <c r="I11949">
        <v>5.3</v>
      </c>
      <c r="J11949">
        <f t="shared" si="2341"/>
        <v>0</v>
      </c>
      <c r="K11949">
        <f t="shared" si="2350"/>
        <v>0</v>
      </c>
      <c r="L11949">
        <f t="shared" si="2342"/>
        <v>0</v>
      </c>
      <c r="M11949">
        <f t="shared" si="2351"/>
        <v>0</v>
      </c>
      <c r="N11949">
        <f t="shared" si="2352"/>
        <v>0</v>
      </c>
      <c r="O11949">
        <f t="shared" si="2353"/>
        <v>0</v>
      </c>
      <c r="P11949" s="34" t="s">
        <v>77</v>
      </c>
      <c r="Q11949" s="33">
        <f t="shared" si="2343"/>
        <v>7.0000000000000284E-2</v>
      </c>
      <c r="R11949" s="33">
        <f t="shared" si="2344"/>
        <v>0.72999999999999865</v>
      </c>
      <c r="S11949" s="33">
        <f t="shared" si="2345"/>
        <v>1.2999999999999998</v>
      </c>
      <c r="T11949" s="33">
        <f t="shared" si="2346"/>
        <v>0</v>
      </c>
      <c r="V11949" s="16">
        <f t="shared" si="2348"/>
        <v>1.0416666664241347E-2</v>
      </c>
      <c r="W11949" s="2">
        <f t="shared" si="2347"/>
        <v>45189</v>
      </c>
    </row>
    <row r="11950" spans="1:23" x14ac:dyDescent="0.25">
      <c r="A11950">
        <v>2023</v>
      </c>
      <c r="B11950" t="s">
        <v>75</v>
      </c>
      <c r="C11950" t="s">
        <v>76</v>
      </c>
      <c r="D11950" s="45">
        <v>45189.010416666664</v>
      </c>
      <c r="E11950">
        <v>104.9</v>
      </c>
      <c r="F11950">
        <v>0.47299999999999998</v>
      </c>
      <c r="G11950">
        <v>17.440000000000001</v>
      </c>
      <c r="H11950">
        <v>9.64</v>
      </c>
      <c r="I11950">
        <v>6.6</v>
      </c>
      <c r="J11950">
        <f t="shared" si="2341"/>
        <v>0</v>
      </c>
      <c r="K11950">
        <f t="shared" si="2350"/>
        <v>0</v>
      </c>
      <c r="L11950">
        <f t="shared" si="2342"/>
        <v>0</v>
      </c>
      <c r="M11950">
        <f t="shared" si="2351"/>
        <v>0</v>
      </c>
      <c r="N11950">
        <f t="shared" si="2352"/>
        <v>0</v>
      </c>
      <c r="O11950">
        <f t="shared" si="2353"/>
        <v>0</v>
      </c>
      <c r="P11950" s="34" t="s">
        <v>77</v>
      </c>
      <c r="Q11950" s="33">
        <f t="shared" si="2343"/>
        <v>6.0000000000002274E-2</v>
      </c>
      <c r="R11950" s="33">
        <f t="shared" si="2344"/>
        <v>1.0099999999999998</v>
      </c>
      <c r="S11950" s="33">
        <f t="shared" si="2345"/>
        <v>1.5</v>
      </c>
      <c r="T11950" s="33">
        <f t="shared" si="2346"/>
        <v>0</v>
      </c>
      <c r="V11950" s="16">
        <f t="shared" si="2348"/>
        <v>1.0416666664241347E-2</v>
      </c>
      <c r="W11950" s="2">
        <f t="shared" si="2347"/>
        <v>45189.010416666664</v>
      </c>
    </row>
    <row r="11951" spans="1:23" x14ac:dyDescent="0.25">
      <c r="A11951">
        <v>2023</v>
      </c>
      <c r="B11951" t="s">
        <v>75</v>
      </c>
      <c r="C11951" t="s">
        <v>76</v>
      </c>
      <c r="D11951" s="45">
        <v>45189.020833333336</v>
      </c>
      <c r="E11951">
        <v>115.8</v>
      </c>
      <c r="F11951">
        <v>0.47299999999999998</v>
      </c>
      <c r="G11951">
        <v>17.38</v>
      </c>
      <c r="H11951">
        <v>10.65</v>
      </c>
      <c r="I11951">
        <v>8.1</v>
      </c>
      <c r="J11951">
        <f t="shared" si="2341"/>
        <v>0</v>
      </c>
      <c r="K11951">
        <f t="shared" si="2350"/>
        <v>0</v>
      </c>
      <c r="L11951">
        <f t="shared" si="2342"/>
        <v>0</v>
      </c>
      <c r="M11951">
        <f t="shared" si="2351"/>
        <v>0</v>
      </c>
      <c r="N11951">
        <f t="shared" si="2352"/>
        <v>0</v>
      </c>
      <c r="O11951">
        <f t="shared" si="2353"/>
        <v>0</v>
      </c>
      <c r="P11951" s="34" t="s">
        <v>77</v>
      </c>
      <c r="Q11951" s="33">
        <f t="shared" si="2343"/>
        <v>7.9999999999998295E-2</v>
      </c>
      <c r="R11951" s="33">
        <f t="shared" si="2344"/>
        <v>1.17</v>
      </c>
      <c r="S11951" s="33">
        <f t="shared" si="2345"/>
        <v>3.5999999999999996</v>
      </c>
      <c r="T11951" s="33">
        <f t="shared" si="2346"/>
        <v>1</v>
      </c>
      <c r="V11951" s="16">
        <f t="shared" si="2348"/>
        <v>1.0416666671517305E-2</v>
      </c>
      <c r="W11951" s="2">
        <f t="shared" si="2347"/>
        <v>45189.020833333328</v>
      </c>
    </row>
    <row r="11952" spans="1:23" x14ac:dyDescent="0.25">
      <c r="A11952">
        <v>2023</v>
      </c>
      <c r="B11952" t="s">
        <v>75</v>
      </c>
      <c r="C11952" t="s">
        <v>76</v>
      </c>
      <c r="D11952" s="45">
        <v>45189.03125</v>
      </c>
      <c r="E11952">
        <v>102.9</v>
      </c>
      <c r="F11952">
        <v>0.47399999999999998</v>
      </c>
      <c r="G11952">
        <v>17.3</v>
      </c>
      <c r="H11952">
        <v>9.48</v>
      </c>
      <c r="I11952">
        <v>4.5</v>
      </c>
      <c r="J11952">
        <f t="shared" si="2341"/>
        <v>0</v>
      </c>
      <c r="K11952">
        <f t="shared" si="2350"/>
        <v>0</v>
      </c>
      <c r="L11952">
        <f t="shared" si="2342"/>
        <v>0</v>
      </c>
      <c r="M11952">
        <f t="shared" si="2351"/>
        <v>0</v>
      </c>
      <c r="N11952">
        <f t="shared" si="2352"/>
        <v>0</v>
      </c>
      <c r="O11952">
        <f t="shared" si="2353"/>
        <v>0</v>
      </c>
      <c r="P11952" s="34" t="s">
        <v>77</v>
      </c>
      <c r="Q11952" s="33">
        <f t="shared" si="2343"/>
        <v>6.0000000000002274E-2</v>
      </c>
      <c r="R11952" s="33">
        <f t="shared" si="2344"/>
        <v>1.9900000000000002</v>
      </c>
      <c r="S11952" s="33">
        <f t="shared" si="2345"/>
        <v>0.5</v>
      </c>
      <c r="T11952" s="33">
        <f t="shared" si="2346"/>
        <v>0</v>
      </c>
      <c r="V11952" s="16">
        <f t="shared" si="2348"/>
        <v>1.0416666664241347E-2</v>
      </c>
      <c r="W11952" s="2">
        <f t="shared" si="2347"/>
        <v>45189.03125</v>
      </c>
    </row>
    <row r="11953" spans="1:23" x14ac:dyDescent="0.25">
      <c r="A11953">
        <v>2023</v>
      </c>
      <c r="B11953" t="s">
        <v>75</v>
      </c>
      <c r="C11953" t="s">
        <v>76</v>
      </c>
      <c r="D11953" s="45">
        <v>45189.041666666664</v>
      </c>
      <c r="E11953">
        <v>124.4</v>
      </c>
      <c r="F11953">
        <v>0.47399999999999998</v>
      </c>
      <c r="G11953">
        <v>17.239999999999998</v>
      </c>
      <c r="H11953">
        <v>11.47</v>
      </c>
      <c r="I11953">
        <v>4</v>
      </c>
      <c r="J11953">
        <f t="shared" si="2341"/>
        <v>0</v>
      </c>
      <c r="K11953">
        <v>0</v>
      </c>
      <c r="L11953">
        <f t="shared" si="2342"/>
        <v>0</v>
      </c>
      <c r="M11953">
        <f t="shared" si="2351"/>
        <v>0</v>
      </c>
      <c r="N11953">
        <f t="shared" si="2352"/>
        <v>0</v>
      </c>
      <c r="O11953">
        <f t="shared" si="2353"/>
        <v>0</v>
      </c>
      <c r="P11953" s="34" t="s">
        <v>77</v>
      </c>
      <c r="Q11953" s="33">
        <f t="shared" si="2343"/>
        <v>5.9999999999998721E-2</v>
      </c>
      <c r="R11953" s="33">
        <f t="shared" si="2344"/>
        <v>4.53</v>
      </c>
      <c r="S11953" s="33">
        <f t="shared" si="2345"/>
        <v>0.59999999999999964</v>
      </c>
      <c r="T11953" s="33">
        <f t="shared" si="2346"/>
        <v>0</v>
      </c>
      <c r="V11953" s="16">
        <f t="shared" si="2348"/>
        <v>1.0416666664241347E-2</v>
      </c>
      <c r="W11953" s="2">
        <f t="shared" si="2347"/>
        <v>45189.041666666664</v>
      </c>
    </row>
    <row r="11954" spans="1:23" x14ac:dyDescent="0.25">
      <c r="A11954">
        <v>2023</v>
      </c>
      <c r="B11954" t="s">
        <v>75</v>
      </c>
      <c r="C11954" t="s">
        <v>76</v>
      </c>
      <c r="D11954" s="45">
        <v>45189.052083333336</v>
      </c>
      <c r="E11954">
        <v>75.2</v>
      </c>
      <c r="F11954">
        <v>0.47399999999999998</v>
      </c>
      <c r="G11954">
        <v>17.18</v>
      </c>
      <c r="H11954">
        <v>6.94</v>
      </c>
      <c r="I11954">
        <v>4.5999999999999996</v>
      </c>
      <c r="J11954">
        <f t="shared" si="2341"/>
        <v>0</v>
      </c>
      <c r="K11954">
        <v>0</v>
      </c>
      <c r="L11954">
        <f t="shared" si="2342"/>
        <v>0</v>
      </c>
      <c r="M11954">
        <f t="shared" si="2351"/>
        <v>0</v>
      </c>
      <c r="N11954">
        <f t="shared" si="2352"/>
        <v>0</v>
      </c>
      <c r="O11954">
        <f t="shared" si="2353"/>
        <v>0</v>
      </c>
      <c r="P11954" s="34" t="s">
        <v>77</v>
      </c>
      <c r="Q11954" s="33">
        <f t="shared" si="2343"/>
        <v>5.9999999999998721E-2</v>
      </c>
      <c r="R11954" s="33">
        <f t="shared" si="2344"/>
        <v>2.669999999999999</v>
      </c>
      <c r="S11954" s="33">
        <f t="shared" si="2345"/>
        <v>0.20000000000000018</v>
      </c>
      <c r="T11954" s="33">
        <f t="shared" si="2346"/>
        <v>0</v>
      </c>
      <c r="V11954" s="16">
        <f t="shared" si="2348"/>
        <v>1.0416666671517305E-2</v>
      </c>
      <c r="W11954" s="2">
        <f t="shared" si="2347"/>
        <v>45189.052083333328</v>
      </c>
    </row>
    <row r="11955" spans="1:23" x14ac:dyDescent="0.25">
      <c r="A11955">
        <v>2023</v>
      </c>
      <c r="B11955" t="s">
        <v>75</v>
      </c>
      <c r="C11955" t="s">
        <v>76</v>
      </c>
      <c r="D11955" s="45">
        <v>45189.0625</v>
      </c>
      <c r="E11955">
        <v>104</v>
      </c>
      <c r="F11955">
        <v>0.47399999999999998</v>
      </c>
      <c r="G11955">
        <v>17.12</v>
      </c>
      <c r="H11955">
        <v>9.61</v>
      </c>
      <c r="I11955">
        <v>4.8</v>
      </c>
      <c r="J11955">
        <f t="shared" si="2341"/>
        <v>0</v>
      </c>
      <c r="K11955">
        <f>IF(H11955="",0.5,IF(H11955&lt;=0.1,2,IF(H11955&gt;=20,2, IF(AND(H11955&gt;0.1,H11955&lt;0.2),5,IF(AND(H11955&gt;16,H11955&lt;20),5,IF(R11955&gt;=2,1.5,0))))))</f>
        <v>0</v>
      </c>
      <c r="L11955">
        <f t="shared" si="2342"/>
        <v>0</v>
      </c>
      <c r="M11955">
        <f t="shared" si="2351"/>
        <v>0</v>
      </c>
      <c r="N11955">
        <f t="shared" si="2352"/>
        <v>0</v>
      </c>
      <c r="O11955">
        <f t="shared" si="2353"/>
        <v>0</v>
      </c>
      <c r="P11955" s="34" t="s">
        <v>77</v>
      </c>
      <c r="Q11955" s="33">
        <f t="shared" si="2343"/>
        <v>6.0000000000002274E-2</v>
      </c>
      <c r="R11955" s="33">
        <f t="shared" si="2344"/>
        <v>0.49000000000000021</v>
      </c>
      <c r="S11955" s="33">
        <f t="shared" si="2345"/>
        <v>0.5</v>
      </c>
      <c r="T11955" s="33">
        <f t="shared" si="2346"/>
        <v>1</v>
      </c>
      <c r="V11955" s="16">
        <f t="shared" si="2348"/>
        <v>1.0416666664241347E-2</v>
      </c>
      <c r="W11955" s="2">
        <f t="shared" si="2347"/>
        <v>45189.0625</v>
      </c>
    </row>
    <row r="11956" spans="1:23" x14ac:dyDescent="0.25">
      <c r="A11956">
        <v>2023</v>
      </c>
      <c r="B11956" t="s">
        <v>75</v>
      </c>
      <c r="C11956" t="s">
        <v>76</v>
      </c>
      <c r="D11956" s="45">
        <v>45189.072916666664</v>
      </c>
      <c r="E11956">
        <v>109</v>
      </c>
      <c r="F11956">
        <v>0.47499999999999998</v>
      </c>
      <c r="G11956">
        <v>17.059999999999999</v>
      </c>
      <c r="H11956">
        <v>10.1</v>
      </c>
      <c r="I11956">
        <v>5.3</v>
      </c>
      <c r="J11956">
        <f t="shared" si="2341"/>
        <v>0</v>
      </c>
      <c r="K11956">
        <f>IF(H11956="",0.5,IF(H11956&lt;=0.1,2,IF(H11956&gt;=20,2, IF(AND(H11956&gt;0.1,H11956&lt;0.2),5,IF(AND(H11956&gt;16,H11956&lt;20),5,IF(R11956&gt;=2,1.5,0))))))</f>
        <v>0</v>
      </c>
      <c r="L11956">
        <f t="shared" si="2342"/>
        <v>0</v>
      </c>
      <c r="M11956">
        <f t="shared" si="2351"/>
        <v>0</v>
      </c>
      <c r="N11956">
        <f t="shared" si="2352"/>
        <v>0</v>
      </c>
      <c r="O11956">
        <f t="shared" si="2353"/>
        <v>0</v>
      </c>
      <c r="P11956" s="34" t="s">
        <v>77</v>
      </c>
      <c r="Q11956" s="33">
        <f t="shared" si="2343"/>
        <v>4.9999999999997158E-2</v>
      </c>
      <c r="R11956" s="33">
        <f t="shared" si="2344"/>
        <v>1.6899999999999995</v>
      </c>
      <c r="S11956" s="33">
        <f t="shared" si="2345"/>
        <v>0.29999999999999982</v>
      </c>
      <c r="T11956" s="33">
        <f t="shared" si="2346"/>
        <v>0</v>
      </c>
      <c r="V11956" s="16">
        <f t="shared" si="2348"/>
        <v>1.0416666664241347E-2</v>
      </c>
      <c r="W11956" s="2">
        <f t="shared" si="2347"/>
        <v>45189.072916666664</v>
      </c>
    </row>
    <row r="11957" spans="1:23" x14ac:dyDescent="0.25">
      <c r="A11957">
        <v>2023</v>
      </c>
      <c r="B11957" t="s">
        <v>75</v>
      </c>
      <c r="C11957" t="s">
        <v>76</v>
      </c>
      <c r="D11957" s="45">
        <v>45189.083333333336</v>
      </c>
      <c r="E11957">
        <v>90.7</v>
      </c>
      <c r="F11957">
        <v>0.47499999999999998</v>
      </c>
      <c r="G11957">
        <v>17.010000000000002</v>
      </c>
      <c r="H11957">
        <v>8.41</v>
      </c>
      <c r="I11957">
        <v>5</v>
      </c>
      <c r="J11957">
        <f t="shared" si="2341"/>
        <v>0</v>
      </c>
      <c r="K11957">
        <f>IF(H11957="",0.5,IF(H11957&lt;=0.1,2,IF(H11957&gt;=20,2, IF(AND(H11957&gt;0.1,H11957&lt;0.2),5,IF(AND(H11957&gt;16,H11957&lt;20),5,IF(R11957&gt;=2,1.5,0))))))</f>
        <v>0</v>
      </c>
      <c r="L11957">
        <f t="shared" si="2342"/>
        <v>0</v>
      </c>
      <c r="M11957">
        <f t="shared" si="2351"/>
        <v>0</v>
      </c>
      <c r="N11957">
        <f t="shared" si="2352"/>
        <v>0</v>
      </c>
      <c r="O11957">
        <f t="shared" si="2353"/>
        <v>0</v>
      </c>
      <c r="P11957" s="34" t="s">
        <v>77</v>
      </c>
      <c r="Q11957" s="33">
        <f t="shared" si="2343"/>
        <v>5.0000000000000711E-2</v>
      </c>
      <c r="R11957" s="33">
        <f t="shared" si="2344"/>
        <v>1.6100000000000003</v>
      </c>
      <c r="S11957" s="33">
        <f t="shared" si="2345"/>
        <v>4.8000000000000007</v>
      </c>
      <c r="T11957" s="33">
        <f t="shared" si="2346"/>
        <v>0</v>
      </c>
      <c r="V11957" s="16">
        <f t="shared" si="2348"/>
        <v>1.0416666671517305E-2</v>
      </c>
      <c r="W11957" s="2">
        <f t="shared" si="2347"/>
        <v>45189.083333333328</v>
      </c>
    </row>
    <row r="11958" spans="1:23" x14ac:dyDescent="0.25">
      <c r="A11958">
        <v>2023</v>
      </c>
      <c r="B11958" t="s">
        <v>75</v>
      </c>
      <c r="C11958" t="s">
        <v>76</v>
      </c>
      <c r="D11958" s="45">
        <v>45189.09375</v>
      </c>
      <c r="E11958">
        <v>73.3</v>
      </c>
      <c r="F11958">
        <v>0.47499999999999998</v>
      </c>
      <c r="G11958">
        <v>16.96</v>
      </c>
      <c r="H11958">
        <v>6.8</v>
      </c>
      <c r="I11958">
        <v>9.8000000000000007</v>
      </c>
      <c r="J11958">
        <f t="shared" si="2341"/>
        <v>0</v>
      </c>
      <c r="K11958">
        <v>0</v>
      </c>
      <c r="L11958">
        <f t="shared" si="2342"/>
        <v>0</v>
      </c>
      <c r="M11958">
        <f t="shared" si="2351"/>
        <v>0</v>
      </c>
      <c r="N11958">
        <f t="shared" si="2352"/>
        <v>0</v>
      </c>
      <c r="O11958">
        <f t="shared" si="2353"/>
        <v>0</v>
      </c>
      <c r="P11958" s="34" t="s">
        <v>77</v>
      </c>
      <c r="Q11958" s="33">
        <f t="shared" si="2343"/>
        <v>6.0000000000002274E-2</v>
      </c>
      <c r="R11958" s="33">
        <f t="shared" si="2344"/>
        <v>3.12</v>
      </c>
      <c r="S11958" s="33">
        <f t="shared" si="2345"/>
        <v>3.9000000000000004</v>
      </c>
      <c r="T11958" s="33">
        <f t="shared" si="2346"/>
        <v>0</v>
      </c>
      <c r="V11958" s="16">
        <f t="shared" si="2348"/>
        <v>1.0416666664241347E-2</v>
      </c>
      <c r="W11958" s="2">
        <f t="shared" si="2347"/>
        <v>45189.09375</v>
      </c>
    </row>
    <row r="11959" spans="1:23" x14ac:dyDescent="0.25">
      <c r="A11959">
        <v>2023</v>
      </c>
      <c r="B11959" t="s">
        <v>75</v>
      </c>
      <c r="C11959" t="s">
        <v>76</v>
      </c>
      <c r="D11959" s="45">
        <v>45189.104166666664</v>
      </c>
      <c r="E11959">
        <v>106.7</v>
      </c>
      <c r="F11959">
        <v>0.47499999999999998</v>
      </c>
      <c r="G11959">
        <v>16.899999999999999</v>
      </c>
      <c r="H11959">
        <v>9.92</v>
      </c>
      <c r="I11959">
        <v>5.9</v>
      </c>
      <c r="J11959">
        <f t="shared" si="2341"/>
        <v>0</v>
      </c>
      <c r="K11959">
        <f>IF(H11959="",0.5,IF(H11959&lt;=0.1,2,IF(H11959&gt;=20,2, IF(AND(H11959&gt;0.1,H11959&lt;0.2),5,IF(AND(H11959&gt;16,H11959&lt;20),5,IF(R11959&gt;=2,1.5,0))))))</f>
        <v>0</v>
      </c>
      <c r="L11959">
        <f t="shared" si="2342"/>
        <v>0</v>
      </c>
      <c r="M11959">
        <f t="shared" si="2351"/>
        <v>0</v>
      </c>
      <c r="N11959">
        <f t="shared" si="2352"/>
        <v>0</v>
      </c>
      <c r="O11959">
        <f t="shared" si="2353"/>
        <v>0</v>
      </c>
      <c r="P11959" s="34" t="s">
        <v>77</v>
      </c>
      <c r="Q11959" s="33">
        <f t="shared" si="2343"/>
        <v>3.9999999999999147E-2</v>
      </c>
      <c r="R11959" s="33">
        <f t="shared" si="2344"/>
        <v>1.0899999999999999</v>
      </c>
      <c r="S11959" s="33">
        <f t="shared" si="2345"/>
        <v>1.4000000000000004</v>
      </c>
      <c r="T11959" s="33">
        <f t="shared" si="2346"/>
        <v>0</v>
      </c>
      <c r="V11959" s="16">
        <f t="shared" si="2348"/>
        <v>1.0416666664241347E-2</v>
      </c>
      <c r="W11959" s="2">
        <f t="shared" si="2347"/>
        <v>45189.104166666664</v>
      </c>
    </row>
    <row r="11960" spans="1:23" x14ac:dyDescent="0.25">
      <c r="A11960">
        <v>2023</v>
      </c>
      <c r="B11960" t="s">
        <v>75</v>
      </c>
      <c r="C11960" t="s">
        <v>76</v>
      </c>
      <c r="D11960" s="45">
        <v>45189.114583333336</v>
      </c>
      <c r="E11960">
        <v>94.9</v>
      </c>
      <c r="F11960">
        <v>0.47499999999999998</v>
      </c>
      <c r="G11960">
        <v>16.86</v>
      </c>
      <c r="H11960">
        <v>8.83</v>
      </c>
      <c r="I11960">
        <v>4.5</v>
      </c>
      <c r="J11960">
        <f t="shared" si="2341"/>
        <v>0</v>
      </c>
      <c r="K11960">
        <f>IF(H11960="",0.5,IF(H11960&lt;=0.1,2,IF(H11960&gt;=20,2, IF(AND(H11960&gt;0.1,H11960&lt;0.2),5,IF(AND(H11960&gt;16,H11960&lt;20),5,IF(R11960&gt;=2,1.5,0))))))</f>
        <v>0</v>
      </c>
      <c r="L11960">
        <f t="shared" si="2342"/>
        <v>0</v>
      </c>
      <c r="M11960">
        <f t="shared" si="2351"/>
        <v>0</v>
      </c>
      <c r="N11960">
        <f t="shared" si="2352"/>
        <v>0</v>
      </c>
      <c r="O11960">
        <f t="shared" si="2353"/>
        <v>0</v>
      </c>
      <c r="P11960" s="34" t="s">
        <v>77</v>
      </c>
      <c r="Q11960" s="33">
        <f t="shared" si="2343"/>
        <v>3.9999999999999147E-2</v>
      </c>
      <c r="R11960" s="33">
        <f t="shared" si="2344"/>
        <v>2.9999999999999361E-2</v>
      </c>
      <c r="S11960" s="33">
        <f t="shared" si="2345"/>
        <v>1.9000000000000004</v>
      </c>
      <c r="T11960" s="33">
        <f t="shared" si="2346"/>
        <v>1</v>
      </c>
      <c r="V11960" s="16">
        <f t="shared" si="2348"/>
        <v>1.0416666671517305E-2</v>
      </c>
      <c r="W11960" s="2">
        <f t="shared" si="2347"/>
        <v>45189.114583333328</v>
      </c>
    </row>
    <row r="11961" spans="1:23" x14ac:dyDescent="0.25">
      <c r="A11961">
        <v>2023</v>
      </c>
      <c r="B11961" t="s">
        <v>75</v>
      </c>
      <c r="C11961" t="s">
        <v>76</v>
      </c>
      <c r="D11961" s="45">
        <v>45189.125</v>
      </c>
      <c r="E11961">
        <v>94.6</v>
      </c>
      <c r="F11961">
        <v>0.47599999999999998</v>
      </c>
      <c r="G11961">
        <v>16.82</v>
      </c>
      <c r="H11961">
        <v>8.8000000000000007</v>
      </c>
      <c r="I11961">
        <v>6.4</v>
      </c>
      <c r="J11961">
        <f t="shared" si="2341"/>
        <v>0</v>
      </c>
      <c r="K11961">
        <f>IF(H11961="",0.5,IF(H11961&lt;=0.1,2,IF(H11961&gt;=20,2, IF(AND(H11961&gt;0.1,H11961&lt;0.2),5,IF(AND(H11961&gt;16,H11961&lt;20),5,IF(R11961&gt;=2,1.5,0))))))</f>
        <v>0</v>
      </c>
      <c r="L11961">
        <f t="shared" si="2342"/>
        <v>0</v>
      </c>
      <c r="M11961">
        <f t="shared" si="2351"/>
        <v>0</v>
      </c>
      <c r="N11961">
        <f t="shared" si="2352"/>
        <v>0</v>
      </c>
      <c r="O11961">
        <f t="shared" si="2353"/>
        <v>0</v>
      </c>
      <c r="P11961" s="34" t="s">
        <v>77</v>
      </c>
      <c r="Q11961" s="33">
        <f t="shared" si="2343"/>
        <v>5.9999999999998721E-2</v>
      </c>
      <c r="R11961" s="33">
        <f t="shared" si="2344"/>
        <v>1.9000000000000004</v>
      </c>
      <c r="S11961" s="33">
        <f t="shared" si="2345"/>
        <v>0.80000000000000071</v>
      </c>
      <c r="T11961" s="33">
        <f t="shared" si="2346"/>
        <v>0</v>
      </c>
      <c r="V11961" s="16">
        <f t="shared" si="2348"/>
        <v>1.0416666664241347E-2</v>
      </c>
      <c r="W11961" s="2">
        <f t="shared" si="2347"/>
        <v>45189.125</v>
      </c>
    </row>
    <row r="11962" spans="1:23" x14ac:dyDescent="0.25">
      <c r="A11962">
        <v>2023</v>
      </c>
      <c r="B11962" t="s">
        <v>75</v>
      </c>
      <c r="C11962" t="s">
        <v>76</v>
      </c>
      <c r="D11962" s="45">
        <v>45189.135416666664</v>
      </c>
      <c r="E11962">
        <v>74.099999999999994</v>
      </c>
      <c r="F11962">
        <v>0.47599999999999998</v>
      </c>
      <c r="G11962">
        <v>16.760000000000002</v>
      </c>
      <c r="H11962">
        <v>6.9</v>
      </c>
      <c r="I11962">
        <v>5.6</v>
      </c>
      <c r="J11962">
        <f t="shared" si="2341"/>
        <v>0</v>
      </c>
      <c r="K11962">
        <v>0</v>
      </c>
      <c r="L11962">
        <f t="shared" si="2342"/>
        <v>0</v>
      </c>
      <c r="M11962">
        <f t="shared" si="2351"/>
        <v>0</v>
      </c>
      <c r="N11962">
        <f t="shared" si="2352"/>
        <v>0</v>
      </c>
      <c r="O11962">
        <f t="shared" si="2353"/>
        <v>0</v>
      </c>
      <c r="P11962" s="34" t="s">
        <v>77</v>
      </c>
      <c r="Q11962" s="33">
        <f t="shared" si="2343"/>
        <v>3.0000000000001137E-2</v>
      </c>
      <c r="R11962" s="33">
        <f t="shared" si="2344"/>
        <v>4.129999999999999</v>
      </c>
      <c r="S11962" s="33">
        <f t="shared" si="2345"/>
        <v>1.8000000000000007</v>
      </c>
      <c r="T11962" s="33">
        <f t="shared" si="2346"/>
        <v>0</v>
      </c>
      <c r="V11962" s="16">
        <f t="shared" si="2348"/>
        <v>1.0416666664241347E-2</v>
      </c>
      <c r="W11962" s="2">
        <f t="shared" si="2347"/>
        <v>45189.135416666664</v>
      </c>
    </row>
    <row r="11963" spans="1:23" x14ac:dyDescent="0.25">
      <c r="A11963">
        <v>2023</v>
      </c>
      <c r="B11963" t="s">
        <v>75</v>
      </c>
      <c r="C11963" t="s">
        <v>76</v>
      </c>
      <c r="D11963" s="45">
        <v>45189.145833333336</v>
      </c>
      <c r="E11963">
        <v>118.3</v>
      </c>
      <c r="F11963">
        <v>0.47599999999999998</v>
      </c>
      <c r="G11963">
        <v>16.73</v>
      </c>
      <c r="H11963">
        <v>11.03</v>
      </c>
      <c r="I11963">
        <v>7.4</v>
      </c>
      <c r="J11963">
        <f t="shared" si="2341"/>
        <v>0</v>
      </c>
      <c r="K11963">
        <v>0</v>
      </c>
      <c r="L11963">
        <f t="shared" si="2342"/>
        <v>0</v>
      </c>
      <c r="M11963">
        <f t="shared" si="2351"/>
        <v>0</v>
      </c>
      <c r="N11963">
        <f t="shared" si="2352"/>
        <v>0</v>
      </c>
      <c r="O11963">
        <f t="shared" si="2353"/>
        <v>0</v>
      </c>
      <c r="P11963" s="34" t="s">
        <v>77</v>
      </c>
      <c r="Q11963" s="33">
        <f t="shared" si="2343"/>
        <v>3.9999999999999147E-2</v>
      </c>
      <c r="R11963" s="33">
        <f t="shared" si="2344"/>
        <v>2.1899999999999995</v>
      </c>
      <c r="S11963" s="33">
        <f t="shared" si="2345"/>
        <v>0.90000000000000036</v>
      </c>
      <c r="T11963" s="33">
        <f t="shared" si="2346"/>
        <v>0</v>
      </c>
      <c r="V11963" s="16">
        <f t="shared" si="2348"/>
        <v>1.0416666671517305E-2</v>
      </c>
      <c r="W11963" s="2">
        <f t="shared" si="2347"/>
        <v>45189.145833333328</v>
      </c>
    </row>
    <row r="11964" spans="1:23" x14ac:dyDescent="0.25">
      <c r="A11964">
        <v>2023</v>
      </c>
      <c r="B11964" t="s">
        <v>75</v>
      </c>
      <c r="C11964" t="s">
        <v>76</v>
      </c>
      <c r="D11964" s="45">
        <v>45189.15625</v>
      </c>
      <c r="E11964">
        <v>94.7</v>
      </c>
      <c r="F11964">
        <v>0.47599999999999998</v>
      </c>
      <c r="G11964">
        <v>16.690000000000001</v>
      </c>
      <c r="H11964">
        <v>8.84</v>
      </c>
      <c r="I11964">
        <v>6.5</v>
      </c>
      <c r="J11964">
        <f t="shared" si="2341"/>
        <v>0</v>
      </c>
      <c r="K11964">
        <v>0</v>
      </c>
      <c r="L11964">
        <f t="shared" si="2342"/>
        <v>0</v>
      </c>
      <c r="M11964">
        <f t="shared" si="2351"/>
        <v>0</v>
      </c>
      <c r="N11964">
        <f t="shared" si="2352"/>
        <v>0</v>
      </c>
      <c r="O11964">
        <f t="shared" si="2353"/>
        <v>0</v>
      </c>
      <c r="P11964" s="34" t="s">
        <v>77</v>
      </c>
      <c r="Q11964" s="33">
        <f t="shared" si="2343"/>
        <v>4.00000000000027E-2</v>
      </c>
      <c r="R11964" s="33">
        <f t="shared" si="2344"/>
        <v>7.09</v>
      </c>
      <c r="S11964" s="33">
        <f t="shared" si="2345"/>
        <v>1.0999999999999996</v>
      </c>
      <c r="T11964" s="33">
        <f t="shared" si="2346"/>
        <v>0</v>
      </c>
      <c r="V11964" s="16">
        <f t="shared" si="2348"/>
        <v>1.0416666664241347E-2</v>
      </c>
      <c r="W11964" s="2">
        <f t="shared" si="2347"/>
        <v>45189.15625</v>
      </c>
    </row>
    <row r="11965" spans="1:23" x14ac:dyDescent="0.25">
      <c r="A11965">
        <v>2023</v>
      </c>
      <c r="B11965" t="s">
        <v>75</v>
      </c>
      <c r="C11965" t="s">
        <v>76</v>
      </c>
      <c r="D11965" s="45">
        <v>45189.166666666664</v>
      </c>
      <c r="E11965">
        <v>170.6</v>
      </c>
      <c r="F11965">
        <v>0.47599999999999998</v>
      </c>
      <c r="G11965">
        <v>16.649999999999999</v>
      </c>
      <c r="H11965">
        <v>15.93</v>
      </c>
      <c r="I11965">
        <v>5.4</v>
      </c>
      <c r="J11965">
        <f t="shared" si="2341"/>
        <v>0</v>
      </c>
      <c r="K11965">
        <v>8</v>
      </c>
      <c r="L11965">
        <f t="shared" si="2342"/>
        <v>0</v>
      </c>
      <c r="M11965">
        <f t="shared" si="2351"/>
        <v>0</v>
      </c>
      <c r="N11965">
        <f t="shared" si="2352"/>
        <v>0</v>
      </c>
      <c r="O11965">
        <f t="shared" si="2353"/>
        <v>1</v>
      </c>
      <c r="P11965" s="34" t="s">
        <v>77</v>
      </c>
      <c r="Q11965" s="33">
        <f t="shared" si="2343"/>
        <v>2.9999999999997584E-2</v>
      </c>
      <c r="R11965" s="33">
        <f t="shared" si="2344"/>
        <v>6.42</v>
      </c>
      <c r="S11965" s="33">
        <f t="shared" si="2345"/>
        <v>0.5</v>
      </c>
      <c r="T11965" s="33">
        <f t="shared" si="2346"/>
        <v>0</v>
      </c>
      <c r="V11965" s="16">
        <f t="shared" si="2348"/>
        <v>1.0416666664241347E-2</v>
      </c>
      <c r="W11965" s="2">
        <f t="shared" si="2347"/>
        <v>45189.166666666664</v>
      </c>
    </row>
    <row r="11966" spans="1:23" x14ac:dyDescent="0.25">
      <c r="A11966">
        <v>2023</v>
      </c>
      <c r="B11966" t="s">
        <v>75</v>
      </c>
      <c r="C11966" t="s">
        <v>76</v>
      </c>
      <c r="D11966" s="45">
        <v>45189.177083333336</v>
      </c>
      <c r="E11966">
        <v>101.7</v>
      </c>
      <c r="F11966">
        <v>0.47599999999999998</v>
      </c>
      <c r="G11966">
        <v>16.62</v>
      </c>
      <c r="H11966">
        <v>9.51</v>
      </c>
      <c r="I11966">
        <v>5.9</v>
      </c>
      <c r="J11966">
        <f t="shared" ref="J11966:J12029" si="2354">IF(G11966="",0.5,IF(G11966&lt;=0,2,IF(G11966&gt;=40,2, IF(AND(G11966&gt;0,G11966&lt;1),5,IF(AND(G11966&gt;35,G11966&lt;40),5,IF(Q11966&gt;=1.5,1.5,0))))))</f>
        <v>0</v>
      </c>
      <c r="K11966">
        <v>0</v>
      </c>
      <c r="L11966">
        <f t="shared" si="2342"/>
        <v>0</v>
      </c>
      <c r="M11966">
        <f t="shared" si="2351"/>
        <v>0</v>
      </c>
      <c r="N11966">
        <f t="shared" si="2352"/>
        <v>0</v>
      </c>
      <c r="O11966">
        <f t="shared" si="2353"/>
        <v>0</v>
      </c>
      <c r="P11966" s="34" t="s">
        <v>77</v>
      </c>
      <c r="Q11966" s="33">
        <f t="shared" si="2343"/>
        <v>3.0000000000001137E-2</v>
      </c>
      <c r="R11966" s="33">
        <f t="shared" si="2344"/>
        <v>6.3</v>
      </c>
      <c r="S11966" s="33">
        <f t="shared" si="2345"/>
        <v>1.6999999999999993</v>
      </c>
      <c r="T11966" s="33">
        <f t="shared" si="2346"/>
        <v>1</v>
      </c>
      <c r="V11966" s="16">
        <f t="shared" si="2348"/>
        <v>1.0416666671517305E-2</v>
      </c>
      <c r="W11966" s="2">
        <f t="shared" si="2347"/>
        <v>45189.177083333328</v>
      </c>
    </row>
    <row r="11967" spans="1:23" x14ac:dyDescent="0.25">
      <c r="A11967">
        <v>2023</v>
      </c>
      <c r="B11967" t="s">
        <v>75</v>
      </c>
      <c r="C11967" t="s">
        <v>76</v>
      </c>
      <c r="D11967" s="45">
        <v>45189.1875</v>
      </c>
      <c r="E11967">
        <v>34.299999999999997</v>
      </c>
      <c r="F11967">
        <v>0.47699999999999998</v>
      </c>
      <c r="G11967">
        <v>16.59</v>
      </c>
      <c r="H11967">
        <v>3.21</v>
      </c>
      <c r="I11967">
        <v>7.6</v>
      </c>
      <c r="J11967">
        <f t="shared" si="2354"/>
        <v>0</v>
      </c>
      <c r="K11967">
        <v>8</v>
      </c>
      <c r="L11967">
        <f t="shared" si="2342"/>
        <v>0</v>
      </c>
      <c r="M11967">
        <f t="shared" si="2351"/>
        <v>0</v>
      </c>
      <c r="N11967">
        <f t="shared" si="2352"/>
        <v>0</v>
      </c>
      <c r="O11967">
        <f t="shared" si="2353"/>
        <v>1</v>
      </c>
      <c r="P11967" s="34" t="s">
        <v>77</v>
      </c>
      <c r="Q11967" s="33">
        <f t="shared" si="2343"/>
        <v>3.0000000000001137E-2</v>
      </c>
      <c r="R11967" s="33">
        <f t="shared" si="2344"/>
        <v>8.3500000000000014</v>
      </c>
      <c r="S11967" s="33">
        <f t="shared" si="2345"/>
        <v>2.2999999999999998</v>
      </c>
      <c r="T11967" s="33">
        <f t="shared" si="2346"/>
        <v>0</v>
      </c>
      <c r="V11967" s="16">
        <f t="shared" si="2348"/>
        <v>1.0416666664241347E-2</v>
      </c>
      <c r="W11967" s="2">
        <f t="shared" si="2347"/>
        <v>45189.1875</v>
      </c>
    </row>
    <row r="11968" spans="1:23" x14ac:dyDescent="0.25">
      <c r="A11968">
        <v>2023</v>
      </c>
      <c r="B11968" t="s">
        <v>75</v>
      </c>
      <c r="C11968" t="s">
        <v>76</v>
      </c>
      <c r="D11968" s="45">
        <v>45189.197916666664</v>
      </c>
      <c r="E11968">
        <v>123.5</v>
      </c>
      <c r="F11968">
        <v>0.47699999999999998</v>
      </c>
      <c r="G11968">
        <v>16.559999999999999</v>
      </c>
      <c r="H11968">
        <v>11.56</v>
      </c>
      <c r="I11968">
        <v>5.3</v>
      </c>
      <c r="J11968">
        <f t="shared" si="2354"/>
        <v>0</v>
      </c>
      <c r="K11968">
        <f>IF(H11968="",0.5,IF(H11968&lt;=0.1,2,IF(H11968&gt;=20,2, IF(AND(H11968&gt;0.1,H11968&lt;0.2),5,IF(AND(H11968&gt;16,H11968&lt;20),5,IF(R11968&gt;=2,1.5,0))))))</f>
        <v>0</v>
      </c>
      <c r="L11968">
        <f t="shared" ref="L11968:L12031" si="2355">IF(I11968="",0.5,IF(I11968&lt;=0.1,2,IF(I11968&gt;=5000,2, IF(AND(I11968&gt;0.1,I11968&lt;0.2),5, IF(AND(I11968&gt;900,I11968&lt;5000),5,IF(S11968&gt;=2500,1.5,0))))))</f>
        <v>0</v>
      </c>
      <c r="M11968">
        <f t="shared" si="2351"/>
        <v>0</v>
      </c>
      <c r="N11968">
        <f t="shared" si="2352"/>
        <v>0</v>
      </c>
      <c r="O11968">
        <f t="shared" si="2353"/>
        <v>0</v>
      </c>
      <c r="P11968" s="34" t="s">
        <v>77</v>
      </c>
      <c r="Q11968" s="33">
        <f t="shared" si="2343"/>
        <v>2.9999999999997584E-2</v>
      </c>
      <c r="R11968" s="33">
        <f t="shared" si="2344"/>
        <v>1.9000000000000004</v>
      </c>
      <c r="S11968" s="33">
        <f t="shared" si="2345"/>
        <v>0.10000000000000053</v>
      </c>
      <c r="T11968" s="33">
        <f t="shared" si="2346"/>
        <v>1</v>
      </c>
      <c r="V11968" s="16">
        <f t="shared" si="2348"/>
        <v>1.0416666664241347E-2</v>
      </c>
      <c r="W11968" s="2">
        <f t="shared" si="2347"/>
        <v>45189.197916666664</v>
      </c>
    </row>
    <row r="11969" spans="1:23" x14ac:dyDescent="0.25">
      <c r="A11969">
        <v>2023</v>
      </c>
      <c r="B11969" t="s">
        <v>75</v>
      </c>
      <c r="C11969" t="s">
        <v>76</v>
      </c>
      <c r="D11969" s="45">
        <v>45189.208333333336</v>
      </c>
      <c r="E11969">
        <v>103.2</v>
      </c>
      <c r="F11969">
        <v>0.47599999999999998</v>
      </c>
      <c r="G11969">
        <v>16.53</v>
      </c>
      <c r="H11969">
        <v>9.66</v>
      </c>
      <c r="I11969">
        <v>5.4</v>
      </c>
      <c r="J11969">
        <f t="shared" si="2354"/>
        <v>0</v>
      </c>
      <c r="K11969">
        <v>0</v>
      </c>
      <c r="L11969">
        <f t="shared" si="2355"/>
        <v>0</v>
      </c>
      <c r="M11969">
        <f t="shared" si="2351"/>
        <v>0</v>
      </c>
      <c r="N11969">
        <f t="shared" si="2352"/>
        <v>0</v>
      </c>
      <c r="O11969">
        <f t="shared" si="2353"/>
        <v>0</v>
      </c>
      <c r="P11969" s="34" t="s">
        <v>77</v>
      </c>
      <c r="Q11969" s="33">
        <f t="shared" si="2343"/>
        <v>3.0000000000001137E-2</v>
      </c>
      <c r="R11969" s="33">
        <f t="shared" si="2344"/>
        <v>2.79</v>
      </c>
      <c r="S11969" s="33">
        <f t="shared" si="2345"/>
        <v>0.59999999999999964</v>
      </c>
      <c r="T11969" s="33">
        <f t="shared" si="2346"/>
        <v>1</v>
      </c>
      <c r="V11969" s="16">
        <f t="shared" si="2348"/>
        <v>1.0416666671517305E-2</v>
      </c>
      <c r="W11969" s="2">
        <f t="shared" si="2347"/>
        <v>45189.208333333328</v>
      </c>
    </row>
    <row r="11970" spans="1:23" x14ac:dyDescent="0.25">
      <c r="A11970">
        <v>2023</v>
      </c>
      <c r="B11970" t="s">
        <v>75</v>
      </c>
      <c r="C11970" t="s">
        <v>76</v>
      </c>
      <c r="D11970" s="45">
        <v>45189.21875</v>
      </c>
      <c r="E11970">
        <v>73.3</v>
      </c>
      <c r="F11970">
        <v>0.47699999999999998</v>
      </c>
      <c r="G11970">
        <v>16.5</v>
      </c>
      <c r="H11970">
        <v>6.87</v>
      </c>
      <c r="I11970">
        <v>6</v>
      </c>
      <c r="J11970">
        <f t="shared" si="2354"/>
        <v>0</v>
      </c>
      <c r="K11970">
        <v>0</v>
      </c>
      <c r="L11970">
        <f t="shared" si="2355"/>
        <v>0</v>
      </c>
      <c r="M11970">
        <f t="shared" si="2351"/>
        <v>0</v>
      </c>
      <c r="N11970">
        <f t="shared" si="2352"/>
        <v>0</v>
      </c>
      <c r="O11970">
        <f t="shared" si="2353"/>
        <v>0</v>
      </c>
      <c r="P11970" s="34" t="s">
        <v>77</v>
      </c>
      <c r="Q11970" s="33">
        <f t="shared" ref="Q11970:Q12033" si="2356">IF(G11970="","",ABS(G11971-G11970))</f>
        <v>1.9999999999999574E-2</v>
      </c>
      <c r="R11970" s="33">
        <f t="shared" ref="R11970:R12033" si="2357">IF(H11970="","",ABS(H11971-H11970))</f>
        <v>9.16</v>
      </c>
      <c r="S11970" s="33">
        <f t="shared" ref="S11970:S12033" si="2358">IF(I11970="","",ABS(I11971-I11970))</f>
        <v>0.29999999999999982</v>
      </c>
      <c r="T11970" s="33">
        <f t="shared" ref="T11970:T12033" si="2359">IF(F11970="","",ABS(F11971*1000-F11970*1000))</f>
        <v>0</v>
      </c>
      <c r="V11970" s="16">
        <f t="shared" si="2348"/>
        <v>1.0416666664241347E-2</v>
      </c>
      <c r="W11970" s="2">
        <f t="shared" ref="W11970:W12033" si="2360">MROUND(D11970,"0:15")</f>
        <v>45189.21875</v>
      </c>
    </row>
    <row r="11971" spans="1:23" x14ac:dyDescent="0.25">
      <c r="A11971">
        <v>2023</v>
      </c>
      <c r="B11971" t="s">
        <v>75</v>
      </c>
      <c r="C11971" t="s">
        <v>76</v>
      </c>
      <c r="D11971" s="45">
        <v>45189.229166666664</v>
      </c>
      <c r="E11971">
        <v>171</v>
      </c>
      <c r="F11971">
        <v>0.47699999999999998</v>
      </c>
      <c r="G11971">
        <v>16.48</v>
      </c>
      <c r="H11971">
        <v>16.03</v>
      </c>
      <c r="I11971">
        <v>6.3</v>
      </c>
      <c r="J11971">
        <f t="shared" si="2354"/>
        <v>0</v>
      </c>
      <c r="K11971">
        <v>8</v>
      </c>
      <c r="L11971">
        <f t="shared" si="2355"/>
        <v>0</v>
      </c>
      <c r="M11971">
        <f t="shared" si="2351"/>
        <v>0</v>
      </c>
      <c r="N11971">
        <f t="shared" si="2352"/>
        <v>0</v>
      </c>
      <c r="O11971">
        <f t="shared" si="2353"/>
        <v>1</v>
      </c>
      <c r="P11971" s="34" t="s">
        <v>77</v>
      </c>
      <c r="Q11971" s="33">
        <f t="shared" si="2356"/>
        <v>3.0000000000001137E-2</v>
      </c>
      <c r="R11971" s="33">
        <f t="shared" si="2357"/>
        <v>6.6800000000000015</v>
      </c>
      <c r="S11971" s="33">
        <f t="shared" si="2358"/>
        <v>1.1000000000000005</v>
      </c>
      <c r="T11971" s="33">
        <f t="shared" si="2359"/>
        <v>0</v>
      </c>
      <c r="V11971" s="16">
        <f t="shared" ref="V11971:V12034" si="2361">D11971-D11970</f>
        <v>1.0416666664241347E-2</v>
      </c>
      <c r="W11971" s="2">
        <f t="shared" si="2360"/>
        <v>45189.229166666664</v>
      </c>
    </row>
    <row r="11972" spans="1:23" x14ac:dyDescent="0.25">
      <c r="A11972">
        <v>2023</v>
      </c>
      <c r="B11972" t="s">
        <v>75</v>
      </c>
      <c r="C11972" t="s">
        <v>76</v>
      </c>
      <c r="D11972" s="45">
        <v>45189.239583333336</v>
      </c>
      <c r="E11972">
        <v>99.7</v>
      </c>
      <c r="F11972">
        <v>0.47699999999999998</v>
      </c>
      <c r="G11972">
        <v>16.45</v>
      </c>
      <c r="H11972">
        <v>9.35</v>
      </c>
      <c r="I11972">
        <v>7.4</v>
      </c>
      <c r="J11972">
        <f t="shared" si="2354"/>
        <v>0</v>
      </c>
      <c r="K11972">
        <v>0</v>
      </c>
      <c r="L11972">
        <f t="shared" si="2355"/>
        <v>0</v>
      </c>
      <c r="M11972">
        <f t="shared" si="2351"/>
        <v>0</v>
      </c>
      <c r="N11972">
        <f t="shared" si="2352"/>
        <v>0</v>
      </c>
      <c r="O11972">
        <f t="shared" si="2353"/>
        <v>0</v>
      </c>
      <c r="P11972" s="34" t="s">
        <v>77</v>
      </c>
      <c r="Q11972" s="33">
        <f t="shared" si="2356"/>
        <v>1.9999999999999574E-2</v>
      </c>
      <c r="R11972" s="33">
        <f t="shared" si="2357"/>
        <v>2.76</v>
      </c>
      <c r="S11972" s="33">
        <f t="shared" si="2358"/>
        <v>2.8000000000000007</v>
      </c>
      <c r="T11972" s="33">
        <f t="shared" si="2359"/>
        <v>0</v>
      </c>
      <c r="V11972" s="16">
        <f t="shared" si="2361"/>
        <v>1.0416666671517305E-2</v>
      </c>
      <c r="W11972" s="2">
        <f t="shared" si="2360"/>
        <v>45189.239583333328</v>
      </c>
    </row>
    <row r="11973" spans="1:23" x14ac:dyDescent="0.25">
      <c r="A11973">
        <v>2023</v>
      </c>
      <c r="B11973" t="s">
        <v>75</v>
      </c>
      <c r="C11973" t="s">
        <v>76</v>
      </c>
      <c r="D11973" s="45">
        <v>45189.25</v>
      </c>
      <c r="E11973">
        <v>129.1</v>
      </c>
      <c r="F11973">
        <v>0.47699999999999998</v>
      </c>
      <c r="G11973">
        <v>16.43</v>
      </c>
      <c r="H11973">
        <v>12.11</v>
      </c>
      <c r="I11973">
        <v>4.5999999999999996</v>
      </c>
      <c r="J11973">
        <f t="shared" si="2354"/>
        <v>0</v>
      </c>
      <c r="K11973">
        <f>IF(H11973="",0.5,IF(H11973&lt;=0.1,2,IF(H11973&gt;=20,2, IF(AND(H11973&gt;0.1,H11973&lt;0.2),5,IF(AND(H11973&gt;16,H11973&lt;20),5,IF(R11973&gt;=2,1.5,0))))))</f>
        <v>0</v>
      </c>
      <c r="L11973">
        <f t="shared" si="2355"/>
        <v>0</v>
      </c>
      <c r="M11973">
        <f t="shared" si="2351"/>
        <v>0</v>
      </c>
      <c r="N11973">
        <f t="shared" si="2352"/>
        <v>0</v>
      </c>
      <c r="O11973">
        <f t="shared" si="2353"/>
        <v>0</v>
      </c>
      <c r="P11973" s="34" t="s">
        <v>77</v>
      </c>
      <c r="Q11973" s="33">
        <f t="shared" si="2356"/>
        <v>1.9999999999999574E-2</v>
      </c>
      <c r="R11973" s="33">
        <f t="shared" si="2357"/>
        <v>0.85000000000000142</v>
      </c>
      <c r="S11973" s="33">
        <f t="shared" si="2358"/>
        <v>1.5</v>
      </c>
      <c r="T11973" s="33">
        <f t="shared" si="2359"/>
        <v>1</v>
      </c>
      <c r="V11973" s="16">
        <f t="shared" si="2361"/>
        <v>1.0416666664241347E-2</v>
      </c>
      <c r="W11973" s="2">
        <f t="shared" si="2360"/>
        <v>45189.25</v>
      </c>
    </row>
    <row r="11974" spans="1:23" x14ac:dyDescent="0.25">
      <c r="A11974">
        <v>2023</v>
      </c>
      <c r="B11974" t="s">
        <v>75</v>
      </c>
      <c r="C11974" t="s">
        <v>76</v>
      </c>
      <c r="D11974" s="45">
        <v>45189.260416666664</v>
      </c>
      <c r="E11974">
        <v>138.1</v>
      </c>
      <c r="F11974">
        <v>0.47799999999999998</v>
      </c>
      <c r="G11974">
        <v>16.41</v>
      </c>
      <c r="H11974">
        <v>12.96</v>
      </c>
      <c r="I11974">
        <v>6.1</v>
      </c>
      <c r="J11974">
        <f t="shared" si="2354"/>
        <v>0</v>
      </c>
      <c r="K11974">
        <v>0</v>
      </c>
      <c r="L11974">
        <f t="shared" si="2355"/>
        <v>0</v>
      </c>
      <c r="M11974">
        <f t="shared" si="2351"/>
        <v>0</v>
      </c>
      <c r="N11974">
        <f t="shared" si="2352"/>
        <v>0</v>
      </c>
      <c r="O11974">
        <f t="shared" si="2353"/>
        <v>0</v>
      </c>
      <c r="P11974" s="34" t="s">
        <v>77</v>
      </c>
      <c r="Q11974" s="33">
        <f t="shared" si="2356"/>
        <v>1.0000000000001563E-2</v>
      </c>
      <c r="R11974" s="33">
        <f t="shared" si="2357"/>
        <v>6.0300000000000011</v>
      </c>
      <c r="S11974" s="33">
        <f t="shared" si="2358"/>
        <v>0.69999999999999929</v>
      </c>
      <c r="T11974" s="33">
        <f t="shared" si="2359"/>
        <v>0</v>
      </c>
      <c r="V11974" s="16">
        <f t="shared" si="2361"/>
        <v>1.0416666664241347E-2</v>
      </c>
      <c r="W11974" s="2">
        <f t="shared" si="2360"/>
        <v>45189.260416666664</v>
      </c>
    </row>
    <row r="11975" spans="1:23" x14ac:dyDescent="0.25">
      <c r="A11975">
        <v>2023</v>
      </c>
      <c r="B11975" t="s">
        <v>75</v>
      </c>
      <c r="C11975" t="s">
        <v>76</v>
      </c>
      <c r="D11975" s="45">
        <v>45189.270833333336</v>
      </c>
      <c r="E11975">
        <v>73.8</v>
      </c>
      <c r="F11975">
        <v>0.47799999999999998</v>
      </c>
      <c r="G11975">
        <v>16.399999999999999</v>
      </c>
      <c r="H11975">
        <v>6.93</v>
      </c>
      <c r="I11975">
        <v>5.4</v>
      </c>
      <c r="J11975">
        <f t="shared" si="2354"/>
        <v>0</v>
      </c>
      <c r="K11975">
        <v>0</v>
      </c>
      <c r="L11975">
        <f t="shared" si="2355"/>
        <v>0</v>
      </c>
      <c r="M11975">
        <f t="shared" si="2351"/>
        <v>0</v>
      </c>
      <c r="N11975">
        <f t="shared" si="2352"/>
        <v>0</v>
      </c>
      <c r="O11975">
        <f t="shared" si="2353"/>
        <v>0</v>
      </c>
      <c r="P11975" s="34" t="s">
        <v>77</v>
      </c>
      <c r="Q11975" s="33">
        <f t="shared" si="2356"/>
        <v>1.9999999999999574E-2</v>
      </c>
      <c r="R11975" s="33">
        <f t="shared" si="2357"/>
        <v>3.7200000000000006</v>
      </c>
      <c r="S11975" s="33">
        <f t="shared" si="2358"/>
        <v>0.39999999999999947</v>
      </c>
      <c r="T11975" s="33">
        <f t="shared" si="2359"/>
        <v>0</v>
      </c>
      <c r="V11975" s="16">
        <f t="shared" si="2361"/>
        <v>1.0416666671517305E-2</v>
      </c>
      <c r="W11975" s="2">
        <f t="shared" si="2360"/>
        <v>45189.270833333328</v>
      </c>
    </row>
    <row r="11976" spans="1:23" x14ac:dyDescent="0.25">
      <c r="A11976">
        <v>2023</v>
      </c>
      <c r="B11976" t="s">
        <v>75</v>
      </c>
      <c r="C11976" t="s">
        <v>76</v>
      </c>
      <c r="D11976" s="45">
        <v>45189.28125</v>
      </c>
      <c r="E11976">
        <v>113.4</v>
      </c>
      <c r="F11976">
        <v>0.47799999999999998</v>
      </c>
      <c r="G11976">
        <v>16.38</v>
      </c>
      <c r="H11976">
        <v>10.65</v>
      </c>
      <c r="I11976">
        <v>5.8</v>
      </c>
      <c r="J11976">
        <f t="shared" si="2354"/>
        <v>0</v>
      </c>
      <c r="K11976">
        <v>0</v>
      </c>
      <c r="L11976">
        <f t="shared" si="2355"/>
        <v>0</v>
      </c>
      <c r="M11976">
        <f t="shared" si="2351"/>
        <v>0</v>
      </c>
      <c r="N11976">
        <f t="shared" si="2352"/>
        <v>0</v>
      </c>
      <c r="O11976">
        <f t="shared" si="2353"/>
        <v>0</v>
      </c>
      <c r="P11976" s="34" t="s">
        <v>77</v>
      </c>
      <c r="Q11976" s="33">
        <f t="shared" si="2356"/>
        <v>1.9999999999999574E-2</v>
      </c>
      <c r="R11976" s="33">
        <f t="shared" si="2357"/>
        <v>3.9300000000000006</v>
      </c>
      <c r="S11976" s="33">
        <f t="shared" si="2358"/>
        <v>0.39999999999999947</v>
      </c>
      <c r="T11976" s="33">
        <f t="shared" si="2359"/>
        <v>0</v>
      </c>
      <c r="V11976" s="16">
        <f t="shared" si="2361"/>
        <v>1.0416666664241347E-2</v>
      </c>
      <c r="W11976" s="2">
        <f t="shared" si="2360"/>
        <v>45189.28125</v>
      </c>
    </row>
    <row r="11977" spans="1:23" x14ac:dyDescent="0.25">
      <c r="A11977">
        <v>2023</v>
      </c>
      <c r="B11977" t="s">
        <v>75</v>
      </c>
      <c r="C11977" t="s">
        <v>76</v>
      </c>
      <c r="D11977" s="45">
        <v>45189.291666666664</v>
      </c>
      <c r="E11977">
        <v>71.599999999999994</v>
      </c>
      <c r="F11977">
        <v>0.47799999999999998</v>
      </c>
      <c r="G11977">
        <v>16.36</v>
      </c>
      <c r="H11977">
        <v>6.72</v>
      </c>
      <c r="I11977">
        <v>5.4</v>
      </c>
      <c r="J11977">
        <f t="shared" si="2354"/>
        <v>0</v>
      </c>
      <c r="K11977">
        <v>0</v>
      </c>
      <c r="L11977">
        <f t="shared" si="2355"/>
        <v>0</v>
      </c>
      <c r="M11977">
        <f t="shared" si="2351"/>
        <v>0</v>
      </c>
      <c r="N11977">
        <f t="shared" si="2352"/>
        <v>0</v>
      </c>
      <c r="O11977">
        <f t="shared" si="2353"/>
        <v>0</v>
      </c>
      <c r="P11977" s="34" t="s">
        <v>77</v>
      </c>
      <c r="Q11977" s="33">
        <f t="shared" si="2356"/>
        <v>1.9999999999999574E-2</v>
      </c>
      <c r="R11977" s="33">
        <f t="shared" si="2357"/>
        <v>7.14</v>
      </c>
      <c r="S11977" s="33">
        <f t="shared" si="2358"/>
        <v>6</v>
      </c>
      <c r="T11977" s="33">
        <f t="shared" si="2359"/>
        <v>0</v>
      </c>
      <c r="V11977" s="16">
        <f t="shared" si="2361"/>
        <v>1.0416666664241347E-2</v>
      </c>
      <c r="W11977" s="2">
        <f t="shared" si="2360"/>
        <v>45189.291666666664</v>
      </c>
    </row>
    <row r="11978" spans="1:23" x14ac:dyDescent="0.25">
      <c r="A11978">
        <v>2023</v>
      </c>
      <c r="B11978" t="s">
        <v>75</v>
      </c>
      <c r="C11978" t="s">
        <v>76</v>
      </c>
      <c r="D11978" s="45">
        <v>45189.302083333336</v>
      </c>
      <c r="E11978">
        <v>147.5</v>
      </c>
      <c r="F11978">
        <v>0.47799999999999998</v>
      </c>
      <c r="G11978">
        <v>16.34</v>
      </c>
      <c r="H11978">
        <v>13.86</v>
      </c>
      <c r="I11978">
        <v>11.4</v>
      </c>
      <c r="J11978">
        <f t="shared" si="2354"/>
        <v>0</v>
      </c>
      <c r="K11978">
        <v>0</v>
      </c>
      <c r="L11978">
        <f t="shared" si="2355"/>
        <v>0</v>
      </c>
      <c r="M11978">
        <f t="shared" si="2351"/>
        <v>0</v>
      </c>
      <c r="N11978">
        <f t="shared" si="2352"/>
        <v>0</v>
      </c>
      <c r="O11978">
        <f t="shared" si="2353"/>
        <v>0</v>
      </c>
      <c r="P11978" s="34" t="s">
        <v>77</v>
      </c>
      <c r="Q11978" s="33">
        <f t="shared" si="2356"/>
        <v>0</v>
      </c>
      <c r="R11978" s="33">
        <f t="shared" si="2357"/>
        <v>5.24</v>
      </c>
      <c r="S11978" s="33">
        <f t="shared" si="2358"/>
        <v>11.799999999999999</v>
      </c>
      <c r="T11978" s="33">
        <f t="shared" si="2359"/>
        <v>0</v>
      </c>
      <c r="V11978" s="16">
        <f t="shared" si="2361"/>
        <v>1.0416666671517305E-2</v>
      </c>
      <c r="W11978" s="2">
        <f t="shared" si="2360"/>
        <v>45189.302083333328</v>
      </c>
    </row>
    <row r="11979" spans="1:23" x14ac:dyDescent="0.25">
      <c r="A11979">
        <v>2023</v>
      </c>
      <c r="B11979" t="s">
        <v>75</v>
      </c>
      <c r="C11979" t="s">
        <v>76</v>
      </c>
      <c r="D11979" s="45">
        <v>45189.3125</v>
      </c>
      <c r="E11979">
        <v>91.7</v>
      </c>
      <c r="F11979">
        <v>0.47799999999999998</v>
      </c>
      <c r="G11979">
        <v>16.34</v>
      </c>
      <c r="H11979">
        <v>8.6199999999999992</v>
      </c>
      <c r="I11979">
        <v>23.2</v>
      </c>
      <c r="J11979">
        <f t="shared" si="2354"/>
        <v>0</v>
      </c>
      <c r="K11979">
        <v>0</v>
      </c>
      <c r="L11979">
        <f t="shared" si="2355"/>
        <v>0</v>
      </c>
      <c r="M11979">
        <f t="shared" si="2351"/>
        <v>0</v>
      </c>
      <c r="N11979">
        <f t="shared" si="2352"/>
        <v>0</v>
      </c>
      <c r="O11979">
        <f t="shared" si="2353"/>
        <v>0</v>
      </c>
      <c r="P11979" s="34" t="s">
        <v>77</v>
      </c>
      <c r="Q11979" s="33">
        <f t="shared" si="2356"/>
        <v>1.0000000000001563E-2</v>
      </c>
      <c r="R11979" s="33">
        <f t="shared" si="2357"/>
        <v>9.69</v>
      </c>
      <c r="S11979" s="33">
        <f t="shared" si="2358"/>
        <v>17.2</v>
      </c>
      <c r="T11979" s="33">
        <f t="shared" si="2359"/>
        <v>1</v>
      </c>
      <c r="V11979" s="16">
        <f t="shared" si="2361"/>
        <v>1.0416666664241347E-2</v>
      </c>
      <c r="W11979" s="2">
        <f t="shared" si="2360"/>
        <v>45189.3125</v>
      </c>
    </row>
    <row r="11980" spans="1:23" x14ac:dyDescent="0.25">
      <c r="A11980">
        <v>2023</v>
      </c>
      <c r="B11980" t="s">
        <v>75</v>
      </c>
      <c r="C11980" t="s">
        <v>76</v>
      </c>
      <c r="D11980" s="45">
        <v>45189.322916666664</v>
      </c>
      <c r="E11980">
        <v>194.7</v>
      </c>
      <c r="F11980">
        <v>0.47899999999999998</v>
      </c>
      <c r="G11980">
        <v>16.329999999999998</v>
      </c>
      <c r="H11980">
        <v>18.309999999999999</v>
      </c>
      <c r="I11980">
        <v>6</v>
      </c>
      <c r="J11980">
        <f t="shared" si="2354"/>
        <v>0</v>
      </c>
      <c r="K11980">
        <v>8</v>
      </c>
      <c r="L11980">
        <f t="shared" si="2355"/>
        <v>0</v>
      </c>
      <c r="M11980">
        <f t="shared" si="2351"/>
        <v>0</v>
      </c>
      <c r="N11980">
        <f t="shared" si="2352"/>
        <v>0</v>
      </c>
      <c r="O11980">
        <f t="shared" si="2353"/>
        <v>1</v>
      </c>
      <c r="P11980" s="34" t="s">
        <v>77</v>
      </c>
      <c r="Q11980" s="33">
        <f t="shared" si="2356"/>
        <v>9.9999999999980105E-3</v>
      </c>
      <c r="R11980" s="33">
        <f t="shared" si="2357"/>
        <v>11.309999999999999</v>
      </c>
      <c r="S11980" s="33">
        <f t="shared" si="2358"/>
        <v>2.1999999999999993</v>
      </c>
      <c r="T11980" s="33">
        <f t="shared" si="2359"/>
        <v>0</v>
      </c>
      <c r="V11980" s="16">
        <f t="shared" si="2361"/>
        <v>1.0416666664241347E-2</v>
      </c>
      <c r="W11980" s="2">
        <f t="shared" si="2360"/>
        <v>45189.322916666664</v>
      </c>
    </row>
    <row r="11981" spans="1:23" x14ac:dyDescent="0.25">
      <c r="A11981">
        <v>2023</v>
      </c>
      <c r="B11981" t="s">
        <v>75</v>
      </c>
      <c r="C11981" t="s">
        <v>76</v>
      </c>
      <c r="D11981" s="45">
        <v>45189.333333333336</v>
      </c>
      <c r="E11981">
        <v>74.400000000000006</v>
      </c>
      <c r="F11981">
        <v>0.47899999999999998</v>
      </c>
      <c r="G11981">
        <v>16.32</v>
      </c>
      <c r="H11981">
        <v>7</v>
      </c>
      <c r="I11981">
        <v>8.1999999999999993</v>
      </c>
      <c r="J11981">
        <f t="shared" si="2354"/>
        <v>0</v>
      </c>
      <c r="K11981">
        <f>IF(H11981="",0.5,IF(H11981&lt;=0.1,2,IF(H11981&gt;=20,2, IF(AND(H11981&gt;0.1,H11981&lt;0.2),5,IF(AND(H11981&gt;16,H11981&lt;20),5,IF(R11981&gt;=2,1.5,0))))))</f>
        <v>0</v>
      </c>
      <c r="L11981">
        <f t="shared" si="2355"/>
        <v>0</v>
      </c>
      <c r="M11981">
        <f t="shared" si="2351"/>
        <v>0</v>
      </c>
      <c r="N11981">
        <f t="shared" si="2352"/>
        <v>0</v>
      </c>
      <c r="O11981">
        <f t="shared" si="2353"/>
        <v>0</v>
      </c>
      <c r="P11981" s="34" t="s">
        <v>77</v>
      </c>
      <c r="Q11981" s="33">
        <f t="shared" si="2356"/>
        <v>1.0000000000001563E-2</v>
      </c>
      <c r="R11981" s="33">
        <f t="shared" si="2357"/>
        <v>1.5</v>
      </c>
      <c r="S11981" s="33">
        <f t="shared" si="2358"/>
        <v>1.2999999999999989</v>
      </c>
      <c r="T11981" s="33">
        <f t="shared" si="2359"/>
        <v>0</v>
      </c>
      <c r="V11981" s="16">
        <f t="shared" si="2361"/>
        <v>1.0416666671517305E-2</v>
      </c>
      <c r="W11981" s="2">
        <f t="shared" si="2360"/>
        <v>45189.333333333328</v>
      </c>
    </row>
    <row r="11982" spans="1:23" x14ac:dyDescent="0.25">
      <c r="A11982">
        <v>2023</v>
      </c>
      <c r="B11982" t="s">
        <v>75</v>
      </c>
      <c r="C11982" t="s">
        <v>76</v>
      </c>
      <c r="D11982" s="45">
        <v>45189.34375</v>
      </c>
      <c r="E11982">
        <v>90.4</v>
      </c>
      <c r="F11982">
        <v>0.47899999999999998</v>
      </c>
      <c r="G11982">
        <v>16.309999999999999</v>
      </c>
      <c r="H11982">
        <v>8.5</v>
      </c>
      <c r="I11982">
        <v>6.9</v>
      </c>
      <c r="J11982">
        <f t="shared" si="2354"/>
        <v>0</v>
      </c>
      <c r="K11982">
        <f>IF(H11982="",0.5,IF(H11982&lt;=0.1,2,IF(H11982&gt;=20,2, IF(AND(H11982&gt;0.1,H11982&lt;0.2),5,IF(AND(H11982&gt;16,H11982&lt;20),5,IF(R11982&gt;=2,1.5,0))))))</f>
        <v>0</v>
      </c>
      <c r="L11982">
        <f t="shared" si="2355"/>
        <v>0</v>
      </c>
      <c r="M11982">
        <f t="shared" si="2351"/>
        <v>0</v>
      </c>
      <c r="N11982">
        <f t="shared" si="2352"/>
        <v>0</v>
      </c>
      <c r="O11982">
        <f t="shared" si="2353"/>
        <v>0</v>
      </c>
      <c r="P11982" s="34" t="s">
        <v>77</v>
      </c>
      <c r="Q11982" s="33">
        <f t="shared" si="2356"/>
        <v>1.0000000000001563E-2</v>
      </c>
      <c r="R11982" s="33">
        <f t="shared" si="2357"/>
        <v>1.1100000000000003</v>
      </c>
      <c r="S11982" s="33">
        <f t="shared" si="2358"/>
        <v>0.90000000000000036</v>
      </c>
      <c r="T11982" s="33">
        <f t="shared" si="2359"/>
        <v>0</v>
      </c>
      <c r="V11982" s="16">
        <f t="shared" si="2361"/>
        <v>1.0416666664241347E-2</v>
      </c>
      <c r="W11982" s="2">
        <f t="shared" si="2360"/>
        <v>45189.34375</v>
      </c>
    </row>
    <row r="11983" spans="1:23" x14ac:dyDescent="0.25">
      <c r="A11983">
        <v>2023</v>
      </c>
      <c r="B11983" t="s">
        <v>75</v>
      </c>
      <c r="C11983" t="s">
        <v>76</v>
      </c>
      <c r="D11983" s="45">
        <v>45189.354166666664</v>
      </c>
      <c r="E11983">
        <v>78.599999999999994</v>
      </c>
      <c r="F11983">
        <v>0.47899999999999998</v>
      </c>
      <c r="G11983">
        <v>16.32</v>
      </c>
      <c r="H11983">
        <v>7.39</v>
      </c>
      <c r="I11983">
        <v>6</v>
      </c>
      <c r="J11983">
        <f t="shared" si="2354"/>
        <v>0</v>
      </c>
      <c r="K11983">
        <v>0</v>
      </c>
      <c r="L11983">
        <f t="shared" si="2355"/>
        <v>0</v>
      </c>
      <c r="M11983">
        <f t="shared" si="2351"/>
        <v>0</v>
      </c>
      <c r="N11983">
        <f t="shared" si="2352"/>
        <v>0</v>
      </c>
      <c r="O11983">
        <f t="shared" si="2353"/>
        <v>0</v>
      </c>
      <c r="P11983" s="34" t="s">
        <v>77</v>
      </c>
      <c r="Q11983" s="33">
        <f t="shared" si="2356"/>
        <v>1.9999999999999574E-2</v>
      </c>
      <c r="R11983" s="33">
        <f t="shared" si="2357"/>
        <v>3.8600000000000003</v>
      </c>
      <c r="S11983" s="33">
        <f t="shared" si="2358"/>
        <v>1</v>
      </c>
      <c r="T11983" s="33">
        <f t="shared" si="2359"/>
        <v>0</v>
      </c>
      <c r="V11983" s="16">
        <f t="shared" si="2361"/>
        <v>1.0416666664241347E-2</v>
      </c>
      <c r="W11983" s="2">
        <f t="shared" si="2360"/>
        <v>45189.354166666664</v>
      </c>
    </row>
    <row r="11984" spans="1:23" x14ac:dyDescent="0.25">
      <c r="A11984">
        <v>2023</v>
      </c>
      <c r="B11984" t="s">
        <v>75</v>
      </c>
      <c r="C11984" t="s">
        <v>76</v>
      </c>
      <c r="D11984" s="45">
        <v>45189.364583333336</v>
      </c>
      <c r="E11984">
        <v>119.7</v>
      </c>
      <c r="F11984">
        <v>0.47899999999999998</v>
      </c>
      <c r="G11984">
        <v>16.34</v>
      </c>
      <c r="H11984">
        <v>11.25</v>
      </c>
      <c r="I11984">
        <v>7</v>
      </c>
      <c r="J11984">
        <f t="shared" si="2354"/>
        <v>0</v>
      </c>
      <c r="K11984">
        <v>0</v>
      </c>
      <c r="L11984">
        <f t="shared" si="2355"/>
        <v>0</v>
      </c>
      <c r="M11984">
        <f t="shared" si="2351"/>
        <v>0</v>
      </c>
      <c r="N11984">
        <f t="shared" si="2352"/>
        <v>0</v>
      </c>
      <c r="O11984">
        <f t="shared" si="2353"/>
        <v>0</v>
      </c>
      <c r="P11984" s="34" t="s">
        <v>77</v>
      </c>
      <c r="Q11984" s="33">
        <f t="shared" si="2356"/>
        <v>0</v>
      </c>
      <c r="R11984" s="33">
        <f t="shared" si="2357"/>
        <v>2.3699999999999992</v>
      </c>
      <c r="S11984" s="33">
        <f t="shared" si="2358"/>
        <v>1.7000000000000002</v>
      </c>
      <c r="T11984" s="33">
        <f t="shared" si="2359"/>
        <v>1</v>
      </c>
      <c r="V11984" s="16">
        <f t="shared" si="2361"/>
        <v>1.0416666671517305E-2</v>
      </c>
      <c r="W11984" s="2">
        <f t="shared" si="2360"/>
        <v>45189.364583333328</v>
      </c>
    </row>
    <row r="11985" spans="1:23" x14ac:dyDescent="0.25">
      <c r="A11985">
        <v>2023</v>
      </c>
      <c r="B11985" t="s">
        <v>75</v>
      </c>
      <c r="C11985" t="s">
        <v>76</v>
      </c>
      <c r="D11985" s="45">
        <v>45189.375</v>
      </c>
      <c r="E11985">
        <v>94.5</v>
      </c>
      <c r="F11985">
        <v>0.48</v>
      </c>
      <c r="G11985">
        <v>16.34</v>
      </c>
      <c r="H11985">
        <v>8.8800000000000008</v>
      </c>
      <c r="I11985">
        <v>5.3</v>
      </c>
      <c r="J11985">
        <f t="shared" si="2354"/>
        <v>0</v>
      </c>
      <c r="K11985">
        <v>0</v>
      </c>
      <c r="L11985">
        <f t="shared" si="2355"/>
        <v>0</v>
      </c>
      <c r="M11985">
        <f t="shared" si="2351"/>
        <v>0</v>
      </c>
      <c r="N11985">
        <f t="shared" si="2352"/>
        <v>0</v>
      </c>
      <c r="O11985">
        <f t="shared" si="2353"/>
        <v>0</v>
      </c>
      <c r="P11985" s="34" t="s">
        <v>77</v>
      </c>
      <c r="Q11985" s="33">
        <f t="shared" si="2356"/>
        <v>1.9999999999999574E-2</v>
      </c>
      <c r="R11985" s="33">
        <f t="shared" si="2357"/>
        <v>2.0399999999999991</v>
      </c>
      <c r="S11985" s="33">
        <f t="shared" si="2358"/>
        <v>0.20000000000000018</v>
      </c>
      <c r="T11985" s="33">
        <f t="shared" si="2359"/>
        <v>0</v>
      </c>
      <c r="V11985" s="16">
        <f t="shared" si="2361"/>
        <v>1.0416666664241347E-2</v>
      </c>
      <c r="W11985" s="2">
        <f t="shared" si="2360"/>
        <v>45189.375</v>
      </c>
    </row>
    <row r="11986" spans="1:23" x14ac:dyDescent="0.25">
      <c r="A11986">
        <v>2023</v>
      </c>
      <c r="B11986" t="s">
        <v>75</v>
      </c>
      <c r="C11986" t="s">
        <v>76</v>
      </c>
      <c r="D11986" s="45">
        <v>45189.385416666664</v>
      </c>
      <c r="E11986">
        <v>116.2</v>
      </c>
      <c r="F11986">
        <v>0.48</v>
      </c>
      <c r="G11986">
        <v>16.36</v>
      </c>
      <c r="H11986">
        <v>10.92</v>
      </c>
      <c r="I11986">
        <v>5.5</v>
      </c>
      <c r="J11986">
        <f t="shared" si="2354"/>
        <v>0</v>
      </c>
      <c r="K11986">
        <f>IF(H11986="",0.5,IF(H11986&lt;=0.1,2,IF(H11986&gt;=20,2, IF(AND(H11986&gt;0.1,H11986&lt;0.2),5,IF(AND(H11986&gt;16,H11986&lt;20),5,IF(R11986&gt;=2,1.5,0))))))</f>
        <v>0</v>
      </c>
      <c r="L11986">
        <f t="shared" si="2355"/>
        <v>0</v>
      </c>
      <c r="M11986">
        <f t="shared" si="2351"/>
        <v>0</v>
      </c>
      <c r="N11986">
        <f t="shared" si="2352"/>
        <v>0</v>
      </c>
      <c r="O11986">
        <f t="shared" si="2353"/>
        <v>0</v>
      </c>
      <c r="P11986" s="34" t="s">
        <v>77</v>
      </c>
      <c r="Q11986" s="33">
        <f t="shared" si="2356"/>
        <v>1.0000000000001563E-2</v>
      </c>
      <c r="R11986" s="33">
        <f t="shared" si="2357"/>
        <v>0.19999999999999929</v>
      </c>
      <c r="S11986" s="33">
        <f t="shared" si="2358"/>
        <v>0.20000000000000018</v>
      </c>
      <c r="T11986" s="33">
        <f t="shared" si="2359"/>
        <v>0</v>
      </c>
      <c r="V11986" s="16">
        <f t="shared" si="2361"/>
        <v>1.0416666664241347E-2</v>
      </c>
      <c r="W11986" s="2">
        <f t="shared" si="2360"/>
        <v>45189.385416666664</v>
      </c>
    </row>
    <row r="11987" spans="1:23" x14ac:dyDescent="0.25">
      <c r="A11987">
        <v>2023</v>
      </c>
      <c r="B11987" t="s">
        <v>75</v>
      </c>
      <c r="C11987" t="s">
        <v>76</v>
      </c>
      <c r="D11987" s="45">
        <v>45189.395833333336</v>
      </c>
      <c r="E11987">
        <v>118.3</v>
      </c>
      <c r="F11987">
        <v>0.48</v>
      </c>
      <c r="G11987">
        <v>16.37</v>
      </c>
      <c r="H11987">
        <v>11.12</v>
      </c>
      <c r="I11987">
        <v>5.3</v>
      </c>
      <c r="J11987">
        <f t="shared" si="2354"/>
        <v>0</v>
      </c>
      <c r="K11987">
        <f>IF(H11987="",0.5,IF(H11987&lt;=0.1,2,IF(H11987&gt;=20,2, IF(AND(H11987&gt;0.1,H11987&lt;0.2),5,IF(AND(H11987&gt;16,H11987&lt;20),5,IF(R11987&gt;=2,1.5,0))))))</f>
        <v>0</v>
      </c>
      <c r="L11987">
        <f t="shared" si="2355"/>
        <v>0</v>
      </c>
      <c r="M11987">
        <f t="shared" si="2351"/>
        <v>0</v>
      </c>
      <c r="N11987">
        <f t="shared" si="2352"/>
        <v>0</v>
      </c>
      <c r="O11987">
        <f t="shared" si="2353"/>
        <v>0</v>
      </c>
      <c r="P11987" s="34" t="s">
        <v>77</v>
      </c>
      <c r="Q11987" s="33">
        <f t="shared" si="2356"/>
        <v>2.9999999999997584E-2</v>
      </c>
      <c r="R11987" s="33">
        <f t="shared" si="2357"/>
        <v>0.86000000000000121</v>
      </c>
      <c r="S11987" s="33">
        <f t="shared" si="2358"/>
        <v>0.20000000000000018</v>
      </c>
      <c r="T11987" s="33">
        <f t="shared" si="2359"/>
        <v>0</v>
      </c>
      <c r="V11987" s="16">
        <f t="shared" si="2361"/>
        <v>1.0416666671517305E-2</v>
      </c>
      <c r="W11987" s="2">
        <f t="shared" si="2360"/>
        <v>45189.395833333328</v>
      </c>
    </row>
    <row r="11988" spans="1:23" x14ac:dyDescent="0.25">
      <c r="A11988">
        <v>2023</v>
      </c>
      <c r="B11988" t="s">
        <v>75</v>
      </c>
      <c r="C11988" t="s">
        <v>76</v>
      </c>
      <c r="D11988" s="45">
        <v>45189.40625</v>
      </c>
      <c r="E11988">
        <v>127.7</v>
      </c>
      <c r="F11988">
        <v>0.48</v>
      </c>
      <c r="G11988">
        <v>16.399999999999999</v>
      </c>
      <c r="H11988">
        <v>11.98</v>
      </c>
      <c r="I11988">
        <v>5.5</v>
      </c>
      <c r="J11988">
        <f t="shared" si="2354"/>
        <v>0</v>
      </c>
      <c r="K11988">
        <f>IF(H11988="",0.5,IF(H11988&lt;=0.1,2,IF(H11988&gt;=20,2, IF(AND(H11988&gt;0.1,H11988&lt;0.2),5,IF(AND(H11988&gt;16,H11988&lt;20),5,IF(R11988&gt;=2,1.5,0))))))</f>
        <v>0</v>
      </c>
      <c r="L11988">
        <f t="shared" si="2355"/>
        <v>0</v>
      </c>
      <c r="M11988">
        <f t="shared" si="2351"/>
        <v>0</v>
      </c>
      <c r="N11988">
        <f t="shared" si="2352"/>
        <v>0</v>
      </c>
      <c r="O11988">
        <f t="shared" si="2353"/>
        <v>0</v>
      </c>
      <c r="P11988" s="34" t="s">
        <v>77</v>
      </c>
      <c r="Q11988" s="33">
        <f t="shared" si="2356"/>
        <v>5.0000000000000711E-2</v>
      </c>
      <c r="R11988" s="33">
        <f t="shared" si="2357"/>
        <v>1.4100000000000001</v>
      </c>
      <c r="S11988" s="33">
        <f t="shared" si="2358"/>
        <v>0.90000000000000036</v>
      </c>
      <c r="T11988" s="33">
        <f t="shared" si="2359"/>
        <v>0</v>
      </c>
      <c r="V11988" s="16">
        <f t="shared" si="2361"/>
        <v>1.0416666664241347E-2</v>
      </c>
      <c r="W11988" s="2">
        <f t="shared" si="2360"/>
        <v>45189.40625</v>
      </c>
    </row>
    <row r="11989" spans="1:23" x14ac:dyDescent="0.25">
      <c r="A11989">
        <v>2023</v>
      </c>
      <c r="B11989" t="s">
        <v>75</v>
      </c>
      <c r="C11989" t="s">
        <v>76</v>
      </c>
      <c r="D11989" s="45">
        <v>45189.416666666664</v>
      </c>
      <c r="E11989">
        <v>112.7</v>
      </c>
      <c r="F11989">
        <v>0.48</v>
      </c>
      <c r="G11989">
        <v>16.45</v>
      </c>
      <c r="H11989">
        <v>10.57</v>
      </c>
      <c r="I11989">
        <v>4.5999999999999996</v>
      </c>
      <c r="J11989">
        <f t="shared" si="2354"/>
        <v>0</v>
      </c>
      <c r="K11989">
        <f>IF(H11989="",0.5,IF(H11989&lt;=0.1,2,IF(H11989&gt;=20,2, IF(AND(H11989&gt;0.1,H11989&lt;0.2),5,IF(AND(H11989&gt;16,H11989&lt;20),5,IF(R11989&gt;=2,1.5,0))))))</f>
        <v>0</v>
      </c>
      <c r="L11989">
        <f t="shared" si="2355"/>
        <v>0</v>
      </c>
      <c r="M11989">
        <f t="shared" si="2351"/>
        <v>0</v>
      </c>
      <c r="N11989">
        <f t="shared" si="2352"/>
        <v>0</v>
      </c>
      <c r="O11989">
        <f t="shared" si="2353"/>
        <v>0</v>
      </c>
      <c r="P11989" s="34" t="s">
        <v>77</v>
      </c>
      <c r="Q11989" s="33">
        <f t="shared" si="2356"/>
        <v>6.0000000000002274E-2</v>
      </c>
      <c r="R11989" s="33">
        <f t="shared" si="2357"/>
        <v>0.46999999999999886</v>
      </c>
      <c r="S11989" s="33">
        <f t="shared" si="2358"/>
        <v>0.60000000000000053</v>
      </c>
      <c r="T11989" s="33">
        <f t="shared" si="2359"/>
        <v>0</v>
      </c>
      <c r="V11989" s="16">
        <f t="shared" si="2361"/>
        <v>1.0416666664241347E-2</v>
      </c>
      <c r="W11989" s="2">
        <f t="shared" si="2360"/>
        <v>45189.416666666664</v>
      </c>
    </row>
    <row r="11990" spans="1:23" x14ac:dyDescent="0.25">
      <c r="A11990">
        <v>2023</v>
      </c>
      <c r="B11990" t="s">
        <v>75</v>
      </c>
      <c r="C11990" t="s">
        <v>76</v>
      </c>
      <c r="D11990" s="45">
        <v>45189.427083333336</v>
      </c>
      <c r="E11990">
        <v>117.8</v>
      </c>
      <c r="F11990">
        <v>0.48</v>
      </c>
      <c r="G11990">
        <v>16.510000000000002</v>
      </c>
      <c r="H11990">
        <v>11.04</v>
      </c>
      <c r="I11990">
        <v>5.2</v>
      </c>
      <c r="J11990">
        <f t="shared" si="2354"/>
        <v>0</v>
      </c>
      <c r="K11990">
        <f>IF(H11990="",0.5,IF(H11990&lt;=0.1,2,IF(H11990&gt;=20,2, IF(AND(H11990&gt;0.1,H11990&lt;0.2),5,IF(AND(H11990&gt;16,H11990&lt;20),5,IF(R11990&gt;=2,1.5,0))))))</f>
        <v>0</v>
      </c>
      <c r="L11990">
        <f t="shared" si="2355"/>
        <v>0</v>
      </c>
      <c r="M11990">
        <f t="shared" si="2351"/>
        <v>0</v>
      </c>
      <c r="N11990">
        <f t="shared" si="2352"/>
        <v>0</v>
      </c>
      <c r="O11990">
        <f t="shared" si="2353"/>
        <v>0</v>
      </c>
      <c r="P11990" s="34" t="s">
        <v>77</v>
      </c>
      <c r="Q11990" s="33">
        <f t="shared" si="2356"/>
        <v>5.9999999999998721E-2</v>
      </c>
      <c r="R11990" s="33">
        <f t="shared" si="2357"/>
        <v>1.8099999999999987</v>
      </c>
      <c r="S11990" s="33">
        <f t="shared" si="2358"/>
        <v>1</v>
      </c>
      <c r="T11990" s="33">
        <f t="shared" si="2359"/>
        <v>0</v>
      </c>
      <c r="V11990" s="16">
        <f t="shared" si="2361"/>
        <v>1.0416666671517305E-2</v>
      </c>
      <c r="W11990" s="2">
        <f t="shared" si="2360"/>
        <v>45189.427083333328</v>
      </c>
    </row>
    <row r="11991" spans="1:23" x14ac:dyDescent="0.25">
      <c r="A11991">
        <v>2023</v>
      </c>
      <c r="B11991" t="s">
        <v>75</v>
      </c>
      <c r="C11991" t="s">
        <v>76</v>
      </c>
      <c r="D11991" s="45">
        <v>45189.4375</v>
      </c>
      <c r="E11991">
        <v>98.7</v>
      </c>
      <c r="F11991">
        <v>0.48</v>
      </c>
      <c r="G11991">
        <v>16.57</v>
      </c>
      <c r="H11991">
        <v>9.23</v>
      </c>
      <c r="I11991">
        <v>6.2</v>
      </c>
      <c r="J11991">
        <f t="shared" si="2354"/>
        <v>0</v>
      </c>
      <c r="K11991">
        <v>0</v>
      </c>
      <c r="L11991">
        <f t="shared" si="2355"/>
        <v>0</v>
      </c>
      <c r="M11991">
        <f t="shared" si="2351"/>
        <v>0</v>
      </c>
      <c r="N11991">
        <f t="shared" si="2352"/>
        <v>0</v>
      </c>
      <c r="O11991">
        <f t="shared" si="2353"/>
        <v>0</v>
      </c>
      <c r="P11991" s="34" t="s">
        <v>77</v>
      </c>
      <c r="Q11991" s="33">
        <f t="shared" si="2356"/>
        <v>8.9999999999999858E-2</v>
      </c>
      <c r="R11991" s="33">
        <f t="shared" si="2357"/>
        <v>2.1500000000000004</v>
      </c>
      <c r="S11991" s="33">
        <f t="shared" si="2358"/>
        <v>0.90000000000000036</v>
      </c>
      <c r="T11991" s="33">
        <f t="shared" si="2359"/>
        <v>0</v>
      </c>
      <c r="V11991" s="16">
        <f t="shared" si="2361"/>
        <v>1.0416666664241347E-2</v>
      </c>
      <c r="W11991" s="2">
        <f t="shared" si="2360"/>
        <v>45189.4375</v>
      </c>
    </row>
    <row r="11992" spans="1:23" x14ac:dyDescent="0.25">
      <c r="A11992">
        <v>2023</v>
      </c>
      <c r="B11992" t="s">
        <v>75</v>
      </c>
      <c r="C11992" t="s">
        <v>76</v>
      </c>
      <c r="D11992" s="45">
        <v>45189.447916666664</v>
      </c>
      <c r="E11992">
        <v>121.9</v>
      </c>
      <c r="F11992">
        <v>0.48</v>
      </c>
      <c r="G11992">
        <v>16.66</v>
      </c>
      <c r="H11992">
        <v>11.38</v>
      </c>
      <c r="I11992">
        <v>5.3</v>
      </c>
      <c r="J11992">
        <f t="shared" si="2354"/>
        <v>0</v>
      </c>
      <c r="K11992">
        <f>IF(H11992="",0.5,IF(H11992&lt;=0.1,2,IF(H11992&gt;=20,2, IF(AND(H11992&gt;0.1,H11992&lt;0.2),5,IF(AND(H11992&gt;16,H11992&lt;20),5,IF(R11992&gt;=2,1.5,0))))))</f>
        <v>0</v>
      </c>
      <c r="L11992">
        <f t="shared" si="2355"/>
        <v>0</v>
      </c>
      <c r="M11992">
        <f t="shared" si="2351"/>
        <v>0</v>
      </c>
      <c r="N11992">
        <f t="shared" si="2352"/>
        <v>0</v>
      </c>
      <c r="O11992">
        <f t="shared" si="2353"/>
        <v>0</v>
      </c>
      <c r="P11992" s="34" t="s">
        <v>77</v>
      </c>
      <c r="Q11992" s="33">
        <f t="shared" si="2356"/>
        <v>7.9999999999998295E-2</v>
      </c>
      <c r="R11992" s="33">
        <f t="shared" si="2357"/>
        <v>1.0200000000000014</v>
      </c>
      <c r="S11992" s="33">
        <f t="shared" si="2358"/>
        <v>1.2000000000000002</v>
      </c>
      <c r="T11992" s="33">
        <f t="shared" si="2359"/>
        <v>1</v>
      </c>
      <c r="V11992" s="16">
        <f t="shared" si="2361"/>
        <v>1.0416666664241347E-2</v>
      </c>
      <c r="W11992" s="2">
        <f t="shared" si="2360"/>
        <v>45189.447916666664</v>
      </c>
    </row>
    <row r="11993" spans="1:23" x14ac:dyDescent="0.25">
      <c r="A11993">
        <v>2023</v>
      </c>
      <c r="B11993" t="s">
        <v>75</v>
      </c>
      <c r="C11993" t="s">
        <v>76</v>
      </c>
      <c r="D11993" s="45">
        <v>45189.458333333336</v>
      </c>
      <c r="E11993">
        <v>111.1</v>
      </c>
      <c r="F11993">
        <v>0.48099999999999998</v>
      </c>
      <c r="G11993">
        <v>16.739999999999998</v>
      </c>
      <c r="H11993">
        <v>10.36</v>
      </c>
      <c r="I11993">
        <v>6.5</v>
      </c>
      <c r="J11993">
        <f t="shared" si="2354"/>
        <v>0</v>
      </c>
      <c r="K11993">
        <v>0</v>
      </c>
      <c r="L11993">
        <f t="shared" si="2355"/>
        <v>0</v>
      </c>
      <c r="M11993">
        <f t="shared" si="2351"/>
        <v>0</v>
      </c>
      <c r="N11993">
        <f t="shared" si="2352"/>
        <v>0</v>
      </c>
      <c r="O11993">
        <f t="shared" si="2353"/>
        <v>0</v>
      </c>
      <c r="P11993" s="34" t="s">
        <v>77</v>
      </c>
      <c r="Q11993" s="33">
        <f t="shared" si="2356"/>
        <v>8.9999999999999858E-2</v>
      </c>
      <c r="R11993" s="33">
        <f t="shared" si="2357"/>
        <v>3.26</v>
      </c>
      <c r="S11993" s="33">
        <f t="shared" si="2358"/>
        <v>0.79999999999999982</v>
      </c>
      <c r="T11993" s="33">
        <f t="shared" si="2359"/>
        <v>0</v>
      </c>
      <c r="V11993" s="16">
        <f t="shared" si="2361"/>
        <v>1.0416666671517305E-2</v>
      </c>
      <c r="W11993" s="2">
        <f t="shared" si="2360"/>
        <v>45189.458333333328</v>
      </c>
    </row>
    <row r="11994" spans="1:23" x14ac:dyDescent="0.25">
      <c r="A11994">
        <v>2023</v>
      </c>
      <c r="B11994" t="s">
        <v>75</v>
      </c>
      <c r="C11994" t="s">
        <v>76</v>
      </c>
      <c r="D11994" s="45">
        <v>45189.46875</v>
      </c>
      <c r="E11994">
        <v>76.400000000000006</v>
      </c>
      <c r="F11994">
        <v>0.48099999999999998</v>
      </c>
      <c r="G11994">
        <v>16.829999999999998</v>
      </c>
      <c r="H11994">
        <v>7.1</v>
      </c>
      <c r="I11994">
        <v>5.7</v>
      </c>
      <c r="J11994">
        <f t="shared" si="2354"/>
        <v>0</v>
      </c>
      <c r="K11994">
        <v>0</v>
      </c>
      <c r="L11994">
        <f t="shared" si="2355"/>
        <v>0</v>
      </c>
      <c r="M11994">
        <f t="shared" si="2351"/>
        <v>0</v>
      </c>
      <c r="N11994">
        <f t="shared" si="2352"/>
        <v>0</v>
      </c>
      <c r="O11994">
        <f t="shared" si="2353"/>
        <v>0</v>
      </c>
      <c r="P11994" s="34" t="s">
        <v>77</v>
      </c>
      <c r="Q11994" s="33">
        <f t="shared" si="2356"/>
        <v>0.11000000000000298</v>
      </c>
      <c r="R11994" s="33">
        <f t="shared" si="2357"/>
        <v>15.110000000000001</v>
      </c>
      <c r="S11994" s="33">
        <f t="shared" si="2358"/>
        <v>12.8</v>
      </c>
      <c r="T11994" s="33">
        <f t="shared" si="2359"/>
        <v>0</v>
      </c>
      <c r="V11994" s="16">
        <f t="shared" si="2361"/>
        <v>1.0416666664241347E-2</v>
      </c>
      <c r="W11994" s="2">
        <f t="shared" si="2360"/>
        <v>45189.46875</v>
      </c>
    </row>
    <row r="11995" spans="1:23" x14ac:dyDescent="0.25">
      <c r="A11995">
        <v>2023</v>
      </c>
      <c r="B11995" t="s">
        <v>75</v>
      </c>
      <c r="C11995" t="s">
        <v>76</v>
      </c>
      <c r="D11995" s="45">
        <v>45189.479166666664</v>
      </c>
      <c r="E11995">
        <v>239.3</v>
      </c>
      <c r="F11995">
        <v>0.48099999999999998</v>
      </c>
      <c r="G11995">
        <v>16.940000000000001</v>
      </c>
      <c r="H11995">
        <v>22.21</v>
      </c>
      <c r="I11995">
        <v>18.5</v>
      </c>
      <c r="J11995">
        <f t="shared" si="2354"/>
        <v>0</v>
      </c>
      <c r="K11995">
        <v>8</v>
      </c>
      <c r="L11995">
        <f t="shared" si="2355"/>
        <v>0</v>
      </c>
      <c r="M11995">
        <f t="shared" si="2351"/>
        <v>0</v>
      </c>
      <c r="N11995">
        <f t="shared" si="2352"/>
        <v>0</v>
      </c>
      <c r="O11995">
        <f t="shared" si="2353"/>
        <v>1</v>
      </c>
      <c r="P11995" s="34" t="s">
        <v>77</v>
      </c>
      <c r="Q11995" s="33">
        <f t="shared" si="2356"/>
        <v>0.11999999999999744</v>
      </c>
      <c r="R11995" s="33">
        <f t="shared" si="2357"/>
        <v>12.340000000000002</v>
      </c>
      <c r="S11995" s="33">
        <f t="shared" si="2358"/>
        <v>4.5</v>
      </c>
      <c r="T11995" s="33">
        <f t="shared" si="2359"/>
        <v>0</v>
      </c>
      <c r="V11995" s="16">
        <f t="shared" si="2361"/>
        <v>1.0416666664241347E-2</v>
      </c>
      <c r="W11995" s="2">
        <f t="shared" si="2360"/>
        <v>45189.479166666664</v>
      </c>
    </row>
    <row r="11996" spans="1:23" x14ac:dyDescent="0.25">
      <c r="A11996">
        <v>2023</v>
      </c>
      <c r="B11996" t="s">
        <v>75</v>
      </c>
      <c r="C11996" t="s">
        <v>76</v>
      </c>
      <c r="D11996" s="45">
        <v>45189.489583333336</v>
      </c>
      <c r="E11996">
        <v>106.6</v>
      </c>
      <c r="F11996">
        <v>0.48099999999999998</v>
      </c>
      <c r="G11996">
        <v>17.059999999999999</v>
      </c>
      <c r="H11996">
        <v>9.8699999999999992</v>
      </c>
      <c r="I11996">
        <v>14</v>
      </c>
      <c r="J11996">
        <f t="shared" si="2354"/>
        <v>0</v>
      </c>
      <c r="K11996">
        <v>0</v>
      </c>
      <c r="L11996">
        <f t="shared" si="2355"/>
        <v>0</v>
      </c>
      <c r="M11996">
        <f t="shared" si="2351"/>
        <v>0</v>
      </c>
      <c r="N11996">
        <f t="shared" si="2352"/>
        <v>0</v>
      </c>
      <c r="O11996">
        <f t="shared" si="2353"/>
        <v>0</v>
      </c>
      <c r="P11996" s="34" t="s">
        <v>77</v>
      </c>
      <c r="Q11996" s="33">
        <f t="shared" si="2356"/>
        <v>0.12000000000000099</v>
      </c>
      <c r="R11996" s="33">
        <f t="shared" si="2357"/>
        <v>4.7700000000000014</v>
      </c>
      <c r="S11996" s="33">
        <f t="shared" si="2358"/>
        <v>7.7</v>
      </c>
      <c r="T11996" s="33">
        <f t="shared" si="2359"/>
        <v>0</v>
      </c>
      <c r="V11996" s="16">
        <f t="shared" si="2361"/>
        <v>1.0416666671517305E-2</v>
      </c>
      <c r="W11996" s="2">
        <f t="shared" si="2360"/>
        <v>45189.489583333328</v>
      </c>
    </row>
    <row r="11997" spans="1:23" x14ac:dyDescent="0.25">
      <c r="A11997">
        <v>2023</v>
      </c>
      <c r="B11997" t="s">
        <v>75</v>
      </c>
      <c r="C11997" t="s">
        <v>76</v>
      </c>
      <c r="D11997" s="45">
        <v>45189.5</v>
      </c>
      <c r="E11997">
        <v>158.6</v>
      </c>
      <c r="F11997">
        <v>0.48099999999999998</v>
      </c>
      <c r="G11997">
        <v>17.18</v>
      </c>
      <c r="H11997">
        <v>14.64</v>
      </c>
      <c r="I11997">
        <v>6.3</v>
      </c>
      <c r="J11997">
        <f t="shared" si="2354"/>
        <v>0</v>
      </c>
      <c r="K11997">
        <v>0</v>
      </c>
      <c r="L11997">
        <f t="shared" si="2355"/>
        <v>0</v>
      </c>
      <c r="M11997">
        <f t="shared" si="2351"/>
        <v>0</v>
      </c>
      <c r="N11997">
        <f t="shared" si="2352"/>
        <v>0</v>
      </c>
      <c r="O11997">
        <f t="shared" si="2353"/>
        <v>0</v>
      </c>
      <c r="P11997" s="34" t="s">
        <v>77</v>
      </c>
      <c r="Q11997" s="33">
        <f t="shared" si="2356"/>
        <v>0.16000000000000014</v>
      </c>
      <c r="R11997" s="33">
        <f t="shared" si="2357"/>
        <v>3.1799999999999997</v>
      </c>
      <c r="S11997" s="33">
        <f t="shared" si="2358"/>
        <v>0.5</v>
      </c>
      <c r="T11997" s="33">
        <f t="shared" si="2359"/>
        <v>0</v>
      </c>
      <c r="V11997" s="16">
        <f t="shared" si="2361"/>
        <v>1.0416666664241347E-2</v>
      </c>
      <c r="W11997" s="2">
        <f t="shared" si="2360"/>
        <v>45189.5</v>
      </c>
    </row>
    <row r="11998" spans="1:23" x14ac:dyDescent="0.25">
      <c r="A11998">
        <v>2023</v>
      </c>
      <c r="B11998" t="s">
        <v>75</v>
      </c>
      <c r="C11998" t="s">
        <v>76</v>
      </c>
      <c r="D11998" s="45">
        <v>45189.510416666664</v>
      </c>
      <c r="E11998">
        <v>124.5</v>
      </c>
      <c r="F11998">
        <v>0.48099999999999998</v>
      </c>
      <c r="G11998">
        <v>17.34</v>
      </c>
      <c r="H11998">
        <v>11.46</v>
      </c>
      <c r="I11998">
        <v>6.8</v>
      </c>
      <c r="J11998">
        <f t="shared" si="2354"/>
        <v>0</v>
      </c>
      <c r="K11998">
        <v>0</v>
      </c>
      <c r="L11998">
        <f t="shared" si="2355"/>
        <v>0</v>
      </c>
      <c r="M11998">
        <f t="shared" si="2351"/>
        <v>0</v>
      </c>
      <c r="N11998">
        <f t="shared" si="2352"/>
        <v>0</v>
      </c>
      <c r="O11998">
        <f t="shared" si="2353"/>
        <v>0</v>
      </c>
      <c r="P11998" s="34" t="s">
        <v>77</v>
      </c>
      <c r="Q11998" s="33">
        <f t="shared" si="2356"/>
        <v>0.12999999999999901</v>
      </c>
      <c r="R11998" s="33">
        <f t="shared" si="2357"/>
        <v>2.6000000000000014</v>
      </c>
      <c r="S11998" s="33">
        <f t="shared" si="2358"/>
        <v>9.9999999999999645E-2</v>
      </c>
      <c r="T11998" s="33">
        <f t="shared" si="2359"/>
        <v>0</v>
      </c>
      <c r="V11998" s="16">
        <f t="shared" si="2361"/>
        <v>1.0416666664241347E-2</v>
      </c>
      <c r="W11998" s="2">
        <f t="shared" si="2360"/>
        <v>45189.510416666664</v>
      </c>
    </row>
    <row r="11999" spans="1:23" x14ac:dyDescent="0.25">
      <c r="A11999">
        <v>2023</v>
      </c>
      <c r="B11999" t="s">
        <v>75</v>
      </c>
      <c r="C11999" t="s">
        <v>76</v>
      </c>
      <c r="D11999" s="45">
        <v>45189.520833333336</v>
      </c>
      <c r="E11999">
        <v>96.5</v>
      </c>
      <c r="F11999">
        <v>0.48099999999999998</v>
      </c>
      <c r="G11999">
        <v>17.47</v>
      </c>
      <c r="H11999">
        <v>8.86</v>
      </c>
      <c r="I11999">
        <v>6.7</v>
      </c>
      <c r="J11999">
        <f t="shared" si="2354"/>
        <v>0</v>
      </c>
      <c r="K11999">
        <v>0</v>
      </c>
      <c r="L11999">
        <f t="shared" si="2355"/>
        <v>0</v>
      </c>
      <c r="M11999">
        <f t="shared" si="2351"/>
        <v>0</v>
      </c>
      <c r="N11999">
        <f t="shared" si="2352"/>
        <v>0</v>
      </c>
      <c r="O11999">
        <f t="shared" si="2353"/>
        <v>0</v>
      </c>
      <c r="P11999" s="34" t="s">
        <v>77</v>
      </c>
      <c r="Q11999" s="33">
        <f t="shared" si="2356"/>
        <v>8.0000000000001847E-2</v>
      </c>
      <c r="R11999" s="33">
        <f t="shared" si="2357"/>
        <v>7.52</v>
      </c>
      <c r="S11999" s="33">
        <f t="shared" si="2358"/>
        <v>0.70000000000000018</v>
      </c>
      <c r="T11999" s="33">
        <f t="shared" si="2359"/>
        <v>1</v>
      </c>
      <c r="V11999" s="16">
        <f t="shared" si="2361"/>
        <v>1.0416666671517305E-2</v>
      </c>
      <c r="W11999" s="2">
        <f t="shared" si="2360"/>
        <v>45189.520833333328</v>
      </c>
    </row>
    <row r="12000" spans="1:23" x14ac:dyDescent="0.25">
      <c r="A12000">
        <v>2023</v>
      </c>
      <c r="B12000" t="s">
        <v>75</v>
      </c>
      <c r="C12000" t="s">
        <v>76</v>
      </c>
      <c r="D12000" s="45">
        <v>45189.53125</v>
      </c>
      <c r="E12000">
        <v>178.8</v>
      </c>
      <c r="F12000">
        <v>0.48199999999999998</v>
      </c>
      <c r="G12000">
        <v>17.55</v>
      </c>
      <c r="H12000">
        <v>16.38</v>
      </c>
      <c r="I12000">
        <v>6</v>
      </c>
      <c r="J12000">
        <f t="shared" si="2354"/>
        <v>0</v>
      </c>
      <c r="K12000">
        <v>8</v>
      </c>
      <c r="L12000">
        <f t="shared" si="2355"/>
        <v>0</v>
      </c>
      <c r="M12000">
        <f t="shared" si="2351"/>
        <v>0</v>
      </c>
      <c r="N12000">
        <f t="shared" si="2352"/>
        <v>0</v>
      </c>
      <c r="O12000">
        <f t="shared" si="2353"/>
        <v>1</v>
      </c>
      <c r="P12000" s="34" t="s">
        <v>77</v>
      </c>
      <c r="Q12000" s="33">
        <f t="shared" si="2356"/>
        <v>0.19999999999999929</v>
      </c>
      <c r="R12000" s="33">
        <f t="shared" si="2357"/>
        <v>2.9299999999999997</v>
      </c>
      <c r="S12000" s="33">
        <f t="shared" si="2358"/>
        <v>2</v>
      </c>
      <c r="T12000" s="33">
        <f t="shared" si="2359"/>
        <v>0</v>
      </c>
      <c r="V12000" s="16">
        <f t="shared" si="2361"/>
        <v>1.0416666664241347E-2</v>
      </c>
      <c r="W12000" s="2">
        <f t="shared" si="2360"/>
        <v>45189.53125</v>
      </c>
    </row>
    <row r="12001" spans="1:23" x14ac:dyDescent="0.25">
      <c r="A12001">
        <v>2023</v>
      </c>
      <c r="B12001" t="s">
        <v>75</v>
      </c>
      <c r="C12001" t="s">
        <v>76</v>
      </c>
      <c r="D12001" s="45">
        <v>45189.541666666664</v>
      </c>
      <c r="E12001">
        <v>147.4</v>
      </c>
      <c r="F12001">
        <v>0.48199999999999998</v>
      </c>
      <c r="G12001">
        <v>17.75</v>
      </c>
      <c r="H12001">
        <v>13.45</v>
      </c>
      <c r="I12001">
        <v>8</v>
      </c>
      <c r="J12001">
        <f t="shared" si="2354"/>
        <v>0</v>
      </c>
      <c r="K12001">
        <v>0</v>
      </c>
      <c r="L12001">
        <f t="shared" si="2355"/>
        <v>0</v>
      </c>
      <c r="M12001">
        <f t="shared" si="2351"/>
        <v>0</v>
      </c>
      <c r="N12001">
        <f t="shared" si="2352"/>
        <v>0</v>
      </c>
      <c r="O12001">
        <f t="shared" si="2353"/>
        <v>0</v>
      </c>
      <c r="P12001" s="34" t="s">
        <v>77</v>
      </c>
      <c r="Q12001" s="33">
        <f t="shared" si="2356"/>
        <v>0.19999999999999929</v>
      </c>
      <c r="R12001" s="33">
        <f t="shared" si="2357"/>
        <v>2.8999999999999986</v>
      </c>
      <c r="S12001" s="33">
        <f t="shared" si="2358"/>
        <v>2.4000000000000004</v>
      </c>
      <c r="T12001" s="33">
        <f t="shared" si="2359"/>
        <v>0</v>
      </c>
      <c r="V12001" s="16">
        <f t="shared" si="2361"/>
        <v>1.0416666664241347E-2</v>
      </c>
      <c r="W12001" s="2">
        <f t="shared" si="2360"/>
        <v>45189.541666666664</v>
      </c>
    </row>
    <row r="12002" spans="1:23" x14ac:dyDescent="0.25">
      <c r="A12002">
        <v>2023</v>
      </c>
      <c r="B12002" t="s">
        <v>75</v>
      </c>
      <c r="C12002" t="s">
        <v>76</v>
      </c>
      <c r="D12002" s="45">
        <v>45189.552083333336</v>
      </c>
      <c r="E12002">
        <v>116</v>
      </c>
      <c r="F12002">
        <v>0.48199999999999998</v>
      </c>
      <c r="G12002">
        <v>17.95</v>
      </c>
      <c r="H12002">
        <v>10.55</v>
      </c>
      <c r="I12002">
        <v>5.6</v>
      </c>
      <c r="J12002">
        <f t="shared" si="2354"/>
        <v>0</v>
      </c>
      <c r="K12002">
        <f>IF(H12002="",0.5,IF(H12002&lt;=0.1,2,IF(H12002&gt;=20,2, IF(AND(H12002&gt;0.1,H12002&lt;0.2),5,IF(AND(H12002&gt;16,H12002&lt;20),5,IF(R12002&gt;=2,1.5,0))))))</f>
        <v>0</v>
      </c>
      <c r="L12002">
        <f t="shared" si="2355"/>
        <v>0</v>
      </c>
      <c r="M12002">
        <f t="shared" si="2351"/>
        <v>0</v>
      </c>
      <c r="N12002">
        <f t="shared" si="2352"/>
        <v>0</v>
      </c>
      <c r="O12002">
        <f t="shared" si="2353"/>
        <v>0</v>
      </c>
      <c r="P12002" s="34" t="s">
        <v>77</v>
      </c>
      <c r="Q12002" s="33">
        <f t="shared" si="2356"/>
        <v>0.19999999999999929</v>
      </c>
      <c r="R12002" s="33">
        <f t="shared" si="2357"/>
        <v>1.8000000000000007</v>
      </c>
      <c r="S12002" s="33">
        <f t="shared" si="2358"/>
        <v>0</v>
      </c>
      <c r="T12002" s="33">
        <f t="shared" si="2359"/>
        <v>0</v>
      </c>
      <c r="V12002" s="16">
        <f t="shared" si="2361"/>
        <v>1.0416666671517305E-2</v>
      </c>
      <c r="W12002" s="2">
        <f t="shared" si="2360"/>
        <v>45189.552083333328</v>
      </c>
    </row>
    <row r="12003" spans="1:23" x14ac:dyDescent="0.25">
      <c r="A12003">
        <v>2023</v>
      </c>
      <c r="B12003" t="s">
        <v>75</v>
      </c>
      <c r="C12003" t="s">
        <v>76</v>
      </c>
      <c r="D12003" s="45">
        <v>45189.5625</v>
      </c>
      <c r="E12003">
        <v>96.7</v>
      </c>
      <c r="F12003">
        <v>0.48199999999999998</v>
      </c>
      <c r="G12003">
        <v>18.149999999999999</v>
      </c>
      <c r="H12003">
        <v>8.75</v>
      </c>
      <c r="I12003">
        <v>5.6</v>
      </c>
      <c r="J12003">
        <f t="shared" si="2354"/>
        <v>0</v>
      </c>
      <c r="K12003">
        <v>0</v>
      </c>
      <c r="L12003">
        <f t="shared" si="2355"/>
        <v>0</v>
      </c>
      <c r="M12003">
        <f t="shared" si="2351"/>
        <v>0</v>
      </c>
      <c r="N12003">
        <f t="shared" si="2352"/>
        <v>0</v>
      </c>
      <c r="O12003">
        <f t="shared" si="2353"/>
        <v>0</v>
      </c>
      <c r="P12003" s="34" t="s">
        <v>77</v>
      </c>
      <c r="Q12003" s="33">
        <f t="shared" si="2356"/>
        <v>0.13000000000000256</v>
      </c>
      <c r="R12003" s="33">
        <f t="shared" si="2357"/>
        <v>2.3699999999999992</v>
      </c>
      <c r="S12003" s="33">
        <f t="shared" si="2358"/>
        <v>0.20000000000000018</v>
      </c>
      <c r="T12003" s="33">
        <f t="shared" si="2359"/>
        <v>0</v>
      </c>
      <c r="V12003" s="16">
        <f t="shared" si="2361"/>
        <v>1.0416666664241347E-2</v>
      </c>
      <c r="W12003" s="2">
        <f t="shared" si="2360"/>
        <v>45189.5625</v>
      </c>
    </row>
    <row r="12004" spans="1:23" x14ac:dyDescent="0.25">
      <c r="A12004">
        <v>2023</v>
      </c>
      <c r="B12004" t="s">
        <v>75</v>
      </c>
      <c r="C12004" t="s">
        <v>76</v>
      </c>
      <c r="D12004" s="45">
        <v>45189.572916666664</v>
      </c>
      <c r="E12004">
        <v>123.2</v>
      </c>
      <c r="F12004">
        <v>0.48199999999999998</v>
      </c>
      <c r="G12004">
        <v>18.28</v>
      </c>
      <c r="H12004">
        <v>11.12</v>
      </c>
      <c r="I12004">
        <v>5.8</v>
      </c>
      <c r="J12004">
        <f t="shared" si="2354"/>
        <v>0</v>
      </c>
      <c r="K12004">
        <f>IF(H12004="",0.5,IF(H12004&lt;=0.1,2,IF(H12004&gt;=20,2, IF(AND(H12004&gt;0.1,H12004&lt;0.2),5,IF(AND(H12004&gt;16,H12004&lt;20),5,IF(R12004&gt;=2,1.5,0))))))</f>
        <v>0</v>
      </c>
      <c r="L12004">
        <f t="shared" si="2355"/>
        <v>0</v>
      </c>
      <c r="M12004">
        <f t="shared" si="2351"/>
        <v>0</v>
      </c>
      <c r="N12004">
        <f t="shared" si="2352"/>
        <v>0</v>
      </c>
      <c r="O12004">
        <f t="shared" si="2353"/>
        <v>0</v>
      </c>
      <c r="P12004" s="34" t="s">
        <v>77</v>
      </c>
      <c r="Q12004" s="33">
        <f t="shared" si="2356"/>
        <v>0.11999999999999744</v>
      </c>
      <c r="R12004" s="33">
        <f t="shared" si="2357"/>
        <v>1.25</v>
      </c>
      <c r="S12004" s="33">
        <f t="shared" si="2358"/>
        <v>0</v>
      </c>
      <c r="T12004" s="33">
        <f t="shared" si="2359"/>
        <v>0</v>
      </c>
      <c r="V12004" s="16">
        <f t="shared" si="2361"/>
        <v>1.0416666664241347E-2</v>
      </c>
      <c r="W12004" s="2">
        <f t="shared" si="2360"/>
        <v>45189.572916666664</v>
      </c>
    </row>
    <row r="12005" spans="1:23" x14ac:dyDescent="0.25">
      <c r="A12005">
        <v>2023</v>
      </c>
      <c r="B12005" t="s">
        <v>75</v>
      </c>
      <c r="C12005" t="s">
        <v>76</v>
      </c>
      <c r="D12005" s="45">
        <v>45189.583333333336</v>
      </c>
      <c r="E12005">
        <v>109.6</v>
      </c>
      <c r="F12005">
        <v>0.48199999999999998</v>
      </c>
      <c r="G12005">
        <v>18.399999999999999</v>
      </c>
      <c r="H12005">
        <v>9.8699999999999992</v>
      </c>
      <c r="I12005">
        <v>5.8</v>
      </c>
      <c r="J12005">
        <f t="shared" si="2354"/>
        <v>0</v>
      </c>
      <c r="K12005">
        <v>0</v>
      </c>
      <c r="L12005">
        <f t="shared" si="2355"/>
        <v>0</v>
      </c>
      <c r="M12005">
        <f t="shared" si="2351"/>
        <v>0</v>
      </c>
      <c r="N12005">
        <f t="shared" si="2352"/>
        <v>0</v>
      </c>
      <c r="O12005">
        <f t="shared" si="2353"/>
        <v>0</v>
      </c>
      <c r="P12005" s="34" t="s">
        <v>77</v>
      </c>
      <c r="Q12005" s="33">
        <f t="shared" si="2356"/>
        <v>0.10000000000000142</v>
      </c>
      <c r="R12005" s="33">
        <f t="shared" si="2357"/>
        <v>4.3400000000000016</v>
      </c>
      <c r="S12005" s="33">
        <f t="shared" si="2358"/>
        <v>0.10000000000000053</v>
      </c>
      <c r="T12005" s="33">
        <f t="shared" si="2359"/>
        <v>0</v>
      </c>
      <c r="V12005" s="16">
        <f t="shared" si="2361"/>
        <v>1.0416666671517305E-2</v>
      </c>
      <c r="W12005" s="2">
        <f t="shared" si="2360"/>
        <v>45189.583333333328</v>
      </c>
    </row>
    <row r="12006" spans="1:23" x14ac:dyDescent="0.25">
      <c r="A12006">
        <v>2023</v>
      </c>
      <c r="B12006" t="s">
        <v>75</v>
      </c>
      <c r="C12006" t="s">
        <v>76</v>
      </c>
      <c r="D12006" s="45">
        <v>45189.59375</v>
      </c>
      <c r="E12006">
        <v>158.19999999999999</v>
      </c>
      <c r="F12006">
        <v>0.48199999999999998</v>
      </c>
      <c r="G12006">
        <v>18.5</v>
      </c>
      <c r="H12006">
        <v>14.21</v>
      </c>
      <c r="I12006">
        <v>5.9</v>
      </c>
      <c r="J12006">
        <f t="shared" si="2354"/>
        <v>0</v>
      </c>
      <c r="K12006">
        <f>IF(H12006="",0.5,IF(H12006&lt;=0.1,2,IF(H12006&gt;=20,2, IF(AND(H12006&gt;0.1,H12006&lt;0.2),5,IF(AND(H12006&gt;16,H12006&lt;20),5,IF(R12006&gt;=2,1.5,0))))))</f>
        <v>0</v>
      </c>
      <c r="L12006">
        <f t="shared" si="2355"/>
        <v>0</v>
      </c>
      <c r="M12006">
        <f t="shared" si="2351"/>
        <v>0</v>
      </c>
      <c r="N12006">
        <f t="shared" si="2352"/>
        <v>0</v>
      </c>
      <c r="O12006">
        <f t="shared" si="2353"/>
        <v>0</v>
      </c>
      <c r="P12006" s="34" t="s">
        <v>77</v>
      </c>
      <c r="Q12006" s="33">
        <f t="shared" si="2356"/>
        <v>5.0000000000000711E-2</v>
      </c>
      <c r="R12006" s="33">
        <f t="shared" si="2357"/>
        <v>0.79000000000000092</v>
      </c>
      <c r="S12006" s="33">
        <f t="shared" si="2358"/>
        <v>13.6</v>
      </c>
      <c r="T12006" s="33">
        <f t="shared" si="2359"/>
        <v>1</v>
      </c>
      <c r="V12006" s="16">
        <f t="shared" si="2361"/>
        <v>1.0416666664241347E-2</v>
      </c>
      <c r="W12006" s="2">
        <f t="shared" si="2360"/>
        <v>45189.59375</v>
      </c>
    </row>
    <row r="12007" spans="1:23" x14ac:dyDescent="0.25">
      <c r="A12007">
        <v>2023</v>
      </c>
      <c r="B12007" t="s">
        <v>75</v>
      </c>
      <c r="C12007" t="s">
        <v>76</v>
      </c>
      <c r="D12007" s="45">
        <v>45189.604166666664</v>
      </c>
      <c r="E12007">
        <v>149.4</v>
      </c>
      <c r="F12007">
        <v>0.48299999999999998</v>
      </c>
      <c r="G12007">
        <v>18.55</v>
      </c>
      <c r="H12007">
        <v>13.42</v>
      </c>
      <c r="I12007">
        <v>19.5</v>
      </c>
      <c r="J12007">
        <f t="shared" si="2354"/>
        <v>0</v>
      </c>
      <c r="K12007">
        <v>0</v>
      </c>
      <c r="L12007">
        <f t="shared" si="2355"/>
        <v>0</v>
      </c>
      <c r="M12007">
        <f t="shared" si="2351"/>
        <v>0</v>
      </c>
      <c r="N12007">
        <f t="shared" si="2352"/>
        <v>0</v>
      </c>
      <c r="O12007">
        <f t="shared" si="2353"/>
        <v>0</v>
      </c>
      <c r="P12007" s="34" t="s">
        <v>77</v>
      </c>
      <c r="Q12007" s="33">
        <f t="shared" si="2356"/>
        <v>1.9999999999999574E-2</v>
      </c>
      <c r="R12007" s="33">
        <f t="shared" si="2357"/>
        <v>2.0299999999999994</v>
      </c>
      <c r="S12007" s="33">
        <f t="shared" si="2358"/>
        <v>9.9</v>
      </c>
      <c r="T12007" s="33">
        <f t="shared" si="2359"/>
        <v>0</v>
      </c>
      <c r="V12007" s="16">
        <f t="shared" si="2361"/>
        <v>1.0416666664241347E-2</v>
      </c>
      <c r="W12007" s="2">
        <f t="shared" si="2360"/>
        <v>45189.604166666664</v>
      </c>
    </row>
    <row r="12008" spans="1:23" x14ac:dyDescent="0.25">
      <c r="A12008">
        <v>2023</v>
      </c>
      <c r="B12008" t="s">
        <v>75</v>
      </c>
      <c r="C12008" t="s">
        <v>76</v>
      </c>
      <c r="D12008" s="45">
        <v>45189.614583333336</v>
      </c>
      <c r="E12008">
        <v>126.9</v>
      </c>
      <c r="F12008">
        <v>0.48299999999999998</v>
      </c>
      <c r="G12008">
        <v>18.57</v>
      </c>
      <c r="H12008">
        <v>11.39</v>
      </c>
      <c r="I12008">
        <v>9.6</v>
      </c>
      <c r="J12008">
        <f t="shared" si="2354"/>
        <v>0</v>
      </c>
      <c r="K12008">
        <v>0</v>
      </c>
      <c r="L12008">
        <f t="shared" si="2355"/>
        <v>0</v>
      </c>
      <c r="M12008">
        <f t="shared" si="2351"/>
        <v>0</v>
      </c>
      <c r="N12008">
        <f t="shared" si="2352"/>
        <v>0</v>
      </c>
      <c r="O12008">
        <f t="shared" si="2353"/>
        <v>0</v>
      </c>
      <c r="P12008" s="34" t="s">
        <v>77</v>
      </c>
      <c r="Q12008" s="33">
        <f t="shared" si="2356"/>
        <v>1.9999999999999574E-2</v>
      </c>
      <c r="R12008" s="33">
        <f t="shared" si="2357"/>
        <v>2.3999999999999986</v>
      </c>
      <c r="S12008" s="33">
        <f t="shared" si="2358"/>
        <v>1.2000000000000011</v>
      </c>
      <c r="T12008" s="33">
        <f t="shared" si="2359"/>
        <v>0</v>
      </c>
      <c r="V12008" s="16">
        <f t="shared" si="2361"/>
        <v>1.0416666671517305E-2</v>
      </c>
      <c r="W12008" s="2">
        <f t="shared" si="2360"/>
        <v>45189.614583333328</v>
      </c>
    </row>
    <row r="12009" spans="1:23" x14ac:dyDescent="0.25">
      <c r="A12009">
        <v>2023</v>
      </c>
      <c r="B12009" t="s">
        <v>75</v>
      </c>
      <c r="C12009" t="s">
        <v>76</v>
      </c>
      <c r="D12009" s="45">
        <v>45189.625</v>
      </c>
      <c r="E12009">
        <v>153.69999999999999</v>
      </c>
      <c r="F12009">
        <v>0.48299999999999998</v>
      </c>
      <c r="G12009">
        <v>18.59</v>
      </c>
      <c r="H12009">
        <v>13.79</v>
      </c>
      <c r="I12009">
        <v>10.8</v>
      </c>
      <c r="J12009">
        <f t="shared" si="2354"/>
        <v>0</v>
      </c>
      <c r="K12009">
        <f>IF(H12009="",0.5,IF(H12009&lt;=0.1,2,IF(H12009&gt;=20,2, IF(AND(H12009&gt;0.1,H12009&lt;0.2),5,IF(AND(H12009&gt;16,H12009&lt;20),5,IF(R12009&gt;=2,1.5,0))))))</f>
        <v>0</v>
      </c>
      <c r="L12009">
        <f t="shared" si="2355"/>
        <v>0</v>
      </c>
      <c r="M12009">
        <f t="shared" si="2351"/>
        <v>0</v>
      </c>
      <c r="N12009">
        <f t="shared" si="2352"/>
        <v>0</v>
      </c>
      <c r="O12009">
        <f t="shared" si="2353"/>
        <v>0</v>
      </c>
      <c r="P12009" s="34" t="s">
        <v>77</v>
      </c>
      <c r="Q12009" s="33">
        <f t="shared" si="2356"/>
        <v>1.9999999999999574E-2</v>
      </c>
      <c r="R12009" s="33">
        <f t="shared" si="2357"/>
        <v>1.7600000000000016</v>
      </c>
      <c r="S12009" s="33">
        <f t="shared" si="2358"/>
        <v>2.3000000000000007</v>
      </c>
      <c r="T12009" s="33">
        <f t="shared" si="2359"/>
        <v>0</v>
      </c>
      <c r="V12009" s="16">
        <f t="shared" si="2361"/>
        <v>1.0416666664241347E-2</v>
      </c>
      <c r="W12009" s="2">
        <f t="shared" si="2360"/>
        <v>45189.625</v>
      </c>
    </row>
    <row r="12010" spans="1:23" x14ac:dyDescent="0.25">
      <c r="A12010">
        <v>2023</v>
      </c>
      <c r="B12010" t="s">
        <v>75</v>
      </c>
      <c r="C12010" t="s">
        <v>76</v>
      </c>
      <c r="D12010" s="45">
        <v>45189.635416666664</v>
      </c>
      <c r="E12010">
        <v>173.3</v>
      </c>
      <c r="F12010">
        <v>0.48299999999999998</v>
      </c>
      <c r="G12010">
        <v>18.57</v>
      </c>
      <c r="H12010">
        <v>15.55</v>
      </c>
      <c r="I12010">
        <v>8.5</v>
      </c>
      <c r="J12010">
        <f t="shared" si="2354"/>
        <v>0</v>
      </c>
      <c r="K12010">
        <v>8</v>
      </c>
      <c r="L12010">
        <f t="shared" si="2355"/>
        <v>0</v>
      </c>
      <c r="M12010">
        <f t="shared" si="2351"/>
        <v>0</v>
      </c>
      <c r="N12010">
        <f t="shared" si="2352"/>
        <v>0</v>
      </c>
      <c r="O12010">
        <f t="shared" si="2353"/>
        <v>1</v>
      </c>
      <c r="P12010" s="34" t="s">
        <v>77</v>
      </c>
      <c r="Q12010" s="33">
        <f t="shared" si="2356"/>
        <v>1.0000000000001563E-2</v>
      </c>
      <c r="R12010" s="33">
        <f t="shared" si="2357"/>
        <v>3.08</v>
      </c>
      <c r="S12010" s="33">
        <f t="shared" si="2358"/>
        <v>1.5999999999999996</v>
      </c>
      <c r="T12010" s="33">
        <f t="shared" si="2359"/>
        <v>0</v>
      </c>
      <c r="V12010" s="16">
        <f t="shared" si="2361"/>
        <v>1.0416666664241347E-2</v>
      </c>
      <c r="W12010" s="2">
        <f t="shared" si="2360"/>
        <v>45189.635416666664</v>
      </c>
    </row>
    <row r="12011" spans="1:23" x14ac:dyDescent="0.25">
      <c r="A12011">
        <v>2023</v>
      </c>
      <c r="B12011" t="s">
        <v>75</v>
      </c>
      <c r="C12011" t="s">
        <v>76</v>
      </c>
      <c r="D12011" s="45">
        <v>45189.645833333336</v>
      </c>
      <c r="E12011">
        <v>139</v>
      </c>
      <c r="F12011">
        <v>0.48299999999999998</v>
      </c>
      <c r="G12011">
        <v>18.559999999999999</v>
      </c>
      <c r="H12011">
        <v>12.47</v>
      </c>
      <c r="I12011">
        <v>6.9</v>
      </c>
      <c r="J12011">
        <f t="shared" si="2354"/>
        <v>0</v>
      </c>
      <c r="K12011">
        <v>0</v>
      </c>
      <c r="L12011">
        <f t="shared" si="2355"/>
        <v>0</v>
      </c>
      <c r="M12011">
        <f t="shared" si="2351"/>
        <v>0</v>
      </c>
      <c r="N12011">
        <f t="shared" si="2352"/>
        <v>0</v>
      </c>
      <c r="O12011">
        <f t="shared" si="2353"/>
        <v>0</v>
      </c>
      <c r="P12011" s="34" t="s">
        <v>77</v>
      </c>
      <c r="Q12011" s="33">
        <f t="shared" si="2356"/>
        <v>3.0000000000001137E-2</v>
      </c>
      <c r="R12011" s="33">
        <f t="shared" si="2357"/>
        <v>4.2100000000000009</v>
      </c>
      <c r="S12011" s="33">
        <f t="shared" si="2358"/>
        <v>0.80000000000000071</v>
      </c>
      <c r="T12011" s="33">
        <f t="shared" si="2359"/>
        <v>0</v>
      </c>
      <c r="V12011" s="16">
        <f t="shared" si="2361"/>
        <v>1.0416666671517305E-2</v>
      </c>
      <c r="W12011" s="2">
        <f t="shared" si="2360"/>
        <v>45189.645833333328</v>
      </c>
    </row>
    <row r="12012" spans="1:23" x14ac:dyDescent="0.25">
      <c r="A12012">
        <v>2023</v>
      </c>
      <c r="B12012" t="s">
        <v>75</v>
      </c>
      <c r="C12012" t="s">
        <v>76</v>
      </c>
      <c r="D12012" s="45">
        <v>45189.65625</v>
      </c>
      <c r="E12012">
        <v>92.1</v>
      </c>
      <c r="F12012">
        <v>0.48299999999999998</v>
      </c>
      <c r="G12012">
        <v>18.59</v>
      </c>
      <c r="H12012">
        <v>8.26</v>
      </c>
      <c r="I12012">
        <v>6.1</v>
      </c>
      <c r="J12012">
        <f t="shared" si="2354"/>
        <v>0</v>
      </c>
      <c r="K12012">
        <v>0</v>
      </c>
      <c r="L12012">
        <f t="shared" si="2355"/>
        <v>0</v>
      </c>
      <c r="M12012">
        <f t="shared" ref="M12012:M12075" si="2362">IF(F12012="",0.5,IF(F12012*1000&lt;=10,2,IF(F12012*1000&gt;=35000,2,IF(AND(F12012*1000&gt;10,F12012*1000&lt;20),5, IF(AND(F12012*1000&gt;6000,F12012*1000&lt;35000),5,IF(T12012&gt;=5000,1.5,0))))))</f>
        <v>0</v>
      </c>
      <c r="N12012">
        <f t="shared" ref="N12012:N12075" si="2363">IF(A12012="",0.5,IF(B12012="",0.5,IF(C12012="",0.5,IF(D12012="",0.5,IF(U12012="Y",0.01,0)))))</f>
        <v>0</v>
      </c>
      <c r="O12012">
        <f t="shared" ref="O12012:O12075" si="2364">COUNTIF(J12012:N12012,"&gt;0")</f>
        <v>0</v>
      </c>
      <c r="P12012" s="34" t="s">
        <v>77</v>
      </c>
      <c r="Q12012" s="33">
        <f t="shared" si="2356"/>
        <v>1.9999999999999574E-2</v>
      </c>
      <c r="R12012" s="33">
        <f t="shared" si="2357"/>
        <v>5.92</v>
      </c>
      <c r="S12012" s="33">
        <f t="shared" si="2358"/>
        <v>3.7000000000000011</v>
      </c>
      <c r="T12012" s="33">
        <f t="shared" si="2359"/>
        <v>0</v>
      </c>
      <c r="V12012" s="16">
        <f t="shared" si="2361"/>
        <v>1.0416666664241347E-2</v>
      </c>
      <c r="W12012" s="2">
        <f t="shared" si="2360"/>
        <v>45189.65625</v>
      </c>
    </row>
    <row r="12013" spans="1:23" x14ac:dyDescent="0.25">
      <c r="A12013">
        <v>2023</v>
      </c>
      <c r="B12013" t="s">
        <v>75</v>
      </c>
      <c r="C12013" t="s">
        <v>76</v>
      </c>
      <c r="D12013" s="45">
        <v>45189.666666666664</v>
      </c>
      <c r="E12013">
        <v>158.1</v>
      </c>
      <c r="F12013">
        <v>0.48299999999999998</v>
      </c>
      <c r="G12013">
        <v>18.61</v>
      </c>
      <c r="H12013">
        <v>14.18</v>
      </c>
      <c r="I12013">
        <v>9.8000000000000007</v>
      </c>
      <c r="J12013">
        <f t="shared" si="2354"/>
        <v>0</v>
      </c>
      <c r="K12013">
        <v>0</v>
      </c>
      <c r="L12013">
        <f t="shared" si="2355"/>
        <v>0</v>
      </c>
      <c r="M12013">
        <f t="shared" si="2362"/>
        <v>0</v>
      </c>
      <c r="N12013">
        <f t="shared" si="2363"/>
        <v>0</v>
      </c>
      <c r="O12013">
        <f t="shared" si="2364"/>
        <v>0</v>
      </c>
      <c r="P12013" s="34" t="s">
        <v>77</v>
      </c>
      <c r="Q12013" s="33">
        <f t="shared" si="2356"/>
        <v>1.9999999999999574E-2</v>
      </c>
      <c r="R12013" s="33">
        <f t="shared" si="2357"/>
        <v>13.190000000000001</v>
      </c>
      <c r="S12013" s="33">
        <f t="shared" si="2358"/>
        <v>2.6000000000000005</v>
      </c>
      <c r="T12013" s="33">
        <f t="shared" si="2359"/>
        <v>0</v>
      </c>
      <c r="V12013" s="16">
        <f t="shared" si="2361"/>
        <v>1.0416666664241347E-2</v>
      </c>
      <c r="W12013" s="2">
        <f t="shared" si="2360"/>
        <v>45189.666666666664</v>
      </c>
    </row>
    <row r="12014" spans="1:23" x14ac:dyDescent="0.25">
      <c r="A12014">
        <v>2023</v>
      </c>
      <c r="B12014" t="s">
        <v>75</v>
      </c>
      <c r="C12014" t="s">
        <v>76</v>
      </c>
      <c r="D12014" s="45">
        <v>45189.677083333336</v>
      </c>
      <c r="E12014">
        <v>305.39999999999998</v>
      </c>
      <c r="F12014">
        <v>0.48299999999999998</v>
      </c>
      <c r="G12014">
        <v>18.63</v>
      </c>
      <c r="H12014">
        <v>27.37</v>
      </c>
      <c r="I12014">
        <v>7.2</v>
      </c>
      <c r="J12014">
        <f t="shared" si="2354"/>
        <v>0</v>
      </c>
      <c r="K12014">
        <v>8</v>
      </c>
      <c r="L12014">
        <f t="shared" si="2355"/>
        <v>0</v>
      </c>
      <c r="M12014">
        <f t="shared" si="2362"/>
        <v>0</v>
      </c>
      <c r="N12014">
        <f t="shared" si="2363"/>
        <v>0</v>
      </c>
      <c r="O12014">
        <f t="shared" si="2364"/>
        <v>1</v>
      </c>
      <c r="P12014" s="34" t="s">
        <v>77</v>
      </c>
      <c r="Q12014" s="33">
        <f t="shared" si="2356"/>
        <v>1.9999999999999574E-2</v>
      </c>
      <c r="R12014" s="33">
        <f t="shared" si="2357"/>
        <v>16.43</v>
      </c>
      <c r="S12014" s="33">
        <f t="shared" si="2358"/>
        <v>1.4999999999999991</v>
      </c>
      <c r="T12014" s="33">
        <f t="shared" si="2359"/>
        <v>0</v>
      </c>
      <c r="V12014" s="16">
        <f t="shared" si="2361"/>
        <v>1.0416666671517305E-2</v>
      </c>
      <c r="W12014" s="2">
        <f t="shared" si="2360"/>
        <v>45189.677083333328</v>
      </c>
    </row>
    <row r="12015" spans="1:23" x14ac:dyDescent="0.25">
      <c r="A12015">
        <v>2023</v>
      </c>
      <c r="B12015" t="s">
        <v>75</v>
      </c>
      <c r="C12015" t="s">
        <v>76</v>
      </c>
      <c r="D12015" s="45">
        <v>45189.6875</v>
      </c>
      <c r="E12015">
        <v>122.1</v>
      </c>
      <c r="F12015">
        <v>0.48299999999999998</v>
      </c>
      <c r="G12015">
        <v>18.649999999999999</v>
      </c>
      <c r="H12015">
        <v>10.94</v>
      </c>
      <c r="I12015">
        <v>8.6999999999999993</v>
      </c>
      <c r="J12015">
        <f t="shared" si="2354"/>
        <v>0</v>
      </c>
      <c r="K12015">
        <f>IF(H12015="",0.5,IF(H12015&lt;=0.1,2,IF(H12015&gt;=20,2, IF(AND(H12015&gt;0.1,H12015&lt;0.2),5,IF(AND(H12015&gt;16,H12015&lt;20),5,IF(R12015&gt;=2,1.5,0))))))</f>
        <v>0</v>
      </c>
      <c r="L12015">
        <f t="shared" si="2355"/>
        <v>0</v>
      </c>
      <c r="M12015">
        <f t="shared" si="2362"/>
        <v>0</v>
      </c>
      <c r="N12015">
        <f t="shared" si="2363"/>
        <v>0</v>
      </c>
      <c r="O12015">
        <f t="shared" si="2364"/>
        <v>0</v>
      </c>
      <c r="P12015" s="34" t="s">
        <v>77</v>
      </c>
      <c r="Q12015" s="33">
        <f t="shared" si="2356"/>
        <v>3.0000000000001137E-2</v>
      </c>
      <c r="R12015" s="33">
        <f t="shared" si="2357"/>
        <v>0.83000000000000007</v>
      </c>
      <c r="S12015" s="33">
        <f t="shared" si="2358"/>
        <v>2.7999999999999989</v>
      </c>
      <c r="T12015" s="33">
        <f t="shared" si="2359"/>
        <v>0</v>
      </c>
      <c r="V12015" s="16">
        <f t="shared" si="2361"/>
        <v>1.0416666664241347E-2</v>
      </c>
      <c r="W12015" s="2">
        <f t="shared" si="2360"/>
        <v>45189.6875</v>
      </c>
    </row>
    <row r="12016" spans="1:23" x14ac:dyDescent="0.25">
      <c r="A12016">
        <v>2023</v>
      </c>
      <c r="B12016" t="s">
        <v>75</v>
      </c>
      <c r="C12016" t="s">
        <v>76</v>
      </c>
      <c r="D12016" s="45">
        <v>45189.697916666664</v>
      </c>
      <c r="E12016">
        <v>112.9</v>
      </c>
      <c r="F12016">
        <v>0.48299999999999998</v>
      </c>
      <c r="G12016">
        <v>18.68</v>
      </c>
      <c r="H12016">
        <v>10.11</v>
      </c>
      <c r="I12016">
        <v>5.9</v>
      </c>
      <c r="J12016">
        <f t="shared" si="2354"/>
        <v>0</v>
      </c>
      <c r="K12016">
        <v>0</v>
      </c>
      <c r="L12016">
        <f t="shared" si="2355"/>
        <v>0</v>
      </c>
      <c r="M12016">
        <f t="shared" si="2362"/>
        <v>0</v>
      </c>
      <c r="N12016">
        <f t="shared" si="2363"/>
        <v>0</v>
      </c>
      <c r="O12016">
        <f t="shared" si="2364"/>
        <v>0</v>
      </c>
      <c r="P12016" s="34" t="s">
        <v>77</v>
      </c>
      <c r="Q12016" s="33">
        <f t="shared" si="2356"/>
        <v>3.9999999999999147E-2</v>
      </c>
      <c r="R12016" s="33">
        <f t="shared" si="2357"/>
        <v>6.0600000000000023</v>
      </c>
      <c r="S12016" s="33">
        <f t="shared" si="2358"/>
        <v>0.39999999999999947</v>
      </c>
      <c r="T12016" s="33">
        <f t="shared" si="2359"/>
        <v>1</v>
      </c>
      <c r="V12016" s="16">
        <f t="shared" si="2361"/>
        <v>1.0416666664241347E-2</v>
      </c>
      <c r="W12016" s="2">
        <f t="shared" si="2360"/>
        <v>45189.697916666664</v>
      </c>
    </row>
    <row r="12017" spans="1:23" x14ac:dyDescent="0.25">
      <c r="A12017">
        <v>2023</v>
      </c>
      <c r="B12017" t="s">
        <v>75</v>
      </c>
      <c r="C12017" t="s">
        <v>76</v>
      </c>
      <c r="D12017" s="45">
        <v>45189.708333333336</v>
      </c>
      <c r="E12017">
        <v>180.8</v>
      </c>
      <c r="F12017">
        <v>0.48399999999999999</v>
      </c>
      <c r="G12017">
        <v>18.72</v>
      </c>
      <c r="H12017">
        <v>16.170000000000002</v>
      </c>
      <c r="I12017">
        <v>6.3</v>
      </c>
      <c r="J12017">
        <f t="shared" si="2354"/>
        <v>0</v>
      </c>
      <c r="K12017">
        <v>8</v>
      </c>
      <c r="L12017">
        <f t="shared" si="2355"/>
        <v>0</v>
      </c>
      <c r="M12017">
        <f t="shared" si="2362"/>
        <v>0</v>
      </c>
      <c r="N12017">
        <f t="shared" si="2363"/>
        <v>0</v>
      </c>
      <c r="O12017">
        <f t="shared" si="2364"/>
        <v>1</v>
      </c>
      <c r="P12017" s="34" t="s">
        <v>77</v>
      </c>
      <c r="Q12017" s="33">
        <f t="shared" si="2356"/>
        <v>4.00000000000027E-2</v>
      </c>
      <c r="R12017" s="33">
        <f t="shared" si="2357"/>
        <v>6.0900000000000016</v>
      </c>
      <c r="S12017" s="33">
        <f t="shared" si="2358"/>
        <v>0</v>
      </c>
      <c r="T12017" s="33">
        <f t="shared" si="2359"/>
        <v>0</v>
      </c>
      <c r="V12017" s="16">
        <f t="shared" si="2361"/>
        <v>1.0416666671517305E-2</v>
      </c>
      <c r="W12017" s="2">
        <f t="shared" si="2360"/>
        <v>45189.708333333328</v>
      </c>
    </row>
    <row r="12018" spans="1:23" x14ac:dyDescent="0.25">
      <c r="A12018">
        <v>2023</v>
      </c>
      <c r="B12018" t="s">
        <v>75</v>
      </c>
      <c r="C12018" t="s">
        <v>76</v>
      </c>
      <c r="D12018" s="45">
        <v>45189.71875</v>
      </c>
      <c r="E12018">
        <v>112.8</v>
      </c>
      <c r="F12018">
        <v>0.48399999999999999</v>
      </c>
      <c r="G12018">
        <v>18.760000000000002</v>
      </c>
      <c r="H12018">
        <v>10.08</v>
      </c>
      <c r="I12018">
        <v>6.3</v>
      </c>
      <c r="J12018">
        <f t="shared" si="2354"/>
        <v>0</v>
      </c>
      <c r="K12018">
        <v>0</v>
      </c>
      <c r="L12018">
        <f t="shared" si="2355"/>
        <v>0</v>
      </c>
      <c r="M12018">
        <f t="shared" si="2362"/>
        <v>0</v>
      </c>
      <c r="N12018">
        <f t="shared" si="2363"/>
        <v>0</v>
      </c>
      <c r="O12018">
        <f t="shared" si="2364"/>
        <v>0</v>
      </c>
      <c r="P12018" s="34" t="s">
        <v>77</v>
      </c>
      <c r="Q12018" s="33">
        <f t="shared" si="2356"/>
        <v>2.9999999999997584E-2</v>
      </c>
      <c r="R12018" s="33">
        <f t="shared" si="2357"/>
        <v>3.9000000000000004</v>
      </c>
      <c r="S12018" s="33">
        <f t="shared" si="2358"/>
        <v>0.90000000000000036</v>
      </c>
      <c r="T12018" s="33">
        <f t="shared" si="2359"/>
        <v>0</v>
      </c>
      <c r="V12018" s="16">
        <f t="shared" si="2361"/>
        <v>1.0416666664241347E-2</v>
      </c>
      <c r="W12018" s="2">
        <f t="shared" si="2360"/>
        <v>45189.71875</v>
      </c>
    </row>
    <row r="12019" spans="1:23" x14ac:dyDescent="0.25">
      <c r="A12019">
        <v>2023</v>
      </c>
      <c r="B12019" t="s">
        <v>75</v>
      </c>
      <c r="C12019" t="s">
        <v>76</v>
      </c>
      <c r="D12019" s="45">
        <v>45189.729166666664</v>
      </c>
      <c r="E12019">
        <v>156.4</v>
      </c>
      <c r="F12019">
        <v>0.48399999999999999</v>
      </c>
      <c r="G12019">
        <v>18.79</v>
      </c>
      <c r="H12019">
        <v>13.98</v>
      </c>
      <c r="I12019">
        <v>7.2</v>
      </c>
      <c r="J12019">
        <f t="shared" si="2354"/>
        <v>0</v>
      </c>
      <c r="K12019">
        <v>0</v>
      </c>
      <c r="L12019">
        <f t="shared" si="2355"/>
        <v>0</v>
      </c>
      <c r="M12019">
        <f t="shared" si="2362"/>
        <v>0</v>
      </c>
      <c r="N12019">
        <f t="shared" si="2363"/>
        <v>0</v>
      </c>
      <c r="O12019">
        <f t="shared" si="2364"/>
        <v>0</v>
      </c>
      <c r="P12019" s="34" t="s">
        <v>77</v>
      </c>
      <c r="Q12019" s="33">
        <f t="shared" si="2356"/>
        <v>3.9999999999999147E-2</v>
      </c>
      <c r="R12019" s="33">
        <f t="shared" si="2357"/>
        <v>3.2300000000000004</v>
      </c>
      <c r="S12019" s="33">
        <f t="shared" si="2358"/>
        <v>24.1</v>
      </c>
      <c r="T12019" s="33">
        <f t="shared" si="2359"/>
        <v>0</v>
      </c>
      <c r="V12019" s="16">
        <f t="shared" si="2361"/>
        <v>1.0416666664241347E-2</v>
      </c>
      <c r="W12019" s="2">
        <f t="shared" si="2360"/>
        <v>45189.729166666664</v>
      </c>
    </row>
    <row r="12020" spans="1:23" x14ac:dyDescent="0.25">
      <c r="A12020">
        <v>2023</v>
      </c>
      <c r="B12020" t="s">
        <v>75</v>
      </c>
      <c r="C12020" t="s">
        <v>76</v>
      </c>
      <c r="D12020" s="45">
        <v>45189.739583333336</v>
      </c>
      <c r="E12020">
        <v>120.4</v>
      </c>
      <c r="F12020">
        <v>0.48399999999999999</v>
      </c>
      <c r="G12020">
        <v>18.829999999999998</v>
      </c>
      <c r="H12020">
        <v>10.75</v>
      </c>
      <c r="I12020">
        <v>31.3</v>
      </c>
      <c r="J12020">
        <f t="shared" si="2354"/>
        <v>0</v>
      </c>
      <c r="K12020">
        <v>0</v>
      </c>
      <c r="L12020">
        <f t="shared" si="2355"/>
        <v>0</v>
      </c>
      <c r="M12020">
        <f t="shared" si="2362"/>
        <v>0</v>
      </c>
      <c r="N12020">
        <f t="shared" si="2363"/>
        <v>0</v>
      </c>
      <c r="O12020">
        <f t="shared" si="2364"/>
        <v>0</v>
      </c>
      <c r="P12020" s="34" t="s">
        <v>77</v>
      </c>
      <c r="Q12020" s="33">
        <f t="shared" si="2356"/>
        <v>1.0000000000001563E-2</v>
      </c>
      <c r="R12020" s="33">
        <f t="shared" si="2357"/>
        <v>2.5700000000000003</v>
      </c>
      <c r="S12020" s="33">
        <f t="shared" si="2358"/>
        <v>21.4</v>
      </c>
      <c r="T12020" s="33">
        <f t="shared" si="2359"/>
        <v>0</v>
      </c>
      <c r="V12020" s="16">
        <f t="shared" si="2361"/>
        <v>1.0416666671517305E-2</v>
      </c>
      <c r="W12020" s="2">
        <f t="shared" si="2360"/>
        <v>45189.739583333328</v>
      </c>
    </row>
    <row r="12021" spans="1:23" x14ac:dyDescent="0.25">
      <c r="A12021">
        <v>2023</v>
      </c>
      <c r="B12021" t="s">
        <v>75</v>
      </c>
      <c r="C12021" t="s">
        <v>76</v>
      </c>
      <c r="D12021" s="45">
        <v>45189.75</v>
      </c>
      <c r="E12021">
        <v>91.6</v>
      </c>
      <c r="F12021">
        <v>0.48399999999999999</v>
      </c>
      <c r="G12021">
        <v>18.84</v>
      </c>
      <c r="H12021">
        <v>8.18</v>
      </c>
      <c r="I12021">
        <v>9.9</v>
      </c>
      <c r="J12021">
        <f t="shared" si="2354"/>
        <v>0</v>
      </c>
      <c r="K12021">
        <f>IF(H12021="",0.5,IF(H12021&lt;=0.1,2,IF(H12021&gt;=20,2, IF(AND(H12021&gt;0.1,H12021&lt;0.2),5,IF(AND(H12021&gt;16,H12021&lt;20),5,IF(R12021&gt;=2,1.5,0))))))</f>
        <v>0</v>
      </c>
      <c r="L12021">
        <f t="shared" si="2355"/>
        <v>0</v>
      </c>
      <c r="M12021">
        <f t="shared" si="2362"/>
        <v>0</v>
      </c>
      <c r="N12021">
        <f t="shared" si="2363"/>
        <v>0</v>
      </c>
      <c r="O12021">
        <f t="shared" si="2364"/>
        <v>0</v>
      </c>
      <c r="P12021" s="34" t="s">
        <v>77</v>
      </c>
      <c r="Q12021" s="33">
        <f t="shared" si="2356"/>
        <v>0</v>
      </c>
      <c r="R12021" s="33">
        <f t="shared" si="2357"/>
        <v>1.1799999999999997</v>
      </c>
      <c r="S12021" s="33">
        <f t="shared" si="2358"/>
        <v>0.5</v>
      </c>
      <c r="T12021" s="33">
        <f t="shared" si="2359"/>
        <v>0</v>
      </c>
      <c r="V12021" s="16">
        <f t="shared" si="2361"/>
        <v>1.0416666664241347E-2</v>
      </c>
      <c r="W12021" s="2">
        <f t="shared" si="2360"/>
        <v>45189.75</v>
      </c>
    </row>
    <row r="12022" spans="1:23" x14ac:dyDescent="0.25">
      <c r="A12022">
        <v>2023</v>
      </c>
      <c r="B12022" t="s">
        <v>75</v>
      </c>
      <c r="C12022" t="s">
        <v>76</v>
      </c>
      <c r="D12022" s="45">
        <v>45189.760416666664</v>
      </c>
      <c r="E12022">
        <v>104.9</v>
      </c>
      <c r="F12022">
        <v>0.48399999999999999</v>
      </c>
      <c r="G12022">
        <v>18.84</v>
      </c>
      <c r="H12022">
        <v>9.36</v>
      </c>
      <c r="I12022">
        <v>9.4</v>
      </c>
      <c r="J12022">
        <f t="shared" si="2354"/>
        <v>0</v>
      </c>
      <c r="K12022">
        <f>IF(H12022="",0.5,IF(H12022&lt;=0.1,2,IF(H12022&gt;=20,2, IF(AND(H12022&gt;0.1,H12022&lt;0.2),5,IF(AND(H12022&gt;16,H12022&lt;20),5,IF(R12022&gt;=2,1.5,0))))))</f>
        <v>0</v>
      </c>
      <c r="L12022">
        <f t="shared" si="2355"/>
        <v>0</v>
      </c>
      <c r="M12022">
        <f t="shared" si="2362"/>
        <v>0</v>
      </c>
      <c r="N12022">
        <f t="shared" si="2363"/>
        <v>0</v>
      </c>
      <c r="O12022">
        <f t="shared" si="2364"/>
        <v>0</v>
      </c>
      <c r="P12022" s="34" t="s">
        <v>77</v>
      </c>
      <c r="Q12022" s="33">
        <f t="shared" si="2356"/>
        <v>3.0000000000001137E-2</v>
      </c>
      <c r="R12022" s="33">
        <f t="shared" si="2357"/>
        <v>0.78000000000000114</v>
      </c>
      <c r="S12022" s="33">
        <f t="shared" si="2358"/>
        <v>1.5</v>
      </c>
      <c r="T12022" s="33">
        <f t="shared" si="2359"/>
        <v>1</v>
      </c>
      <c r="V12022" s="16">
        <f t="shared" si="2361"/>
        <v>1.0416666664241347E-2</v>
      </c>
      <c r="W12022" s="2">
        <f t="shared" si="2360"/>
        <v>45189.760416666664</v>
      </c>
    </row>
    <row r="12023" spans="1:23" x14ac:dyDescent="0.25">
      <c r="A12023">
        <v>2023</v>
      </c>
      <c r="B12023" t="s">
        <v>75</v>
      </c>
      <c r="C12023" t="s">
        <v>76</v>
      </c>
      <c r="D12023" s="45">
        <v>45189.770833333336</v>
      </c>
      <c r="E12023">
        <v>113.5</v>
      </c>
      <c r="F12023">
        <v>0.48499999999999999</v>
      </c>
      <c r="G12023">
        <v>18.809999999999999</v>
      </c>
      <c r="H12023">
        <v>10.14</v>
      </c>
      <c r="I12023">
        <v>7.9</v>
      </c>
      <c r="J12023">
        <f t="shared" si="2354"/>
        <v>0</v>
      </c>
      <c r="K12023">
        <v>0</v>
      </c>
      <c r="L12023">
        <f t="shared" si="2355"/>
        <v>0</v>
      </c>
      <c r="M12023">
        <f t="shared" si="2362"/>
        <v>0</v>
      </c>
      <c r="N12023">
        <f t="shared" si="2363"/>
        <v>0</v>
      </c>
      <c r="O12023">
        <f t="shared" si="2364"/>
        <v>0</v>
      </c>
      <c r="P12023" s="34" t="s">
        <v>77</v>
      </c>
      <c r="Q12023" s="33">
        <f t="shared" si="2356"/>
        <v>3.9999999999999147E-2</v>
      </c>
      <c r="R12023" s="33">
        <f t="shared" si="2357"/>
        <v>3.91</v>
      </c>
      <c r="S12023" s="33">
        <f t="shared" si="2358"/>
        <v>1.9000000000000004</v>
      </c>
      <c r="T12023" s="33">
        <f t="shared" si="2359"/>
        <v>0</v>
      </c>
      <c r="V12023" s="16">
        <f t="shared" si="2361"/>
        <v>1.0416666671517305E-2</v>
      </c>
      <c r="W12023" s="2">
        <f t="shared" si="2360"/>
        <v>45189.770833333328</v>
      </c>
    </row>
    <row r="12024" spans="1:23" x14ac:dyDescent="0.25">
      <c r="A12024">
        <v>2023</v>
      </c>
      <c r="B12024" t="s">
        <v>75</v>
      </c>
      <c r="C12024" t="s">
        <v>76</v>
      </c>
      <c r="D12024" s="45">
        <v>45189.78125</v>
      </c>
      <c r="E12024">
        <v>157.19999999999999</v>
      </c>
      <c r="F12024">
        <v>0.48499999999999999</v>
      </c>
      <c r="G12024">
        <v>18.77</v>
      </c>
      <c r="H12024">
        <v>14.05</v>
      </c>
      <c r="I12024">
        <v>6</v>
      </c>
      <c r="J12024">
        <f t="shared" si="2354"/>
        <v>0</v>
      </c>
      <c r="K12024">
        <f>IF(H12024="",0.5,IF(H12024&lt;=0.1,2,IF(H12024&gt;=20,2, IF(AND(H12024&gt;0.1,H12024&lt;0.2),5,IF(AND(H12024&gt;16,H12024&lt;20),5,IF(R12024&gt;=2,1.5,0))))))</f>
        <v>0</v>
      </c>
      <c r="L12024">
        <f t="shared" si="2355"/>
        <v>0</v>
      </c>
      <c r="M12024">
        <f t="shared" si="2362"/>
        <v>0</v>
      </c>
      <c r="N12024">
        <f t="shared" si="2363"/>
        <v>0</v>
      </c>
      <c r="O12024">
        <f t="shared" si="2364"/>
        <v>0</v>
      </c>
      <c r="P12024" s="34" t="s">
        <v>77</v>
      </c>
      <c r="Q12024" s="33">
        <f t="shared" si="2356"/>
        <v>5.0000000000000711E-2</v>
      </c>
      <c r="R12024" s="33">
        <f t="shared" si="2357"/>
        <v>0.40000000000000036</v>
      </c>
      <c r="S12024" s="33">
        <f t="shared" si="2358"/>
        <v>0.59999999999999964</v>
      </c>
      <c r="T12024" s="33">
        <f t="shared" si="2359"/>
        <v>0</v>
      </c>
      <c r="V12024" s="16">
        <f t="shared" si="2361"/>
        <v>1.0416666664241347E-2</v>
      </c>
      <c r="W12024" s="2">
        <f t="shared" si="2360"/>
        <v>45189.78125</v>
      </c>
    </row>
    <row r="12025" spans="1:23" x14ac:dyDescent="0.25">
      <c r="A12025">
        <v>2023</v>
      </c>
      <c r="B12025" t="s">
        <v>75</v>
      </c>
      <c r="C12025" t="s">
        <v>76</v>
      </c>
      <c r="D12025" s="45">
        <v>45189.791666666664</v>
      </c>
      <c r="E12025">
        <v>152.5</v>
      </c>
      <c r="F12025">
        <v>0.48499999999999999</v>
      </c>
      <c r="G12025">
        <v>18.72</v>
      </c>
      <c r="H12025">
        <v>13.65</v>
      </c>
      <c r="I12025">
        <v>6.6</v>
      </c>
      <c r="J12025">
        <f t="shared" si="2354"/>
        <v>0</v>
      </c>
      <c r="K12025">
        <v>0</v>
      </c>
      <c r="L12025">
        <f t="shared" si="2355"/>
        <v>0</v>
      </c>
      <c r="M12025">
        <f t="shared" si="2362"/>
        <v>0</v>
      </c>
      <c r="N12025">
        <f t="shared" si="2363"/>
        <v>0</v>
      </c>
      <c r="O12025">
        <f t="shared" si="2364"/>
        <v>0</v>
      </c>
      <c r="P12025" s="34" t="s">
        <v>77</v>
      </c>
      <c r="Q12025" s="33">
        <f t="shared" si="2356"/>
        <v>5.9999999999998721E-2</v>
      </c>
      <c r="R12025" s="33">
        <f t="shared" si="2357"/>
        <v>3.370000000000001</v>
      </c>
      <c r="S12025" s="33">
        <f t="shared" si="2358"/>
        <v>0.90000000000000036</v>
      </c>
      <c r="T12025" s="33">
        <f t="shared" si="2359"/>
        <v>0</v>
      </c>
      <c r="V12025" s="16">
        <f t="shared" si="2361"/>
        <v>1.0416666664241347E-2</v>
      </c>
      <c r="W12025" s="2">
        <f t="shared" si="2360"/>
        <v>45189.791666666664</v>
      </c>
    </row>
    <row r="12026" spans="1:23" x14ac:dyDescent="0.25">
      <c r="A12026">
        <v>2023</v>
      </c>
      <c r="B12026" t="s">
        <v>75</v>
      </c>
      <c r="C12026" t="s">
        <v>76</v>
      </c>
      <c r="D12026" s="45">
        <v>45189.802083333336</v>
      </c>
      <c r="E12026">
        <v>114.8</v>
      </c>
      <c r="F12026">
        <v>0.48499999999999999</v>
      </c>
      <c r="G12026">
        <v>18.66</v>
      </c>
      <c r="H12026">
        <v>10.28</v>
      </c>
      <c r="I12026">
        <v>7.5</v>
      </c>
      <c r="J12026">
        <f t="shared" si="2354"/>
        <v>0</v>
      </c>
      <c r="K12026">
        <f>IF(H12026="",0.5,IF(H12026&lt;=0.1,2,IF(H12026&gt;=20,2, IF(AND(H12026&gt;0.1,H12026&lt;0.2),5,IF(AND(H12026&gt;16,H12026&lt;20),5,IF(R12026&gt;=2,1.5,0))))))</f>
        <v>0</v>
      </c>
      <c r="L12026">
        <f t="shared" si="2355"/>
        <v>0</v>
      </c>
      <c r="M12026">
        <f t="shared" si="2362"/>
        <v>0</v>
      </c>
      <c r="N12026">
        <f t="shared" si="2363"/>
        <v>0</v>
      </c>
      <c r="O12026">
        <f t="shared" si="2364"/>
        <v>0</v>
      </c>
      <c r="P12026" s="34" t="s">
        <v>77</v>
      </c>
      <c r="Q12026" s="33">
        <f t="shared" si="2356"/>
        <v>5.9999999999998721E-2</v>
      </c>
      <c r="R12026" s="33">
        <f t="shared" si="2357"/>
        <v>0.3100000000000005</v>
      </c>
      <c r="S12026" s="33">
        <f t="shared" si="2358"/>
        <v>0.90000000000000036</v>
      </c>
      <c r="T12026" s="33">
        <f t="shared" si="2359"/>
        <v>0</v>
      </c>
      <c r="V12026" s="16">
        <f t="shared" si="2361"/>
        <v>1.0416666671517305E-2</v>
      </c>
      <c r="W12026" s="2">
        <f t="shared" si="2360"/>
        <v>45189.802083333328</v>
      </c>
    </row>
    <row r="12027" spans="1:23" x14ac:dyDescent="0.25">
      <c r="A12027">
        <v>2023</v>
      </c>
      <c r="B12027" t="s">
        <v>75</v>
      </c>
      <c r="C12027" t="s">
        <v>76</v>
      </c>
      <c r="D12027" s="45">
        <v>45189.8125</v>
      </c>
      <c r="E12027">
        <v>118.1</v>
      </c>
      <c r="F12027">
        <v>0.48499999999999999</v>
      </c>
      <c r="G12027">
        <v>18.600000000000001</v>
      </c>
      <c r="H12027">
        <v>10.59</v>
      </c>
      <c r="I12027">
        <v>6.6</v>
      </c>
      <c r="J12027">
        <f t="shared" si="2354"/>
        <v>0</v>
      </c>
      <c r="K12027">
        <v>0</v>
      </c>
      <c r="L12027">
        <f t="shared" si="2355"/>
        <v>0</v>
      </c>
      <c r="M12027">
        <f t="shared" si="2362"/>
        <v>0</v>
      </c>
      <c r="N12027">
        <f t="shared" si="2363"/>
        <v>0</v>
      </c>
      <c r="O12027">
        <f t="shared" si="2364"/>
        <v>0</v>
      </c>
      <c r="P12027" s="34" t="s">
        <v>77</v>
      </c>
      <c r="Q12027" s="33">
        <f t="shared" si="2356"/>
        <v>6.0000000000002274E-2</v>
      </c>
      <c r="R12027" s="33">
        <f t="shared" si="2357"/>
        <v>2.9299999999999997</v>
      </c>
      <c r="S12027" s="33">
        <f t="shared" si="2358"/>
        <v>0.29999999999999982</v>
      </c>
      <c r="T12027" s="33">
        <f t="shared" si="2359"/>
        <v>1</v>
      </c>
      <c r="V12027" s="16">
        <f t="shared" si="2361"/>
        <v>1.0416666664241347E-2</v>
      </c>
      <c r="W12027" s="2">
        <f t="shared" si="2360"/>
        <v>45189.8125</v>
      </c>
    </row>
    <row r="12028" spans="1:23" x14ac:dyDescent="0.25">
      <c r="A12028">
        <v>2023</v>
      </c>
      <c r="B12028" t="s">
        <v>75</v>
      </c>
      <c r="C12028" t="s">
        <v>76</v>
      </c>
      <c r="D12028" s="45">
        <v>45189.822916666664</v>
      </c>
      <c r="E12028">
        <v>85.3</v>
      </c>
      <c r="F12028">
        <v>0.48599999999999999</v>
      </c>
      <c r="G12028">
        <v>18.54</v>
      </c>
      <c r="H12028">
        <v>7.66</v>
      </c>
      <c r="I12028">
        <v>6.3</v>
      </c>
      <c r="J12028">
        <f t="shared" si="2354"/>
        <v>0</v>
      </c>
      <c r="K12028">
        <v>0</v>
      </c>
      <c r="L12028">
        <f t="shared" si="2355"/>
        <v>0</v>
      </c>
      <c r="M12028">
        <f t="shared" si="2362"/>
        <v>0</v>
      </c>
      <c r="N12028">
        <f t="shared" si="2363"/>
        <v>0</v>
      </c>
      <c r="O12028">
        <f t="shared" si="2364"/>
        <v>0</v>
      </c>
      <c r="P12028" s="34" t="s">
        <v>77</v>
      </c>
      <c r="Q12028" s="33">
        <f t="shared" si="2356"/>
        <v>5.9999999999998721E-2</v>
      </c>
      <c r="R12028" s="33">
        <f t="shared" si="2357"/>
        <v>2.17</v>
      </c>
      <c r="S12028" s="33">
        <f t="shared" si="2358"/>
        <v>2.8</v>
      </c>
      <c r="T12028" s="33">
        <f t="shared" si="2359"/>
        <v>0</v>
      </c>
      <c r="V12028" s="16">
        <f t="shared" si="2361"/>
        <v>1.0416666664241347E-2</v>
      </c>
      <c r="W12028" s="2">
        <f t="shared" si="2360"/>
        <v>45189.822916666664</v>
      </c>
    </row>
    <row r="12029" spans="1:23" x14ac:dyDescent="0.25">
      <c r="A12029">
        <v>2023</v>
      </c>
      <c r="B12029" t="s">
        <v>75</v>
      </c>
      <c r="C12029" t="s">
        <v>76</v>
      </c>
      <c r="D12029" s="45">
        <v>45189.833333333336</v>
      </c>
      <c r="E12029">
        <v>109.3</v>
      </c>
      <c r="F12029">
        <v>0.48599999999999999</v>
      </c>
      <c r="G12029">
        <v>18.48</v>
      </c>
      <c r="H12029">
        <v>9.83</v>
      </c>
      <c r="I12029">
        <v>9.1</v>
      </c>
      <c r="J12029">
        <f t="shared" si="2354"/>
        <v>0</v>
      </c>
      <c r="K12029">
        <v>0</v>
      </c>
      <c r="L12029">
        <f t="shared" si="2355"/>
        <v>0</v>
      </c>
      <c r="M12029">
        <f t="shared" si="2362"/>
        <v>0</v>
      </c>
      <c r="N12029">
        <f t="shared" si="2363"/>
        <v>0</v>
      </c>
      <c r="O12029">
        <f t="shared" si="2364"/>
        <v>0</v>
      </c>
      <c r="P12029" s="34" t="s">
        <v>77</v>
      </c>
      <c r="Q12029" s="33">
        <f t="shared" si="2356"/>
        <v>7.0000000000000284E-2</v>
      </c>
      <c r="R12029" s="33">
        <f t="shared" si="2357"/>
        <v>2.8100000000000005</v>
      </c>
      <c r="S12029" s="33">
        <f t="shared" si="2358"/>
        <v>1.5999999999999996</v>
      </c>
      <c r="T12029" s="33">
        <f t="shared" si="2359"/>
        <v>0</v>
      </c>
      <c r="V12029" s="16">
        <f t="shared" si="2361"/>
        <v>1.0416666671517305E-2</v>
      </c>
      <c r="W12029" s="2">
        <f t="shared" si="2360"/>
        <v>45189.833333333328</v>
      </c>
    </row>
    <row r="12030" spans="1:23" x14ac:dyDescent="0.25">
      <c r="A12030">
        <v>2023</v>
      </c>
      <c r="B12030" t="s">
        <v>75</v>
      </c>
      <c r="C12030" t="s">
        <v>76</v>
      </c>
      <c r="D12030" s="45">
        <v>45189.84375</v>
      </c>
      <c r="E12030">
        <v>77.900000000000006</v>
      </c>
      <c r="F12030">
        <v>0.48599999999999999</v>
      </c>
      <c r="G12030">
        <v>18.41</v>
      </c>
      <c r="H12030">
        <v>7.02</v>
      </c>
      <c r="I12030">
        <v>7.5</v>
      </c>
      <c r="J12030">
        <f t="shared" ref="J12030:J12093" si="2365">IF(G12030="",0.5,IF(G12030&lt;=0,2,IF(G12030&gt;=40,2, IF(AND(G12030&gt;0,G12030&lt;1),5,IF(AND(G12030&gt;35,G12030&lt;40),5,IF(Q12030&gt;=1.5,1.5,0))))))</f>
        <v>0</v>
      </c>
      <c r="K12030">
        <v>0</v>
      </c>
      <c r="L12030">
        <f t="shared" si="2355"/>
        <v>0</v>
      </c>
      <c r="M12030">
        <f t="shared" si="2362"/>
        <v>0</v>
      </c>
      <c r="N12030">
        <f t="shared" si="2363"/>
        <v>0</v>
      </c>
      <c r="O12030">
        <f t="shared" si="2364"/>
        <v>0</v>
      </c>
      <c r="P12030" s="34" t="s">
        <v>77</v>
      </c>
      <c r="Q12030" s="33">
        <f t="shared" si="2356"/>
        <v>7.0000000000000284E-2</v>
      </c>
      <c r="R12030" s="33">
        <f t="shared" si="2357"/>
        <v>5.870000000000001</v>
      </c>
      <c r="S12030" s="33">
        <f t="shared" si="2358"/>
        <v>0.40000000000000036</v>
      </c>
      <c r="T12030" s="33">
        <f t="shared" si="2359"/>
        <v>0</v>
      </c>
      <c r="V12030" s="16">
        <f t="shared" si="2361"/>
        <v>1.0416666664241347E-2</v>
      </c>
      <c r="W12030" s="2">
        <f t="shared" si="2360"/>
        <v>45189.84375</v>
      </c>
    </row>
    <row r="12031" spans="1:23" x14ac:dyDescent="0.25">
      <c r="A12031">
        <v>2023</v>
      </c>
      <c r="B12031" t="s">
        <v>75</v>
      </c>
      <c r="C12031" t="s">
        <v>76</v>
      </c>
      <c r="D12031" s="45">
        <v>45189.854166666664</v>
      </c>
      <c r="E12031">
        <v>143</v>
      </c>
      <c r="F12031">
        <v>0.48599999999999999</v>
      </c>
      <c r="G12031">
        <v>18.34</v>
      </c>
      <c r="H12031">
        <v>12.89</v>
      </c>
      <c r="I12031">
        <v>7.1</v>
      </c>
      <c r="J12031">
        <f t="shared" si="2365"/>
        <v>0</v>
      </c>
      <c r="K12031">
        <f>IF(H12031="",0.5,IF(H12031&lt;=0.1,2,IF(H12031&gt;=20,2, IF(AND(H12031&gt;0.1,H12031&lt;0.2),5,IF(AND(H12031&gt;16,H12031&lt;20),5,IF(R12031&gt;=2,1.5,0))))))</f>
        <v>0</v>
      </c>
      <c r="L12031">
        <f t="shared" si="2355"/>
        <v>0</v>
      </c>
      <c r="M12031">
        <f t="shared" si="2362"/>
        <v>0</v>
      </c>
      <c r="N12031">
        <f t="shared" si="2363"/>
        <v>0</v>
      </c>
      <c r="O12031">
        <f t="shared" si="2364"/>
        <v>0</v>
      </c>
      <c r="P12031" s="34" t="s">
        <v>77</v>
      </c>
      <c r="Q12031" s="33">
        <f t="shared" si="2356"/>
        <v>5.0000000000000711E-2</v>
      </c>
      <c r="R12031" s="33">
        <f t="shared" si="2357"/>
        <v>1.9000000000000004</v>
      </c>
      <c r="S12031" s="33">
        <f t="shared" si="2358"/>
        <v>0.89999999999999947</v>
      </c>
      <c r="T12031" s="33">
        <f t="shared" si="2359"/>
        <v>0</v>
      </c>
      <c r="V12031" s="16">
        <f t="shared" si="2361"/>
        <v>1.0416666664241347E-2</v>
      </c>
      <c r="W12031" s="2">
        <f t="shared" si="2360"/>
        <v>45189.854166666664</v>
      </c>
    </row>
    <row r="12032" spans="1:23" x14ac:dyDescent="0.25">
      <c r="A12032">
        <v>2023</v>
      </c>
      <c r="B12032" t="s">
        <v>75</v>
      </c>
      <c r="C12032" t="s">
        <v>76</v>
      </c>
      <c r="D12032" s="45">
        <v>45189.864583333336</v>
      </c>
      <c r="E12032">
        <v>121.7</v>
      </c>
      <c r="F12032">
        <v>0.48599999999999999</v>
      </c>
      <c r="G12032">
        <v>18.29</v>
      </c>
      <c r="H12032">
        <v>10.99</v>
      </c>
      <c r="I12032">
        <v>6.2</v>
      </c>
      <c r="J12032">
        <f t="shared" si="2365"/>
        <v>0</v>
      </c>
      <c r="K12032">
        <v>0</v>
      </c>
      <c r="L12032">
        <f t="shared" ref="L12032:L12095" si="2366">IF(I12032="",0.5,IF(I12032&lt;=0.1,2,IF(I12032&gt;=5000,2, IF(AND(I12032&gt;0.1,I12032&lt;0.2),5, IF(AND(I12032&gt;900,I12032&lt;5000),5,IF(S12032&gt;=2500,1.5,0))))))</f>
        <v>0</v>
      </c>
      <c r="M12032">
        <f t="shared" si="2362"/>
        <v>0</v>
      </c>
      <c r="N12032">
        <f t="shared" si="2363"/>
        <v>0</v>
      </c>
      <c r="O12032">
        <f t="shared" si="2364"/>
        <v>0</v>
      </c>
      <c r="P12032" s="34" t="s">
        <v>77</v>
      </c>
      <c r="Q12032" s="33">
        <f t="shared" si="2356"/>
        <v>5.9999999999998721E-2</v>
      </c>
      <c r="R12032" s="33">
        <f t="shared" si="2357"/>
        <v>4.34</v>
      </c>
      <c r="S12032" s="33">
        <f t="shared" si="2358"/>
        <v>0.5</v>
      </c>
      <c r="T12032" s="33">
        <f t="shared" si="2359"/>
        <v>0</v>
      </c>
      <c r="V12032" s="16">
        <f t="shared" si="2361"/>
        <v>1.0416666671517305E-2</v>
      </c>
      <c r="W12032" s="2">
        <f t="shared" si="2360"/>
        <v>45189.864583333328</v>
      </c>
    </row>
    <row r="12033" spans="1:23" x14ac:dyDescent="0.25">
      <c r="A12033">
        <v>2023</v>
      </c>
      <c r="B12033" t="s">
        <v>75</v>
      </c>
      <c r="C12033" t="s">
        <v>76</v>
      </c>
      <c r="D12033" s="45">
        <v>45189.875</v>
      </c>
      <c r="E12033">
        <v>169.6</v>
      </c>
      <c r="F12033">
        <v>0.48599999999999999</v>
      </c>
      <c r="G12033">
        <v>18.23</v>
      </c>
      <c r="H12033">
        <v>15.33</v>
      </c>
      <c r="I12033">
        <v>5.7</v>
      </c>
      <c r="J12033">
        <f t="shared" si="2365"/>
        <v>0</v>
      </c>
      <c r="K12033">
        <v>8</v>
      </c>
      <c r="L12033">
        <f t="shared" si="2366"/>
        <v>0</v>
      </c>
      <c r="M12033">
        <f t="shared" si="2362"/>
        <v>0</v>
      </c>
      <c r="N12033">
        <f t="shared" si="2363"/>
        <v>0</v>
      </c>
      <c r="O12033">
        <f t="shared" si="2364"/>
        <v>1</v>
      </c>
      <c r="P12033" s="34" t="s">
        <v>77</v>
      </c>
      <c r="Q12033" s="33">
        <f t="shared" si="2356"/>
        <v>7.0000000000000284E-2</v>
      </c>
      <c r="R12033" s="33">
        <f t="shared" si="2357"/>
        <v>8.16</v>
      </c>
      <c r="S12033" s="33">
        <f t="shared" si="2358"/>
        <v>1.5</v>
      </c>
      <c r="T12033" s="33">
        <f t="shared" si="2359"/>
        <v>1</v>
      </c>
      <c r="V12033" s="16">
        <f t="shared" si="2361"/>
        <v>1.0416666664241347E-2</v>
      </c>
      <c r="W12033" s="2">
        <f t="shared" si="2360"/>
        <v>45189.875</v>
      </c>
    </row>
    <row r="12034" spans="1:23" x14ac:dyDescent="0.25">
      <c r="A12034">
        <v>2023</v>
      </c>
      <c r="B12034" t="s">
        <v>75</v>
      </c>
      <c r="C12034" t="s">
        <v>76</v>
      </c>
      <c r="D12034" s="45">
        <v>45189.885416666664</v>
      </c>
      <c r="E12034">
        <v>79.3</v>
      </c>
      <c r="F12034">
        <v>0.48699999999999999</v>
      </c>
      <c r="G12034">
        <v>18.16</v>
      </c>
      <c r="H12034">
        <v>7.17</v>
      </c>
      <c r="I12034">
        <v>7.2</v>
      </c>
      <c r="J12034">
        <f t="shared" si="2365"/>
        <v>0</v>
      </c>
      <c r="K12034">
        <f>IF(H12034="",0.5,IF(H12034&lt;=0.1,2,IF(H12034&gt;=20,2, IF(AND(H12034&gt;0.1,H12034&lt;0.2),5,IF(AND(H12034&gt;16,H12034&lt;20),5,IF(R12034&gt;=2,1.5,0))))))</f>
        <v>0</v>
      </c>
      <c r="L12034">
        <f t="shared" si="2366"/>
        <v>0</v>
      </c>
      <c r="M12034">
        <f t="shared" si="2362"/>
        <v>0</v>
      </c>
      <c r="N12034">
        <f t="shared" si="2363"/>
        <v>0</v>
      </c>
      <c r="O12034">
        <f t="shared" si="2364"/>
        <v>0</v>
      </c>
      <c r="P12034" s="34" t="s">
        <v>77</v>
      </c>
      <c r="Q12034" s="33">
        <f t="shared" ref="Q12034:Q12097" si="2367">IF(G12034="","",ABS(G12035-G12034))</f>
        <v>5.9999999999998721E-2</v>
      </c>
      <c r="R12034" s="33">
        <f t="shared" ref="R12034:R12097" si="2368">IF(H12034="","",ABS(H12035-H12034))</f>
        <v>0.84999999999999964</v>
      </c>
      <c r="S12034" s="33">
        <f t="shared" ref="S12034:S12097" si="2369">IF(I12034="","",ABS(I12035-I12034))</f>
        <v>0.70000000000000018</v>
      </c>
      <c r="T12034" s="33">
        <f t="shared" ref="T12034:T12097" si="2370">IF(F12034="","",ABS(F12035*1000-F12034*1000))</f>
        <v>0</v>
      </c>
      <c r="V12034" s="16">
        <f t="shared" si="2361"/>
        <v>1.0416666664241347E-2</v>
      </c>
      <c r="W12034" s="2">
        <f t="shared" ref="W12034:W12097" si="2371">MROUND(D12034,"0:15")</f>
        <v>45189.885416666664</v>
      </c>
    </row>
    <row r="12035" spans="1:23" x14ac:dyDescent="0.25">
      <c r="A12035">
        <v>2023</v>
      </c>
      <c r="B12035" t="s">
        <v>75</v>
      </c>
      <c r="C12035" t="s">
        <v>76</v>
      </c>
      <c r="D12035" s="45">
        <v>45189.895833333336</v>
      </c>
      <c r="E12035">
        <v>69.7</v>
      </c>
      <c r="F12035">
        <v>0.48699999999999999</v>
      </c>
      <c r="G12035">
        <v>18.100000000000001</v>
      </c>
      <c r="H12035">
        <v>6.32</v>
      </c>
      <c r="I12035">
        <v>6.5</v>
      </c>
      <c r="J12035">
        <f t="shared" si="2365"/>
        <v>0</v>
      </c>
      <c r="K12035">
        <v>0</v>
      </c>
      <c r="L12035">
        <f t="shared" si="2366"/>
        <v>0</v>
      </c>
      <c r="M12035">
        <f t="shared" si="2362"/>
        <v>0</v>
      </c>
      <c r="N12035">
        <f t="shared" si="2363"/>
        <v>0</v>
      </c>
      <c r="O12035">
        <f t="shared" si="2364"/>
        <v>0</v>
      </c>
      <c r="P12035" s="34" t="s">
        <v>77</v>
      </c>
      <c r="Q12035" s="33">
        <f t="shared" si="2367"/>
        <v>7.0000000000000284E-2</v>
      </c>
      <c r="R12035" s="33">
        <f t="shared" si="2368"/>
        <v>3.0499999999999989</v>
      </c>
      <c r="S12035" s="33">
        <f t="shared" si="2369"/>
        <v>9.9999999999999645E-2</v>
      </c>
      <c r="T12035" s="33">
        <f t="shared" si="2370"/>
        <v>0</v>
      </c>
      <c r="V12035" s="16">
        <f t="shared" ref="V12035:V12098" si="2372">D12035-D12034</f>
        <v>1.0416666671517305E-2</v>
      </c>
      <c r="W12035" s="2">
        <f t="shared" si="2371"/>
        <v>45189.895833333328</v>
      </c>
    </row>
    <row r="12036" spans="1:23" x14ac:dyDescent="0.25">
      <c r="A12036">
        <v>2023</v>
      </c>
      <c r="B12036" t="s">
        <v>75</v>
      </c>
      <c r="C12036" t="s">
        <v>76</v>
      </c>
      <c r="D12036" s="45">
        <v>45189.90625</v>
      </c>
      <c r="E12036">
        <v>103.3</v>
      </c>
      <c r="F12036">
        <v>0.48699999999999999</v>
      </c>
      <c r="G12036">
        <v>18.03</v>
      </c>
      <c r="H12036">
        <v>9.3699999999999992</v>
      </c>
      <c r="I12036">
        <v>6.4</v>
      </c>
      <c r="J12036">
        <f t="shared" si="2365"/>
        <v>0</v>
      </c>
      <c r="K12036">
        <f>IF(H12036="",0.5,IF(H12036&lt;=0.1,2,IF(H12036&gt;=20,2, IF(AND(H12036&gt;0.1,H12036&lt;0.2),5,IF(AND(H12036&gt;16,H12036&lt;20),5,IF(R12036&gt;=2,1.5,0))))))</f>
        <v>0</v>
      </c>
      <c r="L12036">
        <f t="shared" si="2366"/>
        <v>0</v>
      </c>
      <c r="M12036">
        <f t="shared" si="2362"/>
        <v>0</v>
      </c>
      <c r="N12036">
        <f t="shared" si="2363"/>
        <v>0</v>
      </c>
      <c r="O12036">
        <f t="shared" si="2364"/>
        <v>0</v>
      </c>
      <c r="P12036" s="34" t="s">
        <v>77</v>
      </c>
      <c r="Q12036" s="33">
        <f t="shared" si="2367"/>
        <v>7.0000000000000284E-2</v>
      </c>
      <c r="R12036" s="33">
        <f t="shared" si="2368"/>
        <v>0.53999999999999915</v>
      </c>
      <c r="S12036" s="33">
        <f t="shared" si="2369"/>
        <v>0.19999999999999929</v>
      </c>
      <c r="T12036" s="33">
        <f t="shared" si="2370"/>
        <v>0</v>
      </c>
      <c r="V12036" s="16">
        <f t="shared" si="2372"/>
        <v>1.0416666664241347E-2</v>
      </c>
      <c r="W12036" s="2">
        <f t="shared" si="2371"/>
        <v>45189.90625</v>
      </c>
    </row>
    <row r="12037" spans="1:23" x14ac:dyDescent="0.25">
      <c r="A12037">
        <v>2023</v>
      </c>
      <c r="B12037" t="s">
        <v>75</v>
      </c>
      <c r="C12037" t="s">
        <v>76</v>
      </c>
      <c r="D12037" s="45">
        <v>45189.916666666664</v>
      </c>
      <c r="E12037">
        <v>97.2</v>
      </c>
      <c r="F12037">
        <v>0.48699999999999999</v>
      </c>
      <c r="G12037">
        <v>17.96</v>
      </c>
      <c r="H12037">
        <v>8.83</v>
      </c>
      <c r="I12037">
        <v>6.6</v>
      </c>
      <c r="J12037">
        <f t="shared" si="2365"/>
        <v>0</v>
      </c>
      <c r="K12037">
        <f>IF(H12037="",0.5,IF(H12037&lt;=0.1,2,IF(H12037&gt;=20,2, IF(AND(H12037&gt;0.1,H12037&lt;0.2),5,IF(AND(H12037&gt;16,H12037&lt;20),5,IF(R12037&gt;=2,1.5,0))))))</f>
        <v>0</v>
      </c>
      <c r="L12037">
        <f t="shared" si="2366"/>
        <v>0</v>
      </c>
      <c r="M12037">
        <f t="shared" si="2362"/>
        <v>0</v>
      </c>
      <c r="N12037">
        <f t="shared" si="2363"/>
        <v>0</v>
      </c>
      <c r="O12037">
        <f t="shared" si="2364"/>
        <v>0</v>
      </c>
      <c r="P12037" s="34" t="s">
        <v>77</v>
      </c>
      <c r="Q12037" s="33">
        <f t="shared" si="2367"/>
        <v>8.0000000000001847E-2</v>
      </c>
      <c r="R12037" s="33">
        <f t="shared" si="2368"/>
        <v>1.2599999999999998</v>
      </c>
      <c r="S12037" s="33">
        <f t="shared" si="2369"/>
        <v>0.60000000000000053</v>
      </c>
      <c r="T12037" s="33">
        <f t="shared" si="2370"/>
        <v>0</v>
      </c>
      <c r="V12037" s="16">
        <f t="shared" si="2372"/>
        <v>1.0416666664241347E-2</v>
      </c>
      <c r="W12037" s="2">
        <f t="shared" si="2371"/>
        <v>45189.916666666664</v>
      </c>
    </row>
    <row r="12038" spans="1:23" x14ac:dyDescent="0.25">
      <c r="A12038">
        <v>2023</v>
      </c>
      <c r="B12038" t="s">
        <v>75</v>
      </c>
      <c r="C12038" t="s">
        <v>76</v>
      </c>
      <c r="D12038" s="45">
        <v>45189.927083333336</v>
      </c>
      <c r="E12038">
        <v>83.1</v>
      </c>
      <c r="F12038">
        <v>0.48699999999999999</v>
      </c>
      <c r="G12038">
        <v>17.88</v>
      </c>
      <c r="H12038">
        <v>7.57</v>
      </c>
      <c r="I12038">
        <v>7.2</v>
      </c>
      <c r="J12038">
        <f t="shared" si="2365"/>
        <v>0</v>
      </c>
      <c r="K12038">
        <v>0</v>
      </c>
      <c r="L12038">
        <f t="shared" si="2366"/>
        <v>0</v>
      </c>
      <c r="M12038">
        <f t="shared" si="2362"/>
        <v>0</v>
      </c>
      <c r="N12038">
        <f t="shared" si="2363"/>
        <v>0</v>
      </c>
      <c r="O12038">
        <f t="shared" si="2364"/>
        <v>0</v>
      </c>
      <c r="P12038" s="34" t="s">
        <v>77</v>
      </c>
      <c r="Q12038" s="33">
        <f t="shared" si="2367"/>
        <v>7.0000000000000284E-2</v>
      </c>
      <c r="R12038" s="33">
        <f t="shared" si="2368"/>
        <v>4.6500000000000004</v>
      </c>
      <c r="S12038" s="33">
        <f t="shared" si="2369"/>
        <v>1.4999999999999991</v>
      </c>
      <c r="T12038" s="33">
        <f t="shared" si="2370"/>
        <v>0</v>
      </c>
      <c r="V12038" s="16">
        <f t="shared" si="2372"/>
        <v>1.0416666671517305E-2</v>
      </c>
      <c r="W12038" s="2">
        <f t="shared" si="2371"/>
        <v>45189.927083333328</v>
      </c>
    </row>
    <row r="12039" spans="1:23" x14ac:dyDescent="0.25">
      <c r="A12039">
        <v>2023</v>
      </c>
      <c r="B12039" t="s">
        <v>75</v>
      </c>
      <c r="C12039" t="s">
        <v>76</v>
      </c>
      <c r="D12039" s="45">
        <v>45189.9375</v>
      </c>
      <c r="E12039">
        <v>134</v>
      </c>
      <c r="F12039">
        <v>0.48699999999999999</v>
      </c>
      <c r="G12039">
        <v>17.809999999999999</v>
      </c>
      <c r="H12039">
        <v>12.22</v>
      </c>
      <c r="I12039">
        <v>8.6999999999999993</v>
      </c>
      <c r="J12039">
        <f t="shared" si="2365"/>
        <v>0</v>
      </c>
      <c r="K12039">
        <v>8</v>
      </c>
      <c r="L12039">
        <f t="shared" si="2366"/>
        <v>0</v>
      </c>
      <c r="M12039">
        <f t="shared" si="2362"/>
        <v>0</v>
      </c>
      <c r="N12039">
        <f t="shared" si="2363"/>
        <v>0</v>
      </c>
      <c r="O12039">
        <f t="shared" si="2364"/>
        <v>1</v>
      </c>
      <c r="P12039" s="34" t="s">
        <v>77</v>
      </c>
      <c r="Q12039" s="33">
        <f t="shared" si="2367"/>
        <v>7.9999999999998295E-2</v>
      </c>
      <c r="R12039" s="33">
        <f t="shared" si="2368"/>
        <v>4.2300000000000004</v>
      </c>
      <c r="S12039" s="33">
        <f t="shared" si="2369"/>
        <v>2.0999999999999996</v>
      </c>
      <c r="T12039" s="33">
        <f t="shared" si="2370"/>
        <v>0</v>
      </c>
      <c r="V12039" s="16">
        <f t="shared" si="2372"/>
        <v>1.0416666664241347E-2</v>
      </c>
      <c r="W12039" s="2">
        <f t="shared" si="2371"/>
        <v>45189.9375</v>
      </c>
    </row>
    <row r="12040" spans="1:23" x14ac:dyDescent="0.25">
      <c r="A12040">
        <v>2023</v>
      </c>
      <c r="B12040" t="s">
        <v>75</v>
      </c>
      <c r="C12040" t="s">
        <v>76</v>
      </c>
      <c r="D12040" s="45">
        <v>45189.947916666664</v>
      </c>
      <c r="E12040">
        <v>87.5</v>
      </c>
      <c r="F12040">
        <v>0.48699999999999999</v>
      </c>
      <c r="G12040">
        <v>17.73</v>
      </c>
      <c r="H12040">
        <v>7.99</v>
      </c>
      <c r="I12040">
        <v>6.6</v>
      </c>
      <c r="J12040">
        <f t="shared" si="2365"/>
        <v>0</v>
      </c>
      <c r="K12040">
        <f>IF(H12040="",0.5,IF(H12040&lt;=0.1,2,IF(H12040&gt;=20,2, IF(AND(H12040&gt;0.1,H12040&lt;0.2),5,IF(AND(H12040&gt;16,H12040&lt;20),5,IF(R12040&gt;=2,1.5,0))))))</f>
        <v>0</v>
      </c>
      <c r="L12040">
        <f t="shared" si="2366"/>
        <v>0</v>
      </c>
      <c r="M12040">
        <f t="shared" si="2362"/>
        <v>0</v>
      </c>
      <c r="N12040">
        <f t="shared" si="2363"/>
        <v>0</v>
      </c>
      <c r="O12040">
        <f t="shared" si="2364"/>
        <v>0</v>
      </c>
      <c r="P12040" s="34" t="s">
        <v>77</v>
      </c>
      <c r="Q12040" s="33">
        <f t="shared" si="2367"/>
        <v>8.9999999999999858E-2</v>
      </c>
      <c r="R12040" s="33">
        <f t="shared" si="2368"/>
        <v>1.7699999999999996</v>
      </c>
      <c r="S12040" s="33">
        <f t="shared" si="2369"/>
        <v>4.5999999999999996</v>
      </c>
      <c r="T12040" s="33">
        <f t="shared" si="2370"/>
        <v>0</v>
      </c>
      <c r="V12040" s="16">
        <f t="shared" si="2372"/>
        <v>1.0416666664241347E-2</v>
      </c>
      <c r="W12040" s="2">
        <f t="shared" si="2371"/>
        <v>45189.947916666664</v>
      </c>
    </row>
    <row r="12041" spans="1:23" x14ac:dyDescent="0.25">
      <c r="A12041">
        <v>2023</v>
      </c>
      <c r="B12041" t="s">
        <v>75</v>
      </c>
      <c r="C12041" t="s">
        <v>76</v>
      </c>
      <c r="D12041" s="45">
        <v>45189.958333333336</v>
      </c>
      <c r="E12041">
        <v>106.7</v>
      </c>
      <c r="F12041">
        <v>0.48699999999999999</v>
      </c>
      <c r="G12041">
        <v>17.64</v>
      </c>
      <c r="H12041">
        <v>9.76</v>
      </c>
      <c r="I12041">
        <v>11.2</v>
      </c>
      <c r="J12041">
        <f t="shared" si="2365"/>
        <v>0</v>
      </c>
      <c r="K12041">
        <v>0</v>
      </c>
      <c r="L12041">
        <f t="shared" si="2366"/>
        <v>0</v>
      </c>
      <c r="M12041">
        <f t="shared" si="2362"/>
        <v>0</v>
      </c>
      <c r="N12041">
        <f t="shared" si="2363"/>
        <v>0</v>
      </c>
      <c r="O12041">
        <f t="shared" si="2364"/>
        <v>0</v>
      </c>
      <c r="P12041" s="34" t="s">
        <v>77</v>
      </c>
      <c r="Q12041" s="33">
        <f t="shared" si="2367"/>
        <v>7.0000000000000284E-2</v>
      </c>
      <c r="R12041" s="33">
        <f t="shared" si="2368"/>
        <v>4.2000000000000011</v>
      </c>
      <c r="S12041" s="33">
        <f t="shared" si="2369"/>
        <v>4.0999999999999996</v>
      </c>
      <c r="T12041" s="33">
        <f t="shared" si="2370"/>
        <v>0</v>
      </c>
      <c r="V12041" s="16">
        <f t="shared" si="2372"/>
        <v>1.0416666671517305E-2</v>
      </c>
      <c r="W12041" s="2">
        <f t="shared" si="2371"/>
        <v>45189.958333333328</v>
      </c>
    </row>
    <row r="12042" spans="1:23" x14ac:dyDescent="0.25">
      <c r="A12042">
        <v>2023</v>
      </c>
      <c r="B12042" t="s">
        <v>75</v>
      </c>
      <c r="C12042" t="s">
        <v>76</v>
      </c>
      <c r="D12042" s="45">
        <v>45189.96875</v>
      </c>
      <c r="E12042">
        <v>152.4</v>
      </c>
      <c r="F12042">
        <v>0.48699999999999999</v>
      </c>
      <c r="G12042">
        <v>17.57</v>
      </c>
      <c r="H12042">
        <v>13.96</v>
      </c>
      <c r="I12042">
        <v>7.1</v>
      </c>
      <c r="J12042">
        <f t="shared" si="2365"/>
        <v>0</v>
      </c>
      <c r="K12042">
        <v>8</v>
      </c>
      <c r="L12042">
        <f t="shared" si="2366"/>
        <v>0</v>
      </c>
      <c r="M12042">
        <f t="shared" si="2362"/>
        <v>0</v>
      </c>
      <c r="N12042">
        <f t="shared" si="2363"/>
        <v>0</v>
      </c>
      <c r="O12042">
        <f t="shared" si="2364"/>
        <v>1</v>
      </c>
      <c r="P12042" s="34" t="s">
        <v>77</v>
      </c>
      <c r="Q12042" s="33">
        <f t="shared" si="2367"/>
        <v>8.9999999999999858E-2</v>
      </c>
      <c r="R12042" s="33">
        <f t="shared" si="2368"/>
        <v>1.8800000000000008</v>
      </c>
      <c r="S12042" s="33">
        <f t="shared" si="2369"/>
        <v>0.30000000000000071</v>
      </c>
      <c r="T12042" s="33">
        <f t="shared" si="2370"/>
        <v>0</v>
      </c>
      <c r="V12042" s="16">
        <f t="shared" si="2372"/>
        <v>1.0416666664241347E-2</v>
      </c>
      <c r="W12042" s="2">
        <f t="shared" si="2371"/>
        <v>45189.96875</v>
      </c>
    </row>
    <row r="12043" spans="1:23" x14ac:dyDescent="0.25">
      <c r="A12043">
        <v>2023</v>
      </c>
      <c r="B12043" t="s">
        <v>75</v>
      </c>
      <c r="C12043" t="s">
        <v>76</v>
      </c>
      <c r="D12043" s="45">
        <v>45189.979166666664</v>
      </c>
      <c r="E12043">
        <v>131.69999999999999</v>
      </c>
      <c r="F12043">
        <v>0.48699999999999999</v>
      </c>
      <c r="G12043">
        <v>17.48</v>
      </c>
      <c r="H12043">
        <v>12.08</v>
      </c>
      <c r="I12043">
        <v>7.4</v>
      </c>
      <c r="J12043">
        <f t="shared" si="2365"/>
        <v>0</v>
      </c>
      <c r="K12043">
        <v>8</v>
      </c>
      <c r="L12043">
        <f t="shared" si="2366"/>
        <v>0</v>
      </c>
      <c r="M12043">
        <f t="shared" si="2362"/>
        <v>0</v>
      </c>
      <c r="N12043">
        <f t="shared" si="2363"/>
        <v>0</v>
      </c>
      <c r="O12043">
        <f t="shared" si="2364"/>
        <v>1</v>
      </c>
      <c r="P12043" s="34" t="s">
        <v>77</v>
      </c>
      <c r="Q12043" s="33">
        <f t="shared" si="2367"/>
        <v>8.9999999999999858E-2</v>
      </c>
      <c r="R12043" s="33">
        <f t="shared" si="2368"/>
        <v>4.93</v>
      </c>
      <c r="S12043" s="33">
        <f t="shared" si="2369"/>
        <v>0.5</v>
      </c>
      <c r="T12043" s="33">
        <f t="shared" si="2370"/>
        <v>0</v>
      </c>
      <c r="V12043" s="16">
        <f t="shared" si="2372"/>
        <v>1.0416666664241347E-2</v>
      </c>
      <c r="W12043" s="2">
        <f t="shared" si="2371"/>
        <v>45189.979166666664</v>
      </c>
    </row>
    <row r="12044" spans="1:23" x14ac:dyDescent="0.25">
      <c r="A12044">
        <v>2023</v>
      </c>
      <c r="B12044" t="s">
        <v>75</v>
      </c>
      <c r="C12044" t="s">
        <v>76</v>
      </c>
      <c r="D12044" s="45">
        <v>45189.989583333336</v>
      </c>
      <c r="E12044">
        <v>77.7</v>
      </c>
      <c r="F12044">
        <v>0.48699999999999999</v>
      </c>
      <c r="G12044">
        <v>17.39</v>
      </c>
      <c r="H12044">
        <v>7.15</v>
      </c>
      <c r="I12044">
        <v>7.9</v>
      </c>
      <c r="J12044">
        <f t="shared" si="2365"/>
        <v>0</v>
      </c>
      <c r="K12044">
        <f>IF(H12044="",0.5,IF(H12044&lt;=0.1,2,IF(H12044&gt;=20,2, IF(AND(H12044&gt;0.1,H12044&lt;0.2),5,IF(AND(H12044&gt;16,H12044&lt;20),5,IF(R12044&gt;=2,1.5,0))))))</f>
        <v>0</v>
      </c>
      <c r="L12044">
        <f t="shared" si="2366"/>
        <v>0</v>
      </c>
      <c r="M12044">
        <f t="shared" si="2362"/>
        <v>0</v>
      </c>
      <c r="N12044">
        <f t="shared" si="2363"/>
        <v>0</v>
      </c>
      <c r="O12044">
        <f t="shared" si="2364"/>
        <v>0</v>
      </c>
      <c r="P12044" s="34" t="s">
        <v>77</v>
      </c>
      <c r="Q12044" s="33">
        <f t="shared" si="2367"/>
        <v>8.0000000000001847E-2</v>
      </c>
      <c r="R12044" s="33">
        <f t="shared" si="2368"/>
        <v>1.0000000000000675E-2</v>
      </c>
      <c r="S12044" s="33">
        <f t="shared" si="2369"/>
        <v>0.5</v>
      </c>
      <c r="T12044" s="33">
        <f t="shared" si="2370"/>
        <v>0</v>
      </c>
      <c r="V12044" s="16">
        <f t="shared" si="2372"/>
        <v>1.0416666671517305E-2</v>
      </c>
      <c r="W12044" s="2">
        <f t="shared" si="2371"/>
        <v>45189.989583333328</v>
      </c>
    </row>
    <row r="12045" spans="1:23" x14ac:dyDescent="0.25">
      <c r="A12045">
        <v>2023</v>
      </c>
      <c r="B12045" t="s">
        <v>75</v>
      </c>
      <c r="C12045" t="s">
        <v>76</v>
      </c>
      <c r="D12045" s="45">
        <v>45190</v>
      </c>
      <c r="E12045">
        <v>77.599999999999994</v>
      </c>
      <c r="F12045">
        <v>0.48699999999999999</v>
      </c>
      <c r="G12045">
        <v>17.309999999999999</v>
      </c>
      <c r="H12045">
        <v>7.14</v>
      </c>
      <c r="I12045">
        <v>7.4</v>
      </c>
      <c r="J12045">
        <f t="shared" si="2365"/>
        <v>0</v>
      </c>
      <c r="K12045">
        <v>0</v>
      </c>
      <c r="L12045">
        <f t="shared" si="2366"/>
        <v>0</v>
      </c>
      <c r="M12045">
        <f t="shared" si="2362"/>
        <v>0</v>
      </c>
      <c r="N12045">
        <f t="shared" si="2363"/>
        <v>0</v>
      </c>
      <c r="O12045">
        <f t="shared" si="2364"/>
        <v>0</v>
      </c>
      <c r="P12045" s="34" t="s">
        <v>77</v>
      </c>
      <c r="Q12045" s="33">
        <f t="shared" si="2367"/>
        <v>8.9999999999999858E-2</v>
      </c>
      <c r="R12045" s="33">
        <f t="shared" si="2368"/>
        <v>3.8500000000000005</v>
      </c>
      <c r="S12045" s="33">
        <f t="shared" si="2369"/>
        <v>0.20000000000000018</v>
      </c>
      <c r="T12045" s="33">
        <f t="shared" si="2370"/>
        <v>1</v>
      </c>
      <c r="V12045" s="16">
        <f t="shared" si="2372"/>
        <v>1.0416666664241347E-2</v>
      </c>
      <c r="W12045" s="2">
        <f t="shared" si="2371"/>
        <v>45190</v>
      </c>
    </row>
    <row r="12046" spans="1:23" x14ac:dyDescent="0.25">
      <c r="A12046">
        <v>2023</v>
      </c>
      <c r="B12046" t="s">
        <v>75</v>
      </c>
      <c r="C12046" t="s">
        <v>76</v>
      </c>
      <c r="D12046" s="45">
        <v>45190.010416666664</v>
      </c>
      <c r="E12046">
        <v>119.1</v>
      </c>
      <c r="F12046">
        <v>0.48799999999999999</v>
      </c>
      <c r="G12046">
        <v>17.22</v>
      </c>
      <c r="H12046">
        <v>10.99</v>
      </c>
      <c r="I12046">
        <v>7.2</v>
      </c>
      <c r="J12046">
        <f t="shared" si="2365"/>
        <v>0</v>
      </c>
      <c r="K12046">
        <f>IF(H12046="",0.5,IF(H12046&lt;=0.1,2,IF(H12046&gt;=20,2, IF(AND(H12046&gt;0.1,H12046&lt;0.2),5,IF(AND(H12046&gt;16,H12046&lt;20),5,IF(R12046&gt;=2,1.5,0))))))</f>
        <v>0</v>
      </c>
      <c r="L12046">
        <f t="shared" si="2366"/>
        <v>0</v>
      </c>
      <c r="M12046">
        <f t="shared" si="2362"/>
        <v>0</v>
      </c>
      <c r="N12046">
        <f t="shared" si="2363"/>
        <v>0</v>
      </c>
      <c r="O12046">
        <f t="shared" si="2364"/>
        <v>0</v>
      </c>
      <c r="P12046" s="34" t="s">
        <v>77</v>
      </c>
      <c r="Q12046" s="33">
        <f t="shared" si="2367"/>
        <v>7.9999999999998295E-2</v>
      </c>
      <c r="R12046" s="33">
        <f t="shared" si="2368"/>
        <v>1.25</v>
      </c>
      <c r="S12046" s="33">
        <f t="shared" si="2369"/>
        <v>0.20000000000000018</v>
      </c>
      <c r="T12046" s="33">
        <f t="shared" si="2370"/>
        <v>1</v>
      </c>
      <c r="V12046" s="16">
        <f t="shared" si="2372"/>
        <v>1.0416666664241347E-2</v>
      </c>
      <c r="W12046" s="2">
        <f t="shared" si="2371"/>
        <v>45190.010416666664</v>
      </c>
    </row>
    <row r="12047" spans="1:23" x14ac:dyDescent="0.25">
      <c r="A12047">
        <v>2023</v>
      </c>
      <c r="B12047" t="s">
        <v>75</v>
      </c>
      <c r="C12047" t="s">
        <v>76</v>
      </c>
      <c r="D12047" s="45">
        <v>45190.020833333336</v>
      </c>
      <c r="E12047">
        <v>132.5</v>
      </c>
      <c r="F12047">
        <v>0.48699999999999999</v>
      </c>
      <c r="G12047">
        <v>17.14</v>
      </c>
      <c r="H12047">
        <v>12.24</v>
      </c>
      <c r="I12047">
        <v>7</v>
      </c>
      <c r="J12047">
        <f t="shared" si="2365"/>
        <v>0</v>
      </c>
      <c r="K12047">
        <v>0</v>
      </c>
      <c r="L12047">
        <f t="shared" si="2366"/>
        <v>0</v>
      </c>
      <c r="M12047">
        <f t="shared" si="2362"/>
        <v>0</v>
      </c>
      <c r="N12047">
        <f t="shared" si="2363"/>
        <v>0</v>
      </c>
      <c r="O12047">
        <f t="shared" si="2364"/>
        <v>0</v>
      </c>
      <c r="P12047" s="34" t="s">
        <v>77</v>
      </c>
      <c r="Q12047" s="33">
        <f t="shared" si="2367"/>
        <v>8.9999999999999858E-2</v>
      </c>
      <c r="R12047" s="33">
        <f t="shared" si="2368"/>
        <v>2.0600000000000005</v>
      </c>
      <c r="S12047" s="33">
        <f t="shared" si="2369"/>
        <v>1.0999999999999996</v>
      </c>
      <c r="T12047" s="33">
        <f t="shared" si="2370"/>
        <v>1</v>
      </c>
      <c r="V12047" s="16">
        <f t="shared" si="2372"/>
        <v>1.0416666671517305E-2</v>
      </c>
      <c r="W12047" s="2">
        <f t="shared" si="2371"/>
        <v>45190.020833333328</v>
      </c>
    </row>
    <row r="12048" spans="1:23" x14ac:dyDescent="0.25">
      <c r="A12048">
        <v>2023</v>
      </c>
      <c r="B12048" t="s">
        <v>75</v>
      </c>
      <c r="C12048" t="s">
        <v>76</v>
      </c>
      <c r="D12048" s="45">
        <v>45190.03125</v>
      </c>
      <c r="E12048">
        <v>109.9</v>
      </c>
      <c r="F12048">
        <v>0.48799999999999999</v>
      </c>
      <c r="G12048">
        <v>17.05</v>
      </c>
      <c r="H12048">
        <v>10.18</v>
      </c>
      <c r="I12048">
        <v>8.1</v>
      </c>
      <c r="J12048">
        <f t="shared" si="2365"/>
        <v>0</v>
      </c>
      <c r="K12048">
        <v>0</v>
      </c>
      <c r="L12048">
        <f t="shared" si="2366"/>
        <v>0</v>
      </c>
      <c r="M12048">
        <f t="shared" si="2362"/>
        <v>0</v>
      </c>
      <c r="N12048">
        <f t="shared" si="2363"/>
        <v>0</v>
      </c>
      <c r="O12048">
        <f t="shared" si="2364"/>
        <v>0</v>
      </c>
      <c r="P12048" s="34" t="s">
        <v>77</v>
      </c>
      <c r="Q12048" s="33">
        <f t="shared" si="2367"/>
        <v>8.9999999999999858E-2</v>
      </c>
      <c r="R12048" s="33">
        <f t="shared" si="2368"/>
        <v>4.49</v>
      </c>
      <c r="S12048" s="33">
        <f t="shared" si="2369"/>
        <v>0.39999999999999947</v>
      </c>
      <c r="T12048" s="33">
        <f t="shared" si="2370"/>
        <v>0</v>
      </c>
      <c r="V12048" s="16">
        <f t="shared" si="2372"/>
        <v>1.0416666664241347E-2</v>
      </c>
      <c r="W12048" s="2">
        <f t="shared" si="2371"/>
        <v>45190.03125</v>
      </c>
    </row>
    <row r="12049" spans="1:23" x14ac:dyDescent="0.25">
      <c r="A12049">
        <v>2023</v>
      </c>
      <c r="B12049" t="s">
        <v>75</v>
      </c>
      <c r="C12049" t="s">
        <v>76</v>
      </c>
      <c r="D12049" s="45">
        <v>45190.041666666664</v>
      </c>
      <c r="E12049">
        <v>158.19999999999999</v>
      </c>
      <c r="F12049">
        <v>0.48799999999999999</v>
      </c>
      <c r="G12049">
        <v>16.96</v>
      </c>
      <c r="H12049">
        <v>14.67</v>
      </c>
      <c r="I12049">
        <v>7.7</v>
      </c>
      <c r="J12049">
        <f t="shared" si="2365"/>
        <v>0</v>
      </c>
      <c r="K12049">
        <v>0</v>
      </c>
      <c r="L12049">
        <f t="shared" si="2366"/>
        <v>0</v>
      </c>
      <c r="M12049">
        <f t="shared" si="2362"/>
        <v>0</v>
      </c>
      <c r="N12049">
        <f t="shared" si="2363"/>
        <v>0</v>
      </c>
      <c r="O12049">
        <f t="shared" si="2364"/>
        <v>0</v>
      </c>
      <c r="P12049" s="34" t="s">
        <v>77</v>
      </c>
      <c r="Q12049" s="33">
        <f t="shared" si="2367"/>
        <v>8.0000000000001847E-2</v>
      </c>
      <c r="R12049" s="33">
        <f t="shared" si="2368"/>
        <v>6.82</v>
      </c>
      <c r="S12049" s="33">
        <f t="shared" si="2369"/>
        <v>0.10000000000000053</v>
      </c>
      <c r="T12049" s="33">
        <f t="shared" si="2370"/>
        <v>0</v>
      </c>
      <c r="V12049" s="16">
        <f t="shared" si="2372"/>
        <v>1.0416666664241347E-2</v>
      </c>
      <c r="W12049" s="2">
        <f t="shared" si="2371"/>
        <v>45190.041666666664</v>
      </c>
    </row>
    <row r="12050" spans="1:23" x14ac:dyDescent="0.25">
      <c r="A12050">
        <v>2023</v>
      </c>
      <c r="B12050" t="s">
        <v>75</v>
      </c>
      <c r="C12050" t="s">
        <v>76</v>
      </c>
      <c r="D12050" s="45">
        <v>45190.052083333336</v>
      </c>
      <c r="E12050">
        <v>84.5</v>
      </c>
      <c r="F12050">
        <v>0.48799999999999999</v>
      </c>
      <c r="G12050">
        <v>16.88</v>
      </c>
      <c r="H12050">
        <v>7.85</v>
      </c>
      <c r="I12050">
        <v>7.6</v>
      </c>
      <c r="J12050">
        <f t="shared" si="2365"/>
        <v>0</v>
      </c>
      <c r="K12050">
        <f>IF(H12050="",0.5,IF(H12050&lt;=0.1,2,IF(H12050&gt;=20,2, IF(AND(H12050&gt;0.1,H12050&lt;0.2),5,IF(AND(H12050&gt;16,H12050&lt;20),5,IF(R12050&gt;=2,1.5,0))))))</f>
        <v>0</v>
      </c>
      <c r="L12050">
        <f t="shared" si="2366"/>
        <v>0</v>
      </c>
      <c r="M12050">
        <f t="shared" si="2362"/>
        <v>0</v>
      </c>
      <c r="N12050">
        <f t="shared" si="2363"/>
        <v>0</v>
      </c>
      <c r="O12050">
        <f t="shared" si="2364"/>
        <v>0</v>
      </c>
      <c r="P12050" s="34" t="s">
        <v>77</v>
      </c>
      <c r="Q12050" s="33">
        <f t="shared" si="2367"/>
        <v>8.9999999999999858E-2</v>
      </c>
      <c r="R12050" s="33">
        <f t="shared" si="2368"/>
        <v>0.89000000000000057</v>
      </c>
      <c r="S12050" s="33">
        <f t="shared" si="2369"/>
        <v>0.79999999999999982</v>
      </c>
      <c r="T12050" s="33">
        <f t="shared" si="2370"/>
        <v>0</v>
      </c>
      <c r="V12050" s="16">
        <f t="shared" si="2372"/>
        <v>1.0416666671517305E-2</v>
      </c>
      <c r="W12050" s="2">
        <f t="shared" si="2371"/>
        <v>45190.052083333328</v>
      </c>
    </row>
    <row r="12051" spans="1:23" x14ac:dyDescent="0.25">
      <c r="A12051">
        <v>2023</v>
      </c>
      <c r="B12051" t="s">
        <v>75</v>
      </c>
      <c r="C12051" t="s">
        <v>76</v>
      </c>
      <c r="D12051" s="45">
        <v>45190.0625</v>
      </c>
      <c r="E12051">
        <v>93.9</v>
      </c>
      <c r="F12051">
        <v>0.48799999999999999</v>
      </c>
      <c r="G12051">
        <v>16.79</v>
      </c>
      <c r="H12051">
        <v>8.74</v>
      </c>
      <c r="I12051">
        <v>6.8</v>
      </c>
      <c r="J12051">
        <f t="shared" si="2365"/>
        <v>0</v>
      </c>
      <c r="K12051">
        <f>IF(H12051="",0.5,IF(H12051&lt;=0.1,2,IF(H12051&gt;=20,2, IF(AND(H12051&gt;0.1,H12051&lt;0.2),5,IF(AND(H12051&gt;16,H12051&lt;20),5,IF(R12051&gt;=2,1.5,0))))))</f>
        <v>0</v>
      </c>
      <c r="L12051">
        <f t="shared" si="2366"/>
        <v>0</v>
      </c>
      <c r="M12051">
        <f t="shared" si="2362"/>
        <v>0</v>
      </c>
      <c r="N12051">
        <f t="shared" si="2363"/>
        <v>0</v>
      </c>
      <c r="O12051">
        <f t="shared" si="2364"/>
        <v>0</v>
      </c>
      <c r="P12051" s="34" t="s">
        <v>77</v>
      </c>
      <c r="Q12051" s="33">
        <f t="shared" si="2367"/>
        <v>7.0000000000000284E-2</v>
      </c>
      <c r="R12051" s="33">
        <f t="shared" si="2368"/>
        <v>0.40000000000000036</v>
      </c>
      <c r="S12051" s="33">
        <f t="shared" si="2369"/>
        <v>0.60000000000000053</v>
      </c>
      <c r="T12051" s="33">
        <f t="shared" si="2370"/>
        <v>1</v>
      </c>
      <c r="V12051" s="16">
        <f t="shared" si="2372"/>
        <v>1.0416666664241347E-2</v>
      </c>
      <c r="W12051" s="2">
        <f t="shared" si="2371"/>
        <v>45190.0625</v>
      </c>
    </row>
    <row r="12052" spans="1:23" x14ac:dyDescent="0.25">
      <c r="A12052">
        <v>2023</v>
      </c>
      <c r="B12052" t="s">
        <v>75</v>
      </c>
      <c r="C12052" t="s">
        <v>76</v>
      </c>
      <c r="D12052" s="45">
        <v>45190.072916666664</v>
      </c>
      <c r="E12052">
        <v>98</v>
      </c>
      <c r="F12052">
        <v>0.48699999999999999</v>
      </c>
      <c r="G12052">
        <v>16.72</v>
      </c>
      <c r="H12052">
        <v>9.14</v>
      </c>
      <c r="I12052">
        <v>7.4</v>
      </c>
      <c r="J12052">
        <f t="shared" si="2365"/>
        <v>0</v>
      </c>
      <c r="K12052">
        <f>IF(H12052="",0.5,IF(H12052&lt;=0.1,2,IF(H12052&gt;=20,2, IF(AND(H12052&gt;0.1,H12052&lt;0.2),5,IF(AND(H12052&gt;16,H12052&lt;20),5,IF(R12052&gt;=2,1.5,0))))))</f>
        <v>0</v>
      </c>
      <c r="L12052">
        <f t="shared" si="2366"/>
        <v>0</v>
      </c>
      <c r="M12052">
        <f t="shared" si="2362"/>
        <v>0</v>
      </c>
      <c r="N12052">
        <f t="shared" si="2363"/>
        <v>0</v>
      </c>
      <c r="O12052">
        <f t="shared" si="2364"/>
        <v>0</v>
      </c>
      <c r="P12052" s="34" t="s">
        <v>77</v>
      </c>
      <c r="Q12052" s="33">
        <f t="shared" si="2367"/>
        <v>7.9999999999998295E-2</v>
      </c>
      <c r="R12052" s="33">
        <f t="shared" si="2368"/>
        <v>0.83000000000000007</v>
      </c>
      <c r="S12052" s="33">
        <f t="shared" si="2369"/>
        <v>0.29999999999999982</v>
      </c>
      <c r="T12052" s="33">
        <f t="shared" si="2370"/>
        <v>1</v>
      </c>
      <c r="V12052" s="16">
        <f t="shared" si="2372"/>
        <v>1.0416666664241347E-2</v>
      </c>
      <c r="W12052" s="2">
        <f t="shared" si="2371"/>
        <v>45190.072916666664</v>
      </c>
    </row>
    <row r="12053" spans="1:23" x14ac:dyDescent="0.25">
      <c r="A12053">
        <v>2023</v>
      </c>
      <c r="B12053" t="s">
        <v>75</v>
      </c>
      <c r="C12053" t="s">
        <v>76</v>
      </c>
      <c r="D12053" s="45">
        <v>45190.083333333336</v>
      </c>
      <c r="E12053">
        <v>106.8</v>
      </c>
      <c r="F12053">
        <v>0.48799999999999999</v>
      </c>
      <c r="G12053">
        <v>16.64</v>
      </c>
      <c r="H12053">
        <v>9.9700000000000006</v>
      </c>
      <c r="I12053">
        <v>7.7</v>
      </c>
      <c r="J12053">
        <f t="shared" si="2365"/>
        <v>0</v>
      </c>
      <c r="K12053">
        <f>IF(H12053="",0.5,IF(H12053&lt;=0.1,2,IF(H12053&gt;=20,2, IF(AND(H12053&gt;0.1,H12053&lt;0.2),5,IF(AND(H12053&gt;16,H12053&lt;20),5,IF(R12053&gt;=2,1.5,0))))))</f>
        <v>0</v>
      </c>
      <c r="L12053">
        <f t="shared" si="2366"/>
        <v>0</v>
      </c>
      <c r="M12053">
        <f t="shared" si="2362"/>
        <v>0</v>
      </c>
      <c r="N12053">
        <f t="shared" si="2363"/>
        <v>0</v>
      </c>
      <c r="O12053">
        <f t="shared" si="2364"/>
        <v>0</v>
      </c>
      <c r="P12053" s="34" t="s">
        <v>77</v>
      </c>
      <c r="Q12053" s="33">
        <f t="shared" si="2367"/>
        <v>6.0000000000002274E-2</v>
      </c>
      <c r="R12053" s="33">
        <f t="shared" si="2368"/>
        <v>0.89000000000000057</v>
      </c>
      <c r="S12053" s="33">
        <f t="shared" si="2369"/>
        <v>0.29999999999999982</v>
      </c>
      <c r="T12053" s="33">
        <f t="shared" si="2370"/>
        <v>0</v>
      </c>
      <c r="V12053" s="16">
        <f t="shared" si="2372"/>
        <v>1.0416666671517305E-2</v>
      </c>
      <c r="W12053" s="2">
        <f t="shared" si="2371"/>
        <v>45190.083333333328</v>
      </c>
    </row>
    <row r="12054" spans="1:23" x14ac:dyDescent="0.25">
      <c r="A12054">
        <v>2023</v>
      </c>
      <c r="B12054" t="s">
        <v>75</v>
      </c>
      <c r="C12054" t="s">
        <v>76</v>
      </c>
      <c r="D12054" s="45">
        <v>45190.09375</v>
      </c>
      <c r="E12054">
        <v>97.1</v>
      </c>
      <c r="F12054">
        <v>0.48799999999999999</v>
      </c>
      <c r="G12054">
        <v>16.579999999999998</v>
      </c>
      <c r="H12054">
        <v>9.08</v>
      </c>
      <c r="I12054">
        <v>8</v>
      </c>
      <c r="J12054">
        <f t="shared" si="2365"/>
        <v>0</v>
      </c>
      <c r="K12054">
        <v>0</v>
      </c>
      <c r="L12054">
        <f t="shared" si="2366"/>
        <v>0</v>
      </c>
      <c r="M12054">
        <f t="shared" si="2362"/>
        <v>0</v>
      </c>
      <c r="N12054">
        <f t="shared" si="2363"/>
        <v>0</v>
      </c>
      <c r="O12054">
        <f t="shared" si="2364"/>
        <v>0</v>
      </c>
      <c r="P12054" s="34" t="s">
        <v>77</v>
      </c>
      <c r="Q12054" s="33">
        <f t="shared" si="2367"/>
        <v>5.9999999999998721E-2</v>
      </c>
      <c r="R12054" s="33">
        <f t="shared" si="2368"/>
        <v>5.82</v>
      </c>
      <c r="S12054" s="33">
        <f t="shared" si="2369"/>
        <v>9.9999999999999645E-2</v>
      </c>
      <c r="T12054" s="33">
        <f t="shared" si="2370"/>
        <v>0</v>
      </c>
      <c r="V12054" s="16">
        <f t="shared" si="2372"/>
        <v>1.0416666664241347E-2</v>
      </c>
      <c r="W12054" s="2">
        <f t="shared" si="2371"/>
        <v>45190.09375</v>
      </c>
    </row>
    <row r="12055" spans="1:23" x14ac:dyDescent="0.25">
      <c r="A12055">
        <v>2023</v>
      </c>
      <c r="B12055" t="s">
        <v>75</v>
      </c>
      <c r="C12055" t="s">
        <v>76</v>
      </c>
      <c r="D12055" s="45">
        <v>45190.104166666664</v>
      </c>
      <c r="E12055">
        <v>159.19999999999999</v>
      </c>
      <c r="F12055">
        <v>0.48799999999999999</v>
      </c>
      <c r="G12055">
        <v>16.52</v>
      </c>
      <c r="H12055">
        <v>14.9</v>
      </c>
      <c r="I12055">
        <v>8.1</v>
      </c>
      <c r="J12055">
        <f t="shared" si="2365"/>
        <v>0</v>
      </c>
      <c r="K12055">
        <v>8</v>
      </c>
      <c r="L12055">
        <f t="shared" si="2366"/>
        <v>0</v>
      </c>
      <c r="M12055">
        <f t="shared" si="2362"/>
        <v>0</v>
      </c>
      <c r="N12055">
        <f t="shared" si="2363"/>
        <v>0</v>
      </c>
      <c r="O12055">
        <f t="shared" si="2364"/>
        <v>1</v>
      </c>
      <c r="P12055" s="34" t="s">
        <v>77</v>
      </c>
      <c r="Q12055" s="33">
        <f t="shared" si="2367"/>
        <v>5.9999999999998721E-2</v>
      </c>
      <c r="R12055" s="33">
        <f t="shared" si="2368"/>
        <v>4.620000000000001</v>
      </c>
      <c r="S12055" s="33">
        <f t="shared" si="2369"/>
        <v>0.5</v>
      </c>
      <c r="T12055" s="33">
        <f t="shared" si="2370"/>
        <v>1</v>
      </c>
      <c r="V12055" s="16">
        <f t="shared" si="2372"/>
        <v>1.0416666664241347E-2</v>
      </c>
      <c r="W12055" s="2">
        <f t="shared" si="2371"/>
        <v>45190.104166666664</v>
      </c>
    </row>
    <row r="12056" spans="1:23" x14ac:dyDescent="0.25">
      <c r="A12056">
        <v>2023</v>
      </c>
      <c r="B12056" t="s">
        <v>75</v>
      </c>
      <c r="C12056" t="s">
        <v>76</v>
      </c>
      <c r="D12056" s="45">
        <v>45190.114583333336</v>
      </c>
      <c r="E12056">
        <v>109.7</v>
      </c>
      <c r="F12056">
        <v>0.48699999999999999</v>
      </c>
      <c r="G12056">
        <v>16.46</v>
      </c>
      <c r="H12056">
        <v>10.28</v>
      </c>
      <c r="I12056">
        <v>7.6</v>
      </c>
      <c r="J12056">
        <f t="shared" si="2365"/>
        <v>0</v>
      </c>
      <c r="K12056">
        <v>0</v>
      </c>
      <c r="L12056">
        <f t="shared" si="2366"/>
        <v>0</v>
      </c>
      <c r="M12056">
        <f t="shared" si="2362"/>
        <v>0</v>
      </c>
      <c r="N12056">
        <f t="shared" si="2363"/>
        <v>0</v>
      </c>
      <c r="O12056">
        <f t="shared" si="2364"/>
        <v>0</v>
      </c>
      <c r="P12056" s="34" t="s">
        <v>77</v>
      </c>
      <c r="Q12056" s="33">
        <f t="shared" si="2367"/>
        <v>6.0000000000002274E-2</v>
      </c>
      <c r="R12056" s="33">
        <f t="shared" si="2368"/>
        <v>2.08</v>
      </c>
      <c r="S12056" s="33">
        <f t="shared" si="2369"/>
        <v>0.69999999999999929</v>
      </c>
      <c r="T12056" s="33">
        <f t="shared" si="2370"/>
        <v>0</v>
      </c>
      <c r="V12056" s="16">
        <f t="shared" si="2372"/>
        <v>1.0416666671517305E-2</v>
      </c>
      <c r="W12056" s="2">
        <f t="shared" si="2371"/>
        <v>45190.114583333328</v>
      </c>
    </row>
    <row r="12057" spans="1:23" x14ac:dyDescent="0.25">
      <c r="A12057">
        <v>2023</v>
      </c>
      <c r="B12057" t="s">
        <v>75</v>
      </c>
      <c r="C12057" t="s">
        <v>76</v>
      </c>
      <c r="D12057" s="45">
        <v>45190.125</v>
      </c>
      <c r="E12057">
        <v>131.69999999999999</v>
      </c>
      <c r="F12057">
        <v>0.48699999999999999</v>
      </c>
      <c r="G12057">
        <v>16.399999999999999</v>
      </c>
      <c r="H12057">
        <v>12.36</v>
      </c>
      <c r="I12057">
        <v>6.9</v>
      </c>
      <c r="J12057">
        <f t="shared" si="2365"/>
        <v>0</v>
      </c>
      <c r="K12057">
        <f>IF(H12057="",0.5,IF(H12057&lt;=0.1,2,IF(H12057&gt;=20,2, IF(AND(H12057&gt;0.1,H12057&lt;0.2),5,IF(AND(H12057&gt;16,H12057&lt;20),5,IF(R12057&gt;=2,1.5,0))))))</f>
        <v>0</v>
      </c>
      <c r="L12057">
        <f t="shared" si="2366"/>
        <v>0</v>
      </c>
      <c r="M12057">
        <f t="shared" si="2362"/>
        <v>0</v>
      </c>
      <c r="N12057">
        <f t="shared" si="2363"/>
        <v>0</v>
      </c>
      <c r="O12057">
        <f t="shared" si="2364"/>
        <v>0</v>
      </c>
      <c r="P12057" s="34" t="s">
        <v>77</v>
      </c>
      <c r="Q12057" s="33">
        <f t="shared" si="2367"/>
        <v>4.9999999999997158E-2</v>
      </c>
      <c r="R12057" s="33">
        <f t="shared" si="2368"/>
        <v>0.40000000000000036</v>
      </c>
      <c r="S12057" s="33">
        <f t="shared" si="2369"/>
        <v>2.6999999999999993</v>
      </c>
      <c r="T12057" s="33">
        <f t="shared" si="2370"/>
        <v>0</v>
      </c>
      <c r="V12057" s="16">
        <f t="shared" si="2372"/>
        <v>1.0416666664241347E-2</v>
      </c>
      <c r="W12057" s="2">
        <f t="shared" si="2371"/>
        <v>45190.125</v>
      </c>
    </row>
    <row r="12058" spans="1:23" x14ac:dyDescent="0.25">
      <c r="A12058">
        <v>2023</v>
      </c>
      <c r="B12058" t="s">
        <v>75</v>
      </c>
      <c r="C12058" t="s">
        <v>76</v>
      </c>
      <c r="D12058" s="45">
        <v>45190.135416666664</v>
      </c>
      <c r="E12058">
        <v>135.80000000000001</v>
      </c>
      <c r="F12058">
        <v>0.48699999999999999</v>
      </c>
      <c r="G12058">
        <v>16.350000000000001</v>
      </c>
      <c r="H12058">
        <v>12.76</v>
      </c>
      <c r="I12058">
        <v>9.6</v>
      </c>
      <c r="J12058">
        <f t="shared" si="2365"/>
        <v>0</v>
      </c>
      <c r="K12058">
        <f>IF(H12058="",0.5,IF(H12058&lt;=0.1,2,IF(H12058&gt;=20,2, IF(AND(H12058&gt;0.1,H12058&lt;0.2),5,IF(AND(H12058&gt;16,H12058&lt;20),5,IF(R12058&gt;=2,1.5,0))))))</f>
        <v>0</v>
      </c>
      <c r="L12058">
        <f t="shared" si="2366"/>
        <v>0</v>
      </c>
      <c r="M12058">
        <f t="shared" si="2362"/>
        <v>0</v>
      </c>
      <c r="N12058">
        <f t="shared" si="2363"/>
        <v>0</v>
      </c>
      <c r="O12058">
        <f t="shared" si="2364"/>
        <v>0</v>
      </c>
      <c r="P12058" s="34" t="s">
        <v>77</v>
      </c>
      <c r="Q12058" s="33">
        <f t="shared" si="2367"/>
        <v>5.0000000000000711E-2</v>
      </c>
      <c r="R12058" s="33">
        <f t="shared" si="2368"/>
        <v>1.2099999999999991</v>
      </c>
      <c r="S12058" s="33">
        <f t="shared" si="2369"/>
        <v>1</v>
      </c>
      <c r="T12058" s="33">
        <f t="shared" si="2370"/>
        <v>1</v>
      </c>
      <c r="V12058" s="16">
        <f t="shared" si="2372"/>
        <v>1.0416666664241347E-2</v>
      </c>
      <c r="W12058" s="2">
        <f t="shared" si="2371"/>
        <v>45190.135416666664</v>
      </c>
    </row>
    <row r="12059" spans="1:23" x14ac:dyDescent="0.25">
      <c r="A12059">
        <v>2023</v>
      </c>
      <c r="B12059" t="s">
        <v>75</v>
      </c>
      <c r="C12059" t="s">
        <v>76</v>
      </c>
      <c r="D12059" s="45">
        <v>45190.145833333336</v>
      </c>
      <c r="E12059">
        <v>122.7</v>
      </c>
      <c r="F12059">
        <v>0.48799999999999999</v>
      </c>
      <c r="G12059">
        <v>16.3</v>
      </c>
      <c r="H12059">
        <v>11.55</v>
      </c>
      <c r="I12059">
        <v>8.6</v>
      </c>
      <c r="J12059">
        <f t="shared" si="2365"/>
        <v>0</v>
      </c>
      <c r="K12059">
        <f>IF(H12059="",0.5,IF(H12059&lt;=0.1,2,IF(H12059&gt;=20,2, IF(AND(H12059&gt;0.1,H12059&lt;0.2),5,IF(AND(H12059&gt;16,H12059&lt;20),5,IF(R12059&gt;=2,1.5,0))))))</f>
        <v>0</v>
      </c>
      <c r="L12059">
        <f t="shared" si="2366"/>
        <v>0</v>
      </c>
      <c r="M12059">
        <f t="shared" si="2362"/>
        <v>0</v>
      </c>
      <c r="N12059">
        <f t="shared" si="2363"/>
        <v>0</v>
      </c>
      <c r="O12059">
        <f t="shared" si="2364"/>
        <v>0</v>
      </c>
      <c r="P12059" s="34" t="s">
        <v>77</v>
      </c>
      <c r="Q12059" s="33">
        <f t="shared" si="2367"/>
        <v>3.9999999999999147E-2</v>
      </c>
      <c r="R12059" s="33">
        <f t="shared" si="2368"/>
        <v>1.8599999999999994</v>
      </c>
      <c r="S12059" s="33">
        <f t="shared" si="2369"/>
        <v>1</v>
      </c>
      <c r="T12059" s="33">
        <f t="shared" si="2370"/>
        <v>1</v>
      </c>
      <c r="V12059" s="16">
        <f t="shared" si="2372"/>
        <v>1.0416666671517305E-2</v>
      </c>
      <c r="W12059" s="2">
        <f t="shared" si="2371"/>
        <v>45190.145833333328</v>
      </c>
    </row>
    <row r="12060" spans="1:23" x14ac:dyDescent="0.25">
      <c r="A12060">
        <v>2023</v>
      </c>
      <c r="B12060" t="s">
        <v>75</v>
      </c>
      <c r="C12060" t="s">
        <v>76</v>
      </c>
      <c r="D12060" s="45">
        <v>45190.15625</v>
      </c>
      <c r="E12060">
        <v>142.4</v>
      </c>
      <c r="F12060">
        <v>0.48699999999999999</v>
      </c>
      <c r="G12060">
        <v>16.260000000000002</v>
      </c>
      <c r="H12060">
        <v>13.41</v>
      </c>
      <c r="I12060">
        <v>7.6</v>
      </c>
      <c r="J12060">
        <f t="shared" si="2365"/>
        <v>0</v>
      </c>
      <c r="K12060">
        <f>IF(H12060="",0.5,IF(H12060&lt;=0.1,2,IF(H12060&gt;=20,2, IF(AND(H12060&gt;0.1,H12060&lt;0.2),5,IF(AND(H12060&gt;16,H12060&lt;20),5,IF(R12060&gt;=2,1.5,0))))))</f>
        <v>0</v>
      </c>
      <c r="L12060">
        <f t="shared" si="2366"/>
        <v>0</v>
      </c>
      <c r="M12060">
        <f t="shared" si="2362"/>
        <v>0</v>
      </c>
      <c r="N12060">
        <f t="shared" si="2363"/>
        <v>0</v>
      </c>
      <c r="O12060">
        <f t="shared" si="2364"/>
        <v>0</v>
      </c>
      <c r="P12060" s="34" t="s">
        <v>77</v>
      </c>
      <c r="Q12060" s="33">
        <f t="shared" si="2367"/>
        <v>6.0000000000002274E-2</v>
      </c>
      <c r="R12060" s="33">
        <f t="shared" si="2368"/>
        <v>0.5600000000000005</v>
      </c>
      <c r="S12060" s="33">
        <f t="shared" si="2369"/>
        <v>0.20000000000000018</v>
      </c>
      <c r="T12060" s="33">
        <f t="shared" si="2370"/>
        <v>0</v>
      </c>
      <c r="V12060" s="16">
        <f t="shared" si="2372"/>
        <v>1.0416666664241347E-2</v>
      </c>
      <c r="W12060" s="2">
        <f t="shared" si="2371"/>
        <v>45190.15625</v>
      </c>
    </row>
    <row r="12061" spans="1:23" x14ac:dyDescent="0.25">
      <c r="A12061">
        <v>2023</v>
      </c>
      <c r="B12061" t="s">
        <v>75</v>
      </c>
      <c r="C12061" t="s">
        <v>76</v>
      </c>
      <c r="D12061" s="45">
        <v>45190.166666666664</v>
      </c>
      <c r="E12061">
        <v>136.30000000000001</v>
      </c>
      <c r="F12061">
        <v>0.48699999999999999</v>
      </c>
      <c r="G12061">
        <v>16.2</v>
      </c>
      <c r="H12061">
        <v>12.85</v>
      </c>
      <c r="I12061">
        <v>7.8</v>
      </c>
      <c r="J12061">
        <f t="shared" si="2365"/>
        <v>0</v>
      </c>
      <c r="K12061">
        <v>8</v>
      </c>
      <c r="L12061">
        <f t="shared" si="2366"/>
        <v>0</v>
      </c>
      <c r="M12061">
        <f t="shared" si="2362"/>
        <v>0</v>
      </c>
      <c r="N12061">
        <f t="shared" si="2363"/>
        <v>0</v>
      </c>
      <c r="O12061">
        <f t="shared" si="2364"/>
        <v>1</v>
      </c>
      <c r="P12061" s="34" t="s">
        <v>77</v>
      </c>
      <c r="Q12061" s="33">
        <f t="shared" si="2367"/>
        <v>3.9999999999999147E-2</v>
      </c>
      <c r="R12061" s="33">
        <f t="shared" si="2368"/>
        <v>6.3599999999999994</v>
      </c>
      <c r="S12061" s="33">
        <f t="shared" si="2369"/>
        <v>0.39999999999999947</v>
      </c>
      <c r="T12061" s="33">
        <f t="shared" si="2370"/>
        <v>1</v>
      </c>
      <c r="V12061" s="16">
        <f t="shared" si="2372"/>
        <v>1.0416666664241347E-2</v>
      </c>
      <c r="W12061" s="2">
        <f t="shared" si="2371"/>
        <v>45190.166666666664</v>
      </c>
    </row>
    <row r="12062" spans="1:23" x14ac:dyDescent="0.25">
      <c r="A12062">
        <v>2023</v>
      </c>
      <c r="B12062" t="s">
        <v>75</v>
      </c>
      <c r="C12062" t="s">
        <v>76</v>
      </c>
      <c r="D12062" s="45">
        <v>45190.177083333336</v>
      </c>
      <c r="E12062">
        <v>68.8</v>
      </c>
      <c r="F12062">
        <v>0.48799999999999999</v>
      </c>
      <c r="G12062">
        <v>16.16</v>
      </c>
      <c r="H12062">
        <v>6.49</v>
      </c>
      <c r="I12062">
        <v>7.4</v>
      </c>
      <c r="J12062">
        <f t="shared" si="2365"/>
        <v>0</v>
      </c>
      <c r="K12062">
        <v>0</v>
      </c>
      <c r="L12062">
        <f t="shared" si="2366"/>
        <v>0</v>
      </c>
      <c r="M12062">
        <f t="shared" si="2362"/>
        <v>0</v>
      </c>
      <c r="N12062">
        <f t="shared" si="2363"/>
        <v>0</v>
      </c>
      <c r="O12062">
        <f t="shared" si="2364"/>
        <v>0</v>
      </c>
      <c r="P12062" s="34" t="s">
        <v>77</v>
      </c>
      <c r="Q12062" s="33">
        <f t="shared" si="2367"/>
        <v>3.0000000000001137E-2</v>
      </c>
      <c r="R12062" s="33">
        <f t="shared" si="2368"/>
        <v>3.84</v>
      </c>
      <c r="S12062" s="33">
        <f t="shared" si="2369"/>
        <v>0.69999999999999929</v>
      </c>
      <c r="T12062" s="33">
        <f t="shared" si="2370"/>
        <v>1</v>
      </c>
      <c r="V12062" s="16">
        <f t="shared" si="2372"/>
        <v>1.0416666671517305E-2</v>
      </c>
      <c r="W12062" s="2">
        <f t="shared" si="2371"/>
        <v>45190.177083333328</v>
      </c>
    </row>
    <row r="12063" spans="1:23" x14ac:dyDescent="0.25">
      <c r="A12063">
        <v>2023</v>
      </c>
      <c r="B12063" t="s">
        <v>75</v>
      </c>
      <c r="C12063" t="s">
        <v>76</v>
      </c>
      <c r="D12063" s="45">
        <v>45190.1875</v>
      </c>
      <c r="E12063">
        <v>109.4</v>
      </c>
      <c r="F12063">
        <v>0.48699999999999999</v>
      </c>
      <c r="G12063">
        <v>16.13</v>
      </c>
      <c r="H12063">
        <v>10.33</v>
      </c>
      <c r="I12063">
        <v>8.1</v>
      </c>
      <c r="J12063">
        <f t="shared" si="2365"/>
        <v>0</v>
      </c>
      <c r="K12063">
        <v>0</v>
      </c>
      <c r="L12063">
        <f t="shared" si="2366"/>
        <v>0</v>
      </c>
      <c r="M12063">
        <f t="shared" si="2362"/>
        <v>0</v>
      </c>
      <c r="N12063">
        <f t="shared" si="2363"/>
        <v>0</v>
      </c>
      <c r="O12063">
        <f t="shared" si="2364"/>
        <v>0</v>
      </c>
      <c r="P12063" s="34" t="s">
        <v>77</v>
      </c>
      <c r="Q12063" s="33">
        <f t="shared" si="2367"/>
        <v>3.9999999999999147E-2</v>
      </c>
      <c r="R12063" s="33">
        <f t="shared" si="2368"/>
        <v>10.139999999999999</v>
      </c>
      <c r="S12063" s="33">
        <f t="shared" si="2369"/>
        <v>9.9999999999999645E-2</v>
      </c>
      <c r="T12063" s="33">
        <f t="shared" si="2370"/>
        <v>0</v>
      </c>
      <c r="V12063" s="16">
        <f t="shared" si="2372"/>
        <v>1.0416666664241347E-2</v>
      </c>
      <c r="W12063" s="2">
        <f t="shared" si="2371"/>
        <v>45190.1875</v>
      </c>
    </row>
    <row r="12064" spans="1:23" x14ac:dyDescent="0.25">
      <c r="A12064">
        <v>2023</v>
      </c>
      <c r="B12064" t="s">
        <v>75</v>
      </c>
      <c r="C12064" t="s">
        <v>76</v>
      </c>
      <c r="D12064" s="45">
        <v>45190.197916666664</v>
      </c>
      <c r="E12064">
        <v>216.6</v>
      </c>
      <c r="F12064">
        <v>0.48699999999999999</v>
      </c>
      <c r="G12064">
        <v>16.09</v>
      </c>
      <c r="H12064">
        <v>20.47</v>
      </c>
      <c r="I12064">
        <v>8.1999999999999993</v>
      </c>
      <c r="J12064">
        <f t="shared" si="2365"/>
        <v>0</v>
      </c>
      <c r="K12064">
        <v>8</v>
      </c>
      <c r="L12064">
        <f t="shared" si="2366"/>
        <v>0</v>
      </c>
      <c r="M12064">
        <f t="shared" si="2362"/>
        <v>0</v>
      </c>
      <c r="N12064">
        <f t="shared" si="2363"/>
        <v>0</v>
      </c>
      <c r="O12064">
        <f t="shared" si="2364"/>
        <v>1</v>
      </c>
      <c r="P12064" s="34" t="s">
        <v>77</v>
      </c>
      <c r="Q12064" s="33">
        <f t="shared" si="2367"/>
        <v>3.0000000000001137E-2</v>
      </c>
      <c r="R12064" s="33">
        <f t="shared" si="2368"/>
        <v>13.91</v>
      </c>
      <c r="S12064" s="33">
        <f t="shared" si="2369"/>
        <v>1.1999999999999993</v>
      </c>
      <c r="T12064" s="33">
        <f t="shared" si="2370"/>
        <v>0</v>
      </c>
      <c r="V12064" s="16">
        <f t="shared" si="2372"/>
        <v>1.0416666664241347E-2</v>
      </c>
      <c r="W12064" s="2">
        <f t="shared" si="2371"/>
        <v>45190.197916666664</v>
      </c>
    </row>
    <row r="12065" spans="1:23" x14ac:dyDescent="0.25">
      <c r="A12065">
        <v>2023</v>
      </c>
      <c r="B12065" t="s">
        <v>75</v>
      </c>
      <c r="C12065" t="s">
        <v>76</v>
      </c>
      <c r="D12065" s="45">
        <v>45190.208333333336</v>
      </c>
      <c r="E12065">
        <v>69.400000000000006</v>
      </c>
      <c r="F12065">
        <v>0.48699999999999999</v>
      </c>
      <c r="G12065">
        <v>16.059999999999999</v>
      </c>
      <c r="H12065">
        <v>6.56</v>
      </c>
      <c r="I12065">
        <v>7</v>
      </c>
      <c r="J12065">
        <f t="shared" si="2365"/>
        <v>0</v>
      </c>
      <c r="K12065">
        <v>0</v>
      </c>
      <c r="L12065">
        <f t="shared" si="2366"/>
        <v>0</v>
      </c>
      <c r="M12065">
        <f t="shared" si="2362"/>
        <v>0</v>
      </c>
      <c r="N12065">
        <f t="shared" si="2363"/>
        <v>0</v>
      </c>
      <c r="O12065">
        <f t="shared" si="2364"/>
        <v>0</v>
      </c>
      <c r="P12065" s="34" t="s">
        <v>77</v>
      </c>
      <c r="Q12065" s="33">
        <f t="shared" si="2367"/>
        <v>2.9999999999997584E-2</v>
      </c>
      <c r="R12065" s="33">
        <f t="shared" si="2368"/>
        <v>3.3400000000000007</v>
      </c>
      <c r="S12065" s="33">
        <f t="shared" si="2369"/>
        <v>1.9000000000000004</v>
      </c>
      <c r="T12065" s="33">
        <f t="shared" si="2370"/>
        <v>0</v>
      </c>
      <c r="V12065" s="16">
        <f t="shared" si="2372"/>
        <v>1.0416666671517305E-2</v>
      </c>
      <c r="W12065" s="2">
        <f t="shared" si="2371"/>
        <v>45190.208333333328</v>
      </c>
    </row>
    <row r="12066" spans="1:23" x14ac:dyDescent="0.25">
      <c r="A12066">
        <v>2023</v>
      </c>
      <c r="B12066" t="s">
        <v>75</v>
      </c>
      <c r="C12066" t="s">
        <v>76</v>
      </c>
      <c r="D12066" s="45">
        <v>45190.21875</v>
      </c>
      <c r="E12066">
        <v>104.7</v>
      </c>
      <c r="F12066">
        <v>0.48699999999999999</v>
      </c>
      <c r="G12066">
        <v>16.03</v>
      </c>
      <c r="H12066">
        <v>9.9</v>
      </c>
      <c r="I12066">
        <v>8.9</v>
      </c>
      <c r="J12066">
        <f t="shared" si="2365"/>
        <v>0</v>
      </c>
      <c r="K12066">
        <f>IF(H12066="",0.5,IF(H12066&lt;=0.1,2,IF(H12066&gt;=20,2, IF(AND(H12066&gt;0.1,H12066&lt;0.2),5,IF(AND(H12066&gt;16,H12066&lt;20),5,IF(R12066&gt;=2,1.5,0))))))</f>
        <v>0</v>
      </c>
      <c r="L12066">
        <f t="shared" si="2366"/>
        <v>0</v>
      </c>
      <c r="M12066">
        <f t="shared" si="2362"/>
        <v>0</v>
      </c>
      <c r="N12066">
        <f t="shared" si="2363"/>
        <v>0</v>
      </c>
      <c r="O12066">
        <f t="shared" si="2364"/>
        <v>0</v>
      </c>
      <c r="P12066" s="34" t="s">
        <v>77</v>
      </c>
      <c r="Q12066" s="33">
        <f t="shared" si="2367"/>
        <v>3.0000000000001137E-2</v>
      </c>
      <c r="R12066" s="33">
        <f t="shared" si="2368"/>
        <v>0.37000000000000099</v>
      </c>
      <c r="S12066" s="33">
        <f t="shared" si="2369"/>
        <v>1</v>
      </c>
      <c r="T12066" s="33">
        <f t="shared" si="2370"/>
        <v>0</v>
      </c>
      <c r="V12066" s="16">
        <f t="shared" si="2372"/>
        <v>1.0416666664241347E-2</v>
      </c>
      <c r="W12066" s="2">
        <f t="shared" si="2371"/>
        <v>45190.21875</v>
      </c>
    </row>
    <row r="12067" spans="1:23" x14ac:dyDescent="0.25">
      <c r="A12067">
        <v>2023</v>
      </c>
      <c r="B12067" t="s">
        <v>75</v>
      </c>
      <c r="C12067" t="s">
        <v>76</v>
      </c>
      <c r="D12067" s="45">
        <v>45190.229166666664</v>
      </c>
      <c r="E12067">
        <v>100.7</v>
      </c>
      <c r="F12067">
        <v>0.48699999999999999</v>
      </c>
      <c r="G12067">
        <v>16</v>
      </c>
      <c r="H12067">
        <v>9.5299999999999994</v>
      </c>
      <c r="I12067">
        <v>7.9</v>
      </c>
      <c r="J12067">
        <f t="shared" si="2365"/>
        <v>0</v>
      </c>
      <c r="K12067">
        <v>0</v>
      </c>
      <c r="L12067">
        <f t="shared" si="2366"/>
        <v>0</v>
      </c>
      <c r="M12067">
        <f t="shared" si="2362"/>
        <v>0</v>
      </c>
      <c r="N12067">
        <f t="shared" si="2363"/>
        <v>0</v>
      </c>
      <c r="O12067">
        <f t="shared" si="2364"/>
        <v>0</v>
      </c>
      <c r="P12067" s="34" t="s">
        <v>77</v>
      </c>
      <c r="Q12067" s="33">
        <f t="shared" si="2367"/>
        <v>2.9999999999999361E-2</v>
      </c>
      <c r="R12067" s="33">
        <f t="shared" si="2368"/>
        <v>2.6099999999999994</v>
      </c>
      <c r="S12067" s="33">
        <f t="shared" si="2369"/>
        <v>0.19999999999999929</v>
      </c>
      <c r="T12067" s="33">
        <f t="shared" si="2370"/>
        <v>0</v>
      </c>
      <c r="V12067" s="16">
        <f t="shared" si="2372"/>
        <v>1.0416666664241347E-2</v>
      </c>
      <c r="W12067" s="2">
        <f t="shared" si="2371"/>
        <v>45190.229166666664</v>
      </c>
    </row>
    <row r="12068" spans="1:23" x14ac:dyDescent="0.25">
      <c r="A12068">
        <v>2023</v>
      </c>
      <c r="B12068" t="s">
        <v>75</v>
      </c>
      <c r="C12068" t="s">
        <v>76</v>
      </c>
      <c r="D12068" s="45">
        <v>45190.239583333336</v>
      </c>
      <c r="E12068">
        <v>73</v>
      </c>
      <c r="F12068">
        <v>0.48699999999999999</v>
      </c>
      <c r="G12068">
        <v>15.97</v>
      </c>
      <c r="H12068">
        <v>6.92</v>
      </c>
      <c r="I12068">
        <v>8.1</v>
      </c>
      <c r="J12068">
        <f t="shared" si="2365"/>
        <v>0</v>
      </c>
      <c r="K12068">
        <v>0</v>
      </c>
      <c r="L12068">
        <f t="shared" si="2366"/>
        <v>0</v>
      </c>
      <c r="M12068">
        <f t="shared" si="2362"/>
        <v>0</v>
      </c>
      <c r="N12068">
        <f t="shared" si="2363"/>
        <v>0</v>
      </c>
      <c r="O12068">
        <f t="shared" si="2364"/>
        <v>0</v>
      </c>
      <c r="P12068" s="34" t="s">
        <v>77</v>
      </c>
      <c r="Q12068" s="33">
        <f t="shared" si="2367"/>
        <v>3.0000000000001137E-2</v>
      </c>
      <c r="R12068" s="33">
        <f t="shared" si="2368"/>
        <v>3.5600000000000005</v>
      </c>
      <c r="S12068" s="33">
        <f t="shared" si="2369"/>
        <v>2.0999999999999996</v>
      </c>
      <c r="T12068" s="33">
        <f t="shared" si="2370"/>
        <v>0</v>
      </c>
      <c r="V12068" s="16">
        <f t="shared" si="2372"/>
        <v>1.0416666671517305E-2</v>
      </c>
      <c r="W12068" s="2">
        <f t="shared" si="2371"/>
        <v>45190.239583333328</v>
      </c>
    </row>
    <row r="12069" spans="1:23" x14ac:dyDescent="0.25">
      <c r="A12069">
        <v>2023</v>
      </c>
      <c r="B12069" t="s">
        <v>75</v>
      </c>
      <c r="C12069" t="s">
        <v>76</v>
      </c>
      <c r="D12069" s="45">
        <v>45190.25</v>
      </c>
      <c r="E12069">
        <v>110.6</v>
      </c>
      <c r="F12069">
        <v>0.48699999999999999</v>
      </c>
      <c r="G12069">
        <v>15.94</v>
      </c>
      <c r="H12069">
        <v>10.48</v>
      </c>
      <c r="I12069">
        <v>10.199999999999999</v>
      </c>
      <c r="J12069">
        <f t="shared" si="2365"/>
        <v>0</v>
      </c>
      <c r="K12069">
        <f>IF(H12069="",0.5,IF(H12069&lt;=0.1,2,IF(H12069&gt;=20,2, IF(AND(H12069&gt;0.1,H12069&lt;0.2),5,IF(AND(H12069&gt;16,H12069&lt;20),5,IF(R12069&gt;=2,1.5,0))))))</f>
        <v>0</v>
      </c>
      <c r="L12069">
        <f t="shared" si="2366"/>
        <v>0</v>
      </c>
      <c r="M12069">
        <f t="shared" si="2362"/>
        <v>0</v>
      </c>
      <c r="N12069">
        <f t="shared" si="2363"/>
        <v>0</v>
      </c>
      <c r="O12069">
        <f t="shared" si="2364"/>
        <v>0</v>
      </c>
      <c r="P12069" s="34" t="s">
        <v>77</v>
      </c>
      <c r="Q12069" s="33">
        <f t="shared" si="2367"/>
        <v>1.9999999999999574E-2</v>
      </c>
      <c r="R12069" s="33">
        <f t="shared" si="2368"/>
        <v>1.0099999999999998</v>
      </c>
      <c r="S12069" s="33">
        <f t="shared" si="2369"/>
        <v>1.2999999999999989</v>
      </c>
      <c r="T12069" s="33">
        <f t="shared" si="2370"/>
        <v>0</v>
      </c>
      <c r="V12069" s="16">
        <f t="shared" si="2372"/>
        <v>1.0416666664241347E-2</v>
      </c>
      <c r="W12069" s="2">
        <f t="shared" si="2371"/>
        <v>45190.25</v>
      </c>
    </row>
    <row r="12070" spans="1:23" x14ac:dyDescent="0.25">
      <c r="A12070">
        <v>2023</v>
      </c>
      <c r="B12070" t="s">
        <v>75</v>
      </c>
      <c r="C12070" t="s">
        <v>76</v>
      </c>
      <c r="D12070" s="45">
        <v>45190.260416666664</v>
      </c>
      <c r="E12070">
        <v>121.1</v>
      </c>
      <c r="F12070">
        <v>0.48699999999999999</v>
      </c>
      <c r="G12070">
        <v>15.92</v>
      </c>
      <c r="H12070">
        <v>11.49</v>
      </c>
      <c r="I12070">
        <v>8.9</v>
      </c>
      <c r="J12070">
        <f t="shared" si="2365"/>
        <v>0</v>
      </c>
      <c r="K12070">
        <v>8</v>
      </c>
      <c r="L12070">
        <f t="shared" si="2366"/>
        <v>0</v>
      </c>
      <c r="M12070">
        <f t="shared" si="2362"/>
        <v>0</v>
      </c>
      <c r="N12070">
        <f t="shared" si="2363"/>
        <v>0</v>
      </c>
      <c r="O12070">
        <f t="shared" si="2364"/>
        <v>1</v>
      </c>
      <c r="P12070" s="34" t="s">
        <v>77</v>
      </c>
      <c r="Q12070" s="33">
        <f t="shared" si="2367"/>
        <v>2.9999999999999361E-2</v>
      </c>
      <c r="R12070" s="33">
        <f t="shared" si="2368"/>
        <v>13.42</v>
      </c>
      <c r="S12070" s="33">
        <f t="shared" si="2369"/>
        <v>1.2000000000000002</v>
      </c>
      <c r="T12070" s="33">
        <f t="shared" si="2370"/>
        <v>0</v>
      </c>
      <c r="V12070" s="16">
        <f t="shared" si="2372"/>
        <v>1.0416666664241347E-2</v>
      </c>
      <c r="W12070" s="2">
        <f t="shared" si="2371"/>
        <v>45190.260416666664</v>
      </c>
    </row>
    <row r="12071" spans="1:23" x14ac:dyDescent="0.25">
      <c r="A12071">
        <v>2023</v>
      </c>
      <c r="B12071" t="s">
        <v>75</v>
      </c>
      <c r="C12071" t="s">
        <v>76</v>
      </c>
      <c r="D12071" s="45">
        <v>45190.270833333336</v>
      </c>
      <c r="E12071">
        <v>262.5</v>
      </c>
      <c r="F12071">
        <v>0.48699999999999999</v>
      </c>
      <c r="G12071">
        <v>15.89</v>
      </c>
      <c r="H12071">
        <v>24.91</v>
      </c>
      <c r="I12071">
        <v>7.7</v>
      </c>
      <c r="J12071">
        <f t="shared" si="2365"/>
        <v>0</v>
      </c>
      <c r="K12071">
        <v>8</v>
      </c>
      <c r="L12071">
        <f t="shared" si="2366"/>
        <v>0</v>
      </c>
      <c r="M12071">
        <f t="shared" si="2362"/>
        <v>0</v>
      </c>
      <c r="N12071">
        <f t="shared" si="2363"/>
        <v>0</v>
      </c>
      <c r="O12071">
        <f t="shared" si="2364"/>
        <v>1</v>
      </c>
      <c r="P12071" s="34" t="s">
        <v>77</v>
      </c>
      <c r="Q12071" s="33">
        <f t="shared" si="2367"/>
        <v>9.9999999999997868E-3</v>
      </c>
      <c r="R12071" s="33">
        <f t="shared" si="2368"/>
        <v>15.8</v>
      </c>
      <c r="S12071" s="33">
        <f t="shared" si="2369"/>
        <v>0.40000000000000036</v>
      </c>
      <c r="T12071" s="33">
        <f t="shared" si="2370"/>
        <v>0</v>
      </c>
      <c r="V12071" s="16">
        <f t="shared" si="2372"/>
        <v>1.0416666671517305E-2</v>
      </c>
      <c r="W12071" s="2">
        <f t="shared" si="2371"/>
        <v>45190.270833333328</v>
      </c>
    </row>
    <row r="12072" spans="1:23" x14ac:dyDescent="0.25">
      <c r="A12072">
        <v>2023</v>
      </c>
      <c r="B12072" t="s">
        <v>75</v>
      </c>
      <c r="C12072" t="s">
        <v>76</v>
      </c>
      <c r="D12072" s="45">
        <v>45190.28125</v>
      </c>
      <c r="E12072">
        <v>96</v>
      </c>
      <c r="F12072">
        <v>0.48699999999999999</v>
      </c>
      <c r="G12072">
        <v>15.88</v>
      </c>
      <c r="H12072">
        <v>9.11</v>
      </c>
      <c r="I12072">
        <v>7.3</v>
      </c>
      <c r="J12072">
        <f t="shared" si="2365"/>
        <v>0</v>
      </c>
      <c r="K12072">
        <f>IF(H12072="",0.5,IF(H12072&lt;=0.1,2,IF(H12072&gt;=20,2, IF(AND(H12072&gt;0.1,H12072&lt;0.2),5,IF(AND(H12072&gt;16,H12072&lt;20),5,IF(R12072&gt;=2,1.5,0))))))</f>
        <v>0</v>
      </c>
      <c r="L12072">
        <f t="shared" si="2366"/>
        <v>0</v>
      </c>
      <c r="M12072">
        <f t="shared" si="2362"/>
        <v>0</v>
      </c>
      <c r="N12072">
        <f t="shared" si="2363"/>
        <v>0</v>
      </c>
      <c r="O12072">
        <f t="shared" si="2364"/>
        <v>0</v>
      </c>
      <c r="P12072" s="34" t="s">
        <v>77</v>
      </c>
      <c r="Q12072" s="33">
        <f t="shared" si="2367"/>
        <v>3.0000000000001137E-2</v>
      </c>
      <c r="R12072" s="33">
        <f t="shared" si="2368"/>
        <v>0.66999999999999993</v>
      </c>
      <c r="S12072" s="33">
        <f t="shared" si="2369"/>
        <v>1.6000000000000005</v>
      </c>
      <c r="T12072" s="33">
        <f t="shared" si="2370"/>
        <v>0</v>
      </c>
      <c r="V12072" s="16">
        <f t="shared" si="2372"/>
        <v>1.0416666664241347E-2</v>
      </c>
      <c r="W12072" s="2">
        <f t="shared" si="2371"/>
        <v>45190.28125</v>
      </c>
    </row>
    <row r="12073" spans="1:23" x14ac:dyDescent="0.25">
      <c r="A12073">
        <v>2023</v>
      </c>
      <c r="B12073" t="s">
        <v>75</v>
      </c>
      <c r="C12073" t="s">
        <v>76</v>
      </c>
      <c r="D12073" s="45">
        <v>45190.291666666664</v>
      </c>
      <c r="E12073">
        <v>88.9</v>
      </c>
      <c r="F12073">
        <v>0.48699999999999999</v>
      </c>
      <c r="G12073">
        <v>15.85</v>
      </c>
      <c r="H12073">
        <v>8.44</v>
      </c>
      <c r="I12073">
        <v>8.9</v>
      </c>
      <c r="J12073">
        <f t="shared" si="2365"/>
        <v>0</v>
      </c>
      <c r="K12073">
        <f>IF(H12073="",0.5,IF(H12073&lt;=0.1,2,IF(H12073&gt;=20,2, IF(AND(H12073&gt;0.1,H12073&lt;0.2),5,IF(AND(H12073&gt;16,H12073&lt;20),5,IF(R12073&gt;=2,1.5,0))))))</f>
        <v>0</v>
      </c>
      <c r="L12073">
        <f t="shared" si="2366"/>
        <v>0</v>
      </c>
      <c r="M12073">
        <f t="shared" si="2362"/>
        <v>0</v>
      </c>
      <c r="N12073">
        <f t="shared" si="2363"/>
        <v>0</v>
      </c>
      <c r="O12073">
        <f t="shared" si="2364"/>
        <v>0</v>
      </c>
      <c r="P12073" s="34" t="s">
        <v>77</v>
      </c>
      <c r="Q12073" s="33">
        <f t="shared" si="2367"/>
        <v>9.9999999999997868E-3</v>
      </c>
      <c r="R12073" s="33">
        <f t="shared" si="2368"/>
        <v>1.4000000000000004</v>
      </c>
      <c r="S12073" s="33">
        <f t="shared" si="2369"/>
        <v>9.9999999999999645E-2</v>
      </c>
      <c r="T12073" s="33">
        <f t="shared" si="2370"/>
        <v>0</v>
      </c>
      <c r="V12073" s="16">
        <f t="shared" si="2372"/>
        <v>1.0416666664241347E-2</v>
      </c>
      <c r="W12073" s="2">
        <f t="shared" si="2371"/>
        <v>45190.291666666664</v>
      </c>
    </row>
    <row r="12074" spans="1:23" x14ac:dyDescent="0.25">
      <c r="A12074">
        <v>2023</v>
      </c>
      <c r="B12074" t="s">
        <v>75</v>
      </c>
      <c r="C12074" t="s">
        <v>76</v>
      </c>
      <c r="D12074" s="45">
        <v>45190.302083333336</v>
      </c>
      <c r="E12074">
        <v>103.6</v>
      </c>
      <c r="F12074">
        <v>0.48699999999999999</v>
      </c>
      <c r="G12074">
        <v>15.84</v>
      </c>
      <c r="H12074">
        <v>9.84</v>
      </c>
      <c r="I12074">
        <v>8.8000000000000007</v>
      </c>
      <c r="J12074">
        <f t="shared" si="2365"/>
        <v>0</v>
      </c>
      <c r="K12074">
        <f>IF(H12074="",0.5,IF(H12074&lt;=0.1,2,IF(H12074&gt;=20,2, IF(AND(H12074&gt;0.1,H12074&lt;0.2),5,IF(AND(H12074&gt;16,H12074&lt;20),5,IF(R12074&gt;=2,1.5,0))))))</f>
        <v>0</v>
      </c>
      <c r="L12074">
        <f t="shared" si="2366"/>
        <v>0</v>
      </c>
      <c r="M12074">
        <f t="shared" si="2362"/>
        <v>0</v>
      </c>
      <c r="N12074">
        <f t="shared" si="2363"/>
        <v>0</v>
      </c>
      <c r="O12074">
        <f t="shared" si="2364"/>
        <v>0</v>
      </c>
      <c r="P12074" s="34" t="s">
        <v>77</v>
      </c>
      <c r="Q12074" s="33">
        <f t="shared" si="2367"/>
        <v>1.9999999999999574E-2</v>
      </c>
      <c r="R12074" s="33">
        <f t="shared" si="2368"/>
        <v>0.58999999999999986</v>
      </c>
      <c r="S12074" s="33">
        <f t="shared" si="2369"/>
        <v>0.39999999999999858</v>
      </c>
      <c r="T12074" s="33">
        <f t="shared" si="2370"/>
        <v>0</v>
      </c>
      <c r="V12074" s="16">
        <f t="shared" si="2372"/>
        <v>1.0416666671517305E-2</v>
      </c>
      <c r="W12074" s="2">
        <f t="shared" si="2371"/>
        <v>45190.302083333328</v>
      </c>
    </row>
    <row r="12075" spans="1:23" x14ac:dyDescent="0.25">
      <c r="A12075">
        <v>2023</v>
      </c>
      <c r="B12075" t="s">
        <v>75</v>
      </c>
      <c r="C12075" t="s">
        <v>76</v>
      </c>
      <c r="D12075" s="45">
        <v>45190.3125</v>
      </c>
      <c r="E12075">
        <v>109.7</v>
      </c>
      <c r="F12075">
        <v>0.48699999999999999</v>
      </c>
      <c r="G12075">
        <v>15.82</v>
      </c>
      <c r="H12075">
        <v>10.43</v>
      </c>
      <c r="I12075">
        <v>9.1999999999999993</v>
      </c>
      <c r="J12075">
        <f t="shared" si="2365"/>
        <v>0</v>
      </c>
      <c r="K12075">
        <v>0</v>
      </c>
      <c r="L12075">
        <f t="shared" si="2366"/>
        <v>0</v>
      </c>
      <c r="M12075">
        <f t="shared" si="2362"/>
        <v>0</v>
      </c>
      <c r="N12075">
        <f t="shared" si="2363"/>
        <v>0</v>
      </c>
      <c r="O12075">
        <f t="shared" si="2364"/>
        <v>0</v>
      </c>
      <c r="P12075" s="34" t="s">
        <v>77</v>
      </c>
      <c r="Q12075" s="33">
        <f t="shared" si="2367"/>
        <v>1.9999999999999574E-2</v>
      </c>
      <c r="R12075" s="33">
        <f t="shared" si="2368"/>
        <v>2.5599999999999996</v>
      </c>
      <c r="S12075" s="33">
        <f t="shared" si="2369"/>
        <v>1.4000000000000004</v>
      </c>
      <c r="T12075" s="33">
        <f t="shared" si="2370"/>
        <v>0</v>
      </c>
      <c r="V12075" s="16">
        <f t="shared" si="2372"/>
        <v>1.0416666664241347E-2</v>
      </c>
      <c r="W12075" s="2">
        <f t="shared" si="2371"/>
        <v>45190.3125</v>
      </c>
    </row>
    <row r="12076" spans="1:23" x14ac:dyDescent="0.25">
      <c r="A12076">
        <v>2023</v>
      </c>
      <c r="B12076" t="s">
        <v>75</v>
      </c>
      <c r="C12076" t="s">
        <v>76</v>
      </c>
      <c r="D12076" s="45">
        <v>45190.322916666664</v>
      </c>
      <c r="E12076">
        <v>82.8</v>
      </c>
      <c r="F12076">
        <v>0.48699999999999999</v>
      </c>
      <c r="G12076">
        <v>15.8</v>
      </c>
      <c r="H12076">
        <v>7.87</v>
      </c>
      <c r="I12076">
        <v>10.6</v>
      </c>
      <c r="J12076">
        <f t="shared" si="2365"/>
        <v>0</v>
      </c>
      <c r="K12076">
        <f>IF(H12076="",0.5,IF(H12076&lt;=0.1,2,IF(H12076&gt;=20,2, IF(AND(H12076&gt;0.1,H12076&lt;0.2),5,IF(AND(H12076&gt;16,H12076&lt;20),5,IF(R12076&gt;=2,1.5,0))))))</f>
        <v>0</v>
      </c>
      <c r="L12076">
        <f t="shared" si="2366"/>
        <v>0</v>
      </c>
      <c r="M12076">
        <f t="shared" ref="M12076:M12139" si="2373">IF(F12076="",0.5,IF(F12076*1000&lt;=10,2,IF(F12076*1000&gt;=35000,2,IF(AND(F12076*1000&gt;10,F12076*1000&lt;20),5, IF(AND(F12076*1000&gt;6000,F12076*1000&lt;35000),5,IF(T12076&gt;=5000,1.5,0))))))</f>
        <v>0</v>
      </c>
      <c r="N12076">
        <f t="shared" ref="N12076:N12139" si="2374">IF(A12076="",0.5,IF(B12076="",0.5,IF(C12076="",0.5,IF(D12076="",0.5,IF(U12076="Y",0.01,0)))))</f>
        <v>0</v>
      </c>
      <c r="O12076">
        <f t="shared" ref="O12076:O12139" si="2375">COUNTIF(J12076:N12076,"&gt;0")</f>
        <v>0</v>
      </c>
      <c r="P12076" s="34" t="s">
        <v>77</v>
      </c>
      <c r="Q12076" s="33">
        <f t="shared" si="2367"/>
        <v>1.0000000000001563E-2</v>
      </c>
      <c r="R12076" s="33">
        <f t="shared" si="2368"/>
        <v>1.6399999999999997</v>
      </c>
      <c r="S12076" s="33">
        <f t="shared" si="2369"/>
        <v>1.5999999999999996</v>
      </c>
      <c r="T12076" s="33">
        <f t="shared" si="2370"/>
        <v>0</v>
      </c>
      <c r="V12076" s="16">
        <f t="shared" si="2372"/>
        <v>1.0416666664241347E-2</v>
      </c>
      <c r="W12076" s="2">
        <f t="shared" si="2371"/>
        <v>45190.322916666664</v>
      </c>
    </row>
    <row r="12077" spans="1:23" x14ac:dyDescent="0.25">
      <c r="A12077">
        <v>2023</v>
      </c>
      <c r="B12077" t="s">
        <v>75</v>
      </c>
      <c r="C12077" t="s">
        <v>76</v>
      </c>
      <c r="D12077" s="45">
        <v>45190.333333333336</v>
      </c>
      <c r="E12077">
        <v>100</v>
      </c>
      <c r="F12077">
        <v>0.48699999999999999</v>
      </c>
      <c r="G12077">
        <v>15.79</v>
      </c>
      <c r="H12077">
        <v>9.51</v>
      </c>
      <c r="I12077">
        <v>9</v>
      </c>
      <c r="J12077">
        <f t="shared" si="2365"/>
        <v>0</v>
      </c>
      <c r="K12077">
        <f>IF(H12077="",0.5,IF(H12077&lt;=0.1,2,IF(H12077&gt;=20,2, IF(AND(H12077&gt;0.1,H12077&lt;0.2),5,IF(AND(H12077&gt;16,H12077&lt;20),5,IF(R12077&gt;=2,1.5,0))))))</f>
        <v>0</v>
      </c>
      <c r="L12077">
        <f t="shared" si="2366"/>
        <v>0</v>
      </c>
      <c r="M12077">
        <f t="shared" si="2373"/>
        <v>0</v>
      </c>
      <c r="N12077">
        <f t="shared" si="2374"/>
        <v>0</v>
      </c>
      <c r="O12077">
        <f t="shared" si="2375"/>
        <v>0</v>
      </c>
      <c r="P12077" s="34" t="s">
        <v>77</v>
      </c>
      <c r="Q12077" s="33">
        <f t="shared" si="2367"/>
        <v>2.9999999999999361E-2</v>
      </c>
      <c r="R12077" s="33">
        <f t="shared" si="2368"/>
        <v>1.5299999999999994</v>
      </c>
      <c r="S12077" s="33">
        <f t="shared" si="2369"/>
        <v>0.59999999999999964</v>
      </c>
      <c r="T12077" s="33">
        <f t="shared" si="2370"/>
        <v>0</v>
      </c>
      <c r="V12077" s="16">
        <f t="shared" si="2372"/>
        <v>1.0416666671517305E-2</v>
      </c>
      <c r="W12077" s="2">
        <f t="shared" si="2371"/>
        <v>45190.333333333328</v>
      </c>
    </row>
    <row r="12078" spans="1:23" x14ac:dyDescent="0.25">
      <c r="A12078">
        <v>2023</v>
      </c>
      <c r="B12078" t="s">
        <v>75</v>
      </c>
      <c r="C12078" t="s">
        <v>76</v>
      </c>
      <c r="D12078" s="45">
        <v>45190.34375</v>
      </c>
      <c r="E12078">
        <v>116.1</v>
      </c>
      <c r="F12078">
        <v>0.48699999999999999</v>
      </c>
      <c r="G12078">
        <v>15.76</v>
      </c>
      <c r="H12078">
        <v>11.04</v>
      </c>
      <c r="I12078">
        <v>9.6</v>
      </c>
      <c r="J12078">
        <f t="shared" si="2365"/>
        <v>0</v>
      </c>
      <c r="K12078">
        <v>0</v>
      </c>
      <c r="L12078">
        <f t="shared" si="2366"/>
        <v>0</v>
      </c>
      <c r="M12078">
        <f t="shared" si="2373"/>
        <v>0</v>
      </c>
      <c r="N12078">
        <f t="shared" si="2374"/>
        <v>0</v>
      </c>
      <c r="O12078">
        <f t="shared" si="2375"/>
        <v>0</v>
      </c>
      <c r="P12078" s="34" t="s">
        <v>77</v>
      </c>
      <c r="Q12078" s="33">
        <f t="shared" si="2367"/>
        <v>9.9999999999997868E-3</v>
      </c>
      <c r="R12078" s="33">
        <f t="shared" si="2368"/>
        <v>3.6999999999999993</v>
      </c>
      <c r="S12078" s="33">
        <f t="shared" si="2369"/>
        <v>0.69999999999999929</v>
      </c>
      <c r="T12078" s="33">
        <f t="shared" si="2370"/>
        <v>0</v>
      </c>
      <c r="V12078" s="16">
        <f t="shared" si="2372"/>
        <v>1.0416666664241347E-2</v>
      </c>
      <c r="W12078" s="2">
        <f t="shared" si="2371"/>
        <v>45190.34375</v>
      </c>
    </row>
    <row r="12079" spans="1:23" x14ac:dyDescent="0.25">
      <c r="A12079">
        <v>2023</v>
      </c>
      <c r="B12079" t="s">
        <v>75</v>
      </c>
      <c r="C12079" t="s">
        <v>76</v>
      </c>
      <c r="D12079" s="45">
        <v>45190.354166666664</v>
      </c>
      <c r="E12079">
        <v>77.099999999999994</v>
      </c>
      <c r="F12079">
        <v>0.48699999999999999</v>
      </c>
      <c r="G12079">
        <v>15.75</v>
      </c>
      <c r="H12079">
        <v>7.34</v>
      </c>
      <c r="I12079">
        <v>8.9</v>
      </c>
      <c r="J12079">
        <f t="shared" si="2365"/>
        <v>0</v>
      </c>
      <c r="K12079">
        <v>0</v>
      </c>
      <c r="L12079">
        <f t="shared" si="2366"/>
        <v>0</v>
      </c>
      <c r="M12079">
        <f t="shared" si="2373"/>
        <v>0</v>
      </c>
      <c r="N12079">
        <f t="shared" si="2374"/>
        <v>0</v>
      </c>
      <c r="O12079">
        <f t="shared" si="2375"/>
        <v>0</v>
      </c>
      <c r="P12079" s="34" t="s">
        <v>77</v>
      </c>
      <c r="Q12079" s="33">
        <f t="shared" si="2367"/>
        <v>0</v>
      </c>
      <c r="R12079" s="33">
        <f t="shared" si="2368"/>
        <v>3.08</v>
      </c>
      <c r="S12079" s="33">
        <f t="shared" si="2369"/>
        <v>1.3000000000000007</v>
      </c>
      <c r="T12079" s="33">
        <f t="shared" si="2370"/>
        <v>0</v>
      </c>
      <c r="V12079" s="16">
        <f t="shared" si="2372"/>
        <v>1.0416666664241347E-2</v>
      </c>
      <c r="W12079" s="2">
        <f t="shared" si="2371"/>
        <v>45190.354166666664</v>
      </c>
    </row>
    <row r="12080" spans="1:23" x14ac:dyDescent="0.25">
      <c r="A12080">
        <v>2023</v>
      </c>
      <c r="B12080" t="s">
        <v>75</v>
      </c>
      <c r="C12080" t="s">
        <v>76</v>
      </c>
      <c r="D12080" s="45">
        <v>45190.364583333336</v>
      </c>
      <c r="E12080">
        <v>109.4</v>
      </c>
      <c r="F12080">
        <v>0.48699999999999999</v>
      </c>
      <c r="G12080">
        <v>15.75</v>
      </c>
      <c r="H12080">
        <v>10.42</v>
      </c>
      <c r="I12080">
        <v>7.6</v>
      </c>
      <c r="J12080">
        <f t="shared" si="2365"/>
        <v>0</v>
      </c>
      <c r="K12080">
        <v>0</v>
      </c>
      <c r="L12080">
        <f t="shared" si="2366"/>
        <v>0</v>
      </c>
      <c r="M12080">
        <f t="shared" si="2373"/>
        <v>0</v>
      </c>
      <c r="N12080">
        <f t="shared" si="2374"/>
        <v>0</v>
      </c>
      <c r="O12080">
        <f t="shared" si="2375"/>
        <v>0</v>
      </c>
      <c r="P12080" s="34" t="s">
        <v>77</v>
      </c>
      <c r="Q12080" s="33">
        <f t="shared" si="2367"/>
        <v>0</v>
      </c>
      <c r="R12080" s="33">
        <f t="shared" si="2368"/>
        <v>2.46</v>
      </c>
      <c r="S12080" s="33">
        <f t="shared" si="2369"/>
        <v>1.4000000000000004</v>
      </c>
      <c r="T12080" s="33">
        <f t="shared" si="2370"/>
        <v>0</v>
      </c>
      <c r="V12080" s="16">
        <f t="shared" si="2372"/>
        <v>1.0416666671517305E-2</v>
      </c>
      <c r="W12080" s="2">
        <f t="shared" si="2371"/>
        <v>45190.364583333328</v>
      </c>
    </row>
    <row r="12081" spans="1:23" x14ac:dyDescent="0.25">
      <c r="A12081">
        <v>2023</v>
      </c>
      <c r="B12081" t="s">
        <v>75</v>
      </c>
      <c r="C12081" t="s">
        <v>76</v>
      </c>
      <c r="D12081" s="45">
        <v>45190.375</v>
      </c>
      <c r="E12081">
        <v>83.6</v>
      </c>
      <c r="F12081">
        <v>0.48699999999999999</v>
      </c>
      <c r="G12081">
        <v>15.75</v>
      </c>
      <c r="H12081">
        <v>7.96</v>
      </c>
      <c r="I12081">
        <v>9</v>
      </c>
      <c r="J12081">
        <f t="shared" si="2365"/>
        <v>0</v>
      </c>
      <c r="K12081">
        <v>0</v>
      </c>
      <c r="L12081">
        <f t="shared" si="2366"/>
        <v>0</v>
      </c>
      <c r="M12081">
        <f t="shared" si="2373"/>
        <v>0</v>
      </c>
      <c r="N12081">
        <f t="shared" si="2374"/>
        <v>0</v>
      </c>
      <c r="O12081">
        <f t="shared" si="2375"/>
        <v>0</v>
      </c>
      <c r="P12081" s="34" t="s">
        <v>77</v>
      </c>
      <c r="Q12081" s="33">
        <f t="shared" si="2367"/>
        <v>1.9999999999999574E-2</v>
      </c>
      <c r="R12081" s="33">
        <f t="shared" si="2368"/>
        <v>3.2800000000000002</v>
      </c>
      <c r="S12081" s="33">
        <f t="shared" si="2369"/>
        <v>0.90000000000000036</v>
      </c>
      <c r="T12081" s="33">
        <f t="shared" si="2370"/>
        <v>0</v>
      </c>
      <c r="V12081" s="16">
        <f t="shared" si="2372"/>
        <v>1.0416666664241347E-2</v>
      </c>
      <c r="W12081" s="2">
        <f t="shared" si="2371"/>
        <v>45190.375</v>
      </c>
    </row>
    <row r="12082" spans="1:23" x14ac:dyDescent="0.25">
      <c r="A12082">
        <v>2023</v>
      </c>
      <c r="B12082" t="s">
        <v>75</v>
      </c>
      <c r="C12082" t="s">
        <v>76</v>
      </c>
      <c r="D12082" s="45">
        <v>45190.385416666664</v>
      </c>
      <c r="E12082">
        <v>118.1</v>
      </c>
      <c r="F12082">
        <v>0.48699999999999999</v>
      </c>
      <c r="G12082">
        <v>15.77</v>
      </c>
      <c r="H12082">
        <v>11.24</v>
      </c>
      <c r="I12082">
        <v>8.1</v>
      </c>
      <c r="J12082">
        <f t="shared" si="2365"/>
        <v>0</v>
      </c>
      <c r="K12082">
        <v>0</v>
      </c>
      <c r="L12082">
        <f t="shared" si="2366"/>
        <v>0</v>
      </c>
      <c r="M12082">
        <f t="shared" si="2373"/>
        <v>0</v>
      </c>
      <c r="N12082">
        <f t="shared" si="2374"/>
        <v>0</v>
      </c>
      <c r="O12082">
        <f t="shared" si="2375"/>
        <v>0</v>
      </c>
      <c r="P12082" s="34" t="s">
        <v>77</v>
      </c>
      <c r="Q12082" s="33">
        <f t="shared" si="2367"/>
        <v>1.9999999999999574E-2</v>
      </c>
      <c r="R12082" s="33">
        <f t="shared" si="2368"/>
        <v>3.6900000000000004</v>
      </c>
      <c r="S12082" s="33">
        <f t="shared" si="2369"/>
        <v>1.4000000000000004</v>
      </c>
      <c r="T12082" s="33">
        <f t="shared" si="2370"/>
        <v>0</v>
      </c>
      <c r="V12082" s="16">
        <f t="shared" si="2372"/>
        <v>1.0416666664241347E-2</v>
      </c>
      <c r="W12082" s="2">
        <f t="shared" si="2371"/>
        <v>45190.385416666664</v>
      </c>
    </row>
    <row r="12083" spans="1:23" x14ac:dyDescent="0.25">
      <c r="A12083">
        <v>2023</v>
      </c>
      <c r="B12083" t="s">
        <v>75</v>
      </c>
      <c r="C12083" t="s">
        <v>76</v>
      </c>
      <c r="D12083" s="45">
        <v>45190.395833333336</v>
      </c>
      <c r="E12083">
        <v>79.3</v>
      </c>
      <c r="F12083">
        <v>0.48699999999999999</v>
      </c>
      <c r="G12083">
        <v>15.79</v>
      </c>
      <c r="H12083">
        <v>7.55</v>
      </c>
      <c r="I12083">
        <v>9.5</v>
      </c>
      <c r="J12083">
        <f t="shared" si="2365"/>
        <v>0</v>
      </c>
      <c r="K12083">
        <v>0</v>
      </c>
      <c r="L12083">
        <f t="shared" si="2366"/>
        <v>0</v>
      </c>
      <c r="M12083">
        <f t="shared" si="2373"/>
        <v>0</v>
      </c>
      <c r="N12083">
        <f t="shared" si="2374"/>
        <v>0</v>
      </c>
      <c r="O12083">
        <f t="shared" si="2375"/>
        <v>0</v>
      </c>
      <c r="P12083" s="34" t="s">
        <v>77</v>
      </c>
      <c r="Q12083" s="33">
        <f t="shared" si="2367"/>
        <v>3.0000000000001137E-2</v>
      </c>
      <c r="R12083" s="33">
        <f t="shared" si="2368"/>
        <v>6.330000000000001</v>
      </c>
      <c r="S12083" s="33">
        <f t="shared" si="2369"/>
        <v>0.30000000000000071</v>
      </c>
      <c r="T12083" s="33">
        <f t="shared" si="2370"/>
        <v>0</v>
      </c>
      <c r="V12083" s="16">
        <f t="shared" si="2372"/>
        <v>1.0416666671517305E-2</v>
      </c>
      <c r="W12083" s="2">
        <f t="shared" si="2371"/>
        <v>45190.395833333328</v>
      </c>
    </row>
    <row r="12084" spans="1:23" x14ac:dyDescent="0.25">
      <c r="A12084">
        <v>2023</v>
      </c>
      <c r="B12084" t="s">
        <v>75</v>
      </c>
      <c r="C12084" t="s">
        <v>76</v>
      </c>
      <c r="D12084" s="45">
        <v>45190.40625</v>
      </c>
      <c r="E12084">
        <v>146</v>
      </c>
      <c r="F12084">
        <v>0.48699999999999999</v>
      </c>
      <c r="G12084">
        <v>15.82</v>
      </c>
      <c r="H12084">
        <v>13.88</v>
      </c>
      <c r="I12084">
        <v>9.8000000000000007</v>
      </c>
      <c r="J12084">
        <f t="shared" si="2365"/>
        <v>0</v>
      </c>
      <c r="K12084">
        <v>8</v>
      </c>
      <c r="L12084">
        <f t="shared" si="2366"/>
        <v>0</v>
      </c>
      <c r="M12084">
        <f t="shared" si="2373"/>
        <v>0</v>
      </c>
      <c r="N12084">
        <f t="shared" si="2374"/>
        <v>0</v>
      </c>
      <c r="O12084">
        <f t="shared" si="2375"/>
        <v>1</v>
      </c>
      <c r="P12084" s="34" t="s">
        <v>77</v>
      </c>
      <c r="Q12084" s="33">
        <f t="shared" si="2367"/>
        <v>3.9999999999999147E-2</v>
      </c>
      <c r="R12084" s="33">
        <f t="shared" si="2368"/>
        <v>8.4099999999999984</v>
      </c>
      <c r="S12084" s="33">
        <f t="shared" si="2369"/>
        <v>1.4000000000000004</v>
      </c>
      <c r="T12084" s="33">
        <f t="shared" si="2370"/>
        <v>0</v>
      </c>
      <c r="V12084" s="16">
        <f t="shared" si="2372"/>
        <v>1.0416666664241347E-2</v>
      </c>
      <c r="W12084" s="2">
        <f t="shared" si="2371"/>
        <v>45190.40625</v>
      </c>
    </row>
    <row r="12085" spans="1:23" x14ac:dyDescent="0.25">
      <c r="A12085">
        <v>2023</v>
      </c>
      <c r="B12085" t="s">
        <v>75</v>
      </c>
      <c r="C12085" t="s">
        <v>76</v>
      </c>
      <c r="D12085" s="45">
        <v>45190.416666666664</v>
      </c>
      <c r="E12085">
        <v>234.7</v>
      </c>
      <c r="F12085">
        <v>0.48699999999999999</v>
      </c>
      <c r="G12085">
        <v>15.86</v>
      </c>
      <c r="H12085">
        <v>22.29</v>
      </c>
      <c r="I12085">
        <v>8.4</v>
      </c>
      <c r="J12085">
        <f t="shared" si="2365"/>
        <v>0</v>
      </c>
      <c r="K12085">
        <v>8</v>
      </c>
      <c r="L12085">
        <f t="shared" si="2366"/>
        <v>0</v>
      </c>
      <c r="M12085">
        <f t="shared" si="2373"/>
        <v>0</v>
      </c>
      <c r="N12085">
        <f t="shared" si="2374"/>
        <v>0</v>
      </c>
      <c r="O12085">
        <f t="shared" si="2375"/>
        <v>1</v>
      </c>
      <c r="P12085" s="34" t="s">
        <v>77</v>
      </c>
      <c r="Q12085" s="33">
        <f t="shared" si="2367"/>
        <v>4.0000000000000924E-2</v>
      </c>
      <c r="R12085" s="33">
        <f t="shared" si="2368"/>
        <v>14.159999999999998</v>
      </c>
      <c r="S12085" s="33">
        <f t="shared" si="2369"/>
        <v>0.40000000000000036</v>
      </c>
      <c r="T12085" s="33">
        <f t="shared" si="2370"/>
        <v>0</v>
      </c>
      <c r="V12085" s="16">
        <f t="shared" si="2372"/>
        <v>1.0416666664241347E-2</v>
      </c>
      <c r="W12085" s="2">
        <f t="shared" si="2371"/>
        <v>45190.416666666664</v>
      </c>
    </row>
    <row r="12086" spans="1:23" x14ac:dyDescent="0.25">
      <c r="A12086">
        <v>2023</v>
      </c>
      <c r="B12086" t="s">
        <v>75</v>
      </c>
      <c r="C12086" t="s">
        <v>76</v>
      </c>
      <c r="D12086" s="45">
        <v>45190.427083333336</v>
      </c>
      <c r="E12086">
        <v>85.7</v>
      </c>
      <c r="F12086">
        <v>0.48699999999999999</v>
      </c>
      <c r="G12086">
        <v>15.9</v>
      </c>
      <c r="H12086">
        <v>8.1300000000000008</v>
      </c>
      <c r="I12086">
        <v>8</v>
      </c>
      <c r="J12086">
        <f t="shared" si="2365"/>
        <v>0</v>
      </c>
      <c r="K12086">
        <f>IF(H12086="",0.5,IF(H12086&lt;=0.1,2,IF(H12086&gt;=20,2, IF(AND(H12086&gt;0.1,H12086&lt;0.2),5,IF(AND(H12086&gt;16,H12086&lt;20),5,IF(R12086&gt;=2,1.5,0))))))</f>
        <v>0</v>
      </c>
      <c r="L12086">
        <f t="shared" si="2366"/>
        <v>0</v>
      </c>
      <c r="M12086">
        <f t="shared" si="2373"/>
        <v>0</v>
      </c>
      <c r="N12086">
        <f t="shared" si="2374"/>
        <v>0</v>
      </c>
      <c r="O12086">
        <f t="shared" si="2375"/>
        <v>0</v>
      </c>
      <c r="P12086" s="34" t="s">
        <v>77</v>
      </c>
      <c r="Q12086" s="33">
        <f t="shared" si="2367"/>
        <v>6.0000000000000497E-2</v>
      </c>
      <c r="R12086" s="33">
        <f t="shared" si="2368"/>
        <v>1.7999999999999989</v>
      </c>
      <c r="S12086" s="33">
        <f t="shared" si="2369"/>
        <v>0.80000000000000071</v>
      </c>
      <c r="T12086" s="33">
        <f t="shared" si="2370"/>
        <v>0</v>
      </c>
      <c r="V12086" s="16">
        <f t="shared" si="2372"/>
        <v>1.0416666671517305E-2</v>
      </c>
      <c r="W12086" s="2">
        <f t="shared" si="2371"/>
        <v>45190.427083333328</v>
      </c>
    </row>
    <row r="12087" spans="1:23" x14ac:dyDescent="0.25">
      <c r="A12087">
        <v>2023</v>
      </c>
      <c r="B12087" t="s">
        <v>75</v>
      </c>
      <c r="C12087" t="s">
        <v>76</v>
      </c>
      <c r="D12087" s="45">
        <v>45190.4375</v>
      </c>
      <c r="E12087">
        <v>104.8</v>
      </c>
      <c r="F12087">
        <v>0.48699999999999999</v>
      </c>
      <c r="G12087">
        <v>15.96</v>
      </c>
      <c r="H12087">
        <v>9.93</v>
      </c>
      <c r="I12087">
        <v>8.8000000000000007</v>
      </c>
      <c r="J12087">
        <f t="shared" si="2365"/>
        <v>0</v>
      </c>
      <c r="K12087">
        <f>IF(H12087="",0.5,IF(H12087&lt;=0.1,2,IF(H12087&gt;=20,2, IF(AND(H12087&gt;0.1,H12087&lt;0.2),5,IF(AND(H12087&gt;16,H12087&lt;20),5,IF(R12087&gt;=2,1.5,0))))))</f>
        <v>0</v>
      </c>
      <c r="L12087">
        <f t="shared" si="2366"/>
        <v>0</v>
      </c>
      <c r="M12087">
        <f t="shared" si="2373"/>
        <v>0</v>
      </c>
      <c r="N12087">
        <f t="shared" si="2374"/>
        <v>0</v>
      </c>
      <c r="O12087">
        <f t="shared" si="2375"/>
        <v>0</v>
      </c>
      <c r="P12087" s="34" t="s">
        <v>77</v>
      </c>
      <c r="Q12087" s="33">
        <f t="shared" si="2367"/>
        <v>7.0000000000000284E-2</v>
      </c>
      <c r="R12087" s="33">
        <f t="shared" si="2368"/>
        <v>1.6199999999999992</v>
      </c>
      <c r="S12087" s="33">
        <f t="shared" si="2369"/>
        <v>1.3000000000000007</v>
      </c>
      <c r="T12087" s="33">
        <f t="shared" si="2370"/>
        <v>0</v>
      </c>
      <c r="V12087" s="16">
        <f t="shared" si="2372"/>
        <v>1.0416666664241347E-2</v>
      </c>
      <c r="W12087" s="2">
        <f t="shared" si="2371"/>
        <v>45190.4375</v>
      </c>
    </row>
    <row r="12088" spans="1:23" x14ac:dyDescent="0.25">
      <c r="A12088">
        <v>2023</v>
      </c>
      <c r="B12088" t="s">
        <v>75</v>
      </c>
      <c r="C12088" t="s">
        <v>76</v>
      </c>
      <c r="D12088" s="45">
        <v>45190.447916666664</v>
      </c>
      <c r="E12088">
        <v>87.8</v>
      </c>
      <c r="F12088">
        <v>0.48699999999999999</v>
      </c>
      <c r="G12088">
        <v>16.03</v>
      </c>
      <c r="H12088">
        <v>8.31</v>
      </c>
      <c r="I12088">
        <v>7.5</v>
      </c>
      <c r="J12088">
        <f t="shared" si="2365"/>
        <v>0</v>
      </c>
      <c r="K12088">
        <v>0</v>
      </c>
      <c r="L12088">
        <f t="shared" si="2366"/>
        <v>0</v>
      </c>
      <c r="M12088">
        <f t="shared" si="2373"/>
        <v>0</v>
      </c>
      <c r="N12088">
        <f t="shared" si="2374"/>
        <v>0</v>
      </c>
      <c r="O12088">
        <f t="shared" si="2375"/>
        <v>0</v>
      </c>
      <c r="P12088" s="34" t="s">
        <v>77</v>
      </c>
      <c r="Q12088" s="33">
        <f t="shared" si="2367"/>
        <v>5.9999999999998721E-2</v>
      </c>
      <c r="R12088" s="33">
        <f t="shared" si="2368"/>
        <v>11.76</v>
      </c>
      <c r="S12088" s="33">
        <f t="shared" si="2369"/>
        <v>0.59999999999999964</v>
      </c>
      <c r="T12088" s="33">
        <f t="shared" si="2370"/>
        <v>0</v>
      </c>
      <c r="V12088" s="16">
        <f t="shared" si="2372"/>
        <v>1.0416666664241347E-2</v>
      </c>
      <c r="W12088" s="2">
        <f t="shared" si="2371"/>
        <v>45190.447916666664</v>
      </c>
    </row>
    <row r="12089" spans="1:23" x14ac:dyDescent="0.25">
      <c r="A12089">
        <v>2023</v>
      </c>
      <c r="B12089" t="s">
        <v>75</v>
      </c>
      <c r="C12089" t="s">
        <v>76</v>
      </c>
      <c r="D12089" s="45">
        <v>45190.458333333336</v>
      </c>
      <c r="E12089">
        <v>212.4</v>
      </c>
      <c r="F12089">
        <v>0.48699999999999999</v>
      </c>
      <c r="G12089">
        <v>16.09</v>
      </c>
      <c r="H12089">
        <v>20.07</v>
      </c>
      <c r="I12089">
        <v>8.1</v>
      </c>
      <c r="J12089">
        <f t="shared" si="2365"/>
        <v>0</v>
      </c>
      <c r="K12089">
        <v>8</v>
      </c>
      <c r="L12089">
        <f t="shared" si="2366"/>
        <v>0</v>
      </c>
      <c r="M12089">
        <f t="shared" si="2373"/>
        <v>0</v>
      </c>
      <c r="N12089">
        <f t="shared" si="2374"/>
        <v>0</v>
      </c>
      <c r="O12089">
        <f t="shared" si="2375"/>
        <v>1</v>
      </c>
      <c r="P12089" s="34" t="s">
        <v>77</v>
      </c>
      <c r="Q12089" s="33">
        <f t="shared" si="2367"/>
        <v>0.10000000000000142</v>
      </c>
      <c r="R12089" s="33">
        <f t="shared" si="2368"/>
        <v>10.34</v>
      </c>
      <c r="S12089" s="33">
        <f t="shared" si="2369"/>
        <v>1</v>
      </c>
      <c r="T12089" s="33">
        <f t="shared" si="2370"/>
        <v>0</v>
      </c>
      <c r="V12089" s="16">
        <f t="shared" si="2372"/>
        <v>1.0416666671517305E-2</v>
      </c>
      <c r="W12089" s="2">
        <f t="shared" si="2371"/>
        <v>45190.458333333328</v>
      </c>
    </row>
    <row r="12090" spans="1:23" x14ac:dyDescent="0.25">
      <c r="A12090">
        <v>2023</v>
      </c>
      <c r="B12090" t="s">
        <v>75</v>
      </c>
      <c r="C12090" t="s">
        <v>76</v>
      </c>
      <c r="D12090" s="45">
        <v>45190.46875</v>
      </c>
      <c r="E12090">
        <v>103.2</v>
      </c>
      <c r="F12090">
        <v>0.48699999999999999</v>
      </c>
      <c r="G12090">
        <v>16.190000000000001</v>
      </c>
      <c r="H12090">
        <v>9.73</v>
      </c>
      <c r="I12090">
        <v>9.1</v>
      </c>
      <c r="J12090">
        <f t="shared" si="2365"/>
        <v>0</v>
      </c>
      <c r="K12090">
        <v>0</v>
      </c>
      <c r="L12090">
        <f t="shared" si="2366"/>
        <v>0</v>
      </c>
      <c r="M12090">
        <f t="shared" si="2373"/>
        <v>0</v>
      </c>
      <c r="N12090">
        <f t="shared" si="2374"/>
        <v>0</v>
      </c>
      <c r="O12090">
        <f t="shared" si="2375"/>
        <v>0</v>
      </c>
      <c r="P12090" s="34" t="s">
        <v>77</v>
      </c>
      <c r="Q12090" s="33">
        <f t="shared" si="2367"/>
        <v>9.9999999999997868E-2</v>
      </c>
      <c r="R12090" s="33">
        <f t="shared" si="2368"/>
        <v>2.0600000000000005</v>
      </c>
      <c r="S12090" s="33">
        <f t="shared" si="2369"/>
        <v>1.5</v>
      </c>
      <c r="T12090" s="33">
        <f t="shared" si="2370"/>
        <v>0</v>
      </c>
      <c r="V12090" s="16">
        <f t="shared" si="2372"/>
        <v>1.0416666664241347E-2</v>
      </c>
      <c r="W12090" s="2">
        <f t="shared" si="2371"/>
        <v>45190.46875</v>
      </c>
    </row>
    <row r="12091" spans="1:23" x14ac:dyDescent="0.25">
      <c r="A12091">
        <v>2023</v>
      </c>
      <c r="B12091" t="s">
        <v>75</v>
      </c>
      <c r="C12091" t="s">
        <v>76</v>
      </c>
      <c r="D12091" s="45">
        <v>45190.479166666664</v>
      </c>
      <c r="E12091">
        <v>81.5</v>
      </c>
      <c r="F12091">
        <v>0.48699999999999999</v>
      </c>
      <c r="G12091">
        <v>16.29</v>
      </c>
      <c r="H12091">
        <v>7.67</v>
      </c>
      <c r="I12091">
        <v>7.6</v>
      </c>
      <c r="J12091">
        <f t="shared" si="2365"/>
        <v>0</v>
      </c>
      <c r="K12091">
        <f>IF(H12091="",0.5,IF(H12091&lt;=0.1,2,IF(H12091&gt;=20,2, IF(AND(H12091&gt;0.1,H12091&lt;0.2),5,IF(AND(H12091&gt;16,H12091&lt;20),5,IF(R12091&gt;=2,1.5,0))))))</f>
        <v>0</v>
      </c>
      <c r="L12091">
        <f t="shared" si="2366"/>
        <v>0</v>
      </c>
      <c r="M12091">
        <f t="shared" si="2373"/>
        <v>0</v>
      </c>
      <c r="N12091">
        <f t="shared" si="2374"/>
        <v>0</v>
      </c>
      <c r="O12091">
        <f t="shared" si="2375"/>
        <v>0</v>
      </c>
      <c r="P12091" s="34" t="s">
        <v>77</v>
      </c>
      <c r="Q12091" s="33">
        <f t="shared" si="2367"/>
        <v>0.13000000000000256</v>
      </c>
      <c r="R12091" s="33">
        <f t="shared" si="2368"/>
        <v>1.7400000000000002</v>
      </c>
      <c r="S12091" s="33">
        <f t="shared" si="2369"/>
        <v>0.80000000000000071</v>
      </c>
      <c r="T12091" s="33">
        <f t="shared" si="2370"/>
        <v>0</v>
      </c>
      <c r="V12091" s="16">
        <f t="shared" si="2372"/>
        <v>1.0416666664241347E-2</v>
      </c>
      <c r="W12091" s="2">
        <f t="shared" si="2371"/>
        <v>45190.479166666664</v>
      </c>
    </row>
    <row r="12092" spans="1:23" x14ac:dyDescent="0.25">
      <c r="A12092">
        <v>2023</v>
      </c>
      <c r="B12092" t="s">
        <v>75</v>
      </c>
      <c r="C12092" t="s">
        <v>76</v>
      </c>
      <c r="D12092" s="45">
        <v>45190.489583333336</v>
      </c>
      <c r="E12092">
        <v>100.2</v>
      </c>
      <c r="F12092">
        <v>0.48699999999999999</v>
      </c>
      <c r="G12092">
        <v>16.420000000000002</v>
      </c>
      <c r="H12092">
        <v>9.41</v>
      </c>
      <c r="I12092">
        <v>8.4</v>
      </c>
      <c r="J12092">
        <f t="shared" si="2365"/>
        <v>0</v>
      </c>
      <c r="K12092">
        <f>IF(H12092="",0.5,IF(H12092&lt;=0.1,2,IF(H12092&gt;=20,2, IF(AND(H12092&gt;0.1,H12092&lt;0.2),5,IF(AND(H12092&gt;16,H12092&lt;20),5,IF(R12092&gt;=2,1.5,0))))))</f>
        <v>0</v>
      </c>
      <c r="L12092">
        <f t="shared" si="2366"/>
        <v>0</v>
      </c>
      <c r="M12092">
        <f t="shared" si="2373"/>
        <v>0</v>
      </c>
      <c r="N12092">
        <f t="shared" si="2374"/>
        <v>0</v>
      </c>
      <c r="O12092">
        <f t="shared" si="2375"/>
        <v>0</v>
      </c>
      <c r="P12092" s="34" t="s">
        <v>77</v>
      </c>
      <c r="Q12092" s="33">
        <f t="shared" si="2367"/>
        <v>0.11999999999999744</v>
      </c>
      <c r="R12092" s="33">
        <f t="shared" si="2368"/>
        <v>1.4900000000000002</v>
      </c>
      <c r="S12092" s="33">
        <f t="shared" si="2369"/>
        <v>0.59999999999999964</v>
      </c>
      <c r="T12092" s="33">
        <f t="shared" si="2370"/>
        <v>0</v>
      </c>
      <c r="V12092" s="16">
        <f t="shared" si="2372"/>
        <v>1.0416666671517305E-2</v>
      </c>
      <c r="W12092" s="2">
        <f t="shared" si="2371"/>
        <v>45190.489583333328</v>
      </c>
    </row>
    <row r="12093" spans="1:23" x14ac:dyDescent="0.25">
      <c r="A12093">
        <v>2023</v>
      </c>
      <c r="B12093" t="s">
        <v>75</v>
      </c>
      <c r="C12093" t="s">
        <v>76</v>
      </c>
      <c r="D12093" s="45">
        <v>45190.5</v>
      </c>
      <c r="E12093">
        <v>116.4</v>
      </c>
      <c r="F12093">
        <v>0.48699999999999999</v>
      </c>
      <c r="G12093">
        <v>16.54</v>
      </c>
      <c r="H12093">
        <v>10.9</v>
      </c>
      <c r="I12093">
        <v>9</v>
      </c>
      <c r="J12093">
        <f t="shared" si="2365"/>
        <v>0</v>
      </c>
      <c r="K12093">
        <v>0</v>
      </c>
      <c r="L12093">
        <f t="shared" si="2366"/>
        <v>0</v>
      </c>
      <c r="M12093">
        <f t="shared" si="2373"/>
        <v>0</v>
      </c>
      <c r="N12093">
        <f t="shared" si="2374"/>
        <v>0</v>
      </c>
      <c r="O12093">
        <f t="shared" si="2375"/>
        <v>0</v>
      </c>
      <c r="P12093" s="34" t="s">
        <v>77</v>
      </c>
      <c r="Q12093" s="33">
        <f t="shared" si="2367"/>
        <v>0.14000000000000057</v>
      </c>
      <c r="R12093" s="33">
        <f t="shared" si="2368"/>
        <v>2.42</v>
      </c>
      <c r="S12093" s="33">
        <f t="shared" si="2369"/>
        <v>0</v>
      </c>
      <c r="T12093" s="33">
        <f t="shared" si="2370"/>
        <v>0</v>
      </c>
      <c r="V12093" s="16">
        <f t="shared" si="2372"/>
        <v>1.0416666664241347E-2</v>
      </c>
      <c r="W12093" s="2">
        <f t="shared" si="2371"/>
        <v>45190.5</v>
      </c>
    </row>
    <row r="12094" spans="1:23" x14ac:dyDescent="0.25">
      <c r="A12094">
        <v>2023</v>
      </c>
      <c r="B12094" t="s">
        <v>75</v>
      </c>
      <c r="C12094" t="s">
        <v>76</v>
      </c>
      <c r="D12094" s="45">
        <v>45190.510416666664</v>
      </c>
      <c r="E12094">
        <v>142.69999999999999</v>
      </c>
      <c r="F12094">
        <v>0.48699999999999999</v>
      </c>
      <c r="G12094">
        <v>16.68</v>
      </c>
      <c r="H12094">
        <v>13.32</v>
      </c>
      <c r="I12094">
        <v>9</v>
      </c>
      <c r="J12094">
        <f t="shared" ref="J12094:J12157" si="2376">IF(G12094="",0.5,IF(G12094&lt;=0,2,IF(G12094&gt;=40,2, IF(AND(G12094&gt;0,G12094&lt;1),5,IF(AND(G12094&gt;35,G12094&lt;40),5,IF(Q12094&gt;=1.5,1.5,0))))))</f>
        <v>0</v>
      </c>
      <c r="K12094">
        <v>0</v>
      </c>
      <c r="L12094">
        <f t="shared" si="2366"/>
        <v>0</v>
      </c>
      <c r="M12094">
        <f t="shared" si="2373"/>
        <v>0</v>
      </c>
      <c r="N12094">
        <f t="shared" si="2374"/>
        <v>0</v>
      </c>
      <c r="O12094">
        <f t="shared" si="2375"/>
        <v>0</v>
      </c>
      <c r="P12094" s="34" t="s">
        <v>77</v>
      </c>
      <c r="Q12094" s="33">
        <f t="shared" si="2367"/>
        <v>0.12999999999999901</v>
      </c>
      <c r="R12094" s="33">
        <f t="shared" si="2368"/>
        <v>3.7100000000000009</v>
      </c>
      <c r="S12094" s="33">
        <f t="shared" si="2369"/>
        <v>0.40000000000000036</v>
      </c>
      <c r="T12094" s="33">
        <f t="shared" si="2370"/>
        <v>0</v>
      </c>
      <c r="V12094" s="16">
        <f t="shared" si="2372"/>
        <v>1.0416666664241347E-2</v>
      </c>
      <c r="W12094" s="2">
        <f t="shared" si="2371"/>
        <v>45190.510416666664</v>
      </c>
    </row>
    <row r="12095" spans="1:23" x14ac:dyDescent="0.25">
      <c r="A12095">
        <v>2023</v>
      </c>
      <c r="B12095" t="s">
        <v>75</v>
      </c>
      <c r="C12095" t="s">
        <v>76</v>
      </c>
      <c r="D12095" s="45">
        <v>45190.520833333336</v>
      </c>
      <c r="E12095">
        <v>103.3</v>
      </c>
      <c r="F12095">
        <v>0.48699999999999999</v>
      </c>
      <c r="G12095">
        <v>16.809999999999999</v>
      </c>
      <c r="H12095">
        <v>9.61</v>
      </c>
      <c r="I12095">
        <v>8.6</v>
      </c>
      <c r="J12095">
        <f t="shared" si="2376"/>
        <v>0</v>
      </c>
      <c r="K12095">
        <v>0</v>
      </c>
      <c r="L12095">
        <f t="shared" si="2366"/>
        <v>0</v>
      </c>
      <c r="M12095">
        <f t="shared" si="2373"/>
        <v>0</v>
      </c>
      <c r="N12095">
        <f t="shared" si="2374"/>
        <v>0</v>
      </c>
      <c r="O12095">
        <f t="shared" si="2375"/>
        <v>0</v>
      </c>
      <c r="P12095" s="34" t="s">
        <v>77</v>
      </c>
      <c r="Q12095" s="33">
        <f t="shared" si="2367"/>
        <v>0.15000000000000213</v>
      </c>
      <c r="R12095" s="33">
        <f t="shared" si="2368"/>
        <v>7.8500000000000014</v>
      </c>
      <c r="S12095" s="33">
        <f t="shared" si="2369"/>
        <v>0.5</v>
      </c>
      <c r="T12095" s="33">
        <f t="shared" si="2370"/>
        <v>0</v>
      </c>
      <c r="V12095" s="16">
        <f t="shared" si="2372"/>
        <v>1.0416666671517305E-2</v>
      </c>
      <c r="W12095" s="2">
        <f t="shared" si="2371"/>
        <v>45190.520833333328</v>
      </c>
    </row>
    <row r="12096" spans="1:23" x14ac:dyDescent="0.25">
      <c r="A12096">
        <v>2023</v>
      </c>
      <c r="B12096" t="s">
        <v>75</v>
      </c>
      <c r="C12096" t="s">
        <v>76</v>
      </c>
      <c r="D12096" s="45">
        <v>45190.53125</v>
      </c>
      <c r="E12096">
        <v>188.2</v>
      </c>
      <c r="F12096">
        <v>0.48699999999999999</v>
      </c>
      <c r="G12096">
        <v>16.96</v>
      </c>
      <c r="H12096">
        <v>17.46</v>
      </c>
      <c r="I12096">
        <v>9.1</v>
      </c>
      <c r="J12096">
        <f t="shared" si="2376"/>
        <v>0</v>
      </c>
      <c r="K12096">
        <v>8</v>
      </c>
      <c r="L12096">
        <f t="shared" ref="L12096:L12159" si="2377">IF(I12096="",0.5,IF(I12096&lt;=0.1,2,IF(I12096&gt;=5000,2, IF(AND(I12096&gt;0.1,I12096&lt;0.2),5, IF(AND(I12096&gt;900,I12096&lt;5000),5,IF(S12096&gt;=2500,1.5,0))))))</f>
        <v>0</v>
      </c>
      <c r="M12096">
        <f t="shared" si="2373"/>
        <v>0</v>
      </c>
      <c r="N12096">
        <f t="shared" si="2374"/>
        <v>0</v>
      </c>
      <c r="O12096">
        <f t="shared" si="2375"/>
        <v>1</v>
      </c>
      <c r="P12096" s="34" t="s">
        <v>77</v>
      </c>
      <c r="Q12096" s="33">
        <f t="shared" si="2367"/>
        <v>0.14999999999999858</v>
      </c>
      <c r="R12096" s="33">
        <f t="shared" si="2368"/>
        <v>10.31</v>
      </c>
      <c r="S12096" s="33">
        <f t="shared" si="2369"/>
        <v>1.0999999999999996</v>
      </c>
      <c r="T12096" s="33">
        <f t="shared" si="2370"/>
        <v>0</v>
      </c>
      <c r="V12096" s="16">
        <f t="shared" si="2372"/>
        <v>1.0416666664241347E-2</v>
      </c>
      <c r="W12096" s="2">
        <f t="shared" si="2371"/>
        <v>45190.53125</v>
      </c>
    </row>
    <row r="12097" spans="1:23" x14ac:dyDescent="0.25">
      <c r="A12097">
        <v>2023</v>
      </c>
      <c r="B12097" t="s">
        <v>75</v>
      </c>
      <c r="C12097" t="s">
        <v>76</v>
      </c>
      <c r="D12097" s="45">
        <v>45190.541666666664</v>
      </c>
      <c r="E12097">
        <v>77.3</v>
      </c>
      <c r="F12097">
        <v>0.48699999999999999</v>
      </c>
      <c r="G12097">
        <v>17.11</v>
      </c>
      <c r="H12097">
        <v>7.15</v>
      </c>
      <c r="I12097">
        <v>8</v>
      </c>
      <c r="J12097">
        <f t="shared" si="2376"/>
        <v>0</v>
      </c>
      <c r="K12097">
        <v>0</v>
      </c>
      <c r="L12097">
        <f t="shared" si="2377"/>
        <v>0</v>
      </c>
      <c r="M12097">
        <f t="shared" si="2373"/>
        <v>0</v>
      </c>
      <c r="N12097">
        <f t="shared" si="2374"/>
        <v>0</v>
      </c>
      <c r="O12097">
        <f t="shared" si="2375"/>
        <v>0</v>
      </c>
      <c r="P12097" s="34" t="s">
        <v>77</v>
      </c>
      <c r="Q12097" s="33">
        <f t="shared" si="2367"/>
        <v>0.15000000000000213</v>
      </c>
      <c r="R12097" s="33">
        <f t="shared" si="2368"/>
        <v>4.2099999999999991</v>
      </c>
      <c r="S12097" s="33">
        <f t="shared" si="2369"/>
        <v>0.69999999999999929</v>
      </c>
      <c r="T12097" s="33">
        <f t="shared" si="2370"/>
        <v>1</v>
      </c>
      <c r="V12097" s="16">
        <f t="shared" si="2372"/>
        <v>1.0416666664241347E-2</v>
      </c>
      <c r="W12097" s="2">
        <f t="shared" si="2371"/>
        <v>45190.541666666664</v>
      </c>
    </row>
    <row r="12098" spans="1:23" x14ac:dyDescent="0.25">
      <c r="A12098">
        <v>2023</v>
      </c>
      <c r="B12098" t="s">
        <v>75</v>
      </c>
      <c r="C12098" t="s">
        <v>76</v>
      </c>
      <c r="D12098" s="45">
        <v>45190.552083333336</v>
      </c>
      <c r="E12098">
        <v>123.2</v>
      </c>
      <c r="F12098">
        <v>0.48799999999999999</v>
      </c>
      <c r="G12098">
        <v>17.260000000000002</v>
      </c>
      <c r="H12098">
        <v>11.36</v>
      </c>
      <c r="I12098">
        <v>8.6999999999999993</v>
      </c>
      <c r="J12098">
        <f t="shared" si="2376"/>
        <v>0</v>
      </c>
      <c r="K12098">
        <f>IF(H12098="",0.5,IF(H12098&lt;=0.1,2,IF(H12098&gt;=20,2, IF(AND(H12098&gt;0.1,H12098&lt;0.2),5,IF(AND(H12098&gt;16,H12098&lt;20),5,IF(R12098&gt;=2,1.5,0))))))</f>
        <v>0</v>
      </c>
      <c r="L12098">
        <f t="shared" si="2377"/>
        <v>0</v>
      </c>
      <c r="M12098">
        <f t="shared" si="2373"/>
        <v>0</v>
      </c>
      <c r="N12098">
        <f t="shared" si="2374"/>
        <v>0</v>
      </c>
      <c r="O12098">
        <f t="shared" si="2375"/>
        <v>0</v>
      </c>
      <c r="P12098" s="34" t="s">
        <v>77</v>
      </c>
      <c r="Q12098" s="33">
        <f t="shared" ref="Q12098:Q12161" si="2378">IF(G12098="","",ABS(G12099-G12098))</f>
        <v>0.14999999999999858</v>
      </c>
      <c r="R12098" s="33">
        <f t="shared" ref="R12098:R12161" si="2379">IF(H12098="","",ABS(H12099-H12098))</f>
        <v>1.6799999999999997</v>
      </c>
      <c r="S12098" s="33">
        <f t="shared" ref="S12098:S12161" si="2380">IF(I12098="","",ABS(I12099-I12098))</f>
        <v>1.3999999999999995</v>
      </c>
      <c r="T12098" s="33">
        <f t="shared" ref="T12098:T12161" si="2381">IF(F12098="","",ABS(F12099*1000-F12098*1000))</f>
        <v>0</v>
      </c>
      <c r="V12098" s="16">
        <f t="shared" si="2372"/>
        <v>1.0416666671517305E-2</v>
      </c>
      <c r="W12098" s="2">
        <f t="shared" ref="W12098:W12161" si="2382">MROUND(D12098,"0:15")</f>
        <v>45190.552083333328</v>
      </c>
    </row>
    <row r="12099" spans="1:23" x14ac:dyDescent="0.25">
      <c r="A12099">
        <v>2023</v>
      </c>
      <c r="B12099" t="s">
        <v>75</v>
      </c>
      <c r="C12099" t="s">
        <v>76</v>
      </c>
      <c r="D12099" s="45">
        <v>45190.5625</v>
      </c>
      <c r="E12099">
        <v>141.9</v>
      </c>
      <c r="F12099">
        <v>0.48799999999999999</v>
      </c>
      <c r="G12099">
        <v>17.41</v>
      </c>
      <c r="H12099">
        <v>13.04</v>
      </c>
      <c r="I12099">
        <v>7.3</v>
      </c>
      <c r="J12099">
        <f t="shared" si="2376"/>
        <v>0</v>
      </c>
      <c r="K12099">
        <v>0</v>
      </c>
      <c r="L12099">
        <f t="shared" si="2377"/>
        <v>0</v>
      </c>
      <c r="M12099">
        <f t="shared" si="2373"/>
        <v>0</v>
      </c>
      <c r="N12099">
        <f t="shared" si="2374"/>
        <v>0</v>
      </c>
      <c r="O12099">
        <f t="shared" si="2375"/>
        <v>0</v>
      </c>
      <c r="P12099" s="34" t="s">
        <v>77</v>
      </c>
      <c r="Q12099" s="33">
        <f t="shared" si="2378"/>
        <v>0.16999999999999815</v>
      </c>
      <c r="R12099" s="33">
        <f t="shared" si="2379"/>
        <v>2.5399999999999991</v>
      </c>
      <c r="S12099" s="33">
        <f t="shared" si="2380"/>
        <v>0.60000000000000053</v>
      </c>
      <c r="T12099" s="33">
        <f t="shared" si="2381"/>
        <v>0</v>
      </c>
      <c r="V12099" s="16">
        <f t="shared" ref="V12099:V12162" si="2383">D12099-D12098</f>
        <v>1.0416666664241347E-2</v>
      </c>
      <c r="W12099" s="2">
        <f t="shared" si="2382"/>
        <v>45190.5625</v>
      </c>
    </row>
    <row r="12100" spans="1:23" x14ac:dyDescent="0.25">
      <c r="A12100">
        <v>2023</v>
      </c>
      <c r="B12100" t="s">
        <v>75</v>
      </c>
      <c r="C12100" t="s">
        <v>76</v>
      </c>
      <c r="D12100" s="45">
        <v>45190.572916666664</v>
      </c>
      <c r="E12100">
        <v>114.7</v>
      </c>
      <c r="F12100">
        <v>0.48799999999999999</v>
      </c>
      <c r="G12100">
        <v>17.579999999999998</v>
      </c>
      <c r="H12100">
        <v>10.5</v>
      </c>
      <c r="I12100">
        <v>7.9</v>
      </c>
      <c r="J12100">
        <f t="shared" si="2376"/>
        <v>0</v>
      </c>
      <c r="K12100">
        <f>IF(H12100="",0.5,IF(H12100&lt;=0.1,2,IF(H12100&gt;=20,2, IF(AND(H12100&gt;0.1,H12100&lt;0.2),5,IF(AND(H12100&gt;16,H12100&lt;20),5,IF(R12100&gt;=2,1.5,0))))))</f>
        <v>0</v>
      </c>
      <c r="L12100">
        <f t="shared" si="2377"/>
        <v>0</v>
      </c>
      <c r="M12100">
        <f t="shared" si="2373"/>
        <v>0</v>
      </c>
      <c r="N12100">
        <f t="shared" si="2374"/>
        <v>0</v>
      </c>
      <c r="O12100">
        <f t="shared" si="2375"/>
        <v>0</v>
      </c>
      <c r="P12100" s="34" t="s">
        <v>77</v>
      </c>
      <c r="Q12100" s="33">
        <f t="shared" si="2378"/>
        <v>0.12000000000000099</v>
      </c>
      <c r="R12100" s="33">
        <f t="shared" si="2379"/>
        <v>1.67</v>
      </c>
      <c r="S12100" s="33">
        <f t="shared" si="2380"/>
        <v>0.59999999999999964</v>
      </c>
      <c r="T12100" s="33">
        <f t="shared" si="2381"/>
        <v>0</v>
      </c>
      <c r="V12100" s="16">
        <f t="shared" si="2383"/>
        <v>1.0416666664241347E-2</v>
      </c>
      <c r="W12100" s="2">
        <f t="shared" si="2382"/>
        <v>45190.572916666664</v>
      </c>
    </row>
    <row r="12101" spans="1:23" x14ac:dyDescent="0.25">
      <c r="A12101">
        <v>2023</v>
      </c>
      <c r="B12101" t="s">
        <v>75</v>
      </c>
      <c r="C12101" t="s">
        <v>76</v>
      </c>
      <c r="D12101" s="45">
        <v>45190.583333333336</v>
      </c>
      <c r="E12101">
        <v>133.19999999999999</v>
      </c>
      <c r="F12101">
        <v>0.48799999999999999</v>
      </c>
      <c r="G12101">
        <v>17.7</v>
      </c>
      <c r="H12101">
        <v>12.17</v>
      </c>
      <c r="I12101">
        <v>8.5</v>
      </c>
      <c r="J12101">
        <f t="shared" si="2376"/>
        <v>0</v>
      </c>
      <c r="K12101">
        <f>IF(H12101="",0.5,IF(H12101&lt;=0.1,2,IF(H12101&gt;=20,2, IF(AND(H12101&gt;0.1,H12101&lt;0.2),5,IF(AND(H12101&gt;16,H12101&lt;20),5,IF(R12101&gt;=2,1.5,0))))))</f>
        <v>0</v>
      </c>
      <c r="L12101">
        <f t="shared" si="2377"/>
        <v>0</v>
      </c>
      <c r="M12101">
        <f t="shared" si="2373"/>
        <v>0</v>
      </c>
      <c r="N12101">
        <f t="shared" si="2374"/>
        <v>0</v>
      </c>
      <c r="O12101">
        <f t="shared" si="2375"/>
        <v>0</v>
      </c>
      <c r="P12101" s="34" t="s">
        <v>77</v>
      </c>
      <c r="Q12101" s="33">
        <f t="shared" si="2378"/>
        <v>0.10999999999999943</v>
      </c>
      <c r="R12101" s="33">
        <f t="shared" si="2379"/>
        <v>0.30000000000000071</v>
      </c>
      <c r="S12101" s="33">
        <f t="shared" si="2380"/>
        <v>0.5</v>
      </c>
      <c r="T12101" s="33">
        <f t="shared" si="2381"/>
        <v>0</v>
      </c>
      <c r="V12101" s="16">
        <f t="shared" si="2383"/>
        <v>1.0416666671517305E-2</v>
      </c>
      <c r="W12101" s="2">
        <f t="shared" si="2382"/>
        <v>45190.583333333328</v>
      </c>
    </row>
    <row r="12102" spans="1:23" x14ac:dyDescent="0.25">
      <c r="A12102">
        <v>2023</v>
      </c>
      <c r="B12102" t="s">
        <v>75</v>
      </c>
      <c r="C12102" t="s">
        <v>76</v>
      </c>
      <c r="D12102" s="45">
        <v>45190.59375</v>
      </c>
      <c r="E12102">
        <v>130.30000000000001</v>
      </c>
      <c r="F12102">
        <v>0.48799999999999999</v>
      </c>
      <c r="G12102">
        <v>17.809999999999999</v>
      </c>
      <c r="H12102">
        <v>11.87</v>
      </c>
      <c r="I12102">
        <v>9</v>
      </c>
      <c r="J12102">
        <f t="shared" si="2376"/>
        <v>0</v>
      </c>
      <c r="K12102">
        <f>IF(H12102="",0.5,IF(H12102&lt;=0.1,2,IF(H12102&gt;=20,2, IF(AND(H12102&gt;0.1,H12102&lt;0.2),5,IF(AND(H12102&gt;16,H12102&lt;20),5,IF(R12102&gt;=2,1.5,0))))))</f>
        <v>0</v>
      </c>
      <c r="L12102">
        <f t="shared" si="2377"/>
        <v>0</v>
      </c>
      <c r="M12102">
        <f t="shared" si="2373"/>
        <v>0</v>
      </c>
      <c r="N12102">
        <f t="shared" si="2374"/>
        <v>0</v>
      </c>
      <c r="O12102">
        <f t="shared" si="2375"/>
        <v>0</v>
      </c>
      <c r="P12102" s="34" t="s">
        <v>77</v>
      </c>
      <c r="Q12102" s="33">
        <f t="shared" si="2378"/>
        <v>0.10000000000000142</v>
      </c>
      <c r="R12102" s="33">
        <f t="shared" si="2379"/>
        <v>1.4800000000000004</v>
      </c>
      <c r="S12102" s="33">
        <f t="shared" si="2380"/>
        <v>0.30000000000000071</v>
      </c>
      <c r="T12102" s="33">
        <f t="shared" si="2381"/>
        <v>0</v>
      </c>
      <c r="V12102" s="16">
        <f t="shared" si="2383"/>
        <v>1.0416666664241347E-2</v>
      </c>
      <c r="W12102" s="2">
        <f t="shared" si="2382"/>
        <v>45190.59375</v>
      </c>
    </row>
    <row r="12103" spans="1:23" x14ac:dyDescent="0.25">
      <c r="A12103">
        <v>2023</v>
      </c>
      <c r="B12103" t="s">
        <v>75</v>
      </c>
      <c r="C12103" t="s">
        <v>76</v>
      </c>
      <c r="D12103" s="45">
        <v>45190.604166666664</v>
      </c>
      <c r="E12103">
        <v>146.80000000000001</v>
      </c>
      <c r="F12103">
        <v>0.48799999999999999</v>
      </c>
      <c r="G12103">
        <v>17.91</v>
      </c>
      <c r="H12103">
        <v>13.35</v>
      </c>
      <c r="I12103">
        <v>9.3000000000000007</v>
      </c>
      <c r="J12103">
        <f t="shared" si="2376"/>
        <v>0</v>
      </c>
      <c r="K12103">
        <v>0</v>
      </c>
      <c r="L12103">
        <f t="shared" si="2377"/>
        <v>0</v>
      </c>
      <c r="M12103">
        <f t="shared" si="2373"/>
        <v>0</v>
      </c>
      <c r="N12103">
        <f t="shared" si="2374"/>
        <v>0</v>
      </c>
      <c r="O12103">
        <f t="shared" si="2375"/>
        <v>0</v>
      </c>
      <c r="P12103" s="34" t="s">
        <v>77</v>
      </c>
      <c r="Q12103" s="33">
        <f t="shared" si="2378"/>
        <v>0.10000000000000142</v>
      </c>
      <c r="R12103" s="33">
        <f t="shared" si="2379"/>
        <v>4.2900000000000009</v>
      </c>
      <c r="S12103" s="33">
        <f t="shared" si="2380"/>
        <v>1.2000000000000011</v>
      </c>
      <c r="T12103" s="33">
        <f t="shared" si="2381"/>
        <v>0</v>
      </c>
      <c r="V12103" s="16">
        <f t="shared" si="2383"/>
        <v>1.0416666664241347E-2</v>
      </c>
      <c r="W12103" s="2">
        <f t="shared" si="2382"/>
        <v>45190.604166666664</v>
      </c>
    </row>
    <row r="12104" spans="1:23" x14ac:dyDescent="0.25">
      <c r="A12104">
        <v>2023</v>
      </c>
      <c r="B12104" t="s">
        <v>75</v>
      </c>
      <c r="C12104" t="s">
        <v>76</v>
      </c>
      <c r="D12104" s="45">
        <v>45190.614583333336</v>
      </c>
      <c r="E12104">
        <v>194.3</v>
      </c>
      <c r="F12104">
        <v>0.48799999999999999</v>
      </c>
      <c r="G12104">
        <v>18.010000000000002</v>
      </c>
      <c r="H12104">
        <v>17.64</v>
      </c>
      <c r="I12104">
        <v>8.1</v>
      </c>
      <c r="J12104">
        <f t="shared" si="2376"/>
        <v>0</v>
      </c>
      <c r="K12104">
        <v>8</v>
      </c>
      <c r="L12104">
        <f t="shared" si="2377"/>
        <v>0</v>
      </c>
      <c r="M12104">
        <f t="shared" si="2373"/>
        <v>0</v>
      </c>
      <c r="N12104">
        <f t="shared" si="2374"/>
        <v>0</v>
      </c>
      <c r="O12104">
        <f t="shared" si="2375"/>
        <v>1</v>
      </c>
      <c r="P12104" s="34" t="s">
        <v>77</v>
      </c>
      <c r="Q12104" s="33">
        <f t="shared" si="2378"/>
        <v>6.9999999999996732E-2</v>
      </c>
      <c r="R12104" s="33">
        <f t="shared" si="2379"/>
        <v>4.6300000000000008</v>
      </c>
      <c r="S12104" s="33">
        <f t="shared" si="2380"/>
        <v>0.39999999999999947</v>
      </c>
      <c r="T12104" s="33">
        <f t="shared" si="2381"/>
        <v>0</v>
      </c>
      <c r="V12104" s="16">
        <f t="shared" si="2383"/>
        <v>1.0416666671517305E-2</v>
      </c>
      <c r="W12104" s="2">
        <f t="shared" si="2382"/>
        <v>45190.614583333328</v>
      </c>
    </row>
    <row r="12105" spans="1:23" x14ac:dyDescent="0.25">
      <c r="A12105">
        <v>2023</v>
      </c>
      <c r="B12105" t="s">
        <v>75</v>
      </c>
      <c r="C12105" t="s">
        <v>76</v>
      </c>
      <c r="D12105" s="45">
        <v>45190.625</v>
      </c>
      <c r="E12105">
        <v>143.6</v>
      </c>
      <c r="F12105">
        <v>0.48799999999999999</v>
      </c>
      <c r="G12105">
        <v>18.079999999999998</v>
      </c>
      <c r="H12105">
        <v>13.01</v>
      </c>
      <c r="I12105">
        <v>7.7</v>
      </c>
      <c r="J12105">
        <f t="shared" si="2376"/>
        <v>0</v>
      </c>
      <c r="K12105">
        <v>0</v>
      </c>
      <c r="L12105">
        <f t="shared" si="2377"/>
        <v>0</v>
      </c>
      <c r="M12105">
        <f t="shared" si="2373"/>
        <v>0</v>
      </c>
      <c r="N12105">
        <f t="shared" si="2374"/>
        <v>0</v>
      </c>
      <c r="O12105">
        <f t="shared" si="2375"/>
        <v>0</v>
      </c>
      <c r="P12105" s="34" t="s">
        <v>77</v>
      </c>
      <c r="Q12105" s="33">
        <f t="shared" si="2378"/>
        <v>8.0000000000001847E-2</v>
      </c>
      <c r="R12105" s="33">
        <f t="shared" si="2379"/>
        <v>3.0299999999999994</v>
      </c>
      <c r="S12105" s="33">
        <f t="shared" si="2380"/>
        <v>0.20000000000000018</v>
      </c>
      <c r="T12105" s="33">
        <f t="shared" si="2381"/>
        <v>1</v>
      </c>
      <c r="V12105" s="16">
        <f t="shared" si="2383"/>
        <v>1.0416666664241347E-2</v>
      </c>
      <c r="W12105" s="2">
        <f t="shared" si="2382"/>
        <v>45190.625</v>
      </c>
    </row>
    <row r="12106" spans="1:23" x14ac:dyDescent="0.25">
      <c r="A12106">
        <v>2023</v>
      </c>
      <c r="B12106" t="s">
        <v>75</v>
      </c>
      <c r="C12106" t="s">
        <v>76</v>
      </c>
      <c r="D12106" s="45">
        <v>45190.635416666664</v>
      </c>
      <c r="E12106">
        <v>177.2</v>
      </c>
      <c r="F12106">
        <v>0.48699999999999999</v>
      </c>
      <c r="G12106">
        <v>18.16</v>
      </c>
      <c r="H12106">
        <v>16.04</v>
      </c>
      <c r="I12106">
        <v>7.9</v>
      </c>
      <c r="J12106">
        <f t="shared" si="2376"/>
        <v>0</v>
      </c>
      <c r="K12106">
        <v>8</v>
      </c>
      <c r="L12106">
        <f t="shared" si="2377"/>
        <v>0</v>
      </c>
      <c r="M12106">
        <f t="shared" si="2373"/>
        <v>0</v>
      </c>
      <c r="N12106">
        <f t="shared" si="2374"/>
        <v>0</v>
      </c>
      <c r="O12106">
        <f t="shared" si="2375"/>
        <v>1</v>
      </c>
      <c r="P12106" s="34" t="s">
        <v>77</v>
      </c>
      <c r="Q12106" s="33">
        <f t="shared" si="2378"/>
        <v>3.9999999999999147E-2</v>
      </c>
      <c r="R12106" s="33">
        <f t="shared" si="2379"/>
        <v>0.14000000000000057</v>
      </c>
      <c r="S12106" s="33">
        <f t="shared" si="2380"/>
        <v>0.79999999999999893</v>
      </c>
      <c r="T12106" s="33">
        <f t="shared" si="2381"/>
        <v>1</v>
      </c>
      <c r="V12106" s="16">
        <f t="shared" si="2383"/>
        <v>1.0416666664241347E-2</v>
      </c>
      <c r="W12106" s="2">
        <f t="shared" si="2382"/>
        <v>45190.635416666664</v>
      </c>
    </row>
    <row r="12107" spans="1:23" x14ac:dyDescent="0.25">
      <c r="A12107">
        <v>2023</v>
      </c>
      <c r="B12107" t="s">
        <v>75</v>
      </c>
      <c r="C12107" t="s">
        <v>76</v>
      </c>
      <c r="D12107" s="45">
        <v>45190.645833333336</v>
      </c>
      <c r="E12107">
        <v>178.9</v>
      </c>
      <c r="F12107">
        <v>0.48599999999999999</v>
      </c>
      <c r="G12107">
        <v>18.2</v>
      </c>
      <c r="H12107">
        <v>16.18</v>
      </c>
      <c r="I12107">
        <v>8.6999999999999993</v>
      </c>
      <c r="J12107">
        <f t="shared" si="2376"/>
        <v>0</v>
      </c>
      <c r="K12107">
        <v>8</v>
      </c>
      <c r="L12107">
        <f t="shared" si="2377"/>
        <v>0</v>
      </c>
      <c r="M12107">
        <f t="shared" si="2373"/>
        <v>0</v>
      </c>
      <c r="N12107">
        <f t="shared" si="2374"/>
        <v>0</v>
      </c>
      <c r="O12107">
        <f t="shared" si="2375"/>
        <v>1</v>
      </c>
      <c r="P12107" s="34" t="s">
        <v>77</v>
      </c>
      <c r="Q12107" s="33">
        <f t="shared" si="2378"/>
        <v>3.9999999999999147E-2</v>
      </c>
      <c r="R12107" s="33">
        <f t="shared" si="2379"/>
        <v>3.17</v>
      </c>
      <c r="S12107" s="33">
        <f t="shared" si="2380"/>
        <v>0.89999999999999947</v>
      </c>
      <c r="T12107" s="33">
        <f t="shared" si="2381"/>
        <v>1</v>
      </c>
      <c r="V12107" s="16">
        <f t="shared" si="2383"/>
        <v>1.0416666671517305E-2</v>
      </c>
      <c r="W12107" s="2">
        <f t="shared" si="2382"/>
        <v>45190.645833333328</v>
      </c>
    </row>
    <row r="12108" spans="1:23" x14ac:dyDescent="0.25">
      <c r="A12108">
        <v>2023</v>
      </c>
      <c r="B12108" t="s">
        <v>75</v>
      </c>
      <c r="C12108" t="s">
        <v>76</v>
      </c>
      <c r="D12108" s="45">
        <v>45190.65625</v>
      </c>
      <c r="E12108">
        <v>144</v>
      </c>
      <c r="F12108">
        <v>0.48499999999999999</v>
      </c>
      <c r="G12108">
        <v>18.239999999999998</v>
      </c>
      <c r="H12108">
        <v>13.01</v>
      </c>
      <c r="I12108">
        <v>7.8</v>
      </c>
      <c r="J12108">
        <f t="shared" si="2376"/>
        <v>0</v>
      </c>
      <c r="K12108">
        <v>0</v>
      </c>
      <c r="L12108">
        <f t="shared" si="2377"/>
        <v>0</v>
      </c>
      <c r="M12108">
        <f t="shared" si="2373"/>
        <v>0</v>
      </c>
      <c r="N12108">
        <f t="shared" si="2374"/>
        <v>0</v>
      </c>
      <c r="O12108">
        <f t="shared" si="2375"/>
        <v>0</v>
      </c>
      <c r="P12108" s="34" t="s">
        <v>77</v>
      </c>
      <c r="Q12108" s="33">
        <f t="shared" si="2378"/>
        <v>1.0000000000001563E-2</v>
      </c>
      <c r="R12108" s="33">
        <f t="shared" si="2379"/>
        <v>2.09</v>
      </c>
      <c r="S12108" s="33">
        <f t="shared" si="2380"/>
        <v>0.39999999999999947</v>
      </c>
      <c r="T12108" s="33">
        <f t="shared" si="2381"/>
        <v>0</v>
      </c>
      <c r="V12108" s="16">
        <f t="shared" si="2383"/>
        <v>1.0416666664241347E-2</v>
      </c>
      <c r="W12108" s="2">
        <f t="shared" si="2382"/>
        <v>45190.65625</v>
      </c>
    </row>
    <row r="12109" spans="1:23" x14ac:dyDescent="0.25">
      <c r="A12109">
        <v>2023</v>
      </c>
      <c r="B12109" t="s">
        <v>75</v>
      </c>
      <c r="C12109" t="s">
        <v>76</v>
      </c>
      <c r="D12109" s="45">
        <v>45190.666666666664</v>
      </c>
      <c r="E12109">
        <v>120.9</v>
      </c>
      <c r="F12109">
        <v>0.48499999999999999</v>
      </c>
      <c r="G12109">
        <v>18.25</v>
      </c>
      <c r="H12109">
        <v>10.92</v>
      </c>
      <c r="I12109">
        <v>8.1999999999999993</v>
      </c>
      <c r="J12109">
        <f t="shared" si="2376"/>
        <v>0</v>
      </c>
      <c r="K12109">
        <v>0</v>
      </c>
      <c r="L12109">
        <f t="shared" si="2377"/>
        <v>0</v>
      </c>
      <c r="M12109">
        <f t="shared" si="2373"/>
        <v>0</v>
      </c>
      <c r="N12109">
        <f t="shared" si="2374"/>
        <v>0</v>
      </c>
      <c r="O12109">
        <f t="shared" si="2375"/>
        <v>0</v>
      </c>
      <c r="P12109" s="34" t="s">
        <v>77</v>
      </c>
      <c r="Q12109" s="33">
        <f t="shared" si="2378"/>
        <v>1.9999999999999574E-2</v>
      </c>
      <c r="R12109" s="33">
        <f t="shared" si="2379"/>
        <v>4.3800000000000008</v>
      </c>
      <c r="S12109" s="33">
        <f t="shared" si="2380"/>
        <v>0.10000000000000142</v>
      </c>
      <c r="T12109" s="33">
        <f t="shared" si="2381"/>
        <v>1</v>
      </c>
      <c r="V12109" s="16">
        <f t="shared" si="2383"/>
        <v>1.0416666664241347E-2</v>
      </c>
      <c r="W12109" s="2">
        <f t="shared" si="2382"/>
        <v>45190.666666666664</v>
      </c>
    </row>
    <row r="12110" spans="1:23" x14ac:dyDescent="0.25">
      <c r="A12110">
        <v>2023</v>
      </c>
      <c r="B12110" t="s">
        <v>75</v>
      </c>
      <c r="C12110" t="s">
        <v>76</v>
      </c>
      <c r="D12110" s="45">
        <v>45190.677083333336</v>
      </c>
      <c r="E12110">
        <v>169.4</v>
      </c>
      <c r="F12110">
        <v>0.48399999999999999</v>
      </c>
      <c r="G12110">
        <v>18.27</v>
      </c>
      <c r="H12110">
        <v>15.3</v>
      </c>
      <c r="I12110">
        <v>8.3000000000000007</v>
      </c>
      <c r="J12110">
        <f t="shared" si="2376"/>
        <v>0</v>
      </c>
      <c r="K12110">
        <v>8</v>
      </c>
      <c r="L12110">
        <f t="shared" si="2377"/>
        <v>0</v>
      </c>
      <c r="M12110">
        <f t="shared" si="2373"/>
        <v>0</v>
      </c>
      <c r="N12110">
        <f t="shared" si="2374"/>
        <v>0</v>
      </c>
      <c r="O12110">
        <f t="shared" si="2375"/>
        <v>1</v>
      </c>
      <c r="P12110" s="34" t="s">
        <v>77</v>
      </c>
      <c r="Q12110" s="33">
        <f t="shared" si="2378"/>
        <v>1.9999999999999574E-2</v>
      </c>
      <c r="R12110" s="33">
        <f t="shared" si="2379"/>
        <v>3.8500000000000014</v>
      </c>
      <c r="S12110" s="33">
        <f t="shared" si="2380"/>
        <v>2.0999999999999996</v>
      </c>
      <c r="T12110" s="33">
        <f t="shared" si="2381"/>
        <v>0</v>
      </c>
      <c r="V12110" s="16">
        <f t="shared" si="2383"/>
        <v>1.0416666671517305E-2</v>
      </c>
      <c r="W12110" s="2">
        <f t="shared" si="2382"/>
        <v>45190.677083333328</v>
      </c>
    </row>
    <row r="12111" spans="1:23" x14ac:dyDescent="0.25">
      <c r="A12111">
        <v>2023</v>
      </c>
      <c r="B12111" t="s">
        <v>75</v>
      </c>
      <c r="C12111" t="s">
        <v>76</v>
      </c>
      <c r="D12111" s="45">
        <v>45190.6875</v>
      </c>
      <c r="E12111">
        <v>126.9</v>
      </c>
      <c r="F12111">
        <v>0.48399999999999999</v>
      </c>
      <c r="G12111">
        <v>18.29</v>
      </c>
      <c r="H12111">
        <v>11.45</v>
      </c>
      <c r="I12111">
        <v>10.4</v>
      </c>
      <c r="J12111">
        <f t="shared" si="2376"/>
        <v>0</v>
      </c>
      <c r="K12111">
        <f>IF(H12111="",0.5,IF(H12111&lt;=0.1,2,IF(H12111&gt;=20,2, IF(AND(H12111&gt;0.1,H12111&lt;0.2),5,IF(AND(H12111&gt;16,H12111&lt;20),5,IF(R12111&gt;=2,1.5,0))))))</f>
        <v>0</v>
      </c>
      <c r="L12111">
        <f t="shared" si="2377"/>
        <v>0</v>
      </c>
      <c r="M12111">
        <f t="shared" si="2373"/>
        <v>0</v>
      </c>
      <c r="N12111">
        <f t="shared" si="2374"/>
        <v>0</v>
      </c>
      <c r="O12111">
        <f t="shared" si="2375"/>
        <v>0</v>
      </c>
      <c r="P12111" s="34" t="s">
        <v>77</v>
      </c>
      <c r="Q12111" s="33">
        <f t="shared" si="2378"/>
        <v>3.0000000000001137E-2</v>
      </c>
      <c r="R12111" s="33">
        <f t="shared" si="2379"/>
        <v>1.4500000000000011</v>
      </c>
      <c r="S12111" s="33">
        <f t="shared" si="2380"/>
        <v>0.30000000000000071</v>
      </c>
      <c r="T12111" s="33">
        <f t="shared" si="2381"/>
        <v>1</v>
      </c>
      <c r="V12111" s="16">
        <f t="shared" si="2383"/>
        <v>1.0416666664241347E-2</v>
      </c>
      <c r="W12111" s="2">
        <f t="shared" si="2382"/>
        <v>45190.6875</v>
      </c>
    </row>
    <row r="12112" spans="1:23" x14ac:dyDescent="0.25">
      <c r="A12112">
        <v>2023</v>
      </c>
      <c r="B12112" t="s">
        <v>75</v>
      </c>
      <c r="C12112" t="s">
        <v>76</v>
      </c>
      <c r="D12112" s="45">
        <v>45190.697916666664</v>
      </c>
      <c r="E12112">
        <v>143.1</v>
      </c>
      <c r="F12112">
        <v>0.48299999999999998</v>
      </c>
      <c r="G12112">
        <v>18.32</v>
      </c>
      <c r="H12112">
        <v>12.9</v>
      </c>
      <c r="I12112">
        <v>10.1</v>
      </c>
      <c r="J12112">
        <f t="shared" si="2376"/>
        <v>0</v>
      </c>
      <c r="K12112">
        <f>IF(H12112="",0.5,IF(H12112&lt;=0.1,2,IF(H12112&gt;=20,2, IF(AND(H12112&gt;0.1,H12112&lt;0.2),5,IF(AND(H12112&gt;16,H12112&lt;20),5,IF(R12112&gt;=2,1.5,0))))))</f>
        <v>0</v>
      </c>
      <c r="L12112">
        <f t="shared" si="2377"/>
        <v>0</v>
      </c>
      <c r="M12112">
        <f t="shared" si="2373"/>
        <v>0</v>
      </c>
      <c r="N12112">
        <f t="shared" si="2374"/>
        <v>0</v>
      </c>
      <c r="O12112">
        <f t="shared" si="2375"/>
        <v>0</v>
      </c>
      <c r="P12112" s="34" t="s">
        <v>77</v>
      </c>
      <c r="Q12112" s="33">
        <f t="shared" si="2378"/>
        <v>3.9999999999999147E-2</v>
      </c>
      <c r="R12112" s="33">
        <f t="shared" si="2379"/>
        <v>0.25999999999999979</v>
      </c>
      <c r="S12112" s="33">
        <f t="shared" si="2380"/>
        <v>2.1999999999999993</v>
      </c>
      <c r="T12112" s="33">
        <f t="shared" si="2381"/>
        <v>0</v>
      </c>
      <c r="V12112" s="16">
        <f t="shared" si="2383"/>
        <v>1.0416666664241347E-2</v>
      </c>
      <c r="W12112" s="2">
        <f t="shared" si="2382"/>
        <v>45190.697916666664</v>
      </c>
    </row>
    <row r="12113" spans="1:23" x14ac:dyDescent="0.25">
      <c r="A12113">
        <v>2023</v>
      </c>
      <c r="B12113" t="s">
        <v>75</v>
      </c>
      <c r="C12113" t="s">
        <v>76</v>
      </c>
      <c r="D12113" s="45">
        <v>45190.708333333336</v>
      </c>
      <c r="E12113">
        <v>140.19999999999999</v>
      </c>
      <c r="F12113">
        <v>0.48299999999999998</v>
      </c>
      <c r="G12113">
        <v>18.36</v>
      </c>
      <c r="H12113">
        <v>12.64</v>
      </c>
      <c r="I12113">
        <v>7.9</v>
      </c>
      <c r="J12113">
        <f t="shared" si="2376"/>
        <v>0</v>
      </c>
      <c r="K12113">
        <v>0</v>
      </c>
      <c r="L12113">
        <f t="shared" si="2377"/>
        <v>0</v>
      </c>
      <c r="M12113">
        <f t="shared" si="2373"/>
        <v>0</v>
      </c>
      <c r="N12113">
        <f t="shared" si="2374"/>
        <v>0</v>
      </c>
      <c r="O12113">
        <f t="shared" si="2375"/>
        <v>0</v>
      </c>
      <c r="P12113" s="34" t="s">
        <v>77</v>
      </c>
      <c r="Q12113" s="33">
        <f t="shared" si="2378"/>
        <v>5.0000000000000711E-2</v>
      </c>
      <c r="R12113" s="33">
        <f t="shared" si="2379"/>
        <v>2.1300000000000008</v>
      </c>
      <c r="S12113" s="33">
        <f t="shared" si="2380"/>
        <v>0.90000000000000036</v>
      </c>
      <c r="T12113" s="33">
        <f t="shared" si="2381"/>
        <v>0</v>
      </c>
      <c r="V12113" s="16">
        <f t="shared" si="2383"/>
        <v>1.0416666671517305E-2</v>
      </c>
      <c r="W12113" s="2">
        <f t="shared" si="2382"/>
        <v>45190.708333333328</v>
      </c>
    </row>
    <row r="12114" spans="1:23" x14ac:dyDescent="0.25">
      <c r="A12114">
        <v>2023</v>
      </c>
      <c r="B12114" t="s">
        <v>75</v>
      </c>
      <c r="C12114" t="s">
        <v>76</v>
      </c>
      <c r="D12114" s="45">
        <v>45190.71875</v>
      </c>
      <c r="E12114">
        <v>116.7</v>
      </c>
      <c r="F12114">
        <v>0.48299999999999998</v>
      </c>
      <c r="G12114">
        <v>18.41</v>
      </c>
      <c r="H12114">
        <v>10.51</v>
      </c>
      <c r="I12114">
        <v>8.8000000000000007</v>
      </c>
      <c r="J12114">
        <f t="shared" si="2376"/>
        <v>0</v>
      </c>
      <c r="K12114">
        <v>0</v>
      </c>
      <c r="L12114">
        <f t="shared" si="2377"/>
        <v>0</v>
      </c>
      <c r="M12114">
        <f t="shared" si="2373"/>
        <v>0</v>
      </c>
      <c r="N12114">
        <f t="shared" si="2374"/>
        <v>0</v>
      </c>
      <c r="O12114">
        <f t="shared" si="2375"/>
        <v>0</v>
      </c>
      <c r="P12114" s="34" t="s">
        <v>77</v>
      </c>
      <c r="Q12114" s="33">
        <f t="shared" si="2378"/>
        <v>3.0000000000001137E-2</v>
      </c>
      <c r="R12114" s="33">
        <f t="shared" si="2379"/>
        <v>12.069999999999999</v>
      </c>
      <c r="S12114" s="33">
        <f t="shared" si="2380"/>
        <v>0.19999999999999929</v>
      </c>
      <c r="T12114" s="33">
        <f t="shared" si="2381"/>
        <v>1</v>
      </c>
      <c r="V12114" s="16">
        <f t="shared" si="2383"/>
        <v>1.0416666664241347E-2</v>
      </c>
      <c r="W12114" s="2">
        <f t="shared" si="2382"/>
        <v>45190.71875</v>
      </c>
    </row>
    <row r="12115" spans="1:23" x14ac:dyDescent="0.25">
      <c r="A12115">
        <v>2023</v>
      </c>
      <c r="B12115" t="s">
        <v>75</v>
      </c>
      <c r="C12115" t="s">
        <v>76</v>
      </c>
      <c r="D12115" s="45">
        <v>45190.729166666664</v>
      </c>
      <c r="E12115">
        <v>250.9</v>
      </c>
      <c r="F12115">
        <v>0.48199999999999998</v>
      </c>
      <c r="G12115">
        <v>18.440000000000001</v>
      </c>
      <c r="H12115">
        <v>22.58</v>
      </c>
      <c r="I12115">
        <v>9</v>
      </c>
      <c r="J12115">
        <f t="shared" si="2376"/>
        <v>0</v>
      </c>
      <c r="K12115">
        <v>8</v>
      </c>
      <c r="L12115">
        <f t="shared" si="2377"/>
        <v>0</v>
      </c>
      <c r="M12115">
        <f t="shared" si="2373"/>
        <v>0</v>
      </c>
      <c r="N12115">
        <f t="shared" si="2374"/>
        <v>0</v>
      </c>
      <c r="O12115">
        <f t="shared" si="2375"/>
        <v>1</v>
      </c>
      <c r="P12115" s="34" t="s">
        <v>77</v>
      </c>
      <c r="Q12115" s="33">
        <f t="shared" si="2378"/>
        <v>9.9999999999980105E-3</v>
      </c>
      <c r="R12115" s="33">
        <f t="shared" si="2379"/>
        <v>12.009999999999998</v>
      </c>
      <c r="S12115" s="33">
        <f t="shared" si="2380"/>
        <v>1.2999999999999998</v>
      </c>
      <c r="T12115" s="33">
        <f t="shared" si="2381"/>
        <v>0</v>
      </c>
      <c r="V12115" s="16">
        <f t="shared" si="2383"/>
        <v>1.0416666664241347E-2</v>
      </c>
      <c r="W12115" s="2">
        <f t="shared" si="2382"/>
        <v>45190.729166666664</v>
      </c>
    </row>
    <row r="12116" spans="1:23" x14ac:dyDescent="0.25">
      <c r="A12116">
        <v>2023</v>
      </c>
      <c r="B12116" t="s">
        <v>75</v>
      </c>
      <c r="C12116" t="s">
        <v>76</v>
      </c>
      <c r="D12116" s="45">
        <v>45190.739583333336</v>
      </c>
      <c r="E12116">
        <v>117.5</v>
      </c>
      <c r="F12116">
        <v>0.48199999999999998</v>
      </c>
      <c r="G12116">
        <v>18.45</v>
      </c>
      <c r="H12116">
        <v>10.57</v>
      </c>
      <c r="I12116">
        <v>7.7</v>
      </c>
      <c r="J12116">
        <f t="shared" si="2376"/>
        <v>0</v>
      </c>
      <c r="K12116">
        <f>IF(H12116="",0.5,IF(H12116&lt;=0.1,2,IF(H12116&gt;=20,2, IF(AND(H12116&gt;0.1,H12116&lt;0.2),5,IF(AND(H12116&gt;16,H12116&lt;20),5,IF(R12116&gt;=2,1.5,0))))))</f>
        <v>0</v>
      </c>
      <c r="L12116">
        <f t="shared" si="2377"/>
        <v>0</v>
      </c>
      <c r="M12116">
        <f t="shared" si="2373"/>
        <v>0</v>
      </c>
      <c r="N12116">
        <f t="shared" si="2374"/>
        <v>0</v>
      </c>
      <c r="O12116">
        <f t="shared" si="2375"/>
        <v>0</v>
      </c>
      <c r="P12116" s="34" t="s">
        <v>77</v>
      </c>
      <c r="Q12116" s="33">
        <f t="shared" si="2378"/>
        <v>0</v>
      </c>
      <c r="R12116" s="33">
        <f t="shared" si="2379"/>
        <v>0.96999999999999886</v>
      </c>
      <c r="S12116" s="33">
        <f t="shared" si="2380"/>
        <v>1.2000000000000002</v>
      </c>
      <c r="T12116" s="33">
        <f t="shared" si="2381"/>
        <v>0</v>
      </c>
      <c r="V12116" s="16">
        <f t="shared" si="2383"/>
        <v>1.0416666671517305E-2</v>
      </c>
      <c r="W12116" s="2">
        <f t="shared" si="2382"/>
        <v>45190.739583333328</v>
      </c>
    </row>
    <row r="12117" spans="1:23" x14ac:dyDescent="0.25">
      <c r="A12117">
        <v>2023</v>
      </c>
      <c r="B12117" t="s">
        <v>75</v>
      </c>
      <c r="C12117" t="s">
        <v>76</v>
      </c>
      <c r="D12117" s="45">
        <v>45190.75</v>
      </c>
      <c r="E12117">
        <v>128.19999999999999</v>
      </c>
      <c r="F12117">
        <v>0.48199999999999998</v>
      </c>
      <c r="G12117">
        <v>18.45</v>
      </c>
      <c r="H12117">
        <v>11.54</v>
      </c>
      <c r="I12117">
        <v>8.9</v>
      </c>
      <c r="J12117">
        <f t="shared" si="2376"/>
        <v>0</v>
      </c>
      <c r="K12117">
        <f>IF(H12117="",0.5,IF(H12117&lt;=0.1,2,IF(H12117&gt;=20,2, IF(AND(H12117&gt;0.1,H12117&lt;0.2),5,IF(AND(H12117&gt;16,H12117&lt;20),5,IF(R12117&gt;=2,1.5,0))))))</f>
        <v>0</v>
      </c>
      <c r="L12117">
        <f t="shared" si="2377"/>
        <v>0</v>
      </c>
      <c r="M12117">
        <f t="shared" si="2373"/>
        <v>0</v>
      </c>
      <c r="N12117">
        <f t="shared" si="2374"/>
        <v>0</v>
      </c>
      <c r="O12117">
        <f t="shared" si="2375"/>
        <v>0</v>
      </c>
      <c r="P12117" s="34" t="s">
        <v>77</v>
      </c>
      <c r="Q12117" s="33">
        <f t="shared" si="2378"/>
        <v>0</v>
      </c>
      <c r="R12117" s="33">
        <f t="shared" si="2379"/>
        <v>1.3699999999999992</v>
      </c>
      <c r="S12117" s="33">
        <f t="shared" si="2380"/>
        <v>9.9999999999999645E-2</v>
      </c>
      <c r="T12117" s="33">
        <f t="shared" si="2381"/>
        <v>0</v>
      </c>
      <c r="V12117" s="16">
        <f t="shared" si="2383"/>
        <v>1.0416666664241347E-2</v>
      </c>
      <c r="W12117" s="2">
        <f t="shared" si="2382"/>
        <v>45190.75</v>
      </c>
    </row>
    <row r="12118" spans="1:23" x14ac:dyDescent="0.25">
      <c r="A12118">
        <v>2023</v>
      </c>
      <c r="B12118" t="s">
        <v>75</v>
      </c>
      <c r="C12118" t="s">
        <v>76</v>
      </c>
      <c r="D12118" s="45">
        <v>45190.760416666664</v>
      </c>
      <c r="E12118">
        <v>113</v>
      </c>
      <c r="F12118">
        <v>0.48199999999999998</v>
      </c>
      <c r="G12118">
        <v>18.45</v>
      </c>
      <c r="H12118">
        <v>10.17</v>
      </c>
      <c r="I12118">
        <v>9</v>
      </c>
      <c r="J12118">
        <f t="shared" si="2376"/>
        <v>0</v>
      </c>
      <c r="K12118">
        <f>IF(H12118="",0.5,IF(H12118&lt;=0.1,2,IF(H12118&gt;=20,2, IF(AND(H12118&gt;0.1,H12118&lt;0.2),5,IF(AND(H12118&gt;16,H12118&lt;20),5,IF(R12118&gt;=2,1.5,0))))))</f>
        <v>0</v>
      </c>
      <c r="L12118">
        <f t="shared" si="2377"/>
        <v>0</v>
      </c>
      <c r="M12118">
        <f t="shared" si="2373"/>
        <v>0</v>
      </c>
      <c r="N12118">
        <f t="shared" si="2374"/>
        <v>0</v>
      </c>
      <c r="O12118">
        <f t="shared" si="2375"/>
        <v>0</v>
      </c>
      <c r="P12118" s="34" t="s">
        <v>77</v>
      </c>
      <c r="Q12118" s="33">
        <f t="shared" si="2378"/>
        <v>1.9999999999999574E-2</v>
      </c>
      <c r="R12118" s="33">
        <f t="shared" si="2379"/>
        <v>0.25</v>
      </c>
      <c r="S12118" s="33">
        <f t="shared" si="2380"/>
        <v>1.0999999999999996</v>
      </c>
      <c r="T12118" s="33">
        <f t="shared" si="2381"/>
        <v>0</v>
      </c>
      <c r="V12118" s="16">
        <f t="shared" si="2383"/>
        <v>1.0416666664241347E-2</v>
      </c>
      <c r="W12118" s="2">
        <f t="shared" si="2382"/>
        <v>45190.760416666664</v>
      </c>
    </row>
    <row r="12119" spans="1:23" x14ac:dyDescent="0.25">
      <c r="A12119">
        <v>2023</v>
      </c>
      <c r="B12119" t="s">
        <v>75</v>
      </c>
      <c r="C12119" t="s">
        <v>76</v>
      </c>
      <c r="D12119" s="45">
        <v>45190.770833333336</v>
      </c>
      <c r="E12119">
        <v>115.8</v>
      </c>
      <c r="F12119">
        <v>0.48199999999999998</v>
      </c>
      <c r="G12119">
        <v>18.43</v>
      </c>
      <c r="H12119">
        <v>10.42</v>
      </c>
      <c r="I12119">
        <v>10.1</v>
      </c>
      <c r="J12119">
        <f t="shared" si="2376"/>
        <v>0</v>
      </c>
      <c r="K12119">
        <v>0</v>
      </c>
      <c r="L12119">
        <f t="shared" si="2377"/>
        <v>0</v>
      </c>
      <c r="M12119">
        <f t="shared" si="2373"/>
        <v>0</v>
      </c>
      <c r="N12119">
        <f t="shared" si="2374"/>
        <v>0</v>
      </c>
      <c r="O12119">
        <f t="shared" si="2375"/>
        <v>0</v>
      </c>
      <c r="P12119" s="34" t="s">
        <v>77</v>
      </c>
      <c r="Q12119" s="33">
        <f t="shared" si="2378"/>
        <v>3.0000000000001137E-2</v>
      </c>
      <c r="R12119" s="33">
        <f t="shared" si="2379"/>
        <v>2.1199999999999992</v>
      </c>
      <c r="S12119" s="33">
        <f t="shared" si="2380"/>
        <v>1.5999999999999996</v>
      </c>
      <c r="T12119" s="33">
        <f t="shared" si="2381"/>
        <v>0</v>
      </c>
      <c r="V12119" s="16">
        <f t="shared" si="2383"/>
        <v>1.0416666671517305E-2</v>
      </c>
      <c r="W12119" s="2">
        <f t="shared" si="2382"/>
        <v>45190.770833333328</v>
      </c>
    </row>
    <row r="12120" spans="1:23" x14ac:dyDescent="0.25">
      <c r="A12120">
        <v>2023</v>
      </c>
      <c r="B12120" t="s">
        <v>75</v>
      </c>
      <c r="C12120" t="s">
        <v>76</v>
      </c>
      <c r="D12120" s="45">
        <v>45190.78125</v>
      </c>
      <c r="E12120">
        <v>139.30000000000001</v>
      </c>
      <c r="F12120">
        <v>0.48199999999999998</v>
      </c>
      <c r="G12120">
        <v>18.399999999999999</v>
      </c>
      <c r="H12120">
        <v>12.54</v>
      </c>
      <c r="I12120">
        <v>8.5</v>
      </c>
      <c r="J12120">
        <f t="shared" si="2376"/>
        <v>0</v>
      </c>
      <c r="K12120">
        <v>0</v>
      </c>
      <c r="L12120">
        <f t="shared" si="2377"/>
        <v>0</v>
      </c>
      <c r="M12120">
        <f t="shared" si="2373"/>
        <v>0</v>
      </c>
      <c r="N12120">
        <f t="shared" si="2374"/>
        <v>0</v>
      </c>
      <c r="O12120">
        <f t="shared" si="2375"/>
        <v>0</v>
      </c>
      <c r="P12120" s="34" t="s">
        <v>77</v>
      </c>
      <c r="Q12120" s="33">
        <f t="shared" si="2378"/>
        <v>3.9999999999999147E-2</v>
      </c>
      <c r="R12120" s="33">
        <f t="shared" si="2379"/>
        <v>3.0500000000000007</v>
      </c>
      <c r="S12120" s="33">
        <f t="shared" si="2380"/>
        <v>0.5</v>
      </c>
      <c r="T12120" s="33">
        <f t="shared" si="2381"/>
        <v>0</v>
      </c>
      <c r="V12120" s="16">
        <f t="shared" si="2383"/>
        <v>1.0416666664241347E-2</v>
      </c>
      <c r="W12120" s="2">
        <f t="shared" si="2382"/>
        <v>45190.78125</v>
      </c>
    </row>
    <row r="12121" spans="1:23" x14ac:dyDescent="0.25">
      <c r="A12121">
        <v>2023</v>
      </c>
      <c r="B12121" t="s">
        <v>75</v>
      </c>
      <c r="C12121" t="s">
        <v>76</v>
      </c>
      <c r="D12121" s="45">
        <v>45190.791666666664</v>
      </c>
      <c r="E12121">
        <v>173</v>
      </c>
      <c r="F12121">
        <v>0.48199999999999998</v>
      </c>
      <c r="G12121">
        <v>18.36</v>
      </c>
      <c r="H12121">
        <v>15.59</v>
      </c>
      <c r="I12121">
        <v>9</v>
      </c>
      <c r="J12121">
        <f t="shared" si="2376"/>
        <v>0</v>
      </c>
      <c r="K12121">
        <v>8</v>
      </c>
      <c r="L12121">
        <f t="shared" si="2377"/>
        <v>0</v>
      </c>
      <c r="M12121">
        <f t="shared" si="2373"/>
        <v>0</v>
      </c>
      <c r="N12121">
        <f t="shared" si="2374"/>
        <v>0</v>
      </c>
      <c r="O12121">
        <f t="shared" si="2375"/>
        <v>1</v>
      </c>
      <c r="P12121" s="34" t="s">
        <v>77</v>
      </c>
      <c r="Q12121" s="33">
        <f t="shared" si="2378"/>
        <v>3.9999999999999147E-2</v>
      </c>
      <c r="R12121" s="33">
        <f t="shared" si="2379"/>
        <v>5.75</v>
      </c>
      <c r="S12121" s="33">
        <f t="shared" si="2380"/>
        <v>0.30000000000000071</v>
      </c>
      <c r="T12121" s="33">
        <f t="shared" si="2381"/>
        <v>0</v>
      </c>
      <c r="V12121" s="16">
        <f t="shared" si="2383"/>
        <v>1.0416666664241347E-2</v>
      </c>
      <c r="W12121" s="2">
        <f t="shared" si="2382"/>
        <v>45190.791666666664</v>
      </c>
    </row>
    <row r="12122" spans="1:23" x14ac:dyDescent="0.25">
      <c r="A12122">
        <v>2023</v>
      </c>
      <c r="B12122" t="s">
        <v>75</v>
      </c>
      <c r="C12122" t="s">
        <v>76</v>
      </c>
      <c r="D12122" s="45">
        <v>45190.802083333336</v>
      </c>
      <c r="E12122">
        <v>109.1</v>
      </c>
      <c r="F12122">
        <v>0.48199999999999998</v>
      </c>
      <c r="G12122">
        <v>18.32</v>
      </c>
      <c r="H12122">
        <v>9.84</v>
      </c>
      <c r="I12122">
        <v>9.3000000000000007</v>
      </c>
      <c r="J12122">
        <f t="shared" si="2376"/>
        <v>0</v>
      </c>
      <c r="K12122">
        <v>0</v>
      </c>
      <c r="L12122">
        <f t="shared" si="2377"/>
        <v>0</v>
      </c>
      <c r="M12122">
        <f t="shared" si="2373"/>
        <v>0</v>
      </c>
      <c r="N12122">
        <f t="shared" si="2374"/>
        <v>0</v>
      </c>
      <c r="O12122">
        <f t="shared" si="2375"/>
        <v>0</v>
      </c>
      <c r="P12122" s="34" t="s">
        <v>77</v>
      </c>
      <c r="Q12122" s="33">
        <f t="shared" si="2378"/>
        <v>5.9999999999998721E-2</v>
      </c>
      <c r="R12122" s="33">
        <f t="shared" si="2379"/>
        <v>5.9499999999999993</v>
      </c>
      <c r="S12122" s="33">
        <f t="shared" si="2380"/>
        <v>1.5</v>
      </c>
      <c r="T12122" s="33">
        <f t="shared" si="2381"/>
        <v>0</v>
      </c>
      <c r="V12122" s="16">
        <f t="shared" si="2383"/>
        <v>1.0416666671517305E-2</v>
      </c>
      <c r="W12122" s="2">
        <f t="shared" si="2382"/>
        <v>45190.802083333328</v>
      </c>
    </row>
    <row r="12123" spans="1:23" x14ac:dyDescent="0.25">
      <c r="A12123">
        <v>2023</v>
      </c>
      <c r="B12123" t="s">
        <v>75</v>
      </c>
      <c r="C12123" t="s">
        <v>76</v>
      </c>
      <c r="D12123" s="45">
        <v>45190.8125</v>
      </c>
      <c r="E12123">
        <v>174.8</v>
      </c>
      <c r="F12123">
        <v>0.48199999999999998</v>
      </c>
      <c r="G12123">
        <v>18.260000000000002</v>
      </c>
      <c r="H12123">
        <v>15.79</v>
      </c>
      <c r="I12123">
        <v>10.8</v>
      </c>
      <c r="J12123">
        <f t="shared" si="2376"/>
        <v>0</v>
      </c>
      <c r="K12123">
        <v>8</v>
      </c>
      <c r="L12123">
        <f t="shared" si="2377"/>
        <v>0</v>
      </c>
      <c r="M12123">
        <f t="shared" si="2373"/>
        <v>0</v>
      </c>
      <c r="N12123">
        <f t="shared" si="2374"/>
        <v>0</v>
      </c>
      <c r="O12123">
        <f t="shared" si="2375"/>
        <v>1</v>
      </c>
      <c r="P12123" s="34" t="s">
        <v>77</v>
      </c>
      <c r="Q12123" s="33">
        <f t="shared" si="2378"/>
        <v>4.00000000000027E-2</v>
      </c>
      <c r="R12123" s="33">
        <f t="shared" si="2379"/>
        <v>6.8699999999999992</v>
      </c>
      <c r="S12123" s="33">
        <f t="shared" si="2380"/>
        <v>0.70000000000000107</v>
      </c>
      <c r="T12123" s="33">
        <f t="shared" si="2381"/>
        <v>0</v>
      </c>
      <c r="V12123" s="16">
        <f t="shared" si="2383"/>
        <v>1.0416666664241347E-2</v>
      </c>
      <c r="W12123" s="2">
        <f t="shared" si="2382"/>
        <v>45190.8125</v>
      </c>
    </row>
    <row r="12124" spans="1:23" x14ac:dyDescent="0.25">
      <c r="A12124">
        <v>2023</v>
      </c>
      <c r="B12124" t="s">
        <v>75</v>
      </c>
      <c r="C12124" t="s">
        <v>76</v>
      </c>
      <c r="D12124" s="45">
        <v>45190.822916666664</v>
      </c>
      <c r="E12124">
        <v>98.7</v>
      </c>
      <c r="F12124">
        <v>0.48199999999999998</v>
      </c>
      <c r="G12124">
        <v>18.22</v>
      </c>
      <c r="H12124">
        <v>8.92</v>
      </c>
      <c r="I12124">
        <v>10.1</v>
      </c>
      <c r="J12124">
        <f t="shared" si="2376"/>
        <v>0</v>
      </c>
      <c r="K12124">
        <v>0</v>
      </c>
      <c r="L12124">
        <f t="shared" si="2377"/>
        <v>0</v>
      </c>
      <c r="M12124">
        <f t="shared" si="2373"/>
        <v>0</v>
      </c>
      <c r="N12124">
        <f t="shared" si="2374"/>
        <v>0</v>
      </c>
      <c r="O12124">
        <f t="shared" si="2375"/>
        <v>0</v>
      </c>
      <c r="P12124" s="34" t="s">
        <v>77</v>
      </c>
      <c r="Q12124" s="33">
        <f t="shared" si="2378"/>
        <v>5.9999999999998721E-2</v>
      </c>
      <c r="R12124" s="33">
        <f t="shared" si="2379"/>
        <v>2.1400000000000006</v>
      </c>
      <c r="S12124" s="33">
        <f t="shared" si="2380"/>
        <v>1.7999999999999989</v>
      </c>
      <c r="T12124" s="33">
        <f t="shared" si="2381"/>
        <v>0</v>
      </c>
      <c r="V12124" s="16">
        <f t="shared" si="2383"/>
        <v>1.0416666664241347E-2</v>
      </c>
      <c r="W12124" s="2">
        <f t="shared" si="2382"/>
        <v>45190.822916666664</v>
      </c>
    </row>
    <row r="12125" spans="1:23" x14ac:dyDescent="0.25">
      <c r="A12125">
        <v>2023</v>
      </c>
      <c r="B12125" t="s">
        <v>75</v>
      </c>
      <c r="C12125" t="s">
        <v>76</v>
      </c>
      <c r="D12125" s="45">
        <v>45190.833333333336</v>
      </c>
      <c r="E12125">
        <v>122.2</v>
      </c>
      <c r="F12125">
        <v>0.48199999999999998</v>
      </c>
      <c r="G12125">
        <v>18.16</v>
      </c>
      <c r="H12125">
        <v>11.06</v>
      </c>
      <c r="I12125">
        <v>8.3000000000000007</v>
      </c>
      <c r="J12125">
        <f t="shared" si="2376"/>
        <v>0</v>
      </c>
      <c r="K12125">
        <f>IF(H12125="",0.5,IF(H12125&lt;=0.1,2,IF(H12125&gt;=20,2, IF(AND(H12125&gt;0.1,H12125&lt;0.2),5,IF(AND(H12125&gt;16,H12125&lt;20),5,IF(R12125&gt;=2,1.5,0))))))</f>
        <v>0</v>
      </c>
      <c r="L12125">
        <f t="shared" si="2377"/>
        <v>0</v>
      </c>
      <c r="M12125">
        <f t="shared" si="2373"/>
        <v>0</v>
      </c>
      <c r="N12125">
        <f t="shared" si="2374"/>
        <v>0</v>
      </c>
      <c r="O12125">
        <f t="shared" si="2375"/>
        <v>0</v>
      </c>
      <c r="P12125" s="34" t="s">
        <v>77</v>
      </c>
      <c r="Q12125" s="33">
        <f t="shared" si="2378"/>
        <v>5.0000000000000711E-2</v>
      </c>
      <c r="R12125" s="33">
        <f t="shared" si="2379"/>
        <v>1.33</v>
      </c>
      <c r="S12125" s="33">
        <f t="shared" si="2380"/>
        <v>2.3999999999999986</v>
      </c>
      <c r="T12125" s="33">
        <f t="shared" si="2381"/>
        <v>0</v>
      </c>
      <c r="V12125" s="16">
        <f t="shared" si="2383"/>
        <v>1.0416666671517305E-2</v>
      </c>
      <c r="W12125" s="2">
        <f t="shared" si="2382"/>
        <v>45190.833333333328</v>
      </c>
    </row>
    <row r="12126" spans="1:23" x14ac:dyDescent="0.25">
      <c r="A12126">
        <v>2023</v>
      </c>
      <c r="B12126" t="s">
        <v>75</v>
      </c>
      <c r="C12126" t="s">
        <v>76</v>
      </c>
      <c r="D12126" s="45">
        <v>45190.84375</v>
      </c>
      <c r="E12126">
        <v>136.69999999999999</v>
      </c>
      <c r="F12126">
        <v>0.48199999999999998</v>
      </c>
      <c r="G12126">
        <v>18.11</v>
      </c>
      <c r="H12126">
        <v>12.39</v>
      </c>
      <c r="I12126">
        <v>10.7</v>
      </c>
      <c r="J12126">
        <f t="shared" si="2376"/>
        <v>0</v>
      </c>
      <c r="K12126">
        <v>0</v>
      </c>
      <c r="L12126">
        <f t="shared" si="2377"/>
        <v>0</v>
      </c>
      <c r="M12126">
        <f t="shared" si="2373"/>
        <v>0</v>
      </c>
      <c r="N12126">
        <f t="shared" si="2374"/>
        <v>0</v>
      </c>
      <c r="O12126">
        <f t="shared" si="2375"/>
        <v>0</v>
      </c>
      <c r="P12126" s="34" t="s">
        <v>77</v>
      </c>
      <c r="Q12126" s="33">
        <f t="shared" si="2378"/>
        <v>5.0000000000000711E-2</v>
      </c>
      <c r="R12126" s="33">
        <f t="shared" si="2379"/>
        <v>3.7100000000000009</v>
      </c>
      <c r="S12126" s="33">
        <f t="shared" si="2380"/>
        <v>0</v>
      </c>
      <c r="T12126" s="33">
        <f t="shared" si="2381"/>
        <v>1</v>
      </c>
      <c r="V12126" s="16">
        <f t="shared" si="2383"/>
        <v>1.0416666664241347E-2</v>
      </c>
      <c r="W12126" s="2">
        <f t="shared" si="2382"/>
        <v>45190.84375</v>
      </c>
    </row>
    <row r="12127" spans="1:23" x14ac:dyDescent="0.25">
      <c r="A12127">
        <v>2023</v>
      </c>
      <c r="B12127" t="s">
        <v>75</v>
      </c>
      <c r="C12127" t="s">
        <v>76</v>
      </c>
      <c r="D12127" s="45">
        <v>45190.854166666664</v>
      </c>
      <c r="E12127">
        <v>95.8</v>
      </c>
      <c r="F12127">
        <v>0.48299999999999998</v>
      </c>
      <c r="G12127">
        <v>18.059999999999999</v>
      </c>
      <c r="H12127">
        <v>8.68</v>
      </c>
      <c r="I12127">
        <v>10.7</v>
      </c>
      <c r="J12127">
        <f t="shared" si="2376"/>
        <v>0</v>
      </c>
      <c r="K12127">
        <v>8</v>
      </c>
      <c r="L12127">
        <f t="shared" si="2377"/>
        <v>0</v>
      </c>
      <c r="M12127">
        <f t="shared" si="2373"/>
        <v>0</v>
      </c>
      <c r="N12127">
        <f t="shared" si="2374"/>
        <v>0</v>
      </c>
      <c r="O12127">
        <f t="shared" si="2375"/>
        <v>1</v>
      </c>
      <c r="P12127" s="34" t="s">
        <v>77</v>
      </c>
      <c r="Q12127" s="33">
        <f t="shared" si="2378"/>
        <v>5.9999999999998721E-2</v>
      </c>
      <c r="R12127" s="33">
        <f t="shared" si="2379"/>
        <v>2.6999999999999993</v>
      </c>
      <c r="S12127" s="33">
        <f t="shared" si="2380"/>
        <v>0.20000000000000107</v>
      </c>
      <c r="T12127" s="33">
        <f t="shared" si="2381"/>
        <v>0</v>
      </c>
      <c r="V12127" s="16">
        <f t="shared" si="2383"/>
        <v>1.0416666664241347E-2</v>
      </c>
      <c r="W12127" s="2">
        <f t="shared" si="2382"/>
        <v>45190.854166666664</v>
      </c>
    </row>
    <row r="12128" spans="1:23" x14ac:dyDescent="0.25">
      <c r="A12128">
        <v>2023</v>
      </c>
      <c r="B12128" t="s">
        <v>75</v>
      </c>
      <c r="C12128" t="s">
        <v>76</v>
      </c>
      <c r="D12128" s="45">
        <v>45190.864583333336</v>
      </c>
      <c r="E12128">
        <v>65.900000000000006</v>
      </c>
      <c r="F12128">
        <v>0.48299999999999998</v>
      </c>
      <c r="G12128">
        <v>18</v>
      </c>
      <c r="H12128">
        <v>5.98</v>
      </c>
      <c r="I12128">
        <v>10.9</v>
      </c>
      <c r="J12128">
        <f t="shared" si="2376"/>
        <v>0</v>
      </c>
      <c r="K12128">
        <v>8</v>
      </c>
      <c r="L12128">
        <f t="shared" si="2377"/>
        <v>0</v>
      </c>
      <c r="M12128">
        <f t="shared" si="2373"/>
        <v>0</v>
      </c>
      <c r="N12128">
        <f t="shared" si="2374"/>
        <v>0</v>
      </c>
      <c r="O12128">
        <f t="shared" si="2375"/>
        <v>1</v>
      </c>
      <c r="P12128" s="34" t="s">
        <v>77</v>
      </c>
      <c r="Q12128" s="33">
        <f t="shared" si="2378"/>
        <v>5.9999999999998721E-2</v>
      </c>
      <c r="R12128" s="33">
        <f t="shared" si="2379"/>
        <v>5.27</v>
      </c>
      <c r="S12128" s="33">
        <f t="shared" si="2380"/>
        <v>0.5</v>
      </c>
      <c r="T12128" s="33">
        <f t="shared" si="2381"/>
        <v>0</v>
      </c>
      <c r="V12128" s="16">
        <f t="shared" si="2383"/>
        <v>1.0416666671517305E-2</v>
      </c>
      <c r="W12128" s="2">
        <f t="shared" si="2382"/>
        <v>45190.864583333328</v>
      </c>
    </row>
    <row r="12129" spans="1:23" x14ac:dyDescent="0.25">
      <c r="A12129">
        <v>2023</v>
      </c>
      <c r="B12129" t="s">
        <v>75</v>
      </c>
      <c r="C12129" t="s">
        <v>76</v>
      </c>
      <c r="D12129" s="45">
        <v>45190.875</v>
      </c>
      <c r="E12129">
        <v>123.8</v>
      </c>
      <c r="F12129">
        <v>0.48299999999999998</v>
      </c>
      <c r="G12129">
        <v>17.940000000000001</v>
      </c>
      <c r="H12129">
        <v>11.25</v>
      </c>
      <c r="I12129">
        <v>10.4</v>
      </c>
      <c r="J12129">
        <f t="shared" si="2376"/>
        <v>0</v>
      </c>
      <c r="K12129">
        <f>IF(H12129="",0.5,IF(H12129&lt;=0.1,2,IF(H12129&gt;=20,2, IF(AND(H12129&gt;0.1,H12129&lt;0.2),5,IF(AND(H12129&gt;16,H12129&lt;20),5,IF(R12129&gt;=2,1.5,0))))))</f>
        <v>0</v>
      </c>
      <c r="L12129">
        <f t="shared" si="2377"/>
        <v>0</v>
      </c>
      <c r="M12129">
        <f t="shared" si="2373"/>
        <v>0</v>
      </c>
      <c r="N12129">
        <f t="shared" si="2374"/>
        <v>0</v>
      </c>
      <c r="O12129">
        <f t="shared" si="2375"/>
        <v>0</v>
      </c>
      <c r="P12129" s="34" t="s">
        <v>77</v>
      </c>
      <c r="Q12129" s="33">
        <f t="shared" si="2378"/>
        <v>5.0000000000000711E-2</v>
      </c>
      <c r="R12129" s="33">
        <f t="shared" si="2379"/>
        <v>0.64000000000000057</v>
      </c>
      <c r="S12129" s="33">
        <f t="shared" si="2380"/>
        <v>1.5999999999999996</v>
      </c>
      <c r="T12129" s="33">
        <f t="shared" si="2381"/>
        <v>0</v>
      </c>
      <c r="V12129" s="16">
        <f t="shared" si="2383"/>
        <v>1.0416666664241347E-2</v>
      </c>
      <c r="W12129" s="2">
        <f t="shared" si="2382"/>
        <v>45190.875</v>
      </c>
    </row>
    <row r="12130" spans="1:23" x14ac:dyDescent="0.25">
      <c r="A12130">
        <v>2023</v>
      </c>
      <c r="B12130" t="s">
        <v>75</v>
      </c>
      <c r="C12130" t="s">
        <v>76</v>
      </c>
      <c r="D12130" s="45">
        <v>45190.885416666664</v>
      </c>
      <c r="E12130">
        <v>130.6</v>
      </c>
      <c r="F12130">
        <v>0.48299999999999998</v>
      </c>
      <c r="G12130">
        <v>17.89</v>
      </c>
      <c r="H12130">
        <v>11.89</v>
      </c>
      <c r="I12130">
        <v>12</v>
      </c>
      <c r="J12130">
        <f t="shared" si="2376"/>
        <v>0</v>
      </c>
      <c r="K12130">
        <f>IF(H12130="",0.5,IF(H12130&lt;=0.1,2,IF(H12130&gt;=20,2, IF(AND(H12130&gt;0.1,H12130&lt;0.2),5,IF(AND(H12130&gt;16,H12130&lt;20),5,IF(R12130&gt;=2,1.5,0))))))</f>
        <v>0</v>
      </c>
      <c r="L12130">
        <f t="shared" si="2377"/>
        <v>0</v>
      </c>
      <c r="M12130">
        <f t="shared" si="2373"/>
        <v>0</v>
      </c>
      <c r="N12130">
        <f t="shared" si="2374"/>
        <v>0</v>
      </c>
      <c r="O12130">
        <f t="shared" si="2375"/>
        <v>0</v>
      </c>
      <c r="P12130" s="34" t="s">
        <v>77</v>
      </c>
      <c r="Q12130" s="33">
        <f t="shared" si="2378"/>
        <v>6.0000000000002274E-2</v>
      </c>
      <c r="R12130" s="33">
        <f t="shared" si="2379"/>
        <v>1.67</v>
      </c>
      <c r="S12130" s="33">
        <f t="shared" si="2380"/>
        <v>1.8000000000000007</v>
      </c>
      <c r="T12130" s="33">
        <f t="shared" si="2381"/>
        <v>0</v>
      </c>
      <c r="V12130" s="16">
        <f t="shared" si="2383"/>
        <v>1.0416666664241347E-2</v>
      </c>
      <c r="W12130" s="2">
        <f t="shared" si="2382"/>
        <v>45190.885416666664</v>
      </c>
    </row>
    <row r="12131" spans="1:23" x14ac:dyDescent="0.25">
      <c r="A12131">
        <v>2023</v>
      </c>
      <c r="B12131" t="s">
        <v>75</v>
      </c>
      <c r="C12131" t="s">
        <v>76</v>
      </c>
      <c r="D12131" s="45">
        <v>45190.895833333336</v>
      </c>
      <c r="E12131">
        <v>148.80000000000001</v>
      </c>
      <c r="F12131">
        <v>0.48299999999999998</v>
      </c>
      <c r="G12131">
        <v>17.829999999999998</v>
      </c>
      <c r="H12131">
        <v>13.56</v>
      </c>
      <c r="I12131">
        <v>10.199999999999999</v>
      </c>
      <c r="J12131">
        <f t="shared" si="2376"/>
        <v>0</v>
      </c>
      <c r="K12131">
        <f>IF(H12131="",0.5,IF(H12131&lt;=0.1,2,IF(H12131&gt;=20,2, IF(AND(H12131&gt;0.1,H12131&lt;0.2),5,IF(AND(H12131&gt;16,H12131&lt;20),5,IF(R12131&gt;=2,1.5,0))))))</f>
        <v>0</v>
      </c>
      <c r="L12131">
        <f t="shared" si="2377"/>
        <v>0</v>
      </c>
      <c r="M12131">
        <f t="shared" si="2373"/>
        <v>0</v>
      </c>
      <c r="N12131">
        <f t="shared" si="2374"/>
        <v>0</v>
      </c>
      <c r="O12131">
        <f t="shared" si="2375"/>
        <v>0</v>
      </c>
      <c r="P12131" s="34" t="s">
        <v>77</v>
      </c>
      <c r="Q12131" s="33">
        <f t="shared" si="2378"/>
        <v>6.9999999999996732E-2</v>
      </c>
      <c r="R12131" s="33">
        <f t="shared" si="2379"/>
        <v>0.92999999999999972</v>
      </c>
      <c r="S12131" s="33">
        <f t="shared" si="2380"/>
        <v>7.3000000000000007</v>
      </c>
      <c r="T12131" s="33">
        <f t="shared" si="2381"/>
        <v>0</v>
      </c>
      <c r="V12131" s="16">
        <f t="shared" si="2383"/>
        <v>1.0416666671517305E-2</v>
      </c>
      <c r="W12131" s="2">
        <f t="shared" si="2382"/>
        <v>45190.895833333328</v>
      </c>
    </row>
    <row r="12132" spans="1:23" x14ac:dyDescent="0.25">
      <c r="A12132">
        <v>2023</v>
      </c>
      <c r="B12132" t="s">
        <v>75</v>
      </c>
      <c r="C12132" t="s">
        <v>76</v>
      </c>
      <c r="D12132" s="45">
        <v>45190.90625</v>
      </c>
      <c r="E12132">
        <v>138.4</v>
      </c>
      <c r="F12132">
        <v>0.48299999999999998</v>
      </c>
      <c r="G12132">
        <v>17.760000000000002</v>
      </c>
      <c r="H12132">
        <v>12.63</v>
      </c>
      <c r="I12132">
        <v>17.5</v>
      </c>
      <c r="J12132">
        <f t="shared" si="2376"/>
        <v>0</v>
      </c>
      <c r="K12132">
        <v>8</v>
      </c>
      <c r="L12132">
        <f t="shared" si="2377"/>
        <v>0</v>
      </c>
      <c r="M12132">
        <f t="shared" si="2373"/>
        <v>0</v>
      </c>
      <c r="N12132">
        <f t="shared" si="2374"/>
        <v>0</v>
      </c>
      <c r="O12132">
        <f t="shared" si="2375"/>
        <v>1</v>
      </c>
      <c r="P12132" s="34" t="s">
        <v>77</v>
      </c>
      <c r="Q12132" s="33">
        <f t="shared" si="2378"/>
        <v>6.0000000000002274E-2</v>
      </c>
      <c r="R12132" s="33">
        <f t="shared" si="2379"/>
        <v>4.2700000000000014</v>
      </c>
      <c r="S12132" s="33">
        <f t="shared" si="2380"/>
        <v>8.6</v>
      </c>
      <c r="T12132" s="33">
        <f t="shared" si="2381"/>
        <v>0</v>
      </c>
      <c r="V12132" s="16">
        <f t="shared" si="2383"/>
        <v>1.0416666664241347E-2</v>
      </c>
      <c r="W12132" s="2">
        <f t="shared" si="2382"/>
        <v>45190.90625</v>
      </c>
    </row>
    <row r="12133" spans="1:23" x14ac:dyDescent="0.25">
      <c r="A12133">
        <v>2023</v>
      </c>
      <c r="B12133" t="s">
        <v>75</v>
      </c>
      <c r="C12133" t="s">
        <v>76</v>
      </c>
      <c r="D12133" s="45">
        <v>45190.916666666664</v>
      </c>
      <c r="E12133">
        <v>91.5</v>
      </c>
      <c r="F12133">
        <v>0.48299999999999998</v>
      </c>
      <c r="G12133">
        <v>17.7</v>
      </c>
      <c r="H12133">
        <v>8.36</v>
      </c>
      <c r="I12133">
        <v>8.9</v>
      </c>
      <c r="J12133">
        <f t="shared" si="2376"/>
        <v>0</v>
      </c>
      <c r="K12133">
        <f>IF(H12133="",0.5,IF(H12133&lt;=0.1,2,IF(H12133&gt;=20,2, IF(AND(H12133&gt;0.1,H12133&lt;0.2),5,IF(AND(H12133&gt;16,H12133&lt;20),5,IF(R12133&gt;=2,1.5,0))))))</f>
        <v>0</v>
      </c>
      <c r="L12133">
        <f t="shared" si="2377"/>
        <v>0</v>
      </c>
      <c r="M12133">
        <f t="shared" si="2373"/>
        <v>0</v>
      </c>
      <c r="N12133">
        <f t="shared" si="2374"/>
        <v>0</v>
      </c>
      <c r="O12133">
        <f t="shared" si="2375"/>
        <v>0</v>
      </c>
      <c r="P12133" s="34" t="s">
        <v>77</v>
      </c>
      <c r="Q12133" s="33">
        <f t="shared" si="2378"/>
        <v>5.9999999999998721E-2</v>
      </c>
      <c r="R12133" s="33">
        <f t="shared" si="2379"/>
        <v>1.3499999999999996</v>
      </c>
      <c r="S12133" s="33">
        <f t="shared" si="2380"/>
        <v>3</v>
      </c>
      <c r="T12133" s="33">
        <f t="shared" si="2381"/>
        <v>0</v>
      </c>
      <c r="V12133" s="16">
        <f t="shared" si="2383"/>
        <v>1.0416666664241347E-2</v>
      </c>
      <c r="W12133" s="2">
        <f t="shared" si="2382"/>
        <v>45190.916666666664</v>
      </c>
    </row>
    <row r="12134" spans="1:23" x14ac:dyDescent="0.25">
      <c r="A12134">
        <v>2023</v>
      </c>
      <c r="B12134" t="s">
        <v>75</v>
      </c>
      <c r="C12134" t="s">
        <v>76</v>
      </c>
      <c r="D12134" s="45">
        <v>45190.927083333336</v>
      </c>
      <c r="E12134">
        <v>76.599999999999994</v>
      </c>
      <c r="F12134">
        <v>0.48299999999999998</v>
      </c>
      <c r="G12134">
        <v>17.64</v>
      </c>
      <c r="H12134">
        <v>7.01</v>
      </c>
      <c r="I12134">
        <v>11.9</v>
      </c>
      <c r="J12134">
        <f t="shared" si="2376"/>
        <v>0</v>
      </c>
      <c r="K12134">
        <v>0</v>
      </c>
      <c r="L12134">
        <f t="shared" si="2377"/>
        <v>0</v>
      </c>
      <c r="M12134">
        <f t="shared" si="2373"/>
        <v>0</v>
      </c>
      <c r="N12134">
        <f t="shared" si="2374"/>
        <v>0</v>
      </c>
      <c r="O12134">
        <f t="shared" si="2375"/>
        <v>0</v>
      </c>
      <c r="P12134" s="34" t="s">
        <v>77</v>
      </c>
      <c r="Q12134" s="33">
        <f t="shared" si="2378"/>
        <v>8.0000000000001847E-2</v>
      </c>
      <c r="R12134" s="33">
        <f t="shared" si="2379"/>
        <v>5.1400000000000006</v>
      </c>
      <c r="S12134" s="33">
        <f t="shared" si="2380"/>
        <v>2.3000000000000007</v>
      </c>
      <c r="T12134" s="33">
        <f t="shared" si="2381"/>
        <v>0</v>
      </c>
      <c r="V12134" s="16">
        <f t="shared" si="2383"/>
        <v>1.0416666671517305E-2</v>
      </c>
      <c r="W12134" s="2">
        <f t="shared" si="2382"/>
        <v>45190.927083333328</v>
      </c>
    </row>
    <row r="12135" spans="1:23" x14ac:dyDescent="0.25">
      <c r="A12135">
        <v>2023</v>
      </c>
      <c r="B12135" t="s">
        <v>75</v>
      </c>
      <c r="C12135" t="s">
        <v>76</v>
      </c>
      <c r="D12135" s="45">
        <v>45190.9375</v>
      </c>
      <c r="E12135">
        <v>132.6</v>
      </c>
      <c r="F12135">
        <v>0.48299999999999998</v>
      </c>
      <c r="G12135">
        <v>17.559999999999999</v>
      </c>
      <c r="H12135">
        <v>12.15</v>
      </c>
      <c r="I12135">
        <v>9.6</v>
      </c>
      <c r="J12135">
        <f t="shared" si="2376"/>
        <v>0</v>
      </c>
      <c r="K12135">
        <f>IF(H12135="",0.5,IF(H12135&lt;=0.1,2,IF(H12135&gt;=20,2, IF(AND(H12135&gt;0.1,H12135&lt;0.2),5,IF(AND(H12135&gt;16,H12135&lt;20),5,IF(R12135&gt;=2,1.5,0))))))</f>
        <v>0</v>
      </c>
      <c r="L12135">
        <f t="shared" si="2377"/>
        <v>0</v>
      </c>
      <c r="M12135">
        <f t="shared" si="2373"/>
        <v>0</v>
      </c>
      <c r="N12135">
        <f t="shared" si="2374"/>
        <v>0</v>
      </c>
      <c r="O12135">
        <f t="shared" si="2375"/>
        <v>0</v>
      </c>
      <c r="P12135" s="34" t="s">
        <v>77</v>
      </c>
      <c r="Q12135" s="33">
        <f t="shared" si="2378"/>
        <v>5.9999999999998721E-2</v>
      </c>
      <c r="R12135" s="33">
        <f t="shared" si="2379"/>
        <v>0.86999999999999922</v>
      </c>
      <c r="S12135" s="33">
        <f t="shared" si="2380"/>
        <v>0.59999999999999964</v>
      </c>
      <c r="T12135" s="33">
        <f t="shared" si="2381"/>
        <v>1</v>
      </c>
      <c r="V12135" s="16">
        <f t="shared" si="2383"/>
        <v>1.0416666664241347E-2</v>
      </c>
      <c r="W12135" s="2">
        <f t="shared" si="2382"/>
        <v>45190.9375</v>
      </c>
    </row>
    <row r="12136" spans="1:23" x14ac:dyDescent="0.25">
      <c r="A12136">
        <v>2023</v>
      </c>
      <c r="B12136" t="s">
        <v>75</v>
      </c>
      <c r="C12136" t="s">
        <v>76</v>
      </c>
      <c r="D12136" s="45">
        <v>45190.947916666664</v>
      </c>
      <c r="E12136">
        <v>141.9</v>
      </c>
      <c r="F12136">
        <v>0.48399999999999999</v>
      </c>
      <c r="G12136">
        <v>17.5</v>
      </c>
      <c r="H12136">
        <v>13.02</v>
      </c>
      <c r="I12136">
        <v>10.199999999999999</v>
      </c>
      <c r="J12136">
        <f t="shared" si="2376"/>
        <v>0</v>
      </c>
      <c r="K12136">
        <v>8</v>
      </c>
      <c r="L12136">
        <f t="shared" si="2377"/>
        <v>0</v>
      </c>
      <c r="M12136">
        <f t="shared" si="2373"/>
        <v>0</v>
      </c>
      <c r="N12136">
        <f t="shared" si="2374"/>
        <v>0</v>
      </c>
      <c r="O12136">
        <f t="shared" si="2375"/>
        <v>1</v>
      </c>
      <c r="P12136" s="34" t="s">
        <v>77</v>
      </c>
      <c r="Q12136" s="33">
        <f t="shared" si="2378"/>
        <v>7.0000000000000284E-2</v>
      </c>
      <c r="R12136" s="33">
        <f t="shared" si="2379"/>
        <v>5.59</v>
      </c>
      <c r="S12136" s="33">
        <f t="shared" si="2380"/>
        <v>0.10000000000000142</v>
      </c>
      <c r="T12136" s="33">
        <f t="shared" si="2381"/>
        <v>0</v>
      </c>
      <c r="V12136" s="16">
        <f t="shared" si="2383"/>
        <v>1.0416666664241347E-2</v>
      </c>
      <c r="W12136" s="2">
        <f t="shared" si="2382"/>
        <v>45190.947916666664</v>
      </c>
    </row>
    <row r="12137" spans="1:23" x14ac:dyDescent="0.25">
      <c r="A12137">
        <v>2023</v>
      </c>
      <c r="B12137" t="s">
        <v>75</v>
      </c>
      <c r="C12137" t="s">
        <v>76</v>
      </c>
      <c r="D12137" s="45">
        <v>45190.958333333336</v>
      </c>
      <c r="E12137">
        <v>80.900000000000006</v>
      </c>
      <c r="F12137">
        <v>0.48399999999999999</v>
      </c>
      <c r="G12137">
        <v>17.43</v>
      </c>
      <c r="H12137">
        <v>7.43</v>
      </c>
      <c r="I12137">
        <v>10.3</v>
      </c>
      <c r="J12137">
        <f t="shared" si="2376"/>
        <v>0</v>
      </c>
      <c r="K12137">
        <f>IF(H12137="",0.5,IF(H12137&lt;=0.1,2,IF(H12137&gt;=20,2, IF(AND(H12137&gt;0.1,H12137&lt;0.2),5,IF(AND(H12137&gt;16,H12137&lt;20),5,IF(R12137&gt;=2,1.5,0))))))</f>
        <v>0</v>
      </c>
      <c r="L12137">
        <f t="shared" si="2377"/>
        <v>0</v>
      </c>
      <c r="M12137">
        <f t="shared" si="2373"/>
        <v>0</v>
      </c>
      <c r="N12137">
        <f t="shared" si="2374"/>
        <v>0</v>
      </c>
      <c r="O12137">
        <f t="shared" si="2375"/>
        <v>0</v>
      </c>
      <c r="P12137" s="34" t="s">
        <v>77</v>
      </c>
      <c r="Q12137" s="33">
        <f t="shared" si="2378"/>
        <v>7.9999999999998295E-2</v>
      </c>
      <c r="R12137" s="33">
        <f t="shared" si="2379"/>
        <v>0.99000000000000021</v>
      </c>
      <c r="S12137" s="33">
        <f t="shared" si="2380"/>
        <v>0.39999999999999858</v>
      </c>
      <c r="T12137" s="33">
        <f t="shared" si="2381"/>
        <v>0</v>
      </c>
      <c r="V12137" s="16">
        <f t="shared" si="2383"/>
        <v>1.0416666671517305E-2</v>
      </c>
      <c r="W12137" s="2">
        <f t="shared" si="2382"/>
        <v>45190.958333333328</v>
      </c>
    </row>
    <row r="12138" spans="1:23" x14ac:dyDescent="0.25">
      <c r="A12138">
        <v>2023</v>
      </c>
      <c r="B12138" t="s">
        <v>75</v>
      </c>
      <c r="C12138" t="s">
        <v>76</v>
      </c>
      <c r="D12138" s="45">
        <v>45190.96875</v>
      </c>
      <c r="E12138">
        <v>91.5</v>
      </c>
      <c r="F12138">
        <v>0.48399999999999999</v>
      </c>
      <c r="G12138">
        <v>17.350000000000001</v>
      </c>
      <c r="H12138">
        <v>8.42</v>
      </c>
      <c r="I12138">
        <v>10.7</v>
      </c>
      <c r="J12138">
        <f t="shared" si="2376"/>
        <v>0</v>
      </c>
      <c r="K12138">
        <f>IF(H12138="",0.5,IF(H12138&lt;=0.1,2,IF(H12138&gt;=20,2, IF(AND(H12138&gt;0.1,H12138&lt;0.2),5,IF(AND(H12138&gt;16,H12138&lt;20),5,IF(R12138&gt;=2,1.5,0))))))</f>
        <v>0</v>
      </c>
      <c r="L12138">
        <f t="shared" si="2377"/>
        <v>0</v>
      </c>
      <c r="M12138">
        <f t="shared" si="2373"/>
        <v>0</v>
      </c>
      <c r="N12138">
        <f t="shared" si="2374"/>
        <v>0</v>
      </c>
      <c r="O12138">
        <f t="shared" si="2375"/>
        <v>0</v>
      </c>
      <c r="P12138" s="34" t="s">
        <v>77</v>
      </c>
      <c r="Q12138" s="33">
        <f t="shared" si="2378"/>
        <v>8.0000000000001847E-2</v>
      </c>
      <c r="R12138" s="33">
        <f t="shared" si="2379"/>
        <v>1.2599999999999998</v>
      </c>
      <c r="S12138" s="33">
        <f t="shared" si="2380"/>
        <v>0.20000000000000107</v>
      </c>
      <c r="T12138" s="33">
        <f t="shared" si="2381"/>
        <v>0</v>
      </c>
      <c r="V12138" s="16">
        <f t="shared" si="2383"/>
        <v>1.0416666664241347E-2</v>
      </c>
      <c r="W12138" s="2">
        <f t="shared" si="2382"/>
        <v>45190.96875</v>
      </c>
    </row>
    <row r="12139" spans="1:23" x14ac:dyDescent="0.25">
      <c r="A12139">
        <v>2023</v>
      </c>
      <c r="B12139" t="s">
        <v>75</v>
      </c>
      <c r="C12139" t="s">
        <v>76</v>
      </c>
      <c r="D12139" s="45">
        <v>45190.979166666664</v>
      </c>
      <c r="E12139">
        <v>77.7</v>
      </c>
      <c r="F12139">
        <v>0.48399999999999999</v>
      </c>
      <c r="G12139">
        <v>17.27</v>
      </c>
      <c r="H12139">
        <v>7.16</v>
      </c>
      <c r="I12139">
        <v>10.9</v>
      </c>
      <c r="J12139">
        <f t="shared" si="2376"/>
        <v>0</v>
      </c>
      <c r="K12139">
        <v>0</v>
      </c>
      <c r="L12139">
        <f t="shared" si="2377"/>
        <v>0</v>
      </c>
      <c r="M12139">
        <f t="shared" si="2373"/>
        <v>0</v>
      </c>
      <c r="N12139">
        <f t="shared" si="2374"/>
        <v>0</v>
      </c>
      <c r="O12139">
        <f t="shared" si="2375"/>
        <v>0</v>
      </c>
      <c r="P12139" s="34" t="s">
        <v>77</v>
      </c>
      <c r="Q12139" s="33">
        <f t="shared" si="2378"/>
        <v>7.9999999999998295E-2</v>
      </c>
      <c r="R12139" s="33">
        <f t="shared" si="2379"/>
        <v>2.0700000000000003</v>
      </c>
      <c r="S12139" s="33">
        <f t="shared" si="2380"/>
        <v>0</v>
      </c>
      <c r="T12139" s="33">
        <f t="shared" si="2381"/>
        <v>0</v>
      </c>
      <c r="V12139" s="16">
        <f t="shared" si="2383"/>
        <v>1.0416666664241347E-2</v>
      </c>
      <c r="W12139" s="2">
        <f t="shared" si="2382"/>
        <v>45190.979166666664</v>
      </c>
    </row>
    <row r="12140" spans="1:23" x14ac:dyDescent="0.25">
      <c r="A12140">
        <v>2023</v>
      </c>
      <c r="B12140" t="s">
        <v>75</v>
      </c>
      <c r="C12140" t="s">
        <v>76</v>
      </c>
      <c r="D12140" s="45">
        <v>45190.989583333336</v>
      </c>
      <c r="E12140">
        <v>55.1</v>
      </c>
      <c r="F12140">
        <v>0.48399999999999999</v>
      </c>
      <c r="G12140">
        <v>17.190000000000001</v>
      </c>
      <c r="H12140">
        <v>5.09</v>
      </c>
      <c r="I12140">
        <v>10.9</v>
      </c>
      <c r="J12140">
        <f t="shared" si="2376"/>
        <v>0</v>
      </c>
      <c r="K12140">
        <v>8</v>
      </c>
      <c r="L12140">
        <f t="shared" si="2377"/>
        <v>0</v>
      </c>
      <c r="M12140">
        <f t="shared" ref="M12140:M12203" si="2384">IF(F12140="",0.5,IF(F12140*1000&lt;=10,2,IF(F12140*1000&gt;=35000,2,IF(AND(F12140*1000&gt;10,F12140*1000&lt;20),5, IF(AND(F12140*1000&gt;6000,F12140*1000&lt;35000),5,IF(T12140&gt;=5000,1.5,0))))))</f>
        <v>0</v>
      </c>
      <c r="N12140">
        <f t="shared" ref="N12140:N12203" si="2385">IF(A12140="",0.5,IF(B12140="",0.5,IF(C12140="",0.5,IF(D12140="",0.5,IF(U12140="Y",0.01,0)))))</f>
        <v>0</v>
      </c>
      <c r="O12140">
        <f t="shared" ref="O12140:O12203" si="2386">COUNTIF(J12140:N12140,"&gt;0")</f>
        <v>1</v>
      </c>
      <c r="P12140" s="34" t="s">
        <v>77</v>
      </c>
      <c r="Q12140" s="33">
        <f t="shared" si="2378"/>
        <v>8.0000000000001847E-2</v>
      </c>
      <c r="R12140" s="33">
        <f t="shared" si="2379"/>
        <v>5.09</v>
      </c>
      <c r="S12140" s="33">
        <f t="shared" si="2380"/>
        <v>0.40000000000000036</v>
      </c>
      <c r="T12140" s="33">
        <f t="shared" si="2381"/>
        <v>0</v>
      </c>
      <c r="V12140" s="16">
        <f t="shared" si="2383"/>
        <v>1.0416666671517305E-2</v>
      </c>
      <c r="W12140" s="2">
        <f t="shared" si="2382"/>
        <v>45190.989583333328</v>
      </c>
    </row>
    <row r="12141" spans="1:23" x14ac:dyDescent="0.25">
      <c r="A12141">
        <v>2023</v>
      </c>
      <c r="B12141" t="s">
        <v>75</v>
      </c>
      <c r="C12141" t="s">
        <v>76</v>
      </c>
      <c r="D12141" s="45">
        <v>45191</v>
      </c>
      <c r="E12141">
        <v>110.1</v>
      </c>
      <c r="F12141">
        <v>0.48399999999999999</v>
      </c>
      <c r="G12141">
        <v>17.11</v>
      </c>
      <c r="H12141">
        <v>10.18</v>
      </c>
      <c r="I12141">
        <v>11.3</v>
      </c>
      <c r="J12141">
        <f t="shared" si="2376"/>
        <v>0</v>
      </c>
      <c r="K12141">
        <v>8</v>
      </c>
      <c r="L12141">
        <f t="shared" si="2377"/>
        <v>0</v>
      </c>
      <c r="M12141">
        <f t="shared" si="2384"/>
        <v>0</v>
      </c>
      <c r="N12141">
        <f t="shared" si="2385"/>
        <v>0</v>
      </c>
      <c r="O12141">
        <f t="shared" si="2386"/>
        <v>1</v>
      </c>
      <c r="P12141" s="34" t="s">
        <v>77</v>
      </c>
      <c r="Q12141" s="33">
        <f t="shared" si="2378"/>
        <v>8.9999999999999858E-2</v>
      </c>
      <c r="R12141" s="33">
        <f t="shared" si="2379"/>
        <v>28.590000000000003</v>
      </c>
      <c r="S12141" s="33">
        <f t="shared" si="2380"/>
        <v>0.29999999999999893</v>
      </c>
      <c r="T12141" s="33">
        <f t="shared" si="2381"/>
        <v>0</v>
      </c>
      <c r="V12141" s="16">
        <f t="shared" si="2383"/>
        <v>1.0416666664241347E-2</v>
      </c>
      <c r="W12141" s="2">
        <f t="shared" si="2382"/>
        <v>45191</v>
      </c>
    </row>
    <row r="12142" spans="1:23" x14ac:dyDescent="0.25">
      <c r="A12142">
        <v>2023</v>
      </c>
      <c r="B12142" t="s">
        <v>75</v>
      </c>
      <c r="C12142" t="s">
        <v>76</v>
      </c>
      <c r="D12142" s="45">
        <v>45191.010416666664</v>
      </c>
      <c r="E12142">
        <v>418.4</v>
      </c>
      <c r="F12142">
        <v>0.48399999999999999</v>
      </c>
      <c r="G12142">
        <v>17.02</v>
      </c>
      <c r="H12142">
        <v>38.770000000000003</v>
      </c>
      <c r="I12142">
        <v>11.6</v>
      </c>
      <c r="J12142">
        <f t="shared" si="2376"/>
        <v>0</v>
      </c>
      <c r="K12142">
        <v>8</v>
      </c>
      <c r="L12142">
        <f t="shared" si="2377"/>
        <v>0</v>
      </c>
      <c r="M12142">
        <f t="shared" si="2384"/>
        <v>0</v>
      </c>
      <c r="N12142">
        <f t="shared" si="2385"/>
        <v>0</v>
      </c>
      <c r="O12142">
        <f t="shared" si="2386"/>
        <v>1</v>
      </c>
      <c r="P12142" s="34" t="s">
        <v>77</v>
      </c>
      <c r="Q12142" s="33">
        <f t="shared" si="2378"/>
        <v>7.9999999999998295E-2</v>
      </c>
      <c r="R12142" s="33">
        <f t="shared" si="2379"/>
        <v>25.610000000000003</v>
      </c>
      <c r="S12142" s="33">
        <f t="shared" si="2380"/>
        <v>0.69999999999999929</v>
      </c>
      <c r="T12142" s="33">
        <f t="shared" si="2381"/>
        <v>0</v>
      </c>
      <c r="V12142" s="16">
        <f t="shared" si="2383"/>
        <v>1.0416666664241347E-2</v>
      </c>
      <c r="W12142" s="2">
        <f t="shared" si="2382"/>
        <v>45191.010416666664</v>
      </c>
    </row>
    <row r="12143" spans="1:23" x14ac:dyDescent="0.25">
      <c r="A12143">
        <v>2023</v>
      </c>
      <c r="B12143" t="s">
        <v>75</v>
      </c>
      <c r="C12143" t="s">
        <v>76</v>
      </c>
      <c r="D12143" s="45">
        <v>45191.020833333336</v>
      </c>
      <c r="E12143">
        <v>141.80000000000001</v>
      </c>
      <c r="F12143">
        <v>0.48399999999999999</v>
      </c>
      <c r="G12143">
        <v>16.940000000000001</v>
      </c>
      <c r="H12143">
        <v>13.16</v>
      </c>
      <c r="I12143">
        <v>10.9</v>
      </c>
      <c r="J12143">
        <f t="shared" si="2376"/>
        <v>0</v>
      </c>
      <c r="K12143">
        <v>8</v>
      </c>
      <c r="L12143">
        <f t="shared" si="2377"/>
        <v>0</v>
      </c>
      <c r="M12143">
        <f t="shared" si="2384"/>
        <v>0</v>
      </c>
      <c r="N12143">
        <f t="shared" si="2385"/>
        <v>0</v>
      </c>
      <c r="O12143">
        <f t="shared" si="2386"/>
        <v>1</v>
      </c>
      <c r="P12143" s="34" t="s">
        <v>77</v>
      </c>
      <c r="Q12143" s="33">
        <f t="shared" si="2378"/>
        <v>8.9999999999999858E-2</v>
      </c>
      <c r="R12143" s="33">
        <f t="shared" si="2379"/>
        <v>3.5500000000000007</v>
      </c>
      <c r="S12143" s="33">
        <f t="shared" si="2380"/>
        <v>1.0999999999999996</v>
      </c>
      <c r="T12143" s="33">
        <f t="shared" si="2381"/>
        <v>0</v>
      </c>
      <c r="V12143" s="16">
        <f t="shared" si="2383"/>
        <v>1.0416666671517305E-2</v>
      </c>
      <c r="W12143" s="2">
        <f t="shared" si="2382"/>
        <v>45191.020833333328</v>
      </c>
    </row>
    <row r="12144" spans="1:23" x14ac:dyDescent="0.25">
      <c r="A12144">
        <v>2023</v>
      </c>
      <c r="B12144" t="s">
        <v>75</v>
      </c>
      <c r="C12144" t="s">
        <v>76</v>
      </c>
      <c r="D12144" s="45">
        <v>45191.03125</v>
      </c>
      <c r="E12144">
        <v>179.7</v>
      </c>
      <c r="F12144">
        <v>0.48399999999999999</v>
      </c>
      <c r="G12144">
        <v>16.850000000000001</v>
      </c>
      <c r="H12144">
        <v>16.71</v>
      </c>
      <c r="I12144">
        <v>12</v>
      </c>
      <c r="J12144">
        <f t="shared" si="2376"/>
        <v>0</v>
      </c>
      <c r="K12144">
        <v>8</v>
      </c>
      <c r="L12144">
        <f t="shared" si="2377"/>
        <v>0</v>
      </c>
      <c r="M12144">
        <f t="shared" si="2384"/>
        <v>0</v>
      </c>
      <c r="N12144">
        <f t="shared" si="2385"/>
        <v>0</v>
      </c>
      <c r="O12144">
        <f t="shared" si="2386"/>
        <v>1</v>
      </c>
      <c r="P12144" s="34" t="s">
        <v>77</v>
      </c>
      <c r="Q12144" s="33">
        <f t="shared" si="2378"/>
        <v>8.0000000000001847E-2</v>
      </c>
      <c r="R12144" s="33">
        <f t="shared" si="2379"/>
        <v>7.8100000000000005</v>
      </c>
      <c r="S12144" s="33">
        <f t="shared" si="2380"/>
        <v>1.4000000000000004</v>
      </c>
      <c r="T12144" s="33">
        <f t="shared" si="2381"/>
        <v>0</v>
      </c>
      <c r="V12144" s="16">
        <f t="shared" si="2383"/>
        <v>1.0416666664241347E-2</v>
      </c>
      <c r="W12144" s="2">
        <f t="shared" si="2382"/>
        <v>45191.03125</v>
      </c>
    </row>
    <row r="12145" spans="1:23" x14ac:dyDescent="0.25">
      <c r="A12145">
        <v>2023</v>
      </c>
      <c r="B12145" t="s">
        <v>75</v>
      </c>
      <c r="C12145" t="s">
        <v>76</v>
      </c>
      <c r="D12145" s="45">
        <v>45191.041666666664</v>
      </c>
      <c r="E12145">
        <v>95.5</v>
      </c>
      <c r="F12145">
        <v>0.48399999999999999</v>
      </c>
      <c r="G12145">
        <v>16.77</v>
      </c>
      <c r="H12145">
        <v>8.9</v>
      </c>
      <c r="I12145">
        <v>10.6</v>
      </c>
      <c r="J12145">
        <f t="shared" si="2376"/>
        <v>0</v>
      </c>
      <c r="K12145">
        <f>IF(H12145="",0.5,IF(H12145&lt;=0.1,2,IF(H12145&gt;=20,2, IF(AND(H12145&gt;0.1,H12145&lt;0.2),5,IF(AND(H12145&gt;16,H12145&lt;20),5,IF(R12145&gt;=2,1.5,0))))))</f>
        <v>0</v>
      </c>
      <c r="L12145">
        <f t="shared" si="2377"/>
        <v>0</v>
      </c>
      <c r="M12145">
        <f t="shared" si="2384"/>
        <v>0</v>
      </c>
      <c r="N12145">
        <f t="shared" si="2385"/>
        <v>0</v>
      </c>
      <c r="O12145">
        <f t="shared" si="2386"/>
        <v>0</v>
      </c>
      <c r="P12145" s="34" t="s">
        <v>77</v>
      </c>
      <c r="Q12145" s="33">
        <f t="shared" si="2378"/>
        <v>8.9999999999999858E-2</v>
      </c>
      <c r="R12145" s="33">
        <f t="shared" si="2379"/>
        <v>0.83000000000000007</v>
      </c>
      <c r="S12145" s="33">
        <f t="shared" si="2380"/>
        <v>1.2999999999999989</v>
      </c>
      <c r="T12145" s="33">
        <f t="shared" si="2381"/>
        <v>0</v>
      </c>
      <c r="V12145" s="16">
        <f t="shared" si="2383"/>
        <v>1.0416666664241347E-2</v>
      </c>
      <c r="W12145" s="2">
        <f t="shared" si="2382"/>
        <v>45191.041666666664</v>
      </c>
    </row>
    <row r="12146" spans="1:23" x14ac:dyDescent="0.25">
      <c r="A12146">
        <v>2023</v>
      </c>
      <c r="B12146" t="s">
        <v>75</v>
      </c>
      <c r="C12146" t="s">
        <v>76</v>
      </c>
      <c r="D12146" s="45">
        <v>45191.052083333336</v>
      </c>
      <c r="E12146">
        <v>104.2</v>
      </c>
      <c r="F12146">
        <v>0.48399999999999999</v>
      </c>
      <c r="G12146">
        <v>16.68</v>
      </c>
      <c r="H12146">
        <v>9.73</v>
      </c>
      <c r="I12146">
        <v>9.3000000000000007</v>
      </c>
      <c r="J12146">
        <f t="shared" si="2376"/>
        <v>0</v>
      </c>
      <c r="K12146">
        <v>0</v>
      </c>
      <c r="L12146">
        <f t="shared" si="2377"/>
        <v>0</v>
      </c>
      <c r="M12146">
        <f t="shared" si="2384"/>
        <v>0</v>
      </c>
      <c r="N12146">
        <f t="shared" si="2385"/>
        <v>0</v>
      </c>
      <c r="O12146">
        <f t="shared" si="2386"/>
        <v>0</v>
      </c>
      <c r="P12146" s="34" t="s">
        <v>77</v>
      </c>
      <c r="Q12146" s="33">
        <f t="shared" si="2378"/>
        <v>8.9999999999999858E-2</v>
      </c>
      <c r="R12146" s="33">
        <f t="shared" si="2379"/>
        <v>3.5900000000000007</v>
      </c>
      <c r="S12146" s="33">
        <f t="shared" si="2380"/>
        <v>0.79999999999999893</v>
      </c>
      <c r="T12146" s="33">
        <f t="shared" si="2381"/>
        <v>0</v>
      </c>
      <c r="V12146" s="16">
        <f t="shared" si="2383"/>
        <v>1.0416666671517305E-2</v>
      </c>
      <c r="W12146" s="2">
        <f t="shared" si="2382"/>
        <v>45191.052083333328</v>
      </c>
    </row>
    <row r="12147" spans="1:23" x14ac:dyDescent="0.25">
      <c r="A12147">
        <v>2023</v>
      </c>
      <c r="B12147" t="s">
        <v>75</v>
      </c>
      <c r="C12147" t="s">
        <v>76</v>
      </c>
      <c r="D12147" s="45">
        <v>45191.0625</v>
      </c>
      <c r="E12147">
        <v>65.7</v>
      </c>
      <c r="F12147">
        <v>0.48399999999999999</v>
      </c>
      <c r="G12147">
        <v>16.59</v>
      </c>
      <c r="H12147">
        <v>6.14</v>
      </c>
      <c r="I12147">
        <v>10.1</v>
      </c>
      <c r="J12147">
        <f t="shared" si="2376"/>
        <v>0</v>
      </c>
      <c r="K12147">
        <v>0</v>
      </c>
      <c r="L12147">
        <f t="shared" si="2377"/>
        <v>0</v>
      </c>
      <c r="M12147">
        <f t="shared" si="2384"/>
        <v>0</v>
      </c>
      <c r="N12147">
        <f t="shared" si="2385"/>
        <v>0</v>
      </c>
      <c r="O12147">
        <f t="shared" si="2386"/>
        <v>0</v>
      </c>
      <c r="P12147" s="34" t="s">
        <v>77</v>
      </c>
      <c r="Q12147" s="33">
        <f t="shared" si="2378"/>
        <v>7.0000000000000284E-2</v>
      </c>
      <c r="R12147" s="33">
        <f t="shared" si="2379"/>
        <v>2.2199999999999998</v>
      </c>
      <c r="S12147" s="33">
        <f t="shared" si="2380"/>
        <v>9.9999999999999645E-2</v>
      </c>
      <c r="T12147" s="33">
        <f t="shared" si="2381"/>
        <v>0</v>
      </c>
      <c r="V12147" s="16">
        <f t="shared" si="2383"/>
        <v>1.0416666664241347E-2</v>
      </c>
      <c r="W12147" s="2">
        <f t="shared" si="2382"/>
        <v>45191.0625</v>
      </c>
    </row>
    <row r="12148" spans="1:23" x14ac:dyDescent="0.25">
      <c r="A12148">
        <v>2023</v>
      </c>
      <c r="B12148" t="s">
        <v>75</v>
      </c>
      <c r="C12148" t="s">
        <v>76</v>
      </c>
      <c r="D12148" s="45">
        <v>45191.072916666664</v>
      </c>
      <c r="E12148">
        <v>89.2</v>
      </c>
      <c r="F12148">
        <v>0.48399999999999999</v>
      </c>
      <c r="G12148">
        <v>16.52</v>
      </c>
      <c r="H12148">
        <v>8.36</v>
      </c>
      <c r="I12148">
        <v>10.199999999999999</v>
      </c>
      <c r="J12148">
        <f t="shared" si="2376"/>
        <v>0</v>
      </c>
      <c r="K12148">
        <f>IF(H12148="",0.5,IF(H12148&lt;=0.1,2,IF(H12148&gt;=20,2, IF(AND(H12148&gt;0.1,H12148&lt;0.2),5,IF(AND(H12148&gt;16,H12148&lt;20),5,IF(R12148&gt;=2,1.5,0))))))</f>
        <v>0</v>
      </c>
      <c r="L12148">
        <f t="shared" si="2377"/>
        <v>0</v>
      </c>
      <c r="M12148">
        <f t="shared" si="2384"/>
        <v>0</v>
      </c>
      <c r="N12148">
        <f t="shared" si="2385"/>
        <v>0</v>
      </c>
      <c r="O12148">
        <f t="shared" si="2386"/>
        <v>0</v>
      </c>
      <c r="P12148" s="34" t="s">
        <v>77</v>
      </c>
      <c r="Q12148" s="33">
        <f t="shared" si="2378"/>
        <v>8.9999999999999858E-2</v>
      </c>
      <c r="R12148" s="33">
        <f t="shared" si="2379"/>
        <v>1.8600000000000012</v>
      </c>
      <c r="S12148" s="33">
        <f t="shared" si="2380"/>
        <v>9.9999999999999645E-2</v>
      </c>
      <c r="T12148" s="33">
        <f t="shared" si="2381"/>
        <v>1</v>
      </c>
      <c r="V12148" s="16">
        <f t="shared" si="2383"/>
        <v>1.0416666664241347E-2</v>
      </c>
      <c r="W12148" s="2">
        <f t="shared" si="2382"/>
        <v>45191.072916666664</v>
      </c>
    </row>
    <row r="12149" spans="1:23" x14ac:dyDescent="0.25">
      <c r="A12149">
        <v>2023</v>
      </c>
      <c r="B12149" t="s">
        <v>75</v>
      </c>
      <c r="C12149" t="s">
        <v>76</v>
      </c>
      <c r="D12149" s="45">
        <v>45191.083333333336</v>
      </c>
      <c r="E12149">
        <v>108.9</v>
      </c>
      <c r="F12149">
        <v>0.48499999999999999</v>
      </c>
      <c r="G12149">
        <v>16.43</v>
      </c>
      <c r="H12149">
        <v>10.220000000000001</v>
      </c>
      <c r="I12149">
        <v>10.1</v>
      </c>
      <c r="J12149">
        <f t="shared" si="2376"/>
        <v>0</v>
      </c>
      <c r="K12149">
        <v>0</v>
      </c>
      <c r="L12149">
        <f t="shared" si="2377"/>
        <v>0</v>
      </c>
      <c r="M12149">
        <f t="shared" si="2384"/>
        <v>0</v>
      </c>
      <c r="N12149">
        <f t="shared" si="2385"/>
        <v>0</v>
      </c>
      <c r="O12149">
        <f t="shared" si="2386"/>
        <v>0</v>
      </c>
      <c r="P12149" s="34" t="s">
        <v>77</v>
      </c>
      <c r="Q12149" s="33">
        <f t="shared" si="2378"/>
        <v>7.9999999999998295E-2</v>
      </c>
      <c r="R12149" s="33">
        <f t="shared" si="2379"/>
        <v>2.8699999999999992</v>
      </c>
      <c r="S12149" s="33">
        <f t="shared" si="2380"/>
        <v>9.9999999999999645E-2</v>
      </c>
      <c r="T12149" s="33">
        <f t="shared" si="2381"/>
        <v>1</v>
      </c>
      <c r="V12149" s="16">
        <f t="shared" si="2383"/>
        <v>1.0416666671517305E-2</v>
      </c>
      <c r="W12149" s="2">
        <f t="shared" si="2382"/>
        <v>45191.083333333328</v>
      </c>
    </row>
    <row r="12150" spans="1:23" x14ac:dyDescent="0.25">
      <c r="A12150">
        <v>2023</v>
      </c>
      <c r="B12150" t="s">
        <v>75</v>
      </c>
      <c r="C12150" t="s">
        <v>76</v>
      </c>
      <c r="D12150" s="45">
        <v>45191.09375</v>
      </c>
      <c r="E12150">
        <v>139.30000000000001</v>
      </c>
      <c r="F12150">
        <v>0.48399999999999999</v>
      </c>
      <c r="G12150">
        <v>16.350000000000001</v>
      </c>
      <c r="H12150">
        <v>13.09</v>
      </c>
      <c r="I12150">
        <v>10</v>
      </c>
      <c r="J12150">
        <f t="shared" si="2376"/>
        <v>0</v>
      </c>
      <c r="K12150">
        <v>8</v>
      </c>
      <c r="L12150">
        <f t="shared" si="2377"/>
        <v>0</v>
      </c>
      <c r="M12150">
        <f t="shared" si="2384"/>
        <v>0</v>
      </c>
      <c r="N12150">
        <f t="shared" si="2385"/>
        <v>0</v>
      </c>
      <c r="O12150">
        <f t="shared" si="2386"/>
        <v>1</v>
      </c>
      <c r="P12150" s="34" t="s">
        <v>77</v>
      </c>
      <c r="Q12150" s="33">
        <f t="shared" si="2378"/>
        <v>8.0000000000001847E-2</v>
      </c>
      <c r="R12150" s="33">
        <f t="shared" si="2379"/>
        <v>4.67</v>
      </c>
      <c r="S12150" s="33">
        <f t="shared" si="2380"/>
        <v>0.80000000000000071</v>
      </c>
      <c r="T12150" s="33">
        <f t="shared" si="2381"/>
        <v>1</v>
      </c>
      <c r="V12150" s="16">
        <f t="shared" si="2383"/>
        <v>1.0416666664241347E-2</v>
      </c>
      <c r="W12150" s="2">
        <f t="shared" si="2382"/>
        <v>45191.09375</v>
      </c>
    </row>
    <row r="12151" spans="1:23" x14ac:dyDescent="0.25">
      <c r="A12151">
        <v>2023</v>
      </c>
      <c r="B12151" t="s">
        <v>75</v>
      </c>
      <c r="C12151" t="s">
        <v>76</v>
      </c>
      <c r="D12151" s="45">
        <v>45191.104166666664</v>
      </c>
      <c r="E12151">
        <v>89.4</v>
      </c>
      <c r="F12151">
        <v>0.48499999999999999</v>
      </c>
      <c r="G12151">
        <v>16.27</v>
      </c>
      <c r="H12151">
        <v>8.42</v>
      </c>
      <c r="I12151">
        <v>10.8</v>
      </c>
      <c r="J12151">
        <f t="shared" si="2376"/>
        <v>0</v>
      </c>
      <c r="K12151">
        <f>IF(H12151="",0.5,IF(H12151&lt;=0.1,2,IF(H12151&gt;=20,2, IF(AND(H12151&gt;0.1,H12151&lt;0.2),5,IF(AND(H12151&gt;16,H12151&lt;20),5,IF(R12151&gt;=2,1.5,0))))))</f>
        <v>0</v>
      </c>
      <c r="L12151">
        <f t="shared" si="2377"/>
        <v>0</v>
      </c>
      <c r="M12151">
        <f t="shared" si="2384"/>
        <v>0</v>
      </c>
      <c r="N12151">
        <f t="shared" si="2385"/>
        <v>0</v>
      </c>
      <c r="O12151">
        <f t="shared" si="2386"/>
        <v>0</v>
      </c>
      <c r="P12151" s="34" t="s">
        <v>77</v>
      </c>
      <c r="Q12151" s="33">
        <f t="shared" si="2378"/>
        <v>7.0000000000000284E-2</v>
      </c>
      <c r="R12151" s="33">
        <f t="shared" si="2379"/>
        <v>1.5199999999999996</v>
      </c>
      <c r="S12151" s="33">
        <f t="shared" si="2380"/>
        <v>0.90000000000000036</v>
      </c>
      <c r="T12151" s="33">
        <f t="shared" si="2381"/>
        <v>0</v>
      </c>
      <c r="V12151" s="16">
        <f t="shared" si="2383"/>
        <v>1.0416666664241347E-2</v>
      </c>
      <c r="W12151" s="2">
        <f t="shared" si="2382"/>
        <v>45191.104166666664</v>
      </c>
    </row>
    <row r="12152" spans="1:23" x14ac:dyDescent="0.25">
      <c r="A12152">
        <v>2023</v>
      </c>
      <c r="B12152" t="s">
        <v>75</v>
      </c>
      <c r="C12152" t="s">
        <v>76</v>
      </c>
      <c r="D12152" s="45">
        <v>45191.114583333336</v>
      </c>
      <c r="E12152">
        <v>73.2</v>
      </c>
      <c r="F12152">
        <v>0.48499999999999999</v>
      </c>
      <c r="G12152">
        <v>16.2</v>
      </c>
      <c r="H12152">
        <v>6.9</v>
      </c>
      <c r="I12152">
        <v>9.9</v>
      </c>
      <c r="J12152">
        <f t="shared" si="2376"/>
        <v>0</v>
      </c>
      <c r="K12152">
        <v>0</v>
      </c>
      <c r="L12152">
        <f t="shared" si="2377"/>
        <v>0</v>
      </c>
      <c r="M12152">
        <f t="shared" si="2384"/>
        <v>0</v>
      </c>
      <c r="N12152">
        <f t="shared" si="2385"/>
        <v>0</v>
      </c>
      <c r="O12152">
        <f t="shared" si="2386"/>
        <v>0</v>
      </c>
      <c r="P12152" s="34" t="s">
        <v>77</v>
      </c>
      <c r="Q12152" s="33">
        <f t="shared" si="2378"/>
        <v>7.9999999999998295E-2</v>
      </c>
      <c r="R12152" s="33">
        <f t="shared" si="2379"/>
        <v>5.8100000000000005</v>
      </c>
      <c r="S12152" s="33">
        <f t="shared" si="2380"/>
        <v>1.5</v>
      </c>
      <c r="T12152" s="33">
        <f t="shared" si="2381"/>
        <v>0</v>
      </c>
      <c r="V12152" s="16">
        <f t="shared" si="2383"/>
        <v>1.0416666671517305E-2</v>
      </c>
      <c r="W12152" s="2">
        <f t="shared" si="2382"/>
        <v>45191.114583333328</v>
      </c>
    </row>
    <row r="12153" spans="1:23" x14ac:dyDescent="0.25">
      <c r="A12153">
        <v>2023</v>
      </c>
      <c r="B12153" t="s">
        <v>75</v>
      </c>
      <c r="C12153" t="s">
        <v>76</v>
      </c>
      <c r="D12153" s="45">
        <v>45191.125</v>
      </c>
      <c r="E12153">
        <v>134.6</v>
      </c>
      <c r="F12153">
        <v>0.48499999999999999</v>
      </c>
      <c r="G12153">
        <v>16.12</v>
      </c>
      <c r="H12153">
        <v>12.71</v>
      </c>
      <c r="I12153">
        <v>11.4</v>
      </c>
      <c r="J12153">
        <f t="shared" si="2376"/>
        <v>0</v>
      </c>
      <c r="K12153">
        <v>0</v>
      </c>
      <c r="L12153">
        <f t="shared" si="2377"/>
        <v>0</v>
      </c>
      <c r="M12153">
        <f t="shared" si="2384"/>
        <v>0</v>
      </c>
      <c r="N12153">
        <f t="shared" si="2385"/>
        <v>0</v>
      </c>
      <c r="O12153">
        <f t="shared" si="2386"/>
        <v>0</v>
      </c>
      <c r="P12153" s="34" t="s">
        <v>77</v>
      </c>
      <c r="Q12153" s="33">
        <f t="shared" si="2378"/>
        <v>7.0000000000000284E-2</v>
      </c>
      <c r="R12153" s="33">
        <f t="shared" si="2379"/>
        <v>5.1400000000000006</v>
      </c>
      <c r="S12153" s="33">
        <f t="shared" si="2380"/>
        <v>0.30000000000000071</v>
      </c>
      <c r="T12153" s="33">
        <f t="shared" si="2381"/>
        <v>0</v>
      </c>
      <c r="V12153" s="16">
        <f t="shared" si="2383"/>
        <v>1.0416666664241347E-2</v>
      </c>
      <c r="W12153" s="2">
        <f t="shared" si="2382"/>
        <v>45191.125</v>
      </c>
    </row>
    <row r="12154" spans="1:23" x14ac:dyDescent="0.25">
      <c r="A12154">
        <v>2023</v>
      </c>
      <c r="B12154" t="s">
        <v>75</v>
      </c>
      <c r="C12154" t="s">
        <v>76</v>
      </c>
      <c r="D12154" s="45">
        <v>45191.135416666664</v>
      </c>
      <c r="E12154">
        <v>80</v>
      </c>
      <c r="F12154">
        <v>0.48499999999999999</v>
      </c>
      <c r="G12154">
        <v>16.05</v>
      </c>
      <c r="H12154">
        <v>7.57</v>
      </c>
      <c r="I12154">
        <v>11.1</v>
      </c>
      <c r="J12154">
        <f t="shared" si="2376"/>
        <v>0</v>
      </c>
      <c r="K12154">
        <f>IF(H12154="",0.5,IF(H12154&lt;=0.1,2,IF(H12154&gt;=20,2, IF(AND(H12154&gt;0.1,H12154&lt;0.2),5,IF(AND(H12154&gt;16,H12154&lt;20),5,IF(R12154&gt;=2,1.5,0))))))</f>
        <v>0</v>
      </c>
      <c r="L12154">
        <f t="shared" si="2377"/>
        <v>0</v>
      </c>
      <c r="M12154">
        <f t="shared" si="2384"/>
        <v>0</v>
      </c>
      <c r="N12154">
        <f t="shared" si="2385"/>
        <v>0</v>
      </c>
      <c r="O12154">
        <f t="shared" si="2386"/>
        <v>0</v>
      </c>
      <c r="P12154" s="34" t="s">
        <v>77</v>
      </c>
      <c r="Q12154" s="33">
        <f t="shared" si="2378"/>
        <v>7.0000000000000284E-2</v>
      </c>
      <c r="R12154" s="33">
        <f t="shared" si="2379"/>
        <v>1.629999999999999</v>
      </c>
      <c r="S12154" s="33">
        <f t="shared" si="2380"/>
        <v>1.9000000000000004</v>
      </c>
      <c r="T12154" s="33">
        <f t="shared" si="2381"/>
        <v>0</v>
      </c>
      <c r="V12154" s="16">
        <f t="shared" si="2383"/>
        <v>1.0416666664241347E-2</v>
      </c>
      <c r="W12154" s="2">
        <f t="shared" si="2382"/>
        <v>45191.135416666664</v>
      </c>
    </row>
    <row r="12155" spans="1:23" x14ac:dyDescent="0.25">
      <c r="A12155">
        <v>2023</v>
      </c>
      <c r="B12155" t="s">
        <v>75</v>
      </c>
      <c r="C12155" t="s">
        <v>76</v>
      </c>
      <c r="D12155" s="45">
        <v>45191.145833333336</v>
      </c>
      <c r="E12155">
        <v>97.2</v>
      </c>
      <c r="F12155">
        <v>0.48499999999999999</v>
      </c>
      <c r="G12155">
        <v>15.98</v>
      </c>
      <c r="H12155">
        <v>9.1999999999999993</v>
      </c>
      <c r="I12155">
        <v>9.1999999999999993</v>
      </c>
      <c r="J12155">
        <f t="shared" si="2376"/>
        <v>0</v>
      </c>
      <c r="K12155">
        <v>0</v>
      </c>
      <c r="L12155">
        <f t="shared" si="2377"/>
        <v>0</v>
      </c>
      <c r="M12155">
        <f t="shared" si="2384"/>
        <v>0</v>
      </c>
      <c r="N12155">
        <f t="shared" si="2385"/>
        <v>0</v>
      </c>
      <c r="O12155">
        <f t="shared" si="2386"/>
        <v>0</v>
      </c>
      <c r="P12155" s="34" t="s">
        <v>77</v>
      </c>
      <c r="Q12155" s="33">
        <f t="shared" si="2378"/>
        <v>8.0000000000000071E-2</v>
      </c>
      <c r="R12155" s="33">
        <f t="shared" si="2379"/>
        <v>9.8000000000000007</v>
      </c>
      <c r="S12155" s="33">
        <f t="shared" si="2380"/>
        <v>2.1000000000000014</v>
      </c>
      <c r="T12155" s="33">
        <f t="shared" si="2381"/>
        <v>0</v>
      </c>
      <c r="V12155" s="16">
        <f t="shared" si="2383"/>
        <v>1.0416666671517305E-2</v>
      </c>
      <c r="W12155" s="2">
        <f t="shared" si="2382"/>
        <v>45191.145833333328</v>
      </c>
    </row>
    <row r="12156" spans="1:23" x14ac:dyDescent="0.25">
      <c r="A12156">
        <v>2023</v>
      </c>
      <c r="B12156" t="s">
        <v>75</v>
      </c>
      <c r="C12156" t="s">
        <v>76</v>
      </c>
      <c r="D12156" s="45">
        <v>45191.15625</v>
      </c>
      <c r="E12156">
        <v>200.2</v>
      </c>
      <c r="F12156">
        <v>0.48499999999999999</v>
      </c>
      <c r="G12156">
        <v>15.9</v>
      </c>
      <c r="H12156">
        <v>19</v>
      </c>
      <c r="I12156">
        <v>11.3</v>
      </c>
      <c r="J12156">
        <f t="shared" si="2376"/>
        <v>0</v>
      </c>
      <c r="K12156">
        <v>8</v>
      </c>
      <c r="L12156">
        <f t="shared" si="2377"/>
        <v>0</v>
      </c>
      <c r="M12156">
        <f t="shared" si="2384"/>
        <v>0</v>
      </c>
      <c r="N12156">
        <f t="shared" si="2385"/>
        <v>0</v>
      </c>
      <c r="O12156">
        <f t="shared" si="2386"/>
        <v>1</v>
      </c>
      <c r="P12156" s="34" t="s">
        <v>77</v>
      </c>
      <c r="Q12156" s="33">
        <f t="shared" si="2378"/>
        <v>5.0000000000000711E-2</v>
      </c>
      <c r="R12156" s="33">
        <f t="shared" si="2379"/>
        <v>11.57</v>
      </c>
      <c r="S12156" s="33">
        <f t="shared" si="2380"/>
        <v>0.80000000000000071</v>
      </c>
      <c r="T12156" s="33">
        <f t="shared" si="2381"/>
        <v>0</v>
      </c>
      <c r="V12156" s="16">
        <f t="shared" si="2383"/>
        <v>1.0416666664241347E-2</v>
      </c>
      <c r="W12156" s="2">
        <f t="shared" si="2382"/>
        <v>45191.15625</v>
      </c>
    </row>
    <row r="12157" spans="1:23" x14ac:dyDescent="0.25">
      <c r="A12157">
        <v>2023</v>
      </c>
      <c r="B12157" t="s">
        <v>75</v>
      </c>
      <c r="C12157" t="s">
        <v>76</v>
      </c>
      <c r="D12157" s="45">
        <v>45191.166666666664</v>
      </c>
      <c r="E12157">
        <v>78.2</v>
      </c>
      <c r="F12157">
        <v>0.48499999999999999</v>
      </c>
      <c r="G12157">
        <v>15.85</v>
      </c>
      <c r="H12157">
        <v>7.43</v>
      </c>
      <c r="I12157">
        <v>10.5</v>
      </c>
      <c r="J12157">
        <f t="shared" si="2376"/>
        <v>0</v>
      </c>
      <c r="K12157">
        <v>0</v>
      </c>
      <c r="L12157">
        <f t="shared" si="2377"/>
        <v>0</v>
      </c>
      <c r="M12157">
        <f t="shared" si="2384"/>
        <v>0</v>
      </c>
      <c r="N12157">
        <f t="shared" si="2385"/>
        <v>0</v>
      </c>
      <c r="O12157">
        <f t="shared" si="2386"/>
        <v>0</v>
      </c>
      <c r="P12157" s="34" t="s">
        <v>77</v>
      </c>
      <c r="Q12157" s="33">
        <f t="shared" si="2378"/>
        <v>7.0000000000000284E-2</v>
      </c>
      <c r="R12157" s="33">
        <f t="shared" si="2379"/>
        <v>3.4299999999999997</v>
      </c>
      <c r="S12157" s="33">
        <f t="shared" si="2380"/>
        <v>9.9999999999999645E-2</v>
      </c>
      <c r="T12157" s="33">
        <f t="shared" si="2381"/>
        <v>0</v>
      </c>
      <c r="V12157" s="16">
        <f t="shared" si="2383"/>
        <v>1.0416666664241347E-2</v>
      </c>
      <c r="W12157" s="2">
        <f t="shared" si="2382"/>
        <v>45191.166666666664</v>
      </c>
    </row>
    <row r="12158" spans="1:23" x14ac:dyDescent="0.25">
      <c r="A12158">
        <v>2023</v>
      </c>
      <c r="B12158" t="s">
        <v>75</v>
      </c>
      <c r="C12158" t="s">
        <v>76</v>
      </c>
      <c r="D12158" s="45">
        <v>45191.177083333336</v>
      </c>
      <c r="E12158">
        <v>114.2</v>
      </c>
      <c r="F12158">
        <v>0.48499999999999999</v>
      </c>
      <c r="G12158">
        <v>15.78</v>
      </c>
      <c r="H12158">
        <v>10.86</v>
      </c>
      <c r="I12158">
        <v>10.6</v>
      </c>
      <c r="J12158">
        <f t="shared" ref="J12158:J12221" si="2387">IF(G12158="",0.5,IF(G12158&lt;=0,2,IF(G12158&gt;=40,2, IF(AND(G12158&gt;0,G12158&lt;1),5,IF(AND(G12158&gt;35,G12158&lt;40),5,IF(Q12158&gt;=1.5,1.5,0))))))</f>
        <v>0</v>
      </c>
      <c r="K12158">
        <v>0</v>
      </c>
      <c r="L12158">
        <f t="shared" si="2377"/>
        <v>0</v>
      </c>
      <c r="M12158">
        <f t="shared" si="2384"/>
        <v>0</v>
      </c>
      <c r="N12158">
        <f t="shared" si="2385"/>
        <v>0</v>
      </c>
      <c r="O12158">
        <f t="shared" si="2386"/>
        <v>0</v>
      </c>
      <c r="P12158" s="34" t="s">
        <v>77</v>
      </c>
      <c r="Q12158" s="33">
        <f t="shared" si="2378"/>
        <v>6.9999999999998508E-2</v>
      </c>
      <c r="R12158" s="33">
        <f t="shared" si="2379"/>
        <v>7.1199999999999992</v>
      </c>
      <c r="S12158" s="33">
        <f t="shared" si="2380"/>
        <v>0.20000000000000107</v>
      </c>
      <c r="T12158" s="33">
        <f t="shared" si="2381"/>
        <v>0</v>
      </c>
      <c r="V12158" s="16">
        <f t="shared" si="2383"/>
        <v>1.0416666671517305E-2</v>
      </c>
      <c r="W12158" s="2">
        <f t="shared" si="2382"/>
        <v>45191.177083333328</v>
      </c>
    </row>
    <row r="12159" spans="1:23" x14ac:dyDescent="0.25">
      <c r="A12159">
        <v>2023</v>
      </c>
      <c r="B12159" t="s">
        <v>75</v>
      </c>
      <c r="C12159" t="s">
        <v>76</v>
      </c>
      <c r="D12159" s="45">
        <v>45191.1875</v>
      </c>
      <c r="E12159">
        <v>39.200000000000003</v>
      </c>
      <c r="F12159">
        <v>0.48499999999999999</v>
      </c>
      <c r="G12159">
        <v>15.71</v>
      </c>
      <c r="H12159">
        <v>3.74</v>
      </c>
      <c r="I12159">
        <v>10.8</v>
      </c>
      <c r="J12159">
        <f t="shared" si="2387"/>
        <v>0</v>
      </c>
      <c r="K12159">
        <v>8</v>
      </c>
      <c r="L12159">
        <f t="shared" si="2377"/>
        <v>0</v>
      </c>
      <c r="M12159">
        <f t="shared" si="2384"/>
        <v>0</v>
      </c>
      <c r="N12159">
        <f t="shared" si="2385"/>
        <v>0</v>
      </c>
      <c r="O12159">
        <f t="shared" si="2386"/>
        <v>1</v>
      </c>
      <c r="P12159" s="34" t="s">
        <v>77</v>
      </c>
      <c r="Q12159" s="33">
        <f t="shared" si="2378"/>
        <v>5.0000000000000711E-2</v>
      </c>
      <c r="R12159" s="33">
        <f t="shared" si="2379"/>
        <v>4.6099999999999994</v>
      </c>
      <c r="S12159" s="33">
        <f t="shared" si="2380"/>
        <v>0.19999999999999929</v>
      </c>
      <c r="T12159" s="33">
        <f t="shared" si="2381"/>
        <v>0</v>
      </c>
      <c r="V12159" s="16">
        <f t="shared" si="2383"/>
        <v>1.0416666664241347E-2</v>
      </c>
      <c r="W12159" s="2">
        <f t="shared" si="2382"/>
        <v>45191.1875</v>
      </c>
    </row>
    <row r="12160" spans="1:23" x14ac:dyDescent="0.25">
      <c r="A12160">
        <v>2023</v>
      </c>
      <c r="B12160" t="s">
        <v>75</v>
      </c>
      <c r="C12160" t="s">
        <v>76</v>
      </c>
      <c r="D12160" s="45">
        <v>45191.197916666664</v>
      </c>
      <c r="E12160">
        <v>87.6</v>
      </c>
      <c r="F12160">
        <v>0.48499999999999999</v>
      </c>
      <c r="G12160">
        <v>15.66</v>
      </c>
      <c r="H12160">
        <v>8.35</v>
      </c>
      <c r="I12160">
        <v>11</v>
      </c>
      <c r="J12160">
        <f t="shared" si="2387"/>
        <v>0</v>
      </c>
      <c r="K12160">
        <f>IF(H12160="",0.5,IF(H12160&lt;=0.1,2,IF(H12160&gt;=20,2, IF(AND(H12160&gt;0.1,H12160&lt;0.2),5,IF(AND(H12160&gt;16,H12160&lt;20),5,IF(R12160&gt;=2,1.5,0))))))</f>
        <v>0</v>
      </c>
      <c r="L12160">
        <f t="shared" ref="L12160:L12196" si="2388">IF(I12160="",0.5,IF(I12160&lt;=0.1,2,IF(I12160&gt;=5000,2, IF(AND(I12160&gt;0.1,I12160&lt;0.2),5, IF(AND(I12160&gt;900,I12160&lt;5000),5,IF(S12160&gt;=2500,1.5,0))))))</f>
        <v>0</v>
      </c>
      <c r="M12160">
        <f t="shared" si="2384"/>
        <v>0</v>
      </c>
      <c r="N12160">
        <f t="shared" si="2385"/>
        <v>0</v>
      </c>
      <c r="O12160">
        <f t="shared" si="2386"/>
        <v>0</v>
      </c>
      <c r="P12160" s="34" t="s">
        <v>77</v>
      </c>
      <c r="Q12160" s="33">
        <f t="shared" si="2378"/>
        <v>6.0000000000000497E-2</v>
      </c>
      <c r="R12160" s="33">
        <f t="shared" si="2379"/>
        <v>1.0300000000000011</v>
      </c>
      <c r="S12160" s="33">
        <f t="shared" si="2380"/>
        <v>9.9999999999999645E-2</v>
      </c>
      <c r="T12160" s="33">
        <f t="shared" si="2381"/>
        <v>0</v>
      </c>
      <c r="V12160" s="16">
        <f t="shared" si="2383"/>
        <v>1.0416666664241347E-2</v>
      </c>
      <c r="W12160" s="2">
        <f t="shared" si="2382"/>
        <v>45191.197916666664</v>
      </c>
    </row>
    <row r="12161" spans="1:23" x14ac:dyDescent="0.25">
      <c r="A12161">
        <v>2023</v>
      </c>
      <c r="B12161" t="s">
        <v>75</v>
      </c>
      <c r="C12161" t="s">
        <v>76</v>
      </c>
      <c r="D12161" s="45">
        <v>45191.208333333336</v>
      </c>
      <c r="E12161">
        <v>98.3</v>
      </c>
      <c r="F12161">
        <v>0.48499999999999999</v>
      </c>
      <c r="G12161">
        <v>15.6</v>
      </c>
      <c r="H12161">
        <v>9.3800000000000008</v>
      </c>
      <c r="I12161">
        <v>11.1</v>
      </c>
      <c r="J12161">
        <f t="shared" si="2387"/>
        <v>0</v>
      </c>
      <c r="K12161">
        <f>IF(H12161="",0.5,IF(H12161&lt;=0.1,2,IF(H12161&gt;=20,2, IF(AND(H12161&gt;0.1,H12161&lt;0.2),5,IF(AND(H12161&gt;16,H12161&lt;20),5,IF(R12161&gt;=2,1.5,0))))))</f>
        <v>0</v>
      </c>
      <c r="L12161">
        <f t="shared" si="2388"/>
        <v>0</v>
      </c>
      <c r="M12161">
        <f t="shared" si="2384"/>
        <v>0</v>
      </c>
      <c r="N12161">
        <f t="shared" si="2385"/>
        <v>0</v>
      </c>
      <c r="O12161">
        <f t="shared" si="2386"/>
        <v>0</v>
      </c>
      <c r="P12161" s="34" t="s">
        <v>77</v>
      </c>
      <c r="Q12161" s="33">
        <f t="shared" si="2378"/>
        <v>6.0000000000000497E-2</v>
      </c>
      <c r="R12161" s="33">
        <f t="shared" si="2379"/>
        <v>1.2899999999999991</v>
      </c>
      <c r="S12161" s="33">
        <f t="shared" si="2380"/>
        <v>0.40000000000000036</v>
      </c>
      <c r="T12161" s="33">
        <f t="shared" si="2381"/>
        <v>0</v>
      </c>
      <c r="V12161" s="16">
        <f t="shared" si="2383"/>
        <v>1.0416666671517305E-2</v>
      </c>
      <c r="W12161" s="2">
        <f t="shared" si="2382"/>
        <v>45191.208333333328</v>
      </c>
    </row>
    <row r="12162" spans="1:23" x14ac:dyDescent="0.25">
      <c r="A12162">
        <v>2023</v>
      </c>
      <c r="B12162" t="s">
        <v>75</v>
      </c>
      <c r="C12162" t="s">
        <v>76</v>
      </c>
      <c r="D12162" s="45">
        <v>45191.21875</v>
      </c>
      <c r="E12162">
        <v>111.6</v>
      </c>
      <c r="F12162">
        <v>0.48499999999999999</v>
      </c>
      <c r="G12162">
        <v>15.54</v>
      </c>
      <c r="H12162">
        <v>10.67</v>
      </c>
      <c r="I12162">
        <v>11.5</v>
      </c>
      <c r="J12162">
        <f t="shared" si="2387"/>
        <v>0</v>
      </c>
      <c r="K12162">
        <v>0</v>
      </c>
      <c r="L12162">
        <f t="shared" si="2388"/>
        <v>0</v>
      </c>
      <c r="M12162">
        <f t="shared" si="2384"/>
        <v>0</v>
      </c>
      <c r="N12162">
        <f t="shared" si="2385"/>
        <v>0</v>
      </c>
      <c r="O12162">
        <f t="shared" si="2386"/>
        <v>0</v>
      </c>
      <c r="P12162" s="34" t="s">
        <v>77</v>
      </c>
      <c r="Q12162" s="33">
        <f t="shared" ref="Q12162:Q12225" si="2389">IF(G12162="","",ABS(G12163-G12162))</f>
        <v>3.9999999999999147E-2</v>
      </c>
      <c r="R12162" s="33">
        <f t="shared" ref="R12162:R12225" si="2390">IF(H12162="","",ABS(H12163-H12162))</f>
        <v>3.8600000000000003</v>
      </c>
      <c r="S12162" s="33">
        <f t="shared" ref="S12162:S12225" si="2391">IF(I12162="","",ABS(I12163-I12162))</f>
        <v>9.9999999999999645E-2</v>
      </c>
      <c r="T12162" s="33">
        <f t="shared" ref="T12162:T12225" si="2392">IF(F12162="","",ABS(F12163*1000-F12162*1000))</f>
        <v>0</v>
      </c>
      <c r="V12162" s="16">
        <f t="shared" si="2383"/>
        <v>1.0416666664241347E-2</v>
      </c>
      <c r="W12162" s="2">
        <f t="shared" ref="W12162:W12225" si="2393">MROUND(D12162,"0:15")</f>
        <v>45191.21875</v>
      </c>
    </row>
    <row r="12163" spans="1:23" x14ac:dyDescent="0.25">
      <c r="A12163">
        <v>2023</v>
      </c>
      <c r="B12163" t="s">
        <v>75</v>
      </c>
      <c r="C12163" t="s">
        <v>76</v>
      </c>
      <c r="D12163" s="45">
        <v>45191.229166666664</v>
      </c>
      <c r="E12163">
        <v>71.099999999999994</v>
      </c>
      <c r="F12163">
        <v>0.48499999999999999</v>
      </c>
      <c r="G12163">
        <v>15.5</v>
      </c>
      <c r="H12163">
        <v>6.81</v>
      </c>
      <c r="I12163">
        <v>11.4</v>
      </c>
      <c r="J12163">
        <f t="shared" si="2387"/>
        <v>0</v>
      </c>
      <c r="K12163">
        <f>IF(H12163="",0.5,IF(H12163&lt;=0.1,2,IF(H12163&gt;=20,2, IF(AND(H12163&gt;0.1,H12163&lt;0.2),5,IF(AND(H12163&gt;16,H12163&lt;20),5,IF(R12163&gt;=2,1.5,0))))))</f>
        <v>0</v>
      </c>
      <c r="L12163">
        <f t="shared" si="2388"/>
        <v>0</v>
      </c>
      <c r="M12163">
        <f t="shared" si="2384"/>
        <v>0</v>
      </c>
      <c r="N12163">
        <f t="shared" si="2385"/>
        <v>0</v>
      </c>
      <c r="O12163">
        <f t="shared" si="2386"/>
        <v>0</v>
      </c>
      <c r="P12163" s="34" t="s">
        <v>77</v>
      </c>
      <c r="Q12163" s="33">
        <f t="shared" si="2389"/>
        <v>3.9999999999999147E-2</v>
      </c>
      <c r="R12163" s="33">
        <f t="shared" si="2390"/>
        <v>1.62</v>
      </c>
      <c r="S12163" s="33">
        <f t="shared" si="2391"/>
        <v>9.9999999999999645E-2</v>
      </c>
      <c r="T12163" s="33">
        <f t="shared" si="2392"/>
        <v>0</v>
      </c>
      <c r="V12163" s="16">
        <f t="shared" ref="V12163:V12226" si="2394">D12163-D12162</f>
        <v>1.0416666664241347E-2</v>
      </c>
      <c r="W12163" s="2">
        <f t="shared" si="2393"/>
        <v>45191.229166666664</v>
      </c>
    </row>
    <row r="12164" spans="1:23" x14ac:dyDescent="0.25">
      <c r="A12164">
        <v>2023</v>
      </c>
      <c r="B12164" t="s">
        <v>75</v>
      </c>
      <c r="C12164" t="s">
        <v>76</v>
      </c>
      <c r="D12164" s="45">
        <v>45191.239583333336</v>
      </c>
      <c r="E12164">
        <v>88</v>
      </c>
      <c r="F12164">
        <v>0.48499999999999999</v>
      </c>
      <c r="G12164">
        <v>15.46</v>
      </c>
      <c r="H12164">
        <v>8.43</v>
      </c>
      <c r="I12164">
        <v>11.3</v>
      </c>
      <c r="J12164">
        <f t="shared" si="2387"/>
        <v>0</v>
      </c>
      <c r="K12164">
        <f>IF(H12164="",0.5,IF(H12164&lt;=0.1,2,IF(H12164&gt;=20,2, IF(AND(H12164&gt;0.1,H12164&lt;0.2),5,IF(AND(H12164&gt;16,H12164&lt;20),5,IF(R12164&gt;=2,1.5,0))))))</f>
        <v>0</v>
      </c>
      <c r="L12164">
        <f t="shared" si="2388"/>
        <v>0</v>
      </c>
      <c r="M12164">
        <f t="shared" si="2384"/>
        <v>0</v>
      </c>
      <c r="N12164">
        <f t="shared" si="2385"/>
        <v>0</v>
      </c>
      <c r="O12164">
        <f t="shared" si="2386"/>
        <v>0</v>
      </c>
      <c r="P12164" s="34" t="s">
        <v>77</v>
      </c>
      <c r="Q12164" s="33">
        <f t="shared" si="2389"/>
        <v>5.0000000000000711E-2</v>
      </c>
      <c r="R12164" s="33">
        <f t="shared" si="2390"/>
        <v>1.9299999999999997</v>
      </c>
      <c r="S12164" s="33">
        <f t="shared" si="2391"/>
        <v>0.19999999999999929</v>
      </c>
      <c r="T12164" s="33">
        <f t="shared" si="2392"/>
        <v>0</v>
      </c>
      <c r="V12164" s="16">
        <f t="shared" si="2394"/>
        <v>1.0416666671517305E-2</v>
      </c>
      <c r="W12164" s="2">
        <f t="shared" si="2393"/>
        <v>45191.239583333328</v>
      </c>
    </row>
    <row r="12165" spans="1:23" x14ac:dyDescent="0.25">
      <c r="A12165">
        <v>2023</v>
      </c>
      <c r="B12165" t="s">
        <v>75</v>
      </c>
      <c r="C12165" t="s">
        <v>76</v>
      </c>
      <c r="D12165" s="45">
        <v>45191.25</v>
      </c>
      <c r="E12165">
        <v>108.1</v>
      </c>
      <c r="F12165">
        <v>0.48499999999999999</v>
      </c>
      <c r="G12165">
        <v>15.41</v>
      </c>
      <c r="H12165">
        <v>10.36</v>
      </c>
      <c r="I12165">
        <v>11.5</v>
      </c>
      <c r="J12165">
        <f t="shared" si="2387"/>
        <v>0</v>
      </c>
      <c r="K12165">
        <f>IF(H12165="",0.5,IF(H12165&lt;=0.1,2,IF(H12165&gt;=20,2, IF(AND(H12165&gt;0.1,H12165&lt;0.2),5,IF(AND(H12165&gt;16,H12165&lt;20),5,IF(R12165&gt;=2,1.5,0))))))</f>
        <v>0</v>
      </c>
      <c r="L12165">
        <f t="shared" si="2388"/>
        <v>0</v>
      </c>
      <c r="M12165">
        <f t="shared" si="2384"/>
        <v>0</v>
      </c>
      <c r="N12165">
        <f t="shared" si="2385"/>
        <v>0</v>
      </c>
      <c r="O12165">
        <f t="shared" si="2386"/>
        <v>0</v>
      </c>
      <c r="P12165" s="34" t="s">
        <v>77</v>
      </c>
      <c r="Q12165" s="33">
        <f t="shared" si="2389"/>
        <v>4.0000000000000924E-2</v>
      </c>
      <c r="R12165" s="33">
        <f t="shared" si="2390"/>
        <v>1.9100000000000001</v>
      </c>
      <c r="S12165" s="33">
        <f t="shared" si="2391"/>
        <v>0.5</v>
      </c>
      <c r="T12165" s="33">
        <f t="shared" si="2392"/>
        <v>0</v>
      </c>
      <c r="V12165" s="16">
        <f t="shared" si="2394"/>
        <v>1.0416666664241347E-2</v>
      </c>
      <c r="W12165" s="2">
        <f t="shared" si="2393"/>
        <v>45191.25</v>
      </c>
    </row>
    <row r="12166" spans="1:23" x14ac:dyDescent="0.25">
      <c r="A12166">
        <v>2023</v>
      </c>
      <c r="B12166" t="s">
        <v>75</v>
      </c>
      <c r="C12166" t="s">
        <v>76</v>
      </c>
      <c r="D12166" s="45">
        <v>45191.260416666664</v>
      </c>
      <c r="E12166">
        <v>88.1</v>
      </c>
      <c r="F12166">
        <v>0.48499999999999999</v>
      </c>
      <c r="G12166">
        <v>15.37</v>
      </c>
      <c r="H12166">
        <v>8.4499999999999993</v>
      </c>
      <c r="I12166">
        <v>11</v>
      </c>
      <c r="J12166">
        <f t="shared" si="2387"/>
        <v>0</v>
      </c>
      <c r="K12166">
        <f>IF(H12166="",0.5,IF(H12166&lt;=0.1,2,IF(H12166&gt;=20,2, IF(AND(H12166&gt;0.1,H12166&lt;0.2),5,IF(AND(H12166&gt;16,H12166&lt;20),5,IF(R12166&gt;=2,1.5,0))))))</f>
        <v>0</v>
      </c>
      <c r="L12166">
        <f t="shared" si="2388"/>
        <v>0</v>
      </c>
      <c r="M12166">
        <f t="shared" si="2384"/>
        <v>0</v>
      </c>
      <c r="N12166">
        <f t="shared" si="2385"/>
        <v>0</v>
      </c>
      <c r="O12166">
        <f t="shared" si="2386"/>
        <v>0</v>
      </c>
      <c r="P12166" s="34" t="s">
        <v>77</v>
      </c>
      <c r="Q12166" s="33">
        <f t="shared" si="2389"/>
        <v>3.9999999999999147E-2</v>
      </c>
      <c r="R12166" s="33">
        <f t="shared" si="2390"/>
        <v>0.41000000000000014</v>
      </c>
      <c r="S12166" s="33">
        <f t="shared" si="2391"/>
        <v>0.90000000000000036</v>
      </c>
      <c r="T12166" s="33">
        <f t="shared" si="2392"/>
        <v>0</v>
      </c>
      <c r="V12166" s="16">
        <f t="shared" si="2394"/>
        <v>1.0416666664241347E-2</v>
      </c>
      <c r="W12166" s="2">
        <f t="shared" si="2393"/>
        <v>45191.260416666664</v>
      </c>
    </row>
    <row r="12167" spans="1:23" x14ac:dyDescent="0.25">
      <c r="A12167">
        <v>2023</v>
      </c>
      <c r="B12167" t="s">
        <v>75</v>
      </c>
      <c r="C12167" t="s">
        <v>76</v>
      </c>
      <c r="D12167" s="45">
        <v>45191.270833333336</v>
      </c>
      <c r="E12167">
        <v>83.8</v>
      </c>
      <c r="F12167">
        <v>0.48499999999999999</v>
      </c>
      <c r="G12167">
        <v>15.33</v>
      </c>
      <c r="H12167">
        <v>8.0399999999999991</v>
      </c>
      <c r="I12167">
        <v>10.1</v>
      </c>
      <c r="J12167">
        <f t="shared" si="2387"/>
        <v>0</v>
      </c>
      <c r="K12167">
        <v>0</v>
      </c>
      <c r="L12167">
        <f t="shared" si="2388"/>
        <v>0</v>
      </c>
      <c r="M12167">
        <f t="shared" si="2384"/>
        <v>0</v>
      </c>
      <c r="N12167">
        <f t="shared" si="2385"/>
        <v>0</v>
      </c>
      <c r="O12167">
        <f t="shared" si="2386"/>
        <v>0</v>
      </c>
      <c r="P12167" s="34" t="s">
        <v>77</v>
      </c>
      <c r="Q12167" s="33">
        <f t="shared" si="2389"/>
        <v>4.0000000000000924E-2</v>
      </c>
      <c r="R12167" s="33">
        <f t="shared" si="2390"/>
        <v>5.2600000000000016</v>
      </c>
      <c r="S12167" s="33">
        <f t="shared" si="2391"/>
        <v>0</v>
      </c>
      <c r="T12167" s="33">
        <f t="shared" si="2392"/>
        <v>0</v>
      </c>
      <c r="V12167" s="16">
        <f t="shared" si="2394"/>
        <v>1.0416666671517305E-2</v>
      </c>
      <c r="W12167" s="2">
        <f t="shared" si="2393"/>
        <v>45191.270833333328</v>
      </c>
    </row>
    <row r="12168" spans="1:23" x14ac:dyDescent="0.25">
      <c r="A12168">
        <v>2023</v>
      </c>
      <c r="B12168" t="s">
        <v>75</v>
      </c>
      <c r="C12168" t="s">
        <v>76</v>
      </c>
      <c r="D12168" s="45">
        <v>45191.28125</v>
      </c>
      <c r="E12168">
        <v>138.4</v>
      </c>
      <c r="F12168">
        <v>0.48499999999999999</v>
      </c>
      <c r="G12168">
        <v>15.29</v>
      </c>
      <c r="H12168">
        <v>13.3</v>
      </c>
      <c r="I12168">
        <v>10.1</v>
      </c>
      <c r="J12168">
        <f t="shared" si="2387"/>
        <v>0</v>
      </c>
      <c r="K12168">
        <v>0</v>
      </c>
      <c r="L12168">
        <f t="shared" si="2388"/>
        <v>0</v>
      </c>
      <c r="M12168">
        <f t="shared" si="2384"/>
        <v>0</v>
      </c>
      <c r="N12168">
        <f t="shared" si="2385"/>
        <v>0</v>
      </c>
      <c r="O12168">
        <f t="shared" si="2386"/>
        <v>0</v>
      </c>
      <c r="P12168" s="34" t="s">
        <v>77</v>
      </c>
      <c r="Q12168" s="33">
        <f t="shared" si="2389"/>
        <v>4.9999999999998934E-2</v>
      </c>
      <c r="R12168" s="33">
        <f t="shared" si="2390"/>
        <v>4.91</v>
      </c>
      <c r="S12168" s="33">
        <f t="shared" si="2391"/>
        <v>0.69999999999999929</v>
      </c>
      <c r="T12168" s="33">
        <f t="shared" si="2392"/>
        <v>0</v>
      </c>
      <c r="V12168" s="16">
        <f t="shared" si="2394"/>
        <v>1.0416666664241347E-2</v>
      </c>
      <c r="W12168" s="2">
        <f t="shared" si="2393"/>
        <v>45191.28125</v>
      </c>
    </row>
    <row r="12169" spans="1:23" x14ac:dyDescent="0.25">
      <c r="A12169">
        <v>2023</v>
      </c>
      <c r="B12169" t="s">
        <v>75</v>
      </c>
      <c r="C12169" t="s">
        <v>76</v>
      </c>
      <c r="D12169" s="45">
        <v>45191.291666666664</v>
      </c>
      <c r="E12169">
        <v>87.2</v>
      </c>
      <c r="F12169">
        <v>0.48499999999999999</v>
      </c>
      <c r="G12169">
        <v>15.24</v>
      </c>
      <c r="H12169">
        <v>8.39</v>
      </c>
      <c r="I12169">
        <v>9.4</v>
      </c>
      <c r="J12169">
        <f t="shared" si="2387"/>
        <v>0</v>
      </c>
      <c r="K12169">
        <v>0</v>
      </c>
      <c r="L12169">
        <f t="shared" si="2388"/>
        <v>0</v>
      </c>
      <c r="M12169">
        <f t="shared" si="2384"/>
        <v>0</v>
      </c>
      <c r="N12169">
        <f t="shared" si="2385"/>
        <v>0</v>
      </c>
      <c r="O12169">
        <f t="shared" si="2386"/>
        <v>0</v>
      </c>
      <c r="P12169" s="34" t="s">
        <v>77</v>
      </c>
      <c r="Q12169" s="33">
        <f t="shared" si="2389"/>
        <v>4.0000000000000924E-2</v>
      </c>
      <c r="R12169" s="33">
        <f t="shared" si="2390"/>
        <v>2.0399999999999991</v>
      </c>
      <c r="S12169" s="33">
        <f t="shared" si="2391"/>
        <v>0.20000000000000107</v>
      </c>
      <c r="T12169" s="33">
        <f t="shared" si="2392"/>
        <v>0</v>
      </c>
      <c r="V12169" s="16">
        <f t="shared" si="2394"/>
        <v>1.0416666664241347E-2</v>
      </c>
      <c r="W12169" s="2">
        <f t="shared" si="2393"/>
        <v>45191.291666666664</v>
      </c>
    </row>
    <row r="12170" spans="1:23" x14ac:dyDescent="0.25">
      <c r="A12170">
        <v>2023</v>
      </c>
      <c r="B12170" t="s">
        <v>75</v>
      </c>
      <c r="C12170" t="s">
        <v>76</v>
      </c>
      <c r="D12170" s="45">
        <v>45191.302083333336</v>
      </c>
      <c r="E12170">
        <v>108.3</v>
      </c>
      <c r="F12170">
        <v>0.48499999999999999</v>
      </c>
      <c r="G12170">
        <v>15.2</v>
      </c>
      <c r="H12170">
        <v>10.43</v>
      </c>
      <c r="I12170">
        <v>9.1999999999999993</v>
      </c>
      <c r="J12170">
        <f t="shared" si="2387"/>
        <v>0</v>
      </c>
      <c r="K12170">
        <f>IF(H12170="",0.5,IF(H12170&lt;=0.1,2,IF(H12170&gt;=20,2, IF(AND(H12170&gt;0.1,H12170&lt;0.2),5,IF(AND(H12170&gt;16,H12170&lt;20),5,IF(R12170&gt;=2,1.5,0))))))</f>
        <v>0</v>
      </c>
      <c r="L12170">
        <f t="shared" si="2388"/>
        <v>0</v>
      </c>
      <c r="M12170">
        <f t="shared" si="2384"/>
        <v>0</v>
      </c>
      <c r="N12170">
        <f t="shared" si="2385"/>
        <v>0</v>
      </c>
      <c r="O12170">
        <f t="shared" si="2386"/>
        <v>0</v>
      </c>
      <c r="P12170" s="34" t="s">
        <v>77</v>
      </c>
      <c r="Q12170" s="33">
        <f t="shared" si="2389"/>
        <v>2.9999999999999361E-2</v>
      </c>
      <c r="R12170" s="33">
        <f t="shared" si="2390"/>
        <v>0.4399999999999995</v>
      </c>
      <c r="S12170" s="33">
        <f t="shared" si="2391"/>
        <v>0.59999999999999964</v>
      </c>
      <c r="T12170" s="33">
        <f t="shared" si="2392"/>
        <v>0</v>
      </c>
      <c r="V12170" s="16">
        <f t="shared" si="2394"/>
        <v>1.0416666671517305E-2</v>
      </c>
      <c r="W12170" s="2">
        <f t="shared" si="2393"/>
        <v>45191.302083333328</v>
      </c>
    </row>
    <row r="12171" spans="1:23" x14ac:dyDescent="0.25">
      <c r="A12171">
        <v>2023</v>
      </c>
      <c r="B12171" t="s">
        <v>75</v>
      </c>
      <c r="C12171" t="s">
        <v>76</v>
      </c>
      <c r="D12171" s="45">
        <v>45191.3125</v>
      </c>
      <c r="E12171">
        <v>103.7</v>
      </c>
      <c r="F12171">
        <v>0.48499999999999999</v>
      </c>
      <c r="G12171">
        <v>15.17</v>
      </c>
      <c r="H12171">
        <v>9.99</v>
      </c>
      <c r="I12171">
        <v>8.6</v>
      </c>
      <c r="J12171">
        <f t="shared" si="2387"/>
        <v>0</v>
      </c>
      <c r="K12171">
        <f>IF(H12171="",0.5,IF(H12171&lt;=0.1,2,IF(H12171&gt;=20,2, IF(AND(H12171&gt;0.1,H12171&lt;0.2),5,IF(AND(H12171&gt;16,H12171&lt;20),5,IF(R12171&gt;=2,1.5,0))))))</f>
        <v>0</v>
      </c>
      <c r="L12171">
        <f t="shared" si="2388"/>
        <v>0</v>
      </c>
      <c r="M12171">
        <f t="shared" si="2384"/>
        <v>0</v>
      </c>
      <c r="N12171">
        <f t="shared" si="2385"/>
        <v>0</v>
      </c>
      <c r="O12171">
        <f t="shared" si="2386"/>
        <v>0</v>
      </c>
      <c r="P12171" s="34" t="s">
        <v>77</v>
      </c>
      <c r="Q12171" s="33">
        <f t="shared" si="2389"/>
        <v>3.9999999999999147E-2</v>
      </c>
      <c r="R12171" s="33">
        <f t="shared" si="2390"/>
        <v>1.9599999999999991</v>
      </c>
      <c r="S12171" s="33">
        <f t="shared" si="2391"/>
        <v>1.7000000000000011</v>
      </c>
      <c r="T12171" s="33">
        <f t="shared" si="2392"/>
        <v>0</v>
      </c>
      <c r="V12171" s="16">
        <f t="shared" si="2394"/>
        <v>1.0416666664241347E-2</v>
      </c>
      <c r="W12171" s="2">
        <f t="shared" si="2393"/>
        <v>45191.3125</v>
      </c>
    </row>
    <row r="12172" spans="1:23" x14ac:dyDescent="0.25">
      <c r="A12172">
        <v>2023</v>
      </c>
      <c r="B12172" t="s">
        <v>75</v>
      </c>
      <c r="C12172" t="s">
        <v>76</v>
      </c>
      <c r="D12172" s="45">
        <v>45191.322916666664</v>
      </c>
      <c r="E12172">
        <v>123.9</v>
      </c>
      <c r="F12172">
        <v>0.48499999999999999</v>
      </c>
      <c r="G12172">
        <v>15.13</v>
      </c>
      <c r="H12172">
        <v>11.95</v>
      </c>
      <c r="I12172">
        <v>10.3</v>
      </c>
      <c r="J12172">
        <f t="shared" si="2387"/>
        <v>0</v>
      </c>
      <c r="K12172">
        <v>0</v>
      </c>
      <c r="L12172">
        <f t="shared" si="2388"/>
        <v>0</v>
      </c>
      <c r="M12172">
        <f t="shared" si="2384"/>
        <v>0</v>
      </c>
      <c r="N12172">
        <f t="shared" si="2385"/>
        <v>0</v>
      </c>
      <c r="O12172">
        <f t="shared" si="2386"/>
        <v>0</v>
      </c>
      <c r="P12172" s="34" t="s">
        <v>77</v>
      </c>
      <c r="Q12172" s="33">
        <f t="shared" si="2389"/>
        <v>2.000000000000135E-2</v>
      </c>
      <c r="R12172" s="33">
        <f t="shared" si="2390"/>
        <v>3.7899999999999991</v>
      </c>
      <c r="S12172" s="33">
        <f t="shared" si="2391"/>
        <v>0.90000000000000036</v>
      </c>
      <c r="T12172" s="33">
        <f t="shared" si="2392"/>
        <v>0</v>
      </c>
      <c r="V12172" s="16">
        <f t="shared" si="2394"/>
        <v>1.0416666664241347E-2</v>
      </c>
      <c r="W12172" s="2">
        <f t="shared" si="2393"/>
        <v>45191.322916666664</v>
      </c>
    </row>
    <row r="12173" spans="1:23" x14ac:dyDescent="0.25">
      <c r="A12173">
        <v>2023</v>
      </c>
      <c r="B12173" t="s">
        <v>75</v>
      </c>
      <c r="C12173" t="s">
        <v>76</v>
      </c>
      <c r="D12173" s="45">
        <v>45191.333333333336</v>
      </c>
      <c r="E12173">
        <v>84.6</v>
      </c>
      <c r="F12173">
        <v>0.48499999999999999</v>
      </c>
      <c r="G12173">
        <v>15.11</v>
      </c>
      <c r="H12173">
        <v>8.16</v>
      </c>
      <c r="I12173">
        <v>9.4</v>
      </c>
      <c r="J12173">
        <f t="shared" si="2387"/>
        <v>0</v>
      </c>
      <c r="K12173">
        <v>0</v>
      </c>
      <c r="L12173">
        <f t="shared" si="2388"/>
        <v>0</v>
      </c>
      <c r="M12173">
        <f t="shared" si="2384"/>
        <v>0</v>
      </c>
      <c r="N12173">
        <f t="shared" si="2385"/>
        <v>0</v>
      </c>
      <c r="O12173">
        <f t="shared" si="2386"/>
        <v>0</v>
      </c>
      <c r="P12173" s="34" t="s">
        <v>77</v>
      </c>
      <c r="Q12173" s="33">
        <f t="shared" si="2389"/>
        <v>1.9999999999999574E-2</v>
      </c>
      <c r="R12173" s="33">
        <f t="shared" si="2390"/>
        <v>4.9800000000000004</v>
      </c>
      <c r="S12173" s="33">
        <f t="shared" si="2391"/>
        <v>0.59999999999999964</v>
      </c>
      <c r="T12173" s="33">
        <f t="shared" si="2392"/>
        <v>0</v>
      </c>
      <c r="V12173" s="16">
        <f t="shared" si="2394"/>
        <v>1.0416666671517305E-2</v>
      </c>
      <c r="W12173" s="2">
        <f t="shared" si="2393"/>
        <v>45191.333333333328</v>
      </c>
    </row>
    <row r="12174" spans="1:23" x14ac:dyDescent="0.25">
      <c r="A12174">
        <v>2023</v>
      </c>
      <c r="B12174" t="s">
        <v>75</v>
      </c>
      <c r="C12174" t="s">
        <v>76</v>
      </c>
      <c r="D12174" s="45">
        <v>45191.34375</v>
      </c>
      <c r="E12174">
        <v>136.1</v>
      </c>
      <c r="F12174">
        <v>0.48499999999999999</v>
      </c>
      <c r="G12174">
        <v>15.09</v>
      </c>
      <c r="H12174">
        <v>13.14</v>
      </c>
      <c r="I12174">
        <v>10</v>
      </c>
      <c r="J12174">
        <f t="shared" si="2387"/>
        <v>0</v>
      </c>
      <c r="K12174">
        <v>8</v>
      </c>
      <c r="L12174">
        <f t="shared" si="2388"/>
        <v>0</v>
      </c>
      <c r="M12174">
        <f t="shared" si="2384"/>
        <v>0</v>
      </c>
      <c r="N12174">
        <f t="shared" si="2385"/>
        <v>0</v>
      </c>
      <c r="O12174">
        <f t="shared" si="2386"/>
        <v>1</v>
      </c>
      <c r="P12174" s="34" t="s">
        <v>77</v>
      </c>
      <c r="Q12174" s="33">
        <f t="shared" si="2389"/>
        <v>9.9999999999997868E-3</v>
      </c>
      <c r="R12174" s="33">
        <f t="shared" si="2390"/>
        <v>4.3500000000000014</v>
      </c>
      <c r="S12174" s="33">
        <f t="shared" si="2391"/>
        <v>0</v>
      </c>
      <c r="T12174" s="33">
        <f t="shared" si="2392"/>
        <v>0</v>
      </c>
      <c r="V12174" s="16">
        <f t="shared" si="2394"/>
        <v>1.0416666664241347E-2</v>
      </c>
      <c r="W12174" s="2">
        <f t="shared" si="2393"/>
        <v>45191.34375</v>
      </c>
    </row>
    <row r="12175" spans="1:23" x14ac:dyDescent="0.25">
      <c r="A12175">
        <v>2023</v>
      </c>
      <c r="B12175" t="s">
        <v>75</v>
      </c>
      <c r="C12175" t="s">
        <v>76</v>
      </c>
      <c r="D12175" s="45">
        <v>45191.354166666664</v>
      </c>
      <c r="E12175">
        <v>91</v>
      </c>
      <c r="F12175">
        <v>0.48499999999999999</v>
      </c>
      <c r="G12175">
        <v>15.08</v>
      </c>
      <c r="H12175">
        <v>8.7899999999999991</v>
      </c>
      <c r="I12175">
        <v>10</v>
      </c>
      <c r="J12175">
        <f t="shared" si="2387"/>
        <v>0</v>
      </c>
      <c r="K12175">
        <f>IF(H12175="",0.5,IF(H12175&lt;=0.1,2,IF(H12175&gt;=20,2, IF(AND(H12175&gt;0.1,H12175&lt;0.2),5,IF(AND(H12175&gt;16,H12175&lt;20),5,IF(R12175&gt;=2,1.5,0))))))</f>
        <v>0</v>
      </c>
      <c r="L12175">
        <f t="shared" si="2388"/>
        <v>0</v>
      </c>
      <c r="M12175">
        <f t="shared" si="2384"/>
        <v>0</v>
      </c>
      <c r="N12175">
        <f t="shared" si="2385"/>
        <v>0</v>
      </c>
      <c r="O12175">
        <f t="shared" si="2386"/>
        <v>0</v>
      </c>
      <c r="P12175" s="34" t="s">
        <v>77</v>
      </c>
      <c r="Q12175" s="33">
        <f t="shared" si="2389"/>
        <v>0</v>
      </c>
      <c r="R12175" s="33">
        <f t="shared" si="2390"/>
        <v>0.85999999999999943</v>
      </c>
      <c r="S12175" s="33">
        <f t="shared" si="2391"/>
        <v>0.59999999999999964</v>
      </c>
      <c r="T12175" s="33">
        <f t="shared" si="2392"/>
        <v>0</v>
      </c>
      <c r="V12175" s="16">
        <f t="shared" si="2394"/>
        <v>1.0416666664241347E-2</v>
      </c>
      <c r="W12175" s="2">
        <f t="shared" si="2393"/>
        <v>45191.354166666664</v>
      </c>
    </row>
    <row r="12176" spans="1:23" x14ac:dyDescent="0.25">
      <c r="A12176">
        <v>2023</v>
      </c>
      <c r="B12176" t="s">
        <v>75</v>
      </c>
      <c r="C12176" t="s">
        <v>76</v>
      </c>
      <c r="D12176" s="45">
        <v>45191.364583333336</v>
      </c>
      <c r="E12176">
        <v>82.2</v>
      </c>
      <c r="F12176">
        <v>0.48499999999999999</v>
      </c>
      <c r="G12176">
        <v>15.08</v>
      </c>
      <c r="H12176">
        <v>7.93</v>
      </c>
      <c r="I12176">
        <v>9.4</v>
      </c>
      <c r="J12176">
        <f t="shared" si="2387"/>
        <v>0</v>
      </c>
      <c r="K12176">
        <f>IF(H12176="",0.5,IF(H12176&lt;=0.1,2,IF(H12176&gt;=20,2, IF(AND(H12176&gt;0.1,H12176&lt;0.2),5,IF(AND(H12176&gt;16,H12176&lt;20),5,IF(R12176&gt;=2,1.5,0))))))</f>
        <v>0</v>
      </c>
      <c r="L12176">
        <f t="shared" si="2388"/>
        <v>0</v>
      </c>
      <c r="M12176">
        <f t="shared" si="2384"/>
        <v>0</v>
      </c>
      <c r="N12176">
        <f t="shared" si="2385"/>
        <v>0</v>
      </c>
      <c r="O12176">
        <f t="shared" si="2386"/>
        <v>0</v>
      </c>
      <c r="P12176" s="34" t="s">
        <v>77</v>
      </c>
      <c r="Q12176" s="33">
        <f t="shared" si="2389"/>
        <v>1.9999999999999574E-2</v>
      </c>
      <c r="R12176" s="33">
        <f t="shared" si="2390"/>
        <v>0.95000000000000107</v>
      </c>
      <c r="S12176" s="33">
        <f t="shared" si="2391"/>
        <v>1.6999999999999993</v>
      </c>
      <c r="T12176" s="33">
        <f t="shared" si="2392"/>
        <v>1</v>
      </c>
      <c r="V12176" s="16">
        <f t="shared" si="2394"/>
        <v>1.0416666671517305E-2</v>
      </c>
      <c r="W12176" s="2">
        <f t="shared" si="2393"/>
        <v>45191.364583333328</v>
      </c>
    </row>
    <row r="12177" spans="1:23" x14ac:dyDescent="0.25">
      <c r="A12177">
        <v>2023</v>
      </c>
      <c r="B12177" t="s">
        <v>75</v>
      </c>
      <c r="C12177" t="s">
        <v>76</v>
      </c>
      <c r="D12177" s="45">
        <v>45191.375</v>
      </c>
      <c r="E12177">
        <v>92</v>
      </c>
      <c r="F12177">
        <v>0.48399999999999999</v>
      </c>
      <c r="G12177">
        <v>15.1</v>
      </c>
      <c r="H12177">
        <v>8.8800000000000008</v>
      </c>
      <c r="I12177">
        <v>11.1</v>
      </c>
      <c r="J12177">
        <f t="shared" si="2387"/>
        <v>0</v>
      </c>
      <c r="K12177">
        <f>IF(H12177="",0.5,IF(H12177&lt;=0.1,2,IF(H12177&gt;=20,2, IF(AND(H12177&gt;0.1,H12177&lt;0.2),5,IF(AND(H12177&gt;16,H12177&lt;20),5,IF(R12177&gt;=2,1.5,0))))))</f>
        <v>0</v>
      </c>
      <c r="L12177">
        <f t="shared" si="2388"/>
        <v>0</v>
      </c>
      <c r="M12177">
        <f t="shared" si="2384"/>
        <v>0</v>
      </c>
      <c r="N12177">
        <f t="shared" si="2385"/>
        <v>0</v>
      </c>
      <c r="O12177">
        <f t="shared" si="2386"/>
        <v>0</v>
      </c>
      <c r="P12177" s="34" t="s">
        <v>77</v>
      </c>
      <c r="Q12177" s="33">
        <f t="shared" si="2389"/>
        <v>1.9999999999999574E-2</v>
      </c>
      <c r="R12177" s="33">
        <f t="shared" si="2390"/>
        <v>0.69000000000000128</v>
      </c>
      <c r="S12177" s="33">
        <f t="shared" si="2391"/>
        <v>0.80000000000000071</v>
      </c>
      <c r="T12177" s="33">
        <f t="shared" si="2392"/>
        <v>0</v>
      </c>
      <c r="V12177" s="16">
        <f t="shared" si="2394"/>
        <v>1.0416666664241347E-2</v>
      </c>
      <c r="W12177" s="2">
        <f t="shared" si="2393"/>
        <v>45191.375</v>
      </c>
    </row>
    <row r="12178" spans="1:23" x14ac:dyDescent="0.25">
      <c r="A12178">
        <v>2023</v>
      </c>
      <c r="B12178" t="s">
        <v>75</v>
      </c>
      <c r="C12178" t="s">
        <v>76</v>
      </c>
      <c r="D12178" s="45">
        <v>45191.385416666664</v>
      </c>
      <c r="E12178">
        <v>84.9</v>
      </c>
      <c r="F12178">
        <v>0.48399999999999999</v>
      </c>
      <c r="G12178">
        <v>15.12</v>
      </c>
      <c r="H12178">
        <v>8.19</v>
      </c>
      <c r="I12178">
        <v>11.9</v>
      </c>
      <c r="J12178">
        <f t="shared" si="2387"/>
        <v>0</v>
      </c>
      <c r="K12178">
        <v>0</v>
      </c>
      <c r="L12178">
        <f t="shared" si="2388"/>
        <v>0</v>
      </c>
      <c r="M12178">
        <f t="shared" si="2384"/>
        <v>0</v>
      </c>
      <c r="N12178">
        <f t="shared" si="2385"/>
        <v>0</v>
      </c>
      <c r="O12178">
        <f t="shared" si="2386"/>
        <v>0</v>
      </c>
      <c r="P12178" s="34" t="s">
        <v>77</v>
      </c>
      <c r="Q12178" s="33">
        <f t="shared" si="2389"/>
        <v>4.0000000000000924E-2</v>
      </c>
      <c r="R12178" s="33">
        <f t="shared" si="2390"/>
        <v>3.620000000000001</v>
      </c>
      <c r="S12178" s="33">
        <f t="shared" si="2391"/>
        <v>1</v>
      </c>
      <c r="T12178" s="33">
        <f t="shared" si="2392"/>
        <v>0</v>
      </c>
      <c r="V12178" s="16">
        <f t="shared" si="2394"/>
        <v>1.0416666664241347E-2</v>
      </c>
      <c r="W12178" s="2">
        <f t="shared" si="2393"/>
        <v>45191.385416666664</v>
      </c>
    </row>
    <row r="12179" spans="1:23" x14ac:dyDescent="0.25">
      <c r="A12179">
        <v>2023</v>
      </c>
      <c r="B12179" t="s">
        <v>75</v>
      </c>
      <c r="C12179" t="s">
        <v>76</v>
      </c>
      <c r="D12179" s="45">
        <v>45191.395833333336</v>
      </c>
      <c r="E12179">
        <v>122.5</v>
      </c>
      <c r="F12179">
        <v>0.48399999999999999</v>
      </c>
      <c r="G12179">
        <v>15.16</v>
      </c>
      <c r="H12179">
        <v>11.81</v>
      </c>
      <c r="I12179">
        <v>10.9</v>
      </c>
      <c r="J12179">
        <f t="shared" si="2387"/>
        <v>0</v>
      </c>
      <c r="K12179">
        <v>0</v>
      </c>
      <c r="L12179">
        <f t="shared" si="2388"/>
        <v>0</v>
      </c>
      <c r="M12179">
        <f t="shared" si="2384"/>
        <v>0</v>
      </c>
      <c r="N12179">
        <f t="shared" si="2385"/>
        <v>0</v>
      </c>
      <c r="O12179">
        <f t="shared" si="2386"/>
        <v>0</v>
      </c>
      <c r="P12179" s="34" t="s">
        <v>77</v>
      </c>
      <c r="Q12179" s="33">
        <f t="shared" si="2389"/>
        <v>5.0000000000000711E-2</v>
      </c>
      <c r="R12179" s="33">
        <f t="shared" si="2390"/>
        <v>3.2200000000000006</v>
      </c>
      <c r="S12179" s="33">
        <f t="shared" si="2391"/>
        <v>0.5</v>
      </c>
      <c r="T12179" s="33">
        <f t="shared" si="2392"/>
        <v>0</v>
      </c>
      <c r="V12179" s="16">
        <f t="shared" si="2394"/>
        <v>1.0416666671517305E-2</v>
      </c>
      <c r="W12179" s="2">
        <f t="shared" si="2393"/>
        <v>45191.395833333328</v>
      </c>
    </row>
    <row r="12180" spans="1:23" x14ac:dyDescent="0.25">
      <c r="A12180">
        <v>2023</v>
      </c>
      <c r="B12180" t="s">
        <v>75</v>
      </c>
      <c r="C12180" t="s">
        <v>76</v>
      </c>
      <c r="D12180" s="45">
        <v>45191.40625</v>
      </c>
      <c r="E12180">
        <v>89.3</v>
      </c>
      <c r="F12180">
        <v>0.48399999999999999</v>
      </c>
      <c r="G12180">
        <v>15.21</v>
      </c>
      <c r="H12180">
        <v>8.59</v>
      </c>
      <c r="I12180">
        <v>10.4</v>
      </c>
      <c r="J12180">
        <f t="shared" si="2387"/>
        <v>0</v>
      </c>
      <c r="K12180">
        <v>0</v>
      </c>
      <c r="L12180">
        <f t="shared" si="2388"/>
        <v>0</v>
      </c>
      <c r="M12180">
        <f t="shared" si="2384"/>
        <v>0</v>
      </c>
      <c r="N12180">
        <f t="shared" si="2385"/>
        <v>0</v>
      </c>
      <c r="O12180">
        <f t="shared" si="2386"/>
        <v>0</v>
      </c>
      <c r="P12180" s="34" t="s">
        <v>77</v>
      </c>
      <c r="Q12180" s="33">
        <f t="shared" si="2389"/>
        <v>5.9999999999998721E-2</v>
      </c>
      <c r="R12180" s="33">
        <f t="shared" si="2390"/>
        <v>2.7900000000000009</v>
      </c>
      <c r="S12180" s="33">
        <f t="shared" si="2391"/>
        <v>1.2999999999999989</v>
      </c>
      <c r="T12180" s="33">
        <f t="shared" si="2392"/>
        <v>0</v>
      </c>
      <c r="V12180" s="16">
        <f t="shared" si="2394"/>
        <v>1.0416666664241347E-2</v>
      </c>
      <c r="W12180" s="2">
        <f t="shared" si="2393"/>
        <v>45191.40625</v>
      </c>
    </row>
    <row r="12181" spans="1:23" x14ac:dyDescent="0.25">
      <c r="A12181">
        <v>2023</v>
      </c>
      <c r="B12181" t="s">
        <v>75</v>
      </c>
      <c r="C12181" t="s">
        <v>76</v>
      </c>
      <c r="D12181" s="45">
        <v>45191.416666666664</v>
      </c>
      <c r="E12181">
        <v>118.3</v>
      </c>
      <c r="F12181">
        <v>0.48399999999999999</v>
      </c>
      <c r="G12181">
        <v>15.27</v>
      </c>
      <c r="H12181">
        <v>11.38</v>
      </c>
      <c r="I12181">
        <v>11.7</v>
      </c>
      <c r="J12181">
        <f t="shared" si="2387"/>
        <v>0</v>
      </c>
      <c r="K12181">
        <v>0</v>
      </c>
      <c r="L12181">
        <f t="shared" si="2388"/>
        <v>0</v>
      </c>
      <c r="M12181">
        <f t="shared" si="2384"/>
        <v>0</v>
      </c>
      <c r="N12181">
        <f t="shared" si="2385"/>
        <v>0</v>
      </c>
      <c r="O12181">
        <f t="shared" si="2386"/>
        <v>0</v>
      </c>
      <c r="P12181" s="34" t="s">
        <v>77</v>
      </c>
      <c r="Q12181" s="33">
        <f t="shared" si="2389"/>
        <v>8.0000000000000071E-2</v>
      </c>
      <c r="R12181" s="33">
        <f t="shared" si="2390"/>
        <v>2.0299999999999994</v>
      </c>
      <c r="S12181" s="33">
        <f t="shared" si="2391"/>
        <v>1.2999999999999989</v>
      </c>
      <c r="T12181" s="33">
        <f t="shared" si="2392"/>
        <v>0</v>
      </c>
      <c r="V12181" s="16">
        <f t="shared" si="2394"/>
        <v>1.0416666664241347E-2</v>
      </c>
      <c r="W12181" s="2">
        <f t="shared" si="2393"/>
        <v>45191.416666666664</v>
      </c>
    </row>
    <row r="12182" spans="1:23" x14ac:dyDescent="0.25">
      <c r="A12182">
        <v>2023</v>
      </c>
      <c r="B12182" t="s">
        <v>75</v>
      </c>
      <c r="C12182" t="s">
        <v>76</v>
      </c>
      <c r="D12182" s="45">
        <v>45191.427083333336</v>
      </c>
      <c r="E12182">
        <v>139.69999999999999</v>
      </c>
      <c r="F12182">
        <v>0.48399999999999999</v>
      </c>
      <c r="G12182">
        <v>15.35</v>
      </c>
      <c r="H12182">
        <v>13.41</v>
      </c>
      <c r="I12182">
        <v>10.4</v>
      </c>
      <c r="J12182">
        <f t="shared" si="2387"/>
        <v>0</v>
      </c>
      <c r="K12182">
        <v>8</v>
      </c>
      <c r="L12182">
        <f t="shared" si="2388"/>
        <v>0</v>
      </c>
      <c r="M12182">
        <f t="shared" si="2384"/>
        <v>0</v>
      </c>
      <c r="N12182">
        <f t="shared" si="2385"/>
        <v>0</v>
      </c>
      <c r="O12182">
        <f t="shared" si="2386"/>
        <v>1</v>
      </c>
      <c r="P12182" s="34" t="s">
        <v>77</v>
      </c>
      <c r="Q12182" s="33">
        <f t="shared" si="2389"/>
        <v>8.0000000000000071E-2</v>
      </c>
      <c r="R12182" s="33">
        <f t="shared" si="2390"/>
        <v>5.120000000000001</v>
      </c>
      <c r="S12182" s="33">
        <f t="shared" si="2391"/>
        <v>1.5</v>
      </c>
      <c r="T12182" s="33">
        <f t="shared" si="2392"/>
        <v>0</v>
      </c>
      <c r="V12182" s="16">
        <f t="shared" si="2394"/>
        <v>1.0416666671517305E-2</v>
      </c>
      <c r="W12182" s="2">
        <f t="shared" si="2393"/>
        <v>45191.427083333328</v>
      </c>
    </row>
    <row r="12183" spans="1:23" x14ac:dyDescent="0.25">
      <c r="A12183">
        <v>2023</v>
      </c>
      <c r="B12183" t="s">
        <v>75</v>
      </c>
      <c r="C12183" t="s">
        <v>76</v>
      </c>
      <c r="D12183" s="45">
        <v>45191.4375</v>
      </c>
      <c r="E12183">
        <v>86.5</v>
      </c>
      <c r="F12183">
        <v>0.48399999999999999</v>
      </c>
      <c r="G12183">
        <v>15.43</v>
      </c>
      <c r="H12183">
        <v>8.2899999999999991</v>
      </c>
      <c r="I12183">
        <v>11.9</v>
      </c>
      <c r="J12183">
        <f t="shared" si="2387"/>
        <v>0</v>
      </c>
      <c r="K12183">
        <v>0</v>
      </c>
      <c r="L12183">
        <f t="shared" si="2388"/>
        <v>0</v>
      </c>
      <c r="M12183">
        <f t="shared" si="2384"/>
        <v>0</v>
      </c>
      <c r="N12183">
        <f t="shared" si="2385"/>
        <v>0</v>
      </c>
      <c r="O12183">
        <f t="shared" si="2386"/>
        <v>0</v>
      </c>
      <c r="P12183" s="34" t="s">
        <v>77</v>
      </c>
      <c r="Q12183" s="33">
        <f t="shared" si="2389"/>
        <v>8.9999999999999858E-2</v>
      </c>
      <c r="R12183" s="33">
        <f t="shared" si="2390"/>
        <v>2.2100000000000009</v>
      </c>
      <c r="S12183" s="33">
        <f t="shared" si="2391"/>
        <v>1.8000000000000007</v>
      </c>
      <c r="T12183" s="33">
        <f t="shared" si="2392"/>
        <v>0</v>
      </c>
      <c r="V12183" s="16">
        <f t="shared" si="2394"/>
        <v>1.0416666664241347E-2</v>
      </c>
      <c r="W12183" s="2">
        <f t="shared" si="2393"/>
        <v>45191.4375</v>
      </c>
    </row>
    <row r="12184" spans="1:23" x14ac:dyDescent="0.25">
      <c r="A12184">
        <v>2023</v>
      </c>
      <c r="B12184" t="s">
        <v>75</v>
      </c>
      <c r="C12184" t="s">
        <v>76</v>
      </c>
      <c r="D12184" s="45">
        <v>45191.447916666664</v>
      </c>
      <c r="E12184">
        <v>109.8</v>
      </c>
      <c r="F12184">
        <v>0.48399999999999999</v>
      </c>
      <c r="G12184">
        <v>15.52</v>
      </c>
      <c r="H12184">
        <v>10.5</v>
      </c>
      <c r="I12184">
        <v>10.1</v>
      </c>
      <c r="J12184">
        <f t="shared" si="2387"/>
        <v>0</v>
      </c>
      <c r="K12184">
        <v>0</v>
      </c>
      <c r="L12184">
        <f t="shared" si="2388"/>
        <v>0</v>
      </c>
      <c r="M12184">
        <f t="shared" si="2384"/>
        <v>0</v>
      </c>
      <c r="N12184">
        <f t="shared" si="2385"/>
        <v>0</v>
      </c>
      <c r="O12184">
        <f t="shared" si="2386"/>
        <v>0</v>
      </c>
      <c r="P12184" s="34" t="s">
        <v>77</v>
      </c>
      <c r="Q12184" s="33">
        <f t="shared" si="2389"/>
        <v>0.11000000000000121</v>
      </c>
      <c r="R12184" s="33">
        <f t="shared" si="2390"/>
        <v>4.9000000000000004</v>
      </c>
      <c r="S12184" s="33">
        <f t="shared" si="2391"/>
        <v>4.4000000000000004</v>
      </c>
      <c r="T12184" s="33">
        <f t="shared" si="2392"/>
        <v>0</v>
      </c>
      <c r="V12184" s="16">
        <f t="shared" si="2394"/>
        <v>1.0416666664241347E-2</v>
      </c>
      <c r="W12184" s="2">
        <f t="shared" si="2393"/>
        <v>45191.447916666664</v>
      </c>
    </row>
    <row r="12185" spans="1:23" x14ac:dyDescent="0.25">
      <c r="A12185">
        <v>2023</v>
      </c>
      <c r="B12185" t="s">
        <v>75</v>
      </c>
      <c r="C12185" t="s">
        <v>76</v>
      </c>
      <c r="D12185" s="45">
        <v>45191.458333333336</v>
      </c>
      <c r="E12185">
        <v>58.7</v>
      </c>
      <c r="F12185">
        <v>0.48399999999999999</v>
      </c>
      <c r="G12185">
        <v>15.63</v>
      </c>
      <c r="H12185">
        <v>5.6</v>
      </c>
      <c r="I12185">
        <v>14.5</v>
      </c>
      <c r="J12185">
        <f t="shared" si="2387"/>
        <v>0</v>
      </c>
      <c r="K12185">
        <v>8</v>
      </c>
      <c r="L12185">
        <f t="shared" si="2388"/>
        <v>0</v>
      </c>
      <c r="M12185">
        <f t="shared" si="2384"/>
        <v>0</v>
      </c>
      <c r="N12185">
        <f t="shared" si="2385"/>
        <v>0</v>
      </c>
      <c r="O12185">
        <f t="shared" si="2386"/>
        <v>1</v>
      </c>
      <c r="P12185" s="34" t="s">
        <v>77</v>
      </c>
      <c r="Q12185" s="33">
        <f t="shared" si="2389"/>
        <v>0.10999999999999943</v>
      </c>
      <c r="R12185" s="33">
        <f t="shared" si="2390"/>
        <v>9.7200000000000006</v>
      </c>
      <c r="S12185" s="33">
        <f t="shared" si="2391"/>
        <v>4.4000000000000004</v>
      </c>
      <c r="T12185" s="33">
        <f t="shared" si="2392"/>
        <v>0</v>
      </c>
      <c r="V12185" s="16">
        <f t="shared" si="2394"/>
        <v>1.0416666671517305E-2</v>
      </c>
      <c r="W12185" s="2">
        <f t="shared" si="2393"/>
        <v>45191.458333333328</v>
      </c>
    </row>
    <row r="12186" spans="1:23" x14ac:dyDescent="0.25">
      <c r="A12186">
        <v>2023</v>
      </c>
      <c r="B12186" t="s">
        <v>75</v>
      </c>
      <c r="C12186" t="s">
        <v>76</v>
      </c>
      <c r="D12186" s="45">
        <v>45191.46875</v>
      </c>
      <c r="E12186">
        <v>161</v>
      </c>
      <c r="F12186">
        <v>0.48399999999999999</v>
      </c>
      <c r="G12186">
        <v>15.74</v>
      </c>
      <c r="H12186">
        <v>15.32</v>
      </c>
      <c r="I12186">
        <v>10.1</v>
      </c>
      <c r="J12186">
        <f t="shared" si="2387"/>
        <v>0</v>
      </c>
      <c r="K12186">
        <v>8</v>
      </c>
      <c r="L12186">
        <f t="shared" si="2388"/>
        <v>0</v>
      </c>
      <c r="M12186">
        <f t="shared" si="2384"/>
        <v>0</v>
      </c>
      <c r="N12186">
        <f t="shared" si="2385"/>
        <v>0</v>
      </c>
      <c r="O12186">
        <f t="shared" si="2386"/>
        <v>1</v>
      </c>
      <c r="P12186" s="34" t="s">
        <v>77</v>
      </c>
      <c r="Q12186" s="33">
        <f t="shared" si="2389"/>
        <v>0.11999999999999922</v>
      </c>
      <c r="R12186" s="33">
        <f t="shared" si="2390"/>
        <v>6.9700000000000006</v>
      </c>
      <c r="S12186" s="33">
        <f t="shared" si="2391"/>
        <v>0</v>
      </c>
      <c r="T12186" s="33">
        <f t="shared" si="2392"/>
        <v>0</v>
      </c>
      <c r="V12186" s="16">
        <f t="shared" si="2394"/>
        <v>1.0416666664241347E-2</v>
      </c>
      <c r="W12186" s="2">
        <f t="shared" si="2393"/>
        <v>45191.46875</v>
      </c>
    </row>
    <row r="12187" spans="1:23" x14ac:dyDescent="0.25">
      <c r="A12187">
        <v>2023</v>
      </c>
      <c r="B12187" t="s">
        <v>75</v>
      </c>
      <c r="C12187" t="s">
        <v>76</v>
      </c>
      <c r="D12187" s="45">
        <v>45191.479166666664</v>
      </c>
      <c r="E12187">
        <v>88</v>
      </c>
      <c r="F12187">
        <v>0.48399999999999999</v>
      </c>
      <c r="G12187">
        <v>15.86</v>
      </c>
      <c r="H12187">
        <v>8.35</v>
      </c>
      <c r="I12187">
        <v>10.1</v>
      </c>
      <c r="J12187">
        <f t="shared" si="2387"/>
        <v>0</v>
      </c>
      <c r="K12187">
        <v>0</v>
      </c>
      <c r="L12187">
        <f t="shared" si="2388"/>
        <v>0</v>
      </c>
      <c r="M12187">
        <f t="shared" si="2384"/>
        <v>0</v>
      </c>
      <c r="N12187">
        <f t="shared" si="2385"/>
        <v>0</v>
      </c>
      <c r="O12187">
        <f t="shared" si="2386"/>
        <v>0</v>
      </c>
      <c r="P12187" s="34" t="s">
        <v>77</v>
      </c>
      <c r="Q12187" s="33">
        <f t="shared" si="2389"/>
        <v>0.14000000000000057</v>
      </c>
      <c r="R12187" s="33">
        <f t="shared" si="2390"/>
        <v>3.5500000000000007</v>
      </c>
      <c r="S12187" s="33">
        <f t="shared" si="2391"/>
        <v>0.20000000000000107</v>
      </c>
      <c r="T12187" s="33">
        <f t="shared" si="2392"/>
        <v>0</v>
      </c>
      <c r="V12187" s="16">
        <f t="shared" si="2394"/>
        <v>1.0416666664241347E-2</v>
      </c>
      <c r="W12187" s="2">
        <f t="shared" si="2393"/>
        <v>45191.479166666664</v>
      </c>
    </row>
    <row r="12188" spans="1:23" x14ac:dyDescent="0.25">
      <c r="A12188">
        <v>2023</v>
      </c>
      <c r="B12188" t="s">
        <v>75</v>
      </c>
      <c r="C12188" t="s">
        <v>76</v>
      </c>
      <c r="D12188" s="45">
        <v>45191.489583333336</v>
      </c>
      <c r="E12188">
        <v>125.7</v>
      </c>
      <c r="F12188">
        <v>0.48399999999999999</v>
      </c>
      <c r="G12188">
        <v>16</v>
      </c>
      <c r="H12188">
        <v>11.9</v>
      </c>
      <c r="I12188">
        <v>10.3</v>
      </c>
      <c r="J12188">
        <f t="shared" si="2387"/>
        <v>0</v>
      </c>
      <c r="K12188">
        <v>8</v>
      </c>
      <c r="L12188">
        <f t="shared" si="2388"/>
        <v>0</v>
      </c>
      <c r="M12188">
        <f t="shared" si="2384"/>
        <v>0</v>
      </c>
      <c r="N12188">
        <f t="shared" si="2385"/>
        <v>0</v>
      </c>
      <c r="O12188">
        <f t="shared" si="2386"/>
        <v>1</v>
      </c>
      <c r="P12188" s="34" t="s">
        <v>77</v>
      </c>
      <c r="Q12188" s="33">
        <f t="shared" si="2389"/>
        <v>0.10000000000000142</v>
      </c>
      <c r="R12188" s="33">
        <f t="shared" si="2390"/>
        <v>5.35</v>
      </c>
      <c r="S12188" s="33">
        <f t="shared" si="2391"/>
        <v>0.10000000000000142</v>
      </c>
      <c r="T12188" s="33">
        <f t="shared" si="2392"/>
        <v>0</v>
      </c>
      <c r="V12188" s="16">
        <f t="shared" si="2394"/>
        <v>1.0416666671517305E-2</v>
      </c>
      <c r="W12188" s="2">
        <f t="shared" si="2393"/>
        <v>45191.489583333328</v>
      </c>
    </row>
    <row r="12189" spans="1:23" x14ac:dyDescent="0.25">
      <c r="A12189">
        <v>2023</v>
      </c>
      <c r="B12189" t="s">
        <v>75</v>
      </c>
      <c r="C12189" t="s">
        <v>76</v>
      </c>
      <c r="D12189" s="45">
        <v>45191.5</v>
      </c>
      <c r="E12189">
        <v>182.6</v>
      </c>
      <c r="F12189">
        <v>0.48399999999999999</v>
      </c>
      <c r="G12189">
        <v>16.100000000000001</v>
      </c>
      <c r="H12189">
        <v>17.25</v>
      </c>
      <c r="I12189">
        <v>10.199999999999999</v>
      </c>
      <c r="J12189">
        <f t="shared" si="2387"/>
        <v>0</v>
      </c>
      <c r="K12189">
        <v>8</v>
      </c>
      <c r="L12189">
        <f t="shared" si="2388"/>
        <v>0</v>
      </c>
      <c r="M12189">
        <f t="shared" si="2384"/>
        <v>0</v>
      </c>
      <c r="N12189">
        <f t="shared" si="2385"/>
        <v>0</v>
      </c>
      <c r="O12189">
        <f t="shared" si="2386"/>
        <v>1</v>
      </c>
      <c r="P12189" s="34" t="s">
        <v>77</v>
      </c>
      <c r="Q12189" s="33">
        <f t="shared" si="2389"/>
        <v>0.11999999999999744</v>
      </c>
      <c r="R12189" s="33">
        <f t="shared" si="2390"/>
        <v>6.74</v>
      </c>
      <c r="S12189" s="33">
        <f t="shared" si="2391"/>
        <v>0.19999999999999929</v>
      </c>
      <c r="T12189" s="33">
        <f t="shared" si="2392"/>
        <v>0</v>
      </c>
      <c r="V12189" s="16">
        <f t="shared" si="2394"/>
        <v>1.0416666664241347E-2</v>
      </c>
      <c r="W12189" s="2">
        <f t="shared" si="2393"/>
        <v>45191.5</v>
      </c>
    </row>
    <row r="12190" spans="1:23" x14ac:dyDescent="0.25">
      <c r="A12190">
        <v>2023</v>
      </c>
      <c r="B12190" t="s">
        <v>75</v>
      </c>
      <c r="C12190" t="s">
        <v>76</v>
      </c>
      <c r="D12190" s="45">
        <v>45191.510416666664</v>
      </c>
      <c r="E12190">
        <v>111.5</v>
      </c>
      <c r="F12190">
        <v>0.48399999999999999</v>
      </c>
      <c r="G12190">
        <v>16.22</v>
      </c>
      <c r="H12190">
        <v>10.51</v>
      </c>
      <c r="I12190">
        <v>10</v>
      </c>
      <c r="J12190">
        <f t="shared" si="2387"/>
        <v>0</v>
      </c>
      <c r="K12190">
        <f>IF(H12190="",0.5,IF(H12190&lt;=0.1,2,IF(H12190&gt;=20,2, IF(AND(H12190&gt;0.1,H12190&lt;0.2),5,IF(AND(H12190&gt;16,H12190&lt;20),5,IF(R12190&gt;=2,1.5,0))))))</f>
        <v>0</v>
      </c>
      <c r="L12190">
        <f t="shared" si="2388"/>
        <v>0</v>
      </c>
      <c r="M12190">
        <f t="shared" si="2384"/>
        <v>0</v>
      </c>
      <c r="N12190">
        <f t="shared" si="2385"/>
        <v>0</v>
      </c>
      <c r="O12190">
        <f t="shared" si="2386"/>
        <v>0</v>
      </c>
      <c r="P12190" s="34" t="s">
        <v>77</v>
      </c>
      <c r="Q12190" s="33">
        <f t="shared" si="2389"/>
        <v>8.0000000000001847E-2</v>
      </c>
      <c r="R12190" s="33">
        <f t="shared" si="2390"/>
        <v>0.11999999999999922</v>
      </c>
      <c r="S12190" s="33">
        <f t="shared" si="2391"/>
        <v>0.59999999999999964</v>
      </c>
      <c r="T12190" s="33">
        <f t="shared" si="2392"/>
        <v>0</v>
      </c>
      <c r="V12190" s="16">
        <f t="shared" si="2394"/>
        <v>1.0416666664241347E-2</v>
      </c>
      <c r="W12190" s="2">
        <f t="shared" si="2393"/>
        <v>45191.510416666664</v>
      </c>
    </row>
    <row r="12191" spans="1:23" x14ac:dyDescent="0.25">
      <c r="A12191">
        <v>2023</v>
      </c>
      <c r="B12191" t="s">
        <v>75</v>
      </c>
      <c r="C12191" t="s">
        <v>76</v>
      </c>
      <c r="D12191" s="45">
        <v>45191.520833333336</v>
      </c>
      <c r="E12191">
        <v>110.4</v>
      </c>
      <c r="F12191">
        <v>0.48399999999999999</v>
      </c>
      <c r="G12191">
        <v>16.3</v>
      </c>
      <c r="H12191">
        <v>10.39</v>
      </c>
      <c r="I12191">
        <v>10.6</v>
      </c>
      <c r="J12191">
        <f t="shared" si="2387"/>
        <v>0</v>
      </c>
      <c r="K12191">
        <f>IF(H12191="",0.5,IF(H12191&lt;=0.1,2,IF(H12191&gt;=20,2, IF(AND(H12191&gt;0.1,H12191&lt;0.2),5,IF(AND(H12191&gt;16,H12191&lt;20),5,IF(R12191&gt;=2,1.5,0))))))</f>
        <v>0</v>
      </c>
      <c r="L12191">
        <f t="shared" si="2388"/>
        <v>0</v>
      </c>
      <c r="M12191">
        <f t="shared" si="2384"/>
        <v>0</v>
      </c>
      <c r="N12191">
        <f t="shared" si="2385"/>
        <v>0</v>
      </c>
      <c r="O12191">
        <f t="shared" si="2386"/>
        <v>0</v>
      </c>
      <c r="P12191" s="34" t="s">
        <v>77</v>
      </c>
      <c r="Q12191" s="33">
        <f t="shared" si="2389"/>
        <v>0.16000000000000014</v>
      </c>
      <c r="R12191" s="33">
        <f t="shared" si="2390"/>
        <v>0.33999999999999986</v>
      </c>
      <c r="S12191" s="33">
        <f t="shared" si="2391"/>
        <v>0</v>
      </c>
      <c r="T12191" s="33">
        <f t="shared" si="2392"/>
        <v>1</v>
      </c>
      <c r="V12191" s="16">
        <f t="shared" si="2394"/>
        <v>1.0416666671517305E-2</v>
      </c>
      <c r="W12191" s="2">
        <f t="shared" si="2393"/>
        <v>45191.520833333328</v>
      </c>
    </row>
    <row r="12192" spans="1:23" x14ac:dyDescent="0.25">
      <c r="A12192">
        <v>2023</v>
      </c>
      <c r="B12192" t="s">
        <v>75</v>
      </c>
      <c r="C12192" t="s">
        <v>76</v>
      </c>
      <c r="D12192" s="45">
        <v>45191.53125</v>
      </c>
      <c r="E12192">
        <v>107.2</v>
      </c>
      <c r="F12192">
        <v>0.48299999999999998</v>
      </c>
      <c r="G12192">
        <v>16.46</v>
      </c>
      <c r="H12192">
        <v>10.050000000000001</v>
      </c>
      <c r="I12192">
        <v>10.6</v>
      </c>
      <c r="J12192">
        <f t="shared" si="2387"/>
        <v>0</v>
      </c>
      <c r="K12192">
        <v>0</v>
      </c>
      <c r="L12192">
        <f t="shared" si="2388"/>
        <v>0</v>
      </c>
      <c r="M12192">
        <f t="shared" si="2384"/>
        <v>0</v>
      </c>
      <c r="N12192">
        <f t="shared" si="2385"/>
        <v>0</v>
      </c>
      <c r="O12192">
        <f t="shared" si="2386"/>
        <v>0</v>
      </c>
      <c r="P12192" s="34" t="s">
        <v>77</v>
      </c>
      <c r="Q12192" s="33">
        <f t="shared" si="2389"/>
        <v>0.14000000000000057</v>
      </c>
      <c r="R12192" s="33">
        <f t="shared" si="2390"/>
        <v>4.8699999999999992</v>
      </c>
      <c r="S12192" s="33">
        <f t="shared" si="2391"/>
        <v>0.80000000000000071</v>
      </c>
      <c r="T12192" s="33">
        <f t="shared" si="2392"/>
        <v>1</v>
      </c>
      <c r="V12192" s="16">
        <f t="shared" si="2394"/>
        <v>1.0416666664241347E-2</v>
      </c>
      <c r="W12192" s="2">
        <f t="shared" si="2393"/>
        <v>45191.53125</v>
      </c>
    </row>
    <row r="12193" spans="1:23" x14ac:dyDescent="0.25">
      <c r="A12193">
        <v>2023</v>
      </c>
      <c r="B12193" t="s">
        <v>75</v>
      </c>
      <c r="C12193" t="s">
        <v>76</v>
      </c>
      <c r="D12193" s="45">
        <v>45191.541666666664</v>
      </c>
      <c r="E12193">
        <v>159.6</v>
      </c>
      <c r="F12193">
        <v>0.48399999999999999</v>
      </c>
      <c r="G12193">
        <v>16.600000000000001</v>
      </c>
      <c r="H12193">
        <v>14.92</v>
      </c>
      <c r="I12193">
        <v>11.4</v>
      </c>
      <c r="J12193">
        <f t="shared" si="2387"/>
        <v>0</v>
      </c>
      <c r="K12193">
        <f>IF(H12193="",0.5,IF(H12193&lt;=0.1,2,IF(H12193&gt;=20,2, IF(AND(H12193&gt;0.1,H12193&lt;0.2),5,IF(AND(H12193&gt;16,H12193&lt;20),5,IF(R12193&gt;=2,1.5,0))))))</f>
        <v>0</v>
      </c>
      <c r="L12193">
        <f t="shared" si="2388"/>
        <v>0</v>
      </c>
      <c r="M12193">
        <f t="shared" si="2384"/>
        <v>0</v>
      </c>
      <c r="N12193">
        <f t="shared" si="2385"/>
        <v>0</v>
      </c>
      <c r="O12193">
        <f t="shared" si="2386"/>
        <v>0</v>
      </c>
      <c r="P12193" s="34" t="s">
        <v>77</v>
      </c>
      <c r="Q12193" s="33">
        <f t="shared" si="2389"/>
        <v>0.11999999999999744</v>
      </c>
      <c r="R12193" s="33">
        <f t="shared" si="2390"/>
        <v>0.88000000000000078</v>
      </c>
      <c r="S12193" s="33">
        <f t="shared" si="2391"/>
        <v>0.30000000000000071</v>
      </c>
      <c r="T12193" s="33">
        <f t="shared" si="2392"/>
        <v>1</v>
      </c>
      <c r="V12193" s="16">
        <f t="shared" si="2394"/>
        <v>1.0416666664241347E-2</v>
      </c>
      <c r="W12193" s="2">
        <f t="shared" si="2393"/>
        <v>45191.541666666664</v>
      </c>
    </row>
    <row r="12194" spans="1:23" x14ac:dyDescent="0.25">
      <c r="A12194">
        <v>2023</v>
      </c>
      <c r="B12194" t="s">
        <v>75</v>
      </c>
      <c r="C12194" t="s">
        <v>76</v>
      </c>
      <c r="D12194" s="45">
        <v>45191.552083333336</v>
      </c>
      <c r="E12194">
        <v>169.4</v>
      </c>
      <c r="F12194">
        <v>0.48299999999999998</v>
      </c>
      <c r="G12194">
        <v>16.72</v>
      </c>
      <c r="H12194">
        <v>15.8</v>
      </c>
      <c r="I12194">
        <v>11.1</v>
      </c>
      <c r="J12194">
        <f t="shared" si="2387"/>
        <v>0</v>
      </c>
      <c r="K12194">
        <v>8</v>
      </c>
      <c r="L12194">
        <f t="shared" si="2388"/>
        <v>0</v>
      </c>
      <c r="M12194">
        <f t="shared" si="2384"/>
        <v>0</v>
      </c>
      <c r="N12194">
        <f t="shared" si="2385"/>
        <v>0</v>
      </c>
      <c r="O12194">
        <f t="shared" si="2386"/>
        <v>1</v>
      </c>
      <c r="P12194" s="34" t="s">
        <v>77</v>
      </c>
      <c r="Q12194" s="33">
        <f t="shared" si="2389"/>
        <v>8.0000000000001847E-2</v>
      </c>
      <c r="R12194" s="33">
        <f t="shared" si="2390"/>
        <v>2.6100000000000012</v>
      </c>
      <c r="S12194" s="33">
        <f t="shared" si="2391"/>
        <v>4.8000000000000007</v>
      </c>
      <c r="T12194" s="33">
        <f t="shared" si="2392"/>
        <v>0</v>
      </c>
      <c r="V12194" s="16">
        <f t="shared" si="2394"/>
        <v>1.0416666671517305E-2</v>
      </c>
      <c r="W12194" s="2">
        <f t="shared" si="2393"/>
        <v>45191.552083333328</v>
      </c>
    </row>
    <row r="12195" spans="1:23" x14ac:dyDescent="0.25">
      <c r="A12195">
        <v>2023</v>
      </c>
      <c r="B12195" t="s">
        <v>75</v>
      </c>
      <c r="C12195" t="s">
        <v>76</v>
      </c>
      <c r="D12195" s="45">
        <v>45191.5625</v>
      </c>
      <c r="E12195">
        <v>141.69999999999999</v>
      </c>
      <c r="F12195">
        <v>0.48299999999999998</v>
      </c>
      <c r="G12195">
        <v>16.8</v>
      </c>
      <c r="H12195">
        <v>13.19</v>
      </c>
      <c r="I12195">
        <v>15.9</v>
      </c>
      <c r="J12195">
        <f t="shared" si="2387"/>
        <v>0</v>
      </c>
      <c r="K12195">
        <v>0</v>
      </c>
      <c r="L12195">
        <f t="shared" si="2388"/>
        <v>0</v>
      </c>
      <c r="M12195">
        <f t="shared" si="2384"/>
        <v>0</v>
      </c>
      <c r="N12195">
        <f t="shared" si="2385"/>
        <v>0</v>
      </c>
      <c r="O12195">
        <f t="shared" si="2386"/>
        <v>0</v>
      </c>
      <c r="P12195" s="34" t="s">
        <v>77</v>
      </c>
      <c r="Q12195" s="33">
        <f t="shared" si="2389"/>
        <v>9.9999999999980105E-3</v>
      </c>
      <c r="R12195" s="33">
        <f t="shared" si="2390"/>
        <v>2.74</v>
      </c>
      <c r="S12195" s="33">
        <f t="shared" si="2391"/>
        <v>0.79999999999999893</v>
      </c>
      <c r="T12195" s="33">
        <f t="shared" si="2392"/>
        <v>1</v>
      </c>
      <c r="V12195" s="16">
        <f t="shared" si="2394"/>
        <v>1.0416666664241347E-2</v>
      </c>
      <c r="W12195" s="2">
        <f t="shared" si="2393"/>
        <v>45191.5625</v>
      </c>
    </row>
    <row r="12196" spans="1:23" x14ac:dyDescent="0.25">
      <c r="A12196">
        <v>2023</v>
      </c>
      <c r="B12196" t="s">
        <v>75</v>
      </c>
      <c r="C12196" t="s">
        <v>76</v>
      </c>
      <c r="D12196" s="45">
        <v>45191.572916666664</v>
      </c>
      <c r="E12196">
        <v>171.1</v>
      </c>
      <c r="F12196">
        <v>0.48399999999999999</v>
      </c>
      <c r="G12196">
        <v>16.809999999999999</v>
      </c>
      <c r="H12196">
        <v>15.93</v>
      </c>
      <c r="I12196">
        <v>16.7</v>
      </c>
      <c r="J12196">
        <f t="shared" si="2387"/>
        <v>0</v>
      </c>
      <c r="K12196">
        <v>8</v>
      </c>
      <c r="L12196">
        <f t="shared" si="2388"/>
        <v>0</v>
      </c>
      <c r="M12196">
        <f t="shared" si="2384"/>
        <v>0</v>
      </c>
      <c r="N12196">
        <f t="shared" si="2385"/>
        <v>0</v>
      </c>
      <c r="O12196">
        <f t="shared" si="2386"/>
        <v>1</v>
      </c>
      <c r="P12196" s="34" t="s">
        <v>77</v>
      </c>
      <c r="Q12196" s="33">
        <f t="shared" si="2389"/>
        <v>0.24000000000000199</v>
      </c>
      <c r="R12196" s="33">
        <f t="shared" si="2390"/>
        <v>9.33</v>
      </c>
      <c r="S12196" s="33">
        <f t="shared" si="2391"/>
        <v>16.7</v>
      </c>
      <c r="T12196" s="33">
        <f t="shared" si="2392"/>
        <v>1</v>
      </c>
      <c r="V12196" s="16">
        <f t="shared" si="2394"/>
        <v>1.0416666664241347E-2</v>
      </c>
      <c r="W12196" s="2">
        <f t="shared" si="2393"/>
        <v>45191.572916666664</v>
      </c>
    </row>
    <row r="12197" spans="1:23" x14ac:dyDescent="0.25">
      <c r="A12197">
        <v>2023</v>
      </c>
      <c r="B12197" t="s">
        <v>75</v>
      </c>
      <c r="C12197" t="s">
        <v>76</v>
      </c>
      <c r="D12197" s="45">
        <v>45191.604166666664</v>
      </c>
      <c r="E12197">
        <v>71.2</v>
      </c>
      <c r="F12197">
        <v>0.48299999999999998</v>
      </c>
      <c r="G12197">
        <v>17.05</v>
      </c>
      <c r="H12197">
        <v>6.6</v>
      </c>
      <c r="I12197">
        <v>0</v>
      </c>
      <c r="J12197">
        <f t="shared" si="2387"/>
        <v>0</v>
      </c>
      <c r="K12197">
        <v>8</v>
      </c>
      <c r="L12197">
        <v>0</v>
      </c>
      <c r="M12197">
        <f t="shared" si="2384"/>
        <v>0</v>
      </c>
      <c r="N12197">
        <f t="shared" si="2385"/>
        <v>0.01</v>
      </c>
      <c r="O12197">
        <f t="shared" si="2386"/>
        <v>2</v>
      </c>
      <c r="P12197" s="34" t="s">
        <v>77</v>
      </c>
      <c r="Q12197" s="33">
        <f t="shared" si="2389"/>
        <v>5.9999999999998721E-2</v>
      </c>
      <c r="R12197" s="33">
        <f t="shared" si="2390"/>
        <v>5.2000000000000011</v>
      </c>
      <c r="S12197" s="33">
        <f t="shared" si="2391"/>
        <v>0</v>
      </c>
      <c r="T12197" s="33">
        <f t="shared" si="2392"/>
        <v>0</v>
      </c>
      <c r="U12197" t="s">
        <v>78</v>
      </c>
      <c r="V12197" s="16">
        <f t="shared" si="2394"/>
        <v>3.125E-2</v>
      </c>
      <c r="W12197" s="2">
        <f t="shared" si="2393"/>
        <v>45191.604166666664</v>
      </c>
    </row>
    <row r="12198" spans="1:23" x14ac:dyDescent="0.25">
      <c r="A12198">
        <v>2023</v>
      </c>
      <c r="B12198" t="s">
        <v>75</v>
      </c>
      <c r="C12198" t="s">
        <v>76</v>
      </c>
      <c r="D12198" s="45">
        <v>45191.614583333336</v>
      </c>
      <c r="E12198">
        <v>127.6</v>
      </c>
      <c r="F12198">
        <v>0.48299999999999998</v>
      </c>
      <c r="G12198">
        <v>17.11</v>
      </c>
      <c r="H12198">
        <v>11.8</v>
      </c>
      <c r="I12198">
        <v>0</v>
      </c>
      <c r="J12198">
        <f t="shared" si="2387"/>
        <v>0</v>
      </c>
      <c r="K12198">
        <v>0</v>
      </c>
      <c r="L12198">
        <v>0</v>
      </c>
      <c r="M12198">
        <f t="shared" si="2384"/>
        <v>0</v>
      </c>
      <c r="N12198">
        <f t="shared" si="2385"/>
        <v>0</v>
      </c>
      <c r="O12198">
        <f t="shared" si="2386"/>
        <v>0</v>
      </c>
      <c r="P12198" s="34" t="s">
        <v>77</v>
      </c>
      <c r="Q12198" s="33">
        <f t="shared" si="2389"/>
        <v>0.10999999999999943</v>
      </c>
      <c r="R12198" s="33">
        <f t="shared" si="2390"/>
        <v>3.4699999999999989</v>
      </c>
      <c r="S12198" s="33">
        <f t="shared" si="2391"/>
        <v>0</v>
      </c>
      <c r="T12198" s="33">
        <f t="shared" si="2392"/>
        <v>1</v>
      </c>
      <c r="V12198" s="16">
        <f t="shared" si="2394"/>
        <v>1.0416666671517305E-2</v>
      </c>
      <c r="W12198" s="2">
        <f t="shared" si="2393"/>
        <v>45191.614583333328</v>
      </c>
    </row>
    <row r="12199" spans="1:23" x14ac:dyDescent="0.25">
      <c r="A12199">
        <v>2023</v>
      </c>
      <c r="B12199" t="s">
        <v>75</v>
      </c>
      <c r="C12199" t="s">
        <v>76</v>
      </c>
      <c r="D12199" s="45">
        <v>45191.625</v>
      </c>
      <c r="E12199">
        <v>165.5</v>
      </c>
      <c r="F12199">
        <v>0.48199999999999998</v>
      </c>
      <c r="G12199">
        <v>17.22</v>
      </c>
      <c r="H12199">
        <v>15.27</v>
      </c>
      <c r="I12199">
        <v>0</v>
      </c>
      <c r="J12199">
        <f t="shared" si="2387"/>
        <v>0</v>
      </c>
      <c r="K12199">
        <v>8</v>
      </c>
      <c r="L12199">
        <v>0</v>
      </c>
      <c r="M12199">
        <f t="shared" si="2384"/>
        <v>0</v>
      </c>
      <c r="N12199">
        <f t="shared" si="2385"/>
        <v>0</v>
      </c>
      <c r="O12199">
        <f t="shared" si="2386"/>
        <v>1</v>
      </c>
      <c r="P12199" s="34" t="s">
        <v>77</v>
      </c>
      <c r="Q12199" s="33">
        <f t="shared" si="2389"/>
        <v>6.0000000000002274E-2</v>
      </c>
      <c r="R12199" s="33">
        <f t="shared" si="2390"/>
        <v>3.7199999999999989</v>
      </c>
      <c r="S12199" s="33">
        <f t="shared" si="2391"/>
        <v>0</v>
      </c>
      <c r="T12199" s="33">
        <f t="shared" si="2392"/>
        <v>0</v>
      </c>
      <c r="V12199" s="16">
        <f t="shared" si="2394"/>
        <v>1.0416666664241347E-2</v>
      </c>
      <c r="W12199" s="2">
        <f t="shared" si="2393"/>
        <v>45191.625</v>
      </c>
    </row>
    <row r="12200" spans="1:23" x14ac:dyDescent="0.25">
      <c r="A12200">
        <v>2023</v>
      </c>
      <c r="B12200" t="s">
        <v>75</v>
      </c>
      <c r="C12200" t="s">
        <v>76</v>
      </c>
      <c r="D12200" s="45">
        <v>45191.635416666664</v>
      </c>
      <c r="E12200">
        <v>125.3</v>
      </c>
      <c r="F12200">
        <v>0.48199999999999998</v>
      </c>
      <c r="G12200">
        <v>17.28</v>
      </c>
      <c r="H12200">
        <v>11.55</v>
      </c>
      <c r="I12200">
        <v>0</v>
      </c>
      <c r="J12200">
        <f t="shared" si="2387"/>
        <v>0</v>
      </c>
      <c r="K12200">
        <f>IF(H12200="",0.5,IF(H12200&lt;=0.1,2,IF(H12200&gt;=20,2, IF(AND(H12200&gt;0.1,H12200&lt;0.2),5,IF(AND(H12200&gt;16,H12200&lt;20),5,IF(R12200&gt;=2,1.5,0))))))</f>
        <v>0</v>
      </c>
      <c r="L12200">
        <v>0</v>
      </c>
      <c r="M12200">
        <f t="shared" si="2384"/>
        <v>0</v>
      </c>
      <c r="N12200">
        <f t="shared" si="2385"/>
        <v>0</v>
      </c>
      <c r="O12200">
        <f t="shared" si="2386"/>
        <v>0</v>
      </c>
      <c r="P12200" s="34" t="s">
        <v>77</v>
      </c>
      <c r="Q12200" s="33">
        <f t="shared" si="2389"/>
        <v>8.9999999999999858E-2</v>
      </c>
      <c r="R12200" s="33">
        <f t="shared" si="2390"/>
        <v>1.08</v>
      </c>
      <c r="S12200" s="33">
        <f t="shared" si="2391"/>
        <v>0</v>
      </c>
      <c r="T12200" s="33">
        <f t="shared" si="2392"/>
        <v>0</v>
      </c>
      <c r="V12200" s="16">
        <f t="shared" si="2394"/>
        <v>1.0416666664241347E-2</v>
      </c>
      <c r="W12200" s="2">
        <f t="shared" si="2393"/>
        <v>45191.635416666664</v>
      </c>
    </row>
    <row r="12201" spans="1:23" x14ac:dyDescent="0.25">
      <c r="A12201">
        <v>2023</v>
      </c>
      <c r="B12201" t="s">
        <v>75</v>
      </c>
      <c r="C12201" t="s">
        <v>76</v>
      </c>
      <c r="D12201" s="45">
        <v>45191.645833333336</v>
      </c>
      <c r="E12201">
        <v>137.30000000000001</v>
      </c>
      <c r="F12201">
        <v>0.48199999999999998</v>
      </c>
      <c r="G12201">
        <v>17.37</v>
      </c>
      <c r="H12201">
        <v>12.63</v>
      </c>
      <c r="I12201">
        <v>0</v>
      </c>
      <c r="J12201">
        <f t="shared" si="2387"/>
        <v>0</v>
      </c>
      <c r="K12201">
        <v>0</v>
      </c>
      <c r="L12201">
        <v>0</v>
      </c>
      <c r="M12201">
        <f t="shared" si="2384"/>
        <v>0</v>
      </c>
      <c r="N12201">
        <f t="shared" si="2385"/>
        <v>0</v>
      </c>
      <c r="O12201">
        <f t="shared" si="2386"/>
        <v>0</v>
      </c>
      <c r="P12201" s="34" t="s">
        <v>77</v>
      </c>
      <c r="Q12201" s="33">
        <f t="shared" si="2389"/>
        <v>2.9999999999997584E-2</v>
      </c>
      <c r="R12201" s="33">
        <f t="shared" si="2390"/>
        <v>3.4399999999999995</v>
      </c>
      <c r="S12201" s="33">
        <f t="shared" si="2391"/>
        <v>0</v>
      </c>
      <c r="T12201" s="33">
        <f t="shared" si="2392"/>
        <v>0</v>
      </c>
      <c r="V12201" s="16">
        <f t="shared" si="2394"/>
        <v>1.0416666671517305E-2</v>
      </c>
      <c r="W12201" s="2">
        <f t="shared" si="2393"/>
        <v>45191.645833333328</v>
      </c>
    </row>
    <row r="12202" spans="1:23" x14ac:dyDescent="0.25">
      <c r="A12202">
        <v>2023</v>
      </c>
      <c r="B12202" t="s">
        <v>75</v>
      </c>
      <c r="C12202" t="s">
        <v>76</v>
      </c>
      <c r="D12202" s="45">
        <v>45191.65625</v>
      </c>
      <c r="E12202">
        <v>174.8</v>
      </c>
      <c r="F12202">
        <v>0.48199999999999998</v>
      </c>
      <c r="G12202">
        <v>17.399999999999999</v>
      </c>
      <c r="H12202">
        <v>16.07</v>
      </c>
      <c r="I12202">
        <v>0</v>
      </c>
      <c r="J12202">
        <f t="shared" si="2387"/>
        <v>0</v>
      </c>
      <c r="K12202">
        <v>8</v>
      </c>
      <c r="L12202">
        <v>0</v>
      </c>
      <c r="M12202">
        <f t="shared" si="2384"/>
        <v>0</v>
      </c>
      <c r="N12202">
        <f t="shared" si="2385"/>
        <v>0</v>
      </c>
      <c r="O12202">
        <f t="shared" si="2386"/>
        <v>1</v>
      </c>
      <c r="P12202" s="34" t="s">
        <v>77</v>
      </c>
      <c r="Q12202" s="33">
        <f t="shared" si="2389"/>
        <v>0.10000000000000142</v>
      </c>
      <c r="R12202" s="33">
        <f t="shared" si="2390"/>
        <v>6.8800000000000008</v>
      </c>
      <c r="S12202" s="33">
        <f t="shared" si="2391"/>
        <v>0</v>
      </c>
      <c r="T12202" s="33">
        <f t="shared" si="2392"/>
        <v>1</v>
      </c>
      <c r="V12202" s="16">
        <f t="shared" si="2394"/>
        <v>1.0416666664241347E-2</v>
      </c>
      <c r="W12202" s="2">
        <f t="shared" si="2393"/>
        <v>45191.65625</v>
      </c>
    </row>
    <row r="12203" spans="1:23" x14ac:dyDescent="0.25">
      <c r="A12203">
        <v>2023</v>
      </c>
      <c r="B12203" t="s">
        <v>75</v>
      </c>
      <c r="C12203" t="s">
        <v>76</v>
      </c>
      <c r="D12203" s="45">
        <v>45191.666666666664</v>
      </c>
      <c r="E12203">
        <v>100.2</v>
      </c>
      <c r="F12203">
        <v>0.48099999999999998</v>
      </c>
      <c r="G12203">
        <v>17.5</v>
      </c>
      <c r="H12203">
        <v>9.19</v>
      </c>
      <c r="I12203">
        <v>0</v>
      </c>
      <c r="J12203">
        <f t="shared" si="2387"/>
        <v>0</v>
      </c>
      <c r="K12203">
        <v>0</v>
      </c>
      <c r="L12203">
        <v>0</v>
      </c>
      <c r="M12203">
        <f t="shared" si="2384"/>
        <v>0</v>
      </c>
      <c r="N12203">
        <f t="shared" si="2385"/>
        <v>0</v>
      </c>
      <c r="O12203">
        <f t="shared" si="2386"/>
        <v>0</v>
      </c>
      <c r="P12203" s="34" t="s">
        <v>77</v>
      </c>
      <c r="Q12203" s="33">
        <f t="shared" si="2389"/>
        <v>3.9999999999999147E-2</v>
      </c>
      <c r="R12203" s="33">
        <f t="shared" si="2390"/>
        <v>23.340000000000003</v>
      </c>
      <c r="S12203" s="33">
        <f t="shared" si="2391"/>
        <v>0</v>
      </c>
      <c r="T12203" s="33">
        <f t="shared" si="2392"/>
        <v>0</v>
      </c>
      <c r="V12203" s="16">
        <f t="shared" si="2394"/>
        <v>1.0416666664241347E-2</v>
      </c>
      <c r="W12203" s="2">
        <f t="shared" si="2393"/>
        <v>45191.666666666664</v>
      </c>
    </row>
    <row r="12204" spans="1:23" x14ac:dyDescent="0.25">
      <c r="A12204">
        <v>2023</v>
      </c>
      <c r="B12204" t="s">
        <v>75</v>
      </c>
      <c r="C12204" t="s">
        <v>76</v>
      </c>
      <c r="D12204" s="45">
        <v>45191.677083333336</v>
      </c>
      <c r="E12204">
        <v>354.9</v>
      </c>
      <c r="F12204">
        <v>0.48099999999999998</v>
      </c>
      <c r="G12204">
        <v>17.54</v>
      </c>
      <c r="H12204">
        <v>32.53</v>
      </c>
      <c r="I12204">
        <v>0</v>
      </c>
      <c r="J12204">
        <f t="shared" si="2387"/>
        <v>0</v>
      </c>
      <c r="K12204">
        <v>8</v>
      </c>
      <c r="L12204">
        <v>0</v>
      </c>
      <c r="M12204">
        <f t="shared" ref="M12204:M12267" si="2395">IF(F12204="",0.5,IF(F12204*1000&lt;=10,2,IF(F12204*1000&gt;=35000,2,IF(AND(F12204*1000&gt;10,F12204*1000&lt;20),5, IF(AND(F12204*1000&gt;6000,F12204*1000&lt;35000),5,IF(T12204&gt;=5000,1.5,0))))))</f>
        <v>0</v>
      </c>
      <c r="N12204">
        <f t="shared" ref="N12204:N12267" si="2396">IF(A12204="",0.5,IF(B12204="",0.5,IF(C12204="",0.5,IF(D12204="",0.5,IF(U12204="Y",0.01,0)))))</f>
        <v>0</v>
      </c>
      <c r="O12204">
        <f t="shared" ref="O12204:O12267" si="2397">COUNTIF(J12204:N12204,"&gt;0")</f>
        <v>1</v>
      </c>
      <c r="P12204" s="34" t="s">
        <v>77</v>
      </c>
      <c r="Q12204" s="33">
        <f t="shared" si="2389"/>
        <v>3.9999999999999147E-2</v>
      </c>
      <c r="R12204" s="33">
        <f t="shared" si="2390"/>
        <v>20.410000000000004</v>
      </c>
      <c r="S12204" s="33">
        <f t="shared" si="2391"/>
        <v>0</v>
      </c>
      <c r="T12204" s="33">
        <f t="shared" si="2392"/>
        <v>1</v>
      </c>
      <c r="V12204" s="16">
        <f t="shared" si="2394"/>
        <v>1.0416666671517305E-2</v>
      </c>
      <c r="W12204" s="2">
        <f t="shared" si="2393"/>
        <v>45191.677083333328</v>
      </c>
    </row>
    <row r="12205" spans="1:23" x14ac:dyDescent="0.25">
      <c r="A12205">
        <v>2023</v>
      </c>
      <c r="B12205" t="s">
        <v>75</v>
      </c>
      <c r="C12205" t="s">
        <v>76</v>
      </c>
      <c r="D12205" s="45">
        <v>45191.6875</v>
      </c>
      <c r="E12205">
        <v>132.4</v>
      </c>
      <c r="F12205">
        <v>0.48199999999999998</v>
      </c>
      <c r="G12205">
        <v>17.579999999999998</v>
      </c>
      <c r="H12205">
        <v>12.12</v>
      </c>
      <c r="I12205">
        <v>0</v>
      </c>
      <c r="J12205">
        <f t="shared" si="2387"/>
        <v>0</v>
      </c>
      <c r="K12205">
        <f>IF(H12205="",0.5,IF(H12205&lt;=0.1,2,IF(H12205&gt;=20,2, IF(AND(H12205&gt;0.1,H12205&lt;0.2),5,IF(AND(H12205&gt;16,H12205&lt;20),5,IF(R12205&gt;=2,1.5,0))))))</f>
        <v>0</v>
      </c>
      <c r="L12205">
        <v>0</v>
      </c>
      <c r="M12205">
        <f t="shared" si="2395"/>
        <v>0</v>
      </c>
      <c r="N12205">
        <f t="shared" si="2396"/>
        <v>0</v>
      </c>
      <c r="O12205">
        <f t="shared" si="2397"/>
        <v>0</v>
      </c>
      <c r="P12205" s="34" t="s">
        <v>77</v>
      </c>
      <c r="Q12205" s="33">
        <f t="shared" si="2389"/>
        <v>5.0000000000000711E-2</v>
      </c>
      <c r="R12205" s="33">
        <f t="shared" si="2390"/>
        <v>0.16999999999999993</v>
      </c>
      <c r="S12205" s="33">
        <f t="shared" si="2391"/>
        <v>0</v>
      </c>
      <c r="T12205" s="33">
        <f t="shared" si="2392"/>
        <v>0</v>
      </c>
      <c r="V12205" s="16">
        <f t="shared" si="2394"/>
        <v>1.0416666664241347E-2</v>
      </c>
      <c r="W12205" s="2">
        <f t="shared" si="2393"/>
        <v>45191.6875</v>
      </c>
    </row>
    <row r="12206" spans="1:23" x14ac:dyDescent="0.25">
      <c r="A12206">
        <v>2023</v>
      </c>
      <c r="B12206" t="s">
        <v>75</v>
      </c>
      <c r="C12206" t="s">
        <v>76</v>
      </c>
      <c r="D12206" s="45">
        <v>45191.697916666664</v>
      </c>
      <c r="E12206">
        <v>130.6</v>
      </c>
      <c r="F12206">
        <v>0.48199999999999998</v>
      </c>
      <c r="G12206">
        <v>17.63</v>
      </c>
      <c r="H12206">
        <v>11.95</v>
      </c>
      <c r="I12206">
        <v>0</v>
      </c>
      <c r="J12206">
        <f t="shared" si="2387"/>
        <v>0</v>
      </c>
      <c r="K12206">
        <f>IF(H12206="",0.5,IF(H12206&lt;=0.1,2,IF(H12206&gt;=20,2, IF(AND(H12206&gt;0.1,H12206&lt;0.2),5,IF(AND(H12206&gt;16,H12206&lt;20),5,IF(R12206&gt;=2,1.5,0))))))</f>
        <v>0</v>
      </c>
      <c r="L12206">
        <v>0</v>
      </c>
      <c r="M12206">
        <f t="shared" si="2395"/>
        <v>0</v>
      </c>
      <c r="N12206">
        <f t="shared" si="2396"/>
        <v>0</v>
      </c>
      <c r="O12206">
        <f t="shared" si="2397"/>
        <v>0</v>
      </c>
      <c r="P12206" s="34" t="s">
        <v>77</v>
      </c>
      <c r="Q12206" s="33">
        <f t="shared" si="2389"/>
        <v>4.00000000000027E-2</v>
      </c>
      <c r="R12206" s="33">
        <f t="shared" si="2390"/>
        <v>8.9999999999999858E-2</v>
      </c>
      <c r="S12206" s="33">
        <f t="shared" si="2391"/>
        <v>0</v>
      </c>
      <c r="T12206" s="33">
        <f t="shared" si="2392"/>
        <v>1</v>
      </c>
      <c r="V12206" s="16">
        <f t="shared" si="2394"/>
        <v>1.0416666664241347E-2</v>
      </c>
      <c r="W12206" s="2">
        <f t="shared" si="2393"/>
        <v>45191.697916666664</v>
      </c>
    </row>
    <row r="12207" spans="1:23" x14ac:dyDescent="0.25">
      <c r="A12207">
        <v>2023</v>
      </c>
      <c r="B12207" t="s">
        <v>75</v>
      </c>
      <c r="C12207" t="s">
        <v>76</v>
      </c>
      <c r="D12207" s="45">
        <v>45191.708333333336</v>
      </c>
      <c r="E12207">
        <v>129.80000000000001</v>
      </c>
      <c r="F12207">
        <v>0.48099999999999998</v>
      </c>
      <c r="G12207">
        <v>17.670000000000002</v>
      </c>
      <c r="H12207">
        <v>11.86</v>
      </c>
      <c r="I12207">
        <v>0</v>
      </c>
      <c r="J12207">
        <f t="shared" si="2387"/>
        <v>0</v>
      </c>
      <c r="K12207">
        <v>0</v>
      </c>
      <c r="L12207">
        <v>0</v>
      </c>
      <c r="M12207">
        <f t="shared" si="2395"/>
        <v>0</v>
      </c>
      <c r="N12207">
        <f t="shared" si="2396"/>
        <v>0</v>
      </c>
      <c r="O12207">
        <f t="shared" si="2397"/>
        <v>0</v>
      </c>
      <c r="P12207" s="34" t="s">
        <v>77</v>
      </c>
      <c r="Q12207" s="33">
        <f t="shared" si="2389"/>
        <v>1.9999999999999574E-2</v>
      </c>
      <c r="R12207" s="33">
        <f t="shared" si="2390"/>
        <v>2.6300000000000008</v>
      </c>
      <c r="S12207" s="33">
        <f t="shared" si="2391"/>
        <v>0.9</v>
      </c>
      <c r="T12207" s="33">
        <f t="shared" si="2392"/>
        <v>0</v>
      </c>
      <c r="V12207" s="16">
        <f t="shared" si="2394"/>
        <v>1.0416666671517305E-2</v>
      </c>
      <c r="W12207" s="2">
        <f t="shared" si="2393"/>
        <v>45191.708333333328</v>
      </c>
    </row>
    <row r="12208" spans="1:23" x14ac:dyDescent="0.25">
      <c r="A12208">
        <v>2023</v>
      </c>
      <c r="B12208" t="s">
        <v>75</v>
      </c>
      <c r="C12208" t="s">
        <v>76</v>
      </c>
      <c r="D12208" s="45">
        <v>45191.71875</v>
      </c>
      <c r="E12208">
        <v>158.6</v>
      </c>
      <c r="F12208">
        <v>0.48099999999999998</v>
      </c>
      <c r="G12208">
        <v>17.690000000000001</v>
      </c>
      <c r="H12208">
        <v>14.49</v>
      </c>
      <c r="I12208">
        <v>0.9</v>
      </c>
      <c r="J12208">
        <f t="shared" si="2387"/>
        <v>0</v>
      </c>
      <c r="K12208">
        <f>IF(H12208="",0.5,IF(H12208&lt;=0.1,2,IF(H12208&gt;=20,2, IF(AND(H12208&gt;0.1,H12208&lt;0.2),5,IF(AND(H12208&gt;16,H12208&lt;20),5,IF(R12208&gt;=2,1.5,0))))))</f>
        <v>0</v>
      </c>
      <c r="L12208">
        <f>IF(I12208="",0.5,IF(I12208&lt;=0.1,2,IF(I12208&gt;=5000,2, IF(AND(I12208&gt;0.1,I12208&lt;0.2),5, IF(AND(I12208&gt;900,I12208&lt;5000),5,IF(S12208&gt;=2500,1.5,0))))))</f>
        <v>0</v>
      </c>
      <c r="M12208">
        <f t="shared" si="2395"/>
        <v>0</v>
      </c>
      <c r="N12208">
        <f t="shared" si="2396"/>
        <v>0</v>
      </c>
      <c r="O12208">
        <f t="shared" si="2397"/>
        <v>0</v>
      </c>
      <c r="P12208" s="34" t="s">
        <v>77</v>
      </c>
      <c r="Q12208" s="33">
        <f t="shared" si="2389"/>
        <v>9.9999999999980105E-3</v>
      </c>
      <c r="R12208" s="33">
        <f t="shared" si="2390"/>
        <v>0.10999999999999943</v>
      </c>
      <c r="S12208" s="33">
        <f t="shared" si="2391"/>
        <v>0.9</v>
      </c>
      <c r="T12208" s="33">
        <f t="shared" si="2392"/>
        <v>0</v>
      </c>
      <c r="V12208" s="16">
        <f t="shared" si="2394"/>
        <v>1.0416666664241347E-2</v>
      </c>
      <c r="W12208" s="2">
        <f t="shared" si="2393"/>
        <v>45191.71875</v>
      </c>
    </row>
    <row r="12209" spans="1:23" x14ac:dyDescent="0.25">
      <c r="A12209">
        <v>2023</v>
      </c>
      <c r="B12209" t="s">
        <v>75</v>
      </c>
      <c r="C12209" t="s">
        <v>76</v>
      </c>
      <c r="D12209" s="45">
        <v>45191.729166666664</v>
      </c>
      <c r="E12209">
        <v>159.9</v>
      </c>
      <c r="F12209">
        <v>0.48099999999999998</v>
      </c>
      <c r="G12209">
        <v>17.7</v>
      </c>
      <c r="H12209">
        <v>14.6</v>
      </c>
      <c r="I12209">
        <v>0</v>
      </c>
      <c r="J12209">
        <f t="shared" si="2387"/>
        <v>0</v>
      </c>
      <c r="K12209">
        <f>IF(H12209="",0.5,IF(H12209&lt;=0.1,2,IF(H12209&gt;=20,2, IF(AND(H12209&gt;0.1,H12209&lt;0.2),5,IF(AND(H12209&gt;16,H12209&lt;20),5,IF(R12209&gt;=2,1.5,0))))))</f>
        <v>0</v>
      </c>
      <c r="L12209">
        <v>0</v>
      </c>
      <c r="M12209">
        <f t="shared" si="2395"/>
        <v>0</v>
      </c>
      <c r="N12209">
        <f t="shared" si="2396"/>
        <v>0</v>
      </c>
      <c r="O12209">
        <f t="shared" si="2397"/>
        <v>0</v>
      </c>
      <c r="P12209" s="34" t="s">
        <v>77</v>
      </c>
      <c r="Q12209" s="33">
        <f t="shared" si="2389"/>
        <v>1.0000000000001563E-2</v>
      </c>
      <c r="R12209" s="33">
        <f t="shared" si="2390"/>
        <v>0.5600000000000005</v>
      </c>
      <c r="S12209" s="33">
        <f t="shared" si="2391"/>
        <v>0</v>
      </c>
      <c r="T12209" s="33">
        <f t="shared" si="2392"/>
        <v>1</v>
      </c>
      <c r="V12209" s="16">
        <f t="shared" si="2394"/>
        <v>1.0416666664241347E-2</v>
      </c>
      <c r="W12209" s="2">
        <f t="shared" si="2393"/>
        <v>45191.729166666664</v>
      </c>
    </row>
    <row r="12210" spans="1:23" x14ac:dyDescent="0.25">
      <c r="A12210">
        <v>2023</v>
      </c>
      <c r="B12210" t="s">
        <v>75</v>
      </c>
      <c r="C12210" t="s">
        <v>76</v>
      </c>
      <c r="D12210" s="45">
        <v>45191.739583333336</v>
      </c>
      <c r="E12210">
        <v>153.69999999999999</v>
      </c>
      <c r="F12210">
        <v>0.48199999999999998</v>
      </c>
      <c r="G12210">
        <v>17.71</v>
      </c>
      <c r="H12210">
        <v>14.04</v>
      </c>
      <c r="I12210">
        <v>0</v>
      </c>
      <c r="J12210">
        <f t="shared" si="2387"/>
        <v>0</v>
      </c>
      <c r="K12210">
        <v>0</v>
      </c>
      <c r="L12210">
        <v>0</v>
      </c>
      <c r="M12210">
        <f t="shared" si="2395"/>
        <v>0</v>
      </c>
      <c r="N12210">
        <f t="shared" si="2396"/>
        <v>0</v>
      </c>
      <c r="O12210">
        <f t="shared" si="2397"/>
        <v>0</v>
      </c>
      <c r="P12210" s="34" t="s">
        <v>77</v>
      </c>
      <c r="Q12210" s="33">
        <f t="shared" si="2389"/>
        <v>0</v>
      </c>
      <c r="R12210" s="33">
        <f t="shared" si="2390"/>
        <v>2.4800000000000004</v>
      </c>
      <c r="S12210" s="33">
        <f t="shared" si="2391"/>
        <v>0</v>
      </c>
      <c r="T12210" s="33">
        <f t="shared" si="2392"/>
        <v>0</v>
      </c>
      <c r="V12210" s="16">
        <f t="shared" si="2394"/>
        <v>1.0416666671517305E-2</v>
      </c>
      <c r="W12210" s="2">
        <f t="shared" si="2393"/>
        <v>45191.739583333328</v>
      </c>
    </row>
    <row r="12211" spans="1:23" x14ac:dyDescent="0.25">
      <c r="A12211">
        <v>2023</v>
      </c>
      <c r="B12211" t="s">
        <v>75</v>
      </c>
      <c r="C12211" t="s">
        <v>76</v>
      </c>
      <c r="D12211" s="45">
        <v>45191.75</v>
      </c>
      <c r="E12211">
        <v>180.9</v>
      </c>
      <c r="F12211">
        <v>0.48199999999999998</v>
      </c>
      <c r="G12211">
        <v>17.71</v>
      </c>
      <c r="H12211">
        <v>16.52</v>
      </c>
      <c r="I12211">
        <v>0</v>
      </c>
      <c r="J12211">
        <f t="shared" si="2387"/>
        <v>0</v>
      </c>
      <c r="K12211">
        <v>8</v>
      </c>
      <c r="L12211">
        <v>0</v>
      </c>
      <c r="M12211">
        <f t="shared" si="2395"/>
        <v>0</v>
      </c>
      <c r="N12211">
        <f t="shared" si="2396"/>
        <v>0</v>
      </c>
      <c r="O12211">
        <f t="shared" si="2397"/>
        <v>1</v>
      </c>
      <c r="P12211" s="34" t="s">
        <v>77</v>
      </c>
      <c r="Q12211" s="33">
        <f t="shared" si="2389"/>
        <v>9.9999999999980105E-3</v>
      </c>
      <c r="R12211" s="33">
        <f t="shared" si="2390"/>
        <v>8.66</v>
      </c>
      <c r="S12211" s="33">
        <f t="shared" si="2391"/>
        <v>0</v>
      </c>
      <c r="T12211" s="33">
        <f t="shared" si="2392"/>
        <v>0</v>
      </c>
      <c r="V12211" s="16">
        <f t="shared" si="2394"/>
        <v>1.0416666664241347E-2</v>
      </c>
      <c r="W12211" s="2">
        <f t="shared" si="2393"/>
        <v>45191.75</v>
      </c>
    </row>
    <row r="12212" spans="1:23" x14ac:dyDescent="0.25">
      <c r="A12212">
        <v>2023</v>
      </c>
      <c r="B12212" t="s">
        <v>75</v>
      </c>
      <c r="C12212" t="s">
        <v>76</v>
      </c>
      <c r="D12212" s="45">
        <v>45191.760416666664</v>
      </c>
      <c r="E12212">
        <v>86.1</v>
      </c>
      <c r="F12212">
        <v>0.48199999999999998</v>
      </c>
      <c r="G12212">
        <v>17.72</v>
      </c>
      <c r="H12212">
        <v>7.86</v>
      </c>
      <c r="I12212">
        <v>0</v>
      </c>
      <c r="J12212">
        <f t="shared" si="2387"/>
        <v>0</v>
      </c>
      <c r="K12212">
        <v>0</v>
      </c>
      <c r="L12212">
        <v>0</v>
      </c>
      <c r="M12212">
        <f t="shared" si="2395"/>
        <v>0</v>
      </c>
      <c r="N12212">
        <f t="shared" si="2396"/>
        <v>0</v>
      </c>
      <c r="O12212">
        <f t="shared" si="2397"/>
        <v>0</v>
      </c>
      <c r="P12212" s="34" t="s">
        <v>77</v>
      </c>
      <c r="Q12212" s="33">
        <f t="shared" si="2389"/>
        <v>0</v>
      </c>
      <c r="R12212" s="33">
        <f t="shared" si="2390"/>
        <v>3.38</v>
      </c>
      <c r="S12212" s="33">
        <f t="shared" si="2391"/>
        <v>0</v>
      </c>
      <c r="T12212" s="33">
        <f t="shared" si="2392"/>
        <v>1</v>
      </c>
      <c r="V12212" s="16">
        <f t="shared" si="2394"/>
        <v>1.0416666664241347E-2</v>
      </c>
      <c r="W12212" s="2">
        <f t="shared" si="2393"/>
        <v>45191.760416666664</v>
      </c>
    </row>
    <row r="12213" spans="1:23" x14ac:dyDescent="0.25">
      <c r="A12213">
        <v>2023</v>
      </c>
      <c r="B12213" t="s">
        <v>75</v>
      </c>
      <c r="C12213" t="s">
        <v>76</v>
      </c>
      <c r="D12213" s="45">
        <v>45191.770833333336</v>
      </c>
      <c r="E12213">
        <v>123.1</v>
      </c>
      <c r="F12213">
        <v>0.48299999999999998</v>
      </c>
      <c r="G12213">
        <v>17.72</v>
      </c>
      <c r="H12213">
        <v>11.24</v>
      </c>
      <c r="I12213">
        <v>0</v>
      </c>
      <c r="J12213">
        <f t="shared" si="2387"/>
        <v>0</v>
      </c>
      <c r="K12213">
        <v>0</v>
      </c>
      <c r="L12213">
        <v>0</v>
      </c>
      <c r="M12213">
        <f t="shared" si="2395"/>
        <v>0</v>
      </c>
      <c r="N12213">
        <f t="shared" si="2396"/>
        <v>0</v>
      </c>
      <c r="O12213">
        <f t="shared" si="2397"/>
        <v>0</v>
      </c>
      <c r="P12213" s="34" t="s">
        <v>77</v>
      </c>
      <c r="Q12213" s="33">
        <f t="shared" si="2389"/>
        <v>9.9999999999980105E-3</v>
      </c>
      <c r="R12213" s="33">
        <f t="shared" si="2390"/>
        <v>8.2700000000000014</v>
      </c>
      <c r="S12213" s="33">
        <f t="shared" si="2391"/>
        <v>0</v>
      </c>
      <c r="T12213" s="33">
        <f t="shared" si="2392"/>
        <v>0</v>
      </c>
      <c r="V12213" s="16">
        <f t="shared" si="2394"/>
        <v>1.0416666671517305E-2</v>
      </c>
      <c r="W12213" s="2">
        <f t="shared" si="2393"/>
        <v>45191.770833333328</v>
      </c>
    </row>
    <row r="12214" spans="1:23" x14ac:dyDescent="0.25">
      <c r="A12214">
        <v>2023</v>
      </c>
      <c r="B12214" t="s">
        <v>75</v>
      </c>
      <c r="C12214" t="s">
        <v>76</v>
      </c>
      <c r="D12214" s="45">
        <v>45191.78125</v>
      </c>
      <c r="E12214">
        <v>213.6</v>
      </c>
      <c r="F12214">
        <v>0.48299999999999998</v>
      </c>
      <c r="G12214">
        <v>17.71</v>
      </c>
      <c r="H12214">
        <v>19.510000000000002</v>
      </c>
      <c r="I12214">
        <v>0</v>
      </c>
      <c r="J12214">
        <f t="shared" si="2387"/>
        <v>0</v>
      </c>
      <c r="K12214">
        <v>8</v>
      </c>
      <c r="L12214">
        <v>0</v>
      </c>
      <c r="M12214">
        <f t="shared" si="2395"/>
        <v>0</v>
      </c>
      <c r="N12214">
        <f t="shared" si="2396"/>
        <v>0</v>
      </c>
      <c r="O12214">
        <f t="shared" si="2397"/>
        <v>1</v>
      </c>
      <c r="P12214" s="34" t="s">
        <v>77</v>
      </c>
      <c r="Q12214" s="33">
        <f t="shared" si="2389"/>
        <v>1.9999999999999574E-2</v>
      </c>
      <c r="R12214" s="33">
        <f t="shared" si="2390"/>
        <v>7.8900000000000023</v>
      </c>
      <c r="S12214" s="33">
        <f t="shared" si="2391"/>
        <v>0</v>
      </c>
      <c r="T12214" s="33">
        <f t="shared" si="2392"/>
        <v>1</v>
      </c>
      <c r="V12214" s="16">
        <f t="shared" si="2394"/>
        <v>1.0416666664241347E-2</v>
      </c>
      <c r="W12214" s="2">
        <f t="shared" si="2393"/>
        <v>45191.78125</v>
      </c>
    </row>
    <row r="12215" spans="1:23" x14ac:dyDescent="0.25">
      <c r="A12215">
        <v>2023</v>
      </c>
      <c r="B12215" t="s">
        <v>75</v>
      </c>
      <c r="C12215" t="s">
        <v>76</v>
      </c>
      <c r="D12215" s="45">
        <v>45191.791666666664</v>
      </c>
      <c r="E12215">
        <v>127.2</v>
      </c>
      <c r="F12215">
        <v>0.48399999999999999</v>
      </c>
      <c r="G12215">
        <v>17.690000000000001</v>
      </c>
      <c r="H12215">
        <v>11.62</v>
      </c>
      <c r="I12215">
        <v>0</v>
      </c>
      <c r="J12215">
        <f t="shared" si="2387"/>
        <v>0</v>
      </c>
      <c r="K12215">
        <f>IF(H12215="",0.5,IF(H12215&lt;=0.1,2,IF(H12215&gt;=20,2, IF(AND(H12215&gt;0.1,H12215&lt;0.2),5,IF(AND(H12215&gt;16,H12215&lt;20),5,IF(R12215&gt;=2,1.5,0))))))</f>
        <v>0</v>
      </c>
      <c r="L12215">
        <v>0</v>
      </c>
      <c r="M12215">
        <f t="shared" si="2395"/>
        <v>0</v>
      </c>
      <c r="N12215">
        <f t="shared" si="2396"/>
        <v>0</v>
      </c>
      <c r="O12215">
        <f t="shared" si="2397"/>
        <v>0</v>
      </c>
      <c r="P12215" s="34" t="s">
        <v>77</v>
      </c>
      <c r="Q12215" s="33">
        <f t="shared" si="2389"/>
        <v>1.9999999999999574E-2</v>
      </c>
      <c r="R12215" s="33">
        <f t="shared" si="2390"/>
        <v>1.3400000000000016</v>
      </c>
      <c r="S12215" s="33">
        <f t="shared" si="2391"/>
        <v>0</v>
      </c>
      <c r="T12215" s="33">
        <f t="shared" si="2392"/>
        <v>1</v>
      </c>
      <c r="V12215" s="16">
        <f t="shared" si="2394"/>
        <v>1.0416666664241347E-2</v>
      </c>
      <c r="W12215" s="2">
        <f t="shared" si="2393"/>
        <v>45191.791666666664</v>
      </c>
    </row>
    <row r="12216" spans="1:23" x14ac:dyDescent="0.25">
      <c r="A12216">
        <v>2023</v>
      </c>
      <c r="B12216" t="s">
        <v>75</v>
      </c>
      <c r="C12216" t="s">
        <v>76</v>
      </c>
      <c r="D12216" s="45">
        <v>45191.802083333336</v>
      </c>
      <c r="E12216">
        <v>141.80000000000001</v>
      </c>
      <c r="F12216">
        <v>0.48499999999999999</v>
      </c>
      <c r="G12216">
        <v>17.670000000000002</v>
      </c>
      <c r="H12216">
        <v>12.96</v>
      </c>
      <c r="I12216">
        <v>0</v>
      </c>
      <c r="J12216">
        <f t="shared" si="2387"/>
        <v>0</v>
      </c>
      <c r="K12216">
        <f>IF(H12216="",0.5,IF(H12216&lt;=0.1,2,IF(H12216&gt;=20,2, IF(AND(H12216&gt;0.1,H12216&lt;0.2),5,IF(AND(H12216&gt;16,H12216&lt;20),5,IF(R12216&gt;=2,1.5,0))))))</f>
        <v>0</v>
      </c>
      <c r="L12216">
        <v>0</v>
      </c>
      <c r="M12216">
        <f t="shared" si="2395"/>
        <v>0</v>
      </c>
      <c r="N12216">
        <f t="shared" si="2396"/>
        <v>0</v>
      </c>
      <c r="O12216">
        <f t="shared" si="2397"/>
        <v>0</v>
      </c>
      <c r="P12216" s="34" t="s">
        <v>77</v>
      </c>
      <c r="Q12216" s="33">
        <f t="shared" si="2389"/>
        <v>2.0000000000003126E-2</v>
      </c>
      <c r="R12216" s="33">
        <f t="shared" si="2390"/>
        <v>1.0299999999999994</v>
      </c>
      <c r="S12216" s="33">
        <f t="shared" si="2391"/>
        <v>0</v>
      </c>
      <c r="T12216" s="33">
        <f t="shared" si="2392"/>
        <v>1</v>
      </c>
      <c r="V12216" s="16">
        <f t="shared" si="2394"/>
        <v>1.0416666671517305E-2</v>
      </c>
      <c r="W12216" s="2">
        <f t="shared" si="2393"/>
        <v>45191.802083333328</v>
      </c>
    </row>
    <row r="12217" spans="1:23" x14ac:dyDescent="0.25">
      <c r="A12217">
        <v>2023</v>
      </c>
      <c r="B12217" t="s">
        <v>75</v>
      </c>
      <c r="C12217" t="s">
        <v>76</v>
      </c>
      <c r="D12217" s="45">
        <v>45191.8125</v>
      </c>
      <c r="E12217">
        <v>153</v>
      </c>
      <c r="F12217">
        <v>0.48599999999999999</v>
      </c>
      <c r="G12217">
        <v>17.649999999999999</v>
      </c>
      <c r="H12217">
        <v>13.99</v>
      </c>
      <c r="I12217">
        <v>0</v>
      </c>
      <c r="J12217">
        <f t="shared" si="2387"/>
        <v>0</v>
      </c>
      <c r="K12217">
        <v>0</v>
      </c>
      <c r="L12217">
        <v>0</v>
      </c>
      <c r="M12217">
        <f t="shared" si="2395"/>
        <v>0</v>
      </c>
      <c r="N12217">
        <f t="shared" si="2396"/>
        <v>0</v>
      </c>
      <c r="O12217">
        <f t="shared" si="2397"/>
        <v>0</v>
      </c>
      <c r="P12217" s="34" t="s">
        <v>77</v>
      </c>
      <c r="Q12217" s="33">
        <f t="shared" si="2389"/>
        <v>1.9999999999999574E-2</v>
      </c>
      <c r="R12217" s="33">
        <f t="shared" si="2390"/>
        <v>4.17</v>
      </c>
      <c r="S12217" s="33">
        <f t="shared" si="2391"/>
        <v>0</v>
      </c>
      <c r="T12217" s="33">
        <f t="shared" si="2392"/>
        <v>0</v>
      </c>
      <c r="V12217" s="16">
        <f t="shared" si="2394"/>
        <v>1.0416666664241347E-2</v>
      </c>
      <c r="W12217" s="2">
        <f t="shared" si="2393"/>
        <v>45191.8125</v>
      </c>
    </row>
    <row r="12218" spans="1:23" x14ac:dyDescent="0.25">
      <c r="A12218">
        <v>2023</v>
      </c>
      <c r="B12218" t="s">
        <v>75</v>
      </c>
      <c r="C12218" t="s">
        <v>76</v>
      </c>
      <c r="D12218" s="45">
        <v>45191.822916666664</v>
      </c>
      <c r="E12218">
        <v>107.3</v>
      </c>
      <c r="F12218">
        <v>0.48599999999999999</v>
      </c>
      <c r="G12218">
        <v>17.63</v>
      </c>
      <c r="H12218">
        <v>9.82</v>
      </c>
      <c r="I12218">
        <v>0</v>
      </c>
      <c r="J12218">
        <f t="shared" si="2387"/>
        <v>0</v>
      </c>
      <c r="K12218">
        <v>0</v>
      </c>
      <c r="L12218">
        <v>0</v>
      </c>
      <c r="M12218">
        <f t="shared" si="2395"/>
        <v>0</v>
      </c>
      <c r="N12218">
        <f t="shared" si="2396"/>
        <v>0</v>
      </c>
      <c r="O12218">
        <f t="shared" si="2397"/>
        <v>0</v>
      </c>
      <c r="P12218" s="34" t="s">
        <v>77</v>
      </c>
      <c r="Q12218" s="33">
        <f t="shared" si="2389"/>
        <v>2.9999999999997584E-2</v>
      </c>
      <c r="R12218" s="33">
        <f t="shared" si="2390"/>
        <v>7.2800000000000011</v>
      </c>
      <c r="S12218" s="33">
        <f t="shared" si="2391"/>
        <v>0</v>
      </c>
      <c r="T12218" s="33">
        <f t="shared" si="2392"/>
        <v>1</v>
      </c>
      <c r="V12218" s="16">
        <f t="shared" si="2394"/>
        <v>1.0416666664241347E-2</v>
      </c>
      <c r="W12218" s="2">
        <f t="shared" si="2393"/>
        <v>45191.822916666664</v>
      </c>
    </row>
    <row r="12219" spans="1:23" x14ac:dyDescent="0.25">
      <c r="A12219">
        <v>2023</v>
      </c>
      <c r="B12219" t="s">
        <v>75</v>
      </c>
      <c r="C12219" t="s">
        <v>76</v>
      </c>
      <c r="D12219" s="45">
        <v>45191.833333333336</v>
      </c>
      <c r="E12219">
        <v>186.8</v>
      </c>
      <c r="F12219">
        <v>0.48699999999999999</v>
      </c>
      <c r="G12219">
        <v>17.600000000000001</v>
      </c>
      <c r="H12219">
        <v>17.100000000000001</v>
      </c>
      <c r="I12219">
        <v>0</v>
      </c>
      <c r="J12219">
        <f t="shared" si="2387"/>
        <v>0</v>
      </c>
      <c r="K12219">
        <v>8</v>
      </c>
      <c r="L12219">
        <v>0</v>
      </c>
      <c r="M12219">
        <f t="shared" si="2395"/>
        <v>0</v>
      </c>
      <c r="N12219">
        <f t="shared" si="2396"/>
        <v>0</v>
      </c>
      <c r="O12219">
        <f t="shared" si="2397"/>
        <v>1</v>
      </c>
      <c r="P12219" s="34" t="s">
        <v>77</v>
      </c>
      <c r="Q12219" s="33">
        <f t="shared" si="2389"/>
        <v>3.0000000000001137E-2</v>
      </c>
      <c r="R12219" s="33">
        <f t="shared" si="2390"/>
        <v>6.1100000000000012</v>
      </c>
      <c r="S12219" s="33">
        <f t="shared" si="2391"/>
        <v>0</v>
      </c>
      <c r="T12219" s="33">
        <f t="shared" si="2392"/>
        <v>0</v>
      </c>
      <c r="V12219" s="16">
        <f t="shared" si="2394"/>
        <v>1.0416666671517305E-2</v>
      </c>
      <c r="W12219" s="2">
        <f t="shared" si="2393"/>
        <v>45191.833333333328</v>
      </c>
    </row>
    <row r="12220" spans="1:23" x14ac:dyDescent="0.25">
      <c r="A12220">
        <v>2023</v>
      </c>
      <c r="B12220" t="s">
        <v>75</v>
      </c>
      <c r="C12220" t="s">
        <v>76</v>
      </c>
      <c r="D12220" s="45">
        <v>45191.84375</v>
      </c>
      <c r="E12220">
        <v>120</v>
      </c>
      <c r="F12220">
        <v>0.48699999999999999</v>
      </c>
      <c r="G12220">
        <v>17.57</v>
      </c>
      <c r="H12220">
        <v>10.99</v>
      </c>
      <c r="I12220">
        <v>0</v>
      </c>
      <c r="J12220">
        <f t="shared" si="2387"/>
        <v>0</v>
      </c>
      <c r="K12220">
        <v>0</v>
      </c>
      <c r="L12220">
        <v>0</v>
      </c>
      <c r="M12220">
        <f t="shared" si="2395"/>
        <v>0</v>
      </c>
      <c r="N12220">
        <f t="shared" si="2396"/>
        <v>0</v>
      </c>
      <c r="O12220">
        <f t="shared" si="2397"/>
        <v>0</v>
      </c>
      <c r="P12220" s="34" t="s">
        <v>77</v>
      </c>
      <c r="Q12220" s="33">
        <f t="shared" si="2389"/>
        <v>1.9999999999999574E-2</v>
      </c>
      <c r="R12220" s="33">
        <f t="shared" si="2390"/>
        <v>2.3200000000000003</v>
      </c>
      <c r="S12220" s="33">
        <f t="shared" si="2391"/>
        <v>0</v>
      </c>
      <c r="T12220" s="33">
        <f t="shared" si="2392"/>
        <v>0</v>
      </c>
      <c r="V12220" s="16">
        <f t="shared" si="2394"/>
        <v>1.0416666664241347E-2</v>
      </c>
      <c r="W12220" s="2">
        <f t="shared" si="2393"/>
        <v>45191.84375</v>
      </c>
    </row>
    <row r="12221" spans="1:23" x14ac:dyDescent="0.25">
      <c r="A12221">
        <v>2023</v>
      </c>
      <c r="B12221" t="s">
        <v>75</v>
      </c>
      <c r="C12221" t="s">
        <v>76</v>
      </c>
      <c r="D12221" s="45">
        <v>45191.854166666664</v>
      </c>
      <c r="E12221">
        <v>94.6</v>
      </c>
      <c r="F12221">
        <v>0.48699999999999999</v>
      </c>
      <c r="G12221">
        <v>17.55</v>
      </c>
      <c r="H12221">
        <v>8.67</v>
      </c>
      <c r="I12221">
        <v>0</v>
      </c>
      <c r="J12221">
        <f t="shared" si="2387"/>
        <v>0</v>
      </c>
      <c r="K12221">
        <v>0</v>
      </c>
      <c r="L12221">
        <v>0</v>
      </c>
      <c r="M12221">
        <f t="shared" si="2395"/>
        <v>0</v>
      </c>
      <c r="N12221">
        <f t="shared" si="2396"/>
        <v>0</v>
      </c>
      <c r="O12221">
        <f t="shared" si="2397"/>
        <v>0</v>
      </c>
      <c r="P12221" s="34" t="s">
        <v>77</v>
      </c>
      <c r="Q12221" s="33">
        <f t="shared" si="2389"/>
        <v>3.0000000000001137E-2</v>
      </c>
      <c r="R12221" s="33">
        <f t="shared" si="2390"/>
        <v>3.1199999999999992</v>
      </c>
      <c r="S12221" s="33">
        <f t="shared" si="2391"/>
        <v>0</v>
      </c>
      <c r="T12221" s="33">
        <f t="shared" si="2392"/>
        <v>0</v>
      </c>
      <c r="V12221" s="16">
        <f t="shared" si="2394"/>
        <v>1.0416666664241347E-2</v>
      </c>
      <c r="W12221" s="2">
        <f t="shared" si="2393"/>
        <v>45191.854166666664</v>
      </c>
    </row>
    <row r="12222" spans="1:23" x14ac:dyDescent="0.25">
      <c r="A12222">
        <v>2023</v>
      </c>
      <c r="B12222" t="s">
        <v>75</v>
      </c>
      <c r="C12222" t="s">
        <v>76</v>
      </c>
      <c r="D12222" s="45">
        <v>45191.864583333336</v>
      </c>
      <c r="E12222">
        <v>128.6</v>
      </c>
      <c r="F12222">
        <v>0.48699999999999999</v>
      </c>
      <c r="G12222">
        <v>17.52</v>
      </c>
      <c r="H12222">
        <v>11.79</v>
      </c>
      <c r="I12222">
        <v>0</v>
      </c>
      <c r="J12222">
        <f t="shared" ref="J12222:J12285" si="2398">IF(G12222="",0.5,IF(G12222&lt;=0,2,IF(G12222&gt;=40,2, IF(AND(G12222&gt;0,G12222&lt;1),5,IF(AND(G12222&gt;35,G12222&lt;40),5,IF(Q12222&gt;=1.5,1.5,0))))))</f>
        <v>0</v>
      </c>
      <c r="K12222">
        <v>0</v>
      </c>
      <c r="L12222">
        <v>0</v>
      </c>
      <c r="M12222">
        <f t="shared" si="2395"/>
        <v>0</v>
      </c>
      <c r="N12222">
        <f t="shared" si="2396"/>
        <v>0</v>
      </c>
      <c r="O12222">
        <f t="shared" si="2397"/>
        <v>0</v>
      </c>
      <c r="P12222" s="34" t="s">
        <v>77</v>
      </c>
      <c r="Q12222" s="33">
        <f t="shared" si="2389"/>
        <v>3.9999999999999147E-2</v>
      </c>
      <c r="R12222" s="33">
        <f t="shared" si="2390"/>
        <v>4.129999999999999</v>
      </c>
      <c r="S12222" s="33">
        <f t="shared" si="2391"/>
        <v>0</v>
      </c>
      <c r="T12222" s="33">
        <f t="shared" si="2392"/>
        <v>0</v>
      </c>
      <c r="V12222" s="16">
        <f t="shared" si="2394"/>
        <v>1.0416666671517305E-2</v>
      </c>
      <c r="W12222" s="2">
        <f t="shared" si="2393"/>
        <v>45191.864583333328</v>
      </c>
    </row>
    <row r="12223" spans="1:23" x14ac:dyDescent="0.25">
      <c r="A12223">
        <v>2023</v>
      </c>
      <c r="B12223" t="s">
        <v>75</v>
      </c>
      <c r="C12223" t="s">
        <v>76</v>
      </c>
      <c r="D12223" s="45">
        <v>45191.875</v>
      </c>
      <c r="E12223">
        <v>83.4</v>
      </c>
      <c r="F12223">
        <v>0.48699999999999999</v>
      </c>
      <c r="G12223">
        <v>17.48</v>
      </c>
      <c r="H12223">
        <v>7.66</v>
      </c>
      <c r="I12223">
        <v>0</v>
      </c>
      <c r="J12223">
        <f t="shared" si="2398"/>
        <v>0</v>
      </c>
      <c r="K12223">
        <v>0</v>
      </c>
      <c r="L12223">
        <v>0</v>
      </c>
      <c r="M12223">
        <f t="shared" si="2395"/>
        <v>0</v>
      </c>
      <c r="N12223">
        <f t="shared" si="2396"/>
        <v>0</v>
      </c>
      <c r="O12223">
        <f t="shared" si="2397"/>
        <v>0</v>
      </c>
      <c r="P12223" s="34" t="s">
        <v>77</v>
      </c>
      <c r="Q12223" s="33">
        <f t="shared" si="2389"/>
        <v>3.9999999999999147E-2</v>
      </c>
      <c r="R12223" s="33">
        <f t="shared" si="2390"/>
        <v>2.629999999999999</v>
      </c>
      <c r="S12223" s="33">
        <f t="shared" si="2391"/>
        <v>0</v>
      </c>
      <c r="T12223" s="33">
        <f t="shared" si="2392"/>
        <v>1</v>
      </c>
      <c r="V12223" s="16">
        <f t="shared" si="2394"/>
        <v>1.0416666664241347E-2</v>
      </c>
      <c r="W12223" s="2">
        <f t="shared" si="2393"/>
        <v>45191.875</v>
      </c>
    </row>
    <row r="12224" spans="1:23" x14ac:dyDescent="0.25">
      <c r="A12224">
        <v>2023</v>
      </c>
      <c r="B12224" t="s">
        <v>75</v>
      </c>
      <c r="C12224" t="s">
        <v>76</v>
      </c>
      <c r="D12224" s="45">
        <v>45191.885416666664</v>
      </c>
      <c r="E12224">
        <v>112.1</v>
      </c>
      <c r="F12224">
        <v>0.48799999999999999</v>
      </c>
      <c r="G12224">
        <v>17.440000000000001</v>
      </c>
      <c r="H12224">
        <v>10.29</v>
      </c>
      <c r="I12224">
        <v>0</v>
      </c>
      <c r="J12224">
        <f t="shared" si="2398"/>
        <v>0</v>
      </c>
      <c r="K12224">
        <f>IF(H12224="",0.5,IF(H12224&lt;=0.1,2,IF(H12224&gt;=20,2, IF(AND(H12224&gt;0.1,H12224&lt;0.2),5,IF(AND(H12224&gt;16,H12224&lt;20),5,IF(R12224&gt;=2,1.5,0))))))</f>
        <v>0</v>
      </c>
      <c r="L12224">
        <v>0</v>
      </c>
      <c r="M12224">
        <f t="shared" si="2395"/>
        <v>0</v>
      </c>
      <c r="N12224">
        <f t="shared" si="2396"/>
        <v>0</v>
      </c>
      <c r="O12224">
        <f t="shared" si="2397"/>
        <v>0</v>
      </c>
      <c r="P12224" s="34" t="s">
        <v>77</v>
      </c>
      <c r="Q12224" s="33">
        <f t="shared" si="2389"/>
        <v>4.00000000000027E-2</v>
      </c>
      <c r="R12224" s="33">
        <f t="shared" si="2390"/>
        <v>0.41999999999999993</v>
      </c>
      <c r="S12224" s="33">
        <f t="shared" si="2391"/>
        <v>0</v>
      </c>
      <c r="T12224" s="33">
        <f t="shared" si="2392"/>
        <v>0</v>
      </c>
      <c r="V12224" s="16">
        <f t="shared" si="2394"/>
        <v>1.0416666664241347E-2</v>
      </c>
      <c r="W12224" s="2">
        <f t="shared" si="2393"/>
        <v>45191.885416666664</v>
      </c>
    </row>
    <row r="12225" spans="1:23" x14ac:dyDescent="0.25">
      <c r="A12225">
        <v>2023</v>
      </c>
      <c r="B12225" t="s">
        <v>75</v>
      </c>
      <c r="C12225" t="s">
        <v>76</v>
      </c>
      <c r="D12225" s="45">
        <v>45191.895833333336</v>
      </c>
      <c r="E12225">
        <v>107.4</v>
      </c>
      <c r="F12225">
        <v>0.48799999999999999</v>
      </c>
      <c r="G12225">
        <v>17.399999999999999</v>
      </c>
      <c r="H12225">
        <v>9.8699999999999992</v>
      </c>
      <c r="I12225">
        <v>0</v>
      </c>
      <c r="J12225">
        <f t="shared" si="2398"/>
        <v>0</v>
      </c>
      <c r="K12225">
        <f>IF(H12225="",0.5,IF(H12225&lt;=0.1,2,IF(H12225&gt;=20,2, IF(AND(H12225&gt;0.1,H12225&lt;0.2),5,IF(AND(H12225&gt;16,H12225&lt;20),5,IF(R12225&gt;=2,1.5,0))))))</f>
        <v>0</v>
      </c>
      <c r="L12225">
        <v>0</v>
      </c>
      <c r="M12225">
        <f t="shared" si="2395"/>
        <v>0</v>
      </c>
      <c r="N12225">
        <f t="shared" si="2396"/>
        <v>0</v>
      </c>
      <c r="O12225">
        <f t="shared" si="2397"/>
        <v>0</v>
      </c>
      <c r="P12225" s="34" t="s">
        <v>77</v>
      </c>
      <c r="Q12225" s="33">
        <f t="shared" si="2389"/>
        <v>3.9999999999999147E-2</v>
      </c>
      <c r="R12225" s="33">
        <f t="shared" si="2390"/>
        <v>1.3000000000000007</v>
      </c>
      <c r="S12225" s="33">
        <f t="shared" si="2391"/>
        <v>0</v>
      </c>
      <c r="T12225" s="33">
        <f t="shared" si="2392"/>
        <v>0</v>
      </c>
      <c r="V12225" s="16">
        <f t="shared" si="2394"/>
        <v>1.0416666671517305E-2</v>
      </c>
      <c r="W12225" s="2">
        <f t="shared" si="2393"/>
        <v>45191.895833333328</v>
      </c>
    </row>
    <row r="12226" spans="1:23" x14ac:dyDescent="0.25">
      <c r="A12226">
        <v>2023</v>
      </c>
      <c r="B12226" t="s">
        <v>75</v>
      </c>
      <c r="C12226" t="s">
        <v>76</v>
      </c>
      <c r="D12226" s="45">
        <v>45191.90625</v>
      </c>
      <c r="E12226">
        <v>121.4</v>
      </c>
      <c r="F12226">
        <v>0.48799999999999999</v>
      </c>
      <c r="G12226">
        <v>17.36</v>
      </c>
      <c r="H12226">
        <v>11.17</v>
      </c>
      <c r="I12226">
        <v>0</v>
      </c>
      <c r="J12226">
        <f t="shared" si="2398"/>
        <v>0</v>
      </c>
      <c r="K12226">
        <v>0</v>
      </c>
      <c r="L12226">
        <v>0</v>
      </c>
      <c r="M12226">
        <f t="shared" si="2395"/>
        <v>0</v>
      </c>
      <c r="N12226">
        <f t="shared" si="2396"/>
        <v>0</v>
      </c>
      <c r="O12226">
        <f t="shared" si="2397"/>
        <v>0</v>
      </c>
      <c r="P12226" s="34" t="s">
        <v>77</v>
      </c>
      <c r="Q12226" s="33">
        <f t="shared" ref="Q12226:Q12289" si="2399">IF(G12226="","",ABS(G12227-G12226))</f>
        <v>3.9999999999999147E-2</v>
      </c>
      <c r="R12226" s="33">
        <f t="shared" ref="R12226:R12289" si="2400">IF(H12226="","",ABS(H12227-H12226))</f>
        <v>4.0999999999999996</v>
      </c>
      <c r="S12226" s="33">
        <f t="shared" ref="S12226:S12289" si="2401">IF(I12226="","",ABS(I12227-I12226))</f>
        <v>0</v>
      </c>
      <c r="T12226" s="33">
        <f t="shared" ref="T12226:T12289" si="2402">IF(F12226="","",ABS(F12227*1000-F12226*1000))</f>
        <v>0</v>
      </c>
      <c r="V12226" s="16">
        <f t="shared" si="2394"/>
        <v>1.0416666664241347E-2</v>
      </c>
      <c r="W12226" s="2">
        <f t="shared" ref="W12226:W12289" si="2403">MROUND(D12226,"0:15")</f>
        <v>45191.90625</v>
      </c>
    </row>
    <row r="12227" spans="1:23" x14ac:dyDescent="0.25">
      <c r="A12227">
        <v>2023</v>
      </c>
      <c r="B12227" t="s">
        <v>75</v>
      </c>
      <c r="C12227" t="s">
        <v>76</v>
      </c>
      <c r="D12227" s="45">
        <v>45191.916666666664</v>
      </c>
      <c r="E12227">
        <v>76.8</v>
      </c>
      <c r="F12227">
        <v>0.48799999999999999</v>
      </c>
      <c r="G12227">
        <v>17.32</v>
      </c>
      <c r="H12227">
        <v>7.07</v>
      </c>
      <c r="I12227">
        <v>0</v>
      </c>
      <c r="J12227">
        <f t="shared" si="2398"/>
        <v>0</v>
      </c>
      <c r="K12227">
        <f>IF(H12227="",0.5,IF(H12227&lt;=0.1,2,IF(H12227&gt;=20,2, IF(AND(H12227&gt;0.1,H12227&lt;0.2),5,IF(AND(H12227&gt;16,H12227&lt;20),5,IF(R12227&gt;=2,1.5,0))))))</f>
        <v>0</v>
      </c>
      <c r="L12227">
        <v>0</v>
      </c>
      <c r="M12227">
        <f t="shared" si="2395"/>
        <v>0</v>
      </c>
      <c r="N12227">
        <f t="shared" si="2396"/>
        <v>0</v>
      </c>
      <c r="O12227">
        <f t="shared" si="2397"/>
        <v>0</v>
      </c>
      <c r="P12227" s="34" t="s">
        <v>77</v>
      </c>
      <c r="Q12227" s="33">
        <f t="shared" si="2399"/>
        <v>5.0000000000000711E-2</v>
      </c>
      <c r="R12227" s="33">
        <f t="shared" si="2400"/>
        <v>1.9800000000000004</v>
      </c>
      <c r="S12227" s="33">
        <f t="shared" si="2401"/>
        <v>0</v>
      </c>
      <c r="T12227" s="33">
        <f t="shared" si="2402"/>
        <v>0</v>
      </c>
      <c r="V12227" s="16">
        <f t="shared" ref="V12227:V12290" si="2404">D12227-D12226</f>
        <v>1.0416666664241347E-2</v>
      </c>
      <c r="W12227" s="2">
        <f t="shared" si="2403"/>
        <v>45191.916666666664</v>
      </c>
    </row>
    <row r="12228" spans="1:23" x14ac:dyDescent="0.25">
      <c r="A12228">
        <v>2023</v>
      </c>
      <c r="B12228" t="s">
        <v>75</v>
      </c>
      <c r="C12228" t="s">
        <v>76</v>
      </c>
      <c r="D12228" s="45">
        <v>45191.927083333336</v>
      </c>
      <c r="E12228">
        <v>98.2</v>
      </c>
      <c r="F12228">
        <v>0.48799999999999999</v>
      </c>
      <c r="G12228">
        <v>17.27</v>
      </c>
      <c r="H12228">
        <v>9.0500000000000007</v>
      </c>
      <c r="I12228">
        <v>0</v>
      </c>
      <c r="J12228">
        <f t="shared" si="2398"/>
        <v>0</v>
      </c>
      <c r="K12228">
        <f>IF(H12228="",0.5,IF(H12228&lt;=0.1,2,IF(H12228&gt;=20,2, IF(AND(H12228&gt;0.1,H12228&lt;0.2),5,IF(AND(H12228&gt;16,H12228&lt;20),5,IF(R12228&gt;=2,1.5,0))))))</f>
        <v>0</v>
      </c>
      <c r="L12228">
        <v>0</v>
      </c>
      <c r="M12228">
        <f t="shared" si="2395"/>
        <v>0</v>
      </c>
      <c r="N12228">
        <f t="shared" si="2396"/>
        <v>0</v>
      </c>
      <c r="O12228">
        <f t="shared" si="2397"/>
        <v>0</v>
      </c>
      <c r="P12228" s="34" t="s">
        <v>77</v>
      </c>
      <c r="Q12228" s="33">
        <f t="shared" si="2399"/>
        <v>5.0000000000000711E-2</v>
      </c>
      <c r="R12228" s="33">
        <f t="shared" si="2400"/>
        <v>0.42999999999999972</v>
      </c>
      <c r="S12228" s="33">
        <f t="shared" si="2401"/>
        <v>0</v>
      </c>
      <c r="T12228" s="33">
        <f t="shared" si="2402"/>
        <v>1</v>
      </c>
      <c r="V12228" s="16">
        <f t="shared" si="2404"/>
        <v>1.0416666671517305E-2</v>
      </c>
      <c r="W12228" s="2">
        <f t="shared" si="2403"/>
        <v>45191.927083333328</v>
      </c>
    </row>
    <row r="12229" spans="1:23" x14ac:dyDescent="0.25">
      <c r="A12229">
        <v>2023</v>
      </c>
      <c r="B12229" t="s">
        <v>75</v>
      </c>
      <c r="C12229" t="s">
        <v>76</v>
      </c>
      <c r="D12229" s="45">
        <v>45191.9375</v>
      </c>
      <c r="E12229">
        <v>102.7</v>
      </c>
      <c r="F12229">
        <v>0.48699999999999999</v>
      </c>
      <c r="G12229">
        <v>17.22</v>
      </c>
      <c r="H12229">
        <v>9.48</v>
      </c>
      <c r="I12229">
        <v>0</v>
      </c>
      <c r="J12229">
        <f t="shared" si="2398"/>
        <v>0</v>
      </c>
      <c r="K12229">
        <f>IF(H12229="",0.5,IF(H12229&lt;=0.1,2,IF(H12229&gt;=20,2, IF(AND(H12229&gt;0.1,H12229&lt;0.2),5,IF(AND(H12229&gt;16,H12229&lt;20),5,IF(R12229&gt;=2,1.5,0))))))</f>
        <v>0</v>
      </c>
      <c r="L12229">
        <v>0</v>
      </c>
      <c r="M12229">
        <f t="shared" si="2395"/>
        <v>0</v>
      </c>
      <c r="N12229">
        <f t="shared" si="2396"/>
        <v>0</v>
      </c>
      <c r="O12229">
        <f t="shared" si="2397"/>
        <v>0</v>
      </c>
      <c r="P12229" s="34" t="s">
        <v>77</v>
      </c>
      <c r="Q12229" s="33">
        <f t="shared" si="2399"/>
        <v>4.9999999999997158E-2</v>
      </c>
      <c r="R12229" s="33">
        <f t="shared" si="2400"/>
        <v>0.78999999999999915</v>
      </c>
      <c r="S12229" s="33">
        <f t="shared" si="2401"/>
        <v>0</v>
      </c>
      <c r="T12229" s="33">
        <f t="shared" si="2402"/>
        <v>0</v>
      </c>
      <c r="V12229" s="16">
        <f t="shared" si="2404"/>
        <v>1.0416666664241347E-2</v>
      </c>
      <c r="W12229" s="2">
        <f t="shared" si="2403"/>
        <v>45191.9375</v>
      </c>
    </row>
    <row r="12230" spans="1:23" x14ac:dyDescent="0.25">
      <c r="A12230">
        <v>2023</v>
      </c>
      <c r="B12230" t="s">
        <v>75</v>
      </c>
      <c r="C12230" t="s">
        <v>76</v>
      </c>
      <c r="D12230" s="45">
        <v>45191.947916666664</v>
      </c>
      <c r="E12230">
        <v>111.2</v>
      </c>
      <c r="F12230">
        <v>0.48699999999999999</v>
      </c>
      <c r="G12230">
        <v>17.170000000000002</v>
      </c>
      <c r="H12230">
        <v>10.27</v>
      </c>
      <c r="I12230">
        <v>0</v>
      </c>
      <c r="J12230">
        <f t="shared" si="2398"/>
        <v>0</v>
      </c>
      <c r="K12230">
        <f>IF(H12230="",0.5,IF(H12230&lt;=0.1,2,IF(H12230&gt;=20,2, IF(AND(H12230&gt;0.1,H12230&lt;0.2),5,IF(AND(H12230&gt;16,H12230&lt;20),5,IF(R12230&gt;=2,1.5,0))))))</f>
        <v>0</v>
      </c>
      <c r="L12230">
        <v>0</v>
      </c>
      <c r="M12230">
        <f t="shared" si="2395"/>
        <v>0</v>
      </c>
      <c r="N12230">
        <f t="shared" si="2396"/>
        <v>0</v>
      </c>
      <c r="O12230">
        <f t="shared" si="2397"/>
        <v>0</v>
      </c>
      <c r="P12230" s="34" t="s">
        <v>77</v>
      </c>
      <c r="Q12230" s="33">
        <f t="shared" si="2399"/>
        <v>5.0000000000000711E-2</v>
      </c>
      <c r="R12230" s="33">
        <f t="shared" si="2400"/>
        <v>1.6199999999999992</v>
      </c>
      <c r="S12230" s="33">
        <f t="shared" si="2401"/>
        <v>0</v>
      </c>
      <c r="T12230" s="33">
        <f t="shared" si="2402"/>
        <v>1</v>
      </c>
      <c r="V12230" s="16">
        <f t="shared" si="2404"/>
        <v>1.0416666664241347E-2</v>
      </c>
      <c r="W12230" s="2">
        <f t="shared" si="2403"/>
        <v>45191.947916666664</v>
      </c>
    </row>
    <row r="12231" spans="1:23" x14ac:dyDescent="0.25">
      <c r="A12231">
        <v>2023</v>
      </c>
      <c r="B12231" t="s">
        <v>75</v>
      </c>
      <c r="C12231" t="s">
        <v>76</v>
      </c>
      <c r="D12231" s="45">
        <v>45191.958333333336</v>
      </c>
      <c r="E12231">
        <v>93.5</v>
      </c>
      <c r="F12231">
        <v>0.48599999999999999</v>
      </c>
      <c r="G12231">
        <v>17.12</v>
      </c>
      <c r="H12231">
        <v>8.65</v>
      </c>
      <c r="I12231">
        <v>0</v>
      </c>
      <c r="J12231">
        <f t="shared" si="2398"/>
        <v>0</v>
      </c>
      <c r="K12231">
        <v>0</v>
      </c>
      <c r="L12231">
        <v>0</v>
      </c>
      <c r="M12231">
        <f t="shared" si="2395"/>
        <v>0</v>
      </c>
      <c r="N12231">
        <f t="shared" si="2396"/>
        <v>0</v>
      </c>
      <c r="O12231">
        <f t="shared" si="2397"/>
        <v>0</v>
      </c>
      <c r="P12231" s="34" t="s">
        <v>77</v>
      </c>
      <c r="Q12231" s="33">
        <f t="shared" si="2399"/>
        <v>6.0000000000002274E-2</v>
      </c>
      <c r="R12231" s="33">
        <f t="shared" si="2400"/>
        <v>2.74</v>
      </c>
      <c r="S12231" s="33">
        <f t="shared" si="2401"/>
        <v>0</v>
      </c>
      <c r="T12231" s="33">
        <f t="shared" si="2402"/>
        <v>1</v>
      </c>
      <c r="V12231" s="16">
        <f t="shared" si="2404"/>
        <v>1.0416666671517305E-2</v>
      </c>
      <c r="W12231" s="2">
        <f t="shared" si="2403"/>
        <v>45191.958333333328</v>
      </c>
    </row>
    <row r="12232" spans="1:23" x14ac:dyDescent="0.25">
      <c r="A12232">
        <v>2023</v>
      </c>
      <c r="B12232" t="s">
        <v>75</v>
      </c>
      <c r="C12232" t="s">
        <v>76</v>
      </c>
      <c r="D12232" s="45">
        <v>45191.96875</v>
      </c>
      <c r="E12232">
        <v>123.1</v>
      </c>
      <c r="F12232">
        <v>0.48499999999999999</v>
      </c>
      <c r="G12232">
        <v>17.059999999999999</v>
      </c>
      <c r="H12232">
        <v>11.39</v>
      </c>
      <c r="I12232">
        <v>0</v>
      </c>
      <c r="J12232">
        <f t="shared" si="2398"/>
        <v>0</v>
      </c>
      <c r="K12232">
        <f>IF(H12232="",0.5,IF(H12232&lt;=0.1,2,IF(H12232&gt;=20,2, IF(AND(H12232&gt;0.1,H12232&lt;0.2),5,IF(AND(H12232&gt;16,H12232&lt;20),5,IF(R12232&gt;=2,1.5,0))))))</f>
        <v>0</v>
      </c>
      <c r="L12232">
        <v>0</v>
      </c>
      <c r="M12232">
        <f t="shared" si="2395"/>
        <v>0</v>
      </c>
      <c r="N12232">
        <f t="shared" si="2396"/>
        <v>0</v>
      </c>
      <c r="O12232">
        <f t="shared" si="2397"/>
        <v>0</v>
      </c>
      <c r="P12232" s="34" t="s">
        <v>77</v>
      </c>
      <c r="Q12232" s="33">
        <f t="shared" si="2399"/>
        <v>5.9999999999998721E-2</v>
      </c>
      <c r="R12232" s="33">
        <f t="shared" si="2400"/>
        <v>0.78999999999999915</v>
      </c>
      <c r="S12232" s="33">
        <f t="shared" si="2401"/>
        <v>0</v>
      </c>
      <c r="T12232" s="33">
        <f t="shared" si="2402"/>
        <v>2</v>
      </c>
      <c r="V12232" s="16">
        <f t="shared" si="2404"/>
        <v>1.0416666664241347E-2</v>
      </c>
      <c r="W12232" s="2">
        <f t="shared" si="2403"/>
        <v>45191.96875</v>
      </c>
    </row>
    <row r="12233" spans="1:23" x14ac:dyDescent="0.25">
      <c r="A12233">
        <v>2023</v>
      </c>
      <c r="B12233" t="s">
        <v>75</v>
      </c>
      <c r="C12233" t="s">
        <v>76</v>
      </c>
      <c r="D12233" s="45">
        <v>45191.979166666664</v>
      </c>
      <c r="E12233">
        <v>131.4</v>
      </c>
      <c r="F12233">
        <v>0.48299999999999998</v>
      </c>
      <c r="G12233">
        <v>17</v>
      </c>
      <c r="H12233">
        <v>12.18</v>
      </c>
      <c r="I12233">
        <v>0</v>
      </c>
      <c r="J12233">
        <f t="shared" si="2398"/>
        <v>0</v>
      </c>
      <c r="K12233">
        <v>0</v>
      </c>
      <c r="L12233">
        <v>0</v>
      </c>
      <c r="M12233">
        <f t="shared" si="2395"/>
        <v>0</v>
      </c>
      <c r="N12233">
        <f t="shared" si="2396"/>
        <v>0</v>
      </c>
      <c r="O12233">
        <f t="shared" si="2397"/>
        <v>0</v>
      </c>
      <c r="P12233" s="34" t="s">
        <v>77</v>
      </c>
      <c r="Q12233" s="33">
        <f t="shared" si="2399"/>
        <v>5.9999999999998721E-2</v>
      </c>
      <c r="R12233" s="33">
        <f t="shared" si="2400"/>
        <v>4.5500000000000007</v>
      </c>
      <c r="S12233" s="33">
        <f t="shared" si="2401"/>
        <v>0</v>
      </c>
      <c r="T12233" s="33">
        <f t="shared" si="2402"/>
        <v>2</v>
      </c>
      <c r="V12233" s="16">
        <f t="shared" si="2404"/>
        <v>1.0416666664241347E-2</v>
      </c>
      <c r="W12233" s="2">
        <f t="shared" si="2403"/>
        <v>45191.979166666664</v>
      </c>
    </row>
    <row r="12234" spans="1:23" x14ac:dyDescent="0.25">
      <c r="A12234">
        <v>2023</v>
      </c>
      <c r="B12234" t="s">
        <v>75</v>
      </c>
      <c r="C12234" t="s">
        <v>76</v>
      </c>
      <c r="D12234" s="45">
        <v>45191.989583333336</v>
      </c>
      <c r="E12234">
        <v>180.3</v>
      </c>
      <c r="F12234">
        <v>0.48099999999999998</v>
      </c>
      <c r="G12234">
        <v>16.940000000000001</v>
      </c>
      <c r="H12234">
        <v>16.73</v>
      </c>
      <c r="I12234">
        <v>0</v>
      </c>
      <c r="J12234">
        <f t="shared" si="2398"/>
        <v>0</v>
      </c>
      <c r="K12234">
        <v>8</v>
      </c>
      <c r="L12234">
        <v>0</v>
      </c>
      <c r="M12234">
        <f t="shared" si="2395"/>
        <v>0</v>
      </c>
      <c r="N12234">
        <f t="shared" si="2396"/>
        <v>0</v>
      </c>
      <c r="O12234">
        <f t="shared" si="2397"/>
        <v>1</v>
      </c>
      <c r="P12234" s="34" t="s">
        <v>77</v>
      </c>
      <c r="Q12234" s="33">
        <f t="shared" si="2399"/>
        <v>6.0000000000002274E-2</v>
      </c>
      <c r="R12234" s="33">
        <f t="shared" si="2400"/>
        <v>9.0399999999999991</v>
      </c>
      <c r="S12234" s="33">
        <f t="shared" si="2401"/>
        <v>0</v>
      </c>
      <c r="T12234" s="33">
        <f t="shared" si="2402"/>
        <v>4</v>
      </c>
      <c r="V12234" s="16">
        <f t="shared" si="2404"/>
        <v>1.0416666671517305E-2</v>
      </c>
      <c r="W12234" s="2">
        <f t="shared" si="2403"/>
        <v>45191.989583333328</v>
      </c>
    </row>
    <row r="12235" spans="1:23" x14ac:dyDescent="0.25">
      <c r="A12235">
        <v>2023</v>
      </c>
      <c r="B12235" t="s">
        <v>75</v>
      </c>
      <c r="C12235" t="s">
        <v>76</v>
      </c>
      <c r="D12235" s="45">
        <v>45192</v>
      </c>
      <c r="E12235">
        <v>82.7</v>
      </c>
      <c r="F12235">
        <v>0.47699999999999998</v>
      </c>
      <c r="G12235">
        <v>16.88</v>
      </c>
      <c r="H12235">
        <v>7.69</v>
      </c>
      <c r="I12235">
        <v>0</v>
      </c>
      <c r="J12235">
        <f t="shared" si="2398"/>
        <v>0</v>
      </c>
      <c r="K12235">
        <v>0</v>
      </c>
      <c r="L12235">
        <v>0</v>
      </c>
      <c r="M12235">
        <f t="shared" si="2395"/>
        <v>0</v>
      </c>
      <c r="N12235">
        <f t="shared" si="2396"/>
        <v>0</v>
      </c>
      <c r="O12235">
        <f t="shared" si="2397"/>
        <v>0</v>
      </c>
      <c r="P12235" s="34" t="s">
        <v>77</v>
      </c>
      <c r="Q12235" s="33">
        <f t="shared" si="2399"/>
        <v>7.0000000000000284E-2</v>
      </c>
      <c r="R12235" s="33">
        <f t="shared" si="2400"/>
        <v>3.95</v>
      </c>
      <c r="S12235" s="33">
        <f t="shared" si="2401"/>
        <v>0</v>
      </c>
      <c r="T12235" s="33">
        <f t="shared" si="2402"/>
        <v>3</v>
      </c>
      <c r="V12235" s="16">
        <f t="shared" si="2404"/>
        <v>1.0416666664241347E-2</v>
      </c>
      <c r="W12235" s="2">
        <f t="shared" si="2403"/>
        <v>45192</v>
      </c>
    </row>
    <row r="12236" spans="1:23" x14ac:dyDescent="0.25">
      <c r="A12236">
        <v>2023</v>
      </c>
      <c r="B12236" t="s">
        <v>75</v>
      </c>
      <c r="C12236" t="s">
        <v>76</v>
      </c>
      <c r="D12236" s="45">
        <v>45192.010416666664</v>
      </c>
      <c r="E12236">
        <v>125.1</v>
      </c>
      <c r="F12236">
        <v>0.47399999999999998</v>
      </c>
      <c r="G12236">
        <v>16.809999999999999</v>
      </c>
      <c r="H12236">
        <v>11.64</v>
      </c>
      <c r="I12236">
        <v>0</v>
      </c>
      <c r="J12236">
        <f t="shared" si="2398"/>
        <v>0</v>
      </c>
      <c r="K12236">
        <f>IF(H12236="",0.5,IF(H12236&lt;=0.1,2,IF(H12236&gt;=20,2, IF(AND(H12236&gt;0.1,H12236&lt;0.2),5,IF(AND(H12236&gt;16,H12236&lt;20),5,IF(R12236&gt;=2,1.5,0))))))</f>
        <v>0</v>
      </c>
      <c r="L12236">
        <v>0</v>
      </c>
      <c r="M12236">
        <f t="shared" si="2395"/>
        <v>0</v>
      </c>
      <c r="N12236">
        <f t="shared" si="2396"/>
        <v>0</v>
      </c>
      <c r="O12236">
        <f t="shared" si="2397"/>
        <v>0</v>
      </c>
      <c r="P12236" s="34" t="s">
        <v>77</v>
      </c>
      <c r="Q12236" s="33">
        <f t="shared" si="2399"/>
        <v>5.9999999999998721E-2</v>
      </c>
      <c r="R12236" s="33">
        <f t="shared" si="2400"/>
        <v>8.9999999999999858E-2</v>
      </c>
      <c r="S12236" s="33">
        <f t="shared" si="2401"/>
        <v>0</v>
      </c>
      <c r="T12236" s="33">
        <f t="shared" si="2402"/>
        <v>4</v>
      </c>
      <c r="V12236" s="16">
        <f t="shared" si="2404"/>
        <v>1.0416666664241347E-2</v>
      </c>
      <c r="W12236" s="2">
        <f t="shared" si="2403"/>
        <v>45192.010416666664</v>
      </c>
    </row>
    <row r="12237" spans="1:23" x14ac:dyDescent="0.25">
      <c r="A12237">
        <v>2023</v>
      </c>
      <c r="B12237" t="s">
        <v>75</v>
      </c>
      <c r="C12237" t="s">
        <v>76</v>
      </c>
      <c r="D12237" s="45">
        <v>45192.020833333336</v>
      </c>
      <c r="E12237">
        <v>125.9</v>
      </c>
      <c r="F12237">
        <v>0.47</v>
      </c>
      <c r="G12237">
        <v>16.75</v>
      </c>
      <c r="H12237">
        <v>11.73</v>
      </c>
      <c r="I12237">
        <v>0</v>
      </c>
      <c r="J12237">
        <f t="shared" si="2398"/>
        <v>0</v>
      </c>
      <c r="K12237">
        <v>0</v>
      </c>
      <c r="L12237">
        <v>0</v>
      </c>
      <c r="M12237">
        <f t="shared" si="2395"/>
        <v>0</v>
      </c>
      <c r="N12237">
        <f t="shared" si="2396"/>
        <v>0</v>
      </c>
      <c r="O12237">
        <f t="shared" si="2397"/>
        <v>0</v>
      </c>
      <c r="P12237" s="34" t="s">
        <v>77</v>
      </c>
      <c r="Q12237" s="33">
        <f t="shared" si="2399"/>
        <v>5.9999999999998721E-2</v>
      </c>
      <c r="R12237" s="33">
        <f t="shared" si="2400"/>
        <v>3.8600000000000003</v>
      </c>
      <c r="S12237" s="33">
        <f t="shared" si="2401"/>
        <v>0</v>
      </c>
      <c r="T12237" s="33">
        <f t="shared" si="2402"/>
        <v>4</v>
      </c>
      <c r="V12237" s="16">
        <f t="shared" si="2404"/>
        <v>1.0416666671517305E-2</v>
      </c>
      <c r="W12237" s="2">
        <f t="shared" si="2403"/>
        <v>45192.020833333328</v>
      </c>
    </row>
    <row r="12238" spans="1:23" x14ac:dyDescent="0.25">
      <c r="A12238">
        <v>2023</v>
      </c>
      <c r="B12238" t="s">
        <v>75</v>
      </c>
      <c r="C12238" t="s">
        <v>76</v>
      </c>
      <c r="D12238" s="45">
        <v>45192.03125</v>
      </c>
      <c r="E12238">
        <v>84.3</v>
      </c>
      <c r="F12238">
        <v>0.46600000000000003</v>
      </c>
      <c r="G12238">
        <v>16.690000000000001</v>
      </c>
      <c r="H12238">
        <v>7.87</v>
      </c>
      <c r="I12238">
        <v>0</v>
      </c>
      <c r="J12238">
        <f t="shared" si="2398"/>
        <v>0</v>
      </c>
      <c r="K12238">
        <f>IF(H12238="",0.5,IF(H12238&lt;=0.1,2,IF(H12238&gt;=20,2, IF(AND(H12238&gt;0.1,H12238&lt;0.2),5,IF(AND(H12238&gt;16,H12238&lt;20),5,IF(R12238&gt;=2,1.5,0))))))</f>
        <v>0</v>
      </c>
      <c r="L12238">
        <v>0</v>
      </c>
      <c r="M12238">
        <f t="shared" si="2395"/>
        <v>0</v>
      </c>
      <c r="N12238">
        <f t="shared" si="2396"/>
        <v>0</v>
      </c>
      <c r="O12238">
        <f t="shared" si="2397"/>
        <v>0</v>
      </c>
      <c r="P12238" s="34" t="s">
        <v>77</v>
      </c>
      <c r="Q12238" s="33">
        <f t="shared" si="2399"/>
        <v>6.0000000000002274E-2</v>
      </c>
      <c r="R12238" s="33">
        <f t="shared" si="2400"/>
        <v>0.45000000000000018</v>
      </c>
      <c r="S12238" s="33">
        <f t="shared" si="2401"/>
        <v>0</v>
      </c>
      <c r="T12238" s="33">
        <f t="shared" si="2402"/>
        <v>3</v>
      </c>
      <c r="V12238" s="16">
        <f t="shared" si="2404"/>
        <v>1.0416666664241347E-2</v>
      </c>
      <c r="W12238" s="2">
        <f t="shared" si="2403"/>
        <v>45192.03125</v>
      </c>
    </row>
    <row r="12239" spans="1:23" x14ac:dyDescent="0.25">
      <c r="A12239">
        <v>2023</v>
      </c>
      <c r="B12239" t="s">
        <v>75</v>
      </c>
      <c r="C12239" t="s">
        <v>76</v>
      </c>
      <c r="D12239" s="45">
        <v>45192.041666666664</v>
      </c>
      <c r="E12239">
        <v>89.1</v>
      </c>
      <c r="F12239">
        <v>0.46300000000000002</v>
      </c>
      <c r="G12239">
        <v>16.63</v>
      </c>
      <c r="H12239">
        <v>8.32</v>
      </c>
      <c r="I12239">
        <v>0</v>
      </c>
      <c r="J12239">
        <f t="shared" si="2398"/>
        <v>0</v>
      </c>
      <c r="K12239">
        <v>0</v>
      </c>
      <c r="L12239">
        <v>0</v>
      </c>
      <c r="M12239">
        <f t="shared" si="2395"/>
        <v>0</v>
      </c>
      <c r="N12239">
        <f t="shared" si="2396"/>
        <v>0</v>
      </c>
      <c r="O12239">
        <f t="shared" si="2397"/>
        <v>0</v>
      </c>
      <c r="P12239" s="34" t="s">
        <v>77</v>
      </c>
      <c r="Q12239" s="33">
        <f t="shared" si="2399"/>
        <v>5.9999999999998721E-2</v>
      </c>
      <c r="R12239" s="33">
        <f t="shared" si="2400"/>
        <v>2.2999999999999989</v>
      </c>
      <c r="S12239" s="33">
        <f t="shared" si="2401"/>
        <v>0</v>
      </c>
      <c r="T12239" s="33">
        <f t="shared" si="2402"/>
        <v>3</v>
      </c>
      <c r="V12239" s="16">
        <f t="shared" si="2404"/>
        <v>1.0416666664241347E-2</v>
      </c>
      <c r="W12239" s="2">
        <f t="shared" si="2403"/>
        <v>45192.041666666664</v>
      </c>
    </row>
    <row r="12240" spans="1:23" x14ac:dyDescent="0.25">
      <c r="A12240">
        <v>2023</v>
      </c>
      <c r="B12240" t="s">
        <v>75</v>
      </c>
      <c r="C12240" t="s">
        <v>76</v>
      </c>
      <c r="D12240" s="45">
        <v>45192.052083333336</v>
      </c>
      <c r="E12240">
        <v>113.6</v>
      </c>
      <c r="F12240">
        <v>0.46</v>
      </c>
      <c r="G12240">
        <v>16.57</v>
      </c>
      <c r="H12240">
        <v>10.62</v>
      </c>
      <c r="I12240">
        <v>0</v>
      </c>
      <c r="J12240">
        <f t="shared" si="2398"/>
        <v>0</v>
      </c>
      <c r="K12240">
        <f>IF(H12240="",0.5,IF(H12240&lt;=0.1,2,IF(H12240&gt;=20,2, IF(AND(H12240&gt;0.1,H12240&lt;0.2),5,IF(AND(H12240&gt;16,H12240&lt;20),5,IF(R12240&gt;=2,1.5,0))))))</f>
        <v>0</v>
      </c>
      <c r="L12240">
        <v>0</v>
      </c>
      <c r="M12240">
        <f t="shared" si="2395"/>
        <v>0</v>
      </c>
      <c r="N12240">
        <f t="shared" si="2396"/>
        <v>0</v>
      </c>
      <c r="O12240">
        <f t="shared" si="2397"/>
        <v>0</v>
      </c>
      <c r="P12240" s="34" t="s">
        <v>77</v>
      </c>
      <c r="Q12240" s="33">
        <f t="shared" si="2399"/>
        <v>5.0000000000000711E-2</v>
      </c>
      <c r="R12240" s="33">
        <f t="shared" si="2400"/>
        <v>0.98000000000000043</v>
      </c>
      <c r="S12240" s="33">
        <f t="shared" si="2401"/>
        <v>0</v>
      </c>
      <c r="T12240" s="33">
        <f t="shared" si="2402"/>
        <v>3</v>
      </c>
      <c r="V12240" s="16">
        <f t="shared" si="2404"/>
        <v>1.0416666671517305E-2</v>
      </c>
      <c r="W12240" s="2">
        <f t="shared" si="2403"/>
        <v>45192.052083333328</v>
      </c>
    </row>
    <row r="12241" spans="1:23" x14ac:dyDescent="0.25">
      <c r="A12241">
        <v>2023</v>
      </c>
      <c r="B12241" t="s">
        <v>75</v>
      </c>
      <c r="C12241" t="s">
        <v>76</v>
      </c>
      <c r="D12241" s="45">
        <v>45192.0625</v>
      </c>
      <c r="E12241">
        <v>123.9</v>
      </c>
      <c r="F12241">
        <v>0.45700000000000002</v>
      </c>
      <c r="G12241">
        <v>16.52</v>
      </c>
      <c r="H12241">
        <v>11.6</v>
      </c>
      <c r="I12241">
        <v>0</v>
      </c>
      <c r="J12241">
        <f t="shared" si="2398"/>
        <v>0</v>
      </c>
      <c r="K12241">
        <f>IF(H12241="",0.5,IF(H12241&lt;=0.1,2,IF(H12241&gt;=20,2, IF(AND(H12241&gt;0.1,H12241&lt;0.2),5,IF(AND(H12241&gt;16,H12241&lt;20),5,IF(R12241&gt;=2,1.5,0))))))</f>
        <v>0</v>
      </c>
      <c r="L12241">
        <v>0</v>
      </c>
      <c r="M12241">
        <f t="shared" si="2395"/>
        <v>0</v>
      </c>
      <c r="N12241">
        <f t="shared" si="2396"/>
        <v>0</v>
      </c>
      <c r="O12241">
        <f t="shared" si="2397"/>
        <v>0</v>
      </c>
      <c r="P12241" s="34" t="s">
        <v>77</v>
      </c>
      <c r="Q12241" s="33">
        <f t="shared" si="2399"/>
        <v>5.9999999999998721E-2</v>
      </c>
      <c r="R12241" s="33">
        <f t="shared" si="2400"/>
        <v>1.83</v>
      </c>
      <c r="S12241" s="33">
        <f t="shared" si="2401"/>
        <v>0</v>
      </c>
      <c r="T12241" s="33">
        <f t="shared" si="2402"/>
        <v>2</v>
      </c>
      <c r="V12241" s="16">
        <f t="shared" si="2404"/>
        <v>1.0416666664241347E-2</v>
      </c>
      <c r="W12241" s="2">
        <f t="shared" si="2403"/>
        <v>45192.0625</v>
      </c>
    </row>
    <row r="12242" spans="1:23" x14ac:dyDescent="0.25">
      <c r="A12242">
        <v>2023</v>
      </c>
      <c r="B12242" t="s">
        <v>75</v>
      </c>
      <c r="C12242" t="s">
        <v>76</v>
      </c>
      <c r="D12242" s="45">
        <v>45192.072916666664</v>
      </c>
      <c r="E12242">
        <v>104.2</v>
      </c>
      <c r="F12242">
        <v>0.45500000000000002</v>
      </c>
      <c r="G12242">
        <v>16.46</v>
      </c>
      <c r="H12242">
        <v>9.77</v>
      </c>
      <c r="I12242">
        <v>0</v>
      </c>
      <c r="J12242">
        <f t="shared" si="2398"/>
        <v>0</v>
      </c>
      <c r="K12242">
        <f>IF(H12242="",0.5,IF(H12242&lt;=0.1,2,IF(H12242&gt;=20,2, IF(AND(H12242&gt;0.1,H12242&lt;0.2),5,IF(AND(H12242&gt;16,H12242&lt;20),5,IF(R12242&gt;=2,1.5,0))))))</f>
        <v>0</v>
      </c>
      <c r="L12242">
        <v>0</v>
      </c>
      <c r="M12242">
        <f t="shared" si="2395"/>
        <v>0</v>
      </c>
      <c r="N12242">
        <f t="shared" si="2396"/>
        <v>0</v>
      </c>
      <c r="O12242">
        <f t="shared" si="2397"/>
        <v>0</v>
      </c>
      <c r="P12242" s="34" t="s">
        <v>77</v>
      </c>
      <c r="Q12242" s="33">
        <f t="shared" si="2399"/>
        <v>3.0000000000001137E-2</v>
      </c>
      <c r="R12242" s="33">
        <f t="shared" si="2400"/>
        <v>0.26999999999999957</v>
      </c>
      <c r="S12242" s="33">
        <f t="shared" si="2401"/>
        <v>0</v>
      </c>
      <c r="T12242" s="33">
        <f t="shared" si="2402"/>
        <v>2</v>
      </c>
      <c r="V12242" s="16">
        <f t="shared" si="2404"/>
        <v>1.0416666664241347E-2</v>
      </c>
      <c r="W12242" s="2">
        <f t="shared" si="2403"/>
        <v>45192.072916666664</v>
      </c>
    </row>
    <row r="12243" spans="1:23" x14ac:dyDescent="0.25">
      <c r="A12243">
        <v>2023</v>
      </c>
      <c r="B12243" t="s">
        <v>75</v>
      </c>
      <c r="C12243" t="s">
        <v>76</v>
      </c>
      <c r="D12243" s="45">
        <v>45192.083333333336</v>
      </c>
      <c r="E12243">
        <v>101.2</v>
      </c>
      <c r="F12243">
        <v>0.45300000000000001</v>
      </c>
      <c r="G12243">
        <v>16.43</v>
      </c>
      <c r="H12243">
        <v>9.5</v>
      </c>
      <c r="I12243">
        <v>0</v>
      </c>
      <c r="J12243">
        <f t="shared" si="2398"/>
        <v>0</v>
      </c>
      <c r="K12243">
        <f>IF(H12243="",0.5,IF(H12243&lt;=0.1,2,IF(H12243&gt;=20,2, IF(AND(H12243&gt;0.1,H12243&lt;0.2),5,IF(AND(H12243&gt;16,H12243&lt;20),5,IF(R12243&gt;=2,1.5,0))))))</f>
        <v>0</v>
      </c>
      <c r="L12243">
        <v>0</v>
      </c>
      <c r="M12243">
        <f t="shared" si="2395"/>
        <v>0</v>
      </c>
      <c r="N12243">
        <f t="shared" si="2396"/>
        <v>0</v>
      </c>
      <c r="O12243">
        <f t="shared" si="2397"/>
        <v>0</v>
      </c>
      <c r="P12243" s="34" t="s">
        <v>77</v>
      </c>
      <c r="Q12243" s="33">
        <f t="shared" si="2399"/>
        <v>5.0000000000000711E-2</v>
      </c>
      <c r="R12243" s="33">
        <f t="shared" si="2400"/>
        <v>1.5500000000000007</v>
      </c>
      <c r="S12243" s="33">
        <f t="shared" si="2401"/>
        <v>0</v>
      </c>
      <c r="T12243" s="33">
        <f t="shared" si="2402"/>
        <v>1</v>
      </c>
      <c r="V12243" s="16">
        <f t="shared" si="2404"/>
        <v>1.0416666671517305E-2</v>
      </c>
      <c r="W12243" s="2">
        <f t="shared" si="2403"/>
        <v>45192.083333333328</v>
      </c>
    </row>
    <row r="12244" spans="1:23" x14ac:dyDescent="0.25">
      <c r="A12244">
        <v>2023</v>
      </c>
      <c r="B12244" t="s">
        <v>75</v>
      </c>
      <c r="C12244" t="s">
        <v>76</v>
      </c>
      <c r="D12244" s="45">
        <v>45192.09375</v>
      </c>
      <c r="E12244">
        <v>117.6</v>
      </c>
      <c r="F12244">
        <v>0.45200000000000001</v>
      </c>
      <c r="G12244">
        <v>16.38</v>
      </c>
      <c r="H12244">
        <v>11.05</v>
      </c>
      <c r="I12244">
        <v>0</v>
      </c>
      <c r="J12244">
        <f t="shared" si="2398"/>
        <v>0</v>
      </c>
      <c r="K12244">
        <v>8</v>
      </c>
      <c r="L12244">
        <v>0</v>
      </c>
      <c r="M12244">
        <f t="shared" si="2395"/>
        <v>0</v>
      </c>
      <c r="N12244">
        <f t="shared" si="2396"/>
        <v>0</v>
      </c>
      <c r="O12244">
        <f t="shared" si="2397"/>
        <v>1</v>
      </c>
      <c r="P12244" s="34" t="s">
        <v>77</v>
      </c>
      <c r="Q12244" s="33">
        <f t="shared" si="2399"/>
        <v>5.0000000000000711E-2</v>
      </c>
      <c r="R12244" s="33">
        <f t="shared" si="2400"/>
        <v>3.5000000000000009</v>
      </c>
      <c r="S12244" s="33">
        <f t="shared" si="2401"/>
        <v>0</v>
      </c>
      <c r="T12244" s="33">
        <f t="shared" si="2402"/>
        <v>1</v>
      </c>
      <c r="V12244" s="16">
        <f t="shared" si="2404"/>
        <v>1.0416666664241347E-2</v>
      </c>
      <c r="W12244" s="2">
        <f t="shared" si="2403"/>
        <v>45192.09375</v>
      </c>
    </row>
    <row r="12245" spans="1:23" x14ac:dyDescent="0.25">
      <c r="A12245">
        <v>2023</v>
      </c>
      <c r="B12245" t="s">
        <v>75</v>
      </c>
      <c r="C12245" t="s">
        <v>76</v>
      </c>
      <c r="D12245" s="45">
        <v>45192.104166666664</v>
      </c>
      <c r="E12245">
        <v>80.3</v>
      </c>
      <c r="F12245">
        <v>0.45100000000000001</v>
      </c>
      <c r="G12245">
        <v>16.329999999999998</v>
      </c>
      <c r="H12245">
        <v>7.55</v>
      </c>
      <c r="I12245">
        <v>0</v>
      </c>
      <c r="J12245">
        <f t="shared" si="2398"/>
        <v>0</v>
      </c>
      <c r="K12245">
        <f>IF(H12245="",0.5,IF(H12245&lt;=0.1,2,IF(H12245&gt;=20,2, IF(AND(H12245&gt;0.1,H12245&lt;0.2),5,IF(AND(H12245&gt;16,H12245&lt;20),5,IF(R12245&gt;=2,1.5,0))))))</f>
        <v>0</v>
      </c>
      <c r="L12245">
        <v>0</v>
      </c>
      <c r="M12245">
        <f t="shared" si="2395"/>
        <v>0</v>
      </c>
      <c r="N12245">
        <f t="shared" si="2396"/>
        <v>0</v>
      </c>
      <c r="O12245">
        <f t="shared" si="2397"/>
        <v>0</v>
      </c>
      <c r="P12245" s="34" t="s">
        <v>77</v>
      </c>
      <c r="Q12245" s="33">
        <f t="shared" si="2399"/>
        <v>3.9999999999999147E-2</v>
      </c>
      <c r="R12245" s="33">
        <f t="shared" si="2400"/>
        <v>1.2399999999999993</v>
      </c>
      <c r="S12245" s="33">
        <f t="shared" si="2401"/>
        <v>0</v>
      </c>
      <c r="T12245" s="33">
        <f t="shared" si="2402"/>
        <v>0</v>
      </c>
      <c r="V12245" s="16">
        <f t="shared" si="2404"/>
        <v>1.0416666664241347E-2</v>
      </c>
      <c r="W12245" s="2">
        <f t="shared" si="2403"/>
        <v>45192.104166666664</v>
      </c>
    </row>
    <row r="12246" spans="1:23" x14ac:dyDescent="0.25">
      <c r="A12246">
        <v>2023</v>
      </c>
      <c r="B12246" t="s">
        <v>75</v>
      </c>
      <c r="C12246" t="s">
        <v>76</v>
      </c>
      <c r="D12246" s="45">
        <v>45192.114583333336</v>
      </c>
      <c r="E12246">
        <v>93.4</v>
      </c>
      <c r="F12246">
        <v>0.45100000000000001</v>
      </c>
      <c r="G12246">
        <v>16.29</v>
      </c>
      <c r="H12246">
        <v>8.7899999999999991</v>
      </c>
      <c r="I12246">
        <v>0</v>
      </c>
      <c r="J12246">
        <f t="shared" si="2398"/>
        <v>0</v>
      </c>
      <c r="K12246">
        <f>IF(H12246="",0.5,IF(H12246&lt;=0.1,2,IF(H12246&gt;=20,2, IF(AND(H12246&gt;0.1,H12246&lt;0.2),5,IF(AND(H12246&gt;16,H12246&lt;20),5,IF(R12246&gt;=2,1.5,0))))))</f>
        <v>0</v>
      </c>
      <c r="L12246">
        <v>0</v>
      </c>
      <c r="M12246">
        <f t="shared" si="2395"/>
        <v>0</v>
      </c>
      <c r="N12246">
        <f t="shared" si="2396"/>
        <v>0</v>
      </c>
      <c r="O12246">
        <f t="shared" si="2397"/>
        <v>0</v>
      </c>
      <c r="P12246" s="34" t="s">
        <v>77</v>
      </c>
      <c r="Q12246" s="33">
        <f t="shared" si="2399"/>
        <v>5.0000000000000711E-2</v>
      </c>
      <c r="R12246" s="33">
        <f t="shared" si="2400"/>
        <v>1.2000000000000011</v>
      </c>
      <c r="S12246" s="33">
        <f t="shared" si="2401"/>
        <v>0</v>
      </c>
      <c r="T12246" s="33">
        <f t="shared" si="2402"/>
        <v>1</v>
      </c>
      <c r="V12246" s="16">
        <f t="shared" si="2404"/>
        <v>1.0416666671517305E-2</v>
      </c>
      <c r="W12246" s="2">
        <f t="shared" si="2403"/>
        <v>45192.114583333328</v>
      </c>
    </row>
    <row r="12247" spans="1:23" x14ac:dyDescent="0.25">
      <c r="A12247">
        <v>2023</v>
      </c>
      <c r="B12247" t="s">
        <v>75</v>
      </c>
      <c r="C12247" t="s">
        <v>76</v>
      </c>
      <c r="D12247" s="45">
        <v>45192.125</v>
      </c>
      <c r="E12247">
        <v>106.1</v>
      </c>
      <c r="F12247">
        <v>0.45200000000000001</v>
      </c>
      <c r="G12247">
        <v>16.239999999999998</v>
      </c>
      <c r="H12247">
        <v>9.99</v>
      </c>
      <c r="I12247">
        <v>0</v>
      </c>
      <c r="J12247">
        <f t="shared" si="2398"/>
        <v>0</v>
      </c>
      <c r="K12247">
        <v>0</v>
      </c>
      <c r="L12247">
        <v>0</v>
      </c>
      <c r="M12247">
        <f t="shared" si="2395"/>
        <v>0</v>
      </c>
      <c r="N12247">
        <f t="shared" si="2396"/>
        <v>0</v>
      </c>
      <c r="O12247">
        <f t="shared" si="2397"/>
        <v>0</v>
      </c>
      <c r="P12247" s="34" t="s">
        <v>77</v>
      </c>
      <c r="Q12247" s="33">
        <f t="shared" si="2399"/>
        <v>2.9999999999997584E-2</v>
      </c>
      <c r="R12247" s="33">
        <f t="shared" si="2400"/>
        <v>3.8900000000000006</v>
      </c>
      <c r="S12247" s="33">
        <f t="shared" si="2401"/>
        <v>0</v>
      </c>
      <c r="T12247" s="33">
        <f t="shared" si="2402"/>
        <v>0</v>
      </c>
      <c r="V12247" s="16">
        <f t="shared" si="2404"/>
        <v>1.0416666664241347E-2</v>
      </c>
      <c r="W12247" s="2">
        <f t="shared" si="2403"/>
        <v>45192.125</v>
      </c>
    </row>
    <row r="12248" spans="1:23" x14ac:dyDescent="0.25">
      <c r="A12248">
        <v>2023</v>
      </c>
      <c r="B12248" t="s">
        <v>75</v>
      </c>
      <c r="C12248" t="s">
        <v>76</v>
      </c>
      <c r="D12248" s="45">
        <v>45192.135416666664</v>
      </c>
      <c r="E12248">
        <v>147.19999999999999</v>
      </c>
      <c r="F12248">
        <v>0.45200000000000001</v>
      </c>
      <c r="G12248">
        <v>16.21</v>
      </c>
      <c r="H12248">
        <v>13.88</v>
      </c>
      <c r="I12248">
        <v>0</v>
      </c>
      <c r="J12248">
        <f t="shared" si="2398"/>
        <v>0</v>
      </c>
      <c r="K12248">
        <f>IF(H12248="",0.5,IF(H12248&lt;=0.1,2,IF(H12248&gt;=20,2, IF(AND(H12248&gt;0.1,H12248&lt;0.2),5,IF(AND(H12248&gt;16,H12248&lt;20),5,IF(R12248&gt;=2,1.5,0))))))</f>
        <v>0</v>
      </c>
      <c r="L12248">
        <v>0</v>
      </c>
      <c r="M12248">
        <f t="shared" si="2395"/>
        <v>0</v>
      </c>
      <c r="N12248">
        <f t="shared" si="2396"/>
        <v>0</v>
      </c>
      <c r="O12248">
        <f t="shared" si="2397"/>
        <v>0</v>
      </c>
      <c r="P12248" s="34" t="s">
        <v>77</v>
      </c>
      <c r="Q12248" s="33">
        <f t="shared" si="2399"/>
        <v>5.0000000000000711E-2</v>
      </c>
      <c r="R12248" s="33">
        <f t="shared" si="2400"/>
        <v>1.75</v>
      </c>
      <c r="S12248" s="33">
        <f t="shared" si="2401"/>
        <v>0</v>
      </c>
      <c r="T12248" s="33">
        <f t="shared" si="2402"/>
        <v>1</v>
      </c>
      <c r="V12248" s="16">
        <f t="shared" si="2404"/>
        <v>1.0416666664241347E-2</v>
      </c>
      <c r="W12248" s="2">
        <f t="shared" si="2403"/>
        <v>45192.135416666664</v>
      </c>
    </row>
    <row r="12249" spans="1:23" x14ac:dyDescent="0.25">
      <c r="A12249">
        <v>2023</v>
      </c>
      <c r="B12249" t="s">
        <v>75</v>
      </c>
      <c r="C12249" t="s">
        <v>76</v>
      </c>
      <c r="D12249" s="45">
        <v>45192.145833333336</v>
      </c>
      <c r="E12249">
        <v>128.5</v>
      </c>
      <c r="F12249">
        <v>0.45300000000000001</v>
      </c>
      <c r="G12249">
        <v>16.16</v>
      </c>
      <c r="H12249">
        <v>12.13</v>
      </c>
      <c r="I12249">
        <v>0</v>
      </c>
      <c r="J12249">
        <f t="shared" si="2398"/>
        <v>0</v>
      </c>
      <c r="K12249">
        <v>0</v>
      </c>
      <c r="L12249">
        <v>0</v>
      </c>
      <c r="M12249">
        <f t="shared" si="2395"/>
        <v>0</v>
      </c>
      <c r="N12249">
        <f t="shared" si="2396"/>
        <v>0</v>
      </c>
      <c r="O12249">
        <f t="shared" si="2397"/>
        <v>0</v>
      </c>
      <c r="P12249" s="34" t="s">
        <v>77</v>
      </c>
      <c r="Q12249" s="33">
        <f t="shared" si="2399"/>
        <v>3.0000000000001137E-2</v>
      </c>
      <c r="R12249" s="33">
        <f t="shared" si="2400"/>
        <v>5.7200000000000006</v>
      </c>
      <c r="S12249" s="33">
        <f t="shared" si="2401"/>
        <v>0</v>
      </c>
      <c r="T12249" s="33">
        <f t="shared" si="2402"/>
        <v>1</v>
      </c>
      <c r="V12249" s="16">
        <f t="shared" si="2404"/>
        <v>1.0416666671517305E-2</v>
      </c>
      <c r="W12249" s="2">
        <f t="shared" si="2403"/>
        <v>45192.145833333328</v>
      </c>
    </row>
    <row r="12250" spans="1:23" x14ac:dyDescent="0.25">
      <c r="A12250">
        <v>2023</v>
      </c>
      <c r="B12250" t="s">
        <v>75</v>
      </c>
      <c r="C12250" t="s">
        <v>76</v>
      </c>
      <c r="D12250" s="45">
        <v>45192.15625</v>
      </c>
      <c r="E12250">
        <v>189</v>
      </c>
      <c r="F12250">
        <v>0.45400000000000001</v>
      </c>
      <c r="G12250">
        <v>16.13</v>
      </c>
      <c r="H12250">
        <v>17.850000000000001</v>
      </c>
      <c r="I12250">
        <v>0</v>
      </c>
      <c r="J12250">
        <f t="shared" si="2398"/>
        <v>0</v>
      </c>
      <c r="K12250">
        <v>8</v>
      </c>
      <c r="L12250">
        <v>0</v>
      </c>
      <c r="M12250">
        <f t="shared" si="2395"/>
        <v>0</v>
      </c>
      <c r="N12250">
        <f t="shared" si="2396"/>
        <v>0</v>
      </c>
      <c r="O12250">
        <f t="shared" si="2397"/>
        <v>1</v>
      </c>
      <c r="P12250" s="34" t="s">
        <v>77</v>
      </c>
      <c r="Q12250" s="33">
        <f t="shared" si="2399"/>
        <v>2.9999999999997584E-2</v>
      </c>
      <c r="R12250" s="33">
        <f t="shared" si="2400"/>
        <v>6.6900000000000013</v>
      </c>
      <c r="S12250" s="33">
        <f t="shared" si="2401"/>
        <v>0</v>
      </c>
      <c r="T12250" s="33">
        <f t="shared" si="2402"/>
        <v>2</v>
      </c>
      <c r="V12250" s="16">
        <f t="shared" si="2404"/>
        <v>1.0416666664241347E-2</v>
      </c>
      <c r="W12250" s="2">
        <f t="shared" si="2403"/>
        <v>45192.15625</v>
      </c>
    </row>
    <row r="12251" spans="1:23" x14ac:dyDescent="0.25">
      <c r="A12251">
        <v>2023</v>
      </c>
      <c r="B12251" t="s">
        <v>75</v>
      </c>
      <c r="C12251" t="s">
        <v>76</v>
      </c>
      <c r="D12251" s="45">
        <v>45192.166666666664</v>
      </c>
      <c r="E12251">
        <v>118.1</v>
      </c>
      <c r="F12251">
        <v>0.45600000000000002</v>
      </c>
      <c r="G12251">
        <v>16.100000000000001</v>
      </c>
      <c r="H12251">
        <v>11.16</v>
      </c>
      <c r="I12251">
        <v>0</v>
      </c>
      <c r="J12251">
        <f t="shared" si="2398"/>
        <v>0</v>
      </c>
      <c r="K12251">
        <v>0</v>
      </c>
      <c r="L12251">
        <v>0</v>
      </c>
      <c r="M12251">
        <f t="shared" si="2395"/>
        <v>0</v>
      </c>
      <c r="N12251">
        <f t="shared" si="2396"/>
        <v>0</v>
      </c>
      <c r="O12251">
        <f t="shared" si="2397"/>
        <v>0</v>
      </c>
      <c r="P12251" s="34" t="s">
        <v>77</v>
      </c>
      <c r="Q12251" s="33">
        <f t="shared" si="2399"/>
        <v>4.00000000000027E-2</v>
      </c>
      <c r="R12251" s="33">
        <f t="shared" si="2400"/>
        <v>3.45</v>
      </c>
      <c r="S12251" s="33">
        <f t="shared" si="2401"/>
        <v>0</v>
      </c>
      <c r="T12251" s="33">
        <f t="shared" si="2402"/>
        <v>1</v>
      </c>
      <c r="V12251" s="16">
        <f t="shared" si="2404"/>
        <v>1.0416666664241347E-2</v>
      </c>
      <c r="W12251" s="2">
        <f t="shared" si="2403"/>
        <v>45192.166666666664</v>
      </c>
    </row>
    <row r="12252" spans="1:23" x14ac:dyDescent="0.25">
      <c r="A12252">
        <v>2023</v>
      </c>
      <c r="B12252" t="s">
        <v>75</v>
      </c>
      <c r="C12252" t="s">
        <v>76</v>
      </c>
      <c r="D12252" s="45">
        <v>45192.177083333336</v>
      </c>
      <c r="E12252">
        <v>81.5</v>
      </c>
      <c r="F12252">
        <v>0.45700000000000002</v>
      </c>
      <c r="G12252">
        <v>16.059999999999999</v>
      </c>
      <c r="H12252">
        <v>7.71</v>
      </c>
      <c r="I12252">
        <v>0</v>
      </c>
      <c r="J12252">
        <f t="shared" si="2398"/>
        <v>0</v>
      </c>
      <c r="K12252">
        <f>IF(H12252="",0.5,IF(H12252&lt;=0.1,2,IF(H12252&gt;=20,2, IF(AND(H12252&gt;0.1,H12252&lt;0.2),5,IF(AND(H12252&gt;16,H12252&lt;20),5,IF(R12252&gt;=2,1.5,0))))))</f>
        <v>0</v>
      </c>
      <c r="L12252">
        <v>0</v>
      </c>
      <c r="M12252">
        <f t="shared" si="2395"/>
        <v>0</v>
      </c>
      <c r="N12252">
        <f t="shared" si="2396"/>
        <v>0</v>
      </c>
      <c r="O12252">
        <f t="shared" si="2397"/>
        <v>0</v>
      </c>
      <c r="P12252" s="34" t="s">
        <v>77</v>
      </c>
      <c r="Q12252" s="33">
        <f t="shared" si="2399"/>
        <v>1.9999999999999574E-2</v>
      </c>
      <c r="R12252" s="33">
        <f t="shared" si="2400"/>
        <v>1.3600000000000003</v>
      </c>
      <c r="S12252" s="33">
        <f t="shared" si="2401"/>
        <v>0</v>
      </c>
      <c r="T12252" s="33">
        <f t="shared" si="2402"/>
        <v>1</v>
      </c>
      <c r="V12252" s="16">
        <f t="shared" si="2404"/>
        <v>1.0416666671517305E-2</v>
      </c>
      <c r="W12252" s="2">
        <f t="shared" si="2403"/>
        <v>45192.177083333328</v>
      </c>
    </row>
    <row r="12253" spans="1:23" x14ac:dyDescent="0.25">
      <c r="A12253">
        <v>2023</v>
      </c>
      <c r="B12253" t="s">
        <v>75</v>
      </c>
      <c r="C12253" t="s">
        <v>76</v>
      </c>
      <c r="D12253" s="45">
        <v>45192.1875</v>
      </c>
      <c r="E12253">
        <v>95.9</v>
      </c>
      <c r="F12253">
        <v>0.45800000000000002</v>
      </c>
      <c r="G12253">
        <v>16.04</v>
      </c>
      <c r="H12253">
        <v>9.07</v>
      </c>
      <c r="I12253">
        <v>0</v>
      </c>
      <c r="J12253">
        <f t="shared" si="2398"/>
        <v>0</v>
      </c>
      <c r="K12253">
        <v>0</v>
      </c>
      <c r="L12253">
        <v>0</v>
      </c>
      <c r="M12253">
        <f t="shared" si="2395"/>
        <v>0</v>
      </c>
      <c r="N12253">
        <f t="shared" si="2396"/>
        <v>0</v>
      </c>
      <c r="O12253">
        <f t="shared" si="2397"/>
        <v>0</v>
      </c>
      <c r="P12253" s="34" t="s">
        <v>77</v>
      </c>
      <c r="Q12253" s="33">
        <f t="shared" si="2399"/>
        <v>3.9999999999999147E-2</v>
      </c>
      <c r="R12253" s="33">
        <f t="shared" si="2400"/>
        <v>2.95</v>
      </c>
      <c r="S12253" s="33">
        <f t="shared" si="2401"/>
        <v>0</v>
      </c>
      <c r="T12253" s="33">
        <f t="shared" si="2402"/>
        <v>2</v>
      </c>
      <c r="V12253" s="16">
        <f t="shared" si="2404"/>
        <v>1.0416666664241347E-2</v>
      </c>
      <c r="W12253" s="2">
        <f t="shared" si="2403"/>
        <v>45192.1875</v>
      </c>
    </row>
    <row r="12254" spans="1:23" x14ac:dyDescent="0.25">
      <c r="A12254">
        <v>2023</v>
      </c>
      <c r="B12254" t="s">
        <v>75</v>
      </c>
      <c r="C12254" t="s">
        <v>76</v>
      </c>
      <c r="D12254" s="45">
        <v>45192.197916666664</v>
      </c>
      <c r="E12254">
        <v>64.599999999999994</v>
      </c>
      <c r="F12254">
        <v>0.46</v>
      </c>
      <c r="G12254">
        <v>16</v>
      </c>
      <c r="H12254">
        <v>6.12</v>
      </c>
      <c r="I12254">
        <v>0</v>
      </c>
      <c r="J12254">
        <f t="shared" si="2398"/>
        <v>0</v>
      </c>
      <c r="K12254">
        <v>0</v>
      </c>
      <c r="L12254">
        <v>0</v>
      </c>
      <c r="M12254">
        <f t="shared" si="2395"/>
        <v>0</v>
      </c>
      <c r="N12254">
        <f t="shared" si="2396"/>
        <v>0</v>
      </c>
      <c r="O12254">
        <f t="shared" si="2397"/>
        <v>0</v>
      </c>
      <c r="P12254" s="34" t="s">
        <v>77</v>
      </c>
      <c r="Q12254" s="33">
        <f t="shared" si="2399"/>
        <v>1.9999999999999574E-2</v>
      </c>
      <c r="R12254" s="33">
        <f t="shared" si="2400"/>
        <v>10.129999999999999</v>
      </c>
      <c r="S12254" s="33">
        <f t="shared" si="2401"/>
        <v>0</v>
      </c>
      <c r="T12254" s="33">
        <f t="shared" si="2402"/>
        <v>2</v>
      </c>
      <c r="V12254" s="16">
        <f t="shared" si="2404"/>
        <v>1.0416666664241347E-2</v>
      </c>
      <c r="W12254" s="2">
        <f t="shared" si="2403"/>
        <v>45192.197916666664</v>
      </c>
    </row>
    <row r="12255" spans="1:23" x14ac:dyDescent="0.25">
      <c r="A12255">
        <v>2023</v>
      </c>
      <c r="B12255" t="s">
        <v>75</v>
      </c>
      <c r="C12255" t="s">
        <v>76</v>
      </c>
      <c r="D12255" s="45">
        <v>45192.208333333336</v>
      </c>
      <c r="E12255">
        <v>171.5</v>
      </c>
      <c r="F12255">
        <v>0.46200000000000002</v>
      </c>
      <c r="G12255">
        <v>15.98</v>
      </c>
      <c r="H12255">
        <v>16.25</v>
      </c>
      <c r="I12255">
        <v>0</v>
      </c>
      <c r="J12255">
        <f t="shared" si="2398"/>
        <v>0</v>
      </c>
      <c r="K12255">
        <v>8</v>
      </c>
      <c r="L12255">
        <v>0</v>
      </c>
      <c r="M12255">
        <f t="shared" si="2395"/>
        <v>0</v>
      </c>
      <c r="N12255">
        <f t="shared" si="2396"/>
        <v>0</v>
      </c>
      <c r="O12255">
        <f t="shared" si="2397"/>
        <v>1</v>
      </c>
      <c r="P12255" s="34" t="s">
        <v>77</v>
      </c>
      <c r="Q12255" s="33">
        <f t="shared" si="2399"/>
        <v>3.0000000000001137E-2</v>
      </c>
      <c r="R12255" s="33">
        <f t="shared" si="2400"/>
        <v>5.66</v>
      </c>
      <c r="S12255" s="33">
        <f t="shared" si="2401"/>
        <v>0</v>
      </c>
      <c r="T12255" s="33">
        <f t="shared" si="2402"/>
        <v>1</v>
      </c>
      <c r="V12255" s="16">
        <f t="shared" si="2404"/>
        <v>1.0416666671517305E-2</v>
      </c>
      <c r="W12255" s="2">
        <f t="shared" si="2403"/>
        <v>45192.208333333328</v>
      </c>
    </row>
    <row r="12256" spans="1:23" x14ac:dyDescent="0.25">
      <c r="A12256">
        <v>2023</v>
      </c>
      <c r="B12256" t="s">
        <v>75</v>
      </c>
      <c r="C12256" t="s">
        <v>76</v>
      </c>
      <c r="D12256" s="45">
        <v>45192.21875</v>
      </c>
      <c r="E12256">
        <v>111.7</v>
      </c>
      <c r="F12256">
        <v>0.46300000000000002</v>
      </c>
      <c r="G12256">
        <v>15.95</v>
      </c>
      <c r="H12256">
        <v>10.59</v>
      </c>
      <c r="I12256">
        <v>0</v>
      </c>
      <c r="J12256">
        <f t="shared" si="2398"/>
        <v>0</v>
      </c>
      <c r="K12256">
        <f>IF(H12256="",0.5,IF(H12256&lt;=0.1,2,IF(H12256&gt;=20,2, IF(AND(H12256&gt;0.1,H12256&lt;0.2),5,IF(AND(H12256&gt;16,H12256&lt;20),5,IF(R12256&gt;=2,1.5,0))))))</f>
        <v>0</v>
      </c>
      <c r="L12256">
        <v>0</v>
      </c>
      <c r="M12256">
        <f t="shared" si="2395"/>
        <v>0</v>
      </c>
      <c r="N12256">
        <f t="shared" si="2396"/>
        <v>0</v>
      </c>
      <c r="O12256">
        <f t="shared" si="2397"/>
        <v>0</v>
      </c>
      <c r="P12256" s="34" t="s">
        <v>77</v>
      </c>
      <c r="Q12256" s="33">
        <f t="shared" si="2399"/>
        <v>1.9999999999999574E-2</v>
      </c>
      <c r="R12256" s="33">
        <f t="shared" si="2400"/>
        <v>0.35999999999999943</v>
      </c>
      <c r="S12256" s="33">
        <f t="shared" si="2401"/>
        <v>0.3</v>
      </c>
      <c r="T12256" s="33">
        <f t="shared" si="2402"/>
        <v>1</v>
      </c>
      <c r="V12256" s="16">
        <f t="shared" si="2404"/>
        <v>1.0416666664241347E-2</v>
      </c>
      <c r="W12256" s="2">
        <f t="shared" si="2403"/>
        <v>45192.21875</v>
      </c>
    </row>
    <row r="12257" spans="1:23" x14ac:dyDescent="0.25">
      <c r="A12257">
        <v>2023</v>
      </c>
      <c r="B12257" t="s">
        <v>75</v>
      </c>
      <c r="C12257" t="s">
        <v>76</v>
      </c>
      <c r="D12257" s="45">
        <v>45192.229166666664</v>
      </c>
      <c r="E12257">
        <v>107.9</v>
      </c>
      <c r="F12257">
        <v>0.46400000000000002</v>
      </c>
      <c r="G12257">
        <v>15.93</v>
      </c>
      <c r="H12257">
        <v>10.23</v>
      </c>
      <c r="I12257">
        <v>0.3</v>
      </c>
      <c r="J12257">
        <f t="shared" si="2398"/>
        <v>0</v>
      </c>
      <c r="K12257">
        <f>IF(H12257="",0.5,IF(H12257&lt;=0.1,2,IF(H12257&gt;=20,2, IF(AND(H12257&gt;0.1,H12257&lt;0.2),5,IF(AND(H12257&gt;16,H12257&lt;20),5,IF(R12257&gt;=2,1.5,0))))))</f>
        <v>0</v>
      </c>
      <c r="L12257">
        <f>IF(I12257="",0.5,IF(I12257&lt;=0.1,2,IF(I12257&gt;=5000,2, IF(AND(I12257&gt;0.1,I12257&lt;0.2),5, IF(AND(I12257&gt;900,I12257&lt;5000),5,IF(S12257&gt;=2500,1.5,0))))))</f>
        <v>0</v>
      </c>
      <c r="M12257">
        <f t="shared" si="2395"/>
        <v>0</v>
      </c>
      <c r="N12257">
        <f t="shared" si="2396"/>
        <v>0</v>
      </c>
      <c r="O12257">
        <f t="shared" si="2397"/>
        <v>0</v>
      </c>
      <c r="P12257" s="34" t="s">
        <v>77</v>
      </c>
      <c r="Q12257" s="33">
        <f t="shared" si="2399"/>
        <v>2.9999999999999361E-2</v>
      </c>
      <c r="R12257" s="33">
        <f t="shared" si="2400"/>
        <v>1.42</v>
      </c>
      <c r="S12257" s="33">
        <f t="shared" si="2401"/>
        <v>0.3</v>
      </c>
      <c r="T12257" s="33">
        <f t="shared" si="2402"/>
        <v>1</v>
      </c>
      <c r="V12257" s="16">
        <f t="shared" si="2404"/>
        <v>1.0416666664241347E-2</v>
      </c>
      <c r="W12257" s="2">
        <f t="shared" si="2403"/>
        <v>45192.229166666664</v>
      </c>
    </row>
    <row r="12258" spans="1:23" x14ac:dyDescent="0.25">
      <c r="A12258">
        <v>2023</v>
      </c>
      <c r="B12258" t="s">
        <v>75</v>
      </c>
      <c r="C12258" t="s">
        <v>76</v>
      </c>
      <c r="D12258" s="45">
        <v>45192.239583333336</v>
      </c>
      <c r="E12258">
        <v>92.8</v>
      </c>
      <c r="F12258">
        <v>0.46500000000000002</v>
      </c>
      <c r="G12258">
        <v>15.9</v>
      </c>
      <c r="H12258">
        <v>8.81</v>
      </c>
      <c r="I12258">
        <v>0</v>
      </c>
      <c r="J12258">
        <f t="shared" si="2398"/>
        <v>0</v>
      </c>
      <c r="K12258">
        <f>IF(H12258="",0.5,IF(H12258&lt;=0.1,2,IF(H12258&gt;=20,2, IF(AND(H12258&gt;0.1,H12258&lt;0.2),5,IF(AND(H12258&gt;16,H12258&lt;20),5,IF(R12258&gt;=2,1.5,0))))))</f>
        <v>0</v>
      </c>
      <c r="L12258">
        <v>0</v>
      </c>
      <c r="M12258">
        <f t="shared" si="2395"/>
        <v>0</v>
      </c>
      <c r="N12258">
        <f t="shared" si="2396"/>
        <v>0</v>
      </c>
      <c r="O12258">
        <f t="shared" si="2397"/>
        <v>0</v>
      </c>
      <c r="P12258" s="34" t="s">
        <v>77</v>
      </c>
      <c r="Q12258" s="33">
        <f t="shared" si="2399"/>
        <v>1.9999999999999574E-2</v>
      </c>
      <c r="R12258" s="33">
        <f t="shared" si="2400"/>
        <v>1.4799999999999986</v>
      </c>
      <c r="S12258" s="33">
        <f t="shared" si="2401"/>
        <v>0</v>
      </c>
      <c r="T12258" s="33">
        <f t="shared" si="2402"/>
        <v>2</v>
      </c>
      <c r="V12258" s="16">
        <f t="shared" si="2404"/>
        <v>1.0416666671517305E-2</v>
      </c>
      <c r="W12258" s="2">
        <f t="shared" si="2403"/>
        <v>45192.239583333328</v>
      </c>
    </row>
    <row r="12259" spans="1:23" x14ac:dyDescent="0.25">
      <c r="A12259">
        <v>2023</v>
      </c>
      <c r="B12259" t="s">
        <v>75</v>
      </c>
      <c r="C12259" t="s">
        <v>76</v>
      </c>
      <c r="D12259" s="45">
        <v>45192.25</v>
      </c>
      <c r="E12259">
        <v>108.4</v>
      </c>
      <c r="F12259">
        <v>0.46700000000000003</v>
      </c>
      <c r="G12259">
        <v>15.88</v>
      </c>
      <c r="H12259">
        <v>10.29</v>
      </c>
      <c r="I12259">
        <v>0</v>
      </c>
      <c r="J12259">
        <f t="shared" si="2398"/>
        <v>0</v>
      </c>
      <c r="K12259">
        <f>IF(H12259="",0.5,IF(H12259&lt;=0.1,2,IF(H12259&gt;=20,2, IF(AND(H12259&gt;0.1,H12259&lt;0.2),5,IF(AND(H12259&gt;16,H12259&lt;20),5,IF(R12259&gt;=2,1.5,0))))))</f>
        <v>0</v>
      </c>
      <c r="L12259">
        <v>0</v>
      </c>
      <c r="M12259">
        <f t="shared" si="2395"/>
        <v>0</v>
      </c>
      <c r="N12259">
        <f t="shared" si="2396"/>
        <v>0</v>
      </c>
      <c r="O12259">
        <f t="shared" si="2397"/>
        <v>0</v>
      </c>
      <c r="P12259" s="34" t="s">
        <v>77</v>
      </c>
      <c r="Q12259" s="33">
        <f t="shared" si="2399"/>
        <v>2.000000000000135E-2</v>
      </c>
      <c r="R12259" s="33">
        <f t="shared" si="2400"/>
        <v>1.6600000000000001</v>
      </c>
      <c r="S12259" s="33">
        <f t="shared" si="2401"/>
        <v>0</v>
      </c>
      <c r="T12259" s="33">
        <f t="shared" si="2402"/>
        <v>1</v>
      </c>
      <c r="V12259" s="16">
        <f t="shared" si="2404"/>
        <v>1.0416666664241347E-2</v>
      </c>
      <c r="W12259" s="2">
        <f t="shared" si="2403"/>
        <v>45192.25</v>
      </c>
    </row>
    <row r="12260" spans="1:23" x14ac:dyDescent="0.25">
      <c r="A12260">
        <v>2023</v>
      </c>
      <c r="B12260" t="s">
        <v>75</v>
      </c>
      <c r="C12260" t="s">
        <v>76</v>
      </c>
      <c r="D12260" s="45">
        <v>45192.260416666664</v>
      </c>
      <c r="E12260">
        <v>125.8</v>
      </c>
      <c r="F12260">
        <v>0.46800000000000003</v>
      </c>
      <c r="G12260">
        <v>15.86</v>
      </c>
      <c r="H12260">
        <v>11.95</v>
      </c>
      <c r="I12260">
        <v>0</v>
      </c>
      <c r="J12260">
        <f t="shared" si="2398"/>
        <v>0</v>
      </c>
      <c r="K12260">
        <f>IF(H12260="",0.5,IF(H12260&lt;=0.1,2,IF(H12260&gt;=20,2, IF(AND(H12260&gt;0.1,H12260&lt;0.2),5,IF(AND(H12260&gt;16,H12260&lt;20),5,IF(R12260&gt;=2,1.5,0))))))</f>
        <v>0</v>
      </c>
      <c r="L12260">
        <v>0</v>
      </c>
      <c r="M12260">
        <f t="shared" si="2395"/>
        <v>0</v>
      </c>
      <c r="N12260">
        <f t="shared" si="2396"/>
        <v>0</v>
      </c>
      <c r="O12260">
        <f t="shared" si="2397"/>
        <v>0</v>
      </c>
      <c r="P12260" s="34" t="s">
        <v>77</v>
      </c>
      <c r="Q12260" s="33">
        <f t="shared" si="2399"/>
        <v>1.9999999999999574E-2</v>
      </c>
      <c r="R12260" s="33">
        <f t="shared" si="2400"/>
        <v>1.8199999999999985</v>
      </c>
      <c r="S12260" s="33">
        <f t="shared" si="2401"/>
        <v>0</v>
      </c>
      <c r="T12260" s="33">
        <f t="shared" si="2402"/>
        <v>0</v>
      </c>
      <c r="V12260" s="16">
        <f t="shared" si="2404"/>
        <v>1.0416666664241347E-2</v>
      </c>
      <c r="W12260" s="2">
        <f t="shared" si="2403"/>
        <v>45192.260416666664</v>
      </c>
    </row>
    <row r="12261" spans="1:23" x14ac:dyDescent="0.25">
      <c r="A12261">
        <v>2023</v>
      </c>
      <c r="B12261" t="s">
        <v>75</v>
      </c>
      <c r="C12261" t="s">
        <v>76</v>
      </c>
      <c r="D12261" s="45">
        <v>45192.270833333336</v>
      </c>
      <c r="E12261">
        <v>106.6</v>
      </c>
      <c r="F12261">
        <v>0.46800000000000003</v>
      </c>
      <c r="G12261">
        <v>15.84</v>
      </c>
      <c r="H12261">
        <v>10.130000000000001</v>
      </c>
      <c r="I12261">
        <v>0</v>
      </c>
      <c r="J12261">
        <f t="shared" si="2398"/>
        <v>0</v>
      </c>
      <c r="K12261">
        <v>0</v>
      </c>
      <c r="L12261">
        <v>0</v>
      </c>
      <c r="M12261">
        <f t="shared" si="2395"/>
        <v>0</v>
      </c>
      <c r="N12261">
        <f t="shared" si="2396"/>
        <v>0</v>
      </c>
      <c r="O12261">
        <f t="shared" si="2397"/>
        <v>0</v>
      </c>
      <c r="P12261" s="34" t="s">
        <v>77</v>
      </c>
      <c r="Q12261" s="33">
        <f t="shared" si="2399"/>
        <v>1.9999999999999574E-2</v>
      </c>
      <c r="R12261" s="33">
        <f t="shared" si="2400"/>
        <v>2.2700000000000005</v>
      </c>
      <c r="S12261" s="33">
        <f t="shared" si="2401"/>
        <v>0</v>
      </c>
      <c r="T12261" s="33">
        <f t="shared" si="2402"/>
        <v>1</v>
      </c>
      <c r="V12261" s="16">
        <f t="shared" si="2404"/>
        <v>1.0416666671517305E-2</v>
      </c>
      <c r="W12261" s="2">
        <f t="shared" si="2403"/>
        <v>45192.270833333328</v>
      </c>
    </row>
    <row r="12262" spans="1:23" x14ac:dyDescent="0.25">
      <c r="A12262">
        <v>2023</v>
      </c>
      <c r="B12262" t="s">
        <v>75</v>
      </c>
      <c r="C12262" t="s">
        <v>76</v>
      </c>
      <c r="D12262" s="45">
        <v>45192.28125</v>
      </c>
      <c r="E12262">
        <v>82.7</v>
      </c>
      <c r="F12262">
        <v>0.46899999999999997</v>
      </c>
      <c r="G12262">
        <v>15.82</v>
      </c>
      <c r="H12262">
        <v>7.86</v>
      </c>
      <c r="I12262">
        <v>0</v>
      </c>
      <c r="J12262">
        <f t="shared" si="2398"/>
        <v>0</v>
      </c>
      <c r="K12262">
        <f>IF(H12262="",0.5,IF(H12262&lt;=0.1,2,IF(H12262&gt;=20,2, IF(AND(H12262&gt;0.1,H12262&lt;0.2),5,IF(AND(H12262&gt;16,H12262&lt;20),5,IF(R12262&gt;=2,1.5,0))))))</f>
        <v>0</v>
      </c>
      <c r="L12262">
        <v>0</v>
      </c>
      <c r="M12262">
        <f t="shared" si="2395"/>
        <v>0</v>
      </c>
      <c r="N12262">
        <f t="shared" si="2396"/>
        <v>0</v>
      </c>
      <c r="O12262">
        <f t="shared" si="2397"/>
        <v>0</v>
      </c>
      <c r="P12262" s="34" t="s">
        <v>77</v>
      </c>
      <c r="Q12262" s="33">
        <f t="shared" si="2399"/>
        <v>3.0000000000001137E-2</v>
      </c>
      <c r="R12262" s="33">
        <f t="shared" si="2400"/>
        <v>1.5699999999999994</v>
      </c>
      <c r="S12262" s="33">
        <f t="shared" si="2401"/>
        <v>4.0999999999999996</v>
      </c>
      <c r="T12262" s="33">
        <f t="shared" si="2402"/>
        <v>1</v>
      </c>
      <c r="V12262" s="16">
        <f t="shared" si="2404"/>
        <v>1.0416666664241347E-2</v>
      </c>
      <c r="W12262" s="2">
        <f t="shared" si="2403"/>
        <v>45192.28125</v>
      </c>
    </row>
    <row r="12263" spans="1:23" x14ac:dyDescent="0.25">
      <c r="A12263">
        <v>2023</v>
      </c>
      <c r="B12263" t="s">
        <v>75</v>
      </c>
      <c r="C12263" t="s">
        <v>76</v>
      </c>
      <c r="D12263" s="45">
        <v>45192.291666666664</v>
      </c>
      <c r="E12263">
        <v>99.1</v>
      </c>
      <c r="F12263">
        <v>0.47</v>
      </c>
      <c r="G12263">
        <v>15.79</v>
      </c>
      <c r="H12263">
        <v>9.43</v>
      </c>
      <c r="I12263">
        <v>4.0999999999999996</v>
      </c>
      <c r="J12263">
        <f t="shared" si="2398"/>
        <v>0</v>
      </c>
      <c r="K12263">
        <v>0</v>
      </c>
      <c r="L12263">
        <f>IF(I12263="",0.5,IF(I12263&lt;=0.1,2,IF(I12263&gt;=5000,2, IF(AND(I12263&gt;0.1,I12263&lt;0.2),5, IF(AND(I12263&gt;900,I12263&lt;5000),5,IF(S12263&gt;=2500,1.5,0))))))</f>
        <v>0</v>
      </c>
      <c r="M12263">
        <f t="shared" si="2395"/>
        <v>0</v>
      </c>
      <c r="N12263">
        <f t="shared" si="2396"/>
        <v>0</v>
      </c>
      <c r="O12263">
        <f t="shared" si="2397"/>
        <v>0</v>
      </c>
      <c r="P12263" s="34" t="s">
        <v>77</v>
      </c>
      <c r="Q12263" s="33">
        <f t="shared" si="2399"/>
        <v>9.9999999999997868E-3</v>
      </c>
      <c r="R12263" s="33">
        <f t="shared" si="2400"/>
        <v>6.0300000000000011</v>
      </c>
      <c r="S12263" s="33">
        <f t="shared" si="2401"/>
        <v>3.6999999999999997</v>
      </c>
      <c r="T12263" s="33">
        <f t="shared" si="2402"/>
        <v>0</v>
      </c>
      <c r="V12263" s="16">
        <f t="shared" si="2404"/>
        <v>1.0416666664241347E-2</v>
      </c>
      <c r="W12263" s="2">
        <f t="shared" si="2403"/>
        <v>45192.291666666664</v>
      </c>
    </row>
    <row r="12264" spans="1:23" x14ac:dyDescent="0.25">
      <c r="A12264">
        <v>2023</v>
      </c>
      <c r="B12264" t="s">
        <v>75</v>
      </c>
      <c r="C12264" t="s">
        <v>76</v>
      </c>
      <c r="D12264" s="45">
        <v>45192.302083333336</v>
      </c>
      <c r="E12264">
        <v>162.5</v>
      </c>
      <c r="F12264">
        <v>0.47</v>
      </c>
      <c r="G12264">
        <v>15.78</v>
      </c>
      <c r="H12264">
        <v>15.46</v>
      </c>
      <c r="I12264">
        <v>0.4</v>
      </c>
      <c r="J12264">
        <f t="shared" si="2398"/>
        <v>0</v>
      </c>
      <c r="K12264">
        <v>8</v>
      </c>
      <c r="L12264">
        <f>IF(I12264="",0.5,IF(I12264&lt;=0.1,2,IF(I12264&gt;=5000,2, IF(AND(I12264&gt;0.1,I12264&lt;0.2),5, IF(AND(I12264&gt;900,I12264&lt;5000),5,IF(S12264&gt;=2500,1.5,0))))))</f>
        <v>0</v>
      </c>
      <c r="M12264">
        <f t="shared" si="2395"/>
        <v>0</v>
      </c>
      <c r="N12264">
        <f t="shared" si="2396"/>
        <v>0</v>
      </c>
      <c r="O12264">
        <f t="shared" si="2397"/>
        <v>1</v>
      </c>
      <c r="P12264" s="34" t="s">
        <v>77</v>
      </c>
      <c r="Q12264" s="33">
        <f t="shared" si="2399"/>
        <v>1.9999999999999574E-2</v>
      </c>
      <c r="R12264" s="33">
        <f t="shared" si="2400"/>
        <v>7.16</v>
      </c>
      <c r="S12264" s="33">
        <f t="shared" si="2401"/>
        <v>0.4</v>
      </c>
      <c r="T12264" s="33">
        <f t="shared" si="2402"/>
        <v>1</v>
      </c>
      <c r="V12264" s="16">
        <f t="shared" si="2404"/>
        <v>1.0416666671517305E-2</v>
      </c>
      <c r="W12264" s="2">
        <f t="shared" si="2403"/>
        <v>45192.302083333328</v>
      </c>
    </row>
    <row r="12265" spans="1:23" x14ac:dyDescent="0.25">
      <c r="A12265">
        <v>2023</v>
      </c>
      <c r="B12265" t="s">
        <v>75</v>
      </c>
      <c r="C12265" t="s">
        <v>76</v>
      </c>
      <c r="D12265" s="45">
        <v>45192.3125</v>
      </c>
      <c r="E12265">
        <v>87.2</v>
      </c>
      <c r="F12265">
        <v>0.47099999999999997</v>
      </c>
      <c r="G12265">
        <v>15.76</v>
      </c>
      <c r="H12265">
        <v>8.3000000000000007</v>
      </c>
      <c r="I12265">
        <v>0</v>
      </c>
      <c r="J12265">
        <f t="shared" si="2398"/>
        <v>0</v>
      </c>
      <c r="K12265">
        <f>IF(H12265="",0.5,IF(H12265&lt;=0.1,2,IF(H12265&gt;=20,2, IF(AND(H12265&gt;0.1,H12265&lt;0.2),5,IF(AND(H12265&gt;16,H12265&lt;20),5,IF(R12265&gt;=2,1.5,0))))))</f>
        <v>0</v>
      </c>
      <c r="L12265">
        <v>0</v>
      </c>
      <c r="M12265">
        <f t="shared" si="2395"/>
        <v>0</v>
      </c>
      <c r="N12265">
        <f t="shared" si="2396"/>
        <v>0</v>
      </c>
      <c r="O12265">
        <f t="shared" si="2397"/>
        <v>0</v>
      </c>
      <c r="P12265" s="34" t="s">
        <v>77</v>
      </c>
      <c r="Q12265" s="33">
        <f t="shared" si="2399"/>
        <v>9.9999999999997868E-3</v>
      </c>
      <c r="R12265" s="33">
        <f t="shared" si="2400"/>
        <v>1.7899999999999991</v>
      </c>
      <c r="S12265" s="33">
        <f t="shared" si="2401"/>
        <v>0</v>
      </c>
      <c r="T12265" s="33">
        <f t="shared" si="2402"/>
        <v>0</v>
      </c>
      <c r="V12265" s="16">
        <f t="shared" si="2404"/>
        <v>1.0416666664241347E-2</v>
      </c>
      <c r="W12265" s="2">
        <f t="shared" si="2403"/>
        <v>45192.3125</v>
      </c>
    </row>
    <row r="12266" spans="1:23" x14ac:dyDescent="0.25">
      <c r="A12266">
        <v>2023</v>
      </c>
      <c r="B12266" t="s">
        <v>75</v>
      </c>
      <c r="C12266" t="s">
        <v>76</v>
      </c>
      <c r="D12266" s="45">
        <v>45192.322916666664</v>
      </c>
      <c r="E12266">
        <v>106</v>
      </c>
      <c r="F12266">
        <v>0.47099999999999997</v>
      </c>
      <c r="G12266">
        <v>15.75</v>
      </c>
      <c r="H12266">
        <v>10.09</v>
      </c>
      <c r="I12266">
        <v>0</v>
      </c>
      <c r="J12266">
        <f t="shared" si="2398"/>
        <v>0</v>
      </c>
      <c r="K12266">
        <f>IF(H12266="",0.5,IF(H12266&lt;=0.1,2,IF(H12266&gt;=20,2, IF(AND(H12266&gt;0.1,H12266&lt;0.2),5,IF(AND(H12266&gt;16,H12266&lt;20),5,IF(R12266&gt;=2,1.5,0))))))</f>
        <v>0</v>
      </c>
      <c r="L12266">
        <v>0</v>
      </c>
      <c r="M12266">
        <f t="shared" si="2395"/>
        <v>0</v>
      </c>
      <c r="N12266">
        <f t="shared" si="2396"/>
        <v>0</v>
      </c>
      <c r="O12266">
        <f t="shared" si="2397"/>
        <v>0</v>
      </c>
      <c r="P12266" s="34" t="s">
        <v>77</v>
      </c>
      <c r="Q12266" s="33">
        <f t="shared" si="2399"/>
        <v>0</v>
      </c>
      <c r="R12266" s="33">
        <f t="shared" si="2400"/>
        <v>0.73000000000000043</v>
      </c>
      <c r="S12266" s="33">
        <f t="shared" si="2401"/>
        <v>0</v>
      </c>
      <c r="T12266" s="33">
        <f t="shared" si="2402"/>
        <v>1</v>
      </c>
      <c r="V12266" s="16">
        <f t="shared" si="2404"/>
        <v>1.0416666664241347E-2</v>
      </c>
      <c r="W12266" s="2">
        <f t="shared" si="2403"/>
        <v>45192.322916666664</v>
      </c>
    </row>
    <row r="12267" spans="1:23" x14ac:dyDescent="0.25">
      <c r="A12267">
        <v>2023</v>
      </c>
      <c r="B12267" t="s">
        <v>75</v>
      </c>
      <c r="C12267" t="s">
        <v>76</v>
      </c>
      <c r="D12267" s="45">
        <v>45192.333333333336</v>
      </c>
      <c r="E12267">
        <v>113.7</v>
      </c>
      <c r="F12267">
        <v>0.47199999999999998</v>
      </c>
      <c r="G12267">
        <v>15.75</v>
      </c>
      <c r="H12267">
        <v>10.82</v>
      </c>
      <c r="I12267">
        <v>0</v>
      </c>
      <c r="J12267">
        <f t="shared" si="2398"/>
        <v>0</v>
      </c>
      <c r="K12267">
        <f>IF(H12267="",0.5,IF(H12267&lt;=0.1,2,IF(H12267&gt;=20,2, IF(AND(H12267&gt;0.1,H12267&lt;0.2),5,IF(AND(H12267&gt;16,H12267&lt;20),5,IF(R12267&gt;=2,1.5,0))))))</f>
        <v>0</v>
      </c>
      <c r="L12267">
        <v>0</v>
      </c>
      <c r="M12267">
        <f t="shared" si="2395"/>
        <v>0</v>
      </c>
      <c r="N12267">
        <f t="shared" si="2396"/>
        <v>0</v>
      </c>
      <c r="O12267">
        <f t="shared" si="2397"/>
        <v>0</v>
      </c>
      <c r="P12267" s="34" t="s">
        <v>77</v>
      </c>
      <c r="Q12267" s="33">
        <f t="shared" si="2399"/>
        <v>9.9999999999997868E-3</v>
      </c>
      <c r="R12267" s="33">
        <f t="shared" si="2400"/>
        <v>1.6799999999999997</v>
      </c>
      <c r="S12267" s="33">
        <f t="shared" si="2401"/>
        <v>0</v>
      </c>
      <c r="T12267" s="33">
        <f t="shared" si="2402"/>
        <v>0</v>
      </c>
      <c r="V12267" s="16">
        <f t="shared" si="2404"/>
        <v>1.0416666671517305E-2</v>
      </c>
      <c r="W12267" s="2">
        <f t="shared" si="2403"/>
        <v>45192.333333333328</v>
      </c>
    </row>
    <row r="12268" spans="1:23" x14ac:dyDescent="0.25">
      <c r="A12268">
        <v>2023</v>
      </c>
      <c r="B12268" t="s">
        <v>75</v>
      </c>
      <c r="C12268" t="s">
        <v>76</v>
      </c>
      <c r="D12268" s="45">
        <v>45192.34375</v>
      </c>
      <c r="E12268">
        <v>96</v>
      </c>
      <c r="F12268">
        <v>0.47199999999999998</v>
      </c>
      <c r="G12268">
        <v>15.74</v>
      </c>
      <c r="H12268">
        <v>9.14</v>
      </c>
      <c r="I12268">
        <v>0</v>
      </c>
      <c r="J12268">
        <f t="shared" si="2398"/>
        <v>0</v>
      </c>
      <c r="K12268">
        <v>0</v>
      </c>
      <c r="L12268">
        <v>0</v>
      </c>
      <c r="M12268">
        <f t="shared" ref="M12268:M12331" si="2405">IF(F12268="",0.5,IF(F12268*1000&lt;=10,2,IF(F12268*1000&gt;=35000,2,IF(AND(F12268*1000&gt;10,F12268*1000&lt;20),5, IF(AND(F12268*1000&gt;6000,F12268*1000&lt;35000),5,IF(T12268&gt;=5000,1.5,0))))))</f>
        <v>0</v>
      </c>
      <c r="N12268">
        <f t="shared" ref="N12268:N12331" si="2406">IF(A12268="",0.5,IF(B12268="",0.5,IF(C12268="",0.5,IF(D12268="",0.5,IF(U12268="Y",0.01,0)))))</f>
        <v>0</v>
      </c>
      <c r="O12268">
        <f t="shared" ref="O12268:O12331" si="2407">COUNTIF(J12268:N12268,"&gt;0")</f>
        <v>0</v>
      </c>
      <c r="P12268" s="34" t="s">
        <v>77</v>
      </c>
      <c r="Q12268" s="33">
        <f t="shared" si="2399"/>
        <v>9.9999999999997868E-3</v>
      </c>
      <c r="R12268" s="33">
        <f t="shared" si="2400"/>
        <v>3.08</v>
      </c>
      <c r="S12268" s="33">
        <f t="shared" si="2401"/>
        <v>0</v>
      </c>
      <c r="T12268" s="33">
        <f t="shared" si="2402"/>
        <v>1</v>
      </c>
      <c r="V12268" s="16">
        <f t="shared" si="2404"/>
        <v>1.0416666664241347E-2</v>
      </c>
      <c r="W12268" s="2">
        <f t="shared" si="2403"/>
        <v>45192.34375</v>
      </c>
    </row>
    <row r="12269" spans="1:23" x14ac:dyDescent="0.25">
      <c r="A12269">
        <v>2023</v>
      </c>
      <c r="B12269" t="s">
        <v>75</v>
      </c>
      <c r="C12269" t="s">
        <v>76</v>
      </c>
      <c r="D12269" s="45">
        <v>45192.354166666664</v>
      </c>
      <c r="E12269">
        <v>128.30000000000001</v>
      </c>
      <c r="F12269">
        <v>0.47299999999999998</v>
      </c>
      <c r="G12269">
        <v>15.73</v>
      </c>
      <c r="H12269">
        <v>12.22</v>
      </c>
      <c r="I12269">
        <v>0</v>
      </c>
      <c r="J12269">
        <f t="shared" si="2398"/>
        <v>0</v>
      </c>
      <c r="K12269">
        <v>0</v>
      </c>
      <c r="L12269">
        <v>0</v>
      </c>
      <c r="M12269">
        <f t="shared" si="2405"/>
        <v>0</v>
      </c>
      <c r="N12269">
        <f t="shared" si="2406"/>
        <v>0</v>
      </c>
      <c r="O12269">
        <f t="shared" si="2407"/>
        <v>0</v>
      </c>
      <c r="P12269" s="34" t="s">
        <v>77</v>
      </c>
      <c r="Q12269" s="33">
        <f t="shared" si="2399"/>
        <v>9.9999999999997868E-3</v>
      </c>
      <c r="R12269" s="33">
        <f t="shared" si="2400"/>
        <v>4.5100000000000007</v>
      </c>
      <c r="S12269" s="33">
        <f t="shared" si="2401"/>
        <v>0</v>
      </c>
      <c r="T12269" s="33">
        <f t="shared" si="2402"/>
        <v>0</v>
      </c>
      <c r="V12269" s="16">
        <f t="shared" si="2404"/>
        <v>1.0416666664241347E-2</v>
      </c>
      <c r="W12269" s="2">
        <f t="shared" si="2403"/>
        <v>45192.354166666664</v>
      </c>
    </row>
    <row r="12270" spans="1:23" x14ac:dyDescent="0.25">
      <c r="A12270">
        <v>2023</v>
      </c>
      <c r="B12270" t="s">
        <v>75</v>
      </c>
      <c r="C12270" t="s">
        <v>76</v>
      </c>
      <c r="D12270" s="45">
        <v>45192.364583333336</v>
      </c>
      <c r="E12270">
        <v>81</v>
      </c>
      <c r="F12270">
        <v>0.47299999999999998</v>
      </c>
      <c r="G12270">
        <v>15.72</v>
      </c>
      <c r="H12270">
        <v>7.71</v>
      </c>
      <c r="I12270">
        <v>0</v>
      </c>
      <c r="J12270">
        <f t="shared" si="2398"/>
        <v>0</v>
      </c>
      <c r="K12270">
        <v>0</v>
      </c>
      <c r="L12270">
        <v>0</v>
      </c>
      <c r="M12270">
        <f t="shared" si="2405"/>
        <v>0</v>
      </c>
      <c r="N12270">
        <f t="shared" si="2406"/>
        <v>0</v>
      </c>
      <c r="O12270">
        <f t="shared" si="2407"/>
        <v>0</v>
      </c>
      <c r="P12270" s="34" t="s">
        <v>77</v>
      </c>
      <c r="Q12270" s="33">
        <f t="shared" si="2399"/>
        <v>0</v>
      </c>
      <c r="R12270" s="33">
        <f t="shared" si="2400"/>
        <v>2.6900000000000004</v>
      </c>
      <c r="S12270" s="33">
        <f t="shared" si="2401"/>
        <v>0</v>
      </c>
      <c r="T12270" s="33">
        <f t="shared" si="2402"/>
        <v>0</v>
      </c>
      <c r="V12270" s="16">
        <f t="shared" si="2404"/>
        <v>1.0416666671517305E-2</v>
      </c>
      <c r="W12270" s="2">
        <f t="shared" si="2403"/>
        <v>45192.364583333328</v>
      </c>
    </row>
    <row r="12271" spans="1:23" x14ac:dyDescent="0.25">
      <c r="A12271">
        <v>2023</v>
      </c>
      <c r="B12271" t="s">
        <v>75</v>
      </c>
      <c r="C12271" t="s">
        <v>76</v>
      </c>
      <c r="D12271" s="45">
        <v>45192.375</v>
      </c>
      <c r="E12271">
        <v>109.2</v>
      </c>
      <c r="F12271">
        <v>0.47299999999999998</v>
      </c>
      <c r="G12271">
        <v>15.72</v>
      </c>
      <c r="H12271">
        <v>10.4</v>
      </c>
      <c r="I12271">
        <v>0</v>
      </c>
      <c r="J12271">
        <f t="shared" si="2398"/>
        <v>0</v>
      </c>
      <c r="K12271">
        <f>IF(H12271="",0.5,IF(H12271&lt;=0.1,2,IF(H12271&gt;=20,2, IF(AND(H12271&gt;0.1,H12271&lt;0.2),5,IF(AND(H12271&gt;16,H12271&lt;20),5,IF(R12271&gt;=2,1.5,0))))))</f>
        <v>0</v>
      </c>
      <c r="L12271">
        <v>0</v>
      </c>
      <c r="M12271">
        <f t="shared" si="2405"/>
        <v>0</v>
      </c>
      <c r="N12271">
        <f t="shared" si="2406"/>
        <v>0</v>
      </c>
      <c r="O12271">
        <f t="shared" si="2407"/>
        <v>0</v>
      </c>
      <c r="P12271" s="34" t="s">
        <v>77</v>
      </c>
      <c r="Q12271" s="33">
        <f t="shared" si="2399"/>
        <v>0</v>
      </c>
      <c r="R12271" s="33">
        <f t="shared" si="2400"/>
        <v>0.13000000000000078</v>
      </c>
      <c r="S12271" s="33">
        <f t="shared" si="2401"/>
        <v>0</v>
      </c>
      <c r="T12271" s="33">
        <f t="shared" si="2402"/>
        <v>1</v>
      </c>
      <c r="V12271" s="16">
        <f t="shared" si="2404"/>
        <v>1.0416666664241347E-2</v>
      </c>
      <c r="W12271" s="2">
        <f t="shared" si="2403"/>
        <v>45192.375</v>
      </c>
    </row>
    <row r="12272" spans="1:23" x14ac:dyDescent="0.25">
      <c r="A12272">
        <v>2023</v>
      </c>
      <c r="B12272" t="s">
        <v>75</v>
      </c>
      <c r="C12272" t="s">
        <v>76</v>
      </c>
      <c r="D12272" s="45">
        <v>45192.385416666664</v>
      </c>
      <c r="E12272">
        <v>107.8</v>
      </c>
      <c r="F12272">
        <v>0.47199999999999998</v>
      </c>
      <c r="G12272">
        <v>15.72</v>
      </c>
      <c r="H12272">
        <v>10.27</v>
      </c>
      <c r="I12272">
        <v>0</v>
      </c>
      <c r="J12272">
        <f t="shared" si="2398"/>
        <v>0</v>
      </c>
      <c r="K12272">
        <f>IF(H12272="",0.5,IF(H12272&lt;=0.1,2,IF(H12272&gt;=20,2, IF(AND(H12272&gt;0.1,H12272&lt;0.2),5,IF(AND(H12272&gt;16,H12272&lt;20),5,IF(R12272&gt;=2,1.5,0))))))</f>
        <v>0</v>
      </c>
      <c r="L12272">
        <v>0</v>
      </c>
      <c r="M12272">
        <f t="shared" si="2405"/>
        <v>0</v>
      </c>
      <c r="N12272">
        <f t="shared" si="2406"/>
        <v>0</v>
      </c>
      <c r="O12272">
        <f t="shared" si="2407"/>
        <v>0</v>
      </c>
      <c r="P12272" s="34" t="s">
        <v>77</v>
      </c>
      <c r="Q12272" s="33">
        <f t="shared" si="2399"/>
        <v>9.9999999999997868E-3</v>
      </c>
      <c r="R12272" s="33">
        <f t="shared" si="2400"/>
        <v>7.0000000000000284E-2</v>
      </c>
      <c r="S12272" s="33">
        <f t="shared" si="2401"/>
        <v>0</v>
      </c>
      <c r="T12272" s="33">
        <f t="shared" si="2402"/>
        <v>1</v>
      </c>
      <c r="V12272" s="16">
        <f t="shared" si="2404"/>
        <v>1.0416666664241347E-2</v>
      </c>
      <c r="W12272" s="2">
        <f t="shared" si="2403"/>
        <v>45192.385416666664</v>
      </c>
    </row>
    <row r="12273" spans="1:23" x14ac:dyDescent="0.25">
      <c r="A12273">
        <v>2023</v>
      </c>
      <c r="B12273" t="s">
        <v>75</v>
      </c>
      <c r="C12273" t="s">
        <v>76</v>
      </c>
      <c r="D12273" s="45">
        <v>45192.395833333336</v>
      </c>
      <c r="E12273">
        <v>107.1</v>
      </c>
      <c r="F12273">
        <v>0.47299999999999998</v>
      </c>
      <c r="G12273">
        <v>15.71</v>
      </c>
      <c r="H12273">
        <v>10.199999999999999</v>
      </c>
      <c r="I12273">
        <v>0</v>
      </c>
      <c r="J12273">
        <f t="shared" si="2398"/>
        <v>0</v>
      </c>
      <c r="K12273">
        <v>0</v>
      </c>
      <c r="L12273">
        <v>0</v>
      </c>
      <c r="M12273">
        <f t="shared" si="2405"/>
        <v>0</v>
      </c>
      <c r="N12273">
        <f t="shared" si="2406"/>
        <v>0</v>
      </c>
      <c r="O12273">
        <f t="shared" si="2407"/>
        <v>0</v>
      </c>
      <c r="P12273" s="34" t="s">
        <v>77</v>
      </c>
      <c r="Q12273" s="33">
        <f t="shared" si="2399"/>
        <v>9.9999999999997868E-3</v>
      </c>
      <c r="R12273" s="33">
        <f t="shared" si="2400"/>
        <v>6.5399999999999991</v>
      </c>
      <c r="S12273" s="33">
        <f t="shared" si="2401"/>
        <v>0</v>
      </c>
      <c r="T12273" s="33">
        <f t="shared" si="2402"/>
        <v>0</v>
      </c>
      <c r="V12273" s="16">
        <f t="shared" si="2404"/>
        <v>1.0416666671517305E-2</v>
      </c>
      <c r="W12273" s="2">
        <f t="shared" si="2403"/>
        <v>45192.395833333328</v>
      </c>
    </row>
    <row r="12274" spans="1:23" x14ac:dyDescent="0.25">
      <c r="A12274">
        <v>2023</v>
      </c>
      <c r="B12274" t="s">
        <v>75</v>
      </c>
      <c r="C12274" t="s">
        <v>76</v>
      </c>
      <c r="D12274" s="45">
        <v>45192.40625</v>
      </c>
      <c r="E12274">
        <v>175.8</v>
      </c>
      <c r="F12274">
        <v>0.47299999999999998</v>
      </c>
      <c r="G12274">
        <v>15.72</v>
      </c>
      <c r="H12274">
        <v>16.739999999999998</v>
      </c>
      <c r="I12274">
        <v>0</v>
      </c>
      <c r="J12274">
        <f t="shared" si="2398"/>
        <v>0</v>
      </c>
      <c r="K12274">
        <v>8</v>
      </c>
      <c r="L12274">
        <v>0</v>
      </c>
      <c r="M12274">
        <f t="shared" si="2405"/>
        <v>0</v>
      </c>
      <c r="N12274">
        <f t="shared" si="2406"/>
        <v>0</v>
      </c>
      <c r="O12274">
        <f t="shared" si="2407"/>
        <v>1</v>
      </c>
      <c r="P12274" s="34" t="s">
        <v>77</v>
      </c>
      <c r="Q12274" s="33">
        <f t="shared" si="2399"/>
        <v>0</v>
      </c>
      <c r="R12274" s="33">
        <f t="shared" si="2400"/>
        <v>4.879999999999999</v>
      </c>
      <c r="S12274" s="33">
        <f t="shared" si="2401"/>
        <v>0</v>
      </c>
      <c r="T12274" s="33">
        <f t="shared" si="2402"/>
        <v>1</v>
      </c>
      <c r="V12274" s="16">
        <f t="shared" si="2404"/>
        <v>1.0416666664241347E-2</v>
      </c>
      <c r="W12274" s="2">
        <f t="shared" si="2403"/>
        <v>45192.40625</v>
      </c>
    </row>
    <row r="12275" spans="1:23" x14ac:dyDescent="0.25">
      <c r="A12275">
        <v>2023</v>
      </c>
      <c r="B12275" t="s">
        <v>75</v>
      </c>
      <c r="C12275" t="s">
        <v>76</v>
      </c>
      <c r="D12275" s="45">
        <v>45192.416666666664</v>
      </c>
      <c r="E12275">
        <v>124.6</v>
      </c>
      <c r="F12275">
        <v>0.47199999999999998</v>
      </c>
      <c r="G12275">
        <v>15.72</v>
      </c>
      <c r="H12275">
        <v>11.86</v>
      </c>
      <c r="I12275">
        <v>0</v>
      </c>
      <c r="J12275">
        <f t="shared" si="2398"/>
        <v>0</v>
      </c>
      <c r="K12275">
        <v>0</v>
      </c>
      <c r="L12275">
        <v>0</v>
      </c>
      <c r="M12275">
        <f t="shared" si="2405"/>
        <v>0</v>
      </c>
      <c r="N12275">
        <f t="shared" si="2406"/>
        <v>0</v>
      </c>
      <c r="O12275">
        <f t="shared" si="2407"/>
        <v>0</v>
      </c>
      <c r="P12275" s="34" t="s">
        <v>77</v>
      </c>
      <c r="Q12275" s="33">
        <f t="shared" si="2399"/>
        <v>9.9999999999997868E-3</v>
      </c>
      <c r="R12275" s="33">
        <f t="shared" si="2400"/>
        <v>4.1199999999999992</v>
      </c>
      <c r="S12275" s="33">
        <f t="shared" si="2401"/>
        <v>0</v>
      </c>
      <c r="T12275" s="33">
        <f t="shared" si="2402"/>
        <v>0</v>
      </c>
      <c r="V12275" s="16">
        <f t="shared" si="2404"/>
        <v>1.0416666664241347E-2</v>
      </c>
      <c r="W12275" s="2">
        <f t="shared" si="2403"/>
        <v>45192.416666666664</v>
      </c>
    </row>
    <row r="12276" spans="1:23" x14ac:dyDescent="0.25">
      <c r="A12276">
        <v>2023</v>
      </c>
      <c r="B12276" t="s">
        <v>75</v>
      </c>
      <c r="C12276" t="s">
        <v>76</v>
      </c>
      <c r="D12276" s="45">
        <v>45192.427083333336</v>
      </c>
      <c r="E12276">
        <v>81.3</v>
      </c>
      <c r="F12276">
        <v>0.47199999999999998</v>
      </c>
      <c r="G12276">
        <v>15.73</v>
      </c>
      <c r="H12276">
        <v>7.74</v>
      </c>
      <c r="I12276">
        <v>0</v>
      </c>
      <c r="J12276">
        <f t="shared" si="2398"/>
        <v>0</v>
      </c>
      <c r="K12276">
        <v>0</v>
      </c>
      <c r="L12276">
        <v>0</v>
      </c>
      <c r="M12276">
        <f t="shared" si="2405"/>
        <v>0</v>
      </c>
      <c r="N12276">
        <f t="shared" si="2406"/>
        <v>0</v>
      </c>
      <c r="O12276">
        <f t="shared" si="2407"/>
        <v>0</v>
      </c>
      <c r="P12276" s="34" t="s">
        <v>77</v>
      </c>
      <c r="Q12276" s="33">
        <f t="shared" si="2399"/>
        <v>1.9999999999999574E-2</v>
      </c>
      <c r="R12276" s="33">
        <f t="shared" si="2400"/>
        <v>4.26</v>
      </c>
      <c r="S12276" s="33">
        <f t="shared" si="2401"/>
        <v>0</v>
      </c>
      <c r="T12276" s="33">
        <f t="shared" si="2402"/>
        <v>0</v>
      </c>
      <c r="V12276" s="16">
        <f t="shared" si="2404"/>
        <v>1.0416666671517305E-2</v>
      </c>
      <c r="W12276" s="2">
        <f t="shared" si="2403"/>
        <v>45192.427083333328</v>
      </c>
    </row>
    <row r="12277" spans="1:23" x14ac:dyDescent="0.25">
      <c r="A12277">
        <v>2023</v>
      </c>
      <c r="B12277" t="s">
        <v>75</v>
      </c>
      <c r="C12277" t="s">
        <v>76</v>
      </c>
      <c r="D12277" s="45">
        <v>45192.4375</v>
      </c>
      <c r="E12277">
        <v>126</v>
      </c>
      <c r="F12277">
        <v>0.47199999999999998</v>
      </c>
      <c r="G12277">
        <v>15.75</v>
      </c>
      <c r="H12277">
        <v>12</v>
      </c>
      <c r="I12277">
        <v>0</v>
      </c>
      <c r="J12277">
        <f t="shared" si="2398"/>
        <v>0</v>
      </c>
      <c r="K12277">
        <f>IF(H12277="",0.5,IF(H12277&lt;=0.1,2,IF(H12277&gt;=20,2, IF(AND(H12277&gt;0.1,H12277&lt;0.2),5,IF(AND(H12277&gt;16,H12277&lt;20),5,IF(R12277&gt;=2,1.5,0))))))</f>
        <v>0</v>
      </c>
      <c r="L12277">
        <v>0</v>
      </c>
      <c r="M12277">
        <f t="shared" si="2405"/>
        <v>0</v>
      </c>
      <c r="N12277">
        <f t="shared" si="2406"/>
        <v>0</v>
      </c>
      <c r="O12277">
        <f t="shared" si="2407"/>
        <v>0</v>
      </c>
      <c r="P12277" s="34" t="s">
        <v>77</v>
      </c>
      <c r="Q12277" s="33">
        <f t="shared" si="2399"/>
        <v>1.9999999999999574E-2</v>
      </c>
      <c r="R12277" s="33">
        <f t="shared" si="2400"/>
        <v>0.75999999999999979</v>
      </c>
      <c r="S12277" s="33">
        <f t="shared" si="2401"/>
        <v>0</v>
      </c>
      <c r="T12277" s="33">
        <f t="shared" si="2402"/>
        <v>0</v>
      </c>
      <c r="V12277" s="16">
        <f t="shared" si="2404"/>
        <v>1.0416666664241347E-2</v>
      </c>
      <c r="W12277" s="2">
        <f t="shared" si="2403"/>
        <v>45192.4375</v>
      </c>
    </row>
    <row r="12278" spans="1:23" x14ac:dyDescent="0.25">
      <c r="A12278">
        <v>2023</v>
      </c>
      <c r="B12278" t="s">
        <v>75</v>
      </c>
      <c r="C12278" t="s">
        <v>76</v>
      </c>
      <c r="D12278" s="45">
        <v>45192.447916666664</v>
      </c>
      <c r="E12278">
        <v>134.1</v>
      </c>
      <c r="F12278">
        <v>0.47199999999999998</v>
      </c>
      <c r="G12278">
        <v>15.77</v>
      </c>
      <c r="H12278">
        <v>12.76</v>
      </c>
      <c r="I12278">
        <v>0</v>
      </c>
      <c r="J12278">
        <f t="shared" si="2398"/>
        <v>0</v>
      </c>
      <c r="K12278">
        <v>0</v>
      </c>
      <c r="L12278">
        <v>0</v>
      </c>
      <c r="M12278">
        <f t="shared" si="2405"/>
        <v>0</v>
      </c>
      <c r="N12278">
        <f t="shared" si="2406"/>
        <v>0</v>
      </c>
      <c r="O12278">
        <f t="shared" si="2407"/>
        <v>0</v>
      </c>
      <c r="P12278" s="34" t="s">
        <v>77</v>
      </c>
      <c r="Q12278" s="33">
        <f t="shared" si="2399"/>
        <v>1.9999999999999574E-2</v>
      </c>
      <c r="R12278" s="33">
        <f t="shared" si="2400"/>
        <v>3.6600000000000019</v>
      </c>
      <c r="S12278" s="33">
        <f t="shared" si="2401"/>
        <v>0</v>
      </c>
      <c r="T12278" s="33">
        <f t="shared" si="2402"/>
        <v>0</v>
      </c>
      <c r="V12278" s="16">
        <f t="shared" si="2404"/>
        <v>1.0416666664241347E-2</v>
      </c>
      <c r="W12278" s="2">
        <f t="shared" si="2403"/>
        <v>45192.447916666664</v>
      </c>
    </row>
    <row r="12279" spans="1:23" x14ac:dyDescent="0.25">
      <c r="A12279">
        <v>2023</v>
      </c>
      <c r="B12279" t="s">
        <v>75</v>
      </c>
      <c r="C12279" t="s">
        <v>76</v>
      </c>
      <c r="D12279" s="45">
        <v>45192.458333333336</v>
      </c>
      <c r="E12279">
        <v>172.6</v>
      </c>
      <c r="F12279">
        <v>0.47199999999999998</v>
      </c>
      <c r="G12279">
        <v>15.79</v>
      </c>
      <c r="H12279">
        <v>16.420000000000002</v>
      </c>
      <c r="I12279">
        <v>0</v>
      </c>
      <c r="J12279">
        <f t="shared" si="2398"/>
        <v>0</v>
      </c>
      <c r="K12279">
        <v>8</v>
      </c>
      <c r="L12279">
        <v>0</v>
      </c>
      <c r="M12279">
        <f t="shared" si="2405"/>
        <v>0</v>
      </c>
      <c r="N12279">
        <f t="shared" si="2406"/>
        <v>0</v>
      </c>
      <c r="O12279">
        <f t="shared" si="2407"/>
        <v>1</v>
      </c>
      <c r="P12279" s="34" t="s">
        <v>77</v>
      </c>
      <c r="Q12279" s="33">
        <f t="shared" si="2399"/>
        <v>0</v>
      </c>
      <c r="R12279" s="33">
        <f t="shared" si="2400"/>
        <v>3.8500000000000014</v>
      </c>
      <c r="S12279" s="33">
        <f t="shared" si="2401"/>
        <v>0</v>
      </c>
      <c r="T12279" s="33">
        <f t="shared" si="2402"/>
        <v>0</v>
      </c>
      <c r="V12279" s="16">
        <f t="shared" si="2404"/>
        <v>1.0416666671517305E-2</v>
      </c>
      <c r="W12279" s="2">
        <f t="shared" si="2403"/>
        <v>45192.458333333328</v>
      </c>
    </row>
    <row r="12280" spans="1:23" x14ac:dyDescent="0.25">
      <c r="A12280">
        <v>2023</v>
      </c>
      <c r="B12280" t="s">
        <v>75</v>
      </c>
      <c r="C12280" t="s">
        <v>76</v>
      </c>
      <c r="D12280" s="45">
        <v>45192.46875</v>
      </c>
      <c r="E12280">
        <v>132.1</v>
      </c>
      <c r="F12280">
        <v>0.47199999999999998</v>
      </c>
      <c r="G12280">
        <v>15.79</v>
      </c>
      <c r="H12280">
        <v>12.57</v>
      </c>
      <c r="I12280">
        <v>0</v>
      </c>
      <c r="J12280">
        <f t="shared" si="2398"/>
        <v>0</v>
      </c>
      <c r="K12280">
        <f>IF(H12280="",0.5,IF(H12280&lt;=0.1,2,IF(H12280&gt;=20,2, IF(AND(H12280&gt;0.1,H12280&lt;0.2),5,IF(AND(H12280&gt;16,H12280&lt;20),5,IF(R12280&gt;=2,1.5,0))))))</f>
        <v>0</v>
      </c>
      <c r="L12280">
        <v>0</v>
      </c>
      <c r="M12280">
        <f t="shared" si="2405"/>
        <v>0</v>
      </c>
      <c r="N12280">
        <f t="shared" si="2406"/>
        <v>0</v>
      </c>
      <c r="O12280">
        <f t="shared" si="2407"/>
        <v>0</v>
      </c>
      <c r="P12280" s="34" t="s">
        <v>77</v>
      </c>
      <c r="Q12280" s="33">
        <f t="shared" si="2399"/>
        <v>1.0000000000001563E-2</v>
      </c>
      <c r="R12280" s="33">
        <f t="shared" si="2400"/>
        <v>0.41999999999999993</v>
      </c>
      <c r="S12280" s="33">
        <f t="shared" si="2401"/>
        <v>0</v>
      </c>
      <c r="T12280" s="33">
        <f t="shared" si="2402"/>
        <v>0</v>
      </c>
      <c r="V12280" s="16">
        <f t="shared" si="2404"/>
        <v>1.0416666664241347E-2</v>
      </c>
      <c r="W12280" s="2">
        <f t="shared" si="2403"/>
        <v>45192.46875</v>
      </c>
    </row>
    <row r="12281" spans="1:23" x14ac:dyDescent="0.25">
      <c r="A12281">
        <v>2023</v>
      </c>
      <c r="B12281" t="s">
        <v>75</v>
      </c>
      <c r="C12281" t="s">
        <v>76</v>
      </c>
      <c r="D12281" s="45">
        <v>45192.479166666664</v>
      </c>
      <c r="E12281">
        <v>127.7</v>
      </c>
      <c r="F12281">
        <v>0.47199999999999998</v>
      </c>
      <c r="G12281">
        <v>15.8</v>
      </c>
      <c r="H12281">
        <v>12.15</v>
      </c>
      <c r="I12281">
        <v>0</v>
      </c>
      <c r="J12281">
        <f t="shared" si="2398"/>
        <v>0</v>
      </c>
      <c r="K12281">
        <v>0</v>
      </c>
      <c r="L12281">
        <v>0</v>
      </c>
      <c r="M12281">
        <f t="shared" si="2405"/>
        <v>0</v>
      </c>
      <c r="N12281">
        <f t="shared" si="2406"/>
        <v>0</v>
      </c>
      <c r="O12281">
        <f t="shared" si="2407"/>
        <v>0</v>
      </c>
      <c r="P12281" s="34" t="s">
        <v>77</v>
      </c>
      <c r="Q12281" s="33">
        <f t="shared" si="2399"/>
        <v>9.9999999999997868E-3</v>
      </c>
      <c r="R12281" s="33">
        <f t="shared" si="2400"/>
        <v>2.2300000000000004</v>
      </c>
      <c r="S12281" s="33">
        <f t="shared" si="2401"/>
        <v>0</v>
      </c>
      <c r="T12281" s="33">
        <f t="shared" si="2402"/>
        <v>0</v>
      </c>
      <c r="V12281" s="16">
        <f t="shared" si="2404"/>
        <v>1.0416666664241347E-2</v>
      </c>
      <c r="W12281" s="2">
        <f t="shared" si="2403"/>
        <v>45192.479166666664</v>
      </c>
    </row>
    <row r="12282" spans="1:23" x14ac:dyDescent="0.25">
      <c r="A12282">
        <v>2023</v>
      </c>
      <c r="B12282" t="s">
        <v>75</v>
      </c>
      <c r="C12282" t="s">
        <v>76</v>
      </c>
      <c r="D12282" s="45">
        <v>45192.489583333336</v>
      </c>
      <c r="E12282">
        <v>104.4</v>
      </c>
      <c r="F12282">
        <v>0.47199999999999998</v>
      </c>
      <c r="G12282">
        <v>15.81</v>
      </c>
      <c r="H12282">
        <v>9.92</v>
      </c>
      <c r="I12282">
        <v>0</v>
      </c>
      <c r="J12282">
        <f t="shared" si="2398"/>
        <v>0</v>
      </c>
      <c r="K12282">
        <f>IF(H12282="",0.5,IF(H12282&lt;=0.1,2,IF(H12282&gt;=20,2, IF(AND(H12282&gt;0.1,H12282&lt;0.2),5,IF(AND(H12282&gt;16,H12282&lt;20),5,IF(R12282&gt;=2,1.5,0))))))</f>
        <v>0</v>
      </c>
      <c r="L12282">
        <v>0</v>
      </c>
      <c r="M12282">
        <f t="shared" si="2405"/>
        <v>0</v>
      </c>
      <c r="N12282">
        <f t="shared" si="2406"/>
        <v>0</v>
      </c>
      <c r="O12282">
        <f t="shared" si="2407"/>
        <v>0</v>
      </c>
      <c r="P12282" s="34" t="s">
        <v>77</v>
      </c>
      <c r="Q12282" s="33">
        <f t="shared" si="2399"/>
        <v>1.9999999999999574E-2</v>
      </c>
      <c r="R12282" s="33">
        <f t="shared" si="2400"/>
        <v>0.75</v>
      </c>
      <c r="S12282" s="33">
        <f t="shared" si="2401"/>
        <v>0</v>
      </c>
      <c r="T12282" s="33">
        <f t="shared" si="2402"/>
        <v>0</v>
      </c>
      <c r="V12282" s="16">
        <f t="shared" si="2404"/>
        <v>1.0416666671517305E-2</v>
      </c>
      <c r="W12282" s="2">
        <f t="shared" si="2403"/>
        <v>45192.489583333328</v>
      </c>
    </row>
    <row r="12283" spans="1:23" x14ac:dyDescent="0.25">
      <c r="A12283">
        <v>2023</v>
      </c>
      <c r="B12283" t="s">
        <v>75</v>
      </c>
      <c r="C12283" t="s">
        <v>76</v>
      </c>
      <c r="D12283" s="45">
        <v>45192.5</v>
      </c>
      <c r="E12283">
        <v>96.5</v>
      </c>
      <c r="F12283">
        <v>0.47199999999999998</v>
      </c>
      <c r="G12283">
        <v>15.83</v>
      </c>
      <c r="H12283">
        <v>9.17</v>
      </c>
      <c r="I12283">
        <v>0</v>
      </c>
      <c r="J12283">
        <f t="shared" si="2398"/>
        <v>0</v>
      </c>
      <c r="K12283">
        <f>IF(H12283="",0.5,IF(H12283&lt;=0.1,2,IF(H12283&gt;=20,2, IF(AND(H12283&gt;0.1,H12283&lt;0.2),5,IF(AND(H12283&gt;16,H12283&lt;20),5,IF(R12283&gt;=2,1.5,0))))))</f>
        <v>0</v>
      </c>
      <c r="L12283">
        <v>0</v>
      </c>
      <c r="M12283">
        <f t="shared" si="2405"/>
        <v>0</v>
      </c>
      <c r="N12283">
        <f t="shared" si="2406"/>
        <v>0</v>
      </c>
      <c r="O12283">
        <f t="shared" si="2407"/>
        <v>0</v>
      </c>
      <c r="P12283" s="34" t="s">
        <v>77</v>
      </c>
      <c r="Q12283" s="33">
        <f t="shared" si="2399"/>
        <v>9.9999999999997868E-3</v>
      </c>
      <c r="R12283" s="33">
        <f t="shared" si="2400"/>
        <v>1.25</v>
      </c>
      <c r="S12283" s="33">
        <f t="shared" si="2401"/>
        <v>0</v>
      </c>
      <c r="T12283" s="33">
        <f t="shared" si="2402"/>
        <v>0</v>
      </c>
      <c r="V12283" s="16">
        <f t="shared" si="2404"/>
        <v>1.0416666664241347E-2</v>
      </c>
      <c r="W12283" s="2">
        <f t="shared" si="2403"/>
        <v>45192.5</v>
      </c>
    </row>
    <row r="12284" spans="1:23" x14ac:dyDescent="0.25">
      <c r="A12284">
        <v>2023</v>
      </c>
      <c r="B12284" t="s">
        <v>75</v>
      </c>
      <c r="C12284" t="s">
        <v>76</v>
      </c>
      <c r="D12284" s="45">
        <v>45192.510416666664</v>
      </c>
      <c r="E12284">
        <v>109.6</v>
      </c>
      <c r="F12284">
        <v>0.47199999999999998</v>
      </c>
      <c r="G12284">
        <v>15.84</v>
      </c>
      <c r="H12284">
        <v>10.42</v>
      </c>
      <c r="I12284">
        <v>0</v>
      </c>
      <c r="J12284">
        <f t="shared" si="2398"/>
        <v>0</v>
      </c>
      <c r="K12284">
        <v>0</v>
      </c>
      <c r="L12284">
        <v>0</v>
      </c>
      <c r="M12284">
        <f t="shared" si="2405"/>
        <v>0</v>
      </c>
      <c r="N12284">
        <f t="shared" si="2406"/>
        <v>0</v>
      </c>
      <c r="O12284">
        <f t="shared" si="2407"/>
        <v>0</v>
      </c>
      <c r="P12284" s="34" t="s">
        <v>77</v>
      </c>
      <c r="Q12284" s="33">
        <f t="shared" si="2399"/>
        <v>9.9999999999997868E-3</v>
      </c>
      <c r="R12284" s="33">
        <f t="shared" si="2400"/>
        <v>2.1099999999999994</v>
      </c>
      <c r="S12284" s="33">
        <f t="shared" si="2401"/>
        <v>0</v>
      </c>
      <c r="T12284" s="33">
        <f t="shared" si="2402"/>
        <v>0</v>
      </c>
      <c r="V12284" s="16">
        <f t="shared" si="2404"/>
        <v>1.0416666664241347E-2</v>
      </c>
      <c r="W12284" s="2">
        <f t="shared" si="2403"/>
        <v>45192.510416666664</v>
      </c>
    </row>
    <row r="12285" spans="1:23" x14ac:dyDescent="0.25">
      <c r="A12285">
        <v>2023</v>
      </c>
      <c r="B12285" t="s">
        <v>75</v>
      </c>
      <c r="C12285" t="s">
        <v>76</v>
      </c>
      <c r="D12285" s="45">
        <v>45192.520833333336</v>
      </c>
      <c r="E12285">
        <v>131.9</v>
      </c>
      <c r="F12285">
        <v>0.47199999999999998</v>
      </c>
      <c r="G12285">
        <v>15.85</v>
      </c>
      <c r="H12285">
        <v>12.53</v>
      </c>
      <c r="I12285">
        <v>0</v>
      </c>
      <c r="J12285">
        <f t="shared" si="2398"/>
        <v>0</v>
      </c>
      <c r="K12285">
        <f>IF(H12285="",0.5,IF(H12285&lt;=0.1,2,IF(H12285&gt;=20,2, IF(AND(H12285&gt;0.1,H12285&lt;0.2),5,IF(AND(H12285&gt;16,H12285&lt;20),5,IF(R12285&gt;=2,1.5,0))))))</f>
        <v>0</v>
      </c>
      <c r="L12285">
        <v>0</v>
      </c>
      <c r="M12285">
        <f t="shared" si="2405"/>
        <v>0</v>
      </c>
      <c r="N12285">
        <f t="shared" si="2406"/>
        <v>0</v>
      </c>
      <c r="O12285">
        <f t="shared" si="2407"/>
        <v>0</v>
      </c>
      <c r="P12285" s="34" t="s">
        <v>77</v>
      </c>
      <c r="Q12285" s="33">
        <f t="shared" si="2399"/>
        <v>1.9999999999999574E-2</v>
      </c>
      <c r="R12285" s="33">
        <f t="shared" si="2400"/>
        <v>0.19000000000000128</v>
      </c>
      <c r="S12285" s="33">
        <f t="shared" si="2401"/>
        <v>0</v>
      </c>
      <c r="T12285" s="33">
        <f t="shared" si="2402"/>
        <v>1</v>
      </c>
      <c r="V12285" s="16">
        <f t="shared" si="2404"/>
        <v>1.0416666671517305E-2</v>
      </c>
      <c r="W12285" s="2">
        <f t="shared" si="2403"/>
        <v>45192.520833333328</v>
      </c>
    </row>
    <row r="12286" spans="1:23" x14ac:dyDescent="0.25">
      <c r="A12286">
        <v>2023</v>
      </c>
      <c r="B12286" t="s">
        <v>75</v>
      </c>
      <c r="C12286" t="s">
        <v>76</v>
      </c>
      <c r="D12286" s="45">
        <v>45192.53125</v>
      </c>
      <c r="E12286">
        <v>133.9</v>
      </c>
      <c r="F12286">
        <v>0.47299999999999998</v>
      </c>
      <c r="G12286">
        <v>15.87</v>
      </c>
      <c r="H12286">
        <v>12.72</v>
      </c>
      <c r="I12286">
        <v>0</v>
      </c>
      <c r="J12286">
        <f t="shared" ref="J12286:J12349" si="2408">IF(G12286="",0.5,IF(G12286&lt;=0,2,IF(G12286&gt;=40,2, IF(AND(G12286&gt;0,G12286&lt;1),5,IF(AND(G12286&gt;35,G12286&lt;40),5,IF(Q12286&gt;=1.5,1.5,0))))))</f>
        <v>0</v>
      </c>
      <c r="K12286">
        <v>0</v>
      </c>
      <c r="L12286">
        <v>0</v>
      </c>
      <c r="M12286">
        <f t="shared" si="2405"/>
        <v>0</v>
      </c>
      <c r="N12286">
        <f t="shared" si="2406"/>
        <v>0</v>
      </c>
      <c r="O12286">
        <f t="shared" si="2407"/>
        <v>0</v>
      </c>
      <c r="P12286" s="34" t="s">
        <v>77</v>
      </c>
      <c r="Q12286" s="33">
        <f t="shared" si="2399"/>
        <v>1.0000000000001563E-2</v>
      </c>
      <c r="R12286" s="33">
        <f t="shared" si="2400"/>
        <v>2.99</v>
      </c>
      <c r="S12286" s="33">
        <f t="shared" si="2401"/>
        <v>0</v>
      </c>
      <c r="T12286" s="33">
        <f t="shared" si="2402"/>
        <v>1</v>
      </c>
      <c r="V12286" s="16">
        <f t="shared" si="2404"/>
        <v>1.0416666664241347E-2</v>
      </c>
      <c r="W12286" s="2">
        <f t="shared" si="2403"/>
        <v>45192.53125</v>
      </c>
    </row>
    <row r="12287" spans="1:23" x14ac:dyDescent="0.25">
      <c r="A12287">
        <v>2023</v>
      </c>
      <c r="B12287" t="s">
        <v>75</v>
      </c>
      <c r="C12287" t="s">
        <v>76</v>
      </c>
      <c r="D12287" s="45">
        <v>45192.541666666664</v>
      </c>
      <c r="E12287">
        <v>102.5</v>
      </c>
      <c r="F12287">
        <v>0.47199999999999998</v>
      </c>
      <c r="G12287">
        <v>15.88</v>
      </c>
      <c r="H12287">
        <v>9.73</v>
      </c>
      <c r="I12287">
        <v>0</v>
      </c>
      <c r="J12287">
        <f t="shared" si="2408"/>
        <v>0</v>
      </c>
      <c r="K12287">
        <f>IF(H12287="",0.5,IF(H12287&lt;=0.1,2,IF(H12287&gt;=20,2, IF(AND(H12287&gt;0.1,H12287&lt;0.2),5,IF(AND(H12287&gt;16,H12287&lt;20),5,IF(R12287&gt;=2,1.5,0))))))</f>
        <v>0</v>
      </c>
      <c r="L12287">
        <v>0</v>
      </c>
      <c r="M12287">
        <f t="shared" si="2405"/>
        <v>0</v>
      </c>
      <c r="N12287">
        <f t="shared" si="2406"/>
        <v>0</v>
      </c>
      <c r="O12287">
        <f t="shared" si="2407"/>
        <v>0</v>
      </c>
      <c r="P12287" s="34" t="s">
        <v>77</v>
      </c>
      <c r="Q12287" s="33">
        <f t="shared" si="2399"/>
        <v>1.9999999999999574E-2</v>
      </c>
      <c r="R12287" s="33">
        <f t="shared" si="2400"/>
        <v>0.37000000000000099</v>
      </c>
      <c r="S12287" s="33">
        <f t="shared" si="2401"/>
        <v>3.3</v>
      </c>
      <c r="T12287" s="33">
        <f t="shared" si="2402"/>
        <v>1</v>
      </c>
      <c r="V12287" s="16">
        <f t="shared" si="2404"/>
        <v>1.0416666664241347E-2</v>
      </c>
      <c r="W12287" s="2">
        <f t="shared" si="2403"/>
        <v>45192.541666666664</v>
      </c>
    </row>
    <row r="12288" spans="1:23" x14ac:dyDescent="0.25">
      <c r="A12288">
        <v>2023</v>
      </c>
      <c r="B12288" t="s">
        <v>75</v>
      </c>
      <c r="C12288" t="s">
        <v>76</v>
      </c>
      <c r="D12288" s="45">
        <v>45192.552083333336</v>
      </c>
      <c r="E12288">
        <v>98.6</v>
      </c>
      <c r="F12288">
        <v>0.47299999999999998</v>
      </c>
      <c r="G12288">
        <v>15.9</v>
      </c>
      <c r="H12288">
        <v>9.36</v>
      </c>
      <c r="I12288">
        <v>3.3</v>
      </c>
      <c r="J12288">
        <f t="shared" si="2408"/>
        <v>0</v>
      </c>
      <c r="K12288">
        <f>IF(H12288="",0.5,IF(H12288&lt;=0.1,2,IF(H12288&gt;=20,2, IF(AND(H12288&gt;0.1,H12288&lt;0.2),5,IF(AND(H12288&gt;16,H12288&lt;20),5,IF(R12288&gt;=2,1.5,0))))))</f>
        <v>0</v>
      </c>
      <c r="L12288">
        <f>IF(I12288="",0.5,IF(I12288&lt;=0.1,2,IF(I12288&gt;=5000,2, IF(AND(I12288&gt;0.1,I12288&lt;0.2),5, IF(AND(I12288&gt;900,I12288&lt;5000),5,IF(S12288&gt;=2500,1.5,0))))))</f>
        <v>0</v>
      </c>
      <c r="M12288">
        <f t="shared" si="2405"/>
        <v>0</v>
      </c>
      <c r="N12288">
        <f t="shared" si="2406"/>
        <v>0</v>
      </c>
      <c r="O12288">
        <f t="shared" si="2407"/>
        <v>0</v>
      </c>
      <c r="P12288" s="34" t="s">
        <v>77</v>
      </c>
      <c r="Q12288" s="33">
        <f t="shared" si="2399"/>
        <v>9.9999999999997868E-3</v>
      </c>
      <c r="R12288" s="33">
        <f t="shared" si="2400"/>
        <v>0.34999999999999964</v>
      </c>
      <c r="S12288" s="33">
        <f t="shared" si="2401"/>
        <v>3.3</v>
      </c>
      <c r="T12288" s="33">
        <f t="shared" si="2402"/>
        <v>1</v>
      </c>
      <c r="V12288" s="16">
        <f t="shared" si="2404"/>
        <v>1.0416666671517305E-2</v>
      </c>
      <c r="W12288" s="2">
        <f t="shared" si="2403"/>
        <v>45192.552083333328</v>
      </c>
    </row>
    <row r="12289" spans="1:23" x14ac:dyDescent="0.25">
      <c r="A12289">
        <v>2023</v>
      </c>
      <c r="B12289" t="s">
        <v>75</v>
      </c>
      <c r="C12289" t="s">
        <v>76</v>
      </c>
      <c r="D12289" s="45">
        <v>45192.5625</v>
      </c>
      <c r="E12289">
        <v>95</v>
      </c>
      <c r="F12289">
        <v>0.47199999999999998</v>
      </c>
      <c r="G12289">
        <v>15.91</v>
      </c>
      <c r="H12289">
        <v>9.01</v>
      </c>
      <c r="I12289">
        <v>0</v>
      </c>
      <c r="J12289">
        <f t="shared" si="2408"/>
        <v>0</v>
      </c>
      <c r="K12289">
        <v>0</v>
      </c>
      <c r="L12289">
        <v>0</v>
      </c>
      <c r="M12289">
        <f t="shared" si="2405"/>
        <v>0</v>
      </c>
      <c r="N12289">
        <f t="shared" si="2406"/>
        <v>0</v>
      </c>
      <c r="O12289">
        <f t="shared" si="2407"/>
        <v>0</v>
      </c>
      <c r="P12289" s="34" t="s">
        <v>77</v>
      </c>
      <c r="Q12289" s="33">
        <f t="shared" si="2399"/>
        <v>9.9999999999997868E-3</v>
      </c>
      <c r="R12289" s="33">
        <f t="shared" si="2400"/>
        <v>2.620000000000001</v>
      </c>
      <c r="S12289" s="33">
        <f t="shared" si="2401"/>
        <v>0</v>
      </c>
      <c r="T12289" s="33">
        <f t="shared" si="2402"/>
        <v>0</v>
      </c>
      <c r="V12289" s="16">
        <f t="shared" si="2404"/>
        <v>1.0416666664241347E-2</v>
      </c>
      <c r="W12289" s="2">
        <f t="shared" si="2403"/>
        <v>45192.5625</v>
      </c>
    </row>
    <row r="12290" spans="1:23" x14ac:dyDescent="0.25">
      <c r="A12290">
        <v>2023</v>
      </c>
      <c r="B12290" t="s">
        <v>75</v>
      </c>
      <c r="C12290" t="s">
        <v>76</v>
      </c>
      <c r="D12290" s="45">
        <v>45192.572916666664</v>
      </c>
      <c r="E12290">
        <v>122.6</v>
      </c>
      <c r="F12290">
        <v>0.47199999999999998</v>
      </c>
      <c r="G12290">
        <v>15.92</v>
      </c>
      <c r="H12290">
        <v>11.63</v>
      </c>
      <c r="I12290">
        <v>0</v>
      </c>
      <c r="J12290">
        <f t="shared" si="2408"/>
        <v>0</v>
      </c>
      <c r="K12290">
        <f>IF(H12290="",0.5,IF(H12290&lt;=0.1,2,IF(H12290&gt;=20,2, IF(AND(H12290&gt;0.1,H12290&lt;0.2),5,IF(AND(H12290&gt;16,H12290&lt;20),5,IF(R12290&gt;=2,1.5,0))))))</f>
        <v>0</v>
      </c>
      <c r="L12290">
        <v>0</v>
      </c>
      <c r="M12290">
        <f t="shared" si="2405"/>
        <v>0</v>
      </c>
      <c r="N12290">
        <f t="shared" si="2406"/>
        <v>0</v>
      </c>
      <c r="O12290">
        <f t="shared" si="2407"/>
        <v>0</v>
      </c>
      <c r="P12290" s="34" t="s">
        <v>77</v>
      </c>
      <c r="Q12290" s="33">
        <f t="shared" ref="Q12290:Q12353" si="2409">IF(G12290="","",ABS(G12291-G12290))</f>
        <v>0</v>
      </c>
      <c r="R12290" s="33">
        <f t="shared" ref="R12290:R12353" si="2410">IF(H12290="","",ABS(H12291-H12290))</f>
        <v>0.22999999999999865</v>
      </c>
      <c r="S12290" s="33">
        <f t="shared" ref="S12290:S12353" si="2411">IF(I12290="","",ABS(I12291-I12290))</f>
        <v>0</v>
      </c>
      <c r="T12290" s="33">
        <f t="shared" ref="T12290:T12353" si="2412">IF(F12290="","",ABS(F12291*1000-F12290*1000))</f>
        <v>2</v>
      </c>
      <c r="V12290" s="16">
        <f t="shared" si="2404"/>
        <v>1.0416666664241347E-2</v>
      </c>
      <c r="W12290" s="2">
        <f t="shared" ref="W12290:W12353" si="2413">MROUND(D12290,"0:15")</f>
        <v>45192.572916666664</v>
      </c>
    </row>
    <row r="12291" spans="1:23" x14ac:dyDescent="0.25">
      <c r="A12291">
        <v>2023</v>
      </c>
      <c r="B12291" t="s">
        <v>75</v>
      </c>
      <c r="C12291" t="s">
        <v>76</v>
      </c>
      <c r="D12291" s="45">
        <v>45192.583333333336</v>
      </c>
      <c r="E12291">
        <v>125.1</v>
      </c>
      <c r="F12291">
        <v>0.47</v>
      </c>
      <c r="G12291">
        <v>15.92</v>
      </c>
      <c r="H12291">
        <v>11.86</v>
      </c>
      <c r="I12291">
        <v>0</v>
      </c>
      <c r="J12291">
        <f t="shared" si="2408"/>
        <v>0</v>
      </c>
      <c r="K12291">
        <f>IF(H12291="",0.5,IF(H12291&lt;=0.1,2,IF(H12291&gt;=20,2, IF(AND(H12291&gt;0.1,H12291&lt;0.2),5,IF(AND(H12291&gt;16,H12291&lt;20),5,IF(R12291&gt;=2,1.5,0))))))</f>
        <v>0</v>
      </c>
      <c r="L12291">
        <v>0</v>
      </c>
      <c r="M12291">
        <f t="shared" si="2405"/>
        <v>0</v>
      </c>
      <c r="N12291">
        <f t="shared" si="2406"/>
        <v>0</v>
      </c>
      <c r="O12291">
        <f t="shared" si="2407"/>
        <v>0</v>
      </c>
      <c r="P12291" s="34" t="s">
        <v>77</v>
      </c>
      <c r="Q12291" s="33">
        <f t="shared" si="2409"/>
        <v>9.9999999999997868E-3</v>
      </c>
      <c r="R12291" s="33">
        <f t="shared" si="2410"/>
        <v>1.58</v>
      </c>
      <c r="S12291" s="33">
        <f t="shared" si="2411"/>
        <v>0</v>
      </c>
      <c r="T12291" s="33">
        <f t="shared" si="2412"/>
        <v>0</v>
      </c>
      <c r="V12291" s="16">
        <f t="shared" ref="V12291:V12354" si="2414">D12291-D12290</f>
        <v>1.0416666671517305E-2</v>
      </c>
      <c r="W12291" s="2">
        <f t="shared" si="2413"/>
        <v>45192.583333333328</v>
      </c>
    </row>
    <row r="12292" spans="1:23" x14ac:dyDescent="0.25">
      <c r="A12292">
        <v>2023</v>
      </c>
      <c r="B12292" t="s">
        <v>75</v>
      </c>
      <c r="C12292" t="s">
        <v>76</v>
      </c>
      <c r="D12292" s="45">
        <v>45192.59375</v>
      </c>
      <c r="E12292">
        <v>108.5</v>
      </c>
      <c r="F12292">
        <v>0.47</v>
      </c>
      <c r="G12292">
        <v>15.93</v>
      </c>
      <c r="H12292">
        <v>10.28</v>
      </c>
      <c r="I12292">
        <v>0</v>
      </c>
      <c r="J12292">
        <f t="shared" si="2408"/>
        <v>0</v>
      </c>
      <c r="K12292">
        <v>0</v>
      </c>
      <c r="L12292">
        <v>0</v>
      </c>
      <c r="M12292">
        <f t="shared" si="2405"/>
        <v>0</v>
      </c>
      <c r="N12292">
        <f t="shared" si="2406"/>
        <v>0</v>
      </c>
      <c r="O12292">
        <f t="shared" si="2407"/>
        <v>0</v>
      </c>
      <c r="P12292" s="34" t="s">
        <v>77</v>
      </c>
      <c r="Q12292" s="33">
        <f t="shared" si="2409"/>
        <v>9.9999999999997868E-3</v>
      </c>
      <c r="R12292" s="33">
        <f t="shared" si="2410"/>
        <v>2.8200000000000003</v>
      </c>
      <c r="S12292" s="33">
        <f t="shared" si="2411"/>
        <v>0</v>
      </c>
      <c r="T12292" s="33">
        <f t="shared" si="2412"/>
        <v>2</v>
      </c>
      <c r="V12292" s="16">
        <f t="shared" si="2414"/>
        <v>1.0416666664241347E-2</v>
      </c>
      <c r="W12292" s="2">
        <f t="shared" si="2413"/>
        <v>45192.59375</v>
      </c>
    </row>
    <row r="12293" spans="1:23" x14ac:dyDescent="0.25">
      <c r="A12293">
        <v>2023</v>
      </c>
      <c r="B12293" t="s">
        <v>75</v>
      </c>
      <c r="C12293" t="s">
        <v>76</v>
      </c>
      <c r="D12293" s="45">
        <v>45192.604166666664</v>
      </c>
      <c r="E12293">
        <v>138.1</v>
      </c>
      <c r="F12293">
        <v>0.46800000000000003</v>
      </c>
      <c r="G12293">
        <v>15.92</v>
      </c>
      <c r="H12293">
        <v>13.1</v>
      </c>
      <c r="I12293">
        <v>0</v>
      </c>
      <c r="J12293">
        <f t="shared" si="2408"/>
        <v>0</v>
      </c>
      <c r="K12293">
        <f>IF(H12293="",0.5,IF(H12293&lt;=0.1,2,IF(H12293&gt;=20,2, IF(AND(H12293&gt;0.1,H12293&lt;0.2),5,IF(AND(H12293&gt;16,H12293&lt;20),5,IF(R12293&gt;=2,1.5,0))))))</f>
        <v>0</v>
      </c>
      <c r="L12293">
        <v>0</v>
      </c>
      <c r="M12293">
        <f t="shared" si="2405"/>
        <v>0</v>
      </c>
      <c r="N12293">
        <f t="shared" si="2406"/>
        <v>0</v>
      </c>
      <c r="O12293">
        <f t="shared" si="2407"/>
        <v>0</v>
      </c>
      <c r="P12293" s="34" t="s">
        <v>77</v>
      </c>
      <c r="Q12293" s="33">
        <f t="shared" si="2409"/>
        <v>3.9999999999999147E-2</v>
      </c>
      <c r="R12293" s="33">
        <f t="shared" si="2410"/>
        <v>1.0299999999999994</v>
      </c>
      <c r="S12293" s="33">
        <f t="shared" si="2411"/>
        <v>0</v>
      </c>
      <c r="T12293" s="33">
        <f t="shared" si="2412"/>
        <v>4</v>
      </c>
      <c r="V12293" s="16">
        <f t="shared" si="2414"/>
        <v>1.0416666664241347E-2</v>
      </c>
      <c r="W12293" s="2">
        <f t="shared" si="2413"/>
        <v>45192.604166666664</v>
      </c>
    </row>
    <row r="12294" spans="1:23" x14ac:dyDescent="0.25">
      <c r="A12294">
        <v>2023</v>
      </c>
      <c r="B12294" t="s">
        <v>75</v>
      </c>
      <c r="C12294" t="s">
        <v>76</v>
      </c>
      <c r="D12294" s="45">
        <v>45192.614583333336</v>
      </c>
      <c r="E12294">
        <v>127.2</v>
      </c>
      <c r="F12294">
        <v>0.46400000000000002</v>
      </c>
      <c r="G12294">
        <v>15.88</v>
      </c>
      <c r="H12294">
        <v>12.07</v>
      </c>
      <c r="I12294">
        <v>0</v>
      </c>
      <c r="J12294">
        <f t="shared" si="2408"/>
        <v>0</v>
      </c>
      <c r="K12294">
        <f>IF(H12294="",0.5,IF(H12294&lt;=0.1,2,IF(H12294&gt;=20,2, IF(AND(H12294&gt;0.1,H12294&lt;0.2),5,IF(AND(H12294&gt;16,H12294&lt;20),5,IF(R12294&gt;=2,1.5,0))))))</f>
        <v>0</v>
      </c>
      <c r="L12294">
        <v>0</v>
      </c>
      <c r="M12294">
        <f t="shared" si="2405"/>
        <v>0</v>
      </c>
      <c r="N12294">
        <f t="shared" si="2406"/>
        <v>0</v>
      </c>
      <c r="O12294">
        <f t="shared" si="2407"/>
        <v>0</v>
      </c>
      <c r="P12294" s="34" t="s">
        <v>77</v>
      </c>
      <c r="Q12294" s="33">
        <f t="shared" si="2409"/>
        <v>1.0000000000001563E-2</v>
      </c>
      <c r="R12294" s="33">
        <f t="shared" si="2410"/>
        <v>1.8100000000000005</v>
      </c>
      <c r="S12294" s="33">
        <f t="shared" si="2411"/>
        <v>0</v>
      </c>
      <c r="T12294" s="33">
        <f t="shared" si="2412"/>
        <v>2</v>
      </c>
      <c r="V12294" s="16">
        <f t="shared" si="2414"/>
        <v>1.0416666671517305E-2</v>
      </c>
      <c r="W12294" s="2">
        <f t="shared" si="2413"/>
        <v>45192.614583333328</v>
      </c>
    </row>
    <row r="12295" spans="1:23" x14ac:dyDescent="0.25">
      <c r="A12295">
        <v>2023</v>
      </c>
      <c r="B12295" t="s">
        <v>75</v>
      </c>
      <c r="C12295" t="s">
        <v>76</v>
      </c>
      <c r="D12295" s="45">
        <v>45192.625</v>
      </c>
      <c r="E12295">
        <v>108.1</v>
      </c>
      <c r="F12295">
        <v>0.46200000000000002</v>
      </c>
      <c r="G12295">
        <v>15.87</v>
      </c>
      <c r="H12295">
        <v>10.26</v>
      </c>
      <c r="I12295">
        <v>0</v>
      </c>
      <c r="J12295">
        <f t="shared" si="2408"/>
        <v>0</v>
      </c>
      <c r="K12295">
        <v>0</v>
      </c>
      <c r="L12295">
        <v>0</v>
      </c>
      <c r="M12295">
        <f t="shared" si="2405"/>
        <v>0</v>
      </c>
      <c r="N12295">
        <f t="shared" si="2406"/>
        <v>0</v>
      </c>
      <c r="O12295">
        <f t="shared" si="2407"/>
        <v>0</v>
      </c>
      <c r="P12295" s="34" t="s">
        <v>77</v>
      </c>
      <c r="Q12295" s="33">
        <f t="shared" si="2409"/>
        <v>9.9999999999997868E-3</v>
      </c>
      <c r="R12295" s="33">
        <f t="shared" si="2410"/>
        <v>2.9800000000000004</v>
      </c>
      <c r="S12295" s="33">
        <f t="shared" si="2411"/>
        <v>0</v>
      </c>
      <c r="T12295" s="33">
        <f t="shared" si="2412"/>
        <v>1</v>
      </c>
      <c r="V12295" s="16">
        <f t="shared" si="2414"/>
        <v>1.0416666664241347E-2</v>
      </c>
      <c r="W12295" s="2">
        <f t="shared" si="2413"/>
        <v>45192.625</v>
      </c>
    </row>
    <row r="12296" spans="1:23" x14ac:dyDescent="0.25">
      <c r="A12296">
        <v>2023</v>
      </c>
      <c r="B12296" t="s">
        <v>75</v>
      </c>
      <c r="C12296" t="s">
        <v>76</v>
      </c>
      <c r="D12296" s="45">
        <v>45192.635416666664</v>
      </c>
      <c r="E12296">
        <v>139.4</v>
      </c>
      <c r="F12296">
        <v>0.46100000000000002</v>
      </c>
      <c r="G12296">
        <v>15.86</v>
      </c>
      <c r="H12296">
        <v>13.24</v>
      </c>
      <c r="I12296">
        <v>0</v>
      </c>
      <c r="J12296">
        <f t="shared" si="2408"/>
        <v>0</v>
      </c>
      <c r="K12296">
        <f>IF(H12296="",0.5,IF(H12296&lt;=0.1,2,IF(H12296&gt;=20,2, IF(AND(H12296&gt;0.1,H12296&lt;0.2),5,IF(AND(H12296&gt;16,H12296&lt;20),5,IF(R12296&gt;=2,1.5,0))))))</f>
        <v>0</v>
      </c>
      <c r="L12296">
        <v>0</v>
      </c>
      <c r="M12296">
        <f t="shared" si="2405"/>
        <v>0</v>
      </c>
      <c r="N12296">
        <f t="shared" si="2406"/>
        <v>0</v>
      </c>
      <c r="O12296">
        <f t="shared" si="2407"/>
        <v>0</v>
      </c>
      <c r="P12296" s="34" t="s">
        <v>77</v>
      </c>
      <c r="Q12296" s="33">
        <f t="shared" si="2409"/>
        <v>0</v>
      </c>
      <c r="R12296" s="33">
        <f t="shared" si="2410"/>
        <v>0.11999999999999922</v>
      </c>
      <c r="S12296" s="33">
        <f t="shared" si="2411"/>
        <v>0.3</v>
      </c>
      <c r="T12296" s="33">
        <f t="shared" si="2412"/>
        <v>1</v>
      </c>
      <c r="V12296" s="16">
        <f t="shared" si="2414"/>
        <v>1.0416666664241347E-2</v>
      </c>
      <c r="W12296" s="2">
        <f t="shared" si="2413"/>
        <v>45192.635416666664</v>
      </c>
    </row>
    <row r="12297" spans="1:23" x14ac:dyDescent="0.25">
      <c r="A12297">
        <v>2023</v>
      </c>
      <c r="B12297" t="s">
        <v>75</v>
      </c>
      <c r="C12297" t="s">
        <v>76</v>
      </c>
      <c r="D12297" s="45">
        <v>45192.645833333336</v>
      </c>
      <c r="E12297">
        <v>140.69999999999999</v>
      </c>
      <c r="F12297">
        <v>0.46200000000000002</v>
      </c>
      <c r="G12297">
        <v>15.86</v>
      </c>
      <c r="H12297">
        <v>13.36</v>
      </c>
      <c r="I12297">
        <v>0.3</v>
      </c>
      <c r="J12297">
        <f t="shared" si="2408"/>
        <v>0</v>
      </c>
      <c r="K12297">
        <v>0</v>
      </c>
      <c r="L12297">
        <f>IF(I12297="",0.5,IF(I12297&lt;=0.1,2,IF(I12297&gt;=5000,2, IF(AND(I12297&gt;0.1,I12297&lt;0.2),5, IF(AND(I12297&gt;900,I12297&lt;5000),5,IF(S12297&gt;=2500,1.5,0))))))</f>
        <v>0</v>
      </c>
      <c r="M12297">
        <f t="shared" si="2405"/>
        <v>0</v>
      </c>
      <c r="N12297">
        <f t="shared" si="2406"/>
        <v>0</v>
      </c>
      <c r="O12297">
        <f t="shared" si="2407"/>
        <v>0</v>
      </c>
      <c r="P12297" s="34" t="s">
        <v>77</v>
      </c>
      <c r="Q12297" s="33">
        <f t="shared" si="2409"/>
        <v>9.9999999999997868E-3</v>
      </c>
      <c r="R12297" s="33">
        <f t="shared" si="2410"/>
        <v>2.4700000000000006</v>
      </c>
      <c r="S12297" s="33">
        <f t="shared" si="2411"/>
        <v>1.5999999999999999</v>
      </c>
      <c r="T12297" s="33">
        <f t="shared" si="2412"/>
        <v>1</v>
      </c>
      <c r="V12297" s="16">
        <f t="shared" si="2414"/>
        <v>1.0416666671517305E-2</v>
      </c>
      <c r="W12297" s="2">
        <f t="shared" si="2413"/>
        <v>45192.645833333328</v>
      </c>
    </row>
    <row r="12298" spans="1:23" x14ac:dyDescent="0.25">
      <c r="A12298">
        <v>2023</v>
      </c>
      <c r="B12298" t="s">
        <v>75</v>
      </c>
      <c r="C12298" t="s">
        <v>76</v>
      </c>
      <c r="D12298" s="45">
        <v>45192.65625</v>
      </c>
      <c r="E12298">
        <v>166.8</v>
      </c>
      <c r="F12298">
        <v>0.46100000000000002</v>
      </c>
      <c r="G12298">
        <v>15.87</v>
      </c>
      <c r="H12298">
        <v>15.83</v>
      </c>
      <c r="I12298">
        <v>1.9</v>
      </c>
      <c r="J12298">
        <f t="shared" si="2408"/>
        <v>0</v>
      </c>
      <c r="K12298">
        <f>IF(H12298="",0.5,IF(H12298&lt;=0.1,2,IF(H12298&gt;=20,2, IF(AND(H12298&gt;0.1,H12298&lt;0.2),5,IF(AND(H12298&gt;16,H12298&lt;20),5,IF(R12298&gt;=2,1.5,0))))))</f>
        <v>0</v>
      </c>
      <c r="L12298">
        <f>IF(I12298="",0.5,IF(I12298&lt;=0.1,2,IF(I12298&gt;=5000,2, IF(AND(I12298&gt;0.1,I12298&lt;0.2),5, IF(AND(I12298&gt;900,I12298&lt;5000),5,IF(S12298&gt;=2500,1.5,0))))))</f>
        <v>0</v>
      </c>
      <c r="M12298">
        <f t="shared" si="2405"/>
        <v>0</v>
      </c>
      <c r="N12298">
        <f t="shared" si="2406"/>
        <v>0</v>
      </c>
      <c r="O12298">
        <f t="shared" si="2407"/>
        <v>0</v>
      </c>
      <c r="P12298" s="34" t="s">
        <v>77</v>
      </c>
      <c r="Q12298" s="33">
        <f t="shared" si="2409"/>
        <v>1.0000000000001563E-2</v>
      </c>
      <c r="R12298" s="33">
        <f t="shared" si="2410"/>
        <v>2.9999999999999361E-2</v>
      </c>
      <c r="S12298" s="33">
        <f t="shared" si="2411"/>
        <v>1.9</v>
      </c>
      <c r="T12298" s="33">
        <f t="shared" si="2412"/>
        <v>0</v>
      </c>
      <c r="V12298" s="16">
        <f t="shared" si="2414"/>
        <v>1.0416666664241347E-2</v>
      </c>
      <c r="W12298" s="2">
        <f t="shared" si="2413"/>
        <v>45192.65625</v>
      </c>
    </row>
    <row r="12299" spans="1:23" x14ac:dyDescent="0.25">
      <c r="A12299">
        <v>2023</v>
      </c>
      <c r="B12299" t="s">
        <v>75</v>
      </c>
      <c r="C12299" t="s">
        <v>76</v>
      </c>
      <c r="D12299" s="45">
        <v>45192.666666666664</v>
      </c>
      <c r="E12299">
        <v>166.5</v>
      </c>
      <c r="F12299">
        <v>0.46100000000000002</v>
      </c>
      <c r="G12299">
        <v>15.88</v>
      </c>
      <c r="H12299">
        <v>15.8</v>
      </c>
      <c r="I12299">
        <v>0</v>
      </c>
      <c r="J12299">
        <f t="shared" si="2408"/>
        <v>0</v>
      </c>
      <c r="K12299">
        <f>IF(H12299="",0.5,IF(H12299&lt;=0.1,2,IF(H12299&gt;=20,2, IF(AND(H12299&gt;0.1,H12299&lt;0.2),5,IF(AND(H12299&gt;16,H12299&lt;20),5,IF(R12299&gt;=2,1.5,0))))))</f>
        <v>0</v>
      </c>
      <c r="L12299">
        <v>0</v>
      </c>
      <c r="M12299">
        <f t="shared" si="2405"/>
        <v>0</v>
      </c>
      <c r="N12299">
        <f t="shared" si="2406"/>
        <v>0</v>
      </c>
      <c r="O12299">
        <f t="shared" si="2407"/>
        <v>0</v>
      </c>
      <c r="P12299" s="34" t="s">
        <v>77</v>
      </c>
      <c r="Q12299" s="33">
        <f t="shared" si="2409"/>
        <v>0</v>
      </c>
      <c r="R12299" s="33">
        <f t="shared" si="2410"/>
        <v>1.4500000000000011</v>
      </c>
      <c r="S12299" s="33">
        <f t="shared" si="2411"/>
        <v>0</v>
      </c>
      <c r="T12299" s="33">
        <f t="shared" si="2412"/>
        <v>0</v>
      </c>
      <c r="V12299" s="16">
        <f t="shared" si="2414"/>
        <v>1.0416666664241347E-2</v>
      </c>
      <c r="W12299" s="2">
        <f t="shared" si="2413"/>
        <v>45192.666666666664</v>
      </c>
    </row>
    <row r="12300" spans="1:23" x14ac:dyDescent="0.25">
      <c r="A12300">
        <v>2023</v>
      </c>
      <c r="B12300" t="s">
        <v>75</v>
      </c>
      <c r="C12300" t="s">
        <v>76</v>
      </c>
      <c r="D12300" s="45">
        <v>45192.677083333336</v>
      </c>
      <c r="E12300">
        <v>151.19999999999999</v>
      </c>
      <c r="F12300">
        <v>0.46100000000000002</v>
      </c>
      <c r="G12300">
        <v>15.88</v>
      </c>
      <c r="H12300">
        <v>14.35</v>
      </c>
      <c r="I12300">
        <v>0</v>
      </c>
      <c r="J12300">
        <f t="shared" si="2408"/>
        <v>0</v>
      </c>
      <c r="K12300">
        <v>0</v>
      </c>
      <c r="L12300">
        <v>0</v>
      </c>
      <c r="M12300">
        <f t="shared" si="2405"/>
        <v>0</v>
      </c>
      <c r="N12300">
        <f t="shared" si="2406"/>
        <v>0</v>
      </c>
      <c r="O12300">
        <f t="shared" si="2407"/>
        <v>0</v>
      </c>
      <c r="P12300" s="34" t="s">
        <v>77</v>
      </c>
      <c r="Q12300" s="33">
        <f t="shared" si="2409"/>
        <v>0</v>
      </c>
      <c r="R12300" s="33">
        <f t="shared" si="2410"/>
        <v>3.9599999999999991</v>
      </c>
      <c r="S12300" s="33">
        <f t="shared" si="2411"/>
        <v>0</v>
      </c>
      <c r="T12300" s="33">
        <f t="shared" si="2412"/>
        <v>1</v>
      </c>
      <c r="V12300" s="16">
        <f t="shared" si="2414"/>
        <v>1.0416666671517305E-2</v>
      </c>
      <c r="W12300" s="2">
        <f t="shared" si="2413"/>
        <v>45192.677083333328</v>
      </c>
    </row>
    <row r="12301" spans="1:23" x14ac:dyDescent="0.25">
      <c r="A12301">
        <v>2023</v>
      </c>
      <c r="B12301" t="s">
        <v>75</v>
      </c>
      <c r="C12301" t="s">
        <v>76</v>
      </c>
      <c r="D12301" s="45">
        <v>45192.6875</v>
      </c>
      <c r="E12301">
        <v>109.5</v>
      </c>
      <c r="F12301">
        <v>0.46200000000000002</v>
      </c>
      <c r="G12301">
        <v>15.88</v>
      </c>
      <c r="H12301">
        <v>10.39</v>
      </c>
      <c r="I12301">
        <v>0</v>
      </c>
      <c r="J12301">
        <f t="shared" si="2408"/>
        <v>0</v>
      </c>
      <c r="K12301">
        <v>8</v>
      </c>
      <c r="L12301">
        <v>0</v>
      </c>
      <c r="M12301">
        <f t="shared" si="2405"/>
        <v>0</v>
      </c>
      <c r="N12301">
        <f t="shared" si="2406"/>
        <v>0</v>
      </c>
      <c r="O12301">
        <f t="shared" si="2407"/>
        <v>1</v>
      </c>
      <c r="P12301" s="34" t="s">
        <v>77</v>
      </c>
      <c r="Q12301" s="33">
        <f t="shared" si="2409"/>
        <v>0</v>
      </c>
      <c r="R12301" s="33">
        <f t="shared" si="2410"/>
        <v>2.4599999999999991</v>
      </c>
      <c r="S12301" s="33">
        <f t="shared" si="2411"/>
        <v>0</v>
      </c>
      <c r="T12301" s="33">
        <f t="shared" si="2412"/>
        <v>0</v>
      </c>
      <c r="V12301" s="16">
        <f t="shared" si="2414"/>
        <v>1.0416666664241347E-2</v>
      </c>
      <c r="W12301" s="2">
        <f t="shared" si="2413"/>
        <v>45192.6875</v>
      </c>
    </row>
    <row r="12302" spans="1:23" x14ac:dyDescent="0.25">
      <c r="A12302">
        <v>2023</v>
      </c>
      <c r="B12302" t="s">
        <v>75</v>
      </c>
      <c r="C12302" t="s">
        <v>76</v>
      </c>
      <c r="D12302" s="45">
        <v>45192.697916666664</v>
      </c>
      <c r="E12302">
        <v>135.4</v>
      </c>
      <c r="F12302">
        <v>0.46200000000000002</v>
      </c>
      <c r="G12302">
        <v>15.88</v>
      </c>
      <c r="H12302">
        <v>12.85</v>
      </c>
      <c r="I12302">
        <v>0</v>
      </c>
      <c r="J12302">
        <f t="shared" si="2408"/>
        <v>0</v>
      </c>
      <c r="K12302">
        <f>IF(H12302="",0.5,IF(H12302&lt;=0.1,2,IF(H12302&gt;=20,2, IF(AND(H12302&gt;0.1,H12302&lt;0.2),5,IF(AND(H12302&gt;16,H12302&lt;20),5,IF(R12302&gt;=2,1.5,0))))))</f>
        <v>0</v>
      </c>
      <c r="L12302">
        <v>0</v>
      </c>
      <c r="M12302">
        <f t="shared" si="2405"/>
        <v>0</v>
      </c>
      <c r="N12302">
        <f t="shared" si="2406"/>
        <v>0</v>
      </c>
      <c r="O12302">
        <f t="shared" si="2407"/>
        <v>0</v>
      </c>
      <c r="P12302" s="34" t="s">
        <v>77</v>
      </c>
      <c r="Q12302" s="33">
        <f t="shared" si="2409"/>
        <v>9.9999999999997868E-3</v>
      </c>
      <c r="R12302" s="33">
        <f t="shared" si="2410"/>
        <v>0.12999999999999901</v>
      </c>
      <c r="S12302" s="33">
        <f t="shared" si="2411"/>
        <v>0</v>
      </c>
      <c r="T12302" s="33">
        <f t="shared" si="2412"/>
        <v>0</v>
      </c>
      <c r="V12302" s="16">
        <f t="shared" si="2414"/>
        <v>1.0416666664241347E-2</v>
      </c>
      <c r="W12302" s="2">
        <f t="shared" si="2413"/>
        <v>45192.697916666664</v>
      </c>
    </row>
    <row r="12303" spans="1:23" x14ac:dyDescent="0.25">
      <c r="A12303">
        <v>2023</v>
      </c>
      <c r="B12303" t="s">
        <v>75</v>
      </c>
      <c r="C12303" t="s">
        <v>76</v>
      </c>
      <c r="D12303" s="45">
        <v>45192.708333333336</v>
      </c>
      <c r="E12303">
        <v>134.1</v>
      </c>
      <c r="F12303">
        <v>0.46200000000000002</v>
      </c>
      <c r="G12303">
        <v>15.89</v>
      </c>
      <c r="H12303">
        <v>12.72</v>
      </c>
      <c r="I12303">
        <v>0</v>
      </c>
      <c r="J12303">
        <f t="shared" si="2408"/>
        <v>0</v>
      </c>
      <c r="K12303">
        <f>IF(H12303="",0.5,IF(H12303&lt;=0.1,2,IF(H12303&gt;=20,2, IF(AND(H12303&gt;0.1,H12303&lt;0.2),5,IF(AND(H12303&gt;16,H12303&lt;20),5,IF(R12303&gt;=2,1.5,0))))))</f>
        <v>0</v>
      </c>
      <c r="L12303">
        <v>0</v>
      </c>
      <c r="M12303">
        <f t="shared" si="2405"/>
        <v>0</v>
      </c>
      <c r="N12303">
        <f t="shared" si="2406"/>
        <v>0</v>
      </c>
      <c r="O12303">
        <f t="shared" si="2407"/>
        <v>0</v>
      </c>
      <c r="P12303" s="34" t="s">
        <v>77</v>
      </c>
      <c r="Q12303" s="33">
        <f t="shared" si="2409"/>
        <v>0</v>
      </c>
      <c r="R12303" s="33">
        <f t="shared" si="2410"/>
        <v>0.91000000000000014</v>
      </c>
      <c r="S12303" s="33">
        <f t="shared" si="2411"/>
        <v>0</v>
      </c>
      <c r="T12303" s="33">
        <f t="shared" si="2412"/>
        <v>0</v>
      </c>
      <c r="V12303" s="16">
        <f t="shared" si="2414"/>
        <v>1.0416666671517305E-2</v>
      </c>
      <c r="W12303" s="2">
        <f t="shared" si="2413"/>
        <v>45192.708333333328</v>
      </c>
    </row>
    <row r="12304" spans="1:23" x14ac:dyDescent="0.25">
      <c r="A12304">
        <v>2023</v>
      </c>
      <c r="B12304" t="s">
        <v>75</v>
      </c>
      <c r="C12304" t="s">
        <v>76</v>
      </c>
      <c r="D12304" s="45">
        <v>45192.71875</v>
      </c>
      <c r="E12304">
        <v>124.4</v>
      </c>
      <c r="F12304">
        <v>0.46200000000000002</v>
      </c>
      <c r="G12304">
        <v>15.89</v>
      </c>
      <c r="H12304">
        <v>11.81</v>
      </c>
      <c r="I12304">
        <v>0</v>
      </c>
      <c r="J12304">
        <f t="shared" si="2408"/>
        <v>0</v>
      </c>
      <c r="K12304">
        <f>IF(H12304="",0.5,IF(H12304&lt;=0.1,2,IF(H12304&gt;=20,2, IF(AND(H12304&gt;0.1,H12304&lt;0.2),5,IF(AND(H12304&gt;16,H12304&lt;20),5,IF(R12304&gt;=2,1.5,0))))))</f>
        <v>0</v>
      </c>
      <c r="L12304">
        <v>0</v>
      </c>
      <c r="M12304">
        <f t="shared" si="2405"/>
        <v>0</v>
      </c>
      <c r="N12304">
        <f t="shared" si="2406"/>
        <v>0</v>
      </c>
      <c r="O12304">
        <f t="shared" si="2407"/>
        <v>0</v>
      </c>
      <c r="P12304" s="34" t="s">
        <v>77</v>
      </c>
      <c r="Q12304" s="33">
        <f t="shared" si="2409"/>
        <v>9.9999999999997868E-3</v>
      </c>
      <c r="R12304" s="33">
        <f t="shared" si="2410"/>
        <v>0.12000000000000099</v>
      </c>
      <c r="S12304" s="33">
        <f t="shared" si="2411"/>
        <v>0</v>
      </c>
      <c r="T12304" s="33">
        <f t="shared" si="2412"/>
        <v>0</v>
      </c>
      <c r="V12304" s="16">
        <f t="shared" si="2414"/>
        <v>1.0416666664241347E-2</v>
      </c>
      <c r="W12304" s="2">
        <f t="shared" si="2413"/>
        <v>45192.71875</v>
      </c>
    </row>
    <row r="12305" spans="1:23" x14ac:dyDescent="0.25">
      <c r="A12305">
        <v>2023</v>
      </c>
      <c r="B12305" t="s">
        <v>75</v>
      </c>
      <c r="C12305" t="s">
        <v>76</v>
      </c>
      <c r="D12305" s="45">
        <v>45192.729166666664</v>
      </c>
      <c r="E12305">
        <v>123.2</v>
      </c>
      <c r="F12305">
        <v>0.46200000000000002</v>
      </c>
      <c r="G12305">
        <v>15.88</v>
      </c>
      <c r="H12305">
        <v>11.69</v>
      </c>
      <c r="I12305">
        <v>0</v>
      </c>
      <c r="J12305">
        <f t="shared" si="2408"/>
        <v>0</v>
      </c>
      <c r="K12305">
        <v>0</v>
      </c>
      <c r="L12305">
        <v>0</v>
      </c>
      <c r="M12305">
        <f t="shared" si="2405"/>
        <v>0</v>
      </c>
      <c r="N12305">
        <f t="shared" si="2406"/>
        <v>0</v>
      </c>
      <c r="O12305">
        <f t="shared" si="2407"/>
        <v>0</v>
      </c>
      <c r="P12305" s="34" t="s">
        <v>77</v>
      </c>
      <c r="Q12305" s="33">
        <f t="shared" si="2409"/>
        <v>1.0000000000001563E-2</v>
      </c>
      <c r="R12305" s="33">
        <f t="shared" si="2410"/>
        <v>5.7899999999999991</v>
      </c>
      <c r="S12305" s="33">
        <f t="shared" si="2411"/>
        <v>0</v>
      </c>
      <c r="T12305" s="33">
        <f t="shared" si="2412"/>
        <v>0</v>
      </c>
      <c r="V12305" s="16">
        <f t="shared" si="2414"/>
        <v>1.0416666664241347E-2</v>
      </c>
      <c r="W12305" s="2">
        <f t="shared" si="2413"/>
        <v>45192.729166666664</v>
      </c>
    </row>
    <row r="12306" spans="1:23" x14ac:dyDescent="0.25">
      <c r="A12306">
        <v>2023</v>
      </c>
      <c r="B12306" t="s">
        <v>75</v>
      </c>
      <c r="C12306" t="s">
        <v>76</v>
      </c>
      <c r="D12306" s="45">
        <v>45192.739583333336</v>
      </c>
      <c r="E12306">
        <v>62.2</v>
      </c>
      <c r="F12306">
        <v>0.46200000000000002</v>
      </c>
      <c r="G12306">
        <v>15.87</v>
      </c>
      <c r="H12306">
        <v>5.9</v>
      </c>
      <c r="I12306">
        <v>0</v>
      </c>
      <c r="J12306">
        <f t="shared" si="2408"/>
        <v>0</v>
      </c>
      <c r="K12306">
        <v>8</v>
      </c>
      <c r="L12306">
        <v>0</v>
      </c>
      <c r="M12306">
        <f t="shared" si="2405"/>
        <v>0</v>
      </c>
      <c r="N12306">
        <f t="shared" si="2406"/>
        <v>0</v>
      </c>
      <c r="O12306">
        <f t="shared" si="2407"/>
        <v>1</v>
      </c>
      <c r="P12306" s="34" t="s">
        <v>77</v>
      </c>
      <c r="Q12306" s="33">
        <f t="shared" si="2409"/>
        <v>0</v>
      </c>
      <c r="R12306" s="33">
        <f t="shared" si="2410"/>
        <v>1.7399999999999993</v>
      </c>
      <c r="S12306" s="33">
        <f t="shared" si="2411"/>
        <v>0</v>
      </c>
      <c r="T12306" s="33">
        <f t="shared" si="2412"/>
        <v>1</v>
      </c>
      <c r="V12306" s="16">
        <f t="shared" si="2414"/>
        <v>1.0416666671517305E-2</v>
      </c>
      <c r="W12306" s="2">
        <f t="shared" si="2413"/>
        <v>45192.739583333328</v>
      </c>
    </row>
    <row r="12307" spans="1:23" x14ac:dyDescent="0.25">
      <c r="A12307">
        <v>2023</v>
      </c>
      <c r="B12307" t="s">
        <v>75</v>
      </c>
      <c r="C12307" t="s">
        <v>76</v>
      </c>
      <c r="D12307" s="45">
        <v>45192.75</v>
      </c>
      <c r="E12307">
        <v>80.400000000000006</v>
      </c>
      <c r="F12307">
        <v>0.46100000000000002</v>
      </c>
      <c r="G12307">
        <v>15.87</v>
      </c>
      <c r="H12307">
        <v>7.64</v>
      </c>
      <c r="I12307">
        <v>0</v>
      </c>
      <c r="J12307">
        <f t="shared" si="2408"/>
        <v>0</v>
      </c>
      <c r="K12307">
        <v>8</v>
      </c>
      <c r="L12307">
        <v>0</v>
      </c>
      <c r="M12307">
        <f t="shared" si="2405"/>
        <v>0</v>
      </c>
      <c r="N12307">
        <f t="shared" si="2406"/>
        <v>0</v>
      </c>
      <c r="O12307">
        <f t="shared" si="2407"/>
        <v>1</v>
      </c>
      <c r="P12307" s="34" t="s">
        <v>77</v>
      </c>
      <c r="Q12307" s="33">
        <f t="shared" si="2409"/>
        <v>9.9999999999997868E-3</v>
      </c>
      <c r="R12307" s="33">
        <f t="shared" si="2410"/>
        <v>3.1800000000000006</v>
      </c>
      <c r="S12307" s="33">
        <f t="shared" si="2411"/>
        <v>0</v>
      </c>
      <c r="T12307" s="33">
        <f t="shared" si="2412"/>
        <v>1</v>
      </c>
      <c r="V12307" s="16">
        <f t="shared" si="2414"/>
        <v>1.0416666664241347E-2</v>
      </c>
      <c r="W12307" s="2">
        <f t="shared" si="2413"/>
        <v>45192.75</v>
      </c>
    </row>
    <row r="12308" spans="1:23" x14ac:dyDescent="0.25">
      <c r="A12308">
        <v>2023</v>
      </c>
      <c r="B12308" t="s">
        <v>75</v>
      </c>
      <c r="C12308" t="s">
        <v>76</v>
      </c>
      <c r="D12308" s="45">
        <v>45192.760416666664</v>
      </c>
      <c r="E12308">
        <v>114</v>
      </c>
      <c r="F12308">
        <v>0.46</v>
      </c>
      <c r="G12308">
        <v>15.86</v>
      </c>
      <c r="H12308">
        <v>10.82</v>
      </c>
      <c r="I12308">
        <v>0</v>
      </c>
      <c r="J12308">
        <f t="shared" si="2408"/>
        <v>0</v>
      </c>
      <c r="K12308">
        <f>IF(H12308="",0.5,IF(H12308&lt;=0.1,2,IF(H12308&gt;=20,2, IF(AND(H12308&gt;0.1,H12308&lt;0.2),5,IF(AND(H12308&gt;16,H12308&lt;20),5,IF(R12308&gt;=2,1.5,0))))))</f>
        <v>0</v>
      </c>
      <c r="L12308">
        <v>0</v>
      </c>
      <c r="M12308">
        <f t="shared" si="2405"/>
        <v>0</v>
      </c>
      <c r="N12308">
        <f t="shared" si="2406"/>
        <v>0</v>
      </c>
      <c r="O12308">
        <f t="shared" si="2407"/>
        <v>0</v>
      </c>
      <c r="P12308" s="34" t="s">
        <v>77</v>
      </c>
      <c r="Q12308" s="33">
        <f t="shared" si="2409"/>
        <v>9.9999999999997868E-3</v>
      </c>
      <c r="R12308" s="33">
        <f t="shared" si="2410"/>
        <v>0.3100000000000005</v>
      </c>
      <c r="S12308" s="33">
        <f t="shared" si="2411"/>
        <v>0</v>
      </c>
      <c r="T12308" s="33">
        <f t="shared" si="2412"/>
        <v>0</v>
      </c>
      <c r="V12308" s="16">
        <f t="shared" si="2414"/>
        <v>1.0416666664241347E-2</v>
      </c>
      <c r="W12308" s="2">
        <f t="shared" si="2413"/>
        <v>45192.760416666664</v>
      </c>
    </row>
    <row r="12309" spans="1:23" x14ac:dyDescent="0.25">
      <c r="A12309">
        <v>2023</v>
      </c>
      <c r="B12309" t="s">
        <v>75</v>
      </c>
      <c r="C12309" t="s">
        <v>76</v>
      </c>
      <c r="D12309" s="45">
        <v>45192.770833333336</v>
      </c>
      <c r="E12309">
        <v>110.7</v>
      </c>
      <c r="F12309">
        <v>0.46</v>
      </c>
      <c r="G12309">
        <v>15.85</v>
      </c>
      <c r="H12309">
        <v>10.51</v>
      </c>
      <c r="I12309">
        <v>0</v>
      </c>
      <c r="J12309">
        <f t="shared" si="2408"/>
        <v>0</v>
      </c>
      <c r="K12309">
        <f>IF(H12309="",0.5,IF(H12309&lt;=0.1,2,IF(H12309&gt;=20,2, IF(AND(H12309&gt;0.1,H12309&lt;0.2),5,IF(AND(H12309&gt;16,H12309&lt;20),5,IF(R12309&gt;=2,1.5,0))))))</f>
        <v>0</v>
      </c>
      <c r="L12309">
        <v>0</v>
      </c>
      <c r="M12309">
        <f t="shared" si="2405"/>
        <v>0</v>
      </c>
      <c r="N12309">
        <f t="shared" si="2406"/>
        <v>0</v>
      </c>
      <c r="O12309">
        <f t="shared" si="2407"/>
        <v>0</v>
      </c>
      <c r="P12309" s="34" t="s">
        <v>77</v>
      </c>
      <c r="Q12309" s="33">
        <f t="shared" si="2409"/>
        <v>9.9999999999997868E-3</v>
      </c>
      <c r="R12309" s="33">
        <f t="shared" si="2410"/>
        <v>0.67999999999999972</v>
      </c>
      <c r="S12309" s="33">
        <f t="shared" si="2411"/>
        <v>0.7</v>
      </c>
      <c r="T12309" s="33">
        <f t="shared" si="2412"/>
        <v>0</v>
      </c>
      <c r="V12309" s="16">
        <f t="shared" si="2414"/>
        <v>1.0416666671517305E-2</v>
      </c>
      <c r="W12309" s="2">
        <f t="shared" si="2413"/>
        <v>45192.770833333328</v>
      </c>
    </row>
    <row r="12310" spans="1:23" x14ac:dyDescent="0.25">
      <c r="A12310">
        <v>2023</v>
      </c>
      <c r="B12310" t="s">
        <v>75</v>
      </c>
      <c r="C12310" t="s">
        <v>76</v>
      </c>
      <c r="D12310" s="45">
        <v>45192.78125</v>
      </c>
      <c r="E12310">
        <v>117.8</v>
      </c>
      <c r="F12310">
        <v>0.46</v>
      </c>
      <c r="G12310">
        <v>15.84</v>
      </c>
      <c r="H12310">
        <v>11.19</v>
      </c>
      <c r="I12310">
        <v>0.7</v>
      </c>
      <c r="J12310">
        <f t="shared" si="2408"/>
        <v>0</v>
      </c>
      <c r="K12310">
        <v>0</v>
      </c>
      <c r="L12310">
        <f>IF(I12310="",0.5,IF(I12310&lt;=0.1,2,IF(I12310&gt;=5000,2, IF(AND(I12310&gt;0.1,I12310&lt;0.2),5, IF(AND(I12310&gt;900,I12310&lt;5000),5,IF(S12310&gt;=2500,1.5,0))))))</f>
        <v>0</v>
      </c>
      <c r="M12310">
        <f t="shared" si="2405"/>
        <v>0</v>
      </c>
      <c r="N12310">
        <f t="shared" si="2406"/>
        <v>0</v>
      </c>
      <c r="O12310">
        <f t="shared" si="2407"/>
        <v>0</v>
      </c>
      <c r="P12310" s="34" t="s">
        <v>77</v>
      </c>
      <c r="Q12310" s="33">
        <f t="shared" si="2409"/>
        <v>1.9999999999999574E-2</v>
      </c>
      <c r="R12310" s="33">
        <f t="shared" si="2410"/>
        <v>2.879999999999999</v>
      </c>
      <c r="S12310" s="33">
        <f t="shared" si="2411"/>
        <v>0.7</v>
      </c>
      <c r="T12310" s="33">
        <f t="shared" si="2412"/>
        <v>1</v>
      </c>
      <c r="V12310" s="16">
        <f t="shared" si="2414"/>
        <v>1.0416666664241347E-2</v>
      </c>
      <c r="W12310" s="2">
        <f t="shared" si="2413"/>
        <v>45192.78125</v>
      </c>
    </row>
    <row r="12311" spans="1:23" x14ac:dyDescent="0.25">
      <c r="A12311">
        <v>2023</v>
      </c>
      <c r="B12311" t="s">
        <v>75</v>
      </c>
      <c r="C12311" t="s">
        <v>76</v>
      </c>
      <c r="D12311" s="45">
        <v>45192.791666666664</v>
      </c>
      <c r="E12311">
        <v>87.5</v>
      </c>
      <c r="F12311">
        <v>0.46100000000000002</v>
      </c>
      <c r="G12311">
        <v>15.82</v>
      </c>
      <c r="H12311">
        <v>8.31</v>
      </c>
      <c r="I12311">
        <v>0</v>
      </c>
      <c r="J12311">
        <f t="shared" si="2408"/>
        <v>0</v>
      </c>
      <c r="K12311">
        <v>0</v>
      </c>
      <c r="L12311">
        <v>0</v>
      </c>
      <c r="M12311">
        <f t="shared" si="2405"/>
        <v>0</v>
      </c>
      <c r="N12311">
        <f t="shared" si="2406"/>
        <v>0</v>
      </c>
      <c r="O12311">
        <f t="shared" si="2407"/>
        <v>0</v>
      </c>
      <c r="P12311" s="34" t="s">
        <v>77</v>
      </c>
      <c r="Q12311" s="33">
        <f t="shared" si="2409"/>
        <v>9.9999999999997868E-3</v>
      </c>
      <c r="R12311" s="33">
        <f t="shared" si="2410"/>
        <v>2.2400000000000002</v>
      </c>
      <c r="S12311" s="33">
        <f t="shared" si="2411"/>
        <v>0</v>
      </c>
      <c r="T12311" s="33">
        <f t="shared" si="2412"/>
        <v>1</v>
      </c>
      <c r="V12311" s="16">
        <f t="shared" si="2414"/>
        <v>1.0416666664241347E-2</v>
      </c>
      <c r="W12311" s="2">
        <f t="shared" si="2413"/>
        <v>45192.791666666664</v>
      </c>
    </row>
    <row r="12312" spans="1:23" x14ac:dyDescent="0.25">
      <c r="A12312">
        <v>2023</v>
      </c>
      <c r="B12312" t="s">
        <v>75</v>
      </c>
      <c r="C12312" t="s">
        <v>76</v>
      </c>
      <c r="D12312" s="45">
        <v>45192.802083333336</v>
      </c>
      <c r="E12312">
        <v>110.9</v>
      </c>
      <c r="F12312">
        <v>0.46</v>
      </c>
      <c r="G12312">
        <v>15.81</v>
      </c>
      <c r="H12312">
        <v>10.55</v>
      </c>
      <c r="I12312">
        <v>0</v>
      </c>
      <c r="J12312">
        <f t="shared" si="2408"/>
        <v>0</v>
      </c>
      <c r="K12312">
        <v>0</v>
      </c>
      <c r="L12312">
        <v>0</v>
      </c>
      <c r="M12312">
        <f t="shared" si="2405"/>
        <v>0</v>
      </c>
      <c r="N12312">
        <f t="shared" si="2406"/>
        <v>0</v>
      </c>
      <c r="O12312">
        <f t="shared" si="2407"/>
        <v>0</v>
      </c>
      <c r="P12312" s="34" t="s">
        <v>77</v>
      </c>
      <c r="Q12312" s="33">
        <f t="shared" si="2409"/>
        <v>9.9999999999997868E-3</v>
      </c>
      <c r="R12312" s="33">
        <f t="shared" si="2410"/>
        <v>2.2099999999999991</v>
      </c>
      <c r="S12312" s="33">
        <f t="shared" si="2411"/>
        <v>0</v>
      </c>
      <c r="T12312" s="33">
        <f t="shared" si="2412"/>
        <v>1</v>
      </c>
      <c r="V12312" s="16">
        <f t="shared" si="2414"/>
        <v>1.0416666671517305E-2</v>
      </c>
      <c r="W12312" s="2">
        <f t="shared" si="2413"/>
        <v>45192.802083333328</v>
      </c>
    </row>
    <row r="12313" spans="1:23" x14ac:dyDescent="0.25">
      <c r="A12313">
        <v>2023</v>
      </c>
      <c r="B12313" t="s">
        <v>75</v>
      </c>
      <c r="C12313" t="s">
        <v>76</v>
      </c>
      <c r="D12313" s="45">
        <v>45192.8125</v>
      </c>
      <c r="E12313">
        <v>134.19999999999999</v>
      </c>
      <c r="F12313">
        <v>0.46100000000000002</v>
      </c>
      <c r="G12313">
        <v>15.8</v>
      </c>
      <c r="H12313">
        <v>12.76</v>
      </c>
      <c r="I12313">
        <v>0</v>
      </c>
      <c r="J12313">
        <f t="shared" si="2408"/>
        <v>0</v>
      </c>
      <c r="K12313">
        <v>8</v>
      </c>
      <c r="L12313">
        <v>0</v>
      </c>
      <c r="M12313">
        <f t="shared" si="2405"/>
        <v>0</v>
      </c>
      <c r="N12313">
        <f t="shared" si="2406"/>
        <v>0</v>
      </c>
      <c r="O12313">
        <f t="shared" si="2407"/>
        <v>1</v>
      </c>
      <c r="P12313" s="34" t="s">
        <v>77</v>
      </c>
      <c r="Q12313" s="33">
        <f t="shared" si="2409"/>
        <v>2.000000000000135E-2</v>
      </c>
      <c r="R12313" s="33">
        <f t="shared" si="2410"/>
        <v>6.13</v>
      </c>
      <c r="S12313" s="33">
        <f t="shared" si="2411"/>
        <v>0</v>
      </c>
      <c r="T12313" s="33">
        <f t="shared" si="2412"/>
        <v>0</v>
      </c>
      <c r="V12313" s="16">
        <f t="shared" si="2414"/>
        <v>1.0416666664241347E-2</v>
      </c>
      <c r="W12313" s="2">
        <f t="shared" si="2413"/>
        <v>45192.8125</v>
      </c>
    </row>
    <row r="12314" spans="1:23" x14ac:dyDescent="0.25">
      <c r="A12314">
        <v>2023</v>
      </c>
      <c r="B12314" t="s">
        <v>75</v>
      </c>
      <c r="C12314" t="s">
        <v>76</v>
      </c>
      <c r="D12314" s="45">
        <v>45192.822916666664</v>
      </c>
      <c r="E12314">
        <v>69.7</v>
      </c>
      <c r="F12314">
        <v>0.46100000000000002</v>
      </c>
      <c r="G12314">
        <v>15.78</v>
      </c>
      <c r="H12314">
        <v>6.63</v>
      </c>
      <c r="I12314">
        <v>0</v>
      </c>
      <c r="J12314">
        <f t="shared" si="2408"/>
        <v>0</v>
      </c>
      <c r="K12314">
        <v>8</v>
      </c>
      <c r="L12314">
        <v>0</v>
      </c>
      <c r="M12314">
        <f t="shared" si="2405"/>
        <v>0</v>
      </c>
      <c r="N12314">
        <f t="shared" si="2406"/>
        <v>0</v>
      </c>
      <c r="O12314">
        <f t="shared" si="2407"/>
        <v>1</v>
      </c>
      <c r="P12314" s="34" t="s">
        <v>77</v>
      </c>
      <c r="Q12314" s="33">
        <f t="shared" si="2409"/>
        <v>2.9999999999999361E-2</v>
      </c>
      <c r="R12314" s="33">
        <f t="shared" si="2410"/>
        <v>3.7600000000000007</v>
      </c>
      <c r="S12314" s="33">
        <f t="shared" si="2411"/>
        <v>1.1000000000000001</v>
      </c>
      <c r="T12314" s="33">
        <f t="shared" si="2412"/>
        <v>0</v>
      </c>
      <c r="V12314" s="16">
        <f t="shared" si="2414"/>
        <v>1.0416666664241347E-2</v>
      </c>
      <c r="W12314" s="2">
        <f t="shared" si="2413"/>
        <v>45192.822916666664</v>
      </c>
    </row>
    <row r="12315" spans="1:23" x14ac:dyDescent="0.25">
      <c r="A12315">
        <v>2023</v>
      </c>
      <c r="B12315" t="s">
        <v>75</v>
      </c>
      <c r="C12315" t="s">
        <v>76</v>
      </c>
      <c r="D12315" s="45">
        <v>45192.833333333336</v>
      </c>
      <c r="E12315">
        <v>109.2</v>
      </c>
      <c r="F12315">
        <v>0.46100000000000002</v>
      </c>
      <c r="G12315">
        <v>15.75</v>
      </c>
      <c r="H12315">
        <v>10.39</v>
      </c>
      <c r="I12315">
        <v>1.1000000000000001</v>
      </c>
      <c r="J12315">
        <f t="shared" si="2408"/>
        <v>0</v>
      </c>
      <c r="K12315">
        <f>IF(H12315="",0.5,IF(H12315&lt;=0.1,2,IF(H12315&gt;=20,2, IF(AND(H12315&gt;0.1,H12315&lt;0.2),5,IF(AND(H12315&gt;16,H12315&lt;20),5,IF(R12315&gt;=2,1.5,0))))))</f>
        <v>0</v>
      </c>
      <c r="L12315">
        <f>IF(I12315="",0.5,IF(I12315&lt;=0.1,2,IF(I12315&gt;=5000,2, IF(AND(I12315&gt;0.1,I12315&lt;0.2),5, IF(AND(I12315&gt;900,I12315&lt;5000),5,IF(S12315&gt;=2500,1.5,0))))))</f>
        <v>0</v>
      </c>
      <c r="M12315">
        <f t="shared" si="2405"/>
        <v>0</v>
      </c>
      <c r="N12315">
        <f t="shared" si="2406"/>
        <v>0</v>
      </c>
      <c r="O12315">
        <f t="shared" si="2407"/>
        <v>0</v>
      </c>
      <c r="P12315" s="34" t="s">
        <v>77</v>
      </c>
      <c r="Q12315" s="33">
        <f t="shared" si="2409"/>
        <v>9.9999999999997868E-3</v>
      </c>
      <c r="R12315" s="33">
        <f t="shared" si="2410"/>
        <v>1.1899999999999995</v>
      </c>
      <c r="S12315" s="33">
        <f t="shared" si="2411"/>
        <v>1.1000000000000001</v>
      </c>
      <c r="T12315" s="33">
        <f t="shared" si="2412"/>
        <v>1</v>
      </c>
      <c r="V12315" s="16">
        <f t="shared" si="2414"/>
        <v>1.0416666671517305E-2</v>
      </c>
      <c r="W12315" s="2">
        <f t="shared" si="2413"/>
        <v>45192.833333333328</v>
      </c>
    </row>
    <row r="12316" spans="1:23" x14ac:dyDescent="0.25">
      <c r="A12316">
        <v>2023</v>
      </c>
      <c r="B12316" t="s">
        <v>75</v>
      </c>
      <c r="C12316" t="s">
        <v>76</v>
      </c>
      <c r="D12316" s="45">
        <v>45192.84375</v>
      </c>
      <c r="E12316">
        <v>121.7</v>
      </c>
      <c r="F12316">
        <v>0.46</v>
      </c>
      <c r="G12316">
        <v>15.76</v>
      </c>
      <c r="H12316">
        <v>11.58</v>
      </c>
      <c r="I12316">
        <v>0</v>
      </c>
      <c r="J12316">
        <f t="shared" si="2408"/>
        <v>0</v>
      </c>
      <c r="K12316">
        <f>IF(H12316="",0.5,IF(H12316&lt;=0.1,2,IF(H12316&gt;=20,2, IF(AND(H12316&gt;0.1,H12316&lt;0.2),5,IF(AND(H12316&gt;16,H12316&lt;20),5,IF(R12316&gt;=2,1.5,0))))))</f>
        <v>0</v>
      </c>
      <c r="L12316">
        <v>0</v>
      </c>
      <c r="M12316">
        <f t="shared" si="2405"/>
        <v>0</v>
      </c>
      <c r="N12316">
        <f t="shared" si="2406"/>
        <v>0</v>
      </c>
      <c r="O12316">
        <f t="shared" si="2407"/>
        <v>0</v>
      </c>
      <c r="P12316" s="34" t="s">
        <v>77</v>
      </c>
      <c r="Q12316" s="33">
        <f t="shared" si="2409"/>
        <v>2.9999999999999361E-2</v>
      </c>
      <c r="R12316" s="33">
        <f t="shared" si="2410"/>
        <v>1.9599999999999991</v>
      </c>
      <c r="S12316" s="33">
        <f t="shared" si="2411"/>
        <v>0</v>
      </c>
      <c r="T12316" s="33">
        <f t="shared" si="2412"/>
        <v>0</v>
      </c>
      <c r="V12316" s="16">
        <f t="shared" si="2414"/>
        <v>1.0416666664241347E-2</v>
      </c>
      <c r="W12316" s="2">
        <f t="shared" si="2413"/>
        <v>45192.84375</v>
      </c>
    </row>
    <row r="12317" spans="1:23" x14ac:dyDescent="0.25">
      <c r="A12317">
        <v>2023</v>
      </c>
      <c r="B12317" t="s">
        <v>75</v>
      </c>
      <c r="C12317" t="s">
        <v>76</v>
      </c>
      <c r="D12317" s="45">
        <v>45192.854166666664</v>
      </c>
      <c r="E12317">
        <v>142.19999999999999</v>
      </c>
      <c r="F12317">
        <v>0.46</v>
      </c>
      <c r="G12317">
        <v>15.73</v>
      </c>
      <c r="H12317">
        <v>13.54</v>
      </c>
      <c r="I12317">
        <v>0</v>
      </c>
      <c r="J12317">
        <f t="shared" si="2408"/>
        <v>0</v>
      </c>
      <c r="K12317">
        <v>0</v>
      </c>
      <c r="L12317">
        <v>0</v>
      </c>
      <c r="M12317">
        <f t="shared" si="2405"/>
        <v>0</v>
      </c>
      <c r="N12317">
        <f t="shared" si="2406"/>
        <v>0</v>
      </c>
      <c r="O12317">
        <f t="shared" si="2407"/>
        <v>0</v>
      </c>
      <c r="P12317" s="34" t="s">
        <v>77</v>
      </c>
      <c r="Q12317" s="33">
        <f t="shared" si="2409"/>
        <v>9.9999999999997868E-3</v>
      </c>
      <c r="R12317" s="33">
        <f t="shared" si="2410"/>
        <v>3.3699999999999992</v>
      </c>
      <c r="S12317" s="33">
        <f t="shared" si="2411"/>
        <v>0.1</v>
      </c>
      <c r="T12317" s="33">
        <f t="shared" si="2412"/>
        <v>1</v>
      </c>
      <c r="V12317" s="16">
        <f t="shared" si="2414"/>
        <v>1.0416666664241347E-2</v>
      </c>
      <c r="W12317" s="2">
        <f t="shared" si="2413"/>
        <v>45192.854166666664</v>
      </c>
    </row>
    <row r="12318" spans="1:23" x14ac:dyDescent="0.25">
      <c r="A12318">
        <v>2023</v>
      </c>
      <c r="B12318" t="s">
        <v>75</v>
      </c>
      <c r="C12318" t="s">
        <v>76</v>
      </c>
      <c r="D12318" s="45">
        <v>45192.864583333336</v>
      </c>
      <c r="E12318">
        <v>106.7</v>
      </c>
      <c r="F12318">
        <v>0.45900000000000002</v>
      </c>
      <c r="G12318">
        <v>15.72</v>
      </c>
      <c r="H12318">
        <v>10.17</v>
      </c>
      <c r="I12318">
        <v>0.1</v>
      </c>
      <c r="J12318">
        <f t="shared" si="2408"/>
        <v>0</v>
      </c>
      <c r="K12318">
        <f>IF(H12318="",0.5,IF(H12318&lt;=0.1,2,IF(H12318&gt;=20,2, IF(AND(H12318&gt;0.1,H12318&lt;0.2),5,IF(AND(H12318&gt;16,H12318&lt;20),5,IF(R12318&gt;=2,1.5,0))))))</f>
        <v>0</v>
      </c>
      <c r="L12318">
        <v>0</v>
      </c>
      <c r="M12318">
        <f t="shared" si="2405"/>
        <v>0</v>
      </c>
      <c r="N12318">
        <f t="shared" si="2406"/>
        <v>0</v>
      </c>
      <c r="O12318">
        <f t="shared" si="2407"/>
        <v>0</v>
      </c>
      <c r="P12318" s="34" t="s">
        <v>77</v>
      </c>
      <c r="Q12318" s="33">
        <f t="shared" si="2409"/>
        <v>9.9999999999997868E-3</v>
      </c>
      <c r="R12318" s="33">
        <f t="shared" si="2410"/>
        <v>0.17999999999999972</v>
      </c>
      <c r="S12318" s="33">
        <f t="shared" si="2411"/>
        <v>0</v>
      </c>
      <c r="T12318" s="33">
        <f t="shared" si="2412"/>
        <v>1</v>
      </c>
      <c r="V12318" s="16">
        <f t="shared" si="2414"/>
        <v>1.0416666671517305E-2</v>
      </c>
      <c r="W12318" s="2">
        <f t="shared" si="2413"/>
        <v>45192.864583333328</v>
      </c>
    </row>
    <row r="12319" spans="1:23" x14ac:dyDescent="0.25">
      <c r="A12319">
        <v>2023</v>
      </c>
      <c r="B12319" t="s">
        <v>75</v>
      </c>
      <c r="C12319" t="s">
        <v>76</v>
      </c>
      <c r="D12319" s="45">
        <v>45192.875</v>
      </c>
      <c r="E12319">
        <v>108.7</v>
      </c>
      <c r="F12319">
        <v>0.45800000000000002</v>
      </c>
      <c r="G12319">
        <v>15.71</v>
      </c>
      <c r="H12319">
        <v>10.35</v>
      </c>
      <c r="I12319">
        <v>0.1</v>
      </c>
      <c r="J12319">
        <f t="shared" si="2408"/>
        <v>0</v>
      </c>
      <c r="K12319">
        <v>0</v>
      </c>
      <c r="L12319">
        <v>0</v>
      </c>
      <c r="M12319">
        <f t="shared" si="2405"/>
        <v>0</v>
      </c>
      <c r="N12319">
        <f t="shared" si="2406"/>
        <v>0</v>
      </c>
      <c r="O12319">
        <f t="shared" si="2407"/>
        <v>0</v>
      </c>
      <c r="P12319" s="34" t="s">
        <v>77</v>
      </c>
      <c r="Q12319" s="33">
        <f t="shared" si="2409"/>
        <v>2.000000000000135E-2</v>
      </c>
      <c r="R12319" s="33">
        <f t="shared" si="2410"/>
        <v>2.7000000000000011</v>
      </c>
      <c r="S12319" s="33">
        <f t="shared" si="2411"/>
        <v>0.1</v>
      </c>
      <c r="T12319" s="33">
        <f t="shared" si="2412"/>
        <v>0</v>
      </c>
      <c r="V12319" s="16">
        <f t="shared" si="2414"/>
        <v>1.0416666664241347E-2</v>
      </c>
      <c r="W12319" s="2">
        <f t="shared" si="2413"/>
        <v>45192.875</v>
      </c>
    </row>
    <row r="12320" spans="1:23" x14ac:dyDescent="0.25">
      <c r="A12320">
        <v>2023</v>
      </c>
      <c r="B12320" t="s">
        <v>75</v>
      </c>
      <c r="C12320" t="s">
        <v>76</v>
      </c>
      <c r="D12320" s="45">
        <v>45192.885416666664</v>
      </c>
      <c r="E12320">
        <v>136.9</v>
      </c>
      <c r="F12320">
        <v>0.45800000000000002</v>
      </c>
      <c r="G12320">
        <v>15.69</v>
      </c>
      <c r="H12320">
        <v>13.05</v>
      </c>
      <c r="I12320">
        <v>0</v>
      </c>
      <c r="J12320">
        <f t="shared" si="2408"/>
        <v>0</v>
      </c>
      <c r="K12320">
        <v>8</v>
      </c>
      <c r="L12320">
        <v>0</v>
      </c>
      <c r="M12320">
        <f t="shared" si="2405"/>
        <v>0</v>
      </c>
      <c r="N12320">
        <f t="shared" si="2406"/>
        <v>0</v>
      </c>
      <c r="O12320">
        <f t="shared" si="2407"/>
        <v>1</v>
      </c>
      <c r="P12320" s="34" t="s">
        <v>77</v>
      </c>
      <c r="Q12320" s="33">
        <f t="shared" si="2409"/>
        <v>9.9999999999997868E-3</v>
      </c>
      <c r="R12320" s="33">
        <f t="shared" si="2410"/>
        <v>2.6900000000000013</v>
      </c>
      <c r="S12320" s="33">
        <f t="shared" si="2411"/>
        <v>0</v>
      </c>
      <c r="T12320" s="33">
        <f t="shared" si="2412"/>
        <v>1</v>
      </c>
      <c r="V12320" s="16">
        <f t="shared" si="2414"/>
        <v>1.0416666664241347E-2</v>
      </c>
      <c r="W12320" s="2">
        <f t="shared" si="2413"/>
        <v>45192.885416666664</v>
      </c>
    </row>
    <row r="12321" spans="1:23" x14ac:dyDescent="0.25">
      <c r="A12321">
        <v>2023</v>
      </c>
      <c r="B12321" t="s">
        <v>75</v>
      </c>
      <c r="C12321" t="s">
        <v>76</v>
      </c>
      <c r="D12321" s="45">
        <v>45192.895833333336</v>
      </c>
      <c r="E12321">
        <v>108.6</v>
      </c>
      <c r="F12321">
        <v>0.45700000000000002</v>
      </c>
      <c r="G12321">
        <v>15.68</v>
      </c>
      <c r="H12321">
        <v>10.36</v>
      </c>
      <c r="I12321">
        <v>0</v>
      </c>
      <c r="J12321">
        <f t="shared" si="2408"/>
        <v>0</v>
      </c>
      <c r="K12321">
        <v>0</v>
      </c>
      <c r="L12321">
        <v>0</v>
      </c>
      <c r="M12321">
        <f t="shared" si="2405"/>
        <v>0</v>
      </c>
      <c r="N12321">
        <f t="shared" si="2406"/>
        <v>0</v>
      </c>
      <c r="O12321">
        <f t="shared" si="2407"/>
        <v>0</v>
      </c>
      <c r="P12321" s="34" t="s">
        <v>77</v>
      </c>
      <c r="Q12321" s="33">
        <f t="shared" si="2409"/>
        <v>1.9999999999999574E-2</v>
      </c>
      <c r="R12321" s="33">
        <f t="shared" si="2410"/>
        <v>2.3800000000000008</v>
      </c>
      <c r="S12321" s="33">
        <f t="shared" si="2411"/>
        <v>5.6</v>
      </c>
      <c r="T12321" s="33">
        <f t="shared" si="2412"/>
        <v>0</v>
      </c>
      <c r="V12321" s="16">
        <f t="shared" si="2414"/>
        <v>1.0416666671517305E-2</v>
      </c>
      <c r="W12321" s="2">
        <f t="shared" si="2413"/>
        <v>45192.895833333328</v>
      </c>
    </row>
    <row r="12322" spans="1:23" x14ac:dyDescent="0.25">
      <c r="A12322">
        <v>2023</v>
      </c>
      <c r="B12322" t="s">
        <v>75</v>
      </c>
      <c r="C12322" t="s">
        <v>76</v>
      </c>
      <c r="D12322" s="45">
        <v>45192.90625</v>
      </c>
      <c r="E12322">
        <v>133.6</v>
      </c>
      <c r="F12322">
        <v>0.45700000000000002</v>
      </c>
      <c r="G12322">
        <v>15.66</v>
      </c>
      <c r="H12322">
        <v>12.74</v>
      </c>
      <c r="I12322">
        <v>5.6</v>
      </c>
      <c r="J12322">
        <f t="shared" si="2408"/>
        <v>0</v>
      </c>
      <c r="K12322">
        <v>0</v>
      </c>
      <c r="L12322">
        <f>IF(I12322="",0.5,IF(I12322&lt;=0.1,2,IF(I12322&gt;=5000,2, IF(AND(I12322&gt;0.1,I12322&lt;0.2),5, IF(AND(I12322&gt;900,I12322&lt;5000),5,IF(S12322&gt;=2500,1.5,0))))))</f>
        <v>0</v>
      </c>
      <c r="M12322">
        <f t="shared" si="2405"/>
        <v>0</v>
      </c>
      <c r="N12322">
        <f t="shared" si="2406"/>
        <v>0</v>
      </c>
      <c r="O12322">
        <f t="shared" si="2407"/>
        <v>0</v>
      </c>
      <c r="P12322" s="34" t="s">
        <v>77</v>
      </c>
      <c r="Q12322" s="33">
        <f t="shared" si="2409"/>
        <v>1.9999999999999574E-2</v>
      </c>
      <c r="R12322" s="33">
        <f t="shared" si="2410"/>
        <v>3.6300000000000008</v>
      </c>
      <c r="S12322" s="33">
        <f t="shared" si="2411"/>
        <v>5.6</v>
      </c>
      <c r="T12322" s="33">
        <f t="shared" si="2412"/>
        <v>0</v>
      </c>
      <c r="V12322" s="16">
        <f t="shared" si="2414"/>
        <v>1.0416666664241347E-2</v>
      </c>
      <c r="W12322" s="2">
        <f t="shared" si="2413"/>
        <v>45192.90625</v>
      </c>
    </row>
    <row r="12323" spans="1:23" x14ac:dyDescent="0.25">
      <c r="A12323">
        <v>2023</v>
      </c>
      <c r="B12323" t="s">
        <v>75</v>
      </c>
      <c r="C12323" t="s">
        <v>76</v>
      </c>
      <c r="D12323" s="45">
        <v>45192.916666666664</v>
      </c>
      <c r="E12323">
        <v>95.4</v>
      </c>
      <c r="F12323">
        <v>0.45700000000000002</v>
      </c>
      <c r="G12323">
        <v>15.64</v>
      </c>
      <c r="H12323">
        <v>9.11</v>
      </c>
      <c r="I12323">
        <v>0</v>
      </c>
      <c r="J12323">
        <f t="shared" si="2408"/>
        <v>0</v>
      </c>
      <c r="K12323">
        <v>0</v>
      </c>
      <c r="L12323">
        <v>0</v>
      </c>
      <c r="M12323">
        <f t="shared" si="2405"/>
        <v>0</v>
      </c>
      <c r="N12323">
        <f t="shared" si="2406"/>
        <v>0</v>
      </c>
      <c r="O12323">
        <f t="shared" si="2407"/>
        <v>0</v>
      </c>
      <c r="P12323" s="34" t="s">
        <v>77</v>
      </c>
      <c r="Q12323" s="33">
        <f t="shared" si="2409"/>
        <v>2.000000000000135E-2</v>
      </c>
      <c r="R12323" s="33">
        <f t="shared" si="2410"/>
        <v>4.7099999999999991</v>
      </c>
      <c r="S12323" s="33">
        <f t="shared" si="2411"/>
        <v>0</v>
      </c>
      <c r="T12323" s="33">
        <f t="shared" si="2412"/>
        <v>0</v>
      </c>
      <c r="V12323" s="16">
        <f t="shared" si="2414"/>
        <v>1.0416666664241347E-2</v>
      </c>
      <c r="W12323" s="2">
        <f t="shared" si="2413"/>
        <v>45192.916666666664</v>
      </c>
    </row>
    <row r="12324" spans="1:23" x14ac:dyDescent="0.25">
      <c r="A12324">
        <v>2023</v>
      </c>
      <c r="B12324" t="s">
        <v>75</v>
      </c>
      <c r="C12324" t="s">
        <v>76</v>
      </c>
      <c r="D12324" s="45">
        <v>45192.927083333336</v>
      </c>
      <c r="E12324">
        <v>46.1</v>
      </c>
      <c r="F12324">
        <v>0.45700000000000002</v>
      </c>
      <c r="G12324">
        <v>15.62</v>
      </c>
      <c r="H12324">
        <v>4.4000000000000004</v>
      </c>
      <c r="I12324">
        <v>0</v>
      </c>
      <c r="J12324">
        <f t="shared" si="2408"/>
        <v>0</v>
      </c>
      <c r="K12324">
        <v>8</v>
      </c>
      <c r="L12324">
        <v>0</v>
      </c>
      <c r="M12324">
        <f t="shared" si="2405"/>
        <v>0</v>
      </c>
      <c r="N12324">
        <f t="shared" si="2406"/>
        <v>0</v>
      </c>
      <c r="O12324">
        <f t="shared" si="2407"/>
        <v>1</v>
      </c>
      <c r="P12324" s="34" t="s">
        <v>77</v>
      </c>
      <c r="Q12324" s="33">
        <f t="shared" si="2409"/>
        <v>9.9999999999997868E-3</v>
      </c>
      <c r="R12324" s="33">
        <f t="shared" si="2410"/>
        <v>7.59</v>
      </c>
      <c r="S12324" s="33">
        <f t="shared" si="2411"/>
        <v>0.8</v>
      </c>
      <c r="T12324" s="33">
        <f t="shared" si="2412"/>
        <v>1</v>
      </c>
      <c r="V12324" s="16">
        <f t="shared" si="2414"/>
        <v>1.0416666671517305E-2</v>
      </c>
      <c r="W12324" s="2">
        <f t="shared" si="2413"/>
        <v>45192.927083333328</v>
      </c>
    </row>
    <row r="12325" spans="1:23" x14ac:dyDescent="0.25">
      <c r="A12325">
        <v>2023</v>
      </c>
      <c r="B12325" t="s">
        <v>75</v>
      </c>
      <c r="C12325" t="s">
        <v>76</v>
      </c>
      <c r="D12325" s="45">
        <v>45192.9375</v>
      </c>
      <c r="E12325">
        <v>125.6</v>
      </c>
      <c r="F12325">
        <v>0.45800000000000002</v>
      </c>
      <c r="G12325">
        <v>15.61</v>
      </c>
      <c r="H12325">
        <v>11.99</v>
      </c>
      <c r="I12325">
        <v>0.8</v>
      </c>
      <c r="J12325">
        <f t="shared" si="2408"/>
        <v>0</v>
      </c>
      <c r="K12325">
        <v>0</v>
      </c>
      <c r="L12325">
        <f>IF(I12325="",0.5,IF(I12325&lt;=0.1,2,IF(I12325&gt;=5000,2, IF(AND(I12325&gt;0.1,I12325&lt;0.2),5, IF(AND(I12325&gt;900,I12325&lt;5000),5,IF(S12325&gt;=2500,1.5,0))))))</f>
        <v>0</v>
      </c>
      <c r="M12325">
        <f t="shared" si="2405"/>
        <v>0</v>
      </c>
      <c r="N12325">
        <f t="shared" si="2406"/>
        <v>0</v>
      </c>
      <c r="O12325">
        <f t="shared" si="2407"/>
        <v>0</v>
      </c>
      <c r="P12325" s="34" t="s">
        <v>77</v>
      </c>
      <c r="Q12325" s="33">
        <f t="shared" si="2409"/>
        <v>9.9999999999997868E-3</v>
      </c>
      <c r="R12325" s="33">
        <f t="shared" si="2410"/>
        <v>3.49</v>
      </c>
      <c r="S12325" s="33">
        <f t="shared" si="2411"/>
        <v>0.8</v>
      </c>
      <c r="T12325" s="33">
        <f t="shared" si="2412"/>
        <v>0</v>
      </c>
      <c r="V12325" s="16">
        <f t="shared" si="2414"/>
        <v>1.0416666664241347E-2</v>
      </c>
      <c r="W12325" s="2">
        <f t="shared" si="2413"/>
        <v>45192.9375</v>
      </c>
    </row>
    <row r="12326" spans="1:23" x14ac:dyDescent="0.25">
      <c r="A12326">
        <v>2023</v>
      </c>
      <c r="B12326" t="s">
        <v>75</v>
      </c>
      <c r="C12326" t="s">
        <v>76</v>
      </c>
      <c r="D12326" s="45">
        <v>45192.947916666664</v>
      </c>
      <c r="E12326">
        <v>89</v>
      </c>
      <c r="F12326">
        <v>0.45800000000000002</v>
      </c>
      <c r="G12326">
        <v>15.6</v>
      </c>
      <c r="H12326">
        <v>8.5</v>
      </c>
      <c r="I12326">
        <v>0</v>
      </c>
      <c r="J12326">
        <f t="shared" si="2408"/>
        <v>0</v>
      </c>
      <c r="K12326">
        <v>0</v>
      </c>
      <c r="L12326">
        <v>0</v>
      </c>
      <c r="M12326">
        <f t="shared" si="2405"/>
        <v>0</v>
      </c>
      <c r="N12326">
        <f t="shared" si="2406"/>
        <v>0</v>
      </c>
      <c r="O12326">
        <f t="shared" si="2407"/>
        <v>0</v>
      </c>
      <c r="P12326" s="34" t="s">
        <v>77</v>
      </c>
      <c r="Q12326" s="33">
        <f t="shared" si="2409"/>
        <v>1.9999999999999574E-2</v>
      </c>
      <c r="R12326" s="33">
        <f t="shared" si="2410"/>
        <v>11.55</v>
      </c>
      <c r="S12326" s="33">
        <f t="shared" si="2411"/>
        <v>0</v>
      </c>
      <c r="T12326" s="33">
        <f t="shared" si="2412"/>
        <v>1</v>
      </c>
      <c r="V12326" s="16">
        <f t="shared" si="2414"/>
        <v>1.0416666664241347E-2</v>
      </c>
      <c r="W12326" s="2">
        <f t="shared" si="2413"/>
        <v>45192.947916666664</v>
      </c>
    </row>
    <row r="12327" spans="1:23" x14ac:dyDescent="0.25">
      <c r="A12327">
        <v>2023</v>
      </c>
      <c r="B12327" t="s">
        <v>75</v>
      </c>
      <c r="C12327" t="s">
        <v>76</v>
      </c>
      <c r="D12327" s="45">
        <v>45192.958333333336</v>
      </c>
      <c r="E12327">
        <v>209.9</v>
      </c>
      <c r="F12327">
        <v>0.45900000000000002</v>
      </c>
      <c r="G12327">
        <v>15.58</v>
      </c>
      <c r="H12327">
        <v>20.05</v>
      </c>
      <c r="I12327">
        <v>0</v>
      </c>
      <c r="J12327">
        <f t="shared" si="2408"/>
        <v>0</v>
      </c>
      <c r="K12327">
        <v>8</v>
      </c>
      <c r="L12327">
        <v>0</v>
      </c>
      <c r="M12327">
        <f t="shared" si="2405"/>
        <v>0</v>
      </c>
      <c r="N12327">
        <f t="shared" si="2406"/>
        <v>0</v>
      </c>
      <c r="O12327">
        <f t="shared" si="2407"/>
        <v>1</v>
      </c>
      <c r="P12327" s="34" t="s">
        <v>77</v>
      </c>
      <c r="Q12327" s="33">
        <f t="shared" si="2409"/>
        <v>9.9999999999997868E-3</v>
      </c>
      <c r="R12327" s="33">
        <f t="shared" si="2410"/>
        <v>11.38</v>
      </c>
      <c r="S12327" s="33">
        <f t="shared" si="2411"/>
        <v>0</v>
      </c>
      <c r="T12327" s="33">
        <f t="shared" si="2412"/>
        <v>0</v>
      </c>
      <c r="V12327" s="16">
        <f t="shared" si="2414"/>
        <v>1.0416666671517305E-2</v>
      </c>
      <c r="W12327" s="2">
        <f t="shared" si="2413"/>
        <v>45192.958333333328</v>
      </c>
    </row>
    <row r="12328" spans="1:23" x14ac:dyDescent="0.25">
      <c r="A12328">
        <v>2023</v>
      </c>
      <c r="B12328" t="s">
        <v>75</v>
      </c>
      <c r="C12328" t="s">
        <v>76</v>
      </c>
      <c r="D12328" s="45">
        <v>45192.96875</v>
      </c>
      <c r="E12328">
        <v>90.8</v>
      </c>
      <c r="F12328">
        <v>0.45900000000000002</v>
      </c>
      <c r="G12328">
        <v>15.57</v>
      </c>
      <c r="H12328">
        <v>8.67</v>
      </c>
      <c r="I12328">
        <v>0</v>
      </c>
      <c r="J12328">
        <f t="shared" si="2408"/>
        <v>0</v>
      </c>
      <c r="K12328">
        <f>IF(H12328="",0.5,IF(H12328&lt;=0.1,2,IF(H12328&gt;=20,2, IF(AND(H12328&gt;0.1,H12328&lt;0.2),5,IF(AND(H12328&gt;16,H12328&lt;20),5,IF(R12328&gt;=2,1.5,0))))))</f>
        <v>0</v>
      </c>
      <c r="L12328">
        <v>0</v>
      </c>
      <c r="M12328">
        <f t="shared" si="2405"/>
        <v>0</v>
      </c>
      <c r="N12328">
        <f t="shared" si="2406"/>
        <v>0</v>
      </c>
      <c r="O12328">
        <f t="shared" si="2407"/>
        <v>0</v>
      </c>
      <c r="P12328" s="34" t="s">
        <v>77</v>
      </c>
      <c r="Q12328" s="33">
        <f t="shared" si="2409"/>
        <v>9.9999999999997868E-3</v>
      </c>
      <c r="R12328" s="33">
        <f t="shared" si="2410"/>
        <v>0.42999999999999972</v>
      </c>
      <c r="S12328" s="33">
        <f t="shared" si="2411"/>
        <v>0.2</v>
      </c>
      <c r="T12328" s="33">
        <f t="shared" si="2412"/>
        <v>0</v>
      </c>
      <c r="V12328" s="16">
        <f t="shared" si="2414"/>
        <v>1.0416666664241347E-2</v>
      </c>
      <c r="W12328" s="2">
        <f t="shared" si="2413"/>
        <v>45192.96875</v>
      </c>
    </row>
    <row r="12329" spans="1:23" x14ac:dyDescent="0.25">
      <c r="A12329">
        <v>2023</v>
      </c>
      <c r="B12329" t="s">
        <v>75</v>
      </c>
      <c r="C12329" t="s">
        <v>76</v>
      </c>
      <c r="D12329" s="45">
        <v>45192.979166666664</v>
      </c>
      <c r="E12329">
        <v>86.2</v>
      </c>
      <c r="F12329">
        <v>0.45900000000000002</v>
      </c>
      <c r="G12329">
        <v>15.56</v>
      </c>
      <c r="H12329">
        <v>8.24</v>
      </c>
      <c r="I12329">
        <v>0.2</v>
      </c>
      <c r="J12329">
        <f t="shared" si="2408"/>
        <v>0</v>
      </c>
      <c r="K12329">
        <v>0</v>
      </c>
      <c r="L12329">
        <f>IF(I12329="",0.5,IF(I12329&lt;=0.1,2,IF(I12329&gt;=5000,2, IF(AND(I12329&gt;0.1,I12329&lt;0.2),5, IF(AND(I12329&gt;900,I12329&lt;5000),5,IF(S12329&gt;=2500,1.5,0))))))</f>
        <v>0</v>
      </c>
      <c r="M12329">
        <f t="shared" si="2405"/>
        <v>0</v>
      </c>
      <c r="N12329">
        <f t="shared" si="2406"/>
        <v>0</v>
      </c>
      <c r="O12329">
        <f t="shared" si="2407"/>
        <v>0</v>
      </c>
      <c r="P12329" s="34" t="s">
        <v>77</v>
      </c>
      <c r="Q12329" s="33">
        <f t="shared" si="2409"/>
        <v>2.000000000000135E-2</v>
      </c>
      <c r="R12329" s="33">
        <f t="shared" si="2410"/>
        <v>6.7899999999999991</v>
      </c>
      <c r="S12329" s="33">
        <f t="shared" si="2411"/>
        <v>0.2</v>
      </c>
      <c r="T12329" s="33">
        <f t="shared" si="2412"/>
        <v>1</v>
      </c>
      <c r="V12329" s="16">
        <f t="shared" si="2414"/>
        <v>1.0416666664241347E-2</v>
      </c>
      <c r="W12329" s="2">
        <f t="shared" si="2413"/>
        <v>45192.979166666664</v>
      </c>
    </row>
    <row r="12330" spans="1:23" x14ac:dyDescent="0.25">
      <c r="A12330">
        <v>2023</v>
      </c>
      <c r="B12330" t="s">
        <v>75</v>
      </c>
      <c r="C12330" t="s">
        <v>76</v>
      </c>
      <c r="D12330" s="45">
        <v>45192.989583333336</v>
      </c>
      <c r="E12330">
        <v>157.19999999999999</v>
      </c>
      <c r="F12330">
        <v>0.46</v>
      </c>
      <c r="G12330">
        <v>15.54</v>
      </c>
      <c r="H12330">
        <v>15.03</v>
      </c>
      <c r="I12330">
        <v>0</v>
      </c>
      <c r="J12330">
        <f t="shared" si="2408"/>
        <v>0</v>
      </c>
      <c r="K12330">
        <v>8</v>
      </c>
      <c r="L12330">
        <v>0</v>
      </c>
      <c r="M12330">
        <f t="shared" si="2405"/>
        <v>0</v>
      </c>
      <c r="N12330">
        <f t="shared" si="2406"/>
        <v>0</v>
      </c>
      <c r="O12330">
        <f t="shared" si="2407"/>
        <v>1</v>
      </c>
      <c r="P12330" s="34" t="s">
        <v>77</v>
      </c>
      <c r="Q12330" s="33">
        <f t="shared" si="2409"/>
        <v>9.9999999999997868E-3</v>
      </c>
      <c r="R12330" s="33">
        <f t="shared" si="2410"/>
        <v>4.7299999999999986</v>
      </c>
      <c r="S12330" s="33">
        <f t="shared" si="2411"/>
        <v>0</v>
      </c>
      <c r="T12330" s="33">
        <f t="shared" si="2412"/>
        <v>1</v>
      </c>
      <c r="V12330" s="16">
        <f t="shared" si="2414"/>
        <v>1.0416666671517305E-2</v>
      </c>
      <c r="W12330" s="2">
        <f t="shared" si="2413"/>
        <v>45192.989583333328</v>
      </c>
    </row>
    <row r="12331" spans="1:23" x14ac:dyDescent="0.25">
      <c r="A12331">
        <v>2023</v>
      </c>
      <c r="B12331" t="s">
        <v>75</v>
      </c>
      <c r="C12331" t="s">
        <v>76</v>
      </c>
      <c r="D12331" s="45">
        <v>45193</v>
      </c>
      <c r="E12331">
        <v>107.7</v>
      </c>
      <c r="F12331">
        <v>0.46100000000000002</v>
      </c>
      <c r="G12331">
        <v>15.53</v>
      </c>
      <c r="H12331">
        <v>10.3</v>
      </c>
      <c r="I12331">
        <v>0</v>
      </c>
      <c r="J12331">
        <f t="shared" si="2408"/>
        <v>0</v>
      </c>
      <c r="K12331">
        <f>IF(H12331="",0.5,IF(H12331&lt;=0.1,2,IF(H12331&gt;=20,2, IF(AND(H12331&gt;0.1,H12331&lt;0.2),5,IF(AND(H12331&gt;16,H12331&lt;20),5,IF(R12331&gt;=2,1.5,0))))))</f>
        <v>0</v>
      </c>
      <c r="L12331">
        <v>0</v>
      </c>
      <c r="M12331">
        <f t="shared" si="2405"/>
        <v>0</v>
      </c>
      <c r="N12331">
        <f t="shared" si="2406"/>
        <v>0</v>
      </c>
      <c r="O12331">
        <f t="shared" si="2407"/>
        <v>0</v>
      </c>
      <c r="P12331" s="34" t="s">
        <v>77</v>
      </c>
      <c r="Q12331" s="33">
        <f t="shared" si="2409"/>
        <v>9.9999999999997868E-3</v>
      </c>
      <c r="R12331" s="33">
        <f t="shared" si="2410"/>
        <v>1</v>
      </c>
      <c r="S12331" s="33">
        <f t="shared" si="2411"/>
        <v>0</v>
      </c>
      <c r="T12331" s="33">
        <f t="shared" si="2412"/>
        <v>0</v>
      </c>
      <c r="V12331" s="16">
        <f t="shared" si="2414"/>
        <v>1.0416666664241347E-2</v>
      </c>
      <c r="W12331" s="2">
        <f t="shared" si="2413"/>
        <v>45193</v>
      </c>
    </row>
    <row r="12332" spans="1:23" x14ac:dyDescent="0.25">
      <c r="A12332">
        <v>2023</v>
      </c>
      <c r="B12332" t="s">
        <v>75</v>
      </c>
      <c r="C12332" t="s">
        <v>76</v>
      </c>
      <c r="D12332" s="45">
        <v>45193.010416666664</v>
      </c>
      <c r="E12332">
        <v>97.2</v>
      </c>
      <c r="F12332">
        <v>0.46100000000000002</v>
      </c>
      <c r="G12332">
        <v>15.52</v>
      </c>
      <c r="H12332">
        <v>9.3000000000000007</v>
      </c>
      <c r="I12332">
        <v>0</v>
      </c>
      <c r="J12332">
        <f t="shared" si="2408"/>
        <v>0</v>
      </c>
      <c r="K12332">
        <f>IF(H12332="",0.5,IF(H12332&lt;=0.1,2,IF(H12332&gt;=20,2, IF(AND(H12332&gt;0.1,H12332&lt;0.2),5,IF(AND(H12332&gt;16,H12332&lt;20),5,IF(R12332&gt;=2,1.5,0))))))</f>
        <v>0</v>
      </c>
      <c r="L12332">
        <v>0</v>
      </c>
      <c r="M12332">
        <f t="shared" ref="M12332:M12395" si="2415">IF(F12332="",0.5,IF(F12332*1000&lt;=10,2,IF(F12332*1000&gt;=35000,2,IF(AND(F12332*1000&gt;10,F12332*1000&lt;20),5, IF(AND(F12332*1000&gt;6000,F12332*1000&lt;35000),5,IF(T12332&gt;=5000,1.5,0))))))</f>
        <v>0</v>
      </c>
      <c r="N12332">
        <f t="shared" ref="N12332:N12395" si="2416">IF(A12332="",0.5,IF(B12332="",0.5,IF(C12332="",0.5,IF(D12332="",0.5,IF(U12332="Y",0.01,0)))))</f>
        <v>0</v>
      </c>
      <c r="O12332">
        <f t="shared" ref="O12332:O12395" si="2417">COUNTIF(J12332:N12332,"&gt;0")</f>
        <v>0</v>
      </c>
      <c r="P12332" s="34" t="s">
        <v>77</v>
      </c>
      <c r="Q12332" s="33">
        <f t="shared" si="2409"/>
        <v>9.9999999999997868E-3</v>
      </c>
      <c r="R12332" s="33">
        <f t="shared" si="2410"/>
        <v>1.5199999999999996</v>
      </c>
      <c r="S12332" s="33">
        <f t="shared" si="2411"/>
        <v>0</v>
      </c>
      <c r="T12332" s="33">
        <f t="shared" si="2412"/>
        <v>0</v>
      </c>
      <c r="V12332" s="16">
        <f t="shared" si="2414"/>
        <v>1.0416666664241347E-2</v>
      </c>
      <c r="W12332" s="2">
        <f t="shared" si="2413"/>
        <v>45193.010416666664</v>
      </c>
    </row>
    <row r="12333" spans="1:23" x14ac:dyDescent="0.25">
      <c r="A12333">
        <v>2023</v>
      </c>
      <c r="B12333" t="s">
        <v>75</v>
      </c>
      <c r="C12333" t="s">
        <v>76</v>
      </c>
      <c r="D12333" s="45">
        <v>45193.020833333336</v>
      </c>
      <c r="E12333">
        <v>113.1</v>
      </c>
      <c r="F12333">
        <v>0.46100000000000002</v>
      </c>
      <c r="G12333">
        <v>15.51</v>
      </c>
      <c r="H12333">
        <v>10.82</v>
      </c>
      <c r="I12333">
        <v>0</v>
      </c>
      <c r="J12333">
        <f t="shared" si="2408"/>
        <v>0</v>
      </c>
      <c r="K12333">
        <v>0</v>
      </c>
      <c r="L12333">
        <v>0</v>
      </c>
      <c r="M12333">
        <f t="shared" si="2415"/>
        <v>0</v>
      </c>
      <c r="N12333">
        <f t="shared" si="2416"/>
        <v>0</v>
      </c>
      <c r="O12333">
        <f t="shared" si="2417"/>
        <v>0</v>
      </c>
      <c r="P12333" s="34" t="s">
        <v>77</v>
      </c>
      <c r="Q12333" s="33">
        <f t="shared" si="2409"/>
        <v>1.9999999999999574E-2</v>
      </c>
      <c r="R12333" s="33">
        <f t="shared" si="2410"/>
        <v>5.73</v>
      </c>
      <c r="S12333" s="33">
        <f t="shared" si="2411"/>
        <v>0</v>
      </c>
      <c r="T12333" s="33">
        <f t="shared" si="2412"/>
        <v>0</v>
      </c>
      <c r="V12333" s="16">
        <f t="shared" si="2414"/>
        <v>1.0416666671517305E-2</v>
      </c>
      <c r="W12333" s="2">
        <f t="shared" si="2413"/>
        <v>45193.020833333328</v>
      </c>
    </row>
    <row r="12334" spans="1:23" x14ac:dyDescent="0.25">
      <c r="A12334">
        <v>2023</v>
      </c>
      <c r="B12334" t="s">
        <v>75</v>
      </c>
      <c r="C12334" t="s">
        <v>76</v>
      </c>
      <c r="D12334" s="45">
        <v>45193.03125</v>
      </c>
      <c r="E12334">
        <v>172.9</v>
      </c>
      <c r="F12334">
        <v>0.46100000000000002</v>
      </c>
      <c r="G12334">
        <v>15.49</v>
      </c>
      <c r="H12334">
        <v>16.55</v>
      </c>
      <c r="I12334">
        <v>0</v>
      </c>
      <c r="J12334">
        <f t="shared" si="2408"/>
        <v>0</v>
      </c>
      <c r="K12334">
        <v>8</v>
      </c>
      <c r="L12334">
        <v>0</v>
      </c>
      <c r="M12334">
        <f t="shared" si="2415"/>
        <v>0</v>
      </c>
      <c r="N12334">
        <f t="shared" si="2416"/>
        <v>0</v>
      </c>
      <c r="O12334">
        <f t="shared" si="2417"/>
        <v>1</v>
      </c>
      <c r="P12334" s="34" t="s">
        <v>77</v>
      </c>
      <c r="Q12334" s="33">
        <f t="shared" si="2409"/>
        <v>9.9999999999997868E-3</v>
      </c>
      <c r="R12334" s="33">
        <f t="shared" si="2410"/>
        <v>9.4</v>
      </c>
      <c r="S12334" s="33">
        <f t="shared" si="2411"/>
        <v>0</v>
      </c>
      <c r="T12334" s="33">
        <f t="shared" si="2412"/>
        <v>0</v>
      </c>
      <c r="V12334" s="16">
        <f t="shared" si="2414"/>
        <v>1.0416666664241347E-2</v>
      </c>
      <c r="W12334" s="2">
        <f t="shared" si="2413"/>
        <v>45193.03125</v>
      </c>
    </row>
    <row r="12335" spans="1:23" x14ac:dyDescent="0.25">
      <c r="A12335">
        <v>2023</v>
      </c>
      <c r="B12335" t="s">
        <v>75</v>
      </c>
      <c r="C12335" t="s">
        <v>76</v>
      </c>
      <c r="D12335" s="45">
        <v>45193.041666666664</v>
      </c>
      <c r="E12335">
        <v>74.7</v>
      </c>
      <c r="F12335">
        <v>0.46100000000000002</v>
      </c>
      <c r="G12335">
        <v>15.48</v>
      </c>
      <c r="H12335">
        <v>7.15</v>
      </c>
      <c r="I12335">
        <v>0</v>
      </c>
      <c r="J12335">
        <f t="shared" si="2408"/>
        <v>0</v>
      </c>
      <c r="K12335">
        <v>0</v>
      </c>
      <c r="L12335">
        <v>0</v>
      </c>
      <c r="M12335">
        <f t="shared" si="2415"/>
        <v>0</v>
      </c>
      <c r="N12335">
        <f t="shared" si="2416"/>
        <v>0</v>
      </c>
      <c r="O12335">
        <f t="shared" si="2417"/>
        <v>0</v>
      </c>
      <c r="P12335" s="34" t="s">
        <v>77</v>
      </c>
      <c r="Q12335" s="33">
        <f t="shared" si="2409"/>
        <v>0</v>
      </c>
      <c r="R12335" s="33">
        <f t="shared" si="2410"/>
        <v>4.92</v>
      </c>
      <c r="S12335" s="33">
        <f t="shared" si="2411"/>
        <v>0.2</v>
      </c>
      <c r="T12335" s="33">
        <f t="shared" si="2412"/>
        <v>0</v>
      </c>
      <c r="V12335" s="16">
        <f t="shared" si="2414"/>
        <v>1.0416666664241347E-2</v>
      </c>
      <c r="W12335" s="2">
        <f t="shared" si="2413"/>
        <v>45193.041666666664</v>
      </c>
    </row>
    <row r="12336" spans="1:23" x14ac:dyDescent="0.25">
      <c r="A12336">
        <v>2023</v>
      </c>
      <c r="B12336" t="s">
        <v>75</v>
      </c>
      <c r="C12336" t="s">
        <v>76</v>
      </c>
      <c r="D12336" s="45">
        <v>45193.052083333336</v>
      </c>
      <c r="E12336">
        <v>126.1</v>
      </c>
      <c r="F12336">
        <v>0.46100000000000002</v>
      </c>
      <c r="G12336">
        <v>15.48</v>
      </c>
      <c r="H12336">
        <v>12.07</v>
      </c>
      <c r="I12336">
        <v>0.2</v>
      </c>
      <c r="J12336">
        <f t="shared" si="2408"/>
        <v>0</v>
      </c>
      <c r="K12336">
        <f>IF(H12336="",0.5,IF(H12336&lt;=0.1,2,IF(H12336&gt;=20,2, IF(AND(H12336&gt;0.1,H12336&lt;0.2),5,IF(AND(H12336&gt;16,H12336&lt;20),5,IF(R12336&gt;=2,1.5,0))))))</f>
        <v>0</v>
      </c>
      <c r="L12336">
        <f>IF(I12336="",0.5,IF(I12336&lt;=0.1,2,IF(I12336&gt;=5000,2, IF(AND(I12336&gt;0.1,I12336&lt;0.2),5, IF(AND(I12336&gt;900,I12336&lt;5000),5,IF(S12336&gt;=2500,1.5,0))))))</f>
        <v>0</v>
      </c>
      <c r="M12336">
        <f t="shared" si="2415"/>
        <v>0</v>
      </c>
      <c r="N12336">
        <f t="shared" si="2416"/>
        <v>0</v>
      </c>
      <c r="O12336">
        <f t="shared" si="2417"/>
        <v>0</v>
      </c>
      <c r="P12336" s="34" t="s">
        <v>77</v>
      </c>
      <c r="Q12336" s="33">
        <f t="shared" si="2409"/>
        <v>1.9999999999999574E-2</v>
      </c>
      <c r="R12336" s="33">
        <f t="shared" si="2410"/>
        <v>0.92999999999999972</v>
      </c>
      <c r="S12336" s="33">
        <f t="shared" si="2411"/>
        <v>0.2</v>
      </c>
      <c r="T12336" s="33">
        <f t="shared" si="2412"/>
        <v>1</v>
      </c>
      <c r="V12336" s="16">
        <f t="shared" si="2414"/>
        <v>1.0416666671517305E-2</v>
      </c>
      <c r="W12336" s="2">
        <f t="shared" si="2413"/>
        <v>45193.052083333328</v>
      </c>
    </row>
    <row r="12337" spans="1:23" x14ac:dyDescent="0.25">
      <c r="A12337">
        <v>2023</v>
      </c>
      <c r="B12337" t="s">
        <v>75</v>
      </c>
      <c r="C12337" t="s">
        <v>76</v>
      </c>
      <c r="D12337" s="45">
        <v>45193.0625</v>
      </c>
      <c r="E12337">
        <v>116.4</v>
      </c>
      <c r="F12337">
        <v>0.46</v>
      </c>
      <c r="G12337">
        <v>15.46</v>
      </c>
      <c r="H12337">
        <v>11.14</v>
      </c>
      <c r="I12337">
        <v>0</v>
      </c>
      <c r="J12337">
        <f t="shared" si="2408"/>
        <v>0</v>
      </c>
      <c r="K12337">
        <v>0</v>
      </c>
      <c r="L12337">
        <v>0</v>
      </c>
      <c r="M12337">
        <f t="shared" si="2415"/>
        <v>0</v>
      </c>
      <c r="N12337">
        <f t="shared" si="2416"/>
        <v>0</v>
      </c>
      <c r="O12337">
        <f t="shared" si="2417"/>
        <v>0</v>
      </c>
      <c r="P12337" s="34" t="s">
        <v>77</v>
      </c>
      <c r="Q12337" s="33">
        <f t="shared" si="2409"/>
        <v>1.0000000000001563E-2</v>
      </c>
      <c r="R12337" s="33">
        <f t="shared" si="2410"/>
        <v>3.3699999999999992</v>
      </c>
      <c r="S12337" s="33">
        <f t="shared" si="2411"/>
        <v>1.9</v>
      </c>
      <c r="T12337" s="33">
        <f t="shared" si="2412"/>
        <v>0</v>
      </c>
      <c r="V12337" s="16">
        <f t="shared" si="2414"/>
        <v>1.0416666664241347E-2</v>
      </c>
      <c r="W12337" s="2">
        <f t="shared" si="2413"/>
        <v>45193.0625</v>
      </c>
    </row>
    <row r="12338" spans="1:23" x14ac:dyDescent="0.25">
      <c r="A12338">
        <v>2023</v>
      </c>
      <c r="B12338" t="s">
        <v>75</v>
      </c>
      <c r="C12338" t="s">
        <v>76</v>
      </c>
      <c r="D12338" s="45">
        <v>45193.072916666664</v>
      </c>
      <c r="E12338">
        <v>151.5</v>
      </c>
      <c r="F12338">
        <v>0.46</v>
      </c>
      <c r="G12338">
        <v>15.45</v>
      </c>
      <c r="H12338">
        <v>14.51</v>
      </c>
      <c r="I12338">
        <v>1.9</v>
      </c>
      <c r="J12338">
        <f t="shared" si="2408"/>
        <v>0</v>
      </c>
      <c r="K12338">
        <v>8</v>
      </c>
      <c r="L12338">
        <f>IF(I12338="",0.5,IF(I12338&lt;=0.1,2,IF(I12338&gt;=5000,2, IF(AND(I12338&gt;0.1,I12338&lt;0.2),5, IF(AND(I12338&gt;900,I12338&lt;5000),5,IF(S12338&gt;=2500,1.5,0))))))</f>
        <v>0</v>
      </c>
      <c r="M12338">
        <f t="shared" si="2415"/>
        <v>0</v>
      </c>
      <c r="N12338">
        <f t="shared" si="2416"/>
        <v>0</v>
      </c>
      <c r="O12338">
        <f t="shared" si="2417"/>
        <v>1</v>
      </c>
      <c r="P12338" s="34" t="s">
        <v>77</v>
      </c>
      <c r="Q12338" s="33">
        <f t="shared" si="2409"/>
        <v>9.9999999999997868E-3</v>
      </c>
      <c r="R12338" s="33">
        <f t="shared" si="2410"/>
        <v>4.9399999999999995</v>
      </c>
      <c r="S12338" s="33">
        <f t="shared" si="2411"/>
        <v>1.9</v>
      </c>
      <c r="T12338" s="33">
        <f t="shared" si="2412"/>
        <v>0</v>
      </c>
      <c r="V12338" s="16">
        <f t="shared" si="2414"/>
        <v>1.0416666664241347E-2</v>
      </c>
      <c r="W12338" s="2">
        <f t="shared" si="2413"/>
        <v>45193.072916666664</v>
      </c>
    </row>
    <row r="12339" spans="1:23" x14ac:dyDescent="0.25">
      <c r="A12339">
        <v>2023</v>
      </c>
      <c r="B12339" t="s">
        <v>75</v>
      </c>
      <c r="C12339" t="s">
        <v>76</v>
      </c>
      <c r="D12339" s="45">
        <v>45193.083333333336</v>
      </c>
      <c r="E12339">
        <v>99.9</v>
      </c>
      <c r="F12339">
        <v>0.46</v>
      </c>
      <c r="G12339">
        <v>15.44</v>
      </c>
      <c r="H12339">
        <v>9.57</v>
      </c>
      <c r="I12339">
        <v>0</v>
      </c>
      <c r="J12339">
        <f t="shared" si="2408"/>
        <v>0</v>
      </c>
      <c r="K12339">
        <v>0</v>
      </c>
      <c r="L12339">
        <v>0</v>
      </c>
      <c r="M12339">
        <f t="shared" si="2415"/>
        <v>0</v>
      </c>
      <c r="N12339">
        <f t="shared" si="2416"/>
        <v>0</v>
      </c>
      <c r="O12339">
        <f t="shared" si="2417"/>
        <v>0</v>
      </c>
      <c r="P12339" s="34" t="s">
        <v>77</v>
      </c>
      <c r="Q12339" s="33">
        <f t="shared" si="2409"/>
        <v>9.9999999999997868E-3</v>
      </c>
      <c r="R12339" s="33">
        <f t="shared" si="2410"/>
        <v>6.9600000000000009</v>
      </c>
      <c r="S12339" s="33">
        <f t="shared" si="2411"/>
        <v>0</v>
      </c>
      <c r="T12339" s="33">
        <f t="shared" si="2412"/>
        <v>0</v>
      </c>
      <c r="V12339" s="16">
        <f t="shared" si="2414"/>
        <v>1.0416666671517305E-2</v>
      </c>
      <c r="W12339" s="2">
        <f t="shared" si="2413"/>
        <v>45193.083333333328</v>
      </c>
    </row>
    <row r="12340" spans="1:23" x14ac:dyDescent="0.25">
      <c r="A12340">
        <v>2023</v>
      </c>
      <c r="B12340" t="s">
        <v>75</v>
      </c>
      <c r="C12340" t="s">
        <v>76</v>
      </c>
      <c r="D12340" s="45">
        <v>45193.09375</v>
      </c>
      <c r="E12340">
        <v>172.5</v>
      </c>
      <c r="F12340">
        <v>0.46</v>
      </c>
      <c r="G12340">
        <v>15.43</v>
      </c>
      <c r="H12340">
        <v>16.53</v>
      </c>
      <c r="I12340">
        <v>0</v>
      </c>
      <c r="J12340">
        <f t="shared" si="2408"/>
        <v>0</v>
      </c>
      <c r="K12340">
        <v>8</v>
      </c>
      <c r="L12340">
        <v>0</v>
      </c>
      <c r="M12340">
        <f t="shared" si="2415"/>
        <v>0</v>
      </c>
      <c r="N12340">
        <f t="shared" si="2416"/>
        <v>0</v>
      </c>
      <c r="O12340">
        <f t="shared" si="2417"/>
        <v>1</v>
      </c>
      <c r="P12340" s="34" t="s">
        <v>77</v>
      </c>
      <c r="Q12340" s="33">
        <f t="shared" si="2409"/>
        <v>1.9999999999999574E-2</v>
      </c>
      <c r="R12340" s="33">
        <f t="shared" si="2410"/>
        <v>6.4</v>
      </c>
      <c r="S12340" s="33">
        <f t="shared" si="2411"/>
        <v>0</v>
      </c>
      <c r="T12340" s="33">
        <f t="shared" si="2412"/>
        <v>1</v>
      </c>
      <c r="V12340" s="16">
        <f t="shared" si="2414"/>
        <v>1.0416666664241347E-2</v>
      </c>
      <c r="W12340" s="2">
        <f t="shared" si="2413"/>
        <v>45193.09375</v>
      </c>
    </row>
    <row r="12341" spans="1:23" x14ac:dyDescent="0.25">
      <c r="A12341">
        <v>2023</v>
      </c>
      <c r="B12341" t="s">
        <v>75</v>
      </c>
      <c r="C12341" t="s">
        <v>76</v>
      </c>
      <c r="D12341" s="45">
        <v>45193.104166666664</v>
      </c>
      <c r="E12341">
        <v>105.6</v>
      </c>
      <c r="F12341">
        <v>0.46100000000000002</v>
      </c>
      <c r="G12341">
        <v>15.41</v>
      </c>
      <c r="H12341">
        <v>10.130000000000001</v>
      </c>
      <c r="I12341">
        <v>0</v>
      </c>
      <c r="J12341">
        <f t="shared" si="2408"/>
        <v>0</v>
      </c>
      <c r="K12341">
        <f>IF(H12341="",0.5,IF(H12341&lt;=0.1,2,IF(H12341&gt;=20,2, IF(AND(H12341&gt;0.1,H12341&lt;0.2),5,IF(AND(H12341&gt;16,H12341&lt;20),5,IF(R12341&gt;=2,1.5,0))))))</f>
        <v>0</v>
      </c>
      <c r="L12341">
        <v>0</v>
      </c>
      <c r="M12341">
        <f t="shared" si="2415"/>
        <v>0</v>
      </c>
      <c r="N12341">
        <f t="shared" si="2416"/>
        <v>0</v>
      </c>
      <c r="O12341">
        <f t="shared" si="2417"/>
        <v>0</v>
      </c>
      <c r="P12341" s="34" t="s">
        <v>77</v>
      </c>
      <c r="Q12341" s="33">
        <f t="shared" si="2409"/>
        <v>1.9999999999999574E-2</v>
      </c>
      <c r="R12341" s="33">
        <f t="shared" si="2410"/>
        <v>0.75</v>
      </c>
      <c r="S12341" s="33">
        <f t="shared" si="2411"/>
        <v>0</v>
      </c>
      <c r="T12341" s="33">
        <f t="shared" si="2412"/>
        <v>0</v>
      </c>
      <c r="V12341" s="16">
        <f t="shared" si="2414"/>
        <v>1.0416666664241347E-2</v>
      </c>
      <c r="W12341" s="2">
        <f t="shared" si="2413"/>
        <v>45193.104166666664</v>
      </c>
    </row>
    <row r="12342" spans="1:23" x14ac:dyDescent="0.25">
      <c r="A12342">
        <v>2023</v>
      </c>
      <c r="B12342" t="s">
        <v>75</v>
      </c>
      <c r="C12342" t="s">
        <v>76</v>
      </c>
      <c r="D12342" s="45">
        <v>45193.114583333336</v>
      </c>
      <c r="E12342">
        <v>97.8</v>
      </c>
      <c r="F12342">
        <v>0.46100000000000002</v>
      </c>
      <c r="G12342">
        <v>15.39</v>
      </c>
      <c r="H12342">
        <v>9.3800000000000008</v>
      </c>
      <c r="I12342">
        <v>0</v>
      </c>
      <c r="J12342">
        <f t="shared" si="2408"/>
        <v>0</v>
      </c>
      <c r="K12342">
        <f>IF(H12342="",0.5,IF(H12342&lt;=0.1,2,IF(H12342&gt;=20,2, IF(AND(H12342&gt;0.1,H12342&lt;0.2),5,IF(AND(H12342&gt;16,H12342&lt;20),5,IF(R12342&gt;=2,1.5,0))))))</f>
        <v>0</v>
      </c>
      <c r="L12342">
        <v>0</v>
      </c>
      <c r="M12342">
        <f t="shared" si="2415"/>
        <v>0</v>
      </c>
      <c r="N12342">
        <f t="shared" si="2416"/>
        <v>0</v>
      </c>
      <c r="O12342">
        <f t="shared" si="2417"/>
        <v>0</v>
      </c>
      <c r="P12342" s="34" t="s">
        <v>77</v>
      </c>
      <c r="Q12342" s="33">
        <f t="shared" si="2409"/>
        <v>9.9999999999997868E-3</v>
      </c>
      <c r="R12342" s="33">
        <f t="shared" si="2410"/>
        <v>1.1900000000000013</v>
      </c>
      <c r="S12342" s="33">
        <f t="shared" si="2411"/>
        <v>0</v>
      </c>
      <c r="T12342" s="33">
        <f t="shared" si="2412"/>
        <v>0</v>
      </c>
      <c r="V12342" s="16">
        <f t="shared" si="2414"/>
        <v>1.0416666671517305E-2</v>
      </c>
      <c r="W12342" s="2">
        <f t="shared" si="2413"/>
        <v>45193.114583333328</v>
      </c>
    </row>
    <row r="12343" spans="1:23" x14ac:dyDescent="0.25">
      <c r="A12343">
        <v>2023</v>
      </c>
      <c r="B12343" t="s">
        <v>75</v>
      </c>
      <c r="C12343" t="s">
        <v>76</v>
      </c>
      <c r="D12343" s="45">
        <v>45193.125</v>
      </c>
      <c r="E12343">
        <v>85.4</v>
      </c>
      <c r="F12343">
        <v>0.46100000000000002</v>
      </c>
      <c r="G12343">
        <v>15.38</v>
      </c>
      <c r="H12343">
        <v>8.19</v>
      </c>
      <c r="I12343">
        <v>0</v>
      </c>
      <c r="J12343">
        <f t="shared" si="2408"/>
        <v>0</v>
      </c>
      <c r="K12343">
        <v>0</v>
      </c>
      <c r="L12343">
        <v>0</v>
      </c>
      <c r="M12343">
        <f t="shared" si="2415"/>
        <v>0</v>
      </c>
      <c r="N12343">
        <f t="shared" si="2416"/>
        <v>0</v>
      </c>
      <c r="O12343">
        <f t="shared" si="2417"/>
        <v>0</v>
      </c>
      <c r="P12343" s="34" t="s">
        <v>77</v>
      </c>
      <c r="Q12343" s="33">
        <f t="shared" si="2409"/>
        <v>0</v>
      </c>
      <c r="R12343" s="33">
        <f t="shared" si="2410"/>
        <v>3.41</v>
      </c>
      <c r="S12343" s="33">
        <f t="shared" si="2411"/>
        <v>0</v>
      </c>
      <c r="T12343" s="33">
        <f t="shared" si="2412"/>
        <v>1</v>
      </c>
      <c r="V12343" s="16">
        <f t="shared" si="2414"/>
        <v>1.0416666664241347E-2</v>
      </c>
      <c r="W12343" s="2">
        <f t="shared" si="2413"/>
        <v>45193.125</v>
      </c>
    </row>
    <row r="12344" spans="1:23" x14ac:dyDescent="0.25">
      <c r="A12344">
        <v>2023</v>
      </c>
      <c r="B12344" t="s">
        <v>75</v>
      </c>
      <c r="C12344" t="s">
        <v>76</v>
      </c>
      <c r="D12344" s="45">
        <v>45193.135416666664</v>
      </c>
      <c r="E12344">
        <v>120.9</v>
      </c>
      <c r="F12344">
        <v>0.46200000000000002</v>
      </c>
      <c r="G12344">
        <v>15.38</v>
      </c>
      <c r="H12344">
        <v>11.6</v>
      </c>
      <c r="I12344">
        <v>0</v>
      </c>
      <c r="J12344">
        <f t="shared" si="2408"/>
        <v>0</v>
      </c>
      <c r="K12344">
        <f>IF(H12344="",0.5,IF(H12344&lt;=0.1,2,IF(H12344&gt;=20,2, IF(AND(H12344&gt;0.1,H12344&lt;0.2),5,IF(AND(H12344&gt;16,H12344&lt;20),5,IF(R12344&gt;=2,1.5,0))))))</f>
        <v>0</v>
      </c>
      <c r="L12344">
        <v>0</v>
      </c>
      <c r="M12344">
        <f t="shared" si="2415"/>
        <v>0</v>
      </c>
      <c r="N12344">
        <f t="shared" si="2416"/>
        <v>0</v>
      </c>
      <c r="O12344">
        <f t="shared" si="2417"/>
        <v>0</v>
      </c>
      <c r="P12344" s="34" t="s">
        <v>77</v>
      </c>
      <c r="Q12344" s="33">
        <f t="shared" si="2409"/>
        <v>2.000000000000135E-2</v>
      </c>
      <c r="R12344" s="33">
        <f t="shared" si="2410"/>
        <v>0.46999999999999886</v>
      </c>
      <c r="S12344" s="33">
        <f t="shared" si="2411"/>
        <v>0</v>
      </c>
      <c r="T12344" s="33">
        <f t="shared" si="2412"/>
        <v>0</v>
      </c>
      <c r="V12344" s="16">
        <f t="shared" si="2414"/>
        <v>1.0416666664241347E-2</v>
      </c>
      <c r="W12344" s="2">
        <f t="shared" si="2413"/>
        <v>45193.135416666664</v>
      </c>
    </row>
    <row r="12345" spans="1:23" x14ac:dyDescent="0.25">
      <c r="A12345">
        <v>2023</v>
      </c>
      <c r="B12345" t="s">
        <v>75</v>
      </c>
      <c r="C12345" t="s">
        <v>76</v>
      </c>
      <c r="D12345" s="45">
        <v>45193.145833333336</v>
      </c>
      <c r="E12345">
        <v>115.9</v>
      </c>
      <c r="F12345">
        <v>0.46200000000000002</v>
      </c>
      <c r="G12345">
        <v>15.36</v>
      </c>
      <c r="H12345">
        <v>11.13</v>
      </c>
      <c r="I12345">
        <v>0</v>
      </c>
      <c r="J12345">
        <f t="shared" si="2408"/>
        <v>0</v>
      </c>
      <c r="K12345">
        <v>0</v>
      </c>
      <c r="L12345">
        <v>0</v>
      </c>
      <c r="M12345">
        <f t="shared" si="2415"/>
        <v>0</v>
      </c>
      <c r="N12345">
        <f t="shared" si="2416"/>
        <v>0</v>
      </c>
      <c r="O12345">
        <f t="shared" si="2417"/>
        <v>0</v>
      </c>
      <c r="P12345" s="34" t="s">
        <v>77</v>
      </c>
      <c r="Q12345" s="33">
        <f t="shared" si="2409"/>
        <v>9.9999999999997868E-3</v>
      </c>
      <c r="R12345" s="33">
        <f t="shared" si="2410"/>
        <v>2.9600000000000009</v>
      </c>
      <c r="S12345" s="33">
        <f t="shared" si="2411"/>
        <v>0</v>
      </c>
      <c r="T12345" s="33">
        <f t="shared" si="2412"/>
        <v>1</v>
      </c>
      <c r="V12345" s="16">
        <f t="shared" si="2414"/>
        <v>1.0416666671517305E-2</v>
      </c>
      <c r="W12345" s="2">
        <f t="shared" si="2413"/>
        <v>45193.145833333328</v>
      </c>
    </row>
    <row r="12346" spans="1:23" x14ac:dyDescent="0.25">
      <c r="A12346">
        <v>2023</v>
      </c>
      <c r="B12346" t="s">
        <v>75</v>
      </c>
      <c r="C12346" t="s">
        <v>76</v>
      </c>
      <c r="D12346" s="45">
        <v>45193.15625</v>
      </c>
      <c r="E12346">
        <v>85.1</v>
      </c>
      <c r="F12346">
        <v>0.46300000000000002</v>
      </c>
      <c r="G12346">
        <v>15.35</v>
      </c>
      <c r="H12346">
        <v>8.17</v>
      </c>
      <c r="I12346">
        <v>0</v>
      </c>
      <c r="J12346">
        <f t="shared" si="2408"/>
        <v>0</v>
      </c>
      <c r="K12346">
        <f>IF(H12346="",0.5,IF(H12346&lt;=0.1,2,IF(H12346&gt;=20,2, IF(AND(H12346&gt;0.1,H12346&lt;0.2),5,IF(AND(H12346&gt;16,H12346&lt;20),5,IF(R12346&gt;=2,1.5,0))))))</f>
        <v>0</v>
      </c>
      <c r="L12346">
        <v>0</v>
      </c>
      <c r="M12346">
        <f t="shared" si="2415"/>
        <v>0</v>
      </c>
      <c r="N12346">
        <f t="shared" si="2416"/>
        <v>0</v>
      </c>
      <c r="O12346">
        <f t="shared" si="2417"/>
        <v>0</v>
      </c>
      <c r="P12346" s="34" t="s">
        <v>77</v>
      </c>
      <c r="Q12346" s="33">
        <f t="shared" si="2409"/>
        <v>9.9999999999997868E-3</v>
      </c>
      <c r="R12346" s="33">
        <f t="shared" si="2410"/>
        <v>0.41000000000000014</v>
      </c>
      <c r="S12346" s="33">
        <f t="shared" si="2411"/>
        <v>0</v>
      </c>
      <c r="T12346" s="33">
        <f t="shared" si="2412"/>
        <v>0</v>
      </c>
      <c r="V12346" s="16">
        <f t="shared" si="2414"/>
        <v>1.0416666664241347E-2</v>
      </c>
      <c r="W12346" s="2">
        <f t="shared" si="2413"/>
        <v>45193.15625</v>
      </c>
    </row>
    <row r="12347" spans="1:23" x14ac:dyDescent="0.25">
      <c r="A12347">
        <v>2023</v>
      </c>
      <c r="B12347" t="s">
        <v>75</v>
      </c>
      <c r="C12347" t="s">
        <v>76</v>
      </c>
      <c r="D12347" s="45">
        <v>45193.166666666664</v>
      </c>
      <c r="E12347">
        <v>80.8</v>
      </c>
      <c r="F12347">
        <v>0.46300000000000002</v>
      </c>
      <c r="G12347">
        <v>15.34</v>
      </c>
      <c r="H12347">
        <v>7.76</v>
      </c>
      <c r="I12347">
        <v>0</v>
      </c>
      <c r="J12347">
        <f t="shared" si="2408"/>
        <v>0</v>
      </c>
      <c r="K12347">
        <f>IF(H12347="",0.5,IF(H12347&lt;=0.1,2,IF(H12347&gt;=20,2, IF(AND(H12347&gt;0.1,H12347&lt;0.2),5,IF(AND(H12347&gt;16,H12347&lt;20),5,IF(R12347&gt;=2,1.5,0))))))</f>
        <v>0</v>
      </c>
      <c r="L12347">
        <v>0</v>
      </c>
      <c r="M12347">
        <f t="shared" si="2415"/>
        <v>0</v>
      </c>
      <c r="N12347">
        <f t="shared" si="2416"/>
        <v>0</v>
      </c>
      <c r="O12347">
        <f t="shared" si="2417"/>
        <v>0</v>
      </c>
      <c r="P12347" s="34" t="s">
        <v>77</v>
      </c>
      <c r="Q12347" s="33">
        <f t="shared" si="2409"/>
        <v>9.9999999999997868E-3</v>
      </c>
      <c r="R12347" s="33">
        <f t="shared" si="2410"/>
        <v>0.45000000000000107</v>
      </c>
      <c r="S12347" s="33">
        <f t="shared" si="2411"/>
        <v>0</v>
      </c>
      <c r="T12347" s="33">
        <f t="shared" si="2412"/>
        <v>0</v>
      </c>
      <c r="V12347" s="16">
        <f t="shared" si="2414"/>
        <v>1.0416666664241347E-2</v>
      </c>
      <c r="W12347" s="2">
        <f t="shared" si="2413"/>
        <v>45193.166666666664</v>
      </c>
    </row>
    <row r="12348" spans="1:23" x14ac:dyDescent="0.25">
      <c r="A12348">
        <v>2023</v>
      </c>
      <c r="B12348" t="s">
        <v>75</v>
      </c>
      <c r="C12348" t="s">
        <v>76</v>
      </c>
      <c r="D12348" s="45">
        <v>45193.177083333336</v>
      </c>
      <c r="E12348">
        <v>85.5</v>
      </c>
      <c r="F12348">
        <v>0.46300000000000002</v>
      </c>
      <c r="G12348">
        <v>15.33</v>
      </c>
      <c r="H12348">
        <v>8.2100000000000009</v>
      </c>
      <c r="I12348">
        <v>0</v>
      </c>
      <c r="J12348">
        <f t="shared" si="2408"/>
        <v>0</v>
      </c>
      <c r="K12348">
        <v>0</v>
      </c>
      <c r="L12348">
        <v>0</v>
      </c>
      <c r="M12348">
        <f t="shared" si="2415"/>
        <v>0</v>
      </c>
      <c r="N12348">
        <f t="shared" si="2416"/>
        <v>0</v>
      </c>
      <c r="O12348">
        <f t="shared" si="2417"/>
        <v>0</v>
      </c>
      <c r="P12348" s="34" t="s">
        <v>77</v>
      </c>
      <c r="Q12348" s="33">
        <f t="shared" si="2409"/>
        <v>9.9999999999997868E-3</v>
      </c>
      <c r="R12348" s="33">
        <f t="shared" si="2410"/>
        <v>2.7399999999999984</v>
      </c>
      <c r="S12348" s="33">
        <f t="shared" si="2411"/>
        <v>0</v>
      </c>
      <c r="T12348" s="33">
        <f t="shared" si="2412"/>
        <v>1</v>
      </c>
      <c r="V12348" s="16">
        <f t="shared" si="2414"/>
        <v>1.0416666671517305E-2</v>
      </c>
      <c r="W12348" s="2">
        <f t="shared" si="2413"/>
        <v>45193.177083333328</v>
      </c>
    </row>
    <row r="12349" spans="1:23" x14ac:dyDescent="0.25">
      <c r="A12349">
        <v>2023</v>
      </c>
      <c r="B12349" t="s">
        <v>75</v>
      </c>
      <c r="C12349" t="s">
        <v>76</v>
      </c>
      <c r="D12349" s="45">
        <v>45193.1875</v>
      </c>
      <c r="E12349">
        <v>114</v>
      </c>
      <c r="F12349">
        <v>0.46400000000000002</v>
      </c>
      <c r="G12349">
        <v>15.32</v>
      </c>
      <c r="H12349">
        <v>10.95</v>
      </c>
      <c r="I12349">
        <v>0</v>
      </c>
      <c r="J12349">
        <f t="shared" si="2408"/>
        <v>0</v>
      </c>
      <c r="K12349">
        <v>0</v>
      </c>
      <c r="L12349">
        <v>0</v>
      </c>
      <c r="M12349">
        <f t="shared" si="2415"/>
        <v>0</v>
      </c>
      <c r="N12349">
        <f t="shared" si="2416"/>
        <v>0</v>
      </c>
      <c r="O12349">
        <f t="shared" si="2417"/>
        <v>0</v>
      </c>
      <c r="P12349" s="34" t="s">
        <v>77</v>
      </c>
      <c r="Q12349" s="33">
        <f t="shared" si="2409"/>
        <v>9.9999999999997868E-3</v>
      </c>
      <c r="R12349" s="33">
        <f t="shared" si="2410"/>
        <v>2.879999999999999</v>
      </c>
      <c r="S12349" s="33">
        <f t="shared" si="2411"/>
        <v>0</v>
      </c>
      <c r="T12349" s="33">
        <f t="shared" si="2412"/>
        <v>0</v>
      </c>
      <c r="V12349" s="16">
        <f t="shared" si="2414"/>
        <v>1.0416666664241347E-2</v>
      </c>
      <c r="W12349" s="2">
        <f t="shared" si="2413"/>
        <v>45193.1875</v>
      </c>
    </row>
    <row r="12350" spans="1:23" x14ac:dyDescent="0.25">
      <c r="A12350">
        <v>2023</v>
      </c>
      <c r="B12350" t="s">
        <v>75</v>
      </c>
      <c r="C12350" t="s">
        <v>76</v>
      </c>
      <c r="D12350" s="45">
        <v>45193.197916666664</v>
      </c>
      <c r="E12350">
        <v>84</v>
      </c>
      <c r="F12350">
        <v>0.46400000000000002</v>
      </c>
      <c r="G12350">
        <v>15.31</v>
      </c>
      <c r="H12350">
        <v>8.07</v>
      </c>
      <c r="I12350">
        <v>0</v>
      </c>
      <c r="J12350">
        <f t="shared" ref="J12350:J12413" si="2418">IF(G12350="",0.5,IF(G12350&lt;=0,2,IF(G12350&gt;=40,2, IF(AND(G12350&gt;0,G12350&lt;1),5,IF(AND(G12350&gt;35,G12350&lt;40),5,IF(Q12350&gt;=1.5,1.5,0))))))</f>
        <v>0</v>
      </c>
      <c r="K12350">
        <f>IF(H12350="",0.5,IF(H12350&lt;=0.1,2,IF(H12350&gt;=20,2, IF(AND(H12350&gt;0.1,H12350&lt;0.2),5,IF(AND(H12350&gt;16,H12350&lt;20),5,IF(R12350&gt;=2,1.5,0))))))</f>
        <v>0</v>
      </c>
      <c r="L12350">
        <v>0</v>
      </c>
      <c r="M12350">
        <f t="shared" si="2415"/>
        <v>0</v>
      </c>
      <c r="N12350">
        <f t="shared" si="2416"/>
        <v>0</v>
      </c>
      <c r="O12350">
        <f t="shared" si="2417"/>
        <v>0</v>
      </c>
      <c r="P12350" s="34" t="s">
        <v>77</v>
      </c>
      <c r="Q12350" s="33">
        <f t="shared" si="2409"/>
        <v>2.000000000000135E-2</v>
      </c>
      <c r="R12350" s="33">
        <f t="shared" si="2410"/>
        <v>1.8200000000000003</v>
      </c>
      <c r="S12350" s="33">
        <f t="shared" si="2411"/>
        <v>1.5</v>
      </c>
      <c r="T12350" s="33">
        <f t="shared" si="2412"/>
        <v>0</v>
      </c>
      <c r="V12350" s="16">
        <f t="shared" si="2414"/>
        <v>1.0416666664241347E-2</v>
      </c>
      <c r="W12350" s="2">
        <f t="shared" si="2413"/>
        <v>45193.197916666664</v>
      </c>
    </row>
    <row r="12351" spans="1:23" x14ac:dyDescent="0.25">
      <c r="A12351">
        <v>2023</v>
      </c>
      <c r="B12351" t="s">
        <v>75</v>
      </c>
      <c r="C12351" t="s">
        <v>76</v>
      </c>
      <c r="D12351" s="45">
        <v>45193.208333333336</v>
      </c>
      <c r="E12351">
        <v>102.9</v>
      </c>
      <c r="F12351">
        <v>0.46400000000000002</v>
      </c>
      <c r="G12351">
        <v>15.29</v>
      </c>
      <c r="H12351">
        <v>9.89</v>
      </c>
      <c r="I12351">
        <v>1.5</v>
      </c>
      <c r="J12351">
        <f t="shared" si="2418"/>
        <v>0</v>
      </c>
      <c r="K12351">
        <f>IF(H12351="",0.5,IF(H12351&lt;=0.1,2,IF(H12351&gt;=20,2, IF(AND(H12351&gt;0.1,H12351&lt;0.2),5,IF(AND(H12351&gt;16,H12351&lt;20),5,IF(R12351&gt;=2,1.5,0))))))</f>
        <v>0</v>
      </c>
      <c r="L12351">
        <f>IF(I12351="",0.5,IF(I12351&lt;=0.1,2,IF(I12351&gt;=5000,2, IF(AND(I12351&gt;0.1,I12351&lt;0.2),5, IF(AND(I12351&gt;900,I12351&lt;5000),5,IF(S12351&gt;=2500,1.5,0))))))</f>
        <v>0</v>
      </c>
      <c r="M12351">
        <f t="shared" si="2415"/>
        <v>0</v>
      </c>
      <c r="N12351">
        <f t="shared" si="2416"/>
        <v>0</v>
      </c>
      <c r="O12351">
        <f t="shared" si="2417"/>
        <v>0</v>
      </c>
      <c r="P12351" s="34" t="s">
        <v>77</v>
      </c>
      <c r="Q12351" s="33">
        <f t="shared" si="2409"/>
        <v>9.9999999999997868E-3</v>
      </c>
      <c r="R12351" s="33">
        <f t="shared" si="2410"/>
        <v>0.16999999999999993</v>
      </c>
      <c r="S12351" s="33">
        <f t="shared" si="2411"/>
        <v>1.5</v>
      </c>
      <c r="T12351" s="33">
        <f t="shared" si="2412"/>
        <v>1</v>
      </c>
      <c r="V12351" s="16">
        <f t="shared" si="2414"/>
        <v>1.0416666671517305E-2</v>
      </c>
      <c r="W12351" s="2">
        <f t="shared" si="2413"/>
        <v>45193.208333333328</v>
      </c>
    </row>
    <row r="12352" spans="1:23" x14ac:dyDescent="0.25">
      <c r="A12352">
        <v>2023</v>
      </c>
      <c r="B12352" t="s">
        <v>75</v>
      </c>
      <c r="C12352" t="s">
        <v>76</v>
      </c>
      <c r="D12352" s="45">
        <v>45193.21875</v>
      </c>
      <c r="E12352">
        <v>101.1</v>
      </c>
      <c r="F12352">
        <v>0.46300000000000002</v>
      </c>
      <c r="G12352">
        <v>15.28</v>
      </c>
      <c r="H12352">
        <v>9.7200000000000006</v>
      </c>
      <c r="I12352">
        <v>0</v>
      </c>
      <c r="J12352">
        <f t="shared" si="2418"/>
        <v>0</v>
      </c>
      <c r="K12352">
        <f>IF(H12352="",0.5,IF(H12352&lt;=0.1,2,IF(H12352&gt;=20,2, IF(AND(H12352&gt;0.1,H12352&lt;0.2),5,IF(AND(H12352&gt;16,H12352&lt;20),5,IF(R12352&gt;=2,1.5,0))))))</f>
        <v>0</v>
      </c>
      <c r="L12352">
        <v>0</v>
      </c>
      <c r="M12352">
        <f t="shared" si="2415"/>
        <v>0</v>
      </c>
      <c r="N12352">
        <f t="shared" si="2416"/>
        <v>0</v>
      </c>
      <c r="O12352">
        <f t="shared" si="2417"/>
        <v>0</v>
      </c>
      <c r="P12352" s="34" t="s">
        <v>77</v>
      </c>
      <c r="Q12352" s="33">
        <f t="shared" si="2409"/>
        <v>1.9999999999999574E-2</v>
      </c>
      <c r="R12352" s="33">
        <f t="shared" si="2410"/>
        <v>1.3900000000000006</v>
      </c>
      <c r="S12352" s="33">
        <f t="shared" si="2411"/>
        <v>0.4</v>
      </c>
      <c r="T12352" s="33">
        <f t="shared" si="2412"/>
        <v>1</v>
      </c>
      <c r="V12352" s="16">
        <f t="shared" si="2414"/>
        <v>1.0416666664241347E-2</v>
      </c>
      <c r="W12352" s="2">
        <f t="shared" si="2413"/>
        <v>45193.21875</v>
      </c>
    </row>
    <row r="12353" spans="1:23" x14ac:dyDescent="0.25">
      <c r="A12353">
        <v>2023</v>
      </c>
      <c r="B12353" t="s">
        <v>75</v>
      </c>
      <c r="C12353" t="s">
        <v>76</v>
      </c>
      <c r="D12353" s="45">
        <v>45193.229166666664</v>
      </c>
      <c r="E12353">
        <v>86.6</v>
      </c>
      <c r="F12353">
        <v>0.46200000000000002</v>
      </c>
      <c r="G12353">
        <v>15.26</v>
      </c>
      <c r="H12353">
        <v>8.33</v>
      </c>
      <c r="I12353">
        <v>0.4</v>
      </c>
      <c r="J12353">
        <f t="shared" si="2418"/>
        <v>0</v>
      </c>
      <c r="K12353">
        <v>0</v>
      </c>
      <c r="L12353">
        <f>IF(I12353="",0.5,IF(I12353&lt;=0.1,2,IF(I12353&gt;=5000,2, IF(AND(I12353&gt;0.1,I12353&lt;0.2),5, IF(AND(I12353&gt;900,I12353&lt;5000),5,IF(S12353&gt;=2500,1.5,0))))))</f>
        <v>0</v>
      </c>
      <c r="M12353">
        <f t="shared" si="2415"/>
        <v>0</v>
      </c>
      <c r="N12353">
        <f t="shared" si="2416"/>
        <v>0</v>
      </c>
      <c r="O12353">
        <f t="shared" si="2417"/>
        <v>0</v>
      </c>
      <c r="P12353" s="34" t="s">
        <v>77</v>
      </c>
      <c r="Q12353" s="33">
        <f t="shared" si="2409"/>
        <v>1.9999999999999574E-2</v>
      </c>
      <c r="R12353" s="33">
        <f t="shared" si="2410"/>
        <v>3.5199999999999996</v>
      </c>
      <c r="S12353" s="33">
        <f t="shared" si="2411"/>
        <v>0.70000000000000007</v>
      </c>
      <c r="T12353" s="33">
        <f t="shared" si="2412"/>
        <v>4</v>
      </c>
      <c r="V12353" s="16">
        <f t="shared" si="2414"/>
        <v>1.0416666664241347E-2</v>
      </c>
      <c r="W12353" s="2">
        <f t="shared" si="2413"/>
        <v>45193.229166666664</v>
      </c>
    </row>
    <row r="12354" spans="1:23" x14ac:dyDescent="0.25">
      <c r="A12354">
        <v>2023</v>
      </c>
      <c r="B12354" t="s">
        <v>75</v>
      </c>
      <c r="C12354" t="s">
        <v>76</v>
      </c>
      <c r="D12354" s="45">
        <v>45193.239583333336</v>
      </c>
      <c r="E12354">
        <v>123.2</v>
      </c>
      <c r="F12354">
        <v>0.45800000000000002</v>
      </c>
      <c r="G12354">
        <v>15.24</v>
      </c>
      <c r="H12354">
        <v>11.85</v>
      </c>
      <c r="I12354">
        <v>1.1000000000000001</v>
      </c>
      <c r="J12354">
        <f t="shared" si="2418"/>
        <v>0</v>
      </c>
      <c r="K12354">
        <v>0</v>
      </c>
      <c r="L12354">
        <f>IF(I12354="",0.5,IF(I12354&lt;=0.1,2,IF(I12354&gt;=5000,2, IF(AND(I12354&gt;0.1,I12354&lt;0.2),5, IF(AND(I12354&gt;900,I12354&lt;5000),5,IF(S12354&gt;=2500,1.5,0))))))</f>
        <v>0</v>
      </c>
      <c r="M12354">
        <f t="shared" si="2415"/>
        <v>0</v>
      </c>
      <c r="N12354">
        <f t="shared" si="2416"/>
        <v>0</v>
      </c>
      <c r="O12354">
        <f t="shared" si="2417"/>
        <v>0</v>
      </c>
      <c r="P12354" s="34" t="s">
        <v>77</v>
      </c>
      <c r="Q12354" s="33">
        <f t="shared" ref="Q12354:Q12417" si="2419">IF(G12354="","",ABS(G12355-G12354))</f>
        <v>9.9999999999997868E-3</v>
      </c>
      <c r="R12354" s="33">
        <f t="shared" ref="R12354:R12417" si="2420">IF(H12354="","",ABS(H12355-H12354))</f>
        <v>6.0200000000000014</v>
      </c>
      <c r="S12354" s="33">
        <f t="shared" ref="S12354:S12417" si="2421">IF(I12354="","",ABS(I12355-I12354))</f>
        <v>0.90000000000000013</v>
      </c>
      <c r="T12354" s="33">
        <f t="shared" ref="T12354:T12417" si="2422">IF(F12354="","",ABS(F12355*1000-F12354*1000))</f>
        <v>1</v>
      </c>
      <c r="V12354" s="16">
        <f t="shared" si="2414"/>
        <v>1.0416666671517305E-2</v>
      </c>
      <c r="W12354" s="2">
        <f t="shared" ref="W12354:W12417" si="2423">MROUND(D12354,"0:15")</f>
        <v>45193.239583333328</v>
      </c>
    </row>
    <row r="12355" spans="1:23" x14ac:dyDescent="0.25">
      <c r="A12355">
        <v>2023</v>
      </c>
      <c r="B12355" t="s">
        <v>75</v>
      </c>
      <c r="C12355" t="s">
        <v>76</v>
      </c>
      <c r="D12355" s="45">
        <v>45193.25</v>
      </c>
      <c r="E12355">
        <v>185.7</v>
      </c>
      <c r="F12355">
        <v>0.45700000000000002</v>
      </c>
      <c r="G12355">
        <v>15.23</v>
      </c>
      <c r="H12355">
        <v>17.87</v>
      </c>
      <c r="I12355">
        <v>0.2</v>
      </c>
      <c r="J12355">
        <f t="shared" si="2418"/>
        <v>0</v>
      </c>
      <c r="K12355">
        <v>8</v>
      </c>
      <c r="L12355">
        <f>IF(I12355="",0.5,IF(I12355&lt;=0.1,2,IF(I12355&gt;=5000,2, IF(AND(I12355&gt;0.1,I12355&lt;0.2),5, IF(AND(I12355&gt;900,I12355&lt;5000),5,IF(S12355&gt;=2500,1.5,0))))))</f>
        <v>0</v>
      </c>
      <c r="M12355">
        <f t="shared" si="2415"/>
        <v>0</v>
      </c>
      <c r="N12355">
        <f t="shared" si="2416"/>
        <v>0</v>
      </c>
      <c r="O12355">
        <f t="shared" si="2417"/>
        <v>1</v>
      </c>
      <c r="P12355" s="34" t="s">
        <v>77</v>
      </c>
      <c r="Q12355" s="33">
        <f t="shared" si="2419"/>
        <v>1.9999999999999574E-2</v>
      </c>
      <c r="R12355" s="33">
        <f t="shared" si="2420"/>
        <v>10.39</v>
      </c>
      <c r="S12355" s="33">
        <f t="shared" si="2421"/>
        <v>0.2</v>
      </c>
      <c r="T12355" s="33">
        <f t="shared" si="2422"/>
        <v>0</v>
      </c>
      <c r="V12355" s="16">
        <f t="shared" ref="V12355:V12418" si="2424">D12355-D12354</f>
        <v>1.0416666664241347E-2</v>
      </c>
      <c r="W12355" s="2">
        <f t="shared" si="2423"/>
        <v>45193.25</v>
      </c>
    </row>
    <row r="12356" spans="1:23" x14ac:dyDescent="0.25">
      <c r="A12356">
        <v>2023</v>
      </c>
      <c r="B12356" t="s">
        <v>75</v>
      </c>
      <c r="C12356" t="s">
        <v>76</v>
      </c>
      <c r="D12356" s="45">
        <v>45193.260416666664</v>
      </c>
      <c r="E12356">
        <v>77.599999999999994</v>
      </c>
      <c r="F12356">
        <v>0.45700000000000002</v>
      </c>
      <c r="G12356">
        <v>15.21</v>
      </c>
      <c r="H12356">
        <v>7.48</v>
      </c>
      <c r="I12356">
        <v>0</v>
      </c>
      <c r="J12356">
        <f t="shared" si="2418"/>
        <v>0</v>
      </c>
      <c r="K12356">
        <f>IF(H12356="",0.5,IF(H12356&lt;=0.1,2,IF(H12356&gt;=20,2, IF(AND(H12356&gt;0.1,H12356&lt;0.2),5,IF(AND(H12356&gt;16,H12356&lt;20),5,IF(R12356&gt;=2,1.5,0))))))</f>
        <v>0</v>
      </c>
      <c r="L12356">
        <v>0</v>
      </c>
      <c r="M12356">
        <f t="shared" si="2415"/>
        <v>0</v>
      </c>
      <c r="N12356">
        <f t="shared" si="2416"/>
        <v>0</v>
      </c>
      <c r="O12356">
        <f t="shared" si="2417"/>
        <v>0</v>
      </c>
      <c r="P12356" s="34" t="s">
        <v>77</v>
      </c>
      <c r="Q12356" s="33">
        <f t="shared" si="2419"/>
        <v>0</v>
      </c>
      <c r="R12356" s="33">
        <f t="shared" si="2420"/>
        <v>1.0399999999999991</v>
      </c>
      <c r="S12356" s="33">
        <f t="shared" si="2421"/>
        <v>0.3</v>
      </c>
      <c r="T12356" s="33">
        <f t="shared" si="2422"/>
        <v>0</v>
      </c>
      <c r="V12356" s="16">
        <f t="shared" si="2424"/>
        <v>1.0416666664241347E-2</v>
      </c>
      <c r="W12356" s="2">
        <f t="shared" si="2423"/>
        <v>45193.260416666664</v>
      </c>
    </row>
    <row r="12357" spans="1:23" x14ac:dyDescent="0.25">
      <c r="A12357">
        <v>2023</v>
      </c>
      <c r="B12357" t="s">
        <v>75</v>
      </c>
      <c r="C12357" t="s">
        <v>76</v>
      </c>
      <c r="D12357" s="45">
        <v>45193.270833333336</v>
      </c>
      <c r="E12357">
        <v>88.5</v>
      </c>
      <c r="F12357">
        <v>0.45700000000000002</v>
      </c>
      <c r="G12357">
        <v>15.21</v>
      </c>
      <c r="H12357">
        <v>8.52</v>
      </c>
      <c r="I12357">
        <v>0.3</v>
      </c>
      <c r="J12357">
        <f t="shared" si="2418"/>
        <v>0</v>
      </c>
      <c r="K12357">
        <f>IF(H12357="",0.5,IF(H12357&lt;=0.1,2,IF(H12357&gt;=20,2, IF(AND(H12357&gt;0.1,H12357&lt;0.2),5,IF(AND(H12357&gt;16,H12357&lt;20),5,IF(R12357&gt;=2,1.5,0))))))</f>
        <v>0</v>
      </c>
      <c r="L12357">
        <f>IF(I12357="",0.5,IF(I12357&lt;=0.1,2,IF(I12357&gt;=5000,2, IF(AND(I12357&gt;0.1,I12357&lt;0.2),5, IF(AND(I12357&gt;900,I12357&lt;5000),5,IF(S12357&gt;=2500,1.5,0))))))</f>
        <v>0</v>
      </c>
      <c r="M12357">
        <f t="shared" si="2415"/>
        <v>0</v>
      </c>
      <c r="N12357">
        <f t="shared" si="2416"/>
        <v>0</v>
      </c>
      <c r="O12357">
        <f t="shared" si="2417"/>
        <v>0</v>
      </c>
      <c r="P12357" s="34" t="s">
        <v>77</v>
      </c>
      <c r="Q12357" s="33">
        <f t="shared" si="2419"/>
        <v>2.000000000000135E-2</v>
      </c>
      <c r="R12357" s="33">
        <f t="shared" si="2420"/>
        <v>0.23000000000000043</v>
      </c>
      <c r="S12357" s="33">
        <f t="shared" si="2421"/>
        <v>0.3</v>
      </c>
      <c r="T12357" s="33">
        <f t="shared" si="2422"/>
        <v>0</v>
      </c>
      <c r="V12357" s="16">
        <f t="shared" si="2424"/>
        <v>1.0416666671517305E-2</v>
      </c>
      <c r="W12357" s="2">
        <f t="shared" si="2423"/>
        <v>45193.270833333328</v>
      </c>
    </row>
    <row r="12358" spans="1:23" x14ac:dyDescent="0.25">
      <c r="A12358">
        <v>2023</v>
      </c>
      <c r="B12358" t="s">
        <v>75</v>
      </c>
      <c r="C12358" t="s">
        <v>76</v>
      </c>
      <c r="D12358" s="45">
        <v>45193.28125</v>
      </c>
      <c r="E12358">
        <v>90.8</v>
      </c>
      <c r="F12358">
        <v>0.45700000000000002</v>
      </c>
      <c r="G12358">
        <v>15.19</v>
      </c>
      <c r="H12358">
        <v>8.75</v>
      </c>
      <c r="I12358">
        <v>0</v>
      </c>
      <c r="J12358">
        <f t="shared" si="2418"/>
        <v>0</v>
      </c>
      <c r="K12358">
        <f>IF(H12358="",0.5,IF(H12358&lt;=0.1,2,IF(H12358&gt;=20,2, IF(AND(H12358&gt;0.1,H12358&lt;0.2),5,IF(AND(H12358&gt;16,H12358&lt;20),5,IF(R12358&gt;=2,1.5,0))))))</f>
        <v>0</v>
      </c>
      <c r="L12358">
        <v>0</v>
      </c>
      <c r="M12358">
        <f t="shared" si="2415"/>
        <v>0</v>
      </c>
      <c r="N12358">
        <f t="shared" si="2416"/>
        <v>0</v>
      </c>
      <c r="O12358">
        <f t="shared" si="2417"/>
        <v>0</v>
      </c>
      <c r="P12358" s="34" t="s">
        <v>77</v>
      </c>
      <c r="Q12358" s="33">
        <f t="shared" si="2419"/>
        <v>9.9999999999997868E-3</v>
      </c>
      <c r="R12358" s="33">
        <f t="shared" si="2420"/>
        <v>0.14000000000000057</v>
      </c>
      <c r="S12358" s="33">
        <f t="shared" si="2421"/>
        <v>0.3</v>
      </c>
      <c r="T12358" s="33">
        <f t="shared" si="2422"/>
        <v>1</v>
      </c>
      <c r="V12358" s="16">
        <f t="shared" si="2424"/>
        <v>1.0416666664241347E-2</v>
      </c>
      <c r="W12358" s="2">
        <f t="shared" si="2423"/>
        <v>45193.28125</v>
      </c>
    </row>
    <row r="12359" spans="1:23" x14ac:dyDescent="0.25">
      <c r="A12359">
        <v>2023</v>
      </c>
      <c r="B12359" t="s">
        <v>75</v>
      </c>
      <c r="C12359" t="s">
        <v>76</v>
      </c>
      <c r="D12359" s="45">
        <v>45193.291666666664</v>
      </c>
      <c r="E12359">
        <v>92.3</v>
      </c>
      <c r="F12359">
        <v>0.45600000000000002</v>
      </c>
      <c r="G12359">
        <v>15.18</v>
      </c>
      <c r="H12359">
        <v>8.89</v>
      </c>
      <c r="I12359">
        <v>0.3</v>
      </c>
      <c r="J12359">
        <f t="shared" si="2418"/>
        <v>0</v>
      </c>
      <c r="K12359">
        <f>IF(H12359="",0.5,IF(H12359&lt;=0.1,2,IF(H12359&gt;=20,2, IF(AND(H12359&gt;0.1,H12359&lt;0.2),5,IF(AND(H12359&gt;16,H12359&lt;20),5,IF(R12359&gt;=2,1.5,0))))))</f>
        <v>0</v>
      </c>
      <c r="L12359">
        <f>IF(I12359="",0.5,IF(I12359&lt;=0.1,2,IF(I12359&gt;=5000,2, IF(AND(I12359&gt;0.1,I12359&lt;0.2),5, IF(AND(I12359&gt;900,I12359&lt;5000),5,IF(S12359&gt;=2500,1.5,0))))))</f>
        <v>0</v>
      </c>
      <c r="M12359">
        <f t="shared" si="2415"/>
        <v>0</v>
      </c>
      <c r="N12359">
        <f t="shared" si="2416"/>
        <v>0</v>
      </c>
      <c r="O12359">
        <f t="shared" si="2417"/>
        <v>0</v>
      </c>
      <c r="P12359" s="34" t="s">
        <v>77</v>
      </c>
      <c r="Q12359" s="33">
        <f t="shared" si="2419"/>
        <v>0</v>
      </c>
      <c r="R12359" s="33">
        <f t="shared" si="2420"/>
        <v>0.64000000000000057</v>
      </c>
      <c r="S12359" s="33">
        <f t="shared" si="2421"/>
        <v>0.3</v>
      </c>
      <c r="T12359" s="33">
        <f t="shared" si="2422"/>
        <v>0</v>
      </c>
      <c r="V12359" s="16">
        <f t="shared" si="2424"/>
        <v>1.0416666664241347E-2</v>
      </c>
      <c r="W12359" s="2">
        <f t="shared" si="2423"/>
        <v>45193.291666666664</v>
      </c>
    </row>
    <row r="12360" spans="1:23" x14ac:dyDescent="0.25">
      <c r="A12360">
        <v>2023</v>
      </c>
      <c r="B12360" t="s">
        <v>75</v>
      </c>
      <c r="C12360" t="s">
        <v>76</v>
      </c>
      <c r="D12360" s="45">
        <v>45193.302083333336</v>
      </c>
      <c r="E12360">
        <v>85.6</v>
      </c>
      <c r="F12360">
        <v>0.45600000000000002</v>
      </c>
      <c r="G12360">
        <v>15.18</v>
      </c>
      <c r="H12360">
        <v>8.25</v>
      </c>
      <c r="I12360">
        <v>0</v>
      </c>
      <c r="J12360">
        <f t="shared" si="2418"/>
        <v>0</v>
      </c>
      <c r="K12360">
        <v>0</v>
      </c>
      <c r="L12360">
        <v>0</v>
      </c>
      <c r="M12360">
        <f t="shared" si="2415"/>
        <v>0</v>
      </c>
      <c r="N12360">
        <f t="shared" si="2416"/>
        <v>0</v>
      </c>
      <c r="O12360">
        <f t="shared" si="2417"/>
        <v>0</v>
      </c>
      <c r="P12360" s="34" t="s">
        <v>77</v>
      </c>
      <c r="Q12360" s="33">
        <f t="shared" si="2419"/>
        <v>9.9999999999997868E-3</v>
      </c>
      <c r="R12360" s="33">
        <f t="shared" si="2420"/>
        <v>3.67</v>
      </c>
      <c r="S12360" s="33">
        <f t="shared" si="2421"/>
        <v>0</v>
      </c>
      <c r="T12360" s="33">
        <f t="shared" si="2422"/>
        <v>1</v>
      </c>
      <c r="V12360" s="16">
        <f t="shared" si="2424"/>
        <v>1.0416666671517305E-2</v>
      </c>
      <c r="W12360" s="2">
        <f t="shared" si="2423"/>
        <v>45193.302083333328</v>
      </c>
    </row>
    <row r="12361" spans="1:23" x14ac:dyDescent="0.25">
      <c r="A12361">
        <v>2023</v>
      </c>
      <c r="B12361" t="s">
        <v>75</v>
      </c>
      <c r="C12361" t="s">
        <v>76</v>
      </c>
      <c r="D12361" s="45">
        <v>45193.3125</v>
      </c>
      <c r="E12361">
        <v>123.7</v>
      </c>
      <c r="F12361">
        <v>0.45500000000000002</v>
      </c>
      <c r="G12361">
        <v>15.17</v>
      </c>
      <c r="H12361">
        <v>11.92</v>
      </c>
      <c r="I12361">
        <v>0</v>
      </c>
      <c r="J12361">
        <f t="shared" si="2418"/>
        <v>0</v>
      </c>
      <c r="K12361">
        <f>IF(H12361="",0.5,IF(H12361&lt;=0.1,2,IF(H12361&gt;=20,2, IF(AND(H12361&gt;0.1,H12361&lt;0.2),5,IF(AND(H12361&gt;16,H12361&lt;20),5,IF(R12361&gt;=2,1.5,0))))))</f>
        <v>0</v>
      </c>
      <c r="L12361">
        <v>0</v>
      </c>
      <c r="M12361">
        <f t="shared" si="2415"/>
        <v>0</v>
      </c>
      <c r="N12361">
        <f t="shared" si="2416"/>
        <v>0</v>
      </c>
      <c r="O12361">
        <f t="shared" si="2417"/>
        <v>0</v>
      </c>
      <c r="P12361" s="34" t="s">
        <v>77</v>
      </c>
      <c r="Q12361" s="33">
        <f t="shared" si="2419"/>
        <v>0</v>
      </c>
      <c r="R12361" s="33">
        <f t="shared" si="2420"/>
        <v>0.3100000000000005</v>
      </c>
      <c r="S12361" s="33">
        <f t="shared" si="2421"/>
        <v>0</v>
      </c>
      <c r="T12361" s="33">
        <f t="shared" si="2422"/>
        <v>0</v>
      </c>
      <c r="V12361" s="16">
        <f t="shared" si="2424"/>
        <v>1.0416666664241347E-2</v>
      </c>
      <c r="W12361" s="2">
        <f t="shared" si="2423"/>
        <v>45193.3125</v>
      </c>
    </row>
    <row r="12362" spans="1:23" x14ac:dyDescent="0.25">
      <c r="A12362">
        <v>2023</v>
      </c>
      <c r="B12362" t="s">
        <v>75</v>
      </c>
      <c r="C12362" t="s">
        <v>76</v>
      </c>
      <c r="D12362" s="45">
        <v>45193.322916666664</v>
      </c>
      <c r="E12362">
        <v>120.4</v>
      </c>
      <c r="F12362">
        <v>0.45500000000000002</v>
      </c>
      <c r="G12362">
        <v>15.17</v>
      </c>
      <c r="H12362">
        <v>11.61</v>
      </c>
      <c r="I12362">
        <v>0</v>
      </c>
      <c r="J12362">
        <f t="shared" si="2418"/>
        <v>0</v>
      </c>
      <c r="K12362">
        <v>0</v>
      </c>
      <c r="L12362">
        <v>0</v>
      </c>
      <c r="M12362">
        <f t="shared" si="2415"/>
        <v>0</v>
      </c>
      <c r="N12362">
        <f t="shared" si="2416"/>
        <v>0</v>
      </c>
      <c r="O12362">
        <f t="shared" si="2417"/>
        <v>0</v>
      </c>
      <c r="P12362" s="34" t="s">
        <v>77</v>
      </c>
      <c r="Q12362" s="33">
        <f t="shared" si="2419"/>
        <v>9.9999999999997868E-3</v>
      </c>
      <c r="R12362" s="33">
        <f t="shared" si="2420"/>
        <v>3.8499999999999996</v>
      </c>
      <c r="S12362" s="33">
        <f t="shared" si="2421"/>
        <v>0</v>
      </c>
      <c r="T12362" s="33">
        <f t="shared" si="2422"/>
        <v>0</v>
      </c>
      <c r="V12362" s="16">
        <f t="shared" si="2424"/>
        <v>1.0416666664241347E-2</v>
      </c>
      <c r="W12362" s="2">
        <f t="shared" si="2423"/>
        <v>45193.322916666664</v>
      </c>
    </row>
    <row r="12363" spans="1:23" x14ac:dyDescent="0.25">
      <c r="A12363">
        <v>2023</v>
      </c>
      <c r="B12363" t="s">
        <v>75</v>
      </c>
      <c r="C12363" t="s">
        <v>76</v>
      </c>
      <c r="D12363" s="45">
        <v>45193.333333333336</v>
      </c>
      <c r="E12363">
        <v>80.5</v>
      </c>
      <c r="F12363">
        <v>0.45500000000000002</v>
      </c>
      <c r="G12363">
        <v>15.16</v>
      </c>
      <c r="H12363">
        <v>7.76</v>
      </c>
      <c r="I12363">
        <v>0</v>
      </c>
      <c r="J12363">
        <f t="shared" si="2418"/>
        <v>0</v>
      </c>
      <c r="K12363">
        <v>0</v>
      </c>
      <c r="L12363">
        <v>0</v>
      </c>
      <c r="M12363">
        <f t="shared" si="2415"/>
        <v>0</v>
      </c>
      <c r="N12363">
        <f t="shared" si="2416"/>
        <v>0</v>
      </c>
      <c r="O12363">
        <f t="shared" si="2417"/>
        <v>0</v>
      </c>
      <c r="P12363" s="34" t="s">
        <v>77</v>
      </c>
      <c r="Q12363" s="33">
        <f t="shared" si="2419"/>
        <v>0</v>
      </c>
      <c r="R12363" s="33">
        <f t="shared" si="2420"/>
        <v>6.67</v>
      </c>
      <c r="S12363" s="33">
        <f t="shared" si="2421"/>
        <v>0</v>
      </c>
      <c r="T12363" s="33">
        <f t="shared" si="2422"/>
        <v>0</v>
      </c>
      <c r="V12363" s="16">
        <f t="shared" si="2424"/>
        <v>1.0416666671517305E-2</v>
      </c>
      <c r="W12363" s="2">
        <f t="shared" si="2423"/>
        <v>45193.333333333328</v>
      </c>
    </row>
    <row r="12364" spans="1:23" x14ac:dyDescent="0.25">
      <c r="A12364">
        <v>2023</v>
      </c>
      <c r="B12364" t="s">
        <v>75</v>
      </c>
      <c r="C12364" t="s">
        <v>76</v>
      </c>
      <c r="D12364" s="45">
        <v>45193.34375</v>
      </c>
      <c r="E12364">
        <v>149.69999999999999</v>
      </c>
      <c r="F12364">
        <v>0.45500000000000002</v>
      </c>
      <c r="G12364">
        <v>15.16</v>
      </c>
      <c r="H12364">
        <v>14.43</v>
      </c>
      <c r="I12364">
        <v>0</v>
      </c>
      <c r="J12364">
        <f t="shared" si="2418"/>
        <v>0</v>
      </c>
      <c r="K12364">
        <v>8</v>
      </c>
      <c r="L12364">
        <v>0</v>
      </c>
      <c r="M12364">
        <f t="shared" si="2415"/>
        <v>0</v>
      </c>
      <c r="N12364">
        <f t="shared" si="2416"/>
        <v>0</v>
      </c>
      <c r="O12364">
        <f t="shared" si="2417"/>
        <v>1</v>
      </c>
      <c r="P12364" s="34" t="s">
        <v>77</v>
      </c>
      <c r="Q12364" s="33">
        <f t="shared" si="2419"/>
        <v>0</v>
      </c>
      <c r="R12364" s="33">
        <f t="shared" si="2420"/>
        <v>5.99</v>
      </c>
      <c r="S12364" s="33">
        <f t="shared" si="2421"/>
        <v>0</v>
      </c>
      <c r="T12364" s="33">
        <f t="shared" si="2422"/>
        <v>0</v>
      </c>
      <c r="V12364" s="16">
        <f t="shared" si="2424"/>
        <v>1.0416666664241347E-2</v>
      </c>
      <c r="W12364" s="2">
        <f t="shared" si="2423"/>
        <v>45193.34375</v>
      </c>
    </row>
    <row r="12365" spans="1:23" x14ac:dyDescent="0.25">
      <c r="A12365">
        <v>2023</v>
      </c>
      <c r="B12365" t="s">
        <v>75</v>
      </c>
      <c r="C12365" t="s">
        <v>76</v>
      </c>
      <c r="D12365" s="45">
        <v>45193.354166666664</v>
      </c>
      <c r="E12365">
        <v>87.6</v>
      </c>
      <c r="F12365">
        <v>0.45500000000000002</v>
      </c>
      <c r="G12365">
        <v>15.16</v>
      </c>
      <c r="H12365">
        <v>8.44</v>
      </c>
      <c r="I12365">
        <v>0</v>
      </c>
      <c r="J12365">
        <f t="shared" si="2418"/>
        <v>0</v>
      </c>
      <c r="K12365">
        <f>IF(H12365="",0.5,IF(H12365&lt;=0.1,2,IF(H12365&gt;=20,2, IF(AND(H12365&gt;0.1,H12365&lt;0.2),5,IF(AND(H12365&gt;16,H12365&lt;20),5,IF(R12365&gt;=2,1.5,0))))))</f>
        <v>0</v>
      </c>
      <c r="L12365">
        <v>0</v>
      </c>
      <c r="M12365">
        <f t="shared" si="2415"/>
        <v>0</v>
      </c>
      <c r="N12365">
        <f t="shared" si="2416"/>
        <v>0</v>
      </c>
      <c r="O12365">
        <f t="shared" si="2417"/>
        <v>0</v>
      </c>
      <c r="P12365" s="34" t="s">
        <v>77</v>
      </c>
      <c r="Q12365" s="33">
        <f t="shared" si="2419"/>
        <v>9.9999999999997868E-3</v>
      </c>
      <c r="R12365" s="33">
        <f t="shared" si="2420"/>
        <v>0.16000000000000014</v>
      </c>
      <c r="S12365" s="33">
        <f t="shared" si="2421"/>
        <v>0</v>
      </c>
      <c r="T12365" s="33">
        <f t="shared" si="2422"/>
        <v>0</v>
      </c>
      <c r="V12365" s="16">
        <f t="shared" si="2424"/>
        <v>1.0416666664241347E-2</v>
      </c>
      <c r="W12365" s="2">
        <f t="shared" si="2423"/>
        <v>45193.354166666664</v>
      </c>
    </row>
    <row r="12366" spans="1:23" x14ac:dyDescent="0.25">
      <c r="A12366">
        <v>2023</v>
      </c>
      <c r="B12366" t="s">
        <v>75</v>
      </c>
      <c r="C12366" t="s">
        <v>76</v>
      </c>
      <c r="D12366" s="45">
        <v>45193.364583333336</v>
      </c>
      <c r="E12366">
        <v>89.3</v>
      </c>
      <c r="F12366">
        <v>0.45500000000000002</v>
      </c>
      <c r="G12366">
        <v>15.17</v>
      </c>
      <c r="H12366">
        <v>8.6</v>
      </c>
      <c r="I12366">
        <v>0</v>
      </c>
      <c r="J12366">
        <f t="shared" si="2418"/>
        <v>0</v>
      </c>
      <c r="K12366">
        <v>0</v>
      </c>
      <c r="L12366">
        <v>0</v>
      </c>
      <c r="M12366">
        <f t="shared" si="2415"/>
        <v>0</v>
      </c>
      <c r="N12366">
        <f t="shared" si="2416"/>
        <v>0</v>
      </c>
      <c r="O12366">
        <f t="shared" si="2417"/>
        <v>0</v>
      </c>
      <c r="P12366" s="34" t="s">
        <v>77</v>
      </c>
      <c r="Q12366" s="33">
        <f t="shared" si="2419"/>
        <v>9.9999999999997868E-3</v>
      </c>
      <c r="R12366" s="33">
        <f t="shared" si="2420"/>
        <v>2.2100000000000009</v>
      </c>
      <c r="S12366" s="33">
        <f t="shared" si="2421"/>
        <v>0</v>
      </c>
      <c r="T12366" s="33">
        <f t="shared" si="2422"/>
        <v>0</v>
      </c>
      <c r="V12366" s="16">
        <f t="shared" si="2424"/>
        <v>1.0416666671517305E-2</v>
      </c>
      <c r="W12366" s="2">
        <f t="shared" si="2423"/>
        <v>45193.364583333328</v>
      </c>
    </row>
    <row r="12367" spans="1:23" x14ac:dyDescent="0.25">
      <c r="A12367">
        <v>2023</v>
      </c>
      <c r="B12367" t="s">
        <v>75</v>
      </c>
      <c r="C12367" t="s">
        <v>76</v>
      </c>
      <c r="D12367" s="45">
        <v>45193.375</v>
      </c>
      <c r="E12367">
        <v>112.1</v>
      </c>
      <c r="F12367">
        <v>0.45500000000000002</v>
      </c>
      <c r="G12367">
        <v>15.18</v>
      </c>
      <c r="H12367">
        <v>10.81</v>
      </c>
      <c r="I12367">
        <v>0</v>
      </c>
      <c r="J12367">
        <f t="shared" si="2418"/>
        <v>0</v>
      </c>
      <c r="K12367">
        <v>0</v>
      </c>
      <c r="L12367">
        <v>0</v>
      </c>
      <c r="M12367">
        <f t="shared" si="2415"/>
        <v>0</v>
      </c>
      <c r="N12367">
        <f t="shared" si="2416"/>
        <v>0</v>
      </c>
      <c r="O12367">
        <f t="shared" si="2417"/>
        <v>0</v>
      </c>
      <c r="P12367" s="34" t="s">
        <v>77</v>
      </c>
      <c r="Q12367" s="33">
        <f t="shared" si="2419"/>
        <v>9.9999999999997868E-3</v>
      </c>
      <c r="R12367" s="33">
        <f t="shared" si="2420"/>
        <v>2.42</v>
      </c>
      <c r="S12367" s="33">
        <f t="shared" si="2421"/>
        <v>0.9</v>
      </c>
      <c r="T12367" s="33">
        <f t="shared" si="2422"/>
        <v>0</v>
      </c>
      <c r="V12367" s="16">
        <f t="shared" si="2424"/>
        <v>1.0416666664241347E-2</v>
      </c>
      <c r="W12367" s="2">
        <f t="shared" si="2423"/>
        <v>45193.375</v>
      </c>
    </row>
    <row r="12368" spans="1:23" x14ac:dyDescent="0.25">
      <c r="A12368">
        <v>2023</v>
      </c>
      <c r="B12368" t="s">
        <v>75</v>
      </c>
      <c r="C12368" t="s">
        <v>76</v>
      </c>
      <c r="D12368" s="45">
        <v>45193.385416666664</v>
      </c>
      <c r="E12368">
        <v>87.1</v>
      </c>
      <c r="F12368">
        <v>0.45500000000000002</v>
      </c>
      <c r="G12368">
        <v>15.19</v>
      </c>
      <c r="H12368">
        <v>8.39</v>
      </c>
      <c r="I12368">
        <v>0.9</v>
      </c>
      <c r="J12368">
        <f t="shared" si="2418"/>
        <v>0</v>
      </c>
      <c r="K12368">
        <v>0</v>
      </c>
      <c r="L12368">
        <f>IF(I12368="",0.5,IF(I12368&lt;=0.1,2,IF(I12368&gt;=5000,2, IF(AND(I12368&gt;0.1,I12368&lt;0.2),5, IF(AND(I12368&gt;900,I12368&lt;5000),5,IF(S12368&gt;=2500,1.5,0))))))</f>
        <v>0</v>
      </c>
      <c r="M12368">
        <f t="shared" si="2415"/>
        <v>0</v>
      </c>
      <c r="N12368">
        <f t="shared" si="2416"/>
        <v>0</v>
      </c>
      <c r="O12368">
        <f t="shared" si="2417"/>
        <v>0</v>
      </c>
      <c r="P12368" s="34" t="s">
        <v>77</v>
      </c>
      <c r="Q12368" s="33">
        <f t="shared" si="2419"/>
        <v>3.0000000000001137E-2</v>
      </c>
      <c r="R12368" s="33">
        <f t="shared" si="2420"/>
        <v>11.73</v>
      </c>
      <c r="S12368" s="33">
        <f t="shared" si="2421"/>
        <v>0.9</v>
      </c>
      <c r="T12368" s="33">
        <f t="shared" si="2422"/>
        <v>1</v>
      </c>
      <c r="V12368" s="16">
        <f t="shared" si="2424"/>
        <v>1.0416666664241347E-2</v>
      </c>
      <c r="W12368" s="2">
        <f t="shared" si="2423"/>
        <v>45193.385416666664</v>
      </c>
    </row>
    <row r="12369" spans="1:23" x14ac:dyDescent="0.25">
      <c r="A12369">
        <v>2023</v>
      </c>
      <c r="B12369" t="s">
        <v>75</v>
      </c>
      <c r="C12369" t="s">
        <v>76</v>
      </c>
      <c r="D12369" s="45">
        <v>45193.395833333336</v>
      </c>
      <c r="E12369">
        <v>209</v>
      </c>
      <c r="F12369">
        <v>0.45400000000000001</v>
      </c>
      <c r="G12369">
        <v>15.22</v>
      </c>
      <c r="H12369">
        <v>20.12</v>
      </c>
      <c r="I12369">
        <v>0</v>
      </c>
      <c r="J12369">
        <f t="shared" si="2418"/>
        <v>0</v>
      </c>
      <c r="K12369">
        <v>8</v>
      </c>
      <c r="L12369">
        <v>0</v>
      </c>
      <c r="M12369">
        <f t="shared" si="2415"/>
        <v>0</v>
      </c>
      <c r="N12369">
        <f t="shared" si="2416"/>
        <v>0</v>
      </c>
      <c r="O12369">
        <f t="shared" si="2417"/>
        <v>1</v>
      </c>
      <c r="P12369" s="34" t="s">
        <v>77</v>
      </c>
      <c r="Q12369" s="33">
        <f t="shared" si="2419"/>
        <v>1.9999999999999574E-2</v>
      </c>
      <c r="R12369" s="33">
        <f t="shared" si="2420"/>
        <v>8.1000000000000014</v>
      </c>
      <c r="S12369" s="33">
        <f t="shared" si="2421"/>
        <v>0</v>
      </c>
      <c r="T12369" s="33">
        <f t="shared" si="2422"/>
        <v>0</v>
      </c>
      <c r="V12369" s="16">
        <f t="shared" si="2424"/>
        <v>1.0416666671517305E-2</v>
      </c>
      <c r="W12369" s="2">
        <f t="shared" si="2423"/>
        <v>45193.395833333328</v>
      </c>
    </row>
    <row r="12370" spans="1:23" x14ac:dyDescent="0.25">
      <c r="A12370">
        <v>2023</v>
      </c>
      <c r="B12370" t="s">
        <v>75</v>
      </c>
      <c r="C12370" t="s">
        <v>76</v>
      </c>
      <c r="D12370" s="45">
        <v>45193.40625</v>
      </c>
      <c r="E12370">
        <v>124.9</v>
      </c>
      <c r="F12370">
        <v>0.45400000000000001</v>
      </c>
      <c r="G12370">
        <v>15.24</v>
      </c>
      <c r="H12370">
        <v>12.02</v>
      </c>
      <c r="I12370">
        <v>0</v>
      </c>
      <c r="J12370">
        <f t="shared" si="2418"/>
        <v>0</v>
      </c>
      <c r="K12370">
        <f>IF(H12370="",0.5,IF(H12370&lt;=0.1,2,IF(H12370&gt;=20,2, IF(AND(H12370&gt;0.1,H12370&lt;0.2),5,IF(AND(H12370&gt;16,H12370&lt;20),5,IF(R12370&gt;=2,1.5,0))))))</f>
        <v>0</v>
      </c>
      <c r="L12370">
        <v>0</v>
      </c>
      <c r="M12370">
        <f t="shared" si="2415"/>
        <v>0</v>
      </c>
      <c r="N12370">
        <f t="shared" si="2416"/>
        <v>0</v>
      </c>
      <c r="O12370">
        <f t="shared" si="2417"/>
        <v>0</v>
      </c>
      <c r="P12370" s="34" t="s">
        <v>77</v>
      </c>
      <c r="Q12370" s="33">
        <f t="shared" si="2419"/>
        <v>3.9999999999999147E-2</v>
      </c>
      <c r="R12370" s="33">
        <f t="shared" si="2420"/>
        <v>0.96999999999999886</v>
      </c>
      <c r="S12370" s="33">
        <f t="shared" si="2421"/>
        <v>0</v>
      </c>
      <c r="T12370" s="33">
        <f t="shared" si="2422"/>
        <v>0</v>
      </c>
      <c r="V12370" s="16">
        <f t="shared" si="2424"/>
        <v>1.0416666664241347E-2</v>
      </c>
      <c r="W12370" s="2">
        <f t="shared" si="2423"/>
        <v>45193.40625</v>
      </c>
    </row>
    <row r="12371" spans="1:23" x14ac:dyDescent="0.25">
      <c r="A12371">
        <v>2023</v>
      </c>
      <c r="B12371" t="s">
        <v>75</v>
      </c>
      <c r="C12371" t="s">
        <v>76</v>
      </c>
      <c r="D12371" s="45">
        <v>45193.416666666664</v>
      </c>
      <c r="E12371">
        <v>114.9</v>
      </c>
      <c r="F12371">
        <v>0.45400000000000001</v>
      </c>
      <c r="G12371">
        <v>15.28</v>
      </c>
      <c r="H12371">
        <v>11.05</v>
      </c>
      <c r="I12371">
        <v>0</v>
      </c>
      <c r="J12371">
        <f t="shared" si="2418"/>
        <v>0</v>
      </c>
      <c r="K12371">
        <f>IF(H12371="",0.5,IF(H12371&lt;=0.1,2,IF(H12371&gt;=20,2, IF(AND(H12371&gt;0.1,H12371&lt;0.2),5,IF(AND(H12371&gt;16,H12371&lt;20),5,IF(R12371&gt;=2,1.5,0))))))</f>
        <v>0</v>
      </c>
      <c r="L12371">
        <v>0</v>
      </c>
      <c r="M12371">
        <f t="shared" si="2415"/>
        <v>0</v>
      </c>
      <c r="N12371">
        <f t="shared" si="2416"/>
        <v>0</v>
      </c>
      <c r="O12371">
        <f t="shared" si="2417"/>
        <v>0</v>
      </c>
      <c r="P12371" s="34" t="s">
        <v>77</v>
      </c>
      <c r="Q12371" s="33">
        <f t="shared" si="2419"/>
        <v>5.0000000000000711E-2</v>
      </c>
      <c r="R12371" s="33">
        <f t="shared" si="2420"/>
        <v>0.87999999999999901</v>
      </c>
      <c r="S12371" s="33">
        <f t="shared" si="2421"/>
        <v>1.1000000000000001</v>
      </c>
      <c r="T12371" s="33">
        <f t="shared" si="2422"/>
        <v>0</v>
      </c>
      <c r="V12371" s="16">
        <f t="shared" si="2424"/>
        <v>1.0416666664241347E-2</v>
      </c>
      <c r="W12371" s="2">
        <f t="shared" si="2423"/>
        <v>45193.416666666664</v>
      </c>
    </row>
    <row r="12372" spans="1:23" x14ac:dyDescent="0.25">
      <c r="A12372">
        <v>2023</v>
      </c>
      <c r="B12372" t="s">
        <v>75</v>
      </c>
      <c r="C12372" t="s">
        <v>76</v>
      </c>
      <c r="D12372" s="45">
        <v>45193.427083333336</v>
      </c>
      <c r="E12372">
        <v>124.2</v>
      </c>
      <c r="F12372">
        <v>0.45400000000000001</v>
      </c>
      <c r="G12372">
        <v>15.33</v>
      </c>
      <c r="H12372">
        <v>11.93</v>
      </c>
      <c r="I12372">
        <v>1.1000000000000001</v>
      </c>
      <c r="J12372">
        <f t="shared" si="2418"/>
        <v>0</v>
      </c>
      <c r="K12372">
        <f>IF(H12372="",0.5,IF(H12372&lt;=0.1,2,IF(H12372&gt;=20,2, IF(AND(H12372&gt;0.1,H12372&lt;0.2),5,IF(AND(H12372&gt;16,H12372&lt;20),5,IF(R12372&gt;=2,1.5,0))))))</f>
        <v>0</v>
      </c>
      <c r="L12372">
        <f>IF(I12372="",0.5,IF(I12372&lt;=0.1,2,IF(I12372&gt;=5000,2, IF(AND(I12372&gt;0.1,I12372&lt;0.2),5, IF(AND(I12372&gt;900,I12372&lt;5000),5,IF(S12372&gt;=2500,1.5,0))))))</f>
        <v>0</v>
      </c>
      <c r="M12372">
        <f t="shared" si="2415"/>
        <v>0</v>
      </c>
      <c r="N12372">
        <f t="shared" si="2416"/>
        <v>0</v>
      </c>
      <c r="O12372">
        <f t="shared" si="2417"/>
        <v>0</v>
      </c>
      <c r="P12372" s="34" t="s">
        <v>77</v>
      </c>
      <c r="Q12372" s="33">
        <f t="shared" si="2419"/>
        <v>5.0000000000000711E-2</v>
      </c>
      <c r="R12372" s="33">
        <f t="shared" si="2420"/>
        <v>1.8900000000000006</v>
      </c>
      <c r="S12372" s="33">
        <f t="shared" si="2421"/>
        <v>1.1000000000000001</v>
      </c>
      <c r="T12372" s="33">
        <f t="shared" si="2422"/>
        <v>1</v>
      </c>
      <c r="V12372" s="16">
        <f t="shared" si="2424"/>
        <v>1.0416666671517305E-2</v>
      </c>
      <c r="W12372" s="2">
        <f t="shared" si="2423"/>
        <v>45193.427083333328</v>
      </c>
    </row>
    <row r="12373" spans="1:23" x14ac:dyDescent="0.25">
      <c r="A12373">
        <v>2023</v>
      </c>
      <c r="B12373" t="s">
        <v>75</v>
      </c>
      <c r="C12373" t="s">
        <v>76</v>
      </c>
      <c r="D12373" s="45">
        <v>45193.4375</v>
      </c>
      <c r="E12373">
        <v>104.7</v>
      </c>
      <c r="F12373">
        <v>0.45500000000000002</v>
      </c>
      <c r="G12373">
        <v>15.38</v>
      </c>
      <c r="H12373">
        <v>10.039999999999999</v>
      </c>
      <c r="I12373">
        <v>0</v>
      </c>
      <c r="J12373">
        <f t="shared" si="2418"/>
        <v>0</v>
      </c>
      <c r="K12373">
        <v>0</v>
      </c>
      <c r="L12373">
        <v>0</v>
      </c>
      <c r="M12373">
        <f t="shared" si="2415"/>
        <v>0</v>
      </c>
      <c r="N12373">
        <f t="shared" si="2416"/>
        <v>0</v>
      </c>
      <c r="O12373">
        <f t="shared" si="2417"/>
        <v>0</v>
      </c>
      <c r="P12373" s="34" t="s">
        <v>77</v>
      </c>
      <c r="Q12373" s="33">
        <f t="shared" si="2419"/>
        <v>3.9999999999999147E-2</v>
      </c>
      <c r="R12373" s="33">
        <f t="shared" si="2420"/>
        <v>4.41</v>
      </c>
      <c r="S12373" s="33">
        <f t="shared" si="2421"/>
        <v>0</v>
      </c>
      <c r="T12373" s="33">
        <f t="shared" si="2422"/>
        <v>0</v>
      </c>
      <c r="V12373" s="16">
        <f t="shared" si="2424"/>
        <v>1.0416666664241347E-2</v>
      </c>
      <c r="W12373" s="2">
        <f t="shared" si="2423"/>
        <v>45193.4375</v>
      </c>
    </row>
    <row r="12374" spans="1:23" x14ac:dyDescent="0.25">
      <c r="A12374">
        <v>2023</v>
      </c>
      <c r="B12374" t="s">
        <v>75</v>
      </c>
      <c r="C12374" t="s">
        <v>76</v>
      </c>
      <c r="D12374" s="45">
        <v>45193.447916666664</v>
      </c>
      <c r="E12374">
        <v>150.69999999999999</v>
      </c>
      <c r="F12374">
        <v>0.45500000000000002</v>
      </c>
      <c r="G12374">
        <v>15.42</v>
      </c>
      <c r="H12374">
        <v>14.45</v>
      </c>
      <c r="I12374">
        <v>0</v>
      </c>
      <c r="J12374">
        <f t="shared" si="2418"/>
        <v>0</v>
      </c>
      <c r="K12374">
        <v>0</v>
      </c>
      <c r="L12374">
        <v>0</v>
      </c>
      <c r="M12374">
        <f t="shared" si="2415"/>
        <v>0</v>
      </c>
      <c r="N12374">
        <f t="shared" si="2416"/>
        <v>0</v>
      </c>
      <c r="O12374">
        <f t="shared" si="2417"/>
        <v>0</v>
      </c>
      <c r="P12374" s="34" t="s">
        <v>77</v>
      </c>
      <c r="Q12374" s="33">
        <f t="shared" si="2419"/>
        <v>2.9999999999999361E-2</v>
      </c>
      <c r="R12374" s="33">
        <f t="shared" si="2420"/>
        <v>2.1499999999999986</v>
      </c>
      <c r="S12374" s="33">
        <f t="shared" si="2421"/>
        <v>0</v>
      </c>
      <c r="T12374" s="33">
        <f t="shared" si="2422"/>
        <v>0</v>
      </c>
      <c r="V12374" s="16">
        <f t="shared" si="2424"/>
        <v>1.0416666664241347E-2</v>
      </c>
      <c r="W12374" s="2">
        <f t="shared" si="2423"/>
        <v>45193.447916666664</v>
      </c>
    </row>
    <row r="12375" spans="1:23" x14ac:dyDescent="0.25">
      <c r="A12375">
        <v>2023</v>
      </c>
      <c r="B12375" t="s">
        <v>75</v>
      </c>
      <c r="C12375" t="s">
        <v>76</v>
      </c>
      <c r="D12375" s="45">
        <v>45193.458333333336</v>
      </c>
      <c r="E12375">
        <v>128.30000000000001</v>
      </c>
      <c r="F12375">
        <v>0.45500000000000002</v>
      </c>
      <c r="G12375">
        <v>15.45</v>
      </c>
      <c r="H12375">
        <v>12.3</v>
      </c>
      <c r="I12375">
        <v>0</v>
      </c>
      <c r="J12375">
        <f t="shared" si="2418"/>
        <v>0</v>
      </c>
      <c r="K12375">
        <f>IF(H12375="",0.5,IF(H12375&lt;=0.1,2,IF(H12375&gt;=20,2, IF(AND(H12375&gt;0.1,H12375&lt;0.2),5,IF(AND(H12375&gt;16,H12375&lt;20),5,IF(R12375&gt;=2,1.5,0))))))</f>
        <v>0</v>
      </c>
      <c r="L12375">
        <v>0</v>
      </c>
      <c r="M12375">
        <f t="shared" si="2415"/>
        <v>0</v>
      </c>
      <c r="N12375">
        <f t="shared" si="2416"/>
        <v>0</v>
      </c>
      <c r="O12375">
        <f t="shared" si="2417"/>
        <v>0</v>
      </c>
      <c r="P12375" s="34" t="s">
        <v>77</v>
      </c>
      <c r="Q12375" s="33">
        <f t="shared" si="2419"/>
        <v>2.000000000000135E-2</v>
      </c>
      <c r="R12375" s="33">
        <f t="shared" si="2420"/>
        <v>1.3199999999999985</v>
      </c>
      <c r="S12375" s="33">
        <f t="shared" si="2421"/>
        <v>0.1</v>
      </c>
      <c r="T12375" s="33">
        <f t="shared" si="2422"/>
        <v>1</v>
      </c>
      <c r="V12375" s="16">
        <f t="shared" si="2424"/>
        <v>1.0416666671517305E-2</v>
      </c>
      <c r="W12375" s="2">
        <f t="shared" si="2423"/>
        <v>45193.458333333328</v>
      </c>
    </row>
    <row r="12376" spans="1:23" x14ac:dyDescent="0.25">
      <c r="A12376">
        <v>2023</v>
      </c>
      <c r="B12376" t="s">
        <v>75</v>
      </c>
      <c r="C12376" t="s">
        <v>76</v>
      </c>
      <c r="D12376" s="45">
        <v>45193.46875</v>
      </c>
      <c r="E12376">
        <v>142.19999999999999</v>
      </c>
      <c r="F12376">
        <v>0.45400000000000001</v>
      </c>
      <c r="G12376">
        <v>15.47</v>
      </c>
      <c r="H12376">
        <v>13.62</v>
      </c>
      <c r="I12376">
        <v>0.1</v>
      </c>
      <c r="J12376">
        <f t="shared" si="2418"/>
        <v>0</v>
      </c>
      <c r="K12376">
        <v>0</v>
      </c>
      <c r="L12376">
        <v>0</v>
      </c>
      <c r="M12376">
        <f t="shared" si="2415"/>
        <v>0</v>
      </c>
      <c r="N12376">
        <f t="shared" si="2416"/>
        <v>0</v>
      </c>
      <c r="O12376">
        <f t="shared" si="2417"/>
        <v>0</v>
      </c>
      <c r="P12376" s="34" t="s">
        <v>77</v>
      </c>
      <c r="Q12376" s="33">
        <f t="shared" si="2419"/>
        <v>1.9999999999999574E-2</v>
      </c>
      <c r="R12376" s="33">
        <f t="shared" si="2420"/>
        <v>3</v>
      </c>
      <c r="S12376" s="33">
        <f t="shared" si="2421"/>
        <v>0.1</v>
      </c>
      <c r="T12376" s="33">
        <f t="shared" si="2422"/>
        <v>0</v>
      </c>
      <c r="V12376" s="16">
        <f t="shared" si="2424"/>
        <v>1.0416666664241347E-2</v>
      </c>
      <c r="W12376" s="2">
        <f t="shared" si="2423"/>
        <v>45193.46875</v>
      </c>
    </row>
    <row r="12377" spans="1:23" x14ac:dyDescent="0.25">
      <c r="A12377">
        <v>2023</v>
      </c>
      <c r="B12377" t="s">
        <v>75</v>
      </c>
      <c r="C12377" t="s">
        <v>76</v>
      </c>
      <c r="D12377" s="45">
        <v>45193.479166666664</v>
      </c>
      <c r="E12377">
        <v>111</v>
      </c>
      <c r="F12377">
        <v>0.45400000000000001</v>
      </c>
      <c r="G12377">
        <v>15.49</v>
      </c>
      <c r="H12377">
        <v>10.62</v>
      </c>
      <c r="I12377">
        <v>0</v>
      </c>
      <c r="J12377">
        <f t="shared" si="2418"/>
        <v>0</v>
      </c>
      <c r="K12377">
        <v>0</v>
      </c>
      <c r="L12377">
        <v>0</v>
      </c>
      <c r="M12377">
        <f t="shared" si="2415"/>
        <v>0</v>
      </c>
      <c r="N12377">
        <f t="shared" si="2416"/>
        <v>0</v>
      </c>
      <c r="O12377">
        <f t="shared" si="2417"/>
        <v>0</v>
      </c>
      <c r="P12377" s="34" t="s">
        <v>77</v>
      </c>
      <c r="Q12377" s="33">
        <f t="shared" si="2419"/>
        <v>2.9999999999999361E-2</v>
      </c>
      <c r="R12377" s="33">
        <f t="shared" si="2420"/>
        <v>4.5400000000000009</v>
      </c>
      <c r="S12377" s="33">
        <f t="shared" si="2421"/>
        <v>0</v>
      </c>
      <c r="T12377" s="33">
        <f t="shared" si="2422"/>
        <v>0</v>
      </c>
      <c r="V12377" s="16">
        <f t="shared" si="2424"/>
        <v>1.0416666664241347E-2</v>
      </c>
      <c r="W12377" s="2">
        <f t="shared" si="2423"/>
        <v>45193.479166666664</v>
      </c>
    </row>
    <row r="12378" spans="1:23" x14ac:dyDescent="0.25">
      <c r="A12378">
        <v>2023</v>
      </c>
      <c r="B12378" t="s">
        <v>75</v>
      </c>
      <c r="C12378" t="s">
        <v>76</v>
      </c>
      <c r="D12378" s="45">
        <v>45193.489583333336</v>
      </c>
      <c r="E12378">
        <v>158.5</v>
      </c>
      <c r="F12378">
        <v>0.45400000000000001</v>
      </c>
      <c r="G12378">
        <v>15.52</v>
      </c>
      <c r="H12378">
        <v>15.16</v>
      </c>
      <c r="I12378">
        <v>0</v>
      </c>
      <c r="J12378">
        <f t="shared" si="2418"/>
        <v>0</v>
      </c>
      <c r="K12378">
        <v>8</v>
      </c>
      <c r="L12378">
        <v>0</v>
      </c>
      <c r="M12378">
        <f t="shared" si="2415"/>
        <v>0</v>
      </c>
      <c r="N12378">
        <f t="shared" si="2416"/>
        <v>0</v>
      </c>
      <c r="O12378">
        <f t="shared" si="2417"/>
        <v>1</v>
      </c>
      <c r="P12378" s="34" t="s">
        <v>77</v>
      </c>
      <c r="Q12378" s="33">
        <f t="shared" si="2419"/>
        <v>1.9999999999999574E-2</v>
      </c>
      <c r="R12378" s="33">
        <f t="shared" si="2420"/>
        <v>1.7799999999999994</v>
      </c>
      <c r="S12378" s="33">
        <f t="shared" si="2421"/>
        <v>0</v>
      </c>
      <c r="T12378" s="33">
        <f t="shared" si="2422"/>
        <v>0</v>
      </c>
      <c r="V12378" s="16">
        <f t="shared" si="2424"/>
        <v>1.0416666671517305E-2</v>
      </c>
      <c r="W12378" s="2">
        <f t="shared" si="2423"/>
        <v>45193.489583333328</v>
      </c>
    </row>
    <row r="12379" spans="1:23" x14ac:dyDescent="0.25">
      <c r="A12379">
        <v>2023</v>
      </c>
      <c r="B12379" t="s">
        <v>75</v>
      </c>
      <c r="C12379" t="s">
        <v>76</v>
      </c>
      <c r="D12379" s="45">
        <v>45193.5</v>
      </c>
      <c r="E12379">
        <v>139.9</v>
      </c>
      <c r="F12379">
        <v>0.45400000000000001</v>
      </c>
      <c r="G12379">
        <v>15.54</v>
      </c>
      <c r="H12379">
        <v>13.38</v>
      </c>
      <c r="I12379">
        <v>0</v>
      </c>
      <c r="J12379">
        <f t="shared" si="2418"/>
        <v>0</v>
      </c>
      <c r="K12379">
        <v>8</v>
      </c>
      <c r="L12379">
        <v>0</v>
      </c>
      <c r="M12379">
        <f t="shared" si="2415"/>
        <v>0</v>
      </c>
      <c r="N12379">
        <f t="shared" si="2416"/>
        <v>0</v>
      </c>
      <c r="O12379">
        <f t="shared" si="2417"/>
        <v>1</v>
      </c>
      <c r="P12379" s="34" t="s">
        <v>77</v>
      </c>
      <c r="Q12379" s="33">
        <f t="shared" si="2419"/>
        <v>2.000000000000135E-2</v>
      </c>
      <c r="R12379" s="33">
        <f t="shared" si="2420"/>
        <v>7.2100000000000009</v>
      </c>
      <c r="S12379" s="33">
        <f t="shared" si="2421"/>
        <v>1.7</v>
      </c>
      <c r="T12379" s="33">
        <f t="shared" si="2422"/>
        <v>1</v>
      </c>
      <c r="V12379" s="16">
        <f t="shared" si="2424"/>
        <v>1.0416666664241347E-2</v>
      </c>
      <c r="W12379" s="2">
        <f t="shared" si="2423"/>
        <v>45193.5</v>
      </c>
    </row>
    <row r="12380" spans="1:23" x14ac:dyDescent="0.25">
      <c r="A12380">
        <v>2023</v>
      </c>
      <c r="B12380" t="s">
        <v>75</v>
      </c>
      <c r="C12380" t="s">
        <v>76</v>
      </c>
      <c r="D12380" s="45">
        <v>45193.510416666664</v>
      </c>
      <c r="E12380">
        <v>64.5</v>
      </c>
      <c r="F12380">
        <v>0.45300000000000001</v>
      </c>
      <c r="G12380">
        <v>15.56</v>
      </c>
      <c r="H12380">
        <v>6.17</v>
      </c>
      <c r="I12380">
        <v>1.7</v>
      </c>
      <c r="J12380">
        <f t="shared" si="2418"/>
        <v>0</v>
      </c>
      <c r="K12380">
        <v>0</v>
      </c>
      <c r="L12380">
        <f>IF(I12380="",0.5,IF(I12380&lt;=0.1,2,IF(I12380&gt;=5000,2, IF(AND(I12380&gt;0.1,I12380&lt;0.2),5, IF(AND(I12380&gt;900,I12380&lt;5000),5,IF(S12380&gt;=2500,1.5,0))))))</f>
        <v>0</v>
      </c>
      <c r="M12380">
        <f t="shared" si="2415"/>
        <v>0</v>
      </c>
      <c r="N12380">
        <f t="shared" si="2416"/>
        <v>0</v>
      </c>
      <c r="O12380">
        <f t="shared" si="2417"/>
        <v>0</v>
      </c>
      <c r="P12380" s="34" t="s">
        <v>77</v>
      </c>
      <c r="Q12380" s="33">
        <f t="shared" si="2419"/>
        <v>9.9999999999997868E-3</v>
      </c>
      <c r="R12380" s="33">
        <f t="shared" si="2420"/>
        <v>8.17</v>
      </c>
      <c r="S12380" s="33">
        <f t="shared" si="2421"/>
        <v>1.7</v>
      </c>
      <c r="T12380" s="33">
        <f t="shared" si="2422"/>
        <v>0</v>
      </c>
      <c r="V12380" s="16">
        <f t="shared" si="2424"/>
        <v>1.0416666664241347E-2</v>
      </c>
      <c r="W12380" s="2">
        <f t="shared" si="2423"/>
        <v>45193.510416666664</v>
      </c>
    </row>
    <row r="12381" spans="1:23" x14ac:dyDescent="0.25">
      <c r="A12381">
        <v>2023</v>
      </c>
      <c r="B12381" t="s">
        <v>75</v>
      </c>
      <c r="C12381" t="s">
        <v>76</v>
      </c>
      <c r="D12381" s="45">
        <v>45193.520833333336</v>
      </c>
      <c r="E12381">
        <v>150.1</v>
      </c>
      <c r="F12381">
        <v>0.45300000000000001</v>
      </c>
      <c r="G12381">
        <v>15.55</v>
      </c>
      <c r="H12381">
        <v>14.34</v>
      </c>
      <c r="I12381">
        <v>0</v>
      </c>
      <c r="J12381">
        <f t="shared" si="2418"/>
        <v>0</v>
      </c>
      <c r="K12381">
        <v>8</v>
      </c>
      <c r="L12381">
        <v>0</v>
      </c>
      <c r="M12381">
        <f t="shared" si="2415"/>
        <v>0</v>
      </c>
      <c r="N12381">
        <f t="shared" si="2416"/>
        <v>0</v>
      </c>
      <c r="O12381">
        <f t="shared" si="2417"/>
        <v>1</v>
      </c>
      <c r="P12381" s="34" t="s">
        <v>77</v>
      </c>
      <c r="Q12381" s="33">
        <f t="shared" si="2419"/>
        <v>9.9999999999997868E-3</v>
      </c>
      <c r="R12381" s="33">
        <f t="shared" si="2420"/>
        <v>3.3699999999999992</v>
      </c>
      <c r="S12381" s="33">
        <f t="shared" si="2421"/>
        <v>0</v>
      </c>
      <c r="T12381" s="33">
        <f t="shared" si="2422"/>
        <v>0</v>
      </c>
      <c r="V12381" s="16">
        <f t="shared" si="2424"/>
        <v>1.0416666671517305E-2</v>
      </c>
      <c r="W12381" s="2">
        <f t="shared" si="2423"/>
        <v>45193.520833333328</v>
      </c>
    </row>
    <row r="12382" spans="1:23" x14ac:dyDescent="0.25">
      <c r="A12382">
        <v>2023</v>
      </c>
      <c r="B12382" t="s">
        <v>75</v>
      </c>
      <c r="C12382" t="s">
        <v>76</v>
      </c>
      <c r="D12382" s="45">
        <v>45193.53125</v>
      </c>
      <c r="E12382">
        <v>114.8</v>
      </c>
      <c r="F12382">
        <v>0.45300000000000001</v>
      </c>
      <c r="G12382">
        <v>15.56</v>
      </c>
      <c r="H12382">
        <v>10.97</v>
      </c>
      <c r="I12382">
        <v>0</v>
      </c>
      <c r="J12382">
        <f t="shared" si="2418"/>
        <v>0</v>
      </c>
      <c r="K12382">
        <f>IF(H12382="",0.5,IF(H12382&lt;=0.1,2,IF(H12382&gt;=20,2, IF(AND(H12382&gt;0.1,H12382&lt;0.2),5,IF(AND(H12382&gt;16,H12382&lt;20),5,IF(R12382&gt;=2,1.5,0))))))</f>
        <v>0</v>
      </c>
      <c r="L12382">
        <v>0</v>
      </c>
      <c r="M12382">
        <f t="shared" si="2415"/>
        <v>0</v>
      </c>
      <c r="N12382">
        <f t="shared" si="2416"/>
        <v>0</v>
      </c>
      <c r="O12382">
        <f t="shared" si="2417"/>
        <v>0</v>
      </c>
      <c r="P12382" s="34" t="s">
        <v>77</v>
      </c>
      <c r="Q12382" s="33">
        <f t="shared" si="2419"/>
        <v>0</v>
      </c>
      <c r="R12382" s="33">
        <f t="shared" si="2420"/>
        <v>0.76999999999999957</v>
      </c>
      <c r="S12382" s="33">
        <f t="shared" si="2421"/>
        <v>0</v>
      </c>
      <c r="T12382" s="33">
        <f t="shared" si="2422"/>
        <v>1</v>
      </c>
      <c r="V12382" s="16">
        <f t="shared" si="2424"/>
        <v>1.0416666664241347E-2</v>
      </c>
      <c r="W12382" s="2">
        <f t="shared" si="2423"/>
        <v>45193.53125</v>
      </c>
    </row>
    <row r="12383" spans="1:23" x14ac:dyDescent="0.25">
      <c r="A12383">
        <v>2023</v>
      </c>
      <c r="B12383" t="s">
        <v>75</v>
      </c>
      <c r="C12383" t="s">
        <v>76</v>
      </c>
      <c r="D12383" s="45">
        <v>45193.541666666664</v>
      </c>
      <c r="E12383">
        <v>122.9</v>
      </c>
      <c r="F12383">
        <v>0.45200000000000001</v>
      </c>
      <c r="G12383">
        <v>15.56</v>
      </c>
      <c r="H12383">
        <v>11.74</v>
      </c>
      <c r="I12383">
        <v>0</v>
      </c>
      <c r="J12383">
        <f t="shared" si="2418"/>
        <v>0</v>
      </c>
      <c r="K12383">
        <f>IF(H12383="",0.5,IF(H12383&lt;=0.1,2,IF(H12383&gt;=20,2, IF(AND(H12383&gt;0.1,H12383&lt;0.2),5,IF(AND(H12383&gt;16,H12383&lt;20),5,IF(R12383&gt;=2,1.5,0))))))</f>
        <v>0</v>
      </c>
      <c r="L12383">
        <v>0</v>
      </c>
      <c r="M12383">
        <f t="shared" si="2415"/>
        <v>0</v>
      </c>
      <c r="N12383">
        <f t="shared" si="2416"/>
        <v>0</v>
      </c>
      <c r="O12383">
        <f t="shared" si="2417"/>
        <v>0</v>
      </c>
      <c r="P12383" s="34" t="s">
        <v>77</v>
      </c>
      <c r="Q12383" s="33">
        <f t="shared" si="2419"/>
        <v>0</v>
      </c>
      <c r="R12383" s="33">
        <f t="shared" si="2420"/>
        <v>0.91999999999999993</v>
      </c>
      <c r="S12383" s="33">
        <f t="shared" si="2421"/>
        <v>0</v>
      </c>
      <c r="T12383" s="33">
        <f t="shared" si="2422"/>
        <v>0</v>
      </c>
      <c r="V12383" s="16">
        <f t="shared" si="2424"/>
        <v>1.0416666664241347E-2</v>
      </c>
      <c r="W12383" s="2">
        <f t="shared" si="2423"/>
        <v>45193.541666666664</v>
      </c>
    </row>
    <row r="12384" spans="1:23" x14ac:dyDescent="0.25">
      <c r="A12384">
        <v>2023</v>
      </c>
      <c r="B12384" t="s">
        <v>75</v>
      </c>
      <c r="C12384" t="s">
        <v>76</v>
      </c>
      <c r="D12384" s="45">
        <v>45193.552083333336</v>
      </c>
      <c r="E12384">
        <v>113.3</v>
      </c>
      <c r="F12384">
        <v>0.45200000000000001</v>
      </c>
      <c r="G12384">
        <v>15.56</v>
      </c>
      <c r="H12384">
        <v>10.82</v>
      </c>
      <c r="I12384">
        <v>0</v>
      </c>
      <c r="J12384">
        <f t="shared" si="2418"/>
        <v>0</v>
      </c>
      <c r="K12384">
        <f>IF(H12384="",0.5,IF(H12384&lt;=0.1,2,IF(H12384&gt;=20,2, IF(AND(H12384&gt;0.1,H12384&lt;0.2),5,IF(AND(H12384&gt;16,H12384&lt;20),5,IF(R12384&gt;=2,1.5,0))))))</f>
        <v>0</v>
      </c>
      <c r="L12384">
        <v>0</v>
      </c>
      <c r="M12384">
        <f t="shared" si="2415"/>
        <v>0</v>
      </c>
      <c r="N12384">
        <f t="shared" si="2416"/>
        <v>0</v>
      </c>
      <c r="O12384">
        <f t="shared" si="2417"/>
        <v>0</v>
      </c>
      <c r="P12384" s="34" t="s">
        <v>77</v>
      </c>
      <c r="Q12384" s="33">
        <f t="shared" si="2419"/>
        <v>9.9999999999997868E-3</v>
      </c>
      <c r="R12384" s="33">
        <f t="shared" si="2420"/>
        <v>0.94999999999999929</v>
      </c>
      <c r="S12384" s="33">
        <f t="shared" si="2421"/>
        <v>0</v>
      </c>
      <c r="T12384" s="33">
        <f t="shared" si="2422"/>
        <v>0</v>
      </c>
      <c r="V12384" s="16">
        <f t="shared" si="2424"/>
        <v>1.0416666671517305E-2</v>
      </c>
      <c r="W12384" s="2">
        <f t="shared" si="2423"/>
        <v>45193.552083333328</v>
      </c>
    </row>
    <row r="12385" spans="1:23" x14ac:dyDescent="0.25">
      <c r="A12385">
        <v>2023</v>
      </c>
      <c r="B12385" t="s">
        <v>75</v>
      </c>
      <c r="C12385" t="s">
        <v>76</v>
      </c>
      <c r="D12385" s="45">
        <v>45193.5625</v>
      </c>
      <c r="E12385">
        <v>123.2</v>
      </c>
      <c r="F12385">
        <v>0.45200000000000001</v>
      </c>
      <c r="G12385">
        <v>15.57</v>
      </c>
      <c r="H12385">
        <v>11.77</v>
      </c>
      <c r="I12385">
        <v>0</v>
      </c>
      <c r="J12385">
        <f t="shared" si="2418"/>
        <v>0</v>
      </c>
      <c r="K12385">
        <f>IF(H12385="",0.5,IF(H12385&lt;=0.1,2,IF(H12385&gt;=20,2, IF(AND(H12385&gt;0.1,H12385&lt;0.2),5,IF(AND(H12385&gt;16,H12385&lt;20),5,IF(R12385&gt;=2,1.5,0))))))</f>
        <v>0</v>
      </c>
      <c r="L12385">
        <v>0</v>
      </c>
      <c r="M12385">
        <f t="shared" si="2415"/>
        <v>0</v>
      </c>
      <c r="N12385">
        <f t="shared" si="2416"/>
        <v>0</v>
      </c>
      <c r="O12385">
        <f t="shared" si="2417"/>
        <v>0</v>
      </c>
      <c r="P12385" s="34" t="s">
        <v>77</v>
      </c>
      <c r="Q12385" s="33">
        <f t="shared" si="2419"/>
        <v>9.9999999999997868E-3</v>
      </c>
      <c r="R12385" s="33">
        <f t="shared" si="2420"/>
        <v>1.2300000000000004</v>
      </c>
      <c r="S12385" s="33">
        <f t="shared" si="2421"/>
        <v>0</v>
      </c>
      <c r="T12385" s="33">
        <f t="shared" si="2422"/>
        <v>0</v>
      </c>
      <c r="V12385" s="16">
        <f t="shared" si="2424"/>
        <v>1.0416666664241347E-2</v>
      </c>
      <c r="W12385" s="2">
        <f t="shared" si="2423"/>
        <v>45193.5625</v>
      </c>
    </row>
    <row r="12386" spans="1:23" x14ac:dyDescent="0.25">
      <c r="A12386">
        <v>2023</v>
      </c>
      <c r="B12386" t="s">
        <v>75</v>
      </c>
      <c r="C12386" t="s">
        <v>76</v>
      </c>
      <c r="D12386" s="45">
        <v>45193.572916666664</v>
      </c>
      <c r="E12386">
        <v>110.3</v>
      </c>
      <c r="F12386">
        <v>0.45200000000000001</v>
      </c>
      <c r="G12386">
        <v>15.58</v>
      </c>
      <c r="H12386">
        <v>10.54</v>
      </c>
      <c r="I12386">
        <v>0</v>
      </c>
      <c r="J12386">
        <f t="shared" si="2418"/>
        <v>0</v>
      </c>
      <c r="K12386">
        <f>IF(H12386="",0.5,IF(H12386&lt;=0.1,2,IF(H12386&gt;=20,2, IF(AND(H12386&gt;0.1,H12386&lt;0.2),5,IF(AND(H12386&gt;16,H12386&lt;20),5,IF(R12386&gt;=2,1.5,0))))))</f>
        <v>0</v>
      </c>
      <c r="L12386">
        <v>0</v>
      </c>
      <c r="M12386">
        <f t="shared" si="2415"/>
        <v>0</v>
      </c>
      <c r="N12386">
        <f t="shared" si="2416"/>
        <v>0</v>
      </c>
      <c r="O12386">
        <f t="shared" si="2417"/>
        <v>0</v>
      </c>
      <c r="P12386" s="34" t="s">
        <v>77</v>
      </c>
      <c r="Q12386" s="33">
        <f t="shared" si="2419"/>
        <v>1.9999999999999574E-2</v>
      </c>
      <c r="R12386" s="33">
        <f t="shared" si="2420"/>
        <v>1.9800000000000004</v>
      </c>
      <c r="S12386" s="33">
        <f t="shared" si="2421"/>
        <v>0</v>
      </c>
      <c r="T12386" s="33">
        <f t="shared" si="2422"/>
        <v>0</v>
      </c>
      <c r="V12386" s="16">
        <f t="shared" si="2424"/>
        <v>1.0416666664241347E-2</v>
      </c>
      <c r="W12386" s="2">
        <f t="shared" si="2423"/>
        <v>45193.572916666664</v>
      </c>
    </row>
    <row r="12387" spans="1:23" x14ac:dyDescent="0.25">
      <c r="A12387">
        <v>2023</v>
      </c>
      <c r="B12387" t="s">
        <v>75</v>
      </c>
      <c r="C12387" t="s">
        <v>76</v>
      </c>
      <c r="D12387" s="45">
        <v>45193.583333333336</v>
      </c>
      <c r="E12387">
        <v>131.19999999999999</v>
      </c>
      <c r="F12387">
        <v>0.45200000000000001</v>
      </c>
      <c r="G12387">
        <v>15.6</v>
      </c>
      <c r="H12387">
        <v>12.52</v>
      </c>
      <c r="I12387">
        <v>0</v>
      </c>
      <c r="J12387">
        <f t="shared" si="2418"/>
        <v>0</v>
      </c>
      <c r="K12387">
        <v>0</v>
      </c>
      <c r="L12387">
        <v>0</v>
      </c>
      <c r="M12387">
        <f t="shared" si="2415"/>
        <v>0</v>
      </c>
      <c r="N12387">
        <f t="shared" si="2416"/>
        <v>0</v>
      </c>
      <c r="O12387">
        <f t="shared" si="2417"/>
        <v>0</v>
      </c>
      <c r="P12387" s="34" t="s">
        <v>77</v>
      </c>
      <c r="Q12387" s="33">
        <f t="shared" si="2419"/>
        <v>3.0000000000001137E-2</v>
      </c>
      <c r="R12387" s="33">
        <f t="shared" si="2420"/>
        <v>2</v>
      </c>
      <c r="S12387" s="33">
        <f t="shared" si="2421"/>
        <v>0.3</v>
      </c>
      <c r="T12387" s="33">
        <f t="shared" si="2422"/>
        <v>1</v>
      </c>
      <c r="V12387" s="16">
        <f t="shared" si="2424"/>
        <v>1.0416666671517305E-2</v>
      </c>
      <c r="W12387" s="2">
        <f t="shared" si="2423"/>
        <v>45193.583333333328</v>
      </c>
    </row>
    <row r="12388" spans="1:23" x14ac:dyDescent="0.25">
      <c r="A12388">
        <v>2023</v>
      </c>
      <c r="B12388" t="s">
        <v>75</v>
      </c>
      <c r="C12388" t="s">
        <v>76</v>
      </c>
      <c r="D12388" s="45">
        <v>45193.59375</v>
      </c>
      <c r="E12388">
        <v>110.2</v>
      </c>
      <c r="F12388">
        <v>0.45100000000000001</v>
      </c>
      <c r="G12388">
        <v>15.63</v>
      </c>
      <c r="H12388">
        <v>10.52</v>
      </c>
      <c r="I12388">
        <v>0.3</v>
      </c>
      <c r="J12388">
        <f t="shared" si="2418"/>
        <v>0</v>
      </c>
      <c r="K12388">
        <f>IF(H12388="",0.5,IF(H12388&lt;=0.1,2,IF(H12388&gt;=20,2, IF(AND(H12388&gt;0.1,H12388&lt;0.2),5,IF(AND(H12388&gt;16,H12388&lt;20),5,IF(R12388&gt;=2,1.5,0))))))</f>
        <v>0</v>
      </c>
      <c r="L12388">
        <f>IF(I12388="",0.5,IF(I12388&lt;=0.1,2,IF(I12388&gt;=5000,2, IF(AND(I12388&gt;0.1,I12388&lt;0.2),5, IF(AND(I12388&gt;900,I12388&lt;5000),5,IF(S12388&gt;=2500,1.5,0))))))</f>
        <v>0</v>
      </c>
      <c r="M12388">
        <f t="shared" si="2415"/>
        <v>0</v>
      </c>
      <c r="N12388">
        <f t="shared" si="2416"/>
        <v>0</v>
      </c>
      <c r="O12388">
        <f t="shared" si="2417"/>
        <v>0</v>
      </c>
      <c r="P12388" s="34" t="s">
        <v>77</v>
      </c>
      <c r="Q12388" s="33">
        <f t="shared" si="2419"/>
        <v>1.9999999999999574E-2</v>
      </c>
      <c r="R12388" s="33">
        <f t="shared" si="2420"/>
        <v>1.1500000000000004</v>
      </c>
      <c r="S12388" s="33">
        <f t="shared" si="2421"/>
        <v>0.3</v>
      </c>
      <c r="T12388" s="33">
        <f t="shared" si="2422"/>
        <v>0</v>
      </c>
      <c r="V12388" s="16">
        <f t="shared" si="2424"/>
        <v>1.0416666664241347E-2</v>
      </c>
      <c r="W12388" s="2">
        <f t="shared" si="2423"/>
        <v>45193.59375</v>
      </c>
    </row>
    <row r="12389" spans="1:23" x14ac:dyDescent="0.25">
      <c r="A12389">
        <v>2023</v>
      </c>
      <c r="B12389" t="s">
        <v>75</v>
      </c>
      <c r="C12389" t="s">
        <v>76</v>
      </c>
      <c r="D12389" s="45">
        <v>45193.604166666664</v>
      </c>
      <c r="E12389">
        <v>122.3</v>
      </c>
      <c r="F12389">
        <v>0.45100000000000001</v>
      </c>
      <c r="G12389">
        <v>15.65</v>
      </c>
      <c r="H12389">
        <v>11.67</v>
      </c>
      <c r="I12389">
        <v>0</v>
      </c>
      <c r="J12389">
        <f t="shared" si="2418"/>
        <v>0</v>
      </c>
      <c r="K12389">
        <f>IF(H12389="",0.5,IF(H12389&lt;=0.1,2,IF(H12389&gt;=20,2, IF(AND(H12389&gt;0.1,H12389&lt;0.2),5,IF(AND(H12389&gt;16,H12389&lt;20),5,IF(R12389&gt;=2,1.5,0))))))</f>
        <v>0</v>
      </c>
      <c r="L12389">
        <v>0</v>
      </c>
      <c r="M12389">
        <f t="shared" si="2415"/>
        <v>0</v>
      </c>
      <c r="N12389">
        <f t="shared" si="2416"/>
        <v>0</v>
      </c>
      <c r="O12389">
        <f t="shared" si="2417"/>
        <v>0</v>
      </c>
      <c r="P12389" s="34" t="s">
        <v>77</v>
      </c>
      <c r="Q12389" s="33">
        <f t="shared" si="2419"/>
        <v>1.9999999999999574E-2</v>
      </c>
      <c r="R12389" s="33">
        <f t="shared" si="2420"/>
        <v>1.3200000000000003</v>
      </c>
      <c r="S12389" s="33">
        <f t="shared" si="2421"/>
        <v>0</v>
      </c>
      <c r="T12389" s="33">
        <f t="shared" si="2422"/>
        <v>1</v>
      </c>
      <c r="V12389" s="16">
        <f t="shared" si="2424"/>
        <v>1.0416666664241347E-2</v>
      </c>
      <c r="W12389" s="2">
        <f t="shared" si="2423"/>
        <v>45193.604166666664</v>
      </c>
    </row>
    <row r="12390" spans="1:23" x14ac:dyDescent="0.25">
      <c r="A12390">
        <v>2023</v>
      </c>
      <c r="B12390" t="s">
        <v>75</v>
      </c>
      <c r="C12390" t="s">
        <v>76</v>
      </c>
      <c r="D12390" s="45">
        <v>45193.614583333336</v>
      </c>
      <c r="E12390">
        <v>108.5</v>
      </c>
      <c r="F12390">
        <v>0.45</v>
      </c>
      <c r="G12390">
        <v>15.67</v>
      </c>
      <c r="H12390">
        <v>10.35</v>
      </c>
      <c r="I12390">
        <v>0</v>
      </c>
      <c r="J12390">
        <f t="shared" si="2418"/>
        <v>0</v>
      </c>
      <c r="K12390">
        <v>0</v>
      </c>
      <c r="L12390">
        <v>0</v>
      </c>
      <c r="M12390">
        <f t="shared" si="2415"/>
        <v>0</v>
      </c>
      <c r="N12390">
        <f t="shared" si="2416"/>
        <v>0</v>
      </c>
      <c r="O12390">
        <f t="shared" si="2417"/>
        <v>0</v>
      </c>
      <c r="P12390" s="34" t="s">
        <v>77</v>
      </c>
      <c r="Q12390" s="33">
        <f t="shared" si="2419"/>
        <v>1.9999999999999574E-2</v>
      </c>
      <c r="R12390" s="33">
        <f t="shared" si="2420"/>
        <v>2.17</v>
      </c>
      <c r="S12390" s="33">
        <f t="shared" si="2421"/>
        <v>0</v>
      </c>
      <c r="T12390" s="33">
        <f t="shared" si="2422"/>
        <v>1</v>
      </c>
      <c r="V12390" s="16">
        <f t="shared" si="2424"/>
        <v>1.0416666671517305E-2</v>
      </c>
      <c r="W12390" s="2">
        <f t="shared" si="2423"/>
        <v>45193.614583333328</v>
      </c>
    </row>
    <row r="12391" spans="1:23" x14ac:dyDescent="0.25">
      <c r="A12391">
        <v>2023</v>
      </c>
      <c r="B12391" t="s">
        <v>75</v>
      </c>
      <c r="C12391" t="s">
        <v>76</v>
      </c>
      <c r="D12391" s="45">
        <v>45193.625</v>
      </c>
      <c r="E12391">
        <v>131.30000000000001</v>
      </c>
      <c r="F12391">
        <v>0.44900000000000001</v>
      </c>
      <c r="G12391">
        <v>15.69</v>
      </c>
      <c r="H12391">
        <v>12.52</v>
      </c>
      <c r="I12391">
        <v>0</v>
      </c>
      <c r="J12391">
        <f t="shared" si="2418"/>
        <v>0</v>
      </c>
      <c r="K12391">
        <f>IF(H12391="",0.5,IF(H12391&lt;=0.1,2,IF(H12391&gt;=20,2, IF(AND(H12391&gt;0.1,H12391&lt;0.2),5,IF(AND(H12391&gt;16,H12391&lt;20),5,IF(R12391&gt;=2,1.5,0))))))</f>
        <v>0</v>
      </c>
      <c r="L12391">
        <v>0</v>
      </c>
      <c r="M12391">
        <f t="shared" si="2415"/>
        <v>0</v>
      </c>
      <c r="N12391">
        <f t="shared" si="2416"/>
        <v>0</v>
      </c>
      <c r="O12391">
        <f t="shared" si="2417"/>
        <v>0</v>
      </c>
      <c r="P12391" s="34" t="s">
        <v>77</v>
      </c>
      <c r="Q12391" s="33">
        <f t="shared" si="2419"/>
        <v>0</v>
      </c>
      <c r="R12391" s="33">
        <f t="shared" si="2420"/>
        <v>0.15000000000000036</v>
      </c>
      <c r="S12391" s="33">
        <f t="shared" si="2421"/>
        <v>0</v>
      </c>
      <c r="T12391" s="33">
        <f t="shared" si="2422"/>
        <v>1</v>
      </c>
      <c r="V12391" s="16">
        <f t="shared" si="2424"/>
        <v>1.0416666664241347E-2</v>
      </c>
      <c r="W12391" s="2">
        <f t="shared" si="2423"/>
        <v>45193.625</v>
      </c>
    </row>
    <row r="12392" spans="1:23" x14ac:dyDescent="0.25">
      <c r="A12392">
        <v>2023</v>
      </c>
      <c r="B12392" t="s">
        <v>75</v>
      </c>
      <c r="C12392" t="s">
        <v>76</v>
      </c>
      <c r="D12392" s="45">
        <v>45193.635416666664</v>
      </c>
      <c r="E12392">
        <v>133</v>
      </c>
      <c r="F12392">
        <v>0.44800000000000001</v>
      </c>
      <c r="G12392">
        <v>15.69</v>
      </c>
      <c r="H12392">
        <v>12.67</v>
      </c>
      <c r="I12392">
        <v>0</v>
      </c>
      <c r="J12392">
        <f t="shared" si="2418"/>
        <v>0</v>
      </c>
      <c r="K12392">
        <v>0</v>
      </c>
      <c r="L12392">
        <v>0</v>
      </c>
      <c r="M12392">
        <f t="shared" si="2415"/>
        <v>0</v>
      </c>
      <c r="N12392">
        <f t="shared" si="2416"/>
        <v>0</v>
      </c>
      <c r="O12392">
        <f t="shared" si="2417"/>
        <v>0</v>
      </c>
      <c r="P12392" s="34" t="s">
        <v>77</v>
      </c>
      <c r="Q12392" s="33">
        <f t="shared" si="2419"/>
        <v>2.000000000000135E-2</v>
      </c>
      <c r="R12392" s="33">
        <f t="shared" si="2420"/>
        <v>3.1899999999999995</v>
      </c>
      <c r="S12392" s="33">
        <f t="shared" si="2421"/>
        <v>0.1</v>
      </c>
      <c r="T12392" s="33">
        <f t="shared" si="2422"/>
        <v>0</v>
      </c>
      <c r="V12392" s="16">
        <f t="shared" si="2424"/>
        <v>1.0416666664241347E-2</v>
      </c>
      <c r="W12392" s="2">
        <f t="shared" si="2423"/>
        <v>45193.635416666664</v>
      </c>
    </row>
    <row r="12393" spans="1:23" x14ac:dyDescent="0.25">
      <c r="A12393">
        <v>2023</v>
      </c>
      <c r="B12393" t="s">
        <v>75</v>
      </c>
      <c r="C12393" t="s">
        <v>76</v>
      </c>
      <c r="D12393" s="45">
        <v>45193.645833333336</v>
      </c>
      <c r="E12393">
        <v>99.5</v>
      </c>
      <c r="F12393">
        <v>0.44800000000000001</v>
      </c>
      <c r="G12393">
        <v>15.71</v>
      </c>
      <c r="H12393">
        <v>9.48</v>
      </c>
      <c r="I12393">
        <v>0.1</v>
      </c>
      <c r="J12393">
        <f t="shared" si="2418"/>
        <v>0</v>
      </c>
      <c r="K12393">
        <f>IF(H12393="",0.5,IF(H12393&lt;=0.1,2,IF(H12393&gt;=20,2, IF(AND(H12393&gt;0.1,H12393&lt;0.2),5,IF(AND(H12393&gt;16,H12393&lt;20),5,IF(R12393&gt;=2,1.5,0))))))</f>
        <v>0</v>
      </c>
      <c r="L12393">
        <v>0</v>
      </c>
      <c r="M12393">
        <f t="shared" si="2415"/>
        <v>0</v>
      </c>
      <c r="N12393">
        <f t="shared" si="2416"/>
        <v>0</v>
      </c>
      <c r="O12393">
        <f t="shared" si="2417"/>
        <v>0</v>
      </c>
      <c r="P12393" s="34" t="s">
        <v>77</v>
      </c>
      <c r="Q12393" s="33">
        <f t="shared" si="2419"/>
        <v>9.9999999999997868E-3</v>
      </c>
      <c r="R12393" s="33">
        <f t="shared" si="2420"/>
        <v>1.8099999999999987</v>
      </c>
      <c r="S12393" s="33">
        <f t="shared" si="2421"/>
        <v>0.1</v>
      </c>
      <c r="T12393" s="33">
        <f t="shared" si="2422"/>
        <v>1</v>
      </c>
      <c r="V12393" s="16">
        <f t="shared" si="2424"/>
        <v>1.0416666671517305E-2</v>
      </c>
      <c r="W12393" s="2">
        <f t="shared" si="2423"/>
        <v>45193.645833333328</v>
      </c>
    </row>
    <row r="12394" spans="1:23" x14ac:dyDescent="0.25">
      <c r="A12394">
        <v>2023</v>
      </c>
      <c r="B12394" t="s">
        <v>75</v>
      </c>
      <c r="C12394" t="s">
        <v>76</v>
      </c>
      <c r="D12394" s="45">
        <v>45193.65625</v>
      </c>
      <c r="E12394">
        <v>118.6</v>
      </c>
      <c r="F12394">
        <v>0.44700000000000001</v>
      </c>
      <c r="G12394">
        <v>15.72</v>
      </c>
      <c r="H12394">
        <v>11.29</v>
      </c>
      <c r="I12394">
        <v>0</v>
      </c>
      <c r="J12394">
        <f t="shared" si="2418"/>
        <v>0</v>
      </c>
      <c r="K12394">
        <f>IF(H12394="",0.5,IF(H12394&lt;=0.1,2,IF(H12394&gt;=20,2, IF(AND(H12394&gt;0.1,H12394&lt;0.2),5,IF(AND(H12394&gt;16,H12394&lt;20),5,IF(R12394&gt;=2,1.5,0))))))</f>
        <v>0</v>
      </c>
      <c r="L12394">
        <v>0</v>
      </c>
      <c r="M12394">
        <f t="shared" si="2415"/>
        <v>0</v>
      </c>
      <c r="N12394">
        <f t="shared" si="2416"/>
        <v>0</v>
      </c>
      <c r="O12394">
        <f t="shared" si="2417"/>
        <v>0</v>
      </c>
      <c r="P12394" s="34" t="s">
        <v>77</v>
      </c>
      <c r="Q12394" s="33">
        <f t="shared" si="2419"/>
        <v>9.9999999999997868E-3</v>
      </c>
      <c r="R12394" s="33">
        <f t="shared" si="2420"/>
        <v>9.9999999999999645E-2</v>
      </c>
      <c r="S12394" s="33">
        <f t="shared" si="2421"/>
        <v>0</v>
      </c>
      <c r="T12394" s="33">
        <f t="shared" si="2422"/>
        <v>0</v>
      </c>
      <c r="V12394" s="16">
        <f t="shared" si="2424"/>
        <v>1.0416666664241347E-2</v>
      </c>
      <c r="W12394" s="2">
        <f t="shared" si="2423"/>
        <v>45193.65625</v>
      </c>
    </row>
    <row r="12395" spans="1:23" x14ac:dyDescent="0.25">
      <c r="A12395">
        <v>2023</v>
      </c>
      <c r="B12395" t="s">
        <v>75</v>
      </c>
      <c r="C12395" t="s">
        <v>76</v>
      </c>
      <c r="D12395" s="45">
        <v>45193.666666666664</v>
      </c>
      <c r="E12395">
        <v>117.6</v>
      </c>
      <c r="F12395">
        <v>0.44700000000000001</v>
      </c>
      <c r="G12395">
        <v>15.73</v>
      </c>
      <c r="H12395">
        <v>11.19</v>
      </c>
      <c r="I12395">
        <v>0</v>
      </c>
      <c r="J12395">
        <f t="shared" si="2418"/>
        <v>0</v>
      </c>
      <c r="K12395">
        <v>0</v>
      </c>
      <c r="L12395">
        <v>0</v>
      </c>
      <c r="M12395">
        <f t="shared" si="2415"/>
        <v>0</v>
      </c>
      <c r="N12395">
        <f t="shared" si="2416"/>
        <v>0</v>
      </c>
      <c r="O12395">
        <f t="shared" si="2417"/>
        <v>0</v>
      </c>
      <c r="P12395" s="34" t="s">
        <v>77</v>
      </c>
      <c r="Q12395" s="33">
        <f t="shared" si="2419"/>
        <v>1.9999999999999574E-2</v>
      </c>
      <c r="R12395" s="33">
        <f t="shared" si="2420"/>
        <v>2.4399999999999995</v>
      </c>
      <c r="S12395" s="33">
        <f t="shared" si="2421"/>
        <v>0</v>
      </c>
      <c r="T12395" s="33">
        <f t="shared" si="2422"/>
        <v>0</v>
      </c>
      <c r="V12395" s="16">
        <f t="shared" si="2424"/>
        <v>1.0416666664241347E-2</v>
      </c>
      <c r="W12395" s="2">
        <f t="shared" si="2423"/>
        <v>45193.666666666664</v>
      </c>
    </row>
    <row r="12396" spans="1:23" x14ac:dyDescent="0.25">
      <c r="A12396">
        <v>2023</v>
      </c>
      <c r="B12396" t="s">
        <v>75</v>
      </c>
      <c r="C12396" t="s">
        <v>76</v>
      </c>
      <c r="D12396" s="45">
        <v>45193.677083333336</v>
      </c>
      <c r="E12396">
        <v>91.9</v>
      </c>
      <c r="F12396">
        <v>0.44700000000000001</v>
      </c>
      <c r="G12396">
        <v>15.75</v>
      </c>
      <c r="H12396">
        <v>8.75</v>
      </c>
      <c r="I12396">
        <v>0</v>
      </c>
      <c r="J12396">
        <f t="shared" si="2418"/>
        <v>0</v>
      </c>
      <c r="K12396">
        <v>0</v>
      </c>
      <c r="L12396">
        <v>0</v>
      </c>
      <c r="M12396">
        <f t="shared" ref="M12396:M12459" si="2425">IF(F12396="",0.5,IF(F12396*1000&lt;=10,2,IF(F12396*1000&gt;=35000,2,IF(AND(F12396*1000&gt;10,F12396*1000&lt;20),5, IF(AND(F12396*1000&gt;6000,F12396*1000&lt;35000),5,IF(T12396&gt;=5000,1.5,0))))))</f>
        <v>0</v>
      </c>
      <c r="N12396">
        <f t="shared" ref="N12396:N12459" si="2426">IF(A12396="",0.5,IF(B12396="",0.5,IF(C12396="",0.5,IF(D12396="",0.5,IF(U12396="Y",0.01,0)))))</f>
        <v>0</v>
      </c>
      <c r="O12396">
        <f t="shared" ref="O12396:O12459" si="2427">COUNTIF(J12396:N12396,"&gt;0")</f>
        <v>0</v>
      </c>
      <c r="P12396" s="34" t="s">
        <v>77</v>
      </c>
      <c r="Q12396" s="33">
        <f t="shared" si="2419"/>
        <v>9.9999999999997868E-3</v>
      </c>
      <c r="R12396" s="33">
        <f t="shared" si="2420"/>
        <v>4.3499999999999996</v>
      </c>
      <c r="S12396" s="33">
        <f t="shared" si="2421"/>
        <v>1</v>
      </c>
      <c r="T12396" s="33">
        <f t="shared" si="2422"/>
        <v>0</v>
      </c>
      <c r="V12396" s="16">
        <f t="shared" si="2424"/>
        <v>1.0416666671517305E-2</v>
      </c>
      <c r="W12396" s="2">
        <f t="shared" si="2423"/>
        <v>45193.677083333328</v>
      </c>
    </row>
    <row r="12397" spans="1:23" x14ac:dyDescent="0.25">
      <c r="A12397">
        <v>2023</v>
      </c>
      <c r="B12397" t="s">
        <v>75</v>
      </c>
      <c r="C12397" t="s">
        <v>76</v>
      </c>
      <c r="D12397" s="45">
        <v>45193.6875</v>
      </c>
      <c r="E12397">
        <v>137.6</v>
      </c>
      <c r="F12397">
        <v>0.44700000000000001</v>
      </c>
      <c r="G12397">
        <v>15.74</v>
      </c>
      <c r="H12397">
        <v>13.1</v>
      </c>
      <c r="I12397">
        <v>1</v>
      </c>
      <c r="J12397">
        <f t="shared" si="2418"/>
        <v>0</v>
      </c>
      <c r="K12397">
        <v>8</v>
      </c>
      <c r="L12397">
        <f>IF(I12397="",0.5,IF(I12397&lt;=0.1,2,IF(I12397&gt;=5000,2, IF(AND(I12397&gt;0.1,I12397&lt;0.2),5, IF(AND(I12397&gt;900,I12397&lt;5000),5,IF(S12397&gt;=2500,1.5,0))))))</f>
        <v>0</v>
      </c>
      <c r="M12397">
        <f t="shared" si="2425"/>
        <v>0</v>
      </c>
      <c r="N12397">
        <f t="shared" si="2426"/>
        <v>0</v>
      </c>
      <c r="O12397">
        <f t="shared" si="2427"/>
        <v>1</v>
      </c>
      <c r="P12397" s="34" t="s">
        <v>77</v>
      </c>
      <c r="Q12397" s="33">
        <f t="shared" si="2419"/>
        <v>1.9999999999999574E-2</v>
      </c>
      <c r="R12397" s="33">
        <f t="shared" si="2420"/>
        <v>2.7199999999999989</v>
      </c>
      <c r="S12397" s="33">
        <f t="shared" si="2421"/>
        <v>1</v>
      </c>
      <c r="T12397" s="33">
        <f t="shared" si="2422"/>
        <v>0</v>
      </c>
      <c r="V12397" s="16">
        <f t="shared" si="2424"/>
        <v>1.0416666664241347E-2</v>
      </c>
      <c r="W12397" s="2">
        <f t="shared" si="2423"/>
        <v>45193.6875</v>
      </c>
    </row>
    <row r="12398" spans="1:23" x14ac:dyDescent="0.25">
      <c r="A12398">
        <v>2023</v>
      </c>
      <c r="B12398" t="s">
        <v>75</v>
      </c>
      <c r="C12398" t="s">
        <v>76</v>
      </c>
      <c r="D12398" s="45">
        <v>45193.697916666664</v>
      </c>
      <c r="E12398">
        <v>109</v>
      </c>
      <c r="F12398">
        <v>0.44700000000000001</v>
      </c>
      <c r="G12398">
        <v>15.76</v>
      </c>
      <c r="H12398">
        <v>10.38</v>
      </c>
      <c r="I12398">
        <v>0</v>
      </c>
      <c r="J12398">
        <f t="shared" si="2418"/>
        <v>0</v>
      </c>
      <c r="K12398">
        <v>0</v>
      </c>
      <c r="L12398">
        <v>0</v>
      </c>
      <c r="M12398">
        <f t="shared" si="2425"/>
        <v>0</v>
      </c>
      <c r="N12398">
        <f t="shared" si="2426"/>
        <v>0</v>
      </c>
      <c r="O12398">
        <f t="shared" si="2427"/>
        <v>0</v>
      </c>
      <c r="P12398" s="34" t="s">
        <v>77</v>
      </c>
      <c r="Q12398" s="33">
        <f t="shared" si="2419"/>
        <v>0</v>
      </c>
      <c r="R12398" s="33">
        <f t="shared" si="2420"/>
        <v>3.6100000000000012</v>
      </c>
      <c r="S12398" s="33">
        <f t="shared" si="2421"/>
        <v>0.3</v>
      </c>
      <c r="T12398" s="33">
        <f t="shared" si="2422"/>
        <v>0</v>
      </c>
      <c r="V12398" s="16">
        <f t="shared" si="2424"/>
        <v>1.0416666664241347E-2</v>
      </c>
      <c r="W12398" s="2">
        <f t="shared" si="2423"/>
        <v>45193.697916666664</v>
      </c>
    </row>
    <row r="12399" spans="1:23" x14ac:dyDescent="0.25">
      <c r="A12399">
        <v>2023</v>
      </c>
      <c r="B12399" t="s">
        <v>75</v>
      </c>
      <c r="C12399" t="s">
        <v>76</v>
      </c>
      <c r="D12399" s="45">
        <v>45193.708333333336</v>
      </c>
      <c r="E12399">
        <v>71.099999999999994</v>
      </c>
      <c r="F12399">
        <v>0.44700000000000001</v>
      </c>
      <c r="G12399">
        <v>15.76</v>
      </c>
      <c r="H12399">
        <v>6.77</v>
      </c>
      <c r="I12399">
        <v>0.3</v>
      </c>
      <c r="J12399">
        <f t="shared" si="2418"/>
        <v>0</v>
      </c>
      <c r="K12399">
        <f>IF(H12399="",0.5,IF(H12399&lt;=0.1,2,IF(H12399&gt;=20,2, IF(AND(H12399&gt;0.1,H12399&lt;0.2),5,IF(AND(H12399&gt;16,H12399&lt;20),5,IF(R12399&gt;=2,1.5,0))))))</f>
        <v>0</v>
      </c>
      <c r="L12399">
        <f>IF(I12399="",0.5,IF(I12399&lt;=0.1,2,IF(I12399&gt;=5000,2, IF(AND(I12399&gt;0.1,I12399&lt;0.2),5, IF(AND(I12399&gt;900,I12399&lt;5000),5,IF(S12399&gt;=2500,1.5,0))))))</f>
        <v>0</v>
      </c>
      <c r="M12399">
        <f t="shared" si="2425"/>
        <v>0</v>
      </c>
      <c r="N12399">
        <f t="shared" si="2426"/>
        <v>0</v>
      </c>
      <c r="O12399">
        <f t="shared" si="2427"/>
        <v>0</v>
      </c>
      <c r="P12399" s="34" t="s">
        <v>77</v>
      </c>
      <c r="Q12399" s="33">
        <f t="shared" si="2419"/>
        <v>0</v>
      </c>
      <c r="R12399" s="33">
        <f t="shared" si="2420"/>
        <v>1.2000000000000002</v>
      </c>
      <c r="S12399" s="33">
        <f t="shared" si="2421"/>
        <v>0.3</v>
      </c>
      <c r="T12399" s="33">
        <f t="shared" si="2422"/>
        <v>0</v>
      </c>
      <c r="V12399" s="16">
        <f t="shared" si="2424"/>
        <v>1.0416666671517305E-2</v>
      </c>
      <c r="W12399" s="2">
        <f t="shared" si="2423"/>
        <v>45193.708333333328</v>
      </c>
    </row>
    <row r="12400" spans="1:23" x14ac:dyDescent="0.25">
      <c r="A12400">
        <v>2023</v>
      </c>
      <c r="B12400" t="s">
        <v>75</v>
      </c>
      <c r="C12400" t="s">
        <v>76</v>
      </c>
      <c r="D12400" s="45">
        <v>45193.71875</v>
      </c>
      <c r="E12400">
        <v>83.7</v>
      </c>
      <c r="F12400">
        <v>0.44700000000000001</v>
      </c>
      <c r="G12400">
        <v>15.76</v>
      </c>
      <c r="H12400">
        <v>7.97</v>
      </c>
      <c r="I12400">
        <v>0</v>
      </c>
      <c r="J12400">
        <f t="shared" si="2418"/>
        <v>0</v>
      </c>
      <c r="K12400">
        <v>0</v>
      </c>
      <c r="L12400">
        <v>0</v>
      </c>
      <c r="M12400">
        <f t="shared" si="2425"/>
        <v>0</v>
      </c>
      <c r="N12400">
        <f t="shared" si="2426"/>
        <v>0</v>
      </c>
      <c r="O12400">
        <f t="shared" si="2427"/>
        <v>0</v>
      </c>
      <c r="P12400" s="34" t="s">
        <v>77</v>
      </c>
      <c r="Q12400" s="33">
        <f t="shared" si="2419"/>
        <v>0</v>
      </c>
      <c r="R12400" s="33">
        <f t="shared" si="2420"/>
        <v>2.3199999999999994</v>
      </c>
      <c r="S12400" s="33">
        <f t="shared" si="2421"/>
        <v>8.1999999999999993</v>
      </c>
      <c r="T12400" s="33">
        <f t="shared" si="2422"/>
        <v>1</v>
      </c>
      <c r="V12400" s="16">
        <f t="shared" si="2424"/>
        <v>1.0416666664241347E-2</v>
      </c>
      <c r="W12400" s="2">
        <f t="shared" si="2423"/>
        <v>45193.71875</v>
      </c>
    </row>
    <row r="12401" spans="1:23" x14ac:dyDescent="0.25">
      <c r="A12401">
        <v>2023</v>
      </c>
      <c r="B12401" t="s">
        <v>75</v>
      </c>
      <c r="C12401" t="s">
        <v>76</v>
      </c>
      <c r="D12401" s="45">
        <v>45193.729166666664</v>
      </c>
      <c r="E12401">
        <v>108.2</v>
      </c>
      <c r="F12401">
        <v>0.44600000000000001</v>
      </c>
      <c r="G12401">
        <v>15.76</v>
      </c>
      <c r="H12401">
        <v>10.29</v>
      </c>
      <c r="I12401">
        <v>8.1999999999999993</v>
      </c>
      <c r="J12401">
        <f t="shared" si="2418"/>
        <v>0</v>
      </c>
      <c r="K12401">
        <f>IF(H12401="",0.5,IF(H12401&lt;=0.1,2,IF(H12401&gt;=20,2, IF(AND(H12401&gt;0.1,H12401&lt;0.2),5,IF(AND(H12401&gt;16,H12401&lt;20),5,IF(R12401&gt;=2,1.5,0))))))</f>
        <v>0</v>
      </c>
      <c r="L12401">
        <f>IF(I12401="",0.5,IF(I12401&lt;=0.1,2,IF(I12401&gt;=5000,2, IF(AND(I12401&gt;0.1,I12401&lt;0.2),5, IF(AND(I12401&gt;900,I12401&lt;5000),5,IF(S12401&gt;=2500,1.5,0))))))</f>
        <v>0</v>
      </c>
      <c r="M12401">
        <f t="shared" si="2425"/>
        <v>0</v>
      </c>
      <c r="N12401">
        <f t="shared" si="2426"/>
        <v>0</v>
      </c>
      <c r="O12401">
        <f t="shared" si="2427"/>
        <v>0</v>
      </c>
      <c r="P12401" s="34" t="s">
        <v>77</v>
      </c>
      <c r="Q12401" s="33">
        <f t="shared" si="2419"/>
        <v>9.9999999999997868E-3</v>
      </c>
      <c r="R12401" s="33">
        <f t="shared" si="2420"/>
        <v>0.71999999999999886</v>
      </c>
      <c r="S12401" s="33">
        <f t="shared" si="2421"/>
        <v>8.1999999999999993</v>
      </c>
      <c r="T12401" s="33">
        <f t="shared" si="2422"/>
        <v>0</v>
      </c>
      <c r="V12401" s="16">
        <f t="shared" si="2424"/>
        <v>1.0416666664241347E-2</v>
      </c>
      <c r="W12401" s="2">
        <f t="shared" si="2423"/>
        <v>45193.729166666664</v>
      </c>
    </row>
    <row r="12402" spans="1:23" x14ac:dyDescent="0.25">
      <c r="A12402">
        <v>2023</v>
      </c>
      <c r="B12402" t="s">
        <v>75</v>
      </c>
      <c r="C12402" t="s">
        <v>76</v>
      </c>
      <c r="D12402" s="45">
        <v>45193.739583333336</v>
      </c>
      <c r="E12402">
        <v>100.6</v>
      </c>
      <c r="F12402">
        <v>0.44600000000000001</v>
      </c>
      <c r="G12402">
        <v>15.75</v>
      </c>
      <c r="H12402">
        <v>9.57</v>
      </c>
      <c r="I12402">
        <v>0</v>
      </c>
      <c r="J12402">
        <f t="shared" si="2418"/>
        <v>0</v>
      </c>
      <c r="K12402">
        <v>0</v>
      </c>
      <c r="L12402">
        <v>0</v>
      </c>
      <c r="M12402">
        <f t="shared" si="2425"/>
        <v>0</v>
      </c>
      <c r="N12402">
        <f t="shared" si="2426"/>
        <v>0</v>
      </c>
      <c r="O12402">
        <f t="shared" si="2427"/>
        <v>0</v>
      </c>
      <c r="P12402" s="34" t="s">
        <v>77</v>
      </c>
      <c r="Q12402" s="33">
        <f t="shared" si="2419"/>
        <v>0</v>
      </c>
      <c r="R12402" s="33">
        <f t="shared" si="2420"/>
        <v>4.93</v>
      </c>
      <c r="S12402" s="33">
        <f t="shared" si="2421"/>
        <v>0</v>
      </c>
      <c r="T12402" s="33">
        <f t="shared" si="2422"/>
        <v>1</v>
      </c>
      <c r="V12402" s="16">
        <f t="shared" si="2424"/>
        <v>1.0416666671517305E-2</v>
      </c>
      <c r="W12402" s="2">
        <f t="shared" si="2423"/>
        <v>45193.739583333328</v>
      </c>
    </row>
    <row r="12403" spans="1:23" x14ac:dyDescent="0.25">
      <c r="A12403">
        <v>2023</v>
      </c>
      <c r="B12403" t="s">
        <v>75</v>
      </c>
      <c r="C12403" t="s">
        <v>76</v>
      </c>
      <c r="D12403" s="45">
        <v>45193.75</v>
      </c>
      <c r="E12403">
        <v>152.4</v>
      </c>
      <c r="F12403">
        <v>0.44500000000000001</v>
      </c>
      <c r="G12403">
        <v>15.75</v>
      </c>
      <c r="H12403">
        <v>14.5</v>
      </c>
      <c r="I12403">
        <v>0</v>
      </c>
      <c r="J12403">
        <f t="shared" si="2418"/>
        <v>0</v>
      </c>
      <c r="K12403">
        <v>0</v>
      </c>
      <c r="L12403">
        <v>0</v>
      </c>
      <c r="M12403">
        <f t="shared" si="2425"/>
        <v>0</v>
      </c>
      <c r="N12403">
        <f t="shared" si="2426"/>
        <v>0</v>
      </c>
      <c r="O12403">
        <f t="shared" si="2427"/>
        <v>0</v>
      </c>
      <c r="P12403" s="34" t="s">
        <v>77</v>
      </c>
      <c r="Q12403" s="33">
        <f t="shared" si="2419"/>
        <v>0</v>
      </c>
      <c r="R12403" s="33">
        <f t="shared" si="2420"/>
        <v>5.5299999999999994</v>
      </c>
      <c r="S12403" s="33">
        <f t="shared" si="2421"/>
        <v>0.3</v>
      </c>
      <c r="T12403" s="33">
        <f t="shared" si="2422"/>
        <v>2</v>
      </c>
      <c r="V12403" s="16">
        <f t="shared" si="2424"/>
        <v>1.0416666664241347E-2</v>
      </c>
      <c r="W12403" s="2">
        <f t="shared" si="2423"/>
        <v>45193.75</v>
      </c>
    </row>
    <row r="12404" spans="1:23" x14ac:dyDescent="0.25">
      <c r="A12404">
        <v>2023</v>
      </c>
      <c r="B12404" t="s">
        <v>75</v>
      </c>
      <c r="C12404" t="s">
        <v>76</v>
      </c>
      <c r="D12404" s="45">
        <v>45193.760416666664</v>
      </c>
      <c r="E12404">
        <v>94.2</v>
      </c>
      <c r="F12404">
        <v>0.443</v>
      </c>
      <c r="G12404">
        <v>15.75</v>
      </c>
      <c r="H12404">
        <v>8.9700000000000006</v>
      </c>
      <c r="I12404">
        <v>0.3</v>
      </c>
      <c r="J12404">
        <f t="shared" si="2418"/>
        <v>0</v>
      </c>
      <c r="K12404">
        <f>IF(H12404="",0.5,IF(H12404&lt;=0.1,2,IF(H12404&gt;=20,2, IF(AND(H12404&gt;0.1,H12404&lt;0.2),5,IF(AND(H12404&gt;16,H12404&lt;20),5,IF(R12404&gt;=2,1.5,0))))))</f>
        <v>0</v>
      </c>
      <c r="L12404">
        <f>IF(I12404="",0.5,IF(I12404&lt;=0.1,2,IF(I12404&gt;=5000,2, IF(AND(I12404&gt;0.1,I12404&lt;0.2),5, IF(AND(I12404&gt;900,I12404&lt;5000),5,IF(S12404&gt;=2500,1.5,0))))))</f>
        <v>0</v>
      </c>
      <c r="M12404">
        <f t="shared" si="2425"/>
        <v>0</v>
      </c>
      <c r="N12404">
        <f t="shared" si="2426"/>
        <v>0</v>
      </c>
      <c r="O12404">
        <f t="shared" si="2427"/>
        <v>0</v>
      </c>
      <c r="P12404" s="34" t="s">
        <v>77</v>
      </c>
      <c r="Q12404" s="33">
        <f t="shared" si="2419"/>
        <v>0</v>
      </c>
      <c r="R12404" s="33">
        <f t="shared" si="2420"/>
        <v>0.11000000000000121</v>
      </c>
      <c r="S12404" s="33">
        <f t="shared" si="2421"/>
        <v>0.3</v>
      </c>
      <c r="T12404" s="33">
        <f t="shared" si="2422"/>
        <v>2</v>
      </c>
      <c r="V12404" s="16">
        <f t="shared" si="2424"/>
        <v>1.0416666664241347E-2</v>
      </c>
      <c r="W12404" s="2">
        <f t="shared" si="2423"/>
        <v>45193.760416666664</v>
      </c>
    </row>
    <row r="12405" spans="1:23" x14ac:dyDescent="0.25">
      <c r="A12405">
        <v>2023</v>
      </c>
      <c r="B12405" t="s">
        <v>75</v>
      </c>
      <c r="C12405" t="s">
        <v>76</v>
      </c>
      <c r="D12405" s="45">
        <v>45193.770833333336</v>
      </c>
      <c r="E12405">
        <v>93</v>
      </c>
      <c r="F12405">
        <v>0.441</v>
      </c>
      <c r="G12405">
        <v>15.75</v>
      </c>
      <c r="H12405">
        <v>8.86</v>
      </c>
      <c r="I12405">
        <v>0</v>
      </c>
      <c r="J12405">
        <f t="shared" si="2418"/>
        <v>0</v>
      </c>
      <c r="K12405">
        <v>0</v>
      </c>
      <c r="L12405">
        <v>0</v>
      </c>
      <c r="M12405">
        <f t="shared" si="2425"/>
        <v>0</v>
      </c>
      <c r="N12405">
        <f t="shared" si="2426"/>
        <v>0</v>
      </c>
      <c r="O12405">
        <f t="shared" si="2427"/>
        <v>0</v>
      </c>
      <c r="P12405" s="34" t="s">
        <v>77</v>
      </c>
      <c r="Q12405" s="33">
        <f t="shared" si="2419"/>
        <v>9.9999999999997868E-3</v>
      </c>
      <c r="R12405" s="33">
        <f t="shared" si="2420"/>
        <v>2.2900000000000009</v>
      </c>
      <c r="S12405" s="33">
        <f t="shared" si="2421"/>
        <v>0.3</v>
      </c>
      <c r="T12405" s="33">
        <f t="shared" si="2422"/>
        <v>1</v>
      </c>
      <c r="V12405" s="16">
        <f t="shared" si="2424"/>
        <v>1.0416666671517305E-2</v>
      </c>
      <c r="W12405" s="2">
        <f t="shared" si="2423"/>
        <v>45193.770833333328</v>
      </c>
    </row>
    <row r="12406" spans="1:23" x14ac:dyDescent="0.25">
      <c r="A12406">
        <v>2023</v>
      </c>
      <c r="B12406" t="s">
        <v>75</v>
      </c>
      <c r="C12406" t="s">
        <v>76</v>
      </c>
      <c r="D12406" s="45">
        <v>45193.78125</v>
      </c>
      <c r="E12406">
        <v>117.1</v>
      </c>
      <c r="F12406">
        <v>0.44</v>
      </c>
      <c r="G12406">
        <v>15.74</v>
      </c>
      <c r="H12406">
        <v>11.15</v>
      </c>
      <c r="I12406">
        <v>0.3</v>
      </c>
      <c r="J12406">
        <f t="shared" si="2418"/>
        <v>0</v>
      </c>
      <c r="K12406">
        <v>8</v>
      </c>
      <c r="L12406">
        <f>IF(I12406="",0.5,IF(I12406&lt;=0.1,2,IF(I12406&gt;=5000,2, IF(AND(I12406&gt;0.1,I12406&lt;0.2),5, IF(AND(I12406&gt;900,I12406&lt;5000),5,IF(S12406&gt;=2500,1.5,0))))))</f>
        <v>0</v>
      </c>
      <c r="M12406">
        <f t="shared" si="2425"/>
        <v>0</v>
      </c>
      <c r="N12406">
        <f t="shared" si="2426"/>
        <v>0</v>
      </c>
      <c r="O12406">
        <f t="shared" si="2427"/>
        <v>1</v>
      </c>
      <c r="P12406" s="34" t="s">
        <v>77</v>
      </c>
      <c r="Q12406" s="33">
        <f t="shared" si="2419"/>
        <v>0</v>
      </c>
      <c r="R12406" s="33">
        <f t="shared" si="2420"/>
        <v>0.33000000000000007</v>
      </c>
      <c r="S12406" s="33">
        <f t="shared" si="2421"/>
        <v>1.7</v>
      </c>
      <c r="T12406" s="33">
        <f t="shared" si="2422"/>
        <v>2</v>
      </c>
      <c r="V12406" s="16">
        <f t="shared" si="2424"/>
        <v>1.0416666664241347E-2</v>
      </c>
      <c r="W12406" s="2">
        <f t="shared" si="2423"/>
        <v>45193.78125</v>
      </c>
    </row>
    <row r="12407" spans="1:23" x14ac:dyDescent="0.25">
      <c r="A12407">
        <v>2023</v>
      </c>
      <c r="B12407" t="s">
        <v>75</v>
      </c>
      <c r="C12407" t="s">
        <v>76</v>
      </c>
      <c r="D12407" s="45">
        <v>45193.791666666664</v>
      </c>
      <c r="E12407">
        <v>120.5</v>
      </c>
      <c r="F12407">
        <v>0.438</v>
      </c>
      <c r="G12407">
        <v>15.74</v>
      </c>
      <c r="H12407">
        <v>11.48</v>
      </c>
      <c r="I12407">
        <v>2</v>
      </c>
      <c r="J12407">
        <f t="shared" si="2418"/>
        <v>0</v>
      </c>
      <c r="K12407">
        <v>8</v>
      </c>
      <c r="L12407">
        <f>IF(I12407="",0.5,IF(I12407&lt;=0.1,2,IF(I12407&gt;=5000,2, IF(AND(I12407&gt;0.1,I12407&lt;0.2),5, IF(AND(I12407&gt;900,I12407&lt;5000),5,IF(S12407&gt;=2500,1.5,0))))))</f>
        <v>0</v>
      </c>
      <c r="M12407">
        <f t="shared" si="2425"/>
        <v>0</v>
      </c>
      <c r="N12407">
        <f t="shared" si="2426"/>
        <v>0</v>
      </c>
      <c r="O12407">
        <f t="shared" si="2427"/>
        <v>1</v>
      </c>
      <c r="P12407" s="34" t="s">
        <v>77</v>
      </c>
      <c r="Q12407" s="33">
        <f t="shared" si="2419"/>
        <v>9.9999999999997868E-3</v>
      </c>
      <c r="R12407" s="33">
        <f t="shared" si="2420"/>
        <v>2.67</v>
      </c>
      <c r="S12407" s="33">
        <f t="shared" si="2421"/>
        <v>2</v>
      </c>
      <c r="T12407" s="33">
        <f t="shared" si="2422"/>
        <v>1</v>
      </c>
      <c r="V12407" s="16">
        <f t="shared" si="2424"/>
        <v>1.0416666664241347E-2</v>
      </c>
      <c r="W12407" s="2">
        <f t="shared" si="2423"/>
        <v>45193.791666666664</v>
      </c>
    </row>
    <row r="12408" spans="1:23" x14ac:dyDescent="0.25">
      <c r="A12408">
        <v>2023</v>
      </c>
      <c r="B12408" t="s">
        <v>75</v>
      </c>
      <c r="C12408" t="s">
        <v>76</v>
      </c>
      <c r="D12408" s="45">
        <v>45193.802083333336</v>
      </c>
      <c r="E12408">
        <v>92.5</v>
      </c>
      <c r="F12408">
        <v>0.437</v>
      </c>
      <c r="G12408">
        <v>15.73</v>
      </c>
      <c r="H12408">
        <v>8.81</v>
      </c>
      <c r="I12408">
        <v>0</v>
      </c>
      <c r="J12408">
        <f t="shared" si="2418"/>
        <v>0</v>
      </c>
      <c r="K12408">
        <f>IF(H12408="",0.5,IF(H12408&lt;=0.1,2,IF(H12408&gt;=20,2, IF(AND(H12408&gt;0.1,H12408&lt;0.2),5,IF(AND(H12408&gt;16,H12408&lt;20),5,IF(R12408&gt;=2,1.5,0))))))</f>
        <v>0</v>
      </c>
      <c r="L12408">
        <v>0</v>
      </c>
      <c r="M12408">
        <f t="shared" si="2425"/>
        <v>0</v>
      </c>
      <c r="N12408">
        <f t="shared" si="2426"/>
        <v>0</v>
      </c>
      <c r="O12408">
        <f t="shared" si="2427"/>
        <v>0</v>
      </c>
      <c r="P12408" s="34" t="s">
        <v>77</v>
      </c>
      <c r="Q12408" s="33">
        <f t="shared" si="2419"/>
        <v>0</v>
      </c>
      <c r="R12408" s="33">
        <f t="shared" si="2420"/>
        <v>1.0099999999999998</v>
      </c>
      <c r="S12408" s="33">
        <f t="shared" si="2421"/>
        <v>1.4</v>
      </c>
      <c r="T12408" s="33">
        <f t="shared" si="2422"/>
        <v>1</v>
      </c>
      <c r="V12408" s="16">
        <f t="shared" si="2424"/>
        <v>1.0416666671517305E-2</v>
      </c>
      <c r="W12408" s="2">
        <f t="shared" si="2423"/>
        <v>45193.802083333328</v>
      </c>
    </row>
    <row r="12409" spans="1:23" x14ac:dyDescent="0.25">
      <c r="A12409">
        <v>2023</v>
      </c>
      <c r="B12409" t="s">
        <v>75</v>
      </c>
      <c r="C12409" t="s">
        <v>76</v>
      </c>
      <c r="D12409" s="45">
        <v>45193.8125</v>
      </c>
      <c r="E12409">
        <v>103.1</v>
      </c>
      <c r="F12409">
        <v>0.436</v>
      </c>
      <c r="G12409">
        <v>15.73</v>
      </c>
      <c r="H12409">
        <v>9.82</v>
      </c>
      <c r="I12409">
        <v>1.4</v>
      </c>
      <c r="J12409">
        <f t="shared" si="2418"/>
        <v>0</v>
      </c>
      <c r="K12409">
        <v>0</v>
      </c>
      <c r="L12409">
        <f>IF(I12409="",0.5,IF(I12409&lt;=0.1,2,IF(I12409&gt;=5000,2, IF(AND(I12409&gt;0.1,I12409&lt;0.2),5, IF(AND(I12409&gt;900,I12409&lt;5000),5,IF(S12409&gt;=2500,1.5,0))))))</f>
        <v>0</v>
      </c>
      <c r="M12409">
        <f t="shared" si="2425"/>
        <v>0</v>
      </c>
      <c r="N12409">
        <f t="shared" si="2426"/>
        <v>0</v>
      </c>
      <c r="O12409">
        <f t="shared" si="2427"/>
        <v>0</v>
      </c>
      <c r="P12409" s="34" t="s">
        <v>77</v>
      </c>
      <c r="Q12409" s="33">
        <f t="shared" si="2419"/>
        <v>9.9999999999997868E-3</v>
      </c>
      <c r="R12409" s="33">
        <f t="shared" si="2420"/>
        <v>3</v>
      </c>
      <c r="S12409" s="33">
        <f t="shared" si="2421"/>
        <v>1.4</v>
      </c>
      <c r="T12409" s="33">
        <f t="shared" si="2422"/>
        <v>2</v>
      </c>
      <c r="V12409" s="16">
        <f t="shared" si="2424"/>
        <v>1.0416666664241347E-2</v>
      </c>
      <c r="W12409" s="2">
        <f t="shared" si="2423"/>
        <v>45193.8125</v>
      </c>
    </row>
    <row r="12410" spans="1:23" x14ac:dyDescent="0.25">
      <c r="A12410">
        <v>2023</v>
      </c>
      <c r="B12410" t="s">
        <v>75</v>
      </c>
      <c r="C12410" t="s">
        <v>76</v>
      </c>
      <c r="D12410" s="45">
        <v>45193.822916666664</v>
      </c>
      <c r="E12410">
        <v>134.6</v>
      </c>
      <c r="F12410">
        <v>0.434</v>
      </c>
      <c r="G12410">
        <v>15.72</v>
      </c>
      <c r="H12410">
        <v>12.82</v>
      </c>
      <c r="I12410">
        <v>0</v>
      </c>
      <c r="J12410">
        <f t="shared" si="2418"/>
        <v>0</v>
      </c>
      <c r="K12410">
        <v>8</v>
      </c>
      <c r="L12410">
        <v>0</v>
      </c>
      <c r="M12410">
        <f t="shared" si="2425"/>
        <v>0</v>
      </c>
      <c r="N12410">
        <f t="shared" si="2426"/>
        <v>0</v>
      </c>
      <c r="O12410">
        <f t="shared" si="2427"/>
        <v>1</v>
      </c>
      <c r="P12410" s="34" t="s">
        <v>77</v>
      </c>
      <c r="Q12410" s="33">
        <f t="shared" si="2419"/>
        <v>0</v>
      </c>
      <c r="R12410" s="33">
        <f t="shared" si="2420"/>
        <v>2.2699999999999996</v>
      </c>
      <c r="S12410" s="33">
        <f t="shared" si="2421"/>
        <v>0</v>
      </c>
      <c r="T12410" s="33">
        <f t="shared" si="2422"/>
        <v>1</v>
      </c>
      <c r="V12410" s="16">
        <f t="shared" si="2424"/>
        <v>1.0416666664241347E-2</v>
      </c>
      <c r="W12410" s="2">
        <f t="shared" si="2423"/>
        <v>45193.822916666664</v>
      </c>
    </row>
    <row r="12411" spans="1:23" x14ac:dyDescent="0.25">
      <c r="A12411">
        <v>2023</v>
      </c>
      <c r="B12411" t="s">
        <v>75</v>
      </c>
      <c r="C12411" t="s">
        <v>76</v>
      </c>
      <c r="D12411" s="45">
        <v>45193.833333333336</v>
      </c>
      <c r="E12411">
        <v>110.8</v>
      </c>
      <c r="F12411">
        <v>0.433</v>
      </c>
      <c r="G12411">
        <v>15.72</v>
      </c>
      <c r="H12411">
        <v>10.55</v>
      </c>
      <c r="I12411">
        <v>0</v>
      </c>
      <c r="J12411">
        <f t="shared" si="2418"/>
        <v>0</v>
      </c>
      <c r="K12411">
        <v>8</v>
      </c>
      <c r="L12411">
        <v>0</v>
      </c>
      <c r="M12411">
        <f t="shared" si="2425"/>
        <v>0</v>
      </c>
      <c r="N12411">
        <f t="shared" si="2426"/>
        <v>0</v>
      </c>
      <c r="O12411">
        <f t="shared" si="2427"/>
        <v>1</v>
      </c>
      <c r="P12411" s="34" t="s">
        <v>77</v>
      </c>
      <c r="Q12411" s="33">
        <f t="shared" si="2419"/>
        <v>9.9999999999997868E-3</v>
      </c>
      <c r="R12411" s="33">
        <f t="shared" si="2420"/>
        <v>1.1400000000000006</v>
      </c>
      <c r="S12411" s="33">
        <f t="shared" si="2421"/>
        <v>0</v>
      </c>
      <c r="T12411" s="33">
        <f t="shared" si="2422"/>
        <v>1</v>
      </c>
      <c r="V12411" s="16">
        <f t="shared" si="2424"/>
        <v>1.0416666671517305E-2</v>
      </c>
      <c r="W12411" s="2">
        <f t="shared" si="2423"/>
        <v>45193.833333333328</v>
      </c>
    </row>
    <row r="12412" spans="1:23" x14ac:dyDescent="0.25">
      <c r="A12412">
        <v>2023</v>
      </c>
      <c r="B12412" t="s">
        <v>75</v>
      </c>
      <c r="C12412" t="s">
        <v>76</v>
      </c>
      <c r="D12412" s="45">
        <v>45193.84375</v>
      </c>
      <c r="E12412">
        <v>98.7</v>
      </c>
      <c r="F12412">
        <v>0.432</v>
      </c>
      <c r="G12412">
        <v>15.71</v>
      </c>
      <c r="H12412">
        <v>9.41</v>
      </c>
      <c r="I12412">
        <v>0</v>
      </c>
      <c r="J12412">
        <f t="shared" si="2418"/>
        <v>0</v>
      </c>
      <c r="K12412">
        <f>IF(H12412="",0.5,IF(H12412&lt;=0.1,2,IF(H12412&gt;=20,2, IF(AND(H12412&gt;0.1,H12412&lt;0.2),5,IF(AND(H12412&gt;16,H12412&lt;20),5,IF(R12412&gt;=2,1.5,0))))))</f>
        <v>0</v>
      </c>
      <c r="L12412">
        <v>0</v>
      </c>
      <c r="M12412">
        <f t="shared" si="2425"/>
        <v>0</v>
      </c>
      <c r="N12412">
        <f t="shared" si="2426"/>
        <v>0</v>
      </c>
      <c r="O12412">
        <f t="shared" si="2427"/>
        <v>0</v>
      </c>
      <c r="P12412" s="34" t="s">
        <v>77</v>
      </c>
      <c r="Q12412" s="33">
        <f t="shared" si="2419"/>
        <v>0</v>
      </c>
      <c r="R12412" s="33">
        <f t="shared" si="2420"/>
        <v>0.22000000000000064</v>
      </c>
      <c r="S12412" s="33">
        <f t="shared" si="2421"/>
        <v>1</v>
      </c>
      <c r="T12412" s="33">
        <f t="shared" si="2422"/>
        <v>3</v>
      </c>
      <c r="V12412" s="16">
        <f t="shared" si="2424"/>
        <v>1.0416666664241347E-2</v>
      </c>
      <c r="W12412" s="2">
        <f t="shared" si="2423"/>
        <v>45193.84375</v>
      </c>
    </row>
    <row r="12413" spans="1:23" x14ac:dyDescent="0.25">
      <c r="A12413">
        <v>2023</v>
      </c>
      <c r="B12413" t="s">
        <v>75</v>
      </c>
      <c r="C12413" t="s">
        <v>76</v>
      </c>
      <c r="D12413" s="45">
        <v>45193.854166666664</v>
      </c>
      <c r="E12413">
        <v>101.1</v>
      </c>
      <c r="F12413">
        <v>0.42899999999999999</v>
      </c>
      <c r="G12413">
        <v>15.71</v>
      </c>
      <c r="H12413">
        <v>9.6300000000000008</v>
      </c>
      <c r="I12413">
        <v>1</v>
      </c>
      <c r="J12413">
        <f t="shared" si="2418"/>
        <v>0</v>
      </c>
      <c r="K12413">
        <v>0</v>
      </c>
      <c r="L12413">
        <f t="shared" ref="L12413:L12476" si="2428">IF(I12413="",0.5,IF(I12413&lt;=0.1,2,IF(I12413&gt;=5000,2, IF(AND(I12413&gt;0.1,I12413&lt;0.2),5, IF(AND(I12413&gt;900,I12413&lt;5000),5,IF(S12413&gt;=2500,1.5,0))))))</f>
        <v>0</v>
      </c>
      <c r="M12413">
        <f t="shared" si="2425"/>
        <v>0</v>
      </c>
      <c r="N12413">
        <f t="shared" si="2426"/>
        <v>0</v>
      </c>
      <c r="O12413">
        <f t="shared" si="2427"/>
        <v>0</v>
      </c>
      <c r="P12413" s="34" t="s">
        <v>77</v>
      </c>
      <c r="Q12413" s="33">
        <f t="shared" si="2419"/>
        <v>1.0000000000001563E-2</v>
      </c>
      <c r="R12413" s="33">
        <f t="shared" si="2420"/>
        <v>2.129999999999999</v>
      </c>
      <c r="S12413" s="33">
        <f t="shared" si="2421"/>
        <v>0.10000000000000009</v>
      </c>
      <c r="T12413" s="33">
        <f t="shared" si="2422"/>
        <v>4</v>
      </c>
      <c r="V12413" s="16">
        <f t="shared" si="2424"/>
        <v>1.0416666664241347E-2</v>
      </c>
      <c r="W12413" s="2">
        <f t="shared" si="2423"/>
        <v>45193.854166666664</v>
      </c>
    </row>
    <row r="12414" spans="1:23" x14ac:dyDescent="0.25">
      <c r="A12414">
        <v>2023</v>
      </c>
      <c r="B12414" t="s">
        <v>75</v>
      </c>
      <c r="C12414" t="s">
        <v>76</v>
      </c>
      <c r="D12414" s="45">
        <v>45193.864583333336</v>
      </c>
      <c r="E12414">
        <v>123.3</v>
      </c>
      <c r="F12414">
        <v>0.42499999999999999</v>
      </c>
      <c r="G12414">
        <v>15.7</v>
      </c>
      <c r="H12414">
        <v>11.76</v>
      </c>
      <c r="I12414">
        <v>1.1000000000000001</v>
      </c>
      <c r="J12414">
        <f t="shared" ref="J12414:J12477" si="2429">IF(G12414="",0.5,IF(G12414&lt;=0,2,IF(G12414&gt;=40,2, IF(AND(G12414&gt;0,G12414&lt;1),5,IF(AND(G12414&gt;35,G12414&lt;40),5,IF(Q12414&gt;=1.5,1.5,0))))))</f>
        <v>0</v>
      </c>
      <c r="K12414">
        <v>0</v>
      </c>
      <c r="L12414">
        <f t="shared" si="2428"/>
        <v>0</v>
      </c>
      <c r="M12414">
        <f t="shared" si="2425"/>
        <v>0</v>
      </c>
      <c r="N12414">
        <f t="shared" si="2426"/>
        <v>0</v>
      </c>
      <c r="O12414">
        <f t="shared" si="2427"/>
        <v>0</v>
      </c>
      <c r="P12414" s="34" t="s">
        <v>77</v>
      </c>
      <c r="Q12414" s="33">
        <f t="shared" si="2419"/>
        <v>9.9999999999997868E-3</v>
      </c>
      <c r="R12414" s="33">
        <f t="shared" si="2420"/>
        <v>3.59</v>
      </c>
      <c r="S12414" s="33">
        <f t="shared" si="2421"/>
        <v>1.1999999999999997</v>
      </c>
      <c r="T12414" s="33">
        <f t="shared" si="2422"/>
        <v>2</v>
      </c>
      <c r="V12414" s="16">
        <f t="shared" si="2424"/>
        <v>1.0416666671517305E-2</v>
      </c>
      <c r="W12414" s="2">
        <f t="shared" si="2423"/>
        <v>45193.864583333328</v>
      </c>
    </row>
    <row r="12415" spans="1:23" x14ac:dyDescent="0.25">
      <c r="A12415">
        <v>2023</v>
      </c>
      <c r="B12415" t="s">
        <v>75</v>
      </c>
      <c r="C12415" t="s">
        <v>76</v>
      </c>
      <c r="D12415" s="45">
        <v>45193.875</v>
      </c>
      <c r="E12415">
        <v>161</v>
      </c>
      <c r="F12415">
        <v>0.42299999999999999</v>
      </c>
      <c r="G12415">
        <v>15.69</v>
      </c>
      <c r="H12415">
        <v>15.35</v>
      </c>
      <c r="I12415">
        <v>2.2999999999999998</v>
      </c>
      <c r="J12415">
        <f t="shared" si="2429"/>
        <v>0</v>
      </c>
      <c r="K12415">
        <v>8</v>
      </c>
      <c r="L12415">
        <f t="shared" si="2428"/>
        <v>0</v>
      </c>
      <c r="M12415">
        <f t="shared" si="2425"/>
        <v>0</v>
      </c>
      <c r="N12415">
        <f t="shared" si="2426"/>
        <v>0</v>
      </c>
      <c r="O12415">
        <f t="shared" si="2427"/>
        <v>1</v>
      </c>
      <c r="P12415" s="34" t="s">
        <v>77</v>
      </c>
      <c r="Q12415" s="33">
        <f t="shared" si="2419"/>
        <v>9.9999999999997868E-3</v>
      </c>
      <c r="R12415" s="33">
        <f t="shared" si="2420"/>
        <v>1.4900000000000002</v>
      </c>
      <c r="S12415" s="33">
        <f t="shared" si="2421"/>
        <v>0.39999999999999991</v>
      </c>
      <c r="T12415" s="33">
        <f t="shared" si="2422"/>
        <v>1</v>
      </c>
      <c r="V12415" s="16">
        <f t="shared" si="2424"/>
        <v>1.0416666664241347E-2</v>
      </c>
      <c r="W12415" s="2">
        <f t="shared" si="2423"/>
        <v>45193.875</v>
      </c>
    </row>
    <row r="12416" spans="1:23" x14ac:dyDescent="0.25">
      <c r="A12416">
        <v>2023</v>
      </c>
      <c r="B12416" t="s">
        <v>75</v>
      </c>
      <c r="C12416" t="s">
        <v>76</v>
      </c>
      <c r="D12416" s="45">
        <v>45193.885416666664</v>
      </c>
      <c r="E12416">
        <v>145.4</v>
      </c>
      <c r="F12416">
        <v>0.42199999999999999</v>
      </c>
      <c r="G12416">
        <v>15.68</v>
      </c>
      <c r="H12416">
        <v>13.86</v>
      </c>
      <c r="I12416">
        <v>1.9</v>
      </c>
      <c r="J12416">
        <f t="shared" si="2429"/>
        <v>0</v>
      </c>
      <c r="K12416">
        <v>8</v>
      </c>
      <c r="L12416">
        <f t="shared" si="2428"/>
        <v>0</v>
      </c>
      <c r="M12416">
        <f t="shared" si="2425"/>
        <v>0</v>
      </c>
      <c r="N12416">
        <f t="shared" si="2426"/>
        <v>0</v>
      </c>
      <c r="O12416">
        <f t="shared" si="2427"/>
        <v>1</v>
      </c>
      <c r="P12416" s="34" t="s">
        <v>77</v>
      </c>
      <c r="Q12416" s="33">
        <f t="shared" si="2419"/>
        <v>0</v>
      </c>
      <c r="R12416" s="33">
        <f t="shared" si="2420"/>
        <v>6.5799999999999992</v>
      </c>
      <c r="S12416" s="33">
        <f t="shared" si="2421"/>
        <v>1.7000000000000002</v>
      </c>
      <c r="T12416" s="33">
        <f t="shared" si="2422"/>
        <v>2</v>
      </c>
      <c r="V12416" s="16">
        <f t="shared" si="2424"/>
        <v>1.0416666664241347E-2</v>
      </c>
      <c r="W12416" s="2">
        <f t="shared" si="2423"/>
        <v>45193.885416666664</v>
      </c>
    </row>
    <row r="12417" spans="1:23" x14ac:dyDescent="0.25">
      <c r="A12417">
        <v>2023</v>
      </c>
      <c r="B12417" t="s">
        <v>75</v>
      </c>
      <c r="C12417" t="s">
        <v>76</v>
      </c>
      <c r="D12417" s="45">
        <v>45193.895833333336</v>
      </c>
      <c r="E12417">
        <v>76.3</v>
      </c>
      <c r="F12417">
        <v>0.42</v>
      </c>
      <c r="G12417">
        <v>15.68</v>
      </c>
      <c r="H12417">
        <v>7.28</v>
      </c>
      <c r="I12417">
        <v>3.6</v>
      </c>
      <c r="J12417">
        <f t="shared" si="2429"/>
        <v>0</v>
      </c>
      <c r="K12417">
        <v>0</v>
      </c>
      <c r="L12417">
        <f t="shared" si="2428"/>
        <v>0</v>
      </c>
      <c r="M12417">
        <f t="shared" si="2425"/>
        <v>0</v>
      </c>
      <c r="N12417">
        <f t="shared" si="2426"/>
        <v>0</v>
      </c>
      <c r="O12417">
        <f t="shared" si="2427"/>
        <v>0</v>
      </c>
      <c r="P12417" s="34" t="s">
        <v>77</v>
      </c>
      <c r="Q12417" s="33">
        <f t="shared" si="2419"/>
        <v>1.9999999999999574E-2</v>
      </c>
      <c r="R12417" s="33">
        <f t="shared" si="2420"/>
        <v>4.78</v>
      </c>
      <c r="S12417" s="33">
        <f t="shared" si="2421"/>
        <v>2.5</v>
      </c>
      <c r="T12417" s="33">
        <f t="shared" si="2422"/>
        <v>1</v>
      </c>
      <c r="V12417" s="16">
        <f t="shared" si="2424"/>
        <v>1.0416666671517305E-2</v>
      </c>
      <c r="W12417" s="2">
        <f t="shared" si="2423"/>
        <v>45193.895833333328</v>
      </c>
    </row>
    <row r="12418" spans="1:23" x14ac:dyDescent="0.25">
      <c r="A12418">
        <v>2023</v>
      </c>
      <c r="B12418" t="s">
        <v>75</v>
      </c>
      <c r="C12418" t="s">
        <v>76</v>
      </c>
      <c r="D12418" s="45">
        <v>45193.90625</v>
      </c>
      <c r="E12418">
        <v>126.4</v>
      </c>
      <c r="F12418">
        <v>0.41899999999999998</v>
      </c>
      <c r="G12418">
        <v>15.66</v>
      </c>
      <c r="H12418">
        <v>12.06</v>
      </c>
      <c r="I12418">
        <v>1.1000000000000001</v>
      </c>
      <c r="J12418">
        <f t="shared" si="2429"/>
        <v>0</v>
      </c>
      <c r="K12418">
        <v>8</v>
      </c>
      <c r="L12418">
        <f t="shared" si="2428"/>
        <v>0</v>
      </c>
      <c r="M12418">
        <f t="shared" si="2425"/>
        <v>0</v>
      </c>
      <c r="N12418">
        <f t="shared" si="2426"/>
        <v>0</v>
      </c>
      <c r="O12418">
        <f t="shared" si="2427"/>
        <v>1</v>
      </c>
      <c r="P12418" s="34" t="s">
        <v>77</v>
      </c>
      <c r="Q12418" s="33">
        <f t="shared" ref="Q12418:Q12481" si="2430">IF(G12418="","",ABS(G12419-G12418))</f>
        <v>0</v>
      </c>
      <c r="R12418" s="33">
        <f t="shared" ref="R12418:R12481" si="2431">IF(H12418="","",ABS(H12419-H12418))</f>
        <v>2.2299999999999986</v>
      </c>
      <c r="S12418" s="33">
        <f t="shared" ref="S12418:S12481" si="2432">IF(I12418="","",ABS(I12419-I12418))</f>
        <v>0.30000000000000004</v>
      </c>
      <c r="T12418" s="33">
        <f t="shared" ref="T12418:T12481" si="2433">IF(F12418="","",ABS(F12419*1000-F12418*1000))</f>
        <v>1</v>
      </c>
      <c r="V12418" s="16">
        <f t="shared" si="2424"/>
        <v>1.0416666664241347E-2</v>
      </c>
      <c r="W12418" s="2">
        <f t="shared" ref="W12418:W12481" si="2434">MROUND(D12418,"0:15")</f>
        <v>45193.90625</v>
      </c>
    </row>
    <row r="12419" spans="1:23" x14ac:dyDescent="0.25">
      <c r="A12419">
        <v>2023</v>
      </c>
      <c r="B12419" t="s">
        <v>75</v>
      </c>
      <c r="C12419" t="s">
        <v>76</v>
      </c>
      <c r="D12419" s="45">
        <v>45193.916666666664</v>
      </c>
      <c r="E12419">
        <v>149.9</v>
      </c>
      <c r="F12419">
        <v>0.41799999999999998</v>
      </c>
      <c r="G12419">
        <v>15.66</v>
      </c>
      <c r="H12419">
        <v>14.29</v>
      </c>
      <c r="I12419">
        <v>0.8</v>
      </c>
      <c r="J12419">
        <f t="shared" si="2429"/>
        <v>0</v>
      </c>
      <c r="K12419">
        <v>8</v>
      </c>
      <c r="L12419">
        <f t="shared" si="2428"/>
        <v>0</v>
      </c>
      <c r="M12419">
        <f t="shared" si="2425"/>
        <v>0</v>
      </c>
      <c r="N12419">
        <f t="shared" si="2426"/>
        <v>0</v>
      </c>
      <c r="O12419">
        <f t="shared" si="2427"/>
        <v>1</v>
      </c>
      <c r="P12419" s="34" t="s">
        <v>77</v>
      </c>
      <c r="Q12419" s="33">
        <f t="shared" si="2430"/>
        <v>0</v>
      </c>
      <c r="R12419" s="33">
        <f t="shared" si="2431"/>
        <v>1.8999999999999986</v>
      </c>
      <c r="S12419" s="33">
        <f t="shared" si="2432"/>
        <v>2.2000000000000002</v>
      </c>
      <c r="T12419" s="33">
        <f t="shared" si="2433"/>
        <v>0</v>
      </c>
      <c r="V12419" s="16">
        <f t="shared" ref="V12419:V12482" si="2435">D12419-D12418</f>
        <v>1.0416666664241347E-2</v>
      </c>
      <c r="W12419" s="2">
        <f t="shared" si="2434"/>
        <v>45193.916666666664</v>
      </c>
    </row>
    <row r="12420" spans="1:23" x14ac:dyDescent="0.25">
      <c r="A12420">
        <v>2023</v>
      </c>
      <c r="B12420" t="s">
        <v>75</v>
      </c>
      <c r="C12420" t="s">
        <v>76</v>
      </c>
      <c r="D12420" s="45">
        <v>45193.927083333336</v>
      </c>
      <c r="E12420">
        <v>130</v>
      </c>
      <c r="F12420">
        <v>0.41799999999999998</v>
      </c>
      <c r="G12420">
        <v>15.66</v>
      </c>
      <c r="H12420">
        <v>12.39</v>
      </c>
      <c r="I12420">
        <v>3</v>
      </c>
      <c r="J12420">
        <f t="shared" si="2429"/>
        <v>0</v>
      </c>
      <c r="K12420">
        <v>8</v>
      </c>
      <c r="L12420">
        <f t="shared" si="2428"/>
        <v>0</v>
      </c>
      <c r="M12420">
        <f t="shared" si="2425"/>
        <v>0</v>
      </c>
      <c r="N12420">
        <f t="shared" si="2426"/>
        <v>0</v>
      </c>
      <c r="O12420">
        <f t="shared" si="2427"/>
        <v>1</v>
      </c>
      <c r="P12420" s="34" t="s">
        <v>77</v>
      </c>
      <c r="Q12420" s="33">
        <f t="shared" si="2430"/>
        <v>9.9999999999997868E-3</v>
      </c>
      <c r="R12420" s="33">
        <f t="shared" si="2431"/>
        <v>0.72000000000000064</v>
      </c>
      <c r="S12420" s="33">
        <f t="shared" si="2432"/>
        <v>6.4</v>
      </c>
      <c r="T12420" s="33">
        <f t="shared" si="2433"/>
        <v>1</v>
      </c>
      <c r="V12420" s="16">
        <f t="shared" si="2435"/>
        <v>1.0416666671517305E-2</v>
      </c>
      <c r="W12420" s="2">
        <f t="shared" si="2434"/>
        <v>45193.927083333328</v>
      </c>
    </row>
    <row r="12421" spans="1:23" x14ac:dyDescent="0.25">
      <c r="A12421">
        <v>2023</v>
      </c>
      <c r="B12421" t="s">
        <v>75</v>
      </c>
      <c r="C12421" t="s">
        <v>76</v>
      </c>
      <c r="D12421" s="45">
        <v>45193.9375</v>
      </c>
      <c r="E12421">
        <v>122.3</v>
      </c>
      <c r="F12421">
        <v>0.41699999999999998</v>
      </c>
      <c r="G12421">
        <v>15.65</v>
      </c>
      <c r="H12421">
        <v>11.67</v>
      </c>
      <c r="I12421">
        <v>9.4</v>
      </c>
      <c r="J12421">
        <f t="shared" si="2429"/>
        <v>0</v>
      </c>
      <c r="K12421">
        <f>IF(H12421="",0.5,IF(H12421&lt;=0.1,2,IF(H12421&gt;=20,2, IF(AND(H12421&gt;0.1,H12421&lt;0.2),5,IF(AND(H12421&gt;16,H12421&lt;20),5,IF(R12421&gt;=2,1.5,0))))))</f>
        <v>0</v>
      </c>
      <c r="L12421">
        <f t="shared" si="2428"/>
        <v>0</v>
      </c>
      <c r="M12421">
        <f t="shared" si="2425"/>
        <v>0</v>
      </c>
      <c r="N12421">
        <f t="shared" si="2426"/>
        <v>0</v>
      </c>
      <c r="O12421">
        <f t="shared" si="2427"/>
        <v>0</v>
      </c>
      <c r="P12421" s="34" t="s">
        <v>77</v>
      </c>
      <c r="Q12421" s="33">
        <f t="shared" si="2430"/>
        <v>9.9999999999997868E-3</v>
      </c>
      <c r="R12421" s="33">
        <f t="shared" si="2431"/>
        <v>1.3100000000000005</v>
      </c>
      <c r="S12421" s="33">
        <f t="shared" si="2432"/>
        <v>6.7</v>
      </c>
      <c r="T12421" s="33">
        <f t="shared" si="2433"/>
        <v>2</v>
      </c>
      <c r="V12421" s="16">
        <f t="shared" si="2435"/>
        <v>1.0416666664241347E-2</v>
      </c>
      <c r="W12421" s="2">
        <f t="shared" si="2434"/>
        <v>45193.9375</v>
      </c>
    </row>
    <row r="12422" spans="1:23" x14ac:dyDescent="0.25">
      <c r="A12422">
        <v>2023</v>
      </c>
      <c r="B12422" t="s">
        <v>75</v>
      </c>
      <c r="C12422" t="s">
        <v>76</v>
      </c>
      <c r="D12422" s="45">
        <v>45193.947916666664</v>
      </c>
      <c r="E12422">
        <v>108.6</v>
      </c>
      <c r="F12422">
        <v>0.41499999999999998</v>
      </c>
      <c r="G12422">
        <v>15.64</v>
      </c>
      <c r="H12422">
        <v>10.36</v>
      </c>
      <c r="I12422">
        <v>2.7</v>
      </c>
      <c r="J12422">
        <f t="shared" si="2429"/>
        <v>0</v>
      </c>
      <c r="K12422">
        <f>IF(H12422="",0.5,IF(H12422&lt;=0.1,2,IF(H12422&gt;=20,2, IF(AND(H12422&gt;0.1,H12422&lt;0.2),5,IF(AND(H12422&gt;16,H12422&lt;20),5,IF(R12422&gt;=2,1.5,0))))))</f>
        <v>0</v>
      </c>
      <c r="L12422">
        <f t="shared" si="2428"/>
        <v>0</v>
      </c>
      <c r="M12422">
        <f t="shared" si="2425"/>
        <v>0</v>
      </c>
      <c r="N12422">
        <f t="shared" si="2426"/>
        <v>0</v>
      </c>
      <c r="O12422">
        <f t="shared" si="2427"/>
        <v>0</v>
      </c>
      <c r="P12422" s="34" t="s">
        <v>77</v>
      </c>
      <c r="Q12422" s="33">
        <f t="shared" si="2430"/>
        <v>9.9999999999997868E-3</v>
      </c>
      <c r="R12422" s="33">
        <f t="shared" si="2431"/>
        <v>1.5300000000000011</v>
      </c>
      <c r="S12422" s="33">
        <f t="shared" si="2432"/>
        <v>2.7</v>
      </c>
      <c r="T12422" s="33">
        <f t="shared" si="2433"/>
        <v>1</v>
      </c>
      <c r="V12422" s="16">
        <f t="shared" si="2435"/>
        <v>1.0416666664241347E-2</v>
      </c>
      <c r="W12422" s="2">
        <f t="shared" si="2434"/>
        <v>45193.947916666664</v>
      </c>
    </row>
    <row r="12423" spans="1:23" x14ac:dyDescent="0.25">
      <c r="A12423">
        <v>2023</v>
      </c>
      <c r="B12423" t="s">
        <v>75</v>
      </c>
      <c r="C12423" t="s">
        <v>76</v>
      </c>
      <c r="D12423" s="45">
        <v>45193.958333333336</v>
      </c>
      <c r="E12423">
        <v>124.7</v>
      </c>
      <c r="F12423">
        <v>0.41399999999999998</v>
      </c>
      <c r="G12423">
        <v>15.65</v>
      </c>
      <c r="H12423">
        <v>11.89</v>
      </c>
      <c r="I12423">
        <v>5.4</v>
      </c>
      <c r="J12423">
        <f t="shared" si="2429"/>
        <v>0</v>
      </c>
      <c r="K12423">
        <v>0</v>
      </c>
      <c r="L12423">
        <f t="shared" si="2428"/>
        <v>0</v>
      </c>
      <c r="M12423">
        <f t="shared" si="2425"/>
        <v>0</v>
      </c>
      <c r="N12423">
        <f t="shared" si="2426"/>
        <v>0</v>
      </c>
      <c r="O12423">
        <f t="shared" si="2427"/>
        <v>0</v>
      </c>
      <c r="P12423" s="34" t="s">
        <v>77</v>
      </c>
      <c r="Q12423" s="33">
        <f t="shared" si="2430"/>
        <v>9.9999999999997868E-3</v>
      </c>
      <c r="R12423" s="33">
        <f t="shared" si="2431"/>
        <v>5.0900000000000007</v>
      </c>
      <c r="S12423" s="33">
        <f t="shared" si="2432"/>
        <v>2.1000000000000005</v>
      </c>
      <c r="T12423" s="33">
        <f t="shared" si="2433"/>
        <v>1</v>
      </c>
      <c r="V12423" s="16">
        <f t="shared" si="2435"/>
        <v>1.0416666671517305E-2</v>
      </c>
      <c r="W12423" s="2">
        <f t="shared" si="2434"/>
        <v>45193.958333333328</v>
      </c>
    </row>
    <row r="12424" spans="1:23" x14ac:dyDescent="0.25">
      <c r="A12424">
        <v>2023</v>
      </c>
      <c r="B12424" t="s">
        <v>75</v>
      </c>
      <c r="C12424" t="s">
        <v>76</v>
      </c>
      <c r="D12424" s="45">
        <v>45193.96875</v>
      </c>
      <c r="E12424">
        <v>71.3</v>
      </c>
      <c r="F12424">
        <v>0.41299999999999998</v>
      </c>
      <c r="G12424">
        <v>15.64</v>
      </c>
      <c r="H12424">
        <v>6.8</v>
      </c>
      <c r="I12424">
        <v>3.3</v>
      </c>
      <c r="J12424">
        <f t="shared" si="2429"/>
        <v>0</v>
      </c>
      <c r="K12424">
        <v>0</v>
      </c>
      <c r="L12424">
        <f t="shared" si="2428"/>
        <v>0</v>
      </c>
      <c r="M12424">
        <f t="shared" si="2425"/>
        <v>0</v>
      </c>
      <c r="N12424">
        <f t="shared" si="2426"/>
        <v>0</v>
      </c>
      <c r="O12424">
        <f t="shared" si="2427"/>
        <v>0</v>
      </c>
      <c r="P12424" s="34" t="s">
        <v>77</v>
      </c>
      <c r="Q12424" s="33">
        <f t="shared" si="2430"/>
        <v>0</v>
      </c>
      <c r="R12424" s="33">
        <f t="shared" si="2431"/>
        <v>5.3500000000000005</v>
      </c>
      <c r="S12424" s="33">
        <f t="shared" si="2432"/>
        <v>9.9999999999999645E-2</v>
      </c>
      <c r="T12424" s="33">
        <f t="shared" si="2433"/>
        <v>2</v>
      </c>
      <c r="V12424" s="16">
        <f t="shared" si="2435"/>
        <v>1.0416666664241347E-2</v>
      </c>
      <c r="W12424" s="2">
        <f t="shared" si="2434"/>
        <v>45193.96875</v>
      </c>
    </row>
    <row r="12425" spans="1:23" x14ac:dyDescent="0.25">
      <c r="A12425">
        <v>2023</v>
      </c>
      <c r="B12425" t="s">
        <v>75</v>
      </c>
      <c r="C12425" t="s">
        <v>76</v>
      </c>
      <c r="D12425" s="45">
        <v>45193.979166666664</v>
      </c>
      <c r="E12425">
        <v>127.3</v>
      </c>
      <c r="F12425">
        <v>0.41099999999999998</v>
      </c>
      <c r="G12425">
        <v>15.64</v>
      </c>
      <c r="H12425">
        <v>12.15</v>
      </c>
      <c r="I12425">
        <v>3.2</v>
      </c>
      <c r="J12425">
        <f t="shared" si="2429"/>
        <v>0</v>
      </c>
      <c r="K12425">
        <v>0</v>
      </c>
      <c r="L12425">
        <f t="shared" si="2428"/>
        <v>0</v>
      </c>
      <c r="M12425">
        <f t="shared" si="2425"/>
        <v>0</v>
      </c>
      <c r="N12425">
        <f t="shared" si="2426"/>
        <v>0</v>
      </c>
      <c r="O12425">
        <f t="shared" si="2427"/>
        <v>0</v>
      </c>
      <c r="P12425" s="34" t="s">
        <v>77</v>
      </c>
      <c r="Q12425" s="33">
        <f t="shared" si="2430"/>
        <v>0</v>
      </c>
      <c r="R12425" s="33">
        <f t="shared" si="2431"/>
        <v>2.6500000000000004</v>
      </c>
      <c r="S12425" s="33">
        <f t="shared" si="2432"/>
        <v>3.8999999999999995</v>
      </c>
      <c r="T12425" s="33">
        <f t="shared" si="2433"/>
        <v>1</v>
      </c>
      <c r="V12425" s="16">
        <f t="shared" si="2435"/>
        <v>1.0416666664241347E-2</v>
      </c>
      <c r="W12425" s="2">
        <f t="shared" si="2434"/>
        <v>45193.979166666664</v>
      </c>
    </row>
    <row r="12426" spans="1:23" x14ac:dyDescent="0.25">
      <c r="A12426">
        <v>2023</v>
      </c>
      <c r="B12426" t="s">
        <v>75</v>
      </c>
      <c r="C12426" t="s">
        <v>76</v>
      </c>
      <c r="D12426" s="45">
        <v>45193.989583333336</v>
      </c>
      <c r="E12426">
        <v>99.6</v>
      </c>
      <c r="F12426">
        <v>0.41</v>
      </c>
      <c r="G12426">
        <v>15.64</v>
      </c>
      <c r="H12426">
        <v>9.5</v>
      </c>
      <c r="I12426">
        <v>7.1</v>
      </c>
      <c r="J12426">
        <f t="shared" si="2429"/>
        <v>0</v>
      </c>
      <c r="K12426">
        <f>IF(H12426="",0.5,IF(H12426&lt;=0.1,2,IF(H12426&gt;=20,2, IF(AND(H12426&gt;0.1,H12426&lt;0.2),5,IF(AND(H12426&gt;16,H12426&lt;20),5,IF(R12426&gt;=2,1.5,0))))))</f>
        <v>0</v>
      </c>
      <c r="L12426">
        <f t="shared" si="2428"/>
        <v>0</v>
      </c>
      <c r="M12426">
        <f t="shared" si="2425"/>
        <v>0</v>
      </c>
      <c r="N12426">
        <f t="shared" si="2426"/>
        <v>0</v>
      </c>
      <c r="O12426">
        <f t="shared" si="2427"/>
        <v>0</v>
      </c>
      <c r="P12426" s="34" t="s">
        <v>77</v>
      </c>
      <c r="Q12426" s="33">
        <f t="shared" si="2430"/>
        <v>0</v>
      </c>
      <c r="R12426" s="33">
        <f t="shared" si="2431"/>
        <v>1.8100000000000005</v>
      </c>
      <c r="S12426" s="33">
        <f t="shared" si="2432"/>
        <v>1.0999999999999996</v>
      </c>
      <c r="T12426" s="33">
        <f t="shared" si="2433"/>
        <v>1</v>
      </c>
      <c r="V12426" s="16">
        <f t="shared" si="2435"/>
        <v>1.0416666671517305E-2</v>
      </c>
      <c r="W12426" s="2">
        <f t="shared" si="2434"/>
        <v>45193.989583333328</v>
      </c>
    </row>
    <row r="12427" spans="1:23" x14ac:dyDescent="0.25">
      <c r="A12427">
        <v>2023</v>
      </c>
      <c r="B12427" t="s">
        <v>75</v>
      </c>
      <c r="C12427" t="s">
        <v>76</v>
      </c>
      <c r="D12427" s="45">
        <v>45194</v>
      </c>
      <c r="E12427">
        <v>118.6</v>
      </c>
      <c r="F12427">
        <v>0.40899999999999997</v>
      </c>
      <c r="G12427">
        <v>15.64</v>
      </c>
      <c r="H12427">
        <v>11.31</v>
      </c>
      <c r="I12427">
        <v>6</v>
      </c>
      <c r="J12427">
        <f t="shared" si="2429"/>
        <v>0</v>
      </c>
      <c r="K12427">
        <v>8</v>
      </c>
      <c r="L12427">
        <f t="shared" si="2428"/>
        <v>0</v>
      </c>
      <c r="M12427">
        <f t="shared" si="2425"/>
        <v>0</v>
      </c>
      <c r="N12427">
        <f t="shared" si="2426"/>
        <v>0</v>
      </c>
      <c r="O12427">
        <f t="shared" si="2427"/>
        <v>1</v>
      </c>
      <c r="P12427" s="34" t="s">
        <v>77</v>
      </c>
      <c r="Q12427" s="33">
        <f t="shared" si="2430"/>
        <v>0</v>
      </c>
      <c r="R12427" s="33">
        <f t="shared" si="2431"/>
        <v>3.09</v>
      </c>
      <c r="S12427" s="33">
        <f t="shared" si="2432"/>
        <v>2.2000000000000002</v>
      </c>
      <c r="T12427" s="33">
        <f t="shared" si="2433"/>
        <v>0</v>
      </c>
      <c r="V12427" s="16">
        <f t="shared" si="2435"/>
        <v>1.0416666664241347E-2</v>
      </c>
      <c r="W12427" s="2">
        <f t="shared" si="2434"/>
        <v>45194</v>
      </c>
    </row>
    <row r="12428" spans="1:23" x14ac:dyDescent="0.25">
      <c r="A12428">
        <v>2023</v>
      </c>
      <c r="B12428" t="s">
        <v>75</v>
      </c>
      <c r="C12428" t="s">
        <v>76</v>
      </c>
      <c r="D12428" s="45">
        <v>45194.010416666664</v>
      </c>
      <c r="E12428">
        <v>86.2</v>
      </c>
      <c r="F12428">
        <v>0.40899999999999997</v>
      </c>
      <c r="G12428">
        <v>15.64</v>
      </c>
      <c r="H12428">
        <v>8.2200000000000006</v>
      </c>
      <c r="I12428">
        <v>3.8</v>
      </c>
      <c r="J12428">
        <f t="shared" si="2429"/>
        <v>0</v>
      </c>
      <c r="K12428">
        <f>IF(H12428="",0.5,IF(H12428&lt;=0.1,2,IF(H12428&gt;=20,2, IF(AND(H12428&gt;0.1,H12428&lt;0.2),5,IF(AND(H12428&gt;16,H12428&lt;20),5,IF(R12428&gt;=2,1.5,0))))))</f>
        <v>0</v>
      </c>
      <c r="L12428">
        <f t="shared" si="2428"/>
        <v>0</v>
      </c>
      <c r="M12428">
        <f t="shared" si="2425"/>
        <v>0</v>
      </c>
      <c r="N12428">
        <f t="shared" si="2426"/>
        <v>0</v>
      </c>
      <c r="O12428">
        <f t="shared" si="2427"/>
        <v>0</v>
      </c>
      <c r="P12428" s="34" t="s">
        <v>77</v>
      </c>
      <c r="Q12428" s="33">
        <f t="shared" si="2430"/>
        <v>9.9999999999997868E-3</v>
      </c>
      <c r="R12428" s="33">
        <f t="shared" si="2431"/>
        <v>0.78999999999999915</v>
      </c>
      <c r="S12428" s="33">
        <f t="shared" si="2432"/>
        <v>0.79999999999999982</v>
      </c>
      <c r="T12428" s="33">
        <f t="shared" si="2433"/>
        <v>0</v>
      </c>
      <c r="V12428" s="16">
        <f t="shared" si="2435"/>
        <v>1.0416666664241347E-2</v>
      </c>
      <c r="W12428" s="2">
        <f t="shared" si="2434"/>
        <v>45194.010416666664</v>
      </c>
    </row>
    <row r="12429" spans="1:23" x14ac:dyDescent="0.25">
      <c r="A12429">
        <v>2023</v>
      </c>
      <c r="B12429" t="s">
        <v>75</v>
      </c>
      <c r="C12429" t="s">
        <v>76</v>
      </c>
      <c r="D12429" s="45">
        <v>45194.020833333336</v>
      </c>
      <c r="E12429">
        <v>94.4</v>
      </c>
      <c r="F12429">
        <v>0.40899999999999997</v>
      </c>
      <c r="G12429">
        <v>15.65</v>
      </c>
      <c r="H12429">
        <v>9.01</v>
      </c>
      <c r="I12429">
        <v>4.5999999999999996</v>
      </c>
      <c r="J12429">
        <f t="shared" si="2429"/>
        <v>0</v>
      </c>
      <c r="K12429">
        <f>IF(H12429="",0.5,IF(H12429&lt;=0.1,2,IF(H12429&gt;=20,2, IF(AND(H12429&gt;0.1,H12429&lt;0.2),5,IF(AND(H12429&gt;16,H12429&lt;20),5,IF(R12429&gt;=2,1.5,0))))))</f>
        <v>0</v>
      </c>
      <c r="L12429">
        <f t="shared" si="2428"/>
        <v>0</v>
      </c>
      <c r="M12429">
        <f t="shared" si="2425"/>
        <v>0</v>
      </c>
      <c r="N12429">
        <f t="shared" si="2426"/>
        <v>0</v>
      </c>
      <c r="O12429">
        <f t="shared" si="2427"/>
        <v>0</v>
      </c>
      <c r="P12429" s="34" t="s">
        <v>77</v>
      </c>
      <c r="Q12429" s="33">
        <f t="shared" si="2430"/>
        <v>9.9999999999997868E-3</v>
      </c>
      <c r="R12429" s="33">
        <f t="shared" si="2431"/>
        <v>4.9999999999998934E-2</v>
      </c>
      <c r="S12429" s="33">
        <f t="shared" si="2432"/>
        <v>0.60000000000000053</v>
      </c>
      <c r="T12429" s="33">
        <f t="shared" si="2433"/>
        <v>0</v>
      </c>
      <c r="V12429" s="16">
        <f t="shared" si="2435"/>
        <v>1.0416666671517305E-2</v>
      </c>
      <c r="W12429" s="2">
        <f t="shared" si="2434"/>
        <v>45194.020833333328</v>
      </c>
    </row>
    <row r="12430" spans="1:23" x14ac:dyDescent="0.25">
      <c r="A12430">
        <v>2023</v>
      </c>
      <c r="B12430" t="s">
        <v>75</v>
      </c>
      <c r="C12430" t="s">
        <v>76</v>
      </c>
      <c r="D12430" s="45">
        <v>45194.03125</v>
      </c>
      <c r="E12430">
        <v>94</v>
      </c>
      <c r="F12430">
        <v>0.40899999999999997</v>
      </c>
      <c r="G12430">
        <v>15.66</v>
      </c>
      <c r="H12430">
        <v>8.9600000000000009</v>
      </c>
      <c r="I12430">
        <v>5.2</v>
      </c>
      <c r="J12430">
        <f t="shared" si="2429"/>
        <v>0</v>
      </c>
      <c r="K12430">
        <f>IF(H12430="",0.5,IF(H12430&lt;=0.1,2,IF(H12430&gt;=20,2, IF(AND(H12430&gt;0.1,H12430&lt;0.2),5,IF(AND(H12430&gt;16,H12430&lt;20),5,IF(R12430&gt;=2,1.5,0))))))</f>
        <v>0</v>
      </c>
      <c r="L12430">
        <f t="shared" si="2428"/>
        <v>0</v>
      </c>
      <c r="M12430">
        <f t="shared" si="2425"/>
        <v>0</v>
      </c>
      <c r="N12430">
        <f t="shared" si="2426"/>
        <v>0</v>
      </c>
      <c r="O12430">
        <f t="shared" si="2427"/>
        <v>0</v>
      </c>
      <c r="P12430" s="34" t="s">
        <v>77</v>
      </c>
      <c r="Q12430" s="33">
        <f t="shared" si="2430"/>
        <v>0</v>
      </c>
      <c r="R12430" s="33">
        <f t="shared" si="2431"/>
        <v>1.5900000000000007</v>
      </c>
      <c r="S12430" s="33">
        <f t="shared" si="2432"/>
        <v>2.2999999999999998</v>
      </c>
      <c r="T12430" s="33">
        <f t="shared" si="2433"/>
        <v>2</v>
      </c>
      <c r="V12430" s="16">
        <f t="shared" si="2435"/>
        <v>1.0416666664241347E-2</v>
      </c>
      <c r="W12430" s="2">
        <f t="shared" si="2434"/>
        <v>45194.03125</v>
      </c>
    </row>
    <row r="12431" spans="1:23" x14ac:dyDescent="0.25">
      <c r="A12431">
        <v>2023</v>
      </c>
      <c r="B12431" t="s">
        <v>75</v>
      </c>
      <c r="C12431" t="s">
        <v>76</v>
      </c>
      <c r="D12431" s="45">
        <v>45194.041666666664</v>
      </c>
      <c r="E12431">
        <v>77.3</v>
      </c>
      <c r="F12431">
        <v>0.40699999999999997</v>
      </c>
      <c r="G12431">
        <v>15.66</v>
      </c>
      <c r="H12431">
        <v>7.37</v>
      </c>
      <c r="I12431">
        <v>7.5</v>
      </c>
      <c r="J12431">
        <f t="shared" si="2429"/>
        <v>0</v>
      </c>
      <c r="K12431">
        <f>IF(H12431="",0.5,IF(H12431&lt;=0.1,2,IF(H12431&gt;=20,2, IF(AND(H12431&gt;0.1,H12431&lt;0.2),5,IF(AND(H12431&gt;16,H12431&lt;20),5,IF(R12431&gt;=2,1.5,0))))))</f>
        <v>0</v>
      </c>
      <c r="L12431">
        <f t="shared" si="2428"/>
        <v>0</v>
      </c>
      <c r="M12431">
        <f t="shared" si="2425"/>
        <v>0</v>
      </c>
      <c r="N12431">
        <f t="shared" si="2426"/>
        <v>0</v>
      </c>
      <c r="O12431">
        <f t="shared" si="2427"/>
        <v>0</v>
      </c>
      <c r="P12431" s="34" t="s">
        <v>77</v>
      </c>
      <c r="Q12431" s="33">
        <f t="shared" si="2430"/>
        <v>9.9999999999997868E-3</v>
      </c>
      <c r="R12431" s="33">
        <f t="shared" si="2431"/>
        <v>1.6100000000000003</v>
      </c>
      <c r="S12431" s="33">
        <f t="shared" si="2432"/>
        <v>5.5</v>
      </c>
      <c r="T12431" s="33">
        <f t="shared" si="2433"/>
        <v>1</v>
      </c>
      <c r="V12431" s="16">
        <f t="shared" si="2435"/>
        <v>1.0416666664241347E-2</v>
      </c>
      <c r="W12431" s="2">
        <f t="shared" si="2434"/>
        <v>45194.041666666664</v>
      </c>
    </row>
    <row r="12432" spans="1:23" x14ac:dyDescent="0.25">
      <c r="A12432">
        <v>2023</v>
      </c>
      <c r="B12432" t="s">
        <v>75</v>
      </c>
      <c r="C12432" t="s">
        <v>76</v>
      </c>
      <c r="D12432" s="45">
        <v>45194.052083333336</v>
      </c>
      <c r="E12432">
        <v>94.2</v>
      </c>
      <c r="F12432">
        <v>0.40600000000000003</v>
      </c>
      <c r="G12432">
        <v>15.67</v>
      </c>
      <c r="H12432">
        <v>8.98</v>
      </c>
      <c r="I12432">
        <v>13</v>
      </c>
      <c r="J12432">
        <f t="shared" si="2429"/>
        <v>0</v>
      </c>
      <c r="K12432">
        <f>IF(H12432="",0.5,IF(H12432&lt;=0.1,2,IF(H12432&gt;=20,2, IF(AND(H12432&gt;0.1,H12432&lt;0.2),5,IF(AND(H12432&gt;16,H12432&lt;20),5,IF(R12432&gt;=2,1.5,0))))))</f>
        <v>0</v>
      </c>
      <c r="L12432">
        <f t="shared" si="2428"/>
        <v>0</v>
      </c>
      <c r="M12432">
        <f t="shared" si="2425"/>
        <v>0</v>
      </c>
      <c r="N12432">
        <f t="shared" si="2426"/>
        <v>0</v>
      </c>
      <c r="O12432">
        <f t="shared" si="2427"/>
        <v>0</v>
      </c>
      <c r="P12432" s="34" t="s">
        <v>77</v>
      </c>
      <c r="Q12432" s="33">
        <f t="shared" si="2430"/>
        <v>0</v>
      </c>
      <c r="R12432" s="33">
        <f t="shared" si="2431"/>
        <v>0.9399999999999995</v>
      </c>
      <c r="S12432" s="33">
        <f t="shared" si="2432"/>
        <v>1.5</v>
      </c>
      <c r="T12432" s="33">
        <f t="shared" si="2433"/>
        <v>0</v>
      </c>
      <c r="V12432" s="16">
        <f t="shared" si="2435"/>
        <v>1.0416666671517305E-2</v>
      </c>
      <c r="W12432" s="2">
        <f t="shared" si="2434"/>
        <v>45194.052083333328</v>
      </c>
    </row>
    <row r="12433" spans="1:23" x14ac:dyDescent="0.25">
      <c r="A12433">
        <v>2023</v>
      </c>
      <c r="B12433" t="s">
        <v>75</v>
      </c>
      <c r="C12433" t="s">
        <v>76</v>
      </c>
      <c r="D12433" s="45">
        <v>45194.0625</v>
      </c>
      <c r="E12433">
        <v>104</v>
      </c>
      <c r="F12433">
        <v>0.40600000000000003</v>
      </c>
      <c r="G12433">
        <v>15.67</v>
      </c>
      <c r="H12433">
        <v>9.92</v>
      </c>
      <c r="I12433">
        <v>14.5</v>
      </c>
      <c r="J12433">
        <f t="shared" si="2429"/>
        <v>0</v>
      </c>
      <c r="K12433">
        <v>0</v>
      </c>
      <c r="L12433">
        <f t="shared" si="2428"/>
        <v>0</v>
      </c>
      <c r="M12433">
        <f t="shared" si="2425"/>
        <v>0</v>
      </c>
      <c r="N12433">
        <f t="shared" si="2426"/>
        <v>0</v>
      </c>
      <c r="O12433">
        <f t="shared" si="2427"/>
        <v>0</v>
      </c>
      <c r="P12433" s="34" t="s">
        <v>77</v>
      </c>
      <c r="Q12433" s="33">
        <f t="shared" si="2430"/>
        <v>9.9999999999997868E-3</v>
      </c>
      <c r="R12433" s="33">
        <f t="shared" si="2431"/>
        <v>2.5</v>
      </c>
      <c r="S12433" s="33">
        <f t="shared" si="2432"/>
        <v>4.5</v>
      </c>
      <c r="T12433" s="33">
        <f t="shared" si="2433"/>
        <v>2</v>
      </c>
      <c r="V12433" s="16">
        <f t="shared" si="2435"/>
        <v>1.0416666664241347E-2</v>
      </c>
      <c r="W12433" s="2">
        <f t="shared" si="2434"/>
        <v>45194.0625</v>
      </c>
    </row>
    <row r="12434" spans="1:23" x14ac:dyDescent="0.25">
      <c r="A12434">
        <v>2023</v>
      </c>
      <c r="B12434" t="s">
        <v>75</v>
      </c>
      <c r="C12434" t="s">
        <v>76</v>
      </c>
      <c r="D12434" s="45">
        <v>45194.072916666664</v>
      </c>
      <c r="E12434">
        <v>130.30000000000001</v>
      </c>
      <c r="F12434">
        <v>0.40400000000000003</v>
      </c>
      <c r="G12434">
        <v>15.68</v>
      </c>
      <c r="H12434">
        <v>12.42</v>
      </c>
      <c r="I12434">
        <v>10</v>
      </c>
      <c r="J12434">
        <f t="shared" si="2429"/>
        <v>0</v>
      </c>
      <c r="K12434">
        <v>8</v>
      </c>
      <c r="L12434">
        <f t="shared" si="2428"/>
        <v>0</v>
      </c>
      <c r="M12434">
        <f t="shared" si="2425"/>
        <v>0</v>
      </c>
      <c r="N12434">
        <f t="shared" si="2426"/>
        <v>0</v>
      </c>
      <c r="O12434">
        <f t="shared" si="2427"/>
        <v>1</v>
      </c>
      <c r="P12434" s="34" t="s">
        <v>77</v>
      </c>
      <c r="Q12434" s="33">
        <f t="shared" si="2430"/>
        <v>9.9999999999997868E-3</v>
      </c>
      <c r="R12434" s="33">
        <f t="shared" si="2431"/>
        <v>5.51</v>
      </c>
      <c r="S12434" s="33">
        <f t="shared" si="2432"/>
        <v>2.7</v>
      </c>
      <c r="T12434" s="33">
        <f t="shared" si="2433"/>
        <v>1</v>
      </c>
      <c r="V12434" s="16">
        <f t="shared" si="2435"/>
        <v>1.0416666664241347E-2</v>
      </c>
      <c r="W12434" s="2">
        <f t="shared" si="2434"/>
        <v>45194.072916666664</v>
      </c>
    </row>
    <row r="12435" spans="1:23" x14ac:dyDescent="0.25">
      <c r="A12435">
        <v>2023</v>
      </c>
      <c r="B12435" t="s">
        <v>75</v>
      </c>
      <c r="C12435" t="s">
        <v>76</v>
      </c>
      <c r="D12435" s="45">
        <v>45194.083333333336</v>
      </c>
      <c r="E12435">
        <v>72.5</v>
      </c>
      <c r="F12435">
        <v>0.40300000000000002</v>
      </c>
      <c r="G12435">
        <v>15.69</v>
      </c>
      <c r="H12435">
        <v>6.91</v>
      </c>
      <c r="I12435">
        <v>7.3</v>
      </c>
      <c r="J12435">
        <f t="shared" si="2429"/>
        <v>0</v>
      </c>
      <c r="K12435">
        <v>0</v>
      </c>
      <c r="L12435">
        <f t="shared" si="2428"/>
        <v>0</v>
      </c>
      <c r="M12435">
        <f t="shared" si="2425"/>
        <v>0</v>
      </c>
      <c r="N12435">
        <f t="shared" si="2426"/>
        <v>0</v>
      </c>
      <c r="O12435">
        <f t="shared" si="2427"/>
        <v>0</v>
      </c>
      <c r="P12435" s="34" t="s">
        <v>77</v>
      </c>
      <c r="Q12435" s="33">
        <f t="shared" si="2430"/>
        <v>0</v>
      </c>
      <c r="R12435" s="33">
        <f t="shared" si="2431"/>
        <v>6.4599999999999991</v>
      </c>
      <c r="S12435" s="33">
        <f t="shared" si="2432"/>
        <v>7.5000000000000009</v>
      </c>
      <c r="T12435" s="33">
        <f t="shared" si="2433"/>
        <v>1</v>
      </c>
      <c r="V12435" s="16">
        <f t="shared" si="2435"/>
        <v>1.0416666671517305E-2</v>
      </c>
      <c r="W12435" s="2">
        <f t="shared" si="2434"/>
        <v>45194.083333333328</v>
      </c>
    </row>
    <row r="12436" spans="1:23" x14ac:dyDescent="0.25">
      <c r="A12436">
        <v>2023</v>
      </c>
      <c r="B12436" t="s">
        <v>75</v>
      </c>
      <c r="C12436" t="s">
        <v>76</v>
      </c>
      <c r="D12436" s="45">
        <v>45194.09375</v>
      </c>
      <c r="E12436">
        <v>140.30000000000001</v>
      </c>
      <c r="F12436">
        <v>0.40200000000000002</v>
      </c>
      <c r="G12436">
        <v>15.69</v>
      </c>
      <c r="H12436">
        <v>13.37</v>
      </c>
      <c r="I12436">
        <v>14.8</v>
      </c>
      <c r="J12436">
        <f t="shared" si="2429"/>
        <v>0</v>
      </c>
      <c r="K12436">
        <v>8</v>
      </c>
      <c r="L12436">
        <f t="shared" si="2428"/>
        <v>0</v>
      </c>
      <c r="M12436">
        <f t="shared" si="2425"/>
        <v>0</v>
      </c>
      <c r="N12436">
        <f t="shared" si="2426"/>
        <v>0</v>
      </c>
      <c r="O12436">
        <f t="shared" si="2427"/>
        <v>1</v>
      </c>
      <c r="P12436" s="34" t="s">
        <v>77</v>
      </c>
      <c r="Q12436" s="33">
        <f t="shared" si="2430"/>
        <v>9.9999999999997868E-3</v>
      </c>
      <c r="R12436" s="33">
        <f t="shared" si="2431"/>
        <v>5.8899999999999988</v>
      </c>
      <c r="S12436" s="33">
        <f t="shared" si="2432"/>
        <v>5.6000000000000014</v>
      </c>
      <c r="T12436" s="33">
        <f t="shared" si="2433"/>
        <v>2</v>
      </c>
      <c r="V12436" s="16">
        <f t="shared" si="2435"/>
        <v>1.0416666664241347E-2</v>
      </c>
      <c r="W12436" s="2">
        <f t="shared" si="2434"/>
        <v>45194.09375</v>
      </c>
    </row>
    <row r="12437" spans="1:23" x14ac:dyDescent="0.25">
      <c r="A12437">
        <v>2023</v>
      </c>
      <c r="B12437" t="s">
        <v>75</v>
      </c>
      <c r="C12437" t="s">
        <v>76</v>
      </c>
      <c r="D12437" s="45">
        <v>45194.104166666664</v>
      </c>
      <c r="E12437">
        <v>78.5</v>
      </c>
      <c r="F12437">
        <v>0.4</v>
      </c>
      <c r="G12437">
        <v>15.7</v>
      </c>
      <c r="H12437">
        <v>7.48</v>
      </c>
      <c r="I12437">
        <v>9.1999999999999993</v>
      </c>
      <c r="J12437">
        <f t="shared" si="2429"/>
        <v>0</v>
      </c>
      <c r="K12437">
        <f t="shared" ref="K12437:K12450" si="2436">IF(H12437="",0.5,IF(H12437&lt;=0.1,2,IF(H12437&gt;=20,2, IF(AND(H12437&gt;0.1,H12437&lt;0.2),5,IF(AND(H12437&gt;16,H12437&lt;20),5,IF(R12437&gt;=2,1.5,0))))))</f>
        <v>0</v>
      </c>
      <c r="L12437">
        <f t="shared" si="2428"/>
        <v>0</v>
      </c>
      <c r="M12437">
        <f t="shared" si="2425"/>
        <v>0</v>
      </c>
      <c r="N12437">
        <f t="shared" si="2426"/>
        <v>0</v>
      </c>
      <c r="O12437">
        <f t="shared" si="2427"/>
        <v>0</v>
      </c>
      <c r="P12437" s="34" t="s">
        <v>77</v>
      </c>
      <c r="Q12437" s="33">
        <f t="shared" si="2430"/>
        <v>2.000000000000135E-2</v>
      </c>
      <c r="R12437" s="33">
        <f t="shared" si="2431"/>
        <v>0.95999999999999908</v>
      </c>
      <c r="S12437" s="33">
        <f t="shared" si="2432"/>
        <v>2.1000000000000014</v>
      </c>
      <c r="T12437" s="33">
        <f t="shared" si="2433"/>
        <v>1</v>
      </c>
      <c r="V12437" s="16">
        <f t="shared" si="2435"/>
        <v>1.0416666664241347E-2</v>
      </c>
      <c r="W12437" s="2">
        <f t="shared" si="2434"/>
        <v>45194.104166666664</v>
      </c>
    </row>
    <row r="12438" spans="1:23" x14ac:dyDescent="0.25">
      <c r="A12438">
        <v>2023</v>
      </c>
      <c r="B12438" t="s">
        <v>75</v>
      </c>
      <c r="C12438" t="s">
        <v>76</v>
      </c>
      <c r="D12438" s="45">
        <v>45194.114583333336</v>
      </c>
      <c r="E12438">
        <v>88.6</v>
      </c>
      <c r="F12438">
        <v>0.39900000000000002</v>
      </c>
      <c r="G12438">
        <v>15.72</v>
      </c>
      <c r="H12438">
        <v>8.44</v>
      </c>
      <c r="I12438">
        <v>11.3</v>
      </c>
      <c r="J12438">
        <f t="shared" si="2429"/>
        <v>0</v>
      </c>
      <c r="K12438">
        <f t="shared" si="2436"/>
        <v>0</v>
      </c>
      <c r="L12438">
        <f t="shared" si="2428"/>
        <v>0</v>
      </c>
      <c r="M12438">
        <f t="shared" si="2425"/>
        <v>0</v>
      </c>
      <c r="N12438">
        <f t="shared" si="2426"/>
        <v>0</v>
      </c>
      <c r="O12438">
        <f t="shared" si="2427"/>
        <v>0</v>
      </c>
      <c r="P12438" s="34" t="s">
        <v>77</v>
      </c>
      <c r="Q12438" s="33">
        <f t="shared" si="2430"/>
        <v>0</v>
      </c>
      <c r="R12438" s="33">
        <f t="shared" si="2431"/>
        <v>0.90000000000000036</v>
      </c>
      <c r="S12438" s="33">
        <f t="shared" si="2432"/>
        <v>2.3000000000000007</v>
      </c>
      <c r="T12438" s="33">
        <f t="shared" si="2433"/>
        <v>2</v>
      </c>
      <c r="V12438" s="16">
        <f t="shared" si="2435"/>
        <v>1.0416666671517305E-2</v>
      </c>
      <c r="W12438" s="2">
        <f t="shared" si="2434"/>
        <v>45194.114583333328</v>
      </c>
    </row>
    <row r="12439" spans="1:23" x14ac:dyDescent="0.25">
      <c r="A12439">
        <v>2023</v>
      </c>
      <c r="B12439" t="s">
        <v>75</v>
      </c>
      <c r="C12439" t="s">
        <v>76</v>
      </c>
      <c r="D12439" s="45">
        <v>45194.125</v>
      </c>
      <c r="E12439">
        <v>98.1</v>
      </c>
      <c r="F12439">
        <v>0.39700000000000002</v>
      </c>
      <c r="G12439">
        <v>15.72</v>
      </c>
      <c r="H12439">
        <v>9.34</v>
      </c>
      <c r="I12439">
        <v>9</v>
      </c>
      <c r="J12439">
        <f t="shared" si="2429"/>
        <v>0</v>
      </c>
      <c r="K12439">
        <f t="shared" si="2436"/>
        <v>0</v>
      </c>
      <c r="L12439">
        <f t="shared" si="2428"/>
        <v>0</v>
      </c>
      <c r="M12439">
        <f t="shared" si="2425"/>
        <v>0</v>
      </c>
      <c r="N12439">
        <f t="shared" si="2426"/>
        <v>0</v>
      </c>
      <c r="O12439">
        <f t="shared" si="2427"/>
        <v>0</v>
      </c>
      <c r="P12439" s="34" t="s">
        <v>77</v>
      </c>
      <c r="Q12439" s="33">
        <f t="shared" si="2430"/>
        <v>9.9999999999997868E-3</v>
      </c>
      <c r="R12439" s="33">
        <f t="shared" si="2431"/>
        <v>0.77999999999999936</v>
      </c>
      <c r="S12439" s="33">
        <f t="shared" si="2432"/>
        <v>2.5999999999999996</v>
      </c>
      <c r="T12439" s="33">
        <f t="shared" si="2433"/>
        <v>1</v>
      </c>
      <c r="V12439" s="16">
        <f t="shared" si="2435"/>
        <v>1.0416666664241347E-2</v>
      </c>
      <c r="W12439" s="2">
        <f t="shared" si="2434"/>
        <v>45194.125</v>
      </c>
    </row>
    <row r="12440" spans="1:23" x14ac:dyDescent="0.25">
      <c r="A12440">
        <v>2023</v>
      </c>
      <c r="B12440" t="s">
        <v>75</v>
      </c>
      <c r="C12440" t="s">
        <v>76</v>
      </c>
      <c r="D12440" s="45">
        <v>45194.135416666664</v>
      </c>
      <c r="E12440">
        <v>106.3</v>
      </c>
      <c r="F12440">
        <v>0.39600000000000002</v>
      </c>
      <c r="G12440">
        <v>15.73</v>
      </c>
      <c r="H12440">
        <v>10.119999999999999</v>
      </c>
      <c r="I12440">
        <v>11.6</v>
      </c>
      <c r="J12440">
        <f t="shared" si="2429"/>
        <v>0</v>
      </c>
      <c r="K12440">
        <f t="shared" si="2436"/>
        <v>0</v>
      </c>
      <c r="L12440">
        <f t="shared" si="2428"/>
        <v>0</v>
      </c>
      <c r="M12440">
        <f t="shared" si="2425"/>
        <v>0</v>
      </c>
      <c r="N12440">
        <f t="shared" si="2426"/>
        <v>0</v>
      </c>
      <c r="O12440">
        <f t="shared" si="2427"/>
        <v>0</v>
      </c>
      <c r="P12440" s="34" t="s">
        <v>77</v>
      </c>
      <c r="Q12440" s="33">
        <f t="shared" si="2430"/>
        <v>9.9999999999997868E-3</v>
      </c>
      <c r="R12440" s="33">
        <f t="shared" si="2431"/>
        <v>0.80999999999999872</v>
      </c>
      <c r="S12440" s="33">
        <f t="shared" si="2432"/>
        <v>1.7000000000000011</v>
      </c>
      <c r="T12440" s="33">
        <f t="shared" si="2433"/>
        <v>1</v>
      </c>
      <c r="V12440" s="16">
        <f t="shared" si="2435"/>
        <v>1.0416666664241347E-2</v>
      </c>
      <c r="W12440" s="2">
        <f t="shared" si="2434"/>
        <v>45194.135416666664</v>
      </c>
    </row>
    <row r="12441" spans="1:23" x14ac:dyDescent="0.25">
      <c r="A12441">
        <v>2023</v>
      </c>
      <c r="B12441" t="s">
        <v>75</v>
      </c>
      <c r="C12441" t="s">
        <v>76</v>
      </c>
      <c r="D12441" s="45">
        <v>45194.145833333336</v>
      </c>
      <c r="E12441">
        <v>97.7</v>
      </c>
      <c r="F12441">
        <v>0.39500000000000002</v>
      </c>
      <c r="G12441">
        <v>15.74</v>
      </c>
      <c r="H12441">
        <v>9.31</v>
      </c>
      <c r="I12441">
        <v>13.3</v>
      </c>
      <c r="J12441">
        <f t="shared" si="2429"/>
        <v>0</v>
      </c>
      <c r="K12441">
        <f t="shared" si="2436"/>
        <v>0</v>
      </c>
      <c r="L12441">
        <f t="shared" si="2428"/>
        <v>0</v>
      </c>
      <c r="M12441">
        <f t="shared" si="2425"/>
        <v>0</v>
      </c>
      <c r="N12441">
        <f t="shared" si="2426"/>
        <v>0</v>
      </c>
      <c r="O12441">
        <f t="shared" si="2427"/>
        <v>0</v>
      </c>
      <c r="P12441" s="34" t="s">
        <v>77</v>
      </c>
      <c r="Q12441" s="33">
        <f t="shared" si="2430"/>
        <v>1.9999999999999574E-2</v>
      </c>
      <c r="R12441" s="33">
        <f t="shared" si="2431"/>
        <v>0.16000000000000014</v>
      </c>
      <c r="S12441" s="33">
        <f t="shared" si="2432"/>
        <v>4.2000000000000011</v>
      </c>
      <c r="T12441" s="33">
        <f t="shared" si="2433"/>
        <v>1</v>
      </c>
      <c r="V12441" s="16">
        <f t="shared" si="2435"/>
        <v>1.0416666671517305E-2</v>
      </c>
      <c r="W12441" s="2">
        <f t="shared" si="2434"/>
        <v>45194.145833333328</v>
      </c>
    </row>
    <row r="12442" spans="1:23" x14ac:dyDescent="0.25">
      <c r="A12442">
        <v>2023</v>
      </c>
      <c r="B12442" t="s">
        <v>75</v>
      </c>
      <c r="C12442" t="s">
        <v>76</v>
      </c>
      <c r="D12442" s="45">
        <v>45194.15625</v>
      </c>
      <c r="E12442">
        <v>99.5</v>
      </c>
      <c r="F12442">
        <v>0.39400000000000002</v>
      </c>
      <c r="G12442">
        <v>15.76</v>
      </c>
      <c r="H12442">
        <v>9.4700000000000006</v>
      </c>
      <c r="I12442">
        <v>9.1</v>
      </c>
      <c r="J12442">
        <f t="shared" si="2429"/>
        <v>0</v>
      </c>
      <c r="K12442">
        <f t="shared" si="2436"/>
        <v>0</v>
      </c>
      <c r="L12442">
        <f t="shared" si="2428"/>
        <v>0</v>
      </c>
      <c r="M12442">
        <f t="shared" si="2425"/>
        <v>0</v>
      </c>
      <c r="N12442">
        <f t="shared" si="2426"/>
        <v>0</v>
      </c>
      <c r="O12442">
        <f t="shared" si="2427"/>
        <v>0</v>
      </c>
      <c r="P12442" s="34" t="s">
        <v>77</v>
      </c>
      <c r="Q12442" s="33">
        <f t="shared" si="2430"/>
        <v>9.9999999999997868E-3</v>
      </c>
      <c r="R12442" s="33">
        <f t="shared" si="2431"/>
        <v>0.36999999999999922</v>
      </c>
      <c r="S12442" s="33">
        <f t="shared" si="2432"/>
        <v>0.20000000000000107</v>
      </c>
      <c r="T12442" s="33">
        <f t="shared" si="2433"/>
        <v>0</v>
      </c>
      <c r="V12442" s="16">
        <f t="shared" si="2435"/>
        <v>1.0416666664241347E-2</v>
      </c>
      <c r="W12442" s="2">
        <f t="shared" si="2434"/>
        <v>45194.15625</v>
      </c>
    </row>
    <row r="12443" spans="1:23" x14ac:dyDescent="0.25">
      <c r="A12443">
        <v>2023</v>
      </c>
      <c r="B12443" t="s">
        <v>75</v>
      </c>
      <c r="C12443" t="s">
        <v>76</v>
      </c>
      <c r="D12443" s="45">
        <v>45194.166666666664</v>
      </c>
      <c r="E12443">
        <v>103.4</v>
      </c>
      <c r="F12443">
        <v>0.39400000000000002</v>
      </c>
      <c r="G12443">
        <v>15.77</v>
      </c>
      <c r="H12443">
        <v>9.84</v>
      </c>
      <c r="I12443">
        <v>9.3000000000000007</v>
      </c>
      <c r="J12443">
        <f t="shared" si="2429"/>
        <v>0</v>
      </c>
      <c r="K12443">
        <f t="shared" si="2436"/>
        <v>0</v>
      </c>
      <c r="L12443">
        <f t="shared" si="2428"/>
        <v>0</v>
      </c>
      <c r="M12443">
        <f t="shared" si="2425"/>
        <v>0</v>
      </c>
      <c r="N12443">
        <f t="shared" si="2426"/>
        <v>0</v>
      </c>
      <c r="O12443">
        <f t="shared" si="2427"/>
        <v>0</v>
      </c>
      <c r="P12443" s="34" t="s">
        <v>77</v>
      </c>
      <c r="Q12443" s="33">
        <f t="shared" si="2430"/>
        <v>9.9999999999997868E-3</v>
      </c>
      <c r="R12443" s="33">
        <f t="shared" si="2431"/>
        <v>1.5700000000000003</v>
      </c>
      <c r="S12443" s="33">
        <f t="shared" si="2432"/>
        <v>0.19999999999999929</v>
      </c>
      <c r="T12443" s="33">
        <f t="shared" si="2433"/>
        <v>1</v>
      </c>
      <c r="V12443" s="16">
        <f t="shared" si="2435"/>
        <v>1.0416666664241347E-2</v>
      </c>
      <c r="W12443" s="2">
        <f t="shared" si="2434"/>
        <v>45194.166666666664</v>
      </c>
    </row>
    <row r="12444" spans="1:23" x14ac:dyDescent="0.25">
      <c r="A12444">
        <v>2023</v>
      </c>
      <c r="B12444" t="s">
        <v>75</v>
      </c>
      <c r="C12444" t="s">
        <v>76</v>
      </c>
      <c r="D12444" s="45">
        <v>45194.177083333336</v>
      </c>
      <c r="E12444">
        <v>86.9</v>
      </c>
      <c r="F12444">
        <v>0.39300000000000002</v>
      </c>
      <c r="G12444">
        <v>15.78</v>
      </c>
      <c r="H12444">
        <v>8.27</v>
      </c>
      <c r="I12444">
        <v>9.5</v>
      </c>
      <c r="J12444">
        <f t="shared" si="2429"/>
        <v>0</v>
      </c>
      <c r="K12444">
        <f t="shared" si="2436"/>
        <v>0</v>
      </c>
      <c r="L12444">
        <f t="shared" si="2428"/>
        <v>0</v>
      </c>
      <c r="M12444">
        <f t="shared" si="2425"/>
        <v>0</v>
      </c>
      <c r="N12444">
        <f t="shared" si="2426"/>
        <v>0</v>
      </c>
      <c r="O12444">
        <f t="shared" si="2427"/>
        <v>0</v>
      </c>
      <c r="P12444" s="34" t="s">
        <v>77</v>
      </c>
      <c r="Q12444" s="33">
        <f t="shared" si="2430"/>
        <v>9.9999999999997868E-3</v>
      </c>
      <c r="R12444" s="33">
        <f t="shared" si="2431"/>
        <v>1.1600000000000001</v>
      </c>
      <c r="S12444" s="33">
        <f t="shared" si="2432"/>
        <v>0.30000000000000071</v>
      </c>
      <c r="T12444" s="33">
        <f t="shared" si="2433"/>
        <v>1</v>
      </c>
      <c r="V12444" s="16">
        <f t="shared" si="2435"/>
        <v>1.0416666671517305E-2</v>
      </c>
      <c r="W12444" s="2">
        <f t="shared" si="2434"/>
        <v>45194.177083333328</v>
      </c>
    </row>
    <row r="12445" spans="1:23" x14ac:dyDescent="0.25">
      <c r="A12445">
        <v>2023</v>
      </c>
      <c r="B12445" t="s">
        <v>75</v>
      </c>
      <c r="C12445" t="s">
        <v>76</v>
      </c>
      <c r="D12445" s="45">
        <v>45194.1875</v>
      </c>
      <c r="E12445">
        <v>99.1</v>
      </c>
      <c r="F12445">
        <v>0.39200000000000002</v>
      </c>
      <c r="G12445">
        <v>15.79</v>
      </c>
      <c r="H12445">
        <v>9.43</v>
      </c>
      <c r="I12445">
        <v>9.8000000000000007</v>
      </c>
      <c r="J12445">
        <f t="shared" si="2429"/>
        <v>0</v>
      </c>
      <c r="K12445">
        <f t="shared" si="2436"/>
        <v>0</v>
      </c>
      <c r="L12445">
        <f t="shared" si="2428"/>
        <v>0</v>
      </c>
      <c r="M12445">
        <f t="shared" si="2425"/>
        <v>0</v>
      </c>
      <c r="N12445">
        <f t="shared" si="2426"/>
        <v>0</v>
      </c>
      <c r="O12445">
        <f t="shared" si="2427"/>
        <v>0</v>
      </c>
      <c r="P12445" s="34" t="s">
        <v>77</v>
      </c>
      <c r="Q12445" s="33">
        <f t="shared" si="2430"/>
        <v>1.0000000000001563E-2</v>
      </c>
      <c r="R12445" s="33">
        <f t="shared" si="2431"/>
        <v>1.1099999999999994</v>
      </c>
      <c r="S12445" s="33">
        <f t="shared" si="2432"/>
        <v>4.1999999999999993</v>
      </c>
      <c r="T12445" s="33">
        <f t="shared" si="2433"/>
        <v>1</v>
      </c>
      <c r="V12445" s="16">
        <f t="shared" si="2435"/>
        <v>1.0416666664241347E-2</v>
      </c>
      <c r="W12445" s="2">
        <f t="shared" si="2434"/>
        <v>45194.1875</v>
      </c>
    </row>
    <row r="12446" spans="1:23" x14ac:dyDescent="0.25">
      <c r="A12446">
        <v>2023</v>
      </c>
      <c r="B12446" t="s">
        <v>75</v>
      </c>
      <c r="C12446" t="s">
        <v>76</v>
      </c>
      <c r="D12446" s="45">
        <v>45194.197916666664</v>
      </c>
      <c r="E12446">
        <v>110.8</v>
      </c>
      <c r="F12446">
        <v>0.39100000000000001</v>
      </c>
      <c r="G12446">
        <v>15.8</v>
      </c>
      <c r="H12446">
        <v>10.54</v>
      </c>
      <c r="I12446">
        <v>14</v>
      </c>
      <c r="J12446">
        <f t="shared" si="2429"/>
        <v>0</v>
      </c>
      <c r="K12446">
        <f t="shared" si="2436"/>
        <v>0</v>
      </c>
      <c r="L12446">
        <f t="shared" si="2428"/>
        <v>0</v>
      </c>
      <c r="M12446">
        <f t="shared" si="2425"/>
        <v>0</v>
      </c>
      <c r="N12446">
        <f t="shared" si="2426"/>
        <v>0</v>
      </c>
      <c r="O12446">
        <f t="shared" si="2427"/>
        <v>0</v>
      </c>
      <c r="P12446" s="34" t="s">
        <v>77</v>
      </c>
      <c r="Q12446" s="33">
        <f t="shared" si="2430"/>
        <v>1.9999999999999574E-2</v>
      </c>
      <c r="R12446" s="33">
        <f t="shared" si="2431"/>
        <v>0.66999999999999993</v>
      </c>
      <c r="S12446" s="33">
        <f t="shared" si="2432"/>
        <v>5.1999999999999993</v>
      </c>
      <c r="T12446" s="33">
        <f t="shared" si="2433"/>
        <v>1</v>
      </c>
      <c r="V12446" s="16">
        <f t="shared" si="2435"/>
        <v>1.0416666664241347E-2</v>
      </c>
      <c r="W12446" s="2">
        <f t="shared" si="2434"/>
        <v>45194.197916666664</v>
      </c>
    </row>
    <row r="12447" spans="1:23" x14ac:dyDescent="0.25">
      <c r="A12447">
        <v>2023</v>
      </c>
      <c r="B12447" t="s">
        <v>75</v>
      </c>
      <c r="C12447" t="s">
        <v>76</v>
      </c>
      <c r="D12447" s="45">
        <v>45194.208333333336</v>
      </c>
      <c r="E12447">
        <v>103.8</v>
      </c>
      <c r="F12447">
        <v>0.39</v>
      </c>
      <c r="G12447">
        <v>15.82</v>
      </c>
      <c r="H12447">
        <v>9.8699999999999992</v>
      </c>
      <c r="I12447">
        <v>8.8000000000000007</v>
      </c>
      <c r="J12447">
        <f t="shared" si="2429"/>
        <v>0</v>
      </c>
      <c r="K12447">
        <f t="shared" si="2436"/>
        <v>0</v>
      </c>
      <c r="L12447">
        <f t="shared" si="2428"/>
        <v>0</v>
      </c>
      <c r="M12447">
        <f t="shared" si="2425"/>
        <v>0</v>
      </c>
      <c r="N12447">
        <f t="shared" si="2426"/>
        <v>0</v>
      </c>
      <c r="O12447">
        <f t="shared" si="2427"/>
        <v>0</v>
      </c>
      <c r="P12447" s="34" t="s">
        <v>77</v>
      </c>
      <c r="Q12447" s="33">
        <f t="shared" si="2430"/>
        <v>0</v>
      </c>
      <c r="R12447" s="33">
        <f t="shared" si="2431"/>
        <v>1.3500000000000014</v>
      </c>
      <c r="S12447" s="33">
        <f t="shared" si="2432"/>
        <v>1.3000000000000007</v>
      </c>
      <c r="T12447" s="33">
        <f t="shared" si="2433"/>
        <v>0</v>
      </c>
      <c r="V12447" s="16">
        <f t="shared" si="2435"/>
        <v>1.0416666671517305E-2</v>
      </c>
      <c r="W12447" s="2">
        <f t="shared" si="2434"/>
        <v>45194.208333333328</v>
      </c>
    </row>
    <row r="12448" spans="1:23" x14ac:dyDescent="0.25">
      <c r="A12448">
        <v>2023</v>
      </c>
      <c r="B12448" t="s">
        <v>75</v>
      </c>
      <c r="C12448" t="s">
        <v>76</v>
      </c>
      <c r="D12448" s="45">
        <v>45194.21875</v>
      </c>
      <c r="E12448">
        <v>118.1</v>
      </c>
      <c r="F12448">
        <v>0.39</v>
      </c>
      <c r="G12448">
        <v>15.82</v>
      </c>
      <c r="H12448">
        <v>11.22</v>
      </c>
      <c r="I12448">
        <v>7.5</v>
      </c>
      <c r="J12448">
        <f t="shared" si="2429"/>
        <v>0</v>
      </c>
      <c r="K12448">
        <f t="shared" si="2436"/>
        <v>0</v>
      </c>
      <c r="L12448">
        <f t="shared" si="2428"/>
        <v>0</v>
      </c>
      <c r="M12448">
        <f t="shared" si="2425"/>
        <v>0</v>
      </c>
      <c r="N12448">
        <f t="shared" si="2426"/>
        <v>0</v>
      </c>
      <c r="O12448">
        <f t="shared" si="2427"/>
        <v>0</v>
      </c>
      <c r="P12448" s="34" t="s">
        <v>77</v>
      </c>
      <c r="Q12448" s="33">
        <f t="shared" si="2430"/>
        <v>9.9999999999997868E-3</v>
      </c>
      <c r="R12448" s="33">
        <f t="shared" si="2431"/>
        <v>1.9999999999999574E-2</v>
      </c>
      <c r="S12448" s="33">
        <f t="shared" si="2432"/>
        <v>4.6999999999999993</v>
      </c>
      <c r="T12448" s="33">
        <f t="shared" si="2433"/>
        <v>1</v>
      </c>
      <c r="V12448" s="16">
        <f t="shared" si="2435"/>
        <v>1.0416666664241347E-2</v>
      </c>
      <c r="W12448" s="2">
        <f t="shared" si="2434"/>
        <v>45194.21875</v>
      </c>
    </row>
    <row r="12449" spans="1:23" x14ac:dyDescent="0.25">
      <c r="A12449">
        <v>2023</v>
      </c>
      <c r="B12449" t="s">
        <v>75</v>
      </c>
      <c r="C12449" t="s">
        <v>76</v>
      </c>
      <c r="D12449" s="45">
        <v>45194.229166666664</v>
      </c>
      <c r="E12449">
        <v>118.2</v>
      </c>
      <c r="F12449">
        <v>0.38900000000000001</v>
      </c>
      <c r="G12449">
        <v>15.83</v>
      </c>
      <c r="H12449">
        <v>11.24</v>
      </c>
      <c r="I12449">
        <v>12.2</v>
      </c>
      <c r="J12449">
        <f t="shared" si="2429"/>
        <v>0</v>
      </c>
      <c r="K12449">
        <f t="shared" si="2436"/>
        <v>0</v>
      </c>
      <c r="L12449">
        <f t="shared" si="2428"/>
        <v>0</v>
      </c>
      <c r="M12449">
        <f t="shared" si="2425"/>
        <v>0</v>
      </c>
      <c r="N12449">
        <f t="shared" si="2426"/>
        <v>0</v>
      </c>
      <c r="O12449">
        <f t="shared" si="2427"/>
        <v>0</v>
      </c>
      <c r="P12449" s="34" t="s">
        <v>77</v>
      </c>
      <c r="Q12449" s="33">
        <f t="shared" si="2430"/>
        <v>9.9999999999997868E-3</v>
      </c>
      <c r="R12449" s="33">
        <f t="shared" si="2431"/>
        <v>8.0000000000000071E-2</v>
      </c>
      <c r="S12449" s="33">
        <f t="shared" si="2432"/>
        <v>1.3999999999999986</v>
      </c>
      <c r="T12449" s="33">
        <f t="shared" si="2433"/>
        <v>0</v>
      </c>
      <c r="V12449" s="16">
        <f t="shared" si="2435"/>
        <v>1.0416666664241347E-2</v>
      </c>
      <c r="W12449" s="2">
        <f t="shared" si="2434"/>
        <v>45194.229166666664</v>
      </c>
    </row>
    <row r="12450" spans="1:23" x14ac:dyDescent="0.25">
      <c r="A12450">
        <v>2023</v>
      </c>
      <c r="B12450" t="s">
        <v>75</v>
      </c>
      <c r="C12450" t="s">
        <v>76</v>
      </c>
      <c r="D12450" s="45">
        <v>45194.239583333336</v>
      </c>
      <c r="E12450">
        <v>119.1</v>
      </c>
      <c r="F12450">
        <v>0.38900000000000001</v>
      </c>
      <c r="G12450">
        <v>15.84</v>
      </c>
      <c r="H12450">
        <v>11.32</v>
      </c>
      <c r="I12450">
        <v>10.8</v>
      </c>
      <c r="J12450">
        <f t="shared" si="2429"/>
        <v>0</v>
      </c>
      <c r="K12450">
        <f t="shared" si="2436"/>
        <v>0</v>
      </c>
      <c r="L12450">
        <f t="shared" si="2428"/>
        <v>0</v>
      </c>
      <c r="M12450">
        <f t="shared" si="2425"/>
        <v>0</v>
      </c>
      <c r="N12450">
        <f t="shared" si="2426"/>
        <v>0</v>
      </c>
      <c r="O12450">
        <f t="shared" si="2427"/>
        <v>0</v>
      </c>
      <c r="P12450" s="34" t="s">
        <v>77</v>
      </c>
      <c r="Q12450" s="33">
        <f t="shared" si="2430"/>
        <v>0</v>
      </c>
      <c r="R12450" s="33">
        <f t="shared" si="2431"/>
        <v>1.6400000000000006</v>
      </c>
      <c r="S12450" s="33">
        <f t="shared" si="2432"/>
        <v>2.1999999999999993</v>
      </c>
      <c r="T12450" s="33">
        <f t="shared" si="2433"/>
        <v>1</v>
      </c>
      <c r="V12450" s="16">
        <f t="shared" si="2435"/>
        <v>1.0416666671517305E-2</v>
      </c>
      <c r="W12450" s="2">
        <f t="shared" si="2434"/>
        <v>45194.239583333328</v>
      </c>
    </row>
    <row r="12451" spans="1:23" x14ac:dyDescent="0.25">
      <c r="A12451">
        <v>2023</v>
      </c>
      <c r="B12451" t="s">
        <v>75</v>
      </c>
      <c r="C12451" t="s">
        <v>76</v>
      </c>
      <c r="D12451" s="45">
        <v>45194.25</v>
      </c>
      <c r="E12451">
        <v>101.9</v>
      </c>
      <c r="F12451">
        <v>0.38800000000000001</v>
      </c>
      <c r="G12451">
        <v>15.84</v>
      </c>
      <c r="H12451">
        <v>9.68</v>
      </c>
      <c r="I12451">
        <v>13</v>
      </c>
      <c r="J12451">
        <f t="shared" si="2429"/>
        <v>0</v>
      </c>
      <c r="K12451">
        <v>0</v>
      </c>
      <c r="L12451">
        <f t="shared" si="2428"/>
        <v>0</v>
      </c>
      <c r="M12451">
        <f t="shared" si="2425"/>
        <v>0</v>
      </c>
      <c r="N12451">
        <f t="shared" si="2426"/>
        <v>0</v>
      </c>
      <c r="O12451">
        <f t="shared" si="2427"/>
        <v>0</v>
      </c>
      <c r="P12451" s="34" t="s">
        <v>77</v>
      </c>
      <c r="Q12451" s="33">
        <f t="shared" si="2430"/>
        <v>0</v>
      </c>
      <c r="R12451" s="33">
        <f t="shared" si="2431"/>
        <v>2.08</v>
      </c>
      <c r="S12451" s="33">
        <f t="shared" si="2432"/>
        <v>3.5</v>
      </c>
      <c r="T12451" s="33">
        <f t="shared" si="2433"/>
        <v>0</v>
      </c>
      <c r="V12451" s="16">
        <f t="shared" si="2435"/>
        <v>1.0416666664241347E-2</v>
      </c>
      <c r="W12451" s="2">
        <f t="shared" si="2434"/>
        <v>45194.25</v>
      </c>
    </row>
    <row r="12452" spans="1:23" x14ac:dyDescent="0.25">
      <c r="A12452">
        <v>2023</v>
      </c>
      <c r="B12452" t="s">
        <v>75</v>
      </c>
      <c r="C12452" t="s">
        <v>76</v>
      </c>
      <c r="D12452" s="45">
        <v>45194.260416666664</v>
      </c>
      <c r="E12452">
        <v>80</v>
      </c>
      <c r="F12452">
        <v>0.38800000000000001</v>
      </c>
      <c r="G12452">
        <v>15.84</v>
      </c>
      <c r="H12452">
        <v>7.6</v>
      </c>
      <c r="I12452">
        <v>9.5</v>
      </c>
      <c r="J12452">
        <f t="shared" si="2429"/>
        <v>0</v>
      </c>
      <c r="K12452">
        <v>8</v>
      </c>
      <c r="L12452">
        <f t="shared" si="2428"/>
        <v>0</v>
      </c>
      <c r="M12452">
        <f t="shared" si="2425"/>
        <v>0</v>
      </c>
      <c r="N12452">
        <f t="shared" si="2426"/>
        <v>0</v>
      </c>
      <c r="O12452">
        <f t="shared" si="2427"/>
        <v>1</v>
      </c>
      <c r="P12452" s="34" t="s">
        <v>77</v>
      </c>
      <c r="Q12452" s="33">
        <f t="shared" si="2430"/>
        <v>9.9999999999997868E-3</v>
      </c>
      <c r="R12452" s="33">
        <f t="shared" si="2431"/>
        <v>3.3100000000000005</v>
      </c>
      <c r="S12452" s="33">
        <f t="shared" si="2432"/>
        <v>8.6000000000000014</v>
      </c>
      <c r="T12452" s="33">
        <f t="shared" si="2433"/>
        <v>1</v>
      </c>
      <c r="V12452" s="16">
        <f t="shared" si="2435"/>
        <v>1.0416666664241347E-2</v>
      </c>
      <c r="W12452" s="2">
        <f t="shared" si="2434"/>
        <v>45194.260416666664</v>
      </c>
    </row>
    <row r="12453" spans="1:23" x14ac:dyDescent="0.25">
      <c r="A12453">
        <v>2023</v>
      </c>
      <c r="B12453" t="s">
        <v>75</v>
      </c>
      <c r="C12453" t="s">
        <v>76</v>
      </c>
      <c r="D12453" s="45">
        <v>45194.270833333336</v>
      </c>
      <c r="E12453">
        <v>114.8</v>
      </c>
      <c r="F12453">
        <v>0.38900000000000001</v>
      </c>
      <c r="G12453">
        <v>15.85</v>
      </c>
      <c r="H12453">
        <v>10.91</v>
      </c>
      <c r="I12453">
        <v>18.100000000000001</v>
      </c>
      <c r="J12453">
        <f t="shared" si="2429"/>
        <v>0</v>
      </c>
      <c r="K12453">
        <v>0</v>
      </c>
      <c r="L12453">
        <f t="shared" si="2428"/>
        <v>0</v>
      </c>
      <c r="M12453">
        <f t="shared" si="2425"/>
        <v>0</v>
      </c>
      <c r="N12453">
        <f t="shared" si="2426"/>
        <v>0</v>
      </c>
      <c r="O12453">
        <f t="shared" si="2427"/>
        <v>0</v>
      </c>
      <c r="P12453" s="34" t="s">
        <v>77</v>
      </c>
      <c r="Q12453" s="33">
        <f t="shared" si="2430"/>
        <v>0</v>
      </c>
      <c r="R12453" s="33">
        <f t="shared" si="2431"/>
        <v>6.54</v>
      </c>
      <c r="S12453" s="33">
        <f t="shared" si="2432"/>
        <v>10.3</v>
      </c>
      <c r="T12453" s="33">
        <f t="shared" si="2433"/>
        <v>0</v>
      </c>
      <c r="V12453" s="16">
        <f t="shared" si="2435"/>
        <v>1.0416666671517305E-2</v>
      </c>
      <c r="W12453" s="2">
        <f t="shared" si="2434"/>
        <v>45194.270833333328</v>
      </c>
    </row>
    <row r="12454" spans="1:23" x14ac:dyDescent="0.25">
      <c r="A12454">
        <v>2023</v>
      </c>
      <c r="B12454" t="s">
        <v>75</v>
      </c>
      <c r="C12454" t="s">
        <v>76</v>
      </c>
      <c r="D12454" s="45">
        <v>45194.28125</v>
      </c>
      <c r="E12454">
        <v>46</v>
      </c>
      <c r="F12454">
        <v>0.38900000000000001</v>
      </c>
      <c r="G12454">
        <v>15.85</v>
      </c>
      <c r="H12454">
        <v>4.37</v>
      </c>
      <c r="I12454">
        <v>7.8</v>
      </c>
      <c r="J12454">
        <f t="shared" si="2429"/>
        <v>0</v>
      </c>
      <c r="K12454">
        <v>8</v>
      </c>
      <c r="L12454">
        <f t="shared" si="2428"/>
        <v>0</v>
      </c>
      <c r="M12454">
        <f t="shared" si="2425"/>
        <v>0</v>
      </c>
      <c r="N12454">
        <f t="shared" si="2426"/>
        <v>0</v>
      </c>
      <c r="O12454">
        <f t="shared" si="2427"/>
        <v>1</v>
      </c>
      <c r="P12454" s="34" t="s">
        <v>77</v>
      </c>
      <c r="Q12454" s="33">
        <f t="shared" si="2430"/>
        <v>9.9999999999997868E-3</v>
      </c>
      <c r="R12454" s="33">
        <f t="shared" si="2431"/>
        <v>5.03</v>
      </c>
      <c r="S12454" s="33">
        <f t="shared" si="2432"/>
        <v>9.1999999999999993</v>
      </c>
      <c r="T12454" s="33">
        <f t="shared" si="2433"/>
        <v>2</v>
      </c>
      <c r="V12454" s="16">
        <f t="shared" si="2435"/>
        <v>1.0416666664241347E-2</v>
      </c>
      <c r="W12454" s="2">
        <f t="shared" si="2434"/>
        <v>45194.28125</v>
      </c>
    </row>
    <row r="12455" spans="1:23" x14ac:dyDescent="0.25">
      <c r="A12455">
        <v>2023</v>
      </c>
      <c r="B12455" t="s">
        <v>75</v>
      </c>
      <c r="C12455" t="s">
        <v>76</v>
      </c>
      <c r="D12455" s="45">
        <v>45194.291666666664</v>
      </c>
      <c r="E12455">
        <v>99</v>
      </c>
      <c r="F12455">
        <v>0.39100000000000001</v>
      </c>
      <c r="G12455">
        <v>15.84</v>
      </c>
      <c r="H12455">
        <v>9.4</v>
      </c>
      <c r="I12455">
        <v>17</v>
      </c>
      <c r="J12455">
        <f t="shared" si="2429"/>
        <v>0</v>
      </c>
      <c r="K12455">
        <f>IF(H12455="",0.5,IF(H12455&lt;=0.1,2,IF(H12455&gt;=20,2, IF(AND(H12455&gt;0.1,H12455&lt;0.2),5,IF(AND(H12455&gt;16,H12455&lt;20),5,IF(R12455&gt;=2,1.5,0))))))</f>
        <v>0</v>
      </c>
      <c r="L12455">
        <f t="shared" si="2428"/>
        <v>0</v>
      </c>
      <c r="M12455">
        <f t="shared" si="2425"/>
        <v>0</v>
      </c>
      <c r="N12455">
        <f t="shared" si="2426"/>
        <v>0</v>
      </c>
      <c r="O12455">
        <f t="shared" si="2427"/>
        <v>0</v>
      </c>
      <c r="P12455" s="34" t="s">
        <v>77</v>
      </c>
      <c r="Q12455" s="33">
        <f t="shared" si="2430"/>
        <v>9.9999999999997868E-3</v>
      </c>
      <c r="R12455" s="33">
        <f t="shared" si="2431"/>
        <v>1.2899999999999991</v>
      </c>
      <c r="S12455" s="33">
        <f t="shared" si="2432"/>
        <v>4.1999999999999993</v>
      </c>
      <c r="T12455" s="33">
        <f t="shared" si="2433"/>
        <v>1</v>
      </c>
      <c r="V12455" s="16">
        <f t="shared" si="2435"/>
        <v>1.0416666664241347E-2</v>
      </c>
      <c r="W12455" s="2">
        <f t="shared" si="2434"/>
        <v>45194.291666666664</v>
      </c>
    </row>
    <row r="12456" spans="1:23" x14ac:dyDescent="0.25">
      <c r="A12456">
        <v>2023</v>
      </c>
      <c r="B12456" t="s">
        <v>75</v>
      </c>
      <c r="C12456" t="s">
        <v>76</v>
      </c>
      <c r="D12456" s="45">
        <v>45194.302083333336</v>
      </c>
      <c r="E12456">
        <v>112.5</v>
      </c>
      <c r="F12456">
        <v>0.39200000000000002</v>
      </c>
      <c r="G12456">
        <v>15.85</v>
      </c>
      <c r="H12456">
        <v>10.69</v>
      </c>
      <c r="I12456">
        <v>21.2</v>
      </c>
      <c r="J12456">
        <f t="shared" si="2429"/>
        <v>0</v>
      </c>
      <c r="K12456">
        <f>IF(H12456="",0.5,IF(H12456&lt;=0.1,2,IF(H12456&gt;=20,2, IF(AND(H12456&gt;0.1,H12456&lt;0.2),5,IF(AND(H12456&gt;16,H12456&lt;20),5,IF(R12456&gt;=2,1.5,0))))))</f>
        <v>0</v>
      </c>
      <c r="L12456">
        <f t="shared" si="2428"/>
        <v>0</v>
      </c>
      <c r="M12456">
        <f t="shared" si="2425"/>
        <v>0</v>
      </c>
      <c r="N12456">
        <f t="shared" si="2426"/>
        <v>0</v>
      </c>
      <c r="O12456">
        <f t="shared" si="2427"/>
        <v>0</v>
      </c>
      <c r="P12456" s="34" t="s">
        <v>77</v>
      </c>
      <c r="Q12456" s="33">
        <f t="shared" si="2430"/>
        <v>9.9999999999997868E-3</v>
      </c>
      <c r="R12456" s="33">
        <f t="shared" si="2431"/>
        <v>1.1799999999999997</v>
      </c>
      <c r="S12456" s="33">
        <f t="shared" si="2432"/>
        <v>7.8999999999999986</v>
      </c>
      <c r="T12456" s="33">
        <f t="shared" si="2433"/>
        <v>1</v>
      </c>
      <c r="V12456" s="16">
        <f t="shared" si="2435"/>
        <v>1.0416666671517305E-2</v>
      </c>
      <c r="W12456" s="2">
        <f t="shared" si="2434"/>
        <v>45194.302083333328</v>
      </c>
    </row>
    <row r="12457" spans="1:23" x14ac:dyDescent="0.25">
      <c r="A12457">
        <v>2023</v>
      </c>
      <c r="B12457" t="s">
        <v>75</v>
      </c>
      <c r="C12457" t="s">
        <v>76</v>
      </c>
      <c r="D12457" s="45">
        <v>45194.3125</v>
      </c>
      <c r="E12457">
        <v>124.9</v>
      </c>
      <c r="F12457">
        <v>0.39300000000000002</v>
      </c>
      <c r="G12457">
        <v>15.84</v>
      </c>
      <c r="H12457">
        <v>11.87</v>
      </c>
      <c r="I12457">
        <v>13.3</v>
      </c>
      <c r="J12457">
        <f t="shared" si="2429"/>
        <v>0</v>
      </c>
      <c r="K12457">
        <f>IF(H12457="",0.5,IF(H12457&lt;=0.1,2,IF(H12457&gt;=20,2, IF(AND(H12457&gt;0.1,H12457&lt;0.2),5,IF(AND(H12457&gt;16,H12457&lt;20),5,IF(R12457&gt;=2,1.5,0))))))</f>
        <v>0</v>
      </c>
      <c r="L12457">
        <f t="shared" si="2428"/>
        <v>0</v>
      </c>
      <c r="M12457">
        <f t="shared" si="2425"/>
        <v>0</v>
      </c>
      <c r="N12457">
        <f t="shared" si="2426"/>
        <v>0</v>
      </c>
      <c r="O12457">
        <f t="shared" si="2427"/>
        <v>0</v>
      </c>
      <c r="P12457" s="34" t="s">
        <v>77</v>
      </c>
      <c r="Q12457" s="33">
        <f t="shared" si="2430"/>
        <v>0</v>
      </c>
      <c r="R12457" s="33">
        <f t="shared" si="2431"/>
        <v>0.57000000000000028</v>
      </c>
      <c r="S12457" s="33">
        <f t="shared" si="2432"/>
        <v>1.1999999999999993</v>
      </c>
      <c r="T12457" s="33">
        <f t="shared" si="2433"/>
        <v>1</v>
      </c>
      <c r="V12457" s="16">
        <f t="shared" si="2435"/>
        <v>1.0416666664241347E-2</v>
      </c>
      <c r="W12457" s="2">
        <f t="shared" si="2434"/>
        <v>45194.3125</v>
      </c>
    </row>
    <row r="12458" spans="1:23" x14ac:dyDescent="0.25">
      <c r="A12458">
        <v>2023</v>
      </c>
      <c r="B12458" t="s">
        <v>75</v>
      </c>
      <c r="C12458" t="s">
        <v>76</v>
      </c>
      <c r="D12458" s="45">
        <v>45194.322916666664</v>
      </c>
      <c r="E12458">
        <v>131</v>
      </c>
      <c r="F12458">
        <v>0.39400000000000002</v>
      </c>
      <c r="G12458">
        <v>15.84</v>
      </c>
      <c r="H12458">
        <v>12.44</v>
      </c>
      <c r="I12458">
        <v>14.5</v>
      </c>
      <c r="J12458">
        <f t="shared" si="2429"/>
        <v>0</v>
      </c>
      <c r="K12458">
        <v>8</v>
      </c>
      <c r="L12458">
        <f t="shared" si="2428"/>
        <v>0</v>
      </c>
      <c r="M12458">
        <f t="shared" si="2425"/>
        <v>0</v>
      </c>
      <c r="N12458">
        <f t="shared" si="2426"/>
        <v>0</v>
      </c>
      <c r="O12458">
        <f t="shared" si="2427"/>
        <v>1</v>
      </c>
      <c r="P12458" s="34" t="s">
        <v>77</v>
      </c>
      <c r="Q12458" s="33">
        <f t="shared" si="2430"/>
        <v>0</v>
      </c>
      <c r="R12458" s="33">
        <f t="shared" si="2431"/>
        <v>2.629999999999999</v>
      </c>
      <c r="S12458" s="33">
        <f t="shared" si="2432"/>
        <v>0</v>
      </c>
      <c r="T12458" s="33">
        <f t="shared" si="2433"/>
        <v>1</v>
      </c>
      <c r="V12458" s="16">
        <f t="shared" si="2435"/>
        <v>1.0416666664241347E-2</v>
      </c>
      <c r="W12458" s="2">
        <f t="shared" si="2434"/>
        <v>45194.322916666664</v>
      </c>
    </row>
    <row r="12459" spans="1:23" x14ac:dyDescent="0.25">
      <c r="A12459">
        <v>2023</v>
      </c>
      <c r="B12459" t="s">
        <v>75</v>
      </c>
      <c r="C12459" t="s">
        <v>76</v>
      </c>
      <c r="D12459" s="45">
        <v>45194.333333333336</v>
      </c>
      <c r="E12459">
        <v>103.3</v>
      </c>
      <c r="F12459">
        <v>0.39500000000000002</v>
      </c>
      <c r="G12459">
        <v>15.84</v>
      </c>
      <c r="H12459">
        <v>9.81</v>
      </c>
      <c r="I12459">
        <v>14.5</v>
      </c>
      <c r="J12459">
        <f t="shared" si="2429"/>
        <v>0</v>
      </c>
      <c r="K12459">
        <v>0</v>
      </c>
      <c r="L12459">
        <f t="shared" si="2428"/>
        <v>0</v>
      </c>
      <c r="M12459">
        <f t="shared" si="2425"/>
        <v>0</v>
      </c>
      <c r="N12459">
        <f t="shared" si="2426"/>
        <v>0</v>
      </c>
      <c r="O12459">
        <f t="shared" si="2427"/>
        <v>0</v>
      </c>
      <c r="P12459" s="34" t="s">
        <v>77</v>
      </c>
      <c r="Q12459" s="33">
        <f t="shared" si="2430"/>
        <v>9.9999999999997868E-3</v>
      </c>
      <c r="R12459" s="33">
        <f t="shared" si="2431"/>
        <v>3.84</v>
      </c>
      <c r="S12459" s="33">
        <f t="shared" si="2432"/>
        <v>2.5999999999999996</v>
      </c>
      <c r="T12459" s="33">
        <f t="shared" si="2433"/>
        <v>0</v>
      </c>
      <c r="V12459" s="16">
        <f t="shared" si="2435"/>
        <v>1.0416666671517305E-2</v>
      </c>
      <c r="W12459" s="2">
        <f t="shared" si="2434"/>
        <v>45194.333333333328</v>
      </c>
    </row>
    <row r="12460" spans="1:23" x14ac:dyDescent="0.25">
      <c r="A12460">
        <v>2023</v>
      </c>
      <c r="B12460" t="s">
        <v>75</v>
      </c>
      <c r="C12460" t="s">
        <v>76</v>
      </c>
      <c r="D12460" s="45">
        <v>45194.34375</v>
      </c>
      <c r="E12460">
        <v>143.6</v>
      </c>
      <c r="F12460">
        <v>0.39500000000000002</v>
      </c>
      <c r="G12460">
        <v>15.85</v>
      </c>
      <c r="H12460">
        <v>13.65</v>
      </c>
      <c r="I12460">
        <v>11.9</v>
      </c>
      <c r="J12460">
        <f t="shared" si="2429"/>
        <v>0</v>
      </c>
      <c r="K12460">
        <v>8</v>
      </c>
      <c r="L12460">
        <f t="shared" si="2428"/>
        <v>0</v>
      </c>
      <c r="M12460">
        <f t="shared" ref="M12460:M12523" si="2437">IF(F12460="",0.5,IF(F12460*1000&lt;=10,2,IF(F12460*1000&gt;=35000,2,IF(AND(F12460*1000&gt;10,F12460*1000&lt;20),5, IF(AND(F12460*1000&gt;6000,F12460*1000&lt;35000),5,IF(T12460&gt;=5000,1.5,0))))))</f>
        <v>0</v>
      </c>
      <c r="N12460">
        <f t="shared" ref="N12460:N12523" si="2438">IF(A12460="",0.5,IF(B12460="",0.5,IF(C12460="",0.5,IF(D12460="",0.5,IF(U12460="Y",0.01,0)))))</f>
        <v>0</v>
      </c>
      <c r="O12460">
        <f t="shared" ref="O12460:O12523" si="2439">COUNTIF(J12460:N12460,"&gt;0")</f>
        <v>1</v>
      </c>
      <c r="P12460" s="34" t="s">
        <v>77</v>
      </c>
      <c r="Q12460" s="33">
        <f t="shared" si="2430"/>
        <v>0</v>
      </c>
      <c r="R12460" s="33">
        <f t="shared" si="2431"/>
        <v>4.24</v>
      </c>
      <c r="S12460" s="33">
        <f t="shared" si="2432"/>
        <v>0.5</v>
      </c>
      <c r="T12460" s="33">
        <f t="shared" si="2433"/>
        <v>1</v>
      </c>
      <c r="V12460" s="16">
        <f t="shared" si="2435"/>
        <v>1.0416666664241347E-2</v>
      </c>
      <c r="W12460" s="2">
        <f t="shared" si="2434"/>
        <v>45194.34375</v>
      </c>
    </row>
    <row r="12461" spans="1:23" x14ac:dyDescent="0.25">
      <c r="A12461">
        <v>2023</v>
      </c>
      <c r="B12461" t="s">
        <v>75</v>
      </c>
      <c r="C12461" t="s">
        <v>76</v>
      </c>
      <c r="D12461" s="45">
        <v>45194.354166666664</v>
      </c>
      <c r="E12461">
        <v>99</v>
      </c>
      <c r="F12461">
        <v>0.39600000000000002</v>
      </c>
      <c r="G12461">
        <v>15.85</v>
      </c>
      <c r="H12461">
        <v>9.41</v>
      </c>
      <c r="I12461">
        <v>11.4</v>
      </c>
      <c r="J12461">
        <f t="shared" si="2429"/>
        <v>0</v>
      </c>
      <c r="K12461">
        <f>IF(H12461="",0.5,IF(H12461&lt;=0.1,2,IF(H12461&gt;=20,2, IF(AND(H12461&gt;0.1,H12461&lt;0.2),5,IF(AND(H12461&gt;16,H12461&lt;20),5,IF(R12461&gt;=2,1.5,0))))))</f>
        <v>0</v>
      </c>
      <c r="L12461">
        <f t="shared" si="2428"/>
        <v>0</v>
      </c>
      <c r="M12461">
        <f t="shared" si="2437"/>
        <v>0</v>
      </c>
      <c r="N12461">
        <f t="shared" si="2438"/>
        <v>0</v>
      </c>
      <c r="O12461">
        <f t="shared" si="2439"/>
        <v>0</v>
      </c>
      <c r="P12461" s="34" t="s">
        <v>77</v>
      </c>
      <c r="Q12461" s="33">
        <f t="shared" si="2430"/>
        <v>0</v>
      </c>
      <c r="R12461" s="33">
        <f t="shared" si="2431"/>
        <v>1.0099999999999998</v>
      </c>
      <c r="S12461" s="33">
        <f t="shared" si="2432"/>
        <v>9.9</v>
      </c>
      <c r="T12461" s="33">
        <f t="shared" si="2433"/>
        <v>1</v>
      </c>
      <c r="V12461" s="16">
        <f t="shared" si="2435"/>
        <v>1.0416666664241347E-2</v>
      </c>
      <c r="W12461" s="2">
        <f t="shared" si="2434"/>
        <v>45194.354166666664</v>
      </c>
    </row>
    <row r="12462" spans="1:23" x14ac:dyDescent="0.25">
      <c r="A12462">
        <v>2023</v>
      </c>
      <c r="B12462" t="s">
        <v>75</v>
      </c>
      <c r="C12462" t="s">
        <v>76</v>
      </c>
      <c r="D12462" s="45">
        <v>45194.364583333336</v>
      </c>
      <c r="E12462">
        <v>109.7</v>
      </c>
      <c r="F12462">
        <v>0.39700000000000002</v>
      </c>
      <c r="G12462">
        <v>15.85</v>
      </c>
      <c r="H12462">
        <v>10.42</v>
      </c>
      <c r="I12462">
        <v>21.3</v>
      </c>
      <c r="J12462">
        <f t="shared" si="2429"/>
        <v>0</v>
      </c>
      <c r="K12462">
        <f>IF(H12462="",0.5,IF(H12462&lt;=0.1,2,IF(H12462&gt;=20,2, IF(AND(H12462&gt;0.1,H12462&lt;0.2),5,IF(AND(H12462&gt;16,H12462&lt;20),5,IF(R12462&gt;=2,1.5,0))))))</f>
        <v>0</v>
      </c>
      <c r="L12462">
        <f t="shared" si="2428"/>
        <v>0</v>
      </c>
      <c r="M12462">
        <f t="shared" si="2437"/>
        <v>0</v>
      </c>
      <c r="N12462">
        <f t="shared" si="2438"/>
        <v>0</v>
      </c>
      <c r="O12462">
        <f t="shared" si="2439"/>
        <v>0</v>
      </c>
      <c r="P12462" s="34" t="s">
        <v>77</v>
      </c>
      <c r="Q12462" s="33">
        <f t="shared" si="2430"/>
        <v>0</v>
      </c>
      <c r="R12462" s="33">
        <f t="shared" si="2431"/>
        <v>0.4399999999999995</v>
      </c>
      <c r="S12462" s="33">
        <f t="shared" si="2432"/>
        <v>7.9</v>
      </c>
      <c r="T12462" s="33">
        <f t="shared" si="2433"/>
        <v>0</v>
      </c>
      <c r="V12462" s="16">
        <f t="shared" si="2435"/>
        <v>1.0416666671517305E-2</v>
      </c>
      <c r="W12462" s="2">
        <f t="shared" si="2434"/>
        <v>45194.364583333328</v>
      </c>
    </row>
    <row r="12463" spans="1:23" x14ac:dyDescent="0.25">
      <c r="A12463">
        <v>2023</v>
      </c>
      <c r="B12463" t="s">
        <v>75</v>
      </c>
      <c r="C12463" t="s">
        <v>76</v>
      </c>
      <c r="D12463" s="45">
        <v>45194.375</v>
      </c>
      <c r="E12463">
        <v>105</v>
      </c>
      <c r="F12463">
        <v>0.39700000000000002</v>
      </c>
      <c r="G12463">
        <v>15.85</v>
      </c>
      <c r="H12463">
        <v>9.98</v>
      </c>
      <c r="I12463">
        <v>13.4</v>
      </c>
      <c r="J12463">
        <f t="shared" si="2429"/>
        <v>0</v>
      </c>
      <c r="K12463">
        <f>IF(H12463="",0.5,IF(H12463&lt;=0.1,2,IF(H12463&gt;=20,2, IF(AND(H12463&gt;0.1,H12463&lt;0.2),5,IF(AND(H12463&gt;16,H12463&lt;20),5,IF(R12463&gt;=2,1.5,0))))))</f>
        <v>0</v>
      </c>
      <c r="L12463">
        <f t="shared" si="2428"/>
        <v>0</v>
      </c>
      <c r="M12463">
        <f t="shared" si="2437"/>
        <v>0</v>
      </c>
      <c r="N12463">
        <f t="shared" si="2438"/>
        <v>0</v>
      </c>
      <c r="O12463">
        <f t="shared" si="2439"/>
        <v>0</v>
      </c>
      <c r="P12463" s="34" t="s">
        <v>77</v>
      </c>
      <c r="Q12463" s="33">
        <f t="shared" si="2430"/>
        <v>9.9999999999997868E-3</v>
      </c>
      <c r="R12463" s="33">
        <f t="shared" si="2431"/>
        <v>0.54999999999999893</v>
      </c>
      <c r="S12463" s="33">
        <f t="shared" si="2432"/>
        <v>5.4</v>
      </c>
      <c r="T12463" s="33">
        <f t="shared" si="2433"/>
        <v>0</v>
      </c>
      <c r="V12463" s="16">
        <f t="shared" si="2435"/>
        <v>1.0416666664241347E-2</v>
      </c>
      <c r="W12463" s="2">
        <f t="shared" si="2434"/>
        <v>45194.375</v>
      </c>
    </row>
    <row r="12464" spans="1:23" x14ac:dyDescent="0.25">
      <c r="A12464">
        <v>2023</v>
      </c>
      <c r="B12464" t="s">
        <v>75</v>
      </c>
      <c r="C12464" t="s">
        <v>76</v>
      </c>
      <c r="D12464" s="45">
        <v>45194.385416666664</v>
      </c>
      <c r="E12464">
        <v>110.8</v>
      </c>
      <c r="F12464">
        <v>0.39700000000000002</v>
      </c>
      <c r="G12464">
        <v>15.86</v>
      </c>
      <c r="H12464">
        <v>10.53</v>
      </c>
      <c r="I12464">
        <v>18.8</v>
      </c>
      <c r="J12464">
        <f t="shared" si="2429"/>
        <v>0</v>
      </c>
      <c r="K12464">
        <v>0</v>
      </c>
      <c r="L12464">
        <f t="shared" si="2428"/>
        <v>0</v>
      </c>
      <c r="M12464">
        <f t="shared" si="2437"/>
        <v>0</v>
      </c>
      <c r="N12464">
        <f t="shared" si="2438"/>
        <v>0</v>
      </c>
      <c r="O12464">
        <f t="shared" si="2439"/>
        <v>0</v>
      </c>
      <c r="P12464" s="34" t="s">
        <v>77</v>
      </c>
      <c r="Q12464" s="33">
        <f t="shared" si="2430"/>
        <v>0</v>
      </c>
      <c r="R12464" s="33">
        <f t="shared" si="2431"/>
        <v>2.6999999999999993</v>
      </c>
      <c r="S12464" s="33">
        <f t="shared" si="2432"/>
        <v>8.9</v>
      </c>
      <c r="T12464" s="33">
        <f t="shared" si="2433"/>
        <v>1</v>
      </c>
      <c r="V12464" s="16">
        <f t="shared" si="2435"/>
        <v>1.0416666664241347E-2</v>
      </c>
      <c r="W12464" s="2">
        <f t="shared" si="2434"/>
        <v>45194.385416666664</v>
      </c>
    </row>
    <row r="12465" spans="1:23" x14ac:dyDescent="0.25">
      <c r="A12465">
        <v>2023</v>
      </c>
      <c r="B12465" t="s">
        <v>75</v>
      </c>
      <c r="C12465" t="s">
        <v>76</v>
      </c>
      <c r="D12465" s="45">
        <v>45194.395833333336</v>
      </c>
      <c r="E12465">
        <v>82.5</v>
      </c>
      <c r="F12465">
        <v>0.39800000000000002</v>
      </c>
      <c r="G12465">
        <v>15.86</v>
      </c>
      <c r="H12465">
        <v>7.83</v>
      </c>
      <c r="I12465">
        <v>9.9</v>
      </c>
      <c r="J12465">
        <f t="shared" si="2429"/>
        <v>0</v>
      </c>
      <c r="K12465">
        <v>0</v>
      </c>
      <c r="L12465">
        <f t="shared" si="2428"/>
        <v>0</v>
      </c>
      <c r="M12465">
        <f t="shared" si="2437"/>
        <v>0</v>
      </c>
      <c r="N12465">
        <f t="shared" si="2438"/>
        <v>0</v>
      </c>
      <c r="O12465">
        <f t="shared" si="2439"/>
        <v>0</v>
      </c>
      <c r="P12465" s="34" t="s">
        <v>77</v>
      </c>
      <c r="Q12465" s="33">
        <f t="shared" si="2430"/>
        <v>9.9999999999997868E-3</v>
      </c>
      <c r="R12465" s="33">
        <f t="shared" si="2431"/>
        <v>2.3200000000000003</v>
      </c>
      <c r="S12465" s="33">
        <f t="shared" si="2432"/>
        <v>2.0999999999999996</v>
      </c>
      <c r="T12465" s="33">
        <f t="shared" si="2433"/>
        <v>0</v>
      </c>
      <c r="V12465" s="16">
        <f t="shared" si="2435"/>
        <v>1.0416666671517305E-2</v>
      </c>
      <c r="W12465" s="2">
        <f t="shared" si="2434"/>
        <v>45194.395833333328</v>
      </c>
    </row>
    <row r="12466" spans="1:23" x14ac:dyDescent="0.25">
      <c r="A12466">
        <v>2023</v>
      </c>
      <c r="B12466" t="s">
        <v>75</v>
      </c>
      <c r="C12466" t="s">
        <v>76</v>
      </c>
      <c r="D12466" s="45">
        <v>45194.40625</v>
      </c>
      <c r="E12466">
        <v>106.9</v>
      </c>
      <c r="F12466">
        <v>0.39800000000000002</v>
      </c>
      <c r="G12466">
        <v>15.87</v>
      </c>
      <c r="H12466">
        <v>10.15</v>
      </c>
      <c r="I12466">
        <v>12</v>
      </c>
      <c r="J12466">
        <f t="shared" si="2429"/>
        <v>0</v>
      </c>
      <c r="K12466">
        <f>IF(H12466="",0.5,IF(H12466&lt;=0.1,2,IF(H12466&gt;=20,2, IF(AND(H12466&gt;0.1,H12466&lt;0.2),5,IF(AND(H12466&gt;16,H12466&lt;20),5,IF(R12466&gt;=2,1.5,0))))))</f>
        <v>0</v>
      </c>
      <c r="L12466">
        <f t="shared" si="2428"/>
        <v>0</v>
      </c>
      <c r="M12466">
        <f t="shared" si="2437"/>
        <v>0</v>
      </c>
      <c r="N12466">
        <f t="shared" si="2438"/>
        <v>0</v>
      </c>
      <c r="O12466">
        <f t="shared" si="2439"/>
        <v>0</v>
      </c>
      <c r="P12466" s="34" t="s">
        <v>77</v>
      </c>
      <c r="Q12466" s="33">
        <f t="shared" si="2430"/>
        <v>0</v>
      </c>
      <c r="R12466" s="33">
        <f t="shared" si="2431"/>
        <v>1.9600000000000009</v>
      </c>
      <c r="S12466" s="33">
        <f t="shared" si="2432"/>
        <v>12</v>
      </c>
      <c r="T12466" s="33">
        <f t="shared" si="2433"/>
        <v>0</v>
      </c>
      <c r="V12466" s="16">
        <f t="shared" si="2435"/>
        <v>1.0416666664241347E-2</v>
      </c>
      <c r="W12466" s="2">
        <f t="shared" si="2434"/>
        <v>45194.40625</v>
      </c>
    </row>
    <row r="12467" spans="1:23" x14ac:dyDescent="0.25">
      <c r="A12467">
        <v>2023</v>
      </c>
      <c r="B12467" t="s">
        <v>75</v>
      </c>
      <c r="C12467" t="s">
        <v>76</v>
      </c>
      <c r="D12467" s="45">
        <v>45194.416666666664</v>
      </c>
      <c r="E12467">
        <v>86.2</v>
      </c>
      <c r="F12467">
        <v>0.39800000000000002</v>
      </c>
      <c r="G12467">
        <v>15.87</v>
      </c>
      <c r="H12467">
        <v>8.19</v>
      </c>
      <c r="I12467">
        <v>24</v>
      </c>
      <c r="J12467">
        <f t="shared" si="2429"/>
        <v>0</v>
      </c>
      <c r="K12467">
        <f>IF(H12467="",0.5,IF(H12467&lt;=0.1,2,IF(H12467&gt;=20,2, IF(AND(H12467&gt;0.1,H12467&lt;0.2),5,IF(AND(H12467&gt;16,H12467&lt;20),5,IF(R12467&gt;=2,1.5,0))))))</f>
        <v>0</v>
      </c>
      <c r="L12467">
        <f t="shared" si="2428"/>
        <v>0</v>
      </c>
      <c r="M12467">
        <f t="shared" si="2437"/>
        <v>0</v>
      </c>
      <c r="N12467">
        <f t="shared" si="2438"/>
        <v>0</v>
      </c>
      <c r="O12467">
        <f t="shared" si="2439"/>
        <v>0</v>
      </c>
      <c r="P12467" s="34" t="s">
        <v>77</v>
      </c>
      <c r="Q12467" s="33">
        <f t="shared" si="2430"/>
        <v>1.0000000000001563E-2</v>
      </c>
      <c r="R12467" s="33">
        <f t="shared" si="2431"/>
        <v>1.7800000000000011</v>
      </c>
      <c r="S12467" s="33">
        <f t="shared" si="2432"/>
        <v>10.7</v>
      </c>
      <c r="T12467" s="33">
        <f t="shared" si="2433"/>
        <v>0</v>
      </c>
      <c r="V12467" s="16">
        <f t="shared" si="2435"/>
        <v>1.0416666664241347E-2</v>
      </c>
      <c r="W12467" s="2">
        <f t="shared" si="2434"/>
        <v>45194.416666666664</v>
      </c>
    </row>
    <row r="12468" spans="1:23" x14ac:dyDescent="0.25">
      <c r="A12468">
        <v>2023</v>
      </c>
      <c r="B12468" t="s">
        <v>75</v>
      </c>
      <c r="C12468" t="s">
        <v>76</v>
      </c>
      <c r="D12468" s="45">
        <v>45194.427083333336</v>
      </c>
      <c r="E12468">
        <v>105</v>
      </c>
      <c r="F12468">
        <v>0.39800000000000002</v>
      </c>
      <c r="G12468">
        <v>15.88</v>
      </c>
      <c r="H12468">
        <v>9.9700000000000006</v>
      </c>
      <c r="I12468">
        <v>13.3</v>
      </c>
      <c r="J12468">
        <f t="shared" si="2429"/>
        <v>0</v>
      </c>
      <c r="K12468">
        <f>IF(H12468="",0.5,IF(H12468&lt;=0.1,2,IF(H12468&gt;=20,2, IF(AND(H12468&gt;0.1,H12468&lt;0.2),5,IF(AND(H12468&gt;16,H12468&lt;20),5,IF(R12468&gt;=2,1.5,0))))))</f>
        <v>0</v>
      </c>
      <c r="L12468">
        <f t="shared" si="2428"/>
        <v>0</v>
      </c>
      <c r="M12468">
        <f t="shared" si="2437"/>
        <v>0</v>
      </c>
      <c r="N12468">
        <f t="shared" si="2438"/>
        <v>0</v>
      </c>
      <c r="O12468">
        <f t="shared" si="2439"/>
        <v>0</v>
      </c>
      <c r="P12468" s="34" t="s">
        <v>77</v>
      </c>
      <c r="Q12468" s="33">
        <f t="shared" si="2430"/>
        <v>9.9999999999997868E-3</v>
      </c>
      <c r="R12468" s="33">
        <f t="shared" si="2431"/>
        <v>0.95000000000000107</v>
      </c>
      <c r="S12468" s="33">
        <f t="shared" si="2432"/>
        <v>4.1999999999999993</v>
      </c>
      <c r="T12468" s="33">
        <f t="shared" si="2433"/>
        <v>1</v>
      </c>
      <c r="V12468" s="16">
        <f t="shared" si="2435"/>
        <v>1.0416666671517305E-2</v>
      </c>
      <c r="W12468" s="2">
        <f t="shared" si="2434"/>
        <v>45194.427083333328</v>
      </c>
    </row>
    <row r="12469" spans="1:23" x14ac:dyDescent="0.25">
      <c r="A12469">
        <v>2023</v>
      </c>
      <c r="B12469" t="s">
        <v>75</v>
      </c>
      <c r="C12469" t="s">
        <v>76</v>
      </c>
      <c r="D12469" s="45">
        <v>45194.4375</v>
      </c>
      <c r="E12469">
        <v>95.1</v>
      </c>
      <c r="F12469">
        <v>0.39700000000000002</v>
      </c>
      <c r="G12469">
        <v>15.89</v>
      </c>
      <c r="H12469">
        <v>9.02</v>
      </c>
      <c r="I12469">
        <v>17.5</v>
      </c>
      <c r="J12469">
        <f t="shared" si="2429"/>
        <v>0</v>
      </c>
      <c r="K12469">
        <f>IF(H12469="",0.5,IF(H12469&lt;=0.1,2,IF(H12469&gt;=20,2, IF(AND(H12469&gt;0.1,H12469&lt;0.2),5,IF(AND(H12469&gt;16,H12469&lt;20),5,IF(R12469&gt;=2,1.5,0))))))</f>
        <v>0</v>
      </c>
      <c r="L12469">
        <f t="shared" si="2428"/>
        <v>0</v>
      </c>
      <c r="M12469">
        <f t="shared" si="2437"/>
        <v>0</v>
      </c>
      <c r="N12469">
        <f t="shared" si="2438"/>
        <v>0</v>
      </c>
      <c r="O12469">
        <f t="shared" si="2439"/>
        <v>0</v>
      </c>
      <c r="P12469" s="34" t="s">
        <v>77</v>
      </c>
      <c r="Q12469" s="33">
        <f t="shared" si="2430"/>
        <v>0</v>
      </c>
      <c r="R12469" s="33">
        <f t="shared" si="2431"/>
        <v>1.6499999999999995</v>
      </c>
      <c r="S12469" s="33">
        <f t="shared" si="2432"/>
        <v>0.39999999999999858</v>
      </c>
      <c r="T12469" s="33">
        <f t="shared" si="2433"/>
        <v>1</v>
      </c>
      <c r="V12469" s="16">
        <f t="shared" si="2435"/>
        <v>1.0416666664241347E-2</v>
      </c>
      <c r="W12469" s="2">
        <f t="shared" si="2434"/>
        <v>45194.4375</v>
      </c>
    </row>
    <row r="12470" spans="1:23" x14ac:dyDescent="0.25">
      <c r="A12470">
        <v>2023</v>
      </c>
      <c r="B12470" t="s">
        <v>75</v>
      </c>
      <c r="C12470" t="s">
        <v>76</v>
      </c>
      <c r="D12470" s="45">
        <v>45194.447916666664</v>
      </c>
      <c r="E12470">
        <v>77.7</v>
      </c>
      <c r="F12470">
        <v>0.39800000000000002</v>
      </c>
      <c r="G12470">
        <v>15.89</v>
      </c>
      <c r="H12470">
        <v>7.37</v>
      </c>
      <c r="I12470">
        <v>17.100000000000001</v>
      </c>
      <c r="J12470">
        <f t="shared" si="2429"/>
        <v>0</v>
      </c>
      <c r="K12470">
        <v>0</v>
      </c>
      <c r="L12470">
        <f t="shared" si="2428"/>
        <v>0</v>
      </c>
      <c r="M12470">
        <f t="shared" si="2437"/>
        <v>0</v>
      </c>
      <c r="N12470">
        <f t="shared" si="2438"/>
        <v>0</v>
      </c>
      <c r="O12470">
        <f t="shared" si="2439"/>
        <v>0</v>
      </c>
      <c r="P12470" s="34" t="s">
        <v>77</v>
      </c>
      <c r="Q12470" s="33">
        <f t="shared" si="2430"/>
        <v>2.9999999999999361E-2</v>
      </c>
      <c r="R12470" s="33">
        <f t="shared" si="2431"/>
        <v>8.27</v>
      </c>
      <c r="S12470" s="33">
        <f t="shared" si="2432"/>
        <v>3.1000000000000014</v>
      </c>
      <c r="T12470" s="33">
        <f t="shared" si="2433"/>
        <v>1</v>
      </c>
      <c r="V12470" s="16">
        <f t="shared" si="2435"/>
        <v>1.0416666664241347E-2</v>
      </c>
      <c r="W12470" s="2">
        <f t="shared" si="2434"/>
        <v>45194.447916666664</v>
      </c>
    </row>
    <row r="12471" spans="1:23" x14ac:dyDescent="0.25">
      <c r="A12471">
        <v>2023</v>
      </c>
      <c r="B12471" t="s">
        <v>75</v>
      </c>
      <c r="C12471" t="s">
        <v>76</v>
      </c>
      <c r="D12471" s="45">
        <v>45194.458333333336</v>
      </c>
      <c r="E12471">
        <v>164.8</v>
      </c>
      <c r="F12471">
        <v>0.39700000000000002</v>
      </c>
      <c r="G12471">
        <v>15.92</v>
      </c>
      <c r="H12471">
        <v>15.64</v>
      </c>
      <c r="I12471">
        <v>14</v>
      </c>
      <c r="J12471">
        <f t="shared" si="2429"/>
        <v>0</v>
      </c>
      <c r="K12471">
        <v>8</v>
      </c>
      <c r="L12471">
        <f t="shared" si="2428"/>
        <v>0</v>
      </c>
      <c r="M12471">
        <f t="shared" si="2437"/>
        <v>0</v>
      </c>
      <c r="N12471">
        <f t="shared" si="2438"/>
        <v>0</v>
      </c>
      <c r="O12471">
        <f t="shared" si="2439"/>
        <v>1</v>
      </c>
      <c r="P12471" s="34" t="s">
        <v>77</v>
      </c>
      <c r="Q12471" s="33">
        <f t="shared" si="2430"/>
        <v>9.9999999999997868E-3</v>
      </c>
      <c r="R12471" s="33">
        <f t="shared" si="2431"/>
        <v>8.1300000000000008</v>
      </c>
      <c r="S12471" s="33">
        <f t="shared" si="2432"/>
        <v>1.8000000000000007</v>
      </c>
      <c r="T12471" s="33">
        <f t="shared" si="2433"/>
        <v>0</v>
      </c>
      <c r="V12471" s="16">
        <f t="shared" si="2435"/>
        <v>1.0416666671517305E-2</v>
      </c>
      <c r="W12471" s="2">
        <f t="shared" si="2434"/>
        <v>45194.458333333328</v>
      </c>
    </row>
    <row r="12472" spans="1:23" x14ac:dyDescent="0.25">
      <c r="A12472">
        <v>2023</v>
      </c>
      <c r="B12472" t="s">
        <v>75</v>
      </c>
      <c r="C12472" t="s">
        <v>76</v>
      </c>
      <c r="D12472" s="45">
        <v>45194.46875</v>
      </c>
      <c r="E12472">
        <v>79.2</v>
      </c>
      <c r="F12472">
        <v>0.39700000000000002</v>
      </c>
      <c r="G12472">
        <v>15.93</v>
      </c>
      <c r="H12472">
        <v>7.51</v>
      </c>
      <c r="I12472">
        <v>15.8</v>
      </c>
      <c r="J12472">
        <f t="shared" si="2429"/>
        <v>0</v>
      </c>
      <c r="K12472">
        <v>0</v>
      </c>
      <c r="L12472">
        <f t="shared" si="2428"/>
        <v>0</v>
      </c>
      <c r="M12472">
        <f t="shared" si="2437"/>
        <v>0</v>
      </c>
      <c r="N12472">
        <f t="shared" si="2438"/>
        <v>0</v>
      </c>
      <c r="O12472">
        <f t="shared" si="2439"/>
        <v>0</v>
      </c>
      <c r="P12472" s="34" t="s">
        <v>77</v>
      </c>
      <c r="Q12472" s="33">
        <f t="shared" si="2430"/>
        <v>1.9999999999999574E-2</v>
      </c>
      <c r="R12472" s="33">
        <f t="shared" si="2431"/>
        <v>3.5999999999999996</v>
      </c>
      <c r="S12472" s="33">
        <f t="shared" si="2432"/>
        <v>9.3000000000000007</v>
      </c>
      <c r="T12472" s="33">
        <f t="shared" si="2433"/>
        <v>1</v>
      </c>
      <c r="V12472" s="16">
        <f t="shared" si="2435"/>
        <v>1.0416666664241347E-2</v>
      </c>
      <c r="W12472" s="2">
        <f t="shared" si="2434"/>
        <v>45194.46875</v>
      </c>
    </row>
    <row r="12473" spans="1:23" x14ac:dyDescent="0.25">
      <c r="A12473">
        <v>2023</v>
      </c>
      <c r="B12473" t="s">
        <v>75</v>
      </c>
      <c r="C12473" t="s">
        <v>76</v>
      </c>
      <c r="D12473" s="45">
        <v>45194.479166666664</v>
      </c>
      <c r="E12473">
        <v>117.2</v>
      </c>
      <c r="F12473">
        <v>0.39600000000000002</v>
      </c>
      <c r="G12473">
        <v>15.95</v>
      </c>
      <c r="H12473">
        <v>11.11</v>
      </c>
      <c r="I12473">
        <v>25.1</v>
      </c>
      <c r="J12473">
        <f t="shared" si="2429"/>
        <v>0</v>
      </c>
      <c r="K12473">
        <f>IF(H12473="",0.5,IF(H12473&lt;=0.1,2,IF(H12473&gt;=20,2, IF(AND(H12473&gt;0.1,H12473&lt;0.2),5,IF(AND(H12473&gt;16,H12473&lt;20),5,IF(R12473&gt;=2,1.5,0))))))</f>
        <v>0</v>
      </c>
      <c r="L12473">
        <f t="shared" si="2428"/>
        <v>0</v>
      </c>
      <c r="M12473">
        <f t="shared" si="2437"/>
        <v>0</v>
      </c>
      <c r="N12473">
        <f t="shared" si="2438"/>
        <v>0</v>
      </c>
      <c r="O12473">
        <f t="shared" si="2439"/>
        <v>0</v>
      </c>
      <c r="P12473" s="34" t="s">
        <v>77</v>
      </c>
      <c r="Q12473" s="33">
        <f t="shared" si="2430"/>
        <v>3.0000000000001137E-2</v>
      </c>
      <c r="R12473" s="33">
        <f t="shared" si="2431"/>
        <v>0.39999999999999858</v>
      </c>
      <c r="S12473" s="33">
        <f t="shared" si="2432"/>
        <v>13.600000000000001</v>
      </c>
      <c r="T12473" s="33">
        <f t="shared" si="2433"/>
        <v>1</v>
      </c>
      <c r="V12473" s="16">
        <f t="shared" si="2435"/>
        <v>1.0416666664241347E-2</v>
      </c>
      <c r="W12473" s="2">
        <f t="shared" si="2434"/>
        <v>45194.479166666664</v>
      </c>
    </row>
    <row r="12474" spans="1:23" x14ac:dyDescent="0.25">
      <c r="A12474">
        <v>2023</v>
      </c>
      <c r="B12474" t="s">
        <v>75</v>
      </c>
      <c r="C12474" t="s">
        <v>76</v>
      </c>
      <c r="D12474" s="45">
        <v>45194.489583333336</v>
      </c>
      <c r="E12474">
        <v>113</v>
      </c>
      <c r="F12474">
        <v>0.39500000000000002</v>
      </c>
      <c r="G12474">
        <v>15.98</v>
      </c>
      <c r="H12474">
        <v>10.71</v>
      </c>
      <c r="I12474">
        <v>38.700000000000003</v>
      </c>
      <c r="J12474">
        <f t="shared" si="2429"/>
        <v>0</v>
      </c>
      <c r="K12474">
        <f>IF(H12474="",0.5,IF(H12474&lt;=0.1,2,IF(H12474&gt;=20,2, IF(AND(H12474&gt;0.1,H12474&lt;0.2),5,IF(AND(H12474&gt;16,H12474&lt;20),5,IF(R12474&gt;=2,1.5,0))))))</f>
        <v>0</v>
      </c>
      <c r="L12474">
        <f t="shared" si="2428"/>
        <v>0</v>
      </c>
      <c r="M12474">
        <f t="shared" si="2437"/>
        <v>0</v>
      </c>
      <c r="N12474">
        <f t="shared" si="2438"/>
        <v>0</v>
      </c>
      <c r="O12474">
        <f t="shared" si="2439"/>
        <v>0</v>
      </c>
      <c r="P12474" s="34" t="s">
        <v>77</v>
      </c>
      <c r="Q12474" s="33">
        <f t="shared" si="2430"/>
        <v>9.9999999999997868E-3</v>
      </c>
      <c r="R12474" s="33">
        <f t="shared" si="2431"/>
        <v>0.39000000000000057</v>
      </c>
      <c r="S12474" s="33">
        <f t="shared" si="2432"/>
        <v>26.1</v>
      </c>
      <c r="T12474" s="33">
        <f t="shared" si="2433"/>
        <v>0</v>
      </c>
      <c r="V12474" s="16">
        <f t="shared" si="2435"/>
        <v>1.0416666671517305E-2</v>
      </c>
      <c r="W12474" s="2">
        <f t="shared" si="2434"/>
        <v>45194.489583333328</v>
      </c>
    </row>
    <row r="12475" spans="1:23" x14ac:dyDescent="0.25">
      <c r="A12475">
        <v>2023</v>
      </c>
      <c r="B12475" t="s">
        <v>75</v>
      </c>
      <c r="C12475" t="s">
        <v>76</v>
      </c>
      <c r="D12475" s="45">
        <v>45194.5</v>
      </c>
      <c r="E12475">
        <v>109</v>
      </c>
      <c r="F12475">
        <v>0.39500000000000002</v>
      </c>
      <c r="G12475">
        <v>15.99</v>
      </c>
      <c r="H12475">
        <v>10.32</v>
      </c>
      <c r="I12475">
        <v>12.6</v>
      </c>
      <c r="J12475">
        <f t="shared" si="2429"/>
        <v>0</v>
      </c>
      <c r="K12475">
        <f>IF(H12475="",0.5,IF(H12475&lt;=0.1,2,IF(H12475&gt;=20,2, IF(AND(H12475&gt;0.1,H12475&lt;0.2),5,IF(AND(H12475&gt;16,H12475&lt;20),5,IF(R12475&gt;=2,1.5,0))))))</f>
        <v>0</v>
      </c>
      <c r="L12475">
        <f t="shared" si="2428"/>
        <v>0</v>
      </c>
      <c r="M12475">
        <f t="shared" si="2437"/>
        <v>0</v>
      </c>
      <c r="N12475">
        <f t="shared" si="2438"/>
        <v>0</v>
      </c>
      <c r="O12475">
        <f t="shared" si="2439"/>
        <v>0</v>
      </c>
      <c r="P12475" s="34" t="s">
        <v>77</v>
      </c>
      <c r="Q12475" s="33">
        <f t="shared" si="2430"/>
        <v>2.000000000000135E-2</v>
      </c>
      <c r="R12475" s="33">
        <f t="shared" si="2431"/>
        <v>0.24000000000000021</v>
      </c>
      <c r="S12475" s="33">
        <f t="shared" si="2432"/>
        <v>3.7999999999999989</v>
      </c>
      <c r="T12475" s="33">
        <f t="shared" si="2433"/>
        <v>1</v>
      </c>
      <c r="V12475" s="16">
        <f t="shared" si="2435"/>
        <v>1.0416666664241347E-2</v>
      </c>
      <c r="W12475" s="2">
        <f t="shared" si="2434"/>
        <v>45194.5</v>
      </c>
    </row>
    <row r="12476" spans="1:23" x14ac:dyDescent="0.25">
      <c r="A12476">
        <v>2023</v>
      </c>
      <c r="B12476" t="s">
        <v>75</v>
      </c>
      <c r="C12476" t="s">
        <v>76</v>
      </c>
      <c r="D12476" s="45">
        <v>45194.510416666664</v>
      </c>
      <c r="E12476">
        <v>111.6</v>
      </c>
      <c r="F12476">
        <v>0.39400000000000002</v>
      </c>
      <c r="G12476">
        <v>16.010000000000002</v>
      </c>
      <c r="H12476">
        <v>10.56</v>
      </c>
      <c r="I12476">
        <v>16.399999999999999</v>
      </c>
      <c r="J12476">
        <f t="shared" si="2429"/>
        <v>0</v>
      </c>
      <c r="K12476">
        <f>IF(H12476="",0.5,IF(H12476&lt;=0.1,2,IF(H12476&gt;=20,2, IF(AND(H12476&gt;0.1,H12476&lt;0.2),5,IF(AND(H12476&gt;16,H12476&lt;20),5,IF(R12476&gt;=2,1.5,0))))))</f>
        <v>0</v>
      </c>
      <c r="L12476">
        <f t="shared" si="2428"/>
        <v>0</v>
      </c>
      <c r="M12476">
        <f t="shared" si="2437"/>
        <v>0</v>
      </c>
      <c r="N12476">
        <f t="shared" si="2438"/>
        <v>0</v>
      </c>
      <c r="O12476">
        <f t="shared" si="2439"/>
        <v>0</v>
      </c>
      <c r="P12476" s="34" t="s">
        <v>77</v>
      </c>
      <c r="Q12476" s="33">
        <f t="shared" si="2430"/>
        <v>2.9999999999997584E-2</v>
      </c>
      <c r="R12476" s="33">
        <f t="shared" si="2431"/>
        <v>1.0099999999999998</v>
      </c>
      <c r="S12476" s="33">
        <f t="shared" si="2432"/>
        <v>7.6000000000000014</v>
      </c>
      <c r="T12476" s="33">
        <f t="shared" si="2433"/>
        <v>1</v>
      </c>
      <c r="V12476" s="16">
        <f t="shared" si="2435"/>
        <v>1.0416666664241347E-2</v>
      </c>
      <c r="W12476" s="2">
        <f t="shared" si="2434"/>
        <v>45194.510416666664</v>
      </c>
    </row>
    <row r="12477" spans="1:23" x14ac:dyDescent="0.25">
      <c r="A12477">
        <v>2023</v>
      </c>
      <c r="B12477" t="s">
        <v>75</v>
      </c>
      <c r="C12477" t="s">
        <v>76</v>
      </c>
      <c r="D12477" s="45">
        <v>45194.520833333336</v>
      </c>
      <c r="E12477">
        <v>101</v>
      </c>
      <c r="F12477">
        <v>0.39300000000000002</v>
      </c>
      <c r="G12477">
        <v>16.04</v>
      </c>
      <c r="H12477">
        <v>9.5500000000000007</v>
      </c>
      <c r="I12477">
        <v>24</v>
      </c>
      <c r="J12477">
        <f t="shared" si="2429"/>
        <v>0</v>
      </c>
      <c r="K12477">
        <f>IF(H12477="",0.5,IF(H12477&lt;=0.1,2,IF(H12477&gt;=20,2, IF(AND(H12477&gt;0.1,H12477&lt;0.2),5,IF(AND(H12477&gt;16,H12477&lt;20),5,IF(R12477&gt;=2,1.5,0))))))</f>
        <v>0</v>
      </c>
      <c r="L12477">
        <f t="shared" ref="L12477:L12540" si="2440">IF(I12477="",0.5,IF(I12477&lt;=0.1,2,IF(I12477&gt;=5000,2, IF(AND(I12477&gt;0.1,I12477&lt;0.2),5, IF(AND(I12477&gt;900,I12477&lt;5000),5,IF(S12477&gt;=2500,1.5,0))))))</f>
        <v>0</v>
      </c>
      <c r="M12477">
        <f t="shared" si="2437"/>
        <v>0</v>
      </c>
      <c r="N12477">
        <f t="shared" si="2438"/>
        <v>0</v>
      </c>
      <c r="O12477">
        <f t="shared" si="2439"/>
        <v>0</v>
      </c>
      <c r="P12477" s="34" t="s">
        <v>77</v>
      </c>
      <c r="Q12477" s="33">
        <f t="shared" si="2430"/>
        <v>1.9999999999999574E-2</v>
      </c>
      <c r="R12477" s="33">
        <f t="shared" si="2431"/>
        <v>1.2299999999999986</v>
      </c>
      <c r="S12477" s="33">
        <f t="shared" si="2432"/>
        <v>8</v>
      </c>
      <c r="T12477" s="33">
        <f t="shared" si="2433"/>
        <v>1</v>
      </c>
      <c r="V12477" s="16">
        <f t="shared" si="2435"/>
        <v>1.0416666671517305E-2</v>
      </c>
      <c r="W12477" s="2">
        <f t="shared" si="2434"/>
        <v>45194.520833333328</v>
      </c>
    </row>
    <row r="12478" spans="1:23" x14ac:dyDescent="0.25">
      <c r="A12478">
        <v>2023</v>
      </c>
      <c r="B12478" t="s">
        <v>75</v>
      </c>
      <c r="C12478" t="s">
        <v>76</v>
      </c>
      <c r="D12478" s="45">
        <v>45194.53125</v>
      </c>
      <c r="E12478">
        <v>114</v>
      </c>
      <c r="F12478">
        <v>0.39200000000000002</v>
      </c>
      <c r="G12478">
        <v>16.059999999999999</v>
      </c>
      <c r="H12478">
        <v>10.78</v>
      </c>
      <c r="I12478">
        <v>16</v>
      </c>
      <c r="J12478">
        <f t="shared" ref="J12478:J12541" si="2441">IF(G12478="",0.5,IF(G12478&lt;=0,2,IF(G12478&gt;=40,2, IF(AND(G12478&gt;0,G12478&lt;1),5,IF(AND(G12478&gt;35,G12478&lt;40),5,IF(Q12478&gt;=1.5,1.5,0))))))</f>
        <v>0</v>
      </c>
      <c r="K12478">
        <v>0</v>
      </c>
      <c r="L12478">
        <f t="shared" si="2440"/>
        <v>0</v>
      </c>
      <c r="M12478">
        <f t="shared" si="2437"/>
        <v>0</v>
      </c>
      <c r="N12478">
        <f t="shared" si="2438"/>
        <v>0</v>
      </c>
      <c r="O12478">
        <f t="shared" si="2439"/>
        <v>0</v>
      </c>
      <c r="P12478" s="34" t="s">
        <v>77</v>
      </c>
      <c r="Q12478" s="33">
        <f t="shared" si="2430"/>
        <v>1.0000000000001563E-2</v>
      </c>
      <c r="R12478" s="33">
        <f t="shared" si="2431"/>
        <v>2.2999999999999989</v>
      </c>
      <c r="S12478" s="33">
        <f t="shared" si="2432"/>
        <v>2.6999999999999993</v>
      </c>
      <c r="T12478" s="33">
        <f t="shared" si="2433"/>
        <v>1</v>
      </c>
      <c r="V12478" s="16">
        <f t="shared" si="2435"/>
        <v>1.0416666664241347E-2</v>
      </c>
      <c r="W12478" s="2">
        <f t="shared" si="2434"/>
        <v>45194.53125</v>
      </c>
    </row>
    <row r="12479" spans="1:23" x14ac:dyDescent="0.25">
      <c r="A12479">
        <v>2023</v>
      </c>
      <c r="B12479" t="s">
        <v>75</v>
      </c>
      <c r="C12479" t="s">
        <v>76</v>
      </c>
      <c r="D12479" s="45">
        <v>45194.541666666664</v>
      </c>
      <c r="E12479">
        <v>89.7</v>
      </c>
      <c r="F12479">
        <v>0.39100000000000001</v>
      </c>
      <c r="G12479">
        <v>16.07</v>
      </c>
      <c r="H12479">
        <v>8.48</v>
      </c>
      <c r="I12479">
        <v>13.3</v>
      </c>
      <c r="J12479">
        <f t="shared" si="2441"/>
        <v>0</v>
      </c>
      <c r="K12479">
        <f>IF(H12479="",0.5,IF(H12479&lt;=0.1,2,IF(H12479&gt;=20,2, IF(AND(H12479&gt;0.1,H12479&lt;0.2),5,IF(AND(H12479&gt;16,H12479&lt;20),5,IF(R12479&gt;=2,1.5,0))))))</f>
        <v>0</v>
      </c>
      <c r="L12479">
        <f t="shared" si="2440"/>
        <v>0</v>
      </c>
      <c r="M12479">
        <f t="shared" si="2437"/>
        <v>0</v>
      </c>
      <c r="N12479">
        <f t="shared" si="2438"/>
        <v>0</v>
      </c>
      <c r="O12479">
        <f t="shared" si="2439"/>
        <v>0</v>
      </c>
      <c r="P12479" s="34" t="s">
        <v>77</v>
      </c>
      <c r="Q12479" s="33">
        <f t="shared" si="2430"/>
        <v>9.9999999999980105E-3</v>
      </c>
      <c r="R12479" s="33">
        <f t="shared" si="2431"/>
        <v>2.9999999999999361E-2</v>
      </c>
      <c r="S12479" s="33">
        <f t="shared" si="2432"/>
        <v>3.4000000000000004</v>
      </c>
      <c r="T12479" s="33">
        <f t="shared" si="2433"/>
        <v>0</v>
      </c>
      <c r="V12479" s="16">
        <f t="shared" si="2435"/>
        <v>1.0416666664241347E-2</v>
      </c>
      <c r="W12479" s="2">
        <f t="shared" si="2434"/>
        <v>45194.541666666664</v>
      </c>
    </row>
    <row r="12480" spans="1:23" x14ac:dyDescent="0.25">
      <c r="A12480">
        <v>2023</v>
      </c>
      <c r="B12480" t="s">
        <v>75</v>
      </c>
      <c r="C12480" t="s">
        <v>76</v>
      </c>
      <c r="D12480" s="45">
        <v>45194.552083333336</v>
      </c>
      <c r="E12480">
        <v>90.1</v>
      </c>
      <c r="F12480">
        <v>0.39100000000000001</v>
      </c>
      <c r="G12480">
        <v>16.079999999999998</v>
      </c>
      <c r="H12480">
        <v>8.51</v>
      </c>
      <c r="I12480">
        <v>9.9</v>
      </c>
      <c r="J12480">
        <f t="shared" si="2441"/>
        <v>0</v>
      </c>
      <c r="K12480">
        <f>IF(H12480="",0.5,IF(H12480&lt;=0.1,2,IF(H12480&gt;=20,2, IF(AND(H12480&gt;0.1,H12480&lt;0.2),5,IF(AND(H12480&gt;16,H12480&lt;20),5,IF(R12480&gt;=2,1.5,0))))))</f>
        <v>0</v>
      </c>
      <c r="L12480">
        <f t="shared" si="2440"/>
        <v>0</v>
      </c>
      <c r="M12480">
        <f t="shared" si="2437"/>
        <v>0</v>
      </c>
      <c r="N12480">
        <f t="shared" si="2438"/>
        <v>0</v>
      </c>
      <c r="O12480">
        <f t="shared" si="2439"/>
        <v>0</v>
      </c>
      <c r="P12480" s="34" t="s">
        <v>77</v>
      </c>
      <c r="Q12480" s="33">
        <f t="shared" si="2430"/>
        <v>1.0000000000001563E-2</v>
      </c>
      <c r="R12480" s="33">
        <f t="shared" si="2431"/>
        <v>3.9999999999999147E-2</v>
      </c>
      <c r="S12480" s="33">
        <f t="shared" si="2432"/>
        <v>9.4999999999999982</v>
      </c>
      <c r="T12480" s="33">
        <f t="shared" si="2433"/>
        <v>1</v>
      </c>
      <c r="V12480" s="16">
        <f t="shared" si="2435"/>
        <v>1.0416666671517305E-2</v>
      </c>
      <c r="W12480" s="2">
        <f t="shared" si="2434"/>
        <v>45194.552083333328</v>
      </c>
    </row>
    <row r="12481" spans="1:23" x14ac:dyDescent="0.25">
      <c r="A12481">
        <v>2023</v>
      </c>
      <c r="B12481" t="s">
        <v>75</v>
      </c>
      <c r="C12481" t="s">
        <v>76</v>
      </c>
      <c r="D12481" s="45">
        <v>45194.5625</v>
      </c>
      <c r="E12481">
        <v>89.6</v>
      </c>
      <c r="F12481">
        <v>0.39</v>
      </c>
      <c r="G12481">
        <v>16.09</v>
      </c>
      <c r="H12481">
        <v>8.4700000000000006</v>
      </c>
      <c r="I12481">
        <v>19.399999999999999</v>
      </c>
      <c r="J12481">
        <f t="shared" si="2441"/>
        <v>0</v>
      </c>
      <c r="K12481">
        <f>IF(H12481="",0.5,IF(H12481&lt;=0.1,2,IF(H12481&gt;=20,2, IF(AND(H12481&gt;0.1,H12481&lt;0.2),5,IF(AND(H12481&gt;16,H12481&lt;20),5,IF(R12481&gt;=2,1.5,0))))))</f>
        <v>0</v>
      </c>
      <c r="L12481">
        <f t="shared" si="2440"/>
        <v>0</v>
      </c>
      <c r="M12481">
        <f t="shared" si="2437"/>
        <v>0</v>
      </c>
      <c r="N12481">
        <f t="shared" si="2438"/>
        <v>0</v>
      </c>
      <c r="O12481">
        <f t="shared" si="2439"/>
        <v>0</v>
      </c>
      <c r="P12481" s="34" t="s">
        <v>77</v>
      </c>
      <c r="Q12481" s="33">
        <f t="shared" si="2430"/>
        <v>1.0000000000001563E-2</v>
      </c>
      <c r="R12481" s="33">
        <f t="shared" si="2431"/>
        <v>1.5899999999999999</v>
      </c>
      <c r="S12481" s="33">
        <f t="shared" si="2432"/>
        <v>0.59999999999999787</v>
      </c>
      <c r="T12481" s="33">
        <f t="shared" si="2433"/>
        <v>0</v>
      </c>
      <c r="V12481" s="16">
        <f t="shared" si="2435"/>
        <v>1.0416666664241347E-2</v>
      </c>
      <c r="W12481" s="2">
        <f t="shared" si="2434"/>
        <v>45194.5625</v>
      </c>
    </row>
    <row r="12482" spans="1:23" x14ac:dyDescent="0.25">
      <c r="A12482">
        <v>2023</v>
      </c>
      <c r="B12482" t="s">
        <v>75</v>
      </c>
      <c r="C12482" t="s">
        <v>76</v>
      </c>
      <c r="D12482" s="45">
        <v>45194.572916666664</v>
      </c>
      <c r="E12482">
        <v>106.4</v>
      </c>
      <c r="F12482">
        <v>0.39</v>
      </c>
      <c r="G12482">
        <v>16.100000000000001</v>
      </c>
      <c r="H12482">
        <v>10.06</v>
      </c>
      <c r="I12482">
        <v>18.8</v>
      </c>
      <c r="J12482">
        <f t="shared" si="2441"/>
        <v>0</v>
      </c>
      <c r="K12482">
        <f>IF(H12482="",0.5,IF(H12482&lt;=0.1,2,IF(H12482&gt;=20,2, IF(AND(H12482&gt;0.1,H12482&lt;0.2),5,IF(AND(H12482&gt;16,H12482&lt;20),5,IF(R12482&gt;=2,1.5,0))))))</f>
        <v>0</v>
      </c>
      <c r="L12482">
        <f t="shared" si="2440"/>
        <v>0</v>
      </c>
      <c r="M12482">
        <f t="shared" si="2437"/>
        <v>0</v>
      </c>
      <c r="N12482">
        <f t="shared" si="2438"/>
        <v>0</v>
      </c>
      <c r="O12482">
        <f t="shared" si="2439"/>
        <v>0</v>
      </c>
      <c r="P12482" s="34" t="s">
        <v>77</v>
      </c>
      <c r="Q12482" s="33">
        <f t="shared" ref="Q12482:Q12545" si="2442">IF(G12482="","",ABS(G12483-G12482))</f>
        <v>1.0000000000001563E-2</v>
      </c>
      <c r="R12482" s="33">
        <f t="shared" ref="R12482:R12545" si="2443">IF(H12482="","",ABS(H12483-H12482))</f>
        <v>0.5</v>
      </c>
      <c r="S12482" s="33">
        <f t="shared" ref="S12482:S12545" si="2444">IF(I12482="","",ABS(I12483-I12482))</f>
        <v>2.1000000000000014</v>
      </c>
      <c r="T12482" s="33">
        <f t="shared" ref="T12482:T12545" si="2445">IF(F12482="","",ABS(F12483*1000-F12482*1000))</f>
        <v>0</v>
      </c>
      <c r="V12482" s="16">
        <f t="shared" si="2435"/>
        <v>1.0416666664241347E-2</v>
      </c>
      <c r="W12482" s="2">
        <f t="shared" ref="W12482:W12545" si="2446">MROUND(D12482,"0:15")</f>
        <v>45194.572916666664</v>
      </c>
    </row>
    <row r="12483" spans="1:23" x14ac:dyDescent="0.25">
      <c r="A12483">
        <v>2023</v>
      </c>
      <c r="B12483" t="s">
        <v>75</v>
      </c>
      <c r="C12483" t="s">
        <v>76</v>
      </c>
      <c r="D12483" s="45">
        <v>45194.583333333336</v>
      </c>
      <c r="E12483">
        <v>111.7</v>
      </c>
      <c r="F12483">
        <v>0.39</v>
      </c>
      <c r="G12483">
        <v>16.09</v>
      </c>
      <c r="H12483">
        <v>10.56</v>
      </c>
      <c r="I12483">
        <v>16.7</v>
      </c>
      <c r="J12483">
        <f t="shared" si="2441"/>
        <v>0</v>
      </c>
      <c r="K12483">
        <v>0</v>
      </c>
      <c r="L12483">
        <f t="shared" si="2440"/>
        <v>0</v>
      </c>
      <c r="M12483">
        <f t="shared" si="2437"/>
        <v>0</v>
      </c>
      <c r="N12483">
        <f t="shared" si="2438"/>
        <v>0</v>
      </c>
      <c r="O12483">
        <f t="shared" si="2439"/>
        <v>0</v>
      </c>
      <c r="P12483" s="34" t="s">
        <v>77</v>
      </c>
      <c r="Q12483" s="33">
        <f t="shared" si="2442"/>
        <v>1.0000000000001563E-2</v>
      </c>
      <c r="R12483" s="33">
        <f t="shared" si="2443"/>
        <v>2.120000000000001</v>
      </c>
      <c r="S12483" s="33">
        <f t="shared" si="2444"/>
        <v>6.3999999999999986</v>
      </c>
      <c r="T12483" s="33">
        <f t="shared" si="2445"/>
        <v>0</v>
      </c>
      <c r="V12483" s="16">
        <f t="shared" ref="V12483:V12546" si="2447">D12483-D12482</f>
        <v>1.0416666671517305E-2</v>
      </c>
      <c r="W12483" s="2">
        <f t="shared" si="2446"/>
        <v>45194.583333333328</v>
      </c>
    </row>
    <row r="12484" spans="1:23" x14ac:dyDescent="0.25">
      <c r="A12484">
        <v>2023</v>
      </c>
      <c r="B12484" t="s">
        <v>75</v>
      </c>
      <c r="C12484" t="s">
        <v>76</v>
      </c>
      <c r="D12484" s="45">
        <v>45194.59375</v>
      </c>
      <c r="E12484">
        <v>89.3</v>
      </c>
      <c r="F12484">
        <v>0.39</v>
      </c>
      <c r="G12484">
        <v>16.100000000000001</v>
      </c>
      <c r="H12484">
        <v>8.44</v>
      </c>
      <c r="I12484">
        <v>10.3</v>
      </c>
      <c r="J12484">
        <f t="shared" si="2441"/>
        <v>0</v>
      </c>
      <c r="K12484">
        <f>IF(H12484="",0.5,IF(H12484&lt;=0.1,2,IF(H12484&gt;=20,2, IF(AND(H12484&gt;0.1,H12484&lt;0.2),5,IF(AND(H12484&gt;16,H12484&lt;20),5,IF(R12484&gt;=2,1.5,0))))))</f>
        <v>0</v>
      </c>
      <c r="L12484">
        <f t="shared" si="2440"/>
        <v>0</v>
      </c>
      <c r="M12484">
        <f t="shared" si="2437"/>
        <v>0</v>
      </c>
      <c r="N12484">
        <f t="shared" si="2438"/>
        <v>0</v>
      </c>
      <c r="O12484">
        <f t="shared" si="2439"/>
        <v>0</v>
      </c>
      <c r="P12484" s="34" t="s">
        <v>77</v>
      </c>
      <c r="Q12484" s="33">
        <f t="shared" si="2442"/>
        <v>1.0000000000001563E-2</v>
      </c>
      <c r="R12484" s="33">
        <f t="shared" si="2443"/>
        <v>1.9100000000000001</v>
      </c>
      <c r="S12484" s="33">
        <f t="shared" si="2444"/>
        <v>4.2999999999999989</v>
      </c>
      <c r="T12484" s="33">
        <f t="shared" si="2445"/>
        <v>1</v>
      </c>
      <c r="V12484" s="16">
        <f t="shared" si="2447"/>
        <v>1.0416666664241347E-2</v>
      </c>
      <c r="W12484" s="2">
        <f t="shared" si="2446"/>
        <v>45194.59375</v>
      </c>
    </row>
    <row r="12485" spans="1:23" x14ac:dyDescent="0.25">
      <c r="A12485">
        <v>2023</v>
      </c>
      <c r="B12485" t="s">
        <v>75</v>
      </c>
      <c r="C12485" t="s">
        <v>76</v>
      </c>
      <c r="D12485" s="45">
        <v>45194.604166666664</v>
      </c>
      <c r="E12485">
        <v>109.5</v>
      </c>
      <c r="F12485">
        <v>0.39100000000000001</v>
      </c>
      <c r="G12485">
        <v>16.09</v>
      </c>
      <c r="H12485">
        <v>10.35</v>
      </c>
      <c r="I12485">
        <v>14.6</v>
      </c>
      <c r="J12485">
        <f t="shared" si="2441"/>
        <v>0</v>
      </c>
      <c r="K12485">
        <f>IF(H12485="",0.5,IF(H12485&lt;=0.1,2,IF(H12485&gt;=20,2, IF(AND(H12485&gt;0.1,H12485&lt;0.2),5,IF(AND(H12485&gt;16,H12485&lt;20),5,IF(R12485&gt;=2,1.5,0))))))</f>
        <v>0</v>
      </c>
      <c r="L12485">
        <f t="shared" si="2440"/>
        <v>0</v>
      </c>
      <c r="M12485">
        <f t="shared" si="2437"/>
        <v>0</v>
      </c>
      <c r="N12485">
        <f t="shared" si="2438"/>
        <v>0</v>
      </c>
      <c r="O12485">
        <f t="shared" si="2439"/>
        <v>0</v>
      </c>
      <c r="P12485" s="34" t="s">
        <v>77</v>
      </c>
      <c r="Q12485" s="33">
        <f t="shared" si="2442"/>
        <v>0</v>
      </c>
      <c r="R12485" s="33">
        <f t="shared" si="2443"/>
        <v>0.59999999999999964</v>
      </c>
      <c r="S12485" s="33">
        <f t="shared" si="2444"/>
        <v>17.5</v>
      </c>
      <c r="T12485" s="33">
        <f t="shared" si="2445"/>
        <v>1</v>
      </c>
      <c r="V12485" s="16">
        <f t="shared" si="2447"/>
        <v>1.0416666664241347E-2</v>
      </c>
      <c r="W12485" s="2">
        <f t="shared" si="2446"/>
        <v>45194.604166666664</v>
      </c>
    </row>
    <row r="12486" spans="1:23" x14ac:dyDescent="0.25">
      <c r="A12486">
        <v>2023</v>
      </c>
      <c r="B12486" t="s">
        <v>75</v>
      </c>
      <c r="C12486" t="s">
        <v>76</v>
      </c>
      <c r="D12486" s="45">
        <v>45194.614583333336</v>
      </c>
      <c r="E12486">
        <v>103.2</v>
      </c>
      <c r="F12486">
        <v>0.39200000000000002</v>
      </c>
      <c r="G12486">
        <v>16.09</v>
      </c>
      <c r="H12486">
        <v>9.75</v>
      </c>
      <c r="I12486">
        <v>32.1</v>
      </c>
      <c r="J12486">
        <f t="shared" si="2441"/>
        <v>0</v>
      </c>
      <c r="K12486">
        <v>0</v>
      </c>
      <c r="L12486">
        <f t="shared" si="2440"/>
        <v>0</v>
      </c>
      <c r="M12486">
        <f t="shared" si="2437"/>
        <v>0</v>
      </c>
      <c r="N12486">
        <f t="shared" si="2438"/>
        <v>0</v>
      </c>
      <c r="O12486">
        <f t="shared" si="2439"/>
        <v>0</v>
      </c>
      <c r="P12486" s="34" t="s">
        <v>77</v>
      </c>
      <c r="Q12486" s="33">
        <f t="shared" si="2442"/>
        <v>1.0000000000001563E-2</v>
      </c>
      <c r="R12486" s="33">
        <f t="shared" si="2443"/>
        <v>3.51</v>
      </c>
      <c r="S12486" s="33">
        <f t="shared" si="2444"/>
        <v>11.5</v>
      </c>
      <c r="T12486" s="33">
        <f t="shared" si="2445"/>
        <v>0</v>
      </c>
      <c r="V12486" s="16">
        <f t="shared" si="2447"/>
        <v>1.0416666671517305E-2</v>
      </c>
      <c r="W12486" s="2">
        <f t="shared" si="2446"/>
        <v>45194.614583333328</v>
      </c>
    </row>
    <row r="12487" spans="1:23" x14ac:dyDescent="0.25">
      <c r="A12487">
        <v>2023</v>
      </c>
      <c r="B12487" t="s">
        <v>75</v>
      </c>
      <c r="C12487" t="s">
        <v>76</v>
      </c>
      <c r="D12487" s="45">
        <v>45194.625</v>
      </c>
      <c r="E12487">
        <v>140.30000000000001</v>
      </c>
      <c r="F12487">
        <v>0.39200000000000002</v>
      </c>
      <c r="G12487">
        <v>16.100000000000001</v>
      </c>
      <c r="H12487">
        <v>13.26</v>
      </c>
      <c r="I12487">
        <v>20.6</v>
      </c>
      <c r="J12487">
        <f t="shared" si="2441"/>
        <v>0</v>
      </c>
      <c r="K12487">
        <v>8</v>
      </c>
      <c r="L12487">
        <f t="shared" si="2440"/>
        <v>0</v>
      </c>
      <c r="M12487">
        <f t="shared" si="2437"/>
        <v>0</v>
      </c>
      <c r="N12487">
        <f t="shared" si="2438"/>
        <v>0</v>
      </c>
      <c r="O12487">
        <f t="shared" si="2439"/>
        <v>1</v>
      </c>
      <c r="P12487" s="34" t="s">
        <v>77</v>
      </c>
      <c r="Q12487" s="33">
        <f t="shared" si="2442"/>
        <v>0</v>
      </c>
      <c r="R12487" s="33">
        <f t="shared" si="2443"/>
        <v>4.9399999999999995</v>
      </c>
      <c r="S12487" s="33">
        <f t="shared" si="2444"/>
        <v>3.8000000000000007</v>
      </c>
      <c r="T12487" s="33">
        <f t="shared" si="2445"/>
        <v>1</v>
      </c>
      <c r="V12487" s="16">
        <f t="shared" si="2447"/>
        <v>1.0416666664241347E-2</v>
      </c>
      <c r="W12487" s="2">
        <f t="shared" si="2446"/>
        <v>45194.625</v>
      </c>
    </row>
    <row r="12488" spans="1:23" x14ac:dyDescent="0.25">
      <c r="A12488">
        <v>2023</v>
      </c>
      <c r="B12488" t="s">
        <v>75</v>
      </c>
      <c r="C12488" t="s">
        <v>76</v>
      </c>
      <c r="D12488" s="45">
        <v>45194.635416666664</v>
      </c>
      <c r="E12488">
        <v>88.1</v>
      </c>
      <c r="F12488">
        <v>0.39300000000000002</v>
      </c>
      <c r="G12488">
        <v>16.100000000000001</v>
      </c>
      <c r="H12488">
        <v>8.32</v>
      </c>
      <c r="I12488">
        <v>16.8</v>
      </c>
      <c r="J12488">
        <f t="shared" si="2441"/>
        <v>0</v>
      </c>
      <c r="K12488">
        <f>IF(H12488="",0.5,IF(H12488&lt;=0.1,2,IF(H12488&gt;=20,2, IF(AND(H12488&gt;0.1,H12488&lt;0.2),5,IF(AND(H12488&gt;16,H12488&lt;20),5,IF(R12488&gt;=2,1.5,0))))))</f>
        <v>0</v>
      </c>
      <c r="L12488">
        <f t="shared" si="2440"/>
        <v>0</v>
      </c>
      <c r="M12488">
        <f t="shared" si="2437"/>
        <v>0</v>
      </c>
      <c r="N12488">
        <f t="shared" si="2438"/>
        <v>0</v>
      </c>
      <c r="O12488">
        <f t="shared" si="2439"/>
        <v>0</v>
      </c>
      <c r="P12488" s="34" t="s">
        <v>77</v>
      </c>
      <c r="Q12488" s="33">
        <f t="shared" si="2442"/>
        <v>9.9999999999980105E-3</v>
      </c>
      <c r="R12488" s="33">
        <f t="shared" si="2443"/>
        <v>0.74000000000000021</v>
      </c>
      <c r="S12488" s="33">
        <f t="shared" si="2444"/>
        <v>3.6000000000000014</v>
      </c>
      <c r="T12488" s="33">
        <f t="shared" si="2445"/>
        <v>2</v>
      </c>
      <c r="V12488" s="16">
        <f t="shared" si="2447"/>
        <v>1.0416666664241347E-2</v>
      </c>
      <c r="W12488" s="2">
        <f t="shared" si="2446"/>
        <v>45194.635416666664</v>
      </c>
    </row>
    <row r="12489" spans="1:23" x14ac:dyDescent="0.25">
      <c r="A12489">
        <v>2023</v>
      </c>
      <c r="B12489" t="s">
        <v>75</v>
      </c>
      <c r="C12489" t="s">
        <v>76</v>
      </c>
      <c r="D12489" s="45">
        <v>45194.645833333336</v>
      </c>
      <c r="E12489">
        <v>80.3</v>
      </c>
      <c r="F12489">
        <v>0.39500000000000002</v>
      </c>
      <c r="G12489">
        <v>16.11</v>
      </c>
      <c r="H12489">
        <v>7.58</v>
      </c>
      <c r="I12489">
        <v>13.2</v>
      </c>
      <c r="J12489">
        <f t="shared" si="2441"/>
        <v>0</v>
      </c>
      <c r="K12489">
        <v>0</v>
      </c>
      <c r="L12489">
        <f t="shared" si="2440"/>
        <v>0</v>
      </c>
      <c r="M12489">
        <f t="shared" si="2437"/>
        <v>0</v>
      </c>
      <c r="N12489">
        <f t="shared" si="2438"/>
        <v>0</v>
      </c>
      <c r="O12489">
        <f t="shared" si="2439"/>
        <v>0</v>
      </c>
      <c r="P12489" s="34" t="s">
        <v>77</v>
      </c>
      <c r="Q12489" s="33">
        <f t="shared" si="2442"/>
        <v>1.0000000000001563E-2</v>
      </c>
      <c r="R12489" s="33">
        <f t="shared" si="2443"/>
        <v>4.24</v>
      </c>
      <c r="S12489" s="33">
        <f t="shared" si="2444"/>
        <v>0</v>
      </c>
      <c r="T12489" s="33">
        <f t="shared" si="2445"/>
        <v>1</v>
      </c>
      <c r="V12489" s="16">
        <f t="shared" si="2447"/>
        <v>1.0416666671517305E-2</v>
      </c>
      <c r="W12489" s="2">
        <f t="shared" si="2446"/>
        <v>45194.645833333328</v>
      </c>
    </row>
    <row r="12490" spans="1:23" x14ac:dyDescent="0.25">
      <c r="A12490">
        <v>2023</v>
      </c>
      <c r="B12490" t="s">
        <v>75</v>
      </c>
      <c r="C12490" t="s">
        <v>76</v>
      </c>
      <c r="D12490" s="45">
        <v>45194.65625</v>
      </c>
      <c r="E12490">
        <v>125.1</v>
      </c>
      <c r="F12490">
        <v>0.39600000000000002</v>
      </c>
      <c r="G12490">
        <v>16.12</v>
      </c>
      <c r="H12490">
        <v>11.82</v>
      </c>
      <c r="I12490">
        <v>13.2</v>
      </c>
      <c r="J12490">
        <f t="shared" si="2441"/>
        <v>0</v>
      </c>
      <c r="K12490">
        <f>IF(H12490="",0.5,IF(H12490&lt;=0.1,2,IF(H12490&gt;=20,2, IF(AND(H12490&gt;0.1,H12490&lt;0.2),5,IF(AND(H12490&gt;16,H12490&lt;20),5,IF(R12490&gt;=2,1.5,0))))))</f>
        <v>0</v>
      </c>
      <c r="L12490">
        <f t="shared" si="2440"/>
        <v>0</v>
      </c>
      <c r="M12490">
        <f t="shared" si="2437"/>
        <v>0</v>
      </c>
      <c r="N12490">
        <f t="shared" si="2438"/>
        <v>0</v>
      </c>
      <c r="O12490">
        <f t="shared" si="2439"/>
        <v>0</v>
      </c>
      <c r="P12490" s="34" t="s">
        <v>77</v>
      </c>
      <c r="Q12490" s="33">
        <f t="shared" si="2442"/>
        <v>0</v>
      </c>
      <c r="R12490" s="33">
        <f t="shared" si="2443"/>
        <v>1.0199999999999996</v>
      </c>
      <c r="S12490" s="33">
        <f t="shared" si="2444"/>
        <v>13.5</v>
      </c>
      <c r="T12490" s="33">
        <f t="shared" si="2445"/>
        <v>1</v>
      </c>
      <c r="V12490" s="16">
        <f t="shared" si="2447"/>
        <v>1.0416666664241347E-2</v>
      </c>
      <c r="W12490" s="2">
        <f t="shared" si="2446"/>
        <v>45194.65625</v>
      </c>
    </row>
    <row r="12491" spans="1:23" x14ac:dyDescent="0.25">
      <c r="A12491">
        <v>2023</v>
      </c>
      <c r="B12491" t="s">
        <v>75</v>
      </c>
      <c r="C12491" t="s">
        <v>76</v>
      </c>
      <c r="D12491" s="45">
        <v>45194.666666666664</v>
      </c>
      <c r="E12491">
        <v>114.4</v>
      </c>
      <c r="F12491">
        <v>0.39700000000000002</v>
      </c>
      <c r="G12491">
        <v>16.12</v>
      </c>
      <c r="H12491">
        <v>10.8</v>
      </c>
      <c r="I12491">
        <v>26.7</v>
      </c>
      <c r="J12491">
        <f t="shared" si="2441"/>
        <v>0</v>
      </c>
      <c r="K12491">
        <f>IF(H12491="",0.5,IF(H12491&lt;=0.1,2,IF(H12491&gt;=20,2, IF(AND(H12491&gt;0.1,H12491&lt;0.2),5,IF(AND(H12491&gt;16,H12491&lt;20),5,IF(R12491&gt;=2,1.5,0))))))</f>
        <v>0</v>
      </c>
      <c r="L12491">
        <f t="shared" si="2440"/>
        <v>0</v>
      </c>
      <c r="M12491">
        <f t="shared" si="2437"/>
        <v>0</v>
      </c>
      <c r="N12491">
        <f t="shared" si="2438"/>
        <v>0</v>
      </c>
      <c r="O12491">
        <f t="shared" si="2439"/>
        <v>0</v>
      </c>
      <c r="P12491" s="34" t="s">
        <v>77</v>
      </c>
      <c r="Q12491" s="33">
        <f t="shared" si="2442"/>
        <v>1.9999999999999574E-2</v>
      </c>
      <c r="R12491" s="33">
        <f t="shared" si="2443"/>
        <v>1.620000000000001</v>
      </c>
      <c r="S12491" s="33">
        <f t="shared" si="2444"/>
        <v>14.2</v>
      </c>
      <c r="T12491" s="33">
        <f t="shared" si="2445"/>
        <v>1</v>
      </c>
      <c r="V12491" s="16">
        <f t="shared" si="2447"/>
        <v>1.0416666664241347E-2</v>
      </c>
      <c r="W12491" s="2">
        <f t="shared" si="2446"/>
        <v>45194.666666666664</v>
      </c>
    </row>
    <row r="12492" spans="1:23" x14ac:dyDescent="0.25">
      <c r="A12492">
        <v>2023</v>
      </c>
      <c r="B12492" t="s">
        <v>75</v>
      </c>
      <c r="C12492" t="s">
        <v>76</v>
      </c>
      <c r="D12492" s="45">
        <v>45194.677083333336</v>
      </c>
      <c r="E12492">
        <v>97.3</v>
      </c>
      <c r="F12492">
        <v>0.39800000000000002</v>
      </c>
      <c r="G12492">
        <v>16.14</v>
      </c>
      <c r="H12492">
        <v>9.18</v>
      </c>
      <c r="I12492">
        <v>12.5</v>
      </c>
      <c r="J12492">
        <f t="shared" si="2441"/>
        <v>0</v>
      </c>
      <c r="K12492">
        <v>0</v>
      </c>
      <c r="L12492">
        <f t="shared" si="2440"/>
        <v>0</v>
      </c>
      <c r="M12492">
        <f t="shared" si="2437"/>
        <v>0</v>
      </c>
      <c r="N12492">
        <f t="shared" si="2438"/>
        <v>0</v>
      </c>
      <c r="O12492">
        <f t="shared" si="2439"/>
        <v>0</v>
      </c>
      <c r="P12492" s="34" t="s">
        <v>77</v>
      </c>
      <c r="Q12492" s="33">
        <f t="shared" si="2442"/>
        <v>9.9999999999980105E-3</v>
      </c>
      <c r="R12492" s="33">
        <f t="shared" si="2443"/>
        <v>2.7200000000000006</v>
      </c>
      <c r="S12492" s="33">
        <f t="shared" si="2444"/>
        <v>0.90000000000000036</v>
      </c>
      <c r="T12492" s="33">
        <f t="shared" si="2445"/>
        <v>2</v>
      </c>
      <c r="V12492" s="16">
        <f t="shared" si="2447"/>
        <v>1.0416666671517305E-2</v>
      </c>
      <c r="W12492" s="2">
        <f t="shared" si="2446"/>
        <v>45194.677083333328</v>
      </c>
    </row>
    <row r="12493" spans="1:23" x14ac:dyDescent="0.25">
      <c r="A12493">
        <v>2023</v>
      </c>
      <c r="B12493" t="s">
        <v>75</v>
      </c>
      <c r="C12493" t="s">
        <v>76</v>
      </c>
      <c r="D12493" s="45">
        <v>45194.6875</v>
      </c>
      <c r="E12493">
        <v>126</v>
      </c>
      <c r="F12493">
        <v>0.4</v>
      </c>
      <c r="G12493">
        <v>16.149999999999999</v>
      </c>
      <c r="H12493">
        <v>11.9</v>
      </c>
      <c r="I12493">
        <v>13.4</v>
      </c>
      <c r="J12493">
        <f t="shared" si="2441"/>
        <v>0</v>
      </c>
      <c r="K12493">
        <v>0</v>
      </c>
      <c r="L12493">
        <f t="shared" si="2440"/>
        <v>0</v>
      </c>
      <c r="M12493">
        <f t="shared" si="2437"/>
        <v>0</v>
      </c>
      <c r="N12493">
        <f t="shared" si="2438"/>
        <v>0</v>
      </c>
      <c r="O12493">
        <f t="shared" si="2439"/>
        <v>0</v>
      </c>
      <c r="P12493" s="34" t="s">
        <v>77</v>
      </c>
      <c r="Q12493" s="33">
        <f t="shared" si="2442"/>
        <v>1.0000000000001563E-2</v>
      </c>
      <c r="R12493" s="33">
        <f t="shared" si="2443"/>
        <v>3.51</v>
      </c>
      <c r="S12493" s="33">
        <f t="shared" si="2444"/>
        <v>4.2000000000000011</v>
      </c>
      <c r="T12493" s="33">
        <f t="shared" si="2445"/>
        <v>1</v>
      </c>
      <c r="V12493" s="16">
        <f t="shared" si="2447"/>
        <v>1.0416666664241347E-2</v>
      </c>
      <c r="W12493" s="2">
        <f t="shared" si="2446"/>
        <v>45194.6875</v>
      </c>
    </row>
    <row r="12494" spans="1:23" x14ac:dyDescent="0.25">
      <c r="A12494">
        <v>2023</v>
      </c>
      <c r="B12494" t="s">
        <v>75</v>
      </c>
      <c r="C12494" t="s">
        <v>76</v>
      </c>
      <c r="D12494" s="45">
        <v>45194.697916666664</v>
      </c>
      <c r="E12494">
        <v>88.9</v>
      </c>
      <c r="F12494">
        <v>0.40100000000000002</v>
      </c>
      <c r="G12494">
        <v>16.16</v>
      </c>
      <c r="H12494">
        <v>8.39</v>
      </c>
      <c r="I12494">
        <v>17.600000000000001</v>
      </c>
      <c r="J12494">
        <f t="shared" si="2441"/>
        <v>0</v>
      </c>
      <c r="K12494">
        <v>0</v>
      </c>
      <c r="L12494">
        <f t="shared" si="2440"/>
        <v>0</v>
      </c>
      <c r="M12494">
        <f t="shared" si="2437"/>
        <v>0</v>
      </c>
      <c r="N12494">
        <f t="shared" si="2438"/>
        <v>0</v>
      </c>
      <c r="O12494">
        <f t="shared" si="2439"/>
        <v>0</v>
      </c>
      <c r="P12494" s="34" t="s">
        <v>77</v>
      </c>
      <c r="Q12494" s="33">
        <f t="shared" si="2442"/>
        <v>1.0000000000001563E-2</v>
      </c>
      <c r="R12494" s="33">
        <f t="shared" si="2443"/>
        <v>2.2299999999999986</v>
      </c>
      <c r="S12494" s="33">
        <f t="shared" si="2444"/>
        <v>3.4000000000000021</v>
      </c>
      <c r="T12494" s="33">
        <f t="shared" si="2445"/>
        <v>1</v>
      </c>
      <c r="V12494" s="16">
        <f t="shared" si="2447"/>
        <v>1.0416666664241347E-2</v>
      </c>
      <c r="W12494" s="2">
        <f t="shared" si="2446"/>
        <v>45194.697916666664</v>
      </c>
    </row>
    <row r="12495" spans="1:23" x14ac:dyDescent="0.25">
      <c r="A12495">
        <v>2023</v>
      </c>
      <c r="B12495" t="s">
        <v>75</v>
      </c>
      <c r="C12495" t="s">
        <v>76</v>
      </c>
      <c r="D12495" s="45">
        <v>45194.708333333336</v>
      </c>
      <c r="E12495">
        <v>112.5</v>
      </c>
      <c r="F12495">
        <v>0.40200000000000002</v>
      </c>
      <c r="G12495">
        <v>16.170000000000002</v>
      </c>
      <c r="H12495">
        <v>10.62</v>
      </c>
      <c r="I12495">
        <v>14.2</v>
      </c>
      <c r="J12495">
        <f t="shared" si="2441"/>
        <v>0</v>
      </c>
      <c r="K12495">
        <f>IF(H12495="",0.5,IF(H12495&lt;=0.1,2,IF(H12495&gt;=20,2, IF(AND(H12495&gt;0.1,H12495&lt;0.2),5,IF(AND(H12495&gt;16,H12495&lt;20),5,IF(R12495&gt;=2,1.5,0))))))</f>
        <v>0</v>
      </c>
      <c r="L12495">
        <f t="shared" si="2440"/>
        <v>0</v>
      </c>
      <c r="M12495">
        <f t="shared" si="2437"/>
        <v>0</v>
      </c>
      <c r="N12495">
        <f t="shared" si="2438"/>
        <v>0</v>
      </c>
      <c r="O12495">
        <f t="shared" si="2439"/>
        <v>0</v>
      </c>
      <c r="P12495" s="34" t="s">
        <v>77</v>
      </c>
      <c r="Q12495" s="33">
        <f t="shared" si="2442"/>
        <v>0</v>
      </c>
      <c r="R12495" s="33">
        <f t="shared" si="2443"/>
        <v>0.53999999999999915</v>
      </c>
      <c r="S12495" s="33">
        <f t="shared" si="2444"/>
        <v>2.1000000000000014</v>
      </c>
      <c r="T12495" s="33">
        <f t="shared" si="2445"/>
        <v>2</v>
      </c>
      <c r="V12495" s="16">
        <f t="shared" si="2447"/>
        <v>1.0416666671517305E-2</v>
      </c>
      <c r="W12495" s="2">
        <f t="shared" si="2446"/>
        <v>45194.708333333328</v>
      </c>
    </row>
    <row r="12496" spans="1:23" x14ac:dyDescent="0.25">
      <c r="A12496">
        <v>2023</v>
      </c>
      <c r="B12496" t="s">
        <v>75</v>
      </c>
      <c r="C12496" t="s">
        <v>76</v>
      </c>
      <c r="D12496" s="45">
        <v>45194.71875</v>
      </c>
      <c r="E12496">
        <v>106.9</v>
      </c>
      <c r="F12496">
        <v>0.40400000000000003</v>
      </c>
      <c r="G12496">
        <v>16.170000000000002</v>
      </c>
      <c r="H12496">
        <v>10.08</v>
      </c>
      <c r="I12496">
        <v>16.3</v>
      </c>
      <c r="J12496">
        <f t="shared" si="2441"/>
        <v>0</v>
      </c>
      <c r="K12496">
        <f>IF(H12496="",0.5,IF(H12496&lt;=0.1,2,IF(H12496&gt;=20,2, IF(AND(H12496&gt;0.1,H12496&lt;0.2),5,IF(AND(H12496&gt;16,H12496&lt;20),5,IF(R12496&gt;=2,1.5,0))))))</f>
        <v>0</v>
      </c>
      <c r="L12496">
        <f t="shared" si="2440"/>
        <v>0</v>
      </c>
      <c r="M12496">
        <f t="shared" si="2437"/>
        <v>0</v>
      </c>
      <c r="N12496">
        <f t="shared" si="2438"/>
        <v>0</v>
      </c>
      <c r="O12496">
        <f t="shared" si="2439"/>
        <v>0</v>
      </c>
      <c r="P12496" s="34" t="s">
        <v>77</v>
      </c>
      <c r="Q12496" s="33">
        <f t="shared" si="2442"/>
        <v>0</v>
      </c>
      <c r="R12496" s="33">
        <f t="shared" si="2443"/>
        <v>1.0099999999999998</v>
      </c>
      <c r="S12496" s="33">
        <f t="shared" si="2444"/>
        <v>4.3000000000000007</v>
      </c>
      <c r="T12496" s="33">
        <f t="shared" si="2445"/>
        <v>1</v>
      </c>
      <c r="V12496" s="16">
        <f t="shared" si="2447"/>
        <v>1.0416666664241347E-2</v>
      </c>
      <c r="W12496" s="2">
        <f t="shared" si="2446"/>
        <v>45194.71875</v>
      </c>
    </row>
    <row r="12497" spans="1:23" x14ac:dyDescent="0.25">
      <c r="A12497">
        <v>2023</v>
      </c>
      <c r="B12497" t="s">
        <v>75</v>
      </c>
      <c r="C12497" t="s">
        <v>76</v>
      </c>
      <c r="D12497" s="45">
        <v>45194.729166666664</v>
      </c>
      <c r="E12497">
        <v>117.6</v>
      </c>
      <c r="F12497">
        <v>0.40500000000000003</v>
      </c>
      <c r="G12497">
        <v>16.170000000000002</v>
      </c>
      <c r="H12497">
        <v>11.09</v>
      </c>
      <c r="I12497">
        <v>12</v>
      </c>
      <c r="J12497">
        <f t="shared" si="2441"/>
        <v>0</v>
      </c>
      <c r="K12497">
        <v>0</v>
      </c>
      <c r="L12497">
        <f t="shared" si="2440"/>
        <v>0</v>
      </c>
      <c r="M12497">
        <f t="shared" si="2437"/>
        <v>0</v>
      </c>
      <c r="N12497">
        <f t="shared" si="2438"/>
        <v>0</v>
      </c>
      <c r="O12497">
        <f t="shared" si="2439"/>
        <v>0</v>
      </c>
      <c r="P12497" s="34" t="s">
        <v>77</v>
      </c>
      <c r="Q12497" s="33">
        <f t="shared" si="2442"/>
        <v>1.0000000000001563E-2</v>
      </c>
      <c r="R12497" s="33">
        <f t="shared" si="2443"/>
        <v>3.3099999999999996</v>
      </c>
      <c r="S12497" s="33">
        <f t="shared" si="2444"/>
        <v>0.90000000000000036</v>
      </c>
      <c r="T12497" s="33">
        <f t="shared" si="2445"/>
        <v>1</v>
      </c>
      <c r="V12497" s="16">
        <f t="shared" si="2447"/>
        <v>1.0416666664241347E-2</v>
      </c>
      <c r="W12497" s="2">
        <f t="shared" si="2446"/>
        <v>45194.729166666664</v>
      </c>
    </row>
    <row r="12498" spans="1:23" x14ac:dyDescent="0.25">
      <c r="A12498">
        <v>2023</v>
      </c>
      <c r="B12498" t="s">
        <v>75</v>
      </c>
      <c r="C12498" t="s">
        <v>76</v>
      </c>
      <c r="D12498" s="45">
        <v>45194.739583333336</v>
      </c>
      <c r="E12498">
        <v>82.5</v>
      </c>
      <c r="F12498">
        <v>0.40600000000000003</v>
      </c>
      <c r="G12498">
        <v>16.16</v>
      </c>
      <c r="H12498">
        <v>7.78</v>
      </c>
      <c r="I12498">
        <v>12.9</v>
      </c>
      <c r="J12498">
        <f t="shared" si="2441"/>
        <v>0</v>
      </c>
      <c r="K12498">
        <v>0</v>
      </c>
      <c r="L12498">
        <f t="shared" si="2440"/>
        <v>0</v>
      </c>
      <c r="M12498">
        <f t="shared" si="2437"/>
        <v>0</v>
      </c>
      <c r="N12498">
        <f t="shared" si="2438"/>
        <v>0</v>
      </c>
      <c r="O12498">
        <f t="shared" si="2439"/>
        <v>0</v>
      </c>
      <c r="P12498" s="34" t="s">
        <v>77</v>
      </c>
      <c r="Q12498" s="33">
        <f t="shared" si="2442"/>
        <v>0</v>
      </c>
      <c r="R12498" s="33">
        <f t="shared" si="2443"/>
        <v>2.2199999999999998</v>
      </c>
      <c r="S12498" s="33">
        <f t="shared" si="2444"/>
        <v>0.90000000000000036</v>
      </c>
      <c r="T12498" s="33">
        <f t="shared" si="2445"/>
        <v>1</v>
      </c>
      <c r="V12498" s="16">
        <f t="shared" si="2447"/>
        <v>1.0416666671517305E-2</v>
      </c>
      <c r="W12498" s="2">
        <f t="shared" si="2446"/>
        <v>45194.739583333328</v>
      </c>
    </row>
    <row r="12499" spans="1:23" x14ac:dyDescent="0.25">
      <c r="A12499">
        <v>2023</v>
      </c>
      <c r="B12499" t="s">
        <v>75</v>
      </c>
      <c r="C12499" t="s">
        <v>76</v>
      </c>
      <c r="D12499" s="45">
        <v>45194.75</v>
      </c>
      <c r="E12499">
        <v>105.9</v>
      </c>
      <c r="F12499">
        <v>0.40699999999999997</v>
      </c>
      <c r="G12499">
        <v>16.16</v>
      </c>
      <c r="H12499">
        <v>10</v>
      </c>
      <c r="I12499">
        <v>13.8</v>
      </c>
      <c r="J12499">
        <f t="shared" si="2441"/>
        <v>0</v>
      </c>
      <c r="K12499">
        <f t="shared" ref="K12499:K12504" si="2448">IF(H12499="",0.5,IF(H12499&lt;=0.1,2,IF(H12499&gt;=20,2, IF(AND(H12499&gt;0.1,H12499&lt;0.2),5,IF(AND(H12499&gt;16,H12499&lt;20),5,IF(R12499&gt;=2,1.5,0))))))</f>
        <v>0</v>
      </c>
      <c r="L12499">
        <f t="shared" si="2440"/>
        <v>0</v>
      </c>
      <c r="M12499">
        <f t="shared" si="2437"/>
        <v>0</v>
      </c>
      <c r="N12499">
        <f t="shared" si="2438"/>
        <v>0</v>
      </c>
      <c r="O12499">
        <f t="shared" si="2439"/>
        <v>0</v>
      </c>
      <c r="P12499" s="34" t="s">
        <v>77</v>
      </c>
      <c r="Q12499" s="33">
        <f t="shared" si="2442"/>
        <v>1.0000000000001563E-2</v>
      </c>
      <c r="R12499" s="33">
        <f t="shared" si="2443"/>
        <v>1.58</v>
      </c>
      <c r="S12499" s="33">
        <f t="shared" si="2444"/>
        <v>1.2999999999999989</v>
      </c>
      <c r="T12499" s="33">
        <f t="shared" si="2445"/>
        <v>1</v>
      </c>
      <c r="V12499" s="16">
        <f t="shared" si="2447"/>
        <v>1.0416666664241347E-2</v>
      </c>
      <c r="W12499" s="2">
        <f t="shared" si="2446"/>
        <v>45194.75</v>
      </c>
    </row>
    <row r="12500" spans="1:23" x14ac:dyDescent="0.25">
      <c r="A12500">
        <v>2023</v>
      </c>
      <c r="B12500" t="s">
        <v>75</v>
      </c>
      <c r="C12500" t="s">
        <v>76</v>
      </c>
      <c r="D12500" s="45">
        <v>45194.760416666664</v>
      </c>
      <c r="E12500">
        <v>89.2</v>
      </c>
      <c r="F12500">
        <v>0.40799999999999997</v>
      </c>
      <c r="G12500">
        <v>16.149999999999999</v>
      </c>
      <c r="H12500">
        <v>8.42</v>
      </c>
      <c r="I12500">
        <v>15.1</v>
      </c>
      <c r="J12500">
        <f t="shared" si="2441"/>
        <v>0</v>
      </c>
      <c r="K12500">
        <f t="shared" si="2448"/>
        <v>0</v>
      </c>
      <c r="L12500">
        <f t="shared" si="2440"/>
        <v>0</v>
      </c>
      <c r="M12500">
        <f t="shared" si="2437"/>
        <v>0</v>
      </c>
      <c r="N12500">
        <f t="shared" si="2438"/>
        <v>0</v>
      </c>
      <c r="O12500">
        <f t="shared" si="2439"/>
        <v>0</v>
      </c>
      <c r="P12500" s="34" t="s">
        <v>77</v>
      </c>
      <c r="Q12500" s="33">
        <f t="shared" si="2442"/>
        <v>0</v>
      </c>
      <c r="R12500" s="33">
        <f t="shared" si="2443"/>
        <v>1.8200000000000003</v>
      </c>
      <c r="S12500" s="33">
        <f t="shared" si="2444"/>
        <v>16.5</v>
      </c>
      <c r="T12500" s="33">
        <f t="shared" si="2445"/>
        <v>1</v>
      </c>
      <c r="V12500" s="16">
        <f t="shared" si="2447"/>
        <v>1.0416666664241347E-2</v>
      </c>
      <c r="W12500" s="2">
        <f t="shared" si="2446"/>
        <v>45194.760416666664</v>
      </c>
    </row>
    <row r="12501" spans="1:23" x14ac:dyDescent="0.25">
      <c r="A12501">
        <v>2023</v>
      </c>
      <c r="B12501" t="s">
        <v>75</v>
      </c>
      <c r="C12501" t="s">
        <v>76</v>
      </c>
      <c r="D12501" s="45">
        <v>45194.770833333336</v>
      </c>
      <c r="E12501">
        <v>108.5</v>
      </c>
      <c r="F12501">
        <v>0.40899999999999997</v>
      </c>
      <c r="G12501">
        <v>16.149999999999999</v>
      </c>
      <c r="H12501">
        <v>10.24</v>
      </c>
      <c r="I12501">
        <v>31.6</v>
      </c>
      <c r="J12501">
        <f t="shared" si="2441"/>
        <v>0</v>
      </c>
      <c r="K12501">
        <f t="shared" si="2448"/>
        <v>0</v>
      </c>
      <c r="L12501">
        <f t="shared" si="2440"/>
        <v>0</v>
      </c>
      <c r="M12501">
        <f t="shared" si="2437"/>
        <v>0</v>
      </c>
      <c r="N12501">
        <f t="shared" si="2438"/>
        <v>0</v>
      </c>
      <c r="O12501">
        <f t="shared" si="2439"/>
        <v>0</v>
      </c>
      <c r="P12501" s="34" t="s">
        <v>77</v>
      </c>
      <c r="Q12501" s="33">
        <f t="shared" si="2442"/>
        <v>9.9999999999980105E-3</v>
      </c>
      <c r="R12501" s="33">
        <f t="shared" si="2443"/>
        <v>0.42999999999999972</v>
      </c>
      <c r="S12501" s="33">
        <f t="shared" si="2444"/>
        <v>17.700000000000003</v>
      </c>
      <c r="T12501" s="33">
        <f t="shared" si="2445"/>
        <v>0</v>
      </c>
      <c r="V12501" s="16">
        <f t="shared" si="2447"/>
        <v>1.0416666671517305E-2</v>
      </c>
      <c r="W12501" s="2">
        <f t="shared" si="2446"/>
        <v>45194.770833333328</v>
      </c>
    </row>
    <row r="12502" spans="1:23" x14ac:dyDescent="0.25">
      <c r="A12502">
        <v>2023</v>
      </c>
      <c r="B12502" t="s">
        <v>75</v>
      </c>
      <c r="C12502" t="s">
        <v>76</v>
      </c>
      <c r="D12502" s="45">
        <v>45194.78125</v>
      </c>
      <c r="E12502">
        <v>103.9</v>
      </c>
      <c r="F12502">
        <v>0.40899999999999997</v>
      </c>
      <c r="G12502">
        <v>16.14</v>
      </c>
      <c r="H12502">
        <v>9.81</v>
      </c>
      <c r="I12502">
        <v>13.9</v>
      </c>
      <c r="J12502">
        <f t="shared" si="2441"/>
        <v>0</v>
      </c>
      <c r="K12502">
        <f t="shared" si="2448"/>
        <v>0</v>
      </c>
      <c r="L12502">
        <f t="shared" si="2440"/>
        <v>0</v>
      </c>
      <c r="M12502">
        <f t="shared" si="2437"/>
        <v>0</v>
      </c>
      <c r="N12502">
        <f t="shared" si="2438"/>
        <v>0</v>
      </c>
      <c r="O12502">
        <f t="shared" si="2439"/>
        <v>0</v>
      </c>
      <c r="P12502" s="34" t="s">
        <v>77</v>
      </c>
      <c r="Q12502" s="33">
        <f t="shared" si="2442"/>
        <v>1.0000000000001563E-2</v>
      </c>
      <c r="R12502" s="33">
        <f t="shared" si="2443"/>
        <v>1.120000000000001</v>
      </c>
      <c r="S12502" s="33">
        <f t="shared" si="2444"/>
        <v>4.9999999999999982</v>
      </c>
      <c r="T12502" s="33">
        <f t="shared" si="2445"/>
        <v>1</v>
      </c>
      <c r="V12502" s="16">
        <f t="shared" si="2447"/>
        <v>1.0416666664241347E-2</v>
      </c>
      <c r="W12502" s="2">
        <f t="shared" si="2446"/>
        <v>45194.78125</v>
      </c>
    </row>
    <row r="12503" spans="1:23" x14ac:dyDescent="0.25">
      <c r="A12503">
        <v>2023</v>
      </c>
      <c r="B12503" t="s">
        <v>75</v>
      </c>
      <c r="C12503" t="s">
        <v>76</v>
      </c>
      <c r="D12503" s="45">
        <v>45194.791666666664</v>
      </c>
      <c r="E12503">
        <v>92</v>
      </c>
      <c r="F12503">
        <v>0.41</v>
      </c>
      <c r="G12503">
        <v>16.13</v>
      </c>
      <c r="H12503">
        <v>8.69</v>
      </c>
      <c r="I12503">
        <v>18.899999999999999</v>
      </c>
      <c r="J12503">
        <f t="shared" si="2441"/>
        <v>0</v>
      </c>
      <c r="K12503">
        <f t="shared" si="2448"/>
        <v>0</v>
      </c>
      <c r="L12503">
        <f t="shared" si="2440"/>
        <v>0</v>
      </c>
      <c r="M12503">
        <f t="shared" si="2437"/>
        <v>0</v>
      </c>
      <c r="N12503">
        <f t="shared" si="2438"/>
        <v>0</v>
      </c>
      <c r="O12503">
        <f t="shared" si="2439"/>
        <v>0</v>
      </c>
      <c r="P12503" s="34" t="s">
        <v>77</v>
      </c>
      <c r="Q12503" s="33">
        <f t="shared" si="2442"/>
        <v>0</v>
      </c>
      <c r="R12503" s="33">
        <f t="shared" si="2443"/>
        <v>1.7000000000000011</v>
      </c>
      <c r="S12503" s="33">
        <f t="shared" si="2444"/>
        <v>1.6000000000000014</v>
      </c>
      <c r="T12503" s="33">
        <f t="shared" si="2445"/>
        <v>1</v>
      </c>
      <c r="V12503" s="16">
        <f t="shared" si="2447"/>
        <v>1.0416666664241347E-2</v>
      </c>
      <c r="W12503" s="2">
        <f t="shared" si="2446"/>
        <v>45194.791666666664</v>
      </c>
    </row>
    <row r="12504" spans="1:23" x14ac:dyDescent="0.25">
      <c r="A12504">
        <v>2023</v>
      </c>
      <c r="B12504" t="s">
        <v>75</v>
      </c>
      <c r="C12504" t="s">
        <v>76</v>
      </c>
      <c r="D12504" s="45">
        <v>45194.802083333336</v>
      </c>
      <c r="E12504">
        <v>110.1</v>
      </c>
      <c r="F12504">
        <v>0.41099999999999998</v>
      </c>
      <c r="G12504">
        <v>16.13</v>
      </c>
      <c r="H12504">
        <v>10.39</v>
      </c>
      <c r="I12504">
        <v>20.5</v>
      </c>
      <c r="J12504">
        <f t="shared" si="2441"/>
        <v>0</v>
      </c>
      <c r="K12504">
        <f t="shared" si="2448"/>
        <v>0</v>
      </c>
      <c r="L12504">
        <f t="shared" si="2440"/>
        <v>0</v>
      </c>
      <c r="M12504">
        <f t="shared" si="2437"/>
        <v>0</v>
      </c>
      <c r="N12504">
        <f t="shared" si="2438"/>
        <v>0</v>
      </c>
      <c r="O12504">
        <f t="shared" si="2439"/>
        <v>0</v>
      </c>
      <c r="P12504" s="34" t="s">
        <v>77</v>
      </c>
      <c r="Q12504" s="33">
        <f t="shared" si="2442"/>
        <v>9.9999999999980105E-3</v>
      </c>
      <c r="R12504" s="33">
        <f t="shared" si="2443"/>
        <v>0.50999999999999979</v>
      </c>
      <c r="S12504" s="33">
        <f t="shared" si="2444"/>
        <v>5.8000000000000007</v>
      </c>
      <c r="T12504" s="33">
        <f t="shared" si="2445"/>
        <v>0</v>
      </c>
      <c r="V12504" s="16">
        <f t="shared" si="2447"/>
        <v>1.0416666671517305E-2</v>
      </c>
      <c r="W12504" s="2">
        <f t="shared" si="2446"/>
        <v>45194.802083333328</v>
      </c>
    </row>
    <row r="12505" spans="1:23" x14ac:dyDescent="0.25">
      <c r="A12505">
        <v>2023</v>
      </c>
      <c r="B12505" t="s">
        <v>75</v>
      </c>
      <c r="C12505" t="s">
        <v>76</v>
      </c>
      <c r="D12505" s="45">
        <v>45194.8125</v>
      </c>
      <c r="E12505">
        <v>115.4</v>
      </c>
      <c r="F12505">
        <v>0.41099999999999998</v>
      </c>
      <c r="G12505">
        <v>16.12</v>
      </c>
      <c r="H12505">
        <v>10.9</v>
      </c>
      <c r="I12505">
        <v>14.7</v>
      </c>
      <c r="J12505">
        <f t="shared" si="2441"/>
        <v>0</v>
      </c>
      <c r="K12505">
        <v>0</v>
      </c>
      <c r="L12505">
        <f t="shared" si="2440"/>
        <v>0</v>
      </c>
      <c r="M12505">
        <f t="shared" si="2437"/>
        <v>0</v>
      </c>
      <c r="N12505">
        <f t="shared" si="2438"/>
        <v>0</v>
      </c>
      <c r="O12505">
        <f t="shared" si="2439"/>
        <v>0</v>
      </c>
      <c r="P12505" s="34" t="s">
        <v>77</v>
      </c>
      <c r="Q12505" s="33">
        <f t="shared" si="2442"/>
        <v>0</v>
      </c>
      <c r="R12505" s="33">
        <f t="shared" si="2443"/>
        <v>6.6300000000000008</v>
      </c>
      <c r="S12505" s="33">
        <f t="shared" si="2444"/>
        <v>2.8999999999999986</v>
      </c>
      <c r="T12505" s="33">
        <f t="shared" si="2445"/>
        <v>1</v>
      </c>
      <c r="V12505" s="16">
        <f t="shared" si="2447"/>
        <v>1.0416666664241347E-2</v>
      </c>
      <c r="W12505" s="2">
        <f t="shared" si="2446"/>
        <v>45194.8125</v>
      </c>
    </row>
    <row r="12506" spans="1:23" x14ac:dyDescent="0.25">
      <c r="A12506">
        <v>2023</v>
      </c>
      <c r="B12506" t="s">
        <v>75</v>
      </c>
      <c r="C12506" t="s">
        <v>76</v>
      </c>
      <c r="D12506" s="45">
        <v>45194.822916666664</v>
      </c>
      <c r="E12506">
        <v>185.6</v>
      </c>
      <c r="F12506">
        <v>0.41199999999999998</v>
      </c>
      <c r="G12506">
        <v>16.12</v>
      </c>
      <c r="H12506">
        <v>17.53</v>
      </c>
      <c r="I12506">
        <v>11.8</v>
      </c>
      <c r="J12506">
        <f t="shared" si="2441"/>
        <v>0</v>
      </c>
      <c r="K12506">
        <v>8</v>
      </c>
      <c r="L12506">
        <f t="shared" si="2440"/>
        <v>0</v>
      </c>
      <c r="M12506">
        <f t="shared" si="2437"/>
        <v>0</v>
      </c>
      <c r="N12506">
        <f t="shared" si="2438"/>
        <v>0</v>
      </c>
      <c r="O12506">
        <f t="shared" si="2439"/>
        <v>1</v>
      </c>
      <c r="P12506" s="34" t="s">
        <v>77</v>
      </c>
      <c r="Q12506" s="33">
        <f t="shared" si="2442"/>
        <v>0</v>
      </c>
      <c r="R12506" s="33">
        <f t="shared" si="2443"/>
        <v>9.4200000000000017</v>
      </c>
      <c r="S12506" s="33">
        <f t="shared" si="2444"/>
        <v>4.0999999999999996</v>
      </c>
      <c r="T12506" s="33">
        <f t="shared" si="2445"/>
        <v>0</v>
      </c>
      <c r="V12506" s="16">
        <f t="shared" si="2447"/>
        <v>1.0416666664241347E-2</v>
      </c>
      <c r="W12506" s="2">
        <f t="shared" si="2446"/>
        <v>45194.822916666664</v>
      </c>
    </row>
    <row r="12507" spans="1:23" x14ac:dyDescent="0.25">
      <c r="A12507">
        <v>2023</v>
      </c>
      <c r="B12507" t="s">
        <v>75</v>
      </c>
      <c r="C12507" t="s">
        <v>76</v>
      </c>
      <c r="D12507" s="45">
        <v>45194.833333333336</v>
      </c>
      <c r="E12507">
        <v>85.9</v>
      </c>
      <c r="F12507">
        <v>0.41199999999999998</v>
      </c>
      <c r="G12507">
        <v>16.12</v>
      </c>
      <c r="H12507">
        <v>8.11</v>
      </c>
      <c r="I12507">
        <v>15.9</v>
      </c>
      <c r="J12507">
        <f t="shared" si="2441"/>
        <v>0</v>
      </c>
      <c r="K12507">
        <f>IF(H12507="",0.5,IF(H12507&lt;=0.1,2,IF(H12507&gt;=20,2, IF(AND(H12507&gt;0.1,H12507&lt;0.2),5,IF(AND(H12507&gt;16,H12507&lt;20),5,IF(R12507&gt;=2,1.5,0))))))</f>
        <v>0</v>
      </c>
      <c r="L12507">
        <f t="shared" si="2440"/>
        <v>0</v>
      </c>
      <c r="M12507">
        <f t="shared" si="2437"/>
        <v>0</v>
      </c>
      <c r="N12507">
        <f t="shared" si="2438"/>
        <v>0</v>
      </c>
      <c r="O12507">
        <f t="shared" si="2439"/>
        <v>0</v>
      </c>
      <c r="P12507" s="34" t="s">
        <v>77</v>
      </c>
      <c r="Q12507" s="33">
        <f t="shared" si="2442"/>
        <v>1.0000000000001563E-2</v>
      </c>
      <c r="R12507" s="33">
        <f t="shared" si="2443"/>
        <v>1.6300000000000008</v>
      </c>
      <c r="S12507" s="33">
        <f t="shared" si="2444"/>
        <v>1.2000000000000011</v>
      </c>
      <c r="T12507" s="33">
        <f t="shared" si="2445"/>
        <v>1</v>
      </c>
      <c r="V12507" s="16">
        <f t="shared" si="2447"/>
        <v>1.0416666671517305E-2</v>
      </c>
      <c r="W12507" s="2">
        <f t="shared" si="2446"/>
        <v>45194.833333333328</v>
      </c>
    </row>
    <row r="12508" spans="1:23" x14ac:dyDescent="0.25">
      <c r="A12508">
        <v>2023</v>
      </c>
      <c r="B12508" t="s">
        <v>75</v>
      </c>
      <c r="C12508" t="s">
        <v>76</v>
      </c>
      <c r="D12508" s="45">
        <v>45194.84375</v>
      </c>
      <c r="E12508">
        <v>103.1</v>
      </c>
      <c r="F12508">
        <v>0.41299999999999998</v>
      </c>
      <c r="G12508">
        <v>16.11</v>
      </c>
      <c r="H12508">
        <v>9.74</v>
      </c>
      <c r="I12508">
        <v>14.7</v>
      </c>
      <c r="J12508">
        <f t="shared" si="2441"/>
        <v>0</v>
      </c>
      <c r="K12508">
        <f>IF(H12508="",0.5,IF(H12508&lt;=0.1,2,IF(H12508&gt;=20,2, IF(AND(H12508&gt;0.1,H12508&lt;0.2),5,IF(AND(H12508&gt;16,H12508&lt;20),5,IF(R12508&gt;=2,1.5,0))))))</f>
        <v>0</v>
      </c>
      <c r="L12508">
        <f t="shared" si="2440"/>
        <v>0</v>
      </c>
      <c r="M12508">
        <f t="shared" si="2437"/>
        <v>0</v>
      </c>
      <c r="N12508">
        <f t="shared" si="2438"/>
        <v>0</v>
      </c>
      <c r="O12508">
        <f t="shared" si="2439"/>
        <v>0</v>
      </c>
      <c r="P12508" s="34" t="s">
        <v>77</v>
      </c>
      <c r="Q12508" s="33">
        <f t="shared" si="2442"/>
        <v>9.9999999999980105E-3</v>
      </c>
      <c r="R12508" s="33">
        <f t="shared" si="2443"/>
        <v>0.14000000000000057</v>
      </c>
      <c r="S12508" s="33">
        <f t="shared" si="2444"/>
        <v>0.60000000000000142</v>
      </c>
      <c r="T12508" s="33">
        <f t="shared" si="2445"/>
        <v>1</v>
      </c>
      <c r="V12508" s="16">
        <f t="shared" si="2447"/>
        <v>1.0416666664241347E-2</v>
      </c>
      <c r="W12508" s="2">
        <f t="shared" si="2446"/>
        <v>45194.84375</v>
      </c>
    </row>
    <row r="12509" spans="1:23" x14ac:dyDescent="0.25">
      <c r="A12509">
        <v>2023</v>
      </c>
      <c r="B12509" t="s">
        <v>75</v>
      </c>
      <c r="C12509" t="s">
        <v>76</v>
      </c>
      <c r="D12509" s="45">
        <v>45194.854166666664</v>
      </c>
      <c r="E12509">
        <v>104.5</v>
      </c>
      <c r="F12509">
        <v>0.41399999999999998</v>
      </c>
      <c r="G12509">
        <v>16.100000000000001</v>
      </c>
      <c r="H12509">
        <v>9.8800000000000008</v>
      </c>
      <c r="I12509">
        <v>15.3</v>
      </c>
      <c r="J12509">
        <f t="shared" si="2441"/>
        <v>0</v>
      </c>
      <c r="K12509">
        <v>0</v>
      </c>
      <c r="L12509">
        <f t="shared" si="2440"/>
        <v>0</v>
      </c>
      <c r="M12509">
        <f t="shared" si="2437"/>
        <v>0</v>
      </c>
      <c r="N12509">
        <f t="shared" si="2438"/>
        <v>0</v>
      </c>
      <c r="O12509">
        <f t="shared" si="2439"/>
        <v>0</v>
      </c>
      <c r="P12509" s="34" t="s">
        <v>77</v>
      </c>
      <c r="Q12509" s="33">
        <f t="shared" si="2442"/>
        <v>1.0000000000001563E-2</v>
      </c>
      <c r="R12509" s="33">
        <f t="shared" si="2443"/>
        <v>2.0900000000000007</v>
      </c>
      <c r="S12509" s="33">
        <f t="shared" si="2444"/>
        <v>0.5</v>
      </c>
      <c r="T12509" s="33">
        <f t="shared" si="2445"/>
        <v>0</v>
      </c>
      <c r="V12509" s="16">
        <f t="shared" si="2447"/>
        <v>1.0416666664241347E-2</v>
      </c>
      <c r="W12509" s="2">
        <f t="shared" si="2446"/>
        <v>45194.854166666664</v>
      </c>
    </row>
    <row r="12510" spans="1:23" x14ac:dyDescent="0.25">
      <c r="A12510">
        <v>2023</v>
      </c>
      <c r="B12510" t="s">
        <v>75</v>
      </c>
      <c r="C12510" t="s">
        <v>76</v>
      </c>
      <c r="D12510" s="45">
        <v>45194.864583333336</v>
      </c>
      <c r="E12510">
        <v>82.5</v>
      </c>
      <c r="F12510">
        <v>0.41399999999999998</v>
      </c>
      <c r="G12510">
        <v>16.09</v>
      </c>
      <c r="H12510">
        <v>7.79</v>
      </c>
      <c r="I12510">
        <v>15.8</v>
      </c>
      <c r="J12510">
        <f t="shared" si="2441"/>
        <v>0</v>
      </c>
      <c r="K12510">
        <f>IF(H12510="",0.5,IF(H12510&lt;=0.1,2,IF(H12510&gt;=20,2, IF(AND(H12510&gt;0.1,H12510&lt;0.2),5,IF(AND(H12510&gt;16,H12510&lt;20),5,IF(R12510&gt;=2,1.5,0))))))</f>
        <v>0</v>
      </c>
      <c r="L12510">
        <f t="shared" si="2440"/>
        <v>0</v>
      </c>
      <c r="M12510">
        <f t="shared" si="2437"/>
        <v>0</v>
      </c>
      <c r="N12510">
        <f t="shared" si="2438"/>
        <v>0</v>
      </c>
      <c r="O12510">
        <f t="shared" si="2439"/>
        <v>0</v>
      </c>
      <c r="P12510" s="34" t="s">
        <v>77</v>
      </c>
      <c r="Q12510" s="33">
        <f t="shared" si="2442"/>
        <v>1.0000000000001563E-2</v>
      </c>
      <c r="R12510" s="33">
        <f t="shared" si="2443"/>
        <v>1.8299999999999992</v>
      </c>
      <c r="S12510" s="33">
        <f t="shared" si="2444"/>
        <v>1.8000000000000007</v>
      </c>
      <c r="T12510" s="33">
        <f t="shared" si="2445"/>
        <v>0</v>
      </c>
      <c r="V12510" s="16">
        <f t="shared" si="2447"/>
        <v>1.0416666671517305E-2</v>
      </c>
      <c r="W12510" s="2">
        <f t="shared" si="2446"/>
        <v>45194.864583333328</v>
      </c>
    </row>
    <row r="12511" spans="1:23" x14ac:dyDescent="0.25">
      <c r="A12511">
        <v>2023</v>
      </c>
      <c r="B12511" t="s">
        <v>75</v>
      </c>
      <c r="C12511" t="s">
        <v>76</v>
      </c>
      <c r="D12511" s="45">
        <v>45194.875</v>
      </c>
      <c r="E12511">
        <v>101.8</v>
      </c>
      <c r="F12511">
        <v>0.41399999999999998</v>
      </c>
      <c r="G12511">
        <v>16.079999999999998</v>
      </c>
      <c r="H12511">
        <v>9.6199999999999992</v>
      </c>
      <c r="I12511">
        <v>14</v>
      </c>
      <c r="J12511">
        <f t="shared" si="2441"/>
        <v>0</v>
      </c>
      <c r="K12511">
        <f>IF(H12511="",0.5,IF(H12511&lt;=0.1,2,IF(H12511&gt;=20,2, IF(AND(H12511&gt;0.1,H12511&lt;0.2),5,IF(AND(H12511&gt;16,H12511&lt;20),5,IF(R12511&gt;=2,1.5,0))))))</f>
        <v>0</v>
      </c>
      <c r="L12511">
        <f t="shared" si="2440"/>
        <v>0</v>
      </c>
      <c r="M12511">
        <f t="shared" si="2437"/>
        <v>0</v>
      </c>
      <c r="N12511">
        <f t="shared" si="2438"/>
        <v>0</v>
      </c>
      <c r="O12511">
        <f t="shared" si="2439"/>
        <v>0</v>
      </c>
      <c r="P12511" s="34" t="s">
        <v>77</v>
      </c>
      <c r="Q12511" s="33">
        <f t="shared" si="2442"/>
        <v>1.9999999999999574E-2</v>
      </c>
      <c r="R12511" s="33">
        <f t="shared" si="2443"/>
        <v>1.879999999999999</v>
      </c>
      <c r="S12511" s="33">
        <f t="shared" si="2444"/>
        <v>6.6999999999999993</v>
      </c>
      <c r="T12511" s="33">
        <f t="shared" si="2445"/>
        <v>1</v>
      </c>
      <c r="V12511" s="16">
        <f t="shared" si="2447"/>
        <v>1.0416666664241347E-2</v>
      </c>
      <c r="W12511" s="2">
        <f t="shared" si="2446"/>
        <v>45194.875</v>
      </c>
    </row>
    <row r="12512" spans="1:23" x14ac:dyDescent="0.25">
      <c r="A12512">
        <v>2023</v>
      </c>
      <c r="B12512" t="s">
        <v>75</v>
      </c>
      <c r="C12512" t="s">
        <v>76</v>
      </c>
      <c r="D12512" s="45">
        <v>45194.885416666664</v>
      </c>
      <c r="E12512">
        <v>81.900000000000006</v>
      </c>
      <c r="F12512">
        <v>0.41499999999999998</v>
      </c>
      <c r="G12512">
        <v>16.059999999999999</v>
      </c>
      <c r="H12512">
        <v>7.74</v>
      </c>
      <c r="I12512">
        <v>20.7</v>
      </c>
      <c r="J12512">
        <f t="shared" si="2441"/>
        <v>0</v>
      </c>
      <c r="K12512">
        <v>0</v>
      </c>
      <c r="L12512">
        <f t="shared" si="2440"/>
        <v>0</v>
      </c>
      <c r="M12512">
        <f t="shared" si="2437"/>
        <v>0</v>
      </c>
      <c r="N12512">
        <f t="shared" si="2438"/>
        <v>0</v>
      </c>
      <c r="O12512">
        <f t="shared" si="2439"/>
        <v>0</v>
      </c>
      <c r="P12512" s="34" t="s">
        <v>77</v>
      </c>
      <c r="Q12512" s="33">
        <f t="shared" si="2442"/>
        <v>0</v>
      </c>
      <c r="R12512" s="33">
        <f t="shared" si="2443"/>
        <v>2.6899999999999995</v>
      </c>
      <c r="S12512" s="33">
        <f t="shared" si="2444"/>
        <v>6.8999999999999986</v>
      </c>
      <c r="T12512" s="33">
        <f t="shared" si="2445"/>
        <v>0</v>
      </c>
      <c r="V12512" s="16">
        <f t="shared" si="2447"/>
        <v>1.0416666664241347E-2</v>
      </c>
      <c r="W12512" s="2">
        <f t="shared" si="2446"/>
        <v>45194.885416666664</v>
      </c>
    </row>
    <row r="12513" spans="1:23" x14ac:dyDescent="0.25">
      <c r="A12513">
        <v>2023</v>
      </c>
      <c r="B12513" t="s">
        <v>75</v>
      </c>
      <c r="C12513" t="s">
        <v>76</v>
      </c>
      <c r="D12513" s="45">
        <v>45194.895833333336</v>
      </c>
      <c r="E12513">
        <v>110.3</v>
      </c>
      <c r="F12513">
        <v>0.41499999999999998</v>
      </c>
      <c r="G12513">
        <v>16.059999999999999</v>
      </c>
      <c r="H12513">
        <v>10.43</v>
      </c>
      <c r="I12513">
        <v>13.8</v>
      </c>
      <c r="J12513">
        <f t="shared" si="2441"/>
        <v>0</v>
      </c>
      <c r="K12513">
        <f>IF(H12513="",0.5,IF(H12513&lt;=0.1,2,IF(H12513&gt;=20,2, IF(AND(H12513&gt;0.1,H12513&lt;0.2),5,IF(AND(H12513&gt;16,H12513&lt;20),5,IF(R12513&gt;=2,1.5,0))))))</f>
        <v>0</v>
      </c>
      <c r="L12513">
        <f t="shared" si="2440"/>
        <v>0</v>
      </c>
      <c r="M12513">
        <f t="shared" si="2437"/>
        <v>0</v>
      </c>
      <c r="N12513">
        <f t="shared" si="2438"/>
        <v>0</v>
      </c>
      <c r="O12513">
        <f t="shared" si="2439"/>
        <v>0</v>
      </c>
      <c r="P12513" s="34" t="s">
        <v>77</v>
      </c>
      <c r="Q12513" s="33">
        <f t="shared" si="2442"/>
        <v>1.9999999999999574E-2</v>
      </c>
      <c r="R12513" s="33">
        <f t="shared" si="2443"/>
        <v>1.1199999999999992</v>
      </c>
      <c r="S12513" s="33">
        <f t="shared" si="2444"/>
        <v>9.9999999999999645E-2</v>
      </c>
      <c r="T12513" s="33">
        <f t="shared" si="2445"/>
        <v>1</v>
      </c>
      <c r="V12513" s="16">
        <f t="shared" si="2447"/>
        <v>1.0416666671517305E-2</v>
      </c>
      <c r="W12513" s="2">
        <f t="shared" si="2446"/>
        <v>45194.895833333328</v>
      </c>
    </row>
    <row r="12514" spans="1:23" x14ac:dyDescent="0.25">
      <c r="A12514">
        <v>2023</v>
      </c>
      <c r="B12514" t="s">
        <v>75</v>
      </c>
      <c r="C12514" t="s">
        <v>76</v>
      </c>
      <c r="D12514" s="45">
        <v>45194.90625</v>
      </c>
      <c r="E12514">
        <v>98.4</v>
      </c>
      <c r="F12514">
        <v>0.41599999999999998</v>
      </c>
      <c r="G12514">
        <v>16.04</v>
      </c>
      <c r="H12514">
        <v>9.31</v>
      </c>
      <c r="I12514">
        <v>13.9</v>
      </c>
      <c r="J12514">
        <f t="shared" si="2441"/>
        <v>0</v>
      </c>
      <c r="K12514">
        <f>IF(H12514="",0.5,IF(H12514&lt;=0.1,2,IF(H12514&gt;=20,2, IF(AND(H12514&gt;0.1,H12514&lt;0.2),5,IF(AND(H12514&gt;16,H12514&lt;20),5,IF(R12514&gt;=2,1.5,0))))))</f>
        <v>0</v>
      </c>
      <c r="L12514">
        <f t="shared" si="2440"/>
        <v>0</v>
      </c>
      <c r="M12514">
        <f t="shared" si="2437"/>
        <v>0</v>
      </c>
      <c r="N12514">
        <f t="shared" si="2438"/>
        <v>0</v>
      </c>
      <c r="O12514">
        <f t="shared" si="2439"/>
        <v>0</v>
      </c>
      <c r="P12514" s="34" t="s">
        <v>77</v>
      </c>
      <c r="Q12514" s="33">
        <f t="shared" si="2442"/>
        <v>9.9999999999980105E-3</v>
      </c>
      <c r="R12514" s="33">
        <f t="shared" si="2443"/>
        <v>1.0300000000000011</v>
      </c>
      <c r="S12514" s="33">
        <f t="shared" si="2444"/>
        <v>9.9999999999999645E-2</v>
      </c>
      <c r="T12514" s="33">
        <f t="shared" si="2445"/>
        <v>0</v>
      </c>
      <c r="V12514" s="16">
        <f t="shared" si="2447"/>
        <v>1.0416666664241347E-2</v>
      </c>
      <c r="W12514" s="2">
        <f t="shared" si="2446"/>
        <v>45194.90625</v>
      </c>
    </row>
    <row r="12515" spans="1:23" x14ac:dyDescent="0.25">
      <c r="A12515">
        <v>2023</v>
      </c>
      <c r="B12515" t="s">
        <v>75</v>
      </c>
      <c r="C12515" t="s">
        <v>76</v>
      </c>
      <c r="D12515" s="45">
        <v>45194.916666666664</v>
      </c>
      <c r="E12515">
        <v>87.5</v>
      </c>
      <c r="F12515">
        <v>0.41599999999999998</v>
      </c>
      <c r="G12515">
        <v>16.03</v>
      </c>
      <c r="H12515">
        <v>8.2799999999999994</v>
      </c>
      <c r="I12515">
        <v>14</v>
      </c>
      <c r="J12515">
        <f t="shared" si="2441"/>
        <v>0</v>
      </c>
      <c r="K12515">
        <f>IF(H12515="",0.5,IF(H12515&lt;=0.1,2,IF(H12515&gt;=20,2, IF(AND(H12515&gt;0.1,H12515&lt;0.2),5,IF(AND(H12515&gt;16,H12515&lt;20),5,IF(R12515&gt;=2,1.5,0))))))</f>
        <v>0</v>
      </c>
      <c r="L12515">
        <f t="shared" si="2440"/>
        <v>0</v>
      </c>
      <c r="M12515">
        <f t="shared" si="2437"/>
        <v>0</v>
      </c>
      <c r="N12515">
        <f t="shared" si="2438"/>
        <v>0</v>
      </c>
      <c r="O12515">
        <f t="shared" si="2439"/>
        <v>0</v>
      </c>
      <c r="P12515" s="34" t="s">
        <v>77</v>
      </c>
      <c r="Q12515" s="33">
        <f t="shared" si="2442"/>
        <v>1.9999999999999574E-2</v>
      </c>
      <c r="R12515" s="33">
        <f t="shared" si="2443"/>
        <v>0.48000000000000043</v>
      </c>
      <c r="S12515" s="33">
        <f t="shared" si="2444"/>
        <v>2.1000000000000014</v>
      </c>
      <c r="T12515" s="33">
        <f t="shared" si="2445"/>
        <v>0</v>
      </c>
      <c r="V12515" s="16">
        <f t="shared" si="2447"/>
        <v>1.0416666664241347E-2</v>
      </c>
      <c r="W12515" s="2">
        <f t="shared" si="2446"/>
        <v>45194.916666666664</v>
      </c>
    </row>
    <row r="12516" spans="1:23" x14ac:dyDescent="0.25">
      <c r="A12516">
        <v>2023</v>
      </c>
      <c r="B12516" t="s">
        <v>75</v>
      </c>
      <c r="C12516" t="s">
        <v>76</v>
      </c>
      <c r="D12516" s="45">
        <v>45194.927083333336</v>
      </c>
      <c r="E12516">
        <v>92.5</v>
      </c>
      <c r="F12516">
        <v>0.41599999999999998</v>
      </c>
      <c r="G12516">
        <v>16.010000000000002</v>
      </c>
      <c r="H12516">
        <v>8.76</v>
      </c>
      <c r="I12516">
        <v>16.100000000000001</v>
      </c>
      <c r="J12516">
        <f t="shared" si="2441"/>
        <v>0</v>
      </c>
      <c r="K12516">
        <f>IF(H12516="",0.5,IF(H12516&lt;=0.1,2,IF(H12516&gt;=20,2, IF(AND(H12516&gt;0.1,H12516&lt;0.2),5,IF(AND(H12516&gt;16,H12516&lt;20),5,IF(R12516&gt;=2,1.5,0))))))</f>
        <v>0</v>
      </c>
      <c r="L12516">
        <f t="shared" si="2440"/>
        <v>0</v>
      </c>
      <c r="M12516">
        <f t="shared" si="2437"/>
        <v>0</v>
      </c>
      <c r="N12516">
        <f t="shared" si="2438"/>
        <v>0</v>
      </c>
      <c r="O12516">
        <f t="shared" si="2439"/>
        <v>0</v>
      </c>
      <c r="P12516" s="34" t="s">
        <v>77</v>
      </c>
      <c r="Q12516" s="33">
        <f t="shared" si="2442"/>
        <v>1.0000000000001563E-2</v>
      </c>
      <c r="R12516" s="33">
        <f t="shared" si="2443"/>
        <v>0.67999999999999972</v>
      </c>
      <c r="S12516" s="33">
        <f t="shared" si="2444"/>
        <v>9.9999999999997868E-2</v>
      </c>
      <c r="T12516" s="33">
        <f t="shared" si="2445"/>
        <v>1</v>
      </c>
      <c r="V12516" s="16">
        <f t="shared" si="2447"/>
        <v>1.0416666671517305E-2</v>
      </c>
      <c r="W12516" s="2">
        <f t="shared" si="2446"/>
        <v>45194.927083333328</v>
      </c>
    </row>
    <row r="12517" spans="1:23" x14ac:dyDescent="0.25">
      <c r="A12517">
        <v>2023</v>
      </c>
      <c r="B12517" t="s">
        <v>75</v>
      </c>
      <c r="C12517" t="s">
        <v>76</v>
      </c>
      <c r="D12517" s="45">
        <v>45194.9375</v>
      </c>
      <c r="E12517">
        <v>85.3</v>
      </c>
      <c r="F12517">
        <v>0.41699999999999998</v>
      </c>
      <c r="G12517">
        <v>16</v>
      </c>
      <c r="H12517">
        <v>8.08</v>
      </c>
      <c r="I12517">
        <v>16.2</v>
      </c>
      <c r="J12517">
        <f t="shared" si="2441"/>
        <v>0</v>
      </c>
      <c r="K12517">
        <v>0</v>
      </c>
      <c r="L12517">
        <f t="shared" si="2440"/>
        <v>0</v>
      </c>
      <c r="M12517">
        <f t="shared" si="2437"/>
        <v>0</v>
      </c>
      <c r="N12517">
        <f t="shared" si="2438"/>
        <v>0</v>
      </c>
      <c r="O12517">
        <f t="shared" si="2439"/>
        <v>0</v>
      </c>
      <c r="P12517" s="34" t="s">
        <v>77</v>
      </c>
      <c r="Q12517" s="33">
        <f t="shared" si="2442"/>
        <v>9.9999999999997868E-3</v>
      </c>
      <c r="R12517" s="33">
        <f t="shared" si="2443"/>
        <v>2.2799999999999994</v>
      </c>
      <c r="S12517" s="33">
        <f t="shared" si="2444"/>
        <v>0.30000000000000071</v>
      </c>
      <c r="T12517" s="33">
        <f t="shared" si="2445"/>
        <v>0</v>
      </c>
      <c r="V12517" s="16">
        <f t="shared" si="2447"/>
        <v>1.0416666664241347E-2</v>
      </c>
      <c r="W12517" s="2">
        <f t="shared" si="2446"/>
        <v>45194.9375</v>
      </c>
    </row>
    <row r="12518" spans="1:23" x14ac:dyDescent="0.25">
      <c r="A12518">
        <v>2023</v>
      </c>
      <c r="B12518" t="s">
        <v>75</v>
      </c>
      <c r="C12518" t="s">
        <v>76</v>
      </c>
      <c r="D12518" s="45">
        <v>45194.947916666664</v>
      </c>
      <c r="E12518">
        <v>109.4</v>
      </c>
      <c r="F12518">
        <v>0.41699999999999998</v>
      </c>
      <c r="G12518">
        <v>15.99</v>
      </c>
      <c r="H12518">
        <v>10.36</v>
      </c>
      <c r="I12518">
        <v>16.5</v>
      </c>
      <c r="J12518">
        <f t="shared" si="2441"/>
        <v>0</v>
      </c>
      <c r="K12518">
        <f>IF(H12518="",0.5,IF(H12518&lt;=0.1,2,IF(H12518&gt;=20,2, IF(AND(H12518&gt;0.1,H12518&lt;0.2),5,IF(AND(H12518&gt;16,H12518&lt;20),5,IF(R12518&gt;=2,1.5,0))))))</f>
        <v>0</v>
      </c>
      <c r="L12518">
        <f t="shared" si="2440"/>
        <v>0</v>
      </c>
      <c r="M12518">
        <f t="shared" si="2437"/>
        <v>0</v>
      </c>
      <c r="N12518">
        <f t="shared" si="2438"/>
        <v>0</v>
      </c>
      <c r="O12518">
        <f t="shared" si="2439"/>
        <v>0</v>
      </c>
      <c r="P12518" s="34" t="s">
        <v>77</v>
      </c>
      <c r="Q12518" s="33">
        <f t="shared" si="2442"/>
        <v>1.9999999999999574E-2</v>
      </c>
      <c r="R12518" s="33">
        <f t="shared" si="2443"/>
        <v>0.89000000000000057</v>
      </c>
      <c r="S12518" s="33">
        <f t="shared" si="2444"/>
        <v>1.1000000000000014</v>
      </c>
      <c r="T12518" s="33">
        <f t="shared" si="2445"/>
        <v>1</v>
      </c>
      <c r="V12518" s="16">
        <f t="shared" si="2447"/>
        <v>1.0416666664241347E-2</v>
      </c>
      <c r="W12518" s="2">
        <f t="shared" si="2446"/>
        <v>45194.947916666664</v>
      </c>
    </row>
    <row r="12519" spans="1:23" x14ac:dyDescent="0.25">
      <c r="A12519">
        <v>2023</v>
      </c>
      <c r="B12519" t="s">
        <v>75</v>
      </c>
      <c r="C12519" t="s">
        <v>76</v>
      </c>
      <c r="D12519" s="45">
        <v>45194.958333333336</v>
      </c>
      <c r="E12519">
        <v>118.8</v>
      </c>
      <c r="F12519">
        <v>0.41799999999999998</v>
      </c>
      <c r="G12519">
        <v>15.97</v>
      </c>
      <c r="H12519">
        <v>11.25</v>
      </c>
      <c r="I12519">
        <v>17.600000000000001</v>
      </c>
      <c r="J12519">
        <f t="shared" si="2441"/>
        <v>0</v>
      </c>
      <c r="K12519">
        <f>IF(H12519="",0.5,IF(H12519&lt;=0.1,2,IF(H12519&gt;=20,2, IF(AND(H12519&gt;0.1,H12519&lt;0.2),5,IF(AND(H12519&gt;16,H12519&lt;20),5,IF(R12519&gt;=2,1.5,0))))))</f>
        <v>0</v>
      </c>
      <c r="L12519">
        <f t="shared" si="2440"/>
        <v>0</v>
      </c>
      <c r="M12519">
        <f t="shared" si="2437"/>
        <v>0</v>
      </c>
      <c r="N12519">
        <f t="shared" si="2438"/>
        <v>0</v>
      </c>
      <c r="O12519">
        <f t="shared" si="2439"/>
        <v>0</v>
      </c>
      <c r="P12519" s="34" t="s">
        <v>77</v>
      </c>
      <c r="Q12519" s="33">
        <f t="shared" si="2442"/>
        <v>9.9999999999997868E-3</v>
      </c>
      <c r="R12519" s="33">
        <f t="shared" si="2443"/>
        <v>1.2599999999999998</v>
      </c>
      <c r="S12519" s="33">
        <f t="shared" si="2444"/>
        <v>3.5000000000000018</v>
      </c>
      <c r="T12519" s="33">
        <f t="shared" si="2445"/>
        <v>0</v>
      </c>
      <c r="V12519" s="16">
        <f t="shared" si="2447"/>
        <v>1.0416666671517305E-2</v>
      </c>
      <c r="W12519" s="2">
        <f t="shared" si="2446"/>
        <v>45194.958333333328</v>
      </c>
    </row>
    <row r="12520" spans="1:23" x14ac:dyDescent="0.25">
      <c r="A12520">
        <v>2023</v>
      </c>
      <c r="B12520" t="s">
        <v>75</v>
      </c>
      <c r="C12520" t="s">
        <v>76</v>
      </c>
      <c r="D12520" s="45">
        <v>45194.96875</v>
      </c>
      <c r="E12520">
        <v>132.1</v>
      </c>
      <c r="F12520">
        <v>0.41799999999999998</v>
      </c>
      <c r="G12520">
        <v>15.96</v>
      </c>
      <c r="H12520">
        <v>12.51</v>
      </c>
      <c r="I12520">
        <v>14.1</v>
      </c>
      <c r="J12520">
        <f t="shared" si="2441"/>
        <v>0</v>
      </c>
      <c r="K12520">
        <v>0</v>
      </c>
      <c r="L12520">
        <f t="shared" si="2440"/>
        <v>0</v>
      </c>
      <c r="M12520">
        <f t="shared" si="2437"/>
        <v>0</v>
      </c>
      <c r="N12520">
        <f t="shared" si="2438"/>
        <v>0</v>
      </c>
      <c r="O12520">
        <f t="shared" si="2439"/>
        <v>0</v>
      </c>
      <c r="P12520" s="34" t="s">
        <v>77</v>
      </c>
      <c r="Q12520" s="33">
        <f t="shared" si="2442"/>
        <v>2.000000000000135E-2</v>
      </c>
      <c r="R12520" s="33">
        <f t="shared" si="2443"/>
        <v>5.17</v>
      </c>
      <c r="S12520" s="33">
        <f t="shared" si="2444"/>
        <v>5.0999999999999996</v>
      </c>
      <c r="T12520" s="33">
        <f t="shared" si="2445"/>
        <v>1</v>
      </c>
      <c r="V12520" s="16">
        <f t="shared" si="2447"/>
        <v>1.0416666664241347E-2</v>
      </c>
      <c r="W12520" s="2">
        <f t="shared" si="2446"/>
        <v>45194.96875</v>
      </c>
    </row>
    <row r="12521" spans="1:23" x14ac:dyDescent="0.25">
      <c r="A12521">
        <v>2023</v>
      </c>
      <c r="B12521" t="s">
        <v>75</v>
      </c>
      <c r="C12521" t="s">
        <v>76</v>
      </c>
      <c r="D12521" s="45">
        <v>45194.979166666664</v>
      </c>
      <c r="E12521">
        <v>77.400000000000006</v>
      </c>
      <c r="F12521">
        <v>0.41899999999999998</v>
      </c>
      <c r="G12521">
        <v>15.94</v>
      </c>
      <c r="H12521">
        <v>7.34</v>
      </c>
      <c r="I12521">
        <v>19.2</v>
      </c>
      <c r="J12521">
        <f t="shared" si="2441"/>
        <v>0</v>
      </c>
      <c r="K12521">
        <f>IF(H12521="",0.5,IF(H12521&lt;=0.1,2,IF(H12521&gt;=20,2, IF(AND(H12521&gt;0.1,H12521&lt;0.2),5,IF(AND(H12521&gt;16,H12521&lt;20),5,IF(R12521&gt;=2,1.5,0))))))</f>
        <v>0</v>
      </c>
      <c r="L12521">
        <f t="shared" si="2440"/>
        <v>0</v>
      </c>
      <c r="M12521">
        <f t="shared" si="2437"/>
        <v>0</v>
      </c>
      <c r="N12521">
        <f t="shared" si="2438"/>
        <v>0</v>
      </c>
      <c r="O12521">
        <f t="shared" si="2439"/>
        <v>0</v>
      </c>
      <c r="P12521" s="34" t="s">
        <v>77</v>
      </c>
      <c r="Q12521" s="33">
        <f t="shared" si="2442"/>
        <v>1.9999999999999574E-2</v>
      </c>
      <c r="R12521" s="33">
        <f t="shared" si="2443"/>
        <v>0.89000000000000057</v>
      </c>
      <c r="S12521" s="33">
        <f t="shared" si="2444"/>
        <v>2.6999999999999993</v>
      </c>
      <c r="T12521" s="33">
        <f t="shared" si="2445"/>
        <v>0</v>
      </c>
      <c r="V12521" s="16">
        <f t="shared" si="2447"/>
        <v>1.0416666664241347E-2</v>
      </c>
      <c r="W12521" s="2">
        <f t="shared" si="2446"/>
        <v>45194.979166666664</v>
      </c>
    </row>
    <row r="12522" spans="1:23" x14ac:dyDescent="0.25">
      <c r="A12522">
        <v>2023</v>
      </c>
      <c r="B12522" t="s">
        <v>75</v>
      </c>
      <c r="C12522" t="s">
        <v>76</v>
      </c>
      <c r="D12522" s="45">
        <v>45194.989583333336</v>
      </c>
      <c r="E12522">
        <v>86.7</v>
      </c>
      <c r="F12522">
        <v>0.41899999999999998</v>
      </c>
      <c r="G12522">
        <v>15.92</v>
      </c>
      <c r="H12522">
        <v>8.23</v>
      </c>
      <c r="I12522">
        <v>16.5</v>
      </c>
      <c r="J12522">
        <f t="shared" si="2441"/>
        <v>0</v>
      </c>
      <c r="K12522">
        <f>IF(H12522="",0.5,IF(H12522&lt;=0.1,2,IF(H12522&gt;=20,2, IF(AND(H12522&gt;0.1,H12522&lt;0.2),5,IF(AND(H12522&gt;16,H12522&lt;20),5,IF(R12522&gt;=2,1.5,0))))))</f>
        <v>0</v>
      </c>
      <c r="L12522">
        <f t="shared" si="2440"/>
        <v>0</v>
      </c>
      <c r="M12522">
        <f t="shared" si="2437"/>
        <v>0</v>
      </c>
      <c r="N12522">
        <f t="shared" si="2438"/>
        <v>0</v>
      </c>
      <c r="O12522">
        <f t="shared" si="2439"/>
        <v>0</v>
      </c>
      <c r="P12522" s="34" t="s">
        <v>77</v>
      </c>
      <c r="Q12522" s="33">
        <f t="shared" si="2442"/>
        <v>1.9999999999999574E-2</v>
      </c>
      <c r="R12522" s="33">
        <f t="shared" si="2443"/>
        <v>1.3200000000000003</v>
      </c>
      <c r="S12522" s="33">
        <f t="shared" si="2444"/>
        <v>0.30000000000000071</v>
      </c>
      <c r="T12522" s="33">
        <f t="shared" si="2445"/>
        <v>0</v>
      </c>
      <c r="V12522" s="16">
        <f t="shared" si="2447"/>
        <v>1.0416666671517305E-2</v>
      </c>
      <c r="W12522" s="2">
        <f t="shared" si="2446"/>
        <v>45194.989583333328</v>
      </c>
    </row>
    <row r="12523" spans="1:23" x14ac:dyDescent="0.25">
      <c r="A12523">
        <v>2023</v>
      </c>
      <c r="B12523" t="s">
        <v>75</v>
      </c>
      <c r="C12523" t="s">
        <v>76</v>
      </c>
      <c r="D12523" s="45">
        <v>45195</v>
      </c>
      <c r="E12523">
        <v>100.6</v>
      </c>
      <c r="F12523">
        <v>0.41899999999999998</v>
      </c>
      <c r="G12523">
        <v>15.9</v>
      </c>
      <c r="H12523">
        <v>9.5500000000000007</v>
      </c>
      <c r="I12523">
        <v>16.2</v>
      </c>
      <c r="J12523">
        <f t="shared" si="2441"/>
        <v>0</v>
      </c>
      <c r="K12523">
        <f>IF(H12523="",0.5,IF(H12523&lt;=0.1,2,IF(H12523&gt;=20,2, IF(AND(H12523&gt;0.1,H12523&lt;0.2),5,IF(AND(H12523&gt;16,H12523&lt;20),5,IF(R12523&gt;=2,1.5,0))))))</f>
        <v>0</v>
      </c>
      <c r="L12523">
        <f t="shared" si="2440"/>
        <v>0</v>
      </c>
      <c r="M12523">
        <f t="shared" si="2437"/>
        <v>0</v>
      </c>
      <c r="N12523">
        <f t="shared" si="2438"/>
        <v>0</v>
      </c>
      <c r="O12523">
        <f t="shared" si="2439"/>
        <v>0</v>
      </c>
      <c r="P12523" s="34" t="s">
        <v>77</v>
      </c>
      <c r="Q12523" s="33">
        <f t="shared" si="2442"/>
        <v>9.9999999999997868E-3</v>
      </c>
      <c r="R12523" s="33">
        <f t="shared" si="2443"/>
        <v>1.0399999999999991</v>
      </c>
      <c r="S12523" s="33">
        <f t="shared" si="2444"/>
        <v>4.9000000000000021</v>
      </c>
      <c r="T12523" s="33">
        <f t="shared" si="2445"/>
        <v>1</v>
      </c>
      <c r="V12523" s="16">
        <f t="shared" si="2447"/>
        <v>1.0416666664241347E-2</v>
      </c>
      <c r="W12523" s="2">
        <f t="shared" si="2446"/>
        <v>45195</v>
      </c>
    </row>
    <row r="12524" spans="1:23" x14ac:dyDescent="0.25">
      <c r="A12524">
        <v>2023</v>
      </c>
      <c r="B12524" t="s">
        <v>75</v>
      </c>
      <c r="C12524" t="s">
        <v>76</v>
      </c>
      <c r="D12524" s="45">
        <v>45195.010416666664</v>
      </c>
      <c r="E12524">
        <v>111.6</v>
      </c>
      <c r="F12524">
        <v>0.42</v>
      </c>
      <c r="G12524">
        <v>15.89</v>
      </c>
      <c r="H12524">
        <v>10.59</v>
      </c>
      <c r="I12524">
        <v>21.1</v>
      </c>
      <c r="J12524">
        <f t="shared" si="2441"/>
        <v>0</v>
      </c>
      <c r="K12524">
        <v>0</v>
      </c>
      <c r="L12524">
        <f t="shared" si="2440"/>
        <v>0</v>
      </c>
      <c r="M12524">
        <f t="shared" ref="M12524:M12587" si="2449">IF(F12524="",0.5,IF(F12524*1000&lt;=10,2,IF(F12524*1000&gt;=35000,2,IF(AND(F12524*1000&gt;10,F12524*1000&lt;20),5, IF(AND(F12524*1000&gt;6000,F12524*1000&lt;35000),5,IF(T12524&gt;=5000,1.5,0))))))</f>
        <v>0</v>
      </c>
      <c r="N12524">
        <f t="shared" ref="N12524:N12587" si="2450">IF(A12524="",0.5,IF(B12524="",0.5,IF(C12524="",0.5,IF(D12524="",0.5,IF(U12524="Y",0.01,0)))))</f>
        <v>0</v>
      </c>
      <c r="O12524">
        <f t="shared" ref="O12524:O12587" si="2451">COUNTIF(J12524:N12524,"&gt;0")</f>
        <v>0</v>
      </c>
      <c r="P12524" s="34" t="s">
        <v>77</v>
      </c>
      <c r="Q12524" s="33">
        <f t="shared" si="2442"/>
        <v>3.0000000000001137E-2</v>
      </c>
      <c r="R12524" s="33">
        <f t="shared" si="2443"/>
        <v>3.54</v>
      </c>
      <c r="S12524" s="33">
        <f t="shared" si="2444"/>
        <v>3.1000000000000014</v>
      </c>
      <c r="T12524" s="33">
        <f t="shared" si="2445"/>
        <v>0</v>
      </c>
      <c r="V12524" s="16">
        <f t="shared" si="2447"/>
        <v>1.0416666664241347E-2</v>
      </c>
      <c r="W12524" s="2">
        <f t="shared" si="2446"/>
        <v>45195.010416666664</v>
      </c>
    </row>
    <row r="12525" spans="1:23" x14ac:dyDescent="0.25">
      <c r="A12525">
        <v>2023</v>
      </c>
      <c r="B12525" t="s">
        <v>75</v>
      </c>
      <c r="C12525" t="s">
        <v>76</v>
      </c>
      <c r="D12525" s="45">
        <v>45195.020833333336</v>
      </c>
      <c r="E12525">
        <v>74.2</v>
      </c>
      <c r="F12525">
        <v>0.42</v>
      </c>
      <c r="G12525">
        <v>15.86</v>
      </c>
      <c r="H12525">
        <v>7.05</v>
      </c>
      <c r="I12525">
        <v>18</v>
      </c>
      <c r="J12525">
        <f t="shared" si="2441"/>
        <v>0</v>
      </c>
      <c r="K12525">
        <v>0</v>
      </c>
      <c r="L12525">
        <f t="shared" si="2440"/>
        <v>0</v>
      </c>
      <c r="M12525">
        <f t="shared" si="2449"/>
        <v>0</v>
      </c>
      <c r="N12525">
        <f t="shared" si="2450"/>
        <v>0</v>
      </c>
      <c r="O12525">
        <f t="shared" si="2451"/>
        <v>0</v>
      </c>
      <c r="P12525" s="34" t="s">
        <v>77</v>
      </c>
      <c r="Q12525" s="33">
        <f t="shared" si="2442"/>
        <v>1.9999999999999574E-2</v>
      </c>
      <c r="R12525" s="33">
        <f t="shared" si="2443"/>
        <v>3.4899999999999993</v>
      </c>
      <c r="S12525" s="33">
        <f t="shared" si="2444"/>
        <v>2</v>
      </c>
      <c r="T12525" s="33">
        <f t="shared" si="2445"/>
        <v>1</v>
      </c>
      <c r="V12525" s="16">
        <f t="shared" si="2447"/>
        <v>1.0416666671517305E-2</v>
      </c>
      <c r="W12525" s="2">
        <f t="shared" si="2446"/>
        <v>45195.020833333328</v>
      </c>
    </row>
    <row r="12526" spans="1:23" x14ac:dyDescent="0.25">
      <c r="A12526">
        <v>2023</v>
      </c>
      <c r="B12526" t="s">
        <v>75</v>
      </c>
      <c r="C12526" t="s">
        <v>76</v>
      </c>
      <c r="D12526" s="45">
        <v>45195.03125</v>
      </c>
      <c r="E12526">
        <v>110.9</v>
      </c>
      <c r="F12526">
        <v>0.42099999999999999</v>
      </c>
      <c r="G12526">
        <v>15.84</v>
      </c>
      <c r="H12526">
        <v>10.54</v>
      </c>
      <c r="I12526">
        <v>16</v>
      </c>
      <c r="J12526">
        <f t="shared" si="2441"/>
        <v>0</v>
      </c>
      <c r="K12526">
        <f>IF(H12526="",0.5,IF(H12526&lt;=0.1,2,IF(H12526&gt;=20,2, IF(AND(H12526&gt;0.1,H12526&lt;0.2),5,IF(AND(H12526&gt;16,H12526&lt;20),5,IF(R12526&gt;=2,1.5,0))))))</f>
        <v>0</v>
      </c>
      <c r="L12526">
        <f t="shared" si="2440"/>
        <v>0</v>
      </c>
      <c r="M12526">
        <f t="shared" si="2449"/>
        <v>0</v>
      </c>
      <c r="N12526">
        <f t="shared" si="2450"/>
        <v>0</v>
      </c>
      <c r="O12526">
        <f t="shared" si="2451"/>
        <v>0</v>
      </c>
      <c r="P12526" s="34" t="s">
        <v>77</v>
      </c>
      <c r="Q12526" s="33">
        <f t="shared" si="2442"/>
        <v>1.9999999999999574E-2</v>
      </c>
      <c r="R12526" s="33">
        <f t="shared" si="2443"/>
        <v>0.79000000000000092</v>
      </c>
      <c r="S12526" s="33">
        <f t="shared" si="2444"/>
        <v>3.8000000000000007</v>
      </c>
      <c r="T12526" s="33">
        <f t="shared" si="2445"/>
        <v>0</v>
      </c>
      <c r="V12526" s="16">
        <f t="shared" si="2447"/>
        <v>1.0416666664241347E-2</v>
      </c>
      <c r="W12526" s="2">
        <f t="shared" si="2446"/>
        <v>45195.03125</v>
      </c>
    </row>
    <row r="12527" spans="1:23" x14ac:dyDescent="0.25">
      <c r="A12527">
        <v>2023</v>
      </c>
      <c r="B12527" t="s">
        <v>75</v>
      </c>
      <c r="C12527" t="s">
        <v>76</v>
      </c>
      <c r="D12527" s="45">
        <v>45195.041666666664</v>
      </c>
      <c r="E12527">
        <v>119.2</v>
      </c>
      <c r="F12527">
        <v>0.42099999999999999</v>
      </c>
      <c r="G12527">
        <v>15.82</v>
      </c>
      <c r="H12527">
        <v>11.33</v>
      </c>
      <c r="I12527">
        <v>19.8</v>
      </c>
      <c r="J12527">
        <f t="shared" si="2441"/>
        <v>0</v>
      </c>
      <c r="K12527">
        <f>IF(H12527="",0.5,IF(H12527&lt;=0.1,2,IF(H12527&gt;=20,2, IF(AND(H12527&gt;0.1,H12527&lt;0.2),5,IF(AND(H12527&gt;16,H12527&lt;20),5,IF(R12527&gt;=2,1.5,0))))))</f>
        <v>0</v>
      </c>
      <c r="L12527">
        <f t="shared" si="2440"/>
        <v>0</v>
      </c>
      <c r="M12527">
        <f t="shared" si="2449"/>
        <v>0</v>
      </c>
      <c r="N12527">
        <f t="shared" si="2450"/>
        <v>0</v>
      </c>
      <c r="O12527">
        <f t="shared" si="2451"/>
        <v>0</v>
      </c>
      <c r="P12527" s="34" t="s">
        <v>77</v>
      </c>
      <c r="Q12527" s="33">
        <f t="shared" si="2442"/>
        <v>3.0000000000001137E-2</v>
      </c>
      <c r="R12527" s="33">
        <f t="shared" si="2443"/>
        <v>1.7100000000000009</v>
      </c>
      <c r="S12527" s="33">
        <f t="shared" si="2444"/>
        <v>2.8000000000000007</v>
      </c>
      <c r="T12527" s="33">
        <f t="shared" si="2445"/>
        <v>1</v>
      </c>
      <c r="V12527" s="16">
        <f t="shared" si="2447"/>
        <v>1.0416666664241347E-2</v>
      </c>
      <c r="W12527" s="2">
        <f t="shared" si="2446"/>
        <v>45195.041666666664</v>
      </c>
    </row>
    <row r="12528" spans="1:23" x14ac:dyDescent="0.25">
      <c r="A12528">
        <v>2023</v>
      </c>
      <c r="B12528" t="s">
        <v>75</v>
      </c>
      <c r="C12528" t="s">
        <v>76</v>
      </c>
      <c r="D12528" s="45">
        <v>45195.052083333336</v>
      </c>
      <c r="E12528">
        <v>101.1</v>
      </c>
      <c r="F12528">
        <v>0.42199999999999999</v>
      </c>
      <c r="G12528">
        <v>15.79</v>
      </c>
      <c r="H12528">
        <v>9.6199999999999992</v>
      </c>
      <c r="I12528">
        <v>17</v>
      </c>
      <c r="J12528">
        <f t="shared" si="2441"/>
        <v>0</v>
      </c>
      <c r="K12528">
        <f>IF(H12528="",0.5,IF(H12528&lt;=0.1,2,IF(H12528&gt;=20,2, IF(AND(H12528&gt;0.1,H12528&lt;0.2),5,IF(AND(H12528&gt;16,H12528&lt;20),5,IF(R12528&gt;=2,1.5,0))))))</f>
        <v>0</v>
      </c>
      <c r="L12528">
        <f t="shared" si="2440"/>
        <v>0</v>
      </c>
      <c r="M12528">
        <f t="shared" si="2449"/>
        <v>0</v>
      </c>
      <c r="N12528">
        <f t="shared" si="2450"/>
        <v>0</v>
      </c>
      <c r="O12528">
        <f t="shared" si="2451"/>
        <v>0</v>
      </c>
      <c r="P12528" s="34" t="s">
        <v>77</v>
      </c>
      <c r="Q12528" s="33">
        <f t="shared" si="2442"/>
        <v>1.9999999999999574E-2</v>
      </c>
      <c r="R12528" s="33">
        <f t="shared" si="2443"/>
        <v>1.7200000000000006</v>
      </c>
      <c r="S12528" s="33">
        <f t="shared" si="2444"/>
        <v>1.6999999999999993</v>
      </c>
      <c r="T12528" s="33">
        <f t="shared" si="2445"/>
        <v>1</v>
      </c>
      <c r="V12528" s="16">
        <f t="shared" si="2447"/>
        <v>1.0416666671517305E-2</v>
      </c>
      <c r="W12528" s="2">
        <f t="shared" si="2446"/>
        <v>45195.052083333328</v>
      </c>
    </row>
    <row r="12529" spans="1:23" x14ac:dyDescent="0.25">
      <c r="A12529">
        <v>2023</v>
      </c>
      <c r="B12529" t="s">
        <v>75</v>
      </c>
      <c r="C12529" t="s">
        <v>76</v>
      </c>
      <c r="D12529" s="45">
        <v>45195.0625</v>
      </c>
      <c r="E12529">
        <v>119.2</v>
      </c>
      <c r="F12529">
        <v>0.42299999999999999</v>
      </c>
      <c r="G12529">
        <v>15.77</v>
      </c>
      <c r="H12529">
        <v>11.34</v>
      </c>
      <c r="I12529">
        <v>18.7</v>
      </c>
      <c r="J12529">
        <f t="shared" si="2441"/>
        <v>0</v>
      </c>
      <c r="K12529">
        <f>IF(H12529="",0.5,IF(H12529&lt;=0.1,2,IF(H12529&gt;=20,2, IF(AND(H12529&gt;0.1,H12529&lt;0.2),5,IF(AND(H12529&gt;16,H12529&lt;20),5,IF(R12529&gt;=2,1.5,0))))))</f>
        <v>0</v>
      </c>
      <c r="L12529">
        <f t="shared" si="2440"/>
        <v>0</v>
      </c>
      <c r="M12529">
        <f t="shared" si="2449"/>
        <v>0</v>
      </c>
      <c r="N12529">
        <f t="shared" si="2450"/>
        <v>0</v>
      </c>
      <c r="O12529">
        <f t="shared" si="2451"/>
        <v>0</v>
      </c>
      <c r="P12529" s="34" t="s">
        <v>77</v>
      </c>
      <c r="Q12529" s="33">
        <f t="shared" si="2442"/>
        <v>1.9999999999999574E-2</v>
      </c>
      <c r="R12529" s="33">
        <f t="shared" si="2443"/>
        <v>1.4299999999999997</v>
      </c>
      <c r="S12529" s="33">
        <f t="shared" si="2444"/>
        <v>3.5</v>
      </c>
      <c r="T12529" s="33">
        <f t="shared" si="2445"/>
        <v>1</v>
      </c>
      <c r="V12529" s="16">
        <f t="shared" si="2447"/>
        <v>1.0416666664241347E-2</v>
      </c>
      <c r="W12529" s="2">
        <f t="shared" si="2446"/>
        <v>45195.0625</v>
      </c>
    </row>
    <row r="12530" spans="1:23" x14ac:dyDescent="0.25">
      <c r="A12530">
        <v>2023</v>
      </c>
      <c r="B12530" t="s">
        <v>75</v>
      </c>
      <c r="C12530" t="s">
        <v>76</v>
      </c>
      <c r="D12530" s="45">
        <v>45195.072916666664</v>
      </c>
      <c r="E12530">
        <v>134.1</v>
      </c>
      <c r="F12530">
        <v>0.42399999999999999</v>
      </c>
      <c r="G12530">
        <v>15.75</v>
      </c>
      <c r="H12530">
        <v>12.77</v>
      </c>
      <c r="I12530">
        <v>15.2</v>
      </c>
      <c r="J12530">
        <f t="shared" si="2441"/>
        <v>0</v>
      </c>
      <c r="K12530">
        <v>0</v>
      </c>
      <c r="L12530">
        <f t="shared" si="2440"/>
        <v>0</v>
      </c>
      <c r="M12530">
        <f t="shared" si="2449"/>
        <v>0</v>
      </c>
      <c r="N12530">
        <f t="shared" si="2450"/>
        <v>0</v>
      </c>
      <c r="O12530">
        <f t="shared" si="2451"/>
        <v>0</v>
      </c>
      <c r="P12530" s="34" t="s">
        <v>77</v>
      </c>
      <c r="Q12530" s="33">
        <f t="shared" si="2442"/>
        <v>2.9999999999999361E-2</v>
      </c>
      <c r="R12530" s="33">
        <f t="shared" si="2443"/>
        <v>2.33</v>
      </c>
      <c r="S12530" s="33">
        <f t="shared" si="2444"/>
        <v>3.9000000000000021</v>
      </c>
      <c r="T12530" s="33">
        <f t="shared" si="2445"/>
        <v>1</v>
      </c>
      <c r="V12530" s="16">
        <f t="shared" si="2447"/>
        <v>1.0416666664241347E-2</v>
      </c>
      <c r="W12530" s="2">
        <f t="shared" si="2446"/>
        <v>45195.072916666664</v>
      </c>
    </row>
    <row r="12531" spans="1:23" x14ac:dyDescent="0.25">
      <c r="A12531">
        <v>2023</v>
      </c>
      <c r="B12531" t="s">
        <v>75</v>
      </c>
      <c r="C12531" t="s">
        <v>76</v>
      </c>
      <c r="D12531" s="45">
        <v>45195.083333333336</v>
      </c>
      <c r="E12531">
        <v>109.6</v>
      </c>
      <c r="F12531">
        <v>0.42499999999999999</v>
      </c>
      <c r="G12531">
        <v>15.72</v>
      </c>
      <c r="H12531">
        <v>10.44</v>
      </c>
      <c r="I12531">
        <v>19.100000000000001</v>
      </c>
      <c r="J12531">
        <f t="shared" si="2441"/>
        <v>0</v>
      </c>
      <c r="K12531">
        <f>IF(H12531="",0.5,IF(H12531&lt;=0.1,2,IF(H12531&gt;=20,2, IF(AND(H12531&gt;0.1,H12531&lt;0.2),5,IF(AND(H12531&gt;16,H12531&lt;20),5,IF(R12531&gt;=2,1.5,0))))))</f>
        <v>0</v>
      </c>
      <c r="L12531">
        <f t="shared" si="2440"/>
        <v>0</v>
      </c>
      <c r="M12531">
        <f t="shared" si="2449"/>
        <v>0</v>
      </c>
      <c r="N12531">
        <f t="shared" si="2450"/>
        <v>0</v>
      </c>
      <c r="O12531">
        <f t="shared" si="2451"/>
        <v>0</v>
      </c>
      <c r="P12531" s="34" t="s">
        <v>77</v>
      </c>
      <c r="Q12531" s="33">
        <f t="shared" si="2442"/>
        <v>3.0000000000001137E-2</v>
      </c>
      <c r="R12531" s="33">
        <f t="shared" si="2443"/>
        <v>0.59999999999999964</v>
      </c>
      <c r="S12531" s="33">
        <f t="shared" si="2444"/>
        <v>2.8000000000000007</v>
      </c>
      <c r="T12531" s="33">
        <f t="shared" si="2445"/>
        <v>0</v>
      </c>
      <c r="V12531" s="16">
        <f t="shared" si="2447"/>
        <v>1.0416666671517305E-2</v>
      </c>
      <c r="W12531" s="2">
        <f t="shared" si="2446"/>
        <v>45195.083333333328</v>
      </c>
    </row>
    <row r="12532" spans="1:23" x14ac:dyDescent="0.25">
      <c r="A12532">
        <v>2023</v>
      </c>
      <c r="B12532" t="s">
        <v>75</v>
      </c>
      <c r="C12532" t="s">
        <v>76</v>
      </c>
      <c r="D12532" s="45">
        <v>45195.09375</v>
      </c>
      <c r="E12532">
        <v>103.2</v>
      </c>
      <c r="F12532">
        <v>0.42499999999999999</v>
      </c>
      <c r="G12532">
        <v>15.69</v>
      </c>
      <c r="H12532">
        <v>9.84</v>
      </c>
      <c r="I12532">
        <v>16.3</v>
      </c>
      <c r="J12532">
        <f t="shared" si="2441"/>
        <v>0</v>
      </c>
      <c r="K12532">
        <f>IF(H12532="",0.5,IF(H12532&lt;=0.1,2,IF(H12532&gt;=20,2, IF(AND(H12532&gt;0.1,H12532&lt;0.2),5,IF(AND(H12532&gt;16,H12532&lt;20),5,IF(R12532&gt;=2,1.5,0))))))</f>
        <v>0</v>
      </c>
      <c r="L12532">
        <f t="shared" si="2440"/>
        <v>0</v>
      </c>
      <c r="M12532">
        <f t="shared" si="2449"/>
        <v>0</v>
      </c>
      <c r="N12532">
        <f t="shared" si="2450"/>
        <v>0</v>
      </c>
      <c r="O12532">
        <f t="shared" si="2451"/>
        <v>0</v>
      </c>
      <c r="P12532" s="34" t="s">
        <v>77</v>
      </c>
      <c r="Q12532" s="33">
        <f t="shared" si="2442"/>
        <v>1.9999999999999574E-2</v>
      </c>
      <c r="R12532" s="33">
        <f t="shared" si="2443"/>
        <v>1.58</v>
      </c>
      <c r="S12532" s="33">
        <f t="shared" si="2444"/>
        <v>0.70000000000000107</v>
      </c>
      <c r="T12532" s="33">
        <f t="shared" si="2445"/>
        <v>1</v>
      </c>
      <c r="V12532" s="16">
        <f t="shared" si="2447"/>
        <v>1.0416666664241347E-2</v>
      </c>
      <c r="W12532" s="2">
        <f t="shared" si="2446"/>
        <v>45195.09375</v>
      </c>
    </row>
    <row r="12533" spans="1:23" x14ac:dyDescent="0.25">
      <c r="A12533">
        <v>2023</v>
      </c>
      <c r="B12533" t="s">
        <v>75</v>
      </c>
      <c r="C12533" t="s">
        <v>76</v>
      </c>
      <c r="D12533" s="45">
        <v>45195.104166666664</v>
      </c>
      <c r="E12533">
        <v>86.6</v>
      </c>
      <c r="F12533">
        <v>0.42599999999999999</v>
      </c>
      <c r="G12533">
        <v>15.67</v>
      </c>
      <c r="H12533">
        <v>8.26</v>
      </c>
      <c r="I12533">
        <v>15.6</v>
      </c>
      <c r="J12533">
        <f t="shared" si="2441"/>
        <v>0</v>
      </c>
      <c r="K12533">
        <f>IF(H12533="",0.5,IF(H12533&lt;=0.1,2,IF(H12533&gt;=20,2, IF(AND(H12533&gt;0.1,H12533&lt;0.2),5,IF(AND(H12533&gt;16,H12533&lt;20),5,IF(R12533&gt;=2,1.5,0))))))</f>
        <v>0</v>
      </c>
      <c r="L12533">
        <f t="shared" si="2440"/>
        <v>0</v>
      </c>
      <c r="M12533">
        <f t="shared" si="2449"/>
        <v>0</v>
      </c>
      <c r="N12533">
        <f t="shared" si="2450"/>
        <v>0</v>
      </c>
      <c r="O12533">
        <f t="shared" si="2451"/>
        <v>0</v>
      </c>
      <c r="P12533" s="34" t="s">
        <v>77</v>
      </c>
      <c r="Q12533" s="33">
        <f t="shared" si="2442"/>
        <v>1.9999999999999574E-2</v>
      </c>
      <c r="R12533" s="33">
        <f t="shared" si="2443"/>
        <v>1.0999999999999996</v>
      </c>
      <c r="S12533" s="33">
        <f t="shared" si="2444"/>
        <v>1.9000000000000004</v>
      </c>
      <c r="T12533" s="33">
        <f t="shared" si="2445"/>
        <v>1</v>
      </c>
      <c r="V12533" s="16">
        <f t="shared" si="2447"/>
        <v>1.0416666664241347E-2</v>
      </c>
      <c r="W12533" s="2">
        <f t="shared" si="2446"/>
        <v>45195.104166666664</v>
      </c>
    </row>
    <row r="12534" spans="1:23" x14ac:dyDescent="0.25">
      <c r="A12534">
        <v>2023</v>
      </c>
      <c r="B12534" t="s">
        <v>75</v>
      </c>
      <c r="C12534" t="s">
        <v>76</v>
      </c>
      <c r="D12534" s="45">
        <v>45195.114583333336</v>
      </c>
      <c r="E12534">
        <v>75</v>
      </c>
      <c r="F12534">
        <v>0.42699999999999999</v>
      </c>
      <c r="G12534">
        <v>15.65</v>
      </c>
      <c r="H12534">
        <v>7.16</v>
      </c>
      <c r="I12534">
        <v>17.5</v>
      </c>
      <c r="J12534">
        <f t="shared" si="2441"/>
        <v>0</v>
      </c>
      <c r="K12534">
        <v>0</v>
      </c>
      <c r="L12534">
        <f t="shared" si="2440"/>
        <v>0</v>
      </c>
      <c r="M12534">
        <f t="shared" si="2449"/>
        <v>0</v>
      </c>
      <c r="N12534">
        <f t="shared" si="2450"/>
        <v>0</v>
      </c>
      <c r="O12534">
        <f t="shared" si="2451"/>
        <v>0</v>
      </c>
      <c r="P12534" s="34" t="s">
        <v>77</v>
      </c>
      <c r="Q12534" s="33">
        <f t="shared" si="2442"/>
        <v>1.9999999999999574E-2</v>
      </c>
      <c r="R12534" s="33">
        <f t="shared" si="2443"/>
        <v>5.58</v>
      </c>
      <c r="S12534" s="33">
        <f t="shared" si="2444"/>
        <v>0.69999999999999929</v>
      </c>
      <c r="T12534" s="33">
        <f t="shared" si="2445"/>
        <v>2</v>
      </c>
      <c r="V12534" s="16">
        <f t="shared" si="2447"/>
        <v>1.0416666671517305E-2</v>
      </c>
      <c r="W12534" s="2">
        <f t="shared" si="2446"/>
        <v>45195.114583333328</v>
      </c>
    </row>
    <row r="12535" spans="1:23" x14ac:dyDescent="0.25">
      <c r="A12535">
        <v>2023</v>
      </c>
      <c r="B12535" t="s">
        <v>75</v>
      </c>
      <c r="C12535" t="s">
        <v>76</v>
      </c>
      <c r="D12535" s="45">
        <v>45195.125</v>
      </c>
      <c r="E12535">
        <v>133.4</v>
      </c>
      <c r="F12535">
        <v>0.42899999999999999</v>
      </c>
      <c r="G12535">
        <v>15.63</v>
      </c>
      <c r="H12535">
        <v>12.74</v>
      </c>
      <c r="I12535">
        <v>16.8</v>
      </c>
      <c r="J12535">
        <f t="shared" si="2441"/>
        <v>0</v>
      </c>
      <c r="K12535">
        <f>IF(H12535="",0.5,IF(H12535&lt;=0.1,2,IF(H12535&gt;=20,2, IF(AND(H12535&gt;0.1,H12535&lt;0.2),5,IF(AND(H12535&gt;16,H12535&lt;20),5,IF(R12535&gt;=2,1.5,0))))))</f>
        <v>0</v>
      </c>
      <c r="L12535">
        <f t="shared" si="2440"/>
        <v>0</v>
      </c>
      <c r="M12535">
        <f t="shared" si="2449"/>
        <v>0</v>
      </c>
      <c r="N12535">
        <f t="shared" si="2450"/>
        <v>0</v>
      </c>
      <c r="O12535">
        <f t="shared" si="2451"/>
        <v>0</v>
      </c>
      <c r="P12535" s="34" t="s">
        <v>77</v>
      </c>
      <c r="Q12535" s="33">
        <f t="shared" si="2442"/>
        <v>3.0000000000001137E-2</v>
      </c>
      <c r="R12535" s="33">
        <f t="shared" si="2443"/>
        <v>1.9600000000000009</v>
      </c>
      <c r="S12535" s="33">
        <f t="shared" si="2444"/>
        <v>0.5</v>
      </c>
      <c r="T12535" s="33">
        <f t="shared" si="2445"/>
        <v>1</v>
      </c>
      <c r="V12535" s="16">
        <f t="shared" si="2447"/>
        <v>1.0416666664241347E-2</v>
      </c>
      <c r="W12535" s="2">
        <f t="shared" si="2446"/>
        <v>45195.125</v>
      </c>
    </row>
    <row r="12536" spans="1:23" x14ac:dyDescent="0.25">
      <c r="A12536">
        <v>2023</v>
      </c>
      <c r="B12536" t="s">
        <v>75</v>
      </c>
      <c r="C12536" t="s">
        <v>76</v>
      </c>
      <c r="D12536" s="45">
        <v>45195.135416666664</v>
      </c>
      <c r="E12536">
        <v>112.8</v>
      </c>
      <c r="F12536">
        <v>0.43</v>
      </c>
      <c r="G12536">
        <v>15.6</v>
      </c>
      <c r="H12536">
        <v>10.78</v>
      </c>
      <c r="I12536">
        <v>17.3</v>
      </c>
      <c r="J12536">
        <f t="shared" si="2441"/>
        <v>0</v>
      </c>
      <c r="K12536">
        <v>0</v>
      </c>
      <c r="L12536">
        <f t="shared" si="2440"/>
        <v>0</v>
      </c>
      <c r="M12536">
        <f t="shared" si="2449"/>
        <v>0</v>
      </c>
      <c r="N12536">
        <f t="shared" si="2450"/>
        <v>0</v>
      </c>
      <c r="O12536">
        <f t="shared" si="2451"/>
        <v>0</v>
      </c>
      <c r="P12536" s="34" t="s">
        <v>77</v>
      </c>
      <c r="Q12536" s="33">
        <f t="shared" si="2442"/>
        <v>2.9999999999999361E-2</v>
      </c>
      <c r="R12536" s="33">
        <f t="shared" si="2443"/>
        <v>3.8899999999999997</v>
      </c>
      <c r="S12536" s="33">
        <f t="shared" si="2444"/>
        <v>13.099999999999998</v>
      </c>
      <c r="T12536" s="33">
        <f t="shared" si="2445"/>
        <v>0</v>
      </c>
      <c r="V12536" s="16">
        <f t="shared" si="2447"/>
        <v>1.0416666664241347E-2</v>
      </c>
      <c r="W12536" s="2">
        <f t="shared" si="2446"/>
        <v>45195.135416666664</v>
      </c>
    </row>
    <row r="12537" spans="1:23" x14ac:dyDescent="0.25">
      <c r="A12537">
        <v>2023</v>
      </c>
      <c r="B12537" t="s">
        <v>75</v>
      </c>
      <c r="C12537" t="s">
        <v>76</v>
      </c>
      <c r="D12537" s="45">
        <v>45195.145833333336</v>
      </c>
      <c r="E12537">
        <v>72.099999999999994</v>
      </c>
      <c r="F12537">
        <v>0.43</v>
      </c>
      <c r="G12537">
        <v>15.57</v>
      </c>
      <c r="H12537">
        <v>6.89</v>
      </c>
      <c r="I12537">
        <v>30.4</v>
      </c>
      <c r="J12537">
        <f t="shared" si="2441"/>
        <v>0</v>
      </c>
      <c r="K12537">
        <v>0</v>
      </c>
      <c r="L12537">
        <f t="shared" si="2440"/>
        <v>0</v>
      </c>
      <c r="M12537">
        <f t="shared" si="2449"/>
        <v>0</v>
      </c>
      <c r="N12537">
        <f t="shared" si="2450"/>
        <v>0</v>
      </c>
      <c r="O12537">
        <f t="shared" si="2451"/>
        <v>0</v>
      </c>
      <c r="P12537" s="34" t="s">
        <v>77</v>
      </c>
      <c r="Q12537" s="33">
        <f t="shared" si="2442"/>
        <v>1.9999999999999574E-2</v>
      </c>
      <c r="R12537" s="33">
        <f t="shared" si="2443"/>
        <v>3.7199999999999998</v>
      </c>
      <c r="S12537" s="33">
        <f t="shared" si="2444"/>
        <v>17.099999999999998</v>
      </c>
      <c r="T12537" s="33">
        <f t="shared" si="2445"/>
        <v>1</v>
      </c>
      <c r="V12537" s="16">
        <f t="shared" si="2447"/>
        <v>1.0416666671517305E-2</v>
      </c>
      <c r="W12537" s="2">
        <f t="shared" si="2446"/>
        <v>45195.145833333328</v>
      </c>
    </row>
    <row r="12538" spans="1:23" x14ac:dyDescent="0.25">
      <c r="A12538">
        <v>2023</v>
      </c>
      <c r="B12538" t="s">
        <v>75</v>
      </c>
      <c r="C12538" t="s">
        <v>76</v>
      </c>
      <c r="D12538" s="45">
        <v>45195.15625</v>
      </c>
      <c r="E12538">
        <v>111</v>
      </c>
      <c r="F12538">
        <v>0.43099999999999999</v>
      </c>
      <c r="G12538">
        <v>15.55</v>
      </c>
      <c r="H12538">
        <v>10.61</v>
      </c>
      <c r="I12538">
        <v>13.3</v>
      </c>
      <c r="J12538">
        <f t="shared" si="2441"/>
        <v>0</v>
      </c>
      <c r="K12538">
        <f>IF(H12538="",0.5,IF(H12538&lt;=0.1,2,IF(H12538&gt;=20,2, IF(AND(H12538&gt;0.1,H12538&lt;0.2),5,IF(AND(H12538&gt;16,H12538&lt;20),5,IF(R12538&gt;=2,1.5,0))))))</f>
        <v>0</v>
      </c>
      <c r="L12538">
        <f t="shared" si="2440"/>
        <v>0</v>
      </c>
      <c r="M12538">
        <f t="shared" si="2449"/>
        <v>0</v>
      </c>
      <c r="N12538">
        <f t="shared" si="2450"/>
        <v>0</v>
      </c>
      <c r="O12538">
        <f t="shared" si="2451"/>
        <v>0</v>
      </c>
      <c r="P12538" s="34" t="s">
        <v>77</v>
      </c>
      <c r="Q12538" s="33">
        <f t="shared" si="2442"/>
        <v>2.000000000000135E-2</v>
      </c>
      <c r="R12538" s="33">
        <f t="shared" si="2443"/>
        <v>0.75</v>
      </c>
      <c r="S12538" s="33">
        <f t="shared" si="2444"/>
        <v>3.3000000000000007</v>
      </c>
      <c r="T12538" s="33">
        <f t="shared" si="2445"/>
        <v>1</v>
      </c>
      <c r="V12538" s="16">
        <f t="shared" si="2447"/>
        <v>1.0416666664241347E-2</v>
      </c>
      <c r="W12538" s="2">
        <f t="shared" si="2446"/>
        <v>45195.15625</v>
      </c>
    </row>
    <row r="12539" spans="1:23" x14ac:dyDescent="0.25">
      <c r="A12539">
        <v>2023</v>
      </c>
      <c r="B12539" t="s">
        <v>75</v>
      </c>
      <c r="C12539" t="s">
        <v>76</v>
      </c>
      <c r="D12539" s="45">
        <v>45195.166666666664</v>
      </c>
      <c r="E12539">
        <v>118.7</v>
      </c>
      <c r="F12539">
        <v>0.432</v>
      </c>
      <c r="G12539">
        <v>15.53</v>
      </c>
      <c r="H12539">
        <v>11.36</v>
      </c>
      <c r="I12539">
        <v>16.600000000000001</v>
      </c>
      <c r="J12539">
        <f t="shared" si="2441"/>
        <v>0</v>
      </c>
      <c r="K12539">
        <f>IF(H12539="",0.5,IF(H12539&lt;=0.1,2,IF(H12539&gt;=20,2, IF(AND(H12539&gt;0.1,H12539&lt;0.2),5,IF(AND(H12539&gt;16,H12539&lt;20),5,IF(R12539&gt;=2,1.5,0))))))</f>
        <v>0</v>
      </c>
      <c r="L12539">
        <f t="shared" si="2440"/>
        <v>0</v>
      </c>
      <c r="M12539">
        <f t="shared" si="2449"/>
        <v>0</v>
      </c>
      <c r="N12539">
        <f t="shared" si="2450"/>
        <v>0</v>
      </c>
      <c r="O12539">
        <f t="shared" si="2451"/>
        <v>0</v>
      </c>
      <c r="P12539" s="34" t="s">
        <v>77</v>
      </c>
      <c r="Q12539" s="33">
        <f t="shared" si="2442"/>
        <v>2.9999999999999361E-2</v>
      </c>
      <c r="R12539" s="33">
        <f t="shared" si="2443"/>
        <v>1.1099999999999994</v>
      </c>
      <c r="S12539" s="33">
        <f t="shared" si="2444"/>
        <v>2.2000000000000011</v>
      </c>
      <c r="T12539" s="33">
        <f t="shared" si="2445"/>
        <v>1</v>
      </c>
      <c r="V12539" s="16">
        <f t="shared" si="2447"/>
        <v>1.0416666664241347E-2</v>
      </c>
      <c r="W12539" s="2">
        <f t="shared" si="2446"/>
        <v>45195.166666666664</v>
      </c>
    </row>
    <row r="12540" spans="1:23" x14ac:dyDescent="0.25">
      <c r="A12540">
        <v>2023</v>
      </c>
      <c r="B12540" t="s">
        <v>75</v>
      </c>
      <c r="C12540" t="s">
        <v>76</v>
      </c>
      <c r="D12540" s="45">
        <v>45195.177083333336</v>
      </c>
      <c r="E12540">
        <v>107.1</v>
      </c>
      <c r="F12540">
        <v>0.433</v>
      </c>
      <c r="G12540">
        <v>15.5</v>
      </c>
      <c r="H12540">
        <v>10.25</v>
      </c>
      <c r="I12540">
        <v>14.4</v>
      </c>
      <c r="J12540">
        <f t="shared" si="2441"/>
        <v>0</v>
      </c>
      <c r="K12540">
        <f>IF(H12540="",0.5,IF(H12540&lt;=0.1,2,IF(H12540&gt;=20,2, IF(AND(H12540&gt;0.1,H12540&lt;0.2),5,IF(AND(H12540&gt;16,H12540&lt;20),5,IF(R12540&gt;=2,1.5,0))))))</f>
        <v>0</v>
      </c>
      <c r="L12540">
        <f t="shared" si="2440"/>
        <v>0</v>
      </c>
      <c r="M12540">
        <f t="shared" si="2449"/>
        <v>0</v>
      </c>
      <c r="N12540">
        <f t="shared" si="2450"/>
        <v>0</v>
      </c>
      <c r="O12540">
        <f t="shared" si="2451"/>
        <v>0</v>
      </c>
      <c r="P12540" s="34" t="s">
        <v>77</v>
      </c>
      <c r="Q12540" s="33">
        <f t="shared" si="2442"/>
        <v>1.9999999999999574E-2</v>
      </c>
      <c r="R12540" s="33">
        <f t="shared" si="2443"/>
        <v>1.3599999999999994</v>
      </c>
      <c r="S12540" s="33">
        <f t="shared" si="2444"/>
        <v>3.4999999999999982</v>
      </c>
      <c r="T12540" s="33">
        <f t="shared" si="2445"/>
        <v>0</v>
      </c>
      <c r="V12540" s="16">
        <f t="shared" si="2447"/>
        <v>1.0416666671517305E-2</v>
      </c>
      <c r="W12540" s="2">
        <f t="shared" si="2446"/>
        <v>45195.177083333328</v>
      </c>
    </row>
    <row r="12541" spans="1:23" x14ac:dyDescent="0.25">
      <c r="A12541">
        <v>2023</v>
      </c>
      <c r="B12541" t="s">
        <v>75</v>
      </c>
      <c r="C12541" t="s">
        <v>76</v>
      </c>
      <c r="D12541" s="45">
        <v>45195.1875</v>
      </c>
      <c r="E12541">
        <v>92.8</v>
      </c>
      <c r="F12541">
        <v>0.433</v>
      </c>
      <c r="G12541">
        <v>15.48</v>
      </c>
      <c r="H12541">
        <v>8.89</v>
      </c>
      <c r="I12541">
        <v>17.899999999999999</v>
      </c>
      <c r="J12541">
        <f t="shared" si="2441"/>
        <v>0</v>
      </c>
      <c r="K12541">
        <v>0</v>
      </c>
      <c r="L12541">
        <f t="shared" ref="L12541:L12604" si="2452">IF(I12541="",0.5,IF(I12541&lt;=0.1,2,IF(I12541&gt;=5000,2, IF(AND(I12541&gt;0.1,I12541&lt;0.2),5, IF(AND(I12541&gt;900,I12541&lt;5000),5,IF(S12541&gt;=2500,1.5,0))))))</f>
        <v>0</v>
      </c>
      <c r="M12541">
        <f t="shared" si="2449"/>
        <v>0</v>
      </c>
      <c r="N12541">
        <f t="shared" si="2450"/>
        <v>0</v>
      </c>
      <c r="O12541">
        <f t="shared" si="2451"/>
        <v>0</v>
      </c>
      <c r="P12541" s="34" t="s">
        <v>77</v>
      </c>
      <c r="Q12541" s="33">
        <f t="shared" si="2442"/>
        <v>1.9999999999999574E-2</v>
      </c>
      <c r="R12541" s="33">
        <f t="shared" si="2443"/>
        <v>5.08</v>
      </c>
      <c r="S12541" s="33">
        <f t="shared" si="2444"/>
        <v>2.7999999999999989</v>
      </c>
      <c r="T12541" s="33">
        <f t="shared" si="2445"/>
        <v>0</v>
      </c>
      <c r="V12541" s="16">
        <f t="shared" si="2447"/>
        <v>1.0416666664241347E-2</v>
      </c>
      <c r="W12541" s="2">
        <f t="shared" si="2446"/>
        <v>45195.1875</v>
      </c>
    </row>
    <row r="12542" spans="1:23" x14ac:dyDescent="0.25">
      <c r="A12542">
        <v>2023</v>
      </c>
      <c r="B12542" t="s">
        <v>75</v>
      </c>
      <c r="C12542" t="s">
        <v>76</v>
      </c>
      <c r="D12542" s="45">
        <v>45195.197916666664</v>
      </c>
      <c r="E12542">
        <v>145.80000000000001</v>
      </c>
      <c r="F12542">
        <v>0.433</v>
      </c>
      <c r="G12542">
        <v>15.46</v>
      </c>
      <c r="H12542">
        <v>13.97</v>
      </c>
      <c r="I12542">
        <v>15.1</v>
      </c>
      <c r="J12542">
        <f t="shared" ref="J12542:J12605" si="2453">IF(G12542="",0.5,IF(G12542&lt;=0,2,IF(G12542&gt;=40,2, IF(AND(G12542&gt;0,G12542&lt;1),5,IF(AND(G12542&gt;35,G12542&lt;40),5,IF(Q12542&gt;=1.5,1.5,0))))))</f>
        <v>0</v>
      </c>
      <c r="K12542">
        <f>IF(H12542="",0.5,IF(H12542&lt;=0.1,2,IF(H12542&gt;=20,2, IF(AND(H12542&gt;0.1,H12542&lt;0.2),5,IF(AND(H12542&gt;16,H12542&lt;20),5,IF(R12542&gt;=2,1.5,0))))))</f>
        <v>0</v>
      </c>
      <c r="L12542">
        <f t="shared" si="2452"/>
        <v>0</v>
      </c>
      <c r="M12542">
        <f t="shared" si="2449"/>
        <v>0</v>
      </c>
      <c r="N12542">
        <f t="shared" si="2450"/>
        <v>0</v>
      </c>
      <c r="O12542">
        <f t="shared" si="2451"/>
        <v>0</v>
      </c>
      <c r="P12542" s="34" t="s">
        <v>77</v>
      </c>
      <c r="Q12542" s="33">
        <f t="shared" si="2442"/>
        <v>3.0000000000001137E-2</v>
      </c>
      <c r="R12542" s="33">
        <f t="shared" si="2443"/>
        <v>1.9700000000000006</v>
      </c>
      <c r="S12542" s="33">
        <f t="shared" si="2444"/>
        <v>0.90000000000000036</v>
      </c>
      <c r="T12542" s="33">
        <f t="shared" si="2445"/>
        <v>1</v>
      </c>
      <c r="V12542" s="16">
        <f t="shared" si="2447"/>
        <v>1.0416666664241347E-2</v>
      </c>
      <c r="W12542" s="2">
        <f t="shared" si="2446"/>
        <v>45195.197916666664</v>
      </c>
    </row>
    <row r="12543" spans="1:23" x14ac:dyDescent="0.25">
      <c r="A12543">
        <v>2023</v>
      </c>
      <c r="B12543" t="s">
        <v>75</v>
      </c>
      <c r="C12543" t="s">
        <v>76</v>
      </c>
      <c r="D12543" s="45">
        <v>45195.208333333336</v>
      </c>
      <c r="E12543">
        <v>125.2</v>
      </c>
      <c r="F12543">
        <v>0.434</v>
      </c>
      <c r="G12543">
        <v>15.43</v>
      </c>
      <c r="H12543">
        <v>12</v>
      </c>
      <c r="I12543">
        <v>14.2</v>
      </c>
      <c r="J12543">
        <f t="shared" si="2453"/>
        <v>0</v>
      </c>
      <c r="K12543">
        <f>IF(H12543="",0.5,IF(H12543&lt;=0.1,2,IF(H12543&gt;=20,2, IF(AND(H12543&gt;0.1,H12543&lt;0.2),5,IF(AND(H12543&gt;16,H12543&lt;20),5,IF(R12543&gt;=2,1.5,0))))))</f>
        <v>0</v>
      </c>
      <c r="L12543">
        <f t="shared" si="2452"/>
        <v>0</v>
      </c>
      <c r="M12543">
        <f t="shared" si="2449"/>
        <v>0</v>
      </c>
      <c r="N12543">
        <f t="shared" si="2450"/>
        <v>0</v>
      </c>
      <c r="O12543">
        <f t="shared" si="2451"/>
        <v>0</v>
      </c>
      <c r="P12543" s="34" t="s">
        <v>77</v>
      </c>
      <c r="Q12543" s="33">
        <f t="shared" si="2442"/>
        <v>1.9999999999999574E-2</v>
      </c>
      <c r="R12543" s="33">
        <f t="shared" si="2443"/>
        <v>1.58</v>
      </c>
      <c r="S12543" s="33">
        <f t="shared" si="2444"/>
        <v>4.1000000000000014</v>
      </c>
      <c r="T12543" s="33">
        <f t="shared" si="2445"/>
        <v>0</v>
      </c>
      <c r="V12543" s="16">
        <f t="shared" si="2447"/>
        <v>1.0416666671517305E-2</v>
      </c>
      <c r="W12543" s="2">
        <f t="shared" si="2446"/>
        <v>45195.208333333328</v>
      </c>
    </row>
    <row r="12544" spans="1:23" x14ac:dyDescent="0.25">
      <c r="A12544">
        <v>2023</v>
      </c>
      <c r="B12544" t="s">
        <v>75</v>
      </c>
      <c r="C12544" t="s">
        <v>76</v>
      </c>
      <c r="D12544" s="45">
        <v>45195.21875</v>
      </c>
      <c r="E12544">
        <v>141.6</v>
      </c>
      <c r="F12544">
        <v>0.434</v>
      </c>
      <c r="G12544">
        <v>15.41</v>
      </c>
      <c r="H12544">
        <v>13.58</v>
      </c>
      <c r="I12544">
        <v>18.3</v>
      </c>
      <c r="J12544">
        <f t="shared" si="2453"/>
        <v>0</v>
      </c>
      <c r="K12544">
        <f>IF(H12544="",0.5,IF(H12544&lt;=0.1,2,IF(H12544&gt;=20,2, IF(AND(H12544&gt;0.1,H12544&lt;0.2),5,IF(AND(H12544&gt;16,H12544&lt;20),5,IF(R12544&gt;=2,1.5,0))))))</f>
        <v>0</v>
      </c>
      <c r="L12544">
        <f t="shared" si="2452"/>
        <v>0</v>
      </c>
      <c r="M12544">
        <f t="shared" si="2449"/>
        <v>0</v>
      </c>
      <c r="N12544">
        <f t="shared" si="2450"/>
        <v>0</v>
      </c>
      <c r="O12544">
        <f t="shared" si="2451"/>
        <v>0</v>
      </c>
      <c r="P12544" s="34" t="s">
        <v>77</v>
      </c>
      <c r="Q12544" s="33">
        <f t="shared" si="2442"/>
        <v>1.9999999999999574E-2</v>
      </c>
      <c r="R12544" s="33">
        <f t="shared" si="2443"/>
        <v>1.2699999999999996</v>
      </c>
      <c r="S12544" s="33">
        <f t="shared" si="2444"/>
        <v>1.9000000000000021</v>
      </c>
      <c r="T12544" s="33">
        <f t="shared" si="2445"/>
        <v>0</v>
      </c>
      <c r="V12544" s="16">
        <f t="shared" si="2447"/>
        <v>1.0416666664241347E-2</v>
      </c>
      <c r="W12544" s="2">
        <f t="shared" si="2446"/>
        <v>45195.21875</v>
      </c>
    </row>
    <row r="12545" spans="1:23" x14ac:dyDescent="0.25">
      <c r="A12545">
        <v>2023</v>
      </c>
      <c r="B12545" t="s">
        <v>75</v>
      </c>
      <c r="C12545" t="s">
        <v>76</v>
      </c>
      <c r="D12545" s="45">
        <v>45195.229166666664</v>
      </c>
      <c r="E12545">
        <v>154.9</v>
      </c>
      <c r="F12545">
        <v>0.434</v>
      </c>
      <c r="G12545">
        <v>15.39</v>
      </c>
      <c r="H12545">
        <v>14.85</v>
      </c>
      <c r="I12545">
        <v>16.399999999999999</v>
      </c>
      <c r="J12545">
        <f t="shared" si="2453"/>
        <v>0</v>
      </c>
      <c r="K12545">
        <v>8</v>
      </c>
      <c r="L12545">
        <f t="shared" si="2452"/>
        <v>0</v>
      </c>
      <c r="M12545">
        <f t="shared" si="2449"/>
        <v>0</v>
      </c>
      <c r="N12545">
        <f t="shared" si="2450"/>
        <v>0</v>
      </c>
      <c r="O12545">
        <f t="shared" si="2451"/>
        <v>1</v>
      </c>
      <c r="P12545" s="34" t="s">
        <v>77</v>
      </c>
      <c r="Q12545" s="33">
        <f t="shared" si="2442"/>
        <v>2.000000000000135E-2</v>
      </c>
      <c r="R12545" s="33">
        <f t="shared" si="2443"/>
        <v>6.7999999999999989</v>
      </c>
      <c r="S12545" s="33">
        <f t="shared" si="2444"/>
        <v>3.9999999999999982</v>
      </c>
      <c r="T12545" s="33">
        <f t="shared" si="2445"/>
        <v>1</v>
      </c>
      <c r="V12545" s="16">
        <f t="shared" si="2447"/>
        <v>1.0416666664241347E-2</v>
      </c>
      <c r="W12545" s="2">
        <f t="shared" si="2446"/>
        <v>45195.229166666664</v>
      </c>
    </row>
    <row r="12546" spans="1:23" x14ac:dyDescent="0.25">
      <c r="A12546">
        <v>2023</v>
      </c>
      <c r="B12546" t="s">
        <v>75</v>
      </c>
      <c r="C12546" t="s">
        <v>76</v>
      </c>
      <c r="D12546" s="45">
        <v>45195.239583333336</v>
      </c>
      <c r="E12546">
        <v>83.9</v>
      </c>
      <c r="F12546">
        <v>0.435</v>
      </c>
      <c r="G12546">
        <v>15.37</v>
      </c>
      <c r="H12546">
        <v>8.0500000000000007</v>
      </c>
      <c r="I12546">
        <v>12.4</v>
      </c>
      <c r="J12546">
        <f t="shared" si="2453"/>
        <v>0</v>
      </c>
      <c r="K12546">
        <v>0</v>
      </c>
      <c r="L12546">
        <f t="shared" si="2452"/>
        <v>0</v>
      </c>
      <c r="M12546">
        <f t="shared" si="2449"/>
        <v>0</v>
      </c>
      <c r="N12546">
        <f t="shared" si="2450"/>
        <v>0</v>
      </c>
      <c r="O12546">
        <f t="shared" si="2451"/>
        <v>0</v>
      </c>
      <c r="P12546" s="34" t="s">
        <v>77</v>
      </c>
      <c r="Q12546" s="33">
        <f t="shared" ref="Q12546:Q12609" si="2454">IF(G12546="","",ABS(G12547-G12546))</f>
        <v>2.9999999999999361E-2</v>
      </c>
      <c r="R12546" s="33">
        <f t="shared" ref="R12546:R12609" si="2455">IF(H12546="","",ABS(H12547-H12546))</f>
        <v>3.0399999999999991</v>
      </c>
      <c r="S12546" s="33">
        <f t="shared" ref="S12546:S12609" si="2456">IF(I12546="","",ABS(I12547-I12546))</f>
        <v>2.7999999999999989</v>
      </c>
      <c r="T12546" s="33">
        <f t="shared" ref="T12546:T12609" si="2457">IF(F12546="","",ABS(F12547*1000-F12546*1000))</f>
        <v>0</v>
      </c>
      <c r="V12546" s="16">
        <f t="shared" si="2447"/>
        <v>1.0416666671517305E-2</v>
      </c>
      <c r="W12546" s="2">
        <f t="shared" ref="W12546:W12609" si="2458">MROUND(D12546,"0:15")</f>
        <v>45195.239583333328</v>
      </c>
    </row>
    <row r="12547" spans="1:23" x14ac:dyDescent="0.25">
      <c r="A12547">
        <v>2023</v>
      </c>
      <c r="B12547" t="s">
        <v>75</v>
      </c>
      <c r="C12547" t="s">
        <v>76</v>
      </c>
      <c r="D12547" s="45">
        <v>45195.25</v>
      </c>
      <c r="E12547">
        <v>115.5</v>
      </c>
      <c r="F12547">
        <v>0.435</v>
      </c>
      <c r="G12547">
        <v>15.34</v>
      </c>
      <c r="H12547">
        <v>11.09</v>
      </c>
      <c r="I12547">
        <v>15.2</v>
      </c>
      <c r="J12547">
        <f t="shared" si="2453"/>
        <v>0</v>
      </c>
      <c r="K12547">
        <v>0</v>
      </c>
      <c r="L12547">
        <f t="shared" si="2452"/>
        <v>0</v>
      </c>
      <c r="M12547">
        <f t="shared" si="2449"/>
        <v>0</v>
      </c>
      <c r="N12547">
        <f t="shared" si="2450"/>
        <v>0</v>
      </c>
      <c r="O12547">
        <f t="shared" si="2451"/>
        <v>0</v>
      </c>
      <c r="P12547" s="34" t="s">
        <v>77</v>
      </c>
      <c r="Q12547" s="33">
        <f t="shared" si="2454"/>
        <v>1.9999999999999574E-2</v>
      </c>
      <c r="R12547" s="33">
        <f t="shared" si="2455"/>
        <v>3.2299999999999995</v>
      </c>
      <c r="S12547" s="33">
        <f t="shared" si="2456"/>
        <v>2.3000000000000007</v>
      </c>
      <c r="T12547" s="33">
        <f t="shared" si="2457"/>
        <v>0</v>
      </c>
      <c r="V12547" s="16">
        <f t="shared" ref="V12547:V12610" si="2459">D12547-D12546</f>
        <v>1.0416666664241347E-2</v>
      </c>
      <c r="W12547" s="2">
        <f t="shared" si="2458"/>
        <v>45195.25</v>
      </c>
    </row>
    <row r="12548" spans="1:23" x14ac:dyDescent="0.25">
      <c r="A12548">
        <v>2023</v>
      </c>
      <c r="B12548" t="s">
        <v>75</v>
      </c>
      <c r="C12548" t="s">
        <v>76</v>
      </c>
      <c r="D12548" s="45">
        <v>45195.260416666664</v>
      </c>
      <c r="E12548">
        <v>81.900000000000006</v>
      </c>
      <c r="F12548">
        <v>0.435</v>
      </c>
      <c r="G12548">
        <v>15.32</v>
      </c>
      <c r="H12548">
        <v>7.86</v>
      </c>
      <c r="I12548">
        <v>17.5</v>
      </c>
      <c r="J12548">
        <f t="shared" si="2453"/>
        <v>0</v>
      </c>
      <c r="K12548">
        <f>IF(H12548="",0.5,IF(H12548&lt;=0.1,2,IF(H12548&gt;=20,2, IF(AND(H12548&gt;0.1,H12548&lt;0.2),5,IF(AND(H12548&gt;16,H12548&lt;20),5,IF(R12548&gt;=2,1.5,0))))))</f>
        <v>0</v>
      </c>
      <c r="L12548">
        <f t="shared" si="2452"/>
        <v>0</v>
      </c>
      <c r="M12548">
        <f t="shared" si="2449"/>
        <v>0</v>
      </c>
      <c r="N12548">
        <f t="shared" si="2450"/>
        <v>0</v>
      </c>
      <c r="O12548">
        <f t="shared" si="2451"/>
        <v>0</v>
      </c>
      <c r="P12548" s="34" t="s">
        <v>77</v>
      </c>
      <c r="Q12548" s="33">
        <f t="shared" si="2454"/>
        <v>3.0000000000001137E-2</v>
      </c>
      <c r="R12548" s="33">
        <f t="shared" si="2455"/>
        <v>1.5</v>
      </c>
      <c r="S12548" s="33">
        <f t="shared" si="2456"/>
        <v>3.1999999999999993</v>
      </c>
      <c r="T12548" s="33">
        <f t="shared" si="2457"/>
        <v>0</v>
      </c>
      <c r="V12548" s="16">
        <f t="shared" si="2459"/>
        <v>1.0416666664241347E-2</v>
      </c>
      <c r="W12548" s="2">
        <f t="shared" si="2458"/>
        <v>45195.260416666664</v>
      </c>
    </row>
    <row r="12549" spans="1:23" x14ac:dyDescent="0.25">
      <c r="A12549">
        <v>2023</v>
      </c>
      <c r="B12549" t="s">
        <v>75</v>
      </c>
      <c r="C12549" t="s">
        <v>76</v>
      </c>
      <c r="D12549" s="45">
        <v>45195.270833333336</v>
      </c>
      <c r="E12549">
        <v>66.2</v>
      </c>
      <c r="F12549">
        <v>0.435</v>
      </c>
      <c r="G12549">
        <v>15.29</v>
      </c>
      <c r="H12549">
        <v>6.36</v>
      </c>
      <c r="I12549">
        <v>20.7</v>
      </c>
      <c r="J12549">
        <f t="shared" si="2453"/>
        <v>0</v>
      </c>
      <c r="K12549">
        <v>0</v>
      </c>
      <c r="L12549">
        <f t="shared" si="2452"/>
        <v>0</v>
      </c>
      <c r="M12549">
        <f t="shared" si="2449"/>
        <v>0</v>
      </c>
      <c r="N12549">
        <f t="shared" si="2450"/>
        <v>0</v>
      </c>
      <c r="O12549">
        <f t="shared" si="2451"/>
        <v>0</v>
      </c>
      <c r="P12549" s="34" t="s">
        <v>77</v>
      </c>
      <c r="Q12549" s="33">
        <f t="shared" si="2454"/>
        <v>1.9999999999999574E-2</v>
      </c>
      <c r="R12549" s="33">
        <f t="shared" si="2455"/>
        <v>4.13</v>
      </c>
      <c r="S12549" s="33">
        <f t="shared" si="2456"/>
        <v>5.8999999999999986</v>
      </c>
      <c r="T12549" s="33">
        <f t="shared" si="2457"/>
        <v>1</v>
      </c>
      <c r="V12549" s="16">
        <f t="shared" si="2459"/>
        <v>1.0416666671517305E-2</v>
      </c>
      <c r="W12549" s="2">
        <f t="shared" si="2458"/>
        <v>45195.270833333328</v>
      </c>
    </row>
    <row r="12550" spans="1:23" x14ac:dyDescent="0.25">
      <c r="A12550">
        <v>2023</v>
      </c>
      <c r="B12550" t="s">
        <v>75</v>
      </c>
      <c r="C12550" t="s">
        <v>76</v>
      </c>
      <c r="D12550" s="45">
        <v>45195.28125</v>
      </c>
      <c r="E12550">
        <v>109.1</v>
      </c>
      <c r="F12550">
        <v>0.434</v>
      </c>
      <c r="G12550">
        <v>15.27</v>
      </c>
      <c r="H12550">
        <v>10.49</v>
      </c>
      <c r="I12550">
        <v>14.8</v>
      </c>
      <c r="J12550">
        <f t="shared" si="2453"/>
        <v>0</v>
      </c>
      <c r="K12550">
        <v>0</v>
      </c>
      <c r="L12550">
        <f t="shared" si="2452"/>
        <v>0</v>
      </c>
      <c r="M12550">
        <f t="shared" si="2449"/>
        <v>0</v>
      </c>
      <c r="N12550">
        <f t="shared" si="2450"/>
        <v>0</v>
      </c>
      <c r="O12550">
        <f t="shared" si="2451"/>
        <v>0</v>
      </c>
      <c r="P12550" s="34" t="s">
        <v>77</v>
      </c>
      <c r="Q12550" s="33">
        <f t="shared" si="2454"/>
        <v>2.9999999999999361E-2</v>
      </c>
      <c r="R12550" s="33">
        <f t="shared" si="2455"/>
        <v>2.3100000000000005</v>
      </c>
      <c r="S12550" s="33">
        <f t="shared" si="2456"/>
        <v>2.3999999999999986</v>
      </c>
      <c r="T12550" s="33">
        <f t="shared" si="2457"/>
        <v>1</v>
      </c>
      <c r="V12550" s="16">
        <f t="shared" si="2459"/>
        <v>1.0416666664241347E-2</v>
      </c>
      <c r="W12550" s="2">
        <f t="shared" si="2458"/>
        <v>45195.28125</v>
      </c>
    </row>
    <row r="12551" spans="1:23" x14ac:dyDescent="0.25">
      <c r="A12551">
        <v>2023</v>
      </c>
      <c r="B12551" t="s">
        <v>75</v>
      </c>
      <c r="C12551" t="s">
        <v>76</v>
      </c>
      <c r="D12551" s="45">
        <v>45195.291666666664</v>
      </c>
      <c r="E12551">
        <v>85</v>
      </c>
      <c r="F12551">
        <v>0.435</v>
      </c>
      <c r="G12551">
        <v>15.24</v>
      </c>
      <c r="H12551">
        <v>8.18</v>
      </c>
      <c r="I12551">
        <v>17.2</v>
      </c>
      <c r="J12551">
        <f t="shared" si="2453"/>
        <v>0</v>
      </c>
      <c r="K12551">
        <v>0</v>
      </c>
      <c r="L12551">
        <f t="shared" si="2452"/>
        <v>0</v>
      </c>
      <c r="M12551">
        <f t="shared" si="2449"/>
        <v>0</v>
      </c>
      <c r="N12551">
        <f t="shared" si="2450"/>
        <v>0</v>
      </c>
      <c r="O12551">
        <f t="shared" si="2451"/>
        <v>0</v>
      </c>
      <c r="P12551" s="34" t="s">
        <v>77</v>
      </c>
      <c r="Q12551" s="33">
        <f t="shared" si="2454"/>
        <v>1.9999999999999574E-2</v>
      </c>
      <c r="R12551" s="33">
        <f t="shared" si="2455"/>
        <v>2.7200000000000006</v>
      </c>
      <c r="S12551" s="33">
        <f t="shared" si="2456"/>
        <v>2.0999999999999996</v>
      </c>
      <c r="T12551" s="33">
        <f t="shared" si="2457"/>
        <v>1</v>
      </c>
      <c r="V12551" s="16">
        <f t="shared" si="2459"/>
        <v>1.0416666664241347E-2</v>
      </c>
      <c r="W12551" s="2">
        <f t="shared" si="2458"/>
        <v>45195.291666666664</v>
      </c>
    </row>
    <row r="12552" spans="1:23" x14ac:dyDescent="0.25">
      <c r="A12552">
        <v>2023</v>
      </c>
      <c r="B12552" t="s">
        <v>75</v>
      </c>
      <c r="C12552" t="s">
        <v>76</v>
      </c>
      <c r="D12552" s="45">
        <v>45195.302083333336</v>
      </c>
      <c r="E12552">
        <v>113.2</v>
      </c>
      <c r="F12552">
        <v>0.434</v>
      </c>
      <c r="G12552">
        <v>15.22</v>
      </c>
      <c r="H12552">
        <v>10.9</v>
      </c>
      <c r="I12552">
        <v>15.1</v>
      </c>
      <c r="J12552">
        <f t="shared" si="2453"/>
        <v>0</v>
      </c>
      <c r="K12552">
        <f>IF(H12552="",0.5,IF(H12552&lt;=0.1,2,IF(H12552&gt;=20,2, IF(AND(H12552&gt;0.1,H12552&lt;0.2),5,IF(AND(H12552&gt;16,H12552&lt;20),5,IF(R12552&gt;=2,1.5,0))))))</f>
        <v>0</v>
      </c>
      <c r="L12552">
        <f t="shared" si="2452"/>
        <v>0</v>
      </c>
      <c r="M12552">
        <f t="shared" si="2449"/>
        <v>0</v>
      </c>
      <c r="N12552">
        <f t="shared" si="2450"/>
        <v>0</v>
      </c>
      <c r="O12552">
        <f t="shared" si="2451"/>
        <v>0</v>
      </c>
      <c r="P12552" s="34" t="s">
        <v>77</v>
      </c>
      <c r="Q12552" s="33">
        <f t="shared" si="2454"/>
        <v>2.000000000000135E-2</v>
      </c>
      <c r="R12552" s="33">
        <f t="shared" si="2455"/>
        <v>1.6600000000000001</v>
      </c>
      <c r="S12552" s="33">
        <f t="shared" si="2456"/>
        <v>3.2000000000000011</v>
      </c>
      <c r="T12552" s="33">
        <f t="shared" si="2457"/>
        <v>0</v>
      </c>
      <c r="V12552" s="16">
        <f t="shared" si="2459"/>
        <v>1.0416666671517305E-2</v>
      </c>
      <c r="W12552" s="2">
        <f t="shared" si="2458"/>
        <v>45195.302083333328</v>
      </c>
    </row>
    <row r="12553" spans="1:23" x14ac:dyDescent="0.25">
      <c r="A12553">
        <v>2023</v>
      </c>
      <c r="B12553" t="s">
        <v>75</v>
      </c>
      <c r="C12553" t="s">
        <v>76</v>
      </c>
      <c r="D12553" s="45">
        <v>45195.3125</v>
      </c>
      <c r="E12553">
        <v>130.4</v>
      </c>
      <c r="F12553">
        <v>0.434</v>
      </c>
      <c r="G12553">
        <v>15.2</v>
      </c>
      <c r="H12553">
        <v>12.56</v>
      </c>
      <c r="I12553">
        <v>18.3</v>
      </c>
      <c r="J12553">
        <f t="shared" si="2453"/>
        <v>0</v>
      </c>
      <c r="K12553">
        <f>IF(H12553="",0.5,IF(H12553&lt;=0.1,2,IF(H12553&gt;=20,2, IF(AND(H12553&gt;0.1,H12553&lt;0.2),5,IF(AND(H12553&gt;16,H12553&lt;20),5,IF(R12553&gt;=2,1.5,0))))))</f>
        <v>0</v>
      </c>
      <c r="L12553">
        <f t="shared" si="2452"/>
        <v>0</v>
      </c>
      <c r="M12553">
        <f t="shared" si="2449"/>
        <v>0</v>
      </c>
      <c r="N12553">
        <f t="shared" si="2450"/>
        <v>0</v>
      </c>
      <c r="O12553">
        <f t="shared" si="2451"/>
        <v>0</v>
      </c>
      <c r="P12553" s="34" t="s">
        <v>77</v>
      </c>
      <c r="Q12553" s="33">
        <f t="shared" si="2454"/>
        <v>1.9999999999999574E-2</v>
      </c>
      <c r="R12553" s="33">
        <f t="shared" si="2455"/>
        <v>1.9800000000000004</v>
      </c>
      <c r="S12553" s="33">
        <f t="shared" si="2456"/>
        <v>2.7000000000000011</v>
      </c>
      <c r="T12553" s="33">
        <f t="shared" si="2457"/>
        <v>1</v>
      </c>
      <c r="V12553" s="16">
        <f t="shared" si="2459"/>
        <v>1.0416666664241347E-2</v>
      </c>
      <c r="W12553" s="2">
        <f t="shared" si="2458"/>
        <v>45195.3125</v>
      </c>
    </row>
    <row r="12554" spans="1:23" x14ac:dyDescent="0.25">
      <c r="A12554">
        <v>2023</v>
      </c>
      <c r="B12554" t="s">
        <v>75</v>
      </c>
      <c r="C12554" t="s">
        <v>76</v>
      </c>
      <c r="D12554" s="45">
        <v>45195.322916666664</v>
      </c>
      <c r="E12554">
        <v>109.8</v>
      </c>
      <c r="F12554">
        <v>0.433</v>
      </c>
      <c r="G12554">
        <v>15.18</v>
      </c>
      <c r="H12554">
        <v>10.58</v>
      </c>
      <c r="I12554">
        <v>15.6</v>
      </c>
      <c r="J12554">
        <f t="shared" si="2453"/>
        <v>0</v>
      </c>
      <c r="K12554">
        <f>IF(H12554="",0.5,IF(H12554&lt;=0.1,2,IF(H12554&gt;=20,2, IF(AND(H12554&gt;0.1,H12554&lt;0.2),5,IF(AND(H12554&gt;16,H12554&lt;20),5,IF(R12554&gt;=2,1.5,0))))))</f>
        <v>0</v>
      </c>
      <c r="L12554">
        <f t="shared" si="2452"/>
        <v>0</v>
      </c>
      <c r="M12554">
        <f t="shared" si="2449"/>
        <v>0</v>
      </c>
      <c r="N12554">
        <f t="shared" si="2450"/>
        <v>0</v>
      </c>
      <c r="O12554">
        <f t="shared" si="2451"/>
        <v>0</v>
      </c>
      <c r="P12554" s="34" t="s">
        <v>77</v>
      </c>
      <c r="Q12554" s="33">
        <f t="shared" si="2454"/>
        <v>9.9999999999997868E-3</v>
      </c>
      <c r="R12554" s="33">
        <f t="shared" si="2455"/>
        <v>0.54000000000000092</v>
      </c>
      <c r="S12554" s="33">
        <f t="shared" si="2456"/>
        <v>1</v>
      </c>
      <c r="T12554" s="33">
        <f t="shared" si="2457"/>
        <v>0</v>
      </c>
      <c r="V12554" s="16">
        <f t="shared" si="2459"/>
        <v>1.0416666664241347E-2</v>
      </c>
      <c r="W12554" s="2">
        <f t="shared" si="2458"/>
        <v>45195.322916666664</v>
      </c>
    </row>
    <row r="12555" spans="1:23" x14ac:dyDescent="0.25">
      <c r="A12555">
        <v>2023</v>
      </c>
      <c r="B12555" t="s">
        <v>75</v>
      </c>
      <c r="C12555" t="s">
        <v>76</v>
      </c>
      <c r="D12555" s="45">
        <v>45195.333333333336</v>
      </c>
      <c r="E12555">
        <v>104.2</v>
      </c>
      <c r="F12555">
        <v>0.433</v>
      </c>
      <c r="G12555">
        <v>15.17</v>
      </c>
      <c r="H12555">
        <v>10.039999999999999</v>
      </c>
      <c r="I12555">
        <v>14.6</v>
      </c>
      <c r="J12555">
        <f t="shared" si="2453"/>
        <v>0</v>
      </c>
      <c r="K12555">
        <f>IF(H12555="",0.5,IF(H12555&lt;=0.1,2,IF(H12555&gt;=20,2, IF(AND(H12555&gt;0.1,H12555&lt;0.2),5,IF(AND(H12555&gt;16,H12555&lt;20),5,IF(R12555&gt;=2,1.5,0))))))</f>
        <v>0</v>
      </c>
      <c r="L12555">
        <f t="shared" si="2452"/>
        <v>0</v>
      </c>
      <c r="M12555">
        <f t="shared" si="2449"/>
        <v>0</v>
      </c>
      <c r="N12555">
        <f t="shared" si="2450"/>
        <v>0</v>
      </c>
      <c r="O12555">
        <f t="shared" si="2451"/>
        <v>0</v>
      </c>
      <c r="P12555" s="34" t="s">
        <v>77</v>
      </c>
      <c r="Q12555" s="33">
        <f t="shared" si="2454"/>
        <v>1.9999999999999574E-2</v>
      </c>
      <c r="R12555" s="33">
        <f t="shared" si="2455"/>
        <v>1.4499999999999993</v>
      </c>
      <c r="S12555" s="33">
        <f t="shared" si="2456"/>
        <v>0.59999999999999964</v>
      </c>
      <c r="T12555" s="33">
        <f t="shared" si="2457"/>
        <v>1</v>
      </c>
      <c r="V12555" s="16">
        <f t="shared" si="2459"/>
        <v>1.0416666671517305E-2</v>
      </c>
      <c r="W12555" s="2">
        <f t="shared" si="2458"/>
        <v>45195.333333333328</v>
      </c>
    </row>
    <row r="12556" spans="1:23" x14ac:dyDescent="0.25">
      <c r="A12556">
        <v>2023</v>
      </c>
      <c r="B12556" t="s">
        <v>75</v>
      </c>
      <c r="C12556" t="s">
        <v>76</v>
      </c>
      <c r="D12556" s="45">
        <v>45195.34375</v>
      </c>
      <c r="E12556">
        <v>89.1</v>
      </c>
      <c r="F12556">
        <v>0.432</v>
      </c>
      <c r="G12556">
        <v>15.15</v>
      </c>
      <c r="H12556">
        <v>8.59</v>
      </c>
      <c r="I12556">
        <v>14</v>
      </c>
      <c r="J12556">
        <f t="shared" si="2453"/>
        <v>0</v>
      </c>
      <c r="K12556">
        <v>0</v>
      </c>
      <c r="L12556">
        <f t="shared" si="2452"/>
        <v>0</v>
      </c>
      <c r="M12556">
        <f t="shared" si="2449"/>
        <v>0</v>
      </c>
      <c r="N12556">
        <f t="shared" si="2450"/>
        <v>0</v>
      </c>
      <c r="O12556">
        <f t="shared" si="2451"/>
        <v>0</v>
      </c>
      <c r="P12556" s="34" t="s">
        <v>77</v>
      </c>
      <c r="Q12556" s="33">
        <f t="shared" si="2454"/>
        <v>9.9999999999997868E-3</v>
      </c>
      <c r="R12556" s="33">
        <f t="shared" si="2455"/>
        <v>4</v>
      </c>
      <c r="S12556" s="33">
        <f t="shared" si="2456"/>
        <v>2.3999999999999986</v>
      </c>
      <c r="T12556" s="33">
        <f t="shared" si="2457"/>
        <v>0</v>
      </c>
      <c r="V12556" s="16">
        <f t="shared" si="2459"/>
        <v>1.0416666664241347E-2</v>
      </c>
      <c r="W12556" s="2">
        <f t="shared" si="2458"/>
        <v>45195.34375</v>
      </c>
    </row>
    <row r="12557" spans="1:23" x14ac:dyDescent="0.25">
      <c r="A12557">
        <v>2023</v>
      </c>
      <c r="B12557" t="s">
        <v>75</v>
      </c>
      <c r="C12557" t="s">
        <v>76</v>
      </c>
      <c r="D12557" s="45">
        <v>45195.354166666664</v>
      </c>
      <c r="E12557">
        <v>130.5</v>
      </c>
      <c r="F12557">
        <v>0.432</v>
      </c>
      <c r="G12557">
        <v>15.14</v>
      </c>
      <c r="H12557">
        <v>12.59</v>
      </c>
      <c r="I12557">
        <v>16.399999999999999</v>
      </c>
      <c r="J12557">
        <f t="shared" si="2453"/>
        <v>0</v>
      </c>
      <c r="K12557">
        <f>IF(H12557="",0.5,IF(H12557&lt;=0.1,2,IF(H12557&gt;=20,2, IF(AND(H12557&gt;0.1,H12557&lt;0.2),5,IF(AND(H12557&gt;16,H12557&lt;20),5,IF(R12557&gt;=2,1.5,0))))))</f>
        <v>0</v>
      </c>
      <c r="L12557">
        <f t="shared" si="2452"/>
        <v>0</v>
      </c>
      <c r="M12557">
        <f t="shared" si="2449"/>
        <v>0</v>
      </c>
      <c r="N12557">
        <f t="shared" si="2450"/>
        <v>0</v>
      </c>
      <c r="O12557">
        <f t="shared" si="2451"/>
        <v>0</v>
      </c>
      <c r="P12557" s="34" t="s">
        <v>77</v>
      </c>
      <c r="Q12557" s="33">
        <f t="shared" si="2454"/>
        <v>2.000000000000135E-2</v>
      </c>
      <c r="R12557" s="33">
        <f t="shared" si="2455"/>
        <v>0.44999999999999929</v>
      </c>
      <c r="S12557" s="33">
        <f t="shared" si="2456"/>
        <v>0</v>
      </c>
      <c r="T12557" s="33">
        <f t="shared" si="2457"/>
        <v>0</v>
      </c>
      <c r="V12557" s="16">
        <f t="shared" si="2459"/>
        <v>1.0416666664241347E-2</v>
      </c>
      <c r="W12557" s="2">
        <f t="shared" si="2458"/>
        <v>45195.354166666664</v>
      </c>
    </row>
    <row r="12558" spans="1:23" x14ac:dyDescent="0.25">
      <c r="A12558">
        <v>2023</v>
      </c>
      <c r="B12558" t="s">
        <v>75</v>
      </c>
      <c r="C12558" t="s">
        <v>76</v>
      </c>
      <c r="D12558" s="45">
        <v>45195.364583333336</v>
      </c>
      <c r="E12558">
        <v>125.8</v>
      </c>
      <c r="F12558">
        <v>0.432</v>
      </c>
      <c r="G12558">
        <v>15.12</v>
      </c>
      <c r="H12558">
        <v>12.14</v>
      </c>
      <c r="I12558">
        <v>16.399999999999999</v>
      </c>
      <c r="J12558">
        <f t="shared" si="2453"/>
        <v>0</v>
      </c>
      <c r="K12558">
        <v>0</v>
      </c>
      <c r="L12558">
        <f t="shared" si="2452"/>
        <v>0</v>
      </c>
      <c r="M12558">
        <f t="shared" si="2449"/>
        <v>0</v>
      </c>
      <c r="N12558">
        <f t="shared" si="2450"/>
        <v>0</v>
      </c>
      <c r="O12558">
        <f t="shared" si="2451"/>
        <v>0</v>
      </c>
      <c r="P12558" s="34" t="s">
        <v>77</v>
      </c>
      <c r="Q12558" s="33">
        <f t="shared" si="2454"/>
        <v>0</v>
      </c>
      <c r="R12558" s="33">
        <f t="shared" si="2455"/>
        <v>4.3400000000000007</v>
      </c>
      <c r="S12558" s="33">
        <f t="shared" si="2456"/>
        <v>2.5999999999999979</v>
      </c>
      <c r="T12558" s="33">
        <f t="shared" si="2457"/>
        <v>1</v>
      </c>
      <c r="V12558" s="16">
        <f t="shared" si="2459"/>
        <v>1.0416666671517305E-2</v>
      </c>
      <c r="W12558" s="2">
        <f t="shared" si="2458"/>
        <v>45195.364583333328</v>
      </c>
    </row>
    <row r="12559" spans="1:23" x14ac:dyDescent="0.25">
      <c r="A12559">
        <v>2023</v>
      </c>
      <c r="B12559" t="s">
        <v>75</v>
      </c>
      <c r="C12559" t="s">
        <v>76</v>
      </c>
      <c r="D12559" s="45">
        <v>45195.375</v>
      </c>
      <c r="E12559">
        <v>80.900000000000006</v>
      </c>
      <c r="F12559">
        <v>0.43099999999999999</v>
      </c>
      <c r="G12559">
        <v>15.12</v>
      </c>
      <c r="H12559">
        <v>7.8</v>
      </c>
      <c r="I12559">
        <v>13.8</v>
      </c>
      <c r="J12559">
        <f t="shared" si="2453"/>
        <v>0</v>
      </c>
      <c r="K12559">
        <v>0</v>
      </c>
      <c r="L12559">
        <f t="shared" si="2452"/>
        <v>0</v>
      </c>
      <c r="M12559">
        <f t="shared" si="2449"/>
        <v>0</v>
      </c>
      <c r="N12559">
        <f t="shared" si="2450"/>
        <v>0</v>
      </c>
      <c r="O12559">
        <f t="shared" si="2451"/>
        <v>0</v>
      </c>
      <c r="P12559" s="34" t="s">
        <v>77</v>
      </c>
      <c r="Q12559" s="33">
        <f t="shared" si="2454"/>
        <v>9.9999999999997868E-3</v>
      </c>
      <c r="R12559" s="33">
        <f t="shared" si="2455"/>
        <v>3.330000000000001</v>
      </c>
      <c r="S12559" s="33">
        <f t="shared" si="2456"/>
        <v>1.1999999999999993</v>
      </c>
      <c r="T12559" s="33">
        <f t="shared" si="2457"/>
        <v>0</v>
      </c>
      <c r="V12559" s="16">
        <f t="shared" si="2459"/>
        <v>1.0416666664241347E-2</v>
      </c>
      <c r="W12559" s="2">
        <f t="shared" si="2458"/>
        <v>45195.375</v>
      </c>
    </row>
    <row r="12560" spans="1:23" x14ac:dyDescent="0.25">
      <c r="A12560">
        <v>2023</v>
      </c>
      <c r="B12560" t="s">
        <v>75</v>
      </c>
      <c r="C12560" t="s">
        <v>76</v>
      </c>
      <c r="D12560" s="45">
        <v>45195.385416666664</v>
      </c>
      <c r="E12560">
        <v>115.4</v>
      </c>
      <c r="F12560">
        <v>0.43099999999999999</v>
      </c>
      <c r="G12560">
        <v>15.11</v>
      </c>
      <c r="H12560">
        <v>11.13</v>
      </c>
      <c r="I12560">
        <v>15</v>
      </c>
      <c r="J12560">
        <f t="shared" si="2453"/>
        <v>0</v>
      </c>
      <c r="K12560">
        <f t="shared" ref="K12560:K12568" si="2460">IF(H12560="",0.5,IF(H12560&lt;=0.1,2,IF(H12560&gt;=20,2, IF(AND(H12560&gt;0.1,H12560&lt;0.2),5,IF(AND(H12560&gt;16,H12560&lt;20),5,IF(R12560&gt;=2,1.5,0))))))</f>
        <v>0</v>
      </c>
      <c r="L12560">
        <f t="shared" si="2452"/>
        <v>0</v>
      </c>
      <c r="M12560">
        <f t="shared" si="2449"/>
        <v>0</v>
      </c>
      <c r="N12560">
        <f t="shared" si="2450"/>
        <v>0</v>
      </c>
      <c r="O12560">
        <f t="shared" si="2451"/>
        <v>0</v>
      </c>
      <c r="P12560" s="34" t="s">
        <v>77</v>
      </c>
      <c r="Q12560" s="33">
        <f t="shared" si="2454"/>
        <v>9.9999999999997868E-3</v>
      </c>
      <c r="R12560" s="33">
        <f t="shared" si="2455"/>
        <v>1.7699999999999996</v>
      </c>
      <c r="S12560" s="33">
        <f t="shared" si="2456"/>
        <v>5.8000000000000007</v>
      </c>
      <c r="T12560" s="33">
        <f t="shared" si="2457"/>
        <v>1</v>
      </c>
      <c r="V12560" s="16">
        <f t="shared" si="2459"/>
        <v>1.0416666664241347E-2</v>
      </c>
      <c r="W12560" s="2">
        <f t="shared" si="2458"/>
        <v>45195.385416666664</v>
      </c>
    </row>
    <row r="12561" spans="1:23" x14ac:dyDescent="0.25">
      <c r="A12561">
        <v>2023</v>
      </c>
      <c r="B12561" t="s">
        <v>75</v>
      </c>
      <c r="C12561" t="s">
        <v>76</v>
      </c>
      <c r="D12561" s="45">
        <v>45195.395833333336</v>
      </c>
      <c r="E12561">
        <v>133.69999999999999</v>
      </c>
      <c r="F12561">
        <v>0.43</v>
      </c>
      <c r="G12561">
        <v>15.12</v>
      </c>
      <c r="H12561">
        <v>12.9</v>
      </c>
      <c r="I12561">
        <v>20.8</v>
      </c>
      <c r="J12561">
        <f t="shared" si="2453"/>
        <v>0</v>
      </c>
      <c r="K12561">
        <f t="shared" si="2460"/>
        <v>0</v>
      </c>
      <c r="L12561">
        <f t="shared" si="2452"/>
        <v>0</v>
      </c>
      <c r="M12561">
        <f t="shared" si="2449"/>
        <v>0</v>
      </c>
      <c r="N12561">
        <f t="shared" si="2450"/>
        <v>0</v>
      </c>
      <c r="O12561">
        <f t="shared" si="2451"/>
        <v>0</v>
      </c>
      <c r="P12561" s="34" t="s">
        <v>77</v>
      </c>
      <c r="Q12561" s="33">
        <f t="shared" si="2454"/>
        <v>0</v>
      </c>
      <c r="R12561" s="33">
        <f t="shared" si="2455"/>
        <v>1.9500000000000011</v>
      </c>
      <c r="S12561" s="33">
        <f t="shared" si="2456"/>
        <v>5.9</v>
      </c>
      <c r="T12561" s="33">
        <f t="shared" si="2457"/>
        <v>0</v>
      </c>
      <c r="V12561" s="16">
        <f t="shared" si="2459"/>
        <v>1.0416666671517305E-2</v>
      </c>
      <c r="W12561" s="2">
        <f t="shared" si="2458"/>
        <v>45195.395833333328</v>
      </c>
    </row>
    <row r="12562" spans="1:23" x14ac:dyDescent="0.25">
      <c r="A12562">
        <v>2023</v>
      </c>
      <c r="B12562" t="s">
        <v>75</v>
      </c>
      <c r="C12562" t="s">
        <v>76</v>
      </c>
      <c r="D12562" s="45">
        <v>45195.40625</v>
      </c>
      <c r="E12562">
        <v>113.5</v>
      </c>
      <c r="F12562">
        <v>0.43</v>
      </c>
      <c r="G12562">
        <v>15.12</v>
      </c>
      <c r="H12562">
        <v>10.95</v>
      </c>
      <c r="I12562">
        <v>14.9</v>
      </c>
      <c r="J12562">
        <f t="shared" si="2453"/>
        <v>0</v>
      </c>
      <c r="K12562">
        <f t="shared" si="2460"/>
        <v>0</v>
      </c>
      <c r="L12562">
        <f t="shared" si="2452"/>
        <v>0</v>
      </c>
      <c r="M12562">
        <f t="shared" si="2449"/>
        <v>0</v>
      </c>
      <c r="N12562">
        <f t="shared" si="2450"/>
        <v>0</v>
      </c>
      <c r="O12562">
        <f t="shared" si="2451"/>
        <v>0</v>
      </c>
      <c r="P12562" s="34" t="s">
        <v>77</v>
      </c>
      <c r="Q12562" s="33">
        <f t="shared" si="2454"/>
        <v>0</v>
      </c>
      <c r="R12562" s="33">
        <f t="shared" si="2455"/>
        <v>0.28999999999999915</v>
      </c>
      <c r="S12562" s="33">
        <f t="shared" si="2456"/>
        <v>0.20000000000000107</v>
      </c>
      <c r="T12562" s="33">
        <f t="shared" si="2457"/>
        <v>1</v>
      </c>
      <c r="V12562" s="16">
        <f t="shared" si="2459"/>
        <v>1.0416666664241347E-2</v>
      </c>
      <c r="W12562" s="2">
        <f t="shared" si="2458"/>
        <v>45195.40625</v>
      </c>
    </row>
    <row r="12563" spans="1:23" x14ac:dyDescent="0.25">
      <c r="A12563">
        <v>2023</v>
      </c>
      <c r="B12563" t="s">
        <v>75</v>
      </c>
      <c r="C12563" t="s">
        <v>76</v>
      </c>
      <c r="D12563" s="45">
        <v>45195.416666666664</v>
      </c>
      <c r="E12563">
        <v>110.5</v>
      </c>
      <c r="F12563">
        <v>0.42899999999999999</v>
      </c>
      <c r="G12563">
        <v>15.12</v>
      </c>
      <c r="H12563">
        <v>10.66</v>
      </c>
      <c r="I12563">
        <v>14.7</v>
      </c>
      <c r="J12563">
        <f t="shared" si="2453"/>
        <v>0</v>
      </c>
      <c r="K12563">
        <f t="shared" si="2460"/>
        <v>0</v>
      </c>
      <c r="L12563">
        <f t="shared" si="2452"/>
        <v>0</v>
      </c>
      <c r="M12563">
        <f t="shared" si="2449"/>
        <v>0</v>
      </c>
      <c r="N12563">
        <f t="shared" si="2450"/>
        <v>0</v>
      </c>
      <c r="O12563">
        <f t="shared" si="2451"/>
        <v>0</v>
      </c>
      <c r="P12563" s="34" t="s">
        <v>77</v>
      </c>
      <c r="Q12563" s="33">
        <f t="shared" si="2454"/>
        <v>0</v>
      </c>
      <c r="R12563" s="33">
        <f t="shared" si="2455"/>
        <v>8.0000000000000071E-2</v>
      </c>
      <c r="S12563" s="33">
        <f t="shared" si="2456"/>
        <v>2.5</v>
      </c>
      <c r="T12563" s="33">
        <f t="shared" si="2457"/>
        <v>0</v>
      </c>
      <c r="V12563" s="16">
        <f t="shared" si="2459"/>
        <v>1.0416666664241347E-2</v>
      </c>
      <c r="W12563" s="2">
        <f t="shared" si="2458"/>
        <v>45195.416666666664</v>
      </c>
    </row>
    <row r="12564" spans="1:23" x14ac:dyDescent="0.25">
      <c r="A12564">
        <v>2023</v>
      </c>
      <c r="B12564" t="s">
        <v>75</v>
      </c>
      <c r="C12564" t="s">
        <v>76</v>
      </c>
      <c r="D12564" s="45">
        <v>45195.427083333336</v>
      </c>
      <c r="E12564">
        <v>111.3</v>
      </c>
      <c r="F12564">
        <v>0.42899999999999999</v>
      </c>
      <c r="G12564">
        <v>15.12</v>
      </c>
      <c r="H12564">
        <v>10.74</v>
      </c>
      <c r="I12564">
        <v>12.2</v>
      </c>
      <c r="J12564">
        <f t="shared" si="2453"/>
        <v>0</v>
      </c>
      <c r="K12564">
        <f t="shared" si="2460"/>
        <v>0</v>
      </c>
      <c r="L12564">
        <f t="shared" si="2452"/>
        <v>0</v>
      </c>
      <c r="M12564">
        <f t="shared" si="2449"/>
        <v>0</v>
      </c>
      <c r="N12564">
        <f t="shared" si="2450"/>
        <v>0</v>
      </c>
      <c r="O12564">
        <f t="shared" si="2451"/>
        <v>0</v>
      </c>
      <c r="P12564" s="34" t="s">
        <v>77</v>
      </c>
      <c r="Q12564" s="33">
        <f t="shared" si="2454"/>
        <v>1.0000000000001563E-2</v>
      </c>
      <c r="R12564" s="33">
        <f t="shared" si="2455"/>
        <v>0.5600000000000005</v>
      </c>
      <c r="S12564" s="33">
        <f t="shared" si="2456"/>
        <v>1.8000000000000007</v>
      </c>
      <c r="T12564" s="33">
        <f t="shared" si="2457"/>
        <v>1</v>
      </c>
      <c r="V12564" s="16">
        <f t="shared" si="2459"/>
        <v>1.0416666671517305E-2</v>
      </c>
      <c r="W12564" s="2">
        <f t="shared" si="2458"/>
        <v>45195.427083333328</v>
      </c>
    </row>
    <row r="12565" spans="1:23" x14ac:dyDescent="0.25">
      <c r="A12565">
        <v>2023</v>
      </c>
      <c r="B12565" t="s">
        <v>75</v>
      </c>
      <c r="C12565" t="s">
        <v>76</v>
      </c>
      <c r="D12565" s="45">
        <v>45195.4375</v>
      </c>
      <c r="E12565">
        <v>105.5</v>
      </c>
      <c r="F12565">
        <v>0.42799999999999999</v>
      </c>
      <c r="G12565">
        <v>15.13</v>
      </c>
      <c r="H12565">
        <v>10.18</v>
      </c>
      <c r="I12565">
        <v>14</v>
      </c>
      <c r="J12565">
        <f t="shared" si="2453"/>
        <v>0</v>
      </c>
      <c r="K12565">
        <f t="shared" si="2460"/>
        <v>0</v>
      </c>
      <c r="L12565">
        <f t="shared" si="2452"/>
        <v>0</v>
      </c>
      <c r="M12565">
        <f t="shared" si="2449"/>
        <v>0</v>
      </c>
      <c r="N12565">
        <f t="shared" si="2450"/>
        <v>0</v>
      </c>
      <c r="O12565">
        <f t="shared" si="2451"/>
        <v>0</v>
      </c>
      <c r="P12565" s="34" t="s">
        <v>77</v>
      </c>
      <c r="Q12565" s="33">
        <f t="shared" si="2454"/>
        <v>9.9999999999997868E-3</v>
      </c>
      <c r="R12565" s="33">
        <f t="shared" si="2455"/>
        <v>9.9999999999997868E-3</v>
      </c>
      <c r="S12565" s="33">
        <f t="shared" si="2456"/>
        <v>1.3000000000000007</v>
      </c>
      <c r="T12565" s="33">
        <f t="shared" si="2457"/>
        <v>1</v>
      </c>
      <c r="V12565" s="16">
        <f t="shared" si="2459"/>
        <v>1.0416666664241347E-2</v>
      </c>
      <c r="W12565" s="2">
        <f t="shared" si="2458"/>
        <v>45195.4375</v>
      </c>
    </row>
    <row r="12566" spans="1:23" x14ac:dyDescent="0.25">
      <c r="A12566">
        <v>2023</v>
      </c>
      <c r="B12566" t="s">
        <v>75</v>
      </c>
      <c r="C12566" t="s">
        <v>76</v>
      </c>
      <c r="D12566" s="45">
        <v>45195.447916666664</v>
      </c>
      <c r="E12566">
        <v>105.4</v>
      </c>
      <c r="F12566">
        <v>0.42699999999999999</v>
      </c>
      <c r="G12566">
        <v>15.14</v>
      </c>
      <c r="H12566">
        <v>10.17</v>
      </c>
      <c r="I12566">
        <v>15.3</v>
      </c>
      <c r="J12566">
        <f t="shared" si="2453"/>
        <v>0</v>
      </c>
      <c r="K12566">
        <f t="shared" si="2460"/>
        <v>0</v>
      </c>
      <c r="L12566">
        <f t="shared" si="2452"/>
        <v>0</v>
      </c>
      <c r="M12566">
        <f t="shared" si="2449"/>
        <v>0</v>
      </c>
      <c r="N12566">
        <f t="shared" si="2450"/>
        <v>0</v>
      </c>
      <c r="O12566">
        <f t="shared" si="2451"/>
        <v>0</v>
      </c>
      <c r="P12566" s="34" t="s">
        <v>77</v>
      </c>
      <c r="Q12566" s="33">
        <f t="shared" si="2454"/>
        <v>9.9999999999997868E-3</v>
      </c>
      <c r="R12566" s="33">
        <f t="shared" si="2455"/>
        <v>1.0400000000000009</v>
      </c>
      <c r="S12566" s="33">
        <f t="shared" si="2456"/>
        <v>1.1000000000000014</v>
      </c>
      <c r="T12566" s="33">
        <f t="shared" si="2457"/>
        <v>0</v>
      </c>
      <c r="V12566" s="16">
        <f t="shared" si="2459"/>
        <v>1.0416666664241347E-2</v>
      </c>
      <c r="W12566" s="2">
        <f t="shared" si="2458"/>
        <v>45195.447916666664</v>
      </c>
    </row>
    <row r="12567" spans="1:23" x14ac:dyDescent="0.25">
      <c r="A12567">
        <v>2023</v>
      </c>
      <c r="B12567" t="s">
        <v>75</v>
      </c>
      <c r="C12567" t="s">
        <v>76</v>
      </c>
      <c r="D12567" s="45">
        <v>45195.458333333336</v>
      </c>
      <c r="E12567">
        <v>116.2</v>
      </c>
      <c r="F12567">
        <v>0.42699999999999999</v>
      </c>
      <c r="G12567">
        <v>15.15</v>
      </c>
      <c r="H12567">
        <v>11.21</v>
      </c>
      <c r="I12567">
        <v>14.2</v>
      </c>
      <c r="J12567">
        <f t="shared" si="2453"/>
        <v>0</v>
      </c>
      <c r="K12567">
        <f t="shared" si="2460"/>
        <v>0</v>
      </c>
      <c r="L12567">
        <f t="shared" si="2452"/>
        <v>0</v>
      </c>
      <c r="M12567">
        <f t="shared" si="2449"/>
        <v>0</v>
      </c>
      <c r="N12567">
        <f t="shared" si="2450"/>
        <v>0</v>
      </c>
      <c r="O12567">
        <f t="shared" si="2451"/>
        <v>0</v>
      </c>
      <c r="P12567" s="34" t="s">
        <v>77</v>
      </c>
      <c r="Q12567" s="33">
        <f t="shared" si="2454"/>
        <v>1.9999999999999574E-2</v>
      </c>
      <c r="R12567" s="33">
        <f t="shared" si="2455"/>
        <v>0.92999999999999972</v>
      </c>
      <c r="S12567" s="33">
        <f t="shared" si="2456"/>
        <v>1.8999999999999986</v>
      </c>
      <c r="T12567" s="33">
        <f t="shared" si="2457"/>
        <v>1</v>
      </c>
      <c r="V12567" s="16">
        <f t="shared" si="2459"/>
        <v>1.0416666671517305E-2</v>
      </c>
      <c r="W12567" s="2">
        <f t="shared" si="2458"/>
        <v>45195.458333333328</v>
      </c>
    </row>
    <row r="12568" spans="1:23" x14ac:dyDescent="0.25">
      <c r="A12568">
        <v>2023</v>
      </c>
      <c r="B12568" t="s">
        <v>75</v>
      </c>
      <c r="C12568" t="s">
        <v>76</v>
      </c>
      <c r="D12568" s="45">
        <v>45195.46875</v>
      </c>
      <c r="E12568">
        <v>125.9</v>
      </c>
      <c r="F12568">
        <v>0.42599999999999999</v>
      </c>
      <c r="G12568">
        <v>15.17</v>
      </c>
      <c r="H12568">
        <v>12.14</v>
      </c>
      <c r="I12568">
        <v>12.3</v>
      </c>
      <c r="J12568">
        <f t="shared" si="2453"/>
        <v>0</v>
      </c>
      <c r="K12568">
        <f t="shared" si="2460"/>
        <v>0</v>
      </c>
      <c r="L12568">
        <f t="shared" si="2452"/>
        <v>0</v>
      </c>
      <c r="M12568">
        <f t="shared" si="2449"/>
        <v>0</v>
      </c>
      <c r="N12568">
        <f t="shared" si="2450"/>
        <v>0</v>
      </c>
      <c r="O12568">
        <f t="shared" si="2451"/>
        <v>0</v>
      </c>
      <c r="P12568" s="34" t="s">
        <v>77</v>
      </c>
      <c r="Q12568" s="33">
        <f t="shared" si="2454"/>
        <v>0</v>
      </c>
      <c r="R12568" s="33">
        <f t="shared" si="2455"/>
        <v>1.5599999999999987</v>
      </c>
      <c r="S12568" s="33">
        <f t="shared" si="2456"/>
        <v>0.69999999999999929</v>
      </c>
      <c r="T12568" s="33">
        <f t="shared" si="2457"/>
        <v>0</v>
      </c>
      <c r="V12568" s="16">
        <f t="shared" si="2459"/>
        <v>1.0416666664241347E-2</v>
      </c>
      <c r="W12568" s="2">
        <f t="shared" si="2458"/>
        <v>45195.46875</v>
      </c>
    </row>
    <row r="12569" spans="1:23" x14ac:dyDescent="0.25">
      <c r="A12569">
        <v>2023</v>
      </c>
      <c r="B12569" t="s">
        <v>75</v>
      </c>
      <c r="C12569" t="s">
        <v>76</v>
      </c>
      <c r="D12569" s="45">
        <v>45195.479166666664</v>
      </c>
      <c r="E12569">
        <v>142.1</v>
      </c>
      <c r="F12569">
        <v>0.42599999999999999</v>
      </c>
      <c r="G12569">
        <v>15.17</v>
      </c>
      <c r="H12569">
        <v>13.7</v>
      </c>
      <c r="I12569">
        <v>13</v>
      </c>
      <c r="J12569">
        <f t="shared" si="2453"/>
        <v>0</v>
      </c>
      <c r="K12569">
        <v>0</v>
      </c>
      <c r="L12569">
        <f t="shared" si="2452"/>
        <v>0</v>
      </c>
      <c r="M12569">
        <f t="shared" si="2449"/>
        <v>0</v>
      </c>
      <c r="N12569">
        <f t="shared" si="2450"/>
        <v>0</v>
      </c>
      <c r="O12569">
        <f t="shared" si="2451"/>
        <v>0</v>
      </c>
      <c r="P12569" s="34" t="s">
        <v>77</v>
      </c>
      <c r="Q12569" s="33">
        <f t="shared" si="2454"/>
        <v>9.9999999999997868E-3</v>
      </c>
      <c r="R12569" s="33">
        <f t="shared" si="2455"/>
        <v>3.8599999999999994</v>
      </c>
      <c r="S12569" s="33">
        <f t="shared" si="2456"/>
        <v>9.9999999999999645E-2</v>
      </c>
      <c r="T12569" s="33">
        <f t="shared" si="2457"/>
        <v>0</v>
      </c>
      <c r="V12569" s="16">
        <f t="shared" si="2459"/>
        <v>1.0416666664241347E-2</v>
      </c>
      <c r="W12569" s="2">
        <f t="shared" si="2458"/>
        <v>45195.479166666664</v>
      </c>
    </row>
    <row r="12570" spans="1:23" x14ac:dyDescent="0.25">
      <c r="A12570">
        <v>2023</v>
      </c>
      <c r="B12570" t="s">
        <v>75</v>
      </c>
      <c r="C12570" t="s">
        <v>76</v>
      </c>
      <c r="D12570" s="45">
        <v>45195.489583333336</v>
      </c>
      <c r="E12570">
        <v>102.1</v>
      </c>
      <c r="F12570">
        <v>0.42599999999999999</v>
      </c>
      <c r="G12570">
        <v>15.18</v>
      </c>
      <c r="H12570">
        <v>9.84</v>
      </c>
      <c r="I12570">
        <v>13.1</v>
      </c>
      <c r="J12570">
        <f t="shared" si="2453"/>
        <v>0</v>
      </c>
      <c r="K12570">
        <f>IF(H12570="",0.5,IF(H12570&lt;=0.1,2,IF(H12570&gt;=20,2, IF(AND(H12570&gt;0.1,H12570&lt;0.2),5,IF(AND(H12570&gt;16,H12570&lt;20),5,IF(R12570&gt;=2,1.5,0))))))</f>
        <v>0</v>
      </c>
      <c r="L12570">
        <f t="shared" si="2452"/>
        <v>0</v>
      </c>
      <c r="M12570">
        <f t="shared" si="2449"/>
        <v>0</v>
      </c>
      <c r="N12570">
        <f t="shared" si="2450"/>
        <v>0</v>
      </c>
      <c r="O12570">
        <f t="shared" si="2451"/>
        <v>0</v>
      </c>
      <c r="P12570" s="34" t="s">
        <v>77</v>
      </c>
      <c r="Q12570" s="33">
        <f t="shared" si="2454"/>
        <v>9.9999999999997868E-3</v>
      </c>
      <c r="R12570" s="33">
        <f t="shared" si="2455"/>
        <v>0.41999999999999993</v>
      </c>
      <c r="S12570" s="33">
        <f t="shared" si="2456"/>
        <v>0.29999999999999893</v>
      </c>
      <c r="T12570" s="33">
        <f t="shared" si="2457"/>
        <v>1</v>
      </c>
      <c r="V12570" s="16">
        <f t="shared" si="2459"/>
        <v>1.0416666671517305E-2</v>
      </c>
      <c r="W12570" s="2">
        <f t="shared" si="2458"/>
        <v>45195.489583333328</v>
      </c>
    </row>
    <row r="12571" spans="1:23" x14ac:dyDescent="0.25">
      <c r="A12571">
        <v>2023</v>
      </c>
      <c r="B12571" t="s">
        <v>75</v>
      </c>
      <c r="C12571" t="s">
        <v>76</v>
      </c>
      <c r="D12571" s="45">
        <v>45195.5</v>
      </c>
      <c r="E12571">
        <v>106.5</v>
      </c>
      <c r="F12571">
        <v>0.42499999999999999</v>
      </c>
      <c r="G12571">
        <v>15.19</v>
      </c>
      <c r="H12571">
        <v>10.26</v>
      </c>
      <c r="I12571">
        <v>12.8</v>
      </c>
      <c r="J12571">
        <f t="shared" si="2453"/>
        <v>0</v>
      </c>
      <c r="K12571">
        <v>0</v>
      </c>
      <c r="L12571">
        <f t="shared" si="2452"/>
        <v>0</v>
      </c>
      <c r="M12571">
        <f t="shared" si="2449"/>
        <v>0</v>
      </c>
      <c r="N12571">
        <f t="shared" si="2450"/>
        <v>0</v>
      </c>
      <c r="O12571">
        <f t="shared" si="2451"/>
        <v>0</v>
      </c>
      <c r="P12571" s="34" t="s">
        <v>77</v>
      </c>
      <c r="Q12571" s="33">
        <f t="shared" si="2454"/>
        <v>2.000000000000135E-2</v>
      </c>
      <c r="R12571" s="33">
        <f t="shared" si="2455"/>
        <v>39.75</v>
      </c>
      <c r="S12571" s="33">
        <f t="shared" si="2456"/>
        <v>2.0999999999999996</v>
      </c>
      <c r="T12571" s="33">
        <f t="shared" si="2457"/>
        <v>0</v>
      </c>
      <c r="V12571" s="16">
        <f t="shared" si="2459"/>
        <v>1.0416666664241347E-2</v>
      </c>
      <c r="W12571" s="2">
        <f t="shared" si="2458"/>
        <v>45195.5</v>
      </c>
    </row>
    <row r="12572" spans="1:23" x14ac:dyDescent="0.25">
      <c r="A12572">
        <v>2023</v>
      </c>
      <c r="B12572" t="s">
        <v>75</v>
      </c>
      <c r="C12572" t="s">
        <v>76</v>
      </c>
      <c r="D12572" s="45">
        <v>45195.510416666664</v>
      </c>
      <c r="E12572">
        <v>519.29459999999995</v>
      </c>
      <c r="F12572">
        <v>0.42499999999999999</v>
      </c>
      <c r="G12572">
        <v>15.21</v>
      </c>
      <c r="H12572">
        <v>50.01</v>
      </c>
      <c r="I12572">
        <v>14.9</v>
      </c>
      <c r="J12572">
        <f t="shared" si="2453"/>
        <v>0</v>
      </c>
      <c r="K12572">
        <v>8</v>
      </c>
      <c r="L12572">
        <f t="shared" si="2452"/>
        <v>0</v>
      </c>
      <c r="M12572">
        <f t="shared" si="2449"/>
        <v>0</v>
      </c>
      <c r="N12572">
        <f t="shared" si="2450"/>
        <v>0</v>
      </c>
      <c r="O12572">
        <f t="shared" si="2451"/>
        <v>1</v>
      </c>
      <c r="P12572" s="34" t="s">
        <v>77</v>
      </c>
      <c r="Q12572" s="33">
        <f t="shared" si="2454"/>
        <v>1.9999999999999574E-2</v>
      </c>
      <c r="R12572" s="33">
        <f t="shared" si="2455"/>
        <v>33.19</v>
      </c>
      <c r="S12572" s="33">
        <f t="shared" si="2456"/>
        <v>2.9000000000000004</v>
      </c>
      <c r="T12572" s="33">
        <f t="shared" si="2457"/>
        <v>0</v>
      </c>
      <c r="V12572" s="16">
        <f t="shared" si="2459"/>
        <v>1.0416666664241347E-2</v>
      </c>
      <c r="W12572" s="2">
        <f t="shared" si="2458"/>
        <v>45195.510416666664</v>
      </c>
    </row>
    <row r="12573" spans="1:23" x14ac:dyDescent="0.25">
      <c r="A12573">
        <v>2023</v>
      </c>
      <c r="B12573" t="s">
        <v>75</v>
      </c>
      <c r="C12573" t="s">
        <v>76</v>
      </c>
      <c r="D12573" s="45">
        <v>45195.520833333336</v>
      </c>
      <c r="E12573">
        <v>174.7</v>
      </c>
      <c r="F12573">
        <v>0.42499999999999999</v>
      </c>
      <c r="G12573">
        <v>15.23</v>
      </c>
      <c r="H12573">
        <v>16.82</v>
      </c>
      <c r="I12573">
        <v>12</v>
      </c>
      <c r="J12573">
        <f t="shared" si="2453"/>
        <v>0</v>
      </c>
      <c r="K12573">
        <v>8</v>
      </c>
      <c r="L12573">
        <f t="shared" si="2452"/>
        <v>0</v>
      </c>
      <c r="M12573">
        <f t="shared" si="2449"/>
        <v>0</v>
      </c>
      <c r="N12573">
        <f t="shared" si="2450"/>
        <v>0</v>
      </c>
      <c r="O12573">
        <f t="shared" si="2451"/>
        <v>1</v>
      </c>
      <c r="P12573" s="34" t="s">
        <v>77</v>
      </c>
      <c r="Q12573" s="33">
        <f t="shared" si="2454"/>
        <v>3.9999999999999147E-2</v>
      </c>
      <c r="R12573" s="33">
        <f t="shared" si="2455"/>
        <v>8.52</v>
      </c>
      <c r="S12573" s="33">
        <f t="shared" si="2456"/>
        <v>5.8000000000000007</v>
      </c>
      <c r="T12573" s="33">
        <f t="shared" si="2457"/>
        <v>1</v>
      </c>
      <c r="V12573" s="16">
        <f t="shared" si="2459"/>
        <v>1.0416666671517305E-2</v>
      </c>
      <c r="W12573" s="2">
        <f t="shared" si="2458"/>
        <v>45195.520833333328</v>
      </c>
    </row>
    <row r="12574" spans="1:23" x14ac:dyDescent="0.25">
      <c r="A12574">
        <v>2023</v>
      </c>
      <c r="B12574" t="s">
        <v>75</v>
      </c>
      <c r="C12574" t="s">
        <v>76</v>
      </c>
      <c r="D12574" s="45">
        <v>45195.53125</v>
      </c>
      <c r="E12574">
        <v>86.3</v>
      </c>
      <c r="F12574">
        <v>0.42399999999999999</v>
      </c>
      <c r="G12574">
        <v>15.27</v>
      </c>
      <c r="H12574">
        <v>8.3000000000000007</v>
      </c>
      <c r="I12574">
        <v>17.8</v>
      </c>
      <c r="J12574">
        <f t="shared" si="2453"/>
        <v>0</v>
      </c>
      <c r="K12574">
        <v>0</v>
      </c>
      <c r="L12574">
        <f t="shared" si="2452"/>
        <v>0</v>
      </c>
      <c r="M12574">
        <f t="shared" si="2449"/>
        <v>0</v>
      </c>
      <c r="N12574">
        <f t="shared" si="2450"/>
        <v>0</v>
      </c>
      <c r="O12574">
        <f t="shared" si="2451"/>
        <v>0</v>
      </c>
      <c r="P12574" s="34" t="s">
        <v>77</v>
      </c>
      <c r="Q12574" s="33">
        <f t="shared" si="2454"/>
        <v>9.9999999999997868E-3</v>
      </c>
      <c r="R12574" s="33">
        <f t="shared" si="2455"/>
        <v>2.6499999999999986</v>
      </c>
      <c r="S12574" s="33">
        <f t="shared" si="2456"/>
        <v>3.9000000000000004</v>
      </c>
      <c r="T12574" s="33">
        <f t="shared" si="2457"/>
        <v>0</v>
      </c>
      <c r="V12574" s="16">
        <f t="shared" si="2459"/>
        <v>1.0416666664241347E-2</v>
      </c>
      <c r="W12574" s="2">
        <f t="shared" si="2458"/>
        <v>45195.53125</v>
      </c>
    </row>
    <row r="12575" spans="1:23" x14ac:dyDescent="0.25">
      <c r="A12575">
        <v>2023</v>
      </c>
      <c r="B12575" t="s">
        <v>75</v>
      </c>
      <c r="C12575" t="s">
        <v>76</v>
      </c>
      <c r="D12575" s="45">
        <v>45195.541666666664</v>
      </c>
      <c r="E12575">
        <v>113.9</v>
      </c>
      <c r="F12575">
        <v>0.42399999999999999</v>
      </c>
      <c r="G12575">
        <v>15.28</v>
      </c>
      <c r="H12575">
        <v>10.95</v>
      </c>
      <c r="I12575">
        <v>13.9</v>
      </c>
      <c r="J12575">
        <f t="shared" si="2453"/>
        <v>0</v>
      </c>
      <c r="K12575">
        <f t="shared" ref="K12575:K12588" si="2461">IF(H12575="",0.5,IF(H12575&lt;=0.1,2,IF(H12575&gt;=20,2, IF(AND(H12575&gt;0.1,H12575&lt;0.2),5,IF(AND(H12575&gt;16,H12575&lt;20),5,IF(R12575&gt;=2,1.5,0))))))</f>
        <v>0</v>
      </c>
      <c r="L12575">
        <f t="shared" si="2452"/>
        <v>0</v>
      </c>
      <c r="M12575">
        <f t="shared" si="2449"/>
        <v>0</v>
      </c>
      <c r="N12575">
        <f t="shared" si="2450"/>
        <v>0</v>
      </c>
      <c r="O12575">
        <f t="shared" si="2451"/>
        <v>0</v>
      </c>
      <c r="P12575" s="34" t="s">
        <v>77</v>
      </c>
      <c r="Q12575" s="33">
        <f t="shared" si="2454"/>
        <v>2.000000000000135E-2</v>
      </c>
      <c r="R12575" s="33">
        <f t="shared" si="2455"/>
        <v>1.8499999999999996</v>
      </c>
      <c r="S12575" s="33">
        <f t="shared" si="2456"/>
        <v>1.5</v>
      </c>
      <c r="T12575" s="33">
        <f t="shared" si="2457"/>
        <v>1</v>
      </c>
      <c r="V12575" s="16">
        <f t="shared" si="2459"/>
        <v>1.0416666664241347E-2</v>
      </c>
      <c r="W12575" s="2">
        <f t="shared" si="2458"/>
        <v>45195.541666666664</v>
      </c>
    </row>
    <row r="12576" spans="1:23" x14ac:dyDescent="0.25">
      <c r="A12576">
        <v>2023</v>
      </c>
      <c r="B12576" t="s">
        <v>75</v>
      </c>
      <c r="C12576" t="s">
        <v>76</v>
      </c>
      <c r="D12576" s="45">
        <v>45195.552083333336</v>
      </c>
      <c r="E12576">
        <v>94.7</v>
      </c>
      <c r="F12576">
        <v>0.42299999999999999</v>
      </c>
      <c r="G12576">
        <v>15.3</v>
      </c>
      <c r="H12576">
        <v>9.1</v>
      </c>
      <c r="I12576">
        <v>15.4</v>
      </c>
      <c r="J12576">
        <f t="shared" si="2453"/>
        <v>0</v>
      </c>
      <c r="K12576">
        <f t="shared" si="2461"/>
        <v>0</v>
      </c>
      <c r="L12576">
        <f t="shared" si="2452"/>
        <v>0</v>
      </c>
      <c r="M12576">
        <f t="shared" si="2449"/>
        <v>0</v>
      </c>
      <c r="N12576">
        <f t="shared" si="2450"/>
        <v>0</v>
      </c>
      <c r="O12576">
        <f t="shared" si="2451"/>
        <v>0</v>
      </c>
      <c r="P12576" s="34" t="s">
        <v>77</v>
      </c>
      <c r="Q12576" s="33">
        <f t="shared" si="2454"/>
        <v>1.9999999999999574E-2</v>
      </c>
      <c r="R12576" s="33">
        <f t="shared" si="2455"/>
        <v>1.3600000000000012</v>
      </c>
      <c r="S12576" s="33">
        <f t="shared" si="2456"/>
        <v>2.8000000000000007</v>
      </c>
      <c r="T12576" s="33">
        <f t="shared" si="2457"/>
        <v>0</v>
      </c>
      <c r="V12576" s="16">
        <f t="shared" si="2459"/>
        <v>1.0416666671517305E-2</v>
      </c>
      <c r="W12576" s="2">
        <f t="shared" si="2458"/>
        <v>45195.552083333328</v>
      </c>
    </row>
    <row r="12577" spans="1:23" x14ac:dyDescent="0.25">
      <c r="A12577">
        <v>2023</v>
      </c>
      <c r="B12577" t="s">
        <v>75</v>
      </c>
      <c r="C12577" t="s">
        <v>76</v>
      </c>
      <c r="D12577" s="45">
        <v>45195.5625</v>
      </c>
      <c r="E12577">
        <v>108.9</v>
      </c>
      <c r="F12577">
        <v>0.42299999999999999</v>
      </c>
      <c r="G12577">
        <v>15.32</v>
      </c>
      <c r="H12577">
        <v>10.46</v>
      </c>
      <c r="I12577">
        <v>12.6</v>
      </c>
      <c r="J12577">
        <f t="shared" si="2453"/>
        <v>0</v>
      </c>
      <c r="K12577">
        <f t="shared" si="2461"/>
        <v>0</v>
      </c>
      <c r="L12577">
        <f t="shared" si="2452"/>
        <v>0</v>
      </c>
      <c r="M12577">
        <f t="shared" si="2449"/>
        <v>0</v>
      </c>
      <c r="N12577">
        <f t="shared" si="2450"/>
        <v>0</v>
      </c>
      <c r="O12577">
        <f t="shared" si="2451"/>
        <v>0</v>
      </c>
      <c r="P12577" s="34" t="s">
        <v>77</v>
      </c>
      <c r="Q12577" s="33">
        <f t="shared" si="2454"/>
        <v>9.9999999999997868E-3</v>
      </c>
      <c r="R12577" s="33">
        <f t="shared" si="2455"/>
        <v>0.79999999999999893</v>
      </c>
      <c r="S12577" s="33">
        <f t="shared" si="2456"/>
        <v>0.90000000000000036</v>
      </c>
      <c r="T12577" s="33">
        <f t="shared" si="2457"/>
        <v>0</v>
      </c>
      <c r="V12577" s="16">
        <f t="shared" si="2459"/>
        <v>1.0416666664241347E-2</v>
      </c>
      <c r="W12577" s="2">
        <f t="shared" si="2458"/>
        <v>45195.5625</v>
      </c>
    </row>
    <row r="12578" spans="1:23" x14ac:dyDescent="0.25">
      <c r="A12578">
        <v>2023</v>
      </c>
      <c r="B12578" t="s">
        <v>75</v>
      </c>
      <c r="C12578" t="s">
        <v>76</v>
      </c>
      <c r="D12578" s="45">
        <v>45195.572916666664</v>
      </c>
      <c r="E12578">
        <v>117.2</v>
      </c>
      <c r="F12578">
        <v>0.42299999999999999</v>
      </c>
      <c r="G12578">
        <v>15.33</v>
      </c>
      <c r="H12578">
        <v>11.26</v>
      </c>
      <c r="I12578">
        <v>13.5</v>
      </c>
      <c r="J12578">
        <f t="shared" si="2453"/>
        <v>0</v>
      </c>
      <c r="K12578">
        <f t="shared" si="2461"/>
        <v>0</v>
      </c>
      <c r="L12578">
        <f t="shared" si="2452"/>
        <v>0</v>
      </c>
      <c r="M12578">
        <f t="shared" si="2449"/>
        <v>0</v>
      </c>
      <c r="N12578">
        <f t="shared" si="2450"/>
        <v>0</v>
      </c>
      <c r="O12578">
        <f t="shared" si="2451"/>
        <v>0</v>
      </c>
      <c r="P12578" s="34" t="s">
        <v>77</v>
      </c>
      <c r="Q12578" s="33">
        <f t="shared" si="2454"/>
        <v>9.9999999999997868E-3</v>
      </c>
      <c r="R12578" s="33">
        <f t="shared" si="2455"/>
        <v>0.1899999999999995</v>
      </c>
      <c r="S12578" s="33">
        <f t="shared" si="2456"/>
        <v>0.59999999999999964</v>
      </c>
      <c r="T12578" s="33">
        <f t="shared" si="2457"/>
        <v>1</v>
      </c>
      <c r="V12578" s="16">
        <f t="shared" si="2459"/>
        <v>1.0416666664241347E-2</v>
      </c>
      <c r="W12578" s="2">
        <f t="shared" si="2458"/>
        <v>45195.572916666664</v>
      </c>
    </row>
    <row r="12579" spans="1:23" x14ac:dyDescent="0.25">
      <c r="A12579">
        <v>2023</v>
      </c>
      <c r="B12579" t="s">
        <v>75</v>
      </c>
      <c r="C12579" t="s">
        <v>76</v>
      </c>
      <c r="D12579" s="45">
        <v>45195.583333333336</v>
      </c>
      <c r="E12579">
        <v>115.3</v>
      </c>
      <c r="F12579">
        <v>0.42199999999999999</v>
      </c>
      <c r="G12579">
        <v>15.34</v>
      </c>
      <c r="H12579">
        <v>11.07</v>
      </c>
      <c r="I12579">
        <v>14.1</v>
      </c>
      <c r="J12579">
        <f t="shared" si="2453"/>
        <v>0</v>
      </c>
      <c r="K12579">
        <f t="shared" si="2461"/>
        <v>0</v>
      </c>
      <c r="L12579">
        <f t="shared" si="2452"/>
        <v>0</v>
      </c>
      <c r="M12579">
        <f t="shared" si="2449"/>
        <v>0</v>
      </c>
      <c r="N12579">
        <f t="shared" si="2450"/>
        <v>0</v>
      </c>
      <c r="O12579">
        <f t="shared" si="2451"/>
        <v>0</v>
      </c>
      <c r="P12579" s="34" t="s">
        <v>77</v>
      </c>
      <c r="Q12579" s="33">
        <f t="shared" si="2454"/>
        <v>9.9999999999997868E-3</v>
      </c>
      <c r="R12579" s="33">
        <f t="shared" si="2455"/>
        <v>3.9999999999999147E-2</v>
      </c>
      <c r="S12579" s="33">
        <f t="shared" si="2456"/>
        <v>0.29999999999999893</v>
      </c>
      <c r="T12579" s="33">
        <f t="shared" si="2457"/>
        <v>0</v>
      </c>
      <c r="V12579" s="16">
        <f t="shared" si="2459"/>
        <v>1.0416666671517305E-2</v>
      </c>
      <c r="W12579" s="2">
        <f t="shared" si="2458"/>
        <v>45195.583333333328</v>
      </c>
    </row>
    <row r="12580" spans="1:23" x14ac:dyDescent="0.25">
      <c r="A12580">
        <v>2023</v>
      </c>
      <c r="B12580" t="s">
        <v>75</v>
      </c>
      <c r="C12580" t="s">
        <v>76</v>
      </c>
      <c r="D12580" s="45">
        <v>45195.59375</v>
      </c>
      <c r="E12580">
        <v>115.7</v>
      </c>
      <c r="F12580">
        <v>0.42199999999999999</v>
      </c>
      <c r="G12580">
        <v>15.35</v>
      </c>
      <c r="H12580">
        <v>11.11</v>
      </c>
      <c r="I12580">
        <v>13.8</v>
      </c>
      <c r="J12580">
        <f t="shared" si="2453"/>
        <v>0</v>
      </c>
      <c r="K12580">
        <f t="shared" si="2461"/>
        <v>0</v>
      </c>
      <c r="L12580">
        <f t="shared" si="2452"/>
        <v>0</v>
      </c>
      <c r="M12580">
        <f t="shared" si="2449"/>
        <v>0</v>
      </c>
      <c r="N12580">
        <f t="shared" si="2450"/>
        <v>0</v>
      </c>
      <c r="O12580">
        <f t="shared" si="2451"/>
        <v>0</v>
      </c>
      <c r="P12580" s="34" t="s">
        <v>77</v>
      </c>
      <c r="Q12580" s="33">
        <f t="shared" si="2454"/>
        <v>0</v>
      </c>
      <c r="R12580" s="33">
        <f t="shared" si="2455"/>
        <v>2.9999999999999361E-2</v>
      </c>
      <c r="S12580" s="33">
        <f t="shared" si="2456"/>
        <v>1.1000000000000014</v>
      </c>
      <c r="T12580" s="33">
        <f t="shared" si="2457"/>
        <v>0</v>
      </c>
      <c r="V12580" s="16">
        <f t="shared" si="2459"/>
        <v>1.0416666664241347E-2</v>
      </c>
      <c r="W12580" s="2">
        <f t="shared" si="2458"/>
        <v>45195.59375</v>
      </c>
    </row>
    <row r="12581" spans="1:23" x14ac:dyDescent="0.25">
      <c r="A12581">
        <v>2023</v>
      </c>
      <c r="B12581" t="s">
        <v>75</v>
      </c>
      <c r="C12581" t="s">
        <v>76</v>
      </c>
      <c r="D12581" s="45">
        <v>45195.604166666664</v>
      </c>
      <c r="E12581">
        <v>115.4</v>
      </c>
      <c r="F12581">
        <v>0.42199999999999999</v>
      </c>
      <c r="G12581">
        <v>15.35</v>
      </c>
      <c r="H12581">
        <v>11.08</v>
      </c>
      <c r="I12581">
        <v>12.7</v>
      </c>
      <c r="J12581">
        <f t="shared" si="2453"/>
        <v>0</v>
      </c>
      <c r="K12581">
        <f t="shared" si="2461"/>
        <v>0</v>
      </c>
      <c r="L12581">
        <f t="shared" si="2452"/>
        <v>0</v>
      </c>
      <c r="M12581">
        <f t="shared" si="2449"/>
        <v>0</v>
      </c>
      <c r="N12581">
        <f t="shared" si="2450"/>
        <v>0</v>
      </c>
      <c r="O12581">
        <f t="shared" si="2451"/>
        <v>0</v>
      </c>
      <c r="P12581" s="34" t="s">
        <v>77</v>
      </c>
      <c r="Q12581" s="33">
        <f t="shared" si="2454"/>
        <v>1.9999999999999574E-2</v>
      </c>
      <c r="R12581" s="33">
        <f t="shared" si="2455"/>
        <v>0.33000000000000007</v>
      </c>
      <c r="S12581" s="33">
        <f t="shared" si="2456"/>
        <v>1.3000000000000007</v>
      </c>
      <c r="T12581" s="33">
        <f t="shared" si="2457"/>
        <v>1</v>
      </c>
      <c r="V12581" s="16">
        <f t="shared" si="2459"/>
        <v>1.0416666664241347E-2</v>
      </c>
      <c r="W12581" s="2">
        <f t="shared" si="2458"/>
        <v>45195.604166666664</v>
      </c>
    </row>
    <row r="12582" spans="1:23" x14ac:dyDescent="0.25">
      <c r="A12582">
        <v>2023</v>
      </c>
      <c r="B12582" t="s">
        <v>75</v>
      </c>
      <c r="C12582" t="s">
        <v>76</v>
      </c>
      <c r="D12582" s="45">
        <v>45195.614583333336</v>
      </c>
      <c r="E12582">
        <v>118.9</v>
      </c>
      <c r="F12582">
        <v>0.42099999999999999</v>
      </c>
      <c r="G12582">
        <v>15.37</v>
      </c>
      <c r="H12582">
        <v>11.41</v>
      </c>
      <c r="I12582">
        <v>14</v>
      </c>
      <c r="J12582">
        <f t="shared" si="2453"/>
        <v>0</v>
      </c>
      <c r="K12582">
        <f t="shared" si="2461"/>
        <v>0</v>
      </c>
      <c r="L12582">
        <f t="shared" si="2452"/>
        <v>0</v>
      </c>
      <c r="M12582">
        <f t="shared" si="2449"/>
        <v>0</v>
      </c>
      <c r="N12582">
        <f t="shared" si="2450"/>
        <v>0</v>
      </c>
      <c r="O12582">
        <f t="shared" si="2451"/>
        <v>0</v>
      </c>
      <c r="P12582" s="34" t="s">
        <v>77</v>
      </c>
      <c r="Q12582" s="33">
        <f t="shared" si="2454"/>
        <v>0</v>
      </c>
      <c r="R12582" s="33">
        <f t="shared" si="2455"/>
        <v>0.25999999999999979</v>
      </c>
      <c r="S12582" s="33">
        <f t="shared" si="2456"/>
        <v>2.6000000000000014</v>
      </c>
      <c r="T12582" s="33">
        <f t="shared" si="2457"/>
        <v>0</v>
      </c>
      <c r="V12582" s="16">
        <f t="shared" si="2459"/>
        <v>1.0416666671517305E-2</v>
      </c>
      <c r="W12582" s="2">
        <f t="shared" si="2458"/>
        <v>45195.614583333328</v>
      </c>
    </row>
    <row r="12583" spans="1:23" x14ac:dyDescent="0.25">
      <c r="A12583">
        <v>2023</v>
      </c>
      <c r="B12583" t="s">
        <v>75</v>
      </c>
      <c r="C12583" t="s">
        <v>76</v>
      </c>
      <c r="D12583" s="45">
        <v>45195.625</v>
      </c>
      <c r="E12583">
        <v>116.2</v>
      </c>
      <c r="F12583">
        <v>0.42099999999999999</v>
      </c>
      <c r="G12583">
        <v>15.37</v>
      </c>
      <c r="H12583">
        <v>11.15</v>
      </c>
      <c r="I12583">
        <v>16.600000000000001</v>
      </c>
      <c r="J12583">
        <f t="shared" si="2453"/>
        <v>0</v>
      </c>
      <c r="K12583">
        <f t="shared" si="2461"/>
        <v>0</v>
      </c>
      <c r="L12583">
        <f t="shared" si="2452"/>
        <v>0</v>
      </c>
      <c r="M12583">
        <f t="shared" si="2449"/>
        <v>0</v>
      </c>
      <c r="N12583">
        <f t="shared" si="2450"/>
        <v>0</v>
      </c>
      <c r="O12583">
        <f t="shared" si="2451"/>
        <v>0</v>
      </c>
      <c r="P12583" s="34" t="s">
        <v>77</v>
      </c>
      <c r="Q12583" s="33">
        <f t="shared" si="2454"/>
        <v>1.0000000000001563E-2</v>
      </c>
      <c r="R12583" s="33">
        <f t="shared" si="2455"/>
        <v>0.16000000000000014</v>
      </c>
      <c r="S12583" s="33">
        <f t="shared" si="2456"/>
        <v>0.40000000000000213</v>
      </c>
      <c r="T12583" s="33">
        <f t="shared" si="2457"/>
        <v>0</v>
      </c>
      <c r="V12583" s="16">
        <f t="shared" si="2459"/>
        <v>1.0416666664241347E-2</v>
      </c>
      <c r="W12583" s="2">
        <f t="shared" si="2458"/>
        <v>45195.625</v>
      </c>
    </row>
    <row r="12584" spans="1:23" x14ac:dyDescent="0.25">
      <c r="A12584">
        <v>2023</v>
      </c>
      <c r="B12584" t="s">
        <v>75</v>
      </c>
      <c r="C12584" t="s">
        <v>76</v>
      </c>
      <c r="D12584" s="45">
        <v>45195.635416666664</v>
      </c>
      <c r="E12584">
        <v>114.6</v>
      </c>
      <c r="F12584">
        <v>0.42099999999999999</v>
      </c>
      <c r="G12584">
        <v>15.38</v>
      </c>
      <c r="H12584">
        <v>10.99</v>
      </c>
      <c r="I12584">
        <v>16.2</v>
      </c>
      <c r="J12584">
        <f t="shared" si="2453"/>
        <v>0</v>
      </c>
      <c r="K12584">
        <f t="shared" si="2461"/>
        <v>0</v>
      </c>
      <c r="L12584">
        <f t="shared" si="2452"/>
        <v>0</v>
      </c>
      <c r="M12584">
        <f t="shared" si="2449"/>
        <v>0</v>
      </c>
      <c r="N12584">
        <f t="shared" si="2450"/>
        <v>0</v>
      </c>
      <c r="O12584">
        <f t="shared" si="2451"/>
        <v>0</v>
      </c>
      <c r="P12584" s="34" t="s">
        <v>77</v>
      </c>
      <c r="Q12584" s="33">
        <f t="shared" si="2454"/>
        <v>0</v>
      </c>
      <c r="R12584" s="33">
        <f t="shared" si="2455"/>
        <v>0.36999999999999922</v>
      </c>
      <c r="S12584" s="33">
        <f t="shared" si="2456"/>
        <v>3.8999999999999986</v>
      </c>
      <c r="T12584" s="33">
        <f t="shared" si="2457"/>
        <v>1</v>
      </c>
      <c r="V12584" s="16">
        <f t="shared" si="2459"/>
        <v>1.0416666664241347E-2</v>
      </c>
      <c r="W12584" s="2">
        <f t="shared" si="2458"/>
        <v>45195.635416666664</v>
      </c>
    </row>
    <row r="12585" spans="1:23" x14ac:dyDescent="0.25">
      <c r="A12585">
        <v>2023</v>
      </c>
      <c r="B12585" t="s">
        <v>75</v>
      </c>
      <c r="C12585" t="s">
        <v>76</v>
      </c>
      <c r="D12585" s="45">
        <v>45195.645833333336</v>
      </c>
      <c r="E12585">
        <v>118.4</v>
      </c>
      <c r="F12585">
        <v>0.42</v>
      </c>
      <c r="G12585">
        <v>15.38</v>
      </c>
      <c r="H12585">
        <v>11.36</v>
      </c>
      <c r="I12585">
        <v>12.3</v>
      </c>
      <c r="J12585">
        <f t="shared" si="2453"/>
        <v>0</v>
      </c>
      <c r="K12585">
        <f t="shared" si="2461"/>
        <v>0</v>
      </c>
      <c r="L12585">
        <f t="shared" si="2452"/>
        <v>0</v>
      </c>
      <c r="M12585">
        <f t="shared" si="2449"/>
        <v>0</v>
      </c>
      <c r="N12585">
        <f t="shared" si="2450"/>
        <v>0</v>
      </c>
      <c r="O12585">
        <f t="shared" si="2451"/>
        <v>0</v>
      </c>
      <c r="P12585" s="34" t="s">
        <v>77</v>
      </c>
      <c r="Q12585" s="33">
        <f t="shared" si="2454"/>
        <v>1.9999999999999574E-2</v>
      </c>
      <c r="R12585" s="33">
        <f t="shared" si="2455"/>
        <v>0.53999999999999915</v>
      </c>
      <c r="S12585" s="33">
        <f t="shared" si="2456"/>
        <v>0.20000000000000107</v>
      </c>
      <c r="T12585" s="33">
        <f t="shared" si="2457"/>
        <v>0</v>
      </c>
      <c r="V12585" s="16">
        <f t="shared" si="2459"/>
        <v>1.0416666671517305E-2</v>
      </c>
      <c r="W12585" s="2">
        <f t="shared" si="2458"/>
        <v>45195.645833333328</v>
      </c>
    </row>
    <row r="12586" spans="1:23" x14ac:dyDescent="0.25">
      <c r="A12586">
        <v>2023</v>
      </c>
      <c r="B12586" t="s">
        <v>75</v>
      </c>
      <c r="C12586" t="s">
        <v>76</v>
      </c>
      <c r="D12586" s="45">
        <v>45195.65625</v>
      </c>
      <c r="E12586">
        <v>112.8</v>
      </c>
      <c r="F12586">
        <v>0.42</v>
      </c>
      <c r="G12586">
        <v>15.4</v>
      </c>
      <c r="H12586">
        <v>10.82</v>
      </c>
      <c r="I12586">
        <v>12.1</v>
      </c>
      <c r="J12586">
        <f t="shared" si="2453"/>
        <v>0</v>
      </c>
      <c r="K12586">
        <f t="shared" si="2461"/>
        <v>0</v>
      </c>
      <c r="L12586">
        <f t="shared" si="2452"/>
        <v>0</v>
      </c>
      <c r="M12586">
        <f t="shared" si="2449"/>
        <v>0</v>
      </c>
      <c r="N12586">
        <f t="shared" si="2450"/>
        <v>0</v>
      </c>
      <c r="O12586">
        <f t="shared" si="2451"/>
        <v>0</v>
      </c>
      <c r="P12586" s="34" t="s">
        <v>77</v>
      </c>
      <c r="Q12586" s="33">
        <f t="shared" si="2454"/>
        <v>9.9999999999997868E-3</v>
      </c>
      <c r="R12586" s="33">
        <f t="shared" si="2455"/>
        <v>0.10999999999999943</v>
      </c>
      <c r="S12586" s="33">
        <f t="shared" si="2456"/>
        <v>0.5</v>
      </c>
      <c r="T12586" s="33">
        <f t="shared" si="2457"/>
        <v>0</v>
      </c>
      <c r="V12586" s="16">
        <f t="shared" si="2459"/>
        <v>1.0416666664241347E-2</v>
      </c>
      <c r="W12586" s="2">
        <f t="shared" si="2458"/>
        <v>45195.65625</v>
      </c>
    </row>
    <row r="12587" spans="1:23" x14ac:dyDescent="0.25">
      <c r="A12587">
        <v>2023</v>
      </c>
      <c r="B12587" t="s">
        <v>75</v>
      </c>
      <c r="C12587" t="s">
        <v>76</v>
      </c>
      <c r="D12587" s="45">
        <v>45195.666666666664</v>
      </c>
      <c r="E12587">
        <v>111.6</v>
      </c>
      <c r="F12587">
        <v>0.42</v>
      </c>
      <c r="G12587">
        <v>15.41</v>
      </c>
      <c r="H12587">
        <v>10.71</v>
      </c>
      <c r="I12587">
        <v>12.6</v>
      </c>
      <c r="J12587">
        <f t="shared" si="2453"/>
        <v>0</v>
      </c>
      <c r="K12587">
        <f t="shared" si="2461"/>
        <v>0</v>
      </c>
      <c r="L12587">
        <f t="shared" si="2452"/>
        <v>0</v>
      </c>
      <c r="M12587">
        <f t="shared" si="2449"/>
        <v>0</v>
      </c>
      <c r="N12587">
        <f t="shared" si="2450"/>
        <v>0</v>
      </c>
      <c r="O12587">
        <f t="shared" si="2451"/>
        <v>0</v>
      </c>
      <c r="P12587" s="34" t="s">
        <v>77</v>
      </c>
      <c r="Q12587" s="33">
        <f t="shared" si="2454"/>
        <v>9.9999999999997868E-3</v>
      </c>
      <c r="R12587" s="33">
        <f t="shared" si="2455"/>
        <v>0.17000000000000171</v>
      </c>
      <c r="S12587" s="33">
        <f t="shared" si="2456"/>
        <v>1.2000000000000011</v>
      </c>
      <c r="T12587" s="33">
        <f t="shared" si="2457"/>
        <v>1</v>
      </c>
      <c r="V12587" s="16">
        <f t="shared" si="2459"/>
        <v>1.0416666664241347E-2</v>
      </c>
      <c r="W12587" s="2">
        <f t="shared" si="2458"/>
        <v>45195.666666666664</v>
      </c>
    </row>
    <row r="12588" spans="1:23" x14ac:dyDescent="0.25">
      <c r="A12588">
        <v>2023</v>
      </c>
      <c r="B12588" t="s">
        <v>75</v>
      </c>
      <c r="C12588" t="s">
        <v>76</v>
      </c>
      <c r="D12588" s="45">
        <v>45195.677083333336</v>
      </c>
      <c r="E12588">
        <v>109.9</v>
      </c>
      <c r="F12588">
        <v>0.41899999999999998</v>
      </c>
      <c r="G12588">
        <v>15.42</v>
      </c>
      <c r="H12588">
        <v>10.54</v>
      </c>
      <c r="I12588">
        <v>13.8</v>
      </c>
      <c r="J12588">
        <f t="shared" si="2453"/>
        <v>0</v>
      </c>
      <c r="K12588">
        <f t="shared" si="2461"/>
        <v>0</v>
      </c>
      <c r="L12588">
        <f t="shared" si="2452"/>
        <v>0</v>
      </c>
      <c r="M12588">
        <f t="shared" ref="M12588:M12651" si="2462">IF(F12588="",0.5,IF(F12588*1000&lt;=10,2,IF(F12588*1000&gt;=35000,2,IF(AND(F12588*1000&gt;10,F12588*1000&lt;20),5, IF(AND(F12588*1000&gt;6000,F12588*1000&lt;35000),5,IF(T12588&gt;=5000,1.5,0))))))</f>
        <v>0</v>
      </c>
      <c r="N12588">
        <f t="shared" ref="N12588:N12651" si="2463">IF(A12588="",0.5,IF(B12588="",0.5,IF(C12588="",0.5,IF(D12588="",0.5,IF(U12588="Y",0.01,0)))))</f>
        <v>0</v>
      </c>
      <c r="O12588">
        <f t="shared" ref="O12588:O12651" si="2464">COUNTIF(J12588:N12588,"&gt;0")</f>
        <v>0</v>
      </c>
      <c r="P12588" s="34" t="s">
        <v>77</v>
      </c>
      <c r="Q12588" s="33">
        <f t="shared" si="2454"/>
        <v>1.9999999999999574E-2</v>
      </c>
      <c r="R12588" s="33">
        <f t="shared" si="2455"/>
        <v>1.1399999999999988</v>
      </c>
      <c r="S12588" s="33">
        <f t="shared" si="2456"/>
        <v>1.0999999999999996</v>
      </c>
      <c r="T12588" s="33">
        <f t="shared" si="2457"/>
        <v>0</v>
      </c>
      <c r="V12588" s="16">
        <f t="shared" si="2459"/>
        <v>1.0416666671517305E-2</v>
      </c>
      <c r="W12588" s="2">
        <f t="shared" si="2458"/>
        <v>45195.677083333328</v>
      </c>
    </row>
    <row r="12589" spans="1:23" x14ac:dyDescent="0.25">
      <c r="A12589">
        <v>2023</v>
      </c>
      <c r="B12589" t="s">
        <v>75</v>
      </c>
      <c r="C12589" t="s">
        <v>76</v>
      </c>
      <c r="D12589" s="45">
        <v>45195.6875</v>
      </c>
      <c r="E12589">
        <v>98.1</v>
      </c>
      <c r="F12589">
        <v>0.41899999999999998</v>
      </c>
      <c r="G12589">
        <v>15.44</v>
      </c>
      <c r="H12589">
        <v>9.4</v>
      </c>
      <c r="I12589">
        <v>14.9</v>
      </c>
      <c r="J12589">
        <f t="shared" si="2453"/>
        <v>0</v>
      </c>
      <c r="K12589">
        <v>8</v>
      </c>
      <c r="L12589">
        <f t="shared" si="2452"/>
        <v>0</v>
      </c>
      <c r="M12589">
        <f t="shared" si="2462"/>
        <v>0</v>
      </c>
      <c r="N12589">
        <f t="shared" si="2463"/>
        <v>0</v>
      </c>
      <c r="O12589">
        <f t="shared" si="2464"/>
        <v>1</v>
      </c>
      <c r="P12589" s="34" t="s">
        <v>77</v>
      </c>
      <c r="Q12589" s="33">
        <f t="shared" si="2454"/>
        <v>9.9999999999997868E-3</v>
      </c>
      <c r="R12589" s="33">
        <f t="shared" si="2455"/>
        <v>4.5299999999999994</v>
      </c>
      <c r="S12589" s="33">
        <f t="shared" si="2456"/>
        <v>0.40000000000000036</v>
      </c>
      <c r="T12589" s="33">
        <f t="shared" si="2457"/>
        <v>0</v>
      </c>
      <c r="V12589" s="16">
        <f t="shared" si="2459"/>
        <v>1.0416666664241347E-2</v>
      </c>
      <c r="W12589" s="2">
        <f t="shared" si="2458"/>
        <v>45195.6875</v>
      </c>
    </row>
    <row r="12590" spans="1:23" x14ac:dyDescent="0.25">
      <c r="A12590">
        <v>2023</v>
      </c>
      <c r="B12590" t="s">
        <v>75</v>
      </c>
      <c r="C12590" t="s">
        <v>76</v>
      </c>
      <c r="D12590" s="45">
        <v>45195.697916666664</v>
      </c>
      <c r="E12590">
        <v>145.30000000000001</v>
      </c>
      <c r="F12590">
        <v>0.41899999999999998</v>
      </c>
      <c r="G12590">
        <v>15.45</v>
      </c>
      <c r="H12590">
        <v>13.93</v>
      </c>
      <c r="I12590">
        <v>14.5</v>
      </c>
      <c r="J12590">
        <f t="shared" si="2453"/>
        <v>0</v>
      </c>
      <c r="K12590">
        <v>8</v>
      </c>
      <c r="L12590">
        <f t="shared" si="2452"/>
        <v>0</v>
      </c>
      <c r="M12590">
        <f t="shared" si="2462"/>
        <v>0</v>
      </c>
      <c r="N12590">
        <f t="shared" si="2463"/>
        <v>0</v>
      </c>
      <c r="O12590">
        <f t="shared" si="2464"/>
        <v>1</v>
      </c>
      <c r="P12590" s="34" t="s">
        <v>77</v>
      </c>
      <c r="Q12590" s="33">
        <f t="shared" si="2454"/>
        <v>0</v>
      </c>
      <c r="R12590" s="33">
        <f t="shared" si="2455"/>
        <v>1.4699999999999989</v>
      </c>
      <c r="S12590" s="33">
        <f t="shared" si="2456"/>
        <v>1.6999999999999993</v>
      </c>
      <c r="T12590" s="33">
        <f t="shared" si="2457"/>
        <v>1</v>
      </c>
      <c r="V12590" s="16">
        <f t="shared" si="2459"/>
        <v>1.0416666664241347E-2</v>
      </c>
      <c r="W12590" s="2">
        <f t="shared" si="2458"/>
        <v>45195.697916666664</v>
      </c>
    </row>
    <row r="12591" spans="1:23" x14ac:dyDescent="0.25">
      <c r="A12591">
        <v>2023</v>
      </c>
      <c r="B12591" t="s">
        <v>75</v>
      </c>
      <c r="C12591" t="s">
        <v>76</v>
      </c>
      <c r="D12591" s="45">
        <v>45195.708333333336</v>
      </c>
      <c r="E12591">
        <v>130.1</v>
      </c>
      <c r="F12591">
        <v>0.41799999999999998</v>
      </c>
      <c r="G12591">
        <v>15.45</v>
      </c>
      <c r="H12591">
        <v>12.46</v>
      </c>
      <c r="I12591">
        <v>12.8</v>
      </c>
      <c r="J12591">
        <f t="shared" si="2453"/>
        <v>0</v>
      </c>
      <c r="K12591">
        <f>IF(H12591="",0.5,IF(H12591&lt;=0.1,2,IF(H12591&gt;=20,2, IF(AND(H12591&gt;0.1,H12591&lt;0.2),5,IF(AND(H12591&gt;16,H12591&lt;20),5,IF(R12591&gt;=2,1.5,0))))))</f>
        <v>0</v>
      </c>
      <c r="L12591">
        <f t="shared" si="2452"/>
        <v>0</v>
      </c>
      <c r="M12591">
        <f t="shared" si="2462"/>
        <v>0</v>
      </c>
      <c r="N12591">
        <f t="shared" si="2463"/>
        <v>0</v>
      </c>
      <c r="O12591">
        <f t="shared" si="2464"/>
        <v>0</v>
      </c>
      <c r="P12591" s="34" t="s">
        <v>77</v>
      </c>
      <c r="Q12591" s="33">
        <f t="shared" si="2454"/>
        <v>0</v>
      </c>
      <c r="R12591" s="33">
        <f t="shared" si="2455"/>
        <v>0.38000000000000078</v>
      </c>
      <c r="S12591" s="33">
        <f t="shared" si="2456"/>
        <v>0.30000000000000071</v>
      </c>
      <c r="T12591" s="33">
        <f t="shared" si="2457"/>
        <v>1</v>
      </c>
      <c r="V12591" s="16">
        <f t="shared" si="2459"/>
        <v>1.0416666671517305E-2</v>
      </c>
      <c r="W12591" s="2">
        <f t="shared" si="2458"/>
        <v>45195.708333333328</v>
      </c>
    </row>
    <row r="12592" spans="1:23" x14ac:dyDescent="0.25">
      <c r="A12592">
        <v>2023</v>
      </c>
      <c r="B12592" t="s">
        <v>75</v>
      </c>
      <c r="C12592" t="s">
        <v>76</v>
      </c>
      <c r="D12592" s="45">
        <v>45195.71875</v>
      </c>
      <c r="E12592">
        <v>126.1</v>
      </c>
      <c r="F12592">
        <v>0.41699999999999998</v>
      </c>
      <c r="G12592">
        <v>15.45</v>
      </c>
      <c r="H12592">
        <v>12.08</v>
      </c>
      <c r="I12592">
        <v>12.5</v>
      </c>
      <c r="J12592">
        <f t="shared" si="2453"/>
        <v>0</v>
      </c>
      <c r="K12592">
        <v>0</v>
      </c>
      <c r="L12592">
        <f t="shared" si="2452"/>
        <v>0</v>
      </c>
      <c r="M12592">
        <f t="shared" si="2462"/>
        <v>0</v>
      </c>
      <c r="N12592">
        <f t="shared" si="2463"/>
        <v>0</v>
      </c>
      <c r="O12592">
        <f t="shared" si="2464"/>
        <v>0</v>
      </c>
      <c r="P12592" s="34" t="s">
        <v>77</v>
      </c>
      <c r="Q12592" s="33">
        <f t="shared" si="2454"/>
        <v>1.0000000000001563E-2</v>
      </c>
      <c r="R12592" s="33">
        <f t="shared" si="2455"/>
        <v>3.59</v>
      </c>
      <c r="S12592" s="33">
        <f t="shared" si="2456"/>
        <v>5.8000000000000007</v>
      </c>
      <c r="T12592" s="33">
        <f t="shared" si="2457"/>
        <v>0</v>
      </c>
      <c r="V12592" s="16">
        <f t="shared" si="2459"/>
        <v>1.0416666664241347E-2</v>
      </c>
      <c r="W12592" s="2">
        <f t="shared" si="2458"/>
        <v>45195.71875</v>
      </c>
    </row>
    <row r="12593" spans="1:23" x14ac:dyDescent="0.25">
      <c r="A12593">
        <v>2023</v>
      </c>
      <c r="B12593" t="s">
        <v>75</v>
      </c>
      <c r="C12593" t="s">
        <v>76</v>
      </c>
      <c r="D12593" s="45">
        <v>45195.729166666664</v>
      </c>
      <c r="E12593">
        <v>163.6</v>
      </c>
      <c r="F12593">
        <v>0.41699999999999998</v>
      </c>
      <c r="G12593">
        <v>15.46</v>
      </c>
      <c r="H12593">
        <v>15.67</v>
      </c>
      <c r="I12593">
        <v>18.3</v>
      </c>
      <c r="J12593">
        <f t="shared" si="2453"/>
        <v>0</v>
      </c>
      <c r="K12593">
        <v>8</v>
      </c>
      <c r="L12593">
        <f t="shared" si="2452"/>
        <v>0</v>
      </c>
      <c r="M12593">
        <f t="shared" si="2462"/>
        <v>0</v>
      </c>
      <c r="N12593">
        <f t="shared" si="2463"/>
        <v>0</v>
      </c>
      <c r="O12593">
        <f t="shared" si="2464"/>
        <v>1</v>
      </c>
      <c r="P12593" s="34" t="s">
        <v>77</v>
      </c>
      <c r="Q12593" s="33">
        <f t="shared" si="2454"/>
        <v>0</v>
      </c>
      <c r="R12593" s="33">
        <f t="shared" si="2455"/>
        <v>3.4299999999999997</v>
      </c>
      <c r="S12593" s="33">
        <f t="shared" si="2456"/>
        <v>6.2000000000000011</v>
      </c>
      <c r="T12593" s="33">
        <f t="shared" si="2457"/>
        <v>1</v>
      </c>
      <c r="V12593" s="16">
        <f t="shared" si="2459"/>
        <v>1.0416666664241347E-2</v>
      </c>
      <c r="W12593" s="2">
        <f t="shared" si="2458"/>
        <v>45195.729166666664</v>
      </c>
    </row>
    <row r="12594" spans="1:23" x14ac:dyDescent="0.25">
      <c r="A12594">
        <v>2023</v>
      </c>
      <c r="B12594" t="s">
        <v>75</v>
      </c>
      <c r="C12594" t="s">
        <v>76</v>
      </c>
      <c r="D12594" s="45">
        <v>45195.739583333336</v>
      </c>
      <c r="E12594">
        <v>127.8</v>
      </c>
      <c r="F12594">
        <v>0.41599999999999998</v>
      </c>
      <c r="G12594">
        <v>15.46</v>
      </c>
      <c r="H12594">
        <v>12.24</v>
      </c>
      <c r="I12594">
        <v>12.1</v>
      </c>
      <c r="J12594">
        <f t="shared" si="2453"/>
        <v>0</v>
      </c>
      <c r="K12594">
        <f>IF(H12594="",0.5,IF(H12594&lt;=0.1,2,IF(H12594&gt;=20,2, IF(AND(H12594&gt;0.1,H12594&lt;0.2),5,IF(AND(H12594&gt;16,H12594&lt;20),5,IF(R12594&gt;=2,1.5,0))))))</f>
        <v>0</v>
      </c>
      <c r="L12594">
        <f t="shared" si="2452"/>
        <v>0</v>
      </c>
      <c r="M12594">
        <f t="shared" si="2462"/>
        <v>0</v>
      </c>
      <c r="N12594">
        <f t="shared" si="2463"/>
        <v>0</v>
      </c>
      <c r="O12594">
        <f t="shared" si="2464"/>
        <v>0</v>
      </c>
      <c r="P12594" s="34" t="s">
        <v>77</v>
      </c>
      <c r="Q12594" s="33">
        <f t="shared" si="2454"/>
        <v>9.9999999999997868E-3</v>
      </c>
      <c r="R12594" s="33">
        <f t="shared" si="2455"/>
        <v>0.75999999999999979</v>
      </c>
      <c r="S12594" s="33">
        <f t="shared" si="2456"/>
        <v>2.5999999999999996</v>
      </c>
      <c r="T12594" s="33">
        <f t="shared" si="2457"/>
        <v>0</v>
      </c>
      <c r="V12594" s="16">
        <f t="shared" si="2459"/>
        <v>1.0416666671517305E-2</v>
      </c>
      <c r="W12594" s="2">
        <f t="shared" si="2458"/>
        <v>45195.739583333328</v>
      </c>
    </row>
    <row r="12595" spans="1:23" x14ac:dyDescent="0.25">
      <c r="A12595">
        <v>2023</v>
      </c>
      <c r="B12595" t="s">
        <v>75</v>
      </c>
      <c r="C12595" t="s">
        <v>76</v>
      </c>
      <c r="D12595" s="45">
        <v>45195.75</v>
      </c>
      <c r="E12595">
        <v>135.69999999999999</v>
      </c>
      <c r="F12595">
        <v>0.41599999999999998</v>
      </c>
      <c r="G12595">
        <v>15.47</v>
      </c>
      <c r="H12595">
        <v>13</v>
      </c>
      <c r="I12595">
        <v>14.7</v>
      </c>
      <c r="J12595">
        <f t="shared" si="2453"/>
        <v>0</v>
      </c>
      <c r="K12595">
        <v>8</v>
      </c>
      <c r="L12595">
        <f t="shared" si="2452"/>
        <v>0</v>
      </c>
      <c r="M12595">
        <f t="shared" si="2462"/>
        <v>0</v>
      </c>
      <c r="N12595">
        <f t="shared" si="2463"/>
        <v>0</v>
      </c>
      <c r="O12595">
        <f t="shared" si="2464"/>
        <v>1</v>
      </c>
      <c r="P12595" s="34" t="s">
        <v>77</v>
      </c>
      <c r="Q12595" s="33">
        <f t="shared" si="2454"/>
        <v>9.9999999999997868E-3</v>
      </c>
      <c r="R12595" s="33">
        <f t="shared" si="2455"/>
        <v>4.7799999999999994</v>
      </c>
      <c r="S12595" s="33">
        <f t="shared" si="2456"/>
        <v>2.1999999999999993</v>
      </c>
      <c r="T12595" s="33">
        <f t="shared" si="2457"/>
        <v>1</v>
      </c>
      <c r="V12595" s="16">
        <f t="shared" si="2459"/>
        <v>1.0416666664241347E-2</v>
      </c>
      <c r="W12595" s="2">
        <f t="shared" si="2458"/>
        <v>45195.75</v>
      </c>
    </row>
    <row r="12596" spans="1:23" x14ac:dyDescent="0.25">
      <c r="A12596">
        <v>2023</v>
      </c>
      <c r="B12596" t="s">
        <v>75</v>
      </c>
      <c r="C12596" t="s">
        <v>76</v>
      </c>
      <c r="D12596" s="45">
        <v>45195.760416666664</v>
      </c>
      <c r="E12596">
        <v>85.8</v>
      </c>
      <c r="F12596">
        <v>0.41499999999999998</v>
      </c>
      <c r="G12596">
        <v>15.46</v>
      </c>
      <c r="H12596">
        <v>8.2200000000000006</v>
      </c>
      <c r="I12596">
        <v>12.5</v>
      </c>
      <c r="J12596">
        <f t="shared" si="2453"/>
        <v>0</v>
      </c>
      <c r="K12596">
        <v>0</v>
      </c>
      <c r="L12596">
        <f t="shared" si="2452"/>
        <v>0</v>
      </c>
      <c r="M12596">
        <f t="shared" si="2462"/>
        <v>0</v>
      </c>
      <c r="N12596">
        <f t="shared" si="2463"/>
        <v>0</v>
      </c>
      <c r="O12596">
        <f t="shared" si="2464"/>
        <v>0</v>
      </c>
      <c r="P12596" s="34" t="s">
        <v>77</v>
      </c>
      <c r="Q12596" s="33">
        <f t="shared" si="2454"/>
        <v>0</v>
      </c>
      <c r="R12596" s="33">
        <f t="shared" si="2455"/>
        <v>3.1499999999999986</v>
      </c>
      <c r="S12596" s="33">
        <f t="shared" si="2456"/>
        <v>0.69999999999999929</v>
      </c>
      <c r="T12596" s="33">
        <f t="shared" si="2457"/>
        <v>1</v>
      </c>
      <c r="V12596" s="16">
        <f t="shared" si="2459"/>
        <v>1.0416666664241347E-2</v>
      </c>
      <c r="W12596" s="2">
        <f t="shared" si="2458"/>
        <v>45195.760416666664</v>
      </c>
    </row>
    <row r="12597" spans="1:23" x14ac:dyDescent="0.25">
      <c r="A12597">
        <v>2023</v>
      </c>
      <c r="B12597" t="s">
        <v>75</v>
      </c>
      <c r="C12597" t="s">
        <v>76</v>
      </c>
      <c r="D12597" s="45">
        <v>45195.770833333336</v>
      </c>
      <c r="E12597">
        <v>118.7</v>
      </c>
      <c r="F12597">
        <v>0.41399999999999998</v>
      </c>
      <c r="G12597">
        <v>15.46</v>
      </c>
      <c r="H12597">
        <v>11.37</v>
      </c>
      <c r="I12597">
        <v>13.2</v>
      </c>
      <c r="J12597">
        <f t="shared" si="2453"/>
        <v>0</v>
      </c>
      <c r="K12597">
        <f>IF(H12597="",0.5,IF(H12597&lt;=0.1,2,IF(H12597&gt;=20,2, IF(AND(H12597&gt;0.1,H12597&lt;0.2),5,IF(AND(H12597&gt;16,H12597&lt;20),5,IF(R12597&gt;=2,1.5,0))))))</f>
        <v>0</v>
      </c>
      <c r="L12597">
        <f t="shared" si="2452"/>
        <v>0</v>
      </c>
      <c r="M12597">
        <f t="shared" si="2462"/>
        <v>0</v>
      </c>
      <c r="N12597">
        <f t="shared" si="2463"/>
        <v>0</v>
      </c>
      <c r="O12597">
        <f t="shared" si="2464"/>
        <v>0</v>
      </c>
      <c r="P12597" s="34" t="s">
        <v>77</v>
      </c>
      <c r="Q12597" s="33">
        <f t="shared" si="2454"/>
        <v>1.0000000000001563E-2</v>
      </c>
      <c r="R12597" s="33">
        <f t="shared" si="2455"/>
        <v>1.2599999999999998</v>
      </c>
      <c r="S12597" s="33">
        <f t="shared" si="2456"/>
        <v>5.8000000000000007</v>
      </c>
      <c r="T12597" s="33">
        <f t="shared" si="2457"/>
        <v>1</v>
      </c>
      <c r="V12597" s="16">
        <f t="shared" si="2459"/>
        <v>1.0416666671517305E-2</v>
      </c>
      <c r="W12597" s="2">
        <f t="shared" si="2458"/>
        <v>45195.770833333328</v>
      </c>
    </row>
    <row r="12598" spans="1:23" x14ac:dyDescent="0.25">
      <c r="A12598">
        <v>2023</v>
      </c>
      <c r="B12598" t="s">
        <v>75</v>
      </c>
      <c r="C12598" t="s">
        <v>76</v>
      </c>
      <c r="D12598" s="45">
        <v>45195.78125</v>
      </c>
      <c r="E12598">
        <v>105.6</v>
      </c>
      <c r="F12598">
        <v>0.41299999999999998</v>
      </c>
      <c r="G12598">
        <v>15.45</v>
      </c>
      <c r="H12598">
        <v>10.11</v>
      </c>
      <c r="I12598">
        <v>19</v>
      </c>
      <c r="J12598">
        <f t="shared" si="2453"/>
        <v>0</v>
      </c>
      <c r="K12598">
        <v>0</v>
      </c>
      <c r="L12598">
        <f t="shared" si="2452"/>
        <v>0</v>
      </c>
      <c r="M12598">
        <f t="shared" si="2462"/>
        <v>0</v>
      </c>
      <c r="N12598">
        <f t="shared" si="2463"/>
        <v>0</v>
      </c>
      <c r="O12598">
        <f t="shared" si="2464"/>
        <v>0</v>
      </c>
      <c r="P12598" s="34" t="s">
        <v>77</v>
      </c>
      <c r="Q12598" s="33">
        <f t="shared" si="2454"/>
        <v>9.9999999999997868E-3</v>
      </c>
      <c r="R12598" s="33">
        <f t="shared" si="2455"/>
        <v>3.379999999999999</v>
      </c>
      <c r="S12598" s="33">
        <f t="shared" si="2456"/>
        <v>4.3000000000000007</v>
      </c>
      <c r="T12598" s="33">
        <f t="shared" si="2457"/>
        <v>0</v>
      </c>
      <c r="V12598" s="16">
        <f t="shared" si="2459"/>
        <v>1.0416666664241347E-2</v>
      </c>
      <c r="W12598" s="2">
        <f t="shared" si="2458"/>
        <v>45195.78125</v>
      </c>
    </row>
    <row r="12599" spans="1:23" x14ac:dyDescent="0.25">
      <c r="A12599">
        <v>2023</v>
      </c>
      <c r="B12599" t="s">
        <v>75</v>
      </c>
      <c r="C12599" t="s">
        <v>76</v>
      </c>
      <c r="D12599" s="45">
        <v>45195.791666666664</v>
      </c>
      <c r="E12599">
        <v>70.2</v>
      </c>
      <c r="F12599">
        <v>0.41299999999999998</v>
      </c>
      <c r="G12599">
        <v>15.44</v>
      </c>
      <c r="H12599">
        <v>6.73</v>
      </c>
      <c r="I12599">
        <v>14.7</v>
      </c>
      <c r="J12599">
        <f t="shared" si="2453"/>
        <v>0</v>
      </c>
      <c r="K12599">
        <v>0</v>
      </c>
      <c r="L12599">
        <f t="shared" si="2452"/>
        <v>0</v>
      </c>
      <c r="M12599">
        <f t="shared" si="2462"/>
        <v>0</v>
      </c>
      <c r="N12599">
        <f t="shared" si="2463"/>
        <v>0</v>
      </c>
      <c r="O12599">
        <f t="shared" si="2464"/>
        <v>0</v>
      </c>
      <c r="P12599" s="34" t="s">
        <v>77</v>
      </c>
      <c r="Q12599" s="33">
        <f t="shared" si="2454"/>
        <v>1.9999999999999574E-2</v>
      </c>
      <c r="R12599" s="33">
        <f t="shared" si="2455"/>
        <v>3.51</v>
      </c>
      <c r="S12599" s="33">
        <f t="shared" si="2456"/>
        <v>1.6999999999999993</v>
      </c>
      <c r="T12599" s="33">
        <f t="shared" si="2457"/>
        <v>1</v>
      </c>
      <c r="V12599" s="16">
        <f t="shared" si="2459"/>
        <v>1.0416666664241347E-2</v>
      </c>
      <c r="W12599" s="2">
        <f t="shared" si="2458"/>
        <v>45195.791666666664</v>
      </c>
    </row>
    <row r="12600" spans="1:23" x14ac:dyDescent="0.25">
      <c r="A12600">
        <v>2023</v>
      </c>
      <c r="B12600" t="s">
        <v>75</v>
      </c>
      <c r="C12600" t="s">
        <v>76</v>
      </c>
      <c r="D12600" s="45">
        <v>45195.802083333336</v>
      </c>
      <c r="E12600">
        <v>106.9</v>
      </c>
      <c r="F12600">
        <v>0.41199999999999998</v>
      </c>
      <c r="G12600">
        <v>15.42</v>
      </c>
      <c r="H12600">
        <v>10.24</v>
      </c>
      <c r="I12600">
        <v>16.399999999999999</v>
      </c>
      <c r="J12600">
        <f t="shared" si="2453"/>
        <v>0</v>
      </c>
      <c r="K12600">
        <f>IF(H12600="",0.5,IF(H12600&lt;=0.1,2,IF(H12600&gt;=20,2, IF(AND(H12600&gt;0.1,H12600&lt;0.2),5,IF(AND(H12600&gt;16,H12600&lt;20),5,IF(R12600&gt;=2,1.5,0))))))</f>
        <v>0</v>
      </c>
      <c r="L12600">
        <f t="shared" si="2452"/>
        <v>0</v>
      </c>
      <c r="M12600">
        <f t="shared" si="2462"/>
        <v>0</v>
      </c>
      <c r="N12600">
        <f t="shared" si="2463"/>
        <v>0</v>
      </c>
      <c r="O12600">
        <f t="shared" si="2464"/>
        <v>0</v>
      </c>
      <c r="P12600" s="34" t="s">
        <v>77</v>
      </c>
      <c r="Q12600" s="33">
        <f t="shared" si="2454"/>
        <v>0</v>
      </c>
      <c r="R12600" s="33">
        <f t="shared" si="2455"/>
        <v>1.5499999999999989</v>
      </c>
      <c r="S12600" s="33">
        <f t="shared" si="2456"/>
        <v>1.4999999999999982</v>
      </c>
      <c r="T12600" s="33">
        <f t="shared" si="2457"/>
        <v>2</v>
      </c>
      <c r="V12600" s="16">
        <f t="shared" si="2459"/>
        <v>1.0416666671517305E-2</v>
      </c>
      <c r="W12600" s="2">
        <f t="shared" si="2458"/>
        <v>45195.802083333328</v>
      </c>
    </row>
    <row r="12601" spans="1:23" x14ac:dyDescent="0.25">
      <c r="A12601">
        <v>2023</v>
      </c>
      <c r="B12601" t="s">
        <v>75</v>
      </c>
      <c r="C12601" t="s">
        <v>76</v>
      </c>
      <c r="D12601" s="45">
        <v>45195.8125</v>
      </c>
      <c r="E12601">
        <v>123</v>
      </c>
      <c r="F12601">
        <v>0.41</v>
      </c>
      <c r="G12601">
        <v>15.42</v>
      </c>
      <c r="H12601">
        <v>11.79</v>
      </c>
      <c r="I12601">
        <v>14.9</v>
      </c>
      <c r="J12601">
        <f t="shared" si="2453"/>
        <v>0</v>
      </c>
      <c r="K12601">
        <f>IF(H12601="",0.5,IF(H12601&lt;=0.1,2,IF(H12601&gt;=20,2, IF(AND(H12601&gt;0.1,H12601&lt;0.2),5,IF(AND(H12601&gt;16,H12601&lt;20),5,IF(R12601&gt;=2,1.5,0))))))</f>
        <v>0</v>
      </c>
      <c r="L12601">
        <f t="shared" si="2452"/>
        <v>0</v>
      </c>
      <c r="M12601">
        <f t="shared" si="2462"/>
        <v>0</v>
      </c>
      <c r="N12601">
        <f t="shared" si="2463"/>
        <v>0</v>
      </c>
      <c r="O12601">
        <f t="shared" si="2464"/>
        <v>0</v>
      </c>
      <c r="P12601" s="34" t="s">
        <v>77</v>
      </c>
      <c r="Q12601" s="33">
        <f t="shared" si="2454"/>
        <v>1.9999999999999574E-2</v>
      </c>
      <c r="R12601" s="33">
        <f t="shared" si="2455"/>
        <v>1.4599999999999991</v>
      </c>
      <c r="S12601" s="33">
        <f t="shared" si="2456"/>
        <v>0.29999999999999893</v>
      </c>
      <c r="T12601" s="33">
        <f t="shared" si="2457"/>
        <v>0</v>
      </c>
      <c r="V12601" s="16">
        <f t="shared" si="2459"/>
        <v>1.0416666664241347E-2</v>
      </c>
      <c r="W12601" s="2">
        <f t="shared" si="2458"/>
        <v>45195.8125</v>
      </c>
    </row>
    <row r="12602" spans="1:23" x14ac:dyDescent="0.25">
      <c r="A12602">
        <v>2023</v>
      </c>
      <c r="B12602" t="s">
        <v>75</v>
      </c>
      <c r="C12602" t="s">
        <v>76</v>
      </c>
      <c r="D12602" s="45">
        <v>45195.822916666664</v>
      </c>
      <c r="E12602">
        <v>107.7</v>
      </c>
      <c r="F12602">
        <v>0.41</v>
      </c>
      <c r="G12602">
        <v>15.4</v>
      </c>
      <c r="H12602">
        <v>10.33</v>
      </c>
      <c r="I12602">
        <v>15.2</v>
      </c>
      <c r="J12602">
        <f t="shared" si="2453"/>
        <v>0</v>
      </c>
      <c r="K12602">
        <f>IF(H12602="",0.5,IF(H12602&lt;=0.1,2,IF(H12602&gt;=20,2, IF(AND(H12602&gt;0.1,H12602&lt;0.2),5,IF(AND(H12602&gt;16,H12602&lt;20),5,IF(R12602&gt;=2,1.5,0))))))</f>
        <v>0</v>
      </c>
      <c r="L12602">
        <f t="shared" si="2452"/>
        <v>0</v>
      </c>
      <c r="M12602">
        <f t="shared" si="2462"/>
        <v>0</v>
      </c>
      <c r="N12602">
        <f t="shared" si="2463"/>
        <v>0</v>
      </c>
      <c r="O12602">
        <f t="shared" si="2464"/>
        <v>0</v>
      </c>
      <c r="P12602" s="34" t="s">
        <v>77</v>
      </c>
      <c r="Q12602" s="33">
        <f t="shared" si="2454"/>
        <v>1.9999999999999574E-2</v>
      </c>
      <c r="R12602" s="33">
        <f t="shared" si="2455"/>
        <v>1.5999999999999996</v>
      </c>
      <c r="S12602" s="33">
        <f t="shared" si="2456"/>
        <v>0.79999999999999893</v>
      </c>
      <c r="T12602" s="33">
        <f t="shared" si="2457"/>
        <v>0</v>
      </c>
      <c r="V12602" s="16">
        <f t="shared" si="2459"/>
        <v>1.0416666664241347E-2</v>
      </c>
      <c r="W12602" s="2">
        <f t="shared" si="2458"/>
        <v>45195.822916666664</v>
      </c>
    </row>
    <row r="12603" spans="1:23" x14ac:dyDescent="0.25">
      <c r="A12603">
        <v>2023</v>
      </c>
      <c r="B12603" t="s">
        <v>75</v>
      </c>
      <c r="C12603" t="s">
        <v>76</v>
      </c>
      <c r="D12603" s="45">
        <v>45195.833333333336</v>
      </c>
      <c r="E12603">
        <v>90.9</v>
      </c>
      <c r="F12603">
        <v>0.41</v>
      </c>
      <c r="G12603">
        <v>15.38</v>
      </c>
      <c r="H12603">
        <v>8.73</v>
      </c>
      <c r="I12603">
        <v>14.4</v>
      </c>
      <c r="J12603">
        <f t="shared" si="2453"/>
        <v>0</v>
      </c>
      <c r="K12603">
        <v>0</v>
      </c>
      <c r="L12603">
        <f t="shared" si="2452"/>
        <v>0</v>
      </c>
      <c r="M12603">
        <f t="shared" si="2462"/>
        <v>0</v>
      </c>
      <c r="N12603">
        <f t="shared" si="2463"/>
        <v>0</v>
      </c>
      <c r="O12603">
        <f t="shared" si="2464"/>
        <v>0</v>
      </c>
      <c r="P12603" s="34" t="s">
        <v>77</v>
      </c>
      <c r="Q12603" s="33">
        <f t="shared" si="2454"/>
        <v>1.0000000000001563E-2</v>
      </c>
      <c r="R12603" s="33">
        <f t="shared" si="2455"/>
        <v>9.43</v>
      </c>
      <c r="S12603" s="33">
        <f t="shared" si="2456"/>
        <v>0.20000000000000107</v>
      </c>
      <c r="T12603" s="33">
        <f t="shared" si="2457"/>
        <v>1</v>
      </c>
      <c r="V12603" s="16">
        <f t="shared" si="2459"/>
        <v>1.0416666671517305E-2</v>
      </c>
      <c r="W12603" s="2">
        <f t="shared" si="2458"/>
        <v>45195.833333333328</v>
      </c>
    </row>
    <row r="12604" spans="1:23" x14ac:dyDescent="0.25">
      <c r="A12604">
        <v>2023</v>
      </c>
      <c r="B12604" t="s">
        <v>75</v>
      </c>
      <c r="C12604" t="s">
        <v>76</v>
      </c>
      <c r="D12604" s="45">
        <v>45195.84375</v>
      </c>
      <c r="E12604">
        <v>189.3</v>
      </c>
      <c r="F12604">
        <v>0.40899999999999997</v>
      </c>
      <c r="G12604">
        <v>15.37</v>
      </c>
      <c r="H12604">
        <v>18.16</v>
      </c>
      <c r="I12604">
        <v>14.2</v>
      </c>
      <c r="J12604">
        <f t="shared" si="2453"/>
        <v>0</v>
      </c>
      <c r="K12604">
        <v>8</v>
      </c>
      <c r="L12604">
        <f t="shared" si="2452"/>
        <v>0</v>
      </c>
      <c r="M12604">
        <f t="shared" si="2462"/>
        <v>0</v>
      </c>
      <c r="N12604">
        <f t="shared" si="2463"/>
        <v>0</v>
      </c>
      <c r="O12604">
        <f t="shared" si="2464"/>
        <v>1</v>
      </c>
      <c r="P12604" s="34" t="s">
        <v>77</v>
      </c>
      <c r="Q12604" s="33">
        <f t="shared" si="2454"/>
        <v>9.9999999999997868E-3</v>
      </c>
      <c r="R12604" s="33">
        <f t="shared" si="2455"/>
        <v>5.6899999999999995</v>
      </c>
      <c r="S12604" s="33">
        <f t="shared" si="2456"/>
        <v>0.80000000000000071</v>
      </c>
      <c r="T12604" s="33">
        <f t="shared" si="2457"/>
        <v>1</v>
      </c>
      <c r="V12604" s="16">
        <f t="shared" si="2459"/>
        <v>1.0416666664241347E-2</v>
      </c>
      <c r="W12604" s="2">
        <f t="shared" si="2458"/>
        <v>45195.84375</v>
      </c>
    </row>
    <row r="12605" spans="1:23" x14ac:dyDescent="0.25">
      <c r="A12605">
        <v>2023</v>
      </c>
      <c r="B12605" t="s">
        <v>75</v>
      </c>
      <c r="C12605" t="s">
        <v>76</v>
      </c>
      <c r="D12605" s="45">
        <v>45195.854166666664</v>
      </c>
      <c r="E12605">
        <v>129.9</v>
      </c>
      <c r="F12605">
        <v>0.40799999999999997</v>
      </c>
      <c r="G12605">
        <v>15.36</v>
      </c>
      <c r="H12605">
        <v>12.47</v>
      </c>
      <c r="I12605">
        <v>15</v>
      </c>
      <c r="J12605">
        <f t="shared" si="2453"/>
        <v>0</v>
      </c>
      <c r="K12605">
        <f>IF(H12605="",0.5,IF(H12605&lt;=0.1,2,IF(H12605&gt;=20,2, IF(AND(H12605&gt;0.1,H12605&lt;0.2),5,IF(AND(H12605&gt;16,H12605&lt;20),5,IF(R12605&gt;=2,1.5,0))))))</f>
        <v>0</v>
      </c>
      <c r="L12605">
        <f t="shared" ref="L12605:L12668" si="2465">IF(I12605="",0.5,IF(I12605&lt;=0.1,2,IF(I12605&gt;=5000,2, IF(AND(I12605&gt;0.1,I12605&lt;0.2),5, IF(AND(I12605&gt;900,I12605&lt;5000),5,IF(S12605&gt;=2500,1.5,0))))))</f>
        <v>0</v>
      </c>
      <c r="M12605">
        <f t="shared" si="2462"/>
        <v>0</v>
      </c>
      <c r="N12605">
        <f t="shared" si="2463"/>
        <v>0</v>
      </c>
      <c r="O12605">
        <f t="shared" si="2464"/>
        <v>0</v>
      </c>
      <c r="P12605" s="34" t="s">
        <v>77</v>
      </c>
      <c r="Q12605" s="33">
        <f t="shared" si="2454"/>
        <v>1.9999999999999574E-2</v>
      </c>
      <c r="R12605" s="33">
        <f t="shared" si="2455"/>
        <v>0.42999999999999972</v>
      </c>
      <c r="S12605" s="33">
        <f t="shared" si="2456"/>
        <v>1.3000000000000007</v>
      </c>
      <c r="T12605" s="33">
        <f t="shared" si="2457"/>
        <v>0</v>
      </c>
      <c r="V12605" s="16">
        <f t="shared" si="2459"/>
        <v>1.0416666664241347E-2</v>
      </c>
      <c r="W12605" s="2">
        <f t="shared" si="2458"/>
        <v>45195.854166666664</v>
      </c>
    </row>
    <row r="12606" spans="1:23" x14ac:dyDescent="0.25">
      <c r="A12606">
        <v>2023</v>
      </c>
      <c r="B12606" t="s">
        <v>75</v>
      </c>
      <c r="C12606" t="s">
        <v>76</v>
      </c>
      <c r="D12606" s="45">
        <v>45195.864583333336</v>
      </c>
      <c r="E12606">
        <v>134.30000000000001</v>
      </c>
      <c r="F12606">
        <v>0.40799999999999997</v>
      </c>
      <c r="G12606">
        <v>15.34</v>
      </c>
      <c r="H12606">
        <v>12.9</v>
      </c>
      <c r="I12606">
        <v>13.7</v>
      </c>
      <c r="J12606">
        <f t="shared" ref="J12606:J12669" si="2466">IF(G12606="",0.5,IF(G12606&lt;=0,2,IF(G12606&gt;=40,2, IF(AND(G12606&gt;0,G12606&lt;1),5,IF(AND(G12606&gt;35,G12606&lt;40),5,IF(Q12606&gt;=1.5,1.5,0))))))</f>
        <v>0</v>
      </c>
      <c r="K12606">
        <v>0</v>
      </c>
      <c r="L12606">
        <f t="shared" si="2465"/>
        <v>0</v>
      </c>
      <c r="M12606">
        <f t="shared" si="2462"/>
        <v>0</v>
      </c>
      <c r="N12606">
        <f t="shared" si="2463"/>
        <v>0</v>
      </c>
      <c r="O12606">
        <f t="shared" si="2464"/>
        <v>0</v>
      </c>
      <c r="P12606" s="34" t="s">
        <v>77</v>
      </c>
      <c r="Q12606" s="33">
        <f t="shared" si="2454"/>
        <v>1.9999999999999574E-2</v>
      </c>
      <c r="R12606" s="33">
        <f t="shared" si="2455"/>
        <v>3.5300000000000011</v>
      </c>
      <c r="S12606" s="33">
        <f t="shared" si="2456"/>
        <v>1.3000000000000007</v>
      </c>
      <c r="T12606" s="33">
        <f t="shared" si="2457"/>
        <v>1</v>
      </c>
      <c r="V12606" s="16">
        <f t="shared" si="2459"/>
        <v>1.0416666671517305E-2</v>
      </c>
      <c r="W12606" s="2">
        <f t="shared" si="2458"/>
        <v>45195.864583333328</v>
      </c>
    </row>
    <row r="12607" spans="1:23" x14ac:dyDescent="0.25">
      <c r="A12607">
        <v>2023</v>
      </c>
      <c r="B12607" t="s">
        <v>75</v>
      </c>
      <c r="C12607" t="s">
        <v>76</v>
      </c>
      <c r="D12607" s="45">
        <v>45195.875</v>
      </c>
      <c r="E12607">
        <v>97.5</v>
      </c>
      <c r="F12607">
        <v>0.40699999999999997</v>
      </c>
      <c r="G12607">
        <v>15.32</v>
      </c>
      <c r="H12607">
        <v>9.3699999999999992</v>
      </c>
      <c r="I12607">
        <v>15</v>
      </c>
      <c r="J12607">
        <f t="shared" si="2466"/>
        <v>0</v>
      </c>
      <c r="K12607">
        <f>IF(H12607="",0.5,IF(H12607&lt;=0.1,2,IF(H12607&gt;=20,2, IF(AND(H12607&gt;0.1,H12607&lt;0.2),5,IF(AND(H12607&gt;16,H12607&lt;20),5,IF(R12607&gt;=2,1.5,0))))))</f>
        <v>0</v>
      </c>
      <c r="L12607">
        <f t="shared" si="2465"/>
        <v>0</v>
      </c>
      <c r="M12607">
        <f t="shared" si="2462"/>
        <v>0</v>
      </c>
      <c r="N12607">
        <f t="shared" si="2463"/>
        <v>0</v>
      </c>
      <c r="O12607">
        <f t="shared" si="2464"/>
        <v>0</v>
      </c>
      <c r="P12607" s="34" t="s">
        <v>77</v>
      </c>
      <c r="Q12607" s="33">
        <f t="shared" si="2454"/>
        <v>9.9999999999997868E-3</v>
      </c>
      <c r="R12607" s="33">
        <f t="shared" si="2455"/>
        <v>1.25</v>
      </c>
      <c r="S12607" s="33">
        <f t="shared" si="2456"/>
        <v>1.3000000000000007</v>
      </c>
      <c r="T12607" s="33">
        <f t="shared" si="2457"/>
        <v>1</v>
      </c>
      <c r="V12607" s="16">
        <f t="shared" si="2459"/>
        <v>1.0416666664241347E-2</v>
      </c>
      <c r="W12607" s="2">
        <f t="shared" si="2458"/>
        <v>45195.875</v>
      </c>
    </row>
    <row r="12608" spans="1:23" x14ac:dyDescent="0.25">
      <c r="A12608">
        <v>2023</v>
      </c>
      <c r="B12608" t="s">
        <v>75</v>
      </c>
      <c r="C12608" t="s">
        <v>76</v>
      </c>
      <c r="D12608" s="45">
        <v>45195.885416666664</v>
      </c>
      <c r="E12608">
        <v>84.4</v>
      </c>
      <c r="F12608">
        <v>0.40600000000000003</v>
      </c>
      <c r="G12608">
        <v>15.31</v>
      </c>
      <c r="H12608">
        <v>8.1199999999999992</v>
      </c>
      <c r="I12608">
        <v>16.3</v>
      </c>
      <c r="J12608">
        <f t="shared" si="2466"/>
        <v>0</v>
      </c>
      <c r="K12608">
        <v>0</v>
      </c>
      <c r="L12608">
        <f t="shared" si="2465"/>
        <v>0</v>
      </c>
      <c r="M12608">
        <f t="shared" si="2462"/>
        <v>0</v>
      </c>
      <c r="N12608">
        <f t="shared" si="2463"/>
        <v>0</v>
      </c>
      <c r="O12608">
        <f t="shared" si="2464"/>
        <v>0</v>
      </c>
      <c r="P12608" s="34" t="s">
        <v>77</v>
      </c>
      <c r="Q12608" s="33">
        <f t="shared" si="2454"/>
        <v>3.0000000000001137E-2</v>
      </c>
      <c r="R12608" s="33">
        <f t="shared" si="2455"/>
        <v>3.0700000000000003</v>
      </c>
      <c r="S12608" s="33">
        <f t="shared" si="2456"/>
        <v>0.90000000000000036</v>
      </c>
      <c r="T12608" s="33">
        <f t="shared" si="2457"/>
        <v>1</v>
      </c>
      <c r="V12608" s="16">
        <f t="shared" si="2459"/>
        <v>1.0416666664241347E-2</v>
      </c>
      <c r="W12608" s="2">
        <f t="shared" si="2458"/>
        <v>45195.885416666664</v>
      </c>
    </row>
    <row r="12609" spans="1:23" x14ac:dyDescent="0.25">
      <c r="A12609">
        <v>2023</v>
      </c>
      <c r="B12609" t="s">
        <v>75</v>
      </c>
      <c r="C12609" t="s">
        <v>76</v>
      </c>
      <c r="D12609" s="45">
        <v>45195.895833333336</v>
      </c>
      <c r="E12609">
        <v>116.4</v>
      </c>
      <c r="F12609">
        <v>0.40500000000000003</v>
      </c>
      <c r="G12609">
        <v>15.28</v>
      </c>
      <c r="H12609">
        <v>11.19</v>
      </c>
      <c r="I12609">
        <v>15.4</v>
      </c>
      <c r="J12609">
        <f t="shared" si="2466"/>
        <v>0</v>
      </c>
      <c r="K12609">
        <f>IF(H12609="",0.5,IF(H12609&lt;=0.1,2,IF(H12609&gt;=20,2, IF(AND(H12609&gt;0.1,H12609&lt;0.2),5,IF(AND(H12609&gt;16,H12609&lt;20),5,IF(R12609&gt;=2,1.5,0))))))</f>
        <v>0</v>
      </c>
      <c r="L12609">
        <f t="shared" si="2465"/>
        <v>0</v>
      </c>
      <c r="M12609">
        <f t="shared" si="2462"/>
        <v>0</v>
      </c>
      <c r="N12609">
        <f t="shared" si="2463"/>
        <v>0</v>
      </c>
      <c r="O12609">
        <f t="shared" si="2464"/>
        <v>0</v>
      </c>
      <c r="P12609" s="34" t="s">
        <v>77</v>
      </c>
      <c r="Q12609" s="33">
        <f t="shared" si="2454"/>
        <v>2.9999999999999361E-2</v>
      </c>
      <c r="R12609" s="33">
        <f t="shared" si="2455"/>
        <v>1.879999999999999</v>
      </c>
      <c r="S12609" s="33">
        <f t="shared" si="2456"/>
        <v>0.19999999999999929</v>
      </c>
      <c r="T12609" s="33">
        <f t="shared" si="2457"/>
        <v>1</v>
      </c>
      <c r="V12609" s="16">
        <f t="shared" si="2459"/>
        <v>1.0416666671517305E-2</v>
      </c>
      <c r="W12609" s="2">
        <f t="shared" si="2458"/>
        <v>45195.895833333328</v>
      </c>
    </row>
    <row r="12610" spans="1:23" x14ac:dyDescent="0.25">
      <c r="A12610">
        <v>2023</v>
      </c>
      <c r="B12610" t="s">
        <v>75</v>
      </c>
      <c r="C12610" t="s">
        <v>76</v>
      </c>
      <c r="D12610" s="45">
        <v>45195.90625</v>
      </c>
      <c r="E12610">
        <v>96.8</v>
      </c>
      <c r="F12610">
        <v>0.40400000000000003</v>
      </c>
      <c r="G12610">
        <v>15.25</v>
      </c>
      <c r="H12610">
        <v>9.31</v>
      </c>
      <c r="I12610">
        <v>15.6</v>
      </c>
      <c r="J12610">
        <f t="shared" si="2466"/>
        <v>0</v>
      </c>
      <c r="K12610">
        <f>IF(H12610="",0.5,IF(H12610&lt;=0.1,2,IF(H12610&gt;=20,2, IF(AND(H12610&gt;0.1,H12610&lt;0.2),5,IF(AND(H12610&gt;16,H12610&lt;20),5,IF(R12610&gt;=2,1.5,0))))))</f>
        <v>0</v>
      </c>
      <c r="L12610">
        <f t="shared" si="2465"/>
        <v>0</v>
      </c>
      <c r="M12610">
        <f t="shared" si="2462"/>
        <v>0</v>
      </c>
      <c r="N12610">
        <f t="shared" si="2463"/>
        <v>0</v>
      </c>
      <c r="O12610">
        <f t="shared" si="2464"/>
        <v>0</v>
      </c>
      <c r="P12610" s="34" t="s">
        <v>77</v>
      </c>
      <c r="Q12610" s="33">
        <f t="shared" ref="Q12610:Q12673" si="2467">IF(G12610="","",ABS(G12611-G12610))</f>
        <v>1.9999999999999574E-2</v>
      </c>
      <c r="R12610" s="33">
        <f t="shared" ref="R12610:R12673" si="2468">IF(H12610="","",ABS(H12611-H12610))</f>
        <v>1.7599999999999998</v>
      </c>
      <c r="S12610" s="33">
        <f t="shared" ref="S12610:S12673" si="2469">IF(I12610="","",ABS(I12611-I12610))</f>
        <v>0.5</v>
      </c>
      <c r="T12610" s="33">
        <f t="shared" ref="T12610:T12673" si="2470">IF(F12610="","",ABS(F12611*1000-F12610*1000))</f>
        <v>1</v>
      </c>
      <c r="V12610" s="16">
        <f t="shared" si="2459"/>
        <v>1.0416666664241347E-2</v>
      </c>
      <c r="W12610" s="2">
        <f t="shared" ref="W12610:W12673" si="2471">MROUND(D12610,"0:15")</f>
        <v>45195.90625</v>
      </c>
    </row>
    <row r="12611" spans="1:23" x14ac:dyDescent="0.25">
      <c r="A12611">
        <v>2023</v>
      </c>
      <c r="B12611" t="s">
        <v>75</v>
      </c>
      <c r="C12611" t="s">
        <v>76</v>
      </c>
      <c r="D12611" s="45">
        <v>45195.916666666664</v>
      </c>
      <c r="E12611">
        <v>114.9</v>
      </c>
      <c r="F12611">
        <v>0.40300000000000002</v>
      </c>
      <c r="G12611">
        <v>15.23</v>
      </c>
      <c r="H12611">
        <v>11.07</v>
      </c>
      <c r="I12611">
        <v>15.1</v>
      </c>
      <c r="J12611">
        <f t="shared" si="2466"/>
        <v>0</v>
      </c>
      <c r="K12611">
        <f>IF(H12611="",0.5,IF(H12611&lt;=0.1,2,IF(H12611&gt;=20,2, IF(AND(H12611&gt;0.1,H12611&lt;0.2),5,IF(AND(H12611&gt;16,H12611&lt;20),5,IF(R12611&gt;=2,1.5,0))))))</f>
        <v>0</v>
      </c>
      <c r="L12611">
        <f t="shared" si="2465"/>
        <v>0</v>
      </c>
      <c r="M12611">
        <f t="shared" si="2462"/>
        <v>0</v>
      </c>
      <c r="N12611">
        <f t="shared" si="2463"/>
        <v>0</v>
      </c>
      <c r="O12611">
        <f t="shared" si="2464"/>
        <v>0</v>
      </c>
      <c r="P12611" s="34" t="s">
        <v>77</v>
      </c>
      <c r="Q12611" s="33">
        <f t="shared" si="2467"/>
        <v>1.9999999999999574E-2</v>
      </c>
      <c r="R12611" s="33">
        <f t="shared" si="2468"/>
        <v>1.7899999999999991</v>
      </c>
      <c r="S12611" s="33">
        <f t="shared" si="2469"/>
        <v>2.7000000000000011</v>
      </c>
      <c r="T12611" s="33">
        <f t="shared" si="2470"/>
        <v>0</v>
      </c>
      <c r="V12611" s="16">
        <f t="shared" ref="V12611:V12674" si="2472">D12611-D12610</f>
        <v>1.0416666664241347E-2</v>
      </c>
      <c r="W12611" s="2">
        <f t="shared" si="2471"/>
        <v>45195.916666666664</v>
      </c>
    </row>
    <row r="12612" spans="1:23" x14ac:dyDescent="0.25">
      <c r="A12612">
        <v>2023</v>
      </c>
      <c r="B12612" t="s">
        <v>75</v>
      </c>
      <c r="C12612" t="s">
        <v>76</v>
      </c>
      <c r="D12612" s="45">
        <v>45195.927083333336</v>
      </c>
      <c r="E12612">
        <v>133.6</v>
      </c>
      <c r="F12612">
        <v>0.40300000000000002</v>
      </c>
      <c r="G12612">
        <v>15.21</v>
      </c>
      <c r="H12612">
        <v>12.86</v>
      </c>
      <c r="I12612">
        <v>17.8</v>
      </c>
      <c r="J12612">
        <f t="shared" si="2466"/>
        <v>0</v>
      </c>
      <c r="K12612">
        <v>8</v>
      </c>
      <c r="L12612">
        <f t="shared" si="2465"/>
        <v>0</v>
      </c>
      <c r="M12612">
        <f t="shared" si="2462"/>
        <v>0</v>
      </c>
      <c r="N12612">
        <f t="shared" si="2463"/>
        <v>0</v>
      </c>
      <c r="O12612">
        <f t="shared" si="2464"/>
        <v>1</v>
      </c>
      <c r="P12612" s="34" t="s">
        <v>77</v>
      </c>
      <c r="Q12612" s="33">
        <f t="shared" si="2467"/>
        <v>2.000000000000135E-2</v>
      </c>
      <c r="R12612" s="33">
        <f t="shared" si="2468"/>
        <v>2.4499999999999993</v>
      </c>
      <c r="S12612" s="33">
        <f t="shared" si="2469"/>
        <v>0</v>
      </c>
      <c r="T12612" s="33">
        <f t="shared" si="2470"/>
        <v>1</v>
      </c>
      <c r="V12612" s="16">
        <f t="shared" si="2472"/>
        <v>1.0416666671517305E-2</v>
      </c>
      <c r="W12612" s="2">
        <f t="shared" si="2471"/>
        <v>45195.927083333328</v>
      </c>
    </row>
    <row r="12613" spans="1:23" x14ac:dyDescent="0.25">
      <c r="A12613">
        <v>2023</v>
      </c>
      <c r="B12613" t="s">
        <v>75</v>
      </c>
      <c r="C12613" t="s">
        <v>76</v>
      </c>
      <c r="D12613" s="45">
        <v>45195.9375</v>
      </c>
      <c r="E12613">
        <v>108.1</v>
      </c>
      <c r="F12613">
        <v>0.40200000000000002</v>
      </c>
      <c r="G12613">
        <v>15.19</v>
      </c>
      <c r="H12613">
        <v>10.41</v>
      </c>
      <c r="I12613">
        <v>17.8</v>
      </c>
      <c r="J12613">
        <f t="shared" si="2466"/>
        <v>0</v>
      </c>
      <c r="K12613">
        <v>0</v>
      </c>
      <c r="L12613">
        <f t="shared" si="2465"/>
        <v>0</v>
      </c>
      <c r="M12613">
        <f t="shared" si="2462"/>
        <v>0</v>
      </c>
      <c r="N12613">
        <f t="shared" si="2463"/>
        <v>0</v>
      </c>
      <c r="O12613">
        <f t="shared" si="2464"/>
        <v>0</v>
      </c>
      <c r="P12613" s="34" t="s">
        <v>77</v>
      </c>
      <c r="Q12613" s="33">
        <f t="shared" si="2467"/>
        <v>1.9999999999999574E-2</v>
      </c>
      <c r="R12613" s="33">
        <f t="shared" si="2468"/>
        <v>2.0500000000000007</v>
      </c>
      <c r="S12613" s="33">
        <f t="shared" si="2469"/>
        <v>1.5</v>
      </c>
      <c r="T12613" s="33">
        <f t="shared" si="2470"/>
        <v>2</v>
      </c>
      <c r="V12613" s="16">
        <f t="shared" si="2472"/>
        <v>1.0416666664241347E-2</v>
      </c>
      <c r="W12613" s="2">
        <f t="shared" si="2471"/>
        <v>45195.9375</v>
      </c>
    </row>
    <row r="12614" spans="1:23" x14ac:dyDescent="0.25">
      <c r="A12614">
        <v>2023</v>
      </c>
      <c r="B12614" t="s">
        <v>75</v>
      </c>
      <c r="C12614" t="s">
        <v>76</v>
      </c>
      <c r="D12614" s="45">
        <v>45195.947916666664</v>
      </c>
      <c r="E12614">
        <v>129.19999999999999</v>
      </c>
      <c r="F12614">
        <v>0.4</v>
      </c>
      <c r="G12614">
        <v>15.17</v>
      </c>
      <c r="H12614">
        <v>12.46</v>
      </c>
      <c r="I12614">
        <v>16.3</v>
      </c>
      <c r="J12614">
        <f t="shared" si="2466"/>
        <v>0</v>
      </c>
      <c r="K12614">
        <f>IF(H12614="",0.5,IF(H12614&lt;=0.1,2,IF(H12614&gt;=20,2, IF(AND(H12614&gt;0.1,H12614&lt;0.2),5,IF(AND(H12614&gt;16,H12614&lt;20),5,IF(R12614&gt;=2,1.5,0))))))</f>
        <v>0</v>
      </c>
      <c r="L12614">
        <f t="shared" si="2465"/>
        <v>0</v>
      </c>
      <c r="M12614">
        <f t="shared" si="2462"/>
        <v>0</v>
      </c>
      <c r="N12614">
        <f t="shared" si="2463"/>
        <v>0</v>
      </c>
      <c r="O12614">
        <f t="shared" si="2464"/>
        <v>0</v>
      </c>
      <c r="P12614" s="34" t="s">
        <v>77</v>
      </c>
      <c r="Q12614" s="33">
        <f t="shared" si="2467"/>
        <v>1.9999999999999574E-2</v>
      </c>
      <c r="R12614" s="33">
        <f t="shared" si="2468"/>
        <v>1.1499999999999986</v>
      </c>
      <c r="S12614" s="33">
        <f t="shared" si="2469"/>
        <v>0.90000000000000036</v>
      </c>
      <c r="T12614" s="33">
        <f t="shared" si="2470"/>
        <v>1</v>
      </c>
      <c r="V12614" s="16">
        <f t="shared" si="2472"/>
        <v>1.0416666664241347E-2</v>
      </c>
      <c r="W12614" s="2">
        <f t="shared" si="2471"/>
        <v>45195.947916666664</v>
      </c>
    </row>
    <row r="12615" spans="1:23" x14ac:dyDescent="0.25">
      <c r="A12615">
        <v>2023</v>
      </c>
      <c r="B12615" t="s">
        <v>75</v>
      </c>
      <c r="C12615" t="s">
        <v>76</v>
      </c>
      <c r="D12615" s="45">
        <v>45195.958333333336</v>
      </c>
      <c r="E12615">
        <v>141.1</v>
      </c>
      <c r="F12615">
        <v>0.39900000000000002</v>
      </c>
      <c r="G12615">
        <v>15.15</v>
      </c>
      <c r="H12615">
        <v>13.61</v>
      </c>
      <c r="I12615">
        <v>15.4</v>
      </c>
      <c r="J12615">
        <f t="shared" si="2466"/>
        <v>0</v>
      </c>
      <c r="K12615">
        <v>8</v>
      </c>
      <c r="L12615">
        <f t="shared" si="2465"/>
        <v>0</v>
      </c>
      <c r="M12615">
        <f t="shared" si="2462"/>
        <v>0</v>
      </c>
      <c r="N12615">
        <f t="shared" si="2463"/>
        <v>0</v>
      </c>
      <c r="O12615">
        <f t="shared" si="2464"/>
        <v>1</v>
      </c>
      <c r="P12615" s="34" t="s">
        <v>77</v>
      </c>
      <c r="Q12615" s="33">
        <f t="shared" si="2467"/>
        <v>9.9999999999997868E-3</v>
      </c>
      <c r="R12615" s="33">
        <f t="shared" si="2468"/>
        <v>3.3200000000000003</v>
      </c>
      <c r="S12615" s="33">
        <f t="shared" si="2469"/>
        <v>1.4999999999999982</v>
      </c>
      <c r="T12615" s="33">
        <f t="shared" si="2470"/>
        <v>1</v>
      </c>
      <c r="V12615" s="16">
        <f t="shared" si="2472"/>
        <v>1.0416666671517305E-2</v>
      </c>
      <c r="W12615" s="2">
        <f t="shared" si="2471"/>
        <v>45195.958333333328</v>
      </c>
    </row>
    <row r="12616" spans="1:23" x14ac:dyDescent="0.25">
      <c r="A12616">
        <v>2023</v>
      </c>
      <c r="B12616" t="s">
        <v>75</v>
      </c>
      <c r="C12616" t="s">
        <v>76</v>
      </c>
      <c r="D12616" s="45">
        <v>45195.96875</v>
      </c>
      <c r="E12616">
        <v>106.6</v>
      </c>
      <c r="F12616">
        <v>0.39800000000000002</v>
      </c>
      <c r="G12616">
        <v>15.14</v>
      </c>
      <c r="H12616">
        <v>10.29</v>
      </c>
      <c r="I12616">
        <v>16.899999999999999</v>
      </c>
      <c r="J12616">
        <f t="shared" si="2466"/>
        <v>0</v>
      </c>
      <c r="K12616">
        <v>0</v>
      </c>
      <c r="L12616">
        <f t="shared" si="2465"/>
        <v>0</v>
      </c>
      <c r="M12616">
        <f t="shared" si="2462"/>
        <v>0</v>
      </c>
      <c r="N12616">
        <f t="shared" si="2463"/>
        <v>0</v>
      </c>
      <c r="O12616">
        <f t="shared" si="2464"/>
        <v>0</v>
      </c>
      <c r="P12616" s="34" t="s">
        <v>77</v>
      </c>
      <c r="Q12616" s="33">
        <f t="shared" si="2467"/>
        <v>2.000000000000135E-2</v>
      </c>
      <c r="R12616" s="33">
        <f t="shared" si="2468"/>
        <v>3.4200000000000017</v>
      </c>
      <c r="S12616" s="33">
        <f t="shared" si="2469"/>
        <v>2.0999999999999979</v>
      </c>
      <c r="T12616" s="33">
        <f t="shared" si="2470"/>
        <v>2</v>
      </c>
      <c r="V12616" s="16">
        <f t="shared" si="2472"/>
        <v>1.0416666664241347E-2</v>
      </c>
      <c r="W12616" s="2">
        <f t="shared" si="2471"/>
        <v>45195.96875</v>
      </c>
    </row>
    <row r="12617" spans="1:23" x14ac:dyDescent="0.25">
      <c r="A12617">
        <v>2023</v>
      </c>
      <c r="B12617" t="s">
        <v>75</v>
      </c>
      <c r="C12617" t="s">
        <v>76</v>
      </c>
      <c r="D12617" s="45">
        <v>45195.979166666664</v>
      </c>
      <c r="E12617">
        <v>142</v>
      </c>
      <c r="F12617">
        <v>0.39600000000000002</v>
      </c>
      <c r="G12617">
        <v>15.12</v>
      </c>
      <c r="H12617">
        <v>13.71</v>
      </c>
      <c r="I12617">
        <v>14.8</v>
      </c>
      <c r="J12617">
        <f t="shared" si="2466"/>
        <v>0</v>
      </c>
      <c r="K12617">
        <v>8</v>
      </c>
      <c r="L12617">
        <f t="shared" si="2465"/>
        <v>0</v>
      </c>
      <c r="M12617">
        <f t="shared" si="2462"/>
        <v>0</v>
      </c>
      <c r="N12617">
        <f t="shared" si="2463"/>
        <v>0</v>
      </c>
      <c r="O12617">
        <f t="shared" si="2464"/>
        <v>1</v>
      </c>
      <c r="P12617" s="34" t="s">
        <v>77</v>
      </c>
      <c r="Q12617" s="33">
        <f t="shared" si="2467"/>
        <v>9.9999999999997868E-3</v>
      </c>
      <c r="R12617" s="33">
        <f t="shared" si="2468"/>
        <v>4.6400000000000006</v>
      </c>
      <c r="S12617" s="33">
        <f t="shared" si="2469"/>
        <v>3.1999999999999993</v>
      </c>
      <c r="T12617" s="33">
        <f t="shared" si="2470"/>
        <v>1</v>
      </c>
      <c r="V12617" s="16">
        <f t="shared" si="2472"/>
        <v>1.0416666664241347E-2</v>
      </c>
      <c r="W12617" s="2">
        <f t="shared" si="2471"/>
        <v>45195.979166666664</v>
      </c>
    </row>
    <row r="12618" spans="1:23" x14ac:dyDescent="0.25">
      <c r="A12618">
        <v>2023</v>
      </c>
      <c r="B12618" t="s">
        <v>75</v>
      </c>
      <c r="C12618" t="s">
        <v>76</v>
      </c>
      <c r="D12618" s="45">
        <v>45195.989583333336</v>
      </c>
      <c r="E12618">
        <v>190.2</v>
      </c>
      <c r="F12618">
        <v>0.39500000000000002</v>
      </c>
      <c r="G12618">
        <v>15.11</v>
      </c>
      <c r="H12618">
        <v>18.350000000000001</v>
      </c>
      <c r="I12618">
        <v>18</v>
      </c>
      <c r="J12618">
        <f t="shared" si="2466"/>
        <v>0</v>
      </c>
      <c r="K12618">
        <v>8</v>
      </c>
      <c r="L12618">
        <f t="shared" si="2465"/>
        <v>0</v>
      </c>
      <c r="M12618">
        <f t="shared" si="2462"/>
        <v>0</v>
      </c>
      <c r="N12618">
        <f t="shared" si="2463"/>
        <v>0</v>
      </c>
      <c r="O12618">
        <f t="shared" si="2464"/>
        <v>1</v>
      </c>
      <c r="P12618" s="34" t="s">
        <v>77</v>
      </c>
      <c r="Q12618" s="33">
        <f t="shared" si="2467"/>
        <v>1.9999999999999574E-2</v>
      </c>
      <c r="R12618" s="33">
        <f t="shared" si="2468"/>
        <v>4.8600000000000012</v>
      </c>
      <c r="S12618" s="33">
        <f t="shared" si="2469"/>
        <v>2.6999999999999993</v>
      </c>
      <c r="T12618" s="33">
        <f t="shared" si="2470"/>
        <v>2</v>
      </c>
      <c r="V12618" s="16">
        <f t="shared" si="2472"/>
        <v>1.0416666671517305E-2</v>
      </c>
      <c r="W12618" s="2">
        <f t="shared" si="2471"/>
        <v>45195.989583333328</v>
      </c>
    </row>
    <row r="12619" spans="1:23" x14ac:dyDescent="0.25">
      <c r="A12619">
        <v>2023</v>
      </c>
      <c r="B12619" t="s">
        <v>75</v>
      </c>
      <c r="C12619" t="s">
        <v>76</v>
      </c>
      <c r="D12619" s="45">
        <v>45196</v>
      </c>
      <c r="E12619">
        <v>139.69999999999999</v>
      </c>
      <c r="F12619">
        <v>0.39300000000000002</v>
      </c>
      <c r="G12619">
        <v>15.09</v>
      </c>
      <c r="H12619">
        <v>13.49</v>
      </c>
      <c r="I12619">
        <v>15.3</v>
      </c>
      <c r="J12619">
        <f t="shared" si="2466"/>
        <v>0</v>
      </c>
      <c r="K12619">
        <v>8</v>
      </c>
      <c r="L12619">
        <f t="shared" si="2465"/>
        <v>0</v>
      </c>
      <c r="M12619">
        <f t="shared" si="2462"/>
        <v>0</v>
      </c>
      <c r="N12619">
        <f t="shared" si="2463"/>
        <v>0</v>
      </c>
      <c r="O12619">
        <f t="shared" si="2464"/>
        <v>1</v>
      </c>
      <c r="P12619" s="34" t="s">
        <v>77</v>
      </c>
      <c r="Q12619" s="33">
        <f t="shared" si="2467"/>
        <v>9.9999999999997868E-3</v>
      </c>
      <c r="R12619" s="33">
        <f t="shared" si="2468"/>
        <v>2.9000000000000004</v>
      </c>
      <c r="S12619" s="33">
        <f t="shared" si="2469"/>
        <v>1.8999999999999986</v>
      </c>
      <c r="T12619" s="33">
        <f t="shared" si="2470"/>
        <v>1</v>
      </c>
      <c r="V12619" s="16">
        <f t="shared" si="2472"/>
        <v>1.0416666664241347E-2</v>
      </c>
      <c r="W12619" s="2">
        <f t="shared" si="2471"/>
        <v>45196</v>
      </c>
    </row>
    <row r="12620" spans="1:23" x14ac:dyDescent="0.25">
      <c r="A12620">
        <v>2023</v>
      </c>
      <c r="B12620" t="s">
        <v>75</v>
      </c>
      <c r="C12620" t="s">
        <v>76</v>
      </c>
      <c r="D12620" s="45">
        <v>45196.010416666664</v>
      </c>
      <c r="E12620">
        <v>109.6</v>
      </c>
      <c r="F12620">
        <v>0.39200000000000002</v>
      </c>
      <c r="G12620">
        <v>15.08</v>
      </c>
      <c r="H12620">
        <v>10.59</v>
      </c>
      <c r="I12620">
        <v>17.2</v>
      </c>
      <c r="J12620">
        <f t="shared" si="2466"/>
        <v>0</v>
      </c>
      <c r="K12620">
        <v>8</v>
      </c>
      <c r="L12620">
        <f t="shared" si="2465"/>
        <v>0</v>
      </c>
      <c r="M12620">
        <f t="shared" si="2462"/>
        <v>0</v>
      </c>
      <c r="N12620">
        <f t="shared" si="2463"/>
        <v>0</v>
      </c>
      <c r="O12620">
        <f t="shared" si="2464"/>
        <v>1</v>
      </c>
      <c r="P12620" s="34" t="s">
        <v>77</v>
      </c>
      <c r="Q12620" s="33">
        <f t="shared" si="2467"/>
        <v>9.9999999999997868E-3</v>
      </c>
      <c r="R12620" s="33">
        <f t="shared" si="2468"/>
        <v>2.33</v>
      </c>
      <c r="S12620" s="33">
        <f t="shared" si="2469"/>
        <v>2.1999999999999993</v>
      </c>
      <c r="T12620" s="33">
        <f t="shared" si="2470"/>
        <v>2</v>
      </c>
      <c r="V12620" s="16">
        <f t="shared" si="2472"/>
        <v>1.0416666664241347E-2</v>
      </c>
      <c r="W12620" s="2">
        <f t="shared" si="2471"/>
        <v>45196.010416666664</v>
      </c>
    </row>
    <row r="12621" spans="1:23" x14ac:dyDescent="0.25">
      <c r="A12621">
        <v>2023</v>
      </c>
      <c r="B12621" t="s">
        <v>75</v>
      </c>
      <c r="C12621" t="s">
        <v>76</v>
      </c>
      <c r="D12621" s="45">
        <v>45196.020833333336</v>
      </c>
      <c r="E12621">
        <v>85.5</v>
      </c>
      <c r="F12621">
        <v>0.39</v>
      </c>
      <c r="G12621">
        <v>15.07</v>
      </c>
      <c r="H12621">
        <v>8.26</v>
      </c>
      <c r="I12621">
        <v>15</v>
      </c>
      <c r="J12621">
        <f t="shared" si="2466"/>
        <v>0</v>
      </c>
      <c r="K12621">
        <v>0</v>
      </c>
      <c r="L12621">
        <f t="shared" si="2465"/>
        <v>0</v>
      </c>
      <c r="M12621">
        <f t="shared" si="2462"/>
        <v>0</v>
      </c>
      <c r="N12621">
        <f t="shared" si="2463"/>
        <v>0</v>
      </c>
      <c r="O12621">
        <f t="shared" si="2464"/>
        <v>0</v>
      </c>
      <c r="P12621" s="34" t="s">
        <v>77</v>
      </c>
      <c r="Q12621" s="33">
        <f t="shared" si="2467"/>
        <v>9.9999999999997868E-3</v>
      </c>
      <c r="R12621" s="33">
        <f t="shared" si="2468"/>
        <v>3.84</v>
      </c>
      <c r="S12621" s="33">
        <f t="shared" si="2469"/>
        <v>0.59999999999999964</v>
      </c>
      <c r="T12621" s="33">
        <f t="shared" si="2470"/>
        <v>2</v>
      </c>
      <c r="V12621" s="16">
        <f t="shared" si="2472"/>
        <v>1.0416666671517305E-2</v>
      </c>
      <c r="W12621" s="2">
        <f t="shared" si="2471"/>
        <v>45196.020833333328</v>
      </c>
    </row>
    <row r="12622" spans="1:23" x14ac:dyDescent="0.25">
      <c r="A12622">
        <v>2023</v>
      </c>
      <c r="B12622" t="s">
        <v>75</v>
      </c>
      <c r="C12622" t="s">
        <v>76</v>
      </c>
      <c r="D12622" s="45">
        <v>45196.03125</v>
      </c>
      <c r="E12622">
        <v>125.2</v>
      </c>
      <c r="F12622">
        <v>0.38800000000000001</v>
      </c>
      <c r="G12622">
        <v>15.06</v>
      </c>
      <c r="H12622">
        <v>12.1</v>
      </c>
      <c r="I12622">
        <v>15.6</v>
      </c>
      <c r="J12622">
        <f t="shared" si="2466"/>
        <v>0</v>
      </c>
      <c r="K12622">
        <v>8</v>
      </c>
      <c r="L12622">
        <f t="shared" si="2465"/>
        <v>0</v>
      </c>
      <c r="M12622">
        <f t="shared" si="2462"/>
        <v>0</v>
      </c>
      <c r="N12622">
        <f t="shared" si="2463"/>
        <v>0</v>
      </c>
      <c r="O12622">
        <f t="shared" si="2464"/>
        <v>1</v>
      </c>
      <c r="P12622" s="34" t="s">
        <v>77</v>
      </c>
      <c r="Q12622" s="33">
        <f t="shared" si="2467"/>
        <v>9.9999999999997868E-3</v>
      </c>
      <c r="R12622" s="33">
        <f t="shared" si="2468"/>
        <v>1.5299999999999994</v>
      </c>
      <c r="S12622" s="33">
        <f t="shared" si="2469"/>
        <v>1.2000000000000011</v>
      </c>
      <c r="T12622" s="33">
        <f t="shared" si="2470"/>
        <v>1</v>
      </c>
      <c r="V12622" s="16">
        <f t="shared" si="2472"/>
        <v>1.0416666664241347E-2</v>
      </c>
      <c r="W12622" s="2">
        <f t="shared" si="2471"/>
        <v>45196.03125</v>
      </c>
    </row>
    <row r="12623" spans="1:23" x14ac:dyDescent="0.25">
      <c r="A12623">
        <v>2023</v>
      </c>
      <c r="B12623" t="s">
        <v>75</v>
      </c>
      <c r="C12623" t="s">
        <v>76</v>
      </c>
      <c r="D12623" s="45">
        <v>45196.041666666664</v>
      </c>
      <c r="E12623">
        <v>109.3</v>
      </c>
      <c r="F12623">
        <v>0.38700000000000001</v>
      </c>
      <c r="G12623">
        <v>15.05</v>
      </c>
      <c r="H12623">
        <v>10.57</v>
      </c>
      <c r="I12623">
        <v>16.8</v>
      </c>
      <c r="J12623">
        <f t="shared" si="2466"/>
        <v>0</v>
      </c>
      <c r="K12623">
        <f>IF(H12623="",0.5,IF(H12623&lt;=0.1,2,IF(H12623&gt;=20,2, IF(AND(H12623&gt;0.1,H12623&lt;0.2),5,IF(AND(H12623&gt;16,H12623&lt;20),5,IF(R12623&gt;=2,1.5,0))))))</f>
        <v>0</v>
      </c>
      <c r="L12623">
        <f t="shared" si="2465"/>
        <v>0</v>
      </c>
      <c r="M12623">
        <f t="shared" si="2462"/>
        <v>0</v>
      </c>
      <c r="N12623">
        <f t="shared" si="2463"/>
        <v>0</v>
      </c>
      <c r="O12623">
        <f t="shared" si="2464"/>
        <v>0</v>
      </c>
      <c r="P12623" s="34" t="s">
        <v>77</v>
      </c>
      <c r="Q12623" s="33">
        <f t="shared" si="2467"/>
        <v>1.0000000000001563E-2</v>
      </c>
      <c r="R12623" s="33">
        <f t="shared" si="2468"/>
        <v>1.7599999999999998</v>
      </c>
      <c r="S12623" s="33">
        <f t="shared" si="2469"/>
        <v>4.8999999999999986</v>
      </c>
      <c r="T12623" s="33">
        <f t="shared" si="2470"/>
        <v>2</v>
      </c>
      <c r="V12623" s="16">
        <f t="shared" si="2472"/>
        <v>1.0416666664241347E-2</v>
      </c>
      <c r="W12623" s="2">
        <f t="shared" si="2471"/>
        <v>45196.041666666664</v>
      </c>
    </row>
    <row r="12624" spans="1:23" x14ac:dyDescent="0.25">
      <c r="A12624">
        <v>2023</v>
      </c>
      <c r="B12624" t="s">
        <v>75</v>
      </c>
      <c r="C12624" t="s">
        <v>76</v>
      </c>
      <c r="D12624" s="45">
        <v>45196.052083333336</v>
      </c>
      <c r="E12624">
        <v>91.2</v>
      </c>
      <c r="F12624">
        <v>0.38500000000000001</v>
      </c>
      <c r="G12624">
        <v>15.04</v>
      </c>
      <c r="H12624">
        <v>8.81</v>
      </c>
      <c r="I12624">
        <v>21.7</v>
      </c>
      <c r="J12624">
        <f t="shared" si="2466"/>
        <v>0</v>
      </c>
      <c r="K12624">
        <f>IF(H12624="",0.5,IF(H12624&lt;=0.1,2,IF(H12624&gt;=20,2, IF(AND(H12624&gt;0.1,H12624&lt;0.2),5,IF(AND(H12624&gt;16,H12624&lt;20),5,IF(R12624&gt;=2,1.5,0))))))</f>
        <v>0</v>
      </c>
      <c r="L12624">
        <f t="shared" si="2465"/>
        <v>0</v>
      </c>
      <c r="M12624">
        <f t="shared" si="2462"/>
        <v>0</v>
      </c>
      <c r="N12624">
        <f t="shared" si="2463"/>
        <v>0</v>
      </c>
      <c r="O12624">
        <f t="shared" si="2464"/>
        <v>0</v>
      </c>
      <c r="P12624" s="34" t="s">
        <v>77</v>
      </c>
      <c r="Q12624" s="33">
        <f t="shared" si="2467"/>
        <v>9.9999999999997868E-3</v>
      </c>
      <c r="R12624" s="33">
        <f t="shared" si="2468"/>
        <v>0.1899999999999995</v>
      </c>
      <c r="S12624" s="33">
        <f t="shared" si="2469"/>
        <v>3.8000000000000007</v>
      </c>
      <c r="T12624" s="33">
        <f t="shared" si="2470"/>
        <v>1</v>
      </c>
      <c r="V12624" s="16">
        <f t="shared" si="2472"/>
        <v>1.0416666671517305E-2</v>
      </c>
      <c r="W12624" s="2">
        <f t="shared" si="2471"/>
        <v>45196.052083333328</v>
      </c>
    </row>
    <row r="12625" spans="1:23" x14ac:dyDescent="0.25">
      <c r="A12625">
        <v>2023</v>
      </c>
      <c r="B12625" t="s">
        <v>75</v>
      </c>
      <c r="C12625" t="s">
        <v>76</v>
      </c>
      <c r="D12625" s="45">
        <v>45196.0625</v>
      </c>
      <c r="E12625">
        <v>93</v>
      </c>
      <c r="F12625">
        <v>0.38400000000000001</v>
      </c>
      <c r="G12625">
        <v>15.03</v>
      </c>
      <c r="H12625">
        <v>9</v>
      </c>
      <c r="I12625">
        <v>17.899999999999999</v>
      </c>
      <c r="J12625">
        <f t="shared" si="2466"/>
        <v>0</v>
      </c>
      <c r="K12625">
        <v>0</v>
      </c>
      <c r="L12625">
        <f t="shared" si="2465"/>
        <v>0</v>
      </c>
      <c r="M12625">
        <f t="shared" si="2462"/>
        <v>0</v>
      </c>
      <c r="N12625">
        <f t="shared" si="2463"/>
        <v>0</v>
      </c>
      <c r="O12625">
        <f t="shared" si="2464"/>
        <v>0</v>
      </c>
      <c r="P12625" s="34" t="s">
        <v>77</v>
      </c>
      <c r="Q12625" s="33">
        <f t="shared" si="2467"/>
        <v>1.9999999999999574E-2</v>
      </c>
      <c r="R12625" s="33">
        <f t="shared" si="2468"/>
        <v>2.3200000000000003</v>
      </c>
      <c r="S12625" s="33">
        <f t="shared" si="2469"/>
        <v>1.3999999999999986</v>
      </c>
      <c r="T12625" s="33">
        <f t="shared" si="2470"/>
        <v>2</v>
      </c>
      <c r="V12625" s="16">
        <f t="shared" si="2472"/>
        <v>1.0416666664241347E-2</v>
      </c>
      <c r="W12625" s="2">
        <f t="shared" si="2471"/>
        <v>45196.0625</v>
      </c>
    </row>
    <row r="12626" spans="1:23" x14ac:dyDescent="0.25">
      <c r="A12626">
        <v>2023</v>
      </c>
      <c r="B12626" t="s">
        <v>75</v>
      </c>
      <c r="C12626" t="s">
        <v>76</v>
      </c>
      <c r="D12626" s="45">
        <v>45196.072916666664</v>
      </c>
      <c r="E12626">
        <v>117</v>
      </c>
      <c r="F12626">
        <v>0.38200000000000001</v>
      </c>
      <c r="G12626">
        <v>15.01</v>
      </c>
      <c r="H12626">
        <v>11.32</v>
      </c>
      <c r="I12626">
        <v>16.5</v>
      </c>
      <c r="J12626">
        <f t="shared" si="2466"/>
        <v>0</v>
      </c>
      <c r="K12626">
        <f>IF(H12626="",0.5,IF(H12626&lt;=0.1,2,IF(H12626&gt;=20,2, IF(AND(H12626&gt;0.1,H12626&lt;0.2),5,IF(AND(H12626&gt;16,H12626&lt;20),5,IF(R12626&gt;=2,1.5,0))))))</f>
        <v>0</v>
      </c>
      <c r="L12626">
        <f t="shared" si="2465"/>
        <v>0</v>
      </c>
      <c r="M12626">
        <f t="shared" si="2462"/>
        <v>0</v>
      </c>
      <c r="N12626">
        <f t="shared" si="2463"/>
        <v>0</v>
      </c>
      <c r="O12626">
        <f t="shared" si="2464"/>
        <v>0</v>
      </c>
      <c r="P12626" s="34" t="s">
        <v>77</v>
      </c>
      <c r="Q12626" s="33">
        <f t="shared" si="2467"/>
        <v>9.9999999999997868E-3</v>
      </c>
      <c r="R12626" s="33">
        <f t="shared" si="2468"/>
        <v>1.67</v>
      </c>
      <c r="S12626" s="33">
        <f t="shared" si="2469"/>
        <v>7.8000000000000007</v>
      </c>
      <c r="T12626" s="33">
        <f t="shared" si="2470"/>
        <v>1</v>
      </c>
      <c r="V12626" s="16">
        <f t="shared" si="2472"/>
        <v>1.0416666664241347E-2</v>
      </c>
      <c r="W12626" s="2">
        <f t="shared" si="2471"/>
        <v>45196.072916666664</v>
      </c>
    </row>
    <row r="12627" spans="1:23" x14ac:dyDescent="0.25">
      <c r="A12627">
        <v>2023</v>
      </c>
      <c r="B12627" t="s">
        <v>75</v>
      </c>
      <c r="C12627" t="s">
        <v>76</v>
      </c>
      <c r="D12627" s="45">
        <v>45196.083333333336</v>
      </c>
      <c r="E12627">
        <v>134.30000000000001</v>
      </c>
      <c r="F12627">
        <v>0.38100000000000001</v>
      </c>
      <c r="G12627">
        <v>15</v>
      </c>
      <c r="H12627">
        <v>12.99</v>
      </c>
      <c r="I12627">
        <v>24.3</v>
      </c>
      <c r="J12627">
        <f t="shared" si="2466"/>
        <v>0</v>
      </c>
      <c r="K12627">
        <v>8</v>
      </c>
      <c r="L12627">
        <f t="shared" si="2465"/>
        <v>0</v>
      </c>
      <c r="M12627">
        <f t="shared" si="2462"/>
        <v>0</v>
      </c>
      <c r="N12627">
        <f t="shared" si="2463"/>
        <v>0</v>
      </c>
      <c r="O12627">
        <f t="shared" si="2464"/>
        <v>1</v>
      </c>
      <c r="P12627" s="34" t="s">
        <v>77</v>
      </c>
      <c r="Q12627" s="33">
        <f t="shared" si="2467"/>
        <v>9.9999999999997868E-3</v>
      </c>
      <c r="R12627" s="33">
        <f t="shared" si="2468"/>
        <v>3.9999999999999982</v>
      </c>
      <c r="S12627" s="33">
        <f t="shared" si="2469"/>
        <v>8.1999999999999993</v>
      </c>
      <c r="T12627" s="33">
        <f t="shared" si="2470"/>
        <v>2</v>
      </c>
      <c r="V12627" s="16">
        <f t="shared" si="2472"/>
        <v>1.0416666671517305E-2</v>
      </c>
      <c r="W12627" s="2">
        <f t="shared" si="2471"/>
        <v>45196.083333333328</v>
      </c>
    </row>
    <row r="12628" spans="1:23" x14ac:dyDescent="0.25">
      <c r="A12628">
        <v>2023</v>
      </c>
      <c r="B12628" t="s">
        <v>75</v>
      </c>
      <c r="C12628" t="s">
        <v>76</v>
      </c>
      <c r="D12628" s="45">
        <v>45196.09375</v>
      </c>
      <c r="E12628">
        <v>175.5</v>
      </c>
      <c r="F12628">
        <v>0.379</v>
      </c>
      <c r="G12628">
        <v>14.99</v>
      </c>
      <c r="H12628">
        <v>16.989999999999998</v>
      </c>
      <c r="I12628">
        <v>16.100000000000001</v>
      </c>
      <c r="J12628">
        <f t="shared" si="2466"/>
        <v>0</v>
      </c>
      <c r="K12628">
        <v>8</v>
      </c>
      <c r="L12628">
        <f t="shared" si="2465"/>
        <v>0</v>
      </c>
      <c r="M12628">
        <f t="shared" si="2462"/>
        <v>0</v>
      </c>
      <c r="N12628">
        <f t="shared" si="2463"/>
        <v>0</v>
      </c>
      <c r="O12628">
        <f t="shared" si="2464"/>
        <v>1</v>
      </c>
      <c r="P12628" s="34" t="s">
        <v>77</v>
      </c>
      <c r="Q12628" s="33">
        <f t="shared" si="2467"/>
        <v>1.9999999999999574E-2</v>
      </c>
      <c r="R12628" s="33">
        <f t="shared" si="2468"/>
        <v>8.9999999999999982</v>
      </c>
      <c r="S12628" s="33">
        <f t="shared" si="2469"/>
        <v>3.3999999999999986</v>
      </c>
      <c r="T12628" s="33">
        <f t="shared" si="2470"/>
        <v>1</v>
      </c>
      <c r="V12628" s="16">
        <f t="shared" si="2472"/>
        <v>1.0416666664241347E-2</v>
      </c>
      <c r="W12628" s="2">
        <f t="shared" si="2471"/>
        <v>45196.09375</v>
      </c>
    </row>
    <row r="12629" spans="1:23" x14ac:dyDescent="0.25">
      <c r="A12629">
        <v>2023</v>
      </c>
      <c r="B12629" t="s">
        <v>75</v>
      </c>
      <c r="C12629" t="s">
        <v>76</v>
      </c>
      <c r="D12629" s="45">
        <v>45196.104166666664</v>
      </c>
      <c r="E12629">
        <v>82.6</v>
      </c>
      <c r="F12629">
        <v>0.378</v>
      </c>
      <c r="G12629">
        <v>14.97</v>
      </c>
      <c r="H12629">
        <v>7.99</v>
      </c>
      <c r="I12629">
        <v>19.5</v>
      </c>
      <c r="J12629">
        <f t="shared" si="2466"/>
        <v>0</v>
      </c>
      <c r="K12629">
        <v>0</v>
      </c>
      <c r="L12629">
        <f t="shared" si="2465"/>
        <v>0</v>
      </c>
      <c r="M12629">
        <f t="shared" si="2462"/>
        <v>0</v>
      </c>
      <c r="N12629">
        <f t="shared" si="2463"/>
        <v>0</v>
      </c>
      <c r="O12629">
        <f t="shared" si="2464"/>
        <v>0</v>
      </c>
      <c r="P12629" s="34" t="s">
        <v>77</v>
      </c>
      <c r="Q12629" s="33">
        <f t="shared" si="2467"/>
        <v>2.000000000000135E-2</v>
      </c>
      <c r="R12629" s="33">
        <f t="shared" si="2468"/>
        <v>3.2999999999999989</v>
      </c>
      <c r="S12629" s="33">
        <f t="shared" si="2469"/>
        <v>4.0999999999999996</v>
      </c>
      <c r="T12629" s="33">
        <f t="shared" si="2470"/>
        <v>1</v>
      </c>
      <c r="V12629" s="16">
        <f t="shared" si="2472"/>
        <v>1.0416666664241347E-2</v>
      </c>
      <c r="W12629" s="2">
        <f t="shared" si="2471"/>
        <v>45196.104166666664</v>
      </c>
    </row>
    <row r="12630" spans="1:23" x14ac:dyDescent="0.25">
      <c r="A12630">
        <v>2023</v>
      </c>
      <c r="B12630" t="s">
        <v>75</v>
      </c>
      <c r="C12630" t="s">
        <v>76</v>
      </c>
      <c r="D12630" s="45">
        <v>45196.114583333336</v>
      </c>
      <c r="E12630">
        <v>116.6</v>
      </c>
      <c r="F12630">
        <v>0.377</v>
      </c>
      <c r="G12630">
        <v>14.95</v>
      </c>
      <c r="H12630">
        <v>11.29</v>
      </c>
      <c r="I12630">
        <v>15.4</v>
      </c>
      <c r="J12630">
        <f t="shared" si="2466"/>
        <v>0</v>
      </c>
      <c r="K12630">
        <v>0</v>
      </c>
      <c r="L12630">
        <f t="shared" si="2465"/>
        <v>0</v>
      </c>
      <c r="M12630">
        <f t="shared" si="2462"/>
        <v>0</v>
      </c>
      <c r="N12630">
        <f t="shared" si="2463"/>
        <v>0</v>
      </c>
      <c r="O12630">
        <f t="shared" si="2464"/>
        <v>0</v>
      </c>
      <c r="P12630" s="34" t="s">
        <v>77</v>
      </c>
      <c r="Q12630" s="33">
        <f t="shared" si="2467"/>
        <v>1.9999999999999574E-2</v>
      </c>
      <c r="R12630" s="33">
        <f t="shared" si="2468"/>
        <v>4.0699999999999994</v>
      </c>
      <c r="S12630" s="33">
        <f t="shared" si="2469"/>
        <v>0</v>
      </c>
      <c r="T12630" s="33">
        <f t="shared" si="2470"/>
        <v>1</v>
      </c>
      <c r="V12630" s="16">
        <f t="shared" si="2472"/>
        <v>1.0416666671517305E-2</v>
      </c>
      <c r="W12630" s="2">
        <f t="shared" si="2471"/>
        <v>45196.114583333328</v>
      </c>
    </row>
    <row r="12631" spans="1:23" x14ac:dyDescent="0.25">
      <c r="A12631">
        <v>2023</v>
      </c>
      <c r="B12631" t="s">
        <v>75</v>
      </c>
      <c r="C12631" t="s">
        <v>76</v>
      </c>
      <c r="D12631" s="45">
        <v>45196.125</v>
      </c>
      <c r="E12631">
        <v>74.5</v>
      </c>
      <c r="F12631">
        <v>0.376</v>
      </c>
      <c r="G12631">
        <v>14.93</v>
      </c>
      <c r="H12631">
        <v>7.22</v>
      </c>
      <c r="I12631">
        <v>15.4</v>
      </c>
      <c r="J12631">
        <f t="shared" si="2466"/>
        <v>0</v>
      </c>
      <c r="K12631">
        <v>0</v>
      </c>
      <c r="L12631">
        <f t="shared" si="2465"/>
        <v>0</v>
      </c>
      <c r="M12631">
        <f t="shared" si="2462"/>
        <v>0</v>
      </c>
      <c r="N12631">
        <f t="shared" si="2463"/>
        <v>0</v>
      </c>
      <c r="O12631">
        <f t="shared" si="2464"/>
        <v>0</v>
      </c>
      <c r="P12631" s="34" t="s">
        <v>77</v>
      </c>
      <c r="Q12631" s="33">
        <f t="shared" si="2467"/>
        <v>1.9999999999999574E-2</v>
      </c>
      <c r="R12631" s="33">
        <f t="shared" si="2468"/>
        <v>2.5000000000000009</v>
      </c>
      <c r="S12631" s="33">
        <f t="shared" si="2469"/>
        <v>2.2000000000000011</v>
      </c>
      <c r="T12631" s="33">
        <f t="shared" si="2470"/>
        <v>2</v>
      </c>
      <c r="V12631" s="16">
        <f t="shared" si="2472"/>
        <v>1.0416666664241347E-2</v>
      </c>
      <c r="W12631" s="2">
        <f t="shared" si="2471"/>
        <v>45196.125</v>
      </c>
    </row>
    <row r="12632" spans="1:23" x14ac:dyDescent="0.25">
      <c r="A12632">
        <v>2023</v>
      </c>
      <c r="B12632" t="s">
        <v>75</v>
      </c>
      <c r="C12632" t="s">
        <v>76</v>
      </c>
      <c r="D12632" s="45">
        <v>45196.135416666664</v>
      </c>
      <c r="E12632">
        <v>100.3</v>
      </c>
      <c r="F12632">
        <v>0.374</v>
      </c>
      <c r="G12632">
        <v>14.91</v>
      </c>
      <c r="H12632">
        <v>9.7200000000000006</v>
      </c>
      <c r="I12632">
        <v>17.600000000000001</v>
      </c>
      <c r="J12632">
        <f t="shared" si="2466"/>
        <v>0</v>
      </c>
      <c r="K12632">
        <f t="shared" ref="K12632:K12638" si="2473">IF(H12632="",0.5,IF(H12632&lt;=0.1,2,IF(H12632&gt;=20,2, IF(AND(H12632&gt;0.1,H12632&lt;0.2),5,IF(AND(H12632&gt;16,H12632&lt;20),5,IF(R12632&gt;=2,1.5,0))))))</f>
        <v>0</v>
      </c>
      <c r="L12632">
        <f t="shared" si="2465"/>
        <v>0</v>
      </c>
      <c r="M12632">
        <f t="shared" si="2462"/>
        <v>0</v>
      </c>
      <c r="N12632">
        <f t="shared" si="2463"/>
        <v>0</v>
      </c>
      <c r="O12632">
        <f t="shared" si="2464"/>
        <v>0</v>
      </c>
      <c r="P12632" s="34" t="s">
        <v>77</v>
      </c>
      <c r="Q12632" s="33">
        <f t="shared" si="2467"/>
        <v>4.0000000000000924E-2</v>
      </c>
      <c r="R12632" s="33">
        <f t="shared" si="2468"/>
        <v>0.83000000000000007</v>
      </c>
      <c r="S12632" s="33">
        <f t="shared" si="2469"/>
        <v>1.4000000000000021</v>
      </c>
      <c r="T12632" s="33">
        <f t="shared" si="2470"/>
        <v>1</v>
      </c>
      <c r="V12632" s="16">
        <f t="shared" si="2472"/>
        <v>1.0416666664241347E-2</v>
      </c>
      <c r="W12632" s="2">
        <f t="shared" si="2471"/>
        <v>45196.135416666664</v>
      </c>
    </row>
    <row r="12633" spans="1:23" x14ac:dyDescent="0.25">
      <c r="A12633">
        <v>2023</v>
      </c>
      <c r="B12633" t="s">
        <v>75</v>
      </c>
      <c r="C12633" t="s">
        <v>76</v>
      </c>
      <c r="D12633" s="45">
        <v>45196.145833333336</v>
      </c>
      <c r="E12633">
        <v>108.7</v>
      </c>
      <c r="F12633">
        <v>0.373</v>
      </c>
      <c r="G12633">
        <v>14.87</v>
      </c>
      <c r="H12633">
        <v>10.55</v>
      </c>
      <c r="I12633">
        <v>16.2</v>
      </c>
      <c r="J12633">
        <f t="shared" si="2466"/>
        <v>0</v>
      </c>
      <c r="K12633">
        <f t="shared" si="2473"/>
        <v>0</v>
      </c>
      <c r="L12633">
        <f t="shared" si="2465"/>
        <v>0</v>
      </c>
      <c r="M12633">
        <f t="shared" si="2462"/>
        <v>0</v>
      </c>
      <c r="N12633">
        <f t="shared" si="2463"/>
        <v>0</v>
      </c>
      <c r="O12633">
        <f t="shared" si="2464"/>
        <v>0</v>
      </c>
      <c r="P12633" s="34" t="s">
        <v>77</v>
      </c>
      <c r="Q12633" s="33">
        <f t="shared" si="2467"/>
        <v>9.9999999999997868E-3</v>
      </c>
      <c r="R12633" s="33">
        <f t="shared" si="2468"/>
        <v>0.33000000000000007</v>
      </c>
      <c r="S12633" s="33">
        <f t="shared" si="2469"/>
        <v>1.1000000000000014</v>
      </c>
      <c r="T12633" s="33">
        <f t="shared" si="2470"/>
        <v>1</v>
      </c>
      <c r="V12633" s="16">
        <f t="shared" si="2472"/>
        <v>1.0416666671517305E-2</v>
      </c>
      <c r="W12633" s="2">
        <f t="shared" si="2471"/>
        <v>45196.145833333328</v>
      </c>
    </row>
    <row r="12634" spans="1:23" x14ac:dyDescent="0.25">
      <c r="A12634">
        <v>2023</v>
      </c>
      <c r="B12634" t="s">
        <v>75</v>
      </c>
      <c r="C12634" t="s">
        <v>76</v>
      </c>
      <c r="D12634" s="45">
        <v>45196.15625</v>
      </c>
      <c r="E12634">
        <v>105.3</v>
      </c>
      <c r="F12634">
        <v>0.372</v>
      </c>
      <c r="G12634">
        <v>14.86</v>
      </c>
      <c r="H12634">
        <v>10.220000000000001</v>
      </c>
      <c r="I12634">
        <v>17.3</v>
      </c>
      <c r="J12634">
        <f t="shared" si="2466"/>
        <v>0</v>
      </c>
      <c r="K12634">
        <f t="shared" si="2473"/>
        <v>0</v>
      </c>
      <c r="L12634">
        <f t="shared" si="2465"/>
        <v>0</v>
      </c>
      <c r="M12634">
        <f t="shared" si="2462"/>
        <v>0</v>
      </c>
      <c r="N12634">
        <f t="shared" si="2463"/>
        <v>0</v>
      </c>
      <c r="O12634">
        <f t="shared" si="2464"/>
        <v>0</v>
      </c>
      <c r="P12634" s="34" t="s">
        <v>77</v>
      </c>
      <c r="Q12634" s="33">
        <f t="shared" si="2467"/>
        <v>3.9999999999999147E-2</v>
      </c>
      <c r="R12634" s="33">
        <f t="shared" si="2468"/>
        <v>0.41999999999999993</v>
      </c>
      <c r="S12634" s="33">
        <f t="shared" si="2469"/>
        <v>1.8000000000000007</v>
      </c>
      <c r="T12634" s="33">
        <f t="shared" si="2470"/>
        <v>1</v>
      </c>
      <c r="V12634" s="16">
        <f t="shared" si="2472"/>
        <v>1.0416666664241347E-2</v>
      </c>
      <c r="W12634" s="2">
        <f t="shared" si="2471"/>
        <v>45196.15625</v>
      </c>
    </row>
    <row r="12635" spans="1:23" x14ac:dyDescent="0.25">
      <c r="A12635">
        <v>2023</v>
      </c>
      <c r="B12635" t="s">
        <v>75</v>
      </c>
      <c r="C12635" t="s">
        <v>76</v>
      </c>
      <c r="D12635" s="45">
        <v>45196.166666666664</v>
      </c>
      <c r="E12635">
        <v>109.5</v>
      </c>
      <c r="F12635">
        <v>0.371</v>
      </c>
      <c r="G12635">
        <v>14.82</v>
      </c>
      <c r="H12635">
        <v>10.64</v>
      </c>
      <c r="I12635">
        <v>19.100000000000001</v>
      </c>
      <c r="J12635">
        <f t="shared" si="2466"/>
        <v>0</v>
      </c>
      <c r="K12635">
        <f t="shared" si="2473"/>
        <v>0</v>
      </c>
      <c r="L12635">
        <f t="shared" si="2465"/>
        <v>0</v>
      </c>
      <c r="M12635">
        <f t="shared" si="2462"/>
        <v>0</v>
      </c>
      <c r="N12635">
        <f t="shared" si="2463"/>
        <v>0</v>
      </c>
      <c r="O12635">
        <f t="shared" si="2464"/>
        <v>0</v>
      </c>
      <c r="P12635" s="34" t="s">
        <v>77</v>
      </c>
      <c r="Q12635" s="33">
        <f t="shared" si="2467"/>
        <v>1.9999999999999574E-2</v>
      </c>
      <c r="R12635" s="33">
        <f t="shared" si="2468"/>
        <v>0.42999999999999972</v>
      </c>
      <c r="S12635" s="33">
        <f t="shared" si="2469"/>
        <v>2.6000000000000014</v>
      </c>
      <c r="T12635" s="33">
        <f t="shared" si="2470"/>
        <v>2</v>
      </c>
      <c r="V12635" s="16">
        <f t="shared" si="2472"/>
        <v>1.0416666664241347E-2</v>
      </c>
      <c r="W12635" s="2">
        <f t="shared" si="2471"/>
        <v>45196.166666666664</v>
      </c>
    </row>
    <row r="12636" spans="1:23" x14ac:dyDescent="0.25">
      <c r="A12636">
        <v>2023</v>
      </c>
      <c r="B12636" t="s">
        <v>75</v>
      </c>
      <c r="C12636" t="s">
        <v>76</v>
      </c>
      <c r="D12636" s="45">
        <v>45196.177083333336</v>
      </c>
      <c r="E12636">
        <v>105.1</v>
      </c>
      <c r="F12636">
        <v>0.36899999999999999</v>
      </c>
      <c r="G12636">
        <v>14.8</v>
      </c>
      <c r="H12636">
        <v>10.210000000000001</v>
      </c>
      <c r="I12636">
        <v>16.5</v>
      </c>
      <c r="J12636">
        <f t="shared" si="2466"/>
        <v>0</v>
      </c>
      <c r="K12636">
        <f t="shared" si="2473"/>
        <v>0</v>
      </c>
      <c r="L12636">
        <f t="shared" si="2465"/>
        <v>0</v>
      </c>
      <c r="M12636">
        <f t="shared" si="2462"/>
        <v>0</v>
      </c>
      <c r="N12636">
        <f t="shared" si="2463"/>
        <v>0</v>
      </c>
      <c r="O12636">
        <f t="shared" si="2464"/>
        <v>0</v>
      </c>
      <c r="P12636" s="34" t="s">
        <v>77</v>
      </c>
      <c r="Q12636" s="33">
        <f t="shared" si="2467"/>
        <v>4.0000000000000924E-2</v>
      </c>
      <c r="R12636" s="33">
        <f t="shared" si="2468"/>
        <v>0.52999999999999936</v>
      </c>
      <c r="S12636" s="33">
        <f t="shared" si="2469"/>
        <v>1.3999999999999986</v>
      </c>
      <c r="T12636" s="33">
        <f t="shared" si="2470"/>
        <v>1</v>
      </c>
      <c r="V12636" s="16">
        <f t="shared" si="2472"/>
        <v>1.0416666671517305E-2</v>
      </c>
      <c r="W12636" s="2">
        <f t="shared" si="2471"/>
        <v>45196.177083333328</v>
      </c>
    </row>
    <row r="12637" spans="1:23" x14ac:dyDescent="0.25">
      <c r="A12637">
        <v>2023</v>
      </c>
      <c r="B12637" t="s">
        <v>75</v>
      </c>
      <c r="C12637" t="s">
        <v>76</v>
      </c>
      <c r="D12637" s="45">
        <v>45196.1875</v>
      </c>
      <c r="E12637">
        <v>110.4</v>
      </c>
      <c r="F12637">
        <v>0.36799999999999999</v>
      </c>
      <c r="G12637">
        <v>14.76</v>
      </c>
      <c r="H12637">
        <v>10.74</v>
      </c>
      <c r="I12637">
        <v>17.899999999999999</v>
      </c>
      <c r="J12637">
        <f t="shared" si="2466"/>
        <v>0</v>
      </c>
      <c r="K12637">
        <f t="shared" si="2473"/>
        <v>0</v>
      </c>
      <c r="L12637">
        <f t="shared" si="2465"/>
        <v>0</v>
      </c>
      <c r="M12637">
        <f t="shared" si="2462"/>
        <v>0</v>
      </c>
      <c r="N12637">
        <f t="shared" si="2463"/>
        <v>0</v>
      </c>
      <c r="O12637">
        <f t="shared" si="2464"/>
        <v>0</v>
      </c>
      <c r="P12637" s="34" t="s">
        <v>77</v>
      </c>
      <c r="Q12637" s="33">
        <f t="shared" si="2467"/>
        <v>2.9999999999999361E-2</v>
      </c>
      <c r="R12637" s="33">
        <f t="shared" si="2468"/>
        <v>0.55000000000000071</v>
      </c>
      <c r="S12637" s="33">
        <f t="shared" si="2469"/>
        <v>1</v>
      </c>
      <c r="T12637" s="33">
        <f t="shared" si="2470"/>
        <v>1</v>
      </c>
      <c r="V12637" s="16">
        <f t="shared" si="2472"/>
        <v>1.0416666664241347E-2</v>
      </c>
      <c r="W12637" s="2">
        <f t="shared" si="2471"/>
        <v>45196.1875</v>
      </c>
    </row>
    <row r="12638" spans="1:23" x14ac:dyDescent="0.25">
      <c r="A12638">
        <v>2023</v>
      </c>
      <c r="B12638" t="s">
        <v>75</v>
      </c>
      <c r="C12638" t="s">
        <v>76</v>
      </c>
      <c r="D12638" s="45">
        <v>45196.197916666664</v>
      </c>
      <c r="E12638">
        <v>104.7</v>
      </c>
      <c r="F12638">
        <v>0.36699999999999999</v>
      </c>
      <c r="G12638">
        <v>14.73</v>
      </c>
      <c r="H12638">
        <v>10.19</v>
      </c>
      <c r="I12638">
        <v>16.899999999999999</v>
      </c>
      <c r="J12638">
        <f t="shared" si="2466"/>
        <v>0</v>
      </c>
      <c r="K12638">
        <f t="shared" si="2473"/>
        <v>0</v>
      </c>
      <c r="L12638">
        <f t="shared" si="2465"/>
        <v>0</v>
      </c>
      <c r="M12638">
        <f t="shared" si="2462"/>
        <v>0</v>
      </c>
      <c r="N12638">
        <f t="shared" si="2463"/>
        <v>0</v>
      </c>
      <c r="O12638">
        <f t="shared" si="2464"/>
        <v>0</v>
      </c>
      <c r="P12638" s="34" t="s">
        <v>77</v>
      </c>
      <c r="Q12638" s="33">
        <f t="shared" si="2467"/>
        <v>4.0000000000000924E-2</v>
      </c>
      <c r="R12638" s="33">
        <f t="shared" si="2468"/>
        <v>0.5</v>
      </c>
      <c r="S12638" s="33">
        <f t="shared" si="2469"/>
        <v>2.2000000000000028</v>
      </c>
      <c r="T12638" s="33">
        <f t="shared" si="2470"/>
        <v>2</v>
      </c>
      <c r="V12638" s="16">
        <f t="shared" si="2472"/>
        <v>1.0416666664241347E-2</v>
      </c>
      <c r="W12638" s="2">
        <f t="shared" si="2471"/>
        <v>45196.197916666664</v>
      </c>
    </row>
    <row r="12639" spans="1:23" x14ac:dyDescent="0.25">
      <c r="A12639">
        <v>2023</v>
      </c>
      <c r="B12639" t="s">
        <v>75</v>
      </c>
      <c r="C12639" t="s">
        <v>76</v>
      </c>
      <c r="D12639" s="45">
        <v>45196.208333333336</v>
      </c>
      <c r="E12639">
        <v>109.8</v>
      </c>
      <c r="F12639">
        <v>0.36499999999999999</v>
      </c>
      <c r="G12639">
        <v>14.69</v>
      </c>
      <c r="H12639">
        <v>10.69</v>
      </c>
      <c r="I12639">
        <v>19.100000000000001</v>
      </c>
      <c r="J12639">
        <f t="shared" si="2466"/>
        <v>0</v>
      </c>
      <c r="K12639">
        <v>0</v>
      </c>
      <c r="L12639">
        <f t="shared" si="2465"/>
        <v>0</v>
      </c>
      <c r="M12639">
        <f t="shared" si="2462"/>
        <v>0</v>
      </c>
      <c r="N12639">
        <f t="shared" si="2463"/>
        <v>0</v>
      </c>
      <c r="O12639">
        <f t="shared" si="2464"/>
        <v>0</v>
      </c>
      <c r="P12639" s="34" t="s">
        <v>77</v>
      </c>
      <c r="Q12639" s="33">
        <f t="shared" si="2467"/>
        <v>2.9999999999999361E-2</v>
      </c>
      <c r="R12639" s="33">
        <f t="shared" si="2468"/>
        <v>5.1900000000000013</v>
      </c>
      <c r="S12639" s="33">
        <f t="shared" si="2469"/>
        <v>2.1000000000000014</v>
      </c>
      <c r="T12639" s="33">
        <f t="shared" si="2470"/>
        <v>1</v>
      </c>
      <c r="V12639" s="16">
        <f t="shared" si="2472"/>
        <v>1.0416666671517305E-2</v>
      </c>
      <c r="W12639" s="2">
        <f t="shared" si="2471"/>
        <v>45196.208333333328</v>
      </c>
    </row>
    <row r="12640" spans="1:23" x14ac:dyDescent="0.25">
      <c r="A12640">
        <v>2023</v>
      </c>
      <c r="B12640" t="s">
        <v>75</v>
      </c>
      <c r="C12640" t="s">
        <v>76</v>
      </c>
      <c r="D12640" s="45">
        <v>45196.21875</v>
      </c>
      <c r="E12640">
        <v>162.9</v>
      </c>
      <c r="F12640">
        <v>0.36399999999999999</v>
      </c>
      <c r="G12640">
        <v>14.66</v>
      </c>
      <c r="H12640">
        <v>15.88</v>
      </c>
      <c r="I12640">
        <v>17</v>
      </c>
      <c r="J12640">
        <f t="shared" si="2466"/>
        <v>0</v>
      </c>
      <c r="K12640">
        <v>8</v>
      </c>
      <c r="L12640">
        <f t="shared" si="2465"/>
        <v>0</v>
      </c>
      <c r="M12640">
        <f t="shared" si="2462"/>
        <v>0</v>
      </c>
      <c r="N12640">
        <f t="shared" si="2463"/>
        <v>0</v>
      </c>
      <c r="O12640">
        <f t="shared" si="2464"/>
        <v>1</v>
      </c>
      <c r="P12640" s="34" t="s">
        <v>77</v>
      </c>
      <c r="Q12640" s="33">
        <f t="shared" si="2467"/>
        <v>2.9999999999999361E-2</v>
      </c>
      <c r="R12640" s="33">
        <f t="shared" si="2468"/>
        <v>5.58</v>
      </c>
      <c r="S12640" s="33">
        <f t="shared" si="2469"/>
        <v>6.1000000000000014</v>
      </c>
      <c r="T12640" s="33">
        <f t="shared" si="2470"/>
        <v>1</v>
      </c>
      <c r="V12640" s="16">
        <f t="shared" si="2472"/>
        <v>1.0416666664241347E-2</v>
      </c>
      <c r="W12640" s="2">
        <f t="shared" si="2471"/>
        <v>45196.21875</v>
      </c>
    </row>
    <row r="12641" spans="1:23" x14ac:dyDescent="0.25">
      <c r="A12641">
        <v>2023</v>
      </c>
      <c r="B12641" t="s">
        <v>75</v>
      </c>
      <c r="C12641" t="s">
        <v>76</v>
      </c>
      <c r="D12641" s="45">
        <v>45196.229166666664</v>
      </c>
      <c r="E12641">
        <v>105.6</v>
      </c>
      <c r="F12641">
        <v>0.36299999999999999</v>
      </c>
      <c r="G12641">
        <v>14.63</v>
      </c>
      <c r="H12641">
        <v>10.3</v>
      </c>
      <c r="I12641">
        <v>23.1</v>
      </c>
      <c r="J12641">
        <f t="shared" si="2466"/>
        <v>0</v>
      </c>
      <c r="K12641">
        <f>IF(H12641="",0.5,IF(H12641&lt;=0.1,2,IF(H12641&gt;=20,2, IF(AND(H12641&gt;0.1,H12641&lt;0.2),5,IF(AND(H12641&gt;16,H12641&lt;20),5,IF(R12641&gt;=2,1.5,0))))))</f>
        <v>0</v>
      </c>
      <c r="L12641">
        <f t="shared" si="2465"/>
        <v>0</v>
      </c>
      <c r="M12641">
        <f t="shared" si="2462"/>
        <v>0</v>
      </c>
      <c r="N12641">
        <f t="shared" si="2463"/>
        <v>0</v>
      </c>
      <c r="O12641">
        <f t="shared" si="2464"/>
        <v>0</v>
      </c>
      <c r="P12641" s="34" t="s">
        <v>77</v>
      </c>
      <c r="Q12641" s="33">
        <f t="shared" si="2467"/>
        <v>4.0000000000000924E-2</v>
      </c>
      <c r="R12641" s="33">
        <f t="shared" si="2468"/>
        <v>0.41000000000000014</v>
      </c>
      <c r="S12641" s="33">
        <f t="shared" si="2469"/>
        <v>7.3000000000000007</v>
      </c>
      <c r="T12641" s="33">
        <f t="shared" si="2470"/>
        <v>2</v>
      </c>
      <c r="V12641" s="16">
        <f t="shared" si="2472"/>
        <v>1.0416666664241347E-2</v>
      </c>
      <c r="W12641" s="2">
        <f t="shared" si="2471"/>
        <v>45196.229166666664</v>
      </c>
    </row>
    <row r="12642" spans="1:23" x14ac:dyDescent="0.25">
      <c r="A12642">
        <v>2023</v>
      </c>
      <c r="B12642" t="s">
        <v>75</v>
      </c>
      <c r="C12642" t="s">
        <v>76</v>
      </c>
      <c r="D12642" s="45">
        <v>45196.239583333336</v>
      </c>
      <c r="E12642">
        <v>109.7</v>
      </c>
      <c r="F12642">
        <v>0.36099999999999999</v>
      </c>
      <c r="G12642">
        <v>14.59</v>
      </c>
      <c r="H12642">
        <v>10.71</v>
      </c>
      <c r="I12642">
        <v>15.8</v>
      </c>
      <c r="J12642">
        <f t="shared" si="2466"/>
        <v>0</v>
      </c>
      <c r="K12642">
        <v>0</v>
      </c>
      <c r="L12642">
        <f t="shared" si="2465"/>
        <v>0</v>
      </c>
      <c r="M12642">
        <f t="shared" si="2462"/>
        <v>0</v>
      </c>
      <c r="N12642">
        <f t="shared" si="2463"/>
        <v>0</v>
      </c>
      <c r="O12642">
        <f t="shared" si="2464"/>
        <v>0</v>
      </c>
      <c r="P12642" s="34" t="s">
        <v>77</v>
      </c>
      <c r="Q12642" s="33">
        <f t="shared" si="2467"/>
        <v>3.9999999999999147E-2</v>
      </c>
      <c r="R12642" s="33">
        <f t="shared" si="2468"/>
        <v>14.04</v>
      </c>
      <c r="S12642" s="33">
        <f t="shared" si="2469"/>
        <v>1.6999999999999993</v>
      </c>
      <c r="T12642" s="33">
        <f t="shared" si="2470"/>
        <v>1</v>
      </c>
      <c r="V12642" s="16">
        <f t="shared" si="2472"/>
        <v>1.0416666671517305E-2</v>
      </c>
      <c r="W12642" s="2">
        <f t="shared" si="2471"/>
        <v>45196.239583333328</v>
      </c>
    </row>
    <row r="12643" spans="1:23" x14ac:dyDescent="0.25">
      <c r="A12643">
        <v>2023</v>
      </c>
      <c r="B12643" t="s">
        <v>75</v>
      </c>
      <c r="C12643" t="s">
        <v>76</v>
      </c>
      <c r="D12643" s="45">
        <v>45196.25</v>
      </c>
      <c r="E12643">
        <v>253.4</v>
      </c>
      <c r="F12643">
        <v>0.36</v>
      </c>
      <c r="G12643">
        <v>14.55</v>
      </c>
      <c r="H12643">
        <v>24.75</v>
      </c>
      <c r="I12643">
        <v>17.5</v>
      </c>
      <c r="J12643">
        <f t="shared" si="2466"/>
        <v>0</v>
      </c>
      <c r="K12643">
        <v>8</v>
      </c>
      <c r="L12643">
        <f t="shared" si="2465"/>
        <v>0</v>
      </c>
      <c r="M12643">
        <f t="shared" si="2462"/>
        <v>0</v>
      </c>
      <c r="N12643">
        <f t="shared" si="2463"/>
        <v>0</v>
      </c>
      <c r="O12643">
        <f t="shared" si="2464"/>
        <v>1</v>
      </c>
      <c r="P12643" s="34" t="s">
        <v>77</v>
      </c>
      <c r="Q12643" s="33">
        <f t="shared" si="2467"/>
        <v>4.0000000000000924E-2</v>
      </c>
      <c r="R12643" s="33">
        <f t="shared" si="2468"/>
        <v>15.04</v>
      </c>
      <c r="S12643" s="33">
        <f t="shared" si="2469"/>
        <v>1.8000000000000007</v>
      </c>
      <c r="T12643" s="33">
        <f t="shared" si="2470"/>
        <v>1</v>
      </c>
      <c r="V12643" s="16">
        <f t="shared" si="2472"/>
        <v>1.0416666664241347E-2</v>
      </c>
      <c r="W12643" s="2">
        <f t="shared" si="2471"/>
        <v>45196.25</v>
      </c>
    </row>
    <row r="12644" spans="1:23" x14ac:dyDescent="0.25">
      <c r="A12644">
        <v>2023</v>
      </c>
      <c r="B12644" t="s">
        <v>75</v>
      </c>
      <c r="C12644" t="s">
        <v>76</v>
      </c>
      <c r="D12644" s="45">
        <v>45196.260416666664</v>
      </c>
      <c r="E12644">
        <v>99.3</v>
      </c>
      <c r="F12644">
        <v>0.35899999999999999</v>
      </c>
      <c r="G12644">
        <v>14.51</v>
      </c>
      <c r="H12644">
        <v>9.7100000000000009</v>
      </c>
      <c r="I12644">
        <v>19.3</v>
      </c>
      <c r="J12644">
        <f t="shared" si="2466"/>
        <v>0</v>
      </c>
      <c r="K12644">
        <f>IF(H12644="",0.5,IF(H12644&lt;=0.1,2,IF(H12644&gt;=20,2, IF(AND(H12644&gt;0.1,H12644&lt;0.2),5,IF(AND(H12644&gt;16,H12644&lt;20),5,IF(R12644&gt;=2,1.5,0))))))</f>
        <v>0</v>
      </c>
      <c r="L12644">
        <f t="shared" si="2465"/>
        <v>0</v>
      </c>
      <c r="M12644">
        <f t="shared" si="2462"/>
        <v>0</v>
      </c>
      <c r="N12644">
        <f t="shared" si="2463"/>
        <v>0</v>
      </c>
      <c r="O12644">
        <f t="shared" si="2464"/>
        <v>0</v>
      </c>
      <c r="P12644" s="34" t="s">
        <v>77</v>
      </c>
      <c r="Q12644" s="33">
        <f t="shared" si="2467"/>
        <v>3.9999999999999147E-2</v>
      </c>
      <c r="R12644" s="33">
        <f t="shared" si="2468"/>
        <v>0.82999999999999829</v>
      </c>
      <c r="S12644" s="33">
        <f t="shared" si="2469"/>
        <v>1.1000000000000014</v>
      </c>
      <c r="T12644" s="33">
        <f t="shared" si="2470"/>
        <v>1</v>
      </c>
      <c r="V12644" s="16">
        <f t="shared" si="2472"/>
        <v>1.0416666664241347E-2</v>
      </c>
      <c r="W12644" s="2">
        <f t="shared" si="2471"/>
        <v>45196.260416666664</v>
      </c>
    </row>
    <row r="12645" spans="1:23" x14ac:dyDescent="0.25">
      <c r="A12645">
        <v>2023</v>
      </c>
      <c r="B12645" t="s">
        <v>75</v>
      </c>
      <c r="C12645" t="s">
        <v>76</v>
      </c>
      <c r="D12645" s="45">
        <v>45196.270833333336</v>
      </c>
      <c r="E12645">
        <v>107.7</v>
      </c>
      <c r="F12645">
        <v>0.35799999999999998</v>
      </c>
      <c r="G12645">
        <v>14.47</v>
      </c>
      <c r="H12645">
        <v>10.54</v>
      </c>
      <c r="I12645">
        <v>18.2</v>
      </c>
      <c r="J12645">
        <f t="shared" si="2466"/>
        <v>0</v>
      </c>
      <c r="K12645">
        <f>IF(H12645="",0.5,IF(H12645&lt;=0.1,2,IF(H12645&gt;=20,2, IF(AND(H12645&gt;0.1,H12645&lt;0.2),5,IF(AND(H12645&gt;16,H12645&lt;20),5,IF(R12645&gt;=2,1.5,0))))))</f>
        <v>0</v>
      </c>
      <c r="L12645">
        <f t="shared" si="2465"/>
        <v>0</v>
      </c>
      <c r="M12645">
        <f t="shared" si="2462"/>
        <v>0</v>
      </c>
      <c r="N12645">
        <f t="shared" si="2463"/>
        <v>0</v>
      </c>
      <c r="O12645">
        <f t="shared" si="2464"/>
        <v>0</v>
      </c>
      <c r="P12645" s="34" t="s">
        <v>77</v>
      </c>
      <c r="Q12645" s="33">
        <f t="shared" si="2467"/>
        <v>3.0000000000001137E-2</v>
      </c>
      <c r="R12645" s="33">
        <f t="shared" si="2468"/>
        <v>0.82000000000000028</v>
      </c>
      <c r="S12645" s="33">
        <f t="shared" si="2469"/>
        <v>0.30000000000000071</v>
      </c>
      <c r="T12645" s="33">
        <f t="shared" si="2470"/>
        <v>1</v>
      </c>
      <c r="V12645" s="16">
        <f t="shared" si="2472"/>
        <v>1.0416666671517305E-2</v>
      </c>
      <c r="W12645" s="2">
        <f t="shared" si="2471"/>
        <v>45196.270833333328</v>
      </c>
    </row>
    <row r="12646" spans="1:23" x14ac:dyDescent="0.25">
      <c r="A12646">
        <v>2023</v>
      </c>
      <c r="B12646" t="s">
        <v>75</v>
      </c>
      <c r="C12646" t="s">
        <v>76</v>
      </c>
      <c r="D12646" s="45">
        <v>45196.28125</v>
      </c>
      <c r="E12646">
        <v>116</v>
      </c>
      <c r="F12646">
        <v>0.35699999999999998</v>
      </c>
      <c r="G12646">
        <v>14.44</v>
      </c>
      <c r="H12646">
        <v>11.36</v>
      </c>
      <c r="I12646">
        <v>18.5</v>
      </c>
      <c r="J12646">
        <f t="shared" si="2466"/>
        <v>0</v>
      </c>
      <c r="K12646">
        <f>IF(H12646="",0.5,IF(H12646&lt;=0.1,2,IF(H12646&gt;=20,2, IF(AND(H12646&gt;0.1,H12646&lt;0.2),5,IF(AND(H12646&gt;16,H12646&lt;20),5,IF(R12646&gt;=2,1.5,0))))))</f>
        <v>0</v>
      </c>
      <c r="L12646">
        <f t="shared" si="2465"/>
        <v>0</v>
      </c>
      <c r="M12646">
        <f t="shared" si="2462"/>
        <v>0</v>
      </c>
      <c r="N12646">
        <f t="shared" si="2463"/>
        <v>0</v>
      </c>
      <c r="O12646">
        <f t="shared" si="2464"/>
        <v>0</v>
      </c>
      <c r="P12646" s="34" t="s">
        <v>77</v>
      </c>
      <c r="Q12646" s="33">
        <f t="shared" si="2467"/>
        <v>2.9999999999999361E-2</v>
      </c>
      <c r="R12646" s="33">
        <f t="shared" si="2468"/>
        <v>1.2099999999999991</v>
      </c>
      <c r="S12646" s="33">
        <f t="shared" si="2469"/>
        <v>2.1999999999999993</v>
      </c>
      <c r="T12646" s="33">
        <f t="shared" si="2470"/>
        <v>1</v>
      </c>
      <c r="V12646" s="16">
        <f t="shared" si="2472"/>
        <v>1.0416666664241347E-2</v>
      </c>
      <c r="W12646" s="2">
        <f t="shared" si="2471"/>
        <v>45196.28125</v>
      </c>
    </row>
    <row r="12647" spans="1:23" x14ac:dyDescent="0.25">
      <c r="A12647">
        <v>2023</v>
      </c>
      <c r="B12647" t="s">
        <v>75</v>
      </c>
      <c r="C12647" t="s">
        <v>76</v>
      </c>
      <c r="D12647" s="45">
        <v>45196.291666666664</v>
      </c>
      <c r="E12647">
        <v>103.6</v>
      </c>
      <c r="F12647">
        <v>0.35599999999999998</v>
      </c>
      <c r="G12647">
        <v>14.41</v>
      </c>
      <c r="H12647">
        <v>10.15</v>
      </c>
      <c r="I12647">
        <v>16.3</v>
      </c>
      <c r="J12647">
        <f t="shared" si="2466"/>
        <v>0</v>
      </c>
      <c r="K12647">
        <v>0</v>
      </c>
      <c r="L12647">
        <f t="shared" si="2465"/>
        <v>0</v>
      </c>
      <c r="M12647">
        <f t="shared" si="2462"/>
        <v>0</v>
      </c>
      <c r="N12647">
        <f t="shared" si="2463"/>
        <v>0</v>
      </c>
      <c r="O12647">
        <f t="shared" si="2464"/>
        <v>0</v>
      </c>
      <c r="P12647" s="34" t="s">
        <v>77</v>
      </c>
      <c r="Q12647" s="33">
        <f t="shared" si="2467"/>
        <v>4.0000000000000924E-2</v>
      </c>
      <c r="R12647" s="33">
        <f t="shared" si="2468"/>
        <v>4.54</v>
      </c>
      <c r="S12647" s="33">
        <f t="shared" si="2469"/>
        <v>1</v>
      </c>
      <c r="T12647" s="33">
        <f t="shared" si="2470"/>
        <v>1</v>
      </c>
      <c r="V12647" s="16">
        <f t="shared" si="2472"/>
        <v>1.0416666664241347E-2</v>
      </c>
      <c r="W12647" s="2">
        <f t="shared" si="2471"/>
        <v>45196.291666666664</v>
      </c>
    </row>
    <row r="12648" spans="1:23" x14ac:dyDescent="0.25">
      <c r="A12648">
        <v>2023</v>
      </c>
      <c r="B12648" t="s">
        <v>75</v>
      </c>
      <c r="C12648" t="s">
        <v>76</v>
      </c>
      <c r="D12648" s="45">
        <v>45196.302083333336</v>
      </c>
      <c r="E12648">
        <v>57.2</v>
      </c>
      <c r="F12648">
        <v>0.35499999999999998</v>
      </c>
      <c r="G12648">
        <v>14.37</v>
      </c>
      <c r="H12648">
        <v>5.61</v>
      </c>
      <c r="I12648">
        <v>15.3</v>
      </c>
      <c r="J12648">
        <f t="shared" si="2466"/>
        <v>0</v>
      </c>
      <c r="K12648">
        <v>0</v>
      </c>
      <c r="L12648">
        <f t="shared" si="2465"/>
        <v>0</v>
      </c>
      <c r="M12648">
        <f t="shared" si="2462"/>
        <v>0</v>
      </c>
      <c r="N12648">
        <f t="shared" si="2463"/>
        <v>0</v>
      </c>
      <c r="O12648">
        <f t="shared" si="2464"/>
        <v>0</v>
      </c>
      <c r="P12648" s="34" t="s">
        <v>77</v>
      </c>
      <c r="Q12648" s="33">
        <f t="shared" si="2467"/>
        <v>2.9999999999999361E-2</v>
      </c>
      <c r="R12648" s="33">
        <f t="shared" si="2468"/>
        <v>4.88</v>
      </c>
      <c r="S12648" s="33">
        <f t="shared" si="2469"/>
        <v>0.29999999999999893</v>
      </c>
      <c r="T12648" s="33">
        <f t="shared" si="2470"/>
        <v>1</v>
      </c>
      <c r="V12648" s="16">
        <f t="shared" si="2472"/>
        <v>1.0416666671517305E-2</v>
      </c>
      <c r="W12648" s="2">
        <f t="shared" si="2471"/>
        <v>45196.302083333328</v>
      </c>
    </row>
    <row r="12649" spans="1:23" x14ac:dyDescent="0.25">
      <c r="A12649">
        <v>2023</v>
      </c>
      <c r="B12649" t="s">
        <v>75</v>
      </c>
      <c r="C12649" t="s">
        <v>76</v>
      </c>
      <c r="D12649" s="45">
        <v>45196.3125</v>
      </c>
      <c r="E12649">
        <v>106.8</v>
      </c>
      <c r="F12649">
        <v>0.35399999999999998</v>
      </c>
      <c r="G12649">
        <v>14.34</v>
      </c>
      <c r="H12649">
        <v>10.49</v>
      </c>
      <c r="I12649">
        <v>15.6</v>
      </c>
      <c r="J12649">
        <f t="shared" si="2466"/>
        <v>0</v>
      </c>
      <c r="K12649">
        <v>0</v>
      </c>
      <c r="L12649">
        <f t="shared" si="2465"/>
        <v>0</v>
      </c>
      <c r="M12649">
        <f t="shared" si="2462"/>
        <v>0</v>
      </c>
      <c r="N12649">
        <f t="shared" si="2463"/>
        <v>0</v>
      </c>
      <c r="O12649">
        <f t="shared" si="2464"/>
        <v>0</v>
      </c>
      <c r="P12649" s="34" t="s">
        <v>77</v>
      </c>
      <c r="Q12649" s="33">
        <f t="shared" si="2467"/>
        <v>3.9999999999999147E-2</v>
      </c>
      <c r="R12649" s="33">
        <f t="shared" si="2468"/>
        <v>2.88</v>
      </c>
      <c r="S12649" s="33">
        <f t="shared" si="2469"/>
        <v>0.5</v>
      </c>
      <c r="T12649" s="33">
        <f t="shared" si="2470"/>
        <v>1</v>
      </c>
      <c r="V12649" s="16">
        <f t="shared" si="2472"/>
        <v>1.0416666664241347E-2</v>
      </c>
      <c r="W12649" s="2">
        <f t="shared" si="2471"/>
        <v>45196.3125</v>
      </c>
    </row>
    <row r="12650" spans="1:23" x14ac:dyDescent="0.25">
      <c r="A12650">
        <v>2023</v>
      </c>
      <c r="B12650" t="s">
        <v>75</v>
      </c>
      <c r="C12650" t="s">
        <v>76</v>
      </c>
      <c r="D12650" s="45">
        <v>45196.322916666664</v>
      </c>
      <c r="E12650">
        <v>77.5</v>
      </c>
      <c r="F12650">
        <v>0.35299999999999998</v>
      </c>
      <c r="G12650">
        <v>14.3</v>
      </c>
      <c r="H12650">
        <v>7.61</v>
      </c>
      <c r="I12650">
        <v>15.1</v>
      </c>
      <c r="J12650">
        <f t="shared" si="2466"/>
        <v>0</v>
      </c>
      <c r="K12650">
        <v>0</v>
      </c>
      <c r="L12650">
        <f t="shared" si="2465"/>
        <v>0</v>
      </c>
      <c r="M12650">
        <f t="shared" si="2462"/>
        <v>0</v>
      </c>
      <c r="N12650">
        <f t="shared" si="2463"/>
        <v>0</v>
      </c>
      <c r="O12650">
        <f t="shared" si="2464"/>
        <v>0</v>
      </c>
      <c r="P12650" s="34" t="s">
        <v>77</v>
      </c>
      <c r="Q12650" s="33">
        <f t="shared" si="2467"/>
        <v>4.0000000000000924E-2</v>
      </c>
      <c r="R12650" s="33">
        <f t="shared" si="2468"/>
        <v>3.2299999999999995</v>
      </c>
      <c r="S12650" s="33">
        <f t="shared" si="2469"/>
        <v>0.70000000000000107</v>
      </c>
      <c r="T12650" s="33">
        <f t="shared" si="2470"/>
        <v>1</v>
      </c>
      <c r="V12650" s="16">
        <f t="shared" si="2472"/>
        <v>1.0416666664241347E-2</v>
      </c>
      <c r="W12650" s="2">
        <f t="shared" si="2471"/>
        <v>45196.322916666664</v>
      </c>
    </row>
    <row r="12651" spans="1:23" x14ac:dyDescent="0.25">
      <c r="A12651">
        <v>2023</v>
      </c>
      <c r="B12651" t="s">
        <v>75</v>
      </c>
      <c r="C12651" t="s">
        <v>76</v>
      </c>
      <c r="D12651" s="45">
        <v>45196.333333333336</v>
      </c>
      <c r="E12651">
        <v>110.3</v>
      </c>
      <c r="F12651">
        <v>0.35199999999999998</v>
      </c>
      <c r="G12651">
        <v>14.26</v>
      </c>
      <c r="H12651">
        <v>10.84</v>
      </c>
      <c r="I12651">
        <v>15.8</v>
      </c>
      <c r="J12651">
        <f t="shared" si="2466"/>
        <v>0</v>
      </c>
      <c r="K12651">
        <f>IF(H12651="",0.5,IF(H12651&lt;=0.1,2,IF(H12651&gt;=20,2, IF(AND(H12651&gt;0.1,H12651&lt;0.2),5,IF(AND(H12651&gt;16,H12651&lt;20),5,IF(R12651&gt;=2,1.5,0))))))</f>
        <v>0</v>
      </c>
      <c r="L12651">
        <f t="shared" si="2465"/>
        <v>0</v>
      </c>
      <c r="M12651">
        <f t="shared" si="2462"/>
        <v>0</v>
      </c>
      <c r="N12651">
        <f t="shared" si="2463"/>
        <v>0</v>
      </c>
      <c r="O12651">
        <f t="shared" si="2464"/>
        <v>0</v>
      </c>
      <c r="P12651" s="34" t="s">
        <v>77</v>
      </c>
      <c r="Q12651" s="33">
        <f t="shared" si="2467"/>
        <v>2.9999999999999361E-2</v>
      </c>
      <c r="R12651" s="33">
        <f t="shared" si="2468"/>
        <v>8.9999999999999858E-2</v>
      </c>
      <c r="S12651" s="33">
        <f t="shared" si="2469"/>
        <v>1.0999999999999979</v>
      </c>
      <c r="T12651" s="33">
        <f t="shared" si="2470"/>
        <v>1</v>
      </c>
      <c r="V12651" s="16">
        <f t="shared" si="2472"/>
        <v>1.0416666671517305E-2</v>
      </c>
      <c r="W12651" s="2">
        <f t="shared" si="2471"/>
        <v>45196.333333333328</v>
      </c>
    </row>
    <row r="12652" spans="1:23" x14ac:dyDescent="0.25">
      <c r="A12652">
        <v>2023</v>
      </c>
      <c r="B12652" t="s">
        <v>75</v>
      </c>
      <c r="C12652" t="s">
        <v>76</v>
      </c>
      <c r="D12652" s="45">
        <v>45196.34375</v>
      </c>
      <c r="E12652">
        <v>109.2</v>
      </c>
      <c r="F12652">
        <v>0.35099999999999998</v>
      </c>
      <c r="G12652">
        <v>14.23</v>
      </c>
      <c r="H12652">
        <v>10.75</v>
      </c>
      <c r="I12652">
        <v>16.899999999999999</v>
      </c>
      <c r="J12652">
        <f t="shared" si="2466"/>
        <v>0</v>
      </c>
      <c r="K12652">
        <f>IF(H12652="",0.5,IF(H12652&lt;=0.1,2,IF(H12652&gt;=20,2, IF(AND(H12652&gt;0.1,H12652&lt;0.2),5,IF(AND(H12652&gt;16,H12652&lt;20),5,IF(R12652&gt;=2,1.5,0))))))</f>
        <v>0</v>
      </c>
      <c r="L12652">
        <f t="shared" si="2465"/>
        <v>0</v>
      </c>
      <c r="M12652">
        <f t="shared" ref="M12652:M12715" si="2474">IF(F12652="",0.5,IF(F12652*1000&lt;=10,2,IF(F12652*1000&gt;=35000,2,IF(AND(F12652*1000&gt;10,F12652*1000&lt;20),5, IF(AND(F12652*1000&gt;6000,F12652*1000&lt;35000),5,IF(T12652&gt;=5000,1.5,0))))))</f>
        <v>0</v>
      </c>
      <c r="N12652">
        <f t="shared" ref="N12652:N12715" si="2475">IF(A12652="",0.5,IF(B12652="",0.5,IF(C12652="",0.5,IF(D12652="",0.5,IF(U12652="Y",0.01,0)))))</f>
        <v>0</v>
      </c>
      <c r="O12652">
        <f t="shared" ref="O12652:O12715" si="2476">COUNTIF(J12652:N12652,"&gt;0")</f>
        <v>0</v>
      </c>
      <c r="P12652" s="34" t="s">
        <v>77</v>
      </c>
      <c r="Q12652" s="33">
        <f t="shared" si="2467"/>
        <v>3.0000000000001137E-2</v>
      </c>
      <c r="R12652" s="33">
        <f t="shared" si="2468"/>
        <v>0.19999999999999929</v>
      </c>
      <c r="S12652" s="33">
        <f t="shared" si="2469"/>
        <v>0.89999999999999858</v>
      </c>
      <c r="T12652" s="33">
        <f t="shared" si="2470"/>
        <v>2</v>
      </c>
      <c r="V12652" s="16">
        <f t="shared" si="2472"/>
        <v>1.0416666664241347E-2</v>
      </c>
      <c r="W12652" s="2">
        <f t="shared" si="2471"/>
        <v>45196.34375</v>
      </c>
    </row>
    <row r="12653" spans="1:23" x14ac:dyDescent="0.25">
      <c r="A12653">
        <v>2023</v>
      </c>
      <c r="B12653" t="s">
        <v>75</v>
      </c>
      <c r="C12653" t="s">
        <v>76</v>
      </c>
      <c r="D12653" s="45">
        <v>45196.354166666664</v>
      </c>
      <c r="E12653">
        <v>111.2</v>
      </c>
      <c r="F12653">
        <v>0.34899999999999998</v>
      </c>
      <c r="G12653">
        <v>14.2</v>
      </c>
      <c r="H12653">
        <v>10.95</v>
      </c>
      <c r="I12653">
        <v>16</v>
      </c>
      <c r="J12653">
        <f t="shared" si="2466"/>
        <v>0</v>
      </c>
      <c r="K12653">
        <f>IF(H12653="",0.5,IF(H12653&lt;=0.1,2,IF(H12653&gt;=20,2, IF(AND(H12653&gt;0.1,H12653&lt;0.2),5,IF(AND(H12653&gt;16,H12653&lt;20),5,IF(R12653&gt;=2,1.5,0))))))</f>
        <v>0</v>
      </c>
      <c r="L12653">
        <f t="shared" si="2465"/>
        <v>0</v>
      </c>
      <c r="M12653">
        <f t="shared" si="2474"/>
        <v>0</v>
      </c>
      <c r="N12653">
        <f t="shared" si="2475"/>
        <v>0</v>
      </c>
      <c r="O12653">
        <f t="shared" si="2476"/>
        <v>0</v>
      </c>
      <c r="P12653" s="34" t="s">
        <v>77</v>
      </c>
      <c r="Q12653" s="33">
        <f t="shared" si="2467"/>
        <v>1.9999999999999574E-2</v>
      </c>
      <c r="R12653" s="33">
        <f t="shared" si="2468"/>
        <v>0.19999999999999929</v>
      </c>
      <c r="S12653" s="33">
        <f t="shared" si="2469"/>
        <v>1.0999999999999996</v>
      </c>
      <c r="T12653" s="33">
        <f t="shared" si="2470"/>
        <v>1</v>
      </c>
      <c r="V12653" s="16">
        <f t="shared" si="2472"/>
        <v>1.0416666664241347E-2</v>
      </c>
      <c r="W12653" s="2">
        <f t="shared" si="2471"/>
        <v>45196.354166666664</v>
      </c>
    </row>
    <row r="12654" spans="1:23" x14ac:dyDescent="0.25">
      <c r="A12654">
        <v>2023</v>
      </c>
      <c r="B12654" t="s">
        <v>75</v>
      </c>
      <c r="C12654" t="s">
        <v>76</v>
      </c>
      <c r="D12654" s="45">
        <v>45196.364583333336</v>
      </c>
      <c r="E12654">
        <v>109.1</v>
      </c>
      <c r="F12654">
        <v>0.34799999999999998</v>
      </c>
      <c r="G12654">
        <v>14.18</v>
      </c>
      <c r="H12654">
        <v>10.75</v>
      </c>
      <c r="I12654">
        <v>14.9</v>
      </c>
      <c r="J12654">
        <f t="shared" si="2466"/>
        <v>0</v>
      </c>
      <c r="K12654">
        <f>IF(H12654="",0.5,IF(H12654&lt;=0.1,2,IF(H12654&gt;=20,2, IF(AND(H12654&gt;0.1,H12654&lt;0.2),5,IF(AND(H12654&gt;16,H12654&lt;20),5,IF(R12654&gt;=2,1.5,0))))))</f>
        <v>0</v>
      </c>
      <c r="L12654">
        <f t="shared" si="2465"/>
        <v>0</v>
      </c>
      <c r="M12654">
        <f t="shared" si="2474"/>
        <v>0</v>
      </c>
      <c r="N12654">
        <f t="shared" si="2475"/>
        <v>0</v>
      </c>
      <c r="O12654">
        <f t="shared" si="2476"/>
        <v>0</v>
      </c>
      <c r="P12654" s="34" t="s">
        <v>77</v>
      </c>
      <c r="Q12654" s="33">
        <f t="shared" si="2467"/>
        <v>2.9999999999999361E-2</v>
      </c>
      <c r="R12654" s="33">
        <f t="shared" si="2468"/>
        <v>1.9999999999999574E-2</v>
      </c>
      <c r="S12654" s="33">
        <f t="shared" si="2469"/>
        <v>0.19999999999999929</v>
      </c>
      <c r="T12654" s="33">
        <f t="shared" si="2470"/>
        <v>1</v>
      </c>
      <c r="V12654" s="16">
        <f t="shared" si="2472"/>
        <v>1.0416666671517305E-2</v>
      </c>
      <c r="W12654" s="2">
        <f t="shared" si="2471"/>
        <v>45196.364583333328</v>
      </c>
    </row>
    <row r="12655" spans="1:23" x14ac:dyDescent="0.25">
      <c r="A12655">
        <v>2023</v>
      </c>
      <c r="B12655" t="s">
        <v>75</v>
      </c>
      <c r="C12655" t="s">
        <v>76</v>
      </c>
      <c r="D12655" s="45">
        <v>45196.375</v>
      </c>
      <c r="E12655">
        <v>108.9</v>
      </c>
      <c r="F12655">
        <v>0.34699999999999998</v>
      </c>
      <c r="G12655">
        <v>14.15</v>
      </c>
      <c r="H12655">
        <v>10.73</v>
      </c>
      <c r="I12655">
        <v>15.1</v>
      </c>
      <c r="J12655">
        <f t="shared" si="2466"/>
        <v>0</v>
      </c>
      <c r="K12655">
        <f>IF(H12655="",0.5,IF(H12655&lt;=0.1,2,IF(H12655&gt;=20,2, IF(AND(H12655&gt;0.1,H12655&lt;0.2),5,IF(AND(H12655&gt;16,H12655&lt;20),5,IF(R12655&gt;=2,1.5,0))))))</f>
        <v>0</v>
      </c>
      <c r="L12655">
        <f t="shared" si="2465"/>
        <v>0</v>
      </c>
      <c r="M12655">
        <f t="shared" si="2474"/>
        <v>0</v>
      </c>
      <c r="N12655">
        <f t="shared" si="2475"/>
        <v>0</v>
      </c>
      <c r="O12655">
        <f t="shared" si="2476"/>
        <v>0</v>
      </c>
      <c r="P12655" s="34" t="s">
        <v>77</v>
      </c>
      <c r="Q12655" s="33">
        <f t="shared" si="2467"/>
        <v>1.9999999999999574E-2</v>
      </c>
      <c r="R12655" s="33">
        <f t="shared" si="2468"/>
        <v>2.9999999999999361E-2</v>
      </c>
      <c r="S12655" s="33">
        <f t="shared" si="2469"/>
        <v>0.90000000000000036</v>
      </c>
      <c r="T12655" s="33">
        <f t="shared" si="2470"/>
        <v>0</v>
      </c>
      <c r="V12655" s="16">
        <f t="shared" si="2472"/>
        <v>1.0416666664241347E-2</v>
      </c>
      <c r="W12655" s="2">
        <f t="shared" si="2471"/>
        <v>45196.375</v>
      </c>
    </row>
    <row r="12656" spans="1:23" x14ac:dyDescent="0.25">
      <c r="A12656">
        <v>2023</v>
      </c>
      <c r="B12656" t="s">
        <v>75</v>
      </c>
      <c r="C12656" t="s">
        <v>76</v>
      </c>
      <c r="D12656" s="45">
        <v>45196.385416666664</v>
      </c>
      <c r="E12656">
        <v>109.2</v>
      </c>
      <c r="F12656">
        <v>0.34699999999999998</v>
      </c>
      <c r="G12656">
        <v>14.13</v>
      </c>
      <c r="H12656">
        <v>10.76</v>
      </c>
      <c r="I12656">
        <v>16</v>
      </c>
      <c r="J12656">
        <f t="shared" si="2466"/>
        <v>0</v>
      </c>
      <c r="K12656">
        <v>0</v>
      </c>
      <c r="L12656">
        <f t="shared" si="2465"/>
        <v>0</v>
      </c>
      <c r="M12656">
        <f t="shared" si="2474"/>
        <v>0</v>
      </c>
      <c r="N12656">
        <f t="shared" si="2475"/>
        <v>0</v>
      </c>
      <c r="O12656">
        <f t="shared" si="2476"/>
        <v>0</v>
      </c>
      <c r="P12656" s="34" t="s">
        <v>77</v>
      </c>
      <c r="Q12656" s="33">
        <f t="shared" si="2467"/>
        <v>1.0000000000001563E-2</v>
      </c>
      <c r="R12656" s="33">
        <f t="shared" si="2468"/>
        <v>10.33</v>
      </c>
      <c r="S12656" s="33">
        <f t="shared" si="2469"/>
        <v>1.8000000000000007</v>
      </c>
      <c r="T12656" s="33">
        <f t="shared" si="2470"/>
        <v>1</v>
      </c>
      <c r="V12656" s="16">
        <f t="shared" si="2472"/>
        <v>1.0416666664241347E-2</v>
      </c>
      <c r="W12656" s="2">
        <f t="shared" si="2471"/>
        <v>45196.385416666664</v>
      </c>
    </row>
    <row r="12657" spans="1:23" x14ac:dyDescent="0.25">
      <c r="A12657">
        <v>2023</v>
      </c>
      <c r="B12657" t="s">
        <v>75</v>
      </c>
      <c r="C12657" t="s">
        <v>76</v>
      </c>
      <c r="D12657" s="45">
        <v>45196.395833333336</v>
      </c>
      <c r="E12657">
        <v>213.8</v>
      </c>
      <c r="F12657">
        <v>0.34599999999999997</v>
      </c>
      <c r="G12657">
        <v>14.12</v>
      </c>
      <c r="H12657">
        <v>21.09</v>
      </c>
      <c r="I12657">
        <v>14.2</v>
      </c>
      <c r="J12657">
        <f t="shared" si="2466"/>
        <v>0</v>
      </c>
      <c r="K12657">
        <v>8</v>
      </c>
      <c r="L12657">
        <f t="shared" si="2465"/>
        <v>0</v>
      </c>
      <c r="M12657">
        <f t="shared" si="2474"/>
        <v>0</v>
      </c>
      <c r="N12657">
        <f t="shared" si="2475"/>
        <v>0</v>
      </c>
      <c r="O12657">
        <f t="shared" si="2476"/>
        <v>1</v>
      </c>
      <c r="P12657" s="34" t="s">
        <v>77</v>
      </c>
      <c r="Q12657" s="33">
        <f t="shared" si="2467"/>
        <v>0</v>
      </c>
      <c r="R12657" s="33">
        <f t="shared" si="2468"/>
        <v>8.65</v>
      </c>
      <c r="S12657" s="33">
        <f t="shared" si="2469"/>
        <v>1.7000000000000011</v>
      </c>
      <c r="T12657" s="33">
        <f t="shared" si="2470"/>
        <v>1</v>
      </c>
      <c r="V12657" s="16">
        <f t="shared" si="2472"/>
        <v>1.0416666671517305E-2</v>
      </c>
      <c r="W12657" s="2">
        <f t="shared" si="2471"/>
        <v>45196.395833333328</v>
      </c>
    </row>
    <row r="12658" spans="1:23" x14ac:dyDescent="0.25">
      <c r="A12658">
        <v>2023</v>
      </c>
      <c r="B12658" t="s">
        <v>75</v>
      </c>
      <c r="C12658" t="s">
        <v>76</v>
      </c>
      <c r="D12658" s="45">
        <v>45196.40625</v>
      </c>
      <c r="E12658">
        <v>126.1</v>
      </c>
      <c r="F12658">
        <v>0.34499999999999997</v>
      </c>
      <c r="G12658">
        <v>14.12</v>
      </c>
      <c r="H12658">
        <v>12.44</v>
      </c>
      <c r="I12658">
        <v>15.9</v>
      </c>
      <c r="J12658">
        <f t="shared" si="2466"/>
        <v>0</v>
      </c>
      <c r="K12658">
        <v>0</v>
      </c>
      <c r="L12658">
        <f t="shared" si="2465"/>
        <v>0</v>
      </c>
      <c r="M12658">
        <f t="shared" si="2474"/>
        <v>0</v>
      </c>
      <c r="N12658">
        <f t="shared" si="2475"/>
        <v>0</v>
      </c>
      <c r="O12658">
        <f t="shared" si="2476"/>
        <v>0</v>
      </c>
      <c r="P12658" s="34" t="s">
        <v>77</v>
      </c>
      <c r="Q12658" s="33">
        <f t="shared" si="2467"/>
        <v>1.0000000000001563E-2</v>
      </c>
      <c r="R12658" s="33">
        <f t="shared" si="2468"/>
        <v>6.2700000000000014</v>
      </c>
      <c r="S12658" s="33">
        <f t="shared" si="2469"/>
        <v>5.9</v>
      </c>
      <c r="T12658" s="33">
        <f t="shared" si="2470"/>
        <v>1</v>
      </c>
      <c r="V12658" s="16">
        <f t="shared" si="2472"/>
        <v>1.0416666664241347E-2</v>
      </c>
      <c r="W12658" s="2">
        <f t="shared" si="2471"/>
        <v>45196.40625</v>
      </c>
    </row>
    <row r="12659" spans="1:23" x14ac:dyDescent="0.25">
      <c r="A12659">
        <v>2023</v>
      </c>
      <c r="B12659" t="s">
        <v>75</v>
      </c>
      <c r="C12659" t="s">
        <v>76</v>
      </c>
      <c r="D12659" s="45">
        <v>45196.416666666664</v>
      </c>
      <c r="E12659">
        <v>189.8</v>
      </c>
      <c r="F12659">
        <v>0.34399999999999997</v>
      </c>
      <c r="G12659">
        <v>14.13</v>
      </c>
      <c r="H12659">
        <v>18.71</v>
      </c>
      <c r="I12659">
        <v>21.8</v>
      </c>
      <c r="J12659">
        <f t="shared" si="2466"/>
        <v>0</v>
      </c>
      <c r="K12659">
        <v>8</v>
      </c>
      <c r="L12659">
        <f t="shared" si="2465"/>
        <v>0</v>
      </c>
      <c r="M12659">
        <f t="shared" si="2474"/>
        <v>0</v>
      </c>
      <c r="N12659">
        <f t="shared" si="2475"/>
        <v>0</v>
      </c>
      <c r="O12659">
        <f t="shared" si="2476"/>
        <v>1</v>
      </c>
      <c r="P12659" s="34" t="s">
        <v>77</v>
      </c>
      <c r="Q12659" s="33">
        <f t="shared" si="2467"/>
        <v>9.9999999999997868E-3</v>
      </c>
      <c r="R12659" s="33">
        <f t="shared" si="2468"/>
        <v>7.6900000000000013</v>
      </c>
      <c r="S12659" s="33">
        <f t="shared" si="2469"/>
        <v>6.6000000000000014</v>
      </c>
      <c r="T12659" s="33">
        <f t="shared" si="2470"/>
        <v>0</v>
      </c>
      <c r="V12659" s="16">
        <f t="shared" si="2472"/>
        <v>1.0416666664241347E-2</v>
      </c>
      <c r="W12659" s="2">
        <f t="shared" si="2471"/>
        <v>45196.416666666664</v>
      </c>
    </row>
    <row r="12660" spans="1:23" x14ac:dyDescent="0.25">
      <c r="A12660">
        <v>2023</v>
      </c>
      <c r="B12660" t="s">
        <v>75</v>
      </c>
      <c r="C12660" t="s">
        <v>76</v>
      </c>
      <c r="D12660" s="45">
        <v>45196.427083333336</v>
      </c>
      <c r="E12660">
        <v>111.7</v>
      </c>
      <c r="F12660">
        <v>0.34399999999999997</v>
      </c>
      <c r="G12660">
        <v>14.14</v>
      </c>
      <c r="H12660">
        <v>11.02</v>
      </c>
      <c r="I12660">
        <v>15.2</v>
      </c>
      <c r="J12660">
        <f t="shared" si="2466"/>
        <v>0</v>
      </c>
      <c r="K12660">
        <f>IF(H12660="",0.5,IF(H12660&lt;=0.1,2,IF(H12660&gt;=20,2, IF(AND(H12660&gt;0.1,H12660&lt;0.2),5,IF(AND(H12660&gt;16,H12660&lt;20),5,IF(R12660&gt;=2,1.5,0))))))</f>
        <v>0</v>
      </c>
      <c r="L12660">
        <f t="shared" si="2465"/>
        <v>0</v>
      </c>
      <c r="M12660">
        <f t="shared" si="2474"/>
        <v>0</v>
      </c>
      <c r="N12660">
        <f t="shared" si="2475"/>
        <v>0</v>
      </c>
      <c r="O12660">
        <f t="shared" si="2476"/>
        <v>0</v>
      </c>
      <c r="P12660" s="34" t="s">
        <v>77</v>
      </c>
      <c r="Q12660" s="33">
        <f t="shared" si="2467"/>
        <v>1.9999999999999574E-2</v>
      </c>
      <c r="R12660" s="33">
        <f t="shared" si="2468"/>
        <v>1.2300000000000004</v>
      </c>
      <c r="S12660" s="33">
        <f t="shared" si="2469"/>
        <v>0.89999999999999858</v>
      </c>
      <c r="T12660" s="33">
        <f t="shared" si="2470"/>
        <v>1</v>
      </c>
      <c r="V12660" s="16">
        <f t="shared" si="2472"/>
        <v>1.0416666671517305E-2</v>
      </c>
      <c r="W12660" s="2">
        <f t="shared" si="2471"/>
        <v>45196.427083333328</v>
      </c>
    </row>
    <row r="12661" spans="1:23" x14ac:dyDescent="0.25">
      <c r="A12661">
        <v>2023</v>
      </c>
      <c r="B12661" t="s">
        <v>75</v>
      </c>
      <c r="C12661" t="s">
        <v>76</v>
      </c>
      <c r="D12661" s="45">
        <v>45196.4375</v>
      </c>
      <c r="E12661">
        <v>124.3</v>
      </c>
      <c r="F12661">
        <v>0.34300000000000003</v>
      </c>
      <c r="G12661">
        <v>14.16</v>
      </c>
      <c r="H12661">
        <v>12.25</v>
      </c>
      <c r="I12661">
        <v>14.3</v>
      </c>
      <c r="J12661">
        <f t="shared" si="2466"/>
        <v>0</v>
      </c>
      <c r="K12661">
        <v>0</v>
      </c>
      <c r="L12661">
        <f t="shared" si="2465"/>
        <v>0</v>
      </c>
      <c r="M12661">
        <f t="shared" si="2474"/>
        <v>0</v>
      </c>
      <c r="N12661">
        <f t="shared" si="2475"/>
        <v>0</v>
      </c>
      <c r="O12661">
        <f t="shared" si="2476"/>
        <v>0</v>
      </c>
      <c r="P12661" s="34" t="s">
        <v>77</v>
      </c>
      <c r="Q12661" s="33">
        <f t="shared" si="2467"/>
        <v>2.9999999999999361E-2</v>
      </c>
      <c r="R12661" s="33">
        <f t="shared" si="2468"/>
        <v>3.5500000000000007</v>
      </c>
      <c r="S12661" s="33">
        <f t="shared" si="2469"/>
        <v>0.40000000000000036</v>
      </c>
      <c r="T12661" s="33">
        <f t="shared" si="2470"/>
        <v>1</v>
      </c>
      <c r="V12661" s="16">
        <f t="shared" si="2472"/>
        <v>1.0416666664241347E-2</v>
      </c>
      <c r="W12661" s="2">
        <f t="shared" si="2471"/>
        <v>45196.4375</v>
      </c>
    </row>
    <row r="12662" spans="1:23" x14ac:dyDescent="0.25">
      <c r="A12662">
        <v>2023</v>
      </c>
      <c r="B12662" t="s">
        <v>75</v>
      </c>
      <c r="C12662" t="s">
        <v>76</v>
      </c>
      <c r="D12662" s="45">
        <v>45196.447916666664</v>
      </c>
      <c r="E12662">
        <v>88.4</v>
      </c>
      <c r="F12662">
        <v>0.34200000000000003</v>
      </c>
      <c r="G12662">
        <v>14.19</v>
      </c>
      <c r="H12662">
        <v>8.6999999999999993</v>
      </c>
      <c r="I12662">
        <v>13.9</v>
      </c>
      <c r="J12662">
        <f t="shared" si="2466"/>
        <v>0</v>
      </c>
      <c r="K12662">
        <v>0</v>
      </c>
      <c r="L12662">
        <f t="shared" si="2465"/>
        <v>0</v>
      </c>
      <c r="M12662">
        <f t="shared" si="2474"/>
        <v>0</v>
      </c>
      <c r="N12662">
        <f t="shared" si="2475"/>
        <v>0</v>
      </c>
      <c r="O12662">
        <f t="shared" si="2476"/>
        <v>0</v>
      </c>
      <c r="P12662" s="34" t="s">
        <v>77</v>
      </c>
      <c r="Q12662" s="33">
        <f t="shared" si="2467"/>
        <v>3.0000000000001137E-2</v>
      </c>
      <c r="R12662" s="33">
        <f t="shared" si="2468"/>
        <v>10.55</v>
      </c>
      <c r="S12662" s="33">
        <f t="shared" si="2469"/>
        <v>1.8000000000000007</v>
      </c>
      <c r="T12662" s="33">
        <f t="shared" si="2470"/>
        <v>0</v>
      </c>
      <c r="V12662" s="16">
        <f t="shared" si="2472"/>
        <v>1.0416666664241347E-2</v>
      </c>
      <c r="W12662" s="2">
        <f t="shared" si="2471"/>
        <v>45196.447916666664</v>
      </c>
    </row>
    <row r="12663" spans="1:23" x14ac:dyDescent="0.25">
      <c r="A12663">
        <v>2023</v>
      </c>
      <c r="B12663" t="s">
        <v>75</v>
      </c>
      <c r="C12663" t="s">
        <v>76</v>
      </c>
      <c r="D12663" s="45">
        <v>45196.458333333336</v>
      </c>
      <c r="E12663">
        <v>195.5</v>
      </c>
      <c r="F12663">
        <v>0.34200000000000003</v>
      </c>
      <c r="G12663">
        <v>14.22</v>
      </c>
      <c r="H12663">
        <v>19.25</v>
      </c>
      <c r="I12663">
        <v>12.1</v>
      </c>
      <c r="J12663">
        <f t="shared" si="2466"/>
        <v>0</v>
      </c>
      <c r="K12663">
        <v>8</v>
      </c>
      <c r="L12663">
        <f t="shared" si="2465"/>
        <v>0</v>
      </c>
      <c r="M12663">
        <f t="shared" si="2474"/>
        <v>0</v>
      </c>
      <c r="N12663">
        <f t="shared" si="2475"/>
        <v>0</v>
      </c>
      <c r="O12663">
        <f t="shared" si="2476"/>
        <v>1</v>
      </c>
      <c r="P12663" s="34" t="s">
        <v>77</v>
      </c>
      <c r="Q12663" s="33">
        <f t="shared" si="2467"/>
        <v>4.9999999999998934E-2</v>
      </c>
      <c r="R12663" s="33">
        <f t="shared" si="2468"/>
        <v>10.029999999999999</v>
      </c>
      <c r="S12663" s="33">
        <f t="shared" si="2469"/>
        <v>9.9999999999999645E-2</v>
      </c>
      <c r="T12663" s="33">
        <f t="shared" si="2470"/>
        <v>0</v>
      </c>
      <c r="V12663" s="16">
        <f t="shared" si="2472"/>
        <v>1.0416666671517305E-2</v>
      </c>
      <c r="W12663" s="2">
        <f t="shared" si="2471"/>
        <v>45196.458333333328</v>
      </c>
    </row>
    <row r="12664" spans="1:23" x14ac:dyDescent="0.25">
      <c r="A12664">
        <v>2023</v>
      </c>
      <c r="B12664" t="s">
        <v>75</v>
      </c>
      <c r="C12664" t="s">
        <v>76</v>
      </c>
      <c r="D12664" s="45">
        <v>45196.46875</v>
      </c>
      <c r="E12664">
        <v>93.8</v>
      </c>
      <c r="F12664">
        <v>0.34200000000000003</v>
      </c>
      <c r="G12664">
        <v>14.27</v>
      </c>
      <c r="H12664">
        <v>9.2200000000000006</v>
      </c>
      <c r="I12664">
        <v>12</v>
      </c>
      <c r="J12664">
        <f t="shared" si="2466"/>
        <v>0</v>
      </c>
      <c r="K12664">
        <f>IF(H12664="",0.5,IF(H12664&lt;=0.1,2,IF(H12664&gt;=20,2, IF(AND(H12664&gt;0.1,H12664&lt;0.2),5,IF(AND(H12664&gt;16,H12664&lt;20),5,IF(R12664&gt;=2,1.5,0))))))</f>
        <v>0</v>
      </c>
      <c r="L12664">
        <f t="shared" si="2465"/>
        <v>0</v>
      </c>
      <c r="M12664">
        <f t="shared" si="2474"/>
        <v>0</v>
      </c>
      <c r="N12664">
        <f t="shared" si="2475"/>
        <v>0</v>
      </c>
      <c r="O12664">
        <f t="shared" si="2476"/>
        <v>0</v>
      </c>
      <c r="P12664" s="34" t="s">
        <v>77</v>
      </c>
      <c r="Q12664" s="33">
        <f t="shared" si="2467"/>
        <v>5.0000000000000711E-2</v>
      </c>
      <c r="R12664" s="33">
        <f t="shared" si="2468"/>
        <v>1.9900000000000002</v>
      </c>
      <c r="S12664" s="33">
        <f t="shared" si="2469"/>
        <v>0.30000000000000071</v>
      </c>
      <c r="T12664" s="33">
        <f t="shared" si="2470"/>
        <v>1</v>
      </c>
      <c r="V12664" s="16">
        <f t="shared" si="2472"/>
        <v>1.0416666664241347E-2</v>
      </c>
      <c r="W12664" s="2">
        <f t="shared" si="2471"/>
        <v>45196.46875</v>
      </c>
    </row>
    <row r="12665" spans="1:23" x14ac:dyDescent="0.25">
      <c r="A12665">
        <v>2023</v>
      </c>
      <c r="B12665" t="s">
        <v>75</v>
      </c>
      <c r="C12665" t="s">
        <v>76</v>
      </c>
      <c r="D12665" s="45">
        <v>45196.479166666664</v>
      </c>
      <c r="E12665">
        <v>114.2</v>
      </c>
      <c r="F12665">
        <v>0.34100000000000003</v>
      </c>
      <c r="G12665">
        <v>14.32</v>
      </c>
      <c r="H12665">
        <v>11.21</v>
      </c>
      <c r="I12665">
        <v>12.3</v>
      </c>
      <c r="J12665">
        <f t="shared" si="2466"/>
        <v>0</v>
      </c>
      <c r="K12665">
        <v>0</v>
      </c>
      <c r="L12665">
        <f t="shared" si="2465"/>
        <v>0</v>
      </c>
      <c r="M12665">
        <f t="shared" si="2474"/>
        <v>0</v>
      </c>
      <c r="N12665">
        <f t="shared" si="2475"/>
        <v>0</v>
      </c>
      <c r="O12665">
        <f t="shared" si="2476"/>
        <v>0</v>
      </c>
      <c r="P12665" s="34" t="s">
        <v>77</v>
      </c>
      <c r="Q12665" s="33">
        <f t="shared" si="2467"/>
        <v>4.9999999999998934E-2</v>
      </c>
      <c r="R12665" s="33">
        <f t="shared" si="2468"/>
        <v>12.419999999999998</v>
      </c>
      <c r="S12665" s="33">
        <f t="shared" si="2469"/>
        <v>0.89999999999999858</v>
      </c>
      <c r="T12665" s="33">
        <f t="shared" si="2470"/>
        <v>0</v>
      </c>
      <c r="V12665" s="16">
        <f t="shared" si="2472"/>
        <v>1.0416666664241347E-2</v>
      </c>
      <c r="W12665" s="2">
        <f t="shared" si="2471"/>
        <v>45196.479166666664</v>
      </c>
    </row>
    <row r="12666" spans="1:23" x14ac:dyDescent="0.25">
      <c r="A12666">
        <v>2023</v>
      </c>
      <c r="B12666" t="s">
        <v>75</v>
      </c>
      <c r="C12666" t="s">
        <v>76</v>
      </c>
      <c r="D12666" s="45">
        <v>45196.489583333336</v>
      </c>
      <c r="E12666">
        <v>240.8</v>
      </c>
      <c r="F12666">
        <v>0.34100000000000003</v>
      </c>
      <c r="G12666">
        <v>14.37</v>
      </c>
      <c r="H12666">
        <v>23.63</v>
      </c>
      <c r="I12666">
        <v>13.2</v>
      </c>
      <c r="J12666">
        <f t="shared" si="2466"/>
        <v>0</v>
      </c>
      <c r="K12666">
        <v>8</v>
      </c>
      <c r="L12666">
        <f t="shared" si="2465"/>
        <v>0</v>
      </c>
      <c r="M12666">
        <f t="shared" si="2474"/>
        <v>0</v>
      </c>
      <c r="N12666">
        <f t="shared" si="2475"/>
        <v>0</v>
      </c>
      <c r="O12666">
        <f t="shared" si="2476"/>
        <v>1</v>
      </c>
      <c r="P12666" s="34" t="s">
        <v>77</v>
      </c>
      <c r="Q12666" s="33">
        <f t="shared" si="2467"/>
        <v>7.0000000000000284E-2</v>
      </c>
      <c r="R12666" s="33">
        <f t="shared" si="2468"/>
        <v>10.549999999999999</v>
      </c>
      <c r="S12666" s="33">
        <f t="shared" si="2469"/>
        <v>1.1000000000000014</v>
      </c>
      <c r="T12666" s="33">
        <f t="shared" si="2470"/>
        <v>1</v>
      </c>
      <c r="V12666" s="16">
        <f t="shared" si="2472"/>
        <v>1.0416666671517305E-2</v>
      </c>
      <c r="W12666" s="2">
        <f t="shared" si="2471"/>
        <v>45196.489583333328</v>
      </c>
    </row>
    <row r="12667" spans="1:23" x14ac:dyDescent="0.25">
      <c r="A12667">
        <v>2023</v>
      </c>
      <c r="B12667" t="s">
        <v>75</v>
      </c>
      <c r="C12667" t="s">
        <v>76</v>
      </c>
      <c r="D12667" s="45">
        <v>45196.5</v>
      </c>
      <c r="E12667">
        <v>133.5</v>
      </c>
      <c r="F12667">
        <v>0.34</v>
      </c>
      <c r="G12667">
        <v>14.44</v>
      </c>
      <c r="H12667">
        <v>13.08</v>
      </c>
      <c r="I12667">
        <v>14.3</v>
      </c>
      <c r="J12667">
        <f t="shared" si="2466"/>
        <v>0</v>
      </c>
      <c r="K12667">
        <v>0</v>
      </c>
      <c r="L12667">
        <f t="shared" si="2465"/>
        <v>0</v>
      </c>
      <c r="M12667">
        <f t="shared" si="2474"/>
        <v>0</v>
      </c>
      <c r="N12667">
        <f t="shared" si="2475"/>
        <v>0</v>
      </c>
      <c r="O12667">
        <f t="shared" si="2476"/>
        <v>0</v>
      </c>
      <c r="P12667" s="34" t="s">
        <v>77</v>
      </c>
      <c r="Q12667" s="33">
        <f t="shared" si="2467"/>
        <v>7.0000000000000284E-2</v>
      </c>
      <c r="R12667" s="33">
        <f t="shared" si="2468"/>
        <v>6.58</v>
      </c>
      <c r="S12667" s="33">
        <f t="shared" si="2469"/>
        <v>1.5</v>
      </c>
      <c r="T12667" s="33">
        <f t="shared" si="2470"/>
        <v>1</v>
      </c>
      <c r="V12667" s="16">
        <f t="shared" si="2472"/>
        <v>1.0416666664241347E-2</v>
      </c>
      <c r="W12667" s="2">
        <f t="shared" si="2471"/>
        <v>45196.5</v>
      </c>
    </row>
    <row r="12668" spans="1:23" x14ac:dyDescent="0.25">
      <c r="A12668">
        <v>2023</v>
      </c>
      <c r="B12668" t="s">
        <v>75</v>
      </c>
      <c r="C12668" t="s">
        <v>76</v>
      </c>
      <c r="D12668" s="45">
        <v>45196.510416666664</v>
      </c>
      <c r="E12668">
        <v>66.5</v>
      </c>
      <c r="F12668">
        <v>0.33900000000000002</v>
      </c>
      <c r="G12668">
        <v>14.51</v>
      </c>
      <c r="H12668">
        <v>6.5</v>
      </c>
      <c r="I12668">
        <v>15.8</v>
      </c>
      <c r="J12668">
        <f t="shared" si="2466"/>
        <v>0</v>
      </c>
      <c r="K12668">
        <v>0</v>
      </c>
      <c r="L12668">
        <f t="shared" si="2465"/>
        <v>0</v>
      </c>
      <c r="M12668">
        <f t="shared" si="2474"/>
        <v>0</v>
      </c>
      <c r="N12668">
        <f t="shared" si="2475"/>
        <v>0</v>
      </c>
      <c r="O12668">
        <f t="shared" si="2476"/>
        <v>0</v>
      </c>
      <c r="P12668" s="34" t="s">
        <v>77</v>
      </c>
      <c r="Q12668" s="33">
        <f t="shared" si="2467"/>
        <v>6.0000000000000497E-2</v>
      </c>
      <c r="R12668" s="33">
        <f t="shared" si="2468"/>
        <v>4.6199999999999992</v>
      </c>
      <c r="S12668" s="33">
        <f t="shared" si="2469"/>
        <v>0.10000000000000142</v>
      </c>
      <c r="T12668" s="33">
        <f t="shared" si="2470"/>
        <v>0</v>
      </c>
      <c r="V12668" s="16">
        <f t="shared" si="2472"/>
        <v>1.0416666664241347E-2</v>
      </c>
      <c r="W12668" s="2">
        <f t="shared" si="2471"/>
        <v>45196.510416666664</v>
      </c>
    </row>
    <row r="12669" spans="1:23" x14ac:dyDescent="0.25">
      <c r="A12669">
        <v>2023</v>
      </c>
      <c r="B12669" t="s">
        <v>75</v>
      </c>
      <c r="C12669" t="s">
        <v>76</v>
      </c>
      <c r="D12669" s="45">
        <v>45196.520833333336</v>
      </c>
      <c r="E12669">
        <v>113.8</v>
      </c>
      <c r="F12669">
        <v>0.33900000000000002</v>
      </c>
      <c r="G12669">
        <v>14.57</v>
      </c>
      <c r="H12669">
        <v>11.12</v>
      </c>
      <c r="I12669">
        <v>15.7</v>
      </c>
      <c r="J12669">
        <f t="shared" si="2466"/>
        <v>0</v>
      </c>
      <c r="K12669">
        <f>IF(H12669="",0.5,IF(H12669&lt;=0.1,2,IF(H12669&gt;=20,2, IF(AND(H12669&gt;0.1,H12669&lt;0.2),5,IF(AND(H12669&gt;16,H12669&lt;20),5,IF(R12669&gt;=2,1.5,0))))))</f>
        <v>0</v>
      </c>
      <c r="L12669">
        <f t="shared" ref="L12669:L12732" si="2477">IF(I12669="",0.5,IF(I12669&lt;=0.1,2,IF(I12669&gt;=5000,2, IF(AND(I12669&gt;0.1,I12669&lt;0.2),5, IF(AND(I12669&gt;900,I12669&lt;5000),5,IF(S12669&gt;=2500,1.5,0))))))</f>
        <v>0</v>
      </c>
      <c r="M12669">
        <f t="shared" si="2474"/>
        <v>0</v>
      </c>
      <c r="N12669">
        <f t="shared" si="2475"/>
        <v>0</v>
      </c>
      <c r="O12669">
        <f t="shared" si="2476"/>
        <v>0</v>
      </c>
      <c r="P12669" s="34" t="s">
        <v>77</v>
      </c>
      <c r="Q12669" s="33">
        <f t="shared" si="2467"/>
        <v>8.0000000000000071E-2</v>
      </c>
      <c r="R12669" s="33">
        <f t="shared" si="2468"/>
        <v>1.0899999999999999</v>
      </c>
      <c r="S12669" s="33">
        <f t="shared" si="2469"/>
        <v>3.5</v>
      </c>
      <c r="T12669" s="33">
        <f t="shared" si="2470"/>
        <v>0</v>
      </c>
      <c r="V12669" s="16">
        <f t="shared" si="2472"/>
        <v>1.0416666671517305E-2</v>
      </c>
      <c r="W12669" s="2">
        <f t="shared" si="2471"/>
        <v>45196.520833333328</v>
      </c>
    </row>
    <row r="12670" spans="1:23" x14ac:dyDescent="0.25">
      <c r="A12670">
        <v>2023</v>
      </c>
      <c r="B12670" t="s">
        <v>75</v>
      </c>
      <c r="C12670" t="s">
        <v>76</v>
      </c>
      <c r="D12670" s="45">
        <v>45196.53125</v>
      </c>
      <c r="E12670">
        <v>102.9</v>
      </c>
      <c r="F12670">
        <v>0.33900000000000002</v>
      </c>
      <c r="G12670">
        <v>14.65</v>
      </c>
      <c r="H12670">
        <v>10.029999999999999</v>
      </c>
      <c r="I12670">
        <v>12.2</v>
      </c>
      <c r="J12670">
        <f t="shared" ref="J12670:J12733" si="2478">IF(G12670="",0.5,IF(G12670&lt;=0,2,IF(G12670&gt;=40,2, IF(AND(G12670&gt;0,G12670&lt;1),5,IF(AND(G12670&gt;35,G12670&lt;40),5,IF(Q12670&gt;=1.5,1.5,0))))))</f>
        <v>0</v>
      </c>
      <c r="K12670">
        <v>0</v>
      </c>
      <c r="L12670">
        <f t="shared" si="2477"/>
        <v>0</v>
      </c>
      <c r="M12670">
        <f t="shared" si="2474"/>
        <v>0</v>
      </c>
      <c r="N12670">
        <f t="shared" si="2475"/>
        <v>0</v>
      </c>
      <c r="O12670">
        <f t="shared" si="2476"/>
        <v>0</v>
      </c>
      <c r="P12670" s="34" t="s">
        <v>77</v>
      </c>
      <c r="Q12670" s="33">
        <f t="shared" si="2467"/>
        <v>8.0000000000000071E-2</v>
      </c>
      <c r="R12670" s="33">
        <f t="shared" si="2468"/>
        <v>8.1600000000000019</v>
      </c>
      <c r="S12670" s="33">
        <f t="shared" si="2469"/>
        <v>0.70000000000000107</v>
      </c>
      <c r="T12670" s="33">
        <f t="shared" si="2470"/>
        <v>0</v>
      </c>
      <c r="V12670" s="16">
        <f t="shared" si="2472"/>
        <v>1.0416666664241347E-2</v>
      </c>
      <c r="W12670" s="2">
        <f t="shared" si="2471"/>
        <v>45196.53125</v>
      </c>
    </row>
    <row r="12671" spans="1:23" x14ac:dyDescent="0.25">
      <c r="A12671">
        <v>2023</v>
      </c>
      <c r="B12671" t="s">
        <v>75</v>
      </c>
      <c r="C12671" t="s">
        <v>76</v>
      </c>
      <c r="D12671" s="45">
        <v>45196.541666666664</v>
      </c>
      <c r="E12671">
        <v>186.9</v>
      </c>
      <c r="F12671">
        <v>0.33900000000000002</v>
      </c>
      <c r="G12671">
        <v>14.73</v>
      </c>
      <c r="H12671">
        <v>18.190000000000001</v>
      </c>
      <c r="I12671">
        <v>12.9</v>
      </c>
      <c r="J12671">
        <f t="shared" si="2478"/>
        <v>0</v>
      </c>
      <c r="K12671">
        <v>8</v>
      </c>
      <c r="L12671">
        <f t="shared" si="2477"/>
        <v>0</v>
      </c>
      <c r="M12671">
        <f t="shared" si="2474"/>
        <v>0</v>
      </c>
      <c r="N12671">
        <f t="shared" si="2475"/>
        <v>0</v>
      </c>
      <c r="O12671">
        <f t="shared" si="2476"/>
        <v>1</v>
      </c>
      <c r="P12671" s="34" t="s">
        <v>77</v>
      </c>
      <c r="Q12671" s="33">
        <f t="shared" si="2467"/>
        <v>0.11999999999999922</v>
      </c>
      <c r="R12671" s="33">
        <f t="shared" si="2468"/>
        <v>14.38</v>
      </c>
      <c r="S12671" s="33">
        <f t="shared" si="2469"/>
        <v>0.20000000000000107</v>
      </c>
      <c r="T12671" s="33">
        <f t="shared" si="2470"/>
        <v>0</v>
      </c>
      <c r="V12671" s="16">
        <f t="shared" si="2472"/>
        <v>1.0416666664241347E-2</v>
      </c>
      <c r="W12671" s="2">
        <f t="shared" si="2471"/>
        <v>45196.541666666664</v>
      </c>
    </row>
    <row r="12672" spans="1:23" x14ac:dyDescent="0.25">
      <c r="A12672">
        <v>2023</v>
      </c>
      <c r="B12672" t="s">
        <v>75</v>
      </c>
      <c r="C12672" t="s">
        <v>76</v>
      </c>
      <c r="D12672" s="45">
        <v>45196.552083333336</v>
      </c>
      <c r="E12672">
        <v>39.200000000000003</v>
      </c>
      <c r="F12672">
        <v>0.33900000000000002</v>
      </c>
      <c r="G12672">
        <v>14.85</v>
      </c>
      <c r="H12672">
        <v>3.81</v>
      </c>
      <c r="I12672">
        <v>12.7</v>
      </c>
      <c r="J12672">
        <f t="shared" si="2478"/>
        <v>0</v>
      </c>
      <c r="K12672">
        <v>8</v>
      </c>
      <c r="L12672">
        <f t="shared" si="2477"/>
        <v>0</v>
      </c>
      <c r="M12672">
        <f t="shared" si="2474"/>
        <v>0</v>
      </c>
      <c r="N12672">
        <f t="shared" si="2475"/>
        <v>0</v>
      </c>
      <c r="O12672">
        <f t="shared" si="2476"/>
        <v>1</v>
      </c>
      <c r="P12672" s="34" t="s">
        <v>77</v>
      </c>
      <c r="Q12672" s="33">
        <f t="shared" si="2467"/>
        <v>0.11000000000000121</v>
      </c>
      <c r="R12672" s="33">
        <f t="shared" si="2468"/>
        <v>7.4</v>
      </c>
      <c r="S12672" s="33">
        <f t="shared" si="2469"/>
        <v>9.5</v>
      </c>
      <c r="T12672" s="33">
        <f t="shared" si="2470"/>
        <v>1</v>
      </c>
      <c r="V12672" s="16">
        <f t="shared" si="2472"/>
        <v>1.0416666671517305E-2</v>
      </c>
      <c r="W12672" s="2">
        <f t="shared" si="2471"/>
        <v>45196.552083333328</v>
      </c>
    </row>
    <row r="12673" spans="1:23" x14ac:dyDescent="0.25">
      <c r="A12673">
        <v>2023</v>
      </c>
      <c r="B12673" t="s">
        <v>75</v>
      </c>
      <c r="C12673" t="s">
        <v>76</v>
      </c>
      <c r="D12673" s="45">
        <v>45196.5625</v>
      </c>
      <c r="E12673">
        <v>115.7</v>
      </c>
      <c r="F12673">
        <v>0.33800000000000002</v>
      </c>
      <c r="G12673">
        <v>14.96</v>
      </c>
      <c r="H12673">
        <v>11.21</v>
      </c>
      <c r="I12673">
        <v>22.2</v>
      </c>
      <c r="J12673">
        <f t="shared" si="2478"/>
        <v>0</v>
      </c>
      <c r="K12673">
        <v>0</v>
      </c>
      <c r="L12673">
        <f t="shared" si="2477"/>
        <v>0</v>
      </c>
      <c r="M12673">
        <f t="shared" si="2474"/>
        <v>0</v>
      </c>
      <c r="N12673">
        <f t="shared" si="2475"/>
        <v>0</v>
      </c>
      <c r="O12673">
        <f t="shared" si="2476"/>
        <v>0</v>
      </c>
      <c r="P12673" s="34" t="s">
        <v>77</v>
      </c>
      <c r="Q12673" s="33">
        <f t="shared" si="2467"/>
        <v>0.10999999999999943</v>
      </c>
      <c r="R12673" s="33">
        <f t="shared" si="2468"/>
        <v>2.08</v>
      </c>
      <c r="S12673" s="33">
        <f t="shared" si="2469"/>
        <v>9.6</v>
      </c>
      <c r="T12673" s="33">
        <f t="shared" si="2470"/>
        <v>0</v>
      </c>
      <c r="V12673" s="16">
        <f t="shared" si="2472"/>
        <v>1.0416666664241347E-2</v>
      </c>
      <c r="W12673" s="2">
        <f t="shared" si="2471"/>
        <v>45196.5625</v>
      </c>
    </row>
    <row r="12674" spans="1:23" x14ac:dyDescent="0.25">
      <c r="A12674">
        <v>2023</v>
      </c>
      <c r="B12674" t="s">
        <v>75</v>
      </c>
      <c r="C12674" t="s">
        <v>76</v>
      </c>
      <c r="D12674" s="45">
        <v>45196.572916666664</v>
      </c>
      <c r="E12674">
        <v>94.5</v>
      </c>
      <c r="F12674">
        <v>0.33800000000000002</v>
      </c>
      <c r="G12674">
        <v>15.07</v>
      </c>
      <c r="H12674">
        <v>9.1300000000000008</v>
      </c>
      <c r="I12674">
        <v>12.6</v>
      </c>
      <c r="J12674">
        <f t="shared" si="2478"/>
        <v>0</v>
      </c>
      <c r="K12674">
        <v>0</v>
      </c>
      <c r="L12674">
        <f t="shared" si="2477"/>
        <v>0</v>
      </c>
      <c r="M12674">
        <f t="shared" si="2474"/>
        <v>0</v>
      </c>
      <c r="N12674">
        <f t="shared" si="2475"/>
        <v>0</v>
      </c>
      <c r="O12674">
        <f t="shared" si="2476"/>
        <v>0</v>
      </c>
      <c r="P12674" s="34" t="s">
        <v>77</v>
      </c>
      <c r="Q12674" s="33">
        <f t="shared" ref="Q12674:Q12737" si="2479">IF(G12674="","",ABS(G12675-G12674))</f>
        <v>9.9999999999999645E-2</v>
      </c>
      <c r="R12674" s="33">
        <f t="shared" ref="R12674:R12737" si="2480">IF(H12674="","",ABS(H12675-H12674))</f>
        <v>4.2899999999999991</v>
      </c>
      <c r="S12674" s="33">
        <f t="shared" ref="S12674:S12737" si="2481">IF(I12674="","",ABS(I12675-I12674))</f>
        <v>1</v>
      </c>
      <c r="T12674" s="33">
        <f t="shared" ref="T12674:T12737" si="2482">IF(F12674="","",ABS(F12675*1000-F12674*1000))</f>
        <v>0</v>
      </c>
      <c r="V12674" s="16">
        <f t="shared" si="2472"/>
        <v>1.0416666664241347E-2</v>
      </c>
      <c r="W12674" s="2">
        <f t="shared" ref="W12674:W12737" si="2483">MROUND(D12674,"0:15")</f>
        <v>45196.572916666664</v>
      </c>
    </row>
    <row r="12675" spans="1:23" x14ac:dyDescent="0.25">
      <c r="A12675">
        <v>2023</v>
      </c>
      <c r="B12675" t="s">
        <v>75</v>
      </c>
      <c r="C12675" t="s">
        <v>76</v>
      </c>
      <c r="D12675" s="45">
        <v>45196.583333333336</v>
      </c>
      <c r="E12675">
        <v>139.19999999999999</v>
      </c>
      <c r="F12675">
        <v>0.33800000000000002</v>
      </c>
      <c r="G12675">
        <v>15.17</v>
      </c>
      <c r="H12675">
        <v>13.42</v>
      </c>
      <c r="I12675">
        <v>11.6</v>
      </c>
      <c r="J12675">
        <f t="shared" si="2478"/>
        <v>0</v>
      </c>
      <c r="K12675">
        <v>0</v>
      </c>
      <c r="L12675">
        <f t="shared" si="2477"/>
        <v>0</v>
      </c>
      <c r="M12675">
        <f t="shared" si="2474"/>
        <v>0</v>
      </c>
      <c r="N12675">
        <f t="shared" si="2475"/>
        <v>0</v>
      </c>
      <c r="O12675">
        <f t="shared" si="2476"/>
        <v>0</v>
      </c>
      <c r="P12675" s="34" t="s">
        <v>77</v>
      </c>
      <c r="Q12675" s="33">
        <f t="shared" si="2479"/>
        <v>8.9999999999999858E-2</v>
      </c>
      <c r="R12675" s="33">
        <f t="shared" si="2480"/>
        <v>5.4099999999999984</v>
      </c>
      <c r="S12675" s="33">
        <f t="shared" si="2481"/>
        <v>0.5</v>
      </c>
      <c r="T12675" s="33">
        <f t="shared" si="2482"/>
        <v>0</v>
      </c>
      <c r="V12675" s="16">
        <f t="shared" ref="V12675:V12738" si="2484">D12675-D12674</f>
        <v>1.0416666671517305E-2</v>
      </c>
      <c r="W12675" s="2">
        <f t="shared" si="2483"/>
        <v>45196.583333333328</v>
      </c>
    </row>
    <row r="12676" spans="1:23" x14ac:dyDescent="0.25">
      <c r="A12676">
        <v>2023</v>
      </c>
      <c r="B12676" t="s">
        <v>75</v>
      </c>
      <c r="C12676" t="s">
        <v>76</v>
      </c>
      <c r="D12676" s="45">
        <v>45196.59375</v>
      </c>
      <c r="E12676">
        <v>195.7</v>
      </c>
      <c r="F12676">
        <v>0.33800000000000002</v>
      </c>
      <c r="G12676">
        <v>15.26</v>
      </c>
      <c r="H12676">
        <v>18.829999999999998</v>
      </c>
      <c r="I12676">
        <v>11.1</v>
      </c>
      <c r="J12676">
        <f t="shared" si="2478"/>
        <v>0</v>
      </c>
      <c r="K12676">
        <v>8</v>
      </c>
      <c r="L12676">
        <f t="shared" si="2477"/>
        <v>0</v>
      </c>
      <c r="M12676">
        <f t="shared" si="2474"/>
        <v>0</v>
      </c>
      <c r="N12676">
        <f t="shared" si="2475"/>
        <v>0</v>
      </c>
      <c r="O12676">
        <f t="shared" si="2476"/>
        <v>1</v>
      </c>
      <c r="P12676" s="34" t="s">
        <v>77</v>
      </c>
      <c r="Q12676" s="33">
        <f t="shared" si="2479"/>
        <v>8.0000000000000071E-2</v>
      </c>
      <c r="R12676" s="33">
        <f t="shared" si="2480"/>
        <v>7.1499999999999986</v>
      </c>
      <c r="S12676" s="33">
        <f t="shared" si="2481"/>
        <v>1.4000000000000004</v>
      </c>
      <c r="T12676" s="33">
        <f t="shared" si="2482"/>
        <v>0</v>
      </c>
      <c r="V12676" s="16">
        <f t="shared" si="2484"/>
        <v>1.0416666664241347E-2</v>
      </c>
      <c r="W12676" s="2">
        <f t="shared" si="2483"/>
        <v>45196.59375</v>
      </c>
    </row>
    <row r="12677" spans="1:23" x14ac:dyDescent="0.25">
      <c r="A12677">
        <v>2023</v>
      </c>
      <c r="B12677" t="s">
        <v>75</v>
      </c>
      <c r="C12677" t="s">
        <v>76</v>
      </c>
      <c r="D12677" s="45">
        <v>45196.604166666664</v>
      </c>
      <c r="E12677">
        <v>121.6</v>
      </c>
      <c r="F12677">
        <v>0.33800000000000002</v>
      </c>
      <c r="G12677">
        <v>15.34</v>
      </c>
      <c r="H12677">
        <v>11.68</v>
      </c>
      <c r="I12677">
        <v>12.5</v>
      </c>
      <c r="J12677">
        <f t="shared" si="2478"/>
        <v>0</v>
      </c>
      <c r="K12677">
        <v>0</v>
      </c>
      <c r="L12677">
        <f t="shared" si="2477"/>
        <v>0</v>
      </c>
      <c r="M12677">
        <f t="shared" si="2474"/>
        <v>0</v>
      </c>
      <c r="N12677">
        <f t="shared" si="2475"/>
        <v>0</v>
      </c>
      <c r="O12677">
        <f t="shared" si="2476"/>
        <v>0</v>
      </c>
      <c r="P12677" s="34" t="s">
        <v>77</v>
      </c>
      <c r="Q12677" s="33">
        <f t="shared" si="2479"/>
        <v>7.0000000000000284E-2</v>
      </c>
      <c r="R12677" s="33">
        <f t="shared" si="2480"/>
        <v>29.43</v>
      </c>
      <c r="S12677" s="33">
        <f t="shared" si="2481"/>
        <v>2.0999999999999996</v>
      </c>
      <c r="T12677" s="33">
        <f t="shared" si="2482"/>
        <v>0</v>
      </c>
      <c r="V12677" s="16">
        <f t="shared" si="2484"/>
        <v>1.0416666664241347E-2</v>
      </c>
      <c r="W12677" s="2">
        <f t="shared" si="2483"/>
        <v>45196.604166666664</v>
      </c>
    </row>
    <row r="12678" spans="1:23" x14ac:dyDescent="0.25">
      <c r="A12678">
        <v>2023</v>
      </c>
      <c r="B12678" t="s">
        <v>75</v>
      </c>
      <c r="C12678" t="s">
        <v>76</v>
      </c>
      <c r="D12678" s="45">
        <v>45196.614583333336</v>
      </c>
      <c r="E12678">
        <v>428.5</v>
      </c>
      <c r="F12678">
        <v>0.33800000000000002</v>
      </c>
      <c r="G12678">
        <v>15.41</v>
      </c>
      <c r="H12678">
        <v>41.11</v>
      </c>
      <c r="I12678">
        <v>14.6</v>
      </c>
      <c r="J12678">
        <f t="shared" si="2478"/>
        <v>0</v>
      </c>
      <c r="K12678">
        <v>8</v>
      </c>
      <c r="L12678">
        <f t="shared" si="2477"/>
        <v>0</v>
      </c>
      <c r="M12678">
        <f t="shared" si="2474"/>
        <v>0</v>
      </c>
      <c r="N12678">
        <f t="shared" si="2475"/>
        <v>0</v>
      </c>
      <c r="O12678">
        <f t="shared" si="2476"/>
        <v>1</v>
      </c>
      <c r="P12678" s="34" t="s">
        <v>77</v>
      </c>
      <c r="Q12678" s="33">
        <f t="shared" si="2479"/>
        <v>8.0000000000000071E-2</v>
      </c>
      <c r="R12678" s="33">
        <f t="shared" si="2480"/>
        <v>29.59</v>
      </c>
      <c r="S12678" s="33">
        <f t="shared" si="2481"/>
        <v>0.90000000000000036</v>
      </c>
      <c r="T12678" s="33">
        <f t="shared" si="2482"/>
        <v>1</v>
      </c>
      <c r="V12678" s="16">
        <f t="shared" si="2484"/>
        <v>1.0416666671517305E-2</v>
      </c>
      <c r="W12678" s="2">
        <f t="shared" si="2483"/>
        <v>45196.614583333328</v>
      </c>
    </row>
    <row r="12679" spans="1:23" x14ac:dyDescent="0.25">
      <c r="A12679">
        <v>2023</v>
      </c>
      <c r="B12679" t="s">
        <v>75</v>
      </c>
      <c r="C12679" t="s">
        <v>76</v>
      </c>
      <c r="D12679" s="45">
        <v>45196.625</v>
      </c>
      <c r="E12679">
        <v>120.3</v>
      </c>
      <c r="F12679">
        <v>0.33900000000000002</v>
      </c>
      <c r="G12679">
        <v>15.49</v>
      </c>
      <c r="H12679">
        <v>11.52</v>
      </c>
      <c r="I12679">
        <v>13.7</v>
      </c>
      <c r="J12679">
        <f t="shared" si="2478"/>
        <v>0</v>
      </c>
      <c r="K12679">
        <v>0</v>
      </c>
      <c r="L12679">
        <f t="shared" si="2477"/>
        <v>0</v>
      </c>
      <c r="M12679">
        <f t="shared" si="2474"/>
        <v>0</v>
      </c>
      <c r="N12679">
        <f t="shared" si="2475"/>
        <v>0</v>
      </c>
      <c r="O12679">
        <f t="shared" si="2476"/>
        <v>0</v>
      </c>
      <c r="P12679" s="34" t="s">
        <v>77</v>
      </c>
      <c r="Q12679" s="33">
        <f t="shared" si="2479"/>
        <v>6.0000000000000497E-2</v>
      </c>
      <c r="R12679" s="33">
        <f t="shared" si="2480"/>
        <v>2.5499999999999989</v>
      </c>
      <c r="S12679" s="33">
        <f t="shared" si="2481"/>
        <v>1.1999999999999993</v>
      </c>
      <c r="T12679" s="33">
        <f t="shared" si="2482"/>
        <v>0</v>
      </c>
      <c r="V12679" s="16">
        <f t="shared" si="2484"/>
        <v>1.0416666664241347E-2</v>
      </c>
      <c r="W12679" s="2">
        <f t="shared" si="2483"/>
        <v>45196.625</v>
      </c>
    </row>
    <row r="12680" spans="1:23" x14ac:dyDescent="0.25">
      <c r="A12680">
        <v>2023</v>
      </c>
      <c r="B12680" t="s">
        <v>75</v>
      </c>
      <c r="C12680" t="s">
        <v>76</v>
      </c>
      <c r="D12680" s="45">
        <v>45196.635416666664</v>
      </c>
      <c r="E12680">
        <v>93.8</v>
      </c>
      <c r="F12680">
        <v>0.33900000000000002</v>
      </c>
      <c r="G12680">
        <v>15.55</v>
      </c>
      <c r="H12680">
        <v>8.9700000000000006</v>
      </c>
      <c r="I12680">
        <v>12.5</v>
      </c>
      <c r="J12680">
        <f t="shared" si="2478"/>
        <v>0</v>
      </c>
      <c r="K12680">
        <v>0</v>
      </c>
      <c r="L12680">
        <f t="shared" si="2477"/>
        <v>0</v>
      </c>
      <c r="M12680">
        <f t="shared" si="2474"/>
        <v>0</v>
      </c>
      <c r="N12680">
        <f t="shared" si="2475"/>
        <v>0</v>
      </c>
      <c r="O12680">
        <f t="shared" si="2476"/>
        <v>0</v>
      </c>
      <c r="P12680" s="34" t="s">
        <v>77</v>
      </c>
      <c r="Q12680" s="33">
        <f t="shared" si="2479"/>
        <v>4.9999999999998934E-2</v>
      </c>
      <c r="R12680" s="33">
        <f t="shared" si="2480"/>
        <v>4.49</v>
      </c>
      <c r="S12680" s="33">
        <f t="shared" si="2481"/>
        <v>0.90000000000000036</v>
      </c>
      <c r="T12680" s="33">
        <f t="shared" si="2482"/>
        <v>0</v>
      </c>
      <c r="V12680" s="16">
        <f t="shared" si="2484"/>
        <v>1.0416666664241347E-2</v>
      </c>
      <c r="W12680" s="2">
        <f t="shared" si="2483"/>
        <v>45196.635416666664</v>
      </c>
    </row>
    <row r="12681" spans="1:23" x14ac:dyDescent="0.25">
      <c r="A12681">
        <v>2023</v>
      </c>
      <c r="B12681" t="s">
        <v>75</v>
      </c>
      <c r="C12681" t="s">
        <v>76</v>
      </c>
      <c r="D12681" s="45">
        <v>45196.645833333336</v>
      </c>
      <c r="E12681">
        <v>140.9</v>
      </c>
      <c r="F12681">
        <v>0.33900000000000002</v>
      </c>
      <c r="G12681">
        <v>15.6</v>
      </c>
      <c r="H12681">
        <v>13.46</v>
      </c>
      <c r="I12681">
        <v>13.4</v>
      </c>
      <c r="J12681">
        <f t="shared" si="2478"/>
        <v>0</v>
      </c>
      <c r="K12681">
        <f>IF(H12681="",0.5,IF(H12681&lt;=0.1,2,IF(H12681&gt;=20,2, IF(AND(H12681&gt;0.1,H12681&lt;0.2),5,IF(AND(H12681&gt;16,H12681&lt;20),5,IF(R12681&gt;=2,1.5,0))))))</f>
        <v>0</v>
      </c>
      <c r="L12681">
        <f t="shared" si="2477"/>
        <v>0</v>
      </c>
      <c r="M12681">
        <f t="shared" si="2474"/>
        <v>0</v>
      </c>
      <c r="N12681">
        <f t="shared" si="2475"/>
        <v>0</v>
      </c>
      <c r="O12681">
        <f t="shared" si="2476"/>
        <v>0</v>
      </c>
      <c r="P12681" s="34" t="s">
        <v>77</v>
      </c>
      <c r="Q12681" s="33">
        <f t="shared" si="2479"/>
        <v>3.0000000000001137E-2</v>
      </c>
      <c r="R12681" s="33">
        <f t="shared" si="2480"/>
        <v>1.8100000000000005</v>
      </c>
      <c r="S12681" s="33">
        <f t="shared" si="2481"/>
        <v>1.0999999999999996</v>
      </c>
      <c r="T12681" s="33">
        <f t="shared" si="2482"/>
        <v>0</v>
      </c>
      <c r="V12681" s="16">
        <f t="shared" si="2484"/>
        <v>1.0416666671517305E-2</v>
      </c>
      <c r="W12681" s="2">
        <f t="shared" si="2483"/>
        <v>45196.645833333328</v>
      </c>
    </row>
    <row r="12682" spans="1:23" x14ac:dyDescent="0.25">
      <c r="A12682">
        <v>2023</v>
      </c>
      <c r="B12682" t="s">
        <v>75</v>
      </c>
      <c r="C12682" t="s">
        <v>76</v>
      </c>
      <c r="D12682" s="45">
        <v>45196.65625</v>
      </c>
      <c r="E12682">
        <v>122.1</v>
      </c>
      <c r="F12682">
        <v>0.33900000000000002</v>
      </c>
      <c r="G12682">
        <v>15.63</v>
      </c>
      <c r="H12682">
        <v>11.65</v>
      </c>
      <c r="I12682">
        <v>12.3</v>
      </c>
      <c r="J12682">
        <f t="shared" si="2478"/>
        <v>0</v>
      </c>
      <c r="K12682">
        <f>IF(H12682="",0.5,IF(H12682&lt;=0.1,2,IF(H12682&gt;=20,2, IF(AND(H12682&gt;0.1,H12682&lt;0.2),5,IF(AND(H12682&gt;16,H12682&lt;20),5,IF(R12682&gt;=2,1.5,0))))))</f>
        <v>0</v>
      </c>
      <c r="L12682">
        <f t="shared" si="2477"/>
        <v>0</v>
      </c>
      <c r="M12682">
        <f t="shared" si="2474"/>
        <v>0</v>
      </c>
      <c r="N12682">
        <f t="shared" si="2475"/>
        <v>0</v>
      </c>
      <c r="O12682">
        <f t="shared" si="2476"/>
        <v>0</v>
      </c>
      <c r="P12682" s="34" t="s">
        <v>77</v>
      </c>
      <c r="Q12682" s="33">
        <f t="shared" si="2479"/>
        <v>2.9999999999999361E-2</v>
      </c>
      <c r="R12682" s="33">
        <f t="shared" si="2480"/>
        <v>1.0099999999999998</v>
      </c>
      <c r="S12682" s="33">
        <f t="shared" si="2481"/>
        <v>0.70000000000000107</v>
      </c>
      <c r="T12682" s="33">
        <f t="shared" si="2482"/>
        <v>0</v>
      </c>
      <c r="V12682" s="16">
        <f t="shared" si="2484"/>
        <v>1.0416666664241347E-2</v>
      </c>
      <c r="W12682" s="2">
        <f t="shared" si="2483"/>
        <v>45196.65625</v>
      </c>
    </row>
    <row r="12683" spans="1:23" x14ac:dyDescent="0.25">
      <c r="A12683">
        <v>2023</v>
      </c>
      <c r="B12683" t="s">
        <v>75</v>
      </c>
      <c r="C12683" t="s">
        <v>76</v>
      </c>
      <c r="D12683" s="45">
        <v>45196.666666666664</v>
      </c>
      <c r="E12683">
        <v>132.69999999999999</v>
      </c>
      <c r="F12683">
        <v>0.33900000000000002</v>
      </c>
      <c r="G12683">
        <v>15.66</v>
      </c>
      <c r="H12683">
        <v>12.66</v>
      </c>
      <c r="I12683">
        <v>11.6</v>
      </c>
      <c r="J12683">
        <f t="shared" si="2478"/>
        <v>0</v>
      </c>
      <c r="K12683">
        <v>0</v>
      </c>
      <c r="L12683">
        <f t="shared" si="2477"/>
        <v>0</v>
      </c>
      <c r="M12683">
        <f t="shared" si="2474"/>
        <v>0</v>
      </c>
      <c r="N12683">
        <f t="shared" si="2475"/>
        <v>0</v>
      </c>
      <c r="O12683">
        <f t="shared" si="2476"/>
        <v>0</v>
      </c>
      <c r="P12683" s="34" t="s">
        <v>77</v>
      </c>
      <c r="Q12683" s="33">
        <f t="shared" si="2479"/>
        <v>1.9999999999999574E-2</v>
      </c>
      <c r="R12683" s="33">
        <f t="shared" si="2480"/>
        <v>3.0199999999999996</v>
      </c>
      <c r="S12683" s="33">
        <f t="shared" si="2481"/>
        <v>1.9000000000000004</v>
      </c>
      <c r="T12683" s="33">
        <f t="shared" si="2482"/>
        <v>0</v>
      </c>
      <c r="V12683" s="16">
        <f t="shared" si="2484"/>
        <v>1.0416666664241347E-2</v>
      </c>
      <c r="W12683" s="2">
        <f t="shared" si="2483"/>
        <v>45196.666666666664</v>
      </c>
    </row>
    <row r="12684" spans="1:23" x14ac:dyDescent="0.25">
      <c r="A12684">
        <v>2023</v>
      </c>
      <c r="B12684" t="s">
        <v>75</v>
      </c>
      <c r="C12684" t="s">
        <v>76</v>
      </c>
      <c r="D12684" s="45">
        <v>45196.677083333336</v>
      </c>
      <c r="E12684">
        <v>101</v>
      </c>
      <c r="F12684">
        <v>0.33900000000000002</v>
      </c>
      <c r="G12684">
        <v>15.68</v>
      </c>
      <c r="H12684">
        <v>9.64</v>
      </c>
      <c r="I12684">
        <v>13.5</v>
      </c>
      <c r="J12684">
        <f t="shared" si="2478"/>
        <v>0</v>
      </c>
      <c r="K12684">
        <f>IF(H12684="",0.5,IF(H12684&lt;=0.1,2,IF(H12684&gt;=20,2, IF(AND(H12684&gt;0.1,H12684&lt;0.2),5,IF(AND(H12684&gt;16,H12684&lt;20),5,IF(R12684&gt;=2,1.5,0))))))</f>
        <v>0</v>
      </c>
      <c r="L12684">
        <f t="shared" si="2477"/>
        <v>0</v>
      </c>
      <c r="M12684">
        <f t="shared" si="2474"/>
        <v>0</v>
      </c>
      <c r="N12684">
        <f t="shared" si="2475"/>
        <v>0</v>
      </c>
      <c r="O12684">
        <f t="shared" si="2476"/>
        <v>0</v>
      </c>
      <c r="P12684" s="34" t="s">
        <v>77</v>
      </c>
      <c r="Q12684" s="33">
        <f t="shared" si="2479"/>
        <v>0</v>
      </c>
      <c r="R12684" s="33">
        <f t="shared" si="2480"/>
        <v>1.3399999999999999</v>
      </c>
      <c r="S12684" s="33">
        <f t="shared" si="2481"/>
        <v>0.19999999999999929</v>
      </c>
      <c r="T12684" s="33">
        <f t="shared" si="2482"/>
        <v>0</v>
      </c>
      <c r="V12684" s="16">
        <f t="shared" si="2484"/>
        <v>1.0416666671517305E-2</v>
      </c>
      <c r="W12684" s="2">
        <f t="shared" si="2483"/>
        <v>45196.677083333328</v>
      </c>
    </row>
    <row r="12685" spans="1:23" x14ac:dyDescent="0.25">
      <c r="A12685">
        <v>2023</v>
      </c>
      <c r="B12685" t="s">
        <v>75</v>
      </c>
      <c r="C12685" t="s">
        <v>76</v>
      </c>
      <c r="D12685" s="45">
        <v>45196.6875</v>
      </c>
      <c r="E12685">
        <v>115.1</v>
      </c>
      <c r="F12685">
        <v>0.33900000000000002</v>
      </c>
      <c r="G12685">
        <v>15.68</v>
      </c>
      <c r="H12685">
        <v>10.98</v>
      </c>
      <c r="I12685">
        <v>13.3</v>
      </c>
      <c r="J12685">
        <f t="shared" si="2478"/>
        <v>0</v>
      </c>
      <c r="K12685">
        <f>IF(H12685="",0.5,IF(H12685&lt;=0.1,2,IF(H12685&gt;=20,2, IF(AND(H12685&gt;0.1,H12685&lt;0.2),5,IF(AND(H12685&gt;16,H12685&lt;20),5,IF(R12685&gt;=2,1.5,0))))))</f>
        <v>0</v>
      </c>
      <c r="L12685">
        <f t="shared" si="2477"/>
        <v>0</v>
      </c>
      <c r="M12685">
        <f t="shared" si="2474"/>
        <v>0</v>
      </c>
      <c r="N12685">
        <f t="shared" si="2475"/>
        <v>0</v>
      </c>
      <c r="O12685">
        <f t="shared" si="2476"/>
        <v>0</v>
      </c>
      <c r="P12685" s="34" t="s">
        <v>77</v>
      </c>
      <c r="Q12685" s="33">
        <f t="shared" si="2479"/>
        <v>0</v>
      </c>
      <c r="R12685" s="33">
        <f t="shared" si="2480"/>
        <v>0.99000000000000021</v>
      </c>
      <c r="S12685" s="33">
        <f t="shared" si="2481"/>
        <v>0.89999999999999858</v>
      </c>
      <c r="T12685" s="33">
        <f t="shared" si="2482"/>
        <v>0</v>
      </c>
      <c r="V12685" s="16">
        <f t="shared" si="2484"/>
        <v>1.0416666664241347E-2</v>
      </c>
      <c r="W12685" s="2">
        <f t="shared" si="2483"/>
        <v>45196.6875</v>
      </c>
    </row>
    <row r="12686" spans="1:23" x14ac:dyDescent="0.25">
      <c r="A12686">
        <v>2023</v>
      </c>
      <c r="B12686" t="s">
        <v>75</v>
      </c>
      <c r="C12686" t="s">
        <v>76</v>
      </c>
      <c r="D12686" s="45">
        <v>45196.697916666664</v>
      </c>
      <c r="E12686">
        <v>125.5</v>
      </c>
      <c r="F12686">
        <v>0.33900000000000002</v>
      </c>
      <c r="G12686">
        <v>15.68</v>
      </c>
      <c r="H12686">
        <v>11.97</v>
      </c>
      <c r="I12686">
        <v>14.2</v>
      </c>
      <c r="J12686">
        <f t="shared" si="2478"/>
        <v>0</v>
      </c>
      <c r="K12686">
        <v>0</v>
      </c>
      <c r="L12686">
        <f t="shared" si="2477"/>
        <v>0</v>
      </c>
      <c r="M12686">
        <f t="shared" si="2474"/>
        <v>0</v>
      </c>
      <c r="N12686">
        <f t="shared" si="2475"/>
        <v>0</v>
      </c>
      <c r="O12686">
        <f t="shared" si="2476"/>
        <v>0</v>
      </c>
      <c r="P12686" s="34" t="s">
        <v>77</v>
      </c>
      <c r="Q12686" s="33">
        <f t="shared" si="2479"/>
        <v>0</v>
      </c>
      <c r="R12686" s="33">
        <f t="shared" si="2480"/>
        <v>2.6900000000000013</v>
      </c>
      <c r="S12686" s="33">
        <f t="shared" si="2481"/>
        <v>3.5</v>
      </c>
      <c r="T12686" s="33">
        <f t="shared" si="2482"/>
        <v>0</v>
      </c>
      <c r="V12686" s="16">
        <f t="shared" si="2484"/>
        <v>1.0416666664241347E-2</v>
      </c>
      <c r="W12686" s="2">
        <f t="shared" si="2483"/>
        <v>45196.697916666664</v>
      </c>
    </row>
    <row r="12687" spans="1:23" x14ac:dyDescent="0.25">
      <c r="A12687">
        <v>2023</v>
      </c>
      <c r="B12687" t="s">
        <v>75</v>
      </c>
      <c r="C12687" t="s">
        <v>76</v>
      </c>
      <c r="D12687" s="45">
        <v>45196.708333333336</v>
      </c>
      <c r="E12687">
        <v>97.3</v>
      </c>
      <c r="F12687">
        <v>0.33900000000000002</v>
      </c>
      <c r="G12687">
        <v>15.68</v>
      </c>
      <c r="H12687">
        <v>9.2799999999999994</v>
      </c>
      <c r="I12687">
        <v>10.7</v>
      </c>
      <c r="J12687">
        <f t="shared" si="2478"/>
        <v>0</v>
      </c>
      <c r="K12687">
        <v>0</v>
      </c>
      <c r="L12687">
        <f t="shared" si="2477"/>
        <v>0</v>
      </c>
      <c r="M12687">
        <f t="shared" si="2474"/>
        <v>0</v>
      </c>
      <c r="N12687">
        <f t="shared" si="2475"/>
        <v>0</v>
      </c>
      <c r="O12687">
        <f t="shared" si="2476"/>
        <v>0</v>
      </c>
      <c r="P12687" s="34" t="s">
        <v>77</v>
      </c>
      <c r="Q12687" s="33">
        <f t="shared" si="2479"/>
        <v>9.9999999999997868E-3</v>
      </c>
      <c r="R12687" s="33">
        <f t="shared" si="2480"/>
        <v>7.0900000000000016</v>
      </c>
      <c r="S12687" s="33">
        <f t="shared" si="2481"/>
        <v>4.4000000000000004</v>
      </c>
      <c r="T12687" s="33">
        <f t="shared" si="2482"/>
        <v>1</v>
      </c>
      <c r="V12687" s="16">
        <f t="shared" si="2484"/>
        <v>1.0416666671517305E-2</v>
      </c>
      <c r="W12687" s="2">
        <f t="shared" si="2483"/>
        <v>45196.708333333328</v>
      </c>
    </row>
    <row r="12688" spans="1:23" x14ac:dyDescent="0.25">
      <c r="A12688">
        <v>2023</v>
      </c>
      <c r="B12688" t="s">
        <v>75</v>
      </c>
      <c r="C12688" t="s">
        <v>76</v>
      </c>
      <c r="D12688" s="45">
        <v>45196.71875</v>
      </c>
      <c r="E12688">
        <v>171.6</v>
      </c>
      <c r="F12688">
        <v>0.33800000000000002</v>
      </c>
      <c r="G12688">
        <v>15.67</v>
      </c>
      <c r="H12688">
        <v>16.37</v>
      </c>
      <c r="I12688">
        <v>15.1</v>
      </c>
      <c r="J12688">
        <f t="shared" si="2478"/>
        <v>0</v>
      </c>
      <c r="K12688">
        <v>8</v>
      </c>
      <c r="L12688">
        <f t="shared" si="2477"/>
        <v>0</v>
      </c>
      <c r="M12688">
        <f t="shared" si="2474"/>
        <v>0</v>
      </c>
      <c r="N12688">
        <f t="shared" si="2475"/>
        <v>0</v>
      </c>
      <c r="O12688">
        <f t="shared" si="2476"/>
        <v>1</v>
      </c>
      <c r="P12688" s="34" t="s">
        <v>77</v>
      </c>
      <c r="Q12688" s="33">
        <f t="shared" si="2479"/>
        <v>1.9999999999999574E-2</v>
      </c>
      <c r="R12688" s="33">
        <f t="shared" si="2480"/>
        <v>8.0400000000000009</v>
      </c>
      <c r="S12688" s="33">
        <f t="shared" si="2481"/>
        <v>4.6999999999999993</v>
      </c>
      <c r="T12688" s="33">
        <f t="shared" si="2482"/>
        <v>0</v>
      </c>
      <c r="V12688" s="16">
        <f t="shared" si="2484"/>
        <v>1.0416666664241347E-2</v>
      </c>
      <c r="W12688" s="2">
        <f t="shared" si="2483"/>
        <v>45196.71875</v>
      </c>
    </row>
    <row r="12689" spans="1:23" x14ac:dyDescent="0.25">
      <c r="A12689">
        <v>2023</v>
      </c>
      <c r="B12689" t="s">
        <v>75</v>
      </c>
      <c r="C12689" t="s">
        <v>76</v>
      </c>
      <c r="D12689" s="45">
        <v>45196.729166666664</v>
      </c>
      <c r="E12689">
        <v>87.3</v>
      </c>
      <c r="F12689">
        <v>0.33800000000000002</v>
      </c>
      <c r="G12689">
        <v>15.65</v>
      </c>
      <c r="H12689">
        <v>8.33</v>
      </c>
      <c r="I12689">
        <v>10.4</v>
      </c>
      <c r="J12689">
        <f t="shared" si="2478"/>
        <v>0</v>
      </c>
      <c r="K12689">
        <v>0</v>
      </c>
      <c r="L12689">
        <f t="shared" si="2477"/>
        <v>0</v>
      </c>
      <c r="M12689">
        <f t="shared" si="2474"/>
        <v>0</v>
      </c>
      <c r="N12689">
        <f t="shared" si="2475"/>
        <v>0</v>
      </c>
      <c r="O12689">
        <f t="shared" si="2476"/>
        <v>0</v>
      </c>
      <c r="P12689" s="34" t="s">
        <v>77</v>
      </c>
      <c r="Q12689" s="33">
        <f t="shared" si="2479"/>
        <v>1.9999999999999574E-2</v>
      </c>
      <c r="R12689" s="33">
        <f t="shared" si="2480"/>
        <v>3.6099999999999994</v>
      </c>
      <c r="S12689" s="33">
        <f t="shared" si="2481"/>
        <v>1.0999999999999996</v>
      </c>
      <c r="T12689" s="33">
        <f t="shared" si="2482"/>
        <v>0</v>
      </c>
      <c r="V12689" s="16">
        <f t="shared" si="2484"/>
        <v>1.0416666664241347E-2</v>
      </c>
      <c r="W12689" s="2">
        <f t="shared" si="2483"/>
        <v>45196.729166666664</v>
      </c>
    </row>
    <row r="12690" spans="1:23" x14ac:dyDescent="0.25">
      <c r="A12690">
        <v>2023</v>
      </c>
      <c r="B12690" t="s">
        <v>75</v>
      </c>
      <c r="C12690" t="s">
        <v>76</v>
      </c>
      <c r="D12690" s="45">
        <v>45196.739583333336</v>
      </c>
      <c r="E12690">
        <v>125</v>
      </c>
      <c r="F12690">
        <v>0.33800000000000002</v>
      </c>
      <c r="G12690">
        <v>15.63</v>
      </c>
      <c r="H12690">
        <v>11.94</v>
      </c>
      <c r="I12690">
        <v>11.5</v>
      </c>
      <c r="J12690">
        <f t="shared" si="2478"/>
        <v>0</v>
      </c>
      <c r="K12690">
        <v>0</v>
      </c>
      <c r="L12690">
        <f t="shared" si="2477"/>
        <v>0</v>
      </c>
      <c r="M12690">
        <f t="shared" si="2474"/>
        <v>0</v>
      </c>
      <c r="N12690">
        <f t="shared" si="2475"/>
        <v>0</v>
      </c>
      <c r="O12690">
        <f t="shared" si="2476"/>
        <v>0</v>
      </c>
      <c r="P12690" s="34" t="s">
        <v>77</v>
      </c>
      <c r="Q12690" s="33">
        <f t="shared" si="2479"/>
        <v>3.0000000000001137E-2</v>
      </c>
      <c r="R12690" s="33">
        <f t="shared" si="2480"/>
        <v>2.4800000000000004</v>
      </c>
      <c r="S12690" s="33">
        <f t="shared" si="2481"/>
        <v>9.9999999999999645E-2</v>
      </c>
      <c r="T12690" s="33">
        <f t="shared" si="2482"/>
        <v>0</v>
      </c>
      <c r="V12690" s="16">
        <f t="shared" si="2484"/>
        <v>1.0416666671517305E-2</v>
      </c>
      <c r="W12690" s="2">
        <f t="shared" si="2483"/>
        <v>45196.739583333328</v>
      </c>
    </row>
    <row r="12691" spans="1:23" x14ac:dyDescent="0.25">
      <c r="A12691">
        <v>2023</v>
      </c>
      <c r="B12691" t="s">
        <v>75</v>
      </c>
      <c r="C12691" t="s">
        <v>76</v>
      </c>
      <c r="D12691" s="45">
        <v>45196.75</v>
      </c>
      <c r="E12691">
        <v>151</v>
      </c>
      <c r="F12691">
        <v>0.33800000000000002</v>
      </c>
      <c r="G12691">
        <v>15.6</v>
      </c>
      <c r="H12691">
        <v>14.42</v>
      </c>
      <c r="I12691">
        <v>11.4</v>
      </c>
      <c r="J12691">
        <f t="shared" si="2478"/>
        <v>0</v>
      </c>
      <c r="K12691">
        <v>8</v>
      </c>
      <c r="L12691">
        <f t="shared" si="2477"/>
        <v>0</v>
      </c>
      <c r="M12691">
        <f t="shared" si="2474"/>
        <v>0</v>
      </c>
      <c r="N12691">
        <f t="shared" si="2475"/>
        <v>0</v>
      </c>
      <c r="O12691">
        <f t="shared" si="2476"/>
        <v>1</v>
      </c>
      <c r="P12691" s="34" t="s">
        <v>77</v>
      </c>
      <c r="Q12691" s="33">
        <f t="shared" si="2479"/>
        <v>2.9999999999999361E-2</v>
      </c>
      <c r="R12691" s="33">
        <f t="shared" si="2480"/>
        <v>2.6799999999999997</v>
      </c>
      <c r="S12691" s="33">
        <f t="shared" si="2481"/>
        <v>0.19999999999999929</v>
      </c>
      <c r="T12691" s="33">
        <f t="shared" si="2482"/>
        <v>0</v>
      </c>
      <c r="V12691" s="16">
        <f t="shared" si="2484"/>
        <v>1.0416666664241347E-2</v>
      </c>
      <c r="W12691" s="2">
        <f t="shared" si="2483"/>
        <v>45196.75</v>
      </c>
    </row>
    <row r="12692" spans="1:23" x14ac:dyDescent="0.25">
      <c r="A12692">
        <v>2023</v>
      </c>
      <c r="B12692" t="s">
        <v>75</v>
      </c>
      <c r="C12692" t="s">
        <v>76</v>
      </c>
      <c r="D12692" s="45">
        <v>45196.760416666664</v>
      </c>
      <c r="E12692">
        <v>122.8</v>
      </c>
      <c r="F12692">
        <v>0.33800000000000002</v>
      </c>
      <c r="G12692">
        <v>15.57</v>
      </c>
      <c r="H12692">
        <v>11.74</v>
      </c>
      <c r="I12692">
        <v>11.6</v>
      </c>
      <c r="J12692">
        <f t="shared" si="2478"/>
        <v>0</v>
      </c>
      <c r="K12692">
        <f>IF(H12692="",0.5,IF(H12692&lt;=0.1,2,IF(H12692&gt;=20,2, IF(AND(H12692&gt;0.1,H12692&lt;0.2),5,IF(AND(H12692&gt;16,H12692&lt;20),5,IF(R12692&gt;=2,1.5,0))))))</f>
        <v>0</v>
      </c>
      <c r="L12692">
        <f t="shared" si="2477"/>
        <v>0</v>
      </c>
      <c r="M12692">
        <f t="shared" si="2474"/>
        <v>0</v>
      </c>
      <c r="N12692">
        <f t="shared" si="2475"/>
        <v>0</v>
      </c>
      <c r="O12692">
        <f t="shared" si="2476"/>
        <v>0</v>
      </c>
      <c r="P12692" s="34" t="s">
        <v>77</v>
      </c>
      <c r="Q12692" s="33">
        <f t="shared" si="2479"/>
        <v>3.0000000000001137E-2</v>
      </c>
      <c r="R12692" s="33">
        <f t="shared" si="2480"/>
        <v>0.70999999999999908</v>
      </c>
      <c r="S12692" s="33">
        <f t="shared" si="2481"/>
        <v>1.1999999999999993</v>
      </c>
      <c r="T12692" s="33">
        <f t="shared" si="2482"/>
        <v>0</v>
      </c>
      <c r="V12692" s="16">
        <f t="shared" si="2484"/>
        <v>1.0416666664241347E-2</v>
      </c>
      <c r="W12692" s="2">
        <f t="shared" si="2483"/>
        <v>45196.760416666664</v>
      </c>
    </row>
    <row r="12693" spans="1:23" x14ac:dyDescent="0.25">
      <c r="A12693">
        <v>2023</v>
      </c>
      <c r="B12693" t="s">
        <v>75</v>
      </c>
      <c r="C12693" t="s">
        <v>76</v>
      </c>
      <c r="D12693" s="45">
        <v>45196.770833333336</v>
      </c>
      <c r="E12693">
        <v>130.19999999999999</v>
      </c>
      <c r="F12693">
        <v>0.33800000000000002</v>
      </c>
      <c r="G12693">
        <v>15.54</v>
      </c>
      <c r="H12693">
        <v>12.45</v>
      </c>
      <c r="I12693">
        <v>10.4</v>
      </c>
      <c r="J12693">
        <f t="shared" si="2478"/>
        <v>0</v>
      </c>
      <c r="K12693">
        <f>IF(H12693="",0.5,IF(H12693&lt;=0.1,2,IF(H12693&gt;=20,2, IF(AND(H12693&gt;0.1,H12693&lt;0.2),5,IF(AND(H12693&gt;16,H12693&lt;20),5,IF(R12693&gt;=2,1.5,0))))))</f>
        <v>0</v>
      </c>
      <c r="L12693">
        <f t="shared" si="2477"/>
        <v>0</v>
      </c>
      <c r="M12693">
        <f t="shared" si="2474"/>
        <v>0</v>
      </c>
      <c r="N12693">
        <f t="shared" si="2475"/>
        <v>0</v>
      </c>
      <c r="O12693">
        <f t="shared" si="2476"/>
        <v>0</v>
      </c>
      <c r="P12693" s="34" t="s">
        <v>77</v>
      </c>
      <c r="Q12693" s="33">
        <f t="shared" si="2479"/>
        <v>1.9999999999999574E-2</v>
      </c>
      <c r="R12693" s="33">
        <f t="shared" si="2480"/>
        <v>0.58000000000000007</v>
      </c>
      <c r="S12693" s="33">
        <f t="shared" si="2481"/>
        <v>5.9</v>
      </c>
      <c r="T12693" s="33">
        <f t="shared" si="2482"/>
        <v>0</v>
      </c>
      <c r="V12693" s="16">
        <f t="shared" si="2484"/>
        <v>1.0416666671517305E-2</v>
      </c>
      <c r="W12693" s="2">
        <f t="shared" si="2483"/>
        <v>45196.770833333328</v>
      </c>
    </row>
    <row r="12694" spans="1:23" x14ac:dyDescent="0.25">
      <c r="A12694">
        <v>2023</v>
      </c>
      <c r="B12694" t="s">
        <v>75</v>
      </c>
      <c r="C12694" t="s">
        <v>76</v>
      </c>
      <c r="D12694" s="45">
        <v>45196.78125</v>
      </c>
      <c r="E12694">
        <v>124</v>
      </c>
      <c r="F12694">
        <v>0.33800000000000002</v>
      </c>
      <c r="G12694">
        <v>15.52</v>
      </c>
      <c r="H12694">
        <v>11.87</v>
      </c>
      <c r="I12694">
        <v>16.3</v>
      </c>
      <c r="J12694">
        <f t="shared" si="2478"/>
        <v>0</v>
      </c>
      <c r="K12694">
        <f>IF(H12694="",0.5,IF(H12694&lt;=0.1,2,IF(H12694&gt;=20,2, IF(AND(H12694&gt;0.1,H12694&lt;0.2),5,IF(AND(H12694&gt;16,H12694&lt;20),5,IF(R12694&gt;=2,1.5,0))))))</f>
        <v>0</v>
      </c>
      <c r="L12694">
        <f t="shared" si="2477"/>
        <v>0</v>
      </c>
      <c r="M12694">
        <f t="shared" si="2474"/>
        <v>0</v>
      </c>
      <c r="N12694">
        <f t="shared" si="2475"/>
        <v>0</v>
      </c>
      <c r="O12694">
        <f t="shared" si="2476"/>
        <v>0</v>
      </c>
      <c r="P12694" s="34" t="s">
        <v>77</v>
      </c>
      <c r="Q12694" s="33">
        <f t="shared" si="2479"/>
        <v>1.9999999999999574E-2</v>
      </c>
      <c r="R12694" s="33">
        <f t="shared" si="2480"/>
        <v>0.40999999999999837</v>
      </c>
      <c r="S12694" s="33">
        <f t="shared" si="2481"/>
        <v>4.6000000000000014</v>
      </c>
      <c r="T12694" s="33">
        <f t="shared" si="2482"/>
        <v>1</v>
      </c>
      <c r="V12694" s="16">
        <f t="shared" si="2484"/>
        <v>1.0416666664241347E-2</v>
      </c>
      <c r="W12694" s="2">
        <f t="shared" si="2483"/>
        <v>45196.78125</v>
      </c>
    </row>
    <row r="12695" spans="1:23" x14ac:dyDescent="0.25">
      <c r="A12695">
        <v>2023</v>
      </c>
      <c r="B12695" t="s">
        <v>75</v>
      </c>
      <c r="C12695" t="s">
        <v>76</v>
      </c>
      <c r="D12695" s="45">
        <v>45196.791666666664</v>
      </c>
      <c r="E12695">
        <v>119.7</v>
      </c>
      <c r="F12695">
        <v>0.33700000000000002</v>
      </c>
      <c r="G12695">
        <v>15.5</v>
      </c>
      <c r="H12695">
        <v>11.46</v>
      </c>
      <c r="I12695">
        <v>11.7</v>
      </c>
      <c r="J12695">
        <f t="shared" si="2478"/>
        <v>0</v>
      </c>
      <c r="K12695">
        <v>0</v>
      </c>
      <c r="L12695">
        <f t="shared" si="2477"/>
        <v>0</v>
      </c>
      <c r="M12695">
        <f t="shared" si="2474"/>
        <v>0</v>
      </c>
      <c r="N12695">
        <f t="shared" si="2475"/>
        <v>0</v>
      </c>
      <c r="O12695">
        <f t="shared" si="2476"/>
        <v>0</v>
      </c>
      <c r="P12695" s="34" t="s">
        <v>77</v>
      </c>
      <c r="Q12695" s="33">
        <f t="shared" si="2479"/>
        <v>3.9999999999999147E-2</v>
      </c>
      <c r="R12695" s="33">
        <f t="shared" si="2480"/>
        <v>2.2899999999999991</v>
      </c>
      <c r="S12695" s="33">
        <f t="shared" si="2481"/>
        <v>1.6999999999999993</v>
      </c>
      <c r="T12695" s="33">
        <f t="shared" si="2482"/>
        <v>0</v>
      </c>
      <c r="V12695" s="16">
        <f t="shared" si="2484"/>
        <v>1.0416666664241347E-2</v>
      </c>
      <c r="W12695" s="2">
        <f t="shared" si="2483"/>
        <v>45196.791666666664</v>
      </c>
    </row>
    <row r="12696" spans="1:23" x14ac:dyDescent="0.25">
      <c r="A12696">
        <v>2023</v>
      </c>
      <c r="B12696" t="s">
        <v>75</v>
      </c>
      <c r="C12696" t="s">
        <v>76</v>
      </c>
      <c r="D12696" s="45">
        <v>45196.802083333336</v>
      </c>
      <c r="E12696">
        <v>143.6</v>
      </c>
      <c r="F12696">
        <v>0.33700000000000002</v>
      </c>
      <c r="G12696">
        <v>15.46</v>
      </c>
      <c r="H12696">
        <v>13.75</v>
      </c>
      <c r="I12696">
        <v>10</v>
      </c>
      <c r="J12696">
        <f t="shared" si="2478"/>
        <v>0</v>
      </c>
      <c r="K12696">
        <v>0</v>
      </c>
      <c r="L12696">
        <f t="shared" si="2477"/>
        <v>0</v>
      </c>
      <c r="M12696">
        <f t="shared" si="2474"/>
        <v>0</v>
      </c>
      <c r="N12696">
        <f t="shared" si="2475"/>
        <v>0</v>
      </c>
      <c r="O12696">
        <f t="shared" si="2476"/>
        <v>0</v>
      </c>
      <c r="P12696" s="34" t="s">
        <v>77</v>
      </c>
      <c r="Q12696" s="33">
        <f t="shared" si="2479"/>
        <v>3.0000000000001137E-2</v>
      </c>
      <c r="R12696" s="33">
        <f t="shared" si="2480"/>
        <v>6.51</v>
      </c>
      <c r="S12696" s="33">
        <f t="shared" si="2481"/>
        <v>3.9000000000000004</v>
      </c>
      <c r="T12696" s="33">
        <f t="shared" si="2482"/>
        <v>0</v>
      </c>
      <c r="V12696" s="16">
        <f t="shared" si="2484"/>
        <v>1.0416666671517305E-2</v>
      </c>
      <c r="W12696" s="2">
        <f t="shared" si="2483"/>
        <v>45196.802083333328</v>
      </c>
    </row>
    <row r="12697" spans="1:23" x14ac:dyDescent="0.25">
      <c r="A12697">
        <v>2023</v>
      </c>
      <c r="B12697" t="s">
        <v>75</v>
      </c>
      <c r="C12697" t="s">
        <v>76</v>
      </c>
      <c r="D12697" s="45">
        <v>45196.8125</v>
      </c>
      <c r="E12697">
        <v>75.5</v>
      </c>
      <c r="F12697">
        <v>0.33700000000000002</v>
      </c>
      <c r="G12697">
        <v>15.43</v>
      </c>
      <c r="H12697">
        <v>7.24</v>
      </c>
      <c r="I12697">
        <v>13.9</v>
      </c>
      <c r="J12697">
        <f t="shared" si="2478"/>
        <v>0</v>
      </c>
      <c r="K12697">
        <v>8</v>
      </c>
      <c r="L12697">
        <f t="shared" si="2477"/>
        <v>0</v>
      </c>
      <c r="M12697">
        <f t="shared" si="2474"/>
        <v>0</v>
      </c>
      <c r="N12697">
        <f t="shared" si="2475"/>
        <v>0</v>
      </c>
      <c r="O12697">
        <f t="shared" si="2476"/>
        <v>1</v>
      </c>
      <c r="P12697" s="34" t="s">
        <v>77</v>
      </c>
      <c r="Q12697" s="33">
        <f t="shared" si="2479"/>
        <v>2.9999999999999361E-2</v>
      </c>
      <c r="R12697" s="33">
        <f t="shared" si="2480"/>
        <v>2.5700000000000003</v>
      </c>
      <c r="S12697" s="33">
        <f t="shared" si="2481"/>
        <v>1.7000000000000011</v>
      </c>
      <c r="T12697" s="33">
        <f t="shared" si="2482"/>
        <v>0</v>
      </c>
      <c r="V12697" s="16">
        <f t="shared" si="2484"/>
        <v>1.0416666664241347E-2</v>
      </c>
      <c r="W12697" s="2">
        <f t="shared" si="2483"/>
        <v>45196.8125</v>
      </c>
    </row>
    <row r="12698" spans="1:23" x14ac:dyDescent="0.25">
      <c r="A12698">
        <v>2023</v>
      </c>
      <c r="B12698" t="s">
        <v>75</v>
      </c>
      <c r="C12698" t="s">
        <v>76</v>
      </c>
      <c r="D12698" s="45">
        <v>45196.822916666664</v>
      </c>
      <c r="E12698">
        <v>102.3</v>
      </c>
      <c r="F12698">
        <v>0.33700000000000002</v>
      </c>
      <c r="G12698">
        <v>15.4</v>
      </c>
      <c r="H12698">
        <v>9.81</v>
      </c>
      <c r="I12698">
        <v>12.2</v>
      </c>
      <c r="J12698">
        <f t="shared" si="2478"/>
        <v>0</v>
      </c>
      <c r="K12698">
        <f>IF(H12698="",0.5,IF(H12698&lt;=0.1,2,IF(H12698&gt;=20,2, IF(AND(H12698&gt;0.1,H12698&lt;0.2),5,IF(AND(H12698&gt;16,H12698&lt;20),5,IF(R12698&gt;=2,1.5,0))))))</f>
        <v>0</v>
      </c>
      <c r="L12698">
        <f t="shared" si="2477"/>
        <v>0</v>
      </c>
      <c r="M12698">
        <f t="shared" si="2474"/>
        <v>0</v>
      </c>
      <c r="N12698">
        <f t="shared" si="2475"/>
        <v>0</v>
      </c>
      <c r="O12698">
        <f t="shared" si="2476"/>
        <v>0</v>
      </c>
      <c r="P12698" s="34" t="s">
        <v>77</v>
      </c>
      <c r="Q12698" s="33">
        <f t="shared" si="2479"/>
        <v>3.0000000000001137E-2</v>
      </c>
      <c r="R12698" s="33">
        <f t="shared" si="2480"/>
        <v>1.9699999999999989</v>
      </c>
      <c r="S12698" s="33">
        <f t="shared" si="2481"/>
        <v>0.89999999999999858</v>
      </c>
      <c r="T12698" s="33">
        <f t="shared" si="2482"/>
        <v>0</v>
      </c>
      <c r="V12698" s="16">
        <f t="shared" si="2484"/>
        <v>1.0416666664241347E-2</v>
      </c>
      <c r="W12698" s="2">
        <f t="shared" si="2483"/>
        <v>45196.822916666664</v>
      </c>
    </row>
    <row r="12699" spans="1:23" x14ac:dyDescent="0.25">
      <c r="A12699">
        <v>2023</v>
      </c>
      <c r="B12699" t="s">
        <v>75</v>
      </c>
      <c r="C12699" t="s">
        <v>76</v>
      </c>
      <c r="D12699" s="45">
        <v>45196.833333333336</v>
      </c>
      <c r="E12699">
        <v>122.7</v>
      </c>
      <c r="F12699">
        <v>0.33700000000000002</v>
      </c>
      <c r="G12699">
        <v>15.37</v>
      </c>
      <c r="H12699">
        <v>11.78</v>
      </c>
      <c r="I12699">
        <v>11.3</v>
      </c>
      <c r="J12699">
        <f t="shared" si="2478"/>
        <v>0</v>
      </c>
      <c r="K12699">
        <v>8</v>
      </c>
      <c r="L12699">
        <f t="shared" si="2477"/>
        <v>0</v>
      </c>
      <c r="M12699">
        <f t="shared" si="2474"/>
        <v>0</v>
      </c>
      <c r="N12699">
        <f t="shared" si="2475"/>
        <v>0</v>
      </c>
      <c r="O12699">
        <f t="shared" si="2476"/>
        <v>1</v>
      </c>
      <c r="P12699" s="34" t="s">
        <v>77</v>
      </c>
      <c r="Q12699" s="33">
        <f t="shared" si="2479"/>
        <v>2.9999999999999361E-2</v>
      </c>
      <c r="R12699" s="33">
        <f t="shared" si="2480"/>
        <v>4.01</v>
      </c>
      <c r="S12699" s="33">
        <f t="shared" si="2481"/>
        <v>0.30000000000000071</v>
      </c>
      <c r="T12699" s="33">
        <f t="shared" si="2482"/>
        <v>0</v>
      </c>
      <c r="V12699" s="16">
        <f t="shared" si="2484"/>
        <v>1.0416666671517305E-2</v>
      </c>
      <c r="W12699" s="2">
        <f t="shared" si="2483"/>
        <v>45196.833333333328</v>
      </c>
    </row>
    <row r="12700" spans="1:23" x14ac:dyDescent="0.25">
      <c r="A12700">
        <v>2023</v>
      </c>
      <c r="B12700" t="s">
        <v>75</v>
      </c>
      <c r="C12700" t="s">
        <v>76</v>
      </c>
      <c r="D12700" s="45">
        <v>45196.84375</v>
      </c>
      <c r="E12700">
        <v>80.900000000000006</v>
      </c>
      <c r="F12700">
        <v>0.33700000000000002</v>
      </c>
      <c r="G12700">
        <v>15.34</v>
      </c>
      <c r="H12700">
        <v>7.77</v>
      </c>
      <c r="I12700">
        <v>11</v>
      </c>
      <c r="J12700">
        <f t="shared" si="2478"/>
        <v>0</v>
      </c>
      <c r="K12700">
        <f>IF(H12700="",0.5,IF(H12700&lt;=0.1,2,IF(H12700&gt;=20,2, IF(AND(H12700&gt;0.1,H12700&lt;0.2),5,IF(AND(H12700&gt;16,H12700&lt;20),5,IF(R12700&gt;=2,1.5,0))))))</f>
        <v>0</v>
      </c>
      <c r="L12700">
        <f t="shared" si="2477"/>
        <v>0</v>
      </c>
      <c r="M12700">
        <f t="shared" si="2474"/>
        <v>0</v>
      </c>
      <c r="N12700">
        <f t="shared" si="2475"/>
        <v>0</v>
      </c>
      <c r="O12700">
        <f t="shared" si="2476"/>
        <v>0</v>
      </c>
      <c r="P12700" s="34" t="s">
        <v>77</v>
      </c>
      <c r="Q12700" s="33">
        <f t="shared" si="2479"/>
        <v>2.9999999999999361E-2</v>
      </c>
      <c r="R12700" s="33">
        <f t="shared" si="2480"/>
        <v>0.97000000000000064</v>
      </c>
      <c r="S12700" s="33">
        <f t="shared" si="2481"/>
        <v>1.1999999999999993</v>
      </c>
      <c r="T12700" s="33">
        <f t="shared" si="2482"/>
        <v>0</v>
      </c>
      <c r="V12700" s="16">
        <f t="shared" si="2484"/>
        <v>1.0416666664241347E-2</v>
      </c>
      <c r="W12700" s="2">
        <f t="shared" si="2483"/>
        <v>45196.84375</v>
      </c>
    </row>
    <row r="12701" spans="1:23" x14ac:dyDescent="0.25">
      <c r="A12701">
        <v>2023</v>
      </c>
      <c r="B12701" t="s">
        <v>75</v>
      </c>
      <c r="C12701" t="s">
        <v>76</v>
      </c>
      <c r="D12701" s="45">
        <v>45196.854166666664</v>
      </c>
      <c r="E12701">
        <v>90.9</v>
      </c>
      <c r="F12701">
        <v>0.33700000000000002</v>
      </c>
      <c r="G12701">
        <v>15.31</v>
      </c>
      <c r="H12701">
        <v>8.74</v>
      </c>
      <c r="I12701">
        <v>12.2</v>
      </c>
      <c r="J12701">
        <f t="shared" si="2478"/>
        <v>0</v>
      </c>
      <c r="K12701">
        <v>0</v>
      </c>
      <c r="L12701">
        <f t="shared" si="2477"/>
        <v>0</v>
      </c>
      <c r="M12701">
        <f t="shared" si="2474"/>
        <v>0</v>
      </c>
      <c r="N12701">
        <f t="shared" si="2475"/>
        <v>0</v>
      </c>
      <c r="O12701">
        <f t="shared" si="2476"/>
        <v>0</v>
      </c>
      <c r="P12701" s="34" t="s">
        <v>77</v>
      </c>
      <c r="Q12701" s="33">
        <f t="shared" si="2479"/>
        <v>3.0000000000001137E-2</v>
      </c>
      <c r="R12701" s="33">
        <f t="shared" si="2480"/>
        <v>4.0999999999999996</v>
      </c>
      <c r="S12701" s="33">
        <f t="shared" si="2481"/>
        <v>0.69999999999999929</v>
      </c>
      <c r="T12701" s="33">
        <f t="shared" si="2482"/>
        <v>0</v>
      </c>
      <c r="V12701" s="16">
        <f t="shared" si="2484"/>
        <v>1.0416666664241347E-2</v>
      </c>
      <c r="W12701" s="2">
        <f t="shared" si="2483"/>
        <v>45196.854166666664</v>
      </c>
    </row>
    <row r="12702" spans="1:23" x14ac:dyDescent="0.25">
      <c r="A12702">
        <v>2023</v>
      </c>
      <c r="B12702" t="s">
        <v>75</v>
      </c>
      <c r="C12702" t="s">
        <v>76</v>
      </c>
      <c r="D12702" s="45">
        <v>45196.864583333336</v>
      </c>
      <c r="E12702">
        <v>133.5</v>
      </c>
      <c r="F12702">
        <v>0.33700000000000002</v>
      </c>
      <c r="G12702">
        <v>15.28</v>
      </c>
      <c r="H12702">
        <v>12.84</v>
      </c>
      <c r="I12702">
        <v>11.5</v>
      </c>
      <c r="J12702">
        <f t="shared" si="2478"/>
        <v>0</v>
      </c>
      <c r="K12702">
        <v>8</v>
      </c>
      <c r="L12702">
        <f t="shared" si="2477"/>
        <v>0</v>
      </c>
      <c r="M12702">
        <f t="shared" si="2474"/>
        <v>0</v>
      </c>
      <c r="N12702">
        <f t="shared" si="2475"/>
        <v>0</v>
      </c>
      <c r="O12702">
        <f t="shared" si="2476"/>
        <v>1</v>
      </c>
      <c r="P12702" s="34" t="s">
        <v>77</v>
      </c>
      <c r="Q12702" s="33">
        <f t="shared" si="2479"/>
        <v>9.9999999999997868E-3</v>
      </c>
      <c r="R12702" s="33">
        <f t="shared" si="2480"/>
        <v>5.29</v>
      </c>
      <c r="S12702" s="33">
        <f t="shared" si="2481"/>
        <v>0.19999999999999929</v>
      </c>
      <c r="T12702" s="33">
        <f t="shared" si="2482"/>
        <v>0</v>
      </c>
      <c r="V12702" s="16">
        <f t="shared" si="2484"/>
        <v>1.0416666671517305E-2</v>
      </c>
      <c r="W12702" s="2">
        <f t="shared" si="2483"/>
        <v>45196.864583333328</v>
      </c>
    </row>
    <row r="12703" spans="1:23" x14ac:dyDescent="0.25">
      <c r="A12703">
        <v>2023</v>
      </c>
      <c r="B12703" t="s">
        <v>75</v>
      </c>
      <c r="C12703" t="s">
        <v>76</v>
      </c>
      <c r="D12703" s="45">
        <v>45196.875</v>
      </c>
      <c r="E12703">
        <v>78.5</v>
      </c>
      <c r="F12703">
        <v>0.33700000000000002</v>
      </c>
      <c r="G12703">
        <v>15.27</v>
      </c>
      <c r="H12703">
        <v>7.55</v>
      </c>
      <c r="I12703">
        <v>11.3</v>
      </c>
      <c r="J12703">
        <f t="shared" si="2478"/>
        <v>0</v>
      </c>
      <c r="K12703">
        <f>IF(H12703="",0.5,IF(H12703&lt;=0.1,2,IF(H12703&gt;=20,2, IF(AND(H12703&gt;0.1,H12703&lt;0.2),5,IF(AND(H12703&gt;16,H12703&lt;20),5,IF(R12703&gt;=2,1.5,0))))))</f>
        <v>0</v>
      </c>
      <c r="L12703">
        <f t="shared" si="2477"/>
        <v>0</v>
      </c>
      <c r="M12703">
        <f t="shared" si="2474"/>
        <v>0</v>
      </c>
      <c r="N12703">
        <f t="shared" si="2475"/>
        <v>0</v>
      </c>
      <c r="O12703">
        <f t="shared" si="2476"/>
        <v>0</v>
      </c>
      <c r="P12703" s="34" t="s">
        <v>77</v>
      </c>
      <c r="Q12703" s="33">
        <f t="shared" si="2479"/>
        <v>1.9999999999999574E-2</v>
      </c>
      <c r="R12703" s="33">
        <f t="shared" si="2480"/>
        <v>0.12000000000000011</v>
      </c>
      <c r="S12703" s="33">
        <f t="shared" si="2481"/>
        <v>9</v>
      </c>
      <c r="T12703" s="33">
        <f t="shared" si="2482"/>
        <v>0</v>
      </c>
      <c r="V12703" s="16">
        <f t="shared" si="2484"/>
        <v>1.0416666664241347E-2</v>
      </c>
      <c r="W12703" s="2">
        <f t="shared" si="2483"/>
        <v>45196.875</v>
      </c>
    </row>
    <row r="12704" spans="1:23" x14ac:dyDescent="0.25">
      <c r="A12704">
        <v>2023</v>
      </c>
      <c r="B12704" t="s">
        <v>75</v>
      </c>
      <c r="C12704" t="s">
        <v>76</v>
      </c>
      <c r="D12704" s="45">
        <v>45196.885416666664</v>
      </c>
      <c r="E12704">
        <v>77.2</v>
      </c>
      <c r="F12704">
        <v>0.33700000000000002</v>
      </c>
      <c r="G12704">
        <v>15.25</v>
      </c>
      <c r="H12704">
        <v>7.43</v>
      </c>
      <c r="I12704">
        <v>20.3</v>
      </c>
      <c r="J12704">
        <f t="shared" si="2478"/>
        <v>0</v>
      </c>
      <c r="K12704">
        <v>0</v>
      </c>
      <c r="L12704">
        <f t="shared" si="2477"/>
        <v>0</v>
      </c>
      <c r="M12704">
        <f t="shared" si="2474"/>
        <v>0</v>
      </c>
      <c r="N12704">
        <f t="shared" si="2475"/>
        <v>0</v>
      </c>
      <c r="O12704">
        <f t="shared" si="2476"/>
        <v>0</v>
      </c>
      <c r="P12704" s="34" t="s">
        <v>77</v>
      </c>
      <c r="Q12704" s="33">
        <f t="shared" si="2479"/>
        <v>1.9999999999999574E-2</v>
      </c>
      <c r="R12704" s="33">
        <f t="shared" si="2480"/>
        <v>3.91</v>
      </c>
      <c r="S12704" s="33">
        <f t="shared" si="2481"/>
        <v>7.6000000000000014</v>
      </c>
      <c r="T12704" s="33">
        <f t="shared" si="2482"/>
        <v>0</v>
      </c>
      <c r="V12704" s="16">
        <f t="shared" si="2484"/>
        <v>1.0416666664241347E-2</v>
      </c>
      <c r="W12704" s="2">
        <f t="shared" si="2483"/>
        <v>45196.885416666664</v>
      </c>
    </row>
    <row r="12705" spans="1:23" x14ac:dyDescent="0.25">
      <c r="A12705">
        <v>2023</v>
      </c>
      <c r="B12705" t="s">
        <v>75</v>
      </c>
      <c r="C12705" t="s">
        <v>76</v>
      </c>
      <c r="D12705" s="45">
        <v>45196.895833333336</v>
      </c>
      <c r="E12705">
        <v>117.7</v>
      </c>
      <c r="F12705">
        <v>0.33700000000000002</v>
      </c>
      <c r="G12705">
        <v>15.23</v>
      </c>
      <c r="H12705">
        <v>11.34</v>
      </c>
      <c r="I12705">
        <v>12.7</v>
      </c>
      <c r="J12705">
        <f t="shared" si="2478"/>
        <v>0</v>
      </c>
      <c r="K12705">
        <v>8</v>
      </c>
      <c r="L12705">
        <f t="shared" si="2477"/>
        <v>0</v>
      </c>
      <c r="M12705">
        <f t="shared" si="2474"/>
        <v>0</v>
      </c>
      <c r="N12705">
        <f t="shared" si="2475"/>
        <v>0</v>
      </c>
      <c r="O12705">
        <f t="shared" si="2476"/>
        <v>1</v>
      </c>
      <c r="P12705" s="34" t="s">
        <v>77</v>
      </c>
      <c r="Q12705" s="33">
        <f t="shared" si="2479"/>
        <v>9.9999999999997868E-3</v>
      </c>
      <c r="R12705" s="33">
        <f t="shared" si="2480"/>
        <v>3.9700000000000006</v>
      </c>
      <c r="S12705" s="33">
        <f t="shared" si="2481"/>
        <v>1.1999999999999993</v>
      </c>
      <c r="T12705" s="33">
        <f t="shared" si="2482"/>
        <v>0</v>
      </c>
      <c r="V12705" s="16">
        <f t="shared" si="2484"/>
        <v>1.0416666671517305E-2</v>
      </c>
      <c r="W12705" s="2">
        <f t="shared" si="2483"/>
        <v>45196.895833333328</v>
      </c>
    </row>
    <row r="12706" spans="1:23" x14ac:dyDescent="0.25">
      <c r="A12706">
        <v>2023</v>
      </c>
      <c r="B12706" t="s">
        <v>75</v>
      </c>
      <c r="C12706" t="s">
        <v>76</v>
      </c>
      <c r="D12706" s="45">
        <v>45196.90625</v>
      </c>
      <c r="E12706">
        <v>159</v>
      </c>
      <c r="F12706">
        <v>0.33700000000000002</v>
      </c>
      <c r="G12706">
        <v>15.22</v>
      </c>
      <c r="H12706">
        <v>15.31</v>
      </c>
      <c r="I12706">
        <v>11.5</v>
      </c>
      <c r="J12706">
        <f t="shared" si="2478"/>
        <v>0</v>
      </c>
      <c r="K12706">
        <v>8</v>
      </c>
      <c r="L12706">
        <f t="shared" si="2477"/>
        <v>0</v>
      </c>
      <c r="M12706">
        <f t="shared" si="2474"/>
        <v>0</v>
      </c>
      <c r="N12706">
        <f t="shared" si="2475"/>
        <v>0</v>
      </c>
      <c r="O12706">
        <f t="shared" si="2476"/>
        <v>1</v>
      </c>
      <c r="P12706" s="34" t="s">
        <v>77</v>
      </c>
      <c r="Q12706" s="33">
        <f t="shared" si="2479"/>
        <v>9.9999999999997868E-3</v>
      </c>
      <c r="R12706" s="33">
        <f t="shared" si="2480"/>
        <v>7.7</v>
      </c>
      <c r="S12706" s="33">
        <f t="shared" si="2481"/>
        <v>0.59999999999999964</v>
      </c>
      <c r="T12706" s="33">
        <f t="shared" si="2482"/>
        <v>0</v>
      </c>
      <c r="V12706" s="16">
        <f t="shared" si="2484"/>
        <v>1.0416666664241347E-2</v>
      </c>
      <c r="W12706" s="2">
        <f t="shared" si="2483"/>
        <v>45196.90625</v>
      </c>
    </row>
    <row r="12707" spans="1:23" x14ac:dyDescent="0.25">
      <c r="A12707">
        <v>2023</v>
      </c>
      <c r="B12707" t="s">
        <v>75</v>
      </c>
      <c r="C12707" t="s">
        <v>76</v>
      </c>
      <c r="D12707" s="45">
        <v>45196.916666666664</v>
      </c>
      <c r="E12707">
        <v>79</v>
      </c>
      <c r="F12707">
        <v>0.33700000000000002</v>
      </c>
      <c r="G12707">
        <v>15.21</v>
      </c>
      <c r="H12707">
        <v>7.61</v>
      </c>
      <c r="I12707">
        <v>12.1</v>
      </c>
      <c r="J12707">
        <f t="shared" si="2478"/>
        <v>0</v>
      </c>
      <c r="K12707">
        <f>IF(H12707="",0.5,IF(H12707&lt;=0.1,2,IF(H12707&gt;=20,2, IF(AND(H12707&gt;0.1,H12707&lt;0.2),5,IF(AND(H12707&gt;16,H12707&lt;20),5,IF(R12707&gt;=2,1.5,0))))))</f>
        <v>0</v>
      </c>
      <c r="L12707">
        <f t="shared" si="2477"/>
        <v>0</v>
      </c>
      <c r="M12707">
        <f t="shared" si="2474"/>
        <v>0</v>
      </c>
      <c r="N12707">
        <f t="shared" si="2475"/>
        <v>0</v>
      </c>
      <c r="O12707">
        <f t="shared" si="2476"/>
        <v>0</v>
      </c>
      <c r="P12707" s="34" t="s">
        <v>77</v>
      </c>
      <c r="Q12707" s="33">
        <f t="shared" si="2479"/>
        <v>1.0000000000001563E-2</v>
      </c>
      <c r="R12707" s="33">
        <f t="shared" si="2480"/>
        <v>2.0000000000000462E-2</v>
      </c>
      <c r="S12707" s="33">
        <f t="shared" si="2481"/>
        <v>0.5</v>
      </c>
      <c r="T12707" s="33">
        <f t="shared" si="2482"/>
        <v>0</v>
      </c>
      <c r="V12707" s="16">
        <f t="shared" si="2484"/>
        <v>1.0416666664241347E-2</v>
      </c>
      <c r="W12707" s="2">
        <f t="shared" si="2483"/>
        <v>45196.916666666664</v>
      </c>
    </row>
    <row r="12708" spans="1:23" x14ac:dyDescent="0.25">
      <c r="A12708">
        <v>2023</v>
      </c>
      <c r="B12708" t="s">
        <v>75</v>
      </c>
      <c r="C12708" t="s">
        <v>76</v>
      </c>
      <c r="D12708" s="45">
        <v>45196.927083333336</v>
      </c>
      <c r="E12708">
        <v>78.8</v>
      </c>
      <c r="F12708">
        <v>0.33700000000000002</v>
      </c>
      <c r="G12708">
        <v>15.2</v>
      </c>
      <c r="H12708">
        <v>7.59</v>
      </c>
      <c r="I12708">
        <v>12.6</v>
      </c>
      <c r="J12708">
        <f t="shared" si="2478"/>
        <v>0</v>
      </c>
      <c r="K12708">
        <v>0</v>
      </c>
      <c r="L12708">
        <f t="shared" si="2477"/>
        <v>0</v>
      </c>
      <c r="M12708">
        <f t="shared" si="2474"/>
        <v>0</v>
      </c>
      <c r="N12708">
        <f t="shared" si="2475"/>
        <v>0</v>
      </c>
      <c r="O12708">
        <f t="shared" si="2476"/>
        <v>0</v>
      </c>
      <c r="P12708" s="34" t="s">
        <v>77</v>
      </c>
      <c r="Q12708" s="33">
        <f t="shared" si="2479"/>
        <v>9.9999999999997868E-3</v>
      </c>
      <c r="R12708" s="33">
        <f t="shared" si="2480"/>
        <v>4.4700000000000006</v>
      </c>
      <c r="S12708" s="33">
        <f t="shared" si="2481"/>
        <v>0.90000000000000036</v>
      </c>
      <c r="T12708" s="33">
        <f t="shared" si="2482"/>
        <v>0</v>
      </c>
      <c r="V12708" s="16">
        <f t="shared" si="2484"/>
        <v>1.0416666671517305E-2</v>
      </c>
      <c r="W12708" s="2">
        <f t="shared" si="2483"/>
        <v>45196.927083333328</v>
      </c>
    </row>
    <row r="12709" spans="1:23" x14ac:dyDescent="0.25">
      <c r="A12709">
        <v>2023</v>
      </c>
      <c r="B12709" t="s">
        <v>75</v>
      </c>
      <c r="C12709" t="s">
        <v>76</v>
      </c>
      <c r="D12709" s="45">
        <v>45196.9375</v>
      </c>
      <c r="E12709">
        <v>125.1</v>
      </c>
      <c r="F12709">
        <v>0.33700000000000002</v>
      </c>
      <c r="G12709">
        <v>15.19</v>
      </c>
      <c r="H12709">
        <v>12.06</v>
      </c>
      <c r="I12709">
        <v>11.7</v>
      </c>
      <c r="J12709">
        <f t="shared" si="2478"/>
        <v>0</v>
      </c>
      <c r="K12709">
        <v>8</v>
      </c>
      <c r="L12709">
        <f t="shared" si="2477"/>
        <v>0</v>
      </c>
      <c r="M12709">
        <f t="shared" si="2474"/>
        <v>0</v>
      </c>
      <c r="N12709">
        <f t="shared" si="2475"/>
        <v>0</v>
      </c>
      <c r="O12709">
        <f t="shared" si="2476"/>
        <v>1</v>
      </c>
      <c r="P12709" s="34" t="s">
        <v>77</v>
      </c>
      <c r="Q12709" s="33">
        <f t="shared" si="2479"/>
        <v>9.9999999999997868E-3</v>
      </c>
      <c r="R12709" s="33">
        <f t="shared" si="2480"/>
        <v>2.09</v>
      </c>
      <c r="S12709" s="33">
        <f t="shared" si="2481"/>
        <v>12.400000000000002</v>
      </c>
      <c r="T12709" s="33">
        <f t="shared" si="2482"/>
        <v>0</v>
      </c>
      <c r="V12709" s="16">
        <f t="shared" si="2484"/>
        <v>1.0416666664241347E-2</v>
      </c>
      <c r="W12709" s="2">
        <f t="shared" si="2483"/>
        <v>45196.9375</v>
      </c>
    </row>
    <row r="12710" spans="1:23" x14ac:dyDescent="0.25">
      <c r="A12710">
        <v>2023</v>
      </c>
      <c r="B12710" t="s">
        <v>75</v>
      </c>
      <c r="C12710" t="s">
        <v>76</v>
      </c>
      <c r="D12710" s="45">
        <v>45196.947916666664</v>
      </c>
      <c r="E12710">
        <v>103.4</v>
      </c>
      <c r="F12710">
        <v>0.33700000000000002</v>
      </c>
      <c r="G12710">
        <v>15.18</v>
      </c>
      <c r="H12710">
        <v>9.9700000000000006</v>
      </c>
      <c r="I12710">
        <v>24.1</v>
      </c>
      <c r="J12710">
        <f t="shared" si="2478"/>
        <v>0</v>
      </c>
      <c r="K12710">
        <f>IF(H12710="",0.5,IF(H12710&lt;=0.1,2,IF(H12710&gt;=20,2, IF(AND(H12710&gt;0.1,H12710&lt;0.2),5,IF(AND(H12710&gt;16,H12710&lt;20),5,IF(R12710&gt;=2,1.5,0))))))</f>
        <v>0</v>
      </c>
      <c r="L12710">
        <f t="shared" si="2477"/>
        <v>0</v>
      </c>
      <c r="M12710">
        <f t="shared" si="2474"/>
        <v>0</v>
      </c>
      <c r="N12710">
        <f t="shared" si="2475"/>
        <v>0</v>
      </c>
      <c r="O12710">
        <f t="shared" si="2476"/>
        <v>0</v>
      </c>
      <c r="P12710" s="34" t="s">
        <v>77</v>
      </c>
      <c r="Q12710" s="33">
        <f t="shared" si="2479"/>
        <v>9.9999999999997868E-3</v>
      </c>
      <c r="R12710" s="33">
        <f t="shared" si="2480"/>
        <v>0.76999999999999957</v>
      </c>
      <c r="S12710" s="33">
        <f t="shared" si="2481"/>
        <v>12.000000000000002</v>
      </c>
      <c r="T12710" s="33">
        <f t="shared" si="2482"/>
        <v>0</v>
      </c>
      <c r="V12710" s="16">
        <f t="shared" si="2484"/>
        <v>1.0416666664241347E-2</v>
      </c>
      <c r="W12710" s="2">
        <f t="shared" si="2483"/>
        <v>45196.947916666664</v>
      </c>
    </row>
    <row r="12711" spans="1:23" x14ac:dyDescent="0.25">
      <c r="A12711">
        <v>2023</v>
      </c>
      <c r="B12711" t="s">
        <v>75</v>
      </c>
      <c r="C12711" t="s">
        <v>76</v>
      </c>
      <c r="D12711" s="45">
        <v>45196.958333333336</v>
      </c>
      <c r="E12711">
        <v>111.5</v>
      </c>
      <c r="F12711">
        <v>0.33700000000000002</v>
      </c>
      <c r="G12711">
        <v>15.19</v>
      </c>
      <c r="H12711">
        <v>10.74</v>
      </c>
      <c r="I12711">
        <v>12.1</v>
      </c>
      <c r="J12711">
        <f t="shared" si="2478"/>
        <v>0</v>
      </c>
      <c r="K12711">
        <v>8</v>
      </c>
      <c r="L12711">
        <f t="shared" si="2477"/>
        <v>0</v>
      </c>
      <c r="M12711">
        <f t="shared" si="2474"/>
        <v>0</v>
      </c>
      <c r="N12711">
        <f t="shared" si="2475"/>
        <v>0</v>
      </c>
      <c r="O12711">
        <f t="shared" si="2476"/>
        <v>1</v>
      </c>
      <c r="P12711" s="34" t="s">
        <v>77</v>
      </c>
      <c r="Q12711" s="33">
        <f t="shared" si="2479"/>
        <v>9.9999999999997868E-3</v>
      </c>
      <c r="R12711" s="33">
        <f t="shared" si="2480"/>
        <v>3.0200000000000005</v>
      </c>
      <c r="S12711" s="33">
        <f t="shared" si="2481"/>
        <v>0.90000000000000036</v>
      </c>
      <c r="T12711" s="33">
        <f t="shared" si="2482"/>
        <v>0</v>
      </c>
      <c r="V12711" s="16">
        <f t="shared" si="2484"/>
        <v>1.0416666671517305E-2</v>
      </c>
      <c r="W12711" s="2">
        <f t="shared" si="2483"/>
        <v>45196.958333333328</v>
      </c>
    </row>
    <row r="12712" spans="1:23" x14ac:dyDescent="0.25">
      <c r="A12712">
        <v>2023</v>
      </c>
      <c r="B12712" t="s">
        <v>75</v>
      </c>
      <c r="C12712" t="s">
        <v>76</v>
      </c>
      <c r="D12712" s="45">
        <v>45196.96875</v>
      </c>
      <c r="E12712">
        <v>80.099999999999994</v>
      </c>
      <c r="F12712">
        <v>0.33700000000000002</v>
      </c>
      <c r="G12712">
        <v>15.18</v>
      </c>
      <c r="H12712">
        <v>7.72</v>
      </c>
      <c r="I12712">
        <v>13</v>
      </c>
      <c r="J12712">
        <f t="shared" si="2478"/>
        <v>0</v>
      </c>
      <c r="K12712">
        <v>0</v>
      </c>
      <c r="L12712">
        <f t="shared" si="2477"/>
        <v>0</v>
      </c>
      <c r="M12712">
        <f t="shared" si="2474"/>
        <v>0</v>
      </c>
      <c r="N12712">
        <f t="shared" si="2475"/>
        <v>0</v>
      </c>
      <c r="O12712">
        <f t="shared" si="2476"/>
        <v>0</v>
      </c>
      <c r="P12712" s="34" t="s">
        <v>77</v>
      </c>
      <c r="Q12712" s="33">
        <f t="shared" si="2479"/>
        <v>0</v>
      </c>
      <c r="R12712" s="33">
        <f t="shared" si="2480"/>
        <v>2.63</v>
      </c>
      <c r="S12712" s="33">
        <f t="shared" si="2481"/>
        <v>1.3000000000000007</v>
      </c>
      <c r="T12712" s="33">
        <f t="shared" si="2482"/>
        <v>0</v>
      </c>
      <c r="V12712" s="16">
        <f t="shared" si="2484"/>
        <v>1.0416666664241347E-2</v>
      </c>
      <c r="W12712" s="2">
        <f t="shared" si="2483"/>
        <v>45196.96875</v>
      </c>
    </row>
    <row r="12713" spans="1:23" x14ac:dyDescent="0.25">
      <c r="A12713">
        <v>2023</v>
      </c>
      <c r="B12713" t="s">
        <v>75</v>
      </c>
      <c r="C12713" t="s">
        <v>76</v>
      </c>
      <c r="D12713" s="45">
        <v>45196.979166666664</v>
      </c>
      <c r="E12713">
        <v>107.3</v>
      </c>
      <c r="F12713">
        <v>0.33700000000000002</v>
      </c>
      <c r="G12713">
        <v>15.18</v>
      </c>
      <c r="H12713">
        <v>10.35</v>
      </c>
      <c r="I12713">
        <v>11.7</v>
      </c>
      <c r="J12713">
        <f t="shared" si="2478"/>
        <v>0</v>
      </c>
      <c r="K12713">
        <v>8</v>
      </c>
      <c r="L12713">
        <f t="shared" si="2477"/>
        <v>0</v>
      </c>
      <c r="M12713">
        <f t="shared" si="2474"/>
        <v>0</v>
      </c>
      <c r="N12713">
        <f t="shared" si="2475"/>
        <v>0</v>
      </c>
      <c r="O12713">
        <f t="shared" si="2476"/>
        <v>1</v>
      </c>
      <c r="P12713" s="34" t="s">
        <v>77</v>
      </c>
      <c r="Q12713" s="33">
        <f t="shared" si="2479"/>
        <v>0</v>
      </c>
      <c r="R12713" s="33">
        <f t="shared" si="2480"/>
        <v>4.91</v>
      </c>
      <c r="S12713" s="33">
        <f t="shared" si="2481"/>
        <v>1.4000000000000004</v>
      </c>
      <c r="T12713" s="33">
        <f t="shared" si="2482"/>
        <v>0</v>
      </c>
      <c r="V12713" s="16">
        <f t="shared" si="2484"/>
        <v>1.0416666664241347E-2</v>
      </c>
      <c r="W12713" s="2">
        <f t="shared" si="2483"/>
        <v>45196.979166666664</v>
      </c>
    </row>
    <row r="12714" spans="1:23" x14ac:dyDescent="0.25">
      <c r="A12714">
        <v>2023</v>
      </c>
      <c r="B12714" t="s">
        <v>75</v>
      </c>
      <c r="C12714" t="s">
        <v>76</v>
      </c>
      <c r="D12714" s="45">
        <v>45196.989583333336</v>
      </c>
      <c r="E12714">
        <v>158.30000000000001</v>
      </c>
      <c r="F12714">
        <v>0.33700000000000002</v>
      </c>
      <c r="G12714">
        <v>15.18</v>
      </c>
      <c r="H12714">
        <v>15.26</v>
      </c>
      <c r="I12714">
        <v>13.1</v>
      </c>
      <c r="J12714">
        <f t="shared" si="2478"/>
        <v>0</v>
      </c>
      <c r="K12714">
        <v>8</v>
      </c>
      <c r="L12714">
        <f t="shared" si="2477"/>
        <v>0</v>
      </c>
      <c r="M12714">
        <f t="shared" si="2474"/>
        <v>0</v>
      </c>
      <c r="N12714">
        <f t="shared" si="2475"/>
        <v>0</v>
      </c>
      <c r="O12714">
        <f t="shared" si="2476"/>
        <v>1</v>
      </c>
      <c r="P12714" s="34" t="s">
        <v>77</v>
      </c>
      <c r="Q12714" s="33">
        <f t="shared" si="2479"/>
        <v>0</v>
      </c>
      <c r="R12714" s="33">
        <f t="shared" si="2480"/>
        <v>4.3599999999999994</v>
      </c>
      <c r="S12714" s="33">
        <f t="shared" si="2481"/>
        <v>3.7000000000000011</v>
      </c>
      <c r="T12714" s="33">
        <f t="shared" si="2482"/>
        <v>0</v>
      </c>
      <c r="V12714" s="16">
        <f t="shared" si="2484"/>
        <v>1.0416666671517305E-2</v>
      </c>
      <c r="W12714" s="2">
        <f t="shared" si="2483"/>
        <v>45196.989583333328</v>
      </c>
    </row>
    <row r="12715" spans="1:23" x14ac:dyDescent="0.25">
      <c r="A12715">
        <v>2023</v>
      </c>
      <c r="B12715" t="s">
        <v>75</v>
      </c>
      <c r="C12715" t="s">
        <v>76</v>
      </c>
      <c r="D12715" s="45">
        <v>45197</v>
      </c>
      <c r="E12715">
        <v>113.1</v>
      </c>
      <c r="F12715">
        <v>0.33700000000000002</v>
      </c>
      <c r="G12715">
        <v>15.18</v>
      </c>
      <c r="H12715">
        <v>10.9</v>
      </c>
      <c r="I12715">
        <v>16.8</v>
      </c>
      <c r="J12715">
        <f t="shared" si="2478"/>
        <v>0</v>
      </c>
      <c r="K12715">
        <f>IF(H12715="",0.5,IF(H12715&lt;=0.1,2,IF(H12715&gt;=20,2, IF(AND(H12715&gt;0.1,H12715&lt;0.2),5,IF(AND(H12715&gt;16,H12715&lt;20),5,IF(R12715&gt;=2,1.5,0))))))</f>
        <v>0</v>
      </c>
      <c r="L12715">
        <f t="shared" si="2477"/>
        <v>0</v>
      </c>
      <c r="M12715">
        <f t="shared" si="2474"/>
        <v>0</v>
      </c>
      <c r="N12715">
        <f t="shared" si="2475"/>
        <v>0</v>
      </c>
      <c r="O12715">
        <f t="shared" si="2476"/>
        <v>0</v>
      </c>
      <c r="P12715" s="34" t="s">
        <v>77</v>
      </c>
      <c r="Q12715" s="33">
        <f t="shared" si="2479"/>
        <v>0</v>
      </c>
      <c r="R12715" s="33">
        <f t="shared" si="2480"/>
        <v>1.4399999999999995</v>
      </c>
      <c r="S12715" s="33">
        <f t="shared" si="2481"/>
        <v>2.2000000000000011</v>
      </c>
      <c r="T12715" s="33">
        <f t="shared" si="2482"/>
        <v>0</v>
      </c>
      <c r="V12715" s="16">
        <f t="shared" si="2484"/>
        <v>1.0416666664241347E-2</v>
      </c>
      <c r="W12715" s="2">
        <f t="shared" si="2483"/>
        <v>45197</v>
      </c>
    </row>
    <row r="12716" spans="1:23" x14ac:dyDescent="0.25">
      <c r="A12716">
        <v>2023</v>
      </c>
      <c r="B12716" t="s">
        <v>75</v>
      </c>
      <c r="C12716" t="s">
        <v>76</v>
      </c>
      <c r="D12716" s="45">
        <v>45197.010416666664</v>
      </c>
      <c r="E12716">
        <v>98.1</v>
      </c>
      <c r="F12716">
        <v>0.33700000000000002</v>
      </c>
      <c r="G12716">
        <v>15.18</v>
      </c>
      <c r="H12716">
        <v>9.4600000000000009</v>
      </c>
      <c r="I12716">
        <v>14.6</v>
      </c>
      <c r="J12716">
        <f t="shared" si="2478"/>
        <v>0</v>
      </c>
      <c r="K12716">
        <f>IF(H12716="",0.5,IF(H12716&lt;=0.1,2,IF(H12716&gt;=20,2, IF(AND(H12716&gt;0.1,H12716&lt;0.2),5,IF(AND(H12716&gt;16,H12716&lt;20),5,IF(R12716&gt;=2,1.5,0))))))</f>
        <v>0</v>
      </c>
      <c r="L12716">
        <f t="shared" si="2477"/>
        <v>0</v>
      </c>
      <c r="M12716">
        <f t="shared" ref="M12716:M12779" si="2485">IF(F12716="",0.5,IF(F12716*1000&lt;=10,2,IF(F12716*1000&gt;=35000,2,IF(AND(F12716*1000&gt;10,F12716*1000&lt;20),5, IF(AND(F12716*1000&gt;6000,F12716*1000&lt;35000),5,IF(T12716&gt;=5000,1.5,0))))))</f>
        <v>0</v>
      </c>
      <c r="N12716">
        <f t="shared" ref="N12716:N12779" si="2486">IF(A12716="",0.5,IF(B12716="",0.5,IF(C12716="",0.5,IF(D12716="",0.5,IF(U12716="Y",0.01,0)))))</f>
        <v>0</v>
      </c>
      <c r="O12716">
        <f t="shared" ref="O12716:O12779" si="2487">COUNTIF(J12716:N12716,"&gt;0")</f>
        <v>0</v>
      </c>
      <c r="P12716" s="34" t="s">
        <v>77</v>
      </c>
      <c r="Q12716" s="33">
        <f t="shared" si="2479"/>
        <v>0</v>
      </c>
      <c r="R12716" s="33">
        <f t="shared" si="2480"/>
        <v>1.5300000000000011</v>
      </c>
      <c r="S12716" s="33">
        <f t="shared" si="2481"/>
        <v>2.0999999999999996</v>
      </c>
      <c r="T12716" s="33">
        <f t="shared" si="2482"/>
        <v>0</v>
      </c>
      <c r="V12716" s="16">
        <f t="shared" si="2484"/>
        <v>1.0416666664241347E-2</v>
      </c>
      <c r="W12716" s="2">
        <f t="shared" si="2483"/>
        <v>45197.010416666664</v>
      </c>
    </row>
    <row r="12717" spans="1:23" x14ac:dyDescent="0.25">
      <c r="A12717">
        <v>2023</v>
      </c>
      <c r="B12717" t="s">
        <v>75</v>
      </c>
      <c r="C12717" t="s">
        <v>76</v>
      </c>
      <c r="D12717" s="45">
        <v>45197.020833333336</v>
      </c>
      <c r="E12717">
        <v>82.3</v>
      </c>
      <c r="F12717">
        <v>0.33700000000000002</v>
      </c>
      <c r="G12717">
        <v>15.18</v>
      </c>
      <c r="H12717">
        <v>7.93</v>
      </c>
      <c r="I12717">
        <v>12.5</v>
      </c>
      <c r="J12717">
        <f t="shared" si="2478"/>
        <v>0</v>
      </c>
      <c r="K12717">
        <v>8</v>
      </c>
      <c r="L12717">
        <f t="shared" si="2477"/>
        <v>0</v>
      </c>
      <c r="M12717">
        <f t="shared" si="2485"/>
        <v>0</v>
      </c>
      <c r="N12717">
        <f t="shared" si="2486"/>
        <v>0</v>
      </c>
      <c r="O12717">
        <f t="shared" si="2487"/>
        <v>1</v>
      </c>
      <c r="P12717" s="34" t="s">
        <v>77</v>
      </c>
      <c r="Q12717" s="33">
        <f t="shared" si="2479"/>
        <v>9.9999999999997868E-3</v>
      </c>
      <c r="R12717" s="33">
        <f t="shared" si="2480"/>
        <v>4.3900000000000006</v>
      </c>
      <c r="S12717" s="33">
        <f t="shared" si="2481"/>
        <v>1.8000000000000007</v>
      </c>
      <c r="T12717" s="33">
        <f t="shared" si="2482"/>
        <v>0</v>
      </c>
      <c r="V12717" s="16">
        <f t="shared" si="2484"/>
        <v>1.0416666671517305E-2</v>
      </c>
      <c r="W12717" s="2">
        <f t="shared" si="2483"/>
        <v>45197.020833333328</v>
      </c>
    </row>
    <row r="12718" spans="1:23" x14ac:dyDescent="0.25">
      <c r="A12718">
        <v>2023</v>
      </c>
      <c r="B12718" t="s">
        <v>75</v>
      </c>
      <c r="C12718" t="s">
        <v>76</v>
      </c>
      <c r="D12718" s="45">
        <v>45197.03125</v>
      </c>
      <c r="E12718">
        <v>127.8</v>
      </c>
      <c r="F12718">
        <v>0.33700000000000002</v>
      </c>
      <c r="G12718">
        <v>15.17</v>
      </c>
      <c r="H12718">
        <v>12.32</v>
      </c>
      <c r="I12718">
        <v>14.3</v>
      </c>
      <c r="J12718">
        <f t="shared" si="2478"/>
        <v>0</v>
      </c>
      <c r="K12718">
        <f>IF(H12718="",0.5,IF(H12718&lt;=0.1,2,IF(H12718&gt;=20,2, IF(AND(H12718&gt;0.1,H12718&lt;0.2),5,IF(AND(H12718&gt;16,H12718&lt;20),5,IF(R12718&gt;=2,1.5,0))))))</f>
        <v>0</v>
      </c>
      <c r="L12718">
        <f t="shared" si="2477"/>
        <v>0</v>
      </c>
      <c r="M12718">
        <f t="shared" si="2485"/>
        <v>0</v>
      </c>
      <c r="N12718">
        <f t="shared" si="2486"/>
        <v>0</v>
      </c>
      <c r="O12718">
        <f t="shared" si="2487"/>
        <v>0</v>
      </c>
      <c r="P12718" s="34" t="s">
        <v>77</v>
      </c>
      <c r="Q12718" s="33">
        <f t="shared" si="2479"/>
        <v>9.9999999999997868E-3</v>
      </c>
      <c r="R12718" s="33">
        <f t="shared" si="2480"/>
        <v>0.50999999999999979</v>
      </c>
      <c r="S12718" s="33">
        <f t="shared" si="2481"/>
        <v>2.7000000000000011</v>
      </c>
      <c r="T12718" s="33">
        <f t="shared" si="2482"/>
        <v>1</v>
      </c>
      <c r="V12718" s="16">
        <f t="shared" si="2484"/>
        <v>1.0416666664241347E-2</v>
      </c>
      <c r="W12718" s="2">
        <f t="shared" si="2483"/>
        <v>45197.03125</v>
      </c>
    </row>
    <row r="12719" spans="1:23" x14ac:dyDescent="0.25">
      <c r="A12719">
        <v>2023</v>
      </c>
      <c r="B12719" t="s">
        <v>75</v>
      </c>
      <c r="C12719" t="s">
        <v>76</v>
      </c>
      <c r="D12719" s="45">
        <v>45197.041666666664</v>
      </c>
      <c r="E12719">
        <v>133.1</v>
      </c>
      <c r="F12719">
        <v>0.33600000000000002</v>
      </c>
      <c r="G12719">
        <v>15.18</v>
      </c>
      <c r="H12719">
        <v>12.83</v>
      </c>
      <c r="I12719">
        <v>11.6</v>
      </c>
      <c r="J12719">
        <f t="shared" si="2478"/>
        <v>0</v>
      </c>
      <c r="K12719">
        <f>IF(H12719="",0.5,IF(H12719&lt;=0.1,2,IF(H12719&gt;=20,2, IF(AND(H12719&gt;0.1,H12719&lt;0.2),5,IF(AND(H12719&gt;16,H12719&lt;20),5,IF(R12719&gt;=2,1.5,0))))))</f>
        <v>0</v>
      </c>
      <c r="L12719">
        <f t="shared" si="2477"/>
        <v>0</v>
      </c>
      <c r="M12719">
        <f t="shared" si="2485"/>
        <v>0</v>
      </c>
      <c r="N12719">
        <f t="shared" si="2486"/>
        <v>0</v>
      </c>
      <c r="O12719">
        <f t="shared" si="2487"/>
        <v>0</v>
      </c>
      <c r="P12719" s="34" t="s">
        <v>77</v>
      </c>
      <c r="Q12719" s="33">
        <f t="shared" si="2479"/>
        <v>9.9999999999997868E-3</v>
      </c>
      <c r="R12719" s="33">
        <f t="shared" si="2480"/>
        <v>0.50999999999999979</v>
      </c>
      <c r="S12719" s="33">
        <f t="shared" si="2481"/>
        <v>2.3000000000000007</v>
      </c>
      <c r="T12719" s="33">
        <f t="shared" si="2482"/>
        <v>0</v>
      </c>
      <c r="V12719" s="16">
        <f t="shared" si="2484"/>
        <v>1.0416666664241347E-2</v>
      </c>
      <c r="W12719" s="2">
        <f t="shared" si="2483"/>
        <v>45197.041666666664</v>
      </c>
    </row>
    <row r="12720" spans="1:23" x14ac:dyDescent="0.25">
      <c r="A12720">
        <v>2023</v>
      </c>
      <c r="B12720" t="s">
        <v>75</v>
      </c>
      <c r="C12720" t="s">
        <v>76</v>
      </c>
      <c r="D12720" s="45">
        <v>45197.052083333336</v>
      </c>
      <c r="E12720">
        <v>127.8</v>
      </c>
      <c r="F12720">
        <v>0.33600000000000002</v>
      </c>
      <c r="G12720">
        <v>15.17</v>
      </c>
      <c r="H12720">
        <v>12.32</v>
      </c>
      <c r="I12720">
        <v>13.9</v>
      </c>
      <c r="J12720">
        <f t="shared" si="2478"/>
        <v>0</v>
      </c>
      <c r="K12720">
        <v>0</v>
      </c>
      <c r="L12720">
        <f t="shared" si="2477"/>
        <v>0</v>
      </c>
      <c r="M12720">
        <f t="shared" si="2485"/>
        <v>0</v>
      </c>
      <c r="N12720">
        <f t="shared" si="2486"/>
        <v>0</v>
      </c>
      <c r="O12720">
        <f t="shared" si="2487"/>
        <v>0</v>
      </c>
      <c r="P12720" s="34" t="s">
        <v>77</v>
      </c>
      <c r="Q12720" s="33">
        <f t="shared" si="2479"/>
        <v>9.9999999999997868E-3</v>
      </c>
      <c r="R12720" s="33">
        <f t="shared" si="2480"/>
        <v>3.9000000000000004</v>
      </c>
      <c r="S12720" s="33">
        <f t="shared" si="2481"/>
        <v>1.3000000000000007</v>
      </c>
      <c r="T12720" s="33">
        <f t="shared" si="2482"/>
        <v>0</v>
      </c>
      <c r="V12720" s="16">
        <f t="shared" si="2484"/>
        <v>1.0416666671517305E-2</v>
      </c>
      <c r="W12720" s="2">
        <f t="shared" si="2483"/>
        <v>45197.052083333328</v>
      </c>
    </row>
    <row r="12721" spans="1:23" x14ac:dyDescent="0.25">
      <c r="A12721">
        <v>2023</v>
      </c>
      <c r="B12721" t="s">
        <v>75</v>
      </c>
      <c r="C12721" t="s">
        <v>76</v>
      </c>
      <c r="D12721" s="45">
        <v>45197.0625</v>
      </c>
      <c r="E12721">
        <v>87.3</v>
      </c>
      <c r="F12721">
        <v>0.33600000000000002</v>
      </c>
      <c r="G12721">
        <v>15.16</v>
      </c>
      <c r="H12721">
        <v>8.42</v>
      </c>
      <c r="I12721">
        <v>12.6</v>
      </c>
      <c r="J12721">
        <f t="shared" si="2478"/>
        <v>0</v>
      </c>
      <c r="K12721">
        <f>IF(H12721="",0.5,IF(H12721&lt;=0.1,2,IF(H12721&gt;=20,2, IF(AND(H12721&gt;0.1,H12721&lt;0.2),5,IF(AND(H12721&gt;16,H12721&lt;20),5,IF(R12721&gt;=2,1.5,0))))))</f>
        <v>0</v>
      </c>
      <c r="L12721">
        <f t="shared" si="2477"/>
        <v>0</v>
      </c>
      <c r="M12721">
        <f t="shared" si="2485"/>
        <v>0</v>
      </c>
      <c r="N12721">
        <f t="shared" si="2486"/>
        <v>0</v>
      </c>
      <c r="O12721">
        <f t="shared" si="2487"/>
        <v>0</v>
      </c>
      <c r="P12721" s="34" t="s">
        <v>77</v>
      </c>
      <c r="Q12721" s="33">
        <f t="shared" si="2479"/>
        <v>1.9999999999999574E-2</v>
      </c>
      <c r="R12721" s="33">
        <f t="shared" si="2480"/>
        <v>0.63000000000000078</v>
      </c>
      <c r="S12721" s="33">
        <f t="shared" si="2481"/>
        <v>1.2999999999999989</v>
      </c>
      <c r="T12721" s="33">
        <f t="shared" si="2482"/>
        <v>0</v>
      </c>
      <c r="V12721" s="16">
        <f t="shared" si="2484"/>
        <v>1.0416666664241347E-2</v>
      </c>
      <c r="W12721" s="2">
        <f t="shared" si="2483"/>
        <v>45197.0625</v>
      </c>
    </row>
    <row r="12722" spans="1:23" x14ac:dyDescent="0.25">
      <c r="A12722">
        <v>2023</v>
      </c>
      <c r="B12722" t="s">
        <v>75</v>
      </c>
      <c r="C12722" t="s">
        <v>76</v>
      </c>
      <c r="D12722" s="45">
        <v>45197.072916666664</v>
      </c>
      <c r="E12722">
        <v>93.8</v>
      </c>
      <c r="F12722">
        <v>0.33600000000000002</v>
      </c>
      <c r="G12722">
        <v>15.14</v>
      </c>
      <c r="H12722">
        <v>9.0500000000000007</v>
      </c>
      <c r="I12722">
        <v>11.3</v>
      </c>
      <c r="J12722">
        <f t="shared" si="2478"/>
        <v>0</v>
      </c>
      <c r="K12722">
        <f>IF(H12722="",0.5,IF(H12722&lt;=0.1,2,IF(H12722&gt;=20,2, IF(AND(H12722&gt;0.1,H12722&lt;0.2),5,IF(AND(H12722&gt;16,H12722&lt;20),5,IF(R12722&gt;=2,1.5,0))))))</f>
        <v>0</v>
      </c>
      <c r="L12722">
        <f t="shared" si="2477"/>
        <v>0</v>
      </c>
      <c r="M12722">
        <f t="shared" si="2485"/>
        <v>0</v>
      </c>
      <c r="N12722">
        <f t="shared" si="2486"/>
        <v>0</v>
      </c>
      <c r="O12722">
        <f t="shared" si="2487"/>
        <v>0</v>
      </c>
      <c r="P12722" s="34" t="s">
        <v>77</v>
      </c>
      <c r="Q12722" s="33">
        <f t="shared" si="2479"/>
        <v>0</v>
      </c>
      <c r="R12722" s="33">
        <f t="shared" si="2480"/>
        <v>1.4899999999999984</v>
      </c>
      <c r="S12722" s="33">
        <f t="shared" si="2481"/>
        <v>2</v>
      </c>
      <c r="T12722" s="33">
        <f t="shared" si="2482"/>
        <v>0</v>
      </c>
      <c r="V12722" s="16">
        <f t="shared" si="2484"/>
        <v>1.0416666664241347E-2</v>
      </c>
      <c r="W12722" s="2">
        <f t="shared" si="2483"/>
        <v>45197.072916666664</v>
      </c>
    </row>
    <row r="12723" spans="1:23" x14ac:dyDescent="0.25">
      <c r="A12723">
        <v>2023</v>
      </c>
      <c r="B12723" t="s">
        <v>75</v>
      </c>
      <c r="C12723" t="s">
        <v>76</v>
      </c>
      <c r="D12723" s="45">
        <v>45197.083333333336</v>
      </c>
      <c r="E12723">
        <v>109.2</v>
      </c>
      <c r="F12723">
        <v>0.33600000000000002</v>
      </c>
      <c r="G12723">
        <v>15.14</v>
      </c>
      <c r="H12723">
        <v>10.54</v>
      </c>
      <c r="I12723">
        <v>13.3</v>
      </c>
      <c r="J12723">
        <f t="shared" si="2478"/>
        <v>0</v>
      </c>
      <c r="K12723">
        <v>0</v>
      </c>
      <c r="L12723">
        <f t="shared" si="2477"/>
        <v>0</v>
      </c>
      <c r="M12723">
        <f t="shared" si="2485"/>
        <v>0</v>
      </c>
      <c r="N12723">
        <f t="shared" si="2486"/>
        <v>0</v>
      </c>
      <c r="O12723">
        <f t="shared" si="2487"/>
        <v>0</v>
      </c>
      <c r="P12723" s="34" t="s">
        <v>77</v>
      </c>
      <c r="Q12723" s="33">
        <f t="shared" si="2479"/>
        <v>2.000000000000135E-2</v>
      </c>
      <c r="R12723" s="33">
        <f t="shared" si="2480"/>
        <v>2.4299999999999997</v>
      </c>
      <c r="S12723" s="33">
        <f t="shared" si="2481"/>
        <v>0.40000000000000036</v>
      </c>
      <c r="T12723" s="33">
        <f t="shared" si="2482"/>
        <v>0</v>
      </c>
      <c r="V12723" s="16">
        <f t="shared" si="2484"/>
        <v>1.0416666671517305E-2</v>
      </c>
      <c r="W12723" s="2">
        <f t="shared" si="2483"/>
        <v>45197.083333333328</v>
      </c>
    </row>
    <row r="12724" spans="1:23" x14ac:dyDescent="0.25">
      <c r="A12724">
        <v>2023</v>
      </c>
      <c r="B12724" t="s">
        <v>75</v>
      </c>
      <c r="C12724" t="s">
        <v>76</v>
      </c>
      <c r="D12724" s="45">
        <v>45197.09375</v>
      </c>
      <c r="E12724">
        <v>84</v>
      </c>
      <c r="F12724">
        <v>0.33600000000000002</v>
      </c>
      <c r="G12724">
        <v>15.12</v>
      </c>
      <c r="H12724">
        <v>8.11</v>
      </c>
      <c r="I12724">
        <v>12.9</v>
      </c>
      <c r="J12724">
        <f t="shared" si="2478"/>
        <v>0</v>
      </c>
      <c r="K12724">
        <f>IF(H12724="",0.5,IF(H12724&lt;=0.1,2,IF(H12724&gt;=20,2, IF(AND(H12724&gt;0.1,H12724&lt;0.2),5,IF(AND(H12724&gt;16,H12724&lt;20),5,IF(R12724&gt;=2,1.5,0))))))</f>
        <v>0</v>
      </c>
      <c r="L12724">
        <f t="shared" si="2477"/>
        <v>0</v>
      </c>
      <c r="M12724">
        <f t="shared" si="2485"/>
        <v>0</v>
      </c>
      <c r="N12724">
        <f t="shared" si="2486"/>
        <v>0</v>
      </c>
      <c r="O12724">
        <f t="shared" si="2487"/>
        <v>0</v>
      </c>
      <c r="P12724" s="34" t="s">
        <v>77</v>
      </c>
      <c r="Q12724" s="33">
        <f t="shared" si="2479"/>
        <v>2.9999999999999361E-2</v>
      </c>
      <c r="R12724" s="33">
        <f t="shared" si="2480"/>
        <v>1.2599999999999998</v>
      </c>
      <c r="S12724" s="33">
        <f t="shared" si="2481"/>
        <v>2</v>
      </c>
      <c r="T12724" s="33">
        <f t="shared" si="2482"/>
        <v>0</v>
      </c>
      <c r="V12724" s="16">
        <f t="shared" si="2484"/>
        <v>1.0416666664241347E-2</v>
      </c>
      <c r="W12724" s="2">
        <f t="shared" si="2483"/>
        <v>45197.09375</v>
      </c>
    </row>
    <row r="12725" spans="1:23" x14ac:dyDescent="0.25">
      <c r="A12725">
        <v>2023</v>
      </c>
      <c r="B12725" t="s">
        <v>75</v>
      </c>
      <c r="C12725" t="s">
        <v>76</v>
      </c>
      <c r="D12725" s="45">
        <v>45197.104166666664</v>
      </c>
      <c r="E12725">
        <v>97</v>
      </c>
      <c r="F12725">
        <v>0.33600000000000002</v>
      </c>
      <c r="G12725">
        <v>15.09</v>
      </c>
      <c r="H12725">
        <v>9.3699999999999992</v>
      </c>
      <c r="I12725">
        <v>14.9</v>
      </c>
      <c r="J12725">
        <f t="shared" si="2478"/>
        <v>0</v>
      </c>
      <c r="K12725">
        <f>IF(H12725="",0.5,IF(H12725&lt;=0.1,2,IF(H12725&gt;=20,2, IF(AND(H12725&gt;0.1,H12725&lt;0.2),5,IF(AND(H12725&gt;16,H12725&lt;20),5,IF(R12725&gt;=2,1.5,0))))))</f>
        <v>0</v>
      </c>
      <c r="L12725">
        <f t="shared" si="2477"/>
        <v>0</v>
      </c>
      <c r="M12725">
        <f t="shared" si="2485"/>
        <v>0</v>
      </c>
      <c r="N12725">
        <f t="shared" si="2486"/>
        <v>0</v>
      </c>
      <c r="O12725">
        <f t="shared" si="2487"/>
        <v>0</v>
      </c>
      <c r="P12725" s="34" t="s">
        <v>77</v>
      </c>
      <c r="Q12725" s="33">
        <f t="shared" si="2479"/>
        <v>1.9999999999999574E-2</v>
      </c>
      <c r="R12725" s="33">
        <f t="shared" si="2480"/>
        <v>0.56999999999999851</v>
      </c>
      <c r="S12725" s="33">
        <f t="shared" si="2481"/>
        <v>0.5</v>
      </c>
      <c r="T12725" s="33">
        <f t="shared" si="2482"/>
        <v>0</v>
      </c>
      <c r="V12725" s="16">
        <f t="shared" si="2484"/>
        <v>1.0416666664241347E-2</v>
      </c>
      <c r="W12725" s="2">
        <f t="shared" si="2483"/>
        <v>45197.104166666664</v>
      </c>
    </row>
    <row r="12726" spans="1:23" x14ac:dyDescent="0.25">
      <c r="A12726">
        <v>2023</v>
      </c>
      <c r="B12726" t="s">
        <v>75</v>
      </c>
      <c r="C12726" t="s">
        <v>76</v>
      </c>
      <c r="D12726" s="45">
        <v>45197.114583333336</v>
      </c>
      <c r="E12726">
        <v>91.1</v>
      </c>
      <c r="F12726">
        <v>0.33600000000000002</v>
      </c>
      <c r="G12726">
        <v>15.07</v>
      </c>
      <c r="H12726">
        <v>8.8000000000000007</v>
      </c>
      <c r="I12726">
        <v>14.4</v>
      </c>
      <c r="J12726">
        <f t="shared" si="2478"/>
        <v>0</v>
      </c>
      <c r="K12726">
        <v>0</v>
      </c>
      <c r="L12726">
        <f t="shared" si="2477"/>
        <v>0</v>
      </c>
      <c r="M12726">
        <f t="shared" si="2485"/>
        <v>0</v>
      </c>
      <c r="N12726">
        <f t="shared" si="2486"/>
        <v>0</v>
      </c>
      <c r="O12726">
        <f t="shared" si="2487"/>
        <v>0</v>
      </c>
      <c r="P12726" s="34" t="s">
        <v>77</v>
      </c>
      <c r="Q12726" s="33">
        <f t="shared" si="2479"/>
        <v>1.9999999999999574E-2</v>
      </c>
      <c r="R12726" s="33">
        <f t="shared" si="2480"/>
        <v>4.7799999999999994</v>
      </c>
      <c r="S12726" s="33">
        <f t="shared" si="2481"/>
        <v>1.0999999999999996</v>
      </c>
      <c r="T12726" s="33">
        <f t="shared" si="2482"/>
        <v>0</v>
      </c>
      <c r="V12726" s="16">
        <f t="shared" si="2484"/>
        <v>1.0416666671517305E-2</v>
      </c>
      <c r="W12726" s="2">
        <f t="shared" si="2483"/>
        <v>45197.114583333328</v>
      </c>
    </row>
    <row r="12727" spans="1:23" x14ac:dyDescent="0.25">
      <c r="A12727">
        <v>2023</v>
      </c>
      <c r="B12727" t="s">
        <v>75</v>
      </c>
      <c r="C12727" t="s">
        <v>76</v>
      </c>
      <c r="D12727" s="45">
        <v>45197.125</v>
      </c>
      <c r="E12727">
        <v>140.5</v>
      </c>
      <c r="F12727">
        <v>0.33600000000000002</v>
      </c>
      <c r="G12727">
        <v>15.05</v>
      </c>
      <c r="H12727">
        <v>13.58</v>
      </c>
      <c r="I12727">
        <v>13.3</v>
      </c>
      <c r="J12727">
        <f t="shared" si="2478"/>
        <v>0</v>
      </c>
      <c r="K12727">
        <f>IF(H12727="",0.5,IF(H12727&lt;=0.1,2,IF(H12727&gt;=20,2, IF(AND(H12727&gt;0.1,H12727&lt;0.2),5,IF(AND(H12727&gt;16,H12727&lt;20),5,IF(R12727&gt;=2,1.5,0))))))</f>
        <v>0</v>
      </c>
      <c r="L12727">
        <f t="shared" si="2477"/>
        <v>0</v>
      </c>
      <c r="M12727">
        <f t="shared" si="2485"/>
        <v>0</v>
      </c>
      <c r="N12727">
        <f t="shared" si="2486"/>
        <v>0</v>
      </c>
      <c r="O12727">
        <f t="shared" si="2487"/>
        <v>0</v>
      </c>
      <c r="P12727" s="34" t="s">
        <v>77</v>
      </c>
      <c r="Q12727" s="33">
        <f t="shared" si="2479"/>
        <v>2.000000000000135E-2</v>
      </c>
      <c r="R12727" s="33">
        <f t="shared" si="2480"/>
        <v>1.8100000000000005</v>
      </c>
      <c r="S12727" s="33">
        <f t="shared" si="2481"/>
        <v>0.10000000000000142</v>
      </c>
      <c r="T12727" s="33">
        <f t="shared" si="2482"/>
        <v>0</v>
      </c>
      <c r="V12727" s="16">
        <f t="shared" si="2484"/>
        <v>1.0416666664241347E-2</v>
      </c>
      <c r="W12727" s="2">
        <f t="shared" si="2483"/>
        <v>45197.125</v>
      </c>
    </row>
    <row r="12728" spans="1:23" x14ac:dyDescent="0.25">
      <c r="A12728">
        <v>2023</v>
      </c>
      <c r="B12728" t="s">
        <v>75</v>
      </c>
      <c r="C12728" t="s">
        <v>76</v>
      </c>
      <c r="D12728" s="45">
        <v>45197.135416666664</v>
      </c>
      <c r="E12728">
        <v>121.7</v>
      </c>
      <c r="F12728">
        <v>0.33600000000000002</v>
      </c>
      <c r="G12728">
        <v>15.03</v>
      </c>
      <c r="H12728">
        <v>11.77</v>
      </c>
      <c r="I12728">
        <v>13.2</v>
      </c>
      <c r="J12728">
        <f t="shared" si="2478"/>
        <v>0</v>
      </c>
      <c r="K12728">
        <f>IF(H12728="",0.5,IF(H12728&lt;=0.1,2,IF(H12728&gt;=20,2, IF(AND(H12728&gt;0.1,H12728&lt;0.2),5,IF(AND(H12728&gt;16,H12728&lt;20),5,IF(R12728&gt;=2,1.5,0))))))</f>
        <v>0</v>
      </c>
      <c r="L12728">
        <f t="shared" si="2477"/>
        <v>0</v>
      </c>
      <c r="M12728">
        <f t="shared" si="2485"/>
        <v>0</v>
      </c>
      <c r="N12728">
        <f t="shared" si="2486"/>
        <v>0</v>
      </c>
      <c r="O12728">
        <f t="shared" si="2487"/>
        <v>0</v>
      </c>
      <c r="P12728" s="34" t="s">
        <v>77</v>
      </c>
      <c r="Q12728" s="33">
        <f t="shared" si="2479"/>
        <v>2.9999999999999361E-2</v>
      </c>
      <c r="R12728" s="33">
        <f t="shared" si="2480"/>
        <v>0.78999999999999915</v>
      </c>
      <c r="S12728" s="33">
        <f t="shared" si="2481"/>
        <v>9.9999999999999645E-2</v>
      </c>
      <c r="T12728" s="33">
        <f t="shared" si="2482"/>
        <v>0</v>
      </c>
      <c r="V12728" s="16">
        <f t="shared" si="2484"/>
        <v>1.0416666664241347E-2</v>
      </c>
      <c r="W12728" s="2">
        <f t="shared" si="2483"/>
        <v>45197.135416666664</v>
      </c>
    </row>
    <row r="12729" spans="1:23" x14ac:dyDescent="0.25">
      <c r="A12729">
        <v>2023</v>
      </c>
      <c r="B12729" t="s">
        <v>75</v>
      </c>
      <c r="C12729" t="s">
        <v>76</v>
      </c>
      <c r="D12729" s="45">
        <v>45197.145833333336</v>
      </c>
      <c r="E12729">
        <v>113.5</v>
      </c>
      <c r="F12729">
        <v>0.33600000000000002</v>
      </c>
      <c r="G12729">
        <v>15</v>
      </c>
      <c r="H12729">
        <v>10.98</v>
      </c>
      <c r="I12729">
        <v>13.1</v>
      </c>
      <c r="J12729">
        <f t="shared" si="2478"/>
        <v>0</v>
      </c>
      <c r="K12729">
        <v>0</v>
      </c>
      <c r="L12729">
        <f t="shared" si="2477"/>
        <v>0</v>
      </c>
      <c r="M12729">
        <f t="shared" si="2485"/>
        <v>0</v>
      </c>
      <c r="N12729">
        <f t="shared" si="2486"/>
        <v>0</v>
      </c>
      <c r="O12729">
        <f t="shared" si="2487"/>
        <v>0</v>
      </c>
      <c r="P12729" s="34" t="s">
        <v>77</v>
      </c>
      <c r="Q12729" s="33">
        <f t="shared" si="2479"/>
        <v>2.9999999999999361E-2</v>
      </c>
      <c r="R12729" s="33">
        <f t="shared" si="2480"/>
        <v>2.1300000000000008</v>
      </c>
      <c r="S12729" s="33">
        <f t="shared" si="2481"/>
        <v>0.20000000000000107</v>
      </c>
      <c r="T12729" s="33">
        <f t="shared" si="2482"/>
        <v>0</v>
      </c>
      <c r="V12729" s="16">
        <f t="shared" si="2484"/>
        <v>1.0416666671517305E-2</v>
      </c>
      <c r="W12729" s="2">
        <f t="shared" si="2483"/>
        <v>45197.145833333328</v>
      </c>
    </row>
    <row r="12730" spans="1:23" x14ac:dyDescent="0.25">
      <c r="A12730">
        <v>2023</v>
      </c>
      <c r="B12730" t="s">
        <v>75</v>
      </c>
      <c r="C12730" t="s">
        <v>76</v>
      </c>
      <c r="D12730" s="45">
        <v>45197.15625</v>
      </c>
      <c r="E12730">
        <v>91.4</v>
      </c>
      <c r="F12730">
        <v>0.33600000000000002</v>
      </c>
      <c r="G12730">
        <v>14.97</v>
      </c>
      <c r="H12730">
        <v>8.85</v>
      </c>
      <c r="I12730">
        <v>13.3</v>
      </c>
      <c r="J12730">
        <f t="shared" si="2478"/>
        <v>0</v>
      </c>
      <c r="K12730">
        <v>0</v>
      </c>
      <c r="L12730">
        <f t="shared" si="2477"/>
        <v>0</v>
      </c>
      <c r="M12730">
        <f t="shared" si="2485"/>
        <v>0</v>
      </c>
      <c r="N12730">
        <f t="shared" si="2486"/>
        <v>0</v>
      </c>
      <c r="O12730">
        <f t="shared" si="2487"/>
        <v>0</v>
      </c>
      <c r="P12730" s="34" t="s">
        <v>77</v>
      </c>
      <c r="Q12730" s="33">
        <f t="shared" si="2479"/>
        <v>3.0000000000001137E-2</v>
      </c>
      <c r="R12730" s="33">
        <f t="shared" si="2480"/>
        <v>2.3000000000000007</v>
      </c>
      <c r="S12730" s="33">
        <f t="shared" si="2481"/>
        <v>0.60000000000000142</v>
      </c>
      <c r="T12730" s="33">
        <f t="shared" si="2482"/>
        <v>0</v>
      </c>
      <c r="V12730" s="16">
        <f t="shared" si="2484"/>
        <v>1.0416666664241347E-2</v>
      </c>
      <c r="W12730" s="2">
        <f t="shared" si="2483"/>
        <v>45197.15625</v>
      </c>
    </row>
    <row r="12731" spans="1:23" x14ac:dyDescent="0.25">
      <c r="A12731">
        <v>2023</v>
      </c>
      <c r="B12731" t="s">
        <v>75</v>
      </c>
      <c r="C12731" t="s">
        <v>76</v>
      </c>
      <c r="D12731" s="45">
        <v>45197.166666666664</v>
      </c>
      <c r="E12731">
        <v>115.1</v>
      </c>
      <c r="F12731">
        <v>0.33600000000000002</v>
      </c>
      <c r="G12731">
        <v>14.94</v>
      </c>
      <c r="H12731">
        <v>11.15</v>
      </c>
      <c r="I12731">
        <v>12.7</v>
      </c>
      <c r="J12731">
        <f t="shared" si="2478"/>
        <v>0</v>
      </c>
      <c r="K12731">
        <f>IF(H12731="",0.5,IF(H12731&lt;=0.1,2,IF(H12731&gt;=20,2, IF(AND(H12731&gt;0.1,H12731&lt;0.2),5,IF(AND(H12731&gt;16,H12731&lt;20),5,IF(R12731&gt;=2,1.5,0))))))</f>
        <v>0</v>
      </c>
      <c r="L12731">
        <f t="shared" si="2477"/>
        <v>0</v>
      </c>
      <c r="M12731">
        <f t="shared" si="2485"/>
        <v>0</v>
      </c>
      <c r="N12731">
        <f t="shared" si="2486"/>
        <v>0</v>
      </c>
      <c r="O12731">
        <f t="shared" si="2487"/>
        <v>0</v>
      </c>
      <c r="P12731" s="34" t="s">
        <v>77</v>
      </c>
      <c r="Q12731" s="33">
        <f t="shared" si="2479"/>
        <v>1.9999999999999574E-2</v>
      </c>
      <c r="R12731" s="33">
        <f t="shared" si="2480"/>
        <v>0.22000000000000064</v>
      </c>
      <c r="S12731" s="33">
        <f t="shared" si="2481"/>
        <v>4</v>
      </c>
      <c r="T12731" s="33">
        <f t="shared" si="2482"/>
        <v>0</v>
      </c>
      <c r="V12731" s="16">
        <f t="shared" si="2484"/>
        <v>1.0416666664241347E-2</v>
      </c>
      <c r="W12731" s="2">
        <f t="shared" si="2483"/>
        <v>45197.166666666664</v>
      </c>
    </row>
    <row r="12732" spans="1:23" x14ac:dyDescent="0.25">
      <c r="A12732">
        <v>2023</v>
      </c>
      <c r="B12732" t="s">
        <v>75</v>
      </c>
      <c r="C12732" t="s">
        <v>76</v>
      </c>
      <c r="D12732" s="45">
        <v>45197.177083333336</v>
      </c>
      <c r="E12732">
        <v>112.8</v>
      </c>
      <c r="F12732">
        <v>0.33600000000000002</v>
      </c>
      <c r="G12732">
        <v>14.92</v>
      </c>
      <c r="H12732">
        <v>10.93</v>
      </c>
      <c r="I12732">
        <v>16.7</v>
      </c>
      <c r="J12732">
        <f t="shared" si="2478"/>
        <v>0</v>
      </c>
      <c r="K12732">
        <f>IF(H12732="",0.5,IF(H12732&lt;=0.1,2,IF(H12732&gt;=20,2, IF(AND(H12732&gt;0.1,H12732&lt;0.2),5,IF(AND(H12732&gt;16,H12732&lt;20),5,IF(R12732&gt;=2,1.5,0))))))</f>
        <v>0</v>
      </c>
      <c r="L12732">
        <f t="shared" si="2477"/>
        <v>0</v>
      </c>
      <c r="M12732">
        <f t="shared" si="2485"/>
        <v>0</v>
      </c>
      <c r="N12732">
        <f t="shared" si="2486"/>
        <v>0</v>
      </c>
      <c r="O12732">
        <f t="shared" si="2487"/>
        <v>0</v>
      </c>
      <c r="P12732" s="34" t="s">
        <v>77</v>
      </c>
      <c r="Q12732" s="33">
        <f t="shared" si="2479"/>
        <v>2.9999999999999361E-2</v>
      </c>
      <c r="R12732" s="33">
        <f t="shared" si="2480"/>
        <v>0.82000000000000028</v>
      </c>
      <c r="S12732" s="33">
        <f t="shared" si="2481"/>
        <v>2.0999999999999996</v>
      </c>
      <c r="T12732" s="33">
        <f t="shared" si="2482"/>
        <v>0</v>
      </c>
      <c r="V12732" s="16">
        <f t="shared" si="2484"/>
        <v>1.0416666671517305E-2</v>
      </c>
      <c r="W12732" s="2">
        <f t="shared" si="2483"/>
        <v>45197.177083333328</v>
      </c>
    </row>
    <row r="12733" spans="1:23" x14ac:dyDescent="0.25">
      <c r="A12733">
        <v>2023</v>
      </c>
      <c r="B12733" t="s">
        <v>75</v>
      </c>
      <c r="C12733" t="s">
        <v>76</v>
      </c>
      <c r="D12733" s="45">
        <v>45197.1875</v>
      </c>
      <c r="E12733">
        <v>104.3</v>
      </c>
      <c r="F12733">
        <v>0.33600000000000002</v>
      </c>
      <c r="G12733">
        <v>14.89</v>
      </c>
      <c r="H12733">
        <v>10.11</v>
      </c>
      <c r="I12733">
        <v>14.6</v>
      </c>
      <c r="J12733">
        <f t="shared" si="2478"/>
        <v>0</v>
      </c>
      <c r="K12733">
        <f>IF(H12733="",0.5,IF(H12733&lt;=0.1,2,IF(H12733&gt;=20,2, IF(AND(H12733&gt;0.1,H12733&lt;0.2),5,IF(AND(H12733&gt;16,H12733&lt;20),5,IF(R12733&gt;=2,1.5,0))))))</f>
        <v>0</v>
      </c>
      <c r="L12733">
        <f t="shared" ref="L12733:L12796" si="2488">IF(I12733="",0.5,IF(I12733&lt;=0.1,2,IF(I12733&gt;=5000,2, IF(AND(I12733&gt;0.1,I12733&lt;0.2),5, IF(AND(I12733&gt;900,I12733&lt;5000),5,IF(S12733&gt;=2500,1.5,0))))))</f>
        <v>0</v>
      </c>
      <c r="M12733">
        <f t="shared" si="2485"/>
        <v>0</v>
      </c>
      <c r="N12733">
        <f t="shared" si="2486"/>
        <v>0</v>
      </c>
      <c r="O12733">
        <f t="shared" si="2487"/>
        <v>0</v>
      </c>
      <c r="P12733" s="34" t="s">
        <v>77</v>
      </c>
      <c r="Q12733" s="33">
        <f t="shared" si="2479"/>
        <v>3.0000000000001137E-2</v>
      </c>
      <c r="R12733" s="33">
        <f t="shared" si="2480"/>
        <v>0.13000000000000078</v>
      </c>
      <c r="S12733" s="33">
        <f t="shared" si="2481"/>
        <v>2.5</v>
      </c>
      <c r="T12733" s="33">
        <f t="shared" si="2482"/>
        <v>0</v>
      </c>
      <c r="V12733" s="16">
        <f t="shared" si="2484"/>
        <v>1.0416666664241347E-2</v>
      </c>
      <c r="W12733" s="2">
        <f t="shared" si="2483"/>
        <v>45197.1875</v>
      </c>
    </row>
    <row r="12734" spans="1:23" x14ac:dyDescent="0.25">
      <c r="A12734">
        <v>2023</v>
      </c>
      <c r="B12734" t="s">
        <v>75</v>
      </c>
      <c r="C12734" t="s">
        <v>76</v>
      </c>
      <c r="D12734" s="45">
        <v>45197.197916666664</v>
      </c>
      <c r="E12734">
        <v>105.5</v>
      </c>
      <c r="F12734">
        <v>0.33600000000000002</v>
      </c>
      <c r="G12734">
        <v>14.86</v>
      </c>
      <c r="H12734">
        <v>10.24</v>
      </c>
      <c r="I12734">
        <v>12.1</v>
      </c>
      <c r="J12734">
        <f t="shared" ref="J12734:J12797" si="2489">IF(G12734="",0.5,IF(G12734&lt;=0,2,IF(G12734&gt;=40,2, IF(AND(G12734&gt;0,G12734&lt;1),5,IF(AND(G12734&gt;35,G12734&lt;40),5,IF(Q12734&gt;=1.5,1.5,0))))))</f>
        <v>0</v>
      </c>
      <c r="K12734">
        <f>IF(H12734="",0.5,IF(H12734&lt;=0.1,2,IF(H12734&gt;=20,2, IF(AND(H12734&gt;0.1,H12734&lt;0.2),5,IF(AND(H12734&gt;16,H12734&lt;20),5,IF(R12734&gt;=2,1.5,0))))))</f>
        <v>0</v>
      </c>
      <c r="L12734">
        <f t="shared" si="2488"/>
        <v>0</v>
      </c>
      <c r="M12734">
        <f t="shared" si="2485"/>
        <v>0</v>
      </c>
      <c r="N12734">
        <f t="shared" si="2486"/>
        <v>0</v>
      </c>
      <c r="O12734">
        <f t="shared" si="2487"/>
        <v>0</v>
      </c>
      <c r="P12734" s="34" t="s">
        <v>77</v>
      </c>
      <c r="Q12734" s="33">
        <f t="shared" si="2479"/>
        <v>2.9999999999999361E-2</v>
      </c>
      <c r="R12734" s="33">
        <f t="shared" si="2480"/>
        <v>1.2799999999999994</v>
      </c>
      <c r="S12734" s="33">
        <f t="shared" si="2481"/>
        <v>2.3000000000000007</v>
      </c>
      <c r="T12734" s="33">
        <f t="shared" si="2482"/>
        <v>0</v>
      </c>
      <c r="V12734" s="16">
        <f t="shared" si="2484"/>
        <v>1.0416666664241347E-2</v>
      </c>
      <c r="W12734" s="2">
        <f t="shared" si="2483"/>
        <v>45197.197916666664</v>
      </c>
    </row>
    <row r="12735" spans="1:23" x14ac:dyDescent="0.25">
      <c r="A12735">
        <v>2023</v>
      </c>
      <c r="B12735" t="s">
        <v>75</v>
      </c>
      <c r="C12735" t="s">
        <v>76</v>
      </c>
      <c r="D12735" s="45">
        <v>45197.208333333336</v>
      </c>
      <c r="E12735">
        <v>92.2</v>
      </c>
      <c r="F12735">
        <v>0.33600000000000002</v>
      </c>
      <c r="G12735">
        <v>14.83</v>
      </c>
      <c r="H12735">
        <v>8.9600000000000009</v>
      </c>
      <c r="I12735">
        <v>14.4</v>
      </c>
      <c r="J12735">
        <f t="shared" si="2489"/>
        <v>0</v>
      </c>
      <c r="K12735">
        <v>0</v>
      </c>
      <c r="L12735">
        <f t="shared" si="2488"/>
        <v>0</v>
      </c>
      <c r="M12735">
        <f t="shared" si="2485"/>
        <v>0</v>
      </c>
      <c r="N12735">
        <f t="shared" si="2486"/>
        <v>0</v>
      </c>
      <c r="O12735">
        <f t="shared" si="2487"/>
        <v>0</v>
      </c>
      <c r="P12735" s="34" t="s">
        <v>77</v>
      </c>
      <c r="Q12735" s="33">
        <f t="shared" si="2479"/>
        <v>2.9999999999999361E-2</v>
      </c>
      <c r="R12735" s="33">
        <f t="shared" si="2480"/>
        <v>2.34</v>
      </c>
      <c r="S12735" s="33">
        <f t="shared" si="2481"/>
        <v>2.2000000000000011</v>
      </c>
      <c r="T12735" s="33">
        <f t="shared" si="2482"/>
        <v>0</v>
      </c>
      <c r="V12735" s="16">
        <f t="shared" si="2484"/>
        <v>1.0416666671517305E-2</v>
      </c>
      <c r="W12735" s="2">
        <f t="shared" si="2483"/>
        <v>45197.208333333328</v>
      </c>
    </row>
    <row r="12736" spans="1:23" x14ac:dyDescent="0.25">
      <c r="A12736">
        <v>2023</v>
      </c>
      <c r="B12736" t="s">
        <v>75</v>
      </c>
      <c r="C12736" t="s">
        <v>76</v>
      </c>
      <c r="D12736" s="45">
        <v>45197.21875</v>
      </c>
      <c r="E12736">
        <v>116.2</v>
      </c>
      <c r="F12736">
        <v>0.33600000000000002</v>
      </c>
      <c r="G12736">
        <v>14.8</v>
      </c>
      <c r="H12736">
        <v>11.3</v>
      </c>
      <c r="I12736">
        <v>12.2</v>
      </c>
      <c r="J12736">
        <f t="shared" si="2489"/>
        <v>0</v>
      </c>
      <c r="K12736">
        <v>0</v>
      </c>
      <c r="L12736">
        <f t="shared" si="2488"/>
        <v>0</v>
      </c>
      <c r="M12736">
        <f t="shared" si="2485"/>
        <v>0</v>
      </c>
      <c r="N12736">
        <f t="shared" si="2486"/>
        <v>0</v>
      </c>
      <c r="O12736">
        <f t="shared" si="2487"/>
        <v>0</v>
      </c>
      <c r="P12736" s="34" t="s">
        <v>77</v>
      </c>
      <c r="Q12736" s="33">
        <f t="shared" si="2479"/>
        <v>4.0000000000000924E-2</v>
      </c>
      <c r="R12736" s="33">
        <f t="shared" si="2480"/>
        <v>2.4800000000000004</v>
      </c>
      <c r="S12736" s="33">
        <f t="shared" si="2481"/>
        <v>5.1000000000000014</v>
      </c>
      <c r="T12736" s="33">
        <f t="shared" si="2482"/>
        <v>0</v>
      </c>
      <c r="V12736" s="16">
        <f t="shared" si="2484"/>
        <v>1.0416666664241347E-2</v>
      </c>
      <c r="W12736" s="2">
        <f t="shared" si="2483"/>
        <v>45197.21875</v>
      </c>
    </row>
    <row r="12737" spans="1:23" x14ac:dyDescent="0.25">
      <c r="A12737">
        <v>2023</v>
      </c>
      <c r="B12737" t="s">
        <v>75</v>
      </c>
      <c r="C12737" t="s">
        <v>76</v>
      </c>
      <c r="D12737" s="45">
        <v>45197.229166666664</v>
      </c>
      <c r="E12737">
        <v>90.7</v>
      </c>
      <c r="F12737">
        <v>0.33600000000000002</v>
      </c>
      <c r="G12737">
        <v>14.76</v>
      </c>
      <c r="H12737">
        <v>8.82</v>
      </c>
      <c r="I12737">
        <v>17.3</v>
      </c>
      <c r="J12737">
        <f t="shared" si="2489"/>
        <v>0</v>
      </c>
      <c r="K12737">
        <f>IF(H12737="",0.5,IF(H12737&lt;=0.1,2,IF(H12737&gt;=20,2, IF(AND(H12737&gt;0.1,H12737&lt;0.2),5,IF(AND(H12737&gt;16,H12737&lt;20),5,IF(R12737&gt;=2,1.5,0))))))</f>
        <v>0</v>
      </c>
      <c r="L12737">
        <f t="shared" si="2488"/>
        <v>0</v>
      </c>
      <c r="M12737">
        <f t="shared" si="2485"/>
        <v>0</v>
      </c>
      <c r="N12737">
        <f t="shared" si="2486"/>
        <v>0</v>
      </c>
      <c r="O12737">
        <f t="shared" si="2487"/>
        <v>0</v>
      </c>
      <c r="P12737" s="34" t="s">
        <v>77</v>
      </c>
      <c r="Q12737" s="33">
        <f t="shared" si="2479"/>
        <v>2.9999999999999361E-2</v>
      </c>
      <c r="R12737" s="33">
        <f t="shared" si="2480"/>
        <v>0.95999999999999908</v>
      </c>
      <c r="S12737" s="33">
        <f t="shared" si="2481"/>
        <v>3.4000000000000004</v>
      </c>
      <c r="T12737" s="33">
        <f t="shared" si="2482"/>
        <v>1</v>
      </c>
      <c r="V12737" s="16">
        <f t="shared" si="2484"/>
        <v>1.0416666664241347E-2</v>
      </c>
      <c r="W12737" s="2">
        <f t="shared" si="2483"/>
        <v>45197.229166666664</v>
      </c>
    </row>
    <row r="12738" spans="1:23" x14ac:dyDescent="0.25">
      <c r="A12738">
        <v>2023</v>
      </c>
      <c r="B12738" t="s">
        <v>75</v>
      </c>
      <c r="C12738" t="s">
        <v>76</v>
      </c>
      <c r="D12738" s="45">
        <v>45197.239583333336</v>
      </c>
      <c r="E12738">
        <v>100.5</v>
      </c>
      <c r="F12738">
        <v>0.33700000000000002</v>
      </c>
      <c r="G12738">
        <v>14.73</v>
      </c>
      <c r="H12738">
        <v>9.7799999999999994</v>
      </c>
      <c r="I12738">
        <v>13.9</v>
      </c>
      <c r="J12738">
        <f t="shared" si="2489"/>
        <v>0</v>
      </c>
      <c r="K12738">
        <f>IF(H12738="",0.5,IF(H12738&lt;=0.1,2,IF(H12738&gt;=20,2, IF(AND(H12738&gt;0.1,H12738&lt;0.2),5,IF(AND(H12738&gt;16,H12738&lt;20),5,IF(R12738&gt;=2,1.5,0))))))</f>
        <v>0</v>
      </c>
      <c r="L12738">
        <f t="shared" si="2488"/>
        <v>0</v>
      </c>
      <c r="M12738">
        <f t="shared" si="2485"/>
        <v>0</v>
      </c>
      <c r="N12738">
        <f t="shared" si="2486"/>
        <v>0</v>
      </c>
      <c r="O12738">
        <f t="shared" si="2487"/>
        <v>0</v>
      </c>
      <c r="P12738" s="34" t="s">
        <v>77</v>
      </c>
      <c r="Q12738" s="33">
        <f t="shared" ref="Q12738:Q12801" si="2490">IF(G12738="","",ABS(G12739-G12738))</f>
        <v>3.0000000000001137E-2</v>
      </c>
      <c r="R12738" s="33">
        <f t="shared" ref="R12738:R12801" si="2491">IF(H12738="","",ABS(H12739-H12738))</f>
        <v>1.08</v>
      </c>
      <c r="S12738" s="33">
        <f t="shared" ref="S12738:S12801" si="2492">IF(I12738="","",ABS(I12739-I12738))</f>
        <v>0.30000000000000071</v>
      </c>
      <c r="T12738" s="33">
        <f t="shared" ref="T12738:T12801" si="2493">IF(F12738="","",ABS(F12739*1000-F12738*1000))</f>
        <v>0</v>
      </c>
      <c r="V12738" s="16">
        <f t="shared" si="2484"/>
        <v>1.0416666671517305E-2</v>
      </c>
      <c r="W12738" s="2">
        <f t="shared" ref="W12738:W12801" si="2494">MROUND(D12738,"0:15")</f>
        <v>45197.239583333328</v>
      </c>
    </row>
    <row r="12739" spans="1:23" x14ac:dyDescent="0.25">
      <c r="A12739">
        <v>2023</v>
      </c>
      <c r="B12739" t="s">
        <v>75</v>
      </c>
      <c r="C12739" t="s">
        <v>76</v>
      </c>
      <c r="D12739" s="45">
        <v>45197.25</v>
      </c>
      <c r="E12739">
        <v>111.5</v>
      </c>
      <c r="F12739">
        <v>0.33700000000000002</v>
      </c>
      <c r="G12739">
        <v>14.7</v>
      </c>
      <c r="H12739">
        <v>10.86</v>
      </c>
      <c r="I12739">
        <v>13.6</v>
      </c>
      <c r="J12739">
        <f t="shared" si="2489"/>
        <v>0</v>
      </c>
      <c r="K12739">
        <f>IF(H12739="",0.5,IF(H12739&lt;=0.1,2,IF(H12739&gt;=20,2, IF(AND(H12739&gt;0.1,H12739&lt;0.2),5,IF(AND(H12739&gt;16,H12739&lt;20),5,IF(R12739&gt;=2,1.5,0))))))</f>
        <v>0</v>
      </c>
      <c r="L12739">
        <f t="shared" si="2488"/>
        <v>0</v>
      </c>
      <c r="M12739">
        <f t="shared" si="2485"/>
        <v>0</v>
      </c>
      <c r="N12739">
        <f t="shared" si="2486"/>
        <v>0</v>
      </c>
      <c r="O12739">
        <f t="shared" si="2487"/>
        <v>0</v>
      </c>
      <c r="P12739" s="34" t="s">
        <v>77</v>
      </c>
      <c r="Q12739" s="33">
        <f t="shared" si="2490"/>
        <v>2.9999999999999361E-2</v>
      </c>
      <c r="R12739" s="33">
        <f t="shared" si="2491"/>
        <v>0.63999999999999879</v>
      </c>
      <c r="S12739" s="33">
        <f t="shared" si="2492"/>
        <v>1.7999999999999989</v>
      </c>
      <c r="T12739" s="33">
        <f t="shared" si="2493"/>
        <v>0</v>
      </c>
      <c r="V12739" s="16">
        <f t="shared" ref="V12739:V12802" si="2495">D12739-D12738</f>
        <v>1.0416666664241347E-2</v>
      </c>
      <c r="W12739" s="2">
        <f t="shared" si="2494"/>
        <v>45197.25</v>
      </c>
    </row>
    <row r="12740" spans="1:23" x14ac:dyDescent="0.25">
      <c r="A12740">
        <v>2023</v>
      </c>
      <c r="B12740" t="s">
        <v>75</v>
      </c>
      <c r="C12740" t="s">
        <v>76</v>
      </c>
      <c r="D12740" s="45">
        <v>45197.260416666664</v>
      </c>
      <c r="E12740">
        <v>104.8</v>
      </c>
      <c r="F12740">
        <v>0.33700000000000002</v>
      </c>
      <c r="G12740">
        <v>14.67</v>
      </c>
      <c r="H12740">
        <v>10.220000000000001</v>
      </c>
      <c r="I12740">
        <v>11.8</v>
      </c>
      <c r="J12740">
        <f t="shared" si="2489"/>
        <v>0</v>
      </c>
      <c r="K12740">
        <f>IF(H12740="",0.5,IF(H12740&lt;=0.1,2,IF(H12740&gt;=20,2, IF(AND(H12740&gt;0.1,H12740&lt;0.2),5,IF(AND(H12740&gt;16,H12740&lt;20),5,IF(R12740&gt;=2,1.5,0))))))</f>
        <v>0</v>
      </c>
      <c r="L12740">
        <f t="shared" si="2488"/>
        <v>0</v>
      </c>
      <c r="M12740">
        <f t="shared" si="2485"/>
        <v>0</v>
      </c>
      <c r="N12740">
        <f t="shared" si="2486"/>
        <v>0</v>
      </c>
      <c r="O12740">
        <f t="shared" si="2487"/>
        <v>0</v>
      </c>
      <c r="P12740" s="34" t="s">
        <v>77</v>
      </c>
      <c r="Q12740" s="33">
        <f t="shared" si="2490"/>
        <v>2.9999999999999361E-2</v>
      </c>
      <c r="R12740" s="33">
        <f t="shared" si="2491"/>
        <v>1.5600000000000005</v>
      </c>
      <c r="S12740" s="33">
        <f t="shared" si="2492"/>
        <v>1</v>
      </c>
      <c r="T12740" s="33">
        <f t="shared" si="2493"/>
        <v>0</v>
      </c>
      <c r="V12740" s="16">
        <f t="shared" si="2495"/>
        <v>1.0416666664241347E-2</v>
      </c>
      <c r="W12740" s="2">
        <f t="shared" si="2494"/>
        <v>45197.260416666664</v>
      </c>
    </row>
    <row r="12741" spans="1:23" x14ac:dyDescent="0.25">
      <c r="A12741">
        <v>2023</v>
      </c>
      <c r="B12741" t="s">
        <v>75</v>
      </c>
      <c r="C12741" t="s">
        <v>76</v>
      </c>
      <c r="D12741" s="45">
        <v>45197.270833333336</v>
      </c>
      <c r="E12741">
        <v>88.8</v>
      </c>
      <c r="F12741">
        <v>0.33700000000000002</v>
      </c>
      <c r="G12741">
        <v>14.64</v>
      </c>
      <c r="H12741">
        <v>8.66</v>
      </c>
      <c r="I12741">
        <v>12.8</v>
      </c>
      <c r="J12741">
        <f t="shared" si="2489"/>
        <v>0</v>
      </c>
      <c r="K12741">
        <v>0</v>
      </c>
      <c r="L12741">
        <f t="shared" si="2488"/>
        <v>0</v>
      </c>
      <c r="M12741">
        <f t="shared" si="2485"/>
        <v>0</v>
      </c>
      <c r="N12741">
        <f t="shared" si="2486"/>
        <v>0</v>
      </c>
      <c r="O12741">
        <f t="shared" si="2487"/>
        <v>0</v>
      </c>
      <c r="P12741" s="34" t="s">
        <v>77</v>
      </c>
      <c r="Q12741" s="33">
        <f t="shared" si="2490"/>
        <v>5.0000000000000711E-2</v>
      </c>
      <c r="R12741" s="33">
        <f t="shared" si="2491"/>
        <v>3.2099999999999991</v>
      </c>
      <c r="S12741" s="33">
        <f t="shared" si="2492"/>
        <v>0.59999999999999964</v>
      </c>
      <c r="T12741" s="33">
        <f t="shared" si="2493"/>
        <v>0</v>
      </c>
      <c r="V12741" s="16">
        <f t="shared" si="2495"/>
        <v>1.0416666671517305E-2</v>
      </c>
      <c r="W12741" s="2">
        <f t="shared" si="2494"/>
        <v>45197.270833333328</v>
      </c>
    </row>
    <row r="12742" spans="1:23" x14ac:dyDescent="0.25">
      <c r="A12742">
        <v>2023</v>
      </c>
      <c r="B12742" t="s">
        <v>75</v>
      </c>
      <c r="C12742" t="s">
        <v>76</v>
      </c>
      <c r="D12742" s="45">
        <v>45197.28125</v>
      </c>
      <c r="E12742">
        <v>121.5</v>
      </c>
      <c r="F12742">
        <v>0.33700000000000002</v>
      </c>
      <c r="G12742">
        <v>14.59</v>
      </c>
      <c r="H12742">
        <v>11.87</v>
      </c>
      <c r="I12742">
        <v>13.4</v>
      </c>
      <c r="J12742">
        <f t="shared" si="2489"/>
        <v>0</v>
      </c>
      <c r="K12742">
        <f>IF(H12742="",0.5,IF(H12742&lt;=0.1,2,IF(H12742&gt;=20,2, IF(AND(H12742&gt;0.1,H12742&lt;0.2),5,IF(AND(H12742&gt;16,H12742&lt;20),5,IF(R12742&gt;=2,1.5,0))))))</f>
        <v>0</v>
      </c>
      <c r="L12742">
        <f t="shared" si="2488"/>
        <v>0</v>
      </c>
      <c r="M12742">
        <f t="shared" si="2485"/>
        <v>0</v>
      </c>
      <c r="N12742">
        <f t="shared" si="2486"/>
        <v>0</v>
      </c>
      <c r="O12742">
        <f t="shared" si="2487"/>
        <v>0</v>
      </c>
      <c r="P12742" s="34" t="s">
        <v>77</v>
      </c>
      <c r="Q12742" s="33">
        <f t="shared" si="2490"/>
        <v>3.9999999999999147E-2</v>
      </c>
      <c r="R12742" s="33">
        <f t="shared" si="2491"/>
        <v>9.9999999999999645E-2</v>
      </c>
      <c r="S12742" s="33">
        <f t="shared" si="2492"/>
        <v>0.80000000000000071</v>
      </c>
      <c r="T12742" s="33">
        <f t="shared" si="2493"/>
        <v>0</v>
      </c>
      <c r="V12742" s="16">
        <f t="shared" si="2495"/>
        <v>1.0416666664241347E-2</v>
      </c>
      <c r="W12742" s="2">
        <f t="shared" si="2494"/>
        <v>45197.28125</v>
      </c>
    </row>
    <row r="12743" spans="1:23" x14ac:dyDescent="0.25">
      <c r="A12743">
        <v>2023</v>
      </c>
      <c r="B12743" t="s">
        <v>75</v>
      </c>
      <c r="C12743" t="s">
        <v>76</v>
      </c>
      <c r="D12743" s="45">
        <v>45197.291666666664</v>
      </c>
      <c r="E12743">
        <v>120.4</v>
      </c>
      <c r="F12743">
        <v>0.33700000000000002</v>
      </c>
      <c r="G12743">
        <v>14.55</v>
      </c>
      <c r="H12743">
        <v>11.77</v>
      </c>
      <c r="I12743">
        <v>12.6</v>
      </c>
      <c r="J12743">
        <f t="shared" si="2489"/>
        <v>0</v>
      </c>
      <c r="K12743">
        <f>IF(H12743="",0.5,IF(H12743&lt;=0.1,2,IF(H12743&gt;=20,2, IF(AND(H12743&gt;0.1,H12743&lt;0.2),5,IF(AND(H12743&gt;16,H12743&lt;20),5,IF(R12743&gt;=2,1.5,0))))))</f>
        <v>0</v>
      </c>
      <c r="L12743">
        <f t="shared" si="2488"/>
        <v>0</v>
      </c>
      <c r="M12743">
        <f t="shared" si="2485"/>
        <v>0</v>
      </c>
      <c r="N12743">
        <f t="shared" si="2486"/>
        <v>0</v>
      </c>
      <c r="O12743">
        <f t="shared" si="2487"/>
        <v>0</v>
      </c>
      <c r="P12743" s="34" t="s">
        <v>77</v>
      </c>
      <c r="Q12743" s="33">
        <f t="shared" si="2490"/>
        <v>3.0000000000001137E-2</v>
      </c>
      <c r="R12743" s="33">
        <f t="shared" si="2491"/>
        <v>0.41000000000000014</v>
      </c>
      <c r="S12743" s="33">
        <f t="shared" si="2492"/>
        <v>9.9999999999999645E-2</v>
      </c>
      <c r="T12743" s="33">
        <f t="shared" si="2493"/>
        <v>0</v>
      </c>
      <c r="V12743" s="16">
        <f t="shared" si="2495"/>
        <v>1.0416666664241347E-2</v>
      </c>
      <c r="W12743" s="2">
        <f t="shared" si="2494"/>
        <v>45197.291666666664</v>
      </c>
    </row>
    <row r="12744" spans="1:23" x14ac:dyDescent="0.25">
      <c r="A12744">
        <v>2023</v>
      </c>
      <c r="B12744" t="s">
        <v>75</v>
      </c>
      <c r="C12744" t="s">
        <v>76</v>
      </c>
      <c r="D12744" s="45">
        <v>45197.302083333336</v>
      </c>
      <c r="E12744">
        <v>124.6</v>
      </c>
      <c r="F12744">
        <v>0.33700000000000002</v>
      </c>
      <c r="G12744">
        <v>14.52</v>
      </c>
      <c r="H12744">
        <v>12.18</v>
      </c>
      <c r="I12744">
        <v>12.5</v>
      </c>
      <c r="J12744">
        <f t="shared" si="2489"/>
        <v>0</v>
      </c>
      <c r="K12744">
        <v>0</v>
      </c>
      <c r="L12744">
        <f t="shared" si="2488"/>
        <v>0</v>
      </c>
      <c r="M12744">
        <f t="shared" si="2485"/>
        <v>0</v>
      </c>
      <c r="N12744">
        <f t="shared" si="2486"/>
        <v>0</v>
      </c>
      <c r="O12744">
        <f t="shared" si="2487"/>
        <v>0</v>
      </c>
      <c r="P12744" s="34" t="s">
        <v>77</v>
      </c>
      <c r="Q12744" s="33">
        <f t="shared" si="2490"/>
        <v>3.9999999999999147E-2</v>
      </c>
      <c r="R12744" s="33">
        <f t="shared" si="2491"/>
        <v>1.67</v>
      </c>
      <c r="S12744" s="33">
        <f t="shared" si="2492"/>
        <v>0.30000000000000071</v>
      </c>
      <c r="T12744" s="33">
        <f t="shared" si="2493"/>
        <v>0</v>
      </c>
      <c r="V12744" s="16">
        <f t="shared" si="2495"/>
        <v>1.0416666671517305E-2</v>
      </c>
      <c r="W12744" s="2">
        <f t="shared" si="2494"/>
        <v>45197.302083333328</v>
      </c>
    </row>
    <row r="12745" spans="1:23" x14ac:dyDescent="0.25">
      <c r="A12745">
        <v>2023</v>
      </c>
      <c r="B12745" t="s">
        <v>75</v>
      </c>
      <c r="C12745" t="s">
        <v>76</v>
      </c>
      <c r="D12745" s="45">
        <v>45197.3125</v>
      </c>
      <c r="E12745">
        <v>107.3</v>
      </c>
      <c r="F12745">
        <v>0.33700000000000002</v>
      </c>
      <c r="G12745">
        <v>14.48</v>
      </c>
      <c r="H12745">
        <v>10.51</v>
      </c>
      <c r="I12745">
        <v>12.8</v>
      </c>
      <c r="J12745">
        <f t="shared" si="2489"/>
        <v>0</v>
      </c>
      <c r="K12745">
        <v>0</v>
      </c>
      <c r="L12745">
        <f t="shared" si="2488"/>
        <v>0</v>
      </c>
      <c r="M12745">
        <f t="shared" si="2485"/>
        <v>0</v>
      </c>
      <c r="N12745">
        <f t="shared" si="2486"/>
        <v>0</v>
      </c>
      <c r="O12745">
        <f t="shared" si="2487"/>
        <v>0</v>
      </c>
      <c r="P12745" s="34" t="s">
        <v>77</v>
      </c>
      <c r="Q12745" s="33">
        <f t="shared" si="2490"/>
        <v>4.0000000000000924E-2</v>
      </c>
      <c r="R12745" s="33">
        <f t="shared" si="2491"/>
        <v>2.9399999999999995</v>
      </c>
      <c r="S12745" s="33">
        <f t="shared" si="2492"/>
        <v>0.59999999999999964</v>
      </c>
      <c r="T12745" s="33">
        <f t="shared" si="2493"/>
        <v>1</v>
      </c>
      <c r="V12745" s="16">
        <f t="shared" si="2495"/>
        <v>1.0416666664241347E-2</v>
      </c>
      <c r="W12745" s="2">
        <f t="shared" si="2494"/>
        <v>45197.3125</v>
      </c>
    </row>
    <row r="12746" spans="1:23" x14ac:dyDescent="0.25">
      <c r="A12746">
        <v>2023</v>
      </c>
      <c r="B12746" t="s">
        <v>75</v>
      </c>
      <c r="C12746" t="s">
        <v>76</v>
      </c>
      <c r="D12746" s="45">
        <v>45197.322916666664</v>
      </c>
      <c r="E12746">
        <v>77.3</v>
      </c>
      <c r="F12746">
        <v>0.33800000000000002</v>
      </c>
      <c r="G12746">
        <v>14.44</v>
      </c>
      <c r="H12746">
        <v>7.57</v>
      </c>
      <c r="I12746">
        <v>13.4</v>
      </c>
      <c r="J12746">
        <f t="shared" si="2489"/>
        <v>0</v>
      </c>
      <c r="K12746">
        <v>0</v>
      </c>
      <c r="L12746">
        <f t="shared" si="2488"/>
        <v>0</v>
      </c>
      <c r="M12746">
        <f t="shared" si="2485"/>
        <v>0</v>
      </c>
      <c r="N12746">
        <f t="shared" si="2486"/>
        <v>0</v>
      </c>
      <c r="O12746">
        <f t="shared" si="2487"/>
        <v>0</v>
      </c>
      <c r="P12746" s="34" t="s">
        <v>77</v>
      </c>
      <c r="Q12746" s="33">
        <f t="shared" si="2490"/>
        <v>1.9999999999999574E-2</v>
      </c>
      <c r="R12746" s="33">
        <f t="shared" si="2491"/>
        <v>6.41</v>
      </c>
      <c r="S12746" s="33">
        <f t="shared" si="2492"/>
        <v>0.40000000000000036</v>
      </c>
      <c r="T12746" s="33">
        <f t="shared" si="2493"/>
        <v>0</v>
      </c>
      <c r="V12746" s="16">
        <f t="shared" si="2495"/>
        <v>1.0416666664241347E-2</v>
      </c>
      <c r="W12746" s="2">
        <f t="shared" si="2494"/>
        <v>45197.322916666664</v>
      </c>
    </row>
    <row r="12747" spans="1:23" x14ac:dyDescent="0.25">
      <c r="A12747">
        <v>2023</v>
      </c>
      <c r="B12747" t="s">
        <v>75</v>
      </c>
      <c r="C12747" t="s">
        <v>76</v>
      </c>
      <c r="D12747" s="45">
        <v>45197.333333333336</v>
      </c>
      <c r="E12747">
        <v>142.6</v>
      </c>
      <c r="F12747">
        <v>0.33800000000000002</v>
      </c>
      <c r="G12747">
        <v>14.42</v>
      </c>
      <c r="H12747">
        <v>13.98</v>
      </c>
      <c r="I12747">
        <v>13</v>
      </c>
      <c r="J12747">
        <f t="shared" si="2489"/>
        <v>0</v>
      </c>
      <c r="K12747">
        <v>0</v>
      </c>
      <c r="L12747">
        <f t="shared" si="2488"/>
        <v>0</v>
      </c>
      <c r="M12747">
        <f t="shared" si="2485"/>
        <v>0</v>
      </c>
      <c r="N12747">
        <f t="shared" si="2486"/>
        <v>0</v>
      </c>
      <c r="O12747">
        <f t="shared" si="2487"/>
        <v>0</v>
      </c>
      <c r="P12747" s="34" t="s">
        <v>77</v>
      </c>
      <c r="Q12747" s="33">
        <f t="shared" si="2490"/>
        <v>1.9999999999999574E-2</v>
      </c>
      <c r="R12747" s="33">
        <f t="shared" si="2491"/>
        <v>3.4000000000000004</v>
      </c>
      <c r="S12747" s="33">
        <f t="shared" si="2492"/>
        <v>0.5</v>
      </c>
      <c r="T12747" s="33">
        <f t="shared" si="2493"/>
        <v>0</v>
      </c>
      <c r="V12747" s="16">
        <f t="shared" si="2495"/>
        <v>1.0416666671517305E-2</v>
      </c>
      <c r="W12747" s="2">
        <f t="shared" si="2494"/>
        <v>45197.333333333328</v>
      </c>
    </row>
    <row r="12748" spans="1:23" x14ac:dyDescent="0.25">
      <c r="A12748">
        <v>2023</v>
      </c>
      <c r="B12748" t="s">
        <v>75</v>
      </c>
      <c r="C12748" t="s">
        <v>76</v>
      </c>
      <c r="D12748" s="45">
        <v>45197.34375</v>
      </c>
      <c r="E12748">
        <v>107.9</v>
      </c>
      <c r="F12748">
        <v>0.33800000000000002</v>
      </c>
      <c r="G12748">
        <v>14.4</v>
      </c>
      <c r="H12748">
        <v>10.58</v>
      </c>
      <c r="I12748">
        <v>12.5</v>
      </c>
      <c r="J12748">
        <f t="shared" si="2489"/>
        <v>0</v>
      </c>
      <c r="K12748">
        <f>IF(H12748="",0.5,IF(H12748&lt;=0.1,2,IF(H12748&gt;=20,2, IF(AND(H12748&gt;0.1,H12748&lt;0.2),5,IF(AND(H12748&gt;16,H12748&lt;20),5,IF(R12748&gt;=2,1.5,0))))))</f>
        <v>0</v>
      </c>
      <c r="L12748">
        <f t="shared" si="2488"/>
        <v>0</v>
      </c>
      <c r="M12748">
        <f t="shared" si="2485"/>
        <v>0</v>
      </c>
      <c r="N12748">
        <f t="shared" si="2486"/>
        <v>0</v>
      </c>
      <c r="O12748">
        <f t="shared" si="2487"/>
        <v>0</v>
      </c>
      <c r="P12748" s="34" t="s">
        <v>77</v>
      </c>
      <c r="Q12748" s="33">
        <f t="shared" si="2490"/>
        <v>9.9999999999997868E-3</v>
      </c>
      <c r="R12748" s="33">
        <f t="shared" si="2491"/>
        <v>0.15000000000000036</v>
      </c>
      <c r="S12748" s="33">
        <f t="shared" si="2492"/>
        <v>1.5</v>
      </c>
      <c r="T12748" s="33">
        <f t="shared" si="2493"/>
        <v>0</v>
      </c>
      <c r="V12748" s="16">
        <f t="shared" si="2495"/>
        <v>1.0416666664241347E-2</v>
      </c>
      <c r="W12748" s="2">
        <f t="shared" si="2494"/>
        <v>45197.34375</v>
      </c>
    </row>
    <row r="12749" spans="1:23" x14ac:dyDescent="0.25">
      <c r="A12749">
        <v>2023</v>
      </c>
      <c r="B12749" t="s">
        <v>75</v>
      </c>
      <c r="C12749" t="s">
        <v>76</v>
      </c>
      <c r="D12749" s="45">
        <v>45197.354166666664</v>
      </c>
      <c r="E12749">
        <v>106.4</v>
      </c>
      <c r="F12749">
        <v>0.33800000000000002</v>
      </c>
      <c r="G12749">
        <v>14.39</v>
      </c>
      <c r="H12749">
        <v>10.43</v>
      </c>
      <c r="I12749">
        <v>11</v>
      </c>
      <c r="J12749">
        <f t="shared" si="2489"/>
        <v>0</v>
      </c>
      <c r="K12749">
        <v>0</v>
      </c>
      <c r="L12749">
        <f t="shared" si="2488"/>
        <v>0</v>
      </c>
      <c r="M12749">
        <f t="shared" si="2485"/>
        <v>0</v>
      </c>
      <c r="N12749">
        <f t="shared" si="2486"/>
        <v>0</v>
      </c>
      <c r="O12749">
        <f t="shared" si="2487"/>
        <v>0</v>
      </c>
      <c r="P12749" s="34" t="s">
        <v>77</v>
      </c>
      <c r="Q12749" s="33">
        <f t="shared" si="2490"/>
        <v>9.9999999999997868E-3</v>
      </c>
      <c r="R12749" s="33">
        <f t="shared" si="2491"/>
        <v>2.84</v>
      </c>
      <c r="S12749" s="33">
        <f t="shared" si="2492"/>
        <v>2.3000000000000007</v>
      </c>
      <c r="T12749" s="33">
        <f t="shared" si="2493"/>
        <v>0</v>
      </c>
      <c r="V12749" s="16">
        <f t="shared" si="2495"/>
        <v>1.0416666664241347E-2</v>
      </c>
      <c r="W12749" s="2">
        <f t="shared" si="2494"/>
        <v>45197.354166666664</v>
      </c>
    </row>
    <row r="12750" spans="1:23" x14ac:dyDescent="0.25">
      <c r="A12750">
        <v>2023</v>
      </c>
      <c r="B12750" t="s">
        <v>75</v>
      </c>
      <c r="C12750" t="s">
        <v>76</v>
      </c>
      <c r="D12750" s="45">
        <v>45197.364583333336</v>
      </c>
      <c r="E12750">
        <v>135.30000000000001</v>
      </c>
      <c r="F12750">
        <v>0.33800000000000002</v>
      </c>
      <c r="G12750">
        <v>14.4</v>
      </c>
      <c r="H12750">
        <v>13.27</v>
      </c>
      <c r="I12750">
        <v>13.3</v>
      </c>
      <c r="J12750">
        <f t="shared" si="2489"/>
        <v>0</v>
      </c>
      <c r="K12750">
        <f>IF(H12750="",0.5,IF(H12750&lt;=0.1,2,IF(H12750&gt;=20,2, IF(AND(H12750&gt;0.1,H12750&lt;0.2),5,IF(AND(H12750&gt;16,H12750&lt;20),5,IF(R12750&gt;=2,1.5,0))))))</f>
        <v>0</v>
      </c>
      <c r="L12750">
        <f t="shared" si="2488"/>
        <v>0</v>
      </c>
      <c r="M12750">
        <f t="shared" si="2485"/>
        <v>0</v>
      </c>
      <c r="N12750">
        <f t="shared" si="2486"/>
        <v>0</v>
      </c>
      <c r="O12750">
        <f t="shared" si="2487"/>
        <v>0</v>
      </c>
      <c r="P12750" s="34" t="s">
        <v>77</v>
      </c>
      <c r="Q12750" s="33">
        <f t="shared" si="2490"/>
        <v>0</v>
      </c>
      <c r="R12750" s="33">
        <f t="shared" si="2491"/>
        <v>1.9800000000000004</v>
      </c>
      <c r="S12750" s="33">
        <f t="shared" si="2492"/>
        <v>0.5</v>
      </c>
      <c r="T12750" s="33">
        <f t="shared" si="2493"/>
        <v>0</v>
      </c>
      <c r="V12750" s="16">
        <f t="shared" si="2495"/>
        <v>1.0416666671517305E-2</v>
      </c>
      <c r="W12750" s="2">
        <f t="shared" si="2494"/>
        <v>45197.364583333328</v>
      </c>
    </row>
    <row r="12751" spans="1:23" x14ac:dyDescent="0.25">
      <c r="A12751">
        <v>2023</v>
      </c>
      <c r="B12751" t="s">
        <v>75</v>
      </c>
      <c r="C12751" t="s">
        <v>76</v>
      </c>
      <c r="D12751" s="45">
        <v>45197.375</v>
      </c>
      <c r="E12751">
        <v>115.2</v>
      </c>
      <c r="F12751">
        <v>0.33800000000000002</v>
      </c>
      <c r="G12751">
        <v>14.4</v>
      </c>
      <c r="H12751">
        <v>11.29</v>
      </c>
      <c r="I12751">
        <v>13.8</v>
      </c>
      <c r="J12751">
        <f t="shared" si="2489"/>
        <v>0</v>
      </c>
      <c r="K12751">
        <f>IF(H12751="",0.5,IF(H12751&lt;=0.1,2,IF(H12751&gt;=20,2, IF(AND(H12751&gt;0.1,H12751&lt;0.2),5,IF(AND(H12751&gt;16,H12751&lt;20),5,IF(R12751&gt;=2,1.5,0))))))</f>
        <v>0</v>
      </c>
      <c r="L12751">
        <f t="shared" si="2488"/>
        <v>0</v>
      </c>
      <c r="M12751">
        <f t="shared" si="2485"/>
        <v>0</v>
      </c>
      <c r="N12751">
        <f t="shared" si="2486"/>
        <v>0</v>
      </c>
      <c r="O12751">
        <f t="shared" si="2487"/>
        <v>0</v>
      </c>
      <c r="P12751" s="34" t="s">
        <v>77</v>
      </c>
      <c r="Q12751" s="33">
        <f t="shared" si="2490"/>
        <v>1.9999999999999574E-2</v>
      </c>
      <c r="R12751" s="33">
        <f t="shared" si="2491"/>
        <v>0.22000000000000064</v>
      </c>
      <c r="S12751" s="33">
        <f t="shared" si="2492"/>
        <v>2.1000000000000014</v>
      </c>
      <c r="T12751" s="33">
        <f t="shared" si="2493"/>
        <v>1</v>
      </c>
      <c r="V12751" s="16">
        <f t="shared" si="2495"/>
        <v>1.0416666664241347E-2</v>
      </c>
      <c r="W12751" s="2">
        <f t="shared" si="2494"/>
        <v>45197.375</v>
      </c>
    </row>
    <row r="12752" spans="1:23" x14ac:dyDescent="0.25">
      <c r="A12752">
        <v>2023</v>
      </c>
      <c r="B12752" t="s">
        <v>75</v>
      </c>
      <c r="C12752" t="s">
        <v>76</v>
      </c>
      <c r="D12752" s="45">
        <v>45197.385416666664</v>
      </c>
      <c r="E12752">
        <v>117.5</v>
      </c>
      <c r="F12752">
        <v>0.33900000000000002</v>
      </c>
      <c r="G12752">
        <v>14.42</v>
      </c>
      <c r="H12752">
        <v>11.51</v>
      </c>
      <c r="I12752">
        <v>11.7</v>
      </c>
      <c r="J12752">
        <f t="shared" si="2489"/>
        <v>0</v>
      </c>
      <c r="K12752">
        <f>IF(H12752="",0.5,IF(H12752&lt;=0.1,2,IF(H12752&gt;=20,2, IF(AND(H12752&gt;0.1,H12752&lt;0.2),5,IF(AND(H12752&gt;16,H12752&lt;20),5,IF(R12752&gt;=2,1.5,0))))))</f>
        <v>0</v>
      </c>
      <c r="L12752">
        <f t="shared" si="2488"/>
        <v>0</v>
      </c>
      <c r="M12752">
        <f t="shared" si="2485"/>
        <v>0</v>
      </c>
      <c r="N12752">
        <f t="shared" si="2486"/>
        <v>0</v>
      </c>
      <c r="O12752">
        <f t="shared" si="2487"/>
        <v>0</v>
      </c>
      <c r="P12752" s="34" t="s">
        <v>77</v>
      </c>
      <c r="Q12752" s="33">
        <f t="shared" si="2490"/>
        <v>1.9999999999999574E-2</v>
      </c>
      <c r="R12752" s="33">
        <f t="shared" si="2491"/>
        <v>1.2200000000000006</v>
      </c>
      <c r="S12752" s="33">
        <f t="shared" si="2492"/>
        <v>1.4000000000000004</v>
      </c>
      <c r="T12752" s="33">
        <f t="shared" si="2493"/>
        <v>0</v>
      </c>
      <c r="V12752" s="16">
        <f t="shared" si="2495"/>
        <v>1.0416666664241347E-2</v>
      </c>
      <c r="W12752" s="2">
        <f t="shared" si="2494"/>
        <v>45197.385416666664</v>
      </c>
    </row>
    <row r="12753" spans="1:23" x14ac:dyDescent="0.25">
      <c r="A12753">
        <v>2023</v>
      </c>
      <c r="B12753" t="s">
        <v>75</v>
      </c>
      <c r="C12753" t="s">
        <v>76</v>
      </c>
      <c r="D12753" s="45">
        <v>45197.395833333336</v>
      </c>
      <c r="E12753">
        <v>105.1</v>
      </c>
      <c r="F12753">
        <v>0.33900000000000002</v>
      </c>
      <c r="G12753">
        <v>14.44</v>
      </c>
      <c r="H12753">
        <v>10.29</v>
      </c>
      <c r="I12753">
        <v>13.1</v>
      </c>
      <c r="J12753">
        <f t="shared" si="2489"/>
        <v>0</v>
      </c>
      <c r="K12753">
        <v>0</v>
      </c>
      <c r="L12753">
        <f t="shared" si="2488"/>
        <v>0</v>
      </c>
      <c r="M12753">
        <f t="shared" si="2485"/>
        <v>0</v>
      </c>
      <c r="N12753">
        <f t="shared" si="2486"/>
        <v>0</v>
      </c>
      <c r="O12753">
        <f t="shared" si="2487"/>
        <v>0</v>
      </c>
      <c r="P12753" s="34" t="s">
        <v>77</v>
      </c>
      <c r="Q12753" s="33">
        <f t="shared" si="2490"/>
        <v>9.9999999999997868E-3</v>
      </c>
      <c r="R12753" s="33">
        <f t="shared" si="2491"/>
        <v>8.5500000000000007</v>
      </c>
      <c r="S12753" s="33">
        <f t="shared" si="2492"/>
        <v>0.5</v>
      </c>
      <c r="T12753" s="33">
        <f t="shared" si="2493"/>
        <v>0</v>
      </c>
      <c r="V12753" s="16">
        <f t="shared" si="2495"/>
        <v>1.0416666671517305E-2</v>
      </c>
      <c r="W12753" s="2">
        <f t="shared" si="2494"/>
        <v>45197.395833333328</v>
      </c>
    </row>
    <row r="12754" spans="1:23" x14ac:dyDescent="0.25">
      <c r="A12754">
        <v>2023</v>
      </c>
      <c r="B12754" t="s">
        <v>75</v>
      </c>
      <c r="C12754" t="s">
        <v>76</v>
      </c>
      <c r="D12754" s="45">
        <v>45197.40625</v>
      </c>
      <c r="E12754">
        <v>192.4</v>
      </c>
      <c r="F12754">
        <v>0.33900000000000002</v>
      </c>
      <c r="G12754">
        <v>14.45</v>
      </c>
      <c r="H12754">
        <v>18.84</v>
      </c>
      <c r="I12754">
        <v>12.6</v>
      </c>
      <c r="J12754">
        <f t="shared" si="2489"/>
        <v>0</v>
      </c>
      <c r="K12754">
        <v>8</v>
      </c>
      <c r="L12754">
        <f t="shared" si="2488"/>
        <v>0</v>
      </c>
      <c r="M12754">
        <f t="shared" si="2485"/>
        <v>0</v>
      </c>
      <c r="N12754">
        <f t="shared" si="2486"/>
        <v>0</v>
      </c>
      <c r="O12754">
        <f t="shared" si="2487"/>
        <v>1</v>
      </c>
      <c r="P12754" s="34" t="s">
        <v>77</v>
      </c>
      <c r="Q12754" s="33">
        <f t="shared" si="2490"/>
        <v>2.000000000000135E-2</v>
      </c>
      <c r="R12754" s="33">
        <f t="shared" si="2491"/>
        <v>6.07</v>
      </c>
      <c r="S12754" s="33">
        <f t="shared" si="2492"/>
        <v>0.59999999999999964</v>
      </c>
      <c r="T12754" s="33">
        <f t="shared" si="2493"/>
        <v>0</v>
      </c>
      <c r="V12754" s="16">
        <f t="shared" si="2495"/>
        <v>1.0416666664241347E-2</v>
      </c>
      <c r="W12754" s="2">
        <f t="shared" si="2494"/>
        <v>45197.40625</v>
      </c>
    </row>
    <row r="12755" spans="1:23" x14ac:dyDescent="0.25">
      <c r="A12755">
        <v>2023</v>
      </c>
      <c r="B12755" t="s">
        <v>75</v>
      </c>
      <c r="C12755" t="s">
        <v>76</v>
      </c>
      <c r="D12755" s="45">
        <v>45197.416666666664</v>
      </c>
      <c r="E12755">
        <v>130.5</v>
      </c>
      <c r="F12755">
        <v>0.33900000000000002</v>
      </c>
      <c r="G12755">
        <v>14.47</v>
      </c>
      <c r="H12755">
        <v>12.77</v>
      </c>
      <c r="I12755">
        <v>13.2</v>
      </c>
      <c r="J12755">
        <f t="shared" si="2489"/>
        <v>0</v>
      </c>
      <c r="K12755">
        <v>8</v>
      </c>
      <c r="L12755">
        <f t="shared" si="2488"/>
        <v>0</v>
      </c>
      <c r="M12755">
        <f t="shared" si="2485"/>
        <v>0</v>
      </c>
      <c r="N12755">
        <f t="shared" si="2486"/>
        <v>0</v>
      </c>
      <c r="O12755">
        <f t="shared" si="2487"/>
        <v>1</v>
      </c>
      <c r="P12755" s="34" t="s">
        <v>77</v>
      </c>
      <c r="Q12755" s="33">
        <f t="shared" si="2490"/>
        <v>1.9999999999999574E-2</v>
      </c>
      <c r="R12755" s="33">
        <f t="shared" si="2491"/>
        <v>2.8499999999999996</v>
      </c>
      <c r="S12755" s="33">
        <f t="shared" si="2492"/>
        <v>0.69999999999999929</v>
      </c>
      <c r="T12755" s="33">
        <f t="shared" si="2493"/>
        <v>1</v>
      </c>
      <c r="V12755" s="16">
        <f t="shared" si="2495"/>
        <v>1.0416666664241347E-2</v>
      </c>
      <c r="W12755" s="2">
        <f t="shared" si="2494"/>
        <v>45197.416666666664</v>
      </c>
    </row>
    <row r="12756" spans="1:23" x14ac:dyDescent="0.25">
      <c r="A12756">
        <v>2023</v>
      </c>
      <c r="B12756" t="s">
        <v>75</v>
      </c>
      <c r="C12756" t="s">
        <v>76</v>
      </c>
      <c r="D12756" s="45">
        <v>45197.427083333336</v>
      </c>
      <c r="E12756">
        <v>101.4</v>
      </c>
      <c r="F12756">
        <v>0.34</v>
      </c>
      <c r="G12756">
        <v>14.49</v>
      </c>
      <c r="H12756">
        <v>9.92</v>
      </c>
      <c r="I12756">
        <v>12.5</v>
      </c>
      <c r="J12756">
        <f t="shared" si="2489"/>
        <v>0</v>
      </c>
      <c r="K12756">
        <f>IF(H12756="",0.5,IF(H12756&lt;=0.1,2,IF(H12756&gt;=20,2, IF(AND(H12756&gt;0.1,H12756&lt;0.2),5,IF(AND(H12756&gt;16,H12756&lt;20),5,IF(R12756&gt;=2,1.5,0))))))</f>
        <v>0</v>
      </c>
      <c r="L12756">
        <f t="shared" si="2488"/>
        <v>0</v>
      </c>
      <c r="M12756">
        <f t="shared" si="2485"/>
        <v>0</v>
      </c>
      <c r="N12756">
        <f t="shared" si="2486"/>
        <v>0</v>
      </c>
      <c r="O12756">
        <f t="shared" si="2487"/>
        <v>0</v>
      </c>
      <c r="P12756" s="34" t="s">
        <v>77</v>
      </c>
      <c r="Q12756" s="33">
        <f t="shared" si="2490"/>
        <v>1.9999999999999574E-2</v>
      </c>
      <c r="R12756" s="33">
        <f t="shared" si="2491"/>
        <v>0.15000000000000036</v>
      </c>
      <c r="S12756" s="33">
        <f t="shared" si="2492"/>
        <v>0.5</v>
      </c>
      <c r="T12756" s="33">
        <f t="shared" si="2493"/>
        <v>0</v>
      </c>
      <c r="V12756" s="16">
        <f t="shared" si="2495"/>
        <v>1.0416666671517305E-2</v>
      </c>
      <c r="W12756" s="2">
        <f t="shared" si="2494"/>
        <v>45197.427083333328</v>
      </c>
    </row>
    <row r="12757" spans="1:23" x14ac:dyDescent="0.25">
      <c r="A12757">
        <v>2023</v>
      </c>
      <c r="B12757" t="s">
        <v>75</v>
      </c>
      <c r="C12757" t="s">
        <v>76</v>
      </c>
      <c r="D12757" s="45">
        <v>45197.4375</v>
      </c>
      <c r="E12757">
        <v>99.9</v>
      </c>
      <c r="F12757">
        <v>0.34</v>
      </c>
      <c r="G12757">
        <v>14.51</v>
      </c>
      <c r="H12757">
        <v>9.77</v>
      </c>
      <c r="I12757">
        <v>13</v>
      </c>
      <c r="J12757">
        <f t="shared" si="2489"/>
        <v>0</v>
      </c>
      <c r="K12757">
        <v>0</v>
      </c>
      <c r="L12757">
        <f t="shared" si="2488"/>
        <v>0</v>
      </c>
      <c r="M12757">
        <f t="shared" si="2485"/>
        <v>0</v>
      </c>
      <c r="N12757">
        <f t="shared" si="2486"/>
        <v>0</v>
      </c>
      <c r="O12757">
        <f t="shared" si="2487"/>
        <v>0</v>
      </c>
      <c r="P12757" s="34" t="s">
        <v>77</v>
      </c>
      <c r="Q12757" s="33">
        <f t="shared" si="2490"/>
        <v>2.9999999999999361E-2</v>
      </c>
      <c r="R12757" s="33">
        <f t="shared" si="2491"/>
        <v>6.7199999999999989</v>
      </c>
      <c r="S12757" s="33">
        <f t="shared" si="2492"/>
        <v>0.90000000000000036</v>
      </c>
      <c r="T12757" s="33">
        <f t="shared" si="2493"/>
        <v>0</v>
      </c>
      <c r="V12757" s="16">
        <f t="shared" si="2495"/>
        <v>1.0416666664241347E-2</v>
      </c>
      <c r="W12757" s="2">
        <f t="shared" si="2494"/>
        <v>45197.4375</v>
      </c>
    </row>
    <row r="12758" spans="1:23" x14ac:dyDescent="0.25">
      <c r="A12758">
        <v>2023</v>
      </c>
      <c r="B12758" t="s">
        <v>75</v>
      </c>
      <c r="C12758" t="s">
        <v>76</v>
      </c>
      <c r="D12758" s="45">
        <v>45197.447916666664</v>
      </c>
      <c r="E12758">
        <v>168.8</v>
      </c>
      <c r="F12758">
        <v>0.34</v>
      </c>
      <c r="G12758">
        <v>14.54</v>
      </c>
      <c r="H12758">
        <v>16.489999999999998</v>
      </c>
      <c r="I12758">
        <v>13.9</v>
      </c>
      <c r="J12758">
        <f t="shared" si="2489"/>
        <v>0</v>
      </c>
      <c r="K12758">
        <v>8</v>
      </c>
      <c r="L12758">
        <f t="shared" si="2488"/>
        <v>0</v>
      </c>
      <c r="M12758">
        <f t="shared" si="2485"/>
        <v>0</v>
      </c>
      <c r="N12758">
        <f t="shared" si="2486"/>
        <v>0</v>
      </c>
      <c r="O12758">
        <f t="shared" si="2487"/>
        <v>1</v>
      </c>
      <c r="P12758" s="34" t="s">
        <v>77</v>
      </c>
      <c r="Q12758" s="33">
        <f t="shared" si="2490"/>
        <v>5.0000000000000711E-2</v>
      </c>
      <c r="R12758" s="33">
        <f t="shared" si="2491"/>
        <v>6.0699999999999985</v>
      </c>
      <c r="S12758" s="33">
        <f t="shared" si="2492"/>
        <v>1.5</v>
      </c>
      <c r="T12758" s="33">
        <f t="shared" si="2493"/>
        <v>1</v>
      </c>
      <c r="V12758" s="16">
        <f t="shared" si="2495"/>
        <v>1.0416666664241347E-2</v>
      </c>
      <c r="W12758" s="2">
        <f t="shared" si="2494"/>
        <v>45197.447916666664</v>
      </c>
    </row>
    <row r="12759" spans="1:23" x14ac:dyDescent="0.25">
      <c r="A12759">
        <v>2023</v>
      </c>
      <c r="B12759" t="s">
        <v>75</v>
      </c>
      <c r="C12759" t="s">
        <v>76</v>
      </c>
      <c r="D12759" s="45">
        <v>45197.458333333336</v>
      </c>
      <c r="E12759">
        <v>106.8</v>
      </c>
      <c r="F12759">
        <v>0.34100000000000003</v>
      </c>
      <c r="G12759">
        <v>14.59</v>
      </c>
      <c r="H12759">
        <v>10.42</v>
      </c>
      <c r="I12759">
        <v>12.4</v>
      </c>
      <c r="J12759">
        <f t="shared" si="2489"/>
        <v>0</v>
      </c>
      <c r="K12759">
        <f>IF(H12759="",0.5,IF(H12759&lt;=0.1,2,IF(H12759&gt;=20,2, IF(AND(H12759&gt;0.1,H12759&lt;0.2),5,IF(AND(H12759&gt;16,H12759&lt;20),5,IF(R12759&gt;=2,1.5,0))))))</f>
        <v>0</v>
      </c>
      <c r="L12759">
        <f t="shared" si="2488"/>
        <v>0</v>
      </c>
      <c r="M12759">
        <f t="shared" si="2485"/>
        <v>0</v>
      </c>
      <c r="N12759">
        <f t="shared" si="2486"/>
        <v>0</v>
      </c>
      <c r="O12759">
        <f t="shared" si="2487"/>
        <v>0</v>
      </c>
      <c r="P12759" s="34" t="s">
        <v>77</v>
      </c>
      <c r="Q12759" s="33">
        <f t="shared" si="2490"/>
        <v>1.9999999999999574E-2</v>
      </c>
      <c r="R12759" s="33">
        <f t="shared" si="2491"/>
        <v>1.1099999999999994</v>
      </c>
      <c r="S12759" s="33">
        <f t="shared" si="2492"/>
        <v>3.1999999999999993</v>
      </c>
      <c r="T12759" s="33">
        <f t="shared" si="2493"/>
        <v>0</v>
      </c>
      <c r="V12759" s="16">
        <f t="shared" si="2495"/>
        <v>1.0416666671517305E-2</v>
      </c>
      <c r="W12759" s="2">
        <f t="shared" si="2494"/>
        <v>45197.458333333328</v>
      </c>
    </row>
    <row r="12760" spans="1:23" x14ac:dyDescent="0.25">
      <c r="A12760">
        <v>2023</v>
      </c>
      <c r="B12760" t="s">
        <v>75</v>
      </c>
      <c r="C12760" t="s">
        <v>76</v>
      </c>
      <c r="D12760" s="45">
        <v>45197.46875</v>
      </c>
      <c r="E12760">
        <v>118.1</v>
      </c>
      <c r="F12760">
        <v>0.34100000000000003</v>
      </c>
      <c r="G12760">
        <v>14.61</v>
      </c>
      <c r="H12760">
        <v>11.53</v>
      </c>
      <c r="I12760">
        <v>15.6</v>
      </c>
      <c r="J12760">
        <f t="shared" si="2489"/>
        <v>0</v>
      </c>
      <c r="K12760">
        <v>0</v>
      </c>
      <c r="L12760">
        <f t="shared" si="2488"/>
        <v>0</v>
      </c>
      <c r="M12760">
        <f t="shared" si="2485"/>
        <v>0</v>
      </c>
      <c r="N12760">
        <f t="shared" si="2486"/>
        <v>0</v>
      </c>
      <c r="O12760">
        <f t="shared" si="2487"/>
        <v>0</v>
      </c>
      <c r="P12760" s="34" t="s">
        <v>77</v>
      </c>
      <c r="Q12760" s="33">
        <f t="shared" si="2490"/>
        <v>0</v>
      </c>
      <c r="R12760" s="33">
        <f t="shared" si="2491"/>
        <v>2.7000000000000011</v>
      </c>
      <c r="S12760" s="33">
        <f t="shared" si="2492"/>
        <v>1.9000000000000004</v>
      </c>
      <c r="T12760" s="33">
        <f t="shared" si="2493"/>
        <v>0</v>
      </c>
      <c r="V12760" s="16">
        <f t="shared" si="2495"/>
        <v>1.0416666664241347E-2</v>
      </c>
      <c r="W12760" s="2">
        <f t="shared" si="2494"/>
        <v>45197.46875</v>
      </c>
    </row>
    <row r="12761" spans="1:23" x14ac:dyDescent="0.25">
      <c r="A12761">
        <v>2023</v>
      </c>
      <c r="B12761" t="s">
        <v>75</v>
      </c>
      <c r="C12761" t="s">
        <v>76</v>
      </c>
      <c r="D12761" s="45">
        <v>45197.479166666664</v>
      </c>
      <c r="E12761">
        <v>145.80000000000001</v>
      </c>
      <c r="F12761">
        <v>0.34100000000000003</v>
      </c>
      <c r="G12761">
        <v>14.61</v>
      </c>
      <c r="H12761">
        <v>14.23</v>
      </c>
      <c r="I12761">
        <v>17.5</v>
      </c>
      <c r="J12761">
        <f t="shared" si="2489"/>
        <v>0</v>
      </c>
      <c r="K12761">
        <v>8</v>
      </c>
      <c r="L12761">
        <f t="shared" si="2488"/>
        <v>0</v>
      </c>
      <c r="M12761">
        <f t="shared" si="2485"/>
        <v>0</v>
      </c>
      <c r="N12761">
        <f t="shared" si="2486"/>
        <v>0</v>
      </c>
      <c r="O12761">
        <f t="shared" si="2487"/>
        <v>1</v>
      </c>
      <c r="P12761" s="34" t="s">
        <v>77</v>
      </c>
      <c r="Q12761" s="33">
        <f t="shared" si="2490"/>
        <v>3.0000000000001137E-2</v>
      </c>
      <c r="R12761" s="33">
        <f t="shared" si="2491"/>
        <v>6.41</v>
      </c>
      <c r="S12761" s="33">
        <f t="shared" si="2492"/>
        <v>4.5</v>
      </c>
      <c r="T12761" s="33">
        <f t="shared" si="2493"/>
        <v>0</v>
      </c>
      <c r="V12761" s="16">
        <f t="shared" si="2495"/>
        <v>1.0416666664241347E-2</v>
      </c>
      <c r="W12761" s="2">
        <f t="shared" si="2494"/>
        <v>45197.479166666664</v>
      </c>
    </row>
    <row r="12762" spans="1:23" x14ac:dyDescent="0.25">
      <c r="A12762">
        <v>2023</v>
      </c>
      <c r="B12762" t="s">
        <v>75</v>
      </c>
      <c r="C12762" t="s">
        <v>76</v>
      </c>
      <c r="D12762" s="45">
        <v>45197.489583333336</v>
      </c>
      <c r="E12762">
        <v>80.2</v>
      </c>
      <c r="F12762">
        <v>0.34100000000000003</v>
      </c>
      <c r="G12762">
        <v>14.64</v>
      </c>
      <c r="H12762">
        <v>7.82</v>
      </c>
      <c r="I12762">
        <v>13</v>
      </c>
      <c r="J12762">
        <f t="shared" si="2489"/>
        <v>0</v>
      </c>
      <c r="K12762">
        <v>8</v>
      </c>
      <c r="L12762">
        <f t="shared" si="2488"/>
        <v>0</v>
      </c>
      <c r="M12762">
        <f t="shared" si="2485"/>
        <v>0</v>
      </c>
      <c r="N12762">
        <f t="shared" si="2486"/>
        <v>0</v>
      </c>
      <c r="O12762">
        <f t="shared" si="2487"/>
        <v>1</v>
      </c>
      <c r="P12762" s="34" t="s">
        <v>77</v>
      </c>
      <c r="Q12762" s="33">
        <f t="shared" si="2490"/>
        <v>4.9999999999998934E-2</v>
      </c>
      <c r="R12762" s="33">
        <f t="shared" si="2491"/>
        <v>3.2199999999999989</v>
      </c>
      <c r="S12762" s="33">
        <f t="shared" si="2492"/>
        <v>0.59999999999999964</v>
      </c>
      <c r="T12762" s="33">
        <f t="shared" si="2493"/>
        <v>0</v>
      </c>
      <c r="V12762" s="16">
        <f t="shared" si="2495"/>
        <v>1.0416666671517305E-2</v>
      </c>
      <c r="W12762" s="2">
        <f t="shared" si="2494"/>
        <v>45197.489583333328</v>
      </c>
    </row>
    <row r="12763" spans="1:23" x14ac:dyDescent="0.25">
      <c r="A12763">
        <v>2023</v>
      </c>
      <c r="B12763" t="s">
        <v>75</v>
      </c>
      <c r="C12763" t="s">
        <v>76</v>
      </c>
      <c r="D12763" s="45">
        <v>45197.5</v>
      </c>
      <c r="E12763">
        <v>113.3</v>
      </c>
      <c r="F12763">
        <v>0.34100000000000003</v>
      </c>
      <c r="G12763">
        <v>14.69</v>
      </c>
      <c r="H12763">
        <v>11.04</v>
      </c>
      <c r="I12763">
        <v>12.4</v>
      </c>
      <c r="J12763">
        <f t="shared" si="2489"/>
        <v>0</v>
      </c>
      <c r="K12763">
        <f>IF(H12763="",0.5,IF(H12763&lt;=0.1,2,IF(H12763&gt;=20,2, IF(AND(H12763&gt;0.1,H12763&lt;0.2),5,IF(AND(H12763&gt;16,H12763&lt;20),5,IF(R12763&gt;=2,1.5,0))))))</f>
        <v>0</v>
      </c>
      <c r="L12763">
        <f t="shared" si="2488"/>
        <v>0</v>
      </c>
      <c r="M12763">
        <f t="shared" si="2485"/>
        <v>0</v>
      </c>
      <c r="N12763">
        <f t="shared" si="2486"/>
        <v>0</v>
      </c>
      <c r="O12763">
        <f t="shared" si="2487"/>
        <v>0</v>
      </c>
      <c r="P12763" s="34" t="s">
        <v>77</v>
      </c>
      <c r="Q12763" s="33">
        <f t="shared" si="2490"/>
        <v>7.0000000000000284E-2</v>
      </c>
      <c r="R12763" s="33">
        <f t="shared" si="2491"/>
        <v>1.4799999999999986</v>
      </c>
      <c r="S12763" s="33">
        <f t="shared" si="2492"/>
        <v>0.80000000000000071</v>
      </c>
      <c r="T12763" s="33">
        <f t="shared" si="2493"/>
        <v>0</v>
      </c>
      <c r="V12763" s="16">
        <f t="shared" si="2495"/>
        <v>1.0416666664241347E-2</v>
      </c>
      <c r="W12763" s="2">
        <f t="shared" si="2494"/>
        <v>45197.5</v>
      </c>
    </row>
    <row r="12764" spans="1:23" x14ac:dyDescent="0.25">
      <c r="A12764">
        <v>2023</v>
      </c>
      <c r="B12764" t="s">
        <v>75</v>
      </c>
      <c r="C12764" t="s">
        <v>76</v>
      </c>
      <c r="D12764" s="45">
        <v>45197.510416666664</v>
      </c>
      <c r="E12764">
        <v>98.3</v>
      </c>
      <c r="F12764">
        <v>0.34100000000000003</v>
      </c>
      <c r="G12764">
        <v>14.76</v>
      </c>
      <c r="H12764">
        <v>9.56</v>
      </c>
      <c r="I12764">
        <v>11.6</v>
      </c>
      <c r="J12764">
        <f t="shared" si="2489"/>
        <v>0</v>
      </c>
      <c r="K12764">
        <f>IF(H12764="",0.5,IF(H12764&lt;=0.1,2,IF(H12764&gt;=20,2, IF(AND(H12764&gt;0.1,H12764&lt;0.2),5,IF(AND(H12764&gt;16,H12764&lt;20),5,IF(R12764&gt;=2,1.5,0))))))</f>
        <v>0</v>
      </c>
      <c r="L12764">
        <f t="shared" si="2488"/>
        <v>0</v>
      </c>
      <c r="M12764">
        <f t="shared" si="2485"/>
        <v>0</v>
      </c>
      <c r="N12764">
        <f t="shared" si="2486"/>
        <v>0</v>
      </c>
      <c r="O12764">
        <f t="shared" si="2487"/>
        <v>0</v>
      </c>
      <c r="P12764" s="34" t="s">
        <v>77</v>
      </c>
      <c r="Q12764" s="33">
        <f t="shared" si="2490"/>
        <v>4.0000000000000924E-2</v>
      </c>
      <c r="R12764" s="33">
        <f t="shared" si="2491"/>
        <v>1.1999999999999993</v>
      </c>
      <c r="S12764" s="33">
        <f t="shared" si="2492"/>
        <v>1.0999999999999996</v>
      </c>
      <c r="T12764" s="33">
        <f t="shared" si="2493"/>
        <v>1</v>
      </c>
      <c r="V12764" s="16">
        <f t="shared" si="2495"/>
        <v>1.0416666664241347E-2</v>
      </c>
      <c r="W12764" s="2">
        <f t="shared" si="2494"/>
        <v>45197.510416666664</v>
      </c>
    </row>
    <row r="12765" spans="1:23" x14ac:dyDescent="0.25">
      <c r="A12765">
        <v>2023</v>
      </c>
      <c r="B12765" t="s">
        <v>75</v>
      </c>
      <c r="C12765" t="s">
        <v>76</v>
      </c>
      <c r="D12765" s="45">
        <v>45197.520833333336</v>
      </c>
      <c r="E12765">
        <v>110.7</v>
      </c>
      <c r="F12765">
        <v>0.34200000000000003</v>
      </c>
      <c r="G12765">
        <v>14.8</v>
      </c>
      <c r="H12765">
        <v>10.76</v>
      </c>
      <c r="I12765">
        <v>10.5</v>
      </c>
      <c r="J12765">
        <f t="shared" si="2489"/>
        <v>0</v>
      </c>
      <c r="K12765">
        <f>IF(H12765="",0.5,IF(H12765&lt;=0.1,2,IF(H12765&gt;=20,2, IF(AND(H12765&gt;0.1,H12765&lt;0.2),5,IF(AND(H12765&gt;16,H12765&lt;20),5,IF(R12765&gt;=2,1.5,0))))))</f>
        <v>0</v>
      </c>
      <c r="L12765">
        <f t="shared" si="2488"/>
        <v>0</v>
      </c>
      <c r="M12765">
        <f t="shared" si="2485"/>
        <v>0</v>
      </c>
      <c r="N12765">
        <f t="shared" si="2486"/>
        <v>0</v>
      </c>
      <c r="O12765">
        <f t="shared" si="2487"/>
        <v>0</v>
      </c>
      <c r="P12765" s="34" t="s">
        <v>77</v>
      </c>
      <c r="Q12765" s="33">
        <f t="shared" si="2490"/>
        <v>3.9999999999999147E-2</v>
      </c>
      <c r="R12765" s="33">
        <f t="shared" si="2491"/>
        <v>0.71000000000000085</v>
      </c>
      <c r="S12765" s="33">
        <f t="shared" si="2492"/>
        <v>2.9000000000000004</v>
      </c>
      <c r="T12765" s="33">
        <f t="shared" si="2493"/>
        <v>0</v>
      </c>
      <c r="V12765" s="16">
        <f t="shared" si="2495"/>
        <v>1.0416666671517305E-2</v>
      </c>
      <c r="W12765" s="2">
        <f t="shared" si="2494"/>
        <v>45197.520833333328</v>
      </c>
    </row>
    <row r="12766" spans="1:23" x14ac:dyDescent="0.25">
      <c r="A12766">
        <v>2023</v>
      </c>
      <c r="B12766" t="s">
        <v>75</v>
      </c>
      <c r="C12766" t="s">
        <v>76</v>
      </c>
      <c r="D12766" s="45">
        <v>45197.53125</v>
      </c>
      <c r="E12766">
        <v>118.1</v>
      </c>
      <c r="F12766">
        <v>0.34200000000000003</v>
      </c>
      <c r="G12766">
        <v>14.84</v>
      </c>
      <c r="H12766">
        <v>11.47</v>
      </c>
      <c r="I12766">
        <v>13.4</v>
      </c>
      <c r="J12766">
        <f t="shared" si="2489"/>
        <v>0</v>
      </c>
      <c r="K12766">
        <v>0</v>
      </c>
      <c r="L12766">
        <f t="shared" si="2488"/>
        <v>0</v>
      </c>
      <c r="M12766">
        <f t="shared" si="2485"/>
        <v>0</v>
      </c>
      <c r="N12766">
        <f t="shared" si="2486"/>
        <v>0</v>
      </c>
      <c r="O12766">
        <f t="shared" si="2487"/>
        <v>0</v>
      </c>
      <c r="P12766" s="34" t="s">
        <v>77</v>
      </c>
      <c r="Q12766" s="33">
        <f t="shared" si="2490"/>
        <v>5.0000000000000711E-2</v>
      </c>
      <c r="R12766" s="33">
        <f t="shared" si="2491"/>
        <v>3.3500000000000014</v>
      </c>
      <c r="S12766" s="33">
        <f t="shared" si="2492"/>
        <v>1.2000000000000011</v>
      </c>
      <c r="T12766" s="33">
        <f t="shared" si="2493"/>
        <v>0</v>
      </c>
      <c r="V12766" s="16">
        <f t="shared" si="2495"/>
        <v>1.0416666664241347E-2</v>
      </c>
      <c r="W12766" s="2">
        <f t="shared" si="2494"/>
        <v>45197.53125</v>
      </c>
    </row>
    <row r="12767" spans="1:23" x14ac:dyDescent="0.25">
      <c r="A12767">
        <v>2023</v>
      </c>
      <c r="B12767" t="s">
        <v>75</v>
      </c>
      <c r="C12767" t="s">
        <v>76</v>
      </c>
      <c r="D12767" s="45">
        <v>45197.541666666664</v>
      </c>
      <c r="E12767">
        <v>83.7</v>
      </c>
      <c r="F12767">
        <v>0.34200000000000003</v>
      </c>
      <c r="G12767">
        <v>14.89</v>
      </c>
      <c r="H12767">
        <v>8.1199999999999992</v>
      </c>
      <c r="I12767">
        <v>12.2</v>
      </c>
      <c r="J12767">
        <f t="shared" si="2489"/>
        <v>0</v>
      </c>
      <c r="K12767">
        <v>8</v>
      </c>
      <c r="L12767">
        <f t="shared" si="2488"/>
        <v>0</v>
      </c>
      <c r="M12767">
        <f t="shared" si="2485"/>
        <v>0</v>
      </c>
      <c r="N12767">
        <f t="shared" si="2486"/>
        <v>0</v>
      </c>
      <c r="O12767">
        <f t="shared" si="2487"/>
        <v>1</v>
      </c>
      <c r="P12767" s="34" t="s">
        <v>77</v>
      </c>
      <c r="Q12767" s="33">
        <f t="shared" si="2490"/>
        <v>3.9999999999999147E-2</v>
      </c>
      <c r="R12767" s="33">
        <f t="shared" si="2491"/>
        <v>3.2700000000000014</v>
      </c>
      <c r="S12767" s="33">
        <f t="shared" si="2492"/>
        <v>1.3999999999999986</v>
      </c>
      <c r="T12767" s="33">
        <f t="shared" si="2493"/>
        <v>0</v>
      </c>
      <c r="V12767" s="16">
        <f t="shared" si="2495"/>
        <v>1.0416666664241347E-2</v>
      </c>
      <c r="W12767" s="2">
        <f t="shared" si="2494"/>
        <v>45197.541666666664</v>
      </c>
    </row>
    <row r="12768" spans="1:23" x14ac:dyDescent="0.25">
      <c r="A12768">
        <v>2023</v>
      </c>
      <c r="B12768" t="s">
        <v>75</v>
      </c>
      <c r="C12768" t="s">
        <v>76</v>
      </c>
      <c r="D12768" s="45">
        <v>45197.552083333336</v>
      </c>
      <c r="E12768">
        <v>117.6</v>
      </c>
      <c r="F12768">
        <v>0.34200000000000003</v>
      </c>
      <c r="G12768">
        <v>14.93</v>
      </c>
      <c r="H12768">
        <v>11.39</v>
      </c>
      <c r="I12768">
        <v>10.8</v>
      </c>
      <c r="J12768">
        <f t="shared" si="2489"/>
        <v>0</v>
      </c>
      <c r="K12768">
        <f>IF(H12768="",0.5,IF(H12768&lt;=0.1,2,IF(H12768&gt;=20,2, IF(AND(H12768&gt;0.1,H12768&lt;0.2),5,IF(AND(H12768&gt;16,H12768&lt;20),5,IF(R12768&gt;=2,1.5,0))))))</f>
        <v>0</v>
      </c>
      <c r="L12768">
        <f t="shared" si="2488"/>
        <v>0</v>
      </c>
      <c r="M12768">
        <f t="shared" si="2485"/>
        <v>0</v>
      </c>
      <c r="N12768">
        <f t="shared" si="2486"/>
        <v>0</v>
      </c>
      <c r="O12768">
        <f t="shared" si="2487"/>
        <v>0</v>
      </c>
      <c r="P12768" s="34" t="s">
        <v>77</v>
      </c>
      <c r="Q12768" s="33">
        <f t="shared" si="2490"/>
        <v>3.0000000000001137E-2</v>
      </c>
      <c r="R12768" s="33">
        <f t="shared" si="2491"/>
        <v>0.33000000000000007</v>
      </c>
      <c r="S12768" s="33">
        <f t="shared" si="2492"/>
        <v>1.6999999999999993</v>
      </c>
      <c r="T12768" s="33">
        <f t="shared" si="2493"/>
        <v>0</v>
      </c>
      <c r="V12768" s="16">
        <f t="shared" si="2495"/>
        <v>1.0416666671517305E-2</v>
      </c>
      <c r="W12768" s="2">
        <f t="shared" si="2494"/>
        <v>45197.552083333328</v>
      </c>
    </row>
    <row r="12769" spans="1:23" x14ac:dyDescent="0.25">
      <c r="A12769">
        <v>2023</v>
      </c>
      <c r="B12769" t="s">
        <v>75</v>
      </c>
      <c r="C12769" t="s">
        <v>76</v>
      </c>
      <c r="D12769" s="45">
        <v>45197.5625</v>
      </c>
      <c r="E12769">
        <v>114.2</v>
      </c>
      <c r="F12769">
        <v>0.34200000000000003</v>
      </c>
      <c r="G12769">
        <v>14.96</v>
      </c>
      <c r="H12769">
        <v>11.06</v>
      </c>
      <c r="I12769">
        <v>12.5</v>
      </c>
      <c r="J12769">
        <f t="shared" si="2489"/>
        <v>0</v>
      </c>
      <c r="K12769">
        <f>IF(H12769="",0.5,IF(H12769&lt;=0.1,2,IF(H12769&gt;=20,2, IF(AND(H12769&gt;0.1,H12769&lt;0.2),5,IF(AND(H12769&gt;16,H12769&lt;20),5,IF(R12769&gt;=2,1.5,0))))))</f>
        <v>0</v>
      </c>
      <c r="L12769">
        <f t="shared" si="2488"/>
        <v>0</v>
      </c>
      <c r="M12769">
        <f t="shared" si="2485"/>
        <v>0</v>
      </c>
      <c r="N12769">
        <f t="shared" si="2486"/>
        <v>0</v>
      </c>
      <c r="O12769">
        <f t="shared" si="2487"/>
        <v>0</v>
      </c>
      <c r="P12769" s="34" t="s">
        <v>77</v>
      </c>
      <c r="Q12769" s="33">
        <f t="shared" si="2490"/>
        <v>2.9999999999999361E-2</v>
      </c>
      <c r="R12769" s="33">
        <f t="shared" si="2491"/>
        <v>0.80999999999999872</v>
      </c>
      <c r="S12769" s="33">
        <f t="shared" si="2492"/>
        <v>8.1000000000000014</v>
      </c>
      <c r="T12769" s="33">
        <f t="shared" si="2493"/>
        <v>0</v>
      </c>
      <c r="V12769" s="16">
        <f t="shared" si="2495"/>
        <v>1.0416666664241347E-2</v>
      </c>
      <c r="W12769" s="2">
        <f t="shared" si="2494"/>
        <v>45197.5625</v>
      </c>
    </row>
    <row r="12770" spans="1:23" x14ac:dyDescent="0.25">
      <c r="A12770">
        <v>2023</v>
      </c>
      <c r="B12770" t="s">
        <v>75</v>
      </c>
      <c r="C12770" t="s">
        <v>76</v>
      </c>
      <c r="D12770" s="45">
        <v>45197.572916666664</v>
      </c>
      <c r="E12770">
        <v>122.6</v>
      </c>
      <c r="F12770">
        <v>0.34200000000000003</v>
      </c>
      <c r="G12770">
        <v>14.99</v>
      </c>
      <c r="H12770">
        <v>11.87</v>
      </c>
      <c r="I12770">
        <v>20.6</v>
      </c>
      <c r="J12770">
        <f t="shared" si="2489"/>
        <v>0</v>
      </c>
      <c r="K12770">
        <v>0</v>
      </c>
      <c r="L12770">
        <f t="shared" si="2488"/>
        <v>0</v>
      </c>
      <c r="M12770">
        <f t="shared" si="2485"/>
        <v>0</v>
      </c>
      <c r="N12770">
        <f t="shared" si="2486"/>
        <v>0</v>
      </c>
      <c r="O12770">
        <f t="shared" si="2487"/>
        <v>0</v>
      </c>
      <c r="P12770" s="34" t="s">
        <v>77</v>
      </c>
      <c r="Q12770" s="33">
        <f t="shared" si="2490"/>
        <v>1.9999999999999574E-2</v>
      </c>
      <c r="R12770" s="33">
        <f t="shared" si="2491"/>
        <v>2.33</v>
      </c>
      <c r="S12770" s="33">
        <f t="shared" si="2492"/>
        <v>9.4000000000000021</v>
      </c>
      <c r="T12770" s="33">
        <f t="shared" si="2493"/>
        <v>0</v>
      </c>
      <c r="V12770" s="16">
        <f t="shared" si="2495"/>
        <v>1.0416666664241347E-2</v>
      </c>
      <c r="W12770" s="2">
        <f t="shared" si="2494"/>
        <v>45197.572916666664</v>
      </c>
    </row>
    <row r="12771" spans="1:23" x14ac:dyDescent="0.25">
      <c r="A12771">
        <v>2023</v>
      </c>
      <c r="B12771" t="s">
        <v>75</v>
      </c>
      <c r="C12771" t="s">
        <v>76</v>
      </c>
      <c r="D12771" s="45">
        <v>45197.583333333336</v>
      </c>
      <c r="E12771">
        <v>98.6</v>
      </c>
      <c r="F12771">
        <v>0.34200000000000003</v>
      </c>
      <c r="G12771">
        <v>15.01</v>
      </c>
      <c r="H12771">
        <v>9.5399999999999991</v>
      </c>
      <c r="I12771">
        <v>11.2</v>
      </c>
      <c r="J12771">
        <f t="shared" si="2489"/>
        <v>0</v>
      </c>
      <c r="K12771">
        <v>8</v>
      </c>
      <c r="L12771">
        <f t="shared" si="2488"/>
        <v>0</v>
      </c>
      <c r="M12771">
        <f t="shared" si="2485"/>
        <v>0</v>
      </c>
      <c r="N12771">
        <f t="shared" si="2486"/>
        <v>0</v>
      </c>
      <c r="O12771">
        <f t="shared" si="2487"/>
        <v>1</v>
      </c>
      <c r="P12771" s="34" t="s">
        <v>77</v>
      </c>
      <c r="Q12771" s="33">
        <f t="shared" si="2490"/>
        <v>0</v>
      </c>
      <c r="R12771" s="33">
        <f t="shared" si="2491"/>
        <v>6.07</v>
      </c>
      <c r="S12771" s="33">
        <f t="shared" si="2492"/>
        <v>0.10000000000000142</v>
      </c>
      <c r="T12771" s="33">
        <f t="shared" si="2493"/>
        <v>1</v>
      </c>
      <c r="V12771" s="16">
        <f t="shared" si="2495"/>
        <v>1.0416666671517305E-2</v>
      </c>
      <c r="W12771" s="2">
        <f t="shared" si="2494"/>
        <v>45197.583333333328</v>
      </c>
    </row>
    <row r="12772" spans="1:23" x14ac:dyDescent="0.25">
      <c r="A12772">
        <v>2023</v>
      </c>
      <c r="B12772" t="s">
        <v>75</v>
      </c>
      <c r="C12772" t="s">
        <v>76</v>
      </c>
      <c r="D12772" s="45">
        <v>45197.59375</v>
      </c>
      <c r="E12772">
        <v>161.30000000000001</v>
      </c>
      <c r="F12772">
        <v>0.34300000000000003</v>
      </c>
      <c r="G12772">
        <v>15.01</v>
      </c>
      <c r="H12772">
        <v>15.61</v>
      </c>
      <c r="I12772">
        <v>11.3</v>
      </c>
      <c r="J12772">
        <f t="shared" si="2489"/>
        <v>0</v>
      </c>
      <c r="K12772">
        <v>8</v>
      </c>
      <c r="L12772">
        <f t="shared" si="2488"/>
        <v>0</v>
      </c>
      <c r="M12772">
        <f t="shared" si="2485"/>
        <v>0</v>
      </c>
      <c r="N12772">
        <f t="shared" si="2486"/>
        <v>0</v>
      </c>
      <c r="O12772">
        <f t="shared" si="2487"/>
        <v>1</v>
      </c>
      <c r="P12772" s="34" t="s">
        <v>77</v>
      </c>
      <c r="Q12772" s="33">
        <f t="shared" si="2490"/>
        <v>9.9999999999997868E-3</v>
      </c>
      <c r="R12772" s="33">
        <f t="shared" si="2491"/>
        <v>0.82000000000000028</v>
      </c>
      <c r="S12772" s="33">
        <f t="shared" si="2492"/>
        <v>1.0999999999999996</v>
      </c>
      <c r="T12772" s="33">
        <f t="shared" si="2493"/>
        <v>1</v>
      </c>
      <c r="V12772" s="16">
        <f t="shared" si="2495"/>
        <v>1.0416666664241347E-2</v>
      </c>
      <c r="W12772" s="2">
        <f t="shared" si="2494"/>
        <v>45197.59375</v>
      </c>
    </row>
    <row r="12773" spans="1:23" x14ac:dyDescent="0.25">
      <c r="A12773">
        <v>2023</v>
      </c>
      <c r="B12773" t="s">
        <v>75</v>
      </c>
      <c r="C12773" t="s">
        <v>76</v>
      </c>
      <c r="D12773" s="45">
        <v>45197.604166666664</v>
      </c>
      <c r="E12773">
        <v>169.9</v>
      </c>
      <c r="F12773">
        <v>0.34200000000000003</v>
      </c>
      <c r="G12773">
        <v>15.02</v>
      </c>
      <c r="H12773">
        <v>16.43</v>
      </c>
      <c r="I12773">
        <v>12.4</v>
      </c>
      <c r="J12773">
        <f t="shared" si="2489"/>
        <v>0</v>
      </c>
      <c r="K12773">
        <v>8</v>
      </c>
      <c r="L12773">
        <f t="shared" si="2488"/>
        <v>0</v>
      </c>
      <c r="M12773">
        <f t="shared" si="2485"/>
        <v>0</v>
      </c>
      <c r="N12773">
        <f t="shared" si="2486"/>
        <v>0</v>
      </c>
      <c r="O12773">
        <f t="shared" si="2487"/>
        <v>1</v>
      </c>
      <c r="P12773" s="34" t="s">
        <v>77</v>
      </c>
      <c r="Q12773" s="33">
        <f t="shared" si="2490"/>
        <v>9.9999999999997868E-3</v>
      </c>
      <c r="R12773" s="33">
        <f t="shared" si="2491"/>
        <v>6.35</v>
      </c>
      <c r="S12773" s="33">
        <f t="shared" si="2492"/>
        <v>1.0999999999999996</v>
      </c>
      <c r="T12773" s="33">
        <f t="shared" si="2493"/>
        <v>1</v>
      </c>
      <c r="V12773" s="16">
        <f t="shared" si="2495"/>
        <v>1.0416666664241347E-2</v>
      </c>
      <c r="W12773" s="2">
        <f t="shared" si="2494"/>
        <v>45197.604166666664</v>
      </c>
    </row>
    <row r="12774" spans="1:23" x14ac:dyDescent="0.25">
      <c r="A12774">
        <v>2023</v>
      </c>
      <c r="B12774" t="s">
        <v>75</v>
      </c>
      <c r="C12774" t="s">
        <v>76</v>
      </c>
      <c r="D12774" s="45">
        <v>45197.614583333336</v>
      </c>
      <c r="E12774">
        <v>104.2</v>
      </c>
      <c r="F12774">
        <v>0.34300000000000003</v>
      </c>
      <c r="G12774">
        <v>15.03</v>
      </c>
      <c r="H12774">
        <v>10.08</v>
      </c>
      <c r="I12774">
        <v>11.3</v>
      </c>
      <c r="J12774">
        <f t="shared" si="2489"/>
        <v>0</v>
      </c>
      <c r="K12774">
        <f>IF(H12774="",0.5,IF(H12774&lt;=0.1,2,IF(H12774&gt;=20,2, IF(AND(H12774&gt;0.1,H12774&lt;0.2),5,IF(AND(H12774&gt;16,H12774&lt;20),5,IF(R12774&gt;=2,1.5,0))))))</f>
        <v>0</v>
      </c>
      <c r="L12774">
        <f t="shared" si="2488"/>
        <v>0</v>
      </c>
      <c r="M12774">
        <f t="shared" si="2485"/>
        <v>0</v>
      </c>
      <c r="N12774">
        <f t="shared" si="2486"/>
        <v>0</v>
      </c>
      <c r="O12774">
        <f t="shared" si="2487"/>
        <v>0</v>
      </c>
      <c r="P12774" s="34" t="s">
        <v>77</v>
      </c>
      <c r="Q12774" s="33">
        <f t="shared" si="2490"/>
        <v>0</v>
      </c>
      <c r="R12774" s="33">
        <f t="shared" si="2491"/>
        <v>1.1999999999999993</v>
      </c>
      <c r="S12774" s="33">
        <f t="shared" si="2492"/>
        <v>0.69999999999999929</v>
      </c>
      <c r="T12774" s="33">
        <f t="shared" si="2493"/>
        <v>0</v>
      </c>
      <c r="V12774" s="16">
        <f t="shared" si="2495"/>
        <v>1.0416666671517305E-2</v>
      </c>
      <c r="W12774" s="2">
        <f t="shared" si="2494"/>
        <v>45197.614583333328</v>
      </c>
    </row>
    <row r="12775" spans="1:23" x14ac:dyDescent="0.25">
      <c r="A12775">
        <v>2023</v>
      </c>
      <c r="B12775" t="s">
        <v>75</v>
      </c>
      <c r="C12775" t="s">
        <v>76</v>
      </c>
      <c r="D12775" s="45">
        <v>45197.625</v>
      </c>
      <c r="E12775">
        <v>116.7</v>
      </c>
      <c r="F12775">
        <v>0.34300000000000003</v>
      </c>
      <c r="G12775">
        <v>15.03</v>
      </c>
      <c r="H12775">
        <v>11.28</v>
      </c>
      <c r="I12775">
        <v>12</v>
      </c>
      <c r="J12775">
        <f t="shared" si="2489"/>
        <v>0</v>
      </c>
      <c r="K12775">
        <v>0</v>
      </c>
      <c r="L12775">
        <f t="shared" si="2488"/>
        <v>0</v>
      </c>
      <c r="M12775">
        <f t="shared" si="2485"/>
        <v>0</v>
      </c>
      <c r="N12775">
        <f t="shared" si="2486"/>
        <v>0</v>
      </c>
      <c r="O12775">
        <f t="shared" si="2487"/>
        <v>0</v>
      </c>
      <c r="P12775" s="34" t="s">
        <v>77</v>
      </c>
      <c r="Q12775" s="33">
        <f t="shared" si="2490"/>
        <v>0</v>
      </c>
      <c r="R12775" s="33">
        <f t="shared" si="2491"/>
        <v>2.9399999999999995</v>
      </c>
      <c r="S12775" s="33">
        <f t="shared" si="2492"/>
        <v>0.90000000000000036</v>
      </c>
      <c r="T12775" s="33">
        <f t="shared" si="2493"/>
        <v>0</v>
      </c>
      <c r="V12775" s="16">
        <f t="shared" si="2495"/>
        <v>1.0416666664241347E-2</v>
      </c>
      <c r="W12775" s="2">
        <f t="shared" si="2494"/>
        <v>45197.625</v>
      </c>
    </row>
    <row r="12776" spans="1:23" x14ac:dyDescent="0.25">
      <c r="A12776">
        <v>2023</v>
      </c>
      <c r="B12776" t="s">
        <v>75</v>
      </c>
      <c r="C12776" t="s">
        <v>76</v>
      </c>
      <c r="D12776" s="45">
        <v>45197.635416666664</v>
      </c>
      <c r="E12776">
        <v>86.2</v>
      </c>
      <c r="F12776">
        <v>0.34300000000000003</v>
      </c>
      <c r="G12776">
        <v>15.03</v>
      </c>
      <c r="H12776">
        <v>8.34</v>
      </c>
      <c r="I12776">
        <v>11.1</v>
      </c>
      <c r="J12776">
        <f t="shared" si="2489"/>
        <v>0</v>
      </c>
      <c r="K12776">
        <f>IF(H12776="",0.5,IF(H12776&lt;=0.1,2,IF(H12776&gt;=20,2, IF(AND(H12776&gt;0.1,H12776&lt;0.2),5,IF(AND(H12776&gt;16,H12776&lt;20),5,IF(R12776&gt;=2,1.5,0))))))</f>
        <v>0</v>
      </c>
      <c r="L12776">
        <f t="shared" si="2488"/>
        <v>0</v>
      </c>
      <c r="M12776">
        <f t="shared" si="2485"/>
        <v>0</v>
      </c>
      <c r="N12776">
        <f t="shared" si="2486"/>
        <v>0</v>
      </c>
      <c r="O12776">
        <f t="shared" si="2487"/>
        <v>0</v>
      </c>
      <c r="P12776" s="34" t="s">
        <v>77</v>
      </c>
      <c r="Q12776" s="33">
        <f t="shared" si="2490"/>
        <v>3.0000000000001137E-2</v>
      </c>
      <c r="R12776" s="33">
        <f t="shared" si="2491"/>
        <v>1.1500000000000004</v>
      </c>
      <c r="S12776" s="33">
        <f t="shared" si="2492"/>
        <v>9.9999999999999645E-2</v>
      </c>
      <c r="T12776" s="33">
        <f t="shared" si="2493"/>
        <v>0</v>
      </c>
      <c r="V12776" s="16">
        <f t="shared" si="2495"/>
        <v>1.0416666664241347E-2</v>
      </c>
      <c r="W12776" s="2">
        <f t="shared" si="2494"/>
        <v>45197.635416666664</v>
      </c>
    </row>
    <row r="12777" spans="1:23" x14ac:dyDescent="0.25">
      <c r="A12777">
        <v>2023</v>
      </c>
      <c r="B12777" t="s">
        <v>75</v>
      </c>
      <c r="C12777" t="s">
        <v>76</v>
      </c>
      <c r="D12777" s="45">
        <v>45197.645833333336</v>
      </c>
      <c r="E12777">
        <v>98.2</v>
      </c>
      <c r="F12777">
        <v>0.34300000000000003</v>
      </c>
      <c r="G12777">
        <v>15.06</v>
      </c>
      <c r="H12777">
        <v>9.49</v>
      </c>
      <c r="I12777">
        <v>11.2</v>
      </c>
      <c r="J12777">
        <f t="shared" si="2489"/>
        <v>0</v>
      </c>
      <c r="K12777">
        <v>0</v>
      </c>
      <c r="L12777">
        <f t="shared" si="2488"/>
        <v>0</v>
      </c>
      <c r="M12777">
        <f t="shared" si="2485"/>
        <v>0</v>
      </c>
      <c r="N12777">
        <f t="shared" si="2486"/>
        <v>0</v>
      </c>
      <c r="O12777">
        <f t="shared" si="2487"/>
        <v>0</v>
      </c>
      <c r="P12777" s="34" t="s">
        <v>77</v>
      </c>
      <c r="Q12777" s="33">
        <f t="shared" si="2490"/>
        <v>0</v>
      </c>
      <c r="R12777" s="33">
        <f t="shared" si="2491"/>
        <v>2.129999999999999</v>
      </c>
      <c r="S12777" s="33">
        <f t="shared" si="2492"/>
        <v>0.30000000000000071</v>
      </c>
      <c r="T12777" s="33">
        <f t="shared" si="2493"/>
        <v>0</v>
      </c>
      <c r="V12777" s="16">
        <f t="shared" si="2495"/>
        <v>1.0416666671517305E-2</v>
      </c>
      <c r="W12777" s="2">
        <f t="shared" si="2494"/>
        <v>45197.645833333328</v>
      </c>
    </row>
    <row r="12778" spans="1:23" x14ac:dyDescent="0.25">
      <c r="A12778">
        <v>2023</v>
      </c>
      <c r="B12778" t="s">
        <v>75</v>
      </c>
      <c r="C12778" t="s">
        <v>76</v>
      </c>
      <c r="D12778" s="45">
        <v>45197.65625</v>
      </c>
      <c r="E12778">
        <v>120.2</v>
      </c>
      <c r="F12778">
        <v>0.34300000000000003</v>
      </c>
      <c r="G12778">
        <v>15.06</v>
      </c>
      <c r="H12778">
        <v>11.62</v>
      </c>
      <c r="I12778">
        <v>11.5</v>
      </c>
      <c r="J12778">
        <f t="shared" si="2489"/>
        <v>0</v>
      </c>
      <c r="K12778">
        <f t="shared" ref="K12778:K12809" si="2496">IF(H12778="",0.5,IF(H12778&lt;=0.1,2,IF(H12778&gt;=20,2, IF(AND(H12778&gt;0.1,H12778&lt;0.2),5,IF(AND(H12778&gt;16,H12778&lt;20),5,IF(R12778&gt;=2,1.5,0))))))</f>
        <v>0</v>
      </c>
      <c r="L12778">
        <f t="shared" si="2488"/>
        <v>0</v>
      </c>
      <c r="M12778">
        <f t="shared" si="2485"/>
        <v>0</v>
      </c>
      <c r="N12778">
        <f t="shared" si="2486"/>
        <v>0</v>
      </c>
      <c r="O12778">
        <f t="shared" si="2487"/>
        <v>0</v>
      </c>
      <c r="P12778" s="34" t="s">
        <v>77</v>
      </c>
      <c r="Q12778" s="33">
        <f t="shared" si="2490"/>
        <v>0</v>
      </c>
      <c r="R12778" s="33">
        <f t="shared" si="2491"/>
        <v>0.28000000000000114</v>
      </c>
      <c r="S12778" s="33">
        <f t="shared" si="2492"/>
        <v>0.59999999999999964</v>
      </c>
      <c r="T12778" s="33">
        <f t="shared" si="2493"/>
        <v>0</v>
      </c>
      <c r="V12778" s="16">
        <f t="shared" si="2495"/>
        <v>1.0416666664241347E-2</v>
      </c>
      <c r="W12778" s="2">
        <f t="shared" si="2494"/>
        <v>45197.65625</v>
      </c>
    </row>
    <row r="12779" spans="1:23" x14ac:dyDescent="0.25">
      <c r="A12779">
        <v>2023</v>
      </c>
      <c r="B12779" t="s">
        <v>75</v>
      </c>
      <c r="C12779" t="s">
        <v>76</v>
      </c>
      <c r="D12779" s="45">
        <v>45197.666666666664</v>
      </c>
      <c r="E12779">
        <v>123.2</v>
      </c>
      <c r="F12779">
        <v>0.34300000000000003</v>
      </c>
      <c r="G12779">
        <v>15.06</v>
      </c>
      <c r="H12779">
        <v>11.9</v>
      </c>
      <c r="I12779">
        <v>10.9</v>
      </c>
      <c r="J12779">
        <f t="shared" si="2489"/>
        <v>0</v>
      </c>
      <c r="K12779">
        <f t="shared" si="2496"/>
        <v>0</v>
      </c>
      <c r="L12779">
        <f t="shared" si="2488"/>
        <v>0</v>
      </c>
      <c r="M12779">
        <f t="shared" si="2485"/>
        <v>0</v>
      </c>
      <c r="N12779">
        <f t="shared" si="2486"/>
        <v>0</v>
      </c>
      <c r="O12779">
        <f t="shared" si="2487"/>
        <v>0</v>
      </c>
      <c r="P12779" s="34" t="s">
        <v>77</v>
      </c>
      <c r="Q12779" s="33">
        <f t="shared" si="2490"/>
        <v>0</v>
      </c>
      <c r="R12779" s="33">
        <f t="shared" si="2491"/>
        <v>0.53000000000000114</v>
      </c>
      <c r="S12779" s="33">
        <f t="shared" si="2492"/>
        <v>0.5</v>
      </c>
      <c r="T12779" s="33">
        <f t="shared" si="2493"/>
        <v>0</v>
      </c>
      <c r="V12779" s="16">
        <f t="shared" si="2495"/>
        <v>1.0416666664241347E-2</v>
      </c>
      <c r="W12779" s="2">
        <f t="shared" si="2494"/>
        <v>45197.666666666664</v>
      </c>
    </row>
    <row r="12780" spans="1:23" x14ac:dyDescent="0.25">
      <c r="A12780">
        <v>2023</v>
      </c>
      <c r="B12780" t="s">
        <v>75</v>
      </c>
      <c r="C12780" t="s">
        <v>76</v>
      </c>
      <c r="D12780" s="45">
        <v>45197.677083333336</v>
      </c>
      <c r="E12780">
        <v>117.7</v>
      </c>
      <c r="F12780">
        <v>0.34300000000000003</v>
      </c>
      <c r="G12780">
        <v>15.06</v>
      </c>
      <c r="H12780">
        <v>11.37</v>
      </c>
      <c r="I12780">
        <v>10.4</v>
      </c>
      <c r="J12780">
        <f t="shared" si="2489"/>
        <v>0</v>
      </c>
      <c r="K12780">
        <f t="shared" si="2496"/>
        <v>0</v>
      </c>
      <c r="L12780">
        <f t="shared" si="2488"/>
        <v>0</v>
      </c>
      <c r="M12780">
        <f t="shared" ref="M12780:M12843" si="2497">IF(F12780="",0.5,IF(F12780*1000&lt;=10,2,IF(F12780*1000&gt;=35000,2,IF(AND(F12780*1000&gt;10,F12780*1000&lt;20),5, IF(AND(F12780*1000&gt;6000,F12780*1000&lt;35000),5,IF(T12780&gt;=5000,1.5,0))))))</f>
        <v>0</v>
      </c>
      <c r="N12780">
        <f t="shared" ref="N12780:N12843" si="2498">IF(A12780="",0.5,IF(B12780="",0.5,IF(C12780="",0.5,IF(D12780="",0.5,IF(U12780="Y",0.01,0)))))</f>
        <v>0</v>
      </c>
      <c r="O12780">
        <f t="shared" ref="O12780:O12843" si="2499">COUNTIF(J12780:N12780,"&gt;0")</f>
        <v>0</v>
      </c>
      <c r="P12780" s="34" t="s">
        <v>77</v>
      </c>
      <c r="Q12780" s="33">
        <f t="shared" si="2490"/>
        <v>0</v>
      </c>
      <c r="R12780" s="33">
        <f t="shared" si="2491"/>
        <v>1.9999999999999574E-2</v>
      </c>
      <c r="S12780" s="33">
        <f t="shared" si="2492"/>
        <v>0.69999999999999929</v>
      </c>
      <c r="T12780" s="33">
        <f t="shared" si="2493"/>
        <v>0</v>
      </c>
      <c r="V12780" s="16">
        <f t="shared" si="2495"/>
        <v>1.0416666671517305E-2</v>
      </c>
      <c r="W12780" s="2">
        <f t="shared" si="2494"/>
        <v>45197.677083333328</v>
      </c>
    </row>
    <row r="12781" spans="1:23" x14ac:dyDescent="0.25">
      <c r="A12781">
        <v>2023</v>
      </c>
      <c r="B12781" t="s">
        <v>75</v>
      </c>
      <c r="C12781" t="s">
        <v>76</v>
      </c>
      <c r="D12781" s="45">
        <v>45197.6875</v>
      </c>
      <c r="E12781">
        <v>117.5</v>
      </c>
      <c r="F12781">
        <v>0.34300000000000003</v>
      </c>
      <c r="G12781">
        <v>15.06</v>
      </c>
      <c r="H12781">
        <v>11.35</v>
      </c>
      <c r="I12781">
        <v>11.1</v>
      </c>
      <c r="J12781">
        <f t="shared" si="2489"/>
        <v>0</v>
      </c>
      <c r="K12781">
        <f t="shared" si="2496"/>
        <v>0</v>
      </c>
      <c r="L12781">
        <f t="shared" si="2488"/>
        <v>0</v>
      </c>
      <c r="M12781">
        <f t="shared" si="2497"/>
        <v>0</v>
      </c>
      <c r="N12781">
        <f t="shared" si="2498"/>
        <v>0</v>
      </c>
      <c r="O12781">
        <f t="shared" si="2499"/>
        <v>0</v>
      </c>
      <c r="P12781" s="34" t="s">
        <v>77</v>
      </c>
      <c r="Q12781" s="33">
        <f t="shared" si="2490"/>
        <v>0</v>
      </c>
      <c r="R12781" s="33">
        <f t="shared" si="2491"/>
        <v>0.22000000000000064</v>
      </c>
      <c r="S12781" s="33">
        <f t="shared" si="2492"/>
        <v>1.7000000000000011</v>
      </c>
      <c r="T12781" s="33">
        <f t="shared" si="2493"/>
        <v>1</v>
      </c>
      <c r="V12781" s="16">
        <f t="shared" si="2495"/>
        <v>1.0416666664241347E-2</v>
      </c>
      <c r="W12781" s="2">
        <f t="shared" si="2494"/>
        <v>45197.6875</v>
      </c>
    </row>
    <row r="12782" spans="1:23" x14ac:dyDescent="0.25">
      <c r="A12782">
        <v>2023</v>
      </c>
      <c r="B12782" t="s">
        <v>75</v>
      </c>
      <c r="C12782" t="s">
        <v>76</v>
      </c>
      <c r="D12782" s="45">
        <v>45197.697916666664</v>
      </c>
      <c r="E12782">
        <v>119.7</v>
      </c>
      <c r="F12782">
        <v>0.34399999999999997</v>
      </c>
      <c r="G12782">
        <v>15.06</v>
      </c>
      <c r="H12782">
        <v>11.57</v>
      </c>
      <c r="I12782">
        <v>12.8</v>
      </c>
      <c r="J12782">
        <f t="shared" si="2489"/>
        <v>0</v>
      </c>
      <c r="K12782">
        <f t="shared" si="2496"/>
        <v>0</v>
      </c>
      <c r="L12782">
        <f t="shared" si="2488"/>
        <v>0</v>
      </c>
      <c r="M12782">
        <f t="shared" si="2497"/>
        <v>0</v>
      </c>
      <c r="N12782">
        <f t="shared" si="2498"/>
        <v>0</v>
      </c>
      <c r="O12782">
        <f t="shared" si="2499"/>
        <v>0</v>
      </c>
      <c r="P12782" s="34" t="s">
        <v>77</v>
      </c>
      <c r="Q12782" s="33">
        <f t="shared" si="2490"/>
        <v>9.9999999999997868E-3</v>
      </c>
      <c r="R12782" s="33">
        <f t="shared" si="2491"/>
        <v>0.4399999999999995</v>
      </c>
      <c r="S12782" s="33">
        <f t="shared" si="2492"/>
        <v>0.19999999999999929</v>
      </c>
      <c r="T12782" s="33">
        <f t="shared" si="2493"/>
        <v>0</v>
      </c>
      <c r="V12782" s="16">
        <f t="shared" si="2495"/>
        <v>1.0416666664241347E-2</v>
      </c>
      <c r="W12782" s="2">
        <f t="shared" si="2494"/>
        <v>45197.697916666664</v>
      </c>
    </row>
    <row r="12783" spans="1:23" x14ac:dyDescent="0.25">
      <c r="A12783">
        <v>2023</v>
      </c>
      <c r="B12783" t="s">
        <v>75</v>
      </c>
      <c r="C12783" t="s">
        <v>76</v>
      </c>
      <c r="D12783" s="45">
        <v>45197.708333333336</v>
      </c>
      <c r="E12783">
        <v>124.3</v>
      </c>
      <c r="F12783">
        <v>0.34399999999999997</v>
      </c>
      <c r="G12783">
        <v>15.05</v>
      </c>
      <c r="H12783">
        <v>12.01</v>
      </c>
      <c r="I12783">
        <v>13</v>
      </c>
      <c r="J12783">
        <f t="shared" si="2489"/>
        <v>0</v>
      </c>
      <c r="K12783">
        <f t="shared" si="2496"/>
        <v>0</v>
      </c>
      <c r="L12783">
        <f t="shared" si="2488"/>
        <v>0</v>
      </c>
      <c r="M12783">
        <f t="shared" si="2497"/>
        <v>0</v>
      </c>
      <c r="N12783">
        <f t="shared" si="2498"/>
        <v>0</v>
      </c>
      <c r="O12783">
        <f t="shared" si="2499"/>
        <v>0</v>
      </c>
      <c r="P12783" s="34" t="s">
        <v>77</v>
      </c>
      <c r="Q12783" s="33">
        <f t="shared" si="2490"/>
        <v>0</v>
      </c>
      <c r="R12783" s="33">
        <f t="shared" si="2491"/>
        <v>0.53999999999999915</v>
      </c>
      <c r="S12783" s="33">
        <f t="shared" si="2492"/>
        <v>1.8000000000000007</v>
      </c>
      <c r="T12783" s="33">
        <f t="shared" si="2493"/>
        <v>0</v>
      </c>
      <c r="V12783" s="16">
        <f t="shared" si="2495"/>
        <v>1.0416666671517305E-2</v>
      </c>
      <c r="W12783" s="2">
        <f t="shared" si="2494"/>
        <v>45197.708333333328</v>
      </c>
    </row>
    <row r="12784" spans="1:23" x14ac:dyDescent="0.25">
      <c r="A12784">
        <v>2023</v>
      </c>
      <c r="B12784" t="s">
        <v>75</v>
      </c>
      <c r="C12784" t="s">
        <v>76</v>
      </c>
      <c r="D12784" s="45">
        <v>45197.71875</v>
      </c>
      <c r="E12784">
        <v>118.7</v>
      </c>
      <c r="F12784">
        <v>0.34399999999999997</v>
      </c>
      <c r="G12784">
        <v>15.05</v>
      </c>
      <c r="H12784">
        <v>11.47</v>
      </c>
      <c r="I12784">
        <v>11.2</v>
      </c>
      <c r="J12784">
        <f t="shared" si="2489"/>
        <v>0</v>
      </c>
      <c r="K12784">
        <f t="shared" si="2496"/>
        <v>0</v>
      </c>
      <c r="L12784">
        <f t="shared" si="2488"/>
        <v>0</v>
      </c>
      <c r="M12784">
        <f t="shared" si="2497"/>
        <v>0</v>
      </c>
      <c r="N12784">
        <f t="shared" si="2498"/>
        <v>0</v>
      </c>
      <c r="O12784">
        <f t="shared" si="2499"/>
        <v>0</v>
      </c>
      <c r="P12784" s="34" t="s">
        <v>77</v>
      </c>
      <c r="Q12784" s="33">
        <f t="shared" si="2490"/>
        <v>1.0000000000001563E-2</v>
      </c>
      <c r="R12784" s="33">
        <f t="shared" si="2491"/>
        <v>0.74000000000000021</v>
      </c>
      <c r="S12784" s="33">
        <f t="shared" si="2492"/>
        <v>0.29999999999999893</v>
      </c>
      <c r="T12784" s="33">
        <f t="shared" si="2493"/>
        <v>0</v>
      </c>
      <c r="V12784" s="16">
        <f t="shared" si="2495"/>
        <v>1.0416666664241347E-2</v>
      </c>
      <c r="W12784" s="2">
        <f t="shared" si="2494"/>
        <v>45197.71875</v>
      </c>
    </row>
    <row r="12785" spans="1:23" x14ac:dyDescent="0.25">
      <c r="A12785">
        <v>2023</v>
      </c>
      <c r="B12785" t="s">
        <v>75</v>
      </c>
      <c r="C12785" t="s">
        <v>76</v>
      </c>
      <c r="D12785" s="45">
        <v>45197.729166666664</v>
      </c>
      <c r="E12785">
        <v>111</v>
      </c>
      <c r="F12785">
        <v>0.34399999999999997</v>
      </c>
      <c r="G12785">
        <v>15.04</v>
      </c>
      <c r="H12785">
        <v>10.73</v>
      </c>
      <c r="I12785">
        <v>10.9</v>
      </c>
      <c r="J12785">
        <f t="shared" si="2489"/>
        <v>0</v>
      </c>
      <c r="K12785">
        <f t="shared" si="2496"/>
        <v>0</v>
      </c>
      <c r="L12785">
        <f t="shared" si="2488"/>
        <v>0</v>
      </c>
      <c r="M12785">
        <f t="shared" si="2497"/>
        <v>0</v>
      </c>
      <c r="N12785">
        <f t="shared" si="2498"/>
        <v>0</v>
      </c>
      <c r="O12785">
        <f t="shared" si="2499"/>
        <v>0</v>
      </c>
      <c r="P12785" s="34" t="s">
        <v>77</v>
      </c>
      <c r="Q12785" s="33">
        <f t="shared" si="2490"/>
        <v>9.9999999999997868E-3</v>
      </c>
      <c r="R12785" s="33">
        <f t="shared" si="2491"/>
        <v>0.45999999999999908</v>
      </c>
      <c r="S12785" s="33">
        <f t="shared" si="2492"/>
        <v>1.2999999999999989</v>
      </c>
      <c r="T12785" s="33">
        <f t="shared" si="2493"/>
        <v>0</v>
      </c>
      <c r="V12785" s="16">
        <f t="shared" si="2495"/>
        <v>1.0416666664241347E-2</v>
      </c>
      <c r="W12785" s="2">
        <f t="shared" si="2494"/>
        <v>45197.729166666664</v>
      </c>
    </row>
    <row r="12786" spans="1:23" x14ac:dyDescent="0.25">
      <c r="A12786">
        <v>2023</v>
      </c>
      <c r="B12786" t="s">
        <v>75</v>
      </c>
      <c r="C12786" t="s">
        <v>76</v>
      </c>
      <c r="D12786" s="45">
        <v>45197.739583333336</v>
      </c>
      <c r="E12786">
        <v>115.8</v>
      </c>
      <c r="F12786">
        <v>0.34399999999999997</v>
      </c>
      <c r="G12786">
        <v>15.03</v>
      </c>
      <c r="H12786">
        <v>11.19</v>
      </c>
      <c r="I12786">
        <v>12.2</v>
      </c>
      <c r="J12786">
        <f t="shared" si="2489"/>
        <v>0</v>
      </c>
      <c r="K12786">
        <f t="shared" si="2496"/>
        <v>0</v>
      </c>
      <c r="L12786">
        <f t="shared" si="2488"/>
        <v>0</v>
      </c>
      <c r="M12786">
        <f t="shared" si="2497"/>
        <v>0</v>
      </c>
      <c r="N12786">
        <f t="shared" si="2498"/>
        <v>0</v>
      </c>
      <c r="O12786">
        <f t="shared" si="2499"/>
        <v>0</v>
      </c>
      <c r="P12786" s="34" t="s">
        <v>77</v>
      </c>
      <c r="Q12786" s="33">
        <f t="shared" si="2490"/>
        <v>1.9999999999999574E-2</v>
      </c>
      <c r="R12786" s="33">
        <f t="shared" si="2491"/>
        <v>9.9999999999999645E-2</v>
      </c>
      <c r="S12786" s="33">
        <f t="shared" si="2492"/>
        <v>1</v>
      </c>
      <c r="T12786" s="33">
        <f t="shared" si="2493"/>
        <v>0</v>
      </c>
      <c r="V12786" s="16">
        <f t="shared" si="2495"/>
        <v>1.0416666671517305E-2</v>
      </c>
      <c r="W12786" s="2">
        <f t="shared" si="2494"/>
        <v>45197.739583333328</v>
      </c>
    </row>
    <row r="12787" spans="1:23" x14ac:dyDescent="0.25">
      <c r="A12787">
        <v>2023</v>
      </c>
      <c r="B12787" t="s">
        <v>75</v>
      </c>
      <c r="C12787" t="s">
        <v>76</v>
      </c>
      <c r="D12787" s="45">
        <v>45197.75</v>
      </c>
      <c r="E12787">
        <v>116.7</v>
      </c>
      <c r="F12787">
        <v>0.34399999999999997</v>
      </c>
      <c r="G12787">
        <v>15.01</v>
      </c>
      <c r="H12787">
        <v>11.29</v>
      </c>
      <c r="I12787">
        <v>11.2</v>
      </c>
      <c r="J12787">
        <f t="shared" si="2489"/>
        <v>0</v>
      </c>
      <c r="K12787">
        <f t="shared" si="2496"/>
        <v>0</v>
      </c>
      <c r="L12787">
        <f t="shared" si="2488"/>
        <v>0</v>
      </c>
      <c r="M12787">
        <f t="shared" si="2497"/>
        <v>0</v>
      </c>
      <c r="N12787">
        <f t="shared" si="2498"/>
        <v>0</v>
      </c>
      <c r="O12787">
        <f t="shared" si="2499"/>
        <v>0</v>
      </c>
      <c r="P12787" s="34" t="s">
        <v>77</v>
      </c>
      <c r="Q12787" s="33">
        <f t="shared" si="2490"/>
        <v>0</v>
      </c>
      <c r="R12787" s="33">
        <f t="shared" si="2491"/>
        <v>0.23999999999999844</v>
      </c>
      <c r="S12787" s="33">
        <f t="shared" si="2492"/>
        <v>0.90000000000000036</v>
      </c>
      <c r="T12787" s="33">
        <f t="shared" si="2493"/>
        <v>0</v>
      </c>
      <c r="V12787" s="16">
        <f t="shared" si="2495"/>
        <v>1.0416666664241347E-2</v>
      </c>
      <c r="W12787" s="2">
        <f t="shared" si="2494"/>
        <v>45197.75</v>
      </c>
    </row>
    <row r="12788" spans="1:23" x14ac:dyDescent="0.25">
      <c r="A12788">
        <v>2023</v>
      </c>
      <c r="B12788" t="s">
        <v>75</v>
      </c>
      <c r="C12788" t="s">
        <v>76</v>
      </c>
      <c r="D12788" s="45">
        <v>45197.760416666664</v>
      </c>
      <c r="E12788">
        <v>114.2</v>
      </c>
      <c r="F12788">
        <v>0.34399999999999997</v>
      </c>
      <c r="G12788">
        <v>15.01</v>
      </c>
      <c r="H12788">
        <v>11.05</v>
      </c>
      <c r="I12788">
        <v>12.1</v>
      </c>
      <c r="J12788">
        <f t="shared" si="2489"/>
        <v>0</v>
      </c>
      <c r="K12788">
        <f t="shared" si="2496"/>
        <v>0</v>
      </c>
      <c r="L12788">
        <f t="shared" si="2488"/>
        <v>0</v>
      </c>
      <c r="M12788">
        <f t="shared" si="2497"/>
        <v>0</v>
      </c>
      <c r="N12788">
        <f t="shared" si="2498"/>
        <v>0</v>
      </c>
      <c r="O12788">
        <f t="shared" si="2499"/>
        <v>0</v>
      </c>
      <c r="P12788" s="34" t="s">
        <v>77</v>
      </c>
      <c r="Q12788" s="33">
        <f t="shared" si="2490"/>
        <v>1.9999999999999574E-2</v>
      </c>
      <c r="R12788" s="33">
        <f t="shared" si="2491"/>
        <v>0.27999999999999936</v>
      </c>
      <c r="S12788" s="33">
        <f t="shared" si="2492"/>
        <v>1.4000000000000004</v>
      </c>
      <c r="T12788" s="33">
        <f t="shared" si="2493"/>
        <v>0</v>
      </c>
      <c r="V12788" s="16">
        <f t="shared" si="2495"/>
        <v>1.0416666664241347E-2</v>
      </c>
      <c r="W12788" s="2">
        <f t="shared" si="2494"/>
        <v>45197.760416666664</v>
      </c>
    </row>
    <row r="12789" spans="1:23" x14ac:dyDescent="0.25">
      <c r="A12789">
        <v>2023</v>
      </c>
      <c r="B12789" t="s">
        <v>75</v>
      </c>
      <c r="C12789" t="s">
        <v>76</v>
      </c>
      <c r="D12789" s="45">
        <v>45197.770833333336</v>
      </c>
      <c r="E12789">
        <v>117</v>
      </c>
      <c r="F12789">
        <v>0.34399999999999997</v>
      </c>
      <c r="G12789">
        <v>14.99</v>
      </c>
      <c r="H12789">
        <v>11.33</v>
      </c>
      <c r="I12789">
        <v>10.7</v>
      </c>
      <c r="J12789">
        <f t="shared" si="2489"/>
        <v>0</v>
      </c>
      <c r="K12789">
        <f t="shared" si="2496"/>
        <v>0</v>
      </c>
      <c r="L12789">
        <f t="shared" si="2488"/>
        <v>0</v>
      </c>
      <c r="M12789">
        <f t="shared" si="2497"/>
        <v>0</v>
      </c>
      <c r="N12789">
        <f t="shared" si="2498"/>
        <v>0</v>
      </c>
      <c r="O12789">
        <f t="shared" si="2499"/>
        <v>0</v>
      </c>
      <c r="P12789" s="34" t="s">
        <v>77</v>
      </c>
      <c r="Q12789" s="33">
        <f t="shared" si="2490"/>
        <v>9.9999999999997868E-3</v>
      </c>
      <c r="R12789" s="33">
        <f t="shared" si="2491"/>
        <v>0.25</v>
      </c>
      <c r="S12789" s="33">
        <f t="shared" si="2492"/>
        <v>0.80000000000000071</v>
      </c>
      <c r="T12789" s="33">
        <f t="shared" si="2493"/>
        <v>1</v>
      </c>
      <c r="V12789" s="16">
        <f t="shared" si="2495"/>
        <v>1.0416666671517305E-2</v>
      </c>
      <c r="W12789" s="2">
        <f t="shared" si="2494"/>
        <v>45197.770833333328</v>
      </c>
    </row>
    <row r="12790" spans="1:23" x14ac:dyDescent="0.25">
      <c r="A12790">
        <v>2023</v>
      </c>
      <c r="B12790" t="s">
        <v>75</v>
      </c>
      <c r="C12790" t="s">
        <v>76</v>
      </c>
      <c r="D12790" s="45">
        <v>45197.78125</v>
      </c>
      <c r="E12790">
        <v>114.5</v>
      </c>
      <c r="F12790">
        <v>0.34499999999999997</v>
      </c>
      <c r="G12790">
        <v>14.98</v>
      </c>
      <c r="H12790">
        <v>11.08</v>
      </c>
      <c r="I12790">
        <v>11.5</v>
      </c>
      <c r="J12790">
        <f t="shared" si="2489"/>
        <v>0</v>
      </c>
      <c r="K12790">
        <f t="shared" si="2496"/>
        <v>0</v>
      </c>
      <c r="L12790">
        <f t="shared" si="2488"/>
        <v>0</v>
      </c>
      <c r="M12790">
        <f t="shared" si="2497"/>
        <v>0</v>
      </c>
      <c r="N12790">
        <f t="shared" si="2498"/>
        <v>0</v>
      </c>
      <c r="O12790">
        <f t="shared" si="2499"/>
        <v>0</v>
      </c>
      <c r="P12790" s="34" t="s">
        <v>77</v>
      </c>
      <c r="Q12790" s="33">
        <f t="shared" si="2490"/>
        <v>1.9999999999999574E-2</v>
      </c>
      <c r="R12790" s="33">
        <f t="shared" si="2491"/>
        <v>0.27999999999999936</v>
      </c>
      <c r="S12790" s="33">
        <f t="shared" si="2492"/>
        <v>9.9999999999999645E-2</v>
      </c>
      <c r="T12790" s="33">
        <f t="shared" si="2493"/>
        <v>0</v>
      </c>
      <c r="V12790" s="16">
        <f t="shared" si="2495"/>
        <v>1.0416666664241347E-2</v>
      </c>
      <c r="W12790" s="2">
        <f t="shared" si="2494"/>
        <v>45197.78125</v>
      </c>
    </row>
    <row r="12791" spans="1:23" x14ac:dyDescent="0.25">
      <c r="A12791">
        <v>2023</v>
      </c>
      <c r="B12791" t="s">
        <v>75</v>
      </c>
      <c r="C12791" t="s">
        <v>76</v>
      </c>
      <c r="D12791" s="45">
        <v>45197.791666666664</v>
      </c>
      <c r="E12791">
        <v>111.5</v>
      </c>
      <c r="F12791">
        <v>0.34499999999999997</v>
      </c>
      <c r="G12791">
        <v>14.96</v>
      </c>
      <c r="H12791">
        <v>10.8</v>
      </c>
      <c r="I12791">
        <v>11.4</v>
      </c>
      <c r="J12791">
        <f t="shared" si="2489"/>
        <v>0</v>
      </c>
      <c r="K12791">
        <f t="shared" si="2496"/>
        <v>0</v>
      </c>
      <c r="L12791">
        <f t="shared" si="2488"/>
        <v>0</v>
      </c>
      <c r="M12791">
        <f t="shared" si="2497"/>
        <v>0</v>
      </c>
      <c r="N12791">
        <f t="shared" si="2498"/>
        <v>0</v>
      </c>
      <c r="O12791">
        <f t="shared" si="2499"/>
        <v>0</v>
      </c>
      <c r="P12791" s="34" t="s">
        <v>77</v>
      </c>
      <c r="Q12791" s="33">
        <f t="shared" si="2490"/>
        <v>0</v>
      </c>
      <c r="R12791" s="33">
        <f t="shared" si="2491"/>
        <v>8.0000000000000071E-2</v>
      </c>
      <c r="S12791" s="33">
        <f t="shared" si="2492"/>
        <v>9.9999999999999645E-2</v>
      </c>
      <c r="T12791" s="33">
        <f t="shared" si="2493"/>
        <v>0</v>
      </c>
      <c r="V12791" s="16">
        <f t="shared" si="2495"/>
        <v>1.0416666664241347E-2</v>
      </c>
      <c r="W12791" s="2">
        <f t="shared" si="2494"/>
        <v>45197.791666666664</v>
      </c>
    </row>
    <row r="12792" spans="1:23" x14ac:dyDescent="0.25">
      <c r="A12792">
        <v>2023</v>
      </c>
      <c r="B12792" t="s">
        <v>75</v>
      </c>
      <c r="C12792" t="s">
        <v>76</v>
      </c>
      <c r="D12792" s="45">
        <v>45197.802083333336</v>
      </c>
      <c r="E12792">
        <v>110.7</v>
      </c>
      <c r="F12792">
        <v>0.34499999999999997</v>
      </c>
      <c r="G12792">
        <v>14.96</v>
      </c>
      <c r="H12792">
        <v>10.72</v>
      </c>
      <c r="I12792">
        <v>11.5</v>
      </c>
      <c r="J12792">
        <f t="shared" si="2489"/>
        <v>0</v>
      </c>
      <c r="K12792">
        <f t="shared" si="2496"/>
        <v>0</v>
      </c>
      <c r="L12792">
        <f t="shared" si="2488"/>
        <v>0</v>
      </c>
      <c r="M12792">
        <f t="shared" si="2497"/>
        <v>0</v>
      </c>
      <c r="N12792">
        <f t="shared" si="2498"/>
        <v>0</v>
      </c>
      <c r="O12792">
        <f t="shared" si="2499"/>
        <v>0</v>
      </c>
      <c r="P12792" s="34" t="s">
        <v>77</v>
      </c>
      <c r="Q12792" s="33">
        <f t="shared" si="2490"/>
        <v>2.000000000000135E-2</v>
      </c>
      <c r="R12792" s="33">
        <f t="shared" si="2491"/>
        <v>9.9999999999997868E-3</v>
      </c>
      <c r="S12792" s="33">
        <f t="shared" si="2492"/>
        <v>0.40000000000000036</v>
      </c>
      <c r="T12792" s="33">
        <f t="shared" si="2493"/>
        <v>0</v>
      </c>
      <c r="V12792" s="16">
        <f t="shared" si="2495"/>
        <v>1.0416666671517305E-2</v>
      </c>
      <c r="W12792" s="2">
        <f t="shared" si="2494"/>
        <v>45197.802083333328</v>
      </c>
    </row>
    <row r="12793" spans="1:23" x14ac:dyDescent="0.25">
      <c r="A12793">
        <v>2023</v>
      </c>
      <c r="B12793" t="s">
        <v>75</v>
      </c>
      <c r="C12793" t="s">
        <v>76</v>
      </c>
      <c r="D12793" s="45">
        <v>45197.8125</v>
      </c>
      <c r="E12793">
        <v>110.5</v>
      </c>
      <c r="F12793">
        <v>0.34499999999999997</v>
      </c>
      <c r="G12793">
        <v>14.94</v>
      </c>
      <c r="H12793">
        <v>10.71</v>
      </c>
      <c r="I12793">
        <v>11.1</v>
      </c>
      <c r="J12793">
        <f t="shared" si="2489"/>
        <v>0</v>
      </c>
      <c r="K12793">
        <f t="shared" si="2496"/>
        <v>0</v>
      </c>
      <c r="L12793">
        <f t="shared" si="2488"/>
        <v>0</v>
      </c>
      <c r="M12793">
        <f t="shared" si="2497"/>
        <v>0</v>
      </c>
      <c r="N12793">
        <f t="shared" si="2498"/>
        <v>0</v>
      </c>
      <c r="O12793">
        <f t="shared" si="2499"/>
        <v>0</v>
      </c>
      <c r="P12793" s="34" t="s">
        <v>77</v>
      </c>
      <c r="Q12793" s="33">
        <f t="shared" si="2490"/>
        <v>0</v>
      </c>
      <c r="R12793" s="33">
        <f t="shared" si="2491"/>
        <v>0</v>
      </c>
      <c r="S12793" s="33">
        <f t="shared" si="2492"/>
        <v>0.30000000000000071</v>
      </c>
      <c r="T12793" s="33">
        <f t="shared" si="2493"/>
        <v>0</v>
      </c>
      <c r="V12793" s="16">
        <f t="shared" si="2495"/>
        <v>1.0416666664241347E-2</v>
      </c>
      <c r="W12793" s="2">
        <f t="shared" si="2494"/>
        <v>45197.8125</v>
      </c>
    </row>
    <row r="12794" spans="1:23" x14ac:dyDescent="0.25">
      <c r="A12794">
        <v>2023</v>
      </c>
      <c r="B12794" t="s">
        <v>75</v>
      </c>
      <c r="C12794" t="s">
        <v>76</v>
      </c>
      <c r="D12794" s="45">
        <v>45197.822916666664</v>
      </c>
      <c r="E12794">
        <v>110.5</v>
      </c>
      <c r="F12794">
        <v>0.34499999999999997</v>
      </c>
      <c r="G12794">
        <v>14.94</v>
      </c>
      <c r="H12794">
        <v>10.71</v>
      </c>
      <c r="I12794">
        <v>11.4</v>
      </c>
      <c r="J12794">
        <f t="shared" si="2489"/>
        <v>0</v>
      </c>
      <c r="K12794">
        <f t="shared" si="2496"/>
        <v>0</v>
      </c>
      <c r="L12794">
        <f t="shared" si="2488"/>
        <v>0</v>
      </c>
      <c r="M12794">
        <f t="shared" si="2497"/>
        <v>0</v>
      </c>
      <c r="N12794">
        <f t="shared" si="2498"/>
        <v>0</v>
      </c>
      <c r="O12794">
        <f t="shared" si="2499"/>
        <v>0</v>
      </c>
      <c r="P12794" s="34" t="s">
        <v>77</v>
      </c>
      <c r="Q12794" s="33">
        <f t="shared" si="2490"/>
        <v>9.9999999999997868E-3</v>
      </c>
      <c r="R12794" s="33">
        <f t="shared" si="2491"/>
        <v>0</v>
      </c>
      <c r="S12794" s="33">
        <f t="shared" si="2492"/>
        <v>0.19999999999999929</v>
      </c>
      <c r="T12794" s="33">
        <f t="shared" si="2493"/>
        <v>0</v>
      </c>
      <c r="V12794" s="16">
        <f t="shared" si="2495"/>
        <v>1.0416666664241347E-2</v>
      </c>
      <c r="W12794" s="2">
        <f t="shared" si="2494"/>
        <v>45197.822916666664</v>
      </c>
    </row>
    <row r="12795" spans="1:23" x14ac:dyDescent="0.25">
      <c r="A12795">
        <v>2023</v>
      </c>
      <c r="B12795" t="s">
        <v>75</v>
      </c>
      <c r="C12795" t="s">
        <v>76</v>
      </c>
      <c r="D12795" s="45">
        <v>45197.833333333336</v>
      </c>
      <c r="E12795">
        <v>110.5</v>
      </c>
      <c r="F12795">
        <v>0.34499999999999997</v>
      </c>
      <c r="G12795">
        <v>14.93</v>
      </c>
      <c r="H12795">
        <v>10.71</v>
      </c>
      <c r="I12795">
        <v>11.6</v>
      </c>
      <c r="J12795">
        <f t="shared" si="2489"/>
        <v>0</v>
      </c>
      <c r="K12795">
        <f t="shared" si="2496"/>
        <v>0</v>
      </c>
      <c r="L12795">
        <f t="shared" si="2488"/>
        <v>0</v>
      </c>
      <c r="M12795">
        <f t="shared" si="2497"/>
        <v>0</v>
      </c>
      <c r="N12795">
        <f t="shared" si="2498"/>
        <v>0</v>
      </c>
      <c r="O12795">
        <f t="shared" si="2499"/>
        <v>0</v>
      </c>
      <c r="P12795" s="34" t="s">
        <v>77</v>
      </c>
      <c r="Q12795" s="33">
        <f t="shared" si="2490"/>
        <v>0</v>
      </c>
      <c r="R12795" s="33">
        <f t="shared" si="2491"/>
        <v>0.20000000000000107</v>
      </c>
      <c r="S12795" s="33">
        <f t="shared" si="2492"/>
        <v>10.799999999999999</v>
      </c>
      <c r="T12795" s="33">
        <f t="shared" si="2493"/>
        <v>0</v>
      </c>
      <c r="V12795" s="16">
        <f t="shared" si="2495"/>
        <v>1.0416666671517305E-2</v>
      </c>
      <c r="W12795" s="2">
        <f t="shared" si="2494"/>
        <v>45197.833333333328</v>
      </c>
    </row>
    <row r="12796" spans="1:23" x14ac:dyDescent="0.25">
      <c r="A12796">
        <v>2023</v>
      </c>
      <c r="B12796" t="s">
        <v>75</v>
      </c>
      <c r="C12796" t="s">
        <v>76</v>
      </c>
      <c r="D12796" s="45">
        <v>45197.84375</v>
      </c>
      <c r="E12796">
        <v>108.4</v>
      </c>
      <c r="F12796">
        <v>0.34499999999999997</v>
      </c>
      <c r="G12796">
        <v>14.93</v>
      </c>
      <c r="H12796">
        <v>10.51</v>
      </c>
      <c r="I12796">
        <v>22.4</v>
      </c>
      <c r="J12796">
        <f t="shared" si="2489"/>
        <v>0</v>
      </c>
      <c r="K12796">
        <f t="shared" si="2496"/>
        <v>0</v>
      </c>
      <c r="L12796">
        <f t="shared" si="2488"/>
        <v>0</v>
      </c>
      <c r="M12796">
        <f t="shared" si="2497"/>
        <v>0</v>
      </c>
      <c r="N12796">
        <f t="shared" si="2498"/>
        <v>0</v>
      </c>
      <c r="O12796">
        <f t="shared" si="2499"/>
        <v>0</v>
      </c>
      <c r="P12796" s="34" t="s">
        <v>77</v>
      </c>
      <c r="Q12796" s="33">
        <f t="shared" si="2490"/>
        <v>0</v>
      </c>
      <c r="R12796" s="33">
        <f t="shared" si="2491"/>
        <v>0.11999999999999922</v>
      </c>
      <c r="S12796" s="33">
        <f t="shared" si="2492"/>
        <v>11.399999999999999</v>
      </c>
      <c r="T12796" s="33">
        <f t="shared" si="2493"/>
        <v>0</v>
      </c>
      <c r="V12796" s="16">
        <f t="shared" si="2495"/>
        <v>1.0416666664241347E-2</v>
      </c>
      <c r="W12796" s="2">
        <f t="shared" si="2494"/>
        <v>45197.84375</v>
      </c>
    </row>
    <row r="12797" spans="1:23" x14ac:dyDescent="0.25">
      <c r="A12797">
        <v>2023</v>
      </c>
      <c r="B12797" t="s">
        <v>75</v>
      </c>
      <c r="C12797" t="s">
        <v>76</v>
      </c>
      <c r="D12797" s="45">
        <v>45197.854166666664</v>
      </c>
      <c r="E12797">
        <v>107.2</v>
      </c>
      <c r="F12797">
        <v>0.34499999999999997</v>
      </c>
      <c r="G12797">
        <v>14.93</v>
      </c>
      <c r="H12797">
        <v>10.39</v>
      </c>
      <c r="I12797">
        <v>11</v>
      </c>
      <c r="J12797">
        <f t="shared" si="2489"/>
        <v>0</v>
      </c>
      <c r="K12797">
        <f t="shared" si="2496"/>
        <v>0</v>
      </c>
      <c r="L12797">
        <f t="shared" ref="L12797:L12860" si="2500">IF(I12797="",0.5,IF(I12797&lt;=0.1,2,IF(I12797&gt;=5000,2, IF(AND(I12797&gt;0.1,I12797&lt;0.2),5, IF(AND(I12797&gt;900,I12797&lt;5000),5,IF(S12797&gt;=2500,1.5,0))))))</f>
        <v>0</v>
      </c>
      <c r="M12797">
        <f t="shared" si="2497"/>
        <v>0</v>
      </c>
      <c r="N12797">
        <f t="shared" si="2498"/>
        <v>0</v>
      </c>
      <c r="O12797">
        <f t="shared" si="2499"/>
        <v>0</v>
      </c>
      <c r="P12797" s="34" t="s">
        <v>77</v>
      </c>
      <c r="Q12797" s="33">
        <f t="shared" si="2490"/>
        <v>9.9999999999997868E-3</v>
      </c>
      <c r="R12797" s="33">
        <f t="shared" si="2491"/>
        <v>0.45999999999999908</v>
      </c>
      <c r="S12797" s="33">
        <f t="shared" si="2492"/>
        <v>0.30000000000000071</v>
      </c>
      <c r="T12797" s="33">
        <f t="shared" si="2493"/>
        <v>0</v>
      </c>
      <c r="V12797" s="16">
        <f t="shared" si="2495"/>
        <v>1.0416666664241347E-2</v>
      </c>
      <c r="W12797" s="2">
        <f t="shared" si="2494"/>
        <v>45197.854166666664</v>
      </c>
    </row>
    <row r="12798" spans="1:23" x14ac:dyDescent="0.25">
      <c r="A12798">
        <v>2023</v>
      </c>
      <c r="B12798" t="s">
        <v>75</v>
      </c>
      <c r="C12798" t="s">
        <v>76</v>
      </c>
      <c r="D12798" s="45">
        <v>45197.864583333336</v>
      </c>
      <c r="E12798">
        <v>111.9</v>
      </c>
      <c r="F12798">
        <v>0.34499999999999997</v>
      </c>
      <c r="G12798">
        <v>14.92</v>
      </c>
      <c r="H12798">
        <v>10.85</v>
      </c>
      <c r="I12798">
        <v>10.7</v>
      </c>
      <c r="J12798">
        <f t="shared" ref="J12798:J12861" si="2501">IF(G12798="",0.5,IF(G12798&lt;=0,2,IF(G12798&gt;=40,2, IF(AND(G12798&gt;0,G12798&lt;1),5,IF(AND(G12798&gt;35,G12798&lt;40),5,IF(Q12798&gt;=1.5,1.5,0))))))</f>
        <v>0</v>
      </c>
      <c r="K12798">
        <f t="shared" si="2496"/>
        <v>0</v>
      </c>
      <c r="L12798">
        <f t="shared" si="2500"/>
        <v>0</v>
      </c>
      <c r="M12798">
        <f t="shared" si="2497"/>
        <v>0</v>
      </c>
      <c r="N12798">
        <f t="shared" si="2498"/>
        <v>0</v>
      </c>
      <c r="O12798">
        <f t="shared" si="2499"/>
        <v>0</v>
      </c>
      <c r="P12798" s="34" t="s">
        <v>77</v>
      </c>
      <c r="Q12798" s="33">
        <f t="shared" si="2490"/>
        <v>9.9999999999997868E-3</v>
      </c>
      <c r="R12798" s="33">
        <f t="shared" si="2491"/>
        <v>0.23000000000000043</v>
      </c>
      <c r="S12798" s="33">
        <f t="shared" si="2492"/>
        <v>1.4000000000000004</v>
      </c>
      <c r="T12798" s="33">
        <f t="shared" si="2493"/>
        <v>1</v>
      </c>
      <c r="V12798" s="16">
        <f t="shared" si="2495"/>
        <v>1.0416666671517305E-2</v>
      </c>
      <c r="W12798" s="2">
        <f t="shared" si="2494"/>
        <v>45197.864583333328</v>
      </c>
    </row>
    <row r="12799" spans="1:23" x14ac:dyDescent="0.25">
      <c r="A12799">
        <v>2023</v>
      </c>
      <c r="B12799" t="s">
        <v>75</v>
      </c>
      <c r="C12799" t="s">
        <v>76</v>
      </c>
      <c r="D12799" s="45">
        <v>45197.875</v>
      </c>
      <c r="E12799">
        <v>109.5</v>
      </c>
      <c r="F12799">
        <v>0.34599999999999997</v>
      </c>
      <c r="G12799">
        <v>14.91</v>
      </c>
      <c r="H12799">
        <v>10.62</v>
      </c>
      <c r="I12799">
        <v>12.1</v>
      </c>
      <c r="J12799">
        <f t="shared" si="2501"/>
        <v>0</v>
      </c>
      <c r="K12799">
        <f t="shared" si="2496"/>
        <v>0</v>
      </c>
      <c r="L12799">
        <f t="shared" si="2500"/>
        <v>0</v>
      </c>
      <c r="M12799">
        <f t="shared" si="2497"/>
        <v>0</v>
      </c>
      <c r="N12799">
        <f t="shared" si="2498"/>
        <v>0</v>
      </c>
      <c r="O12799">
        <f t="shared" si="2499"/>
        <v>0</v>
      </c>
      <c r="P12799" s="34" t="s">
        <v>77</v>
      </c>
      <c r="Q12799" s="33">
        <f t="shared" si="2490"/>
        <v>0</v>
      </c>
      <c r="R12799" s="33">
        <f t="shared" si="2491"/>
        <v>4.9999999999998934E-2</v>
      </c>
      <c r="S12799" s="33">
        <f t="shared" si="2492"/>
        <v>1.5999999999999996</v>
      </c>
      <c r="T12799" s="33">
        <f t="shared" si="2493"/>
        <v>0</v>
      </c>
      <c r="V12799" s="16">
        <f t="shared" si="2495"/>
        <v>1.0416666664241347E-2</v>
      </c>
      <c r="W12799" s="2">
        <f t="shared" si="2494"/>
        <v>45197.875</v>
      </c>
    </row>
    <row r="12800" spans="1:23" x14ac:dyDescent="0.25">
      <c r="A12800">
        <v>2023</v>
      </c>
      <c r="B12800" t="s">
        <v>75</v>
      </c>
      <c r="C12800" t="s">
        <v>76</v>
      </c>
      <c r="D12800" s="45">
        <v>45197.885416666664</v>
      </c>
      <c r="E12800">
        <v>109</v>
      </c>
      <c r="F12800">
        <v>0.34599999999999997</v>
      </c>
      <c r="G12800">
        <v>14.91</v>
      </c>
      <c r="H12800">
        <v>10.57</v>
      </c>
      <c r="I12800">
        <v>13.7</v>
      </c>
      <c r="J12800">
        <f t="shared" si="2501"/>
        <v>0</v>
      </c>
      <c r="K12800">
        <f t="shared" si="2496"/>
        <v>0</v>
      </c>
      <c r="L12800">
        <f t="shared" si="2500"/>
        <v>0</v>
      </c>
      <c r="M12800">
        <f t="shared" si="2497"/>
        <v>0</v>
      </c>
      <c r="N12800">
        <f t="shared" si="2498"/>
        <v>0</v>
      </c>
      <c r="O12800">
        <f t="shared" si="2499"/>
        <v>0</v>
      </c>
      <c r="P12800" s="34" t="s">
        <v>77</v>
      </c>
      <c r="Q12800" s="33">
        <f t="shared" si="2490"/>
        <v>9.9999999999997868E-3</v>
      </c>
      <c r="R12800" s="33">
        <f t="shared" si="2491"/>
        <v>0.41999999999999993</v>
      </c>
      <c r="S12800" s="33">
        <f t="shared" si="2492"/>
        <v>0.59999999999999964</v>
      </c>
      <c r="T12800" s="33">
        <f t="shared" si="2493"/>
        <v>0</v>
      </c>
      <c r="V12800" s="16">
        <f t="shared" si="2495"/>
        <v>1.0416666664241347E-2</v>
      </c>
      <c r="W12800" s="2">
        <f t="shared" si="2494"/>
        <v>45197.885416666664</v>
      </c>
    </row>
    <row r="12801" spans="1:23" x14ac:dyDescent="0.25">
      <c r="A12801">
        <v>2023</v>
      </c>
      <c r="B12801" t="s">
        <v>75</v>
      </c>
      <c r="C12801" t="s">
        <v>76</v>
      </c>
      <c r="D12801" s="45">
        <v>45197.895833333336</v>
      </c>
      <c r="E12801">
        <v>104.7</v>
      </c>
      <c r="F12801">
        <v>0.34599999999999997</v>
      </c>
      <c r="G12801">
        <v>14.92</v>
      </c>
      <c r="H12801">
        <v>10.15</v>
      </c>
      <c r="I12801">
        <v>13.1</v>
      </c>
      <c r="J12801">
        <f t="shared" si="2501"/>
        <v>0</v>
      </c>
      <c r="K12801">
        <f t="shared" si="2496"/>
        <v>0</v>
      </c>
      <c r="L12801">
        <f t="shared" si="2500"/>
        <v>0</v>
      </c>
      <c r="M12801">
        <f t="shared" si="2497"/>
        <v>0</v>
      </c>
      <c r="N12801">
        <f t="shared" si="2498"/>
        <v>0</v>
      </c>
      <c r="O12801">
        <f t="shared" si="2499"/>
        <v>0</v>
      </c>
      <c r="P12801" s="34" t="s">
        <v>77</v>
      </c>
      <c r="Q12801" s="33">
        <f t="shared" si="2490"/>
        <v>0</v>
      </c>
      <c r="R12801" s="33">
        <f t="shared" si="2491"/>
        <v>0.41999999999999993</v>
      </c>
      <c r="S12801" s="33">
        <f t="shared" si="2492"/>
        <v>1.5</v>
      </c>
      <c r="T12801" s="33">
        <f t="shared" si="2493"/>
        <v>0</v>
      </c>
      <c r="V12801" s="16">
        <f t="shared" si="2495"/>
        <v>1.0416666671517305E-2</v>
      </c>
      <c r="W12801" s="2">
        <f t="shared" si="2494"/>
        <v>45197.895833333328</v>
      </c>
    </row>
    <row r="12802" spans="1:23" x14ac:dyDescent="0.25">
      <c r="A12802">
        <v>2023</v>
      </c>
      <c r="B12802" t="s">
        <v>75</v>
      </c>
      <c r="C12802" t="s">
        <v>76</v>
      </c>
      <c r="D12802" s="45">
        <v>45197.90625</v>
      </c>
      <c r="E12802">
        <v>109</v>
      </c>
      <c r="F12802">
        <v>0.34599999999999997</v>
      </c>
      <c r="G12802">
        <v>14.92</v>
      </c>
      <c r="H12802">
        <v>10.57</v>
      </c>
      <c r="I12802">
        <v>14.6</v>
      </c>
      <c r="J12802">
        <f t="shared" si="2501"/>
        <v>0</v>
      </c>
      <c r="K12802">
        <f t="shared" si="2496"/>
        <v>0</v>
      </c>
      <c r="L12802">
        <f t="shared" si="2500"/>
        <v>0</v>
      </c>
      <c r="M12802">
        <f t="shared" si="2497"/>
        <v>0</v>
      </c>
      <c r="N12802">
        <f t="shared" si="2498"/>
        <v>0</v>
      </c>
      <c r="O12802">
        <f t="shared" si="2499"/>
        <v>0</v>
      </c>
      <c r="P12802" s="34" t="s">
        <v>77</v>
      </c>
      <c r="Q12802" s="33">
        <f t="shared" ref="Q12802:Q12865" si="2502">IF(G12802="","",ABS(G12803-G12802))</f>
        <v>0</v>
      </c>
      <c r="R12802" s="33">
        <f t="shared" ref="R12802:R12865" si="2503">IF(H12802="","",ABS(H12803-H12802))</f>
        <v>0.19999999999999929</v>
      </c>
      <c r="S12802" s="33">
        <f t="shared" ref="S12802:S12865" si="2504">IF(I12802="","",ABS(I12803-I12802))</f>
        <v>1.5999999999999996</v>
      </c>
      <c r="T12802" s="33">
        <f t="shared" ref="T12802:T12865" si="2505">IF(F12802="","",ABS(F12803*1000-F12802*1000))</f>
        <v>0</v>
      </c>
      <c r="V12802" s="16">
        <f t="shared" si="2495"/>
        <v>1.0416666664241347E-2</v>
      </c>
      <c r="W12802" s="2">
        <f t="shared" ref="W12802:W12865" si="2506">MROUND(D12802,"0:15")</f>
        <v>45197.90625</v>
      </c>
    </row>
    <row r="12803" spans="1:23" x14ac:dyDescent="0.25">
      <c r="A12803">
        <v>2023</v>
      </c>
      <c r="B12803" t="s">
        <v>75</v>
      </c>
      <c r="C12803" t="s">
        <v>76</v>
      </c>
      <c r="D12803" s="45">
        <v>45197.916666666664</v>
      </c>
      <c r="E12803">
        <v>111.1</v>
      </c>
      <c r="F12803">
        <v>0.34599999999999997</v>
      </c>
      <c r="G12803">
        <v>14.92</v>
      </c>
      <c r="H12803">
        <v>10.77</v>
      </c>
      <c r="I12803">
        <v>13</v>
      </c>
      <c r="J12803">
        <f t="shared" si="2501"/>
        <v>0</v>
      </c>
      <c r="K12803">
        <f t="shared" si="2496"/>
        <v>0</v>
      </c>
      <c r="L12803">
        <f t="shared" si="2500"/>
        <v>0</v>
      </c>
      <c r="M12803">
        <f t="shared" si="2497"/>
        <v>0</v>
      </c>
      <c r="N12803">
        <f t="shared" si="2498"/>
        <v>0</v>
      </c>
      <c r="O12803">
        <f t="shared" si="2499"/>
        <v>0</v>
      </c>
      <c r="P12803" s="34" t="s">
        <v>77</v>
      </c>
      <c r="Q12803" s="33">
        <f t="shared" si="2502"/>
        <v>0</v>
      </c>
      <c r="R12803" s="33">
        <f t="shared" si="2503"/>
        <v>0.21999999999999886</v>
      </c>
      <c r="S12803" s="33">
        <f t="shared" si="2504"/>
        <v>0.59999999999999964</v>
      </c>
      <c r="T12803" s="33">
        <f t="shared" si="2505"/>
        <v>0</v>
      </c>
      <c r="V12803" s="16">
        <f t="shared" ref="V12803:V12866" si="2507">D12803-D12802</f>
        <v>1.0416666664241347E-2</v>
      </c>
      <c r="W12803" s="2">
        <f t="shared" si="2506"/>
        <v>45197.916666666664</v>
      </c>
    </row>
    <row r="12804" spans="1:23" x14ac:dyDescent="0.25">
      <c r="A12804">
        <v>2023</v>
      </c>
      <c r="B12804" t="s">
        <v>75</v>
      </c>
      <c r="C12804" t="s">
        <v>76</v>
      </c>
      <c r="D12804" s="45">
        <v>45197.927083333336</v>
      </c>
      <c r="E12804">
        <v>108.9</v>
      </c>
      <c r="F12804">
        <v>0.34599999999999997</v>
      </c>
      <c r="G12804">
        <v>14.92</v>
      </c>
      <c r="H12804">
        <v>10.55</v>
      </c>
      <c r="I12804">
        <v>12.4</v>
      </c>
      <c r="J12804">
        <f t="shared" si="2501"/>
        <v>0</v>
      </c>
      <c r="K12804">
        <f t="shared" si="2496"/>
        <v>0</v>
      </c>
      <c r="L12804">
        <f t="shared" si="2500"/>
        <v>0</v>
      </c>
      <c r="M12804">
        <f t="shared" si="2497"/>
        <v>0</v>
      </c>
      <c r="N12804">
        <f t="shared" si="2498"/>
        <v>0</v>
      </c>
      <c r="O12804">
        <f t="shared" si="2499"/>
        <v>0</v>
      </c>
      <c r="P12804" s="34" t="s">
        <v>77</v>
      </c>
      <c r="Q12804" s="33">
        <f t="shared" si="2502"/>
        <v>9.9999999999997868E-3</v>
      </c>
      <c r="R12804" s="33">
        <f t="shared" si="2503"/>
        <v>0.10999999999999943</v>
      </c>
      <c r="S12804" s="33">
        <f t="shared" si="2504"/>
        <v>9.9999999999999645E-2</v>
      </c>
      <c r="T12804" s="33">
        <f t="shared" si="2505"/>
        <v>0</v>
      </c>
      <c r="V12804" s="16">
        <f t="shared" si="2507"/>
        <v>1.0416666671517305E-2</v>
      </c>
      <c r="W12804" s="2">
        <f t="shared" si="2506"/>
        <v>45197.927083333328</v>
      </c>
    </row>
    <row r="12805" spans="1:23" x14ac:dyDescent="0.25">
      <c r="A12805">
        <v>2023</v>
      </c>
      <c r="B12805" t="s">
        <v>75</v>
      </c>
      <c r="C12805" t="s">
        <v>76</v>
      </c>
      <c r="D12805" s="45">
        <v>45197.9375</v>
      </c>
      <c r="E12805">
        <v>110</v>
      </c>
      <c r="F12805">
        <v>0.34599999999999997</v>
      </c>
      <c r="G12805">
        <v>14.93</v>
      </c>
      <c r="H12805">
        <v>10.66</v>
      </c>
      <c r="I12805">
        <v>12.5</v>
      </c>
      <c r="J12805">
        <f t="shared" si="2501"/>
        <v>0</v>
      </c>
      <c r="K12805">
        <f t="shared" si="2496"/>
        <v>0</v>
      </c>
      <c r="L12805">
        <f t="shared" si="2500"/>
        <v>0</v>
      </c>
      <c r="M12805">
        <f t="shared" si="2497"/>
        <v>0</v>
      </c>
      <c r="N12805">
        <f t="shared" si="2498"/>
        <v>0</v>
      </c>
      <c r="O12805">
        <f t="shared" si="2499"/>
        <v>0</v>
      </c>
      <c r="P12805" s="34" t="s">
        <v>77</v>
      </c>
      <c r="Q12805" s="33">
        <f t="shared" si="2502"/>
        <v>0</v>
      </c>
      <c r="R12805" s="33">
        <f t="shared" si="2503"/>
        <v>0.41000000000000014</v>
      </c>
      <c r="S12805" s="33">
        <f t="shared" si="2504"/>
        <v>0.69999999999999929</v>
      </c>
      <c r="T12805" s="33">
        <f t="shared" si="2505"/>
        <v>0</v>
      </c>
      <c r="V12805" s="16">
        <f t="shared" si="2507"/>
        <v>1.0416666664241347E-2</v>
      </c>
      <c r="W12805" s="2">
        <f t="shared" si="2506"/>
        <v>45197.9375</v>
      </c>
    </row>
    <row r="12806" spans="1:23" x14ac:dyDescent="0.25">
      <c r="A12806">
        <v>2023</v>
      </c>
      <c r="B12806" t="s">
        <v>75</v>
      </c>
      <c r="C12806" t="s">
        <v>76</v>
      </c>
      <c r="D12806" s="45">
        <v>45197.947916666664</v>
      </c>
      <c r="E12806">
        <v>105.7</v>
      </c>
      <c r="F12806">
        <v>0.34599999999999997</v>
      </c>
      <c r="G12806">
        <v>14.93</v>
      </c>
      <c r="H12806">
        <v>10.25</v>
      </c>
      <c r="I12806">
        <v>13.2</v>
      </c>
      <c r="J12806">
        <f t="shared" si="2501"/>
        <v>0</v>
      </c>
      <c r="K12806">
        <f t="shared" si="2496"/>
        <v>0</v>
      </c>
      <c r="L12806">
        <f t="shared" si="2500"/>
        <v>0</v>
      </c>
      <c r="M12806">
        <f t="shared" si="2497"/>
        <v>0</v>
      </c>
      <c r="N12806">
        <f t="shared" si="2498"/>
        <v>0</v>
      </c>
      <c r="O12806">
        <f t="shared" si="2499"/>
        <v>0</v>
      </c>
      <c r="P12806" s="34" t="s">
        <v>77</v>
      </c>
      <c r="Q12806" s="33">
        <f t="shared" si="2502"/>
        <v>0</v>
      </c>
      <c r="R12806" s="33">
        <f t="shared" si="2503"/>
        <v>0.55000000000000071</v>
      </c>
      <c r="S12806" s="33">
        <f t="shared" si="2504"/>
        <v>1.5999999999999996</v>
      </c>
      <c r="T12806" s="33">
        <f t="shared" si="2505"/>
        <v>1</v>
      </c>
      <c r="V12806" s="16">
        <f t="shared" si="2507"/>
        <v>1.0416666664241347E-2</v>
      </c>
      <c r="W12806" s="2">
        <f t="shared" si="2506"/>
        <v>45197.947916666664</v>
      </c>
    </row>
    <row r="12807" spans="1:23" x14ac:dyDescent="0.25">
      <c r="A12807">
        <v>2023</v>
      </c>
      <c r="B12807" t="s">
        <v>75</v>
      </c>
      <c r="C12807" t="s">
        <v>76</v>
      </c>
      <c r="D12807" s="45">
        <v>45197.958333333336</v>
      </c>
      <c r="E12807">
        <v>111.4</v>
      </c>
      <c r="F12807">
        <v>0.34699999999999998</v>
      </c>
      <c r="G12807">
        <v>14.93</v>
      </c>
      <c r="H12807">
        <v>10.8</v>
      </c>
      <c r="I12807">
        <v>11.6</v>
      </c>
      <c r="J12807">
        <f t="shared" si="2501"/>
        <v>0</v>
      </c>
      <c r="K12807">
        <f t="shared" si="2496"/>
        <v>0</v>
      </c>
      <c r="L12807">
        <f t="shared" si="2500"/>
        <v>0</v>
      </c>
      <c r="M12807">
        <f t="shared" si="2497"/>
        <v>0</v>
      </c>
      <c r="N12807">
        <f t="shared" si="2498"/>
        <v>0</v>
      </c>
      <c r="O12807">
        <f t="shared" si="2499"/>
        <v>0</v>
      </c>
      <c r="P12807" s="34" t="s">
        <v>77</v>
      </c>
      <c r="Q12807" s="33">
        <f t="shared" si="2502"/>
        <v>9.9999999999997868E-3</v>
      </c>
      <c r="R12807" s="33">
        <f t="shared" si="2503"/>
        <v>0.70000000000000107</v>
      </c>
      <c r="S12807" s="33">
        <f t="shared" si="2504"/>
        <v>1.9000000000000004</v>
      </c>
      <c r="T12807" s="33">
        <f t="shared" si="2505"/>
        <v>0</v>
      </c>
      <c r="V12807" s="16">
        <f t="shared" si="2507"/>
        <v>1.0416666671517305E-2</v>
      </c>
      <c r="W12807" s="2">
        <f t="shared" si="2506"/>
        <v>45197.958333333328</v>
      </c>
    </row>
    <row r="12808" spans="1:23" x14ac:dyDescent="0.25">
      <c r="A12808">
        <v>2023</v>
      </c>
      <c r="B12808" t="s">
        <v>75</v>
      </c>
      <c r="C12808" t="s">
        <v>76</v>
      </c>
      <c r="D12808" s="45">
        <v>45197.96875</v>
      </c>
      <c r="E12808">
        <v>104.2</v>
      </c>
      <c r="F12808">
        <v>0.34699999999999998</v>
      </c>
      <c r="G12808">
        <v>14.94</v>
      </c>
      <c r="H12808">
        <v>10.1</v>
      </c>
      <c r="I12808">
        <v>13.5</v>
      </c>
      <c r="J12808">
        <f t="shared" si="2501"/>
        <v>0</v>
      </c>
      <c r="K12808">
        <f t="shared" si="2496"/>
        <v>0</v>
      </c>
      <c r="L12808">
        <f t="shared" si="2500"/>
        <v>0</v>
      </c>
      <c r="M12808">
        <f t="shared" si="2497"/>
        <v>0</v>
      </c>
      <c r="N12808">
        <f t="shared" si="2498"/>
        <v>0</v>
      </c>
      <c r="O12808">
        <f t="shared" si="2499"/>
        <v>0</v>
      </c>
      <c r="P12808" s="34" t="s">
        <v>77</v>
      </c>
      <c r="Q12808" s="33">
        <f t="shared" si="2502"/>
        <v>0</v>
      </c>
      <c r="R12808" s="33">
        <f t="shared" si="2503"/>
        <v>0.46000000000000085</v>
      </c>
      <c r="S12808" s="33">
        <f t="shared" si="2504"/>
        <v>1.3000000000000007</v>
      </c>
      <c r="T12808" s="33">
        <f t="shared" si="2505"/>
        <v>0</v>
      </c>
      <c r="V12808" s="16">
        <f t="shared" si="2507"/>
        <v>1.0416666664241347E-2</v>
      </c>
      <c r="W12808" s="2">
        <f t="shared" si="2506"/>
        <v>45197.96875</v>
      </c>
    </row>
    <row r="12809" spans="1:23" x14ac:dyDescent="0.25">
      <c r="A12809">
        <v>2023</v>
      </c>
      <c r="B12809" t="s">
        <v>75</v>
      </c>
      <c r="C12809" t="s">
        <v>76</v>
      </c>
      <c r="D12809" s="45">
        <v>45197.979166666664</v>
      </c>
      <c r="E12809">
        <v>109.1</v>
      </c>
      <c r="F12809">
        <v>0.34699999999999998</v>
      </c>
      <c r="G12809">
        <v>14.94</v>
      </c>
      <c r="H12809">
        <v>10.56</v>
      </c>
      <c r="I12809">
        <v>12.2</v>
      </c>
      <c r="J12809">
        <f t="shared" si="2501"/>
        <v>0</v>
      </c>
      <c r="K12809">
        <f t="shared" si="2496"/>
        <v>0</v>
      </c>
      <c r="L12809">
        <f t="shared" si="2500"/>
        <v>0</v>
      </c>
      <c r="M12809">
        <f t="shared" si="2497"/>
        <v>0</v>
      </c>
      <c r="N12809">
        <f t="shared" si="2498"/>
        <v>0</v>
      </c>
      <c r="O12809">
        <f t="shared" si="2499"/>
        <v>0</v>
      </c>
      <c r="P12809" s="34" t="s">
        <v>77</v>
      </c>
      <c r="Q12809" s="33">
        <f t="shared" si="2502"/>
        <v>9.9999999999997868E-3</v>
      </c>
      <c r="R12809" s="33">
        <f t="shared" si="2503"/>
        <v>0.17999999999999972</v>
      </c>
      <c r="S12809" s="33">
        <f t="shared" si="2504"/>
        <v>0.19999999999999929</v>
      </c>
      <c r="T12809" s="33">
        <f t="shared" si="2505"/>
        <v>0</v>
      </c>
      <c r="V12809" s="16">
        <f t="shared" si="2507"/>
        <v>1.0416666664241347E-2</v>
      </c>
      <c r="W12809" s="2">
        <f t="shared" si="2506"/>
        <v>45197.979166666664</v>
      </c>
    </row>
    <row r="12810" spans="1:23" x14ac:dyDescent="0.25">
      <c r="A12810">
        <v>2023</v>
      </c>
      <c r="B12810" t="s">
        <v>75</v>
      </c>
      <c r="C12810" t="s">
        <v>76</v>
      </c>
      <c r="D12810" s="45">
        <v>45197.989583333336</v>
      </c>
      <c r="E12810">
        <v>107.1</v>
      </c>
      <c r="F12810">
        <v>0.34699999999999998</v>
      </c>
      <c r="G12810">
        <v>14.95</v>
      </c>
      <c r="H12810">
        <v>10.38</v>
      </c>
      <c r="I12810">
        <v>12</v>
      </c>
      <c r="J12810">
        <f t="shared" si="2501"/>
        <v>0</v>
      </c>
      <c r="K12810">
        <f t="shared" ref="K12810:K12841" si="2508">IF(H12810="",0.5,IF(H12810&lt;=0.1,2,IF(H12810&gt;=20,2, IF(AND(H12810&gt;0.1,H12810&lt;0.2),5,IF(AND(H12810&gt;16,H12810&lt;20),5,IF(R12810&gt;=2,1.5,0))))))</f>
        <v>0</v>
      </c>
      <c r="L12810">
        <f t="shared" si="2500"/>
        <v>0</v>
      </c>
      <c r="M12810">
        <f t="shared" si="2497"/>
        <v>0</v>
      </c>
      <c r="N12810">
        <f t="shared" si="2498"/>
        <v>0</v>
      </c>
      <c r="O12810">
        <f t="shared" si="2499"/>
        <v>0</v>
      </c>
      <c r="P12810" s="34" t="s">
        <v>77</v>
      </c>
      <c r="Q12810" s="33">
        <f t="shared" si="2502"/>
        <v>1.0000000000001563E-2</v>
      </c>
      <c r="R12810" s="33">
        <f t="shared" si="2503"/>
        <v>0.1899999999999995</v>
      </c>
      <c r="S12810" s="33">
        <f t="shared" si="2504"/>
        <v>3.0999999999999996</v>
      </c>
      <c r="T12810" s="33">
        <f t="shared" si="2505"/>
        <v>0</v>
      </c>
      <c r="V12810" s="16">
        <f t="shared" si="2507"/>
        <v>1.0416666671517305E-2</v>
      </c>
      <c r="W12810" s="2">
        <f t="shared" si="2506"/>
        <v>45197.989583333328</v>
      </c>
    </row>
    <row r="12811" spans="1:23" x14ac:dyDescent="0.25">
      <c r="A12811">
        <v>2023</v>
      </c>
      <c r="B12811" t="s">
        <v>75</v>
      </c>
      <c r="C12811" t="s">
        <v>76</v>
      </c>
      <c r="D12811" s="45">
        <v>45198</v>
      </c>
      <c r="E12811">
        <v>109.1</v>
      </c>
      <c r="F12811">
        <v>0.34699999999999998</v>
      </c>
      <c r="G12811">
        <v>14.96</v>
      </c>
      <c r="H12811">
        <v>10.57</v>
      </c>
      <c r="I12811">
        <v>15.1</v>
      </c>
      <c r="J12811">
        <f t="shared" si="2501"/>
        <v>0</v>
      </c>
      <c r="K12811">
        <f t="shared" si="2508"/>
        <v>0</v>
      </c>
      <c r="L12811">
        <f t="shared" si="2500"/>
        <v>0</v>
      </c>
      <c r="M12811">
        <f t="shared" si="2497"/>
        <v>0</v>
      </c>
      <c r="N12811">
        <f t="shared" si="2498"/>
        <v>0</v>
      </c>
      <c r="O12811">
        <f t="shared" si="2499"/>
        <v>0</v>
      </c>
      <c r="P12811" s="34" t="s">
        <v>77</v>
      </c>
      <c r="Q12811" s="33">
        <f t="shared" si="2502"/>
        <v>0</v>
      </c>
      <c r="R12811" s="33">
        <f t="shared" si="2503"/>
        <v>0.39000000000000057</v>
      </c>
      <c r="S12811" s="33">
        <f t="shared" si="2504"/>
        <v>3</v>
      </c>
      <c r="T12811" s="33">
        <f t="shared" si="2505"/>
        <v>0</v>
      </c>
      <c r="V12811" s="16">
        <f t="shared" si="2507"/>
        <v>1.0416666664241347E-2</v>
      </c>
      <c r="W12811" s="2">
        <f t="shared" si="2506"/>
        <v>45198</v>
      </c>
    </row>
    <row r="12812" spans="1:23" x14ac:dyDescent="0.25">
      <c r="A12812">
        <v>2023</v>
      </c>
      <c r="B12812" t="s">
        <v>75</v>
      </c>
      <c r="C12812" t="s">
        <v>76</v>
      </c>
      <c r="D12812" s="45">
        <v>45198.010416666664</v>
      </c>
      <c r="E12812">
        <v>105.1</v>
      </c>
      <c r="F12812">
        <v>0.34699999999999998</v>
      </c>
      <c r="G12812">
        <v>14.96</v>
      </c>
      <c r="H12812">
        <v>10.18</v>
      </c>
      <c r="I12812">
        <v>12.1</v>
      </c>
      <c r="J12812">
        <f t="shared" si="2501"/>
        <v>0</v>
      </c>
      <c r="K12812">
        <f t="shared" si="2508"/>
        <v>0</v>
      </c>
      <c r="L12812">
        <f t="shared" si="2500"/>
        <v>0</v>
      </c>
      <c r="M12812">
        <f t="shared" si="2497"/>
        <v>0</v>
      </c>
      <c r="N12812">
        <f t="shared" si="2498"/>
        <v>0</v>
      </c>
      <c r="O12812">
        <f t="shared" si="2499"/>
        <v>0</v>
      </c>
      <c r="P12812" s="34" t="s">
        <v>77</v>
      </c>
      <c r="Q12812" s="33">
        <f t="shared" si="2502"/>
        <v>9.9999999999997868E-3</v>
      </c>
      <c r="R12812" s="33">
        <f t="shared" si="2503"/>
        <v>0.10999999999999943</v>
      </c>
      <c r="S12812" s="33">
        <f t="shared" si="2504"/>
        <v>0.40000000000000036</v>
      </c>
      <c r="T12812" s="33">
        <f t="shared" si="2505"/>
        <v>1</v>
      </c>
      <c r="V12812" s="16">
        <f t="shared" si="2507"/>
        <v>1.0416666664241347E-2</v>
      </c>
      <c r="W12812" s="2">
        <f t="shared" si="2506"/>
        <v>45198.010416666664</v>
      </c>
    </row>
    <row r="12813" spans="1:23" x14ac:dyDescent="0.25">
      <c r="A12813">
        <v>2023</v>
      </c>
      <c r="B12813" t="s">
        <v>75</v>
      </c>
      <c r="C12813" t="s">
        <v>76</v>
      </c>
      <c r="D12813" s="45">
        <v>45198.020833333336</v>
      </c>
      <c r="E12813">
        <v>104</v>
      </c>
      <c r="F12813">
        <v>0.34799999999999998</v>
      </c>
      <c r="G12813">
        <v>14.97</v>
      </c>
      <c r="H12813">
        <v>10.07</v>
      </c>
      <c r="I12813">
        <v>12.5</v>
      </c>
      <c r="J12813">
        <f t="shared" si="2501"/>
        <v>0</v>
      </c>
      <c r="K12813">
        <f t="shared" si="2508"/>
        <v>0</v>
      </c>
      <c r="L12813">
        <f t="shared" si="2500"/>
        <v>0</v>
      </c>
      <c r="M12813">
        <f t="shared" si="2497"/>
        <v>0</v>
      </c>
      <c r="N12813">
        <f t="shared" si="2498"/>
        <v>0</v>
      </c>
      <c r="O12813">
        <f t="shared" si="2499"/>
        <v>0</v>
      </c>
      <c r="P12813" s="34" t="s">
        <v>77</v>
      </c>
      <c r="Q12813" s="33">
        <f t="shared" si="2502"/>
        <v>9.9999999999997868E-3</v>
      </c>
      <c r="R12813" s="33">
        <f t="shared" si="2503"/>
        <v>0.58000000000000007</v>
      </c>
      <c r="S12813" s="33">
        <f t="shared" si="2504"/>
        <v>9.9999999999999645E-2</v>
      </c>
      <c r="T12813" s="33">
        <f t="shared" si="2505"/>
        <v>0</v>
      </c>
      <c r="V12813" s="16">
        <f t="shared" si="2507"/>
        <v>1.0416666671517305E-2</v>
      </c>
      <c r="W12813" s="2">
        <f t="shared" si="2506"/>
        <v>45198.020833333328</v>
      </c>
    </row>
    <row r="12814" spans="1:23" x14ac:dyDescent="0.25">
      <c r="A12814">
        <v>2023</v>
      </c>
      <c r="B12814" t="s">
        <v>75</v>
      </c>
      <c r="C12814" t="s">
        <v>76</v>
      </c>
      <c r="D12814" s="45">
        <v>45198.03125</v>
      </c>
      <c r="E12814">
        <v>110</v>
      </c>
      <c r="F12814">
        <v>0.34799999999999998</v>
      </c>
      <c r="G12814">
        <v>14.98</v>
      </c>
      <c r="H12814">
        <v>10.65</v>
      </c>
      <c r="I12814">
        <v>12.6</v>
      </c>
      <c r="J12814">
        <f t="shared" si="2501"/>
        <v>0</v>
      </c>
      <c r="K12814">
        <f t="shared" si="2508"/>
        <v>0</v>
      </c>
      <c r="L12814">
        <f t="shared" si="2500"/>
        <v>0</v>
      </c>
      <c r="M12814">
        <f t="shared" si="2497"/>
        <v>0</v>
      </c>
      <c r="N12814">
        <f t="shared" si="2498"/>
        <v>0</v>
      </c>
      <c r="O12814">
        <f t="shared" si="2499"/>
        <v>0</v>
      </c>
      <c r="P12814" s="34" t="s">
        <v>77</v>
      </c>
      <c r="Q12814" s="33">
        <f t="shared" si="2502"/>
        <v>9.9999999999997868E-3</v>
      </c>
      <c r="R12814" s="33">
        <f t="shared" si="2503"/>
        <v>0.38000000000000078</v>
      </c>
      <c r="S12814" s="33">
        <f t="shared" si="2504"/>
        <v>0.80000000000000071</v>
      </c>
      <c r="T12814" s="33">
        <f t="shared" si="2505"/>
        <v>0</v>
      </c>
      <c r="V12814" s="16">
        <f t="shared" si="2507"/>
        <v>1.0416666664241347E-2</v>
      </c>
      <c r="W12814" s="2">
        <f t="shared" si="2506"/>
        <v>45198.03125</v>
      </c>
    </row>
    <row r="12815" spans="1:23" x14ac:dyDescent="0.25">
      <c r="A12815">
        <v>2023</v>
      </c>
      <c r="B12815" t="s">
        <v>75</v>
      </c>
      <c r="C12815" t="s">
        <v>76</v>
      </c>
      <c r="D12815" s="45">
        <v>45198.041666666664</v>
      </c>
      <c r="E12815">
        <v>106.1</v>
      </c>
      <c r="F12815">
        <v>0.34799999999999998</v>
      </c>
      <c r="G12815">
        <v>14.99</v>
      </c>
      <c r="H12815">
        <v>10.27</v>
      </c>
      <c r="I12815">
        <v>13.4</v>
      </c>
      <c r="J12815">
        <f t="shared" si="2501"/>
        <v>0</v>
      </c>
      <c r="K12815">
        <f t="shared" si="2508"/>
        <v>0</v>
      </c>
      <c r="L12815">
        <f t="shared" si="2500"/>
        <v>0</v>
      </c>
      <c r="M12815">
        <f t="shared" si="2497"/>
        <v>0</v>
      </c>
      <c r="N12815">
        <f t="shared" si="2498"/>
        <v>0</v>
      </c>
      <c r="O12815">
        <f t="shared" si="2499"/>
        <v>0</v>
      </c>
      <c r="P12815" s="34" t="s">
        <v>77</v>
      </c>
      <c r="Q12815" s="33">
        <f t="shared" si="2502"/>
        <v>9.9999999999997868E-3</v>
      </c>
      <c r="R12815" s="33">
        <f t="shared" si="2503"/>
        <v>0.59999999999999964</v>
      </c>
      <c r="S12815" s="33">
        <f t="shared" si="2504"/>
        <v>1</v>
      </c>
      <c r="T12815" s="33">
        <f t="shared" si="2505"/>
        <v>0</v>
      </c>
      <c r="V12815" s="16">
        <f t="shared" si="2507"/>
        <v>1.0416666664241347E-2</v>
      </c>
      <c r="W12815" s="2">
        <f t="shared" si="2506"/>
        <v>45198.041666666664</v>
      </c>
    </row>
    <row r="12816" spans="1:23" x14ac:dyDescent="0.25">
      <c r="A12816">
        <v>2023</v>
      </c>
      <c r="B12816" t="s">
        <v>75</v>
      </c>
      <c r="C12816" t="s">
        <v>76</v>
      </c>
      <c r="D12816" s="45">
        <v>45198.052083333336</v>
      </c>
      <c r="E12816">
        <v>112.3</v>
      </c>
      <c r="F12816">
        <v>0.34799999999999998</v>
      </c>
      <c r="G12816">
        <v>15</v>
      </c>
      <c r="H12816">
        <v>10.87</v>
      </c>
      <c r="I12816">
        <v>12.4</v>
      </c>
      <c r="J12816">
        <f t="shared" si="2501"/>
        <v>0</v>
      </c>
      <c r="K12816">
        <f t="shared" si="2508"/>
        <v>0</v>
      </c>
      <c r="L12816">
        <f t="shared" si="2500"/>
        <v>0</v>
      </c>
      <c r="M12816">
        <f t="shared" si="2497"/>
        <v>0</v>
      </c>
      <c r="N12816">
        <f t="shared" si="2498"/>
        <v>0</v>
      </c>
      <c r="O12816">
        <f t="shared" si="2499"/>
        <v>0</v>
      </c>
      <c r="P12816" s="34" t="s">
        <v>77</v>
      </c>
      <c r="Q12816" s="33">
        <f t="shared" si="2502"/>
        <v>9.9999999999997868E-3</v>
      </c>
      <c r="R12816" s="33">
        <f t="shared" si="2503"/>
        <v>0.69999999999999929</v>
      </c>
      <c r="S12816" s="33">
        <f t="shared" si="2504"/>
        <v>0.40000000000000036</v>
      </c>
      <c r="T12816" s="33">
        <f t="shared" si="2505"/>
        <v>0</v>
      </c>
      <c r="V12816" s="16">
        <f t="shared" si="2507"/>
        <v>1.0416666671517305E-2</v>
      </c>
      <c r="W12816" s="2">
        <f t="shared" si="2506"/>
        <v>45198.052083333328</v>
      </c>
    </row>
    <row r="12817" spans="1:23" x14ac:dyDescent="0.25">
      <c r="A12817">
        <v>2023</v>
      </c>
      <c r="B12817" t="s">
        <v>75</v>
      </c>
      <c r="C12817" t="s">
        <v>76</v>
      </c>
      <c r="D12817" s="45">
        <v>45198.0625</v>
      </c>
      <c r="E12817">
        <v>105.1</v>
      </c>
      <c r="F12817">
        <v>0.34799999999999998</v>
      </c>
      <c r="G12817">
        <v>15.01</v>
      </c>
      <c r="H12817">
        <v>10.17</v>
      </c>
      <c r="I12817">
        <v>12.8</v>
      </c>
      <c r="J12817">
        <f t="shared" si="2501"/>
        <v>0</v>
      </c>
      <c r="K12817">
        <f t="shared" si="2508"/>
        <v>0</v>
      </c>
      <c r="L12817">
        <f t="shared" si="2500"/>
        <v>0</v>
      </c>
      <c r="M12817">
        <f t="shared" si="2497"/>
        <v>0</v>
      </c>
      <c r="N12817">
        <f t="shared" si="2498"/>
        <v>0</v>
      </c>
      <c r="O12817">
        <f t="shared" si="2499"/>
        <v>0</v>
      </c>
      <c r="P12817" s="34" t="s">
        <v>77</v>
      </c>
      <c r="Q12817" s="33">
        <f t="shared" si="2502"/>
        <v>9.9999999999997868E-3</v>
      </c>
      <c r="R12817" s="33">
        <f t="shared" si="2503"/>
        <v>0.15000000000000036</v>
      </c>
      <c r="S12817" s="33">
        <f t="shared" si="2504"/>
        <v>1.1999999999999993</v>
      </c>
      <c r="T12817" s="33">
        <f t="shared" si="2505"/>
        <v>0</v>
      </c>
      <c r="V12817" s="16">
        <f t="shared" si="2507"/>
        <v>1.0416666664241347E-2</v>
      </c>
      <c r="W12817" s="2">
        <f t="shared" si="2506"/>
        <v>45198.0625</v>
      </c>
    </row>
    <row r="12818" spans="1:23" x14ac:dyDescent="0.25">
      <c r="A12818">
        <v>2023</v>
      </c>
      <c r="B12818" t="s">
        <v>75</v>
      </c>
      <c r="C12818" t="s">
        <v>76</v>
      </c>
      <c r="D12818" s="45">
        <v>45198.072916666664</v>
      </c>
      <c r="E12818">
        <v>103.6</v>
      </c>
      <c r="F12818">
        <v>0.34799999999999998</v>
      </c>
      <c r="G12818">
        <v>15.02</v>
      </c>
      <c r="H12818">
        <v>10.02</v>
      </c>
      <c r="I12818">
        <v>14</v>
      </c>
      <c r="J12818">
        <f t="shared" si="2501"/>
        <v>0</v>
      </c>
      <c r="K12818">
        <f t="shared" si="2508"/>
        <v>0</v>
      </c>
      <c r="L12818">
        <f t="shared" si="2500"/>
        <v>0</v>
      </c>
      <c r="M12818">
        <f t="shared" si="2497"/>
        <v>0</v>
      </c>
      <c r="N12818">
        <f t="shared" si="2498"/>
        <v>0</v>
      </c>
      <c r="O12818">
        <f t="shared" si="2499"/>
        <v>0</v>
      </c>
      <c r="P12818" s="34" t="s">
        <v>77</v>
      </c>
      <c r="Q12818" s="33">
        <f t="shared" si="2502"/>
        <v>9.9999999999997868E-3</v>
      </c>
      <c r="R12818" s="33">
        <f t="shared" si="2503"/>
        <v>0.16999999999999993</v>
      </c>
      <c r="S12818" s="33">
        <f t="shared" si="2504"/>
        <v>0.5</v>
      </c>
      <c r="T12818" s="33">
        <f t="shared" si="2505"/>
        <v>0</v>
      </c>
      <c r="V12818" s="16">
        <f t="shared" si="2507"/>
        <v>1.0416666664241347E-2</v>
      </c>
      <c r="W12818" s="2">
        <f t="shared" si="2506"/>
        <v>45198.072916666664</v>
      </c>
    </row>
    <row r="12819" spans="1:23" x14ac:dyDescent="0.25">
      <c r="A12819">
        <v>2023</v>
      </c>
      <c r="B12819" t="s">
        <v>75</v>
      </c>
      <c r="C12819" t="s">
        <v>76</v>
      </c>
      <c r="D12819" s="45">
        <v>45198.083333333336</v>
      </c>
      <c r="E12819">
        <v>105.4</v>
      </c>
      <c r="F12819">
        <v>0.34799999999999998</v>
      </c>
      <c r="G12819">
        <v>15.03</v>
      </c>
      <c r="H12819">
        <v>10.19</v>
      </c>
      <c r="I12819">
        <v>13.5</v>
      </c>
      <c r="J12819">
        <f t="shared" si="2501"/>
        <v>0</v>
      </c>
      <c r="K12819">
        <f t="shared" si="2508"/>
        <v>0</v>
      </c>
      <c r="L12819">
        <f t="shared" si="2500"/>
        <v>0</v>
      </c>
      <c r="M12819">
        <f t="shared" si="2497"/>
        <v>0</v>
      </c>
      <c r="N12819">
        <f t="shared" si="2498"/>
        <v>0</v>
      </c>
      <c r="O12819">
        <f t="shared" si="2499"/>
        <v>0</v>
      </c>
      <c r="P12819" s="34" t="s">
        <v>77</v>
      </c>
      <c r="Q12819" s="33">
        <f t="shared" si="2502"/>
        <v>0</v>
      </c>
      <c r="R12819" s="33">
        <f t="shared" si="2503"/>
        <v>5.9999999999998721E-2</v>
      </c>
      <c r="S12819" s="33">
        <f t="shared" si="2504"/>
        <v>1.3000000000000007</v>
      </c>
      <c r="T12819" s="33">
        <f t="shared" si="2505"/>
        <v>0</v>
      </c>
      <c r="V12819" s="16">
        <f t="shared" si="2507"/>
        <v>1.0416666671517305E-2</v>
      </c>
      <c r="W12819" s="2">
        <f t="shared" si="2506"/>
        <v>45198.083333333328</v>
      </c>
    </row>
    <row r="12820" spans="1:23" x14ac:dyDescent="0.25">
      <c r="A12820">
        <v>2023</v>
      </c>
      <c r="B12820" t="s">
        <v>75</v>
      </c>
      <c r="C12820" t="s">
        <v>76</v>
      </c>
      <c r="D12820" s="45">
        <v>45198.09375</v>
      </c>
      <c r="E12820">
        <v>104.8</v>
      </c>
      <c r="F12820">
        <v>0.34799999999999998</v>
      </c>
      <c r="G12820">
        <v>15.03</v>
      </c>
      <c r="H12820">
        <v>10.130000000000001</v>
      </c>
      <c r="I12820">
        <v>14.8</v>
      </c>
      <c r="J12820">
        <f t="shared" si="2501"/>
        <v>0</v>
      </c>
      <c r="K12820">
        <f t="shared" si="2508"/>
        <v>0</v>
      </c>
      <c r="L12820">
        <f t="shared" si="2500"/>
        <v>0</v>
      </c>
      <c r="M12820">
        <f t="shared" si="2497"/>
        <v>0</v>
      </c>
      <c r="N12820">
        <f t="shared" si="2498"/>
        <v>0</v>
      </c>
      <c r="O12820">
        <f t="shared" si="2499"/>
        <v>0</v>
      </c>
      <c r="P12820" s="34" t="s">
        <v>77</v>
      </c>
      <c r="Q12820" s="33">
        <f t="shared" si="2502"/>
        <v>9.9999999999997868E-3</v>
      </c>
      <c r="R12820" s="33">
        <f t="shared" si="2503"/>
        <v>0.33999999999999986</v>
      </c>
      <c r="S12820" s="33">
        <f t="shared" si="2504"/>
        <v>2.6000000000000014</v>
      </c>
      <c r="T12820" s="33">
        <f t="shared" si="2505"/>
        <v>0</v>
      </c>
      <c r="V12820" s="16">
        <f t="shared" si="2507"/>
        <v>1.0416666664241347E-2</v>
      </c>
      <c r="W12820" s="2">
        <f t="shared" si="2506"/>
        <v>45198.09375</v>
      </c>
    </row>
    <row r="12821" spans="1:23" x14ac:dyDescent="0.25">
      <c r="A12821">
        <v>2023</v>
      </c>
      <c r="B12821" t="s">
        <v>75</v>
      </c>
      <c r="C12821" t="s">
        <v>76</v>
      </c>
      <c r="D12821" s="45">
        <v>45198.104166666664</v>
      </c>
      <c r="E12821">
        <v>108.3</v>
      </c>
      <c r="F12821">
        <v>0.34799999999999998</v>
      </c>
      <c r="G12821">
        <v>15.04</v>
      </c>
      <c r="H12821">
        <v>10.47</v>
      </c>
      <c r="I12821">
        <v>12.2</v>
      </c>
      <c r="J12821">
        <f t="shared" si="2501"/>
        <v>0</v>
      </c>
      <c r="K12821">
        <f t="shared" si="2508"/>
        <v>0</v>
      </c>
      <c r="L12821">
        <f t="shared" si="2500"/>
        <v>0</v>
      </c>
      <c r="M12821">
        <f t="shared" si="2497"/>
        <v>0</v>
      </c>
      <c r="N12821">
        <f t="shared" si="2498"/>
        <v>0</v>
      </c>
      <c r="O12821">
        <f t="shared" si="2499"/>
        <v>0</v>
      </c>
      <c r="P12821" s="34" t="s">
        <v>77</v>
      </c>
      <c r="Q12821" s="33">
        <f t="shared" si="2502"/>
        <v>0</v>
      </c>
      <c r="R12821" s="33">
        <f t="shared" si="2503"/>
        <v>0.52000000000000135</v>
      </c>
      <c r="S12821" s="33">
        <f t="shared" si="2504"/>
        <v>0.70000000000000107</v>
      </c>
      <c r="T12821" s="33">
        <f t="shared" si="2505"/>
        <v>0</v>
      </c>
      <c r="V12821" s="16">
        <f t="shared" si="2507"/>
        <v>1.0416666664241347E-2</v>
      </c>
      <c r="W12821" s="2">
        <f t="shared" si="2506"/>
        <v>45198.104166666664</v>
      </c>
    </row>
    <row r="12822" spans="1:23" x14ac:dyDescent="0.25">
      <c r="A12822">
        <v>2023</v>
      </c>
      <c r="B12822" t="s">
        <v>75</v>
      </c>
      <c r="C12822" t="s">
        <v>76</v>
      </c>
      <c r="D12822" s="45">
        <v>45198.114583333336</v>
      </c>
      <c r="E12822">
        <v>102.9</v>
      </c>
      <c r="F12822">
        <v>0.34799999999999998</v>
      </c>
      <c r="G12822">
        <v>15.04</v>
      </c>
      <c r="H12822">
        <v>9.9499999999999993</v>
      </c>
      <c r="I12822">
        <v>12.9</v>
      </c>
      <c r="J12822">
        <f t="shared" si="2501"/>
        <v>0</v>
      </c>
      <c r="K12822">
        <f t="shared" si="2508"/>
        <v>0</v>
      </c>
      <c r="L12822">
        <f t="shared" si="2500"/>
        <v>0</v>
      </c>
      <c r="M12822">
        <f t="shared" si="2497"/>
        <v>0</v>
      </c>
      <c r="N12822">
        <f t="shared" si="2498"/>
        <v>0</v>
      </c>
      <c r="O12822">
        <f t="shared" si="2499"/>
        <v>0</v>
      </c>
      <c r="P12822" s="34" t="s">
        <v>77</v>
      </c>
      <c r="Q12822" s="33">
        <f t="shared" si="2502"/>
        <v>1.0000000000001563E-2</v>
      </c>
      <c r="R12822" s="33">
        <f t="shared" si="2503"/>
        <v>2.000000000000135E-2</v>
      </c>
      <c r="S12822" s="33">
        <f t="shared" si="2504"/>
        <v>0.40000000000000036</v>
      </c>
      <c r="T12822" s="33">
        <f t="shared" si="2505"/>
        <v>0</v>
      </c>
      <c r="V12822" s="16">
        <f t="shared" si="2507"/>
        <v>1.0416666671517305E-2</v>
      </c>
      <c r="W12822" s="2">
        <f t="shared" si="2506"/>
        <v>45198.114583333328</v>
      </c>
    </row>
    <row r="12823" spans="1:23" x14ac:dyDescent="0.25">
      <c r="A12823">
        <v>2023</v>
      </c>
      <c r="B12823" t="s">
        <v>75</v>
      </c>
      <c r="C12823" t="s">
        <v>76</v>
      </c>
      <c r="D12823" s="45">
        <v>45198.125</v>
      </c>
      <c r="E12823">
        <v>103.2</v>
      </c>
      <c r="F12823">
        <v>0.34799999999999998</v>
      </c>
      <c r="G12823">
        <v>15.05</v>
      </c>
      <c r="H12823">
        <v>9.9700000000000006</v>
      </c>
      <c r="I12823">
        <v>13.3</v>
      </c>
      <c r="J12823">
        <f t="shared" si="2501"/>
        <v>0</v>
      </c>
      <c r="K12823">
        <f t="shared" si="2508"/>
        <v>0</v>
      </c>
      <c r="L12823">
        <f t="shared" si="2500"/>
        <v>0</v>
      </c>
      <c r="M12823">
        <f t="shared" si="2497"/>
        <v>0</v>
      </c>
      <c r="N12823">
        <f t="shared" si="2498"/>
        <v>0</v>
      </c>
      <c r="O12823">
        <f t="shared" si="2499"/>
        <v>0</v>
      </c>
      <c r="P12823" s="34" t="s">
        <v>77</v>
      </c>
      <c r="Q12823" s="33">
        <f t="shared" si="2502"/>
        <v>9.9999999999997868E-3</v>
      </c>
      <c r="R12823" s="33">
        <f t="shared" si="2503"/>
        <v>0.50999999999999979</v>
      </c>
      <c r="S12823" s="33">
        <f t="shared" si="2504"/>
        <v>0.40000000000000036</v>
      </c>
      <c r="T12823" s="33">
        <f t="shared" si="2505"/>
        <v>0</v>
      </c>
      <c r="V12823" s="16">
        <f t="shared" si="2507"/>
        <v>1.0416666664241347E-2</v>
      </c>
      <c r="W12823" s="2">
        <f t="shared" si="2506"/>
        <v>45198.125</v>
      </c>
    </row>
    <row r="12824" spans="1:23" x14ac:dyDescent="0.25">
      <c r="A12824">
        <v>2023</v>
      </c>
      <c r="B12824" t="s">
        <v>75</v>
      </c>
      <c r="C12824" t="s">
        <v>76</v>
      </c>
      <c r="D12824" s="45">
        <v>45198.135416666664</v>
      </c>
      <c r="E12824">
        <v>108.5</v>
      </c>
      <c r="F12824">
        <v>0.34799999999999998</v>
      </c>
      <c r="G12824">
        <v>15.06</v>
      </c>
      <c r="H12824">
        <v>10.48</v>
      </c>
      <c r="I12824">
        <v>12.9</v>
      </c>
      <c r="J12824">
        <f t="shared" si="2501"/>
        <v>0</v>
      </c>
      <c r="K12824">
        <f t="shared" si="2508"/>
        <v>0</v>
      </c>
      <c r="L12824">
        <f t="shared" si="2500"/>
        <v>0</v>
      </c>
      <c r="M12824">
        <f t="shared" si="2497"/>
        <v>0</v>
      </c>
      <c r="N12824">
        <f t="shared" si="2498"/>
        <v>0</v>
      </c>
      <c r="O12824">
        <f t="shared" si="2499"/>
        <v>0</v>
      </c>
      <c r="P12824" s="34" t="s">
        <v>77</v>
      </c>
      <c r="Q12824" s="33">
        <f t="shared" si="2502"/>
        <v>0</v>
      </c>
      <c r="R12824" s="33">
        <f t="shared" si="2503"/>
        <v>0.14000000000000057</v>
      </c>
      <c r="S12824" s="33">
        <f t="shared" si="2504"/>
        <v>0.30000000000000071</v>
      </c>
      <c r="T12824" s="33">
        <f t="shared" si="2505"/>
        <v>0</v>
      </c>
      <c r="V12824" s="16">
        <f t="shared" si="2507"/>
        <v>1.0416666664241347E-2</v>
      </c>
      <c r="W12824" s="2">
        <f t="shared" si="2506"/>
        <v>45198.135416666664</v>
      </c>
    </row>
    <row r="12825" spans="1:23" x14ac:dyDescent="0.25">
      <c r="A12825">
        <v>2023</v>
      </c>
      <c r="B12825" t="s">
        <v>75</v>
      </c>
      <c r="C12825" t="s">
        <v>76</v>
      </c>
      <c r="D12825" s="45">
        <v>45198.145833333336</v>
      </c>
      <c r="E12825">
        <v>106.9</v>
      </c>
      <c r="F12825">
        <v>0.34799999999999998</v>
      </c>
      <c r="G12825">
        <v>15.06</v>
      </c>
      <c r="H12825">
        <v>10.34</v>
      </c>
      <c r="I12825">
        <v>12.6</v>
      </c>
      <c r="J12825">
        <f t="shared" si="2501"/>
        <v>0</v>
      </c>
      <c r="K12825">
        <f t="shared" si="2508"/>
        <v>0</v>
      </c>
      <c r="L12825">
        <f t="shared" si="2500"/>
        <v>0</v>
      </c>
      <c r="M12825">
        <f t="shared" si="2497"/>
        <v>0</v>
      </c>
      <c r="N12825">
        <f t="shared" si="2498"/>
        <v>0</v>
      </c>
      <c r="O12825">
        <f t="shared" si="2499"/>
        <v>0</v>
      </c>
      <c r="P12825" s="34" t="s">
        <v>77</v>
      </c>
      <c r="Q12825" s="33">
        <f t="shared" si="2502"/>
        <v>0</v>
      </c>
      <c r="R12825" s="33">
        <f t="shared" si="2503"/>
        <v>1.9999999999999574E-2</v>
      </c>
      <c r="S12825" s="33">
        <f t="shared" si="2504"/>
        <v>3</v>
      </c>
      <c r="T12825" s="33">
        <f t="shared" si="2505"/>
        <v>0</v>
      </c>
      <c r="V12825" s="16">
        <f t="shared" si="2507"/>
        <v>1.0416666671517305E-2</v>
      </c>
      <c r="W12825" s="2">
        <f t="shared" si="2506"/>
        <v>45198.145833333328</v>
      </c>
    </row>
    <row r="12826" spans="1:23" x14ac:dyDescent="0.25">
      <c r="A12826">
        <v>2023</v>
      </c>
      <c r="B12826" t="s">
        <v>75</v>
      </c>
      <c r="C12826" t="s">
        <v>76</v>
      </c>
      <c r="D12826" s="45">
        <v>45198.15625</v>
      </c>
      <c r="E12826">
        <v>107.2</v>
      </c>
      <c r="F12826">
        <v>0.34799999999999998</v>
      </c>
      <c r="G12826">
        <v>15.06</v>
      </c>
      <c r="H12826">
        <v>10.36</v>
      </c>
      <c r="I12826">
        <v>15.6</v>
      </c>
      <c r="J12826">
        <f t="shared" si="2501"/>
        <v>0</v>
      </c>
      <c r="K12826">
        <f t="shared" si="2508"/>
        <v>0</v>
      </c>
      <c r="L12826">
        <f t="shared" si="2500"/>
        <v>0</v>
      </c>
      <c r="M12826">
        <f t="shared" si="2497"/>
        <v>0</v>
      </c>
      <c r="N12826">
        <f t="shared" si="2498"/>
        <v>0</v>
      </c>
      <c r="O12826">
        <f t="shared" si="2499"/>
        <v>0</v>
      </c>
      <c r="P12826" s="34" t="s">
        <v>77</v>
      </c>
      <c r="Q12826" s="33">
        <f t="shared" si="2502"/>
        <v>9.9999999999997868E-3</v>
      </c>
      <c r="R12826" s="33">
        <f t="shared" si="2503"/>
        <v>0.5</v>
      </c>
      <c r="S12826" s="33">
        <f t="shared" si="2504"/>
        <v>3.0999999999999996</v>
      </c>
      <c r="T12826" s="33">
        <f t="shared" si="2505"/>
        <v>0</v>
      </c>
      <c r="V12826" s="16">
        <f t="shared" si="2507"/>
        <v>1.0416666664241347E-2</v>
      </c>
      <c r="W12826" s="2">
        <f t="shared" si="2506"/>
        <v>45198.15625</v>
      </c>
    </row>
    <row r="12827" spans="1:23" x14ac:dyDescent="0.25">
      <c r="A12827">
        <v>2023</v>
      </c>
      <c r="B12827" t="s">
        <v>75</v>
      </c>
      <c r="C12827" t="s">
        <v>76</v>
      </c>
      <c r="D12827" s="45">
        <v>45198.166666666664</v>
      </c>
      <c r="E12827">
        <v>102</v>
      </c>
      <c r="F12827">
        <v>0.34799999999999998</v>
      </c>
      <c r="G12827">
        <v>15.07</v>
      </c>
      <c r="H12827">
        <v>9.86</v>
      </c>
      <c r="I12827">
        <v>12.5</v>
      </c>
      <c r="J12827">
        <f t="shared" si="2501"/>
        <v>0</v>
      </c>
      <c r="K12827">
        <f t="shared" si="2508"/>
        <v>0</v>
      </c>
      <c r="L12827">
        <f t="shared" si="2500"/>
        <v>0</v>
      </c>
      <c r="M12827">
        <f t="shared" si="2497"/>
        <v>0</v>
      </c>
      <c r="N12827">
        <f t="shared" si="2498"/>
        <v>0</v>
      </c>
      <c r="O12827">
        <f t="shared" si="2499"/>
        <v>0</v>
      </c>
      <c r="P12827" s="34" t="s">
        <v>77</v>
      </c>
      <c r="Q12827" s="33">
        <f t="shared" si="2502"/>
        <v>9.9999999999997868E-3</v>
      </c>
      <c r="R12827" s="33">
        <f t="shared" si="2503"/>
        <v>0.24000000000000021</v>
      </c>
      <c r="S12827" s="33">
        <f t="shared" si="2504"/>
        <v>0.19999999999999929</v>
      </c>
      <c r="T12827" s="33">
        <f t="shared" si="2505"/>
        <v>0</v>
      </c>
      <c r="V12827" s="16">
        <f t="shared" si="2507"/>
        <v>1.0416666664241347E-2</v>
      </c>
      <c r="W12827" s="2">
        <f t="shared" si="2506"/>
        <v>45198.166666666664</v>
      </c>
    </row>
    <row r="12828" spans="1:23" x14ac:dyDescent="0.25">
      <c r="A12828">
        <v>2023</v>
      </c>
      <c r="B12828" t="s">
        <v>75</v>
      </c>
      <c r="C12828" t="s">
        <v>76</v>
      </c>
      <c r="D12828" s="45">
        <v>45198.177083333336</v>
      </c>
      <c r="E12828">
        <v>104.6</v>
      </c>
      <c r="F12828">
        <v>0.34799999999999998</v>
      </c>
      <c r="G12828">
        <v>15.06</v>
      </c>
      <c r="H12828">
        <v>10.1</v>
      </c>
      <c r="I12828">
        <v>12.7</v>
      </c>
      <c r="J12828">
        <f t="shared" si="2501"/>
        <v>0</v>
      </c>
      <c r="K12828">
        <f t="shared" si="2508"/>
        <v>0</v>
      </c>
      <c r="L12828">
        <f t="shared" si="2500"/>
        <v>0</v>
      </c>
      <c r="M12828">
        <f t="shared" si="2497"/>
        <v>0</v>
      </c>
      <c r="N12828">
        <f t="shared" si="2498"/>
        <v>0</v>
      </c>
      <c r="O12828">
        <f t="shared" si="2499"/>
        <v>0</v>
      </c>
      <c r="P12828" s="34" t="s">
        <v>77</v>
      </c>
      <c r="Q12828" s="33">
        <f t="shared" si="2502"/>
        <v>9.9999999999997868E-3</v>
      </c>
      <c r="R12828" s="33">
        <f t="shared" si="2503"/>
        <v>0.19999999999999929</v>
      </c>
      <c r="S12828" s="33">
        <f t="shared" si="2504"/>
        <v>0.90000000000000036</v>
      </c>
      <c r="T12828" s="33">
        <f t="shared" si="2505"/>
        <v>0</v>
      </c>
      <c r="V12828" s="16">
        <f t="shared" si="2507"/>
        <v>1.0416666671517305E-2</v>
      </c>
      <c r="W12828" s="2">
        <f t="shared" si="2506"/>
        <v>45198.177083333328</v>
      </c>
    </row>
    <row r="12829" spans="1:23" x14ac:dyDescent="0.25">
      <c r="A12829">
        <v>2023</v>
      </c>
      <c r="B12829" t="s">
        <v>75</v>
      </c>
      <c r="C12829" t="s">
        <v>76</v>
      </c>
      <c r="D12829" s="45">
        <v>45198.1875</v>
      </c>
      <c r="E12829">
        <v>102.5</v>
      </c>
      <c r="F12829">
        <v>0.34799999999999998</v>
      </c>
      <c r="G12829">
        <v>15.07</v>
      </c>
      <c r="H12829">
        <v>9.9</v>
      </c>
      <c r="I12829">
        <v>13.6</v>
      </c>
      <c r="J12829">
        <f t="shared" si="2501"/>
        <v>0</v>
      </c>
      <c r="K12829">
        <f t="shared" si="2508"/>
        <v>0</v>
      </c>
      <c r="L12829">
        <f t="shared" si="2500"/>
        <v>0</v>
      </c>
      <c r="M12829">
        <f t="shared" si="2497"/>
        <v>0</v>
      </c>
      <c r="N12829">
        <f t="shared" si="2498"/>
        <v>0</v>
      </c>
      <c r="O12829">
        <f t="shared" si="2499"/>
        <v>0</v>
      </c>
      <c r="P12829" s="34" t="s">
        <v>77</v>
      </c>
      <c r="Q12829" s="33">
        <f t="shared" si="2502"/>
        <v>0</v>
      </c>
      <c r="R12829" s="33">
        <f t="shared" si="2503"/>
        <v>0.63999999999999879</v>
      </c>
      <c r="S12829" s="33">
        <f t="shared" si="2504"/>
        <v>0.19999999999999929</v>
      </c>
      <c r="T12829" s="33">
        <f t="shared" si="2505"/>
        <v>0</v>
      </c>
      <c r="V12829" s="16">
        <f t="shared" si="2507"/>
        <v>1.0416666664241347E-2</v>
      </c>
      <c r="W12829" s="2">
        <f t="shared" si="2506"/>
        <v>45198.1875</v>
      </c>
    </row>
    <row r="12830" spans="1:23" x14ac:dyDescent="0.25">
      <c r="A12830">
        <v>2023</v>
      </c>
      <c r="B12830" t="s">
        <v>75</v>
      </c>
      <c r="C12830" t="s">
        <v>76</v>
      </c>
      <c r="D12830" s="45">
        <v>45198.197916666664</v>
      </c>
      <c r="E12830">
        <v>109.1</v>
      </c>
      <c r="F12830">
        <v>0.34799999999999998</v>
      </c>
      <c r="G12830">
        <v>15.07</v>
      </c>
      <c r="H12830">
        <v>10.54</v>
      </c>
      <c r="I12830">
        <v>13.4</v>
      </c>
      <c r="J12830">
        <f t="shared" si="2501"/>
        <v>0</v>
      </c>
      <c r="K12830">
        <f t="shared" si="2508"/>
        <v>0</v>
      </c>
      <c r="L12830">
        <f t="shared" si="2500"/>
        <v>0</v>
      </c>
      <c r="M12830">
        <f t="shared" si="2497"/>
        <v>0</v>
      </c>
      <c r="N12830">
        <f t="shared" si="2498"/>
        <v>0</v>
      </c>
      <c r="O12830">
        <f t="shared" si="2499"/>
        <v>0</v>
      </c>
      <c r="P12830" s="34" t="s">
        <v>77</v>
      </c>
      <c r="Q12830" s="33">
        <f t="shared" si="2502"/>
        <v>0</v>
      </c>
      <c r="R12830" s="33">
        <f t="shared" si="2503"/>
        <v>0.47999999999999865</v>
      </c>
      <c r="S12830" s="33">
        <f t="shared" si="2504"/>
        <v>0.80000000000000071</v>
      </c>
      <c r="T12830" s="33">
        <f t="shared" si="2505"/>
        <v>0</v>
      </c>
      <c r="V12830" s="16">
        <f t="shared" si="2507"/>
        <v>1.0416666664241347E-2</v>
      </c>
      <c r="W12830" s="2">
        <f t="shared" si="2506"/>
        <v>45198.197916666664</v>
      </c>
    </row>
    <row r="12831" spans="1:23" x14ac:dyDescent="0.25">
      <c r="A12831">
        <v>2023</v>
      </c>
      <c r="B12831" t="s">
        <v>75</v>
      </c>
      <c r="C12831" t="s">
        <v>76</v>
      </c>
      <c r="D12831" s="45">
        <v>45198.208333333336</v>
      </c>
      <c r="E12831">
        <v>104.1</v>
      </c>
      <c r="F12831">
        <v>0.34799999999999998</v>
      </c>
      <c r="G12831">
        <v>15.07</v>
      </c>
      <c r="H12831">
        <v>10.06</v>
      </c>
      <c r="I12831">
        <v>12.6</v>
      </c>
      <c r="J12831">
        <f t="shared" si="2501"/>
        <v>0</v>
      </c>
      <c r="K12831">
        <f t="shared" si="2508"/>
        <v>0</v>
      </c>
      <c r="L12831">
        <f t="shared" si="2500"/>
        <v>0</v>
      </c>
      <c r="M12831">
        <f t="shared" si="2497"/>
        <v>0</v>
      </c>
      <c r="N12831">
        <f t="shared" si="2498"/>
        <v>0</v>
      </c>
      <c r="O12831">
        <f t="shared" si="2499"/>
        <v>0</v>
      </c>
      <c r="P12831" s="34" t="s">
        <v>77</v>
      </c>
      <c r="Q12831" s="33">
        <f t="shared" si="2502"/>
        <v>0</v>
      </c>
      <c r="R12831" s="33">
        <f t="shared" si="2503"/>
        <v>3.0000000000001137E-2</v>
      </c>
      <c r="S12831" s="33">
        <f t="shared" si="2504"/>
        <v>1</v>
      </c>
      <c r="T12831" s="33">
        <f t="shared" si="2505"/>
        <v>1</v>
      </c>
      <c r="V12831" s="16">
        <f t="shared" si="2507"/>
        <v>1.0416666671517305E-2</v>
      </c>
      <c r="W12831" s="2">
        <f t="shared" si="2506"/>
        <v>45198.208333333328</v>
      </c>
    </row>
    <row r="12832" spans="1:23" x14ac:dyDescent="0.25">
      <c r="A12832">
        <v>2023</v>
      </c>
      <c r="B12832" t="s">
        <v>75</v>
      </c>
      <c r="C12832" t="s">
        <v>76</v>
      </c>
      <c r="D12832" s="45">
        <v>45198.21875</v>
      </c>
      <c r="E12832">
        <v>103.8</v>
      </c>
      <c r="F12832">
        <v>0.34699999999999998</v>
      </c>
      <c r="G12832">
        <v>15.07</v>
      </c>
      <c r="H12832">
        <v>10.029999999999999</v>
      </c>
      <c r="I12832">
        <v>13.6</v>
      </c>
      <c r="J12832">
        <f t="shared" si="2501"/>
        <v>0</v>
      </c>
      <c r="K12832">
        <f t="shared" si="2508"/>
        <v>0</v>
      </c>
      <c r="L12832">
        <f t="shared" si="2500"/>
        <v>0</v>
      </c>
      <c r="M12832">
        <f t="shared" si="2497"/>
        <v>0</v>
      </c>
      <c r="N12832">
        <f t="shared" si="2498"/>
        <v>0</v>
      </c>
      <c r="O12832">
        <f t="shared" si="2499"/>
        <v>0</v>
      </c>
      <c r="P12832" s="34" t="s">
        <v>77</v>
      </c>
      <c r="Q12832" s="33">
        <f t="shared" si="2502"/>
        <v>9.9999999999997868E-3</v>
      </c>
      <c r="R12832" s="33">
        <f t="shared" si="2503"/>
        <v>0</v>
      </c>
      <c r="S12832" s="33">
        <f t="shared" si="2504"/>
        <v>0.19999999999999929</v>
      </c>
      <c r="T12832" s="33">
        <f t="shared" si="2505"/>
        <v>0</v>
      </c>
      <c r="V12832" s="16">
        <f t="shared" si="2507"/>
        <v>1.0416666664241347E-2</v>
      </c>
      <c r="W12832" s="2">
        <f t="shared" si="2506"/>
        <v>45198.21875</v>
      </c>
    </row>
    <row r="12833" spans="1:23" x14ac:dyDescent="0.25">
      <c r="A12833">
        <v>2023</v>
      </c>
      <c r="B12833" t="s">
        <v>75</v>
      </c>
      <c r="C12833" t="s">
        <v>76</v>
      </c>
      <c r="D12833" s="45">
        <v>45198.229166666664</v>
      </c>
      <c r="E12833">
        <v>103.8</v>
      </c>
      <c r="F12833">
        <v>0.34699999999999998</v>
      </c>
      <c r="G12833">
        <v>15.06</v>
      </c>
      <c r="H12833">
        <v>10.029999999999999</v>
      </c>
      <c r="I12833">
        <v>13.4</v>
      </c>
      <c r="J12833">
        <f t="shared" si="2501"/>
        <v>0</v>
      </c>
      <c r="K12833">
        <f t="shared" si="2508"/>
        <v>0</v>
      </c>
      <c r="L12833">
        <f t="shared" si="2500"/>
        <v>0</v>
      </c>
      <c r="M12833">
        <f t="shared" si="2497"/>
        <v>0</v>
      </c>
      <c r="N12833">
        <f t="shared" si="2498"/>
        <v>0</v>
      </c>
      <c r="O12833">
        <f t="shared" si="2499"/>
        <v>0</v>
      </c>
      <c r="P12833" s="34" t="s">
        <v>77</v>
      </c>
      <c r="Q12833" s="33">
        <f t="shared" si="2502"/>
        <v>0</v>
      </c>
      <c r="R12833" s="33">
        <f t="shared" si="2503"/>
        <v>0.11000000000000121</v>
      </c>
      <c r="S12833" s="33">
        <f t="shared" si="2504"/>
        <v>0.90000000000000036</v>
      </c>
      <c r="T12833" s="33">
        <f t="shared" si="2505"/>
        <v>0</v>
      </c>
      <c r="V12833" s="16">
        <f t="shared" si="2507"/>
        <v>1.0416666664241347E-2</v>
      </c>
      <c r="W12833" s="2">
        <f t="shared" si="2506"/>
        <v>45198.229166666664</v>
      </c>
    </row>
    <row r="12834" spans="1:23" x14ac:dyDescent="0.25">
      <c r="A12834">
        <v>2023</v>
      </c>
      <c r="B12834" t="s">
        <v>75</v>
      </c>
      <c r="C12834" t="s">
        <v>76</v>
      </c>
      <c r="D12834" s="45">
        <v>45198.239583333336</v>
      </c>
      <c r="E12834">
        <v>104.9</v>
      </c>
      <c r="F12834">
        <v>0.34699999999999998</v>
      </c>
      <c r="G12834">
        <v>15.06</v>
      </c>
      <c r="H12834">
        <v>10.14</v>
      </c>
      <c r="I12834">
        <v>14.3</v>
      </c>
      <c r="J12834">
        <f t="shared" si="2501"/>
        <v>0</v>
      </c>
      <c r="K12834">
        <f t="shared" si="2508"/>
        <v>0</v>
      </c>
      <c r="L12834">
        <f t="shared" si="2500"/>
        <v>0</v>
      </c>
      <c r="M12834">
        <f t="shared" si="2497"/>
        <v>0</v>
      </c>
      <c r="N12834">
        <f t="shared" si="2498"/>
        <v>0</v>
      </c>
      <c r="O12834">
        <f t="shared" si="2499"/>
        <v>0</v>
      </c>
      <c r="P12834" s="34" t="s">
        <v>77</v>
      </c>
      <c r="Q12834" s="33">
        <f t="shared" si="2502"/>
        <v>0</v>
      </c>
      <c r="R12834" s="33">
        <f t="shared" si="2503"/>
        <v>0.50999999999999979</v>
      </c>
      <c r="S12834" s="33">
        <f t="shared" si="2504"/>
        <v>0.10000000000000142</v>
      </c>
      <c r="T12834" s="33">
        <f t="shared" si="2505"/>
        <v>0</v>
      </c>
      <c r="V12834" s="16">
        <f t="shared" si="2507"/>
        <v>1.0416666671517305E-2</v>
      </c>
      <c r="W12834" s="2">
        <f t="shared" si="2506"/>
        <v>45198.239583333328</v>
      </c>
    </row>
    <row r="12835" spans="1:23" x14ac:dyDescent="0.25">
      <c r="A12835">
        <v>2023</v>
      </c>
      <c r="B12835" t="s">
        <v>75</v>
      </c>
      <c r="C12835" t="s">
        <v>76</v>
      </c>
      <c r="D12835" s="45">
        <v>45198.25</v>
      </c>
      <c r="E12835">
        <v>110.2</v>
      </c>
      <c r="F12835">
        <v>0.34699999999999998</v>
      </c>
      <c r="G12835">
        <v>15.06</v>
      </c>
      <c r="H12835">
        <v>10.65</v>
      </c>
      <c r="I12835">
        <v>14.2</v>
      </c>
      <c r="J12835">
        <f t="shared" si="2501"/>
        <v>0</v>
      </c>
      <c r="K12835">
        <f t="shared" si="2508"/>
        <v>0</v>
      </c>
      <c r="L12835">
        <f t="shared" si="2500"/>
        <v>0</v>
      </c>
      <c r="M12835">
        <f t="shared" si="2497"/>
        <v>0</v>
      </c>
      <c r="N12835">
        <f t="shared" si="2498"/>
        <v>0</v>
      </c>
      <c r="O12835">
        <f t="shared" si="2499"/>
        <v>0</v>
      </c>
      <c r="P12835" s="34" t="s">
        <v>77</v>
      </c>
      <c r="Q12835" s="33">
        <f t="shared" si="2502"/>
        <v>0</v>
      </c>
      <c r="R12835" s="33">
        <f t="shared" si="2503"/>
        <v>0.11000000000000121</v>
      </c>
      <c r="S12835" s="33">
        <f t="shared" si="2504"/>
        <v>3.6000000000000014</v>
      </c>
      <c r="T12835" s="33">
        <f t="shared" si="2505"/>
        <v>0</v>
      </c>
      <c r="V12835" s="16">
        <f t="shared" si="2507"/>
        <v>1.0416666664241347E-2</v>
      </c>
      <c r="W12835" s="2">
        <f t="shared" si="2506"/>
        <v>45198.25</v>
      </c>
    </row>
    <row r="12836" spans="1:23" x14ac:dyDescent="0.25">
      <c r="A12836">
        <v>2023</v>
      </c>
      <c r="B12836" t="s">
        <v>75</v>
      </c>
      <c r="C12836" t="s">
        <v>76</v>
      </c>
      <c r="D12836" s="45">
        <v>45198.260416666664</v>
      </c>
      <c r="E12836">
        <v>109.1</v>
      </c>
      <c r="F12836">
        <v>0.34699999999999998</v>
      </c>
      <c r="G12836">
        <v>15.06</v>
      </c>
      <c r="H12836">
        <v>10.54</v>
      </c>
      <c r="I12836">
        <v>17.8</v>
      </c>
      <c r="J12836">
        <f t="shared" si="2501"/>
        <v>0</v>
      </c>
      <c r="K12836">
        <f t="shared" si="2508"/>
        <v>0</v>
      </c>
      <c r="L12836">
        <f t="shared" si="2500"/>
        <v>0</v>
      </c>
      <c r="M12836">
        <f t="shared" si="2497"/>
        <v>0</v>
      </c>
      <c r="N12836">
        <f t="shared" si="2498"/>
        <v>0</v>
      </c>
      <c r="O12836">
        <f t="shared" si="2499"/>
        <v>0</v>
      </c>
      <c r="P12836" s="34" t="s">
        <v>77</v>
      </c>
      <c r="Q12836" s="33">
        <f t="shared" si="2502"/>
        <v>9.9999999999997868E-3</v>
      </c>
      <c r="R12836" s="33">
        <f t="shared" si="2503"/>
        <v>0.21999999999999886</v>
      </c>
      <c r="S12836" s="33">
        <f t="shared" si="2504"/>
        <v>3.6999999999999993</v>
      </c>
      <c r="T12836" s="33">
        <f t="shared" si="2505"/>
        <v>0</v>
      </c>
      <c r="V12836" s="16">
        <f t="shared" si="2507"/>
        <v>1.0416666664241347E-2</v>
      </c>
      <c r="W12836" s="2">
        <f t="shared" si="2506"/>
        <v>45198.260416666664</v>
      </c>
    </row>
    <row r="12837" spans="1:23" x14ac:dyDescent="0.25">
      <c r="A12837">
        <v>2023</v>
      </c>
      <c r="B12837" t="s">
        <v>75</v>
      </c>
      <c r="C12837" t="s">
        <v>76</v>
      </c>
      <c r="D12837" s="45">
        <v>45198.270833333336</v>
      </c>
      <c r="E12837">
        <v>106.8</v>
      </c>
      <c r="F12837">
        <v>0.34699999999999998</v>
      </c>
      <c r="G12837">
        <v>15.05</v>
      </c>
      <c r="H12837">
        <v>10.32</v>
      </c>
      <c r="I12837">
        <v>21.5</v>
      </c>
      <c r="J12837">
        <f t="shared" si="2501"/>
        <v>0</v>
      </c>
      <c r="K12837">
        <f t="shared" si="2508"/>
        <v>0</v>
      </c>
      <c r="L12837">
        <f t="shared" si="2500"/>
        <v>0</v>
      </c>
      <c r="M12837">
        <f t="shared" si="2497"/>
        <v>0</v>
      </c>
      <c r="N12837">
        <f t="shared" si="2498"/>
        <v>0</v>
      </c>
      <c r="O12837">
        <f t="shared" si="2499"/>
        <v>0</v>
      </c>
      <c r="P12837" s="34" t="s">
        <v>77</v>
      </c>
      <c r="Q12837" s="33">
        <f t="shared" si="2502"/>
        <v>1.0000000000001563E-2</v>
      </c>
      <c r="R12837" s="33">
        <f t="shared" si="2503"/>
        <v>0.3100000000000005</v>
      </c>
      <c r="S12837" s="33">
        <f t="shared" si="2504"/>
        <v>9.6</v>
      </c>
      <c r="T12837" s="33">
        <f t="shared" si="2505"/>
        <v>0</v>
      </c>
      <c r="V12837" s="16">
        <f t="shared" si="2507"/>
        <v>1.0416666671517305E-2</v>
      </c>
      <c r="W12837" s="2">
        <f t="shared" si="2506"/>
        <v>45198.270833333328</v>
      </c>
    </row>
    <row r="12838" spans="1:23" x14ac:dyDescent="0.25">
      <c r="A12838">
        <v>2023</v>
      </c>
      <c r="B12838" t="s">
        <v>75</v>
      </c>
      <c r="C12838" t="s">
        <v>76</v>
      </c>
      <c r="D12838" s="45">
        <v>45198.28125</v>
      </c>
      <c r="E12838">
        <v>110</v>
      </c>
      <c r="F12838">
        <v>0.34699999999999998</v>
      </c>
      <c r="G12838">
        <v>15.04</v>
      </c>
      <c r="H12838">
        <v>10.63</v>
      </c>
      <c r="I12838">
        <v>11.9</v>
      </c>
      <c r="J12838">
        <f t="shared" si="2501"/>
        <v>0</v>
      </c>
      <c r="K12838">
        <f t="shared" si="2508"/>
        <v>0</v>
      </c>
      <c r="L12838">
        <f t="shared" si="2500"/>
        <v>0</v>
      </c>
      <c r="M12838">
        <f t="shared" si="2497"/>
        <v>0</v>
      </c>
      <c r="N12838">
        <f t="shared" si="2498"/>
        <v>0</v>
      </c>
      <c r="O12838">
        <f t="shared" si="2499"/>
        <v>0</v>
      </c>
      <c r="P12838" s="34" t="s">
        <v>77</v>
      </c>
      <c r="Q12838" s="33">
        <f t="shared" si="2502"/>
        <v>9.9999999999997868E-3</v>
      </c>
      <c r="R12838" s="33">
        <f t="shared" si="2503"/>
        <v>9.0000000000001634E-2</v>
      </c>
      <c r="S12838" s="33">
        <f t="shared" si="2504"/>
        <v>0.40000000000000036</v>
      </c>
      <c r="T12838" s="33">
        <f t="shared" si="2505"/>
        <v>0</v>
      </c>
      <c r="V12838" s="16">
        <f t="shared" si="2507"/>
        <v>1.0416666664241347E-2</v>
      </c>
      <c r="W12838" s="2">
        <f t="shared" si="2506"/>
        <v>45198.28125</v>
      </c>
    </row>
    <row r="12839" spans="1:23" x14ac:dyDescent="0.25">
      <c r="A12839">
        <v>2023</v>
      </c>
      <c r="B12839" t="s">
        <v>75</v>
      </c>
      <c r="C12839" t="s">
        <v>76</v>
      </c>
      <c r="D12839" s="45">
        <v>45198.291666666664</v>
      </c>
      <c r="E12839">
        <v>109</v>
      </c>
      <c r="F12839">
        <v>0.34699999999999998</v>
      </c>
      <c r="G12839">
        <v>15.03</v>
      </c>
      <c r="H12839">
        <v>10.54</v>
      </c>
      <c r="I12839">
        <v>12.3</v>
      </c>
      <c r="J12839">
        <f t="shared" si="2501"/>
        <v>0</v>
      </c>
      <c r="K12839">
        <f t="shared" si="2508"/>
        <v>0</v>
      </c>
      <c r="L12839">
        <f t="shared" si="2500"/>
        <v>0</v>
      </c>
      <c r="M12839">
        <f t="shared" si="2497"/>
        <v>0</v>
      </c>
      <c r="N12839">
        <f t="shared" si="2498"/>
        <v>0</v>
      </c>
      <c r="O12839">
        <f t="shared" si="2499"/>
        <v>0</v>
      </c>
      <c r="P12839" s="34" t="s">
        <v>77</v>
      </c>
      <c r="Q12839" s="33">
        <f t="shared" si="2502"/>
        <v>0</v>
      </c>
      <c r="R12839" s="33">
        <f t="shared" si="2503"/>
        <v>0.39999999999999858</v>
      </c>
      <c r="S12839" s="33">
        <f t="shared" si="2504"/>
        <v>3.5999999999999996</v>
      </c>
      <c r="T12839" s="33">
        <f t="shared" si="2505"/>
        <v>0</v>
      </c>
      <c r="V12839" s="16">
        <f t="shared" si="2507"/>
        <v>1.0416666664241347E-2</v>
      </c>
      <c r="W12839" s="2">
        <f t="shared" si="2506"/>
        <v>45198.291666666664</v>
      </c>
    </row>
    <row r="12840" spans="1:23" x14ac:dyDescent="0.25">
      <c r="A12840">
        <v>2023</v>
      </c>
      <c r="B12840" t="s">
        <v>75</v>
      </c>
      <c r="C12840" t="s">
        <v>76</v>
      </c>
      <c r="D12840" s="45">
        <v>45198.302083333336</v>
      </c>
      <c r="E12840">
        <v>104.9</v>
      </c>
      <c r="F12840">
        <v>0.34699999999999998</v>
      </c>
      <c r="G12840">
        <v>15.03</v>
      </c>
      <c r="H12840">
        <v>10.14</v>
      </c>
      <c r="I12840">
        <v>15.9</v>
      </c>
      <c r="J12840">
        <f t="shared" si="2501"/>
        <v>0</v>
      </c>
      <c r="K12840">
        <f t="shared" si="2508"/>
        <v>0</v>
      </c>
      <c r="L12840">
        <f t="shared" si="2500"/>
        <v>0</v>
      </c>
      <c r="M12840">
        <f t="shared" si="2497"/>
        <v>0</v>
      </c>
      <c r="N12840">
        <f t="shared" si="2498"/>
        <v>0</v>
      </c>
      <c r="O12840">
        <f t="shared" si="2499"/>
        <v>0</v>
      </c>
      <c r="P12840" s="34" t="s">
        <v>77</v>
      </c>
      <c r="Q12840" s="33">
        <f t="shared" si="2502"/>
        <v>9.9999999999997868E-3</v>
      </c>
      <c r="R12840" s="33">
        <f t="shared" si="2503"/>
        <v>9.9999999999999645E-2</v>
      </c>
      <c r="S12840" s="33">
        <f t="shared" si="2504"/>
        <v>0.70000000000000107</v>
      </c>
      <c r="T12840" s="33">
        <f t="shared" si="2505"/>
        <v>0</v>
      </c>
      <c r="V12840" s="16">
        <f t="shared" si="2507"/>
        <v>1.0416666671517305E-2</v>
      </c>
      <c r="W12840" s="2">
        <f t="shared" si="2506"/>
        <v>45198.302083333328</v>
      </c>
    </row>
    <row r="12841" spans="1:23" x14ac:dyDescent="0.25">
      <c r="A12841">
        <v>2023</v>
      </c>
      <c r="B12841" t="s">
        <v>75</v>
      </c>
      <c r="C12841" t="s">
        <v>76</v>
      </c>
      <c r="D12841" s="45">
        <v>45198.3125</v>
      </c>
      <c r="E12841">
        <v>105.9</v>
      </c>
      <c r="F12841">
        <v>0.34699999999999998</v>
      </c>
      <c r="G12841">
        <v>15.02</v>
      </c>
      <c r="H12841">
        <v>10.24</v>
      </c>
      <c r="I12841">
        <v>15.2</v>
      </c>
      <c r="J12841">
        <f t="shared" si="2501"/>
        <v>0</v>
      </c>
      <c r="K12841">
        <f t="shared" si="2508"/>
        <v>0</v>
      </c>
      <c r="L12841">
        <f t="shared" si="2500"/>
        <v>0</v>
      </c>
      <c r="M12841">
        <f t="shared" si="2497"/>
        <v>0</v>
      </c>
      <c r="N12841">
        <f t="shared" si="2498"/>
        <v>0</v>
      </c>
      <c r="O12841">
        <f t="shared" si="2499"/>
        <v>0</v>
      </c>
      <c r="P12841" s="34" t="s">
        <v>77</v>
      </c>
      <c r="Q12841" s="33">
        <f t="shared" si="2502"/>
        <v>9.9999999999997868E-3</v>
      </c>
      <c r="R12841" s="33">
        <f t="shared" si="2503"/>
        <v>2.9999999999999361E-2</v>
      </c>
      <c r="S12841" s="33">
        <f t="shared" si="2504"/>
        <v>2.5</v>
      </c>
      <c r="T12841" s="33">
        <f t="shared" si="2505"/>
        <v>1</v>
      </c>
      <c r="V12841" s="16">
        <f t="shared" si="2507"/>
        <v>1.0416666664241347E-2</v>
      </c>
      <c r="W12841" s="2">
        <f t="shared" si="2506"/>
        <v>45198.3125</v>
      </c>
    </row>
    <row r="12842" spans="1:23" x14ac:dyDescent="0.25">
      <c r="A12842">
        <v>2023</v>
      </c>
      <c r="B12842" t="s">
        <v>75</v>
      </c>
      <c r="C12842" t="s">
        <v>76</v>
      </c>
      <c r="D12842" s="45">
        <v>45198.322916666664</v>
      </c>
      <c r="E12842">
        <v>106.2</v>
      </c>
      <c r="F12842">
        <v>0.34599999999999997</v>
      </c>
      <c r="G12842">
        <v>15.01</v>
      </c>
      <c r="H12842">
        <v>10.27</v>
      </c>
      <c r="I12842">
        <v>12.7</v>
      </c>
      <c r="J12842">
        <f t="shared" si="2501"/>
        <v>0</v>
      </c>
      <c r="K12842">
        <f t="shared" ref="K12842:K12850" si="2509">IF(H12842="",0.5,IF(H12842&lt;=0.1,2,IF(H12842&gt;=20,2, IF(AND(H12842&gt;0.1,H12842&lt;0.2),5,IF(AND(H12842&gt;16,H12842&lt;20),5,IF(R12842&gt;=2,1.5,0))))))</f>
        <v>0</v>
      </c>
      <c r="L12842">
        <f t="shared" si="2500"/>
        <v>0</v>
      </c>
      <c r="M12842">
        <f t="shared" si="2497"/>
        <v>0</v>
      </c>
      <c r="N12842">
        <f t="shared" si="2498"/>
        <v>0</v>
      </c>
      <c r="O12842">
        <f t="shared" si="2499"/>
        <v>0</v>
      </c>
      <c r="P12842" s="34" t="s">
        <v>77</v>
      </c>
      <c r="Q12842" s="33">
        <f t="shared" si="2502"/>
        <v>0</v>
      </c>
      <c r="R12842" s="33">
        <f t="shared" si="2503"/>
        <v>0.16000000000000014</v>
      </c>
      <c r="S12842" s="33">
        <f t="shared" si="2504"/>
        <v>2.1000000000000014</v>
      </c>
      <c r="T12842" s="33">
        <f t="shared" si="2505"/>
        <v>0</v>
      </c>
      <c r="V12842" s="16">
        <f t="shared" si="2507"/>
        <v>1.0416666664241347E-2</v>
      </c>
      <c r="W12842" s="2">
        <f t="shared" si="2506"/>
        <v>45198.322916666664</v>
      </c>
    </row>
    <row r="12843" spans="1:23" x14ac:dyDescent="0.25">
      <c r="A12843">
        <v>2023</v>
      </c>
      <c r="B12843" t="s">
        <v>75</v>
      </c>
      <c r="C12843" t="s">
        <v>76</v>
      </c>
      <c r="D12843" s="45">
        <v>45198.333333333336</v>
      </c>
      <c r="E12843">
        <v>107.8</v>
      </c>
      <c r="F12843">
        <v>0.34599999999999997</v>
      </c>
      <c r="G12843">
        <v>15.01</v>
      </c>
      <c r="H12843">
        <v>10.43</v>
      </c>
      <c r="I12843">
        <v>14.8</v>
      </c>
      <c r="J12843">
        <f t="shared" si="2501"/>
        <v>0</v>
      </c>
      <c r="K12843">
        <f t="shared" si="2509"/>
        <v>0</v>
      </c>
      <c r="L12843">
        <f t="shared" si="2500"/>
        <v>0</v>
      </c>
      <c r="M12843">
        <f t="shared" si="2497"/>
        <v>0</v>
      </c>
      <c r="N12843">
        <f t="shared" si="2498"/>
        <v>0</v>
      </c>
      <c r="O12843">
        <f t="shared" si="2499"/>
        <v>0</v>
      </c>
      <c r="P12843" s="34" t="s">
        <v>77</v>
      </c>
      <c r="Q12843" s="33">
        <f t="shared" si="2502"/>
        <v>9.9999999999997868E-3</v>
      </c>
      <c r="R12843" s="33">
        <f t="shared" si="2503"/>
        <v>0.14000000000000057</v>
      </c>
      <c r="S12843" s="33">
        <f t="shared" si="2504"/>
        <v>0.80000000000000071</v>
      </c>
      <c r="T12843" s="33">
        <f t="shared" si="2505"/>
        <v>0</v>
      </c>
      <c r="V12843" s="16">
        <f t="shared" si="2507"/>
        <v>1.0416666671517305E-2</v>
      </c>
      <c r="W12843" s="2">
        <f t="shared" si="2506"/>
        <v>45198.333333333328</v>
      </c>
    </row>
    <row r="12844" spans="1:23" x14ac:dyDescent="0.25">
      <c r="A12844">
        <v>2023</v>
      </c>
      <c r="B12844" t="s">
        <v>75</v>
      </c>
      <c r="C12844" t="s">
        <v>76</v>
      </c>
      <c r="D12844" s="45">
        <v>45198.34375</v>
      </c>
      <c r="E12844">
        <v>109.3</v>
      </c>
      <c r="F12844">
        <v>0.34599999999999997</v>
      </c>
      <c r="G12844">
        <v>15</v>
      </c>
      <c r="H12844">
        <v>10.57</v>
      </c>
      <c r="I12844">
        <v>14</v>
      </c>
      <c r="J12844">
        <f t="shared" si="2501"/>
        <v>0</v>
      </c>
      <c r="K12844">
        <f t="shared" si="2509"/>
        <v>0</v>
      </c>
      <c r="L12844">
        <f t="shared" si="2500"/>
        <v>0</v>
      </c>
      <c r="M12844">
        <f t="shared" ref="M12844:M12907" si="2510">IF(F12844="",0.5,IF(F12844*1000&lt;=10,2,IF(F12844*1000&gt;=35000,2,IF(AND(F12844*1000&gt;10,F12844*1000&lt;20),5, IF(AND(F12844*1000&gt;6000,F12844*1000&lt;35000),5,IF(T12844&gt;=5000,1.5,0))))))</f>
        <v>0</v>
      </c>
      <c r="N12844">
        <f t="shared" ref="N12844:N12907" si="2511">IF(A12844="",0.5,IF(B12844="",0.5,IF(C12844="",0.5,IF(D12844="",0.5,IF(U12844="Y",0.01,0)))))</f>
        <v>0</v>
      </c>
      <c r="O12844">
        <f t="shared" ref="O12844:O12907" si="2512">COUNTIF(J12844:N12844,"&gt;0")</f>
        <v>0</v>
      </c>
      <c r="P12844" s="34" t="s">
        <v>77</v>
      </c>
      <c r="Q12844" s="33">
        <f t="shared" si="2502"/>
        <v>9.9999999999997868E-3</v>
      </c>
      <c r="R12844" s="33">
        <f t="shared" si="2503"/>
        <v>0.25</v>
      </c>
      <c r="S12844" s="33">
        <f t="shared" si="2504"/>
        <v>2.8999999999999986</v>
      </c>
      <c r="T12844" s="33">
        <f t="shared" si="2505"/>
        <v>0</v>
      </c>
      <c r="V12844" s="16">
        <f t="shared" si="2507"/>
        <v>1.0416666664241347E-2</v>
      </c>
      <c r="W12844" s="2">
        <f t="shared" si="2506"/>
        <v>45198.34375</v>
      </c>
    </row>
    <row r="12845" spans="1:23" x14ac:dyDescent="0.25">
      <c r="A12845">
        <v>2023</v>
      </c>
      <c r="B12845" t="s">
        <v>75</v>
      </c>
      <c r="C12845" t="s">
        <v>76</v>
      </c>
      <c r="D12845" s="45">
        <v>45198.354166666664</v>
      </c>
      <c r="E12845">
        <v>106.6</v>
      </c>
      <c r="F12845">
        <v>0.34599999999999997</v>
      </c>
      <c r="G12845">
        <v>15.01</v>
      </c>
      <c r="H12845">
        <v>10.32</v>
      </c>
      <c r="I12845">
        <v>16.899999999999999</v>
      </c>
      <c r="J12845">
        <f t="shared" si="2501"/>
        <v>0</v>
      </c>
      <c r="K12845">
        <f t="shared" si="2509"/>
        <v>0</v>
      </c>
      <c r="L12845">
        <f t="shared" si="2500"/>
        <v>0</v>
      </c>
      <c r="M12845">
        <f t="shared" si="2510"/>
        <v>0</v>
      </c>
      <c r="N12845">
        <f t="shared" si="2511"/>
        <v>0</v>
      </c>
      <c r="O12845">
        <f t="shared" si="2512"/>
        <v>0</v>
      </c>
      <c r="P12845" s="34" t="s">
        <v>77</v>
      </c>
      <c r="Q12845" s="33">
        <f t="shared" si="2502"/>
        <v>0</v>
      </c>
      <c r="R12845" s="33">
        <f t="shared" si="2503"/>
        <v>8.9999999999999858E-2</v>
      </c>
      <c r="S12845" s="33">
        <f t="shared" si="2504"/>
        <v>4.4999999999999982</v>
      </c>
      <c r="T12845" s="33">
        <f t="shared" si="2505"/>
        <v>1</v>
      </c>
      <c r="V12845" s="16">
        <f t="shared" si="2507"/>
        <v>1.0416666664241347E-2</v>
      </c>
      <c r="W12845" s="2">
        <f t="shared" si="2506"/>
        <v>45198.354166666664</v>
      </c>
    </row>
    <row r="12846" spans="1:23" x14ac:dyDescent="0.25">
      <c r="A12846">
        <v>2023</v>
      </c>
      <c r="B12846" t="s">
        <v>75</v>
      </c>
      <c r="C12846" t="s">
        <v>76</v>
      </c>
      <c r="D12846" s="45">
        <v>45198.364583333336</v>
      </c>
      <c r="E12846">
        <v>105.7</v>
      </c>
      <c r="F12846">
        <v>0.34699999999999998</v>
      </c>
      <c r="G12846">
        <v>15.01</v>
      </c>
      <c r="H12846">
        <v>10.23</v>
      </c>
      <c r="I12846">
        <v>12.4</v>
      </c>
      <c r="J12846">
        <f t="shared" si="2501"/>
        <v>0</v>
      </c>
      <c r="K12846">
        <f t="shared" si="2509"/>
        <v>0</v>
      </c>
      <c r="L12846">
        <f t="shared" si="2500"/>
        <v>0</v>
      </c>
      <c r="M12846">
        <f t="shared" si="2510"/>
        <v>0</v>
      </c>
      <c r="N12846">
        <f t="shared" si="2511"/>
        <v>0</v>
      </c>
      <c r="O12846">
        <f t="shared" si="2512"/>
        <v>0</v>
      </c>
      <c r="P12846" s="34" t="s">
        <v>77</v>
      </c>
      <c r="Q12846" s="33">
        <f t="shared" si="2502"/>
        <v>1.9999999999999574E-2</v>
      </c>
      <c r="R12846" s="33">
        <f t="shared" si="2503"/>
        <v>2.9999999999999361E-2</v>
      </c>
      <c r="S12846" s="33">
        <f t="shared" si="2504"/>
        <v>0.79999999999999893</v>
      </c>
      <c r="T12846" s="33">
        <f t="shared" si="2505"/>
        <v>0</v>
      </c>
      <c r="V12846" s="16">
        <f t="shared" si="2507"/>
        <v>1.0416666671517305E-2</v>
      </c>
      <c r="W12846" s="2">
        <f t="shared" si="2506"/>
        <v>45198.364583333328</v>
      </c>
    </row>
    <row r="12847" spans="1:23" x14ac:dyDescent="0.25">
      <c r="A12847">
        <v>2023</v>
      </c>
      <c r="B12847" t="s">
        <v>75</v>
      </c>
      <c r="C12847" t="s">
        <v>76</v>
      </c>
      <c r="D12847" s="45">
        <v>45198.375</v>
      </c>
      <c r="E12847">
        <v>106.1</v>
      </c>
      <c r="F12847">
        <v>0.34699999999999998</v>
      </c>
      <c r="G12847">
        <v>15.03</v>
      </c>
      <c r="H12847">
        <v>10.26</v>
      </c>
      <c r="I12847">
        <v>13.2</v>
      </c>
      <c r="J12847">
        <f t="shared" si="2501"/>
        <v>0</v>
      </c>
      <c r="K12847">
        <f t="shared" si="2509"/>
        <v>0</v>
      </c>
      <c r="L12847">
        <f t="shared" si="2500"/>
        <v>0</v>
      </c>
      <c r="M12847">
        <f t="shared" si="2510"/>
        <v>0</v>
      </c>
      <c r="N12847">
        <f t="shared" si="2511"/>
        <v>0</v>
      </c>
      <c r="O12847">
        <f t="shared" si="2512"/>
        <v>0</v>
      </c>
      <c r="P12847" s="34" t="s">
        <v>77</v>
      </c>
      <c r="Q12847" s="33">
        <f t="shared" si="2502"/>
        <v>9.9999999999997868E-3</v>
      </c>
      <c r="R12847" s="33">
        <f t="shared" si="2503"/>
        <v>0.3100000000000005</v>
      </c>
      <c r="S12847" s="33">
        <f t="shared" si="2504"/>
        <v>1.5</v>
      </c>
      <c r="T12847" s="33">
        <f t="shared" si="2505"/>
        <v>0</v>
      </c>
      <c r="V12847" s="16">
        <f t="shared" si="2507"/>
        <v>1.0416666664241347E-2</v>
      </c>
      <c r="W12847" s="2">
        <f t="shared" si="2506"/>
        <v>45198.375</v>
      </c>
    </row>
    <row r="12848" spans="1:23" x14ac:dyDescent="0.25">
      <c r="A12848">
        <v>2023</v>
      </c>
      <c r="B12848" t="s">
        <v>75</v>
      </c>
      <c r="C12848" t="s">
        <v>76</v>
      </c>
      <c r="D12848" s="45">
        <v>45198.385416666664</v>
      </c>
      <c r="E12848">
        <v>109.3</v>
      </c>
      <c r="F12848">
        <v>0.34699999999999998</v>
      </c>
      <c r="G12848">
        <v>15.04</v>
      </c>
      <c r="H12848">
        <v>10.57</v>
      </c>
      <c r="I12848">
        <v>14.7</v>
      </c>
      <c r="J12848">
        <f t="shared" si="2501"/>
        <v>0</v>
      </c>
      <c r="K12848">
        <f t="shared" si="2509"/>
        <v>0</v>
      </c>
      <c r="L12848">
        <f t="shared" si="2500"/>
        <v>0</v>
      </c>
      <c r="M12848">
        <f t="shared" si="2510"/>
        <v>0</v>
      </c>
      <c r="N12848">
        <f t="shared" si="2511"/>
        <v>0</v>
      </c>
      <c r="O12848">
        <f t="shared" si="2512"/>
        <v>0</v>
      </c>
      <c r="P12848" s="34" t="s">
        <v>77</v>
      </c>
      <c r="Q12848" s="33">
        <f t="shared" si="2502"/>
        <v>1.0000000000001563E-2</v>
      </c>
      <c r="R12848" s="33">
        <f t="shared" si="2503"/>
        <v>0.1899999999999995</v>
      </c>
      <c r="S12848" s="33">
        <f t="shared" si="2504"/>
        <v>1.2000000000000011</v>
      </c>
      <c r="T12848" s="33">
        <f t="shared" si="2505"/>
        <v>0</v>
      </c>
      <c r="V12848" s="16">
        <f t="shared" si="2507"/>
        <v>1.0416666664241347E-2</v>
      </c>
      <c r="W12848" s="2">
        <f t="shared" si="2506"/>
        <v>45198.385416666664</v>
      </c>
    </row>
    <row r="12849" spans="1:23" x14ac:dyDescent="0.25">
      <c r="A12849">
        <v>2023</v>
      </c>
      <c r="B12849" t="s">
        <v>75</v>
      </c>
      <c r="C12849" t="s">
        <v>76</v>
      </c>
      <c r="D12849" s="45">
        <v>45198.395833333336</v>
      </c>
      <c r="E12849">
        <v>111.3</v>
      </c>
      <c r="F12849">
        <v>0.34699999999999998</v>
      </c>
      <c r="G12849">
        <v>15.05</v>
      </c>
      <c r="H12849">
        <v>10.76</v>
      </c>
      <c r="I12849">
        <v>15.9</v>
      </c>
      <c r="J12849">
        <f t="shared" si="2501"/>
        <v>0</v>
      </c>
      <c r="K12849">
        <f t="shared" si="2509"/>
        <v>0</v>
      </c>
      <c r="L12849">
        <f t="shared" si="2500"/>
        <v>0</v>
      </c>
      <c r="M12849">
        <f t="shared" si="2510"/>
        <v>0</v>
      </c>
      <c r="N12849">
        <f t="shared" si="2511"/>
        <v>0</v>
      </c>
      <c r="O12849">
        <f t="shared" si="2512"/>
        <v>0</v>
      </c>
      <c r="P12849" s="34" t="s">
        <v>77</v>
      </c>
      <c r="Q12849" s="33">
        <f t="shared" si="2502"/>
        <v>2.9999999999999361E-2</v>
      </c>
      <c r="R12849" s="33">
        <f t="shared" si="2503"/>
        <v>0.1899999999999995</v>
      </c>
      <c r="S12849" s="33">
        <f t="shared" si="2504"/>
        <v>2.2000000000000011</v>
      </c>
      <c r="T12849" s="33">
        <f t="shared" si="2505"/>
        <v>0</v>
      </c>
      <c r="V12849" s="16">
        <f t="shared" si="2507"/>
        <v>1.0416666671517305E-2</v>
      </c>
      <c r="W12849" s="2">
        <f t="shared" si="2506"/>
        <v>45198.395833333328</v>
      </c>
    </row>
    <row r="12850" spans="1:23" x14ac:dyDescent="0.25">
      <c r="A12850">
        <v>2023</v>
      </c>
      <c r="B12850" t="s">
        <v>75</v>
      </c>
      <c r="C12850" t="s">
        <v>76</v>
      </c>
      <c r="D12850" s="45">
        <v>45198.40625</v>
      </c>
      <c r="E12850">
        <v>109.5</v>
      </c>
      <c r="F12850">
        <v>0.34699999999999998</v>
      </c>
      <c r="G12850">
        <v>15.08</v>
      </c>
      <c r="H12850">
        <v>10.57</v>
      </c>
      <c r="I12850">
        <v>13.7</v>
      </c>
      <c r="J12850">
        <f t="shared" si="2501"/>
        <v>0</v>
      </c>
      <c r="K12850">
        <f t="shared" si="2509"/>
        <v>0</v>
      </c>
      <c r="L12850">
        <f t="shared" si="2500"/>
        <v>0</v>
      </c>
      <c r="M12850">
        <f t="shared" si="2510"/>
        <v>0</v>
      </c>
      <c r="N12850">
        <f t="shared" si="2511"/>
        <v>0</v>
      </c>
      <c r="O12850">
        <f t="shared" si="2512"/>
        <v>0</v>
      </c>
      <c r="P12850" s="34" t="s">
        <v>77</v>
      </c>
      <c r="Q12850" s="33">
        <f t="shared" si="2502"/>
        <v>9.9999999999997868E-3</v>
      </c>
      <c r="R12850" s="33">
        <f t="shared" si="2503"/>
        <v>3.0000000000001137E-2</v>
      </c>
      <c r="S12850" s="33">
        <f t="shared" si="2504"/>
        <v>0.59999999999999964</v>
      </c>
      <c r="T12850" s="33">
        <f t="shared" si="2505"/>
        <v>0</v>
      </c>
      <c r="V12850" s="16">
        <f t="shared" si="2507"/>
        <v>1.0416666664241347E-2</v>
      </c>
      <c r="W12850" s="2">
        <f t="shared" si="2506"/>
        <v>45198.40625</v>
      </c>
    </row>
    <row r="12851" spans="1:23" x14ac:dyDescent="0.25">
      <c r="A12851">
        <v>2023</v>
      </c>
      <c r="B12851" t="s">
        <v>75</v>
      </c>
      <c r="C12851" t="s">
        <v>76</v>
      </c>
      <c r="D12851" s="45">
        <v>45198.416666666664</v>
      </c>
      <c r="E12851">
        <v>109.2</v>
      </c>
      <c r="F12851">
        <v>0.34699999999999998</v>
      </c>
      <c r="G12851">
        <v>15.09</v>
      </c>
      <c r="H12851">
        <v>10.54</v>
      </c>
      <c r="I12851">
        <v>13.1</v>
      </c>
      <c r="J12851">
        <f t="shared" si="2501"/>
        <v>0</v>
      </c>
      <c r="K12851">
        <v>0</v>
      </c>
      <c r="L12851">
        <f t="shared" si="2500"/>
        <v>0</v>
      </c>
      <c r="M12851">
        <f t="shared" si="2510"/>
        <v>0</v>
      </c>
      <c r="N12851">
        <f t="shared" si="2511"/>
        <v>0</v>
      </c>
      <c r="O12851">
        <f t="shared" si="2512"/>
        <v>0</v>
      </c>
      <c r="P12851" s="34" t="s">
        <v>77</v>
      </c>
      <c r="Q12851" s="33">
        <f t="shared" si="2502"/>
        <v>9.9999999999997868E-3</v>
      </c>
      <c r="R12851" s="33">
        <f t="shared" si="2503"/>
        <v>2.5400000000000009</v>
      </c>
      <c r="S12851" s="33">
        <f t="shared" si="2504"/>
        <v>1.3000000000000007</v>
      </c>
      <c r="T12851" s="33">
        <f t="shared" si="2505"/>
        <v>0</v>
      </c>
      <c r="V12851" s="16">
        <f t="shared" si="2507"/>
        <v>1.0416666664241347E-2</v>
      </c>
      <c r="W12851" s="2">
        <f t="shared" si="2506"/>
        <v>45198.416666666664</v>
      </c>
    </row>
    <row r="12852" spans="1:23" x14ac:dyDescent="0.25">
      <c r="A12852">
        <v>2023</v>
      </c>
      <c r="B12852" t="s">
        <v>75</v>
      </c>
      <c r="C12852" t="s">
        <v>76</v>
      </c>
      <c r="D12852" s="45">
        <v>45198.427083333336</v>
      </c>
      <c r="E12852">
        <v>135.5</v>
      </c>
      <c r="F12852">
        <v>0.34699999999999998</v>
      </c>
      <c r="G12852">
        <v>15.1</v>
      </c>
      <c r="H12852">
        <v>13.08</v>
      </c>
      <c r="I12852">
        <v>14.4</v>
      </c>
      <c r="J12852">
        <f t="shared" si="2501"/>
        <v>0</v>
      </c>
      <c r="K12852">
        <v>0</v>
      </c>
      <c r="L12852">
        <f t="shared" si="2500"/>
        <v>0</v>
      </c>
      <c r="M12852">
        <f t="shared" si="2510"/>
        <v>0</v>
      </c>
      <c r="N12852">
        <f t="shared" si="2511"/>
        <v>0</v>
      </c>
      <c r="O12852">
        <f t="shared" si="2512"/>
        <v>0</v>
      </c>
      <c r="P12852" s="34" t="s">
        <v>77</v>
      </c>
      <c r="Q12852" s="33">
        <f t="shared" si="2502"/>
        <v>1.9999999999999574E-2</v>
      </c>
      <c r="R12852" s="33">
        <f t="shared" si="2503"/>
        <v>2.5500000000000007</v>
      </c>
      <c r="S12852" s="33">
        <f t="shared" si="2504"/>
        <v>0.90000000000000036</v>
      </c>
      <c r="T12852" s="33">
        <f t="shared" si="2505"/>
        <v>0</v>
      </c>
      <c r="V12852" s="16">
        <f t="shared" si="2507"/>
        <v>1.0416666671517305E-2</v>
      </c>
      <c r="W12852" s="2">
        <f t="shared" si="2506"/>
        <v>45198.427083333328</v>
      </c>
    </row>
    <row r="12853" spans="1:23" x14ac:dyDescent="0.25">
      <c r="A12853">
        <v>2023</v>
      </c>
      <c r="B12853" t="s">
        <v>75</v>
      </c>
      <c r="C12853" t="s">
        <v>76</v>
      </c>
      <c r="D12853" s="45">
        <v>45198.4375</v>
      </c>
      <c r="E12853">
        <v>109.1</v>
      </c>
      <c r="F12853">
        <v>0.34699999999999998</v>
      </c>
      <c r="G12853">
        <v>15.12</v>
      </c>
      <c r="H12853">
        <v>10.53</v>
      </c>
      <c r="I12853">
        <v>13.5</v>
      </c>
      <c r="J12853">
        <f t="shared" si="2501"/>
        <v>0</v>
      </c>
      <c r="K12853">
        <f>IF(H12853="",0.5,IF(H12853&lt;=0.1,2,IF(H12853&gt;=20,2, IF(AND(H12853&gt;0.1,H12853&lt;0.2),5,IF(AND(H12853&gt;16,H12853&lt;20),5,IF(R12853&gt;=2,1.5,0))))))</f>
        <v>0</v>
      </c>
      <c r="L12853">
        <f t="shared" si="2500"/>
        <v>0</v>
      </c>
      <c r="M12853">
        <f t="shared" si="2510"/>
        <v>0</v>
      </c>
      <c r="N12853">
        <f t="shared" si="2511"/>
        <v>0</v>
      </c>
      <c r="O12853">
        <f t="shared" si="2512"/>
        <v>0</v>
      </c>
      <c r="P12853" s="34" t="s">
        <v>77</v>
      </c>
      <c r="Q12853" s="33">
        <f t="shared" si="2502"/>
        <v>2.000000000000135E-2</v>
      </c>
      <c r="R12853" s="33">
        <f t="shared" si="2503"/>
        <v>0.63000000000000078</v>
      </c>
      <c r="S12853" s="33">
        <f t="shared" si="2504"/>
        <v>9.9999999999999645E-2</v>
      </c>
      <c r="T12853" s="33">
        <f t="shared" si="2505"/>
        <v>0</v>
      </c>
      <c r="V12853" s="16">
        <f t="shared" si="2507"/>
        <v>1.0416666664241347E-2</v>
      </c>
      <c r="W12853" s="2">
        <f t="shared" si="2506"/>
        <v>45198.4375</v>
      </c>
    </row>
    <row r="12854" spans="1:23" x14ac:dyDescent="0.25">
      <c r="A12854">
        <v>2023</v>
      </c>
      <c r="B12854" t="s">
        <v>75</v>
      </c>
      <c r="C12854" t="s">
        <v>76</v>
      </c>
      <c r="D12854" s="45">
        <v>45198.447916666664</v>
      </c>
      <c r="E12854">
        <v>115.6</v>
      </c>
      <c r="F12854">
        <v>0.34699999999999998</v>
      </c>
      <c r="G12854">
        <v>15.14</v>
      </c>
      <c r="H12854">
        <v>11.16</v>
      </c>
      <c r="I12854">
        <v>13.6</v>
      </c>
      <c r="J12854">
        <f t="shared" si="2501"/>
        <v>0</v>
      </c>
      <c r="K12854">
        <f>IF(H12854="",0.5,IF(H12854&lt;=0.1,2,IF(H12854&gt;=20,2, IF(AND(H12854&gt;0.1,H12854&lt;0.2),5,IF(AND(H12854&gt;16,H12854&lt;20),5,IF(R12854&gt;=2,1.5,0))))))</f>
        <v>0</v>
      </c>
      <c r="L12854">
        <f t="shared" si="2500"/>
        <v>0</v>
      </c>
      <c r="M12854">
        <f t="shared" si="2510"/>
        <v>0</v>
      </c>
      <c r="N12854">
        <f t="shared" si="2511"/>
        <v>0</v>
      </c>
      <c r="O12854">
        <f t="shared" si="2512"/>
        <v>0</v>
      </c>
      <c r="P12854" s="34" t="s">
        <v>77</v>
      </c>
      <c r="Q12854" s="33">
        <f t="shared" si="2502"/>
        <v>2.9999999999999361E-2</v>
      </c>
      <c r="R12854" s="33">
        <f t="shared" si="2503"/>
        <v>0.16999999999999993</v>
      </c>
      <c r="S12854" s="33">
        <f t="shared" si="2504"/>
        <v>5.0999999999999996</v>
      </c>
      <c r="T12854" s="33">
        <f t="shared" si="2505"/>
        <v>0</v>
      </c>
      <c r="V12854" s="16">
        <f t="shared" si="2507"/>
        <v>1.0416666664241347E-2</v>
      </c>
      <c r="W12854" s="2">
        <f t="shared" si="2506"/>
        <v>45198.447916666664</v>
      </c>
    </row>
    <row r="12855" spans="1:23" x14ac:dyDescent="0.25">
      <c r="A12855">
        <v>2023</v>
      </c>
      <c r="B12855" t="s">
        <v>75</v>
      </c>
      <c r="C12855" t="s">
        <v>76</v>
      </c>
      <c r="D12855" s="45">
        <v>45198.458333333336</v>
      </c>
      <c r="E12855">
        <v>114</v>
      </c>
      <c r="F12855">
        <v>0.34699999999999998</v>
      </c>
      <c r="G12855">
        <v>15.17</v>
      </c>
      <c r="H12855">
        <v>10.99</v>
      </c>
      <c r="I12855">
        <v>18.7</v>
      </c>
      <c r="J12855">
        <f t="shared" si="2501"/>
        <v>0</v>
      </c>
      <c r="K12855">
        <f>IF(H12855="",0.5,IF(H12855&lt;=0.1,2,IF(H12855&gt;=20,2, IF(AND(H12855&gt;0.1,H12855&lt;0.2),5,IF(AND(H12855&gt;16,H12855&lt;20),5,IF(R12855&gt;=2,1.5,0))))))</f>
        <v>0</v>
      </c>
      <c r="L12855">
        <f t="shared" si="2500"/>
        <v>0</v>
      </c>
      <c r="M12855">
        <f t="shared" si="2510"/>
        <v>0</v>
      </c>
      <c r="N12855">
        <f t="shared" si="2511"/>
        <v>0</v>
      </c>
      <c r="O12855">
        <f t="shared" si="2512"/>
        <v>0</v>
      </c>
      <c r="P12855" s="34" t="s">
        <v>77</v>
      </c>
      <c r="Q12855" s="33">
        <f t="shared" si="2502"/>
        <v>1.9999999999999574E-2</v>
      </c>
      <c r="R12855" s="33">
        <f t="shared" si="2503"/>
        <v>0.20999999999999908</v>
      </c>
      <c r="S12855" s="33">
        <f t="shared" si="2504"/>
        <v>4.8999999999999986</v>
      </c>
      <c r="T12855" s="33">
        <f t="shared" si="2505"/>
        <v>0</v>
      </c>
      <c r="V12855" s="16">
        <f t="shared" si="2507"/>
        <v>1.0416666671517305E-2</v>
      </c>
      <c r="W12855" s="2">
        <f t="shared" si="2506"/>
        <v>45198.458333333328</v>
      </c>
    </row>
    <row r="12856" spans="1:23" x14ac:dyDescent="0.25">
      <c r="A12856">
        <v>2023</v>
      </c>
      <c r="B12856" t="s">
        <v>75</v>
      </c>
      <c r="C12856" t="s">
        <v>76</v>
      </c>
      <c r="D12856" s="45">
        <v>45198.46875</v>
      </c>
      <c r="E12856">
        <v>116.2</v>
      </c>
      <c r="F12856">
        <v>0.34699999999999998</v>
      </c>
      <c r="G12856">
        <v>15.19</v>
      </c>
      <c r="H12856">
        <v>11.2</v>
      </c>
      <c r="I12856">
        <v>13.8</v>
      </c>
      <c r="J12856">
        <f t="shared" si="2501"/>
        <v>0</v>
      </c>
      <c r="K12856">
        <f>IF(H12856="",0.5,IF(H12856&lt;=0.1,2,IF(H12856&gt;=20,2, IF(AND(H12856&gt;0.1,H12856&lt;0.2),5,IF(AND(H12856&gt;16,H12856&lt;20),5,IF(R12856&gt;=2,1.5,0))))))</f>
        <v>0</v>
      </c>
      <c r="L12856">
        <f t="shared" si="2500"/>
        <v>0</v>
      </c>
      <c r="M12856">
        <f t="shared" si="2510"/>
        <v>0</v>
      </c>
      <c r="N12856">
        <f t="shared" si="2511"/>
        <v>0</v>
      </c>
      <c r="O12856">
        <f t="shared" si="2512"/>
        <v>0</v>
      </c>
      <c r="P12856" s="34" t="s">
        <v>77</v>
      </c>
      <c r="Q12856" s="33">
        <f t="shared" si="2502"/>
        <v>4.0000000000000924E-2</v>
      </c>
      <c r="R12856" s="33">
        <f t="shared" si="2503"/>
        <v>0</v>
      </c>
      <c r="S12856" s="33">
        <f t="shared" si="2504"/>
        <v>0.19999999999999929</v>
      </c>
      <c r="T12856" s="33">
        <f t="shared" si="2505"/>
        <v>0</v>
      </c>
      <c r="V12856" s="16">
        <f t="shared" si="2507"/>
        <v>1.0416666664241347E-2</v>
      </c>
      <c r="W12856" s="2">
        <f t="shared" si="2506"/>
        <v>45198.46875</v>
      </c>
    </row>
    <row r="12857" spans="1:23" x14ac:dyDescent="0.25">
      <c r="A12857">
        <v>2023</v>
      </c>
      <c r="B12857" t="s">
        <v>75</v>
      </c>
      <c r="C12857" t="s">
        <v>76</v>
      </c>
      <c r="D12857" s="45">
        <v>45198.479166666664</v>
      </c>
      <c r="E12857">
        <v>116.3</v>
      </c>
      <c r="F12857">
        <v>0.34699999999999998</v>
      </c>
      <c r="G12857">
        <v>15.23</v>
      </c>
      <c r="H12857">
        <v>11.2</v>
      </c>
      <c r="I12857">
        <v>14</v>
      </c>
      <c r="J12857">
        <f t="shared" si="2501"/>
        <v>0</v>
      </c>
      <c r="K12857">
        <v>0</v>
      </c>
      <c r="L12857">
        <f t="shared" si="2500"/>
        <v>0</v>
      </c>
      <c r="M12857">
        <f t="shared" si="2510"/>
        <v>0</v>
      </c>
      <c r="N12857">
        <f t="shared" si="2511"/>
        <v>0</v>
      </c>
      <c r="O12857">
        <f t="shared" si="2512"/>
        <v>0</v>
      </c>
      <c r="P12857" s="34" t="s">
        <v>77</v>
      </c>
      <c r="Q12857" s="33">
        <f t="shared" si="2502"/>
        <v>2.9999999999999361E-2</v>
      </c>
      <c r="R12857" s="33">
        <f t="shared" si="2503"/>
        <v>2.1500000000000004</v>
      </c>
      <c r="S12857" s="33">
        <f t="shared" si="2504"/>
        <v>9.3999999999999986</v>
      </c>
      <c r="T12857" s="33">
        <f t="shared" si="2505"/>
        <v>0</v>
      </c>
      <c r="V12857" s="16">
        <f t="shared" si="2507"/>
        <v>1.0416666664241347E-2</v>
      </c>
      <c r="W12857" s="2">
        <f t="shared" si="2506"/>
        <v>45198.479166666664</v>
      </c>
    </row>
    <row r="12858" spans="1:23" x14ac:dyDescent="0.25">
      <c r="A12858">
        <v>2023</v>
      </c>
      <c r="B12858" t="s">
        <v>75</v>
      </c>
      <c r="C12858" t="s">
        <v>76</v>
      </c>
      <c r="D12858" s="45">
        <v>45198.489583333336</v>
      </c>
      <c r="E12858">
        <v>138.69999999999999</v>
      </c>
      <c r="F12858">
        <v>0.34699999999999998</v>
      </c>
      <c r="G12858">
        <v>15.26</v>
      </c>
      <c r="H12858">
        <v>13.35</v>
      </c>
      <c r="I12858">
        <v>23.4</v>
      </c>
      <c r="J12858">
        <f t="shared" si="2501"/>
        <v>0</v>
      </c>
      <c r="K12858">
        <v>0</v>
      </c>
      <c r="L12858">
        <f t="shared" si="2500"/>
        <v>0</v>
      </c>
      <c r="M12858">
        <f t="shared" si="2510"/>
        <v>0</v>
      </c>
      <c r="N12858">
        <f t="shared" si="2511"/>
        <v>0</v>
      </c>
      <c r="O12858">
        <f t="shared" si="2512"/>
        <v>0</v>
      </c>
      <c r="P12858" s="34" t="s">
        <v>77</v>
      </c>
      <c r="Q12858" s="33">
        <f t="shared" si="2502"/>
        <v>5.0000000000000711E-2</v>
      </c>
      <c r="R12858" s="33">
        <f t="shared" si="2503"/>
        <v>2.0600000000000005</v>
      </c>
      <c r="S12858" s="33">
        <f t="shared" si="2504"/>
        <v>8.5999999999999979</v>
      </c>
      <c r="T12858" s="33">
        <f t="shared" si="2505"/>
        <v>0</v>
      </c>
      <c r="V12858" s="16">
        <f t="shared" si="2507"/>
        <v>1.0416666671517305E-2</v>
      </c>
      <c r="W12858" s="2">
        <f t="shared" si="2506"/>
        <v>45198.489583333328</v>
      </c>
    </row>
    <row r="12859" spans="1:23" x14ac:dyDescent="0.25">
      <c r="A12859">
        <v>2023</v>
      </c>
      <c r="B12859" t="s">
        <v>75</v>
      </c>
      <c r="C12859" t="s">
        <v>76</v>
      </c>
      <c r="D12859" s="45">
        <v>45198.5</v>
      </c>
      <c r="E12859">
        <v>117.5</v>
      </c>
      <c r="F12859">
        <v>0.34699999999999998</v>
      </c>
      <c r="G12859">
        <v>15.31</v>
      </c>
      <c r="H12859">
        <v>11.29</v>
      </c>
      <c r="I12859">
        <v>14.8</v>
      </c>
      <c r="J12859">
        <f t="shared" si="2501"/>
        <v>0</v>
      </c>
      <c r="K12859">
        <f t="shared" ref="K12859:K12890" si="2513">IF(H12859="",0.5,IF(H12859&lt;=0.1,2,IF(H12859&gt;=20,2, IF(AND(H12859&gt;0.1,H12859&lt;0.2),5,IF(AND(H12859&gt;16,H12859&lt;20),5,IF(R12859&gt;=2,1.5,0))))))</f>
        <v>0</v>
      </c>
      <c r="L12859">
        <f t="shared" si="2500"/>
        <v>0</v>
      </c>
      <c r="M12859">
        <f t="shared" si="2510"/>
        <v>0</v>
      </c>
      <c r="N12859">
        <f t="shared" si="2511"/>
        <v>0</v>
      </c>
      <c r="O12859">
        <f t="shared" si="2512"/>
        <v>0</v>
      </c>
      <c r="P12859" s="34" t="s">
        <v>77</v>
      </c>
      <c r="Q12859" s="33">
        <f t="shared" si="2502"/>
        <v>8.9999999999999858E-2</v>
      </c>
      <c r="R12859" s="33">
        <f t="shared" si="2503"/>
        <v>0.14999999999999858</v>
      </c>
      <c r="S12859" s="33">
        <f t="shared" si="2504"/>
        <v>0.89999999999999858</v>
      </c>
      <c r="T12859" s="33">
        <f t="shared" si="2505"/>
        <v>0</v>
      </c>
      <c r="V12859" s="16">
        <f t="shared" si="2507"/>
        <v>1.0416666664241347E-2</v>
      </c>
      <c r="W12859" s="2">
        <f t="shared" si="2506"/>
        <v>45198.5</v>
      </c>
    </row>
    <row r="12860" spans="1:23" x14ac:dyDescent="0.25">
      <c r="A12860">
        <v>2023</v>
      </c>
      <c r="B12860" t="s">
        <v>75</v>
      </c>
      <c r="C12860" t="s">
        <v>76</v>
      </c>
      <c r="D12860" s="45">
        <v>45198.510416666664</v>
      </c>
      <c r="E12860">
        <v>116.1</v>
      </c>
      <c r="F12860">
        <v>0.34699999999999998</v>
      </c>
      <c r="G12860">
        <v>15.4</v>
      </c>
      <c r="H12860">
        <v>11.14</v>
      </c>
      <c r="I12860">
        <v>15.7</v>
      </c>
      <c r="J12860">
        <f t="shared" si="2501"/>
        <v>0</v>
      </c>
      <c r="K12860">
        <f t="shared" si="2513"/>
        <v>0</v>
      </c>
      <c r="L12860">
        <f t="shared" si="2500"/>
        <v>0</v>
      </c>
      <c r="M12860">
        <f t="shared" si="2510"/>
        <v>0</v>
      </c>
      <c r="N12860">
        <f t="shared" si="2511"/>
        <v>0</v>
      </c>
      <c r="O12860">
        <f t="shared" si="2512"/>
        <v>0</v>
      </c>
      <c r="P12860" s="34" t="s">
        <v>77</v>
      </c>
      <c r="Q12860" s="33">
        <f t="shared" si="2502"/>
        <v>7.0000000000000284E-2</v>
      </c>
      <c r="R12860" s="33">
        <f t="shared" si="2503"/>
        <v>0.3100000000000005</v>
      </c>
      <c r="S12860" s="33">
        <f t="shared" si="2504"/>
        <v>1.8999999999999986</v>
      </c>
      <c r="T12860" s="33">
        <f t="shared" si="2505"/>
        <v>0</v>
      </c>
      <c r="V12860" s="16">
        <f t="shared" si="2507"/>
        <v>1.0416666664241347E-2</v>
      </c>
      <c r="W12860" s="2">
        <f t="shared" si="2506"/>
        <v>45198.510416666664</v>
      </c>
    </row>
    <row r="12861" spans="1:23" x14ac:dyDescent="0.25">
      <c r="A12861">
        <v>2023</v>
      </c>
      <c r="B12861" t="s">
        <v>75</v>
      </c>
      <c r="C12861" t="s">
        <v>76</v>
      </c>
      <c r="D12861" s="45">
        <v>45198.520833333336</v>
      </c>
      <c r="E12861">
        <v>113.1</v>
      </c>
      <c r="F12861">
        <v>0.34699999999999998</v>
      </c>
      <c r="G12861">
        <v>15.47</v>
      </c>
      <c r="H12861">
        <v>10.83</v>
      </c>
      <c r="I12861">
        <v>13.8</v>
      </c>
      <c r="J12861">
        <f t="shared" si="2501"/>
        <v>0</v>
      </c>
      <c r="K12861">
        <f t="shared" si="2513"/>
        <v>0</v>
      </c>
      <c r="L12861">
        <f t="shared" ref="L12861:L12924" si="2514">IF(I12861="",0.5,IF(I12861&lt;=0.1,2,IF(I12861&gt;=5000,2, IF(AND(I12861&gt;0.1,I12861&lt;0.2),5, IF(AND(I12861&gt;900,I12861&lt;5000),5,IF(S12861&gt;=2500,1.5,0))))))</f>
        <v>0</v>
      </c>
      <c r="M12861">
        <f t="shared" si="2510"/>
        <v>0</v>
      </c>
      <c r="N12861">
        <f t="shared" si="2511"/>
        <v>0</v>
      </c>
      <c r="O12861">
        <f t="shared" si="2512"/>
        <v>0</v>
      </c>
      <c r="P12861" s="34" t="s">
        <v>77</v>
      </c>
      <c r="Q12861" s="33">
        <f t="shared" si="2502"/>
        <v>8.0000000000000071E-2</v>
      </c>
      <c r="R12861" s="33">
        <f t="shared" si="2503"/>
        <v>0.66999999999999993</v>
      </c>
      <c r="S12861" s="33">
        <f t="shared" si="2504"/>
        <v>0</v>
      </c>
      <c r="T12861" s="33">
        <f t="shared" si="2505"/>
        <v>0</v>
      </c>
      <c r="V12861" s="16">
        <f t="shared" si="2507"/>
        <v>1.0416666671517305E-2</v>
      </c>
      <c r="W12861" s="2">
        <f t="shared" si="2506"/>
        <v>45198.520833333328</v>
      </c>
    </row>
    <row r="12862" spans="1:23" x14ac:dyDescent="0.25">
      <c r="A12862">
        <v>2023</v>
      </c>
      <c r="B12862" t="s">
        <v>75</v>
      </c>
      <c r="C12862" t="s">
        <v>76</v>
      </c>
      <c r="D12862" s="45">
        <v>45198.53125</v>
      </c>
      <c r="E12862">
        <v>120.2</v>
      </c>
      <c r="F12862">
        <v>0.34699999999999998</v>
      </c>
      <c r="G12862">
        <v>15.55</v>
      </c>
      <c r="H12862">
        <v>11.5</v>
      </c>
      <c r="I12862">
        <v>13.8</v>
      </c>
      <c r="J12862">
        <f t="shared" ref="J12862:J12925" si="2515">IF(G12862="",0.5,IF(G12862&lt;=0,2,IF(G12862&gt;=40,2, IF(AND(G12862&gt;0,G12862&lt;1),5,IF(AND(G12862&gt;35,G12862&lt;40),5,IF(Q12862&gt;=1.5,1.5,0))))))</f>
        <v>0</v>
      </c>
      <c r="K12862">
        <f t="shared" si="2513"/>
        <v>0</v>
      </c>
      <c r="L12862">
        <f t="shared" si="2514"/>
        <v>0</v>
      </c>
      <c r="M12862">
        <f t="shared" si="2510"/>
        <v>0</v>
      </c>
      <c r="N12862">
        <f t="shared" si="2511"/>
        <v>0</v>
      </c>
      <c r="O12862">
        <f t="shared" si="2512"/>
        <v>0</v>
      </c>
      <c r="P12862" s="34" t="s">
        <v>77</v>
      </c>
      <c r="Q12862" s="33">
        <f t="shared" si="2502"/>
        <v>3.9999999999999147E-2</v>
      </c>
      <c r="R12862" s="33">
        <f t="shared" si="2503"/>
        <v>0.25</v>
      </c>
      <c r="S12862" s="33">
        <f t="shared" si="2504"/>
        <v>1.0999999999999996</v>
      </c>
      <c r="T12862" s="33">
        <f t="shared" si="2505"/>
        <v>0</v>
      </c>
      <c r="V12862" s="16">
        <f t="shared" si="2507"/>
        <v>1.0416666664241347E-2</v>
      </c>
      <c r="W12862" s="2">
        <f t="shared" si="2506"/>
        <v>45198.53125</v>
      </c>
    </row>
    <row r="12863" spans="1:23" x14ac:dyDescent="0.25">
      <c r="A12863">
        <v>2023</v>
      </c>
      <c r="B12863" t="s">
        <v>75</v>
      </c>
      <c r="C12863" t="s">
        <v>76</v>
      </c>
      <c r="D12863" s="45">
        <v>45198.541666666664</v>
      </c>
      <c r="E12863">
        <v>123</v>
      </c>
      <c r="F12863">
        <v>0.34699999999999998</v>
      </c>
      <c r="G12863">
        <v>15.59</v>
      </c>
      <c r="H12863">
        <v>11.75</v>
      </c>
      <c r="I12863">
        <v>14.9</v>
      </c>
      <c r="J12863">
        <f t="shared" si="2515"/>
        <v>0</v>
      </c>
      <c r="K12863">
        <f t="shared" si="2513"/>
        <v>0</v>
      </c>
      <c r="L12863">
        <f t="shared" si="2514"/>
        <v>0</v>
      </c>
      <c r="M12863">
        <f t="shared" si="2510"/>
        <v>0</v>
      </c>
      <c r="N12863">
        <f t="shared" si="2511"/>
        <v>0</v>
      </c>
      <c r="O12863">
        <f t="shared" si="2512"/>
        <v>0</v>
      </c>
      <c r="P12863" s="34" t="s">
        <v>77</v>
      </c>
      <c r="Q12863" s="33">
        <f t="shared" si="2502"/>
        <v>8.0000000000000071E-2</v>
      </c>
      <c r="R12863" s="33">
        <f t="shared" si="2503"/>
        <v>0.17999999999999972</v>
      </c>
      <c r="S12863" s="33">
        <f t="shared" si="2504"/>
        <v>1.5999999999999996</v>
      </c>
      <c r="T12863" s="33">
        <f t="shared" si="2505"/>
        <v>0</v>
      </c>
      <c r="V12863" s="16">
        <f t="shared" si="2507"/>
        <v>1.0416666664241347E-2</v>
      </c>
      <c r="W12863" s="2">
        <f t="shared" si="2506"/>
        <v>45198.541666666664</v>
      </c>
    </row>
    <row r="12864" spans="1:23" x14ac:dyDescent="0.25">
      <c r="A12864">
        <v>2023</v>
      </c>
      <c r="B12864" t="s">
        <v>75</v>
      </c>
      <c r="C12864" t="s">
        <v>76</v>
      </c>
      <c r="D12864" s="45">
        <v>45198.552083333336</v>
      </c>
      <c r="E12864">
        <v>121.3</v>
      </c>
      <c r="F12864">
        <v>0.34699999999999998</v>
      </c>
      <c r="G12864">
        <v>15.67</v>
      </c>
      <c r="H12864">
        <v>11.57</v>
      </c>
      <c r="I12864">
        <v>13.3</v>
      </c>
      <c r="J12864">
        <f t="shared" si="2515"/>
        <v>0</v>
      </c>
      <c r="K12864">
        <f t="shared" si="2513"/>
        <v>0</v>
      </c>
      <c r="L12864">
        <f t="shared" si="2514"/>
        <v>0</v>
      </c>
      <c r="M12864">
        <f t="shared" si="2510"/>
        <v>0</v>
      </c>
      <c r="N12864">
        <f t="shared" si="2511"/>
        <v>0</v>
      </c>
      <c r="O12864">
        <f t="shared" si="2512"/>
        <v>0</v>
      </c>
      <c r="P12864" s="34" t="s">
        <v>77</v>
      </c>
      <c r="Q12864" s="33">
        <f t="shared" si="2502"/>
        <v>6.0000000000000497E-2</v>
      </c>
      <c r="R12864" s="33">
        <f t="shared" si="2503"/>
        <v>0.33000000000000007</v>
      </c>
      <c r="S12864" s="33">
        <f t="shared" si="2504"/>
        <v>1</v>
      </c>
      <c r="T12864" s="33">
        <f t="shared" si="2505"/>
        <v>1</v>
      </c>
      <c r="V12864" s="16">
        <f t="shared" si="2507"/>
        <v>1.0416666671517305E-2</v>
      </c>
      <c r="W12864" s="2">
        <f t="shared" si="2506"/>
        <v>45198.552083333328</v>
      </c>
    </row>
    <row r="12865" spans="1:23" x14ac:dyDescent="0.25">
      <c r="A12865">
        <v>2023</v>
      </c>
      <c r="B12865" t="s">
        <v>75</v>
      </c>
      <c r="C12865" t="s">
        <v>76</v>
      </c>
      <c r="D12865" s="45">
        <v>45198.5625</v>
      </c>
      <c r="E12865">
        <v>124.9</v>
      </c>
      <c r="F12865">
        <v>0.34799999999999998</v>
      </c>
      <c r="G12865">
        <v>15.73</v>
      </c>
      <c r="H12865">
        <v>11.9</v>
      </c>
      <c r="I12865">
        <v>14.3</v>
      </c>
      <c r="J12865">
        <f t="shared" si="2515"/>
        <v>0</v>
      </c>
      <c r="K12865">
        <f t="shared" si="2513"/>
        <v>0</v>
      </c>
      <c r="L12865">
        <f t="shared" si="2514"/>
        <v>0</v>
      </c>
      <c r="M12865">
        <f t="shared" si="2510"/>
        <v>0</v>
      </c>
      <c r="N12865">
        <f t="shared" si="2511"/>
        <v>0</v>
      </c>
      <c r="O12865">
        <f t="shared" si="2512"/>
        <v>0</v>
      </c>
      <c r="P12865" s="34" t="s">
        <v>77</v>
      </c>
      <c r="Q12865" s="33">
        <f t="shared" si="2502"/>
        <v>0</v>
      </c>
      <c r="R12865" s="33">
        <f t="shared" si="2503"/>
        <v>0.10999999999999943</v>
      </c>
      <c r="S12865" s="33">
        <f t="shared" si="2504"/>
        <v>0.5</v>
      </c>
      <c r="T12865" s="33">
        <f t="shared" si="2505"/>
        <v>0</v>
      </c>
      <c r="V12865" s="16">
        <f t="shared" si="2507"/>
        <v>1.0416666664241347E-2</v>
      </c>
      <c r="W12865" s="2">
        <f t="shared" si="2506"/>
        <v>45198.5625</v>
      </c>
    </row>
    <row r="12866" spans="1:23" x14ac:dyDescent="0.25">
      <c r="A12866">
        <v>2023</v>
      </c>
      <c r="B12866" t="s">
        <v>75</v>
      </c>
      <c r="C12866" t="s">
        <v>76</v>
      </c>
      <c r="D12866" s="45">
        <v>45198.572916666664</v>
      </c>
      <c r="E12866">
        <v>126.1</v>
      </c>
      <c r="F12866">
        <v>0.34799999999999998</v>
      </c>
      <c r="G12866">
        <v>15.73</v>
      </c>
      <c r="H12866">
        <v>12.01</v>
      </c>
      <c r="I12866">
        <v>13.8</v>
      </c>
      <c r="J12866">
        <f t="shared" si="2515"/>
        <v>0</v>
      </c>
      <c r="K12866">
        <f t="shared" si="2513"/>
        <v>0</v>
      </c>
      <c r="L12866">
        <f t="shared" si="2514"/>
        <v>0</v>
      </c>
      <c r="M12866">
        <f t="shared" si="2510"/>
        <v>0</v>
      </c>
      <c r="N12866">
        <f t="shared" si="2511"/>
        <v>0</v>
      </c>
      <c r="O12866">
        <f t="shared" si="2512"/>
        <v>0</v>
      </c>
      <c r="P12866" s="34" t="s">
        <v>77</v>
      </c>
      <c r="Q12866" s="33">
        <f t="shared" ref="Q12866:Q12929" si="2516">IF(G12866="","",ABS(G12867-G12866))</f>
        <v>2.9999999999999361E-2</v>
      </c>
      <c r="R12866" s="33">
        <f t="shared" ref="R12866:R12929" si="2517">IF(H12866="","",ABS(H12867-H12866))</f>
        <v>0.61999999999999922</v>
      </c>
      <c r="S12866" s="33">
        <f t="shared" ref="S12866:S12929" si="2518">IF(I12866="","",ABS(I12867-I12866))</f>
        <v>0.30000000000000071</v>
      </c>
      <c r="T12866" s="33">
        <f t="shared" ref="T12866:T12929" si="2519">IF(F12866="","",ABS(F12867*1000-F12866*1000))</f>
        <v>0</v>
      </c>
      <c r="V12866" s="16">
        <f t="shared" si="2507"/>
        <v>1.0416666664241347E-2</v>
      </c>
      <c r="W12866" s="2">
        <f t="shared" ref="W12866:W12929" si="2520">MROUND(D12866,"0:15")</f>
        <v>45198.572916666664</v>
      </c>
    </row>
    <row r="12867" spans="1:23" x14ac:dyDescent="0.25">
      <c r="A12867">
        <v>2023</v>
      </c>
      <c r="B12867" t="s">
        <v>75</v>
      </c>
      <c r="C12867" t="s">
        <v>76</v>
      </c>
      <c r="D12867" s="45">
        <v>45198.583333333336</v>
      </c>
      <c r="E12867">
        <v>119.6</v>
      </c>
      <c r="F12867">
        <v>0.34799999999999998</v>
      </c>
      <c r="G12867">
        <v>15.76</v>
      </c>
      <c r="H12867">
        <v>11.39</v>
      </c>
      <c r="I12867">
        <v>13.5</v>
      </c>
      <c r="J12867">
        <f t="shared" si="2515"/>
        <v>0</v>
      </c>
      <c r="K12867">
        <f t="shared" si="2513"/>
        <v>0</v>
      </c>
      <c r="L12867">
        <f t="shared" si="2514"/>
        <v>0</v>
      </c>
      <c r="M12867">
        <f t="shared" si="2510"/>
        <v>0</v>
      </c>
      <c r="N12867">
        <f t="shared" si="2511"/>
        <v>0</v>
      </c>
      <c r="O12867">
        <f t="shared" si="2512"/>
        <v>0</v>
      </c>
      <c r="P12867" s="34" t="s">
        <v>77</v>
      </c>
      <c r="Q12867" s="33">
        <f t="shared" si="2516"/>
        <v>2.9999999999999361E-2</v>
      </c>
      <c r="R12867" s="33">
        <f t="shared" si="2517"/>
        <v>0.45999999999999908</v>
      </c>
      <c r="S12867" s="33">
        <f t="shared" si="2518"/>
        <v>0</v>
      </c>
      <c r="T12867" s="33">
        <f t="shared" si="2519"/>
        <v>0</v>
      </c>
      <c r="V12867" s="16">
        <f t="shared" ref="V12867:V12930" si="2521">D12867-D12866</f>
        <v>1.0416666671517305E-2</v>
      </c>
      <c r="W12867" s="2">
        <f t="shared" si="2520"/>
        <v>45198.583333333328</v>
      </c>
    </row>
    <row r="12868" spans="1:23" x14ac:dyDescent="0.25">
      <c r="A12868">
        <v>2023</v>
      </c>
      <c r="B12868" t="s">
        <v>75</v>
      </c>
      <c r="C12868" t="s">
        <v>76</v>
      </c>
      <c r="D12868" s="45">
        <v>45198.59375</v>
      </c>
      <c r="E12868">
        <v>124.6</v>
      </c>
      <c r="F12868">
        <v>0.34799999999999998</v>
      </c>
      <c r="G12868">
        <v>15.79</v>
      </c>
      <c r="H12868">
        <v>11.85</v>
      </c>
      <c r="I12868">
        <v>13.5</v>
      </c>
      <c r="J12868">
        <f t="shared" si="2515"/>
        <v>0</v>
      </c>
      <c r="K12868">
        <f t="shared" si="2513"/>
        <v>0</v>
      </c>
      <c r="L12868">
        <f t="shared" si="2514"/>
        <v>0</v>
      </c>
      <c r="M12868">
        <f t="shared" si="2510"/>
        <v>0</v>
      </c>
      <c r="N12868">
        <f t="shared" si="2511"/>
        <v>0</v>
      </c>
      <c r="O12868">
        <f t="shared" si="2512"/>
        <v>0</v>
      </c>
      <c r="P12868" s="34" t="s">
        <v>77</v>
      </c>
      <c r="Q12868" s="33">
        <f t="shared" si="2516"/>
        <v>6.0000000000000497E-2</v>
      </c>
      <c r="R12868" s="33">
        <f t="shared" si="2517"/>
        <v>0.1899999999999995</v>
      </c>
      <c r="S12868" s="33">
        <f t="shared" si="2518"/>
        <v>0.80000000000000071</v>
      </c>
      <c r="T12868" s="33">
        <f t="shared" si="2519"/>
        <v>0</v>
      </c>
      <c r="V12868" s="16">
        <f t="shared" si="2521"/>
        <v>1.0416666664241347E-2</v>
      </c>
      <c r="W12868" s="2">
        <f t="shared" si="2520"/>
        <v>45198.59375</v>
      </c>
    </row>
    <row r="12869" spans="1:23" x14ac:dyDescent="0.25">
      <c r="A12869">
        <v>2023</v>
      </c>
      <c r="B12869" t="s">
        <v>75</v>
      </c>
      <c r="C12869" t="s">
        <v>76</v>
      </c>
      <c r="D12869" s="45">
        <v>45198.604166666664</v>
      </c>
      <c r="E12869">
        <v>122.8</v>
      </c>
      <c r="F12869">
        <v>0.34799999999999998</v>
      </c>
      <c r="G12869">
        <v>15.85</v>
      </c>
      <c r="H12869">
        <v>11.66</v>
      </c>
      <c r="I12869">
        <v>14.3</v>
      </c>
      <c r="J12869">
        <f t="shared" si="2515"/>
        <v>0</v>
      </c>
      <c r="K12869">
        <f t="shared" si="2513"/>
        <v>0</v>
      </c>
      <c r="L12869">
        <f t="shared" si="2514"/>
        <v>0</v>
      </c>
      <c r="M12869">
        <f t="shared" si="2510"/>
        <v>0</v>
      </c>
      <c r="N12869">
        <f t="shared" si="2511"/>
        <v>0</v>
      </c>
      <c r="O12869">
        <f t="shared" si="2512"/>
        <v>0</v>
      </c>
      <c r="P12869" s="34" t="s">
        <v>77</v>
      </c>
      <c r="Q12869" s="33">
        <f t="shared" si="2516"/>
        <v>6.0000000000000497E-2</v>
      </c>
      <c r="R12869" s="33">
        <f t="shared" si="2517"/>
        <v>0.15000000000000036</v>
      </c>
      <c r="S12869" s="33">
        <f t="shared" si="2518"/>
        <v>1.4000000000000004</v>
      </c>
      <c r="T12869" s="33">
        <f t="shared" si="2519"/>
        <v>0</v>
      </c>
      <c r="V12869" s="16">
        <f t="shared" si="2521"/>
        <v>1.0416666664241347E-2</v>
      </c>
      <c r="W12869" s="2">
        <f t="shared" si="2520"/>
        <v>45198.604166666664</v>
      </c>
    </row>
    <row r="12870" spans="1:23" x14ac:dyDescent="0.25">
      <c r="A12870">
        <v>2023</v>
      </c>
      <c r="B12870" t="s">
        <v>75</v>
      </c>
      <c r="C12870" t="s">
        <v>76</v>
      </c>
      <c r="D12870" s="45">
        <v>45198.614583333336</v>
      </c>
      <c r="E12870">
        <v>124.5</v>
      </c>
      <c r="F12870">
        <v>0.34799999999999998</v>
      </c>
      <c r="G12870">
        <v>15.91</v>
      </c>
      <c r="H12870">
        <v>11.81</v>
      </c>
      <c r="I12870">
        <v>12.9</v>
      </c>
      <c r="J12870">
        <f t="shared" si="2515"/>
        <v>0</v>
      </c>
      <c r="K12870">
        <f t="shared" si="2513"/>
        <v>0</v>
      </c>
      <c r="L12870">
        <f t="shared" si="2514"/>
        <v>0</v>
      </c>
      <c r="M12870">
        <f t="shared" si="2510"/>
        <v>0</v>
      </c>
      <c r="N12870">
        <f t="shared" si="2511"/>
        <v>0</v>
      </c>
      <c r="O12870">
        <f t="shared" si="2512"/>
        <v>0</v>
      </c>
      <c r="P12870" s="34" t="s">
        <v>77</v>
      </c>
      <c r="Q12870" s="33">
        <f t="shared" si="2516"/>
        <v>9.9999999999997868E-3</v>
      </c>
      <c r="R12870" s="33">
        <f t="shared" si="2517"/>
        <v>0.11999999999999922</v>
      </c>
      <c r="S12870" s="33">
        <f t="shared" si="2518"/>
        <v>0.40000000000000036</v>
      </c>
      <c r="T12870" s="33">
        <f t="shared" si="2519"/>
        <v>0</v>
      </c>
      <c r="V12870" s="16">
        <f t="shared" si="2521"/>
        <v>1.0416666671517305E-2</v>
      </c>
      <c r="W12870" s="2">
        <f t="shared" si="2520"/>
        <v>45198.614583333328</v>
      </c>
    </row>
    <row r="12871" spans="1:23" x14ac:dyDescent="0.25">
      <c r="A12871">
        <v>2023</v>
      </c>
      <c r="B12871" t="s">
        <v>75</v>
      </c>
      <c r="C12871" t="s">
        <v>76</v>
      </c>
      <c r="D12871" s="45">
        <v>45198.625</v>
      </c>
      <c r="E12871">
        <v>125.7</v>
      </c>
      <c r="F12871">
        <v>0.34799999999999998</v>
      </c>
      <c r="G12871">
        <v>15.92</v>
      </c>
      <c r="H12871">
        <v>11.93</v>
      </c>
      <c r="I12871">
        <v>13.3</v>
      </c>
      <c r="J12871">
        <f t="shared" si="2515"/>
        <v>0</v>
      </c>
      <c r="K12871">
        <f t="shared" si="2513"/>
        <v>0</v>
      </c>
      <c r="L12871">
        <f t="shared" si="2514"/>
        <v>0</v>
      </c>
      <c r="M12871">
        <f t="shared" si="2510"/>
        <v>0</v>
      </c>
      <c r="N12871">
        <f t="shared" si="2511"/>
        <v>0</v>
      </c>
      <c r="O12871">
        <f t="shared" si="2512"/>
        <v>0</v>
      </c>
      <c r="P12871" s="34" t="s">
        <v>77</v>
      </c>
      <c r="Q12871" s="33">
        <f t="shared" si="2516"/>
        <v>9.9999999999997868E-3</v>
      </c>
      <c r="R12871" s="33">
        <f t="shared" si="2517"/>
        <v>0.36999999999999922</v>
      </c>
      <c r="S12871" s="33">
        <f t="shared" si="2518"/>
        <v>5.5</v>
      </c>
      <c r="T12871" s="33">
        <f t="shared" si="2519"/>
        <v>0</v>
      </c>
      <c r="V12871" s="16">
        <f t="shared" si="2521"/>
        <v>1.0416666664241347E-2</v>
      </c>
      <c r="W12871" s="2">
        <f t="shared" si="2520"/>
        <v>45198.625</v>
      </c>
    </row>
    <row r="12872" spans="1:23" x14ac:dyDescent="0.25">
      <c r="A12872">
        <v>2023</v>
      </c>
      <c r="B12872" t="s">
        <v>75</v>
      </c>
      <c r="C12872" t="s">
        <v>76</v>
      </c>
      <c r="D12872" s="45">
        <v>45198.635416666664</v>
      </c>
      <c r="E12872">
        <v>121.8</v>
      </c>
      <c r="F12872">
        <v>0.34799999999999998</v>
      </c>
      <c r="G12872">
        <v>15.91</v>
      </c>
      <c r="H12872">
        <v>11.56</v>
      </c>
      <c r="I12872">
        <v>18.8</v>
      </c>
      <c r="J12872">
        <f t="shared" si="2515"/>
        <v>0</v>
      </c>
      <c r="K12872">
        <f t="shared" si="2513"/>
        <v>0</v>
      </c>
      <c r="L12872">
        <f t="shared" si="2514"/>
        <v>0</v>
      </c>
      <c r="M12872">
        <f t="shared" si="2510"/>
        <v>0</v>
      </c>
      <c r="N12872">
        <f t="shared" si="2511"/>
        <v>0</v>
      </c>
      <c r="O12872">
        <f t="shared" si="2512"/>
        <v>0</v>
      </c>
      <c r="P12872" s="34" t="s">
        <v>77</v>
      </c>
      <c r="Q12872" s="33">
        <f t="shared" si="2516"/>
        <v>0</v>
      </c>
      <c r="R12872" s="33">
        <f t="shared" si="2517"/>
        <v>2.9999999999999361E-2</v>
      </c>
      <c r="S12872" s="33">
        <f t="shared" si="2518"/>
        <v>4.5</v>
      </c>
      <c r="T12872" s="33">
        <f t="shared" si="2519"/>
        <v>1</v>
      </c>
      <c r="V12872" s="16">
        <f t="shared" si="2521"/>
        <v>1.0416666664241347E-2</v>
      </c>
      <c r="W12872" s="2">
        <f t="shared" si="2520"/>
        <v>45198.635416666664</v>
      </c>
    </row>
    <row r="12873" spans="1:23" x14ac:dyDescent="0.25">
      <c r="A12873">
        <v>2023</v>
      </c>
      <c r="B12873" t="s">
        <v>75</v>
      </c>
      <c r="C12873" t="s">
        <v>76</v>
      </c>
      <c r="D12873" s="45">
        <v>45198.645833333336</v>
      </c>
      <c r="E12873">
        <v>122.1</v>
      </c>
      <c r="F12873">
        <v>0.34899999999999998</v>
      </c>
      <c r="G12873">
        <v>15.91</v>
      </c>
      <c r="H12873">
        <v>11.59</v>
      </c>
      <c r="I12873">
        <v>14.3</v>
      </c>
      <c r="J12873">
        <f t="shared" si="2515"/>
        <v>0</v>
      </c>
      <c r="K12873">
        <f t="shared" si="2513"/>
        <v>0</v>
      </c>
      <c r="L12873">
        <f t="shared" si="2514"/>
        <v>0</v>
      </c>
      <c r="M12873">
        <f t="shared" si="2510"/>
        <v>0</v>
      </c>
      <c r="N12873">
        <f t="shared" si="2511"/>
        <v>0</v>
      </c>
      <c r="O12873">
        <f t="shared" si="2512"/>
        <v>0</v>
      </c>
      <c r="P12873" s="34" t="s">
        <v>77</v>
      </c>
      <c r="Q12873" s="33">
        <f t="shared" si="2516"/>
        <v>0</v>
      </c>
      <c r="R12873" s="33">
        <f t="shared" si="2517"/>
        <v>7.0000000000000284E-2</v>
      </c>
      <c r="S12873" s="33">
        <f t="shared" si="2518"/>
        <v>1.8999999999999986</v>
      </c>
      <c r="T12873" s="33">
        <f t="shared" si="2519"/>
        <v>0</v>
      </c>
      <c r="V12873" s="16">
        <f t="shared" si="2521"/>
        <v>1.0416666671517305E-2</v>
      </c>
      <c r="W12873" s="2">
        <f t="shared" si="2520"/>
        <v>45198.645833333328</v>
      </c>
    </row>
    <row r="12874" spans="1:23" x14ac:dyDescent="0.25">
      <c r="A12874">
        <v>2023</v>
      </c>
      <c r="B12874" t="s">
        <v>75</v>
      </c>
      <c r="C12874" t="s">
        <v>76</v>
      </c>
      <c r="D12874" s="45">
        <v>45198.65625</v>
      </c>
      <c r="E12874">
        <v>122.8</v>
      </c>
      <c r="F12874">
        <v>0.34899999999999998</v>
      </c>
      <c r="G12874">
        <v>15.91</v>
      </c>
      <c r="H12874">
        <v>11.66</v>
      </c>
      <c r="I12874">
        <v>16.2</v>
      </c>
      <c r="J12874">
        <f t="shared" si="2515"/>
        <v>0</v>
      </c>
      <c r="K12874">
        <f t="shared" si="2513"/>
        <v>0</v>
      </c>
      <c r="L12874">
        <f t="shared" si="2514"/>
        <v>0</v>
      </c>
      <c r="M12874">
        <f t="shared" si="2510"/>
        <v>0</v>
      </c>
      <c r="N12874">
        <f t="shared" si="2511"/>
        <v>0</v>
      </c>
      <c r="O12874">
        <f t="shared" si="2512"/>
        <v>0</v>
      </c>
      <c r="P12874" s="34" t="s">
        <v>77</v>
      </c>
      <c r="Q12874" s="33">
        <f t="shared" si="2516"/>
        <v>1.9999999999999574E-2</v>
      </c>
      <c r="R12874" s="33">
        <f t="shared" si="2517"/>
        <v>1.9999999999999574E-2</v>
      </c>
      <c r="S12874" s="33">
        <f t="shared" si="2518"/>
        <v>1.3999999999999986</v>
      </c>
      <c r="T12874" s="33">
        <f t="shared" si="2519"/>
        <v>0</v>
      </c>
      <c r="V12874" s="16">
        <f t="shared" si="2521"/>
        <v>1.0416666664241347E-2</v>
      </c>
      <c r="W12874" s="2">
        <f t="shared" si="2520"/>
        <v>45198.65625</v>
      </c>
    </row>
    <row r="12875" spans="1:23" x14ac:dyDescent="0.25">
      <c r="A12875">
        <v>2023</v>
      </c>
      <c r="B12875" t="s">
        <v>75</v>
      </c>
      <c r="C12875" t="s">
        <v>76</v>
      </c>
      <c r="D12875" s="45">
        <v>45198.666666666664</v>
      </c>
      <c r="E12875">
        <v>123.1</v>
      </c>
      <c r="F12875">
        <v>0.34899999999999998</v>
      </c>
      <c r="G12875">
        <v>15.93</v>
      </c>
      <c r="H12875">
        <v>11.68</v>
      </c>
      <c r="I12875">
        <v>14.8</v>
      </c>
      <c r="J12875">
        <f t="shared" si="2515"/>
        <v>0</v>
      </c>
      <c r="K12875">
        <f t="shared" si="2513"/>
        <v>0</v>
      </c>
      <c r="L12875">
        <f t="shared" si="2514"/>
        <v>0</v>
      </c>
      <c r="M12875">
        <f t="shared" si="2510"/>
        <v>0</v>
      </c>
      <c r="N12875">
        <f t="shared" si="2511"/>
        <v>0</v>
      </c>
      <c r="O12875">
        <f t="shared" si="2512"/>
        <v>0</v>
      </c>
      <c r="P12875" s="34" t="s">
        <v>77</v>
      </c>
      <c r="Q12875" s="33">
        <f t="shared" si="2516"/>
        <v>1.9999999999999574E-2</v>
      </c>
      <c r="R12875" s="33">
        <f t="shared" si="2517"/>
        <v>0.34999999999999964</v>
      </c>
      <c r="S12875" s="33">
        <f t="shared" si="2518"/>
        <v>1.4000000000000004</v>
      </c>
      <c r="T12875" s="33">
        <f t="shared" si="2519"/>
        <v>0</v>
      </c>
      <c r="V12875" s="16">
        <f t="shared" si="2521"/>
        <v>1.0416666664241347E-2</v>
      </c>
      <c r="W12875" s="2">
        <f t="shared" si="2520"/>
        <v>45198.666666666664</v>
      </c>
    </row>
    <row r="12876" spans="1:23" x14ac:dyDescent="0.25">
      <c r="A12876">
        <v>2023</v>
      </c>
      <c r="B12876" t="s">
        <v>75</v>
      </c>
      <c r="C12876" t="s">
        <v>76</v>
      </c>
      <c r="D12876" s="45">
        <v>45198.677083333336</v>
      </c>
      <c r="E12876">
        <v>119.5</v>
      </c>
      <c r="F12876">
        <v>0.34899999999999998</v>
      </c>
      <c r="G12876">
        <v>15.95</v>
      </c>
      <c r="H12876">
        <v>11.33</v>
      </c>
      <c r="I12876">
        <v>13.4</v>
      </c>
      <c r="J12876">
        <f t="shared" si="2515"/>
        <v>0</v>
      </c>
      <c r="K12876">
        <f t="shared" si="2513"/>
        <v>0</v>
      </c>
      <c r="L12876">
        <f t="shared" si="2514"/>
        <v>0</v>
      </c>
      <c r="M12876">
        <f t="shared" si="2510"/>
        <v>0</v>
      </c>
      <c r="N12876">
        <f t="shared" si="2511"/>
        <v>0</v>
      </c>
      <c r="O12876">
        <f t="shared" si="2512"/>
        <v>0</v>
      </c>
      <c r="P12876" s="34" t="s">
        <v>77</v>
      </c>
      <c r="Q12876" s="33">
        <f t="shared" si="2516"/>
        <v>0</v>
      </c>
      <c r="R12876" s="33">
        <f t="shared" si="2517"/>
        <v>1.9999999999999574E-2</v>
      </c>
      <c r="S12876" s="33">
        <f t="shared" si="2518"/>
        <v>0.70000000000000107</v>
      </c>
      <c r="T12876" s="33">
        <f t="shared" si="2519"/>
        <v>0</v>
      </c>
      <c r="V12876" s="16">
        <f t="shared" si="2521"/>
        <v>1.0416666671517305E-2</v>
      </c>
      <c r="W12876" s="2">
        <f t="shared" si="2520"/>
        <v>45198.677083333328</v>
      </c>
    </row>
    <row r="12877" spans="1:23" x14ac:dyDescent="0.25">
      <c r="A12877">
        <v>2023</v>
      </c>
      <c r="B12877" t="s">
        <v>75</v>
      </c>
      <c r="C12877" t="s">
        <v>76</v>
      </c>
      <c r="D12877" s="45">
        <v>45198.6875</v>
      </c>
      <c r="E12877">
        <v>119.7</v>
      </c>
      <c r="F12877">
        <v>0.34899999999999998</v>
      </c>
      <c r="G12877">
        <v>15.95</v>
      </c>
      <c r="H12877">
        <v>11.35</v>
      </c>
      <c r="I12877">
        <v>12.7</v>
      </c>
      <c r="J12877">
        <f t="shared" si="2515"/>
        <v>0</v>
      </c>
      <c r="K12877">
        <f t="shared" si="2513"/>
        <v>0</v>
      </c>
      <c r="L12877">
        <f t="shared" si="2514"/>
        <v>0</v>
      </c>
      <c r="M12877">
        <f t="shared" si="2510"/>
        <v>0</v>
      </c>
      <c r="N12877">
        <f t="shared" si="2511"/>
        <v>0</v>
      </c>
      <c r="O12877">
        <f t="shared" si="2512"/>
        <v>0</v>
      </c>
      <c r="P12877" s="34" t="s">
        <v>77</v>
      </c>
      <c r="Q12877" s="33">
        <f t="shared" si="2516"/>
        <v>0</v>
      </c>
      <c r="R12877" s="33">
        <f t="shared" si="2517"/>
        <v>0.1899999999999995</v>
      </c>
      <c r="S12877" s="33">
        <f t="shared" si="2518"/>
        <v>5.1999999999999993</v>
      </c>
      <c r="T12877" s="33">
        <f t="shared" si="2519"/>
        <v>1</v>
      </c>
      <c r="V12877" s="16">
        <f t="shared" si="2521"/>
        <v>1.0416666664241347E-2</v>
      </c>
      <c r="W12877" s="2">
        <f t="shared" si="2520"/>
        <v>45198.6875</v>
      </c>
    </row>
    <row r="12878" spans="1:23" x14ac:dyDescent="0.25">
      <c r="A12878">
        <v>2023</v>
      </c>
      <c r="B12878" t="s">
        <v>75</v>
      </c>
      <c r="C12878" t="s">
        <v>76</v>
      </c>
      <c r="D12878" s="45">
        <v>45198.697916666664</v>
      </c>
      <c r="E12878">
        <v>121.7</v>
      </c>
      <c r="F12878">
        <v>0.35</v>
      </c>
      <c r="G12878">
        <v>15.95</v>
      </c>
      <c r="H12878">
        <v>11.54</v>
      </c>
      <c r="I12878">
        <v>17.899999999999999</v>
      </c>
      <c r="J12878">
        <f t="shared" si="2515"/>
        <v>0</v>
      </c>
      <c r="K12878">
        <f t="shared" si="2513"/>
        <v>0</v>
      </c>
      <c r="L12878">
        <f t="shared" si="2514"/>
        <v>0</v>
      </c>
      <c r="M12878">
        <f t="shared" si="2510"/>
        <v>0</v>
      </c>
      <c r="N12878">
        <f t="shared" si="2511"/>
        <v>0</v>
      </c>
      <c r="O12878">
        <f t="shared" si="2512"/>
        <v>0</v>
      </c>
      <c r="P12878" s="34" t="s">
        <v>77</v>
      </c>
      <c r="Q12878" s="33">
        <f t="shared" si="2516"/>
        <v>0</v>
      </c>
      <c r="R12878" s="33">
        <f t="shared" si="2517"/>
        <v>0.47999999999999865</v>
      </c>
      <c r="S12878" s="33">
        <f t="shared" si="2518"/>
        <v>4.4999999999999982</v>
      </c>
      <c r="T12878" s="33">
        <f t="shared" si="2519"/>
        <v>0</v>
      </c>
      <c r="V12878" s="16">
        <f t="shared" si="2521"/>
        <v>1.0416666664241347E-2</v>
      </c>
      <c r="W12878" s="2">
        <f t="shared" si="2520"/>
        <v>45198.697916666664</v>
      </c>
    </row>
    <row r="12879" spans="1:23" x14ac:dyDescent="0.25">
      <c r="A12879">
        <v>2023</v>
      </c>
      <c r="B12879" t="s">
        <v>75</v>
      </c>
      <c r="C12879" t="s">
        <v>76</v>
      </c>
      <c r="D12879" s="45">
        <v>45198.708333333336</v>
      </c>
      <c r="E12879">
        <v>116.7</v>
      </c>
      <c r="F12879">
        <v>0.35</v>
      </c>
      <c r="G12879">
        <v>15.95</v>
      </c>
      <c r="H12879">
        <v>11.06</v>
      </c>
      <c r="I12879">
        <v>13.4</v>
      </c>
      <c r="J12879">
        <f t="shared" si="2515"/>
        <v>0</v>
      </c>
      <c r="K12879">
        <f t="shared" si="2513"/>
        <v>0</v>
      </c>
      <c r="L12879">
        <f t="shared" si="2514"/>
        <v>0</v>
      </c>
      <c r="M12879">
        <f t="shared" si="2510"/>
        <v>0</v>
      </c>
      <c r="N12879">
        <f t="shared" si="2511"/>
        <v>0</v>
      </c>
      <c r="O12879">
        <f t="shared" si="2512"/>
        <v>0</v>
      </c>
      <c r="P12879" s="34" t="s">
        <v>77</v>
      </c>
      <c r="Q12879" s="33">
        <f t="shared" si="2516"/>
        <v>0</v>
      </c>
      <c r="R12879" s="33">
        <f t="shared" si="2517"/>
        <v>4.0000000000000924E-2</v>
      </c>
      <c r="S12879" s="33">
        <f t="shared" si="2518"/>
        <v>0</v>
      </c>
      <c r="T12879" s="33">
        <f t="shared" si="2519"/>
        <v>0</v>
      </c>
      <c r="V12879" s="16">
        <f t="shared" si="2521"/>
        <v>1.0416666671517305E-2</v>
      </c>
      <c r="W12879" s="2">
        <f t="shared" si="2520"/>
        <v>45198.708333333328</v>
      </c>
    </row>
    <row r="12880" spans="1:23" x14ac:dyDescent="0.25">
      <c r="A12880">
        <v>2023</v>
      </c>
      <c r="B12880" t="s">
        <v>75</v>
      </c>
      <c r="C12880" t="s">
        <v>76</v>
      </c>
      <c r="D12880" s="45">
        <v>45198.71875</v>
      </c>
      <c r="E12880">
        <v>116.2</v>
      </c>
      <c r="F12880">
        <v>0.35</v>
      </c>
      <c r="G12880">
        <v>15.95</v>
      </c>
      <c r="H12880">
        <v>11.02</v>
      </c>
      <c r="I12880">
        <v>13.4</v>
      </c>
      <c r="J12880">
        <f t="shared" si="2515"/>
        <v>0</v>
      </c>
      <c r="K12880">
        <f t="shared" si="2513"/>
        <v>0</v>
      </c>
      <c r="L12880">
        <f t="shared" si="2514"/>
        <v>0</v>
      </c>
      <c r="M12880">
        <f t="shared" si="2510"/>
        <v>0</v>
      </c>
      <c r="N12880">
        <f t="shared" si="2511"/>
        <v>0</v>
      </c>
      <c r="O12880">
        <f t="shared" si="2512"/>
        <v>0</v>
      </c>
      <c r="P12880" s="34" t="s">
        <v>77</v>
      </c>
      <c r="Q12880" s="33">
        <f t="shared" si="2516"/>
        <v>9.9999999999997868E-3</v>
      </c>
      <c r="R12880" s="33">
        <f t="shared" si="2517"/>
        <v>0.73000000000000043</v>
      </c>
      <c r="S12880" s="33">
        <f t="shared" si="2518"/>
        <v>0.79999999999999893</v>
      </c>
      <c r="T12880" s="33">
        <f t="shared" si="2519"/>
        <v>0</v>
      </c>
      <c r="V12880" s="16">
        <f t="shared" si="2521"/>
        <v>1.0416666664241347E-2</v>
      </c>
      <c r="W12880" s="2">
        <f t="shared" si="2520"/>
        <v>45198.71875</v>
      </c>
    </row>
    <row r="12881" spans="1:23" x14ac:dyDescent="0.25">
      <c r="A12881">
        <v>2023</v>
      </c>
      <c r="B12881" t="s">
        <v>75</v>
      </c>
      <c r="C12881" t="s">
        <v>76</v>
      </c>
      <c r="D12881" s="45">
        <v>45198.729166666664</v>
      </c>
      <c r="E12881">
        <v>123.9</v>
      </c>
      <c r="F12881">
        <v>0.35</v>
      </c>
      <c r="G12881">
        <v>15.94</v>
      </c>
      <c r="H12881">
        <v>11.75</v>
      </c>
      <c r="I12881">
        <v>14.2</v>
      </c>
      <c r="J12881">
        <f t="shared" si="2515"/>
        <v>0</v>
      </c>
      <c r="K12881">
        <f t="shared" si="2513"/>
        <v>0</v>
      </c>
      <c r="L12881">
        <f t="shared" si="2514"/>
        <v>0</v>
      </c>
      <c r="M12881">
        <f t="shared" si="2510"/>
        <v>0</v>
      </c>
      <c r="N12881">
        <f t="shared" si="2511"/>
        <v>0</v>
      </c>
      <c r="O12881">
        <f t="shared" si="2512"/>
        <v>0</v>
      </c>
      <c r="P12881" s="34" t="s">
        <v>77</v>
      </c>
      <c r="Q12881" s="33">
        <f t="shared" si="2516"/>
        <v>0</v>
      </c>
      <c r="R12881" s="33">
        <f t="shared" si="2517"/>
        <v>0.90000000000000036</v>
      </c>
      <c r="S12881" s="33">
        <f t="shared" si="2518"/>
        <v>3.1000000000000014</v>
      </c>
      <c r="T12881" s="33">
        <f t="shared" si="2519"/>
        <v>0</v>
      </c>
      <c r="V12881" s="16">
        <f t="shared" si="2521"/>
        <v>1.0416666664241347E-2</v>
      </c>
      <c r="W12881" s="2">
        <f t="shared" si="2520"/>
        <v>45198.729166666664</v>
      </c>
    </row>
    <row r="12882" spans="1:23" x14ac:dyDescent="0.25">
      <c r="A12882">
        <v>2023</v>
      </c>
      <c r="B12882" t="s">
        <v>75</v>
      </c>
      <c r="C12882" t="s">
        <v>76</v>
      </c>
      <c r="D12882" s="45">
        <v>45198.739583333336</v>
      </c>
      <c r="E12882">
        <v>114.4</v>
      </c>
      <c r="F12882">
        <v>0.35</v>
      </c>
      <c r="G12882">
        <v>15.94</v>
      </c>
      <c r="H12882">
        <v>10.85</v>
      </c>
      <c r="I12882">
        <v>17.3</v>
      </c>
      <c r="J12882">
        <f t="shared" si="2515"/>
        <v>0</v>
      </c>
      <c r="K12882">
        <f t="shared" si="2513"/>
        <v>0</v>
      </c>
      <c r="L12882">
        <f t="shared" si="2514"/>
        <v>0</v>
      </c>
      <c r="M12882">
        <f t="shared" si="2510"/>
        <v>0</v>
      </c>
      <c r="N12882">
        <f t="shared" si="2511"/>
        <v>0</v>
      </c>
      <c r="O12882">
        <f t="shared" si="2512"/>
        <v>0</v>
      </c>
      <c r="P12882" s="34" t="s">
        <v>77</v>
      </c>
      <c r="Q12882" s="33">
        <f t="shared" si="2516"/>
        <v>9.9999999999997868E-3</v>
      </c>
      <c r="R12882" s="33">
        <f t="shared" si="2517"/>
        <v>0.20000000000000107</v>
      </c>
      <c r="S12882" s="33">
        <f t="shared" si="2518"/>
        <v>4</v>
      </c>
      <c r="T12882" s="33">
        <f t="shared" si="2519"/>
        <v>0</v>
      </c>
      <c r="V12882" s="16">
        <f t="shared" si="2521"/>
        <v>1.0416666671517305E-2</v>
      </c>
      <c r="W12882" s="2">
        <f t="shared" si="2520"/>
        <v>45198.739583333328</v>
      </c>
    </row>
    <row r="12883" spans="1:23" x14ac:dyDescent="0.25">
      <c r="A12883">
        <v>2023</v>
      </c>
      <c r="B12883" t="s">
        <v>75</v>
      </c>
      <c r="C12883" t="s">
        <v>76</v>
      </c>
      <c r="D12883" s="45">
        <v>45198.75</v>
      </c>
      <c r="E12883">
        <v>116.5</v>
      </c>
      <c r="F12883">
        <v>0.35</v>
      </c>
      <c r="G12883">
        <v>15.93</v>
      </c>
      <c r="H12883">
        <v>11.05</v>
      </c>
      <c r="I12883">
        <v>13.3</v>
      </c>
      <c r="J12883">
        <f t="shared" si="2515"/>
        <v>0</v>
      </c>
      <c r="K12883">
        <f t="shared" si="2513"/>
        <v>0</v>
      </c>
      <c r="L12883">
        <f t="shared" si="2514"/>
        <v>0</v>
      </c>
      <c r="M12883">
        <f t="shared" si="2510"/>
        <v>0</v>
      </c>
      <c r="N12883">
        <f t="shared" si="2511"/>
        <v>0</v>
      </c>
      <c r="O12883">
        <f t="shared" si="2512"/>
        <v>0</v>
      </c>
      <c r="P12883" s="34" t="s">
        <v>77</v>
      </c>
      <c r="Q12883" s="33">
        <f t="shared" si="2516"/>
        <v>9.9999999999997868E-3</v>
      </c>
      <c r="R12883" s="33">
        <f t="shared" si="2517"/>
        <v>0.19000000000000128</v>
      </c>
      <c r="S12883" s="33">
        <f t="shared" si="2518"/>
        <v>0.70000000000000107</v>
      </c>
      <c r="T12883" s="33">
        <f t="shared" si="2519"/>
        <v>1</v>
      </c>
      <c r="V12883" s="16">
        <f t="shared" si="2521"/>
        <v>1.0416666664241347E-2</v>
      </c>
      <c r="W12883" s="2">
        <f t="shared" si="2520"/>
        <v>45198.75</v>
      </c>
    </row>
    <row r="12884" spans="1:23" x14ac:dyDescent="0.25">
      <c r="A12884">
        <v>2023</v>
      </c>
      <c r="B12884" t="s">
        <v>75</v>
      </c>
      <c r="C12884" t="s">
        <v>76</v>
      </c>
      <c r="D12884" s="45">
        <v>45198.760416666664</v>
      </c>
      <c r="E12884">
        <v>114.4</v>
      </c>
      <c r="F12884">
        <v>0.35099999999999998</v>
      </c>
      <c r="G12884">
        <v>15.92</v>
      </c>
      <c r="H12884">
        <v>10.86</v>
      </c>
      <c r="I12884">
        <v>12.6</v>
      </c>
      <c r="J12884">
        <f t="shared" si="2515"/>
        <v>0</v>
      </c>
      <c r="K12884">
        <f t="shared" si="2513"/>
        <v>0</v>
      </c>
      <c r="L12884">
        <f t="shared" si="2514"/>
        <v>0</v>
      </c>
      <c r="M12884">
        <f t="shared" si="2510"/>
        <v>0</v>
      </c>
      <c r="N12884">
        <f t="shared" si="2511"/>
        <v>0</v>
      </c>
      <c r="O12884">
        <f t="shared" si="2512"/>
        <v>0</v>
      </c>
      <c r="P12884" s="34" t="s">
        <v>77</v>
      </c>
      <c r="Q12884" s="33">
        <f t="shared" si="2516"/>
        <v>1.9999999999999574E-2</v>
      </c>
      <c r="R12884" s="33">
        <f t="shared" si="2517"/>
        <v>2.9999999999999361E-2</v>
      </c>
      <c r="S12884" s="33">
        <f t="shared" si="2518"/>
        <v>2.3000000000000007</v>
      </c>
      <c r="T12884" s="33">
        <f t="shared" si="2519"/>
        <v>0</v>
      </c>
      <c r="V12884" s="16">
        <f t="shared" si="2521"/>
        <v>1.0416666664241347E-2</v>
      </c>
      <c r="W12884" s="2">
        <f t="shared" si="2520"/>
        <v>45198.760416666664</v>
      </c>
    </row>
    <row r="12885" spans="1:23" x14ac:dyDescent="0.25">
      <c r="A12885">
        <v>2023</v>
      </c>
      <c r="B12885" t="s">
        <v>75</v>
      </c>
      <c r="C12885" t="s">
        <v>76</v>
      </c>
      <c r="D12885" s="45">
        <v>45198.770833333336</v>
      </c>
      <c r="E12885">
        <v>114.1</v>
      </c>
      <c r="F12885">
        <v>0.35099999999999998</v>
      </c>
      <c r="G12885">
        <v>15.9</v>
      </c>
      <c r="H12885">
        <v>10.83</v>
      </c>
      <c r="I12885">
        <v>14.9</v>
      </c>
      <c r="J12885">
        <f t="shared" si="2515"/>
        <v>0</v>
      </c>
      <c r="K12885">
        <f t="shared" si="2513"/>
        <v>0</v>
      </c>
      <c r="L12885">
        <f t="shared" si="2514"/>
        <v>0</v>
      </c>
      <c r="M12885">
        <f t="shared" si="2510"/>
        <v>0</v>
      </c>
      <c r="N12885">
        <f t="shared" si="2511"/>
        <v>0</v>
      </c>
      <c r="O12885">
        <f t="shared" si="2512"/>
        <v>0</v>
      </c>
      <c r="P12885" s="34" t="s">
        <v>77</v>
      </c>
      <c r="Q12885" s="33">
        <f t="shared" si="2516"/>
        <v>3.0000000000001137E-2</v>
      </c>
      <c r="R12885" s="33">
        <f t="shared" si="2517"/>
        <v>0.26999999999999957</v>
      </c>
      <c r="S12885" s="33">
        <f t="shared" si="2518"/>
        <v>2</v>
      </c>
      <c r="T12885" s="33">
        <f t="shared" si="2519"/>
        <v>0</v>
      </c>
      <c r="V12885" s="16">
        <f t="shared" si="2521"/>
        <v>1.0416666671517305E-2</v>
      </c>
      <c r="W12885" s="2">
        <f t="shared" si="2520"/>
        <v>45198.770833333328</v>
      </c>
    </row>
    <row r="12886" spans="1:23" x14ac:dyDescent="0.25">
      <c r="A12886">
        <v>2023</v>
      </c>
      <c r="B12886" t="s">
        <v>75</v>
      </c>
      <c r="C12886" t="s">
        <v>76</v>
      </c>
      <c r="D12886" s="45">
        <v>45198.78125</v>
      </c>
      <c r="E12886">
        <v>116.9</v>
      </c>
      <c r="F12886">
        <v>0.35099999999999998</v>
      </c>
      <c r="G12886">
        <v>15.87</v>
      </c>
      <c r="H12886">
        <v>11.1</v>
      </c>
      <c r="I12886">
        <v>12.9</v>
      </c>
      <c r="J12886">
        <f t="shared" si="2515"/>
        <v>0</v>
      </c>
      <c r="K12886">
        <f t="shared" si="2513"/>
        <v>0</v>
      </c>
      <c r="L12886">
        <f t="shared" si="2514"/>
        <v>0</v>
      </c>
      <c r="M12886">
        <f t="shared" si="2510"/>
        <v>0</v>
      </c>
      <c r="N12886">
        <f t="shared" si="2511"/>
        <v>0</v>
      </c>
      <c r="O12886">
        <f t="shared" si="2512"/>
        <v>0</v>
      </c>
      <c r="P12886" s="34" t="s">
        <v>77</v>
      </c>
      <c r="Q12886" s="33">
        <f t="shared" si="2516"/>
        <v>1.9999999999999574E-2</v>
      </c>
      <c r="R12886" s="33">
        <f t="shared" si="2517"/>
        <v>4.9999999999998934E-2</v>
      </c>
      <c r="S12886" s="33">
        <f t="shared" si="2518"/>
        <v>0.20000000000000107</v>
      </c>
      <c r="T12886" s="33">
        <f t="shared" si="2519"/>
        <v>0</v>
      </c>
      <c r="V12886" s="16">
        <f t="shared" si="2521"/>
        <v>1.0416666664241347E-2</v>
      </c>
      <c r="W12886" s="2">
        <f t="shared" si="2520"/>
        <v>45198.78125</v>
      </c>
    </row>
    <row r="12887" spans="1:23" x14ac:dyDescent="0.25">
      <c r="A12887">
        <v>2023</v>
      </c>
      <c r="B12887" t="s">
        <v>75</v>
      </c>
      <c r="C12887" t="s">
        <v>76</v>
      </c>
      <c r="D12887" s="45">
        <v>45198.791666666664</v>
      </c>
      <c r="E12887">
        <v>116.3</v>
      </c>
      <c r="F12887">
        <v>0.35099999999999998</v>
      </c>
      <c r="G12887">
        <v>15.85</v>
      </c>
      <c r="H12887">
        <v>11.05</v>
      </c>
      <c r="I12887">
        <v>12.7</v>
      </c>
      <c r="J12887">
        <f t="shared" si="2515"/>
        <v>0</v>
      </c>
      <c r="K12887">
        <f t="shared" si="2513"/>
        <v>0</v>
      </c>
      <c r="L12887">
        <f t="shared" si="2514"/>
        <v>0</v>
      </c>
      <c r="M12887">
        <f t="shared" si="2510"/>
        <v>0</v>
      </c>
      <c r="N12887">
        <f t="shared" si="2511"/>
        <v>0</v>
      </c>
      <c r="O12887">
        <f t="shared" si="2512"/>
        <v>0</v>
      </c>
      <c r="P12887" s="34" t="s">
        <v>77</v>
      </c>
      <c r="Q12887" s="33">
        <f t="shared" si="2516"/>
        <v>1.9999999999999574E-2</v>
      </c>
      <c r="R12887" s="33">
        <f t="shared" si="2517"/>
        <v>0.30000000000000071</v>
      </c>
      <c r="S12887" s="33">
        <f t="shared" si="2518"/>
        <v>1.6000000000000014</v>
      </c>
      <c r="T12887" s="33">
        <f t="shared" si="2519"/>
        <v>1</v>
      </c>
      <c r="V12887" s="16">
        <f t="shared" si="2521"/>
        <v>1.0416666664241347E-2</v>
      </c>
      <c r="W12887" s="2">
        <f t="shared" si="2520"/>
        <v>45198.791666666664</v>
      </c>
    </row>
    <row r="12888" spans="1:23" x14ac:dyDescent="0.25">
      <c r="A12888">
        <v>2023</v>
      </c>
      <c r="B12888" t="s">
        <v>75</v>
      </c>
      <c r="C12888" t="s">
        <v>76</v>
      </c>
      <c r="D12888" s="45">
        <v>45198.802083333336</v>
      </c>
      <c r="E12888">
        <v>113.1</v>
      </c>
      <c r="F12888">
        <v>0.35199999999999998</v>
      </c>
      <c r="G12888">
        <v>15.83</v>
      </c>
      <c r="H12888">
        <v>10.75</v>
      </c>
      <c r="I12888">
        <v>14.3</v>
      </c>
      <c r="J12888">
        <f t="shared" si="2515"/>
        <v>0</v>
      </c>
      <c r="K12888">
        <f t="shared" si="2513"/>
        <v>0</v>
      </c>
      <c r="L12888">
        <f t="shared" si="2514"/>
        <v>0</v>
      </c>
      <c r="M12888">
        <f t="shared" si="2510"/>
        <v>0</v>
      </c>
      <c r="N12888">
        <f t="shared" si="2511"/>
        <v>0</v>
      </c>
      <c r="O12888">
        <f t="shared" si="2512"/>
        <v>0</v>
      </c>
      <c r="P12888" s="34" t="s">
        <v>77</v>
      </c>
      <c r="Q12888" s="33">
        <f t="shared" si="2516"/>
        <v>1.9999999999999574E-2</v>
      </c>
      <c r="R12888" s="33">
        <f t="shared" si="2517"/>
        <v>0.36999999999999922</v>
      </c>
      <c r="S12888" s="33">
        <f t="shared" si="2518"/>
        <v>0.5</v>
      </c>
      <c r="T12888" s="33">
        <f t="shared" si="2519"/>
        <v>0</v>
      </c>
      <c r="V12888" s="16">
        <f t="shared" si="2521"/>
        <v>1.0416666671517305E-2</v>
      </c>
      <c r="W12888" s="2">
        <f t="shared" si="2520"/>
        <v>45198.802083333328</v>
      </c>
    </row>
    <row r="12889" spans="1:23" x14ac:dyDescent="0.25">
      <c r="A12889">
        <v>2023</v>
      </c>
      <c r="B12889" t="s">
        <v>75</v>
      </c>
      <c r="C12889" t="s">
        <v>76</v>
      </c>
      <c r="D12889" s="45">
        <v>45198.8125</v>
      </c>
      <c r="E12889">
        <v>117</v>
      </c>
      <c r="F12889">
        <v>0.35199999999999998</v>
      </c>
      <c r="G12889">
        <v>15.81</v>
      </c>
      <c r="H12889">
        <v>11.12</v>
      </c>
      <c r="I12889">
        <v>13.8</v>
      </c>
      <c r="J12889">
        <f t="shared" si="2515"/>
        <v>0</v>
      </c>
      <c r="K12889">
        <f t="shared" si="2513"/>
        <v>0</v>
      </c>
      <c r="L12889">
        <f t="shared" si="2514"/>
        <v>0</v>
      </c>
      <c r="M12889">
        <f t="shared" si="2510"/>
        <v>0</v>
      </c>
      <c r="N12889">
        <f t="shared" si="2511"/>
        <v>0</v>
      </c>
      <c r="O12889">
        <f t="shared" si="2512"/>
        <v>0</v>
      </c>
      <c r="P12889" s="34" t="s">
        <v>77</v>
      </c>
      <c r="Q12889" s="33">
        <f t="shared" si="2516"/>
        <v>2.000000000000135E-2</v>
      </c>
      <c r="R12889" s="33">
        <f t="shared" si="2517"/>
        <v>0.46999999999999886</v>
      </c>
      <c r="S12889" s="33">
        <f t="shared" si="2518"/>
        <v>3.5999999999999979</v>
      </c>
      <c r="T12889" s="33">
        <f t="shared" si="2519"/>
        <v>0</v>
      </c>
      <c r="V12889" s="16">
        <f t="shared" si="2521"/>
        <v>1.0416666664241347E-2</v>
      </c>
      <c r="W12889" s="2">
        <f t="shared" si="2520"/>
        <v>45198.8125</v>
      </c>
    </row>
    <row r="12890" spans="1:23" x14ac:dyDescent="0.25">
      <c r="A12890">
        <v>2023</v>
      </c>
      <c r="B12890" t="s">
        <v>75</v>
      </c>
      <c r="C12890" t="s">
        <v>76</v>
      </c>
      <c r="D12890" s="45">
        <v>45198.822916666664</v>
      </c>
      <c r="E12890">
        <v>112</v>
      </c>
      <c r="F12890">
        <v>0.35199999999999998</v>
      </c>
      <c r="G12890">
        <v>15.79</v>
      </c>
      <c r="H12890">
        <v>10.65</v>
      </c>
      <c r="I12890">
        <v>17.399999999999999</v>
      </c>
      <c r="J12890">
        <f t="shared" si="2515"/>
        <v>0</v>
      </c>
      <c r="K12890">
        <f t="shared" si="2513"/>
        <v>0</v>
      </c>
      <c r="L12890">
        <f t="shared" si="2514"/>
        <v>0</v>
      </c>
      <c r="M12890">
        <f t="shared" si="2510"/>
        <v>0</v>
      </c>
      <c r="N12890">
        <f t="shared" si="2511"/>
        <v>0</v>
      </c>
      <c r="O12890">
        <f t="shared" si="2512"/>
        <v>0</v>
      </c>
      <c r="P12890" s="34" t="s">
        <v>77</v>
      </c>
      <c r="Q12890" s="33">
        <f t="shared" si="2516"/>
        <v>1.9999999999999574E-2</v>
      </c>
      <c r="R12890" s="33">
        <f t="shared" si="2517"/>
        <v>9.9999999999999645E-2</v>
      </c>
      <c r="S12890" s="33">
        <f t="shared" si="2518"/>
        <v>0.30000000000000071</v>
      </c>
      <c r="T12890" s="33">
        <f t="shared" si="2519"/>
        <v>0</v>
      </c>
      <c r="V12890" s="16">
        <f t="shared" si="2521"/>
        <v>1.0416666664241347E-2</v>
      </c>
      <c r="W12890" s="2">
        <f t="shared" si="2520"/>
        <v>45198.822916666664</v>
      </c>
    </row>
    <row r="12891" spans="1:23" x14ac:dyDescent="0.25">
      <c r="A12891">
        <v>2023</v>
      </c>
      <c r="B12891" t="s">
        <v>75</v>
      </c>
      <c r="C12891" t="s">
        <v>76</v>
      </c>
      <c r="D12891" s="45">
        <v>45198.833333333336</v>
      </c>
      <c r="E12891">
        <v>113</v>
      </c>
      <c r="F12891">
        <v>0.35199999999999998</v>
      </c>
      <c r="G12891">
        <v>15.77</v>
      </c>
      <c r="H12891">
        <v>10.75</v>
      </c>
      <c r="I12891">
        <v>17.7</v>
      </c>
      <c r="J12891">
        <f t="shared" si="2515"/>
        <v>0</v>
      </c>
      <c r="K12891">
        <f t="shared" ref="K12891:K12922" si="2522">IF(H12891="",0.5,IF(H12891&lt;=0.1,2,IF(H12891&gt;=20,2, IF(AND(H12891&gt;0.1,H12891&lt;0.2),5,IF(AND(H12891&gt;16,H12891&lt;20),5,IF(R12891&gt;=2,1.5,0))))))</f>
        <v>0</v>
      </c>
      <c r="L12891">
        <f t="shared" si="2514"/>
        <v>0</v>
      </c>
      <c r="M12891">
        <f t="shared" si="2510"/>
        <v>0</v>
      </c>
      <c r="N12891">
        <f t="shared" si="2511"/>
        <v>0</v>
      </c>
      <c r="O12891">
        <f t="shared" si="2512"/>
        <v>0</v>
      </c>
      <c r="P12891" s="34" t="s">
        <v>77</v>
      </c>
      <c r="Q12891" s="33">
        <f t="shared" si="2516"/>
        <v>1.9999999999999574E-2</v>
      </c>
      <c r="R12891" s="33">
        <f t="shared" si="2517"/>
        <v>0.41999999999999993</v>
      </c>
      <c r="S12891" s="33">
        <f t="shared" si="2518"/>
        <v>3.3999999999999986</v>
      </c>
      <c r="T12891" s="33">
        <f t="shared" si="2519"/>
        <v>0</v>
      </c>
      <c r="V12891" s="16">
        <f t="shared" si="2521"/>
        <v>1.0416666671517305E-2</v>
      </c>
      <c r="W12891" s="2">
        <f t="shared" si="2520"/>
        <v>45198.833333333328</v>
      </c>
    </row>
    <row r="12892" spans="1:23" x14ac:dyDescent="0.25">
      <c r="A12892">
        <v>2023</v>
      </c>
      <c r="B12892" t="s">
        <v>75</v>
      </c>
      <c r="C12892" t="s">
        <v>76</v>
      </c>
      <c r="D12892" s="45">
        <v>45198.84375</v>
      </c>
      <c r="E12892">
        <v>108.5</v>
      </c>
      <c r="F12892">
        <v>0.35199999999999998</v>
      </c>
      <c r="G12892">
        <v>15.75</v>
      </c>
      <c r="H12892">
        <v>10.33</v>
      </c>
      <c r="I12892">
        <v>14.3</v>
      </c>
      <c r="J12892">
        <f t="shared" si="2515"/>
        <v>0</v>
      </c>
      <c r="K12892">
        <f t="shared" si="2522"/>
        <v>0</v>
      </c>
      <c r="L12892">
        <f t="shared" si="2514"/>
        <v>0</v>
      </c>
      <c r="M12892">
        <f t="shared" si="2510"/>
        <v>0</v>
      </c>
      <c r="N12892">
        <f t="shared" si="2511"/>
        <v>0</v>
      </c>
      <c r="O12892">
        <f t="shared" si="2512"/>
        <v>0</v>
      </c>
      <c r="P12892" s="34" t="s">
        <v>77</v>
      </c>
      <c r="Q12892" s="33">
        <f t="shared" si="2516"/>
        <v>9.9999999999997868E-3</v>
      </c>
      <c r="R12892" s="33">
        <f t="shared" si="2517"/>
        <v>0.11999999999999922</v>
      </c>
      <c r="S12892" s="33">
        <f t="shared" si="2518"/>
        <v>1.1999999999999993</v>
      </c>
      <c r="T12892" s="33">
        <f t="shared" si="2519"/>
        <v>0</v>
      </c>
      <c r="V12892" s="16">
        <f t="shared" si="2521"/>
        <v>1.0416666664241347E-2</v>
      </c>
      <c r="W12892" s="2">
        <f t="shared" si="2520"/>
        <v>45198.84375</v>
      </c>
    </row>
    <row r="12893" spans="1:23" x14ac:dyDescent="0.25">
      <c r="A12893">
        <v>2023</v>
      </c>
      <c r="B12893" t="s">
        <v>75</v>
      </c>
      <c r="C12893" t="s">
        <v>76</v>
      </c>
      <c r="D12893" s="45">
        <v>45198.854166666664</v>
      </c>
      <c r="E12893">
        <v>109.7</v>
      </c>
      <c r="F12893">
        <v>0.35199999999999998</v>
      </c>
      <c r="G12893">
        <v>15.74</v>
      </c>
      <c r="H12893">
        <v>10.45</v>
      </c>
      <c r="I12893">
        <v>15.5</v>
      </c>
      <c r="J12893">
        <f t="shared" si="2515"/>
        <v>0</v>
      </c>
      <c r="K12893">
        <f t="shared" si="2522"/>
        <v>0</v>
      </c>
      <c r="L12893">
        <f t="shared" si="2514"/>
        <v>0</v>
      </c>
      <c r="M12893">
        <f t="shared" si="2510"/>
        <v>0</v>
      </c>
      <c r="N12893">
        <f t="shared" si="2511"/>
        <v>0</v>
      </c>
      <c r="O12893">
        <f t="shared" si="2512"/>
        <v>0</v>
      </c>
      <c r="P12893" s="34" t="s">
        <v>77</v>
      </c>
      <c r="Q12893" s="33">
        <f t="shared" si="2516"/>
        <v>2.9999999999999361E-2</v>
      </c>
      <c r="R12893" s="33">
        <f t="shared" si="2517"/>
        <v>0.33000000000000007</v>
      </c>
      <c r="S12893" s="33">
        <f t="shared" si="2518"/>
        <v>1.3000000000000007</v>
      </c>
      <c r="T12893" s="33">
        <f t="shared" si="2519"/>
        <v>0</v>
      </c>
      <c r="V12893" s="16">
        <f t="shared" si="2521"/>
        <v>1.0416666664241347E-2</v>
      </c>
      <c r="W12893" s="2">
        <f t="shared" si="2520"/>
        <v>45198.854166666664</v>
      </c>
    </row>
    <row r="12894" spans="1:23" x14ac:dyDescent="0.25">
      <c r="A12894">
        <v>2023</v>
      </c>
      <c r="B12894" t="s">
        <v>75</v>
      </c>
      <c r="C12894" t="s">
        <v>76</v>
      </c>
      <c r="D12894" s="45">
        <v>45198.864583333336</v>
      </c>
      <c r="E12894">
        <v>106.2</v>
      </c>
      <c r="F12894">
        <v>0.35199999999999998</v>
      </c>
      <c r="G12894">
        <v>15.71</v>
      </c>
      <c r="H12894">
        <v>10.119999999999999</v>
      </c>
      <c r="I12894">
        <v>14.2</v>
      </c>
      <c r="J12894">
        <f t="shared" si="2515"/>
        <v>0</v>
      </c>
      <c r="K12894">
        <f t="shared" si="2522"/>
        <v>0</v>
      </c>
      <c r="L12894">
        <f t="shared" si="2514"/>
        <v>0</v>
      </c>
      <c r="M12894">
        <f t="shared" si="2510"/>
        <v>0</v>
      </c>
      <c r="N12894">
        <f t="shared" si="2511"/>
        <v>0</v>
      </c>
      <c r="O12894">
        <f t="shared" si="2512"/>
        <v>0</v>
      </c>
      <c r="P12894" s="34" t="s">
        <v>77</v>
      </c>
      <c r="Q12894" s="33">
        <f t="shared" si="2516"/>
        <v>0</v>
      </c>
      <c r="R12894" s="33">
        <f t="shared" si="2517"/>
        <v>0.30000000000000071</v>
      </c>
      <c r="S12894" s="33">
        <f t="shared" si="2518"/>
        <v>0.10000000000000142</v>
      </c>
      <c r="T12894" s="33">
        <f t="shared" si="2519"/>
        <v>0</v>
      </c>
      <c r="V12894" s="16">
        <f t="shared" si="2521"/>
        <v>1.0416666671517305E-2</v>
      </c>
      <c r="W12894" s="2">
        <f t="shared" si="2520"/>
        <v>45198.864583333328</v>
      </c>
    </row>
    <row r="12895" spans="1:23" x14ac:dyDescent="0.25">
      <c r="A12895">
        <v>2023</v>
      </c>
      <c r="B12895" t="s">
        <v>75</v>
      </c>
      <c r="C12895" t="s">
        <v>76</v>
      </c>
      <c r="D12895" s="45">
        <v>45198.875</v>
      </c>
      <c r="E12895">
        <v>109.3</v>
      </c>
      <c r="F12895">
        <v>0.35199999999999998</v>
      </c>
      <c r="G12895">
        <v>15.71</v>
      </c>
      <c r="H12895">
        <v>10.42</v>
      </c>
      <c r="I12895">
        <v>14.3</v>
      </c>
      <c r="J12895">
        <f t="shared" si="2515"/>
        <v>0</v>
      </c>
      <c r="K12895">
        <f t="shared" si="2522"/>
        <v>0</v>
      </c>
      <c r="L12895">
        <f t="shared" si="2514"/>
        <v>0</v>
      </c>
      <c r="M12895">
        <f t="shared" si="2510"/>
        <v>0</v>
      </c>
      <c r="N12895">
        <f t="shared" si="2511"/>
        <v>0</v>
      </c>
      <c r="O12895">
        <f t="shared" si="2512"/>
        <v>0</v>
      </c>
      <c r="P12895" s="34" t="s">
        <v>77</v>
      </c>
      <c r="Q12895" s="33">
        <f t="shared" si="2516"/>
        <v>2.000000000000135E-2</v>
      </c>
      <c r="R12895" s="33">
        <f t="shared" si="2517"/>
        <v>0.26999999999999957</v>
      </c>
      <c r="S12895" s="33">
        <f t="shared" si="2518"/>
        <v>0.79999999999999893</v>
      </c>
      <c r="T12895" s="33">
        <f t="shared" si="2519"/>
        <v>0</v>
      </c>
      <c r="V12895" s="16">
        <f t="shared" si="2521"/>
        <v>1.0416666664241347E-2</v>
      </c>
      <c r="W12895" s="2">
        <f t="shared" si="2520"/>
        <v>45198.875</v>
      </c>
    </row>
    <row r="12896" spans="1:23" x14ac:dyDescent="0.25">
      <c r="A12896">
        <v>2023</v>
      </c>
      <c r="B12896" t="s">
        <v>75</v>
      </c>
      <c r="C12896" t="s">
        <v>76</v>
      </c>
      <c r="D12896" s="45">
        <v>45198.885416666664</v>
      </c>
      <c r="E12896">
        <v>106.5</v>
      </c>
      <c r="F12896">
        <v>0.35199999999999998</v>
      </c>
      <c r="G12896">
        <v>15.69</v>
      </c>
      <c r="H12896">
        <v>10.15</v>
      </c>
      <c r="I12896">
        <v>15.1</v>
      </c>
      <c r="J12896">
        <f t="shared" si="2515"/>
        <v>0</v>
      </c>
      <c r="K12896">
        <f t="shared" si="2522"/>
        <v>0</v>
      </c>
      <c r="L12896">
        <f t="shared" si="2514"/>
        <v>0</v>
      </c>
      <c r="M12896">
        <f t="shared" si="2510"/>
        <v>0</v>
      </c>
      <c r="N12896">
        <f t="shared" si="2511"/>
        <v>0</v>
      </c>
      <c r="O12896">
        <f t="shared" si="2512"/>
        <v>0</v>
      </c>
      <c r="P12896" s="34" t="s">
        <v>77</v>
      </c>
      <c r="Q12896" s="33">
        <f t="shared" si="2516"/>
        <v>9.9999999999997868E-3</v>
      </c>
      <c r="R12896" s="33">
        <f t="shared" si="2517"/>
        <v>0.45999999999999908</v>
      </c>
      <c r="S12896" s="33">
        <f t="shared" si="2518"/>
        <v>1.4000000000000004</v>
      </c>
      <c r="T12896" s="33">
        <f t="shared" si="2519"/>
        <v>0</v>
      </c>
      <c r="V12896" s="16">
        <f t="shared" si="2521"/>
        <v>1.0416666664241347E-2</v>
      </c>
      <c r="W12896" s="2">
        <f t="shared" si="2520"/>
        <v>45198.885416666664</v>
      </c>
    </row>
    <row r="12897" spans="1:23" x14ac:dyDescent="0.25">
      <c r="A12897">
        <v>2023</v>
      </c>
      <c r="B12897" t="s">
        <v>75</v>
      </c>
      <c r="C12897" t="s">
        <v>76</v>
      </c>
      <c r="D12897" s="45">
        <v>45198.895833333336</v>
      </c>
      <c r="E12897">
        <v>111.2</v>
      </c>
      <c r="F12897">
        <v>0.35199999999999998</v>
      </c>
      <c r="G12897">
        <v>15.68</v>
      </c>
      <c r="H12897">
        <v>10.61</v>
      </c>
      <c r="I12897">
        <v>13.7</v>
      </c>
      <c r="J12897">
        <f t="shared" si="2515"/>
        <v>0</v>
      </c>
      <c r="K12897">
        <f t="shared" si="2522"/>
        <v>0</v>
      </c>
      <c r="L12897">
        <f t="shared" si="2514"/>
        <v>0</v>
      </c>
      <c r="M12897">
        <f t="shared" si="2510"/>
        <v>0</v>
      </c>
      <c r="N12897">
        <f t="shared" si="2511"/>
        <v>0</v>
      </c>
      <c r="O12897">
        <f t="shared" si="2512"/>
        <v>0</v>
      </c>
      <c r="P12897" s="34" t="s">
        <v>77</v>
      </c>
      <c r="Q12897" s="33">
        <f t="shared" si="2516"/>
        <v>9.9999999999997868E-3</v>
      </c>
      <c r="R12897" s="33">
        <f t="shared" si="2517"/>
        <v>0.16999999999999993</v>
      </c>
      <c r="S12897" s="33">
        <f t="shared" si="2518"/>
        <v>0.29999999999999893</v>
      </c>
      <c r="T12897" s="33">
        <f t="shared" si="2519"/>
        <v>0</v>
      </c>
      <c r="V12897" s="16">
        <f t="shared" si="2521"/>
        <v>1.0416666671517305E-2</v>
      </c>
      <c r="W12897" s="2">
        <f t="shared" si="2520"/>
        <v>45198.895833333328</v>
      </c>
    </row>
    <row r="12898" spans="1:23" x14ac:dyDescent="0.25">
      <c r="A12898">
        <v>2023</v>
      </c>
      <c r="B12898" t="s">
        <v>75</v>
      </c>
      <c r="C12898" t="s">
        <v>76</v>
      </c>
      <c r="D12898" s="45">
        <v>45198.90625</v>
      </c>
      <c r="E12898">
        <v>109.5</v>
      </c>
      <c r="F12898">
        <v>0.35199999999999998</v>
      </c>
      <c r="G12898">
        <v>15.67</v>
      </c>
      <c r="H12898">
        <v>10.44</v>
      </c>
      <c r="I12898">
        <v>13.4</v>
      </c>
      <c r="J12898">
        <f t="shared" si="2515"/>
        <v>0</v>
      </c>
      <c r="K12898">
        <f t="shared" si="2522"/>
        <v>0</v>
      </c>
      <c r="L12898">
        <f t="shared" si="2514"/>
        <v>0</v>
      </c>
      <c r="M12898">
        <f t="shared" si="2510"/>
        <v>0</v>
      </c>
      <c r="N12898">
        <f t="shared" si="2511"/>
        <v>0</v>
      </c>
      <c r="O12898">
        <f t="shared" si="2512"/>
        <v>0</v>
      </c>
      <c r="P12898" s="34" t="s">
        <v>77</v>
      </c>
      <c r="Q12898" s="33">
        <f t="shared" si="2516"/>
        <v>9.9999999999997868E-3</v>
      </c>
      <c r="R12898" s="33">
        <f t="shared" si="2517"/>
        <v>4.0000000000000924E-2</v>
      </c>
      <c r="S12898" s="33">
        <f t="shared" si="2518"/>
        <v>0.19999999999999929</v>
      </c>
      <c r="T12898" s="33">
        <f t="shared" si="2519"/>
        <v>0</v>
      </c>
      <c r="V12898" s="16">
        <f t="shared" si="2521"/>
        <v>1.0416666664241347E-2</v>
      </c>
      <c r="W12898" s="2">
        <f t="shared" si="2520"/>
        <v>45198.90625</v>
      </c>
    </row>
    <row r="12899" spans="1:23" x14ac:dyDescent="0.25">
      <c r="A12899">
        <v>2023</v>
      </c>
      <c r="B12899" t="s">
        <v>75</v>
      </c>
      <c r="C12899" t="s">
        <v>76</v>
      </c>
      <c r="D12899" s="45">
        <v>45198.916666666664</v>
      </c>
      <c r="E12899">
        <v>109.8</v>
      </c>
      <c r="F12899">
        <v>0.35199999999999998</v>
      </c>
      <c r="G12899">
        <v>15.66</v>
      </c>
      <c r="H12899">
        <v>10.48</v>
      </c>
      <c r="I12899">
        <v>13.6</v>
      </c>
      <c r="J12899">
        <f t="shared" si="2515"/>
        <v>0</v>
      </c>
      <c r="K12899">
        <f t="shared" si="2522"/>
        <v>0</v>
      </c>
      <c r="L12899">
        <f t="shared" si="2514"/>
        <v>0</v>
      </c>
      <c r="M12899">
        <f t="shared" si="2510"/>
        <v>0</v>
      </c>
      <c r="N12899">
        <f t="shared" si="2511"/>
        <v>0</v>
      </c>
      <c r="O12899">
        <f t="shared" si="2512"/>
        <v>0</v>
      </c>
      <c r="P12899" s="34" t="s">
        <v>77</v>
      </c>
      <c r="Q12899" s="33">
        <f t="shared" si="2516"/>
        <v>9.9999999999997868E-3</v>
      </c>
      <c r="R12899" s="33">
        <f t="shared" si="2517"/>
        <v>3.0000000000001137E-2</v>
      </c>
      <c r="S12899" s="33">
        <f t="shared" si="2518"/>
        <v>7.2999999999999989</v>
      </c>
      <c r="T12899" s="33">
        <f t="shared" si="2519"/>
        <v>0</v>
      </c>
      <c r="V12899" s="16">
        <f t="shared" si="2521"/>
        <v>1.0416666664241347E-2</v>
      </c>
      <c r="W12899" s="2">
        <f t="shared" si="2520"/>
        <v>45198.916666666664</v>
      </c>
    </row>
    <row r="12900" spans="1:23" x14ac:dyDescent="0.25">
      <c r="A12900">
        <v>2023</v>
      </c>
      <c r="B12900" t="s">
        <v>75</v>
      </c>
      <c r="C12900" t="s">
        <v>76</v>
      </c>
      <c r="D12900" s="45">
        <v>45198.927083333336</v>
      </c>
      <c r="E12900">
        <v>109.5</v>
      </c>
      <c r="F12900">
        <v>0.35199999999999998</v>
      </c>
      <c r="G12900">
        <v>15.65</v>
      </c>
      <c r="H12900">
        <v>10.45</v>
      </c>
      <c r="I12900">
        <v>20.9</v>
      </c>
      <c r="J12900">
        <f t="shared" si="2515"/>
        <v>0</v>
      </c>
      <c r="K12900">
        <f t="shared" si="2522"/>
        <v>0</v>
      </c>
      <c r="L12900">
        <f t="shared" si="2514"/>
        <v>0</v>
      </c>
      <c r="M12900">
        <f t="shared" si="2510"/>
        <v>0</v>
      </c>
      <c r="N12900">
        <f t="shared" si="2511"/>
        <v>0</v>
      </c>
      <c r="O12900">
        <f t="shared" si="2512"/>
        <v>0</v>
      </c>
      <c r="P12900" s="34" t="s">
        <v>77</v>
      </c>
      <c r="Q12900" s="33">
        <f t="shared" si="2516"/>
        <v>0</v>
      </c>
      <c r="R12900" s="33">
        <f t="shared" si="2517"/>
        <v>0.21999999999999886</v>
      </c>
      <c r="S12900" s="33">
        <f t="shared" si="2518"/>
        <v>5.4999999999999982</v>
      </c>
      <c r="T12900" s="33">
        <f t="shared" si="2519"/>
        <v>0</v>
      </c>
      <c r="V12900" s="16">
        <f t="shared" si="2521"/>
        <v>1.0416666671517305E-2</v>
      </c>
      <c r="W12900" s="2">
        <f t="shared" si="2520"/>
        <v>45198.927083333328</v>
      </c>
    </row>
    <row r="12901" spans="1:23" x14ac:dyDescent="0.25">
      <c r="A12901">
        <v>2023</v>
      </c>
      <c r="B12901" t="s">
        <v>75</v>
      </c>
      <c r="C12901" t="s">
        <v>76</v>
      </c>
      <c r="D12901" s="45">
        <v>45198.9375</v>
      </c>
      <c r="E12901">
        <v>107.2</v>
      </c>
      <c r="F12901">
        <v>0.35199999999999998</v>
      </c>
      <c r="G12901">
        <v>15.65</v>
      </c>
      <c r="H12901">
        <v>10.23</v>
      </c>
      <c r="I12901">
        <v>15.4</v>
      </c>
      <c r="J12901">
        <f t="shared" si="2515"/>
        <v>0</v>
      </c>
      <c r="K12901">
        <f t="shared" si="2522"/>
        <v>0</v>
      </c>
      <c r="L12901">
        <f t="shared" si="2514"/>
        <v>0</v>
      </c>
      <c r="M12901">
        <f t="shared" si="2510"/>
        <v>0</v>
      </c>
      <c r="N12901">
        <f t="shared" si="2511"/>
        <v>0</v>
      </c>
      <c r="O12901">
        <f t="shared" si="2512"/>
        <v>0</v>
      </c>
      <c r="P12901" s="34" t="s">
        <v>77</v>
      </c>
      <c r="Q12901" s="33">
        <f t="shared" si="2516"/>
        <v>0</v>
      </c>
      <c r="R12901" s="33">
        <f t="shared" si="2517"/>
        <v>0.16000000000000014</v>
      </c>
      <c r="S12901" s="33">
        <f t="shared" si="2518"/>
        <v>0.90000000000000036</v>
      </c>
      <c r="T12901" s="33">
        <f t="shared" si="2519"/>
        <v>0</v>
      </c>
      <c r="V12901" s="16">
        <f t="shared" si="2521"/>
        <v>1.0416666664241347E-2</v>
      </c>
      <c r="W12901" s="2">
        <f t="shared" si="2520"/>
        <v>45198.9375</v>
      </c>
    </row>
    <row r="12902" spans="1:23" x14ac:dyDescent="0.25">
      <c r="A12902">
        <v>2023</v>
      </c>
      <c r="B12902" t="s">
        <v>75</v>
      </c>
      <c r="C12902" t="s">
        <v>76</v>
      </c>
      <c r="D12902" s="45">
        <v>45198.947916666664</v>
      </c>
      <c r="E12902">
        <v>108.8</v>
      </c>
      <c r="F12902">
        <v>0.35199999999999998</v>
      </c>
      <c r="G12902">
        <v>15.65</v>
      </c>
      <c r="H12902">
        <v>10.39</v>
      </c>
      <c r="I12902">
        <v>14.5</v>
      </c>
      <c r="J12902">
        <f t="shared" si="2515"/>
        <v>0</v>
      </c>
      <c r="K12902">
        <f t="shared" si="2522"/>
        <v>0</v>
      </c>
      <c r="L12902">
        <f t="shared" si="2514"/>
        <v>0</v>
      </c>
      <c r="M12902">
        <f t="shared" si="2510"/>
        <v>0</v>
      </c>
      <c r="N12902">
        <f t="shared" si="2511"/>
        <v>0</v>
      </c>
      <c r="O12902">
        <f t="shared" si="2512"/>
        <v>0</v>
      </c>
      <c r="P12902" s="34" t="s">
        <v>77</v>
      </c>
      <c r="Q12902" s="33">
        <f t="shared" si="2516"/>
        <v>9.9999999999997868E-3</v>
      </c>
      <c r="R12902" s="33">
        <f t="shared" si="2517"/>
        <v>0.16000000000000014</v>
      </c>
      <c r="S12902" s="33">
        <f t="shared" si="2518"/>
        <v>0.40000000000000036</v>
      </c>
      <c r="T12902" s="33">
        <f t="shared" si="2519"/>
        <v>0</v>
      </c>
      <c r="V12902" s="16">
        <f t="shared" si="2521"/>
        <v>1.0416666664241347E-2</v>
      </c>
      <c r="W12902" s="2">
        <f t="shared" si="2520"/>
        <v>45198.947916666664</v>
      </c>
    </row>
    <row r="12903" spans="1:23" x14ac:dyDescent="0.25">
      <c r="A12903">
        <v>2023</v>
      </c>
      <c r="B12903" t="s">
        <v>75</v>
      </c>
      <c r="C12903" t="s">
        <v>76</v>
      </c>
      <c r="D12903" s="45">
        <v>45198.958333333336</v>
      </c>
      <c r="E12903">
        <v>110.6</v>
      </c>
      <c r="F12903">
        <v>0.35199999999999998</v>
      </c>
      <c r="G12903">
        <v>15.64</v>
      </c>
      <c r="H12903">
        <v>10.55</v>
      </c>
      <c r="I12903">
        <v>14.9</v>
      </c>
      <c r="J12903">
        <f t="shared" si="2515"/>
        <v>0</v>
      </c>
      <c r="K12903">
        <f t="shared" si="2522"/>
        <v>0</v>
      </c>
      <c r="L12903">
        <f t="shared" si="2514"/>
        <v>0</v>
      </c>
      <c r="M12903">
        <f t="shared" si="2510"/>
        <v>0</v>
      </c>
      <c r="N12903">
        <f t="shared" si="2511"/>
        <v>0</v>
      </c>
      <c r="O12903">
        <f t="shared" si="2512"/>
        <v>0</v>
      </c>
      <c r="P12903" s="34" t="s">
        <v>77</v>
      </c>
      <c r="Q12903" s="33">
        <f t="shared" si="2516"/>
        <v>0</v>
      </c>
      <c r="R12903" s="33">
        <f t="shared" si="2517"/>
        <v>2.9999999999999361E-2</v>
      </c>
      <c r="S12903" s="33">
        <f t="shared" si="2518"/>
        <v>1.0999999999999996</v>
      </c>
      <c r="T12903" s="33">
        <f t="shared" si="2519"/>
        <v>0</v>
      </c>
      <c r="V12903" s="16">
        <f t="shared" si="2521"/>
        <v>1.0416666671517305E-2</v>
      </c>
      <c r="W12903" s="2">
        <f t="shared" si="2520"/>
        <v>45198.958333333328</v>
      </c>
    </row>
    <row r="12904" spans="1:23" x14ac:dyDescent="0.25">
      <c r="A12904">
        <v>2023</v>
      </c>
      <c r="B12904" t="s">
        <v>75</v>
      </c>
      <c r="C12904" t="s">
        <v>76</v>
      </c>
      <c r="D12904" s="45">
        <v>45198.96875</v>
      </c>
      <c r="E12904">
        <v>110.8</v>
      </c>
      <c r="F12904">
        <v>0.35199999999999998</v>
      </c>
      <c r="G12904">
        <v>15.64</v>
      </c>
      <c r="H12904">
        <v>10.58</v>
      </c>
      <c r="I12904">
        <v>13.8</v>
      </c>
      <c r="J12904">
        <f t="shared" si="2515"/>
        <v>0</v>
      </c>
      <c r="K12904">
        <f t="shared" si="2522"/>
        <v>0</v>
      </c>
      <c r="L12904">
        <f t="shared" si="2514"/>
        <v>0</v>
      </c>
      <c r="M12904">
        <f t="shared" si="2510"/>
        <v>0</v>
      </c>
      <c r="N12904">
        <f t="shared" si="2511"/>
        <v>0</v>
      </c>
      <c r="O12904">
        <f t="shared" si="2512"/>
        <v>0</v>
      </c>
      <c r="P12904" s="34" t="s">
        <v>77</v>
      </c>
      <c r="Q12904" s="33">
        <f t="shared" si="2516"/>
        <v>9.9999999999997868E-3</v>
      </c>
      <c r="R12904" s="33">
        <f t="shared" si="2517"/>
        <v>0.24000000000000021</v>
      </c>
      <c r="S12904" s="33">
        <f t="shared" si="2518"/>
        <v>6.5</v>
      </c>
      <c r="T12904" s="33">
        <f t="shared" si="2519"/>
        <v>0</v>
      </c>
      <c r="V12904" s="16">
        <f t="shared" si="2521"/>
        <v>1.0416666664241347E-2</v>
      </c>
      <c r="W12904" s="2">
        <f t="shared" si="2520"/>
        <v>45198.96875</v>
      </c>
    </row>
    <row r="12905" spans="1:23" x14ac:dyDescent="0.25">
      <c r="A12905">
        <v>2023</v>
      </c>
      <c r="B12905" t="s">
        <v>75</v>
      </c>
      <c r="C12905" t="s">
        <v>76</v>
      </c>
      <c r="D12905" s="45">
        <v>45198.979166666664</v>
      </c>
      <c r="E12905">
        <v>108.3</v>
      </c>
      <c r="F12905">
        <v>0.35199999999999998</v>
      </c>
      <c r="G12905">
        <v>15.63</v>
      </c>
      <c r="H12905">
        <v>10.34</v>
      </c>
      <c r="I12905">
        <v>20.3</v>
      </c>
      <c r="J12905">
        <f t="shared" si="2515"/>
        <v>0</v>
      </c>
      <c r="K12905">
        <f t="shared" si="2522"/>
        <v>0</v>
      </c>
      <c r="L12905">
        <f t="shared" si="2514"/>
        <v>0</v>
      </c>
      <c r="M12905">
        <f t="shared" si="2510"/>
        <v>0</v>
      </c>
      <c r="N12905">
        <f t="shared" si="2511"/>
        <v>0</v>
      </c>
      <c r="O12905">
        <f t="shared" si="2512"/>
        <v>0</v>
      </c>
      <c r="P12905" s="34" t="s">
        <v>77</v>
      </c>
      <c r="Q12905" s="33">
        <f t="shared" si="2516"/>
        <v>0</v>
      </c>
      <c r="R12905" s="33">
        <f t="shared" si="2517"/>
        <v>0</v>
      </c>
      <c r="S12905" s="33">
        <f t="shared" si="2518"/>
        <v>7.6000000000000014</v>
      </c>
      <c r="T12905" s="33">
        <f t="shared" si="2519"/>
        <v>0</v>
      </c>
      <c r="V12905" s="16">
        <f t="shared" si="2521"/>
        <v>1.0416666664241347E-2</v>
      </c>
      <c r="W12905" s="2">
        <f t="shared" si="2520"/>
        <v>45198.979166666664</v>
      </c>
    </row>
    <row r="12906" spans="1:23" x14ac:dyDescent="0.25">
      <c r="A12906">
        <v>2023</v>
      </c>
      <c r="B12906" t="s">
        <v>75</v>
      </c>
      <c r="C12906" t="s">
        <v>76</v>
      </c>
      <c r="D12906" s="45">
        <v>45198.989583333336</v>
      </c>
      <c r="E12906">
        <v>108.3</v>
      </c>
      <c r="F12906">
        <v>0.35199999999999998</v>
      </c>
      <c r="G12906">
        <v>15.63</v>
      </c>
      <c r="H12906">
        <v>10.34</v>
      </c>
      <c r="I12906">
        <v>12.7</v>
      </c>
      <c r="J12906">
        <f t="shared" si="2515"/>
        <v>0</v>
      </c>
      <c r="K12906">
        <f t="shared" si="2522"/>
        <v>0</v>
      </c>
      <c r="L12906">
        <f t="shared" si="2514"/>
        <v>0</v>
      </c>
      <c r="M12906">
        <f t="shared" si="2510"/>
        <v>0</v>
      </c>
      <c r="N12906">
        <f t="shared" si="2511"/>
        <v>0</v>
      </c>
      <c r="O12906">
        <f t="shared" si="2512"/>
        <v>0</v>
      </c>
      <c r="P12906" s="34" t="s">
        <v>77</v>
      </c>
      <c r="Q12906" s="33">
        <f t="shared" si="2516"/>
        <v>1.0000000000001563E-2</v>
      </c>
      <c r="R12906" s="33">
        <f t="shared" si="2517"/>
        <v>0.25999999999999979</v>
      </c>
      <c r="S12906" s="33">
        <f t="shared" si="2518"/>
        <v>1</v>
      </c>
      <c r="T12906" s="33">
        <f t="shared" si="2519"/>
        <v>0</v>
      </c>
      <c r="V12906" s="16">
        <f t="shared" si="2521"/>
        <v>1.0416666671517305E-2</v>
      </c>
      <c r="W12906" s="2">
        <f t="shared" si="2520"/>
        <v>45198.989583333328</v>
      </c>
    </row>
    <row r="12907" spans="1:23" x14ac:dyDescent="0.25">
      <c r="A12907">
        <v>2023</v>
      </c>
      <c r="B12907" t="s">
        <v>75</v>
      </c>
      <c r="C12907" t="s">
        <v>76</v>
      </c>
      <c r="D12907" s="45">
        <v>45199</v>
      </c>
      <c r="E12907">
        <v>111</v>
      </c>
      <c r="F12907">
        <v>0.35199999999999998</v>
      </c>
      <c r="G12907">
        <v>15.62</v>
      </c>
      <c r="H12907">
        <v>10.6</v>
      </c>
      <c r="I12907">
        <v>13.7</v>
      </c>
      <c r="J12907">
        <f t="shared" si="2515"/>
        <v>0</v>
      </c>
      <c r="K12907">
        <f t="shared" si="2522"/>
        <v>0</v>
      </c>
      <c r="L12907">
        <f t="shared" si="2514"/>
        <v>0</v>
      </c>
      <c r="M12907">
        <f t="shared" si="2510"/>
        <v>0</v>
      </c>
      <c r="N12907">
        <f t="shared" si="2511"/>
        <v>0</v>
      </c>
      <c r="O12907">
        <f t="shared" si="2512"/>
        <v>0</v>
      </c>
      <c r="P12907" s="34" t="s">
        <v>77</v>
      </c>
      <c r="Q12907" s="33">
        <f t="shared" si="2516"/>
        <v>1.0000000000001563E-2</v>
      </c>
      <c r="R12907" s="33">
        <f t="shared" si="2517"/>
        <v>0.41999999999999993</v>
      </c>
      <c r="S12907" s="33">
        <f t="shared" si="2518"/>
        <v>3.8000000000000007</v>
      </c>
      <c r="T12907" s="33">
        <f t="shared" si="2519"/>
        <v>0</v>
      </c>
      <c r="V12907" s="16">
        <f t="shared" si="2521"/>
        <v>1.0416666664241347E-2</v>
      </c>
      <c r="W12907" s="2">
        <f t="shared" si="2520"/>
        <v>45199</v>
      </c>
    </row>
    <row r="12908" spans="1:23" x14ac:dyDescent="0.25">
      <c r="A12908">
        <v>2023</v>
      </c>
      <c r="B12908" t="s">
        <v>75</v>
      </c>
      <c r="C12908" t="s">
        <v>76</v>
      </c>
      <c r="D12908" s="45">
        <v>45199.010416666664</v>
      </c>
      <c r="E12908">
        <v>106.6</v>
      </c>
      <c r="F12908">
        <v>0.35199999999999998</v>
      </c>
      <c r="G12908">
        <v>15.63</v>
      </c>
      <c r="H12908">
        <v>10.18</v>
      </c>
      <c r="I12908">
        <v>17.5</v>
      </c>
      <c r="J12908">
        <f t="shared" si="2515"/>
        <v>0</v>
      </c>
      <c r="K12908">
        <f t="shared" si="2522"/>
        <v>0</v>
      </c>
      <c r="L12908">
        <f t="shared" si="2514"/>
        <v>0</v>
      </c>
      <c r="M12908">
        <f t="shared" ref="M12908:M12971" si="2523">IF(F12908="",0.5,IF(F12908*1000&lt;=10,2,IF(F12908*1000&gt;=35000,2,IF(AND(F12908*1000&gt;10,F12908*1000&lt;20),5, IF(AND(F12908*1000&gt;6000,F12908*1000&lt;35000),5,IF(T12908&gt;=5000,1.5,0))))))</f>
        <v>0</v>
      </c>
      <c r="N12908">
        <f t="shared" ref="N12908:N12971" si="2524">IF(A12908="",0.5,IF(B12908="",0.5,IF(C12908="",0.5,IF(D12908="",0.5,IF(U12908="Y",0.01,0)))))</f>
        <v>0</v>
      </c>
      <c r="O12908">
        <f t="shared" ref="O12908:O12971" si="2525">COUNTIF(J12908:N12908,"&gt;0")</f>
        <v>0</v>
      </c>
      <c r="P12908" s="34" t="s">
        <v>77</v>
      </c>
      <c r="Q12908" s="33">
        <f t="shared" si="2516"/>
        <v>0</v>
      </c>
      <c r="R12908" s="33">
        <f t="shared" si="2517"/>
        <v>0.10999999999999943</v>
      </c>
      <c r="S12908" s="33">
        <f t="shared" si="2518"/>
        <v>79</v>
      </c>
      <c r="T12908" s="33">
        <f t="shared" si="2519"/>
        <v>0</v>
      </c>
      <c r="V12908" s="16">
        <f t="shared" si="2521"/>
        <v>1.0416666664241347E-2</v>
      </c>
      <c r="W12908" s="2">
        <f t="shared" si="2520"/>
        <v>45199.010416666664</v>
      </c>
    </row>
    <row r="12909" spans="1:23" x14ac:dyDescent="0.25">
      <c r="A12909">
        <v>2023</v>
      </c>
      <c r="B12909" t="s">
        <v>75</v>
      </c>
      <c r="C12909" t="s">
        <v>76</v>
      </c>
      <c r="D12909" s="45">
        <v>45199.020833333336</v>
      </c>
      <c r="E12909">
        <v>107.8</v>
      </c>
      <c r="F12909">
        <v>0.35199999999999998</v>
      </c>
      <c r="G12909">
        <v>15.63</v>
      </c>
      <c r="H12909">
        <v>10.29</v>
      </c>
      <c r="I12909">
        <v>96.5</v>
      </c>
      <c r="J12909">
        <f t="shared" si="2515"/>
        <v>0</v>
      </c>
      <c r="K12909">
        <f t="shared" si="2522"/>
        <v>0</v>
      </c>
      <c r="L12909">
        <f t="shared" si="2514"/>
        <v>0</v>
      </c>
      <c r="M12909">
        <f t="shared" si="2523"/>
        <v>0</v>
      </c>
      <c r="N12909">
        <f t="shared" si="2524"/>
        <v>0</v>
      </c>
      <c r="O12909">
        <f t="shared" si="2525"/>
        <v>0</v>
      </c>
      <c r="P12909" s="34" t="s">
        <v>77</v>
      </c>
      <c r="Q12909" s="33">
        <f t="shared" si="2516"/>
        <v>0</v>
      </c>
      <c r="R12909" s="33">
        <f t="shared" si="2517"/>
        <v>0.37000000000000099</v>
      </c>
      <c r="S12909" s="33">
        <f t="shared" si="2518"/>
        <v>81.400000000000006</v>
      </c>
      <c r="T12909" s="33">
        <f t="shared" si="2519"/>
        <v>0</v>
      </c>
      <c r="V12909" s="16">
        <f t="shared" si="2521"/>
        <v>1.0416666671517305E-2</v>
      </c>
      <c r="W12909" s="2">
        <f t="shared" si="2520"/>
        <v>45199.020833333328</v>
      </c>
    </row>
    <row r="12910" spans="1:23" x14ac:dyDescent="0.25">
      <c r="A12910">
        <v>2023</v>
      </c>
      <c r="B12910" t="s">
        <v>75</v>
      </c>
      <c r="C12910" t="s">
        <v>76</v>
      </c>
      <c r="D12910" s="45">
        <v>45199.03125</v>
      </c>
      <c r="E12910">
        <v>111.6</v>
      </c>
      <c r="F12910">
        <v>0.35199999999999998</v>
      </c>
      <c r="G12910">
        <v>15.63</v>
      </c>
      <c r="H12910">
        <v>10.66</v>
      </c>
      <c r="I12910">
        <v>15.1</v>
      </c>
      <c r="J12910">
        <f t="shared" si="2515"/>
        <v>0</v>
      </c>
      <c r="K12910">
        <f t="shared" si="2522"/>
        <v>0</v>
      </c>
      <c r="L12910">
        <f t="shared" si="2514"/>
        <v>0</v>
      </c>
      <c r="M12910">
        <f t="shared" si="2523"/>
        <v>0</v>
      </c>
      <c r="N12910">
        <f t="shared" si="2524"/>
        <v>0</v>
      </c>
      <c r="O12910">
        <f t="shared" si="2525"/>
        <v>0</v>
      </c>
      <c r="P12910" s="34" t="s">
        <v>77</v>
      </c>
      <c r="Q12910" s="33">
        <f t="shared" si="2516"/>
        <v>9.9999999999997868E-3</v>
      </c>
      <c r="R12910" s="33">
        <f t="shared" si="2517"/>
        <v>0.39000000000000057</v>
      </c>
      <c r="S12910" s="33">
        <f t="shared" si="2518"/>
        <v>1.2999999999999989</v>
      </c>
      <c r="T12910" s="33">
        <f t="shared" si="2519"/>
        <v>0</v>
      </c>
      <c r="V12910" s="16">
        <f t="shared" si="2521"/>
        <v>1.0416666664241347E-2</v>
      </c>
      <c r="W12910" s="2">
        <f t="shared" si="2520"/>
        <v>45199.03125</v>
      </c>
    </row>
    <row r="12911" spans="1:23" x14ac:dyDescent="0.25">
      <c r="A12911">
        <v>2023</v>
      </c>
      <c r="B12911" t="s">
        <v>75</v>
      </c>
      <c r="C12911" t="s">
        <v>76</v>
      </c>
      <c r="D12911" s="45">
        <v>45199.041666666664</v>
      </c>
      <c r="E12911">
        <v>107.6</v>
      </c>
      <c r="F12911">
        <v>0.35199999999999998</v>
      </c>
      <c r="G12911">
        <v>15.64</v>
      </c>
      <c r="H12911">
        <v>10.27</v>
      </c>
      <c r="I12911">
        <v>13.8</v>
      </c>
      <c r="J12911">
        <f t="shared" si="2515"/>
        <v>0</v>
      </c>
      <c r="K12911">
        <f t="shared" si="2522"/>
        <v>0</v>
      </c>
      <c r="L12911">
        <f t="shared" si="2514"/>
        <v>0</v>
      </c>
      <c r="M12911">
        <f t="shared" si="2523"/>
        <v>0</v>
      </c>
      <c r="N12911">
        <f t="shared" si="2524"/>
        <v>0</v>
      </c>
      <c r="O12911">
        <f t="shared" si="2525"/>
        <v>0</v>
      </c>
      <c r="P12911" s="34" t="s">
        <v>77</v>
      </c>
      <c r="Q12911" s="33">
        <f t="shared" si="2516"/>
        <v>9.9999999999997868E-3</v>
      </c>
      <c r="R12911" s="33">
        <f t="shared" si="2517"/>
        <v>9.9999999999999645E-2</v>
      </c>
      <c r="S12911" s="33">
        <f t="shared" si="2518"/>
        <v>13</v>
      </c>
      <c r="T12911" s="33">
        <f t="shared" si="2519"/>
        <v>0</v>
      </c>
      <c r="V12911" s="16">
        <f t="shared" si="2521"/>
        <v>1.0416666664241347E-2</v>
      </c>
      <c r="W12911" s="2">
        <f t="shared" si="2520"/>
        <v>45199.041666666664</v>
      </c>
    </row>
    <row r="12912" spans="1:23" x14ac:dyDescent="0.25">
      <c r="A12912">
        <v>2023</v>
      </c>
      <c r="B12912" t="s">
        <v>75</v>
      </c>
      <c r="C12912" t="s">
        <v>76</v>
      </c>
      <c r="D12912" s="45">
        <v>45199.052083333336</v>
      </c>
      <c r="E12912">
        <v>108.6</v>
      </c>
      <c r="F12912">
        <v>0.35199999999999998</v>
      </c>
      <c r="G12912">
        <v>15.63</v>
      </c>
      <c r="H12912">
        <v>10.37</v>
      </c>
      <c r="I12912">
        <v>26.8</v>
      </c>
      <c r="J12912">
        <f t="shared" si="2515"/>
        <v>0</v>
      </c>
      <c r="K12912">
        <f t="shared" si="2522"/>
        <v>0</v>
      </c>
      <c r="L12912">
        <f t="shared" si="2514"/>
        <v>0</v>
      </c>
      <c r="M12912">
        <f t="shared" si="2523"/>
        <v>0</v>
      </c>
      <c r="N12912">
        <f t="shared" si="2524"/>
        <v>0</v>
      </c>
      <c r="O12912">
        <f t="shared" si="2525"/>
        <v>0</v>
      </c>
      <c r="P12912" s="34" t="s">
        <v>77</v>
      </c>
      <c r="Q12912" s="33">
        <f t="shared" si="2516"/>
        <v>0</v>
      </c>
      <c r="R12912" s="33">
        <f t="shared" si="2517"/>
        <v>0</v>
      </c>
      <c r="S12912" s="33">
        <f t="shared" si="2518"/>
        <v>10</v>
      </c>
      <c r="T12912" s="33">
        <f t="shared" si="2519"/>
        <v>0</v>
      </c>
      <c r="V12912" s="16">
        <f t="shared" si="2521"/>
        <v>1.0416666671517305E-2</v>
      </c>
      <c r="W12912" s="2">
        <f t="shared" si="2520"/>
        <v>45199.052083333328</v>
      </c>
    </row>
    <row r="12913" spans="1:23" x14ac:dyDescent="0.25">
      <c r="A12913">
        <v>2023</v>
      </c>
      <c r="B12913" t="s">
        <v>75</v>
      </c>
      <c r="C12913" t="s">
        <v>76</v>
      </c>
      <c r="D12913" s="45">
        <v>45199.0625</v>
      </c>
      <c r="E12913">
        <v>108.7</v>
      </c>
      <c r="F12913">
        <v>0.35199999999999998</v>
      </c>
      <c r="G12913">
        <v>15.63</v>
      </c>
      <c r="H12913">
        <v>10.37</v>
      </c>
      <c r="I12913">
        <v>16.8</v>
      </c>
      <c r="J12913">
        <f t="shared" si="2515"/>
        <v>0</v>
      </c>
      <c r="K12913">
        <f t="shared" si="2522"/>
        <v>0</v>
      </c>
      <c r="L12913">
        <f t="shared" si="2514"/>
        <v>0</v>
      </c>
      <c r="M12913">
        <f t="shared" si="2523"/>
        <v>0</v>
      </c>
      <c r="N12913">
        <f t="shared" si="2524"/>
        <v>0</v>
      </c>
      <c r="O12913">
        <f t="shared" si="2525"/>
        <v>0</v>
      </c>
      <c r="P12913" s="34" t="s">
        <v>77</v>
      </c>
      <c r="Q12913" s="33">
        <f t="shared" si="2516"/>
        <v>1.0000000000001563E-2</v>
      </c>
      <c r="R12913" s="33">
        <f t="shared" si="2517"/>
        <v>9.9999999999997868E-3</v>
      </c>
      <c r="S12913" s="33">
        <f t="shared" si="2518"/>
        <v>1</v>
      </c>
      <c r="T12913" s="33">
        <f t="shared" si="2519"/>
        <v>1</v>
      </c>
      <c r="V12913" s="16">
        <f t="shared" si="2521"/>
        <v>1.0416666664241347E-2</v>
      </c>
      <c r="W12913" s="2">
        <f t="shared" si="2520"/>
        <v>45199.0625</v>
      </c>
    </row>
    <row r="12914" spans="1:23" x14ac:dyDescent="0.25">
      <c r="A12914">
        <v>2023</v>
      </c>
      <c r="B12914" t="s">
        <v>75</v>
      </c>
      <c r="C12914" t="s">
        <v>76</v>
      </c>
      <c r="D12914" s="45">
        <v>45199.072916666664</v>
      </c>
      <c r="E12914">
        <v>108.5</v>
      </c>
      <c r="F12914">
        <v>0.35299999999999998</v>
      </c>
      <c r="G12914">
        <v>15.62</v>
      </c>
      <c r="H12914">
        <v>10.36</v>
      </c>
      <c r="I12914">
        <v>15.8</v>
      </c>
      <c r="J12914">
        <f t="shared" si="2515"/>
        <v>0</v>
      </c>
      <c r="K12914">
        <f t="shared" si="2522"/>
        <v>0</v>
      </c>
      <c r="L12914">
        <f t="shared" si="2514"/>
        <v>0</v>
      </c>
      <c r="M12914">
        <f t="shared" si="2523"/>
        <v>0</v>
      </c>
      <c r="N12914">
        <f t="shared" si="2524"/>
        <v>0</v>
      </c>
      <c r="O12914">
        <f t="shared" si="2525"/>
        <v>0</v>
      </c>
      <c r="P12914" s="34" t="s">
        <v>77</v>
      </c>
      <c r="Q12914" s="33">
        <f t="shared" si="2516"/>
        <v>0</v>
      </c>
      <c r="R12914" s="33">
        <f t="shared" si="2517"/>
        <v>8.9999999999999858E-2</v>
      </c>
      <c r="S12914" s="33">
        <f t="shared" si="2518"/>
        <v>0.80000000000000071</v>
      </c>
      <c r="T12914" s="33">
        <f t="shared" si="2519"/>
        <v>0</v>
      </c>
      <c r="V12914" s="16">
        <f t="shared" si="2521"/>
        <v>1.0416666664241347E-2</v>
      </c>
      <c r="W12914" s="2">
        <f t="shared" si="2520"/>
        <v>45199.072916666664</v>
      </c>
    </row>
    <row r="12915" spans="1:23" x14ac:dyDescent="0.25">
      <c r="A12915">
        <v>2023</v>
      </c>
      <c r="B12915" t="s">
        <v>75</v>
      </c>
      <c r="C12915" t="s">
        <v>76</v>
      </c>
      <c r="D12915" s="45">
        <v>45199.083333333336</v>
      </c>
      <c r="E12915">
        <v>109.4</v>
      </c>
      <c r="F12915">
        <v>0.35299999999999998</v>
      </c>
      <c r="G12915">
        <v>15.62</v>
      </c>
      <c r="H12915">
        <v>10.45</v>
      </c>
      <c r="I12915">
        <v>15</v>
      </c>
      <c r="J12915">
        <f t="shared" si="2515"/>
        <v>0</v>
      </c>
      <c r="K12915">
        <f t="shared" si="2522"/>
        <v>0</v>
      </c>
      <c r="L12915">
        <f t="shared" si="2514"/>
        <v>0</v>
      </c>
      <c r="M12915">
        <f t="shared" si="2523"/>
        <v>0</v>
      </c>
      <c r="N12915">
        <f t="shared" si="2524"/>
        <v>0</v>
      </c>
      <c r="O12915">
        <f t="shared" si="2525"/>
        <v>0</v>
      </c>
      <c r="P12915" s="34" t="s">
        <v>77</v>
      </c>
      <c r="Q12915" s="33">
        <f t="shared" si="2516"/>
        <v>0</v>
      </c>
      <c r="R12915" s="33">
        <f t="shared" si="2517"/>
        <v>0.35999999999999943</v>
      </c>
      <c r="S12915" s="33">
        <f t="shared" si="2518"/>
        <v>1.8000000000000007</v>
      </c>
      <c r="T12915" s="33">
        <f t="shared" si="2519"/>
        <v>0</v>
      </c>
      <c r="V12915" s="16">
        <f t="shared" si="2521"/>
        <v>1.0416666671517305E-2</v>
      </c>
      <c r="W12915" s="2">
        <f t="shared" si="2520"/>
        <v>45199.083333333328</v>
      </c>
    </row>
    <row r="12916" spans="1:23" x14ac:dyDescent="0.25">
      <c r="A12916">
        <v>2023</v>
      </c>
      <c r="B12916" t="s">
        <v>75</v>
      </c>
      <c r="C12916" t="s">
        <v>76</v>
      </c>
      <c r="D12916" s="45">
        <v>45199.09375</v>
      </c>
      <c r="E12916">
        <v>105.7</v>
      </c>
      <c r="F12916">
        <v>0.35299999999999998</v>
      </c>
      <c r="G12916">
        <v>15.62</v>
      </c>
      <c r="H12916">
        <v>10.09</v>
      </c>
      <c r="I12916">
        <v>13.2</v>
      </c>
      <c r="J12916">
        <f t="shared" si="2515"/>
        <v>0</v>
      </c>
      <c r="K12916">
        <f t="shared" si="2522"/>
        <v>0</v>
      </c>
      <c r="L12916">
        <f t="shared" si="2514"/>
        <v>0</v>
      </c>
      <c r="M12916">
        <f t="shared" si="2523"/>
        <v>0</v>
      </c>
      <c r="N12916">
        <f t="shared" si="2524"/>
        <v>0</v>
      </c>
      <c r="O12916">
        <f t="shared" si="2525"/>
        <v>0</v>
      </c>
      <c r="P12916" s="34" t="s">
        <v>77</v>
      </c>
      <c r="Q12916" s="33">
        <f t="shared" si="2516"/>
        <v>9.9999999999997868E-3</v>
      </c>
      <c r="R12916" s="33">
        <f t="shared" si="2517"/>
        <v>6.0000000000000497E-2</v>
      </c>
      <c r="S12916" s="33">
        <f t="shared" si="2518"/>
        <v>3.1999999999999993</v>
      </c>
      <c r="T12916" s="33">
        <f t="shared" si="2519"/>
        <v>0</v>
      </c>
      <c r="V12916" s="16">
        <f t="shared" si="2521"/>
        <v>1.0416666664241347E-2</v>
      </c>
      <c r="W12916" s="2">
        <f t="shared" si="2520"/>
        <v>45199.09375</v>
      </c>
    </row>
    <row r="12917" spans="1:23" x14ac:dyDescent="0.25">
      <c r="A12917">
        <v>2023</v>
      </c>
      <c r="B12917" t="s">
        <v>75</v>
      </c>
      <c r="C12917" t="s">
        <v>76</v>
      </c>
      <c r="D12917" s="45">
        <v>45199.104166666664</v>
      </c>
      <c r="E12917">
        <v>106.3</v>
      </c>
      <c r="F12917">
        <v>0.35299999999999998</v>
      </c>
      <c r="G12917">
        <v>15.61</v>
      </c>
      <c r="H12917">
        <v>10.15</v>
      </c>
      <c r="I12917">
        <v>16.399999999999999</v>
      </c>
      <c r="J12917">
        <f t="shared" si="2515"/>
        <v>0</v>
      </c>
      <c r="K12917">
        <f t="shared" si="2522"/>
        <v>0</v>
      </c>
      <c r="L12917">
        <f t="shared" si="2514"/>
        <v>0</v>
      </c>
      <c r="M12917">
        <f t="shared" si="2523"/>
        <v>0</v>
      </c>
      <c r="N12917">
        <f t="shared" si="2524"/>
        <v>0</v>
      </c>
      <c r="O12917">
        <f t="shared" si="2525"/>
        <v>0</v>
      </c>
      <c r="P12917" s="34" t="s">
        <v>77</v>
      </c>
      <c r="Q12917" s="33">
        <f t="shared" si="2516"/>
        <v>0</v>
      </c>
      <c r="R12917" s="33">
        <f t="shared" si="2517"/>
        <v>0.20999999999999908</v>
      </c>
      <c r="S12917" s="33">
        <f t="shared" si="2518"/>
        <v>2.3999999999999986</v>
      </c>
      <c r="T12917" s="33">
        <f t="shared" si="2519"/>
        <v>0</v>
      </c>
      <c r="V12917" s="16">
        <f t="shared" si="2521"/>
        <v>1.0416666664241347E-2</v>
      </c>
      <c r="W12917" s="2">
        <f t="shared" si="2520"/>
        <v>45199.104166666664</v>
      </c>
    </row>
    <row r="12918" spans="1:23" x14ac:dyDescent="0.25">
      <c r="A12918">
        <v>2023</v>
      </c>
      <c r="B12918" t="s">
        <v>75</v>
      </c>
      <c r="C12918" t="s">
        <v>76</v>
      </c>
      <c r="D12918" s="45">
        <v>45199.114583333336</v>
      </c>
      <c r="E12918">
        <v>108.5</v>
      </c>
      <c r="F12918">
        <v>0.35299999999999998</v>
      </c>
      <c r="G12918">
        <v>15.61</v>
      </c>
      <c r="H12918">
        <v>10.36</v>
      </c>
      <c r="I12918">
        <v>14</v>
      </c>
      <c r="J12918">
        <f t="shared" si="2515"/>
        <v>0</v>
      </c>
      <c r="K12918">
        <f t="shared" si="2522"/>
        <v>0</v>
      </c>
      <c r="L12918">
        <f t="shared" si="2514"/>
        <v>0</v>
      </c>
      <c r="M12918">
        <f t="shared" si="2523"/>
        <v>0</v>
      </c>
      <c r="N12918">
        <f t="shared" si="2524"/>
        <v>0</v>
      </c>
      <c r="O12918">
        <f t="shared" si="2525"/>
        <v>0</v>
      </c>
      <c r="P12918" s="34" t="s">
        <v>77</v>
      </c>
      <c r="Q12918" s="33">
        <f t="shared" si="2516"/>
        <v>9.9999999999997868E-3</v>
      </c>
      <c r="R12918" s="33">
        <f t="shared" si="2517"/>
        <v>8.9999999999999858E-2</v>
      </c>
      <c r="S12918" s="33">
        <f t="shared" si="2518"/>
        <v>2.1999999999999993</v>
      </c>
      <c r="T12918" s="33">
        <f t="shared" si="2519"/>
        <v>0</v>
      </c>
      <c r="V12918" s="16">
        <f t="shared" si="2521"/>
        <v>1.0416666671517305E-2</v>
      </c>
      <c r="W12918" s="2">
        <f t="shared" si="2520"/>
        <v>45199.114583333328</v>
      </c>
    </row>
    <row r="12919" spans="1:23" x14ac:dyDescent="0.25">
      <c r="A12919">
        <v>2023</v>
      </c>
      <c r="B12919" t="s">
        <v>75</v>
      </c>
      <c r="C12919" t="s">
        <v>76</v>
      </c>
      <c r="D12919" s="45">
        <v>45199.125</v>
      </c>
      <c r="E12919">
        <v>107.5</v>
      </c>
      <c r="F12919">
        <v>0.35299999999999998</v>
      </c>
      <c r="G12919">
        <v>15.6</v>
      </c>
      <c r="H12919">
        <v>10.27</v>
      </c>
      <c r="I12919">
        <v>16.2</v>
      </c>
      <c r="J12919">
        <f t="shared" si="2515"/>
        <v>0</v>
      </c>
      <c r="K12919">
        <f t="shared" si="2522"/>
        <v>0</v>
      </c>
      <c r="L12919">
        <f t="shared" si="2514"/>
        <v>0</v>
      </c>
      <c r="M12919">
        <f t="shared" si="2523"/>
        <v>0</v>
      </c>
      <c r="N12919">
        <f t="shared" si="2524"/>
        <v>0</v>
      </c>
      <c r="O12919">
        <f t="shared" si="2525"/>
        <v>0</v>
      </c>
      <c r="P12919" s="34" t="s">
        <v>77</v>
      </c>
      <c r="Q12919" s="33">
        <f t="shared" si="2516"/>
        <v>0</v>
      </c>
      <c r="R12919" s="33">
        <f t="shared" si="2517"/>
        <v>9.9999999999999645E-2</v>
      </c>
      <c r="S12919" s="33">
        <f t="shared" si="2518"/>
        <v>0.89999999999999858</v>
      </c>
      <c r="T12919" s="33">
        <f t="shared" si="2519"/>
        <v>0</v>
      </c>
      <c r="V12919" s="16">
        <f t="shared" si="2521"/>
        <v>1.0416666664241347E-2</v>
      </c>
      <c r="W12919" s="2">
        <f t="shared" si="2520"/>
        <v>45199.125</v>
      </c>
    </row>
    <row r="12920" spans="1:23" x14ac:dyDescent="0.25">
      <c r="A12920">
        <v>2023</v>
      </c>
      <c r="B12920" t="s">
        <v>75</v>
      </c>
      <c r="C12920" t="s">
        <v>76</v>
      </c>
      <c r="D12920" s="45">
        <v>45199.135416666664</v>
      </c>
      <c r="E12920">
        <v>108.6</v>
      </c>
      <c r="F12920">
        <v>0.35299999999999998</v>
      </c>
      <c r="G12920">
        <v>15.6</v>
      </c>
      <c r="H12920">
        <v>10.37</v>
      </c>
      <c r="I12920">
        <v>15.3</v>
      </c>
      <c r="J12920">
        <f t="shared" si="2515"/>
        <v>0</v>
      </c>
      <c r="K12920">
        <f t="shared" si="2522"/>
        <v>0</v>
      </c>
      <c r="L12920">
        <f t="shared" si="2514"/>
        <v>0</v>
      </c>
      <c r="M12920">
        <f t="shared" si="2523"/>
        <v>0</v>
      </c>
      <c r="N12920">
        <f t="shared" si="2524"/>
        <v>0</v>
      </c>
      <c r="O12920">
        <f t="shared" si="2525"/>
        <v>0</v>
      </c>
      <c r="P12920" s="34" t="s">
        <v>77</v>
      </c>
      <c r="Q12920" s="33">
        <f t="shared" si="2516"/>
        <v>9.9999999999997868E-3</v>
      </c>
      <c r="R12920" s="33">
        <f t="shared" si="2517"/>
        <v>0.36000000000000121</v>
      </c>
      <c r="S12920" s="33">
        <f t="shared" si="2518"/>
        <v>5.5</v>
      </c>
      <c r="T12920" s="33">
        <f t="shared" si="2519"/>
        <v>1</v>
      </c>
      <c r="V12920" s="16">
        <f t="shared" si="2521"/>
        <v>1.0416666664241347E-2</v>
      </c>
      <c r="W12920" s="2">
        <f t="shared" si="2520"/>
        <v>45199.135416666664</v>
      </c>
    </row>
    <row r="12921" spans="1:23" x14ac:dyDescent="0.25">
      <c r="A12921">
        <v>2023</v>
      </c>
      <c r="B12921" t="s">
        <v>75</v>
      </c>
      <c r="C12921" t="s">
        <v>76</v>
      </c>
      <c r="D12921" s="45">
        <v>45199.145833333336</v>
      </c>
      <c r="E12921">
        <v>112.3</v>
      </c>
      <c r="F12921">
        <v>0.35399999999999998</v>
      </c>
      <c r="G12921">
        <v>15.59</v>
      </c>
      <c r="H12921">
        <v>10.73</v>
      </c>
      <c r="I12921">
        <v>20.8</v>
      </c>
      <c r="J12921">
        <f t="shared" si="2515"/>
        <v>0</v>
      </c>
      <c r="K12921">
        <f t="shared" si="2522"/>
        <v>0</v>
      </c>
      <c r="L12921">
        <f t="shared" si="2514"/>
        <v>0</v>
      </c>
      <c r="M12921">
        <f t="shared" si="2523"/>
        <v>0</v>
      </c>
      <c r="N12921">
        <f t="shared" si="2524"/>
        <v>0</v>
      </c>
      <c r="O12921">
        <f t="shared" si="2525"/>
        <v>0</v>
      </c>
      <c r="P12921" s="34" t="s">
        <v>77</v>
      </c>
      <c r="Q12921" s="33">
        <f t="shared" si="2516"/>
        <v>0</v>
      </c>
      <c r="R12921" s="33">
        <f t="shared" si="2517"/>
        <v>1.9999999999999574E-2</v>
      </c>
      <c r="S12921" s="33">
        <f t="shared" si="2518"/>
        <v>5.6000000000000014</v>
      </c>
      <c r="T12921" s="33">
        <f t="shared" si="2519"/>
        <v>0</v>
      </c>
      <c r="V12921" s="16">
        <f t="shared" si="2521"/>
        <v>1.0416666671517305E-2</v>
      </c>
      <c r="W12921" s="2">
        <f t="shared" si="2520"/>
        <v>45199.145833333328</v>
      </c>
    </row>
    <row r="12922" spans="1:23" x14ac:dyDescent="0.25">
      <c r="A12922">
        <v>2023</v>
      </c>
      <c r="B12922" t="s">
        <v>75</v>
      </c>
      <c r="C12922" t="s">
        <v>76</v>
      </c>
      <c r="D12922" s="45">
        <v>45199.15625</v>
      </c>
      <c r="E12922">
        <v>112.1</v>
      </c>
      <c r="F12922">
        <v>0.35399999999999998</v>
      </c>
      <c r="G12922">
        <v>15.59</v>
      </c>
      <c r="H12922">
        <v>10.71</v>
      </c>
      <c r="I12922">
        <v>15.2</v>
      </c>
      <c r="J12922">
        <f t="shared" si="2515"/>
        <v>0</v>
      </c>
      <c r="K12922">
        <f t="shared" si="2522"/>
        <v>0</v>
      </c>
      <c r="L12922">
        <f t="shared" si="2514"/>
        <v>0</v>
      </c>
      <c r="M12922">
        <f t="shared" si="2523"/>
        <v>0</v>
      </c>
      <c r="N12922">
        <f t="shared" si="2524"/>
        <v>0</v>
      </c>
      <c r="O12922">
        <f t="shared" si="2525"/>
        <v>0</v>
      </c>
      <c r="P12922" s="34" t="s">
        <v>77</v>
      </c>
      <c r="Q12922" s="33">
        <f t="shared" si="2516"/>
        <v>9.9999999999997868E-3</v>
      </c>
      <c r="R12922" s="33">
        <f t="shared" si="2517"/>
        <v>0.68000000000000149</v>
      </c>
      <c r="S12922" s="33">
        <f t="shared" si="2518"/>
        <v>0.20000000000000107</v>
      </c>
      <c r="T12922" s="33">
        <f t="shared" si="2519"/>
        <v>0</v>
      </c>
      <c r="V12922" s="16">
        <f t="shared" si="2521"/>
        <v>1.0416666664241347E-2</v>
      </c>
      <c r="W12922" s="2">
        <f t="shared" si="2520"/>
        <v>45199.15625</v>
      </c>
    </row>
    <row r="12923" spans="1:23" x14ac:dyDescent="0.25">
      <c r="A12923">
        <v>2023</v>
      </c>
      <c r="B12923" t="s">
        <v>75</v>
      </c>
      <c r="C12923" t="s">
        <v>76</v>
      </c>
      <c r="D12923" s="45">
        <v>45199.166666666664</v>
      </c>
      <c r="E12923">
        <v>105</v>
      </c>
      <c r="F12923">
        <v>0.35399999999999998</v>
      </c>
      <c r="G12923">
        <v>15.58</v>
      </c>
      <c r="H12923">
        <v>10.029999999999999</v>
      </c>
      <c r="I12923">
        <v>15.4</v>
      </c>
      <c r="J12923">
        <f t="shared" si="2515"/>
        <v>0</v>
      </c>
      <c r="K12923">
        <f t="shared" ref="K12923:K12954" si="2526">IF(H12923="",0.5,IF(H12923&lt;=0.1,2,IF(H12923&gt;=20,2, IF(AND(H12923&gt;0.1,H12923&lt;0.2),5,IF(AND(H12923&gt;16,H12923&lt;20),5,IF(R12923&gt;=2,1.5,0))))))</f>
        <v>0</v>
      </c>
      <c r="L12923">
        <f t="shared" si="2514"/>
        <v>0</v>
      </c>
      <c r="M12923">
        <f t="shared" si="2523"/>
        <v>0</v>
      </c>
      <c r="N12923">
        <f t="shared" si="2524"/>
        <v>0</v>
      </c>
      <c r="O12923">
        <f t="shared" si="2525"/>
        <v>0</v>
      </c>
      <c r="P12923" s="34" t="s">
        <v>77</v>
      </c>
      <c r="Q12923" s="33">
        <f t="shared" si="2516"/>
        <v>9.9999999999997868E-3</v>
      </c>
      <c r="R12923" s="33">
        <f t="shared" si="2517"/>
        <v>0.10000000000000142</v>
      </c>
      <c r="S12923" s="33">
        <f t="shared" si="2518"/>
        <v>0.40000000000000036</v>
      </c>
      <c r="T12923" s="33">
        <f t="shared" si="2519"/>
        <v>1</v>
      </c>
      <c r="V12923" s="16">
        <f t="shared" si="2521"/>
        <v>1.0416666664241347E-2</v>
      </c>
      <c r="W12923" s="2">
        <f t="shared" si="2520"/>
        <v>45199.166666666664</v>
      </c>
    </row>
    <row r="12924" spans="1:23" x14ac:dyDescent="0.25">
      <c r="A12924">
        <v>2023</v>
      </c>
      <c r="B12924" t="s">
        <v>75</v>
      </c>
      <c r="C12924" t="s">
        <v>76</v>
      </c>
      <c r="D12924" s="45">
        <v>45199.177083333336</v>
      </c>
      <c r="E12924">
        <v>106</v>
      </c>
      <c r="F12924">
        <v>0.35499999999999998</v>
      </c>
      <c r="G12924">
        <v>15.57</v>
      </c>
      <c r="H12924">
        <v>10.130000000000001</v>
      </c>
      <c r="I12924">
        <v>15.8</v>
      </c>
      <c r="J12924">
        <f t="shared" si="2515"/>
        <v>0</v>
      </c>
      <c r="K12924">
        <f t="shared" si="2526"/>
        <v>0</v>
      </c>
      <c r="L12924">
        <f t="shared" si="2514"/>
        <v>0</v>
      </c>
      <c r="M12924">
        <f t="shared" si="2523"/>
        <v>0</v>
      </c>
      <c r="N12924">
        <f t="shared" si="2524"/>
        <v>0</v>
      </c>
      <c r="O12924">
        <f t="shared" si="2525"/>
        <v>0</v>
      </c>
      <c r="P12924" s="34" t="s">
        <v>77</v>
      </c>
      <c r="Q12924" s="33">
        <f t="shared" si="2516"/>
        <v>0</v>
      </c>
      <c r="R12924" s="33">
        <f t="shared" si="2517"/>
        <v>4.9999999999998934E-2</v>
      </c>
      <c r="S12924" s="33">
        <f t="shared" si="2518"/>
        <v>0.30000000000000071</v>
      </c>
      <c r="T12924" s="33">
        <f t="shared" si="2519"/>
        <v>0</v>
      </c>
      <c r="V12924" s="16">
        <f t="shared" si="2521"/>
        <v>1.0416666671517305E-2</v>
      </c>
      <c r="W12924" s="2">
        <f t="shared" si="2520"/>
        <v>45199.177083333328</v>
      </c>
    </row>
    <row r="12925" spans="1:23" x14ac:dyDescent="0.25">
      <c r="A12925">
        <v>2023</v>
      </c>
      <c r="B12925" t="s">
        <v>75</v>
      </c>
      <c r="C12925" t="s">
        <v>76</v>
      </c>
      <c r="D12925" s="45">
        <v>45199.1875</v>
      </c>
      <c r="E12925">
        <v>106.5</v>
      </c>
      <c r="F12925">
        <v>0.35499999999999998</v>
      </c>
      <c r="G12925">
        <v>15.57</v>
      </c>
      <c r="H12925">
        <v>10.18</v>
      </c>
      <c r="I12925">
        <v>16.100000000000001</v>
      </c>
      <c r="J12925">
        <f t="shared" si="2515"/>
        <v>0</v>
      </c>
      <c r="K12925">
        <f t="shared" si="2526"/>
        <v>0</v>
      </c>
      <c r="L12925">
        <f t="shared" ref="L12925:L12988" si="2527">IF(I12925="",0.5,IF(I12925&lt;=0.1,2,IF(I12925&gt;=5000,2, IF(AND(I12925&gt;0.1,I12925&lt;0.2),5, IF(AND(I12925&gt;900,I12925&lt;5000),5,IF(S12925&gt;=2500,1.5,0))))))</f>
        <v>0</v>
      </c>
      <c r="M12925">
        <f t="shared" si="2523"/>
        <v>0</v>
      </c>
      <c r="N12925">
        <f t="shared" si="2524"/>
        <v>0</v>
      </c>
      <c r="O12925">
        <f t="shared" si="2525"/>
        <v>0</v>
      </c>
      <c r="P12925" s="34" t="s">
        <v>77</v>
      </c>
      <c r="Q12925" s="33">
        <f t="shared" si="2516"/>
        <v>9.9999999999997868E-3</v>
      </c>
      <c r="R12925" s="33">
        <f t="shared" si="2517"/>
        <v>8.9999999999999858E-2</v>
      </c>
      <c r="S12925" s="33">
        <f t="shared" si="2518"/>
        <v>2.6000000000000014</v>
      </c>
      <c r="T12925" s="33">
        <f t="shared" si="2519"/>
        <v>0</v>
      </c>
      <c r="V12925" s="16">
        <f t="shared" si="2521"/>
        <v>1.0416666664241347E-2</v>
      </c>
      <c r="W12925" s="2">
        <f t="shared" si="2520"/>
        <v>45199.1875</v>
      </c>
    </row>
    <row r="12926" spans="1:23" x14ac:dyDescent="0.25">
      <c r="A12926">
        <v>2023</v>
      </c>
      <c r="B12926" t="s">
        <v>75</v>
      </c>
      <c r="C12926" t="s">
        <v>76</v>
      </c>
      <c r="D12926" s="45">
        <v>45199.197916666664</v>
      </c>
      <c r="E12926">
        <v>107.4</v>
      </c>
      <c r="F12926">
        <v>0.35499999999999998</v>
      </c>
      <c r="G12926">
        <v>15.56</v>
      </c>
      <c r="H12926">
        <v>10.27</v>
      </c>
      <c r="I12926">
        <v>13.5</v>
      </c>
      <c r="J12926">
        <f t="shared" ref="J12926:J12989" si="2528">IF(G12926="",0.5,IF(G12926&lt;=0,2,IF(G12926&gt;=40,2, IF(AND(G12926&gt;0,G12926&lt;1),5,IF(AND(G12926&gt;35,G12926&lt;40),5,IF(Q12926&gt;=1.5,1.5,0))))))</f>
        <v>0</v>
      </c>
      <c r="K12926">
        <f t="shared" si="2526"/>
        <v>0</v>
      </c>
      <c r="L12926">
        <f t="shared" si="2527"/>
        <v>0</v>
      </c>
      <c r="M12926">
        <f t="shared" si="2523"/>
        <v>0</v>
      </c>
      <c r="N12926">
        <f t="shared" si="2524"/>
        <v>0</v>
      </c>
      <c r="O12926">
        <f t="shared" si="2525"/>
        <v>0</v>
      </c>
      <c r="P12926" s="34" t="s">
        <v>77</v>
      </c>
      <c r="Q12926" s="33">
        <f t="shared" si="2516"/>
        <v>2.000000000000135E-2</v>
      </c>
      <c r="R12926" s="33">
        <f t="shared" si="2517"/>
        <v>0.17999999999999972</v>
      </c>
      <c r="S12926" s="33">
        <f t="shared" si="2518"/>
        <v>3.6999999999999993</v>
      </c>
      <c r="T12926" s="33">
        <f t="shared" si="2519"/>
        <v>1</v>
      </c>
      <c r="V12926" s="16">
        <f t="shared" si="2521"/>
        <v>1.0416666664241347E-2</v>
      </c>
      <c r="W12926" s="2">
        <f t="shared" si="2520"/>
        <v>45199.197916666664</v>
      </c>
    </row>
    <row r="12927" spans="1:23" x14ac:dyDescent="0.25">
      <c r="A12927">
        <v>2023</v>
      </c>
      <c r="B12927" t="s">
        <v>75</v>
      </c>
      <c r="C12927" t="s">
        <v>76</v>
      </c>
      <c r="D12927" s="45">
        <v>45199.208333333336</v>
      </c>
      <c r="E12927">
        <v>105.5</v>
      </c>
      <c r="F12927">
        <v>0.35599999999999998</v>
      </c>
      <c r="G12927">
        <v>15.54</v>
      </c>
      <c r="H12927">
        <v>10.09</v>
      </c>
      <c r="I12927">
        <v>17.2</v>
      </c>
      <c r="J12927">
        <f t="shared" si="2528"/>
        <v>0</v>
      </c>
      <c r="K12927">
        <f t="shared" si="2526"/>
        <v>0</v>
      </c>
      <c r="L12927">
        <f t="shared" si="2527"/>
        <v>0</v>
      </c>
      <c r="M12927">
        <f t="shared" si="2523"/>
        <v>0</v>
      </c>
      <c r="N12927">
        <f t="shared" si="2524"/>
        <v>0</v>
      </c>
      <c r="O12927">
        <f t="shared" si="2525"/>
        <v>0</v>
      </c>
      <c r="P12927" s="34" t="s">
        <v>77</v>
      </c>
      <c r="Q12927" s="33">
        <f t="shared" si="2516"/>
        <v>9.9999999999997868E-3</v>
      </c>
      <c r="R12927" s="33">
        <f t="shared" si="2517"/>
        <v>0.40000000000000036</v>
      </c>
      <c r="S12927" s="33">
        <f t="shared" si="2518"/>
        <v>1.3000000000000007</v>
      </c>
      <c r="T12927" s="33">
        <f t="shared" si="2519"/>
        <v>0</v>
      </c>
      <c r="V12927" s="16">
        <f t="shared" si="2521"/>
        <v>1.0416666671517305E-2</v>
      </c>
      <c r="W12927" s="2">
        <f t="shared" si="2520"/>
        <v>45199.208333333328</v>
      </c>
    </row>
    <row r="12928" spans="1:23" x14ac:dyDescent="0.25">
      <c r="A12928">
        <v>2023</v>
      </c>
      <c r="B12928" t="s">
        <v>75</v>
      </c>
      <c r="C12928" t="s">
        <v>76</v>
      </c>
      <c r="D12928" s="45">
        <v>45199.21875</v>
      </c>
      <c r="E12928">
        <v>109.6</v>
      </c>
      <c r="F12928">
        <v>0.35599999999999998</v>
      </c>
      <c r="G12928">
        <v>15.53</v>
      </c>
      <c r="H12928">
        <v>10.49</v>
      </c>
      <c r="I12928">
        <v>18.5</v>
      </c>
      <c r="J12928">
        <f t="shared" si="2528"/>
        <v>0</v>
      </c>
      <c r="K12928">
        <f t="shared" si="2526"/>
        <v>0</v>
      </c>
      <c r="L12928">
        <f t="shared" si="2527"/>
        <v>0</v>
      </c>
      <c r="M12928">
        <f t="shared" si="2523"/>
        <v>0</v>
      </c>
      <c r="N12928">
        <f t="shared" si="2524"/>
        <v>0</v>
      </c>
      <c r="O12928">
        <f t="shared" si="2525"/>
        <v>0</v>
      </c>
      <c r="P12928" s="34" t="s">
        <v>77</v>
      </c>
      <c r="Q12928" s="33">
        <f t="shared" si="2516"/>
        <v>9.9999999999997868E-3</v>
      </c>
      <c r="R12928" s="33">
        <f t="shared" si="2517"/>
        <v>0.16999999999999993</v>
      </c>
      <c r="S12928" s="33">
        <f t="shared" si="2518"/>
        <v>3.6999999999999993</v>
      </c>
      <c r="T12928" s="33">
        <f t="shared" si="2519"/>
        <v>1</v>
      </c>
      <c r="V12928" s="16">
        <f t="shared" si="2521"/>
        <v>1.0416666664241347E-2</v>
      </c>
      <c r="W12928" s="2">
        <f t="shared" si="2520"/>
        <v>45199.21875</v>
      </c>
    </row>
    <row r="12929" spans="1:23" x14ac:dyDescent="0.25">
      <c r="A12929">
        <v>2023</v>
      </c>
      <c r="B12929" t="s">
        <v>75</v>
      </c>
      <c r="C12929" t="s">
        <v>76</v>
      </c>
      <c r="D12929" s="45">
        <v>45199.229166666664</v>
      </c>
      <c r="E12929">
        <v>107.8</v>
      </c>
      <c r="F12929">
        <v>0.35699999999999998</v>
      </c>
      <c r="G12929">
        <v>15.52</v>
      </c>
      <c r="H12929">
        <v>10.32</v>
      </c>
      <c r="I12929">
        <v>14.8</v>
      </c>
      <c r="J12929">
        <f t="shared" si="2528"/>
        <v>0</v>
      </c>
      <c r="K12929">
        <f t="shared" si="2526"/>
        <v>0</v>
      </c>
      <c r="L12929">
        <f t="shared" si="2527"/>
        <v>0</v>
      </c>
      <c r="M12929">
        <f t="shared" si="2523"/>
        <v>0</v>
      </c>
      <c r="N12929">
        <f t="shared" si="2524"/>
        <v>0</v>
      </c>
      <c r="O12929">
        <f t="shared" si="2525"/>
        <v>0</v>
      </c>
      <c r="P12929" s="34" t="s">
        <v>77</v>
      </c>
      <c r="Q12929" s="33">
        <f t="shared" si="2516"/>
        <v>1.9999999999999574E-2</v>
      </c>
      <c r="R12929" s="33">
        <f t="shared" si="2517"/>
        <v>8.9999999999999858E-2</v>
      </c>
      <c r="S12929" s="33">
        <f t="shared" si="2518"/>
        <v>4.5</v>
      </c>
      <c r="T12929" s="33">
        <f t="shared" si="2519"/>
        <v>0</v>
      </c>
      <c r="V12929" s="16">
        <f t="shared" si="2521"/>
        <v>1.0416666664241347E-2</v>
      </c>
      <c r="W12929" s="2">
        <f t="shared" si="2520"/>
        <v>45199.229166666664</v>
      </c>
    </row>
    <row r="12930" spans="1:23" x14ac:dyDescent="0.25">
      <c r="A12930">
        <v>2023</v>
      </c>
      <c r="B12930" t="s">
        <v>75</v>
      </c>
      <c r="C12930" t="s">
        <v>76</v>
      </c>
      <c r="D12930" s="45">
        <v>45199.239583333336</v>
      </c>
      <c r="E12930">
        <v>106.8</v>
      </c>
      <c r="F12930">
        <v>0.35699999999999998</v>
      </c>
      <c r="G12930">
        <v>15.5</v>
      </c>
      <c r="H12930">
        <v>10.23</v>
      </c>
      <c r="I12930">
        <v>19.3</v>
      </c>
      <c r="J12930">
        <f t="shared" si="2528"/>
        <v>0</v>
      </c>
      <c r="K12930">
        <f t="shared" si="2526"/>
        <v>0</v>
      </c>
      <c r="L12930">
        <f t="shared" si="2527"/>
        <v>0</v>
      </c>
      <c r="M12930">
        <f t="shared" si="2523"/>
        <v>0</v>
      </c>
      <c r="N12930">
        <f t="shared" si="2524"/>
        <v>0</v>
      </c>
      <c r="O12930">
        <f t="shared" si="2525"/>
        <v>0</v>
      </c>
      <c r="P12930" s="34" t="s">
        <v>77</v>
      </c>
      <c r="Q12930" s="33">
        <f t="shared" ref="Q12930:Q12993" si="2529">IF(G12930="","",ABS(G12931-G12930))</f>
        <v>9.9999999999997868E-3</v>
      </c>
      <c r="R12930" s="33">
        <f t="shared" ref="R12930:R12993" si="2530">IF(H12930="","",ABS(H12931-H12930))</f>
        <v>5.0000000000000711E-2</v>
      </c>
      <c r="S12930" s="33">
        <f t="shared" ref="S12930:S12993" si="2531">IF(I12930="","",ABS(I12931-I12930))</f>
        <v>3.9000000000000004</v>
      </c>
      <c r="T12930" s="33">
        <f t="shared" ref="T12930:T12993" si="2532">IF(F12930="","",ABS(F12931*1000-F12930*1000))</f>
        <v>0</v>
      </c>
      <c r="V12930" s="16">
        <f t="shared" si="2521"/>
        <v>1.0416666671517305E-2</v>
      </c>
      <c r="W12930" s="2">
        <f t="shared" ref="W12930:W12993" si="2533">MROUND(D12930,"0:15")</f>
        <v>45199.239583333328</v>
      </c>
    </row>
    <row r="12931" spans="1:23" x14ac:dyDescent="0.25">
      <c r="A12931">
        <v>2023</v>
      </c>
      <c r="B12931" t="s">
        <v>75</v>
      </c>
      <c r="C12931" t="s">
        <v>76</v>
      </c>
      <c r="D12931" s="45">
        <v>45199.25</v>
      </c>
      <c r="E12931">
        <v>106.3</v>
      </c>
      <c r="F12931">
        <v>0.35699999999999998</v>
      </c>
      <c r="G12931">
        <v>15.49</v>
      </c>
      <c r="H12931">
        <v>10.18</v>
      </c>
      <c r="I12931">
        <v>15.4</v>
      </c>
      <c r="J12931">
        <f t="shared" si="2528"/>
        <v>0</v>
      </c>
      <c r="K12931">
        <f t="shared" si="2526"/>
        <v>0</v>
      </c>
      <c r="L12931">
        <f t="shared" si="2527"/>
        <v>0</v>
      </c>
      <c r="M12931">
        <f t="shared" si="2523"/>
        <v>0</v>
      </c>
      <c r="N12931">
        <f t="shared" si="2524"/>
        <v>0</v>
      </c>
      <c r="O12931">
        <f t="shared" si="2525"/>
        <v>0</v>
      </c>
      <c r="P12931" s="34" t="s">
        <v>77</v>
      </c>
      <c r="Q12931" s="33">
        <f t="shared" si="2529"/>
        <v>9.9999999999997868E-3</v>
      </c>
      <c r="R12931" s="33">
        <f t="shared" si="2530"/>
        <v>7.0000000000000284E-2</v>
      </c>
      <c r="S12931" s="33">
        <f t="shared" si="2531"/>
        <v>0.5</v>
      </c>
      <c r="T12931" s="33">
        <f t="shared" si="2532"/>
        <v>1</v>
      </c>
      <c r="V12931" s="16">
        <f t="shared" ref="V12931:V12994" si="2534">D12931-D12930</f>
        <v>1.0416666664241347E-2</v>
      </c>
      <c r="W12931" s="2">
        <f t="shared" si="2533"/>
        <v>45199.25</v>
      </c>
    </row>
    <row r="12932" spans="1:23" x14ac:dyDescent="0.25">
      <c r="A12932">
        <v>2023</v>
      </c>
      <c r="B12932" t="s">
        <v>75</v>
      </c>
      <c r="C12932" t="s">
        <v>76</v>
      </c>
      <c r="D12932" s="45">
        <v>45199.260416666664</v>
      </c>
      <c r="E12932">
        <v>107</v>
      </c>
      <c r="F12932">
        <v>0.35799999999999998</v>
      </c>
      <c r="G12932">
        <v>15.48</v>
      </c>
      <c r="H12932">
        <v>10.25</v>
      </c>
      <c r="I12932">
        <v>14.9</v>
      </c>
      <c r="J12932">
        <f t="shared" si="2528"/>
        <v>0</v>
      </c>
      <c r="K12932">
        <f t="shared" si="2526"/>
        <v>0</v>
      </c>
      <c r="L12932">
        <f t="shared" si="2527"/>
        <v>0</v>
      </c>
      <c r="M12932">
        <f t="shared" si="2523"/>
        <v>0</v>
      </c>
      <c r="N12932">
        <f t="shared" si="2524"/>
        <v>0</v>
      </c>
      <c r="O12932">
        <f t="shared" si="2525"/>
        <v>0</v>
      </c>
      <c r="P12932" s="34" t="s">
        <v>77</v>
      </c>
      <c r="Q12932" s="33">
        <f t="shared" si="2529"/>
        <v>1.9999999999999574E-2</v>
      </c>
      <c r="R12932" s="33">
        <f t="shared" si="2530"/>
        <v>0.15000000000000036</v>
      </c>
      <c r="S12932" s="33">
        <f t="shared" si="2531"/>
        <v>0</v>
      </c>
      <c r="T12932" s="33">
        <f t="shared" si="2532"/>
        <v>1</v>
      </c>
      <c r="V12932" s="16">
        <f t="shared" si="2534"/>
        <v>1.0416666664241347E-2</v>
      </c>
      <c r="W12932" s="2">
        <f t="shared" si="2533"/>
        <v>45199.260416666664</v>
      </c>
    </row>
    <row r="12933" spans="1:23" x14ac:dyDescent="0.25">
      <c r="A12933">
        <v>2023</v>
      </c>
      <c r="B12933" t="s">
        <v>75</v>
      </c>
      <c r="C12933" t="s">
        <v>76</v>
      </c>
      <c r="D12933" s="45">
        <v>45199.270833333336</v>
      </c>
      <c r="E12933">
        <v>108.5</v>
      </c>
      <c r="F12933">
        <v>0.35899999999999999</v>
      </c>
      <c r="G12933">
        <v>15.46</v>
      </c>
      <c r="H12933">
        <v>10.4</v>
      </c>
      <c r="I12933">
        <v>14.9</v>
      </c>
      <c r="J12933">
        <f t="shared" si="2528"/>
        <v>0</v>
      </c>
      <c r="K12933">
        <f t="shared" si="2526"/>
        <v>0</v>
      </c>
      <c r="L12933">
        <f t="shared" si="2527"/>
        <v>0</v>
      </c>
      <c r="M12933">
        <f t="shared" si="2523"/>
        <v>0</v>
      </c>
      <c r="N12933">
        <f t="shared" si="2524"/>
        <v>0</v>
      </c>
      <c r="O12933">
        <f t="shared" si="2525"/>
        <v>0</v>
      </c>
      <c r="P12933" s="34" t="s">
        <v>77</v>
      </c>
      <c r="Q12933" s="33">
        <f t="shared" si="2529"/>
        <v>1.0000000000001563E-2</v>
      </c>
      <c r="R12933" s="33">
        <f t="shared" si="2530"/>
        <v>6.0000000000000497E-2</v>
      </c>
      <c r="S12933" s="33">
        <f t="shared" si="2531"/>
        <v>0.30000000000000071</v>
      </c>
      <c r="T12933" s="33">
        <f t="shared" si="2532"/>
        <v>0</v>
      </c>
      <c r="V12933" s="16">
        <f t="shared" si="2534"/>
        <v>1.0416666671517305E-2</v>
      </c>
      <c r="W12933" s="2">
        <f t="shared" si="2533"/>
        <v>45199.270833333328</v>
      </c>
    </row>
    <row r="12934" spans="1:23" x14ac:dyDescent="0.25">
      <c r="A12934">
        <v>2023</v>
      </c>
      <c r="B12934" t="s">
        <v>75</v>
      </c>
      <c r="C12934" t="s">
        <v>76</v>
      </c>
      <c r="D12934" s="45">
        <v>45199.28125</v>
      </c>
      <c r="E12934">
        <v>107.9</v>
      </c>
      <c r="F12934">
        <v>0.35899999999999999</v>
      </c>
      <c r="G12934">
        <v>15.45</v>
      </c>
      <c r="H12934">
        <v>10.34</v>
      </c>
      <c r="I12934">
        <v>14.6</v>
      </c>
      <c r="J12934">
        <f t="shared" si="2528"/>
        <v>0</v>
      </c>
      <c r="K12934">
        <f t="shared" si="2526"/>
        <v>0</v>
      </c>
      <c r="L12934">
        <f t="shared" si="2527"/>
        <v>0</v>
      </c>
      <c r="M12934">
        <f t="shared" si="2523"/>
        <v>0</v>
      </c>
      <c r="N12934">
        <f t="shared" si="2524"/>
        <v>0</v>
      </c>
      <c r="O12934">
        <f t="shared" si="2525"/>
        <v>0</v>
      </c>
      <c r="P12934" s="34" t="s">
        <v>77</v>
      </c>
      <c r="Q12934" s="33">
        <f t="shared" si="2529"/>
        <v>1.9999999999999574E-2</v>
      </c>
      <c r="R12934" s="33">
        <f t="shared" si="2530"/>
        <v>8.9999999999999858E-2</v>
      </c>
      <c r="S12934" s="33">
        <f t="shared" si="2531"/>
        <v>1.5999999999999996</v>
      </c>
      <c r="T12934" s="33">
        <f t="shared" si="2532"/>
        <v>0</v>
      </c>
      <c r="V12934" s="16">
        <f t="shared" si="2534"/>
        <v>1.0416666664241347E-2</v>
      </c>
      <c r="W12934" s="2">
        <f t="shared" si="2533"/>
        <v>45199.28125</v>
      </c>
    </row>
    <row r="12935" spans="1:23" x14ac:dyDescent="0.25">
      <c r="A12935">
        <v>2023</v>
      </c>
      <c r="B12935" t="s">
        <v>75</v>
      </c>
      <c r="C12935" t="s">
        <v>76</v>
      </c>
      <c r="D12935" s="45">
        <v>45199.291666666664</v>
      </c>
      <c r="E12935">
        <v>107</v>
      </c>
      <c r="F12935">
        <v>0.35899999999999999</v>
      </c>
      <c r="G12935">
        <v>15.43</v>
      </c>
      <c r="H12935">
        <v>10.25</v>
      </c>
      <c r="I12935">
        <v>16.2</v>
      </c>
      <c r="J12935">
        <f t="shared" si="2528"/>
        <v>0</v>
      </c>
      <c r="K12935">
        <f t="shared" si="2526"/>
        <v>0</v>
      </c>
      <c r="L12935">
        <f t="shared" si="2527"/>
        <v>0</v>
      </c>
      <c r="M12935">
        <f t="shared" si="2523"/>
        <v>0</v>
      </c>
      <c r="N12935">
        <f t="shared" si="2524"/>
        <v>0</v>
      </c>
      <c r="O12935">
        <f t="shared" si="2525"/>
        <v>0</v>
      </c>
      <c r="P12935" s="34" t="s">
        <v>77</v>
      </c>
      <c r="Q12935" s="33">
        <f t="shared" si="2529"/>
        <v>9.9999999999997868E-3</v>
      </c>
      <c r="R12935" s="33">
        <f t="shared" si="2530"/>
        <v>0.16000000000000014</v>
      </c>
      <c r="S12935" s="33">
        <f t="shared" si="2531"/>
        <v>0.59999999999999964</v>
      </c>
      <c r="T12935" s="33">
        <f t="shared" si="2532"/>
        <v>0</v>
      </c>
      <c r="V12935" s="16">
        <f t="shared" si="2534"/>
        <v>1.0416666664241347E-2</v>
      </c>
      <c r="W12935" s="2">
        <f t="shared" si="2533"/>
        <v>45199.291666666664</v>
      </c>
    </row>
    <row r="12936" spans="1:23" x14ac:dyDescent="0.25">
      <c r="A12936">
        <v>2023</v>
      </c>
      <c r="B12936" t="s">
        <v>75</v>
      </c>
      <c r="C12936" t="s">
        <v>76</v>
      </c>
      <c r="D12936" s="45">
        <v>45199.302083333336</v>
      </c>
      <c r="E12936">
        <v>105.2</v>
      </c>
      <c r="F12936">
        <v>0.35899999999999999</v>
      </c>
      <c r="G12936">
        <v>15.42</v>
      </c>
      <c r="H12936">
        <v>10.09</v>
      </c>
      <c r="I12936">
        <v>15.6</v>
      </c>
      <c r="J12936">
        <f t="shared" si="2528"/>
        <v>0</v>
      </c>
      <c r="K12936">
        <f t="shared" si="2526"/>
        <v>0</v>
      </c>
      <c r="L12936">
        <f t="shared" si="2527"/>
        <v>0</v>
      </c>
      <c r="M12936">
        <f t="shared" si="2523"/>
        <v>0</v>
      </c>
      <c r="N12936">
        <f t="shared" si="2524"/>
        <v>0</v>
      </c>
      <c r="O12936">
        <f t="shared" si="2525"/>
        <v>0</v>
      </c>
      <c r="P12936" s="34" t="s">
        <v>77</v>
      </c>
      <c r="Q12936" s="33">
        <f t="shared" si="2529"/>
        <v>9.9999999999997868E-3</v>
      </c>
      <c r="R12936" s="33">
        <f t="shared" si="2530"/>
        <v>3.9999999999999147E-2</v>
      </c>
      <c r="S12936" s="33">
        <f t="shared" si="2531"/>
        <v>0.29999999999999893</v>
      </c>
      <c r="T12936" s="33">
        <f t="shared" si="2532"/>
        <v>1</v>
      </c>
      <c r="V12936" s="16">
        <f t="shared" si="2534"/>
        <v>1.0416666671517305E-2</v>
      </c>
      <c r="W12936" s="2">
        <f t="shared" si="2533"/>
        <v>45199.302083333328</v>
      </c>
    </row>
    <row r="12937" spans="1:23" x14ac:dyDescent="0.25">
      <c r="A12937">
        <v>2023</v>
      </c>
      <c r="B12937" t="s">
        <v>75</v>
      </c>
      <c r="C12937" t="s">
        <v>76</v>
      </c>
      <c r="D12937" s="45">
        <v>45199.3125</v>
      </c>
      <c r="E12937">
        <v>104.8</v>
      </c>
      <c r="F12937">
        <v>0.36</v>
      </c>
      <c r="G12937">
        <v>15.41</v>
      </c>
      <c r="H12937">
        <v>10.050000000000001</v>
      </c>
      <c r="I12937">
        <v>15.3</v>
      </c>
      <c r="J12937">
        <f t="shared" si="2528"/>
        <v>0</v>
      </c>
      <c r="K12937">
        <f t="shared" si="2526"/>
        <v>0</v>
      </c>
      <c r="L12937">
        <f t="shared" si="2527"/>
        <v>0</v>
      </c>
      <c r="M12937">
        <f t="shared" si="2523"/>
        <v>0</v>
      </c>
      <c r="N12937">
        <f t="shared" si="2524"/>
        <v>0</v>
      </c>
      <c r="O12937">
        <f t="shared" si="2525"/>
        <v>0</v>
      </c>
      <c r="P12937" s="34" t="s">
        <v>77</v>
      </c>
      <c r="Q12937" s="33">
        <f t="shared" si="2529"/>
        <v>9.9999999999997868E-3</v>
      </c>
      <c r="R12937" s="33">
        <f t="shared" si="2530"/>
        <v>0.12999999999999901</v>
      </c>
      <c r="S12937" s="33">
        <f t="shared" si="2531"/>
        <v>2.3999999999999986</v>
      </c>
      <c r="T12937" s="33">
        <f t="shared" si="2532"/>
        <v>0</v>
      </c>
      <c r="V12937" s="16">
        <f t="shared" si="2534"/>
        <v>1.0416666664241347E-2</v>
      </c>
      <c r="W12937" s="2">
        <f t="shared" si="2533"/>
        <v>45199.3125</v>
      </c>
    </row>
    <row r="12938" spans="1:23" x14ac:dyDescent="0.25">
      <c r="A12938">
        <v>2023</v>
      </c>
      <c r="B12938" t="s">
        <v>75</v>
      </c>
      <c r="C12938" t="s">
        <v>76</v>
      </c>
      <c r="D12938" s="45">
        <v>45199.322916666664</v>
      </c>
      <c r="E12938">
        <v>106.1</v>
      </c>
      <c r="F12938">
        <v>0.36</v>
      </c>
      <c r="G12938">
        <v>15.4</v>
      </c>
      <c r="H12938">
        <v>10.18</v>
      </c>
      <c r="I12938">
        <v>17.7</v>
      </c>
      <c r="J12938">
        <f t="shared" si="2528"/>
        <v>0</v>
      </c>
      <c r="K12938">
        <f t="shared" si="2526"/>
        <v>0</v>
      </c>
      <c r="L12938">
        <f t="shared" si="2527"/>
        <v>0</v>
      </c>
      <c r="M12938">
        <f t="shared" si="2523"/>
        <v>0</v>
      </c>
      <c r="N12938">
        <f t="shared" si="2524"/>
        <v>0</v>
      </c>
      <c r="O12938">
        <f t="shared" si="2525"/>
        <v>0</v>
      </c>
      <c r="P12938" s="34" t="s">
        <v>77</v>
      </c>
      <c r="Q12938" s="33">
        <f t="shared" si="2529"/>
        <v>1.9999999999999574E-2</v>
      </c>
      <c r="R12938" s="33">
        <f t="shared" si="2530"/>
        <v>0.22000000000000064</v>
      </c>
      <c r="S12938" s="33">
        <f t="shared" si="2531"/>
        <v>1.8999999999999986</v>
      </c>
      <c r="T12938" s="33">
        <f t="shared" si="2532"/>
        <v>0</v>
      </c>
      <c r="V12938" s="16">
        <f t="shared" si="2534"/>
        <v>1.0416666664241347E-2</v>
      </c>
      <c r="W12938" s="2">
        <f t="shared" si="2533"/>
        <v>45199.322916666664</v>
      </c>
    </row>
    <row r="12939" spans="1:23" x14ac:dyDescent="0.25">
      <c r="A12939">
        <v>2023</v>
      </c>
      <c r="B12939" t="s">
        <v>75</v>
      </c>
      <c r="C12939" t="s">
        <v>76</v>
      </c>
      <c r="D12939" s="45">
        <v>45199.333333333336</v>
      </c>
      <c r="E12939">
        <v>108.4</v>
      </c>
      <c r="F12939">
        <v>0.36</v>
      </c>
      <c r="G12939">
        <v>15.38</v>
      </c>
      <c r="H12939">
        <v>10.4</v>
      </c>
      <c r="I12939">
        <v>15.8</v>
      </c>
      <c r="J12939">
        <f t="shared" si="2528"/>
        <v>0</v>
      </c>
      <c r="K12939">
        <f t="shared" si="2526"/>
        <v>0</v>
      </c>
      <c r="L12939">
        <f t="shared" si="2527"/>
        <v>0</v>
      </c>
      <c r="M12939">
        <f t="shared" si="2523"/>
        <v>0</v>
      </c>
      <c r="N12939">
        <f t="shared" si="2524"/>
        <v>0</v>
      </c>
      <c r="O12939">
        <f t="shared" si="2525"/>
        <v>0</v>
      </c>
      <c r="P12939" s="34" t="s">
        <v>77</v>
      </c>
      <c r="Q12939" s="33">
        <f t="shared" si="2529"/>
        <v>0</v>
      </c>
      <c r="R12939" s="33">
        <f t="shared" si="2530"/>
        <v>0.4399999999999995</v>
      </c>
      <c r="S12939" s="33">
        <f t="shared" si="2531"/>
        <v>0.89999999999999858</v>
      </c>
      <c r="T12939" s="33">
        <f t="shared" si="2532"/>
        <v>1</v>
      </c>
      <c r="V12939" s="16">
        <f t="shared" si="2534"/>
        <v>1.0416666671517305E-2</v>
      </c>
      <c r="W12939" s="2">
        <f t="shared" si="2533"/>
        <v>45199.333333333328</v>
      </c>
    </row>
    <row r="12940" spans="1:23" x14ac:dyDescent="0.25">
      <c r="A12940">
        <v>2023</v>
      </c>
      <c r="B12940" t="s">
        <v>75</v>
      </c>
      <c r="C12940" t="s">
        <v>76</v>
      </c>
      <c r="D12940" s="45">
        <v>45199.34375</v>
      </c>
      <c r="E12940">
        <v>103.8</v>
      </c>
      <c r="F12940">
        <v>0.36099999999999999</v>
      </c>
      <c r="G12940">
        <v>15.38</v>
      </c>
      <c r="H12940">
        <v>9.9600000000000009</v>
      </c>
      <c r="I12940">
        <v>16.7</v>
      </c>
      <c r="J12940">
        <f t="shared" si="2528"/>
        <v>0</v>
      </c>
      <c r="K12940">
        <f t="shared" si="2526"/>
        <v>0</v>
      </c>
      <c r="L12940">
        <f t="shared" si="2527"/>
        <v>0</v>
      </c>
      <c r="M12940">
        <f t="shared" si="2523"/>
        <v>0</v>
      </c>
      <c r="N12940">
        <f t="shared" si="2524"/>
        <v>0</v>
      </c>
      <c r="O12940">
        <f t="shared" si="2525"/>
        <v>0</v>
      </c>
      <c r="P12940" s="34" t="s">
        <v>77</v>
      </c>
      <c r="Q12940" s="33">
        <f t="shared" si="2529"/>
        <v>0</v>
      </c>
      <c r="R12940" s="33">
        <f t="shared" si="2530"/>
        <v>0.33999999999999986</v>
      </c>
      <c r="S12940" s="33">
        <f t="shared" si="2531"/>
        <v>4.9000000000000021</v>
      </c>
      <c r="T12940" s="33">
        <f t="shared" si="2532"/>
        <v>0</v>
      </c>
      <c r="V12940" s="16">
        <f t="shared" si="2534"/>
        <v>1.0416666664241347E-2</v>
      </c>
      <c r="W12940" s="2">
        <f t="shared" si="2533"/>
        <v>45199.34375</v>
      </c>
    </row>
    <row r="12941" spans="1:23" x14ac:dyDescent="0.25">
      <c r="A12941">
        <v>2023</v>
      </c>
      <c r="B12941" t="s">
        <v>75</v>
      </c>
      <c r="C12941" t="s">
        <v>76</v>
      </c>
      <c r="D12941" s="45">
        <v>45199.354166666664</v>
      </c>
      <c r="E12941">
        <v>107.4</v>
      </c>
      <c r="F12941">
        <v>0.36099999999999999</v>
      </c>
      <c r="G12941">
        <v>15.38</v>
      </c>
      <c r="H12941">
        <v>10.3</v>
      </c>
      <c r="I12941">
        <v>21.6</v>
      </c>
      <c r="J12941">
        <f t="shared" si="2528"/>
        <v>0</v>
      </c>
      <c r="K12941">
        <f t="shared" si="2526"/>
        <v>0</v>
      </c>
      <c r="L12941">
        <f t="shared" si="2527"/>
        <v>0</v>
      </c>
      <c r="M12941">
        <f t="shared" si="2523"/>
        <v>0</v>
      </c>
      <c r="N12941">
        <f t="shared" si="2524"/>
        <v>0</v>
      </c>
      <c r="O12941">
        <f t="shared" si="2525"/>
        <v>0</v>
      </c>
      <c r="P12941" s="34" t="s">
        <v>77</v>
      </c>
      <c r="Q12941" s="33">
        <f t="shared" si="2529"/>
        <v>0</v>
      </c>
      <c r="R12941" s="33">
        <f t="shared" si="2530"/>
        <v>0.21000000000000085</v>
      </c>
      <c r="S12941" s="33">
        <f t="shared" si="2531"/>
        <v>0.20000000000000284</v>
      </c>
      <c r="T12941" s="33">
        <f t="shared" si="2532"/>
        <v>0</v>
      </c>
      <c r="V12941" s="16">
        <f t="shared" si="2534"/>
        <v>1.0416666664241347E-2</v>
      </c>
      <c r="W12941" s="2">
        <f t="shared" si="2533"/>
        <v>45199.354166666664</v>
      </c>
    </row>
    <row r="12942" spans="1:23" x14ac:dyDescent="0.25">
      <c r="A12942">
        <v>2023</v>
      </c>
      <c r="B12942" t="s">
        <v>75</v>
      </c>
      <c r="C12942" t="s">
        <v>76</v>
      </c>
      <c r="D12942" s="45">
        <v>45199.364583333336</v>
      </c>
      <c r="E12942">
        <v>105.2</v>
      </c>
      <c r="F12942">
        <v>0.36099999999999999</v>
      </c>
      <c r="G12942">
        <v>15.38</v>
      </c>
      <c r="H12942">
        <v>10.09</v>
      </c>
      <c r="I12942">
        <v>21.4</v>
      </c>
      <c r="J12942">
        <f t="shared" si="2528"/>
        <v>0</v>
      </c>
      <c r="K12942">
        <f t="shared" si="2526"/>
        <v>0</v>
      </c>
      <c r="L12942">
        <f t="shared" si="2527"/>
        <v>0</v>
      </c>
      <c r="M12942">
        <f t="shared" si="2523"/>
        <v>0</v>
      </c>
      <c r="N12942">
        <f t="shared" si="2524"/>
        <v>0</v>
      </c>
      <c r="O12942">
        <f t="shared" si="2525"/>
        <v>0</v>
      </c>
      <c r="P12942" s="34" t="s">
        <v>77</v>
      </c>
      <c r="Q12942" s="33">
        <f t="shared" si="2529"/>
        <v>1.0000000000001563E-2</v>
      </c>
      <c r="R12942" s="33">
        <f t="shared" si="2530"/>
        <v>0.25999999999999979</v>
      </c>
      <c r="S12942" s="33">
        <f t="shared" si="2531"/>
        <v>5.2999999999999972</v>
      </c>
      <c r="T12942" s="33">
        <f t="shared" si="2532"/>
        <v>1</v>
      </c>
      <c r="V12942" s="16">
        <f t="shared" si="2534"/>
        <v>1.0416666671517305E-2</v>
      </c>
      <c r="W12942" s="2">
        <f t="shared" si="2533"/>
        <v>45199.364583333328</v>
      </c>
    </row>
    <row r="12943" spans="1:23" x14ac:dyDescent="0.25">
      <c r="A12943">
        <v>2023</v>
      </c>
      <c r="B12943" t="s">
        <v>75</v>
      </c>
      <c r="C12943" t="s">
        <v>76</v>
      </c>
      <c r="D12943" s="45">
        <v>45199.375</v>
      </c>
      <c r="E12943">
        <v>102.4</v>
      </c>
      <c r="F12943">
        <v>0.36199999999999999</v>
      </c>
      <c r="G12943">
        <v>15.37</v>
      </c>
      <c r="H12943">
        <v>9.83</v>
      </c>
      <c r="I12943">
        <v>16.100000000000001</v>
      </c>
      <c r="J12943">
        <f t="shared" si="2528"/>
        <v>0</v>
      </c>
      <c r="K12943">
        <f t="shared" si="2526"/>
        <v>0</v>
      </c>
      <c r="L12943">
        <f t="shared" si="2527"/>
        <v>0</v>
      </c>
      <c r="M12943">
        <f t="shared" si="2523"/>
        <v>0</v>
      </c>
      <c r="N12943">
        <f t="shared" si="2524"/>
        <v>0</v>
      </c>
      <c r="O12943">
        <f t="shared" si="2525"/>
        <v>0</v>
      </c>
      <c r="P12943" s="34" t="s">
        <v>77</v>
      </c>
      <c r="Q12943" s="33">
        <f t="shared" si="2529"/>
        <v>1.0000000000001563E-2</v>
      </c>
      <c r="R12943" s="33">
        <f t="shared" si="2530"/>
        <v>0.66000000000000014</v>
      </c>
      <c r="S12943" s="33">
        <f t="shared" si="2531"/>
        <v>0.20000000000000107</v>
      </c>
      <c r="T12943" s="33">
        <f t="shared" si="2532"/>
        <v>0</v>
      </c>
      <c r="V12943" s="16">
        <f t="shared" si="2534"/>
        <v>1.0416666664241347E-2</v>
      </c>
      <c r="W12943" s="2">
        <f t="shared" si="2533"/>
        <v>45199.375</v>
      </c>
    </row>
    <row r="12944" spans="1:23" x14ac:dyDescent="0.25">
      <c r="A12944">
        <v>2023</v>
      </c>
      <c r="B12944" t="s">
        <v>75</v>
      </c>
      <c r="C12944" t="s">
        <v>76</v>
      </c>
      <c r="D12944" s="45">
        <v>45199.385416666664</v>
      </c>
      <c r="E12944">
        <v>109.3</v>
      </c>
      <c r="F12944">
        <v>0.36199999999999999</v>
      </c>
      <c r="G12944">
        <v>15.38</v>
      </c>
      <c r="H12944">
        <v>10.49</v>
      </c>
      <c r="I12944">
        <v>15.9</v>
      </c>
      <c r="J12944">
        <f t="shared" si="2528"/>
        <v>0</v>
      </c>
      <c r="K12944">
        <f t="shared" si="2526"/>
        <v>0</v>
      </c>
      <c r="L12944">
        <f t="shared" si="2527"/>
        <v>0</v>
      </c>
      <c r="M12944">
        <f t="shared" si="2523"/>
        <v>0</v>
      </c>
      <c r="N12944">
        <f t="shared" si="2524"/>
        <v>0</v>
      </c>
      <c r="O12944">
        <f t="shared" si="2525"/>
        <v>0</v>
      </c>
      <c r="P12944" s="34" t="s">
        <v>77</v>
      </c>
      <c r="Q12944" s="33">
        <f t="shared" si="2529"/>
        <v>0</v>
      </c>
      <c r="R12944" s="33">
        <f t="shared" si="2530"/>
        <v>0.25999999999999979</v>
      </c>
      <c r="S12944" s="33">
        <f t="shared" si="2531"/>
        <v>9.9999999999999645E-2</v>
      </c>
      <c r="T12944" s="33">
        <f t="shared" si="2532"/>
        <v>0</v>
      </c>
      <c r="V12944" s="16">
        <f t="shared" si="2534"/>
        <v>1.0416666664241347E-2</v>
      </c>
      <c r="W12944" s="2">
        <f t="shared" si="2533"/>
        <v>45199.385416666664</v>
      </c>
    </row>
    <row r="12945" spans="1:23" x14ac:dyDescent="0.25">
      <c r="A12945">
        <v>2023</v>
      </c>
      <c r="B12945" t="s">
        <v>75</v>
      </c>
      <c r="C12945" t="s">
        <v>76</v>
      </c>
      <c r="D12945" s="45">
        <v>45199.395833333336</v>
      </c>
      <c r="E12945">
        <v>112</v>
      </c>
      <c r="F12945">
        <v>0.36199999999999999</v>
      </c>
      <c r="G12945">
        <v>15.38</v>
      </c>
      <c r="H12945">
        <v>10.75</v>
      </c>
      <c r="I12945">
        <v>15.8</v>
      </c>
      <c r="J12945">
        <f t="shared" si="2528"/>
        <v>0</v>
      </c>
      <c r="K12945">
        <f t="shared" si="2526"/>
        <v>0</v>
      </c>
      <c r="L12945">
        <f t="shared" si="2527"/>
        <v>0</v>
      </c>
      <c r="M12945">
        <f t="shared" si="2523"/>
        <v>0</v>
      </c>
      <c r="N12945">
        <f t="shared" si="2524"/>
        <v>0</v>
      </c>
      <c r="O12945">
        <f t="shared" si="2525"/>
        <v>0</v>
      </c>
      <c r="P12945" s="34" t="s">
        <v>77</v>
      </c>
      <c r="Q12945" s="33">
        <f t="shared" si="2529"/>
        <v>9.9999999999997868E-3</v>
      </c>
      <c r="R12945" s="33">
        <f t="shared" si="2530"/>
        <v>0.75</v>
      </c>
      <c r="S12945" s="33">
        <f t="shared" si="2531"/>
        <v>3.0999999999999979</v>
      </c>
      <c r="T12945" s="33">
        <f t="shared" si="2532"/>
        <v>1</v>
      </c>
      <c r="V12945" s="16">
        <f t="shared" si="2534"/>
        <v>1.0416666671517305E-2</v>
      </c>
      <c r="W12945" s="2">
        <f t="shared" si="2533"/>
        <v>45199.395833333328</v>
      </c>
    </row>
    <row r="12946" spans="1:23" x14ac:dyDescent="0.25">
      <c r="A12946">
        <v>2023</v>
      </c>
      <c r="B12946" t="s">
        <v>75</v>
      </c>
      <c r="C12946" t="s">
        <v>76</v>
      </c>
      <c r="D12946" s="45">
        <v>45199.40625</v>
      </c>
      <c r="E12946">
        <v>104.2</v>
      </c>
      <c r="F12946">
        <v>0.36299999999999999</v>
      </c>
      <c r="G12946">
        <v>15.39</v>
      </c>
      <c r="H12946">
        <v>10</v>
      </c>
      <c r="I12946">
        <v>18.899999999999999</v>
      </c>
      <c r="J12946">
        <f t="shared" si="2528"/>
        <v>0</v>
      </c>
      <c r="K12946">
        <f t="shared" si="2526"/>
        <v>0</v>
      </c>
      <c r="L12946">
        <f t="shared" si="2527"/>
        <v>0</v>
      </c>
      <c r="M12946">
        <f t="shared" si="2523"/>
        <v>0</v>
      </c>
      <c r="N12946">
        <f t="shared" si="2524"/>
        <v>0</v>
      </c>
      <c r="O12946">
        <f t="shared" si="2525"/>
        <v>0</v>
      </c>
      <c r="P12946" s="34" t="s">
        <v>77</v>
      </c>
      <c r="Q12946" s="33">
        <f t="shared" si="2529"/>
        <v>9.9999999999997868E-3</v>
      </c>
      <c r="R12946" s="33">
        <f t="shared" si="2530"/>
        <v>0.63000000000000078</v>
      </c>
      <c r="S12946" s="33">
        <f t="shared" si="2531"/>
        <v>3.0999999999999979</v>
      </c>
      <c r="T12946" s="33">
        <f t="shared" si="2532"/>
        <v>0</v>
      </c>
      <c r="V12946" s="16">
        <f t="shared" si="2534"/>
        <v>1.0416666664241347E-2</v>
      </c>
      <c r="W12946" s="2">
        <f t="shared" si="2533"/>
        <v>45199.40625</v>
      </c>
    </row>
    <row r="12947" spans="1:23" x14ac:dyDescent="0.25">
      <c r="A12947">
        <v>2023</v>
      </c>
      <c r="B12947" t="s">
        <v>75</v>
      </c>
      <c r="C12947" t="s">
        <v>76</v>
      </c>
      <c r="D12947" s="45">
        <v>45199.416666666664</v>
      </c>
      <c r="E12947">
        <v>110.9</v>
      </c>
      <c r="F12947">
        <v>0.36299999999999999</v>
      </c>
      <c r="G12947">
        <v>15.4</v>
      </c>
      <c r="H12947">
        <v>10.63</v>
      </c>
      <c r="I12947">
        <v>15.8</v>
      </c>
      <c r="J12947">
        <f t="shared" si="2528"/>
        <v>0</v>
      </c>
      <c r="K12947">
        <f t="shared" si="2526"/>
        <v>0</v>
      </c>
      <c r="L12947">
        <f t="shared" si="2527"/>
        <v>0</v>
      </c>
      <c r="M12947">
        <f t="shared" si="2523"/>
        <v>0</v>
      </c>
      <c r="N12947">
        <f t="shared" si="2524"/>
        <v>0</v>
      </c>
      <c r="O12947">
        <f t="shared" si="2525"/>
        <v>0</v>
      </c>
      <c r="P12947" s="34" t="s">
        <v>77</v>
      </c>
      <c r="Q12947" s="33">
        <f t="shared" si="2529"/>
        <v>9.9999999999997868E-3</v>
      </c>
      <c r="R12947" s="33">
        <f t="shared" si="2530"/>
        <v>0.23000000000000043</v>
      </c>
      <c r="S12947" s="33">
        <f t="shared" si="2531"/>
        <v>1.3000000000000007</v>
      </c>
      <c r="T12947" s="33">
        <f t="shared" si="2532"/>
        <v>0</v>
      </c>
      <c r="V12947" s="16">
        <f t="shared" si="2534"/>
        <v>1.0416666664241347E-2</v>
      </c>
      <c r="W12947" s="2">
        <f t="shared" si="2533"/>
        <v>45199.416666666664</v>
      </c>
    </row>
    <row r="12948" spans="1:23" x14ac:dyDescent="0.25">
      <c r="A12948">
        <v>2023</v>
      </c>
      <c r="B12948" t="s">
        <v>75</v>
      </c>
      <c r="C12948" t="s">
        <v>76</v>
      </c>
      <c r="D12948" s="45">
        <v>45199.427083333336</v>
      </c>
      <c r="E12948">
        <v>108.5</v>
      </c>
      <c r="F12948">
        <v>0.36299999999999999</v>
      </c>
      <c r="G12948">
        <v>15.41</v>
      </c>
      <c r="H12948">
        <v>10.4</v>
      </c>
      <c r="I12948">
        <v>17.100000000000001</v>
      </c>
      <c r="J12948">
        <f t="shared" si="2528"/>
        <v>0</v>
      </c>
      <c r="K12948">
        <f t="shared" si="2526"/>
        <v>0</v>
      </c>
      <c r="L12948">
        <f t="shared" si="2527"/>
        <v>0</v>
      </c>
      <c r="M12948">
        <f t="shared" si="2523"/>
        <v>0</v>
      </c>
      <c r="N12948">
        <f t="shared" si="2524"/>
        <v>0</v>
      </c>
      <c r="O12948">
        <f t="shared" si="2525"/>
        <v>0</v>
      </c>
      <c r="P12948" s="34" t="s">
        <v>77</v>
      </c>
      <c r="Q12948" s="33">
        <f t="shared" si="2529"/>
        <v>0</v>
      </c>
      <c r="R12948" s="33">
        <f t="shared" si="2530"/>
        <v>0.22000000000000064</v>
      </c>
      <c r="S12948" s="33">
        <f t="shared" si="2531"/>
        <v>0.10000000000000142</v>
      </c>
      <c r="T12948" s="33">
        <f t="shared" si="2532"/>
        <v>0</v>
      </c>
      <c r="V12948" s="16">
        <f t="shared" si="2534"/>
        <v>1.0416666671517305E-2</v>
      </c>
      <c r="W12948" s="2">
        <f t="shared" si="2533"/>
        <v>45199.427083333328</v>
      </c>
    </row>
    <row r="12949" spans="1:23" x14ac:dyDescent="0.25">
      <c r="A12949">
        <v>2023</v>
      </c>
      <c r="B12949" t="s">
        <v>75</v>
      </c>
      <c r="C12949" t="s">
        <v>76</v>
      </c>
      <c r="D12949" s="45">
        <v>45199.4375</v>
      </c>
      <c r="E12949">
        <v>106.1</v>
      </c>
      <c r="F12949">
        <v>0.36299999999999999</v>
      </c>
      <c r="G12949">
        <v>15.41</v>
      </c>
      <c r="H12949">
        <v>10.18</v>
      </c>
      <c r="I12949">
        <v>17</v>
      </c>
      <c r="J12949">
        <f t="shared" si="2528"/>
        <v>0</v>
      </c>
      <c r="K12949">
        <f t="shared" si="2526"/>
        <v>0</v>
      </c>
      <c r="L12949">
        <f t="shared" si="2527"/>
        <v>0</v>
      </c>
      <c r="M12949">
        <f t="shared" si="2523"/>
        <v>0</v>
      </c>
      <c r="N12949">
        <f t="shared" si="2524"/>
        <v>0</v>
      </c>
      <c r="O12949">
        <f t="shared" si="2525"/>
        <v>0</v>
      </c>
      <c r="P12949" s="34" t="s">
        <v>77</v>
      </c>
      <c r="Q12949" s="33">
        <f t="shared" si="2529"/>
        <v>1.9999999999999574E-2</v>
      </c>
      <c r="R12949" s="33">
        <f t="shared" si="2530"/>
        <v>0.33999999999999986</v>
      </c>
      <c r="S12949" s="33">
        <f t="shared" si="2531"/>
        <v>0.69999999999999929</v>
      </c>
      <c r="T12949" s="33">
        <f t="shared" si="2532"/>
        <v>1</v>
      </c>
      <c r="V12949" s="16">
        <f t="shared" si="2534"/>
        <v>1.0416666664241347E-2</v>
      </c>
      <c r="W12949" s="2">
        <f t="shared" si="2533"/>
        <v>45199.4375</v>
      </c>
    </row>
    <row r="12950" spans="1:23" x14ac:dyDescent="0.25">
      <c r="A12950">
        <v>2023</v>
      </c>
      <c r="B12950" t="s">
        <v>75</v>
      </c>
      <c r="C12950" t="s">
        <v>76</v>
      </c>
      <c r="D12950" s="45">
        <v>45199.447916666664</v>
      </c>
      <c r="E12950">
        <v>109.8</v>
      </c>
      <c r="F12950">
        <v>0.36399999999999999</v>
      </c>
      <c r="G12950">
        <v>15.43</v>
      </c>
      <c r="H12950">
        <v>10.52</v>
      </c>
      <c r="I12950">
        <v>17.7</v>
      </c>
      <c r="J12950">
        <f t="shared" si="2528"/>
        <v>0</v>
      </c>
      <c r="K12950">
        <f t="shared" si="2526"/>
        <v>0</v>
      </c>
      <c r="L12950">
        <f t="shared" si="2527"/>
        <v>0</v>
      </c>
      <c r="M12950">
        <f t="shared" si="2523"/>
        <v>0</v>
      </c>
      <c r="N12950">
        <f t="shared" si="2524"/>
        <v>0</v>
      </c>
      <c r="O12950">
        <f t="shared" si="2525"/>
        <v>0</v>
      </c>
      <c r="P12950" s="34" t="s">
        <v>77</v>
      </c>
      <c r="Q12950" s="33">
        <f t="shared" si="2529"/>
        <v>0</v>
      </c>
      <c r="R12950" s="33">
        <f t="shared" si="2530"/>
        <v>1.9999999999999574E-2</v>
      </c>
      <c r="S12950" s="33">
        <f t="shared" si="2531"/>
        <v>1.8999999999999986</v>
      </c>
      <c r="T12950" s="33">
        <f t="shared" si="2532"/>
        <v>0</v>
      </c>
      <c r="V12950" s="16">
        <f t="shared" si="2534"/>
        <v>1.0416666664241347E-2</v>
      </c>
      <c r="W12950" s="2">
        <f t="shared" si="2533"/>
        <v>45199.447916666664</v>
      </c>
    </row>
    <row r="12951" spans="1:23" x14ac:dyDescent="0.25">
      <c r="A12951">
        <v>2023</v>
      </c>
      <c r="B12951" t="s">
        <v>75</v>
      </c>
      <c r="C12951" t="s">
        <v>76</v>
      </c>
      <c r="D12951" s="45">
        <v>45199.458333333336</v>
      </c>
      <c r="E12951">
        <v>110</v>
      </c>
      <c r="F12951">
        <v>0.36399999999999999</v>
      </c>
      <c r="G12951">
        <v>15.43</v>
      </c>
      <c r="H12951">
        <v>10.54</v>
      </c>
      <c r="I12951">
        <v>15.8</v>
      </c>
      <c r="J12951">
        <f t="shared" si="2528"/>
        <v>0</v>
      </c>
      <c r="K12951">
        <f t="shared" si="2526"/>
        <v>0</v>
      </c>
      <c r="L12951">
        <f t="shared" si="2527"/>
        <v>0</v>
      </c>
      <c r="M12951">
        <f t="shared" si="2523"/>
        <v>0</v>
      </c>
      <c r="N12951">
        <f t="shared" si="2524"/>
        <v>0</v>
      </c>
      <c r="O12951">
        <f t="shared" si="2525"/>
        <v>0</v>
      </c>
      <c r="P12951" s="34" t="s">
        <v>77</v>
      </c>
      <c r="Q12951" s="33">
        <f t="shared" si="2529"/>
        <v>0</v>
      </c>
      <c r="R12951" s="33">
        <f t="shared" si="2530"/>
        <v>0.42999999999999972</v>
      </c>
      <c r="S12951" s="33">
        <f t="shared" si="2531"/>
        <v>3</v>
      </c>
      <c r="T12951" s="33">
        <f t="shared" si="2532"/>
        <v>0</v>
      </c>
      <c r="V12951" s="16">
        <f t="shared" si="2534"/>
        <v>1.0416666671517305E-2</v>
      </c>
      <c r="W12951" s="2">
        <f t="shared" si="2533"/>
        <v>45199.458333333328</v>
      </c>
    </row>
    <row r="12952" spans="1:23" x14ac:dyDescent="0.25">
      <c r="A12952">
        <v>2023</v>
      </c>
      <c r="B12952" t="s">
        <v>75</v>
      </c>
      <c r="C12952" t="s">
        <v>76</v>
      </c>
      <c r="D12952" s="45">
        <v>45199.46875</v>
      </c>
      <c r="E12952">
        <v>105.5</v>
      </c>
      <c r="F12952">
        <v>0.36399999999999999</v>
      </c>
      <c r="G12952">
        <v>15.43</v>
      </c>
      <c r="H12952">
        <v>10.11</v>
      </c>
      <c r="I12952">
        <v>18.8</v>
      </c>
      <c r="J12952">
        <f t="shared" si="2528"/>
        <v>0</v>
      </c>
      <c r="K12952">
        <f t="shared" si="2526"/>
        <v>0</v>
      </c>
      <c r="L12952">
        <f t="shared" si="2527"/>
        <v>0</v>
      </c>
      <c r="M12952">
        <f t="shared" si="2523"/>
        <v>0</v>
      </c>
      <c r="N12952">
        <f t="shared" si="2524"/>
        <v>0</v>
      </c>
      <c r="O12952">
        <f t="shared" si="2525"/>
        <v>0</v>
      </c>
      <c r="P12952" s="34" t="s">
        <v>77</v>
      </c>
      <c r="Q12952" s="33">
        <f t="shared" si="2529"/>
        <v>9.9999999999997868E-3</v>
      </c>
      <c r="R12952" s="33">
        <f t="shared" si="2530"/>
        <v>0.66999999999999993</v>
      </c>
      <c r="S12952" s="33">
        <f t="shared" si="2531"/>
        <v>9.3999999999999986</v>
      </c>
      <c r="T12952" s="33">
        <f t="shared" si="2532"/>
        <v>0</v>
      </c>
      <c r="V12952" s="16">
        <f t="shared" si="2534"/>
        <v>1.0416666664241347E-2</v>
      </c>
      <c r="W12952" s="2">
        <f t="shared" si="2533"/>
        <v>45199.46875</v>
      </c>
    </row>
    <row r="12953" spans="1:23" x14ac:dyDescent="0.25">
      <c r="A12953">
        <v>2023</v>
      </c>
      <c r="B12953" t="s">
        <v>75</v>
      </c>
      <c r="C12953" t="s">
        <v>76</v>
      </c>
      <c r="D12953" s="45">
        <v>45199.479166666664</v>
      </c>
      <c r="E12953">
        <v>112.4</v>
      </c>
      <c r="F12953">
        <v>0.36399999999999999</v>
      </c>
      <c r="G12953">
        <v>15.44</v>
      </c>
      <c r="H12953">
        <v>10.78</v>
      </c>
      <c r="I12953">
        <v>28.2</v>
      </c>
      <c r="J12953">
        <f t="shared" si="2528"/>
        <v>0</v>
      </c>
      <c r="K12953">
        <f t="shared" si="2526"/>
        <v>0</v>
      </c>
      <c r="L12953">
        <f t="shared" si="2527"/>
        <v>0</v>
      </c>
      <c r="M12953">
        <f t="shared" si="2523"/>
        <v>0</v>
      </c>
      <c r="N12953">
        <f t="shared" si="2524"/>
        <v>0</v>
      </c>
      <c r="O12953">
        <f t="shared" si="2525"/>
        <v>0</v>
      </c>
      <c r="P12953" s="34" t="s">
        <v>77</v>
      </c>
      <c r="Q12953" s="33">
        <f t="shared" si="2529"/>
        <v>2.000000000000135E-2</v>
      </c>
      <c r="R12953" s="33">
        <f t="shared" si="2530"/>
        <v>0.19000000000000128</v>
      </c>
      <c r="S12953" s="33">
        <f t="shared" si="2531"/>
        <v>13.1</v>
      </c>
      <c r="T12953" s="33">
        <f t="shared" si="2532"/>
        <v>1</v>
      </c>
      <c r="V12953" s="16">
        <f t="shared" si="2534"/>
        <v>1.0416666664241347E-2</v>
      </c>
      <c r="W12953" s="2">
        <f t="shared" si="2533"/>
        <v>45199.479166666664</v>
      </c>
    </row>
    <row r="12954" spans="1:23" x14ac:dyDescent="0.25">
      <c r="A12954">
        <v>2023</v>
      </c>
      <c r="B12954" t="s">
        <v>75</v>
      </c>
      <c r="C12954" t="s">
        <v>76</v>
      </c>
      <c r="D12954" s="45">
        <v>45199.489583333336</v>
      </c>
      <c r="E12954">
        <v>114.5</v>
      </c>
      <c r="F12954">
        <v>0.36499999999999999</v>
      </c>
      <c r="G12954">
        <v>15.46</v>
      </c>
      <c r="H12954">
        <v>10.97</v>
      </c>
      <c r="I12954">
        <v>15.1</v>
      </c>
      <c r="J12954">
        <f t="shared" si="2528"/>
        <v>0</v>
      </c>
      <c r="K12954">
        <f t="shared" si="2526"/>
        <v>0</v>
      </c>
      <c r="L12954">
        <f t="shared" si="2527"/>
        <v>0</v>
      </c>
      <c r="M12954">
        <f t="shared" si="2523"/>
        <v>0</v>
      </c>
      <c r="N12954">
        <f t="shared" si="2524"/>
        <v>0</v>
      </c>
      <c r="O12954">
        <f t="shared" si="2525"/>
        <v>0</v>
      </c>
      <c r="P12954" s="34" t="s">
        <v>77</v>
      </c>
      <c r="Q12954" s="33">
        <f t="shared" si="2529"/>
        <v>4.9999999999998934E-2</v>
      </c>
      <c r="R12954" s="33">
        <f t="shared" si="2530"/>
        <v>0.12000000000000099</v>
      </c>
      <c r="S12954" s="33">
        <f t="shared" si="2531"/>
        <v>0.20000000000000107</v>
      </c>
      <c r="T12954" s="33">
        <f t="shared" si="2532"/>
        <v>0</v>
      </c>
      <c r="V12954" s="16">
        <f t="shared" si="2534"/>
        <v>1.0416666671517305E-2</v>
      </c>
      <c r="W12954" s="2">
        <f t="shared" si="2533"/>
        <v>45199.489583333328</v>
      </c>
    </row>
    <row r="12955" spans="1:23" x14ac:dyDescent="0.25">
      <c r="A12955">
        <v>2023</v>
      </c>
      <c r="B12955" t="s">
        <v>75</v>
      </c>
      <c r="C12955" t="s">
        <v>76</v>
      </c>
      <c r="D12955" s="45">
        <v>45199.5</v>
      </c>
      <c r="E12955">
        <v>113.4</v>
      </c>
      <c r="F12955">
        <v>0.36499999999999999</v>
      </c>
      <c r="G12955">
        <v>15.51</v>
      </c>
      <c r="H12955">
        <v>10.85</v>
      </c>
      <c r="I12955">
        <v>15.3</v>
      </c>
      <c r="J12955">
        <f t="shared" si="2528"/>
        <v>0</v>
      </c>
      <c r="K12955">
        <f t="shared" ref="K12955:K12969" si="2535">IF(H12955="",0.5,IF(H12955&lt;=0.1,2,IF(H12955&gt;=20,2, IF(AND(H12955&gt;0.1,H12955&lt;0.2),5,IF(AND(H12955&gt;16,H12955&lt;20),5,IF(R12955&gt;=2,1.5,0))))))</f>
        <v>0</v>
      </c>
      <c r="L12955">
        <f t="shared" si="2527"/>
        <v>0</v>
      </c>
      <c r="M12955">
        <f t="shared" si="2523"/>
        <v>0</v>
      </c>
      <c r="N12955">
        <f t="shared" si="2524"/>
        <v>0</v>
      </c>
      <c r="O12955">
        <f t="shared" si="2525"/>
        <v>0</v>
      </c>
      <c r="P12955" s="34" t="s">
        <v>77</v>
      </c>
      <c r="Q12955" s="33">
        <f t="shared" si="2529"/>
        <v>2.9999999999999361E-2</v>
      </c>
      <c r="R12955" s="33">
        <f t="shared" si="2530"/>
        <v>0.73000000000000043</v>
      </c>
      <c r="S12955" s="33">
        <f t="shared" si="2531"/>
        <v>0.89999999999999858</v>
      </c>
      <c r="T12955" s="33">
        <f t="shared" si="2532"/>
        <v>0</v>
      </c>
      <c r="V12955" s="16">
        <f t="shared" si="2534"/>
        <v>1.0416666664241347E-2</v>
      </c>
      <c r="W12955" s="2">
        <f t="shared" si="2533"/>
        <v>45199.5</v>
      </c>
    </row>
    <row r="12956" spans="1:23" x14ac:dyDescent="0.25">
      <c r="A12956">
        <v>2023</v>
      </c>
      <c r="B12956" t="s">
        <v>75</v>
      </c>
      <c r="C12956" t="s">
        <v>76</v>
      </c>
      <c r="D12956" s="45">
        <v>45199.510416666664</v>
      </c>
      <c r="E12956">
        <v>121.1</v>
      </c>
      <c r="F12956">
        <v>0.36499999999999999</v>
      </c>
      <c r="G12956">
        <v>15.54</v>
      </c>
      <c r="H12956">
        <v>11.58</v>
      </c>
      <c r="I12956">
        <v>16.2</v>
      </c>
      <c r="J12956">
        <f t="shared" si="2528"/>
        <v>0</v>
      </c>
      <c r="K12956">
        <f t="shared" si="2535"/>
        <v>0</v>
      </c>
      <c r="L12956">
        <f t="shared" si="2527"/>
        <v>0</v>
      </c>
      <c r="M12956">
        <f t="shared" si="2523"/>
        <v>0</v>
      </c>
      <c r="N12956">
        <f t="shared" si="2524"/>
        <v>0</v>
      </c>
      <c r="O12956">
        <f t="shared" si="2525"/>
        <v>0</v>
      </c>
      <c r="P12956" s="34" t="s">
        <v>77</v>
      </c>
      <c r="Q12956" s="33">
        <f t="shared" si="2529"/>
        <v>1.0000000000001563E-2</v>
      </c>
      <c r="R12956" s="33">
        <f t="shared" si="2530"/>
        <v>0.5600000000000005</v>
      </c>
      <c r="S12956" s="33">
        <f t="shared" si="2531"/>
        <v>0.80000000000000071</v>
      </c>
      <c r="T12956" s="33">
        <f t="shared" si="2532"/>
        <v>0</v>
      </c>
      <c r="V12956" s="16">
        <f t="shared" si="2534"/>
        <v>1.0416666664241347E-2</v>
      </c>
      <c r="W12956" s="2">
        <f t="shared" si="2533"/>
        <v>45199.510416666664</v>
      </c>
    </row>
    <row r="12957" spans="1:23" x14ac:dyDescent="0.25">
      <c r="A12957">
        <v>2023</v>
      </c>
      <c r="B12957" t="s">
        <v>75</v>
      </c>
      <c r="C12957" t="s">
        <v>76</v>
      </c>
      <c r="D12957" s="45">
        <v>45199.520833333336</v>
      </c>
      <c r="E12957">
        <v>115.3</v>
      </c>
      <c r="F12957">
        <v>0.36499999999999999</v>
      </c>
      <c r="G12957">
        <v>15.55</v>
      </c>
      <c r="H12957">
        <v>11.02</v>
      </c>
      <c r="I12957">
        <v>17</v>
      </c>
      <c r="J12957">
        <f t="shared" si="2528"/>
        <v>0</v>
      </c>
      <c r="K12957">
        <f t="shared" si="2535"/>
        <v>0</v>
      </c>
      <c r="L12957">
        <f t="shared" si="2527"/>
        <v>0</v>
      </c>
      <c r="M12957">
        <f t="shared" si="2523"/>
        <v>0</v>
      </c>
      <c r="N12957">
        <f t="shared" si="2524"/>
        <v>0</v>
      </c>
      <c r="O12957">
        <f t="shared" si="2525"/>
        <v>0</v>
      </c>
      <c r="P12957" s="34" t="s">
        <v>77</v>
      </c>
      <c r="Q12957" s="33">
        <f t="shared" si="2529"/>
        <v>1.9999999999999574E-2</v>
      </c>
      <c r="R12957" s="33">
        <f t="shared" si="2530"/>
        <v>0.45999999999999908</v>
      </c>
      <c r="S12957" s="33">
        <f t="shared" si="2531"/>
        <v>1.6999999999999993</v>
      </c>
      <c r="T12957" s="33">
        <f t="shared" si="2532"/>
        <v>1</v>
      </c>
      <c r="V12957" s="16">
        <f t="shared" si="2534"/>
        <v>1.0416666671517305E-2</v>
      </c>
      <c r="W12957" s="2">
        <f t="shared" si="2533"/>
        <v>45199.520833333328</v>
      </c>
    </row>
    <row r="12958" spans="1:23" x14ac:dyDescent="0.25">
      <c r="A12958">
        <v>2023</v>
      </c>
      <c r="B12958" t="s">
        <v>75</v>
      </c>
      <c r="C12958" t="s">
        <v>76</v>
      </c>
      <c r="D12958" s="45">
        <v>45199.53125</v>
      </c>
      <c r="E12958">
        <v>110.5</v>
      </c>
      <c r="F12958">
        <v>0.36599999999999999</v>
      </c>
      <c r="G12958">
        <v>15.57</v>
      </c>
      <c r="H12958">
        <v>10.56</v>
      </c>
      <c r="I12958">
        <v>15.3</v>
      </c>
      <c r="J12958">
        <f t="shared" si="2528"/>
        <v>0</v>
      </c>
      <c r="K12958">
        <f t="shared" si="2535"/>
        <v>0</v>
      </c>
      <c r="L12958">
        <f t="shared" si="2527"/>
        <v>0</v>
      </c>
      <c r="M12958">
        <f t="shared" si="2523"/>
        <v>0</v>
      </c>
      <c r="N12958">
        <f t="shared" si="2524"/>
        <v>0</v>
      </c>
      <c r="O12958">
        <f t="shared" si="2525"/>
        <v>0</v>
      </c>
      <c r="P12958" s="34" t="s">
        <v>77</v>
      </c>
      <c r="Q12958" s="33">
        <f t="shared" si="2529"/>
        <v>2.9999999999999361E-2</v>
      </c>
      <c r="R12958" s="33">
        <f t="shared" si="2530"/>
        <v>0.55999999999999872</v>
      </c>
      <c r="S12958" s="33">
        <f t="shared" si="2531"/>
        <v>5.3000000000000007</v>
      </c>
      <c r="T12958" s="33">
        <f t="shared" si="2532"/>
        <v>0</v>
      </c>
      <c r="V12958" s="16">
        <f t="shared" si="2534"/>
        <v>1.0416666664241347E-2</v>
      </c>
      <c r="W12958" s="2">
        <f t="shared" si="2533"/>
        <v>45199.53125</v>
      </c>
    </row>
    <row r="12959" spans="1:23" x14ac:dyDescent="0.25">
      <c r="A12959">
        <v>2023</v>
      </c>
      <c r="B12959" t="s">
        <v>75</v>
      </c>
      <c r="C12959" t="s">
        <v>76</v>
      </c>
      <c r="D12959" s="45">
        <v>45199.541666666664</v>
      </c>
      <c r="E12959">
        <v>116.5</v>
      </c>
      <c r="F12959">
        <v>0.36599999999999999</v>
      </c>
      <c r="G12959">
        <v>15.6</v>
      </c>
      <c r="H12959">
        <v>11.12</v>
      </c>
      <c r="I12959">
        <v>20.6</v>
      </c>
      <c r="J12959">
        <f t="shared" si="2528"/>
        <v>0</v>
      </c>
      <c r="K12959">
        <f t="shared" si="2535"/>
        <v>0</v>
      </c>
      <c r="L12959">
        <f t="shared" si="2527"/>
        <v>0</v>
      </c>
      <c r="M12959">
        <f t="shared" si="2523"/>
        <v>0</v>
      </c>
      <c r="N12959">
        <f t="shared" si="2524"/>
        <v>0</v>
      </c>
      <c r="O12959">
        <f t="shared" si="2525"/>
        <v>0</v>
      </c>
      <c r="P12959" s="34" t="s">
        <v>77</v>
      </c>
      <c r="Q12959" s="33">
        <f t="shared" si="2529"/>
        <v>3.0000000000001137E-2</v>
      </c>
      <c r="R12959" s="33">
        <f t="shared" si="2530"/>
        <v>0.13000000000000078</v>
      </c>
      <c r="S12959" s="33">
        <f t="shared" si="2531"/>
        <v>3.3000000000000007</v>
      </c>
      <c r="T12959" s="33">
        <f t="shared" si="2532"/>
        <v>0</v>
      </c>
      <c r="V12959" s="16">
        <f t="shared" si="2534"/>
        <v>1.0416666664241347E-2</v>
      </c>
      <c r="W12959" s="2">
        <f t="shared" si="2533"/>
        <v>45199.541666666664</v>
      </c>
    </row>
    <row r="12960" spans="1:23" x14ac:dyDescent="0.25">
      <c r="A12960">
        <v>2023</v>
      </c>
      <c r="B12960" t="s">
        <v>75</v>
      </c>
      <c r="C12960" t="s">
        <v>76</v>
      </c>
      <c r="D12960" s="45">
        <v>45199.552083333336</v>
      </c>
      <c r="E12960">
        <v>117.8</v>
      </c>
      <c r="F12960">
        <v>0.36599999999999999</v>
      </c>
      <c r="G12960">
        <v>15.63</v>
      </c>
      <c r="H12960">
        <v>11.25</v>
      </c>
      <c r="I12960">
        <v>17.3</v>
      </c>
      <c r="J12960">
        <f t="shared" si="2528"/>
        <v>0</v>
      </c>
      <c r="K12960">
        <f t="shared" si="2535"/>
        <v>0</v>
      </c>
      <c r="L12960">
        <f t="shared" si="2527"/>
        <v>0</v>
      </c>
      <c r="M12960">
        <f t="shared" si="2523"/>
        <v>0</v>
      </c>
      <c r="N12960">
        <f t="shared" si="2524"/>
        <v>0</v>
      </c>
      <c r="O12960">
        <f t="shared" si="2525"/>
        <v>0</v>
      </c>
      <c r="P12960" s="34" t="s">
        <v>77</v>
      </c>
      <c r="Q12960" s="33">
        <f t="shared" si="2529"/>
        <v>8.9999999999999858E-2</v>
      </c>
      <c r="R12960" s="33">
        <f t="shared" si="2530"/>
        <v>0.11999999999999922</v>
      </c>
      <c r="S12960" s="33">
        <f t="shared" si="2531"/>
        <v>2.8000000000000007</v>
      </c>
      <c r="T12960" s="33">
        <f t="shared" si="2532"/>
        <v>1</v>
      </c>
      <c r="V12960" s="16">
        <f t="shared" si="2534"/>
        <v>1.0416666671517305E-2</v>
      </c>
      <c r="W12960" s="2">
        <f t="shared" si="2533"/>
        <v>45199.552083333328</v>
      </c>
    </row>
    <row r="12961" spans="1:23" x14ac:dyDescent="0.25">
      <c r="A12961">
        <v>2023</v>
      </c>
      <c r="B12961" t="s">
        <v>75</v>
      </c>
      <c r="C12961" t="s">
        <v>76</v>
      </c>
      <c r="D12961" s="45">
        <v>45199.5625</v>
      </c>
      <c r="E12961">
        <v>119.4</v>
      </c>
      <c r="F12961">
        <v>0.36699999999999999</v>
      </c>
      <c r="G12961">
        <v>15.72</v>
      </c>
      <c r="H12961">
        <v>11.37</v>
      </c>
      <c r="I12961">
        <v>14.5</v>
      </c>
      <c r="J12961">
        <f t="shared" si="2528"/>
        <v>0</v>
      </c>
      <c r="K12961">
        <f t="shared" si="2535"/>
        <v>0</v>
      </c>
      <c r="L12961">
        <f t="shared" si="2527"/>
        <v>0</v>
      </c>
      <c r="M12961">
        <f t="shared" si="2523"/>
        <v>0</v>
      </c>
      <c r="N12961">
        <f t="shared" si="2524"/>
        <v>0</v>
      </c>
      <c r="O12961">
        <f t="shared" si="2525"/>
        <v>0</v>
      </c>
      <c r="P12961" s="34" t="s">
        <v>77</v>
      </c>
      <c r="Q12961" s="33">
        <f t="shared" si="2529"/>
        <v>9.9999999999999645E-2</v>
      </c>
      <c r="R12961" s="33">
        <f t="shared" si="2530"/>
        <v>9.0000000000001634E-2</v>
      </c>
      <c r="S12961" s="33">
        <f t="shared" si="2531"/>
        <v>6.1999999999999993</v>
      </c>
      <c r="T12961" s="33">
        <f t="shared" si="2532"/>
        <v>0</v>
      </c>
      <c r="V12961" s="16">
        <f t="shared" si="2534"/>
        <v>1.0416666664241347E-2</v>
      </c>
      <c r="W12961" s="2">
        <f t="shared" si="2533"/>
        <v>45199.5625</v>
      </c>
    </row>
    <row r="12962" spans="1:23" x14ac:dyDescent="0.25">
      <c r="A12962">
        <v>2023</v>
      </c>
      <c r="B12962" t="s">
        <v>75</v>
      </c>
      <c r="C12962" t="s">
        <v>76</v>
      </c>
      <c r="D12962" s="45">
        <v>45199.572916666664</v>
      </c>
      <c r="E12962">
        <v>120.6</v>
      </c>
      <c r="F12962">
        <v>0.36699999999999999</v>
      </c>
      <c r="G12962">
        <v>15.82</v>
      </c>
      <c r="H12962">
        <v>11.46</v>
      </c>
      <c r="I12962">
        <v>20.7</v>
      </c>
      <c r="J12962">
        <f t="shared" si="2528"/>
        <v>0</v>
      </c>
      <c r="K12962">
        <f t="shared" si="2535"/>
        <v>0</v>
      </c>
      <c r="L12962">
        <f t="shared" si="2527"/>
        <v>0</v>
      </c>
      <c r="M12962">
        <f t="shared" si="2523"/>
        <v>0</v>
      </c>
      <c r="N12962">
        <f t="shared" si="2524"/>
        <v>0</v>
      </c>
      <c r="O12962">
        <f t="shared" si="2525"/>
        <v>0</v>
      </c>
      <c r="P12962" s="34" t="s">
        <v>77</v>
      </c>
      <c r="Q12962" s="33">
        <f t="shared" si="2529"/>
        <v>9.9999999999999645E-2</v>
      </c>
      <c r="R12962" s="33">
        <f t="shared" si="2530"/>
        <v>5.0000000000000711E-2</v>
      </c>
      <c r="S12962" s="33">
        <f t="shared" si="2531"/>
        <v>3.5</v>
      </c>
      <c r="T12962" s="33">
        <f t="shared" si="2532"/>
        <v>0</v>
      </c>
      <c r="V12962" s="16">
        <f t="shared" si="2534"/>
        <v>1.0416666664241347E-2</v>
      </c>
      <c r="W12962" s="2">
        <f t="shared" si="2533"/>
        <v>45199.572916666664</v>
      </c>
    </row>
    <row r="12963" spans="1:23" x14ac:dyDescent="0.25">
      <c r="A12963">
        <v>2023</v>
      </c>
      <c r="B12963" t="s">
        <v>75</v>
      </c>
      <c r="C12963" t="s">
        <v>76</v>
      </c>
      <c r="D12963" s="45">
        <v>45199.583333333336</v>
      </c>
      <c r="E12963">
        <v>120.3</v>
      </c>
      <c r="F12963">
        <v>0.36699999999999999</v>
      </c>
      <c r="G12963">
        <v>15.92</v>
      </c>
      <c r="H12963">
        <v>11.41</v>
      </c>
      <c r="I12963">
        <v>17.2</v>
      </c>
      <c r="J12963">
        <f t="shared" si="2528"/>
        <v>0</v>
      </c>
      <c r="K12963">
        <f t="shared" si="2535"/>
        <v>0</v>
      </c>
      <c r="L12963">
        <f t="shared" si="2527"/>
        <v>0</v>
      </c>
      <c r="M12963">
        <f t="shared" si="2523"/>
        <v>0</v>
      </c>
      <c r="N12963">
        <f t="shared" si="2524"/>
        <v>0</v>
      </c>
      <c r="O12963">
        <f t="shared" si="2525"/>
        <v>0</v>
      </c>
      <c r="P12963" s="34" t="s">
        <v>77</v>
      </c>
      <c r="Q12963" s="33">
        <f t="shared" si="2529"/>
        <v>5.0000000000000711E-2</v>
      </c>
      <c r="R12963" s="33">
        <f t="shared" si="2530"/>
        <v>9.9999999999997868E-3</v>
      </c>
      <c r="S12963" s="33">
        <f t="shared" si="2531"/>
        <v>1.2999999999999989</v>
      </c>
      <c r="T12963" s="33">
        <f t="shared" si="2532"/>
        <v>0</v>
      </c>
      <c r="V12963" s="16">
        <f t="shared" si="2534"/>
        <v>1.0416666671517305E-2</v>
      </c>
      <c r="W12963" s="2">
        <f t="shared" si="2533"/>
        <v>45199.583333333328</v>
      </c>
    </row>
    <row r="12964" spans="1:23" x14ac:dyDescent="0.25">
      <c r="A12964">
        <v>2023</v>
      </c>
      <c r="B12964" t="s">
        <v>75</v>
      </c>
      <c r="C12964" t="s">
        <v>76</v>
      </c>
      <c r="D12964" s="45">
        <v>45199.59375</v>
      </c>
      <c r="E12964">
        <v>120.5</v>
      </c>
      <c r="F12964">
        <v>0.36699999999999999</v>
      </c>
      <c r="G12964">
        <v>15.97</v>
      </c>
      <c r="H12964">
        <v>11.42</v>
      </c>
      <c r="I12964">
        <v>15.9</v>
      </c>
      <c r="J12964">
        <f t="shared" si="2528"/>
        <v>0</v>
      </c>
      <c r="K12964">
        <f t="shared" si="2535"/>
        <v>0</v>
      </c>
      <c r="L12964">
        <f t="shared" si="2527"/>
        <v>0</v>
      </c>
      <c r="M12964">
        <f t="shared" si="2523"/>
        <v>0</v>
      </c>
      <c r="N12964">
        <f t="shared" si="2524"/>
        <v>0</v>
      </c>
      <c r="O12964">
        <f t="shared" si="2525"/>
        <v>0</v>
      </c>
      <c r="P12964" s="34" t="s">
        <v>77</v>
      </c>
      <c r="Q12964" s="33">
        <f t="shared" si="2529"/>
        <v>8.0000000000000071E-2</v>
      </c>
      <c r="R12964" s="33">
        <f t="shared" si="2530"/>
        <v>0.16999999999999993</v>
      </c>
      <c r="S12964" s="33">
        <f t="shared" si="2531"/>
        <v>0.20000000000000107</v>
      </c>
      <c r="T12964" s="33">
        <f t="shared" si="2532"/>
        <v>1</v>
      </c>
      <c r="V12964" s="16">
        <f t="shared" si="2534"/>
        <v>1.0416666664241347E-2</v>
      </c>
      <c r="W12964" s="2">
        <f t="shared" si="2533"/>
        <v>45199.59375</v>
      </c>
    </row>
    <row r="12965" spans="1:23" x14ac:dyDescent="0.25">
      <c r="A12965">
        <v>2023</v>
      </c>
      <c r="B12965" t="s">
        <v>75</v>
      </c>
      <c r="C12965" t="s">
        <v>76</v>
      </c>
      <c r="D12965" s="45">
        <v>45199.604166666664</v>
      </c>
      <c r="E12965">
        <v>122.5</v>
      </c>
      <c r="F12965">
        <v>0.36799999999999999</v>
      </c>
      <c r="G12965">
        <v>16.05</v>
      </c>
      <c r="H12965">
        <v>11.59</v>
      </c>
      <c r="I12965">
        <v>16.100000000000001</v>
      </c>
      <c r="J12965">
        <f t="shared" si="2528"/>
        <v>0</v>
      </c>
      <c r="K12965">
        <f t="shared" si="2535"/>
        <v>0</v>
      </c>
      <c r="L12965">
        <f t="shared" si="2527"/>
        <v>0</v>
      </c>
      <c r="M12965">
        <f t="shared" si="2523"/>
        <v>0</v>
      </c>
      <c r="N12965">
        <f t="shared" si="2524"/>
        <v>0</v>
      </c>
      <c r="O12965">
        <f t="shared" si="2525"/>
        <v>0</v>
      </c>
      <c r="P12965" s="34" t="s">
        <v>77</v>
      </c>
      <c r="Q12965" s="33">
        <f t="shared" si="2529"/>
        <v>5.9999999999998721E-2</v>
      </c>
      <c r="R12965" s="33">
        <f t="shared" si="2530"/>
        <v>0.22000000000000064</v>
      </c>
      <c r="S12965" s="33">
        <f t="shared" si="2531"/>
        <v>4.8999999999999986</v>
      </c>
      <c r="T12965" s="33">
        <f t="shared" si="2532"/>
        <v>0</v>
      </c>
      <c r="V12965" s="16">
        <f t="shared" si="2534"/>
        <v>1.0416666664241347E-2</v>
      </c>
      <c r="W12965" s="2">
        <f t="shared" si="2533"/>
        <v>45199.604166666664</v>
      </c>
    </row>
    <row r="12966" spans="1:23" x14ac:dyDescent="0.25">
      <c r="A12966">
        <v>2023</v>
      </c>
      <c r="B12966" t="s">
        <v>75</v>
      </c>
      <c r="C12966" t="s">
        <v>76</v>
      </c>
      <c r="D12966" s="45">
        <v>45199.614583333336</v>
      </c>
      <c r="E12966">
        <v>124.9</v>
      </c>
      <c r="F12966">
        <v>0.36799999999999999</v>
      </c>
      <c r="G12966">
        <v>16.11</v>
      </c>
      <c r="H12966">
        <v>11.81</v>
      </c>
      <c r="I12966">
        <v>21</v>
      </c>
      <c r="J12966">
        <f t="shared" si="2528"/>
        <v>0</v>
      </c>
      <c r="K12966">
        <f t="shared" si="2535"/>
        <v>0</v>
      </c>
      <c r="L12966">
        <f t="shared" si="2527"/>
        <v>0</v>
      </c>
      <c r="M12966">
        <f t="shared" si="2523"/>
        <v>0</v>
      </c>
      <c r="N12966">
        <f t="shared" si="2524"/>
        <v>0</v>
      </c>
      <c r="O12966">
        <f t="shared" si="2525"/>
        <v>0</v>
      </c>
      <c r="P12966" s="34" t="s">
        <v>77</v>
      </c>
      <c r="Q12966" s="33">
        <f t="shared" si="2529"/>
        <v>0</v>
      </c>
      <c r="R12966" s="33">
        <f t="shared" si="2530"/>
        <v>0.27000000000000135</v>
      </c>
      <c r="S12966" s="33">
        <f t="shared" si="2531"/>
        <v>4.5</v>
      </c>
      <c r="T12966" s="33">
        <f t="shared" si="2532"/>
        <v>0</v>
      </c>
      <c r="V12966" s="16">
        <f t="shared" si="2534"/>
        <v>1.0416666671517305E-2</v>
      </c>
      <c r="W12966" s="2">
        <f t="shared" si="2533"/>
        <v>45199.614583333328</v>
      </c>
    </row>
    <row r="12967" spans="1:23" x14ac:dyDescent="0.25">
      <c r="A12967">
        <v>2023</v>
      </c>
      <c r="B12967" t="s">
        <v>75</v>
      </c>
      <c r="C12967" t="s">
        <v>76</v>
      </c>
      <c r="D12967" s="45">
        <v>45199.625</v>
      </c>
      <c r="E12967">
        <v>122.1</v>
      </c>
      <c r="F12967">
        <v>0.36799999999999999</v>
      </c>
      <c r="G12967">
        <v>16.11</v>
      </c>
      <c r="H12967">
        <v>11.54</v>
      </c>
      <c r="I12967">
        <v>16.5</v>
      </c>
      <c r="J12967">
        <f t="shared" si="2528"/>
        <v>0</v>
      </c>
      <c r="K12967">
        <f t="shared" si="2535"/>
        <v>0</v>
      </c>
      <c r="L12967">
        <f t="shared" si="2527"/>
        <v>0</v>
      </c>
      <c r="M12967">
        <f t="shared" si="2523"/>
        <v>0</v>
      </c>
      <c r="N12967">
        <f t="shared" si="2524"/>
        <v>0</v>
      </c>
      <c r="O12967">
        <f t="shared" si="2525"/>
        <v>0</v>
      </c>
      <c r="P12967" s="34" t="s">
        <v>77</v>
      </c>
      <c r="Q12967" s="33">
        <f t="shared" si="2529"/>
        <v>1.0000000000001563E-2</v>
      </c>
      <c r="R12967" s="33">
        <f t="shared" si="2530"/>
        <v>0.53000000000000114</v>
      </c>
      <c r="S12967" s="33">
        <f t="shared" si="2531"/>
        <v>1.9000000000000004</v>
      </c>
      <c r="T12967" s="33">
        <f t="shared" si="2532"/>
        <v>0</v>
      </c>
      <c r="V12967" s="16">
        <f t="shared" si="2534"/>
        <v>1.0416666664241347E-2</v>
      </c>
      <c r="W12967" s="2">
        <f t="shared" si="2533"/>
        <v>45199.625</v>
      </c>
    </row>
    <row r="12968" spans="1:23" x14ac:dyDescent="0.25">
      <c r="A12968">
        <v>2023</v>
      </c>
      <c r="B12968" t="s">
        <v>75</v>
      </c>
      <c r="C12968" t="s">
        <v>76</v>
      </c>
      <c r="D12968" s="45">
        <v>45199.635416666664</v>
      </c>
      <c r="E12968">
        <v>127.8</v>
      </c>
      <c r="F12968">
        <v>0.36799999999999999</v>
      </c>
      <c r="G12968">
        <v>16.12</v>
      </c>
      <c r="H12968">
        <v>12.07</v>
      </c>
      <c r="I12968">
        <v>14.6</v>
      </c>
      <c r="J12968">
        <f t="shared" si="2528"/>
        <v>0</v>
      </c>
      <c r="K12968">
        <f t="shared" si="2535"/>
        <v>0</v>
      </c>
      <c r="L12968">
        <f t="shared" si="2527"/>
        <v>0</v>
      </c>
      <c r="M12968">
        <f t="shared" si="2523"/>
        <v>0</v>
      </c>
      <c r="N12968">
        <f t="shared" si="2524"/>
        <v>0</v>
      </c>
      <c r="O12968">
        <f t="shared" si="2525"/>
        <v>0</v>
      </c>
      <c r="P12968" s="34" t="s">
        <v>77</v>
      </c>
      <c r="Q12968" s="33">
        <f t="shared" si="2529"/>
        <v>5.0000000000000711E-2</v>
      </c>
      <c r="R12968" s="33">
        <f t="shared" si="2530"/>
        <v>1.1899999999999995</v>
      </c>
      <c r="S12968" s="33">
        <f t="shared" si="2531"/>
        <v>0.40000000000000036</v>
      </c>
      <c r="T12968" s="33">
        <f t="shared" si="2532"/>
        <v>1</v>
      </c>
      <c r="V12968" s="16">
        <f t="shared" si="2534"/>
        <v>1.0416666664241347E-2</v>
      </c>
      <c r="W12968" s="2">
        <f t="shared" si="2533"/>
        <v>45199.635416666664</v>
      </c>
    </row>
    <row r="12969" spans="1:23" x14ac:dyDescent="0.25">
      <c r="A12969">
        <v>2023</v>
      </c>
      <c r="B12969" t="s">
        <v>75</v>
      </c>
      <c r="C12969" t="s">
        <v>76</v>
      </c>
      <c r="D12969" s="45">
        <v>45199.645833333336</v>
      </c>
      <c r="E12969">
        <v>140.5</v>
      </c>
      <c r="F12969">
        <v>0.36899999999999999</v>
      </c>
      <c r="G12969">
        <v>16.170000000000002</v>
      </c>
      <c r="H12969">
        <v>13.26</v>
      </c>
      <c r="I12969">
        <v>14.2</v>
      </c>
      <c r="J12969">
        <f t="shared" si="2528"/>
        <v>0</v>
      </c>
      <c r="K12969">
        <f t="shared" si="2535"/>
        <v>0</v>
      </c>
      <c r="L12969">
        <f t="shared" si="2527"/>
        <v>0</v>
      </c>
      <c r="M12969">
        <f t="shared" si="2523"/>
        <v>0</v>
      </c>
      <c r="N12969">
        <f t="shared" si="2524"/>
        <v>0</v>
      </c>
      <c r="O12969">
        <f t="shared" si="2525"/>
        <v>0</v>
      </c>
      <c r="P12969" s="34" t="s">
        <v>77</v>
      </c>
      <c r="Q12969" s="33">
        <f t="shared" si="2529"/>
        <v>2.9999999999997584E-2</v>
      </c>
      <c r="R12969" s="33">
        <f t="shared" si="2530"/>
        <v>1.8200000000000003</v>
      </c>
      <c r="S12969" s="33">
        <f t="shared" si="2531"/>
        <v>0.80000000000000071</v>
      </c>
      <c r="T12969" s="33">
        <f t="shared" si="2532"/>
        <v>0</v>
      </c>
      <c r="V12969" s="16">
        <f t="shared" si="2534"/>
        <v>1.0416666671517305E-2</v>
      </c>
      <c r="W12969" s="2">
        <f t="shared" si="2533"/>
        <v>45199.645833333328</v>
      </c>
    </row>
    <row r="12970" spans="1:23" x14ac:dyDescent="0.25">
      <c r="A12970">
        <v>2023</v>
      </c>
      <c r="B12970" t="s">
        <v>75</v>
      </c>
      <c r="C12970" t="s">
        <v>76</v>
      </c>
      <c r="D12970" s="45">
        <v>45199.65625</v>
      </c>
      <c r="E12970">
        <v>121.3</v>
      </c>
      <c r="F12970">
        <v>0.36899999999999999</v>
      </c>
      <c r="G12970">
        <v>16.2</v>
      </c>
      <c r="H12970">
        <v>11.44</v>
      </c>
      <c r="I12970">
        <v>15</v>
      </c>
      <c r="J12970">
        <f t="shared" si="2528"/>
        <v>0</v>
      </c>
      <c r="K12970">
        <v>0</v>
      </c>
      <c r="L12970">
        <f t="shared" si="2527"/>
        <v>0</v>
      </c>
      <c r="M12970">
        <f t="shared" si="2523"/>
        <v>0</v>
      </c>
      <c r="N12970">
        <f t="shared" si="2524"/>
        <v>0</v>
      </c>
      <c r="O12970">
        <f t="shared" si="2525"/>
        <v>0</v>
      </c>
      <c r="P12970" s="34" t="s">
        <v>77</v>
      </c>
      <c r="Q12970" s="33">
        <f t="shared" si="2529"/>
        <v>3.9999999999999147E-2</v>
      </c>
      <c r="R12970" s="33">
        <f t="shared" si="2530"/>
        <v>2.5999999999999996</v>
      </c>
      <c r="S12970" s="33">
        <f t="shared" si="2531"/>
        <v>1.0999999999999996</v>
      </c>
      <c r="T12970" s="33">
        <f t="shared" si="2532"/>
        <v>0</v>
      </c>
      <c r="V12970" s="16">
        <f t="shared" si="2534"/>
        <v>1.0416666664241347E-2</v>
      </c>
      <c r="W12970" s="2">
        <f t="shared" si="2533"/>
        <v>45199.65625</v>
      </c>
    </row>
    <row r="12971" spans="1:23" x14ac:dyDescent="0.25">
      <c r="A12971">
        <v>2023</v>
      </c>
      <c r="B12971" t="s">
        <v>75</v>
      </c>
      <c r="C12971" t="s">
        <v>76</v>
      </c>
      <c r="D12971" s="45">
        <v>45199.666666666664</v>
      </c>
      <c r="E12971">
        <v>149</v>
      </c>
      <c r="F12971">
        <v>0.36899999999999999</v>
      </c>
      <c r="G12971">
        <v>16.239999999999998</v>
      </c>
      <c r="H12971">
        <v>14.04</v>
      </c>
      <c r="I12971">
        <v>13.9</v>
      </c>
      <c r="J12971">
        <f t="shared" si="2528"/>
        <v>0</v>
      </c>
      <c r="K12971">
        <v>0</v>
      </c>
      <c r="L12971">
        <f t="shared" si="2527"/>
        <v>0</v>
      </c>
      <c r="M12971">
        <f t="shared" si="2523"/>
        <v>0</v>
      </c>
      <c r="N12971">
        <f t="shared" si="2524"/>
        <v>0</v>
      </c>
      <c r="O12971">
        <f t="shared" si="2525"/>
        <v>0</v>
      </c>
      <c r="P12971" s="34" t="s">
        <v>77</v>
      </c>
      <c r="Q12971" s="33">
        <f t="shared" si="2529"/>
        <v>4.00000000000027E-2</v>
      </c>
      <c r="R12971" s="33">
        <f t="shared" si="2530"/>
        <v>2.2999999999999989</v>
      </c>
      <c r="S12971" s="33">
        <f t="shared" si="2531"/>
        <v>0</v>
      </c>
      <c r="T12971" s="33">
        <f t="shared" si="2532"/>
        <v>1</v>
      </c>
      <c r="V12971" s="16">
        <f t="shared" si="2534"/>
        <v>1.0416666664241347E-2</v>
      </c>
      <c r="W12971" s="2">
        <f t="shared" si="2533"/>
        <v>45199.666666666664</v>
      </c>
    </row>
    <row r="12972" spans="1:23" x14ac:dyDescent="0.25">
      <c r="A12972">
        <v>2023</v>
      </c>
      <c r="B12972" t="s">
        <v>75</v>
      </c>
      <c r="C12972" t="s">
        <v>76</v>
      </c>
      <c r="D12972" s="45">
        <v>45199.677083333336</v>
      </c>
      <c r="E12972">
        <v>124.7</v>
      </c>
      <c r="F12972">
        <v>0.37</v>
      </c>
      <c r="G12972">
        <v>16.28</v>
      </c>
      <c r="H12972">
        <v>11.74</v>
      </c>
      <c r="I12972">
        <v>13.9</v>
      </c>
      <c r="J12972">
        <f t="shared" si="2528"/>
        <v>0</v>
      </c>
      <c r="K12972">
        <f t="shared" ref="K12972:K12979" si="2536">IF(H12972="",0.5,IF(H12972&lt;=0.1,2,IF(H12972&gt;=20,2, IF(AND(H12972&gt;0.1,H12972&lt;0.2),5,IF(AND(H12972&gt;16,H12972&lt;20),5,IF(R12972&gt;=2,1.5,0))))))</f>
        <v>0</v>
      </c>
      <c r="L12972">
        <f t="shared" si="2527"/>
        <v>0</v>
      </c>
      <c r="M12972">
        <f t="shared" ref="M12972:M13002" si="2537">IF(F12972="",0.5,IF(F12972*1000&lt;=10,2,IF(F12972*1000&gt;=35000,2,IF(AND(F12972*1000&gt;10,F12972*1000&lt;20),5, IF(AND(F12972*1000&gt;6000,F12972*1000&lt;35000),5,IF(T12972&gt;=5000,1.5,0))))))</f>
        <v>0</v>
      </c>
      <c r="N12972">
        <f t="shared" ref="N12972:N13002" si="2538">IF(A12972="",0.5,IF(B12972="",0.5,IF(C12972="",0.5,IF(D12972="",0.5,IF(U12972="Y",0.01,0)))))</f>
        <v>0</v>
      </c>
      <c r="O12972">
        <f t="shared" ref="O12972:O13035" si="2539">COUNTIF(J12972:N12972,"&gt;0")</f>
        <v>0</v>
      </c>
      <c r="P12972" s="34" t="s">
        <v>77</v>
      </c>
      <c r="Q12972" s="33">
        <f t="shared" si="2529"/>
        <v>9.9999999999980105E-3</v>
      </c>
      <c r="R12972" s="33">
        <f t="shared" si="2530"/>
        <v>2.9999999999999361E-2</v>
      </c>
      <c r="S12972" s="33">
        <f t="shared" si="2531"/>
        <v>0.19999999999999929</v>
      </c>
      <c r="T12972" s="33">
        <f t="shared" si="2532"/>
        <v>0</v>
      </c>
      <c r="V12972" s="16">
        <f t="shared" si="2534"/>
        <v>1.0416666671517305E-2</v>
      </c>
      <c r="W12972" s="2">
        <f t="shared" si="2533"/>
        <v>45199.677083333328</v>
      </c>
    </row>
    <row r="12973" spans="1:23" x14ac:dyDescent="0.25">
      <c r="A12973">
        <v>2023</v>
      </c>
      <c r="B12973" t="s">
        <v>75</v>
      </c>
      <c r="C12973" t="s">
        <v>76</v>
      </c>
      <c r="D12973" s="45">
        <v>45199.6875</v>
      </c>
      <c r="E12973">
        <v>124.4</v>
      </c>
      <c r="F12973">
        <v>0.37</v>
      </c>
      <c r="G12973">
        <v>16.29</v>
      </c>
      <c r="H12973">
        <v>11.71</v>
      </c>
      <c r="I12973">
        <v>14.1</v>
      </c>
      <c r="J12973">
        <f t="shared" si="2528"/>
        <v>0</v>
      </c>
      <c r="K12973">
        <f t="shared" si="2536"/>
        <v>0</v>
      </c>
      <c r="L12973">
        <f t="shared" si="2527"/>
        <v>0</v>
      </c>
      <c r="M12973">
        <f t="shared" si="2537"/>
        <v>0</v>
      </c>
      <c r="N12973">
        <f t="shared" si="2538"/>
        <v>0</v>
      </c>
      <c r="O12973">
        <f t="shared" si="2539"/>
        <v>0</v>
      </c>
      <c r="P12973" s="34" t="s">
        <v>77</v>
      </c>
      <c r="Q12973" s="33">
        <f t="shared" si="2529"/>
        <v>1.0000000000001563E-2</v>
      </c>
      <c r="R12973" s="33">
        <f t="shared" si="2530"/>
        <v>0.40000000000000036</v>
      </c>
      <c r="S12973" s="33">
        <f t="shared" si="2531"/>
        <v>2.2999999999999989</v>
      </c>
      <c r="T12973" s="33">
        <f t="shared" si="2532"/>
        <v>0</v>
      </c>
      <c r="V12973" s="16">
        <f t="shared" si="2534"/>
        <v>1.0416666664241347E-2</v>
      </c>
      <c r="W12973" s="2">
        <f t="shared" si="2533"/>
        <v>45199.6875</v>
      </c>
    </row>
    <row r="12974" spans="1:23" x14ac:dyDescent="0.25">
      <c r="A12974">
        <v>2023</v>
      </c>
      <c r="B12974" t="s">
        <v>75</v>
      </c>
      <c r="C12974" t="s">
        <v>76</v>
      </c>
      <c r="D12974" s="45">
        <v>45199.697916666664</v>
      </c>
      <c r="E12974">
        <v>120.2</v>
      </c>
      <c r="F12974">
        <v>0.37</v>
      </c>
      <c r="G12974">
        <v>16.3</v>
      </c>
      <c r="H12974">
        <v>11.31</v>
      </c>
      <c r="I12974">
        <v>16.399999999999999</v>
      </c>
      <c r="J12974">
        <f t="shared" si="2528"/>
        <v>0</v>
      </c>
      <c r="K12974">
        <f t="shared" si="2536"/>
        <v>0</v>
      </c>
      <c r="L12974">
        <f t="shared" si="2527"/>
        <v>0</v>
      </c>
      <c r="M12974">
        <f t="shared" si="2537"/>
        <v>0</v>
      </c>
      <c r="N12974">
        <f t="shared" si="2538"/>
        <v>0</v>
      </c>
      <c r="O12974">
        <f t="shared" si="2539"/>
        <v>0</v>
      </c>
      <c r="P12974" s="34" t="s">
        <v>77</v>
      </c>
      <c r="Q12974" s="33">
        <f t="shared" si="2529"/>
        <v>1.9999999999999574E-2</v>
      </c>
      <c r="R12974" s="33">
        <f t="shared" si="2530"/>
        <v>8.0000000000000071E-2</v>
      </c>
      <c r="S12974" s="33">
        <f t="shared" si="2531"/>
        <v>1.4999999999999982</v>
      </c>
      <c r="T12974" s="33">
        <f t="shared" si="2532"/>
        <v>0</v>
      </c>
      <c r="V12974" s="16">
        <f t="shared" si="2534"/>
        <v>1.0416666664241347E-2</v>
      </c>
      <c r="W12974" s="2">
        <f t="shared" si="2533"/>
        <v>45199.697916666664</v>
      </c>
    </row>
    <row r="12975" spans="1:23" x14ac:dyDescent="0.25">
      <c r="A12975">
        <v>2023</v>
      </c>
      <c r="B12975" t="s">
        <v>75</v>
      </c>
      <c r="C12975" t="s">
        <v>76</v>
      </c>
      <c r="D12975" s="45">
        <v>45199.708333333336</v>
      </c>
      <c r="E12975">
        <v>119.3</v>
      </c>
      <c r="F12975">
        <v>0.37</v>
      </c>
      <c r="G12975">
        <v>16.32</v>
      </c>
      <c r="H12975">
        <v>11.23</v>
      </c>
      <c r="I12975">
        <v>14.9</v>
      </c>
      <c r="J12975">
        <f t="shared" si="2528"/>
        <v>0</v>
      </c>
      <c r="K12975">
        <f t="shared" si="2536"/>
        <v>0</v>
      </c>
      <c r="L12975">
        <f t="shared" si="2527"/>
        <v>0</v>
      </c>
      <c r="M12975">
        <f t="shared" si="2537"/>
        <v>0</v>
      </c>
      <c r="N12975">
        <f t="shared" si="2538"/>
        <v>0</v>
      </c>
      <c r="O12975">
        <f t="shared" si="2539"/>
        <v>0</v>
      </c>
      <c r="P12975" s="34" t="s">
        <v>77</v>
      </c>
      <c r="Q12975" s="33">
        <f t="shared" si="2529"/>
        <v>1.9999999999999574E-2</v>
      </c>
      <c r="R12975" s="33">
        <f t="shared" si="2530"/>
        <v>0.20000000000000107</v>
      </c>
      <c r="S12975" s="33">
        <f t="shared" si="2531"/>
        <v>0.69999999999999929</v>
      </c>
      <c r="T12975" s="33">
        <f t="shared" si="2532"/>
        <v>1</v>
      </c>
      <c r="V12975" s="16">
        <f t="shared" si="2534"/>
        <v>1.0416666671517305E-2</v>
      </c>
      <c r="W12975" s="2">
        <f t="shared" si="2533"/>
        <v>45199.708333333328</v>
      </c>
    </row>
    <row r="12976" spans="1:23" x14ac:dyDescent="0.25">
      <c r="A12976">
        <v>2023</v>
      </c>
      <c r="B12976" t="s">
        <v>75</v>
      </c>
      <c r="C12976" t="s">
        <v>76</v>
      </c>
      <c r="D12976" s="45">
        <v>45199.71875</v>
      </c>
      <c r="E12976">
        <v>117.4</v>
      </c>
      <c r="F12976">
        <v>0.371</v>
      </c>
      <c r="G12976">
        <v>16.34</v>
      </c>
      <c r="H12976">
        <v>11.03</v>
      </c>
      <c r="I12976">
        <v>15.6</v>
      </c>
      <c r="J12976">
        <f t="shared" si="2528"/>
        <v>0</v>
      </c>
      <c r="K12976">
        <f t="shared" si="2536"/>
        <v>0</v>
      </c>
      <c r="L12976">
        <f t="shared" si="2527"/>
        <v>0</v>
      </c>
      <c r="M12976">
        <f t="shared" si="2537"/>
        <v>0</v>
      </c>
      <c r="N12976">
        <f t="shared" si="2538"/>
        <v>0</v>
      </c>
      <c r="O12976">
        <f t="shared" si="2539"/>
        <v>0</v>
      </c>
      <c r="P12976" s="34" t="s">
        <v>77</v>
      </c>
      <c r="Q12976" s="33">
        <f t="shared" si="2529"/>
        <v>1.0000000000001563E-2</v>
      </c>
      <c r="R12976" s="33">
        <f t="shared" si="2530"/>
        <v>9.9999999999997868E-3</v>
      </c>
      <c r="S12976" s="33">
        <f t="shared" si="2531"/>
        <v>0.5</v>
      </c>
      <c r="T12976" s="33">
        <f t="shared" si="2532"/>
        <v>1</v>
      </c>
      <c r="V12976" s="16">
        <f t="shared" si="2534"/>
        <v>1.0416666664241347E-2</v>
      </c>
      <c r="W12976" s="2">
        <f t="shared" si="2533"/>
        <v>45199.71875</v>
      </c>
    </row>
    <row r="12977" spans="1:23" x14ac:dyDescent="0.25">
      <c r="A12977">
        <v>2023</v>
      </c>
      <c r="B12977" t="s">
        <v>75</v>
      </c>
      <c r="C12977" t="s">
        <v>76</v>
      </c>
      <c r="D12977" s="45">
        <v>45199.729166666664</v>
      </c>
      <c r="E12977">
        <v>117.2</v>
      </c>
      <c r="F12977">
        <v>0.372</v>
      </c>
      <c r="G12977">
        <v>16.350000000000001</v>
      </c>
      <c r="H12977">
        <v>11.02</v>
      </c>
      <c r="I12977">
        <v>15.1</v>
      </c>
      <c r="J12977">
        <f t="shared" si="2528"/>
        <v>0</v>
      </c>
      <c r="K12977">
        <f t="shared" si="2536"/>
        <v>0</v>
      </c>
      <c r="L12977">
        <f t="shared" si="2527"/>
        <v>0</v>
      </c>
      <c r="M12977">
        <f t="shared" si="2537"/>
        <v>0</v>
      </c>
      <c r="N12977">
        <f t="shared" si="2538"/>
        <v>0</v>
      </c>
      <c r="O12977">
        <f t="shared" si="2539"/>
        <v>0</v>
      </c>
      <c r="P12977" s="34" t="s">
        <v>77</v>
      </c>
      <c r="Q12977" s="33">
        <f t="shared" si="2529"/>
        <v>9.9999999999980105E-3</v>
      </c>
      <c r="R12977" s="33">
        <f t="shared" si="2530"/>
        <v>0.30000000000000071</v>
      </c>
      <c r="S12977" s="33">
        <f t="shared" si="2531"/>
        <v>0.19999999999999929</v>
      </c>
      <c r="T12977" s="33">
        <f t="shared" si="2532"/>
        <v>0</v>
      </c>
      <c r="V12977" s="16">
        <f t="shared" si="2534"/>
        <v>1.0416666664241347E-2</v>
      </c>
      <c r="W12977" s="2">
        <f t="shared" si="2533"/>
        <v>45199.729166666664</v>
      </c>
    </row>
    <row r="12978" spans="1:23" x14ac:dyDescent="0.25">
      <c r="A12978">
        <v>2023</v>
      </c>
      <c r="B12978" t="s">
        <v>75</v>
      </c>
      <c r="C12978" t="s">
        <v>76</v>
      </c>
      <c r="D12978" s="45">
        <v>45199.739583333336</v>
      </c>
      <c r="E12978">
        <v>120.4</v>
      </c>
      <c r="F12978">
        <v>0.372</v>
      </c>
      <c r="G12978">
        <v>16.36</v>
      </c>
      <c r="H12978">
        <v>11.32</v>
      </c>
      <c r="I12978">
        <v>14.9</v>
      </c>
      <c r="J12978">
        <f t="shared" si="2528"/>
        <v>0</v>
      </c>
      <c r="K12978">
        <f t="shared" si="2536"/>
        <v>0</v>
      </c>
      <c r="L12978">
        <f t="shared" si="2527"/>
        <v>0</v>
      </c>
      <c r="M12978">
        <f t="shared" si="2537"/>
        <v>0</v>
      </c>
      <c r="N12978">
        <f t="shared" si="2538"/>
        <v>0</v>
      </c>
      <c r="O12978">
        <f t="shared" si="2539"/>
        <v>0</v>
      </c>
      <c r="P12978" s="34" t="s">
        <v>77</v>
      </c>
      <c r="Q12978" s="33">
        <f t="shared" si="2529"/>
        <v>9.9999999999980105E-3</v>
      </c>
      <c r="R12978" s="33">
        <f t="shared" si="2530"/>
        <v>0.19999999999999929</v>
      </c>
      <c r="S12978" s="33">
        <f t="shared" si="2531"/>
        <v>0.19999999999999929</v>
      </c>
      <c r="T12978" s="33">
        <f t="shared" si="2532"/>
        <v>1</v>
      </c>
      <c r="V12978" s="16">
        <f t="shared" si="2534"/>
        <v>1.0416666671517305E-2</v>
      </c>
      <c r="W12978" s="2">
        <f t="shared" si="2533"/>
        <v>45199.739583333328</v>
      </c>
    </row>
    <row r="12979" spans="1:23" x14ac:dyDescent="0.25">
      <c r="A12979">
        <v>2023</v>
      </c>
      <c r="B12979" t="s">
        <v>75</v>
      </c>
      <c r="C12979" t="s">
        <v>76</v>
      </c>
      <c r="D12979" s="45">
        <v>45199.75</v>
      </c>
      <c r="E12979">
        <v>122.5</v>
      </c>
      <c r="F12979">
        <v>0.373</v>
      </c>
      <c r="G12979">
        <v>16.350000000000001</v>
      </c>
      <c r="H12979">
        <v>11.52</v>
      </c>
      <c r="I12979">
        <v>15.1</v>
      </c>
      <c r="J12979">
        <f t="shared" si="2528"/>
        <v>0</v>
      </c>
      <c r="K12979">
        <f t="shared" si="2536"/>
        <v>0</v>
      </c>
      <c r="L12979">
        <f t="shared" si="2527"/>
        <v>0</v>
      </c>
      <c r="M12979">
        <f t="shared" si="2537"/>
        <v>0</v>
      </c>
      <c r="N12979">
        <f t="shared" si="2538"/>
        <v>0</v>
      </c>
      <c r="O12979">
        <f t="shared" si="2539"/>
        <v>0</v>
      </c>
      <c r="P12979" s="34" t="s">
        <v>77</v>
      </c>
      <c r="Q12979" s="33">
        <f t="shared" si="2529"/>
        <v>0</v>
      </c>
      <c r="R12979" s="33">
        <f t="shared" si="2530"/>
        <v>1.7000000000000011</v>
      </c>
      <c r="S12979" s="33">
        <f t="shared" si="2531"/>
        <v>2.7999999999999989</v>
      </c>
      <c r="T12979" s="33">
        <f t="shared" si="2532"/>
        <v>0</v>
      </c>
      <c r="V12979" s="16">
        <f t="shared" si="2534"/>
        <v>1.0416666664241347E-2</v>
      </c>
      <c r="W12979" s="2">
        <f t="shared" si="2533"/>
        <v>45199.75</v>
      </c>
    </row>
    <row r="12980" spans="1:23" x14ac:dyDescent="0.25">
      <c r="A12980">
        <v>2023</v>
      </c>
      <c r="B12980" t="s">
        <v>75</v>
      </c>
      <c r="C12980" t="s">
        <v>76</v>
      </c>
      <c r="D12980" s="45">
        <v>45199.760416666664</v>
      </c>
      <c r="E12980">
        <v>140.69999999999999</v>
      </c>
      <c r="F12980">
        <v>0.373</v>
      </c>
      <c r="G12980">
        <v>16.350000000000001</v>
      </c>
      <c r="H12980">
        <v>13.22</v>
      </c>
      <c r="I12980">
        <v>17.899999999999999</v>
      </c>
      <c r="J12980">
        <f t="shared" si="2528"/>
        <v>0</v>
      </c>
      <c r="K12980">
        <v>8</v>
      </c>
      <c r="L12980">
        <f t="shared" si="2527"/>
        <v>0</v>
      </c>
      <c r="M12980">
        <f t="shared" si="2537"/>
        <v>0</v>
      </c>
      <c r="N12980">
        <f t="shared" si="2538"/>
        <v>0</v>
      </c>
      <c r="O12980">
        <f t="shared" si="2539"/>
        <v>1</v>
      </c>
      <c r="P12980" s="34" t="s">
        <v>77</v>
      </c>
      <c r="Q12980" s="33">
        <f t="shared" si="2529"/>
        <v>2.0000000000003126E-2</v>
      </c>
      <c r="R12980" s="33">
        <f t="shared" si="2530"/>
        <v>2.5099999999999998</v>
      </c>
      <c r="S12980" s="33">
        <f t="shared" si="2531"/>
        <v>2.4999999999999982</v>
      </c>
      <c r="T12980" s="33">
        <f t="shared" si="2532"/>
        <v>0</v>
      </c>
      <c r="V12980" s="16">
        <f t="shared" si="2534"/>
        <v>1.0416666664241347E-2</v>
      </c>
      <c r="W12980" s="2">
        <f t="shared" si="2533"/>
        <v>45199.760416666664</v>
      </c>
    </row>
    <row r="12981" spans="1:23" x14ac:dyDescent="0.25">
      <c r="A12981">
        <v>2023</v>
      </c>
      <c r="B12981" t="s">
        <v>75</v>
      </c>
      <c r="C12981" t="s">
        <v>76</v>
      </c>
      <c r="D12981" s="45">
        <v>45199.770833333336</v>
      </c>
      <c r="E12981">
        <v>113.8</v>
      </c>
      <c r="F12981">
        <v>0.373</v>
      </c>
      <c r="G12981">
        <v>16.329999999999998</v>
      </c>
      <c r="H12981">
        <v>10.71</v>
      </c>
      <c r="I12981">
        <v>15.4</v>
      </c>
      <c r="J12981">
        <f t="shared" si="2528"/>
        <v>0</v>
      </c>
      <c r="K12981">
        <f t="shared" ref="K12981:K13001" si="2540">IF(H12981="",0.5,IF(H12981&lt;=0.1,2,IF(H12981&gt;=20,2, IF(AND(H12981&gt;0.1,H12981&lt;0.2),5,IF(AND(H12981&gt;16,H12981&lt;20),5,IF(R12981&gt;=2,1.5,0))))))</f>
        <v>0</v>
      </c>
      <c r="L12981">
        <f t="shared" si="2527"/>
        <v>0</v>
      </c>
      <c r="M12981">
        <f t="shared" si="2537"/>
        <v>0</v>
      </c>
      <c r="N12981">
        <f t="shared" si="2538"/>
        <v>0</v>
      </c>
      <c r="O12981">
        <f t="shared" si="2539"/>
        <v>0</v>
      </c>
      <c r="P12981" s="34" t="s">
        <v>77</v>
      </c>
      <c r="Q12981" s="33">
        <f t="shared" si="2529"/>
        <v>0</v>
      </c>
      <c r="R12981" s="33">
        <f t="shared" si="2530"/>
        <v>0.21999999999999886</v>
      </c>
      <c r="S12981" s="33">
        <f t="shared" si="2531"/>
        <v>1.5999999999999996</v>
      </c>
      <c r="T12981" s="33">
        <f t="shared" si="2532"/>
        <v>1</v>
      </c>
      <c r="V12981" s="16">
        <f t="shared" si="2534"/>
        <v>1.0416666671517305E-2</v>
      </c>
      <c r="W12981" s="2">
        <f t="shared" si="2533"/>
        <v>45199.770833333328</v>
      </c>
    </row>
    <row r="12982" spans="1:23" x14ac:dyDescent="0.25">
      <c r="A12982">
        <v>2023</v>
      </c>
      <c r="B12982" t="s">
        <v>75</v>
      </c>
      <c r="C12982" t="s">
        <v>76</v>
      </c>
      <c r="D12982" s="45">
        <v>45199.78125</v>
      </c>
      <c r="E12982">
        <v>116.3</v>
      </c>
      <c r="F12982">
        <v>0.374</v>
      </c>
      <c r="G12982">
        <v>16.329999999999998</v>
      </c>
      <c r="H12982">
        <v>10.93</v>
      </c>
      <c r="I12982">
        <v>17</v>
      </c>
      <c r="J12982">
        <f t="shared" si="2528"/>
        <v>0</v>
      </c>
      <c r="K12982">
        <f t="shared" si="2540"/>
        <v>0</v>
      </c>
      <c r="L12982">
        <f t="shared" si="2527"/>
        <v>0</v>
      </c>
      <c r="M12982">
        <f t="shared" si="2537"/>
        <v>0</v>
      </c>
      <c r="N12982">
        <f t="shared" si="2538"/>
        <v>0</v>
      </c>
      <c r="O12982">
        <f t="shared" si="2539"/>
        <v>0</v>
      </c>
      <c r="P12982" s="34" t="s">
        <v>77</v>
      </c>
      <c r="Q12982" s="33">
        <f t="shared" si="2529"/>
        <v>1.9999999999999574E-2</v>
      </c>
      <c r="R12982" s="33">
        <f t="shared" si="2530"/>
        <v>1.9999999999999574E-2</v>
      </c>
      <c r="S12982" s="33">
        <f t="shared" si="2531"/>
        <v>0.69999999999999929</v>
      </c>
      <c r="T12982" s="33">
        <f t="shared" si="2532"/>
        <v>1</v>
      </c>
      <c r="V12982" s="16">
        <f t="shared" si="2534"/>
        <v>1.0416666664241347E-2</v>
      </c>
      <c r="W12982" s="2">
        <f t="shared" si="2533"/>
        <v>45199.78125</v>
      </c>
    </row>
    <row r="12983" spans="1:23" x14ac:dyDescent="0.25">
      <c r="A12983">
        <v>2023</v>
      </c>
      <c r="B12983" t="s">
        <v>75</v>
      </c>
      <c r="C12983" t="s">
        <v>76</v>
      </c>
      <c r="D12983" s="45">
        <v>45199.791666666664</v>
      </c>
      <c r="E12983">
        <v>116</v>
      </c>
      <c r="F12983">
        <v>0.375</v>
      </c>
      <c r="G12983">
        <v>16.309999999999999</v>
      </c>
      <c r="H12983">
        <v>10.91</v>
      </c>
      <c r="I12983">
        <v>16.3</v>
      </c>
      <c r="J12983">
        <f t="shared" si="2528"/>
        <v>0</v>
      </c>
      <c r="K12983">
        <f t="shared" si="2540"/>
        <v>0</v>
      </c>
      <c r="L12983">
        <f t="shared" si="2527"/>
        <v>0</v>
      </c>
      <c r="M12983">
        <f t="shared" si="2537"/>
        <v>0</v>
      </c>
      <c r="N12983">
        <f t="shared" si="2538"/>
        <v>0</v>
      </c>
      <c r="O12983">
        <f t="shared" si="2539"/>
        <v>0</v>
      </c>
      <c r="P12983" s="34" t="s">
        <v>77</v>
      </c>
      <c r="Q12983" s="33">
        <f t="shared" si="2529"/>
        <v>9.9999999999980105E-3</v>
      </c>
      <c r="R12983" s="33">
        <f t="shared" si="2530"/>
        <v>0.38000000000000078</v>
      </c>
      <c r="S12983" s="33">
        <f t="shared" si="2531"/>
        <v>0.60000000000000142</v>
      </c>
      <c r="T12983" s="33">
        <f t="shared" si="2532"/>
        <v>0</v>
      </c>
      <c r="V12983" s="16">
        <f t="shared" si="2534"/>
        <v>1.0416666664241347E-2</v>
      </c>
      <c r="W12983" s="2">
        <f t="shared" si="2533"/>
        <v>45199.791666666664</v>
      </c>
    </row>
    <row r="12984" spans="1:23" x14ac:dyDescent="0.25">
      <c r="A12984">
        <v>2023</v>
      </c>
      <c r="B12984" t="s">
        <v>75</v>
      </c>
      <c r="C12984" t="s">
        <v>76</v>
      </c>
      <c r="D12984" s="45">
        <v>45199.802083333336</v>
      </c>
      <c r="E12984">
        <v>111.8</v>
      </c>
      <c r="F12984">
        <v>0.375</v>
      </c>
      <c r="G12984">
        <v>16.3</v>
      </c>
      <c r="H12984">
        <v>10.53</v>
      </c>
      <c r="I12984">
        <v>15.7</v>
      </c>
      <c r="J12984">
        <f t="shared" si="2528"/>
        <v>0</v>
      </c>
      <c r="K12984">
        <f t="shared" si="2540"/>
        <v>0</v>
      </c>
      <c r="L12984">
        <f t="shared" si="2527"/>
        <v>0</v>
      </c>
      <c r="M12984">
        <f t="shared" si="2537"/>
        <v>0</v>
      </c>
      <c r="N12984">
        <f t="shared" si="2538"/>
        <v>0</v>
      </c>
      <c r="O12984">
        <f t="shared" si="2539"/>
        <v>0</v>
      </c>
      <c r="P12984" s="34" t="s">
        <v>77</v>
      </c>
      <c r="Q12984" s="33">
        <f t="shared" si="2529"/>
        <v>3.0000000000001137E-2</v>
      </c>
      <c r="R12984" s="33">
        <f t="shared" si="2530"/>
        <v>0.36000000000000121</v>
      </c>
      <c r="S12984" s="33">
        <f t="shared" si="2531"/>
        <v>0.39999999999999858</v>
      </c>
      <c r="T12984" s="33">
        <f t="shared" si="2532"/>
        <v>0</v>
      </c>
      <c r="V12984" s="16">
        <f t="shared" si="2534"/>
        <v>1.0416666671517305E-2</v>
      </c>
      <c r="W12984" s="2">
        <f t="shared" si="2533"/>
        <v>45199.802083333328</v>
      </c>
    </row>
    <row r="12985" spans="1:23" x14ac:dyDescent="0.25">
      <c r="A12985">
        <v>2023</v>
      </c>
      <c r="B12985" t="s">
        <v>75</v>
      </c>
      <c r="C12985" t="s">
        <v>76</v>
      </c>
      <c r="D12985" s="45">
        <v>45199.8125</v>
      </c>
      <c r="E12985">
        <v>115.7</v>
      </c>
      <c r="F12985">
        <v>0.375</v>
      </c>
      <c r="G12985">
        <v>16.27</v>
      </c>
      <c r="H12985">
        <v>10.89</v>
      </c>
      <c r="I12985">
        <v>15.3</v>
      </c>
      <c r="J12985">
        <f t="shared" si="2528"/>
        <v>0</v>
      </c>
      <c r="K12985">
        <f t="shared" si="2540"/>
        <v>0</v>
      </c>
      <c r="L12985">
        <f t="shared" si="2527"/>
        <v>0</v>
      </c>
      <c r="M12985">
        <f t="shared" si="2537"/>
        <v>0</v>
      </c>
      <c r="N12985">
        <f t="shared" si="2538"/>
        <v>0</v>
      </c>
      <c r="O12985">
        <f t="shared" si="2539"/>
        <v>0</v>
      </c>
      <c r="P12985" s="34" t="s">
        <v>77</v>
      </c>
      <c r="Q12985" s="33">
        <f t="shared" si="2529"/>
        <v>9.9999999999980105E-3</v>
      </c>
      <c r="R12985" s="33">
        <f t="shared" si="2530"/>
        <v>0.16999999999999993</v>
      </c>
      <c r="S12985" s="33">
        <f t="shared" si="2531"/>
        <v>2.8000000000000007</v>
      </c>
      <c r="T12985" s="33">
        <f t="shared" si="2532"/>
        <v>1</v>
      </c>
      <c r="V12985" s="16">
        <f t="shared" si="2534"/>
        <v>1.0416666664241347E-2</v>
      </c>
      <c r="W12985" s="2">
        <f t="shared" si="2533"/>
        <v>45199.8125</v>
      </c>
    </row>
    <row r="12986" spans="1:23" x14ac:dyDescent="0.25">
      <c r="A12986">
        <v>2023</v>
      </c>
      <c r="B12986" t="s">
        <v>75</v>
      </c>
      <c r="C12986" t="s">
        <v>76</v>
      </c>
      <c r="D12986" s="45">
        <v>45199.822916666664</v>
      </c>
      <c r="E12986">
        <v>113.8</v>
      </c>
      <c r="F12986">
        <v>0.376</v>
      </c>
      <c r="G12986">
        <v>16.260000000000002</v>
      </c>
      <c r="H12986">
        <v>10.72</v>
      </c>
      <c r="I12986">
        <v>18.100000000000001</v>
      </c>
      <c r="J12986">
        <f t="shared" si="2528"/>
        <v>0</v>
      </c>
      <c r="K12986">
        <f t="shared" si="2540"/>
        <v>0</v>
      </c>
      <c r="L12986">
        <f t="shared" si="2527"/>
        <v>0</v>
      </c>
      <c r="M12986">
        <f t="shared" si="2537"/>
        <v>0</v>
      </c>
      <c r="N12986">
        <f t="shared" si="2538"/>
        <v>0</v>
      </c>
      <c r="O12986">
        <f t="shared" si="2539"/>
        <v>0</v>
      </c>
      <c r="P12986" s="34" t="s">
        <v>77</v>
      </c>
      <c r="Q12986" s="33">
        <f t="shared" si="2529"/>
        <v>2.0000000000003126E-2</v>
      </c>
      <c r="R12986" s="33">
        <f t="shared" si="2530"/>
        <v>0.29999999999999893</v>
      </c>
      <c r="S12986" s="33">
        <f t="shared" si="2531"/>
        <v>1.2000000000000028</v>
      </c>
      <c r="T12986" s="33">
        <f t="shared" si="2532"/>
        <v>0</v>
      </c>
      <c r="V12986" s="16">
        <f t="shared" si="2534"/>
        <v>1.0416666664241347E-2</v>
      </c>
      <c r="W12986" s="2">
        <f t="shared" si="2533"/>
        <v>45199.822916666664</v>
      </c>
    </row>
    <row r="12987" spans="1:23" x14ac:dyDescent="0.25">
      <c r="A12987">
        <v>2023</v>
      </c>
      <c r="B12987" t="s">
        <v>75</v>
      </c>
      <c r="C12987" t="s">
        <v>76</v>
      </c>
      <c r="D12987" s="45">
        <v>45199.833333333336</v>
      </c>
      <c r="E12987">
        <v>117</v>
      </c>
      <c r="F12987">
        <v>0.376</v>
      </c>
      <c r="G12987">
        <v>16.239999999999998</v>
      </c>
      <c r="H12987">
        <v>11.02</v>
      </c>
      <c r="I12987">
        <v>16.899999999999999</v>
      </c>
      <c r="J12987">
        <f t="shared" si="2528"/>
        <v>0</v>
      </c>
      <c r="K12987">
        <f t="shared" si="2540"/>
        <v>0</v>
      </c>
      <c r="L12987">
        <f t="shared" si="2527"/>
        <v>0</v>
      </c>
      <c r="M12987">
        <f t="shared" si="2537"/>
        <v>0</v>
      </c>
      <c r="N12987">
        <f t="shared" si="2538"/>
        <v>0</v>
      </c>
      <c r="O12987">
        <f t="shared" si="2539"/>
        <v>0</v>
      </c>
      <c r="P12987" s="34" t="s">
        <v>77</v>
      </c>
      <c r="Q12987" s="33">
        <f t="shared" si="2529"/>
        <v>2.9999999999997584E-2</v>
      </c>
      <c r="R12987" s="33">
        <f t="shared" si="2530"/>
        <v>7.0000000000000284E-2</v>
      </c>
      <c r="S12987" s="33">
        <f t="shared" si="2531"/>
        <v>1.0999999999999979</v>
      </c>
      <c r="T12987" s="33">
        <f t="shared" si="2532"/>
        <v>1</v>
      </c>
      <c r="V12987" s="16">
        <f t="shared" si="2534"/>
        <v>1.0416666671517305E-2</v>
      </c>
      <c r="W12987" s="2">
        <f t="shared" si="2533"/>
        <v>45199.833333333328</v>
      </c>
    </row>
    <row r="12988" spans="1:23" x14ac:dyDescent="0.25">
      <c r="A12988">
        <v>2023</v>
      </c>
      <c r="B12988" t="s">
        <v>75</v>
      </c>
      <c r="C12988" t="s">
        <v>76</v>
      </c>
      <c r="D12988" s="45">
        <v>45199.84375</v>
      </c>
      <c r="E12988">
        <v>116.1</v>
      </c>
      <c r="F12988">
        <v>0.377</v>
      </c>
      <c r="G12988">
        <v>16.21</v>
      </c>
      <c r="H12988">
        <v>10.95</v>
      </c>
      <c r="I12988">
        <v>15.8</v>
      </c>
      <c r="J12988">
        <f t="shared" si="2528"/>
        <v>0</v>
      </c>
      <c r="K12988">
        <f t="shared" si="2540"/>
        <v>0</v>
      </c>
      <c r="L12988">
        <f t="shared" si="2527"/>
        <v>0</v>
      </c>
      <c r="M12988">
        <f t="shared" si="2537"/>
        <v>0</v>
      </c>
      <c r="N12988">
        <f t="shared" si="2538"/>
        <v>0</v>
      </c>
      <c r="O12988">
        <f t="shared" si="2539"/>
        <v>0</v>
      </c>
      <c r="P12988" s="34" t="s">
        <v>77</v>
      </c>
      <c r="Q12988" s="33">
        <f t="shared" si="2529"/>
        <v>1.9999999999999574E-2</v>
      </c>
      <c r="R12988" s="33">
        <f t="shared" si="2530"/>
        <v>0.16999999999999993</v>
      </c>
      <c r="S12988" s="33">
        <f t="shared" si="2531"/>
        <v>0.5</v>
      </c>
      <c r="T12988" s="33">
        <f t="shared" si="2532"/>
        <v>0</v>
      </c>
      <c r="V12988" s="16">
        <f t="shared" si="2534"/>
        <v>1.0416666664241347E-2</v>
      </c>
      <c r="W12988" s="2">
        <f t="shared" si="2533"/>
        <v>45199.84375</v>
      </c>
    </row>
    <row r="12989" spans="1:23" x14ac:dyDescent="0.25">
      <c r="A12989">
        <v>2023</v>
      </c>
      <c r="B12989" t="s">
        <v>75</v>
      </c>
      <c r="C12989" t="s">
        <v>76</v>
      </c>
      <c r="D12989" s="45">
        <v>45199.854166666664</v>
      </c>
      <c r="E12989">
        <v>114.3</v>
      </c>
      <c r="F12989">
        <v>0.377</v>
      </c>
      <c r="G12989">
        <v>16.190000000000001</v>
      </c>
      <c r="H12989">
        <v>10.78</v>
      </c>
      <c r="I12989">
        <v>16.3</v>
      </c>
      <c r="J12989">
        <f t="shared" si="2528"/>
        <v>0</v>
      </c>
      <c r="K12989">
        <f t="shared" si="2540"/>
        <v>0</v>
      </c>
      <c r="L12989">
        <f t="shared" ref="L12989:L13002" si="2541">IF(I12989="",0.5,IF(I12989&lt;=0.1,2,IF(I12989&gt;=5000,2, IF(AND(I12989&gt;0.1,I12989&lt;0.2),5, IF(AND(I12989&gt;900,I12989&lt;5000),5,IF(S12989&gt;=2500,1.5,0))))))</f>
        <v>0</v>
      </c>
      <c r="M12989">
        <f t="shared" si="2537"/>
        <v>0</v>
      </c>
      <c r="N12989">
        <f t="shared" si="2538"/>
        <v>0</v>
      </c>
      <c r="O12989">
        <f t="shared" si="2539"/>
        <v>0</v>
      </c>
      <c r="P12989" s="34" t="s">
        <v>77</v>
      </c>
      <c r="Q12989" s="33">
        <f t="shared" si="2529"/>
        <v>3.0000000000001137E-2</v>
      </c>
      <c r="R12989" s="33">
        <f t="shared" si="2530"/>
        <v>0.22999999999999865</v>
      </c>
      <c r="S12989" s="33">
        <f t="shared" si="2531"/>
        <v>2.2000000000000011</v>
      </c>
      <c r="T12989" s="33">
        <f t="shared" si="2532"/>
        <v>0</v>
      </c>
      <c r="V12989" s="16">
        <f t="shared" si="2534"/>
        <v>1.0416666664241347E-2</v>
      </c>
      <c r="W12989" s="2">
        <f t="shared" si="2533"/>
        <v>45199.854166666664</v>
      </c>
    </row>
    <row r="12990" spans="1:23" x14ac:dyDescent="0.25">
      <c r="A12990">
        <v>2023</v>
      </c>
      <c r="B12990" t="s">
        <v>75</v>
      </c>
      <c r="C12990" t="s">
        <v>76</v>
      </c>
      <c r="D12990" s="45">
        <v>45199.864583333336</v>
      </c>
      <c r="E12990">
        <v>111.8</v>
      </c>
      <c r="F12990">
        <v>0.377</v>
      </c>
      <c r="G12990">
        <v>16.16</v>
      </c>
      <c r="H12990">
        <v>10.55</v>
      </c>
      <c r="I12990">
        <v>14.1</v>
      </c>
      <c r="J12990">
        <f t="shared" ref="J12990:J13001" si="2542">IF(G12990="",0.5,IF(G12990&lt;=0,2,IF(G12990&gt;=40,2, IF(AND(G12990&gt;0,G12990&lt;1),5,IF(AND(G12990&gt;35,G12990&lt;40),5,IF(Q12990&gt;=1.5,1.5,0))))))</f>
        <v>0</v>
      </c>
      <c r="K12990">
        <f t="shared" si="2540"/>
        <v>0</v>
      </c>
      <c r="L12990">
        <f t="shared" si="2541"/>
        <v>0</v>
      </c>
      <c r="M12990">
        <f t="shared" si="2537"/>
        <v>0</v>
      </c>
      <c r="N12990">
        <f t="shared" si="2538"/>
        <v>0</v>
      </c>
      <c r="O12990">
        <f t="shared" si="2539"/>
        <v>0</v>
      </c>
      <c r="P12990" s="34" t="s">
        <v>77</v>
      </c>
      <c r="Q12990" s="33">
        <f t="shared" si="2529"/>
        <v>3.0000000000001137E-2</v>
      </c>
      <c r="R12990" s="33">
        <f t="shared" si="2530"/>
        <v>4.9999999999998934E-2</v>
      </c>
      <c r="S12990" s="33">
        <f t="shared" si="2531"/>
        <v>2.0000000000000018</v>
      </c>
      <c r="T12990" s="33">
        <f t="shared" si="2532"/>
        <v>1</v>
      </c>
      <c r="V12990" s="16">
        <f t="shared" si="2534"/>
        <v>1.0416666671517305E-2</v>
      </c>
      <c r="W12990" s="2">
        <f t="shared" si="2533"/>
        <v>45199.864583333328</v>
      </c>
    </row>
    <row r="12991" spans="1:23" x14ac:dyDescent="0.25">
      <c r="A12991">
        <v>2023</v>
      </c>
      <c r="B12991" t="s">
        <v>75</v>
      </c>
      <c r="C12991" t="s">
        <v>76</v>
      </c>
      <c r="D12991" s="45">
        <v>45199.875</v>
      </c>
      <c r="E12991">
        <v>112.3</v>
      </c>
      <c r="F12991">
        <v>0.378</v>
      </c>
      <c r="G12991">
        <v>16.13</v>
      </c>
      <c r="H12991">
        <v>10.6</v>
      </c>
      <c r="I12991">
        <v>16.100000000000001</v>
      </c>
      <c r="J12991">
        <f t="shared" si="2542"/>
        <v>0</v>
      </c>
      <c r="K12991">
        <f t="shared" si="2540"/>
        <v>0</v>
      </c>
      <c r="L12991">
        <f t="shared" si="2541"/>
        <v>0</v>
      </c>
      <c r="M12991">
        <f t="shared" si="2537"/>
        <v>0</v>
      </c>
      <c r="N12991">
        <f t="shared" si="2538"/>
        <v>0</v>
      </c>
      <c r="O12991">
        <f t="shared" si="2539"/>
        <v>0</v>
      </c>
      <c r="P12991" s="34" t="s">
        <v>77</v>
      </c>
      <c r="Q12991" s="33">
        <f t="shared" si="2529"/>
        <v>9.9999999999980105E-3</v>
      </c>
      <c r="R12991" s="33">
        <f t="shared" si="2530"/>
        <v>0.13999999999999879</v>
      </c>
      <c r="S12991" s="33">
        <f t="shared" si="2531"/>
        <v>2.2000000000000011</v>
      </c>
      <c r="T12991" s="33">
        <f t="shared" si="2532"/>
        <v>0</v>
      </c>
      <c r="V12991" s="16">
        <f t="shared" si="2534"/>
        <v>1.0416666664241347E-2</v>
      </c>
      <c r="W12991" s="2">
        <f t="shared" si="2533"/>
        <v>45199.875</v>
      </c>
    </row>
    <row r="12992" spans="1:23" x14ac:dyDescent="0.25">
      <c r="A12992">
        <v>2023</v>
      </c>
      <c r="B12992" t="s">
        <v>75</v>
      </c>
      <c r="C12992" t="s">
        <v>76</v>
      </c>
      <c r="D12992" s="45">
        <v>45199.885416666664</v>
      </c>
      <c r="E12992">
        <v>110.7</v>
      </c>
      <c r="F12992">
        <v>0.378</v>
      </c>
      <c r="G12992">
        <v>16.12</v>
      </c>
      <c r="H12992">
        <v>10.46</v>
      </c>
      <c r="I12992">
        <v>13.9</v>
      </c>
      <c r="J12992">
        <f t="shared" si="2542"/>
        <v>0</v>
      </c>
      <c r="K12992">
        <f t="shared" si="2540"/>
        <v>0</v>
      </c>
      <c r="L12992">
        <f t="shared" si="2541"/>
        <v>0</v>
      </c>
      <c r="M12992">
        <f t="shared" si="2537"/>
        <v>0</v>
      </c>
      <c r="N12992">
        <f t="shared" si="2538"/>
        <v>0</v>
      </c>
      <c r="O12992">
        <f t="shared" si="2539"/>
        <v>0</v>
      </c>
      <c r="P12992" s="34" t="s">
        <v>77</v>
      </c>
      <c r="Q12992" s="33">
        <f t="shared" si="2529"/>
        <v>3.0000000000001137E-2</v>
      </c>
      <c r="R12992" s="33">
        <f t="shared" si="2530"/>
        <v>9.0000000000001634E-2</v>
      </c>
      <c r="S12992" s="33">
        <f t="shared" si="2531"/>
        <v>2.7999999999999989</v>
      </c>
      <c r="T12992" s="33">
        <f t="shared" si="2532"/>
        <v>1</v>
      </c>
      <c r="V12992" s="16">
        <f t="shared" si="2534"/>
        <v>1.0416666664241347E-2</v>
      </c>
      <c r="W12992" s="2">
        <f t="shared" si="2533"/>
        <v>45199.885416666664</v>
      </c>
    </row>
    <row r="12993" spans="1:23" x14ac:dyDescent="0.25">
      <c r="A12993">
        <v>2023</v>
      </c>
      <c r="B12993" t="s">
        <v>75</v>
      </c>
      <c r="C12993" t="s">
        <v>76</v>
      </c>
      <c r="D12993" s="45">
        <v>45199.895833333336</v>
      </c>
      <c r="E12993">
        <v>109.7</v>
      </c>
      <c r="F12993">
        <v>0.379</v>
      </c>
      <c r="G12993">
        <v>16.09</v>
      </c>
      <c r="H12993">
        <v>10.37</v>
      </c>
      <c r="I12993">
        <v>16.7</v>
      </c>
      <c r="J12993">
        <f t="shared" si="2542"/>
        <v>0</v>
      </c>
      <c r="K12993">
        <f t="shared" si="2540"/>
        <v>0</v>
      </c>
      <c r="L12993">
        <f t="shared" si="2541"/>
        <v>0</v>
      </c>
      <c r="M12993">
        <f t="shared" si="2537"/>
        <v>0</v>
      </c>
      <c r="N12993">
        <f t="shared" si="2538"/>
        <v>0</v>
      </c>
      <c r="O12993">
        <f t="shared" si="2539"/>
        <v>0</v>
      </c>
      <c r="P12993" s="34" t="s">
        <v>77</v>
      </c>
      <c r="Q12993" s="33">
        <f t="shared" si="2529"/>
        <v>1.9999999999999574E-2</v>
      </c>
      <c r="R12993" s="33">
        <f t="shared" si="2530"/>
        <v>9.9999999999997868E-3</v>
      </c>
      <c r="S12993" s="33">
        <f t="shared" si="2531"/>
        <v>2.7999999999999989</v>
      </c>
      <c r="T12993" s="33">
        <f t="shared" si="2532"/>
        <v>0</v>
      </c>
      <c r="V12993" s="16">
        <f t="shared" si="2534"/>
        <v>1.0416666671517305E-2</v>
      </c>
      <c r="W12993" s="2">
        <f t="shared" si="2533"/>
        <v>45199.895833333328</v>
      </c>
    </row>
    <row r="12994" spans="1:23" x14ac:dyDescent="0.25">
      <c r="A12994">
        <v>2023</v>
      </c>
      <c r="B12994" t="s">
        <v>75</v>
      </c>
      <c r="C12994" t="s">
        <v>76</v>
      </c>
      <c r="D12994" s="45">
        <v>45199.90625</v>
      </c>
      <c r="E12994">
        <v>109.5</v>
      </c>
      <c r="F12994">
        <v>0.379</v>
      </c>
      <c r="G12994">
        <v>16.07</v>
      </c>
      <c r="H12994">
        <v>10.36</v>
      </c>
      <c r="I12994">
        <v>13.9</v>
      </c>
      <c r="J12994">
        <f t="shared" si="2542"/>
        <v>0</v>
      </c>
      <c r="K12994">
        <f t="shared" si="2540"/>
        <v>0</v>
      </c>
      <c r="L12994">
        <f t="shared" si="2541"/>
        <v>0</v>
      </c>
      <c r="M12994">
        <f t="shared" si="2537"/>
        <v>0</v>
      </c>
      <c r="N12994">
        <f t="shared" si="2538"/>
        <v>0</v>
      </c>
      <c r="O12994">
        <f t="shared" si="2539"/>
        <v>0</v>
      </c>
      <c r="P12994" s="34" t="s">
        <v>77</v>
      </c>
      <c r="Q12994" s="33">
        <f t="shared" ref="Q12994:Q13002" si="2543">IF(G12994="","",ABS(G12995-G12994))</f>
        <v>1.0000000000001563E-2</v>
      </c>
      <c r="R12994" s="33">
        <f t="shared" ref="R12994:R13002" si="2544">IF(H12994="","",ABS(H12995-H12994))</f>
        <v>0.17999999999999972</v>
      </c>
      <c r="S12994" s="33">
        <f t="shared" ref="S12994:S13002" si="2545">IF(I12994="","",ABS(I12995-I12994))</f>
        <v>0.40000000000000036</v>
      </c>
      <c r="T12994" s="33">
        <f t="shared" ref="T12994:T13002" si="2546">IF(F12994="","",ABS(F12995*1000-F12994*1000))</f>
        <v>0</v>
      </c>
      <c r="V12994" s="16">
        <f t="shared" si="2534"/>
        <v>1.0416666664241347E-2</v>
      </c>
      <c r="W12994" s="2">
        <f t="shared" ref="W12994:W13002" si="2547">MROUND(D12994,"0:15")</f>
        <v>45199.90625</v>
      </c>
    </row>
    <row r="12995" spans="1:23" x14ac:dyDescent="0.25">
      <c r="A12995">
        <v>2023</v>
      </c>
      <c r="B12995" t="s">
        <v>75</v>
      </c>
      <c r="C12995" t="s">
        <v>76</v>
      </c>
      <c r="D12995" s="45">
        <v>45199.916666666664</v>
      </c>
      <c r="E12995">
        <v>111.5</v>
      </c>
      <c r="F12995">
        <v>0.379</v>
      </c>
      <c r="G12995">
        <v>16.059999999999999</v>
      </c>
      <c r="H12995">
        <v>10.54</v>
      </c>
      <c r="I12995">
        <v>14.3</v>
      </c>
      <c r="J12995">
        <f t="shared" si="2542"/>
        <v>0</v>
      </c>
      <c r="K12995">
        <f t="shared" si="2540"/>
        <v>0</v>
      </c>
      <c r="L12995">
        <f t="shared" si="2541"/>
        <v>0</v>
      </c>
      <c r="M12995">
        <f t="shared" si="2537"/>
        <v>0</v>
      </c>
      <c r="N12995">
        <f t="shared" si="2538"/>
        <v>0</v>
      </c>
      <c r="O12995">
        <f t="shared" si="2539"/>
        <v>0</v>
      </c>
      <c r="P12995" s="34" t="s">
        <v>77</v>
      </c>
      <c r="Q12995" s="33">
        <f t="shared" si="2543"/>
        <v>1.9999999999999574E-2</v>
      </c>
      <c r="R12995" s="33">
        <f t="shared" si="2544"/>
        <v>0.45999999999999908</v>
      </c>
      <c r="S12995" s="33">
        <f t="shared" si="2545"/>
        <v>3.1999999999999993</v>
      </c>
      <c r="T12995" s="33">
        <f t="shared" si="2546"/>
        <v>1</v>
      </c>
      <c r="V12995" s="16">
        <f t="shared" ref="V12995:V13002" si="2548">D12995-D12994</f>
        <v>1.0416666664241347E-2</v>
      </c>
      <c r="W12995" s="2">
        <f t="shared" si="2547"/>
        <v>45199.916666666664</v>
      </c>
    </row>
    <row r="12996" spans="1:23" x14ac:dyDescent="0.25">
      <c r="A12996">
        <v>2023</v>
      </c>
      <c r="B12996" t="s">
        <v>75</v>
      </c>
      <c r="C12996" t="s">
        <v>76</v>
      </c>
      <c r="D12996" s="45">
        <v>45199.927083333336</v>
      </c>
      <c r="E12996">
        <v>106.5</v>
      </c>
      <c r="F12996">
        <v>0.38</v>
      </c>
      <c r="G12996">
        <v>16.04</v>
      </c>
      <c r="H12996">
        <v>10.08</v>
      </c>
      <c r="I12996">
        <v>17.5</v>
      </c>
      <c r="J12996">
        <f t="shared" si="2542"/>
        <v>0</v>
      </c>
      <c r="K12996">
        <f t="shared" si="2540"/>
        <v>0</v>
      </c>
      <c r="L12996">
        <f t="shared" si="2541"/>
        <v>0</v>
      </c>
      <c r="M12996">
        <f t="shared" si="2537"/>
        <v>0</v>
      </c>
      <c r="N12996">
        <f t="shared" si="2538"/>
        <v>0</v>
      </c>
      <c r="O12996">
        <f t="shared" si="2539"/>
        <v>0</v>
      </c>
      <c r="P12996" s="34" t="s">
        <v>77</v>
      </c>
      <c r="Q12996" s="33">
        <f t="shared" si="2543"/>
        <v>9.9999999999980105E-3</v>
      </c>
      <c r="R12996" s="33">
        <f t="shared" si="2544"/>
        <v>0.28999999999999915</v>
      </c>
      <c r="S12996" s="33">
        <f t="shared" si="2545"/>
        <v>1.1000000000000014</v>
      </c>
      <c r="T12996" s="33">
        <f t="shared" si="2546"/>
        <v>0</v>
      </c>
      <c r="V12996" s="16">
        <f t="shared" si="2548"/>
        <v>1.0416666671517305E-2</v>
      </c>
      <c r="W12996" s="2">
        <f t="shared" si="2547"/>
        <v>45199.927083333328</v>
      </c>
    </row>
    <row r="12997" spans="1:23" x14ac:dyDescent="0.25">
      <c r="A12997">
        <v>2023</v>
      </c>
      <c r="B12997" t="s">
        <v>75</v>
      </c>
      <c r="C12997" t="s">
        <v>76</v>
      </c>
      <c r="D12997" s="45">
        <v>45199.9375</v>
      </c>
      <c r="E12997">
        <v>109.6</v>
      </c>
      <c r="F12997">
        <v>0.38</v>
      </c>
      <c r="G12997">
        <v>16.03</v>
      </c>
      <c r="H12997">
        <v>10.37</v>
      </c>
      <c r="I12997">
        <v>16.399999999999999</v>
      </c>
      <c r="J12997">
        <f t="shared" si="2542"/>
        <v>0</v>
      </c>
      <c r="K12997">
        <f t="shared" si="2540"/>
        <v>0</v>
      </c>
      <c r="L12997">
        <f t="shared" si="2541"/>
        <v>0</v>
      </c>
      <c r="M12997">
        <f t="shared" si="2537"/>
        <v>0</v>
      </c>
      <c r="N12997">
        <f t="shared" si="2538"/>
        <v>0</v>
      </c>
      <c r="O12997">
        <f t="shared" si="2539"/>
        <v>0</v>
      </c>
      <c r="P12997" s="34" t="s">
        <v>77</v>
      </c>
      <c r="Q12997" s="33">
        <f t="shared" si="2543"/>
        <v>0</v>
      </c>
      <c r="R12997" s="33">
        <f t="shared" si="2544"/>
        <v>0.37000000000000099</v>
      </c>
      <c r="S12997" s="33">
        <f t="shared" si="2545"/>
        <v>1.7999999999999989</v>
      </c>
      <c r="T12997" s="33">
        <f t="shared" si="2546"/>
        <v>0</v>
      </c>
      <c r="V12997" s="16">
        <f t="shared" si="2548"/>
        <v>1.0416666664241347E-2</v>
      </c>
      <c r="W12997" s="2">
        <f t="shared" si="2547"/>
        <v>45199.9375</v>
      </c>
    </row>
    <row r="12998" spans="1:23" x14ac:dyDescent="0.25">
      <c r="A12998">
        <v>2023</v>
      </c>
      <c r="B12998" t="s">
        <v>75</v>
      </c>
      <c r="C12998" t="s">
        <v>76</v>
      </c>
      <c r="D12998" s="45">
        <v>45199.947916666664</v>
      </c>
      <c r="E12998">
        <v>113.5</v>
      </c>
      <c r="F12998">
        <v>0.38</v>
      </c>
      <c r="G12998">
        <v>16.03</v>
      </c>
      <c r="H12998">
        <v>10.74</v>
      </c>
      <c r="I12998">
        <v>14.6</v>
      </c>
      <c r="J12998">
        <f t="shared" si="2542"/>
        <v>0</v>
      </c>
      <c r="K12998">
        <f t="shared" si="2540"/>
        <v>0</v>
      </c>
      <c r="L12998">
        <f t="shared" si="2541"/>
        <v>0</v>
      </c>
      <c r="M12998">
        <f t="shared" si="2537"/>
        <v>0</v>
      </c>
      <c r="N12998">
        <f t="shared" si="2538"/>
        <v>0</v>
      </c>
      <c r="O12998">
        <f t="shared" si="2539"/>
        <v>0</v>
      </c>
      <c r="P12998" s="34" t="s">
        <v>77</v>
      </c>
      <c r="Q12998" s="33">
        <f t="shared" si="2543"/>
        <v>0</v>
      </c>
      <c r="R12998" s="33">
        <f t="shared" si="2544"/>
        <v>0.39000000000000057</v>
      </c>
      <c r="S12998" s="33">
        <f t="shared" si="2545"/>
        <v>0.5</v>
      </c>
      <c r="T12998" s="33">
        <f t="shared" si="2546"/>
        <v>1</v>
      </c>
      <c r="V12998" s="16">
        <f t="shared" si="2548"/>
        <v>1.0416666664241347E-2</v>
      </c>
      <c r="W12998" s="2">
        <f t="shared" si="2547"/>
        <v>45199.947916666664</v>
      </c>
    </row>
    <row r="12999" spans="1:23" x14ac:dyDescent="0.25">
      <c r="A12999">
        <v>2023</v>
      </c>
      <c r="B12999" t="s">
        <v>75</v>
      </c>
      <c r="C12999" t="s">
        <v>76</v>
      </c>
      <c r="D12999" s="45">
        <v>45199.958333333336</v>
      </c>
      <c r="E12999">
        <v>109.3</v>
      </c>
      <c r="F12999">
        <v>0.38100000000000001</v>
      </c>
      <c r="G12999">
        <v>16.03</v>
      </c>
      <c r="H12999">
        <v>10.35</v>
      </c>
      <c r="I12999">
        <v>14.1</v>
      </c>
      <c r="J12999">
        <f t="shared" si="2542"/>
        <v>0</v>
      </c>
      <c r="K12999">
        <f t="shared" si="2540"/>
        <v>0</v>
      </c>
      <c r="L12999">
        <f t="shared" si="2541"/>
        <v>0</v>
      </c>
      <c r="M12999">
        <f t="shared" si="2537"/>
        <v>0</v>
      </c>
      <c r="N12999">
        <f t="shared" si="2538"/>
        <v>0</v>
      </c>
      <c r="O12999">
        <f t="shared" si="2539"/>
        <v>0</v>
      </c>
      <c r="P12999" s="34" t="s">
        <v>77</v>
      </c>
      <c r="Q12999" s="33">
        <f t="shared" si="2543"/>
        <v>1.0000000000001563E-2</v>
      </c>
      <c r="R12999" s="33">
        <f t="shared" si="2544"/>
        <v>0.17999999999999972</v>
      </c>
      <c r="S12999" s="33">
        <f t="shared" si="2545"/>
        <v>0.5</v>
      </c>
      <c r="T12999" s="33">
        <f t="shared" si="2546"/>
        <v>0</v>
      </c>
      <c r="V12999" s="16">
        <f t="shared" si="2548"/>
        <v>1.0416666671517305E-2</v>
      </c>
      <c r="W12999" s="2">
        <f t="shared" si="2547"/>
        <v>45199.958333333328</v>
      </c>
    </row>
    <row r="13000" spans="1:23" x14ac:dyDescent="0.25">
      <c r="A13000">
        <v>2023</v>
      </c>
      <c r="B13000" t="s">
        <v>75</v>
      </c>
      <c r="C13000" t="s">
        <v>76</v>
      </c>
      <c r="D13000" s="45">
        <v>45199.96875</v>
      </c>
      <c r="E13000">
        <v>111.3</v>
      </c>
      <c r="F13000">
        <v>0.38100000000000001</v>
      </c>
      <c r="G13000">
        <v>16.02</v>
      </c>
      <c r="H13000">
        <v>10.53</v>
      </c>
      <c r="I13000">
        <v>14.6</v>
      </c>
      <c r="J13000">
        <f t="shared" si="2542"/>
        <v>0</v>
      </c>
      <c r="K13000">
        <f t="shared" si="2540"/>
        <v>0</v>
      </c>
      <c r="L13000">
        <f t="shared" si="2541"/>
        <v>0</v>
      </c>
      <c r="M13000">
        <f t="shared" si="2537"/>
        <v>0</v>
      </c>
      <c r="N13000">
        <f t="shared" si="2538"/>
        <v>0</v>
      </c>
      <c r="O13000">
        <f t="shared" si="2539"/>
        <v>0</v>
      </c>
      <c r="P13000" s="34" t="s">
        <v>77</v>
      </c>
      <c r="Q13000" s="33">
        <f t="shared" si="2543"/>
        <v>9.9999999999980105E-3</v>
      </c>
      <c r="R13000" s="33">
        <f t="shared" si="2544"/>
        <v>5.9999999999998721E-2</v>
      </c>
      <c r="S13000" s="33">
        <f t="shared" si="2545"/>
        <v>0.79999999999999893</v>
      </c>
      <c r="T13000" s="33">
        <f t="shared" si="2546"/>
        <v>0</v>
      </c>
      <c r="V13000" s="16">
        <f t="shared" si="2548"/>
        <v>1.0416666664241347E-2</v>
      </c>
      <c r="W13000" s="2">
        <f t="shared" si="2547"/>
        <v>45199.96875</v>
      </c>
    </row>
    <row r="13001" spans="1:23" x14ac:dyDescent="0.25">
      <c r="A13001">
        <v>2023</v>
      </c>
      <c r="B13001" t="s">
        <v>75</v>
      </c>
      <c r="C13001" t="s">
        <v>76</v>
      </c>
      <c r="D13001" s="45">
        <v>45199.979166666664</v>
      </c>
      <c r="E13001">
        <v>110.6</v>
      </c>
      <c r="F13001">
        <v>0.38100000000000001</v>
      </c>
      <c r="G13001">
        <v>16.010000000000002</v>
      </c>
      <c r="H13001">
        <v>10.47</v>
      </c>
      <c r="I13001">
        <v>13.8</v>
      </c>
      <c r="J13001">
        <f t="shared" si="2542"/>
        <v>0</v>
      </c>
      <c r="K13001">
        <f t="shared" si="2540"/>
        <v>0</v>
      </c>
      <c r="L13001">
        <f t="shared" si="2541"/>
        <v>0</v>
      </c>
      <c r="M13001">
        <f t="shared" si="2537"/>
        <v>0</v>
      </c>
      <c r="N13001">
        <f t="shared" si="2538"/>
        <v>0</v>
      </c>
      <c r="O13001">
        <f t="shared" si="2539"/>
        <v>0</v>
      </c>
      <c r="P13001" s="34" t="s">
        <v>77</v>
      </c>
      <c r="Q13001" s="33">
        <f t="shared" si="2543"/>
        <v>0</v>
      </c>
      <c r="R13001" s="33">
        <f t="shared" si="2544"/>
        <v>0.16999999999999993</v>
      </c>
      <c r="S13001" s="33">
        <f t="shared" si="2545"/>
        <v>2.1999999999999993</v>
      </c>
      <c r="T13001" s="33">
        <f t="shared" si="2546"/>
        <v>1</v>
      </c>
      <c r="V13001" s="16">
        <f t="shared" si="2548"/>
        <v>1.0416666664241347E-2</v>
      </c>
      <c r="W13001" s="2">
        <f t="shared" si="2547"/>
        <v>45199.979166666664</v>
      </c>
    </row>
    <row r="13002" spans="1:23" x14ac:dyDescent="0.25">
      <c r="A13002">
        <v>2023</v>
      </c>
      <c r="B13002" t="s">
        <v>75</v>
      </c>
      <c r="C13002" t="s">
        <v>76</v>
      </c>
      <c r="D13002" s="45">
        <v>45199.989583333336</v>
      </c>
      <c r="E13002">
        <v>108.7</v>
      </c>
      <c r="F13002">
        <v>0.38200000000000001</v>
      </c>
      <c r="G13002">
        <v>16.010000000000002</v>
      </c>
      <c r="H13002">
        <v>10.3</v>
      </c>
      <c r="I13002">
        <v>16</v>
      </c>
      <c r="J13002">
        <v>0</v>
      </c>
      <c r="K13002">
        <v>0</v>
      </c>
      <c r="L13002">
        <f t="shared" si="2541"/>
        <v>0</v>
      </c>
      <c r="M13002">
        <f t="shared" si="2537"/>
        <v>0</v>
      </c>
      <c r="N13002">
        <f t="shared" si="2538"/>
        <v>0</v>
      </c>
      <c r="O13002">
        <f t="shared" si="2539"/>
        <v>0</v>
      </c>
      <c r="P13002" s="34" t="s">
        <v>77</v>
      </c>
      <c r="Q13002" s="33">
        <f t="shared" si="2543"/>
        <v>16.010000000000002</v>
      </c>
      <c r="R13002" s="33">
        <f t="shared" si="2544"/>
        <v>10.3</v>
      </c>
      <c r="S13002" s="33">
        <f t="shared" si="2545"/>
        <v>16</v>
      </c>
      <c r="T13002" s="33">
        <f t="shared" si="2546"/>
        <v>382</v>
      </c>
      <c r="V13002" s="16">
        <f t="shared" si="2548"/>
        <v>1.0416666671517305E-2</v>
      </c>
      <c r="W13002" s="2">
        <f t="shared" si="2547"/>
        <v>45199.989583333328</v>
      </c>
    </row>
    <row r="13003" spans="1:23" x14ac:dyDescent="0.25">
      <c r="D13003" s="45"/>
      <c r="P13003" s="34"/>
      <c r="Q13003" s="33"/>
      <c r="R13003" s="33"/>
      <c r="S13003" s="33"/>
      <c r="T13003" s="33"/>
    </row>
    <row r="13004" spans="1:23" x14ac:dyDescent="0.25">
      <c r="D13004" s="45"/>
      <c r="P13004" s="34"/>
      <c r="Q13004" s="33"/>
      <c r="R13004" s="33"/>
      <c r="S13004" s="33"/>
      <c r="T13004" s="33"/>
    </row>
    <row r="13005" spans="1:23" x14ac:dyDescent="0.25">
      <c r="D13005" s="45"/>
      <c r="P13005" s="34"/>
      <c r="Q13005" s="33"/>
      <c r="R13005" s="33"/>
      <c r="S13005" s="33"/>
      <c r="T13005" s="33"/>
    </row>
    <row r="13006" spans="1:23" x14ac:dyDescent="0.25">
      <c r="D13006" s="45"/>
      <c r="P13006" s="34"/>
      <c r="Q13006" s="33"/>
      <c r="R13006" s="33"/>
      <c r="S13006" s="33"/>
      <c r="T13006" s="33"/>
    </row>
    <row r="13007" spans="1:23" x14ac:dyDescent="0.25">
      <c r="D13007" s="45"/>
      <c r="P13007" s="34"/>
      <c r="Q13007" s="33"/>
      <c r="R13007" s="33"/>
      <c r="S13007" s="33"/>
      <c r="T13007" s="33"/>
    </row>
    <row r="13008" spans="1:23" x14ac:dyDescent="0.25">
      <c r="D13008" s="45"/>
      <c r="P13008" s="34"/>
      <c r="Q13008" s="33"/>
      <c r="R13008" s="33"/>
      <c r="S13008" s="33"/>
      <c r="T13008" s="33"/>
    </row>
    <row r="13009" spans="4:20" x14ac:dyDescent="0.25">
      <c r="D13009" s="45"/>
      <c r="P13009" s="34"/>
      <c r="Q13009" s="33"/>
      <c r="R13009" s="33"/>
      <c r="S13009" s="33"/>
      <c r="T13009" s="33"/>
    </row>
    <row r="13010" spans="4:20" x14ac:dyDescent="0.25">
      <c r="D13010" s="45"/>
      <c r="P13010" s="34"/>
      <c r="Q13010" s="33"/>
      <c r="R13010" s="33"/>
      <c r="S13010" s="33"/>
      <c r="T13010" s="33"/>
    </row>
    <row r="13011" spans="4:20" x14ac:dyDescent="0.25">
      <c r="D13011" s="45"/>
      <c r="P13011" s="34"/>
      <c r="Q13011" s="33"/>
      <c r="R13011" s="33"/>
      <c r="S13011" s="33"/>
      <c r="T13011" s="33"/>
    </row>
    <row r="13012" spans="4:20" x14ac:dyDescent="0.25">
      <c r="D13012" s="45"/>
      <c r="P13012" s="34"/>
      <c r="Q13012" s="33"/>
      <c r="R13012" s="33"/>
      <c r="S13012" s="33"/>
      <c r="T13012" s="33"/>
    </row>
    <row r="13013" spans="4:20" x14ac:dyDescent="0.25">
      <c r="D13013" s="45"/>
      <c r="P13013" s="34"/>
      <c r="Q13013" s="33"/>
      <c r="R13013" s="33"/>
      <c r="S13013" s="33"/>
      <c r="T13013" s="33"/>
    </row>
    <row r="13014" spans="4:20" x14ac:dyDescent="0.25">
      <c r="D13014" s="45"/>
      <c r="P13014" s="34"/>
      <c r="Q13014" s="33"/>
      <c r="R13014" s="33"/>
      <c r="S13014" s="33"/>
      <c r="T13014" s="33"/>
    </row>
    <row r="13015" spans="4:20" x14ac:dyDescent="0.25">
      <c r="D13015" s="45"/>
      <c r="P13015" s="34"/>
      <c r="Q13015" s="33"/>
      <c r="R13015" s="33"/>
      <c r="S13015" s="33"/>
      <c r="T13015" s="33"/>
    </row>
    <row r="13016" spans="4:20" x14ac:dyDescent="0.25">
      <c r="D13016" s="45"/>
      <c r="P13016" s="34"/>
      <c r="Q13016" s="33"/>
      <c r="R13016" s="33"/>
      <c r="S13016" s="33"/>
      <c r="T13016" s="33"/>
    </row>
    <row r="13017" spans="4:20" x14ac:dyDescent="0.25">
      <c r="D13017" s="45"/>
      <c r="P13017" s="34"/>
      <c r="Q13017" s="33"/>
      <c r="R13017" s="33"/>
      <c r="S13017" s="33"/>
      <c r="T13017" s="33"/>
    </row>
    <row r="13018" spans="4:20" x14ac:dyDescent="0.25">
      <c r="D13018" s="45"/>
      <c r="P13018" s="34"/>
      <c r="Q13018" s="33"/>
      <c r="R13018" s="33"/>
      <c r="S13018" s="33"/>
      <c r="T13018" s="33"/>
    </row>
    <row r="13019" spans="4:20" x14ac:dyDescent="0.25">
      <c r="D13019" s="45"/>
      <c r="P13019" s="34"/>
      <c r="Q13019" s="33"/>
      <c r="R13019" s="33"/>
      <c r="S13019" s="33"/>
      <c r="T13019" s="33"/>
    </row>
    <row r="13020" spans="4:20" x14ac:dyDescent="0.25">
      <c r="D13020" s="45"/>
      <c r="P13020" s="34"/>
      <c r="Q13020" s="33"/>
      <c r="R13020" s="33"/>
      <c r="S13020" s="33"/>
      <c r="T13020" s="33"/>
    </row>
    <row r="13021" spans="4:20" x14ac:dyDescent="0.25">
      <c r="D13021" s="45"/>
      <c r="P13021" s="34"/>
      <c r="Q13021" s="33"/>
      <c r="R13021" s="33"/>
      <c r="S13021" s="33"/>
      <c r="T13021" s="33"/>
    </row>
    <row r="13022" spans="4:20" x14ac:dyDescent="0.25">
      <c r="D13022" s="45"/>
      <c r="P13022" s="34"/>
      <c r="Q13022" s="33"/>
      <c r="R13022" s="33"/>
      <c r="S13022" s="33"/>
      <c r="T13022" s="33"/>
    </row>
    <row r="13023" spans="4:20" x14ac:dyDescent="0.25">
      <c r="D13023" s="45"/>
      <c r="P13023" s="34"/>
      <c r="Q13023" s="33"/>
      <c r="R13023" s="33"/>
      <c r="S13023" s="33"/>
      <c r="T13023" s="33"/>
    </row>
    <row r="13024" spans="4:20" x14ac:dyDescent="0.25">
      <c r="D13024" s="45"/>
      <c r="P13024" s="34"/>
      <c r="Q13024" s="33"/>
      <c r="R13024" s="33"/>
      <c r="S13024" s="33"/>
      <c r="T13024" s="33"/>
    </row>
    <row r="13025" spans="4:20" x14ac:dyDescent="0.25">
      <c r="D13025" s="45"/>
      <c r="P13025" s="34"/>
      <c r="Q13025" s="33"/>
      <c r="R13025" s="33"/>
      <c r="S13025" s="33"/>
      <c r="T13025" s="33"/>
    </row>
    <row r="13026" spans="4:20" x14ac:dyDescent="0.25">
      <c r="D13026" s="45"/>
      <c r="P13026" s="34"/>
      <c r="Q13026" s="33"/>
      <c r="R13026" s="33"/>
      <c r="S13026" s="33"/>
      <c r="T13026" s="33"/>
    </row>
    <row r="13027" spans="4:20" x14ac:dyDescent="0.25">
      <c r="D13027" s="45"/>
      <c r="P13027" s="34"/>
      <c r="Q13027" s="33"/>
      <c r="R13027" s="33"/>
      <c r="S13027" s="33"/>
      <c r="T13027" s="33"/>
    </row>
    <row r="13028" spans="4:20" x14ac:dyDescent="0.25">
      <c r="D13028" s="45"/>
      <c r="P13028" s="34"/>
      <c r="Q13028" s="33"/>
      <c r="R13028" s="33"/>
      <c r="S13028" s="33"/>
      <c r="T13028" s="33"/>
    </row>
    <row r="13029" spans="4:20" x14ac:dyDescent="0.25">
      <c r="D13029" s="45"/>
      <c r="P13029" s="34"/>
      <c r="Q13029" s="33"/>
      <c r="R13029" s="33"/>
      <c r="S13029" s="33"/>
      <c r="T13029" s="33"/>
    </row>
    <row r="13030" spans="4:20" x14ac:dyDescent="0.25">
      <c r="D13030" s="45"/>
      <c r="P13030" s="34"/>
      <c r="Q13030" s="33"/>
      <c r="R13030" s="33"/>
      <c r="S13030" s="33"/>
      <c r="T13030" s="33"/>
    </row>
    <row r="13031" spans="4:20" x14ac:dyDescent="0.25">
      <c r="D13031" s="45"/>
      <c r="P13031" s="34"/>
      <c r="Q13031" s="33"/>
      <c r="R13031" s="33"/>
      <c r="S13031" s="33"/>
      <c r="T13031" s="33"/>
    </row>
    <row r="13032" spans="4:20" x14ac:dyDescent="0.25">
      <c r="D13032" s="45"/>
      <c r="P13032" s="34"/>
      <c r="Q13032" s="33"/>
      <c r="R13032" s="33"/>
      <c r="S13032" s="33"/>
      <c r="T13032" s="33"/>
    </row>
    <row r="13033" spans="4:20" x14ac:dyDescent="0.25">
      <c r="D13033" s="45"/>
      <c r="P13033" s="34"/>
      <c r="Q13033" s="33"/>
      <c r="R13033" s="33"/>
      <c r="S13033" s="33"/>
      <c r="T13033" s="33"/>
    </row>
    <row r="13034" spans="4:20" x14ac:dyDescent="0.25">
      <c r="D13034" s="45"/>
      <c r="P13034" s="34"/>
      <c r="Q13034" s="33"/>
      <c r="R13034" s="33"/>
      <c r="S13034" s="33"/>
      <c r="T13034" s="33"/>
    </row>
    <row r="13035" spans="4:20" x14ac:dyDescent="0.25">
      <c r="D13035" s="45"/>
      <c r="P13035" s="34"/>
      <c r="Q13035" s="33"/>
      <c r="R13035" s="33"/>
      <c r="S13035" s="33"/>
      <c r="T13035" s="33"/>
    </row>
    <row r="13036" spans="4:20" x14ac:dyDescent="0.25">
      <c r="D13036" s="45"/>
      <c r="P13036" s="34"/>
      <c r="Q13036" s="33"/>
      <c r="R13036" s="33"/>
      <c r="S13036" s="33"/>
      <c r="T13036" s="33"/>
    </row>
    <row r="13037" spans="4:20" x14ac:dyDescent="0.25">
      <c r="D13037" s="45"/>
      <c r="P13037" s="34"/>
      <c r="Q13037" s="33"/>
      <c r="R13037" s="33"/>
      <c r="S13037" s="33"/>
      <c r="T13037" s="33"/>
    </row>
    <row r="13038" spans="4:20" x14ac:dyDescent="0.25">
      <c r="D13038" s="45"/>
      <c r="P13038" s="34"/>
      <c r="Q13038" s="33"/>
      <c r="R13038" s="33"/>
      <c r="S13038" s="33"/>
      <c r="T13038" s="33"/>
    </row>
    <row r="13039" spans="4:20" x14ac:dyDescent="0.25">
      <c r="D13039" s="45"/>
      <c r="P13039" s="34"/>
      <c r="Q13039" s="33"/>
      <c r="R13039" s="33"/>
      <c r="S13039" s="33"/>
      <c r="T13039" s="33"/>
    </row>
    <row r="13040" spans="4:20" x14ac:dyDescent="0.25">
      <c r="D13040" s="45"/>
      <c r="P13040" s="34"/>
      <c r="Q13040" s="33"/>
      <c r="R13040" s="33"/>
      <c r="S13040" s="33"/>
      <c r="T13040" s="33"/>
    </row>
    <row r="13041" spans="4:20" x14ac:dyDescent="0.25">
      <c r="D13041" s="45"/>
      <c r="P13041" s="34"/>
      <c r="Q13041" s="33"/>
      <c r="R13041" s="33"/>
      <c r="S13041" s="33"/>
      <c r="T13041" s="33"/>
    </row>
    <row r="13042" spans="4:20" x14ac:dyDescent="0.25">
      <c r="D13042" s="45"/>
      <c r="P13042" s="34"/>
      <c r="Q13042" s="33"/>
      <c r="R13042" s="33"/>
      <c r="S13042" s="33"/>
      <c r="T13042" s="33"/>
    </row>
    <row r="13043" spans="4:20" x14ac:dyDescent="0.25">
      <c r="D13043" s="45"/>
      <c r="P13043" s="34"/>
      <c r="Q13043" s="33"/>
      <c r="R13043" s="33"/>
      <c r="S13043" s="33"/>
      <c r="T13043" s="33"/>
    </row>
    <row r="13044" spans="4:20" x14ac:dyDescent="0.25">
      <c r="D13044" s="45"/>
      <c r="P13044" s="34"/>
      <c r="Q13044" s="33"/>
      <c r="R13044" s="33"/>
      <c r="S13044" s="33"/>
      <c r="T13044" s="33"/>
    </row>
    <row r="13045" spans="4:20" x14ac:dyDescent="0.25">
      <c r="D13045" s="45"/>
      <c r="P13045" s="34"/>
      <c r="Q13045" s="33"/>
      <c r="R13045" s="33"/>
      <c r="S13045" s="33"/>
      <c r="T13045" s="33"/>
    </row>
    <row r="13046" spans="4:20" x14ac:dyDescent="0.25">
      <c r="D13046" s="45"/>
      <c r="P13046" s="34"/>
      <c r="Q13046" s="33"/>
      <c r="R13046" s="33"/>
      <c r="S13046" s="33"/>
      <c r="T13046" s="33"/>
    </row>
    <row r="13047" spans="4:20" x14ac:dyDescent="0.25">
      <c r="D13047" s="45"/>
      <c r="P13047" s="34"/>
      <c r="Q13047" s="33"/>
      <c r="R13047" s="33"/>
      <c r="S13047" s="33"/>
      <c r="T13047" s="33"/>
    </row>
    <row r="13048" spans="4:20" x14ac:dyDescent="0.25">
      <c r="D13048" s="45"/>
      <c r="P13048" s="34"/>
      <c r="Q13048" s="33"/>
      <c r="R13048" s="33"/>
      <c r="S13048" s="33"/>
      <c r="T13048" s="33"/>
    </row>
    <row r="13049" spans="4:20" x14ac:dyDescent="0.25">
      <c r="D13049" s="45"/>
      <c r="P13049" s="34"/>
      <c r="Q13049" s="33"/>
      <c r="R13049" s="33"/>
      <c r="S13049" s="33"/>
      <c r="T13049" s="33"/>
    </row>
    <row r="13050" spans="4:20" x14ac:dyDescent="0.25">
      <c r="D13050" s="45"/>
      <c r="P13050" s="34"/>
      <c r="Q13050" s="33"/>
      <c r="R13050" s="33"/>
      <c r="S13050" s="33"/>
      <c r="T13050" s="33"/>
    </row>
    <row r="13051" spans="4:20" x14ac:dyDescent="0.25">
      <c r="D13051" s="45"/>
      <c r="P13051" s="34"/>
      <c r="Q13051" s="33"/>
      <c r="R13051" s="33"/>
      <c r="S13051" s="33"/>
      <c r="T13051" s="33"/>
    </row>
    <row r="13052" spans="4:20" x14ac:dyDescent="0.25">
      <c r="D13052" s="45"/>
      <c r="P13052" s="34"/>
      <c r="Q13052" s="33"/>
      <c r="R13052" s="33"/>
      <c r="S13052" s="33"/>
      <c r="T13052" s="33"/>
    </row>
    <row r="13053" spans="4:20" x14ac:dyDescent="0.25">
      <c r="D13053" s="45"/>
      <c r="P13053" s="34"/>
      <c r="Q13053" s="33"/>
      <c r="R13053" s="33"/>
      <c r="S13053" s="33"/>
      <c r="T13053" s="33"/>
    </row>
    <row r="13054" spans="4:20" x14ac:dyDescent="0.25">
      <c r="D13054" s="45"/>
      <c r="P13054" s="34"/>
      <c r="Q13054" s="33"/>
      <c r="R13054" s="33"/>
      <c r="S13054" s="33"/>
      <c r="T13054" s="33"/>
    </row>
    <row r="13055" spans="4:20" x14ac:dyDescent="0.25">
      <c r="D13055" s="45"/>
      <c r="P13055" s="34"/>
      <c r="Q13055" s="33"/>
      <c r="R13055" s="33"/>
      <c r="S13055" s="33"/>
      <c r="T13055" s="33"/>
    </row>
    <row r="13056" spans="4:20" x14ac:dyDescent="0.25">
      <c r="D13056" s="45"/>
      <c r="P13056" s="34"/>
      <c r="Q13056" s="33"/>
      <c r="R13056" s="33"/>
      <c r="S13056" s="33"/>
      <c r="T13056" s="33"/>
    </row>
    <row r="13057" spans="4:20" x14ac:dyDescent="0.25">
      <c r="D13057" s="45"/>
      <c r="P13057" s="34"/>
      <c r="Q13057" s="33"/>
      <c r="R13057" s="33"/>
      <c r="S13057" s="33"/>
      <c r="T13057" s="33"/>
    </row>
    <row r="13058" spans="4:20" x14ac:dyDescent="0.25">
      <c r="D13058" s="45"/>
      <c r="P13058" s="34"/>
      <c r="Q13058" s="33"/>
      <c r="R13058" s="33"/>
      <c r="S13058" s="33"/>
      <c r="T13058" s="33"/>
    </row>
    <row r="13059" spans="4:20" x14ac:dyDescent="0.25">
      <c r="D13059" s="45"/>
      <c r="P13059" s="34"/>
      <c r="Q13059" s="33"/>
      <c r="R13059" s="33"/>
      <c r="S13059" s="33"/>
      <c r="T13059" s="33"/>
    </row>
    <row r="13060" spans="4:20" x14ac:dyDescent="0.25">
      <c r="D13060" s="45"/>
      <c r="P13060" s="34"/>
      <c r="Q13060" s="33"/>
      <c r="R13060" s="33"/>
      <c r="S13060" s="33"/>
      <c r="T13060" s="33"/>
    </row>
    <row r="13061" spans="4:20" x14ac:dyDescent="0.25">
      <c r="D13061" s="45"/>
      <c r="P13061" s="34"/>
      <c r="Q13061" s="33"/>
      <c r="R13061" s="33"/>
      <c r="S13061" s="33"/>
      <c r="T13061" s="33"/>
    </row>
    <row r="13062" spans="4:20" x14ac:dyDescent="0.25">
      <c r="D13062" s="45"/>
      <c r="P13062" s="34"/>
      <c r="Q13062" s="33"/>
      <c r="R13062" s="33"/>
      <c r="S13062" s="33"/>
      <c r="T13062" s="33"/>
    </row>
    <row r="13063" spans="4:20" x14ac:dyDescent="0.25">
      <c r="D13063" s="45"/>
      <c r="P13063" s="34"/>
      <c r="Q13063" s="33"/>
      <c r="R13063" s="33"/>
      <c r="S13063" s="33"/>
      <c r="T13063" s="33"/>
    </row>
    <row r="13064" spans="4:20" x14ac:dyDescent="0.25">
      <c r="D13064" s="45"/>
      <c r="P13064" s="34"/>
      <c r="Q13064" s="33"/>
      <c r="R13064" s="33"/>
      <c r="S13064" s="33"/>
      <c r="T13064" s="33"/>
    </row>
    <row r="13065" spans="4:20" x14ac:dyDescent="0.25">
      <c r="D13065" s="45"/>
      <c r="P13065" s="34"/>
      <c r="Q13065" s="33"/>
      <c r="R13065" s="33"/>
      <c r="S13065" s="33"/>
      <c r="T13065" s="33"/>
    </row>
    <row r="13066" spans="4:20" x14ac:dyDescent="0.25">
      <c r="D13066" s="45"/>
      <c r="P13066" s="34"/>
      <c r="Q13066" s="33"/>
      <c r="R13066" s="33"/>
      <c r="S13066" s="33"/>
      <c r="T13066" s="33"/>
    </row>
    <row r="13067" spans="4:20" x14ac:dyDescent="0.25">
      <c r="D13067" s="45"/>
      <c r="P13067" s="34"/>
      <c r="Q13067" s="33"/>
      <c r="R13067" s="33"/>
      <c r="S13067" s="33"/>
      <c r="T13067" s="33"/>
    </row>
    <row r="13068" spans="4:20" x14ac:dyDescent="0.25">
      <c r="D13068" s="45"/>
      <c r="P13068" s="34"/>
      <c r="Q13068" s="33"/>
      <c r="R13068" s="33"/>
      <c r="S13068" s="33"/>
      <c r="T13068" s="33"/>
    </row>
    <row r="13069" spans="4:20" x14ac:dyDescent="0.25">
      <c r="D13069" s="45"/>
      <c r="P13069" s="34"/>
      <c r="Q13069" s="33"/>
      <c r="R13069" s="33"/>
      <c r="S13069" s="33"/>
      <c r="T13069" s="33"/>
    </row>
    <row r="13070" spans="4:20" x14ac:dyDescent="0.25">
      <c r="D13070" s="45"/>
      <c r="P13070" s="34"/>
      <c r="Q13070" s="33"/>
      <c r="R13070" s="33"/>
      <c r="S13070" s="33"/>
      <c r="T13070" s="33"/>
    </row>
    <row r="13071" spans="4:20" x14ac:dyDescent="0.25">
      <c r="D13071" s="45"/>
      <c r="P13071" s="34"/>
      <c r="Q13071" s="33"/>
      <c r="R13071" s="33"/>
      <c r="S13071" s="33"/>
      <c r="T13071" s="33"/>
    </row>
    <row r="13072" spans="4:20" x14ac:dyDescent="0.25">
      <c r="D13072" s="45"/>
      <c r="P13072" s="34"/>
      <c r="Q13072" s="33"/>
      <c r="R13072" s="33"/>
      <c r="S13072" s="33"/>
      <c r="T13072" s="33"/>
    </row>
    <row r="13073" spans="4:20" x14ac:dyDescent="0.25">
      <c r="D13073" s="45"/>
      <c r="P13073" s="34"/>
      <c r="Q13073" s="33"/>
      <c r="R13073" s="33"/>
      <c r="S13073" s="33"/>
      <c r="T13073" s="33"/>
    </row>
    <row r="13074" spans="4:20" x14ac:dyDescent="0.25">
      <c r="D13074" s="45"/>
      <c r="P13074" s="34"/>
      <c r="Q13074" s="33"/>
      <c r="R13074" s="33"/>
      <c r="S13074" s="33"/>
      <c r="T13074" s="33"/>
    </row>
    <row r="13075" spans="4:20" x14ac:dyDescent="0.25">
      <c r="D13075" s="45"/>
      <c r="P13075" s="34"/>
      <c r="Q13075" s="33"/>
      <c r="R13075" s="33"/>
      <c r="S13075" s="33"/>
      <c r="T13075" s="33"/>
    </row>
    <row r="13076" spans="4:20" x14ac:dyDescent="0.25">
      <c r="D13076" s="45"/>
      <c r="P13076" s="34"/>
      <c r="Q13076" s="33"/>
      <c r="R13076" s="33"/>
      <c r="S13076" s="33"/>
      <c r="T13076" s="33"/>
    </row>
    <row r="13077" spans="4:20" x14ac:dyDescent="0.25">
      <c r="D13077" s="45"/>
      <c r="P13077" s="34"/>
      <c r="Q13077" s="33"/>
      <c r="R13077" s="33"/>
      <c r="S13077" s="33"/>
      <c r="T13077" s="33"/>
    </row>
    <row r="13078" spans="4:20" x14ac:dyDescent="0.25">
      <c r="D13078" s="45"/>
      <c r="P13078" s="34"/>
      <c r="Q13078" s="33"/>
      <c r="R13078" s="33"/>
      <c r="S13078" s="33"/>
      <c r="T13078" s="33"/>
    </row>
    <row r="13079" spans="4:20" x14ac:dyDescent="0.25">
      <c r="D13079" s="45"/>
      <c r="P13079" s="34"/>
      <c r="Q13079" s="33"/>
      <c r="R13079" s="33"/>
      <c r="S13079" s="33"/>
      <c r="T13079" s="33"/>
    </row>
    <row r="13080" spans="4:20" x14ac:dyDescent="0.25">
      <c r="D13080" s="45"/>
      <c r="P13080" s="34"/>
      <c r="Q13080" s="33"/>
      <c r="R13080" s="33"/>
      <c r="S13080" s="33"/>
      <c r="T13080" s="33"/>
    </row>
    <row r="13081" spans="4:20" x14ac:dyDescent="0.25">
      <c r="D13081" s="45"/>
      <c r="P13081" s="34"/>
      <c r="Q13081" s="33"/>
      <c r="R13081" s="33"/>
      <c r="S13081" s="33"/>
      <c r="T13081" s="33"/>
    </row>
    <row r="13082" spans="4:20" x14ac:dyDescent="0.25">
      <c r="D13082" s="45"/>
      <c r="P13082" s="34"/>
      <c r="Q13082" s="33"/>
      <c r="R13082" s="33"/>
      <c r="S13082" s="33"/>
      <c r="T13082" s="33"/>
    </row>
    <row r="13083" spans="4:20" x14ac:dyDescent="0.25">
      <c r="D13083" s="45"/>
      <c r="P13083" s="34"/>
      <c r="Q13083" s="33"/>
      <c r="R13083" s="33"/>
      <c r="S13083" s="33"/>
      <c r="T13083" s="33"/>
    </row>
    <row r="13084" spans="4:20" x14ac:dyDescent="0.25">
      <c r="D13084" s="45"/>
      <c r="P13084" s="34"/>
      <c r="Q13084" s="33"/>
      <c r="R13084" s="33"/>
      <c r="S13084" s="33"/>
      <c r="T13084" s="33"/>
    </row>
    <row r="13085" spans="4:20" x14ac:dyDescent="0.25">
      <c r="D13085" s="45"/>
      <c r="P13085" s="34"/>
      <c r="Q13085" s="33"/>
      <c r="R13085" s="33"/>
      <c r="S13085" s="33"/>
      <c r="T13085" s="33"/>
    </row>
    <row r="13086" spans="4:20" x14ac:dyDescent="0.25">
      <c r="D13086" s="45"/>
      <c r="P13086" s="34"/>
      <c r="Q13086" s="33"/>
      <c r="R13086" s="33"/>
      <c r="S13086" s="33"/>
      <c r="T13086" s="33"/>
    </row>
    <row r="13087" spans="4:20" x14ac:dyDescent="0.25">
      <c r="D13087" s="45"/>
      <c r="P13087" s="34"/>
      <c r="Q13087" s="33"/>
      <c r="R13087" s="33"/>
      <c r="S13087" s="33"/>
      <c r="T13087" s="33"/>
    </row>
    <row r="13088" spans="4:20" x14ac:dyDescent="0.25">
      <c r="D13088" s="45"/>
      <c r="P13088" s="34"/>
      <c r="Q13088" s="33"/>
      <c r="R13088" s="33"/>
      <c r="S13088" s="33"/>
      <c r="T13088" s="33"/>
    </row>
    <row r="13089" spans="4:20" x14ac:dyDescent="0.25">
      <c r="D13089" s="45"/>
      <c r="P13089" s="34"/>
      <c r="Q13089" s="33"/>
      <c r="R13089" s="33"/>
      <c r="S13089" s="33"/>
      <c r="T13089" s="33"/>
    </row>
    <row r="13090" spans="4:20" x14ac:dyDescent="0.25">
      <c r="D13090" s="45"/>
      <c r="P13090" s="34"/>
      <c r="Q13090" s="33"/>
      <c r="R13090" s="33"/>
      <c r="S13090" s="33"/>
      <c r="T13090" s="33"/>
    </row>
    <row r="13091" spans="4:20" x14ac:dyDescent="0.25">
      <c r="D13091" s="45"/>
      <c r="P13091" s="34"/>
      <c r="Q13091" s="33"/>
      <c r="R13091" s="33"/>
      <c r="S13091" s="33"/>
      <c r="T13091" s="33"/>
    </row>
    <row r="13092" spans="4:20" x14ac:dyDescent="0.25">
      <c r="D13092" s="45"/>
      <c r="P13092" s="34"/>
      <c r="Q13092" s="33"/>
      <c r="R13092" s="33"/>
      <c r="S13092" s="33"/>
      <c r="T13092" s="33"/>
    </row>
    <row r="13093" spans="4:20" x14ac:dyDescent="0.25">
      <c r="D13093" s="45"/>
      <c r="P13093" s="34"/>
      <c r="Q13093" s="33"/>
      <c r="R13093" s="33"/>
      <c r="S13093" s="33"/>
      <c r="T13093" s="33"/>
    </row>
    <row r="13094" spans="4:20" x14ac:dyDescent="0.25">
      <c r="D13094" s="45"/>
      <c r="P13094" s="34"/>
      <c r="Q13094" s="33"/>
      <c r="R13094" s="33"/>
      <c r="S13094" s="33"/>
      <c r="T13094" s="33"/>
    </row>
    <row r="13095" spans="4:20" x14ac:dyDescent="0.25">
      <c r="D13095" s="45"/>
      <c r="P13095" s="34"/>
      <c r="Q13095" s="33"/>
      <c r="R13095" s="33"/>
      <c r="S13095" s="33"/>
      <c r="T13095" s="33"/>
    </row>
    <row r="13096" spans="4:20" x14ac:dyDescent="0.25">
      <c r="D13096" s="45"/>
      <c r="P13096" s="34"/>
      <c r="Q13096" s="33"/>
      <c r="R13096" s="33"/>
      <c r="S13096" s="33"/>
      <c r="T13096" s="33"/>
    </row>
    <row r="13097" spans="4:20" x14ac:dyDescent="0.25">
      <c r="D13097" s="45"/>
      <c r="P13097" s="34"/>
      <c r="Q13097" s="33"/>
      <c r="R13097" s="33"/>
      <c r="S13097" s="33"/>
      <c r="T13097" s="33"/>
    </row>
    <row r="13098" spans="4:20" x14ac:dyDescent="0.25">
      <c r="D13098" s="45"/>
      <c r="P13098" s="34"/>
      <c r="Q13098" s="33"/>
      <c r="R13098" s="33"/>
      <c r="S13098" s="33"/>
      <c r="T13098" s="33"/>
    </row>
    <row r="13099" spans="4:20" x14ac:dyDescent="0.25">
      <c r="D13099" s="45"/>
      <c r="P13099" s="34"/>
      <c r="Q13099" s="33"/>
      <c r="R13099" s="33"/>
      <c r="S13099" s="33"/>
      <c r="T13099" s="33"/>
    </row>
    <row r="13100" spans="4:20" x14ac:dyDescent="0.25">
      <c r="D13100" s="45"/>
      <c r="P13100" s="34"/>
      <c r="Q13100" s="33"/>
      <c r="R13100" s="33"/>
      <c r="S13100" s="33"/>
      <c r="T13100" s="33"/>
    </row>
    <row r="13101" spans="4:20" x14ac:dyDescent="0.25">
      <c r="D13101" s="45"/>
      <c r="P13101" s="34"/>
      <c r="Q13101" s="33"/>
      <c r="R13101" s="33"/>
      <c r="S13101" s="33"/>
      <c r="T13101" s="33"/>
    </row>
    <row r="13102" spans="4:20" x14ac:dyDescent="0.25">
      <c r="D13102" s="45"/>
      <c r="P13102" s="34"/>
      <c r="Q13102" s="33"/>
      <c r="R13102" s="33"/>
      <c r="S13102" s="33"/>
      <c r="T13102" s="33"/>
    </row>
    <row r="13103" spans="4:20" x14ac:dyDescent="0.25">
      <c r="D13103" s="45"/>
      <c r="P13103" s="34"/>
      <c r="Q13103" s="33"/>
      <c r="R13103" s="33"/>
      <c r="S13103" s="33"/>
      <c r="T13103" s="33"/>
    </row>
    <row r="13104" spans="4:20" x14ac:dyDescent="0.25">
      <c r="D13104" s="45"/>
      <c r="P13104" s="34"/>
      <c r="Q13104" s="33"/>
      <c r="R13104" s="33"/>
      <c r="S13104" s="33"/>
      <c r="T13104" s="33"/>
    </row>
    <row r="13105" spans="4:20" x14ac:dyDescent="0.25">
      <c r="D13105" s="45"/>
      <c r="P13105" s="34"/>
      <c r="Q13105" s="33"/>
      <c r="R13105" s="33"/>
      <c r="S13105" s="33"/>
      <c r="T13105" s="33"/>
    </row>
    <row r="13106" spans="4:20" x14ac:dyDescent="0.25">
      <c r="D13106" s="45"/>
      <c r="P13106" s="34"/>
      <c r="Q13106" s="33"/>
      <c r="R13106" s="33"/>
      <c r="S13106" s="33"/>
      <c r="T13106" s="33"/>
    </row>
    <row r="13107" spans="4:20" x14ac:dyDescent="0.25">
      <c r="D13107" s="45"/>
      <c r="P13107" s="34"/>
      <c r="Q13107" s="33"/>
      <c r="R13107" s="33"/>
      <c r="S13107" s="33"/>
      <c r="T13107" s="33"/>
    </row>
    <row r="13108" spans="4:20" x14ac:dyDescent="0.25">
      <c r="D13108" s="45"/>
      <c r="P13108" s="34"/>
      <c r="Q13108" s="33"/>
      <c r="R13108" s="33"/>
      <c r="S13108" s="33"/>
      <c r="T13108" s="33"/>
    </row>
    <row r="13109" spans="4:20" x14ac:dyDescent="0.25">
      <c r="D13109" s="45"/>
      <c r="P13109" s="34"/>
      <c r="Q13109" s="33"/>
      <c r="R13109" s="33"/>
      <c r="S13109" s="33"/>
      <c r="T13109" s="33"/>
    </row>
    <row r="13110" spans="4:20" x14ac:dyDescent="0.25">
      <c r="D13110" s="45"/>
      <c r="P13110" s="34"/>
      <c r="Q13110" s="33"/>
      <c r="R13110" s="33"/>
      <c r="S13110" s="33"/>
      <c r="T13110" s="33"/>
    </row>
    <row r="13111" spans="4:20" x14ac:dyDescent="0.25">
      <c r="D13111" s="45"/>
      <c r="P13111" s="34"/>
      <c r="Q13111" s="33"/>
      <c r="R13111" s="33"/>
      <c r="S13111" s="33"/>
      <c r="T13111" s="33"/>
    </row>
    <row r="13112" spans="4:20" x14ac:dyDescent="0.25">
      <c r="D13112" s="45"/>
      <c r="P13112" s="34"/>
      <c r="Q13112" s="33"/>
      <c r="R13112" s="33"/>
      <c r="S13112" s="33"/>
      <c r="T13112" s="33"/>
    </row>
    <row r="13113" spans="4:20" x14ac:dyDescent="0.25">
      <c r="D13113" s="45"/>
      <c r="P13113" s="34"/>
      <c r="Q13113" s="33"/>
      <c r="R13113" s="33"/>
      <c r="S13113" s="33"/>
      <c r="T13113" s="33"/>
    </row>
    <row r="13114" spans="4:20" x14ac:dyDescent="0.25">
      <c r="D13114" s="45"/>
      <c r="P13114" s="34"/>
      <c r="Q13114" s="33"/>
      <c r="R13114" s="33"/>
      <c r="S13114" s="33"/>
      <c r="T13114" s="33"/>
    </row>
    <row r="13115" spans="4:20" x14ac:dyDescent="0.25">
      <c r="D13115" s="45"/>
      <c r="P13115" s="34"/>
      <c r="Q13115" s="33"/>
      <c r="R13115" s="33"/>
      <c r="S13115" s="33"/>
      <c r="T13115" s="33"/>
    </row>
    <row r="13116" spans="4:20" x14ac:dyDescent="0.25">
      <c r="D13116" s="45"/>
      <c r="P13116" s="34"/>
      <c r="Q13116" s="33"/>
      <c r="R13116" s="33"/>
      <c r="S13116" s="33"/>
      <c r="T13116" s="33"/>
    </row>
    <row r="13117" spans="4:20" x14ac:dyDescent="0.25">
      <c r="D13117" s="45"/>
      <c r="P13117" s="34"/>
      <c r="Q13117" s="33"/>
      <c r="R13117" s="33"/>
      <c r="S13117" s="33"/>
      <c r="T13117" s="33"/>
    </row>
    <row r="13118" spans="4:20" x14ac:dyDescent="0.25">
      <c r="D13118" s="45"/>
      <c r="P13118" s="34"/>
      <c r="Q13118" s="33"/>
      <c r="R13118" s="33"/>
      <c r="S13118" s="33"/>
      <c r="T13118" s="33"/>
    </row>
    <row r="13119" spans="4:20" x14ac:dyDescent="0.25">
      <c r="D13119" s="45"/>
      <c r="P13119" s="34"/>
      <c r="Q13119" s="33"/>
      <c r="R13119" s="33"/>
      <c r="S13119" s="33"/>
      <c r="T13119" s="33"/>
    </row>
    <row r="13120" spans="4:20" x14ac:dyDescent="0.25">
      <c r="D13120" s="45"/>
      <c r="P13120" s="34"/>
      <c r="Q13120" s="33"/>
      <c r="R13120" s="33"/>
      <c r="S13120" s="33"/>
      <c r="T13120" s="33"/>
    </row>
    <row r="13121" spans="4:20" x14ac:dyDescent="0.25">
      <c r="D13121" s="45"/>
      <c r="P13121" s="34"/>
      <c r="Q13121" s="33"/>
      <c r="R13121" s="33"/>
      <c r="S13121" s="33"/>
      <c r="T13121" s="33"/>
    </row>
    <row r="13122" spans="4:20" x14ac:dyDescent="0.25">
      <c r="D13122" s="45"/>
      <c r="P13122" s="34"/>
      <c r="Q13122" s="33"/>
      <c r="R13122" s="33"/>
      <c r="S13122" s="33"/>
      <c r="T13122" s="33"/>
    </row>
    <row r="13123" spans="4:20" x14ac:dyDescent="0.25">
      <c r="D13123" s="45"/>
      <c r="P13123" s="34"/>
      <c r="Q13123" s="33"/>
      <c r="R13123" s="33"/>
      <c r="S13123" s="33"/>
      <c r="T13123" s="33"/>
    </row>
    <row r="13124" spans="4:20" x14ac:dyDescent="0.25">
      <c r="D13124" s="45"/>
      <c r="P13124" s="34"/>
      <c r="Q13124" s="33"/>
      <c r="R13124" s="33"/>
      <c r="S13124" s="33"/>
      <c r="T13124" s="33"/>
    </row>
    <row r="13125" spans="4:20" x14ac:dyDescent="0.25">
      <c r="D13125" s="45"/>
      <c r="P13125" s="34"/>
      <c r="Q13125" s="33"/>
      <c r="R13125" s="33"/>
      <c r="S13125" s="33"/>
      <c r="T13125" s="33"/>
    </row>
    <row r="13126" spans="4:20" x14ac:dyDescent="0.25">
      <c r="D13126" s="45"/>
      <c r="P13126" s="34"/>
      <c r="Q13126" s="33"/>
      <c r="R13126" s="33"/>
      <c r="S13126" s="33"/>
      <c r="T13126" s="33"/>
    </row>
    <row r="13127" spans="4:20" x14ac:dyDescent="0.25">
      <c r="D13127" s="45"/>
      <c r="P13127" s="34"/>
      <c r="Q13127" s="33"/>
      <c r="R13127" s="33"/>
      <c r="S13127" s="33"/>
      <c r="T13127" s="33"/>
    </row>
    <row r="13128" spans="4:20" x14ac:dyDescent="0.25">
      <c r="D13128" s="45"/>
      <c r="P13128" s="34"/>
      <c r="Q13128" s="33"/>
      <c r="R13128" s="33"/>
      <c r="S13128" s="33"/>
      <c r="T13128" s="33"/>
    </row>
    <row r="13129" spans="4:20" x14ac:dyDescent="0.25">
      <c r="D13129" s="45"/>
      <c r="P13129" s="34"/>
      <c r="Q13129" s="33"/>
      <c r="R13129" s="33"/>
      <c r="S13129" s="33"/>
      <c r="T13129" s="33"/>
    </row>
    <row r="13130" spans="4:20" x14ac:dyDescent="0.25">
      <c r="D13130" s="45"/>
      <c r="P13130" s="34"/>
      <c r="Q13130" s="33"/>
      <c r="R13130" s="33"/>
      <c r="S13130" s="33"/>
      <c r="T13130" s="33"/>
    </row>
    <row r="13131" spans="4:20" x14ac:dyDescent="0.25">
      <c r="D13131" s="45"/>
      <c r="P13131" s="34"/>
      <c r="Q13131" s="33"/>
      <c r="R13131" s="33"/>
      <c r="S13131" s="33"/>
      <c r="T13131" s="33"/>
    </row>
    <row r="13132" spans="4:20" x14ac:dyDescent="0.25">
      <c r="D13132" s="45"/>
      <c r="P13132" s="34"/>
      <c r="Q13132" s="33"/>
      <c r="R13132" s="33"/>
      <c r="S13132" s="33"/>
      <c r="T13132" s="33"/>
    </row>
    <row r="13133" spans="4:20" x14ac:dyDescent="0.25">
      <c r="D13133" s="45"/>
      <c r="P13133" s="34"/>
      <c r="Q13133" s="33"/>
      <c r="R13133" s="33"/>
      <c r="S13133" s="33"/>
      <c r="T13133" s="33"/>
    </row>
    <row r="13134" spans="4:20" x14ac:dyDescent="0.25">
      <c r="D13134" s="45"/>
      <c r="P13134" s="34"/>
      <c r="Q13134" s="33"/>
      <c r="R13134" s="33"/>
      <c r="S13134" s="33"/>
      <c r="T13134" s="33"/>
    </row>
    <row r="13135" spans="4:20" x14ac:dyDescent="0.25">
      <c r="D13135" s="45"/>
      <c r="P13135" s="34"/>
      <c r="Q13135" s="33"/>
      <c r="R13135" s="33"/>
      <c r="S13135" s="33"/>
      <c r="T13135" s="33"/>
    </row>
    <row r="13136" spans="4:20" x14ac:dyDescent="0.25">
      <c r="D13136" s="45"/>
      <c r="P13136" s="34"/>
      <c r="Q13136" s="33"/>
      <c r="R13136" s="33"/>
      <c r="S13136" s="33"/>
      <c r="T13136" s="33"/>
    </row>
    <row r="13137" spans="4:20" x14ac:dyDescent="0.25">
      <c r="D13137" s="45"/>
      <c r="P13137" s="34"/>
      <c r="Q13137" s="33"/>
      <c r="R13137" s="33"/>
      <c r="S13137" s="33"/>
      <c r="T13137" s="33"/>
    </row>
    <row r="13138" spans="4:20" x14ac:dyDescent="0.25">
      <c r="D13138" s="45"/>
      <c r="P13138" s="34"/>
      <c r="Q13138" s="33"/>
      <c r="R13138" s="33"/>
      <c r="S13138" s="33"/>
      <c r="T13138" s="33"/>
    </row>
    <row r="13139" spans="4:20" x14ac:dyDescent="0.25">
      <c r="D13139" s="45"/>
      <c r="P13139" s="34"/>
      <c r="Q13139" s="33"/>
      <c r="R13139" s="33"/>
      <c r="S13139" s="33"/>
      <c r="T13139" s="33"/>
    </row>
    <row r="13140" spans="4:20" x14ac:dyDescent="0.25">
      <c r="D13140" s="45"/>
      <c r="P13140" s="34"/>
      <c r="Q13140" s="33"/>
      <c r="R13140" s="33"/>
      <c r="S13140" s="33"/>
      <c r="T13140" s="33"/>
    </row>
    <row r="13141" spans="4:20" x14ac:dyDescent="0.25">
      <c r="D13141" s="45"/>
      <c r="P13141" s="34"/>
      <c r="Q13141" s="33"/>
      <c r="R13141" s="33"/>
      <c r="S13141" s="33"/>
      <c r="T13141" s="33"/>
    </row>
    <row r="13142" spans="4:20" x14ac:dyDescent="0.25">
      <c r="D13142" s="45"/>
      <c r="P13142" s="34"/>
      <c r="Q13142" s="33"/>
      <c r="R13142" s="33"/>
      <c r="S13142" s="33"/>
      <c r="T13142" s="33"/>
    </row>
    <row r="13143" spans="4:20" x14ac:dyDescent="0.25">
      <c r="D13143" s="45"/>
      <c r="P13143" s="34"/>
      <c r="Q13143" s="33"/>
      <c r="R13143" s="33"/>
      <c r="S13143" s="33"/>
      <c r="T13143" s="33"/>
    </row>
    <row r="13144" spans="4:20" x14ac:dyDescent="0.25">
      <c r="D13144" s="45"/>
      <c r="P13144" s="34"/>
      <c r="Q13144" s="33"/>
      <c r="R13144" s="33"/>
      <c r="S13144" s="33"/>
      <c r="T13144" s="33"/>
    </row>
    <row r="13145" spans="4:20" x14ac:dyDescent="0.25">
      <c r="D13145" s="45"/>
      <c r="P13145" s="34"/>
      <c r="Q13145" s="33"/>
      <c r="R13145" s="33"/>
      <c r="S13145" s="33"/>
      <c r="T13145" s="33"/>
    </row>
    <row r="13146" spans="4:20" x14ac:dyDescent="0.25">
      <c r="D13146" s="45"/>
      <c r="P13146" s="34"/>
      <c r="Q13146" s="33"/>
      <c r="R13146" s="33"/>
      <c r="S13146" s="33"/>
      <c r="T13146" s="33"/>
    </row>
    <row r="13147" spans="4:20" x14ac:dyDescent="0.25">
      <c r="D13147" s="45"/>
      <c r="P13147" s="34"/>
      <c r="Q13147" s="33"/>
      <c r="R13147" s="33"/>
      <c r="S13147" s="33"/>
      <c r="T13147" s="33"/>
    </row>
    <row r="13148" spans="4:20" x14ac:dyDescent="0.25">
      <c r="D13148" s="45"/>
      <c r="P13148" s="34"/>
      <c r="Q13148" s="33"/>
      <c r="R13148" s="33"/>
      <c r="S13148" s="33"/>
      <c r="T13148" s="33"/>
    </row>
    <row r="13149" spans="4:20" x14ac:dyDescent="0.25">
      <c r="D13149" s="45"/>
      <c r="P13149" s="34"/>
      <c r="Q13149" s="33"/>
      <c r="R13149" s="33"/>
      <c r="S13149" s="33"/>
      <c r="T13149" s="33"/>
    </row>
    <row r="13150" spans="4:20" x14ac:dyDescent="0.25">
      <c r="D13150" s="45"/>
      <c r="P13150" s="34"/>
      <c r="Q13150" s="33"/>
      <c r="R13150" s="33"/>
      <c r="S13150" s="33"/>
      <c r="T13150" s="33"/>
    </row>
    <row r="13151" spans="4:20" x14ac:dyDescent="0.25">
      <c r="D13151" s="45"/>
      <c r="P13151" s="34"/>
      <c r="Q13151" s="33"/>
      <c r="R13151" s="33"/>
      <c r="S13151" s="33"/>
      <c r="T13151" s="33"/>
    </row>
    <row r="13152" spans="4:20" x14ac:dyDescent="0.25">
      <c r="D13152" s="45"/>
      <c r="P13152" s="34"/>
      <c r="Q13152" s="33"/>
      <c r="R13152" s="33"/>
      <c r="S13152" s="33"/>
      <c r="T13152" s="33"/>
    </row>
    <row r="13153" spans="4:20" x14ac:dyDescent="0.25">
      <c r="D13153" s="45"/>
      <c r="P13153" s="34"/>
      <c r="Q13153" s="33"/>
      <c r="R13153" s="33"/>
      <c r="S13153" s="33"/>
      <c r="T13153" s="33"/>
    </row>
    <row r="13154" spans="4:20" x14ac:dyDescent="0.25">
      <c r="D13154" s="45"/>
      <c r="P13154" s="34"/>
      <c r="Q13154" s="33"/>
      <c r="R13154" s="33"/>
      <c r="S13154" s="33"/>
      <c r="T13154" s="33"/>
    </row>
    <row r="13155" spans="4:20" x14ac:dyDescent="0.25">
      <c r="D13155" s="45"/>
      <c r="P13155" s="34"/>
      <c r="Q13155" s="33"/>
      <c r="R13155" s="33"/>
      <c r="S13155" s="33"/>
      <c r="T13155" s="33"/>
    </row>
    <row r="13156" spans="4:20" x14ac:dyDescent="0.25">
      <c r="D13156" s="45"/>
      <c r="P13156" s="34"/>
      <c r="Q13156" s="33"/>
      <c r="R13156" s="33"/>
      <c r="S13156" s="33"/>
      <c r="T13156" s="33"/>
    </row>
    <row r="13157" spans="4:20" x14ac:dyDescent="0.25">
      <c r="D13157" s="45"/>
      <c r="P13157" s="34"/>
      <c r="Q13157" s="33"/>
      <c r="R13157" s="33"/>
      <c r="S13157" s="33"/>
      <c r="T13157" s="33"/>
    </row>
    <row r="13158" spans="4:20" x14ac:dyDescent="0.25">
      <c r="D13158" s="45"/>
      <c r="P13158" s="34"/>
      <c r="Q13158" s="33"/>
      <c r="R13158" s="33"/>
      <c r="S13158" s="33"/>
      <c r="T13158" s="33"/>
    </row>
    <row r="13159" spans="4:20" x14ac:dyDescent="0.25">
      <c r="D13159" s="45"/>
      <c r="P13159" s="34"/>
      <c r="Q13159" s="33"/>
      <c r="R13159" s="33"/>
      <c r="S13159" s="33"/>
      <c r="T13159" s="33"/>
    </row>
    <row r="13160" spans="4:20" x14ac:dyDescent="0.25">
      <c r="D13160" s="45"/>
      <c r="P13160" s="34"/>
      <c r="Q13160" s="33"/>
      <c r="R13160" s="33"/>
      <c r="S13160" s="33"/>
      <c r="T13160" s="33"/>
    </row>
    <row r="13161" spans="4:20" x14ac:dyDescent="0.25">
      <c r="D13161" s="45"/>
      <c r="P13161" s="34"/>
      <c r="Q13161" s="33"/>
      <c r="R13161" s="33"/>
      <c r="S13161" s="33"/>
      <c r="T13161" s="33"/>
    </row>
    <row r="13162" spans="4:20" x14ac:dyDescent="0.25">
      <c r="D13162" s="45"/>
      <c r="P13162" s="34"/>
      <c r="Q13162" s="33"/>
      <c r="R13162" s="33"/>
      <c r="S13162" s="33"/>
      <c r="T13162" s="33"/>
    </row>
    <row r="13163" spans="4:20" x14ac:dyDescent="0.25">
      <c r="D13163" s="45"/>
      <c r="P13163" s="34"/>
      <c r="Q13163" s="33"/>
      <c r="R13163" s="33"/>
      <c r="S13163" s="33"/>
      <c r="T13163" s="33"/>
    </row>
    <row r="13164" spans="4:20" x14ac:dyDescent="0.25">
      <c r="D13164" s="45"/>
      <c r="P13164" s="34"/>
      <c r="Q13164" s="33"/>
      <c r="R13164" s="33"/>
      <c r="S13164" s="33"/>
      <c r="T13164" s="33"/>
    </row>
    <row r="13165" spans="4:20" x14ac:dyDescent="0.25">
      <c r="D13165" s="45"/>
      <c r="P13165" s="34"/>
      <c r="Q13165" s="33"/>
      <c r="R13165" s="33"/>
      <c r="S13165" s="33"/>
      <c r="T13165" s="33"/>
    </row>
    <row r="13166" spans="4:20" x14ac:dyDescent="0.25">
      <c r="D13166" s="45"/>
      <c r="P13166" s="34"/>
      <c r="Q13166" s="33"/>
      <c r="R13166" s="33"/>
      <c r="S13166" s="33"/>
      <c r="T13166" s="33"/>
    </row>
    <row r="13167" spans="4:20" x14ac:dyDescent="0.25">
      <c r="D13167" s="45"/>
      <c r="P13167" s="34"/>
      <c r="Q13167" s="33"/>
      <c r="R13167" s="33"/>
      <c r="S13167" s="33"/>
      <c r="T13167" s="33"/>
    </row>
    <row r="13168" spans="4:20" x14ac:dyDescent="0.25">
      <c r="D13168" s="45"/>
      <c r="P13168" s="34"/>
      <c r="Q13168" s="33"/>
      <c r="R13168" s="33"/>
      <c r="S13168" s="33"/>
      <c r="T13168" s="33"/>
    </row>
    <row r="13169" spans="4:20" x14ac:dyDescent="0.25">
      <c r="D13169" s="45"/>
      <c r="P13169" s="34"/>
      <c r="Q13169" s="33"/>
      <c r="R13169" s="33"/>
      <c r="S13169" s="33"/>
      <c r="T13169" s="33"/>
    </row>
    <row r="13170" spans="4:20" x14ac:dyDescent="0.25">
      <c r="D13170" s="45"/>
      <c r="P13170" s="34"/>
      <c r="Q13170" s="33"/>
      <c r="R13170" s="33"/>
      <c r="S13170" s="33"/>
      <c r="T13170" s="33"/>
    </row>
    <row r="13171" spans="4:20" x14ac:dyDescent="0.25">
      <c r="D13171" s="45"/>
      <c r="P13171" s="34"/>
      <c r="Q13171" s="33"/>
      <c r="R13171" s="33"/>
      <c r="S13171" s="33"/>
      <c r="T13171" s="33"/>
    </row>
    <row r="13172" spans="4:20" x14ac:dyDescent="0.25">
      <c r="D13172" s="45"/>
      <c r="P13172" s="34"/>
      <c r="Q13172" s="33"/>
      <c r="R13172" s="33"/>
      <c r="S13172" s="33"/>
      <c r="T13172" s="33"/>
    </row>
    <row r="13173" spans="4:20" x14ac:dyDescent="0.25">
      <c r="D13173" s="45"/>
      <c r="P13173" s="34"/>
      <c r="Q13173" s="33"/>
      <c r="R13173" s="33"/>
      <c r="S13173" s="33"/>
      <c r="T13173" s="33"/>
    </row>
    <row r="13174" spans="4:20" x14ac:dyDescent="0.25">
      <c r="D13174" s="45"/>
      <c r="P13174" s="34"/>
      <c r="Q13174" s="33"/>
      <c r="R13174" s="33"/>
      <c r="S13174" s="33"/>
      <c r="T13174" s="33"/>
    </row>
    <row r="13175" spans="4:20" x14ac:dyDescent="0.25">
      <c r="D13175" s="45"/>
      <c r="P13175" s="34"/>
      <c r="Q13175" s="33"/>
      <c r="R13175" s="33"/>
      <c r="S13175" s="33"/>
      <c r="T13175" s="33"/>
    </row>
    <row r="13176" spans="4:20" x14ac:dyDescent="0.25">
      <c r="D13176" s="45"/>
      <c r="P13176" s="34"/>
      <c r="Q13176" s="33"/>
      <c r="R13176" s="33"/>
      <c r="S13176" s="33"/>
      <c r="T13176" s="33"/>
    </row>
    <row r="13177" spans="4:20" x14ac:dyDescent="0.25">
      <c r="D13177" s="45"/>
      <c r="P13177" s="34"/>
      <c r="Q13177" s="33"/>
      <c r="R13177" s="33"/>
      <c r="S13177" s="33"/>
      <c r="T13177" s="33"/>
    </row>
    <row r="13178" spans="4:20" x14ac:dyDescent="0.25">
      <c r="D13178" s="45"/>
      <c r="P13178" s="34"/>
      <c r="Q13178" s="33"/>
      <c r="R13178" s="33"/>
      <c r="S13178" s="33"/>
      <c r="T13178" s="33"/>
    </row>
    <row r="13179" spans="4:20" x14ac:dyDescent="0.25">
      <c r="D13179" s="45"/>
      <c r="P13179" s="34"/>
      <c r="Q13179" s="33"/>
      <c r="R13179" s="33"/>
      <c r="S13179" s="33"/>
      <c r="T13179" s="33"/>
    </row>
    <row r="13180" spans="4:20" x14ac:dyDescent="0.25">
      <c r="D13180" s="45"/>
      <c r="P13180" s="34"/>
      <c r="Q13180" s="33"/>
      <c r="R13180" s="33"/>
      <c r="S13180" s="33"/>
      <c r="T13180" s="33"/>
    </row>
    <row r="13181" spans="4:20" x14ac:dyDescent="0.25">
      <c r="D13181" s="45"/>
      <c r="P13181" s="34"/>
      <c r="Q13181" s="33"/>
      <c r="R13181" s="33"/>
      <c r="S13181" s="33"/>
      <c r="T13181" s="33"/>
    </row>
    <row r="13182" spans="4:20" x14ac:dyDescent="0.25">
      <c r="D13182" s="45"/>
      <c r="P13182" s="34"/>
      <c r="Q13182" s="33"/>
      <c r="R13182" s="33"/>
      <c r="S13182" s="33"/>
      <c r="T13182" s="33"/>
    </row>
    <row r="13183" spans="4:20" x14ac:dyDescent="0.25">
      <c r="D13183" s="45"/>
      <c r="P13183" s="34"/>
      <c r="Q13183" s="33"/>
      <c r="R13183" s="33"/>
      <c r="S13183" s="33"/>
      <c r="T13183" s="33"/>
    </row>
    <row r="13184" spans="4:20" x14ac:dyDescent="0.25">
      <c r="D13184" s="45"/>
      <c r="P13184" s="34"/>
      <c r="Q13184" s="33"/>
      <c r="R13184" s="33"/>
      <c r="S13184" s="33"/>
      <c r="T13184" s="33"/>
    </row>
    <row r="13185" spans="4:20" x14ac:dyDescent="0.25">
      <c r="D13185" s="45"/>
      <c r="P13185" s="34"/>
      <c r="Q13185" s="33"/>
      <c r="R13185" s="33"/>
      <c r="S13185" s="33"/>
      <c r="T13185" s="33"/>
    </row>
    <row r="13186" spans="4:20" x14ac:dyDescent="0.25">
      <c r="D13186" s="45"/>
      <c r="P13186" s="34"/>
      <c r="Q13186" s="33"/>
      <c r="R13186" s="33"/>
      <c r="S13186" s="33"/>
      <c r="T13186" s="33"/>
    </row>
    <row r="13187" spans="4:20" x14ac:dyDescent="0.25">
      <c r="D13187" s="45"/>
      <c r="P13187" s="34"/>
      <c r="Q13187" s="33"/>
      <c r="R13187" s="33"/>
      <c r="S13187" s="33"/>
      <c r="T13187" s="33"/>
    </row>
    <row r="13188" spans="4:20" x14ac:dyDescent="0.25">
      <c r="D13188" s="45"/>
      <c r="P13188" s="34"/>
      <c r="Q13188" s="33"/>
      <c r="R13188" s="33"/>
      <c r="S13188" s="33"/>
      <c r="T13188" s="33"/>
    </row>
    <row r="13189" spans="4:20" x14ac:dyDescent="0.25">
      <c r="D13189" s="45"/>
      <c r="P13189" s="34"/>
      <c r="Q13189" s="33"/>
      <c r="R13189" s="33"/>
      <c r="S13189" s="33"/>
      <c r="T13189" s="33"/>
    </row>
    <row r="13190" spans="4:20" x14ac:dyDescent="0.25">
      <c r="D13190" s="45"/>
      <c r="P13190" s="34"/>
      <c r="Q13190" s="33"/>
      <c r="R13190" s="33"/>
      <c r="S13190" s="33"/>
      <c r="T13190" s="33"/>
    </row>
    <row r="13191" spans="4:20" x14ac:dyDescent="0.25">
      <c r="D13191" s="45"/>
      <c r="P13191" s="34"/>
      <c r="Q13191" s="33"/>
      <c r="R13191" s="33"/>
      <c r="S13191" s="33"/>
      <c r="T13191" s="33"/>
    </row>
    <row r="13192" spans="4:20" x14ac:dyDescent="0.25">
      <c r="D13192" s="45"/>
      <c r="P13192" s="34"/>
      <c r="Q13192" s="33"/>
      <c r="R13192" s="33"/>
      <c r="S13192" s="33"/>
      <c r="T13192" s="33"/>
    </row>
    <row r="13193" spans="4:20" x14ac:dyDescent="0.25">
      <c r="D13193" s="45"/>
      <c r="P13193" s="34"/>
      <c r="Q13193" s="33"/>
      <c r="R13193" s="33"/>
      <c r="S13193" s="33"/>
      <c r="T13193" s="33"/>
    </row>
    <row r="13194" spans="4:20" x14ac:dyDescent="0.25">
      <c r="D13194" s="45"/>
      <c r="P13194" s="34"/>
      <c r="Q13194" s="33"/>
      <c r="R13194" s="33"/>
      <c r="S13194" s="33"/>
      <c r="T13194" s="33"/>
    </row>
    <row r="13195" spans="4:20" x14ac:dyDescent="0.25">
      <c r="D13195" s="45"/>
      <c r="P13195" s="34"/>
      <c r="Q13195" s="33"/>
      <c r="R13195" s="33"/>
      <c r="S13195" s="33"/>
      <c r="T13195" s="33"/>
    </row>
    <row r="13196" spans="4:20" x14ac:dyDescent="0.25">
      <c r="D13196" s="45"/>
      <c r="P13196" s="34"/>
      <c r="Q13196" s="33"/>
      <c r="R13196" s="33"/>
      <c r="S13196" s="33"/>
      <c r="T13196" s="33"/>
    </row>
    <row r="13197" spans="4:20" x14ac:dyDescent="0.25">
      <c r="D13197" s="45"/>
      <c r="P13197" s="34"/>
      <c r="Q13197" s="33"/>
      <c r="R13197" s="33"/>
      <c r="S13197" s="33"/>
      <c r="T13197" s="33"/>
    </row>
    <row r="13198" spans="4:20" x14ac:dyDescent="0.25">
      <c r="D13198" s="45"/>
      <c r="P13198" s="34"/>
      <c r="Q13198" s="33"/>
      <c r="R13198" s="33"/>
      <c r="S13198" s="33"/>
      <c r="T13198" s="33"/>
    </row>
    <row r="13199" spans="4:20" x14ac:dyDescent="0.25">
      <c r="D13199" s="45"/>
      <c r="P13199" s="34"/>
      <c r="Q13199" s="33"/>
      <c r="R13199" s="33"/>
      <c r="S13199" s="33"/>
      <c r="T13199" s="33"/>
    </row>
    <row r="13200" spans="4:20" x14ac:dyDescent="0.25">
      <c r="D13200" s="45"/>
      <c r="P13200" s="34"/>
      <c r="Q13200" s="33"/>
      <c r="R13200" s="33"/>
      <c r="S13200" s="33"/>
      <c r="T13200" s="33"/>
    </row>
    <row r="13201" spans="4:20" x14ac:dyDescent="0.25">
      <c r="D13201" s="45"/>
      <c r="P13201" s="34"/>
      <c r="Q13201" s="33"/>
      <c r="R13201" s="33"/>
      <c r="S13201" s="33"/>
      <c r="T13201" s="33"/>
    </row>
    <row r="13202" spans="4:20" x14ac:dyDescent="0.25">
      <c r="D13202" s="45"/>
      <c r="P13202" s="34"/>
      <c r="Q13202" s="33"/>
      <c r="R13202" s="33"/>
      <c r="S13202" s="33"/>
      <c r="T13202" s="33"/>
    </row>
    <row r="13203" spans="4:20" x14ac:dyDescent="0.25">
      <c r="D13203" s="45"/>
      <c r="P13203" s="34"/>
      <c r="Q13203" s="33"/>
      <c r="R13203" s="33"/>
      <c r="S13203" s="33"/>
      <c r="T13203" s="33"/>
    </row>
    <row r="13204" spans="4:20" x14ac:dyDescent="0.25">
      <c r="D13204" s="45"/>
      <c r="P13204" s="34"/>
      <c r="Q13204" s="33"/>
      <c r="R13204" s="33"/>
      <c r="S13204" s="33"/>
      <c r="T13204" s="33"/>
    </row>
    <row r="13205" spans="4:20" x14ac:dyDescent="0.25">
      <c r="D13205" s="45"/>
      <c r="P13205" s="34"/>
      <c r="Q13205" s="33"/>
      <c r="R13205" s="33"/>
      <c r="S13205" s="33"/>
      <c r="T13205" s="33"/>
    </row>
    <row r="13206" spans="4:20" x14ac:dyDescent="0.25">
      <c r="D13206" s="45"/>
      <c r="P13206" s="34"/>
      <c r="Q13206" s="33"/>
      <c r="R13206" s="33"/>
      <c r="S13206" s="33"/>
      <c r="T13206" s="33"/>
    </row>
    <row r="13207" spans="4:20" x14ac:dyDescent="0.25">
      <c r="D13207" s="45"/>
      <c r="P13207" s="34"/>
      <c r="Q13207" s="33"/>
      <c r="R13207" s="33"/>
      <c r="S13207" s="33"/>
      <c r="T13207" s="33"/>
    </row>
    <row r="13208" spans="4:20" x14ac:dyDescent="0.25">
      <c r="D13208" s="45"/>
      <c r="P13208" s="34"/>
      <c r="Q13208" s="33"/>
      <c r="R13208" s="33"/>
      <c r="S13208" s="33"/>
      <c r="T13208" s="33"/>
    </row>
    <row r="13209" spans="4:20" x14ac:dyDescent="0.25">
      <c r="D13209" s="45"/>
      <c r="P13209" s="34"/>
      <c r="Q13209" s="33"/>
      <c r="R13209" s="33"/>
      <c r="S13209" s="33"/>
      <c r="T13209" s="33"/>
    </row>
    <row r="13210" spans="4:20" x14ac:dyDescent="0.25">
      <c r="D13210" s="45"/>
      <c r="P13210" s="34"/>
      <c r="Q13210" s="33"/>
      <c r="R13210" s="33"/>
      <c r="S13210" s="33"/>
      <c r="T13210" s="33"/>
    </row>
    <row r="13211" spans="4:20" x14ac:dyDescent="0.25">
      <c r="D13211" s="45"/>
      <c r="P13211" s="34"/>
      <c r="Q13211" s="33"/>
      <c r="R13211" s="33"/>
      <c r="S13211" s="33"/>
      <c r="T13211" s="33"/>
    </row>
    <row r="13212" spans="4:20" x14ac:dyDescent="0.25">
      <c r="D13212" s="45"/>
      <c r="P13212" s="34"/>
      <c r="Q13212" s="33"/>
      <c r="R13212" s="33"/>
      <c r="S13212" s="33"/>
      <c r="T13212" s="33"/>
    </row>
    <row r="13213" spans="4:20" x14ac:dyDescent="0.25">
      <c r="D13213" s="45"/>
      <c r="P13213" s="34"/>
      <c r="Q13213" s="33"/>
      <c r="R13213" s="33"/>
      <c r="S13213" s="33"/>
      <c r="T13213" s="33"/>
    </row>
    <row r="13214" spans="4:20" x14ac:dyDescent="0.25">
      <c r="D13214" s="45"/>
      <c r="P13214" s="34"/>
      <c r="Q13214" s="33"/>
      <c r="R13214" s="33"/>
      <c r="S13214" s="33"/>
      <c r="T13214" s="33"/>
    </row>
    <row r="13215" spans="4:20" x14ac:dyDescent="0.25">
      <c r="D13215" s="45"/>
      <c r="P13215" s="34"/>
      <c r="Q13215" s="33"/>
      <c r="R13215" s="33"/>
      <c r="S13215" s="33"/>
      <c r="T13215" s="33"/>
    </row>
    <row r="13216" spans="4:20" x14ac:dyDescent="0.25">
      <c r="D13216" s="45"/>
      <c r="P13216" s="34"/>
      <c r="Q13216" s="33"/>
      <c r="R13216" s="33"/>
      <c r="S13216" s="33"/>
      <c r="T13216" s="33"/>
    </row>
    <row r="13217" spans="4:20" x14ac:dyDescent="0.25">
      <c r="D13217" s="45"/>
      <c r="P13217" s="34"/>
      <c r="Q13217" s="33"/>
      <c r="R13217" s="33"/>
      <c r="S13217" s="33"/>
      <c r="T13217" s="33"/>
    </row>
    <row r="13218" spans="4:20" x14ac:dyDescent="0.25">
      <c r="D13218" s="45"/>
      <c r="P13218" s="34"/>
      <c r="Q13218" s="33"/>
      <c r="R13218" s="33"/>
      <c r="S13218" s="33"/>
      <c r="T13218" s="33"/>
    </row>
    <row r="13219" spans="4:20" x14ac:dyDescent="0.25">
      <c r="D13219" s="45"/>
      <c r="P13219" s="34"/>
      <c r="Q13219" s="33"/>
      <c r="R13219" s="33"/>
      <c r="S13219" s="33"/>
      <c r="T13219" s="33"/>
    </row>
    <row r="13220" spans="4:20" x14ac:dyDescent="0.25">
      <c r="D13220" s="45"/>
      <c r="P13220" s="34"/>
      <c r="Q13220" s="33"/>
      <c r="R13220" s="33"/>
      <c r="S13220" s="33"/>
      <c r="T13220" s="33"/>
    </row>
    <row r="13221" spans="4:20" x14ac:dyDescent="0.25">
      <c r="D13221" s="45"/>
      <c r="P13221" s="34"/>
      <c r="Q13221" s="33"/>
      <c r="R13221" s="33"/>
      <c r="S13221" s="33"/>
      <c r="T13221" s="33"/>
    </row>
    <row r="13222" spans="4:20" x14ac:dyDescent="0.25">
      <c r="D13222" s="45"/>
      <c r="P13222" s="34"/>
      <c r="Q13222" s="33"/>
      <c r="R13222" s="33"/>
      <c r="S13222" s="33"/>
      <c r="T13222" s="33"/>
    </row>
    <row r="13223" spans="4:20" x14ac:dyDescent="0.25">
      <c r="D13223" s="45"/>
      <c r="P13223" s="34"/>
      <c r="Q13223" s="33"/>
      <c r="R13223" s="33"/>
      <c r="S13223" s="33"/>
      <c r="T13223" s="33"/>
    </row>
    <row r="13224" spans="4:20" x14ac:dyDescent="0.25">
      <c r="D13224" s="45"/>
      <c r="P13224" s="34"/>
      <c r="Q13224" s="33"/>
      <c r="R13224" s="33"/>
      <c r="S13224" s="33"/>
      <c r="T13224" s="33"/>
    </row>
    <row r="13225" spans="4:20" x14ac:dyDescent="0.25">
      <c r="D13225" s="45"/>
      <c r="P13225" s="34"/>
      <c r="Q13225" s="33"/>
      <c r="R13225" s="33"/>
      <c r="S13225" s="33"/>
      <c r="T13225" s="33"/>
    </row>
    <row r="13226" spans="4:20" x14ac:dyDescent="0.25">
      <c r="D13226" s="45"/>
      <c r="P13226" s="34"/>
      <c r="Q13226" s="33"/>
      <c r="R13226" s="33"/>
      <c r="S13226" s="33"/>
      <c r="T13226" s="33"/>
    </row>
    <row r="13227" spans="4:20" x14ac:dyDescent="0.25">
      <c r="D13227" s="45"/>
      <c r="P13227" s="34"/>
      <c r="Q13227" s="33"/>
      <c r="R13227" s="33"/>
      <c r="S13227" s="33"/>
      <c r="T13227" s="33"/>
    </row>
    <row r="13228" spans="4:20" x14ac:dyDescent="0.25">
      <c r="D13228" s="45"/>
      <c r="P13228" s="34"/>
      <c r="Q13228" s="33"/>
      <c r="R13228" s="33"/>
      <c r="S13228" s="33"/>
      <c r="T13228" s="33"/>
    </row>
    <row r="13229" spans="4:20" x14ac:dyDescent="0.25">
      <c r="D13229" s="45"/>
      <c r="P13229" s="34"/>
      <c r="Q13229" s="33"/>
      <c r="R13229" s="33"/>
      <c r="S13229" s="33"/>
      <c r="T13229" s="33"/>
    </row>
    <row r="13230" spans="4:20" x14ac:dyDescent="0.25">
      <c r="D13230" s="45"/>
      <c r="P13230" s="34"/>
      <c r="Q13230" s="33"/>
      <c r="R13230" s="33"/>
      <c r="S13230" s="33"/>
      <c r="T13230" s="33"/>
    </row>
    <row r="13231" spans="4:20" x14ac:dyDescent="0.25">
      <c r="D13231" s="45"/>
      <c r="P13231" s="34"/>
      <c r="Q13231" s="33"/>
      <c r="R13231" s="33"/>
      <c r="S13231" s="33"/>
      <c r="T13231" s="33"/>
    </row>
    <row r="13232" spans="4:20" x14ac:dyDescent="0.25">
      <c r="D13232" s="45"/>
      <c r="P13232" s="34"/>
      <c r="Q13232" s="33"/>
      <c r="R13232" s="33"/>
      <c r="S13232" s="33"/>
      <c r="T13232" s="33"/>
    </row>
    <row r="13233" spans="4:20" x14ac:dyDescent="0.25">
      <c r="D13233" s="45"/>
      <c r="P13233" s="34"/>
      <c r="Q13233" s="33"/>
      <c r="R13233" s="33"/>
      <c r="S13233" s="33"/>
      <c r="T13233" s="33"/>
    </row>
    <row r="13234" spans="4:20" x14ac:dyDescent="0.25">
      <c r="D13234" s="45"/>
      <c r="P13234" s="34"/>
      <c r="Q13234" s="33"/>
      <c r="R13234" s="33"/>
      <c r="S13234" s="33"/>
      <c r="T13234" s="33"/>
    </row>
    <row r="13235" spans="4:20" x14ac:dyDescent="0.25">
      <c r="D13235" s="45"/>
      <c r="P13235" s="34"/>
      <c r="Q13235" s="33"/>
      <c r="R13235" s="33"/>
      <c r="S13235" s="33"/>
      <c r="T13235" s="33"/>
    </row>
    <row r="13236" spans="4:20" x14ac:dyDescent="0.25">
      <c r="D13236" s="45"/>
      <c r="P13236" s="34"/>
      <c r="Q13236" s="33"/>
      <c r="R13236" s="33"/>
      <c r="S13236" s="33"/>
      <c r="T13236" s="33"/>
    </row>
    <row r="13237" spans="4:20" x14ac:dyDescent="0.25">
      <c r="D13237" s="45"/>
      <c r="P13237" s="34"/>
      <c r="Q13237" s="33"/>
      <c r="R13237" s="33"/>
      <c r="S13237" s="33"/>
      <c r="T13237" s="33"/>
    </row>
    <row r="13238" spans="4:20" x14ac:dyDescent="0.25">
      <c r="D13238" s="45"/>
      <c r="P13238" s="34"/>
      <c r="Q13238" s="33"/>
      <c r="R13238" s="33"/>
      <c r="S13238" s="33"/>
      <c r="T13238" s="33"/>
    </row>
    <row r="13239" spans="4:20" x14ac:dyDescent="0.25">
      <c r="D13239" s="45"/>
      <c r="P13239" s="34"/>
      <c r="Q13239" s="33"/>
      <c r="R13239" s="33"/>
      <c r="S13239" s="33"/>
      <c r="T13239" s="33"/>
    </row>
    <row r="13240" spans="4:20" x14ac:dyDescent="0.25">
      <c r="D13240" s="45"/>
      <c r="P13240" s="34"/>
      <c r="Q13240" s="33"/>
      <c r="R13240" s="33"/>
      <c r="S13240" s="33"/>
      <c r="T13240" s="33"/>
    </row>
    <row r="13241" spans="4:20" x14ac:dyDescent="0.25">
      <c r="D13241" s="45"/>
      <c r="P13241" s="34"/>
      <c r="Q13241" s="33"/>
      <c r="R13241" s="33"/>
      <c r="S13241" s="33"/>
      <c r="T13241" s="33"/>
    </row>
    <row r="13242" spans="4:20" x14ac:dyDescent="0.25">
      <c r="P13242" s="34"/>
      <c r="Q13242" s="33"/>
      <c r="R13242" s="33"/>
      <c r="S13242" s="33"/>
      <c r="T13242" s="33"/>
    </row>
    <row r="13243" spans="4:20" x14ac:dyDescent="0.25">
      <c r="P13243" s="34"/>
      <c r="Q13243" s="33"/>
      <c r="R13243" s="33"/>
      <c r="S13243" s="33"/>
      <c r="T13243" s="33"/>
    </row>
    <row r="13244" spans="4:20" x14ac:dyDescent="0.25">
      <c r="P13244" s="34"/>
      <c r="Q13244" s="33"/>
      <c r="R13244" s="33"/>
      <c r="S13244" s="33"/>
      <c r="T13244" s="33"/>
    </row>
    <row r="13245" spans="4:20" x14ac:dyDescent="0.25">
      <c r="P13245" s="34"/>
      <c r="Q13245" s="33"/>
      <c r="R13245" s="33"/>
      <c r="S13245" s="33"/>
      <c r="T13245" s="33"/>
    </row>
    <row r="13246" spans="4:20" x14ac:dyDescent="0.25">
      <c r="P13246" s="34"/>
      <c r="Q13246" s="33"/>
      <c r="R13246" s="33"/>
      <c r="S13246" s="33"/>
      <c r="T13246" s="33"/>
    </row>
    <row r="13247" spans="4:20" x14ac:dyDescent="0.25">
      <c r="P13247" s="34"/>
      <c r="Q13247" s="33"/>
      <c r="R13247" s="33"/>
      <c r="S13247" s="33"/>
      <c r="T13247" s="33"/>
    </row>
    <row r="13248" spans="4:20" x14ac:dyDescent="0.25">
      <c r="P13248" s="34"/>
      <c r="Q13248" s="33"/>
      <c r="R13248" s="33"/>
      <c r="S13248" s="33"/>
      <c r="T13248" s="33"/>
    </row>
    <row r="13249" spans="16:20" x14ac:dyDescent="0.25">
      <c r="P13249" s="34"/>
      <c r="Q13249" s="33"/>
      <c r="R13249" s="33"/>
      <c r="S13249" s="33"/>
      <c r="T13249" s="33"/>
    </row>
    <row r="13250" spans="16:20" x14ac:dyDescent="0.25">
      <c r="P13250" s="34"/>
      <c r="Q13250" s="33"/>
      <c r="R13250" s="33"/>
      <c r="S13250" s="33"/>
      <c r="T13250" s="33"/>
    </row>
    <row r="13251" spans="16:20" x14ac:dyDescent="0.25">
      <c r="P13251" s="34"/>
      <c r="Q13251" s="33"/>
      <c r="R13251" s="33"/>
      <c r="S13251" s="33"/>
      <c r="T13251" s="33"/>
    </row>
    <row r="13252" spans="16:20" x14ac:dyDescent="0.25">
      <c r="P13252" s="34"/>
      <c r="Q13252" s="33"/>
      <c r="R13252" s="33"/>
      <c r="S13252" s="33"/>
      <c r="T13252" s="33"/>
    </row>
    <row r="13253" spans="16:20" x14ac:dyDescent="0.25">
      <c r="P13253" s="34"/>
      <c r="Q13253" s="33"/>
      <c r="R13253" s="33"/>
      <c r="S13253" s="33"/>
      <c r="T13253" s="33"/>
    </row>
    <row r="13254" spans="16:20" x14ac:dyDescent="0.25">
      <c r="P13254" s="34"/>
      <c r="Q13254" s="33"/>
      <c r="R13254" s="33"/>
      <c r="S13254" s="33"/>
      <c r="T13254" s="33"/>
    </row>
    <row r="13255" spans="16:20" x14ac:dyDescent="0.25">
      <c r="P13255" s="34"/>
      <c r="Q13255" s="33"/>
      <c r="R13255" s="33"/>
      <c r="S13255" s="33"/>
      <c r="T13255" s="33"/>
    </row>
    <row r="13256" spans="16:20" x14ac:dyDescent="0.25">
      <c r="P13256" s="34"/>
      <c r="Q13256" s="33"/>
      <c r="R13256" s="33"/>
      <c r="S13256" s="33"/>
      <c r="T13256" s="33"/>
    </row>
    <row r="13257" spans="16:20" x14ac:dyDescent="0.25">
      <c r="P13257" s="34"/>
      <c r="Q13257" s="33"/>
      <c r="R13257" s="33"/>
      <c r="S13257" s="33"/>
      <c r="T13257" s="33"/>
    </row>
    <row r="13258" spans="16:20" x14ac:dyDescent="0.25">
      <c r="P13258" s="34"/>
      <c r="Q13258" s="33"/>
      <c r="R13258" s="33"/>
      <c r="S13258" s="33"/>
      <c r="T13258" s="33"/>
    </row>
    <row r="13259" spans="16:20" x14ac:dyDescent="0.25">
      <c r="P13259" s="34"/>
      <c r="Q13259" s="33"/>
      <c r="R13259" s="33"/>
      <c r="S13259" s="33"/>
      <c r="T13259" s="33"/>
    </row>
    <row r="13260" spans="16:20" x14ac:dyDescent="0.25">
      <c r="P13260" s="34"/>
      <c r="Q13260" s="33"/>
      <c r="R13260" s="33"/>
      <c r="S13260" s="33"/>
      <c r="T13260" s="33"/>
    </row>
    <row r="13261" spans="16:20" x14ac:dyDescent="0.25">
      <c r="P13261" s="34"/>
      <c r="Q13261" s="33"/>
      <c r="R13261" s="33"/>
      <c r="S13261" s="33"/>
      <c r="T13261" s="33"/>
    </row>
    <row r="13262" spans="16:20" x14ac:dyDescent="0.25">
      <c r="P13262" s="34"/>
      <c r="Q13262" s="33"/>
      <c r="R13262" s="33"/>
      <c r="S13262" s="33"/>
      <c r="T13262" s="33"/>
    </row>
    <row r="13263" spans="16:20" x14ac:dyDescent="0.25">
      <c r="P13263" s="34"/>
      <c r="Q13263" s="33"/>
      <c r="R13263" s="33"/>
      <c r="S13263" s="33"/>
      <c r="T13263" s="33"/>
    </row>
    <row r="13264" spans="16:20" x14ac:dyDescent="0.25">
      <c r="P13264" s="34"/>
      <c r="Q13264" s="33"/>
      <c r="R13264" s="33"/>
      <c r="S13264" s="33"/>
      <c r="T13264" s="33"/>
    </row>
    <row r="13265" spans="16:20" x14ac:dyDescent="0.25">
      <c r="P13265" s="34"/>
      <c r="Q13265" s="33"/>
      <c r="R13265" s="33"/>
      <c r="S13265" s="33"/>
      <c r="T13265" s="33"/>
    </row>
    <row r="13266" spans="16:20" x14ac:dyDescent="0.25">
      <c r="P13266" s="34"/>
      <c r="Q13266" s="33"/>
      <c r="R13266" s="33"/>
      <c r="S13266" s="33"/>
      <c r="T13266" s="33"/>
    </row>
    <row r="13267" spans="16:20" x14ac:dyDescent="0.25">
      <c r="P13267" s="34"/>
      <c r="Q13267" s="33"/>
      <c r="R13267" s="33"/>
      <c r="S13267" s="33"/>
      <c r="T13267" s="33"/>
    </row>
    <row r="13268" spans="16:20" x14ac:dyDescent="0.25">
      <c r="P13268" s="34"/>
      <c r="Q13268" s="33"/>
      <c r="R13268" s="33"/>
      <c r="S13268" s="33"/>
      <c r="T13268" s="33"/>
    </row>
    <row r="13269" spans="16:20" x14ac:dyDescent="0.25">
      <c r="P13269" s="34"/>
      <c r="Q13269" s="33"/>
      <c r="R13269" s="33"/>
      <c r="S13269" s="33"/>
      <c r="T13269" s="33"/>
    </row>
    <row r="13270" spans="16:20" x14ac:dyDescent="0.25">
      <c r="P13270" s="34"/>
      <c r="Q13270" s="33"/>
      <c r="R13270" s="33"/>
      <c r="S13270" s="33"/>
      <c r="T13270" s="33"/>
    </row>
    <row r="13271" spans="16:20" x14ac:dyDescent="0.25">
      <c r="P13271" s="34"/>
      <c r="Q13271" s="33"/>
      <c r="R13271" s="33"/>
      <c r="S13271" s="33"/>
      <c r="T13271" s="33"/>
    </row>
    <row r="13272" spans="16:20" x14ac:dyDescent="0.25">
      <c r="P13272" s="34"/>
      <c r="Q13272" s="33"/>
      <c r="R13272" s="33"/>
      <c r="S13272" s="33"/>
      <c r="T13272" s="33"/>
    </row>
    <row r="13273" spans="16:20" x14ac:dyDescent="0.25">
      <c r="P13273" s="34"/>
      <c r="Q13273" s="33"/>
      <c r="R13273" s="33"/>
      <c r="S13273" s="33"/>
      <c r="T13273" s="33"/>
    </row>
    <row r="13274" spans="16:20" x14ac:dyDescent="0.25">
      <c r="P13274" s="34"/>
      <c r="Q13274" s="33"/>
      <c r="R13274" s="33"/>
      <c r="S13274" s="33"/>
      <c r="T13274" s="33"/>
    </row>
    <row r="13275" spans="16:20" x14ac:dyDescent="0.25">
      <c r="P13275" s="34"/>
      <c r="Q13275" s="33"/>
      <c r="R13275" s="33"/>
      <c r="S13275" s="33"/>
      <c r="T13275" s="33"/>
    </row>
    <row r="13276" spans="16:20" x14ac:dyDescent="0.25">
      <c r="P13276" s="34"/>
      <c r="Q13276" s="33"/>
      <c r="R13276" s="33"/>
      <c r="S13276" s="33"/>
      <c r="T13276" s="33"/>
    </row>
    <row r="13277" spans="16:20" x14ac:dyDescent="0.25">
      <c r="P13277" s="34"/>
      <c r="Q13277" s="33"/>
      <c r="R13277" s="33"/>
      <c r="S13277" s="33"/>
      <c r="T13277" s="33"/>
    </row>
    <row r="13278" spans="16:20" x14ac:dyDescent="0.25">
      <c r="P13278" s="34"/>
      <c r="Q13278" s="33"/>
      <c r="R13278" s="33"/>
      <c r="S13278" s="33"/>
      <c r="T13278" s="33"/>
    </row>
    <row r="13279" spans="16:20" x14ac:dyDescent="0.25">
      <c r="P13279" s="34"/>
      <c r="Q13279" s="33"/>
      <c r="R13279" s="33"/>
      <c r="S13279" s="33"/>
      <c r="T13279" s="33"/>
    </row>
    <row r="13280" spans="16:20" x14ac:dyDescent="0.25">
      <c r="P13280" s="34"/>
      <c r="Q13280" s="33"/>
      <c r="R13280" s="33"/>
      <c r="S13280" s="33"/>
      <c r="T13280" s="33"/>
    </row>
    <row r="13281" spans="16:20" x14ac:dyDescent="0.25">
      <c r="P13281" s="34"/>
      <c r="Q13281" s="33"/>
      <c r="R13281" s="33"/>
      <c r="S13281" s="33"/>
      <c r="T13281" s="33"/>
    </row>
    <row r="13282" spans="16:20" x14ac:dyDescent="0.25">
      <c r="P13282" s="34"/>
      <c r="Q13282" s="33"/>
      <c r="R13282" s="33"/>
      <c r="S13282" s="33"/>
      <c r="T13282" s="33"/>
    </row>
    <row r="13283" spans="16:20" x14ac:dyDescent="0.25">
      <c r="P13283" s="34"/>
      <c r="Q13283" s="33"/>
      <c r="R13283" s="33"/>
      <c r="S13283" s="33"/>
      <c r="T13283" s="33"/>
    </row>
    <row r="13284" spans="16:20" x14ac:dyDescent="0.25">
      <c r="P13284" s="34"/>
      <c r="Q13284" s="33"/>
      <c r="R13284" s="33"/>
      <c r="S13284" s="33"/>
      <c r="T13284" s="33"/>
    </row>
    <row r="13285" spans="16:20" x14ac:dyDescent="0.25">
      <c r="P13285" s="34"/>
      <c r="Q13285" s="33"/>
      <c r="R13285" s="33"/>
      <c r="S13285" s="33"/>
      <c r="T13285" s="33"/>
    </row>
    <row r="13286" spans="16:20" x14ac:dyDescent="0.25">
      <c r="P13286" s="34"/>
      <c r="Q13286" s="33"/>
      <c r="R13286" s="33"/>
      <c r="S13286" s="33"/>
      <c r="T13286" s="33"/>
    </row>
    <row r="13287" spans="16:20" x14ac:dyDescent="0.25">
      <c r="P13287" s="34"/>
      <c r="Q13287" s="33"/>
      <c r="R13287" s="33"/>
      <c r="S13287" s="33"/>
      <c r="T13287" s="33"/>
    </row>
    <row r="13288" spans="16:20" x14ac:dyDescent="0.25">
      <c r="P13288" s="34"/>
      <c r="Q13288" s="33"/>
      <c r="R13288" s="33"/>
      <c r="S13288" s="33"/>
      <c r="T13288" s="33"/>
    </row>
    <row r="13289" spans="16:20" x14ac:dyDescent="0.25">
      <c r="P13289" s="34"/>
      <c r="Q13289" s="33"/>
      <c r="R13289" s="33"/>
      <c r="S13289" s="33"/>
      <c r="T13289" s="33"/>
    </row>
    <row r="13290" spans="16:20" x14ac:dyDescent="0.25">
      <c r="P13290" s="34"/>
      <c r="Q13290" s="33"/>
      <c r="R13290" s="33"/>
      <c r="S13290" s="33"/>
      <c r="T13290" s="33"/>
    </row>
    <row r="13291" spans="16:20" x14ac:dyDescent="0.25">
      <c r="P13291" s="34"/>
      <c r="Q13291" s="33"/>
      <c r="R13291" s="33"/>
      <c r="S13291" s="33"/>
      <c r="T13291" s="33"/>
    </row>
    <row r="13292" spans="16:20" x14ac:dyDescent="0.25">
      <c r="P13292" s="34"/>
      <c r="Q13292" s="33"/>
      <c r="R13292" s="33"/>
      <c r="S13292" s="33"/>
      <c r="T13292" s="33"/>
    </row>
    <row r="13293" spans="16:20" x14ac:dyDescent="0.25">
      <c r="P13293" s="34"/>
      <c r="Q13293" s="33"/>
      <c r="R13293" s="33"/>
      <c r="S13293" s="33"/>
      <c r="T13293" s="33"/>
    </row>
    <row r="13294" spans="16:20" x14ac:dyDescent="0.25">
      <c r="P13294" s="34"/>
      <c r="Q13294" s="33"/>
      <c r="R13294" s="33"/>
      <c r="S13294" s="33"/>
      <c r="T13294" s="33"/>
    </row>
    <row r="13295" spans="16:20" x14ac:dyDescent="0.25">
      <c r="P13295" s="34"/>
      <c r="Q13295" s="33"/>
      <c r="R13295" s="33"/>
      <c r="S13295" s="33"/>
      <c r="T13295" s="33"/>
    </row>
    <row r="13296" spans="16:20" x14ac:dyDescent="0.25">
      <c r="P13296" s="34"/>
      <c r="Q13296" s="33"/>
      <c r="R13296" s="33"/>
      <c r="S13296" s="33"/>
      <c r="T13296" s="33"/>
    </row>
    <row r="13297" spans="16:20" x14ac:dyDescent="0.25">
      <c r="P13297" s="34"/>
      <c r="Q13297" s="33"/>
      <c r="R13297" s="33"/>
      <c r="S13297" s="33"/>
      <c r="T13297" s="33"/>
    </row>
    <row r="13298" spans="16:20" x14ac:dyDescent="0.25">
      <c r="P13298" s="34"/>
      <c r="Q13298" s="33"/>
      <c r="R13298" s="33"/>
      <c r="S13298" s="33"/>
      <c r="T13298" s="33"/>
    </row>
    <row r="13299" spans="16:20" x14ac:dyDescent="0.25">
      <c r="P13299" s="34"/>
      <c r="Q13299" s="33"/>
      <c r="R13299" s="33"/>
      <c r="S13299" s="33"/>
      <c r="T13299" s="33"/>
    </row>
    <row r="13300" spans="16:20" x14ac:dyDescent="0.25">
      <c r="P13300" s="34"/>
      <c r="Q13300" s="33"/>
      <c r="R13300" s="33"/>
      <c r="S13300" s="33"/>
      <c r="T13300" s="33"/>
    </row>
    <row r="13301" spans="16:20" x14ac:dyDescent="0.25">
      <c r="P13301" s="34"/>
      <c r="Q13301" s="33"/>
      <c r="R13301" s="33"/>
      <c r="S13301" s="33"/>
      <c r="T13301" s="33"/>
    </row>
    <row r="13302" spans="16:20" x14ac:dyDescent="0.25">
      <c r="P13302" s="34"/>
      <c r="Q13302" s="33"/>
      <c r="R13302" s="33"/>
      <c r="S13302" s="33"/>
      <c r="T13302" s="33"/>
    </row>
    <row r="13303" spans="16:20" x14ac:dyDescent="0.25">
      <c r="P13303" s="34"/>
      <c r="Q13303" s="33"/>
      <c r="R13303" s="33"/>
      <c r="S13303" s="33"/>
      <c r="T13303" s="33"/>
    </row>
    <row r="13304" spans="16:20" x14ac:dyDescent="0.25">
      <c r="P13304" s="34"/>
      <c r="Q13304" s="33"/>
      <c r="R13304" s="33"/>
      <c r="S13304" s="33"/>
      <c r="T13304" s="33"/>
    </row>
    <row r="13305" spans="16:20" x14ac:dyDescent="0.25">
      <c r="P13305" s="34"/>
      <c r="Q13305" s="33"/>
      <c r="R13305" s="33"/>
      <c r="S13305" s="33"/>
      <c r="T13305" s="33"/>
    </row>
    <row r="13306" spans="16:20" x14ac:dyDescent="0.25">
      <c r="P13306" s="34"/>
      <c r="Q13306" s="33"/>
      <c r="R13306" s="33"/>
      <c r="S13306" s="33"/>
      <c r="T13306" s="33"/>
    </row>
    <row r="13307" spans="16:20" x14ac:dyDescent="0.25">
      <c r="P13307" s="34"/>
      <c r="Q13307" s="33"/>
      <c r="R13307" s="33"/>
      <c r="S13307" s="33"/>
      <c r="T13307" s="33"/>
    </row>
    <row r="13308" spans="16:20" x14ac:dyDescent="0.25">
      <c r="P13308" s="34"/>
      <c r="Q13308" s="33"/>
      <c r="R13308" s="33"/>
      <c r="S13308" s="33"/>
      <c r="T13308" s="33"/>
    </row>
    <row r="13309" spans="16:20" x14ac:dyDescent="0.25">
      <c r="P13309" s="34"/>
      <c r="Q13309" s="33"/>
      <c r="R13309" s="33"/>
      <c r="S13309" s="33"/>
      <c r="T13309" s="33"/>
    </row>
    <row r="13310" spans="16:20" x14ac:dyDescent="0.25">
      <c r="P13310" s="34"/>
      <c r="Q13310" s="33"/>
      <c r="R13310" s="33"/>
      <c r="S13310" s="33"/>
      <c r="T13310" s="33"/>
    </row>
    <row r="13311" spans="16:20" x14ac:dyDescent="0.25">
      <c r="P13311" s="34"/>
      <c r="Q13311" s="33"/>
      <c r="R13311" s="33"/>
      <c r="S13311" s="33"/>
      <c r="T13311" s="33"/>
    </row>
    <row r="13312" spans="16:20" x14ac:dyDescent="0.25">
      <c r="P13312" s="34"/>
      <c r="Q13312" s="33"/>
      <c r="R13312" s="33"/>
      <c r="S13312" s="33"/>
      <c r="T13312" s="33"/>
    </row>
    <row r="13313" spans="16:20" x14ac:dyDescent="0.25">
      <c r="P13313" s="34"/>
      <c r="Q13313" s="33"/>
      <c r="R13313" s="33"/>
      <c r="S13313" s="33"/>
      <c r="T13313" s="33"/>
    </row>
    <row r="13314" spans="16:20" x14ac:dyDescent="0.25">
      <c r="P13314" s="34"/>
      <c r="Q13314" s="33"/>
      <c r="R13314" s="33"/>
      <c r="S13314" s="33"/>
      <c r="T13314" s="33"/>
    </row>
    <row r="13315" spans="16:20" x14ac:dyDescent="0.25">
      <c r="P13315" s="34"/>
      <c r="Q13315" s="33"/>
      <c r="R13315" s="33"/>
      <c r="S13315" s="33"/>
      <c r="T13315" s="33"/>
    </row>
    <row r="13316" spans="16:20" x14ac:dyDescent="0.25">
      <c r="P13316" s="34"/>
      <c r="Q13316" s="33"/>
      <c r="R13316" s="33"/>
      <c r="S13316" s="33"/>
      <c r="T13316" s="33"/>
    </row>
    <row r="13317" spans="16:20" x14ac:dyDescent="0.25">
      <c r="P13317" s="34"/>
      <c r="Q13317" s="33"/>
      <c r="R13317" s="33"/>
      <c r="S13317" s="33"/>
      <c r="T13317" s="33"/>
    </row>
    <row r="13318" spans="16:20" x14ac:dyDescent="0.25">
      <c r="P13318" s="34"/>
      <c r="Q13318" s="33"/>
      <c r="R13318" s="33"/>
      <c r="S13318" s="33"/>
      <c r="T13318" s="33"/>
    </row>
    <row r="13319" spans="16:20" x14ac:dyDescent="0.25">
      <c r="P13319" s="34"/>
      <c r="Q13319" s="33"/>
      <c r="R13319" s="33"/>
      <c r="S13319" s="33"/>
      <c r="T13319" s="33"/>
    </row>
    <row r="13320" spans="16:20" x14ac:dyDescent="0.25">
      <c r="P13320" s="34"/>
      <c r="Q13320" s="33"/>
      <c r="R13320" s="33"/>
      <c r="S13320" s="33"/>
      <c r="T13320" s="33"/>
    </row>
    <row r="13321" spans="16:20" x14ac:dyDescent="0.25">
      <c r="P13321" s="34"/>
      <c r="Q13321" s="33"/>
      <c r="R13321" s="33"/>
      <c r="S13321" s="33"/>
      <c r="T13321" s="33"/>
    </row>
    <row r="13322" spans="16:20" x14ac:dyDescent="0.25">
      <c r="P13322" s="34"/>
      <c r="Q13322" s="33"/>
      <c r="R13322" s="33"/>
      <c r="S13322" s="33"/>
      <c r="T13322" s="33"/>
    </row>
    <row r="13323" spans="16:20" x14ac:dyDescent="0.25">
      <c r="P13323" s="34"/>
      <c r="Q13323" s="33"/>
      <c r="R13323" s="33"/>
      <c r="S13323" s="33"/>
      <c r="T13323" s="33"/>
    </row>
    <row r="13324" spans="16:20" x14ac:dyDescent="0.25">
      <c r="P13324" s="34"/>
      <c r="Q13324" s="33"/>
      <c r="R13324" s="33"/>
      <c r="S13324" s="33"/>
      <c r="T13324" s="33"/>
    </row>
    <row r="13325" spans="16:20" x14ac:dyDescent="0.25">
      <c r="P13325" s="34"/>
      <c r="Q13325" s="33"/>
      <c r="R13325" s="33"/>
      <c r="S13325" s="33"/>
      <c r="T13325" s="33"/>
    </row>
    <row r="13326" spans="16:20" x14ac:dyDescent="0.25">
      <c r="P13326" s="34"/>
      <c r="Q13326" s="33"/>
      <c r="R13326" s="33"/>
      <c r="S13326" s="33"/>
      <c r="T13326" s="33"/>
    </row>
    <row r="13327" spans="16:20" x14ac:dyDescent="0.25">
      <c r="P13327" s="34"/>
      <c r="Q13327" s="33"/>
      <c r="R13327" s="33"/>
      <c r="S13327" s="33"/>
      <c r="T13327" s="33"/>
    </row>
    <row r="13328" spans="16:20" x14ac:dyDescent="0.25">
      <c r="P13328" s="34"/>
      <c r="Q13328" s="33"/>
      <c r="R13328" s="33"/>
      <c r="S13328" s="33"/>
      <c r="T13328" s="33"/>
    </row>
    <row r="13329" spans="16:20" x14ac:dyDescent="0.25">
      <c r="P13329" s="34"/>
      <c r="Q13329" s="33"/>
      <c r="R13329" s="33"/>
      <c r="S13329" s="33"/>
      <c r="T13329" s="33"/>
    </row>
    <row r="13330" spans="16:20" x14ac:dyDescent="0.25">
      <c r="P13330" s="34"/>
      <c r="Q13330" s="33"/>
      <c r="R13330" s="33"/>
      <c r="S13330" s="33"/>
      <c r="T13330" s="33"/>
    </row>
    <row r="13331" spans="16:20" x14ac:dyDescent="0.25">
      <c r="P13331" s="34"/>
      <c r="Q13331" s="33"/>
      <c r="R13331" s="33"/>
      <c r="S13331" s="33"/>
      <c r="T13331" s="33"/>
    </row>
    <row r="13332" spans="16:20" x14ac:dyDescent="0.25">
      <c r="P13332" s="34"/>
      <c r="Q13332" s="33"/>
      <c r="R13332" s="33"/>
      <c r="S13332" s="33"/>
      <c r="T13332" s="33"/>
    </row>
    <row r="13333" spans="16:20" x14ac:dyDescent="0.25">
      <c r="P13333" s="34"/>
      <c r="Q13333" s="33"/>
      <c r="R13333" s="33"/>
      <c r="S13333" s="33"/>
      <c r="T13333" s="33"/>
    </row>
    <row r="13334" spans="16:20" x14ac:dyDescent="0.25">
      <c r="P13334" s="34"/>
      <c r="Q13334" s="33"/>
      <c r="R13334" s="33"/>
      <c r="S13334" s="33"/>
      <c r="T13334" s="33"/>
    </row>
    <row r="13335" spans="16:20" x14ac:dyDescent="0.25">
      <c r="P13335" s="34"/>
      <c r="Q13335" s="33"/>
      <c r="R13335" s="33"/>
      <c r="S13335" s="33"/>
      <c r="T13335" s="33"/>
    </row>
    <row r="13336" spans="16:20" x14ac:dyDescent="0.25">
      <c r="P13336" s="34"/>
      <c r="Q13336" s="33"/>
      <c r="R13336" s="33"/>
      <c r="S13336" s="33"/>
      <c r="T13336" s="33"/>
    </row>
    <row r="13337" spans="16:20" x14ac:dyDescent="0.25">
      <c r="P13337" s="34"/>
      <c r="Q13337" s="33"/>
      <c r="R13337" s="33"/>
      <c r="S13337" s="33"/>
      <c r="T13337" s="33"/>
    </row>
    <row r="13338" spans="16:20" x14ac:dyDescent="0.25">
      <c r="P13338" s="34"/>
      <c r="Q13338" s="33"/>
      <c r="R13338" s="33"/>
      <c r="S13338" s="33"/>
      <c r="T13338" s="33"/>
    </row>
    <row r="13339" spans="16:20" x14ac:dyDescent="0.25">
      <c r="P13339" s="34"/>
      <c r="Q13339" s="33"/>
      <c r="R13339" s="33"/>
      <c r="S13339" s="33"/>
      <c r="T13339" s="33"/>
    </row>
    <row r="13340" spans="16:20" x14ac:dyDescent="0.25">
      <c r="P13340" s="34"/>
      <c r="Q13340" s="33"/>
      <c r="R13340" s="33"/>
      <c r="S13340" s="33"/>
      <c r="T13340" s="33"/>
    </row>
    <row r="13341" spans="16:20" x14ac:dyDescent="0.25">
      <c r="P13341" s="34"/>
      <c r="Q13341" s="33"/>
      <c r="R13341" s="33"/>
      <c r="S13341" s="33"/>
      <c r="T13341" s="33"/>
    </row>
    <row r="13342" spans="16:20" x14ac:dyDescent="0.25">
      <c r="P13342" s="34"/>
      <c r="Q13342" s="33"/>
      <c r="R13342" s="33"/>
      <c r="S13342" s="33"/>
      <c r="T13342" s="33"/>
    </row>
    <row r="13343" spans="16:20" x14ac:dyDescent="0.25">
      <c r="P13343" s="34"/>
      <c r="Q13343" s="33"/>
      <c r="R13343" s="33"/>
      <c r="S13343" s="33"/>
      <c r="T13343" s="33"/>
    </row>
    <row r="13344" spans="16:20" x14ac:dyDescent="0.25">
      <c r="P13344" s="34"/>
      <c r="Q13344" s="33"/>
      <c r="R13344" s="33"/>
      <c r="S13344" s="33"/>
      <c r="T13344" s="33"/>
    </row>
    <row r="13345" spans="16:20" x14ac:dyDescent="0.25">
      <c r="P13345" s="34"/>
      <c r="Q13345" s="33"/>
      <c r="R13345" s="33"/>
      <c r="S13345" s="33"/>
      <c r="T13345" s="33"/>
    </row>
    <row r="13346" spans="16:20" x14ac:dyDescent="0.25">
      <c r="P13346" s="34"/>
      <c r="Q13346" s="33"/>
      <c r="R13346" s="33"/>
      <c r="S13346" s="33"/>
      <c r="T13346" s="33"/>
    </row>
    <row r="13347" spans="16:20" x14ac:dyDescent="0.25">
      <c r="P13347" s="34"/>
      <c r="Q13347" s="33"/>
      <c r="R13347" s="33"/>
      <c r="S13347" s="33"/>
      <c r="T13347" s="33"/>
    </row>
    <row r="13348" spans="16:20" x14ac:dyDescent="0.25">
      <c r="P13348" s="34"/>
      <c r="Q13348" s="33"/>
      <c r="R13348" s="33"/>
      <c r="S13348" s="33"/>
      <c r="T13348" s="33"/>
    </row>
    <row r="13349" spans="16:20" x14ac:dyDescent="0.25">
      <c r="P13349" s="34"/>
      <c r="Q13349" s="33"/>
      <c r="R13349" s="33"/>
      <c r="S13349" s="33"/>
      <c r="T13349" s="33"/>
    </row>
    <row r="13350" spans="16:20" x14ac:dyDescent="0.25">
      <c r="P13350" s="34"/>
      <c r="Q13350" s="33"/>
      <c r="R13350" s="33"/>
      <c r="S13350" s="33"/>
      <c r="T13350" s="33"/>
    </row>
    <row r="13351" spans="16:20" x14ac:dyDescent="0.25">
      <c r="P13351" s="34"/>
      <c r="Q13351" s="33"/>
      <c r="R13351" s="33"/>
      <c r="S13351" s="33"/>
      <c r="T13351" s="33"/>
    </row>
    <row r="13352" spans="16:20" x14ac:dyDescent="0.25">
      <c r="P13352" s="34"/>
      <c r="Q13352" s="33"/>
      <c r="R13352" s="33"/>
      <c r="S13352" s="33"/>
      <c r="T13352" s="33"/>
    </row>
    <row r="13353" spans="16:20" x14ac:dyDescent="0.25">
      <c r="P13353" s="34"/>
      <c r="Q13353" s="33"/>
      <c r="R13353" s="33"/>
      <c r="S13353" s="33"/>
      <c r="T13353" s="33"/>
    </row>
    <row r="13354" spans="16:20" x14ac:dyDescent="0.25">
      <c r="P13354" s="34"/>
      <c r="Q13354" s="33"/>
      <c r="R13354" s="33"/>
      <c r="S13354" s="33"/>
      <c r="T13354" s="33"/>
    </row>
    <row r="13355" spans="16:20" x14ac:dyDescent="0.25">
      <c r="P13355" s="34"/>
      <c r="Q13355" s="33"/>
      <c r="R13355" s="33"/>
      <c r="S13355" s="33"/>
      <c r="T13355" s="33"/>
    </row>
    <row r="13356" spans="16:20" x14ac:dyDescent="0.25">
      <c r="P13356" s="34"/>
      <c r="Q13356" s="33"/>
      <c r="R13356" s="33"/>
      <c r="S13356" s="33"/>
      <c r="T13356" s="33"/>
    </row>
    <row r="13357" spans="16:20" x14ac:dyDescent="0.25">
      <c r="P13357" s="34"/>
      <c r="Q13357" s="33"/>
      <c r="R13357" s="33"/>
      <c r="S13357" s="33"/>
      <c r="T13357" s="33"/>
    </row>
    <row r="13358" spans="16:20" x14ac:dyDescent="0.25">
      <c r="P13358" s="34"/>
      <c r="Q13358" s="33"/>
      <c r="R13358" s="33"/>
      <c r="S13358" s="33"/>
      <c r="T13358" s="33"/>
    </row>
    <row r="13359" spans="16:20" x14ac:dyDescent="0.25">
      <c r="P13359" s="34"/>
      <c r="Q13359" s="33"/>
      <c r="R13359" s="33"/>
      <c r="S13359" s="33"/>
      <c r="T13359" s="33"/>
    </row>
    <row r="13360" spans="16:20" x14ac:dyDescent="0.25">
      <c r="P13360" s="34"/>
      <c r="Q13360" s="33"/>
      <c r="R13360" s="33"/>
      <c r="S13360" s="33"/>
      <c r="T13360" s="33"/>
    </row>
    <row r="13361" spans="16:20" x14ac:dyDescent="0.25">
      <c r="P13361" s="34"/>
      <c r="Q13361" s="33"/>
      <c r="R13361" s="33"/>
      <c r="S13361" s="33"/>
      <c r="T13361" s="33"/>
    </row>
    <row r="13362" spans="16:20" x14ac:dyDescent="0.25">
      <c r="P13362" s="34"/>
      <c r="Q13362" s="33"/>
      <c r="R13362" s="33"/>
      <c r="S13362" s="33"/>
      <c r="T13362" s="33"/>
    </row>
    <row r="13363" spans="16:20" x14ac:dyDescent="0.25">
      <c r="P13363" s="34"/>
      <c r="Q13363" s="33"/>
      <c r="R13363" s="33"/>
      <c r="S13363" s="33"/>
      <c r="T13363" s="33"/>
    </row>
    <row r="13364" spans="16:20" x14ac:dyDescent="0.25">
      <c r="P13364" s="34"/>
      <c r="Q13364" s="33"/>
      <c r="R13364" s="33"/>
      <c r="S13364" s="33"/>
      <c r="T13364" s="33"/>
    </row>
    <row r="13365" spans="16:20" x14ac:dyDescent="0.25">
      <c r="P13365" s="34"/>
      <c r="Q13365" s="33"/>
      <c r="R13365" s="33"/>
      <c r="S13365" s="33"/>
      <c r="T13365" s="33"/>
    </row>
    <row r="13366" spans="16:20" x14ac:dyDescent="0.25">
      <c r="P13366" s="34"/>
      <c r="Q13366" s="33"/>
      <c r="R13366" s="33"/>
      <c r="S13366" s="33"/>
      <c r="T13366" s="33"/>
    </row>
    <row r="13367" spans="16:20" x14ac:dyDescent="0.25">
      <c r="P13367" s="34"/>
      <c r="Q13367" s="33"/>
      <c r="R13367" s="33"/>
      <c r="S13367" s="33"/>
      <c r="T13367" s="33"/>
    </row>
    <row r="13368" spans="16:20" x14ac:dyDescent="0.25">
      <c r="P13368" s="34"/>
      <c r="Q13368" s="33"/>
      <c r="R13368" s="33"/>
      <c r="S13368" s="33"/>
      <c r="T13368" s="33"/>
    </row>
    <row r="13369" spans="16:20" x14ac:dyDescent="0.25">
      <c r="P13369" s="34"/>
      <c r="Q13369" s="33"/>
      <c r="R13369" s="33"/>
      <c r="S13369" s="33"/>
      <c r="T13369" s="33"/>
    </row>
    <row r="13370" spans="16:20" x14ac:dyDescent="0.25">
      <c r="P13370" s="34"/>
      <c r="Q13370" s="33"/>
      <c r="R13370" s="33"/>
      <c r="S13370" s="33"/>
      <c r="T13370" s="33"/>
    </row>
    <row r="13371" spans="16:20" x14ac:dyDescent="0.25">
      <c r="P13371" s="34"/>
      <c r="Q13371" s="33"/>
      <c r="R13371" s="33"/>
      <c r="S13371" s="33"/>
      <c r="T13371" s="33"/>
    </row>
    <row r="13372" spans="16:20" x14ac:dyDescent="0.25">
      <c r="P13372" s="34"/>
      <c r="Q13372" s="33"/>
      <c r="R13372" s="33"/>
      <c r="S13372" s="33"/>
      <c r="T13372" s="33"/>
    </row>
    <row r="13373" spans="16:20" x14ac:dyDescent="0.25">
      <c r="P13373" s="34"/>
      <c r="Q13373" s="33"/>
      <c r="R13373" s="33"/>
      <c r="S13373" s="33"/>
      <c r="T13373" s="33"/>
    </row>
    <row r="13374" spans="16:20" x14ac:dyDescent="0.25">
      <c r="P13374" s="34"/>
      <c r="Q13374" s="33"/>
      <c r="R13374" s="33"/>
      <c r="S13374" s="33"/>
      <c r="T13374" s="33"/>
    </row>
    <row r="13375" spans="16:20" x14ac:dyDescent="0.25">
      <c r="P13375" s="34"/>
      <c r="Q13375" s="33"/>
      <c r="R13375" s="33"/>
      <c r="S13375" s="33"/>
      <c r="T13375" s="33"/>
    </row>
    <row r="13376" spans="16:20" x14ac:dyDescent="0.25">
      <c r="P13376" s="34"/>
      <c r="Q13376" s="33"/>
      <c r="R13376" s="33"/>
      <c r="S13376" s="33"/>
      <c r="T13376" s="33"/>
    </row>
    <row r="13377" spans="16:20" x14ac:dyDescent="0.25">
      <c r="P13377" s="34"/>
      <c r="Q13377" s="33"/>
      <c r="R13377" s="33"/>
      <c r="S13377" s="33"/>
      <c r="T13377" s="33"/>
    </row>
    <row r="13378" spans="16:20" x14ac:dyDescent="0.25">
      <c r="P13378" s="34"/>
      <c r="Q13378" s="33"/>
      <c r="R13378" s="33"/>
      <c r="S13378" s="33"/>
      <c r="T13378" s="33"/>
    </row>
    <row r="13379" spans="16:20" x14ac:dyDescent="0.25">
      <c r="P13379" s="34"/>
      <c r="Q13379" s="33"/>
      <c r="R13379" s="33"/>
      <c r="S13379" s="33"/>
      <c r="T13379" s="33"/>
    </row>
    <row r="13380" spans="16:20" x14ac:dyDescent="0.25">
      <c r="P13380" s="34"/>
      <c r="Q13380" s="33"/>
      <c r="R13380" s="33"/>
      <c r="S13380" s="33"/>
      <c r="T13380" s="33"/>
    </row>
    <row r="13381" spans="16:20" x14ac:dyDescent="0.25">
      <c r="P13381" s="34"/>
      <c r="Q13381" s="33"/>
      <c r="R13381" s="33"/>
      <c r="S13381" s="33"/>
      <c r="T13381" s="33"/>
    </row>
    <row r="13382" spans="16:20" x14ac:dyDescent="0.25">
      <c r="P13382" s="34"/>
      <c r="Q13382" s="33"/>
      <c r="R13382" s="33"/>
      <c r="S13382" s="33"/>
      <c r="T13382" s="33"/>
    </row>
    <row r="13383" spans="16:20" x14ac:dyDescent="0.25">
      <c r="P13383" s="34"/>
      <c r="Q13383" s="33"/>
      <c r="R13383" s="33"/>
      <c r="S13383" s="33"/>
      <c r="T13383" s="33"/>
    </row>
    <row r="13384" spans="16:20" x14ac:dyDescent="0.25">
      <c r="P13384" s="34"/>
      <c r="Q13384" s="33"/>
      <c r="R13384" s="33"/>
      <c r="S13384" s="33"/>
      <c r="T13384" s="33"/>
    </row>
    <row r="13385" spans="16:20" x14ac:dyDescent="0.25">
      <c r="P13385" s="34"/>
      <c r="Q13385" s="33"/>
      <c r="R13385" s="33"/>
      <c r="S13385" s="33"/>
      <c r="T13385" s="33"/>
    </row>
    <row r="13386" spans="16:20" x14ac:dyDescent="0.25">
      <c r="P13386" s="34"/>
      <c r="Q13386" s="33"/>
      <c r="R13386" s="33"/>
      <c r="S13386" s="33"/>
      <c r="T13386" s="33"/>
    </row>
    <row r="13387" spans="16:20" x14ac:dyDescent="0.25">
      <c r="P13387" s="34"/>
      <c r="Q13387" s="33"/>
      <c r="R13387" s="33"/>
      <c r="S13387" s="33"/>
      <c r="T13387" s="33"/>
    </row>
    <row r="13388" spans="16:20" x14ac:dyDescent="0.25">
      <c r="P13388" s="34"/>
      <c r="Q13388" s="33"/>
      <c r="R13388" s="33"/>
      <c r="S13388" s="33"/>
      <c r="T13388" s="33"/>
    </row>
    <row r="13389" spans="16:20" x14ac:dyDescent="0.25">
      <c r="P13389" s="34"/>
      <c r="Q13389" s="33"/>
      <c r="R13389" s="33"/>
      <c r="S13389" s="33"/>
      <c r="T13389" s="33"/>
    </row>
    <row r="13390" spans="16:20" x14ac:dyDescent="0.25">
      <c r="P13390" s="34"/>
      <c r="Q13390" s="33"/>
      <c r="R13390" s="33"/>
      <c r="S13390" s="33"/>
      <c r="T13390" s="33"/>
    </row>
    <row r="13391" spans="16:20" x14ac:dyDescent="0.25">
      <c r="P13391" s="34"/>
      <c r="Q13391" s="33"/>
      <c r="R13391" s="33"/>
      <c r="S13391" s="33"/>
      <c r="T13391" s="33"/>
    </row>
    <row r="13392" spans="16:20" x14ac:dyDescent="0.25">
      <c r="P13392" s="34"/>
      <c r="Q13392" s="33"/>
      <c r="R13392" s="33"/>
      <c r="S13392" s="33"/>
      <c r="T13392" s="33"/>
    </row>
    <row r="13393" spans="16:20" x14ac:dyDescent="0.25">
      <c r="P13393" s="34"/>
      <c r="Q13393" s="33"/>
      <c r="R13393" s="33"/>
      <c r="S13393" s="33"/>
      <c r="T13393" s="33"/>
    </row>
    <row r="13394" spans="16:20" x14ac:dyDescent="0.25">
      <c r="P13394" s="34"/>
      <c r="Q13394" s="33"/>
      <c r="R13394" s="33"/>
      <c r="S13394" s="33"/>
      <c r="T13394" s="33"/>
    </row>
    <row r="13395" spans="16:20" x14ac:dyDescent="0.25">
      <c r="P13395" s="34"/>
      <c r="Q13395" s="33"/>
      <c r="R13395" s="33"/>
      <c r="S13395" s="33"/>
      <c r="T13395" s="33"/>
    </row>
    <row r="13396" spans="16:20" x14ac:dyDescent="0.25">
      <c r="P13396" s="34"/>
      <c r="Q13396" s="33"/>
      <c r="R13396" s="33"/>
      <c r="S13396" s="33"/>
      <c r="T13396" s="33"/>
    </row>
    <row r="13397" spans="16:20" x14ac:dyDescent="0.25">
      <c r="P13397" s="34"/>
      <c r="Q13397" s="33"/>
      <c r="R13397" s="33"/>
      <c r="S13397" s="33"/>
      <c r="T13397" s="33"/>
    </row>
    <row r="13398" spans="16:20" x14ac:dyDescent="0.25">
      <c r="P13398" s="34"/>
      <c r="Q13398" s="33"/>
      <c r="R13398" s="33"/>
      <c r="S13398" s="33"/>
      <c r="T13398" s="33"/>
    </row>
    <row r="13399" spans="16:20" x14ac:dyDescent="0.25">
      <c r="P13399" s="34"/>
      <c r="Q13399" s="33"/>
      <c r="R13399" s="33"/>
      <c r="S13399" s="33"/>
      <c r="T13399" s="33"/>
    </row>
    <row r="13400" spans="16:20" x14ac:dyDescent="0.25">
      <c r="P13400" s="34"/>
      <c r="Q13400" s="33"/>
      <c r="R13400" s="33"/>
      <c r="S13400" s="33"/>
      <c r="T13400" s="33"/>
    </row>
    <row r="13401" spans="16:20" x14ac:dyDescent="0.25">
      <c r="P13401" s="34"/>
      <c r="Q13401" s="33"/>
      <c r="R13401" s="33"/>
      <c r="S13401" s="33"/>
      <c r="T13401" s="33"/>
    </row>
    <row r="13402" spans="16:20" x14ac:dyDescent="0.25">
      <c r="P13402" s="34"/>
      <c r="Q13402" s="33"/>
      <c r="R13402" s="33"/>
      <c r="S13402" s="33"/>
      <c r="T13402" s="33"/>
    </row>
    <row r="13403" spans="16:20" x14ac:dyDescent="0.25">
      <c r="P13403" s="34"/>
      <c r="Q13403" s="33"/>
      <c r="R13403" s="33"/>
      <c r="S13403" s="33"/>
      <c r="T13403" s="33"/>
    </row>
    <row r="13404" spans="16:20" x14ac:dyDescent="0.25">
      <c r="P13404" s="34"/>
      <c r="Q13404" s="33"/>
      <c r="R13404" s="33"/>
      <c r="S13404" s="33"/>
      <c r="T13404" s="33"/>
    </row>
    <row r="13405" spans="16:20" x14ac:dyDescent="0.25">
      <c r="P13405" s="34"/>
      <c r="Q13405" s="33"/>
      <c r="R13405" s="33"/>
      <c r="S13405" s="33"/>
      <c r="T13405" s="33"/>
    </row>
    <row r="13406" spans="16:20" x14ac:dyDescent="0.25">
      <c r="P13406" s="34"/>
      <c r="Q13406" s="33"/>
      <c r="R13406" s="33"/>
      <c r="S13406" s="33"/>
      <c r="T13406" s="33"/>
    </row>
    <row r="13407" spans="16:20" x14ac:dyDescent="0.25">
      <c r="P13407" s="34"/>
      <c r="Q13407" s="33"/>
      <c r="R13407" s="33"/>
      <c r="S13407" s="33"/>
      <c r="T13407" s="33"/>
    </row>
    <row r="13408" spans="16:20" x14ac:dyDescent="0.25">
      <c r="P13408" s="34"/>
      <c r="Q13408" s="33"/>
      <c r="R13408" s="33"/>
      <c r="S13408" s="33"/>
      <c r="T13408" s="33"/>
    </row>
    <row r="13409" spans="16:20" x14ac:dyDescent="0.25">
      <c r="P13409" s="34"/>
      <c r="Q13409" s="33"/>
      <c r="R13409" s="33"/>
      <c r="S13409" s="33"/>
      <c r="T13409" s="33"/>
    </row>
    <row r="13410" spans="16:20" x14ac:dyDescent="0.25">
      <c r="P13410" s="34"/>
      <c r="Q13410" s="33"/>
      <c r="R13410" s="33"/>
      <c r="S13410" s="33"/>
      <c r="T13410" s="33"/>
    </row>
    <row r="13411" spans="16:20" x14ac:dyDescent="0.25">
      <c r="P13411" s="34"/>
      <c r="Q13411" s="33"/>
      <c r="R13411" s="33"/>
      <c r="S13411" s="33"/>
      <c r="T13411" s="33"/>
    </row>
    <row r="13412" spans="16:20" x14ac:dyDescent="0.25">
      <c r="P13412" s="34"/>
      <c r="Q13412" s="33"/>
      <c r="R13412" s="33"/>
      <c r="S13412" s="33"/>
      <c r="T13412" s="33"/>
    </row>
    <row r="13413" spans="16:20" x14ac:dyDescent="0.25">
      <c r="P13413" s="34"/>
      <c r="Q13413" s="33"/>
      <c r="R13413" s="33"/>
      <c r="S13413" s="33"/>
      <c r="T13413" s="33"/>
    </row>
    <row r="13414" spans="16:20" x14ac:dyDescent="0.25">
      <c r="P13414" s="34"/>
      <c r="Q13414" s="33"/>
      <c r="R13414" s="33"/>
      <c r="S13414" s="33"/>
      <c r="T13414" s="33"/>
    </row>
    <row r="13415" spans="16:20" x14ac:dyDescent="0.25">
      <c r="P13415" s="34"/>
      <c r="Q13415" s="33"/>
      <c r="R13415" s="33"/>
      <c r="S13415" s="33"/>
      <c r="T13415" s="33"/>
    </row>
    <row r="13416" spans="16:20" x14ac:dyDescent="0.25">
      <c r="P13416" s="34"/>
      <c r="Q13416" s="33"/>
      <c r="R13416" s="33"/>
      <c r="S13416" s="33"/>
      <c r="T13416" s="33"/>
    </row>
    <row r="13417" spans="16:20" x14ac:dyDescent="0.25">
      <c r="P13417" s="34"/>
      <c r="Q13417" s="33"/>
      <c r="R13417" s="33"/>
      <c r="S13417" s="33"/>
      <c r="T13417" s="33"/>
    </row>
    <row r="13418" spans="16:20" x14ac:dyDescent="0.25">
      <c r="P13418" s="34"/>
      <c r="Q13418" s="33"/>
      <c r="R13418" s="33"/>
      <c r="S13418" s="33"/>
      <c r="T13418" s="33"/>
    </row>
    <row r="13419" spans="16:20" x14ac:dyDescent="0.25">
      <c r="P13419" s="34"/>
      <c r="Q13419" s="33"/>
      <c r="R13419" s="33"/>
      <c r="S13419" s="33"/>
      <c r="T13419" s="33"/>
    </row>
    <row r="13420" spans="16:20" x14ac:dyDescent="0.25">
      <c r="P13420" s="34"/>
      <c r="Q13420" s="33"/>
      <c r="R13420" s="33"/>
      <c r="S13420" s="33"/>
      <c r="T13420" s="33"/>
    </row>
    <row r="13421" spans="16:20" x14ac:dyDescent="0.25">
      <c r="P13421" s="34"/>
      <c r="Q13421" s="33"/>
      <c r="R13421" s="33"/>
      <c r="S13421" s="33"/>
      <c r="T13421" s="33"/>
    </row>
    <row r="13422" spans="16:20" x14ac:dyDescent="0.25">
      <c r="P13422" s="34"/>
      <c r="Q13422" s="33"/>
      <c r="R13422" s="33"/>
      <c r="S13422" s="33"/>
      <c r="T13422" s="33"/>
    </row>
    <row r="13423" spans="16:20" x14ac:dyDescent="0.25">
      <c r="P13423" s="34"/>
      <c r="Q13423" s="33"/>
      <c r="R13423" s="33"/>
      <c r="S13423" s="33"/>
      <c r="T13423" s="33"/>
    </row>
    <row r="13424" spans="16:20" x14ac:dyDescent="0.25">
      <c r="P13424" s="34"/>
      <c r="Q13424" s="33"/>
      <c r="R13424" s="33"/>
      <c r="S13424" s="33"/>
      <c r="T13424" s="33"/>
    </row>
    <row r="13425" spans="16:20" x14ac:dyDescent="0.25">
      <c r="P13425" s="34"/>
      <c r="Q13425" s="33"/>
      <c r="R13425" s="33"/>
      <c r="S13425" s="33"/>
      <c r="T13425" s="33"/>
    </row>
    <row r="13426" spans="16:20" x14ac:dyDescent="0.25">
      <c r="P13426" s="34"/>
      <c r="Q13426" s="33"/>
      <c r="R13426" s="33"/>
      <c r="S13426" s="33"/>
      <c r="T13426" s="33"/>
    </row>
    <row r="13427" spans="16:20" x14ac:dyDescent="0.25">
      <c r="P13427" s="34"/>
      <c r="Q13427" s="33"/>
      <c r="R13427" s="33"/>
      <c r="S13427" s="33"/>
      <c r="T13427" s="33"/>
    </row>
    <row r="13428" spans="16:20" x14ac:dyDescent="0.25">
      <c r="P13428" s="34"/>
      <c r="Q13428" s="33"/>
      <c r="R13428" s="33"/>
      <c r="S13428" s="33"/>
      <c r="T13428" s="33"/>
    </row>
    <row r="13429" spans="16:20" x14ac:dyDescent="0.25">
      <c r="P13429" s="34"/>
      <c r="Q13429" s="33"/>
      <c r="R13429" s="33"/>
      <c r="S13429" s="33"/>
      <c r="T13429" s="33"/>
    </row>
    <row r="13430" spans="16:20" x14ac:dyDescent="0.25">
      <c r="P13430" s="34"/>
      <c r="Q13430" s="33"/>
      <c r="R13430" s="33"/>
      <c r="S13430" s="33"/>
      <c r="T13430" s="33"/>
    </row>
    <row r="13431" spans="16:20" x14ac:dyDescent="0.25">
      <c r="P13431" s="34"/>
      <c r="Q13431" s="33"/>
      <c r="R13431" s="33"/>
      <c r="S13431" s="33"/>
      <c r="T13431" s="33"/>
    </row>
    <row r="13432" spans="16:20" x14ac:dyDescent="0.25">
      <c r="P13432" s="34"/>
      <c r="Q13432" s="33"/>
      <c r="R13432" s="33"/>
      <c r="S13432" s="33"/>
      <c r="T13432" s="33"/>
    </row>
    <row r="13433" spans="16:20" x14ac:dyDescent="0.25">
      <c r="P13433" s="34"/>
      <c r="Q13433" s="33"/>
      <c r="R13433" s="33"/>
      <c r="S13433" s="33"/>
      <c r="T13433" s="33"/>
    </row>
    <row r="13434" spans="16:20" x14ac:dyDescent="0.25">
      <c r="P13434" s="34"/>
      <c r="Q13434" s="33"/>
      <c r="R13434" s="33"/>
      <c r="S13434" s="33"/>
      <c r="T13434" s="33"/>
    </row>
    <row r="13435" spans="16:20" x14ac:dyDescent="0.25">
      <c r="P13435" s="34"/>
      <c r="Q13435" s="33"/>
      <c r="R13435" s="33"/>
      <c r="S13435" s="33"/>
      <c r="T13435" s="33"/>
    </row>
    <row r="13436" spans="16:20" x14ac:dyDescent="0.25">
      <c r="P13436" s="34"/>
      <c r="Q13436" s="33"/>
      <c r="R13436" s="33"/>
      <c r="S13436" s="33"/>
      <c r="T13436" s="33"/>
    </row>
    <row r="13437" spans="16:20" x14ac:dyDescent="0.25">
      <c r="P13437" s="34"/>
      <c r="Q13437" s="33"/>
      <c r="R13437" s="33"/>
      <c r="S13437" s="33"/>
      <c r="T13437" s="33"/>
    </row>
    <row r="13438" spans="16:20" x14ac:dyDescent="0.25">
      <c r="P13438" s="34"/>
      <c r="Q13438" s="33"/>
      <c r="R13438" s="33"/>
      <c r="S13438" s="33"/>
      <c r="T13438" s="33"/>
    </row>
    <row r="13439" spans="16:20" x14ac:dyDescent="0.25">
      <c r="P13439" s="34"/>
      <c r="Q13439" s="33"/>
      <c r="R13439" s="33"/>
      <c r="S13439" s="33"/>
      <c r="T13439" s="33"/>
    </row>
    <row r="13440" spans="16:20" x14ac:dyDescent="0.25">
      <c r="P13440" s="34"/>
      <c r="Q13440" s="33"/>
      <c r="R13440" s="33"/>
      <c r="S13440" s="33"/>
      <c r="T13440" s="33"/>
    </row>
    <row r="13441" spans="16:20" x14ac:dyDescent="0.25">
      <c r="P13441" s="34"/>
      <c r="Q13441" s="33"/>
      <c r="R13441" s="33"/>
      <c r="S13441" s="33"/>
      <c r="T13441" s="33"/>
    </row>
    <row r="13442" spans="16:20" x14ac:dyDescent="0.25">
      <c r="P13442" s="34"/>
      <c r="Q13442" s="33"/>
      <c r="R13442" s="33"/>
      <c r="S13442" s="33"/>
      <c r="T13442" s="33"/>
    </row>
    <row r="13443" spans="16:20" x14ac:dyDescent="0.25">
      <c r="P13443" s="34"/>
      <c r="Q13443" s="33"/>
      <c r="R13443" s="33"/>
      <c r="S13443" s="33"/>
      <c r="T13443" s="33"/>
    </row>
    <row r="13444" spans="16:20" x14ac:dyDescent="0.25">
      <c r="P13444" s="34"/>
      <c r="Q13444" s="33"/>
      <c r="R13444" s="33"/>
      <c r="S13444" s="33"/>
      <c r="T13444" s="33"/>
    </row>
    <row r="13445" spans="16:20" x14ac:dyDescent="0.25">
      <c r="P13445" s="34"/>
      <c r="Q13445" s="33"/>
      <c r="R13445" s="33"/>
      <c r="S13445" s="33"/>
      <c r="T13445" s="33"/>
    </row>
    <row r="13446" spans="16:20" x14ac:dyDescent="0.25">
      <c r="P13446" s="34"/>
      <c r="Q13446" s="33"/>
      <c r="R13446" s="33"/>
      <c r="S13446" s="33"/>
      <c r="T13446" s="33"/>
    </row>
    <row r="13447" spans="16:20" x14ac:dyDescent="0.25">
      <c r="P13447" s="34"/>
      <c r="Q13447" s="33"/>
      <c r="R13447" s="33"/>
      <c r="S13447" s="33"/>
      <c r="T13447" s="33"/>
    </row>
    <row r="13448" spans="16:20" x14ac:dyDescent="0.25">
      <c r="P13448" s="34"/>
      <c r="Q13448" s="33"/>
      <c r="R13448" s="33"/>
      <c r="S13448" s="33"/>
      <c r="T13448" s="33"/>
    </row>
    <row r="13449" spans="16:20" x14ac:dyDescent="0.25">
      <c r="P13449" s="34"/>
      <c r="Q13449" s="33"/>
      <c r="R13449" s="33"/>
      <c r="S13449" s="33"/>
      <c r="T13449" s="33"/>
    </row>
    <row r="13450" spans="16:20" x14ac:dyDescent="0.25">
      <c r="P13450" s="34"/>
      <c r="Q13450" s="33"/>
      <c r="R13450" s="33"/>
      <c r="S13450" s="33"/>
      <c r="T13450" s="33"/>
    </row>
    <row r="13451" spans="16:20" x14ac:dyDescent="0.25">
      <c r="P13451" s="34"/>
      <c r="Q13451" s="33"/>
      <c r="R13451" s="33"/>
      <c r="S13451" s="33"/>
      <c r="T13451" s="33"/>
    </row>
    <row r="13452" spans="16:20" x14ac:dyDescent="0.25">
      <c r="P13452" s="34"/>
      <c r="Q13452" s="33"/>
      <c r="R13452" s="33"/>
      <c r="S13452" s="33"/>
      <c r="T13452" s="33"/>
    </row>
    <row r="13453" spans="16:20" x14ac:dyDescent="0.25">
      <c r="P13453" s="34"/>
      <c r="Q13453" s="33"/>
      <c r="R13453" s="33"/>
      <c r="S13453" s="33"/>
      <c r="T13453" s="33"/>
    </row>
    <row r="13454" spans="16:20" x14ac:dyDescent="0.25">
      <c r="P13454" s="34"/>
      <c r="Q13454" s="33"/>
      <c r="R13454" s="33"/>
      <c r="S13454" s="33"/>
      <c r="T13454" s="33"/>
    </row>
    <row r="13455" spans="16:20" x14ac:dyDescent="0.25">
      <c r="P13455" s="34"/>
      <c r="Q13455" s="33"/>
      <c r="R13455" s="33"/>
      <c r="S13455" s="33"/>
      <c r="T13455" s="33"/>
    </row>
    <row r="13456" spans="16:20" x14ac:dyDescent="0.25">
      <c r="P13456" s="34"/>
      <c r="Q13456" s="33"/>
      <c r="R13456" s="33"/>
      <c r="S13456" s="33"/>
      <c r="T13456" s="33"/>
    </row>
    <row r="13457" spans="16:20" x14ac:dyDescent="0.25">
      <c r="P13457" s="34"/>
      <c r="Q13457" s="33"/>
      <c r="R13457" s="33"/>
      <c r="S13457" s="33"/>
      <c r="T13457" s="33"/>
    </row>
    <row r="13458" spans="16:20" x14ac:dyDescent="0.25">
      <c r="P13458" s="34"/>
      <c r="Q13458" s="33"/>
      <c r="R13458" s="33"/>
      <c r="S13458" s="33"/>
      <c r="T13458" s="33"/>
    </row>
    <row r="13459" spans="16:20" x14ac:dyDescent="0.25">
      <c r="P13459" s="34"/>
      <c r="Q13459" s="33"/>
      <c r="R13459" s="33"/>
      <c r="S13459" s="33"/>
      <c r="T13459" s="33"/>
    </row>
    <row r="13460" spans="16:20" x14ac:dyDescent="0.25">
      <c r="P13460" s="34"/>
      <c r="Q13460" s="33"/>
      <c r="R13460" s="33"/>
      <c r="S13460" s="33"/>
      <c r="T13460" s="33"/>
    </row>
    <row r="13461" spans="16:20" x14ac:dyDescent="0.25">
      <c r="P13461" s="34"/>
      <c r="Q13461" s="33"/>
      <c r="R13461" s="33"/>
      <c r="S13461" s="33"/>
      <c r="T13461" s="33"/>
    </row>
    <row r="13462" spans="16:20" x14ac:dyDescent="0.25">
      <c r="P13462" s="34"/>
      <c r="Q13462" s="33"/>
      <c r="R13462" s="33"/>
      <c r="S13462" s="33"/>
      <c r="T13462" s="33"/>
    </row>
    <row r="13463" spans="16:20" x14ac:dyDescent="0.25">
      <c r="P13463" s="34"/>
      <c r="Q13463" s="33"/>
      <c r="R13463" s="33"/>
      <c r="S13463" s="33"/>
      <c r="T13463" s="33"/>
    </row>
    <row r="13464" spans="16:20" x14ac:dyDescent="0.25">
      <c r="P13464" s="34"/>
      <c r="Q13464" s="33"/>
      <c r="R13464" s="33"/>
      <c r="S13464" s="33"/>
      <c r="T13464" s="33"/>
    </row>
    <row r="13465" spans="16:20" x14ac:dyDescent="0.25">
      <c r="P13465" s="34"/>
      <c r="Q13465" s="33"/>
      <c r="R13465" s="33"/>
      <c r="S13465" s="33"/>
      <c r="T13465" s="33"/>
    </row>
    <row r="13466" spans="16:20" x14ac:dyDescent="0.25">
      <c r="P13466" s="34"/>
      <c r="Q13466" s="33"/>
      <c r="R13466" s="33"/>
      <c r="S13466" s="33"/>
      <c r="T13466" s="33"/>
    </row>
    <row r="13467" spans="16:20" x14ac:dyDescent="0.25">
      <c r="P13467" s="34"/>
      <c r="Q13467" s="33"/>
      <c r="R13467" s="33"/>
      <c r="S13467" s="33"/>
      <c r="T13467" s="33"/>
    </row>
    <row r="13468" spans="16:20" x14ac:dyDescent="0.25">
      <c r="P13468" s="34"/>
      <c r="Q13468" s="33"/>
      <c r="R13468" s="33"/>
      <c r="S13468" s="33"/>
      <c r="T13468" s="33"/>
    </row>
    <row r="13469" spans="16:20" x14ac:dyDescent="0.25">
      <c r="P13469" s="34"/>
      <c r="Q13469" s="33"/>
      <c r="R13469" s="33"/>
      <c r="S13469" s="33"/>
      <c r="T13469" s="33"/>
    </row>
    <row r="13470" spans="16:20" x14ac:dyDescent="0.25">
      <c r="P13470" s="34"/>
      <c r="Q13470" s="33"/>
      <c r="R13470" s="33"/>
      <c r="S13470" s="33"/>
      <c r="T13470" s="33"/>
    </row>
    <row r="13471" spans="16:20" x14ac:dyDescent="0.25">
      <c r="P13471" s="34"/>
      <c r="Q13471" s="33"/>
      <c r="R13471" s="33"/>
      <c r="S13471" s="33"/>
      <c r="T13471" s="33"/>
    </row>
    <row r="13472" spans="16:20" x14ac:dyDescent="0.25">
      <c r="P13472" s="34"/>
      <c r="Q13472" s="33"/>
      <c r="R13472" s="33"/>
      <c r="S13472" s="33"/>
      <c r="T13472" s="33"/>
    </row>
    <row r="13473" spans="16:20" x14ac:dyDescent="0.25">
      <c r="P13473" s="34"/>
      <c r="Q13473" s="33"/>
      <c r="R13473" s="33"/>
      <c r="S13473" s="33"/>
      <c r="T13473" s="33"/>
    </row>
    <row r="13474" spans="16:20" x14ac:dyDescent="0.25">
      <c r="P13474" s="34"/>
      <c r="Q13474" s="33"/>
      <c r="R13474" s="33"/>
      <c r="S13474" s="33"/>
      <c r="T13474" s="33"/>
    </row>
    <row r="13475" spans="16:20" x14ac:dyDescent="0.25">
      <c r="P13475" s="34"/>
      <c r="Q13475" s="33"/>
      <c r="R13475" s="33"/>
      <c r="S13475" s="33"/>
      <c r="T13475" s="33"/>
    </row>
    <row r="13476" spans="16:20" x14ac:dyDescent="0.25">
      <c r="P13476" s="34"/>
      <c r="Q13476" s="33"/>
      <c r="R13476" s="33"/>
      <c r="S13476" s="33"/>
      <c r="T13476" s="33"/>
    </row>
    <row r="13477" spans="16:20" x14ac:dyDescent="0.25">
      <c r="P13477" s="34"/>
      <c r="Q13477" s="33"/>
      <c r="R13477" s="33"/>
      <c r="S13477" s="33"/>
      <c r="T13477" s="33"/>
    </row>
    <row r="13478" spans="16:20" x14ac:dyDescent="0.25">
      <c r="P13478" s="34"/>
      <c r="Q13478" s="33"/>
      <c r="R13478" s="33"/>
      <c r="S13478" s="33"/>
      <c r="T13478" s="33"/>
    </row>
    <row r="13479" spans="16:20" x14ac:dyDescent="0.25">
      <c r="P13479" s="34"/>
      <c r="Q13479" s="33"/>
      <c r="R13479" s="33"/>
      <c r="S13479" s="33"/>
      <c r="T13479" s="33"/>
    </row>
    <row r="13480" spans="16:20" x14ac:dyDescent="0.25">
      <c r="P13480" s="34"/>
      <c r="Q13480" s="33"/>
      <c r="R13480" s="33"/>
      <c r="S13480" s="33"/>
      <c r="T13480" s="33"/>
    </row>
    <row r="13481" spans="16:20" x14ac:dyDescent="0.25">
      <c r="P13481" s="34"/>
      <c r="Q13481" s="33"/>
      <c r="R13481" s="33"/>
      <c r="S13481" s="33"/>
      <c r="T13481" s="33"/>
    </row>
    <row r="13482" spans="16:20" x14ac:dyDescent="0.25">
      <c r="P13482" s="34"/>
      <c r="Q13482" s="33"/>
      <c r="R13482" s="33"/>
      <c r="S13482" s="33"/>
      <c r="T13482" s="33"/>
    </row>
    <row r="13483" spans="16:20" x14ac:dyDescent="0.25">
      <c r="P13483" s="34"/>
      <c r="Q13483" s="33"/>
      <c r="R13483" s="33"/>
      <c r="S13483" s="33"/>
      <c r="T13483" s="33"/>
    </row>
    <row r="13484" spans="16:20" x14ac:dyDescent="0.25">
      <c r="P13484" s="34"/>
      <c r="Q13484" s="33"/>
      <c r="R13484" s="33"/>
      <c r="S13484" s="33"/>
      <c r="T13484" s="33"/>
    </row>
    <row r="13485" spans="16:20" x14ac:dyDescent="0.25">
      <c r="P13485" s="34"/>
      <c r="Q13485" s="33"/>
      <c r="R13485" s="33"/>
      <c r="S13485" s="33"/>
      <c r="T13485" s="33"/>
    </row>
    <row r="13486" spans="16:20" x14ac:dyDescent="0.25">
      <c r="P13486" s="34"/>
      <c r="Q13486" s="33"/>
      <c r="R13486" s="33"/>
      <c r="S13486" s="33"/>
      <c r="T13486" s="33"/>
    </row>
    <row r="13487" spans="16:20" x14ac:dyDescent="0.25">
      <c r="P13487" s="34"/>
      <c r="Q13487" s="33"/>
      <c r="R13487" s="33"/>
      <c r="S13487" s="33"/>
      <c r="T13487" s="33"/>
    </row>
    <row r="13488" spans="16:20" x14ac:dyDescent="0.25">
      <c r="P13488" s="34"/>
      <c r="Q13488" s="33"/>
      <c r="R13488" s="33"/>
      <c r="S13488" s="33"/>
      <c r="T13488" s="33"/>
    </row>
    <row r="13489" spans="16:20" x14ac:dyDescent="0.25">
      <c r="P13489" s="34"/>
      <c r="Q13489" s="33"/>
      <c r="R13489" s="33"/>
      <c r="S13489" s="33"/>
      <c r="T13489" s="33"/>
    </row>
    <row r="13490" spans="16:20" x14ac:dyDescent="0.25">
      <c r="P13490" s="34"/>
      <c r="Q13490" s="33"/>
      <c r="R13490" s="33"/>
      <c r="S13490" s="33"/>
      <c r="T13490" s="33"/>
    </row>
    <row r="13491" spans="16:20" x14ac:dyDescent="0.25">
      <c r="P13491" s="34"/>
      <c r="Q13491" s="33"/>
      <c r="R13491" s="33"/>
      <c r="S13491" s="33"/>
      <c r="T13491" s="33"/>
    </row>
    <row r="13492" spans="16:20" x14ac:dyDescent="0.25">
      <c r="P13492" s="34"/>
      <c r="Q13492" s="33"/>
      <c r="R13492" s="33"/>
      <c r="S13492" s="33"/>
      <c r="T13492" s="33"/>
    </row>
    <row r="13493" spans="16:20" x14ac:dyDescent="0.25">
      <c r="P13493" s="34"/>
      <c r="Q13493" s="33"/>
      <c r="R13493" s="33"/>
      <c r="S13493" s="33"/>
      <c r="T13493" s="33"/>
    </row>
    <row r="13494" spans="16:20" x14ac:dyDescent="0.25">
      <c r="P13494" s="34"/>
      <c r="Q13494" s="33"/>
      <c r="R13494" s="33"/>
      <c r="S13494" s="33"/>
      <c r="T13494" s="33"/>
    </row>
    <row r="13495" spans="16:20" x14ac:dyDescent="0.25">
      <c r="P13495" s="34"/>
      <c r="Q13495" s="33"/>
      <c r="R13495" s="33"/>
      <c r="S13495" s="33"/>
      <c r="T13495" s="33"/>
    </row>
    <row r="13496" spans="16:20" x14ac:dyDescent="0.25">
      <c r="P13496" s="34"/>
      <c r="Q13496" s="33"/>
      <c r="R13496" s="33"/>
      <c r="S13496" s="33"/>
      <c r="T13496" s="33"/>
    </row>
    <row r="13497" spans="16:20" x14ac:dyDescent="0.25">
      <c r="P13497" s="34"/>
      <c r="Q13497" s="33"/>
      <c r="R13497" s="33"/>
      <c r="S13497" s="33"/>
      <c r="T13497" s="33"/>
    </row>
    <row r="13498" spans="16:20" x14ac:dyDescent="0.25">
      <c r="P13498" s="34"/>
      <c r="Q13498" s="33"/>
      <c r="R13498" s="33"/>
      <c r="S13498" s="33"/>
      <c r="T13498" s="33"/>
    </row>
    <row r="13499" spans="16:20" x14ac:dyDescent="0.25">
      <c r="P13499" s="34"/>
      <c r="Q13499" s="33"/>
      <c r="R13499" s="33"/>
      <c r="S13499" s="33"/>
      <c r="T13499" s="33"/>
    </row>
    <row r="13500" spans="16:20" x14ac:dyDescent="0.25">
      <c r="P13500" s="34"/>
      <c r="Q13500" s="33"/>
      <c r="R13500" s="33"/>
      <c r="S13500" s="33"/>
      <c r="T13500" s="33"/>
    </row>
    <row r="13501" spans="16:20" x14ac:dyDescent="0.25">
      <c r="P13501" s="34"/>
      <c r="Q13501" s="33"/>
      <c r="R13501" s="33"/>
      <c r="S13501" s="33"/>
      <c r="T13501" s="33"/>
    </row>
    <row r="13502" spans="16:20" x14ac:dyDescent="0.25">
      <c r="P13502" s="34"/>
      <c r="Q13502" s="33"/>
      <c r="R13502" s="33"/>
      <c r="S13502" s="33"/>
      <c r="T13502" s="33"/>
    </row>
    <row r="13503" spans="16:20" x14ac:dyDescent="0.25">
      <c r="P13503" s="34"/>
      <c r="Q13503" s="33"/>
      <c r="R13503" s="33"/>
      <c r="S13503" s="33"/>
      <c r="T13503" s="33"/>
    </row>
    <row r="13504" spans="16:20" x14ac:dyDescent="0.25">
      <c r="P13504" s="34"/>
      <c r="Q13504" s="33"/>
      <c r="R13504" s="33"/>
      <c r="S13504" s="33"/>
      <c r="T13504" s="33"/>
    </row>
    <row r="13505" spans="16:20" x14ac:dyDescent="0.25">
      <c r="P13505" s="34"/>
      <c r="Q13505" s="33"/>
      <c r="R13505" s="33"/>
      <c r="S13505" s="33"/>
      <c r="T13505" s="33"/>
    </row>
    <row r="13506" spans="16:20" x14ac:dyDescent="0.25">
      <c r="P13506" s="34"/>
      <c r="Q13506" s="33"/>
      <c r="R13506" s="33"/>
      <c r="S13506" s="33"/>
      <c r="T13506" s="33"/>
    </row>
    <row r="13507" spans="16:20" x14ac:dyDescent="0.25">
      <c r="P13507" s="34"/>
      <c r="Q13507" s="33"/>
      <c r="R13507" s="33"/>
      <c r="S13507" s="33"/>
      <c r="T13507" s="33"/>
    </row>
    <row r="13508" spans="16:20" x14ac:dyDescent="0.25">
      <c r="P13508" s="34"/>
      <c r="Q13508" s="33"/>
      <c r="R13508" s="33"/>
      <c r="S13508" s="33"/>
      <c r="T13508" s="33"/>
    </row>
    <row r="13509" spans="16:20" x14ac:dyDescent="0.25">
      <c r="P13509" s="34"/>
      <c r="Q13509" s="33"/>
      <c r="R13509" s="33"/>
      <c r="S13509" s="33"/>
      <c r="T13509" s="33"/>
    </row>
    <row r="13510" spans="16:20" x14ac:dyDescent="0.25">
      <c r="P13510" s="34"/>
      <c r="Q13510" s="33"/>
      <c r="R13510" s="33"/>
      <c r="S13510" s="33"/>
      <c r="T13510" s="33"/>
    </row>
    <row r="13511" spans="16:20" x14ac:dyDescent="0.25">
      <c r="P13511" s="34"/>
      <c r="Q13511" s="33"/>
      <c r="R13511" s="33"/>
      <c r="S13511" s="33"/>
      <c r="T13511" s="33"/>
    </row>
    <row r="13512" spans="16:20" x14ac:dyDescent="0.25">
      <c r="P13512" s="34"/>
      <c r="Q13512" s="33"/>
      <c r="R13512" s="33"/>
      <c r="S13512" s="33"/>
      <c r="T13512" s="33"/>
    </row>
    <row r="13513" spans="16:20" x14ac:dyDescent="0.25">
      <c r="P13513" s="34"/>
      <c r="Q13513" s="33"/>
      <c r="R13513" s="33"/>
      <c r="S13513" s="33"/>
      <c r="T13513" s="33"/>
    </row>
    <row r="13514" spans="16:20" x14ac:dyDescent="0.25">
      <c r="P13514" s="34"/>
      <c r="Q13514" s="33"/>
      <c r="R13514" s="33"/>
      <c r="S13514" s="33"/>
      <c r="T13514" s="33"/>
    </row>
    <row r="13515" spans="16:20" x14ac:dyDescent="0.25">
      <c r="P13515" s="34"/>
      <c r="Q13515" s="33"/>
      <c r="R13515" s="33"/>
      <c r="S13515" s="33"/>
      <c r="T13515" s="33"/>
    </row>
    <row r="13516" spans="16:20" x14ac:dyDescent="0.25">
      <c r="P13516" s="34"/>
      <c r="Q13516" s="33"/>
      <c r="R13516" s="33"/>
      <c r="S13516" s="33"/>
      <c r="T13516" s="33"/>
    </row>
    <row r="13517" spans="16:20" x14ac:dyDescent="0.25">
      <c r="P13517" s="34"/>
      <c r="Q13517" s="33"/>
      <c r="R13517" s="33"/>
      <c r="S13517" s="33"/>
      <c r="T13517" s="33"/>
    </row>
    <row r="13518" spans="16:20" x14ac:dyDescent="0.25">
      <c r="P13518" s="34"/>
      <c r="Q13518" s="33"/>
      <c r="R13518" s="33"/>
      <c r="S13518" s="33"/>
      <c r="T13518" s="33"/>
    </row>
    <row r="13519" spans="16:20" x14ac:dyDescent="0.25">
      <c r="P13519" s="34"/>
      <c r="Q13519" s="33"/>
      <c r="R13519" s="33"/>
      <c r="S13519" s="33"/>
      <c r="T13519" s="33"/>
    </row>
    <row r="13520" spans="16:20" x14ac:dyDescent="0.25">
      <c r="P13520" s="34"/>
      <c r="Q13520" s="33"/>
      <c r="R13520" s="33"/>
      <c r="S13520" s="33"/>
      <c r="T13520" s="33"/>
    </row>
    <row r="13521" spans="16:20" x14ac:dyDescent="0.25">
      <c r="P13521" s="34"/>
      <c r="Q13521" s="33"/>
      <c r="R13521" s="33"/>
      <c r="S13521" s="33"/>
      <c r="T13521" s="33"/>
    </row>
    <row r="13522" spans="16:20" x14ac:dyDescent="0.25">
      <c r="P13522" s="34"/>
      <c r="Q13522" s="33"/>
      <c r="R13522" s="33"/>
      <c r="S13522" s="33"/>
      <c r="T13522" s="33"/>
    </row>
    <row r="13523" spans="16:20" x14ac:dyDescent="0.25">
      <c r="P13523" s="34"/>
      <c r="Q13523" s="33"/>
      <c r="R13523" s="33"/>
      <c r="S13523" s="33"/>
      <c r="T13523" s="33"/>
    </row>
    <row r="13524" spans="16:20" x14ac:dyDescent="0.25">
      <c r="P13524" s="34"/>
      <c r="Q13524" s="33"/>
      <c r="R13524" s="33"/>
      <c r="S13524" s="33"/>
      <c r="T13524" s="33"/>
    </row>
    <row r="13525" spans="16:20" x14ac:dyDescent="0.25">
      <c r="P13525" s="34"/>
      <c r="Q13525" s="33"/>
      <c r="R13525" s="33"/>
      <c r="S13525" s="33"/>
      <c r="T13525" s="33"/>
    </row>
    <row r="13526" spans="16:20" x14ac:dyDescent="0.25">
      <c r="P13526" s="34"/>
      <c r="Q13526" s="33"/>
      <c r="R13526" s="33"/>
      <c r="S13526" s="33"/>
      <c r="T13526" s="33"/>
    </row>
    <row r="13527" spans="16:20" x14ac:dyDescent="0.25">
      <c r="P13527" s="34"/>
      <c r="Q13527" s="33"/>
      <c r="R13527" s="33"/>
      <c r="S13527" s="33"/>
      <c r="T13527" s="33"/>
    </row>
    <row r="13528" spans="16:20" x14ac:dyDescent="0.25">
      <c r="P13528" s="34"/>
      <c r="Q13528" s="33"/>
      <c r="R13528" s="33"/>
      <c r="S13528" s="33"/>
      <c r="T13528" s="33"/>
    </row>
    <row r="13529" spans="16:20" x14ac:dyDescent="0.25">
      <c r="P13529" s="34"/>
      <c r="Q13529" s="33"/>
      <c r="R13529" s="33"/>
      <c r="S13529" s="33"/>
      <c r="T13529" s="33"/>
    </row>
    <row r="13530" spans="16:20" x14ac:dyDescent="0.25">
      <c r="P13530" s="34"/>
      <c r="Q13530" s="33"/>
      <c r="R13530" s="33"/>
      <c r="S13530" s="33"/>
      <c r="T13530" s="33"/>
    </row>
    <row r="13531" spans="16:20" x14ac:dyDescent="0.25">
      <c r="P13531" s="34"/>
      <c r="Q13531" s="33"/>
      <c r="R13531" s="33"/>
      <c r="S13531" s="33"/>
      <c r="T13531" s="33"/>
    </row>
    <row r="13532" spans="16:20" x14ac:dyDescent="0.25">
      <c r="P13532" s="34"/>
      <c r="Q13532" s="33"/>
      <c r="R13532" s="33"/>
      <c r="S13532" s="33"/>
      <c r="T13532" s="33"/>
    </row>
    <row r="13533" spans="16:20" x14ac:dyDescent="0.25">
      <c r="P13533" s="34"/>
      <c r="Q13533" s="33"/>
      <c r="R13533" s="33"/>
      <c r="S13533" s="33"/>
      <c r="T13533" s="33"/>
    </row>
    <row r="13534" spans="16:20" x14ac:dyDescent="0.25">
      <c r="P13534" s="34"/>
      <c r="Q13534" s="33"/>
      <c r="R13534" s="33"/>
      <c r="S13534" s="33"/>
      <c r="T13534" s="33"/>
    </row>
    <row r="13535" spans="16:20" x14ac:dyDescent="0.25">
      <c r="P13535" s="34"/>
      <c r="Q13535" s="33"/>
      <c r="R13535" s="33"/>
      <c r="S13535" s="33"/>
      <c r="T13535" s="33"/>
    </row>
    <row r="13536" spans="16:20" x14ac:dyDescent="0.25">
      <c r="P13536" s="34"/>
      <c r="Q13536" s="33"/>
      <c r="R13536" s="33"/>
      <c r="S13536" s="33"/>
      <c r="T13536" s="33"/>
    </row>
    <row r="13537" spans="16:20" x14ac:dyDescent="0.25">
      <c r="P13537" s="34"/>
      <c r="Q13537" s="33"/>
      <c r="R13537" s="33"/>
      <c r="S13537" s="33"/>
      <c r="T13537" s="33"/>
    </row>
    <row r="13538" spans="16:20" x14ac:dyDescent="0.25">
      <c r="P13538" s="34"/>
      <c r="Q13538" s="33"/>
      <c r="R13538" s="33"/>
      <c r="S13538" s="33"/>
      <c r="T13538" s="33"/>
    </row>
    <row r="13539" spans="16:20" x14ac:dyDescent="0.25">
      <c r="P13539" s="34"/>
      <c r="Q13539" s="33"/>
      <c r="R13539" s="33"/>
      <c r="S13539" s="33"/>
      <c r="T13539" s="33"/>
    </row>
    <row r="13540" spans="16:20" x14ac:dyDescent="0.25">
      <c r="P13540" s="34"/>
      <c r="Q13540" s="33"/>
      <c r="R13540" s="33"/>
      <c r="S13540" s="33"/>
      <c r="T13540" s="33"/>
    </row>
    <row r="13541" spans="16:20" x14ac:dyDescent="0.25">
      <c r="P13541" s="34"/>
      <c r="Q13541" s="33"/>
      <c r="R13541" s="33"/>
      <c r="S13541" s="33"/>
      <c r="T13541" s="33"/>
    </row>
    <row r="13542" spans="16:20" x14ac:dyDescent="0.25">
      <c r="P13542" s="34"/>
      <c r="Q13542" s="33"/>
      <c r="R13542" s="33"/>
      <c r="S13542" s="33"/>
      <c r="T13542" s="33"/>
    </row>
    <row r="13543" spans="16:20" x14ac:dyDescent="0.25">
      <c r="P13543" s="34"/>
      <c r="Q13543" s="33"/>
      <c r="R13543" s="33"/>
      <c r="S13543" s="33"/>
      <c r="T13543" s="33"/>
    </row>
    <row r="13544" spans="16:20" x14ac:dyDescent="0.25">
      <c r="P13544" s="34"/>
      <c r="Q13544" s="33"/>
      <c r="R13544" s="33"/>
      <c r="S13544" s="33"/>
      <c r="T13544" s="33"/>
    </row>
    <row r="13545" spans="16:20" x14ac:dyDescent="0.25">
      <c r="P13545" s="34"/>
      <c r="Q13545" s="33"/>
      <c r="R13545" s="33"/>
      <c r="S13545" s="33"/>
      <c r="T13545" s="33"/>
    </row>
    <row r="13546" spans="16:20" x14ac:dyDescent="0.25">
      <c r="P13546" s="34"/>
      <c r="Q13546" s="33"/>
      <c r="R13546" s="33"/>
      <c r="S13546" s="33"/>
      <c r="T13546" s="33"/>
    </row>
    <row r="13547" spans="16:20" x14ac:dyDescent="0.25">
      <c r="P13547" s="34"/>
      <c r="Q13547" s="33"/>
      <c r="R13547" s="33"/>
      <c r="S13547" s="33"/>
      <c r="T13547" s="33"/>
    </row>
    <row r="13548" spans="16:20" x14ac:dyDescent="0.25">
      <c r="P13548" s="34"/>
      <c r="Q13548" s="33"/>
      <c r="R13548" s="33"/>
      <c r="S13548" s="33"/>
      <c r="T13548" s="33"/>
    </row>
    <row r="13549" spans="16:20" x14ac:dyDescent="0.25">
      <c r="P13549" s="34"/>
      <c r="Q13549" s="33"/>
      <c r="R13549" s="33"/>
      <c r="S13549" s="33"/>
      <c r="T13549" s="33"/>
    </row>
    <row r="13550" spans="16:20" x14ac:dyDescent="0.25">
      <c r="P13550" s="34"/>
      <c r="Q13550" s="33"/>
      <c r="R13550" s="33"/>
      <c r="S13550" s="33"/>
      <c r="T13550" s="33"/>
    </row>
    <row r="13551" spans="16:20" x14ac:dyDescent="0.25">
      <c r="P13551" s="34"/>
      <c r="Q13551" s="33"/>
      <c r="R13551" s="33"/>
      <c r="S13551" s="33"/>
      <c r="T13551" s="33"/>
    </row>
    <row r="13552" spans="16:20" x14ac:dyDescent="0.25">
      <c r="P13552" s="34"/>
      <c r="Q13552" s="33"/>
      <c r="R13552" s="33"/>
      <c r="S13552" s="33"/>
      <c r="T13552" s="33"/>
    </row>
    <row r="13553" spans="16:20" x14ac:dyDescent="0.25">
      <c r="P13553" s="34"/>
      <c r="Q13553" s="33"/>
      <c r="R13553" s="33"/>
      <c r="S13553" s="33"/>
      <c r="T13553" s="33"/>
    </row>
    <row r="13554" spans="16:20" x14ac:dyDescent="0.25">
      <c r="P13554" s="34"/>
      <c r="Q13554" s="33"/>
      <c r="R13554" s="33"/>
      <c r="S13554" s="33"/>
      <c r="T13554" s="33"/>
    </row>
    <row r="13555" spans="16:20" x14ac:dyDescent="0.25">
      <c r="P13555" s="34"/>
      <c r="Q13555" s="33"/>
      <c r="R13555" s="33"/>
      <c r="S13555" s="33"/>
      <c r="T13555" s="33"/>
    </row>
    <row r="13556" spans="16:20" x14ac:dyDescent="0.25">
      <c r="P13556" s="34"/>
      <c r="Q13556" s="33"/>
      <c r="R13556" s="33"/>
      <c r="S13556" s="33"/>
      <c r="T13556" s="33"/>
    </row>
    <row r="13557" spans="16:20" x14ac:dyDescent="0.25">
      <c r="P13557" s="34"/>
      <c r="Q13557" s="33"/>
      <c r="R13557" s="33"/>
      <c r="S13557" s="33"/>
      <c r="T13557" s="33"/>
    </row>
    <row r="13558" spans="16:20" x14ac:dyDescent="0.25">
      <c r="P13558" s="34"/>
      <c r="Q13558" s="33"/>
      <c r="R13558" s="33"/>
      <c r="S13558" s="33"/>
      <c r="T13558" s="33"/>
    </row>
    <row r="13559" spans="16:20" x14ac:dyDescent="0.25">
      <c r="P13559" s="34"/>
      <c r="Q13559" s="33"/>
      <c r="R13559" s="33"/>
      <c r="S13559" s="33"/>
      <c r="T13559" s="33"/>
    </row>
    <row r="13560" spans="16:20" x14ac:dyDescent="0.25">
      <c r="P13560" s="34"/>
      <c r="Q13560" s="33"/>
      <c r="R13560" s="33"/>
      <c r="S13560" s="33"/>
      <c r="T13560" s="33"/>
    </row>
    <row r="13561" spans="16:20" x14ac:dyDescent="0.25">
      <c r="P13561" s="34"/>
      <c r="Q13561" s="33"/>
      <c r="R13561" s="33"/>
      <c r="S13561" s="33"/>
      <c r="T13561" s="33"/>
    </row>
    <row r="13562" spans="16:20" x14ac:dyDescent="0.25">
      <c r="P13562" s="34"/>
      <c r="Q13562" s="33"/>
      <c r="R13562" s="33"/>
      <c r="S13562" s="33"/>
      <c r="T13562" s="33"/>
    </row>
    <row r="13563" spans="16:20" x14ac:dyDescent="0.25">
      <c r="P13563" s="34"/>
      <c r="Q13563" s="33"/>
      <c r="R13563" s="33"/>
      <c r="S13563" s="33"/>
      <c r="T13563" s="33"/>
    </row>
    <row r="13564" spans="16:20" x14ac:dyDescent="0.25">
      <c r="P13564" s="34"/>
      <c r="Q13564" s="33"/>
      <c r="R13564" s="33"/>
      <c r="S13564" s="33"/>
      <c r="T13564" s="33"/>
    </row>
    <row r="13565" spans="16:20" x14ac:dyDescent="0.25">
      <c r="P13565" s="34"/>
      <c r="Q13565" s="33"/>
      <c r="R13565" s="33"/>
      <c r="S13565" s="33"/>
      <c r="T13565" s="33"/>
    </row>
    <row r="13566" spans="16:20" x14ac:dyDescent="0.25">
      <c r="P13566" s="34"/>
      <c r="Q13566" s="33"/>
      <c r="R13566" s="33"/>
      <c r="S13566" s="33"/>
      <c r="T13566" s="33"/>
    </row>
    <row r="13567" spans="16:20" x14ac:dyDescent="0.25">
      <c r="P13567" s="34"/>
      <c r="Q13567" s="33"/>
      <c r="R13567" s="33"/>
      <c r="S13567" s="33"/>
      <c r="T13567" s="33"/>
    </row>
    <row r="13568" spans="16:20" x14ac:dyDescent="0.25">
      <c r="P13568" s="34"/>
      <c r="Q13568" s="33"/>
      <c r="R13568" s="33"/>
      <c r="S13568" s="33"/>
      <c r="T13568" s="33"/>
    </row>
    <row r="13569" spans="16:20" x14ac:dyDescent="0.25">
      <c r="P13569" s="34"/>
      <c r="Q13569" s="33"/>
      <c r="R13569" s="33"/>
      <c r="S13569" s="33"/>
      <c r="T13569" s="33"/>
    </row>
    <row r="13570" spans="16:20" x14ac:dyDescent="0.25">
      <c r="P13570" s="34"/>
      <c r="Q13570" s="33"/>
      <c r="R13570" s="33"/>
      <c r="S13570" s="33"/>
      <c r="T13570" s="33"/>
    </row>
    <row r="13571" spans="16:20" x14ac:dyDescent="0.25">
      <c r="P13571" s="34"/>
      <c r="Q13571" s="33"/>
      <c r="R13571" s="33"/>
      <c r="S13571" s="33"/>
      <c r="T13571" s="33"/>
    </row>
    <row r="13572" spans="16:20" x14ac:dyDescent="0.25">
      <c r="P13572" s="34"/>
      <c r="Q13572" s="33"/>
      <c r="R13572" s="33"/>
      <c r="S13572" s="33"/>
      <c r="T13572" s="33"/>
    </row>
    <row r="13573" spans="16:20" x14ac:dyDescent="0.25">
      <c r="P13573" s="34"/>
      <c r="Q13573" s="33"/>
      <c r="R13573" s="33"/>
      <c r="S13573" s="33"/>
      <c r="T13573" s="33"/>
    </row>
    <row r="13574" spans="16:20" x14ac:dyDescent="0.25">
      <c r="P13574" s="34"/>
      <c r="Q13574" s="33"/>
      <c r="R13574" s="33"/>
      <c r="S13574" s="33"/>
      <c r="T13574" s="33"/>
    </row>
    <row r="13575" spans="16:20" x14ac:dyDescent="0.25">
      <c r="P13575" s="34"/>
      <c r="Q13575" s="33"/>
      <c r="R13575" s="33"/>
      <c r="S13575" s="33"/>
      <c r="T13575" s="33"/>
    </row>
    <row r="13576" spans="16:20" x14ac:dyDescent="0.25">
      <c r="P13576" s="34"/>
      <c r="Q13576" s="33"/>
      <c r="R13576" s="33"/>
      <c r="S13576" s="33"/>
      <c r="T13576" s="33"/>
    </row>
    <row r="13577" spans="16:20" x14ac:dyDescent="0.25">
      <c r="P13577" s="34"/>
      <c r="Q13577" s="33"/>
      <c r="R13577" s="33"/>
      <c r="S13577" s="33"/>
      <c r="T13577" s="33"/>
    </row>
    <row r="13578" spans="16:20" x14ac:dyDescent="0.25">
      <c r="P13578" s="34"/>
      <c r="Q13578" s="33"/>
      <c r="R13578" s="33"/>
      <c r="S13578" s="33"/>
      <c r="T13578" s="33"/>
    </row>
    <row r="13579" spans="16:20" x14ac:dyDescent="0.25">
      <c r="P13579" s="34"/>
      <c r="Q13579" s="33"/>
      <c r="R13579" s="33"/>
      <c r="S13579" s="33"/>
      <c r="T13579" s="33"/>
    </row>
    <row r="13580" spans="16:20" x14ac:dyDescent="0.25">
      <c r="P13580" s="34"/>
      <c r="Q13580" s="33"/>
      <c r="R13580" s="33"/>
      <c r="S13580" s="33"/>
      <c r="T13580" s="33"/>
    </row>
    <row r="13581" spans="16:20" x14ac:dyDescent="0.25">
      <c r="P13581" s="34"/>
      <c r="Q13581" s="33"/>
      <c r="R13581" s="33"/>
      <c r="S13581" s="33"/>
      <c r="T13581" s="33"/>
    </row>
    <row r="13582" spans="16:20" x14ac:dyDescent="0.25">
      <c r="P13582" s="34"/>
      <c r="Q13582" s="33"/>
      <c r="R13582" s="33"/>
      <c r="S13582" s="33"/>
      <c r="T13582" s="33"/>
    </row>
    <row r="13583" spans="16:20" x14ac:dyDescent="0.25">
      <c r="P13583" s="34"/>
      <c r="Q13583" s="33"/>
      <c r="R13583" s="33"/>
      <c r="S13583" s="33"/>
      <c r="T13583" s="33"/>
    </row>
    <row r="13584" spans="16:20" x14ac:dyDescent="0.25">
      <c r="P13584" s="34"/>
      <c r="Q13584" s="33"/>
      <c r="R13584" s="33"/>
      <c r="S13584" s="33"/>
      <c r="T13584" s="33"/>
    </row>
    <row r="13585" spans="16:20" x14ac:dyDescent="0.25">
      <c r="P13585" s="34"/>
      <c r="Q13585" s="33"/>
      <c r="R13585" s="33"/>
      <c r="S13585" s="33"/>
      <c r="T13585" s="33"/>
    </row>
    <row r="13586" spans="16:20" x14ac:dyDescent="0.25">
      <c r="P13586" s="34"/>
      <c r="Q13586" s="33"/>
      <c r="R13586" s="33"/>
      <c r="S13586" s="33"/>
      <c r="T13586" s="33"/>
    </row>
    <row r="13587" spans="16:20" x14ac:dyDescent="0.25">
      <c r="P13587" s="34"/>
      <c r="Q13587" s="33"/>
      <c r="R13587" s="33"/>
      <c r="S13587" s="33"/>
      <c r="T13587" s="33"/>
    </row>
    <row r="13588" spans="16:20" x14ac:dyDescent="0.25">
      <c r="P13588" s="34"/>
      <c r="Q13588" s="33"/>
      <c r="R13588" s="33"/>
      <c r="S13588" s="33"/>
      <c r="T13588" s="33"/>
    </row>
    <row r="13589" spans="16:20" x14ac:dyDescent="0.25">
      <c r="P13589" s="34"/>
      <c r="Q13589" s="33"/>
      <c r="R13589" s="33"/>
      <c r="S13589" s="33"/>
      <c r="T13589" s="33"/>
    </row>
    <row r="13590" spans="16:20" x14ac:dyDescent="0.25">
      <c r="P13590" s="34"/>
      <c r="Q13590" s="33"/>
      <c r="R13590" s="33"/>
      <c r="S13590" s="33"/>
      <c r="T13590" s="33"/>
    </row>
    <row r="13591" spans="16:20" x14ac:dyDescent="0.25">
      <c r="P13591" s="34"/>
      <c r="Q13591" s="33"/>
      <c r="R13591" s="33"/>
      <c r="S13591" s="33"/>
      <c r="T13591" s="33"/>
    </row>
    <row r="13592" spans="16:20" x14ac:dyDescent="0.25">
      <c r="P13592" s="34"/>
      <c r="Q13592" s="33"/>
      <c r="R13592" s="33"/>
      <c r="S13592" s="33"/>
      <c r="T13592" s="33"/>
    </row>
    <row r="13593" spans="16:20" x14ac:dyDescent="0.25">
      <c r="P13593" s="34"/>
      <c r="Q13593" s="33"/>
      <c r="R13593" s="33"/>
      <c r="S13593" s="33"/>
      <c r="T13593" s="33"/>
    </row>
    <row r="13594" spans="16:20" x14ac:dyDescent="0.25">
      <c r="P13594" s="34"/>
      <c r="Q13594" s="33"/>
      <c r="R13594" s="33"/>
      <c r="S13594" s="33"/>
      <c r="T13594" s="33"/>
    </row>
    <row r="13595" spans="16:20" x14ac:dyDescent="0.25">
      <c r="P13595" s="34"/>
      <c r="Q13595" s="33"/>
      <c r="R13595" s="33"/>
      <c r="S13595" s="33"/>
      <c r="T13595" s="33"/>
    </row>
    <row r="13596" spans="16:20" x14ac:dyDescent="0.25">
      <c r="P13596" s="34"/>
      <c r="Q13596" s="33"/>
      <c r="R13596" s="33"/>
      <c r="S13596" s="33"/>
      <c r="T13596" s="33"/>
    </row>
    <row r="13597" spans="16:20" x14ac:dyDescent="0.25">
      <c r="P13597" s="34"/>
      <c r="Q13597" s="33"/>
      <c r="R13597" s="33"/>
      <c r="S13597" s="33"/>
      <c r="T13597" s="33"/>
    </row>
    <row r="13598" spans="16:20" x14ac:dyDescent="0.25">
      <c r="P13598" s="34"/>
      <c r="Q13598" s="33"/>
      <c r="R13598" s="33"/>
      <c r="S13598" s="33"/>
      <c r="T13598" s="33"/>
    </row>
    <row r="13599" spans="16:20" x14ac:dyDescent="0.25">
      <c r="P13599" s="34"/>
      <c r="Q13599" s="33"/>
      <c r="R13599" s="33"/>
      <c r="S13599" s="33"/>
      <c r="T13599" s="33"/>
    </row>
    <row r="13600" spans="16:20" x14ac:dyDescent="0.25">
      <c r="P13600" s="34"/>
      <c r="Q13600" s="33"/>
      <c r="R13600" s="33"/>
      <c r="S13600" s="33"/>
      <c r="T13600" s="33"/>
    </row>
    <row r="13601" spans="16:20" x14ac:dyDescent="0.25">
      <c r="P13601" s="34"/>
      <c r="Q13601" s="33"/>
      <c r="R13601" s="33"/>
      <c r="S13601" s="33"/>
      <c r="T13601" s="33"/>
    </row>
    <row r="13602" spans="16:20" x14ac:dyDescent="0.25">
      <c r="P13602" s="34"/>
      <c r="Q13602" s="33"/>
      <c r="R13602" s="33"/>
      <c r="S13602" s="33"/>
      <c r="T13602" s="33"/>
    </row>
    <row r="13603" spans="16:20" x14ac:dyDescent="0.25">
      <c r="P13603" s="34"/>
      <c r="Q13603" s="33"/>
      <c r="R13603" s="33"/>
      <c r="S13603" s="33"/>
      <c r="T13603" s="33"/>
    </row>
    <row r="13604" spans="16:20" x14ac:dyDescent="0.25">
      <c r="P13604" s="34"/>
      <c r="Q13604" s="33"/>
      <c r="R13604" s="33"/>
      <c r="S13604" s="33"/>
      <c r="T13604" s="33"/>
    </row>
    <row r="13605" spans="16:20" x14ac:dyDescent="0.25">
      <c r="P13605" s="34"/>
      <c r="Q13605" s="33"/>
      <c r="R13605" s="33"/>
      <c r="S13605" s="33"/>
      <c r="T13605" s="33"/>
    </row>
    <row r="13606" spans="16:20" x14ac:dyDescent="0.25">
      <c r="P13606" s="34"/>
      <c r="Q13606" s="33"/>
      <c r="R13606" s="33"/>
      <c r="S13606" s="33"/>
      <c r="T13606" s="33"/>
    </row>
    <row r="13607" spans="16:20" x14ac:dyDescent="0.25">
      <c r="P13607" s="34"/>
      <c r="Q13607" s="33"/>
      <c r="R13607" s="33"/>
      <c r="S13607" s="33"/>
      <c r="T13607" s="33"/>
    </row>
    <row r="13608" spans="16:20" x14ac:dyDescent="0.25">
      <c r="P13608" s="34"/>
      <c r="Q13608" s="33"/>
      <c r="R13608" s="33"/>
      <c r="S13608" s="33"/>
      <c r="T13608" s="33"/>
    </row>
    <row r="13609" spans="16:20" x14ac:dyDescent="0.25">
      <c r="P13609" s="34"/>
      <c r="Q13609" s="33"/>
      <c r="R13609" s="33"/>
      <c r="S13609" s="33"/>
      <c r="T13609" s="33"/>
    </row>
    <row r="13610" spans="16:20" x14ac:dyDescent="0.25">
      <c r="P13610" s="34"/>
      <c r="Q13610" s="33"/>
      <c r="R13610" s="33"/>
      <c r="S13610" s="33"/>
      <c r="T13610" s="33"/>
    </row>
    <row r="13611" spans="16:20" x14ac:dyDescent="0.25">
      <c r="P13611" s="34"/>
      <c r="Q13611" s="33"/>
      <c r="R13611" s="33"/>
      <c r="S13611" s="33"/>
      <c r="T13611" s="33"/>
    </row>
    <row r="13612" spans="16:20" x14ac:dyDescent="0.25">
      <c r="P13612" s="34"/>
      <c r="Q13612" s="33"/>
      <c r="R13612" s="33"/>
      <c r="S13612" s="33"/>
      <c r="T13612" s="33"/>
    </row>
    <row r="13613" spans="16:20" x14ac:dyDescent="0.25">
      <c r="P13613" s="34"/>
      <c r="Q13613" s="33"/>
      <c r="R13613" s="33"/>
      <c r="S13613" s="33"/>
      <c r="T13613" s="33"/>
    </row>
    <row r="13614" spans="16:20" x14ac:dyDescent="0.25">
      <c r="P13614" s="34"/>
      <c r="Q13614" s="33"/>
      <c r="R13614" s="33"/>
      <c r="S13614" s="33"/>
      <c r="T13614" s="33"/>
    </row>
    <row r="13615" spans="16:20" x14ac:dyDescent="0.25">
      <c r="P13615" s="34"/>
      <c r="Q13615" s="33"/>
      <c r="R13615" s="33"/>
      <c r="S13615" s="33"/>
      <c r="T13615" s="33"/>
    </row>
    <row r="13616" spans="16:20" x14ac:dyDescent="0.25">
      <c r="P13616" s="34"/>
      <c r="Q13616" s="33"/>
      <c r="R13616" s="33"/>
      <c r="S13616" s="33"/>
      <c r="T13616" s="33"/>
    </row>
    <row r="13617" spans="16:20" x14ac:dyDescent="0.25">
      <c r="P13617" s="34"/>
      <c r="Q13617" s="33"/>
      <c r="R13617" s="33"/>
      <c r="S13617" s="33"/>
      <c r="T13617" s="33"/>
    </row>
    <row r="13618" spans="16:20" x14ac:dyDescent="0.25">
      <c r="P13618" s="34"/>
      <c r="Q13618" s="33"/>
      <c r="R13618" s="33"/>
      <c r="S13618" s="33"/>
      <c r="T13618" s="33"/>
    </row>
    <row r="13619" spans="16:20" x14ac:dyDescent="0.25">
      <c r="P13619" s="34"/>
      <c r="Q13619" s="33"/>
      <c r="R13619" s="33"/>
      <c r="S13619" s="33"/>
      <c r="T13619" s="33"/>
    </row>
    <row r="13620" spans="16:20" x14ac:dyDescent="0.25">
      <c r="P13620" s="34"/>
      <c r="Q13620" s="33"/>
      <c r="R13620" s="33"/>
      <c r="S13620" s="33"/>
      <c r="T13620" s="33"/>
    </row>
    <row r="13621" spans="16:20" x14ac:dyDescent="0.25">
      <c r="P13621" s="34"/>
      <c r="Q13621" s="33"/>
      <c r="R13621" s="33"/>
      <c r="S13621" s="33"/>
      <c r="T13621" s="33"/>
    </row>
    <row r="13622" spans="16:20" x14ac:dyDescent="0.25">
      <c r="P13622" s="34"/>
      <c r="Q13622" s="33"/>
      <c r="R13622" s="33"/>
      <c r="S13622" s="33"/>
      <c r="T13622" s="33"/>
    </row>
    <row r="13623" spans="16:20" x14ac:dyDescent="0.25">
      <c r="P13623" s="34"/>
      <c r="Q13623" s="33"/>
      <c r="R13623" s="33"/>
      <c r="S13623" s="33"/>
      <c r="T13623" s="33"/>
    </row>
    <row r="13624" spans="16:20" x14ac:dyDescent="0.25">
      <c r="P13624" s="34"/>
      <c r="Q13624" s="33"/>
      <c r="R13624" s="33"/>
      <c r="S13624" s="33"/>
      <c r="T13624" s="33"/>
    </row>
    <row r="13625" spans="16:20" x14ac:dyDescent="0.25">
      <c r="P13625" s="34"/>
      <c r="Q13625" s="33"/>
      <c r="R13625" s="33"/>
      <c r="S13625" s="33"/>
      <c r="T13625" s="33"/>
    </row>
    <row r="13626" spans="16:20" x14ac:dyDescent="0.25">
      <c r="P13626" s="34"/>
      <c r="Q13626" s="33"/>
      <c r="R13626" s="33"/>
      <c r="S13626" s="33"/>
      <c r="T13626" s="33"/>
    </row>
    <row r="13627" spans="16:20" x14ac:dyDescent="0.25">
      <c r="P13627" s="34"/>
      <c r="Q13627" s="33"/>
      <c r="R13627" s="33"/>
      <c r="S13627" s="33"/>
      <c r="T13627" s="33"/>
    </row>
    <row r="13628" spans="16:20" x14ac:dyDescent="0.25">
      <c r="P13628" s="34"/>
      <c r="Q13628" s="33"/>
      <c r="R13628" s="33"/>
      <c r="S13628" s="33"/>
      <c r="T13628" s="33"/>
    </row>
    <row r="13629" spans="16:20" x14ac:dyDescent="0.25">
      <c r="P13629" s="34"/>
      <c r="Q13629" s="33"/>
      <c r="R13629" s="33"/>
      <c r="S13629" s="33"/>
      <c r="T13629" s="33"/>
    </row>
    <row r="13630" spans="16:20" x14ac:dyDescent="0.25">
      <c r="P13630" s="34"/>
      <c r="Q13630" s="33"/>
      <c r="R13630" s="33"/>
      <c r="S13630" s="33"/>
      <c r="T13630" s="33"/>
    </row>
    <row r="13631" spans="16:20" x14ac:dyDescent="0.25">
      <c r="P13631" s="34"/>
      <c r="Q13631" s="33"/>
      <c r="R13631" s="33"/>
      <c r="S13631" s="33"/>
      <c r="T13631" s="33"/>
    </row>
    <row r="13632" spans="16:20" x14ac:dyDescent="0.25">
      <c r="P13632" s="34"/>
      <c r="Q13632" s="33"/>
      <c r="R13632" s="33"/>
      <c r="S13632" s="33"/>
      <c r="T13632" s="33"/>
    </row>
    <row r="13633" spans="16:20" x14ac:dyDescent="0.25">
      <c r="P13633" s="34"/>
      <c r="Q13633" s="33"/>
      <c r="R13633" s="33"/>
      <c r="S13633" s="33"/>
      <c r="T13633" s="33"/>
    </row>
    <row r="13634" spans="16:20" x14ac:dyDescent="0.25">
      <c r="P13634" s="34"/>
      <c r="Q13634" s="33"/>
      <c r="R13634" s="33"/>
      <c r="S13634" s="33"/>
      <c r="T13634" s="33"/>
    </row>
    <row r="13635" spans="16:20" x14ac:dyDescent="0.25">
      <c r="P13635" s="34"/>
      <c r="Q13635" s="33"/>
      <c r="R13635" s="33"/>
      <c r="S13635" s="33"/>
      <c r="T13635" s="33"/>
    </row>
    <row r="13636" spans="16:20" x14ac:dyDescent="0.25">
      <c r="P13636" s="34"/>
      <c r="Q13636" s="33"/>
      <c r="R13636" s="33"/>
      <c r="S13636" s="33"/>
      <c r="T13636" s="33"/>
    </row>
    <row r="13637" spans="16:20" x14ac:dyDescent="0.25">
      <c r="P13637" s="34"/>
      <c r="Q13637" s="33"/>
      <c r="R13637" s="33"/>
      <c r="S13637" s="33"/>
      <c r="T13637" s="33"/>
    </row>
    <row r="13638" spans="16:20" x14ac:dyDescent="0.25">
      <c r="P13638" s="34"/>
      <c r="Q13638" s="33"/>
      <c r="R13638" s="33"/>
      <c r="S13638" s="33"/>
      <c r="T13638" s="33"/>
    </row>
    <row r="13639" spans="16:20" x14ac:dyDescent="0.25">
      <c r="P13639" s="34"/>
      <c r="Q13639" s="33"/>
      <c r="R13639" s="33"/>
      <c r="S13639" s="33"/>
      <c r="T13639" s="33"/>
    </row>
    <row r="13640" spans="16:20" x14ac:dyDescent="0.25">
      <c r="P13640" s="34"/>
      <c r="Q13640" s="33"/>
      <c r="R13640" s="33"/>
      <c r="S13640" s="33"/>
      <c r="T13640" s="33"/>
    </row>
    <row r="13641" spans="16:20" x14ac:dyDescent="0.25">
      <c r="P13641" s="34"/>
      <c r="Q13641" s="33"/>
      <c r="R13641" s="33"/>
      <c r="S13641" s="33"/>
      <c r="T13641" s="33"/>
    </row>
    <row r="13642" spans="16:20" x14ac:dyDescent="0.25">
      <c r="P13642" s="34"/>
      <c r="Q13642" s="33"/>
      <c r="R13642" s="33"/>
      <c r="S13642" s="33"/>
      <c r="T13642" s="33"/>
    </row>
    <row r="13643" spans="16:20" x14ac:dyDescent="0.25">
      <c r="P13643" s="34"/>
      <c r="Q13643" s="33"/>
      <c r="R13643" s="33"/>
      <c r="S13643" s="33"/>
      <c r="T13643" s="33"/>
    </row>
    <row r="13644" spans="16:20" x14ac:dyDescent="0.25">
      <c r="P13644" s="34"/>
      <c r="Q13644" s="33"/>
      <c r="R13644" s="33"/>
      <c r="S13644" s="33"/>
      <c r="T13644" s="33"/>
    </row>
    <row r="13645" spans="16:20" x14ac:dyDescent="0.25">
      <c r="P13645" s="34"/>
      <c r="Q13645" s="33"/>
      <c r="R13645" s="33"/>
      <c r="S13645" s="33"/>
      <c r="T13645" s="33"/>
    </row>
    <row r="13646" spans="16:20" x14ac:dyDescent="0.25">
      <c r="P13646" s="34"/>
      <c r="Q13646" s="33"/>
      <c r="R13646" s="33"/>
      <c r="S13646" s="33"/>
      <c r="T13646" s="33"/>
    </row>
    <row r="13647" spans="16:20" x14ac:dyDescent="0.25">
      <c r="P13647" s="34"/>
      <c r="Q13647" s="33"/>
      <c r="R13647" s="33"/>
      <c r="S13647" s="33"/>
      <c r="T13647" s="33"/>
    </row>
    <row r="13648" spans="16:20" x14ac:dyDescent="0.25">
      <c r="P13648" s="34"/>
      <c r="Q13648" s="33"/>
      <c r="R13648" s="33"/>
      <c r="S13648" s="33"/>
      <c r="T13648" s="33"/>
    </row>
    <row r="13649" spans="16:20" x14ac:dyDescent="0.25">
      <c r="P13649" s="34"/>
      <c r="Q13649" s="33"/>
      <c r="R13649" s="33"/>
      <c r="S13649" s="33"/>
      <c r="T13649" s="33"/>
    </row>
    <row r="13650" spans="16:20" x14ac:dyDescent="0.25">
      <c r="P13650" s="34"/>
      <c r="Q13650" s="33"/>
      <c r="R13650" s="33"/>
      <c r="S13650" s="33"/>
      <c r="T13650" s="33"/>
    </row>
    <row r="13651" spans="16:20" x14ac:dyDescent="0.25">
      <c r="P13651" s="34"/>
      <c r="Q13651" s="33"/>
      <c r="R13651" s="33"/>
      <c r="S13651" s="33"/>
      <c r="T13651" s="33"/>
    </row>
    <row r="13652" spans="16:20" x14ac:dyDescent="0.25">
      <c r="P13652" s="34"/>
      <c r="Q13652" s="33"/>
      <c r="R13652" s="33"/>
      <c r="S13652" s="33"/>
      <c r="T13652" s="33"/>
    </row>
    <row r="13653" spans="16:20" x14ac:dyDescent="0.25">
      <c r="P13653" s="34"/>
      <c r="Q13653" s="33"/>
      <c r="R13653" s="33"/>
      <c r="S13653" s="33"/>
      <c r="T13653" s="33"/>
    </row>
    <row r="13654" spans="16:20" x14ac:dyDescent="0.25">
      <c r="P13654" s="34"/>
      <c r="Q13654" s="33"/>
      <c r="R13654" s="33"/>
      <c r="S13654" s="33"/>
      <c r="T13654" s="33"/>
    </row>
    <row r="13655" spans="16:20" x14ac:dyDescent="0.25">
      <c r="P13655" s="34"/>
      <c r="Q13655" s="33"/>
      <c r="R13655" s="33"/>
      <c r="S13655" s="33"/>
      <c r="T13655" s="33"/>
    </row>
    <row r="13656" spans="16:20" x14ac:dyDescent="0.25">
      <c r="P13656" s="34"/>
      <c r="Q13656" s="33"/>
      <c r="R13656" s="33"/>
      <c r="S13656" s="33"/>
      <c r="T13656" s="33"/>
    </row>
    <row r="13657" spans="16:20" x14ac:dyDescent="0.25">
      <c r="P13657" s="34"/>
      <c r="Q13657" s="33"/>
      <c r="R13657" s="33"/>
      <c r="S13657" s="33"/>
      <c r="T13657" s="33"/>
    </row>
    <row r="13658" spans="16:20" x14ac:dyDescent="0.25">
      <c r="P13658" s="34"/>
      <c r="Q13658" s="33"/>
      <c r="R13658" s="33"/>
      <c r="S13658" s="33"/>
      <c r="T13658" s="33"/>
    </row>
    <row r="13659" spans="16:20" x14ac:dyDescent="0.25">
      <c r="P13659" s="34"/>
      <c r="Q13659" s="33"/>
      <c r="R13659" s="33"/>
      <c r="S13659" s="33"/>
      <c r="T13659" s="33"/>
    </row>
    <row r="13660" spans="16:20" x14ac:dyDescent="0.25">
      <c r="P13660" s="34"/>
      <c r="Q13660" s="33"/>
      <c r="R13660" s="33"/>
      <c r="S13660" s="33"/>
      <c r="T13660" s="33"/>
    </row>
    <row r="13661" spans="16:20" x14ac:dyDescent="0.25">
      <c r="P13661" s="34"/>
      <c r="Q13661" s="33"/>
      <c r="R13661" s="33"/>
      <c r="S13661" s="33"/>
      <c r="T13661" s="33"/>
    </row>
    <row r="13662" spans="16:20" x14ac:dyDescent="0.25">
      <c r="P13662" s="34"/>
      <c r="Q13662" s="33"/>
      <c r="R13662" s="33"/>
      <c r="S13662" s="33"/>
      <c r="T13662" s="33"/>
    </row>
    <row r="13663" spans="16:20" x14ac:dyDescent="0.25">
      <c r="P13663" s="34"/>
      <c r="Q13663" s="33"/>
      <c r="R13663" s="33"/>
      <c r="S13663" s="33"/>
      <c r="T13663" s="33"/>
    </row>
    <row r="13664" spans="16:20" x14ac:dyDescent="0.25">
      <c r="P13664" s="34"/>
      <c r="Q13664" s="33"/>
      <c r="R13664" s="33"/>
      <c r="S13664" s="33"/>
      <c r="T13664" s="33"/>
    </row>
    <row r="13665" spans="16:20" x14ac:dyDescent="0.25">
      <c r="P13665" s="34"/>
      <c r="Q13665" s="33"/>
      <c r="R13665" s="33"/>
      <c r="S13665" s="33"/>
      <c r="T13665" s="33"/>
    </row>
    <row r="13666" spans="16:20" x14ac:dyDescent="0.25">
      <c r="P13666" s="34"/>
      <c r="Q13666" s="33"/>
      <c r="R13666" s="33"/>
      <c r="S13666" s="33"/>
      <c r="T13666" s="33"/>
    </row>
    <row r="13667" spans="16:20" x14ac:dyDescent="0.25">
      <c r="P13667" s="34"/>
      <c r="Q13667" s="33"/>
      <c r="R13667" s="33"/>
      <c r="S13667" s="33"/>
      <c r="T13667" s="33"/>
    </row>
    <row r="13668" spans="16:20" x14ac:dyDescent="0.25">
      <c r="P13668" s="34"/>
      <c r="Q13668" s="33"/>
      <c r="R13668" s="33"/>
      <c r="S13668" s="33"/>
      <c r="T13668" s="33"/>
    </row>
    <row r="13669" spans="16:20" x14ac:dyDescent="0.25">
      <c r="P13669" s="34"/>
      <c r="Q13669" s="33"/>
      <c r="R13669" s="33"/>
      <c r="S13669" s="33"/>
      <c r="T13669" s="33"/>
    </row>
    <row r="13670" spans="16:20" x14ac:dyDescent="0.25">
      <c r="P13670" s="34"/>
      <c r="Q13670" s="33"/>
      <c r="R13670" s="33"/>
      <c r="S13670" s="33"/>
      <c r="T13670" s="33"/>
    </row>
    <row r="13671" spans="16:20" x14ac:dyDescent="0.25">
      <c r="P13671" s="34"/>
      <c r="Q13671" s="33"/>
      <c r="R13671" s="33"/>
      <c r="S13671" s="33"/>
      <c r="T13671" s="33"/>
    </row>
    <row r="13672" spans="16:20" x14ac:dyDescent="0.25">
      <c r="P13672" s="34"/>
      <c r="Q13672" s="33"/>
      <c r="R13672" s="33"/>
      <c r="S13672" s="33"/>
      <c r="T13672" s="33"/>
    </row>
    <row r="13673" spans="16:20" x14ac:dyDescent="0.25">
      <c r="P13673" s="34"/>
      <c r="Q13673" s="33"/>
      <c r="R13673" s="33"/>
      <c r="S13673" s="33"/>
      <c r="T13673" s="33"/>
    </row>
    <row r="13674" spans="16:20" x14ac:dyDescent="0.25">
      <c r="P13674" s="34"/>
      <c r="Q13674" s="33"/>
      <c r="R13674" s="33"/>
      <c r="S13674" s="33"/>
      <c r="T13674" s="33"/>
    </row>
    <row r="13675" spans="16:20" x14ac:dyDescent="0.25">
      <c r="P13675" s="34"/>
      <c r="Q13675" s="33"/>
      <c r="R13675" s="33"/>
      <c r="S13675" s="33"/>
      <c r="T13675" s="33"/>
    </row>
    <row r="13676" spans="16:20" x14ac:dyDescent="0.25">
      <c r="P13676" s="34"/>
      <c r="Q13676" s="33"/>
      <c r="R13676" s="33"/>
      <c r="S13676" s="33"/>
      <c r="T13676" s="33"/>
    </row>
    <row r="13677" spans="16:20" x14ac:dyDescent="0.25">
      <c r="P13677" s="34"/>
      <c r="Q13677" s="33"/>
      <c r="R13677" s="33"/>
      <c r="S13677" s="33"/>
      <c r="T13677" s="33"/>
    </row>
    <row r="13678" spans="16:20" x14ac:dyDescent="0.25">
      <c r="P13678" s="34"/>
      <c r="Q13678" s="33"/>
      <c r="R13678" s="33"/>
      <c r="S13678" s="33"/>
      <c r="T13678" s="33"/>
    </row>
    <row r="13679" spans="16:20" x14ac:dyDescent="0.25">
      <c r="P13679" s="34"/>
      <c r="Q13679" s="33"/>
      <c r="R13679" s="33"/>
      <c r="S13679" s="33"/>
      <c r="T13679" s="33"/>
    </row>
    <row r="13680" spans="16:20" x14ac:dyDescent="0.25">
      <c r="P13680" s="34"/>
      <c r="Q13680" s="33"/>
      <c r="R13680" s="33"/>
      <c r="S13680" s="33"/>
      <c r="T13680" s="33"/>
    </row>
    <row r="13681" spans="16:20" x14ac:dyDescent="0.25">
      <c r="P13681" s="34"/>
      <c r="Q13681" s="33"/>
      <c r="R13681" s="33"/>
      <c r="S13681" s="33"/>
      <c r="T13681" s="33"/>
    </row>
    <row r="13682" spans="16:20" x14ac:dyDescent="0.25">
      <c r="P13682" s="34"/>
      <c r="Q13682" s="33"/>
      <c r="R13682" s="33"/>
      <c r="S13682" s="33"/>
      <c r="T13682" s="33"/>
    </row>
    <row r="13683" spans="16:20" x14ac:dyDescent="0.25">
      <c r="P13683" s="34"/>
      <c r="Q13683" s="33"/>
      <c r="R13683" s="33"/>
      <c r="S13683" s="33"/>
      <c r="T13683" s="33"/>
    </row>
    <row r="13684" spans="16:20" x14ac:dyDescent="0.25">
      <c r="P13684" s="34"/>
      <c r="Q13684" s="33"/>
      <c r="R13684" s="33"/>
      <c r="S13684" s="33"/>
      <c r="T13684" s="33"/>
    </row>
    <row r="13685" spans="16:20" x14ac:dyDescent="0.25">
      <c r="P13685" s="34"/>
      <c r="Q13685" s="33"/>
      <c r="R13685" s="33"/>
      <c r="S13685" s="33"/>
      <c r="T13685" s="33"/>
    </row>
    <row r="13686" spans="16:20" x14ac:dyDescent="0.25">
      <c r="P13686" s="34"/>
      <c r="Q13686" s="33"/>
      <c r="R13686" s="33"/>
      <c r="S13686" s="33"/>
      <c r="T13686" s="33"/>
    </row>
    <row r="13687" spans="16:20" x14ac:dyDescent="0.25">
      <c r="P13687" s="34"/>
      <c r="Q13687" s="33"/>
      <c r="R13687" s="33"/>
      <c r="S13687" s="33"/>
      <c r="T13687" s="33"/>
    </row>
    <row r="13688" spans="16:20" x14ac:dyDescent="0.25">
      <c r="P13688" s="34"/>
      <c r="Q13688" s="33"/>
      <c r="R13688" s="33"/>
      <c r="S13688" s="33"/>
      <c r="T13688" s="33"/>
    </row>
    <row r="13689" spans="16:20" x14ac:dyDescent="0.25">
      <c r="P13689" s="34"/>
      <c r="Q13689" s="33"/>
      <c r="R13689" s="33"/>
      <c r="S13689" s="33"/>
      <c r="T13689" s="33"/>
    </row>
    <row r="13690" spans="16:20" x14ac:dyDescent="0.25">
      <c r="P13690" s="34"/>
      <c r="Q13690" s="33"/>
      <c r="R13690" s="33"/>
      <c r="S13690" s="33"/>
      <c r="T13690" s="33"/>
    </row>
    <row r="13691" spans="16:20" x14ac:dyDescent="0.25">
      <c r="P13691" s="34"/>
      <c r="Q13691" s="33"/>
      <c r="R13691" s="33"/>
      <c r="S13691" s="33"/>
      <c r="T13691" s="33"/>
    </row>
    <row r="13692" spans="16:20" x14ac:dyDescent="0.25">
      <c r="P13692" s="34"/>
      <c r="Q13692" s="33"/>
      <c r="R13692" s="33"/>
      <c r="S13692" s="33"/>
      <c r="T13692" s="33"/>
    </row>
    <row r="13693" spans="16:20" x14ac:dyDescent="0.25">
      <c r="P13693" s="34"/>
      <c r="Q13693" s="33"/>
      <c r="R13693" s="33"/>
      <c r="S13693" s="33"/>
      <c r="T13693" s="33"/>
    </row>
    <row r="13694" spans="16:20" x14ac:dyDescent="0.25">
      <c r="P13694" s="34"/>
      <c r="Q13694" s="33"/>
      <c r="R13694" s="33"/>
      <c r="S13694" s="33"/>
      <c r="T13694" s="33"/>
    </row>
    <row r="13695" spans="16:20" x14ac:dyDescent="0.25">
      <c r="P13695" s="34"/>
      <c r="Q13695" s="33"/>
      <c r="R13695" s="33"/>
      <c r="S13695" s="33"/>
      <c r="T13695" s="33"/>
    </row>
    <row r="13696" spans="16:20" x14ac:dyDescent="0.25">
      <c r="P13696" s="34"/>
      <c r="Q13696" s="33"/>
      <c r="R13696" s="33"/>
      <c r="S13696" s="33"/>
      <c r="T13696" s="33"/>
    </row>
    <row r="13697" spans="16:20" x14ac:dyDescent="0.25">
      <c r="P13697" s="34"/>
      <c r="Q13697" s="33"/>
      <c r="R13697" s="33"/>
      <c r="S13697" s="33"/>
      <c r="T13697" s="33"/>
    </row>
    <row r="13698" spans="16:20" x14ac:dyDescent="0.25">
      <c r="P13698" s="34"/>
      <c r="Q13698" s="33"/>
      <c r="R13698" s="33"/>
      <c r="S13698" s="33"/>
      <c r="T13698" s="33"/>
    </row>
    <row r="13699" spans="16:20" x14ac:dyDescent="0.25">
      <c r="P13699" s="34"/>
      <c r="Q13699" s="33"/>
      <c r="R13699" s="33"/>
      <c r="S13699" s="33"/>
      <c r="T13699" s="33"/>
    </row>
    <row r="13700" spans="16:20" x14ac:dyDescent="0.25">
      <c r="P13700" s="34"/>
      <c r="Q13700" s="33"/>
      <c r="R13700" s="33"/>
      <c r="S13700" s="33"/>
      <c r="T13700" s="33"/>
    </row>
    <row r="13701" spans="16:20" x14ac:dyDescent="0.25">
      <c r="P13701" s="34"/>
      <c r="Q13701" s="33"/>
      <c r="R13701" s="33"/>
      <c r="S13701" s="33"/>
      <c r="T13701" s="33"/>
    </row>
    <row r="13702" spans="16:20" x14ac:dyDescent="0.25">
      <c r="P13702" s="34"/>
      <c r="Q13702" s="33"/>
      <c r="R13702" s="33"/>
      <c r="S13702" s="33"/>
      <c r="T13702" s="33"/>
    </row>
    <row r="13703" spans="16:20" x14ac:dyDescent="0.25">
      <c r="P13703" s="34"/>
      <c r="Q13703" s="33"/>
      <c r="R13703" s="33"/>
      <c r="S13703" s="33"/>
      <c r="T13703" s="33"/>
    </row>
    <row r="13704" spans="16:20" x14ac:dyDescent="0.25">
      <c r="P13704" s="34"/>
      <c r="Q13704" s="33"/>
      <c r="R13704" s="33"/>
      <c r="S13704" s="33"/>
      <c r="T13704" s="33"/>
    </row>
    <row r="13705" spans="16:20" x14ac:dyDescent="0.25">
      <c r="P13705" s="34"/>
      <c r="Q13705" s="33"/>
      <c r="R13705" s="33"/>
      <c r="S13705" s="33"/>
      <c r="T13705" s="33"/>
    </row>
    <row r="13706" spans="16:20" x14ac:dyDescent="0.25">
      <c r="P13706" s="34"/>
      <c r="Q13706" s="33"/>
      <c r="R13706" s="33"/>
      <c r="S13706" s="33"/>
      <c r="T13706" s="33"/>
    </row>
    <row r="13707" spans="16:20" x14ac:dyDescent="0.25">
      <c r="P13707" s="34"/>
      <c r="Q13707" s="33"/>
      <c r="R13707" s="33"/>
      <c r="S13707" s="33"/>
      <c r="T13707" s="33"/>
    </row>
    <row r="13708" spans="16:20" x14ac:dyDescent="0.25">
      <c r="P13708" s="34"/>
      <c r="Q13708" s="33"/>
      <c r="R13708" s="33"/>
      <c r="S13708" s="33"/>
      <c r="T13708" s="33"/>
    </row>
    <row r="13709" spans="16:20" x14ac:dyDescent="0.25">
      <c r="P13709" s="34"/>
      <c r="Q13709" s="33"/>
      <c r="R13709" s="33"/>
      <c r="S13709" s="33"/>
      <c r="T13709" s="33"/>
    </row>
    <row r="13710" spans="16:20" x14ac:dyDescent="0.25">
      <c r="P13710" s="34"/>
      <c r="Q13710" s="33"/>
      <c r="R13710" s="33"/>
      <c r="S13710" s="33"/>
      <c r="T13710" s="33"/>
    </row>
    <row r="13711" spans="16:20" x14ac:dyDescent="0.25">
      <c r="P13711" s="34"/>
      <c r="Q13711" s="33"/>
      <c r="R13711" s="33"/>
      <c r="S13711" s="33"/>
      <c r="T13711" s="33"/>
    </row>
    <row r="13712" spans="16:20" x14ac:dyDescent="0.25">
      <c r="P13712" s="34"/>
      <c r="Q13712" s="33"/>
      <c r="R13712" s="33"/>
      <c r="S13712" s="33"/>
      <c r="T13712" s="33"/>
    </row>
    <row r="13713" spans="16:20" x14ac:dyDescent="0.25">
      <c r="P13713" s="34"/>
      <c r="Q13713" s="33"/>
      <c r="R13713" s="33"/>
      <c r="S13713" s="33"/>
      <c r="T13713" s="33"/>
    </row>
    <row r="13714" spans="16:20" x14ac:dyDescent="0.25">
      <c r="P13714" s="34"/>
      <c r="Q13714" s="33"/>
      <c r="R13714" s="33"/>
      <c r="S13714" s="33"/>
      <c r="T13714" s="33"/>
    </row>
    <row r="13715" spans="16:20" x14ac:dyDescent="0.25">
      <c r="P13715" s="34"/>
      <c r="Q13715" s="33"/>
      <c r="R13715" s="33"/>
      <c r="S13715" s="33"/>
      <c r="T13715" s="33"/>
    </row>
    <row r="13716" spans="16:20" x14ac:dyDescent="0.25">
      <c r="P13716" s="34"/>
      <c r="Q13716" s="33"/>
      <c r="R13716" s="33"/>
      <c r="S13716" s="33"/>
      <c r="T13716" s="33"/>
    </row>
    <row r="13717" spans="16:20" x14ac:dyDescent="0.25">
      <c r="P13717" s="34"/>
      <c r="Q13717" s="33"/>
      <c r="R13717" s="33"/>
      <c r="S13717" s="33"/>
      <c r="T13717" s="33"/>
    </row>
    <row r="13718" spans="16:20" x14ac:dyDescent="0.25">
      <c r="P13718" s="34"/>
      <c r="Q13718" s="33"/>
      <c r="R13718" s="33"/>
      <c r="S13718" s="33"/>
      <c r="T13718" s="33"/>
    </row>
    <row r="13719" spans="16:20" x14ac:dyDescent="0.25">
      <c r="P13719" s="34"/>
      <c r="Q13719" s="33"/>
      <c r="R13719" s="33"/>
      <c r="S13719" s="33"/>
      <c r="T13719" s="33"/>
    </row>
    <row r="13720" spans="16:20" x14ac:dyDescent="0.25">
      <c r="P13720" s="34"/>
      <c r="Q13720" s="33"/>
      <c r="R13720" s="33"/>
      <c r="S13720" s="33"/>
      <c r="T13720" s="33"/>
    </row>
    <row r="13721" spans="16:20" x14ac:dyDescent="0.25">
      <c r="P13721" s="34"/>
      <c r="Q13721" s="33"/>
      <c r="R13721" s="33"/>
      <c r="S13721" s="33"/>
      <c r="T13721" s="33"/>
    </row>
    <row r="13722" spans="16:20" x14ac:dyDescent="0.25">
      <c r="P13722" s="34"/>
      <c r="Q13722" s="33"/>
      <c r="R13722" s="33"/>
      <c r="S13722" s="33"/>
      <c r="T13722" s="33"/>
    </row>
    <row r="13723" spans="16:20" x14ac:dyDescent="0.25">
      <c r="P13723" s="34"/>
      <c r="Q13723" s="33"/>
      <c r="R13723" s="33"/>
      <c r="S13723" s="33"/>
      <c r="T13723" s="33"/>
    </row>
    <row r="13724" spans="16:20" x14ac:dyDescent="0.25">
      <c r="P13724" s="34"/>
      <c r="Q13724" s="33"/>
      <c r="R13724" s="33"/>
      <c r="S13724" s="33"/>
      <c r="T13724" s="33"/>
    </row>
    <row r="13725" spans="16:20" x14ac:dyDescent="0.25">
      <c r="P13725" s="34"/>
      <c r="Q13725" s="33"/>
      <c r="R13725" s="33"/>
      <c r="S13725" s="33"/>
      <c r="T13725" s="33"/>
    </row>
    <row r="13726" spans="16:20" x14ac:dyDescent="0.25">
      <c r="P13726" s="34"/>
      <c r="Q13726" s="33"/>
      <c r="R13726" s="33"/>
      <c r="S13726" s="33"/>
      <c r="T13726" s="33"/>
    </row>
    <row r="13727" spans="16:20" x14ac:dyDescent="0.25">
      <c r="P13727" s="34"/>
      <c r="Q13727" s="33"/>
      <c r="R13727" s="33"/>
      <c r="S13727" s="33"/>
      <c r="T13727" s="33"/>
    </row>
    <row r="13728" spans="16:20" x14ac:dyDescent="0.25">
      <c r="P13728" s="34"/>
      <c r="Q13728" s="33"/>
      <c r="R13728" s="33"/>
      <c r="S13728" s="33"/>
      <c r="T13728" s="33"/>
    </row>
    <row r="13729" spans="16:20" x14ac:dyDescent="0.25">
      <c r="P13729" s="34"/>
      <c r="Q13729" s="33"/>
      <c r="R13729" s="33"/>
      <c r="S13729" s="33"/>
      <c r="T13729" s="33"/>
    </row>
    <row r="13730" spans="16:20" x14ac:dyDescent="0.25">
      <c r="P13730" s="34"/>
      <c r="Q13730" s="33"/>
      <c r="R13730" s="33"/>
      <c r="S13730" s="33"/>
      <c r="T13730" s="33"/>
    </row>
    <row r="13731" spans="16:20" x14ac:dyDescent="0.25">
      <c r="P13731" s="34"/>
      <c r="Q13731" s="33"/>
      <c r="R13731" s="33"/>
      <c r="S13731" s="33"/>
      <c r="T13731" s="33"/>
    </row>
    <row r="13732" spans="16:20" x14ac:dyDescent="0.25">
      <c r="P13732" s="34"/>
      <c r="Q13732" s="33"/>
      <c r="R13732" s="33"/>
      <c r="S13732" s="33"/>
      <c r="T13732" s="33"/>
    </row>
    <row r="13733" spans="16:20" x14ac:dyDescent="0.25">
      <c r="P13733" s="34"/>
      <c r="Q13733" s="33"/>
      <c r="R13733" s="33"/>
      <c r="S13733" s="33"/>
      <c r="T13733" s="33"/>
    </row>
    <row r="13734" spans="16:20" x14ac:dyDescent="0.25">
      <c r="P13734" s="34"/>
      <c r="Q13734" s="33"/>
      <c r="R13734" s="33"/>
      <c r="S13734" s="33"/>
      <c r="T13734" s="33"/>
    </row>
    <row r="13735" spans="16:20" x14ac:dyDescent="0.25">
      <c r="P13735" s="34"/>
      <c r="Q13735" s="33"/>
      <c r="R13735" s="33"/>
      <c r="S13735" s="33"/>
      <c r="T13735" s="33"/>
    </row>
    <row r="13736" spans="16:20" x14ac:dyDescent="0.25">
      <c r="P13736" s="34"/>
      <c r="Q13736" s="33"/>
      <c r="R13736" s="33"/>
      <c r="S13736" s="33"/>
      <c r="T13736" s="33"/>
    </row>
    <row r="13737" spans="16:20" x14ac:dyDescent="0.25">
      <c r="P13737" s="34"/>
      <c r="Q13737" s="33"/>
      <c r="R13737" s="33"/>
      <c r="S13737" s="33"/>
      <c r="T13737" s="33"/>
    </row>
    <row r="13738" spans="16:20" x14ac:dyDescent="0.25">
      <c r="P13738" s="34"/>
      <c r="Q13738" s="33"/>
      <c r="R13738" s="33"/>
      <c r="S13738" s="33"/>
      <c r="T13738" s="33"/>
    </row>
    <row r="13739" spans="16:20" x14ac:dyDescent="0.25">
      <c r="P13739" s="34"/>
      <c r="Q13739" s="33"/>
      <c r="R13739" s="33"/>
      <c r="S13739" s="33"/>
      <c r="T13739" s="33"/>
    </row>
    <row r="13740" spans="16:20" x14ac:dyDescent="0.25">
      <c r="P13740" s="34"/>
      <c r="Q13740" s="33"/>
      <c r="R13740" s="33"/>
      <c r="S13740" s="33"/>
      <c r="T13740" s="33"/>
    </row>
    <row r="13741" spans="16:20" x14ac:dyDescent="0.25">
      <c r="P13741" s="34"/>
      <c r="Q13741" s="33"/>
      <c r="R13741" s="33"/>
      <c r="S13741" s="33"/>
      <c r="T13741" s="33"/>
    </row>
    <row r="13742" spans="16:20" x14ac:dyDescent="0.25">
      <c r="P13742" s="34"/>
      <c r="Q13742" s="33"/>
      <c r="R13742" s="33"/>
      <c r="S13742" s="33"/>
      <c r="T13742" s="33"/>
    </row>
    <row r="13743" spans="16:20" x14ac:dyDescent="0.25">
      <c r="P13743" s="34"/>
      <c r="Q13743" s="33"/>
      <c r="R13743" s="33"/>
      <c r="S13743" s="33"/>
      <c r="T13743" s="33"/>
    </row>
    <row r="13744" spans="16:20" x14ac:dyDescent="0.25">
      <c r="P13744" s="34"/>
      <c r="Q13744" s="33"/>
      <c r="R13744" s="33"/>
      <c r="S13744" s="33"/>
      <c r="T13744" s="33"/>
    </row>
    <row r="13745" spans="16:20" x14ac:dyDescent="0.25">
      <c r="P13745" s="34"/>
      <c r="Q13745" s="33"/>
      <c r="R13745" s="33"/>
      <c r="S13745" s="33"/>
      <c r="T13745" s="33"/>
    </row>
    <row r="13746" spans="16:20" x14ac:dyDescent="0.25">
      <c r="P13746" s="34"/>
      <c r="Q13746" s="33"/>
      <c r="R13746" s="33"/>
      <c r="S13746" s="33"/>
      <c r="T13746" s="33"/>
    </row>
    <row r="13747" spans="16:20" x14ac:dyDescent="0.25">
      <c r="P13747" s="34"/>
      <c r="Q13747" s="33"/>
      <c r="R13747" s="33"/>
      <c r="S13747" s="33"/>
      <c r="T13747" s="33"/>
    </row>
    <row r="13748" spans="16:20" x14ac:dyDescent="0.25">
      <c r="P13748" s="34"/>
      <c r="Q13748" s="33"/>
      <c r="R13748" s="33"/>
      <c r="S13748" s="33"/>
      <c r="T13748" s="33"/>
    </row>
    <row r="13749" spans="16:20" x14ac:dyDescent="0.25">
      <c r="P13749" s="34"/>
      <c r="Q13749" s="33"/>
      <c r="R13749" s="33"/>
      <c r="S13749" s="33"/>
      <c r="T13749" s="33"/>
    </row>
    <row r="13750" spans="16:20" x14ac:dyDescent="0.25">
      <c r="P13750" s="34"/>
      <c r="Q13750" s="33"/>
      <c r="R13750" s="33"/>
      <c r="S13750" s="33"/>
      <c r="T13750" s="33"/>
    </row>
    <row r="13751" spans="16:20" x14ac:dyDescent="0.25">
      <c r="P13751" s="34"/>
      <c r="Q13751" s="33"/>
      <c r="R13751" s="33"/>
      <c r="S13751" s="33"/>
      <c r="T13751" s="33"/>
    </row>
    <row r="13752" spans="16:20" x14ac:dyDescent="0.25">
      <c r="P13752" s="34"/>
      <c r="Q13752" s="33"/>
      <c r="R13752" s="33"/>
      <c r="S13752" s="33"/>
      <c r="T13752" s="33"/>
    </row>
    <row r="13753" spans="16:20" x14ac:dyDescent="0.25">
      <c r="P13753" s="34"/>
      <c r="Q13753" s="33"/>
      <c r="R13753" s="33"/>
      <c r="S13753" s="33"/>
      <c r="T13753" s="33"/>
    </row>
    <row r="13754" spans="16:20" x14ac:dyDescent="0.25">
      <c r="P13754" s="34"/>
      <c r="Q13754" s="33"/>
      <c r="R13754" s="33"/>
      <c r="S13754" s="33"/>
      <c r="T13754" s="33"/>
    </row>
    <row r="13755" spans="16:20" x14ac:dyDescent="0.25">
      <c r="P13755" s="34"/>
      <c r="Q13755" s="33"/>
      <c r="R13755" s="33"/>
      <c r="S13755" s="33"/>
      <c r="T13755" s="33"/>
    </row>
    <row r="13756" spans="16:20" x14ac:dyDescent="0.25">
      <c r="P13756" s="34"/>
      <c r="Q13756" s="33"/>
      <c r="R13756" s="33"/>
      <c r="S13756" s="33"/>
      <c r="T13756" s="33"/>
    </row>
    <row r="13757" spans="16:20" x14ac:dyDescent="0.25">
      <c r="P13757" s="34"/>
      <c r="Q13757" s="33"/>
      <c r="R13757" s="33"/>
      <c r="S13757" s="33"/>
      <c r="T13757" s="33"/>
    </row>
    <row r="13758" spans="16:20" x14ac:dyDescent="0.25">
      <c r="P13758" s="34"/>
      <c r="Q13758" s="33"/>
      <c r="R13758" s="33"/>
      <c r="S13758" s="33"/>
      <c r="T13758" s="33"/>
    </row>
    <row r="13759" spans="16:20" x14ac:dyDescent="0.25">
      <c r="P13759" s="34"/>
      <c r="Q13759" s="33"/>
      <c r="R13759" s="33"/>
      <c r="S13759" s="33"/>
      <c r="T13759" s="33"/>
    </row>
    <row r="13760" spans="16:20" x14ac:dyDescent="0.25">
      <c r="P13760" s="34"/>
      <c r="Q13760" s="33"/>
      <c r="R13760" s="33"/>
      <c r="S13760" s="33"/>
      <c r="T13760" s="33"/>
    </row>
    <row r="13761" spans="16:20" x14ac:dyDescent="0.25">
      <c r="P13761" s="34"/>
      <c r="Q13761" s="33"/>
      <c r="R13761" s="33"/>
      <c r="S13761" s="33"/>
      <c r="T13761" s="33"/>
    </row>
    <row r="13762" spans="16:20" x14ac:dyDescent="0.25">
      <c r="P13762" s="34"/>
      <c r="Q13762" s="33"/>
      <c r="R13762" s="33"/>
      <c r="S13762" s="33"/>
      <c r="T13762" s="33"/>
    </row>
    <row r="13763" spans="16:20" x14ac:dyDescent="0.25">
      <c r="P13763" s="34"/>
      <c r="Q13763" s="33"/>
      <c r="R13763" s="33"/>
      <c r="S13763" s="33"/>
      <c r="T13763" s="33"/>
    </row>
    <row r="13764" spans="16:20" x14ac:dyDescent="0.25">
      <c r="P13764" s="34"/>
      <c r="Q13764" s="33"/>
      <c r="R13764" s="33"/>
      <c r="S13764" s="33"/>
      <c r="T13764" s="33"/>
    </row>
    <row r="13765" spans="16:20" x14ac:dyDescent="0.25">
      <c r="P13765" s="34"/>
      <c r="Q13765" s="33"/>
      <c r="R13765" s="33"/>
      <c r="S13765" s="33"/>
      <c r="T13765" s="33"/>
    </row>
    <row r="13766" spans="16:20" x14ac:dyDescent="0.25">
      <c r="P13766" s="34"/>
      <c r="Q13766" s="33"/>
      <c r="R13766" s="33"/>
      <c r="S13766" s="33"/>
      <c r="T13766" s="33"/>
    </row>
    <row r="13767" spans="16:20" x14ac:dyDescent="0.25">
      <c r="P13767" s="34"/>
      <c r="Q13767" s="33"/>
      <c r="R13767" s="33"/>
      <c r="S13767" s="33"/>
      <c r="T13767" s="33"/>
    </row>
    <row r="13768" spans="16:20" x14ac:dyDescent="0.25">
      <c r="P13768" s="34"/>
      <c r="Q13768" s="33"/>
      <c r="R13768" s="33"/>
      <c r="S13768" s="33"/>
      <c r="T13768" s="33"/>
    </row>
    <row r="13769" spans="16:20" x14ac:dyDescent="0.25">
      <c r="P13769" s="34"/>
      <c r="Q13769" s="33"/>
      <c r="R13769" s="33"/>
      <c r="S13769" s="33"/>
      <c r="T13769" s="33"/>
    </row>
    <row r="13770" spans="16:20" x14ac:dyDescent="0.25">
      <c r="P13770" s="34"/>
      <c r="Q13770" s="33"/>
      <c r="R13770" s="33"/>
      <c r="S13770" s="33"/>
      <c r="T13770" s="33"/>
    </row>
    <row r="13771" spans="16:20" x14ac:dyDescent="0.25">
      <c r="P13771" s="34"/>
      <c r="Q13771" s="33"/>
      <c r="R13771" s="33"/>
      <c r="S13771" s="33"/>
      <c r="T13771" s="33"/>
    </row>
    <row r="13772" spans="16:20" x14ac:dyDescent="0.25">
      <c r="P13772" s="34"/>
      <c r="Q13772" s="33"/>
      <c r="R13772" s="33"/>
      <c r="S13772" s="33"/>
      <c r="T13772" s="33"/>
    </row>
    <row r="13773" spans="16:20" x14ac:dyDescent="0.25">
      <c r="P13773" s="34"/>
      <c r="Q13773" s="33"/>
      <c r="R13773" s="33"/>
      <c r="S13773" s="33"/>
      <c r="T13773" s="33"/>
    </row>
    <row r="13774" spans="16:20" x14ac:dyDescent="0.25">
      <c r="P13774" s="34"/>
      <c r="Q13774" s="33"/>
      <c r="R13774" s="33"/>
      <c r="S13774" s="33"/>
      <c r="T13774" s="33"/>
    </row>
    <row r="13775" spans="16:20" x14ac:dyDescent="0.25">
      <c r="P13775" s="34"/>
      <c r="Q13775" s="33"/>
      <c r="R13775" s="33"/>
      <c r="S13775" s="33"/>
      <c r="T13775" s="33"/>
    </row>
    <row r="13776" spans="16:20" x14ac:dyDescent="0.25">
      <c r="P13776" s="34"/>
      <c r="Q13776" s="33"/>
      <c r="R13776" s="33"/>
      <c r="S13776" s="33"/>
      <c r="T13776" s="33"/>
    </row>
    <row r="13777" spans="16:20" x14ac:dyDescent="0.25">
      <c r="P13777" s="34"/>
      <c r="Q13777" s="33"/>
      <c r="R13777" s="33"/>
      <c r="S13777" s="33"/>
      <c r="T13777" s="33"/>
    </row>
    <row r="13778" spans="16:20" x14ac:dyDescent="0.25">
      <c r="P13778" s="34"/>
      <c r="Q13778" s="33"/>
      <c r="R13778" s="33"/>
      <c r="S13778" s="33"/>
      <c r="T13778" s="33"/>
    </row>
    <row r="13779" spans="16:20" x14ac:dyDescent="0.25">
      <c r="P13779" s="34"/>
      <c r="Q13779" s="33"/>
      <c r="R13779" s="33"/>
      <c r="S13779" s="33"/>
      <c r="T13779" s="33"/>
    </row>
    <row r="13780" spans="16:20" x14ac:dyDescent="0.25">
      <c r="P13780" s="34"/>
      <c r="Q13780" s="33"/>
      <c r="R13780" s="33"/>
      <c r="S13780" s="33"/>
      <c r="T13780" s="33"/>
    </row>
    <row r="13781" spans="16:20" x14ac:dyDescent="0.25">
      <c r="P13781" s="34"/>
      <c r="Q13781" s="33"/>
      <c r="R13781" s="33"/>
      <c r="S13781" s="33"/>
      <c r="T13781" s="33"/>
    </row>
    <row r="13782" spans="16:20" x14ac:dyDescent="0.25">
      <c r="P13782" s="34"/>
      <c r="Q13782" s="33"/>
      <c r="R13782" s="33"/>
      <c r="S13782" s="33"/>
      <c r="T13782" s="33"/>
    </row>
    <row r="13783" spans="16:20" x14ac:dyDescent="0.25">
      <c r="P13783" s="34"/>
      <c r="Q13783" s="33"/>
      <c r="R13783" s="33"/>
      <c r="S13783" s="33"/>
      <c r="T13783" s="33"/>
    </row>
    <row r="13784" spans="16:20" x14ac:dyDescent="0.25">
      <c r="P13784" s="34"/>
      <c r="Q13784" s="33"/>
      <c r="R13784" s="33"/>
      <c r="S13784" s="33"/>
      <c r="T13784" s="33"/>
    </row>
    <row r="13785" spans="16:20" x14ac:dyDescent="0.25">
      <c r="P13785" s="34"/>
      <c r="Q13785" s="33"/>
      <c r="R13785" s="33"/>
      <c r="S13785" s="33"/>
      <c r="T13785" s="33"/>
    </row>
    <row r="13786" spans="16:20" x14ac:dyDescent="0.25">
      <c r="P13786" s="34"/>
      <c r="Q13786" s="33"/>
      <c r="R13786" s="33"/>
      <c r="S13786" s="33"/>
      <c r="T13786" s="33"/>
    </row>
    <row r="13787" spans="16:20" x14ac:dyDescent="0.25">
      <c r="P13787" s="34"/>
      <c r="Q13787" s="33"/>
      <c r="R13787" s="33"/>
      <c r="S13787" s="33"/>
      <c r="T13787" s="33"/>
    </row>
    <row r="13788" spans="16:20" x14ac:dyDescent="0.25">
      <c r="P13788" s="34"/>
      <c r="Q13788" s="33"/>
      <c r="R13788" s="33"/>
      <c r="S13788" s="33"/>
      <c r="T13788" s="33"/>
    </row>
    <row r="13789" spans="16:20" x14ac:dyDescent="0.25">
      <c r="P13789" s="34"/>
      <c r="Q13789" s="33"/>
      <c r="R13789" s="33"/>
      <c r="S13789" s="33"/>
      <c r="T13789" s="33"/>
    </row>
    <row r="13790" spans="16:20" x14ac:dyDescent="0.25">
      <c r="P13790" s="34"/>
      <c r="Q13790" s="33"/>
      <c r="R13790" s="33"/>
      <c r="S13790" s="33"/>
      <c r="T13790" s="33"/>
    </row>
    <row r="13791" spans="16:20" x14ac:dyDescent="0.25">
      <c r="P13791" s="34"/>
      <c r="Q13791" s="33"/>
      <c r="R13791" s="33"/>
      <c r="S13791" s="33"/>
      <c r="T13791" s="33"/>
    </row>
    <row r="13792" spans="16:20" x14ac:dyDescent="0.25">
      <c r="P13792" s="34"/>
      <c r="Q13792" s="33"/>
      <c r="R13792" s="33"/>
      <c r="S13792" s="33"/>
      <c r="T13792" s="33"/>
    </row>
    <row r="13793" spans="16:20" x14ac:dyDescent="0.25">
      <c r="P13793" s="34"/>
      <c r="Q13793" s="33"/>
      <c r="R13793" s="33"/>
      <c r="S13793" s="33"/>
      <c r="T13793" s="33"/>
    </row>
    <row r="13794" spans="16:20" x14ac:dyDescent="0.25">
      <c r="P13794" s="34"/>
      <c r="Q13794" s="33"/>
      <c r="R13794" s="33"/>
      <c r="S13794" s="33"/>
      <c r="T13794" s="33"/>
    </row>
    <row r="13795" spans="16:20" x14ac:dyDescent="0.25">
      <c r="P13795" s="34"/>
      <c r="Q13795" s="33"/>
      <c r="R13795" s="33"/>
      <c r="S13795" s="33"/>
      <c r="T13795" s="33"/>
    </row>
    <row r="13796" spans="16:20" x14ac:dyDescent="0.25">
      <c r="P13796" s="34"/>
      <c r="Q13796" s="33"/>
      <c r="R13796" s="33"/>
      <c r="S13796" s="33"/>
      <c r="T13796" s="33"/>
    </row>
    <row r="13797" spans="16:20" x14ac:dyDescent="0.25">
      <c r="P13797" s="34"/>
      <c r="Q13797" s="33"/>
      <c r="R13797" s="33"/>
      <c r="S13797" s="33"/>
      <c r="T13797" s="33"/>
    </row>
    <row r="13798" spans="16:20" x14ac:dyDescent="0.25">
      <c r="P13798" s="34"/>
      <c r="Q13798" s="33"/>
      <c r="R13798" s="33"/>
      <c r="S13798" s="33"/>
      <c r="T13798" s="33"/>
    </row>
    <row r="13799" spans="16:20" x14ac:dyDescent="0.25">
      <c r="P13799" s="34"/>
      <c r="Q13799" s="33"/>
      <c r="R13799" s="33"/>
      <c r="S13799" s="33"/>
      <c r="T13799" s="33"/>
    </row>
    <row r="13800" spans="16:20" x14ac:dyDescent="0.25">
      <c r="P13800" s="34"/>
      <c r="Q13800" s="33"/>
      <c r="R13800" s="33"/>
      <c r="S13800" s="33"/>
      <c r="T13800" s="33"/>
    </row>
    <row r="13801" spans="16:20" x14ac:dyDescent="0.25">
      <c r="P13801" s="34"/>
      <c r="Q13801" s="33"/>
      <c r="R13801" s="33"/>
      <c r="S13801" s="33"/>
      <c r="T13801" s="33"/>
    </row>
    <row r="13802" spans="16:20" x14ac:dyDescent="0.25">
      <c r="P13802" s="34"/>
      <c r="Q13802" s="33"/>
      <c r="R13802" s="33"/>
      <c r="S13802" s="33"/>
      <c r="T13802" s="33"/>
    </row>
    <row r="13803" spans="16:20" x14ac:dyDescent="0.25">
      <c r="P13803" s="34"/>
      <c r="Q13803" s="33"/>
      <c r="R13803" s="33"/>
      <c r="S13803" s="33"/>
      <c r="T13803" s="33"/>
    </row>
    <row r="13804" spans="16:20" x14ac:dyDescent="0.25">
      <c r="P13804" s="34"/>
      <c r="Q13804" s="33"/>
      <c r="R13804" s="33"/>
      <c r="S13804" s="33"/>
      <c r="T13804" s="33"/>
    </row>
    <row r="13805" spans="16:20" x14ac:dyDescent="0.25">
      <c r="P13805" s="34"/>
      <c r="Q13805" s="33"/>
      <c r="R13805" s="33"/>
      <c r="S13805" s="33"/>
      <c r="T13805" s="33"/>
    </row>
    <row r="13806" spans="16:20" x14ac:dyDescent="0.25">
      <c r="P13806" s="34"/>
      <c r="Q13806" s="33"/>
      <c r="R13806" s="33"/>
      <c r="S13806" s="33"/>
      <c r="T13806" s="33"/>
    </row>
    <row r="13807" spans="16:20" x14ac:dyDescent="0.25">
      <c r="P13807" s="34"/>
      <c r="Q13807" s="33"/>
      <c r="R13807" s="33"/>
      <c r="S13807" s="33"/>
      <c r="T13807" s="33"/>
    </row>
    <row r="13808" spans="16:20" x14ac:dyDescent="0.25">
      <c r="P13808" s="34"/>
      <c r="Q13808" s="33"/>
      <c r="R13808" s="33"/>
      <c r="S13808" s="33"/>
      <c r="T13808" s="33"/>
    </row>
    <row r="13809" spans="16:20" x14ac:dyDescent="0.25">
      <c r="P13809" s="34"/>
      <c r="Q13809" s="33"/>
      <c r="R13809" s="33"/>
      <c r="S13809" s="33"/>
      <c r="T13809" s="33"/>
    </row>
    <row r="13810" spans="16:20" x14ac:dyDescent="0.25">
      <c r="P13810" s="34"/>
      <c r="Q13810" s="33"/>
      <c r="R13810" s="33"/>
      <c r="S13810" s="33"/>
      <c r="T13810" s="33"/>
    </row>
    <row r="13811" spans="16:20" x14ac:dyDescent="0.25">
      <c r="P13811" s="34"/>
      <c r="Q13811" s="33"/>
      <c r="R13811" s="33"/>
      <c r="S13811" s="33"/>
      <c r="T13811" s="33"/>
    </row>
    <row r="13812" spans="16:20" x14ac:dyDescent="0.25">
      <c r="P13812" s="34"/>
      <c r="Q13812" s="33"/>
      <c r="R13812" s="33"/>
      <c r="S13812" s="33"/>
      <c r="T13812" s="33"/>
    </row>
    <row r="13813" spans="16:20" x14ac:dyDescent="0.25">
      <c r="P13813" s="34"/>
      <c r="Q13813" s="33"/>
      <c r="R13813" s="33"/>
      <c r="S13813" s="33"/>
      <c r="T13813" s="33"/>
    </row>
    <row r="13814" spans="16:20" x14ac:dyDescent="0.25">
      <c r="P13814" s="34"/>
      <c r="Q13814" s="33"/>
      <c r="R13814" s="33"/>
      <c r="S13814" s="33"/>
      <c r="T13814" s="33"/>
    </row>
    <row r="13815" spans="16:20" x14ac:dyDescent="0.25">
      <c r="P13815" s="34"/>
      <c r="Q13815" s="33"/>
      <c r="R13815" s="33"/>
      <c r="S13815" s="33"/>
      <c r="T13815" s="33"/>
    </row>
    <row r="13816" spans="16:20" x14ac:dyDescent="0.25">
      <c r="P13816" s="34"/>
      <c r="Q13816" s="33"/>
      <c r="R13816" s="33"/>
      <c r="S13816" s="33"/>
      <c r="T13816" s="33"/>
    </row>
    <row r="13817" spans="16:20" x14ac:dyDescent="0.25">
      <c r="P13817" s="34"/>
      <c r="Q13817" s="33"/>
      <c r="R13817" s="33"/>
      <c r="S13817" s="33"/>
      <c r="T13817" s="33"/>
    </row>
    <row r="13818" spans="16:20" x14ac:dyDescent="0.25">
      <c r="P13818" s="34"/>
      <c r="Q13818" s="33"/>
      <c r="R13818" s="33"/>
      <c r="S13818" s="33"/>
      <c r="T13818" s="33"/>
    </row>
    <row r="13819" spans="16:20" x14ac:dyDescent="0.25">
      <c r="P13819" s="34"/>
      <c r="Q13819" s="33"/>
      <c r="R13819" s="33"/>
      <c r="S13819" s="33"/>
      <c r="T13819" s="33"/>
    </row>
    <row r="13820" spans="16:20" x14ac:dyDescent="0.25">
      <c r="P13820" s="34"/>
      <c r="Q13820" s="33"/>
      <c r="R13820" s="33"/>
      <c r="S13820" s="33"/>
      <c r="T13820" s="33"/>
    </row>
    <row r="13821" spans="16:20" x14ac:dyDescent="0.25">
      <c r="P13821" s="34"/>
      <c r="Q13821" s="33"/>
      <c r="R13821" s="33"/>
      <c r="S13821" s="33"/>
      <c r="T13821" s="33"/>
    </row>
    <row r="13822" spans="16:20" x14ac:dyDescent="0.25">
      <c r="P13822" s="34"/>
      <c r="Q13822" s="33"/>
      <c r="R13822" s="33"/>
      <c r="S13822" s="33"/>
      <c r="T13822" s="33"/>
    </row>
    <row r="13823" spans="16:20" x14ac:dyDescent="0.25">
      <c r="P13823" s="34"/>
      <c r="Q13823" s="33"/>
      <c r="R13823" s="33"/>
      <c r="S13823" s="33"/>
      <c r="T13823" s="33"/>
    </row>
    <row r="13824" spans="16:20" x14ac:dyDescent="0.25">
      <c r="P13824" s="34"/>
      <c r="Q13824" s="33"/>
      <c r="R13824" s="33"/>
      <c r="S13824" s="33"/>
      <c r="T13824" s="33"/>
    </row>
    <row r="13825" spans="16:20" x14ac:dyDescent="0.25">
      <c r="P13825" s="34"/>
      <c r="Q13825" s="33"/>
      <c r="R13825" s="33"/>
      <c r="S13825" s="33"/>
      <c r="T13825" s="33"/>
    </row>
    <row r="13826" spans="16:20" x14ac:dyDescent="0.25">
      <c r="P13826" s="34"/>
      <c r="Q13826" s="33"/>
      <c r="R13826" s="33"/>
      <c r="S13826" s="33"/>
      <c r="T13826" s="33"/>
    </row>
    <row r="13827" spans="16:20" x14ac:dyDescent="0.25">
      <c r="P13827" s="34"/>
      <c r="Q13827" s="33"/>
      <c r="R13827" s="33"/>
      <c r="S13827" s="33"/>
      <c r="T13827" s="33"/>
    </row>
    <row r="13828" spans="16:20" x14ac:dyDescent="0.25">
      <c r="P13828" s="34"/>
      <c r="Q13828" s="33"/>
      <c r="R13828" s="33"/>
      <c r="S13828" s="33"/>
      <c r="T13828" s="33"/>
    </row>
    <row r="13829" spans="16:20" x14ac:dyDescent="0.25">
      <c r="P13829" s="34"/>
      <c r="Q13829" s="33"/>
      <c r="R13829" s="33"/>
      <c r="S13829" s="33"/>
      <c r="T13829" s="33"/>
    </row>
    <row r="13830" spans="16:20" x14ac:dyDescent="0.25">
      <c r="P13830" s="34"/>
      <c r="Q13830" s="33"/>
      <c r="R13830" s="33"/>
      <c r="S13830" s="33"/>
      <c r="T13830" s="33"/>
    </row>
    <row r="13831" spans="16:20" x14ac:dyDescent="0.25">
      <c r="P13831" s="34"/>
      <c r="Q13831" s="33"/>
      <c r="R13831" s="33"/>
      <c r="S13831" s="33"/>
      <c r="T13831" s="33"/>
    </row>
    <row r="13832" spans="16:20" x14ac:dyDescent="0.25">
      <c r="P13832" s="34"/>
      <c r="Q13832" s="33"/>
      <c r="R13832" s="33"/>
      <c r="S13832" s="33"/>
      <c r="T13832" s="33"/>
    </row>
    <row r="13833" spans="16:20" x14ac:dyDescent="0.25">
      <c r="P13833" s="34"/>
      <c r="Q13833" s="33"/>
      <c r="R13833" s="33"/>
      <c r="S13833" s="33"/>
      <c r="T13833" s="33"/>
    </row>
    <row r="13834" spans="16:20" x14ac:dyDescent="0.25">
      <c r="P13834" s="34"/>
      <c r="Q13834" s="33"/>
      <c r="R13834" s="33"/>
      <c r="S13834" s="33"/>
      <c r="T13834" s="33"/>
    </row>
    <row r="13835" spans="16:20" x14ac:dyDescent="0.25">
      <c r="P13835" s="34"/>
      <c r="Q13835" s="33"/>
      <c r="R13835" s="33"/>
      <c r="S13835" s="33"/>
      <c r="T13835" s="33"/>
    </row>
    <row r="13836" spans="16:20" x14ac:dyDescent="0.25">
      <c r="P13836" s="34"/>
      <c r="Q13836" s="33"/>
      <c r="R13836" s="33"/>
      <c r="S13836" s="33"/>
      <c r="T13836" s="33"/>
    </row>
    <row r="13837" spans="16:20" x14ac:dyDescent="0.25">
      <c r="P13837" s="34"/>
      <c r="Q13837" s="33"/>
      <c r="R13837" s="33"/>
      <c r="S13837" s="33"/>
      <c r="T13837" s="33"/>
    </row>
    <row r="13838" spans="16:20" x14ac:dyDescent="0.25">
      <c r="P13838" s="34"/>
      <c r="Q13838" s="33"/>
      <c r="R13838" s="33"/>
      <c r="S13838" s="33"/>
      <c r="T13838" s="33"/>
    </row>
    <row r="13839" spans="16:20" x14ac:dyDescent="0.25">
      <c r="P13839" s="34"/>
      <c r="Q13839" s="33"/>
      <c r="R13839" s="33"/>
      <c r="S13839" s="33"/>
      <c r="T13839" s="33"/>
    </row>
    <row r="13840" spans="16:20" x14ac:dyDescent="0.25">
      <c r="P13840" s="34"/>
      <c r="Q13840" s="33"/>
      <c r="R13840" s="33"/>
      <c r="S13840" s="33"/>
      <c r="T13840" s="33"/>
    </row>
    <row r="13841" spans="16:20" x14ac:dyDescent="0.25">
      <c r="P13841" s="34"/>
      <c r="Q13841" s="33"/>
      <c r="R13841" s="33"/>
      <c r="S13841" s="33"/>
      <c r="T13841" s="33"/>
    </row>
    <row r="13842" spans="16:20" x14ac:dyDescent="0.25">
      <c r="P13842" s="34"/>
      <c r="Q13842" s="33"/>
      <c r="R13842" s="33"/>
      <c r="S13842" s="33"/>
      <c r="T13842" s="33"/>
    </row>
    <row r="13843" spans="16:20" x14ac:dyDescent="0.25">
      <c r="P13843" s="34"/>
      <c r="Q13843" s="33"/>
      <c r="R13843" s="33"/>
      <c r="S13843" s="33"/>
      <c r="T13843" s="33"/>
    </row>
    <row r="13844" spans="16:20" x14ac:dyDescent="0.25">
      <c r="P13844" s="34"/>
      <c r="Q13844" s="33"/>
      <c r="R13844" s="33"/>
      <c r="S13844" s="33"/>
      <c r="T13844" s="33"/>
    </row>
    <row r="13845" spans="16:20" x14ac:dyDescent="0.25">
      <c r="P13845" s="34"/>
      <c r="Q13845" s="33"/>
      <c r="R13845" s="33"/>
      <c r="S13845" s="33"/>
      <c r="T13845" s="33"/>
    </row>
    <row r="13846" spans="16:20" x14ac:dyDescent="0.25">
      <c r="P13846" s="34"/>
      <c r="Q13846" s="33"/>
      <c r="R13846" s="33"/>
      <c r="S13846" s="33"/>
      <c r="T13846" s="33"/>
    </row>
    <row r="13847" spans="16:20" x14ac:dyDescent="0.25">
      <c r="P13847" s="34"/>
      <c r="Q13847" s="33"/>
      <c r="R13847" s="33"/>
      <c r="S13847" s="33"/>
      <c r="T13847" s="33"/>
    </row>
    <row r="13848" spans="16:20" x14ac:dyDescent="0.25">
      <c r="P13848" s="34"/>
      <c r="Q13848" s="33"/>
      <c r="R13848" s="33"/>
      <c r="S13848" s="33"/>
      <c r="T13848" s="33"/>
    </row>
    <row r="13849" spans="16:20" x14ac:dyDescent="0.25">
      <c r="P13849" s="34"/>
      <c r="Q13849" s="33"/>
      <c r="R13849" s="33"/>
      <c r="S13849" s="33"/>
      <c r="T13849" s="33"/>
    </row>
    <row r="13850" spans="16:20" x14ac:dyDescent="0.25">
      <c r="P13850" s="34"/>
      <c r="Q13850" s="33"/>
      <c r="R13850" s="33"/>
      <c r="S13850" s="33"/>
      <c r="T13850" s="33"/>
    </row>
    <row r="13851" spans="16:20" x14ac:dyDescent="0.25">
      <c r="P13851" s="34"/>
      <c r="Q13851" s="33"/>
      <c r="R13851" s="33"/>
      <c r="S13851" s="33"/>
      <c r="T13851" s="33"/>
    </row>
    <row r="13852" spans="16:20" x14ac:dyDescent="0.25">
      <c r="P13852" s="34"/>
      <c r="Q13852" s="33"/>
      <c r="R13852" s="33"/>
      <c r="S13852" s="33"/>
      <c r="T13852" s="33"/>
    </row>
    <row r="13853" spans="16:20" x14ac:dyDescent="0.25">
      <c r="P13853" s="34"/>
      <c r="Q13853" s="33"/>
      <c r="R13853" s="33"/>
      <c r="S13853" s="33"/>
      <c r="T13853" s="33"/>
    </row>
    <row r="13854" spans="16:20" x14ac:dyDescent="0.25">
      <c r="P13854" s="34"/>
      <c r="Q13854" s="33"/>
      <c r="R13854" s="33"/>
      <c r="S13854" s="33"/>
      <c r="T13854" s="33"/>
    </row>
    <row r="13855" spans="16:20" x14ac:dyDescent="0.25">
      <c r="P13855" s="34"/>
      <c r="Q13855" s="33"/>
      <c r="R13855" s="33"/>
      <c r="S13855" s="33"/>
      <c r="T13855" s="33"/>
    </row>
    <row r="13856" spans="16:20" x14ac:dyDescent="0.25">
      <c r="P13856" s="34"/>
      <c r="Q13856" s="33"/>
      <c r="R13856" s="33"/>
      <c r="S13856" s="33"/>
      <c r="T13856" s="33"/>
    </row>
    <row r="13857" spans="16:20" x14ac:dyDescent="0.25">
      <c r="P13857" s="34"/>
      <c r="Q13857" s="33"/>
      <c r="R13857" s="33"/>
      <c r="S13857" s="33"/>
      <c r="T13857" s="33"/>
    </row>
    <row r="13858" spans="16:20" x14ac:dyDescent="0.25">
      <c r="P13858" s="34"/>
      <c r="Q13858" s="33"/>
      <c r="R13858" s="33"/>
      <c r="S13858" s="33"/>
      <c r="T13858" s="33"/>
    </row>
    <row r="13859" spans="16:20" x14ac:dyDescent="0.25">
      <c r="P13859" s="34"/>
      <c r="Q13859" s="33"/>
      <c r="R13859" s="33"/>
      <c r="S13859" s="33"/>
      <c r="T13859" s="33"/>
    </row>
    <row r="13860" spans="16:20" x14ac:dyDescent="0.25">
      <c r="P13860" s="34"/>
      <c r="Q13860" s="33"/>
      <c r="R13860" s="33"/>
      <c r="S13860" s="33"/>
      <c r="T13860" s="33"/>
    </row>
    <row r="13861" spans="16:20" x14ac:dyDescent="0.25">
      <c r="P13861" s="34"/>
      <c r="Q13861" s="33"/>
      <c r="R13861" s="33"/>
      <c r="S13861" s="33"/>
      <c r="T13861" s="33"/>
    </row>
    <row r="13862" spans="16:20" x14ac:dyDescent="0.25">
      <c r="P13862" s="34"/>
      <c r="Q13862" s="33"/>
      <c r="R13862" s="33"/>
      <c r="S13862" s="33"/>
      <c r="T13862" s="33"/>
    </row>
    <row r="13863" spans="16:20" x14ac:dyDescent="0.25">
      <c r="P13863" s="34"/>
      <c r="Q13863" s="33"/>
      <c r="R13863" s="33"/>
      <c r="S13863" s="33"/>
      <c r="T13863" s="33"/>
    </row>
    <row r="13864" spans="16:20" x14ac:dyDescent="0.25">
      <c r="P13864" s="34"/>
      <c r="Q13864" s="33"/>
      <c r="R13864" s="33"/>
      <c r="S13864" s="33"/>
      <c r="T13864" s="33"/>
    </row>
    <row r="13865" spans="16:20" x14ac:dyDescent="0.25">
      <c r="P13865" s="34"/>
      <c r="Q13865" s="33"/>
      <c r="R13865" s="33"/>
      <c r="S13865" s="33"/>
      <c r="T13865" s="33"/>
    </row>
    <row r="13866" spans="16:20" x14ac:dyDescent="0.25">
      <c r="P13866" s="34"/>
      <c r="Q13866" s="33"/>
      <c r="R13866" s="33"/>
      <c r="S13866" s="33"/>
      <c r="T13866" s="33"/>
    </row>
    <row r="13867" spans="16:20" x14ac:dyDescent="0.25">
      <c r="P13867" s="34"/>
      <c r="Q13867" s="33"/>
      <c r="R13867" s="33"/>
      <c r="S13867" s="33"/>
      <c r="T13867" s="33"/>
    </row>
    <row r="13868" spans="16:20" x14ac:dyDescent="0.25">
      <c r="P13868" s="34"/>
      <c r="Q13868" s="33"/>
      <c r="R13868" s="33"/>
      <c r="S13868" s="33"/>
      <c r="T13868" s="33"/>
    </row>
    <row r="13869" spans="16:20" x14ac:dyDescent="0.25">
      <c r="P13869" s="34"/>
      <c r="Q13869" s="33"/>
      <c r="R13869" s="33"/>
      <c r="S13869" s="33"/>
      <c r="T13869" s="33"/>
    </row>
    <row r="13870" spans="16:20" x14ac:dyDescent="0.25">
      <c r="P13870" s="34"/>
      <c r="Q13870" s="33"/>
      <c r="R13870" s="33"/>
      <c r="S13870" s="33"/>
      <c r="T13870" s="33"/>
    </row>
    <row r="13871" spans="16:20" x14ac:dyDescent="0.25">
      <c r="P13871" s="34"/>
      <c r="Q13871" s="33"/>
      <c r="R13871" s="33"/>
      <c r="S13871" s="33"/>
      <c r="T13871" s="33"/>
    </row>
    <row r="13872" spans="16:20" x14ac:dyDescent="0.25">
      <c r="P13872" s="34"/>
      <c r="Q13872" s="33"/>
      <c r="R13872" s="33"/>
      <c r="S13872" s="33"/>
      <c r="T13872" s="33"/>
    </row>
    <row r="13873" spans="16:20" x14ac:dyDescent="0.25">
      <c r="P13873" s="34"/>
      <c r="Q13873" s="33"/>
      <c r="R13873" s="33"/>
      <c r="S13873" s="33"/>
      <c r="T13873" s="33"/>
    </row>
    <row r="13874" spans="16:20" x14ac:dyDescent="0.25">
      <c r="P13874" s="34"/>
      <c r="Q13874" s="33"/>
      <c r="R13874" s="33"/>
      <c r="S13874" s="33"/>
      <c r="T13874" s="33"/>
    </row>
    <row r="13875" spans="16:20" x14ac:dyDescent="0.25">
      <c r="P13875" s="34"/>
      <c r="Q13875" s="33"/>
      <c r="R13875" s="33"/>
      <c r="S13875" s="33"/>
      <c r="T13875" s="33"/>
    </row>
    <row r="13876" spans="16:20" x14ac:dyDescent="0.25">
      <c r="P13876" s="34"/>
      <c r="Q13876" s="33"/>
      <c r="R13876" s="33"/>
      <c r="S13876" s="33"/>
      <c r="T13876" s="33"/>
    </row>
    <row r="13877" spans="16:20" x14ac:dyDescent="0.25">
      <c r="P13877" s="34"/>
      <c r="Q13877" s="33"/>
      <c r="R13877" s="33"/>
      <c r="S13877" s="33"/>
      <c r="T13877" s="33"/>
    </row>
    <row r="13878" spans="16:20" x14ac:dyDescent="0.25">
      <c r="P13878" s="34"/>
      <c r="Q13878" s="33"/>
      <c r="R13878" s="33"/>
      <c r="S13878" s="33"/>
      <c r="T13878" s="33"/>
    </row>
    <row r="13879" spans="16:20" x14ac:dyDescent="0.25">
      <c r="P13879" s="34"/>
      <c r="Q13879" s="33"/>
      <c r="R13879" s="33"/>
      <c r="S13879" s="33"/>
      <c r="T13879" s="33"/>
    </row>
    <row r="13880" spans="16:20" x14ac:dyDescent="0.25">
      <c r="P13880" s="34"/>
      <c r="Q13880" s="33"/>
      <c r="R13880" s="33"/>
      <c r="S13880" s="33"/>
      <c r="T13880" s="33"/>
    </row>
    <row r="13881" spans="16:20" x14ac:dyDescent="0.25">
      <c r="P13881" s="34"/>
      <c r="Q13881" s="33"/>
      <c r="R13881" s="33"/>
      <c r="S13881" s="33"/>
      <c r="T13881" s="33"/>
    </row>
    <row r="13882" spans="16:20" x14ac:dyDescent="0.25">
      <c r="P13882" s="34"/>
      <c r="Q13882" s="33"/>
      <c r="R13882" s="33"/>
      <c r="S13882" s="33"/>
      <c r="T13882" s="33"/>
    </row>
    <row r="13883" spans="16:20" x14ac:dyDescent="0.25">
      <c r="P13883" s="34"/>
      <c r="Q13883" s="33"/>
      <c r="R13883" s="33"/>
      <c r="S13883" s="33"/>
      <c r="T13883" s="33"/>
    </row>
    <row r="13884" spans="16:20" x14ac:dyDescent="0.25">
      <c r="P13884" s="34"/>
      <c r="Q13884" s="33"/>
      <c r="R13884" s="33"/>
      <c r="S13884" s="33"/>
      <c r="T13884" s="33"/>
    </row>
    <row r="13885" spans="16:20" x14ac:dyDescent="0.25">
      <c r="P13885" s="34"/>
      <c r="Q13885" s="33"/>
      <c r="R13885" s="33"/>
      <c r="S13885" s="33"/>
      <c r="T13885" s="33"/>
    </row>
    <row r="13886" spans="16:20" x14ac:dyDescent="0.25">
      <c r="P13886" s="34"/>
      <c r="Q13886" s="33"/>
      <c r="R13886" s="33"/>
      <c r="S13886" s="33"/>
      <c r="T13886" s="33"/>
    </row>
    <row r="13887" spans="16:20" x14ac:dyDescent="0.25">
      <c r="P13887" s="34"/>
      <c r="Q13887" s="33"/>
      <c r="R13887" s="33"/>
      <c r="S13887" s="33"/>
      <c r="T13887" s="33"/>
    </row>
    <row r="13888" spans="16:20" x14ac:dyDescent="0.25">
      <c r="P13888" s="34"/>
      <c r="Q13888" s="33"/>
      <c r="R13888" s="33"/>
      <c r="S13888" s="33"/>
      <c r="T13888" s="33"/>
    </row>
    <row r="13889" spans="16:20" x14ac:dyDescent="0.25">
      <c r="P13889" s="34"/>
      <c r="Q13889" s="33"/>
      <c r="R13889" s="33"/>
      <c r="S13889" s="33"/>
      <c r="T13889" s="33"/>
    </row>
    <row r="13890" spans="16:20" x14ac:dyDescent="0.25">
      <c r="P13890" s="34"/>
      <c r="Q13890" s="33"/>
      <c r="R13890" s="33"/>
      <c r="S13890" s="33"/>
      <c r="T13890" s="33"/>
    </row>
    <row r="13891" spans="16:20" x14ac:dyDescent="0.25">
      <c r="P13891" s="34"/>
      <c r="Q13891" s="33"/>
      <c r="R13891" s="33"/>
      <c r="S13891" s="33"/>
      <c r="T13891" s="33"/>
    </row>
    <row r="13892" spans="16:20" x14ac:dyDescent="0.25">
      <c r="P13892" s="34"/>
      <c r="Q13892" s="33"/>
      <c r="R13892" s="33"/>
      <c r="S13892" s="33"/>
      <c r="T13892" s="33"/>
    </row>
    <row r="13893" spans="16:20" x14ac:dyDescent="0.25">
      <c r="P13893" s="34"/>
      <c r="Q13893" s="33"/>
      <c r="R13893" s="33"/>
      <c r="S13893" s="33"/>
      <c r="T13893" s="33"/>
    </row>
    <row r="13894" spans="16:20" x14ac:dyDescent="0.25">
      <c r="P13894" s="34"/>
      <c r="Q13894" s="33"/>
      <c r="R13894" s="33"/>
      <c r="S13894" s="33"/>
      <c r="T13894" s="33"/>
    </row>
    <row r="13895" spans="16:20" x14ac:dyDescent="0.25">
      <c r="P13895" s="34"/>
      <c r="Q13895" s="33"/>
      <c r="R13895" s="33"/>
      <c r="S13895" s="33"/>
      <c r="T13895" s="33"/>
    </row>
    <row r="13896" spans="16:20" x14ac:dyDescent="0.25">
      <c r="P13896" s="34"/>
      <c r="Q13896" s="33"/>
      <c r="R13896" s="33"/>
      <c r="S13896" s="33"/>
      <c r="T13896" s="33"/>
    </row>
    <row r="13897" spans="16:20" x14ac:dyDescent="0.25">
      <c r="P13897" s="34"/>
      <c r="Q13897" s="33"/>
      <c r="R13897" s="33"/>
      <c r="S13897" s="33"/>
      <c r="T13897" s="33"/>
    </row>
    <row r="13898" spans="16:20" x14ac:dyDescent="0.25">
      <c r="P13898" s="34"/>
      <c r="Q13898" s="33"/>
      <c r="R13898" s="33"/>
      <c r="S13898" s="33"/>
      <c r="T13898" s="33"/>
    </row>
    <row r="13899" spans="16:20" x14ac:dyDescent="0.25">
      <c r="P13899" s="34"/>
      <c r="Q13899" s="33"/>
      <c r="R13899" s="33"/>
      <c r="S13899" s="33"/>
      <c r="T13899" s="33"/>
    </row>
    <row r="13900" spans="16:20" x14ac:dyDescent="0.25">
      <c r="P13900" s="34"/>
      <c r="Q13900" s="33"/>
      <c r="R13900" s="33"/>
      <c r="S13900" s="33"/>
      <c r="T13900" s="33"/>
    </row>
    <row r="13901" spans="16:20" x14ac:dyDescent="0.25">
      <c r="P13901" s="34"/>
      <c r="Q13901" s="33"/>
      <c r="R13901" s="33"/>
      <c r="S13901" s="33"/>
      <c r="T13901" s="33"/>
    </row>
    <row r="13902" spans="16:20" x14ac:dyDescent="0.25">
      <c r="P13902" s="34"/>
      <c r="Q13902" s="33"/>
      <c r="R13902" s="33"/>
      <c r="S13902" s="33"/>
      <c r="T13902" s="33"/>
    </row>
    <row r="13903" spans="16:20" x14ac:dyDescent="0.25">
      <c r="P13903" s="34"/>
      <c r="Q13903" s="33"/>
      <c r="R13903" s="33"/>
      <c r="S13903" s="33"/>
      <c r="T13903" s="33"/>
    </row>
    <row r="13904" spans="16:20" x14ac:dyDescent="0.25">
      <c r="P13904" s="34"/>
      <c r="Q13904" s="33"/>
      <c r="R13904" s="33"/>
      <c r="S13904" s="33"/>
      <c r="T13904" s="33"/>
    </row>
    <row r="13905" spans="16:20" x14ac:dyDescent="0.25">
      <c r="P13905" s="34"/>
      <c r="Q13905" s="33"/>
      <c r="R13905" s="33"/>
      <c r="S13905" s="33"/>
      <c r="T13905" s="33"/>
    </row>
    <row r="13906" spans="16:20" x14ac:dyDescent="0.25">
      <c r="P13906" s="34"/>
      <c r="Q13906" s="33"/>
      <c r="R13906" s="33"/>
      <c r="S13906" s="33"/>
      <c r="T13906" s="33"/>
    </row>
    <row r="13907" spans="16:20" x14ac:dyDescent="0.25">
      <c r="P13907" s="34"/>
      <c r="Q13907" s="33"/>
      <c r="R13907" s="33"/>
      <c r="S13907" s="33"/>
      <c r="T13907" s="33"/>
    </row>
    <row r="13908" spans="16:20" x14ac:dyDescent="0.25">
      <c r="P13908" s="34"/>
      <c r="Q13908" s="33"/>
      <c r="R13908" s="33"/>
      <c r="S13908" s="33"/>
      <c r="T13908" s="33"/>
    </row>
    <row r="13909" spans="16:20" x14ac:dyDescent="0.25">
      <c r="P13909" s="34"/>
      <c r="Q13909" s="33"/>
      <c r="R13909" s="33"/>
      <c r="S13909" s="33"/>
      <c r="T13909" s="33"/>
    </row>
    <row r="13910" spans="16:20" x14ac:dyDescent="0.25">
      <c r="P13910" s="34"/>
      <c r="Q13910" s="33"/>
      <c r="R13910" s="33"/>
      <c r="S13910" s="33"/>
      <c r="T13910" s="33"/>
    </row>
    <row r="13911" spans="16:20" x14ac:dyDescent="0.25">
      <c r="P13911" s="34"/>
      <c r="Q13911" s="33"/>
      <c r="R13911" s="33"/>
      <c r="S13911" s="33"/>
      <c r="T13911" s="33"/>
    </row>
    <row r="13912" spans="16:20" x14ac:dyDescent="0.25">
      <c r="P13912" s="34"/>
      <c r="Q13912" s="33"/>
      <c r="R13912" s="33"/>
      <c r="S13912" s="33"/>
      <c r="T13912" s="33"/>
    </row>
    <row r="13913" spans="16:20" x14ac:dyDescent="0.25">
      <c r="P13913" s="34"/>
      <c r="Q13913" s="33"/>
      <c r="R13913" s="33"/>
      <c r="S13913" s="33"/>
      <c r="T13913" s="33"/>
    </row>
    <row r="13914" spans="16:20" x14ac:dyDescent="0.25">
      <c r="P13914" s="34"/>
      <c r="Q13914" s="33"/>
      <c r="R13914" s="33"/>
      <c r="S13914" s="33"/>
      <c r="T13914" s="33"/>
    </row>
    <row r="13915" spans="16:20" x14ac:dyDescent="0.25">
      <c r="P13915" s="34"/>
      <c r="Q13915" s="33"/>
      <c r="R13915" s="33"/>
      <c r="S13915" s="33"/>
      <c r="T13915" s="33"/>
    </row>
    <row r="13916" spans="16:20" x14ac:dyDescent="0.25">
      <c r="P13916" s="34"/>
      <c r="Q13916" s="33"/>
      <c r="R13916" s="33"/>
      <c r="S13916" s="33"/>
      <c r="T13916" s="33"/>
    </row>
    <row r="13917" spans="16:20" x14ac:dyDescent="0.25">
      <c r="P13917" s="34"/>
      <c r="Q13917" s="33"/>
      <c r="R13917" s="33"/>
      <c r="S13917" s="33"/>
      <c r="T13917" s="33"/>
    </row>
    <row r="13918" spans="16:20" x14ac:dyDescent="0.25">
      <c r="P13918" s="34"/>
      <c r="Q13918" s="33"/>
      <c r="R13918" s="33"/>
      <c r="S13918" s="33"/>
      <c r="T13918" s="33"/>
    </row>
    <row r="13919" spans="16:20" x14ac:dyDescent="0.25">
      <c r="P13919" s="34"/>
      <c r="Q13919" s="33"/>
      <c r="R13919" s="33"/>
      <c r="S13919" s="33"/>
      <c r="T13919" s="33"/>
    </row>
    <row r="13920" spans="16:20" x14ac:dyDescent="0.25">
      <c r="P13920" s="34"/>
      <c r="Q13920" s="33"/>
      <c r="R13920" s="33"/>
      <c r="S13920" s="33"/>
      <c r="T13920" s="33"/>
    </row>
    <row r="13921" spans="16:20" x14ac:dyDescent="0.25">
      <c r="P13921" s="34"/>
      <c r="Q13921" s="33"/>
      <c r="R13921" s="33"/>
      <c r="S13921" s="33"/>
      <c r="T13921" s="33"/>
    </row>
    <row r="13922" spans="16:20" x14ac:dyDescent="0.25">
      <c r="P13922" s="34"/>
      <c r="Q13922" s="33"/>
      <c r="R13922" s="33"/>
      <c r="S13922" s="33"/>
      <c r="T13922" s="33"/>
    </row>
    <row r="13923" spans="16:20" x14ac:dyDescent="0.25">
      <c r="P13923" s="34"/>
      <c r="Q13923" s="33"/>
      <c r="R13923" s="33"/>
      <c r="S13923" s="33"/>
      <c r="T13923" s="33"/>
    </row>
    <row r="13924" spans="16:20" x14ac:dyDescent="0.25">
      <c r="P13924" s="34"/>
      <c r="Q13924" s="33"/>
      <c r="R13924" s="33"/>
      <c r="S13924" s="33"/>
      <c r="T13924" s="33"/>
    </row>
    <row r="13925" spans="16:20" x14ac:dyDescent="0.25">
      <c r="P13925" s="34"/>
      <c r="Q13925" s="33"/>
      <c r="R13925" s="33"/>
      <c r="S13925" s="33"/>
      <c r="T13925" s="33"/>
    </row>
    <row r="13926" spans="16:20" x14ac:dyDescent="0.25">
      <c r="P13926" s="34"/>
      <c r="Q13926" s="33"/>
      <c r="R13926" s="33"/>
      <c r="S13926" s="33"/>
      <c r="T13926" s="33"/>
    </row>
    <row r="13927" spans="16:20" x14ac:dyDescent="0.25">
      <c r="P13927" s="34"/>
      <c r="Q13927" s="33"/>
      <c r="R13927" s="33"/>
      <c r="S13927" s="33"/>
      <c r="T13927" s="33"/>
    </row>
    <row r="13928" spans="16:20" x14ac:dyDescent="0.25">
      <c r="P13928" s="34"/>
      <c r="Q13928" s="33"/>
      <c r="R13928" s="33"/>
      <c r="S13928" s="33"/>
      <c r="T13928" s="33"/>
    </row>
    <row r="13929" spans="16:20" x14ac:dyDescent="0.25">
      <c r="P13929" s="34"/>
      <c r="Q13929" s="33"/>
      <c r="R13929" s="33"/>
      <c r="S13929" s="33"/>
      <c r="T13929" s="33"/>
    </row>
    <row r="13930" spans="16:20" x14ac:dyDescent="0.25">
      <c r="P13930" s="34"/>
      <c r="Q13930" s="33"/>
      <c r="R13930" s="33"/>
      <c r="S13930" s="33"/>
      <c r="T13930" s="33"/>
    </row>
    <row r="13931" spans="16:20" x14ac:dyDescent="0.25">
      <c r="P13931" s="34"/>
      <c r="Q13931" s="33"/>
      <c r="R13931" s="33"/>
      <c r="S13931" s="33"/>
      <c r="T13931" s="33"/>
    </row>
    <row r="13932" spans="16:20" x14ac:dyDescent="0.25">
      <c r="P13932" s="34"/>
      <c r="Q13932" s="33"/>
      <c r="R13932" s="33"/>
      <c r="S13932" s="33"/>
      <c r="T13932" s="33"/>
    </row>
    <row r="13933" spans="16:20" x14ac:dyDescent="0.25">
      <c r="P13933" s="34"/>
      <c r="Q13933" s="33"/>
      <c r="R13933" s="33"/>
      <c r="S13933" s="33"/>
      <c r="T13933" s="33"/>
    </row>
    <row r="13934" spans="16:20" x14ac:dyDescent="0.25">
      <c r="P13934" s="34"/>
      <c r="Q13934" s="33"/>
      <c r="R13934" s="33"/>
      <c r="S13934" s="33"/>
      <c r="T13934" s="33"/>
    </row>
    <row r="13935" spans="16:20" x14ac:dyDescent="0.25">
      <c r="P13935" s="34"/>
      <c r="Q13935" s="33"/>
      <c r="R13935" s="33"/>
      <c r="S13935" s="33"/>
      <c r="T13935" s="33"/>
    </row>
    <row r="13936" spans="16:20" x14ac:dyDescent="0.25">
      <c r="P13936" s="34"/>
      <c r="Q13936" s="33"/>
      <c r="R13936" s="33"/>
      <c r="S13936" s="33"/>
      <c r="T13936" s="33"/>
    </row>
    <row r="13937" spans="16:20" x14ac:dyDescent="0.25">
      <c r="P13937" s="34"/>
      <c r="Q13937" s="33"/>
      <c r="R13937" s="33"/>
      <c r="S13937" s="33"/>
      <c r="T13937" s="33"/>
    </row>
    <row r="13938" spans="16:20" x14ac:dyDescent="0.25">
      <c r="P13938" s="34"/>
      <c r="Q13938" s="33"/>
      <c r="R13938" s="33"/>
      <c r="S13938" s="33"/>
      <c r="T13938" s="33"/>
    </row>
    <row r="13939" spans="16:20" x14ac:dyDescent="0.25">
      <c r="P13939" s="34"/>
      <c r="Q13939" s="33"/>
      <c r="R13939" s="33"/>
      <c r="S13939" s="33"/>
      <c r="T13939" s="33"/>
    </row>
    <row r="13940" spans="16:20" x14ac:dyDescent="0.25">
      <c r="P13940" s="34"/>
      <c r="Q13940" s="33"/>
      <c r="R13940" s="33"/>
      <c r="S13940" s="33"/>
      <c r="T13940" s="33"/>
    </row>
    <row r="13941" spans="16:20" x14ac:dyDescent="0.25">
      <c r="P13941" s="34"/>
      <c r="Q13941" s="33"/>
      <c r="R13941" s="33"/>
      <c r="S13941" s="33"/>
      <c r="T13941" s="33"/>
    </row>
    <row r="13942" spans="16:20" x14ac:dyDescent="0.25">
      <c r="P13942" s="34"/>
      <c r="Q13942" s="33"/>
      <c r="R13942" s="33"/>
      <c r="S13942" s="33"/>
      <c r="T13942" s="33"/>
    </row>
    <row r="13943" spans="16:20" x14ac:dyDescent="0.25">
      <c r="P13943" s="34"/>
      <c r="Q13943" s="33"/>
      <c r="R13943" s="33"/>
      <c r="S13943" s="33"/>
      <c r="T13943" s="33"/>
    </row>
    <row r="13944" spans="16:20" x14ac:dyDescent="0.25">
      <c r="P13944" s="34"/>
      <c r="Q13944" s="33"/>
      <c r="R13944" s="33"/>
      <c r="S13944" s="33"/>
      <c r="T13944" s="33"/>
    </row>
    <row r="13945" spans="16:20" x14ac:dyDescent="0.25">
      <c r="P13945" s="34"/>
      <c r="Q13945" s="33"/>
      <c r="R13945" s="33"/>
      <c r="S13945" s="33"/>
      <c r="T13945" s="33"/>
    </row>
    <row r="13946" spans="16:20" x14ac:dyDescent="0.25">
      <c r="P13946" s="34"/>
      <c r="Q13946" s="33"/>
      <c r="R13946" s="33"/>
      <c r="S13946" s="33"/>
      <c r="T13946" s="33"/>
    </row>
    <row r="13947" spans="16:20" x14ac:dyDescent="0.25">
      <c r="P13947" s="34"/>
      <c r="Q13947" s="33"/>
      <c r="R13947" s="33"/>
      <c r="S13947" s="33"/>
      <c r="T13947" s="33"/>
    </row>
    <row r="13948" spans="16:20" x14ac:dyDescent="0.25">
      <c r="P13948" s="34"/>
      <c r="Q13948" s="33"/>
      <c r="R13948" s="33"/>
      <c r="S13948" s="33"/>
      <c r="T13948" s="33"/>
    </row>
    <row r="13949" spans="16:20" x14ac:dyDescent="0.25">
      <c r="P13949" s="34"/>
      <c r="Q13949" s="33"/>
      <c r="R13949" s="33"/>
      <c r="S13949" s="33"/>
      <c r="T13949" s="33"/>
    </row>
    <row r="13950" spans="16:20" x14ac:dyDescent="0.25">
      <c r="P13950" s="34"/>
      <c r="Q13950" s="33"/>
      <c r="R13950" s="33"/>
      <c r="S13950" s="33"/>
      <c r="T13950" s="33"/>
    </row>
    <row r="13951" spans="16:20" x14ac:dyDescent="0.25">
      <c r="P13951" s="34"/>
      <c r="Q13951" s="33"/>
      <c r="R13951" s="33"/>
      <c r="S13951" s="33"/>
      <c r="T13951" s="33"/>
    </row>
    <row r="13952" spans="16:20" x14ac:dyDescent="0.25">
      <c r="P13952" s="34"/>
      <c r="Q13952" s="33"/>
      <c r="R13952" s="33"/>
      <c r="S13952" s="33"/>
      <c r="T13952" s="33"/>
    </row>
    <row r="13953" spans="16:20" x14ac:dyDescent="0.25">
      <c r="P13953" s="34"/>
      <c r="Q13953" s="33"/>
      <c r="R13953" s="33"/>
      <c r="S13953" s="33"/>
      <c r="T13953" s="33"/>
    </row>
    <row r="13954" spans="16:20" x14ac:dyDescent="0.25">
      <c r="P13954" s="34"/>
      <c r="Q13954" s="33"/>
      <c r="R13954" s="33"/>
      <c r="S13954" s="33"/>
      <c r="T13954" s="33"/>
    </row>
    <row r="13955" spans="16:20" x14ac:dyDescent="0.25">
      <c r="P13955" s="34"/>
      <c r="Q13955" s="33"/>
      <c r="R13955" s="33"/>
      <c r="S13955" s="33"/>
      <c r="T13955" s="33"/>
    </row>
    <row r="13956" spans="16:20" x14ac:dyDescent="0.25">
      <c r="P13956" s="34"/>
      <c r="Q13956" s="33"/>
      <c r="R13956" s="33"/>
      <c r="S13956" s="33"/>
      <c r="T13956" s="33"/>
    </row>
    <row r="13957" spans="16:20" x14ac:dyDescent="0.25">
      <c r="P13957" s="34"/>
      <c r="Q13957" s="33"/>
      <c r="R13957" s="33"/>
      <c r="S13957" s="33"/>
      <c r="T13957" s="33"/>
    </row>
    <row r="13958" spans="16:20" x14ac:dyDescent="0.25">
      <c r="P13958" s="34"/>
      <c r="Q13958" s="33"/>
      <c r="R13958" s="33"/>
      <c r="S13958" s="33"/>
      <c r="T13958" s="33"/>
    </row>
    <row r="13959" spans="16:20" x14ac:dyDescent="0.25">
      <c r="P13959" s="34"/>
      <c r="Q13959" s="33"/>
      <c r="R13959" s="33"/>
      <c r="S13959" s="33"/>
      <c r="T13959" s="33"/>
    </row>
    <row r="13960" spans="16:20" x14ac:dyDescent="0.25">
      <c r="P13960" s="34"/>
      <c r="Q13960" s="33"/>
      <c r="R13960" s="33"/>
      <c r="S13960" s="33"/>
      <c r="T13960" s="33"/>
    </row>
    <row r="13961" spans="16:20" x14ac:dyDescent="0.25">
      <c r="P13961" s="34"/>
      <c r="Q13961" s="33"/>
      <c r="R13961" s="33"/>
      <c r="S13961" s="33"/>
      <c r="T13961" s="33"/>
    </row>
    <row r="13962" spans="16:20" x14ac:dyDescent="0.25">
      <c r="P13962" s="34"/>
      <c r="Q13962" s="33"/>
      <c r="R13962" s="33"/>
      <c r="S13962" s="33"/>
      <c r="T13962" s="33"/>
    </row>
    <row r="13963" spans="16:20" x14ac:dyDescent="0.25">
      <c r="P13963" s="34"/>
      <c r="Q13963" s="33"/>
      <c r="R13963" s="33"/>
      <c r="S13963" s="33"/>
      <c r="T13963" s="33"/>
    </row>
    <row r="13964" spans="16:20" x14ac:dyDescent="0.25">
      <c r="P13964" s="34"/>
      <c r="Q13964" s="33"/>
      <c r="R13964" s="33"/>
      <c r="S13964" s="33"/>
      <c r="T13964" s="33"/>
    </row>
    <row r="13965" spans="16:20" x14ac:dyDescent="0.25">
      <c r="P13965" s="34"/>
      <c r="Q13965" s="33"/>
      <c r="R13965" s="33"/>
      <c r="S13965" s="33"/>
      <c r="T13965" s="33"/>
    </row>
    <row r="13966" spans="16:20" x14ac:dyDescent="0.25">
      <c r="P13966" s="34"/>
      <c r="Q13966" s="33"/>
      <c r="R13966" s="33"/>
      <c r="S13966" s="33"/>
      <c r="T13966" s="33"/>
    </row>
    <row r="13967" spans="16:20" x14ac:dyDescent="0.25">
      <c r="P13967" s="34"/>
      <c r="Q13967" s="33"/>
      <c r="R13967" s="33"/>
      <c r="S13967" s="33"/>
      <c r="T13967" s="33"/>
    </row>
    <row r="13968" spans="16:20" x14ac:dyDescent="0.25">
      <c r="P13968" s="34"/>
      <c r="Q13968" s="33"/>
      <c r="R13968" s="33"/>
      <c r="S13968" s="33"/>
      <c r="T13968" s="33"/>
    </row>
    <row r="13969" spans="16:20" x14ac:dyDescent="0.25">
      <c r="P13969" s="34"/>
      <c r="Q13969" s="33"/>
      <c r="R13969" s="33"/>
      <c r="S13969" s="33"/>
      <c r="T13969" s="33"/>
    </row>
    <row r="13970" spans="16:20" x14ac:dyDescent="0.25">
      <c r="P13970" s="34"/>
      <c r="Q13970" s="33"/>
      <c r="R13970" s="33"/>
      <c r="S13970" s="33"/>
      <c r="T13970" s="33"/>
    </row>
    <row r="13971" spans="16:20" x14ac:dyDescent="0.25">
      <c r="P13971" s="34"/>
      <c r="Q13971" s="33"/>
      <c r="R13971" s="33"/>
      <c r="S13971" s="33"/>
      <c r="T13971" s="33"/>
    </row>
    <row r="13972" spans="16:20" x14ac:dyDescent="0.25">
      <c r="P13972" s="34"/>
      <c r="Q13972" s="33"/>
      <c r="R13972" s="33"/>
      <c r="S13972" s="33"/>
      <c r="T13972" s="33"/>
    </row>
    <row r="13973" spans="16:20" x14ac:dyDescent="0.25">
      <c r="P13973" s="34"/>
      <c r="Q13973" s="33"/>
      <c r="R13973" s="33"/>
      <c r="S13973" s="33"/>
      <c r="T13973" s="33"/>
    </row>
    <row r="13974" spans="16:20" x14ac:dyDescent="0.25">
      <c r="P13974" s="34"/>
      <c r="Q13974" s="33"/>
      <c r="R13974" s="33"/>
      <c r="S13974" s="33"/>
      <c r="T13974" s="33"/>
    </row>
    <row r="13975" spans="16:20" x14ac:dyDescent="0.25">
      <c r="P13975" s="34"/>
      <c r="Q13975" s="33"/>
      <c r="R13975" s="33"/>
      <c r="S13975" s="33"/>
      <c r="T13975" s="33"/>
    </row>
    <row r="13976" spans="16:20" x14ac:dyDescent="0.25">
      <c r="P13976" s="34"/>
      <c r="Q13976" s="33"/>
      <c r="R13976" s="33"/>
      <c r="S13976" s="33"/>
      <c r="T13976" s="33"/>
    </row>
    <row r="13977" spans="16:20" x14ac:dyDescent="0.25">
      <c r="P13977" s="34"/>
      <c r="Q13977" s="33"/>
      <c r="R13977" s="33"/>
      <c r="S13977" s="33"/>
      <c r="T13977" s="33"/>
    </row>
    <row r="13978" spans="16:20" x14ac:dyDescent="0.25">
      <c r="P13978" s="34"/>
      <c r="Q13978" s="33"/>
      <c r="R13978" s="33"/>
      <c r="S13978" s="33"/>
      <c r="T13978" s="33"/>
    </row>
    <row r="13979" spans="16:20" x14ac:dyDescent="0.25">
      <c r="P13979" s="34"/>
      <c r="Q13979" s="33"/>
      <c r="R13979" s="33"/>
      <c r="S13979" s="33"/>
      <c r="T13979" s="33"/>
    </row>
    <row r="13980" spans="16:20" x14ac:dyDescent="0.25">
      <c r="P13980" s="34"/>
      <c r="Q13980" s="33"/>
      <c r="R13980" s="33"/>
      <c r="S13980" s="33"/>
      <c r="T13980" s="33"/>
    </row>
    <row r="13981" spans="16:20" x14ac:dyDescent="0.25">
      <c r="P13981" s="34"/>
      <c r="Q13981" s="33"/>
      <c r="R13981" s="33"/>
      <c r="S13981" s="33"/>
      <c r="T13981" s="33"/>
    </row>
    <row r="13982" spans="16:20" x14ac:dyDescent="0.25">
      <c r="P13982" s="34"/>
      <c r="Q13982" s="33"/>
      <c r="R13982" s="33"/>
      <c r="S13982" s="33"/>
      <c r="T13982" s="33"/>
    </row>
    <row r="13983" spans="16:20" x14ac:dyDescent="0.25">
      <c r="P13983" s="34"/>
      <c r="Q13983" s="33"/>
      <c r="R13983" s="33"/>
      <c r="S13983" s="33"/>
      <c r="T13983" s="33"/>
    </row>
    <row r="13984" spans="16:20" x14ac:dyDescent="0.25">
      <c r="P13984" s="34"/>
      <c r="Q13984" s="33"/>
      <c r="R13984" s="33"/>
      <c r="S13984" s="33"/>
      <c r="T13984" s="33"/>
    </row>
    <row r="13985" spans="16:20" x14ac:dyDescent="0.25">
      <c r="P13985" s="34"/>
      <c r="Q13985" s="33"/>
      <c r="R13985" s="33"/>
      <c r="S13985" s="33"/>
      <c r="T13985" s="33"/>
    </row>
    <row r="13986" spans="16:20" x14ac:dyDescent="0.25">
      <c r="P13986" s="34"/>
      <c r="Q13986" s="33"/>
      <c r="R13986" s="33"/>
      <c r="S13986" s="33"/>
      <c r="T13986" s="33"/>
    </row>
    <row r="13987" spans="16:20" x14ac:dyDescent="0.25">
      <c r="P13987" s="34"/>
      <c r="Q13987" s="33"/>
      <c r="R13987" s="33"/>
      <c r="S13987" s="33"/>
      <c r="T13987" s="33"/>
    </row>
    <row r="13988" spans="16:20" x14ac:dyDescent="0.25">
      <c r="P13988" s="34"/>
      <c r="Q13988" s="33"/>
      <c r="R13988" s="33"/>
      <c r="S13988" s="33"/>
      <c r="T13988" s="33"/>
    </row>
    <row r="13989" spans="16:20" x14ac:dyDescent="0.25">
      <c r="P13989" s="34"/>
      <c r="Q13989" s="33"/>
      <c r="R13989" s="33"/>
      <c r="S13989" s="33"/>
      <c r="T13989" s="33"/>
    </row>
    <row r="13990" spans="16:20" x14ac:dyDescent="0.25">
      <c r="P13990" s="34"/>
      <c r="Q13990" s="33"/>
      <c r="R13990" s="33"/>
      <c r="S13990" s="33"/>
      <c r="T13990" s="33"/>
    </row>
    <row r="13991" spans="16:20" x14ac:dyDescent="0.25">
      <c r="P13991" s="34"/>
      <c r="Q13991" s="33"/>
      <c r="R13991" s="33"/>
      <c r="S13991" s="33"/>
      <c r="T13991" s="33"/>
    </row>
    <row r="13992" spans="16:20" x14ac:dyDescent="0.25">
      <c r="P13992" s="34"/>
      <c r="Q13992" s="33"/>
      <c r="R13992" s="33"/>
      <c r="S13992" s="33"/>
      <c r="T13992" s="33"/>
    </row>
    <row r="13993" spans="16:20" x14ac:dyDescent="0.25">
      <c r="P13993" s="34"/>
      <c r="Q13993" s="33"/>
      <c r="R13993" s="33"/>
      <c r="S13993" s="33"/>
      <c r="T13993" s="33"/>
    </row>
    <row r="13994" spans="16:20" x14ac:dyDescent="0.25">
      <c r="P13994" s="34"/>
      <c r="Q13994" s="33"/>
      <c r="R13994" s="33"/>
      <c r="S13994" s="33"/>
      <c r="T13994" s="33"/>
    </row>
    <row r="13995" spans="16:20" x14ac:dyDescent="0.25">
      <c r="P13995" s="34"/>
      <c r="Q13995" s="33"/>
      <c r="R13995" s="33"/>
      <c r="S13995" s="33"/>
      <c r="T13995" s="33"/>
    </row>
    <row r="13996" spans="16:20" x14ac:dyDescent="0.25">
      <c r="P13996" s="34"/>
      <c r="Q13996" s="33"/>
      <c r="R13996" s="33"/>
      <c r="S13996" s="33"/>
      <c r="T13996" s="33"/>
    </row>
    <row r="13997" spans="16:20" x14ac:dyDescent="0.25">
      <c r="P13997" s="34"/>
      <c r="Q13997" s="33"/>
      <c r="R13997" s="33"/>
      <c r="S13997" s="33"/>
      <c r="T13997" s="33"/>
    </row>
    <row r="13998" spans="16:20" x14ac:dyDescent="0.25">
      <c r="P13998" s="34"/>
      <c r="Q13998" s="33"/>
      <c r="R13998" s="33"/>
      <c r="S13998" s="33"/>
      <c r="T13998" s="33"/>
    </row>
    <row r="13999" spans="16:20" x14ac:dyDescent="0.25">
      <c r="P13999" s="34"/>
      <c r="Q13999" s="33"/>
      <c r="R13999" s="33"/>
      <c r="S13999" s="33"/>
      <c r="T13999" s="33"/>
    </row>
    <row r="14000" spans="16:20" x14ac:dyDescent="0.25">
      <c r="P14000" s="34"/>
      <c r="Q14000" s="33"/>
      <c r="R14000" s="33"/>
      <c r="S14000" s="33"/>
      <c r="T14000" s="33"/>
    </row>
    <row r="14001" spans="16:20" x14ac:dyDescent="0.25">
      <c r="P14001" s="34"/>
      <c r="Q14001" s="33"/>
      <c r="R14001" s="33"/>
      <c r="S14001" s="33"/>
      <c r="T14001" s="33"/>
    </row>
    <row r="14002" spans="16:20" x14ac:dyDescent="0.25">
      <c r="P14002" s="34"/>
      <c r="Q14002" s="33"/>
      <c r="R14002" s="33"/>
      <c r="S14002" s="33"/>
      <c r="T14002" s="33"/>
    </row>
    <row r="14003" spans="16:20" x14ac:dyDescent="0.25">
      <c r="P14003" s="34"/>
      <c r="Q14003" s="33"/>
      <c r="R14003" s="33"/>
      <c r="S14003" s="33"/>
      <c r="T14003" s="33"/>
    </row>
    <row r="14004" spans="16:20" x14ac:dyDescent="0.25">
      <c r="P14004" s="34"/>
      <c r="Q14004" s="33"/>
      <c r="R14004" s="33"/>
      <c r="S14004" s="33"/>
      <c r="T14004" s="33"/>
    </row>
    <row r="14005" spans="16:20" x14ac:dyDescent="0.25">
      <c r="P14005" s="34"/>
      <c r="Q14005" s="33"/>
      <c r="R14005" s="33"/>
      <c r="S14005" s="33"/>
      <c r="T14005" s="33"/>
    </row>
    <row r="14006" spans="16:20" x14ac:dyDescent="0.25">
      <c r="P14006" s="34"/>
      <c r="Q14006" s="33"/>
      <c r="R14006" s="33"/>
      <c r="S14006" s="33"/>
      <c r="T14006" s="33"/>
    </row>
    <row r="14007" spans="16:20" x14ac:dyDescent="0.25">
      <c r="P14007" s="34"/>
      <c r="Q14007" s="33"/>
      <c r="R14007" s="33"/>
      <c r="S14007" s="33"/>
      <c r="T14007" s="33"/>
    </row>
    <row r="14008" spans="16:20" x14ac:dyDescent="0.25">
      <c r="P14008" s="34"/>
      <c r="Q14008" s="33"/>
      <c r="R14008" s="33"/>
      <c r="S14008" s="33"/>
      <c r="T14008" s="33"/>
    </row>
    <row r="14009" spans="16:20" x14ac:dyDescent="0.25">
      <c r="P14009" s="34"/>
      <c r="Q14009" s="33"/>
      <c r="R14009" s="33"/>
      <c r="S14009" s="33"/>
      <c r="T14009" s="33"/>
    </row>
    <row r="14010" spans="16:20" x14ac:dyDescent="0.25">
      <c r="P14010" s="34"/>
      <c r="Q14010" s="33"/>
      <c r="R14010" s="33"/>
      <c r="S14010" s="33"/>
      <c r="T14010" s="33"/>
    </row>
    <row r="14011" spans="16:20" x14ac:dyDescent="0.25">
      <c r="P14011" s="34"/>
      <c r="Q14011" s="33"/>
      <c r="R14011" s="33"/>
      <c r="S14011" s="33"/>
      <c r="T14011" s="33"/>
    </row>
    <row r="14012" spans="16:20" x14ac:dyDescent="0.25">
      <c r="P14012" s="34"/>
      <c r="Q14012" s="33"/>
      <c r="R14012" s="33"/>
      <c r="S14012" s="33"/>
      <c r="T14012" s="33"/>
    </row>
    <row r="14013" spans="16:20" x14ac:dyDescent="0.25">
      <c r="P14013" s="34"/>
      <c r="Q14013" s="33"/>
      <c r="R14013" s="33"/>
      <c r="S14013" s="33"/>
      <c r="T14013" s="33"/>
    </row>
    <row r="14014" spans="16:20" x14ac:dyDescent="0.25">
      <c r="P14014" s="34"/>
      <c r="Q14014" s="33"/>
      <c r="R14014" s="33"/>
      <c r="S14014" s="33"/>
      <c r="T14014" s="33"/>
    </row>
    <row r="14015" spans="16:20" x14ac:dyDescent="0.25">
      <c r="P14015" s="34"/>
      <c r="Q14015" s="33"/>
      <c r="R14015" s="33"/>
      <c r="S14015" s="33"/>
      <c r="T14015" s="33"/>
    </row>
    <row r="14016" spans="16:20" x14ac:dyDescent="0.25">
      <c r="P14016" s="34"/>
      <c r="Q14016" s="33"/>
      <c r="R14016" s="33"/>
      <c r="S14016" s="33"/>
      <c r="T14016" s="33"/>
    </row>
    <row r="14017" spans="16:20" x14ac:dyDescent="0.25">
      <c r="P14017" s="34"/>
      <c r="Q14017" s="33"/>
      <c r="R14017" s="33"/>
      <c r="S14017" s="33"/>
      <c r="T14017" s="33"/>
    </row>
    <row r="14018" spans="16:20" x14ac:dyDescent="0.25">
      <c r="P14018" s="34"/>
      <c r="Q14018" s="33"/>
      <c r="R14018" s="33"/>
      <c r="S14018" s="33"/>
      <c r="T14018" s="33"/>
    </row>
    <row r="14019" spans="16:20" x14ac:dyDescent="0.25">
      <c r="P14019" s="34"/>
      <c r="Q14019" s="33"/>
      <c r="R14019" s="33"/>
      <c r="S14019" s="33"/>
      <c r="T14019" s="33"/>
    </row>
    <row r="14020" spans="16:20" x14ac:dyDescent="0.25">
      <c r="P14020" s="34"/>
      <c r="Q14020" s="33"/>
      <c r="R14020" s="33"/>
      <c r="S14020" s="33"/>
      <c r="T14020" s="33"/>
    </row>
    <row r="14021" spans="16:20" x14ac:dyDescent="0.25">
      <c r="P14021" s="34"/>
      <c r="Q14021" s="33"/>
      <c r="R14021" s="33"/>
      <c r="S14021" s="33"/>
      <c r="T14021" s="33"/>
    </row>
    <row r="14022" spans="16:20" x14ac:dyDescent="0.25">
      <c r="P14022" s="34"/>
      <c r="Q14022" s="33"/>
      <c r="R14022" s="33"/>
      <c r="S14022" s="33"/>
      <c r="T14022" s="33"/>
    </row>
    <row r="14023" spans="16:20" x14ac:dyDescent="0.25">
      <c r="P14023" s="34"/>
      <c r="Q14023" s="33"/>
      <c r="R14023" s="33"/>
      <c r="S14023" s="33"/>
      <c r="T14023" s="33"/>
    </row>
    <row r="14024" spans="16:20" x14ac:dyDescent="0.25">
      <c r="P14024" s="34"/>
      <c r="Q14024" s="33"/>
      <c r="R14024" s="33"/>
      <c r="S14024" s="33"/>
      <c r="T14024" s="33"/>
    </row>
    <row r="14025" spans="16:20" x14ac:dyDescent="0.25">
      <c r="P14025" s="34"/>
      <c r="Q14025" s="33"/>
      <c r="R14025" s="33"/>
      <c r="S14025" s="33"/>
      <c r="T14025" s="33"/>
    </row>
    <row r="14026" spans="16:20" x14ac:dyDescent="0.25">
      <c r="P14026" s="34"/>
      <c r="Q14026" s="33"/>
      <c r="R14026" s="33"/>
      <c r="S14026" s="33"/>
      <c r="T14026" s="33"/>
    </row>
    <row r="14027" spans="16:20" x14ac:dyDescent="0.25">
      <c r="P14027" s="34"/>
      <c r="Q14027" s="33"/>
      <c r="R14027" s="33"/>
      <c r="S14027" s="33"/>
      <c r="T14027" s="33"/>
    </row>
    <row r="14028" spans="16:20" x14ac:dyDescent="0.25">
      <c r="P14028" s="34"/>
      <c r="Q14028" s="33"/>
      <c r="R14028" s="33"/>
      <c r="S14028" s="33"/>
      <c r="T14028" s="33"/>
    </row>
    <row r="14029" spans="16:20" x14ac:dyDescent="0.25">
      <c r="P14029" s="34"/>
      <c r="Q14029" s="33"/>
      <c r="R14029" s="33"/>
      <c r="S14029" s="33"/>
      <c r="T14029" s="33"/>
    </row>
    <row r="14030" spans="16:20" x14ac:dyDescent="0.25">
      <c r="P14030" s="34"/>
      <c r="Q14030" s="33"/>
      <c r="R14030" s="33"/>
      <c r="S14030" s="33"/>
      <c r="T14030" s="33"/>
    </row>
    <row r="14031" spans="16:20" x14ac:dyDescent="0.25">
      <c r="P14031" s="34"/>
      <c r="Q14031" s="33"/>
      <c r="R14031" s="33"/>
      <c r="S14031" s="33"/>
      <c r="T14031" s="33"/>
    </row>
    <row r="14032" spans="16:20" x14ac:dyDescent="0.25">
      <c r="P14032" s="34"/>
      <c r="Q14032" s="33"/>
      <c r="R14032" s="33"/>
      <c r="S14032" s="33"/>
      <c r="T14032" s="33"/>
    </row>
    <row r="14033" spans="16:20" x14ac:dyDescent="0.25">
      <c r="P14033" s="34"/>
      <c r="Q14033" s="33"/>
      <c r="R14033" s="33"/>
      <c r="S14033" s="33"/>
      <c r="T14033" s="33"/>
    </row>
    <row r="14034" spans="16:20" x14ac:dyDescent="0.25">
      <c r="P14034" s="34"/>
      <c r="Q14034" s="33"/>
      <c r="R14034" s="33"/>
      <c r="S14034" s="33"/>
      <c r="T14034" s="33"/>
    </row>
    <row r="14035" spans="16:20" x14ac:dyDescent="0.25">
      <c r="P14035" s="34"/>
      <c r="Q14035" s="33"/>
      <c r="R14035" s="33"/>
      <c r="S14035" s="33"/>
      <c r="T14035" s="33"/>
    </row>
    <row r="14036" spans="16:20" x14ac:dyDescent="0.25">
      <c r="P14036" s="34"/>
      <c r="Q14036" s="33"/>
      <c r="R14036" s="33"/>
      <c r="S14036" s="33"/>
      <c r="T14036" s="33"/>
    </row>
    <row r="14037" spans="16:20" x14ac:dyDescent="0.25">
      <c r="P14037" s="34"/>
      <c r="Q14037" s="33"/>
      <c r="R14037" s="33"/>
      <c r="S14037" s="33"/>
      <c r="T14037" s="33"/>
    </row>
    <row r="14038" spans="16:20" x14ac:dyDescent="0.25">
      <c r="P14038" s="34"/>
      <c r="Q14038" s="33"/>
      <c r="R14038" s="33"/>
      <c r="S14038" s="33"/>
      <c r="T14038" s="33"/>
    </row>
    <row r="14039" spans="16:20" x14ac:dyDescent="0.25">
      <c r="P14039" s="34"/>
      <c r="Q14039" s="33"/>
      <c r="R14039" s="33"/>
      <c r="S14039" s="33"/>
      <c r="T14039" s="33"/>
    </row>
    <row r="14040" spans="16:20" x14ac:dyDescent="0.25">
      <c r="P14040" s="34"/>
      <c r="Q14040" s="33"/>
      <c r="R14040" s="33"/>
      <c r="S14040" s="33"/>
      <c r="T14040" s="33"/>
    </row>
    <row r="14041" spans="16:20" x14ac:dyDescent="0.25">
      <c r="P14041" s="34"/>
      <c r="Q14041" s="33"/>
      <c r="R14041" s="33"/>
      <c r="S14041" s="33"/>
      <c r="T14041" s="33"/>
    </row>
    <row r="14042" spans="16:20" x14ac:dyDescent="0.25">
      <c r="P14042" s="34"/>
      <c r="Q14042" s="33"/>
      <c r="R14042" s="33"/>
      <c r="S14042" s="33"/>
      <c r="T14042" s="33"/>
    </row>
    <row r="14043" spans="16:20" x14ac:dyDescent="0.25">
      <c r="P14043" s="34"/>
      <c r="Q14043" s="33"/>
      <c r="R14043" s="33"/>
      <c r="S14043" s="33"/>
      <c r="T14043" s="33"/>
    </row>
    <row r="14044" spans="16:20" x14ac:dyDescent="0.25">
      <c r="P14044" s="34"/>
      <c r="Q14044" s="33"/>
      <c r="R14044" s="33"/>
      <c r="S14044" s="33"/>
      <c r="T14044" s="33"/>
    </row>
    <row r="14045" spans="16:20" x14ac:dyDescent="0.25">
      <c r="P14045" s="34"/>
      <c r="Q14045" s="33"/>
      <c r="R14045" s="33"/>
      <c r="S14045" s="33"/>
      <c r="T14045" s="33"/>
    </row>
    <row r="14046" spans="16:20" x14ac:dyDescent="0.25">
      <c r="P14046" s="34"/>
      <c r="Q14046" s="33"/>
      <c r="R14046" s="33"/>
      <c r="S14046" s="33"/>
      <c r="T14046" s="33"/>
    </row>
    <row r="14047" spans="16:20" x14ac:dyDescent="0.25">
      <c r="P14047" s="34"/>
      <c r="Q14047" s="33"/>
      <c r="R14047" s="33"/>
      <c r="S14047" s="33"/>
      <c r="T14047" s="33"/>
    </row>
    <row r="14048" spans="16:20" x14ac:dyDescent="0.25">
      <c r="P14048" s="34"/>
      <c r="Q14048" s="33"/>
      <c r="R14048" s="33"/>
      <c r="S14048" s="33"/>
      <c r="T14048" s="33"/>
    </row>
    <row r="14049" spans="16:20" x14ac:dyDescent="0.25">
      <c r="P14049" s="34"/>
      <c r="Q14049" s="33"/>
      <c r="R14049" s="33"/>
      <c r="S14049" s="33"/>
      <c r="T14049" s="33"/>
    </row>
    <row r="14050" spans="16:20" x14ac:dyDescent="0.25">
      <c r="P14050" s="34"/>
      <c r="Q14050" s="33"/>
      <c r="R14050" s="33"/>
      <c r="S14050" s="33"/>
      <c r="T14050" s="33"/>
    </row>
    <row r="14051" spans="16:20" x14ac:dyDescent="0.25">
      <c r="P14051" s="34"/>
      <c r="Q14051" s="33"/>
      <c r="R14051" s="33"/>
      <c r="S14051" s="33"/>
      <c r="T14051" s="33"/>
    </row>
    <row r="14052" spans="16:20" x14ac:dyDescent="0.25">
      <c r="P14052" s="34"/>
      <c r="Q14052" s="33"/>
      <c r="R14052" s="33"/>
      <c r="S14052" s="33"/>
      <c r="T14052" s="33"/>
    </row>
    <row r="14053" spans="16:20" x14ac:dyDescent="0.25">
      <c r="P14053" s="34"/>
      <c r="Q14053" s="33"/>
      <c r="R14053" s="33"/>
      <c r="S14053" s="33"/>
      <c r="T14053" s="33"/>
    </row>
    <row r="14054" spans="16:20" x14ac:dyDescent="0.25">
      <c r="P14054" s="34"/>
      <c r="Q14054" s="33"/>
      <c r="R14054" s="33"/>
      <c r="S14054" s="33"/>
      <c r="T14054" s="33"/>
    </row>
    <row r="14055" spans="16:20" x14ac:dyDescent="0.25">
      <c r="P14055" s="34"/>
      <c r="Q14055" s="33"/>
      <c r="R14055" s="33"/>
      <c r="S14055" s="33"/>
      <c r="T14055" s="33"/>
    </row>
    <row r="14056" spans="16:20" x14ac:dyDescent="0.25">
      <c r="P14056" s="34"/>
      <c r="Q14056" s="33"/>
      <c r="R14056" s="33"/>
      <c r="S14056" s="33"/>
      <c r="T14056" s="33"/>
    </row>
    <row r="14057" spans="16:20" x14ac:dyDescent="0.25">
      <c r="P14057" s="34"/>
      <c r="Q14057" s="33"/>
      <c r="R14057" s="33"/>
      <c r="S14057" s="33"/>
      <c r="T14057" s="33"/>
    </row>
    <row r="14058" spans="16:20" x14ac:dyDescent="0.25">
      <c r="P14058" s="34"/>
      <c r="Q14058" s="33"/>
      <c r="R14058" s="33"/>
      <c r="S14058" s="33"/>
      <c r="T14058" s="33"/>
    </row>
    <row r="14059" spans="16:20" x14ac:dyDescent="0.25">
      <c r="P14059" s="34"/>
      <c r="Q14059" s="33"/>
      <c r="R14059" s="33"/>
      <c r="S14059" s="33"/>
      <c r="T14059" s="33"/>
    </row>
    <row r="14060" spans="16:20" x14ac:dyDescent="0.25">
      <c r="P14060" s="34"/>
      <c r="Q14060" s="33"/>
      <c r="R14060" s="33"/>
      <c r="S14060" s="33"/>
      <c r="T14060" s="33"/>
    </row>
    <row r="14061" spans="16:20" x14ac:dyDescent="0.25">
      <c r="P14061" s="34"/>
      <c r="Q14061" s="33"/>
      <c r="R14061" s="33"/>
      <c r="S14061" s="33"/>
      <c r="T14061" s="33"/>
    </row>
    <row r="14062" spans="16:20" x14ac:dyDescent="0.25">
      <c r="P14062" s="34"/>
      <c r="Q14062" s="33"/>
      <c r="R14062" s="33"/>
      <c r="S14062" s="33"/>
      <c r="T14062" s="33"/>
    </row>
    <row r="14063" spans="16:20" x14ac:dyDescent="0.25">
      <c r="P14063" s="34"/>
      <c r="Q14063" s="33"/>
      <c r="R14063" s="33"/>
      <c r="S14063" s="33"/>
      <c r="T14063" s="33"/>
    </row>
    <row r="14064" spans="16:20" x14ac:dyDescent="0.25">
      <c r="P14064" s="34"/>
      <c r="Q14064" s="33"/>
      <c r="R14064" s="33"/>
      <c r="S14064" s="33"/>
      <c r="T14064" s="33"/>
    </row>
    <row r="14065" spans="16:20" x14ac:dyDescent="0.25">
      <c r="P14065" s="34"/>
      <c r="Q14065" s="33"/>
      <c r="R14065" s="33"/>
      <c r="S14065" s="33"/>
      <c r="T14065" s="33"/>
    </row>
    <row r="14066" spans="16:20" x14ac:dyDescent="0.25">
      <c r="P14066" s="34"/>
      <c r="Q14066" s="33"/>
      <c r="R14066" s="33"/>
      <c r="S14066" s="33"/>
      <c r="T14066" s="33"/>
    </row>
    <row r="14067" spans="16:20" x14ac:dyDescent="0.25">
      <c r="P14067" s="34"/>
      <c r="Q14067" s="33"/>
      <c r="R14067" s="33"/>
      <c r="S14067" s="33"/>
      <c r="T14067" s="33"/>
    </row>
    <row r="14068" spans="16:20" x14ac:dyDescent="0.25">
      <c r="P14068" s="34"/>
      <c r="Q14068" s="33"/>
      <c r="R14068" s="33"/>
      <c r="S14068" s="33"/>
      <c r="T14068" s="33"/>
    </row>
    <row r="14069" spans="16:20" x14ac:dyDescent="0.25">
      <c r="P14069" s="34"/>
      <c r="Q14069" s="33"/>
      <c r="R14069" s="33"/>
      <c r="S14069" s="33"/>
      <c r="T14069" s="33"/>
    </row>
    <row r="14070" spans="16:20" x14ac:dyDescent="0.25">
      <c r="P14070" s="34"/>
      <c r="Q14070" s="33"/>
      <c r="R14070" s="33"/>
      <c r="S14070" s="33"/>
      <c r="T14070" s="33"/>
    </row>
    <row r="14071" spans="16:20" x14ac:dyDescent="0.25">
      <c r="P14071" s="34"/>
      <c r="Q14071" s="33"/>
      <c r="R14071" s="33"/>
      <c r="S14071" s="33"/>
      <c r="T14071" s="33"/>
    </row>
    <row r="14072" spans="16:20" x14ac:dyDescent="0.25">
      <c r="P14072" s="34"/>
      <c r="Q14072" s="33"/>
      <c r="R14072" s="33"/>
      <c r="S14072" s="33"/>
      <c r="T14072" s="33"/>
    </row>
    <row r="14073" spans="16:20" x14ac:dyDescent="0.25">
      <c r="P14073" s="34"/>
      <c r="Q14073" s="33"/>
      <c r="R14073" s="33"/>
      <c r="S14073" s="33"/>
      <c r="T14073" s="33"/>
    </row>
    <row r="14074" spans="16:20" x14ac:dyDescent="0.25">
      <c r="P14074" s="34"/>
      <c r="Q14074" s="33"/>
      <c r="R14074" s="33"/>
      <c r="S14074" s="33"/>
      <c r="T14074" s="33"/>
    </row>
    <row r="14075" spans="16:20" x14ac:dyDescent="0.25">
      <c r="P14075" s="34"/>
      <c r="Q14075" s="33"/>
      <c r="R14075" s="33"/>
      <c r="S14075" s="33"/>
      <c r="T14075" s="33"/>
    </row>
    <row r="14076" spans="16:20" x14ac:dyDescent="0.25">
      <c r="P14076" s="34"/>
      <c r="Q14076" s="33"/>
      <c r="R14076" s="33"/>
      <c r="S14076" s="33"/>
      <c r="T14076" s="33"/>
    </row>
    <row r="14077" spans="16:20" x14ac:dyDescent="0.25">
      <c r="P14077" s="34"/>
      <c r="Q14077" s="33"/>
      <c r="R14077" s="33"/>
      <c r="S14077" s="33"/>
      <c r="T14077" s="33"/>
    </row>
    <row r="14078" spans="16:20" x14ac:dyDescent="0.25">
      <c r="P14078" s="34"/>
      <c r="Q14078" s="33"/>
      <c r="R14078" s="33"/>
      <c r="S14078" s="33"/>
      <c r="T14078" s="33"/>
    </row>
    <row r="14079" spans="16:20" x14ac:dyDescent="0.25">
      <c r="P14079" s="34"/>
      <c r="Q14079" s="33"/>
      <c r="R14079" s="33"/>
      <c r="S14079" s="33"/>
      <c r="T14079" s="33"/>
    </row>
    <row r="14080" spans="16:20" x14ac:dyDescent="0.25">
      <c r="P14080" s="34"/>
      <c r="Q14080" s="33"/>
      <c r="R14080" s="33"/>
      <c r="S14080" s="33"/>
      <c r="T14080" s="33"/>
    </row>
    <row r="14081" spans="16:20" x14ac:dyDescent="0.25">
      <c r="P14081" s="34"/>
      <c r="Q14081" s="33"/>
      <c r="R14081" s="33"/>
      <c r="S14081" s="33"/>
      <c r="T14081" s="33"/>
    </row>
    <row r="14082" spans="16:20" x14ac:dyDescent="0.25">
      <c r="P14082" s="34"/>
      <c r="Q14082" s="33"/>
      <c r="R14082" s="33"/>
      <c r="S14082" s="33"/>
      <c r="T14082" s="33"/>
    </row>
    <row r="14083" spans="16:20" x14ac:dyDescent="0.25">
      <c r="P14083" s="34"/>
      <c r="Q14083" s="33"/>
      <c r="R14083" s="33"/>
      <c r="S14083" s="33"/>
      <c r="T14083" s="33"/>
    </row>
    <row r="14084" spans="16:20" x14ac:dyDescent="0.25">
      <c r="P14084" s="34"/>
      <c r="Q14084" s="33"/>
      <c r="R14084" s="33"/>
      <c r="S14084" s="33"/>
      <c r="T14084" s="33"/>
    </row>
    <row r="14085" spans="16:20" x14ac:dyDescent="0.25">
      <c r="P14085" s="34"/>
      <c r="Q14085" s="33"/>
      <c r="R14085" s="33"/>
      <c r="S14085" s="33"/>
      <c r="T14085" s="33"/>
    </row>
    <row r="14086" spans="16:20" x14ac:dyDescent="0.25">
      <c r="P14086" s="34"/>
      <c r="Q14086" s="33"/>
      <c r="R14086" s="33"/>
      <c r="S14086" s="33"/>
      <c r="T14086" s="33"/>
    </row>
    <row r="14087" spans="16:20" x14ac:dyDescent="0.25">
      <c r="P14087" s="34"/>
      <c r="Q14087" s="33"/>
      <c r="R14087" s="33"/>
      <c r="S14087" s="33"/>
      <c r="T14087" s="33"/>
    </row>
    <row r="14088" spans="16:20" x14ac:dyDescent="0.25">
      <c r="P14088" s="34"/>
      <c r="Q14088" s="33"/>
      <c r="R14088" s="33"/>
      <c r="S14088" s="33"/>
      <c r="T14088" s="33"/>
    </row>
    <row r="14089" spans="16:20" x14ac:dyDescent="0.25">
      <c r="P14089" s="34"/>
      <c r="Q14089" s="33"/>
      <c r="R14089" s="33"/>
      <c r="S14089" s="33"/>
      <c r="T14089" s="33"/>
    </row>
    <row r="14090" spans="16:20" x14ac:dyDescent="0.25">
      <c r="P14090" s="34"/>
      <c r="Q14090" s="33"/>
      <c r="R14090" s="33"/>
      <c r="S14090" s="33"/>
      <c r="T14090" s="33"/>
    </row>
    <row r="14091" spans="16:20" x14ac:dyDescent="0.25">
      <c r="P14091" s="34"/>
      <c r="Q14091" s="33"/>
      <c r="R14091" s="33"/>
      <c r="S14091" s="33"/>
      <c r="T14091" s="33"/>
    </row>
    <row r="14092" spans="16:20" x14ac:dyDescent="0.25">
      <c r="P14092" s="34"/>
      <c r="Q14092" s="33"/>
      <c r="R14092" s="33"/>
      <c r="S14092" s="33"/>
      <c r="T14092" s="33"/>
    </row>
    <row r="14093" spans="16:20" x14ac:dyDescent="0.25">
      <c r="P14093" s="34"/>
      <c r="Q14093" s="33"/>
      <c r="R14093" s="33"/>
      <c r="S14093" s="33"/>
      <c r="T14093" s="33"/>
    </row>
    <row r="14094" spans="16:20" x14ac:dyDescent="0.25">
      <c r="P14094" s="34"/>
      <c r="Q14094" s="33"/>
      <c r="R14094" s="33"/>
      <c r="S14094" s="33"/>
      <c r="T14094" s="33"/>
    </row>
    <row r="14095" spans="16:20" x14ac:dyDescent="0.25">
      <c r="P14095" s="34"/>
      <c r="Q14095" s="33"/>
      <c r="R14095" s="33"/>
      <c r="S14095" s="33"/>
      <c r="T14095" s="33"/>
    </row>
    <row r="14096" spans="16:20" x14ac:dyDescent="0.25">
      <c r="P14096" s="34"/>
      <c r="Q14096" s="33"/>
      <c r="R14096" s="33"/>
      <c r="S14096" s="33"/>
      <c r="T14096" s="33"/>
    </row>
    <row r="14097" spans="16:20" x14ac:dyDescent="0.25">
      <c r="P14097" s="34"/>
      <c r="Q14097" s="33"/>
      <c r="R14097" s="33"/>
      <c r="S14097" s="33"/>
      <c r="T14097" s="33"/>
    </row>
    <row r="14098" spans="16:20" x14ac:dyDescent="0.25">
      <c r="P14098" s="34"/>
      <c r="Q14098" s="33"/>
      <c r="R14098" s="33"/>
      <c r="S14098" s="33"/>
      <c r="T14098" s="33"/>
    </row>
    <row r="14099" spans="16:20" x14ac:dyDescent="0.25">
      <c r="P14099" s="34"/>
      <c r="Q14099" s="33"/>
      <c r="R14099" s="33"/>
      <c r="S14099" s="33"/>
      <c r="T14099" s="33"/>
    </row>
    <row r="14100" spans="16:20" x14ac:dyDescent="0.25">
      <c r="P14100" s="34"/>
      <c r="Q14100" s="33"/>
      <c r="R14100" s="33"/>
      <c r="S14100" s="33"/>
      <c r="T14100" s="33"/>
    </row>
    <row r="14101" spans="16:20" x14ac:dyDescent="0.25">
      <c r="P14101" s="34"/>
      <c r="Q14101" s="33"/>
      <c r="R14101" s="33"/>
      <c r="S14101" s="33"/>
      <c r="T14101" s="33"/>
    </row>
    <row r="14102" spans="16:20" x14ac:dyDescent="0.25">
      <c r="P14102" s="34"/>
      <c r="Q14102" s="33"/>
      <c r="R14102" s="33"/>
      <c r="S14102" s="33"/>
      <c r="T14102" s="33"/>
    </row>
    <row r="14103" spans="16:20" x14ac:dyDescent="0.25">
      <c r="P14103" s="34"/>
      <c r="Q14103" s="33"/>
      <c r="R14103" s="33"/>
      <c r="S14103" s="33"/>
      <c r="T14103" s="33"/>
    </row>
    <row r="14104" spans="16:20" x14ac:dyDescent="0.25">
      <c r="P14104" s="34"/>
      <c r="Q14104" s="33"/>
      <c r="R14104" s="33"/>
      <c r="S14104" s="33"/>
      <c r="T14104" s="33"/>
    </row>
    <row r="14105" spans="16:20" x14ac:dyDescent="0.25">
      <c r="P14105" s="34"/>
      <c r="Q14105" s="33"/>
      <c r="R14105" s="33"/>
      <c r="S14105" s="33"/>
      <c r="T14105" s="33"/>
    </row>
    <row r="14106" spans="16:20" x14ac:dyDescent="0.25">
      <c r="P14106" s="34"/>
      <c r="Q14106" s="33"/>
      <c r="R14106" s="33"/>
      <c r="S14106" s="33"/>
      <c r="T14106" s="33"/>
    </row>
    <row r="14107" spans="16:20" x14ac:dyDescent="0.25">
      <c r="P14107" s="34"/>
      <c r="Q14107" s="33"/>
      <c r="R14107" s="33"/>
      <c r="S14107" s="33"/>
      <c r="T14107" s="33"/>
    </row>
    <row r="14108" spans="16:20" x14ac:dyDescent="0.25">
      <c r="P14108" s="34"/>
      <c r="Q14108" s="33"/>
      <c r="R14108" s="33"/>
      <c r="S14108" s="33"/>
      <c r="T14108" s="33"/>
    </row>
    <row r="14109" spans="16:20" x14ac:dyDescent="0.25">
      <c r="P14109" s="34"/>
      <c r="Q14109" s="33"/>
      <c r="R14109" s="33"/>
      <c r="S14109" s="33"/>
      <c r="T14109" s="33"/>
    </row>
    <row r="14110" spans="16:20" x14ac:dyDescent="0.25">
      <c r="P14110" s="34"/>
      <c r="Q14110" s="33"/>
      <c r="R14110" s="33"/>
      <c r="S14110" s="33"/>
      <c r="T14110" s="33"/>
    </row>
    <row r="14111" spans="16:20" x14ac:dyDescent="0.25">
      <c r="P14111" s="34"/>
      <c r="Q14111" s="33"/>
      <c r="R14111" s="33"/>
      <c r="S14111" s="33"/>
      <c r="T14111" s="33"/>
    </row>
    <row r="14112" spans="16:20" x14ac:dyDescent="0.25">
      <c r="P14112" s="34"/>
      <c r="Q14112" s="33"/>
      <c r="R14112" s="33"/>
      <c r="S14112" s="33"/>
      <c r="T14112" s="33"/>
    </row>
    <row r="14113" spans="16:20" x14ac:dyDescent="0.25">
      <c r="P14113" s="34"/>
      <c r="Q14113" s="33"/>
      <c r="R14113" s="33"/>
      <c r="S14113" s="33"/>
      <c r="T14113" s="33"/>
    </row>
    <row r="14114" spans="16:20" x14ac:dyDescent="0.25">
      <c r="P14114" s="34"/>
      <c r="Q14114" s="33"/>
      <c r="R14114" s="33"/>
      <c r="S14114" s="33"/>
      <c r="T14114" s="33"/>
    </row>
    <row r="14115" spans="16:20" x14ac:dyDescent="0.25">
      <c r="P14115" s="34"/>
      <c r="Q14115" s="33"/>
      <c r="R14115" s="33"/>
      <c r="S14115" s="33"/>
      <c r="T14115" s="33"/>
    </row>
    <row r="14116" spans="16:20" x14ac:dyDescent="0.25">
      <c r="P14116" s="34"/>
      <c r="Q14116" s="33"/>
      <c r="R14116" s="33"/>
      <c r="S14116" s="33"/>
      <c r="T14116" s="33"/>
    </row>
    <row r="14117" spans="16:20" x14ac:dyDescent="0.25">
      <c r="P14117" s="34"/>
      <c r="Q14117" s="33"/>
      <c r="R14117" s="33"/>
      <c r="S14117" s="33"/>
      <c r="T14117" s="33"/>
    </row>
    <row r="14118" spans="16:20" x14ac:dyDescent="0.25">
      <c r="P14118" s="34"/>
      <c r="Q14118" s="33"/>
      <c r="R14118" s="33"/>
      <c r="S14118" s="33"/>
      <c r="T14118" s="33"/>
    </row>
    <row r="14119" spans="16:20" x14ac:dyDescent="0.25">
      <c r="P14119" s="34"/>
      <c r="Q14119" s="33"/>
      <c r="R14119" s="33"/>
      <c r="S14119" s="33"/>
      <c r="T14119" s="33"/>
    </row>
    <row r="14120" spans="16:20" x14ac:dyDescent="0.25">
      <c r="P14120" s="34"/>
      <c r="Q14120" s="33"/>
      <c r="R14120" s="33"/>
      <c r="S14120" s="33"/>
      <c r="T14120" s="33"/>
    </row>
    <row r="14121" spans="16:20" x14ac:dyDescent="0.25">
      <c r="P14121" s="34"/>
      <c r="Q14121" s="33"/>
      <c r="R14121" s="33"/>
      <c r="S14121" s="33"/>
      <c r="T14121" s="33"/>
    </row>
    <row r="14122" spans="16:20" x14ac:dyDescent="0.25">
      <c r="P14122" s="34"/>
      <c r="Q14122" s="33"/>
      <c r="R14122" s="33"/>
      <c r="S14122" s="33"/>
      <c r="T14122" s="33"/>
    </row>
    <row r="14123" spans="16:20" x14ac:dyDescent="0.25">
      <c r="P14123" s="34"/>
      <c r="Q14123" s="33"/>
      <c r="R14123" s="33"/>
      <c r="S14123" s="33"/>
      <c r="T14123" s="33"/>
    </row>
    <row r="14124" spans="16:20" x14ac:dyDescent="0.25">
      <c r="P14124" s="34"/>
      <c r="Q14124" s="33"/>
      <c r="R14124" s="33"/>
      <c r="S14124" s="33"/>
      <c r="T14124" s="33"/>
    </row>
    <row r="14125" spans="16:20" x14ac:dyDescent="0.25">
      <c r="P14125" s="34"/>
      <c r="Q14125" s="33"/>
      <c r="R14125" s="33"/>
      <c r="S14125" s="33"/>
      <c r="T14125" s="33"/>
    </row>
    <row r="14126" spans="16:20" x14ac:dyDescent="0.25">
      <c r="P14126" s="34"/>
      <c r="Q14126" s="33"/>
      <c r="R14126" s="33"/>
      <c r="S14126" s="33"/>
      <c r="T14126" s="33"/>
    </row>
    <row r="14127" spans="16:20" x14ac:dyDescent="0.25">
      <c r="P14127" s="34"/>
      <c r="Q14127" s="33"/>
      <c r="R14127" s="33"/>
      <c r="S14127" s="33"/>
      <c r="T14127" s="33"/>
    </row>
    <row r="14128" spans="16:20" x14ac:dyDescent="0.25">
      <c r="P14128" s="34"/>
      <c r="Q14128" s="33"/>
      <c r="R14128" s="33"/>
      <c r="S14128" s="33"/>
      <c r="T14128" s="33"/>
    </row>
    <row r="14129" spans="16:20" x14ac:dyDescent="0.25">
      <c r="P14129" s="34"/>
      <c r="Q14129" s="33"/>
      <c r="R14129" s="33"/>
      <c r="S14129" s="33"/>
      <c r="T14129" s="33"/>
    </row>
    <row r="14130" spans="16:20" x14ac:dyDescent="0.25">
      <c r="P14130" s="34"/>
      <c r="Q14130" s="33"/>
      <c r="R14130" s="33"/>
      <c r="S14130" s="33"/>
      <c r="T14130" s="33"/>
    </row>
    <row r="14131" spans="16:20" x14ac:dyDescent="0.25">
      <c r="P14131" s="34"/>
      <c r="Q14131" s="33"/>
      <c r="R14131" s="33"/>
      <c r="S14131" s="33"/>
      <c r="T14131" s="33"/>
    </row>
    <row r="14132" spans="16:20" x14ac:dyDescent="0.25">
      <c r="P14132" s="34"/>
      <c r="Q14132" s="33"/>
      <c r="R14132" s="33"/>
      <c r="S14132" s="33"/>
      <c r="T14132" s="33"/>
    </row>
    <row r="14133" spans="16:20" x14ac:dyDescent="0.25">
      <c r="P14133" s="34"/>
      <c r="Q14133" s="33"/>
      <c r="R14133" s="33"/>
      <c r="S14133" s="33"/>
      <c r="T14133" s="33"/>
    </row>
    <row r="14134" spans="16:20" x14ac:dyDescent="0.25">
      <c r="P14134" s="34"/>
      <c r="Q14134" s="33"/>
      <c r="R14134" s="33"/>
      <c r="S14134" s="33"/>
      <c r="T14134" s="33"/>
    </row>
    <row r="14135" spans="16:20" x14ac:dyDescent="0.25">
      <c r="P14135" s="34"/>
      <c r="Q14135" s="33"/>
      <c r="R14135" s="33"/>
      <c r="S14135" s="33"/>
      <c r="T14135" s="33"/>
    </row>
    <row r="14136" spans="16:20" x14ac:dyDescent="0.25">
      <c r="P14136" s="34"/>
      <c r="Q14136" s="33"/>
      <c r="R14136" s="33"/>
      <c r="S14136" s="33"/>
      <c r="T14136" s="33"/>
    </row>
    <row r="14137" spans="16:20" x14ac:dyDescent="0.25">
      <c r="P14137" s="34"/>
      <c r="Q14137" s="33"/>
      <c r="R14137" s="33"/>
      <c r="S14137" s="33"/>
      <c r="T14137" s="33"/>
    </row>
    <row r="14138" spans="16:20" x14ac:dyDescent="0.25">
      <c r="P14138" s="34"/>
      <c r="Q14138" s="33"/>
      <c r="R14138" s="33"/>
      <c r="S14138" s="33"/>
      <c r="T14138" s="33"/>
    </row>
    <row r="14139" spans="16:20" x14ac:dyDescent="0.25">
      <c r="P14139" s="34"/>
      <c r="Q14139" s="33"/>
      <c r="R14139" s="33"/>
      <c r="S14139" s="33"/>
      <c r="T14139" s="33"/>
    </row>
    <row r="14140" spans="16:20" x14ac:dyDescent="0.25">
      <c r="P14140" s="34"/>
      <c r="Q14140" s="33"/>
      <c r="R14140" s="33"/>
      <c r="S14140" s="33"/>
      <c r="T14140" s="33"/>
    </row>
    <row r="14141" spans="16:20" x14ac:dyDescent="0.25">
      <c r="P14141" s="34"/>
      <c r="Q14141" s="33"/>
      <c r="R14141" s="33"/>
      <c r="S14141" s="33"/>
      <c r="T14141" s="33"/>
    </row>
    <row r="14142" spans="16:20" x14ac:dyDescent="0.25">
      <c r="P14142" s="34"/>
      <c r="Q14142" s="33"/>
      <c r="R14142" s="33"/>
      <c r="S14142" s="33"/>
      <c r="T14142" s="33"/>
    </row>
    <row r="14143" spans="16:20" x14ac:dyDescent="0.25">
      <c r="P14143" s="34"/>
      <c r="Q14143" s="33"/>
      <c r="R14143" s="33"/>
      <c r="S14143" s="33"/>
      <c r="T14143" s="33"/>
    </row>
    <row r="14144" spans="16:20" x14ac:dyDescent="0.25">
      <c r="P14144" s="34"/>
      <c r="Q14144" s="33"/>
      <c r="R14144" s="33"/>
      <c r="S14144" s="33"/>
      <c r="T14144" s="33"/>
    </row>
    <row r="14145" spans="16:20" x14ac:dyDescent="0.25">
      <c r="P14145" s="34"/>
      <c r="Q14145" s="33"/>
      <c r="R14145" s="33"/>
      <c r="S14145" s="33"/>
      <c r="T14145" s="33"/>
    </row>
    <row r="14146" spans="16:20" x14ac:dyDescent="0.25">
      <c r="P14146" s="34"/>
      <c r="Q14146" s="33"/>
      <c r="R14146" s="33"/>
      <c r="S14146" s="33"/>
      <c r="T14146" s="33"/>
    </row>
    <row r="14147" spans="16:20" x14ac:dyDescent="0.25">
      <c r="P14147" s="34"/>
      <c r="Q14147" s="33"/>
      <c r="R14147" s="33"/>
      <c r="S14147" s="33"/>
      <c r="T14147" s="33"/>
    </row>
    <row r="14148" spans="16:20" x14ac:dyDescent="0.25">
      <c r="P14148" s="34"/>
      <c r="Q14148" s="33"/>
      <c r="R14148" s="33"/>
      <c r="S14148" s="33"/>
      <c r="T14148" s="33"/>
    </row>
    <row r="14149" spans="16:20" x14ac:dyDescent="0.25">
      <c r="P14149" s="34"/>
      <c r="Q14149" s="33"/>
      <c r="R14149" s="33"/>
      <c r="S14149" s="33"/>
      <c r="T14149" s="33"/>
    </row>
    <row r="14150" spans="16:20" x14ac:dyDescent="0.25">
      <c r="P14150" s="34"/>
      <c r="Q14150" s="33"/>
      <c r="R14150" s="33"/>
      <c r="S14150" s="33"/>
      <c r="T14150" s="33"/>
    </row>
    <row r="14151" spans="16:20" x14ac:dyDescent="0.25">
      <c r="P14151" s="34"/>
      <c r="Q14151" s="33"/>
      <c r="R14151" s="33"/>
      <c r="S14151" s="33"/>
      <c r="T14151" s="33"/>
    </row>
    <row r="14152" spans="16:20" x14ac:dyDescent="0.25">
      <c r="P14152" s="34"/>
      <c r="Q14152" s="33"/>
      <c r="R14152" s="33"/>
      <c r="S14152" s="33"/>
      <c r="T14152" s="33"/>
    </row>
    <row r="14153" spans="16:20" x14ac:dyDescent="0.25">
      <c r="P14153" s="34"/>
      <c r="Q14153" s="33"/>
      <c r="R14153" s="33"/>
      <c r="S14153" s="33"/>
      <c r="T14153" s="33"/>
    </row>
    <row r="14154" spans="16:20" x14ac:dyDescent="0.25">
      <c r="P14154" s="34"/>
      <c r="Q14154" s="33"/>
      <c r="R14154" s="33"/>
      <c r="S14154" s="33"/>
      <c r="T14154" s="33"/>
    </row>
    <row r="14155" spans="16:20" x14ac:dyDescent="0.25">
      <c r="P14155" s="34"/>
      <c r="Q14155" s="33"/>
      <c r="R14155" s="33"/>
      <c r="S14155" s="33"/>
      <c r="T14155" s="33"/>
    </row>
    <row r="14156" spans="16:20" x14ac:dyDescent="0.25">
      <c r="P14156" s="34"/>
      <c r="Q14156" s="33"/>
      <c r="R14156" s="33"/>
      <c r="S14156" s="33"/>
      <c r="T14156" s="33"/>
    </row>
    <row r="14157" spans="16:20" x14ac:dyDescent="0.25">
      <c r="P14157" s="34"/>
      <c r="Q14157" s="33"/>
      <c r="R14157" s="33"/>
      <c r="S14157" s="33"/>
      <c r="T14157" s="33"/>
    </row>
    <row r="14158" spans="16:20" x14ac:dyDescent="0.25">
      <c r="P14158" s="34"/>
      <c r="Q14158" s="33"/>
      <c r="R14158" s="33"/>
      <c r="S14158" s="33"/>
      <c r="T14158" s="33"/>
    </row>
    <row r="14159" spans="16:20" x14ac:dyDescent="0.25">
      <c r="P14159" s="34"/>
      <c r="Q14159" s="33"/>
      <c r="R14159" s="33"/>
      <c r="S14159" s="33"/>
      <c r="T14159" s="33"/>
    </row>
    <row r="14160" spans="16:20" x14ac:dyDescent="0.25">
      <c r="P14160" s="34"/>
      <c r="Q14160" s="33"/>
      <c r="R14160" s="33"/>
      <c r="S14160" s="33"/>
      <c r="T14160" s="33"/>
    </row>
    <row r="14161" spans="16:20" x14ac:dyDescent="0.25">
      <c r="P14161" s="34"/>
      <c r="Q14161" s="33"/>
      <c r="R14161" s="33"/>
      <c r="S14161" s="33"/>
      <c r="T14161" s="33"/>
    </row>
    <row r="14162" spans="16:20" x14ac:dyDescent="0.25">
      <c r="P14162" s="34"/>
      <c r="Q14162" s="33"/>
      <c r="R14162" s="33"/>
      <c r="S14162" s="33"/>
      <c r="T14162" s="33"/>
    </row>
    <row r="14163" spans="16:20" x14ac:dyDescent="0.25">
      <c r="P14163" s="34"/>
      <c r="Q14163" s="33"/>
      <c r="R14163" s="33"/>
      <c r="S14163" s="33"/>
      <c r="T14163" s="33"/>
    </row>
    <row r="14164" spans="16:20" x14ac:dyDescent="0.25">
      <c r="P14164" s="34"/>
      <c r="Q14164" s="33"/>
      <c r="R14164" s="33"/>
      <c r="S14164" s="33"/>
      <c r="T14164" s="33"/>
    </row>
    <row r="14165" spans="16:20" x14ac:dyDescent="0.25">
      <c r="P14165" s="34"/>
      <c r="Q14165" s="33"/>
      <c r="R14165" s="33"/>
      <c r="S14165" s="33"/>
      <c r="T14165" s="33"/>
    </row>
    <row r="14166" spans="16:20" x14ac:dyDescent="0.25">
      <c r="P14166" s="34"/>
      <c r="Q14166" s="33"/>
      <c r="R14166" s="33"/>
      <c r="S14166" s="33"/>
      <c r="T14166" s="33"/>
    </row>
    <row r="14167" spans="16:20" x14ac:dyDescent="0.25">
      <c r="P14167" s="34"/>
      <c r="Q14167" s="33"/>
      <c r="R14167" s="33"/>
      <c r="S14167" s="33"/>
      <c r="T14167" s="33"/>
    </row>
    <row r="14168" spans="16:20" x14ac:dyDescent="0.25">
      <c r="P14168" s="34"/>
      <c r="Q14168" s="33"/>
      <c r="R14168" s="33"/>
      <c r="S14168" s="33"/>
      <c r="T14168" s="33"/>
    </row>
    <row r="14169" spans="16:20" x14ac:dyDescent="0.25">
      <c r="P14169" s="34"/>
      <c r="Q14169" s="33"/>
      <c r="R14169" s="33"/>
      <c r="S14169" s="33"/>
      <c r="T14169" s="33"/>
    </row>
    <row r="14170" spans="16:20" x14ac:dyDescent="0.25">
      <c r="P14170" s="34"/>
      <c r="Q14170" s="33"/>
      <c r="R14170" s="33"/>
      <c r="S14170" s="33"/>
      <c r="T14170" s="33"/>
    </row>
    <row r="14171" spans="16:20" x14ac:dyDescent="0.25">
      <c r="P14171" s="34"/>
      <c r="Q14171" s="33"/>
      <c r="R14171" s="33"/>
      <c r="S14171" s="33"/>
      <c r="T14171" s="33"/>
    </row>
    <row r="14172" spans="16:20" x14ac:dyDescent="0.25">
      <c r="P14172" s="34"/>
      <c r="Q14172" s="33"/>
      <c r="R14172" s="33"/>
      <c r="S14172" s="33"/>
      <c r="T14172" s="33"/>
    </row>
    <row r="14173" spans="16:20" x14ac:dyDescent="0.25">
      <c r="P14173" s="34"/>
      <c r="Q14173" s="33"/>
      <c r="R14173" s="33"/>
      <c r="S14173" s="33"/>
      <c r="T14173" s="33"/>
    </row>
    <row r="14174" spans="16:20" x14ac:dyDescent="0.25">
      <c r="P14174" s="34"/>
      <c r="Q14174" s="33"/>
      <c r="R14174" s="33"/>
      <c r="S14174" s="33"/>
      <c r="T14174" s="33"/>
    </row>
    <row r="14175" spans="16:20" x14ac:dyDescent="0.25">
      <c r="P14175" s="34"/>
      <c r="Q14175" s="33"/>
      <c r="R14175" s="33"/>
      <c r="S14175" s="33"/>
      <c r="T14175" s="33"/>
    </row>
    <row r="14176" spans="16:20" x14ac:dyDescent="0.25">
      <c r="P14176" s="34"/>
      <c r="Q14176" s="33"/>
      <c r="R14176" s="33"/>
      <c r="S14176" s="33"/>
      <c r="T14176" s="33"/>
    </row>
    <row r="14177" spans="16:20" x14ac:dyDescent="0.25">
      <c r="P14177" s="34"/>
      <c r="Q14177" s="33"/>
      <c r="R14177" s="33"/>
      <c r="S14177" s="33"/>
      <c r="T14177" s="33"/>
    </row>
    <row r="14178" spans="16:20" x14ac:dyDescent="0.25">
      <c r="P14178" s="34"/>
      <c r="Q14178" s="33"/>
      <c r="R14178" s="33"/>
      <c r="S14178" s="33"/>
      <c r="T14178" s="33"/>
    </row>
    <row r="14179" spans="16:20" x14ac:dyDescent="0.25">
      <c r="P14179" s="34"/>
      <c r="Q14179" s="33"/>
      <c r="R14179" s="33"/>
      <c r="S14179" s="33"/>
      <c r="T14179" s="33"/>
    </row>
    <row r="14180" spans="16:20" x14ac:dyDescent="0.25">
      <c r="P14180" s="34"/>
      <c r="Q14180" s="33"/>
      <c r="R14180" s="33"/>
      <c r="S14180" s="33"/>
      <c r="T14180" s="33"/>
    </row>
    <row r="14181" spans="16:20" x14ac:dyDescent="0.25">
      <c r="P14181" s="34"/>
      <c r="Q14181" s="33"/>
      <c r="R14181" s="33"/>
      <c r="S14181" s="33"/>
      <c r="T14181" s="33"/>
    </row>
    <row r="14182" spans="16:20" x14ac:dyDescent="0.25">
      <c r="P14182" s="34"/>
      <c r="Q14182" s="33"/>
      <c r="R14182" s="33"/>
      <c r="S14182" s="33"/>
      <c r="T14182" s="33"/>
    </row>
    <row r="14183" spans="16:20" x14ac:dyDescent="0.25">
      <c r="P14183" s="34"/>
      <c r="Q14183" s="33"/>
      <c r="R14183" s="33"/>
      <c r="S14183" s="33"/>
      <c r="T14183" s="33"/>
    </row>
    <row r="14184" spans="16:20" x14ac:dyDescent="0.25">
      <c r="P14184" s="34"/>
      <c r="Q14184" s="33"/>
      <c r="R14184" s="33"/>
      <c r="S14184" s="33"/>
      <c r="T14184" s="33"/>
    </row>
    <row r="14185" spans="16:20" x14ac:dyDescent="0.25">
      <c r="P14185" s="34"/>
      <c r="Q14185" s="33"/>
      <c r="R14185" s="33"/>
      <c r="S14185" s="33"/>
      <c r="T14185" s="33"/>
    </row>
    <row r="14186" spans="16:20" x14ac:dyDescent="0.25">
      <c r="P14186" s="34"/>
      <c r="Q14186" s="33"/>
      <c r="R14186" s="33"/>
      <c r="S14186" s="33"/>
      <c r="T14186" s="33"/>
    </row>
    <row r="14187" spans="16:20" x14ac:dyDescent="0.25">
      <c r="P14187" s="34"/>
      <c r="Q14187" s="33"/>
      <c r="R14187" s="33"/>
      <c r="S14187" s="33"/>
      <c r="T14187" s="33"/>
    </row>
    <row r="14188" spans="16:20" x14ac:dyDescent="0.25">
      <c r="P14188" s="34"/>
      <c r="Q14188" s="33"/>
      <c r="R14188" s="33"/>
      <c r="S14188" s="33"/>
      <c r="T14188" s="33"/>
    </row>
    <row r="14189" spans="16:20" x14ac:dyDescent="0.25">
      <c r="P14189" s="34"/>
      <c r="Q14189" s="33"/>
      <c r="R14189" s="33"/>
      <c r="S14189" s="33"/>
      <c r="T14189" s="33"/>
    </row>
    <row r="14190" spans="16:20" x14ac:dyDescent="0.25">
      <c r="P14190" s="34"/>
      <c r="Q14190" s="33"/>
      <c r="R14190" s="33"/>
      <c r="S14190" s="33"/>
      <c r="T14190" s="33"/>
    </row>
    <row r="14191" spans="16:20" x14ac:dyDescent="0.25">
      <c r="P14191" s="34"/>
      <c r="Q14191" s="33"/>
      <c r="R14191" s="33"/>
      <c r="S14191" s="33"/>
      <c r="T14191" s="33"/>
    </row>
    <row r="14192" spans="16:20" x14ac:dyDescent="0.25">
      <c r="P14192" s="34"/>
      <c r="Q14192" s="33"/>
      <c r="R14192" s="33"/>
      <c r="S14192" s="33"/>
      <c r="T14192" s="33"/>
    </row>
    <row r="14193" spans="16:20" x14ac:dyDescent="0.25">
      <c r="P14193" s="34"/>
      <c r="Q14193" s="33"/>
      <c r="R14193" s="33"/>
      <c r="S14193" s="33"/>
      <c r="T14193" s="33"/>
    </row>
    <row r="14194" spans="16:20" x14ac:dyDescent="0.25">
      <c r="P14194" s="34"/>
      <c r="Q14194" s="33"/>
      <c r="R14194" s="33"/>
      <c r="S14194" s="33"/>
      <c r="T14194" s="33"/>
    </row>
    <row r="14195" spans="16:20" x14ac:dyDescent="0.25">
      <c r="P14195" s="34"/>
      <c r="Q14195" s="33"/>
      <c r="R14195" s="33"/>
      <c r="S14195" s="33"/>
      <c r="T14195" s="33"/>
    </row>
    <row r="14196" spans="16:20" x14ac:dyDescent="0.25">
      <c r="P14196" s="34"/>
      <c r="Q14196" s="33"/>
      <c r="R14196" s="33"/>
      <c r="S14196" s="33"/>
      <c r="T14196" s="33"/>
    </row>
    <row r="14197" spans="16:20" x14ac:dyDescent="0.25">
      <c r="P14197" s="34"/>
      <c r="Q14197" s="33"/>
      <c r="R14197" s="33"/>
      <c r="S14197" s="33"/>
      <c r="T14197" s="33"/>
    </row>
    <row r="14198" spans="16:20" x14ac:dyDescent="0.25">
      <c r="P14198" s="34"/>
      <c r="Q14198" s="33"/>
      <c r="R14198" s="33"/>
      <c r="S14198" s="33"/>
      <c r="T14198" s="33"/>
    </row>
    <row r="14199" spans="16:20" x14ac:dyDescent="0.25">
      <c r="P14199" s="34"/>
      <c r="Q14199" s="33"/>
      <c r="R14199" s="33"/>
      <c r="S14199" s="33"/>
      <c r="T14199" s="33"/>
    </row>
    <row r="14200" spans="16:20" x14ac:dyDescent="0.25">
      <c r="P14200" s="34"/>
      <c r="Q14200" s="33"/>
      <c r="R14200" s="33"/>
      <c r="S14200" s="33"/>
      <c r="T14200" s="33"/>
    </row>
    <row r="14201" spans="16:20" x14ac:dyDescent="0.25">
      <c r="P14201" s="34"/>
      <c r="Q14201" s="33"/>
      <c r="R14201" s="33"/>
      <c r="S14201" s="33"/>
      <c r="T14201" s="33"/>
    </row>
    <row r="14202" spans="16:20" x14ac:dyDescent="0.25">
      <c r="P14202" s="34"/>
      <c r="Q14202" s="33"/>
      <c r="R14202" s="33"/>
      <c r="S14202" s="33"/>
      <c r="T14202" s="33"/>
    </row>
    <row r="14203" spans="16:20" x14ac:dyDescent="0.25">
      <c r="P14203" s="34"/>
      <c r="Q14203" s="33"/>
      <c r="R14203" s="33"/>
      <c r="S14203" s="33"/>
      <c r="T14203" s="33"/>
    </row>
    <row r="14204" spans="16:20" x14ac:dyDescent="0.25">
      <c r="P14204" s="34"/>
      <c r="Q14204" s="33"/>
      <c r="R14204" s="33"/>
      <c r="S14204" s="33"/>
      <c r="T14204" s="33"/>
    </row>
    <row r="14205" spans="16:20" x14ac:dyDescent="0.25">
      <c r="P14205" s="34"/>
      <c r="Q14205" s="33"/>
      <c r="R14205" s="33"/>
      <c r="S14205" s="33"/>
      <c r="T14205" s="33"/>
    </row>
    <row r="14206" spans="16:20" x14ac:dyDescent="0.25">
      <c r="P14206" s="34"/>
      <c r="Q14206" s="33"/>
      <c r="R14206" s="33"/>
      <c r="S14206" s="33"/>
      <c r="T14206" s="33"/>
    </row>
    <row r="14207" spans="16:20" x14ac:dyDescent="0.25">
      <c r="P14207" s="34"/>
      <c r="Q14207" s="33"/>
      <c r="R14207" s="33"/>
      <c r="S14207" s="33"/>
      <c r="T14207" s="33"/>
    </row>
    <row r="14208" spans="16:20" x14ac:dyDescent="0.25">
      <c r="P14208" s="34"/>
      <c r="Q14208" s="33"/>
      <c r="R14208" s="33"/>
      <c r="S14208" s="33"/>
      <c r="T14208" s="33"/>
    </row>
    <row r="14209" spans="16:20" x14ac:dyDescent="0.25">
      <c r="P14209" s="34"/>
      <c r="Q14209" s="33"/>
      <c r="R14209" s="33"/>
      <c r="S14209" s="33"/>
      <c r="T14209" s="33"/>
    </row>
    <row r="14210" spans="16:20" x14ac:dyDescent="0.25">
      <c r="P14210" s="34"/>
      <c r="Q14210" s="33"/>
      <c r="R14210" s="33"/>
      <c r="S14210" s="33"/>
      <c r="T14210" s="33"/>
    </row>
    <row r="14211" spans="16:20" x14ac:dyDescent="0.25">
      <c r="P14211" s="34"/>
      <c r="Q14211" s="33"/>
      <c r="R14211" s="33"/>
      <c r="S14211" s="33"/>
      <c r="T14211" s="33"/>
    </row>
    <row r="14212" spans="16:20" x14ac:dyDescent="0.25">
      <c r="P14212" s="34"/>
      <c r="Q14212" s="33"/>
      <c r="R14212" s="33"/>
      <c r="S14212" s="33"/>
      <c r="T14212" s="33"/>
    </row>
    <row r="14213" spans="16:20" x14ac:dyDescent="0.25">
      <c r="P14213" s="34"/>
      <c r="Q14213" s="33"/>
      <c r="R14213" s="33"/>
      <c r="S14213" s="33"/>
      <c r="T14213" s="33"/>
    </row>
    <row r="14214" spans="16:20" x14ac:dyDescent="0.25">
      <c r="P14214" s="34"/>
      <c r="Q14214" s="33"/>
      <c r="R14214" s="33"/>
      <c r="S14214" s="33"/>
      <c r="T14214" s="33"/>
    </row>
    <row r="14215" spans="16:20" x14ac:dyDescent="0.25">
      <c r="P14215" s="34"/>
      <c r="Q14215" s="33"/>
      <c r="R14215" s="33"/>
      <c r="S14215" s="33"/>
      <c r="T14215" s="33"/>
    </row>
    <row r="14216" spans="16:20" x14ac:dyDescent="0.25">
      <c r="P14216" s="34"/>
      <c r="Q14216" s="33"/>
      <c r="R14216" s="33"/>
      <c r="S14216" s="33"/>
      <c r="T14216" s="33"/>
    </row>
    <row r="14217" spans="16:20" x14ac:dyDescent="0.25">
      <c r="P14217" s="34"/>
      <c r="Q14217" s="33"/>
      <c r="R14217" s="33"/>
      <c r="S14217" s="33"/>
      <c r="T14217" s="33"/>
    </row>
    <row r="14218" spans="16:20" x14ac:dyDescent="0.25">
      <c r="P14218" s="34"/>
      <c r="Q14218" s="33"/>
      <c r="R14218" s="33"/>
      <c r="S14218" s="33"/>
      <c r="T14218" s="33"/>
    </row>
    <row r="14219" spans="16:20" x14ac:dyDescent="0.25">
      <c r="P14219" s="34"/>
      <c r="Q14219" s="33"/>
      <c r="R14219" s="33"/>
      <c r="S14219" s="33"/>
      <c r="T14219" s="33"/>
    </row>
    <row r="14220" spans="16:20" x14ac:dyDescent="0.25">
      <c r="P14220" s="34"/>
      <c r="Q14220" s="33"/>
      <c r="R14220" s="33"/>
      <c r="S14220" s="33"/>
      <c r="T14220" s="33"/>
    </row>
    <row r="14221" spans="16:20" x14ac:dyDescent="0.25">
      <c r="P14221" s="34"/>
      <c r="Q14221" s="33"/>
      <c r="R14221" s="33"/>
      <c r="S14221" s="33"/>
      <c r="T14221" s="33"/>
    </row>
    <row r="14222" spans="16:20" x14ac:dyDescent="0.25">
      <c r="P14222" s="34"/>
      <c r="Q14222" s="33"/>
      <c r="R14222" s="33"/>
      <c r="S14222" s="33"/>
      <c r="T14222" s="33"/>
    </row>
    <row r="14223" spans="16:20" x14ac:dyDescent="0.25">
      <c r="P14223" s="34"/>
      <c r="Q14223" s="33"/>
      <c r="R14223" s="33"/>
      <c r="S14223" s="33"/>
      <c r="T14223" s="33"/>
    </row>
    <row r="14224" spans="16:20" x14ac:dyDescent="0.25">
      <c r="P14224" s="34"/>
      <c r="Q14224" s="33"/>
      <c r="R14224" s="33"/>
      <c r="S14224" s="33"/>
      <c r="T14224" s="33"/>
    </row>
    <row r="14225" spans="16:20" x14ac:dyDescent="0.25">
      <c r="P14225" s="34"/>
      <c r="Q14225" s="33"/>
      <c r="R14225" s="33"/>
      <c r="S14225" s="33"/>
      <c r="T14225" s="33"/>
    </row>
    <row r="14226" spans="16:20" x14ac:dyDescent="0.25">
      <c r="P14226" s="34"/>
      <c r="Q14226" s="33"/>
      <c r="R14226" s="33"/>
      <c r="S14226" s="33"/>
      <c r="T14226" s="33"/>
    </row>
    <row r="14227" spans="16:20" x14ac:dyDescent="0.25">
      <c r="P14227" s="34"/>
      <c r="Q14227" s="33"/>
      <c r="R14227" s="33"/>
      <c r="S14227" s="33"/>
      <c r="T14227" s="33"/>
    </row>
    <row r="14228" spans="16:20" x14ac:dyDescent="0.25">
      <c r="P14228" s="34"/>
      <c r="Q14228" s="33"/>
      <c r="R14228" s="33"/>
      <c r="S14228" s="33"/>
      <c r="T14228" s="33"/>
    </row>
    <row r="14229" spans="16:20" x14ac:dyDescent="0.25">
      <c r="P14229" s="34"/>
      <c r="Q14229" s="33"/>
      <c r="R14229" s="33"/>
      <c r="S14229" s="33"/>
      <c r="T14229" s="33"/>
    </row>
    <row r="14230" spans="16:20" x14ac:dyDescent="0.25">
      <c r="P14230" s="34"/>
      <c r="Q14230" s="33"/>
      <c r="R14230" s="33"/>
      <c r="S14230" s="33"/>
      <c r="T14230" s="33"/>
    </row>
    <row r="14231" spans="16:20" x14ac:dyDescent="0.25">
      <c r="P14231" s="34"/>
      <c r="Q14231" s="33"/>
      <c r="R14231" s="33"/>
      <c r="S14231" s="33"/>
      <c r="T14231" s="33"/>
    </row>
    <row r="14232" spans="16:20" x14ac:dyDescent="0.25">
      <c r="P14232" s="34"/>
      <c r="Q14232" s="33"/>
      <c r="R14232" s="33"/>
      <c r="S14232" s="33"/>
      <c r="T14232" s="33"/>
    </row>
    <row r="14233" spans="16:20" x14ac:dyDescent="0.25">
      <c r="P14233" s="34"/>
      <c r="Q14233" s="33"/>
      <c r="R14233" s="33"/>
      <c r="S14233" s="33"/>
      <c r="T14233" s="33"/>
    </row>
    <row r="14234" spans="16:20" x14ac:dyDescent="0.25">
      <c r="P14234" s="34"/>
      <c r="Q14234" s="33"/>
      <c r="R14234" s="33"/>
      <c r="S14234" s="33"/>
      <c r="T14234" s="33"/>
    </row>
    <row r="14235" spans="16:20" x14ac:dyDescent="0.25">
      <c r="P14235" s="34"/>
      <c r="Q14235" s="33"/>
      <c r="R14235" s="33"/>
      <c r="S14235" s="33"/>
      <c r="T14235" s="33"/>
    </row>
    <row r="14236" spans="16:20" x14ac:dyDescent="0.25">
      <c r="P14236" s="34"/>
      <c r="Q14236" s="33"/>
      <c r="R14236" s="33"/>
      <c r="S14236" s="33"/>
      <c r="T14236" s="33"/>
    </row>
    <row r="14237" spans="16:20" x14ac:dyDescent="0.25">
      <c r="P14237" s="34"/>
      <c r="Q14237" s="33"/>
      <c r="R14237" s="33"/>
      <c r="S14237" s="33"/>
      <c r="T14237" s="33"/>
    </row>
    <row r="14238" spans="16:20" x14ac:dyDescent="0.25">
      <c r="P14238" s="34"/>
      <c r="Q14238" s="33"/>
      <c r="R14238" s="33"/>
      <c r="S14238" s="33"/>
      <c r="T14238" s="33"/>
    </row>
    <row r="14239" spans="16:20" x14ac:dyDescent="0.25">
      <c r="P14239" s="34"/>
      <c r="Q14239" s="33"/>
      <c r="R14239" s="33"/>
      <c r="S14239" s="33"/>
      <c r="T14239" s="33"/>
    </row>
    <row r="14240" spans="16:20" x14ac:dyDescent="0.25">
      <c r="P14240" s="34"/>
      <c r="Q14240" s="33"/>
      <c r="R14240" s="33"/>
      <c r="S14240" s="33"/>
      <c r="T14240" s="33"/>
    </row>
    <row r="14241" spans="16:20" x14ac:dyDescent="0.25">
      <c r="P14241" s="34"/>
      <c r="Q14241" s="33"/>
      <c r="R14241" s="33"/>
      <c r="S14241" s="33"/>
      <c r="T14241" s="33"/>
    </row>
    <row r="14242" spans="16:20" x14ac:dyDescent="0.25">
      <c r="P14242" s="34"/>
      <c r="Q14242" s="33"/>
      <c r="R14242" s="33"/>
      <c r="S14242" s="33"/>
      <c r="T14242" s="33"/>
    </row>
    <row r="14243" spans="16:20" x14ac:dyDescent="0.25">
      <c r="P14243" s="34"/>
      <c r="Q14243" s="33"/>
      <c r="R14243" s="33"/>
      <c r="S14243" s="33"/>
      <c r="T14243" s="33"/>
    </row>
    <row r="14244" spans="16:20" x14ac:dyDescent="0.25">
      <c r="P14244" s="34"/>
      <c r="Q14244" s="33"/>
      <c r="R14244" s="33"/>
      <c r="S14244" s="33"/>
      <c r="T14244" s="33"/>
    </row>
    <row r="14245" spans="16:20" x14ac:dyDescent="0.25">
      <c r="P14245" s="34"/>
      <c r="Q14245" s="33"/>
      <c r="R14245" s="33"/>
      <c r="S14245" s="33"/>
      <c r="T14245" s="33"/>
    </row>
    <row r="14246" spans="16:20" x14ac:dyDescent="0.25">
      <c r="P14246" s="34"/>
      <c r="Q14246" s="33"/>
      <c r="R14246" s="33"/>
      <c r="S14246" s="33"/>
      <c r="T14246" s="33"/>
    </row>
    <row r="14247" spans="16:20" x14ac:dyDescent="0.25">
      <c r="P14247" s="34"/>
      <c r="Q14247" s="33"/>
      <c r="R14247" s="33"/>
      <c r="S14247" s="33"/>
      <c r="T14247" s="33"/>
    </row>
    <row r="14248" spans="16:20" x14ac:dyDescent="0.25">
      <c r="P14248" s="34"/>
      <c r="Q14248" s="33"/>
      <c r="R14248" s="33"/>
      <c r="S14248" s="33"/>
      <c r="T14248" s="33"/>
    </row>
    <row r="14249" spans="16:20" x14ac:dyDescent="0.25">
      <c r="P14249" s="34"/>
      <c r="Q14249" s="33"/>
      <c r="R14249" s="33"/>
      <c r="S14249" s="33"/>
      <c r="T14249" s="33"/>
    </row>
    <row r="14250" spans="16:20" x14ac:dyDescent="0.25">
      <c r="P14250" s="34"/>
      <c r="Q14250" s="33"/>
      <c r="R14250" s="33"/>
      <c r="S14250" s="33"/>
      <c r="T14250" s="33"/>
    </row>
    <row r="14251" spans="16:20" x14ac:dyDescent="0.25">
      <c r="P14251" s="34"/>
      <c r="Q14251" s="33"/>
      <c r="R14251" s="33"/>
      <c r="S14251" s="33"/>
      <c r="T14251" s="33"/>
    </row>
    <row r="14252" spans="16:20" x14ac:dyDescent="0.25">
      <c r="P14252" s="34"/>
      <c r="Q14252" s="33"/>
      <c r="R14252" s="33"/>
      <c r="S14252" s="33"/>
      <c r="T14252" s="33"/>
    </row>
    <row r="14253" spans="16:20" x14ac:dyDescent="0.25">
      <c r="P14253" s="34"/>
      <c r="Q14253" s="33"/>
      <c r="R14253" s="33"/>
      <c r="S14253" s="33"/>
      <c r="T14253" s="33"/>
    </row>
    <row r="14254" spans="16:20" x14ac:dyDescent="0.25">
      <c r="P14254" s="34"/>
      <c r="Q14254" s="33"/>
      <c r="R14254" s="33"/>
      <c r="S14254" s="33"/>
      <c r="T14254" s="33"/>
    </row>
    <row r="14255" spans="16:20" x14ac:dyDescent="0.25">
      <c r="P14255" s="34"/>
      <c r="Q14255" s="33"/>
      <c r="R14255" s="33"/>
      <c r="S14255" s="33"/>
      <c r="T14255" s="33"/>
    </row>
    <row r="14256" spans="16:20" x14ac:dyDescent="0.25">
      <c r="P14256" s="34"/>
      <c r="Q14256" s="33"/>
      <c r="R14256" s="33"/>
      <c r="S14256" s="33"/>
      <c r="T14256" s="33"/>
    </row>
    <row r="14257" spans="16:20" x14ac:dyDescent="0.25">
      <c r="P14257" s="34"/>
      <c r="Q14257" s="33"/>
      <c r="R14257" s="33"/>
      <c r="S14257" s="33"/>
      <c r="T14257" s="33"/>
    </row>
    <row r="14258" spans="16:20" x14ac:dyDescent="0.25">
      <c r="P14258" s="34"/>
      <c r="Q14258" s="33"/>
      <c r="R14258" s="33"/>
      <c r="S14258" s="33"/>
      <c r="T14258" s="33"/>
    </row>
    <row r="14259" spans="16:20" x14ac:dyDescent="0.25">
      <c r="P14259" s="34"/>
      <c r="Q14259" s="33"/>
      <c r="R14259" s="33"/>
      <c r="S14259" s="33"/>
      <c r="T14259" s="33"/>
    </row>
    <row r="14260" spans="16:20" x14ac:dyDescent="0.25">
      <c r="P14260" s="34"/>
      <c r="Q14260" s="33"/>
      <c r="R14260" s="33"/>
      <c r="S14260" s="33"/>
      <c r="T14260" s="33"/>
    </row>
    <row r="14261" spans="16:20" x14ac:dyDescent="0.25">
      <c r="P14261" s="34"/>
      <c r="Q14261" s="33"/>
      <c r="R14261" s="33"/>
      <c r="S14261" s="33"/>
      <c r="T14261" s="33"/>
    </row>
    <row r="14262" spans="16:20" x14ac:dyDescent="0.25">
      <c r="P14262" s="34"/>
      <c r="Q14262" s="33"/>
      <c r="R14262" s="33"/>
      <c r="S14262" s="33"/>
      <c r="T14262" s="33"/>
    </row>
    <row r="14263" spans="16:20" x14ac:dyDescent="0.25">
      <c r="P14263" s="34"/>
      <c r="Q14263" s="33"/>
      <c r="R14263" s="33"/>
      <c r="S14263" s="33"/>
      <c r="T14263" s="33"/>
    </row>
    <row r="14264" spans="16:20" x14ac:dyDescent="0.25">
      <c r="P14264" s="34"/>
      <c r="Q14264" s="33"/>
      <c r="R14264" s="33"/>
      <c r="S14264" s="33"/>
      <c r="T14264" s="33"/>
    </row>
    <row r="14265" spans="16:20" x14ac:dyDescent="0.25">
      <c r="P14265" s="34"/>
      <c r="Q14265" s="33"/>
      <c r="R14265" s="33"/>
      <c r="S14265" s="33"/>
      <c r="T14265" s="33"/>
    </row>
    <row r="14266" spans="16:20" x14ac:dyDescent="0.25">
      <c r="P14266" s="34"/>
      <c r="Q14266" s="33"/>
      <c r="R14266" s="33"/>
      <c r="S14266" s="33"/>
      <c r="T14266" s="33"/>
    </row>
    <row r="14267" spans="16:20" x14ac:dyDescent="0.25">
      <c r="P14267" s="34"/>
      <c r="Q14267" s="33"/>
      <c r="R14267" s="33"/>
      <c r="S14267" s="33"/>
      <c r="T14267" s="33"/>
    </row>
    <row r="14268" spans="16:20" x14ac:dyDescent="0.25">
      <c r="P14268" s="34"/>
      <c r="Q14268" s="33"/>
      <c r="R14268" s="33"/>
      <c r="S14268" s="33"/>
      <c r="T14268" s="33"/>
    </row>
    <row r="14269" spans="16:20" x14ac:dyDescent="0.25">
      <c r="P14269" s="34"/>
      <c r="Q14269" s="33"/>
      <c r="R14269" s="33"/>
      <c r="S14269" s="33"/>
      <c r="T14269" s="33"/>
    </row>
    <row r="14270" spans="16:20" x14ac:dyDescent="0.25">
      <c r="P14270" s="34"/>
      <c r="Q14270" s="33"/>
      <c r="R14270" s="33"/>
      <c r="S14270" s="33"/>
      <c r="T14270" s="33"/>
    </row>
    <row r="14271" spans="16:20" x14ac:dyDescent="0.25">
      <c r="P14271" s="34"/>
      <c r="Q14271" s="33"/>
      <c r="R14271" s="33"/>
      <c r="S14271" s="33"/>
      <c r="T14271" s="33"/>
    </row>
    <row r="14272" spans="16:20" x14ac:dyDescent="0.25">
      <c r="P14272" s="34"/>
      <c r="Q14272" s="33"/>
      <c r="R14272" s="33"/>
      <c r="S14272" s="33"/>
      <c r="T14272" s="33"/>
    </row>
    <row r="14273" spans="16:20" x14ac:dyDescent="0.25">
      <c r="P14273" s="34"/>
      <c r="Q14273" s="33"/>
      <c r="R14273" s="33"/>
      <c r="S14273" s="33"/>
      <c r="T14273" s="33"/>
    </row>
    <row r="14274" spans="16:20" x14ac:dyDescent="0.25">
      <c r="P14274" s="34"/>
      <c r="Q14274" s="33"/>
      <c r="R14274" s="33"/>
      <c r="S14274" s="33"/>
      <c r="T14274" s="33"/>
    </row>
    <row r="14275" spans="16:20" x14ac:dyDescent="0.25">
      <c r="P14275" s="34"/>
      <c r="Q14275" s="33"/>
      <c r="R14275" s="33"/>
      <c r="S14275" s="33"/>
      <c r="T14275" s="33"/>
    </row>
    <row r="14276" spans="16:20" x14ac:dyDescent="0.25">
      <c r="P14276" s="34"/>
      <c r="Q14276" s="33"/>
      <c r="R14276" s="33"/>
      <c r="S14276" s="33"/>
      <c r="T14276" s="33"/>
    </row>
    <row r="14277" spans="16:20" x14ac:dyDescent="0.25">
      <c r="P14277" s="34"/>
      <c r="Q14277" s="33"/>
      <c r="R14277" s="33"/>
      <c r="S14277" s="33"/>
      <c r="T14277" s="33"/>
    </row>
    <row r="14278" spans="16:20" x14ac:dyDescent="0.25">
      <c r="P14278" s="34"/>
      <c r="Q14278" s="33"/>
      <c r="R14278" s="33"/>
      <c r="S14278" s="33"/>
      <c r="T14278" s="33"/>
    </row>
    <row r="14279" spans="16:20" x14ac:dyDescent="0.25">
      <c r="P14279" s="34"/>
      <c r="Q14279" s="33"/>
      <c r="R14279" s="33"/>
      <c r="S14279" s="33"/>
      <c r="T14279" s="33"/>
    </row>
    <row r="14280" spans="16:20" x14ac:dyDescent="0.25">
      <c r="P14280" s="34"/>
      <c r="Q14280" s="33"/>
      <c r="R14280" s="33"/>
      <c r="S14280" s="33"/>
      <c r="T14280" s="33"/>
    </row>
    <row r="14281" spans="16:20" x14ac:dyDescent="0.25">
      <c r="P14281" s="34"/>
      <c r="Q14281" s="33"/>
      <c r="R14281" s="33"/>
      <c r="S14281" s="33"/>
      <c r="T14281" s="33"/>
    </row>
    <row r="14282" spans="16:20" x14ac:dyDescent="0.25">
      <c r="P14282" s="34"/>
      <c r="Q14282" s="33"/>
      <c r="R14282" s="33"/>
      <c r="S14282" s="33"/>
      <c r="T14282" s="33"/>
    </row>
    <row r="14283" spans="16:20" x14ac:dyDescent="0.25">
      <c r="P14283" s="34"/>
      <c r="Q14283" s="33"/>
      <c r="R14283" s="33"/>
      <c r="S14283" s="33"/>
      <c r="T14283" s="33"/>
    </row>
    <row r="14284" spans="16:20" x14ac:dyDescent="0.25">
      <c r="P14284" s="34"/>
      <c r="Q14284" s="33"/>
      <c r="R14284" s="33"/>
      <c r="S14284" s="33"/>
      <c r="T14284" s="33"/>
    </row>
    <row r="14285" spans="16:20" x14ac:dyDescent="0.25">
      <c r="P14285" s="34"/>
      <c r="Q14285" s="33"/>
      <c r="R14285" s="33"/>
      <c r="S14285" s="33"/>
      <c r="T14285" s="33"/>
    </row>
    <row r="14286" spans="16:20" x14ac:dyDescent="0.25">
      <c r="P14286" s="34"/>
      <c r="Q14286" s="33"/>
      <c r="R14286" s="33"/>
      <c r="S14286" s="33"/>
      <c r="T14286" s="33"/>
    </row>
    <row r="14287" spans="16:20" x14ac:dyDescent="0.25">
      <c r="P14287" s="34"/>
      <c r="Q14287" s="33"/>
      <c r="R14287" s="33"/>
      <c r="S14287" s="33"/>
      <c r="T14287" s="33"/>
    </row>
    <row r="14288" spans="16:20" x14ac:dyDescent="0.25">
      <c r="P14288" s="34"/>
      <c r="Q14288" s="33"/>
      <c r="R14288" s="33"/>
      <c r="S14288" s="33"/>
      <c r="T14288" s="33"/>
    </row>
    <row r="14289" spans="16:20" x14ac:dyDescent="0.25">
      <c r="P14289" s="34"/>
      <c r="Q14289" s="33"/>
      <c r="R14289" s="33"/>
      <c r="S14289" s="33"/>
      <c r="T14289" s="33"/>
    </row>
    <row r="14290" spans="16:20" x14ac:dyDescent="0.25">
      <c r="P14290" s="34"/>
      <c r="Q14290" s="33"/>
      <c r="R14290" s="33"/>
      <c r="S14290" s="33"/>
      <c r="T14290" s="33"/>
    </row>
    <row r="14291" spans="16:20" x14ac:dyDescent="0.25">
      <c r="P14291" s="34"/>
      <c r="Q14291" s="33"/>
      <c r="R14291" s="33"/>
      <c r="S14291" s="33"/>
      <c r="T14291" s="33"/>
    </row>
    <row r="14292" spans="16:20" x14ac:dyDescent="0.25">
      <c r="P14292" s="34"/>
      <c r="Q14292" s="33"/>
      <c r="R14292" s="33"/>
      <c r="S14292" s="33"/>
      <c r="T14292" s="33"/>
    </row>
    <row r="14293" spans="16:20" x14ac:dyDescent="0.25">
      <c r="P14293" s="34"/>
      <c r="Q14293" s="33"/>
      <c r="R14293" s="33"/>
      <c r="S14293" s="33"/>
      <c r="T14293" s="33"/>
    </row>
    <row r="14294" spans="16:20" x14ac:dyDescent="0.25">
      <c r="P14294" s="34"/>
      <c r="Q14294" s="33"/>
      <c r="R14294" s="33"/>
      <c r="S14294" s="33"/>
      <c r="T14294" s="33"/>
    </row>
    <row r="14295" spans="16:20" x14ac:dyDescent="0.25">
      <c r="P14295" s="34"/>
      <c r="Q14295" s="33"/>
      <c r="R14295" s="33"/>
      <c r="S14295" s="33"/>
      <c r="T14295" s="33"/>
    </row>
    <row r="14296" spans="16:20" x14ac:dyDescent="0.25">
      <c r="P14296" s="34"/>
      <c r="Q14296" s="33"/>
      <c r="R14296" s="33"/>
      <c r="S14296" s="33"/>
      <c r="T14296" s="33"/>
    </row>
    <row r="14297" spans="16:20" x14ac:dyDescent="0.25">
      <c r="P14297" s="34"/>
      <c r="Q14297" s="33"/>
      <c r="R14297" s="33"/>
      <c r="S14297" s="33"/>
      <c r="T14297" s="33"/>
    </row>
    <row r="14298" spans="16:20" x14ac:dyDescent="0.25">
      <c r="P14298" s="34"/>
      <c r="Q14298" s="33"/>
      <c r="R14298" s="33"/>
      <c r="S14298" s="33"/>
      <c r="T14298" s="33"/>
    </row>
    <row r="14299" spans="16:20" x14ac:dyDescent="0.25">
      <c r="P14299" s="34"/>
      <c r="Q14299" s="33"/>
      <c r="R14299" s="33"/>
      <c r="S14299" s="33"/>
      <c r="T14299" s="33"/>
    </row>
    <row r="14300" spans="16:20" x14ac:dyDescent="0.25">
      <c r="P14300" s="34"/>
      <c r="Q14300" s="33"/>
      <c r="R14300" s="33"/>
      <c r="S14300" s="33"/>
      <c r="T14300" s="33"/>
    </row>
    <row r="14301" spans="16:20" x14ac:dyDescent="0.25">
      <c r="P14301" s="34"/>
      <c r="Q14301" s="33"/>
      <c r="R14301" s="33"/>
      <c r="S14301" s="33"/>
      <c r="T14301" s="33"/>
    </row>
    <row r="14302" spans="16:20" x14ac:dyDescent="0.25">
      <c r="P14302" s="34"/>
      <c r="Q14302" s="33"/>
      <c r="R14302" s="33"/>
      <c r="S14302" s="33"/>
      <c r="T14302" s="33"/>
    </row>
    <row r="14303" spans="16:20" x14ac:dyDescent="0.25">
      <c r="P14303" s="34"/>
      <c r="Q14303" s="33"/>
      <c r="R14303" s="33"/>
      <c r="S14303" s="33"/>
      <c r="T14303" s="33"/>
    </row>
    <row r="14304" spans="16:20" x14ac:dyDescent="0.25">
      <c r="P14304" s="34"/>
      <c r="Q14304" s="33"/>
      <c r="R14304" s="33"/>
      <c r="S14304" s="33"/>
      <c r="T14304" s="33"/>
    </row>
    <row r="14305" spans="16:20" x14ac:dyDescent="0.25">
      <c r="P14305" s="34"/>
      <c r="Q14305" s="33"/>
      <c r="R14305" s="33"/>
      <c r="S14305" s="33"/>
      <c r="T14305" s="33"/>
    </row>
    <row r="14306" spans="16:20" x14ac:dyDescent="0.25">
      <c r="P14306" s="34"/>
      <c r="Q14306" s="33"/>
      <c r="R14306" s="33"/>
      <c r="S14306" s="33"/>
      <c r="T14306" s="33"/>
    </row>
    <row r="14307" spans="16:20" x14ac:dyDescent="0.25">
      <c r="P14307" s="34"/>
      <c r="Q14307" s="33"/>
      <c r="R14307" s="33"/>
      <c r="S14307" s="33"/>
      <c r="T14307" s="33"/>
    </row>
    <row r="14308" spans="16:20" x14ac:dyDescent="0.25">
      <c r="P14308" s="34"/>
      <c r="Q14308" s="33"/>
      <c r="R14308" s="33"/>
      <c r="S14308" s="33"/>
      <c r="T14308" s="33"/>
    </row>
    <row r="14309" spans="16:20" x14ac:dyDescent="0.25">
      <c r="P14309" s="34"/>
      <c r="Q14309" s="33"/>
      <c r="R14309" s="33"/>
      <c r="S14309" s="33"/>
      <c r="T14309" s="33"/>
    </row>
    <row r="14310" spans="16:20" x14ac:dyDescent="0.25">
      <c r="P14310" s="34"/>
      <c r="Q14310" s="33"/>
      <c r="R14310" s="33"/>
      <c r="S14310" s="33"/>
      <c r="T14310" s="33"/>
    </row>
    <row r="14311" spans="16:20" x14ac:dyDescent="0.25">
      <c r="P14311" s="34"/>
      <c r="Q14311" s="33"/>
      <c r="R14311" s="33"/>
      <c r="S14311" s="33"/>
      <c r="T14311" s="33"/>
    </row>
    <row r="14312" spans="16:20" x14ac:dyDescent="0.25">
      <c r="P14312" s="34"/>
      <c r="Q14312" s="33"/>
      <c r="R14312" s="33"/>
      <c r="S14312" s="33"/>
      <c r="T14312" s="33"/>
    </row>
    <row r="14313" spans="16:20" x14ac:dyDescent="0.25">
      <c r="P14313" s="34"/>
      <c r="Q14313" s="33"/>
      <c r="R14313" s="33"/>
      <c r="S14313" s="33"/>
      <c r="T14313" s="33"/>
    </row>
    <row r="14314" spans="16:20" x14ac:dyDescent="0.25">
      <c r="P14314" s="34"/>
      <c r="Q14314" s="33"/>
      <c r="R14314" s="33"/>
      <c r="S14314" s="33"/>
      <c r="T14314" s="33"/>
    </row>
    <row r="14315" spans="16:20" x14ac:dyDescent="0.25">
      <c r="P14315" s="34"/>
      <c r="Q14315" s="33"/>
      <c r="R14315" s="33"/>
      <c r="S14315" s="33"/>
      <c r="T14315" s="33"/>
    </row>
    <row r="14316" spans="16:20" x14ac:dyDescent="0.25">
      <c r="P14316" s="34"/>
      <c r="Q14316" s="33"/>
      <c r="R14316" s="33"/>
      <c r="S14316" s="33"/>
      <c r="T14316" s="33"/>
    </row>
    <row r="14317" spans="16:20" x14ac:dyDescent="0.25">
      <c r="P14317" s="34"/>
      <c r="Q14317" s="33"/>
      <c r="R14317" s="33"/>
      <c r="S14317" s="33"/>
      <c r="T14317" s="33"/>
    </row>
    <row r="14318" spans="16:20" x14ac:dyDescent="0.25">
      <c r="P14318" s="34"/>
      <c r="Q14318" s="33"/>
      <c r="R14318" s="33"/>
      <c r="S14318" s="33"/>
      <c r="T14318" s="33"/>
    </row>
    <row r="14319" spans="16:20" x14ac:dyDescent="0.25">
      <c r="P14319" s="34"/>
      <c r="Q14319" s="33"/>
      <c r="R14319" s="33"/>
      <c r="S14319" s="33"/>
      <c r="T14319" s="33"/>
    </row>
    <row r="14320" spans="16:20" x14ac:dyDescent="0.25">
      <c r="P14320" s="34"/>
      <c r="Q14320" s="33"/>
      <c r="R14320" s="33"/>
      <c r="S14320" s="33"/>
      <c r="T14320" s="33"/>
    </row>
    <row r="14321" spans="16:20" x14ac:dyDescent="0.25">
      <c r="P14321" s="34"/>
      <c r="Q14321" s="33"/>
      <c r="R14321" s="33"/>
      <c r="S14321" s="33"/>
      <c r="T14321" s="33"/>
    </row>
    <row r="14322" spans="16:20" x14ac:dyDescent="0.25">
      <c r="P14322" s="34"/>
      <c r="Q14322" s="33"/>
      <c r="R14322" s="33"/>
      <c r="S14322" s="33"/>
      <c r="T14322" s="33"/>
    </row>
    <row r="14323" spans="16:20" x14ac:dyDescent="0.25">
      <c r="P14323" s="34"/>
      <c r="Q14323" s="33"/>
      <c r="R14323" s="33"/>
      <c r="S14323" s="33"/>
      <c r="T14323" s="33"/>
    </row>
    <row r="14324" spans="16:20" x14ac:dyDescent="0.25">
      <c r="P14324" s="34"/>
      <c r="Q14324" s="33"/>
      <c r="R14324" s="33"/>
      <c r="S14324" s="33"/>
      <c r="T14324" s="33"/>
    </row>
    <row r="14325" spans="16:20" x14ac:dyDescent="0.25">
      <c r="P14325" s="34"/>
      <c r="Q14325" s="33"/>
      <c r="R14325" s="33"/>
      <c r="S14325" s="33"/>
      <c r="T14325" s="33"/>
    </row>
    <row r="14326" spans="16:20" x14ac:dyDescent="0.25">
      <c r="P14326" s="34"/>
      <c r="Q14326" s="33"/>
      <c r="R14326" s="33"/>
      <c r="S14326" s="33"/>
      <c r="T14326" s="33"/>
    </row>
    <row r="14327" spans="16:20" x14ac:dyDescent="0.25">
      <c r="P14327" s="34"/>
      <c r="Q14327" s="33"/>
      <c r="R14327" s="33"/>
      <c r="S14327" s="33"/>
      <c r="T14327" s="33"/>
    </row>
    <row r="14328" spans="16:20" x14ac:dyDescent="0.25">
      <c r="P14328" s="34"/>
      <c r="Q14328" s="33"/>
      <c r="R14328" s="33"/>
      <c r="S14328" s="33"/>
      <c r="T14328" s="33"/>
    </row>
    <row r="14329" spans="16:20" x14ac:dyDescent="0.25">
      <c r="P14329" s="34"/>
      <c r="Q14329" s="33"/>
      <c r="R14329" s="33"/>
      <c r="S14329" s="33"/>
      <c r="T14329" s="33"/>
    </row>
    <row r="14330" spans="16:20" x14ac:dyDescent="0.25">
      <c r="P14330" s="34"/>
      <c r="Q14330" s="33"/>
      <c r="R14330" s="33"/>
      <c r="S14330" s="33"/>
      <c r="T14330" s="33"/>
    </row>
    <row r="14331" spans="16:20" x14ac:dyDescent="0.25">
      <c r="P14331" s="34"/>
      <c r="Q14331" s="33"/>
      <c r="R14331" s="33"/>
      <c r="S14331" s="33"/>
      <c r="T14331" s="33"/>
    </row>
    <row r="14332" spans="16:20" x14ac:dyDescent="0.25">
      <c r="P14332" s="34"/>
      <c r="Q14332" s="33"/>
      <c r="R14332" s="33"/>
      <c r="S14332" s="33"/>
      <c r="T14332" s="33"/>
    </row>
    <row r="14333" spans="16:20" x14ac:dyDescent="0.25">
      <c r="P14333" s="34"/>
      <c r="Q14333" s="33"/>
      <c r="R14333" s="33"/>
      <c r="S14333" s="33"/>
      <c r="T14333" s="33"/>
    </row>
    <row r="14334" spans="16:20" x14ac:dyDescent="0.25">
      <c r="P14334" s="34"/>
      <c r="Q14334" s="33"/>
      <c r="R14334" s="33"/>
      <c r="S14334" s="33"/>
      <c r="T14334" s="33"/>
    </row>
    <row r="14335" spans="16:20" x14ac:dyDescent="0.25">
      <c r="P14335" s="34"/>
      <c r="Q14335" s="33"/>
      <c r="R14335" s="33"/>
      <c r="S14335" s="33"/>
      <c r="T14335" s="33"/>
    </row>
    <row r="14336" spans="16:20" x14ac:dyDescent="0.25">
      <c r="P14336" s="34"/>
      <c r="Q14336" s="33"/>
      <c r="R14336" s="33"/>
      <c r="S14336" s="33"/>
      <c r="T14336" s="33"/>
    </row>
    <row r="14337" spans="16:20" x14ac:dyDescent="0.25">
      <c r="P14337" s="34"/>
      <c r="Q14337" s="33"/>
      <c r="R14337" s="33"/>
      <c r="S14337" s="33"/>
      <c r="T14337" s="33"/>
    </row>
    <row r="14338" spans="16:20" x14ac:dyDescent="0.25">
      <c r="P14338" s="34"/>
      <c r="Q14338" s="33"/>
      <c r="R14338" s="33"/>
      <c r="S14338" s="33"/>
      <c r="T14338" s="33"/>
    </row>
    <row r="14339" spans="16:20" x14ac:dyDescent="0.25">
      <c r="P14339" s="34"/>
      <c r="Q14339" s="33"/>
      <c r="R14339" s="33"/>
      <c r="S14339" s="33"/>
      <c r="T14339" s="33"/>
    </row>
    <row r="14340" spans="16:20" x14ac:dyDescent="0.25">
      <c r="P14340" s="34"/>
      <c r="Q14340" s="33"/>
      <c r="R14340" s="33"/>
      <c r="S14340" s="33"/>
      <c r="T14340" s="33"/>
    </row>
    <row r="14341" spans="16:20" x14ac:dyDescent="0.25">
      <c r="P14341" s="34"/>
      <c r="Q14341" s="33"/>
      <c r="R14341" s="33"/>
      <c r="S14341" s="33"/>
      <c r="T14341" s="33"/>
    </row>
    <row r="14342" spans="16:20" x14ac:dyDescent="0.25">
      <c r="P14342" s="34"/>
      <c r="Q14342" s="33"/>
      <c r="R14342" s="33"/>
      <c r="S14342" s="33"/>
      <c r="T14342" s="33"/>
    </row>
    <row r="14343" spans="16:20" x14ac:dyDescent="0.25">
      <c r="P14343" s="34"/>
      <c r="Q14343" s="33"/>
      <c r="R14343" s="33"/>
      <c r="S14343" s="33"/>
      <c r="T14343" s="33"/>
    </row>
    <row r="14344" spans="16:20" x14ac:dyDescent="0.25">
      <c r="P14344" s="34"/>
      <c r="Q14344" s="33"/>
      <c r="R14344" s="33"/>
      <c r="S14344" s="33"/>
      <c r="T14344" s="33"/>
    </row>
    <row r="14345" spans="16:20" x14ac:dyDescent="0.25">
      <c r="P14345" s="34"/>
      <c r="Q14345" s="33"/>
      <c r="R14345" s="33"/>
      <c r="S14345" s="33"/>
      <c r="T14345" s="33"/>
    </row>
    <row r="14346" spans="16:20" x14ac:dyDescent="0.25">
      <c r="P14346" s="34"/>
      <c r="Q14346" s="33"/>
      <c r="R14346" s="33"/>
      <c r="S14346" s="33"/>
      <c r="T14346" s="33"/>
    </row>
    <row r="14347" spans="16:20" x14ac:dyDescent="0.25">
      <c r="P14347" s="34"/>
      <c r="Q14347" s="33"/>
      <c r="R14347" s="33"/>
      <c r="S14347" s="33"/>
      <c r="T14347" s="33"/>
    </row>
    <row r="14348" spans="16:20" x14ac:dyDescent="0.25">
      <c r="P14348" s="34"/>
      <c r="Q14348" s="33"/>
      <c r="R14348" s="33"/>
      <c r="S14348" s="33"/>
      <c r="T14348" s="33"/>
    </row>
    <row r="14349" spans="16:20" x14ac:dyDescent="0.25">
      <c r="P14349" s="34"/>
      <c r="Q14349" s="33"/>
      <c r="R14349" s="33"/>
      <c r="S14349" s="33"/>
      <c r="T14349" s="33"/>
    </row>
    <row r="14350" spans="16:20" x14ac:dyDescent="0.25">
      <c r="P14350" s="34"/>
      <c r="Q14350" s="33"/>
      <c r="R14350" s="33"/>
      <c r="S14350" s="33"/>
      <c r="T14350" s="33"/>
    </row>
    <row r="14351" spans="16:20" x14ac:dyDescent="0.25">
      <c r="P14351" s="34"/>
      <c r="Q14351" s="33"/>
      <c r="R14351" s="33"/>
      <c r="S14351" s="33"/>
      <c r="T14351" s="33"/>
    </row>
    <row r="14352" spans="16:20" x14ac:dyDescent="0.25">
      <c r="P14352" s="34"/>
      <c r="Q14352" s="33"/>
      <c r="R14352" s="33"/>
      <c r="S14352" s="33"/>
      <c r="T14352" s="33"/>
    </row>
    <row r="14353" spans="16:20" x14ac:dyDescent="0.25">
      <c r="P14353" s="34"/>
      <c r="Q14353" s="33"/>
      <c r="R14353" s="33"/>
      <c r="S14353" s="33"/>
      <c r="T14353" s="33"/>
    </row>
    <row r="14354" spans="16:20" x14ac:dyDescent="0.25">
      <c r="P14354" s="34"/>
      <c r="Q14354" s="33"/>
      <c r="R14354" s="33"/>
      <c r="S14354" s="33"/>
      <c r="T14354" s="33"/>
    </row>
    <row r="14355" spans="16:20" x14ac:dyDescent="0.25">
      <c r="P14355" s="34"/>
      <c r="Q14355" s="33"/>
      <c r="R14355" s="33"/>
      <c r="S14355" s="33"/>
      <c r="T14355" s="33"/>
    </row>
    <row r="14356" spans="16:20" x14ac:dyDescent="0.25">
      <c r="P14356" s="34"/>
      <c r="Q14356" s="33"/>
      <c r="R14356" s="33"/>
      <c r="S14356" s="33"/>
      <c r="T14356" s="33"/>
    </row>
    <row r="14357" spans="16:20" x14ac:dyDescent="0.25">
      <c r="P14357" s="34"/>
      <c r="Q14357" s="33"/>
      <c r="R14357" s="33"/>
      <c r="S14357" s="33"/>
      <c r="T14357" s="33"/>
    </row>
    <row r="14358" spans="16:20" x14ac:dyDescent="0.25">
      <c r="P14358" s="34"/>
      <c r="Q14358" s="33"/>
      <c r="R14358" s="33"/>
      <c r="S14358" s="33"/>
      <c r="T14358" s="33"/>
    </row>
    <row r="14359" spans="16:20" x14ac:dyDescent="0.25">
      <c r="P14359" s="34"/>
      <c r="Q14359" s="33"/>
      <c r="R14359" s="33"/>
      <c r="S14359" s="33"/>
      <c r="T14359" s="33"/>
    </row>
    <row r="14360" spans="16:20" x14ac:dyDescent="0.25">
      <c r="P14360" s="34"/>
      <c r="Q14360" s="33"/>
      <c r="R14360" s="33"/>
      <c r="S14360" s="33"/>
      <c r="T14360" s="33"/>
    </row>
    <row r="14361" spans="16:20" x14ac:dyDescent="0.25">
      <c r="P14361" s="34"/>
      <c r="Q14361" s="33"/>
      <c r="R14361" s="33"/>
      <c r="S14361" s="33"/>
      <c r="T14361" s="33"/>
    </row>
    <row r="14362" spans="16:20" x14ac:dyDescent="0.25">
      <c r="P14362" s="34"/>
      <c r="Q14362" s="33"/>
      <c r="R14362" s="33"/>
      <c r="S14362" s="33"/>
      <c r="T14362" s="33"/>
    </row>
    <row r="14363" spans="16:20" x14ac:dyDescent="0.25">
      <c r="P14363" s="34"/>
      <c r="Q14363" s="33"/>
      <c r="R14363" s="33"/>
      <c r="S14363" s="33"/>
      <c r="T14363" s="33"/>
    </row>
    <row r="14364" spans="16:20" x14ac:dyDescent="0.25">
      <c r="P14364" s="34"/>
      <c r="Q14364" s="33"/>
      <c r="R14364" s="33"/>
      <c r="S14364" s="33"/>
      <c r="T14364" s="33"/>
    </row>
    <row r="14365" spans="16:20" x14ac:dyDescent="0.25">
      <c r="P14365" s="34"/>
      <c r="Q14365" s="33"/>
      <c r="R14365" s="33"/>
      <c r="S14365" s="33"/>
      <c r="T14365" s="33"/>
    </row>
    <row r="14366" spans="16:20" x14ac:dyDescent="0.25">
      <c r="P14366" s="34"/>
      <c r="Q14366" s="33"/>
      <c r="R14366" s="33"/>
      <c r="S14366" s="33"/>
      <c r="T14366" s="33"/>
    </row>
    <row r="14367" spans="16:20" x14ac:dyDescent="0.25">
      <c r="P14367" s="34"/>
      <c r="Q14367" s="33"/>
      <c r="R14367" s="33"/>
      <c r="S14367" s="33"/>
      <c r="T14367" s="33"/>
    </row>
    <row r="14368" spans="16:20" x14ac:dyDescent="0.25">
      <c r="P14368" s="34"/>
      <c r="Q14368" s="33"/>
      <c r="R14368" s="33"/>
      <c r="S14368" s="33"/>
      <c r="T14368" s="33"/>
    </row>
    <row r="14369" spans="16:20" x14ac:dyDescent="0.25">
      <c r="P14369" s="34"/>
      <c r="Q14369" s="33"/>
      <c r="R14369" s="33"/>
      <c r="S14369" s="33"/>
      <c r="T14369" s="33"/>
    </row>
    <row r="14370" spans="16:20" x14ac:dyDescent="0.25">
      <c r="P14370" s="34"/>
      <c r="Q14370" s="33"/>
      <c r="R14370" s="33"/>
      <c r="S14370" s="33"/>
      <c r="T14370" s="33"/>
    </row>
    <row r="14371" spans="16:20" x14ac:dyDescent="0.25">
      <c r="P14371" s="34"/>
      <c r="Q14371" s="33"/>
      <c r="R14371" s="33"/>
      <c r="S14371" s="33"/>
      <c r="T14371" s="33"/>
    </row>
    <row r="14372" spans="16:20" x14ac:dyDescent="0.25">
      <c r="P14372" s="34"/>
      <c r="Q14372" s="33"/>
      <c r="R14372" s="33"/>
      <c r="S14372" s="33"/>
      <c r="T14372" s="33"/>
    </row>
    <row r="14373" spans="16:20" x14ac:dyDescent="0.25">
      <c r="P14373" s="34"/>
      <c r="Q14373" s="33"/>
      <c r="R14373" s="33"/>
      <c r="S14373" s="33"/>
      <c r="T14373" s="33"/>
    </row>
    <row r="14374" spans="16:20" x14ac:dyDescent="0.25">
      <c r="P14374" s="34"/>
      <c r="Q14374" s="33"/>
      <c r="R14374" s="33"/>
      <c r="S14374" s="33"/>
      <c r="T14374" s="33"/>
    </row>
    <row r="14375" spans="16:20" x14ac:dyDescent="0.25">
      <c r="P14375" s="34"/>
      <c r="Q14375" s="33"/>
      <c r="R14375" s="33"/>
      <c r="S14375" s="33"/>
      <c r="T14375" s="33"/>
    </row>
    <row r="14376" spans="16:20" x14ac:dyDescent="0.25">
      <c r="P14376" s="34"/>
      <c r="Q14376" s="33"/>
      <c r="R14376" s="33"/>
      <c r="S14376" s="33"/>
      <c r="T14376" s="33"/>
    </row>
    <row r="14377" spans="16:20" x14ac:dyDescent="0.25">
      <c r="P14377" s="34"/>
      <c r="Q14377" s="33"/>
      <c r="R14377" s="33"/>
      <c r="S14377" s="33"/>
      <c r="T14377" s="33"/>
    </row>
    <row r="14378" spans="16:20" x14ac:dyDescent="0.25">
      <c r="P14378" s="34"/>
      <c r="Q14378" s="33"/>
      <c r="R14378" s="33"/>
      <c r="S14378" s="33"/>
      <c r="T14378" s="33"/>
    </row>
    <row r="14379" spans="16:20" x14ac:dyDescent="0.25">
      <c r="P14379" s="34"/>
      <c r="Q14379" s="33"/>
      <c r="R14379" s="33"/>
      <c r="S14379" s="33"/>
      <c r="T14379" s="33"/>
    </row>
    <row r="14380" spans="16:20" x14ac:dyDescent="0.25">
      <c r="P14380" s="34"/>
      <c r="Q14380" s="33"/>
      <c r="R14380" s="33"/>
      <c r="S14380" s="33"/>
      <c r="T14380" s="33"/>
    </row>
    <row r="14381" spans="16:20" x14ac:dyDescent="0.25">
      <c r="P14381" s="34"/>
      <c r="Q14381" s="33"/>
      <c r="R14381" s="33"/>
      <c r="S14381" s="33"/>
      <c r="T14381" s="33"/>
    </row>
    <row r="14382" spans="16:20" x14ac:dyDescent="0.25">
      <c r="P14382" s="34"/>
      <c r="Q14382" s="33"/>
      <c r="R14382" s="33"/>
      <c r="S14382" s="33"/>
      <c r="T14382" s="33"/>
    </row>
    <row r="14383" spans="16:20" x14ac:dyDescent="0.25">
      <c r="P14383" s="34"/>
      <c r="Q14383" s="33"/>
      <c r="R14383" s="33"/>
      <c r="S14383" s="33"/>
      <c r="T14383" s="33"/>
    </row>
    <row r="14384" spans="16:20" x14ac:dyDescent="0.25">
      <c r="P14384" s="34"/>
      <c r="Q14384" s="33"/>
      <c r="R14384" s="33"/>
      <c r="S14384" s="33"/>
      <c r="T14384" s="33"/>
    </row>
    <row r="14385" spans="16:20" x14ac:dyDescent="0.25">
      <c r="P14385" s="34"/>
      <c r="Q14385" s="33"/>
      <c r="R14385" s="33"/>
      <c r="S14385" s="33"/>
      <c r="T14385" s="33"/>
    </row>
    <row r="14386" spans="16:20" x14ac:dyDescent="0.25">
      <c r="P14386" s="34"/>
      <c r="Q14386" s="33"/>
      <c r="R14386" s="33"/>
      <c r="S14386" s="33"/>
      <c r="T14386" s="33"/>
    </row>
    <row r="14387" spans="16:20" x14ac:dyDescent="0.25">
      <c r="P14387" s="34"/>
      <c r="Q14387" s="33"/>
      <c r="R14387" s="33"/>
      <c r="S14387" s="33"/>
      <c r="T14387" s="33"/>
    </row>
    <row r="14388" spans="16:20" x14ac:dyDescent="0.25">
      <c r="P14388" s="34"/>
      <c r="Q14388" s="33"/>
      <c r="R14388" s="33"/>
      <c r="S14388" s="33"/>
      <c r="T14388" s="33"/>
    </row>
    <row r="14389" spans="16:20" x14ac:dyDescent="0.25">
      <c r="P14389" s="34"/>
      <c r="Q14389" s="33"/>
      <c r="R14389" s="33"/>
      <c r="S14389" s="33"/>
      <c r="T14389" s="33"/>
    </row>
    <row r="14390" spans="16:20" x14ac:dyDescent="0.25">
      <c r="P14390" s="34"/>
      <c r="Q14390" s="33"/>
      <c r="R14390" s="33"/>
      <c r="S14390" s="33"/>
      <c r="T14390" s="33"/>
    </row>
    <row r="14391" spans="16:20" x14ac:dyDescent="0.25">
      <c r="P14391" s="34"/>
      <c r="Q14391" s="33"/>
      <c r="R14391" s="33"/>
      <c r="S14391" s="33"/>
      <c r="T14391" s="33"/>
    </row>
    <row r="14392" spans="16:20" x14ac:dyDescent="0.25">
      <c r="P14392" s="34"/>
      <c r="Q14392" s="33"/>
      <c r="R14392" s="33"/>
      <c r="S14392" s="33"/>
      <c r="T14392" s="33"/>
    </row>
    <row r="14393" spans="16:20" x14ac:dyDescent="0.25">
      <c r="P14393" s="34"/>
      <c r="Q14393" s="33"/>
      <c r="R14393" s="33"/>
      <c r="S14393" s="33"/>
      <c r="T14393" s="33"/>
    </row>
    <row r="14394" spans="16:20" x14ac:dyDescent="0.25">
      <c r="P14394" s="34"/>
      <c r="Q14394" s="33"/>
      <c r="R14394" s="33"/>
      <c r="S14394" s="33"/>
      <c r="T14394" s="33"/>
    </row>
    <row r="14395" spans="16:20" x14ac:dyDescent="0.25">
      <c r="P14395" s="34"/>
      <c r="Q14395" s="33"/>
      <c r="R14395" s="33"/>
      <c r="S14395" s="33"/>
      <c r="T14395" s="33"/>
    </row>
    <row r="14396" spans="16:20" x14ac:dyDescent="0.25">
      <c r="P14396" s="34"/>
      <c r="Q14396" s="33"/>
      <c r="R14396" s="33"/>
      <c r="S14396" s="33"/>
      <c r="T14396" s="33"/>
    </row>
    <row r="14397" spans="16:20" x14ac:dyDescent="0.25">
      <c r="P14397" s="34"/>
      <c r="Q14397" s="33"/>
      <c r="R14397" s="33"/>
      <c r="S14397" s="33"/>
      <c r="T14397" s="33"/>
    </row>
    <row r="14398" spans="16:20" x14ac:dyDescent="0.25">
      <c r="P14398" s="34"/>
      <c r="Q14398" s="33"/>
      <c r="R14398" s="33"/>
      <c r="S14398" s="33"/>
      <c r="T14398" s="33"/>
    </row>
    <row r="14399" spans="16:20" x14ac:dyDescent="0.25">
      <c r="P14399" s="34"/>
      <c r="Q14399" s="33"/>
      <c r="R14399" s="33"/>
      <c r="S14399" s="33"/>
      <c r="T14399" s="33"/>
    </row>
    <row r="14400" spans="16:20" x14ac:dyDescent="0.25">
      <c r="P14400" s="34"/>
      <c r="Q14400" s="33"/>
      <c r="R14400" s="33"/>
      <c r="S14400" s="33"/>
      <c r="T14400" s="33"/>
    </row>
    <row r="14401" spans="16:20" x14ac:dyDescent="0.25">
      <c r="P14401" s="34"/>
      <c r="Q14401" s="33"/>
      <c r="R14401" s="33"/>
      <c r="S14401" s="33"/>
      <c r="T14401" s="33"/>
    </row>
    <row r="14402" spans="16:20" x14ac:dyDescent="0.25">
      <c r="P14402" s="34"/>
      <c r="Q14402" s="33"/>
      <c r="R14402" s="33"/>
      <c r="S14402" s="33"/>
      <c r="T14402" s="33"/>
    </row>
    <row r="14403" spans="16:20" x14ac:dyDescent="0.25">
      <c r="P14403" s="34"/>
      <c r="Q14403" s="33"/>
      <c r="R14403" s="33"/>
      <c r="S14403" s="33"/>
      <c r="T14403" s="33"/>
    </row>
    <row r="14404" spans="16:20" x14ac:dyDescent="0.25">
      <c r="P14404" s="34"/>
      <c r="Q14404" s="33"/>
      <c r="R14404" s="33"/>
      <c r="S14404" s="33"/>
      <c r="T14404" s="33"/>
    </row>
    <row r="14405" spans="16:20" x14ac:dyDescent="0.25">
      <c r="P14405" s="34"/>
      <c r="Q14405" s="33"/>
      <c r="R14405" s="33"/>
      <c r="S14405" s="33"/>
      <c r="T14405" s="33"/>
    </row>
    <row r="14406" spans="16:20" x14ac:dyDescent="0.25">
      <c r="P14406" s="34"/>
      <c r="Q14406" s="33"/>
      <c r="R14406" s="33"/>
      <c r="S14406" s="33"/>
      <c r="T14406" s="33"/>
    </row>
    <row r="14407" spans="16:20" x14ac:dyDescent="0.25">
      <c r="P14407" s="34"/>
      <c r="Q14407" s="33"/>
      <c r="R14407" s="33"/>
      <c r="S14407" s="33"/>
      <c r="T14407" s="33"/>
    </row>
    <row r="14408" spans="16:20" x14ac:dyDescent="0.25">
      <c r="P14408" s="34"/>
      <c r="Q14408" s="33"/>
      <c r="R14408" s="33"/>
      <c r="S14408" s="33"/>
      <c r="T14408" s="33"/>
    </row>
    <row r="14409" spans="16:20" x14ac:dyDescent="0.25">
      <c r="P14409" s="34"/>
      <c r="Q14409" s="33"/>
      <c r="R14409" s="33"/>
      <c r="S14409" s="33"/>
      <c r="T14409" s="33"/>
    </row>
    <row r="14410" spans="16:20" x14ac:dyDescent="0.25">
      <c r="P14410" s="34"/>
      <c r="Q14410" s="33"/>
      <c r="R14410" s="33"/>
      <c r="S14410" s="33"/>
      <c r="T14410" s="33"/>
    </row>
    <row r="14411" spans="16:20" x14ac:dyDescent="0.25">
      <c r="P14411" s="34"/>
      <c r="Q14411" s="33"/>
      <c r="R14411" s="33"/>
      <c r="S14411" s="33"/>
      <c r="T14411" s="33"/>
    </row>
    <row r="14412" spans="16:20" x14ac:dyDescent="0.25">
      <c r="P14412" s="34"/>
      <c r="Q14412" s="33"/>
      <c r="R14412" s="33"/>
      <c r="S14412" s="33"/>
      <c r="T14412" s="33"/>
    </row>
    <row r="14413" spans="16:20" x14ac:dyDescent="0.25">
      <c r="P14413" s="34"/>
      <c r="Q14413" s="33"/>
      <c r="R14413" s="33"/>
      <c r="S14413" s="33"/>
      <c r="T14413" s="33"/>
    </row>
    <row r="14414" spans="16:20" x14ac:dyDescent="0.25">
      <c r="P14414" s="34"/>
      <c r="Q14414" s="33"/>
      <c r="R14414" s="33"/>
      <c r="S14414" s="33"/>
      <c r="T14414" s="33"/>
    </row>
    <row r="14415" spans="16:20" x14ac:dyDescent="0.25">
      <c r="P14415" s="34"/>
      <c r="Q14415" s="33"/>
      <c r="R14415" s="33"/>
      <c r="S14415" s="33"/>
      <c r="T14415" s="33"/>
    </row>
    <row r="14416" spans="16:20" x14ac:dyDescent="0.25">
      <c r="P14416" s="34"/>
      <c r="Q14416" s="33"/>
      <c r="R14416" s="33"/>
      <c r="S14416" s="33"/>
      <c r="T14416" s="33"/>
    </row>
    <row r="14417" spans="16:20" x14ac:dyDescent="0.25">
      <c r="P14417" s="34"/>
      <c r="Q14417" s="33"/>
      <c r="R14417" s="33"/>
      <c r="S14417" s="33"/>
      <c r="T14417" s="33"/>
    </row>
    <row r="14418" spans="16:20" x14ac:dyDescent="0.25">
      <c r="P14418" s="34"/>
      <c r="Q14418" s="33"/>
      <c r="R14418" s="33"/>
      <c r="S14418" s="33"/>
      <c r="T14418" s="33"/>
    </row>
    <row r="14419" spans="16:20" x14ac:dyDescent="0.25">
      <c r="P14419" s="34"/>
      <c r="Q14419" s="33"/>
      <c r="R14419" s="33"/>
      <c r="S14419" s="33"/>
      <c r="T14419" s="33"/>
    </row>
    <row r="14420" spans="16:20" x14ac:dyDescent="0.25">
      <c r="P14420" s="34"/>
      <c r="Q14420" s="33"/>
      <c r="R14420" s="33"/>
      <c r="S14420" s="33"/>
      <c r="T14420" s="33"/>
    </row>
    <row r="14421" spans="16:20" x14ac:dyDescent="0.25">
      <c r="P14421" s="34"/>
      <c r="Q14421" s="33"/>
      <c r="R14421" s="33"/>
      <c r="S14421" s="33"/>
      <c r="T14421" s="33"/>
    </row>
    <row r="14422" spans="16:20" x14ac:dyDescent="0.25">
      <c r="P14422" s="34"/>
      <c r="Q14422" s="33"/>
      <c r="R14422" s="33"/>
      <c r="S14422" s="33"/>
      <c r="T14422" s="33"/>
    </row>
    <row r="14423" spans="16:20" x14ac:dyDescent="0.25">
      <c r="P14423" s="34"/>
      <c r="Q14423" s="33"/>
      <c r="R14423" s="33"/>
      <c r="S14423" s="33"/>
      <c r="T14423" s="33"/>
    </row>
    <row r="14424" spans="16:20" x14ac:dyDescent="0.25">
      <c r="P14424" s="34"/>
      <c r="Q14424" s="33"/>
      <c r="R14424" s="33"/>
      <c r="S14424" s="33"/>
      <c r="T14424" s="33"/>
    </row>
    <row r="14425" spans="16:20" x14ac:dyDescent="0.25">
      <c r="P14425" s="34"/>
      <c r="Q14425" s="33"/>
      <c r="R14425" s="33"/>
      <c r="S14425" s="33"/>
      <c r="T14425" s="33"/>
    </row>
    <row r="14426" spans="16:20" x14ac:dyDescent="0.25">
      <c r="P14426" s="34"/>
      <c r="Q14426" s="33"/>
      <c r="R14426" s="33"/>
      <c r="S14426" s="33"/>
      <c r="T14426" s="33"/>
    </row>
    <row r="14427" spans="16:20" x14ac:dyDescent="0.25">
      <c r="P14427" s="34"/>
      <c r="Q14427" s="33"/>
      <c r="R14427" s="33"/>
      <c r="S14427" s="33"/>
      <c r="T14427" s="33"/>
    </row>
    <row r="14428" spans="16:20" x14ac:dyDescent="0.25">
      <c r="P14428" s="34"/>
      <c r="Q14428" s="33"/>
      <c r="R14428" s="33"/>
      <c r="S14428" s="33"/>
      <c r="T14428" s="33"/>
    </row>
    <row r="14429" spans="16:20" x14ac:dyDescent="0.25">
      <c r="P14429" s="34"/>
      <c r="Q14429" s="33"/>
      <c r="R14429" s="33"/>
      <c r="S14429" s="33"/>
      <c r="T14429" s="33"/>
    </row>
    <row r="14430" spans="16:20" x14ac:dyDescent="0.25">
      <c r="P14430" s="34"/>
      <c r="Q14430" s="33"/>
      <c r="R14430" s="33"/>
      <c r="S14430" s="33"/>
      <c r="T14430" s="33"/>
    </row>
    <row r="14431" spans="16:20" x14ac:dyDescent="0.25">
      <c r="P14431" s="34"/>
      <c r="Q14431" s="33"/>
      <c r="R14431" s="33"/>
      <c r="S14431" s="33"/>
      <c r="T14431" s="33"/>
    </row>
    <row r="14432" spans="16:20" x14ac:dyDescent="0.25">
      <c r="P14432" s="34"/>
      <c r="Q14432" s="33"/>
      <c r="R14432" s="33"/>
      <c r="S14432" s="33"/>
      <c r="T14432" s="33"/>
    </row>
    <row r="14433" spans="16:20" x14ac:dyDescent="0.25">
      <c r="P14433" s="34"/>
      <c r="Q14433" s="33"/>
      <c r="R14433" s="33"/>
      <c r="S14433" s="33"/>
      <c r="T14433" s="33"/>
    </row>
    <row r="14434" spans="16:20" x14ac:dyDescent="0.25">
      <c r="P14434" s="34"/>
      <c r="Q14434" s="33"/>
      <c r="R14434" s="33"/>
      <c r="S14434" s="33"/>
      <c r="T14434" s="33"/>
    </row>
    <row r="14435" spans="16:20" x14ac:dyDescent="0.25">
      <c r="P14435" s="34"/>
      <c r="Q14435" s="33"/>
      <c r="R14435" s="33"/>
      <c r="S14435" s="33"/>
      <c r="T14435" s="33"/>
    </row>
    <row r="14436" spans="16:20" x14ac:dyDescent="0.25">
      <c r="P14436" s="34"/>
      <c r="Q14436" s="33"/>
      <c r="R14436" s="33"/>
      <c r="S14436" s="33"/>
      <c r="T14436" s="33"/>
    </row>
    <row r="14437" spans="16:20" x14ac:dyDescent="0.25">
      <c r="P14437" s="34"/>
      <c r="Q14437" s="33"/>
      <c r="R14437" s="33"/>
      <c r="S14437" s="33"/>
      <c r="T14437" s="33"/>
    </row>
    <row r="14438" spans="16:20" x14ac:dyDescent="0.25">
      <c r="P14438" s="34"/>
      <c r="Q14438" s="33"/>
      <c r="R14438" s="33"/>
      <c r="S14438" s="33"/>
      <c r="T14438" s="33"/>
    </row>
    <row r="14439" spans="16:20" x14ac:dyDescent="0.25">
      <c r="P14439" s="34"/>
      <c r="Q14439" s="33"/>
      <c r="R14439" s="33"/>
      <c r="S14439" s="33"/>
      <c r="T14439" s="33"/>
    </row>
    <row r="14440" spans="16:20" x14ac:dyDescent="0.25">
      <c r="P14440" s="34"/>
      <c r="Q14440" s="33"/>
      <c r="R14440" s="33"/>
      <c r="S14440" s="33"/>
      <c r="T14440" s="33"/>
    </row>
    <row r="14441" spans="16:20" x14ac:dyDescent="0.25">
      <c r="P14441" s="34"/>
      <c r="Q14441" s="33"/>
      <c r="R14441" s="33"/>
      <c r="S14441" s="33"/>
      <c r="T14441" s="33"/>
    </row>
    <row r="14442" spans="16:20" x14ac:dyDescent="0.25">
      <c r="P14442" s="34"/>
      <c r="Q14442" s="33"/>
      <c r="R14442" s="33"/>
      <c r="S14442" s="33"/>
      <c r="T14442" s="33"/>
    </row>
    <row r="14443" spans="16:20" x14ac:dyDescent="0.25">
      <c r="P14443" s="34"/>
      <c r="Q14443" s="33"/>
      <c r="R14443" s="33"/>
      <c r="S14443" s="33"/>
      <c r="T14443" s="33"/>
    </row>
    <row r="14444" spans="16:20" x14ac:dyDescent="0.25">
      <c r="P14444" s="34"/>
      <c r="Q14444" s="33"/>
      <c r="R14444" s="33"/>
      <c r="S14444" s="33"/>
      <c r="T14444" s="33"/>
    </row>
    <row r="14445" spans="16:20" x14ac:dyDescent="0.25">
      <c r="P14445" s="34"/>
      <c r="Q14445" s="33"/>
      <c r="R14445" s="33"/>
      <c r="S14445" s="33"/>
      <c r="T14445" s="33"/>
    </row>
    <row r="14446" spans="16:20" x14ac:dyDescent="0.25">
      <c r="P14446" s="34"/>
      <c r="Q14446" s="33"/>
      <c r="R14446" s="33"/>
      <c r="S14446" s="33"/>
      <c r="T14446" s="33"/>
    </row>
    <row r="14447" spans="16:20" x14ac:dyDescent="0.25">
      <c r="P14447" s="34"/>
      <c r="Q14447" s="33"/>
      <c r="R14447" s="33"/>
      <c r="S14447" s="33"/>
      <c r="T14447" s="33"/>
    </row>
    <row r="14448" spans="16:20" x14ac:dyDescent="0.25">
      <c r="P14448" s="34"/>
      <c r="Q14448" s="33"/>
      <c r="R14448" s="33"/>
      <c r="S14448" s="33"/>
      <c r="T14448" s="33"/>
    </row>
    <row r="14449" spans="16:20" x14ac:dyDescent="0.25">
      <c r="P14449" s="34"/>
      <c r="Q14449" s="33"/>
      <c r="R14449" s="33"/>
      <c r="S14449" s="33"/>
      <c r="T14449" s="33"/>
    </row>
    <row r="14450" spans="16:20" x14ac:dyDescent="0.25">
      <c r="P14450" s="34"/>
      <c r="Q14450" s="33"/>
      <c r="R14450" s="33"/>
      <c r="S14450" s="33"/>
      <c r="T14450" s="33"/>
    </row>
    <row r="14451" spans="16:20" x14ac:dyDescent="0.25">
      <c r="P14451" s="34"/>
      <c r="Q14451" s="33"/>
      <c r="R14451" s="33"/>
      <c r="S14451" s="33"/>
      <c r="T14451" s="33"/>
    </row>
    <row r="14452" spans="16:20" x14ac:dyDescent="0.25">
      <c r="P14452" s="34"/>
      <c r="Q14452" s="33"/>
      <c r="R14452" s="33"/>
      <c r="S14452" s="33"/>
      <c r="T14452" s="33"/>
    </row>
    <row r="14453" spans="16:20" x14ac:dyDescent="0.25">
      <c r="P14453" s="34"/>
      <c r="Q14453" s="33"/>
      <c r="R14453" s="33"/>
      <c r="S14453" s="33"/>
      <c r="T14453" s="33"/>
    </row>
    <row r="14454" spans="16:20" x14ac:dyDescent="0.25">
      <c r="P14454" s="34"/>
      <c r="Q14454" s="33"/>
      <c r="R14454" s="33"/>
      <c r="S14454" s="33"/>
      <c r="T14454" s="33"/>
    </row>
    <row r="14455" spans="16:20" x14ac:dyDescent="0.25">
      <c r="P14455" s="34"/>
      <c r="Q14455" s="33"/>
      <c r="R14455" s="33"/>
      <c r="S14455" s="33"/>
      <c r="T14455" s="33"/>
    </row>
    <row r="14456" spans="16:20" x14ac:dyDescent="0.25">
      <c r="P14456" s="34"/>
      <c r="Q14456" s="33"/>
      <c r="R14456" s="33"/>
      <c r="S14456" s="33"/>
      <c r="T14456" s="33"/>
    </row>
    <row r="14457" spans="16:20" x14ac:dyDescent="0.25">
      <c r="P14457" s="34"/>
      <c r="Q14457" s="33"/>
      <c r="R14457" s="33"/>
      <c r="S14457" s="33"/>
      <c r="T14457" s="33"/>
    </row>
    <row r="14458" spans="16:20" x14ac:dyDescent="0.25">
      <c r="P14458" s="34"/>
      <c r="Q14458" s="33"/>
      <c r="R14458" s="33"/>
      <c r="S14458" s="33"/>
      <c r="T14458" s="33"/>
    </row>
    <row r="14459" spans="16:20" x14ac:dyDescent="0.25">
      <c r="P14459" s="34"/>
      <c r="Q14459" s="33"/>
      <c r="R14459" s="33"/>
      <c r="S14459" s="33"/>
      <c r="T14459" s="33"/>
    </row>
    <row r="14460" spans="16:20" x14ac:dyDescent="0.25">
      <c r="P14460" s="34"/>
      <c r="Q14460" s="33"/>
      <c r="R14460" s="33"/>
      <c r="S14460" s="33"/>
      <c r="T14460" s="33"/>
    </row>
    <row r="14461" spans="16:20" x14ac:dyDescent="0.25">
      <c r="P14461" s="34"/>
      <c r="Q14461" s="33"/>
      <c r="R14461" s="33"/>
      <c r="S14461" s="33"/>
      <c r="T14461" s="33"/>
    </row>
    <row r="14462" spans="16:20" x14ac:dyDescent="0.25">
      <c r="P14462" s="34"/>
      <c r="Q14462" s="33"/>
      <c r="R14462" s="33"/>
      <c r="S14462" s="33"/>
      <c r="T14462" s="33"/>
    </row>
    <row r="14463" spans="16:20" x14ac:dyDescent="0.25">
      <c r="P14463" s="34"/>
      <c r="Q14463" s="33"/>
      <c r="R14463" s="33"/>
      <c r="S14463" s="33"/>
      <c r="T14463" s="33"/>
    </row>
    <row r="14464" spans="16:20" x14ac:dyDescent="0.25">
      <c r="P14464" s="34"/>
      <c r="Q14464" s="33"/>
      <c r="R14464" s="33"/>
      <c r="S14464" s="33"/>
      <c r="T14464" s="33"/>
    </row>
    <row r="14465" spans="16:20" x14ac:dyDescent="0.25">
      <c r="P14465" s="34"/>
      <c r="Q14465" s="33"/>
      <c r="R14465" s="33"/>
      <c r="S14465" s="33"/>
      <c r="T14465" s="33"/>
    </row>
    <row r="14466" spans="16:20" x14ac:dyDescent="0.25">
      <c r="P14466" s="34"/>
      <c r="Q14466" s="33"/>
      <c r="R14466" s="33"/>
      <c r="S14466" s="33"/>
      <c r="T14466" s="33"/>
    </row>
    <row r="14467" spans="16:20" x14ac:dyDescent="0.25">
      <c r="P14467" s="34"/>
      <c r="Q14467" s="33"/>
      <c r="R14467" s="33"/>
      <c r="S14467" s="33"/>
      <c r="T14467" s="33"/>
    </row>
    <row r="14468" spans="16:20" x14ac:dyDescent="0.25">
      <c r="P14468" s="34"/>
      <c r="Q14468" s="33"/>
      <c r="R14468" s="33"/>
      <c r="S14468" s="33"/>
      <c r="T14468" s="33"/>
    </row>
    <row r="14469" spans="16:20" x14ac:dyDescent="0.25">
      <c r="P14469" s="34"/>
      <c r="Q14469" s="33"/>
      <c r="R14469" s="33"/>
      <c r="S14469" s="33"/>
      <c r="T14469" s="33"/>
    </row>
    <row r="14470" spans="16:20" x14ac:dyDescent="0.25">
      <c r="P14470" s="34"/>
      <c r="Q14470" s="33"/>
      <c r="R14470" s="33"/>
      <c r="S14470" s="33"/>
      <c r="T14470" s="33"/>
    </row>
    <row r="14471" spans="16:20" x14ac:dyDescent="0.25">
      <c r="P14471" s="34"/>
      <c r="Q14471" s="33"/>
      <c r="R14471" s="33"/>
      <c r="S14471" s="33"/>
      <c r="T14471" s="33"/>
    </row>
    <row r="14472" spans="16:20" x14ac:dyDescent="0.25">
      <c r="P14472" s="34"/>
      <c r="Q14472" s="33"/>
      <c r="R14472" s="33"/>
      <c r="S14472" s="33"/>
      <c r="T14472" s="33"/>
    </row>
    <row r="14473" spans="16:20" x14ac:dyDescent="0.25">
      <c r="P14473" s="34"/>
      <c r="Q14473" s="33"/>
      <c r="R14473" s="33"/>
      <c r="S14473" s="33"/>
      <c r="T14473" s="33"/>
    </row>
    <row r="14474" spans="16:20" x14ac:dyDescent="0.25">
      <c r="P14474" s="34"/>
      <c r="Q14474" s="33"/>
      <c r="R14474" s="33"/>
      <c r="S14474" s="33"/>
      <c r="T14474" s="33"/>
    </row>
    <row r="14475" spans="16:20" x14ac:dyDescent="0.25">
      <c r="P14475" s="34"/>
      <c r="Q14475" s="33"/>
      <c r="R14475" s="33"/>
      <c r="S14475" s="33"/>
      <c r="T14475" s="33"/>
    </row>
    <row r="14476" spans="16:20" x14ac:dyDescent="0.25">
      <c r="P14476" s="34"/>
      <c r="Q14476" s="33"/>
      <c r="R14476" s="33"/>
      <c r="S14476" s="33"/>
      <c r="T14476" s="33"/>
    </row>
    <row r="14477" spans="16:20" x14ac:dyDescent="0.25">
      <c r="P14477" s="34"/>
      <c r="Q14477" s="33"/>
      <c r="R14477" s="33"/>
      <c r="S14477" s="33"/>
      <c r="T14477" s="33"/>
    </row>
    <row r="14478" spans="16:20" x14ac:dyDescent="0.25">
      <c r="P14478" s="34"/>
      <c r="Q14478" s="33"/>
      <c r="R14478" s="33"/>
      <c r="S14478" s="33"/>
      <c r="T14478" s="33"/>
    </row>
    <row r="14479" spans="16:20" x14ac:dyDescent="0.25">
      <c r="P14479" s="34"/>
      <c r="Q14479" s="33"/>
      <c r="R14479" s="33"/>
      <c r="S14479" s="33"/>
      <c r="T14479" s="33"/>
    </row>
    <row r="14480" spans="16:20" x14ac:dyDescent="0.25">
      <c r="P14480" s="34"/>
      <c r="Q14480" s="33"/>
      <c r="R14480" s="33"/>
      <c r="S14480" s="33"/>
      <c r="T14480" s="33"/>
    </row>
    <row r="14481" spans="16:20" x14ac:dyDescent="0.25">
      <c r="P14481" s="34"/>
      <c r="Q14481" s="33"/>
      <c r="R14481" s="33"/>
      <c r="S14481" s="33"/>
      <c r="T14481" s="33"/>
    </row>
    <row r="14482" spans="16:20" x14ac:dyDescent="0.25">
      <c r="P14482" s="34"/>
      <c r="Q14482" s="33"/>
      <c r="R14482" s="33"/>
      <c r="S14482" s="33"/>
      <c r="T14482" s="33"/>
    </row>
    <row r="14483" spans="16:20" x14ac:dyDescent="0.25">
      <c r="P14483" s="34"/>
      <c r="Q14483" s="33"/>
      <c r="R14483" s="33"/>
      <c r="S14483" s="33"/>
      <c r="T14483" s="33"/>
    </row>
    <row r="14484" spans="16:20" x14ac:dyDescent="0.25">
      <c r="P14484" s="34"/>
      <c r="Q14484" s="33"/>
      <c r="R14484" s="33"/>
      <c r="S14484" s="33"/>
      <c r="T14484" s="33"/>
    </row>
    <row r="14485" spans="16:20" x14ac:dyDescent="0.25">
      <c r="P14485" s="34"/>
      <c r="Q14485" s="33"/>
      <c r="R14485" s="33"/>
      <c r="S14485" s="33"/>
      <c r="T14485" s="33"/>
    </row>
    <row r="14486" spans="16:20" x14ac:dyDescent="0.25">
      <c r="P14486" s="34"/>
      <c r="Q14486" s="33"/>
      <c r="R14486" s="33"/>
      <c r="S14486" s="33"/>
      <c r="T14486" s="33"/>
    </row>
    <row r="14487" spans="16:20" x14ac:dyDescent="0.25">
      <c r="P14487" s="34"/>
      <c r="Q14487" s="33"/>
      <c r="R14487" s="33"/>
      <c r="S14487" s="33"/>
      <c r="T14487" s="33"/>
    </row>
    <row r="14488" spans="16:20" x14ac:dyDescent="0.25">
      <c r="P14488" s="34"/>
      <c r="Q14488" s="33"/>
      <c r="R14488" s="33"/>
      <c r="S14488" s="33"/>
      <c r="T14488" s="33"/>
    </row>
    <row r="14489" spans="16:20" x14ac:dyDescent="0.25">
      <c r="P14489" s="34"/>
      <c r="Q14489" s="33"/>
      <c r="R14489" s="33"/>
      <c r="S14489" s="33"/>
      <c r="T14489" s="33"/>
    </row>
    <row r="14490" spans="16:20" x14ac:dyDescent="0.25">
      <c r="P14490" s="34"/>
      <c r="Q14490" s="33"/>
      <c r="R14490" s="33"/>
      <c r="S14490" s="33"/>
      <c r="T14490" s="33"/>
    </row>
    <row r="14491" spans="16:20" x14ac:dyDescent="0.25">
      <c r="P14491" s="34"/>
      <c r="Q14491" s="33"/>
      <c r="R14491" s="33"/>
      <c r="S14491" s="33"/>
      <c r="T14491" s="33"/>
    </row>
    <row r="14492" spans="16:20" x14ac:dyDescent="0.25">
      <c r="P14492" s="34"/>
      <c r="Q14492" s="33"/>
      <c r="R14492" s="33"/>
      <c r="S14492" s="33"/>
      <c r="T14492" s="33"/>
    </row>
    <row r="14493" spans="16:20" x14ac:dyDescent="0.25">
      <c r="P14493" s="34"/>
      <c r="Q14493" s="33"/>
      <c r="R14493" s="33"/>
      <c r="S14493" s="33"/>
      <c r="T14493" s="33"/>
    </row>
    <row r="14494" spans="16:20" x14ac:dyDescent="0.25">
      <c r="P14494" s="34"/>
      <c r="Q14494" s="33"/>
      <c r="R14494" s="33"/>
      <c r="S14494" s="33"/>
      <c r="T14494" s="33"/>
    </row>
    <row r="14495" spans="16:20" x14ac:dyDescent="0.25">
      <c r="P14495" s="34"/>
      <c r="Q14495" s="33"/>
      <c r="R14495" s="33"/>
      <c r="S14495" s="33"/>
      <c r="T14495" s="33"/>
    </row>
    <row r="14496" spans="16:20" x14ac:dyDescent="0.25">
      <c r="P14496" s="34"/>
      <c r="Q14496" s="33"/>
      <c r="R14496" s="33"/>
      <c r="S14496" s="33"/>
      <c r="T14496" s="33"/>
    </row>
    <row r="14497" spans="16:20" x14ac:dyDescent="0.25">
      <c r="P14497" s="34"/>
      <c r="Q14497" s="33"/>
      <c r="R14497" s="33"/>
      <c r="S14497" s="33"/>
      <c r="T14497" s="33"/>
    </row>
    <row r="14498" spans="16:20" x14ac:dyDescent="0.25">
      <c r="P14498" s="34"/>
      <c r="Q14498" s="33"/>
      <c r="R14498" s="33"/>
      <c r="S14498" s="33"/>
      <c r="T14498" s="33"/>
    </row>
    <row r="14499" spans="16:20" x14ac:dyDescent="0.25">
      <c r="P14499" s="34"/>
      <c r="Q14499" s="33"/>
      <c r="R14499" s="33"/>
      <c r="S14499" s="33"/>
      <c r="T14499" s="33"/>
    </row>
    <row r="14500" spans="16:20" x14ac:dyDescent="0.25">
      <c r="P14500" s="34"/>
      <c r="Q14500" s="33"/>
      <c r="R14500" s="33"/>
      <c r="S14500" s="33"/>
      <c r="T14500" s="33"/>
    </row>
    <row r="14501" spans="16:20" x14ac:dyDescent="0.25">
      <c r="P14501" s="34"/>
      <c r="Q14501" s="33"/>
      <c r="R14501" s="33"/>
      <c r="S14501" s="33"/>
      <c r="T14501" s="33"/>
    </row>
    <row r="14502" spans="16:20" x14ac:dyDescent="0.25">
      <c r="P14502" s="34"/>
      <c r="Q14502" s="33"/>
      <c r="R14502" s="33"/>
      <c r="S14502" s="33"/>
      <c r="T14502" s="33"/>
    </row>
    <row r="14503" spans="16:20" x14ac:dyDescent="0.25">
      <c r="P14503" s="34"/>
      <c r="Q14503" s="33"/>
      <c r="R14503" s="33"/>
      <c r="S14503" s="33"/>
      <c r="T14503" s="33"/>
    </row>
    <row r="14504" spans="16:20" x14ac:dyDescent="0.25">
      <c r="P14504" s="34"/>
      <c r="Q14504" s="33"/>
      <c r="R14504" s="33"/>
      <c r="S14504" s="33"/>
      <c r="T14504" s="33"/>
    </row>
    <row r="14505" spans="16:20" x14ac:dyDescent="0.25">
      <c r="P14505" s="34"/>
      <c r="Q14505" s="33"/>
      <c r="R14505" s="33"/>
      <c r="S14505" s="33"/>
      <c r="T14505" s="33"/>
    </row>
    <row r="14506" spans="16:20" x14ac:dyDescent="0.25">
      <c r="P14506" s="34"/>
      <c r="Q14506" s="33"/>
      <c r="R14506" s="33"/>
      <c r="S14506" s="33"/>
      <c r="T14506" s="33"/>
    </row>
    <row r="14507" spans="16:20" x14ac:dyDescent="0.25">
      <c r="P14507" s="34"/>
      <c r="Q14507" s="33"/>
      <c r="R14507" s="33"/>
      <c r="S14507" s="33"/>
      <c r="T14507" s="33"/>
    </row>
    <row r="14508" spans="16:20" x14ac:dyDescent="0.25">
      <c r="P14508" s="34"/>
      <c r="Q14508" s="33"/>
      <c r="R14508" s="33"/>
      <c r="S14508" s="33"/>
      <c r="T14508" s="33"/>
    </row>
    <row r="14509" spans="16:20" x14ac:dyDescent="0.25">
      <c r="P14509" s="34"/>
      <c r="Q14509" s="33"/>
      <c r="R14509" s="33"/>
      <c r="S14509" s="33"/>
      <c r="T14509" s="33"/>
    </row>
    <row r="14510" spans="16:20" x14ac:dyDescent="0.25">
      <c r="P14510" s="34"/>
      <c r="Q14510" s="33"/>
      <c r="R14510" s="33"/>
      <c r="S14510" s="33"/>
      <c r="T14510" s="33"/>
    </row>
    <row r="14511" spans="16:20" x14ac:dyDescent="0.25">
      <c r="P14511" s="34"/>
      <c r="Q14511" s="33"/>
      <c r="R14511" s="33"/>
      <c r="S14511" s="33"/>
      <c r="T14511" s="33"/>
    </row>
    <row r="14512" spans="16:20" x14ac:dyDescent="0.25">
      <c r="P14512" s="34"/>
      <c r="Q14512" s="33"/>
      <c r="R14512" s="33"/>
      <c r="S14512" s="33"/>
      <c r="T14512" s="33"/>
    </row>
    <row r="14513" spans="16:20" x14ac:dyDescent="0.25">
      <c r="P14513" s="34"/>
      <c r="Q14513" s="33"/>
      <c r="R14513" s="33"/>
      <c r="S14513" s="33"/>
      <c r="T14513" s="33"/>
    </row>
    <row r="14514" spans="16:20" x14ac:dyDescent="0.25">
      <c r="P14514" s="34"/>
      <c r="Q14514" s="33"/>
      <c r="R14514" s="33"/>
      <c r="S14514" s="33"/>
      <c r="T14514" s="33"/>
    </row>
    <row r="14515" spans="16:20" x14ac:dyDescent="0.25">
      <c r="P14515" s="34"/>
      <c r="Q14515" s="33"/>
      <c r="R14515" s="33"/>
      <c r="S14515" s="33"/>
      <c r="T14515" s="33"/>
    </row>
    <row r="14516" spans="16:20" x14ac:dyDescent="0.25">
      <c r="P14516" s="34"/>
      <c r="Q14516" s="33"/>
      <c r="R14516" s="33"/>
      <c r="S14516" s="33"/>
      <c r="T14516" s="33"/>
    </row>
    <row r="14517" spans="16:20" x14ac:dyDescent="0.25">
      <c r="P14517" s="34"/>
      <c r="Q14517" s="33"/>
      <c r="R14517" s="33"/>
      <c r="S14517" s="33"/>
      <c r="T14517" s="33"/>
    </row>
    <row r="14518" spans="16:20" x14ac:dyDescent="0.25">
      <c r="P14518" s="34"/>
      <c r="Q14518" s="33"/>
      <c r="R14518" s="33"/>
      <c r="S14518" s="33"/>
      <c r="T14518" s="33"/>
    </row>
    <row r="14519" spans="16:20" x14ac:dyDescent="0.25">
      <c r="P14519" s="34"/>
      <c r="Q14519" s="33"/>
      <c r="R14519" s="33"/>
      <c r="S14519" s="33"/>
      <c r="T14519" s="33"/>
    </row>
    <row r="14520" spans="16:20" x14ac:dyDescent="0.25">
      <c r="P14520" s="34"/>
      <c r="Q14520" s="33"/>
      <c r="R14520" s="33"/>
      <c r="S14520" s="33"/>
      <c r="T14520" s="33"/>
    </row>
    <row r="14521" spans="16:20" x14ac:dyDescent="0.25">
      <c r="P14521" s="34"/>
      <c r="Q14521" s="33"/>
      <c r="R14521" s="33"/>
      <c r="S14521" s="33"/>
      <c r="T14521" s="33"/>
    </row>
    <row r="14522" spans="16:20" x14ac:dyDescent="0.25">
      <c r="P14522" s="34"/>
      <c r="Q14522" s="33"/>
      <c r="R14522" s="33"/>
      <c r="S14522" s="33"/>
      <c r="T14522" s="33"/>
    </row>
    <row r="14523" spans="16:20" x14ac:dyDescent="0.25">
      <c r="P14523" s="34"/>
      <c r="Q14523" s="33"/>
      <c r="R14523" s="33"/>
      <c r="S14523" s="33"/>
      <c r="T14523" s="33"/>
    </row>
    <row r="14524" spans="16:20" x14ac:dyDescent="0.25">
      <c r="P14524" s="34"/>
      <c r="Q14524" s="33"/>
      <c r="R14524" s="33"/>
      <c r="S14524" s="33"/>
      <c r="T14524" s="33"/>
    </row>
    <row r="14525" spans="16:20" x14ac:dyDescent="0.25">
      <c r="P14525" s="34"/>
      <c r="Q14525" s="33"/>
      <c r="R14525" s="33"/>
      <c r="S14525" s="33"/>
      <c r="T14525" s="33"/>
    </row>
    <row r="14526" spans="16:20" x14ac:dyDescent="0.25">
      <c r="P14526" s="34"/>
      <c r="Q14526" s="33"/>
      <c r="R14526" s="33"/>
      <c r="S14526" s="33"/>
      <c r="T14526" s="33"/>
    </row>
    <row r="14527" spans="16:20" x14ac:dyDescent="0.25">
      <c r="P14527" s="34"/>
      <c r="Q14527" s="33"/>
      <c r="R14527" s="33"/>
      <c r="S14527" s="33"/>
      <c r="T14527" s="33"/>
    </row>
    <row r="14528" spans="16:20" x14ac:dyDescent="0.25">
      <c r="P14528" s="34"/>
      <c r="Q14528" s="33"/>
      <c r="R14528" s="33"/>
      <c r="S14528" s="33"/>
      <c r="T14528" s="33"/>
    </row>
    <row r="14529" spans="16:20" x14ac:dyDescent="0.25">
      <c r="P14529" s="34"/>
      <c r="Q14529" s="33"/>
      <c r="R14529" s="33"/>
      <c r="S14529" s="33"/>
      <c r="T14529" s="33"/>
    </row>
    <row r="14530" spans="16:20" x14ac:dyDescent="0.25">
      <c r="P14530" s="34"/>
      <c r="Q14530" s="33"/>
      <c r="R14530" s="33"/>
      <c r="S14530" s="33"/>
      <c r="T14530" s="33"/>
    </row>
    <row r="14531" spans="16:20" x14ac:dyDescent="0.25">
      <c r="P14531" s="34"/>
      <c r="Q14531" s="33"/>
      <c r="R14531" s="33"/>
      <c r="S14531" s="33"/>
      <c r="T14531" s="33"/>
    </row>
    <row r="14532" spans="16:20" x14ac:dyDescent="0.25">
      <c r="P14532" s="34"/>
      <c r="Q14532" s="33"/>
      <c r="R14532" s="33"/>
      <c r="S14532" s="33"/>
      <c r="T14532" s="33"/>
    </row>
    <row r="14533" spans="16:20" x14ac:dyDescent="0.25">
      <c r="P14533" s="34"/>
      <c r="Q14533" s="33"/>
      <c r="R14533" s="33"/>
      <c r="S14533" s="33"/>
      <c r="T14533" s="33"/>
    </row>
    <row r="14534" spans="16:20" x14ac:dyDescent="0.25">
      <c r="P14534" s="34"/>
      <c r="Q14534" s="33"/>
      <c r="R14534" s="33"/>
      <c r="S14534" s="33"/>
      <c r="T14534" s="33"/>
    </row>
    <row r="14535" spans="16:20" x14ac:dyDescent="0.25">
      <c r="P14535" s="34"/>
      <c r="Q14535" s="33"/>
      <c r="R14535" s="33"/>
      <c r="S14535" s="33"/>
      <c r="T14535" s="33"/>
    </row>
    <row r="14536" spans="16:20" x14ac:dyDescent="0.25">
      <c r="P14536" s="34"/>
      <c r="Q14536" s="33"/>
      <c r="R14536" s="33"/>
      <c r="S14536" s="33"/>
      <c r="T14536" s="33"/>
    </row>
    <row r="14537" spans="16:20" x14ac:dyDescent="0.25">
      <c r="P14537" s="34"/>
      <c r="Q14537" s="33"/>
      <c r="R14537" s="33"/>
      <c r="S14537" s="33"/>
      <c r="T14537" s="33"/>
    </row>
    <row r="14538" spans="16:20" x14ac:dyDescent="0.25">
      <c r="P14538" s="34"/>
      <c r="Q14538" s="33"/>
      <c r="R14538" s="33"/>
      <c r="S14538" s="33"/>
      <c r="T14538" s="33"/>
    </row>
    <row r="14539" spans="16:20" x14ac:dyDescent="0.25">
      <c r="P14539" s="34"/>
      <c r="Q14539" s="33"/>
      <c r="R14539" s="33"/>
      <c r="S14539" s="33"/>
      <c r="T14539" s="33"/>
    </row>
    <row r="14540" spans="16:20" x14ac:dyDescent="0.25">
      <c r="P14540" s="34"/>
      <c r="Q14540" s="33"/>
      <c r="R14540" s="33"/>
      <c r="S14540" s="33"/>
      <c r="T14540" s="33"/>
    </row>
    <row r="14541" spans="16:20" x14ac:dyDescent="0.25">
      <c r="P14541" s="34"/>
      <c r="Q14541" s="33"/>
      <c r="R14541" s="33"/>
      <c r="S14541" s="33"/>
      <c r="T14541" s="33"/>
    </row>
    <row r="14542" spans="16:20" x14ac:dyDescent="0.25">
      <c r="P14542" s="34"/>
      <c r="Q14542" s="33"/>
      <c r="R14542" s="33"/>
      <c r="S14542" s="33"/>
      <c r="T14542" s="33"/>
    </row>
    <row r="14543" spans="16:20" x14ac:dyDescent="0.25">
      <c r="P14543" s="34"/>
      <c r="Q14543" s="33"/>
      <c r="R14543" s="33"/>
      <c r="S14543" s="33"/>
      <c r="T14543" s="33"/>
    </row>
    <row r="14544" spans="16:20" x14ac:dyDescent="0.25">
      <c r="P14544" s="34"/>
      <c r="Q14544" s="33"/>
      <c r="R14544" s="33"/>
      <c r="S14544" s="33"/>
      <c r="T14544" s="33"/>
    </row>
    <row r="14545" spans="16:20" x14ac:dyDescent="0.25">
      <c r="P14545" s="34"/>
      <c r="Q14545" s="33"/>
      <c r="R14545" s="33"/>
      <c r="S14545" s="33"/>
      <c r="T14545" s="33"/>
    </row>
    <row r="14546" spans="16:20" x14ac:dyDescent="0.25">
      <c r="P14546" s="34"/>
      <c r="Q14546" s="33"/>
      <c r="R14546" s="33"/>
      <c r="S14546" s="33"/>
      <c r="T14546" s="33"/>
    </row>
    <row r="14547" spans="16:20" x14ac:dyDescent="0.25">
      <c r="P14547" s="34"/>
      <c r="Q14547" s="33"/>
      <c r="R14547" s="33"/>
      <c r="S14547" s="33"/>
      <c r="T14547" s="33"/>
    </row>
    <row r="14548" spans="16:20" x14ac:dyDescent="0.25">
      <c r="P14548" s="34"/>
      <c r="Q14548" s="33"/>
      <c r="R14548" s="33"/>
      <c r="S14548" s="33"/>
      <c r="T14548" s="33"/>
    </row>
    <row r="14549" spans="16:20" x14ac:dyDescent="0.25">
      <c r="P14549" s="34"/>
      <c r="Q14549" s="33"/>
      <c r="R14549" s="33"/>
      <c r="S14549" s="33"/>
      <c r="T14549" s="33"/>
    </row>
    <row r="14550" spans="16:20" x14ac:dyDescent="0.25">
      <c r="P14550" s="34"/>
      <c r="Q14550" s="33"/>
      <c r="R14550" s="33"/>
      <c r="S14550" s="33"/>
      <c r="T14550" s="33"/>
    </row>
    <row r="14551" spans="16:20" x14ac:dyDescent="0.25">
      <c r="P14551" s="34"/>
      <c r="Q14551" s="33"/>
      <c r="R14551" s="33"/>
      <c r="S14551" s="33"/>
      <c r="T14551" s="33"/>
    </row>
    <row r="14552" spans="16:20" x14ac:dyDescent="0.25">
      <c r="P14552" s="34"/>
      <c r="Q14552" s="33"/>
      <c r="R14552" s="33"/>
      <c r="S14552" s="33"/>
      <c r="T14552" s="33"/>
    </row>
    <row r="14553" spans="16:20" x14ac:dyDescent="0.25">
      <c r="P14553" s="34"/>
      <c r="Q14553" s="33"/>
      <c r="R14553" s="33"/>
      <c r="S14553" s="33"/>
      <c r="T14553" s="33"/>
    </row>
    <row r="14554" spans="16:20" x14ac:dyDescent="0.25">
      <c r="P14554" s="34"/>
      <c r="Q14554" s="33"/>
      <c r="R14554" s="33"/>
      <c r="S14554" s="33"/>
      <c r="T14554" s="33"/>
    </row>
    <row r="14555" spans="16:20" x14ac:dyDescent="0.25">
      <c r="P14555" s="34"/>
      <c r="Q14555" s="33"/>
      <c r="R14555" s="33"/>
      <c r="S14555" s="33"/>
      <c r="T14555" s="33"/>
    </row>
    <row r="14556" spans="16:20" x14ac:dyDescent="0.25">
      <c r="P14556" s="34"/>
      <c r="Q14556" s="33"/>
      <c r="R14556" s="33"/>
      <c r="S14556" s="33"/>
      <c r="T14556" s="33"/>
    </row>
    <row r="14557" spans="16:20" x14ac:dyDescent="0.25">
      <c r="P14557" s="34"/>
      <c r="Q14557" s="33"/>
      <c r="R14557" s="33"/>
      <c r="S14557" s="33"/>
      <c r="T14557" s="33"/>
    </row>
    <row r="14558" spans="16:20" x14ac:dyDescent="0.25">
      <c r="P14558" s="34"/>
      <c r="Q14558" s="33"/>
      <c r="R14558" s="33"/>
      <c r="S14558" s="33"/>
      <c r="T14558" s="33"/>
    </row>
    <row r="14559" spans="16:20" x14ac:dyDescent="0.25">
      <c r="P14559" s="34"/>
      <c r="Q14559" s="33"/>
      <c r="R14559" s="33"/>
      <c r="S14559" s="33"/>
      <c r="T14559" s="33"/>
    </row>
    <row r="14560" spans="16:20" x14ac:dyDescent="0.25">
      <c r="P14560" s="34"/>
      <c r="Q14560" s="33"/>
      <c r="R14560" s="33"/>
      <c r="S14560" s="33"/>
      <c r="T14560" s="33"/>
    </row>
    <row r="14561" spans="16:20" x14ac:dyDescent="0.25">
      <c r="P14561" s="34"/>
      <c r="Q14561" s="33"/>
      <c r="R14561" s="33"/>
      <c r="S14561" s="33"/>
      <c r="T14561" s="33"/>
    </row>
    <row r="14562" spans="16:20" x14ac:dyDescent="0.25">
      <c r="P14562" s="34"/>
      <c r="Q14562" s="33"/>
      <c r="R14562" s="33"/>
      <c r="S14562" s="33"/>
      <c r="T14562" s="33"/>
    </row>
    <row r="14563" spans="16:20" x14ac:dyDescent="0.25">
      <c r="P14563" s="34"/>
      <c r="Q14563" s="33"/>
      <c r="R14563" s="33"/>
      <c r="S14563" s="33"/>
      <c r="T14563" s="33"/>
    </row>
    <row r="14564" spans="16:20" x14ac:dyDescent="0.25">
      <c r="P14564" s="34"/>
      <c r="Q14564" s="33"/>
      <c r="R14564" s="33"/>
      <c r="S14564" s="33"/>
      <c r="T14564" s="33"/>
    </row>
    <row r="14565" spans="16:20" x14ac:dyDescent="0.25">
      <c r="P14565" s="34"/>
      <c r="Q14565" s="33"/>
      <c r="R14565" s="33"/>
      <c r="S14565" s="33"/>
      <c r="T14565" s="33"/>
    </row>
    <row r="14566" spans="16:20" x14ac:dyDescent="0.25">
      <c r="P14566" s="34"/>
      <c r="Q14566" s="33"/>
      <c r="R14566" s="33"/>
      <c r="S14566" s="33"/>
      <c r="T14566" s="33"/>
    </row>
    <row r="14567" spans="16:20" x14ac:dyDescent="0.25">
      <c r="P14567" s="34"/>
      <c r="Q14567" s="33"/>
      <c r="R14567" s="33"/>
      <c r="S14567" s="33"/>
      <c r="T14567" s="33"/>
    </row>
    <row r="14568" spans="16:20" x14ac:dyDescent="0.25">
      <c r="P14568" s="34"/>
      <c r="Q14568" s="33"/>
      <c r="R14568" s="33"/>
      <c r="S14568" s="33"/>
      <c r="T14568" s="33"/>
    </row>
    <row r="14569" spans="16:20" x14ac:dyDescent="0.25">
      <c r="P14569" s="34"/>
      <c r="Q14569" s="33"/>
      <c r="R14569" s="33"/>
      <c r="S14569" s="33"/>
      <c r="T14569" s="33"/>
    </row>
    <row r="14570" spans="16:20" x14ac:dyDescent="0.25">
      <c r="P14570" s="34"/>
      <c r="Q14570" s="33"/>
      <c r="R14570" s="33"/>
      <c r="S14570" s="33"/>
      <c r="T14570" s="33"/>
    </row>
    <row r="14571" spans="16:20" x14ac:dyDescent="0.25">
      <c r="P14571" s="34"/>
      <c r="Q14571" s="33"/>
      <c r="R14571" s="33"/>
      <c r="S14571" s="33"/>
      <c r="T14571" s="33"/>
    </row>
    <row r="14572" spans="16:20" x14ac:dyDescent="0.25">
      <c r="P14572" s="34"/>
      <c r="Q14572" s="33"/>
      <c r="R14572" s="33"/>
      <c r="S14572" s="33"/>
      <c r="T14572" s="33"/>
    </row>
    <row r="14573" spans="16:20" x14ac:dyDescent="0.25">
      <c r="P14573" s="34"/>
      <c r="Q14573" s="33"/>
      <c r="R14573" s="33"/>
      <c r="S14573" s="33"/>
      <c r="T14573" s="33"/>
    </row>
    <row r="14574" spans="16:20" x14ac:dyDescent="0.25">
      <c r="P14574" s="34"/>
      <c r="Q14574" s="33"/>
      <c r="R14574" s="33"/>
      <c r="S14574" s="33"/>
      <c r="T14574" s="33"/>
    </row>
    <row r="14575" spans="16:20" x14ac:dyDescent="0.25">
      <c r="P14575" s="34"/>
      <c r="Q14575" s="33"/>
      <c r="R14575" s="33"/>
      <c r="S14575" s="33"/>
      <c r="T14575" s="33"/>
    </row>
    <row r="14576" spans="16:20" x14ac:dyDescent="0.25">
      <c r="P14576" s="34"/>
      <c r="Q14576" s="33"/>
      <c r="R14576" s="33"/>
      <c r="S14576" s="33"/>
      <c r="T14576" s="33"/>
    </row>
    <row r="14577" spans="16:20" x14ac:dyDescent="0.25">
      <c r="P14577" s="34"/>
      <c r="Q14577" s="33"/>
      <c r="R14577" s="33"/>
      <c r="S14577" s="33"/>
      <c r="T14577" s="33"/>
    </row>
    <row r="14578" spans="16:20" x14ac:dyDescent="0.25">
      <c r="P14578" s="34"/>
      <c r="Q14578" s="33"/>
      <c r="R14578" s="33"/>
      <c r="S14578" s="33"/>
      <c r="T14578" s="33"/>
    </row>
    <row r="14579" spans="16:20" x14ac:dyDescent="0.25">
      <c r="P14579" s="34"/>
      <c r="Q14579" s="33"/>
      <c r="R14579" s="33"/>
      <c r="S14579" s="33"/>
      <c r="T14579" s="33"/>
    </row>
    <row r="14580" spans="16:20" x14ac:dyDescent="0.25">
      <c r="P14580" s="34"/>
      <c r="Q14580" s="33"/>
      <c r="R14580" s="33"/>
      <c r="S14580" s="33"/>
      <c r="T14580" s="33"/>
    </row>
    <row r="14581" spans="16:20" x14ac:dyDescent="0.25">
      <c r="P14581" s="34"/>
      <c r="Q14581" s="33"/>
      <c r="R14581" s="33"/>
      <c r="S14581" s="33"/>
      <c r="T14581" s="33"/>
    </row>
    <row r="14582" spans="16:20" x14ac:dyDescent="0.25">
      <c r="P14582" s="34"/>
      <c r="Q14582" s="33"/>
      <c r="R14582" s="33"/>
      <c r="S14582" s="33"/>
      <c r="T14582" s="33"/>
    </row>
    <row r="14583" spans="16:20" x14ac:dyDescent="0.25">
      <c r="P14583" s="34"/>
      <c r="Q14583" s="33"/>
      <c r="R14583" s="33"/>
      <c r="S14583" s="33"/>
      <c r="T14583" s="33"/>
    </row>
    <row r="14584" spans="16:20" x14ac:dyDescent="0.25">
      <c r="P14584" s="34"/>
      <c r="Q14584" s="33"/>
      <c r="R14584" s="33"/>
      <c r="S14584" s="33"/>
      <c r="T14584" s="33"/>
    </row>
    <row r="14585" spans="16:20" x14ac:dyDescent="0.25">
      <c r="P14585" s="34"/>
      <c r="Q14585" s="33"/>
      <c r="R14585" s="33"/>
      <c r="S14585" s="33"/>
      <c r="T14585" s="33"/>
    </row>
    <row r="14586" spans="16:20" x14ac:dyDescent="0.25">
      <c r="P14586" s="34"/>
      <c r="Q14586" s="33"/>
      <c r="R14586" s="33"/>
      <c r="S14586" s="33"/>
      <c r="T14586" s="33"/>
    </row>
    <row r="14587" spans="16:20" x14ac:dyDescent="0.25">
      <c r="P14587" s="34"/>
      <c r="Q14587" s="33"/>
      <c r="R14587" s="33"/>
      <c r="S14587" s="33"/>
      <c r="T14587" s="33"/>
    </row>
    <row r="14588" spans="16:20" x14ac:dyDescent="0.25">
      <c r="P14588" s="34"/>
      <c r="Q14588" s="33"/>
      <c r="R14588" s="33"/>
      <c r="S14588" s="33"/>
      <c r="T14588" s="33"/>
    </row>
    <row r="14589" spans="16:20" x14ac:dyDescent="0.25">
      <c r="P14589" s="34"/>
      <c r="Q14589" s="33"/>
      <c r="R14589" s="33"/>
      <c r="S14589" s="33"/>
      <c r="T14589" s="33"/>
    </row>
    <row r="14590" spans="16:20" x14ac:dyDescent="0.25">
      <c r="P14590" s="34"/>
      <c r="Q14590" s="33"/>
      <c r="R14590" s="33"/>
      <c r="S14590" s="33"/>
      <c r="T14590" s="33"/>
    </row>
    <row r="14591" spans="16:20" x14ac:dyDescent="0.25">
      <c r="P14591" s="34"/>
      <c r="Q14591" s="33"/>
      <c r="R14591" s="33"/>
      <c r="S14591" s="33"/>
      <c r="T14591" s="33"/>
    </row>
    <row r="14592" spans="16:20" x14ac:dyDescent="0.25">
      <c r="P14592" s="34"/>
      <c r="Q14592" s="33"/>
      <c r="R14592" s="33"/>
      <c r="S14592" s="33"/>
      <c r="T14592" s="33"/>
    </row>
    <row r="14593" spans="16:20" x14ac:dyDescent="0.25">
      <c r="P14593" s="34"/>
      <c r="Q14593" s="33"/>
      <c r="R14593" s="33"/>
      <c r="S14593" s="33"/>
      <c r="T14593" s="33"/>
    </row>
    <row r="14594" spans="16:20" x14ac:dyDescent="0.25">
      <c r="P14594" s="34"/>
      <c r="Q14594" s="33"/>
      <c r="R14594" s="33"/>
      <c r="S14594" s="33"/>
      <c r="T14594" s="33"/>
    </row>
    <row r="14595" spans="16:20" x14ac:dyDescent="0.25">
      <c r="P14595" s="34"/>
      <c r="Q14595" s="33"/>
      <c r="R14595" s="33"/>
      <c r="S14595" s="33"/>
      <c r="T14595" s="33"/>
    </row>
    <row r="14596" spans="16:20" x14ac:dyDescent="0.25">
      <c r="P14596" s="34"/>
      <c r="Q14596" s="33"/>
      <c r="R14596" s="33"/>
      <c r="S14596" s="33"/>
      <c r="T14596" s="33"/>
    </row>
    <row r="14597" spans="16:20" x14ac:dyDescent="0.25">
      <c r="P14597" s="34"/>
      <c r="Q14597" s="33"/>
      <c r="R14597" s="33"/>
      <c r="S14597" s="33"/>
      <c r="T14597" s="33"/>
    </row>
    <row r="14598" spans="16:20" x14ac:dyDescent="0.25">
      <c r="P14598" s="34"/>
      <c r="Q14598" s="33"/>
      <c r="R14598" s="33"/>
      <c r="S14598" s="33"/>
      <c r="T14598" s="33"/>
    </row>
    <row r="14599" spans="16:20" x14ac:dyDescent="0.25">
      <c r="P14599" s="34"/>
      <c r="Q14599" s="33"/>
      <c r="R14599" s="33"/>
      <c r="S14599" s="33"/>
      <c r="T14599" s="33"/>
    </row>
    <row r="14600" spans="16:20" x14ac:dyDescent="0.25">
      <c r="P14600" s="34"/>
      <c r="Q14600" s="33"/>
      <c r="R14600" s="33"/>
      <c r="S14600" s="33"/>
      <c r="T14600" s="33"/>
    </row>
    <row r="14601" spans="16:20" x14ac:dyDescent="0.25">
      <c r="P14601" s="34"/>
      <c r="Q14601" s="33"/>
      <c r="R14601" s="33"/>
      <c r="S14601" s="33"/>
      <c r="T14601" s="33"/>
    </row>
    <row r="14602" spans="16:20" x14ac:dyDescent="0.25">
      <c r="P14602" s="34"/>
      <c r="Q14602" s="33"/>
      <c r="R14602" s="33"/>
      <c r="S14602" s="33"/>
      <c r="T14602" s="33"/>
    </row>
    <row r="14603" spans="16:20" x14ac:dyDescent="0.25">
      <c r="P14603" s="34"/>
      <c r="Q14603" s="33"/>
      <c r="R14603" s="33"/>
      <c r="S14603" s="33"/>
      <c r="T14603" s="33"/>
    </row>
    <row r="14604" spans="16:20" x14ac:dyDescent="0.25">
      <c r="P14604" s="34"/>
      <c r="Q14604" s="33"/>
      <c r="R14604" s="33"/>
      <c r="S14604" s="33"/>
      <c r="T14604" s="33"/>
    </row>
    <row r="14605" spans="16:20" x14ac:dyDescent="0.25">
      <c r="P14605" s="34"/>
      <c r="Q14605" s="33"/>
      <c r="R14605" s="33"/>
      <c r="S14605" s="33"/>
      <c r="T14605" s="33"/>
    </row>
    <row r="14606" spans="16:20" x14ac:dyDescent="0.25">
      <c r="P14606" s="34"/>
      <c r="Q14606" s="33"/>
      <c r="R14606" s="33"/>
      <c r="S14606" s="33"/>
      <c r="T14606" s="33"/>
    </row>
    <row r="14607" spans="16:20" x14ac:dyDescent="0.25">
      <c r="P14607" s="34"/>
      <c r="Q14607" s="33"/>
      <c r="R14607" s="33"/>
      <c r="S14607" s="33"/>
      <c r="T14607" s="33"/>
    </row>
    <row r="14608" spans="16:20" x14ac:dyDescent="0.25">
      <c r="P14608" s="34"/>
      <c r="Q14608" s="33"/>
      <c r="R14608" s="33"/>
      <c r="S14608" s="33"/>
      <c r="T14608" s="33"/>
    </row>
    <row r="14609" spans="16:20" x14ac:dyDescent="0.25">
      <c r="P14609" s="34"/>
      <c r="Q14609" s="33"/>
      <c r="R14609" s="33"/>
      <c r="S14609" s="33"/>
      <c r="T14609" s="33"/>
    </row>
    <row r="14610" spans="16:20" x14ac:dyDescent="0.25">
      <c r="P14610" s="34"/>
      <c r="Q14610" s="33"/>
      <c r="R14610" s="33"/>
      <c r="S14610" s="33"/>
      <c r="T14610" s="33"/>
    </row>
    <row r="14611" spans="16:20" x14ac:dyDescent="0.25">
      <c r="P14611" s="34"/>
      <c r="Q14611" s="33"/>
      <c r="R14611" s="33"/>
      <c r="S14611" s="33"/>
      <c r="T14611" s="33"/>
    </row>
    <row r="14612" spans="16:20" x14ac:dyDescent="0.25">
      <c r="P14612" s="34"/>
      <c r="Q14612" s="33"/>
      <c r="R14612" s="33"/>
      <c r="S14612" s="33"/>
      <c r="T14612" s="33"/>
    </row>
    <row r="14613" spans="16:20" x14ac:dyDescent="0.25">
      <c r="P14613" s="34"/>
      <c r="Q14613" s="33"/>
      <c r="R14613" s="33"/>
      <c r="S14613" s="33"/>
      <c r="T14613" s="33"/>
    </row>
    <row r="14614" spans="16:20" x14ac:dyDescent="0.25">
      <c r="P14614" s="34"/>
      <c r="Q14614" s="33"/>
      <c r="R14614" s="33"/>
      <c r="S14614" s="33"/>
      <c r="T14614" s="33"/>
    </row>
    <row r="14615" spans="16:20" x14ac:dyDescent="0.25">
      <c r="P14615" s="34"/>
      <c r="Q14615" s="33"/>
      <c r="R14615" s="33"/>
      <c r="S14615" s="33"/>
      <c r="T14615" s="33"/>
    </row>
    <row r="14616" spans="16:20" x14ac:dyDescent="0.25">
      <c r="P14616" s="34"/>
      <c r="Q14616" s="33"/>
      <c r="R14616" s="33"/>
      <c r="S14616" s="33"/>
      <c r="T14616" s="33"/>
    </row>
    <row r="14617" spans="16:20" x14ac:dyDescent="0.25">
      <c r="P14617" s="34"/>
      <c r="Q14617" s="33"/>
      <c r="R14617" s="33"/>
      <c r="S14617" s="33"/>
      <c r="T14617" s="33"/>
    </row>
    <row r="14618" spans="16:20" x14ac:dyDescent="0.25">
      <c r="P14618" s="34"/>
      <c r="Q14618" s="33"/>
      <c r="R14618" s="33"/>
      <c r="S14618" s="33"/>
      <c r="T14618" s="33"/>
    </row>
    <row r="14619" spans="16:20" x14ac:dyDescent="0.25">
      <c r="P14619" s="34"/>
      <c r="Q14619" s="33"/>
      <c r="R14619" s="33"/>
      <c r="S14619" s="33"/>
      <c r="T14619" s="33"/>
    </row>
    <row r="14620" spans="16:20" x14ac:dyDescent="0.25">
      <c r="P14620" s="34"/>
      <c r="Q14620" s="33"/>
      <c r="R14620" s="33"/>
      <c r="S14620" s="33"/>
      <c r="T14620" s="33"/>
    </row>
    <row r="14621" spans="16:20" x14ac:dyDescent="0.25">
      <c r="P14621" s="34"/>
      <c r="Q14621" s="33"/>
      <c r="R14621" s="33"/>
      <c r="S14621" s="33"/>
      <c r="T14621" s="33"/>
    </row>
    <row r="14622" spans="16:20" x14ac:dyDescent="0.25">
      <c r="P14622" s="34"/>
      <c r="Q14622" s="33"/>
      <c r="R14622" s="33"/>
      <c r="S14622" s="33"/>
      <c r="T14622" s="33"/>
    </row>
    <row r="14623" spans="16:20" x14ac:dyDescent="0.25">
      <c r="P14623" s="34"/>
      <c r="Q14623" s="33"/>
      <c r="R14623" s="33"/>
      <c r="S14623" s="33"/>
      <c r="T14623" s="33"/>
    </row>
    <row r="14624" spans="16:20" x14ac:dyDescent="0.25">
      <c r="P14624" s="34"/>
      <c r="Q14624" s="33"/>
      <c r="R14624" s="33"/>
      <c r="S14624" s="33"/>
      <c r="T14624" s="33"/>
    </row>
    <row r="14625" spans="16:20" x14ac:dyDescent="0.25">
      <c r="P14625" s="34"/>
      <c r="Q14625" s="33"/>
      <c r="R14625" s="33"/>
      <c r="S14625" s="33"/>
      <c r="T14625" s="33"/>
    </row>
    <row r="14626" spans="16:20" x14ac:dyDescent="0.25">
      <c r="P14626" s="34"/>
      <c r="Q14626" s="33"/>
      <c r="R14626" s="33"/>
      <c r="S14626" s="33"/>
      <c r="T14626" s="33"/>
    </row>
    <row r="14627" spans="16:20" x14ac:dyDescent="0.25">
      <c r="P14627" s="34"/>
      <c r="Q14627" s="33"/>
      <c r="R14627" s="33"/>
      <c r="S14627" s="33"/>
      <c r="T14627" s="33"/>
    </row>
    <row r="14628" spans="16:20" x14ac:dyDescent="0.25">
      <c r="P14628" s="34"/>
      <c r="Q14628" s="33"/>
      <c r="R14628" s="33"/>
      <c r="S14628" s="33"/>
      <c r="T14628" s="33"/>
    </row>
    <row r="14629" spans="16:20" x14ac:dyDescent="0.25">
      <c r="P14629" s="34"/>
      <c r="Q14629" s="33"/>
      <c r="R14629" s="33"/>
      <c r="S14629" s="33"/>
      <c r="T14629" s="33"/>
    </row>
    <row r="14630" spans="16:20" x14ac:dyDescent="0.25">
      <c r="P14630" s="34"/>
      <c r="Q14630" s="33"/>
      <c r="R14630" s="33"/>
      <c r="S14630" s="33"/>
      <c r="T14630" s="33"/>
    </row>
    <row r="14631" spans="16:20" x14ac:dyDescent="0.25">
      <c r="P14631" s="34"/>
      <c r="Q14631" s="33"/>
      <c r="R14631" s="33"/>
      <c r="S14631" s="33"/>
      <c r="T14631" s="33"/>
    </row>
    <row r="14632" spans="16:20" x14ac:dyDescent="0.25">
      <c r="P14632" s="34"/>
      <c r="Q14632" s="33"/>
      <c r="R14632" s="33"/>
      <c r="S14632" s="33"/>
      <c r="T14632" s="33"/>
    </row>
    <row r="14633" spans="16:20" x14ac:dyDescent="0.25">
      <c r="P14633" s="34"/>
      <c r="Q14633" s="33"/>
      <c r="R14633" s="33"/>
      <c r="S14633" s="33"/>
      <c r="T14633" s="33"/>
    </row>
    <row r="14634" spans="16:20" x14ac:dyDescent="0.25">
      <c r="P14634" s="34"/>
      <c r="Q14634" s="33"/>
      <c r="R14634" s="33"/>
      <c r="S14634" s="33"/>
      <c r="T14634" s="33"/>
    </row>
    <row r="14635" spans="16:20" x14ac:dyDescent="0.25">
      <c r="P14635" s="34"/>
      <c r="Q14635" s="33"/>
      <c r="R14635" s="33"/>
      <c r="S14635" s="33"/>
      <c r="T14635" s="33"/>
    </row>
    <row r="14636" spans="16:20" x14ac:dyDescent="0.25">
      <c r="P14636" s="34"/>
      <c r="Q14636" s="33"/>
      <c r="R14636" s="33"/>
      <c r="S14636" s="33"/>
      <c r="T14636" s="33"/>
    </row>
    <row r="14637" spans="16:20" x14ac:dyDescent="0.25">
      <c r="P14637" s="34"/>
      <c r="Q14637" s="33"/>
      <c r="R14637" s="33"/>
      <c r="S14637" s="33"/>
      <c r="T14637" s="33"/>
    </row>
    <row r="14638" spans="16:20" x14ac:dyDescent="0.25">
      <c r="P14638" s="34"/>
      <c r="Q14638" s="33"/>
      <c r="R14638" s="33"/>
      <c r="S14638" s="33"/>
      <c r="T14638" s="33"/>
    </row>
    <row r="14639" spans="16:20" x14ac:dyDescent="0.25">
      <c r="P14639" s="34"/>
      <c r="Q14639" s="33"/>
      <c r="R14639" s="33"/>
      <c r="S14639" s="33"/>
      <c r="T14639" s="33"/>
    </row>
    <row r="14640" spans="16:20" x14ac:dyDescent="0.25">
      <c r="P14640" s="34"/>
      <c r="Q14640" s="33"/>
      <c r="R14640" s="33"/>
      <c r="S14640" s="33"/>
      <c r="T14640" s="33"/>
    </row>
    <row r="14641" spans="16:20" x14ac:dyDescent="0.25">
      <c r="P14641" s="34"/>
      <c r="Q14641" s="33"/>
      <c r="R14641" s="33"/>
      <c r="S14641" s="33"/>
      <c r="T14641" s="33"/>
    </row>
    <row r="14642" spans="16:20" x14ac:dyDescent="0.25">
      <c r="P14642" s="34"/>
      <c r="Q14642" s="33"/>
      <c r="R14642" s="33"/>
      <c r="S14642" s="33"/>
      <c r="T14642" s="33"/>
    </row>
    <row r="14643" spans="16:20" x14ac:dyDescent="0.25">
      <c r="P14643" s="34"/>
      <c r="Q14643" s="33"/>
      <c r="R14643" s="33"/>
      <c r="S14643" s="33"/>
      <c r="T14643" s="33"/>
    </row>
    <row r="14644" spans="16:20" x14ac:dyDescent="0.25">
      <c r="P14644" s="34"/>
      <c r="Q14644" s="33"/>
      <c r="R14644" s="33"/>
      <c r="S14644" s="33"/>
      <c r="T14644" s="33"/>
    </row>
    <row r="14645" spans="16:20" x14ac:dyDescent="0.25">
      <c r="P14645" s="34"/>
      <c r="Q14645" s="33"/>
      <c r="R14645" s="33"/>
      <c r="S14645" s="33"/>
      <c r="T14645" s="33"/>
    </row>
    <row r="14646" spans="16:20" x14ac:dyDescent="0.25">
      <c r="P14646" s="34"/>
      <c r="Q14646" s="33"/>
      <c r="R14646" s="33"/>
      <c r="S14646" s="33"/>
      <c r="T14646" s="33"/>
    </row>
    <row r="14647" spans="16:20" x14ac:dyDescent="0.25">
      <c r="P14647" s="34"/>
      <c r="Q14647" s="33"/>
      <c r="R14647" s="33"/>
      <c r="S14647" s="33"/>
      <c r="T14647" s="33"/>
    </row>
    <row r="14648" spans="16:20" x14ac:dyDescent="0.25">
      <c r="P14648" s="34"/>
      <c r="Q14648" s="33"/>
      <c r="R14648" s="33"/>
      <c r="S14648" s="33"/>
      <c r="T14648" s="33"/>
    </row>
    <row r="14649" spans="16:20" x14ac:dyDescent="0.25">
      <c r="P14649" s="34"/>
      <c r="Q14649" s="33"/>
      <c r="R14649" s="33"/>
      <c r="S14649" s="33"/>
      <c r="T14649" s="33"/>
    </row>
    <row r="14650" spans="16:20" x14ac:dyDescent="0.25">
      <c r="P14650" s="34"/>
      <c r="Q14650" s="33"/>
      <c r="R14650" s="33"/>
      <c r="S14650" s="33"/>
      <c r="T14650" s="33"/>
    </row>
    <row r="14651" spans="16:20" x14ac:dyDescent="0.25">
      <c r="P14651" s="34"/>
      <c r="Q14651" s="33"/>
      <c r="R14651" s="33"/>
      <c r="S14651" s="33"/>
      <c r="T14651" s="33"/>
    </row>
    <row r="14652" spans="16:20" x14ac:dyDescent="0.25">
      <c r="P14652" s="34"/>
      <c r="Q14652" s="33"/>
      <c r="R14652" s="33"/>
      <c r="S14652" s="33"/>
      <c r="T14652" s="33"/>
    </row>
    <row r="14653" spans="16:20" x14ac:dyDescent="0.25">
      <c r="P14653" s="34"/>
      <c r="Q14653" s="33"/>
      <c r="R14653" s="33"/>
      <c r="S14653" s="33"/>
      <c r="T14653" s="33"/>
    </row>
    <row r="14654" spans="16:20" x14ac:dyDescent="0.25">
      <c r="P14654" s="34"/>
      <c r="Q14654" s="33"/>
      <c r="R14654" s="33"/>
      <c r="S14654" s="33"/>
      <c r="T14654" s="33"/>
    </row>
    <row r="14655" spans="16:20" x14ac:dyDescent="0.25">
      <c r="P14655" s="34"/>
      <c r="Q14655" s="33"/>
      <c r="R14655" s="33"/>
      <c r="S14655" s="33"/>
      <c r="T14655" s="33"/>
    </row>
    <row r="14656" spans="16:20" x14ac:dyDescent="0.25">
      <c r="P14656" s="34"/>
      <c r="Q14656" s="33"/>
      <c r="R14656" s="33"/>
      <c r="S14656" s="33"/>
      <c r="T14656" s="33"/>
    </row>
    <row r="14657" spans="16:20" x14ac:dyDescent="0.25">
      <c r="P14657" s="34"/>
      <c r="Q14657" s="33"/>
      <c r="R14657" s="33"/>
      <c r="S14657" s="33"/>
      <c r="T14657" s="33"/>
    </row>
    <row r="14658" spans="16:20" x14ac:dyDescent="0.25">
      <c r="P14658" s="34"/>
      <c r="Q14658" s="33"/>
      <c r="R14658" s="33"/>
      <c r="S14658" s="33"/>
      <c r="T14658" s="33"/>
    </row>
    <row r="14659" spans="16:20" x14ac:dyDescent="0.25">
      <c r="P14659" s="34"/>
      <c r="Q14659" s="33"/>
      <c r="R14659" s="33"/>
      <c r="S14659" s="33"/>
      <c r="T14659" s="33"/>
    </row>
    <row r="14660" spans="16:20" x14ac:dyDescent="0.25">
      <c r="P14660" s="34"/>
      <c r="Q14660" s="33"/>
      <c r="R14660" s="33"/>
      <c r="S14660" s="33"/>
      <c r="T14660" s="33"/>
    </row>
    <row r="14661" spans="16:20" x14ac:dyDescent="0.25">
      <c r="P14661" s="34"/>
      <c r="Q14661" s="33"/>
      <c r="R14661" s="33"/>
      <c r="S14661" s="33"/>
      <c r="T14661" s="33"/>
    </row>
    <row r="14662" spans="16:20" x14ac:dyDescent="0.25">
      <c r="P14662" s="34"/>
      <c r="Q14662" s="33"/>
      <c r="R14662" s="33"/>
      <c r="S14662" s="33"/>
      <c r="T14662" s="33"/>
    </row>
    <row r="14663" spans="16:20" x14ac:dyDescent="0.25">
      <c r="P14663" s="34"/>
      <c r="Q14663" s="33"/>
      <c r="R14663" s="33"/>
      <c r="S14663" s="33"/>
      <c r="T14663" s="33"/>
    </row>
    <row r="14664" spans="16:20" x14ac:dyDescent="0.25">
      <c r="P14664" s="34"/>
      <c r="Q14664" s="33"/>
      <c r="R14664" s="33"/>
      <c r="S14664" s="33"/>
      <c r="T14664" s="33"/>
    </row>
    <row r="14665" spans="16:20" x14ac:dyDescent="0.25">
      <c r="P14665" s="34"/>
      <c r="Q14665" s="33"/>
      <c r="R14665" s="33"/>
      <c r="S14665" s="33"/>
      <c r="T14665" s="33"/>
    </row>
    <row r="14666" spans="16:20" x14ac:dyDescent="0.25">
      <c r="P14666" s="34"/>
      <c r="Q14666" s="33"/>
      <c r="R14666" s="33"/>
      <c r="S14666" s="33"/>
      <c r="T14666" s="33"/>
    </row>
    <row r="14667" spans="16:20" x14ac:dyDescent="0.25">
      <c r="P14667" s="34"/>
      <c r="Q14667" s="33"/>
      <c r="R14667" s="33"/>
      <c r="S14667" s="33"/>
      <c r="T14667" s="33"/>
    </row>
    <row r="14668" spans="16:20" x14ac:dyDescent="0.25">
      <c r="P14668" s="34"/>
      <c r="Q14668" s="33"/>
      <c r="R14668" s="33"/>
      <c r="S14668" s="33"/>
      <c r="T14668" s="33"/>
    </row>
    <row r="14669" spans="16:20" x14ac:dyDescent="0.25">
      <c r="P14669" s="34"/>
      <c r="Q14669" s="33"/>
      <c r="R14669" s="33"/>
      <c r="S14669" s="33"/>
      <c r="T14669" s="33"/>
    </row>
    <row r="14670" spans="16:20" x14ac:dyDescent="0.25">
      <c r="P14670" s="34"/>
      <c r="Q14670" s="33"/>
      <c r="R14670" s="33"/>
      <c r="S14670" s="33"/>
      <c r="T14670" s="33"/>
    </row>
    <row r="14671" spans="16:20" x14ac:dyDescent="0.25">
      <c r="P14671" s="34"/>
      <c r="Q14671" s="33"/>
      <c r="R14671" s="33"/>
      <c r="S14671" s="33"/>
      <c r="T14671" s="33"/>
    </row>
    <row r="14672" spans="16:20" x14ac:dyDescent="0.25">
      <c r="P14672" s="34"/>
      <c r="Q14672" s="33"/>
      <c r="R14672" s="33"/>
      <c r="S14672" s="33"/>
      <c r="T14672" s="33"/>
    </row>
    <row r="14673" spans="16:20" x14ac:dyDescent="0.25">
      <c r="P14673" s="34"/>
      <c r="Q14673" s="33"/>
      <c r="R14673" s="33"/>
      <c r="S14673" s="33"/>
      <c r="T14673" s="33"/>
    </row>
    <row r="14674" spans="16:20" x14ac:dyDescent="0.25">
      <c r="P14674" s="34"/>
      <c r="Q14674" s="33"/>
      <c r="R14674" s="33"/>
      <c r="S14674" s="33"/>
      <c r="T14674" s="33"/>
    </row>
    <row r="14675" spans="16:20" x14ac:dyDescent="0.25">
      <c r="P14675" s="34"/>
      <c r="Q14675" s="33"/>
      <c r="R14675" s="33"/>
      <c r="S14675" s="33"/>
      <c r="T14675" s="33"/>
    </row>
    <row r="14676" spans="16:20" x14ac:dyDescent="0.25">
      <c r="P14676" s="34"/>
      <c r="Q14676" s="33"/>
      <c r="R14676" s="33"/>
      <c r="S14676" s="33"/>
      <c r="T14676" s="33"/>
    </row>
    <row r="14677" spans="16:20" x14ac:dyDescent="0.25">
      <c r="P14677" s="34"/>
      <c r="Q14677" s="33"/>
      <c r="R14677" s="33"/>
      <c r="S14677" s="33"/>
      <c r="T14677" s="33"/>
    </row>
    <row r="14678" spans="16:20" x14ac:dyDescent="0.25">
      <c r="P14678" s="34"/>
      <c r="Q14678" s="33"/>
      <c r="R14678" s="33"/>
      <c r="S14678" s="33"/>
      <c r="T14678" s="33"/>
    </row>
    <row r="14679" spans="16:20" x14ac:dyDescent="0.25">
      <c r="P14679" s="34"/>
      <c r="Q14679" s="33"/>
      <c r="R14679" s="33"/>
      <c r="S14679" s="33"/>
      <c r="T14679" s="33"/>
    </row>
    <row r="14680" spans="16:20" x14ac:dyDescent="0.25">
      <c r="P14680" s="34"/>
      <c r="Q14680" s="33"/>
      <c r="R14680" s="33"/>
      <c r="S14680" s="33"/>
      <c r="T14680" s="33"/>
    </row>
    <row r="14681" spans="16:20" x14ac:dyDescent="0.25">
      <c r="P14681" s="34"/>
      <c r="Q14681" s="33"/>
      <c r="R14681" s="33"/>
      <c r="S14681" s="33"/>
      <c r="T14681" s="33"/>
    </row>
    <row r="14682" spans="16:20" x14ac:dyDescent="0.25">
      <c r="P14682" s="34"/>
      <c r="Q14682" s="33"/>
      <c r="R14682" s="33"/>
      <c r="S14682" s="33"/>
      <c r="T14682" s="33"/>
    </row>
    <row r="14683" spans="16:20" x14ac:dyDescent="0.25">
      <c r="P14683" s="34"/>
      <c r="Q14683" s="33"/>
      <c r="R14683" s="33"/>
      <c r="S14683" s="33"/>
      <c r="T14683" s="33"/>
    </row>
    <row r="14684" spans="16:20" x14ac:dyDescent="0.25">
      <c r="P14684" s="34"/>
      <c r="Q14684" s="33"/>
      <c r="R14684" s="33"/>
      <c r="S14684" s="33"/>
      <c r="T14684" s="33"/>
    </row>
    <row r="14685" spans="16:20" x14ac:dyDescent="0.25">
      <c r="P14685" s="34"/>
      <c r="Q14685" s="33"/>
      <c r="R14685" s="33"/>
      <c r="S14685" s="33"/>
      <c r="T14685" s="33"/>
    </row>
    <row r="14686" spans="16:20" x14ac:dyDescent="0.25">
      <c r="P14686" s="34"/>
      <c r="Q14686" s="33"/>
      <c r="R14686" s="33"/>
      <c r="S14686" s="33"/>
      <c r="T14686" s="33"/>
    </row>
    <row r="14687" spans="16:20" x14ac:dyDescent="0.25">
      <c r="P14687" s="34"/>
      <c r="Q14687" s="33"/>
      <c r="R14687" s="33"/>
      <c r="S14687" s="33"/>
      <c r="T14687" s="33"/>
    </row>
    <row r="14688" spans="16:20" x14ac:dyDescent="0.25">
      <c r="P14688" s="34"/>
      <c r="Q14688" s="33"/>
      <c r="R14688" s="33"/>
      <c r="S14688" s="33"/>
      <c r="T14688" s="33"/>
    </row>
    <row r="14689" spans="16:20" x14ac:dyDescent="0.25">
      <c r="P14689" s="34"/>
      <c r="Q14689" s="33"/>
      <c r="R14689" s="33"/>
      <c r="S14689" s="33"/>
      <c r="T14689" s="33"/>
    </row>
    <row r="14690" spans="16:20" x14ac:dyDescent="0.25">
      <c r="P14690" s="34"/>
      <c r="Q14690" s="33"/>
      <c r="R14690" s="33"/>
      <c r="S14690" s="33"/>
      <c r="T14690" s="33"/>
    </row>
    <row r="14691" spans="16:20" x14ac:dyDescent="0.25">
      <c r="P14691" s="34"/>
      <c r="Q14691" s="33"/>
      <c r="R14691" s="33"/>
      <c r="S14691" s="33"/>
      <c r="T14691" s="33"/>
    </row>
    <row r="14692" spans="16:20" x14ac:dyDescent="0.25">
      <c r="P14692" s="34"/>
      <c r="Q14692" s="33"/>
      <c r="R14692" s="33"/>
      <c r="S14692" s="33"/>
      <c r="T14692" s="33"/>
    </row>
    <row r="14693" spans="16:20" x14ac:dyDescent="0.25">
      <c r="P14693" s="34"/>
      <c r="Q14693" s="33"/>
      <c r="R14693" s="33"/>
      <c r="S14693" s="33"/>
      <c r="T14693" s="33"/>
    </row>
    <row r="14694" spans="16:20" x14ac:dyDescent="0.25">
      <c r="P14694" s="34"/>
      <c r="Q14694" s="33"/>
      <c r="R14694" s="33"/>
      <c r="S14694" s="33"/>
      <c r="T14694" s="33"/>
    </row>
    <row r="14695" spans="16:20" x14ac:dyDescent="0.25">
      <c r="P14695" s="34"/>
      <c r="Q14695" s="33"/>
      <c r="R14695" s="33"/>
      <c r="S14695" s="33"/>
      <c r="T14695" s="33"/>
    </row>
    <row r="14696" spans="16:20" x14ac:dyDescent="0.25">
      <c r="P14696" s="34"/>
      <c r="Q14696" s="33"/>
      <c r="R14696" s="33"/>
      <c r="S14696" s="33"/>
      <c r="T14696" s="33"/>
    </row>
    <row r="14697" spans="16:20" x14ac:dyDescent="0.25">
      <c r="P14697" s="34"/>
      <c r="Q14697" s="33"/>
      <c r="R14697" s="33"/>
      <c r="S14697" s="33"/>
      <c r="T14697" s="33"/>
    </row>
    <row r="14698" spans="16:20" x14ac:dyDescent="0.25">
      <c r="P14698" s="34"/>
      <c r="Q14698" s="33"/>
      <c r="R14698" s="33"/>
      <c r="S14698" s="33"/>
      <c r="T14698" s="33"/>
    </row>
    <row r="14699" spans="16:20" x14ac:dyDescent="0.25">
      <c r="P14699" s="34"/>
      <c r="Q14699" s="33"/>
      <c r="R14699" s="33"/>
      <c r="S14699" s="33"/>
      <c r="T14699" s="33"/>
    </row>
    <row r="14700" spans="16:20" x14ac:dyDescent="0.25">
      <c r="P14700" s="34"/>
      <c r="Q14700" s="33"/>
      <c r="R14700" s="33"/>
      <c r="S14700" s="33"/>
      <c r="T14700" s="33"/>
    </row>
    <row r="14701" spans="16:20" x14ac:dyDescent="0.25">
      <c r="P14701" s="34"/>
      <c r="Q14701" s="33"/>
      <c r="R14701" s="33"/>
      <c r="S14701" s="33"/>
      <c r="T14701" s="33"/>
    </row>
    <row r="14702" spans="16:20" x14ac:dyDescent="0.25">
      <c r="P14702" s="34"/>
      <c r="Q14702" s="33"/>
      <c r="R14702" s="33"/>
      <c r="S14702" s="33"/>
      <c r="T14702" s="33"/>
    </row>
    <row r="14703" spans="16:20" x14ac:dyDescent="0.25">
      <c r="P14703" s="34"/>
      <c r="Q14703" s="33"/>
      <c r="R14703" s="33"/>
      <c r="S14703" s="33"/>
      <c r="T14703" s="33"/>
    </row>
    <row r="14704" spans="16:20" x14ac:dyDescent="0.25">
      <c r="P14704" s="34"/>
      <c r="Q14704" s="33"/>
      <c r="R14704" s="33"/>
      <c r="S14704" s="33"/>
      <c r="T14704" s="33"/>
    </row>
    <row r="14705" spans="16:20" x14ac:dyDescent="0.25">
      <c r="P14705" s="34"/>
      <c r="Q14705" s="33"/>
      <c r="R14705" s="33"/>
      <c r="S14705" s="33"/>
      <c r="T14705" s="33"/>
    </row>
    <row r="14706" spans="16:20" x14ac:dyDescent="0.25">
      <c r="P14706" s="34"/>
      <c r="Q14706" s="33"/>
      <c r="R14706" s="33"/>
      <c r="S14706" s="33"/>
      <c r="T14706" s="33"/>
    </row>
    <row r="14707" spans="16:20" x14ac:dyDescent="0.25">
      <c r="P14707" s="34"/>
      <c r="Q14707" s="33"/>
      <c r="R14707" s="33"/>
      <c r="S14707" s="33"/>
      <c r="T14707" s="33"/>
    </row>
    <row r="14708" spans="16:20" x14ac:dyDescent="0.25">
      <c r="P14708" s="34"/>
      <c r="Q14708" s="33"/>
      <c r="R14708" s="33"/>
      <c r="S14708" s="33"/>
      <c r="T14708" s="33"/>
    </row>
    <row r="14709" spans="16:20" x14ac:dyDescent="0.25">
      <c r="P14709" s="34"/>
      <c r="Q14709" s="33"/>
      <c r="R14709" s="33"/>
      <c r="S14709" s="33"/>
      <c r="T14709" s="33"/>
    </row>
    <row r="14710" spans="16:20" x14ac:dyDescent="0.25">
      <c r="P14710" s="34"/>
      <c r="Q14710" s="33"/>
      <c r="R14710" s="33"/>
      <c r="S14710" s="33"/>
      <c r="T14710" s="33"/>
    </row>
    <row r="14711" spans="16:20" x14ac:dyDescent="0.25">
      <c r="P14711" s="34"/>
      <c r="Q14711" s="33"/>
      <c r="R14711" s="33"/>
      <c r="S14711" s="33"/>
      <c r="T14711" s="33"/>
    </row>
    <row r="14712" spans="16:20" x14ac:dyDescent="0.25">
      <c r="P14712" s="34"/>
      <c r="Q14712" s="33"/>
      <c r="R14712" s="33"/>
      <c r="S14712" s="33"/>
      <c r="T14712" s="33"/>
    </row>
    <row r="14713" spans="16:20" x14ac:dyDescent="0.25">
      <c r="P14713" s="34"/>
      <c r="Q14713" s="33"/>
      <c r="R14713" s="33"/>
      <c r="S14713" s="33"/>
      <c r="T14713" s="33"/>
    </row>
    <row r="14714" spans="16:20" x14ac:dyDescent="0.25">
      <c r="P14714" s="34"/>
      <c r="Q14714" s="33"/>
      <c r="R14714" s="33"/>
      <c r="S14714" s="33"/>
      <c r="T14714" s="33"/>
    </row>
    <row r="14715" spans="16:20" x14ac:dyDescent="0.25">
      <c r="P14715" s="34"/>
      <c r="Q14715" s="33"/>
      <c r="R14715" s="33"/>
      <c r="S14715" s="33"/>
      <c r="T14715" s="33"/>
    </row>
    <row r="14716" spans="16:20" x14ac:dyDescent="0.25">
      <c r="P14716" s="34"/>
      <c r="Q14716" s="33"/>
      <c r="R14716" s="33"/>
      <c r="S14716" s="33"/>
      <c r="T14716" s="33"/>
    </row>
    <row r="14717" spans="16:20" x14ac:dyDescent="0.25">
      <c r="P14717" s="34"/>
      <c r="Q14717" s="33"/>
      <c r="R14717" s="33"/>
      <c r="S14717" s="33"/>
      <c r="T14717" s="33"/>
    </row>
    <row r="14718" spans="16:20" x14ac:dyDescent="0.25">
      <c r="P14718" s="34"/>
      <c r="Q14718" s="33"/>
      <c r="R14718" s="33"/>
      <c r="S14718" s="33"/>
      <c r="T14718" s="33"/>
    </row>
    <row r="14719" spans="16:20" x14ac:dyDescent="0.25">
      <c r="P14719" s="34"/>
      <c r="Q14719" s="33"/>
      <c r="R14719" s="33"/>
      <c r="S14719" s="33"/>
      <c r="T14719" s="33"/>
    </row>
    <row r="14720" spans="16:20" x14ac:dyDescent="0.25">
      <c r="P14720" s="34"/>
      <c r="Q14720" s="33"/>
      <c r="R14720" s="33"/>
      <c r="S14720" s="33"/>
      <c r="T14720" s="33"/>
    </row>
    <row r="14721" spans="16:20" x14ac:dyDescent="0.25">
      <c r="P14721" s="34"/>
      <c r="Q14721" s="33"/>
      <c r="R14721" s="33"/>
      <c r="S14721" s="33"/>
      <c r="T14721" s="33"/>
    </row>
    <row r="14722" spans="16:20" x14ac:dyDescent="0.25">
      <c r="P14722" s="34"/>
      <c r="Q14722" s="33"/>
      <c r="R14722" s="33"/>
      <c r="S14722" s="33"/>
      <c r="T14722" s="33"/>
    </row>
    <row r="14723" spans="16:20" x14ac:dyDescent="0.25">
      <c r="P14723" s="34"/>
      <c r="Q14723" s="33"/>
      <c r="R14723" s="33"/>
      <c r="S14723" s="33"/>
      <c r="T14723" s="33"/>
    </row>
    <row r="14724" spans="16:20" x14ac:dyDescent="0.25">
      <c r="P14724" s="34"/>
      <c r="Q14724" s="33"/>
      <c r="R14724" s="33"/>
      <c r="S14724" s="33"/>
      <c r="T14724" s="33"/>
    </row>
    <row r="14725" spans="16:20" x14ac:dyDescent="0.25">
      <c r="P14725" s="34"/>
      <c r="Q14725" s="33"/>
      <c r="R14725" s="33"/>
      <c r="S14725" s="33"/>
      <c r="T14725" s="33"/>
    </row>
    <row r="14726" spans="16:20" x14ac:dyDescent="0.25">
      <c r="P14726" s="34"/>
      <c r="Q14726" s="33"/>
      <c r="R14726" s="33"/>
      <c r="S14726" s="33"/>
      <c r="T14726" s="33"/>
    </row>
    <row r="14727" spans="16:20" x14ac:dyDescent="0.25">
      <c r="P14727" s="34"/>
      <c r="Q14727" s="33"/>
      <c r="R14727" s="33"/>
      <c r="S14727" s="33"/>
      <c r="T14727" s="33"/>
    </row>
    <row r="14728" spans="16:20" x14ac:dyDescent="0.25">
      <c r="P14728" s="34"/>
      <c r="Q14728" s="33"/>
      <c r="R14728" s="33"/>
      <c r="S14728" s="33"/>
      <c r="T14728" s="33"/>
    </row>
    <row r="14729" spans="16:20" x14ac:dyDescent="0.25">
      <c r="P14729" s="34"/>
      <c r="Q14729" s="33"/>
      <c r="R14729" s="33"/>
      <c r="S14729" s="33"/>
      <c r="T14729" s="33"/>
    </row>
    <row r="14730" spans="16:20" x14ac:dyDescent="0.25">
      <c r="P14730" s="34"/>
      <c r="Q14730" s="33"/>
      <c r="R14730" s="33"/>
      <c r="S14730" s="33"/>
      <c r="T14730" s="33"/>
    </row>
    <row r="14731" spans="16:20" x14ac:dyDescent="0.25">
      <c r="P14731" s="34"/>
      <c r="Q14731" s="33"/>
      <c r="R14731" s="33"/>
      <c r="S14731" s="33"/>
      <c r="T14731" s="33"/>
    </row>
    <row r="14732" spans="16:20" x14ac:dyDescent="0.25">
      <c r="P14732" s="34"/>
      <c r="Q14732" s="33"/>
      <c r="R14732" s="33"/>
      <c r="S14732" s="33"/>
      <c r="T14732" s="33"/>
    </row>
    <row r="14733" spans="16:20" x14ac:dyDescent="0.25">
      <c r="P14733" s="34"/>
      <c r="Q14733" s="33"/>
      <c r="R14733" s="33"/>
      <c r="S14733" s="33"/>
      <c r="T14733" s="33"/>
    </row>
    <row r="14734" spans="16:20" x14ac:dyDescent="0.25">
      <c r="P14734" s="34"/>
      <c r="Q14734" s="33"/>
      <c r="R14734" s="33"/>
      <c r="S14734" s="33"/>
      <c r="T14734" s="33"/>
    </row>
    <row r="14735" spans="16:20" x14ac:dyDescent="0.25">
      <c r="P14735" s="34"/>
      <c r="Q14735" s="33"/>
      <c r="R14735" s="33"/>
      <c r="S14735" s="33"/>
      <c r="T14735" s="33"/>
    </row>
    <row r="14736" spans="16:20" x14ac:dyDescent="0.25">
      <c r="P14736" s="34"/>
      <c r="Q14736" s="33"/>
      <c r="R14736" s="33"/>
      <c r="S14736" s="33"/>
      <c r="T14736" s="33"/>
    </row>
    <row r="14737" spans="16:20" x14ac:dyDescent="0.25">
      <c r="P14737" s="34"/>
      <c r="Q14737" s="33"/>
      <c r="R14737" s="33"/>
      <c r="S14737" s="33"/>
      <c r="T14737" s="33"/>
    </row>
    <row r="14738" spans="16:20" x14ac:dyDescent="0.25">
      <c r="P14738" s="34"/>
      <c r="Q14738" s="33"/>
      <c r="R14738" s="33"/>
      <c r="S14738" s="33"/>
      <c r="T14738" s="33"/>
    </row>
    <row r="14739" spans="16:20" x14ac:dyDescent="0.25">
      <c r="P14739" s="34"/>
      <c r="Q14739" s="33"/>
      <c r="R14739" s="33"/>
      <c r="S14739" s="33"/>
      <c r="T14739" s="33"/>
    </row>
    <row r="14740" spans="16:20" x14ac:dyDescent="0.25">
      <c r="P14740" s="34"/>
      <c r="Q14740" s="33"/>
      <c r="R14740" s="33"/>
      <c r="S14740" s="33"/>
      <c r="T14740" s="33"/>
    </row>
    <row r="14741" spans="16:20" x14ac:dyDescent="0.25">
      <c r="P14741" s="34"/>
      <c r="Q14741" s="33"/>
      <c r="R14741" s="33"/>
      <c r="S14741" s="33"/>
      <c r="T14741" s="33"/>
    </row>
    <row r="14742" spans="16:20" x14ac:dyDescent="0.25">
      <c r="P14742" s="34"/>
      <c r="Q14742" s="33"/>
      <c r="R14742" s="33"/>
      <c r="S14742" s="33"/>
      <c r="T14742" s="33"/>
    </row>
    <row r="14743" spans="16:20" x14ac:dyDescent="0.25">
      <c r="P14743" s="34"/>
      <c r="Q14743" s="33"/>
      <c r="R14743" s="33"/>
      <c r="S14743" s="33"/>
      <c r="T14743" s="33"/>
    </row>
    <row r="14744" spans="16:20" x14ac:dyDescent="0.25">
      <c r="P14744" s="34"/>
      <c r="Q14744" s="33"/>
      <c r="R14744" s="33"/>
      <c r="S14744" s="33"/>
      <c r="T14744" s="33"/>
    </row>
    <row r="14745" spans="16:20" x14ac:dyDescent="0.25">
      <c r="P14745" s="34"/>
      <c r="Q14745" s="33"/>
      <c r="R14745" s="33"/>
      <c r="S14745" s="33"/>
      <c r="T14745" s="33"/>
    </row>
    <row r="14746" spans="16:20" x14ac:dyDescent="0.25">
      <c r="P14746" s="34"/>
      <c r="Q14746" s="33"/>
      <c r="R14746" s="33"/>
      <c r="S14746" s="33"/>
      <c r="T14746" s="33"/>
    </row>
    <row r="14747" spans="16:20" x14ac:dyDescent="0.25">
      <c r="P14747" s="34"/>
      <c r="Q14747" s="33"/>
      <c r="R14747" s="33"/>
      <c r="S14747" s="33"/>
      <c r="T14747" s="33"/>
    </row>
    <row r="14748" spans="16:20" x14ac:dyDescent="0.25">
      <c r="P14748" s="34"/>
      <c r="Q14748" s="33"/>
      <c r="R14748" s="33"/>
      <c r="S14748" s="33"/>
      <c r="T14748" s="33"/>
    </row>
    <row r="14749" spans="16:20" x14ac:dyDescent="0.25">
      <c r="P14749" s="34"/>
      <c r="Q14749" s="33"/>
      <c r="R14749" s="33"/>
      <c r="S14749" s="33"/>
      <c r="T14749" s="33"/>
    </row>
    <row r="14750" spans="16:20" x14ac:dyDescent="0.25">
      <c r="P14750" s="34"/>
      <c r="Q14750" s="33"/>
      <c r="R14750" s="33"/>
      <c r="S14750" s="33"/>
      <c r="T14750" s="33"/>
    </row>
    <row r="14751" spans="16:20" x14ac:dyDescent="0.25">
      <c r="P14751" s="34"/>
      <c r="Q14751" s="33"/>
      <c r="R14751" s="33"/>
      <c r="S14751" s="33"/>
      <c r="T14751" s="33"/>
    </row>
    <row r="14752" spans="16:20" x14ac:dyDescent="0.25">
      <c r="P14752" s="34"/>
      <c r="Q14752" s="33"/>
      <c r="R14752" s="33"/>
      <c r="S14752" s="33"/>
      <c r="T14752" s="33"/>
    </row>
    <row r="14753" spans="16:20" x14ac:dyDescent="0.25">
      <c r="P14753" s="34"/>
      <c r="Q14753" s="33"/>
      <c r="R14753" s="33"/>
      <c r="S14753" s="33"/>
      <c r="T14753" s="33"/>
    </row>
    <row r="14754" spans="16:20" x14ac:dyDescent="0.25">
      <c r="P14754" s="34"/>
      <c r="Q14754" s="33"/>
      <c r="R14754" s="33"/>
      <c r="S14754" s="33"/>
      <c r="T14754" s="33"/>
    </row>
    <row r="14755" spans="16:20" x14ac:dyDescent="0.25">
      <c r="P14755" s="34"/>
      <c r="Q14755" s="33"/>
      <c r="R14755" s="33"/>
      <c r="S14755" s="33"/>
      <c r="T14755" s="33"/>
    </row>
    <row r="14756" spans="16:20" x14ac:dyDescent="0.25">
      <c r="P14756" s="34"/>
      <c r="Q14756" s="33"/>
      <c r="R14756" s="33"/>
      <c r="S14756" s="33"/>
      <c r="T14756" s="33"/>
    </row>
    <row r="14757" spans="16:20" x14ac:dyDescent="0.25">
      <c r="P14757" s="34"/>
      <c r="Q14757" s="33"/>
      <c r="R14757" s="33"/>
      <c r="S14757" s="33"/>
      <c r="T14757" s="33"/>
    </row>
    <row r="14758" spans="16:20" x14ac:dyDescent="0.25">
      <c r="P14758" s="34"/>
      <c r="Q14758" s="33"/>
      <c r="R14758" s="33"/>
      <c r="S14758" s="33"/>
      <c r="T14758" s="33"/>
    </row>
    <row r="14759" spans="16:20" x14ac:dyDescent="0.25">
      <c r="P14759" s="34"/>
      <c r="Q14759" s="33"/>
      <c r="R14759" s="33"/>
      <c r="S14759" s="33"/>
      <c r="T14759" s="33"/>
    </row>
    <row r="14760" spans="16:20" x14ac:dyDescent="0.25">
      <c r="P14760" s="34"/>
      <c r="Q14760" s="33"/>
      <c r="R14760" s="33"/>
      <c r="S14760" s="33"/>
      <c r="T14760" s="33"/>
    </row>
    <row r="14761" spans="16:20" x14ac:dyDescent="0.25">
      <c r="P14761" s="34"/>
      <c r="Q14761" s="33"/>
      <c r="R14761" s="33"/>
      <c r="S14761" s="33"/>
      <c r="T14761" s="33"/>
    </row>
    <row r="14762" spans="16:20" x14ac:dyDescent="0.25">
      <c r="P14762" s="34"/>
      <c r="Q14762" s="33"/>
      <c r="R14762" s="33"/>
      <c r="S14762" s="33"/>
      <c r="T14762" s="33"/>
    </row>
    <row r="14763" spans="16:20" x14ac:dyDescent="0.25">
      <c r="P14763" s="34"/>
      <c r="Q14763" s="33"/>
      <c r="R14763" s="33"/>
      <c r="S14763" s="33"/>
      <c r="T14763" s="33"/>
    </row>
    <row r="14764" spans="16:20" x14ac:dyDescent="0.25">
      <c r="P14764" s="34"/>
      <c r="Q14764" s="33"/>
      <c r="R14764" s="33"/>
      <c r="S14764" s="33"/>
      <c r="T14764" s="33"/>
    </row>
    <row r="14765" spans="16:20" x14ac:dyDescent="0.25">
      <c r="P14765" s="34"/>
      <c r="Q14765" s="33"/>
      <c r="R14765" s="33"/>
      <c r="S14765" s="33"/>
      <c r="T14765" s="33"/>
    </row>
    <row r="14766" spans="16:20" x14ac:dyDescent="0.25">
      <c r="P14766" s="34"/>
      <c r="Q14766" s="33"/>
      <c r="R14766" s="33"/>
      <c r="S14766" s="33"/>
      <c r="T14766" s="33"/>
    </row>
    <row r="14767" spans="16:20" x14ac:dyDescent="0.25">
      <c r="P14767" s="34"/>
      <c r="Q14767" s="33"/>
      <c r="R14767" s="33"/>
      <c r="S14767" s="33"/>
      <c r="T14767" s="33"/>
    </row>
    <row r="14768" spans="16:20" x14ac:dyDescent="0.25">
      <c r="P14768" s="34"/>
      <c r="Q14768" s="33"/>
      <c r="R14768" s="33"/>
      <c r="S14768" s="33"/>
      <c r="T14768" s="33"/>
    </row>
    <row r="14769" spans="16:20" x14ac:dyDescent="0.25">
      <c r="P14769" s="34"/>
      <c r="Q14769" s="33"/>
      <c r="R14769" s="33"/>
      <c r="S14769" s="33"/>
      <c r="T14769" s="33"/>
    </row>
    <row r="14770" spans="16:20" x14ac:dyDescent="0.25">
      <c r="P14770" s="34"/>
      <c r="Q14770" s="33"/>
      <c r="R14770" s="33"/>
      <c r="S14770" s="33"/>
      <c r="T14770" s="33"/>
    </row>
    <row r="14771" spans="16:20" x14ac:dyDescent="0.25">
      <c r="P14771" s="34"/>
      <c r="Q14771" s="33"/>
      <c r="R14771" s="33"/>
      <c r="S14771" s="33"/>
      <c r="T14771" s="33"/>
    </row>
    <row r="14772" spans="16:20" x14ac:dyDescent="0.25">
      <c r="P14772" s="34"/>
      <c r="Q14772" s="33"/>
      <c r="R14772" s="33"/>
      <c r="S14772" s="33"/>
      <c r="T14772" s="33"/>
    </row>
    <row r="14773" spans="16:20" x14ac:dyDescent="0.25">
      <c r="P14773" s="34"/>
      <c r="Q14773" s="33"/>
      <c r="R14773" s="33"/>
      <c r="S14773" s="33"/>
      <c r="T14773" s="33"/>
    </row>
    <row r="14774" spans="16:20" x14ac:dyDescent="0.25">
      <c r="P14774" s="34"/>
      <c r="Q14774" s="33"/>
      <c r="R14774" s="33"/>
      <c r="S14774" s="33"/>
      <c r="T14774" s="33"/>
    </row>
    <row r="14775" spans="16:20" x14ac:dyDescent="0.25">
      <c r="P14775" s="34"/>
      <c r="Q14775" s="33"/>
      <c r="R14775" s="33"/>
      <c r="S14775" s="33"/>
      <c r="T14775" s="33"/>
    </row>
    <row r="14776" spans="16:20" x14ac:dyDescent="0.25">
      <c r="P14776" s="34"/>
      <c r="Q14776" s="33"/>
      <c r="R14776" s="33"/>
      <c r="S14776" s="33"/>
      <c r="T14776" s="33"/>
    </row>
    <row r="14777" spans="16:20" x14ac:dyDescent="0.25">
      <c r="P14777" s="34"/>
      <c r="Q14777" s="33"/>
      <c r="R14777" s="33"/>
      <c r="S14777" s="33"/>
      <c r="T14777" s="33"/>
    </row>
    <row r="14778" spans="16:20" x14ac:dyDescent="0.25">
      <c r="P14778" s="34"/>
      <c r="Q14778" s="33"/>
      <c r="R14778" s="33"/>
      <c r="S14778" s="33"/>
      <c r="T14778" s="33"/>
    </row>
    <row r="14779" spans="16:20" x14ac:dyDescent="0.25">
      <c r="P14779" s="34"/>
      <c r="Q14779" s="33"/>
      <c r="R14779" s="33"/>
      <c r="S14779" s="33"/>
      <c r="T14779" s="33"/>
    </row>
    <row r="14780" spans="16:20" x14ac:dyDescent="0.25">
      <c r="P14780" s="34"/>
      <c r="Q14780" s="33"/>
      <c r="R14780" s="33"/>
      <c r="S14780" s="33"/>
      <c r="T14780" s="33"/>
    </row>
    <row r="14781" spans="16:20" x14ac:dyDescent="0.25">
      <c r="P14781" s="34"/>
      <c r="Q14781" s="33"/>
      <c r="R14781" s="33"/>
      <c r="S14781" s="33"/>
      <c r="T14781" s="33"/>
    </row>
    <row r="14782" spans="16:20" x14ac:dyDescent="0.25">
      <c r="P14782" s="34"/>
      <c r="Q14782" s="33"/>
      <c r="R14782" s="33"/>
      <c r="S14782" s="33"/>
      <c r="T14782" s="33"/>
    </row>
    <row r="14783" spans="16:20" x14ac:dyDescent="0.25">
      <c r="P14783" s="34"/>
      <c r="Q14783" s="33"/>
      <c r="R14783" s="33"/>
      <c r="S14783" s="33"/>
      <c r="T14783" s="33"/>
    </row>
    <row r="14784" spans="16:20" x14ac:dyDescent="0.25">
      <c r="P14784" s="34"/>
      <c r="Q14784" s="33"/>
      <c r="R14784" s="33"/>
      <c r="S14784" s="33"/>
      <c r="T14784" s="33"/>
    </row>
    <row r="14785" spans="16:20" x14ac:dyDescent="0.25">
      <c r="P14785" s="34"/>
      <c r="Q14785" s="33"/>
      <c r="R14785" s="33"/>
      <c r="S14785" s="33"/>
      <c r="T14785" s="33"/>
    </row>
    <row r="14786" spans="16:20" x14ac:dyDescent="0.25">
      <c r="P14786" s="34"/>
      <c r="Q14786" s="33"/>
      <c r="R14786" s="33"/>
      <c r="S14786" s="33"/>
      <c r="T14786" s="33"/>
    </row>
    <row r="14787" spans="16:20" x14ac:dyDescent="0.25">
      <c r="P14787" s="34"/>
      <c r="Q14787" s="33"/>
      <c r="R14787" s="33"/>
      <c r="S14787" s="33"/>
      <c r="T14787" s="33"/>
    </row>
    <row r="14788" spans="16:20" x14ac:dyDescent="0.25">
      <c r="P14788" s="34"/>
      <c r="Q14788" s="33"/>
      <c r="R14788" s="33"/>
      <c r="S14788" s="33"/>
      <c r="T14788" s="33"/>
    </row>
    <row r="14789" spans="16:20" x14ac:dyDescent="0.25">
      <c r="P14789" s="34"/>
      <c r="Q14789" s="33"/>
      <c r="R14789" s="33"/>
      <c r="S14789" s="33"/>
      <c r="T14789" s="33"/>
    </row>
    <row r="14790" spans="16:20" x14ac:dyDescent="0.25">
      <c r="P14790" s="34"/>
      <c r="Q14790" s="33"/>
      <c r="R14790" s="33"/>
      <c r="S14790" s="33"/>
      <c r="T14790" s="33"/>
    </row>
    <row r="14791" spans="16:20" x14ac:dyDescent="0.25">
      <c r="P14791" s="34"/>
      <c r="Q14791" s="33"/>
      <c r="R14791" s="33"/>
      <c r="S14791" s="33"/>
      <c r="T14791" s="33"/>
    </row>
    <row r="14792" spans="16:20" x14ac:dyDescent="0.25">
      <c r="P14792" s="34"/>
      <c r="Q14792" s="33"/>
      <c r="R14792" s="33"/>
      <c r="S14792" s="33"/>
      <c r="T14792" s="33"/>
    </row>
    <row r="14793" spans="16:20" x14ac:dyDescent="0.25">
      <c r="P14793" s="34"/>
      <c r="Q14793" s="33"/>
      <c r="R14793" s="33"/>
      <c r="S14793" s="33"/>
      <c r="T14793" s="33"/>
    </row>
    <row r="14794" spans="16:20" x14ac:dyDescent="0.25">
      <c r="P14794" s="34"/>
      <c r="Q14794" s="33"/>
      <c r="R14794" s="33"/>
      <c r="S14794" s="33"/>
      <c r="T14794" s="33"/>
    </row>
    <row r="14795" spans="16:20" x14ac:dyDescent="0.25">
      <c r="P14795" s="34"/>
      <c r="Q14795" s="33"/>
      <c r="R14795" s="33"/>
      <c r="S14795" s="33"/>
      <c r="T14795" s="33"/>
    </row>
    <row r="14796" spans="16:20" x14ac:dyDescent="0.25">
      <c r="P14796" s="34"/>
      <c r="Q14796" s="33"/>
      <c r="R14796" s="33"/>
      <c r="S14796" s="33"/>
      <c r="T14796" s="33"/>
    </row>
    <row r="14797" spans="16:20" x14ac:dyDescent="0.25">
      <c r="P14797" s="34"/>
      <c r="Q14797" s="33"/>
      <c r="R14797" s="33"/>
      <c r="S14797" s="33"/>
      <c r="T14797" s="33"/>
    </row>
    <row r="14798" spans="16:20" x14ac:dyDescent="0.25">
      <c r="P14798" s="34"/>
      <c r="Q14798" s="33"/>
      <c r="R14798" s="33"/>
      <c r="S14798" s="33"/>
      <c r="T14798" s="33"/>
    </row>
    <row r="14799" spans="16:20" x14ac:dyDescent="0.25">
      <c r="P14799" s="34"/>
      <c r="Q14799" s="33"/>
      <c r="R14799" s="33"/>
      <c r="S14799" s="33"/>
      <c r="T14799" s="33"/>
    </row>
    <row r="14800" spans="16:20" x14ac:dyDescent="0.25">
      <c r="P14800" s="34"/>
      <c r="Q14800" s="33"/>
      <c r="R14800" s="33"/>
      <c r="S14800" s="33"/>
      <c r="T14800" s="33"/>
    </row>
    <row r="14801" spans="16:20" x14ac:dyDescent="0.25">
      <c r="P14801" s="34"/>
      <c r="Q14801" s="33"/>
      <c r="R14801" s="33"/>
      <c r="S14801" s="33"/>
      <c r="T14801" s="33"/>
    </row>
    <row r="14802" spans="16:20" x14ac:dyDescent="0.25">
      <c r="P14802" s="34"/>
      <c r="Q14802" s="33"/>
      <c r="R14802" s="33"/>
      <c r="S14802" s="33"/>
      <c r="T14802" s="33"/>
    </row>
    <row r="14803" spans="16:20" x14ac:dyDescent="0.25">
      <c r="P14803" s="34"/>
      <c r="Q14803" s="33"/>
      <c r="R14803" s="33"/>
      <c r="S14803" s="33"/>
      <c r="T14803" s="33"/>
    </row>
    <row r="14804" spans="16:20" x14ac:dyDescent="0.25">
      <c r="P14804" s="34"/>
      <c r="Q14804" s="33"/>
      <c r="R14804" s="33"/>
      <c r="S14804" s="33"/>
      <c r="T14804" s="33"/>
    </row>
    <row r="14805" spans="16:20" x14ac:dyDescent="0.25">
      <c r="P14805" s="34"/>
      <c r="Q14805" s="33"/>
      <c r="R14805" s="33"/>
      <c r="S14805" s="33"/>
      <c r="T14805" s="33"/>
    </row>
    <row r="14806" spans="16:20" x14ac:dyDescent="0.25">
      <c r="P14806" s="34"/>
      <c r="Q14806" s="33"/>
      <c r="R14806" s="33"/>
      <c r="S14806" s="33"/>
      <c r="T14806" s="33"/>
    </row>
    <row r="14807" spans="16:20" x14ac:dyDescent="0.25">
      <c r="P14807" s="34"/>
      <c r="Q14807" s="33"/>
      <c r="R14807" s="33"/>
      <c r="S14807" s="33"/>
      <c r="T14807" s="33"/>
    </row>
    <row r="14808" spans="16:20" x14ac:dyDescent="0.25">
      <c r="P14808" s="34"/>
      <c r="Q14808" s="33"/>
      <c r="R14808" s="33"/>
      <c r="S14808" s="33"/>
      <c r="T14808" s="33"/>
    </row>
    <row r="14809" spans="16:20" x14ac:dyDescent="0.25">
      <c r="P14809" s="34"/>
      <c r="Q14809" s="33"/>
      <c r="R14809" s="33"/>
      <c r="S14809" s="33"/>
      <c r="T14809" s="33"/>
    </row>
    <row r="14810" spans="16:20" x14ac:dyDescent="0.25">
      <c r="P14810" s="34"/>
      <c r="Q14810" s="33"/>
      <c r="R14810" s="33"/>
      <c r="S14810" s="33"/>
      <c r="T14810" s="33"/>
    </row>
    <row r="14811" spans="16:20" x14ac:dyDescent="0.25">
      <c r="P14811" s="34"/>
      <c r="Q14811" s="33"/>
      <c r="R14811" s="33"/>
      <c r="S14811" s="33"/>
      <c r="T14811" s="33"/>
    </row>
    <row r="14812" spans="16:20" x14ac:dyDescent="0.25">
      <c r="P14812" s="34"/>
      <c r="Q14812" s="33"/>
      <c r="R14812" s="33"/>
      <c r="S14812" s="33"/>
      <c r="T14812" s="33"/>
    </row>
    <row r="14813" spans="16:20" x14ac:dyDescent="0.25">
      <c r="P14813" s="34"/>
      <c r="Q14813" s="33"/>
      <c r="R14813" s="33"/>
      <c r="S14813" s="33"/>
      <c r="T14813" s="33"/>
    </row>
    <row r="14814" spans="16:20" x14ac:dyDescent="0.25">
      <c r="P14814" s="34"/>
      <c r="Q14814" s="33"/>
      <c r="R14814" s="33"/>
      <c r="S14814" s="33"/>
      <c r="T14814" s="33"/>
    </row>
    <row r="14815" spans="16:20" x14ac:dyDescent="0.25">
      <c r="P14815" s="34"/>
      <c r="Q14815" s="33"/>
      <c r="R14815" s="33"/>
      <c r="S14815" s="33"/>
      <c r="T14815" s="33"/>
    </row>
    <row r="14816" spans="16:20" x14ac:dyDescent="0.25">
      <c r="P14816" s="34"/>
      <c r="Q14816" s="33"/>
      <c r="R14816" s="33"/>
      <c r="S14816" s="33"/>
      <c r="T14816" s="33"/>
    </row>
    <row r="14817" spans="16:20" x14ac:dyDescent="0.25">
      <c r="P14817" s="34"/>
      <c r="Q14817" s="33"/>
      <c r="R14817" s="33"/>
      <c r="S14817" s="33"/>
      <c r="T14817" s="33"/>
    </row>
    <row r="14818" spans="16:20" x14ac:dyDescent="0.25">
      <c r="P14818" s="34"/>
      <c r="Q14818" s="33"/>
      <c r="R14818" s="33"/>
      <c r="S14818" s="33"/>
      <c r="T14818" s="33"/>
    </row>
    <row r="14819" spans="16:20" x14ac:dyDescent="0.25">
      <c r="P14819" s="34"/>
      <c r="Q14819" s="33"/>
      <c r="R14819" s="33"/>
      <c r="S14819" s="33"/>
      <c r="T14819" s="33"/>
    </row>
    <row r="14820" spans="16:20" x14ac:dyDescent="0.25">
      <c r="P14820" s="34"/>
      <c r="Q14820" s="33"/>
      <c r="R14820" s="33"/>
      <c r="S14820" s="33"/>
      <c r="T14820" s="33"/>
    </row>
    <row r="14821" spans="16:20" x14ac:dyDescent="0.25">
      <c r="P14821" s="34"/>
      <c r="Q14821" s="33"/>
      <c r="R14821" s="33"/>
      <c r="S14821" s="33"/>
      <c r="T14821" s="33"/>
    </row>
    <row r="14822" spans="16:20" x14ac:dyDescent="0.25">
      <c r="P14822" s="34"/>
      <c r="Q14822" s="33"/>
      <c r="R14822" s="33"/>
      <c r="S14822" s="33"/>
      <c r="T14822" s="33"/>
    </row>
    <row r="14823" spans="16:20" x14ac:dyDescent="0.25">
      <c r="P14823" s="34"/>
      <c r="Q14823" s="33"/>
      <c r="R14823" s="33"/>
      <c r="S14823" s="33"/>
      <c r="T14823" s="33"/>
    </row>
    <row r="14824" spans="16:20" x14ac:dyDescent="0.25">
      <c r="P14824" s="34"/>
      <c r="Q14824" s="33"/>
      <c r="R14824" s="33"/>
      <c r="S14824" s="33"/>
      <c r="T14824" s="33"/>
    </row>
    <row r="14825" spans="16:20" x14ac:dyDescent="0.25">
      <c r="P14825" s="34"/>
      <c r="Q14825" s="33"/>
      <c r="R14825" s="33"/>
      <c r="S14825" s="33"/>
      <c r="T14825" s="33"/>
    </row>
    <row r="14826" spans="16:20" x14ac:dyDescent="0.25">
      <c r="P14826" s="34"/>
      <c r="Q14826" s="33"/>
      <c r="R14826" s="33"/>
      <c r="S14826" s="33"/>
      <c r="T14826" s="33"/>
    </row>
    <row r="14827" spans="16:20" x14ac:dyDescent="0.25">
      <c r="P14827" s="34"/>
      <c r="Q14827" s="33"/>
      <c r="R14827" s="33"/>
      <c r="S14827" s="33"/>
      <c r="T14827" s="33"/>
    </row>
    <row r="14828" spans="16:20" x14ac:dyDescent="0.25">
      <c r="P14828" s="34"/>
      <c r="Q14828" s="33"/>
      <c r="R14828" s="33"/>
      <c r="S14828" s="33"/>
      <c r="T14828" s="33"/>
    </row>
    <row r="14829" spans="16:20" x14ac:dyDescent="0.25">
      <c r="P14829" s="34"/>
      <c r="Q14829" s="33"/>
      <c r="R14829" s="33"/>
      <c r="S14829" s="33"/>
      <c r="T14829" s="33"/>
    </row>
    <row r="14830" spans="16:20" x14ac:dyDescent="0.25">
      <c r="P14830" s="34"/>
      <c r="Q14830" s="33"/>
      <c r="R14830" s="33"/>
      <c r="S14830" s="33"/>
      <c r="T14830" s="33"/>
    </row>
    <row r="14831" spans="16:20" x14ac:dyDescent="0.25">
      <c r="P14831" s="34"/>
      <c r="Q14831" s="33"/>
      <c r="R14831" s="33"/>
      <c r="S14831" s="33"/>
      <c r="T14831" s="33"/>
    </row>
    <row r="14832" spans="16:20" x14ac:dyDescent="0.25">
      <c r="P14832" s="34"/>
      <c r="Q14832" s="33"/>
      <c r="R14832" s="33"/>
      <c r="S14832" s="33"/>
      <c r="T14832" s="33"/>
    </row>
    <row r="14833" spans="16:20" x14ac:dyDescent="0.25">
      <c r="P14833" s="34"/>
      <c r="Q14833" s="33"/>
      <c r="R14833" s="33"/>
      <c r="S14833" s="33"/>
      <c r="T14833" s="33"/>
    </row>
    <row r="14834" spans="16:20" x14ac:dyDescent="0.25">
      <c r="P14834" s="34"/>
      <c r="Q14834" s="33"/>
      <c r="R14834" s="33"/>
      <c r="S14834" s="33"/>
      <c r="T14834" s="33"/>
    </row>
    <row r="14835" spans="16:20" x14ac:dyDescent="0.25">
      <c r="P14835" s="34"/>
      <c r="Q14835" s="33"/>
      <c r="R14835" s="33"/>
      <c r="S14835" s="33"/>
      <c r="T14835" s="33"/>
    </row>
    <row r="14836" spans="16:20" x14ac:dyDescent="0.25">
      <c r="P14836" s="34"/>
      <c r="Q14836" s="33"/>
      <c r="R14836" s="33"/>
      <c r="S14836" s="33"/>
      <c r="T14836" s="33"/>
    </row>
    <row r="14837" spans="16:20" x14ac:dyDescent="0.25">
      <c r="P14837" s="34"/>
      <c r="Q14837" s="33"/>
      <c r="R14837" s="33"/>
      <c r="S14837" s="33"/>
      <c r="T14837" s="33"/>
    </row>
    <row r="14838" spans="16:20" x14ac:dyDescent="0.25">
      <c r="P14838" s="34"/>
      <c r="Q14838" s="33"/>
      <c r="R14838" s="33"/>
      <c r="S14838" s="33"/>
      <c r="T14838" s="33"/>
    </row>
    <row r="14839" spans="16:20" x14ac:dyDescent="0.25">
      <c r="P14839" s="34"/>
      <c r="Q14839" s="33"/>
      <c r="R14839" s="33"/>
      <c r="S14839" s="33"/>
      <c r="T14839" s="33"/>
    </row>
    <row r="14840" spans="16:20" x14ac:dyDescent="0.25">
      <c r="P14840" s="34"/>
      <c r="Q14840" s="33"/>
      <c r="R14840" s="33"/>
      <c r="S14840" s="33"/>
      <c r="T14840" s="33"/>
    </row>
    <row r="14841" spans="16:20" x14ac:dyDescent="0.25">
      <c r="P14841" s="34"/>
      <c r="Q14841" s="33"/>
      <c r="R14841" s="33"/>
      <c r="S14841" s="33"/>
      <c r="T14841" s="33"/>
    </row>
    <row r="14842" spans="16:20" x14ac:dyDescent="0.25">
      <c r="P14842" s="34"/>
      <c r="Q14842" s="33"/>
      <c r="R14842" s="33"/>
      <c r="S14842" s="33"/>
      <c r="T14842" s="33"/>
    </row>
    <row r="14843" spans="16:20" x14ac:dyDescent="0.25">
      <c r="P14843" s="34"/>
      <c r="Q14843" s="33"/>
      <c r="R14843" s="33"/>
      <c r="S14843" s="33"/>
      <c r="T14843" s="33"/>
    </row>
    <row r="14844" spans="16:20" x14ac:dyDescent="0.25">
      <c r="P14844" s="34"/>
      <c r="Q14844" s="33"/>
      <c r="R14844" s="33"/>
      <c r="S14844" s="33"/>
      <c r="T14844" s="33"/>
    </row>
    <row r="14845" spans="16:20" x14ac:dyDescent="0.25">
      <c r="P14845" s="34"/>
      <c r="Q14845" s="33"/>
      <c r="R14845" s="33"/>
      <c r="S14845" s="33"/>
      <c r="T14845" s="33"/>
    </row>
    <row r="14846" spans="16:20" x14ac:dyDescent="0.25">
      <c r="P14846" s="34"/>
      <c r="Q14846" s="33"/>
      <c r="R14846" s="33"/>
      <c r="S14846" s="33"/>
      <c r="T14846" s="33"/>
    </row>
    <row r="14847" spans="16:20" x14ac:dyDescent="0.25">
      <c r="P14847" s="34"/>
      <c r="Q14847" s="33"/>
      <c r="R14847" s="33"/>
      <c r="S14847" s="33"/>
      <c r="T14847" s="33"/>
    </row>
    <row r="14848" spans="16:20" x14ac:dyDescent="0.25">
      <c r="P14848" s="34"/>
      <c r="Q14848" s="33"/>
      <c r="R14848" s="33"/>
      <c r="S14848" s="33"/>
      <c r="T14848" s="33"/>
    </row>
    <row r="14849" spans="16:20" x14ac:dyDescent="0.25">
      <c r="P14849" s="34"/>
      <c r="Q14849" s="33"/>
      <c r="R14849" s="33"/>
      <c r="S14849" s="33"/>
      <c r="T14849" s="33"/>
    </row>
    <row r="14850" spans="16:20" x14ac:dyDescent="0.25">
      <c r="P14850" s="34"/>
      <c r="Q14850" s="33"/>
      <c r="R14850" s="33"/>
      <c r="S14850" s="33"/>
      <c r="T14850" s="33"/>
    </row>
    <row r="14851" spans="16:20" x14ac:dyDescent="0.25">
      <c r="P14851" s="34"/>
      <c r="Q14851" s="33"/>
      <c r="R14851" s="33"/>
      <c r="S14851" s="33"/>
      <c r="T14851" s="33"/>
    </row>
    <row r="14852" spans="16:20" x14ac:dyDescent="0.25">
      <c r="P14852" s="34"/>
      <c r="Q14852" s="33"/>
      <c r="R14852" s="33"/>
      <c r="S14852" s="33"/>
      <c r="T14852" s="33"/>
    </row>
    <row r="14853" spans="16:20" x14ac:dyDescent="0.25">
      <c r="P14853" s="34"/>
      <c r="Q14853" s="33"/>
      <c r="R14853" s="33"/>
      <c r="S14853" s="33"/>
      <c r="T14853" s="33"/>
    </row>
    <row r="14854" spans="16:20" x14ac:dyDescent="0.25">
      <c r="P14854" s="34"/>
      <c r="Q14854" s="33"/>
      <c r="R14854" s="33"/>
      <c r="S14854" s="33"/>
      <c r="T14854" s="33"/>
    </row>
    <row r="14855" spans="16:20" x14ac:dyDescent="0.25">
      <c r="P14855" s="34"/>
      <c r="Q14855" s="33"/>
      <c r="R14855" s="33"/>
      <c r="S14855" s="33"/>
      <c r="T14855" s="33"/>
    </row>
    <row r="14856" spans="16:20" x14ac:dyDescent="0.25">
      <c r="P14856" s="34"/>
      <c r="Q14856" s="33"/>
      <c r="R14856" s="33"/>
      <c r="S14856" s="33"/>
      <c r="T14856" s="33"/>
    </row>
    <row r="14857" spans="16:20" x14ac:dyDescent="0.25">
      <c r="P14857" s="34"/>
      <c r="Q14857" s="33"/>
      <c r="R14857" s="33"/>
      <c r="S14857" s="33"/>
      <c r="T14857" s="33"/>
    </row>
    <row r="14858" spans="16:20" x14ac:dyDescent="0.25">
      <c r="P14858" s="34"/>
      <c r="Q14858" s="33"/>
      <c r="R14858" s="33"/>
      <c r="S14858" s="33"/>
      <c r="T14858" s="33"/>
    </row>
    <row r="14859" spans="16:20" x14ac:dyDescent="0.25">
      <c r="P14859" s="34"/>
      <c r="Q14859" s="33"/>
      <c r="R14859" s="33"/>
      <c r="S14859" s="33"/>
      <c r="T14859" s="33"/>
    </row>
    <row r="14860" spans="16:20" x14ac:dyDescent="0.25">
      <c r="P14860" s="34"/>
      <c r="Q14860" s="33"/>
      <c r="R14860" s="33"/>
      <c r="S14860" s="33"/>
      <c r="T14860" s="33"/>
    </row>
    <row r="14861" spans="16:20" x14ac:dyDescent="0.25">
      <c r="P14861" s="34"/>
      <c r="Q14861" s="33"/>
      <c r="R14861" s="33"/>
      <c r="S14861" s="33"/>
      <c r="T14861" s="33"/>
    </row>
    <row r="14862" spans="16:20" x14ac:dyDescent="0.25">
      <c r="P14862" s="34"/>
      <c r="Q14862" s="33"/>
      <c r="R14862" s="33"/>
      <c r="S14862" s="33"/>
      <c r="T14862" s="33"/>
    </row>
    <row r="14863" spans="16:20" x14ac:dyDescent="0.25">
      <c r="P14863" s="34"/>
      <c r="Q14863" s="33"/>
      <c r="R14863" s="33"/>
      <c r="S14863" s="33"/>
      <c r="T14863" s="33"/>
    </row>
    <row r="14864" spans="16:20" x14ac:dyDescent="0.25">
      <c r="P14864" s="34"/>
      <c r="Q14864" s="33"/>
      <c r="R14864" s="33"/>
      <c r="S14864" s="33"/>
      <c r="T14864" s="33"/>
    </row>
    <row r="14865" spans="16:20" x14ac:dyDescent="0.25">
      <c r="P14865" s="34"/>
      <c r="Q14865" s="33"/>
      <c r="R14865" s="33"/>
      <c r="S14865" s="33"/>
      <c r="T14865" s="33"/>
    </row>
    <row r="14866" spans="16:20" x14ac:dyDescent="0.25">
      <c r="P14866" s="34"/>
      <c r="Q14866" s="33"/>
      <c r="R14866" s="33"/>
      <c r="S14866" s="33"/>
      <c r="T14866" s="33"/>
    </row>
    <row r="14867" spans="16:20" x14ac:dyDescent="0.25">
      <c r="P14867" s="34"/>
      <c r="Q14867" s="33"/>
      <c r="R14867" s="33"/>
      <c r="S14867" s="33"/>
      <c r="T14867" s="33"/>
    </row>
    <row r="14868" spans="16:20" x14ac:dyDescent="0.25">
      <c r="P14868" s="34"/>
      <c r="Q14868" s="33"/>
      <c r="R14868" s="33"/>
      <c r="S14868" s="33"/>
      <c r="T14868" s="33"/>
    </row>
    <row r="14869" spans="16:20" x14ac:dyDescent="0.25">
      <c r="P14869" s="34"/>
      <c r="Q14869" s="33"/>
      <c r="R14869" s="33"/>
      <c r="S14869" s="33"/>
      <c r="T14869" s="33"/>
    </row>
    <row r="14870" spans="16:20" x14ac:dyDescent="0.25">
      <c r="P14870" s="34"/>
      <c r="Q14870" s="33"/>
      <c r="R14870" s="33"/>
      <c r="S14870" s="33"/>
      <c r="T14870" s="33"/>
    </row>
    <row r="14871" spans="16:20" x14ac:dyDescent="0.25">
      <c r="P14871" s="34"/>
      <c r="Q14871" s="33"/>
      <c r="R14871" s="33"/>
      <c r="S14871" s="33"/>
      <c r="T14871" s="33"/>
    </row>
    <row r="14872" spans="16:20" x14ac:dyDescent="0.25">
      <c r="P14872" s="34"/>
      <c r="Q14872" s="33"/>
      <c r="R14872" s="33"/>
      <c r="S14872" s="33"/>
      <c r="T14872" s="33"/>
    </row>
    <row r="14873" spans="16:20" x14ac:dyDescent="0.25">
      <c r="P14873" s="34"/>
      <c r="Q14873" s="33"/>
      <c r="R14873" s="33"/>
      <c r="S14873" s="33"/>
      <c r="T14873" s="33"/>
    </row>
    <row r="14874" spans="16:20" x14ac:dyDescent="0.25">
      <c r="P14874" s="34"/>
      <c r="Q14874" s="33"/>
      <c r="R14874" s="33"/>
      <c r="S14874" s="33"/>
      <c r="T14874" s="33"/>
    </row>
    <row r="14875" spans="16:20" x14ac:dyDescent="0.25">
      <c r="P14875" s="34"/>
      <c r="Q14875" s="33"/>
      <c r="R14875" s="33"/>
      <c r="S14875" s="33"/>
      <c r="T14875" s="33"/>
    </row>
    <row r="14876" spans="16:20" x14ac:dyDescent="0.25">
      <c r="P14876" s="34"/>
      <c r="Q14876" s="33"/>
      <c r="R14876" s="33"/>
      <c r="S14876" s="33"/>
      <c r="T14876" s="33"/>
    </row>
    <row r="14877" spans="16:20" x14ac:dyDescent="0.25">
      <c r="P14877" s="34"/>
      <c r="Q14877" s="33"/>
      <c r="R14877" s="33"/>
      <c r="S14877" s="33"/>
      <c r="T14877" s="33"/>
    </row>
    <row r="14878" spans="16:20" x14ac:dyDescent="0.25">
      <c r="P14878" s="34"/>
      <c r="Q14878" s="33"/>
      <c r="R14878" s="33"/>
      <c r="S14878" s="33"/>
      <c r="T14878" s="33"/>
    </row>
    <row r="14879" spans="16:20" x14ac:dyDescent="0.25">
      <c r="P14879" s="34"/>
      <c r="Q14879" s="33"/>
      <c r="R14879" s="33"/>
      <c r="S14879" s="33"/>
      <c r="T14879" s="33"/>
    </row>
    <row r="14880" spans="16:20" x14ac:dyDescent="0.25">
      <c r="P14880" s="34"/>
      <c r="Q14880" s="33"/>
      <c r="R14880" s="33"/>
      <c r="S14880" s="33"/>
      <c r="T14880" s="33"/>
    </row>
    <row r="14881" spans="16:20" x14ac:dyDescent="0.25">
      <c r="P14881" s="34"/>
      <c r="Q14881" s="33"/>
      <c r="R14881" s="33"/>
      <c r="S14881" s="33"/>
      <c r="T14881" s="33"/>
    </row>
    <row r="14882" spans="16:20" x14ac:dyDescent="0.25">
      <c r="P14882" s="34"/>
      <c r="Q14882" s="33"/>
      <c r="R14882" s="33"/>
      <c r="S14882" s="33"/>
      <c r="T14882" s="33"/>
    </row>
    <row r="14883" spans="16:20" x14ac:dyDescent="0.25">
      <c r="P14883" s="34"/>
      <c r="Q14883" s="33"/>
      <c r="R14883" s="33"/>
      <c r="S14883" s="33"/>
      <c r="T14883" s="33"/>
    </row>
    <row r="14884" spans="16:20" x14ac:dyDescent="0.25">
      <c r="P14884" s="34"/>
      <c r="Q14884" s="33"/>
      <c r="R14884" s="33"/>
      <c r="S14884" s="33"/>
      <c r="T14884" s="33"/>
    </row>
    <row r="14885" spans="16:20" x14ac:dyDescent="0.25">
      <c r="P14885" s="34"/>
      <c r="Q14885" s="33"/>
      <c r="R14885" s="33"/>
      <c r="S14885" s="33"/>
      <c r="T14885" s="33"/>
    </row>
    <row r="14886" spans="16:20" x14ac:dyDescent="0.25">
      <c r="P14886" s="34"/>
      <c r="Q14886" s="33"/>
      <c r="R14886" s="33"/>
      <c r="S14886" s="33"/>
      <c r="T14886" s="33"/>
    </row>
    <row r="14887" spans="16:20" x14ac:dyDescent="0.25">
      <c r="P14887" s="34"/>
      <c r="Q14887" s="33"/>
      <c r="R14887" s="33"/>
      <c r="S14887" s="33"/>
      <c r="T14887" s="33"/>
    </row>
    <row r="14888" spans="16:20" x14ac:dyDescent="0.25">
      <c r="P14888" s="34"/>
      <c r="Q14888" s="33"/>
      <c r="R14888" s="33"/>
      <c r="S14888" s="33"/>
      <c r="T14888" s="33"/>
    </row>
    <row r="14889" spans="16:20" x14ac:dyDescent="0.25">
      <c r="P14889" s="34"/>
      <c r="Q14889" s="33"/>
      <c r="R14889" s="33"/>
      <c r="S14889" s="33"/>
      <c r="T14889" s="33"/>
    </row>
    <row r="14890" spans="16:20" x14ac:dyDescent="0.25">
      <c r="P14890" s="34"/>
      <c r="Q14890" s="33"/>
      <c r="R14890" s="33"/>
      <c r="S14890" s="33"/>
      <c r="T14890" s="33"/>
    </row>
    <row r="14891" spans="16:20" x14ac:dyDescent="0.25">
      <c r="P14891" s="34"/>
      <c r="Q14891" s="33"/>
      <c r="R14891" s="33"/>
      <c r="S14891" s="33"/>
      <c r="T14891" s="33"/>
    </row>
    <row r="14892" spans="16:20" x14ac:dyDescent="0.25">
      <c r="P14892" s="34"/>
      <c r="Q14892" s="33"/>
      <c r="R14892" s="33"/>
      <c r="S14892" s="33"/>
      <c r="T14892" s="33"/>
    </row>
    <row r="14893" spans="16:20" x14ac:dyDescent="0.25">
      <c r="P14893" s="34"/>
      <c r="Q14893" s="33"/>
      <c r="R14893" s="33"/>
      <c r="S14893" s="33"/>
      <c r="T14893" s="33"/>
    </row>
    <row r="14894" spans="16:20" x14ac:dyDescent="0.25">
      <c r="P14894" s="34"/>
      <c r="Q14894" s="33"/>
      <c r="R14894" s="33"/>
      <c r="S14894" s="33"/>
      <c r="T14894" s="33"/>
    </row>
    <row r="14895" spans="16:20" x14ac:dyDescent="0.25">
      <c r="P14895" s="34"/>
      <c r="Q14895" s="33"/>
      <c r="R14895" s="33"/>
      <c r="S14895" s="33"/>
      <c r="T14895" s="33"/>
    </row>
    <row r="14896" spans="16:20" x14ac:dyDescent="0.25">
      <c r="P14896" s="34"/>
      <c r="Q14896" s="33"/>
      <c r="R14896" s="33"/>
      <c r="S14896" s="33"/>
      <c r="T14896" s="33"/>
    </row>
    <row r="14897" spans="16:20" x14ac:dyDescent="0.25">
      <c r="P14897" s="34"/>
      <c r="Q14897" s="33"/>
      <c r="R14897" s="33"/>
      <c r="S14897" s="33"/>
      <c r="T14897" s="33"/>
    </row>
    <row r="14898" spans="16:20" x14ac:dyDescent="0.25">
      <c r="P14898" s="34"/>
      <c r="Q14898" s="33"/>
      <c r="R14898" s="33"/>
      <c r="S14898" s="33"/>
      <c r="T14898" s="33"/>
    </row>
    <row r="14899" spans="16:20" x14ac:dyDescent="0.25">
      <c r="P14899" s="34"/>
      <c r="Q14899" s="33"/>
      <c r="R14899" s="33"/>
      <c r="S14899" s="33"/>
      <c r="T14899" s="33"/>
    </row>
    <row r="14900" spans="16:20" x14ac:dyDescent="0.25">
      <c r="P14900" s="34"/>
      <c r="Q14900" s="33"/>
      <c r="R14900" s="33"/>
      <c r="S14900" s="33"/>
      <c r="T14900" s="33"/>
    </row>
    <row r="14901" spans="16:20" x14ac:dyDescent="0.25">
      <c r="P14901" s="34"/>
      <c r="Q14901" s="33"/>
      <c r="R14901" s="33"/>
      <c r="S14901" s="33"/>
      <c r="T14901" s="33"/>
    </row>
    <row r="14902" spans="16:20" x14ac:dyDescent="0.25">
      <c r="P14902" s="34"/>
      <c r="Q14902" s="33"/>
      <c r="R14902" s="33"/>
      <c r="S14902" s="33"/>
      <c r="T14902" s="33"/>
    </row>
    <row r="14903" spans="16:20" x14ac:dyDescent="0.25">
      <c r="P14903" s="34"/>
      <c r="Q14903" s="33"/>
      <c r="R14903" s="33"/>
      <c r="S14903" s="33"/>
      <c r="T14903" s="33"/>
    </row>
    <row r="14904" spans="16:20" x14ac:dyDescent="0.25">
      <c r="P14904" s="34"/>
      <c r="Q14904" s="33"/>
      <c r="R14904" s="33"/>
      <c r="S14904" s="33"/>
      <c r="T14904" s="33"/>
    </row>
    <row r="14905" spans="16:20" x14ac:dyDescent="0.25">
      <c r="P14905" s="34"/>
      <c r="Q14905" s="33"/>
      <c r="R14905" s="33"/>
      <c r="S14905" s="33"/>
      <c r="T14905" s="33"/>
    </row>
    <row r="14906" spans="16:20" x14ac:dyDescent="0.25">
      <c r="P14906" s="34"/>
      <c r="Q14906" s="33"/>
      <c r="R14906" s="33"/>
      <c r="S14906" s="33"/>
      <c r="T14906" s="33"/>
    </row>
    <row r="14907" spans="16:20" x14ac:dyDescent="0.25">
      <c r="P14907" s="34"/>
      <c r="Q14907" s="33"/>
      <c r="R14907" s="33"/>
      <c r="S14907" s="33"/>
      <c r="T14907" s="33"/>
    </row>
    <row r="14908" spans="16:20" x14ac:dyDescent="0.25">
      <c r="P14908" s="34"/>
      <c r="Q14908" s="33"/>
      <c r="R14908" s="33"/>
      <c r="S14908" s="33"/>
      <c r="T14908" s="33"/>
    </row>
    <row r="14909" spans="16:20" x14ac:dyDescent="0.25">
      <c r="P14909" s="34"/>
      <c r="Q14909" s="33"/>
      <c r="R14909" s="33"/>
      <c r="S14909" s="33"/>
      <c r="T14909" s="33"/>
    </row>
    <row r="14910" spans="16:20" x14ac:dyDescent="0.25">
      <c r="P14910" s="34"/>
      <c r="Q14910" s="33"/>
      <c r="R14910" s="33"/>
      <c r="S14910" s="33"/>
      <c r="T14910" s="33"/>
    </row>
    <row r="14911" spans="16:20" x14ac:dyDescent="0.25">
      <c r="P14911" s="34"/>
      <c r="Q14911" s="33"/>
      <c r="R14911" s="33"/>
      <c r="S14911" s="33"/>
      <c r="T14911" s="33"/>
    </row>
    <row r="14912" spans="16:20" x14ac:dyDescent="0.25">
      <c r="P14912" s="34"/>
      <c r="Q14912" s="33"/>
      <c r="R14912" s="33"/>
      <c r="S14912" s="33"/>
      <c r="T14912" s="33"/>
    </row>
    <row r="14913" spans="16:20" x14ac:dyDescent="0.25">
      <c r="P14913" s="34"/>
      <c r="Q14913" s="33"/>
      <c r="R14913" s="33"/>
      <c r="S14913" s="33"/>
      <c r="T14913" s="33"/>
    </row>
    <row r="14914" spans="16:20" x14ac:dyDescent="0.25">
      <c r="P14914" s="34"/>
      <c r="Q14914" s="33"/>
      <c r="R14914" s="33"/>
      <c r="S14914" s="33"/>
      <c r="T14914" s="33"/>
    </row>
    <row r="14915" spans="16:20" x14ac:dyDescent="0.25">
      <c r="P14915" s="34"/>
      <c r="Q14915" s="33"/>
      <c r="R14915" s="33"/>
      <c r="S14915" s="33"/>
      <c r="T14915" s="33"/>
    </row>
    <row r="14916" spans="16:20" x14ac:dyDescent="0.25">
      <c r="P14916" s="34"/>
      <c r="Q14916" s="33"/>
      <c r="R14916" s="33"/>
      <c r="S14916" s="33"/>
      <c r="T14916" s="33"/>
    </row>
    <row r="14917" spans="16:20" x14ac:dyDescent="0.25">
      <c r="P14917" s="34"/>
      <c r="Q14917" s="33"/>
      <c r="R14917" s="33"/>
      <c r="S14917" s="33"/>
      <c r="T14917" s="33"/>
    </row>
    <row r="14918" spans="16:20" x14ac:dyDescent="0.25">
      <c r="P14918" s="34"/>
      <c r="Q14918" s="33"/>
      <c r="R14918" s="33"/>
      <c r="S14918" s="33"/>
      <c r="T14918" s="33"/>
    </row>
    <row r="14919" spans="16:20" x14ac:dyDescent="0.25">
      <c r="P14919" s="34"/>
      <c r="Q14919" s="33"/>
      <c r="R14919" s="33"/>
      <c r="S14919" s="33"/>
      <c r="T14919" s="33"/>
    </row>
    <row r="14920" spans="16:20" x14ac:dyDescent="0.25">
      <c r="P14920" s="34"/>
      <c r="Q14920" s="33"/>
      <c r="R14920" s="33"/>
      <c r="S14920" s="33"/>
      <c r="T14920" s="33"/>
    </row>
    <row r="14921" spans="16:20" x14ac:dyDescent="0.25">
      <c r="P14921" s="34"/>
      <c r="Q14921" s="33"/>
      <c r="R14921" s="33"/>
      <c r="S14921" s="33"/>
      <c r="T14921" s="33"/>
    </row>
    <row r="14922" spans="16:20" x14ac:dyDescent="0.25">
      <c r="P14922" s="34"/>
      <c r="Q14922" s="33"/>
      <c r="R14922" s="33"/>
      <c r="S14922" s="33"/>
      <c r="T14922" s="33"/>
    </row>
    <row r="14923" spans="16:20" x14ac:dyDescent="0.25">
      <c r="P14923" s="34"/>
      <c r="Q14923" s="33"/>
      <c r="R14923" s="33"/>
      <c r="S14923" s="33"/>
      <c r="T14923" s="33"/>
    </row>
    <row r="14924" spans="16:20" x14ac:dyDescent="0.25">
      <c r="P14924" s="34"/>
      <c r="Q14924" s="33"/>
      <c r="R14924" s="33"/>
      <c r="S14924" s="33"/>
      <c r="T14924" s="33"/>
    </row>
    <row r="14925" spans="16:20" x14ac:dyDescent="0.25">
      <c r="P14925" s="34"/>
      <c r="Q14925" s="33"/>
      <c r="R14925" s="33"/>
      <c r="S14925" s="33"/>
      <c r="T14925" s="33"/>
    </row>
    <row r="14926" spans="16:20" x14ac:dyDescent="0.25">
      <c r="P14926" s="34"/>
      <c r="Q14926" s="33"/>
      <c r="R14926" s="33"/>
      <c r="S14926" s="33"/>
      <c r="T14926" s="33"/>
    </row>
    <row r="14927" spans="16:20" x14ac:dyDescent="0.25">
      <c r="P14927" s="34"/>
      <c r="Q14927" s="33"/>
      <c r="R14927" s="33"/>
      <c r="S14927" s="33"/>
      <c r="T14927" s="33"/>
    </row>
    <row r="14928" spans="16:20" x14ac:dyDescent="0.25">
      <c r="P14928" s="34"/>
      <c r="Q14928" s="33"/>
      <c r="R14928" s="33"/>
      <c r="S14928" s="33"/>
      <c r="T14928" s="33"/>
    </row>
    <row r="14929" spans="16:20" x14ac:dyDescent="0.25">
      <c r="P14929" s="34"/>
      <c r="Q14929" s="33"/>
      <c r="R14929" s="33"/>
      <c r="S14929" s="33"/>
      <c r="T14929" s="33"/>
    </row>
    <row r="14930" spans="16:20" x14ac:dyDescent="0.25">
      <c r="P14930" s="34"/>
      <c r="Q14930" s="33"/>
      <c r="R14930" s="33"/>
      <c r="S14930" s="33"/>
      <c r="T14930" s="33"/>
    </row>
    <row r="14931" spans="16:20" x14ac:dyDescent="0.25">
      <c r="P14931" s="34"/>
      <c r="Q14931" s="33"/>
      <c r="R14931" s="33"/>
      <c r="S14931" s="33"/>
      <c r="T14931" s="33"/>
    </row>
    <row r="14932" spans="16:20" x14ac:dyDescent="0.25">
      <c r="P14932" s="34"/>
      <c r="Q14932" s="33"/>
      <c r="R14932" s="33"/>
      <c r="S14932" s="33"/>
      <c r="T14932" s="33"/>
    </row>
    <row r="14933" spans="16:20" x14ac:dyDescent="0.25">
      <c r="P14933" s="34"/>
      <c r="Q14933" s="33"/>
      <c r="R14933" s="33"/>
      <c r="S14933" s="33"/>
      <c r="T14933" s="33"/>
    </row>
    <row r="14934" spans="16:20" x14ac:dyDescent="0.25">
      <c r="P14934" s="34"/>
      <c r="Q14934" s="33"/>
      <c r="R14934" s="33"/>
      <c r="S14934" s="33"/>
      <c r="T14934" s="33"/>
    </row>
    <row r="14935" spans="16:20" x14ac:dyDescent="0.25">
      <c r="P14935" s="34"/>
      <c r="Q14935" s="33"/>
      <c r="R14935" s="33"/>
      <c r="S14935" s="33"/>
      <c r="T14935" s="33"/>
    </row>
    <row r="14936" spans="16:20" x14ac:dyDescent="0.25">
      <c r="P14936" s="34"/>
      <c r="Q14936" s="33"/>
      <c r="R14936" s="33"/>
      <c r="S14936" s="33"/>
      <c r="T14936" s="33"/>
    </row>
    <row r="14937" spans="16:20" x14ac:dyDescent="0.25">
      <c r="P14937" s="34"/>
      <c r="Q14937" s="33"/>
      <c r="R14937" s="33"/>
      <c r="S14937" s="33"/>
      <c r="T14937" s="33"/>
    </row>
    <row r="14938" spans="16:20" x14ac:dyDescent="0.25">
      <c r="P14938" s="34"/>
      <c r="Q14938" s="33"/>
      <c r="R14938" s="33"/>
      <c r="S14938" s="33"/>
      <c r="T14938" s="33"/>
    </row>
    <row r="14939" spans="16:20" x14ac:dyDescent="0.25">
      <c r="P14939" s="34"/>
      <c r="Q14939" s="33"/>
      <c r="R14939" s="33"/>
      <c r="S14939" s="33"/>
      <c r="T14939" s="33"/>
    </row>
    <row r="14940" spans="16:20" x14ac:dyDescent="0.25">
      <c r="P14940" s="34"/>
      <c r="Q14940" s="33"/>
      <c r="R14940" s="33"/>
      <c r="S14940" s="33"/>
      <c r="T14940" s="33"/>
    </row>
    <row r="14941" spans="16:20" x14ac:dyDescent="0.25">
      <c r="P14941" s="34"/>
      <c r="Q14941" s="33"/>
      <c r="R14941" s="33"/>
      <c r="S14941" s="33"/>
      <c r="T14941" s="33"/>
    </row>
    <row r="14942" spans="16:20" x14ac:dyDescent="0.25">
      <c r="P14942" s="34"/>
      <c r="Q14942" s="33"/>
      <c r="R14942" s="33"/>
      <c r="S14942" s="33"/>
      <c r="T14942" s="33"/>
    </row>
    <row r="14943" spans="16:20" x14ac:dyDescent="0.25">
      <c r="P14943" s="34"/>
      <c r="Q14943" s="33"/>
      <c r="R14943" s="33"/>
      <c r="S14943" s="33"/>
      <c r="T14943" s="33"/>
    </row>
    <row r="14944" spans="16:20" x14ac:dyDescent="0.25">
      <c r="P14944" s="34"/>
      <c r="Q14944" s="33"/>
      <c r="R14944" s="33"/>
      <c r="S14944" s="33"/>
      <c r="T14944" s="33"/>
    </row>
    <row r="14945" spans="16:20" x14ac:dyDescent="0.25">
      <c r="P14945" s="34"/>
      <c r="Q14945" s="33"/>
      <c r="R14945" s="33"/>
      <c r="S14945" s="33"/>
      <c r="T14945" s="33"/>
    </row>
    <row r="14946" spans="16:20" x14ac:dyDescent="0.25">
      <c r="P14946" s="34"/>
      <c r="Q14946" s="33"/>
      <c r="R14946" s="33"/>
      <c r="S14946" s="33"/>
      <c r="T14946" s="33"/>
    </row>
    <row r="14947" spans="16:20" x14ac:dyDescent="0.25">
      <c r="P14947" s="34"/>
      <c r="Q14947" s="33"/>
      <c r="R14947" s="33"/>
      <c r="S14947" s="33"/>
      <c r="T14947" s="33"/>
    </row>
    <row r="14948" spans="16:20" x14ac:dyDescent="0.25">
      <c r="P14948" s="34"/>
      <c r="Q14948" s="33"/>
      <c r="R14948" s="33"/>
      <c r="S14948" s="33"/>
      <c r="T14948" s="33"/>
    </row>
    <row r="14949" spans="16:20" x14ac:dyDescent="0.25">
      <c r="P14949" s="34"/>
      <c r="Q14949" s="33"/>
      <c r="R14949" s="33"/>
      <c r="S14949" s="33"/>
      <c r="T14949" s="33"/>
    </row>
    <row r="14950" spans="16:20" x14ac:dyDescent="0.25">
      <c r="P14950" s="34"/>
      <c r="Q14950" s="33"/>
      <c r="R14950" s="33"/>
      <c r="S14950" s="33"/>
      <c r="T14950" s="33"/>
    </row>
    <row r="14951" spans="16:20" x14ac:dyDescent="0.25">
      <c r="P14951" s="34"/>
      <c r="Q14951" s="33"/>
      <c r="R14951" s="33"/>
      <c r="S14951" s="33"/>
      <c r="T14951" s="33"/>
    </row>
    <row r="14952" spans="16:20" x14ac:dyDescent="0.25">
      <c r="P14952" s="34"/>
      <c r="Q14952" s="33"/>
      <c r="R14952" s="33"/>
      <c r="S14952" s="33"/>
      <c r="T14952" s="33"/>
    </row>
    <row r="14953" spans="16:20" x14ac:dyDescent="0.25">
      <c r="P14953" s="34"/>
      <c r="Q14953" s="33"/>
      <c r="R14953" s="33"/>
      <c r="S14953" s="33"/>
      <c r="T14953" s="33"/>
    </row>
    <row r="14954" spans="16:20" x14ac:dyDescent="0.25">
      <c r="P14954" s="34"/>
      <c r="Q14954" s="33"/>
      <c r="R14954" s="33"/>
      <c r="S14954" s="33"/>
      <c r="T14954" s="33"/>
    </row>
    <row r="14955" spans="16:20" x14ac:dyDescent="0.25">
      <c r="P14955" s="34"/>
      <c r="Q14955" s="33"/>
      <c r="R14955" s="33"/>
      <c r="S14955" s="33"/>
      <c r="T14955" s="33"/>
    </row>
    <row r="14956" spans="16:20" x14ac:dyDescent="0.25">
      <c r="P14956" s="34"/>
      <c r="Q14956" s="33"/>
      <c r="R14956" s="33"/>
      <c r="S14956" s="33"/>
      <c r="T14956" s="33"/>
    </row>
    <row r="14957" spans="16:20" x14ac:dyDescent="0.25">
      <c r="P14957" s="34"/>
      <c r="Q14957" s="33"/>
      <c r="R14957" s="33"/>
      <c r="S14957" s="33"/>
      <c r="T14957" s="33"/>
    </row>
    <row r="14958" spans="16:20" x14ac:dyDescent="0.25">
      <c r="P14958" s="34"/>
      <c r="Q14958" s="33"/>
      <c r="R14958" s="33"/>
      <c r="S14958" s="33"/>
      <c r="T14958" s="33"/>
    </row>
    <row r="14959" spans="16:20" x14ac:dyDescent="0.25">
      <c r="P14959" s="34"/>
      <c r="Q14959" s="33"/>
      <c r="R14959" s="33"/>
      <c r="S14959" s="33"/>
      <c r="T14959" s="33"/>
    </row>
    <row r="14960" spans="16:20" x14ac:dyDescent="0.25">
      <c r="P14960" s="34"/>
      <c r="Q14960" s="33"/>
      <c r="R14960" s="33"/>
      <c r="S14960" s="33"/>
      <c r="T14960" s="33"/>
    </row>
    <row r="14961" spans="16:20" x14ac:dyDescent="0.25">
      <c r="P14961" s="34"/>
      <c r="Q14961" s="33"/>
      <c r="R14961" s="33"/>
      <c r="S14961" s="33"/>
      <c r="T14961" s="33"/>
    </row>
    <row r="14962" spans="16:20" x14ac:dyDescent="0.25">
      <c r="P14962" s="34"/>
      <c r="Q14962" s="33"/>
      <c r="R14962" s="33"/>
      <c r="S14962" s="33"/>
      <c r="T14962" s="33"/>
    </row>
    <row r="14963" spans="16:20" x14ac:dyDescent="0.25">
      <c r="P14963" s="34"/>
      <c r="Q14963" s="33"/>
      <c r="R14963" s="33"/>
      <c r="S14963" s="33"/>
      <c r="T14963" s="33"/>
    </row>
    <row r="14964" spans="16:20" x14ac:dyDescent="0.25">
      <c r="P14964" s="34"/>
      <c r="Q14964" s="33"/>
      <c r="R14964" s="33"/>
      <c r="S14964" s="33"/>
      <c r="T14964" s="33"/>
    </row>
    <row r="14965" spans="16:20" x14ac:dyDescent="0.25">
      <c r="P14965" s="34"/>
      <c r="Q14965" s="33"/>
      <c r="R14965" s="33"/>
      <c r="S14965" s="33"/>
      <c r="T14965" s="33"/>
    </row>
    <row r="14966" spans="16:20" x14ac:dyDescent="0.25">
      <c r="P14966" s="34"/>
      <c r="Q14966" s="33"/>
      <c r="R14966" s="33"/>
      <c r="S14966" s="33"/>
      <c r="T14966" s="33"/>
    </row>
    <row r="14967" spans="16:20" x14ac:dyDescent="0.25">
      <c r="P14967" s="34"/>
      <c r="Q14967" s="33"/>
      <c r="R14967" s="33"/>
      <c r="S14967" s="33"/>
      <c r="T14967" s="33"/>
    </row>
    <row r="14968" spans="16:20" x14ac:dyDescent="0.25">
      <c r="P14968" s="34"/>
      <c r="Q14968" s="33"/>
      <c r="R14968" s="33"/>
      <c r="S14968" s="33"/>
      <c r="T14968" s="33"/>
    </row>
    <row r="14969" spans="16:20" x14ac:dyDescent="0.25">
      <c r="P14969" s="34"/>
      <c r="Q14969" s="33"/>
      <c r="R14969" s="33"/>
      <c r="S14969" s="33"/>
      <c r="T14969" s="33"/>
    </row>
    <row r="14970" spans="16:20" x14ac:dyDescent="0.25">
      <c r="P14970" s="34"/>
      <c r="Q14970" s="33"/>
      <c r="R14970" s="33"/>
      <c r="S14970" s="33"/>
      <c r="T14970" s="33"/>
    </row>
    <row r="14971" spans="16:20" x14ac:dyDescent="0.25">
      <c r="P14971" s="34"/>
      <c r="Q14971" s="33"/>
      <c r="R14971" s="33"/>
      <c r="S14971" s="33"/>
      <c r="T14971" s="33"/>
    </row>
    <row r="14972" spans="16:20" x14ac:dyDescent="0.25">
      <c r="P14972" s="34"/>
      <c r="Q14972" s="33"/>
      <c r="R14972" s="33"/>
      <c r="S14972" s="33"/>
      <c r="T14972" s="33"/>
    </row>
    <row r="14973" spans="16:20" x14ac:dyDescent="0.25">
      <c r="P14973" s="34"/>
      <c r="Q14973" s="33"/>
      <c r="R14973" s="33"/>
      <c r="S14973" s="33"/>
      <c r="T14973" s="33"/>
    </row>
    <row r="14974" spans="16:20" x14ac:dyDescent="0.25">
      <c r="P14974" s="34"/>
      <c r="Q14974" s="33"/>
      <c r="R14974" s="33"/>
      <c r="S14974" s="33"/>
      <c r="T14974" s="33"/>
    </row>
    <row r="14975" spans="16:20" x14ac:dyDescent="0.25">
      <c r="P14975" s="34"/>
      <c r="Q14975" s="33"/>
      <c r="R14975" s="33"/>
      <c r="S14975" s="33"/>
      <c r="T14975" s="33"/>
    </row>
    <row r="14976" spans="16:20" x14ac:dyDescent="0.25">
      <c r="P14976" s="34"/>
      <c r="Q14976" s="33"/>
      <c r="R14976" s="33"/>
      <c r="S14976" s="33"/>
      <c r="T14976" s="33"/>
    </row>
    <row r="14977" spans="16:20" x14ac:dyDescent="0.25">
      <c r="P14977" s="34"/>
      <c r="Q14977" s="33"/>
      <c r="R14977" s="33"/>
      <c r="S14977" s="33"/>
      <c r="T14977" s="33"/>
    </row>
    <row r="14978" spans="16:20" x14ac:dyDescent="0.25">
      <c r="P14978" s="34"/>
      <c r="Q14978" s="33"/>
      <c r="R14978" s="33"/>
      <c r="S14978" s="33"/>
      <c r="T14978" s="33"/>
    </row>
    <row r="14979" spans="16:20" x14ac:dyDescent="0.25">
      <c r="P14979" s="34"/>
      <c r="Q14979" s="33"/>
      <c r="R14979" s="33"/>
      <c r="S14979" s="33"/>
      <c r="T14979" s="33"/>
    </row>
    <row r="14980" spans="16:20" x14ac:dyDescent="0.25">
      <c r="P14980" s="34"/>
      <c r="Q14980" s="33"/>
      <c r="R14980" s="33"/>
      <c r="S14980" s="33"/>
      <c r="T14980" s="33"/>
    </row>
    <row r="14981" spans="16:20" x14ac:dyDescent="0.25">
      <c r="P14981" s="34"/>
      <c r="Q14981" s="33"/>
      <c r="R14981" s="33"/>
      <c r="S14981" s="33"/>
      <c r="T14981" s="33"/>
    </row>
    <row r="14982" spans="16:20" x14ac:dyDescent="0.25">
      <c r="P14982" s="34"/>
      <c r="Q14982" s="33"/>
      <c r="R14982" s="33"/>
      <c r="S14982" s="33"/>
      <c r="T14982" s="33"/>
    </row>
    <row r="14983" spans="16:20" x14ac:dyDescent="0.25">
      <c r="P14983" s="34"/>
      <c r="Q14983" s="33"/>
      <c r="R14983" s="33"/>
      <c r="S14983" s="33"/>
      <c r="T14983" s="33"/>
    </row>
    <row r="14984" spans="16:20" x14ac:dyDescent="0.25">
      <c r="P14984" s="34"/>
      <c r="Q14984" s="33"/>
      <c r="R14984" s="33"/>
      <c r="S14984" s="33"/>
      <c r="T14984" s="33"/>
    </row>
    <row r="14985" spans="16:20" x14ac:dyDescent="0.25">
      <c r="P14985" s="34"/>
      <c r="Q14985" s="33"/>
      <c r="R14985" s="33"/>
      <c r="S14985" s="33"/>
      <c r="T14985" s="33"/>
    </row>
    <row r="14986" spans="16:20" x14ac:dyDescent="0.25">
      <c r="P14986" s="34"/>
      <c r="Q14986" s="33"/>
      <c r="R14986" s="33"/>
      <c r="S14986" s="33"/>
      <c r="T14986" s="33"/>
    </row>
    <row r="14987" spans="16:20" x14ac:dyDescent="0.25">
      <c r="P14987" s="34"/>
      <c r="Q14987" s="33"/>
      <c r="R14987" s="33"/>
      <c r="S14987" s="33"/>
      <c r="T14987" s="33"/>
    </row>
    <row r="14988" spans="16:20" x14ac:dyDescent="0.25">
      <c r="P14988" s="34"/>
      <c r="Q14988" s="33"/>
      <c r="R14988" s="33"/>
      <c r="S14988" s="33"/>
      <c r="T14988" s="33"/>
    </row>
    <row r="14989" spans="16:20" x14ac:dyDescent="0.25">
      <c r="P14989" s="34"/>
      <c r="Q14989" s="33"/>
      <c r="R14989" s="33"/>
      <c r="S14989" s="33"/>
      <c r="T14989" s="33"/>
    </row>
    <row r="14990" spans="16:20" x14ac:dyDescent="0.25">
      <c r="P14990" s="34"/>
      <c r="Q14990" s="33"/>
      <c r="R14990" s="33"/>
      <c r="S14990" s="33"/>
      <c r="T14990" s="33"/>
    </row>
    <row r="14991" spans="16:20" x14ac:dyDescent="0.25">
      <c r="P14991" s="34"/>
      <c r="Q14991" s="33"/>
      <c r="R14991" s="33"/>
      <c r="S14991" s="33"/>
      <c r="T14991" s="33"/>
    </row>
    <row r="14992" spans="16:20" x14ac:dyDescent="0.25">
      <c r="P14992" s="34"/>
      <c r="Q14992" s="33"/>
      <c r="R14992" s="33"/>
      <c r="S14992" s="33"/>
      <c r="T14992" s="33"/>
    </row>
    <row r="14993" spans="16:20" x14ac:dyDescent="0.25">
      <c r="P14993" s="34"/>
      <c r="Q14993" s="33"/>
      <c r="R14993" s="33"/>
      <c r="S14993" s="33"/>
      <c r="T14993" s="33"/>
    </row>
    <row r="14994" spans="16:20" x14ac:dyDescent="0.25">
      <c r="P14994" s="34"/>
      <c r="Q14994" s="33"/>
      <c r="R14994" s="33"/>
      <c r="S14994" s="33"/>
      <c r="T14994" s="33"/>
    </row>
    <row r="14995" spans="16:20" x14ac:dyDescent="0.25">
      <c r="P14995" s="34"/>
      <c r="Q14995" s="33"/>
      <c r="R14995" s="33"/>
      <c r="S14995" s="33"/>
      <c r="T14995" s="33"/>
    </row>
    <row r="14996" spans="16:20" x14ac:dyDescent="0.25">
      <c r="P14996" s="34"/>
      <c r="Q14996" s="33"/>
      <c r="R14996" s="33"/>
      <c r="S14996" s="33"/>
      <c r="T14996" s="33"/>
    </row>
    <row r="14997" spans="16:20" x14ac:dyDescent="0.25">
      <c r="P14997" s="34"/>
      <c r="Q14997" s="33"/>
      <c r="R14997" s="33"/>
      <c r="S14997" s="33"/>
      <c r="T14997" s="33"/>
    </row>
    <row r="14998" spans="16:20" x14ac:dyDescent="0.25">
      <c r="P14998" s="34"/>
      <c r="Q14998" s="33"/>
      <c r="R14998" s="33"/>
      <c r="S14998" s="33"/>
      <c r="T14998" s="33"/>
    </row>
    <row r="14999" spans="16:20" x14ac:dyDescent="0.25">
      <c r="P14999" s="34"/>
      <c r="Q14999" s="33"/>
      <c r="R14999" s="33"/>
      <c r="S14999" s="33"/>
      <c r="T14999" s="33"/>
    </row>
    <row r="15000" spans="16:20" x14ac:dyDescent="0.25">
      <c r="P15000" s="34"/>
      <c r="Q15000" s="33"/>
      <c r="R15000" s="33"/>
      <c r="S15000" s="33"/>
      <c r="T15000" s="33"/>
    </row>
    <row r="15001" spans="16:20" x14ac:dyDescent="0.25">
      <c r="P15001" s="34"/>
      <c r="Q15001" s="33"/>
      <c r="R15001" s="33"/>
      <c r="S15001" s="33"/>
      <c r="T15001" s="33"/>
    </row>
    <row r="15002" spans="16:20" x14ac:dyDescent="0.25">
      <c r="P15002" s="34"/>
      <c r="Q15002" s="33"/>
      <c r="R15002" s="33"/>
      <c r="S15002" s="33"/>
      <c r="T15002" s="33"/>
    </row>
    <row r="15003" spans="16:20" x14ac:dyDescent="0.25">
      <c r="P15003" s="34"/>
      <c r="Q15003" s="33"/>
      <c r="R15003" s="33"/>
      <c r="S15003" s="33"/>
      <c r="T15003" s="33"/>
    </row>
    <row r="15004" spans="16:20" x14ac:dyDescent="0.25">
      <c r="P15004" s="34"/>
      <c r="Q15004" s="33"/>
      <c r="R15004" s="33"/>
      <c r="S15004" s="33"/>
      <c r="T15004" s="33"/>
    </row>
    <row r="15005" spans="16:20" x14ac:dyDescent="0.25">
      <c r="P15005" s="34"/>
      <c r="Q15005" s="33"/>
      <c r="R15005" s="33"/>
      <c r="S15005" s="33"/>
      <c r="T15005" s="33"/>
    </row>
    <row r="15006" spans="16:20" x14ac:dyDescent="0.25">
      <c r="P15006" s="34"/>
      <c r="Q15006" s="33"/>
      <c r="R15006" s="33"/>
      <c r="S15006" s="33"/>
      <c r="T15006" s="33"/>
    </row>
    <row r="15007" spans="16:20" x14ac:dyDescent="0.25">
      <c r="P15007" s="34"/>
      <c r="Q15007" s="33"/>
      <c r="R15007" s="33"/>
      <c r="S15007" s="33"/>
      <c r="T15007" s="33"/>
    </row>
    <row r="15008" spans="16:20" x14ac:dyDescent="0.25">
      <c r="P15008" s="34"/>
      <c r="Q15008" s="33"/>
      <c r="R15008" s="33"/>
      <c r="S15008" s="33"/>
      <c r="T15008" s="33"/>
    </row>
    <row r="15009" spans="16:20" x14ac:dyDescent="0.25">
      <c r="P15009" s="34"/>
      <c r="Q15009" s="33"/>
      <c r="R15009" s="33"/>
      <c r="S15009" s="33"/>
      <c r="T15009" s="33"/>
    </row>
    <row r="15010" spans="16:20" x14ac:dyDescent="0.25">
      <c r="P15010" s="34"/>
      <c r="Q15010" s="33"/>
      <c r="R15010" s="33"/>
      <c r="S15010" s="33"/>
      <c r="T15010" s="33"/>
    </row>
    <row r="15011" spans="16:20" x14ac:dyDescent="0.25">
      <c r="P15011" s="34"/>
      <c r="Q15011" s="33"/>
      <c r="R15011" s="33"/>
      <c r="S15011" s="33"/>
      <c r="T15011" s="33"/>
    </row>
    <row r="15012" spans="16:20" x14ac:dyDescent="0.25">
      <c r="P15012" s="34"/>
      <c r="Q15012" s="33"/>
      <c r="R15012" s="33"/>
      <c r="S15012" s="33"/>
      <c r="T15012" s="33"/>
    </row>
    <row r="15013" spans="16:20" x14ac:dyDescent="0.25">
      <c r="P15013" s="34"/>
      <c r="Q15013" s="33"/>
      <c r="R15013" s="33"/>
      <c r="S15013" s="33"/>
      <c r="T15013" s="33"/>
    </row>
    <row r="15014" spans="16:20" x14ac:dyDescent="0.25">
      <c r="P15014" s="34"/>
      <c r="Q15014" s="33"/>
      <c r="R15014" s="33"/>
      <c r="S15014" s="33"/>
      <c r="T15014" s="33"/>
    </row>
    <row r="15015" spans="16:20" x14ac:dyDescent="0.25">
      <c r="P15015" s="34"/>
      <c r="Q15015" s="33"/>
      <c r="R15015" s="33"/>
      <c r="S15015" s="33"/>
      <c r="T15015" s="33"/>
    </row>
    <row r="15016" spans="16:20" x14ac:dyDescent="0.25">
      <c r="P15016" s="34"/>
      <c r="Q15016" s="33"/>
      <c r="R15016" s="33"/>
      <c r="S15016" s="33"/>
      <c r="T15016" s="33"/>
    </row>
    <row r="15017" spans="16:20" x14ac:dyDescent="0.25">
      <c r="P15017" s="34"/>
      <c r="Q15017" s="33"/>
      <c r="R15017" s="33"/>
      <c r="S15017" s="33"/>
      <c r="T15017" s="33"/>
    </row>
    <row r="15018" spans="16:20" x14ac:dyDescent="0.25">
      <c r="P15018" s="34"/>
      <c r="Q15018" s="33"/>
      <c r="R15018" s="33"/>
      <c r="S15018" s="33"/>
      <c r="T15018" s="33"/>
    </row>
    <row r="15019" spans="16:20" x14ac:dyDescent="0.25">
      <c r="P15019" s="34"/>
      <c r="Q15019" s="33"/>
      <c r="R15019" s="33"/>
      <c r="S15019" s="33"/>
      <c r="T15019" s="33"/>
    </row>
    <row r="15020" spans="16:20" x14ac:dyDescent="0.25">
      <c r="P15020" s="34"/>
      <c r="Q15020" s="33"/>
      <c r="R15020" s="33"/>
      <c r="S15020" s="33"/>
      <c r="T15020" s="33"/>
    </row>
    <row r="15021" spans="16:20" x14ac:dyDescent="0.25">
      <c r="P15021" s="34"/>
      <c r="Q15021" s="33"/>
      <c r="R15021" s="33"/>
      <c r="S15021" s="33"/>
      <c r="T15021" s="33"/>
    </row>
    <row r="15022" spans="16:20" x14ac:dyDescent="0.25">
      <c r="P15022" s="34"/>
      <c r="Q15022" s="33"/>
      <c r="R15022" s="33"/>
      <c r="S15022" s="33"/>
      <c r="T15022" s="33"/>
    </row>
    <row r="15023" spans="16:20" x14ac:dyDescent="0.25">
      <c r="P15023" s="34"/>
      <c r="Q15023" s="33"/>
      <c r="R15023" s="33"/>
      <c r="S15023" s="33"/>
      <c r="T15023" s="33"/>
    </row>
    <row r="15024" spans="16:20" x14ac:dyDescent="0.25">
      <c r="P15024" s="34"/>
      <c r="Q15024" s="33"/>
      <c r="R15024" s="33"/>
      <c r="S15024" s="33"/>
      <c r="T15024" s="33"/>
    </row>
    <row r="15025" spans="16:20" x14ac:dyDescent="0.25">
      <c r="P15025" s="34"/>
      <c r="Q15025" s="33"/>
      <c r="R15025" s="33"/>
      <c r="S15025" s="33"/>
      <c r="T15025" s="33"/>
    </row>
    <row r="15026" spans="16:20" x14ac:dyDescent="0.25">
      <c r="P15026" s="34"/>
      <c r="Q15026" s="33"/>
      <c r="R15026" s="33"/>
      <c r="S15026" s="33"/>
      <c r="T15026" s="33"/>
    </row>
    <row r="15027" spans="16:20" x14ac:dyDescent="0.25">
      <c r="P15027" s="34"/>
      <c r="Q15027" s="33"/>
      <c r="R15027" s="33"/>
      <c r="S15027" s="33"/>
      <c r="T15027" s="33"/>
    </row>
    <row r="15028" spans="16:20" x14ac:dyDescent="0.25">
      <c r="P15028" s="34"/>
      <c r="Q15028" s="33"/>
      <c r="R15028" s="33"/>
      <c r="S15028" s="33"/>
      <c r="T15028" s="33"/>
    </row>
    <row r="15029" spans="16:20" x14ac:dyDescent="0.25">
      <c r="P15029" s="34"/>
      <c r="Q15029" s="33"/>
      <c r="R15029" s="33"/>
      <c r="S15029" s="33"/>
      <c r="T15029" s="33"/>
    </row>
    <row r="15030" spans="16:20" x14ac:dyDescent="0.25">
      <c r="P15030" s="34"/>
      <c r="Q15030" s="33"/>
      <c r="R15030" s="33"/>
      <c r="S15030" s="33"/>
      <c r="T15030" s="33"/>
    </row>
    <row r="15031" spans="16:20" x14ac:dyDescent="0.25">
      <c r="P15031" s="34"/>
      <c r="Q15031" s="33"/>
      <c r="R15031" s="33"/>
      <c r="S15031" s="33"/>
      <c r="T15031" s="33"/>
    </row>
    <row r="15032" spans="16:20" x14ac:dyDescent="0.25">
      <c r="P15032" s="34"/>
      <c r="Q15032" s="33"/>
      <c r="R15032" s="33"/>
      <c r="S15032" s="33"/>
      <c r="T15032" s="33"/>
    </row>
    <row r="15033" spans="16:20" x14ac:dyDescent="0.25">
      <c r="P15033" s="34"/>
      <c r="Q15033" s="33"/>
      <c r="R15033" s="33"/>
      <c r="S15033" s="33"/>
      <c r="T15033" s="33"/>
    </row>
    <row r="15034" spans="16:20" x14ac:dyDescent="0.25">
      <c r="P15034" s="34"/>
      <c r="Q15034" s="33"/>
      <c r="R15034" s="33"/>
      <c r="S15034" s="33"/>
      <c r="T15034" s="33"/>
    </row>
    <row r="15035" spans="16:20" x14ac:dyDescent="0.25">
      <c r="P15035" s="34"/>
      <c r="Q15035" s="33"/>
      <c r="R15035" s="33"/>
      <c r="S15035" s="33"/>
      <c r="T15035" s="33"/>
    </row>
    <row r="15036" spans="16:20" x14ac:dyDescent="0.25">
      <c r="P15036" s="34"/>
      <c r="Q15036" s="33"/>
      <c r="R15036" s="33"/>
      <c r="S15036" s="33"/>
      <c r="T15036" s="33"/>
    </row>
    <row r="15037" spans="16:20" x14ac:dyDescent="0.25">
      <c r="P15037" s="34"/>
      <c r="Q15037" s="33"/>
      <c r="R15037" s="33"/>
      <c r="S15037" s="33"/>
      <c r="T15037" s="33"/>
    </row>
    <row r="15038" spans="16:20" x14ac:dyDescent="0.25">
      <c r="P15038" s="34"/>
      <c r="Q15038" s="33"/>
      <c r="R15038" s="33"/>
      <c r="S15038" s="33"/>
      <c r="T15038" s="33"/>
    </row>
    <row r="15039" spans="16:20" x14ac:dyDescent="0.25">
      <c r="P15039" s="34"/>
      <c r="Q15039" s="33"/>
      <c r="R15039" s="33"/>
      <c r="S15039" s="33"/>
      <c r="T15039" s="33"/>
    </row>
    <row r="15040" spans="16:20" x14ac:dyDescent="0.25">
      <c r="P15040" s="34"/>
      <c r="Q15040" s="33"/>
      <c r="R15040" s="33"/>
      <c r="S15040" s="33"/>
      <c r="T15040" s="33"/>
    </row>
    <row r="15041" spans="16:20" x14ac:dyDescent="0.25">
      <c r="P15041" s="34"/>
      <c r="Q15041" s="33"/>
      <c r="R15041" s="33"/>
      <c r="S15041" s="33"/>
      <c r="T15041" s="33"/>
    </row>
    <row r="15042" spans="16:20" x14ac:dyDescent="0.25">
      <c r="P15042" s="34"/>
      <c r="Q15042" s="33"/>
      <c r="R15042" s="33"/>
      <c r="S15042" s="33"/>
      <c r="T15042" s="33"/>
    </row>
    <row r="15043" spans="16:20" x14ac:dyDescent="0.25">
      <c r="P15043" s="34"/>
      <c r="Q15043" s="33"/>
      <c r="R15043" s="33"/>
      <c r="S15043" s="33"/>
      <c r="T15043" s="33"/>
    </row>
    <row r="15044" spans="16:20" x14ac:dyDescent="0.25">
      <c r="P15044" s="34"/>
      <c r="Q15044" s="33"/>
      <c r="R15044" s="33"/>
      <c r="S15044" s="33"/>
      <c r="T15044" s="33"/>
    </row>
    <row r="15045" spans="16:20" x14ac:dyDescent="0.25">
      <c r="P15045" s="34"/>
      <c r="Q15045" s="33"/>
      <c r="R15045" s="33"/>
      <c r="S15045" s="33"/>
      <c r="T15045" s="33"/>
    </row>
    <row r="15046" spans="16:20" x14ac:dyDescent="0.25">
      <c r="P15046" s="34"/>
      <c r="Q15046" s="33"/>
      <c r="R15046" s="33"/>
      <c r="S15046" s="33"/>
      <c r="T15046" s="33"/>
    </row>
    <row r="15047" spans="16:20" x14ac:dyDescent="0.25">
      <c r="P15047" s="34"/>
      <c r="Q15047" s="33"/>
      <c r="R15047" s="33"/>
      <c r="S15047" s="33"/>
      <c r="T15047" s="33"/>
    </row>
    <row r="15048" spans="16:20" x14ac:dyDescent="0.25">
      <c r="P15048" s="34"/>
      <c r="Q15048" s="33"/>
      <c r="R15048" s="33"/>
      <c r="S15048" s="33"/>
      <c r="T15048" s="33"/>
    </row>
    <row r="15049" spans="16:20" x14ac:dyDescent="0.25">
      <c r="P15049" s="34"/>
      <c r="Q15049" s="33"/>
      <c r="R15049" s="33"/>
      <c r="S15049" s="33"/>
      <c r="T15049" s="33"/>
    </row>
    <row r="15050" spans="16:20" x14ac:dyDescent="0.25">
      <c r="P15050" s="34"/>
      <c r="Q15050" s="33"/>
      <c r="R15050" s="33"/>
      <c r="S15050" s="33"/>
      <c r="T15050" s="33"/>
    </row>
    <row r="15051" spans="16:20" x14ac:dyDescent="0.25">
      <c r="P15051" s="34"/>
      <c r="Q15051" s="33"/>
      <c r="R15051" s="33"/>
      <c r="S15051" s="33"/>
      <c r="T15051" s="33"/>
    </row>
    <row r="15052" spans="16:20" x14ac:dyDescent="0.25">
      <c r="P15052" s="34"/>
      <c r="Q15052" s="33"/>
      <c r="R15052" s="33"/>
      <c r="S15052" s="33"/>
      <c r="T15052" s="33"/>
    </row>
    <row r="15053" spans="16:20" x14ac:dyDescent="0.25">
      <c r="P15053" s="34"/>
      <c r="Q15053" s="33"/>
      <c r="R15053" s="33"/>
      <c r="S15053" s="33"/>
      <c r="T15053" s="33"/>
    </row>
    <row r="15054" spans="16:20" x14ac:dyDescent="0.25">
      <c r="P15054" s="34"/>
      <c r="Q15054" s="33"/>
      <c r="R15054" s="33"/>
      <c r="S15054" s="33"/>
      <c r="T15054" s="33"/>
    </row>
    <row r="15055" spans="16:20" x14ac:dyDescent="0.25">
      <c r="P15055" s="34"/>
      <c r="Q15055" s="33"/>
      <c r="R15055" s="33"/>
      <c r="S15055" s="33"/>
      <c r="T15055" s="33"/>
    </row>
    <row r="15056" spans="16:20" x14ac:dyDescent="0.25">
      <c r="P15056" s="34"/>
      <c r="Q15056" s="33"/>
      <c r="R15056" s="33"/>
      <c r="S15056" s="33"/>
      <c r="T15056" s="33"/>
    </row>
    <row r="15057" spans="16:20" x14ac:dyDescent="0.25">
      <c r="P15057" s="34"/>
      <c r="Q15057" s="33"/>
      <c r="R15057" s="33"/>
      <c r="S15057" s="33"/>
      <c r="T15057" s="33"/>
    </row>
    <row r="15058" spans="16:20" x14ac:dyDescent="0.25">
      <c r="P15058" s="34"/>
      <c r="Q15058" s="33"/>
      <c r="R15058" s="33"/>
      <c r="S15058" s="33"/>
      <c r="T15058" s="33"/>
    </row>
    <row r="15059" spans="16:20" x14ac:dyDescent="0.25">
      <c r="P15059" s="34"/>
      <c r="Q15059" s="33"/>
      <c r="R15059" s="33"/>
      <c r="S15059" s="33"/>
      <c r="T15059" s="33"/>
    </row>
    <row r="15060" spans="16:20" x14ac:dyDescent="0.25">
      <c r="P15060" s="34"/>
      <c r="Q15060" s="33"/>
      <c r="R15060" s="33"/>
      <c r="S15060" s="33"/>
      <c r="T15060" s="33"/>
    </row>
    <row r="15061" spans="16:20" x14ac:dyDescent="0.25">
      <c r="P15061" s="34"/>
      <c r="Q15061" s="33"/>
      <c r="R15061" s="33"/>
      <c r="S15061" s="33"/>
      <c r="T15061" s="33"/>
    </row>
    <row r="15062" spans="16:20" x14ac:dyDescent="0.25">
      <c r="P15062" s="34"/>
      <c r="Q15062" s="33"/>
      <c r="R15062" s="33"/>
      <c r="S15062" s="33"/>
      <c r="T15062" s="33"/>
    </row>
    <row r="15063" spans="16:20" x14ac:dyDescent="0.25">
      <c r="P15063" s="34"/>
      <c r="Q15063" s="33"/>
      <c r="R15063" s="33"/>
      <c r="S15063" s="33"/>
      <c r="T15063" s="33"/>
    </row>
    <row r="15064" spans="16:20" x14ac:dyDescent="0.25">
      <c r="P15064" s="34"/>
      <c r="Q15064" s="33"/>
      <c r="R15064" s="33"/>
      <c r="S15064" s="33"/>
      <c r="T15064" s="33"/>
    </row>
    <row r="15065" spans="16:20" x14ac:dyDescent="0.25">
      <c r="P15065" s="34"/>
      <c r="Q15065" s="33"/>
      <c r="R15065" s="33"/>
      <c r="S15065" s="33"/>
      <c r="T15065" s="33"/>
    </row>
    <row r="15066" spans="16:20" x14ac:dyDescent="0.25">
      <c r="P15066" s="34"/>
      <c r="Q15066" s="33"/>
      <c r="R15066" s="33"/>
      <c r="S15066" s="33"/>
      <c r="T15066" s="33"/>
    </row>
    <row r="15067" spans="16:20" x14ac:dyDescent="0.25">
      <c r="P15067" s="34"/>
      <c r="Q15067" s="33"/>
      <c r="R15067" s="33"/>
      <c r="S15067" s="33"/>
      <c r="T15067" s="33"/>
    </row>
    <row r="15068" spans="16:20" x14ac:dyDescent="0.25">
      <c r="P15068" s="34"/>
      <c r="Q15068" s="33"/>
      <c r="R15068" s="33"/>
      <c r="S15068" s="33"/>
      <c r="T15068" s="33"/>
    </row>
    <row r="15069" spans="16:20" x14ac:dyDescent="0.25">
      <c r="P15069" s="34"/>
      <c r="Q15069" s="33"/>
      <c r="R15069" s="33"/>
      <c r="S15069" s="33"/>
      <c r="T15069" s="33"/>
    </row>
    <row r="15070" spans="16:20" x14ac:dyDescent="0.25">
      <c r="P15070" s="34"/>
      <c r="Q15070" s="33"/>
      <c r="R15070" s="33"/>
      <c r="S15070" s="33"/>
      <c r="T15070" s="33"/>
    </row>
    <row r="15071" spans="16:20" x14ac:dyDescent="0.25">
      <c r="P15071" s="34"/>
      <c r="Q15071" s="33"/>
      <c r="R15071" s="33"/>
      <c r="S15071" s="33"/>
      <c r="T15071" s="33"/>
    </row>
    <row r="15072" spans="16:20" x14ac:dyDescent="0.25">
      <c r="P15072" s="34"/>
      <c r="Q15072" s="33"/>
      <c r="R15072" s="33"/>
      <c r="S15072" s="33"/>
      <c r="T15072" s="33"/>
    </row>
    <row r="15073" spans="16:20" x14ac:dyDescent="0.25">
      <c r="P15073" s="34"/>
      <c r="Q15073" s="33"/>
      <c r="R15073" s="33"/>
      <c r="S15073" s="33"/>
      <c r="T15073" s="33"/>
    </row>
    <row r="15074" spans="16:20" x14ac:dyDescent="0.25">
      <c r="P15074" s="34"/>
      <c r="Q15074" s="33"/>
      <c r="R15074" s="33"/>
      <c r="S15074" s="33"/>
      <c r="T15074" s="33"/>
    </row>
    <row r="15075" spans="16:20" x14ac:dyDescent="0.25">
      <c r="P15075" s="34"/>
      <c r="Q15075" s="33"/>
      <c r="R15075" s="33"/>
      <c r="S15075" s="33"/>
      <c r="T15075" s="33"/>
    </row>
    <row r="15076" spans="16:20" x14ac:dyDescent="0.25">
      <c r="P15076" s="34"/>
      <c r="Q15076" s="33"/>
      <c r="R15076" s="33"/>
      <c r="S15076" s="33"/>
      <c r="T15076" s="33"/>
    </row>
    <row r="15077" spans="16:20" x14ac:dyDescent="0.25">
      <c r="P15077" s="34"/>
      <c r="Q15077" s="33"/>
      <c r="R15077" s="33"/>
      <c r="S15077" s="33"/>
      <c r="T15077" s="33"/>
    </row>
    <row r="15078" spans="16:20" x14ac:dyDescent="0.25">
      <c r="P15078" s="34"/>
      <c r="Q15078" s="33"/>
      <c r="R15078" s="33"/>
      <c r="S15078" s="33"/>
      <c r="T15078" s="33"/>
    </row>
    <row r="15079" spans="16:20" x14ac:dyDescent="0.25">
      <c r="P15079" s="34"/>
      <c r="Q15079" s="33"/>
      <c r="R15079" s="33"/>
      <c r="S15079" s="33"/>
      <c r="T15079" s="33"/>
    </row>
    <row r="15080" spans="16:20" x14ac:dyDescent="0.25">
      <c r="P15080" s="34"/>
      <c r="Q15080" s="33"/>
      <c r="R15080" s="33"/>
      <c r="S15080" s="33"/>
      <c r="T15080" s="33"/>
    </row>
    <row r="15081" spans="16:20" x14ac:dyDescent="0.25">
      <c r="P15081" s="34"/>
      <c r="Q15081" s="33"/>
      <c r="R15081" s="33"/>
      <c r="S15081" s="33"/>
      <c r="T15081" s="33"/>
    </row>
    <row r="15082" spans="16:20" x14ac:dyDescent="0.25">
      <c r="P15082" s="34"/>
      <c r="Q15082" s="33"/>
      <c r="R15082" s="33"/>
      <c r="S15082" s="33"/>
      <c r="T15082" s="33"/>
    </row>
    <row r="15083" spans="16:20" x14ac:dyDescent="0.25">
      <c r="P15083" s="34"/>
      <c r="Q15083" s="33"/>
      <c r="R15083" s="33"/>
      <c r="S15083" s="33"/>
      <c r="T15083" s="33"/>
    </row>
    <row r="15084" spans="16:20" x14ac:dyDescent="0.25">
      <c r="P15084" s="34"/>
      <c r="Q15084" s="33"/>
      <c r="R15084" s="33"/>
      <c r="S15084" s="33"/>
      <c r="T15084" s="33"/>
    </row>
    <row r="15085" spans="16:20" x14ac:dyDescent="0.25">
      <c r="P15085" s="34"/>
      <c r="Q15085" s="33"/>
      <c r="R15085" s="33"/>
      <c r="S15085" s="33"/>
      <c r="T15085" s="33"/>
    </row>
    <row r="15086" spans="16:20" x14ac:dyDescent="0.25">
      <c r="P15086" s="34"/>
      <c r="Q15086" s="33"/>
      <c r="R15086" s="33"/>
      <c r="S15086" s="33"/>
      <c r="T15086" s="33"/>
    </row>
    <row r="15087" spans="16:20" x14ac:dyDescent="0.25">
      <c r="P15087" s="34"/>
      <c r="Q15087" s="33"/>
      <c r="R15087" s="33"/>
      <c r="S15087" s="33"/>
      <c r="T15087" s="33"/>
    </row>
    <row r="15088" spans="16:20" x14ac:dyDescent="0.25">
      <c r="P15088" s="34"/>
      <c r="Q15088" s="33"/>
      <c r="R15088" s="33"/>
      <c r="S15088" s="33"/>
      <c r="T15088" s="33"/>
    </row>
    <row r="15089" spans="16:20" x14ac:dyDescent="0.25">
      <c r="P15089" s="34"/>
      <c r="Q15089" s="33"/>
      <c r="R15089" s="33"/>
      <c r="S15089" s="33"/>
      <c r="T15089" s="33"/>
    </row>
    <row r="15090" spans="16:20" x14ac:dyDescent="0.25">
      <c r="P15090" s="34"/>
      <c r="Q15090" s="33"/>
      <c r="R15090" s="33"/>
      <c r="S15090" s="33"/>
      <c r="T15090" s="33"/>
    </row>
    <row r="15091" spans="16:20" x14ac:dyDescent="0.25">
      <c r="P15091" s="34"/>
      <c r="Q15091" s="33"/>
      <c r="R15091" s="33"/>
      <c r="S15091" s="33"/>
      <c r="T15091" s="33"/>
    </row>
    <row r="15092" spans="16:20" x14ac:dyDescent="0.25">
      <c r="P15092" s="34"/>
      <c r="Q15092" s="33"/>
      <c r="R15092" s="33"/>
      <c r="S15092" s="33"/>
      <c r="T15092" s="33"/>
    </row>
    <row r="15093" spans="16:20" x14ac:dyDescent="0.25">
      <c r="P15093" s="34"/>
      <c r="Q15093" s="33"/>
      <c r="R15093" s="33"/>
      <c r="S15093" s="33"/>
      <c r="T15093" s="33"/>
    </row>
    <row r="15094" spans="16:20" x14ac:dyDescent="0.25">
      <c r="P15094" s="34"/>
      <c r="Q15094" s="33"/>
      <c r="R15094" s="33"/>
      <c r="S15094" s="33"/>
      <c r="T15094" s="33"/>
    </row>
    <row r="15095" spans="16:20" x14ac:dyDescent="0.25">
      <c r="P15095" s="34"/>
      <c r="Q15095" s="33"/>
      <c r="R15095" s="33"/>
      <c r="S15095" s="33"/>
      <c r="T15095" s="33"/>
    </row>
    <row r="15096" spans="16:20" x14ac:dyDescent="0.25">
      <c r="P15096" s="34"/>
      <c r="Q15096" s="33"/>
      <c r="R15096" s="33"/>
      <c r="S15096" s="33"/>
      <c r="T15096" s="33"/>
    </row>
    <row r="15097" spans="16:20" x14ac:dyDescent="0.25">
      <c r="P15097" s="34"/>
      <c r="Q15097" s="33"/>
      <c r="R15097" s="33"/>
      <c r="S15097" s="33"/>
      <c r="T15097" s="33"/>
    </row>
    <row r="15098" spans="16:20" x14ac:dyDescent="0.25">
      <c r="P15098" s="34"/>
      <c r="Q15098" s="33"/>
      <c r="R15098" s="33"/>
      <c r="S15098" s="33"/>
      <c r="T15098" s="33"/>
    </row>
    <row r="15099" spans="16:20" x14ac:dyDescent="0.25">
      <c r="P15099" s="34"/>
      <c r="Q15099" s="33"/>
      <c r="R15099" s="33"/>
      <c r="S15099" s="33"/>
      <c r="T15099" s="33"/>
    </row>
    <row r="15100" spans="16:20" x14ac:dyDescent="0.25">
      <c r="P15100" s="34"/>
      <c r="Q15100" s="33"/>
      <c r="R15100" s="33"/>
      <c r="S15100" s="33"/>
      <c r="T15100" s="33"/>
    </row>
    <row r="15101" spans="16:20" x14ac:dyDescent="0.25">
      <c r="P15101" s="34"/>
      <c r="Q15101" s="33"/>
      <c r="R15101" s="33"/>
      <c r="S15101" s="33"/>
      <c r="T15101" s="33"/>
    </row>
    <row r="15102" spans="16:20" x14ac:dyDescent="0.25">
      <c r="P15102" s="34"/>
      <c r="Q15102" s="33"/>
      <c r="R15102" s="33"/>
      <c r="S15102" s="33"/>
      <c r="T15102" s="33"/>
    </row>
    <row r="15103" spans="16:20" x14ac:dyDescent="0.25">
      <c r="P15103" s="34"/>
      <c r="Q15103" s="33"/>
      <c r="R15103" s="33"/>
      <c r="S15103" s="33"/>
      <c r="T15103" s="33"/>
    </row>
    <row r="15104" spans="16:20" x14ac:dyDescent="0.25">
      <c r="P15104" s="34"/>
      <c r="Q15104" s="33"/>
      <c r="R15104" s="33"/>
      <c r="S15104" s="33"/>
      <c r="T15104" s="33"/>
    </row>
    <row r="15105" spans="16:20" x14ac:dyDescent="0.25">
      <c r="P15105" s="34"/>
      <c r="Q15105" s="33"/>
      <c r="R15105" s="33"/>
      <c r="S15105" s="33"/>
      <c r="T15105" s="33"/>
    </row>
    <row r="15106" spans="16:20" x14ac:dyDescent="0.25">
      <c r="P15106" s="34"/>
      <c r="Q15106" s="33"/>
      <c r="R15106" s="33"/>
      <c r="S15106" s="33"/>
      <c r="T15106" s="33"/>
    </row>
    <row r="15107" spans="16:20" x14ac:dyDescent="0.25">
      <c r="P15107" s="34"/>
      <c r="Q15107" s="33"/>
      <c r="R15107" s="33"/>
      <c r="S15107" s="33"/>
      <c r="T15107" s="33"/>
    </row>
    <row r="15108" spans="16:20" x14ac:dyDescent="0.25">
      <c r="P15108" s="34"/>
      <c r="Q15108" s="33"/>
      <c r="R15108" s="33"/>
      <c r="S15108" s="33"/>
      <c r="T15108" s="33"/>
    </row>
    <row r="15109" spans="16:20" x14ac:dyDescent="0.25">
      <c r="P15109" s="34"/>
      <c r="Q15109" s="33"/>
      <c r="R15109" s="33"/>
      <c r="S15109" s="33"/>
      <c r="T15109" s="33"/>
    </row>
    <row r="15110" spans="16:20" x14ac:dyDescent="0.25">
      <c r="P15110" s="34"/>
      <c r="Q15110" s="33"/>
      <c r="R15110" s="33"/>
      <c r="S15110" s="33"/>
      <c r="T15110" s="33"/>
    </row>
    <row r="15111" spans="16:20" x14ac:dyDescent="0.25">
      <c r="P15111" s="34"/>
      <c r="Q15111" s="33"/>
      <c r="R15111" s="33"/>
      <c r="S15111" s="33"/>
      <c r="T15111" s="33"/>
    </row>
    <row r="15112" spans="16:20" x14ac:dyDescent="0.25">
      <c r="P15112" s="34"/>
      <c r="Q15112" s="33"/>
      <c r="R15112" s="33"/>
      <c r="S15112" s="33"/>
      <c r="T15112" s="33"/>
    </row>
    <row r="15113" spans="16:20" x14ac:dyDescent="0.25">
      <c r="P15113" s="34"/>
      <c r="Q15113" s="33"/>
      <c r="R15113" s="33"/>
      <c r="S15113" s="33"/>
      <c r="T15113" s="33"/>
    </row>
    <row r="15114" spans="16:20" x14ac:dyDescent="0.25">
      <c r="P15114" s="34"/>
      <c r="Q15114" s="33"/>
      <c r="R15114" s="33"/>
      <c r="S15114" s="33"/>
      <c r="T15114" s="33"/>
    </row>
    <row r="15115" spans="16:20" x14ac:dyDescent="0.25">
      <c r="P15115" s="34"/>
      <c r="Q15115" s="33"/>
      <c r="R15115" s="33"/>
      <c r="S15115" s="33"/>
      <c r="T15115" s="33"/>
    </row>
    <row r="15116" spans="16:20" x14ac:dyDescent="0.25">
      <c r="P15116" s="34"/>
      <c r="Q15116" s="33"/>
      <c r="R15116" s="33"/>
      <c r="S15116" s="33"/>
      <c r="T15116" s="33"/>
    </row>
    <row r="15117" spans="16:20" x14ac:dyDescent="0.25">
      <c r="P15117" s="34"/>
      <c r="Q15117" s="33"/>
      <c r="R15117" s="33"/>
      <c r="S15117" s="33"/>
      <c r="T15117" s="33"/>
    </row>
    <row r="15118" spans="16:20" x14ac:dyDescent="0.25">
      <c r="P15118" s="34"/>
      <c r="Q15118" s="33"/>
      <c r="R15118" s="33"/>
      <c r="S15118" s="33"/>
      <c r="T15118" s="33"/>
    </row>
    <row r="15119" spans="16:20" x14ac:dyDescent="0.25">
      <c r="P15119" s="34"/>
      <c r="Q15119" s="33"/>
      <c r="R15119" s="33"/>
      <c r="S15119" s="33"/>
      <c r="T15119" s="33"/>
    </row>
    <row r="15120" spans="16:20" x14ac:dyDescent="0.25">
      <c r="P15120" s="34"/>
      <c r="Q15120" s="33"/>
      <c r="R15120" s="33"/>
      <c r="S15120" s="33"/>
      <c r="T15120" s="33"/>
    </row>
    <row r="15121" spans="16:20" x14ac:dyDescent="0.25">
      <c r="P15121" s="34"/>
      <c r="Q15121" s="33"/>
      <c r="R15121" s="33"/>
      <c r="S15121" s="33"/>
      <c r="T15121" s="33"/>
    </row>
    <row r="15122" spans="16:20" x14ac:dyDescent="0.25">
      <c r="P15122" s="34"/>
      <c r="Q15122" s="33"/>
      <c r="R15122" s="33"/>
      <c r="S15122" s="33"/>
      <c r="T15122" s="33"/>
    </row>
    <row r="15123" spans="16:20" x14ac:dyDescent="0.25">
      <c r="P15123" s="34"/>
      <c r="Q15123" s="33"/>
      <c r="R15123" s="33"/>
      <c r="S15123" s="33"/>
      <c r="T15123" s="33"/>
    </row>
    <row r="15124" spans="16:20" x14ac:dyDescent="0.25">
      <c r="P15124" s="34"/>
      <c r="Q15124" s="33"/>
      <c r="R15124" s="33"/>
      <c r="S15124" s="33"/>
      <c r="T15124" s="33"/>
    </row>
    <row r="15125" spans="16:20" x14ac:dyDescent="0.25">
      <c r="P15125" s="34"/>
      <c r="Q15125" s="33"/>
      <c r="R15125" s="33"/>
      <c r="S15125" s="33"/>
      <c r="T15125" s="33"/>
    </row>
    <row r="15126" spans="16:20" x14ac:dyDescent="0.25">
      <c r="P15126" s="34"/>
      <c r="Q15126" s="33"/>
      <c r="R15126" s="33"/>
      <c r="S15126" s="33"/>
      <c r="T15126" s="33"/>
    </row>
    <row r="15127" spans="16:20" x14ac:dyDescent="0.25">
      <c r="P15127" s="34"/>
      <c r="Q15127" s="33"/>
      <c r="R15127" s="33"/>
      <c r="S15127" s="33"/>
      <c r="T15127" s="33"/>
    </row>
    <row r="15128" spans="16:20" x14ac:dyDescent="0.25">
      <c r="P15128" s="34"/>
      <c r="Q15128" s="33"/>
      <c r="R15128" s="33"/>
      <c r="S15128" s="33"/>
      <c r="T15128" s="33"/>
    </row>
    <row r="15129" spans="16:20" x14ac:dyDescent="0.25">
      <c r="P15129" s="34"/>
      <c r="Q15129" s="33"/>
      <c r="R15129" s="33"/>
      <c r="S15129" s="33"/>
      <c r="T15129" s="33"/>
    </row>
    <row r="15130" spans="16:20" x14ac:dyDescent="0.25">
      <c r="P15130" s="34"/>
      <c r="Q15130" s="33"/>
      <c r="R15130" s="33"/>
      <c r="S15130" s="33"/>
      <c r="T15130" s="33"/>
    </row>
    <row r="15131" spans="16:20" x14ac:dyDescent="0.25">
      <c r="P15131" s="34"/>
      <c r="Q15131" s="33"/>
      <c r="R15131" s="33"/>
      <c r="S15131" s="33"/>
      <c r="T15131" s="33"/>
    </row>
    <row r="15132" spans="16:20" x14ac:dyDescent="0.25">
      <c r="P15132" s="34"/>
      <c r="Q15132" s="33"/>
      <c r="R15132" s="33"/>
      <c r="S15132" s="33"/>
      <c r="T15132" s="33"/>
    </row>
    <row r="15133" spans="16:20" x14ac:dyDescent="0.25">
      <c r="P15133" s="34"/>
      <c r="Q15133" s="33"/>
      <c r="R15133" s="33"/>
      <c r="S15133" s="33"/>
      <c r="T15133" s="33"/>
    </row>
    <row r="15134" spans="16:20" x14ac:dyDescent="0.25">
      <c r="P15134" s="34"/>
      <c r="Q15134" s="33"/>
      <c r="R15134" s="33"/>
      <c r="S15134" s="33"/>
      <c r="T15134" s="33"/>
    </row>
    <row r="15135" spans="16:20" x14ac:dyDescent="0.25">
      <c r="P15135" s="34"/>
      <c r="Q15135" s="33"/>
      <c r="R15135" s="33"/>
      <c r="S15135" s="33"/>
      <c r="T15135" s="33"/>
    </row>
    <row r="15136" spans="16:20" x14ac:dyDescent="0.25">
      <c r="P15136" s="34"/>
      <c r="Q15136" s="33"/>
      <c r="R15136" s="33"/>
      <c r="S15136" s="33"/>
      <c r="T15136" s="33"/>
    </row>
    <row r="15137" spans="16:20" x14ac:dyDescent="0.25">
      <c r="P15137" s="34"/>
      <c r="Q15137" s="33"/>
      <c r="R15137" s="33"/>
      <c r="S15137" s="33"/>
      <c r="T15137" s="33"/>
    </row>
    <row r="15138" spans="16:20" x14ac:dyDescent="0.25">
      <c r="P15138" s="34"/>
      <c r="Q15138" s="33"/>
      <c r="R15138" s="33"/>
      <c r="S15138" s="33"/>
      <c r="T15138" s="33"/>
    </row>
    <row r="15139" spans="16:20" x14ac:dyDescent="0.25">
      <c r="P15139" s="34"/>
      <c r="Q15139" s="33"/>
      <c r="R15139" s="33"/>
      <c r="S15139" s="33"/>
      <c r="T15139" s="33"/>
    </row>
    <row r="15140" spans="16:20" x14ac:dyDescent="0.25">
      <c r="P15140" s="34"/>
      <c r="Q15140" s="33"/>
      <c r="R15140" s="33"/>
      <c r="S15140" s="33"/>
      <c r="T15140" s="33"/>
    </row>
    <row r="15141" spans="16:20" x14ac:dyDescent="0.25">
      <c r="P15141" s="34"/>
      <c r="Q15141" s="33"/>
      <c r="R15141" s="33"/>
      <c r="S15141" s="33"/>
      <c r="T15141" s="33"/>
    </row>
    <row r="15142" spans="16:20" x14ac:dyDescent="0.25">
      <c r="P15142" s="34"/>
      <c r="Q15142" s="33"/>
      <c r="R15142" s="33"/>
      <c r="S15142" s="33"/>
      <c r="T15142" s="33"/>
    </row>
    <row r="15143" spans="16:20" x14ac:dyDescent="0.25">
      <c r="P15143" s="34"/>
      <c r="Q15143" s="33"/>
      <c r="R15143" s="33"/>
      <c r="S15143" s="33"/>
      <c r="T15143" s="33"/>
    </row>
    <row r="15144" spans="16:20" x14ac:dyDescent="0.25">
      <c r="P15144" s="34"/>
      <c r="Q15144" s="33"/>
      <c r="R15144" s="33"/>
      <c r="S15144" s="33"/>
      <c r="T15144" s="33"/>
    </row>
    <row r="15145" spans="16:20" x14ac:dyDescent="0.25">
      <c r="P15145" s="34"/>
      <c r="Q15145" s="33"/>
      <c r="R15145" s="33"/>
      <c r="S15145" s="33"/>
      <c r="T15145" s="33"/>
    </row>
    <row r="15146" spans="16:20" x14ac:dyDescent="0.25">
      <c r="P15146" s="34"/>
      <c r="Q15146" s="33"/>
      <c r="R15146" s="33"/>
      <c r="S15146" s="33"/>
      <c r="T15146" s="33"/>
    </row>
    <row r="15147" spans="16:20" x14ac:dyDescent="0.25">
      <c r="P15147" s="34"/>
      <c r="Q15147" s="33"/>
      <c r="R15147" s="33"/>
      <c r="S15147" s="33"/>
      <c r="T15147" s="33"/>
    </row>
    <row r="15148" spans="16:20" x14ac:dyDescent="0.25">
      <c r="P15148" s="34"/>
      <c r="Q15148" s="33"/>
      <c r="R15148" s="33"/>
      <c r="S15148" s="33"/>
      <c r="T15148" s="33"/>
    </row>
    <row r="15149" spans="16:20" x14ac:dyDescent="0.25">
      <c r="P15149" s="34"/>
      <c r="Q15149" s="33"/>
      <c r="R15149" s="33"/>
      <c r="S15149" s="33"/>
      <c r="T15149" s="33"/>
    </row>
    <row r="15150" spans="16:20" x14ac:dyDescent="0.25">
      <c r="P15150" s="34"/>
      <c r="Q15150" s="33"/>
      <c r="R15150" s="33"/>
      <c r="S15150" s="33"/>
      <c r="T15150" s="33"/>
    </row>
    <row r="15151" spans="16:20" x14ac:dyDescent="0.25">
      <c r="P15151" s="34"/>
      <c r="Q15151" s="33"/>
      <c r="R15151" s="33"/>
      <c r="S15151" s="33"/>
      <c r="T15151" s="33"/>
    </row>
    <row r="15152" spans="16:20" x14ac:dyDescent="0.25">
      <c r="P15152" s="34"/>
      <c r="Q15152" s="33"/>
      <c r="R15152" s="33"/>
      <c r="S15152" s="33"/>
      <c r="T15152" s="33"/>
    </row>
    <row r="15153" spans="16:20" x14ac:dyDescent="0.25">
      <c r="P15153" s="34"/>
      <c r="Q15153" s="33"/>
      <c r="R15153" s="33"/>
      <c r="S15153" s="33"/>
      <c r="T15153" s="33"/>
    </row>
    <row r="15154" spans="16:20" x14ac:dyDescent="0.25">
      <c r="P15154" s="34"/>
      <c r="Q15154" s="33"/>
      <c r="R15154" s="33"/>
      <c r="S15154" s="33"/>
      <c r="T15154" s="33"/>
    </row>
    <row r="15155" spans="16:20" x14ac:dyDescent="0.25">
      <c r="P15155" s="34"/>
      <c r="Q15155" s="33"/>
      <c r="R15155" s="33"/>
      <c r="S15155" s="33"/>
      <c r="T15155" s="33"/>
    </row>
    <row r="15156" spans="16:20" x14ac:dyDescent="0.25">
      <c r="P15156" s="34"/>
      <c r="Q15156" s="33"/>
      <c r="R15156" s="33"/>
      <c r="S15156" s="33"/>
      <c r="T15156" s="33"/>
    </row>
    <row r="15157" spans="16:20" x14ac:dyDescent="0.25">
      <c r="P15157" s="34"/>
      <c r="Q15157" s="33"/>
      <c r="R15157" s="33"/>
      <c r="S15157" s="33"/>
      <c r="T15157" s="33"/>
    </row>
    <row r="15158" spans="16:20" x14ac:dyDescent="0.25">
      <c r="P15158" s="34"/>
      <c r="Q15158" s="33"/>
      <c r="R15158" s="33"/>
      <c r="S15158" s="33"/>
      <c r="T15158" s="33"/>
    </row>
    <row r="15159" spans="16:20" x14ac:dyDescent="0.25">
      <c r="P15159" s="34"/>
      <c r="Q15159" s="33"/>
      <c r="R15159" s="33"/>
      <c r="S15159" s="33"/>
      <c r="T15159" s="33"/>
    </row>
    <row r="15160" spans="16:20" x14ac:dyDescent="0.25">
      <c r="P15160" s="34"/>
      <c r="Q15160" s="33"/>
      <c r="R15160" s="33"/>
      <c r="S15160" s="33"/>
      <c r="T15160" s="33"/>
    </row>
    <row r="15161" spans="16:20" x14ac:dyDescent="0.25">
      <c r="P15161" s="34"/>
      <c r="Q15161" s="33"/>
      <c r="R15161" s="33"/>
      <c r="S15161" s="33"/>
      <c r="T15161" s="33"/>
    </row>
    <row r="15162" spans="16:20" x14ac:dyDescent="0.25">
      <c r="P15162" s="34"/>
      <c r="Q15162" s="33"/>
      <c r="R15162" s="33"/>
      <c r="S15162" s="33"/>
      <c r="T15162" s="33"/>
    </row>
    <row r="15163" spans="16:20" x14ac:dyDescent="0.25">
      <c r="P15163" s="34"/>
      <c r="Q15163" s="33"/>
      <c r="R15163" s="33"/>
      <c r="S15163" s="33"/>
      <c r="T15163" s="33"/>
    </row>
    <row r="15164" spans="16:20" x14ac:dyDescent="0.25">
      <c r="P15164" s="34"/>
      <c r="Q15164" s="33"/>
      <c r="R15164" s="33"/>
      <c r="S15164" s="33"/>
      <c r="T15164" s="33"/>
    </row>
    <row r="15165" spans="16:20" x14ac:dyDescent="0.25">
      <c r="P15165" s="34"/>
      <c r="Q15165" s="33"/>
      <c r="R15165" s="33"/>
      <c r="S15165" s="33"/>
      <c r="T15165" s="33"/>
    </row>
    <row r="15166" spans="16:20" x14ac:dyDescent="0.25">
      <c r="P15166" s="34"/>
      <c r="Q15166" s="33"/>
      <c r="R15166" s="33"/>
      <c r="S15166" s="33"/>
      <c r="T15166" s="33"/>
    </row>
    <row r="15167" spans="16:20" x14ac:dyDescent="0.25">
      <c r="P15167" s="34"/>
      <c r="Q15167" s="33"/>
      <c r="R15167" s="33"/>
      <c r="S15167" s="33"/>
      <c r="T15167" s="33"/>
    </row>
    <row r="15168" spans="16:20" x14ac:dyDescent="0.25">
      <c r="P15168" s="34"/>
      <c r="Q15168" s="33"/>
      <c r="R15168" s="33"/>
      <c r="S15168" s="33"/>
      <c r="T15168" s="33"/>
    </row>
    <row r="15169" spans="16:20" x14ac:dyDescent="0.25">
      <c r="P15169" s="34"/>
      <c r="Q15169" s="33"/>
      <c r="R15169" s="33"/>
      <c r="S15169" s="33"/>
      <c r="T15169" s="33"/>
    </row>
    <row r="15170" spans="16:20" x14ac:dyDescent="0.25">
      <c r="P15170" s="34"/>
      <c r="Q15170" s="33"/>
      <c r="R15170" s="33"/>
      <c r="S15170" s="33"/>
      <c r="T15170" s="33"/>
    </row>
    <row r="15171" spans="16:20" x14ac:dyDescent="0.25">
      <c r="P15171" s="34"/>
      <c r="Q15171" s="33"/>
      <c r="R15171" s="33"/>
      <c r="S15171" s="33"/>
      <c r="T15171" s="33"/>
    </row>
    <row r="15172" spans="16:20" x14ac:dyDescent="0.25">
      <c r="P15172" s="34"/>
      <c r="Q15172" s="33"/>
      <c r="R15172" s="33"/>
      <c r="S15172" s="33"/>
      <c r="T15172" s="33"/>
    </row>
    <row r="15173" spans="16:20" x14ac:dyDescent="0.25">
      <c r="P15173" s="34"/>
      <c r="Q15173" s="33"/>
      <c r="R15173" s="33"/>
      <c r="S15173" s="33"/>
      <c r="T15173" s="33"/>
    </row>
    <row r="15174" spans="16:20" x14ac:dyDescent="0.25">
      <c r="P15174" s="34"/>
      <c r="Q15174" s="33"/>
      <c r="R15174" s="33"/>
      <c r="S15174" s="33"/>
      <c r="T15174" s="33"/>
    </row>
    <row r="15175" spans="16:20" x14ac:dyDescent="0.25">
      <c r="P15175" s="34"/>
      <c r="Q15175" s="33"/>
      <c r="R15175" s="33"/>
      <c r="S15175" s="33"/>
      <c r="T15175" s="33"/>
    </row>
    <row r="15176" spans="16:20" x14ac:dyDescent="0.25">
      <c r="P15176" s="34"/>
      <c r="Q15176" s="33"/>
      <c r="R15176" s="33"/>
      <c r="S15176" s="33"/>
      <c r="T15176" s="33"/>
    </row>
    <row r="15177" spans="16:20" x14ac:dyDescent="0.25">
      <c r="P15177" s="34"/>
      <c r="Q15177" s="33"/>
      <c r="R15177" s="33"/>
      <c r="S15177" s="33"/>
      <c r="T15177" s="33"/>
    </row>
    <row r="15178" spans="16:20" x14ac:dyDescent="0.25">
      <c r="P15178" s="34"/>
      <c r="Q15178" s="33"/>
      <c r="R15178" s="33"/>
      <c r="S15178" s="33"/>
      <c r="T15178" s="33"/>
    </row>
    <row r="15179" spans="16:20" x14ac:dyDescent="0.25">
      <c r="P15179" s="34"/>
      <c r="Q15179" s="33"/>
      <c r="R15179" s="33"/>
      <c r="S15179" s="33"/>
      <c r="T15179" s="33"/>
    </row>
    <row r="15180" spans="16:20" x14ac:dyDescent="0.25">
      <c r="P15180" s="34"/>
      <c r="Q15180" s="33"/>
      <c r="R15180" s="33"/>
      <c r="S15180" s="33"/>
      <c r="T15180" s="33"/>
    </row>
    <row r="15181" spans="16:20" x14ac:dyDescent="0.25">
      <c r="P15181" s="34"/>
      <c r="Q15181" s="33"/>
      <c r="R15181" s="33"/>
      <c r="S15181" s="33"/>
      <c r="T15181" s="33"/>
    </row>
    <row r="15182" spans="16:20" x14ac:dyDescent="0.25">
      <c r="P15182" s="34"/>
      <c r="Q15182" s="33"/>
      <c r="R15182" s="33"/>
      <c r="S15182" s="33"/>
      <c r="T15182" s="33"/>
    </row>
    <row r="15183" spans="16:20" x14ac:dyDescent="0.25">
      <c r="P15183" s="34"/>
      <c r="Q15183" s="33"/>
      <c r="R15183" s="33"/>
      <c r="S15183" s="33"/>
      <c r="T15183" s="33"/>
    </row>
    <row r="15184" spans="16:20" x14ac:dyDescent="0.25">
      <c r="P15184" s="34"/>
      <c r="Q15184" s="33"/>
      <c r="R15184" s="33"/>
      <c r="S15184" s="33"/>
      <c r="T15184" s="33"/>
    </row>
    <row r="15185" spans="16:20" x14ac:dyDescent="0.25">
      <c r="P15185" s="34"/>
      <c r="Q15185" s="33"/>
      <c r="R15185" s="33"/>
      <c r="S15185" s="33"/>
      <c r="T15185" s="33"/>
    </row>
    <row r="15186" spans="16:20" x14ac:dyDescent="0.25">
      <c r="P15186" s="34"/>
      <c r="Q15186" s="33"/>
      <c r="R15186" s="33"/>
      <c r="S15186" s="33"/>
      <c r="T15186" s="33"/>
    </row>
    <row r="15187" spans="16:20" x14ac:dyDescent="0.25">
      <c r="P15187" s="34"/>
      <c r="Q15187" s="33"/>
      <c r="R15187" s="33"/>
      <c r="S15187" s="33"/>
      <c r="T15187" s="33"/>
    </row>
    <row r="15188" spans="16:20" x14ac:dyDescent="0.25">
      <c r="P15188" s="34"/>
      <c r="Q15188" s="33"/>
      <c r="R15188" s="33"/>
      <c r="S15188" s="33"/>
      <c r="T15188" s="33"/>
    </row>
    <row r="15189" spans="16:20" x14ac:dyDescent="0.25">
      <c r="P15189" s="34"/>
      <c r="Q15189" s="33"/>
      <c r="R15189" s="33"/>
      <c r="S15189" s="33"/>
      <c r="T15189" s="33"/>
    </row>
    <row r="15190" spans="16:20" x14ac:dyDescent="0.25">
      <c r="P15190" s="34"/>
      <c r="Q15190" s="33"/>
      <c r="R15190" s="33"/>
      <c r="S15190" s="33"/>
      <c r="T15190" s="33"/>
    </row>
    <row r="15191" spans="16:20" x14ac:dyDescent="0.25">
      <c r="P15191" s="34"/>
      <c r="Q15191" s="33"/>
      <c r="R15191" s="33"/>
      <c r="S15191" s="33"/>
      <c r="T15191" s="33"/>
    </row>
    <row r="15192" spans="16:20" x14ac:dyDescent="0.25">
      <c r="P15192" s="34"/>
      <c r="Q15192" s="33"/>
      <c r="R15192" s="33"/>
      <c r="S15192" s="33"/>
      <c r="T15192" s="33"/>
    </row>
    <row r="15193" spans="16:20" x14ac:dyDescent="0.25">
      <c r="P15193" s="34"/>
      <c r="Q15193" s="33"/>
      <c r="R15193" s="33"/>
      <c r="S15193" s="33"/>
      <c r="T15193" s="33"/>
    </row>
    <row r="15194" spans="16:20" x14ac:dyDescent="0.25">
      <c r="P15194" s="34"/>
      <c r="Q15194" s="33"/>
      <c r="R15194" s="33"/>
      <c r="S15194" s="33"/>
      <c r="T15194" s="33"/>
    </row>
    <row r="15195" spans="16:20" x14ac:dyDescent="0.25">
      <c r="P15195" s="34"/>
      <c r="Q15195" s="33"/>
      <c r="R15195" s="33"/>
      <c r="S15195" s="33"/>
      <c r="T15195" s="33"/>
    </row>
    <row r="15196" spans="16:20" x14ac:dyDescent="0.25">
      <c r="P15196" s="34"/>
      <c r="Q15196" s="33"/>
      <c r="R15196" s="33"/>
      <c r="S15196" s="33"/>
      <c r="T15196" s="33"/>
    </row>
    <row r="15197" spans="16:20" x14ac:dyDescent="0.25">
      <c r="P15197" s="34"/>
      <c r="Q15197" s="33"/>
      <c r="R15197" s="33"/>
      <c r="S15197" s="33"/>
      <c r="T15197" s="33"/>
    </row>
    <row r="15198" spans="16:20" x14ac:dyDescent="0.25">
      <c r="P15198" s="34"/>
      <c r="Q15198" s="33"/>
      <c r="R15198" s="33"/>
      <c r="S15198" s="33"/>
      <c r="T15198" s="33"/>
    </row>
    <row r="15199" spans="16:20" x14ac:dyDescent="0.25">
      <c r="P15199" s="34"/>
      <c r="Q15199" s="33"/>
      <c r="R15199" s="33"/>
      <c r="S15199" s="33"/>
      <c r="T15199" s="33"/>
    </row>
    <row r="15200" spans="16:20" x14ac:dyDescent="0.25">
      <c r="P15200" s="34"/>
      <c r="Q15200" s="33"/>
      <c r="R15200" s="33"/>
      <c r="S15200" s="33"/>
      <c r="T15200" s="33"/>
    </row>
    <row r="15201" spans="16:20" x14ac:dyDescent="0.25">
      <c r="P15201" s="34"/>
      <c r="Q15201" s="33"/>
      <c r="R15201" s="33"/>
      <c r="S15201" s="33"/>
      <c r="T15201" s="33"/>
    </row>
    <row r="15202" spans="16:20" x14ac:dyDescent="0.25">
      <c r="P15202" s="34"/>
      <c r="Q15202" s="33"/>
      <c r="R15202" s="33"/>
      <c r="S15202" s="33"/>
      <c r="T15202" s="33"/>
    </row>
    <row r="15203" spans="16:20" x14ac:dyDescent="0.25">
      <c r="P15203" s="34"/>
      <c r="Q15203" s="33"/>
      <c r="R15203" s="33"/>
      <c r="S15203" s="33"/>
      <c r="T15203" s="33"/>
    </row>
    <row r="15204" spans="16:20" x14ac:dyDescent="0.25">
      <c r="P15204" s="34"/>
      <c r="Q15204" s="33"/>
      <c r="R15204" s="33"/>
      <c r="S15204" s="33"/>
      <c r="T15204" s="33"/>
    </row>
    <row r="15205" spans="16:20" x14ac:dyDescent="0.25">
      <c r="P15205" s="34"/>
      <c r="Q15205" s="33"/>
      <c r="R15205" s="33"/>
      <c r="S15205" s="33"/>
      <c r="T15205" s="33"/>
    </row>
    <row r="15206" spans="16:20" x14ac:dyDescent="0.25">
      <c r="P15206" s="34"/>
      <c r="Q15206" s="33"/>
      <c r="R15206" s="33"/>
      <c r="S15206" s="33"/>
      <c r="T15206" s="33"/>
    </row>
    <row r="15207" spans="16:20" x14ac:dyDescent="0.25">
      <c r="P15207" s="34"/>
      <c r="Q15207" s="33"/>
      <c r="R15207" s="33"/>
      <c r="S15207" s="33"/>
      <c r="T15207" s="33"/>
    </row>
    <row r="15208" spans="16:20" x14ac:dyDescent="0.25">
      <c r="P15208" s="34"/>
      <c r="Q15208" s="33"/>
      <c r="R15208" s="33"/>
      <c r="S15208" s="33"/>
      <c r="T15208" s="33"/>
    </row>
    <row r="15209" spans="16:20" x14ac:dyDescent="0.25">
      <c r="P15209" s="34"/>
      <c r="Q15209" s="33"/>
      <c r="R15209" s="33"/>
      <c r="S15209" s="33"/>
      <c r="T15209" s="33"/>
    </row>
    <row r="15210" spans="16:20" x14ac:dyDescent="0.25">
      <c r="P15210" s="34"/>
      <c r="Q15210" s="33"/>
      <c r="R15210" s="33"/>
      <c r="S15210" s="33"/>
      <c r="T15210" s="33"/>
    </row>
    <row r="15211" spans="16:20" x14ac:dyDescent="0.25">
      <c r="P15211" s="34"/>
      <c r="Q15211" s="33"/>
      <c r="R15211" s="33"/>
      <c r="S15211" s="33"/>
      <c r="T15211" s="33"/>
    </row>
    <row r="15212" spans="16:20" x14ac:dyDescent="0.25">
      <c r="P15212" s="34"/>
      <c r="Q15212" s="33"/>
      <c r="R15212" s="33"/>
      <c r="S15212" s="33"/>
      <c r="T15212" s="33"/>
    </row>
    <row r="15213" spans="16:20" x14ac:dyDescent="0.25">
      <c r="P15213" s="34"/>
      <c r="Q15213" s="33"/>
      <c r="R15213" s="33"/>
      <c r="S15213" s="33"/>
      <c r="T15213" s="33"/>
    </row>
    <row r="15214" spans="16:20" x14ac:dyDescent="0.25">
      <c r="P15214" s="34"/>
      <c r="Q15214" s="33"/>
      <c r="R15214" s="33"/>
      <c r="S15214" s="33"/>
      <c r="T15214" s="33"/>
    </row>
    <row r="15215" spans="16:20" x14ac:dyDescent="0.25">
      <c r="P15215" s="34"/>
      <c r="Q15215" s="33"/>
      <c r="R15215" s="33"/>
      <c r="S15215" s="33"/>
      <c r="T15215" s="33"/>
    </row>
    <row r="15216" spans="16:20" x14ac:dyDescent="0.25">
      <c r="P15216" s="34"/>
      <c r="Q15216" s="33"/>
      <c r="R15216" s="33"/>
      <c r="S15216" s="33"/>
      <c r="T15216" s="33"/>
    </row>
    <row r="15217" spans="16:20" x14ac:dyDescent="0.25">
      <c r="P15217" s="34"/>
      <c r="Q15217" s="33"/>
      <c r="R15217" s="33"/>
      <c r="S15217" s="33"/>
      <c r="T15217" s="33"/>
    </row>
    <row r="15218" spans="16:20" x14ac:dyDescent="0.25">
      <c r="P15218" s="34"/>
      <c r="Q15218" s="33"/>
      <c r="R15218" s="33"/>
      <c r="S15218" s="33"/>
      <c r="T15218" s="33"/>
    </row>
    <row r="15219" spans="16:20" x14ac:dyDescent="0.25">
      <c r="P15219" s="34"/>
      <c r="Q15219" s="33"/>
      <c r="R15219" s="33"/>
      <c r="S15219" s="33"/>
      <c r="T15219" s="33"/>
    </row>
    <row r="15220" spans="16:20" x14ac:dyDescent="0.25">
      <c r="P15220" s="34"/>
      <c r="Q15220" s="33"/>
      <c r="R15220" s="33"/>
      <c r="S15220" s="33"/>
      <c r="T15220" s="33"/>
    </row>
    <row r="15221" spans="16:20" x14ac:dyDescent="0.25">
      <c r="P15221" s="34"/>
      <c r="Q15221" s="33"/>
      <c r="R15221" s="33"/>
      <c r="S15221" s="33"/>
      <c r="T15221" s="33"/>
    </row>
    <row r="15222" spans="16:20" x14ac:dyDescent="0.25">
      <c r="P15222" s="34"/>
      <c r="Q15222" s="33"/>
      <c r="R15222" s="33"/>
      <c r="S15222" s="33"/>
      <c r="T15222" s="33"/>
    </row>
    <row r="15223" spans="16:20" x14ac:dyDescent="0.25">
      <c r="P15223" s="34"/>
      <c r="Q15223" s="33"/>
      <c r="R15223" s="33"/>
      <c r="S15223" s="33"/>
      <c r="T15223" s="33"/>
    </row>
    <row r="15224" spans="16:20" x14ac:dyDescent="0.25">
      <c r="P15224" s="34"/>
      <c r="Q15224" s="33"/>
      <c r="R15224" s="33"/>
      <c r="S15224" s="33"/>
      <c r="T15224" s="33"/>
    </row>
    <row r="15225" spans="16:20" x14ac:dyDescent="0.25">
      <c r="P15225" s="34"/>
      <c r="Q15225" s="33"/>
      <c r="R15225" s="33"/>
      <c r="S15225" s="33"/>
      <c r="T15225" s="33"/>
    </row>
    <row r="15226" spans="16:20" x14ac:dyDescent="0.25">
      <c r="P15226" s="34"/>
      <c r="Q15226" s="33"/>
      <c r="R15226" s="33"/>
      <c r="S15226" s="33"/>
      <c r="T15226" s="33"/>
    </row>
    <row r="15227" spans="16:20" x14ac:dyDescent="0.25">
      <c r="P15227" s="34"/>
      <c r="Q15227" s="33"/>
      <c r="R15227" s="33"/>
      <c r="S15227" s="33"/>
      <c r="T15227" s="33"/>
    </row>
    <row r="15228" spans="16:20" x14ac:dyDescent="0.25">
      <c r="P15228" s="34"/>
      <c r="Q15228" s="33"/>
      <c r="R15228" s="33"/>
      <c r="S15228" s="33"/>
      <c r="T15228" s="33"/>
    </row>
    <row r="15229" spans="16:20" x14ac:dyDescent="0.25">
      <c r="P15229" s="34"/>
      <c r="Q15229" s="33"/>
      <c r="R15229" s="33"/>
      <c r="S15229" s="33"/>
      <c r="T15229" s="33"/>
    </row>
    <row r="15230" spans="16:20" x14ac:dyDescent="0.25">
      <c r="P15230" s="34"/>
      <c r="Q15230" s="33"/>
      <c r="R15230" s="33"/>
      <c r="S15230" s="33"/>
      <c r="T15230" s="33"/>
    </row>
    <row r="15231" spans="16:20" x14ac:dyDescent="0.25">
      <c r="P15231" s="34"/>
      <c r="Q15231" s="33"/>
      <c r="R15231" s="33"/>
      <c r="S15231" s="33"/>
      <c r="T15231" s="33"/>
    </row>
    <row r="15232" spans="16:20" x14ac:dyDescent="0.25">
      <c r="P15232" s="34"/>
      <c r="Q15232" s="33"/>
      <c r="R15232" s="33"/>
      <c r="S15232" s="33"/>
      <c r="T15232" s="33"/>
    </row>
    <row r="15233" spans="16:20" x14ac:dyDescent="0.25">
      <c r="P15233" s="34"/>
      <c r="Q15233" s="33"/>
      <c r="R15233" s="33"/>
      <c r="S15233" s="33"/>
      <c r="T15233" s="33"/>
    </row>
    <row r="15234" spans="16:20" x14ac:dyDescent="0.25">
      <c r="P15234" s="34"/>
      <c r="Q15234" s="33"/>
      <c r="R15234" s="33"/>
      <c r="S15234" s="33"/>
      <c r="T15234" s="33"/>
    </row>
    <row r="15235" spans="16:20" x14ac:dyDescent="0.25">
      <c r="P15235" s="34"/>
      <c r="Q15235" s="33"/>
      <c r="R15235" s="33"/>
      <c r="S15235" s="33"/>
      <c r="T15235" s="33"/>
    </row>
    <row r="15236" spans="16:20" x14ac:dyDescent="0.25">
      <c r="P15236" s="34"/>
      <c r="Q15236" s="33"/>
      <c r="R15236" s="33"/>
      <c r="S15236" s="33"/>
      <c r="T15236" s="33"/>
    </row>
    <row r="15237" spans="16:20" x14ac:dyDescent="0.25">
      <c r="P15237" s="34"/>
      <c r="Q15237" s="33"/>
      <c r="R15237" s="33"/>
      <c r="S15237" s="33"/>
      <c r="T15237" s="33"/>
    </row>
    <row r="15238" spans="16:20" x14ac:dyDescent="0.25">
      <c r="P15238" s="34"/>
      <c r="Q15238" s="33"/>
      <c r="R15238" s="33"/>
      <c r="S15238" s="33"/>
      <c r="T15238" s="33"/>
    </row>
    <row r="15239" spans="16:20" x14ac:dyDescent="0.25">
      <c r="P15239" s="34"/>
      <c r="Q15239" s="33"/>
      <c r="R15239" s="33"/>
      <c r="S15239" s="33"/>
      <c r="T15239" s="33"/>
    </row>
    <row r="15240" spans="16:20" x14ac:dyDescent="0.25">
      <c r="P15240" s="34"/>
      <c r="Q15240" s="33"/>
      <c r="R15240" s="33"/>
      <c r="S15240" s="33"/>
      <c r="T15240" s="33"/>
    </row>
    <row r="15241" spans="16:20" x14ac:dyDescent="0.25">
      <c r="P15241" s="34"/>
      <c r="Q15241" s="33"/>
      <c r="R15241" s="33"/>
      <c r="S15241" s="33"/>
      <c r="T15241" s="33"/>
    </row>
    <row r="15242" spans="16:20" x14ac:dyDescent="0.25">
      <c r="P15242" s="34"/>
      <c r="Q15242" s="33"/>
      <c r="R15242" s="33"/>
      <c r="S15242" s="33"/>
      <c r="T15242" s="33"/>
    </row>
    <row r="15243" spans="16:20" x14ac:dyDescent="0.25">
      <c r="P15243" s="34"/>
      <c r="Q15243" s="33"/>
      <c r="R15243" s="33"/>
      <c r="S15243" s="33"/>
      <c r="T15243" s="33"/>
    </row>
    <row r="15244" spans="16:20" x14ac:dyDescent="0.25">
      <c r="P15244" s="34"/>
      <c r="Q15244" s="33"/>
      <c r="R15244" s="33"/>
      <c r="S15244" s="33"/>
      <c r="T15244" s="33"/>
    </row>
    <row r="15245" spans="16:20" x14ac:dyDescent="0.25">
      <c r="P15245" s="34"/>
      <c r="Q15245" s="33"/>
      <c r="R15245" s="33"/>
      <c r="S15245" s="33"/>
      <c r="T15245" s="33"/>
    </row>
    <row r="15246" spans="16:20" x14ac:dyDescent="0.25">
      <c r="P15246" s="34"/>
      <c r="Q15246" s="33"/>
      <c r="R15246" s="33"/>
      <c r="S15246" s="33"/>
      <c r="T15246" s="33"/>
    </row>
    <row r="15247" spans="16:20" x14ac:dyDescent="0.25">
      <c r="P15247" s="34"/>
      <c r="Q15247" s="33"/>
      <c r="R15247" s="33"/>
      <c r="S15247" s="33"/>
      <c r="T15247" s="33"/>
    </row>
    <row r="15248" spans="16:20" x14ac:dyDescent="0.25">
      <c r="P15248" s="34"/>
      <c r="Q15248" s="33"/>
      <c r="R15248" s="33"/>
      <c r="S15248" s="33"/>
      <c r="T15248" s="33"/>
    </row>
    <row r="15249" spans="16:20" x14ac:dyDescent="0.25">
      <c r="P15249" s="34"/>
      <c r="Q15249" s="33"/>
      <c r="R15249" s="33"/>
      <c r="S15249" s="33"/>
      <c r="T15249" s="33"/>
    </row>
    <row r="15250" spans="16:20" x14ac:dyDescent="0.25">
      <c r="P15250" s="34"/>
      <c r="Q15250" s="33"/>
      <c r="R15250" s="33"/>
      <c r="S15250" s="33"/>
      <c r="T15250" s="33"/>
    </row>
    <row r="15251" spans="16:20" x14ac:dyDescent="0.25">
      <c r="P15251" s="34"/>
      <c r="Q15251" s="33"/>
      <c r="R15251" s="33"/>
      <c r="S15251" s="33"/>
      <c r="T15251" s="33"/>
    </row>
    <row r="15252" spans="16:20" x14ac:dyDescent="0.25">
      <c r="P15252" s="34"/>
      <c r="Q15252" s="33"/>
      <c r="R15252" s="33"/>
      <c r="S15252" s="33"/>
      <c r="T15252" s="33"/>
    </row>
    <row r="15253" spans="16:20" x14ac:dyDescent="0.25">
      <c r="P15253" s="34"/>
      <c r="Q15253" s="33"/>
      <c r="R15253" s="33"/>
      <c r="S15253" s="33"/>
      <c r="T15253" s="33"/>
    </row>
    <row r="15254" spans="16:20" x14ac:dyDescent="0.25">
      <c r="P15254" s="34"/>
      <c r="Q15254" s="33"/>
      <c r="R15254" s="33"/>
      <c r="S15254" s="33"/>
      <c r="T15254" s="33"/>
    </row>
    <row r="15255" spans="16:20" x14ac:dyDescent="0.25">
      <c r="P15255" s="34"/>
      <c r="Q15255" s="33"/>
      <c r="R15255" s="33"/>
      <c r="S15255" s="33"/>
      <c r="T15255" s="33"/>
    </row>
    <row r="15256" spans="16:20" x14ac:dyDescent="0.25">
      <c r="P15256" s="34"/>
      <c r="Q15256" s="33"/>
      <c r="R15256" s="33"/>
      <c r="S15256" s="33"/>
      <c r="T15256" s="33"/>
    </row>
    <row r="15257" spans="16:20" x14ac:dyDescent="0.25">
      <c r="P15257" s="34"/>
      <c r="Q15257" s="33"/>
      <c r="R15257" s="33"/>
      <c r="S15257" s="33"/>
      <c r="T15257" s="33"/>
    </row>
    <row r="15258" spans="16:20" x14ac:dyDescent="0.25">
      <c r="P15258" s="34"/>
      <c r="Q15258" s="33"/>
      <c r="R15258" s="33"/>
      <c r="S15258" s="33"/>
      <c r="T15258" s="33"/>
    </row>
    <row r="15259" spans="16:20" x14ac:dyDescent="0.25">
      <c r="P15259" s="34"/>
      <c r="Q15259" s="33"/>
      <c r="R15259" s="33"/>
      <c r="S15259" s="33"/>
      <c r="T15259" s="33"/>
    </row>
    <row r="15260" spans="16:20" x14ac:dyDescent="0.25">
      <c r="P15260" s="34"/>
      <c r="Q15260" s="33"/>
      <c r="R15260" s="33"/>
      <c r="S15260" s="33"/>
      <c r="T15260" s="33"/>
    </row>
    <row r="15261" spans="16:20" x14ac:dyDescent="0.25">
      <c r="P15261" s="34"/>
      <c r="Q15261" s="33"/>
      <c r="R15261" s="33"/>
      <c r="S15261" s="33"/>
      <c r="T15261" s="33"/>
    </row>
    <row r="15262" spans="16:20" x14ac:dyDescent="0.25">
      <c r="P15262" s="34"/>
      <c r="Q15262" s="33"/>
      <c r="R15262" s="33"/>
      <c r="S15262" s="33"/>
      <c r="T15262" s="33"/>
    </row>
    <row r="15263" spans="16:20" x14ac:dyDescent="0.25">
      <c r="P15263" s="34"/>
      <c r="Q15263" s="33"/>
      <c r="R15263" s="33"/>
      <c r="S15263" s="33"/>
      <c r="T15263" s="33"/>
    </row>
    <row r="15264" spans="16:20" x14ac:dyDescent="0.25">
      <c r="P15264" s="34"/>
      <c r="Q15264" s="33"/>
      <c r="R15264" s="33"/>
      <c r="S15264" s="33"/>
      <c r="T15264" s="33"/>
    </row>
    <row r="15265" spans="16:20" x14ac:dyDescent="0.25">
      <c r="P15265" s="34"/>
      <c r="Q15265" s="33"/>
      <c r="R15265" s="33"/>
      <c r="S15265" s="33"/>
      <c r="T15265" s="33"/>
    </row>
    <row r="15266" spans="16:20" x14ac:dyDescent="0.25">
      <c r="P15266" s="34"/>
      <c r="Q15266" s="33"/>
      <c r="R15266" s="33"/>
      <c r="S15266" s="33"/>
      <c r="T15266" s="33"/>
    </row>
    <row r="15267" spans="16:20" x14ac:dyDescent="0.25">
      <c r="P15267" s="34"/>
      <c r="Q15267" s="33"/>
      <c r="R15267" s="33"/>
      <c r="S15267" s="33"/>
      <c r="T15267" s="33"/>
    </row>
    <row r="15268" spans="16:20" x14ac:dyDescent="0.25">
      <c r="P15268" s="34"/>
      <c r="Q15268" s="33"/>
      <c r="R15268" s="33"/>
      <c r="S15268" s="33"/>
      <c r="T15268" s="33"/>
    </row>
    <row r="15269" spans="16:20" x14ac:dyDescent="0.25">
      <c r="P15269" s="34"/>
      <c r="Q15269" s="33"/>
      <c r="R15269" s="33"/>
      <c r="S15269" s="33"/>
      <c r="T15269" s="33"/>
    </row>
    <row r="15270" spans="16:20" x14ac:dyDescent="0.25">
      <c r="P15270" s="34"/>
      <c r="Q15270" s="33"/>
      <c r="R15270" s="33"/>
      <c r="S15270" s="33"/>
      <c r="T15270" s="33"/>
    </row>
    <row r="15271" spans="16:20" x14ac:dyDescent="0.25">
      <c r="P15271" s="34"/>
      <c r="Q15271" s="33"/>
      <c r="R15271" s="33"/>
      <c r="S15271" s="33"/>
      <c r="T15271" s="33"/>
    </row>
    <row r="15272" spans="16:20" x14ac:dyDescent="0.25">
      <c r="P15272" s="34"/>
      <c r="Q15272" s="33"/>
      <c r="R15272" s="33"/>
      <c r="S15272" s="33"/>
      <c r="T15272" s="33"/>
    </row>
    <row r="15273" spans="16:20" x14ac:dyDescent="0.25">
      <c r="P15273" s="34"/>
      <c r="Q15273" s="33"/>
      <c r="R15273" s="33"/>
      <c r="S15273" s="33"/>
      <c r="T15273" s="33"/>
    </row>
    <row r="15274" spans="16:20" x14ac:dyDescent="0.25">
      <c r="P15274" s="34"/>
      <c r="Q15274" s="33"/>
      <c r="R15274" s="33"/>
      <c r="S15274" s="33"/>
      <c r="T15274" s="33"/>
    </row>
    <row r="15275" spans="16:20" x14ac:dyDescent="0.25">
      <c r="P15275" s="34"/>
      <c r="Q15275" s="33"/>
      <c r="R15275" s="33"/>
      <c r="S15275" s="33"/>
      <c r="T15275" s="33"/>
    </row>
    <row r="15276" spans="16:20" x14ac:dyDescent="0.25">
      <c r="P15276" s="34"/>
      <c r="Q15276" s="33"/>
      <c r="R15276" s="33"/>
      <c r="S15276" s="33"/>
      <c r="T15276" s="33"/>
    </row>
    <row r="15277" spans="16:20" x14ac:dyDescent="0.25">
      <c r="P15277" s="34"/>
      <c r="Q15277" s="33"/>
      <c r="R15277" s="33"/>
      <c r="S15277" s="33"/>
      <c r="T15277" s="33"/>
    </row>
    <row r="15278" spans="16:20" x14ac:dyDescent="0.25">
      <c r="P15278" s="34"/>
      <c r="Q15278" s="33"/>
      <c r="R15278" s="33"/>
      <c r="S15278" s="33"/>
      <c r="T15278" s="33"/>
    </row>
    <row r="15279" spans="16:20" x14ac:dyDescent="0.25">
      <c r="P15279" s="34"/>
      <c r="Q15279" s="33"/>
      <c r="R15279" s="33"/>
      <c r="S15279" s="33"/>
      <c r="T15279" s="33"/>
    </row>
    <row r="15280" spans="16:20" x14ac:dyDescent="0.25">
      <c r="P15280" s="34"/>
      <c r="Q15280" s="33"/>
      <c r="R15280" s="33"/>
      <c r="S15280" s="33"/>
      <c r="T15280" s="33"/>
    </row>
    <row r="15281" spans="16:20" x14ac:dyDescent="0.25">
      <c r="P15281" s="34"/>
      <c r="Q15281" s="33"/>
      <c r="R15281" s="33"/>
      <c r="S15281" s="33"/>
      <c r="T15281" s="33"/>
    </row>
    <row r="15282" spans="16:20" x14ac:dyDescent="0.25">
      <c r="P15282" s="34"/>
      <c r="Q15282" s="33"/>
      <c r="R15282" s="33"/>
      <c r="S15282" s="33"/>
      <c r="T15282" s="33"/>
    </row>
    <row r="15283" spans="16:20" x14ac:dyDescent="0.25">
      <c r="P15283" s="34"/>
      <c r="Q15283" s="33"/>
      <c r="R15283" s="33"/>
      <c r="S15283" s="33"/>
      <c r="T15283" s="33"/>
    </row>
    <row r="15284" spans="16:20" x14ac:dyDescent="0.25">
      <c r="P15284" s="34"/>
      <c r="Q15284" s="33"/>
      <c r="R15284" s="33"/>
      <c r="S15284" s="33"/>
      <c r="T15284" s="33"/>
    </row>
    <row r="15285" spans="16:20" x14ac:dyDescent="0.25">
      <c r="P15285" s="34"/>
      <c r="Q15285" s="33"/>
      <c r="R15285" s="33"/>
      <c r="S15285" s="33"/>
      <c r="T15285" s="33"/>
    </row>
    <row r="15286" spans="16:20" x14ac:dyDescent="0.25">
      <c r="P15286" s="34"/>
      <c r="Q15286" s="33"/>
      <c r="R15286" s="33"/>
      <c r="S15286" s="33"/>
      <c r="T15286" s="33"/>
    </row>
    <row r="15287" spans="16:20" x14ac:dyDescent="0.25">
      <c r="P15287" s="34"/>
      <c r="Q15287" s="33"/>
      <c r="R15287" s="33"/>
      <c r="S15287" s="33"/>
      <c r="T15287" s="33"/>
    </row>
    <row r="15288" spans="16:20" x14ac:dyDescent="0.25">
      <c r="P15288" s="34"/>
      <c r="Q15288" s="33"/>
      <c r="R15288" s="33"/>
      <c r="S15288" s="33"/>
      <c r="T15288" s="33"/>
    </row>
    <row r="15289" spans="16:20" x14ac:dyDescent="0.25">
      <c r="P15289" s="34"/>
      <c r="Q15289" s="33"/>
      <c r="R15289" s="33"/>
      <c r="S15289" s="33"/>
      <c r="T15289" s="33"/>
    </row>
    <row r="15290" spans="16:20" x14ac:dyDescent="0.25">
      <c r="P15290" s="34"/>
      <c r="Q15290" s="33"/>
      <c r="R15290" s="33"/>
      <c r="S15290" s="33"/>
      <c r="T15290" s="33"/>
    </row>
    <row r="15291" spans="16:20" x14ac:dyDescent="0.25">
      <c r="P15291" s="34"/>
      <c r="Q15291" s="33"/>
      <c r="R15291" s="33"/>
      <c r="S15291" s="33"/>
      <c r="T15291" s="33"/>
    </row>
    <row r="15292" spans="16:20" x14ac:dyDescent="0.25">
      <c r="P15292" s="34"/>
      <c r="Q15292" s="33"/>
      <c r="R15292" s="33"/>
      <c r="S15292" s="33"/>
      <c r="T15292" s="33"/>
    </row>
    <row r="15293" spans="16:20" x14ac:dyDescent="0.25">
      <c r="P15293" s="34"/>
      <c r="Q15293" s="33"/>
      <c r="R15293" s="33"/>
      <c r="S15293" s="33"/>
      <c r="T15293" s="33"/>
    </row>
    <row r="15294" spans="16:20" x14ac:dyDescent="0.25">
      <c r="P15294" s="34"/>
      <c r="Q15294" s="33"/>
      <c r="R15294" s="33"/>
      <c r="S15294" s="33"/>
      <c r="T15294" s="33"/>
    </row>
    <row r="15295" spans="16:20" x14ac:dyDescent="0.25">
      <c r="P15295" s="34"/>
      <c r="Q15295" s="33"/>
      <c r="R15295" s="33"/>
      <c r="S15295" s="33"/>
      <c r="T15295" s="33"/>
    </row>
    <row r="15296" spans="16:20" x14ac:dyDescent="0.25">
      <c r="P15296" s="34"/>
      <c r="Q15296" s="33"/>
      <c r="R15296" s="33"/>
      <c r="S15296" s="33"/>
      <c r="T15296" s="33"/>
    </row>
    <row r="15297" spans="16:20" x14ac:dyDescent="0.25">
      <c r="P15297" s="34"/>
      <c r="Q15297" s="33"/>
      <c r="R15297" s="33"/>
      <c r="S15297" s="33"/>
      <c r="T15297" s="33"/>
    </row>
    <row r="15298" spans="16:20" x14ac:dyDescent="0.25">
      <c r="P15298" s="34"/>
      <c r="Q15298" s="33"/>
      <c r="R15298" s="33"/>
      <c r="S15298" s="33"/>
      <c r="T15298" s="33"/>
    </row>
    <row r="15299" spans="16:20" x14ac:dyDescent="0.25">
      <c r="P15299" s="34"/>
      <c r="Q15299" s="33"/>
      <c r="R15299" s="33"/>
      <c r="S15299" s="33"/>
      <c r="T15299" s="33"/>
    </row>
    <row r="15300" spans="16:20" x14ac:dyDescent="0.25">
      <c r="P15300" s="34"/>
      <c r="Q15300" s="33"/>
      <c r="R15300" s="33"/>
      <c r="S15300" s="33"/>
      <c r="T15300" s="33"/>
    </row>
    <row r="15301" spans="16:20" x14ac:dyDescent="0.25">
      <c r="P15301" s="34"/>
      <c r="Q15301" s="33"/>
      <c r="R15301" s="33"/>
      <c r="S15301" s="33"/>
      <c r="T15301" s="33"/>
    </row>
    <row r="15302" spans="16:20" x14ac:dyDescent="0.25">
      <c r="P15302" s="34"/>
      <c r="Q15302" s="33"/>
      <c r="R15302" s="33"/>
      <c r="S15302" s="33"/>
      <c r="T15302" s="33"/>
    </row>
    <row r="15303" spans="16:20" x14ac:dyDescent="0.25">
      <c r="P15303" s="34"/>
      <c r="Q15303" s="33"/>
      <c r="R15303" s="33"/>
      <c r="S15303" s="33"/>
      <c r="T15303" s="33"/>
    </row>
    <row r="15304" spans="16:20" x14ac:dyDescent="0.25">
      <c r="P15304" s="34"/>
      <c r="Q15304" s="33"/>
      <c r="R15304" s="33"/>
      <c r="S15304" s="33"/>
      <c r="T15304" s="33"/>
    </row>
    <row r="15305" spans="16:20" x14ac:dyDescent="0.25">
      <c r="P15305" s="34"/>
      <c r="Q15305" s="33"/>
      <c r="R15305" s="33"/>
      <c r="S15305" s="33"/>
      <c r="T15305" s="33"/>
    </row>
    <row r="15306" spans="16:20" x14ac:dyDescent="0.25">
      <c r="P15306" s="34"/>
      <c r="Q15306" s="33"/>
      <c r="R15306" s="33"/>
      <c r="S15306" s="33"/>
      <c r="T15306" s="33"/>
    </row>
    <row r="15307" spans="16:20" x14ac:dyDescent="0.25">
      <c r="P15307" s="34"/>
      <c r="Q15307" s="33"/>
      <c r="R15307" s="33"/>
      <c r="S15307" s="33"/>
      <c r="T15307" s="33"/>
    </row>
    <row r="15308" spans="16:20" x14ac:dyDescent="0.25">
      <c r="P15308" s="34"/>
      <c r="Q15308" s="33"/>
      <c r="R15308" s="33"/>
      <c r="S15308" s="33"/>
      <c r="T15308" s="33"/>
    </row>
    <row r="15309" spans="16:20" x14ac:dyDescent="0.25">
      <c r="P15309" s="34"/>
      <c r="Q15309" s="33"/>
      <c r="R15309" s="33"/>
      <c r="S15309" s="33"/>
      <c r="T15309" s="33"/>
    </row>
    <row r="15310" spans="16:20" x14ac:dyDescent="0.25">
      <c r="P15310" s="34"/>
      <c r="Q15310" s="33"/>
      <c r="R15310" s="33"/>
      <c r="S15310" s="33"/>
      <c r="T15310" s="33"/>
    </row>
    <row r="15311" spans="16:20" x14ac:dyDescent="0.25">
      <c r="P15311" s="34"/>
      <c r="Q15311" s="33"/>
      <c r="R15311" s="33"/>
      <c r="S15311" s="33"/>
      <c r="T15311" s="33"/>
    </row>
    <row r="15312" spans="16:20" x14ac:dyDescent="0.25">
      <c r="P15312" s="34"/>
      <c r="Q15312" s="33"/>
      <c r="R15312" s="33"/>
      <c r="S15312" s="33"/>
      <c r="T15312" s="33"/>
    </row>
    <row r="15313" spans="16:20" x14ac:dyDescent="0.25">
      <c r="P15313" s="34"/>
      <c r="Q15313" s="33"/>
      <c r="R15313" s="33"/>
      <c r="S15313" s="33"/>
      <c r="T15313" s="33"/>
    </row>
    <row r="15314" spans="16:20" x14ac:dyDescent="0.25">
      <c r="P15314" s="34"/>
      <c r="Q15314" s="33"/>
      <c r="R15314" s="33"/>
      <c r="S15314" s="33"/>
      <c r="T15314" s="33"/>
    </row>
    <row r="15315" spans="16:20" x14ac:dyDescent="0.25">
      <c r="P15315" s="34"/>
      <c r="Q15315" s="33"/>
      <c r="R15315" s="33"/>
      <c r="S15315" s="33"/>
      <c r="T15315" s="33"/>
    </row>
    <row r="15316" spans="16:20" x14ac:dyDescent="0.25">
      <c r="P15316" s="34"/>
      <c r="Q15316" s="33"/>
      <c r="R15316" s="33"/>
      <c r="S15316" s="33"/>
      <c r="T15316" s="33"/>
    </row>
    <row r="15317" spans="16:20" x14ac:dyDescent="0.25">
      <c r="P15317" s="34"/>
      <c r="Q15317" s="33"/>
      <c r="R15317" s="33"/>
      <c r="S15317" s="33"/>
      <c r="T15317" s="33"/>
    </row>
    <row r="15318" spans="16:20" x14ac:dyDescent="0.25">
      <c r="P15318" s="34"/>
      <c r="Q15318" s="33"/>
      <c r="R15318" s="33"/>
      <c r="S15318" s="33"/>
      <c r="T15318" s="33"/>
    </row>
    <row r="15319" spans="16:20" x14ac:dyDescent="0.25">
      <c r="P15319" s="34"/>
      <c r="Q15319" s="33"/>
      <c r="R15319" s="33"/>
      <c r="S15319" s="33"/>
      <c r="T15319" s="33"/>
    </row>
    <row r="15320" spans="16:20" x14ac:dyDescent="0.25">
      <c r="P15320" s="34"/>
      <c r="Q15320" s="33"/>
      <c r="R15320" s="33"/>
      <c r="S15320" s="33"/>
      <c r="T15320" s="33"/>
    </row>
    <row r="15321" spans="16:20" x14ac:dyDescent="0.25">
      <c r="P15321" s="34"/>
      <c r="Q15321" s="33"/>
      <c r="R15321" s="33"/>
      <c r="S15321" s="33"/>
      <c r="T15321" s="33"/>
    </row>
    <row r="15322" spans="16:20" x14ac:dyDescent="0.25">
      <c r="P15322" s="34"/>
      <c r="Q15322" s="33"/>
      <c r="R15322" s="33"/>
      <c r="S15322" s="33"/>
      <c r="T15322" s="33"/>
    </row>
    <row r="15323" spans="16:20" x14ac:dyDescent="0.25">
      <c r="P15323" s="34"/>
      <c r="Q15323" s="33"/>
      <c r="R15323" s="33"/>
      <c r="S15323" s="33"/>
      <c r="T15323" s="33"/>
    </row>
    <row r="15324" spans="16:20" x14ac:dyDescent="0.25">
      <c r="P15324" s="34"/>
      <c r="Q15324" s="33"/>
      <c r="R15324" s="33"/>
      <c r="S15324" s="33"/>
      <c r="T15324" s="33"/>
    </row>
    <row r="15325" spans="16:20" x14ac:dyDescent="0.25">
      <c r="P15325" s="34"/>
      <c r="Q15325" s="33"/>
      <c r="R15325" s="33"/>
      <c r="S15325" s="33"/>
      <c r="T15325" s="33"/>
    </row>
    <row r="15326" spans="16:20" x14ac:dyDescent="0.25">
      <c r="P15326" s="34"/>
      <c r="Q15326" s="33"/>
      <c r="R15326" s="33"/>
      <c r="S15326" s="33"/>
      <c r="T15326" s="33"/>
    </row>
    <row r="15327" spans="16:20" x14ac:dyDescent="0.25">
      <c r="P15327" s="34"/>
      <c r="Q15327" s="33"/>
      <c r="R15327" s="33"/>
      <c r="S15327" s="33"/>
      <c r="T15327" s="33"/>
    </row>
    <row r="15328" spans="16:20" x14ac:dyDescent="0.25">
      <c r="P15328" s="34"/>
      <c r="Q15328" s="33"/>
      <c r="R15328" s="33"/>
      <c r="S15328" s="33"/>
      <c r="T15328" s="33"/>
    </row>
    <row r="15329" spans="16:20" x14ac:dyDescent="0.25">
      <c r="P15329" s="34"/>
      <c r="Q15329" s="33"/>
      <c r="R15329" s="33"/>
      <c r="S15329" s="33"/>
      <c r="T15329" s="33"/>
    </row>
    <row r="15330" spans="16:20" x14ac:dyDescent="0.25">
      <c r="P15330" s="34"/>
      <c r="Q15330" s="33"/>
      <c r="R15330" s="33"/>
      <c r="S15330" s="33"/>
      <c r="T15330" s="33"/>
    </row>
    <row r="15331" spans="16:20" x14ac:dyDescent="0.25">
      <c r="P15331" s="34"/>
      <c r="Q15331" s="33"/>
      <c r="R15331" s="33"/>
      <c r="S15331" s="33"/>
      <c r="T15331" s="33"/>
    </row>
    <row r="15332" spans="16:20" x14ac:dyDescent="0.25">
      <c r="P15332" s="34"/>
      <c r="Q15332" s="33"/>
      <c r="R15332" s="33"/>
      <c r="S15332" s="33"/>
      <c r="T15332" s="33"/>
    </row>
    <row r="15333" spans="16:20" x14ac:dyDescent="0.25">
      <c r="P15333" s="34"/>
      <c r="Q15333" s="33"/>
      <c r="R15333" s="33"/>
      <c r="S15333" s="33"/>
      <c r="T15333" s="33"/>
    </row>
    <row r="15334" spans="16:20" x14ac:dyDescent="0.25">
      <c r="P15334" s="34"/>
      <c r="Q15334" s="33"/>
      <c r="R15334" s="33"/>
      <c r="S15334" s="33"/>
      <c r="T15334" s="33"/>
    </row>
    <row r="15335" spans="16:20" x14ac:dyDescent="0.25">
      <c r="P15335" s="34"/>
      <c r="Q15335" s="33"/>
      <c r="R15335" s="33"/>
      <c r="S15335" s="33"/>
      <c r="T15335" s="33"/>
    </row>
    <row r="15336" spans="16:20" x14ac:dyDescent="0.25">
      <c r="P15336" s="34"/>
      <c r="Q15336" s="33"/>
      <c r="R15336" s="33"/>
      <c r="S15336" s="33"/>
      <c r="T15336" s="33"/>
    </row>
    <row r="15337" spans="16:20" x14ac:dyDescent="0.25">
      <c r="P15337" s="34"/>
      <c r="Q15337" s="33"/>
      <c r="R15337" s="33"/>
      <c r="S15337" s="33"/>
      <c r="T15337" s="33"/>
    </row>
    <row r="15338" spans="16:20" x14ac:dyDescent="0.25">
      <c r="P15338" s="34"/>
      <c r="Q15338" s="33"/>
      <c r="R15338" s="33"/>
      <c r="S15338" s="33"/>
      <c r="T15338" s="33"/>
    </row>
    <row r="15339" spans="16:20" x14ac:dyDescent="0.25">
      <c r="P15339" s="34"/>
      <c r="Q15339" s="33"/>
      <c r="R15339" s="33"/>
      <c r="S15339" s="33"/>
      <c r="T15339" s="33"/>
    </row>
    <row r="15340" spans="16:20" x14ac:dyDescent="0.25">
      <c r="P15340" s="34"/>
      <c r="Q15340" s="33"/>
      <c r="R15340" s="33"/>
      <c r="S15340" s="33"/>
      <c r="T15340" s="33"/>
    </row>
    <row r="15341" spans="16:20" x14ac:dyDescent="0.25">
      <c r="P15341" s="34"/>
      <c r="Q15341" s="33"/>
      <c r="R15341" s="33"/>
      <c r="S15341" s="33"/>
      <c r="T15341" s="33"/>
    </row>
    <row r="15342" spans="16:20" x14ac:dyDescent="0.25">
      <c r="P15342" s="34"/>
      <c r="Q15342" s="33"/>
      <c r="R15342" s="33"/>
      <c r="S15342" s="33"/>
      <c r="T15342" s="33"/>
    </row>
    <row r="15343" spans="16:20" x14ac:dyDescent="0.25">
      <c r="P15343" s="34"/>
      <c r="Q15343" s="33"/>
      <c r="R15343" s="33"/>
      <c r="S15343" s="33"/>
      <c r="T15343" s="33"/>
    </row>
    <row r="15344" spans="16:20" x14ac:dyDescent="0.25">
      <c r="P15344" s="34"/>
      <c r="Q15344" s="33"/>
      <c r="R15344" s="33"/>
      <c r="S15344" s="33"/>
      <c r="T15344" s="33"/>
    </row>
    <row r="15345" spans="16:20" x14ac:dyDescent="0.25">
      <c r="P15345" s="34"/>
      <c r="Q15345" s="33"/>
      <c r="R15345" s="33"/>
      <c r="S15345" s="33"/>
      <c r="T15345" s="33"/>
    </row>
    <row r="15346" spans="16:20" x14ac:dyDescent="0.25">
      <c r="P15346" s="34"/>
      <c r="Q15346" s="33"/>
      <c r="R15346" s="33"/>
      <c r="S15346" s="33"/>
      <c r="T15346" s="33"/>
    </row>
    <row r="15347" spans="16:20" x14ac:dyDescent="0.25">
      <c r="P15347" s="34"/>
      <c r="Q15347" s="33"/>
      <c r="R15347" s="33"/>
      <c r="S15347" s="33"/>
      <c r="T15347" s="33"/>
    </row>
    <row r="15348" spans="16:20" x14ac:dyDescent="0.25">
      <c r="P15348" s="34"/>
      <c r="Q15348" s="33"/>
      <c r="R15348" s="33"/>
      <c r="S15348" s="33"/>
      <c r="T15348" s="33"/>
    </row>
    <row r="15349" spans="16:20" x14ac:dyDescent="0.25">
      <c r="P15349" s="34"/>
      <c r="Q15349" s="33"/>
      <c r="R15349" s="33"/>
      <c r="S15349" s="33"/>
      <c r="T15349" s="33"/>
    </row>
    <row r="15350" spans="16:20" x14ac:dyDescent="0.25">
      <c r="P15350" s="34"/>
      <c r="Q15350" s="33"/>
      <c r="R15350" s="33"/>
      <c r="S15350" s="33"/>
      <c r="T15350" s="33"/>
    </row>
    <row r="15351" spans="16:20" x14ac:dyDescent="0.25">
      <c r="P15351" s="34"/>
      <c r="Q15351" s="33"/>
      <c r="R15351" s="33"/>
      <c r="S15351" s="33"/>
      <c r="T15351" s="33"/>
    </row>
    <row r="15352" spans="16:20" x14ac:dyDescent="0.25">
      <c r="P15352" s="34"/>
      <c r="Q15352" s="33"/>
      <c r="R15352" s="33"/>
      <c r="S15352" s="33"/>
      <c r="T15352" s="33"/>
    </row>
    <row r="15353" spans="16:20" x14ac:dyDescent="0.25">
      <c r="P15353" s="34"/>
      <c r="Q15353" s="33"/>
      <c r="R15353" s="33"/>
      <c r="S15353" s="33"/>
      <c r="T15353" s="33"/>
    </row>
    <row r="15354" spans="16:20" x14ac:dyDescent="0.25">
      <c r="P15354" s="34"/>
      <c r="Q15354" s="33"/>
      <c r="R15354" s="33"/>
      <c r="S15354" s="33"/>
      <c r="T15354" s="33"/>
    </row>
    <row r="15355" spans="16:20" x14ac:dyDescent="0.25">
      <c r="P15355" s="34"/>
      <c r="Q15355" s="33"/>
      <c r="R15355" s="33"/>
      <c r="S15355" s="33"/>
      <c r="T15355" s="33"/>
    </row>
    <row r="15356" spans="16:20" x14ac:dyDescent="0.25">
      <c r="P15356" s="34"/>
      <c r="Q15356" s="33"/>
      <c r="R15356" s="33"/>
      <c r="S15356" s="33"/>
      <c r="T15356" s="33"/>
    </row>
    <row r="15357" spans="16:20" x14ac:dyDescent="0.25">
      <c r="P15357" s="34"/>
      <c r="Q15357" s="33"/>
      <c r="R15357" s="33"/>
      <c r="S15357" s="33"/>
      <c r="T15357" s="33"/>
    </row>
    <row r="15358" spans="16:20" x14ac:dyDescent="0.25">
      <c r="P15358" s="34"/>
      <c r="Q15358" s="33"/>
      <c r="R15358" s="33"/>
      <c r="S15358" s="33"/>
      <c r="T15358" s="33"/>
    </row>
    <row r="15359" spans="16:20" x14ac:dyDescent="0.25">
      <c r="P15359" s="34"/>
      <c r="Q15359" s="33"/>
      <c r="R15359" s="33"/>
      <c r="S15359" s="33"/>
      <c r="T15359" s="33"/>
    </row>
    <row r="15360" spans="16:20" x14ac:dyDescent="0.25">
      <c r="P15360" s="34"/>
      <c r="Q15360" s="33"/>
      <c r="R15360" s="33"/>
      <c r="S15360" s="33"/>
      <c r="T15360" s="33"/>
    </row>
    <row r="15361" spans="16:20" x14ac:dyDescent="0.25">
      <c r="P15361" s="34"/>
      <c r="Q15361" s="33"/>
      <c r="R15361" s="33"/>
      <c r="S15361" s="33"/>
      <c r="T15361" s="33"/>
    </row>
    <row r="15362" spans="16:20" x14ac:dyDescent="0.25">
      <c r="P15362" s="34"/>
      <c r="Q15362" s="33"/>
      <c r="R15362" s="33"/>
      <c r="S15362" s="33"/>
      <c r="T15362" s="33"/>
    </row>
    <row r="15363" spans="16:20" x14ac:dyDescent="0.25">
      <c r="P15363" s="34"/>
      <c r="Q15363" s="33"/>
      <c r="R15363" s="33"/>
      <c r="S15363" s="33"/>
      <c r="T15363" s="33"/>
    </row>
    <row r="15364" spans="16:20" x14ac:dyDescent="0.25">
      <c r="P15364" s="34"/>
      <c r="Q15364" s="33"/>
      <c r="R15364" s="33"/>
      <c r="S15364" s="33"/>
      <c r="T15364" s="33"/>
    </row>
    <row r="15365" spans="16:20" x14ac:dyDescent="0.25">
      <c r="P15365" s="34"/>
      <c r="Q15365" s="33"/>
      <c r="R15365" s="33"/>
      <c r="S15365" s="33"/>
      <c r="T15365" s="33"/>
    </row>
    <row r="15366" spans="16:20" x14ac:dyDescent="0.25">
      <c r="P15366" s="34"/>
      <c r="Q15366" s="33"/>
      <c r="R15366" s="33"/>
      <c r="S15366" s="33"/>
      <c r="T15366" s="33"/>
    </row>
    <row r="15367" spans="16:20" x14ac:dyDescent="0.25">
      <c r="P15367" s="34"/>
      <c r="Q15367" s="33"/>
      <c r="R15367" s="33"/>
      <c r="S15367" s="33"/>
      <c r="T15367" s="33"/>
    </row>
    <row r="15368" spans="16:20" x14ac:dyDescent="0.25">
      <c r="P15368" s="34"/>
      <c r="Q15368" s="33"/>
      <c r="R15368" s="33"/>
      <c r="S15368" s="33"/>
      <c r="T15368" s="33"/>
    </row>
    <row r="15369" spans="16:20" x14ac:dyDescent="0.25">
      <c r="P15369" s="34"/>
      <c r="Q15369" s="33"/>
      <c r="R15369" s="33"/>
      <c r="S15369" s="33"/>
      <c r="T15369" s="33"/>
    </row>
    <row r="15370" spans="16:20" x14ac:dyDescent="0.25">
      <c r="P15370" s="34"/>
      <c r="Q15370" s="33"/>
      <c r="R15370" s="33"/>
      <c r="S15370" s="33"/>
      <c r="T15370" s="33"/>
    </row>
    <row r="15371" spans="16:20" x14ac:dyDescent="0.25">
      <c r="P15371" s="34"/>
      <c r="Q15371" s="33"/>
      <c r="R15371" s="33"/>
      <c r="S15371" s="33"/>
      <c r="T15371" s="33"/>
    </row>
    <row r="15372" spans="16:20" x14ac:dyDescent="0.25">
      <c r="P15372" s="34"/>
      <c r="Q15372" s="33"/>
      <c r="R15372" s="33"/>
      <c r="S15372" s="33"/>
      <c r="T15372" s="33"/>
    </row>
    <row r="15373" spans="16:20" x14ac:dyDescent="0.25">
      <c r="P15373" s="34"/>
      <c r="Q15373" s="33"/>
      <c r="R15373" s="33"/>
      <c r="S15373" s="33"/>
      <c r="T15373" s="33"/>
    </row>
    <row r="15374" spans="16:20" x14ac:dyDescent="0.25">
      <c r="P15374" s="34"/>
      <c r="Q15374" s="33"/>
      <c r="R15374" s="33"/>
      <c r="S15374" s="33"/>
      <c r="T15374" s="33"/>
    </row>
    <row r="15375" spans="16:20" x14ac:dyDescent="0.25">
      <c r="P15375" s="34"/>
      <c r="Q15375" s="33"/>
      <c r="R15375" s="33"/>
      <c r="S15375" s="33"/>
      <c r="T15375" s="33"/>
    </row>
    <row r="15376" spans="16:20" x14ac:dyDescent="0.25">
      <c r="P15376" s="34"/>
      <c r="Q15376" s="33"/>
      <c r="R15376" s="33"/>
      <c r="S15376" s="33"/>
      <c r="T15376" s="33"/>
    </row>
    <row r="15377" spans="16:20" x14ac:dyDescent="0.25">
      <c r="P15377" s="34"/>
      <c r="Q15377" s="33"/>
      <c r="R15377" s="33"/>
      <c r="S15377" s="33"/>
      <c r="T15377" s="33"/>
    </row>
    <row r="15378" spans="16:20" x14ac:dyDescent="0.25">
      <c r="P15378" s="34"/>
      <c r="Q15378" s="33"/>
      <c r="R15378" s="33"/>
      <c r="S15378" s="33"/>
      <c r="T15378" s="33"/>
    </row>
    <row r="15379" spans="16:20" x14ac:dyDescent="0.25">
      <c r="P15379" s="34"/>
      <c r="Q15379" s="33"/>
      <c r="R15379" s="33"/>
      <c r="S15379" s="33"/>
      <c r="T15379" s="33"/>
    </row>
    <row r="15380" spans="16:20" x14ac:dyDescent="0.25">
      <c r="P15380" s="34"/>
      <c r="Q15380" s="33"/>
      <c r="R15380" s="33"/>
      <c r="S15380" s="33"/>
      <c r="T15380" s="33"/>
    </row>
    <row r="15381" spans="16:20" x14ac:dyDescent="0.25">
      <c r="P15381" s="34"/>
      <c r="Q15381" s="33"/>
      <c r="R15381" s="33"/>
      <c r="S15381" s="33"/>
      <c r="T15381" s="33"/>
    </row>
    <row r="15382" spans="16:20" x14ac:dyDescent="0.25">
      <c r="P15382" s="34"/>
      <c r="Q15382" s="33"/>
      <c r="R15382" s="33"/>
      <c r="S15382" s="33"/>
      <c r="T15382" s="33"/>
    </row>
    <row r="15383" spans="16:20" x14ac:dyDescent="0.25">
      <c r="P15383" s="34"/>
      <c r="Q15383" s="33"/>
      <c r="R15383" s="33"/>
      <c r="S15383" s="33"/>
      <c r="T15383" s="33"/>
    </row>
    <row r="15384" spans="16:20" x14ac:dyDescent="0.25">
      <c r="P15384" s="34"/>
      <c r="Q15384" s="33"/>
      <c r="R15384" s="33"/>
      <c r="S15384" s="33"/>
      <c r="T15384" s="33"/>
    </row>
    <row r="15385" spans="16:20" x14ac:dyDescent="0.25">
      <c r="P15385" s="34"/>
      <c r="Q15385" s="33"/>
      <c r="R15385" s="33"/>
      <c r="S15385" s="33"/>
      <c r="T15385" s="33"/>
    </row>
    <row r="15386" spans="16:20" x14ac:dyDescent="0.25">
      <c r="P15386" s="34"/>
      <c r="Q15386" s="33"/>
      <c r="R15386" s="33"/>
      <c r="S15386" s="33"/>
      <c r="T15386" s="33"/>
    </row>
    <row r="15387" spans="16:20" x14ac:dyDescent="0.25">
      <c r="P15387" s="34"/>
      <c r="Q15387" s="33"/>
      <c r="R15387" s="33"/>
      <c r="S15387" s="33"/>
      <c r="T15387" s="33"/>
    </row>
    <row r="15388" spans="16:20" x14ac:dyDescent="0.25">
      <c r="P15388" s="34"/>
      <c r="Q15388" s="33"/>
      <c r="R15388" s="33"/>
      <c r="S15388" s="33"/>
      <c r="T15388" s="33"/>
    </row>
    <row r="15389" spans="16:20" x14ac:dyDescent="0.25">
      <c r="P15389" s="34"/>
      <c r="Q15389" s="33"/>
      <c r="R15389" s="33"/>
      <c r="S15389" s="33"/>
      <c r="T15389" s="33"/>
    </row>
    <row r="15390" spans="16:20" x14ac:dyDescent="0.25">
      <c r="P15390" s="34"/>
      <c r="Q15390" s="33"/>
      <c r="R15390" s="33"/>
      <c r="S15390" s="33"/>
      <c r="T15390" s="33"/>
    </row>
    <row r="15391" spans="16:20" x14ac:dyDescent="0.25">
      <c r="P15391" s="34"/>
      <c r="Q15391" s="33"/>
      <c r="R15391" s="33"/>
      <c r="S15391" s="33"/>
      <c r="T15391" s="33"/>
    </row>
    <row r="15392" spans="16:20" x14ac:dyDescent="0.25">
      <c r="P15392" s="34"/>
      <c r="Q15392" s="33"/>
      <c r="R15392" s="33"/>
      <c r="S15392" s="33"/>
      <c r="T15392" s="33"/>
    </row>
    <row r="15393" spans="16:20" x14ac:dyDescent="0.25">
      <c r="P15393" s="34"/>
      <c r="Q15393" s="33"/>
      <c r="R15393" s="33"/>
      <c r="S15393" s="33"/>
      <c r="T15393" s="33"/>
    </row>
    <row r="15394" spans="16:20" x14ac:dyDescent="0.25">
      <c r="P15394" s="34"/>
      <c r="Q15394" s="33"/>
      <c r="R15394" s="33"/>
      <c r="S15394" s="33"/>
      <c r="T15394" s="33"/>
    </row>
    <row r="15395" spans="16:20" x14ac:dyDescent="0.25">
      <c r="P15395" s="34"/>
      <c r="Q15395" s="33"/>
      <c r="R15395" s="33"/>
      <c r="S15395" s="33"/>
      <c r="T15395" s="33"/>
    </row>
    <row r="15396" spans="16:20" x14ac:dyDescent="0.25">
      <c r="P15396" s="34"/>
      <c r="Q15396" s="33"/>
      <c r="R15396" s="33"/>
      <c r="S15396" s="33"/>
      <c r="T15396" s="33"/>
    </row>
    <row r="15397" spans="16:20" x14ac:dyDescent="0.25">
      <c r="P15397" s="34"/>
      <c r="Q15397" s="33"/>
      <c r="R15397" s="33"/>
      <c r="S15397" s="33"/>
      <c r="T15397" s="33"/>
    </row>
    <row r="15398" spans="16:20" x14ac:dyDescent="0.25">
      <c r="P15398" s="34"/>
      <c r="Q15398" s="33"/>
      <c r="R15398" s="33"/>
      <c r="S15398" s="33"/>
      <c r="T15398" s="33"/>
    </row>
    <row r="15399" spans="16:20" x14ac:dyDescent="0.25">
      <c r="P15399" s="34"/>
      <c r="Q15399" s="33"/>
      <c r="R15399" s="33"/>
      <c r="S15399" s="33"/>
      <c r="T15399" s="33"/>
    </row>
    <row r="15400" spans="16:20" x14ac:dyDescent="0.25">
      <c r="P15400" s="34"/>
      <c r="Q15400" s="33"/>
      <c r="R15400" s="33"/>
      <c r="S15400" s="33"/>
      <c r="T15400" s="33"/>
    </row>
    <row r="15401" spans="16:20" x14ac:dyDescent="0.25">
      <c r="P15401" s="34"/>
      <c r="Q15401" s="33"/>
      <c r="R15401" s="33"/>
      <c r="S15401" s="33"/>
      <c r="T15401" s="33"/>
    </row>
    <row r="15402" spans="16:20" x14ac:dyDescent="0.25">
      <c r="P15402" s="34"/>
      <c r="Q15402" s="33"/>
      <c r="R15402" s="33"/>
      <c r="S15402" s="33"/>
      <c r="T15402" s="33"/>
    </row>
    <row r="15403" spans="16:20" x14ac:dyDescent="0.25">
      <c r="P15403" s="34"/>
      <c r="Q15403" s="33"/>
      <c r="R15403" s="33"/>
      <c r="S15403" s="33"/>
      <c r="T15403" s="33"/>
    </row>
    <row r="15404" spans="16:20" x14ac:dyDescent="0.25">
      <c r="P15404" s="34"/>
      <c r="Q15404" s="33"/>
      <c r="R15404" s="33"/>
      <c r="S15404" s="33"/>
      <c r="T15404" s="33"/>
    </row>
    <row r="15405" spans="16:20" x14ac:dyDescent="0.25">
      <c r="P15405" s="34"/>
      <c r="Q15405" s="33"/>
      <c r="R15405" s="33"/>
      <c r="S15405" s="33"/>
      <c r="T15405" s="33"/>
    </row>
    <row r="15406" spans="16:20" x14ac:dyDescent="0.25">
      <c r="P15406" s="34"/>
      <c r="Q15406" s="33"/>
      <c r="R15406" s="33"/>
      <c r="S15406" s="33"/>
      <c r="T15406" s="33"/>
    </row>
    <row r="15407" spans="16:20" x14ac:dyDescent="0.25">
      <c r="P15407" s="34"/>
      <c r="Q15407" s="33"/>
      <c r="R15407" s="33"/>
      <c r="S15407" s="33"/>
      <c r="T15407" s="33"/>
    </row>
    <row r="15408" spans="16:20" x14ac:dyDescent="0.25">
      <c r="P15408" s="34"/>
      <c r="Q15408" s="33"/>
      <c r="R15408" s="33"/>
      <c r="S15408" s="33"/>
      <c r="T15408" s="33"/>
    </row>
    <row r="15409" spans="16:20" x14ac:dyDescent="0.25">
      <c r="P15409" s="34"/>
      <c r="Q15409" s="33"/>
      <c r="R15409" s="33"/>
      <c r="S15409" s="33"/>
      <c r="T15409" s="33"/>
    </row>
    <row r="15410" spans="16:20" x14ac:dyDescent="0.25">
      <c r="P15410" s="34"/>
      <c r="Q15410" s="33"/>
      <c r="R15410" s="33"/>
      <c r="S15410" s="33"/>
      <c r="T15410" s="33"/>
    </row>
    <row r="15411" spans="16:20" x14ac:dyDescent="0.25">
      <c r="P15411" s="34"/>
      <c r="Q15411" s="33"/>
      <c r="R15411" s="33"/>
      <c r="S15411" s="33"/>
      <c r="T15411" s="33"/>
    </row>
    <row r="15412" spans="16:20" x14ac:dyDescent="0.25">
      <c r="P15412" s="34"/>
      <c r="Q15412" s="33"/>
      <c r="R15412" s="33"/>
      <c r="S15412" s="33"/>
      <c r="T15412" s="33"/>
    </row>
    <row r="15413" spans="16:20" x14ac:dyDescent="0.25">
      <c r="P15413" s="34"/>
      <c r="Q15413" s="33"/>
      <c r="R15413" s="33"/>
      <c r="S15413" s="33"/>
      <c r="T15413" s="33"/>
    </row>
    <row r="15414" spans="16:20" x14ac:dyDescent="0.25">
      <c r="P15414" s="34"/>
      <c r="Q15414" s="33"/>
      <c r="R15414" s="33"/>
      <c r="S15414" s="33"/>
      <c r="T15414" s="33"/>
    </row>
    <row r="15415" spans="16:20" x14ac:dyDescent="0.25">
      <c r="P15415" s="34"/>
      <c r="Q15415" s="33"/>
      <c r="R15415" s="33"/>
      <c r="S15415" s="33"/>
      <c r="T15415" s="33"/>
    </row>
    <row r="15416" spans="16:20" x14ac:dyDescent="0.25">
      <c r="P15416" s="34"/>
      <c r="Q15416" s="33"/>
      <c r="R15416" s="33"/>
      <c r="S15416" s="33"/>
      <c r="T15416" s="33"/>
    </row>
    <row r="15417" spans="16:20" x14ac:dyDescent="0.25">
      <c r="P15417" s="34"/>
      <c r="Q15417" s="33"/>
      <c r="R15417" s="33"/>
      <c r="S15417" s="33"/>
      <c r="T15417" s="33"/>
    </row>
    <row r="15418" spans="16:20" x14ac:dyDescent="0.25">
      <c r="P15418" s="34"/>
      <c r="Q15418" s="33"/>
      <c r="R15418" s="33"/>
      <c r="S15418" s="33"/>
      <c r="T15418" s="33"/>
    </row>
    <row r="15419" spans="16:20" x14ac:dyDescent="0.25">
      <c r="P15419" s="34"/>
      <c r="Q15419" s="33"/>
      <c r="R15419" s="33"/>
      <c r="S15419" s="33"/>
      <c r="T15419" s="33"/>
    </row>
    <row r="15420" spans="16:20" x14ac:dyDescent="0.25">
      <c r="P15420" s="34"/>
      <c r="Q15420" s="33"/>
      <c r="R15420" s="33"/>
      <c r="S15420" s="33"/>
      <c r="T15420" s="33"/>
    </row>
    <row r="15421" spans="16:20" x14ac:dyDescent="0.25">
      <c r="P15421" s="34"/>
      <c r="Q15421" s="33"/>
      <c r="R15421" s="33"/>
      <c r="S15421" s="33"/>
      <c r="T15421" s="33"/>
    </row>
    <row r="15422" spans="16:20" x14ac:dyDescent="0.25">
      <c r="P15422" s="34"/>
      <c r="Q15422" s="33"/>
      <c r="R15422" s="33"/>
      <c r="S15422" s="33"/>
      <c r="T15422" s="33"/>
    </row>
    <row r="15423" spans="16:20" x14ac:dyDescent="0.25">
      <c r="P15423" s="34"/>
      <c r="Q15423" s="33"/>
      <c r="R15423" s="33"/>
      <c r="S15423" s="33"/>
      <c r="T15423" s="33"/>
    </row>
    <row r="15424" spans="16:20" x14ac:dyDescent="0.25">
      <c r="P15424" s="34"/>
      <c r="Q15424" s="33"/>
      <c r="R15424" s="33"/>
      <c r="S15424" s="33"/>
      <c r="T15424" s="33"/>
    </row>
    <row r="15425" spans="16:20" x14ac:dyDescent="0.25">
      <c r="P15425" s="34"/>
      <c r="Q15425" s="33"/>
      <c r="R15425" s="33"/>
      <c r="S15425" s="33"/>
      <c r="T15425" s="33"/>
    </row>
    <row r="15426" spans="16:20" x14ac:dyDescent="0.25">
      <c r="P15426" s="34"/>
      <c r="Q15426" s="33"/>
      <c r="R15426" s="33"/>
      <c r="S15426" s="33"/>
      <c r="T15426" s="33"/>
    </row>
    <row r="15427" spans="16:20" x14ac:dyDescent="0.25">
      <c r="P15427" s="34"/>
      <c r="Q15427" s="33"/>
      <c r="R15427" s="33"/>
      <c r="S15427" s="33"/>
      <c r="T15427" s="33"/>
    </row>
    <row r="15428" spans="16:20" x14ac:dyDescent="0.25">
      <c r="P15428" s="34"/>
      <c r="Q15428" s="33"/>
      <c r="R15428" s="33"/>
      <c r="S15428" s="33"/>
      <c r="T15428" s="33"/>
    </row>
    <row r="15429" spans="16:20" x14ac:dyDescent="0.25">
      <c r="P15429" s="34"/>
      <c r="Q15429" s="33"/>
      <c r="R15429" s="33"/>
      <c r="S15429" s="33"/>
      <c r="T15429" s="33"/>
    </row>
    <row r="15430" spans="16:20" x14ac:dyDescent="0.25">
      <c r="P15430" s="34"/>
      <c r="Q15430" s="33"/>
      <c r="R15430" s="33"/>
      <c r="S15430" s="33"/>
      <c r="T15430" s="33"/>
    </row>
    <row r="15431" spans="16:20" x14ac:dyDescent="0.25">
      <c r="P15431" s="34"/>
      <c r="Q15431" s="33"/>
      <c r="R15431" s="33"/>
      <c r="S15431" s="33"/>
      <c r="T15431" s="33"/>
    </row>
    <row r="15432" spans="16:20" x14ac:dyDescent="0.25">
      <c r="P15432" s="34"/>
      <c r="Q15432" s="33"/>
      <c r="R15432" s="33"/>
      <c r="S15432" s="33"/>
      <c r="T15432" s="33"/>
    </row>
    <row r="15433" spans="16:20" x14ac:dyDescent="0.25">
      <c r="P15433" s="34"/>
      <c r="Q15433" s="33"/>
      <c r="R15433" s="33"/>
      <c r="S15433" s="33"/>
      <c r="T15433" s="33"/>
    </row>
    <row r="15434" spans="16:20" x14ac:dyDescent="0.25">
      <c r="P15434" s="34"/>
      <c r="Q15434" s="33"/>
      <c r="R15434" s="33"/>
      <c r="S15434" s="33"/>
      <c r="T15434" s="33"/>
    </row>
    <row r="15435" spans="16:20" x14ac:dyDescent="0.25">
      <c r="P15435" s="34"/>
      <c r="Q15435" s="33"/>
      <c r="R15435" s="33"/>
      <c r="S15435" s="33"/>
      <c r="T15435" s="33"/>
    </row>
    <row r="15436" spans="16:20" x14ac:dyDescent="0.25">
      <c r="P15436" s="34"/>
      <c r="Q15436" s="33"/>
      <c r="R15436" s="33"/>
      <c r="S15436" s="33"/>
      <c r="T15436" s="33"/>
    </row>
    <row r="15437" spans="16:20" x14ac:dyDescent="0.25">
      <c r="P15437" s="34"/>
      <c r="Q15437" s="33"/>
      <c r="R15437" s="33"/>
      <c r="S15437" s="33"/>
      <c r="T15437" s="33"/>
    </row>
    <row r="15438" spans="16:20" x14ac:dyDescent="0.25">
      <c r="P15438" s="34"/>
      <c r="Q15438" s="33"/>
      <c r="R15438" s="33"/>
      <c r="S15438" s="33"/>
      <c r="T15438" s="33"/>
    </row>
    <row r="15439" spans="16:20" x14ac:dyDescent="0.25">
      <c r="P15439" s="34"/>
      <c r="Q15439" s="33"/>
      <c r="R15439" s="33"/>
      <c r="S15439" s="33"/>
      <c r="T15439" s="33"/>
    </row>
    <row r="15440" spans="16:20" x14ac:dyDescent="0.25">
      <c r="P15440" s="34"/>
      <c r="Q15440" s="33"/>
      <c r="R15440" s="33"/>
      <c r="S15440" s="33"/>
      <c r="T15440" s="33"/>
    </row>
    <row r="15441" spans="16:20" x14ac:dyDescent="0.25">
      <c r="P15441" s="34"/>
      <c r="Q15441" s="33"/>
      <c r="R15441" s="33"/>
      <c r="S15441" s="33"/>
      <c r="T15441" s="33"/>
    </row>
    <row r="15442" spans="16:20" x14ac:dyDescent="0.25">
      <c r="P15442" s="34"/>
      <c r="Q15442" s="33"/>
      <c r="R15442" s="33"/>
      <c r="S15442" s="33"/>
      <c r="T15442" s="33"/>
    </row>
    <row r="15443" spans="16:20" x14ac:dyDescent="0.25">
      <c r="P15443" s="34"/>
      <c r="Q15443" s="33"/>
      <c r="R15443" s="33"/>
      <c r="S15443" s="33"/>
      <c r="T15443" s="33"/>
    </row>
    <row r="15444" spans="16:20" x14ac:dyDescent="0.25">
      <c r="P15444" s="34"/>
      <c r="Q15444" s="33"/>
      <c r="R15444" s="33"/>
      <c r="S15444" s="33"/>
      <c r="T15444" s="33"/>
    </row>
    <row r="15445" spans="16:20" x14ac:dyDescent="0.25">
      <c r="P15445" s="34"/>
      <c r="Q15445" s="33"/>
      <c r="R15445" s="33"/>
      <c r="S15445" s="33"/>
      <c r="T15445" s="33"/>
    </row>
    <row r="15446" spans="16:20" x14ac:dyDescent="0.25">
      <c r="P15446" s="34"/>
      <c r="Q15446" s="33"/>
      <c r="R15446" s="33"/>
      <c r="S15446" s="33"/>
      <c r="T15446" s="33"/>
    </row>
    <row r="15447" spans="16:20" x14ac:dyDescent="0.25">
      <c r="P15447" s="34"/>
      <c r="Q15447" s="33"/>
      <c r="R15447" s="33"/>
      <c r="S15447" s="33"/>
      <c r="T15447" s="33"/>
    </row>
    <row r="15448" spans="16:20" x14ac:dyDescent="0.25">
      <c r="P15448" s="34"/>
      <c r="Q15448" s="33"/>
      <c r="R15448" s="33"/>
      <c r="S15448" s="33"/>
      <c r="T15448" s="33"/>
    </row>
    <row r="15449" spans="16:20" x14ac:dyDescent="0.25">
      <c r="P15449" s="34"/>
      <c r="Q15449" s="33"/>
      <c r="R15449" s="33"/>
      <c r="S15449" s="33"/>
      <c r="T15449" s="33"/>
    </row>
    <row r="15450" spans="16:20" x14ac:dyDescent="0.25">
      <c r="P15450" s="34"/>
      <c r="Q15450" s="33"/>
      <c r="R15450" s="33"/>
      <c r="S15450" s="33"/>
      <c r="T15450" s="33"/>
    </row>
    <row r="15451" spans="16:20" x14ac:dyDescent="0.25">
      <c r="P15451" s="34"/>
      <c r="Q15451" s="33"/>
      <c r="R15451" s="33"/>
      <c r="S15451" s="33"/>
      <c r="T15451" s="33"/>
    </row>
    <row r="15452" spans="16:20" x14ac:dyDescent="0.25">
      <c r="P15452" s="34"/>
      <c r="Q15452" s="33"/>
      <c r="R15452" s="33"/>
      <c r="S15452" s="33"/>
      <c r="T15452" s="33"/>
    </row>
    <row r="15453" spans="16:20" x14ac:dyDescent="0.25">
      <c r="P15453" s="34"/>
      <c r="Q15453" s="33"/>
      <c r="R15453" s="33"/>
      <c r="S15453" s="33"/>
      <c r="T15453" s="33"/>
    </row>
    <row r="15454" spans="16:20" x14ac:dyDescent="0.25">
      <c r="P15454" s="34"/>
      <c r="Q15454" s="33"/>
      <c r="R15454" s="33"/>
      <c r="S15454" s="33"/>
      <c r="T15454" s="33"/>
    </row>
    <row r="15455" spans="16:20" x14ac:dyDescent="0.25">
      <c r="P15455" s="34"/>
      <c r="Q15455" s="33"/>
      <c r="R15455" s="33"/>
      <c r="S15455" s="33"/>
      <c r="T15455" s="33"/>
    </row>
    <row r="15456" spans="16:20" x14ac:dyDescent="0.25">
      <c r="P15456" s="34"/>
      <c r="Q15456" s="33"/>
      <c r="R15456" s="33"/>
      <c r="S15456" s="33"/>
      <c r="T15456" s="33"/>
    </row>
    <row r="15457" spans="16:20" x14ac:dyDescent="0.25">
      <c r="P15457" s="34"/>
      <c r="Q15457" s="33"/>
      <c r="R15457" s="33"/>
      <c r="S15457" s="33"/>
      <c r="T15457" s="33"/>
    </row>
    <row r="15458" spans="16:20" x14ac:dyDescent="0.25">
      <c r="P15458" s="34"/>
      <c r="Q15458" s="33"/>
      <c r="R15458" s="33"/>
      <c r="S15458" s="33"/>
      <c r="T15458" s="33"/>
    </row>
    <row r="15459" spans="16:20" x14ac:dyDescent="0.25">
      <c r="P15459" s="34"/>
      <c r="Q15459" s="33"/>
      <c r="R15459" s="33"/>
      <c r="S15459" s="33"/>
      <c r="T15459" s="33"/>
    </row>
    <row r="15460" spans="16:20" x14ac:dyDescent="0.25">
      <c r="P15460" s="34"/>
      <c r="Q15460" s="33"/>
      <c r="R15460" s="33"/>
      <c r="S15460" s="33"/>
      <c r="T15460" s="33"/>
    </row>
    <row r="15461" spans="16:20" x14ac:dyDescent="0.25">
      <c r="P15461" s="34"/>
      <c r="Q15461" s="33"/>
      <c r="R15461" s="33"/>
      <c r="S15461" s="33"/>
      <c r="T15461" s="33"/>
    </row>
    <row r="15462" spans="16:20" x14ac:dyDescent="0.25">
      <c r="P15462" s="34"/>
      <c r="Q15462" s="33"/>
      <c r="R15462" s="33"/>
      <c r="S15462" s="33"/>
      <c r="T15462" s="33"/>
    </row>
    <row r="15463" spans="16:20" x14ac:dyDescent="0.25">
      <c r="P15463" s="34"/>
      <c r="Q15463" s="33"/>
      <c r="R15463" s="33"/>
      <c r="S15463" s="33"/>
      <c r="T15463" s="33"/>
    </row>
    <row r="15464" spans="16:20" x14ac:dyDescent="0.25">
      <c r="P15464" s="34"/>
      <c r="Q15464" s="33"/>
      <c r="R15464" s="33"/>
      <c r="S15464" s="33"/>
      <c r="T15464" s="33"/>
    </row>
    <row r="15465" spans="16:20" x14ac:dyDescent="0.25">
      <c r="P15465" s="34"/>
      <c r="Q15465" s="33"/>
      <c r="R15465" s="33"/>
      <c r="S15465" s="33"/>
      <c r="T15465" s="33"/>
    </row>
    <row r="15466" spans="16:20" x14ac:dyDescent="0.25">
      <c r="P15466" s="34"/>
      <c r="Q15466" s="33"/>
      <c r="R15466" s="33"/>
      <c r="S15466" s="33"/>
      <c r="T15466" s="33"/>
    </row>
    <row r="15467" spans="16:20" x14ac:dyDescent="0.25">
      <c r="P15467" s="34"/>
      <c r="Q15467" s="33"/>
      <c r="R15467" s="33"/>
      <c r="S15467" s="33"/>
      <c r="T15467" s="33"/>
    </row>
    <row r="15468" spans="16:20" x14ac:dyDescent="0.25">
      <c r="P15468" s="34"/>
      <c r="Q15468" s="33"/>
      <c r="R15468" s="33"/>
      <c r="S15468" s="33"/>
      <c r="T15468" s="33"/>
    </row>
    <row r="15469" spans="16:20" x14ac:dyDescent="0.25">
      <c r="P15469" s="34"/>
      <c r="Q15469" s="33"/>
      <c r="R15469" s="33"/>
      <c r="S15469" s="33"/>
      <c r="T15469" s="33"/>
    </row>
    <row r="15470" spans="16:20" x14ac:dyDescent="0.25">
      <c r="P15470" s="34"/>
      <c r="Q15470" s="33"/>
      <c r="R15470" s="33"/>
      <c r="S15470" s="33"/>
      <c r="T15470" s="33"/>
    </row>
    <row r="15471" spans="16:20" x14ac:dyDescent="0.25">
      <c r="P15471" s="34"/>
      <c r="Q15471" s="33"/>
      <c r="R15471" s="33"/>
      <c r="S15471" s="33"/>
      <c r="T15471" s="33"/>
    </row>
    <row r="15472" spans="16:20" x14ac:dyDescent="0.25">
      <c r="P15472" s="34"/>
      <c r="Q15472" s="33"/>
      <c r="R15472" s="33"/>
      <c r="S15472" s="33"/>
      <c r="T15472" s="33"/>
    </row>
    <row r="15473" spans="16:20" x14ac:dyDescent="0.25">
      <c r="P15473" s="34"/>
      <c r="Q15473" s="33"/>
      <c r="R15473" s="33"/>
      <c r="S15473" s="33"/>
      <c r="T15473" s="33"/>
    </row>
    <row r="15474" spans="16:20" x14ac:dyDescent="0.25">
      <c r="P15474" s="34"/>
      <c r="Q15474" s="33"/>
      <c r="R15474" s="33"/>
      <c r="S15474" s="33"/>
      <c r="T15474" s="33"/>
    </row>
    <row r="15475" spans="16:20" x14ac:dyDescent="0.25">
      <c r="P15475" s="34"/>
      <c r="Q15475" s="33"/>
      <c r="R15475" s="33"/>
      <c r="S15475" s="33"/>
      <c r="T15475" s="33"/>
    </row>
    <row r="15476" spans="16:20" x14ac:dyDescent="0.25">
      <c r="P15476" s="34"/>
      <c r="Q15476" s="33"/>
      <c r="R15476" s="33"/>
      <c r="S15476" s="33"/>
      <c r="T15476" s="33"/>
    </row>
    <row r="15477" spans="16:20" x14ac:dyDescent="0.25">
      <c r="P15477" s="34"/>
      <c r="Q15477" s="33"/>
      <c r="R15477" s="33"/>
      <c r="S15477" s="33"/>
      <c r="T15477" s="33"/>
    </row>
    <row r="15478" spans="16:20" x14ac:dyDescent="0.25">
      <c r="P15478" s="34"/>
      <c r="Q15478" s="33"/>
      <c r="R15478" s="33"/>
      <c r="S15478" s="33"/>
      <c r="T15478" s="33"/>
    </row>
    <row r="15479" spans="16:20" x14ac:dyDescent="0.25">
      <c r="P15479" s="34"/>
      <c r="Q15479" s="33"/>
      <c r="R15479" s="33"/>
      <c r="S15479" s="33"/>
      <c r="T15479" s="33"/>
    </row>
    <row r="15480" spans="16:20" x14ac:dyDescent="0.25">
      <c r="P15480" s="34"/>
      <c r="Q15480" s="33"/>
      <c r="R15480" s="33"/>
      <c r="S15480" s="33"/>
      <c r="T15480" s="33"/>
    </row>
    <row r="15481" spans="16:20" x14ac:dyDescent="0.25">
      <c r="P15481" s="34"/>
      <c r="Q15481" s="33"/>
      <c r="R15481" s="33"/>
      <c r="S15481" s="33"/>
      <c r="T15481" s="33"/>
    </row>
    <row r="15482" spans="16:20" x14ac:dyDescent="0.25">
      <c r="P15482" s="34"/>
      <c r="Q15482" s="33"/>
      <c r="R15482" s="33"/>
      <c r="S15482" s="33"/>
      <c r="T15482" s="33"/>
    </row>
    <row r="15483" spans="16:20" x14ac:dyDescent="0.25">
      <c r="P15483" s="34"/>
      <c r="Q15483" s="33"/>
      <c r="R15483" s="33"/>
      <c r="S15483" s="33"/>
      <c r="T15483" s="33"/>
    </row>
    <row r="15484" spans="16:20" x14ac:dyDescent="0.25">
      <c r="P15484" s="34"/>
      <c r="Q15484" s="33"/>
      <c r="R15484" s="33"/>
      <c r="S15484" s="33"/>
      <c r="T15484" s="33"/>
    </row>
    <row r="15485" spans="16:20" x14ac:dyDescent="0.25">
      <c r="P15485" s="34"/>
      <c r="Q15485" s="33"/>
      <c r="R15485" s="33"/>
      <c r="S15485" s="33"/>
      <c r="T15485" s="33"/>
    </row>
    <row r="15486" spans="16:20" x14ac:dyDescent="0.25">
      <c r="P15486" s="34"/>
      <c r="Q15486" s="33"/>
      <c r="R15486" s="33"/>
      <c r="S15486" s="33"/>
      <c r="T15486" s="33"/>
    </row>
    <row r="15487" spans="16:20" x14ac:dyDescent="0.25">
      <c r="P15487" s="34"/>
      <c r="Q15487" s="33"/>
      <c r="R15487" s="33"/>
      <c r="S15487" s="33"/>
      <c r="T15487" s="33"/>
    </row>
    <row r="15488" spans="16:20" x14ac:dyDescent="0.25">
      <c r="P15488" s="34"/>
      <c r="Q15488" s="33"/>
      <c r="R15488" s="33"/>
      <c r="S15488" s="33"/>
      <c r="T15488" s="33"/>
    </row>
    <row r="15489" spans="16:20" x14ac:dyDescent="0.25">
      <c r="P15489" s="34"/>
      <c r="Q15489" s="33"/>
      <c r="R15489" s="33"/>
      <c r="S15489" s="33"/>
      <c r="T15489" s="33"/>
    </row>
    <row r="15490" spans="16:20" x14ac:dyDescent="0.25">
      <c r="P15490" s="34"/>
      <c r="Q15490" s="33"/>
      <c r="R15490" s="33"/>
      <c r="S15490" s="33"/>
      <c r="T15490" s="33"/>
    </row>
    <row r="15491" spans="16:20" x14ac:dyDescent="0.25">
      <c r="P15491" s="34"/>
      <c r="Q15491" s="33"/>
      <c r="R15491" s="33"/>
      <c r="S15491" s="33"/>
      <c r="T15491" s="33"/>
    </row>
    <row r="15492" spans="16:20" x14ac:dyDescent="0.25">
      <c r="P15492" s="34"/>
      <c r="Q15492" s="33"/>
      <c r="R15492" s="33"/>
      <c r="S15492" s="33"/>
      <c r="T15492" s="33"/>
    </row>
    <row r="15493" spans="16:20" x14ac:dyDescent="0.25">
      <c r="P15493" s="34"/>
      <c r="Q15493" s="33"/>
      <c r="R15493" s="33"/>
      <c r="S15493" s="33"/>
      <c r="T15493" s="33"/>
    </row>
    <row r="15494" spans="16:20" x14ac:dyDescent="0.25">
      <c r="P15494" s="34"/>
      <c r="Q15494" s="33"/>
      <c r="R15494" s="33"/>
      <c r="S15494" s="33"/>
      <c r="T15494" s="33"/>
    </row>
    <row r="15495" spans="16:20" x14ac:dyDescent="0.25">
      <c r="P15495" s="34"/>
      <c r="Q15495" s="33"/>
      <c r="R15495" s="33"/>
      <c r="S15495" s="33"/>
      <c r="T15495" s="33"/>
    </row>
    <row r="15496" spans="16:20" x14ac:dyDescent="0.25">
      <c r="P15496" s="34"/>
      <c r="Q15496" s="33"/>
      <c r="R15496" s="33"/>
      <c r="S15496" s="33"/>
      <c r="T15496" s="33"/>
    </row>
    <row r="15497" spans="16:20" x14ac:dyDescent="0.25">
      <c r="P15497" s="34"/>
      <c r="Q15497" s="33"/>
      <c r="R15497" s="33"/>
      <c r="S15497" s="33"/>
      <c r="T15497" s="33"/>
    </row>
    <row r="15498" spans="16:20" x14ac:dyDescent="0.25">
      <c r="P15498" s="34"/>
      <c r="Q15498" s="33"/>
      <c r="R15498" s="33"/>
      <c r="S15498" s="33"/>
      <c r="T15498" s="33"/>
    </row>
    <row r="15499" spans="16:20" x14ac:dyDescent="0.25">
      <c r="P15499" s="34"/>
      <c r="Q15499" s="33"/>
      <c r="R15499" s="33"/>
      <c r="S15499" s="33"/>
      <c r="T15499" s="33"/>
    </row>
    <row r="15500" spans="16:20" x14ac:dyDescent="0.25">
      <c r="P15500" s="34"/>
      <c r="Q15500" s="33"/>
      <c r="R15500" s="33"/>
      <c r="S15500" s="33"/>
      <c r="T15500" s="33"/>
    </row>
    <row r="15501" spans="16:20" x14ac:dyDescent="0.25">
      <c r="P15501" s="34"/>
      <c r="Q15501" s="33"/>
      <c r="R15501" s="33"/>
      <c r="S15501" s="33"/>
      <c r="T15501" s="33"/>
    </row>
    <row r="15502" spans="16:20" x14ac:dyDescent="0.25">
      <c r="P15502" s="34"/>
      <c r="Q15502" s="33"/>
      <c r="R15502" s="33"/>
      <c r="S15502" s="33"/>
      <c r="T15502" s="33"/>
    </row>
    <row r="15503" spans="16:20" x14ac:dyDescent="0.25">
      <c r="P15503" s="34"/>
      <c r="Q15503" s="33"/>
      <c r="R15503" s="33"/>
      <c r="S15503" s="33"/>
      <c r="T15503" s="33"/>
    </row>
    <row r="15504" spans="16:20" x14ac:dyDescent="0.25">
      <c r="P15504" s="34"/>
      <c r="Q15504" s="33"/>
      <c r="R15504" s="33"/>
      <c r="S15504" s="33"/>
      <c r="T15504" s="33"/>
    </row>
    <row r="15505" spans="16:20" x14ac:dyDescent="0.25">
      <c r="P15505" s="34"/>
      <c r="Q15505" s="33"/>
      <c r="R15505" s="33"/>
      <c r="S15505" s="33"/>
      <c r="T15505" s="33"/>
    </row>
    <row r="15506" spans="16:20" x14ac:dyDescent="0.25">
      <c r="P15506" s="34"/>
      <c r="Q15506" s="33"/>
      <c r="R15506" s="33"/>
      <c r="S15506" s="33"/>
      <c r="T15506" s="33"/>
    </row>
    <row r="15507" spans="16:20" x14ac:dyDescent="0.25">
      <c r="P15507" s="34"/>
      <c r="Q15507" s="33"/>
      <c r="R15507" s="33"/>
      <c r="S15507" s="33"/>
      <c r="T15507" s="33"/>
    </row>
    <row r="15508" spans="16:20" x14ac:dyDescent="0.25">
      <c r="P15508" s="34"/>
      <c r="Q15508" s="33"/>
      <c r="R15508" s="33"/>
      <c r="S15508" s="33"/>
      <c r="T15508" s="33"/>
    </row>
    <row r="15509" spans="16:20" x14ac:dyDescent="0.25">
      <c r="P15509" s="34"/>
      <c r="Q15509" s="33"/>
      <c r="R15509" s="33"/>
      <c r="S15509" s="33"/>
      <c r="T15509" s="33"/>
    </row>
    <row r="15510" spans="16:20" x14ac:dyDescent="0.25">
      <c r="P15510" s="34"/>
      <c r="Q15510" s="33"/>
      <c r="R15510" s="33"/>
      <c r="S15510" s="33"/>
      <c r="T15510" s="33"/>
    </row>
    <row r="15511" spans="16:20" x14ac:dyDescent="0.25">
      <c r="P15511" s="34"/>
      <c r="Q15511" s="33"/>
      <c r="R15511" s="33"/>
      <c r="S15511" s="33"/>
      <c r="T15511" s="33"/>
    </row>
    <row r="15512" spans="16:20" x14ac:dyDescent="0.25">
      <c r="P15512" s="34"/>
      <c r="Q15512" s="33"/>
      <c r="R15512" s="33"/>
      <c r="S15512" s="33"/>
      <c r="T15512" s="33"/>
    </row>
    <row r="15513" spans="16:20" x14ac:dyDescent="0.25">
      <c r="P15513" s="34"/>
      <c r="Q15513" s="33"/>
      <c r="R15513" s="33"/>
      <c r="S15513" s="33"/>
      <c r="T15513" s="33"/>
    </row>
    <row r="15514" spans="16:20" x14ac:dyDescent="0.25">
      <c r="P15514" s="34"/>
      <c r="Q15514" s="33"/>
      <c r="R15514" s="33"/>
      <c r="S15514" s="33"/>
      <c r="T15514" s="33"/>
    </row>
    <row r="15515" spans="16:20" x14ac:dyDescent="0.25">
      <c r="P15515" s="34"/>
      <c r="Q15515" s="33"/>
      <c r="R15515" s="33"/>
      <c r="S15515" s="33"/>
      <c r="T15515" s="33"/>
    </row>
    <row r="15516" spans="16:20" x14ac:dyDescent="0.25">
      <c r="P15516" s="34"/>
      <c r="Q15516" s="33"/>
      <c r="R15516" s="33"/>
      <c r="S15516" s="33"/>
      <c r="T15516" s="33"/>
    </row>
    <row r="15517" spans="16:20" x14ac:dyDescent="0.25">
      <c r="P15517" s="34"/>
      <c r="Q15517" s="33"/>
      <c r="R15517" s="33"/>
      <c r="S15517" s="33"/>
      <c r="T15517" s="33"/>
    </row>
    <row r="15518" spans="16:20" x14ac:dyDescent="0.25">
      <c r="P15518" s="34"/>
      <c r="Q15518" s="33"/>
      <c r="R15518" s="33"/>
      <c r="S15518" s="33"/>
      <c r="T15518" s="33"/>
    </row>
    <row r="15519" spans="16:20" x14ac:dyDescent="0.25">
      <c r="P15519" s="34"/>
      <c r="Q15519" s="33"/>
      <c r="R15519" s="33"/>
      <c r="S15519" s="33"/>
      <c r="T15519" s="33"/>
    </row>
    <row r="15520" spans="16:20" x14ac:dyDescent="0.25">
      <c r="P15520" s="34"/>
      <c r="Q15520" s="33"/>
      <c r="R15520" s="33"/>
      <c r="S15520" s="33"/>
      <c r="T15520" s="33"/>
    </row>
    <row r="15521" spans="16:20" x14ac:dyDescent="0.25">
      <c r="P15521" s="34"/>
      <c r="Q15521" s="33"/>
      <c r="R15521" s="33"/>
      <c r="S15521" s="33"/>
      <c r="T15521" s="33"/>
    </row>
    <row r="15522" spans="16:20" x14ac:dyDescent="0.25">
      <c r="P15522" s="34"/>
      <c r="Q15522" s="33"/>
      <c r="R15522" s="33"/>
      <c r="S15522" s="33"/>
      <c r="T15522" s="33"/>
    </row>
    <row r="15523" spans="16:20" x14ac:dyDescent="0.25">
      <c r="P15523" s="34"/>
      <c r="Q15523" s="33"/>
      <c r="R15523" s="33"/>
      <c r="S15523" s="33"/>
      <c r="T15523" s="33"/>
    </row>
    <row r="15524" spans="16:20" x14ac:dyDescent="0.25">
      <c r="P15524" s="34"/>
      <c r="Q15524" s="33"/>
      <c r="R15524" s="33"/>
      <c r="S15524" s="33"/>
      <c r="T15524" s="33"/>
    </row>
    <row r="15525" spans="16:20" x14ac:dyDescent="0.25">
      <c r="P15525" s="34"/>
      <c r="Q15525" s="33"/>
      <c r="R15525" s="33"/>
      <c r="S15525" s="33"/>
      <c r="T15525" s="33"/>
    </row>
    <row r="15526" spans="16:20" x14ac:dyDescent="0.25">
      <c r="P15526" s="34"/>
      <c r="Q15526" s="33"/>
      <c r="R15526" s="33"/>
      <c r="S15526" s="33"/>
      <c r="T15526" s="33"/>
    </row>
    <row r="15527" spans="16:20" x14ac:dyDescent="0.25">
      <c r="P15527" s="34"/>
      <c r="Q15527" s="33"/>
      <c r="R15527" s="33"/>
      <c r="S15527" s="33"/>
      <c r="T15527" s="33"/>
    </row>
    <row r="15528" spans="16:20" x14ac:dyDescent="0.25">
      <c r="P15528" s="34"/>
      <c r="Q15528" s="33"/>
      <c r="R15528" s="33"/>
      <c r="S15528" s="33"/>
      <c r="T15528" s="33"/>
    </row>
    <row r="15529" spans="16:20" x14ac:dyDescent="0.25">
      <c r="P15529" s="34"/>
      <c r="Q15529" s="33"/>
      <c r="R15529" s="33"/>
      <c r="S15529" s="33"/>
      <c r="T15529" s="33"/>
    </row>
    <row r="15530" spans="16:20" x14ac:dyDescent="0.25">
      <c r="P15530" s="34"/>
      <c r="Q15530" s="33"/>
      <c r="R15530" s="33"/>
      <c r="S15530" s="33"/>
      <c r="T15530" s="33"/>
    </row>
    <row r="15531" spans="16:20" x14ac:dyDescent="0.25">
      <c r="P15531" s="34"/>
      <c r="Q15531" s="33"/>
      <c r="R15531" s="33"/>
      <c r="S15531" s="33"/>
      <c r="T15531" s="33"/>
    </row>
    <row r="15532" spans="16:20" x14ac:dyDescent="0.25">
      <c r="P15532" s="34"/>
      <c r="Q15532" s="33"/>
      <c r="R15532" s="33"/>
      <c r="S15532" s="33"/>
      <c r="T15532" s="33"/>
    </row>
    <row r="15533" spans="16:20" x14ac:dyDescent="0.25">
      <c r="P15533" s="34"/>
      <c r="Q15533" s="33"/>
      <c r="R15533" s="33"/>
      <c r="S15533" s="33"/>
      <c r="T15533" s="33"/>
    </row>
    <row r="15534" spans="16:20" x14ac:dyDescent="0.25">
      <c r="P15534" s="34"/>
      <c r="Q15534" s="33"/>
      <c r="R15534" s="33"/>
      <c r="S15534" s="33"/>
      <c r="T15534" s="33"/>
    </row>
    <row r="15535" spans="16:20" x14ac:dyDescent="0.25">
      <c r="P15535" s="34"/>
      <c r="Q15535" s="33"/>
      <c r="R15535" s="33"/>
      <c r="S15535" s="33"/>
      <c r="T15535" s="33"/>
    </row>
    <row r="15536" spans="16:20" x14ac:dyDescent="0.25">
      <c r="P15536" s="34"/>
      <c r="Q15536" s="33"/>
      <c r="R15536" s="33"/>
      <c r="S15536" s="33"/>
      <c r="T15536" s="33"/>
    </row>
    <row r="15537" spans="16:20" x14ac:dyDescent="0.25">
      <c r="P15537" s="34"/>
      <c r="Q15537" s="33"/>
      <c r="R15537" s="33"/>
      <c r="S15537" s="33"/>
      <c r="T15537" s="33"/>
    </row>
    <row r="15538" spans="16:20" x14ac:dyDescent="0.25">
      <c r="P15538" s="34"/>
      <c r="Q15538" s="33"/>
      <c r="R15538" s="33"/>
      <c r="S15538" s="33"/>
      <c r="T15538" s="33"/>
    </row>
    <row r="15539" spans="16:20" x14ac:dyDescent="0.25">
      <c r="P15539" s="34"/>
      <c r="Q15539" s="33"/>
      <c r="R15539" s="33"/>
      <c r="S15539" s="33"/>
      <c r="T15539" s="33"/>
    </row>
    <row r="15540" spans="16:20" x14ac:dyDescent="0.25">
      <c r="P15540" s="34"/>
      <c r="Q15540" s="33"/>
      <c r="R15540" s="33"/>
      <c r="S15540" s="33"/>
      <c r="T15540" s="33"/>
    </row>
    <row r="15541" spans="16:20" x14ac:dyDescent="0.25">
      <c r="P15541" s="34"/>
      <c r="Q15541" s="33"/>
      <c r="R15541" s="33"/>
      <c r="S15541" s="33"/>
      <c r="T15541" s="33"/>
    </row>
    <row r="15542" spans="16:20" x14ac:dyDescent="0.25">
      <c r="P15542" s="34"/>
      <c r="Q15542" s="33"/>
      <c r="R15542" s="33"/>
      <c r="S15542" s="33"/>
      <c r="T15542" s="33"/>
    </row>
    <row r="15543" spans="16:20" x14ac:dyDescent="0.25">
      <c r="P15543" s="34"/>
      <c r="Q15543" s="33"/>
      <c r="R15543" s="33"/>
      <c r="S15543" s="33"/>
      <c r="T15543" s="33"/>
    </row>
    <row r="15544" spans="16:20" x14ac:dyDescent="0.25">
      <c r="P15544" s="34"/>
      <c r="Q15544" s="33"/>
      <c r="R15544" s="33"/>
      <c r="S15544" s="33"/>
      <c r="T15544" s="33"/>
    </row>
    <row r="15545" spans="16:20" x14ac:dyDescent="0.25">
      <c r="P15545" s="34"/>
      <c r="Q15545" s="33"/>
      <c r="R15545" s="33"/>
      <c r="S15545" s="33"/>
      <c r="T15545" s="33"/>
    </row>
    <row r="15546" spans="16:20" x14ac:dyDescent="0.25">
      <c r="P15546" s="34"/>
      <c r="Q15546" s="33"/>
      <c r="R15546" s="33"/>
      <c r="S15546" s="33"/>
      <c r="T15546" s="33"/>
    </row>
    <row r="15547" spans="16:20" x14ac:dyDescent="0.25">
      <c r="P15547" s="34"/>
      <c r="Q15547" s="33"/>
      <c r="R15547" s="33"/>
      <c r="S15547" s="33"/>
      <c r="T15547" s="33"/>
    </row>
    <row r="15548" spans="16:20" x14ac:dyDescent="0.25">
      <c r="P15548" s="34"/>
      <c r="Q15548" s="33"/>
      <c r="R15548" s="33"/>
      <c r="S15548" s="33"/>
      <c r="T15548" s="33"/>
    </row>
    <row r="15549" spans="16:20" x14ac:dyDescent="0.25">
      <c r="P15549" s="34"/>
      <c r="Q15549" s="33"/>
      <c r="R15549" s="33"/>
      <c r="S15549" s="33"/>
      <c r="T15549" s="33"/>
    </row>
    <row r="15550" spans="16:20" x14ac:dyDescent="0.25">
      <c r="P15550" s="34"/>
      <c r="Q15550" s="33"/>
      <c r="R15550" s="33"/>
      <c r="S15550" s="33"/>
      <c r="T15550" s="33"/>
    </row>
    <row r="15551" spans="16:20" x14ac:dyDescent="0.25">
      <c r="P15551" s="34"/>
      <c r="Q15551" s="33"/>
      <c r="R15551" s="33"/>
      <c r="S15551" s="33"/>
      <c r="T15551" s="33"/>
    </row>
    <row r="15552" spans="16:20" x14ac:dyDescent="0.25">
      <c r="P15552" s="34"/>
      <c r="Q15552" s="33"/>
      <c r="R15552" s="33"/>
      <c r="S15552" s="33"/>
      <c r="T15552" s="33"/>
    </row>
    <row r="15553" spans="16:20" x14ac:dyDescent="0.25">
      <c r="P15553" s="34"/>
      <c r="Q15553" s="33"/>
      <c r="R15553" s="33"/>
      <c r="S15553" s="33"/>
      <c r="T15553" s="33"/>
    </row>
    <row r="15554" spans="16:20" x14ac:dyDescent="0.25">
      <c r="P15554" s="34"/>
      <c r="Q15554" s="33"/>
      <c r="R15554" s="33"/>
      <c r="S15554" s="33"/>
      <c r="T15554" s="33"/>
    </row>
    <row r="15555" spans="16:20" x14ac:dyDescent="0.25">
      <c r="P15555" s="34"/>
      <c r="Q15555" s="33"/>
      <c r="R15555" s="33"/>
      <c r="S15555" s="33"/>
      <c r="T15555" s="33"/>
    </row>
    <row r="15556" spans="16:20" x14ac:dyDescent="0.25">
      <c r="P15556" s="34"/>
      <c r="Q15556" s="33"/>
      <c r="R15556" s="33"/>
      <c r="S15556" s="33"/>
      <c r="T15556" s="33"/>
    </row>
    <row r="15557" spans="16:20" x14ac:dyDescent="0.25">
      <c r="P15557" s="34"/>
      <c r="Q15557" s="33"/>
      <c r="R15557" s="33"/>
      <c r="S15557" s="33"/>
      <c r="T15557" s="33"/>
    </row>
    <row r="15558" spans="16:20" x14ac:dyDescent="0.25">
      <c r="P15558" s="34"/>
      <c r="Q15558" s="33"/>
      <c r="R15558" s="33"/>
      <c r="S15558" s="33"/>
      <c r="T15558" s="33"/>
    </row>
    <row r="15559" spans="16:20" x14ac:dyDescent="0.25">
      <c r="P15559" s="34"/>
      <c r="Q15559" s="33"/>
      <c r="R15559" s="33"/>
      <c r="S15559" s="33"/>
      <c r="T15559" s="33"/>
    </row>
    <row r="15560" spans="16:20" x14ac:dyDescent="0.25">
      <c r="P15560" s="34"/>
      <c r="Q15560" s="33"/>
      <c r="R15560" s="33"/>
      <c r="S15560" s="33"/>
      <c r="T15560" s="33"/>
    </row>
    <row r="15561" spans="16:20" x14ac:dyDescent="0.25">
      <c r="P15561" s="34"/>
      <c r="Q15561" s="33"/>
      <c r="R15561" s="33"/>
      <c r="S15561" s="33"/>
      <c r="T15561" s="33"/>
    </row>
    <row r="15562" spans="16:20" x14ac:dyDescent="0.25">
      <c r="P15562" s="34"/>
      <c r="Q15562" s="33"/>
      <c r="R15562" s="33"/>
      <c r="S15562" s="33"/>
      <c r="T15562" s="33"/>
    </row>
    <row r="15563" spans="16:20" x14ac:dyDescent="0.25">
      <c r="P15563" s="34"/>
      <c r="Q15563" s="33"/>
      <c r="R15563" s="33"/>
      <c r="S15563" s="33"/>
      <c r="T15563" s="33"/>
    </row>
    <row r="15564" spans="16:20" x14ac:dyDescent="0.25">
      <c r="P15564" s="34"/>
      <c r="Q15564" s="33"/>
      <c r="R15564" s="33"/>
      <c r="S15564" s="33"/>
      <c r="T15564" s="33"/>
    </row>
    <row r="15565" spans="16:20" x14ac:dyDescent="0.25">
      <c r="P15565" s="34"/>
      <c r="Q15565" s="33"/>
      <c r="R15565" s="33"/>
      <c r="S15565" s="33"/>
      <c r="T15565" s="33"/>
    </row>
    <row r="15566" spans="16:20" x14ac:dyDescent="0.25">
      <c r="P15566" s="34"/>
      <c r="Q15566" s="33"/>
      <c r="R15566" s="33"/>
      <c r="S15566" s="33"/>
      <c r="T15566" s="33"/>
    </row>
    <row r="15567" spans="16:20" x14ac:dyDescent="0.25">
      <c r="P15567" s="34"/>
      <c r="Q15567" s="33"/>
      <c r="R15567" s="33"/>
      <c r="S15567" s="33"/>
      <c r="T15567" s="33"/>
    </row>
    <row r="15568" spans="16:20" x14ac:dyDescent="0.25">
      <c r="P15568" s="34"/>
      <c r="Q15568" s="33"/>
      <c r="R15568" s="33"/>
      <c r="S15568" s="33"/>
      <c r="T15568" s="33"/>
    </row>
    <row r="15569" spans="16:20" x14ac:dyDescent="0.25">
      <c r="P15569" s="34"/>
      <c r="Q15569" s="33"/>
      <c r="R15569" s="33"/>
      <c r="S15569" s="33"/>
      <c r="T15569" s="33"/>
    </row>
    <row r="15570" spans="16:20" x14ac:dyDescent="0.25">
      <c r="P15570" s="34"/>
      <c r="Q15570" s="33"/>
      <c r="R15570" s="33"/>
      <c r="S15570" s="33"/>
      <c r="T15570" s="33"/>
    </row>
    <row r="15571" spans="16:20" x14ac:dyDescent="0.25">
      <c r="P15571" s="34"/>
      <c r="Q15571" s="33"/>
      <c r="R15571" s="33"/>
      <c r="S15571" s="33"/>
      <c r="T15571" s="33"/>
    </row>
    <row r="15572" spans="16:20" x14ac:dyDescent="0.25">
      <c r="P15572" s="34"/>
      <c r="Q15572" s="33"/>
      <c r="R15572" s="33"/>
      <c r="S15572" s="33"/>
      <c r="T15572" s="33"/>
    </row>
    <row r="15573" spans="16:20" x14ac:dyDescent="0.25">
      <c r="P15573" s="34"/>
      <c r="Q15573" s="33"/>
      <c r="R15573" s="33"/>
      <c r="S15573" s="33"/>
      <c r="T15573" s="33"/>
    </row>
    <row r="15574" spans="16:20" x14ac:dyDescent="0.25">
      <c r="P15574" s="34"/>
      <c r="Q15574" s="33"/>
      <c r="R15574" s="33"/>
      <c r="S15574" s="33"/>
      <c r="T15574" s="33"/>
    </row>
    <row r="15575" spans="16:20" x14ac:dyDescent="0.25">
      <c r="P15575" s="34"/>
      <c r="Q15575" s="33"/>
      <c r="R15575" s="33"/>
      <c r="S15575" s="33"/>
      <c r="T15575" s="33"/>
    </row>
    <row r="15576" spans="16:20" x14ac:dyDescent="0.25">
      <c r="P15576" s="34"/>
      <c r="Q15576" s="33"/>
      <c r="R15576" s="33"/>
      <c r="S15576" s="33"/>
      <c r="T15576" s="33"/>
    </row>
    <row r="15577" spans="16:20" x14ac:dyDescent="0.25">
      <c r="P15577" s="34"/>
      <c r="Q15577" s="33"/>
      <c r="R15577" s="33"/>
      <c r="S15577" s="33"/>
      <c r="T15577" s="33"/>
    </row>
    <row r="15578" spans="16:20" x14ac:dyDescent="0.25">
      <c r="P15578" s="34"/>
      <c r="Q15578" s="33"/>
      <c r="R15578" s="33"/>
      <c r="S15578" s="33"/>
      <c r="T15578" s="33"/>
    </row>
    <row r="15579" spans="16:20" x14ac:dyDescent="0.25">
      <c r="P15579" s="34"/>
      <c r="Q15579" s="33"/>
      <c r="R15579" s="33"/>
      <c r="S15579" s="33"/>
      <c r="T15579" s="33"/>
    </row>
    <row r="15580" spans="16:20" x14ac:dyDescent="0.25">
      <c r="P15580" s="34"/>
      <c r="Q15580" s="33"/>
      <c r="R15580" s="33"/>
      <c r="S15580" s="33"/>
      <c r="T15580" s="33"/>
    </row>
    <row r="15581" spans="16:20" x14ac:dyDescent="0.25">
      <c r="P15581" s="34"/>
      <c r="Q15581" s="33"/>
      <c r="R15581" s="33"/>
      <c r="S15581" s="33"/>
      <c r="T15581" s="33"/>
    </row>
    <row r="15582" spans="16:20" x14ac:dyDescent="0.25">
      <c r="P15582" s="34"/>
      <c r="Q15582" s="33"/>
      <c r="R15582" s="33"/>
      <c r="S15582" s="33"/>
      <c r="T15582" s="33"/>
    </row>
    <row r="15583" spans="16:20" x14ac:dyDescent="0.25">
      <c r="P15583" s="34"/>
      <c r="Q15583" s="33"/>
      <c r="R15583" s="33"/>
      <c r="S15583" s="33"/>
      <c r="T15583" s="33"/>
    </row>
    <row r="15584" spans="16:20" x14ac:dyDescent="0.25">
      <c r="P15584" s="34"/>
      <c r="Q15584" s="33"/>
      <c r="R15584" s="33"/>
      <c r="S15584" s="33"/>
      <c r="T15584" s="33"/>
    </row>
    <row r="15585" spans="16:20" x14ac:dyDescent="0.25">
      <c r="P15585" s="34"/>
      <c r="Q15585" s="33"/>
      <c r="R15585" s="33"/>
      <c r="S15585" s="33"/>
      <c r="T15585" s="33"/>
    </row>
    <row r="15586" spans="16:20" x14ac:dyDescent="0.25">
      <c r="P15586" s="34"/>
      <c r="Q15586" s="33"/>
      <c r="R15586" s="33"/>
      <c r="S15586" s="33"/>
      <c r="T15586" s="33"/>
    </row>
    <row r="15587" spans="16:20" x14ac:dyDescent="0.25">
      <c r="P15587" s="34"/>
      <c r="Q15587" s="33"/>
      <c r="R15587" s="33"/>
      <c r="S15587" s="33"/>
      <c r="T15587" s="33"/>
    </row>
    <row r="15588" spans="16:20" x14ac:dyDescent="0.25">
      <c r="P15588" s="34"/>
      <c r="Q15588" s="33"/>
      <c r="R15588" s="33"/>
      <c r="S15588" s="33"/>
      <c r="T15588" s="33"/>
    </row>
    <row r="15589" spans="16:20" x14ac:dyDescent="0.25">
      <c r="P15589" s="34"/>
      <c r="Q15589" s="33"/>
      <c r="R15589" s="33"/>
      <c r="S15589" s="33"/>
      <c r="T15589" s="33"/>
    </row>
    <row r="15590" spans="16:20" x14ac:dyDescent="0.25">
      <c r="P15590" s="34"/>
      <c r="Q15590" s="33"/>
      <c r="R15590" s="33"/>
      <c r="S15590" s="33"/>
      <c r="T15590" s="33"/>
    </row>
    <row r="15591" spans="16:20" x14ac:dyDescent="0.25">
      <c r="P15591" s="34"/>
      <c r="Q15591" s="33"/>
      <c r="R15591" s="33"/>
      <c r="S15591" s="33"/>
      <c r="T15591" s="33"/>
    </row>
    <row r="15592" spans="16:20" x14ac:dyDescent="0.25">
      <c r="P15592" s="34"/>
      <c r="Q15592" s="33"/>
      <c r="R15592" s="33"/>
      <c r="S15592" s="33"/>
      <c r="T15592" s="33"/>
    </row>
    <row r="15593" spans="16:20" x14ac:dyDescent="0.25">
      <c r="P15593" s="34"/>
      <c r="Q15593" s="33"/>
      <c r="R15593" s="33"/>
      <c r="S15593" s="33"/>
      <c r="T15593" s="33"/>
    </row>
    <row r="15594" spans="16:20" x14ac:dyDescent="0.25">
      <c r="P15594" s="34"/>
      <c r="Q15594" s="33"/>
      <c r="R15594" s="33"/>
      <c r="S15594" s="33"/>
      <c r="T15594" s="33"/>
    </row>
    <row r="15595" spans="16:20" x14ac:dyDescent="0.25">
      <c r="P15595" s="34"/>
      <c r="Q15595" s="33"/>
      <c r="R15595" s="33"/>
      <c r="S15595" s="33"/>
      <c r="T15595" s="33"/>
    </row>
    <row r="15596" spans="16:20" x14ac:dyDescent="0.25">
      <c r="P15596" s="34"/>
      <c r="Q15596" s="33"/>
      <c r="R15596" s="33"/>
      <c r="S15596" s="33"/>
      <c r="T15596" s="33"/>
    </row>
    <row r="15597" spans="16:20" x14ac:dyDescent="0.25">
      <c r="P15597" s="34"/>
      <c r="Q15597" s="33"/>
      <c r="R15597" s="33"/>
      <c r="S15597" s="33"/>
      <c r="T15597" s="33"/>
    </row>
    <row r="15598" spans="16:20" x14ac:dyDescent="0.25">
      <c r="P15598" s="34"/>
      <c r="Q15598" s="33"/>
      <c r="R15598" s="33"/>
      <c r="S15598" s="33"/>
      <c r="T15598" s="33"/>
    </row>
    <row r="15599" spans="16:20" x14ac:dyDescent="0.25">
      <c r="P15599" s="34"/>
      <c r="Q15599" s="33"/>
      <c r="R15599" s="33"/>
      <c r="S15599" s="33"/>
      <c r="T15599" s="33"/>
    </row>
    <row r="15600" spans="16:20" x14ac:dyDescent="0.25">
      <c r="P15600" s="34"/>
      <c r="Q15600" s="33"/>
      <c r="R15600" s="33"/>
      <c r="S15600" s="33"/>
      <c r="T15600" s="33"/>
    </row>
    <row r="15601" spans="16:20" x14ac:dyDescent="0.25">
      <c r="P15601" s="34"/>
      <c r="Q15601" s="33"/>
      <c r="R15601" s="33"/>
      <c r="S15601" s="33"/>
      <c r="T15601" s="33"/>
    </row>
    <row r="15602" spans="16:20" x14ac:dyDescent="0.25">
      <c r="P15602" s="34"/>
      <c r="Q15602" s="33"/>
      <c r="R15602" s="33"/>
      <c r="S15602" s="33"/>
      <c r="T15602" s="33"/>
    </row>
    <row r="15603" spans="16:20" x14ac:dyDescent="0.25">
      <c r="P15603" s="34"/>
      <c r="Q15603" s="33"/>
      <c r="R15603" s="33"/>
      <c r="S15603" s="33"/>
      <c r="T15603" s="33"/>
    </row>
    <row r="15604" spans="16:20" x14ac:dyDescent="0.25">
      <c r="P15604" s="34"/>
      <c r="Q15604" s="33"/>
      <c r="R15604" s="33"/>
      <c r="S15604" s="33"/>
      <c r="T15604" s="33"/>
    </row>
    <row r="15605" spans="16:20" x14ac:dyDescent="0.25">
      <c r="P15605" s="34"/>
      <c r="Q15605" s="33"/>
      <c r="R15605" s="33"/>
      <c r="S15605" s="33"/>
      <c r="T15605" s="33"/>
    </row>
    <row r="15606" spans="16:20" x14ac:dyDescent="0.25">
      <c r="P15606" s="34"/>
      <c r="Q15606" s="33"/>
      <c r="R15606" s="33"/>
      <c r="S15606" s="33"/>
      <c r="T15606" s="33"/>
    </row>
    <row r="15607" spans="16:20" x14ac:dyDescent="0.25">
      <c r="P15607" s="34"/>
      <c r="Q15607" s="33"/>
      <c r="R15607" s="33"/>
      <c r="S15607" s="33"/>
      <c r="T15607" s="33"/>
    </row>
    <row r="15608" spans="16:20" x14ac:dyDescent="0.25">
      <c r="P15608" s="34"/>
      <c r="Q15608" s="33"/>
      <c r="R15608" s="33"/>
      <c r="S15608" s="33"/>
      <c r="T15608" s="33"/>
    </row>
    <row r="15609" spans="16:20" x14ac:dyDescent="0.25">
      <c r="P15609" s="34"/>
      <c r="Q15609" s="33"/>
      <c r="R15609" s="33"/>
      <c r="S15609" s="33"/>
      <c r="T15609" s="33"/>
    </row>
    <row r="15610" spans="16:20" x14ac:dyDescent="0.25">
      <c r="P15610" s="34"/>
      <c r="Q15610" s="33"/>
      <c r="R15610" s="33"/>
      <c r="S15610" s="33"/>
      <c r="T15610" s="33"/>
    </row>
    <row r="15611" spans="16:20" x14ac:dyDescent="0.25">
      <c r="P15611" s="34"/>
      <c r="Q15611" s="33"/>
      <c r="R15611" s="33"/>
      <c r="S15611" s="33"/>
      <c r="T15611" s="33"/>
    </row>
    <row r="15612" spans="16:20" x14ac:dyDescent="0.25">
      <c r="P15612" s="34"/>
      <c r="Q15612" s="33"/>
      <c r="R15612" s="33"/>
      <c r="S15612" s="33"/>
      <c r="T15612" s="33"/>
    </row>
    <row r="15613" spans="16:20" x14ac:dyDescent="0.25">
      <c r="P15613" s="34"/>
      <c r="Q15613" s="33"/>
      <c r="R15613" s="33"/>
      <c r="S15613" s="33"/>
      <c r="T15613" s="33"/>
    </row>
    <row r="15614" spans="16:20" x14ac:dyDescent="0.25">
      <c r="P15614" s="34"/>
      <c r="Q15614" s="33"/>
      <c r="R15614" s="33"/>
      <c r="S15614" s="33"/>
      <c r="T15614" s="33"/>
    </row>
    <row r="15615" spans="16:20" x14ac:dyDescent="0.25">
      <c r="P15615" s="34"/>
      <c r="Q15615" s="33"/>
      <c r="R15615" s="33"/>
      <c r="S15615" s="33"/>
      <c r="T15615" s="33"/>
    </row>
    <row r="15616" spans="16:20" x14ac:dyDescent="0.25">
      <c r="P15616" s="34"/>
      <c r="Q15616" s="33"/>
      <c r="R15616" s="33"/>
      <c r="S15616" s="33"/>
      <c r="T15616" s="33"/>
    </row>
    <row r="15617" spans="16:20" x14ac:dyDescent="0.25">
      <c r="P15617" s="34"/>
      <c r="Q15617" s="33"/>
      <c r="R15617" s="33"/>
      <c r="S15617" s="33"/>
      <c r="T15617" s="33"/>
    </row>
    <row r="15618" spans="16:20" x14ac:dyDescent="0.25">
      <c r="P15618" s="34"/>
      <c r="Q15618" s="33"/>
      <c r="R15618" s="33"/>
      <c r="S15618" s="33"/>
      <c r="T15618" s="33"/>
    </row>
    <row r="15619" spans="16:20" x14ac:dyDescent="0.25">
      <c r="P15619" s="34"/>
      <c r="Q15619" s="33"/>
      <c r="R15619" s="33"/>
      <c r="S15619" s="33"/>
      <c r="T15619" s="33"/>
    </row>
    <row r="15620" spans="16:20" x14ac:dyDescent="0.25">
      <c r="P15620" s="34"/>
      <c r="Q15620" s="33"/>
      <c r="R15620" s="33"/>
      <c r="S15620" s="33"/>
      <c r="T15620" s="33"/>
    </row>
    <row r="15621" spans="16:20" x14ac:dyDescent="0.25">
      <c r="P15621" s="34"/>
      <c r="Q15621" s="33"/>
      <c r="R15621" s="33"/>
      <c r="S15621" s="33"/>
      <c r="T15621" s="33"/>
    </row>
    <row r="15622" spans="16:20" x14ac:dyDescent="0.25">
      <c r="P15622" s="34"/>
      <c r="Q15622" s="33"/>
      <c r="R15622" s="33"/>
      <c r="S15622" s="33"/>
      <c r="T15622" s="33"/>
    </row>
    <row r="15623" spans="16:20" x14ac:dyDescent="0.25">
      <c r="P15623" s="34"/>
      <c r="Q15623" s="33"/>
      <c r="R15623" s="33"/>
      <c r="S15623" s="33"/>
      <c r="T15623" s="33"/>
    </row>
    <row r="15624" spans="16:20" x14ac:dyDescent="0.25">
      <c r="P15624" s="34"/>
      <c r="Q15624" s="33"/>
      <c r="R15624" s="33"/>
      <c r="S15624" s="33"/>
      <c r="T15624" s="33"/>
    </row>
    <row r="15625" spans="16:20" x14ac:dyDescent="0.25">
      <c r="P15625" s="34"/>
      <c r="Q15625" s="33"/>
      <c r="R15625" s="33"/>
      <c r="S15625" s="33"/>
      <c r="T15625" s="33"/>
    </row>
    <row r="15626" spans="16:20" x14ac:dyDescent="0.25">
      <c r="P15626" s="34"/>
      <c r="Q15626" s="33"/>
      <c r="R15626" s="33"/>
      <c r="S15626" s="33"/>
      <c r="T15626" s="33"/>
    </row>
    <row r="15627" spans="16:20" x14ac:dyDescent="0.25">
      <c r="P15627" s="34"/>
      <c r="Q15627" s="33"/>
      <c r="R15627" s="33"/>
      <c r="S15627" s="33"/>
      <c r="T15627" s="33"/>
    </row>
    <row r="15628" spans="16:20" x14ac:dyDescent="0.25">
      <c r="P15628" s="34"/>
      <c r="Q15628" s="33"/>
      <c r="R15628" s="33"/>
      <c r="S15628" s="33"/>
      <c r="T15628" s="33"/>
    </row>
    <row r="15629" spans="16:20" x14ac:dyDescent="0.25">
      <c r="P15629" s="34"/>
      <c r="Q15629" s="33"/>
      <c r="R15629" s="33"/>
      <c r="S15629" s="33"/>
      <c r="T15629" s="33"/>
    </row>
    <row r="15630" spans="16:20" x14ac:dyDescent="0.25">
      <c r="P15630" s="34"/>
      <c r="Q15630" s="33"/>
      <c r="R15630" s="33"/>
      <c r="S15630" s="33"/>
      <c r="T15630" s="33"/>
    </row>
    <row r="15631" spans="16:20" x14ac:dyDescent="0.25">
      <c r="P15631" s="34"/>
      <c r="Q15631" s="33"/>
      <c r="R15631" s="33"/>
      <c r="S15631" s="33"/>
      <c r="T15631" s="33"/>
    </row>
    <row r="15632" spans="16:20" x14ac:dyDescent="0.25">
      <c r="P15632" s="34"/>
      <c r="Q15632" s="33"/>
      <c r="R15632" s="33"/>
      <c r="S15632" s="33"/>
      <c r="T15632" s="33"/>
    </row>
    <row r="15633" spans="16:20" x14ac:dyDescent="0.25">
      <c r="P15633" s="34"/>
      <c r="Q15633" s="33"/>
      <c r="R15633" s="33"/>
      <c r="S15633" s="33"/>
      <c r="T15633" s="33"/>
    </row>
    <row r="15634" spans="16:20" x14ac:dyDescent="0.25">
      <c r="P15634" s="34"/>
      <c r="Q15634" s="33"/>
      <c r="R15634" s="33"/>
      <c r="S15634" s="33"/>
      <c r="T15634" s="33"/>
    </row>
    <row r="15635" spans="16:20" x14ac:dyDescent="0.25">
      <c r="P15635" s="34"/>
      <c r="Q15635" s="33"/>
      <c r="R15635" s="33"/>
      <c r="S15635" s="33"/>
      <c r="T15635" s="33"/>
    </row>
    <row r="15636" spans="16:20" x14ac:dyDescent="0.25">
      <c r="P15636" s="34"/>
      <c r="Q15636" s="33"/>
      <c r="R15636" s="33"/>
      <c r="S15636" s="33"/>
      <c r="T15636" s="33"/>
    </row>
    <row r="15637" spans="16:20" x14ac:dyDescent="0.25">
      <c r="P15637" s="34"/>
      <c r="Q15637" s="33"/>
      <c r="R15637" s="33"/>
      <c r="S15637" s="33"/>
      <c r="T15637" s="33"/>
    </row>
    <row r="15638" spans="16:20" x14ac:dyDescent="0.25">
      <c r="P15638" s="34"/>
      <c r="Q15638" s="33"/>
      <c r="R15638" s="33"/>
      <c r="S15638" s="33"/>
      <c r="T15638" s="33"/>
    </row>
    <row r="15639" spans="16:20" x14ac:dyDescent="0.25">
      <c r="P15639" s="34"/>
      <c r="Q15639" s="33"/>
      <c r="R15639" s="33"/>
      <c r="S15639" s="33"/>
      <c r="T15639" s="33"/>
    </row>
    <row r="15640" spans="16:20" x14ac:dyDescent="0.25">
      <c r="P15640" s="34"/>
      <c r="Q15640" s="33"/>
      <c r="R15640" s="33"/>
      <c r="S15640" s="33"/>
      <c r="T15640" s="33"/>
    </row>
    <row r="15641" spans="16:20" x14ac:dyDescent="0.25">
      <c r="P15641" s="34"/>
      <c r="Q15641" s="33"/>
      <c r="R15641" s="33"/>
      <c r="S15641" s="33"/>
      <c r="T15641" s="33"/>
    </row>
    <row r="15642" spans="16:20" x14ac:dyDescent="0.25">
      <c r="P15642" s="34"/>
      <c r="Q15642" s="33"/>
      <c r="R15642" s="33"/>
      <c r="S15642" s="33"/>
      <c r="T15642" s="33"/>
    </row>
    <row r="15643" spans="16:20" x14ac:dyDescent="0.25">
      <c r="P15643" s="34"/>
      <c r="Q15643" s="33"/>
      <c r="R15643" s="33"/>
      <c r="S15643" s="33"/>
      <c r="T15643" s="33"/>
    </row>
    <row r="15644" spans="16:20" x14ac:dyDescent="0.25">
      <c r="P15644" s="34"/>
      <c r="Q15644" s="33"/>
      <c r="R15644" s="33"/>
      <c r="S15644" s="33"/>
      <c r="T15644" s="33"/>
    </row>
    <row r="15645" spans="16:20" x14ac:dyDescent="0.25">
      <c r="P15645" s="34"/>
      <c r="Q15645" s="33"/>
      <c r="R15645" s="33"/>
      <c r="S15645" s="33"/>
      <c r="T15645" s="33"/>
    </row>
    <row r="15646" spans="16:20" x14ac:dyDescent="0.25">
      <c r="P15646" s="34"/>
      <c r="Q15646" s="33"/>
      <c r="R15646" s="33"/>
      <c r="S15646" s="33"/>
      <c r="T15646" s="33"/>
    </row>
    <row r="15647" spans="16:20" x14ac:dyDescent="0.25">
      <c r="P15647" s="34"/>
      <c r="Q15647" s="33"/>
      <c r="R15647" s="33"/>
      <c r="S15647" s="33"/>
      <c r="T15647" s="33"/>
    </row>
    <row r="15648" spans="16:20" x14ac:dyDescent="0.25">
      <c r="P15648" s="34"/>
      <c r="Q15648" s="33"/>
      <c r="R15648" s="33"/>
      <c r="S15648" s="33"/>
      <c r="T15648" s="33"/>
    </row>
    <row r="15649" spans="16:20" x14ac:dyDescent="0.25">
      <c r="P15649" s="34"/>
      <c r="Q15649" s="33"/>
      <c r="R15649" s="33"/>
      <c r="S15649" s="33"/>
      <c r="T15649" s="33"/>
    </row>
    <row r="15650" spans="16:20" x14ac:dyDescent="0.25">
      <c r="P15650" s="34"/>
      <c r="Q15650" s="33"/>
      <c r="R15650" s="33"/>
      <c r="S15650" s="33"/>
      <c r="T15650" s="33"/>
    </row>
    <row r="15651" spans="16:20" x14ac:dyDescent="0.25">
      <c r="P15651" s="34"/>
      <c r="Q15651" s="33"/>
      <c r="R15651" s="33"/>
      <c r="S15651" s="33"/>
      <c r="T15651" s="33"/>
    </row>
    <row r="15652" spans="16:20" x14ac:dyDescent="0.25">
      <c r="P15652" s="34"/>
      <c r="Q15652" s="33"/>
      <c r="R15652" s="33"/>
      <c r="S15652" s="33"/>
      <c r="T15652" s="33"/>
    </row>
    <row r="15653" spans="16:20" x14ac:dyDescent="0.25">
      <c r="P15653" s="34"/>
      <c r="Q15653" s="33"/>
      <c r="R15653" s="33"/>
      <c r="S15653" s="33"/>
      <c r="T15653" s="33"/>
    </row>
    <row r="15654" spans="16:20" x14ac:dyDescent="0.25">
      <c r="P15654" s="34"/>
      <c r="Q15654" s="33"/>
      <c r="R15654" s="33"/>
      <c r="S15654" s="33"/>
      <c r="T15654" s="33"/>
    </row>
    <row r="15655" spans="16:20" x14ac:dyDescent="0.25">
      <c r="P15655" s="34"/>
      <c r="Q15655" s="33"/>
      <c r="R15655" s="33"/>
      <c r="S15655" s="33"/>
      <c r="T15655" s="33"/>
    </row>
    <row r="15656" spans="16:20" x14ac:dyDescent="0.25">
      <c r="P15656" s="34"/>
      <c r="Q15656" s="33"/>
      <c r="R15656" s="33"/>
      <c r="S15656" s="33"/>
      <c r="T15656" s="33"/>
    </row>
    <row r="15657" spans="16:20" x14ac:dyDescent="0.25">
      <c r="P15657" s="34"/>
      <c r="Q15657" s="33"/>
      <c r="R15657" s="33"/>
      <c r="S15657" s="33"/>
      <c r="T15657" s="33"/>
    </row>
    <row r="15658" spans="16:20" x14ac:dyDescent="0.25">
      <c r="P15658" s="34"/>
      <c r="Q15658" s="33"/>
      <c r="R15658" s="33"/>
      <c r="S15658" s="33"/>
      <c r="T15658" s="33"/>
    </row>
    <row r="15659" spans="16:20" x14ac:dyDescent="0.25">
      <c r="P15659" s="34"/>
      <c r="Q15659" s="33"/>
      <c r="R15659" s="33"/>
      <c r="S15659" s="33"/>
      <c r="T15659" s="33"/>
    </row>
    <row r="15660" spans="16:20" x14ac:dyDescent="0.25">
      <c r="P15660" s="34"/>
      <c r="Q15660" s="33"/>
      <c r="R15660" s="33"/>
      <c r="S15660" s="33"/>
      <c r="T15660" s="33"/>
    </row>
    <row r="15661" spans="16:20" x14ac:dyDescent="0.25">
      <c r="P15661" s="34"/>
      <c r="Q15661" s="33"/>
      <c r="R15661" s="33"/>
      <c r="S15661" s="33"/>
      <c r="T15661" s="33"/>
    </row>
    <row r="15662" spans="16:20" x14ac:dyDescent="0.25">
      <c r="P15662" s="34"/>
      <c r="Q15662" s="33"/>
      <c r="R15662" s="33"/>
      <c r="S15662" s="33"/>
      <c r="T15662" s="33"/>
    </row>
    <row r="15663" spans="16:20" x14ac:dyDescent="0.25">
      <c r="P15663" s="34"/>
      <c r="Q15663" s="33"/>
      <c r="R15663" s="33"/>
      <c r="S15663" s="33"/>
      <c r="T15663" s="33"/>
    </row>
    <row r="15664" spans="16:20" x14ac:dyDescent="0.25">
      <c r="P15664" s="34"/>
      <c r="Q15664" s="33"/>
      <c r="R15664" s="33"/>
      <c r="S15664" s="33"/>
      <c r="T15664" s="33"/>
    </row>
    <row r="15665" spans="16:20" x14ac:dyDescent="0.25">
      <c r="P15665" s="34"/>
      <c r="Q15665" s="33"/>
      <c r="R15665" s="33"/>
      <c r="S15665" s="33"/>
      <c r="T15665" s="33"/>
    </row>
    <row r="15666" spans="16:20" x14ac:dyDescent="0.25">
      <c r="P15666" s="34"/>
      <c r="Q15666" s="33"/>
      <c r="R15666" s="33"/>
      <c r="S15666" s="33"/>
      <c r="T15666" s="33"/>
    </row>
    <row r="15667" spans="16:20" x14ac:dyDescent="0.25">
      <c r="P15667" s="34"/>
      <c r="Q15667" s="33"/>
      <c r="R15667" s="33"/>
      <c r="S15667" s="33"/>
      <c r="T15667" s="33"/>
    </row>
    <row r="15668" spans="16:20" x14ac:dyDescent="0.25">
      <c r="P15668" s="34"/>
      <c r="Q15668" s="33"/>
      <c r="R15668" s="33"/>
      <c r="S15668" s="33"/>
      <c r="T15668" s="33"/>
    </row>
    <row r="15669" spans="16:20" x14ac:dyDescent="0.25">
      <c r="P15669" s="34"/>
      <c r="Q15669" s="33"/>
      <c r="R15669" s="33"/>
      <c r="S15669" s="33"/>
      <c r="T15669" s="33"/>
    </row>
    <row r="15670" spans="16:20" x14ac:dyDescent="0.25">
      <c r="P15670" s="34"/>
      <c r="Q15670" s="33"/>
      <c r="R15670" s="33"/>
      <c r="S15670" s="33"/>
      <c r="T15670" s="33"/>
    </row>
    <row r="15671" spans="16:20" x14ac:dyDescent="0.25">
      <c r="P15671" s="34"/>
      <c r="Q15671" s="33"/>
      <c r="R15671" s="33"/>
      <c r="S15671" s="33"/>
      <c r="T15671" s="33"/>
    </row>
    <row r="15672" spans="16:20" x14ac:dyDescent="0.25">
      <c r="P15672" s="34"/>
      <c r="Q15672" s="33"/>
      <c r="R15672" s="33"/>
      <c r="S15672" s="33"/>
      <c r="T15672" s="33"/>
    </row>
    <row r="15673" spans="16:20" x14ac:dyDescent="0.25">
      <c r="P15673" s="34"/>
      <c r="Q15673" s="33"/>
      <c r="R15673" s="33"/>
      <c r="S15673" s="33"/>
      <c r="T15673" s="33"/>
    </row>
    <row r="15674" spans="16:20" x14ac:dyDescent="0.25">
      <c r="P15674" s="34"/>
      <c r="Q15674" s="33"/>
      <c r="R15674" s="33"/>
      <c r="S15674" s="33"/>
      <c r="T15674" s="33"/>
    </row>
    <row r="15675" spans="16:20" x14ac:dyDescent="0.25">
      <c r="P15675" s="34"/>
      <c r="Q15675" s="33"/>
      <c r="R15675" s="33"/>
      <c r="S15675" s="33"/>
      <c r="T15675" s="33"/>
    </row>
    <row r="15676" spans="16:20" x14ac:dyDescent="0.25">
      <c r="P15676" s="34"/>
      <c r="Q15676" s="33"/>
      <c r="R15676" s="33"/>
      <c r="S15676" s="33"/>
      <c r="T15676" s="33"/>
    </row>
    <row r="15677" spans="16:20" x14ac:dyDescent="0.25">
      <c r="P15677" s="34"/>
      <c r="Q15677" s="33"/>
      <c r="R15677" s="33"/>
      <c r="S15677" s="33"/>
      <c r="T15677" s="33"/>
    </row>
    <row r="15678" spans="16:20" x14ac:dyDescent="0.25">
      <c r="P15678" s="34"/>
      <c r="Q15678" s="33"/>
      <c r="R15678" s="33"/>
      <c r="S15678" s="33"/>
      <c r="T15678" s="33"/>
    </row>
    <row r="15679" spans="16:20" x14ac:dyDescent="0.25">
      <c r="P15679" s="34"/>
      <c r="Q15679" s="33"/>
      <c r="R15679" s="33"/>
      <c r="S15679" s="33"/>
      <c r="T15679" s="33"/>
    </row>
    <row r="15680" spans="16:20" x14ac:dyDescent="0.25">
      <c r="P15680" s="34"/>
      <c r="Q15680" s="33"/>
      <c r="R15680" s="33"/>
      <c r="S15680" s="33"/>
      <c r="T15680" s="33"/>
    </row>
    <row r="15681" spans="16:20" x14ac:dyDescent="0.25">
      <c r="P15681" s="34"/>
      <c r="Q15681" s="33"/>
      <c r="R15681" s="33"/>
      <c r="S15681" s="33"/>
      <c r="T15681" s="33"/>
    </row>
    <row r="15682" spans="16:20" x14ac:dyDescent="0.25">
      <c r="P15682" s="34"/>
      <c r="Q15682" s="33"/>
      <c r="R15682" s="33"/>
      <c r="S15682" s="33"/>
      <c r="T15682" s="33"/>
    </row>
    <row r="15683" spans="16:20" x14ac:dyDescent="0.25">
      <c r="P15683" s="34"/>
      <c r="Q15683" s="33"/>
      <c r="R15683" s="33"/>
      <c r="S15683" s="33"/>
      <c r="T15683" s="33"/>
    </row>
    <row r="15684" spans="16:20" x14ac:dyDescent="0.25">
      <c r="P15684" s="34"/>
      <c r="Q15684" s="33"/>
      <c r="R15684" s="33"/>
      <c r="S15684" s="33"/>
      <c r="T15684" s="33"/>
    </row>
    <row r="15685" spans="16:20" x14ac:dyDescent="0.25">
      <c r="P15685" s="34"/>
      <c r="Q15685" s="33"/>
      <c r="R15685" s="33"/>
      <c r="S15685" s="33"/>
      <c r="T15685" s="33"/>
    </row>
    <row r="15686" spans="16:20" x14ac:dyDescent="0.25">
      <c r="P15686" s="34"/>
      <c r="Q15686" s="33"/>
      <c r="R15686" s="33"/>
      <c r="S15686" s="33"/>
      <c r="T15686" s="33"/>
    </row>
    <row r="15687" spans="16:20" x14ac:dyDescent="0.25">
      <c r="P15687" s="34"/>
      <c r="Q15687" s="33"/>
      <c r="R15687" s="33"/>
      <c r="S15687" s="33"/>
      <c r="T15687" s="33"/>
    </row>
    <row r="15688" spans="16:20" x14ac:dyDescent="0.25">
      <c r="P15688" s="34"/>
      <c r="Q15688" s="33"/>
      <c r="R15688" s="33"/>
      <c r="S15688" s="33"/>
      <c r="T15688" s="33"/>
    </row>
    <row r="15689" spans="16:20" x14ac:dyDescent="0.25">
      <c r="P15689" s="34"/>
      <c r="Q15689" s="33"/>
      <c r="R15689" s="33"/>
      <c r="S15689" s="33"/>
      <c r="T15689" s="33"/>
    </row>
    <row r="15690" spans="16:20" x14ac:dyDescent="0.25">
      <c r="P15690" s="34"/>
      <c r="Q15690" s="33"/>
      <c r="R15690" s="33"/>
      <c r="S15690" s="33"/>
      <c r="T15690" s="33"/>
    </row>
    <row r="15691" spans="16:20" x14ac:dyDescent="0.25">
      <c r="P15691" s="34"/>
      <c r="Q15691" s="33"/>
      <c r="R15691" s="33"/>
      <c r="S15691" s="33"/>
      <c r="T15691" s="33"/>
    </row>
    <row r="15692" spans="16:20" x14ac:dyDescent="0.25">
      <c r="P15692" s="34"/>
      <c r="Q15692" s="33"/>
      <c r="R15692" s="33"/>
      <c r="S15692" s="33"/>
      <c r="T15692" s="33"/>
    </row>
    <row r="15693" spans="16:20" x14ac:dyDescent="0.25">
      <c r="P15693" s="34"/>
      <c r="Q15693" s="33"/>
      <c r="R15693" s="33"/>
      <c r="S15693" s="33"/>
      <c r="T15693" s="33"/>
    </row>
    <row r="15694" spans="16:20" x14ac:dyDescent="0.25">
      <c r="P15694" s="34"/>
      <c r="Q15694" s="33"/>
      <c r="R15694" s="33"/>
      <c r="S15694" s="33"/>
      <c r="T15694" s="33"/>
    </row>
    <row r="15695" spans="16:20" x14ac:dyDescent="0.25">
      <c r="P15695" s="34"/>
      <c r="Q15695" s="33"/>
      <c r="R15695" s="33"/>
      <c r="S15695" s="33"/>
      <c r="T15695" s="33"/>
    </row>
    <row r="15696" spans="16:20" x14ac:dyDescent="0.25">
      <c r="P15696" s="34"/>
      <c r="Q15696" s="33"/>
      <c r="R15696" s="33"/>
      <c r="S15696" s="33"/>
      <c r="T15696" s="33"/>
    </row>
    <row r="15697" spans="16:20" x14ac:dyDescent="0.25">
      <c r="P15697" s="34"/>
      <c r="Q15697" s="33"/>
      <c r="R15697" s="33"/>
      <c r="S15697" s="33"/>
      <c r="T15697" s="33"/>
    </row>
    <row r="15698" spans="16:20" x14ac:dyDescent="0.25">
      <c r="P15698" s="34"/>
      <c r="Q15698" s="33"/>
      <c r="R15698" s="33"/>
      <c r="S15698" s="33"/>
      <c r="T15698" s="33"/>
    </row>
    <row r="15699" spans="16:20" x14ac:dyDescent="0.25">
      <c r="P15699" s="34"/>
      <c r="Q15699" s="33"/>
      <c r="R15699" s="33"/>
      <c r="S15699" s="33"/>
      <c r="T15699" s="33"/>
    </row>
    <row r="15700" spans="16:20" x14ac:dyDescent="0.25">
      <c r="P15700" s="34"/>
      <c r="Q15700" s="33"/>
      <c r="R15700" s="33"/>
      <c r="S15700" s="33"/>
      <c r="T15700" s="33"/>
    </row>
    <row r="15701" spans="16:20" x14ac:dyDescent="0.25">
      <c r="P15701" s="34"/>
      <c r="Q15701" s="33"/>
      <c r="R15701" s="33"/>
      <c r="S15701" s="33"/>
      <c r="T15701" s="33"/>
    </row>
    <row r="15702" spans="16:20" x14ac:dyDescent="0.25">
      <c r="P15702" s="34"/>
      <c r="Q15702" s="33"/>
      <c r="R15702" s="33"/>
      <c r="S15702" s="33"/>
      <c r="T15702" s="33"/>
    </row>
    <row r="15703" spans="16:20" x14ac:dyDescent="0.25">
      <c r="P15703" s="34"/>
      <c r="Q15703" s="33"/>
      <c r="R15703" s="33"/>
      <c r="S15703" s="33"/>
      <c r="T15703" s="33"/>
    </row>
    <row r="15704" spans="16:20" x14ac:dyDescent="0.25">
      <c r="P15704" s="34"/>
      <c r="Q15704" s="33"/>
      <c r="R15704" s="33"/>
      <c r="S15704" s="33"/>
      <c r="T15704" s="33"/>
    </row>
    <row r="15705" spans="16:20" x14ac:dyDescent="0.25">
      <c r="P15705" s="34"/>
      <c r="Q15705" s="33"/>
      <c r="R15705" s="33"/>
      <c r="S15705" s="33"/>
      <c r="T15705" s="33"/>
    </row>
    <row r="15706" spans="16:20" x14ac:dyDescent="0.25">
      <c r="P15706" s="34"/>
      <c r="Q15706" s="33"/>
      <c r="R15706" s="33"/>
      <c r="S15706" s="33"/>
      <c r="T15706" s="33"/>
    </row>
    <row r="15707" spans="16:20" x14ac:dyDescent="0.25">
      <c r="P15707" s="34"/>
      <c r="Q15707" s="33"/>
      <c r="R15707" s="33"/>
      <c r="S15707" s="33"/>
      <c r="T15707" s="33"/>
    </row>
    <row r="15708" spans="16:20" x14ac:dyDescent="0.25">
      <c r="P15708" s="34"/>
      <c r="Q15708" s="33"/>
      <c r="R15708" s="33"/>
      <c r="S15708" s="33"/>
      <c r="T15708" s="33"/>
    </row>
    <row r="15709" spans="16:20" x14ac:dyDescent="0.25">
      <c r="P15709" s="34"/>
      <c r="Q15709" s="33"/>
      <c r="R15709" s="33"/>
      <c r="S15709" s="33"/>
      <c r="T15709" s="33"/>
    </row>
    <row r="15710" spans="16:20" x14ac:dyDescent="0.25">
      <c r="P15710" s="34"/>
      <c r="Q15710" s="33"/>
      <c r="R15710" s="33"/>
      <c r="S15710" s="33"/>
      <c r="T15710" s="33"/>
    </row>
    <row r="15711" spans="16:20" x14ac:dyDescent="0.25">
      <c r="P15711" s="34"/>
      <c r="Q15711" s="33"/>
      <c r="R15711" s="33"/>
      <c r="S15711" s="33"/>
      <c r="T15711" s="33"/>
    </row>
    <row r="15712" spans="16:20" x14ac:dyDescent="0.25">
      <c r="P15712" s="34"/>
      <c r="Q15712" s="33"/>
      <c r="R15712" s="33"/>
      <c r="S15712" s="33"/>
      <c r="T15712" s="33"/>
    </row>
    <row r="15713" spans="16:20" x14ac:dyDescent="0.25">
      <c r="P15713" s="34"/>
      <c r="Q15713" s="33"/>
      <c r="R15713" s="33"/>
      <c r="S15713" s="33"/>
      <c r="T15713" s="33"/>
    </row>
    <row r="15714" spans="16:20" x14ac:dyDescent="0.25">
      <c r="P15714" s="34"/>
      <c r="Q15714" s="33"/>
      <c r="R15714" s="33"/>
      <c r="S15714" s="33"/>
      <c r="T15714" s="33"/>
    </row>
    <row r="15715" spans="16:20" x14ac:dyDescent="0.25">
      <c r="P15715" s="34"/>
      <c r="Q15715" s="33"/>
      <c r="R15715" s="33"/>
      <c r="S15715" s="33"/>
      <c r="T15715" s="33"/>
    </row>
    <row r="15716" spans="16:20" x14ac:dyDescent="0.25">
      <c r="P15716" s="34"/>
      <c r="Q15716" s="33"/>
      <c r="R15716" s="33"/>
      <c r="S15716" s="33"/>
      <c r="T15716" s="33"/>
    </row>
    <row r="15717" spans="16:20" x14ac:dyDescent="0.25">
      <c r="P15717" s="34"/>
      <c r="Q15717" s="33"/>
      <c r="R15717" s="33"/>
      <c r="S15717" s="33"/>
      <c r="T15717" s="33"/>
    </row>
    <row r="15718" spans="16:20" x14ac:dyDescent="0.25">
      <c r="P15718" s="34"/>
      <c r="Q15718" s="33"/>
      <c r="R15718" s="33"/>
      <c r="S15718" s="33"/>
      <c r="T15718" s="33"/>
    </row>
    <row r="15719" spans="16:20" x14ac:dyDescent="0.25">
      <c r="P15719" s="34"/>
      <c r="Q15719" s="33"/>
      <c r="R15719" s="33"/>
      <c r="S15719" s="33"/>
      <c r="T15719" s="33"/>
    </row>
    <row r="15720" spans="16:20" x14ac:dyDescent="0.25">
      <c r="P15720" s="34"/>
      <c r="Q15720" s="33"/>
      <c r="R15720" s="33"/>
      <c r="S15720" s="33"/>
      <c r="T15720" s="33"/>
    </row>
    <row r="15721" spans="16:20" x14ac:dyDescent="0.25">
      <c r="P15721" s="34"/>
      <c r="Q15721" s="33"/>
      <c r="R15721" s="33"/>
      <c r="S15721" s="33"/>
      <c r="T15721" s="33"/>
    </row>
    <row r="15722" spans="16:20" x14ac:dyDescent="0.25">
      <c r="P15722" s="34"/>
      <c r="Q15722" s="33"/>
      <c r="R15722" s="33"/>
      <c r="S15722" s="33"/>
      <c r="T15722" s="33"/>
    </row>
    <row r="15723" spans="16:20" x14ac:dyDescent="0.25">
      <c r="P15723" s="34"/>
      <c r="Q15723" s="33"/>
      <c r="R15723" s="33"/>
      <c r="S15723" s="33"/>
      <c r="T15723" s="33"/>
    </row>
    <row r="15724" spans="16:20" x14ac:dyDescent="0.25">
      <c r="P15724" s="34"/>
      <c r="Q15724" s="33"/>
      <c r="R15724" s="33"/>
      <c r="S15724" s="33"/>
      <c r="T15724" s="33"/>
    </row>
    <row r="15725" spans="16:20" x14ac:dyDescent="0.25">
      <c r="P15725" s="34"/>
      <c r="Q15725" s="33"/>
      <c r="R15725" s="33"/>
      <c r="S15725" s="33"/>
      <c r="T15725" s="33"/>
    </row>
    <row r="15726" spans="16:20" x14ac:dyDescent="0.25">
      <c r="P15726" s="34"/>
      <c r="Q15726" s="33"/>
      <c r="R15726" s="33"/>
      <c r="S15726" s="33"/>
      <c r="T15726" s="33"/>
    </row>
    <row r="15727" spans="16:20" x14ac:dyDescent="0.25">
      <c r="P15727" s="34"/>
      <c r="Q15727" s="33"/>
      <c r="R15727" s="33"/>
      <c r="S15727" s="33"/>
      <c r="T15727" s="33"/>
    </row>
    <row r="15728" spans="16:20" x14ac:dyDescent="0.25">
      <c r="P15728" s="34"/>
      <c r="Q15728" s="33"/>
      <c r="R15728" s="33"/>
      <c r="S15728" s="33"/>
      <c r="T15728" s="33"/>
    </row>
    <row r="15729" spans="16:20" x14ac:dyDescent="0.25">
      <c r="P15729" s="34"/>
      <c r="Q15729" s="33"/>
      <c r="R15729" s="33"/>
      <c r="S15729" s="33"/>
      <c r="T15729" s="33"/>
    </row>
    <row r="15730" spans="16:20" x14ac:dyDescent="0.25">
      <c r="P15730" s="34"/>
      <c r="Q15730" s="33"/>
      <c r="R15730" s="33"/>
      <c r="S15730" s="33"/>
      <c r="T15730" s="33"/>
    </row>
    <row r="15731" spans="16:20" x14ac:dyDescent="0.25">
      <c r="P15731" s="34"/>
      <c r="Q15731" s="33"/>
      <c r="R15731" s="33"/>
      <c r="S15731" s="33"/>
      <c r="T15731" s="33"/>
    </row>
    <row r="15732" spans="16:20" x14ac:dyDescent="0.25">
      <c r="P15732" s="34"/>
      <c r="Q15732" s="33"/>
      <c r="R15732" s="33"/>
      <c r="S15732" s="33"/>
      <c r="T15732" s="33"/>
    </row>
    <row r="15733" spans="16:20" x14ac:dyDescent="0.25">
      <c r="P15733" s="34"/>
      <c r="Q15733" s="33"/>
      <c r="R15733" s="33"/>
      <c r="S15733" s="33"/>
      <c r="T15733" s="33"/>
    </row>
    <row r="15734" spans="16:20" x14ac:dyDescent="0.25">
      <c r="P15734" s="34"/>
      <c r="Q15734" s="33"/>
      <c r="R15734" s="33"/>
      <c r="S15734" s="33"/>
      <c r="T15734" s="33"/>
    </row>
    <row r="15735" spans="16:20" x14ac:dyDescent="0.25">
      <c r="P15735" s="34"/>
      <c r="Q15735" s="33"/>
      <c r="R15735" s="33"/>
      <c r="S15735" s="33"/>
      <c r="T15735" s="33"/>
    </row>
    <row r="15736" spans="16:20" x14ac:dyDescent="0.25">
      <c r="P15736" s="34"/>
      <c r="Q15736" s="33"/>
      <c r="R15736" s="33"/>
      <c r="S15736" s="33"/>
      <c r="T15736" s="33"/>
    </row>
    <row r="15737" spans="16:20" x14ac:dyDescent="0.25">
      <c r="P15737" s="34"/>
      <c r="Q15737" s="33"/>
      <c r="R15737" s="33"/>
      <c r="S15737" s="33"/>
      <c r="T15737" s="33"/>
    </row>
    <row r="15738" spans="16:20" x14ac:dyDescent="0.25">
      <c r="P15738" s="34"/>
      <c r="Q15738" s="33"/>
      <c r="R15738" s="33"/>
      <c r="S15738" s="33"/>
      <c r="T15738" s="33"/>
    </row>
    <row r="15739" spans="16:20" x14ac:dyDescent="0.25">
      <c r="P15739" s="34"/>
      <c r="Q15739" s="33"/>
      <c r="R15739" s="33"/>
      <c r="S15739" s="33"/>
      <c r="T15739" s="33"/>
    </row>
    <row r="15740" spans="16:20" x14ac:dyDescent="0.25">
      <c r="P15740" s="34"/>
      <c r="Q15740" s="33"/>
      <c r="R15740" s="33"/>
      <c r="S15740" s="33"/>
      <c r="T15740" s="33"/>
    </row>
    <row r="15741" spans="16:20" x14ac:dyDescent="0.25">
      <c r="P15741" s="34"/>
      <c r="Q15741" s="33"/>
      <c r="R15741" s="33"/>
      <c r="S15741" s="33"/>
      <c r="T15741" s="33"/>
    </row>
    <row r="15742" spans="16:20" x14ac:dyDescent="0.25">
      <c r="P15742" s="34"/>
      <c r="Q15742" s="33"/>
      <c r="R15742" s="33"/>
      <c r="S15742" s="33"/>
      <c r="T15742" s="33"/>
    </row>
    <row r="15743" spans="16:20" x14ac:dyDescent="0.25">
      <c r="P15743" s="34"/>
      <c r="Q15743" s="33"/>
      <c r="R15743" s="33"/>
      <c r="S15743" s="33"/>
      <c r="T15743" s="33"/>
    </row>
    <row r="15744" spans="16:20" x14ac:dyDescent="0.25">
      <c r="P15744" s="34"/>
      <c r="Q15744" s="33"/>
      <c r="R15744" s="33"/>
      <c r="S15744" s="33"/>
      <c r="T15744" s="33"/>
    </row>
    <row r="15745" spans="16:20" x14ac:dyDescent="0.25">
      <c r="P15745" s="34"/>
      <c r="Q15745" s="33"/>
      <c r="R15745" s="33"/>
      <c r="S15745" s="33"/>
      <c r="T15745" s="33"/>
    </row>
    <row r="15746" spans="16:20" x14ac:dyDescent="0.25">
      <c r="P15746" s="34"/>
      <c r="Q15746" s="33"/>
      <c r="R15746" s="33"/>
      <c r="S15746" s="33"/>
      <c r="T15746" s="33"/>
    </row>
    <row r="15747" spans="16:20" x14ac:dyDescent="0.25">
      <c r="P15747" s="34"/>
      <c r="Q15747" s="33"/>
      <c r="R15747" s="33"/>
      <c r="S15747" s="33"/>
      <c r="T15747" s="33"/>
    </row>
    <row r="15748" spans="16:20" x14ac:dyDescent="0.25">
      <c r="P15748" s="34"/>
      <c r="Q15748" s="33"/>
      <c r="R15748" s="33"/>
      <c r="S15748" s="33"/>
      <c r="T15748" s="33"/>
    </row>
    <row r="15749" spans="16:20" x14ac:dyDescent="0.25">
      <c r="P15749" s="34"/>
      <c r="Q15749" s="33"/>
      <c r="R15749" s="33"/>
      <c r="S15749" s="33"/>
      <c r="T15749" s="33"/>
    </row>
    <row r="15750" spans="16:20" x14ac:dyDescent="0.25">
      <c r="P15750" s="34"/>
      <c r="Q15750" s="33"/>
      <c r="R15750" s="33"/>
      <c r="S15750" s="33"/>
      <c r="T15750" s="33"/>
    </row>
    <row r="15751" spans="16:20" x14ac:dyDescent="0.25">
      <c r="P15751" s="34"/>
      <c r="Q15751" s="33"/>
      <c r="R15751" s="33"/>
      <c r="S15751" s="33"/>
      <c r="T15751" s="33"/>
    </row>
    <row r="15752" spans="16:20" x14ac:dyDescent="0.25">
      <c r="P15752" s="34"/>
      <c r="Q15752" s="33"/>
      <c r="R15752" s="33"/>
      <c r="S15752" s="33"/>
      <c r="T15752" s="33"/>
    </row>
    <row r="15753" spans="16:20" x14ac:dyDescent="0.25">
      <c r="P15753" s="34"/>
      <c r="Q15753" s="33"/>
      <c r="R15753" s="33"/>
      <c r="S15753" s="33"/>
      <c r="T15753" s="33"/>
    </row>
    <row r="15754" spans="16:20" x14ac:dyDescent="0.25">
      <c r="P15754" s="34"/>
      <c r="Q15754" s="33"/>
      <c r="R15754" s="33"/>
      <c r="S15754" s="33"/>
      <c r="T15754" s="33"/>
    </row>
    <row r="15755" spans="16:20" x14ac:dyDescent="0.25">
      <c r="P15755" s="34"/>
      <c r="Q15755" s="33"/>
      <c r="R15755" s="33"/>
      <c r="S15755" s="33"/>
      <c r="T15755" s="33"/>
    </row>
    <row r="15756" spans="16:20" x14ac:dyDescent="0.25">
      <c r="P15756" s="34"/>
      <c r="Q15756" s="33"/>
      <c r="R15756" s="33"/>
      <c r="S15756" s="33"/>
      <c r="T15756" s="33"/>
    </row>
    <row r="15757" spans="16:20" x14ac:dyDescent="0.25">
      <c r="P15757" s="34"/>
      <c r="Q15757" s="33"/>
      <c r="R15757" s="33"/>
      <c r="S15757" s="33"/>
      <c r="T15757" s="33"/>
    </row>
    <row r="15758" spans="16:20" x14ac:dyDescent="0.25">
      <c r="P15758" s="34"/>
      <c r="Q15758" s="33"/>
      <c r="R15758" s="33"/>
      <c r="S15758" s="33"/>
      <c r="T15758" s="33"/>
    </row>
    <row r="15759" spans="16:20" x14ac:dyDescent="0.25">
      <c r="P15759" s="34"/>
      <c r="Q15759" s="33"/>
      <c r="R15759" s="33"/>
      <c r="S15759" s="33"/>
      <c r="T15759" s="33"/>
    </row>
    <row r="15760" spans="16:20" x14ac:dyDescent="0.25">
      <c r="P15760" s="34"/>
      <c r="Q15760" s="33"/>
      <c r="R15760" s="33"/>
      <c r="S15760" s="33"/>
      <c r="T15760" s="33"/>
    </row>
    <row r="15761" spans="16:20" x14ac:dyDescent="0.25">
      <c r="P15761" s="34"/>
      <c r="Q15761" s="33"/>
      <c r="R15761" s="33"/>
      <c r="S15761" s="33"/>
      <c r="T15761" s="33"/>
    </row>
    <row r="15762" spans="16:20" x14ac:dyDescent="0.25">
      <c r="P15762" s="34"/>
      <c r="Q15762" s="33"/>
      <c r="R15762" s="33"/>
      <c r="S15762" s="33"/>
      <c r="T15762" s="33"/>
    </row>
    <row r="15763" spans="16:20" x14ac:dyDescent="0.25">
      <c r="P15763" s="34"/>
      <c r="Q15763" s="33"/>
      <c r="R15763" s="33"/>
      <c r="S15763" s="33"/>
      <c r="T15763" s="33"/>
    </row>
    <row r="15764" spans="16:20" x14ac:dyDescent="0.25">
      <c r="P15764" s="34"/>
      <c r="Q15764" s="33"/>
      <c r="R15764" s="33"/>
      <c r="S15764" s="33"/>
      <c r="T15764" s="33"/>
    </row>
    <row r="15765" spans="16:20" x14ac:dyDescent="0.25">
      <c r="P15765" s="34"/>
      <c r="Q15765" s="33"/>
      <c r="R15765" s="33"/>
      <c r="S15765" s="33"/>
      <c r="T15765" s="33"/>
    </row>
    <row r="15766" spans="16:20" x14ac:dyDescent="0.25">
      <c r="P15766" s="34"/>
      <c r="Q15766" s="33"/>
      <c r="R15766" s="33"/>
      <c r="S15766" s="33"/>
      <c r="T15766" s="33"/>
    </row>
    <row r="15767" spans="16:20" x14ac:dyDescent="0.25">
      <c r="P15767" s="34"/>
      <c r="Q15767" s="33"/>
      <c r="R15767" s="33"/>
      <c r="S15767" s="33"/>
      <c r="T15767" s="33"/>
    </row>
    <row r="15768" spans="16:20" x14ac:dyDescent="0.25">
      <c r="P15768" s="34"/>
      <c r="Q15768" s="33"/>
      <c r="R15768" s="33"/>
      <c r="S15768" s="33"/>
      <c r="T15768" s="33"/>
    </row>
    <row r="15769" spans="16:20" x14ac:dyDescent="0.25">
      <c r="P15769" s="34"/>
      <c r="Q15769" s="33"/>
      <c r="R15769" s="33"/>
      <c r="S15769" s="33"/>
      <c r="T15769" s="33"/>
    </row>
    <row r="15770" spans="16:20" x14ac:dyDescent="0.25">
      <c r="P15770" s="34"/>
      <c r="Q15770" s="33"/>
      <c r="R15770" s="33"/>
      <c r="S15770" s="33"/>
      <c r="T15770" s="33"/>
    </row>
    <row r="15771" spans="16:20" x14ac:dyDescent="0.25">
      <c r="P15771" s="34"/>
      <c r="Q15771" s="33"/>
      <c r="R15771" s="33"/>
      <c r="S15771" s="33"/>
      <c r="T15771" s="33"/>
    </row>
    <row r="15772" spans="16:20" x14ac:dyDescent="0.25">
      <c r="P15772" s="34"/>
      <c r="Q15772" s="33"/>
      <c r="R15772" s="33"/>
      <c r="S15772" s="33"/>
      <c r="T15772" s="33"/>
    </row>
    <row r="15773" spans="16:20" x14ac:dyDescent="0.25">
      <c r="P15773" s="34"/>
      <c r="Q15773" s="33"/>
      <c r="R15773" s="33"/>
      <c r="S15773" s="33"/>
      <c r="T15773" s="33"/>
    </row>
    <row r="15774" spans="16:20" x14ac:dyDescent="0.25">
      <c r="P15774" s="34"/>
      <c r="Q15774" s="33"/>
      <c r="R15774" s="33"/>
      <c r="S15774" s="33"/>
      <c r="T15774" s="33"/>
    </row>
    <row r="15775" spans="16:20" x14ac:dyDescent="0.25">
      <c r="P15775" s="34"/>
      <c r="Q15775" s="33"/>
      <c r="R15775" s="33"/>
      <c r="S15775" s="33"/>
      <c r="T15775" s="33"/>
    </row>
    <row r="15776" spans="16:20" x14ac:dyDescent="0.25">
      <c r="P15776" s="34"/>
      <c r="Q15776" s="33"/>
      <c r="R15776" s="33"/>
      <c r="S15776" s="33"/>
      <c r="T15776" s="33"/>
    </row>
    <row r="15777" spans="16:20" x14ac:dyDescent="0.25">
      <c r="P15777" s="34"/>
      <c r="Q15777" s="33"/>
      <c r="R15777" s="33"/>
      <c r="S15777" s="33"/>
      <c r="T15777" s="33"/>
    </row>
    <row r="15778" spans="16:20" x14ac:dyDescent="0.25">
      <c r="P15778" s="34"/>
      <c r="Q15778" s="33"/>
      <c r="R15778" s="33"/>
      <c r="S15778" s="33"/>
      <c r="T15778" s="33"/>
    </row>
    <row r="15779" spans="16:20" x14ac:dyDescent="0.25">
      <c r="P15779" s="34"/>
      <c r="Q15779" s="33"/>
      <c r="R15779" s="33"/>
      <c r="S15779" s="33"/>
      <c r="T15779" s="33"/>
    </row>
    <row r="15780" spans="16:20" x14ac:dyDescent="0.25">
      <c r="P15780" s="34"/>
      <c r="Q15780" s="33"/>
      <c r="R15780" s="33"/>
      <c r="S15780" s="33"/>
      <c r="T15780" s="33"/>
    </row>
    <row r="15781" spans="16:20" x14ac:dyDescent="0.25">
      <c r="P15781" s="34"/>
      <c r="Q15781" s="33"/>
      <c r="R15781" s="33"/>
      <c r="S15781" s="33"/>
      <c r="T15781" s="33"/>
    </row>
    <row r="15782" spans="16:20" x14ac:dyDescent="0.25">
      <c r="P15782" s="34"/>
      <c r="Q15782" s="33"/>
      <c r="R15782" s="33"/>
      <c r="S15782" s="33"/>
      <c r="T15782" s="33"/>
    </row>
    <row r="15783" spans="16:20" x14ac:dyDescent="0.25">
      <c r="P15783" s="34"/>
      <c r="Q15783" s="33"/>
      <c r="R15783" s="33"/>
      <c r="S15783" s="33"/>
      <c r="T15783" s="33"/>
    </row>
    <row r="15784" spans="16:20" x14ac:dyDescent="0.25">
      <c r="P15784" s="34"/>
      <c r="Q15784" s="33"/>
      <c r="R15784" s="33"/>
      <c r="S15784" s="33"/>
      <c r="T15784" s="33"/>
    </row>
    <row r="15785" spans="16:20" x14ac:dyDescent="0.25">
      <c r="P15785" s="34"/>
      <c r="Q15785" s="33"/>
      <c r="R15785" s="33"/>
      <c r="S15785" s="33"/>
      <c r="T15785" s="33"/>
    </row>
    <row r="15786" spans="16:20" x14ac:dyDescent="0.25">
      <c r="P15786" s="34"/>
      <c r="Q15786" s="33"/>
      <c r="R15786" s="33"/>
      <c r="S15786" s="33"/>
      <c r="T15786" s="33"/>
    </row>
    <row r="15787" spans="16:20" x14ac:dyDescent="0.25">
      <c r="P15787" s="34"/>
      <c r="Q15787" s="33"/>
      <c r="R15787" s="33"/>
      <c r="S15787" s="33"/>
      <c r="T15787" s="33"/>
    </row>
    <row r="15788" spans="16:20" x14ac:dyDescent="0.25">
      <c r="P15788" s="34"/>
      <c r="Q15788" s="33"/>
      <c r="R15788" s="33"/>
      <c r="S15788" s="33"/>
      <c r="T15788" s="33"/>
    </row>
    <row r="15789" spans="16:20" x14ac:dyDescent="0.25">
      <c r="P15789" s="34"/>
      <c r="Q15789" s="33"/>
      <c r="R15789" s="33"/>
      <c r="S15789" s="33"/>
      <c r="T15789" s="33"/>
    </row>
    <row r="15790" spans="16:20" x14ac:dyDescent="0.25">
      <c r="P15790" s="34"/>
      <c r="Q15790" s="33"/>
      <c r="R15790" s="33"/>
      <c r="S15790" s="33"/>
      <c r="T15790" s="33"/>
    </row>
    <row r="15791" spans="16:20" x14ac:dyDescent="0.25">
      <c r="P15791" s="34"/>
      <c r="Q15791" s="33"/>
      <c r="R15791" s="33"/>
      <c r="S15791" s="33"/>
      <c r="T15791" s="33"/>
    </row>
    <row r="15792" spans="16:20" x14ac:dyDescent="0.25">
      <c r="P15792" s="34"/>
      <c r="Q15792" s="33"/>
      <c r="R15792" s="33"/>
      <c r="S15792" s="33"/>
      <c r="T15792" s="33"/>
    </row>
    <row r="15793" spans="16:20" x14ac:dyDescent="0.25">
      <c r="P15793" s="34"/>
      <c r="Q15793" s="33"/>
      <c r="R15793" s="33"/>
      <c r="S15793" s="33"/>
      <c r="T15793" s="33"/>
    </row>
    <row r="15794" spans="16:20" x14ac:dyDescent="0.25">
      <c r="P15794" s="34"/>
      <c r="Q15794" s="33"/>
      <c r="R15794" s="33"/>
      <c r="S15794" s="33"/>
      <c r="T15794" s="33"/>
    </row>
    <row r="15795" spans="16:20" x14ac:dyDescent="0.25">
      <c r="P15795" s="34"/>
      <c r="Q15795" s="33"/>
      <c r="R15795" s="33"/>
      <c r="S15795" s="33"/>
      <c r="T15795" s="33"/>
    </row>
    <row r="15796" spans="16:20" x14ac:dyDescent="0.25">
      <c r="P15796" s="34"/>
      <c r="Q15796" s="33"/>
      <c r="R15796" s="33"/>
      <c r="S15796" s="33"/>
      <c r="T15796" s="33"/>
    </row>
    <row r="15797" spans="16:20" x14ac:dyDescent="0.25">
      <c r="P15797" s="34"/>
      <c r="Q15797" s="33"/>
      <c r="R15797" s="33"/>
      <c r="S15797" s="33"/>
      <c r="T15797" s="33"/>
    </row>
    <row r="15798" spans="16:20" x14ac:dyDescent="0.25">
      <c r="P15798" s="34"/>
      <c r="Q15798" s="33"/>
      <c r="R15798" s="33"/>
      <c r="S15798" s="33"/>
      <c r="T15798" s="33"/>
    </row>
    <row r="15799" spans="16:20" x14ac:dyDescent="0.25">
      <c r="P15799" s="34"/>
      <c r="Q15799" s="33"/>
      <c r="R15799" s="33"/>
      <c r="S15799" s="33"/>
      <c r="T15799" s="33"/>
    </row>
    <row r="15800" spans="16:20" x14ac:dyDescent="0.25">
      <c r="P15800" s="34"/>
      <c r="Q15800" s="33"/>
      <c r="R15800" s="33"/>
      <c r="S15800" s="33"/>
      <c r="T15800" s="33"/>
    </row>
    <row r="15801" spans="16:20" x14ac:dyDescent="0.25">
      <c r="P15801" s="34"/>
      <c r="Q15801" s="33"/>
      <c r="R15801" s="33"/>
      <c r="S15801" s="33"/>
      <c r="T15801" s="33"/>
    </row>
    <row r="15802" spans="16:20" x14ac:dyDescent="0.25">
      <c r="P15802" s="34"/>
      <c r="Q15802" s="33"/>
      <c r="R15802" s="33"/>
      <c r="S15802" s="33"/>
      <c r="T15802" s="33"/>
    </row>
    <row r="15803" spans="16:20" x14ac:dyDescent="0.25">
      <c r="P15803" s="34"/>
      <c r="Q15803" s="33"/>
      <c r="R15803" s="33"/>
      <c r="S15803" s="33"/>
      <c r="T15803" s="33"/>
    </row>
    <row r="15804" spans="16:20" x14ac:dyDescent="0.25">
      <c r="P15804" s="34"/>
      <c r="Q15804" s="33"/>
      <c r="R15804" s="33"/>
      <c r="S15804" s="33"/>
      <c r="T15804" s="33"/>
    </row>
    <row r="15805" spans="16:20" x14ac:dyDescent="0.25">
      <c r="P15805" s="34"/>
      <c r="Q15805" s="33"/>
      <c r="R15805" s="33"/>
      <c r="S15805" s="33"/>
      <c r="T15805" s="33"/>
    </row>
    <row r="15806" spans="16:20" x14ac:dyDescent="0.25">
      <c r="P15806" s="34"/>
      <c r="Q15806" s="33"/>
      <c r="R15806" s="33"/>
      <c r="S15806" s="33"/>
      <c r="T15806" s="33"/>
    </row>
    <row r="15807" spans="16:20" x14ac:dyDescent="0.25">
      <c r="P15807" s="34"/>
      <c r="Q15807" s="33"/>
      <c r="R15807" s="33"/>
      <c r="S15807" s="33"/>
      <c r="T15807" s="33"/>
    </row>
    <row r="15808" spans="16:20" x14ac:dyDescent="0.25">
      <c r="P15808" s="34"/>
      <c r="Q15808" s="33"/>
      <c r="R15808" s="33"/>
      <c r="S15808" s="33"/>
      <c r="T15808" s="33"/>
    </row>
    <row r="15809" spans="16:20" x14ac:dyDescent="0.25">
      <c r="P15809" s="34"/>
      <c r="Q15809" s="33"/>
      <c r="R15809" s="33"/>
      <c r="S15809" s="33"/>
      <c r="T15809" s="33"/>
    </row>
    <row r="15810" spans="16:20" x14ac:dyDescent="0.25">
      <c r="P15810" s="34"/>
      <c r="Q15810" s="33"/>
      <c r="R15810" s="33"/>
      <c r="S15810" s="33"/>
      <c r="T15810" s="33"/>
    </row>
    <row r="15811" spans="16:20" x14ac:dyDescent="0.25">
      <c r="P15811" s="34"/>
      <c r="Q15811" s="33"/>
      <c r="R15811" s="33"/>
      <c r="S15811" s="33"/>
      <c r="T15811" s="33"/>
    </row>
    <row r="15812" spans="16:20" x14ac:dyDescent="0.25">
      <c r="P15812" s="34"/>
      <c r="Q15812" s="33"/>
      <c r="R15812" s="33"/>
      <c r="S15812" s="33"/>
      <c r="T15812" s="33"/>
    </row>
    <row r="15813" spans="16:20" x14ac:dyDescent="0.25">
      <c r="P15813" s="34"/>
      <c r="Q15813" s="33"/>
      <c r="R15813" s="33"/>
      <c r="S15813" s="33"/>
      <c r="T15813" s="33"/>
    </row>
    <row r="15814" spans="16:20" x14ac:dyDescent="0.25">
      <c r="P15814" s="34"/>
      <c r="Q15814" s="33"/>
      <c r="R15814" s="33"/>
      <c r="S15814" s="33"/>
      <c r="T15814" s="33"/>
    </row>
    <row r="15815" spans="16:20" x14ac:dyDescent="0.25">
      <c r="P15815" s="34"/>
      <c r="Q15815" s="33"/>
      <c r="R15815" s="33"/>
      <c r="S15815" s="33"/>
      <c r="T15815" s="33"/>
    </row>
    <row r="15816" spans="16:20" x14ac:dyDescent="0.25">
      <c r="P15816" s="34"/>
      <c r="Q15816" s="33"/>
      <c r="R15816" s="33"/>
      <c r="S15816" s="33"/>
      <c r="T15816" s="33"/>
    </row>
    <row r="15817" spans="16:20" x14ac:dyDescent="0.25">
      <c r="P15817" s="34"/>
      <c r="Q15817" s="33"/>
      <c r="R15817" s="33"/>
      <c r="S15817" s="33"/>
      <c r="T15817" s="33"/>
    </row>
    <row r="15818" spans="16:20" x14ac:dyDescent="0.25">
      <c r="P15818" s="34"/>
      <c r="Q15818" s="33"/>
      <c r="R15818" s="33"/>
      <c r="S15818" s="33"/>
      <c r="T15818" s="33"/>
    </row>
    <row r="15819" spans="16:20" x14ac:dyDescent="0.25">
      <c r="P15819" s="34"/>
      <c r="Q15819" s="33"/>
      <c r="R15819" s="33"/>
      <c r="S15819" s="33"/>
      <c r="T15819" s="33"/>
    </row>
    <row r="15820" spans="16:20" x14ac:dyDescent="0.25">
      <c r="P15820" s="34"/>
      <c r="Q15820" s="33"/>
      <c r="R15820" s="33"/>
      <c r="S15820" s="33"/>
      <c r="T15820" s="33"/>
    </row>
    <row r="15821" spans="16:20" x14ac:dyDescent="0.25">
      <c r="P15821" s="34"/>
      <c r="Q15821" s="33"/>
      <c r="R15821" s="33"/>
      <c r="S15821" s="33"/>
      <c r="T15821" s="33"/>
    </row>
    <row r="15822" spans="16:20" x14ac:dyDescent="0.25">
      <c r="P15822" s="34"/>
      <c r="Q15822" s="33"/>
      <c r="R15822" s="33"/>
      <c r="S15822" s="33"/>
      <c r="T15822" s="33"/>
    </row>
    <row r="15823" spans="16:20" x14ac:dyDescent="0.25">
      <c r="P15823" s="34"/>
      <c r="Q15823" s="33"/>
      <c r="R15823" s="33"/>
      <c r="S15823" s="33"/>
      <c r="T15823" s="33"/>
    </row>
    <row r="15824" spans="16:20" x14ac:dyDescent="0.25">
      <c r="P15824" s="34"/>
      <c r="Q15824" s="33"/>
      <c r="R15824" s="33"/>
      <c r="S15824" s="33"/>
      <c r="T15824" s="33"/>
    </row>
    <row r="15825" spans="16:20" x14ac:dyDescent="0.25">
      <c r="P15825" s="34"/>
      <c r="Q15825" s="33"/>
      <c r="R15825" s="33"/>
      <c r="S15825" s="33"/>
      <c r="T15825" s="33"/>
    </row>
    <row r="15826" spans="16:20" x14ac:dyDescent="0.25">
      <c r="P15826" s="34"/>
      <c r="Q15826" s="33"/>
      <c r="R15826" s="33"/>
      <c r="S15826" s="33"/>
      <c r="T15826" s="33"/>
    </row>
    <row r="15827" spans="16:20" x14ac:dyDescent="0.25">
      <c r="P15827" s="34"/>
      <c r="Q15827" s="33"/>
      <c r="R15827" s="33"/>
      <c r="S15827" s="33"/>
      <c r="T15827" s="33"/>
    </row>
    <row r="15828" spans="16:20" x14ac:dyDescent="0.25">
      <c r="P15828" s="34"/>
      <c r="Q15828" s="33"/>
      <c r="R15828" s="33"/>
      <c r="S15828" s="33"/>
      <c r="T15828" s="33"/>
    </row>
    <row r="15829" spans="16:20" x14ac:dyDescent="0.25">
      <c r="P15829" s="34"/>
      <c r="Q15829" s="33"/>
      <c r="R15829" s="33"/>
      <c r="S15829" s="33"/>
      <c r="T15829" s="33"/>
    </row>
    <row r="15830" spans="16:20" x14ac:dyDescent="0.25">
      <c r="P15830" s="34"/>
      <c r="Q15830" s="33"/>
      <c r="R15830" s="33"/>
      <c r="S15830" s="33"/>
      <c r="T15830" s="33"/>
    </row>
    <row r="15831" spans="16:20" x14ac:dyDescent="0.25">
      <c r="P15831" s="34"/>
      <c r="Q15831" s="33"/>
      <c r="R15831" s="33"/>
      <c r="S15831" s="33"/>
      <c r="T15831" s="33"/>
    </row>
    <row r="15832" spans="16:20" x14ac:dyDescent="0.25">
      <c r="P15832" s="34"/>
      <c r="Q15832" s="33"/>
      <c r="R15832" s="33"/>
      <c r="S15832" s="33"/>
      <c r="T15832" s="33"/>
    </row>
    <row r="15833" spans="16:20" x14ac:dyDescent="0.25">
      <c r="P15833" s="34"/>
      <c r="Q15833" s="33"/>
      <c r="R15833" s="33"/>
      <c r="S15833" s="33"/>
      <c r="T15833" s="33"/>
    </row>
    <row r="15834" spans="16:20" x14ac:dyDescent="0.25">
      <c r="P15834" s="34"/>
      <c r="Q15834" s="33"/>
      <c r="R15834" s="33"/>
      <c r="S15834" s="33"/>
      <c r="T15834" s="33"/>
    </row>
    <row r="15835" spans="16:20" x14ac:dyDescent="0.25">
      <c r="P15835" s="34"/>
      <c r="Q15835" s="33"/>
      <c r="R15835" s="33"/>
      <c r="S15835" s="33"/>
      <c r="T15835" s="33"/>
    </row>
    <row r="15836" spans="16:20" x14ac:dyDescent="0.25">
      <c r="P15836" s="34"/>
      <c r="Q15836" s="33"/>
      <c r="R15836" s="33"/>
      <c r="S15836" s="33"/>
      <c r="T15836" s="33"/>
    </row>
    <row r="15837" spans="16:20" x14ac:dyDescent="0.25">
      <c r="P15837" s="34"/>
      <c r="Q15837" s="33"/>
      <c r="R15837" s="33"/>
      <c r="S15837" s="33"/>
      <c r="T15837" s="33"/>
    </row>
    <row r="15838" spans="16:20" x14ac:dyDescent="0.25">
      <c r="P15838" s="34"/>
      <c r="Q15838" s="33"/>
      <c r="R15838" s="33"/>
      <c r="S15838" s="33"/>
      <c r="T15838" s="33"/>
    </row>
    <row r="15839" spans="16:20" x14ac:dyDescent="0.25">
      <c r="P15839" s="34"/>
      <c r="Q15839" s="33"/>
      <c r="R15839" s="33"/>
      <c r="S15839" s="33"/>
      <c r="T15839" s="33"/>
    </row>
    <row r="15840" spans="16:20" x14ac:dyDescent="0.25">
      <c r="P15840" s="34"/>
      <c r="Q15840" s="33"/>
      <c r="R15840" s="33"/>
      <c r="S15840" s="33"/>
      <c r="T15840" s="33"/>
    </row>
    <row r="15841" spans="16:20" x14ac:dyDescent="0.25">
      <c r="P15841" s="34"/>
      <c r="Q15841" s="33"/>
      <c r="R15841" s="33"/>
      <c r="S15841" s="33"/>
      <c r="T15841" s="33"/>
    </row>
    <row r="15842" spans="16:20" x14ac:dyDescent="0.25">
      <c r="P15842" s="34"/>
      <c r="Q15842" s="33"/>
      <c r="R15842" s="33"/>
      <c r="S15842" s="33"/>
      <c r="T15842" s="33"/>
    </row>
    <row r="15843" spans="16:20" x14ac:dyDescent="0.25">
      <c r="P15843" s="34"/>
      <c r="Q15843" s="33"/>
      <c r="R15843" s="33"/>
      <c r="S15843" s="33"/>
      <c r="T15843" s="33"/>
    </row>
    <row r="15844" spans="16:20" x14ac:dyDescent="0.25">
      <c r="P15844" s="34"/>
      <c r="Q15844" s="33"/>
      <c r="R15844" s="33"/>
      <c r="S15844" s="33"/>
      <c r="T15844" s="33"/>
    </row>
    <row r="15845" spans="16:20" x14ac:dyDescent="0.25">
      <c r="P15845" s="34"/>
      <c r="Q15845" s="33"/>
      <c r="R15845" s="33"/>
      <c r="S15845" s="33"/>
      <c r="T15845" s="33"/>
    </row>
    <row r="15846" spans="16:20" x14ac:dyDescent="0.25">
      <c r="P15846" s="34"/>
      <c r="Q15846" s="33"/>
      <c r="R15846" s="33"/>
      <c r="S15846" s="33"/>
      <c r="T15846" s="33"/>
    </row>
    <row r="15847" spans="16:20" x14ac:dyDescent="0.25">
      <c r="P15847" s="34"/>
      <c r="Q15847" s="33"/>
      <c r="R15847" s="33"/>
      <c r="S15847" s="33"/>
      <c r="T15847" s="33"/>
    </row>
    <row r="15848" spans="16:20" x14ac:dyDescent="0.25">
      <c r="P15848" s="34"/>
      <c r="Q15848" s="33"/>
      <c r="R15848" s="33"/>
      <c r="S15848" s="33"/>
      <c r="T15848" s="33"/>
    </row>
    <row r="15849" spans="16:20" x14ac:dyDescent="0.25">
      <c r="P15849" s="34"/>
      <c r="Q15849" s="33"/>
      <c r="R15849" s="33"/>
      <c r="S15849" s="33"/>
      <c r="T15849" s="33"/>
    </row>
    <row r="15850" spans="16:20" x14ac:dyDescent="0.25">
      <c r="P15850" s="34"/>
      <c r="Q15850" s="33"/>
      <c r="R15850" s="33"/>
      <c r="S15850" s="33"/>
      <c r="T15850" s="33"/>
    </row>
    <row r="15851" spans="16:20" x14ac:dyDescent="0.25">
      <c r="P15851" s="34"/>
      <c r="Q15851" s="33"/>
      <c r="R15851" s="33"/>
      <c r="S15851" s="33"/>
      <c r="T15851" s="33"/>
    </row>
    <row r="15852" spans="16:20" x14ac:dyDescent="0.25">
      <c r="P15852" s="34"/>
      <c r="Q15852" s="33"/>
      <c r="R15852" s="33"/>
      <c r="S15852" s="33"/>
      <c r="T15852" s="33"/>
    </row>
    <row r="15853" spans="16:20" x14ac:dyDescent="0.25">
      <c r="P15853" s="34"/>
      <c r="Q15853" s="33"/>
      <c r="R15853" s="33"/>
      <c r="S15853" s="33"/>
      <c r="T15853" s="33"/>
    </row>
    <row r="15854" spans="16:20" x14ac:dyDescent="0.25">
      <c r="P15854" s="34"/>
      <c r="Q15854" s="33"/>
      <c r="R15854" s="33"/>
      <c r="S15854" s="33"/>
      <c r="T15854" s="33"/>
    </row>
    <row r="15855" spans="16:20" x14ac:dyDescent="0.25">
      <c r="P15855" s="34"/>
      <c r="Q15855" s="33"/>
      <c r="R15855" s="33"/>
      <c r="S15855" s="33"/>
      <c r="T15855" s="33"/>
    </row>
    <row r="15856" spans="16:20" x14ac:dyDescent="0.25">
      <c r="P15856" s="34"/>
      <c r="Q15856" s="33"/>
      <c r="R15856" s="33"/>
      <c r="S15856" s="33"/>
      <c r="T15856" s="33"/>
    </row>
    <row r="15857" spans="16:20" x14ac:dyDescent="0.25">
      <c r="P15857" s="34"/>
      <c r="Q15857" s="33"/>
      <c r="R15857" s="33"/>
      <c r="S15857" s="33"/>
      <c r="T15857" s="33"/>
    </row>
    <row r="15858" spans="16:20" x14ac:dyDescent="0.25">
      <c r="P15858" s="34"/>
      <c r="Q15858" s="33"/>
      <c r="R15858" s="33"/>
      <c r="S15858" s="33"/>
      <c r="T15858" s="33"/>
    </row>
    <row r="15859" spans="16:20" x14ac:dyDescent="0.25">
      <c r="P15859" s="34"/>
      <c r="Q15859" s="33"/>
      <c r="R15859" s="33"/>
      <c r="S15859" s="33"/>
      <c r="T15859" s="33"/>
    </row>
    <row r="15860" spans="16:20" x14ac:dyDescent="0.25">
      <c r="P15860" s="34"/>
      <c r="Q15860" s="33"/>
      <c r="R15860" s="33"/>
      <c r="S15860" s="33"/>
      <c r="T15860" s="33"/>
    </row>
    <row r="15861" spans="16:20" x14ac:dyDescent="0.25">
      <c r="P15861" s="34"/>
      <c r="Q15861" s="33"/>
      <c r="R15861" s="33"/>
      <c r="S15861" s="33"/>
      <c r="T15861" s="33"/>
    </row>
    <row r="15862" spans="16:20" x14ac:dyDescent="0.25">
      <c r="P15862" s="34"/>
      <c r="Q15862" s="33"/>
      <c r="R15862" s="33"/>
      <c r="S15862" s="33"/>
      <c r="T15862" s="33"/>
    </row>
    <row r="15863" spans="16:20" x14ac:dyDescent="0.25">
      <c r="P15863" s="34"/>
      <c r="Q15863" s="33"/>
      <c r="R15863" s="33"/>
      <c r="S15863" s="33"/>
      <c r="T15863" s="33"/>
    </row>
    <row r="15864" spans="16:20" x14ac:dyDescent="0.25">
      <c r="P15864" s="34"/>
      <c r="Q15864" s="33"/>
      <c r="R15864" s="33"/>
      <c r="S15864" s="33"/>
      <c r="T15864" s="33"/>
    </row>
    <row r="15865" spans="16:20" x14ac:dyDescent="0.25">
      <c r="P15865" s="34"/>
      <c r="Q15865" s="33"/>
      <c r="R15865" s="33"/>
      <c r="S15865" s="33"/>
      <c r="T15865" s="33"/>
    </row>
    <row r="15866" spans="16:20" x14ac:dyDescent="0.25">
      <c r="P15866" s="34"/>
      <c r="Q15866" s="33"/>
      <c r="R15866" s="33"/>
      <c r="S15866" s="33"/>
      <c r="T15866" s="33"/>
    </row>
    <row r="15867" spans="16:20" x14ac:dyDescent="0.25">
      <c r="P15867" s="34"/>
      <c r="Q15867" s="33"/>
      <c r="R15867" s="33"/>
      <c r="S15867" s="33"/>
      <c r="T15867" s="33"/>
    </row>
    <row r="15868" spans="16:20" x14ac:dyDescent="0.25">
      <c r="P15868" s="34"/>
      <c r="Q15868" s="33"/>
      <c r="R15868" s="33"/>
      <c r="S15868" s="33"/>
      <c r="T15868" s="33"/>
    </row>
    <row r="15869" spans="16:20" x14ac:dyDescent="0.25">
      <c r="P15869" s="34"/>
      <c r="Q15869" s="33"/>
      <c r="R15869" s="33"/>
      <c r="S15869" s="33"/>
      <c r="T15869" s="33"/>
    </row>
    <row r="15870" spans="16:20" x14ac:dyDescent="0.25">
      <c r="P15870" s="34"/>
      <c r="Q15870" s="33"/>
      <c r="R15870" s="33"/>
      <c r="S15870" s="33"/>
      <c r="T15870" s="33"/>
    </row>
    <row r="15871" spans="16:20" x14ac:dyDescent="0.25">
      <c r="P15871" s="34"/>
      <c r="Q15871" s="33"/>
      <c r="R15871" s="33"/>
      <c r="S15871" s="33"/>
      <c r="T15871" s="33"/>
    </row>
    <row r="15872" spans="16:20" x14ac:dyDescent="0.25">
      <c r="P15872" s="34"/>
      <c r="Q15872" s="33"/>
      <c r="R15872" s="33"/>
      <c r="S15872" s="33"/>
      <c r="T15872" s="33"/>
    </row>
    <row r="15873" spans="16:20" x14ac:dyDescent="0.25">
      <c r="P15873" s="34"/>
      <c r="Q15873" s="33"/>
      <c r="R15873" s="33"/>
      <c r="S15873" s="33"/>
      <c r="T15873" s="33"/>
    </row>
    <row r="15874" spans="16:20" x14ac:dyDescent="0.25">
      <c r="P15874" s="34"/>
      <c r="Q15874" s="33"/>
      <c r="R15874" s="33"/>
      <c r="S15874" s="33"/>
      <c r="T15874" s="33"/>
    </row>
    <row r="15875" spans="16:20" x14ac:dyDescent="0.25">
      <c r="P15875" s="34"/>
      <c r="Q15875" s="33"/>
      <c r="R15875" s="33"/>
      <c r="S15875" s="33"/>
      <c r="T15875" s="33"/>
    </row>
    <row r="15876" spans="16:20" x14ac:dyDescent="0.25">
      <c r="P15876" s="34"/>
      <c r="Q15876" s="33"/>
      <c r="R15876" s="33"/>
      <c r="S15876" s="33"/>
      <c r="T15876" s="33"/>
    </row>
    <row r="15877" spans="16:20" x14ac:dyDescent="0.25">
      <c r="P15877" s="34"/>
      <c r="Q15877" s="33"/>
      <c r="R15877" s="33"/>
      <c r="S15877" s="33"/>
      <c r="T15877" s="33"/>
    </row>
    <row r="15878" spans="16:20" x14ac:dyDescent="0.25">
      <c r="P15878" s="34"/>
      <c r="Q15878" s="33"/>
      <c r="R15878" s="33"/>
      <c r="S15878" s="33"/>
      <c r="T15878" s="33"/>
    </row>
    <row r="15879" spans="16:20" x14ac:dyDescent="0.25">
      <c r="P15879" s="34"/>
      <c r="Q15879" s="33"/>
      <c r="R15879" s="33"/>
      <c r="S15879" s="33"/>
      <c r="T15879" s="33"/>
    </row>
    <row r="15880" spans="16:20" x14ac:dyDescent="0.25">
      <c r="P15880" s="34"/>
      <c r="Q15880" s="33"/>
      <c r="R15880" s="33"/>
      <c r="S15880" s="33"/>
      <c r="T15880" s="33"/>
    </row>
    <row r="15881" spans="16:20" x14ac:dyDescent="0.25">
      <c r="P15881" s="34"/>
      <c r="Q15881" s="33"/>
      <c r="R15881" s="33"/>
      <c r="S15881" s="33"/>
      <c r="T15881" s="33"/>
    </row>
    <row r="15882" spans="16:20" x14ac:dyDescent="0.25">
      <c r="P15882" s="34"/>
      <c r="Q15882" s="33"/>
      <c r="R15882" s="33"/>
      <c r="S15882" s="33"/>
      <c r="T15882" s="33"/>
    </row>
    <row r="15883" spans="16:20" x14ac:dyDescent="0.25">
      <c r="P15883" s="34"/>
      <c r="Q15883" s="33"/>
      <c r="R15883" s="33"/>
      <c r="S15883" s="33"/>
      <c r="T15883" s="33"/>
    </row>
    <row r="15884" spans="16:20" x14ac:dyDescent="0.25">
      <c r="P15884" s="34"/>
      <c r="Q15884" s="33"/>
      <c r="R15884" s="33"/>
      <c r="S15884" s="33"/>
      <c r="T15884" s="33"/>
    </row>
    <row r="15885" spans="16:20" x14ac:dyDescent="0.25">
      <c r="P15885" s="34"/>
      <c r="Q15885" s="33"/>
      <c r="R15885" s="33"/>
      <c r="S15885" s="33"/>
      <c r="T15885" s="33"/>
    </row>
    <row r="15886" spans="16:20" x14ac:dyDescent="0.25">
      <c r="P15886" s="34"/>
      <c r="Q15886" s="33"/>
      <c r="R15886" s="33"/>
      <c r="S15886" s="33"/>
      <c r="T15886" s="33"/>
    </row>
    <row r="15887" spans="16:20" x14ac:dyDescent="0.25">
      <c r="P15887" s="34"/>
      <c r="Q15887" s="33"/>
      <c r="R15887" s="33"/>
      <c r="S15887" s="33"/>
      <c r="T15887" s="33"/>
    </row>
    <row r="15888" spans="16:20" x14ac:dyDescent="0.25">
      <c r="P15888" s="34"/>
      <c r="Q15888" s="33"/>
      <c r="R15888" s="33"/>
      <c r="S15888" s="33"/>
      <c r="T15888" s="33"/>
    </row>
    <row r="15889" spans="16:20" x14ac:dyDescent="0.25">
      <c r="P15889" s="34"/>
      <c r="Q15889" s="33"/>
      <c r="R15889" s="33"/>
      <c r="S15889" s="33"/>
      <c r="T15889" s="33"/>
    </row>
    <row r="15890" spans="16:20" x14ac:dyDescent="0.25">
      <c r="P15890" s="34"/>
      <c r="Q15890" s="33"/>
      <c r="R15890" s="33"/>
      <c r="S15890" s="33"/>
      <c r="T15890" s="33"/>
    </row>
    <row r="15891" spans="16:20" x14ac:dyDescent="0.25">
      <c r="P15891" s="34"/>
      <c r="Q15891" s="33"/>
      <c r="R15891" s="33"/>
      <c r="S15891" s="33"/>
      <c r="T15891" s="33"/>
    </row>
    <row r="15892" spans="16:20" x14ac:dyDescent="0.25">
      <c r="P15892" s="34"/>
      <c r="Q15892" s="33"/>
      <c r="R15892" s="33"/>
      <c r="S15892" s="33"/>
      <c r="T15892" s="33"/>
    </row>
    <row r="15893" spans="16:20" x14ac:dyDescent="0.25">
      <c r="P15893" s="34"/>
      <c r="Q15893" s="33"/>
      <c r="R15893" s="33"/>
      <c r="S15893" s="33"/>
      <c r="T15893" s="33"/>
    </row>
    <row r="15894" spans="16:20" x14ac:dyDescent="0.25">
      <c r="P15894" s="34"/>
      <c r="Q15894" s="33"/>
      <c r="R15894" s="33"/>
      <c r="S15894" s="33"/>
      <c r="T15894" s="33"/>
    </row>
    <row r="15895" spans="16:20" x14ac:dyDescent="0.25">
      <c r="P15895" s="34"/>
      <c r="Q15895" s="33"/>
      <c r="R15895" s="33"/>
      <c r="S15895" s="33"/>
      <c r="T15895" s="33"/>
    </row>
    <row r="15896" spans="16:20" x14ac:dyDescent="0.25">
      <c r="P15896" s="34"/>
      <c r="Q15896" s="33"/>
      <c r="R15896" s="33"/>
      <c r="S15896" s="33"/>
      <c r="T15896" s="33"/>
    </row>
    <row r="15897" spans="16:20" x14ac:dyDescent="0.25">
      <c r="P15897" s="34"/>
      <c r="Q15897" s="33"/>
      <c r="R15897" s="33"/>
      <c r="S15897" s="33"/>
      <c r="T15897" s="33"/>
    </row>
    <row r="15898" spans="16:20" x14ac:dyDescent="0.25">
      <c r="P15898" s="34"/>
      <c r="Q15898" s="33"/>
      <c r="R15898" s="33"/>
      <c r="S15898" s="33"/>
      <c r="T15898" s="33"/>
    </row>
    <row r="15899" spans="16:20" x14ac:dyDescent="0.25">
      <c r="P15899" s="34"/>
      <c r="Q15899" s="33"/>
      <c r="R15899" s="33"/>
      <c r="S15899" s="33"/>
      <c r="T15899" s="33"/>
    </row>
    <row r="15900" spans="16:20" x14ac:dyDescent="0.25">
      <c r="P15900" s="34"/>
      <c r="Q15900" s="33"/>
      <c r="R15900" s="33"/>
      <c r="S15900" s="33"/>
      <c r="T15900" s="33"/>
    </row>
    <row r="15901" spans="16:20" x14ac:dyDescent="0.25">
      <c r="P15901" s="34"/>
      <c r="Q15901" s="33"/>
      <c r="R15901" s="33"/>
      <c r="S15901" s="33"/>
      <c r="T15901" s="33"/>
    </row>
    <row r="15902" spans="16:20" x14ac:dyDescent="0.25">
      <c r="P15902" s="34"/>
      <c r="Q15902" s="33"/>
      <c r="R15902" s="33"/>
      <c r="S15902" s="33"/>
      <c r="T15902" s="33"/>
    </row>
    <row r="15903" spans="16:20" x14ac:dyDescent="0.25">
      <c r="P15903" s="34"/>
      <c r="Q15903" s="33"/>
      <c r="R15903" s="33"/>
      <c r="S15903" s="33"/>
      <c r="T15903" s="33"/>
    </row>
    <row r="15904" spans="16:20" x14ac:dyDescent="0.25">
      <c r="P15904" s="34"/>
      <c r="Q15904" s="33"/>
      <c r="R15904" s="33"/>
      <c r="S15904" s="33"/>
      <c r="T15904" s="33"/>
    </row>
    <row r="15905" spans="16:20" x14ac:dyDescent="0.25">
      <c r="P15905" s="34"/>
      <c r="Q15905" s="33"/>
      <c r="R15905" s="33"/>
      <c r="S15905" s="33"/>
      <c r="T15905" s="33"/>
    </row>
    <row r="15906" spans="16:20" x14ac:dyDescent="0.25">
      <c r="P15906" s="34"/>
      <c r="Q15906" s="33"/>
      <c r="R15906" s="33"/>
      <c r="S15906" s="33"/>
      <c r="T15906" s="33"/>
    </row>
    <row r="15907" spans="16:20" x14ac:dyDescent="0.25">
      <c r="P15907" s="34"/>
      <c r="Q15907" s="33"/>
      <c r="R15907" s="33"/>
      <c r="S15907" s="33"/>
      <c r="T15907" s="33"/>
    </row>
    <row r="15908" spans="16:20" x14ac:dyDescent="0.25">
      <c r="P15908" s="34"/>
      <c r="Q15908" s="33"/>
      <c r="R15908" s="33"/>
      <c r="S15908" s="33"/>
      <c r="T15908" s="33"/>
    </row>
    <row r="15909" spans="16:20" x14ac:dyDescent="0.25">
      <c r="P15909" s="34"/>
      <c r="Q15909" s="33"/>
      <c r="R15909" s="33"/>
      <c r="S15909" s="33"/>
      <c r="T15909" s="33"/>
    </row>
    <row r="15910" spans="16:20" x14ac:dyDescent="0.25">
      <c r="P15910" s="34"/>
      <c r="Q15910" s="33"/>
      <c r="R15910" s="33"/>
      <c r="S15910" s="33"/>
      <c r="T15910" s="33"/>
    </row>
    <row r="15911" spans="16:20" x14ac:dyDescent="0.25">
      <c r="P15911" s="34"/>
      <c r="Q15911" s="33"/>
      <c r="R15911" s="33"/>
      <c r="S15911" s="33"/>
      <c r="T15911" s="33"/>
    </row>
    <row r="15912" spans="16:20" x14ac:dyDescent="0.25">
      <c r="P15912" s="34"/>
      <c r="Q15912" s="33"/>
      <c r="R15912" s="33"/>
      <c r="S15912" s="33"/>
      <c r="T15912" s="33"/>
    </row>
    <row r="15913" spans="16:20" x14ac:dyDescent="0.25">
      <c r="P15913" s="34"/>
      <c r="Q15913" s="33"/>
      <c r="R15913" s="33"/>
      <c r="S15913" s="33"/>
      <c r="T15913" s="33"/>
    </row>
    <row r="15914" spans="16:20" x14ac:dyDescent="0.25">
      <c r="P15914" s="34"/>
      <c r="Q15914" s="33"/>
      <c r="R15914" s="33"/>
      <c r="S15914" s="33"/>
      <c r="T15914" s="33"/>
    </row>
    <row r="15915" spans="16:20" x14ac:dyDescent="0.25">
      <c r="P15915" s="34"/>
      <c r="Q15915" s="33"/>
      <c r="R15915" s="33"/>
      <c r="S15915" s="33"/>
      <c r="T15915" s="33"/>
    </row>
    <row r="15916" spans="16:20" x14ac:dyDescent="0.25">
      <c r="P15916" s="34"/>
      <c r="Q15916" s="33"/>
      <c r="R15916" s="33"/>
      <c r="S15916" s="33"/>
      <c r="T15916" s="33"/>
    </row>
    <row r="15917" spans="16:20" x14ac:dyDescent="0.25">
      <c r="P15917" s="34"/>
      <c r="Q15917" s="33"/>
      <c r="R15917" s="33"/>
      <c r="S15917" s="33"/>
      <c r="T15917" s="33"/>
    </row>
    <row r="15918" spans="16:20" x14ac:dyDescent="0.25">
      <c r="P15918" s="34"/>
      <c r="Q15918" s="33"/>
      <c r="R15918" s="33"/>
      <c r="S15918" s="33"/>
      <c r="T15918" s="33"/>
    </row>
    <row r="15919" spans="16:20" x14ac:dyDescent="0.25">
      <c r="P15919" s="34"/>
      <c r="Q15919" s="33"/>
      <c r="R15919" s="33"/>
      <c r="S15919" s="33"/>
      <c r="T15919" s="33"/>
    </row>
    <row r="15920" spans="16:20" x14ac:dyDescent="0.25">
      <c r="P15920" s="34"/>
      <c r="Q15920" s="33"/>
      <c r="R15920" s="33"/>
      <c r="S15920" s="33"/>
      <c r="T15920" s="33"/>
    </row>
    <row r="15921" spans="16:20" x14ac:dyDescent="0.25">
      <c r="P15921" s="34"/>
      <c r="Q15921" s="33"/>
      <c r="R15921" s="33"/>
      <c r="S15921" s="33"/>
      <c r="T15921" s="33"/>
    </row>
    <row r="15922" spans="16:20" x14ac:dyDescent="0.25">
      <c r="P15922" s="34"/>
      <c r="Q15922" s="33"/>
      <c r="R15922" s="33"/>
      <c r="S15922" s="33"/>
      <c r="T15922" s="33"/>
    </row>
    <row r="15923" spans="16:20" x14ac:dyDescent="0.25">
      <c r="P15923" s="34"/>
      <c r="Q15923" s="33"/>
      <c r="R15923" s="33"/>
      <c r="S15923" s="33"/>
      <c r="T15923" s="33"/>
    </row>
    <row r="15924" spans="16:20" x14ac:dyDescent="0.25">
      <c r="P15924" s="34"/>
      <c r="Q15924" s="33"/>
      <c r="R15924" s="33"/>
      <c r="S15924" s="33"/>
      <c r="T15924" s="33"/>
    </row>
    <row r="15925" spans="16:20" x14ac:dyDescent="0.25">
      <c r="P15925" s="34"/>
      <c r="Q15925" s="33"/>
      <c r="R15925" s="33"/>
      <c r="S15925" s="33"/>
      <c r="T15925" s="33"/>
    </row>
    <row r="15926" spans="16:20" x14ac:dyDescent="0.25">
      <c r="P15926" s="34"/>
      <c r="Q15926" s="33"/>
      <c r="R15926" s="33"/>
      <c r="S15926" s="33"/>
      <c r="T15926" s="33"/>
    </row>
    <row r="15927" spans="16:20" x14ac:dyDescent="0.25">
      <c r="P15927" s="34"/>
      <c r="Q15927" s="33"/>
      <c r="R15927" s="33"/>
      <c r="S15927" s="33"/>
      <c r="T15927" s="33"/>
    </row>
    <row r="15928" spans="16:20" x14ac:dyDescent="0.25">
      <c r="P15928" s="34"/>
      <c r="Q15928" s="33"/>
      <c r="R15928" s="33"/>
      <c r="S15928" s="33"/>
      <c r="T15928" s="33"/>
    </row>
    <row r="15929" spans="16:20" x14ac:dyDescent="0.25">
      <c r="P15929" s="34"/>
      <c r="Q15929" s="33"/>
      <c r="R15929" s="33"/>
      <c r="S15929" s="33"/>
      <c r="T15929" s="33"/>
    </row>
    <row r="15930" spans="16:20" x14ac:dyDescent="0.25">
      <c r="P15930" s="34"/>
      <c r="Q15930" s="33"/>
      <c r="R15930" s="33"/>
      <c r="S15930" s="33"/>
      <c r="T15930" s="33"/>
    </row>
    <row r="15931" spans="16:20" x14ac:dyDescent="0.25">
      <c r="P15931" s="34"/>
      <c r="Q15931" s="33"/>
      <c r="R15931" s="33"/>
      <c r="S15931" s="33"/>
      <c r="T15931" s="33"/>
    </row>
    <row r="15932" spans="16:20" x14ac:dyDescent="0.25">
      <c r="P15932" s="34"/>
      <c r="Q15932" s="33"/>
      <c r="R15932" s="33"/>
      <c r="S15932" s="33"/>
      <c r="T15932" s="33"/>
    </row>
    <row r="15933" spans="16:20" x14ac:dyDescent="0.25">
      <c r="P15933" s="34"/>
      <c r="Q15933" s="33"/>
      <c r="R15933" s="33"/>
      <c r="S15933" s="33"/>
      <c r="T15933" s="33"/>
    </row>
    <row r="15934" spans="16:20" x14ac:dyDescent="0.25">
      <c r="P15934" s="34"/>
      <c r="Q15934" s="33"/>
      <c r="R15934" s="33"/>
      <c r="S15934" s="33"/>
      <c r="T15934" s="33"/>
    </row>
    <row r="15935" spans="16:20" x14ac:dyDescent="0.25">
      <c r="P15935" s="34"/>
      <c r="Q15935" s="33"/>
      <c r="R15935" s="33"/>
      <c r="S15935" s="33"/>
      <c r="T15935" s="33"/>
    </row>
    <row r="15936" spans="16:20" x14ac:dyDescent="0.25">
      <c r="P15936" s="34"/>
      <c r="Q15936" s="33"/>
      <c r="R15936" s="33"/>
      <c r="S15936" s="33"/>
      <c r="T15936" s="33"/>
    </row>
    <row r="15937" spans="16:20" x14ac:dyDescent="0.25">
      <c r="P15937" s="34"/>
      <c r="Q15937" s="33"/>
      <c r="R15937" s="33"/>
      <c r="S15937" s="33"/>
      <c r="T15937" s="33"/>
    </row>
    <row r="15938" spans="16:20" x14ac:dyDescent="0.25">
      <c r="P15938" s="34"/>
      <c r="Q15938" s="33"/>
      <c r="R15938" s="33"/>
      <c r="S15938" s="33"/>
      <c r="T15938" s="33"/>
    </row>
    <row r="15939" spans="16:20" x14ac:dyDescent="0.25">
      <c r="P15939" s="34"/>
      <c r="Q15939" s="33"/>
      <c r="R15939" s="33"/>
      <c r="S15939" s="33"/>
      <c r="T15939" s="33"/>
    </row>
    <row r="15940" spans="16:20" x14ac:dyDescent="0.25">
      <c r="P15940" s="34"/>
      <c r="Q15940" s="33"/>
      <c r="R15940" s="33"/>
      <c r="S15940" s="33"/>
      <c r="T15940" s="33"/>
    </row>
    <row r="15941" spans="16:20" x14ac:dyDescent="0.25">
      <c r="P15941" s="34"/>
      <c r="Q15941" s="33"/>
      <c r="R15941" s="33"/>
      <c r="S15941" s="33"/>
      <c r="T15941" s="33"/>
    </row>
    <row r="15942" spans="16:20" x14ac:dyDescent="0.25">
      <c r="P15942" s="34"/>
      <c r="Q15942" s="33"/>
      <c r="R15942" s="33"/>
      <c r="S15942" s="33"/>
      <c r="T15942" s="33"/>
    </row>
    <row r="15943" spans="16:20" x14ac:dyDescent="0.25">
      <c r="P15943" s="34"/>
      <c r="Q15943" s="33"/>
      <c r="R15943" s="33"/>
      <c r="S15943" s="33"/>
      <c r="T15943" s="33"/>
    </row>
    <row r="15944" spans="16:20" x14ac:dyDescent="0.25">
      <c r="P15944" s="34"/>
      <c r="Q15944" s="33"/>
      <c r="R15944" s="33"/>
      <c r="S15944" s="33"/>
      <c r="T15944" s="33"/>
    </row>
    <row r="15945" spans="16:20" x14ac:dyDescent="0.25">
      <c r="P15945" s="34"/>
      <c r="Q15945" s="33"/>
      <c r="R15945" s="33"/>
      <c r="S15945" s="33"/>
      <c r="T15945" s="33"/>
    </row>
    <row r="15946" spans="16:20" x14ac:dyDescent="0.25">
      <c r="P15946" s="34"/>
      <c r="Q15946" s="33"/>
      <c r="R15946" s="33"/>
      <c r="S15946" s="33"/>
      <c r="T15946" s="33"/>
    </row>
    <row r="15947" spans="16:20" x14ac:dyDescent="0.25">
      <c r="P15947" s="34"/>
      <c r="Q15947" s="33"/>
      <c r="R15947" s="33"/>
      <c r="S15947" s="33"/>
      <c r="T15947" s="33"/>
    </row>
    <row r="15948" spans="16:20" x14ac:dyDescent="0.25">
      <c r="P15948" s="34"/>
      <c r="Q15948" s="33"/>
      <c r="R15948" s="33"/>
      <c r="S15948" s="33"/>
      <c r="T15948" s="33"/>
    </row>
    <row r="15949" spans="16:20" x14ac:dyDescent="0.25">
      <c r="P15949" s="34"/>
      <c r="Q15949" s="33"/>
      <c r="R15949" s="33"/>
      <c r="S15949" s="33"/>
      <c r="T15949" s="33"/>
    </row>
    <row r="15950" spans="16:20" x14ac:dyDescent="0.25">
      <c r="P15950" s="34"/>
      <c r="Q15950" s="33"/>
      <c r="R15950" s="33"/>
      <c r="S15950" s="33"/>
      <c r="T15950" s="33"/>
    </row>
    <row r="15951" spans="16:20" x14ac:dyDescent="0.25">
      <c r="P15951" s="34"/>
      <c r="Q15951" s="33"/>
      <c r="R15951" s="33"/>
      <c r="S15951" s="33"/>
      <c r="T15951" s="33"/>
    </row>
    <row r="15952" spans="16:20" x14ac:dyDescent="0.25">
      <c r="P15952" s="34"/>
      <c r="Q15952" s="33"/>
      <c r="R15952" s="33"/>
      <c r="S15952" s="33"/>
      <c r="T15952" s="33"/>
    </row>
    <row r="15953" spans="16:20" x14ac:dyDescent="0.25">
      <c r="P15953" s="34"/>
      <c r="Q15953" s="33"/>
      <c r="R15953" s="33"/>
      <c r="S15953" s="33"/>
      <c r="T15953" s="33"/>
    </row>
    <row r="15954" spans="16:20" x14ac:dyDescent="0.25">
      <c r="P15954" s="34"/>
      <c r="Q15954" s="33"/>
      <c r="R15954" s="33"/>
      <c r="S15954" s="33"/>
      <c r="T15954" s="33"/>
    </row>
    <row r="15955" spans="16:20" x14ac:dyDescent="0.25">
      <c r="P15955" s="34"/>
      <c r="Q15955" s="33"/>
      <c r="R15955" s="33"/>
      <c r="S15955" s="33"/>
      <c r="T15955" s="33"/>
    </row>
    <row r="15956" spans="16:20" x14ac:dyDescent="0.25">
      <c r="P15956" s="34"/>
      <c r="Q15956" s="33"/>
      <c r="R15956" s="33"/>
      <c r="S15956" s="33"/>
      <c r="T15956" s="33"/>
    </row>
    <row r="15957" spans="16:20" x14ac:dyDescent="0.25">
      <c r="P15957" s="34"/>
      <c r="Q15957" s="33"/>
      <c r="R15957" s="33"/>
      <c r="S15957" s="33"/>
      <c r="T15957" s="33"/>
    </row>
    <row r="15958" spans="16:20" x14ac:dyDescent="0.25">
      <c r="P15958" s="34"/>
      <c r="Q15958" s="33"/>
      <c r="R15958" s="33"/>
      <c r="S15958" s="33"/>
      <c r="T15958" s="33"/>
    </row>
    <row r="15959" spans="16:20" x14ac:dyDescent="0.25">
      <c r="P15959" s="34"/>
      <c r="Q15959" s="33"/>
      <c r="R15959" s="33"/>
      <c r="S15959" s="33"/>
      <c r="T15959" s="33"/>
    </row>
    <row r="15960" spans="16:20" x14ac:dyDescent="0.25">
      <c r="P15960" s="34"/>
      <c r="Q15960" s="33"/>
      <c r="R15960" s="33"/>
      <c r="S15960" s="33"/>
      <c r="T15960" s="33"/>
    </row>
    <row r="15961" spans="16:20" x14ac:dyDescent="0.25">
      <c r="P15961" s="34"/>
      <c r="Q15961" s="33"/>
      <c r="R15961" s="33"/>
      <c r="S15961" s="33"/>
      <c r="T15961" s="33"/>
    </row>
    <row r="15962" spans="16:20" x14ac:dyDescent="0.25">
      <c r="P15962" s="34"/>
      <c r="Q15962" s="33"/>
      <c r="R15962" s="33"/>
      <c r="S15962" s="33"/>
      <c r="T15962" s="33"/>
    </row>
    <row r="15963" spans="16:20" x14ac:dyDescent="0.25">
      <c r="P15963" s="34"/>
      <c r="Q15963" s="33"/>
      <c r="R15963" s="33"/>
      <c r="S15963" s="33"/>
      <c r="T15963" s="33"/>
    </row>
    <row r="15964" spans="16:20" x14ac:dyDescent="0.25">
      <c r="P15964" s="34"/>
      <c r="Q15964" s="33"/>
      <c r="R15964" s="33"/>
      <c r="S15964" s="33"/>
      <c r="T15964" s="33"/>
    </row>
    <row r="15965" spans="16:20" x14ac:dyDescent="0.25">
      <c r="P15965" s="34"/>
      <c r="Q15965" s="33"/>
      <c r="R15965" s="33"/>
      <c r="S15965" s="33"/>
      <c r="T15965" s="33"/>
    </row>
    <row r="15966" spans="16:20" x14ac:dyDescent="0.25">
      <c r="P15966" s="34"/>
      <c r="Q15966" s="33"/>
      <c r="R15966" s="33"/>
      <c r="S15966" s="33"/>
      <c r="T15966" s="33"/>
    </row>
    <row r="15967" spans="16:20" x14ac:dyDescent="0.25">
      <c r="P15967" s="34"/>
      <c r="Q15967" s="33"/>
      <c r="R15967" s="33"/>
      <c r="S15967" s="33"/>
      <c r="T15967" s="33"/>
    </row>
    <row r="15968" spans="16:20" x14ac:dyDescent="0.25">
      <c r="P15968" s="34"/>
      <c r="Q15968" s="33"/>
      <c r="R15968" s="33"/>
      <c r="S15968" s="33"/>
      <c r="T15968" s="33"/>
    </row>
    <row r="15969" spans="16:20" x14ac:dyDescent="0.25">
      <c r="P15969" s="34"/>
      <c r="Q15969" s="33"/>
      <c r="R15969" s="33"/>
      <c r="S15969" s="33"/>
      <c r="T15969" s="33"/>
    </row>
    <row r="15970" spans="16:20" x14ac:dyDescent="0.25">
      <c r="P15970" s="34"/>
      <c r="Q15970" s="33"/>
      <c r="R15970" s="33"/>
      <c r="S15970" s="33"/>
      <c r="T15970" s="33"/>
    </row>
    <row r="15971" spans="16:20" x14ac:dyDescent="0.25">
      <c r="P15971" s="34"/>
      <c r="Q15971" s="33"/>
      <c r="R15971" s="33"/>
      <c r="S15971" s="33"/>
      <c r="T15971" s="33"/>
    </row>
    <row r="15972" spans="16:20" x14ac:dyDescent="0.25">
      <c r="P15972" s="34"/>
      <c r="Q15972" s="33"/>
      <c r="R15972" s="33"/>
      <c r="S15972" s="33"/>
      <c r="T15972" s="33"/>
    </row>
    <row r="15973" spans="16:20" x14ac:dyDescent="0.25">
      <c r="P15973" s="34"/>
      <c r="Q15973" s="33"/>
      <c r="R15973" s="33"/>
      <c r="S15973" s="33"/>
      <c r="T15973" s="33"/>
    </row>
    <row r="15974" spans="16:20" x14ac:dyDescent="0.25">
      <c r="P15974" s="34"/>
      <c r="Q15974" s="33"/>
      <c r="R15974" s="33"/>
      <c r="S15974" s="33"/>
      <c r="T15974" s="33"/>
    </row>
    <row r="15975" spans="16:20" x14ac:dyDescent="0.25">
      <c r="P15975" s="34"/>
      <c r="Q15975" s="33"/>
      <c r="R15975" s="33"/>
      <c r="S15975" s="33"/>
      <c r="T15975" s="33"/>
    </row>
    <row r="15976" spans="16:20" x14ac:dyDescent="0.25">
      <c r="P15976" s="34"/>
      <c r="Q15976" s="33"/>
      <c r="R15976" s="33"/>
      <c r="S15976" s="33"/>
      <c r="T15976" s="33"/>
    </row>
    <row r="15977" spans="16:20" x14ac:dyDescent="0.25">
      <c r="P15977" s="34"/>
      <c r="Q15977" s="33"/>
      <c r="R15977" s="33"/>
      <c r="S15977" s="33"/>
      <c r="T15977" s="33"/>
    </row>
    <row r="15978" spans="16:20" x14ac:dyDescent="0.25">
      <c r="P15978" s="34"/>
      <c r="Q15978" s="33"/>
      <c r="R15978" s="33"/>
      <c r="S15978" s="33"/>
      <c r="T15978" s="33"/>
    </row>
    <row r="15979" spans="16:20" x14ac:dyDescent="0.25">
      <c r="P15979" s="34"/>
      <c r="Q15979" s="33"/>
      <c r="R15979" s="33"/>
      <c r="S15979" s="33"/>
      <c r="T15979" s="33"/>
    </row>
    <row r="15980" spans="16:20" x14ac:dyDescent="0.25">
      <c r="P15980" s="34"/>
      <c r="Q15980" s="33"/>
      <c r="R15980" s="33"/>
      <c r="S15980" s="33"/>
      <c r="T15980" s="33"/>
    </row>
    <row r="15981" spans="16:20" x14ac:dyDescent="0.25">
      <c r="P15981" s="34"/>
      <c r="Q15981" s="33"/>
      <c r="R15981" s="33"/>
      <c r="S15981" s="33"/>
      <c r="T15981" s="33"/>
    </row>
    <row r="15982" spans="16:20" x14ac:dyDescent="0.25">
      <c r="P15982" s="34"/>
      <c r="Q15982" s="33"/>
      <c r="R15982" s="33"/>
      <c r="S15982" s="33"/>
      <c r="T15982" s="33"/>
    </row>
    <row r="15983" spans="16:20" x14ac:dyDescent="0.25">
      <c r="P15983" s="34"/>
      <c r="Q15983" s="33"/>
      <c r="R15983" s="33"/>
      <c r="S15983" s="33"/>
      <c r="T15983" s="33"/>
    </row>
    <row r="15984" spans="16:20" x14ac:dyDescent="0.25">
      <c r="P15984" s="34"/>
      <c r="Q15984" s="33"/>
      <c r="R15984" s="33"/>
      <c r="S15984" s="33"/>
      <c r="T15984" s="33"/>
    </row>
    <row r="15985" spans="16:20" x14ac:dyDescent="0.25">
      <c r="P15985" s="34"/>
      <c r="Q15985" s="33"/>
      <c r="R15985" s="33"/>
      <c r="S15985" s="33"/>
      <c r="T15985" s="33"/>
    </row>
    <row r="15986" spans="16:20" x14ac:dyDescent="0.25">
      <c r="P15986" s="34"/>
      <c r="Q15986" s="33"/>
      <c r="R15986" s="33"/>
      <c r="S15986" s="33"/>
      <c r="T15986" s="33"/>
    </row>
    <row r="15987" spans="16:20" x14ac:dyDescent="0.25">
      <c r="P15987" s="34"/>
      <c r="Q15987" s="33"/>
      <c r="R15987" s="33"/>
      <c r="S15987" s="33"/>
      <c r="T15987" s="33"/>
    </row>
    <row r="15988" spans="16:20" x14ac:dyDescent="0.25">
      <c r="P15988" s="34"/>
      <c r="Q15988" s="33"/>
      <c r="R15988" s="33"/>
      <c r="S15988" s="33"/>
      <c r="T15988" s="33"/>
    </row>
    <row r="15989" spans="16:20" x14ac:dyDescent="0.25">
      <c r="P15989" s="34"/>
      <c r="Q15989" s="33"/>
      <c r="R15989" s="33"/>
      <c r="S15989" s="33"/>
      <c r="T15989" s="33"/>
    </row>
    <row r="15990" spans="16:20" x14ac:dyDescent="0.25">
      <c r="P15990" s="34"/>
      <c r="Q15990" s="33"/>
      <c r="R15990" s="33"/>
      <c r="S15990" s="33"/>
      <c r="T15990" s="33"/>
    </row>
    <row r="15991" spans="16:20" x14ac:dyDescent="0.25">
      <c r="P15991" s="34"/>
      <c r="Q15991" s="33"/>
      <c r="R15991" s="33"/>
      <c r="S15991" s="33"/>
      <c r="T15991" s="33"/>
    </row>
    <row r="15992" spans="16:20" x14ac:dyDescent="0.25">
      <c r="P15992" s="34"/>
      <c r="Q15992" s="33"/>
      <c r="R15992" s="33"/>
      <c r="S15992" s="33"/>
      <c r="T15992" s="33"/>
    </row>
    <row r="15993" spans="16:20" x14ac:dyDescent="0.25">
      <c r="P15993" s="34"/>
      <c r="Q15993" s="33"/>
      <c r="R15993" s="33"/>
      <c r="S15993" s="33"/>
      <c r="T15993" s="33"/>
    </row>
    <row r="15994" spans="16:20" x14ac:dyDescent="0.25">
      <c r="P15994" s="34"/>
      <c r="Q15994" s="33"/>
      <c r="R15994" s="33"/>
      <c r="S15994" s="33"/>
      <c r="T15994" s="33"/>
    </row>
    <row r="15995" spans="16:20" x14ac:dyDescent="0.25">
      <c r="P15995" s="34"/>
      <c r="Q15995" s="33"/>
      <c r="R15995" s="33"/>
      <c r="S15995" s="33"/>
      <c r="T15995" s="33"/>
    </row>
    <row r="15996" spans="16:20" x14ac:dyDescent="0.25">
      <c r="P15996" s="34"/>
      <c r="Q15996" s="33"/>
      <c r="R15996" s="33"/>
      <c r="S15996" s="33"/>
      <c r="T15996" s="33"/>
    </row>
    <row r="15997" spans="16:20" x14ac:dyDescent="0.25">
      <c r="P15997" s="34"/>
      <c r="Q15997" s="33"/>
      <c r="R15997" s="33"/>
      <c r="S15997" s="33"/>
      <c r="T15997" s="33"/>
    </row>
    <row r="15998" spans="16:20" x14ac:dyDescent="0.25">
      <c r="P15998" s="34"/>
      <c r="Q15998" s="33"/>
      <c r="R15998" s="33"/>
      <c r="S15998" s="33"/>
      <c r="T15998" s="33"/>
    </row>
    <row r="15999" spans="16:20" x14ac:dyDescent="0.25">
      <c r="P15999" s="34"/>
      <c r="Q15999" s="33"/>
      <c r="R15999" s="33"/>
      <c r="S15999" s="33"/>
      <c r="T15999" s="33"/>
    </row>
    <row r="16000" spans="16:20" x14ac:dyDescent="0.25">
      <c r="P16000" s="34"/>
      <c r="Q16000" s="33"/>
      <c r="R16000" s="33"/>
      <c r="S16000" s="33"/>
      <c r="T16000" s="33"/>
    </row>
    <row r="16001" spans="16:20" x14ac:dyDescent="0.25">
      <c r="P16001" s="34"/>
      <c r="Q16001" s="33"/>
      <c r="R16001" s="33"/>
      <c r="S16001" s="33"/>
      <c r="T16001" s="33"/>
    </row>
    <row r="16002" spans="16:20" x14ac:dyDescent="0.25">
      <c r="P16002" s="34"/>
      <c r="Q16002" s="33"/>
      <c r="R16002" s="33"/>
      <c r="S16002" s="33"/>
      <c r="T16002" s="33"/>
    </row>
    <row r="16003" spans="16:20" x14ac:dyDescent="0.25">
      <c r="P16003" s="34"/>
      <c r="Q16003" s="33"/>
      <c r="R16003" s="33"/>
      <c r="S16003" s="33"/>
      <c r="T16003" s="33"/>
    </row>
    <row r="16004" spans="16:20" x14ac:dyDescent="0.25">
      <c r="P16004" s="34"/>
      <c r="Q16004" s="33"/>
      <c r="R16004" s="33"/>
      <c r="S16004" s="33"/>
      <c r="T16004" s="33"/>
    </row>
    <row r="16005" spans="16:20" x14ac:dyDescent="0.25">
      <c r="P16005" s="34"/>
      <c r="Q16005" s="33"/>
      <c r="R16005" s="33"/>
      <c r="S16005" s="33"/>
      <c r="T16005" s="33"/>
    </row>
    <row r="16006" spans="16:20" x14ac:dyDescent="0.25">
      <c r="P16006" s="34"/>
      <c r="Q16006" s="33"/>
      <c r="R16006" s="33"/>
      <c r="S16006" s="33"/>
      <c r="T16006" s="33"/>
    </row>
    <row r="16007" spans="16:20" x14ac:dyDescent="0.25">
      <c r="P16007" s="34"/>
      <c r="Q16007" s="33"/>
      <c r="R16007" s="33"/>
      <c r="S16007" s="33"/>
      <c r="T16007" s="33"/>
    </row>
    <row r="16008" spans="16:20" x14ac:dyDescent="0.25">
      <c r="P16008" s="34"/>
      <c r="Q16008" s="33"/>
      <c r="R16008" s="33"/>
      <c r="S16008" s="33"/>
      <c r="T16008" s="33"/>
    </row>
    <row r="16009" spans="16:20" x14ac:dyDescent="0.25">
      <c r="P16009" s="34"/>
      <c r="Q16009" s="33"/>
      <c r="R16009" s="33"/>
      <c r="S16009" s="33"/>
      <c r="T16009" s="33"/>
    </row>
    <row r="16010" spans="16:20" x14ac:dyDescent="0.25">
      <c r="P16010" s="34"/>
      <c r="Q16010" s="33"/>
      <c r="R16010" s="33"/>
      <c r="S16010" s="33"/>
      <c r="T16010" s="33"/>
    </row>
    <row r="16011" spans="16:20" x14ac:dyDescent="0.25">
      <c r="P16011" s="34"/>
      <c r="Q16011" s="33"/>
      <c r="R16011" s="33"/>
      <c r="S16011" s="33"/>
      <c r="T16011" s="33"/>
    </row>
    <row r="16012" spans="16:20" x14ac:dyDescent="0.25">
      <c r="P16012" s="34"/>
      <c r="Q16012" s="33"/>
      <c r="R16012" s="33"/>
      <c r="S16012" s="33"/>
      <c r="T16012" s="33"/>
    </row>
    <row r="16013" spans="16:20" x14ac:dyDescent="0.25">
      <c r="P16013" s="34"/>
      <c r="Q16013" s="33"/>
      <c r="R16013" s="33"/>
      <c r="S16013" s="33"/>
      <c r="T16013" s="33"/>
    </row>
    <row r="16014" spans="16:20" x14ac:dyDescent="0.25">
      <c r="P16014" s="34"/>
      <c r="Q16014" s="33"/>
      <c r="R16014" s="33"/>
      <c r="S16014" s="33"/>
      <c r="T16014" s="33"/>
    </row>
    <row r="16015" spans="16:20" x14ac:dyDescent="0.25">
      <c r="P16015" s="34"/>
      <c r="Q16015" s="33"/>
      <c r="R16015" s="33"/>
      <c r="S16015" s="33"/>
      <c r="T16015" s="33"/>
    </row>
    <row r="16016" spans="16:20" x14ac:dyDescent="0.25">
      <c r="P16016" s="34"/>
      <c r="Q16016" s="33"/>
      <c r="R16016" s="33"/>
      <c r="S16016" s="33"/>
      <c r="T16016" s="33"/>
    </row>
    <row r="16017" spans="16:20" x14ac:dyDescent="0.25">
      <c r="P16017" s="34"/>
      <c r="Q16017" s="33"/>
      <c r="R16017" s="33"/>
      <c r="S16017" s="33"/>
      <c r="T16017" s="33"/>
    </row>
    <row r="16018" spans="16:20" x14ac:dyDescent="0.25">
      <c r="P16018" s="34"/>
      <c r="Q16018" s="33"/>
      <c r="R16018" s="33"/>
      <c r="S16018" s="33"/>
      <c r="T16018" s="33"/>
    </row>
    <row r="16019" spans="16:20" x14ac:dyDescent="0.25">
      <c r="P16019" s="34"/>
      <c r="Q16019" s="33"/>
      <c r="R16019" s="33"/>
      <c r="S16019" s="33"/>
      <c r="T16019" s="33"/>
    </row>
    <row r="16020" spans="16:20" x14ac:dyDescent="0.25">
      <c r="P16020" s="34"/>
      <c r="Q16020" s="33"/>
      <c r="R16020" s="33"/>
      <c r="S16020" s="33"/>
      <c r="T16020" s="33"/>
    </row>
    <row r="16021" spans="16:20" x14ac:dyDescent="0.25">
      <c r="P16021" s="34"/>
      <c r="Q16021" s="33"/>
      <c r="R16021" s="33"/>
      <c r="S16021" s="33"/>
      <c r="T16021" s="33"/>
    </row>
    <row r="16022" spans="16:20" x14ac:dyDescent="0.25">
      <c r="P16022" s="34"/>
      <c r="Q16022" s="33"/>
      <c r="R16022" s="33"/>
      <c r="S16022" s="33"/>
      <c r="T16022" s="33"/>
    </row>
    <row r="16023" spans="16:20" x14ac:dyDescent="0.25">
      <c r="P16023" s="34"/>
      <c r="Q16023" s="33"/>
      <c r="R16023" s="33"/>
      <c r="S16023" s="33"/>
      <c r="T16023" s="33"/>
    </row>
    <row r="16024" spans="16:20" x14ac:dyDescent="0.25">
      <c r="P16024" s="34"/>
      <c r="Q16024" s="33"/>
      <c r="R16024" s="33"/>
      <c r="S16024" s="33"/>
      <c r="T16024" s="33"/>
    </row>
    <row r="16025" spans="16:20" x14ac:dyDescent="0.25">
      <c r="P16025" s="34"/>
      <c r="Q16025" s="33"/>
      <c r="R16025" s="33"/>
      <c r="S16025" s="33"/>
      <c r="T16025" s="33"/>
    </row>
    <row r="16026" spans="16:20" x14ac:dyDescent="0.25">
      <c r="P16026" s="34"/>
      <c r="Q16026" s="33"/>
      <c r="R16026" s="33"/>
      <c r="S16026" s="33"/>
      <c r="T16026" s="33"/>
    </row>
    <row r="16027" spans="16:20" x14ac:dyDescent="0.25">
      <c r="P16027" s="34"/>
      <c r="Q16027" s="33"/>
      <c r="R16027" s="33"/>
      <c r="S16027" s="33"/>
      <c r="T16027" s="33"/>
    </row>
    <row r="16028" spans="16:20" x14ac:dyDescent="0.25">
      <c r="P16028" s="34"/>
      <c r="Q16028" s="33"/>
      <c r="R16028" s="33"/>
      <c r="S16028" s="33"/>
      <c r="T16028" s="33"/>
    </row>
    <row r="16029" spans="16:20" x14ac:dyDescent="0.25">
      <c r="P16029" s="34"/>
      <c r="Q16029" s="33"/>
      <c r="R16029" s="33"/>
      <c r="S16029" s="33"/>
      <c r="T16029" s="33"/>
    </row>
    <row r="16030" spans="16:20" x14ac:dyDescent="0.25">
      <c r="P16030" s="34"/>
      <c r="Q16030" s="33"/>
      <c r="R16030" s="33"/>
      <c r="S16030" s="33"/>
      <c r="T16030" s="33"/>
    </row>
    <row r="16031" spans="16:20" x14ac:dyDescent="0.25">
      <c r="P16031" s="34"/>
      <c r="Q16031" s="33"/>
      <c r="R16031" s="33"/>
      <c r="S16031" s="33"/>
      <c r="T16031" s="33"/>
    </row>
    <row r="16032" spans="16:20" x14ac:dyDescent="0.25">
      <c r="P16032" s="34"/>
      <c r="Q16032" s="33"/>
      <c r="R16032" s="33"/>
      <c r="S16032" s="33"/>
      <c r="T16032" s="33"/>
    </row>
    <row r="16033" spans="16:20" x14ac:dyDescent="0.25">
      <c r="P16033" s="34"/>
      <c r="Q16033" s="33"/>
      <c r="R16033" s="33"/>
      <c r="S16033" s="33"/>
      <c r="T16033" s="33"/>
    </row>
    <row r="16034" spans="16:20" x14ac:dyDescent="0.25">
      <c r="P16034" s="34"/>
      <c r="Q16034" s="33"/>
      <c r="R16034" s="33"/>
      <c r="S16034" s="33"/>
      <c r="T16034" s="33"/>
    </row>
    <row r="16035" spans="16:20" x14ac:dyDescent="0.25">
      <c r="P16035" s="34"/>
      <c r="Q16035" s="33"/>
      <c r="R16035" s="33"/>
      <c r="S16035" s="33"/>
      <c r="T16035" s="33"/>
    </row>
    <row r="16036" spans="16:20" x14ac:dyDescent="0.25">
      <c r="P16036" s="34"/>
      <c r="Q16036" s="33"/>
      <c r="R16036" s="33"/>
      <c r="S16036" s="33"/>
      <c r="T16036" s="33"/>
    </row>
    <row r="16037" spans="16:20" x14ac:dyDescent="0.25">
      <c r="P16037" s="34"/>
      <c r="Q16037" s="33"/>
      <c r="R16037" s="33"/>
      <c r="S16037" s="33"/>
      <c r="T16037" s="33"/>
    </row>
    <row r="16038" spans="16:20" x14ac:dyDescent="0.25">
      <c r="P16038" s="34"/>
      <c r="Q16038" s="33"/>
      <c r="R16038" s="33"/>
      <c r="S16038" s="33"/>
      <c r="T16038" s="33"/>
    </row>
    <row r="16039" spans="16:20" x14ac:dyDescent="0.25">
      <c r="P16039" s="34"/>
      <c r="Q16039" s="33"/>
      <c r="R16039" s="33"/>
      <c r="S16039" s="33"/>
      <c r="T16039" s="33"/>
    </row>
    <row r="16040" spans="16:20" x14ac:dyDescent="0.25">
      <c r="P16040" s="34"/>
      <c r="Q16040" s="33"/>
      <c r="R16040" s="33"/>
      <c r="S16040" s="33"/>
      <c r="T16040" s="33"/>
    </row>
    <row r="16041" spans="16:20" x14ac:dyDescent="0.25">
      <c r="P16041" s="34"/>
      <c r="Q16041" s="33"/>
      <c r="R16041" s="33"/>
      <c r="S16041" s="33"/>
      <c r="T16041" s="33"/>
    </row>
    <row r="16042" spans="16:20" x14ac:dyDescent="0.25">
      <c r="P16042" s="34"/>
      <c r="Q16042" s="33"/>
      <c r="R16042" s="33"/>
      <c r="S16042" s="33"/>
      <c r="T16042" s="33"/>
    </row>
    <row r="16043" spans="16:20" x14ac:dyDescent="0.25">
      <c r="P16043" s="34"/>
      <c r="Q16043" s="33"/>
      <c r="R16043" s="33"/>
      <c r="S16043" s="33"/>
      <c r="T16043" s="33"/>
    </row>
    <row r="16044" spans="16:20" x14ac:dyDescent="0.25">
      <c r="P16044" s="34"/>
      <c r="Q16044" s="33"/>
      <c r="R16044" s="33"/>
      <c r="S16044" s="33"/>
      <c r="T16044" s="33"/>
    </row>
    <row r="16045" spans="16:20" x14ac:dyDescent="0.25">
      <c r="P16045" s="34"/>
      <c r="Q16045" s="33"/>
      <c r="R16045" s="33"/>
      <c r="S16045" s="33"/>
      <c r="T16045" s="33"/>
    </row>
    <row r="16046" spans="16:20" x14ac:dyDescent="0.25">
      <c r="P16046" s="34"/>
      <c r="Q16046" s="33"/>
      <c r="R16046" s="33"/>
      <c r="S16046" s="33"/>
      <c r="T16046" s="33"/>
    </row>
    <row r="16047" spans="16:20" x14ac:dyDescent="0.25">
      <c r="P16047" s="34"/>
      <c r="Q16047" s="33"/>
      <c r="R16047" s="33"/>
      <c r="S16047" s="33"/>
      <c r="T16047" s="33"/>
    </row>
    <row r="16048" spans="16:20" x14ac:dyDescent="0.25">
      <c r="P16048" s="34"/>
      <c r="Q16048" s="33"/>
      <c r="R16048" s="33"/>
      <c r="S16048" s="33"/>
      <c r="T16048" s="33"/>
    </row>
    <row r="16049" spans="16:20" x14ac:dyDescent="0.25">
      <c r="P16049" s="34"/>
      <c r="Q16049" s="33"/>
      <c r="R16049" s="33"/>
      <c r="S16049" s="33"/>
      <c r="T16049" s="33"/>
    </row>
    <row r="16050" spans="16:20" x14ac:dyDescent="0.25">
      <c r="P16050" s="34"/>
      <c r="Q16050" s="33"/>
      <c r="R16050" s="33"/>
      <c r="S16050" s="33"/>
      <c r="T16050" s="33"/>
    </row>
    <row r="16051" spans="16:20" x14ac:dyDescent="0.25">
      <c r="P16051" s="34"/>
      <c r="Q16051" s="33"/>
      <c r="R16051" s="33"/>
      <c r="S16051" s="33"/>
      <c r="T16051" s="33"/>
    </row>
    <row r="16052" spans="16:20" x14ac:dyDescent="0.25">
      <c r="P16052" s="34"/>
      <c r="Q16052" s="33"/>
      <c r="R16052" s="33"/>
      <c r="S16052" s="33"/>
      <c r="T16052" s="33"/>
    </row>
    <row r="16053" spans="16:20" x14ac:dyDescent="0.25">
      <c r="P16053" s="34"/>
      <c r="Q16053" s="33"/>
      <c r="R16053" s="33"/>
      <c r="S16053" s="33"/>
      <c r="T16053" s="33"/>
    </row>
    <row r="16054" spans="16:20" x14ac:dyDescent="0.25">
      <c r="P16054" s="34"/>
      <c r="Q16054" s="33"/>
      <c r="R16054" s="33"/>
      <c r="S16054" s="33"/>
      <c r="T16054" s="33"/>
    </row>
    <row r="16055" spans="16:20" x14ac:dyDescent="0.25">
      <c r="P16055" s="34"/>
      <c r="Q16055" s="33"/>
      <c r="R16055" s="33"/>
      <c r="S16055" s="33"/>
      <c r="T16055" s="33"/>
    </row>
    <row r="16056" spans="16:20" x14ac:dyDescent="0.25">
      <c r="P16056" s="34"/>
      <c r="Q16056" s="33"/>
      <c r="R16056" s="33"/>
      <c r="S16056" s="33"/>
      <c r="T16056" s="33"/>
    </row>
    <row r="16057" spans="16:20" x14ac:dyDescent="0.25">
      <c r="P16057" s="34"/>
      <c r="Q16057" s="33"/>
      <c r="R16057" s="33"/>
      <c r="S16057" s="33"/>
      <c r="T16057" s="33"/>
    </row>
    <row r="16058" spans="16:20" x14ac:dyDescent="0.25">
      <c r="P16058" s="34"/>
      <c r="Q16058" s="33"/>
      <c r="R16058" s="33"/>
      <c r="S16058" s="33"/>
      <c r="T16058" s="33"/>
    </row>
    <row r="16059" spans="16:20" x14ac:dyDescent="0.25">
      <c r="P16059" s="34"/>
      <c r="Q16059" s="33"/>
      <c r="R16059" s="33"/>
      <c r="S16059" s="33"/>
      <c r="T16059" s="33"/>
    </row>
    <row r="16060" spans="16:20" x14ac:dyDescent="0.25">
      <c r="P16060" s="34"/>
      <c r="Q16060" s="33"/>
      <c r="R16060" s="33"/>
      <c r="S16060" s="33"/>
      <c r="T16060" s="33"/>
    </row>
    <row r="16061" spans="16:20" x14ac:dyDescent="0.25">
      <c r="P16061" s="34"/>
      <c r="Q16061" s="33"/>
      <c r="R16061" s="33"/>
      <c r="S16061" s="33"/>
      <c r="T16061" s="33"/>
    </row>
    <row r="16062" spans="16:20" x14ac:dyDescent="0.25">
      <c r="P16062" s="34"/>
      <c r="Q16062" s="33"/>
      <c r="R16062" s="33"/>
      <c r="S16062" s="33"/>
      <c r="T16062" s="33"/>
    </row>
    <row r="16063" spans="16:20" x14ac:dyDescent="0.25">
      <c r="P16063" s="34"/>
      <c r="Q16063" s="33"/>
      <c r="R16063" s="33"/>
      <c r="S16063" s="33"/>
      <c r="T16063" s="33"/>
    </row>
    <row r="16064" spans="16:20" x14ac:dyDescent="0.25">
      <c r="P16064" s="34"/>
      <c r="Q16064" s="33"/>
      <c r="R16064" s="33"/>
      <c r="S16064" s="33"/>
      <c r="T16064" s="33"/>
    </row>
    <row r="16065" spans="16:20" x14ac:dyDescent="0.25">
      <c r="P16065" s="34"/>
      <c r="Q16065" s="33"/>
      <c r="R16065" s="33"/>
      <c r="S16065" s="33"/>
      <c r="T16065" s="33"/>
    </row>
    <row r="16066" spans="16:20" x14ac:dyDescent="0.25">
      <c r="P16066" s="34"/>
      <c r="Q16066" s="33"/>
      <c r="R16066" s="33"/>
      <c r="S16066" s="33"/>
      <c r="T16066" s="33"/>
    </row>
    <row r="16067" spans="16:20" x14ac:dyDescent="0.25">
      <c r="P16067" s="34"/>
      <c r="Q16067" s="33"/>
      <c r="R16067" s="33"/>
      <c r="S16067" s="33"/>
      <c r="T16067" s="33"/>
    </row>
    <row r="16068" spans="16:20" x14ac:dyDescent="0.25">
      <c r="P16068" s="34"/>
      <c r="Q16068" s="33"/>
      <c r="R16068" s="33"/>
      <c r="S16068" s="33"/>
      <c r="T16068" s="33"/>
    </row>
    <row r="16069" spans="16:20" x14ac:dyDescent="0.25">
      <c r="P16069" s="34"/>
      <c r="Q16069" s="33"/>
      <c r="R16069" s="33"/>
      <c r="S16069" s="33"/>
      <c r="T16069" s="33"/>
    </row>
    <row r="16070" spans="16:20" x14ac:dyDescent="0.25">
      <c r="P16070" s="34"/>
      <c r="Q16070" s="33"/>
      <c r="R16070" s="33"/>
      <c r="S16070" s="33"/>
      <c r="T16070" s="33"/>
    </row>
    <row r="16071" spans="16:20" x14ac:dyDescent="0.25">
      <c r="P16071" s="34"/>
      <c r="Q16071" s="33"/>
      <c r="R16071" s="33"/>
      <c r="S16071" s="33"/>
      <c r="T16071" s="33"/>
    </row>
    <row r="16072" spans="16:20" x14ac:dyDescent="0.25">
      <c r="P16072" s="34"/>
      <c r="Q16072" s="33"/>
      <c r="R16072" s="33"/>
      <c r="S16072" s="33"/>
      <c r="T16072" s="33"/>
    </row>
    <row r="16073" spans="16:20" x14ac:dyDescent="0.25">
      <c r="P16073" s="34"/>
      <c r="Q16073" s="33"/>
      <c r="R16073" s="33"/>
      <c r="S16073" s="33"/>
      <c r="T16073" s="33"/>
    </row>
    <row r="16074" spans="16:20" x14ac:dyDescent="0.25">
      <c r="P16074" s="34"/>
      <c r="Q16074" s="33"/>
      <c r="R16074" s="33"/>
      <c r="S16074" s="33"/>
      <c r="T16074" s="33"/>
    </row>
    <row r="16075" spans="16:20" x14ac:dyDescent="0.25">
      <c r="P16075" s="34"/>
      <c r="Q16075" s="33"/>
      <c r="R16075" s="33"/>
      <c r="S16075" s="33"/>
      <c r="T16075" s="33"/>
    </row>
    <row r="16076" spans="16:20" x14ac:dyDescent="0.25">
      <c r="P16076" s="34"/>
      <c r="Q16076" s="33"/>
      <c r="R16076" s="33"/>
      <c r="S16076" s="33"/>
      <c r="T16076" s="33"/>
    </row>
    <row r="16077" spans="16:20" x14ac:dyDescent="0.25">
      <c r="P16077" s="34"/>
      <c r="Q16077" s="33"/>
      <c r="R16077" s="33"/>
      <c r="S16077" s="33"/>
      <c r="T16077" s="33"/>
    </row>
    <row r="16078" spans="16:20" x14ac:dyDescent="0.25">
      <c r="P16078" s="34"/>
      <c r="Q16078" s="33"/>
      <c r="R16078" s="33"/>
      <c r="S16078" s="33"/>
      <c r="T16078" s="33"/>
    </row>
    <row r="16079" spans="16:20" x14ac:dyDescent="0.25">
      <c r="P16079" s="34"/>
      <c r="Q16079" s="33"/>
      <c r="R16079" s="33"/>
      <c r="S16079" s="33"/>
      <c r="T16079" s="33"/>
    </row>
    <row r="16080" spans="16:20" x14ac:dyDescent="0.25">
      <c r="P16080" s="34"/>
      <c r="Q16080" s="33"/>
      <c r="R16080" s="33"/>
      <c r="S16080" s="33"/>
      <c r="T16080" s="33"/>
    </row>
    <row r="16081" spans="16:20" x14ac:dyDescent="0.25">
      <c r="P16081" s="34"/>
      <c r="Q16081" s="33"/>
      <c r="R16081" s="33"/>
      <c r="S16081" s="33"/>
      <c r="T16081" s="33"/>
    </row>
    <row r="16082" spans="16:20" x14ac:dyDescent="0.25">
      <c r="P16082" s="34"/>
      <c r="Q16082" s="33"/>
      <c r="R16082" s="33"/>
      <c r="S16082" s="33"/>
      <c r="T16082" s="33"/>
    </row>
    <row r="16083" spans="16:20" x14ac:dyDescent="0.25">
      <c r="P16083" s="34"/>
      <c r="Q16083" s="33"/>
      <c r="R16083" s="33"/>
      <c r="S16083" s="33"/>
      <c r="T16083" s="33"/>
    </row>
    <row r="16084" spans="16:20" x14ac:dyDescent="0.25">
      <c r="P16084" s="34"/>
      <c r="Q16084" s="33"/>
      <c r="R16084" s="33"/>
      <c r="S16084" s="33"/>
      <c r="T16084" s="33"/>
    </row>
    <row r="16085" spans="16:20" x14ac:dyDescent="0.25">
      <c r="P16085" s="34"/>
      <c r="Q16085" s="33"/>
      <c r="R16085" s="33"/>
      <c r="S16085" s="33"/>
      <c r="T16085" s="33"/>
    </row>
    <row r="16086" spans="16:20" x14ac:dyDescent="0.25">
      <c r="P16086" s="34"/>
      <c r="Q16086" s="33"/>
      <c r="R16086" s="33"/>
      <c r="S16086" s="33"/>
      <c r="T16086" s="33"/>
    </row>
    <row r="16087" spans="16:20" x14ac:dyDescent="0.25">
      <c r="P16087" s="34"/>
      <c r="Q16087" s="33"/>
      <c r="R16087" s="33"/>
      <c r="S16087" s="33"/>
      <c r="T16087" s="33"/>
    </row>
    <row r="16088" spans="16:20" x14ac:dyDescent="0.25">
      <c r="P16088" s="34"/>
      <c r="Q16088" s="33"/>
      <c r="R16088" s="33"/>
      <c r="S16088" s="33"/>
      <c r="T16088" s="33"/>
    </row>
    <row r="16089" spans="16:20" x14ac:dyDescent="0.25">
      <c r="P16089" s="34"/>
      <c r="Q16089" s="33"/>
      <c r="R16089" s="33"/>
      <c r="S16089" s="33"/>
      <c r="T16089" s="33"/>
    </row>
    <row r="16090" spans="16:20" x14ac:dyDescent="0.25">
      <c r="P16090" s="34"/>
      <c r="Q16090" s="33"/>
      <c r="R16090" s="33"/>
      <c r="S16090" s="33"/>
      <c r="T16090" s="33"/>
    </row>
    <row r="16091" spans="16:20" x14ac:dyDescent="0.25">
      <c r="P16091" s="34"/>
      <c r="Q16091" s="33"/>
      <c r="R16091" s="33"/>
      <c r="S16091" s="33"/>
      <c r="T16091" s="33"/>
    </row>
    <row r="16092" spans="16:20" x14ac:dyDescent="0.25">
      <c r="P16092" s="34"/>
      <c r="Q16092" s="33"/>
      <c r="R16092" s="33"/>
      <c r="S16092" s="33"/>
      <c r="T16092" s="33"/>
    </row>
    <row r="16093" spans="16:20" x14ac:dyDescent="0.25">
      <c r="P16093" s="34"/>
      <c r="Q16093" s="33"/>
      <c r="R16093" s="33"/>
      <c r="S16093" s="33"/>
      <c r="T16093" s="33"/>
    </row>
    <row r="16094" spans="16:20" x14ac:dyDescent="0.25">
      <c r="P16094" s="34"/>
      <c r="Q16094" s="33"/>
      <c r="R16094" s="33"/>
      <c r="S16094" s="33"/>
      <c r="T16094" s="33"/>
    </row>
    <row r="16095" spans="16:20" x14ac:dyDescent="0.25">
      <c r="P16095" s="34"/>
      <c r="Q16095" s="33"/>
      <c r="R16095" s="33"/>
      <c r="S16095" s="33"/>
      <c r="T16095" s="33"/>
    </row>
    <row r="16096" spans="16:20" x14ac:dyDescent="0.25">
      <c r="P16096" s="34"/>
      <c r="Q16096" s="33"/>
      <c r="R16096" s="33"/>
      <c r="S16096" s="33"/>
      <c r="T16096" s="33"/>
    </row>
    <row r="16097" spans="16:20" x14ac:dyDescent="0.25">
      <c r="P16097" s="34"/>
      <c r="Q16097" s="33"/>
      <c r="R16097" s="33"/>
      <c r="S16097" s="33"/>
      <c r="T16097" s="33"/>
    </row>
    <row r="16098" spans="16:20" x14ac:dyDescent="0.25">
      <c r="P16098" s="34"/>
      <c r="Q16098" s="33"/>
      <c r="R16098" s="33"/>
      <c r="S16098" s="33"/>
      <c r="T16098" s="33"/>
    </row>
    <row r="16099" spans="16:20" x14ac:dyDescent="0.25">
      <c r="P16099" s="34"/>
      <c r="Q16099" s="33"/>
      <c r="R16099" s="33"/>
      <c r="S16099" s="33"/>
      <c r="T16099" s="33"/>
    </row>
    <row r="16100" spans="16:20" x14ac:dyDescent="0.25">
      <c r="P16100" s="34"/>
      <c r="Q16100" s="33"/>
      <c r="R16100" s="33"/>
      <c r="S16100" s="33"/>
      <c r="T16100" s="33"/>
    </row>
    <row r="16101" spans="16:20" x14ac:dyDescent="0.25">
      <c r="P16101" s="34"/>
      <c r="Q16101" s="33"/>
      <c r="R16101" s="33"/>
      <c r="S16101" s="33"/>
      <c r="T16101" s="33"/>
    </row>
    <row r="16102" spans="16:20" x14ac:dyDescent="0.25">
      <c r="P16102" s="34"/>
      <c r="Q16102" s="33"/>
      <c r="R16102" s="33"/>
      <c r="S16102" s="33"/>
      <c r="T16102" s="33"/>
    </row>
    <row r="16103" spans="16:20" x14ac:dyDescent="0.25">
      <c r="P16103" s="34"/>
      <c r="Q16103" s="33"/>
      <c r="R16103" s="33"/>
      <c r="S16103" s="33"/>
      <c r="T16103" s="33"/>
    </row>
    <row r="16104" spans="16:20" x14ac:dyDescent="0.25">
      <c r="P16104" s="34"/>
      <c r="Q16104" s="33"/>
      <c r="R16104" s="33"/>
      <c r="S16104" s="33"/>
      <c r="T16104" s="33"/>
    </row>
    <row r="16105" spans="16:20" x14ac:dyDescent="0.25">
      <c r="P16105" s="34"/>
      <c r="Q16105" s="33"/>
      <c r="R16105" s="33"/>
      <c r="S16105" s="33"/>
      <c r="T16105" s="33"/>
    </row>
    <row r="16106" spans="16:20" x14ac:dyDescent="0.25">
      <c r="P16106" s="34"/>
      <c r="Q16106" s="33"/>
      <c r="R16106" s="33"/>
      <c r="S16106" s="33"/>
      <c r="T16106" s="33"/>
    </row>
    <row r="16107" spans="16:20" x14ac:dyDescent="0.25">
      <c r="P16107" s="34"/>
      <c r="Q16107" s="33"/>
      <c r="R16107" s="33"/>
      <c r="S16107" s="33"/>
      <c r="T16107" s="33"/>
    </row>
    <row r="16108" spans="16:20" x14ac:dyDescent="0.25">
      <c r="P16108" s="34"/>
      <c r="Q16108" s="33"/>
      <c r="R16108" s="33"/>
      <c r="S16108" s="33"/>
      <c r="T16108" s="33"/>
    </row>
    <row r="16109" spans="16:20" x14ac:dyDescent="0.25">
      <c r="P16109" s="34"/>
      <c r="Q16109" s="33"/>
      <c r="R16109" s="33"/>
      <c r="S16109" s="33"/>
      <c r="T16109" s="33"/>
    </row>
    <row r="16110" spans="16:20" x14ac:dyDescent="0.25">
      <c r="P16110" s="34"/>
      <c r="Q16110" s="33"/>
      <c r="R16110" s="33"/>
      <c r="S16110" s="33"/>
      <c r="T16110" s="33"/>
    </row>
    <row r="16111" spans="16:20" x14ac:dyDescent="0.25">
      <c r="P16111" s="34"/>
      <c r="Q16111" s="33"/>
      <c r="R16111" s="33"/>
      <c r="S16111" s="33"/>
      <c r="T16111" s="33"/>
    </row>
    <row r="16112" spans="16:20" x14ac:dyDescent="0.25">
      <c r="P16112" s="34"/>
      <c r="Q16112" s="33"/>
      <c r="R16112" s="33"/>
      <c r="S16112" s="33"/>
      <c r="T16112" s="33"/>
    </row>
    <row r="16113" spans="16:20" x14ac:dyDescent="0.25">
      <c r="P16113" s="34"/>
      <c r="Q16113" s="33"/>
      <c r="R16113" s="33"/>
      <c r="S16113" s="33"/>
      <c r="T16113" s="33"/>
    </row>
    <row r="16114" spans="16:20" x14ac:dyDescent="0.25">
      <c r="P16114" s="34"/>
      <c r="Q16114" s="33"/>
      <c r="R16114" s="33"/>
      <c r="S16114" s="33"/>
      <c r="T16114" s="33"/>
    </row>
    <row r="16115" spans="16:20" x14ac:dyDescent="0.25">
      <c r="P16115" s="34"/>
      <c r="Q16115" s="33"/>
      <c r="R16115" s="33"/>
      <c r="S16115" s="33"/>
      <c r="T16115" s="33"/>
    </row>
    <row r="16116" spans="16:20" x14ac:dyDescent="0.25">
      <c r="P16116" s="34"/>
      <c r="Q16116" s="33"/>
      <c r="R16116" s="33"/>
      <c r="S16116" s="33"/>
      <c r="T16116" s="33"/>
    </row>
    <row r="16117" spans="16:20" x14ac:dyDescent="0.25">
      <c r="P16117" s="34"/>
      <c r="Q16117" s="33"/>
      <c r="R16117" s="33"/>
      <c r="S16117" s="33"/>
      <c r="T16117" s="33"/>
    </row>
    <row r="16118" spans="16:20" x14ac:dyDescent="0.25">
      <c r="P16118" s="34"/>
      <c r="Q16118" s="33"/>
      <c r="R16118" s="33"/>
      <c r="S16118" s="33"/>
      <c r="T16118" s="33"/>
    </row>
    <row r="16119" spans="16:20" x14ac:dyDescent="0.25">
      <c r="P16119" s="34"/>
      <c r="Q16119" s="33"/>
      <c r="R16119" s="33"/>
      <c r="S16119" s="33"/>
      <c r="T16119" s="33"/>
    </row>
    <row r="16120" spans="16:20" x14ac:dyDescent="0.25">
      <c r="P16120" s="34"/>
      <c r="Q16120" s="33"/>
      <c r="R16120" s="33"/>
      <c r="S16120" s="33"/>
      <c r="T16120" s="33"/>
    </row>
    <row r="16121" spans="16:20" x14ac:dyDescent="0.25">
      <c r="P16121" s="34"/>
      <c r="Q16121" s="33"/>
      <c r="R16121" s="33"/>
      <c r="S16121" s="33"/>
      <c r="T16121" s="33"/>
    </row>
    <row r="16122" spans="16:20" x14ac:dyDescent="0.25">
      <c r="P16122" s="34"/>
      <c r="Q16122" s="33"/>
      <c r="R16122" s="33"/>
      <c r="S16122" s="33"/>
      <c r="T16122" s="33"/>
    </row>
    <row r="16123" spans="16:20" x14ac:dyDescent="0.25">
      <c r="P16123" s="34"/>
      <c r="Q16123" s="33"/>
      <c r="R16123" s="33"/>
      <c r="S16123" s="33"/>
      <c r="T16123" s="33"/>
    </row>
    <row r="16124" spans="16:20" x14ac:dyDescent="0.25">
      <c r="P16124" s="34"/>
      <c r="Q16124" s="33"/>
      <c r="R16124" s="33"/>
      <c r="S16124" s="33"/>
      <c r="T16124" s="33"/>
    </row>
    <row r="16125" spans="16:20" x14ac:dyDescent="0.25">
      <c r="P16125" s="34"/>
      <c r="Q16125" s="33"/>
      <c r="R16125" s="33"/>
      <c r="S16125" s="33"/>
      <c r="T16125" s="33"/>
    </row>
    <row r="16126" spans="16:20" x14ac:dyDescent="0.25">
      <c r="P16126" s="34"/>
      <c r="Q16126" s="33"/>
      <c r="R16126" s="33"/>
      <c r="S16126" s="33"/>
      <c r="T16126" s="33"/>
    </row>
    <row r="16127" spans="16:20" x14ac:dyDescent="0.25">
      <c r="P16127" s="34"/>
      <c r="Q16127" s="33"/>
      <c r="R16127" s="33"/>
      <c r="S16127" s="33"/>
      <c r="T16127" s="33"/>
    </row>
    <row r="16128" spans="16:20" x14ac:dyDescent="0.25">
      <c r="P16128" s="34"/>
      <c r="Q16128" s="33"/>
      <c r="R16128" s="33"/>
      <c r="S16128" s="33"/>
      <c r="T16128" s="33"/>
    </row>
    <row r="16129" spans="16:20" x14ac:dyDescent="0.25">
      <c r="P16129" s="34"/>
      <c r="Q16129" s="33"/>
      <c r="R16129" s="33"/>
      <c r="S16129" s="33"/>
      <c r="T16129" s="33"/>
    </row>
    <row r="16130" spans="16:20" x14ac:dyDescent="0.25">
      <c r="P16130" s="34"/>
      <c r="Q16130" s="33"/>
      <c r="R16130" s="33"/>
      <c r="S16130" s="33"/>
      <c r="T16130" s="33"/>
    </row>
    <row r="16131" spans="16:20" x14ac:dyDescent="0.25">
      <c r="P16131" s="34"/>
      <c r="Q16131" s="33"/>
      <c r="R16131" s="33"/>
      <c r="S16131" s="33"/>
      <c r="T16131" s="33"/>
    </row>
    <row r="16132" spans="16:20" x14ac:dyDescent="0.25">
      <c r="P16132" s="34"/>
      <c r="Q16132" s="33"/>
      <c r="R16132" s="33"/>
      <c r="S16132" s="33"/>
      <c r="T16132" s="33"/>
    </row>
    <row r="16133" spans="16:20" x14ac:dyDescent="0.25">
      <c r="P16133" s="34"/>
      <c r="Q16133" s="33"/>
      <c r="R16133" s="33"/>
      <c r="S16133" s="33"/>
      <c r="T16133" s="33"/>
    </row>
    <row r="16134" spans="16:20" x14ac:dyDescent="0.25">
      <c r="P16134" s="34"/>
      <c r="Q16134" s="33"/>
      <c r="R16134" s="33"/>
      <c r="S16134" s="33"/>
      <c r="T16134" s="33"/>
    </row>
    <row r="16135" spans="16:20" x14ac:dyDescent="0.25">
      <c r="P16135" s="34"/>
      <c r="Q16135" s="33"/>
      <c r="R16135" s="33"/>
      <c r="S16135" s="33"/>
      <c r="T16135" s="33"/>
    </row>
    <row r="16136" spans="16:20" x14ac:dyDescent="0.25">
      <c r="P16136" s="34"/>
      <c r="Q16136" s="33"/>
      <c r="R16136" s="33"/>
      <c r="S16136" s="33"/>
      <c r="T16136" s="33"/>
    </row>
    <row r="16137" spans="16:20" x14ac:dyDescent="0.25">
      <c r="P16137" s="34"/>
      <c r="Q16137" s="33"/>
      <c r="R16137" s="33"/>
      <c r="S16137" s="33"/>
      <c r="T16137" s="33"/>
    </row>
    <row r="16138" spans="16:20" x14ac:dyDescent="0.25">
      <c r="P16138" s="34"/>
      <c r="Q16138" s="33"/>
      <c r="R16138" s="33"/>
      <c r="S16138" s="33"/>
      <c r="T16138" s="33"/>
    </row>
    <row r="16139" spans="16:20" x14ac:dyDescent="0.25">
      <c r="P16139" s="34"/>
      <c r="Q16139" s="33"/>
      <c r="R16139" s="33"/>
      <c r="S16139" s="33"/>
      <c r="T16139" s="33"/>
    </row>
    <row r="16140" spans="16:20" x14ac:dyDescent="0.25">
      <c r="P16140" s="34"/>
      <c r="Q16140" s="33"/>
      <c r="R16140" s="33"/>
      <c r="S16140" s="33"/>
      <c r="T16140" s="33"/>
    </row>
    <row r="16141" spans="16:20" x14ac:dyDescent="0.25">
      <c r="P16141" s="34"/>
      <c r="Q16141" s="33"/>
      <c r="R16141" s="33"/>
      <c r="S16141" s="33"/>
      <c r="T16141" s="33"/>
    </row>
    <row r="16142" spans="16:20" x14ac:dyDescent="0.25">
      <c r="P16142" s="34"/>
      <c r="Q16142" s="33"/>
      <c r="R16142" s="33"/>
      <c r="S16142" s="33"/>
      <c r="T16142" s="33"/>
    </row>
    <row r="16143" spans="16:20" x14ac:dyDescent="0.25">
      <c r="P16143" s="34"/>
      <c r="Q16143" s="33"/>
      <c r="R16143" s="33"/>
      <c r="S16143" s="33"/>
      <c r="T16143" s="33"/>
    </row>
    <row r="16144" spans="16:20" x14ac:dyDescent="0.25">
      <c r="P16144" s="34"/>
      <c r="Q16144" s="33"/>
      <c r="R16144" s="33"/>
      <c r="S16144" s="33"/>
      <c r="T16144" s="33"/>
    </row>
    <row r="16145" spans="16:20" x14ac:dyDescent="0.25">
      <c r="P16145" s="34"/>
      <c r="Q16145" s="33"/>
      <c r="R16145" s="33"/>
      <c r="S16145" s="33"/>
      <c r="T16145" s="33"/>
    </row>
    <row r="16146" spans="16:20" x14ac:dyDescent="0.25">
      <c r="P16146" s="34"/>
      <c r="Q16146" s="33"/>
      <c r="R16146" s="33"/>
      <c r="S16146" s="33"/>
      <c r="T16146" s="33"/>
    </row>
    <row r="16147" spans="16:20" x14ac:dyDescent="0.25">
      <c r="P16147" s="34"/>
      <c r="Q16147" s="33"/>
      <c r="R16147" s="33"/>
      <c r="S16147" s="33"/>
      <c r="T16147" s="33"/>
    </row>
    <row r="16148" spans="16:20" x14ac:dyDescent="0.25">
      <c r="P16148" s="34"/>
      <c r="Q16148" s="33"/>
      <c r="R16148" s="33"/>
      <c r="S16148" s="33"/>
      <c r="T16148" s="33"/>
    </row>
    <row r="16149" spans="16:20" x14ac:dyDescent="0.25">
      <c r="P16149" s="34"/>
      <c r="Q16149" s="33"/>
      <c r="R16149" s="33"/>
      <c r="S16149" s="33"/>
      <c r="T16149" s="33"/>
    </row>
    <row r="16150" spans="16:20" x14ac:dyDescent="0.25">
      <c r="P16150" s="34"/>
      <c r="Q16150" s="33"/>
      <c r="R16150" s="33"/>
      <c r="S16150" s="33"/>
      <c r="T16150" s="33"/>
    </row>
    <row r="16151" spans="16:20" x14ac:dyDescent="0.25">
      <c r="P16151" s="34"/>
      <c r="Q16151" s="33"/>
      <c r="R16151" s="33"/>
      <c r="S16151" s="33"/>
      <c r="T16151" s="33"/>
    </row>
    <row r="16152" spans="16:20" x14ac:dyDescent="0.25">
      <c r="P16152" s="34"/>
      <c r="Q16152" s="33"/>
      <c r="R16152" s="33"/>
      <c r="S16152" s="33"/>
      <c r="T16152" s="33"/>
    </row>
    <row r="16153" spans="16:20" x14ac:dyDescent="0.25">
      <c r="P16153" s="34"/>
      <c r="Q16153" s="33"/>
      <c r="R16153" s="33"/>
      <c r="S16153" s="33"/>
      <c r="T16153" s="33"/>
    </row>
    <row r="16154" spans="16:20" x14ac:dyDescent="0.25">
      <c r="P16154" s="34"/>
      <c r="Q16154" s="33"/>
      <c r="R16154" s="33"/>
      <c r="S16154" s="33"/>
      <c r="T16154" s="33"/>
    </row>
    <row r="16155" spans="16:20" x14ac:dyDescent="0.25">
      <c r="P16155" s="34"/>
      <c r="Q16155" s="33"/>
      <c r="R16155" s="33"/>
      <c r="S16155" s="33"/>
      <c r="T16155" s="33"/>
    </row>
    <row r="16156" spans="16:20" x14ac:dyDescent="0.25">
      <c r="P16156" s="34"/>
      <c r="Q16156" s="33"/>
      <c r="R16156" s="33"/>
      <c r="S16156" s="33"/>
      <c r="T16156" s="33"/>
    </row>
    <row r="16157" spans="16:20" x14ac:dyDescent="0.25">
      <c r="P16157" s="34"/>
      <c r="Q16157" s="33"/>
      <c r="R16157" s="33"/>
      <c r="S16157" s="33"/>
      <c r="T16157" s="33"/>
    </row>
    <row r="16158" spans="16:20" x14ac:dyDescent="0.25">
      <c r="P16158" s="34"/>
      <c r="Q16158" s="33"/>
      <c r="R16158" s="33"/>
      <c r="S16158" s="33"/>
      <c r="T16158" s="33"/>
    </row>
    <row r="16159" spans="16:20" x14ac:dyDescent="0.25">
      <c r="P16159" s="34"/>
      <c r="Q16159" s="33"/>
      <c r="R16159" s="33"/>
      <c r="S16159" s="33"/>
      <c r="T16159" s="33"/>
    </row>
    <row r="16160" spans="16:20" x14ac:dyDescent="0.25">
      <c r="P16160" s="34"/>
      <c r="Q16160" s="33"/>
      <c r="R16160" s="33"/>
      <c r="S16160" s="33"/>
      <c r="T16160" s="33"/>
    </row>
    <row r="16161" spans="16:20" x14ac:dyDescent="0.25">
      <c r="P16161" s="34"/>
      <c r="Q16161" s="33"/>
      <c r="R16161" s="33"/>
      <c r="S16161" s="33"/>
      <c r="T16161" s="33"/>
    </row>
    <row r="16162" spans="16:20" x14ac:dyDescent="0.25">
      <c r="P16162" s="34"/>
      <c r="Q16162" s="33"/>
      <c r="R16162" s="33"/>
      <c r="S16162" s="33"/>
      <c r="T16162" s="33"/>
    </row>
    <row r="16163" spans="16:20" x14ac:dyDescent="0.25">
      <c r="P16163" s="34"/>
      <c r="Q16163" s="33"/>
      <c r="R16163" s="33"/>
      <c r="S16163" s="33"/>
      <c r="T16163" s="33"/>
    </row>
    <row r="16164" spans="16:20" x14ac:dyDescent="0.25">
      <c r="P16164" s="34"/>
      <c r="Q16164" s="33"/>
      <c r="R16164" s="33"/>
      <c r="S16164" s="33"/>
      <c r="T16164" s="33"/>
    </row>
    <row r="16165" spans="16:20" x14ac:dyDescent="0.25">
      <c r="P16165" s="34"/>
      <c r="Q16165" s="33"/>
      <c r="R16165" s="33"/>
      <c r="S16165" s="33"/>
      <c r="T16165" s="33"/>
    </row>
    <row r="16166" spans="16:20" x14ac:dyDescent="0.25">
      <c r="P16166" s="34"/>
      <c r="Q16166" s="33"/>
      <c r="R16166" s="33"/>
      <c r="S16166" s="33"/>
      <c r="T16166" s="33"/>
    </row>
    <row r="16167" spans="16:20" x14ac:dyDescent="0.25">
      <c r="P16167" s="34"/>
      <c r="Q16167" s="33"/>
      <c r="R16167" s="33"/>
      <c r="S16167" s="33"/>
      <c r="T16167" s="33"/>
    </row>
    <row r="16168" spans="16:20" x14ac:dyDescent="0.25">
      <c r="P16168" s="34"/>
      <c r="Q16168" s="33"/>
      <c r="R16168" s="33"/>
      <c r="S16168" s="33"/>
      <c r="T16168" s="33"/>
    </row>
    <row r="16169" spans="16:20" x14ac:dyDescent="0.25">
      <c r="P16169" s="34"/>
      <c r="Q16169" s="33"/>
      <c r="R16169" s="33"/>
      <c r="S16169" s="33"/>
      <c r="T16169" s="33"/>
    </row>
    <row r="16170" spans="16:20" x14ac:dyDescent="0.25">
      <c r="P16170" s="34"/>
      <c r="Q16170" s="33"/>
      <c r="R16170" s="33"/>
      <c r="S16170" s="33"/>
      <c r="T16170" s="33"/>
    </row>
    <row r="16171" spans="16:20" x14ac:dyDescent="0.25">
      <c r="P16171" s="34"/>
      <c r="Q16171" s="33"/>
      <c r="R16171" s="33"/>
      <c r="S16171" s="33"/>
      <c r="T16171" s="33"/>
    </row>
    <row r="16172" spans="16:20" x14ac:dyDescent="0.25">
      <c r="P16172" s="34"/>
      <c r="Q16172" s="33"/>
      <c r="R16172" s="33"/>
      <c r="S16172" s="33"/>
      <c r="T16172" s="33"/>
    </row>
    <row r="16173" spans="16:20" x14ac:dyDescent="0.25">
      <c r="P16173" s="34"/>
      <c r="Q16173" s="33"/>
      <c r="R16173" s="33"/>
      <c r="S16173" s="33"/>
      <c r="T16173" s="33"/>
    </row>
    <row r="16174" spans="16:20" x14ac:dyDescent="0.25">
      <c r="P16174" s="34"/>
      <c r="Q16174" s="33"/>
      <c r="R16174" s="33"/>
      <c r="S16174" s="33"/>
      <c r="T16174" s="33"/>
    </row>
    <row r="16175" spans="16:20" x14ac:dyDescent="0.25">
      <c r="P16175" s="34"/>
      <c r="Q16175" s="33"/>
      <c r="R16175" s="33"/>
      <c r="S16175" s="33"/>
      <c r="T16175" s="33"/>
    </row>
    <row r="16176" spans="16:20" x14ac:dyDescent="0.25">
      <c r="P16176" s="34"/>
      <c r="Q16176" s="33"/>
      <c r="R16176" s="33"/>
      <c r="S16176" s="33"/>
      <c r="T16176" s="33"/>
    </row>
    <row r="16177" spans="16:20" x14ac:dyDescent="0.25">
      <c r="P16177" s="34"/>
      <c r="Q16177" s="33"/>
      <c r="R16177" s="33"/>
      <c r="S16177" s="33"/>
      <c r="T16177" s="33"/>
    </row>
    <row r="16178" spans="16:20" x14ac:dyDescent="0.25">
      <c r="P16178" s="34"/>
      <c r="Q16178" s="33"/>
      <c r="R16178" s="33"/>
      <c r="S16178" s="33"/>
      <c r="T16178" s="33"/>
    </row>
    <row r="16179" spans="16:20" x14ac:dyDescent="0.25">
      <c r="P16179" s="34"/>
      <c r="Q16179" s="33"/>
      <c r="R16179" s="33"/>
      <c r="S16179" s="33"/>
      <c r="T16179" s="33"/>
    </row>
    <row r="16180" spans="16:20" x14ac:dyDescent="0.25">
      <c r="P16180" s="34"/>
      <c r="Q16180" s="33"/>
      <c r="R16180" s="33"/>
      <c r="S16180" s="33"/>
      <c r="T16180" s="33"/>
    </row>
    <row r="16181" spans="16:20" x14ac:dyDescent="0.25">
      <c r="P16181" s="34"/>
      <c r="Q16181" s="33"/>
      <c r="R16181" s="33"/>
      <c r="S16181" s="33"/>
      <c r="T16181" s="33"/>
    </row>
    <row r="16182" spans="16:20" x14ac:dyDescent="0.25">
      <c r="P16182" s="34"/>
      <c r="Q16182" s="33"/>
      <c r="R16182" s="33"/>
      <c r="S16182" s="33"/>
      <c r="T16182" s="33"/>
    </row>
    <row r="16183" spans="16:20" x14ac:dyDescent="0.25">
      <c r="P16183" s="34"/>
      <c r="Q16183" s="33"/>
      <c r="R16183" s="33"/>
      <c r="S16183" s="33"/>
      <c r="T16183" s="33"/>
    </row>
    <row r="16184" spans="16:20" x14ac:dyDescent="0.25">
      <c r="P16184" s="34"/>
      <c r="Q16184" s="33"/>
      <c r="R16184" s="33"/>
      <c r="S16184" s="33"/>
      <c r="T16184" s="33"/>
    </row>
    <row r="16185" spans="16:20" x14ac:dyDescent="0.25">
      <c r="P16185" s="34"/>
      <c r="Q16185" s="33"/>
      <c r="R16185" s="33"/>
      <c r="S16185" s="33"/>
      <c r="T16185" s="33"/>
    </row>
    <row r="16186" spans="16:20" x14ac:dyDescent="0.25">
      <c r="P16186" s="34"/>
      <c r="Q16186" s="33"/>
      <c r="R16186" s="33"/>
      <c r="S16186" s="33"/>
      <c r="T16186" s="33"/>
    </row>
    <row r="16187" spans="16:20" x14ac:dyDescent="0.25">
      <c r="P16187" s="34"/>
      <c r="Q16187" s="33"/>
      <c r="R16187" s="33"/>
      <c r="S16187" s="33"/>
      <c r="T16187" s="33"/>
    </row>
    <row r="16188" spans="16:20" x14ac:dyDescent="0.25">
      <c r="P16188" s="34"/>
      <c r="Q16188" s="33"/>
      <c r="R16188" s="33"/>
      <c r="S16188" s="33"/>
      <c r="T16188" s="33"/>
    </row>
    <row r="16189" spans="16:20" x14ac:dyDescent="0.25">
      <c r="P16189" s="34"/>
      <c r="Q16189" s="33"/>
      <c r="R16189" s="33"/>
      <c r="S16189" s="33"/>
      <c r="T16189" s="33"/>
    </row>
    <row r="16190" spans="16:20" x14ac:dyDescent="0.25">
      <c r="P16190" s="34"/>
      <c r="Q16190" s="33"/>
      <c r="R16190" s="33"/>
      <c r="S16190" s="33"/>
      <c r="T16190" s="33"/>
    </row>
    <row r="16191" spans="16:20" x14ac:dyDescent="0.25">
      <c r="P16191" s="34"/>
      <c r="Q16191" s="33"/>
      <c r="R16191" s="33"/>
      <c r="S16191" s="33"/>
      <c r="T16191" s="33"/>
    </row>
    <row r="16192" spans="16:20" x14ac:dyDescent="0.25">
      <c r="P16192" s="34"/>
      <c r="Q16192" s="33"/>
      <c r="R16192" s="33"/>
      <c r="S16192" s="33"/>
      <c r="T16192" s="33"/>
    </row>
    <row r="16193" spans="16:20" x14ac:dyDescent="0.25">
      <c r="P16193" s="34"/>
      <c r="Q16193" s="33"/>
      <c r="R16193" s="33"/>
      <c r="S16193" s="33"/>
      <c r="T16193" s="33"/>
    </row>
    <row r="16194" spans="16:20" x14ac:dyDescent="0.25">
      <c r="P16194" s="34"/>
      <c r="Q16194" s="33"/>
      <c r="R16194" s="33"/>
      <c r="S16194" s="33"/>
      <c r="T16194" s="33"/>
    </row>
    <row r="16195" spans="16:20" x14ac:dyDescent="0.25">
      <c r="P16195" s="34"/>
      <c r="Q16195" s="33"/>
      <c r="R16195" s="33"/>
      <c r="S16195" s="33"/>
      <c r="T16195" s="33"/>
    </row>
    <row r="16196" spans="16:20" x14ac:dyDescent="0.25">
      <c r="P16196" s="34"/>
      <c r="Q16196" s="33"/>
      <c r="R16196" s="33"/>
      <c r="S16196" s="33"/>
      <c r="T16196" s="33"/>
    </row>
    <row r="16197" spans="16:20" x14ac:dyDescent="0.25">
      <c r="P16197" s="34"/>
      <c r="Q16197" s="33"/>
      <c r="R16197" s="33"/>
      <c r="S16197" s="33"/>
      <c r="T16197" s="33"/>
    </row>
    <row r="16198" spans="16:20" x14ac:dyDescent="0.25">
      <c r="P16198" s="34"/>
      <c r="Q16198" s="33"/>
      <c r="R16198" s="33"/>
      <c r="S16198" s="33"/>
      <c r="T16198" s="33"/>
    </row>
    <row r="16199" spans="16:20" x14ac:dyDescent="0.25">
      <c r="P16199" s="34"/>
      <c r="Q16199" s="33"/>
      <c r="R16199" s="33"/>
      <c r="S16199" s="33"/>
      <c r="T16199" s="33"/>
    </row>
    <row r="16200" spans="16:20" x14ac:dyDescent="0.25">
      <c r="P16200" s="34"/>
      <c r="Q16200" s="33"/>
      <c r="R16200" s="33"/>
      <c r="S16200" s="33"/>
      <c r="T16200" s="33"/>
    </row>
    <row r="16201" spans="16:20" x14ac:dyDescent="0.25">
      <c r="P16201" s="34"/>
      <c r="Q16201" s="33"/>
      <c r="R16201" s="33"/>
      <c r="S16201" s="33"/>
      <c r="T16201" s="33"/>
    </row>
    <row r="16202" spans="16:20" x14ac:dyDescent="0.25">
      <c r="P16202" s="34"/>
      <c r="Q16202" s="33"/>
      <c r="R16202" s="33"/>
      <c r="S16202" s="33"/>
      <c r="T16202" s="33"/>
    </row>
    <row r="16203" spans="16:20" x14ac:dyDescent="0.25">
      <c r="P16203" s="34"/>
      <c r="Q16203" s="33"/>
      <c r="R16203" s="33"/>
      <c r="S16203" s="33"/>
      <c r="T16203" s="33"/>
    </row>
    <row r="16204" spans="16:20" x14ac:dyDescent="0.25">
      <c r="P16204" s="34"/>
      <c r="Q16204" s="33"/>
      <c r="R16204" s="33"/>
      <c r="S16204" s="33"/>
      <c r="T16204" s="33"/>
    </row>
    <row r="16205" spans="16:20" x14ac:dyDescent="0.25">
      <c r="P16205" s="34"/>
      <c r="Q16205" s="33"/>
      <c r="R16205" s="33"/>
      <c r="S16205" s="33"/>
      <c r="T16205" s="33"/>
    </row>
    <row r="16206" spans="16:20" x14ac:dyDescent="0.25">
      <c r="P16206" s="34"/>
      <c r="Q16206" s="33"/>
      <c r="R16206" s="33"/>
      <c r="S16206" s="33"/>
      <c r="T16206" s="33"/>
    </row>
    <row r="16207" spans="16:20" x14ac:dyDescent="0.25">
      <c r="P16207" s="34"/>
      <c r="Q16207" s="33"/>
      <c r="R16207" s="33"/>
      <c r="S16207" s="33"/>
      <c r="T16207" s="33"/>
    </row>
    <row r="16208" spans="16:20" x14ac:dyDescent="0.25">
      <c r="P16208" s="34"/>
      <c r="Q16208" s="33"/>
      <c r="R16208" s="33"/>
      <c r="S16208" s="33"/>
      <c r="T16208" s="33"/>
    </row>
    <row r="16209" spans="16:20" x14ac:dyDescent="0.25">
      <c r="P16209" s="34"/>
      <c r="Q16209" s="33"/>
      <c r="R16209" s="33"/>
      <c r="S16209" s="33"/>
      <c r="T16209" s="33"/>
    </row>
    <row r="16210" spans="16:20" x14ac:dyDescent="0.25">
      <c r="P16210" s="34"/>
      <c r="Q16210" s="33"/>
      <c r="R16210" s="33"/>
      <c r="S16210" s="33"/>
      <c r="T16210" s="33"/>
    </row>
    <row r="16211" spans="16:20" x14ac:dyDescent="0.25">
      <c r="P16211" s="34"/>
      <c r="Q16211" s="33"/>
      <c r="R16211" s="33"/>
      <c r="S16211" s="33"/>
      <c r="T16211" s="33"/>
    </row>
    <row r="16212" spans="16:20" x14ac:dyDescent="0.25">
      <c r="P16212" s="34"/>
      <c r="Q16212" s="33"/>
      <c r="R16212" s="33"/>
      <c r="S16212" s="33"/>
      <c r="T16212" s="33"/>
    </row>
    <row r="16213" spans="16:20" x14ac:dyDescent="0.25">
      <c r="P16213" s="34"/>
      <c r="Q16213" s="33"/>
      <c r="R16213" s="33"/>
      <c r="S16213" s="33"/>
      <c r="T16213" s="33"/>
    </row>
    <row r="16214" spans="16:20" x14ac:dyDescent="0.25">
      <c r="P16214" s="34"/>
      <c r="Q16214" s="33"/>
      <c r="R16214" s="33"/>
      <c r="S16214" s="33"/>
      <c r="T16214" s="33"/>
    </row>
    <row r="16215" spans="16:20" x14ac:dyDescent="0.25">
      <c r="P16215" s="34"/>
      <c r="Q16215" s="33"/>
      <c r="R16215" s="33"/>
      <c r="S16215" s="33"/>
      <c r="T16215" s="33"/>
    </row>
    <row r="16216" spans="16:20" x14ac:dyDescent="0.25">
      <c r="P16216" s="34"/>
      <c r="Q16216" s="33"/>
      <c r="R16216" s="33"/>
      <c r="S16216" s="33"/>
      <c r="T16216" s="33"/>
    </row>
    <row r="16217" spans="16:20" x14ac:dyDescent="0.25">
      <c r="P16217" s="34"/>
      <c r="Q16217" s="33"/>
      <c r="R16217" s="33"/>
      <c r="S16217" s="33"/>
      <c r="T16217" s="33"/>
    </row>
    <row r="16218" spans="16:20" x14ac:dyDescent="0.25">
      <c r="P16218" s="34"/>
      <c r="Q16218" s="33"/>
      <c r="R16218" s="33"/>
      <c r="S16218" s="33"/>
      <c r="T16218" s="33"/>
    </row>
    <row r="16219" spans="16:20" x14ac:dyDescent="0.25">
      <c r="P16219" s="34"/>
      <c r="Q16219" s="33"/>
      <c r="R16219" s="33"/>
      <c r="S16219" s="33"/>
      <c r="T16219" s="33"/>
    </row>
    <row r="16220" spans="16:20" x14ac:dyDescent="0.25">
      <c r="P16220" s="34"/>
      <c r="Q16220" s="33"/>
      <c r="R16220" s="33"/>
      <c r="S16220" s="33"/>
      <c r="T16220" s="33"/>
    </row>
    <row r="16221" spans="16:20" x14ac:dyDescent="0.25">
      <c r="P16221" s="34"/>
      <c r="Q16221" s="33"/>
      <c r="R16221" s="33"/>
      <c r="S16221" s="33"/>
      <c r="T16221" s="33"/>
    </row>
    <row r="16222" spans="16:20" x14ac:dyDescent="0.25">
      <c r="P16222" s="34"/>
      <c r="Q16222" s="33"/>
      <c r="R16222" s="33"/>
      <c r="S16222" s="33"/>
      <c r="T16222" s="33"/>
    </row>
    <row r="16223" spans="16:20" x14ac:dyDescent="0.25">
      <c r="P16223" s="34"/>
      <c r="Q16223" s="33"/>
      <c r="R16223" s="33"/>
      <c r="S16223" s="33"/>
      <c r="T16223" s="33"/>
    </row>
    <row r="16224" spans="16:20" x14ac:dyDescent="0.25">
      <c r="P16224" s="34"/>
      <c r="Q16224" s="33"/>
      <c r="R16224" s="33"/>
      <c r="S16224" s="33"/>
      <c r="T16224" s="33"/>
    </row>
    <row r="16225" spans="16:20" x14ac:dyDescent="0.25">
      <c r="P16225" s="34"/>
      <c r="Q16225" s="33"/>
      <c r="R16225" s="33"/>
      <c r="S16225" s="33"/>
      <c r="T16225" s="33"/>
    </row>
    <row r="16226" spans="16:20" x14ac:dyDescent="0.25">
      <c r="P16226" s="34"/>
      <c r="Q16226" s="33"/>
      <c r="R16226" s="33"/>
      <c r="S16226" s="33"/>
      <c r="T16226" s="33"/>
    </row>
    <row r="16227" spans="16:20" x14ac:dyDescent="0.25">
      <c r="P16227" s="34"/>
      <c r="Q16227" s="33"/>
      <c r="R16227" s="33"/>
      <c r="S16227" s="33"/>
      <c r="T16227" s="33"/>
    </row>
    <row r="16228" spans="16:20" x14ac:dyDescent="0.25">
      <c r="P16228" s="34"/>
      <c r="Q16228" s="33"/>
      <c r="R16228" s="33"/>
      <c r="S16228" s="33"/>
      <c r="T16228" s="33"/>
    </row>
    <row r="16229" spans="16:20" x14ac:dyDescent="0.25">
      <c r="P16229" s="34"/>
      <c r="Q16229" s="33"/>
      <c r="R16229" s="33"/>
      <c r="S16229" s="33"/>
      <c r="T16229" s="33"/>
    </row>
    <row r="16230" spans="16:20" x14ac:dyDescent="0.25">
      <c r="P16230" s="34"/>
      <c r="Q16230" s="33"/>
      <c r="R16230" s="33"/>
      <c r="S16230" s="33"/>
      <c r="T16230" s="33"/>
    </row>
    <row r="16231" spans="16:20" x14ac:dyDescent="0.25">
      <c r="P16231" s="34"/>
      <c r="Q16231" s="33"/>
      <c r="R16231" s="33"/>
      <c r="S16231" s="33"/>
      <c r="T16231" s="33"/>
    </row>
    <row r="16232" spans="16:20" x14ac:dyDescent="0.25">
      <c r="P16232" s="34"/>
      <c r="Q16232" s="33"/>
      <c r="R16232" s="33"/>
      <c r="S16232" s="33"/>
      <c r="T16232" s="33"/>
    </row>
    <row r="16233" spans="16:20" x14ac:dyDescent="0.25">
      <c r="P16233" s="34"/>
      <c r="Q16233" s="33"/>
      <c r="R16233" s="33"/>
      <c r="S16233" s="33"/>
      <c r="T16233" s="33"/>
    </row>
    <row r="16234" spans="16:20" x14ac:dyDescent="0.25">
      <c r="P16234" s="34"/>
      <c r="Q16234" s="33"/>
      <c r="R16234" s="33"/>
      <c r="S16234" s="33"/>
      <c r="T16234" s="33"/>
    </row>
    <row r="16235" spans="16:20" x14ac:dyDescent="0.25">
      <c r="P16235" s="34"/>
      <c r="Q16235" s="33"/>
      <c r="R16235" s="33"/>
      <c r="S16235" s="33"/>
      <c r="T16235" s="33"/>
    </row>
    <row r="16236" spans="16:20" x14ac:dyDescent="0.25">
      <c r="P16236" s="34"/>
      <c r="Q16236" s="33"/>
      <c r="R16236" s="33"/>
      <c r="S16236" s="33"/>
      <c r="T16236" s="33"/>
    </row>
    <row r="16237" spans="16:20" x14ac:dyDescent="0.25">
      <c r="P16237" s="34"/>
      <c r="Q16237" s="33"/>
      <c r="R16237" s="33"/>
      <c r="S16237" s="33"/>
      <c r="T16237" s="33"/>
    </row>
    <row r="16238" spans="16:20" x14ac:dyDescent="0.25">
      <c r="P16238" s="34"/>
      <c r="Q16238" s="33"/>
      <c r="R16238" s="33"/>
      <c r="S16238" s="33"/>
      <c r="T16238" s="33"/>
    </row>
    <row r="16239" spans="16:20" x14ac:dyDescent="0.25">
      <c r="P16239" s="34"/>
      <c r="Q16239" s="33"/>
      <c r="R16239" s="33"/>
      <c r="S16239" s="33"/>
      <c r="T16239" s="33"/>
    </row>
    <row r="16240" spans="16:20" x14ac:dyDescent="0.25">
      <c r="P16240" s="34"/>
      <c r="Q16240" s="33"/>
      <c r="R16240" s="33"/>
      <c r="S16240" s="33"/>
      <c r="T16240" s="33"/>
    </row>
    <row r="16241" spans="16:20" x14ac:dyDescent="0.25">
      <c r="P16241" s="34"/>
      <c r="Q16241" s="33"/>
      <c r="R16241" s="33"/>
      <c r="S16241" s="33"/>
      <c r="T16241" s="33"/>
    </row>
    <row r="16242" spans="16:20" x14ac:dyDescent="0.25">
      <c r="P16242" s="34"/>
      <c r="Q16242" s="33"/>
      <c r="R16242" s="33"/>
      <c r="S16242" s="33"/>
      <c r="T16242" s="33"/>
    </row>
    <row r="16243" spans="16:20" x14ac:dyDescent="0.25">
      <c r="P16243" s="34"/>
      <c r="Q16243" s="33"/>
      <c r="R16243" s="33"/>
      <c r="S16243" s="33"/>
      <c r="T16243" s="33"/>
    </row>
    <row r="16244" spans="16:20" x14ac:dyDescent="0.25">
      <c r="P16244" s="34"/>
      <c r="Q16244" s="33"/>
      <c r="R16244" s="33"/>
      <c r="S16244" s="33"/>
      <c r="T16244" s="33"/>
    </row>
    <row r="16245" spans="16:20" x14ac:dyDescent="0.25">
      <c r="P16245" s="34"/>
      <c r="Q16245" s="33"/>
      <c r="R16245" s="33"/>
      <c r="S16245" s="33"/>
      <c r="T16245" s="33"/>
    </row>
    <row r="16246" spans="16:20" x14ac:dyDescent="0.25">
      <c r="P16246" s="34"/>
      <c r="Q16246" s="33"/>
      <c r="R16246" s="33"/>
      <c r="S16246" s="33"/>
      <c r="T16246" s="33"/>
    </row>
    <row r="16247" spans="16:20" x14ac:dyDescent="0.25">
      <c r="P16247" s="34"/>
      <c r="Q16247" s="33"/>
      <c r="R16247" s="33"/>
      <c r="S16247" s="33"/>
      <c r="T16247" s="33"/>
    </row>
    <row r="16248" spans="16:20" x14ac:dyDescent="0.25">
      <c r="P16248" s="34"/>
      <c r="Q16248" s="33"/>
      <c r="R16248" s="33"/>
      <c r="S16248" s="33"/>
      <c r="T16248" s="33"/>
    </row>
    <row r="16249" spans="16:20" x14ac:dyDescent="0.25">
      <c r="P16249" s="34"/>
      <c r="Q16249" s="33"/>
      <c r="R16249" s="33"/>
      <c r="S16249" s="33"/>
      <c r="T16249" s="33"/>
    </row>
    <row r="16250" spans="16:20" x14ac:dyDescent="0.25">
      <c r="P16250" s="34"/>
      <c r="Q16250" s="33"/>
      <c r="R16250" s="33"/>
      <c r="S16250" s="33"/>
      <c r="T16250" s="33"/>
    </row>
    <row r="16251" spans="16:20" x14ac:dyDescent="0.25">
      <c r="P16251" s="34"/>
      <c r="Q16251" s="33"/>
      <c r="R16251" s="33"/>
      <c r="S16251" s="33"/>
      <c r="T16251" s="33"/>
    </row>
    <row r="16252" spans="16:20" x14ac:dyDescent="0.25">
      <c r="P16252" s="34"/>
      <c r="Q16252" s="33"/>
      <c r="R16252" s="33"/>
      <c r="S16252" s="33"/>
      <c r="T16252" s="33"/>
    </row>
    <row r="16253" spans="16:20" x14ac:dyDescent="0.25">
      <c r="P16253" s="34"/>
      <c r="Q16253" s="33"/>
      <c r="R16253" s="33"/>
      <c r="S16253" s="33"/>
      <c r="T16253" s="33"/>
    </row>
    <row r="16254" spans="16:20" x14ac:dyDescent="0.25">
      <c r="P16254" s="34"/>
      <c r="Q16254" s="33"/>
      <c r="R16254" s="33"/>
      <c r="S16254" s="33"/>
      <c r="T16254" s="33"/>
    </row>
    <row r="16255" spans="16:20" x14ac:dyDescent="0.25">
      <c r="P16255" s="34"/>
      <c r="Q16255" s="33"/>
      <c r="R16255" s="33"/>
      <c r="S16255" s="33"/>
      <c r="T16255" s="33"/>
    </row>
    <row r="16256" spans="16:20" x14ac:dyDescent="0.25">
      <c r="P16256" s="34"/>
      <c r="Q16256" s="33"/>
      <c r="R16256" s="33"/>
      <c r="S16256" s="33"/>
      <c r="T16256" s="33"/>
    </row>
    <row r="16257" spans="16:20" x14ac:dyDescent="0.25">
      <c r="P16257" s="34"/>
      <c r="Q16257" s="33"/>
      <c r="R16257" s="33"/>
      <c r="S16257" s="33"/>
      <c r="T16257" s="33"/>
    </row>
    <row r="16258" spans="16:20" x14ac:dyDescent="0.25">
      <c r="P16258" s="34"/>
      <c r="Q16258" s="33"/>
      <c r="R16258" s="33"/>
      <c r="S16258" s="33"/>
      <c r="T16258" s="33"/>
    </row>
    <row r="16259" spans="16:20" x14ac:dyDescent="0.25">
      <c r="P16259" s="34"/>
      <c r="Q16259" s="33"/>
      <c r="R16259" s="33"/>
      <c r="S16259" s="33"/>
      <c r="T16259" s="33"/>
    </row>
    <row r="16260" spans="16:20" x14ac:dyDescent="0.25">
      <c r="P16260" s="34"/>
      <c r="Q16260" s="33"/>
      <c r="R16260" s="33"/>
      <c r="S16260" s="33"/>
      <c r="T16260" s="33"/>
    </row>
    <row r="16261" spans="16:20" x14ac:dyDescent="0.25">
      <c r="P16261" s="34"/>
      <c r="Q16261" s="33"/>
      <c r="R16261" s="33"/>
      <c r="S16261" s="33"/>
      <c r="T16261" s="33"/>
    </row>
    <row r="16262" spans="16:20" x14ac:dyDescent="0.25">
      <c r="P16262" s="34"/>
      <c r="Q16262" s="33"/>
      <c r="R16262" s="33"/>
      <c r="S16262" s="33"/>
      <c r="T16262" s="33"/>
    </row>
    <row r="16263" spans="16:20" x14ac:dyDescent="0.25">
      <c r="P16263" s="34"/>
      <c r="Q16263" s="33"/>
      <c r="R16263" s="33"/>
      <c r="S16263" s="33"/>
      <c r="T16263" s="33"/>
    </row>
    <row r="16264" spans="16:20" x14ac:dyDescent="0.25">
      <c r="P16264" s="34"/>
      <c r="Q16264" s="33"/>
      <c r="R16264" s="33"/>
      <c r="S16264" s="33"/>
      <c r="T16264" s="33"/>
    </row>
    <row r="16265" spans="16:20" x14ac:dyDescent="0.25">
      <c r="P16265" s="34"/>
      <c r="Q16265" s="33"/>
      <c r="R16265" s="33"/>
      <c r="S16265" s="33"/>
      <c r="T16265" s="33"/>
    </row>
    <row r="16266" spans="16:20" x14ac:dyDescent="0.25">
      <c r="P16266" s="34"/>
      <c r="Q16266" s="33"/>
      <c r="R16266" s="33"/>
      <c r="S16266" s="33"/>
      <c r="T16266" s="33"/>
    </row>
    <row r="16267" spans="16:20" x14ac:dyDescent="0.25">
      <c r="P16267" s="34"/>
      <c r="Q16267" s="33"/>
      <c r="R16267" s="33"/>
      <c r="S16267" s="33"/>
      <c r="T16267" s="33"/>
    </row>
    <row r="16268" spans="16:20" x14ac:dyDescent="0.25">
      <c r="P16268" s="34"/>
      <c r="Q16268" s="33"/>
      <c r="R16268" s="33"/>
      <c r="S16268" s="33"/>
      <c r="T16268" s="33"/>
    </row>
    <row r="16269" spans="16:20" x14ac:dyDescent="0.25">
      <c r="P16269" s="34"/>
      <c r="Q16269" s="33"/>
      <c r="R16269" s="33"/>
      <c r="S16269" s="33"/>
      <c r="T16269" s="33"/>
    </row>
    <row r="16270" spans="16:20" x14ac:dyDescent="0.25">
      <c r="P16270" s="34"/>
      <c r="Q16270" s="33"/>
      <c r="R16270" s="33"/>
      <c r="S16270" s="33"/>
      <c r="T16270" s="33"/>
    </row>
    <row r="16271" spans="16:20" x14ac:dyDescent="0.25">
      <c r="P16271" s="34"/>
      <c r="Q16271" s="33"/>
      <c r="R16271" s="33"/>
      <c r="S16271" s="33"/>
      <c r="T16271" s="33"/>
    </row>
    <row r="16272" spans="16:20" x14ac:dyDescent="0.25">
      <c r="P16272" s="34"/>
      <c r="Q16272" s="33"/>
      <c r="R16272" s="33"/>
      <c r="S16272" s="33"/>
      <c r="T16272" s="33"/>
    </row>
    <row r="16273" spans="16:20" x14ac:dyDescent="0.25">
      <c r="P16273" s="34"/>
      <c r="Q16273" s="33"/>
      <c r="R16273" s="33"/>
      <c r="S16273" s="33"/>
      <c r="T16273" s="33"/>
    </row>
    <row r="16274" spans="16:20" x14ac:dyDescent="0.25">
      <c r="P16274" s="34"/>
      <c r="Q16274" s="33"/>
      <c r="R16274" s="33"/>
      <c r="S16274" s="33"/>
      <c r="T16274" s="33"/>
    </row>
    <row r="16275" spans="16:20" x14ac:dyDescent="0.25">
      <c r="P16275" s="34"/>
      <c r="Q16275" s="33"/>
      <c r="R16275" s="33"/>
      <c r="S16275" s="33"/>
      <c r="T16275" s="33"/>
    </row>
    <row r="16276" spans="16:20" x14ac:dyDescent="0.25">
      <c r="P16276" s="34"/>
      <c r="Q16276" s="33"/>
      <c r="R16276" s="33"/>
      <c r="S16276" s="33"/>
      <c r="T16276" s="33"/>
    </row>
    <row r="16277" spans="16:20" x14ac:dyDescent="0.25">
      <c r="P16277" s="34"/>
      <c r="Q16277" s="33"/>
      <c r="R16277" s="33"/>
      <c r="S16277" s="33"/>
      <c r="T16277" s="33"/>
    </row>
    <row r="16278" spans="16:20" x14ac:dyDescent="0.25">
      <c r="P16278" s="34"/>
      <c r="Q16278" s="33"/>
      <c r="R16278" s="33"/>
      <c r="S16278" s="33"/>
      <c r="T16278" s="33"/>
    </row>
    <row r="16279" spans="16:20" x14ac:dyDescent="0.25">
      <c r="P16279" s="34"/>
      <c r="Q16279" s="33"/>
      <c r="R16279" s="33"/>
      <c r="S16279" s="33"/>
      <c r="T16279" s="33"/>
    </row>
    <row r="16280" spans="16:20" x14ac:dyDescent="0.25">
      <c r="P16280" s="34"/>
      <c r="Q16280" s="33"/>
      <c r="R16280" s="33"/>
      <c r="S16280" s="33"/>
      <c r="T16280" s="33"/>
    </row>
    <row r="16281" spans="16:20" x14ac:dyDescent="0.25">
      <c r="P16281" s="34"/>
      <c r="Q16281" s="33"/>
      <c r="R16281" s="33"/>
      <c r="S16281" s="33"/>
      <c r="T16281" s="33"/>
    </row>
    <row r="16282" spans="16:20" x14ac:dyDescent="0.25">
      <c r="P16282" s="34"/>
      <c r="Q16282" s="33"/>
      <c r="R16282" s="33"/>
      <c r="S16282" s="33"/>
      <c r="T16282" s="33"/>
    </row>
    <row r="16283" spans="16:20" x14ac:dyDescent="0.25">
      <c r="P16283" s="34"/>
      <c r="Q16283" s="33"/>
      <c r="R16283" s="33"/>
      <c r="S16283" s="33"/>
      <c r="T16283" s="33"/>
    </row>
    <row r="16284" spans="16:20" x14ac:dyDescent="0.25">
      <c r="P16284" s="34"/>
      <c r="Q16284" s="33"/>
      <c r="R16284" s="33"/>
      <c r="S16284" s="33"/>
      <c r="T16284" s="33"/>
    </row>
    <row r="16285" spans="16:20" x14ac:dyDescent="0.25">
      <c r="P16285" s="34"/>
      <c r="Q16285" s="33"/>
      <c r="R16285" s="33"/>
      <c r="S16285" s="33"/>
      <c r="T16285" s="33"/>
    </row>
    <row r="16286" spans="16:20" x14ac:dyDescent="0.25">
      <c r="P16286" s="34"/>
      <c r="Q16286" s="33"/>
      <c r="R16286" s="33"/>
      <c r="S16286" s="33"/>
      <c r="T16286" s="33"/>
    </row>
    <row r="16287" spans="16:20" x14ac:dyDescent="0.25">
      <c r="P16287" s="34"/>
      <c r="Q16287" s="33"/>
      <c r="R16287" s="33"/>
      <c r="S16287" s="33"/>
      <c r="T16287" s="33"/>
    </row>
    <row r="16288" spans="16:20" x14ac:dyDescent="0.25">
      <c r="P16288" s="34"/>
      <c r="Q16288" s="33"/>
      <c r="R16288" s="33"/>
      <c r="S16288" s="33"/>
      <c r="T16288" s="33"/>
    </row>
    <row r="16289" spans="16:20" x14ac:dyDescent="0.25">
      <c r="P16289" s="34"/>
      <c r="Q16289" s="33"/>
      <c r="R16289" s="33"/>
      <c r="S16289" s="33"/>
      <c r="T16289" s="33"/>
    </row>
    <row r="16290" spans="16:20" x14ac:dyDescent="0.25">
      <c r="P16290" s="34"/>
      <c r="Q16290" s="33"/>
      <c r="R16290" s="33"/>
      <c r="S16290" s="33"/>
      <c r="T16290" s="33"/>
    </row>
    <row r="16291" spans="16:20" x14ac:dyDescent="0.25">
      <c r="P16291" s="34"/>
      <c r="Q16291" s="33"/>
      <c r="R16291" s="33"/>
      <c r="S16291" s="33"/>
      <c r="T16291" s="33"/>
    </row>
    <row r="16292" spans="16:20" x14ac:dyDescent="0.25">
      <c r="P16292" s="34"/>
      <c r="Q16292" s="33"/>
      <c r="R16292" s="33"/>
      <c r="S16292" s="33"/>
      <c r="T16292" s="33"/>
    </row>
    <row r="16293" spans="16:20" x14ac:dyDescent="0.25">
      <c r="P16293" s="34"/>
      <c r="Q16293" s="33"/>
      <c r="R16293" s="33"/>
      <c r="S16293" s="33"/>
      <c r="T16293" s="33"/>
    </row>
    <row r="16294" spans="16:20" x14ac:dyDescent="0.25">
      <c r="P16294" s="34"/>
      <c r="Q16294" s="33"/>
      <c r="R16294" s="33"/>
      <c r="S16294" s="33"/>
      <c r="T16294" s="33"/>
    </row>
    <row r="16295" spans="16:20" x14ac:dyDescent="0.25">
      <c r="P16295" s="34"/>
      <c r="Q16295" s="33"/>
      <c r="R16295" s="33"/>
      <c r="S16295" s="33"/>
      <c r="T16295" s="33"/>
    </row>
    <row r="16296" spans="16:20" x14ac:dyDescent="0.25">
      <c r="P16296" s="34"/>
      <c r="Q16296" s="33"/>
      <c r="R16296" s="33"/>
      <c r="S16296" s="33"/>
      <c r="T16296" s="33"/>
    </row>
    <row r="16297" spans="16:20" x14ac:dyDescent="0.25">
      <c r="P16297" s="34"/>
      <c r="Q16297" s="33"/>
      <c r="R16297" s="33"/>
      <c r="S16297" s="33"/>
      <c r="T16297" s="33"/>
    </row>
    <row r="16298" spans="16:20" x14ac:dyDescent="0.25">
      <c r="P16298" s="34"/>
      <c r="Q16298" s="33"/>
      <c r="R16298" s="33"/>
      <c r="S16298" s="33"/>
      <c r="T16298" s="33"/>
    </row>
    <row r="16299" spans="16:20" x14ac:dyDescent="0.25">
      <c r="P16299" s="34"/>
      <c r="Q16299" s="33"/>
      <c r="R16299" s="33"/>
      <c r="S16299" s="33"/>
      <c r="T16299" s="33"/>
    </row>
    <row r="16300" spans="16:20" x14ac:dyDescent="0.25">
      <c r="P16300" s="34"/>
      <c r="Q16300" s="33"/>
      <c r="R16300" s="33"/>
      <c r="S16300" s="33"/>
      <c r="T16300" s="33"/>
    </row>
    <row r="16301" spans="16:20" x14ac:dyDescent="0.25">
      <c r="P16301" s="34"/>
      <c r="Q16301" s="33"/>
      <c r="R16301" s="33"/>
      <c r="S16301" s="33"/>
      <c r="T16301" s="33"/>
    </row>
    <row r="16302" spans="16:20" x14ac:dyDescent="0.25">
      <c r="P16302" s="34"/>
      <c r="Q16302" s="33"/>
      <c r="R16302" s="33"/>
      <c r="S16302" s="33"/>
      <c r="T16302" s="33"/>
    </row>
    <row r="16303" spans="16:20" x14ac:dyDescent="0.25">
      <c r="P16303" s="34"/>
      <c r="Q16303" s="33"/>
      <c r="R16303" s="33"/>
      <c r="S16303" s="33"/>
      <c r="T16303" s="33"/>
    </row>
    <row r="16304" spans="16:20" x14ac:dyDescent="0.25">
      <c r="P16304" s="34"/>
      <c r="Q16304" s="33"/>
      <c r="R16304" s="33"/>
      <c r="S16304" s="33"/>
      <c r="T16304" s="33"/>
    </row>
    <row r="16305" spans="16:20" x14ac:dyDescent="0.25">
      <c r="P16305" s="34"/>
      <c r="Q16305" s="33"/>
      <c r="R16305" s="33"/>
      <c r="S16305" s="33"/>
      <c r="T16305" s="33"/>
    </row>
    <row r="16306" spans="16:20" x14ac:dyDescent="0.25">
      <c r="P16306" s="34"/>
      <c r="Q16306" s="33"/>
      <c r="R16306" s="33"/>
      <c r="S16306" s="33"/>
      <c r="T16306" s="33"/>
    </row>
    <row r="16307" spans="16:20" x14ac:dyDescent="0.25">
      <c r="P16307" s="34"/>
      <c r="Q16307" s="33"/>
      <c r="R16307" s="33"/>
      <c r="S16307" s="33"/>
      <c r="T16307" s="33"/>
    </row>
    <row r="16308" spans="16:20" x14ac:dyDescent="0.25">
      <c r="P16308" s="34"/>
      <c r="Q16308" s="33"/>
      <c r="R16308" s="33"/>
      <c r="S16308" s="33"/>
      <c r="T16308" s="33"/>
    </row>
    <row r="16309" spans="16:20" x14ac:dyDescent="0.25">
      <c r="P16309" s="34"/>
      <c r="Q16309" s="33"/>
      <c r="R16309" s="33"/>
      <c r="S16309" s="33"/>
      <c r="T16309" s="33"/>
    </row>
    <row r="16310" spans="16:20" x14ac:dyDescent="0.25">
      <c r="P16310" s="34"/>
      <c r="Q16310" s="33"/>
      <c r="R16310" s="33"/>
      <c r="S16310" s="33"/>
      <c r="T16310" s="33"/>
    </row>
    <row r="16311" spans="16:20" x14ac:dyDescent="0.25">
      <c r="P16311" s="34"/>
      <c r="Q16311" s="33"/>
      <c r="R16311" s="33"/>
      <c r="S16311" s="33"/>
      <c r="T16311" s="33"/>
    </row>
    <row r="16312" spans="16:20" x14ac:dyDescent="0.25">
      <c r="P16312" s="34"/>
      <c r="Q16312" s="33"/>
      <c r="R16312" s="33"/>
      <c r="S16312" s="33"/>
      <c r="T16312" s="33"/>
    </row>
    <row r="16313" spans="16:20" x14ac:dyDescent="0.25">
      <c r="P16313" s="34"/>
      <c r="Q16313" s="33"/>
      <c r="R16313" s="33"/>
      <c r="S16313" s="33"/>
      <c r="T16313" s="33"/>
    </row>
    <row r="16314" spans="16:20" x14ac:dyDescent="0.25">
      <c r="P16314" s="34"/>
      <c r="Q16314" s="33"/>
      <c r="R16314" s="33"/>
      <c r="S16314" s="33"/>
      <c r="T16314" s="33"/>
    </row>
    <row r="16315" spans="16:20" x14ac:dyDescent="0.25">
      <c r="P16315" s="34"/>
      <c r="Q16315" s="33"/>
      <c r="R16315" s="33"/>
      <c r="S16315" s="33"/>
      <c r="T16315" s="33"/>
    </row>
    <row r="16316" spans="16:20" x14ac:dyDescent="0.25">
      <c r="P16316" s="34"/>
      <c r="Q16316" s="33"/>
      <c r="R16316" s="33"/>
      <c r="S16316" s="33"/>
      <c r="T16316" s="33"/>
    </row>
    <row r="16317" spans="16:20" x14ac:dyDescent="0.25">
      <c r="P16317" s="34"/>
      <c r="Q16317" s="33"/>
      <c r="R16317" s="33"/>
      <c r="S16317" s="33"/>
      <c r="T16317" s="33"/>
    </row>
    <row r="16318" spans="16:20" x14ac:dyDescent="0.25">
      <c r="P16318" s="34"/>
      <c r="Q16318" s="33"/>
      <c r="R16318" s="33"/>
      <c r="S16318" s="33"/>
      <c r="T16318" s="33"/>
    </row>
    <row r="16319" spans="16:20" x14ac:dyDescent="0.25">
      <c r="P16319" s="34"/>
      <c r="Q16319" s="33"/>
      <c r="R16319" s="33"/>
      <c r="S16319" s="33"/>
      <c r="T16319" s="33"/>
    </row>
    <row r="16320" spans="16:20" x14ac:dyDescent="0.25">
      <c r="P16320" s="34"/>
      <c r="Q16320" s="33"/>
      <c r="R16320" s="33"/>
      <c r="S16320" s="33"/>
      <c r="T16320" s="33"/>
    </row>
    <row r="16321" spans="16:20" x14ac:dyDescent="0.25">
      <c r="P16321" s="34"/>
      <c r="Q16321" s="33"/>
      <c r="R16321" s="33"/>
      <c r="S16321" s="33"/>
      <c r="T16321" s="33"/>
    </row>
    <row r="16322" spans="16:20" x14ac:dyDescent="0.25">
      <c r="P16322" s="34"/>
      <c r="Q16322" s="33"/>
      <c r="R16322" s="33"/>
      <c r="S16322" s="33"/>
      <c r="T16322" s="33"/>
    </row>
    <row r="16323" spans="16:20" x14ac:dyDescent="0.25">
      <c r="P16323" s="34"/>
      <c r="Q16323" s="33"/>
      <c r="R16323" s="33"/>
      <c r="S16323" s="33"/>
      <c r="T16323" s="33"/>
    </row>
    <row r="16324" spans="16:20" x14ac:dyDescent="0.25">
      <c r="P16324" s="34"/>
      <c r="Q16324" s="33"/>
      <c r="R16324" s="33"/>
      <c r="S16324" s="33"/>
      <c r="T16324" s="33"/>
    </row>
    <row r="16325" spans="16:20" x14ac:dyDescent="0.25">
      <c r="P16325" s="34"/>
      <c r="Q16325" s="33"/>
      <c r="R16325" s="33"/>
      <c r="S16325" s="33"/>
      <c r="T16325" s="33"/>
    </row>
    <row r="16326" spans="16:20" x14ac:dyDescent="0.25">
      <c r="P16326" s="34"/>
      <c r="Q16326" s="33"/>
      <c r="R16326" s="33"/>
      <c r="S16326" s="33"/>
      <c r="T16326" s="33"/>
    </row>
    <row r="16327" spans="16:20" x14ac:dyDescent="0.25">
      <c r="P16327" s="34"/>
      <c r="Q16327" s="33"/>
      <c r="R16327" s="33"/>
      <c r="S16327" s="33"/>
      <c r="T16327" s="33"/>
    </row>
    <row r="16328" spans="16:20" x14ac:dyDescent="0.25">
      <c r="P16328" s="34"/>
      <c r="Q16328" s="33"/>
      <c r="R16328" s="33"/>
      <c r="S16328" s="33"/>
      <c r="T16328" s="33"/>
    </row>
    <row r="16329" spans="16:20" x14ac:dyDescent="0.25">
      <c r="P16329" s="34"/>
      <c r="Q16329" s="33"/>
      <c r="R16329" s="33"/>
      <c r="S16329" s="33"/>
      <c r="T16329" s="33"/>
    </row>
    <row r="16330" spans="16:20" x14ac:dyDescent="0.25">
      <c r="P16330" s="34"/>
      <c r="Q16330" s="33"/>
      <c r="R16330" s="33"/>
      <c r="S16330" s="33"/>
      <c r="T16330" s="33"/>
    </row>
    <row r="16331" spans="16:20" x14ac:dyDescent="0.25">
      <c r="P16331" s="34"/>
      <c r="Q16331" s="33"/>
      <c r="R16331" s="33"/>
      <c r="S16331" s="33"/>
      <c r="T16331" s="33"/>
    </row>
    <row r="16332" spans="16:20" x14ac:dyDescent="0.25">
      <c r="P16332" s="34"/>
      <c r="Q16332" s="33"/>
      <c r="R16332" s="33"/>
      <c r="S16332" s="33"/>
      <c r="T16332" s="33"/>
    </row>
    <row r="16333" spans="16:20" x14ac:dyDescent="0.25">
      <c r="P16333" s="34"/>
      <c r="Q16333" s="33"/>
      <c r="R16333" s="33"/>
      <c r="S16333" s="33"/>
      <c r="T16333" s="33"/>
    </row>
    <row r="16334" spans="16:20" x14ac:dyDescent="0.25">
      <c r="P16334" s="34"/>
      <c r="Q16334" s="33"/>
      <c r="R16334" s="33"/>
      <c r="S16334" s="33"/>
      <c r="T16334" s="33"/>
    </row>
    <row r="16335" spans="16:20" x14ac:dyDescent="0.25">
      <c r="P16335" s="34"/>
      <c r="Q16335" s="33"/>
      <c r="R16335" s="33"/>
      <c r="S16335" s="33"/>
      <c r="T16335" s="33"/>
    </row>
    <row r="16336" spans="16:20" x14ac:dyDescent="0.25">
      <c r="P16336" s="34"/>
      <c r="Q16336" s="33"/>
      <c r="R16336" s="33"/>
      <c r="S16336" s="33"/>
      <c r="T16336" s="33"/>
    </row>
    <row r="16337" spans="16:20" x14ac:dyDescent="0.25">
      <c r="P16337" s="34"/>
      <c r="Q16337" s="33"/>
      <c r="R16337" s="33"/>
      <c r="S16337" s="33"/>
      <c r="T16337" s="33"/>
    </row>
    <row r="16338" spans="16:20" x14ac:dyDescent="0.25">
      <c r="P16338" s="34"/>
      <c r="Q16338" s="33"/>
      <c r="R16338" s="33"/>
      <c r="S16338" s="33"/>
      <c r="T16338" s="33"/>
    </row>
    <row r="16339" spans="16:20" x14ac:dyDescent="0.25">
      <c r="P16339" s="34"/>
      <c r="Q16339" s="33"/>
      <c r="R16339" s="33"/>
      <c r="S16339" s="33"/>
      <c r="T16339" s="33"/>
    </row>
    <row r="16340" spans="16:20" x14ac:dyDescent="0.25">
      <c r="P16340" s="34"/>
      <c r="Q16340" s="33"/>
      <c r="R16340" s="33"/>
      <c r="S16340" s="33"/>
      <c r="T16340" s="33"/>
    </row>
    <row r="16341" spans="16:20" x14ac:dyDescent="0.25">
      <c r="P16341" s="34"/>
      <c r="Q16341" s="33"/>
      <c r="R16341" s="33"/>
      <c r="S16341" s="33"/>
      <c r="T16341" s="33"/>
    </row>
    <row r="16342" spans="16:20" x14ac:dyDescent="0.25">
      <c r="P16342" s="34"/>
      <c r="Q16342" s="33"/>
      <c r="R16342" s="33"/>
      <c r="S16342" s="33"/>
      <c r="T16342" s="33"/>
    </row>
    <row r="16343" spans="16:20" x14ac:dyDescent="0.25">
      <c r="P16343" s="34"/>
      <c r="Q16343" s="33"/>
      <c r="R16343" s="33"/>
      <c r="S16343" s="33"/>
      <c r="T16343" s="33"/>
    </row>
    <row r="16344" spans="16:20" x14ac:dyDescent="0.25">
      <c r="P16344" s="34"/>
      <c r="Q16344" s="33"/>
      <c r="R16344" s="33"/>
      <c r="S16344" s="33"/>
      <c r="T16344" s="33"/>
    </row>
    <row r="16345" spans="16:20" x14ac:dyDescent="0.25">
      <c r="P16345" s="34"/>
      <c r="Q16345" s="33"/>
      <c r="R16345" s="33"/>
      <c r="S16345" s="33"/>
      <c r="T16345" s="33"/>
    </row>
    <row r="16346" spans="16:20" x14ac:dyDescent="0.25">
      <c r="P16346" s="34"/>
      <c r="Q16346" s="33"/>
      <c r="R16346" s="33"/>
      <c r="S16346" s="33"/>
      <c r="T16346" s="33"/>
    </row>
    <row r="16347" spans="16:20" x14ac:dyDescent="0.25">
      <c r="P16347" s="34"/>
      <c r="Q16347" s="33"/>
      <c r="R16347" s="33"/>
      <c r="S16347" s="33"/>
      <c r="T16347" s="33"/>
    </row>
    <row r="16348" spans="16:20" x14ac:dyDescent="0.25">
      <c r="P16348" s="34"/>
      <c r="Q16348" s="33"/>
      <c r="R16348" s="33"/>
      <c r="S16348" s="33"/>
      <c r="T16348" s="33"/>
    </row>
    <row r="16349" spans="16:20" x14ac:dyDescent="0.25">
      <c r="P16349" s="34"/>
      <c r="Q16349" s="33"/>
      <c r="R16349" s="33"/>
      <c r="S16349" s="33"/>
      <c r="T16349" s="33"/>
    </row>
    <row r="16350" spans="16:20" x14ac:dyDescent="0.25">
      <c r="P16350" s="34"/>
      <c r="Q16350" s="33"/>
      <c r="R16350" s="33"/>
      <c r="S16350" s="33"/>
      <c r="T16350" s="33"/>
    </row>
    <row r="16351" spans="16:20" x14ac:dyDescent="0.25">
      <c r="P16351" s="34"/>
      <c r="Q16351" s="33"/>
      <c r="R16351" s="33"/>
      <c r="S16351" s="33"/>
      <c r="T16351" s="33"/>
    </row>
    <row r="16352" spans="16:20" x14ac:dyDescent="0.25">
      <c r="P16352" s="34"/>
      <c r="Q16352" s="33"/>
      <c r="R16352" s="33"/>
      <c r="S16352" s="33"/>
      <c r="T16352" s="33"/>
    </row>
    <row r="16353" spans="16:20" x14ac:dyDescent="0.25">
      <c r="P16353" s="34"/>
      <c r="Q16353" s="33"/>
      <c r="R16353" s="33"/>
      <c r="S16353" s="33"/>
      <c r="T16353" s="33"/>
    </row>
    <row r="16354" spans="16:20" x14ac:dyDescent="0.25">
      <c r="P16354" s="34"/>
      <c r="Q16354" s="33"/>
      <c r="R16354" s="33"/>
      <c r="S16354" s="33"/>
      <c r="T16354" s="33"/>
    </row>
    <row r="16355" spans="16:20" x14ac:dyDescent="0.25">
      <c r="P16355" s="34"/>
      <c r="Q16355" s="33"/>
      <c r="R16355" s="33"/>
      <c r="S16355" s="33"/>
      <c r="T16355" s="33"/>
    </row>
    <row r="16356" spans="16:20" x14ac:dyDescent="0.25">
      <c r="P16356" s="34"/>
      <c r="Q16356" s="33"/>
      <c r="R16356" s="33"/>
      <c r="S16356" s="33"/>
      <c r="T16356" s="33"/>
    </row>
    <row r="16357" spans="16:20" x14ac:dyDescent="0.25">
      <c r="P16357" s="34"/>
      <c r="Q16357" s="33"/>
      <c r="R16357" s="33"/>
      <c r="S16357" s="33"/>
      <c r="T16357" s="33"/>
    </row>
    <row r="16358" spans="16:20" x14ac:dyDescent="0.25">
      <c r="P16358" s="34"/>
      <c r="Q16358" s="33"/>
      <c r="R16358" s="33"/>
      <c r="S16358" s="33"/>
      <c r="T16358" s="33"/>
    </row>
    <row r="16359" spans="16:20" x14ac:dyDescent="0.25">
      <c r="P16359" s="34"/>
      <c r="Q16359" s="33"/>
      <c r="R16359" s="33"/>
      <c r="S16359" s="33"/>
      <c r="T16359" s="33"/>
    </row>
    <row r="16360" spans="16:20" x14ac:dyDescent="0.25">
      <c r="P16360" s="34"/>
      <c r="Q16360" s="33"/>
      <c r="R16360" s="33"/>
      <c r="S16360" s="33"/>
      <c r="T16360" s="33"/>
    </row>
    <row r="16361" spans="16:20" x14ac:dyDescent="0.25">
      <c r="P16361" s="34"/>
      <c r="Q16361" s="33"/>
      <c r="R16361" s="33"/>
      <c r="S16361" s="33"/>
      <c r="T16361" s="33"/>
    </row>
    <row r="16362" spans="16:20" x14ac:dyDescent="0.25">
      <c r="P16362" s="34"/>
      <c r="Q16362" s="33"/>
      <c r="R16362" s="33"/>
      <c r="S16362" s="33"/>
      <c r="T16362" s="33"/>
    </row>
    <row r="16363" spans="16:20" x14ac:dyDescent="0.25">
      <c r="P16363" s="34"/>
      <c r="Q16363" s="33"/>
      <c r="R16363" s="33"/>
      <c r="S16363" s="33"/>
      <c r="T16363" s="33"/>
    </row>
    <row r="16364" spans="16:20" x14ac:dyDescent="0.25">
      <c r="P16364" s="34"/>
      <c r="Q16364" s="33"/>
      <c r="R16364" s="33"/>
      <c r="S16364" s="33"/>
      <c r="T16364" s="33"/>
    </row>
    <row r="16365" spans="16:20" x14ac:dyDescent="0.25">
      <c r="P16365" s="34"/>
      <c r="Q16365" s="33"/>
      <c r="R16365" s="33"/>
      <c r="S16365" s="33"/>
      <c r="T16365" s="33"/>
    </row>
    <row r="16366" spans="16:20" x14ac:dyDescent="0.25">
      <c r="P16366" s="34"/>
      <c r="Q16366" s="33"/>
      <c r="R16366" s="33"/>
      <c r="S16366" s="33"/>
      <c r="T16366" s="33"/>
    </row>
    <row r="16367" spans="16:20" x14ac:dyDescent="0.25">
      <c r="P16367" s="34"/>
      <c r="Q16367" s="33"/>
      <c r="R16367" s="33"/>
      <c r="S16367" s="33"/>
      <c r="T16367" s="33"/>
    </row>
    <row r="16368" spans="16:20" x14ac:dyDescent="0.25">
      <c r="P16368" s="34"/>
      <c r="Q16368" s="33"/>
      <c r="R16368" s="33"/>
      <c r="S16368" s="33"/>
      <c r="T16368" s="33"/>
    </row>
    <row r="16369" spans="16:20" x14ac:dyDescent="0.25">
      <c r="P16369" s="34"/>
      <c r="Q16369" s="33"/>
      <c r="R16369" s="33"/>
      <c r="S16369" s="33"/>
      <c r="T16369" s="33"/>
    </row>
    <row r="16370" spans="16:20" x14ac:dyDescent="0.25">
      <c r="P16370" s="34"/>
      <c r="Q16370" s="33"/>
      <c r="R16370" s="33"/>
      <c r="S16370" s="33"/>
      <c r="T16370" s="33"/>
    </row>
    <row r="16371" spans="16:20" x14ac:dyDescent="0.25">
      <c r="P16371" s="34"/>
      <c r="Q16371" s="33"/>
      <c r="R16371" s="33"/>
      <c r="S16371" s="33"/>
      <c r="T16371" s="33"/>
    </row>
    <row r="16372" spans="16:20" x14ac:dyDescent="0.25">
      <c r="P16372" s="34"/>
      <c r="Q16372" s="33"/>
      <c r="R16372" s="33"/>
      <c r="S16372" s="33"/>
      <c r="T16372" s="33"/>
    </row>
    <row r="16373" spans="16:20" x14ac:dyDescent="0.25">
      <c r="P16373" s="34"/>
      <c r="Q16373" s="33"/>
      <c r="R16373" s="33"/>
      <c r="S16373" s="33"/>
      <c r="T16373" s="33"/>
    </row>
    <row r="16374" spans="16:20" x14ac:dyDescent="0.25">
      <c r="P16374" s="34"/>
      <c r="Q16374" s="33"/>
      <c r="R16374" s="33"/>
      <c r="S16374" s="33"/>
      <c r="T16374" s="33"/>
    </row>
    <row r="16375" spans="16:20" x14ac:dyDescent="0.25">
      <c r="P16375" s="34"/>
      <c r="Q16375" s="33"/>
      <c r="R16375" s="33"/>
      <c r="S16375" s="33"/>
      <c r="T16375" s="33"/>
    </row>
    <row r="16376" spans="16:20" x14ac:dyDescent="0.25">
      <c r="P16376" s="34"/>
      <c r="Q16376" s="33"/>
      <c r="R16376" s="33"/>
      <c r="S16376" s="33"/>
      <c r="T16376" s="33"/>
    </row>
    <row r="16377" spans="16:20" x14ac:dyDescent="0.25">
      <c r="P16377" s="34"/>
      <c r="Q16377" s="33"/>
      <c r="R16377" s="33"/>
      <c r="S16377" s="33"/>
      <c r="T16377" s="33"/>
    </row>
    <row r="16378" spans="16:20" x14ac:dyDescent="0.25">
      <c r="P16378" s="34"/>
      <c r="Q16378" s="33"/>
      <c r="R16378" s="33"/>
      <c r="S16378" s="33"/>
      <c r="T16378" s="33"/>
    </row>
    <row r="16379" spans="16:20" x14ac:dyDescent="0.25">
      <c r="P16379" s="34"/>
      <c r="Q16379" s="33"/>
      <c r="R16379" s="33"/>
      <c r="S16379" s="33"/>
      <c r="T16379" s="33"/>
    </row>
    <row r="16380" spans="16:20" x14ac:dyDescent="0.25">
      <c r="P16380" s="34"/>
      <c r="Q16380" s="33"/>
      <c r="R16380" s="33"/>
      <c r="S16380" s="33"/>
      <c r="T16380" s="33"/>
    </row>
    <row r="16381" spans="16:20" x14ac:dyDescent="0.25">
      <c r="P16381" s="34"/>
      <c r="Q16381" s="33"/>
      <c r="R16381" s="33"/>
      <c r="S16381" s="33"/>
      <c r="T16381" s="33"/>
    </row>
    <row r="16382" spans="16:20" x14ac:dyDescent="0.25">
      <c r="P16382" s="34"/>
      <c r="Q16382" s="33"/>
      <c r="R16382" s="33"/>
      <c r="S16382" s="33"/>
      <c r="T16382" s="33"/>
    </row>
    <row r="16383" spans="16:20" x14ac:dyDescent="0.25">
      <c r="P16383" s="34"/>
      <c r="Q16383" s="33"/>
      <c r="R16383" s="33"/>
      <c r="S16383" s="33"/>
      <c r="T16383" s="33"/>
    </row>
    <row r="16384" spans="16:20" x14ac:dyDescent="0.25">
      <c r="P16384" s="34"/>
      <c r="Q16384" s="33"/>
      <c r="R16384" s="33"/>
      <c r="S16384" s="33"/>
      <c r="T16384" s="33"/>
    </row>
    <row r="16385" spans="16:20" x14ac:dyDescent="0.25">
      <c r="P16385" s="34"/>
      <c r="Q16385" s="33"/>
      <c r="R16385" s="33"/>
      <c r="S16385" s="33"/>
      <c r="T16385" s="33"/>
    </row>
    <row r="16386" spans="16:20" x14ac:dyDescent="0.25">
      <c r="P16386" s="34"/>
      <c r="Q16386" s="33"/>
      <c r="R16386" s="33"/>
      <c r="S16386" s="33"/>
      <c r="T16386" s="33"/>
    </row>
    <row r="16387" spans="16:20" x14ac:dyDescent="0.25">
      <c r="P16387" s="34"/>
      <c r="Q16387" s="33"/>
      <c r="R16387" s="33"/>
      <c r="S16387" s="33"/>
      <c r="T16387" s="33"/>
    </row>
    <row r="16388" spans="16:20" x14ac:dyDescent="0.25">
      <c r="P16388" s="34"/>
      <c r="Q16388" s="33"/>
      <c r="R16388" s="33"/>
      <c r="S16388" s="33"/>
      <c r="T16388" s="33"/>
    </row>
    <row r="16389" spans="16:20" x14ac:dyDescent="0.25">
      <c r="P16389" s="34"/>
      <c r="Q16389" s="33"/>
      <c r="R16389" s="33"/>
      <c r="S16389" s="33"/>
      <c r="T16389" s="33"/>
    </row>
    <row r="16390" spans="16:20" x14ac:dyDescent="0.25">
      <c r="P16390" s="34"/>
      <c r="Q16390" s="33"/>
      <c r="R16390" s="33"/>
      <c r="S16390" s="33"/>
      <c r="T16390" s="33"/>
    </row>
    <row r="16391" spans="16:20" x14ac:dyDescent="0.25">
      <c r="P16391" s="34"/>
      <c r="Q16391" s="33"/>
      <c r="R16391" s="33"/>
      <c r="S16391" s="33"/>
      <c r="T16391" s="33"/>
    </row>
    <row r="16392" spans="16:20" x14ac:dyDescent="0.25">
      <c r="P16392" s="34"/>
      <c r="Q16392" s="33"/>
      <c r="R16392" s="33"/>
      <c r="S16392" s="33"/>
      <c r="T16392" s="33"/>
    </row>
    <row r="16393" spans="16:20" x14ac:dyDescent="0.25">
      <c r="P16393" s="34"/>
      <c r="Q16393" s="33"/>
      <c r="R16393" s="33"/>
      <c r="S16393" s="33"/>
      <c r="T16393" s="33"/>
    </row>
    <row r="16394" spans="16:20" x14ac:dyDescent="0.25">
      <c r="P16394" s="34"/>
      <c r="Q16394" s="33"/>
      <c r="R16394" s="33"/>
      <c r="S16394" s="33"/>
      <c r="T16394" s="33"/>
    </row>
    <row r="16395" spans="16:20" x14ac:dyDescent="0.25">
      <c r="P16395" s="34"/>
      <c r="Q16395" s="33"/>
      <c r="R16395" s="33"/>
      <c r="S16395" s="33"/>
      <c r="T16395" s="33"/>
    </row>
    <row r="16396" spans="16:20" x14ac:dyDescent="0.25">
      <c r="P16396" s="34"/>
      <c r="Q16396" s="33"/>
      <c r="R16396" s="33"/>
      <c r="S16396" s="33"/>
      <c r="T16396" s="33"/>
    </row>
    <row r="16397" spans="16:20" x14ac:dyDescent="0.25">
      <c r="P16397" s="34"/>
      <c r="Q16397" s="33"/>
      <c r="R16397" s="33"/>
      <c r="S16397" s="33"/>
      <c r="T16397" s="33"/>
    </row>
    <row r="16398" spans="16:20" x14ac:dyDescent="0.25">
      <c r="P16398" s="34"/>
      <c r="Q16398" s="33"/>
      <c r="R16398" s="33"/>
      <c r="S16398" s="33"/>
      <c r="T16398" s="33"/>
    </row>
    <row r="16399" spans="16:20" x14ac:dyDescent="0.25">
      <c r="P16399" s="34"/>
      <c r="Q16399" s="33"/>
      <c r="R16399" s="33"/>
      <c r="S16399" s="33"/>
      <c r="T16399" s="33"/>
    </row>
    <row r="16400" spans="16:20" x14ac:dyDescent="0.25">
      <c r="P16400" s="34"/>
      <c r="Q16400" s="33"/>
      <c r="R16400" s="33"/>
      <c r="S16400" s="33"/>
      <c r="T16400" s="33"/>
    </row>
    <row r="16401" spans="16:20" x14ac:dyDescent="0.25">
      <c r="P16401" s="34"/>
      <c r="Q16401" s="33"/>
      <c r="R16401" s="33"/>
      <c r="S16401" s="33"/>
      <c r="T16401" s="33"/>
    </row>
    <row r="16402" spans="16:20" x14ac:dyDescent="0.25">
      <c r="P16402" s="34"/>
      <c r="Q16402" s="33"/>
      <c r="R16402" s="33"/>
      <c r="S16402" s="33"/>
      <c r="T16402" s="33"/>
    </row>
    <row r="16403" spans="16:20" x14ac:dyDescent="0.25">
      <c r="P16403" s="34"/>
      <c r="Q16403" s="33"/>
      <c r="R16403" s="33"/>
      <c r="S16403" s="33"/>
      <c r="T16403" s="33"/>
    </row>
    <row r="16404" spans="16:20" x14ac:dyDescent="0.25">
      <c r="P16404" s="34"/>
      <c r="Q16404" s="33"/>
      <c r="R16404" s="33"/>
      <c r="S16404" s="33"/>
      <c r="T16404" s="33"/>
    </row>
    <row r="16405" spans="16:20" x14ac:dyDescent="0.25">
      <c r="P16405" s="34"/>
      <c r="Q16405" s="33"/>
      <c r="R16405" s="33"/>
      <c r="S16405" s="33"/>
      <c r="T16405" s="33"/>
    </row>
    <row r="16406" spans="16:20" x14ac:dyDescent="0.25">
      <c r="P16406" s="34"/>
      <c r="Q16406" s="33"/>
      <c r="R16406" s="33"/>
      <c r="S16406" s="33"/>
      <c r="T16406" s="33"/>
    </row>
    <row r="16407" spans="16:20" x14ac:dyDescent="0.25">
      <c r="P16407" s="34"/>
      <c r="Q16407" s="33"/>
      <c r="R16407" s="33"/>
      <c r="S16407" s="33"/>
      <c r="T16407" s="33"/>
    </row>
    <row r="16408" spans="16:20" x14ac:dyDescent="0.25">
      <c r="P16408" s="34"/>
      <c r="Q16408" s="33"/>
      <c r="R16408" s="33"/>
      <c r="S16408" s="33"/>
      <c r="T16408" s="33"/>
    </row>
    <row r="16409" spans="16:20" x14ac:dyDescent="0.25">
      <c r="P16409" s="34"/>
      <c r="Q16409" s="33"/>
      <c r="R16409" s="33"/>
      <c r="S16409" s="33"/>
      <c r="T16409" s="33"/>
    </row>
    <row r="16410" spans="16:20" x14ac:dyDescent="0.25">
      <c r="P16410" s="34"/>
      <c r="Q16410" s="33"/>
      <c r="R16410" s="33"/>
      <c r="S16410" s="33"/>
      <c r="T16410" s="33"/>
    </row>
    <row r="16411" spans="16:20" x14ac:dyDescent="0.25">
      <c r="P16411" s="34"/>
      <c r="Q16411" s="33"/>
      <c r="R16411" s="33"/>
      <c r="S16411" s="33"/>
      <c r="T16411" s="33"/>
    </row>
    <row r="16412" spans="16:20" x14ac:dyDescent="0.25">
      <c r="P16412" s="34"/>
      <c r="Q16412" s="33"/>
      <c r="R16412" s="33"/>
      <c r="S16412" s="33"/>
      <c r="T16412" s="33"/>
    </row>
    <row r="16413" spans="16:20" x14ac:dyDescent="0.25">
      <c r="P16413" s="34"/>
      <c r="Q16413" s="33"/>
      <c r="R16413" s="33"/>
      <c r="S16413" s="33"/>
      <c r="T16413" s="33"/>
    </row>
    <row r="16414" spans="16:20" x14ac:dyDescent="0.25">
      <c r="P16414" s="34"/>
      <c r="Q16414" s="33"/>
      <c r="R16414" s="33"/>
      <c r="S16414" s="33"/>
      <c r="T16414" s="33"/>
    </row>
    <row r="16415" spans="16:20" x14ac:dyDescent="0.25">
      <c r="P16415" s="34"/>
      <c r="Q16415" s="33"/>
      <c r="R16415" s="33"/>
      <c r="S16415" s="33"/>
      <c r="T16415" s="33"/>
    </row>
    <row r="16416" spans="16:20" x14ac:dyDescent="0.25">
      <c r="P16416" s="34"/>
      <c r="Q16416" s="33"/>
      <c r="R16416" s="33"/>
      <c r="S16416" s="33"/>
      <c r="T16416" s="33"/>
    </row>
    <row r="16417" spans="16:20" x14ac:dyDescent="0.25">
      <c r="P16417" s="34"/>
      <c r="Q16417" s="33"/>
      <c r="R16417" s="33"/>
      <c r="S16417" s="33"/>
      <c r="T16417" s="33"/>
    </row>
    <row r="16418" spans="16:20" x14ac:dyDescent="0.25">
      <c r="P16418" s="34"/>
      <c r="Q16418" s="33"/>
      <c r="R16418" s="33"/>
      <c r="S16418" s="33"/>
      <c r="T16418" s="33"/>
    </row>
    <row r="16419" spans="16:20" x14ac:dyDescent="0.25">
      <c r="P16419" s="34"/>
      <c r="Q16419" s="33"/>
      <c r="R16419" s="33"/>
      <c r="S16419" s="33"/>
      <c r="T16419" s="33"/>
    </row>
    <row r="16420" spans="16:20" x14ac:dyDescent="0.25">
      <c r="P16420" s="34"/>
      <c r="Q16420" s="33"/>
      <c r="R16420" s="33"/>
      <c r="S16420" s="33"/>
      <c r="T16420" s="33"/>
    </row>
    <row r="16421" spans="16:20" x14ac:dyDescent="0.25">
      <c r="P16421" s="34"/>
      <c r="Q16421" s="33"/>
      <c r="R16421" s="33"/>
      <c r="S16421" s="33"/>
      <c r="T16421" s="33"/>
    </row>
    <row r="16422" spans="16:20" x14ac:dyDescent="0.25">
      <c r="P16422" s="34"/>
      <c r="Q16422" s="33"/>
      <c r="R16422" s="33"/>
      <c r="S16422" s="33"/>
      <c r="T16422" s="33"/>
    </row>
    <row r="16423" spans="16:20" x14ac:dyDescent="0.25">
      <c r="P16423" s="34"/>
      <c r="Q16423" s="33"/>
      <c r="R16423" s="33"/>
      <c r="S16423" s="33"/>
      <c r="T16423" s="33"/>
    </row>
    <row r="16424" spans="16:20" x14ac:dyDescent="0.25">
      <c r="P16424" s="34"/>
      <c r="Q16424" s="33"/>
      <c r="R16424" s="33"/>
      <c r="S16424" s="33"/>
      <c r="T16424" s="33"/>
    </row>
    <row r="16425" spans="16:20" x14ac:dyDescent="0.25">
      <c r="P16425" s="34"/>
      <c r="Q16425" s="33"/>
      <c r="R16425" s="33"/>
      <c r="S16425" s="33"/>
      <c r="T16425" s="33"/>
    </row>
    <row r="16426" spans="16:20" x14ac:dyDescent="0.25">
      <c r="P16426" s="34"/>
      <c r="Q16426" s="33"/>
      <c r="R16426" s="33"/>
      <c r="S16426" s="33"/>
      <c r="T16426" s="33"/>
    </row>
    <row r="16427" spans="16:20" x14ac:dyDescent="0.25">
      <c r="P16427" s="34"/>
      <c r="Q16427" s="33"/>
      <c r="R16427" s="33"/>
      <c r="S16427" s="33"/>
      <c r="T16427" s="33"/>
    </row>
    <row r="16428" spans="16:20" x14ac:dyDescent="0.25">
      <c r="P16428" s="34"/>
      <c r="Q16428" s="33"/>
      <c r="R16428" s="33"/>
      <c r="S16428" s="33"/>
      <c r="T16428" s="33"/>
    </row>
    <row r="16429" spans="16:20" x14ac:dyDescent="0.25">
      <c r="P16429" s="34"/>
      <c r="Q16429" s="33"/>
      <c r="R16429" s="33"/>
      <c r="S16429" s="33"/>
      <c r="T16429" s="33"/>
    </row>
    <row r="16430" spans="16:20" x14ac:dyDescent="0.25">
      <c r="P16430" s="34"/>
      <c r="Q16430" s="33"/>
      <c r="R16430" s="33"/>
      <c r="S16430" s="33"/>
      <c r="T16430" s="33"/>
    </row>
    <row r="16431" spans="16:20" x14ac:dyDescent="0.25">
      <c r="P16431" s="34"/>
      <c r="Q16431" s="33"/>
      <c r="R16431" s="33"/>
      <c r="S16431" s="33"/>
      <c r="T16431" s="33"/>
    </row>
    <row r="16432" spans="16:20" x14ac:dyDescent="0.25">
      <c r="P16432" s="34"/>
      <c r="Q16432" s="33"/>
      <c r="R16432" s="33"/>
      <c r="S16432" s="33"/>
      <c r="T16432" s="33"/>
    </row>
    <row r="16433" spans="16:20" x14ac:dyDescent="0.25">
      <c r="P16433" s="34"/>
      <c r="Q16433" s="33"/>
      <c r="R16433" s="33"/>
      <c r="S16433" s="33"/>
      <c r="T16433" s="33"/>
    </row>
    <row r="16434" spans="16:20" x14ac:dyDescent="0.25">
      <c r="P16434" s="34"/>
      <c r="Q16434" s="33"/>
      <c r="R16434" s="33"/>
      <c r="S16434" s="33"/>
      <c r="T16434" s="33"/>
    </row>
    <row r="16435" spans="16:20" x14ac:dyDescent="0.25">
      <c r="P16435" s="34"/>
      <c r="Q16435" s="33"/>
      <c r="R16435" s="33"/>
      <c r="S16435" s="33"/>
      <c r="T16435" s="33"/>
    </row>
    <row r="16436" spans="16:20" x14ac:dyDescent="0.25">
      <c r="P16436" s="34"/>
      <c r="Q16436" s="33"/>
      <c r="R16436" s="33"/>
      <c r="S16436" s="33"/>
      <c r="T16436" s="33"/>
    </row>
    <row r="16437" spans="16:20" x14ac:dyDescent="0.25">
      <c r="P16437" s="34"/>
      <c r="Q16437" s="33"/>
      <c r="R16437" s="33"/>
      <c r="S16437" s="33"/>
      <c r="T16437" s="33"/>
    </row>
    <row r="16438" spans="16:20" x14ac:dyDescent="0.25">
      <c r="P16438" s="34"/>
      <c r="Q16438" s="33"/>
      <c r="R16438" s="33"/>
      <c r="S16438" s="33"/>
      <c r="T16438" s="33"/>
    </row>
    <row r="16439" spans="16:20" x14ac:dyDescent="0.25">
      <c r="P16439" s="34"/>
      <c r="Q16439" s="33"/>
      <c r="R16439" s="33"/>
      <c r="S16439" s="33"/>
      <c r="T16439" s="33"/>
    </row>
    <row r="16440" spans="16:20" x14ac:dyDescent="0.25">
      <c r="P16440" s="34"/>
      <c r="Q16440" s="33"/>
      <c r="R16440" s="33"/>
      <c r="S16440" s="33"/>
      <c r="T16440" s="33"/>
    </row>
    <row r="16441" spans="16:20" x14ac:dyDescent="0.25">
      <c r="P16441" s="34"/>
      <c r="Q16441" s="33"/>
      <c r="R16441" s="33"/>
      <c r="S16441" s="33"/>
      <c r="T16441" s="33"/>
    </row>
    <row r="16442" spans="16:20" x14ac:dyDescent="0.25">
      <c r="P16442" s="34"/>
      <c r="Q16442" s="33"/>
      <c r="R16442" s="33"/>
      <c r="S16442" s="33"/>
      <c r="T16442" s="33"/>
    </row>
    <row r="16443" spans="16:20" x14ac:dyDescent="0.25">
      <c r="P16443" s="34"/>
      <c r="Q16443" s="33"/>
      <c r="R16443" s="33"/>
      <c r="S16443" s="33"/>
      <c r="T16443" s="33"/>
    </row>
    <row r="16444" spans="16:20" x14ac:dyDescent="0.25">
      <c r="P16444" s="34"/>
      <c r="Q16444" s="33"/>
      <c r="R16444" s="33"/>
      <c r="S16444" s="33"/>
      <c r="T16444" s="33"/>
    </row>
    <row r="16445" spans="16:20" x14ac:dyDescent="0.25">
      <c r="P16445" s="34"/>
      <c r="Q16445" s="33"/>
      <c r="R16445" s="33"/>
      <c r="S16445" s="33"/>
      <c r="T16445" s="33"/>
    </row>
    <row r="16446" spans="16:20" x14ac:dyDescent="0.25">
      <c r="P16446" s="34"/>
      <c r="Q16446" s="33"/>
      <c r="R16446" s="33"/>
      <c r="S16446" s="33"/>
      <c r="T16446" s="33"/>
    </row>
    <row r="16447" spans="16:20" x14ac:dyDescent="0.25">
      <c r="P16447" s="34"/>
      <c r="Q16447" s="33"/>
      <c r="R16447" s="33"/>
      <c r="S16447" s="33"/>
      <c r="T16447" s="33"/>
    </row>
    <row r="16448" spans="16:20" x14ac:dyDescent="0.25">
      <c r="P16448" s="34"/>
      <c r="Q16448" s="33"/>
      <c r="R16448" s="33"/>
      <c r="S16448" s="33"/>
      <c r="T16448" s="33"/>
    </row>
    <row r="16449" spans="16:20" x14ac:dyDescent="0.25">
      <c r="P16449" s="34"/>
      <c r="Q16449" s="33"/>
      <c r="R16449" s="33"/>
      <c r="S16449" s="33"/>
      <c r="T16449" s="33"/>
    </row>
    <row r="16450" spans="16:20" x14ac:dyDescent="0.25">
      <c r="P16450" s="34"/>
      <c r="Q16450" s="33"/>
      <c r="R16450" s="33"/>
      <c r="S16450" s="33"/>
      <c r="T16450" s="33"/>
    </row>
    <row r="16451" spans="16:20" x14ac:dyDescent="0.25">
      <c r="P16451" s="34"/>
      <c r="Q16451" s="33"/>
      <c r="R16451" s="33"/>
      <c r="S16451" s="33"/>
      <c r="T16451" s="33"/>
    </row>
    <row r="16452" spans="16:20" x14ac:dyDescent="0.25">
      <c r="P16452" s="34"/>
      <c r="Q16452" s="33"/>
      <c r="R16452" s="33"/>
      <c r="S16452" s="33"/>
      <c r="T16452" s="33"/>
    </row>
    <row r="16453" spans="16:20" x14ac:dyDescent="0.25">
      <c r="P16453" s="34"/>
      <c r="Q16453" s="33"/>
      <c r="R16453" s="33"/>
      <c r="S16453" s="33"/>
      <c r="T16453" s="33"/>
    </row>
    <row r="16454" spans="16:20" x14ac:dyDescent="0.25">
      <c r="P16454" s="34"/>
      <c r="Q16454" s="33"/>
      <c r="R16454" s="33"/>
      <c r="S16454" s="33"/>
      <c r="T16454" s="33"/>
    </row>
    <row r="16455" spans="16:20" x14ac:dyDescent="0.25">
      <c r="P16455" s="34"/>
      <c r="Q16455" s="33"/>
      <c r="R16455" s="33"/>
      <c r="S16455" s="33"/>
      <c r="T16455" s="33"/>
    </row>
    <row r="16456" spans="16:20" x14ac:dyDescent="0.25">
      <c r="P16456" s="34"/>
      <c r="Q16456" s="33"/>
      <c r="R16456" s="33"/>
      <c r="S16456" s="33"/>
      <c r="T16456" s="33"/>
    </row>
    <row r="16457" spans="16:20" x14ac:dyDescent="0.25">
      <c r="P16457" s="34"/>
      <c r="Q16457" s="33"/>
      <c r="R16457" s="33"/>
      <c r="S16457" s="33"/>
      <c r="T16457" s="33"/>
    </row>
    <row r="16458" spans="16:20" x14ac:dyDescent="0.25">
      <c r="P16458" s="34"/>
      <c r="Q16458" s="33"/>
      <c r="R16458" s="33"/>
      <c r="S16458" s="33"/>
      <c r="T16458" s="33"/>
    </row>
    <row r="16459" spans="16:20" x14ac:dyDescent="0.25">
      <c r="P16459" s="34"/>
      <c r="Q16459" s="33"/>
      <c r="R16459" s="33"/>
      <c r="S16459" s="33"/>
      <c r="T16459" s="33"/>
    </row>
    <row r="16460" spans="16:20" x14ac:dyDescent="0.25">
      <c r="P16460" s="34"/>
      <c r="Q16460" s="33"/>
      <c r="R16460" s="33"/>
      <c r="S16460" s="33"/>
      <c r="T16460" s="33"/>
    </row>
    <row r="16461" spans="16:20" x14ac:dyDescent="0.25">
      <c r="P16461" s="34"/>
      <c r="Q16461" s="33"/>
      <c r="R16461" s="33"/>
      <c r="S16461" s="33"/>
      <c r="T16461" s="33"/>
    </row>
    <row r="16462" spans="16:20" x14ac:dyDescent="0.25">
      <c r="P16462" s="34"/>
      <c r="Q16462" s="33"/>
      <c r="R16462" s="33"/>
      <c r="S16462" s="33"/>
      <c r="T16462" s="33"/>
    </row>
    <row r="16463" spans="16:20" x14ac:dyDescent="0.25">
      <c r="P16463" s="34"/>
      <c r="Q16463" s="33"/>
      <c r="R16463" s="33"/>
      <c r="S16463" s="33"/>
      <c r="T16463" s="33"/>
    </row>
    <row r="16464" spans="16:20" x14ac:dyDescent="0.25">
      <c r="P16464" s="34"/>
      <c r="Q16464" s="33"/>
      <c r="R16464" s="33"/>
      <c r="S16464" s="33"/>
      <c r="T16464" s="33"/>
    </row>
    <row r="16465" spans="16:20" x14ac:dyDescent="0.25">
      <c r="P16465" s="34"/>
      <c r="Q16465" s="33"/>
      <c r="R16465" s="33"/>
      <c r="S16465" s="33"/>
      <c r="T16465" s="33"/>
    </row>
    <row r="16466" spans="16:20" x14ac:dyDescent="0.25">
      <c r="P16466" s="34"/>
      <c r="Q16466" s="33"/>
      <c r="R16466" s="33"/>
      <c r="S16466" s="33"/>
      <c r="T16466" s="33"/>
    </row>
    <row r="16467" spans="16:20" x14ac:dyDescent="0.25">
      <c r="P16467" s="34"/>
      <c r="Q16467" s="33"/>
      <c r="R16467" s="33"/>
      <c r="S16467" s="33"/>
      <c r="T16467" s="33"/>
    </row>
    <row r="16468" spans="16:20" x14ac:dyDescent="0.25">
      <c r="P16468" s="34"/>
      <c r="Q16468" s="33"/>
      <c r="R16468" s="33"/>
      <c r="S16468" s="33"/>
      <c r="T16468" s="33"/>
    </row>
    <row r="16469" spans="16:20" x14ac:dyDescent="0.25">
      <c r="P16469" s="34"/>
      <c r="Q16469" s="33"/>
      <c r="R16469" s="33"/>
      <c r="S16469" s="33"/>
      <c r="T16469" s="33"/>
    </row>
    <row r="16470" spans="16:20" x14ac:dyDescent="0.25">
      <c r="P16470" s="34"/>
      <c r="Q16470" s="33"/>
      <c r="R16470" s="33"/>
      <c r="S16470" s="33"/>
      <c r="T16470" s="33"/>
    </row>
    <row r="16471" spans="16:20" x14ac:dyDescent="0.25">
      <c r="P16471" s="34"/>
      <c r="Q16471" s="33"/>
      <c r="R16471" s="33"/>
      <c r="S16471" s="33"/>
      <c r="T16471" s="33"/>
    </row>
    <row r="16472" spans="16:20" x14ac:dyDescent="0.25">
      <c r="P16472" s="34"/>
      <c r="Q16472" s="33"/>
      <c r="R16472" s="33"/>
      <c r="S16472" s="33"/>
      <c r="T16472" s="33"/>
    </row>
    <row r="16473" spans="16:20" x14ac:dyDescent="0.25">
      <c r="P16473" s="34"/>
      <c r="Q16473" s="33"/>
      <c r="R16473" s="33"/>
      <c r="S16473" s="33"/>
      <c r="T16473" s="33"/>
    </row>
    <row r="16474" spans="16:20" x14ac:dyDescent="0.25">
      <c r="P16474" s="34"/>
      <c r="Q16474" s="33"/>
      <c r="R16474" s="33"/>
      <c r="S16474" s="33"/>
      <c r="T16474" s="33"/>
    </row>
    <row r="16475" spans="16:20" x14ac:dyDescent="0.25">
      <c r="P16475" s="34"/>
      <c r="Q16475" s="33"/>
      <c r="R16475" s="33"/>
      <c r="S16475" s="33"/>
      <c r="T16475" s="33"/>
    </row>
    <row r="16476" spans="16:20" x14ac:dyDescent="0.25">
      <c r="P16476" s="34"/>
      <c r="Q16476" s="33"/>
      <c r="R16476" s="33"/>
      <c r="S16476" s="33"/>
      <c r="T16476" s="33"/>
    </row>
    <row r="16477" spans="16:20" x14ac:dyDescent="0.25">
      <c r="P16477" s="34"/>
      <c r="Q16477" s="33"/>
      <c r="R16477" s="33"/>
      <c r="S16477" s="33"/>
      <c r="T16477" s="33"/>
    </row>
    <row r="16478" spans="16:20" x14ac:dyDescent="0.25">
      <c r="P16478" s="34"/>
      <c r="Q16478" s="33"/>
      <c r="R16478" s="33"/>
      <c r="S16478" s="33"/>
      <c r="T16478" s="33"/>
    </row>
    <row r="16479" spans="16:20" x14ac:dyDescent="0.25">
      <c r="P16479" s="34"/>
      <c r="Q16479" s="33"/>
      <c r="R16479" s="33"/>
      <c r="S16479" s="33"/>
      <c r="T16479" s="33"/>
    </row>
    <row r="16480" spans="16:20" x14ac:dyDescent="0.25">
      <c r="P16480" s="34"/>
      <c r="Q16480" s="33"/>
      <c r="R16480" s="33"/>
      <c r="S16480" s="33"/>
      <c r="T16480" s="33"/>
    </row>
    <row r="16481" spans="16:20" x14ac:dyDescent="0.25">
      <c r="P16481" s="34"/>
      <c r="Q16481" s="33"/>
      <c r="R16481" s="33"/>
      <c r="S16481" s="33"/>
      <c r="T16481" s="33"/>
    </row>
    <row r="16482" spans="16:20" x14ac:dyDescent="0.25">
      <c r="P16482" s="34"/>
      <c r="Q16482" s="33"/>
      <c r="R16482" s="33"/>
      <c r="S16482" s="33"/>
      <c r="T16482" s="33"/>
    </row>
    <row r="16483" spans="16:20" x14ac:dyDescent="0.25">
      <c r="P16483" s="34"/>
      <c r="Q16483" s="33"/>
      <c r="R16483" s="33"/>
      <c r="S16483" s="33"/>
      <c r="T16483" s="33"/>
    </row>
    <row r="16484" spans="16:20" x14ac:dyDescent="0.25">
      <c r="P16484" s="34"/>
      <c r="Q16484" s="33"/>
      <c r="R16484" s="33"/>
      <c r="S16484" s="33"/>
      <c r="T16484" s="33"/>
    </row>
    <row r="16485" spans="16:20" x14ac:dyDescent="0.25">
      <c r="P16485" s="34"/>
      <c r="Q16485" s="33"/>
      <c r="R16485" s="33"/>
      <c r="S16485" s="33"/>
      <c r="T16485" s="33"/>
    </row>
    <row r="16486" spans="16:20" x14ac:dyDescent="0.25">
      <c r="P16486" s="34"/>
      <c r="Q16486" s="33"/>
      <c r="R16486" s="33"/>
      <c r="S16486" s="33"/>
      <c r="T16486" s="33"/>
    </row>
    <row r="16487" spans="16:20" x14ac:dyDescent="0.25">
      <c r="P16487" s="34"/>
      <c r="Q16487" s="33"/>
      <c r="R16487" s="33"/>
      <c r="S16487" s="33"/>
      <c r="T16487" s="33"/>
    </row>
    <row r="16488" spans="16:20" x14ac:dyDescent="0.25">
      <c r="P16488" s="34"/>
      <c r="Q16488" s="33"/>
      <c r="R16488" s="33"/>
      <c r="S16488" s="33"/>
      <c r="T16488" s="33"/>
    </row>
    <row r="16489" spans="16:20" x14ac:dyDescent="0.25">
      <c r="P16489" s="34"/>
      <c r="Q16489" s="33"/>
      <c r="R16489" s="33"/>
      <c r="S16489" s="33"/>
      <c r="T16489" s="33"/>
    </row>
    <row r="16490" spans="16:20" x14ac:dyDescent="0.25">
      <c r="P16490" s="34"/>
      <c r="Q16490" s="33"/>
      <c r="R16490" s="33"/>
      <c r="S16490" s="33"/>
      <c r="T16490" s="33"/>
    </row>
    <row r="16491" spans="16:20" x14ac:dyDescent="0.25">
      <c r="P16491" s="34"/>
      <c r="Q16491" s="33"/>
      <c r="R16491" s="33"/>
      <c r="S16491" s="33"/>
      <c r="T16491" s="33"/>
    </row>
    <row r="16492" spans="16:20" x14ac:dyDescent="0.25">
      <c r="P16492" s="34"/>
      <c r="Q16492" s="33"/>
      <c r="R16492" s="33"/>
      <c r="S16492" s="33"/>
      <c r="T16492" s="33"/>
    </row>
    <row r="16493" spans="16:20" x14ac:dyDescent="0.25">
      <c r="P16493" s="34"/>
      <c r="Q16493" s="33"/>
      <c r="R16493" s="33"/>
      <c r="S16493" s="33"/>
      <c r="T16493" s="33"/>
    </row>
    <row r="16494" spans="16:20" x14ac:dyDescent="0.25">
      <c r="P16494" s="34"/>
      <c r="Q16494" s="33"/>
      <c r="R16494" s="33"/>
      <c r="S16494" s="33"/>
      <c r="T16494" s="33"/>
    </row>
    <row r="16495" spans="16:20" x14ac:dyDescent="0.25">
      <c r="P16495" s="34"/>
      <c r="Q16495" s="33"/>
      <c r="R16495" s="33"/>
      <c r="S16495" s="33"/>
      <c r="T16495" s="33"/>
    </row>
    <row r="16496" spans="16:20" x14ac:dyDescent="0.25">
      <c r="P16496" s="34"/>
      <c r="Q16496" s="33"/>
      <c r="R16496" s="33"/>
      <c r="S16496" s="33"/>
      <c r="T16496" s="33"/>
    </row>
    <row r="16497" spans="16:20" x14ac:dyDescent="0.25">
      <c r="P16497" s="34"/>
      <c r="Q16497" s="33"/>
      <c r="R16497" s="33"/>
      <c r="S16497" s="33"/>
      <c r="T16497" s="33"/>
    </row>
    <row r="16498" spans="16:20" x14ac:dyDescent="0.25">
      <c r="P16498" s="34"/>
      <c r="Q16498" s="33"/>
      <c r="R16498" s="33"/>
      <c r="S16498" s="33"/>
      <c r="T16498" s="33"/>
    </row>
    <row r="16499" spans="16:20" x14ac:dyDescent="0.25">
      <c r="P16499" s="34"/>
      <c r="Q16499" s="33"/>
      <c r="R16499" s="33"/>
      <c r="S16499" s="33"/>
      <c r="T16499" s="33"/>
    </row>
    <row r="16500" spans="16:20" x14ac:dyDescent="0.25">
      <c r="P16500" s="34"/>
      <c r="Q16500" s="33"/>
      <c r="R16500" s="33"/>
      <c r="S16500" s="33"/>
      <c r="T16500" s="33"/>
    </row>
    <row r="16501" spans="16:20" x14ac:dyDescent="0.25">
      <c r="P16501" s="34"/>
      <c r="Q16501" s="33"/>
      <c r="R16501" s="33"/>
      <c r="S16501" s="33"/>
      <c r="T16501" s="33"/>
    </row>
    <row r="16502" spans="16:20" x14ac:dyDescent="0.25">
      <c r="P16502" s="34"/>
      <c r="Q16502" s="33"/>
      <c r="R16502" s="33"/>
      <c r="S16502" s="33"/>
      <c r="T16502" s="33"/>
    </row>
    <row r="16503" spans="16:20" x14ac:dyDescent="0.25">
      <c r="P16503" s="34"/>
      <c r="Q16503" s="33"/>
      <c r="R16503" s="33"/>
      <c r="S16503" s="33"/>
      <c r="T16503" s="33"/>
    </row>
    <row r="16504" spans="16:20" x14ac:dyDescent="0.25">
      <c r="P16504" s="34"/>
      <c r="Q16504" s="33"/>
      <c r="R16504" s="33"/>
      <c r="S16504" s="33"/>
      <c r="T16504" s="33"/>
    </row>
    <row r="16505" spans="16:20" x14ac:dyDescent="0.25">
      <c r="P16505" s="34"/>
      <c r="Q16505" s="33"/>
      <c r="R16505" s="33"/>
      <c r="S16505" s="33"/>
      <c r="T16505" s="33"/>
    </row>
    <row r="16506" spans="16:20" x14ac:dyDescent="0.25">
      <c r="P16506" s="34"/>
      <c r="Q16506" s="33"/>
      <c r="R16506" s="33"/>
      <c r="S16506" s="33"/>
      <c r="T16506" s="33"/>
    </row>
    <row r="16507" spans="16:20" x14ac:dyDescent="0.25">
      <c r="P16507" s="34"/>
      <c r="Q16507" s="33"/>
      <c r="R16507" s="33"/>
      <c r="S16507" s="33"/>
      <c r="T16507" s="33"/>
    </row>
    <row r="16508" spans="16:20" x14ac:dyDescent="0.25">
      <c r="P16508" s="34"/>
      <c r="Q16508" s="33"/>
      <c r="R16508" s="33"/>
      <c r="S16508" s="33"/>
      <c r="T16508" s="33"/>
    </row>
    <row r="16509" spans="16:20" x14ac:dyDescent="0.25">
      <c r="P16509" s="34"/>
      <c r="Q16509" s="33"/>
      <c r="R16509" s="33"/>
      <c r="S16509" s="33"/>
      <c r="T16509" s="33"/>
    </row>
    <row r="16510" spans="16:20" x14ac:dyDescent="0.25">
      <c r="P16510" s="34"/>
      <c r="Q16510" s="33"/>
      <c r="R16510" s="33"/>
      <c r="S16510" s="33"/>
      <c r="T16510" s="33"/>
    </row>
    <row r="16511" spans="16:20" x14ac:dyDescent="0.25">
      <c r="P16511" s="34"/>
      <c r="Q16511" s="33"/>
      <c r="R16511" s="33"/>
      <c r="S16511" s="33"/>
      <c r="T16511" s="33"/>
    </row>
    <row r="16512" spans="16:20" x14ac:dyDescent="0.25">
      <c r="P16512" s="34"/>
      <c r="Q16512" s="33"/>
      <c r="R16512" s="33"/>
      <c r="S16512" s="33"/>
      <c r="T16512" s="33"/>
    </row>
    <row r="16513" spans="16:20" x14ac:dyDescent="0.25">
      <c r="P16513" s="34"/>
      <c r="Q16513" s="33"/>
      <c r="R16513" s="33"/>
      <c r="S16513" s="33"/>
      <c r="T16513" s="33"/>
    </row>
    <row r="16514" spans="16:20" x14ac:dyDescent="0.25">
      <c r="P16514" s="34"/>
      <c r="Q16514" s="33"/>
      <c r="R16514" s="33"/>
      <c r="S16514" s="33"/>
      <c r="T16514" s="33"/>
    </row>
    <row r="16515" spans="16:20" x14ac:dyDescent="0.25">
      <c r="P16515" s="34"/>
      <c r="Q16515" s="33"/>
      <c r="R16515" s="33"/>
      <c r="S16515" s="33"/>
      <c r="T16515" s="33"/>
    </row>
    <row r="16516" spans="16:20" x14ac:dyDescent="0.25">
      <c r="P16516" s="34"/>
      <c r="Q16516" s="33"/>
      <c r="R16516" s="33"/>
      <c r="S16516" s="33"/>
      <c r="T16516" s="33"/>
    </row>
    <row r="16517" spans="16:20" x14ac:dyDescent="0.25">
      <c r="P16517" s="34"/>
      <c r="Q16517" s="33"/>
      <c r="R16517" s="33"/>
      <c r="S16517" s="33"/>
      <c r="T16517" s="33"/>
    </row>
    <row r="16518" spans="16:20" x14ac:dyDescent="0.25">
      <c r="P16518" s="34"/>
      <c r="Q16518" s="33"/>
      <c r="R16518" s="33"/>
      <c r="S16518" s="33"/>
      <c r="T16518" s="33"/>
    </row>
    <row r="16519" spans="16:20" x14ac:dyDescent="0.25">
      <c r="P16519" s="34"/>
      <c r="Q16519" s="33"/>
      <c r="R16519" s="33"/>
      <c r="S16519" s="33"/>
      <c r="T16519" s="33"/>
    </row>
    <row r="16520" spans="16:20" x14ac:dyDescent="0.25">
      <c r="P16520" s="34"/>
      <c r="Q16520" s="33"/>
      <c r="R16520" s="33"/>
      <c r="S16520" s="33"/>
      <c r="T16520" s="33"/>
    </row>
    <row r="16521" spans="16:20" x14ac:dyDescent="0.25">
      <c r="P16521" s="34"/>
      <c r="Q16521" s="33"/>
      <c r="R16521" s="33"/>
      <c r="S16521" s="33"/>
      <c r="T16521" s="33"/>
    </row>
    <row r="16522" spans="16:20" x14ac:dyDescent="0.25">
      <c r="P16522" s="34"/>
      <c r="Q16522" s="33"/>
      <c r="R16522" s="33"/>
      <c r="S16522" s="33"/>
      <c r="T16522" s="33"/>
    </row>
    <row r="16523" spans="16:20" x14ac:dyDescent="0.25">
      <c r="P16523" s="34"/>
      <c r="Q16523" s="33"/>
      <c r="R16523" s="33"/>
      <c r="S16523" s="33"/>
      <c r="T16523" s="33"/>
    </row>
    <row r="16524" spans="16:20" x14ac:dyDescent="0.25">
      <c r="P16524" s="34"/>
      <c r="Q16524" s="33"/>
      <c r="R16524" s="33"/>
      <c r="S16524" s="33"/>
      <c r="T16524" s="33"/>
    </row>
    <row r="16525" spans="16:20" x14ac:dyDescent="0.25">
      <c r="P16525" s="34"/>
      <c r="Q16525" s="33"/>
      <c r="R16525" s="33"/>
      <c r="S16525" s="33"/>
      <c r="T16525" s="33"/>
    </row>
    <row r="16526" spans="16:20" x14ac:dyDescent="0.25">
      <c r="P16526" s="34"/>
      <c r="Q16526" s="33"/>
      <c r="R16526" s="33"/>
      <c r="S16526" s="33"/>
      <c r="T16526" s="33"/>
    </row>
    <row r="16527" spans="16:20" x14ac:dyDescent="0.25">
      <c r="P16527" s="34"/>
      <c r="Q16527" s="33"/>
      <c r="R16527" s="33"/>
      <c r="S16527" s="33"/>
      <c r="T16527" s="33"/>
    </row>
    <row r="16528" spans="16:20" x14ac:dyDescent="0.25">
      <c r="P16528" s="34"/>
      <c r="Q16528" s="33"/>
      <c r="R16528" s="33"/>
      <c r="S16528" s="33"/>
      <c r="T16528" s="33"/>
    </row>
    <row r="16529" spans="16:20" x14ac:dyDescent="0.25">
      <c r="P16529" s="34"/>
      <c r="Q16529" s="33"/>
      <c r="R16529" s="33"/>
      <c r="S16529" s="33"/>
      <c r="T16529" s="33"/>
    </row>
    <row r="16530" spans="16:20" x14ac:dyDescent="0.25">
      <c r="P16530" s="34"/>
      <c r="Q16530" s="33"/>
      <c r="R16530" s="33"/>
      <c r="S16530" s="33"/>
      <c r="T16530" s="33"/>
    </row>
    <row r="16531" spans="16:20" x14ac:dyDescent="0.25">
      <c r="P16531" s="34"/>
      <c r="Q16531" s="33"/>
      <c r="R16531" s="33"/>
      <c r="S16531" s="33"/>
      <c r="T16531" s="33"/>
    </row>
    <row r="16532" spans="16:20" x14ac:dyDescent="0.25">
      <c r="P16532" s="34"/>
      <c r="Q16532" s="33"/>
      <c r="R16532" s="33"/>
      <c r="S16532" s="33"/>
      <c r="T16532" s="33"/>
    </row>
    <row r="16533" spans="16:20" x14ac:dyDescent="0.25">
      <c r="P16533" s="34"/>
      <c r="Q16533" s="33"/>
      <c r="R16533" s="33"/>
      <c r="S16533" s="33"/>
      <c r="T16533" s="33"/>
    </row>
    <row r="16534" spans="16:20" x14ac:dyDescent="0.25">
      <c r="P16534" s="34"/>
      <c r="Q16534" s="33"/>
      <c r="R16534" s="33"/>
      <c r="S16534" s="33"/>
      <c r="T16534" s="33"/>
    </row>
    <row r="16535" spans="16:20" x14ac:dyDescent="0.25">
      <c r="P16535" s="34"/>
      <c r="Q16535" s="33"/>
      <c r="R16535" s="33"/>
      <c r="S16535" s="33"/>
      <c r="T16535" s="33"/>
    </row>
    <row r="16536" spans="16:20" x14ac:dyDescent="0.25">
      <c r="P16536" s="34"/>
      <c r="Q16536" s="33"/>
      <c r="R16536" s="33"/>
      <c r="S16536" s="33"/>
      <c r="T16536" s="33"/>
    </row>
    <row r="16537" spans="16:20" x14ac:dyDescent="0.25">
      <c r="P16537" s="34"/>
      <c r="Q16537" s="33"/>
      <c r="R16537" s="33"/>
      <c r="S16537" s="33"/>
      <c r="T16537" s="33"/>
    </row>
    <row r="16538" spans="16:20" x14ac:dyDescent="0.25">
      <c r="P16538" s="34"/>
      <c r="Q16538" s="33"/>
      <c r="R16538" s="33"/>
      <c r="S16538" s="33"/>
      <c r="T16538" s="33"/>
    </row>
    <row r="16539" spans="16:20" x14ac:dyDescent="0.25">
      <c r="P16539" s="34"/>
      <c r="Q16539" s="33"/>
      <c r="R16539" s="33"/>
      <c r="S16539" s="33"/>
      <c r="T16539" s="33"/>
    </row>
    <row r="16540" spans="16:20" x14ac:dyDescent="0.25">
      <c r="P16540" s="34"/>
      <c r="Q16540" s="33"/>
      <c r="R16540" s="33"/>
      <c r="S16540" s="33"/>
      <c r="T16540" s="33"/>
    </row>
    <row r="16541" spans="16:20" x14ac:dyDescent="0.25">
      <c r="P16541" s="34"/>
      <c r="Q16541" s="33"/>
      <c r="R16541" s="33"/>
      <c r="S16541" s="33"/>
      <c r="T16541" s="33"/>
    </row>
    <row r="16542" spans="16:20" x14ac:dyDescent="0.25">
      <c r="P16542" s="34"/>
      <c r="Q16542" s="33"/>
      <c r="R16542" s="33"/>
      <c r="S16542" s="33"/>
      <c r="T16542" s="33"/>
    </row>
    <row r="16543" spans="16:20" x14ac:dyDescent="0.25">
      <c r="P16543" s="34"/>
      <c r="Q16543" s="33"/>
      <c r="R16543" s="33"/>
      <c r="S16543" s="33"/>
      <c r="T16543" s="33"/>
    </row>
    <row r="16544" spans="16:20" x14ac:dyDescent="0.25">
      <c r="P16544" s="34"/>
      <c r="Q16544" s="33"/>
      <c r="R16544" s="33"/>
      <c r="S16544" s="33"/>
      <c r="T16544" s="33"/>
    </row>
    <row r="16545" spans="16:20" x14ac:dyDescent="0.25">
      <c r="P16545" s="34"/>
      <c r="Q16545" s="33"/>
      <c r="R16545" s="33"/>
      <c r="S16545" s="33"/>
      <c r="T16545" s="33"/>
    </row>
    <row r="16546" spans="16:20" x14ac:dyDescent="0.25">
      <c r="P16546" s="34"/>
      <c r="Q16546" s="33"/>
      <c r="R16546" s="33"/>
      <c r="S16546" s="33"/>
      <c r="T16546" s="33"/>
    </row>
    <row r="16547" spans="16:20" x14ac:dyDescent="0.25">
      <c r="P16547" s="34"/>
      <c r="Q16547" s="33"/>
      <c r="R16547" s="33"/>
      <c r="S16547" s="33"/>
      <c r="T16547" s="33"/>
    </row>
    <row r="16548" spans="16:20" x14ac:dyDescent="0.25">
      <c r="P16548" s="34"/>
      <c r="Q16548" s="33"/>
      <c r="R16548" s="33"/>
      <c r="S16548" s="33"/>
      <c r="T16548" s="33"/>
    </row>
    <row r="16549" spans="16:20" x14ac:dyDescent="0.25">
      <c r="P16549" s="34"/>
      <c r="Q16549" s="33"/>
      <c r="R16549" s="33"/>
      <c r="S16549" s="33"/>
      <c r="T16549" s="33"/>
    </row>
    <row r="16550" spans="16:20" x14ac:dyDescent="0.25">
      <c r="P16550" s="34"/>
      <c r="Q16550" s="33"/>
      <c r="R16550" s="33"/>
      <c r="S16550" s="33"/>
      <c r="T16550" s="33"/>
    </row>
    <row r="16551" spans="16:20" x14ac:dyDescent="0.25">
      <c r="P16551" s="34"/>
      <c r="Q16551" s="33"/>
      <c r="R16551" s="33"/>
      <c r="S16551" s="33"/>
      <c r="T16551" s="33"/>
    </row>
    <row r="16552" spans="16:20" x14ac:dyDescent="0.25">
      <c r="P16552" s="34"/>
      <c r="Q16552" s="33"/>
      <c r="R16552" s="33"/>
      <c r="S16552" s="33"/>
      <c r="T16552" s="33"/>
    </row>
    <row r="16553" spans="16:20" x14ac:dyDescent="0.25">
      <c r="P16553" s="34"/>
      <c r="Q16553" s="33"/>
      <c r="R16553" s="33"/>
      <c r="S16553" s="33"/>
      <c r="T16553" s="33"/>
    </row>
    <row r="16554" spans="16:20" x14ac:dyDescent="0.25">
      <c r="P16554" s="34"/>
      <c r="Q16554" s="33"/>
      <c r="R16554" s="33"/>
      <c r="S16554" s="33"/>
      <c r="T16554" s="33"/>
    </row>
    <row r="16555" spans="16:20" x14ac:dyDescent="0.25">
      <c r="P16555" s="34"/>
      <c r="Q16555" s="33"/>
      <c r="R16555" s="33"/>
      <c r="S16555" s="33"/>
      <c r="T16555" s="33"/>
    </row>
    <row r="16556" spans="16:20" x14ac:dyDescent="0.25">
      <c r="P16556" s="34"/>
      <c r="Q16556" s="33"/>
      <c r="R16556" s="33"/>
      <c r="S16556" s="33"/>
      <c r="T16556" s="33"/>
    </row>
    <row r="16557" spans="16:20" x14ac:dyDescent="0.25">
      <c r="P16557" s="34"/>
      <c r="Q16557" s="33"/>
      <c r="R16557" s="33"/>
      <c r="S16557" s="33"/>
      <c r="T16557" s="33"/>
    </row>
    <row r="16558" spans="16:20" x14ac:dyDescent="0.25">
      <c r="P16558" s="34"/>
      <c r="Q16558" s="33"/>
      <c r="R16558" s="33"/>
      <c r="S16558" s="33"/>
      <c r="T16558" s="33"/>
    </row>
    <row r="16559" spans="16:20" x14ac:dyDescent="0.25">
      <c r="P16559" s="34"/>
      <c r="Q16559" s="33"/>
      <c r="R16559" s="33"/>
      <c r="S16559" s="33"/>
      <c r="T16559" s="33"/>
    </row>
    <row r="16560" spans="16:20" x14ac:dyDescent="0.25">
      <c r="P16560" s="34"/>
      <c r="Q16560" s="33"/>
      <c r="R16560" s="33"/>
      <c r="S16560" s="33"/>
      <c r="T16560" s="33"/>
    </row>
    <row r="16561" spans="16:20" x14ac:dyDescent="0.25">
      <c r="P16561" s="34"/>
      <c r="Q16561" s="33"/>
      <c r="R16561" s="33"/>
      <c r="S16561" s="33"/>
      <c r="T16561" s="33"/>
    </row>
    <row r="16562" spans="16:20" x14ac:dyDescent="0.25">
      <c r="P16562" s="34"/>
      <c r="Q16562" s="33"/>
      <c r="R16562" s="33"/>
      <c r="S16562" s="33"/>
      <c r="T16562" s="33"/>
    </row>
    <row r="16563" spans="16:20" x14ac:dyDescent="0.25">
      <c r="P16563" s="34"/>
      <c r="Q16563" s="33"/>
      <c r="R16563" s="33"/>
      <c r="S16563" s="33"/>
      <c r="T16563" s="33"/>
    </row>
    <row r="16564" spans="16:20" x14ac:dyDescent="0.25">
      <c r="P16564" s="34"/>
      <c r="Q16564" s="33"/>
      <c r="R16564" s="33"/>
      <c r="S16564" s="33"/>
      <c r="T16564" s="33"/>
    </row>
    <row r="16565" spans="16:20" x14ac:dyDescent="0.25">
      <c r="P16565" s="34"/>
      <c r="Q16565" s="33"/>
      <c r="R16565" s="33"/>
      <c r="S16565" s="33"/>
      <c r="T16565" s="33"/>
    </row>
    <row r="16566" spans="16:20" x14ac:dyDescent="0.25">
      <c r="P16566" s="34"/>
      <c r="Q16566" s="33"/>
      <c r="R16566" s="33"/>
      <c r="S16566" s="33"/>
      <c r="T16566" s="33"/>
    </row>
    <row r="16567" spans="16:20" x14ac:dyDescent="0.25">
      <c r="P16567" s="34"/>
      <c r="Q16567" s="33"/>
      <c r="R16567" s="33"/>
      <c r="S16567" s="33"/>
      <c r="T16567" s="33"/>
    </row>
    <row r="16568" spans="16:20" x14ac:dyDescent="0.25">
      <c r="P16568" s="34"/>
      <c r="Q16568" s="33"/>
      <c r="R16568" s="33"/>
      <c r="S16568" s="33"/>
      <c r="T16568" s="33"/>
    </row>
    <row r="16569" spans="16:20" x14ac:dyDescent="0.25">
      <c r="P16569" s="34"/>
      <c r="Q16569" s="33"/>
      <c r="R16569" s="33"/>
      <c r="S16569" s="33"/>
      <c r="T16569" s="33"/>
    </row>
    <row r="16570" spans="16:20" x14ac:dyDescent="0.25">
      <c r="P16570" s="34"/>
      <c r="Q16570" s="33"/>
      <c r="R16570" s="33"/>
      <c r="S16570" s="33"/>
      <c r="T16570" s="33"/>
    </row>
    <row r="16571" spans="16:20" x14ac:dyDescent="0.25">
      <c r="P16571" s="34"/>
      <c r="Q16571" s="33"/>
      <c r="R16571" s="33"/>
      <c r="S16571" s="33"/>
      <c r="T16571" s="33"/>
    </row>
    <row r="16572" spans="16:20" x14ac:dyDescent="0.25">
      <c r="P16572" s="34"/>
      <c r="Q16572" s="33"/>
      <c r="R16572" s="33"/>
      <c r="S16572" s="33"/>
      <c r="T16572" s="33"/>
    </row>
    <row r="16573" spans="16:20" x14ac:dyDescent="0.25">
      <c r="P16573" s="34"/>
      <c r="Q16573" s="33"/>
      <c r="R16573" s="33"/>
      <c r="S16573" s="33"/>
      <c r="T16573" s="33"/>
    </row>
    <row r="16574" spans="16:20" x14ac:dyDescent="0.25">
      <c r="P16574" s="34"/>
      <c r="Q16574" s="33"/>
      <c r="R16574" s="33"/>
      <c r="S16574" s="33"/>
      <c r="T16574" s="33"/>
    </row>
    <row r="16575" spans="16:20" x14ac:dyDescent="0.25">
      <c r="P16575" s="34"/>
      <c r="Q16575" s="33"/>
      <c r="R16575" s="33"/>
      <c r="S16575" s="33"/>
      <c r="T16575" s="33"/>
    </row>
    <row r="16576" spans="16:20" x14ac:dyDescent="0.25">
      <c r="P16576" s="34"/>
      <c r="Q16576" s="33"/>
      <c r="R16576" s="33"/>
      <c r="S16576" s="33"/>
      <c r="T16576" s="33"/>
    </row>
    <row r="16577" spans="16:20" x14ac:dyDescent="0.25">
      <c r="P16577" s="34"/>
      <c r="Q16577" s="33"/>
      <c r="R16577" s="33"/>
      <c r="S16577" s="33"/>
      <c r="T16577" s="33"/>
    </row>
    <row r="16578" spans="16:20" x14ac:dyDescent="0.25">
      <c r="P16578" s="34"/>
      <c r="Q16578" s="33"/>
      <c r="R16578" s="33"/>
      <c r="S16578" s="33"/>
      <c r="T16578" s="33"/>
    </row>
    <row r="16579" spans="16:20" x14ac:dyDescent="0.25">
      <c r="P16579" s="34"/>
      <c r="Q16579" s="33"/>
      <c r="R16579" s="33"/>
      <c r="S16579" s="33"/>
      <c r="T16579" s="33"/>
    </row>
    <row r="16580" spans="16:20" x14ac:dyDescent="0.25">
      <c r="P16580" s="34"/>
      <c r="Q16580" s="33"/>
      <c r="R16580" s="33"/>
      <c r="S16580" s="33"/>
      <c r="T16580" s="33"/>
    </row>
    <row r="16581" spans="16:20" x14ac:dyDescent="0.25">
      <c r="P16581" s="34"/>
      <c r="Q16581" s="33"/>
      <c r="R16581" s="33"/>
      <c r="S16581" s="33"/>
      <c r="T16581" s="33"/>
    </row>
    <row r="16582" spans="16:20" x14ac:dyDescent="0.25">
      <c r="P16582" s="34"/>
      <c r="Q16582" s="33"/>
      <c r="R16582" s="33"/>
      <c r="S16582" s="33"/>
      <c r="T16582" s="33"/>
    </row>
    <row r="16583" spans="16:20" x14ac:dyDescent="0.25">
      <c r="P16583" s="34"/>
      <c r="Q16583" s="33"/>
      <c r="R16583" s="33"/>
      <c r="S16583" s="33"/>
      <c r="T16583" s="33"/>
    </row>
    <row r="16584" spans="16:20" x14ac:dyDescent="0.25">
      <c r="P16584" s="34"/>
      <c r="Q16584" s="33"/>
      <c r="R16584" s="33"/>
      <c r="S16584" s="33"/>
      <c r="T16584" s="33"/>
    </row>
    <row r="16585" spans="16:20" x14ac:dyDescent="0.25">
      <c r="P16585" s="34"/>
      <c r="Q16585" s="33"/>
      <c r="R16585" s="33"/>
      <c r="S16585" s="33"/>
      <c r="T16585" s="33"/>
    </row>
    <row r="16586" spans="16:20" x14ac:dyDescent="0.25">
      <c r="P16586" s="34"/>
      <c r="Q16586" s="33"/>
      <c r="R16586" s="33"/>
      <c r="S16586" s="33"/>
      <c r="T16586" s="33"/>
    </row>
    <row r="16587" spans="16:20" x14ac:dyDescent="0.25">
      <c r="P16587" s="34"/>
      <c r="Q16587" s="33"/>
      <c r="R16587" s="33"/>
      <c r="S16587" s="33"/>
      <c r="T16587" s="33"/>
    </row>
    <row r="16588" spans="16:20" x14ac:dyDescent="0.25">
      <c r="P16588" s="34"/>
      <c r="Q16588" s="33"/>
      <c r="R16588" s="33"/>
      <c r="S16588" s="33"/>
      <c r="T16588" s="33"/>
    </row>
    <row r="16589" spans="16:20" x14ac:dyDescent="0.25">
      <c r="P16589" s="34"/>
      <c r="Q16589" s="33"/>
      <c r="R16589" s="33"/>
      <c r="S16589" s="33"/>
      <c r="T16589" s="33"/>
    </row>
    <row r="16590" spans="16:20" x14ac:dyDescent="0.25">
      <c r="P16590" s="34"/>
      <c r="Q16590" s="33"/>
      <c r="R16590" s="33"/>
      <c r="S16590" s="33"/>
      <c r="T16590" s="33"/>
    </row>
    <row r="16591" spans="16:20" x14ac:dyDescent="0.25">
      <c r="P16591" s="34"/>
      <c r="Q16591" s="33"/>
      <c r="R16591" s="33"/>
      <c r="S16591" s="33"/>
      <c r="T16591" s="33"/>
    </row>
    <row r="16592" spans="16:20" x14ac:dyDescent="0.25">
      <c r="P16592" s="34"/>
      <c r="Q16592" s="33"/>
      <c r="R16592" s="33"/>
      <c r="S16592" s="33"/>
      <c r="T16592" s="33"/>
    </row>
    <row r="16593" spans="16:20" x14ac:dyDescent="0.25">
      <c r="P16593" s="34"/>
      <c r="Q16593" s="33"/>
      <c r="R16593" s="33"/>
      <c r="S16593" s="33"/>
      <c r="T16593" s="33"/>
    </row>
    <row r="16594" spans="16:20" x14ac:dyDescent="0.25">
      <c r="P16594" s="34"/>
      <c r="Q16594" s="33"/>
      <c r="R16594" s="33"/>
      <c r="S16594" s="33"/>
      <c r="T16594" s="33"/>
    </row>
    <row r="16595" spans="16:20" x14ac:dyDescent="0.25">
      <c r="P16595" s="34"/>
      <c r="Q16595" s="33"/>
      <c r="R16595" s="33"/>
      <c r="S16595" s="33"/>
      <c r="T16595" s="33"/>
    </row>
    <row r="16596" spans="16:20" x14ac:dyDescent="0.25">
      <c r="P16596" s="34"/>
      <c r="Q16596" s="33"/>
      <c r="R16596" s="33"/>
      <c r="S16596" s="33"/>
      <c r="T16596" s="33"/>
    </row>
    <row r="16597" spans="16:20" x14ac:dyDescent="0.25">
      <c r="P16597" s="34"/>
      <c r="Q16597" s="33"/>
      <c r="R16597" s="33"/>
      <c r="S16597" s="33"/>
      <c r="T16597" s="33"/>
    </row>
    <row r="16598" spans="16:20" x14ac:dyDescent="0.25">
      <c r="P16598" s="34"/>
      <c r="Q16598" s="33"/>
      <c r="R16598" s="33"/>
      <c r="S16598" s="33"/>
      <c r="T16598" s="33"/>
    </row>
    <row r="16599" spans="16:20" x14ac:dyDescent="0.25">
      <c r="P16599" s="34"/>
      <c r="Q16599" s="33"/>
      <c r="R16599" s="33"/>
      <c r="S16599" s="33"/>
      <c r="T16599" s="33"/>
    </row>
    <row r="16600" spans="16:20" x14ac:dyDescent="0.25">
      <c r="P16600" s="34"/>
      <c r="Q16600" s="33"/>
      <c r="R16600" s="33"/>
      <c r="S16600" s="33"/>
      <c r="T16600" s="33"/>
    </row>
    <row r="16601" spans="16:20" x14ac:dyDescent="0.25">
      <c r="P16601" s="34"/>
      <c r="Q16601" s="33"/>
      <c r="R16601" s="33"/>
      <c r="S16601" s="33"/>
      <c r="T16601" s="33"/>
    </row>
    <row r="16602" spans="16:20" x14ac:dyDescent="0.25">
      <c r="P16602" s="34"/>
      <c r="Q16602" s="33"/>
      <c r="R16602" s="33"/>
      <c r="S16602" s="33"/>
      <c r="T16602" s="33"/>
    </row>
    <row r="16603" spans="16:20" x14ac:dyDescent="0.25">
      <c r="P16603" s="34"/>
      <c r="Q16603" s="33"/>
      <c r="R16603" s="33"/>
      <c r="S16603" s="33"/>
      <c r="T16603" s="33"/>
    </row>
    <row r="16604" spans="16:20" x14ac:dyDescent="0.25">
      <c r="P16604" s="34"/>
      <c r="Q16604" s="33"/>
      <c r="R16604" s="33"/>
      <c r="S16604" s="33"/>
      <c r="T16604" s="33"/>
    </row>
    <row r="16605" spans="16:20" x14ac:dyDescent="0.25">
      <c r="P16605" s="34"/>
      <c r="Q16605" s="33"/>
      <c r="R16605" s="33"/>
      <c r="S16605" s="33"/>
      <c r="T16605" s="33"/>
    </row>
    <row r="16606" spans="16:20" x14ac:dyDescent="0.25">
      <c r="P16606" s="34"/>
      <c r="Q16606" s="33"/>
      <c r="R16606" s="33"/>
      <c r="S16606" s="33"/>
      <c r="T16606" s="33"/>
    </row>
    <row r="16607" spans="16:20" x14ac:dyDescent="0.25">
      <c r="P16607" s="34"/>
      <c r="Q16607" s="33"/>
      <c r="R16607" s="33"/>
      <c r="S16607" s="33"/>
      <c r="T16607" s="33"/>
    </row>
    <row r="16608" spans="16:20" x14ac:dyDescent="0.25">
      <c r="P16608" s="34"/>
      <c r="Q16608" s="33"/>
      <c r="R16608" s="33"/>
      <c r="S16608" s="33"/>
      <c r="T16608" s="33"/>
    </row>
    <row r="16609" spans="16:20" x14ac:dyDescent="0.25">
      <c r="P16609" s="34"/>
      <c r="Q16609" s="33"/>
      <c r="R16609" s="33"/>
      <c r="S16609" s="33"/>
      <c r="T16609" s="33"/>
    </row>
    <row r="16610" spans="16:20" x14ac:dyDescent="0.25">
      <c r="P16610" s="34"/>
      <c r="Q16610" s="33"/>
      <c r="R16610" s="33"/>
      <c r="S16610" s="33"/>
      <c r="T16610" s="33"/>
    </row>
    <row r="16611" spans="16:20" x14ac:dyDescent="0.25">
      <c r="P16611" s="34"/>
      <c r="Q16611" s="33"/>
      <c r="R16611" s="33"/>
      <c r="S16611" s="33"/>
      <c r="T16611" s="33"/>
    </row>
    <row r="16612" spans="16:20" x14ac:dyDescent="0.25">
      <c r="P16612" s="34"/>
      <c r="Q16612" s="33"/>
      <c r="R16612" s="33"/>
      <c r="S16612" s="33"/>
      <c r="T16612" s="33"/>
    </row>
    <row r="16613" spans="16:20" x14ac:dyDescent="0.25">
      <c r="P16613" s="34"/>
      <c r="Q16613" s="33"/>
      <c r="R16613" s="33"/>
      <c r="S16613" s="33"/>
      <c r="T16613" s="33"/>
    </row>
    <row r="16614" spans="16:20" x14ac:dyDescent="0.25">
      <c r="P16614" s="34"/>
      <c r="Q16614" s="33"/>
      <c r="R16614" s="33"/>
      <c r="S16614" s="33"/>
      <c r="T16614" s="33"/>
    </row>
    <row r="16615" spans="16:20" x14ac:dyDescent="0.25">
      <c r="P16615" s="34"/>
      <c r="Q16615" s="33"/>
      <c r="R16615" s="33"/>
      <c r="S16615" s="33"/>
      <c r="T16615" s="33"/>
    </row>
    <row r="16616" spans="16:20" x14ac:dyDescent="0.25">
      <c r="P16616" s="34"/>
      <c r="Q16616" s="33"/>
      <c r="R16616" s="33"/>
      <c r="S16616" s="33"/>
      <c r="T16616" s="33"/>
    </row>
    <row r="16617" spans="16:20" x14ac:dyDescent="0.25">
      <c r="P16617" s="34"/>
      <c r="Q16617" s="33"/>
      <c r="R16617" s="33"/>
      <c r="S16617" s="33"/>
      <c r="T16617" s="33"/>
    </row>
    <row r="16618" spans="16:20" x14ac:dyDescent="0.25">
      <c r="P16618" s="34"/>
      <c r="Q16618" s="33"/>
      <c r="R16618" s="33"/>
      <c r="S16618" s="33"/>
      <c r="T16618" s="33"/>
    </row>
    <row r="16619" spans="16:20" x14ac:dyDescent="0.25">
      <c r="P16619" s="34"/>
      <c r="Q16619" s="33"/>
      <c r="R16619" s="33"/>
      <c r="S16619" s="33"/>
      <c r="T16619" s="33"/>
    </row>
    <row r="16620" spans="16:20" x14ac:dyDescent="0.25">
      <c r="P16620" s="34"/>
      <c r="Q16620" s="33"/>
      <c r="R16620" s="33"/>
      <c r="S16620" s="33"/>
      <c r="T16620" s="33"/>
    </row>
    <row r="16621" spans="16:20" x14ac:dyDescent="0.25">
      <c r="P16621" s="34"/>
      <c r="Q16621" s="33"/>
      <c r="R16621" s="33"/>
      <c r="S16621" s="33"/>
      <c r="T16621" s="33"/>
    </row>
    <row r="16622" spans="16:20" x14ac:dyDescent="0.25">
      <c r="P16622" s="34"/>
      <c r="Q16622" s="33"/>
      <c r="R16622" s="33"/>
      <c r="S16622" s="33"/>
      <c r="T16622" s="33"/>
    </row>
    <row r="16623" spans="16:20" x14ac:dyDescent="0.25">
      <c r="P16623" s="34"/>
      <c r="Q16623" s="33"/>
      <c r="R16623" s="33"/>
      <c r="S16623" s="33"/>
      <c r="T16623" s="33"/>
    </row>
    <row r="16624" spans="16:20" x14ac:dyDescent="0.25">
      <c r="P16624" s="34"/>
      <c r="Q16624" s="33"/>
      <c r="R16624" s="33"/>
      <c r="S16624" s="33"/>
      <c r="T16624" s="33"/>
    </row>
    <row r="16625" spans="16:20" x14ac:dyDescent="0.25">
      <c r="P16625" s="34"/>
      <c r="Q16625" s="33"/>
      <c r="R16625" s="33"/>
      <c r="S16625" s="33"/>
      <c r="T16625" s="33"/>
    </row>
    <row r="16626" spans="16:20" x14ac:dyDescent="0.25">
      <c r="P16626" s="34"/>
      <c r="Q16626" s="33"/>
      <c r="R16626" s="33"/>
      <c r="S16626" s="33"/>
      <c r="T16626" s="33"/>
    </row>
    <row r="16627" spans="16:20" x14ac:dyDescent="0.25">
      <c r="P16627" s="34"/>
      <c r="Q16627" s="33"/>
      <c r="R16627" s="33"/>
      <c r="S16627" s="33"/>
      <c r="T16627" s="33"/>
    </row>
    <row r="16628" spans="16:20" x14ac:dyDescent="0.25">
      <c r="P16628" s="34"/>
      <c r="Q16628" s="33"/>
      <c r="R16628" s="33"/>
      <c r="S16628" s="33"/>
      <c r="T16628" s="33"/>
    </row>
    <row r="16629" spans="16:20" x14ac:dyDescent="0.25">
      <c r="P16629" s="34"/>
      <c r="Q16629" s="33"/>
      <c r="R16629" s="33"/>
      <c r="S16629" s="33"/>
      <c r="T16629" s="33"/>
    </row>
    <row r="16630" spans="16:20" x14ac:dyDescent="0.25">
      <c r="P16630" s="34"/>
      <c r="Q16630" s="33"/>
      <c r="R16630" s="33"/>
      <c r="S16630" s="33"/>
      <c r="T16630" s="33"/>
    </row>
    <row r="16631" spans="16:20" x14ac:dyDescent="0.25">
      <c r="P16631" s="34"/>
      <c r="Q16631" s="33"/>
      <c r="R16631" s="33"/>
      <c r="S16631" s="33"/>
      <c r="T16631" s="33"/>
    </row>
    <row r="16632" spans="16:20" x14ac:dyDescent="0.25">
      <c r="P16632" s="34"/>
      <c r="Q16632" s="33"/>
      <c r="R16632" s="33"/>
      <c r="S16632" s="33"/>
      <c r="T16632" s="33"/>
    </row>
    <row r="16633" spans="16:20" x14ac:dyDescent="0.25">
      <c r="P16633" s="34"/>
      <c r="Q16633" s="33"/>
      <c r="R16633" s="33"/>
      <c r="S16633" s="33"/>
      <c r="T16633" s="33"/>
    </row>
    <row r="16634" spans="16:20" x14ac:dyDescent="0.25">
      <c r="P16634" s="34"/>
      <c r="Q16634" s="33"/>
      <c r="R16634" s="33"/>
      <c r="S16634" s="33"/>
      <c r="T16634" s="33"/>
    </row>
    <row r="16635" spans="16:20" x14ac:dyDescent="0.25">
      <c r="P16635" s="34"/>
      <c r="Q16635" s="33"/>
      <c r="R16635" s="33"/>
      <c r="S16635" s="33"/>
      <c r="T16635" s="33"/>
    </row>
    <row r="16636" spans="16:20" x14ac:dyDescent="0.25">
      <c r="P16636" s="34"/>
      <c r="Q16636" s="33"/>
      <c r="R16636" s="33"/>
      <c r="S16636" s="33"/>
      <c r="T16636" s="33"/>
    </row>
    <row r="16637" spans="16:20" x14ac:dyDescent="0.25">
      <c r="P16637" s="34"/>
      <c r="Q16637" s="33"/>
      <c r="R16637" s="33"/>
      <c r="S16637" s="33"/>
      <c r="T16637" s="33"/>
    </row>
    <row r="16638" spans="16:20" x14ac:dyDescent="0.25">
      <c r="P16638" s="34"/>
      <c r="Q16638" s="33"/>
      <c r="R16638" s="33"/>
      <c r="S16638" s="33"/>
      <c r="T16638" s="33"/>
    </row>
    <row r="16639" spans="16:20" x14ac:dyDescent="0.25">
      <c r="P16639" s="34"/>
      <c r="Q16639" s="33"/>
      <c r="R16639" s="33"/>
      <c r="S16639" s="33"/>
      <c r="T16639" s="33"/>
    </row>
    <row r="16640" spans="16:20" x14ac:dyDescent="0.25">
      <c r="P16640" s="34"/>
      <c r="Q16640" s="33"/>
      <c r="R16640" s="33"/>
      <c r="S16640" s="33"/>
      <c r="T16640" s="33"/>
    </row>
    <row r="16641" spans="16:20" x14ac:dyDescent="0.25">
      <c r="P16641" s="34"/>
      <c r="Q16641" s="33"/>
      <c r="R16641" s="33"/>
      <c r="S16641" s="33"/>
      <c r="T16641" s="33"/>
    </row>
    <row r="16642" spans="16:20" x14ac:dyDescent="0.25">
      <c r="P16642" s="34"/>
      <c r="Q16642" s="33"/>
      <c r="R16642" s="33"/>
      <c r="S16642" s="33"/>
      <c r="T16642" s="33"/>
    </row>
    <row r="16643" spans="16:20" x14ac:dyDescent="0.25">
      <c r="P16643" s="34"/>
      <c r="Q16643" s="33"/>
      <c r="R16643" s="33"/>
      <c r="S16643" s="33"/>
      <c r="T16643" s="33"/>
    </row>
    <row r="16644" spans="16:20" x14ac:dyDescent="0.25">
      <c r="P16644" s="34"/>
      <c r="Q16644" s="33"/>
      <c r="R16644" s="33"/>
      <c r="S16644" s="33"/>
      <c r="T16644" s="33"/>
    </row>
    <row r="16645" spans="16:20" x14ac:dyDescent="0.25">
      <c r="P16645" s="34"/>
      <c r="Q16645" s="33"/>
      <c r="R16645" s="33"/>
      <c r="S16645" s="33"/>
      <c r="T16645" s="33"/>
    </row>
    <row r="16646" spans="16:20" x14ac:dyDescent="0.25">
      <c r="P16646" s="34"/>
      <c r="Q16646" s="33"/>
      <c r="R16646" s="33"/>
      <c r="S16646" s="33"/>
      <c r="T16646" s="33"/>
    </row>
    <row r="16647" spans="16:20" x14ac:dyDescent="0.25">
      <c r="P16647" s="34"/>
      <c r="Q16647" s="33"/>
      <c r="R16647" s="33"/>
      <c r="S16647" s="33"/>
      <c r="T16647" s="33"/>
    </row>
    <row r="16648" spans="16:20" x14ac:dyDescent="0.25">
      <c r="P16648" s="34"/>
      <c r="Q16648" s="33"/>
      <c r="R16648" s="33"/>
      <c r="S16648" s="33"/>
      <c r="T16648" s="33"/>
    </row>
    <row r="16649" spans="16:20" x14ac:dyDescent="0.25">
      <c r="P16649" s="34"/>
      <c r="Q16649" s="33"/>
      <c r="R16649" s="33"/>
      <c r="S16649" s="33"/>
      <c r="T16649" s="33"/>
    </row>
    <row r="16650" spans="16:20" x14ac:dyDescent="0.25">
      <c r="P16650" s="34"/>
      <c r="Q16650" s="33"/>
      <c r="R16650" s="33"/>
      <c r="S16650" s="33"/>
      <c r="T16650" s="33"/>
    </row>
    <row r="16651" spans="16:20" x14ac:dyDescent="0.25">
      <c r="P16651" s="34"/>
      <c r="Q16651" s="33"/>
      <c r="R16651" s="33"/>
      <c r="S16651" s="33"/>
      <c r="T16651" s="33"/>
    </row>
    <row r="16652" spans="16:20" x14ac:dyDescent="0.25">
      <c r="P16652" s="34"/>
      <c r="Q16652" s="33"/>
      <c r="R16652" s="33"/>
      <c r="S16652" s="33"/>
      <c r="T16652" s="33"/>
    </row>
    <row r="16653" spans="16:20" x14ac:dyDescent="0.25">
      <c r="P16653" s="34"/>
      <c r="Q16653" s="33"/>
      <c r="R16653" s="33"/>
      <c r="S16653" s="33"/>
      <c r="T16653" s="33"/>
    </row>
    <row r="16654" spans="16:20" x14ac:dyDescent="0.25">
      <c r="P16654" s="34"/>
      <c r="Q16654" s="33"/>
      <c r="R16654" s="33"/>
      <c r="S16654" s="33"/>
      <c r="T16654" s="33"/>
    </row>
    <row r="16655" spans="16:20" x14ac:dyDescent="0.25">
      <c r="P16655" s="34"/>
      <c r="Q16655" s="33"/>
      <c r="R16655" s="33"/>
      <c r="S16655" s="33"/>
      <c r="T16655" s="33"/>
    </row>
    <row r="16656" spans="16:20" x14ac:dyDescent="0.25">
      <c r="P16656" s="34"/>
      <c r="Q16656" s="33"/>
      <c r="R16656" s="33"/>
      <c r="S16656" s="33"/>
      <c r="T16656" s="33"/>
    </row>
    <row r="16657" spans="16:20" x14ac:dyDescent="0.25">
      <c r="P16657" s="34"/>
      <c r="Q16657" s="33"/>
      <c r="R16657" s="33"/>
      <c r="S16657" s="33"/>
      <c r="T16657" s="33"/>
    </row>
    <row r="16658" spans="16:20" x14ac:dyDescent="0.25">
      <c r="P16658" s="34"/>
      <c r="Q16658" s="33"/>
      <c r="R16658" s="33"/>
      <c r="S16658" s="33"/>
      <c r="T16658" s="33"/>
    </row>
    <row r="16659" spans="16:20" x14ac:dyDescent="0.25">
      <c r="P16659" s="34"/>
      <c r="Q16659" s="33"/>
      <c r="R16659" s="33"/>
      <c r="S16659" s="33"/>
      <c r="T16659" s="33"/>
    </row>
    <row r="16660" spans="16:20" x14ac:dyDescent="0.25">
      <c r="P16660" s="34"/>
      <c r="Q16660" s="33"/>
      <c r="R16660" s="33"/>
      <c r="S16660" s="33"/>
      <c r="T16660" s="33"/>
    </row>
    <row r="16661" spans="16:20" x14ac:dyDescent="0.25">
      <c r="P16661" s="34"/>
      <c r="Q16661" s="33"/>
      <c r="R16661" s="33"/>
      <c r="S16661" s="33"/>
      <c r="T16661" s="33"/>
    </row>
    <row r="16662" spans="16:20" x14ac:dyDescent="0.25">
      <c r="P16662" s="34"/>
      <c r="Q16662" s="33"/>
      <c r="R16662" s="33"/>
      <c r="S16662" s="33"/>
      <c r="T16662" s="33"/>
    </row>
    <row r="16663" spans="16:20" x14ac:dyDescent="0.25">
      <c r="P16663" s="34"/>
      <c r="Q16663" s="33"/>
      <c r="R16663" s="33"/>
      <c r="S16663" s="33"/>
      <c r="T16663" s="33"/>
    </row>
    <row r="16664" spans="16:20" x14ac:dyDescent="0.25">
      <c r="P16664" s="34"/>
      <c r="Q16664" s="33"/>
      <c r="R16664" s="33"/>
      <c r="S16664" s="33"/>
      <c r="T16664" s="33"/>
    </row>
    <row r="16665" spans="16:20" x14ac:dyDescent="0.25">
      <c r="P16665" s="34"/>
      <c r="Q16665" s="33"/>
      <c r="R16665" s="33"/>
      <c r="S16665" s="33"/>
      <c r="T16665" s="33"/>
    </row>
    <row r="16666" spans="16:20" x14ac:dyDescent="0.25">
      <c r="P16666" s="34"/>
      <c r="Q16666" s="33"/>
      <c r="R16666" s="33"/>
      <c r="S16666" s="33"/>
      <c r="T16666" s="33"/>
    </row>
    <row r="16667" spans="16:20" x14ac:dyDescent="0.25">
      <c r="P16667" s="34"/>
      <c r="Q16667" s="33"/>
      <c r="R16667" s="33"/>
      <c r="S16667" s="33"/>
      <c r="T16667" s="33"/>
    </row>
    <row r="16668" spans="16:20" x14ac:dyDescent="0.25">
      <c r="P16668" s="34"/>
      <c r="Q16668" s="33"/>
      <c r="R16668" s="33"/>
      <c r="S16668" s="33"/>
      <c r="T16668" s="33"/>
    </row>
    <row r="16669" spans="16:20" x14ac:dyDescent="0.25">
      <c r="P16669" s="34"/>
      <c r="Q16669" s="33"/>
      <c r="R16669" s="33"/>
      <c r="S16669" s="33"/>
      <c r="T16669" s="33"/>
    </row>
    <row r="16670" spans="16:20" x14ac:dyDescent="0.25">
      <c r="P16670" s="34"/>
      <c r="Q16670" s="33"/>
      <c r="R16670" s="33"/>
      <c r="S16670" s="33"/>
      <c r="T16670" s="33"/>
    </row>
    <row r="16671" spans="16:20" x14ac:dyDescent="0.25">
      <c r="P16671" s="34"/>
      <c r="Q16671" s="33"/>
      <c r="R16671" s="33"/>
      <c r="S16671" s="33"/>
      <c r="T16671" s="33"/>
    </row>
    <row r="16672" spans="16:20" x14ac:dyDescent="0.25">
      <c r="P16672" s="34"/>
      <c r="Q16672" s="33"/>
      <c r="R16672" s="33"/>
      <c r="S16672" s="33"/>
      <c r="T16672" s="33"/>
    </row>
    <row r="16673" spans="16:20" x14ac:dyDescent="0.25">
      <c r="P16673" s="34"/>
      <c r="Q16673" s="33"/>
      <c r="R16673" s="33"/>
      <c r="S16673" s="33"/>
      <c r="T16673" s="33"/>
    </row>
    <row r="16674" spans="16:20" x14ac:dyDescent="0.25">
      <c r="P16674" s="34"/>
      <c r="Q16674" s="33"/>
      <c r="R16674" s="33"/>
      <c r="S16674" s="33"/>
      <c r="T16674" s="33"/>
    </row>
    <row r="16675" spans="16:20" x14ac:dyDescent="0.25">
      <c r="P16675" s="34"/>
      <c r="Q16675" s="33"/>
      <c r="R16675" s="33"/>
      <c r="S16675" s="33"/>
      <c r="T16675" s="33"/>
    </row>
    <row r="16676" spans="16:20" x14ac:dyDescent="0.25">
      <c r="P16676" s="34"/>
      <c r="Q16676" s="33"/>
      <c r="R16676" s="33"/>
      <c r="S16676" s="33"/>
      <c r="T16676" s="33"/>
    </row>
    <row r="16677" spans="16:20" x14ac:dyDescent="0.25">
      <c r="P16677" s="34"/>
      <c r="Q16677" s="33"/>
      <c r="R16677" s="33"/>
      <c r="S16677" s="33"/>
      <c r="T16677" s="33"/>
    </row>
    <row r="16678" spans="16:20" x14ac:dyDescent="0.25">
      <c r="P16678" s="34"/>
      <c r="Q16678" s="33"/>
      <c r="R16678" s="33"/>
      <c r="S16678" s="33"/>
      <c r="T16678" s="33"/>
    </row>
    <row r="16679" spans="16:20" x14ac:dyDescent="0.25">
      <c r="P16679" s="34"/>
      <c r="Q16679" s="33"/>
      <c r="R16679" s="33"/>
      <c r="S16679" s="33"/>
      <c r="T16679" s="33"/>
    </row>
    <row r="16680" spans="16:20" x14ac:dyDescent="0.25">
      <c r="P16680" s="34"/>
      <c r="Q16680" s="33"/>
      <c r="R16680" s="33"/>
      <c r="S16680" s="33"/>
      <c r="T16680" s="33"/>
    </row>
    <row r="16681" spans="16:20" x14ac:dyDescent="0.25">
      <c r="P16681" s="34"/>
      <c r="Q16681" s="33"/>
      <c r="R16681" s="33"/>
      <c r="S16681" s="33"/>
      <c r="T16681" s="33"/>
    </row>
    <row r="16682" spans="16:20" x14ac:dyDescent="0.25">
      <c r="P16682" s="34"/>
      <c r="Q16682" s="33"/>
      <c r="R16682" s="33"/>
      <c r="S16682" s="33"/>
      <c r="T16682" s="33"/>
    </row>
    <row r="16683" spans="16:20" x14ac:dyDescent="0.25">
      <c r="P16683" s="34"/>
      <c r="Q16683" s="33"/>
      <c r="R16683" s="33"/>
      <c r="S16683" s="33"/>
      <c r="T16683" s="33"/>
    </row>
    <row r="16684" spans="16:20" x14ac:dyDescent="0.25">
      <c r="P16684" s="34"/>
      <c r="Q16684" s="33"/>
      <c r="R16684" s="33"/>
      <c r="S16684" s="33"/>
      <c r="T16684" s="33"/>
    </row>
    <row r="16685" spans="16:20" x14ac:dyDescent="0.25">
      <c r="P16685" s="34"/>
      <c r="Q16685" s="33"/>
      <c r="R16685" s="33"/>
      <c r="S16685" s="33"/>
      <c r="T16685" s="33"/>
    </row>
    <row r="16686" spans="16:20" x14ac:dyDescent="0.25">
      <c r="P16686" s="34"/>
      <c r="Q16686" s="33"/>
      <c r="R16686" s="33"/>
      <c r="S16686" s="33"/>
      <c r="T16686" s="33"/>
    </row>
    <row r="16687" spans="16:20" x14ac:dyDescent="0.25">
      <c r="P16687" s="34"/>
      <c r="Q16687" s="33"/>
      <c r="R16687" s="33"/>
      <c r="S16687" s="33"/>
      <c r="T16687" s="33"/>
    </row>
    <row r="16688" spans="16:20" x14ac:dyDescent="0.25">
      <c r="P16688" s="34"/>
      <c r="Q16688" s="33"/>
      <c r="R16688" s="33"/>
      <c r="S16688" s="33"/>
      <c r="T16688" s="33"/>
    </row>
    <row r="16689" spans="16:20" x14ac:dyDescent="0.25">
      <c r="P16689" s="34"/>
      <c r="Q16689" s="33"/>
      <c r="R16689" s="33"/>
      <c r="S16689" s="33"/>
      <c r="T16689" s="33"/>
    </row>
    <row r="16690" spans="16:20" x14ac:dyDescent="0.25">
      <c r="P16690" s="34"/>
      <c r="Q16690" s="33"/>
      <c r="R16690" s="33"/>
      <c r="S16690" s="33"/>
      <c r="T16690" s="33"/>
    </row>
    <row r="16691" spans="16:20" x14ac:dyDescent="0.25">
      <c r="P16691" s="34"/>
      <c r="Q16691" s="33"/>
      <c r="R16691" s="33"/>
      <c r="S16691" s="33"/>
      <c r="T16691" s="33"/>
    </row>
    <row r="16692" spans="16:20" x14ac:dyDescent="0.25">
      <c r="P16692" s="34"/>
      <c r="Q16692" s="33"/>
      <c r="R16692" s="33"/>
      <c r="S16692" s="33"/>
      <c r="T16692" s="33"/>
    </row>
    <row r="16693" spans="16:20" x14ac:dyDescent="0.25">
      <c r="P16693" s="34"/>
      <c r="Q16693" s="33"/>
      <c r="R16693" s="33"/>
      <c r="S16693" s="33"/>
      <c r="T16693" s="33"/>
    </row>
    <row r="16694" spans="16:20" x14ac:dyDescent="0.25">
      <c r="P16694" s="34"/>
      <c r="Q16694" s="33"/>
      <c r="R16694" s="33"/>
      <c r="S16694" s="33"/>
      <c r="T16694" s="33"/>
    </row>
    <row r="16695" spans="16:20" x14ac:dyDescent="0.25">
      <c r="P16695" s="34"/>
      <c r="Q16695" s="33"/>
      <c r="R16695" s="33"/>
      <c r="S16695" s="33"/>
      <c r="T16695" s="33"/>
    </row>
    <row r="16696" spans="16:20" x14ac:dyDescent="0.25">
      <c r="P16696" s="34"/>
      <c r="Q16696" s="33"/>
      <c r="R16696" s="33"/>
      <c r="S16696" s="33"/>
      <c r="T16696" s="33"/>
    </row>
    <row r="16697" spans="16:20" x14ac:dyDescent="0.25">
      <c r="P16697" s="34"/>
      <c r="Q16697" s="33"/>
      <c r="R16697" s="33"/>
      <c r="S16697" s="33"/>
      <c r="T16697" s="33"/>
    </row>
    <row r="16698" spans="16:20" x14ac:dyDescent="0.25">
      <c r="P16698" s="34"/>
      <c r="Q16698" s="33"/>
      <c r="R16698" s="33"/>
      <c r="S16698" s="33"/>
      <c r="T16698" s="33"/>
    </row>
    <row r="16699" spans="16:20" x14ac:dyDescent="0.25">
      <c r="P16699" s="34"/>
      <c r="Q16699" s="33"/>
      <c r="R16699" s="33"/>
      <c r="S16699" s="33"/>
      <c r="T16699" s="33"/>
    </row>
    <row r="16700" spans="16:20" x14ac:dyDescent="0.25">
      <c r="P16700" s="34"/>
      <c r="Q16700" s="33"/>
      <c r="R16700" s="33"/>
      <c r="S16700" s="33"/>
      <c r="T16700" s="33"/>
    </row>
    <row r="16701" spans="16:20" x14ac:dyDescent="0.25">
      <c r="P16701" s="34"/>
      <c r="Q16701" s="33"/>
      <c r="R16701" s="33"/>
      <c r="S16701" s="33"/>
      <c r="T16701" s="33"/>
    </row>
    <row r="16702" spans="16:20" x14ac:dyDescent="0.25">
      <c r="P16702" s="34"/>
      <c r="Q16702" s="33"/>
      <c r="R16702" s="33"/>
      <c r="S16702" s="33"/>
      <c r="T16702" s="33"/>
    </row>
    <row r="16703" spans="16:20" x14ac:dyDescent="0.25">
      <c r="P16703" s="34"/>
      <c r="Q16703" s="33"/>
      <c r="R16703" s="33"/>
      <c r="S16703" s="33"/>
      <c r="T16703" s="33"/>
    </row>
    <row r="16704" spans="16:20" x14ac:dyDescent="0.25">
      <c r="P16704" s="34"/>
      <c r="Q16704" s="33"/>
      <c r="R16704" s="33"/>
      <c r="S16704" s="33"/>
      <c r="T16704" s="33"/>
    </row>
    <row r="16705" spans="16:20" x14ac:dyDescent="0.25">
      <c r="P16705" s="34"/>
      <c r="Q16705" s="33"/>
      <c r="R16705" s="33"/>
      <c r="S16705" s="33"/>
      <c r="T16705" s="33"/>
    </row>
    <row r="16706" spans="16:20" x14ac:dyDescent="0.25">
      <c r="P16706" s="34"/>
      <c r="Q16706" s="33"/>
      <c r="R16706" s="33"/>
      <c r="S16706" s="33"/>
      <c r="T16706" s="33"/>
    </row>
    <row r="16707" spans="16:20" x14ac:dyDescent="0.25">
      <c r="P16707" s="34"/>
      <c r="Q16707" s="33"/>
      <c r="R16707" s="33"/>
      <c r="S16707" s="33"/>
      <c r="T16707" s="33"/>
    </row>
    <row r="16708" spans="16:20" x14ac:dyDescent="0.25">
      <c r="P16708" s="34"/>
      <c r="Q16708" s="33"/>
      <c r="R16708" s="33"/>
      <c r="S16708" s="33"/>
      <c r="T16708" s="33"/>
    </row>
    <row r="16709" spans="16:20" x14ac:dyDescent="0.25">
      <c r="P16709" s="34"/>
      <c r="Q16709" s="33"/>
      <c r="R16709" s="33"/>
      <c r="S16709" s="33"/>
      <c r="T16709" s="33"/>
    </row>
    <row r="16710" spans="16:20" x14ac:dyDescent="0.25">
      <c r="P16710" s="34"/>
      <c r="Q16710" s="33"/>
      <c r="R16710" s="33"/>
      <c r="S16710" s="33"/>
      <c r="T16710" s="33"/>
    </row>
    <row r="16711" spans="16:20" x14ac:dyDescent="0.25">
      <c r="P16711" s="34"/>
      <c r="Q16711" s="33"/>
      <c r="R16711" s="33"/>
      <c r="S16711" s="33"/>
      <c r="T16711" s="33"/>
    </row>
    <row r="16712" spans="16:20" x14ac:dyDescent="0.25">
      <c r="P16712" s="34"/>
      <c r="Q16712" s="33"/>
      <c r="R16712" s="33"/>
      <c r="S16712" s="33"/>
      <c r="T16712" s="33"/>
    </row>
    <row r="16713" spans="16:20" x14ac:dyDescent="0.25">
      <c r="P16713" s="34"/>
      <c r="Q16713" s="33"/>
      <c r="R16713" s="33"/>
      <c r="S16713" s="33"/>
      <c r="T16713" s="33"/>
    </row>
    <row r="16714" spans="16:20" x14ac:dyDescent="0.25">
      <c r="P16714" s="34"/>
      <c r="Q16714" s="33"/>
      <c r="R16714" s="33"/>
      <c r="S16714" s="33"/>
      <c r="T16714" s="33"/>
    </row>
    <row r="16715" spans="16:20" x14ac:dyDescent="0.25">
      <c r="P16715" s="34"/>
      <c r="Q16715" s="33"/>
      <c r="R16715" s="33"/>
      <c r="S16715" s="33"/>
      <c r="T16715" s="33"/>
    </row>
    <row r="16716" spans="16:20" x14ac:dyDescent="0.25">
      <c r="P16716" s="34"/>
      <c r="Q16716" s="33"/>
      <c r="R16716" s="33"/>
      <c r="S16716" s="33"/>
      <c r="T16716" s="33"/>
    </row>
    <row r="16717" spans="16:20" x14ac:dyDescent="0.25">
      <c r="P16717" s="34"/>
      <c r="Q16717" s="33"/>
      <c r="R16717" s="33"/>
      <c r="S16717" s="33"/>
      <c r="T16717" s="33"/>
    </row>
    <row r="16718" spans="16:20" x14ac:dyDescent="0.25">
      <c r="P16718" s="34"/>
      <c r="Q16718" s="33"/>
      <c r="R16718" s="33"/>
      <c r="S16718" s="33"/>
      <c r="T16718" s="33"/>
    </row>
    <row r="16719" spans="16:20" x14ac:dyDescent="0.25">
      <c r="P16719" s="34"/>
      <c r="Q16719" s="33"/>
      <c r="R16719" s="33"/>
      <c r="S16719" s="33"/>
      <c r="T16719" s="33"/>
    </row>
    <row r="16720" spans="16:20" x14ac:dyDescent="0.25">
      <c r="P16720" s="34"/>
      <c r="Q16720" s="33"/>
      <c r="R16720" s="33"/>
      <c r="S16720" s="33"/>
      <c r="T16720" s="33"/>
    </row>
    <row r="16721" spans="16:20" x14ac:dyDescent="0.25">
      <c r="P16721" s="34"/>
      <c r="Q16721" s="33"/>
      <c r="R16721" s="33"/>
      <c r="S16721" s="33"/>
      <c r="T16721" s="33"/>
    </row>
    <row r="16722" spans="16:20" x14ac:dyDescent="0.25">
      <c r="P16722" s="34"/>
      <c r="Q16722" s="33"/>
      <c r="R16722" s="33"/>
      <c r="S16722" s="33"/>
      <c r="T16722" s="33"/>
    </row>
    <row r="16723" spans="16:20" x14ac:dyDescent="0.25">
      <c r="P16723" s="34"/>
      <c r="Q16723" s="33"/>
      <c r="R16723" s="33"/>
      <c r="S16723" s="33"/>
      <c r="T16723" s="33"/>
    </row>
    <row r="16724" spans="16:20" x14ac:dyDescent="0.25">
      <c r="P16724" s="34"/>
      <c r="Q16724" s="33"/>
      <c r="R16724" s="33"/>
      <c r="S16724" s="33"/>
      <c r="T16724" s="33"/>
    </row>
    <row r="16725" spans="16:20" x14ac:dyDescent="0.25">
      <c r="P16725" s="34"/>
      <c r="Q16725" s="33"/>
      <c r="R16725" s="33"/>
      <c r="S16725" s="33"/>
      <c r="T16725" s="33"/>
    </row>
    <row r="16726" spans="16:20" x14ac:dyDescent="0.25">
      <c r="P16726" s="34"/>
      <c r="Q16726" s="33"/>
      <c r="R16726" s="33"/>
      <c r="S16726" s="33"/>
      <c r="T16726" s="33"/>
    </row>
    <row r="16727" spans="16:20" x14ac:dyDescent="0.25">
      <c r="P16727" s="34"/>
      <c r="Q16727" s="33"/>
      <c r="R16727" s="33"/>
      <c r="S16727" s="33"/>
      <c r="T16727" s="33"/>
    </row>
    <row r="16728" spans="16:20" x14ac:dyDescent="0.25">
      <c r="P16728" s="34"/>
      <c r="Q16728" s="33"/>
      <c r="R16728" s="33"/>
      <c r="S16728" s="33"/>
      <c r="T16728" s="33"/>
    </row>
    <row r="16729" spans="16:20" x14ac:dyDescent="0.25">
      <c r="P16729" s="34"/>
      <c r="Q16729" s="33"/>
      <c r="R16729" s="33"/>
      <c r="S16729" s="33"/>
      <c r="T16729" s="33"/>
    </row>
    <row r="16730" spans="16:20" x14ac:dyDescent="0.25">
      <c r="P16730" s="34"/>
      <c r="Q16730" s="33"/>
      <c r="R16730" s="33"/>
      <c r="S16730" s="33"/>
      <c r="T16730" s="33"/>
    </row>
    <row r="16731" spans="16:20" x14ac:dyDescent="0.25">
      <c r="P16731" s="34"/>
      <c r="Q16731" s="33"/>
      <c r="R16731" s="33"/>
      <c r="S16731" s="33"/>
      <c r="T16731" s="33"/>
    </row>
    <row r="16732" spans="16:20" x14ac:dyDescent="0.25">
      <c r="P16732" s="34"/>
      <c r="Q16732" s="33"/>
      <c r="R16732" s="33"/>
      <c r="S16732" s="33"/>
      <c r="T16732" s="33"/>
    </row>
    <row r="16733" spans="16:20" x14ac:dyDescent="0.25">
      <c r="P16733" s="34"/>
      <c r="Q16733" s="33"/>
      <c r="R16733" s="33"/>
      <c r="S16733" s="33"/>
      <c r="T16733" s="33"/>
    </row>
    <row r="16734" spans="16:20" x14ac:dyDescent="0.25">
      <c r="P16734" s="34"/>
      <c r="Q16734" s="33"/>
      <c r="R16734" s="33"/>
      <c r="S16734" s="33"/>
      <c r="T16734" s="33"/>
    </row>
    <row r="16735" spans="16:20" x14ac:dyDescent="0.25">
      <c r="P16735" s="34"/>
      <c r="Q16735" s="33"/>
      <c r="R16735" s="33"/>
      <c r="S16735" s="33"/>
      <c r="T16735" s="33"/>
    </row>
    <row r="16736" spans="16:20" x14ac:dyDescent="0.25">
      <c r="P16736" s="34"/>
      <c r="Q16736" s="33"/>
      <c r="R16736" s="33"/>
      <c r="S16736" s="33"/>
      <c r="T16736" s="33"/>
    </row>
    <row r="16737" spans="16:20" x14ac:dyDescent="0.25">
      <c r="P16737" s="34"/>
      <c r="Q16737" s="33"/>
      <c r="R16737" s="33"/>
      <c r="S16737" s="33"/>
      <c r="T16737" s="33"/>
    </row>
    <row r="16738" spans="16:20" x14ac:dyDescent="0.25">
      <c r="P16738" s="34"/>
      <c r="Q16738" s="33"/>
      <c r="R16738" s="33"/>
      <c r="S16738" s="33"/>
      <c r="T16738" s="33"/>
    </row>
    <row r="16739" spans="16:20" x14ac:dyDescent="0.25">
      <c r="P16739" s="34"/>
      <c r="Q16739" s="33"/>
      <c r="R16739" s="33"/>
      <c r="S16739" s="33"/>
      <c r="T16739" s="33"/>
    </row>
    <row r="16740" spans="16:20" x14ac:dyDescent="0.25">
      <c r="P16740" s="34"/>
      <c r="Q16740" s="33"/>
      <c r="R16740" s="33"/>
      <c r="S16740" s="33"/>
      <c r="T16740" s="33"/>
    </row>
    <row r="16741" spans="16:20" x14ac:dyDescent="0.25">
      <c r="P16741" s="34"/>
      <c r="Q16741" s="33"/>
      <c r="R16741" s="33"/>
      <c r="S16741" s="33"/>
      <c r="T16741" s="33"/>
    </row>
    <row r="16742" spans="16:20" x14ac:dyDescent="0.25">
      <c r="P16742" s="34"/>
      <c r="Q16742" s="33"/>
      <c r="R16742" s="33"/>
      <c r="S16742" s="33"/>
      <c r="T16742" s="33"/>
    </row>
    <row r="16743" spans="16:20" x14ac:dyDescent="0.25">
      <c r="P16743" s="34"/>
      <c r="Q16743" s="33"/>
      <c r="R16743" s="33"/>
      <c r="S16743" s="33"/>
      <c r="T16743" s="33"/>
    </row>
    <row r="16744" spans="16:20" x14ac:dyDescent="0.25">
      <c r="P16744" s="34"/>
      <c r="Q16744" s="33"/>
      <c r="R16744" s="33"/>
      <c r="S16744" s="33"/>
      <c r="T16744" s="33"/>
    </row>
    <row r="16745" spans="16:20" x14ac:dyDescent="0.25">
      <c r="P16745" s="34"/>
      <c r="Q16745" s="33"/>
      <c r="R16745" s="33"/>
      <c r="S16745" s="33"/>
      <c r="T16745" s="33"/>
    </row>
    <row r="16746" spans="16:20" x14ac:dyDescent="0.25">
      <c r="P16746" s="34"/>
      <c r="Q16746" s="33"/>
      <c r="R16746" s="33"/>
      <c r="S16746" s="33"/>
      <c r="T16746" s="33"/>
    </row>
    <row r="16747" spans="16:20" x14ac:dyDescent="0.25">
      <c r="P16747" s="34"/>
      <c r="Q16747" s="33"/>
      <c r="R16747" s="33"/>
      <c r="S16747" s="33"/>
      <c r="T16747" s="33"/>
    </row>
    <row r="16748" spans="16:20" x14ac:dyDescent="0.25">
      <c r="P16748" s="34"/>
      <c r="Q16748" s="33"/>
      <c r="R16748" s="33"/>
      <c r="S16748" s="33"/>
      <c r="T16748" s="33"/>
    </row>
    <row r="16749" spans="16:20" x14ac:dyDescent="0.25">
      <c r="P16749" s="34"/>
      <c r="Q16749" s="33"/>
      <c r="R16749" s="33"/>
      <c r="S16749" s="33"/>
      <c r="T16749" s="33"/>
    </row>
    <row r="16750" spans="16:20" x14ac:dyDescent="0.25">
      <c r="P16750" s="34"/>
      <c r="Q16750" s="33"/>
      <c r="R16750" s="33"/>
      <c r="S16750" s="33"/>
      <c r="T16750" s="33"/>
    </row>
    <row r="16751" spans="16:20" x14ac:dyDescent="0.25">
      <c r="P16751" s="34"/>
      <c r="Q16751" s="33"/>
      <c r="R16751" s="33"/>
      <c r="S16751" s="33"/>
      <c r="T16751" s="33"/>
    </row>
    <row r="16752" spans="16:20" x14ac:dyDescent="0.25">
      <c r="P16752" s="34"/>
      <c r="Q16752" s="33"/>
      <c r="R16752" s="33"/>
      <c r="S16752" s="33"/>
      <c r="T16752" s="33"/>
    </row>
    <row r="16753" spans="16:20" x14ac:dyDescent="0.25">
      <c r="P16753" s="34"/>
      <c r="Q16753" s="33"/>
      <c r="R16753" s="33"/>
      <c r="S16753" s="33"/>
      <c r="T16753" s="33"/>
    </row>
    <row r="16754" spans="16:20" x14ac:dyDescent="0.25">
      <c r="P16754" s="34"/>
      <c r="Q16754" s="33"/>
      <c r="R16754" s="33"/>
      <c r="S16754" s="33"/>
      <c r="T16754" s="33"/>
    </row>
    <row r="16755" spans="16:20" x14ac:dyDescent="0.25">
      <c r="P16755" s="34"/>
      <c r="Q16755" s="33"/>
      <c r="R16755" s="33"/>
      <c r="S16755" s="33"/>
      <c r="T16755" s="33"/>
    </row>
    <row r="16756" spans="16:20" x14ac:dyDescent="0.25">
      <c r="P16756" s="34"/>
      <c r="Q16756" s="33"/>
      <c r="R16756" s="33"/>
      <c r="S16756" s="33"/>
      <c r="T16756" s="33"/>
    </row>
    <row r="16757" spans="16:20" x14ac:dyDescent="0.25">
      <c r="P16757" s="34"/>
      <c r="Q16757" s="33"/>
      <c r="R16757" s="33"/>
      <c r="S16757" s="33"/>
      <c r="T16757" s="33"/>
    </row>
    <row r="16758" spans="16:20" x14ac:dyDescent="0.25">
      <c r="P16758" s="34"/>
      <c r="Q16758" s="33"/>
      <c r="R16758" s="33"/>
      <c r="S16758" s="33"/>
      <c r="T16758" s="33"/>
    </row>
    <row r="16759" spans="16:20" x14ac:dyDescent="0.25">
      <c r="P16759" s="34"/>
      <c r="Q16759" s="33"/>
      <c r="R16759" s="33"/>
      <c r="S16759" s="33"/>
      <c r="T16759" s="33"/>
    </row>
    <row r="16760" spans="16:20" x14ac:dyDescent="0.25">
      <c r="P16760" s="34"/>
      <c r="Q16760" s="33"/>
      <c r="R16760" s="33"/>
      <c r="S16760" s="33"/>
      <c r="T16760" s="33"/>
    </row>
    <row r="16761" spans="16:20" x14ac:dyDescent="0.25">
      <c r="P16761" s="34"/>
      <c r="Q16761" s="33"/>
      <c r="R16761" s="33"/>
      <c r="S16761" s="33"/>
      <c r="T16761" s="33"/>
    </row>
    <row r="16762" spans="16:20" x14ac:dyDescent="0.25">
      <c r="P16762" s="34"/>
      <c r="Q16762" s="33"/>
      <c r="R16762" s="33"/>
      <c r="S16762" s="33"/>
      <c r="T16762" s="33"/>
    </row>
    <row r="16763" spans="16:20" x14ac:dyDescent="0.25">
      <c r="P16763" s="34"/>
      <c r="Q16763" s="33"/>
      <c r="R16763" s="33"/>
      <c r="S16763" s="33"/>
      <c r="T16763" s="33"/>
    </row>
    <row r="16764" spans="16:20" x14ac:dyDescent="0.25">
      <c r="P16764" s="34"/>
      <c r="Q16764" s="33"/>
      <c r="R16764" s="33"/>
      <c r="S16764" s="33"/>
      <c r="T16764" s="33"/>
    </row>
    <row r="16765" spans="16:20" x14ac:dyDescent="0.25">
      <c r="P16765" s="34"/>
      <c r="Q16765" s="33"/>
      <c r="R16765" s="33"/>
      <c r="S16765" s="33"/>
      <c r="T16765" s="33"/>
    </row>
    <row r="16766" spans="16:20" x14ac:dyDescent="0.25">
      <c r="P16766" s="34"/>
      <c r="Q16766" s="33"/>
      <c r="R16766" s="33"/>
      <c r="S16766" s="33"/>
      <c r="T16766" s="33"/>
    </row>
    <row r="16767" spans="16:20" x14ac:dyDescent="0.25">
      <c r="P16767" s="34"/>
      <c r="Q16767" s="33"/>
      <c r="R16767" s="33"/>
      <c r="S16767" s="33"/>
      <c r="T16767" s="33"/>
    </row>
    <row r="16768" spans="16:20" x14ac:dyDescent="0.25">
      <c r="P16768" s="34"/>
      <c r="Q16768" s="33"/>
      <c r="R16768" s="33"/>
      <c r="S16768" s="33"/>
      <c r="T16768" s="33"/>
    </row>
    <row r="16769" spans="16:20" x14ac:dyDescent="0.25">
      <c r="P16769" s="34"/>
      <c r="Q16769" s="33"/>
      <c r="R16769" s="33"/>
      <c r="S16769" s="33"/>
      <c r="T16769" s="33"/>
    </row>
    <row r="16770" spans="16:20" x14ac:dyDescent="0.25">
      <c r="P16770" s="34"/>
      <c r="Q16770" s="33"/>
      <c r="R16770" s="33"/>
      <c r="S16770" s="33"/>
      <c r="T16770" s="33"/>
    </row>
    <row r="16771" spans="16:20" x14ac:dyDescent="0.25">
      <c r="P16771" s="34"/>
      <c r="Q16771" s="33"/>
      <c r="R16771" s="33"/>
      <c r="S16771" s="33"/>
      <c r="T16771" s="33"/>
    </row>
    <row r="16772" spans="16:20" x14ac:dyDescent="0.25">
      <c r="P16772" s="34"/>
      <c r="Q16772" s="33"/>
      <c r="R16772" s="33"/>
      <c r="S16772" s="33"/>
      <c r="T16772" s="33"/>
    </row>
    <row r="16773" spans="16:20" x14ac:dyDescent="0.25">
      <c r="P16773" s="34"/>
      <c r="Q16773" s="33"/>
      <c r="R16773" s="33"/>
      <c r="S16773" s="33"/>
      <c r="T16773" s="33"/>
    </row>
    <row r="16774" spans="16:20" x14ac:dyDescent="0.25">
      <c r="P16774" s="34"/>
      <c r="Q16774" s="33"/>
      <c r="R16774" s="33"/>
      <c r="S16774" s="33"/>
      <c r="T16774" s="33"/>
    </row>
    <row r="16775" spans="16:20" x14ac:dyDescent="0.25">
      <c r="P16775" s="34"/>
      <c r="Q16775" s="33"/>
      <c r="R16775" s="33"/>
      <c r="S16775" s="33"/>
      <c r="T16775" s="33"/>
    </row>
    <row r="16776" spans="16:20" x14ac:dyDescent="0.25">
      <c r="P16776" s="34"/>
      <c r="Q16776" s="33"/>
      <c r="R16776" s="33"/>
      <c r="S16776" s="33"/>
      <c r="T16776" s="33"/>
    </row>
    <row r="16777" spans="16:20" x14ac:dyDescent="0.25">
      <c r="P16777" s="34"/>
      <c r="Q16777" s="33"/>
      <c r="R16777" s="33"/>
      <c r="S16777" s="33"/>
      <c r="T16777" s="33"/>
    </row>
    <row r="16778" spans="16:20" x14ac:dyDescent="0.25">
      <c r="P16778" s="34"/>
      <c r="Q16778" s="33"/>
      <c r="R16778" s="33"/>
      <c r="S16778" s="33"/>
      <c r="T16778" s="33"/>
    </row>
    <row r="16779" spans="16:20" x14ac:dyDescent="0.25">
      <c r="P16779" s="34"/>
      <c r="Q16779" s="33"/>
      <c r="R16779" s="33"/>
      <c r="S16779" s="33"/>
      <c r="T16779" s="33"/>
    </row>
    <row r="16780" spans="16:20" x14ac:dyDescent="0.25">
      <c r="P16780" s="34"/>
      <c r="Q16780" s="33"/>
      <c r="R16780" s="33"/>
      <c r="S16780" s="33"/>
      <c r="T16780" s="33"/>
    </row>
    <row r="16781" spans="16:20" x14ac:dyDescent="0.25">
      <c r="P16781" s="34"/>
      <c r="Q16781" s="33"/>
      <c r="R16781" s="33"/>
      <c r="S16781" s="33"/>
      <c r="T16781" s="33"/>
    </row>
    <row r="16782" spans="16:20" x14ac:dyDescent="0.25">
      <c r="P16782" s="34"/>
      <c r="Q16782" s="33"/>
      <c r="R16782" s="33"/>
      <c r="S16782" s="33"/>
      <c r="T16782" s="33"/>
    </row>
    <row r="16783" spans="16:20" x14ac:dyDescent="0.25">
      <c r="P16783" s="34"/>
      <c r="Q16783" s="33"/>
      <c r="R16783" s="33"/>
      <c r="S16783" s="33"/>
      <c r="T16783" s="33"/>
    </row>
    <row r="16784" spans="16:20" x14ac:dyDescent="0.25">
      <c r="P16784" s="34"/>
      <c r="Q16784" s="33"/>
      <c r="R16784" s="33"/>
      <c r="S16784" s="33"/>
      <c r="T16784" s="33"/>
    </row>
    <row r="16785" spans="16:20" x14ac:dyDescent="0.25">
      <c r="P16785" s="34"/>
      <c r="Q16785" s="33"/>
      <c r="R16785" s="33"/>
      <c r="S16785" s="33"/>
      <c r="T16785" s="33"/>
    </row>
    <row r="16786" spans="16:20" x14ac:dyDescent="0.25">
      <c r="P16786" s="34"/>
      <c r="Q16786" s="33"/>
      <c r="R16786" s="33"/>
      <c r="S16786" s="33"/>
      <c r="T16786" s="33"/>
    </row>
    <row r="16787" spans="16:20" x14ac:dyDescent="0.25">
      <c r="P16787" s="34"/>
      <c r="Q16787" s="33"/>
      <c r="R16787" s="33"/>
      <c r="S16787" s="33"/>
      <c r="T16787" s="33"/>
    </row>
    <row r="16788" spans="16:20" x14ac:dyDescent="0.25">
      <c r="P16788" s="34"/>
      <c r="Q16788" s="33"/>
      <c r="R16788" s="33"/>
      <c r="S16788" s="33"/>
      <c r="T16788" s="33"/>
    </row>
    <row r="16789" spans="16:20" x14ac:dyDescent="0.25">
      <c r="P16789" s="34"/>
      <c r="Q16789" s="33"/>
      <c r="R16789" s="33"/>
      <c r="S16789" s="33"/>
      <c r="T16789" s="33"/>
    </row>
    <row r="16790" spans="16:20" x14ac:dyDescent="0.25">
      <c r="P16790" s="34"/>
      <c r="Q16790" s="33"/>
      <c r="R16790" s="33"/>
      <c r="S16790" s="33"/>
      <c r="T16790" s="33"/>
    </row>
    <row r="16791" spans="16:20" x14ac:dyDescent="0.25">
      <c r="P16791" s="34"/>
      <c r="Q16791" s="33"/>
      <c r="R16791" s="33"/>
      <c r="S16791" s="33"/>
      <c r="T16791" s="33"/>
    </row>
    <row r="16792" spans="16:20" x14ac:dyDescent="0.25">
      <c r="P16792" s="34"/>
      <c r="Q16792" s="33"/>
      <c r="R16792" s="33"/>
      <c r="S16792" s="33"/>
      <c r="T16792" s="33"/>
    </row>
    <row r="16793" spans="16:20" x14ac:dyDescent="0.25">
      <c r="P16793" s="34"/>
      <c r="Q16793" s="33"/>
      <c r="R16793" s="33"/>
      <c r="S16793" s="33"/>
      <c r="T16793" s="33"/>
    </row>
    <row r="16794" spans="16:20" x14ac:dyDescent="0.25">
      <c r="P16794" s="34"/>
      <c r="Q16794" s="33"/>
      <c r="R16794" s="33"/>
      <c r="S16794" s="33"/>
      <c r="T16794" s="33"/>
    </row>
    <row r="16795" spans="16:20" x14ac:dyDescent="0.25">
      <c r="P16795" s="34"/>
      <c r="Q16795" s="33"/>
      <c r="R16795" s="33"/>
      <c r="S16795" s="33"/>
      <c r="T16795" s="33"/>
    </row>
    <row r="16796" spans="16:20" x14ac:dyDescent="0.25">
      <c r="P16796" s="34"/>
      <c r="Q16796" s="33"/>
      <c r="R16796" s="33"/>
      <c r="S16796" s="33"/>
      <c r="T16796" s="33"/>
    </row>
    <row r="16797" spans="16:20" x14ac:dyDescent="0.25">
      <c r="P16797" s="34"/>
      <c r="Q16797" s="33"/>
      <c r="R16797" s="33"/>
      <c r="S16797" s="33"/>
      <c r="T16797" s="33"/>
    </row>
    <row r="16798" spans="16:20" x14ac:dyDescent="0.25">
      <c r="P16798" s="34"/>
      <c r="Q16798" s="33"/>
      <c r="R16798" s="33"/>
      <c r="S16798" s="33"/>
      <c r="T16798" s="33"/>
    </row>
    <row r="16799" spans="16:20" x14ac:dyDescent="0.25">
      <c r="P16799" s="34"/>
      <c r="Q16799" s="33"/>
      <c r="R16799" s="33"/>
      <c r="S16799" s="33"/>
      <c r="T16799" s="33"/>
    </row>
    <row r="16800" spans="16:20" x14ac:dyDescent="0.25">
      <c r="P16800" s="34"/>
      <c r="Q16800" s="33"/>
      <c r="R16800" s="33"/>
      <c r="S16800" s="33"/>
      <c r="T16800" s="33"/>
    </row>
    <row r="16801" spans="16:20" x14ac:dyDescent="0.25">
      <c r="P16801" s="34"/>
      <c r="Q16801" s="33"/>
      <c r="R16801" s="33"/>
      <c r="S16801" s="33"/>
      <c r="T16801" s="33"/>
    </row>
    <row r="16802" spans="16:20" x14ac:dyDescent="0.25">
      <c r="P16802" s="34"/>
      <c r="Q16802" s="33"/>
      <c r="R16802" s="33"/>
      <c r="S16802" s="33"/>
      <c r="T16802" s="33"/>
    </row>
    <row r="16803" spans="16:20" x14ac:dyDescent="0.25">
      <c r="P16803" s="34"/>
      <c r="Q16803" s="33"/>
      <c r="R16803" s="33"/>
      <c r="S16803" s="33"/>
      <c r="T16803" s="33"/>
    </row>
    <row r="16804" spans="16:20" x14ac:dyDescent="0.25">
      <c r="P16804" s="34"/>
      <c r="Q16804" s="33"/>
      <c r="R16804" s="33"/>
      <c r="S16804" s="33"/>
      <c r="T16804" s="33"/>
    </row>
    <row r="16805" spans="16:20" x14ac:dyDescent="0.25">
      <c r="P16805" s="34"/>
      <c r="Q16805" s="33"/>
      <c r="R16805" s="33"/>
      <c r="S16805" s="33"/>
      <c r="T16805" s="33"/>
    </row>
    <row r="16806" spans="16:20" x14ac:dyDescent="0.25">
      <c r="P16806" s="34"/>
      <c r="Q16806" s="33"/>
      <c r="R16806" s="33"/>
      <c r="S16806" s="33"/>
      <c r="T16806" s="33"/>
    </row>
    <row r="16807" spans="16:20" x14ac:dyDescent="0.25">
      <c r="P16807" s="34"/>
      <c r="Q16807" s="33"/>
      <c r="R16807" s="33"/>
      <c r="S16807" s="33"/>
      <c r="T16807" s="33"/>
    </row>
    <row r="16808" spans="16:20" x14ac:dyDescent="0.25">
      <c r="P16808" s="34"/>
      <c r="Q16808" s="33"/>
      <c r="R16808" s="33"/>
      <c r="S16808" s="33"/>
      <c r="T16808" s="33"/>
    </row>
    <row r="16809" spans="16:20" x14ac:dyDescent="0.25">
      <c r="P16809" s="34"/>
      <c r="Q16809" s="33"/>
      <c r="R16809" s="33"/>
      <c r="S16809" s="33"/>
      <c r="T16809" s="33"/>
    </row>
    <row r="16810" spans="16:20" x14ac:dyDescent="0.25">
      <c r="P16810" s="34"/>
      <c r="Q16810" s="33"/>
      <c r="R16810" s="33"/>
      <c r="S16810" s="33"/>
      <c r="T16810" s="33"/>
    </row>
    <row r="16811" spans="16:20" x14ac:dyDescent="0.25">
      <c r="P16811" s="34"/>
      <c r="Q16811" s="33"/>
      <c r="R16811" s="33"/>
      <c r="S16811" s="33"/>
      <c r="T16811" s="33"/>
    </row>
    <row r="16812" spans="16:20" x14ac:dyDescent="0.25">
      <c r="P16812" s="34"/>
      <c r="Q16812" s="33"/>
      <c r="R16812" s="33"/>
      <c r="S16812" s="33"/>
      <c r="T16812" s="33"/>
    </row>
    <row r="16813" spans="16:20" x14ac:dyDescent="0.25">
      <c r="P16813" s="34"/>
      <c r="Q16813" s="33"/>
      <c r="R16813" s="33"/>
      <c r="S16813" s="33"/>
      <c r="T16813" s="33"/>
    </row>
    <row r="16814" spans="16:20" x14ac:dyDescent="0.25">
      <c r="P16814" s="34"/>
      <c r="Q16814" s="33"/>
      <c r="R16814" s="33"/>
      <c r="S16814" s="33"/>
      <c r="T16814" s="33"/>
    </row>
    <row r="16815" spans="16:20" x14ac:dyDescent="0.25">
      <c r="P16815" s="34"/>
      <c r="Q16815" s="33"/>
      <c r="R16815" s="33"/>
      <c r="S16815" s="33"/>
      <c r="T16815" s="33"/>
    </row>
    <row r="16816" spans="16:20" x14ac:dyDescent="0.25">
      <c r="P16816" s="34"/>
      <c r="Q16816" s="33"/>
      <c r="R16816" s="33"/>
      <c r="S16816" s="33"/>
      <c r="T16816" s="33"/>
    </row>
    <row r="16817" spans="16:20" x14ac:dyDescent="0.25">
      <c r="P16817" s="34"/>
      <c r="Q16817" s="33"/>
      <c r="R16817" s="33"/>
      <c r="S16817" s="33"/>
      <c r="T16817" s="33"/>
    </row>
    <row r="16818" spans="16:20" x14ac:dyDescent="0.25">
      <c r="P16818" s="34"/>
      <c r="Q16818" s="33"/>
      <c r="R16818" s="33"/>
      <c r="S16818" s="33"/>
      <c r="T16818" s="33"/>
    </row>
    <row r="16819" spans="16:20" x14ac:dyDescent="0.25">
      <c r="P16819" s="34"/>
      <c r="Q16819" s="33"/>
      <c r="R16819" s="33"/>
      <c r="S16819" s="33"/>
      <c r="T16819" s="33"/>
    </row>
    <row r="16820" spans="16:20" x14ac:dyDescent="0.25">
      <c r="P16820" s="34"/>
      <c r="Q16820" s="33"/>
      <c r="R16820" s="33"/>
      <c r="S16820" s="33"/>
      <c r="T16820" s="33"/>
    </row>
    <row r="16821" spans="16:20" x14ac:dyDescent="0.25">
      <c r="P16821" s="34"/>
      <c r="Q16821" s="33"/>
      <c r="R16821" s="33"/>
      <c r="S16821" s="33"/>
      <c r="T16821" s="33"/>
    </row>
    <row r="16822" spans="16:20" x14ac:dyDescent="0.25">
      <c r="P16822" s="34"/>
      <c r="Q16822" s="33"/>
      <c r="R16822" s="33"/>
      <c r="S16822" s="33"/>
      <c r="T16822" s="33"/>
    </row>
    <row r="16823" spans="16:20" x14ac:dyDescent="0.25">
      <c r="P16823" s="34"/>
      <c r="Q16823" s="33"/>
      <c r="R16823" s="33"/>
      <c r="S16823" s="33"/>
      <c r="T16823" s="33"/>
    </row>
    <row r="16824" spans="16:20" x14ac:dyDescent="0.25">
      <c r="P16824" s="34"/>
      <c r="Q16824" s="33"/>
      <c r="R16824" s="33"/>
      <c r="S16824" s="33"/>
      <c r="T16824" s="33"/>
    </row>
    <row r="16825" spans="16:20" x14ac:dyDescent="0.25">
      <c r="P16825" s="34"/>
      <c r="Q16825" s="33"/>
      <c r="R16825" s="33"/>
      <c r="S16825" s="33"/>
      <c r="T16825" s="33"/>
    </row>
    <row r="16826" spans="16:20" x14ac:dyDescent="0.25">
      <c r="P16826" s="34"/>
      <c r="Q16826" s="33"/>
      <c r="R16826" s="33"/>
      <c r="S16826" s="33"/>
      <c r="T16826" s="33"/>
    </row>
    <row r="16827" spans="16:20" x14ac:dyDescent="0.25">
      <c r="P16827" s="34"/>
      <c r="Q16827" s="33"/>
      <c r="R16827" s="33"/>
      <c r="S16827" s="33"/>
      <c r="T16827" s="33"/>
    </row>
    <row r="16828" spans="16:20" x14ac:dyDescent="0.25">
      <c r="P16828" s="34"/>
      <c r="Q16828" s="33"/>
      <c r="R16828" s="33"/>
      <c r="S16828" s="33"/>
      <c r="T16828" s="33"/>
    </row>
    <row r="16829" spans="16:20" x14ac:dyDescent="0.25">
      <c r="P16829" s="34"/>
      <c r="Q16829" s="33"/>
      <c r="R16829" s="33"/>
      <c r="S16829" s="33"/>
      <c r="T16829" s="33"/>
    </row>
    <row r="16830" spans="16:20" x14ac:dyDescent="0.25">
      <c r="P16830" s="34"/>
      <c r="Q16830" s="33"/>
      <c r="R16830" s="33"/>
      <c r="S16830" s="33"/>
      <c r="T16830" s="33"/>
    </row>
    <row r="16831" spans="16:20" x14ac:dyDescent="0.25">
      <c r="P16831" s="34"/>
      <c r="Q16831" s="33"/>
      <c r="R16831" s="33"/>
      <c r="S16831" s="33"/>
      <c r="T16831" s="33"/>
    </row>
    <row r="16832" spans="16:20" x14ac:dyDescent="0.25">
      <c r="P16832" s="34"/>
      <c r="Q16832" s="33"/>
      <c r="R16832" s="33"/>
      <c r="S16832" s="33"/>
      <c r="T16832" s="33"/>
    </row>
    <row r="16833" spans="16:20" x14ac:dyDescent="0.25">
      <c r="P16833" s="34"/>
      <c r="Q16833" s="33"/>
      <c r="R16833" s="33"/>
      <c r="S16833" s="33"/>
      <c r="T16833" s="33"/>
    </row>
    <row r="16834" spans="16:20" x14ac:dyDescent="0.25">
      <c r="P16834" s="34"/>
      <c r="Q16834" s="33"/>
      <c r="R16834" s="33"/>
      <c r="S16834" s="33"/>
      <c r="T16834" s="33"/>
    </row>
    <row r="16835" spans="16:20" x14ac:dyDescent="0.25">
      <c r="P16835" s="34"/>
      <c r="Q16835" s="33"/>
      <c r="R16835" s="33"/>
      <c r="S16835" s="33"/>
      <c r="T16835" s="33"/>
    </row>
    <row r="16836" spans="16:20" x14ac:dyDescent="0.25">
      <c r="P16836" s="34"/>
      <c r="Q16836" s="33"/>
      <c r="R16836" s="33"/>
      <c r="S16836" s="33"/>
      <c r="T16836" s="33"/>
    </row>
    <row r="16837" spans="16:20" x14ac:dyDescent="0.25">
      <c r="P16837" s="34"/>
      <c r="Q16837" s="33"/>
      <c r="R16837" s="33"/>
      <c r="S16837" s="33"/>
      <c r="T16837" s="33"/>
    </row>
    <row r="16838" spans="16:20" x14ac:dyDescent="0.25">
      <c r="P16838" s="34"/>
      <c r="Q16838" s="33"/>
      <c r="R16838" s="33"/>
      <c r="S16838" s="33"/>
      <c r="T16838" s="33"/>
    </row>
    <row r="16839" spans="16:20" x14ac:dyDescent="0.25">
      <c r="P16839" s="34"/>
      <c r="Q16839" s="33"/>
      <c r="R16839" s="33"/>
      <c r="S16839" s="33"/>
      <c r="T16839" s="33"/>
    </row>
    <row r="16840" spans="16:20" x14ac:dyDescent="0.25">
      <c r="P16840" s="34"/>
      <c r="Q16840" s="33"/>
      <c r="R16840" s="33"/>
      <c r="S16840" s="33"/>
      <c r="T16840" s="33"/>
    </row>
    <row r="16841" spans="16:20" x14ac:dyDescent="0.25">
      <c r="P16841" s="34"/>
      <c r="Q16841" s="33"/>
      <c r="R16841" s="33"/>
      <c r="S16841" s="33"/>
      <c r="T16841" s="33"/>
    </row>
    <row r="16842" spans="16:20" x14ac:dyDescent="0.25">
      <c r="P16842" s="34"/>
      <c r="Q16842" s="33"/>
      <c r="R16842" s="33"/>
      <c r="S16842" s="33"/>
      <c r="T16842" s="33"/>
    </row>
    <row r="16843" spans="16:20" x14ac:dyDescent="0.25">
      <c r="P16843" s="34"/>
      <c r="Q16843" s="33"/>
      <c r="R16843" s="33"/>
      <c r="S16843" s="33"/>
      <c r="T16843" s="33"/>
    </row>
    <row r="16844" spans="16:20" x14ac:dyDescent="0.25">
      <c r="P16844" s="34"/>
      <c r="Q16844" s="33"/>
      <c r="R16844" s="33"/>
      <c r="S16844" s="33"/>
      <c r="T16844" s="33"/>
    </row>
    <row r="16845" spans="16:20" x14ac:dyDescent="0.25">
      <c r="P16845" s="34"/>
      <c r="Q16845" s="33"/>
      <c r="R16845" s="33"/>
      <c r="S16845" s="33"/>
      <c r="T16845" s="33"/>
    </row>
    <row r="16846" spans="16:20" x14ac:dyDescent="0.25">
      <c r="P16846" s="34"/>
      <c r="Q16846" s="33"/>
      <c r="R16846" s="33"/>
      <c r="S16846" s="33"/>
      <c r="T16846" s="33"/>
    </row>
    <row r="16847" spans="16:20" x14ac:dyDescent="0.25">
      <c r="P16847" s="34"/>
      <c r="Q16847" s="33"/>
      <c r="R16847" s="33"/>
      <c r="S16847" s="33"/>
      <c r="T16847" s="33"/>
    </row>
    <row r="16848" spans="16:20" x14ac:dyDescent="0.25">
      <c r="P16848" s="34"/>
      <c r="Q16848" s="33"/>
      <c r="R16848" s="33"/>
      <c r="S16848" s="33"/>
      <c r="T16848" s="33"/>
    </row>
    <row r="16849" spans="16:20" x14ac:dyDescent="0.25">
      <c r="P16849" s="34"/>
      <c r="Q16849" s="33"/>
      <c r="R16849" s="33"/>
      <c r="S16849" s="33"/>
      <c r="T16849" s="33"/>
    </row>
    <row r="16850" spans="16:20" x14ac:dyDescent="0.25">
      <c r="P16850" s="34"/>
      <c r="Q16850" s="33"/>
      <c r="R16850" s="33"/>
      <c r="S16850" s="33"/>
      <c r="T16850" s="33"/>
    </row>
    <row r="16851" spans="16:20" x14ac:dyDescent="0.25">
      <c r="P16851" s="34"/>
      <c r="Q16851" s="33"/>
      <c r="R16851" s="33"/>
      <c r="S16851" s="33"/>
      <c r="T16851" s="33"/>
    </row>
    <row r="16852" spans="16:20" x14ac:dyDescent="0.25">
      <c r="P16852" s="34"/>
      <c r="Q16852" s="33"/>
      <c r="R16852" s="33"/>
      <c r="S16852" s="33"/>
      <c r="T16852" s="33"/>
    </row>
    <row r="16853" spans="16:20" x14ac:dyDescent="0.25">
      <c r="P16853" s="34"/>
      <c r="Q16853" s="33"/>
      <c r="R16853" s="33"/>
      <c r="S16853" s="33"/>
      <c r="T16853" s="33"/>
    </row>
    <row r="16854" spans="16:20" x14ac:dyDescent="0.25">
      <c r="P16854" s="34"/>
      <c r="Q16854" s="33"/>
      <c r="R16854" s="33"/>
      <c r="S16854" s="33"/>
      <c r="T16854" s="33"/>
    </row>
    <row r="16855" spans="16:20" x14ac:dyDescent="0.25">
      <c r="P16855" s="34"/>
      <c r="Q16855" s="33"/>
      <c r="R16855" s="33"/>
      <c r="S16855" s="33"/>
      <c r="T16855" s="33"/>
    </row>
    <row r="16856" spans="16:20" x14ac:dyDescent="0.25">
      <c r="P16856" s="34"/>
      <c r="Q16856" s="33"/>
      <c r="R16856" s="33"/>
      <c r="S16856" s="33"/>
      <c r="T16856" s="33"/>
    </row>
    <row r="16857" spans="16:20" x14ac:dyDescent="0.25">
      <c r="P16857" s="34"/>
      <c r="Q16857" s="33"/>
      <c r="R16857" s="33"/>
      <c r="S16857" s="33"/>
      <c r="T16857" s="33"/>
    </row>
    <row r="16858" spans="16:20" x14ac:dyDescent="0.25">
      <c r="P16858" s="34"/>
      <c r="Q16858" s="33"/>
      <c r="R16858" s="33"/>
      <c r="S16858" s="33"/>
      <c r="T16858" s="33"/>
    </row>
    <row r="16859" spans="16:20" x14ac:dyDescent="0.25">
      <c r="P16859" s="34"/>
      <c r="Q16859" s="33"/>
      <c r="R16859" s="33"/>
      <c r="S16859" s="33"/>
      <c r="T16859" s="33"/>
    </row>
    <row r="16860" spans="16:20" x14ac:dyDescent="0.25">
      <c r="P16860" s="34"/>
      <c r="Q16860" s="33"/>
      <c r="R16860" s="33"/>
      <c r="S16860" s="33"/>
      <c r="T16860" s="33"/>
    </row>
    <row r="16861" spans="16:20" x14ac:dyDescent="0.25">
      <c r="P16861" s="34"/>
      <c r="Q16861" s="33"/>
      <c r="R16861" s="33"/>
      <c r="S16861" s="33"/>
      <c r="T16861" s="33"/>
    </row>
    <row r="16862" spans="16:20" x14ac:dyDescent="0.25">
      <c r="P16862" s="34"/>
      <c r="Q16862" s="33"/>
      <c r="R16862" s="33"/>
      <c r="S16862" s="33"/>
      <c r="T16862" s="33"/>
    </row>
    <row r="16863" spans="16:20" x14ac:dyDescent="0.25">
      <c r="P16863" s="34"/>
      <c r="Q16863" s="33"/>
      <c r="R16863" s="33"/>
      <c r="S16863" s="33"/>
      <c r="T16863" s="33"/>
    </row>
    <row r="16864" spans="16:20" x14ac:dyDescent="0.25">
      <c r="P16864" s="34"/>
      <c r="Q16864" s="33"/>
      <c r="R16864" s="33"/>
      <c r="S16864" s="33"/>
      <c r="T16864" s="33"/>
    </row>
    <row r="16865" spans="16:20" x14ac:dyDescent="0.25">
      <c r="P16865" s="34"/>
      <c r="Q16865" s="33"/>
      <c r="R16865" s="33"/>
      <c r="S16865" s="33"/>
      <c r="T16865" s="33"/>
    </row>
    <row r="16866" spans="16:20" x14ac:dyDescent="0.25">
      <c r="P16866" s="34"/>
      <c r="Q16866" s="33"/>
      <c r="R16866" s="33"/>
      <c r="S16866" s="33"/>
      <c r="T16866" s="33"/>
    </row>
    <row r="16867" spans="16:20" x14ac:dyDescent="0.25">
      <c r="P16867" s="34"/>
      <c r="Q16867" s="33"/>
      <c r="R16867" s="33"/>
      <c r="S16867" s="33"/>
      <c r="T16867" s="33"/>
    </row>
    <row r="16868" spans="16:20" x14ac:dyDescent="0.25">
      <c r="P16868" s="34"/>
      <c r="Q16868" s="33"/>
      <c r="R16868" s="33"/>
      <c r="S16868" s="33"/>
      <c r="T16868" s="33"/>
    </row>
    <row r="16869" spans="16:20" x14ac:dyDescent="0.25">
      <c r="P16869" s="34"/>
      <c r="Q16869" s="33"/>
      <c r="R16869" s="33"/>
      <c r="S16869" s="33"/>
      <c r="T16869" s="33"/>
    </row>
    <row r="16870" spans="16:20" x14ac:dyDescent="0.25">
      <c r="P16870" s="34"/>
      <c r="Q16870" s="33"/>
      <c r="R16870" s="33"/>
      <c r="S16870" s="33"/>
      <c r="T16870" s="33"/>
    </row>
    <row r="16871" spans="16:20" x14ac:dyDescent="0.25">
      <c r="P16871" s="34"/>
      <c r="Q16871" s="33"/>
      <c r="R16871" s="33"/>
      <c r="S16871" s="33"/>
      <c r="T16871" s="33"/>
    </row>
    <row r="16872" spans="16:20" x14ac:dyDescent="0.25">
      <c r="P16872" s="34"/>
      <c r="Q16872" s="33"/>
      <c r="R16872" s="33"/>
      <c r="S16872" s="33"/>
      <c r="T16872" s="33"/>
    </row>
    <row r="16873" spans="16:20" x14ac:dyDescent="0.25">
      <c r="P16873" s="34"/>
      <c r="Q16873" s="33"/>
      <c r="R16873" s="33"/>
      <c r="S16873" s="33"/>
      <c r="T16873" s="33"/>
    </row>
    <row r="16874" spans="16:20" x14ac:dyDescent="0.25">
      <c r="P16874" s="34"/>
      <c r="Q16874" s="33"/>
      <c r="R16874" s="33"/>
      <c r="S16874" s="33"/>
      <c r="T16874" s="33"/>
    </row>
    <row r="16875" spans="16:20" x14ac:dyDescent="0.25">
      <c r="P16875" s="34"/>
      <c r="Q16875" s="33"/>
      <c r="R16875" s="33"/>
      <c r="S16875" s="33"/>
      <c r="T16875" s="33"/>
    </row>
    <row r="16876" spans="16:20" x14ac:dyDescent="0.25">
      <c r="P16876" s="34"/>
      <c r="Q16876" s="33"/>
      <c r="R16876" s="33"/>
      <c r="S16876" s="33"/>
      <c r="T16876" s="33"/>
    </row>
    <row r="16877" spans="16:20" x14ac:dyDescent="0.25">
      <c r="P16877" s="34"/>
      <c r="Q16877" s="33"/>
      <c r="R16877" s="33"/>
      <c r="S16877" s="33"/>
      <c r="T16877" s="33"/>
    </row>
    <row r="16878" spans="16:20" x14ac:dyDescent="0.25">
      <c r="P16878" s="34"/>
      <c r="Q16878" s="33"/>
      <c r="R16878" s="33"/>
      <c r="S16878" s="33"/>
      <c r="T16878" s="33"/>
    </row>
    <row r="16879" spans="16:20" x14ac:dyDescent="0.25">
      <c r="P16879" s="34"/>
      <c r="Q16879" s="33"/>
      <c r="R16879" s="33"/>
      <c r="S16879" s="33"/>
      <c r="T16879" s="33"/>
    </row>
    <row r="16880" spans="16:20" x14ac:dyDescent="0.25">
      <c r="P16880" s="34"/>
      <c r="Q16880" s="33"/>
      <c r="R16880" s="33"/>
      <c r="S16880" s="33"/>
      <c r="T16880" s="33"/>
    </row>
    <row r="16881" spans="16:20" x14ac:dyDescent="0.25">
      <c r="P16881" s="34"/>
      <c r="Q16881" s="33"/>
      <c r="R16881" s="33"/>
      <c r="S16881" s="33"/>
      <c r="T16881" s="33"/>
    </row>
    <row r="16882" spans="16:20" x14ac:dyDescent="0.25">
      <c r="P16882" s="34"/>
      <c r="Q16882" s="33"/>
      <c r="R16882" s="33"/>
      <c r="S16882" s="33"/>
      <c r="T16882" s="33"/>
    </row>
    <row r="16883" spans="16:20" x14ac:dyDescent="0.25">
      <c r="P16883" s="34"/>
      <c r="Q16883" s="33"/>
      <c r="R16883" s="33"/>
      <c r="S16883" s="33"/>
      <c r="T16883" s="33"/>
    </row>
    <row r="16884" spans="16:20" x14ac:dyDescent="0.25">
      <c r="P16884" s="34"/>
      <c r="Q16884" s="33"/>
      <c r="R16884" s="33"/>
      <c r="S16884" s="33"/>
      <c r="T16884" s="33"/>
    </row>
    <row r="16885" spans="16:20" x14ac:dyDescent="0.25">
      <c r="P16885" s="34"/>
      <c r="Q16885" s="33"/>
      <c r="R16885" s="33"/>
      <c r="S16885" s="33"/>
      <c r="T16885" s="33"/>
    </row>
    <row r="16886" spans="16:20" x14ac:dyDescent="0.25">
      <c r="P16886" s="34"/>
      <c r="Q16886" s="33"/>
      <c r="R16886" s="33"/>
      <c r="S16886" s="33"/>
      <c r="T16886" s="33"/>
    </row>
    <row r="16887" spans="16:20" x14ac:dyDescent="0.25">
      <c r="P16887" s="34"/>
      <c r="Q16887" s="33"/>
      <c r="R16887" s="33"/>
      <c r="S16887" s="33"/>
      <c r="T16887" s="33"/>
    </row>
    <row r="16888" spans="16:20" x14ac:dyDescent="0.25">
      <c r="P16888" s="34"/>
      <c r="Q16888" s="33"/>
      <c r="R16888" s="33"/>
      <c r="S16888" s="33"/>
      <c r="T16888" s="33"/>
    </row>
    <row r="16889" spans="16:20" x14ac:dyDescent="0.25">
      <c r="P16889" s="34"/>
      <c r="Q16889" s="33"/>
      <c r="R16889" s="33"/>
      <c r="S16889" s="33"/>
      <c r="T16889" s="33"/>
    </row>
    <row r="16890" spans="16:20" x14ac:dyDescent="0.25">
      <c r="P16890" s="34"/>
      <c r="Q16890" s="33"/>
      <c r="R16890" s="33"/>
      <c r="S16890" s="33"/>
      <c r="T16890" s="33"/>
    </row>
    <row r="16891" spans="16:20" x14ac:dyDescent="0.25">
      <c r="P16891" s="34"/>
      <c r="Q16891" s="33"/>
      <c r="R16891" s="33"/>
      <c r="S16891" s="33"/>
      <c r="T16891" s="33"/>
    </row>
    <row r="16892" spans="16:20" x14ac:dyDescent="0.25">
      <c r="P16892" s="34"/>
      <c r="Q16892" s="33"/>
      <c r="R16892" s="33"/>
      <c r="S16892" s="33"/>
      <c r="T16892" s="33"/>
    </row>
    <row r="16893" spans="16:20" x14ac:dyDescent="0.25">
      <c r="P16893" s="34"/>
      <c r="Q16893" s="33"/>
      <c r="R16893" s="33"/>
      <c r="S16893" s="33"/>
      <c r="T16893" s="33"/>
    </row>
    <row r="16894" spans="16:20" x14ac:dyDescent="0.25">
      <c r="P16894" s="34"/>
      <c r="Q16894" s="33"/>
      <c r="R16894" s="33"/>
      <c r="S16894" s="33"/>
      <c r="T16894" s="33"/>
    </row>
    <row r="16895" spans="16:20" x14ac:dyDescent="0.25">
      <c r="P16895" s="34"/>
      <c r="Q16895" s="33"/>
      <c r="R16895" s="33"/>
      <c r="S16895" s="33"/>
      <c r="T16895" s="33"/>
    </row>
    <row r="16896" spans="16:20" x14ac:dyDescent="0.25">
      <c r="P16896" s="34"/>
      <c r="Q16896" s="33"/>
      <c r="R16896" s="33"/>
      <c r="S16896" s="33"/>
      <c r="T16896" s="33"/>
    </row>
    <row r="16897" spans="16:20" x14ac:dyDescent="0.25">
      <c r="P16897" s="34"/>
      <c r="Q16897" s="33"/>
      <c r="R16897" s="33"/>
      <c r="S16897" s="33"/>
      <c r="T16897" s="33"/>
    </row>
    <row r="16898" spans="16:20" x14ac:dyDescent="0.25">
      <c r="P16898" s="34"/>
      <c r="Q16898" s="33"/>
      <c r="R16898" s="33"/>
      <c r="S16898" s="33"/>
      <c r="T16898" s="33"/>
    </row>
    <row r="16899" spans="16:20" x14ac:dyDescent="0.25">
      <c r="P16899" s="34"/>
      <c r="Q16899" s="33"/>
      <c r="R16899" s="33"/>
      <c r="S16899" s="33"/>
      <c r="T16899" s="33"/>
    </row>
    <row r="16900" spans="16:20" x14ac:dyDescent="0.25">
      <c r="P16900" s="34"/>
      <c r="Q16900" s="33"/>
      <c r="R16900" s="33"/>
      <c r="S16900" s="33"/>
      <c r="T16900" s="33"/>
    </row>
    <row r="16901" spans="16:20" x14ac:dyDescent="0.25">
      <c r="P16901" s="34"/>
      <c r="Q16901" s="33"/>
      <c r="R16901" s="33"/>
      <c r="S16901" s="33"/>
      <c r="T16901" s="33"/>
    </row>
    <row r="16902" spans="16:20" x14ac:dyDescent="0.25">
      <c r="P16902" s="34"/>
      <c r="Q16902" s="33"/>
      <c r="R16902" s="33"/>
      <c r="S16902" s="33"/>
      <c r="T16902" s="33"/>
    </row>
    <row r="16903" spans="16:20" x14ac:dyDescent="0.25">
      <c r="P16903" s="34"/>
      <c r="Q16903" s="33"/>
      <c r="R16903" s="33"/>
      <c r="S16903" s="33"/>
      <c r="T16903" s="33"/>
    </row>
    <row r="16904" spans="16:20" x14ac:dyDescent="0.25">
      <c r="P16904" s="34"/>
      <c r="Q16904" s="33"/>
      <c r="R16904" s="33"/>
      <c r="S16904" s="33"/>
      <c r="T16904" s="33"/>
    </row>
    <row r="16905" spans="16:20" x14ac:dyDescent="0.25">
      <c r="P16905" s="34"/>
      <c r="Q16905" s="33"/>
      <c r="R16905" s="33"/>
      <c r="S16905" s="33"/>
      <c r="T16905" s="33"/>
    </row>
    <row r="16906" spans="16:20" x14ac:dyDescent="0.25">
      <c r="P16906" s="34"/>
      <c r="Q16906" s="33"/>
      <c r="R16906" s="33"/>
      <c r="S16906" s="33"/>
      <c r="T16906" s="33"/>
    </row>
    <row r="16907" spans="16:20" x14ac:dyDescent="0.25">
      <c r="P16907" s="34"/>
      <c r="Q16907" s="33"/>
      <c r="R16907" s="33"/>
      <c r="S16907" s="33"/>
      <c r="T16907" s="33"/>
    </row>
    <row r="16908" spans="16:20" x14ac:dyDescent="0.25">
      <c r="P16908" s="34"/>
      <c r="Q16908" s="33"/>
      <c r="R16908" s="33"/>
      <c r="S16908" s="33"/>
      <c r="T16908" s="33"/>
    </row>
    <row r="16909" spans="16:20" x14ac:dyDescent="0.25">
      <c r="P16909" s="34"/>
      <c r="Q16909" s="33"/>
      <c r="R16909" s="33"/>
      <c r="S16909" s="33"/>
      <c r="T16909" s="33"/>
    </row>
    <row r="16910" spans="16:20" x14ac:dyDescent="0.25">
      <c r="P16910" s="34"/>
      <c r="Q16910" s="33"/>
      <c r="R16910" s="33"/>
      <c r="S16910" s="33"/>
      <c r="T16910" s="33"/>
    </row>
    <row r="16911" spans="16:20" x14ac:dyDescent="0.25">
      <c r="P16911" s="34"/>
      <c r="Q16911" s="33"/>
      <c r="R16911" s="33"/>
      <c r="S16911" s="33"/>
      <c r="T16911" s="33"/>
    </row>
    <row r="16912" spans="16:20" x14ac:dyDescent="0.25">
      <c r="P16912" s="34"/>
      <c r="Q16912" s="33"/>
      <c r="R16912" s="33"/>
      <c r="S16912" s="33"/>
      <c r="T16912" s="33"/>
    </row>
    <row r="16913" spans="16:20" x14ac:dyDescent="0.25">
      <c r="P16913" s="34"/>
      <c r="Q16913" s="33"/>
      <c r="R16913" s="33"/>
      <c r="S16913" s="33"/>
      <c r="T16913" s="33"/>
    </row>
    <row r="16914" spans="16:20" x14ac:dyDescent="0.25">
      <c r="P16914" s="34"/>
      <c r="Q16914" s="33"/>
      <c r="R16914" s="33"/>
      <c r="S16914" s="33"/>
      <c r="T16914" s="33"/>
    </row>
    <row r="16915" spans="16:20" x14ac:dyDescent="0.25">
      <c r="P16915" s="34"/>
      <c r="Q16915" s="33"/>
      <c r="R16915" s="33"/>
      <c r="S16915" s="33"/>
      <c r="T16915" s="33"/>
    </row>
    <row r="16916" spans="16:20" x14ac:dyDescent="0.25">
      <c r="P16916" s="34"/>
      <c r="Q16916" s="33"/>
      <c r="R16916" s="33"/>
      <c r="S16916" s="33"/>
      <c r="T16916" s="33"/>
    </row>
    <row r="16917" spans="16:20" x14ac:dyDescent="0.25">
      <c r="P16917" s="34"/>
      <c r="Q16917" s="33"/>
      <c r="R16917" s="33"/>
      <c r="S16917" s="33"/>
      <c r="T16917" s="33"/>
    </row>
    <row r="16918" spans="16:20" x14ac:dyDescent="0.25">
      <c r="P16918" s="34"/>
      <c r="Q16918" s="33"/>
      <c r="R16918" s="33"/>
      <c r="S16918" s="33"/>
      <c r="T16918" s="33"/>
    </row>
    <row r="16919" spans="16:20" x14ac:dyDescent="0.25">
      <c r="P16919" s="34"/>
      <c r="Q16919" s="33"/>
      <c r="R16919" s="33"/>
      <c r="S16919" s="33"/>
      <c r="T16919" s="33"/>
    </row>
    <row r="16920" spans="16:20" x14ac:dyDescent="0.25">
      <c r="P16920" s="34"/>
      <c r="Q16920" s="33"/>
      <c r="R16920" s="33"/>
      <c r="S16920" s="33"/>
      <c r="T16920" s="33"/>
    </row>
    <row r="16921" spans="16:20" x14ac:dyDescent="0.25">
      <c r="P16921" s="34"/>
      <c r="Q16921" s="33"/>
      <c r="R16921" s="33"/>
      <c r="S16921" s="33"/>
      <c r="T16921" s="33"/>
    </row>
    <row r="16922" spans="16:20" x14ac:dyDescent="0.25">
      <c r="P16922" s="34"/>
      <c r="Q16922" s="33"/>
      <c r="R16922" s="33"/>
      <c r="S16922" s="33"/>
      <c r="T16922" s="33"/>
    </row>
    <row r="16923" spans="16:20" x14ac:dyDescent="0.25">
      <c r="P16923" s="34"/>
      <c r="Q16923" s="33"/>
      <c r="R16923" s="33"/>
      <c r="S16923" s="33"/>
      <c r="T16923" s="33"/>
    </row>
    <row r="16924" spans="16:20" x14ac:dyDescent="0.25">
      <c r="P16924" s="34"/>
      <c r="Q16924" s="33"/>
      <c r="R16924" s="33"/>
      <c r="S16924" s="33"/>
      <c r="T16924" s="33"/>
    </row>
    <row r="16925" spans="16:20" x14ac:dyDescent="0.25">
      <c r="P16925" s="34"/>
      <c r="Q16925" s="33"/>
      <c r="R16925" s="33"/>
      <c r="S16925" s="33"/>
      <c r="T16925" s="33"/>
    </row>
    <row r="16926" spans="16:20" x14ac:dyDescent="0.25">
      <c r="P16926" s="34"/>
      <c r="Q16926" s="33"/>
      <c r="R16926" s="33"/>
      <c r="S16926" s="33"/>
      <c r="T16926" s="33"/>
    </row>
    <row r="16927" spans="16:20" x14ac:dyDescent="0.25">
      <c r="P16927" s="34"/>
      <c r="Q16927" s="33"/>
      <c r="R16927" s="33"/>
      <c r="S16927" s="33"/>
      <c r="T16927" s="33"/>
    </row>
    <row r="16928" spans="16:20" x14ac:dyDescent="0.25">
      <c r="P16928" s="34"/>
      <c r="Q16928" s="33"/>
      <c r="R16928" s="33"/>
      <c r="S16928" s="33"/>
      <c r="T16928" s="33"/>
    </row>
    <row r="16929" spans="16:20" x14ac:dyDescent="0.25">
      <c r="P16929" s="34"/>
      <c r="Q16929" s="33"/>
      <c r="R16929" s="33"/>
      <c r="S16929" s="33"/>
      <c r="T16929" s="33"/>
    </row>
    <row r="16930" spans="16:20" x14ac:dyDescent="0.25">
      <c r="P16930" s="34"/>
      <c r="Q16930" s="33"/>
      <c r="R16930" s="33"/>
      <c r="S16930" s="33"/>
      <c r="T16930" s="33"/>
    </row>
    <row r="16931" spans="16:20" x14ac:dyDescent="0.25">
      <c r="P16931" s="34"/>
      <c r="Q16931" s="33"/>
      <c r="R16931" s="33"/>
      <c r="S16931" s="33"/>
      <c r="T16931" s="33"/>
    </row>
    <row r="16932" spans="16:20" x14ac:dyDescent="0.25">
      <c r="P16932" s="34"/>
      <c r="Q16932" s="33"/>
      <c r="R16932" s="33"/>
      <c r="S16932" s="33"/>
      <c r="T16932" s="33"/>
    </row>
    <row r="16933" spans="16:20" x14ac:dyDescent="0.25">
      <c r="P16933" s="34"/>
      <c r="Q16933" s="33"/>
      <c r="R16933" s="33"/>
      <c r="S16933" s="33"/>
      <c r="T16933" s="33"/>
    </row>
    <row r="16934" spans="16:20" x14ac:dyDescent="0.25">
      <c r="P16934" s="34"/>
      <c r="Q16934" s="33"/>
      <c r="R16934" s="33"/>
      <c r="S16934" s="33"/>
      <c r="T16934" s="33"/>
    </row>
    <row r="16935" spans="16:20" x14ac:dyDescent="0.25">
      <c r="P16935" s="34"/>
      <c r="Q16935" s="33"/>
      <c r="R16935" s="33"/>
      <c r="S16935" s="33"/>
      <c r="T16935" s="33"/>
    </row>
    <row r="16936" spans="16:20" x14ac:dyDescent="0.25">
      <c r="P16936" s="34"/>
      <c r="Q16936" s="33"/>
      <c r="R16936" s="33"/>
      <c r="S16936" s="33"/>
      <c r="T16936" s="33"/>
    </row>
    <row r="16937" spans="16:20" x14ac:dyDescent="0.25">
      <c r="P16937" s="34"/>
      <c r="Q16937" s="33"/>
      <c r="R16937" s="33"/>
      <c r="S16937" s="33"/>
      <c r="T16937" s="33"/>
    </row>
    <row r="16938" spans="16:20" x14ac:dyDescent="0.25">
      <c r="P16938" s="34"/>
      <c r="Q16938" s="33"/>
      <c r="R16938" s="33"/>
      <c r="S16938" s="33"/>
      <c r="T16938" s="33"/>
    </row>
    <row r="16939" spans="16:20" x14ac:dyDescent="0.25">
      <c r="P16939" s="34"/>
      <c r="Q16939" s="33"/>
      <c r="R16939" s="33"/>
      <c r="S16939" s="33"/>
      <c r="T16939" s="33"/>
    </row>
    <row r="16940" spans="16:20" x14ac:dyDescent="0.25">
      <c r="P16940" s="34"/>
      <c r="Q16940" s="33"/>
      <c r="R16940" s="33"/>
      <c r="S16940" s="33"/>
      <c r="T16940" s="33"/>
    </row>
    <row r="16941" spans="16:20" x14ac:dyDescent="0.25">
      <c r="P16941" s="34"/>
      <c r="Q16941" s="33"/>
      <c r="R16941" s="33"/>
      <c r="S16941" s="33"/>
      <c r="T16941" s="33"/>
    </row>
    <row r="16942" spans="16:20" x14ac:dyDescent="0.25">
      <c r="P16942" s="34"/>
      <c r="Q16942" s="33"/>
      <c r="R16942" s="33"/>
      <c r="S16942" s="33"/>
      <c r="T16942" s="33"/>
    </row>
    <row r="16943" spans="16:20" x14ac:dyDescent="0.25">
      <c r="P16943" s="34"/>
      <c r="Q16943" s="33"/>
      <c r="R16943" s="33"/>
      <c r="S16943" s="33"/>
      <c r="T16943" s="33"/>
    </row>
    <row r="16944" spans="16:20" x14ac:dyDescent="0.25">
      <c r="P16944" s="34"/>
      <c r="Q16944" s="33"/>
      <c r="R16944" s="33"/>
      <c r="S16944" s="33"/>
      <c r="T16944" s="33"/>
    </row>
    <row r="16945" spans="16:20" x14ac:dyDescent="0.25">
      <c r="P16945" s="34"/>
      <c r="Q16945" s="33"/>
      <c r="R16945" s="33"/>
      <c r="S16945" s="33"/>
      <c r="T16945" s="33"/>
    </row>
    <row r="16946" spans="16:20" x14ac:dyDescent="0.25">
      <c r="P16946" s="34"/>
      <c r="Q16946" s="33"/>
      <c r="R16946" s="33"/>
      <c r="S16946" s="33"/>
      <c r="T16946" s="33"/>
    </row>
    <row r="16947" spans="16:20" x14ac:dyDescent="0.25">
      <c r="P16947" s="34"/>
      <c r="Q16947" s="33"/>
      <c r="R16947" s="33"/>
      <c r="S16947" s="33"/>
      <c r="T16947" s="33"/>
    </row>
    <row r="16948" spans="16:20" x14ac:dyDescent="0.25">
      <c r="P16948" s="34"/>
      <c r="Q16948" s="33"/>
      <c r="R16948" s="33"/>
      <c r="S16948" s="33"/>
      <c r="T16948" s="33"/>
    </row>
    <row r="16949" spans="16:20" x14ac:dyDescent="0.25">
      <c r="P16949" s="34"/>
      <c r="Q16949" s="33"/>
      <c r="R16949" s="33"/>
      <c r="S16949" s="33"/>
      <c r="T16949" s="33"/>
    </row>
    <row r="16950" spans="16:20" x14ac:dyDescent="0.25">
      <c r="P16950" s="34"/>
      <c r="Q16950" s="33"/>
      <c r="R16950" s="33"/>
      <c r="S16950" s="33"/>
      <c r="T16950" s="33"/>
    </row>
    <row r="16951" spans="16:20" x14ac:dyDescent="0.25">
      <c r="P16951" s="34"/>
      <c r="Q16951" s="33"/>
      <c r="R16951" s="33"/>
      <c r="S16951" s="33"/>
      <c r="T16951" s="33"/>
    </row>
    <row r="16952" spans="16:20" x14ac:dyDescent="0.25">
      <c r="P16952" s="34"/>
      <c r="Q16952" s="33"/>
      <c r="R16952" s="33"/>
      <c r="S16952" s="33"/>
      <c r="T16952" s="33"/>
    </row>
    <row r="16953" spans="16:20" x14ac:dyDescent="0.25">
      <c r="P16953" s="34"/>
      <c r="Q16953" s="33"/>
      <c r="R16953" s="33"/>
      <c r="S16953" s="33"/>
      <c r="T16953" s="33"/>
    </row>
    <row r="16954" spans="16:20" x14ac:dyDescent="0.25">
      <c r="P16954" s="34"/>
      <c r="Q16954" s="33"/>
      <c r="R16954" s="33"/>
      <c r="S16954" s="33"/>
      <c r="T16954" s="33"/>
    </row>
    <row r="16955" spans="16:20" x14ac:dyDescent="0.25">
      <c r="P16955" s="34"/>
      <c r="Q16955" s="33"/>
      <c r="R16955" s="33"/>
      <c r="S16955" s="33"/>
      <c r="T16955" s="33"/>
    </row>
    <row r="16956" spans="16:20" x14ac:dyDescent="0.25">
      <c r="P16956" s="34"/>
      <c r="Q16956" s="33"/>
      <c r="R16956" s="33"/>
      <c r="S16956" s="33"/>
      <c r="T16956" s="33"/>
    </row>
    <row r="16957" spans="16:20" x14ac:dyDescent="0.25">
      <c r="P16957" s="34"/>
      <c r="Q16957" s="33"/>
      <c r="R16957" s="33"/>
      <c r="S16957" s="33"/>
      <c r="T16957" s="33"/>
    </row>
    <row r="16958" spans="16:20" x14ac:dyDescent="0.25">
      <c r="P16958" s="34"/>
      <c r="Q16958" s="33"/>
      <c r="R16958" s="33"/>
      <c r="S16958" s="33"/>
      <c r="T16958" s="33"/>
    </row>
    <row r="16959" spans="16:20" x14ac:dyDescent="0.25">
      <c r="P16959" s="34"/>
      <c r="Q16959" s="33"/>
      <c r="R16959" s="33"/>
      <c r="S16959" s="33"/>
      <c r="T16959" s="33"/>
    </row>
    <row r="16960" spans="16:20" x14ac:dyDescent="0.25">
      <c r="P16960" s="34"/>
      <c r="Q16960" s="33"/>
      <c r="R16960" s="33"/>
      <c r="S16960" s="33"/>
      <c r="T16960" s="33"/>
    </row>
    <row r="16961" spans="16:20" x14ac:dyDescent="0.25">
      <c r="P16961" s="34"/>
      <c r="Q16961" s="33"/>
      <c r="R16961" s="33"/>
      <c r="S16961" s="33"/>
      <c r="T16961" s="33"/>
    </row>
    <row r="16962" spans="16:20" x14ac:dyDescent="0.25">
      <c r="P16962" s="34"/>
      <c r="Q16962" s="33"/>
      <c r="R16962" s="33"/>
      <c r="S16962" s="33"/>
      <c r="T16962" s="33"/>
    </row>
    <row r="16963" spans="16:20" x14ac:dyDescent="0.25">
      <c r="P16963" s="34"/>
      <c r="Q16963" s="33"/>
      <c r="R16963" s="33"/>
      <c r="S16963" s="33"/>
      <c r="T16963" s="33"/>
    </row>
    <row r="16964" spans="16:20" x14ac:dyDescent="0.25">
      <c r="P16964" s="34"/>
      <c r="Q16964" s="33"/>
      <c r="R16964" s="33"/>
      <c r="S16964" s="33"/>
      <c r="T16964" s="33"/>
    </row>
    <row r="16965" spans="16:20" x14ac:dyDescent="0.25">
      <c r="P16965" s="34"/>
      <c r="Q16965" s="33"/>
      <c r="R16965" s="33"/>
      <c r="S16965" s="33"/>
      <c r="T16965" s="33"/>
    </row>
    <row r="16966" spans="16:20" x14ac:dyDescent="0.25">
      <c r="P16966" s="34"/>
      <c r="Q16966" s="33"/>
      <c r="R16966" s="33"/>
      <c r="S16966" s="33"/>
      <c r="T16966" s="33"/>
    </row>
    <row r="16967" spans="16:20" x14ac:dyDescent="0.25">
      <c r="P16967" s="34"/>
      <c r="Q16967" s="33"/>
      <c r="R16967" s="33"/>
      <c r="S16967" s="33"/>
      <c r="T16967" s="33"/>
    </row>
    <row r="16968" spans="16:20" x14ac:dyDescent="0.25">
      <c r="P16968" s="34"/>
      <c r="Q16968" s="33"/>
      <c r="R16968" s="33"/>
      <c r="S16968" s="33"/>
      <c r="T16968" s="33"/>
    </row>
    <row r="16969" spans="16:20" x14ac:dyDescent="0.25">
      <c r="P16969" s="34"/>
      <c r="Q16969" s="33"/>
      <c r="R16969" s="33"/>
      <c r="S16969" s="33"/>
      <c r="T16969" s="33"/>
    </row>
    <row r="16970" spans="16:20" x14ac:dyDescent="0.25">
      <c r="P16970" s="34"/>
      <c r="Q16970" s="33"/>
      <c r="R16970" s="33"/>
      <c r="S16970" s="33"/>
      <c r="T16970" s="33"/>
    </row>
    <row r="16971" spans="16:20" x14ac:dyDescent="0.25">
      <c r="P16971" s="34"/>
      <c r="Q16971" s="33"/>
      <c r="R16971" s="33"/>
      <c r="S16971" s="33"/>
      <c r="T16971" s="33"/>
    </row>
    <row r="16972" spans="16:20" x14ac:dyDescent="0.25">
      <c r="P16972" s="34"/>
      <c r="Q16972" s="33"/>
      <c r="R16972" s="33"/>
      <c r="S16972" s="33"/>
      <c r="T16972" s="33"/>
    </row>
    <row r="16973" spans="16:20" x14ac:dyDescent="0.25">
      <c r="P16973" s="34"/>
      <c r="Q16973" s="33"/>
      <c r="R16973" s="33"/>
      <c r="S16973" s="33"/>
      <c r="T16973" s="33"/>
    </row>
    <row r="16974" spans="16:20" x14ac:dyDescent="0.25">
      <c r="P16974" s="34"/>
      <c r="Q16974" s="33"/>
      <c r="R16974" s="33"/>
      <c r="S16974" s="33"/>
      <c r="T16974" s="33"/>
    </row>
    <row r="16975" spans="16:20" x14ac:dyDescent="0.25">
      <c r="P16975" s="34"/>
      <c r="Q16975" s="33"/>
      <c r="R16975" s="33"/>
      <c r="S16975" s="33"/>
      <c r="T16975" s="33"/>
    </row>
    <row r="16976" spans="16:20" x14ac:dyDescent="0.25">
      <c r="P16976" s="34"/>
      <c r="Q16976" s="33"/>
      <c r="R16976" s="33"/>
      <c r="S16976" s="33"/>
      <c r="T16976" s="33"/>
    </row>
    <row r="16977" spans="16:20" x14ac:dyDescent="0.25">
      <c r="P16977" s="34"/>
      <c r="Q16977" s="33"/>
      <c r="R16977" s="33"/>
      <c r="S16977" s="33"/>
      <c r="T16977" s="33"/>
    </row>
    <row r="16978" spans="16:20" x14ac:dyDescent="0.25">
      <c r="P16978" s="34"/>
      <c r="Q16978" s="33"/>
      <c r="R16978" s="33"/>
      <c r="S16978" s="33"/>
      <c r="T16978" s="33"/>
    </row>
    <row r="16979" spans="16:20" x14ac:dyDescent="0.25">
      <c r="P16979" s="34"/>
      <c r="Q16979" s="33"/>
      <c r="R16979" s="33"/>
      <c r="S16979" s="33"/>
      <c r="T16979" s="33"/>
    </row>
    <row r="16980" spans="16:20" x14ac:dyDescent="0.25">
      <c r="P16980" s="34"/>
      <c r="Q16980" s="33"/>
      <c r="R16980" s="33"/>
      <c r="S16980" s="33"/>
      <c r="T16980" s="33"/>
    </row>
    <row r="16981" spans="16:20" x14ac:dyDescent="0.25">
      <c r="P16981" s="34"/>
      <c r="Q16981" s="33"/>
      <c r="R16981" s="33"/>
      <c r="S16981" s="33"/>
      <c r="T16981" s="33"/>
    </row>
    <row r="16982" spans="16:20" x14ac:dyDescent="0.25">
      <c r="P16982" s="34"/>
      <c r="Q16982" s="33"/>
      <c r="R16982" s="33"/>
      <c r="S16982" s="33"/>
      <c r="T16982" s="33"/>
    </row>
    <row r="16983" spans="16:20" x14ac:dyDescent="0.25">
      <c r="P16983" s="34"/>
      <c r="Q16983" s="33"/>
      <c r="R16983" s="33"/>
      <c r="S16983" s="33"/>
      <c r="T16983" s="33"/>
    </row>
    <row r="16984" spans="16:20" x14ac:dyDescent="0.25">
      <c r="P16984" s="34"/>
      <c r="Q16984" s="33"/>
      <c r="R16984" s="33"/>
      <c r="S16984" s="33"/>
      <c r="T16984" s="33"/>
    </row>
    <row r="16985" spans="16:20" x14ac:dyDescent="0.25">
      <c r="P16985" s="34"/>
      <c r="Q16985" s="33"/>
      <c r="R16985" s="33"/>
      <c r="S16985" s="33"/>
      <c r="T16985" s="33"/>
    </row>
    <row r="16986" spans="16:20" x14ac:dyDescent="0.25">
      <c r="P16986" s="34"/>
      <c r="Q16986" s="33"/>
      <c r="R16986" s="33"/>
      <c r="S16986" s="33"/>
      <c r="T16986" s="33"/>
    </row>
    <row r="16987" spans="16:20" x14ac:dyDescent="0.25">
      <c r="P16987" s="34"/>
      <c r="Q16987" s="33"/>
      <c r="R16987" s="33"/>
      <c r="S16987" s="33"/>
      <c r="T16987" s="33"/>
    </row>
    <row r="16988" spans="16:20" x14ac:dyDescent="0.25">
      <c r="P16988" s="34"/>
      <c r="Q16988" s="33"/>
      <c r="R16988" s="33"/>
      <c r="S16988" s="33"/>
      <c r="T16988" s="33"/>
    </row>
    <row r="16989" spans="16:20" x14ac:dyDescent="0.25">
      <c r="P16989" s="34"/>
      <c r="Q16989" s="33"/>
      <c r="R16989" s="33"/>
      <c r="S16989" s="33"/>
      <c r="T16989" s="33"/>
    </row>
    <row r="16990" spans="16:20" x14ac:dyDescent="0.25">
      <c r="P16990" s="34"/>
      <c r="Q16990" s="33"/>
      <c r="R16990" s="33"/>
      <c r="S16990" s="33"/>
      <c r="T16990" s="33"/>
    </row>
    <row r="16991" spans="16:20" x14ac:dyDescent="0.25">
      <c r="P16991" s="34"/>
      <c r="Q16991" s="33"/>
      <c r="R16991" s="33"/>
      <c r="S16991" s="33"/>
      <c r="T16991" s="33"/>
    </row>
    <row r="16992" spans="16:20" x14ac:dyDescent="0.25">
      <c r="P16992" s="34"/>
      <c r="Q16992" s="33"/>
      <c r="R16992" s="33"/>
      <c r="S16992" s="33"/>
      <c r="T16992" s="33"/>
    </row>
    <row r="16993" spans="16:20" x14ac:dyDescent="0.25">
      <c r="P16993" s="34"/>
      <c r="Q16993" s="33"/>
      <c r="R16993" s="33"/>
      <c r="S16993" s="33"/>
      <c r="T16993" s="33"/>
    </row>
    <row r="16994" spans="16:20" x14ac:dyDescent="0.25">
      <c r="P16994" s="34"/>
      <c r="Q16994" s="33"/>
      <c r="R16994" s="33"/>
      <c r="S16994" s="33"/>
      <c r="T16994" s="33"/>
    </row>
    <row r="16995" spans="16:20" x14ac:dyDescent="0.25">
      <c r="P16995" s="34"/>
      <c r="Q16995" s="33"/>
      <c r="R16995" s="33"/>
      <c r="S16995" s="33"/>
      <c r="T16995" s="33"/>
    </row>
    <row r="16996" spans="16:20" x14ac:dyDescent="0.25">
      <c r="P16996" s="34"/>
      <c r="Q16996" s="33"/>
      <c r="R16996" s="33"/>
      <c r="S16996" s="33"/>
      <c r="T16996" s="33"/>
    </row>
    <row r="16997" spans="16:20" x14ac:dyDescent="0.25">
      <c r="P16997" s="34"/>
      <c r="Q16997" s="33"/>
      <c r="R16997" s="33"/>
      <c r="S16997" s="33"/>
      <c r="T16997" s="33"/>
    </row>
    <row r="16998" spans="16:20" x14ac:dyDescent="0.25">
      <c r="P16998" s="34"/>
      <c r="Q16998" s="33"/>
      <c r="R16998" s="33"/>
      <c r="S16998" s="33"/>
      <c r="T16998" s="33"/>
    </row>
    <row r="16999" spans="16:20" x14ac:dyDescent="0.25">
      <c r="P16999" s="34"/>
      <c r="Q16999" s="33"/>
      <c r="R16999" s="33"/>
      <c r="S16999" s="33"/>
      <c r="T16999" s="33"/>
    </row>
    <row r="17000" spans="16:20" x14ac:dyDescent="0.25">
      <c r="P17000" s="34"/>
      <c r="Q17000" s="33"/>
      <c r="R17000" s="33"/>
      <c r="S17000" s="33"/>
      <c r="T17000" s="33"/>
    </row>
    <row r="17001" spans="16:20" x14ac:dyDescent="0.25">
      <c r="P17001" s="34"/>
      <c r="Q17001" s="33"/>
      <c r="R17001" s="33"/>
      <c r="S17001" s="33"/>
      <c r="T17001" s="33"/>
    </row>
    <row r="17002" spans="16:20" x14ac:dyDescent="0.25">
      <c r="P17002" s="34"/>
      <c r="Q17002" s="33"/>
      <c r="R17002" s="33"/>
      <c r="S17002" s="33"/>
      <c r="T17002" s="33"/>
    </row>
    <row r="17003" spans="16:20" x14ac:dyDescent="0.25">
      <c r="P17003" s="34"/>
      <c r="Q17003" s="33"/>
      <c r="R17003" s="33"/>
      <c r="S17003" s="33"/>
      <c r="T17003" s="33"/>
    </row>
    <row r="17004" spans="16:20" x14ac:dyDescent="0.25">
      <c r="P17004" s="34"/>
      <c r="Q17004" s="33"/>
      <c r="R17004" s="33"/>
      <c r="S17004" s="33"/>
      <c r="T17004" s="33"/>
    </row>
    <row r="17005" spans="16:20" x14ac:dyDescent="0.25">
      <c r="P17005" s="34"/>
      <c r="Q17005" s="33"/>
      <c r="R17005" s="33"/>
      <c r="S17005" s="33"/>
      <c r="T17005" s="33"/>
    </row>
    <row r="17006" spans="16:20" x14ac:dyDescent="0.25">
      <c r="P17006" s="34"/>
      <c r="Q17006" s="33"/>
      <c r="R17006" s="33"/>
      <c r="S17006" s="33"/>
      <c r="T17006" s="33"/>
    </row>
    <row r="17007" spans="16:20" x14ac:dyDescent="0.25">
      <c r="P17007" s="34"/>
      <c r="Q17007" s="33"/>
      <c r="R17007" s="33"/>
      <c r="S17007" s="33"/>
      <c r="T17007" s="33"/>
    </row>
    <row r="17008" spans="16:20" x14ac:dyDescent="0.25">
      <c r="P17008" s="34"/>
      <c r="Q17008" s="33"/>
      <c r="R17008" s="33"/>
      <c r="S17008" s="33"/>
      <c r="T17008" s="33"/>
    </row>
    <row r="17009" spans="16:20" x14ac:dyDescent="0.25">
      <c r="P17009" s="34"/>
      <c r="Q17009" s="33"/>
      <c r="R17009" s="33"/>
      <c r="S17009" s="33"/>
      <c r="T17009" s="33"/>
    </row>
    <row r="17010" spans="16:20" x14ac:dyDescent="0.25">
      <c r="P17010" s="34"/>
      <c r="Q17010" s="33"/>
      <c r="R17010" s="33"/>
      <c r="S17010" s="33"/>
      <c r="T17010" s="33"/>
    </row>
    <row r="17011" spans="16:20" x14ac:dyDescent="0.25">
      <c r="P17011" s="34"/>
      <c r="Q17011" s="33"/>
      <c r="R17011" s="33"/>
      <c r="S17011" s="33"/>
      <c r="T17011" s="33"/>
    </row>
    <row r="17012" spans="16:20" x14ac:dyDescent="0.25">
      <c r="P17012" s="34"/>
      <c r="Q17012" s="33"/>
      <c r="R17012" s="33"/>
      <c r="S17012" s="33"/>
      <c r="T17012" s="33"/>
    </row>
    <row r="17013" spans="16:20" x14ac:dyDescent="0.25">
      <c r="P17013" s="34"/>
      <c r="Q17013" s="33"/>
      <c r="R17013" s="33"/>
      <c r="S17013" s="33"/>
      <c r="T17013" s="33"/>
    </row>
    <row r="17014" spans="16:20" x14ac:dyDescent="0.25">
      <c r="P17014" s="34"/>
      <c r="Q17014" s="33"/>
      <c r="R17014" s="33"/>
      <c r="S17014" s="33"/>
      <c r="T17014" s="33"/>
    </row>
    <row r="17015" spans="16:20" x14ac:dyDescent="0.25">
      <c r="P17015" s="34"/>
      <c r="Q17015" s="33"/>
      <c r="R17015" s="33"/>
      <c r="S17015" s="33"/>
      <c r="T17015" s="33"/>
    </row>
    <row r="17016" spans="16:20" x14ac:dyDescent="0.25">
      <c r="P17016" s="34"/>
      <c r="Q17016" s="33"/>
      <c r="R17016" s="33"/>
      <c r="S17016" s="33"/>
      <c r="T17016" s="33"/>
    </row>
    <row r="17017" spans="16:20" x14ac:dyDescent="0.25">
      <c r="P17017" s="34"/>
      <c r="Q17017" s="33"/>
      <c r="R17017" s="33"/>
      <c r="S17017" s="33"/>
      <c r="T17017" s="33"/>
    </row>
    <row r="17018" spans="16:20" x14ac:dyDescent="0.25">
      <c r="P17018" s="34"/>
      <c r="Q17018" s="33"/>
      <c r="R17018" s="33"/>
      <c r="S17018" s="33"/>
      <c r="T17018" s="33"/>
    </row>
    <row r="17019" spans="16:20" x14ac:dyDescent="0.25">
      <c r="P17019" s="34"/>
      <c r="Q17019" s="33"/>
      <c r="R17019" s="33"/>
      <c r="S17019" s="33"/>
      <c r="T17019" s="33"/>
    </row>
    <row r="17020" spans="16:20" x14ac:dyDescent="0.25">
      <c r="P17020" s="34"/>
      <c r="Q17020" s="33"/>
      <c r="R17020" s="33"/>
      <c r="S17020" s="33"/>
      <c r="T17020" s="33"/>
    </row>
    <row r="17021" spans="16:20" x14ac:dyDescent="0.25">
      <c r="P17021" s="34"/>
      <c r="Q17021" s="33"/>
      <c r="R17021" s="33"/>
      <c r="S17021" s="33"/>
      <c r="T17021" s="33"/>
    </row>
    <row r="17022" spans="16:20" x14ac:dyDescent="0.25">
      <c r="P17022" s="34"/>
      <c r="Q17022" s="33"/>
      <c r="R17022" s="33"/>
      <c r="S17022" s="33"/>
      <c r="T17022" s="33"/>
    </row>
    <row r="17023" spans="16:20" x14ac:dyDescent="0.25">
      <c r="P17023" s="34"/>
      <c r="Q17023" s="33"/>
      <c r="R17023" s="33"/>
      <c r="S17023" s="33"/>
      <c r="T17023" s="33"/>
    </row>
    <row r="17024" spans="16:20" x14ac:dyDescent="0.25">
      <c r="P17024" s="34"/>
      <c r="Q17024" s="33"/>
      <c r="R17024" s="33"/>
      <c r="S17024" s="33"/>
      <c r="T17024" s="33"/>
    </row>
    <row r="17025" spans="16:20" x14ac:dyDescent="0.25">
      <c r="P17025" s="34"/>
      <c r="Q17025" s="33"/>
      <c r="R17025" s="33"/>
      <c r="S17025" s="33"/>
      <c r="T17025" s="33"/>
    </row>
    <row r="17026" spans="16:20" x14ac:dyDescent="0.25">
      <c r="P17026" s="34"/>
      <c r="Q17026" s="33"/>
      <c r="R17026" s="33"/>
      <c r="S17026" s="33"/>
      <c r="T17026" s="33"/>
    </row>
    <row r="17027" spans="16:20" x14ac:dyDescent="0.25">
      <c r="P17027" s="34"/>
      <c r="Q17027" s="33"/>
      <c r="R17027" s="33"/>
      <c r="S17027" s="33"/>
      <c r="T17027" s="33"/>
    </row>
    <row r="17028" spans="16:20" x14ac:dyDescent="0.25">
      <c r="P17028" s="34"/>
      <c r="Q17028" s="33"/>
      <c r="R17028" s="33"/>
      <c r="S17028" s="33"/>
      <c r="T17028" s="33"/>
    </row>
    <row r="17029" spans="16:20" x14ac:dyDescent="0.25">
      <c r="P17029" s="34"/>
      <c r="Q17029" s="33"/>
      <c r="R17029" s="33"/>
      <c r="S17029" s="33"/>
      <c r="T17029" s="33"/>
    </row>
    <row r="17030" spans="16:20" x14ac:dyDescent="0.25">
      <c r="P17030" s="34"/>
      <c r="Q17030" s="33"/>
      <c r="R17030" s="33"/>
      <c r="S17030" s="33"/>
      <c r="T17030" s="33"/>
    </row>
    <row r="17031" spans="16:20" x14ac:dyDescent="0.25">
      <c r="P17031" s="34"/>
      <c r="Q17031" s="33"/>
      <c r="R17031" s="33"/>
      <c r="S17031" s="33"/>
      <c r="T17031" s="33"/>
    </row>
    <row r="17032" spans="16:20" x14ac:dyDescent="0.25">
      <c r="P17032" s="34"/>
      <c r="Q17032" s="33"/>
      <c r="R17032" s="33"/>
      <c r="S17032" s="33"/>
      <c r="T17032" s="33"/>
    </row>
    <row r="17033" spans="16:20" x14ac:dyDescent="0.25">
      <c r="P17033" s="34"/>
      <c r="Q17033" s="33"/>
      <c r="R17033" s="33"/>
      <c r="S17033" s="33"/>
      <c r="T17033" s="33"/>
    </row>
    <row r="17034" spans="16:20" x14ac:dyDescent="0.25">
      <c r="P17034" s="34"/>
      <c r="Q17034" s="33"/>
      <c r="R17034" s="33"/>
      <c r="S17034" s="33"/>
      <c r="T17034" s="33"/>
    </row>
    <row r="17035" spans="16:20" x14ac:dyDescent="0.25">
      <c r="P17035" s="34"/>
      <c r="Q17035" s="33"/>
      <c r="R17035" s="33"/>
      <c r="S17035" s="33"/>
      <c r="T17035" s="33"/>
    </row>
    <row r="17036" spans="16:20" x14ac:dyDescent="0.25">
      <c r="P17036" s="34"/>
      <c r="Q17036" s="33"/>
      <c r="R17036" s="33"/>
      <c r="S17036" s="33"/>
      <c r="T17036" s="33"/>
    </row>
    <row r="17037" spans="16:20" x14ac:dyDescent="0.25">
      <c r="P17037" s="34"/>
      <c r="Q17037" s="33"/>
      <c r="R17037" s="33"/>
      <c r="S17037" s="33"/>
      <c r="T17037" s="33"/>
    </row>
    <row r="17038" spans="16:20" x14ac:dyDescent="0.25">
      <c r="P17038" s="34"/>
      <c r="Q17038" s="33"/>
      <c r="R17038" s="33"/>
      <c r="S17038" s="33"/>
      <c r="T17038" s="33"/>
    </row>
    <row r="17039" spans="16:20" x14ac:dyDescent="0.25">
      <c r="P17039" s="34"/>
      <c r="Q17039" s="33"/>
      <c r="R17039" s="33"/>
      <c r="S17039" s="33"/>
      <c r="T17039" s="33"/>
    </row>
    <row r="17040" spans="16:20" x14ac:dyDescent="0.25">
      <c r="P17040" s="34"/>
      <c r="Q17040" s="33"/>
      <c r="R17040" s="33"/>
      <c r="S17040" s="33"/>
      <c r="T17040" s="33"/>
    </row>
    <row r="17041" spans="16:20" x14ac:dyDescent="0.25">
      <c r="P17041" s="34"/>
      <c r="Q17041" s="33"/>
      <c r="R17041" s="33"/>
      <c r="S17041" s="33"/>
      <c r="T17041" s="33"/>
    </row>
    <row r="17042" spans="16:20" x14ac:dyDescent="0.25">
      <c r="P17042" s="34"/>
      <c r="Q17042" s="33"/>
      <c r="R17042" s="33"/>
      <c r="S17042" s="33"/>
      <c r="T17042" s="33"/>
    </row>
    <row r="17043" spans="16:20" x14ac:dyDescent="0.25">
      <c r="P17043" s="34"/>
      <c r="Q17043" s="33"/>
      <c r="R17043" s="33"/>
      <c r="S17043" s="33"/>
      <c r="T17043" s="33"/>
    </row>
    <row r="17044" spans="16:20" x14ac:dyDescent="0.25">
      <c r="P17044" s="34"/>
      <c r="Q17044" s="33"/>
      <c r="R17044" s="33"/>
      <c r="S17044" s="33"/>
      <c r="T17044" s="33"/>
    </row>
    <row r="17045" spans="16:20" x14ac:dyDescent="0.25">
      <c r="P17045" s="34"/>
      <c r="Q17045" s="33"/>
      <c r="R17045" s="33"/>
      <c r="S17045" s="33"/>
      <c r="T17045" s="33"/>
    </row>
    <row r="17046" spans="16:20" x14ac:dyDescent="0.25">
      <c r="P17046" s="34"/>
      <c r="Q17046" s="33"/>
      <c r="R17046" s="33"/>
      <c r="S17046" s="33"/>
      <c r="T17046" s="33"/>
    </row>
    <row r="17047" spans="16:20" x14ac:dyDescent="0.25">
      <c r="P17047" s="34"/>
      <c r="Q17047" s="33"/>
      <c r="R17047" s="33"/>
      <c r="S17047" s="33"/>
      <c r="T17047" s="33"/>
    </row>
    <row r="17048" spans="16:20" x14ac:dyDescent="0.25">
      <c r="P17048" s="34"/>
      <c r="Q17048" s="33"/>
      <c r="R17048" s="33"/>
      <c r="S17048" s="33"/>
      <c r="T17048" s="33"/>
    </row>
    <row r="17049" spans="16:20" x14ac:dyDescent="0.25">
      <c r="P17049" s="34"/>
      <c r="Q17049" s="33"/>
      <c r="R17049" s="33"/>
      <c r="S17049" s="33"/>
      <c r="T17049" s="33"/>
    </row>
    <row r="17050" spans="16:20" x14ac:dyDescent="0.25">
      <c r="P17050" s="34"/>
      <c r="Q17050" s="33"/>
      <c r="R17050" s="33"/>
      <c r="S17050" s="33"/>
      <c r="T17050" s="33"/>
    </row>
    <row r="17051" spans="16:20" x14ac:dyDescent="0.25">
      <c r="P17051" s="34"/>
      <c r="Q17051" s="33"/>
      <c r="R17051" s="33"/>
      <c r="S17051" s="33"/>
      <c r="T17051" s="33"/>
    </row>
    <row r="17052" spans="16:20" x14ac:dyDescent="0.25">
      <c r="P17052" s="34"/>
      <c r="Q17052" s="33"/>
      <c r="R17052" s="33"/>
      <c r="S17052" s="33"/>
      <c r="T17052" s="33"/>
    </row>
    <row r="17053" spans="16:20" x14ac:dyDescent="0.25">
      <c r="P17053" s="34"/>
      <c r="Q17053" s="33"/>
      <c r="R17053" s="33"/>
      <c r="S17053" s="33"/>
      <c r="T17053" s="33"/>
    </row>
    <row r="17054" spans="16:20" x14ac:dyDescent="0.25">
      <c r="P17054" s="34"/>
      <c r="Q17054" s="33"/>
      <c r="R17054" s="33"/>
      <c r="S17054" s="33"/>
      <c r="T17054" s="33"/>
    </row>
    <row r="17055" spans="16:20" x14ac:dyDescent="0.25">
      <c r="P17055" s="34"/>
      <c r="Q17055" s="33"/>
      <c r="R17055" s="33"/>
      <c r="S17055" s="33"/>
      <c r="T17055" s="33"/>
    </row>
    <row r="17056" spans="16:20" x14ac:dyDescent="0.25">
      <c r="P17056" s="34"/>
      <c r="Q17056" s="33"/>
      <c r="R17056" s="33"/>
      <c r="S17056" s="33"/>
      <c r="T17056" s="33"/>
    </row>
    <row r="17057" spans="16:20" x14ac:dyDescent="0.25">
      <c r="P17057" s="34"/>
      <c r="Q17057" s="33"/>
      <c r="R17057" s="33"/>
      <c r="S17057" s="33"/>
      <c r="T17057" s="33"/>
    </row>
    <row r="17058" spans="16:20" x14ac:dyDescent="0.25">
      <c r="P17058" s="34"/>
      <c r="Q17058" s="33"/>
      <c r="R17058" s="33"/>
      <c r="S17058" s="33"/>
      <c r="T17058" s="33"/>
    </row>
    <row r="17059" spans="16:20" x14ac:dyDescent="0.25">
      <c r="P17059" s="34"/>
      <c r="Q17059" s="33"/>
      <c r="R17059" s="33"/>
      <c r="S17059" s="33"/>
      <c r="T17059" s="33"/>
    </row>
    <row r="17060" spans="16:20" x14ac:dyDescent="0.25">
      <c r="P17060" s="34"/>
      <c r="Q17060" s="33"/>
      <c r="R17060" s="33"/>
      <c r="S17060" s="33"/>
      <c r="T17060" s="33"/>
    </row>
    <row r="17061" spans="16:20" x14ac:dyDescent="0.25">
      <c r="P17061" s="34"/>
      <c r="Q17061" s="33"/>
      <c r="R17061" s="33"/>
      <c r="S17061" s="33"/>
      <c r="T17061" s="33"/>
    </row>
    <row r="17062" spans="16:20" x14ac:dyDescent="0.25">
      <c r="P17062" s="34"/>
      <c r="Q17062" s="33"/>
      <c r="R17062" s="33"/>
      <c r="S17062" s="33"/>
      <c r="T17062" s="33"/>
    </row>
    <row r="17063" spans="16:20" x14ac:dyDescent="0.25">
      <c r="P17063" s="34"/>
      <c r="Q17063" s="33"/>
      <c r="R17063" s="33"/>
      <c r="S17063" s="33"/>
      <c r="T17063" s="33"/>
    </row>
    <row r="17064" spans="16:20" x14ac:dyDescent="0.25">
      <c r="P17064" s="34"/>
      <c r="Q17064" s="33"/>
      <c r="R17064" s="33"/>
      <c r="S17064" s="33"/>
      <c r="T17064" s="33"/>
    </row>
    <row r="17065" spans="16:20" x14ac:dyDescent="0.25">
      <c r="P17065" s="34"/>
      <c r="Q17065" s="33"/>
      <c r="R17065" s="33"/>
      <c r="S17065" s="33"/>
      <c r="T17065" s="33"/>
    </row>
    <row r="17066" spans="16:20" x14ac:dyDescent="0.25">
      <c r="P17066" s="34"/>
      <c r="Q17066" s="33"/>
      <c r="R17066" s="33"/>
      <c r="S17066" s="33"/>
      <c r="T17066" s="33"/>
    </row>
    <row r="17067" spans="16:20" x14ac:dyDescent="0.25">
      <c r="P17067" s="34"/>
      <c r="Q17067" s="33"/>
      <c r="R17067" s="33"/>
      <c r="S17067" s="33"/>
      <c r="T17067" s="33"/>
    </row>
    <row r="17068" spans="16:20" x14ac:dyDescent="0.25">
      <c r="P17068" s="34"/>
      <c r="Q17068" s="33"/>
      <c r="R17068" s="33"/>
      <c r="S17068" s="33"/>
      <c r="T17068" s="33"/>
    </row>
    <row r="17069" spans="16:20" x14ac:dyDescent="0.25">
      <c r="P17069" s="34"/>
      <c r="Q17069" s="33"/>
      <c r="R17069" s="33"/>
      <c r="S17069" s="33"/>
      <c r="T17069" s="33"/>
    </row>
    <row r="17070" spans="16:20" x14ac:dyDescent="0.25">
      <c r="P17070" s="34"/>
      <c r="Q17070" s="33"/>
      <c r="R17070" s="33"/>
      <c r="S17070" s="33"/>
      <c r="T17070" s="33"/>
    </row>
    <row r="17071" spans="16:20" x14ac:dyDescent="0.25">
      <c r="P17071" s="34"/>
      <c r="Q17071" s="33"/>
      <c r="R17071" s="33"/>
      <c r="S17071" s="33"/>
      <c r="T17071" s="33"/>
    </row>
    <row r="17072" spans="16:20" x14ac:dyDescent="0.25">
      <c r="P17072" s="34"/>
      <c r="Q17072" s="33"/>
      <c r="R17072" s="33"/>
      <c r="S17072" s="33"/>
      <c r="T17072" s="33"/>
    </row>
    <row r="17073" spans="16:20" x14ac:dyDescent="0.25">
      <c r="P17073" s="34"/>
      <c r="Q17073" s="33"/>
      <c r="R17073" s="33"/>
      <c r="S17073" s="33"/>
      <c r="T17073" s="33"/>
    </row>
    <row r="17074" spans="16:20" x14ac:dyDescent="0.25">
      <c r="P17074" s="34"/>
      <c r="Q17074" s="33"/>
      <c r="R17074" s="33"/>
      <c r="S17074" s="33"/>
      <c r="T17074" s="33"/>
    </row>
    <row r="17075" spans="16:20" x14ac:dyDescent="0.25">
      <c r="P17075" s="34"/>
      <c r="Q17075" s="33"/>
      <c r="R17075" s="33"/>
      <c r="S17075" s="33"/>
      <c r="T17075" s="33"/>
    </row>
    <row r="17076" spans="16:20" x14ac:dyDescent="0.25">
      <c r="P17076" s="34"/>
      <c r="Q17076" s="33"/>
      <c r="R17076" s="33"/>
      <c r="S17076" s="33"/>
      <c r="T17076" s="33"/>
    </row>
    <row r="17077" spans="16:20" x14ac:dyDescent="0.25">
      <c r="P17077" s="34"/>
      <c r="Q17077" s="33"/>
      <c r="R17077" s="33"/>
      <c r="S17077" s="33"/>
      <c r="T17077" s="33"/>
    </row>
    <row r="17078" spans="16:20" x14ac:dyDescent="0.25">
      <c r="P17078" s="34"/>
      <c r="Q17078" s="33"/>
      <c r="R17078" s="33"/>
      <c r="S17078" s="33"/>
      <c r="T17078" s="33"/>
    </row>
    <row r="17079" spans="16:20" x14ac:dyDescent="0.25">
      <c r="P17079" s="34"/>
      <c r="Q17079" s="33"/>
      <c r="R17079" s="33"/>
      <c r="S17079" s="33"/>
      <c r="T17079" s="33"/>
    </row>
    <row r="17080" spans="16:20" x14ac:dyDescent="0.25">
      <c r="P17080" s="34"/>
      <c r="Q17080" s="33"/>
      <c r="R17080" s="33"/>
      <c r="S17080" s="33"/>
      <c r="T17080" s="33"/>
    </row>
    <row r="17081" spans="16:20" x14ac:dyDescent="0.25">
      <c r="P17081" s="34"/>
      <c r="Q17081" s="33"/>
      <c r="R17081" s="33"/>
      <c r="S17081" s="33"/>
      <c r="T17081" s="33"/>
    </row>
    <row r="17082" spans="16:20" x14ac:dyDescent="0.25">
      <c r="P17082" s="34"/>
      <c r="Q17082" s="33"/>
      <c r="R17082" s="33"/>
      <c r="S17082" s="33"/>
      <c r="T17082" s="33"/>
    </row>
    <row r="17083" spans="16:20" x14ac:dyDescent="0.25">
      <c r="P17083" s="34"/>
      <c r="Q17083" s="33"/>
      <c r="R17083" s="33"/>
      <c r="S17083" s="33"/>
      <c r="T17083" s="33"/>
    </row>
    <row r="17084" spans="16:20" x14ac:dyDescent="0.25">
      <c r="P17084" s="34"/>
      <c r="Q17084" s="33"/>
      <c r="R17084" s="33"/>
      <c r="S17084" s="33"/>
      <c r="T17084" s="33"/>
    </row>
    <row r="17085" spans="16:20" x14ac:dyDescent="0.25">
      <c r="P17085" s="34"/>
      <c r="Q17085" s="33"/>
      <c r="R17085" s="33"/>
      <c r="S17085" s="33"/>
      <c r="T17085" s="33"/>
    </row>
    <row r="17086" spans="16:20" x14ac:dyDescent="0.25">
      <c r="P17086" s="34"/>
      <c r="Q17086" s="33"/>
      <c r="R17086" s="33"/>
      <c r="S17086" s="33"/>
      <c r="T17086" s="33"/>
    </row>
    <row r="17087" spans="16:20" x14ac:dyDescent="0.25">
      <c r="P17087" s="34"/>
      <c r="Q17087" s="33"/>
      <c r="R17087" s="33"/>
      <c r="S17087" s="33"/>
      <c r="T17087" s="33"/>
    </row>
    <row r="17088" spans="16:20" x14ac:dyDescent="0.25">
      <c r="P17088" s="34"/>
      <c r="Q17088" s="33"/>
      <c r="R17088" s="33"/>
      <c r="S17088" s="33"/>
      <c r="T17088" s="33"/>
    </row>
    <row r="17089" spans="16:20" x14ac:dyDescent="0.25">
      <c r="P17089" s="34"/>
      <c r="Q17089" s="33"/>
      <c r="R17089" s="33"/>
      <c r="S17089" s="33"/>
      <c r="T17089" s="33"/>
    </row>
    <row r="17090" spans="16:20" x14ac:dyDescent="0.25">
      <c r="P17090" s="34"/>
      <c r="Q17090" s="33"/>
      <c r="R17090" s="33"/>
      <c r="S17090" s="33"/>
      <c r="T17090" s="33"/>
    </row>
    <row r="17091" spans="16:20" x14ac:dyDescent="0.25">
      <c r="P17091" s="34"/>
      <c r="Q17091" s="33"/>
      <c r="R17091" s="33"/>
      <c r="S17091" s="33"/>
      <c r="T17091" s="33"/>
    </row>
    <row r="17092" spans="16:20" x14ac:dyDescent="0.25">
      <c r="P17092" s="34"/>
      <c r="Q17092" s="33"/>
      <c r="R17092" s="33"/>
      <c r="S17092" s="33"/>
      <c r="T17092" s="33"/>
    </row>
    <row r="17093" spans="16:20" x14ac:dyDescent="0.25">
      <c r="P17093" s="34"/>
      <c r="Q17093" s="33"/>
      <c r="R17093" s="33"/>
      <c r="S17093" s="33"/>
      <c r="T17093" s="33"/>
    </row>
    <row r="17094" spans="16:20" x14ac:dyDescent="0.25">
      <c r="P17094" s="34"/>
      <c r="Q17094" s="33"/>
      <c r="R17094" s="33"/>
      <c r="S17094" s="33"/>
      <c r="T17094" s="33"/>
    </row>
    <row r="17095" spans="16:20" x14ac:dyDescent="0.25">
      <c r="P17095" s="34"/>
      <c r="Q17095" s="33"/>
      <c r="R17095" s="33"/>
      <c r="S17095" s="33"/>
      <c r="T17095" s="33"/>
    </row>
    <row r="17096" spans="16:20" x14ac:dyDescent="0.25">
      <c r="P17096" s="34"/>
      <c r="Q17096" s="33"/>
      <c r="R17096" s="33"/>
      <c r="S17096" s="33"/>
      <c r="T17096" s="33"/>
    </row>
    <row r="17097" spans="16:20" x14ac:dyDescent="0.25">
      <c r="P17097" s="34"/>
      <c r="Q17097" s="33"/>
      <c r="R17097" s="33"/>
      <c r="S17097" s="33"/>
      <c r="T17097" s="33"/>
    </row>
    <row r="17098" spans="16:20" x14ac:dyDescent="0.25">
      <c r="P17098" s="34"/>
      <c r="Q17098" s="33"/>
      <c r="R17098" s="33"/>
      <c r="S17098" s="33"/>
      <c r="T17098" s="33"/>
    </row>
    <row r="17099" spans="16:20" x14ac:dyDescent="0.25">
      <c r="P17099" s="34"/>
      <c r="Q17099" s="33"/>
      <c r="R17099" s="33"/>
      <c r="S17099" s="33"/>
      <c r="T17099" s="33"/>
    </row>
    <row r="17100" spans="16:20" x14ac:dyDescent="0.25">
      <c r="P17100" s="34"/>
      <c r="Q17100" s="33"/>
      <c r="R17100" s="33"/>
      <c r="S17100" s="33"/>
      <c r="T17100" s="33"/>
    </row>
    <row r="17101" spans="16:20" x14ac:dyDescent="0.25">
      <c r="P17101" s="34"/>
      <c r="Q17101" s="33"/>
      <c r="R17101" s="33"/>
      <c r="S17101" s="33"/>
      <c r="T17101" s="33"/>
    </row>
    <row r="17102" spans="16:20" x14ac:dyDescent="0.25">
      <c r="P17102" s="34"/>
      <c r="Q17102" s="33"/>
      <c r="R17102" s="33"/>
      <c r="S17102" s="33"/>
      <c r="T17102" s="33"/>
    </row>
    <row r="17103" spans="16:20" x14ac:dyDescent="0.25">
      <c r="P17103" s="34"/>
      <c r="Q17103" s="33"/>
      <c r="R17103" s="33"/>
      <c r="S17103" s="33"/>
      <c r="T17103" s="33"/>
    </row>
    <row r="17104" spans="16:20" x14ac:dyDescent="0.25">
      <c r="P17104" s="34"/>
      <c r="Q17104" s="33"/>
      <c r="R17104" s="33"/>
      <c r="S17104" s="33"/>
      <c r="T17104" s="33"/>
    </row>
    <row r="17105" spans="16:20" x14ac:dyDescent="0.25">
      <c r="P17105" s="34"/>
      <c r="Q17105" s="33"/>
      <c r="R17105" s="33"/>
      <c r="S17105" s="33"/>
      <c r="T17105" s="33"/>
    </row>
    <row r="17106" spans="16:20" x14ac:dyDescent="0.25">
      <c r="P17106" s="34"/>
      <c r="Q17106" s="33"/>
      <c r="R17106" s="33"/>
      <c r="S17106" s="33"/>
      <c r="T17106" s="33"/>
    </row>
    <row r="17107" spans="16:20" x14ac:dyDescent="0.25">
      <c r="P17107" s="34"/>
      <c r="Q17107" s="33"/>
      <c r="R17107" s="33"/>
      <c r="S17107" s="33"/>
      <c r="T17107" s="33"/>
    </row>
    <row r="17108" spans="16:20" x14ac:dyDescent="0.25">
      <c r="P17108" s="34"/>
      <c r="Q17108" s="33"/>
      <c r="R17108" s="33"/>
      <c r="S17108" s="33"/>
      <c r="T17108" s="33"/>
    </row>
    <row r="17109" spans="16:20" x14ac:dyDescent="0.25">
      <c r="P17109" s="34"/>
      <c r="Q17109" s="33"/>
      <c r="R17109" s="33"/>
      <c r="S17109" s="33"/>
      <c r="T17109" s="33"/>
    </row>
    <row r="17110" spans="16:20" x14ac:dyDescent="0.25">
      <c r="P17110" s="34"/>
      <c r="Q17110" s="33"/>
      <c r="R17110" s="33"/>
      <c r="S17110" s="33"/>
      <c r="T17110" s="33"/>
    </row>
    <row r="17111" spans="16:20" x14ac:dyDescent="0.25">
      <c r="P17111" s="34"/>
      <c r="Q17111" s="33"/>
      <c r="R17111" s="33"/>
      <c r="S17111" s="33"/>
      <c r="T17111" s="33"/>
    </row>
    <row r="17112" spans="16:20" x14ac:dyDescent="0.25">
      <c r="P17112" s="34"/>
      <c r="Q17112" s="33"/>
      <c r="R17112" s="33"/>
      <c r="S17112" s="33"/>
      <c r="T17112" s="33"/>
    </row>
    <row r="17113" spans="16:20" x14ac:dyDescent="0.25">
      <c r="P17113" s="34"/>
      <c r="Q17113" s="33"/>
      <c r="R17113" s="33"/>
      <c r="S17113" s="33"/>
      <c r="T17113" s="33"/>
    </row>
    <row r="17114" spans="16:20" x14ac:dyDescent="0.25">
      <c r="P17114" s="34"/>
      <c r="Q17114" s="33"/>
      <c r="R17114" s="33"/>
      <c r="S17114" s="33"/>
      <c r="T17114" s="33"/>
    </row>
    <row r="17115" spans="16:20" x14ac:dyDescent="0.25">
      <c r="P17115" s="34"/>
      <c r="Q17115" s="33"/>
      <c r="R17115" s="33"/>
      <c r="S17115" s="33"/>
      <c r="T17115" s="33"/>
    </row>
    <row r="17116" spans="16:20" x14ac:dyDescent="0.25">
      <c r="P17116" s="34"/>
      <c r="Q17116" s="33"/>
      <c r="R17116" s="33"/>
      <c r="S17116" s="33"/>
      <c r="T17116" s="33"/>
    </row>
    <row r="17117" spans="16:20" x14ac:dyDescent="0.25">
      <c r="P17117" s="34"/>
      <c r="Q17117" s="33"/>
      <c r="R17117" s="33"/>
      <c r="S17117" s="33"/>
      <c r="T17117" s="33"/>
    </row>
    <row r="17118" spans="16:20" x14ac:dyDescent="0.25">
      <c r="P17118" s="34"/>
      <c r="Q17118" s="33"/>
      <c r="R17118" s="33"/>
      <c r="S17118" s="33"/>
      <c r="T17118" s="33"/>
    </row>
    <row r="17119" spans="16:20" x14ac:dyDescent="0.25">
      <c r="P17119" s="34"/>
      <c r="Q17119" s="33"/>
      <c r="R17119" s="33"/>
      <c r="S17119" s="33"/>
      <c r="T17119" s="33"/>
    </row>
    <row r="17120" spans="16:20" x14ac:dyDescent="0.25">
      <c r="P17120" s="34"/>
      <c r="Q17120" s="33"/>
      <c r="R17120" s="33"/>
      <c r="S17120" s="33"/>
      <c r="T17120" s="33"/>
    </row>
    <row r="17121" spans="16:20" x14ac:dyDescent="0.25">
      <c r="P17121" s="34"/>
      <c r="Q17121" s="33"/>
      <c r="R17121" s="33"/>
      <c r="S17121" s="33"/>
      <c r="T17121" s="33"/>
    </row>
    <row r="17122" spans="16:20" x14ac:dyDescent="0.25">
      <c r="P17122" s="34"/>
      <c r="Q17122" s="33"/>
      <c r="R17122" s="33"/>
      <c r="S17122" s="33"/>
      <c r="T17122" s="33"/>
    </row>
    <row r="17123" spans="16:20" x14ac:dyDescent="0.25">
      <c r="P17123" s="34"/>
      <c r="Q17123" s="33"/>
      <c r="R17123" s="33"/>
      <c r="S17123" s="33"/>
      <c r="T17123" s="33"/>
    </row>
    <row r="17124" spans="16:20" x14ac:dyDescent="0.25">
      <c r="P17124" s="34"/>
      <c r="Q17124" s="33"/>
      <c r="R17124" s="33"/>
      <c r="S17124" s="33"/>
      <c r="T17124" s="33"/>
    </row>
    <row r="17125" spans="16:20" x14ac:dyDescent="0.25">
      <c r="P17125" s="34"/>
      <c r="Q17125" s="33"/>
      <c r="R17125" s="33"/>
      <c r="S17125" s="33"/>
      <c r="T17125" s="33"/>
    </row>
    <row r="17126" spans="16:20" x14ac:dyDescent="0.25">
      <c r="P17126" s="34"/>
      <c r="Q17126" s="33"/>
      <c r="R17126" s="33"/>
      <c r="S17126" s="33"/>
      <c r="T17126" s="33"/>
    </row>
    <row r="17127" spans="16:20" x14ac:dyDescent="0.25">
      <c r="P17127" s="34"/>
      <c r="Q17127" s="33"/>
      <c r="R17127" s="33"/>
      <c r="S17127" s="33"/>
      <c r="T17127" s="33"/>
    </row>
    <row r="17128" spans="16:20" x14ac:dyDescent="0.25">
      <c r="P17128" s="34"/>
      <c r="Q17128" s="33"/>
      <c r="R17128" s="33"/>
      <c r="S17128" s="33"/>
      <c r="T17128" s="33"/>
    </row>
    <row r="17129" spans="16:20" x14ac:dyDescent="0.25">
      <c r="P17129" s="34"/>
      <c r="Q17129" s="33"/>
      <c r="R17129" s="33"/>
      <c r="S17129" s="33"/>
      <c r="T17129" s="33"/>
    </row>
    <row r="17130" spans="16:20" x14ac:dyDescent="0.25">
      <c r="P17130" s="34"/>
      <c r="Q17130" s="33"/>
      <c r="R17130" s="33"/>
      <c r="S17130" s="33"/>
      <c r="T17130" s="33"/>
    </row>
    <row r="17131" spans="16:20" x14ac:dyDescent="0.25">
      <c r="P17131" s="34"/>
      <c r="Q17131" s="33"/>
      <c r="R17131" s="33"/>
      <c r="S17131" s="33"/>
      <c r="T17131" s="33"/>
    </row>
    <row r="17132" spans="16:20" x14ac:dyDescent="0.25">
      <c r="P17132" s="34"/>
      <c r="Q17132" s="33"/>
      <c r="R17132" s="33"/>
      <c r="S17132" s="33"/>
      <c r="T17132" s="33"/>
    </row>
    <row r="17133" spans="16:20" x14ac:dyDescent="0.25">
      <c r="P17133" s="34"/>
      <c r="Q17133" s="33"/>
      <c r="R17133" s="33"/>
      <c r="S17133" s="33"/>
      <c r="T17133" s="33"/>
    </row>
    <row r="17134" spans="16:20" x14ac:dyDescent="0.25">
      <c r="P17134" s="34"/>
      <c r="Q17134" s="33"/>
      <c r="R17134" s="33"/>
      <c r="S17134" s="33"/>
      <c r="T17134" s="33"/>
    </row>
    <row r="17135" spans="16:20" x14ac:dyDescent="0.25">
      <c r="P17135" s="34"/>
      <c r="Q17135" s="33"/>
      <c r="R17135" s="33"/>
      <c r="S17135" s="33"/>
      <c r="T17135" s="33"/>
    </row>
    <row r="17136" spans="16:20" x14ac:dyDescent="0.25">
      <c r="P17136" s="34"/>
      <c r="Q17136" s="33"/>
      <c r="R17136" s="33"/>
      <c r="S17136" s="33"/>
      <c r="T17136" s="33"/>
    </row>
    <row r="17137" spans="16:20" x14ac:dyDescent="0.25">
      <c r="P17137" s="34"/>
      <c r="Q17137" s="33"/>
      <c r="R17137" s="33"/>
      <c r="S17137" s="33"/>
      <c r="T17137" s="33"/>
    </row>
    <row r="17138" spans="16:20" x14ac:dyDescent="0.25">
      <c r="P17138" s="34"/>
      <c r="Q17138" s="33"/>
      <c r="R17138" s="33"/>
      <c r="S17138" s="33"/>
      <c r="T17138" s="33"/>
    </row>
    <row r="17139" spans="16:20" x14ac:dyDescent="0.25">
      <c r="P17139" s="34"/>
      <c r="Q17139" s="33"/>
      <c r="R17139" s="33"/>
      <c r="S17139" s="33"/>
      <c r="T17139" s="33"/>
    </row>
    <row r="17140" spans="16:20" x14ac:dyDescent="0.25">
      <c r="P17140" s="34"/>
      <c r="Q17140" s="33"/>
      <c r="R17140" s="33"/>
      <c r="S17140" s="33"/>
      <c r="T17140" s="33"/>
    </row>
    <row r="17141" spans="16:20" x14ac:dyDescent="0.25">
      <c r="P17141" s="34"/>
      <c r="Q17141" s="33"/>
      <c r="R17141" s="33"/>
      <c r="S17141" s="33"/>
      <c r="T17141" s="33"/>
    </row>
    <row r="17142" spans="16:20" x14ac:dyDescent="0.25">
      <c r="P17142" s="34"/>
      <c r="Q17142" s="33"/>
      <c r="R17142" s="33"/>
      <c r="S17142" s="33"/>
      <c r="T17142" s="33"/>
    </row>
    <row r="17143" spans="16:20" x14ac:dyDescent="0.25">
      <c r="P17143" s="34"/>
      <c r="Q17143" s="33"/>
      <c r="R17143" s="33"/>
      <c r="S17143" s="33"/>
      <c r="T17143" s="33"/>
    </row>
    <row r="17144" spans="16:20" x14ac:dyDescent="0.25">
      <c r="P17144" s="34"/>
      <c r="Q17144" s="33"/>
      <c r="R17144" s="33"/>
      <c r="S17144" s="33"/>
      <c r="T17144" s="33"/>
    </row>
    <row r="17145" spans="16:20" x14ac:dyDescent="0.25">
      <c r="P17145" s="34"/>
      <c r="Q17145" s="33"/>
      <c r="R17145" s="33"/>
      <c r="S17145" s="33"/>
      <c r="T17145" s="33"/>
    </row>
    <row r="17146" spans="16:20" x14ac:dyDescent="0.25">
      <c r="P17146" s="34"/>
      <c r="Q17146" s="33"/>
      <c r="R17146" s="33"/>
      <c r="S17146" s="33"/>
      <c r="T17146" s="33"/>
    </row>
    <row r="17147" spans="16:20" x14ac:dyDescent="0.25">
      <c r="P17147" s="34"/>
      <c r="Q17147" s="33"/>
      <c r="R17147" s="33"/>
      <c r="S17147" s="33"/>
      <c r="T17147" s="33"/>
    </row>
    <row r="17148" spans="16:20" x14ac:dyDescent="0.25">
      <c r="P17148" s="34"/>
      <c r="Q17148" s="33"/>
      <c r="R17148" s="33"/>
      <c r="S17148" s="33"/>
      <c r="T17148" s="33"/>
    </row>
    <row r="17149" spans="16:20" x14ac:dyDescent="0.25">
      <c r="P17149" s="34"/>
      <c r="Q17149" s="33"/>
      <c r="R17149" s="33"/>
      <c r="S17149" s="33"/>
      <c r="T17149" s="33"/>
    </row>
    <row r="17150" spans="16:20" x14ac:dyDescent="0.25">
      <c r="P17150" s="34"/>
      <c r="Q17150" s="33"/>
      <c r="R17150" s="33"/>
      <c r="S17150" s="33"/>
      <c r="T17150" s="33"/>
    </row>
    <row r="17151" spans="16:20" x14ac:dyDescent="0.25">
      <c r="P17151" s="34"/>
      <c r="Q17151" s="33"/>
      <c r="R17151" s="33"/>
      <c r="S17151" s="33"/>
      <c r="T17151" s="33"/>
    </row>
    <row r="17152" spans="16:20" x14ac:dyDescent="0.25">
      <c r="P17152" s="34"/>
      <c r="Q17152" s="33"/>
      <c r="R17152" s="33"/>
      <c r="S17152" s="33"/>
      <c r="T17152" s="33"/>
    </row>
    <row r="17153" spans="16:20" x14ac:dyDescent="0.25">
      <c r="P17153" s="34"/>
      <c r="Q17153" s="33"/>
      <c r="R17153" s="33"/>
      <c r="S17153" s="33"/>
      <c r="T17153" s="33"/>
    </row>
    <row r="17154" spans="16:20" x14ac:dyDescent="0.25">
      <c r="P17154" s="34"/>
      <c r="Q17154" s="33"/>
      <c r="R17154" s="33"/>
      <c r="S17154" s="33"/>
      <c r="T17154" s="33"/>
    </row>
    <row r="17155" spans="16:20" x14ac:dyDescent="0.25">
      <c r="P17155" s="34"/>
      <c r="Q17155" s="33"/>
      <c r="R17155" s="33"/>
      <c r="S17155" s="33"/>
      <c r="T17155" s="33"/>
    </row>
    <row r="17156" spans="16:20" x14ac:dyDescent="0.25">
      <c r="P17156" s="34"/>
      <c r="Q17156" s="33"/>
      <c r="R17156" s="33"/>
      <c r="S17156" s="33"/>
      <c r="T17156" s="33"/>
    </row>
    <row r="17157" spans="16:20" x14ac:dyDescent="0.25">
      <c r="P17157" s="34"/>
      <c r="Q17157" s="33"/>
      <c r="R17157" s="33"/>
      <c r="S17157" s="33"/>
      <c r="T17157" s="33"/>
    </row>
    <row r="17158" spans="16:20" x14ac:dyDescent="0.25">
      <c r="P17158" s="34"/>
      <c r="Q17158" s="33"/>
      <c r="R17158" s="33"/>
      <c r="S17158" s="33"/>
      <c r="T17158" s="33"/>
    </row>
    <row r="17159" spans="16:20" x14ac:dyDescent="0.25">
      <c r="P17159" s="34"/>
      <c r="Q17159" s="33"/>
      <c r="R17159" s="33"/>
      <c r="S17159" s="33"/>
      <c r="T17159" s="33"/>
    </row>
    <row r="17160" spans="16:20" x14ac:dyDescent="0.25">
      <c r="P17160" s="34"/>
      <c r="Q17160" s="33"/>
      <c r="R17160" s="33"/>
      <c r="S17160" s="33"/>
      <c r="T17160" s="33"/>
    </row>
    <row r="17161" spans="16:20" x14ac:dyDescent="0.25">
      <c r="P17161" s="34"/>
      <c r="Q17161" s="33"/>
      <c r="R17161" s="33"/>
      <c r="S17161" s="33"/>
      <c r="T17161" s="33"/>
    </row>
    <row r="17162" spans="16:20" x14ac:dyDescent="0.25">
      <c r="P17162" s="34"/>
      <c r="Q17162" s="33"/>
      <c r="R17162" s="33"/>
      <c r="S17162" s="33"/>
      <c r="T17162" s="33"/>
    </row>
    <row r="17163" spans="16:20" x14ac:dyDescent="0.25">
      <c r="P17163" s="34"/>
      <c r="Q17163" s="33"/>
      <c r="R17163" s="33"/>
      <c r="S17163" s="33"/>
      <c r="T17163" s="33"/>
    </row>
    <row r="17164" spans="16:20" x14ac:dyDescent="0.25">
      <c r="P17164" s="34"/>
      <c r="Q17164" s="33"/>
      <c r="R17164" s="33"/>
      <c r="S17164" s="33"/>
      <c r="T17164" s="33"/>
    </row>
    <row r="17165" spans="16:20" x14ac:dyDescent="0.25">
      <c r="P17165" s="34"/>
      <c r="Q17165" s="33"/>
      <c r="R17165" s="33"/>
      <c r="S17165" s="33"/>
      <c r="T17165" s="33"/>
    </row>
    <row r="17166" spans="16:20" x14ac:dyDescent="0.25">
      <c r="P17166" s="34"/>
      <c r="Q17166" s="33"/>
      <c r="R17166" s="33"/>
      <c r="S17166" s="33"/>
      <c r="T17166" s="33"/>
    </row>
    <row r="17167" spans="16:20" x14ac:dyDescent="0.25">
      <c r="P17167" s="34"/>
      <c r="Q17167" s="33"/>
      <c r="R17167" s="33"/>
      <c r="S17167" s="33"/>
      <c r="T17167" s="33"/>
    </row>
    <row r="17168" spans="16:20" x14ac:dyDescent="0.25">
      <c r="P17168" s="34"/>
      <c r="Q17168" s="33"/>
      <c r="R17168" s="33"/>
      <c r="S17168" s="33"/>
      <c r="T17168" s="33"/>
    </row>
    <row r="17169" spans="16:20" x14ac:dyDescent="0.25">
      <c r="P17169" s="34"/>
      <c r="Q17169" s="33"/>
      <c r="R17169" s="33"/>
      <c r="S17169" s="33"/>
      <c r="T17169" s="33"/>
    </row>
    <row r="17170" spans="16:20" x14ac:dyDescent="0.25">
      <c r="P17170" s="34"/>
      <c r="Q17170" s="33"/>
      <c r="R17170" s="33"/>
      <c r="S17170" s="33"/>
      <c r="T17170" s="33"/>
    </row>
    <row r="17171" spans="16:20" x14ac:dyDescent="0.25">
      <c r="P17171" s="34"/>
      <c r="Q17171" s="33"/>
      <c r="R17171" s="33"/>
      <c r="S17171" s="33"/>
      <c r="T17171" s="33"/>
    </row>
    <row r="17172" spans="16:20" x14ac:dyDescent="0.25">
      <c r="P17172" s="34"/>
      <c r="Q17172" s="33"/>
      <c r="R17172" s="33"/>
      <c r="S17172" s="33"/>
      <c r="T17172" s="33"/>
    </row>
    <row r="17173" spans="16:20" x14ac:dyDescent="0.25">
      <c r="P17173" s="34"/>
      <c r="Q17173" s="33"/>
      <c r="R17173" s="33"/>
      <c r="S17173" s="33"/>
      <c r="T17173" s="33"/>
    </row>
    <row r="17174" spans="16:20" x14ac:dyDescent="0.25">
      <c r="P17174" s="34"/>
      <c r="Q17174" s="33"/>
      <c r="R17174" s="33"/>
      <c r="S17174" s="33"/>
      <c r="T17174" s="33"/>
    </row>
    <row r="17175" spans="16:20" x14ac:dyDescent="0.25">
      <c r="P17175" s="34"/>
      <c r="Q17175" s="33"/>
      <c r="R17175" s="33"/>
      <c r="S17175" s="33"/>
      <c r="T17175" s="33"/>
    </row>
    <row r="17176" spans="16:20" x14ac:dyDescent="0.25">
      <c r="P17176" s="34"/>
      <c r="Q17176" s="33"/>
      <c r="R17176" s="33"/>
      <c r="S17176" s="33"/>
      <c r="T17176" s="33"/>
    </row>
    <row r="17177" spans="16:20" x14ac:dyDescent="0.25">
      <c r="P17177" s="34"/>
      <c r="Q17177" s="33"/>
      <c r="R17177" s="33"/>
      <c r="S17177" s="33"/>
      <c r="T17177" s="33"/>
    </row>
    <row r="17178" spans="16:20" x14ac:dyDescent="0.25">
      <c r="P17178" s="34"/>
      <c r="Q17178" s="33"/>
      <c r="R17178" s="33"/>
      <c r="S17178" s="33"/>
      <c r="T17178" s="33"/>
    </row>
    <row r="17179" spans="16:20" x14ac:dyDescent="0.25">
      <c r="P17179" s="34"/>
      <c r="Q17179" s="33"/>
      <c r="R17179" s="33"/>
      <c r="S17179" s="33"/>
      <c r="T17179" s="33"/>
    </row>
    <row r="17180" spans="16:20" x14ac:dyDescent="0.25">
      <c r="P17180" s="34"/>
      <c r="Q17180" s="33"/>
      <c r="R17180" s="33"/>
      <c r="S17180" s="33"/>
      <c r="T17180" s="33"/>
    </row>
    <row r="17181" spans="16:20" x14ac:dyDescent="0.25">
      <c r="P17181" s="34"/>
      <c r="Q17181" s="33"/>
      <c r="R17181" s="33"/>
      <c r="S17181" s="33"/>
      <c r="T17181" s="33"/>
    </row>
    <row r="17182" spans="16:20" x14ac:dyDescent="0.25">
      <c r="P17182" s="34"/>
      <c r="Q17182" s="33"/>
      <c r="R17182" s="33"/>
      <c r="S17182" s="33"/>
      <c r="T17182" s="33"/>
    </row>
    <row r="17183" spans="16:20" x14ac:dyDescent="0.25">
      <c r="P17183" s="34"/>
      <c r="Q17183" s="33"/>
      <c r="R17183" s="33"/>
      <c r="S17183" s="33"/>
      <c r="T17183" s="33"/>
    </row>
    <row r="17184" spans="16:20" x14ac:dyDescent="0.25">
      <c r="P17184" s="34"/>
      <c r="Q17184" s="33"/>
      <c r="R17184" s="33"/>
      <c r="S17184" s="33"/>
      <c r="T17184" s="33"/>
    </row>
    <row r="17185" spans="16:20" x14ac:dyDescent="0.25">
      <c r="P17185" s="34"/>
      <c r="Q17185" s="33"/>
      <c r="R17185" s="33"/>
      <c r="S17185" s="33"/>
      <c r="T17185" s="33"/>
    </row>
    <row r="17186" spans="16:20" x14ac:dyDescent="0.25">
      <c r="P17186" s="34"/>
      <c r="Q17186" s="33"/>
      <c r="R17186" s="33"/>
      <c r="S17186" s="33"/>
      <c r="T17186" s="33"/>
    </row>
    <row r="17187" spans="16:20" x14ac:dyDescent="0.25">
      <c r="P17187" s="34"/>
      <c r="Q17187" s="33"/>
      <c r="R17187" s="33"/>
      <c r="S17187" s="33"/>
      <c r="T17187" s="33"/>
    </row>
    <row r="17188" spans="16:20" x14ac:dyDescent="0.25">
      <c r="P17188" s="34"/>
      <c r="Q17188" s="33"/>
      <c r="R17188" s="33"/>
      <c r="S17188" s="33"/>
      <c r="T17188" s="33"/>
    </row>
    <row r="17189" spans="16:20" x14ac:dyDescent="0.25">
      <c r="P17189" s="34"/>
      <c r="Q17189" s="33"/>
      <c r="R17189" s="33"/>
      <c r="S17189" s="33"/>
      <c r="T17189" s="33"/>
    </row>
    <row r="17190" spans="16:20" x14ac:dyDescent="0.25">
      <c r="P17190" s="34"/>
      <c r="Q17190" s="33"/>
      <c r="R17190" s="33"/>
      <c r="S17190" s="33"/>
      <c r="T17190" s="33"/>
    </row>
    <row r="17191" spans="16:20" x14ac:dyDescent="0.25">
      <c r="P17191" s="34"/>
      <c r="Q17191" s="33"/>
      <c r="R17191" s="33"/>
      <c r="S17191" s="33"/>
      <c r="T17191" s="33"/>
    </row>
    <row r="17192" spans="16:20" x14ac:dyDescent="0.25">
      <c r="P17192" s="34"/>
      <c r="Q17192" s="33"/>
      <c r="R17192" s="33"/>
      <c r="S17192" s="33"/>
      <c r="T17192" s="33"/>
    </row>
    <row r="17193" spans="16:20" x14ac:dyDescent="0.25">
      <c r="P17193" s="34"/>
      <c r="Q17193" s="33"/>
      <c r="R17193" s="33"/>
      <c r="S17193" s="33"/>
      <c r="T17193" s="33"/>
    </row>
    <row r="17194" spans="16:20" x14ac:dyDescent="0.25">
      <c r="P17194" s="34"/>
      <c r="Q17194" s="33"/>
      <c r="R17194" s="33"/>
      <c r="S17194" s="33"/>
      <c r="T17194" s="33"/>
    </row>
    <row r="17195" spans="16:20" x14ac:dyDescent="0.25">
      <c r="P17195" s="34"/>
      <c r="Q17195" s="33"/>
      <c r="R17195" s="33"/>
      <c r="S17195" s="33"/>
      <c r="T17195" s="33"/>
    </row>
    <row r="17196" spans="16:20" x14ac:dyDescent="0.25">
      <c r="P17196" s="34"/>
      <c r="Q17196" s="33"/>
      <c r="R17196" s="33"/>
      <c r="S17196" s="33"/>
      <c r="T17196" s="33"/>
    </row>
    <row r="17197" spans="16:20" x14ac:dyDescent="0.25">
      <c r="P17197" s="34"/>
      <c r="Q17197" s="33"/>
      <c r="R17197" s="33"/>
      <c r="S17197" s="33"/>
      <c r="T17197" s="33"/>
    </row>
    <row r="17198" spans="16:20" x14ac:dyDescent="0.25">
      <c r="P17198" s="34"/>
      <c r="Q17198" s="33"/>
      <c r="R17198" s="33"/>
      <c r="S17198" s="33"/>
      <c r="T17198" s="33"/>
    </row>
    <row r="17199" spans="16:20" x14ac:dyDescent="0.25">
      <c r="P17199" s="34"/>
      <c r="Q17199" s="33"/>
      <c r="R17199" s="33"/>
      <c r="S17199" s="33"/>
      <c r="T17199" s="33"/>
    </row>
    <row r="17200" spans="16:20" x14ac:dyDescent="0.25">
      <c r="P17200" s="34"/>
      <c r="Q17200" s="33"/>
      <c r="R17200" s="33"/>
      <c r="S17200" s="33"/>
      <c r="T17200" s="33"/>
    </row>
    <row r="17201" spans="16:20" x14ac:dyDescent="0.25">
      <c r="P17201" s="34"/>
      <c r="Q17201" s="33"/>
      <c r="R17201" s="33"/>
      <c r="S17201" s="33"/>
      <c r="T17201" s="33"/>
    </row>
    <row r="17202" spans="16:20" x14ac:dyDescent="0.25">
      <c r="P17202" s="34"/>
      <c r="Q17202" s="33"/>
      <c r="R17202" s="33"/>
      <c r="S17202" s="33"/>
      <c r="T17202" s="33"/>
    </row>
    <row r="17203" spans="16:20" x14ac:dyDescent="0.25">
      <c r="P17203" s="34"/>
      <c r="Q17203" s="33"/>
      <c r="R17203" s="33"/>
      <c r="S17203" s="33"/>
      <c r="T17203" s="33"/>
    </row>
    <row r="17204" spans="16:20" x14ac:dyDescent="0.25">
      <c r="P17204" s="34"/>
      <c r="Q17204" s="33"/>
      <c r="R17204" s="33"/>
      <c r="S17204" s="33"/>
      <c r="T17204" s="33"/>
    </row>
    <row r="17205" spans="16:20" x14ac:dyDescent="0.25">
      <c r="P17205" s="34"/>
      <c r="Q17205" s="33"/>
      <c r="R17205" s="33"/>
      <c r="S17205" s="33"/>
      <c r="T17205" s="33"/>
    </row>
    <row r="17206" spans="16:20" x14ac:dyDescent="0.25">
      <c r="P17206" s="34"/>
      <c r="Q17206" s="33"/>
      <c r="R17206" s="33"/>
      <c r="S17206" s="33"/>
      <c r="T17206" s="33"/>
    </row>
    <row r="17207" spans="16:20" x14ac:dyDescent="0.25">
      <c r="P17207" s="34"/>
      <c r="Q17207" s="33"/>
      <c r="R17207" s="33"/>
      <c r="S17207" s="33"/>
      <c r="T17207" s="33"/>
    </row>
    <row r="17208" spans="16:20" x14ac:dyDescent="0.25">
      <c r="P17208" s="34"/>
      <c r="Q17208" s="33"/>
      <c r="R17208" s="33"/>
      <c r="S17208" s="33"/>
      <c r="T17208" s="33"/>
    </row>
    <row r="17209" spans="16:20" x14ac:dyDescent="0.25">
      <c r="P17209" s="34"/>
      <c r="Q17209" s="33"/>
      <c r="R17209" s="33"/>
      <c r="S17209" s="33"/>
      <c r="T17209" s="33"/>
    </row>
    <row r="17210" spans="16:20" x14ac:dyDescent="0.25">
      <c r="P17210" s="34"/>
      <c r="Q17210" s="33"/>
      <c r="R17210" s="33"/>
      <c r="S17210" s="33"/>
      <c r="T17210" s="33"/>
    </row>
    <row r="17211" spans="16:20" x14ac:dyDescent="0.25">
      <c r="P17211" s="34"/>
      <c r="Q17211" s="33"/>
      <c r="R17211" s="33"/>
      <c r="S17211" s="33"/>
      <c r="T17211" s="33"/>
    </row>
    <row r="17212" spans="16:20" x14ac:dyDescent="0.25">
      <c r="P17212" s="34"/>
      <c r="Q17212" s="33"/>
      <c r="R17212" s="33"/>
      <c r="S17212" s="33"/>
      <c r="T17212" s="33"/>
    </row>
    <row r="17213" spans="16:20" x14ac:dyDescent="0.25">
      <c r="P17213" s="34"/>
      <c r="Q17213" s="33"/>
      <c r="R17213" s="33"/>
      <c r="S17213" s="33"/>
      <c r="T17213" s="33"/>
    </row>
    <row r="17214" spans="16:20" x14ac:dyDescent="0.25">
      <c r="P17214" s="34"/>
      <c r="Q17214" s="33"/>
      <c r="R17214" s="33"/>
      <c r="S17214" s="33"/>
      <c r="T17214" s="33"/>
    </row>
    <row r="17215" spans="16:20" x14ac:dyDescent="0.25">
      <c r="P17215" s="34"/>
      <c r="Q17215" s="33"/>
      <c r="R17215" s="33"/>
      <c r="S17215" s="33"/>
      <c r="T17215" s="33"/>
    </row>
    <row r="17216" spans="16:20" x14ac:dyDescent="0.25">
      <c r="P17216" s="34"/>
      <c r="Q17216" s="33"/>
      <c r="R17216" s="33"/>
      <c r="S17216" s="33"/>
      <c r="T17216" s="33"/>
    </row>
    <row r="17217" spans="16:20" x14ac:dyDescent="0.25">
      <c r="P17217" s="34"/>
      <c r="Q17217" s="33"/>
      <c r="R17217" s="33"/>
      <c r="S17217" s="33"/>
      <c r="T17217" s="33"/>
    </row>
    <row r="17218" spans="16:20" x14ac:dyDescent="0.25">
      <c r="P17218" s="34"/>
      <c r="Q17218" s="33"/>
      <c r="R17218" s="33"/>
      <c r="S17218" s="33"/>
      <c r="T17218" s="33"/>
    </row>
    <row r="17219" spans="16:20" x14ac:dyDescent="0.25">
      <c r="P17219" s="34"/>
      <c r="Q17219" s="33"/>
      <c r="R17219" s="33"/>
      <c r="S17219" s="33"/>
      <c r="T17219" s="33"/>
    </row>
    <row r="17220" spans="16:20" x14ac:dyDescent="0.25">
      <c r="P17220" s="34"/>
      <c r="Q17220" s="33"/>
      <c r="R17220" s="33"/>
      <c r="S17220" s="33"/>
      <c r="T17220" s="33"/>
    </row>
    <row r="17221" spans="16:20" x14ac:dyDescent="0.25">
      <c r="P17221" s="34"/>
      <c r="Q17221" s="33"/>
      <c r="R17221" s="33"/>
      <c r="S17221" s="33"/>
      <c r="T17221" s="33"/>
    </row>
    <row r="17222" spans="16:20" x14ac:dyDescent="0.25">
      <c r="P17222" s="34"/>
      <c r="Q17222" s="33"/>
      <c r="R17222" s="33"/>
      <c r="S17222" s="33"/>
      <c r="T17222" s="33"/>
    </row>
    <row r="17223" spans="16:20" x14ac:dyDescent="0.25">
      <c r="P17223" s="34"/>
      <c r="Q17223" s="33"/>
      <c r="R17223" s="33"/>
      <c r="S17223" s="33"/>
      <c r="T17223" s="33"/>
    </row>
    <row r="17224" spans="16:20" x14ac:dyDescent="0.25">
      <c r="P17224" s="34"/>
      <c r="Q17224" s="33"/>
      <c r="R17224" s="33"/>
      <c r="S17224" s="33"/>
      <c r="T17224" s="33"/>
    </row>
    <row r="17225" spans="16:20" x14ac:dyDescent="0.25">
      <c r="P17225" s="34"/>
      <c r="Q17225" s="33"/>
      <c r="R17225" s="33"/>
      <c r="S17225" s="33"/>
      <c r="T17225" s="33"/>
    </row>
    <row r="17226" spans="16:20" x14ac:dyDescent="0.25">
      <c r="P17226" s="34"/>
      <c r="Q17226" s="33"/>
      <c r="R17226" s="33"/>
      <c r="S17226" s="33"/>
      <c r="T17226" s="33"/>
    </row>
    <row r="17227" spans="16:20" x14ac:dyDescent="0.25">
      <c r="P17227" s="34"/>
      <c r="Q17227" s="33"/>
      <c r="R17227" s="33"/>
      <c r="S17227" s="33"/>
      <c r="T17227" s="33"/>
    </row>
    <row r="17228" spans="16:20" x14ac:dyDescent="0.25">
      <c r="P17228" s="34"/>
      <c r="Q17228" s="33"/>
      <c r="R17228" s="33"/>
      <c r="S17228" s="33"/>
      <c r="T17228" s="33"/>
    </row>
    <row r="17229" spans="16:20" x14ac:dyDescent="0.25">
      <c r="P17229" s="34"/>
      <c r="Q17229" s="33"/>
      <c r="R17229" s="33"/>
      <c r="S17229" s="33"/>
      <c r="T17229" s="33"/>
    </row>
    <row r="17230" spans="16:20" x14ac:dyDescent="0.25">
      <c r="P17230" s="34"/>
      <c r="Q17230" s="33"/>
      <c r="R17230" s="33"/>
      <c r="S17230" s="33"/>
      <c r="T17230" s="33"/>
    </row>
    <row r="17231" spans="16:20" x14ac:dyDescent="0.25">
      <c r="P17231" s="34"/>
      <c r="Q17231" s="33"/>
      <c r="R17231" s="33"/>
      <c r="S17231" s="33"/>
      <c r="T17231" s="33"/>
    </row>
    <row r="17232" spans="16:20" x14ac:dyDescent="0.25">
      <c r="P17232" s="34"/>
      <c r="Q17232" s="33"/>
      <c r="R17232" s="33"/>
      <c r="S17232" s="33"/>
      <c r="T17232" s="33"/>
    </row>
    <row r="17233" spans="16:20" x14ac:dyDescent="0.25">
      <c r="P17233" s="34"/>
      <c r="Q17233" s="33"/>
      <c r="R17233" s="33"/>
      <c r="S17233" s="33"/>
      <c r="T17233" s="33"/>
    </row>
    <row r="17234" spans="16:20" x14ac:dyDescent="0.25">
      <c r="P17234" s="34"/>
      <c r="Q17234" s="33"/>
      <c r="R17234" s="33"/>
      <c r="S17234" s="33"/>
      <c r="T17234" s="33"/>
    </row>
    <row r="17235" spans="16:20" x14ac:dyDescent="0.25">
      <c r="P17235" s="34"/>
      <c r="Q17235" s="33"/>
      <c r="R17235" s="33"/>
      <c r="S17235" s="33"/>
      <c r="T17235" s="33"/>
    </row>
    <row r="17236" spans="16:20" x14ac:dyDescent="0.25">
      <c r="P17236" s="34"/>
      <c r="Q17236" s="33"/>
      <c r="R17236" s="33"/>
      <c r="S17236" s="33"/>
      <c r="T17236" s="33"/>
    </row>
    <row r="17237" spans="16:20" x14ac:dyDescent="0.25">
      <c r="P17237" s="34"/>
      <c r="Q17237" s="33"/>
      <c r="R17237" s="33"/>
      <c r="S17237" s="33"/>
      <c r="T17237" s="33"/>
    </row>
    <row r="17238" spans="16:20" x14ac:dyDescent="0.25">
      <c r="P17238" s="34"/>
      <c r="Q17238" s="33"/>
      <c r="R17238" s="33"/>
      <c r="S17238" s="33"/>
      <c r="T17238" s="33"/>
    </row>
    <row r="17239" spans="16:20" x14ac:dyDescent="0.25">
      <c r="P17239" s="34"/>
      <c r="Q17239" s="33"/>
      <c r="R17239" s="33"/>
      <c r="S17239" s="33"/>
      <c r="T17239" s="33"/>
    </row>
    <row r="17240" spans="16:20" x14ac:dyDescent="0.25">
      <c r="P17240" s="34"/>
      <c r="Q17240" s="33"/>
      <c r="R17240" s="33"/>
      <c r="S17240" s="33"/>
      <c r="T17240" s="33"/>
    </row>
    <row r="17241" spans="16:20" x14ac:dyDescent="0.25">
      <c r="P17241" s="34"/>
      <c r="Q17241" s="33"/>
      <c r="R17241" s="33"/>
      <c r="S17241" s="33"/>
      <c r="T17241" s="33"/>
    </row>
    <row r="17242" spans="16:20" x14ac:dyDescent="0.25">
      <c r="P17242" s="34"/>
      <c r="Q17242" s="33"/>
      <c r="R17242" s="33"/>
      <c r="S17242" s="33"/>
      <c r="T17242" s="33"/>
    </row>
    <row r="17243" spans="16:20" x14ac:dyDescent="0.25">
      <c r="P17243" s="34"/>
      <c r="Q17243" s="33"/>
      <c r="R17243" s="33"/>
      <c r="S17243" s="33"/>
      <c r="T17243" s="33"/>
    </row>
    <row r="17244" spans="16:20" x14ac:dyDescent="0.25">
      <c r="P17244" s="34"/>
      <c r="Q17244" s="33"/>
      <c r="R17244" s="33"/>
      <c r="S17244" s="33"/>
      <c r="T17244" s="33"/>
    </row>
    <row r="17245" spans="16:20" x14ac:dyDescent="0.25">
      <c r="P17245" s="34"/>
      <c r="Q17245" s="33"/>
      <c r="R17245" s="33"/>
      <c r="S17245" s="33"/>
      <c r="T17245" s="33"/>
    </row>
    <row r="17246" spans="16:20" x14ac:dyDescent="0.25">
      <c r="P17246" s="34"/>
      <c r="Q17246" s="33"/>
      <c r="R17246" s="33"/>
      <c r="S17246" s="33"/>
      <c r="T17246" s="33"/>
    </row>
    <row r="17247" spans="16:20" x14ac:dyDescent="0.25">
      <c r="P17247" s="34"/>
      <c r="Q17247" s="33"/>
      <c r="R17247" s="33"/>
      <c r="S17247" s="33"/>
      <c r="T17247" s="33"/>
    </row>
    <row r="17248" spans="16:20" x14ac:dyDescent="0.25">
      <c r="P17248" s="34"/>
      <c r="Q17248" s="33"/>
      <c r="R17248" s="33"/>
      <c r="S17248" s="33"/>
      <c r="T17248" s="33"/>
    </row>
    <row r="17249" spans="16:20" x14ac:dyDescent="0.25">
      <c r="P17249" s="34"/>
      <c r="Q17249" s="33"/>
      <c r="R17249" s="33"/>
      <c r="S17249" s="33"/>
      <c r="T17249" s="33"/>
    </row>
    <row r="17250" spans="16:20" x14ac:dyDescent="0.25">
      <c r="P17250" s="34"/>
      <c r="Q17250" s="33"/>
      <c r="R17250" s="33"/>
      <c r="S17250" s="33"/>
      <c r="T17250" s="33"/>
    </row>
    <row r="17251" spans="16:20" x14ac:dyDescent="0.25">
      <c r="P17251" s="34"/>
      <c r="Q17251" s="33"/>
      <c r="R17251" s="33"/>
      <c r="S17251" s="33"/>
      <c r="T17251" s="33"/>
    </row>
    <row r="17252" spans="16:20" x14ac:dyDescent="0.25">
      <c r="P17252" s="34"/>
      <c r="Q17252" s="33"/>
      <c r="R17252" s="33"/>
      <c r="S17252" s="33"/>
      <c r="T17252" s="33"/>
    </row>
    <row r="17253" spans="16:20" x14ac:dyDescent="0.25">
      <c r="P17253" s="34"/>
      <c r="Q17253" s="33"/>
      <c r="R17253" s="33"/>
      <c r="S17253" s="33"/>
      <c r="T17253" s="33"/>
    </row>
    <row r="17254" spans="16:20" x14ac:dyDescent="0.25">
      <c r="P17254" s="34"/>
      <c r="Q17254" s="33"/>
      <c r="R17254" s="33"/>
      <c r="S17254" s="33"/>
      <c r="T17254" s="33"/>
    </row>
    <row r="17255" spans="16:20" x14ac:dyDescent="0.25">
      <c r="P17255" s="34"/>
      <c r="Q17255" s="33"/>
      <c r="R17255" s="33"/>
      <c r="S17255" s="33"/>
      <c r="T17255" s="33"/>
    </row>
    <row r="17256" spans="16:20" x14ac:dyDescent="0.25">
      <c r="P17256" s="34"/>
      <c r="Q17256" s="33"/>
      <c r="R17256" s="33"/>
      <c r="S17256" s="33"/>
      <c r="T17256" s="33"/>
    </row>
    <row r="17257" spans="16:20" x14ac:dyDescent="0.25">
      <c r="P17257" s="34"/>
      <c r="Q17257" s="33"/>
      <c r="R17257" s="33"/>
      <c r="S17257" s="33"/>
      <c r="T17257" s="33"/>
    </row>
    <row r="17258" spans="16:20" x14ac:dyDescent="0.25">
      <c r="P17258" s="34"/>
      <c r="Q17258" s="33"/>
      <c r="R17258" s="33"/>
      <c r="S17258" s="33"/>
      <c r="T17258" s="33"/>
    </row>
    <row r="17259" spans="16:20" x14ac:dyDescent="0.25">
      <c r="P17259" s="34"/>
      <c r="Q17259" s="33"/>
      <c r="R17259" s="33"/>
      <c r="S17259" s="33"/>
      <c r="T17259" s="33"/>
    </row>
    <row r="17260" spans="16:20" x14ac:dyDescent="0.25">
      <c r="P17260" s="34"/>
      <c r="Q17260" s="33"/>
      <c r="R17260" s="33"/>
      <c r="S17260" s="33"/>
      <c r="T17260" s="33"/>
    </row>
    <row r="17261" spans="16:20" x14ac:dyDescent="0.25">
      <c r="P17261" s="34"/>
      <c r="Q17261" s="33"/>
      <c r="R17261" s="33"/>
      <c r="S17261" s="33"/>
      <c r="T17261" s="33"/>
    </row>
    <row r="17262" spans="16:20" x14ac:dyDescent="0.25">
      <c r="P17262" s="34"/>
      <c r="Q17262" s="33"/>
      <c r="R17262" s="33"/>
      <c r="S17262" s="33"/>
      <c r="T17262" s="33"/>
    </row>
    <row r="17263" spans="16:20" x14ac:dyDescent="0.25">
      <c r="P17263" s="34"/>
      <c r="Q17263" s="33"/>
      <c r="R17263" s="33"/>
      <c r="S17263" s="33"/>
      <c r="T17263" s="33"/>
    </row>
    <row r="17264" spans="16:20" x14ac:dyDescent="0.25">
      <c r="P17264" s="34"/>
      <c r="Q17264" s="33"/>
      <c r="R17264" s="33"/>
      <c r="S17264" s="33"/>
      <c r="T17264" s="33"/>
    </row>
    <row r="17265" spans="16:20" x14ac:dyDescent="0.25">
      <c r="P17265" s="34"/>
      <c r="Q17265" s="33"/>
      <c r="R17265" s="33"/>
      <c r="S17265" s="33"/>
      <c r="T17265" s="33"/>
    </row>
    <row r="17266" spans="16:20" x14ac:dyDescent="0.25">
      <c r="P17266" s="34"/>
      <c r="Q17266" s="33"/>
      <c r="R17266" s="33"/>
      <c r="S17266" s="33"/>
      <c r="T17266" s="33"/>
    </row>
    <row r="17267" spans="16:20" x14ac:dyDescent="0.25">
      <c r="P17267" s="34"/>
      <c r="Q17267" s="33"/>
      <c r="R17267" s="33"/>
      <c r="S17267" s="33"/>
      <c r="T17267" s="33"/>
    </row>
    <row r="17268" spans="16:20" x14ac:dyDescent="0.25">
      <c r="P17268" s="34"/>
      <c r="Q17268" s="33"/>
      <c r="R17268" s="33"/>
      <c r="S17268" s="33"/>
      <c r="T17268" s="33"/>
    </row>
    <row r="17269" spans="16:20" x14ac:dyDescent="0.25">
      <c r="P17269" s="34"/>
      <c r="Q17269" s="33"/>
      <c r="R17269" s="33"/>
      <c r="S17269" s="33"/>
      <c r="T17269" s="33"/>
    </row>
    <row r="17270" spans="16:20" x14ac:dyDescent="0.25">
      <c r="P17270" s="34"/>
      <c r="Q17270" s="33"/>
      <c r="R17270" s="33"/>
      <c r="S17270" s="33"/>
      <c r="T17270" s="33"/>
    </row>
    <row r="17271" spans="16:20" x14ac:dyDescent="0.25">
      <c r="P17271" s="34"/>
      <c r="Q17271" s="33"/>
      <c r="R17271" s="33"/>
      <c r="S17271" s="33"/>
      <c r="T17271" s="33"/>
    </row>
    <row r="17272" spans="16:20" x14ac:dyDescent="0.25">
      <c r="P17272" s="34"/>
      <c r="Q17272" s="33"/>
      <c r="R17272" s="33"/>
      <c r="S17272" s="33"/>
      <c r="T17272" s="33"/>
    </row>
    <row r="17273" spans="16:20" x14ac:dyDescent="0.25">
      <c r="P17273" s="34"/>
      <c r="Q17273" s="33"/>
      <c r="R17273" s="33"/>
      <c r="S17273" s="33"/>
      <c r="T17273" s="33"/>
    </row>
    <row r="17274" spans="16:20" x14ac:dyDescent="0.25">
      <c r="P17274" s="34"/>
      <c r="Q17274" s="33"/>
      <c r="R17274" s="33"/>
      <c r="S17274" s="33"/>
      <c r="T17274" s="33"/>
    </row>
    <row r="17275" spans="16:20" x14ac:dyDescent="0.25">
      <c r="P17275" s="34"/>
      <c r="Q17275" s="33"/>
      <c r="R17275" s="33"/>
      <c r="S17275" s="33"/>
      <c r="T17275" s="33"/>
    </row>
    <row r="17276" spans="16:20" x14ac:dyDescent="0.25">
      <c r="P17276" s="34"/>
      <c r="Q17276" s="33"/>
      <c r="R17276" s="33"/>
      <c r="S17276" s="33"/>
      <c r="T17276" s="33"/>
    </row>
    <row r="17277" spans="16:20" x14ac:dyDescent="0.25">
      <c r="P17277" s="34"/>
      <c r="Q17277" s="33"/>
      <c r="R17277" s="33"/>
      <c r="S17277" s="33"/>
      <c r="T17277" s="33"/>
    </row>
    <row r="17278" spans="16:20" x14ac:dyDescent="0.25">
      <c r="P17278" s="34"/>
      <c r="Q17278" s="33"/>
      <c r="R17278" s="33"/>
      <c r="S17278" s="33"/>
      <c r="T17278" s="33"/>
    </row>
    <row r="17279" spans="16:20" x14ac:dyDescent="0.25">
      <c r="P17279" s="34"/>
      <c r="Q17279" s="33"/>
      <c r="R17279" s="33"/>
      <c r="S17279" s="33"/>
      <c r="T17279" s="33"/>
    </row>
    <row r="17280" spans="16:20" x14ac:dyDescent="0.25">
      <c r="P17280" s="34"/>
      <c r="Q17280" s="33"/>
      <c r="R17280" s="33"/>
      <c r="S17280" s="33"/>
      <c r="T17280" s="33"/>
    </row>
    <row r="17281" spans="16:20" x14ac:dyDescent="0.25">
      <c r="P17281" s="34"/>
      <c r="Q17281" s="33"/>
      <c r="R17281" s="33"/>
      <c r="S17281" s="33"/>
      <c r="T17281" s="33"/>
    </row>
    <row r="17282" spans="16:20" x14ac:dyDescent="0.25">
      <c r="P17282" s="34"/>
      <c r="Q17282" s="33"/>
      <c r="R17282" s="33"/>
      <c r="S17282" s="33"/>
      <c r="T17282" s="33"/>
    </row>
    <row r="17283" spans="16:20" x14ac:dyDescent="0.25">
      <c r="P17283" s="34"/>
      <c r="Q17283" s="33"/>
      <c r="R17283" s="33"/>
      <c r="S17283" s="33"/>
      <c r="T17283" s="33"/>
    </row>
    <row r="17284" spans="16:20" x14ac:dyDescent="0.25">
      <c r="P17284" s="34"/>
      <c r="Q17284" s="33"/>
      <c r="R17284" s="33"/>
      <c r="S17284" s="33"/>
      <c r="T17284" s="33"/>
    </row>
    <row r="17285" spans="16:20" x14ac:dyDescent="0.25">
      <c r="P17285" s="34"/>
      <c r="Q17285" s="33"/>
      <c r="R17285" s="33"/>
      <c r="S17285" s="33"/>
      <c r="T17285" s="33"/>
    </row>
    <row r="17286" spans="16:20" x14ac:dyDescent="0.25">
      <c r="P17286" s="34"/>
      <c r="Q17286" s="33"/>
      <c r="R17286" s="33"/>
      <c r="S17286" s="33"/>
      <c r="T17286" s="33"/>
    </row>
    <row r="17287" spans="16:20" x14ac:dyDescent="0.25">
      <c r="P17287" s="34"/>
      <c r="Q17287" s="33"/>
      <c r="R17287" s="33"/>
      <c r="S17287" s="33"/>
      <c r="T17287" s="33"/>
    </row>
    <row r="17288" spans="16:20" x14ac:dyDescent="0.25">
      <c r="P17288" s="34"/>
      <c r="Q17288" s="33"/>
      <c r="R17288" s="33"/>
      <c r="S17288" s="33"/>
      <c r="T17288" s="33"/>
    </row>
    <row r="17289" spans="16:20" x14ac:dyDescent="0.25">
      <c r="P17289" s="34"/>
      <c r="Q17289" s="33"/>
      <c r="R17289" s="33"/>
      <c r="S17289" s="33"/>
      <c r="T17289" s="33"/>
    </row>
    <row r="17290" spans="16:20" x14ac:dyDescent="0.25">
      <c r="P17290" s="34"/>
      <c r="Q17290" s="33"/>
      <c r="R17290" s="33"/>
      <c r="S17290" s="33"/>
      <c r="T17290" s="33"/>
    </row>
    <row r="17291" spans="16:20" x14ac:dyDescent="0.25">
      <c r="P17291" s="34"/>
      <c r="Q17291" s="33"/>
      <c r="R17291" s="33"/>
      <c r="S17291" s="33"/>
      <c r="T17291" s="33"/>
    </row>
    <row r="17292" spans="16:20" x14ac:dyDescent="0.25">
      <c r="P17292" s="34"/>
      <c r="Q17292" s="33"/>
      <c r="R17292" s="33"/>
      <c r="S17292" s="33"/>
      <c r="T17292" s="33"/>
    </row>
    <row r="17293" spans="16:20" x14ac:dyDescent="0.25">
      <c r="P17293" s="34"/>
      <c r="Q17293" s="33"/>
      <c r="R17293" s="33"/>
      <c r="S17293" s="33"/>
      <c r="T17293" s="33"/>
    </row>
    <row r="17294" spans="16:20" x14ac:dyDescent="0.25">
      <c r="P17294" s="34"/>
      <c r="Q17294" s="33"/>
      <c r="R17294" s="33"/>
      <c r="S17294" s="33"/>
      <c r="T17294" s="33"/>
    </row>
    <row r="17295" spans="16:20" x14ac:dyDescent="0.25">
      <c r="P17295" s="34"/>
      <c r="Q17295" s="33"/>
      <c r="R17295" s="33"/>
      <c r="S17295" s="33"/>
      <c r="T17295" s="33"/>
    </row>
    <row r="17296" spans="16:20" x14ac:dyDescent="0.25">
      <c r="P17296" s="34"/>
      <c r="Q17296" s="33"/>
      <c r="R17296" s="33"/>
      <c r="S17296" s="33"/>
      <c r="T17296" s="33"/>
    </row>
    <row r="17297" spans="16:20" x14ac:dyDescent="0.25">
      <c r="P17297" s="34"/>
      <c r="Q17297" s="33"/>
      <c r="R17297" s="33"/>
      <c r="S17297" s="33"/>
      <c r="T17297" s="33"/>
    </row>
    <row r="17298" spans="16:20" x14ac:dyDescent="0.25">
      <c r="P17298" s="34"/>
      <c r="Q17298" s="33"/>
      <c r="R17298" s="33"/>
      <c r="S17298" s="33"/>
      <c r="T17298" s="33"/>
    </row>
    <row r="17299" spans="16:20" x14ac:dyDescent="0.25">
      <c r="P17299" s="34"/>
      <c r="Q17299" s="33"/>
      <c r="R17299" s="33"/>
      <c r="S17299" s="33"/>
      <c r="T17299" s="33"/>
    </row>
    <row r="17300" spans="16:20" x14ac:dyDescent="0.25">
      <c r="P17300" s="34"/>
      <c r="Q17300" s="33"/>
      <c r="R17300" s="33"/>
      <c r="S17300" s="33"/>
      <c r="T17300" s="33"/>
    </row>
    <row r="17301" spans="16:20" x14ac:dyDescent="0.25">
      <c r="P17301" s="34"/>
      <c r="Q17301" s="33"/>
      <c r="R17301" s="33"/>
      <c r="S17301" s="33"/>
      <c r="T17301" s="33"/>
    </row>
    <row r="17302" spans="16:20" x14ac:dyDescent="0.25">
      <c r="P17302" s="34"/>
      <c r="Q17302" s="33"/>
      <c r="R17302" s="33"/>
      <c r="S17302" s="33"/>
      <c r="T17302" s="33"/>
    </row>
    <row r="17303" spans="16:20" x14ac:dyDescent="0.25">
      <c r="P17303" s="34"/>
      <c r="Q17303" s="33"/>
      <c r="R17303" s="33"/>
      <c r="S17303" s="33"/>
      <c r="T17303" s="33"/>
    </row>
    <row r="17304" spans="16:20" x14ac:dyDescent="0.25">
      <c r="P17304" s="34"/>
      <c r="Q17304" s="33"/>
      <c r="R17304" s="33"/>
      <c r="S17304" s="33"/>
      <c r="T17304" s="33"/>
    </row>
    <row r="17305" spans="16:20" x14ac:dyDescent="0.25">
      <c r="P17305" s="34"/>
      <c r="Q17305" s="33"/>
      <c r="R17305" s="33"/>
      <c r="S17305" s="33"/>
      <c r="T17305" s="33"/>
    </row>
    <row r="17306" spans="16:20" x14ac:dyDescent="0.25">
      <c r="P17306" s="34"/>
      <c r="Q17306" s="33"/>
      <c r="R17306" s="33"/>
      <c r="S17306" s="33"/>
      <c r="T17306" s="33"/>
    </row>
    <row r="17307" spans="16:20" x14ac:dyDescent="0.25">
      <c r="P17307" s="34"/>
      <c r="Q17307" s="33"/>
      <c r="R17307" s="33"/>
      <c r="S17307" s="33"/>
      <c r="T17307" s="33"/>
    </row>
    <row r="17308" spans="16:20" x14ac:dyDescent="0.25">
      <c r="P17308" s="34"/>
      <c r="Q17308" s="33"/>
      <c r="R17308" s="33"/>
      <c r="S17308" s="33"/>
      <c r="T17308" s="33"/>
    </row>
    <row r="17309" spans="16:20" x14ac:dyDescent="0.25">
      <c r="P17309" s="34"/>
      <c r="Q17309" s="33"/>
      <c r="R17309" s="33"/>
      <c r="S17309" s="33"/>
      <c r="T17309" s="33"/>
    </row>
    <row r="17310" spans="16:20" x14ac:dyDescent="0.25">
      <c r="P17310" s="34"/>
      <c r="Q17310" s="33"/>
      <c r="R17310" s="33"/>
      <c r="S17310" s="33"/>
      <c r="T17310" s="33"/>
    </row>
    <row r="17311" spans="16:20" x14ac:dyDescent="0.25">
      <c r="P17311" s="34"/>
      <c r="Q17311" s="33"/>
      <c r="R17311" s="33"/>
      <c r="S17311" s="33"/>
      <c r="T17311" s="33"/>
    </row>
    <row r="17312" spans="16:20" x14ac:dyDescent="0.25">
      <c r="P17312" s="34"/>
      <c r="Q17312" s="33"/>
      <c r="R17312" s="33"/>
      <c r="S17312" s="33"/>
      <c r="T17312" s="33"/>
    </row>
    <row r="17313" spans="16:20" x14ac:dyDescent="0.25">
      <c r="P17313" s="34"/>
      <c r="Q17313" s="33"/>
      <c r="R17313" s="33"/>
      <c r="S17313" s="33"/>
      <c r="T17313" s="33"/>
    </row>
    <row r="17314" spans="16:20" x14ac:dyDescent="0.25">
      <c r="P17314" s="34"/>
      <c r="Q17314" s="33"/>
      <c r="R17314" s="33"/>
      <c r="S17314" s="33"/>
      <c r="T17314" s="33"/>
    </row>
    <row r="17315" spans="16:20" x14ac:dyDescent="0.25">
      <c r="P17315" s="34"/>
      <c r="Q17315" s="33"/>
      <c r="R17315" s="33"/>
      <c r="S17315" s="33"/>
      <c r="T17315" s="33"/>
    </row>
    <row r="17316" spans="16:20" x14ac:dyDescent="0.25">
      <c r="P17316" s="34"/>
      <c r="Q17316" s="33"/>
      <c r="R17316" s="33"/>
      <c r="S17316" s="33"/>
      <c r="T17316" s="33"/>
    </row>
    <row r="17317" spans="16:20" x14ac:dyDescent="0.25">
      <c r="P17317" s="34"/>
      <c r="Q17317" s="33"/>
      <c r="R17317" s="33"/>
      <c r="S17317" s="33"/>
      <c r="T17317" s="33"/>
    </row>
    <row r="17318" spans="16:20" x14ac:dyDescent="0.25">
      <c r="P17318" s="34"/>
      <c r="Q17318" s="33"/>
      <c r="R17318" s="33"/>
      <c r="S17318" s="33"/>
      <c r="T17318" s="33"/>
    </row>
    <row r="17319" spans="16:20" x14ac:dyDescent="0.25">
      <c r="P17319" s="34"/>
      <c r="Q17319" s="33"/>
      <c r="R17319" s="33"/>
      <c r="S17319" s="33"/>
      <c r="T17319" s="33"/>
    </row>
    <row r="17320" spans="16:20" x14ac:dyDescent="0.25">
      <c r="P17320" s="34"/>
      <c r="Q17320" s="33"/>
      <c r="R17320" s="33"/>
      <c r="S17320" s="33"/>
      <c r="T17320" s="33"/>
    </row>
    <row r="17321" spans="16:20" x14ac:dyDescent="0.25">
      <c r="P17321" s="34"/>
      <c r="Q17321" s="33"/>
      <c r="R17321" s="33"/>
      <c r="S17321" s="33"/>
      <c r="T17321" s="33"/>
    </row>
    <row r="17322" spans="16:20" x14ac:dyDescent="0.25">
      <c r="P17322" s="34"/>
      <c r="Q17322" s="33"/>
      <c r="R17322" s="33"/>
      <c r="S17322" s="33"/>
      <c r="T17322" s="33"/>
    </row>
    <row r="17323" spans="16:20" x14ac:dyDescent="0.25">
      <c r="P17323" s="34"/>
      <c r="Q17323" s="33"/>
      <c r="R17323" s="33"/>
      <c r="S17323" s="33"/>
      <c r="T17323" s="33"/>
    </row>
    <row r="17324" spans="16:20" x14ac:dyDescent="0.25">
      <c r="P17324" s="34"/>
      <c r="Q17324" s="33"/>
      <c r="R17324" s="33"/>
      <c r="S17324" s="33"/>
      <c r="T17324" s="33"/>
    </row>
    <row r="17325" spans="16:20" x14ac:dyDescent="0.25">
      <c r="P17325" s="34"/>
      <c r="Q17325" s="33"/>
      <c r="R17325" s="33"/>
      <c r="S17325" s="33"/>
      <c r="T17325" s="33"/>
    </row>
    <row r="17326" spans="16:20" x14ac:dyDescent="0.25">
      <c r="P17326" s="34"/>
      <c r="Q17326" s="33"/>
      <c r="R17326" s="33"/>
      <c r="S17326" s="33"/>
      <c r="T17326" s="33"/>
    </row>
    <row r="17327" spans="16:20" x14ac:dyDescent="0.25">
      <c r="P17327" s="34"/>
      <c r="Q17327" s="33"/>
      <c r="R17327" s="33"/>
      <c r="S17327" s="33"/>
      <c r="T17327" s="33"/>
    </row>
    <row r="17328" spans="16:20" x14ac:dyDescent="0.25">
      <c r="P17328" s="34"/>
      <c r="Q17328" s="33"/>
      <c r="R17328" s="33"/>
      <c r="S17328" s="33"/>
      <c r="T17328" s="33"/>
    </row>
    <row r="17329" spans="16:20" x14ac:dyDescent="0.25">
      <c r="P17329" s="34"/>
      <c r="Q17329" s="33"/>
      <c r="R17329" s="33"/>
      <c r="S17329" s="33"/>
      <c r="T17329" s="33"/>
    </row>
    <row r="17330" spans="16:20" x14ac:dyDescent="0.25">
      <c r="P17330" s="34"/>
      <c r="Q17330" s="33"/>
      <c r="R17330" s="33"/>
      <c r="S17330" s="33"/>
      <c r="T17330" s="33"/>
    </row>
    <row r="17331" spans="16:20" x14ac:dyDescent="0.25">
      <c r="P17331" s="34"/>
      <c r="Q17331" s="33"/>
      <c r="R17331" s="33"/>
      <c r="S17331" s="33"/>
      <c r="T17331" s="33"/>
    </row>
    <row r="17332" spans="16:20" x14ac:dyDescent="0.25">
      <c r="P17332" s="34"/>
      <c r="Q17332" s="33"/>
      <c r="R17332" s="33"/>
      <c r="S17332" s="33"/>
      <c r="T17332" s="33"/>
    </row>
    <row r="17333" spans="16:20" x14ac:dyDescent="0.25">
      <c r="P17333" s="34"/>
      <c r="Q17333" s="33"/>
      <c r="R17333" s="33"/>
      <c r="S17333" s="33"/>
      <c r="T17333" s="33"/>
    </row>
    <row r="17334" spans="16:20" x14ac:dyDescent="0.25">
      <c r="P17334" s="34"/>
      <c r="Q17334" s="33"/>
      <c r="R17334" s="33"/>
      <c r="S17334" s="33"/>
      <c r="T17334" s="33"/>
    </row>
    <row r="17335" spans="16:20" x14ac:dyDescent="0.25">
      <c r="P17335" s="34"/>
      <c r="Q17335" s="33"/>
      <c r="R17335" s="33"/>
      <c r="S17335" s="33"/>
      <c r="T17335" s="33"/>
    </row>
    <row r="17336" spans="16:20" x14ac:dyDescent="0.25">
      <c r="P17336" s="34"/>
      <c r="Q17336" s="33"/>
      <c r="R17336" s="33"/>
      <c r="S17336" s="33"/>
      <c r="T17336" s="33"/>
    </row>
    <row r="17337" spans="16:20" x14ac:dyDescent="0.25">
      <c r="P17337" s="34"/>
      <c r="Q17337" s="33"/>
      <c r="R17337" s="33"/>
      <c r="S17337" s="33"/>
      <c r="T17337" s="33"/>
    </row>
    <row r="17338" spans="16:20" x14ac:dyDescent="0.25">
      <c r="P17338" s="34"/>
      <c r="Q17338" s="33"/>
      <c r="R17338" s="33"/>
      <c r="S17338" s="33"/>
      <c r="T17338" s="33"/>
    </row>
    <row r="17339" spans="16:20" x14ac:dyDescent="0.25">
      <c r="P17339" s="34"/>
      <c r="Q17339" s="33"/>
      <c r="R17339" s="33"/>
      <c r="S17339" s="33"/>
      <c r="T17339" s="33"/>
    </row>
    <row r="17340" spans="16:20" x14ac:dyDescent="0.25">
      <c r="P17340" s="34"/>
      <c r="Q17340" s="33"/>
      <c r="R17340" s="33"/>
      <c r="S17340" s="33"/>
      <c r="T17340" s="33"/>
    </row>
    <row r="17341" spans="16:20" x14ac:dyDescent="0.25">
      <c r="P17341" s="34"/>
      <c r="Q17341" s="33"/>
      <c r="R17341" s="33"/>
      <c r="S17341" s="33"/>
      <c r="T17341" s="33"/>
    </row>
    <row r="17342" spans="16:20" x14ac:dyDescent="0.25">
      <c r="P17342" s="34"/>
      <c r="Q17342" s="33"/>
      <c r="R17342" s="33"/>
      <c r="S17342" s="33"/>
      <c r="T17342" s="33"/>
    </row>
    <row r="17343" spans="16:20" x14ac:dyDescent="0.25">
      <c r="P17343" s="34"/>
      <c r="Q17343" s="33"/>
      <c r="R17343" s="33"/>
      <c r="S17343" s="33"/>
      <c r="T17343" s="33"/>
    </row>
    <row r="17344" spans="16:20" x14ac:dyDescent="0.25">
      <c r="P17344" s="34"/>
      <c r="Q17344" s="33"/>
      <c r="R17344" s="33"/>
      <c r="S17344" s="33"/>
      <c r="T17344" s="33"/>
    </row>
    <row r="17345" spans="16:20" x14ac:dyDescent="0.25">
      <c r="P17345" s="34"/>
      <c r="Q17345" s="33"/>
      <c r="R17345" s="33"/>
      <c r="S17345" s="33"/>
      <c r="T17345" s="33"/>
    </row>
    <row r="17346" spans="16:20" x14ac:dyDescent="0.25">
      <c r="P17346" s="34"/>
      <c r="Q17346" s="33"/>
      <c r="R17346" s="33"/>
      <c r="S17346" s="33"/>
      <c r="T17346" s="33"/>
    </row>
    <row r="17347" spans="16:20" x14ac:dyDescent="0.25">
      <c r="P17347" s="34"/>
      <c r="Q17347" s="33"/>
      <c r="R17347" s="33"/>
      <c r="S17347" s="33"/>
      <c r="T17347" s="33"/>
    </row>
    <row r="17348" spans="16:20" x14ac:dyDescent="0.25">
      <c r="P17348" s="34"/>
      <c r="Q17348" s="33"/>
      <c r="R17348" s="33"/>
      <c r="S17348" s="33"/>
      <c r="T17348" s="33"/>
    </row>
    <row r="17349" spans="16:20" x14ac:dyDescent="0.25">
      <c r="P17349" s="34"/>
      <c r="Q17349" s="33"/>
      <c r="R17349" s="33"/>
      <c r="S17349" s="33"/>
      <c r="T17349" s="33"/>
    </row>
    <row r="17350" spans="16:20" x14ac:dyDescent="0.25">
      <c r="P17350" s="34"/>
      <c r="Q17350" s="33"/>
      <c r="R17350" s="33"/>
      <c r="S17350" s="33"/>
      <c r="T17350" s="33"/>
    </row>
    <row r="17351" spans="16:20" x14ac:dyDescent="0.25">
      <c r="P17351" s="34"/>
      <c r="Q17351" s="33"/>
      <c r="R17351" s="33"/>
      <c r="S17351" s="33"/>
      <c r="T17351" s="33"/>
    </row>
    <row r="17352" spans="16:20" x14ac:dyDescent="0.25">
      <c r="P17352" s="34"/>
      <c r="Q17352" s="33"/>
      <c r="R17352" s="33"/>
      <c r="S17352" s="33"/>
      <c r="T17352" s="33"/>
    </row>
    <row r="17353" spans="16:20" x14ac:dyDescent="0.25">
      <c r="P17353" s="34"/>
      <c r="Q17353" s="33"/>
      <c r="R17353" s="33"/>
      <c r="S17353" s="33"/>
      <c r="T17353" s="33"/>
    </row>
    <row r="17354" spans="16:20" x14ac:dyDescent="0.25">
      <c r="P17354" s="34"/>
      <c r="Q17354" s="33"/>
      <c r="R17354" s="33"/>
      <c r="S17354" s="33"/>
      <c r="T17354" s="33"/>
    </row>
    <row r="17355" spans="16:20" x14ac:dyDescent="0.25">
      <c r="P17355" s="34"/>
      <c r="Q17355" s="33"/>
      <c r="R17355" s="33"/>
      <c r="S17355" s="33"/>
      <c r="T17355" s="33"/>
    </row>
    <row r="17356" spans="16:20" x14ac:dyDescent="0.25">
      <c r="P17356" s="34"/>
      <c r="Q17356" s="33"/>
      <c r="R17356" s="33"/>
      <c r="S17356" s="33"/>
      <c r="T17356" s="33"/>
    </row>
    <row r="17357" spans="16:20" x14ac:dyDescent="0.25">
      <c r="P17357" s="34"/>
      <c r="Q17357" s="33"/>
      <c r="R17357" s="33"/>
      <c r="S17357" s="33"/>
      <c r="T17357" s="33"/>
    </row>
    <row r="17358" spans="16:20" x14ac:dyDescent="0.25">
      <c r="P17358" s="34"/>
      <c r="Q17358" s="33"/>
      <c r="R17358" s="33"/>
      <c r="S17358" s="33"/>
      <c r="T17358" s="33"/>
    </row>
    <row r="17359" spans="16:20" x14ac:dyDescent="0.25">
      <c r="P17359" s="34"/>
      <c r="Q17359" s="33"/>
      <c r="R17359" s="33"/>
      <c r="S17359" s="33"/>
      <c r="T17359" s="33"/>
    </row>
    <row r="17360" spans="16:20" x14ac:dyDescent="0.25">
      <c r="P17360" s="34"/>
      <c r="Q17360" s="33"/>
      <c r="R17360" s="33"/>
      <c r="S17360" s="33"/>
      <c r="T17360" s="33"/>
    </row>
    <row r="17361" spans="16:20" x14ac:dyDescent="0.25">
      <c r="P17361" s="34"/>
      <c r="Q17361" s="33"/>
      <c r="R17361" s="33"/>
      <c r="S17361" s="33"/>
      <c r="T17361" s="33"/>
    </row>
    <row r="17362" spans="16:20" x14ac:dyDescent="0.25">
      <c r="P17362" s="34"/>
      <c r="Q17362" s="33"/>
      <c r="R17362" s="33"/>
      <c r="S17362" s="33"/>
      <c r="T17362" s="33"/>
    </row>
    <row r="17363" spans="16:20" x14ac:dyDescent="0.25">
      <c r="P17363" s="34"/>
      <c r="Q17363" s="33"/>
      <c r="R17363" s="33"/>
      <c r="S17363" s="33"/>
      <c r="T17363" s="33"/>
    </row>
    <row r="17364" spans="16:20" x14ac:dyDescent="0.25">
      <c r="P17364" s="34"/>
      <c r="Q17364" s="33"/>
      <c r="R17364" s="33"/>
      <c r="S17364" s="33"/>
      <c r="T17364" s="33"/>
    </row>
    <row r="17365" spans="16:20" x14ac:dyDescent="0.25">
      <c r="P17365" s="34"/>
      <c r="Q17365" s="33"/>
      <c r="R17365" s="33"/>
      <c r="S17365" s="33"/>
      <c r="T17365" s="33"/>
    </row>
    <row r="17366" spans="16:20" x14ac:dyDescent="0.25">
      <c r="P17366" s="34"/>
      <c r="Q17366" s="33"/>
      <c r="R17366" s="33"/>
      <c r="S17366" s="33"/>
      <c r="T17366" s="33"/>
    </row>
    <row r="17367" spans="16:20" x14ac:dyDescent="0.25">
      <c r="P17367" s="34"/>
      <c r="Q17367" s="33"/>
      <c r="R17367" s="33"/>
      <c r="S17367" s="33"/>
      <c r="T17367" s="33"/>
    </row>
    <row r="17368" spans="16:20" x14ac:dyDescent="0.25">
      <c r="P17368" s="34"/>
      <c r="Q17368" s="33"/>
      <c r="R17368" s="33"/>
      <c r="S17368" s="33"/>
      <c r="T17368" s="33"/>
    </row>
    <row r="17369" spans="16:20" x14ac:dyDescent="0.25">
      <c r="P17369" s="34"/>
      <c r="Q17369" s="33"/>
      <c r="R17369" s="33"/>
      <c r="S17369" s="33"/>
      <c r="T17369" s="33"/>
    </row>
    <row r="17370" spans="16:20" x14ac:dyDescent="0.25">
      <c r="P17370" s="34"/>
      <c r="Q17370" s="33"/>
      <c r="R17370" s="33"/>
      <c r="S17370" s="33"/>
      <c r="T17370" s="33"/>
    </row>
    <row r="17371" spans="16:20" x14ac:dyDescent="0.25">
      <c r="P17371" s="34"/>
      <c r="Q17371" s="33"/>
      <c r="R17371" s="33"/>
      <c r="S17371" s="33"/>
      <c r="T17371" s="33"/>
    </row>
    <row r="17372" spans="16:20" x14ac:dyDescent="0.25">
      <c r="P17372" s="34"/>
      <c r="Q17372" s="33"/>
      <c r="R17372" s="33"/>
      <c r="S17372" s="33"/>
      <c r="T17372" s="33"/>
    </row>
    <row r="17373" spans="16:20" x14ac:dyDescent="0.25">
      <c r="P17373" s="34"/>
      <c r="Q17373" s="33"/>
      <c r="R17373" s="33"/>
      <c r="S17373" s="33"/>
      <c r="T17373" s="33"/>
    </row>
    <row r="17374" spans="16:20" x14ac:dyDescent="0.25">
      <c r="P17374" s="34"/>
      <c r="Q17374" s="33"/>
      <c r="R17374" s="33"/>
      <c r="S17374" s="33"/>
      <c r="T17374" s="33"/>
    </row>
    <row r="17375" spans="16:20" x14ac:dyDescent="0.25">
      <c r="P17375" s="34"/>
      <c r="Q17375" s="33"/>
      <c r="R17375" s="33"/>
      <c r="S17375" s="33"/>
      <c r="T17375" s="33"/>
    </row>
    <row r="17376" spans="16:20" x14ac:dyDescent="0.25">
      <c r="P17376" s="34"/>
      <c r="Q17376" s="33"/>
      <c r="R17376" s="33"/>
      <c r="S17376" s="33"/>
      <c r="T17376" s="33"/>
    </row>
    <row r="17377" spans="16:20" x14ac:dyDescent="0.25">
      <c r="P17377" s="34"/>
      <c r="Q17377" s="33"/>
      <c r="R17377" s="33"/>
      <c r="S17377" s="33"/>
      <c r="T17377" s="33"/>
    </row>
    <row r="17378" spans="16:20" x14ac:dyDescent="0.25">
      <c r="P17378" s="34"/>
      <c r="Q17378" s="33"/>
      <c r="R17378" s="33"/>
      <c r="S17378" s="33"/>
      <c r="T17378" s="33"/>
    </row>
    <row r="17379" spans="16:20" x14ac:dyDescent="0.25">
      <c r="P17379" s="34"/>
      <c r="Q17379" s="33"/>
      <c r="R17379" s="33"/>
      <c r="S17379" s="33"/>
      <c r="T17379" s="33"/>
    </row>
    <row r="17380" spans="16:20" x14ac:dyDescent="0.25">
      <c r="P17380" s="34"/>
      <c r="Q17380" s="33"/>
      <c r="R17380" s="33"/>
      <c r="S17380" s="33"/>
      <c r="T17380" s="33"/>
    </row>
    <row r="17381" spans="16:20" x14ac:dyDescent="0.25">
      <c r="P17381" s="34"/>
      <c r="Q17381" s="33"/>
      <c r="R17381" s="33"/>
      <c r="S17381" s="33"/>
      <c r="T17381" s="33"/>
    </row>
    <row r="17382" spans="16:20" x14ac:dyDescent="0.25">
      <c r="P17382" s="34"/>
      <c r="Q17382" s="33"/>
      <c r="R17382" s="33"/>
      <c r="S17382" s="33"/>
      <c r="T17382" s="33"/>
    </row>
    <row r="17383" spans="16:20" x14ac:dyDescent="0.25">
      <c r="P17383" s="34"/>
      <c r="Q17383" s="33"/>
      <c r="R17383" s="33"/>
      <c r="S17383" s="33"/>
      <c r="T17383" s="33"/>
    </row>
    <row r="17384" spans="16:20" x14ac:dyDescent="0.25">
      <c r="P17384" s="34"/>
      <c r="Q17384" s="33"/>
      <c r="R17384" s="33"/>
      <c r="S17384" s="33"/>
      <c r="T17384" s="33"/>
    </row>
    <row r="17385" spans="16:20" x14ac:dyDescent="0.25">
      <c r="P17385" s="34"/>
      <c r="Q17385" s="33"/>
      <c r="R17385" s="33"/>
      <c r="S17385" s="33"/>
      <c r="T17385" s="33"/>
    </row>
    <row r="17386" spans="16:20" x14ac:dyDescent="0.25">
      <c r="P17386" s="34"/>
      <c r="Q17386" s="33"/>
      <c r="R17386" s="33"/>
      <c r="S17386" s="33"/>
      <c r="T17386" s="33"/>
    </row>
    <row r="17387" spans="16:20" x14ac:dyDescent="0.25">
      <c r="P17387" s="34"/>
      <c r="Q17387" s="33"/>
      <c r="R17387" s="33"/>
      <c r="S17387" s="33"/>
      <c r="T17387" s="33"/>
    </row>
    <row r="17388" spans="16:20" x14ac:dyDescent="0.25">
      <c r="P17388" s="34"/>
      <c r="Q17388" s="33"/>
      <c r="R17388" s="33"/>
      <c r="S17388" s="33"/>
      <c r="T17388" s="33"/>
    </row>
    <row r="17389" spans="16:20" x14ac:dyDescent="0.25">
      <c r="P17389" s="34"/>
      <c r="Q17389" s="33"/>
      <c r="R17389" s="33"/>
      <c r="S17389" s="33"/>
      <c r="T17389" s="33"/>
    </row>
    <row r="17390" spans="16:20" x14ac:dyDescent="0.25">
      <c r="P17390" s="34"/>
      <c r="Q17390" s="33"/>
      <c r="R17390" s="33"/>
      <c r="S17390" s="33"/>
      <c r="T17390" s="33"/>
    </row>
    <row r="17391" spans="16:20" x14ac:dyDescent="0.25">
      <c r="P17391" s="34"/>
      <c r="Q17391" s="33"/>
      <c r="R17391" s="33"/>
      <c r="S17391" s="33"/>
      <c r="T17391" s="33"/>
    </row>
    <row r="17392" spans="16:20" x14ac:dyDescent="0.25">
      <c r="P17392" s="34"/>
      <c r="Q17392" s="33"/>
      <c r="R17392" s="33"/>
      <c r="S17392" s="33"/>
      <c r="T17392" s="33"/>
    </row>
    <row r="17393" spans="16:20" x14ac:dyDescent="0.25">
      <c r="P17393" s="34"/>
      <c r="Q17393" s="33"/>
      <c r="R17393" s="33"/>
      <c r="S17393" s="33"/>
      <c r="T17393" s="33"/>
    </row>
    <row r="17394" spans="16:20" x14ac:dyDescent="0.25">
      <c r="P17394" s="34"/>
      <c r="Q17394" s="33"/>
      <c r="R17394" s="33"/>
      <c r="S17394" s="33"/>
      <c r="T17394" s="33"/>
    </row>
    <row r="17395" spans="16:20" x14ac:dyDescent="0.25">
      <c r="P17395" s="34"/>
      <c r="Q17395" s="33"/>
      <c r="R17395" s="33"/>
      <c r="S17395" s="33"/>
      <c r="T17395" s="33"/>
    </row>
    <row r="17396" spans="16:20" x14ac:dyDescent="0.25">
      <c r="P17396" s="34"/>
      <c r="Q17396" s="33"/>
      <c r="R17396" s="33"/>
      <c r="S17396" s="33"/>
      <c r="T17396" s="33"/>
    </row>
    <row r="17397" spans="16:20" x14ac:dyDescent="0.25">
      <c r="P17397" s="34"/>
      <c r="Q17397" s="33"/>
      <c r="R17397" s="33"/>
      <c r="S17397" s="33"/>
      <c r="T17397" s="33"/>
    </row>
    <row r="17398" spans="16:20" x14ac:dyDescent="0.25">
      <c r="P17398" s="34"/>
      <c r="Q17398" s="33"/>
      <c r="R17398" s="33"/>
      <c r="S17398" s="33"/>
      <c r="T17398" s="33"/>
    </row>
    <row r="17399" spans="16:20" x14ac:dyDescent="0.25">
      <c r="P17399" s="34"/>
      <c r="Q17399" s="33"/>
      <c r="R17399" s="33"/>
      <c r="S17399" s="33"/>
      <c r="T17399" s="33"/>
    </row>
    <row r="17400" spans="16:20" x14ac:dyDescent="0.25">
      <c r="P17400" s="34"/>
      <c r="Q17400" s="33"/>
      <c r="R17400" s="33"/>
      <c r="S17400" s="33"/>
      <c r="T17400" s="33"/>
    </row>
    <row r="17401" spans="16:20" x14ac:dyDescent="0.25">
      <c r="P17401" s="34"/>
      <c r="Q17401" s="33"/>
      <c r="R17401" s="33"/>
      <c r="S17401" s="33"/>
      <c r="T17401" s="33"/>
    </row>
    <row r="17402" spans="16:20" x14ac:dyDescent="0.25">
      <c r="P17402" s="34"/>
      <c r="Q17402" s="33"/>
      <c r="R17402" s="33"/>
      <c r="S17402" s="33"/>
      <c r="T17402" s="33"/>
    </row>
    <row r="17403" spans="16:20" x14ac:dyDescent="0.25">
      <c r="P17403" s="34"/>
      <c r="Q17403" s="33"/>
      <c r="R17403" s="33"/>
      <c r="S17403" s="33"/>
      <c r="T17403" s="33"/>
    </row>
    <row r="17404" spans="16:20" x14ac:dyDescent="0.25">
      <c r="P17404" s="34"/>
      <c r="Q17404" s="33"/>
      <c r="R17404" s="33"/>
      <c r="S17404" s="33"/>
      <c r="T17404" s="33"/>
    </row>
    <row r="17405" spans="16:20" x14ac:dyDescent="0.25">
      <c r="P17405" s="34"/>
      <c r="Q17405" s="33"/>
      <c r="R17405" s="33"/>
      <c r="S17405" s="33"/>
      <c r="T17405" s="33"/>
    </row>
    <row r="17406" spans="16:20" x14ac:dyDescent="0.25">
      <c r="P17406" s="34"/>
      <c r="Q17406" s="33"/>
      <c r="R17406" s="33"/>
      <c r="S17406" s="33"/>
      <c r="T17406" s="33"/>
    </row>
    <row r="17407" spans="16:20" x14ac:dyDescent="0.25">
      <c r="P17407" s="34"/>
      <c r="Q17407" s="33"/>
      <c r="R17407" s="33"/>
      <c r="S17407" s="33"/>
      <c r="T17407" s="33"/>
    </row>
    <row r="17408" spans="16:20" x14ac:dyDescent="0.25">
      <c r="P17408" s="34"/>
      <c r="Q17408" s="33"/>
      <c r="R17408" s="33"/>
      <c r="S17408" s="33"/>
      <c r="T17408" s="33"/>
    </row>
    <row r="17409" spans="16:20" x14ac:dyDescent="0.25">
      <c r="P17409" s="34"/>
      <c r="Q17409" s="33"/>
      <c r="R17409" s="33"/>
      <c r="S17409" s="33"/>
      <c r="T17409" s="33"/>
    </row>
    <row r="17410" spans="16:20" x14ac:dyDescent="0.25">
      <c r="P17410" s="34"/>
      <c r="Q17410" s="33"/>
      <c r="R17410" s="33"/>
      <c r="S17410" s="33"/>
      <c r="T17410" s="33"/>
    </row>
    <row r="17411" spans="16:20" x14ac:dyDescent="0.25">
      <c r="P17411" s="34"/>
      <c r="Q17411" s="33"/>
      <c r="R17411" s="33"/>
      <c r="S17411" s="33"/>
      <c r="T17411" s="33"/>
    </row>
    <row r="17412" spans="16:20" x14ac:dyDescent="0.25">
      <c r="P17412" s="34"/>
      <c r="Q17412" s="33"/>
      <c r="R17412" s="33"/>
      <c r="S17412" s="33"/>
      <c r="T17412" s="33"/>
    </row>
    <row r="17413" spans="16:20" x14ac:dyDescent="0.25">
      <c r="P17413" s="34"/>
      <c r="Q17413" s="33"/>
      <c r="R17413" s="33"/>
      <c r="S17413" s="33"/>
      <c r="T17413" s="33"/>
    </row>
    <row r="17414" spans="16:20" x14ac:dyDescent="0.25">
      <c r="P17414" s="34"/>
      <c r="Q17414" s="33"/>
      <c r="R17414" s="33"/>
      <c r="S17414" s="33"/>
      <c r="T17414" s="33"/>
    </row>
    <row r="17415" spans="16:20" x14ac:dyDescent="0.25">
      <c r="P17415" s="34"/>
      <c r="Q17415" s="33"/>
      <c r="R17415" s="33"/>
      <c r="S17415" s="33"/>
      <c r="T17415" s="33"/>
    </row>
    <row r="17416" spans="16:20" x14ac:dyDescent="0.25">
      <c r="P17416" s="34"/>
      <c r="Q17416" s="33"/>
      <c r="R17416" s="33"/>
      <c r="S17416" s="33"/>
      <c r="T17416" s="33"/>
    </row>
    <row r="17417" spans="16:20" x14ac:dyDescent="0.25">
      <c r="P17417" s="34"/>
      <c r="Q17417" s="33"/>
      <c r="R17417" s="33"/>
      <c r="S17417" s="33"/>
      <c r="T17417" s="33"/>
    </row>
    <row r="17418" spans="16:20" x14ac:dyDescent="0.25">
      <c r="P17418" s="34"/>
      <c r="Q17418" s="33"/>
      <c r="R17418" s="33"/>
      <c r="S17418" s="33"/>
      <c r="T17418" s="33"/>
    </row>
    <row r="17419" spans="16:20" x14ac:dyDescent="0.25">
      <c r="P17419" s="34"/>
      <c r="Q17419" s="33"/>
      <c r="R17419" s="33"/>
      <c r="S17419" s="33"/>
      <c r="T17419" s="33"/>
    </row>
    <row r="17420" spans="16:20" x14ac:dyDescent="0.25">
      <c r="P17420" s="34"/>
      <c r="Q17420" s="33"/>
      <c r="R17420" s="33"/>
      <c r="S17420" s="33"/>
      <c r="T17420" s="33"/>
    </row>
    <row r="17421" spans="16:20" x14ac:dyDescent="0.25">
      <c r="P17421" s="34"/>
      <c r="Q17421" s="33"/>
      <c r="R17421" s="33"/>
      <c r="S17421" s="33"/>
      <c r="T17421" s="33"/>
    </row>
    <row r="17422" spans="16:20" x14ac:dyDescent="0.25">
      <c r="P17422" s="34"/>
      <c r="Q17422" s="33"/>
      <c r="R17422" s="33"/>
      <c r="S17422" s="33"/>
      <c r="T17422" s="33"/>
    </row>
    <row r="17423" spans="16:20" x14ac:dyDescent="0.25">
      <c r="P17423" s="34"/>
      <c r="Q17423" s="33"/>
      <c r="R17423" s="33"/>
      <c r="S17423" s="33"/>
      <c r="T17423" s="33"/>
    </row>
    <row r="17424" spans="16:20" x14ac:dyDescent="0.25">
      <c r="P17424" s="34"/>
      <c r="Q17424" s="33"/>
      <c r="R17424" s="33"/>
      <c r="S17424" s="33"/>
      <c r="T17424" s="33"/>
    </row>
    <row r="17425" spans="16:20" x14ac:dyDescent="0.25">
      <c r="P17425" s="34"/>
      <c r="Q17425" s="33"/>
      <c r="R17425" s="33"/>
      <c r="S17425" s="33"/>
      <c r="T17425" s="33"/>
    </row>
    <row r="17426" spans="16:20" x14ac:dyDescent="0.25">
      <c r="P17426" s="34"/>
      <c r="Q17426" s="33"/>
      <c r="R17426" s="33"/>
      <c r="S17426" s="33"/>
      <c r="T17426" s="33"/>
    </row>
    <row r="17427" spans="16:20" x14ac:dyDescent="0.25">
      <c r="P17427" s="34"/>
      <c r="Q17427" s="33"/>
      <c r="R17427" s="33"/>
      <c r="S17427" s="33"/>
      <c r="T17427" s="33"/>
    </row>
    <row r="17428" spans="16:20" x14ac:dyDescent="0.25">
      <c r="P17428" s="34"/>
      <c r="Q17428" s="33"/>
      <c r="R17428" s="33"/>
      <c r="S17428" s="33"/>
      <c r="T17428" s="33"/>
    </row>
    <row r="17429" spans="16:20" x14ac:dyDescent="0.25">
      <c r="P17429" s="34"/>
      <c r="Q17429" s="33"/>
      <c r="R17429" s="33"/>
      <c r="S17429" s="33"/>
      <c r="T17429" s="33"/>
    </row>
    <row r="17430" spans="16:20" x14ac:dyDescent="0.25">
      <c r="P17430" s="34"/>
      <c r="Q17430" s="33"/>
      <c r="R17430" s="33"/>
      <c r="S17430" s="33"/>
      <c r="T17430" s="33"/>
    </row>
    <row r="17431" spans="16:20" x14ac:dyDescent="0.25">
      <c r="P17431" s="34"/>
      <c r="Q17431" s="33"/>
      <c r="R17431" s="33"/>
      <c r="S17431" s="33"/>
      <c r="T17431" s="33"/>
    </row>
    <row r="17432" spans="16:20" x14ac:dyDescent="0.25">
      <c r="P17432" s="34"/>
      <c r="Q17432" s="33"/>
      <c r="R17432" s="33"/>
      <c r="S17432" s="33"/>
      <c r="T17432" s="33"/>
    </row>
    <row r="17433" spans="16:20" x14ac:dyDescent="0.25">
      <c r="P17433" s="34"/>
      <c r="Q17433" s="33"/>
      <c r="R17433" s="33"/>
      <c r="S17433" s="33"/>
      <c r="T17433" s="33"/>
    </row>
    <row r="17434" spans="16:20" x14ac:dyDescent="0.25">
      <c r="P17434" s="34"/>
      <c r="Q17434" s="33"/>
      <c r="R17434" s="33"/>
      <c r="S17434" s="33"/>
      <c r="T17434" s="33"/>
    </row>
    <row r="17435" spans="16:20" x14ac:dyDescent="0.25">
      <c r="P17435" s="34"/>
      <c r="Q17435" s="33"/>
      <c r="R17435" s="33"/>
      <c r="S17435" s="33"/>
      <c r="T17435" s="33"/>
    </row>
    <row r="17436" spans="16:20" x14ac:dyDescent="0.25">
      <c r="P17436" s="34"/>
      <c r="Q17436" s="33"/>
      <c r="R17436" s="33"/>
      <c r="S17436" s="33"/>
      <c r="T17436" s="33"/>
    </row>
    <row r="17437" spans="16:20" x14ac:dyDescent="0.25">
      <c r="P17437" s="34"/>
      <c r="Q17437" s="33"/>
      <c r="R17437" s="33"/>
      <c r="S17437" s="33"/>
      <c r="T17437" s="33"/>
    </row>
    <row r="17438" spans="16:20" x14ac:dyDescent="0.25">
      <c r="P17438" s="34"/>
      <c r="Q17438" s="33"/>
      <c r="R17438" s="33"/>
      <c r="S17438" s="33"/>
      <c r="T17438" s="33"/>
    </row>
    <row r="17439" spans="16:20" x14ac:dyDescent="0.25">
      <c r="P17439" s="34"/>
      <c r="Q17439" s="33"/>
      <c r="R17439" s="33"/>
      <c r="S17439" s="33"/>
      <c r="T17439" s="33"/>
    </row>
    <row r="17440" spans="16:20" x14ac:dyDescent="0.25">
      <c r="P17440" s="34"/>
      <c r="Q17440" s="33"/>
      <c r="R17440" s="33"/>
      <c r="S17440" s="33"/>
      <c r="T17440" s="33"/>
    </row>
    <row r="17441" spans="16:20" x14ac:dyDescent="0.25">
      <c r="P17441" s="34"/>
      <c r="Q17441" s="33"/>
      <c r="R17441" s="33"/>
      <c r="S17441" s="33"/>
      <c r="T17441" s="33"/>
    </row>
    <row r="17442" spans="16:20" x14ac:dyDescent="0.25">
      <c r="P17442" s="34"/>
      <c r="Q17442" s="33"/>
      <c r="R17442" s="33"/>
      <c r="S17442" s="33"/>
      <c r="T17442" s="33"/>
    </row>
    <row r="17443" spans="16:20" x14ac:dyDescent="0.25">
      <c r="P17443" s="34"/>
      <c r="Q17443" s="33"/>
      <c r="R17443" s="33"/>
      <c r="S17443" s="33"/>
      <c r="T17443" s="33"/>
    </row>
    <row r="17444" spans="16:20" x14ac:dyDescent="0.25">
      <c r="P17444" s="34"/>
      <c r="Q17444" s="33"/>
      <c r="R17444" s="33"/>
      <c r="S17444" s="33"/>
      <c r="T17444" s="33"/>
    </row>
    <row r="17445" spans="16:20" x14ac:dyDescent="0.25">
      <c r="P17445" s="34"/>
      <c r="Q17445" s="33"/>
      <c r="R17445" s="33"/>
      <c r="S17445" s="33"/>
      <c r="T17445" s="33"/>
    </row>
    <row r="17446" spans="16:20" x14ac:dyDescent="0.25">
      <c r="P17446" s="34"/>
      <c r="Q17446" s="33"/>
      <c r="R17446" s="33"/>
      <c r="S17446" s="33"/>
      <c r="T17446" s="33"/>
    </row>
    <row r="17447" spans="16:20" x14ac:dyDescent="0.25">
      <c r="P17447" s="34"/>
      <c r="Q17447" s="33"/>
      <c r="R17447" s="33"/>
      <c r="S17447" s="33"/>
      <c r="T17447" s="33"/>
    </row>
    <row r="17448" spans="16:20" x14ac:dyDescent="0.25">
      <c r="P17448" s="34"/>
      <c r="Q17448" s="33"/>
      <c r="R17448" s="33"/>
      <c r="S17448" s="33"/>
      <c r="T17448" s="33"/>
    </row>
    <row r="17449" spans="16:20" x14ac:dyDescent="0.25">
      <c r="P17449" s="34"/>
      <c r="Q17449" s="33"/>
      <c r="R17449" s="33"/>
      <c r="S17449" s="33"/>
      <c r="T17449" s="33"/>
    </row>
    <row r="17450" spans="16:20" x14ac:dyDescent="0.25">
      <c r="P17450" s="34"/>
      <c r="Q17450" s="33"/>
      <c r="R17450" s="33"/>
      <c r="S17450" s="33"/>
      <c r="T17450" s="33"/>
    </row>
    <row r="17451" spans="16:20" x14ac:dyDescent="0.25">
      <c r="P17451" s="34"/>
      <c r="Q17451" s="33"/>
      <c r="R17451" s="33"/>
      <c r="S17451" s="33"/>
      <c r="T17451" s="33"/>
    </row>
    <row r="17452" spans="16:20" x14ac:dyDescent="0.25">
      <c r="P17452" s="34"/>
      <c r="Q17452" s="33"/>
      <c r="R17452" s="33"/>
      <c r="S17452" s="33"/>
      <c r="T17452" s="33"/>
    </row>
    <row r="17453" spans="16:20" x14ac:dyDescent="0.25">
      <c r="P17453" s="34"/>
      <c r="Q17453" s="33"/>
      <c r="R17453" s="33"/>
      <c r="S17453" s="33"/>
      <c r="T17453" s="33"/>
    </row>
    <row r="17454" spans="16:20" x14ac:dyDescent="0.25">
      <c r="P17454" s="34"/>
      <c r="Q17454" s="33"/>
      <c r="R17454" s="33"/>
      <c r="S17454" s="33"/>
      <c r="T17454" s="33"/>
    </row>
    <row r="17455" spans="16:20" x14ac:dyDescent="0.25">
      <c r="P17455" s="34"/>
      <c r="Q17455" s="33"/>
      <c r="R17455" s="33"/>
      <c r="S17455" s="33"/>
      <c r="T17455" s="33"/>
    </row>
    <row r="17456" spans="16:20" x14ac:dyDescent="0.25">
      <c r="P17456" s="34"/>
      <c r="Q17456" s="33"/>
      <c r="R17456" s="33"/>
      <c r="S17456" s="33"/>
      <c r="T17456" s="33"/>
    </row>
    <row r="17457" spans="16:20" x14ac:dyDescent="0.25">
      <c r="P17457" s="34"/>
      <c r="Q17457" s="33"/>
      <c r="R17457" s="33"/>
      <c r="S17457" s="33"/>
      <c r="T17457" s="33"/>
    </row>
    <row r="17458" spans="16:20" x14ac:dyDescent="0.25">
      <c r="P17458" s="34"/>
      <c r="Q17458" s="33"/>
      <c r="R17458" s="33"/>
      <c r="S17458" s="33"/>
      <c r="T17458" s="33"/>
    </row>
    <row r="17459" spans="16:20" x14ac:dyDescent="0.25">
      <c r="P17459" s="34"/>
      <c r="Q17459" s="33"/>
      <c r="R17459" s="33"/>
      <c r="S17459" s="33"/>
      <c r="T17459" s="33"/>
    </row>
    <row r="17460" spans="16:20" x14ac:dyDescent="0.25">
      <c r="P17460" s="34"/>
      <c r="Q17460" s="33"/>
      <c r="R17460" s="33"/>
      <c r="S17460" s="33"/>
      <c r="T17460" s="33"/>
    </row>
    <row r="17461" spans="16:20" x14ac:dyDescent="0.25">
      <c r="P17461" s="34"/>
      <c r="Q17461" s="33"/>
      <c r="R17461" s="33"/>
      <c r="S17461" s="33"/>
      <c r="T17461" s="33"/>
    </row>
    <row r="17462" spans="16:20" x14ac:dyDescent="0.25">
      <c r="P17462" s="34"/>
      <c r="Q17462" s="33"/>
      <c r="R17462" s="33"/>
      <c r="S17462" s="33"/>
      <c r="T17462" s="33"/>
    </row>
    <row r="17463" spans="16:20" x14ac:dyDescent="0.25">
      <c r="P17463" s="34"/>
      <c r="Q17463" s="33"/>
      <c r="R17463" s="33"/>
      <c r="S17463" s="33"/>
      <c r="T17463" s="33"/>
    </row>
    <row r="17464" spans="16:20" x14ac:dyDescent="0.25">
      <c r="P17464" s="34"/>
      <c r="Q17464" s="33"/>
      <c r="R17464" s="33"/>
      <c r="S17464" s="33"/>
      <c r="T17464" s="33"/>
    </row>
    <row r="17465" spans="16:20" x14ac:dyDescent="0.25">
      <c r="P17465" s="34"/>
      <c r="Q17465" s="33"/>
      <c r="R17465" s="33"/>
      <c r="S17465" s="33"/>
      <c r="T17465" s="33"/>
    </row>
    <row r="17466" spans="16:20" x14ac:dyDescent="0.25">
      <c r="P17466" s="34"/>
      <c r="Q17466" s="33"/>
      <c r="R17466" s="33"/>
      <c r="S17466" s="33"/>
      <c r="T17466" s="33"/>
    </row>
    <row r="17467" spans="16:20" x14ac:dyDescent="0.25">
      <c r="P17467" s="34"/>
      <c r="Q17467" s="33"/>
      <c r="R17467" s="33"/>
      <c r="S17467" s="33"/>
      <c r="T17467" s="33"/>
    </row>
    <row r="17468" spans="16:20" x14ac:dyDescent="0.25">
      <c r="P17468" s="34"/>
      <c r="Q17468" s="33"/>
      <c r="R17468" s="33"/>
      <c r="S17468" s="33"/>
      <c r="T17468" s="33"/>
    </row>
    <row r="17469" spans="16:20" x14ac:dyDescent="0.25">
      <c r="P17469" s="34"/>
      <c r="Q17469" s="33"/>
      <c r="R17469" s="33"/>
      <c r="S17469" s="33"/>
      <c r="T17469" s="33"/>
    </row>
    <row r="17470" spans="16:20" x14ac:dyDescent="0.25">
      <c r="P17470" s="34"/>
      <c r="Q17470" s="33"/>
      <c r="R17470" s="33"/>
      <c r="S17470" s="33"/>
      <c r="T17470" s="33"/>
    </row>
    <row r="17471" spans="16:20" x14ac:dyDescent="0.25">
      <c r="P17471" s="34"/>
      <c r="Q17471" s="33"/>
      <c r="R17471" s="33"/>
      <c r="S17471" s="33"/>
      <c r="T17471" s="33"/>
    </row>
    <row r="17472" spans="16:20" x14ac:dyDescent="0.25">
      <c r="P17472" s="34"/>
      <c r="Q17472" s="33"/>
      <c r="R17472" s="33"/>
      <c r="S17472" s="33"/>
      <c r="T17472" s="33"/>
    </row>
    <row r="17473" spans="16:20" x14ac:dyDescent="0.25">
      <c r="P17473" s="34"/>
      <c r="Q17473" s="33"/>
      <c r="R17473" s="33"/>
      <c r="S17473" s="33"/>
      <c r="T17473" s="33"/>
    </row>
    <row r="17474" spans="16:20" x14ac:dyDescent="0.25">
      <c r="P17474" s="34"/>
      <c r="Q17474" s="33"/>
      <c r="R17474" s="33"/>
      <c r="S17474" s="33"/>
      <c r="T17474" s="33"/>
    </row>
    <row r="17475" spans="16:20" x14ac:dyDescent="0.25">
      <c r="P17475" s="34"/>
      <c r="Q17475" s="33"/>
      <c r="R17475" s="33"/>
      <c r="S17475" s="33"/>
      <c r="T17475" s="33"/>
    </row>
    <row r="17476" spans="16:20" x14ac:dyDescent="0.25">
      <c r="P17476" s="34"/>
      <c r="Q17476" s="33"/>
      <c r="R17476" s="33"/>
      <c r="S17476" s="33"/>
      <c r="T17476" s="33"/>
    </row>
    <row r="17477" spans="16:20" x14ac:dyDescent="0.25">
      <c r="P17477" s="34"/>
      <c r="Q17477" s="33"/>
      <c r="R17477" s="33"/>
      <c r="S17477" s="33"/>
      <c r="T17477" s="33"/>
    </row>
    <row r="17478" spans="16:20" x14ac:dyDescent="0.25">
      <c r="P17478" s="34"/>
      <c r="Q17478" s="33"/>
      <c r="R17478" s="33"/>
      <c r="S17478" s="33"/>
      <c r="T17478" s="33"/>
    </row>
    <row r="17479" spans="16:20" x14ac:dyDescent="0.25">
      <c r="P17479" s="34"/>
      <c r="Q17479" s="33"/>
      <c r="R17479" s="33"/>
      <c r="S17479" s="33"/>
      <c r="T17479" s="33"/>
    </row>
    <row r="17480" spans="16:20" x14ac:dyDescent="0.25">
      <c r="P17480" s="34"/>
      <c r="Q17480" s="33"/>
      <c r="R17480" s="33"/>
      <c r="S17480" s="33"/>
      <c r="T17480" s="33"/>
    </row>
    <row r="17481" spans="16:20" x14ac:dyDescent="0.25">
      <c r="P17481" s="34"/>
      <c r="Q17481" s="33"/>
      <c r="R17481" s="33"/>
      <c r="S17481" s="33"/>
      <c r="T17481" s="33"/>
    </row>
    <row r="17482" spans="16:20" x14ac:dyDescent="0.25">
      <c r="P17482" s="34"/>
      <c r="Q17482" s="33"/>
      <c r="R17482" s="33"/>
      <c r="S17482" s="33"/>
      <c r="T17482" s="33"/>
    </row>
    <row r="17483" spans="16:20" x14ac:dyDescent="0.25">
      <c r="P17483" s="34"/>
      <c r="Q17483" s="33"/>
      <c r="R17483" s="33"/>
      <c r="S17483" s="33"/>
      <c r="T17483" s="33"/>
    </row>
    <row r="17484" spans="16:20" x14ac:dyDescent="0.25">
      <c r="P17484" s="34"/>
      <c r="Q17484" s="33"/>
      <c r="R17484" s="33"/>
      <c r="S17484" s="33"/>
      <c r="T17484" s="33"/>
    </row>
    <row r="17485" spans="16:20" x14ac:dyDescent="0.25">
      <c r="P17485" s="34"/>
      <c r="Q17485" s="33"/>
      <c r="R17485" s="33"/>
      <c r="S17485" s="33"/>
      <c r="T17485" s="33"/>
    </row>
    <row r="17486" spans="16:20" x14ac:dyDescent="0.25">
      <c r="P17486" s="34"/>
      <c r="Q17486" s="33"/>
      <c r="R17486" s="33"/>
      <c r="S17486" s="33"/>
      <c r="T17486" s="33"/>
    </row>
    <row r="17487" spans="16:20" x14ac:dyDescent="0.25">
      <c r="P17487" s="34"/>
      <c r="Q17487" s="33"/>
      <c r="R17487" s="33"/>
      <c r="S17487" s="33"/>
      <c r="T17487" s="33"/>
    </row>
    <row r="17488" spans="16:20" x14ac:dyDescent="0.25">
      <c r="P17488" s="34"/>
      <c r="Q17488" s="33"/>
      <c r="R17488" s="33"/>
      <c r="S17488" s="33"/>
      <c r="T17488" s="33"/>
    </row>
    <row r="17489" spans="16:20" x14ac:dyDescent="0.25">
      <c r="P17489" s="34"/>
      <c r="Q17489" s="33"/>
      <c r="R17489" s="33"/>
      <c r="S17489" s="33"/>
      <c r="T17489" s="33"/>
    </row>
    <row r="17490" spans="16:20" x14ac:dyDescent="0.25">
      <c r="P17490" s="34"/>
      <c r="Q17490" s="33"/>
      <c r="R17490" s="33"/>
      <c r="S17490" s="33"/>
      <c r="T17490" s="33"/>
    </row>
    <row r="17491" spans="16:20" x14ac:dyDescent="0.25">
      <c r="P17491" s="34"/>
      <c r="Q17491" s="33"/>
      <c r="R17491" s="33"/>
      <c r="S17491" s="33"/>
      <c r="T17491" s="33"/>
    </row>
    <row r="17492" spans="16:20" x14ac:dyDescent="0.25">
      <c r="P17492" s="34"/>
      <c r="Q17492" s="33"/>
      <c r="R17492" s="33"/>
      <c r="S17492" s="33"/>
      <c r="T17492" s="33"/>
    </row>
    <row r="17493" spans="16:20" x14ac:dyDescent="0.25">
      <c r="P17493" s="34"/>
      <c r="Q17493" s="33"/>
      <c r="R17493" s="33"/>
      <c r="S17493" s="33"/>
      <c r="T17493" s="33"/>
    </row>
    <row r="17494" spans="16:20" x14ac:dyDescent="0.25">
      <c r="P17494" s="34"/>
      <c r="Q17494" s="33"/>
      <c r="R17494" s="33"/>
      <c r="S17494" s="33"/>
      <c r="T17494" s="33"/>
    </row>
    <row r="17495" spans="16:20" x14ac:dyDescent="0.25">
      <c r="P17495" s="34"/>
      <c r="Q17495" s="33"/>
      <c r="R17495" s="33"/>
      <c r="S17495" s="33"/>
      <c r="T17495" s="33"/>
    </row>
    <row r="17496" spans="16:20" x14ac:dyDescent="0.25">
      <c r="P17496" s="34"/>
      <c r="Q17496" s="33"/>
      <c r="R17496" s="33"/>
      <c r="S17496" s="33"/>
      <c r="T17496" s="33"/>
    </row>
    <row r="17497" spans="16:20" x14ac:dyDescent="0.25">
      <c r="P17497" s="34"/>
      <c r="Q17497" s="33"/>
      <c r="R17497" s="33"/>
      <c r="S17497" s="33"/>
      <c r="T17497" s="33"/>
    </row>
    <row r="17498" spans="16:20" x14ac:dyDescent="0.25">
      <c r="P17498" s="34"/>
      <c r="Q17498" s="33"/>
      <c r="R17498" s="33"/>
      <c r="S17498" s="33"/>
      <c r="T17498" s="33"/>
    </row>
    <row r="17499" spans="16:20" x14ac:dyDescent="0.25">
      <c r="P17499" s="34"/>
      <c r="Q17499" s="33"/>
      <c r="R17499" s="33"/>
      <c r="S17499" s="33"/>
      <c r="T17499" s="33"/>
    </row>
    <row r="17500" spans="16:20" x14ac:dyDescent="0.25">
      <c r="P17500" s="34"/>
      <c r="Q17500" s="33"/>
      <c r="R17500" s="33"/>
      <c r="S17500" s="33"/>
      <c r="T17500" s="33"/>
    </row>
    <row r="17501" spans="16:20" x14ac:dyDescent="0.25">
      <c r="P17501" s="34"/>
      <c r="Q17501" s="33"/>
      <c r="R17501" s="33"/>
      <c r="S17501" s="33"/>
      <c r="T17501" s="33"/>
    </row>
    <row r="17502" spans="16:20" x14ac:dyDescent="0.25">
      <c r="P17502" s="34"/>
      <c r="Q17502" s="33"/>
      <c r="R17502" s="33"/>
      <c r="S17502" s="33"/>
      <c r="T17502" s="33"/>
    </row>
    <row r="17503" spans="16:20" x14ac:dyDescent="0.25">
      <c r="P17503" s="34"/>
      <c r="Q17503" s="33"/>
      <c r="R17503" s="33"/>
      <c r="S17503" s="33"/>
      <c r="T17503" s="33"/>
    </row>
    <row r="17504" spans="16:20" x14ac:dyDescent="0.25">
      <c r="P17504" s="34"/>
      <c r="Q17504" s="33"/>
      <c r="R17504" s="33"/>
      <c r="S17504" s="33"/>
      <c r="T17504" s="33"/>
    </row>
    <row r="17505" spans="16:20" x14ac:dyDescent="0.25">
      <c r="P17505" s="34"/>
      <c r="Q17505" s="33"/>
      <c r="R17505" s="33"/>
      <c r="S17505" s="33"/>
      <c r="T17505" s="33"/>
    </row>
    <row r="17506" spans="16:20" x14ac:dyDescent="0.25">
      <c r="P17506" s="34"/>
      <c r="Q17506" s="33"/>
      <c r="R17506" s="33"/>
      <c r="S17506" s="33"/>
      <c r="T17506" s="33"/>
    </row>
    <row r="17507" spans="16:20" x14ac:dyDescent="0.25">
      <c r="P17507" s="34"/>
      <c r="Q17507" s="33"/>
      <c r="R17507" s="33"/>
      <c r="S17507" s="33"/>
      <c r="T17507" s="33"/>
    </row>
    <row r="17508" spans="16:20" x14ac:dyDescent="0.25">
      <c r="P17508" s="34"/>
      <c r="Q17508" s="33"/>
      <c r="R17508" s="33"/>
      <c r="S17508" s="33"/>
      <c r="T17508" s="33"/>
    </row>
    <row r="17509" spans="16:20" x14ac:dyDescent="0.25">
      <c r="P17509" s="34"/>
      <c r="Q17509" s="33"/>
      <c r="R17509" s="33"/>
      <c r="S17509" s="33"/>
      <c r="T17509" s="33"/>
    </row>
    <row r="17510" spans="16:20" x14ac:dyDescent="0.25">
      <c r="P17510" s="34"/>
      <c r="Q17510" s="33"/>
      <c r="R17510" s="33"/>
      <c r="S17510" s="33"/>
      <c r="T17510" s="33"/>
    </row>
    <row r="17511" spans="16:20" x14ac:dyDescent="0.25">
      <c r="P17511" s="34"/>
      <c r="Q17511" s="33"/>
      <c r="R17511" s="33"/>
      <c r="S17511" s="33"/>
      <c r="T17511" s="33"/>
    </row>
    <row r="17512" spans="16:20" x14ac:dyDescent="0.25">
      <c r="P17512" s="34"/>
      <c r="Q17512" s="33"/>
      <c r="R17512" s="33"/>
      <c r="S17512" s="33"/>
      <c r="T17512" s="33"/>
    </row>
    <row r="17513" spans="16:20" x14ac:dyDescent="0.25">
      <c r="P17513" s="34"/>
      <c r="Q17513" s="33"/>
      <c r="R17513" s="33"/>
      <c r="S17513" s="33"/>
      <c r="T17513" s="33"/>
    </row>
    <row r="17514" spans="16:20" x14ac:dyDescent="0.25">
      <c r="P17514" s="34"/>
      <c r="Q17514" s="33"/>
      <c r="R17514" s="33"/>
      <c r="S17514" s="33"/>
      <c r="T17514" s="33"/>
    </row>
    <row r="17515" spans="16:20" x14ac:dyDescent="0.25">
      <c r="P17515" s="34"/>
      <c r="Q17515" s="33"/>
      <c r="R17515" s="33"/>
      <c r="S17515" s="33"/>
      <c r="T17515" s="33"/>
    </row>
    <row r="17516" spans="16:20" x14ac:dyDescent="0.25">
      <c r="P17516" s="34"/>
      <c r="Q17516" s="33"/>
      <c r="R17516" s="33"/>
      <c r="S17516" s="33"/>
      <c r="T17516" s="33"/>
    </row>
    <row r="17517" spans="16:20" x14ac:dyDescent="0.25">
      <c r="P17517" s="34"/>
      <c r="Q17517" s="33"/>
      <c r="R17517" s="33"/>
      <c r="S17517" s="33"/>
      <c r="T17517" s="33"/>
    </row>
    <row r="17518" spans="16:20" x14ac:dyDescent="0.25">
      <c r="P17518" s="34"/>
      <c r="Q17518" s="33"/>
      <c r="R17518" s="33"/>
      <c r="S17518" s="33"/>
      <c r="T17518" s="33"/>
    </row>
    <row r="17519" spans="16:20" x14ac:dyDescent="0.25">
      <c r="P17519" s="34"/>
      <c r="Q17519" s="33"/>
      <c r="R17519" s="33"/>
      <c r="S17519" s="33"/>
      <c r="T17519" s="33"/>
    </row>
    <row r="17520" spans="16:20" x14ac:dyDescent="0.25">
      <c r="P17520" s="34"/>
      <c r="Q17520" s="33"/>
      <c r="R17520" s="33"/>
      <c r="S17520" s="33"/>
      <c r="T17520" s="33"/>
    </row>
    <row r="17521" spans="16:20" x14ac:dyDescent="0.25">
      <c r="P17521" s="34"/>
      <c r="Q17521" s="33"/>
      <c r="R17521" s="33"/>
      <c r="S17521" s="33"/>
      <c r="T17521" s="33"/>
    </row>
    <row r="17522" spans="16:20" x14ac:dyDescent="0.25">
      <c r="P17522" s="34"/>
      <c r="Q17522" s="33"/>
      <c r="R17522" s="33"/>
      <c r="S17522" s="33"/>
      <c r="T17522" s="33"/>
    </row>
    <row r="17523" spans="16:20" x14ac:dyDescent="0.25">
      <c r="P17523" s="34"/>
      <c r="Q17523" s="33"/>
      <c r="R17523" s="33"/>
      <c r="S17523" s="33"/>
      <c r="T17523" s="33"/>
    </row>
    <row r="17524" spans="16:20" x14ac:dyDescent="0.25">
      <c r="P17524" s="34"/>
      <c r="Q17524" s="33"/>
      <c r="R17524" s="33"/>
      <c r="S17524" s="33"/>
      <c r="T17524" s="33"/>
    </row>
    <row r="17525" spans="16:20" x14ac:dyDescent="0.25">
      <c r="P17525" s="34"/>
      <c r="Q17525" s="33"/>
      <c r="R17525" s="33"/>
      <c r="S17525" s="33"/>
      <c r="T17525" s="33"/>
    </row>
    <row r="17526" spans="16:20" x14ac:dyDescent="0.25">
      <c r="P17526" s="34"/>
      <c r="Q17526" s="33"/>
      <c r="R17526" s="33"/>
      <c r="S17526" s="33"/>
      <c r="T17526" s="33"/>
    </row>
    <row r="17527" spans="16:20" x14ac:dyDescent="0.25">
      <c r="P17527" s="34"/>
      <c r="Q17527" s="33"/>
      <c r="R17527" s="33"/>
      <c r="S17527" s="33"/>
      <c r="T17527" s="33"/>
    </row>
    <row r="17528" spans="16:20" x14ac:dyDescent="0.25">
      <c r="P17528" s="34"/>
      <c r="Q17528" s="33"/>
      <c r="R17528" s="33"/>
      <c r="S17528" s="33"/>
      <c r="T17528" s="33"/>
    </row>
    <row r="17529" spans="16:20" x14ac:dyDescent="0.25">
      <c r="P17529" s="34"/>
      <c r="Q17529" s="33"/>
      <c r="R17529" s="33"/>
      <c r="S17529" s="33"/>
      <c r="T17529" s="33"/>
    </row>
    <row r="17530" spans="16:20" x14ac:dyDescent="0.25">
      <c r="P17530" s="34"/>
      <c r="Q17530" s="33"/>
      <c r="R17530" s="33"/>
      <c r="S17530" s="33"/>
      <c r="T17530" s="33"/>
    </row>
    <row r="17531" spans="16:20" x14ac:dyDescent="0.25">
      <c r="P17531" s="34"/>
      <c r="Q17531" s="33"/>
      <c r="R17531" s="33"/>
      <c r="S17531" s="33"/>
      <c r="T17531" s="33"/>
    </row>
    <row r="17532" spans="16:20" x14ac:dyDescent="0.25">
      <c r="P17532" s="34"/>
      <c r="Q17532" s="33"/>
      <c r="R17532" s="33"/>
      <c r="S17532" s="33"/>
      <c r="T17532" s="33"/>
    </row>
    <row r="17533" spans="16:20" x14ac:dyDescent="0.25">
      <c r="P17533" s="34"/>
      <c r="Q17533" s="33"/>
      <c r="R17533" s="33"/>
      <c r="S17533" s="33"/>
      <c r="T17533" s="33"/>
    </row>
    <row r="17534" spans="16:20" x14ac:dyDescent="0.25">
      <c r="P17534" s="34"/>
      <c r="Q17534" s="33"/>
      <c r="R17534" s="33"/>
      <c r="S17534" s="33"/>
      <c r="T17534" s="33"/>
    </row>
    <row r="17535" spans="16:20" x14ac:dyDescent="0.25">
      <c r="P17535" s="34"/>
      <c r="Q17535" s="33"/>
      <c r="R17535" s="33"/>
      <c r="S17535" s="33"/>
      <c r="T17535" s="33"/>
    </row>
    <row r="17536" spans="16:20" x14ac:dyDescent="0.25">
      <c r="P17536" s="34"/>
      <c r="Q17536" s="33"/>
      <c r="R17536" s="33"/>
      <c r="S17536" s="33"/>
      <c r="T17536" s="33"/>
    </row>
    <row r="17537" spans="16:20" x14ac:dyDescent="0.25">
      <c r="P17537" s="34"/>
      <c r="Q17537" s="33"/>
      <c r="R17537" s="33"/>
      <c r="S17537" s="33"/>
      <c r="T17537" s="33"/>
    </row>
    <row r="17538" spans="16:20" x14ac:dyDescent="0.25">
      <c r="P17538" s="34"/>
      <c r="Q17538" s="33"/>
      <c r="R17538" s="33"/>
      <c r="S17538" s="33"/>
      <c r="T17538" s="33"/>
    </row>
    <row r="17539" spans="16:20" x14ac:dyDescent="0.25">
      <c r="P17539" s="34"/>
      <c r="Q17539" s="33"/>
      <c r="R17539" s="33"/>
      <c r="S17539" s="33"/>
      <c r="T17539" s="33"/>
    </row>
    <row r="17540" spans="16:20" x14ac:dyDescent="0.25">
      <c r="P17540" s="34"/>
      <c r="Q17540" s="33"/>
      <c r="R17540" s="33"/>
      <c r="S17540" s="33"/>
      <c r="T17540" s="33"/>
    </row>
    <row r="17541" spans="16:20" x14ac:dyDescent="0.25">
      <c r="P17541" s="34"/>
      <c r="Q17541" s="33"/>
      <c r="R17541" s="33"/>
      <c r="S17541" s="33"/>
      <c r="T17541" s="33"/>
    </row>
    <row r="17542" spans="16:20" x14ac:dyDescent="0.25">
      <c r="P17542" s="34"/>
      <c r="Q17542" s="33"/>
      <c r="R17542" s="33"/>
      <c r="S17542" s="33"/>
      <c r="T17542" s="33"/>
    </row>
    <row r="17543" spans="16:20" x14ac:dyDescent="0.25">
      <c r="P17543" s="34"/>
      <c r="Q17543" s="33"/>
      <c r="R17543" s="33"/>
      <c r="S17543" s="33"/>
      <c r="T17543" s="33"/>
    </row>
    <row r="17544" spans="16:20" x14ac:dyDescent="0.25">
      <c r="P17544" s="34"/>
      <c r="Q17544" s="33"/>
      <c r="R17544" s="33"/>
      <c r="S17544" s="33"/>
      <c r="T17544" s="33"/>
    </row>
    <row r="17545" spans="16:20" x14ac:dyDescent="0.25">
      <c r="P17545" s="34"/>
      <c r="Q17545" s="33"/>
      <c r="R17545" s="33"/>
      <c r="S17545" s="33"/>
      <c r="T17545" s="33"/>
    </row>
    <row r="17546" spans="16:20" x14ac:dyDescent="0.25">
      <c r="P17546" s="34"/>
      <c r="Q17546" s="33"/>
      <c r="R17546" s="33"/>
      <c r="S17546" s="33"/>
      <c r="T17546" s="33"/>
    </row>
    <row r="17547" spans="16:20" x14ac:dyDescent="0.25">
      <c r="P17547" s="34"/>
      <c r="Q17547" s="33"/>
      <c r="R17547" s="33"/>
      <c r="S17547" s="33"/>
      <c r="T17547" s="33"/>
    </row>
    <row r="17548" spans="16:20" x14ac:dyDescent="0.25">
      <c r="P17548" s="34"/>
      <c r="Q17548" s="33"/>
      <c r="R17548" s="33"/>
      <c r="S17548" s="33"/>
      <c r="T17548" s="33"/>
    </row>
    <row r="17549" spans="16:20" x14ac:dyDescent="0.25">
      <c r="P17549" s="34"/>
      <c r="Q17549" s="33"/>
      <c r="R17549" s="33"/>
      <c r="S17549" s="33"/>
      <c r="T17549" s="33"/>
    </row>
    <row r="17550" spans="16:20" x14ac:dyDescent="0.25">
      <c r="P17550" s="34"/>
      <c r="Q17550" s="33"/>
      <c r="R17550" s="33"/>
      <c r="S17550" s="33"/>
      <c r="T17550" s="33"/>
    </row>
    <row r="17551" spans="16:20" x14ac:dyDescent="0.25">
      <c r="P17551" s="34"/>
      <c r="Q17551" s="33"/>
      <c r="R17551" s="33"/>
      <c r="S17551" s="33"/>
      <c r="T17551" s="33"/>
    </row>
    <row r="17552" spans="16:20" x14ac:dyDescent="0.25">
      <c r="P17552" s="34"/>
      <c r="Q17552" s="33"/>
      <c r="R17552" s="33"/>
      <c r="S17552" s="33"/>
      <c r="T17552" s="33"/>
    </row>
    <row r="17553" spans="16:20" x14ac:dyDescent="0.25">
      <c r="P17553" s="34"/>
      <c r="Q17553" s="33"/>
      <c r="R17553" s="33"/>
      <c r="S17553" s="33"/>
      <c r="T17553" s="33"/>
    </row>
    <row r="17554" spans="16:20" x14ac:dyDescent="0.25">
      <c r="P17554" s="34"/>
      <c r="Q17554" s="33"/>
      <c r="R17554" s="33"/>
      <c r="S17554" s="33"/>
      <c r="T17554" s="33"/>
    </row>
    <row r="17555" spans="16:20" x14ac:dyDescent="0.25">
      <c r="P17555" s="34"/>
      <c r="Q17555" s="33"/>
      <c r="R17555" s="33"/>
      <c r="S17555" s="33"/>
      <c r="T17555" s="33"/>
    </row>
    <row r="17556" spans="16:20" x14ac:dyDescent="0.25">
      <c r="P17556" s="34"/>
      <c r="Q17556" s="33"/>
      <c r="R17556" s="33"/>
      <c r="S17556" s="33"/>
      <c r="T17556" s="33"/>
    </row>
    <row r="17557" spans="16:20" x14ac:dyDescent="0.25">
      <c r="P17557" s="34"/>
      <c r="Q17557" s="33"/>
      <c r="R17557" s="33"/>
      <c r="S17557" s="33"/>
      <c r="T17557" s="33"/>
    </row>
    <row r="17558" spans="16:20" x14ac:dyDescent="0.25">
      <c r="P17558" s="34"/>
      <c r="Q17558" s="33"/>
      <c r="R17558" s="33"/>
      <c r="S17558" s="33"/>
      <c r="T17558" s="33"/>
    </row>
    <row r="17559" spans="16:20" x14ac:dyDescent="0.25">
      <c r="P17559" s="34"/>
      <c r="Q17559" s="33"/>
      <c r="R17559" s="33"/>
      <c r="S17559" s="33"/>
      <c r="T17559" s="33"/>
    </row>
    <row r="17560" spans="16:20" x14ac:dyDescent="0.25">
      <c r="P17560" s="34"/>
      <c r="Q17560" s="33"/>
      <c r="R17560" s="33"/>
      <c r="S17560" s="33"/>
      <c r="T17560" s="33"/>
    </row>
    <row r="17561" spans="16:20" x14ac:dyDescent="0.25">
      <c r="P17561" s="34"/>
      <c r="Q17561" s="33"/>
      <c r="R17561" s="33"/>
      <c r="S17561" s="33"/>
      <c r="T17561" s="33"/>
    </row>
    <row r="17562" spans="16:20" x14ac:dyDescent="0.25">
      <c r="P17562" s="34"/>
      <c r="Q17562" s="33"/>
      <c r="R17562" s="33"/>
      <c r="S17562" s="33"/>
      <c r="T17562" s="33"/>
    </row>
    <row r="17563" spans="16:20" x14ac:dyDescent="0.25">
      <c r="P17563" s="34"/>
      <c r="Q17563" s="33"/>
      <c r="R17563" s="33"/>
      <c r="S17563" s="33"/>
      <c r="T17563" s="33"/>
    </row>
    <row r="17564" spans="16:20" x14ac:dyDescent="0.25">
      <c r="P17564" s="34"/>
      <c r="Q17564" s="33"/>
      <c r="R17564" s="33"/>
      <c r="S17564" s="33"/>
      <c r="T17564" s="33"/>
    </row>
    <row r="17565" spans="16:20" x14ac:dyDescent="0.25">
      <c r="P17565" s="34"/>
      <c r="Q17565" s="33"/>
      <c r="R17565" s="33"/>
      <c r="S17565" s="33"/>
      <c r="T17565" s="33"/>
    </row>
    <row r="17566" spans="16:20" x14ac:dyDescent="0.25">
      <c r="P17566" s="34"/>
      <c r="Q17566" s="33"/>
      <c r="R17566" s="33"/>
      <c r="S17566" s="33"/>
      <c r="T17566" s="33"/>
    </row>
    <row r="17567" spans="16:20" x14ac:dyDescent="0.25">
      <c r="P17567" s="34"/>
      <c r="Q17567" s="33"/>
      <c r="R17567" s="33"/>
      <c r="S17567" s="33"/>
      <c r="T17567" s="33"/>
    </row>
    <row r="17568" spans="16:20" x14ac:dyDescent="0.25">
      <c r="P17568" s="34"/>
      <c r="Q17568" s="33"/>
      <c r="R17568" s="33"/>
      <c r="S17568" s="33"/>
      <c r="T17568" s="33"/>
    </row>
    <row r="17569" spans="16:20" x14ac:dyDescent="0.25">
      <c r="P17569" s="34"/>
      <c r="Q17569" s="33"/>
      <c r="R17569" s="33"/>
      <c r="S17569" s="33"/>
      <c r="T17569" s="33"/>
    </row>
    <row r="17570" spans="16:20" x14ac:dyDescent="0.25">
      <c r="P17570" s="34"/>
      <c r="Q17570" s="33"/>
      <c r="R17570" s="33"/>
      <c r="S17570" s="33"/>
      <c r="T17570" s="33"/>
    </row>
    <row r="17571" spans="16:20" x14ac:dyDescent="0.25">
      <c r="P17571" s="34"/>
      <c r="Q17571" s="33"/>
      <c r="R17571" s="33"/>
      <c r="S17571" s="33"/>
      <c r="T17571" s="33"/>
    </row>
    <row r="17572" spans="16:20" x14ac:dyDescent="0.25">
      <c r="P17572" s="34"/>
      <c r="Q17572" s="33"/>
      <c r="R17572" s="33"/>
      <c r="S17572" s="33"/>
      <c r="T17572" s="33"/>
    </row>
    <row r="17573" spans="16:20" x14ac:dyDescent="0.25">
      <c r="P17573" s="34"/>
      <c r="Q17573" s="33"/>
      <c r="R17573" s="33"/>
      <c r="S17573" s="33"/>
      <c r="T17573" s="33"/>
    </row>
    <row r="17574" spans="16:20" x14ac:dyDescent="0.25">
      <c r="P17574" s="34"/>
      <c r="Q17574" s="33"/>
      <c r="R17574" s="33"/>
      <c r="S17574" s="33"/>
      <c r="T17574" s="33"/>
    </row>
    <row r="17575" spans="16:20" x14ac:dyDescent="0.25">
      <c r="P17575" s="34"/>
      <c r="Q17575" s="33"/>
      <c r="R17575" s="33"/>
      <c r="S17575" s="33"/>
      <c r="T17575" s="33"/>
    </row>
    <row r="17576" spans="16:20" x14ac:dyDescent="0.25">
      <c r="P17576" s="34"/>
      <c r="Q17576" s="33"/>
      <c r="R17576" s="33"/>
      <c r="S17576" s="33"/>
      <c r="T17576" s="33"/>
    </row>
    <row r="17577" spans="16:20" x14ac:dyDescent="0.25">
      <c r="P17577" s="34"/>
      <c r="Q17577" s="33"/>
      <c r="R17577" s="33"/>
      <c r="S17577" s="33"/>
      <c r="T17577" s="33"/>
    </row>
    <row r="17578" spans="16:20" x14ac:dyDescent="0.25">
      <c r="P17578" s="34"/>
      <c r="Q17578" s="33"/>
      <c r="R17578" s="33"/>
      <c r="S17578" s="33"/>
      <c r="T17578" s="33"/>
    </row>
    <row r="17579" spans="16:20" x14ac:dyDescent="0.25">
      <c r="P17579" s="34"/>
      <c r="Q17579" s="33"/>
      <c r="R17579" s="33"/>
      <c r="S17579" s="33"/>
      <c r="T17579" s="33"/>
    </row>
    <row r="17580" spans="16:20" x14ac:dyDescent="0.25">
      <c r="P17580" s="34"/>
      <c r="Q17580" s="33"/>
      <c r="R17580" s="33"/>
      <c r="S17580" s="33"/>
      <c r="T17580" s="33"/>
    </row>
    <row r="17581" spans="16:20" x14ac:dyDescent="0.25">
      <c r="P17581" s="34"/>
      <c r="Q17581" s="33"/>
      <c r="R17581" s="33"/>
      <c r="S17581" s="33"/>
      <c r="T17581" s="33"/>
    </row>
    <row r="17582" spans="16:20" x14ac:dyDescent="0.25">
      <c r="P17582" s="34"/>
      <c r="Q17582" s="33"/>
      <c r="R17582" s="33"/>
      <c r="S17582" s="33"/>
      <c r="T17582" s="33"/>
    </row>
    <row r="17583" spans="16:20" x14ac:dyDescent="0.25">
      <c r="P17583" s="34"/>
      <c r="Q17583" s="33"/>
      <c r="R17583" s="33"/>
      <c r="S17583" s="33"/>
      <c r="T17583" s="33"/>
    </row>
    <row r="17584" spans="16:20" x14ac:dyDescent="0.25">
      <c r="P17584" s="34"/>
      <c r="Q17584" s="33"/>
      <c r="R17584" s="33"/>
      <c r="S17584" s="33"/>
      <c r="T17584" s="33"/>
    </row>
    <row r="17585" spans="16:20" x14ac:dyDescent="0.25">
      <c r="P17585" s="34"/>
      <c r="Q17585" s="33"/>
      <c r="R17585" s="33"/>
      <c r="S17585" s="33"/>
      <c r="T17585" s="33"/>
    </row>
    <row r="17586" spans="16:20" x14ac:dyDescent="0.25">
      <c r="P17586" s="34"/>
      <c r="Q17586" s="33"/>
      <c r="R17586" s="33"/>
      <c r="S17586" s="33"/>
      <c r="T17586" s="33"/>
    </row>
    <row r="17587" spans="16:20" x14ac:dyDescent="0.25">
      <c r="P17587" s="34"/>
      <c r="Q17587" s="33"/>
      <c r="R17587" s="33"/>
      <c r="S17587" s="33"/>
      <c r="T17587" s="33"/>
    </row>
    <row r="17588" spans="16:20" x14ac:dyDescent="0.25">
      <c r="P17588" s="34"/>
      <c r="Q17588" s="33"/>
      <c r="R17588" s="33"/>
      <c r="S17588" s="33"/>
      <c r="T17588" s="33"/>
    </row>
    <row r="17589" spans="16:20" x14ac:dyDescent="0.25">
      <c r="P17589" s="34"/>
      <c r="Q17589" s="33"/>
      <c r="R17589" s="33"/>
      <c r="S17589" s="33"/>
      <c r="T17589" s="33"/>
    </row>
    <row r="17590" spans="16:20" x14ac:dyDescent="0.25">
      <c r="P17590" s="34"/>
      <c r="Q17590" s="33"/>
      <c r="R17590" s="33"/>
      <c r="S17590" s="33"/>
      <c r="T17590" s="33"/>
    </row>
    <row r="17591" spans="16:20" x14ac:dyDescent="0.25">
      <c r="P17591" s="34"/>
      <c r="Q17591" s="33"/>
      <c r="R17591" s="33"/>
      <c r="S17591" s="33"/>
      <c r="T17591" s="33"/>
    </row>
    <row r="17592" spans="16:20" x14ac:dyDescent="0.25">
      <c r="P17592" s="34"/>
      <c r="Q17592" s="33"/>
      <c r="R17592" s="33"/>
      <c r="S17592" s="33"/>
      <c r="T17592" s="33"/>
    </row>
    <row r="17593" spans="16:20" x14ac:dyDescent="0.25">
      <c r="P17593" s="34"/>
      <c r="Q17593" s="33"/>
      <c r="R17593" s="33"/>
      <c r="S17593" s="33"/>
      <c r="T17593" s="33"/>
    </row>
    <row r="17594" spans="16:20" x14ac:dyDescent="0.25">
      <c r="P17594" s="34"/>
      <c r="Q17594" s="33"/>
      <c r="R17594" s="33"/>
      <c r="S17594" s="33"/>
      <c r="T17594" s="33"/>
    </row>
    <row r="17595" spans="16:20" x14ac:dyDescent="0.25">
      <c r="P17595" s="34"/>
      <c r="Q17595" s="33"/>
      <c r="R17595" s="33"/>
      <c r="S17595" s="33"/>
      <c r="T17595" s="33"/>
    </row>
    <row r="17596" spans="16:20" x14ac:dyDescent="0.25">
      <c r="P17596" s="34"/>
      <c r="Q17596" s="33"/>
      <c r="R17596" s="33"/>
      <c r="S17596" s="33"/>
      <c r="T17596" s="33"/>
    </row>
    <row r="17597" spans="16:20" x14ac:dyDescent="0.25">
      <c r="P17597" s="34"/>
      <c r="Q17597" s="33"/>
      <c r="R17597" s="33"/>
      <c r="S17597" s="33"/>
      <c r="T17597" s="33"/>
    </row>
    <row r="17598" spans="16:20" x14ac:dyDescent="0.25">
      <c r="P17598" s="34"/>
      <c r="Q17598" s="33"/>
      <c r="R17598" s="33"/>
      <c r="S17598" s="33"/>
      <c r="T17598" s="33"/>
    </row>
    <row r="17599" spans="16:20" x14ac:dyDescent="0.25">
      <c r="P17599" s="34"/>
      <c r="Q17599" s="33"/>
      <c r="R17599" s="33"/>
      <c r="S17599" s="33"/>
      <c r="T17599" s="33"/>
    </row>
    <row r="17600" spans="16:20" x14ac:dyDescent="0.25">
      <c r="P17600" s="34"/>
      <c r="Q17600" s="33"/>
      <c r="R17600" s="33"/>
      <c r="S17600" s="33"/>
      <c r="T17600" s="33"/>
    </row>
    <row r="17601" spans="16:20" x14ac:dyDescent="0.25">
      <c r="P17601" s="34"/>
      <c r="Q17601" s="33"/>
      <c r="R17601" s="33"/>
      <c r="S17601" s="33"/>
      <c r="T17601" s="33"/>
    </row>
    <row r="17602" spans="16:20" x14ac:dyDescent="0.25">
      <c r="P17602" s="34"/>
      <c r="Q17602" s="33"/>
      <c r="R17602" s="33"/>
      <c r="S17602" s="33"/>
      <c r="T17602" s="33"/>
    </row>
    <row r="17603" spans="16:20" x14ac:dyDescent="0.25">
      <c r="P17603" s="34"/>
      <c r="Q17603" s="33"/>
      <c r="R17603" s="33"/>
      <c r="S17603" s="33"/>
      <c r="T17603" s="33"/>
    </row>
    <row r="17604" spans="16:20" x14ac:dyDescent="0.25">
      <c r="P17604" s="34"/>
      <c r="Q17604" s="33"/>
      <c r="R17604" s="33"/>
      <c r="S17604" s="33"/>
      <c r="T17604" s="33"/>
    </row>
    <row r="17605" spans="16:20" x14ac:dyDescent="0.25">
      <c r="P17605" s="34"/>
      <c r="Q17605" s="33"/>
      <c r="R17605" s="33"/>
      <c r="S17605" s="33"/>
      <c r="T17605" s="33"/>
    </row>
    <row r="17606" spans="16:20" x14ac:dyDescent="0.25">
      <c r="P17606" s="34"/>
      <c r="Q17606" s="33"/>
      <c r="R17606" s="33"/>
      <c r="S17606" s="33"/>
      <c r="T17606" s="33"/>
    </row>
    <row r="17607" spans="16:20" x14ac:dyDescent="0.25">
      <c r="P17607" s="34"/>
      <c r="Q17607" s="33"/>
      <c r="R17607" s="33"/>
      <c r="S17607" s="33"/>
      <c r="T17607" s="33"/>
    </row>
    <row r="17608" spans="16:20" x14ac:dyDescent="0.25">
      <c r="P17608" s="34"/>
      <c r="Q17608" s="33"/>
      <c r="R17608" s="33"/>
      <c r="S17608" s="33"/>
      <c r="T17608" s="33"/>
    </row>
    <row r="17609" spans="16:20" x14ac:dyDescent="0.25">
      <c r="P17609" s="34"/>
      <c r="Q17609" s="33"/>
      <c r="R17609" s="33"/>
      <c r="S17609" s="33"/>
      <c r="T17609" s="33"/>
    </row>
    <row r="17610" spans="16:20" x14ac:dyDescent="0.25">
      <c r="P17610" s="34"/>
      <c r="Q17610" s="33"/>
      <c r="R17610" s="33"/>
      <c r="S17610" s="33"/>
      <c r="T17610" s="33"/>
    </row>
    <row r="17611" spans="16:20" x14ac:dyDescent="0.25">
      <c r="P17611" s="34"/>
      <c r="Q17611" s="33"/>
      <c r="R17611" s="33"/>
      <c r="S17611" s="33"/>
      <c r="T17611" s="33"/>
    </row>
    <row r="17612" spans="16:20" x14ac:dyDescent="0.25">
      <c r="P17612" s="34"/>
      <c r="Q17612" s="33"/>
      <c r="R17612" s="33"/>
      <c r="S17612" s="33"/>
      <c r="T17612" s="33"/>
    </row>
    <row r="17613" spans="16:20" x14ac:dyDescent="0.25">
      <c r="P17613" s="34"/>
      <c r="Q17613" s="33"/>
      <c r="R17613" s="33"/>
      <c r="S17613" s="33"/>
      <c r="T17613" s="33"/>
    </row>
    <row r="17614" spans="16:20" x14ac:dyDescent="0.25">
      <c r="P17614" s="34"/>
      <c r="Q17614" s="33"/>
      <c r="R17614" s="33"/>
      <c r="S17614" s="33"/>
      <c r="T17614" s="33"/>
    </row>
    <row r="17615" spans="16:20" x14ac:dyDescent="0.25">
      <c r="P17615" s="34"/>
      <c r="Q17615" s="33"/>
      <c r="R17615" s="33"/>
      <c r="S17615" s="33"/>
      <c r="T17615" s="33"/>
    </row>
    <row r="17616" spans="16:20" x14ac:dyDescent="0.25">
      <c r="P17616" s="34"/>
      <c r="Q17616" s="33"/>
      <c r="R17616" s="33"/>
      <c r="S17616" s="33"/>
      <c r="T17616" s="33"/>
    </row>
    <row r="17617" spans="16:20" x14ac:dyDescent="0.25">
      <c r="P17617" s="34"/>
      <c r="Q17617" s="33"/>
      <c r="R17617" s="33"/>
      <c r="S17617" s="33"/>
      <c r="T17617" s="33"/>
    </row>
    <row r="17618" spans="16:20" x14ac:dyDescent="0.25">
      <c r="P17618" s="34"/>
      <c r="Q17618" s="33"/>
      <c r="R17618" s="33"/>
      <c r="S17618" s="33"/>
      <c r="T17618" s="33"/>
    </row>
    <row r="17619" spans="16:20" x14ac:dyDescent="0.25">
      <c r="P17619" s="34"/>
      <c r="Q17619" s="33"/>
      <c r="R17619" s="33"/>
      <c r="S17619" s="33"/>
      <c r="T17619" s="33"/>
    </row>
    <row r="17620" spans="16:20" x14ac:dyDescent="0.25">
      <c r="P17620" s="34"/>
      <c r="Q17620" s="33"/>
      <c r="R17620" s="33"/>
      <c r="S17620" s="33"/>
      <c r="T17620" s="33"/>
    </row>
    <row r="17621" spans="16:20" x14ac:dyDescent="0.25">
      <c r="P17621" s="34"/>
      <c r="Q17621" s="33"/>
      <c r="R17621" s="33"/>
      <c r="S17621" s="33"/>
      <c r="T17621" s="33"/>
    </row>
    <row r="17622" spans="16:20" x14ac:dyDescent="0.25">
      <c r="P17622" s="34"/>
      <c r="Q17622" s="33"/>
      <c r="R17622" s="33"/>
      <c r="S17622" s="33"/>
      <c r="T17622" s="33"/>
    </row>
    <row r="17623" spans="16:20" x14ac:dyDescent="0.25">
      <c r="P17623" s="34"/>
      <c r="Q17623" s="33"/>
      <c r="R17623" s="33"/>
      <c r="S17623" s="33"/>
      <c r="T17623" s="33"/>
    </row>
    <row r="17624" spans="16:20" x14ac:dyDescent="0.25">
      <c r="P17624" s="34"/>
      <c r="Q17624" s="33"/>
      <c r="R17624" s="33"/>
      <c r="S17624" s="33"/>
      <c r="T17624" s="33"/>
    </row>
    <row r="17625" spans="16:20" x14ac:dyDescent="0.25">
      <c r="P17625" s="34"/>
      <c r="Q17625" s="33"/>
      <c r="R17625" s="33"/>
      <c r="S17625" s="33"/>
      <c r="T17625" s="33"/>
    </row>
    <row r="17626" spans="16:20" x14ac:dyDescent="0.25">
      <c r="P17626" s="34"/>
      <c r="Q17626" s="33"/>
      <c r="R17626" s="33"/>
      <c r="S17626" s="33"/>
      <c r="T17626" s="33"/>
    </row>
    <row r="17627" spans="16:20" x14ac:dyDescent="0.25">
      <c r="P17627" s="34"/>
      <c r="Q17627" s="33"/>
      <c r="R17627" s="33"/>
      <c r="S17627" s="33"/>
      <c r="T17627" s="33"/>
    </row>
    <row r="17628" spans="16:20" x14ac:dyDescent="0.25">
      <c r="P17628" s="34"/>
      <c r="Q17628" s="33"/>
      <c r="R17628" s="33"/>
      <c r="S17628" s="33"/>
      <c r="T17628" s="33"/>
    </row>
    <row r="17629" spans="16:20" x14ac:dyDescent="0.25">
      <c r="P17629" s="34"/>
      <c r="Q17629" s="33"/>
      <c r="R17629" s="33"/>
      <c r="S17629" s="33"/>
      <c r="T17629" s="33"/>
    </row>
    <row r="17630" spans="16:20" x14ac:dyDescent="0.25">
      <c r="P17630" s="34"/>
      <c r="Q17630" s="33"/>
      <c r="R17630" s="33"/>
      <c r="S17630" s="33"/>
      <c r="T17630" s="33"/>
    </row>
    <row r="17631" spans="16:20" x14ac:dyDescent="0.25">
      <c r="P17631" s="34"/>
      <c r="Q17631" s="33"/>
      <c r="R17631" s="33"/>
      <c r="S17631" s="33"/>
      <c r="T17631" s="33"/>
    </row>
    <row r="17632" spans="16:20" x14ac:dyDescent="0.25">
      <c r="P17632" s="34"/>
      <c r="Q17632" s="33"/>
      <c r="R17632" s="33"/>
      <c r="S17632" s="33"/>
      <c r="T17632" s="33"/>
    </row>
    <row r="17633" spans="16:20" x14ac:dyDescent="0.25">
      <c r="P17633" s="34"/>
      <c r="Q17633" s="33"/>
      <c r="R17633" s="33"/>
      <c r="S17633" s="33"/>
      <c r="T17633" s="33"/>
    </row>
    <row r="17634" spans="16:20" x14ac:dyDescent="0.25">
      <c r="P17634" s="34"/>
      <c r="Q17634" s="33"/>
      <c r="R17634" s="33"/>
      <c r="S17634" s="33"/>
      <c r="T17634" s="33"/>
    </row>
    <row r="17635" spans="16:20" x14ac:dyDescent="0.25">
      <c r="P17635" s="34"/>
      <c r="Q17635" s="33"/>
      <c r="R17635" s="33"/>
      <c r="S17635" s="33"/>
      <c r="T17635" s="33"/>
    </row>
    <row r="17636" spans="16:20" x14ac:dyDescent="0.25">
      <c r="P17636" s="34"/>
      <c r="Q17636" s="33"/>
      <c r="R17636" s="33"/>
      <c r="S17636" s="33"/>
      <c r="T17636" s="33"/>
    </row>
    <row r="17637" spans="16:20" x14ac:dyDescent="0.25">
      <c r="P17637" s="34"/>
      <c r="Q17637" s="33"/>
      <c r="R17637" s="33"/>
      <c r="S17637" s="33"/>
      <c r="T17637" s="33"/>
    </row>
    <row r="17638" spans="16:20" x14ac:dyDescent="0.25">
      <c r="P17638" s="34"/>
      <c r="Q17638" s="33"/>
      <c r="R17638" s="33"/>
      <c r="S17638" s="33"/>
      <c r="T17638" s="33"/>
    </row>
    <row r="17639" spans="16:20" x14ac:dyDescent="0.25">
      <c r="P17639" s="34"/>
      <c r="Q17639" s="33"/>
      <c r="R17639" s="33"/>
      <c r="S17639" s="33"/>
      <c r="T17639" s="33"/>
    </row>
    <row r="17640" spans="16:20" x14ac:dyDescent="0.25">
      <c r="P17640" s="34"/>
      <c r="Q17640" s="33"/>
      <c r="R17640" s="33"/>
      <c r="S17640" s="33"/>
      <c r="T17640" s="33"/>
    </row>
    <row r="17641" spans="16:20" x14ac:dyDescent="0.25">
      <c r="P17641" s="34"/>
      <c r="Q17641" s="33"/>
      <c r="R17641" s="33"/>
      <c r="S17641" s="33"/>
      <c r="T17641" s="33"/>
    </row>
    <row r="17642" spans="16:20" x14ac:dyDescent="0.25">
      <c r="P17642" s="34"/>
      <c r="Q17642" s="33"/>
      <c r="R17642" s="33"/>
      <c r="S17642" s="33"/>
      <c r="T17642" s="33"/>
    </row>
    <row r="17643" spans="16:20" x14ac:dyDescent="0.25">
      <c r="P17643" s="34"/>
      <c r="Q17643" s="33"/>
      <c r="R17643" s="33"/>
      <c r="S17643" s="33"/>
      <c r="T17643" s="33"/>
    </row>
    <row r="17644" spans="16:20" x14ac:dyDescent="0.25">
      <c r="P17644" s="34"/>
      <c r="Q17644" s="33"/>
      <c r="R17644" s="33"/>
      <c r="S17644" s="33"/>
      <c r="T17644" s="33"/>
    </row>
    <row r="17645" spans="16:20" x14ac:dyDescent="0.25">
      <c r="P17645" s="34"/>
      <c r="Q17645" s="33"/>
      <c r="R17645" s="33"/>
      <c r="S17645" s="33"/>
      <c r="T17645" s="33"/>
    </row>
    <row r="17646" spans="16:20" x14ac:dyDescent="0.25">
      <c r="P17646" s="34"/>
      <c r="Q17646" s="33"/>
      <c r="R17646" s="33"/>
      <c r="S17646" s="33"/>
      <c r="T17646" s="33"/>
    </row>
    <row r="17647" spans="16:20" x14ac:dyDescent="0.25">
      <c r="P17647" s="34"/>
      <c r="Q17647" s="33"/>
      <c r="R17647" s="33"/>
      <c r="S17647" s="33"/>
      <c r="T17647" s="33"/>
    </row>
    <row r="17648" spans="16:20" x14ac:dyDescent="0.25">
      <c r="P17648" s="34"/>
      <c r="Q17648" s="33"/>
      <c r="R17648" s="33"/>
      <c r="S17648" s="33"/>
      <c r="T17648" s="33"/>
    </row>
    <row r="17649" spans="16:20" x14ac:dyDescent="0.25">
      <c r="P17649" s="34"/>
      <c r="Q17649" s="33"/>
      <c r="R17649" s="33"/>
      <c r="S17649" s="33"/>
      <c r="T17649" s="33"/>
    </row>
    <row r="17650" spans="16:20" x14ac:dyDescent="0.25">
      <c r="P17650" s="34"/>
      <c r="Q17650" s="33"/>
      <c r="R17650" s="33"/>
      <c r="S17650" s="33"/>
      <c r="T17650" s="33"/>
    </row>
    <row r="17651" spans="16:20" x14ac:dyDescent="0.25">
      <c r="P17651" s="34"/>
      <c r="Q17651" s="33"/>
      <c r="R17651" s="33"/>
      <c r="S17651" s="33"/>
      <c r="T17651" s="33"/>
    </row>
    <row r="17652" spans="16:20" x14ac:dyDescent="0.25">
      <c r="P17652" s="34"/>
      <c r="Q17652" s="33"/>
      <c r="R17652" s="33"/>
      <c r="S17652" s="33"/>
      <c r="T17652" s="33"/>
    </row>
    <row r="17653" spans="16:20" x14ac:dyDescent="0.25">
      <c r="P17653" s="34"/>
      <c r="Q17653" s="33"/>
      <c r="R17653" s="33"/>
      <c r="S17653" s="33"/>
      <c r="T17653" s="33"/>
    </row>
    <row r="17654" spans="16:20" x14ac:dyDescent="0.25">
      <c r="P17654" s="34"/>
      <c r="Q17654" s="33"/>
      <c r="R17654" s="33"/>
      <c r="S17654" s="33"/>
      <c r="T17654" s="33"/>
    </row>
    <row r="17655" spans="16:20" x14ac:dyDescent="0.25">
      <c r="P17655" s="34"/>
      <c r="Q17655" s="33"/>
      <c r="R17655" s="33"/>
      <c r="S17655" s="33"/>
      <c r="T17655" s="33"/>
    </row>
    <row r="17656" spans="16:20" x14ac:dyDescent="0.25">
      <c r="P17656" s="34"/>
      <c r="Q17656" s="33"/>
      <c r="R17656" s="33"/>
      <c r="S17656" s="33"/>
      <c r="T17656" s="33"/>
    </row>
    <row r="17657" spans="16:20" x14ac:dyDescent="0.25">
      <c r="P17657" s="34"/>
      <c r="Q17657" s="33"/>
      <c r="R17657" s="33"/>
      <c r="S17657" s="33"/>
      <c r="T17657" s="33"/>
    </row>
    <row r="17658" spans="16:20" x14ac:dyDescent="0.25">
      <c r="P17658" s="34"/>
      <c r="Q17658" s="33"/>
      <c r="R17658" s="33"/>
      <c r="S17658" s="33"/>
      <c r="T17658" s="33"/>
    </row>
    <row r="17659" spans="16:20" x14ac:dyDescent="0.25">
      <c r="P17659" s="34"/>
      <c r="Q17659" s="33"/>
      <c r="R17659" s="33"/>
      <c r="S17659" s="33"/>
      <c r="T17659" s="33"/>
    </row>
    <row r="17660" spans="16:20" x14ac:dyDescent="0.25">
      <c r="P17660" s="34"/>
      <c r="Q17660" s="33"/>
      <c r="R17660" s="33"/>
      <c r="S17660" s="33"/>
      <c r="T17660" s="33"/>
    </row>
    <row r="17661" spans="16:20" x14ac:dyDescent="0.25">
      <c r="P17661" s="34"/>
      <c r="Q17661" s="33"/>
      <c r="R17661" s="33"/>
      <c r="S17661" s="33"/>
      <c r="T17661" s="33"/>
    </row>
    <row r="17662" spans="16:20" x14ac:dyDescent="0.25">
      <c r="P17662" s="34"/>
      <c r="Q17662" s="33"/>
      <c r="R17662" s="33"/>
      <c r="S17662" s="33"/>
      <c r="T17662" s="33"/>
    </row>
    <row r="17663" spans="16:20" x14ac:dyDescent="0.25">
      <c r="P17663" s="34"/>
      <c r="Q17663" s="33"/>
      <c r="R17663" s="33"/>
      <c r="S17663" s="33"/>
      <c r="T17663" s="33"/>
    </row>
    <row r="17664" spans="16:20" x14ac:dyDescent="0.25">
      <c r="P17664" s="34"/>
      <c r="Q17664" s="33"/>
      <c r="R17664" s="33"/>
      <c r="S17664" s="33"/>
      <c r="T17664" s="33"/>
    </row>
    <row r="17665" spans="16:20" x14ac:dyDescent="0.25">
      <c r="P17665" s="34"/>
      <c r="Q17665" s="33"/>
      <c r="R17665" s="33"/>
      <c r="S17665" s="33"/>
      <c r="T17665" s="33"/>
    </row>
    <row r="17666" spans="16:20" x14ac:dyDescent="0.25">
      <c r="P17666" s="34"/>
      <c r="Q17666" s="33"/>
      <c r="R17666" s="33"/>
      <c r="S17666" s="33"/>
      <c r="T17666" s="33"/>
    </row>
    <row r="17667" spans="16:20" x14ac:dyDescent="0.25">
      <c r="P17667" s="34"/>
      <c r="Q17667" s="33"/>
      <c r="R17667" s="33"/>
      <c r="S17667" s="33"/>
      <c r="T17667" s="33"/>
    </row>
    <row r="17668" spans="16:20" x14ac:dyDescent="0.25">
      <c r="P17668" s="34"/>
      <c r="Q17668" s="33"/>
      <c r="R17668" s="33"/>
      <c r="S17668" s="33"/>
      <c r="T17668" s="33"/>
    </row>
    <row r="17669" spans="16:20" x14ac:dyDescent="0.25">
      <c r="P17669" s="34"/>
      <c r="Q17669" s="33"/>
      <c r="R17669" s="33"/>
      <c r="S17669" s="33"/>
      <c r="T17669" s="33"/>
    </row>
    <row r="17670" spans="16:20" x14ac:dyDescent="0.25">
      <c r="P17670" s="34"/>
      <c r="Q17670" s="33"/>
      <c r="R17670" s="33"/>
      <c r="S17670" s="33"/>
      <c r="T17670" s="33"/>
    </row>
    <row r="17671" spans="16:20" x14ac:dyDescent="0.25">
      <c r="P17671" s="34"/>
      <c r="Q17671" s="33"/>
      <c r="R17671" s="33"/>
      <c r="S17671" s="33"/>
      <c r="T17671" s="33"/>
    </row>
    <row r="17672" spans="16:20" x14ac:dyDescent="0.25">
      <c r="P17672" s="34"/>
      <c r="Q17672" s="33"/>
      <c r="R17672" s="33"/>
      <c r="S17672" s="33"/>
      <c r="T17672" s="33"/>
    </row>
    <row r="17673" spans="16:20" x14ac:dyDescent="0.25">
      <c r="P17673" s="34"/>
      <c r="Q17673" s="33"/>
      <c r="R17673" s="33"/>
      <c r="S17673" s="33"/>
      <c r="T17673" s="33"/>
    </row>
    <row r="17674" spans="16:20" x14ac:dyDescent="0.25">
      <c r="P17674" s="34"/>
      <c r="Q17674" s="33"/>
      <c r="R17674" s="33"/>
      <c r="S17674" s="33"/>
      <c r="T17674" s="33"/>
    </row>
    <row r="17675" spans="16:20" x14ac:dyDescent="0.25">
      <c r="P17675" s="34"/>
      <c r="Q17675" s="33"/>
      <c r="R17675" s="33"/>
      <c r="S17675" s="33"/>
      <c r="T17675" s="33"/>
    </row>
    <row r="17676" spans="16:20" x14ac:dyDescent="0.25">
      <c r="P17676" s="34"/>
      <c r="Q17676" s="33"/>
      <c r="R17676" s="33"/>
      <c r="S17676" s="33"/>
      <c r="T17676" s="33"/>
    </row>
    <row r="17677" spans="16:20" x14ac:dyDescent="0.25">
      <c r="P17677" s="34"/>
      <c r="Q17677" s="33"/>
      <c r="R17677" s="33"/>
      <c r="S17677" s="33"/>
      <c r="T17677" s="33"/>
    </row>
    <row r="17678" spans="16:20" x14ac:dyDescent="0.25">
      <c r="P17678" s="34"/>
      <c r="Q17678" s="33"/>
      <c r="R17678" s="33"/>
      <c r="S17678" s="33"/>
      <c r="T17678" s="33"/>
    </row>
    <row r="17679" spans="16:20" x14ac:dyDescent="0.25">
      <c r="P17679" s="34"/>
      <c r="Q17679" s="33"/>
      <c r="R17679" s="33"/>
      <c r="S17679" s="33"/>
      <c r="T17679" s="33"/>
    </row>
    <row r="17680" spans="16:20" x14ac:dyDescent="0.25">
      <c r="P17680" s="34"/>
      <c r="Q17680" s="33"/>
      <c r="R17680" s="33"/>
      <c r="S17680" s="33"/>
      <c r="T17680" s="33"/>
    </row>
    <row r="17681" spans="16:20" x14ac:dyDescent="0.25">
      <c r="P17681" s="34"/>
      <c r="Q17681" s="33"/>
      <c r="R17681" s="33"/>
      <c r="S17681" s="33"/>
      <c r="T17681" s="33"/>
    </row>
    <row r="17682" spans="16:20" x14ac:dyDescent="0.25">
      <c r="P17682" s="34"/>
      <c r="Q17682" s="33"/>
      <c r="R17682" s="33"/>
      <c r="S17682" s="33"/>
      <c r="T17682" s="33"/>
    </row>
    <row r="17683" spans="16:20" x14ac:dyDescent="0.25">
      <c r="P17683" s="34"/>
      <c r="Q17683" s="33"/>
      <c r="R17683" s="33"/>
      <c r="S17683" s="33"/>
      <c r="T17683" s="33"/>
    </row>
    <row r="17684" spans="16:20" x14ac:dyDescent="0.25">
      <c r="P17684" s="34"/>
      <c r="Q17684" s="33"/>
      <c r="R17684" s="33"/>
      <c r="S17684" s="33"/>
      <c r="T17684" s="33"/>
    </row>
    <row r="17685" spans="16:20" x14ac:dyDescent="0.25">
      <c r="P17685" s="34"/>
      <c r="Q17685" s="33"/>
      <c r="R17685" s="33"/>
      <c r="S17685" s="33"/>
      <c r="T17685" s="33"/>
    </row>
    <row r="17686" spans="16:20" x14ac:dyDescent="0.25">
      <c r="P17686" s="34"/>
      <c r="Q17686" s="33"/>
      <c r="R17686" s="33"/>
      <c r="S17686" s="33"/>
      <c r="T17686" s="33"/>
    </row>
    <row r="17687" spans="16:20" x14ac:dyDescent="0.25">
      <c r="P17687" s="34"/>
      <c r="Q17687" s="33"/>
      <c r="R17687" s="33"/>
      <c r="S17687" s="33"/>
      <c r="T17687" s="33"/>
    </row>
    <row r="17688" spans="16:20" x14ac:dyDescent="0.25">
      <c r="P17688" s="34"/>
      <c r="Q17688" s="33"/>
      <c r="R17688" s="33"/>
      <c r="S17688" s="33"/>
      <c r="T17688" s="33"/>
    </row>
    <row r="17689" spans="16:20" x14ac:dyDescent="0.25">
      <c r="P17689" s="34"/>
      <c r="Q17689" s="33"/>
      <c r="R17689" s="33"/>
      <c r="S17689" s="33"/>
      <c r="T17689" s="33"/>
    </row>
    <row r="17690" spans="16:20" x14ac:dyDescent="0.25">
      <c r="P17690" s="34"/>
      <c r="Q17690" s="33"/>
      <c r="R17690" s="33"/>
      <c r="S17690" s="33"/>
      <c r="T17690" s="33"/>
    </row>
    <row r="17691" spans="16:20" x14ac:dyDescent="0.25">
      <c r="P17691" s="34"/>
      <c r="Q17691" s="33"/>
      <c r="R17691" s="33"/>
      <c r="S17691" s="33"/>
      <c r="T17691" s="33"/>
    </row>
    <row r="17692" spans="16:20" x14ac:dyDescent="0.25">
      <c r="P17692" s="34"/>
      <c r="Q17692" s="33"/>
      <c r="R17692" s="33"/>
      <c r="S17692" s="33"/>
      <c r="T17692" s="33"/>
    </row>
    <row r="17693" spans="16:20" x14ac:dyDescent="0.25">
      <c r="P17693" s="34"/>
      <c r="Q17693" s="33"/>
      <c r="R17693" s="33"/>
      <c r="S17693" s="33"/>
      <c r="T17693" s="33"/>
    </row>
    <row r="17694" spans="16:20" x14ac:dyDescent="0.25">
      <c r="P17694" s="34"/>
      <c r="Q17694" s="33"/>
      <c r="R17694" s="33"/>
      <c r="S17694" s="33"/>
      <c r="T17694" s="33"/>
    </row>
    <row r="17695" spans="16:20" x14ac:dyDescent="0.25">
      <c r="P17695" s="34"/>
      <c r="Q17695" s="33"/>
      <c r="R17695" s="33"/>
      <c r="S17695" s="33"/>
      <c r="T17695" s="33"/>
    </row>
    <row r="17696" spans="16:20" x14ac:dyDescent="0.25">
      <c r="P17696" s="34"/>
      <c r="Q17696" s="33"/>
      <c r="R17696" s="33"/>
      <c r="S17696" s="33"/>
      <c r="T17696" s="33"/>
    </row>
    <row r="17697" spans="16:20" x14ac:dyDescent="0.25">
      <c r="P17697" s="34"/>
      <c r="Q17697" s="33"/>
      <c r="R17697" s="33"/>
      <c r="S17697" s="33"/>
      <c r="T17697" s="33"/>
    </row>
    <row r="17698" spans="16:20" x14ac:dyDescent="0.25">
      <c r="P17698" s="34"/>
      <c r="Q17698" s="33"/>
      <c r="R17698" s="33"/>
      <c r="S17698" s="33"/>
      <c r="T17698" s="33"/>
    </row>
    <row r="17699" spans="16:20" x14ac:dyDescent="0.25">
      <c r="P17699" s="34"/>
      <c r="Q17699" s="33"/>
      <c r="R17699" s="33"/>
      <c r="S17699" s="33"/>
      <c r="T17699" s="33"/>
    </row>
    <row r="17700" spans="16:20" x14ac:dyDescent="0.25">
      <c r="P17700" s="34"/>
      <c r="Q17700" s="33"/>
      <c r="R17700" s="33"/>
      <c r="S17700" s="33"/>
      <c r="T17700" s="33"/>
    </row>
    <row r="17701" spans="16:20" x14ac:dyDescent="0.25">
      <c r="P17701" s="34"/>
      <c r="Q17701" s="33"/>
      <c r="R17701" s="33"/>
      <c r="S17701" s="33"/>
      <c r="T17701" s="33"/>
    </row>
    <row r="17702" spans="16:20" x14ac:dyDescent="0.25">
      <c r="P17702" s="34"/>
      <c r="Q17702" s="33"/>
      <c r="R17702" s="33"/>
      <c r="S17702" s="33"/>
      <c r="T17702" s="33"/>
    </row>
    <row r="17703" spans="16:20" x14ac:dyDescent="0.25">
      <c r="P17703" s="34"/>
      <c r="Q17703" s="33"/>
      <c r="R17703" s="33"/>
      <c r="S17703" s="33"/>
      <c r="T17703" s="33"/>
    </row>
    <row r="17704" spans="16:20" x14ac:dyDescent="0.25">
      <c r="P17704" s="34"/>
      <c r="Q17704" s="33"/>
      <c r="R17704" s="33"/>
      <c r="S17704" s="33"/>
      <c r="T17704" s="33"/>
    </row>
    <row r="17705" spans="16:20" x14ac:dyDescent="0.25">
      <c r="P17705" s="34"/>
      <c r="Q17705" s="33"/>
      <c r="R17705" s="33"/>
      <c r="S17705" s="33"/>
      <c r="T17705" s="33"/>
    </row>
    <row r="17706" spans="16:20" x14ac:dyDescent="0.25">
      <c r="P17706" s="34"/>
      <c r="Q17706" s="33"/>
      <c r="R17706" s="33"/>
      <c r="S17706" s="33"/>
      <c r="T17706" s="33"/>
    </row>
    <row r="17707" spans="16:20" x14ac:dyDescent="0.25">
      <c r="P17707" s="34"/>
      <c r="Q17707" s="33"/>
      <c r="R17707" s="33"/>
      <c r="S17707" s="33"/>
      <c r="T17707" s="33"/>
    </row>
    <row r="17708" spans="16:20" x14ac:dyDescent="0.25">
      <c r="P17708" s="34"/>
      <c r="Q17708" s="33"/>
      <c r="R17708" s="33"/>
      <c r="S17708" s="33"/>
      <c r="T17708" s="33"/>
    </row>
    <row r="17709" spans="16:20" x14ac:dyDescent="0.25">
      <c r="P17709" s="34"/>
      <c r="Q17709" s="33"/>
      <c r="R17709" s="33"/>
      <c r="S17709" s="33"/>
      <c r="T17709" s="33"/>
    </row>
    <row r="17710" spans="16:20" x14ac:dyDescent="0.25">
      <c r="P17710" s="34"/>
      <c r="Q17710" s="33"/>
      <c r="R17710" s="33"/>
      <c r="S17710" s="33"/>
      <c r="T17710" s="33"/>
    </row>
    <row r="17711" spans="16:20" x14ac:dyDescent="0.25">
      <c r="P17711" s="34"/>
      <c r="Q17711" s="33"/>
      <c r="R17711" s="33"/>
      <c r="S17711" s="33"/>
      <c r="T17711" s="33"/>
    </row>
    <row r="17712" spans="16:20" x14ac:dyDescent="0.25">
      <c r="P17712" s="34"/>
      <c r="Q17712" s="33"/>
      <c r="R17712" s="33"/>
      <c r="S17712" s="33"/>
      <c r="T17712" s="33"/>
    </row>
    <row r="17713" spans="16:20" x14ac:dyDescent="0.25">
      <c r="P17713" s="34"/>
      <c r="Q17713" s="33"/>
      <c r="R17713" s="33"/>
      <c r="S17713" s="33"/>
      <c r="T17713" s="33"/>
    </row>
    <row r="17714" spans="16:20" x14ac:dyDescent="0.25">
      <c r="P17714" s="34"/>
      <c r="Q17714" s="33"/>
      <c r="R17714" s="33"/>
      <c r="S17714" s="33"/>
      <c r="T17714" s="33"/>
    </row>
    <row r="17715" spans="16:20" x14ac:dyDescent="0.25">
      <c r="P17715" s="34"/>
      <c r="Q17715" s="33"/>
      <c r="R17715" s="33"/>
      <c r="S17715" s="33"/>
      <c r="T17715" s="33"/>
    </row>
    <row r="17716" spans="16:20" x14ac:dyDescent="0.25">
      <c r="P17716" s="34"/>
      <c r="Q17716" s="33"/>
      <c r="R17716" s="33"/>
      <c r="S17716" s="33"/>
      <c r="T17716" s="33"/>
    </row>
    <row r="17717" spans="16:20" x14ac:dyDescent="0.25">
      <c r="P17717" s="34"/>
      <c r="Q17717" s="33"/>
      <c r="R17717" s="33"/>
      <c r="S17717" s="33"/>
      <c r="T17717" s="33"/>
    </row>
    <row r="17718" spans="16:20" x14ac:dyDescent="0.25">
      <c r="P17718" s="34"/>
      <c r="Q17718" s="33"/>
      <c r="R17718" s="33"/>
      <c r="S17718" s="33"/>
      <c r="T17718" s="33"/>
    </row>
    <row r="17719" spans="16:20" x14ac:dyDescent="0.25">
      <c r="P17719" s="34"/>
      <c r="Q17719" s="33"/>
      <c r="R17719" s="33"/>
      <c r="S17719" s="33"/>
      <c r="T17719" s="33"/>
    </row>
    <row r="17720" spans="16:20" x14ac:dyDescent="0.25">
      <c r="P17720" s="34"/>
      <c r="Q17720" s="33"/>
      <c r="R17720" s="33"/>
      <c r="S17720" s="33"/>
      <c r="T17720" s="33"/>
    </row>
    <row r="17721" spans="16:20" x14ac:dyDescent="0.25">
      <c r="P17721" s="34"/>
      <c r="Q17721" s="33"/>
      <c r="R17721" s="33"/>
      <c r="S17721" s="33"/>
      <c r="T17721" s="33"/>
    </row>
    <row r="17722" spans="16:20" x14ac:dyDescent="0.25">
      <c r="P17722" s="34"/>
      <c r="Q17722" s="33"/>
      <c r="R17722" s="33"/>
      <c r="S17722" s="33"/>
      <c r="T17722" s="33"/>
    </row>
    <row r="17723" spans="16:20" x14ac:dyDescent="0.25">
      <c r="P17723" s="34"/>
      <c r="Q17723" s="33"/>
      <c r="R17723" s="33"/>
      <c r="S17723" s="33"/>
      <c r="T17723" s="33"/>
    </row>
    <row r="17724" spans="16:20" x14ac:dyDescent="0.25">
      <c r="P17724" s="34"/>
      <c r="Q17724" s="33"/>
      <c r="R17724" s="33"/>
      <c r="S17724" s="33"/>
      <c r="T17724" s="33"/>
    </row>
    <row r="17725" spans="16:20" x14ac:dyDescent="0.25">
      <c r="P17725" s="34"/>
      <c r="Q17725" s="33"/>
      <c r="R17725" s="33"/>
      <c r="S17725" s="33"/>
      <c r="T17725" s="33"/>
    </row>
    <row r="17726" spans="16:20" x14ac:dyDescent="0.25">
      <c r="P17726" s="34"/>
      <c r="Q17726" s="33"/>
      <c r="R17726" s="33"/>
      <c r="S17726" s="33"/>
      <c r="T17726" s="33"/>
    </row>
    <row r="17727" spans="16:20" x14ac:dyDescent="0.25">
      <c r="P17727" s="34"/>
      <c r="Q17727" s="33"/>
      <c r="R17727" s="33"/>
      <c r="S17727" s="33"/>
      <c r="T17727" s="33"/>
    </row>
    <row r="17728" spans="16:20" x14ac:dyDescent="0.25">
      <c r="P17728" s="34"/>
      <c r="Q17728" s="33"/>
      <c r="R17728" s="33"/>
      <c r="S17728" s="33"/>
      <c r="T17728" s="33"/>
    </row>
    <row r="17729" spans="16:20" x14ac:dyDescent="0.25">
      <c r="P17729" s="34"/>
      <c r="Q17729" s="33"/>
      <c r="R17729" s="33"/>
      <c r="S17729" s="33"/>
      <c r="T17729" s="33"/>
    </row>
    <row r="17730" spans="16:20" x14ac:dyDescent="0.25">
      <c r="P17730" s="34"/>
      <c r="Q17730" s="33"/>
      <c r="R17730" s="33"/>
      <c r="S17730" s="33"/>
      <c r="T17730" s="33"/>
    </row>
    <row r="17731" spans="16:20" x14ac:dyDescent="0.25">
      <c r="P17731" s="34"/>
      <c r="Q17731" s="33"/>
      <c r="R17731" s="33"/>
      <c r="S17731" s="33"/>
      <c r="T17731" s="33"/>
    </row>
    <row r="17732" spans="16:20" x14ac:dyDescent="0.25">
      <c r="P17732" s="34"/>
      <c r="Q17732" s="33"/>
      <c r="R17732" s="33"/>
      <c r="S17732" s="33"/>
      <c r="T17732" s="33"/>
    </row>
    <row r="17733" spans="16:20" x14ac:dyDescent="0.25">
      <c r="P17733" s="34"/>
      <c r="Q17733" s="33"/>
      <c r="R17733" s="33"/>
      <c r="S17733" s="33"/>
      <c r="T17733" s="33"/>
    </row>
    <row r="17734" spans="16:20" x14ac:dyDescent="0.25">
      <c r="P17734" s="34"/>
      <c r="Q17734" s="33"/>
      <c r="R17734" s="33"/>
      <c r="S17734" s="33"/>
      <c r="T17734" s="33"/>
    </row>
    <row r="17735" spans="16:20" x14ac:dyDescent="0.25">
      <c r="P17735" s="34"/>
      <c r="Q17735" s="33"/>
      <c r="R17735" s="33"/>
      <c r="S17735" s="33"/>
      <c r="T17735" s="33"/>
    </row>
    <row r="17736" spans="16:20" x14ac:dyDescent="0.25">
      <c r="P17736" s="34"/>
      <c r="Q17736" s="33"/>
      <c r="R17736" s="33"/>
      <c r="S17736" s="33"/>
      <c r="T17736" s="33"/>
    </row>
    <row r="17737" spans="16:20" x14ac:dyDescent="0.25">
      <c r="P17737" s="34"/>
      <c r="Q17737" s="33"/>
      <c r="R17737" s="33"/>
      <c r="S17737" s="33"/>
      <c r="T17737" s="33"/>
    </row>
    <row r="17738" spans="16:20" x14ac:dyDescent="0.25">
      <c r="P17738" s="34"/>
      <c r="Q17738" s="33"/>
      <c r="R17738" s="33"/>
      <c r="S17738" s="33"/>
      <c r="T17738" s="33"/>
    </row>
    <row r="17739" spans="16:20" x14ac:dyDescent="0.25">
      <c r="P17739" s="34"/>
      <c r="Q17739" s="33"/>
      <c r="R17739" s="33"/>
      <c r="S17739" s="33"/>
      <c r="T17739" s="33"/>
    </row>
    <row r="17740" spans="16:20" x14ac:dyDescent="0.25">
      <c r="P17740" s="34"/>
      <c r="Q17740" s="33"/>
      <c r="R17740" s="33"/>
      <c r="S17740" s="33"/>
      <c r="T17740" s="33"/>
    </row>
    <row r="17741" spans="16:20" x14ac:dyDescent="0.25">
      <c r="P17741" s="34"/>
      <c r="Q17741" s="33"/>
      <c r="R17741" s="33"/>
      <c r="S17741" s="33"/>
      <c r="T17741" s="33"/>
    </row>
    <row r="17742" spans="16:20" x14ac:dyDescent="0.25">
      <c r="P17742" s="34"/>
      <c r="Q17742" s="33"/>
      <c r="R17742" s="33"/>
      <c r="S17742" s="33"/>
      <c r="T17742" s="33"/>
    </row>
    <row r="17743" spans="16:20" x14ac:dyDescent="0.25">
      <c r="P17743" s="34"/>
      <c r="Q17743" s="33"/>
      <c r="R17743" s="33"/>
      <c r="S17743" s="33"/>
      <c r="T17743" s="33"/>
    </row>
    <row r="17744" spans="16:20" x14ac:dyDescent="0.25">
      <c r="P17744" s="34"/>
      <c r="Q17744" s="33"/>
      <c r="R17744" s="33"/>
      <c r="S17744" s="33"/>
      <c r="T17744" s="33"/>
    </row>
    <row r="17745" spans="16:20" x14ac:dyDescent="0.25">
      <c r="P17745" s="34"/>
      <c r="Q17745" s="33"/>
      <c r="R17745" s="33"/>
      <c r="S17745" s="33"/>
      <c r="T17745" s="33"/>
    </row>
    <row r="17746" spans="16:20" x14ac:dyDescent="0.25">
      <c r="P17746" s="34"/>
      <c r="Q17746" s="33"/>
      <c r="R17746" s="33"/>
      <c r="S17746" s="33"/>
      <c r="T17746" s="33"/>
    </row>
    <row r="17747" spans="16:20" x14ac:dyDescent="0.25">
      <c r="P17747" s="34"/>
      <c r="Q17747" s="33"/>
      <c r="R17747" s="33"/>
      <c r="S17747" s="33"/>
      <c r="T17747" s="33"/>
    </row>
    <row r="17748" spans="16:20" x14ac:dyDescent="0.25">
      <c r="P17748" s="34"/>
      <c r="Q17748" s="33"/>
      <c r="R17748" s="33"/>
      <c r="S17748" s="33"/>
      <c r="T17748" s="33"/>
    </row>
    <row r="17749" spans="16:20" x14ac:dyDescent="0.25">
      <c r="P17749" s="34"/>
      <c r="Q17749" s="33"/>
      <c r="R17749" s="33"/>
      <c r="S17749" s="33"/>
      <c r="T17749" s="33"/>
    </row>
    <row r="17750" spans="16:20" x14ac:dyDescent="0.25">
      <c r="P17750" s="34"/>
      <c r="Q17750" s="33"/>
      <c r="R17750" s="33"/>
      <c r="S17750" s="33"/>
      <c r="T17750" s="33"/>
    </row>
    <row r="17751" spans="16:20" x14ac:dyDescent="0.25">
      <c r="P17751" s="34"/>
      <c r="Q17751" s="33"/>
      <c r="R17751" s="33"/>
      <c r="S17751" s="33"/>
      <c r="T17751" s="33"/>
    </row>
    <row r="17752" spans="16:20" x14ac:dyDescent="0.25">
      <c r="P17752" s="34"/>
      <c r="Q17752" s="33"/>
      <c r="R17752" s="33"/>
      <c r="S17752" s="33"/>
      <c r="T17752" s="33"/>
    </row>
    <row r="17753" spans="16:20" x14ac:dyDescent="0.25">
      <c r="P17753" s="34"/>
      <c r="Q17753" s="33"/>
      <c r="R17753" s="33"/>
      <c r="S17753" s="33"/>
      <c r="T17753" s="33"/>
    </row>
    <row r="17754" spans="16:20" x14ac:dyDescent="0.25">
      <c r="P17754" s="34"/>
      <c r="Q17754" s="33"/>
      <c r="R17754" s="33"/>
      <c r="S17754" s="33"/>
      <c r="T17754" s="33"/>
    </row>
    <row r="17755" spans="16:20" x14ac:dyDescent="0.25">
      <c r="P17755" s="34"/>
      <c r="Q17755" s="33"/>
      <c r="R17755" s="33"/>
      <c r="S17755" s="33"/>
      <c r="T17755" s="33"/>
    </row>
    <row r="17756" spans="16:20" x14ac:dyDescent="0.25">
      <c r="P17756" s="34"/>
      <c r="Q17756" s="33"/>
      <c r="R17756" s="33"/>
      <c r="S17756" s="33"/>
      <c r="T17756" s="33"/>
    </row>
    <row r="17757" spans="16:20" x14ac:dyDescent="0.25">
      <c r="P17757" s="34"/>
      <c r="Q17757" s="33"/>
      <c r="R17757" s="33"/>
      <c r="S17757" s="33"/>
      <c r="T17757" s="33"/>
    </row>
    <row r="17758" spans="16:20" x14ac:dyDescent="0.25">
      <c r="P17758" s="34"/>
      <c r="Q17758" s="33"/>
      <c r="R17758" s="33"/>
      <c r="S17758" s="33"/>
      <c r="T17758" s="33"/>
    </row>
    <row r="17759" spans="16:20" x14ac:dyDescent="0.25">
      <c r="P17759" s="34"/>
      <c r="Q17759" s="33"/>
      <c r="R17759" s="33"/>
      <c r="S17759" s="33"/>
      <c r="T17759" s="33"/>
    </row>
    <row r="17760" spans="16:20" x14ac:dyDescent="0.25">
      <c r="P17760" s="34"/>
      <c r="Q17760" s="33"/>
      <c r="R17760" s="33"/>
      <c r="S17760" s="33"/>
      <c r="T17760" s="33"/>
    </row>
    <row r="17761" spans="16:20" x14ac:dyDescent="0.25">
      <c r="P17761" s="34"/>
      <c r="Q17761" s="33"/>
      <c r="R17761" s="33"/>
      <c r="S17761" s="33"/>
      <c r="T17761" s="33"/>
    </row>
    <row r="17762" spans="16:20" x14ac:dyDescent="0.25">
      <c r="P17762" s="34"/>
      <c r="Q17762" s="33"/>
      <c r="R17762" s="33"/>
      <c r="S17762" s="33"/>
      <c r="T17762" s="33"/>
    </row>
    <row r="17763" spans="16:20" x14ac:dyDescent="0.25">
      <c r="P17763" s="34"/>
      <c r="Q17763" s="33"/>
      <c r="R17763" s="33"/>
      <c r="S17763" s="33"/>
      <c r="T17763" s="33"/>
    </row>
    <row r="17764" spans="16:20" x14ac:dyDescent="0.25">
      <c r="P17764" s="34"/>
      <c r="Q17764" s="33"/>
      <c r="R17764" s="33"/>
      <c r="S17764" s="33"/>
      <c r="T17764" s="33"/>
    </row>
    <row r="17765" spans="16:20" x14ac:dyDescent="0.25">
      <c r="P17765" s="34"/>
      <c r="Q17765" s="33"/>
      <c r="R17765" s="33"/>
      <c r="S17765" s="33"/>
      <c r="T17765" s="33"/>
    </row>
    <row r="17766" spans="16:20" x14ac:dyDescent="0.25">
      <c r="P17766" s="34"/>
      <c r="Q17766" s="33"/>
      <c r="R17766" s="33"/>
      <c r="S17766" s="33"/>
      <c r="T17766" s="33"/>
    </row>
    <row r="17767" spans="16:20" x14ac:dyDescent="0.25">
      <c r="P17767" s="34"/>
      <c r="Q17767" s="33"/>
      <c r="R17767" s="33"/>
      <c r="S17767" s="33"/>
      <c r="T17767" s="33"/>
    </row>
    <row r="17768" spans="16:20" x14ac:dyDescent="0.25">
      <c r="P17768" s="34"/>
      <c r="Q17768" s="33"/>
      <c r="R17768" s="33"/>
      <c r="S17768" s="33"/>
      <c r="T17768" s="33"/>
    </row>
    <row r="17769" spans="16:20" x14ac:dyDescent="0.25">
      <c r="P17769" s="34"/>
      <c r="Q17769" s="33"/>
      <c r="R17769" s="33"/>
      <c r="S17769" s="33"/>
      <c r="T17769" s="33"/>
    </row>
    <row r="17770" spans="16:20" x14ac:dyDescent="0.25">
      <c r="P17770" s="34"/>
      <c r="Q17770" s="33"/>
      <c r="R17770" s="33"/>
      <c r="S17770" s="33"/>
      <c r="T17770" s="33"/>
    </row>
    <row r="17771" spans="16:20" x14ac:dyDescent="0.25">
      <c r="P17771" s="34"/>
      <c r="Q17771" s="33"/>
      <c r="R17771" s="33"/>
      <c r="S17771" s="33"/>
      <c r="T17771" s="33"/>
    </row>
    <row r="17772" spans="16:20" x14ac:dyDescent="0.25">
      <c r="P17772" s="34"/>
      <c r="Q17772" s="33"/>
      <c r="R17772" s="33"/>
      <c r="S17772" s="33"/>
      <c r="T17772" s="33"/>
    </row>
    <row r="17773" spans="16:20" x14ac:dyDescent="0.25">
      <c r="P17773" s="34"/>
      <c r="Q17773" s="33"/>
      <c r="R17773" s="33"/>
      <c r="S17773" s="33"/>
      <c r="T17773" s="33"/>
    </row>
    <row r="17774" spans="16:20" x14ac:dyDescent="0.25">
      <c r="P17774" s="34"/>
      <c r="Q17774" s="33"/>
      <c r="R17774" s="33"/>
      <c r="S17774" s="33"/>
      <c r="T17774" s="33"/>
    </row>
    <row r="17775" spans="16:20" x14ac:dyDescent="0.25">
      <c r="P17775" s="34"/>
      <c r="Q17775" s="33"/>
      <c r="R17775" s="33"/>
      <c r="S17775" s="33"/>
      <c r="T17775" s="33"/>
    </row>
    <row r="17776" spans="16:20" x14ac:dyDescent="0.25">
      <c r="P17776" s="34"/>
      <c r="Q17776" s="33"/>
      <c r="R17776" s="33"/>
      <c r="S17776" s="33"/>
      <c r="T17776" s="33"/>
    </row>
    <row r="17777" spans="16:20" x14ac:dyDescent="0.25">
      <c r="P17777" s="34"/>
      <c r="Q17777" s="33"/>
      <c r="R17777" s="33"/>
      <c r="S17777" s="33"/>
      <c r="T17777" s="33"/>
    </row>
    <row r="17778" spans="16:20" x14ac:dyDescent="0.25">
      <c r="P17778" s="34"/>
      <c r="Q17778" s="33"/>
      <c r="R17778" s="33"/>
      <c r="S17778" s="33"/>
      <c r="T17778" s="33"/>
    </row>
    <row r="17779" spans="16:20" x14ac:dyDescent="0.25">
      <c r="P17779" s="34"/>
      <c r="Q17779" s="33"/>
      <c r="R17779" s="33"/>
      <c r="S17779" s="33"/>
      <c r="T17779" s="33"/>
    </row>
    <row r="17780" spans="16:20" x14ac:dyDescent="0.25">
      <c r="P17780" s="34"/>
      <c r="Q17780" s="33"/>
      <c r="R17780" s="33"/>
      <c r="S17780" s="33"/>
      <c r="T17780" s="33"/>
    </row>
    <row r="17781" spans="16:20" x14ac:dyDescent="0.25">
      <c r="P17781" s="34"/>
      <c r="Q17781" s="33"/>
      <c r="R17781" s="33"/>
      <c r="S17781" s="33"/>
      <c r="T17781" s="33"/>
    </row>
    <row r="17782" spans="16:20" x14ac:dyDescent="0.25">
      <c r="P17782" s="34"/>
      <c r="Q17782" s="33"/>
      <c r="R17782" s="33"/>
      <c r="S17782" s="33"/>
      <c r="T17782" s="33"/>
    </row>
    <row r="17783" spans="16:20" x14ac:dyDescent="0.25">
      <c r="P17783" s="34"/>
      <c r="Q17783" s="33"/>
      <c r="R17783" s="33"/>
      <c r="S17783" s="33"/>
      <c r="T17783" s="33"/>
    </row>
    <row r="17784" spans="16:20" x14ac:dyDescent="0.25">
      <c r="P17784" s="34"/>
      <c r="Q17784" s="33"/>
      <c r="R17784" s="33"/>
      <c r="S17784" s="33"/>
      <c r="T17784" s="33"/>
    </row>
    <row r="17785" spans="16:20" x14ac:dyDescent="0.25">
      <c r="P17785" s="34"/>
      <c r="Q17785" s="33"/>
      <c r="R17785" s="33"/>
      <c r="S17785" s="33"/>
      <c r="T17785" s="33"/>
    </row>
    <row r="17786" spans="16:20" x14ac:dyDescent="0.25">
      <c r="P17786" s="34"/>
      <c r="Q17786" s="33"/>
      <c r="R17786" s="33"/>
      <c r="S17786" s="33"/>
      <c r="T17786" s="33"/>
    </row>
    <row r="17787" spans="16:20" x14ac:dyDescent="0.25">
      <c r="P17787" s="34"/>
      <c r="Q17787" s="33"/>
      <c r="R17787" s="33"/>
      <c r="S17787" s="33"/>
      <c r="T17787" s="33"/>
    </row>
    <row r="17788" spans="16:20" x14ac:dyDescent="0.25">
      <c r="P17788" s="34"/>
      <c r="Q17788" s="33"/>
      <c r="R17788" s="33"/>
      <c r="S17788" s="33"/>
      <c r="T17788" s="33"/>
    </row>
    <row r="17789" spans="16:20" x14ac:dyDescent="0.25">
      <c r="P17789" s="34"/>
      <c r="Q17789" s="33"/>
      <c r="R17789" s="33"/>
      <c r="S17789" s="33"/>
      <c r="T17789" s="33"/>
    </row>
    <row r="17790" spans="16:20" x14ac:dyDescent="0.25">
      <c r="P17790" s="34"/>
      <c r="Q17790" s="33"/>
      <c r="R17790" s="33"/>
      <c r="S17790" s="33"/>
      <c r="T17790" s="33"/>
    </row>
    <row r="17791" spans="16:20" x14ac:dyDescent="0.25">
      <c r="P17791" s="34"/>
      <c r="Q17791" s="33"/>
      <c r="R17791" s="33"/>
      <c r="S17791" s="33"/>
      <c r="T17791" s="33"/>
    </row>
    <row r="17792" spans="16:20" x14ac:dyDescent="0.25">
      <c r="P17792" s="34"/>
      <c r="Q17792" s="33"/>
      <c r="R17792" s="33"/>
      <c r="S17792" s="33"/>
      <c r="T17792" s="33"/>
    </row>
    <row r="17793" spans="16:20" x14ac:dyDescent="0.25">
      <c r="P17793" s="34"/>
      <c r="Q17793" s="33"/>
      <c r="R17793" s="33"/>
      <c r="S17793" s="33"/>
      <c r="T17793" s="33"/>
    </row>
    <row r="17794" spans="16:20" x14ac:dyDescent="0.25">
      <c r="P17794" s="34"/>
      <c r="Q17794" s="33"/>
      <c r="R17794" s="33"/>
      <c r="S17794" s="33"/>
      <c r="T17794" s="33"/>
    </row>
    <row r="17795" spans="16:20" x14ac:dyDescent="0.25">
      <c r="P17795" s="34"/>
      <c r="Q17795" s="33"/>
      <c r="R17795" s="33"/>
      <c r="S17795" s="33"/>
      <c r="T17795" s="33"/>
    </row>
    <row r="17796" spans="16:20" x14ac:dyDescent="0.25">
      <c r="P17796" s="34"/>
      <c r="Q17796" s="33"/>
      <c r="R17796" s="33"/>
      <c r="S17796" s="33"/>
      <c r="T17796" s="33"/>
    </row>
    <row r="17797" spans="16:20" x14ac:dyDescent="0.25">
      <c r="P17797" s="34"/>
      <c r="Q17797" s="33"/>
      <c r="R17797" s="33"/>
      <c r="S17797" s="33"/>
      <c r="T17797" s="33"/>
    </row>
    <row r="17798" spans="16:20" x14ac:dyDescent="0.25">
      <c r="P17798" s="34"/>
      <c r="Q17798" s="33"/>
      <c r="R17798" s="33"/>
      <c r="S17798" s="33"/>
      <c r="T17798" s="33"/>
    </row>
    <row r="17799" spans="16:20" x14ac:dyDescent="0.25">
      <c r="P17799" s="34"/>
      <c r="Q17799" s="33"/>
      <c r="R17799" s="33"/>
      <c r="S17799" s="33"/>
      <c r="T17799" s="33"/>
    </row>
    <row r="17800" spans="16:20" x14ac:dyDescent="0.25">
      <c r="P17800" s="34"/>
      <c r="Q17800" s="33"/>
      <c r="R17800" s="33"/>
      <c r="S17800" s="33"/>
      <c r="T17800" s="33"/>
    </row>
    <row r="17801" spans="16:20" x14ac:dyDescent="0.25">
      <c r="P17801" s="34"/>
      <c r="Q17801" s="33"/>
      <c r="R17801" s="33"/>
      <c r="S17801" s="33"/>
      <c r="T17801" s="33"/>
    </row>
    <row r="17802" spans="16:20" x14ac:dyDescent="0.25">
      <c r="P17802" s="34"/>
      <c r="Q17802" s="33"/>
      <c r="R17802" s="33"/>
      <c r="S17802" s="33"/>
      <c r="T17802" s="33"/>
    </row>
    <row r="17803" spans="16:20" x14ac:dyDescent="0.25">
      <c r="P17803" s="34"/>
      <c r="Q17803" s="33"/>
      <c r="R17803" s="33"/>
      <c r="S17803" s="33"/>
      <c r="T17803" s="33"/>
    </row>
    <row r="17804" spans="16:20" x14ac:dyDescent="0.25">
      <c r="P17804" s="34"/>
      <c r="Q17804" s="33"/>
      <c r="R17804" s="33"/>
      <c r="S17804" s="33"/>
      <c r="T17804" s="33"/>
    </row>
    <row r="17805" spans="16:20" x14ac:dyDescent="0.25">
      <c r="P17805" s="34"/>
      <c r="Q17805" s="33"/>
      <c r="R17805" s="33"/>
      <c r="S17805" s="33"/>
      <c r="T17805" s="33"/>
    </row>
    <row r="17806" spans="16:20" x14ac:dyDescent="0.25">
      <c r="P17806" s="34"/>
      <c r="Q17806" s="33"/>
      <c r="R17806" s="33"/>
      <c r="S17806" s="33"/>
      <c r="T17806" s="33"/>
    </row>
    <row r="17807" spans="16:20" x14ac:dyDescent="0.25">
      <c r="P17807" s="34"/>
      <c r="Q17807" s="33"/>
      <c r="R17807" s="33"/>
      <c r="S17807" s="33"/>
      <c r="T17807" s="33"/>
    </row>
    <row r="17808" spans="16:20" x14ac:dyDescent="0.25">
      <c r="P17808" s="34"/>
      <c r="Q17808" s="33"/>
      <c r="R17808" s="33"/>
      <c r="S17808" s="33"/>
      <c r="T17808" s="33"/>
    </row>
    <row r="17809" spans="16:20" x14ac:dyDescent="0.25">
      <c r="P17809" s="34"/>
      <c r="Q17809" s="33"/>
      <c r="R17809" s="33"/>
      <c r="S17809" s="33"/>
      <c r="T17809" s="33"/>
    </row>
    <row r="17810" spans="16:20" x14ac:dyDescent="0.25">
      <c r="P17810" s="34"/>
      <c r="Q17810" s="33"/>
      <c r="R17810" s="33"/>
      <c r="S17810" s="33"/>
      <c r="T17810" s="33"/>
    </row>
    <row r="17811" spans="16:20" x14ac:dyDescent="0.25">
      <c r="P17811" s="34"/>
      <c r="Q17811" s="33"/>
      <c r="R17811" s="33"/>
      <c r="S17811" s="33"/>
      <c r="T17811" s="33"/>
    </row>
    <row r="17812" spans="16:20" x14ac:dyDescent="0.25">
      <c r="P17812" s="34"/>
      <c r="Q17812" s="33"/>
      <c r="R17812" s="33"/>
      <c r="S17812" s="33"/>
      <c r="T17812" s="33"/>
    </row>
    <row r="17813" spans="16:20" x14ac:dyDescent="0.25">
      <c r="P17813" s="34"/>
      <c r="Q17813" s="33"/>
      <c r="R17813" s="33"/>
      <c r="S17813" s="33"/>
      <c r="T17813" s="33"/>
    </row>
    <row r="17814" spans="16:20" x14ac:dyDescent="0.25">
      <c r="P17814" s="34"/>
      <c r="Q17814" s="33"/>
      <c r="R17814" s="33"/>
      <c r="S17814" s="33"/>
      <c r="T17814" s="33"/>
    </row>
    <row r="17815" spans="16:20" x14ac:dyDescent="0.25">
      <c r="P17815" s="34"/>
      <c r="Q17815" s="33"/>
      <c r="R17815" s="33"/>
      <c r="S17815" s="33"/>
      <c r="T17815" s="33"/>
    </row>
    <row r="17816" spans="16:20" x14ac:dyDescent="0.25">
      <c r="P17816" s="34"/>
      <c r="Q17816" s="33"/>
      <c r="R17816" s="33"/>
      <c r="S17816" s="33"/>
      <c r="T17816" s="33"/>
    </row>
    <row r="17817" spans="16:20" x14ac:dyDescent="0.25">
      <c r="P17817" s="34"/>
      <c r="Q17817" s="33"/>
      <c r="R17817" s="33"/>
      <c r="S17817" s="33"/>
      <c r="T17817" s="33"/>
    </row>
    <row r="17818" spans="16:20" x14ac:dyDescent="0.25">
      <c r="P17818" s="34"/>
      <c r="Q17818" s="33"/>
      <c r="R17818" s="33"/>
      <c r="S17818" s="33"/>
      <c r="T17818" s="33"/>
    </row>
    <row r="17819" spans="16:20" x14ac:dyDescent="0.25">
      <c r="P17819" s="34"/>
      <c r="Q17819" s="33"/>
      <c r="R17819" s="33"/>
      <c r="S17819" s="33"/>
      <c r="T17819" s="33"/>
    </row>
    <row r="17820" spans="16:20" x14ac:dyDescent="0.25">
      <c r="P17820" s="34"/>
      <c r="Q17820" s="33"/>
      <c r="R17820" s="33"/>
      <c r="S17820" s="33"/>
      <c r="T17820" s="33"/>
    </row>
    <row r="17821" spans="16:20" x14ac:dyDescent="0.25">
      <c r="P17821" s="34"/>
      <c r="Q17821" s="33"/>
      <c r="R17821" s="33"/>
      <c r="S17821" s="33"/>
      <c r="T17821" s="33"/>
    </row>
    <row r="17822" spans="16:20" x14ac:dyDescent="0.25">
      <c r="P17822" s="34"/>
      <c r="Q17822" s="33"/>
      <c r="R17822" s="33"/>
      <c r="S17822" s="33"/>
      <c r="T17822" s="33"/>
    </row>
    <row r="17823" spans="16:20" x14ac:dyDescent="0.25">
      <c r="P17823" s="34"/>
      <c r="Q17823" s="33"/>
      <c r="R17823" s="33"/>
      <c r="S17823" s="33"/>
      <c r="T17823" s="33"/>
    </row>
    <row r="17824" spans="16:20" x14ac:dyDescent="0.25">
      <c r="P17824" s="34"/>
      <c r="Q17824" s="33"/>
      <c r="R17824" s="33"/>
      <c r="S17824" s="33"/>
      <c r="T17824" s="33"/>
    </row>
    <row r="17825" spans="16:20" x14ac:dyDescent="0.25">
      <c r="P17825" s="34"/>
      <c r="Q17825" s="33"/>
      <c r="R17825" s="33"/>
      <c r="S17825" s="33"/>
      <c r="T17825" s="33"/>
    </row>
    <row r="17826" spans="16:20" x14ac:dyDescent="0.25">
      <c r="P17826" s="34"/>
      <c r="Q17826" s="33"/>
      <c r="R17826" s="33"/>
      <c r="S17826" s="33"/>
      <c r="T17826" s="33"/>
    </row>
    <row r="17827" spans="16:20" x14ac:dyDescent="0.25">
      <c r="P17827" s="34"/>
      <c r="Q17827" s="33"/>
      <c r="R17827" s="33"/>
      <c r="S17827" s="33"/>
      <c r="T17827" s="33"/>
    </row>
    <row r="17828" spans="16:20" x14ac:dyDescent="0.25">
      <c r="P17828" s="34"/>
      <c r="Q17828" s="33"/>
      <c r="R17828" s="33"/>
      <c r="S17828" s="33"/>
      <c r="T17828" s="33"/>
    </row>
    <row r="17829" spans="16:20" x14ac:dyDescent="0.25">
      <c r="P17829" s="34"/>
      <c r="Q17829" s="33"/>
      <c r="R17829" s="33"/>
      <c r="S17829" s="33"/>
      <c r="T17829" s="33"/>
    </row>
    <row r="17830" spans="16:20" x14ac:dyDescent="0.25">
      <c r="P17830" s="34"/>
      <c r="Q17830" s="33"/>
      <c r="R17830" s="33"/>
      <c r="S17830" s="33"/>
      <c r="T17830" s="33"/>
    </row>
    <row r="17831" spans="16:20" x14ac:dyDescent="0.25">
      <c r="P17831" s="34"/>
      <c r="Q17831" s="33"/>
      <c r="R17831" s="33"/>
      <c r="S17831" s="33"/>
      <c r="T17831" s="33"/>
    </row>
    <row r="17832" spans="16:20" x14ac:dyDescent="0.25">
      <c r="P17832" s="34"/>
      <c r="Q17832" s="33"/>
      <c r="R17832" s="33"/>
      <c r="S17832" s="33"/>
      <c r="T17832" s="33"/>
    </row>
    <row r="17833" spans="16:20" x14ac:dyDescent="0.25">
      <c r="P17833" s="34"/>
      <c r="Q17833" s="33"/>
      <c r="R17833" s="33"/>
      <c r="S17833" s="33"/>
      <c r="T17833" s="33"/>
    </row>
    <row r="17834" spans="16:20" x14ac:dyDescent="0.25">
      <c r="P17834" s="34"/>
      <c r="Q17834" s="33"/>
      <c r="R17834" s="33"/>
      <c r="S17834" s="33"/>
      <c r="T17834" s="33"/>
    </row>
    <row r="17835" spans="16:20" x14ac:dyDescent="0.25">
      <c r="P17835" s="34"/>
      <c r="Q17835" s="33"/>
      <c r="R17835" s="33"/>
      <c r="S17835" s="33"/>
      <c r="T17835" s="33"/>
    </row>
    <row r="17836" spans="16:20" x14ac:dyDescent="0.25">
      <c r="P17836" s="34"/>
      <c r="Q17836" s="33"/>
      <c r="R17836" s="33"/>
      <c r="S17836" s="33"/>
      <c r="T17836" s="33"/>
    </row>
    <row r="17837" spans="16:20" x14ac:dyDescent="0.25">
      <c r="P17837" s="34"/>
      <c r="Q17837" s="33"/>
      <c r="R17837" s="33"/>
      <c r="S17837" s="33"/>
      <c r="T17837" s="33"/>
    </row>
    <row r="17838" spans="16:20" x14ac:dyDescent="0.25">
      <c r="P17838" s="34"/>
      <c r="Q17838" s="33"/>
      <c r="R17838" s="33"/>
      <c r="S17838" s="33"/>
      <c r="T17838" s="33"/>
    </row>
    <row r="17839" spans="16:20" x14ac:dyDescent="0.25">
      <c r="P17839" s="34"/>
      <c r="Q17839" s="33"/>
      <c r="R17839" s="33"/>
      <c r="S17839" s="33"/>
      <c r="T17839" s="33"/>
    </row>
    <row r="17840" spans="16:20" x14ac:dyDescent="0.25">
      <c r="P17840" s="34"/>
      <c r="Q17840" s="33"/>
      <c r="R17840" s="33"/>
      <c r="S17840" s="33"/>
      <c r="T17840" s="33"/>
    </row>
    <row r="17841" spans="16:20" x14ac:dyDescent="0.25">
      <c r="P17841" s="34"/>
      <c r="Q17841" s="33"/>
      <c r="R17841" s="33"/>
      <c r="S17841" s="33"/>
      <c r="T17841" s="33"/>
    </row>
    <row r="17842" spans="16:20" x14ac:dyDescent="0.25">
      <c r="P17842" s="34"/>
      <c r="Q17842" s="33"/>
      <c r="R17842" s="33"/>
      <c r="S17842" s="33"/>
      <c r="T17842" s="33"/>
    </row>
    <row r="17843" spans="16:20" x14ac:dyDescent="0.25">
      <c r="P17843" s="34"/>
      <c r="Q17843" s="33"/>
      <c r="R17843" s="33"/>
      <c r="S17843" s="33"/>
      <c r="T17843" s="33"/>
    </row>
    <row r="17844" spans="16:20" x14ac:dyDescent="0.25">
      <c r="P17844" s="34"/>
      <c r="Q17844" s="33"/>
      <c r="R17844" s="33"/>
      <c r="S17844" s="33"/>
      <c r="T17844" s="33"/>
    </row>
    <row r="17845" spans="16:20" x14ac:dyDescent="0.25">
      <c r="P17845" s="34"/>
      <c r="Q17845" s="33"/>
      <c r="R17845" s="33"/>
      <c r="S17845" s="33"/>
      <c r="T17845" s="33"/>
    </row>
    <row r="17846" spans="16:20" x14ac:dyDescent="0.25">
      <c r="P17846" s="34"/>
      <c r="Q17846" s="33"/>
      <c r="R17846" s="33"/>
      <c r="S17846" s="33"/>
      <c r="T17846" s="33"/>
    </row>
    <row r="17847" spans="16:20" x14ac:dyDescent="0.25">
      <c r="P17847" s="34"/>
      <c r="Q17847" s="33"/>
      <c r="R17847" s="33"/>
      <c r="S17847" s="33"/>
      <c r="T17847" s="33"/>
    </row>
    <row r="17848" spans="16:20" x14ac:dyDescent="0.25">
      <c r="P17848" s="34"/>
      <c r="Q17848" s="33"/>
      <c r="R17848" s="33"/>
      <c r="S17848" s="33"/>
      <c r="T17848" s="33"/>
    </row>
    <row r="17849" spans="16:20" x14ac:dyDescent="0.25">
      <c r="P17849" s="34"/>
      <c r="Q17849" s="33"/>
      <c r="R17849" s="33"/>
      <c r="S17849" s="33"/>
      <c r="T17849" s="33"/>
    </row>
    <row r="17850" spans="16:20" x14ac:dyDescent="0.25">
      <c r="P17850" s="34"/>
      <c r="Q17850" s="33"/>
      <c r="R17850" s="33"/>
      <c r="S17850" s="33"/>
      <c r="T17850" s="33"/>
    </row>
    <row r="17851" spans="16:20" x14ac:dyDescent="0.25">
      <c r="P17851" s="34"/>
      <c r="Q17851" s="33"/>
      <c r="R17851" s="33"/>
      <c r="S17851" s="33"/>
      <c r="T17851" s="33"/>
    </row>
    <row r="17852" spans="16:20" x14ac:dyDescent="0.25">
      <c r="P17852" s="34"/>
      <c r="Q17852" s="33"/>
      <c r="R17852" s="33"/>
      <c r="S17852" s="33"/>
      <c r="T17852" s="33"/>
    </row>
    <row r="17853" spans="16:20" x14ac:dyDescent="0.25">
      <c r="P17853" s="34"/>
      <c r="Q17853" s="33"/>
      <c r="R17853" s="33"/>
      <c r="S17853" s="33"/>
      <c r="T17853" s="33"/>
    </row>
    <row r="17854" spans="16:20" x14ac:dyDescent="0.25">
      <c r="P17854" s="34"/>
      <c r="Q17854" s="33"/>
      <c r="R17854" s="33"/>
      <c r="S17854" s="33"/>
      <c r="T17854" s="33"/>
    </row>
    <row r="17855" spans="16:20" x14ac:dyDescent="0.25">
      <c r="P17855" s="34"/>
      <c r="Q17855" s="33"/>
      <c r="R17855" s="33"/>
      <c r="S17855" s="33"/>
      <c r="T17855" s="33"/>
    </row>
    <row r="17856" spans="16:20" x14ac:dyDescent="0.25">
      <c r="P17856" s="34"/>
      <c r="Q17856" s="33"/>
      <c r="R17856" s="33"/>
      <c r="S17856" s="33"/>
      <c r="T17856" s="33"/>
    </row>
    <row r="17857" spans="16:20" x14ac:dyDescent="0.25">
      <c r="P17857" s="34"/>
      <c r="Q17857" s="33"/>
      <c r="R17857" s="33"/>
      <c r="S17857" s="33"/>
      <c r="T17857" s="33"/>
    </row>
    <row r="17858" spans="16:20" x14ac:dyDescent="0.25">
      <c r="P17858" s="34"/>
      <c r="Q17858" s="33"/>
      <c r="R17858" s="33"/>
      <c r="S17858" s="33"/>
      <c r="T17858" s="33"/>
    </row>
    <row r="17859" spans="16:20" x14ac:dyDescent="0.25">
      <c r="P17859" s="34"/>
      <c r="Q17859" s="33"/>
      <c r="R17859" s="33"/>
      <c r="S17859" s="33"/>
      <c r="T17859" s="33"/>
    </row>
    <row r="17860" spans="16:20" x14ac:dyDescent="0.25">
      <c r="P17860" s="34"/>
      <c r="Q17860" s="33"/>
      <c r="R17860" s="33"/>
      <c r="S17860" s="33"/>
      <c r="T17860" s="33"/>
    </row>
    <row r="17861" spans="16:20" x14ac:dyDescent="0.25">
      <c r="P17861" s="34"/>
      <c r="Q17861" s="33"/>
      <c r="R17861" s="33"/>
      <c r="S17861" s="33"/>
      <c r="T17861" s="33"/>
    </row>
    <row r="17862" spans="16:20" x14ac:dyDescent="0.25">
      <c r="P17862" s="34"/>
      <c r="Q17862" s="33"/>
      <c r="R17862" s="33"/>
      <c r="S17862" s="33"/>
      <c r="T17862" s="33"/>
    </row>
    <row r="17863" spans="16:20" x14ac:dyDescent="0.25">
      <c r="P17863" s="34"/>
      <c r="Q17863" s="33"/>
      <c r="R17863" s="33"/>
      <c r="S17863" s="33"/>
      <c r="T17863" s="33"/>
    </row>
    <row r="17864" spans="16:20" x14ac:dyDescent="0.25">
      <c r="P17864" s="34"/>
      <c r="Q17864" s="33"/>
      <c r="R17864" s="33"/>
      <c r="S17864" s="33"/>
      <c r="T17864" s="33"/>
    </row>
    <row r="17865" spans="16:20" x14ac:dyDescent="0.25">
      <c r="P17865" s="34"/>
      <c r="Q17865" s="33"/>
      <c r="R17865" s="33"/>
      <c r="S17865" s="33"/>
      <c r="T17865" s="33"/>
    </row>
    <row r="17866" spans="16:20" x14ac:dyDescent="0.25">
      <c r="P17866" s="34"/>
      <c r="Q17866" s="33"/>
      <c r="R17866" s="33"/>
      <c r="S17866" s="33"/>
      <c r="T17866" s="33"/>
    </row>
    <row r="17867" spans="16:20" x14ac:dyDescent="0.25">
      <c r="P17867" s="34"/>
      <c r="Q17867" s="33"/>
      <c r="R17867" s="33"/>
      <c r="S17867" s="33"/>
      <c r="T17867" s="33"/>
    </row>
    <row r="17868" spans="16:20" x14ac:dyDescent="0.25">
      <c r="P17868" s="34"/>
      <c r="Q17868" s="33"/>
      <c r="R17868" s="33"/>
      <c r="S17868" s="33"/>
      <c r="T17868" s="33"/>
    </row>
    <row r="17869" spans="16:20" x14ac:dyDescent="0.25">
      <c r="P17869" s="34"/>
      <c r="Q17869" s="33"/>
      <c r="R17869" s="33"/>
      <c r="S17869" s="33"/>
      <c r="T17869" s="33"/>
    </row>
    <row r="17870" spans="16:20" x14ac:dyDescent="0.25">
      <c r="P17870" s="34"/>
      <c r="Q17870" s="33"/>
      <c r="R17870" s="33"/>
      <c r="S17870" s="33"/>
      <c r="T17870" s="33"/>
    </row>
    <row r="17871" spans="16:20" x14ac:dyDescent="0.25">
      <c r="P17871" s="34"/>
      <c r="Q17871" s="33"/>
      <c r="R17871" s="33"/>
      <c r="S17871" s="33"/>
      <c r="T17871" s="33"/>
    </row>
    <row r="17872" spans="16:20" x14ac:dyDescent="0.25">
      <c r="P17872" s="34"/>
      <c r="Q17872" s="33"/>
      <c r="R17872" s="33"/>
      <c r="S17872" s="33"/>
      <c r="T17872" s="33"/>
    </row>
    <row r="17873" spans="16:20" x14ac:dyDescent="0.25">
      <c r="P17873" s="34"/>
      <c r="Q17873" s="33"/>
      <c r="R17873" s="33"/>
      <c r="S17873" s="33"/>
      <c r="T17873" s="33"/>
    </row>
    <row r="17874" spans="16:20" x14ac:dyDescent="0.25">
      <c r="P17874" s="34"/>
      <c r="Q17874" s="33"/>
      <c r="R17874" s="33"/>
      <c r="S17874" s="33"/>
      <c r="T17874" s="33"/>
    </row>
    <row r="17875" spans="16:20" x14ac:dyDescent="0.25">
      <c r="P17875" s="34"/>
      <c r="Q17875" s="33"/>
      <c r="R17875" s="33"/>
      <c r="S17875" s="33"/>
      <c r="T17875" s="33"/>
    </row>
    <row r="17876" spans="16:20" x14ac:dyDescent="0.25">
      <c r="P17876" s="34"/>
      <c r="Q17876" s="33"/>
      <c r="R17876" s="33"/>
      <c r="S17876" s="33"/>
      <c r="T17876" s="33"/>
    </row>
    <row r="17877" spans="16:20" x14ac:dyDescent="0.25">
      <c r="P17877" s="34"/>
      <c r="Q17877" s="33"/>
      <c r="R17877" s="33"/>
      <c r="S17877" s="33"/>
      <c r="T17877" s="33"/>
    </row>
    <row r="17878" spans="16:20" x14ac:dyDescent="0.25">
      <c r="P17878" s="34"/>
      <c r="Q17878" s="33"/>
      <c r="R17878" s="33"/>
      <c r="S17878" s="33"/>
      <c r="T17878" s="33"/>
    </row>
    <row r="17879" spans="16:20" x14ac:dyDescent="0.25">
      <c r="P17879" s="34"/>
      <c r="Q17879" s="33"/>
      <c r="R17879" s="33"/>
      <c r="S17879" s="33"/>
      <c r="T17879" s="33"/>
    </row>
    <row r="17880" spans="16:20" x14ac:dyDescent="0.25">
      <c r="P17880" s="34"/>
      <c r="Q17880" s="33"/>
      <c r="R17880" s="33"/>
      <c r="S17880" s="33"/>
      <c r="T17880" s="33"/>
    </row>
    <row r="17881" spans="16:20" x14ac:dyDescent="0.25">
      <c r="P17881" s="34"/>
      <c r="Q17881" s="33"/>
      <c r="R17881" s="33"/>
      <c r="S17881" s="33"/>
      <c r="T17881" s="33"/>
    </row>
    <row r="17882" spans="16:20" x14ac:dyDescent="0.25">
      <c r="P17882" s="34"/>
      <c r="Q17882" s="33"/>
      <c r="R17882" s="33"/>
      <c r="S17882" s="33"/>
      <c r="T17882" s="33"/>
    </row>
    <row r="17883" spans="16:20" x14ac:dyDescent="0.25">
      <c r="P17883" s="34"/>
      <c r="Q17883" s="33"/>
      <c r="R17883" s="33"/>
      <c r="S17883" s="33"/>
      <c r="T17883" s="33"/>
    </row>
    <row r="17884" spans="16:20" x14ac:dyDescent="0.25">
      <c r="P17884" s="34"/>
      <c r="Q17884" s="33"/>
      <c r="R17884" s="33"/>
      <c r="S17884" s="33"/>
      <c r="T17884" s="33"/>
    </row>
    <row r="17885" spans="16:20" x14ac:dyDescent="0.25">
      <c r="P17885" s="34"/>
      <c r="Q17885" s="33"/>
      <c r="R17885" s="33"/>
      <c r="S17885" s="33"/>
      <c r="T17885" s="33"/>
    </row>
    <row r="17886" spans="16:20" x14ac:dyDescent="0.25">
      <c r="P17886" s="34"/>
      <c r="Q17886" s="33"/>
      <c r="R17886" s="33"/>
      <c r="S17886" s="33"/>
      <c r="T17886" s="33"/>
    </row>
    <row r="17887" spans="16:20" x14ac:dyDescent="0.25">
      <c r="P17887" s="34"/>
      <c r="Q17887" s="33"/>
      <c r="R17887" s="33"/>
      <c r="S17887" s="33"/>
      <c r="T17887" s="33"/>
    </row>
    <row r="17888" spans="16:20" x14ac:dyDescent="0.25">
      <c r="P17888" s="34"/>
      <c r="Q17888" s="33"/>
      <c r="R17888" s="33"/>
      <c r="S17888" s="33"/>
      <c r="T17888" s="33"/>
    </row>
    <row r="17889" spans="16:20" x14ac:dyDescent="0.25">
      <c r="P17889" s="34"/>
      <c r="Q17889" s="33"/>
      <c r="R17889" s="33"/>
      <c r="S17889" s="33"/>
      <c r="T17889" s="33"/>
    </row>
    <row r="17890" spans="16:20" x14ac:dyDescent="0.25">
      <c r="P17890" s="34"/>
      <c r="Q17890" s="33"/>
      <c r="R17890" s="33"/>
      <c r="S17890" s="33"/>
      <c r="T17890" s="33"/>
    </row>
    <row r="17891" spans="16:20" x14ac:dyDescent="0.25">
      <c r="P17891" s="34"/>
      <c r="Q17891" s="33"/>
      <c r="R17891" s="33"/>
      <c r="S17891" s="33"/>
      <c r="T17891" s="33"/>
    </row>
    <row r="17892" spans="16:20" x14ac:dyDescent="0.25">
      <c r="P17892" s="34"/>
      <c r="Q17892" s="33"/>
      <c r="R17892" s="33"/>
      <c r="S17892" s="33"/>
      <c r="T17892" s="33"/>
    </row>
    <row r="17893" spans="16:20" x14ac:dyDescent="0.25">
      <c r="P17893" s="34"/>
      <c r="Q17893" s="33"/>
      <c r="R17893" s="33"/>
      <c r="S17893" s="33"/>
      <c r="T17893" s="33"/>
    </row>
    <row r="17894" spans="16:20" x14ac:dyDescent="0.25">
      <c r="P17894" s="34"/>
      <c r="Q17894" s="33"/>
      <c r="R17894" s="33"/>
      <c r="S17894" s="33"/>
      <c r="T17894" s="33"/>
    </row>
    <row r="17895" spans="16:20" x14ac:dyDescent="0.25">
      <c r="P17895" s="34"/>
      <c r="Q17895" s="33"/>
      <c r="R17895" s="33"/>
      <c r="S17895" s="33"/>
      <c r="T17895" s="33"/>
    </row>
    <row r="17896" spans="16:20" x14ac:dyDescent="0.25">
      <c r="P17896" s="34"/>
      <c r="Q17896" s="33"/>
      <c r="R17896" s="33"/>
      <c r="S17896" s="33"/>
      <c r="T17896" s="33"/>
    </row>
    <row r="17897" spans="16:20" x14ac:dyDescent="0.25">
      <c r="P17897" s="34"/>
      <c r="Q17897" s="33"/>
      <c r="R17897" s="33"/>
      <c r="S17897" s="33"/>
      <c r="T17897" s="33"/>
    </row>
    <row r="17898" spans="16:20" x14ac:dyDescent="0.25">
      <c r="P17898" s="34"/>
      <c r="Q17898" s="33"/>
      <c r="R17898" s="33"/>
      <c r="S17898" s="33"/>
      <c r="T17898" s="33"/>
    </row>
    <row r="17899" spans="16:20" x14ac:dyDescent="0.25">
      <c r="P17899" s="34"/>
      <c r="Q17899" s="33"/>
      <c r="R17899" s="33"/>
      <c r="S17899" s="33"/>
      <c r="T17899" s="33"/>
    </row>
    <row r="17900" spans="16:20" x14ac:dyDescent="0.25">
      <c r="P17900" s="34"/>
      <c r="Q17900" s="33"/>
      <c r="R17900" s="33"/>
      <c r="S17900" s="33"/>
      <c r="T17900" s="33"/>
    </row>
    <row r="17901" spans="16:20" x14ac:dyDescent="0.25">
      <c r="P17901" s="34"/>
      <c r="Q17901" s="33"/>
      <c r="R17901" s="33"/>
      <c r="S17901" s="33"/>
      <c r="T17901" s="33"/>
    </row>
    <row r="17902" spans="16:20" x14ac:dyDescent="0.25">
      <c r="P17902" s="34"/>
      <c r="Q17902" s="33"/>
      <c r="R17902" s="33"/>
      <c r="S17902" s="33"/>
      <c r="T17902" s="33"/>
    </row>
    <row r="17903" spans="16:20" x14ac:dyDescent="0.25">
      <c r="P17903" s="34"/>
      <c r="Q17903" s="33"/>
      <c r="R17903" s="33"/>
      <c r="S17903" s="33"/>
      <c r="T17903" s="33"/>
    </row>
    <row r="17904" spans="16:20" x14ac:dyDescent="0.25">
      <c r="P17904" s="34"/>
      <c r="Q17904" s="33"/>
      <c r="R17904" s="33"/>
      <c r="S17904" s="33"/>
      <c r="T17904" s="33"/>
    </row>
    <row r="17905" spans="16:20" x14ac:dyDescent="0.25">
      <c r="P17905" s="34"/>
      <c r="Q17905" s="33"/>
      <c r="R17905" s="33"/>
      <c r="S17905" s="33"/>
      <c r="T17905" s="33"/>
    </row>
    <row r="17906" spans="16:20" x14ac:dyDescent="0.25">
      <c r="P17906" s="34"/>
      <c r="Q17906" s="33"/>
      <c r="R17906" s="33"/>
      <c r="S17906" s="33"/>
      <c r="T17906" s="33"/>
    </row>
    <row r="17907" spans="16:20" x14ac:dyDescent="0.25">
      <c r="P17907" s="34"/>
      <c r="Q17907" s="33"/>
      <c r="R17907" s="33"/>
      <c r="S17907" s="33"/>
      <c r="T17907" s="33"/>
    </row>
    <row r="17908" spans="16:20" x14ac:dyDescent="0.25">
      <c r="P17908" s="34"/>
      <c r="Q17908" s="33"/>
      <c r="R17908" s="33"/>
      <c r="S17908" s="33"/>
      <c r="T17908" s="33"/>
    </row>
    <row r="17909" spans="16:20" x14ac:dyDescent="0.25">
      <c r="P17909" s="34"/>
      <c r="Q17909" s="33"/>
      <c r="R17909" s="33"/>
      <c r="S17909" s="33"/>
      <c r="T17909" s="33"/>
    </row>
    <row r="17910" spans="16:20" x14ac:dyDescent="0.25">
      <c r="P17910" s="34"/>
      <c r="Q17910" s="33"/>
      <c r="R17910" s="33"/>
      <c r="S17910" s="33"/>
      <c r="T17910" s="33"/>
    </row>
    <row r="17911" spans="16:20" x14ac:dyDescent="0.25">
      <c r="P17911" s="34"/>
      <c r="Q17911" s="33"/>
      <c r="R17911" s="33"/>
      <c r="S17911" s="33"/>
      <c r="T17911" s="33"/>
    </row>
    <row r="17912" spans="16:20" x14ac:dyDescent="0.25">
      <c r="P17912" s="34"/>
      <c r="Q17912" s="33"/>
      <c r="R17912" s="33"/>
      <c r="S17912" s="33"/>
      <c r="T17912" s="33"/>
    </row>
    <row r="17913" spans="16:20" x14ac:dyDescent="0.25">
      <c r="P17913" s="34"/>
      <c r="Q17913" s="33"/>
      <c r="R17913" s="33"/>
      <c r="S17913" s="33"/>
      <c r="T17913" s="33"/>
    </row>
    <row r="17914" spans="16:20" x14ac:dyDescent="0.25">
      <c r="P17914" s="34"/>
      <c r="Q17914" s="33"/>
      <c r="R17914" s="33"/>
      <c r="S17914" s="33"/>
      <c r="T17914" s="33"/>
    </row>
    <row r="17915" spans="16:20" x14ac:dyDescent="0.25">
      <c r="P17915" s="34"/>
      <c r="Q17915" s="33"/>
      <c r="R17915" s="33"/>
      <c r="S17915" s="33"/>
      <c r="T17915" s="33"/>
    </row>
    <row r="17916" spans="16:20" x14ac:dyDescent="0.25">
      <c r="P17916" s="34"/>
      <c r="Q17916" s="33"/>
      <c r="R17916" s="33"/>
      <c r="S17916" s="33"/>
      <c r="T17916" s="33"/>
    </row>
    <row r="17917" spans="16:20" x14ac:dyDescent="0.25">
      <c r="P17917" s="34"/>
      <c r="Q17917" s="33"/>
      <c r="R17917" s="33"/>
      <c r="S17917" s="33"/>
      <c r="T17917" s="33"/>
    </row>
    <row r="17918" spans="16:20" x14ac:dyDescent="0.25">
      <c r="P17918" s="34"/>
      <c r="Q17918" s="33"/>
      <c r="R17918" s="33"/>
      <c r="S17918" s="33"/>
      <c r="T17918" s="33"/>
    </row>
    <row r="17919" spans="16:20" x14ac:dyDescent="0.25">
      <c r="P17919" s="34"/>
      <c r="Q17919" s="33"/>
      <c r="R17919" s="33"/>
      <c r="S17919" s="33"/>
      <c r="T17919" s="33"/>
    </row>
    <row r="17920" spans="16:20" x14ac:dyDescent="0.25">
      <c r="P17920" s="34"/>
      <c r="Q17920" s="33"/>
      <c r="R17920" s="33"/>
      <c r="S17920" s="33"/>
      <c r="T17920" s="33"/>
    </row>
    <row r="17921" spans="16:20" x14ac:dyDescent="0.25">
      <c r="P17921" s="34"/>
      <c r="Q17921" s="33"/>
      <c r="R17921" s="33"/>
      <c r="S17921" s="33"/>
      <c r="T17921" s="33"/>
    </row>
    <row r="17922" spans="16:20" x14ac:dyDescent="0.25">
      <c r="P17922" s="34"/>
      <c r="Q17922" s="33"/>
      <c r="R17922" s="33"/>
      <c r="S17922" s="33"/>
      <c r="T17922" s="33"/>
    </row>
    <row r="17923" spans="16:20" x14ac:dyDescent="0.25">
      <c r="P17923" s="34"/>
      <c r="Q17923" s="33"/>
      <c r="R17923" s="33"/>
      <c r="S17923" s="33"/>
      <c r="T17923" s="33"/>
    </row>
    <row r="17924" spans="16:20" x14ac:dyDescent="0.25">
      <c r="P17924" s="34"/>
      <c r="Q17924" s="33"/>
      <c r="R17924" s="33"/>
      <c r="S17924" s="33"/>
      <c r="T17924" s="33"/>
    </row>
    <row r="17925" spans="16:20" x14ac:dyDescent="0.25">
      <c r="P17925" s="34"/>
      <c r="Q17925" s="33"/>
      <c r="R17925" s="33"/>
      <c r="S17925" s="33"/>
      <c r="T17925" s="33"/>
    </row>
    <row r="17926" spans="16:20" x14ac:dyDescent="0.25">
      <c r="P17926" s="34"/>
      <c r="Q17926" s="33"/>
      <c r="R17926" s="33"/>
      <c r="S17926" s="33"/>
      <c r="T17926" s="33"/>
    </row>
    <row r="17927" spans="16:20" x14ac:dyDescent="0.25">
      <c r="P17927" s="34"/>
      <c r="Q17927" s="33"/>
      <c r="R17927" s="33"/>
      <c r="S17927" s="33"/>
      <c r="T17927" s="33"/>
    </row>
    <row r="17928" spans="16:20" x14ac:dyDescent="0.25">
      <c r="P17928" s="34"/>
      <c r="Q17928" s="33"/>
      <c r="R17928" s="33"/>
      <c r="S17928" s="33"/>
      <c r="T17928" s="33"/>
    </row>
    <row r="17929" spans="16:20" x14ac:dyDescent="0.25">
      <c r="P17929" s="34"/>
      <c r="Q17929" s="33"/>
      <c r="R17929" s="33"/>
      <c r="S17929" s="33"/>
      <c r="T17929" s="33"/>
    </row>
    <row r="17930" spans="16:20" x14ac:dyDescent="0.25">
      <c r="P17930" s="34"/>
      <c r="Q17930" s="33"/>
      <c r="R17930" s="33"/>
      <c r="S17930" s="33"/>
      <c r="T17930" s="33"/>
    </row>
    <row r="17931" spans="16:20" x14ac:dyDescent="0.25">
      <c r="P17931" s="34"/>
      <c r="Q17931" s="33"/>
      <c r="R17931" s="33"/>
      <c r="S17931" s="33"/>
      <c r="T17931" s="33"/>
    </row>
    <row r="17932" spans="16:20" x14ac:dyDescent="0.25">
      <c r="P17932" s="34"/>
      <c r="Q17932" s="33"/>
      <c r="R17932" s="33"/>
      <c r="S17932" s="33"/>
      <c r="T17932" s="33"/>
    </row>
    <row r="17933" spans="16:20" x14ac:dyDescent="0.25">
      <c r="P17933" s="34"/>
      <c r="Q17933" s="33"/>
      <c r="R17933" s="33"/>
      <c r="S17933" s="33"/>
      <c r="T17933" s="33"/>
    </row>
    <row r="17934" spans="16:20" x14ac:dyDescent="0.25">
      <c r="P17934" s="34"/>
      <c r="Q17934" s="33"/>
      <c r="R17934" s="33"/>
      <c r="S17934" s="33"/>
      <c r="T17934" s="33"/>
    </row>
    <row r="17935" spans="16:20" x14ac:dyDescent="0.25">
      <c r="P17935" s="34"/>
      <c r="Q17935" s="33"/>
      <c r="R17935" s="33"/>
      <c r="S17935" s="33"/>
      <c r="T17935" s="33"/>
    </row>
    <row r="17936" spans="16:20" x14ac:dyDescent="0.25">
      <c r="P17936" s="34"/>
      <c r="Q17936" s="33"/>
      <c r="R17936" s="33"/>
      <c r="S17936" s="33"/>
      <c r="T17936" s="33"/>
    </row>
    <row r="17937" spans="16:20" x14ac:dyDescent="0.25">
      <c r="P17937" s="34"/>
      <c r="Q17937" s="33"/>
      <c r="R17937" s="33"/>
      <c r="S17937" s="33"/>
      <c r="T17937" s="33"/>
    </row>
    <row r="17938" spans="16:20" x14ac:dyDescent="0.25">
      <c r="P17938" s="34"/>
      <c r="Q17938" s="33"/>
      <c r="R17938" s="33"/>
      <c r="S17938" s="33"/>
      <c r="T17938" s="33"/>
    </row>
    <row r="17939" spans="16:20" x14ac:dyDescent="0.25">
      <c r="P17939" s="34"/>
      <c r="Q17939" s="33"/>
      <c r="R17939" s="33"/>
      <c r="S17939" s="33"/>
      <c r="T17939" s="33"/>
    </row>
    <row r="17940" spans="16:20" x14ac:dyDescent="0.25">
      <c r="P17940" s="34"/>
      <c r="Q17940" s="33"/>
      <c r="R17940" s="33"/>
      <c r="S17940" s="33"/>
      <c r="T17940" s="33"/>
    </row>
    <row r="17941" spans="16:20" x14ac:dyDescent="0.25">
      <c r="P17941" s="34"/>
      <c r="Q17941" s="33"/>
      <c r="R17941" s="33"/>
      <c r="S17941" s="33"/>
      <c r="T17941" s="33"/>
    </row>
    <row r="17942" spans="16:20" x14ac:dyDescent="0.25">
      <c r="P17942" s="34"/>
      <c r="Q17942" s="33"/>
      <c r="R17942" s="33"/>
      <c r="S17942" s="33"/>
      <c r="T17942" s="33"/>
    </row>
    <row r="17943" spans="16:20" x14ac:dyDescent="0.25">
      <c r="P17943" s="34"/>
      <c r="Q17943" s="33"/>
      <c r="R17943" s="33"/>
      <c r="S17943" s="33"/>
      <c r="T17943" s="33"/>
    </row>
    <row r="17944" spans="16:20" x14ac:dyDescent="0.25">
      <c r="P17944" s="34"/>
      <c r="Q17944" s="33"/>
      <c r="R17944" s="33"/>
      <c r="S17944" s="33"/>
      <c r="T17944" s="33"/>
    </row>
    <row r="17945" spans="16:20" x14ac:dyDescent="0.25">
      <c r="P17945" s="34"/>
      <c r="Q17945" s="33"/>
      <c r="R17945" s="33"/>
      <c r="S17945" s="33"/>
      <c r="T17945" s="33"/>
    </row>
    <row r="17946" spans="16:20" x14ac:dyDescent="0.25">
      <c r="P17946" s="34"/>
      <c r="Q17946" s="33"/>
      <c r="R17946" s="33"/>
      <c r="S17946" s="33"/>
      <c r="T17946" s="33"/>
    </row>
    <row r="17947" spans="16:20" x14ac:dyDescent="0.25">
      <c r="P17947" s="34"/>
      <c r="Q17947" s="33"/>
      <c r="R17947" s="33"/>
      <c r="S17947" s="33"/>
      <c r="T17947" s="33"/>
    </row>
    <row r="17948" spans="16:20" x14ac:dyDescent="0.25">
      <c r="P17948" s="34"/>
      <c r="Q17948" s="33"/>
      <c r="R17948" s="33"/>
      <c r="S17948" s="33"/>
      <c r="T17948" s="33"/>
    </row>
    <row r="17949" spans="16:20" x14ac:dyDescent="0.25">
      <c r="P17949" s="34"/>
      <c r="Q17949" s="33"/>
      <c r="R17949" s="33"/>
      <c r="S17949" s="33"/>
      <c r="T17949" s="33"/>
    </row>
    <row r="17950" spans="16:20" x14ac:dyDescent="0.25">
      <c r="P17950" s="34"/>
      <c r="Q17950" s="33"/>
      <c r="R17950" s="33"/>
      <c r="S17950" s="33"/>
      <c r="T17950" s="33"/>
    </row>
    <row r="17951" spans="16:20" x14ac:dyDescent="0.25">
      <c r="P17951" s="34"/>
      <c r="Q17951" s="33"/>
      <c r="R17951" s="33"/>
      <c r="S17951" s="33"/>
      <c r="T17951" s="33"/>
    </row>
    <row r="17952" spans="16:20" x14ac:dyDescent="0.25">
      <c r="P17952" s="34"/>
      <c r="Q17952" s="33"/>
      <c r="R17952" s="33"/>
      <c r="S17952" s="33"/>
      <c r="T17952" s="33"/>
    </row>
    <row r="17953" spans="16:20" x14ac:dyDescent="0.25">
      <c r="P17953" s="34"/>
      <c r="Q17953" s="33"/>
      <c r="R17953" s="33"/>
      <c r="S17953" s="33"/>
      <c r="T17953" s="33"/>
    </row>
    <row r="17954" spans="16:20" x14ac:dyDescent="0.25">
      <c r="P17954" s="34"/>
      <c r="Q17954" s="33"/>
      <c r="R17954" s="33"/>
      <c r="S17954" s="33"/>
      <c r="T17954" s="33"/>
    </row>
    <row r="17955" spans="16:20" x14ac:dyDescent="0.25">
      <c r="P17955" s="34"/>
      <c r="Q17955" s="33"/>
      <c r="R17955" s="33"/>
      <c r="S17955" s="33"/>
      <c r="T17955" s="33"/>
    </row>
    <row r="17956" spans="16:20" x14ac:dyDescent="0.25">
      <c r="P17956" s="34"/>
      <c r="Q17956" s="33"/>
      <c r="R17956" s="33"/>
      <c r="S17956" s="33"/>
      <c r="T17956" s="33"/>
    </row>
    <row r="17957" spans="16:20" x14ac:dyDescent="0.25">
      <c r="P17957" s="34"/>
      <c r="Q17957" s="33"/>
      <c r="R17957" s="33"/>
      <c r="S17957" s="33"/>
      <c r="T17957" s="33"/>
    </row>
    <row r="17958" spans="16:20" x14ac:dyDescent="0.25">
      <c r="P17958" s="34"/>
      <c r="Q17958" s="33"/>
      <c r="R17958" s="33"/>
      <c r="S17958" s="33"/>
      <c r="T17958" s="33"/>
    </row>
    <row r="17959" spans="16:20" x14ac:dyDescent="0.25">
      <c r="P17959" s="34"/>
      <c r="Q17959" s="33"/>
      <c r="R17959" s="33"/>
      <c r="S17959" s="33"/>
      <c r="T17959" s="33"/>
    </row>
    <row r="17960" spans="16:20" x14ac:dyDescent="0.25">
      <c r="P17960" s="34"/>
      <c r="Q17960" s="33"/>
      <c r="R17960" s="33"/>
      <c r="S17960" s="33"/>
      <c r="T17960" s="33"/>
    </row>
    <row r="17961" spans="16:20" x14ac:dyDescent="0.25">
      <c r="P17961" s="34"/>
      <c r="Q17961" s="33"/>
      <c r="R17961" s="33"/>
      <c r="S17961" s="33"/>
      <c r="T17961" s="33"/>
    </row>
    <row r="17962" spans="16:20" x14ac:dyDescent="0.25">
      <c r="P17962" s="34"/>
      <c r="Q17962" s="33"/>
      <c r="R17962" s="33"/>
      <c r="S17962" s="33"/>
      <c r="T17962" s="33"/>
    </row>
    <row r="17963" spans="16:20" x14ac:dyDescent="0.25">
      <c r="P17963" s="34"/>
      <c r="Q17963" s="33"/>
      <c r="R17963" s="33"/>
      <c r="S17963" s="33"/>
      <c r="T17963" s="33"/>
    </row>
    <row r="17964" spans="16:20" x14ac:dyDescent="0.25">
      <c r="P17964" s="34"/>
      <c r="Q17964" s="33"/>
      <c r="R17964" s="33"/>
      <c r="S17964" s="33"/>
      <c r="T17964" s="33"/>
    </row>
    <row r="17965" spans="16:20" x14ac:dyDescent="0.25">
      <c r="P17965" s="34"/>
      <c r="Q17965" s="33"/>
      <c r="R17965" s="33"/>
      <c r="S17965" s="33"/>
      <c r="T17965" s="33"/>
    </row>
    <row r="17966" spans="16:20" x14ac:dyDescent="0.25">
      <c r="P17966" s="34"/>
      <c r="Q17966" s="33"/>
      <c r="R17966" s="33"/>
      <c r="S17966" s="33"/>
      <c r="T17966" s="33"/>
    </row>
    <row r="17967" spans="16:20" x14ac:dyDescent="0.25">
      <c r="P17967" s="34"/>
      <c r="Q17967" s="33"/>
      <c r="R17967" s="33"/>
      <c r="S17967" s="33"/>
      <c r="T17967" s="33"/>
    </row>
    <row r="17968" spans="16:20" x14ac:dyDescent="0.25">
      <c r="P17968" s="34"/>
      <c r="Q17968" s="33"/>
      <c r="R17968" s="33"/>
      <c r="S17968" s="33"/>
      <c r="T17968" s="33"/>
    </row>
    <row r="17969" spans="16:20" x14ac:dyDescent="0.25">
      <c r="P17969" s="34"/>
      <c r="Q17969" s="33"/>
      <c r="R17969" s="33"/>
      <c r="S17969" s="33"/>
      <c r="T17969" s="33"/>
    </row>
    <row r="17970" spans="16:20" x14ac:dyDescent="0.25">
      <c r="P17970" s="34"/>
      <c r="Q17970" s="33"/>
      <c r="R17970" s="33"/>
      <c r="S17970" s="33"/>
      <c r="T17970" s="33"/>
    </row>
    <row r="17971" spans="16:20" x14ac:dyDescent="0.25">
      <c r="P17971" s="34"/>
      <c r="Q17971" s="33"/>
      <c r="R17971" s="33"/>
      <c r="S17971" s="33"/>
      <c r="T17971" s="33"/>
    </row>
    <row r="17972" spans="16:20" x14ac:dyDescent="0.25">
      <c r="P17972" s="34"/>
      <c r="Q17972" s="33"/>
      <c r="R17972" s="33"/>
      <c r="S17972" s="33"/>
      <c r="T17972" s="33"/>
    </row>
    <row r="17973" spans="16:20" x14ac:dyDescent="0.25">
      <c r="P17973" s="34"/>
      <c r="Q17973" s="33"/>
      <c r="R17973" s="33"/>
      <c r="S17973" s="33"/>
      <c r="T17973" s="33"/>
    </row>
    <row r="17974" spans="16:20" x14ac:dyDescent="0.25">
      <c r="P17974" s="34"/>
      <c r="Q17974" s="33"/>
      <c r="R17974" s="33"/>
      <c r="S17974" s="33"/>
      <c r="T17974" s="33"/>
    </row>
    <row r="17975" spans="16:20" x14ac:dyDescent="0.25">
      <c r="P17975" s="34"/>
      <c r="Q17975" s="33"/>
      <c r="R17975" s="33"/>
      <c r="S17975" s="33"/>
      <c r="T17975" s="33"/>
    </row>
    <row r="17976" spans="16:20" x14ac:dyDescent="0.25">
      <c r="P17976" s="34"/>
      <c r="Q17976" s="33"/>
      <c r="R17976" s="33"/>
      <c r="S17976" s="33"/>
      <c r="T17976" s="33"/>
    </row>
    <row r="17977" spans="16:20" x14ac:dyDescent="0.25">
      <c r="P17977" s="34"/>
      <c r="Q17977" s="33"/>
      <c r="R17977" s="33"/>
      <c r="S17977" s="33"/>
      <c r="T17977" s="33"/>
    </row>
    <row r="17978" spans="16:20" x14ac:dyDescent="0.25">
      <c r="P17978" s="34"/>
      <c r="Q17978" s="33"/>
      <c r="R17978" s="33"/>
      <c r="S17978" s="33"/>
      <c r="T17978" s="33"/>
    </row>
    <row r="17979" spans="16:20" x14ac:dyDescent="0.25">
      <c r="P17979" s="34"/>
      <c r="Q17979" s="33"/>
      <c r="R17979" s="33"/>
      <c r="S17979" s="33"/>
      <c r="T17979" s="33"/>
    </row>
    <row r="17980" spans="16:20" x14ac:dyDescent="0.25">
      <c r="P17980" s="34"/>
      <c r="Q17980" s="33"/>
      <c r="R17980" s="33"/>
      <c r="S17980" s="33"/>
      <c r="T17980" s="33"/>
    </row>
    <row r="17981" spans="16:20" x14ac:dyDescent="0.25">
      <c r="P17981" s="34"/>
      <c r="Q17981" s="33"/>
      <c r="R17981" s="33"/>
      <c r="S17981" s="33"/>
      <c r="T17981" s="33"/>
    </row>
    <row r="17982" spans="16:20" x14ac:dyDescent="0.25">
      <c r="P17982" s="34"/>
      <c r="Q17982" s="33"/>
      <c r="R17982" s="33"/>
      <c r="S17982" s="33"/>
      <c r="T17982" s="33"/>
    </row>
    <row r="17983" spans="16:20" x14ac:dyDescent="0.25">
      <c r="P17983" s="34"/>
      <c r="Q17983" s="33"/>
      <c r="R17983" s="33"/>
      <c r="S17983" s="33"/>
      <c r="T17983" s="33"/>
    </row>
    <row r="17984" spans="16:20" x14ac:dyDescent="0.25">
      <c r="P17984" s="34"/>
      <c r="Q17984" s="33"/>
      <c r="R17984" s="33"/>
      <c r="S17984" s="33"/>
      <c r="T17984" s="33"/>
    </row>
    <row r="17985" spans="16:20" x14ac:dyDescent="0.25">
      <c r="P17985" s="34"/>
      <c r="Q17985" s="33"/>
      <c r="R17985" s="33"/>
      <c r="S17985" s="33"/>
      <c r="T17985" s="33"/>
    </row>
    <row r="17986" spans="16:20" x14ac:dyDescent="0.25">
      <c r="P17986" s="34"/>
      <c r="Q17986" s="33"/>
      <c r="R17986" s="33"/>
      <c r="S17986" s="33"/>
      <c r="T17986" s="33"/>
    </row>
    <row r="17987" spans="16:20" x14ac:dyDescent="0.25">
      <c r="P17987" s="34"/>
      <c r="Q17987" s="33"/>
      <c r="R17987" s="33"/>
      <c r="S17987" s="33"/>
      <c r="T17987" s="33"/>
    </row>
    <row r="17988" spans="16:20" x14ac:dyDescent="0.25">
      <c r="P17988" s="34"/>
      <c r="Q17988" s="33"/>
      <c r="R17988" s="33"/>
      <c r="S17988" s="33"/>
      <c r="T17988" s="33"/>
    </row>
    <row r="17989" spans="16:20" x14ac:dyDescent="0.25">
      <c r="P17989" s="34"/>
      <c r="Q17989" s="33"/>
      <c r="R17989" s="33"/>
      <c r="S17989" s="33"/>
      <c r="T17989" s="33"/>
    </row>
    <row r="17990" spans="16:20" x14ac:dyDescent="0.25">
      <c r="P17990" s="34"/>
      <c r="Q17990" s="33"/>
      <c r="R17990" s="33"/>
      <c r="S17990" s="33"/>
      <c r="T17990" s="33"/>
    </row>
    <row r="17991" spans="16:20" x14ac:dyDescent="0.25">
      <c r="P17991" s="34"/>
      <c r="Q17991" s="33"/>
      <c r="R17991" s="33"/>
      <c r="S17991" s="33"/>
      <c r="T17991" s="33"/>
    </row>
    <row r="17992" spans="16:20" x14ac:dyDescent="0.25">
      <c r="P17992" s="34"/>
      <c r="Q17992" s="33"/>
      <c r="R17992" s="33"/>
      <c r="S17992" s="33"/>
      <c r="T17992" s="33"/>
    </row>
    <row r="17993" spans="16:20" x14ac:dyDescent="0.25">
      <c r="P17993" s="34"/>
      <c r="Q17993" s="33"/>
      <c r="R17993" s="33"/>
      <c r="S17993" s="33"/>
      <c r="T17993" s="33"/>
    </row>
    <row r="17994" spans="16:20" x14ac:dyDescent="0.25">
      <c r="P17994" s="34"/>
      <c r="Q17994" s="33"/>
      <c r="R17994" s="33"/>
      <c r="S17994" s="33"/>
      <c r="T17994" s="33"/>
    </row>
    <row r="17995" spans="16:20" x14ac:dyDescent="0.25">
      <c r="P17995" s="34"/>
      <c r="Q17995" s="33"/>
      <c r="R17995" s="33"/>
      <c r="S17995" s="33"/>
      <c r="T17995" s="33"/>
    </row>
    <row r="17996" spans="16:20" x14ac:dyDescent="0.25">
      <c r="P17996" s="34"/>
      <c r="Q17996" s="33"/>
      <c r="R17996" s="33"/>
      <c r="S17996" s="33"/>
      <c r="T17996" s="33"/>
    </row>
    <row r="17997" spans="16:20" x14ac:dyDescent="0.25">
      <c r="P17997" s="34"/>
      <c r="Q17997" s="33"/>
      <c r="R17997" s="33"/>
      <c r="S17997" s="33"/>
      <c r="T17997" s="33"/>
    </row>
    <row r="17998" spans="16:20" x14ac:dyDescent="0.25">
      <c r="P17998" s="34"/>
      <c r="Q17998" s="33"/>
      <c r="R17998" s="33"/>
      <c r="S17998" s="33"/>
      <c r="T17998" s="33"/>
    </row>
    <row r="17999" spans="16:20" x14ac:dyDescent="0.25">
      <c r="P17999" s="34"/>
      <c r="Q17999" s="33"/>
      <c r="R17999" s="33"/>
      <c r="S17999" s="33"/>
      <c r="T17999" s="33"/>
    </row>
    <row r="18000" spans="16:20" x14ac:dyDescent="0.25">
      <c r="P18000" s="34"/>
      <c r="Q18000" s="33"/>
      <c r="R18000" s="33"/>
      <c r="S18000" s="33"/>
      <c r="T18000" s="33"/>
    </row>
    <row r="18001" spans="16:20" x14ac:dyDescent="0.25">
      <c r="P18001" s="34"/>
      <c r="Q18001" s="33"/>
      <c r="R18001" s="33"/>
      <c r="S18001" s="33"/>
      <c r="T18001" s="33"/>
    </row>
    <row r="18002" spans="16:20" x14ac:dyDescent="0.25">
      <c r="P18002" s="34"/>
      <c r="Q18002" s="33"/>
      <c r="R18002" s="33"/>
      <c r="S18002" s="33"/>
      <c r="T18002" s="33"/>
    </row>
    <row r="18003" spans="16:20" x14ac:dyDescent="0.25">
      <c r="P18003" s="34"/>
      <c r="Q18003" s="33"/>
      <c r="R18003" s="33"/>
      <c r="S18003" s="33"/>
      <c r="T18003" s="33"/>
    </row>
    <row r="18004" spans="16:20" x14ac:dyDescent="0.25">
      <c r="P18004" s="34"/>
      <c r="Q18004" s="33"/>
      <c r="R18004" s="33"/>
      <c r="S18004" s="33"/>
      <c r="T18004" s="33"/>
    </row>
    <row r="18005" spans="16:20" x14ac:dyDescent="0.25">
      <c r="P18005" s="34"/>
      <c r="Q18005" s="33"/>
      <c r="R18005" s="33"/>
      <c r="S18005" s="33"/>
      <c r="T18005" s="33"/>
    </row>
    <row r="18006" spans="16:20" x14ac:dyDescent="0.25">
      <c r="P18006" s="34"/>
      <c r="Q18006" s="33"/>
      <c r="R18006" s="33"/>
      <c r="S18006" s="33"/>
      <c r="T18006" s="33"/>
    </row>
    <row r="18007" spans="16:20" x14ac:dyDescent="0.25">
      <c r="P18007" s="34"/>
      <c r="Q18007" s="33"/>
      <c r="R18007" s="33"/>
      <c r="S18007" s="33"/>
      <c r="T18007" s="33"/>
    </row>
    <row r="18008" spans="16:20" x14ac:dyDescent="0.25">
      <c r="P18008" s="34"/>
      <c r="Q18008" s="33"/>
      <c r="R18008" s="33"/>
      <c r="S18008" s="33"/>
      <c r="T18008" s="33"/>
    </row>
    <row r="18009" spans="16:20" x14ac:dyDescent="0.25">
      <c r="P18009" s="34"/>
      <c r="Q18009" s="33"/>
      <c r="R18009" s="33"/>
      <c r="S18009" s="33"/>
      <c r="T18009" s="33"/>
    </row>
    <row r="18010" spans="16:20" x14ac:dyDescent="0.25">
      <c r="P18010" s="34"/>
      <c r="Q18010" s="33"/>
      <c r="R18010" s="33"/>
      <c r="S18010" s="33"/>
      <c r="T18010" s="33"/>
    </row>
    <row r="18011" spans="16:20" x14ac:dyDescent="0.25">
      <c r="P18011" s="34"/>
      <c r="Q18011" s="33"/>
      <c r="R18011" s="33"/>
      <c r="S18011" s="33"/>
      <c r="T18011" s="33"/>
    </row>
    <row r="18012" spans="16:20" x14ac:dyDescent="0.25">
      <c r="P18012" s="34"/>
      <c r="Q18012" s="33"/>
      <c r="R18012" s="33"/>
      <c r="S18012" s="33"/>
      <c r="T18012" s="33"/>
    </row>
    <row r="18013" spans="16:20" x14ac:dyDescent="0.25">
      <c r="P18013" s="34"/>
      <c r="Q18013" s="33"/>
      <c r="R18013" s="33"/>
      <c r="S18013" s="33"/>
      <c r="T18013" s="33"/>
    </row>
    <row r="18014" spans="16:20" x14ac:dyDescent="0.25">
      <c r="P18014" s="34"/>
      <c r="Q18014" s="33"/>
      <c r="R18014" s="33"/>
      <c r="S18014" s="33"/>
      <c r="T18014" s="33"/>
    </row>
    <row r="18015" spans="16:20" x14ac:dyDescent="0.25">
      <c r="P18015" s="34"/>
      <c r="Q18015" s="33"/>
      <c r="R18015" s="33"/>
      <c r="S18015" s="33"/>
      <c r="T18015" s="33"/>
    </row>
    <row r="18016" spans="16:20" x14ac:dyDescent="0.25">
      <c r="P18016" s="34"/>
      <c r="Q18016" s="33"/>
      <c r="R18016" s="33"/>
      <c r="S18016" s="33"/>
      <c r="T18016" s="33"/>
    </row>
    <row r="18017" spans="16:20" x14ac:dyDescent="0.25">
      <c r="P18017" s="34"/>
      <c r="Q18017" s="33"/>
      <c r="R18017" s="33"/>
      <c r="S18017" s="33"/>
      <c r="T18017" s="33"/>
    </row>
    <row r="18018" spans="16:20" x14ac:dyDescent="0.25">
      <c r="P18018" s="34"/>
      <c r="Q18018" s="33"/>
      <c r="R18018" s="33"/>
      <c r="S18018" s="33"/>
      <c r="T18018" s="33"/>
    </row>
    <row r="18019" spans="16:20" x14ac:dyDescent="0.25">
      <c r="P18019" s="34"/>
      <c r="Q18019" s="33"/>
      <c r="R18019" s="33"/>
      <c r="S18019" s="33"/>
      <c r="T18019" s="33"/>
    </row>
    <row r="18020" spans="16:20" x14ac:dyDescent="0.25">
      <c r="P18020" s="34"/>
      <c r="Q18020" s="33"/>
      <c r="R18020" s="33"/>
      <c r="S18020" s="33"/>
      <c r="T18020" s="33"/>
    </row>
    <row r="18021" spans="16:20" x14ac:dyDescent="0.25">
      <c r="P18021" s="34"/>
      <c r="Q18021" s="33"/>
      <c r="R18021" s="33"/>
      <c r="S18021" s="33"/>
      <c r="T18021" s="33"/>
    </row>
    <row r="18022" spans="16:20" x14ac:dyDescent="0.25">
      <c r="P18022" s="34"/>
      <c r="Q18022" s="33"/>
      <c r="R18022" s="33"/>
      <c r="S18022" s="33"/>
      <c r="T18022" s="33"/>
    </row>
    <row r="18023" spans="16:20" x14ac:dyDescent="0.25">
      <c r="P18023" s="34"/>
      <c r="Q18023" s="33"/>
      <c r="R18023" s="33"/>
      <c r="S18023" s="33"/>
      <c r="T18023" s="33"/>
    </row>
    <row r="18024" spans="16:20" x14ac:dyDescent="0.25">
      <c r="P18024" s="34"/>
      <c r="Q18024" s="33"/>
      <c r="R18024" s="33"/>
      <c r="S18024" s="33"/>
      <c r="T18024" s="33"/>
    </row>
    <row r="18025" spans="16:20" x14ac:dyDescent="0.25">
      <c r="P18025" s="34"/>
      <c r="Q18025" s="33"/>
      <c r="R18025" s="33"/>
      <c r="S18025" s="33"/>
      <c r="T18025" s="33"/>
    </row>
    <row r="18026" spans="16:20" x14ac:dyDescent="0.25">
      <c r="P18026" s="34"/>
      <c r="Q18026" s="33"/>
      <c r="R18026" s="33"/>
      <c r="S18026" s="33"/>
      <c r="T18026" s="33"/>
    </row>
    <row r="18027" spans="16:20" x14ac:dyDescent="0.25">
      <c r="P18027" s="34"/>
      <c r="Q18027" s="33"/>
      <c r="R18027" s="33"/>
      <c r="S18027" s="33"/>
      <c r="T18027" s="33"/>
    </row>
    <row r="18028" spans="16:20" x14ac:dyDescent="0.25">
      <c r="P18028" s="34"/>
      <c r="Q18028" s="33"/>
      <c r="R18028" s="33"/>
      <c r="S18028" s="33"/>
      <c r="T18028" s="33"/>
    </row>
    <row r="18029" spans="16:20" x14ac:dyDescent="0.25">
      <c r="P18029" s="34"/>
      <c r="Q18029" s="33"/>
      <c r="R18029" s="33"/>
      <c r="S18029" s="33"/>
      <c r="T18029" s="33"/>
    </row>
    <row r="18030" spans="16:20" x14ac:dyDescent="0.25">
      <c r="P18030" s="34"/>
      <c r="Q18030" s="33"/>
      <c r="R18030" s="33"/>
      <c r="S18030" s="33"/>
      <c r="T18030" s="33"/>
    </row>
    <row r="18031" spans="16:20" x14ac:dyDescent="0.25">
      <c r="P18031" s="34"/>
      <c r="Q18031" s="33"/>
      <c r="R18031" s="33"/>
      <c r="S18031" s="33"/>
      <c r="T18031" s="33"/>
    </row>
    <row r="18032" spans="16:20" x14ac:dyDescent="0.25">
      <c r="P18032" s="34"/>
      <c r="Q18032" s="33"/>
      <c r="R18032" s="33"/>
      <c r="S18032" s="33"/>
      <c r="T18032" s="33"/>
    </row>
    <row r="18033" spans="16:20" x14ac:dyDescent="0.25">
      <c r="P18033" s="34"/>
      <c r="Q18033" s="33"/>
      <c r="R18033" s="33"/>
      <c r="S18033" s="33"/>
      <c r="T18033" s="33"/>
    </row>
    <row r="18034" spans="16:20" x14ac:dyDescent="0.25">
      <c r="P18034" s="34"/>
      <c r="Q18034" s="33"/>
      <c r="R18034" s="33"/>
      <c r="S18034" s="33"/>
      <c r="T18034" s="33"/>
    </row>
    <row r="18035" spans="16:20" x14ac:dyDescent="0.25">
      <c r="P18035" s="34"/>
      <c r="Q18035" s="33"/>
      <c r="R18035" s="33"/>
      <c r="S18035" s="33"/>
      <c r="T18035" s="33"/>
    </row>
    <row r="18036" spans="16:20" x14ac:dyDescent="0.25">
      <c r="P18036" s="34"/>
      <c r="Q18036" s="33"/>
      <c r="R18036" s="33"/>
      <c r="S18036" s="33"/>
      <c r="T18036" s="33"/>
    </row>
    <row r="18037" spans="16:20" x14ac:dyDescent="0.25">
      <c r="P18037" s="34"/>
      <c r="Q18037" s="33"/>
      <c r="R18037" s="33"/>
      <c r="S18037" s="33"/>
      <c r="T18037" s="33"/>
    </row>
    <row r="18038" spans="16:20" x14ac:dyDescent="0.25">
      <c r="P18038" s="34"/>
      <c r="Q18038" s="33"/>
      <c r="R18038" s="33"/>
      <c r="S18038" s="33"/>
      <c r="T18038" s="33"/>
    </row>
    <row r="18039" spans="16:20" x14ac:dyDescent="0.25">
      <c r="P18039" s="34"/>
      <c r="Q18039" s="33"/>
      <c r="R18039" s="33"/>
      <c r="S18039" s="33"/>
      <c r="T18039" s="33"/>
    </row>
    <row r="18040" spans="16:20" x14ac:dyDescent="0.25">
      <c r="P18040" s="34"/>
      <c r="Q18040" s="33"/>
      <c r="R18040" s="33"/>
      <c r="S18040" s="33"/>
      <c r="T18040" s="33"/>
    </row>
    <row r="18041" spans="16:20" x14ac:dyDescent="0.25">
      <c r="P18041" s="34"/>
      <c r="Q18041" s="33"/>
      <c r="R18041" s="33"/>
      <c r="S18041" s="33"/>
      <c r="T18041" s="33"/>
    </row>
    <row r="18042" spans="16:20" x14ac:dyDescent="0.25">
      <c r="P18042" s="34"/>
      <c r="Q18042" s="33"/>
      <c r="R18042" s="33"/>
      <c r="S18042" s="33"/>
      <c r="T18042" s="33"/>
    </row>
    <row r="18043" spans="16:20" x14ac:dyDescent="0.25">
      <c r="P18043" s="34"/>
      <c r="Q18043" s="33"/>
      <c r="R18043" s="33"/>
      <c r="S18043" s="33"/>
      <c r="T18043" s="33"/>
    </row>
    <row r="18044" spans="16:20" x14ac:dyDescent="0.25">
      <c r="P18044" s="34"/>
      <c r="Q18044" s="33"/>
      <c r="R18044" s="33"/>
      <c r="S18044" s="33"/>
      <c r="T18044" s="33"/>
    </row>
    <row r="18045" spans="16:20" x14ac:dyDescent="0.25">
      <c r="P18045" s="34"/>
      <c r="Q18045" s="33"/>
      <c r="R18045" s="33"/>
      <c r="S18045" s="33"/>
      <c r="T18045" s="33"/>
    </row>
    <row r="18046" spans="16:20" x14ac:dyDescent="0.25">
      <c r="P18046" s="34"/>
      <c r="Q18046" s="33"/>
      <c r="R18046" s="33"/>
      <c r="S18046" s="33"/>
      <c r="T18046" s="33"/>
    </row>
    <row r="18047" spans="16:20" x14ac:dyDescent="0.25">
      <c r="P18047" s="34"/>
      <c r="Q18047" s="33"/>
      <c r="R18047" s="33"/>
      <c r="S18047" s="33"/>
      <c r="T18047" s="33"/>
    </row>
    <row r="18048" spans="16:20" x14ac:dyDescent="0.25">
      <c r="P18048" s="34"/>
      <c r="Q18048" s="33"/>
      <c r="R18048" s="33"/>
      <c r="S18048" s="33"/>
      <c r="T18048" s="33"/>
    </row>
    <row r="18049" spans="16:20" x14ac:dyDescent="0.25">
      <c r="P18049" s="34"/>
      <c r="Q18049" s="33"/>
      <c r="R18049" s="33"/>
      <c r="S18049" s="33"/>
      <c r="T18049" s="33"/>
    </row>
    <row r="18050" spans="16:20" x14ac:dyDescent="0.25">
      <c r="P18050" s="34"/>
      <c r="Q18050" s="33"/>
      <c r="R18050" s="33"/>
      <c r="S18050" s="33"/>
      <c r="T18050" s="33"/>
    </row>
    <row r="18051" spans="16:20" x14ac:dyDescent="0.25">
      <c r="P18051" s="34"/>
      <c r="Q18051" s="33"/>
      <c r="R18051" s="33"/>
      <c r="S18051" s="33"/>
      <c r="T18051" s="33"/>
    </row>
    <row r="18052" spans="16:20" x14ac:dyDescent="0.25">
      <c r="P18052" s="34"/>
      <c r="Q18052" s="33"/>
      <c r="R18052" s="33"/>
      <c r="S18052" s="33"/>
      <c r="T18052" s="33"/>
    </row>
    <row r="18053" spans="16:20" x14ac:dyDescent="0.25">
      <c r="P18053" s="34"/>
      <c r="Q18053" s="33"/>
      <c r="R18053" s="33"/>
      <c r="S18053" s="33"/>
      <c r="T18053" s="33"/>
    </row>
    <row r="18054" spans="16:20" x14ac:dyDescent="0.25">
      <c r="P18054" s="34"/>
      <c r="Q18054" s="33"/>
      <c r="R18054" s="33"/>
      <c r="S18054" s="33"/>
      <c r="T18054" s="33"/>
    </row>
    <row r="18055" spans="16:20" x14ac:dyDescent="0.25">
      <c r="P18055" s="34"/>
      <c r="Q18055" s="33"/>
      <c r="R18055" s="33"/>
      <c r="S18055" s="33"/>
      <c r="T18055" s="33"/>
    </row>
    <row r="18056" spans="16:20" x14ac:dyDescent="0.25">
      <c r="P18056" s="34"/>
      <c r="Q18056" s="33"/>
      <c r="R18056" s="33"/>
      <c r="S18056" s="33"/>
      <c r="T18056" s="33"/>
    </row>
    <row r="18057" spans="16:20" x14ac:dyDescent="0.25">
      <c r="P18057" s="34"/>
      <c r="Q18057" s="33"/>
      <c r="R18057" s="33"/>
      <c r="S18057" s="33"/>
      <c r="T18057" s="33"/>
    </row>
    <row r="18058" spans="16:20" x14ac:dyDescent="0.25">
      <c r="P18058" s="34"/>
      <c r="Q18058" s="33"/>
      <c r="R18058" s="33"/>
      <c r="S18058" s="33"/>
      <c r="T18058" s="33"/>
    </row>
    <row r="18059" spans="16:20" x14ac:dyDescent="0.25">
      <c r="P18059" s="34"/>
      <c r="Q18059" s="33"/>
      <c r="R18059" s="33"/>
      <c r="S18059" s="33"/>
      <c r="T18059" s="33"/>
    </row>
    <row r="18060" spans="16:20" x14ac:dyDescent="0.25">
      <c r="P18060" s="34"/>
      <c r="Q18060" s="33"/>
      <c r="R18060" s="33"/>
      <c r="S18060" s="33"/>
      <c r="T18060" s="33"/>
    </row>
    <row r="18061" spans="16:20" x14ac:dyDescent="0.25">
      <c r="P18061" s="34"/>
      <c r="Q18061" s="33"/>
      <c r="R18061" s="33"/>
      <c r="S18061" s="33"/>
      <c r="T18061" s="33"/>
    </row>
    <row r="18062" spans="16:20" x14ac:dyDescent="0.25">
      <c r="P18062" s="34"/>
      <c r="Q18062" s="33"/>
      <c r="R18062" s="33"/>
      <c r="S18062" s="33"/>
      <c r="T18062" s="33"/>
    </row>
    <row r="18063" spans="16:20" x14ac:dyDescent="0.25">
      <c r="P18063" s="34"/>
      <c r="Q18063" s="33"/>
      <c r="R18063" s="33"/>
      <c r="S18063" s="33"/>
      <c r="T18063" s="33"/>
    </row>
    <row r="18064" spans="16:20" x14ac:dyDescent="0.25">
      <c r="P18064" s="34"/>
      <c r="Q18064" s="33"/>
      <c r="R18064" s="33"/>
      <c r="S18064" s="33"/>
      <c r="T18064" s="33"/>
    </row>
    <row r="18065" spans="16:20" x14ac:dyDescent="0.25">
      <c r="P18065" s="34"/>
      <c r="Q18065" s="33"/>
      <c r="R18065" s="33"/>
      <c r="S18065" s="33"/>
      <c r="T18065" s="33"/>
    </row>
    <row r="18066" spans="16:20" x14ac:dyDescent="0.25">
      <c r="P18066" s="34"/>
      <c r="Q18066" s="33"/>
      <c r="R18066" s="33"/>
      <c r="S18066" s="33"/>
      <c r="T18066" s="33"/>
    </row>
    <row r="18067" spans="16:20" x14ac:dyDescent="0.25">
      <c r="P18067" s="34"/>
      <c r="Q18067" s="33"/>
      <c r="R18067" s="33"/>
      <c r="S18067" s="33"/>
      <c r="T18067" s="33"/>
    </row>
    <row r="18068" spans="16:20" x14ac:dyDescent="0.25">
      <c r="P18068" s="34"/>
      <c r="Q18068" s="33"/>
      <c r="R18068" s="33"/>
      <c r="S18068" s="33"/>
      <c r="T18068" s="33"/>
    </row>
    <row r="18069" spans="16:20" x14ac:dyDescent="0.25">
      <c r="P18069" s="34"/>
      <c r="Q18069" s="33"/>
      <c r="R18069" s="33"/>
      <c r="S18069" s="33"/>
      <c r="T18069" s="33"/>
    </row>
    <row r="18070" spans="16:20" x14ac:dyDescent="0.25">
      <c r="P18070" s="34"/>
      <c r="Q18070" s="33"/>
      <c r="R18070" s="33"/>
      <c r="S18070" s="33"/>
      <c r="T18070" s="33"/>
    </row>
    <row r="18071" spans="16:20" x14ac:dyDescent="0.25">
      <c r="P18071" s="34"/>
      <c r="Q18071" s="33"/>
      <c r="R18071" s="33"/>
      <c r="S18071" s="33"/>
      <c r="T18071" s="33"/>
    </row>
    <row r="18072" spans="16:20" x14ac:dyDescent="0.25">
      <c r="P18072" s="34"/>
      <c r="Q18072" s="33"/>
      <c r="R18072" s="33"/>
      <c r="S18072" s="33"/>
      <c r="T18072" s="33"/>
    </row>
    <row r="18073" spans="16:20" x14ac:dyDescent="0.25">
      <c r="P18073" s="34"/>
      <c r="Q18073" s="33"/>
      <c r="R18073" s="33"/>
      <c r="S18073" s="33"/>
      <c r="T18073" s="33"/>
    </row>
    <row r="18074" spans="16:20" x14ac:dyDescent="0.25">
      <c r="P18074" s="34"/>
      <c r="Q18074" s="33"/>
      <c r="R18074" s="33"/>
      <c r="S18074" s="33"/>
      <c r="T18074" s="33"/>
    </row>
    <row r="18075" spans="16:20" x14ac:dyDescent="0.25">
      <c r="P18075" s="34"/>
      <c r="Q18075" s="33"/>
      <c r="R18075" s="33"/>
      <c r="S18075" s="33"/>
      <c r="T18075" s="33"/>
    </row>
    <row r="18076" spans="16:20" x14ac:dyDescent="0.25">
      <c r="P18076" s="34"/>
      <c r="Q18076" s="33"/>
      <c r="R18076" s="33"/>
      <c r="S18076" s="33"/>
      <c r="T18076" s="33"/>
    </row>
    <row r="18077" spans="16:20" x14ac:dyDescent="0.25">
      <c r="P18077" s="34"/>
      <c r="Q18077" s="33"/>
      <c r="R18077" s="33"/>
      <c r="S18077" s="33"/>
      <c r="T18077" s="33"/>
    </row>
    <row r="18078" spans="16:20" x14ac:dyDescent="0.25">
      <c r="P18078" s="34"/>
      <c r="Q18078" s="33"/>
      <c r="R18078" s="33"/>
      <c r="S18078" s="33"/>
      <c r="T18078" s="33"/>
    </row>
    <row r="18079" spans="16:20" x14ac:dyDescent="0.25">
      <c r="P18079" s="34"/>
      <c r="Q18079" s="33"/>
      <c r="R18079" s="33"/>
      <c r="S18079" s="33"/>
      <c r="T18079" s="33"/>
    </row>
    <row r="18080" spans="16:20" x14ac:dyDescent="0.25">
      <c r="P18080" s="34"/>
      <c r="Q18080" s="33"/>
      <c r="R18080" s="33"/>
      <c r="S18080" s="33"/>
      <c r="T18080" s="33"/>
    </row>
    <row r="18081" spans="16:20" x14ac:dyDescent="0.25">
      <c r="P18081" s="34"/>
      <c r="Q18081" s="33"/>
      <c r="R18081" s="33"/>
      <c r="S18081" s="33"/>
      <c r="T18081" s="33"/>
    </row>
    <row r="18082" spans="16:20" x14ac:dyDescent="0.25">
      <c r="P18082" s="34"/>
      <c r="Q18082" s="33"/>
      <c r="R18082" s="33"/>
      <c r="S18082" s="33"/>
      <c r="T18082" s="33"/>
    </row>
    <row r="18083" spans="16:20" x14ac:dyDescent="0.25">
      <c r="P18083" s="34"/>
      <c r="Q18083" s="33"/>
      <c r="R18083" s="33"/>
      <c r="S18083" s="33"/>
      <c r="T18083" s="33"/>
    </row>
    <row r="18084" spans="16:20" x14ac:dyDescent="0.25">
      <c r="P18084" s="34"/>
      <c r="Q18084" s="33"/>
      <c r="R18084" s="33"/>
      <c r="S18084" s="33"/>
      <c r="T18084" s="33"/>
    </row>
    <row r="18085" spans="16:20" x14ac:dyDescent="0.25">
      <c r="P18085" s="34"/>
      <c r="Q18085" s="33"/>
      <c r="R18085" s="33"/>
      <c r="S18085" s="33"/>
      <c r="T18085" s="33"/>
    </row>
    <row r="18086" spans="16:20" x14ac:dyDescent="0.25">
      <c r="P18086" s="34"/>
      <c r="Q18086" s="33"/>
      <c r="R18086" s="33"/>
      <c r="S18086" s="33"/>
      <c r="T18086" s="33"/>
    </row>
    <row r="18087" spans="16:20" x14ac:dyDescent="0.25">
      <c r="P18087" s="34"/>
      <c r="Q18087" s="33"/>
      <c r="R18087" s="33"/>
      <c r="S18087" s="33"/>
      <c r="T18087" s="33"/>
    </row>
    <row r="18088" spans="16:20" x14ac:dyDescent="0.25">
      <c r="P18088" s="34"/>
      <c r="Q18088" s="33"/>
      <c r="R18088" s="33"/>
      <c r="S18088" s="33"/>
      <c r="T18088" s="33"/>
    </row>
    <row r="18089" spans="16:20" x14ac:dyDescent="0.25">
      <c r="P18089" s="34"/>
      <c r="Q18089" s="33"/>
      <c r="R18089" s="33"/>
      <c r="S18089" s="33"/>
      <c r="T18089" s="33"/>
    </row>
    <row r="18090" spans="16:20" x14ac:dyDescent="0.25">
      <c r="P18090" s="34"/>
      <c r="Q18090" s="33"/>
      <c r="R18090" s="33"/>
      <c r="S18090" s="33"/>
      <c r="T18090" s="33"/>
    </row>
    <row r="18091" spans="16:20" x14ac:dyDescent="0.25">
      <c r="P18091" s="34"/>
      <c r="Q18091" s="33"/>
      <c r="R18091" s="33"/>
      <c r="S18091" s="33"/>
      <c r="T18091" s="33"/>
    </row>
    <row r="18092" spans="16:20" x14ac:dyDescent="0.25">
      <c r="P18092" s="34"/>
      <c r="Q18092" s="33"/>
      <c r="R18092" s="33"/>
      <c r="S18092" s="33"/>
      <c r="T18092" s="33"/>
    </row>
    <row r="18093" spans="16:20" x14ac:dyDescent="0.25">
      <c r="P18093" s="34"/>
      <c r="Q18093" s="33"/>
      <c r="R18093" s="33"/>
      <c r="S18093" s="33"/>
      <c r="T18093" s="33"/>
    </row>
    <row r="18094" spans="16:20" x14ac:dyDescent="0.25">
      <c r="P18094" s="34"/>
      <c r="Q18094" s="33"/>
      <c r="R18094" s="33"/>
      <c r="S18094" s="33"/>
      <c r="T18094" s="33"/>
    </row>
    <row r="18095" spans="16:20" x14ac:dyDescent="0.25">
      <c r="P18095" s="34"/>
      <c r="Q18095" s="33"/>
      <c r="R18095" s="33"/>
      <c r="S18095" s="33"/>
      <c r="T18095" s="33"/>
    </row>
    <row r="18096" spans="16:20" x14ac:dyDescent="0.25">
      <c r="P18096" s="34"/>
      <c r="Q18096" s="33"/>
      <c r="R18096" s="33"/>
      <c r="S18096" s="33"/>
      <c r="T18096" s="33"/>
    </row>
    <row r="18097" spans="16:20" x14ac:dyDescent="0.25">
      <c r="P18097" s="34"/>
      <c r="Q18097" s="33"/>
      <c r="R18097" s="33"/>
      <c r="S18097" s="33"/>
      <c r="T18097" s="33"/>
    </row>
    <row r="18098" spans="16:20" x14ac:dyDescent="0.25">
      <c r="P18098" s="34"/>
      <c r="Q18098" s="33"/>
      <c r="R18098" s="33"/>
      <c r="S18098" s="33"/>
      <c r="T18098" s="33"/>
    </row>
    <row r="18099" spans="16:20" x14ac:dyDescent="0.25">
      <c r="P18099" s="34"/>
      <c r="Q18099" s="33"/>
      <c r="R18099" s="33"/>
      <c r="S18099" s="33"/>
      <c r="T18099" s="33"/>
    </row>
    <row r="18100" spans="16:20" x14ac:dyDescent="0.25">
      <c r="P18100" s="34"/>
      <c r="Q18100" s="33"/>
      <c r="R18100" s="33"/>
      <c r="S18100" s="33"/>
      <c r="T18100" s="33"/>
    </row>
    <row r="18101" spans="16:20" x14ac:dyDescent="0.25">
      <c r="P18101" s="34"/>
      <c r="Q18101" s="33"/>
      <c r="R18101" s="33"/>
      <c r="S18101" s="33"/>
      <c r="T18101" s="33"/>
    </row>
    <row r="18102" spans="16:20" x14ac:dyDescent="0.25">
      <c r="P18102" s="34"/>
      <c r="Q18102" s="33"/>
      <c r="R18102" s="33"/>
      <c r="S18102" s="33"/>
      <c r="T18102" s="33"/>
    </row>
    <row r="18103" spans="16:20" x14ac:dyDescent="0.25">
      <c r="P18103" s="34"/>
      <c r="Q18103" s="33"/>
      <c r="R18103" s="33"/>
      <c r="S18103" s="33"/>
      <c r="T18103" s="33"/>
    </row>
    <row r="18104" spans="16:20" x14ac:dyDescent="0.25">
      <c r="P18104" s="34"/>
      <c r="Q18104" s="33"/>
      <c r="R18104" s="33"/>
      <c r="S18104" s="33"/>
      <c r="T18104" s="33"/>
    </row>
    <row r="18105" spans="16:20" x14ac:dyDescent="0.25">
      <c r="P18105" s="34"/>
      <c r="Q18105" s="33"/>
      <c r="R18105" s="33"/>
      <c r="S18105" s="33"/>
      <c r="T18105" s="33"/>
    </row>
    <row r="18106" spans="16:20" x14ac:dyDescent="0.25">
      <c r="P18106" s="34"/>
      <c r="Q18106" s="33"/>
      <c r="R18106" s="33"/>
      <c r="S18106" s="33"/>
      <c r="T18106" s="33"/>
    </row>
    <row r="18107" spans="16:20" x14ac:dyDescent="0.25">
      <c r="P18107" s="34"/>
      <c r="Q18107" s="33"/>
      <c r="R18107" s="33"/>
      <c r="S18107" s="33"/>
      <c r="T18107" s="33"/>
    </row>
    <row r="18108" spans="16:20" x14ac:dyDescent="0.25">
      <c r="P18108" s="34"/>
      <c r="Q18108" s="33"/>
      <c r="R18108" s="33"/>
      <c r="S18108" s="33"/>
      <c r="T18108" s="33"/>
    </row>
    <row r="18109" spans="16:20" x14ac:dyDescent="0.25">
      <c r="P18109" s="34"/>
      <c r="Q18109" s="33"/>
      <c r="R18109" s="33"/>
      <c r="S18109" s="33"/>
      <c r="T18109" s="33"/>
    </row>
    <row r="18110" spans="16:20" x14ac:dyDescent="0.25">
      <c r="P18110" s="34"/>
      <c r="Q18110" s="33"/>
      <c r="R18110" s="33"/>
      <c r="S18110" s="33"/>
      <c r="T18110" s="33"/>
    </row>
    <row r="18111" spans="16:20" x14ac:dyDescent="0.25">
      <c r="P18111" s="34"/>
      <c r="Q18111" s="33"/>
      <c r="R18111" s="33"/>
      <c r="S18111" s="33"/>
      <c r="T18111" s="33"/>
    </row>
    <row r="18112" spans="16:20" x14ac:dyDescent="0.25">
      <c r="P18112" s="34"/>
      <c r="Q18112" s="33"/>
      <c r="R18112" s="33"/>
      <c r="S18112" s="33"/>
      <c r="T18112" s="33"/>
    </row>
    <row r="18113" spans="16:20" x14ac:dyDescent="0.25">
      <c r="P18113" s="34"/>
      <c r="Q18113" s="33"/>
      <c r="R18113" s="33"/>
      <c r="S18113" s="33"/>
      <c r="T18113" s="33"/>
    </row>
    <row r="18114" spans="16:20" x14ac:dyDescent="0.25">
      <c r="P18114" s="34"/>
      <c r="Q18114" s="33"/>
      <c r="R18114" s="33"/>
      <c r="S18114" s="33"/>
      <c r="T18114" s="33"/>
    </row>
    <row r="18115" spans="16:20" x14ac:dyDescent="0.25">
      <c r="P18115" s="34"/>
      <c r="Q18115" s="33"/>
      <c r="R18115" s="33"/>
      <c r="S18115" s="33"/>
      <c r="T18115" s="33"/>
    </row>
    <row r="18116" spans="16:20" x14ac:dyDescent="0.25">
      <c r="P18116" s="34"/>
      <c r="Q18116" s="33"/>
      <c r="R18116" s="33"/>
      <c r="S18116" s="33"/>
      <c r="T18116" s="33"/>
    </row>
    <row r="18117" spans="16:20" x14ac:dyDescent="0.25">
      <c r="P18117" s="34"/>
      <c r="Q18117" s="33"/>
      <c r="R18117" s="33"/>
      <c r="S18117" s="33"/>
      <c r="T18117" s="33"/>
    </row>
    <row r="18118" spans="16:20" x14ac:dyDescent="0.25">
      <c r="P18118" s="34"/>
      <c r="Q18118" s="33"/>
      <c r="R18118" s="33"/>
      <c r="S18118" s="33"/>
      <c r="T18118" s="33"/>
    </row>
    <row r="18119" spans="16:20" x14ac:dyDescent="0.25">
      <c r="P18119" s="34"/>
      <c r="Q18119" s="33"/>
      <c r="R18119" s="33"/>
      <c r="S18119" s="33"/>
      <c r="T18119" s="33"/>
    </row>
    <row r="18120" spans="16:20" x14ac:dyDescent="0.25">
      <c r="P18120" s="34"/>
      <c r="Q18120" s="33"/>
      <c r="R18120" s="33"/>
      <c r="S18120" s="33"/>
      <c r="T18120" s="33"/>
    </row>
    <row r="18121" spans="16:20" x14ac:dyDescent="0.25">
      <c r="P18121" s="34"/>
      <c r="Q18121" s="33"/>
      <c r="R18121" s="33"/>
      <c r="S18121" s="33"/>
      <c r="T18121" s="33"/>
    </row>
    <row r="18122" spans="16:20" x14ac:dyDescent="0.25">
      <c r="P18122" s="34"/>
      <c r="Q18122" s="33"/>
      <c r="R18122" s="33"/>
      <c r="S18122" s="33"/>
      <c r="T18122" s="33"/>
    </row>
    <row r="18123" spans="16:20" x14ac:dyDescent="0.25">
      <c r="P18123" s="34"/>
      <c r="Q18123" s="33"/>
      <c r="R18123" s="33"/>
      <c r="S18123" s="33"/>
      <c r="T18123" s="33"/>
    </row>
    <row r="18124" spans="16:20" x14ac:dyDescent="0.25">
      <c r="P18124" s="34"/>
      <c r="Q18124" s="33"/>
      <c r="R18124" s="33"/>
      <c r="S18124" s="33"/>
      <c r="T18124" s="33"/>
    </row>
    <row r="18125" spans="16:20" x14ac:dyDescent="0.25">
      <c r="P18125" s="34"/>
      <c r="Q18125" s="33"/>
      <c r="R18125" s="33"/>
      <c r="S18125" s="33"/>
      <c r="T18125" s="33"/>
    </row>
    <row r="18126" spans="16:20" x14ac:dyDescent="0.25">
      <c r="P18126" s="34"/>
      <c r="Q18126" s="33"/>
      <c r="R18126" s="33"/>
      <c r="S18126" s="33"/>
      <c r="T18126" s="33"/>
    </row>
    <row r="18127" spans="16:20" x14ac:dyDescent="0.25">
      <c r="P18127" s="34"/>
      <c r="Q18127" s="33"/>
      <c r="R18127" s="33"/>
      <c r="S18127" s="33"/>
      <c r="T18127" s="33"/>
    </row>
    <row r="18128" spans="16:20" x14ac:dyDescent="0.25">
      <c r="P18128" s="34"/>
      <c r="Q18128" s="33"/>
      <c r="R18128" s="33"/>
      <c r="S18128" s="33"/>
      <c r="T18128" s="33"/>
    </row>
    <row r="18129" spans="16:20" x14ac:dyDescent="0.25">
      <c r="P18129" s="34"/>
      <c r="Q18129" s="33"/>
      <c r="R18129" s="33"/>
      <c r="S18129" s="33"/>
      <c r="T18129" s="33"/>
    </row>
    <row r="18130" spans="16:20" x14ac:dyDescent="0.25">
      <c r="P18130" s="34"/>
      <c r="Q18130" s="33"/>
      <c r="R18130" s="33"/>
      <c r="S18130" s="33"/>
      <c r="T18130" s="33"/>
    </row>
    <row r="18131" spans="16:20" x14ac:dyDescent="0.25">
      <c r="P18131" s="34"/>
      <c r="Q18131" s="33"/>
      <c r="R18131" s="33"/>
      <c r="S18131" s="33"/>
      <c r="T18131" s="33"/>
    </row>
    <row r="18132" spans="16:20" x14ac:dyDescent="0.25">
      <c r="P18132" s="34"/>
      <c r="Q18132" s="33"/>
      <c r="R18132" s="33"/>
      <c r="S18132" s="33"/>
      <c r="T18132" s="33"/>
    </row>
    <row r="18133" spans="16:20" x14ac:dyDescent="0.25">
      <c r="P18133" s="34"/>
      <c r="Q18133" s="33"/>
      <c r="R18133" s="33"/>
      <c r="S18133" s="33"/>
      <c r="T18133" s="33"/>
    </row>
    <row r="18134" spans="16:20" x14ac:dyDescent="0.25">
      <c r="P18134" s="34"/>
      <c r="Q18134" s="33"/>
      <c r="R18134" s="33"/>
      <c r="S18134" s="33"/>
      <c r="T18134" s="33"/>
    </row>
    <row r="18135" spans="16:20" x14ac:dyDescent="0.25">
      <c r="P18135" s="34"/>
      <c r="Q18135" s="33"/>
      <c r="R18135" s="33"/>
      <c r="S18135" s="33"/>
      <c r="T18135" s="33"/>
    </row>
    <row r="18136" spans="16:20" x14ac:dyDescent="0.25">
      <c r="P18136" s="34"/>
      <c r="Q18136" s="33"/>
      <c r="R18136" s="33"/>
      <c r="S18136" s="33"/>
      <c r="T18136" s="33"/>
    </row>
    <row r="18137" spans="16:20" x14ac:dyDescent="0.25">
      <c r="P18137" s="34"/>
      <c r="Q18137" s="33"/>
      <c r="R18137" s="33"/>
      <c r="S18137" s="33"/>
      <c r="T18137" s="33"/>
    </row>
    <row r="18138" spans="16:20" x14ac:dyDescent="0.25">
      <c r="P18138" s="34"/>
      <c r="Q18138" s="33"/>
      <c r="R18138" s="33"/>
      <c r="S18138" s="33"/>
      <c r="T18138" s="33"/>
    </row>
    <row r="18139" spans="16:20" x14ac:dyDescent="0.25">
      <c r="P18139" s="34"/>
      <c r="Q18139" s="33"/>
      <c r="R18139" s="33"/>
      <c r="S18139" s="33"/>
      <c r="T18139" s="33"/>
    </row>
    <row r="18140" spans="16:20" x14ac:dyDescent="0.25">
      <c r="P18140" s="34"/>
      <c r="Q18140" s="33"/>
      <c r="R18140" s="33"/>
      <c r="S18140" s="33"/>
      <c r="T18140" s="33"/>
    </row>
    <row r="18141" spans="16:20" x14ac:dyDescent="0.25">
      <c r="P18141" s="34"/>
      <c r="Q18141" s="33"/>
      <c r="R18141" s="33"/>
      <c r="S18141" s="33"/>
      <c r="T18141" s="33"/>
    </row>
    <row r="18142" spans="16:20" x14ac:dyDescent="0.25">
      <c r="P18142" s="34"/>
      <c r="Q18142" s="33"/>
      <c r="R18142" s="33"/>
      <c r="S18142" s="33"/>
      <c r="T18142" s="33"/>
    </row>
    <row r="18143" spans="16:20" x14ac:dyDescent="0.25">
      <c r="P18143" s="34"/>
      <c r="Q18143" s="33"/>
      <c r="R18143" s="33"/>
      <c r="S18143" s="33"/>
      <c r="T18143" s="33"/>
    </row>
    <row r="18144" spans="16:20" x14ac:dyDescent="0.25">
      <c r="P18144" s="34"/>
      <c r="Q18144" s="33"/>
      <c r="R18144" s="33"/>
      <c r="S18144" s="33"/>
      <c r="T18144" s="33"/>
    </row>
    <row r="18145" spans="16:20" x14ac:dyDescent="0.25">
      <c r="P18145" s="34"/>
      <c r="Q18145" s="33"/>
      <c r="R18145" s="33"/>
      <c r="S18145" s="33"/>
      <c r="T18145" s="33"/>
    </row>
    <row r="18146" spans="16:20" x14ac:dyDescent="0.25">
      <c r="P18146" s="34"/>
      <c r="Q18146" s="33"/>
      <c r="R18146" s="33"/>
      <c r="S18146" s="33"/>
      <c r="T18146" s="33"/>
    </row>
    <row r="18147" spans="16:20" x14ac:dyDescent="0.25">
      <c r="P18147" s="34"/>
      <c r="Q18147" s="33"/>
      <c r="R18147" s="33"/>
      <c r="S18147" s="33"/>
      <c r="T18147" s="33"/>
    </row>
    <row r="18148" spans="16:20" x14ac:dyDescent="0.25">
      <c r="P18148" s="34"/>
      <c r="Q18148" s="33"/>
      <c r="R18148" s="33"/>
      <c r="S18148" s="33"/>
      <c r="T18148" s="33"/>
    </row>
    <row r="18149" spans="16:20" x14ac:dyDescent="0.25">
      <c r="P18149" s="34"/>
      <c r="Q18149" s="33"/>
      <c r="R18149" s="33"/>
      <c r="S18149" s="33"/>
      <c r="T18149" s="33"/>
    </row>
    <row r="18150" spans="16:20" x14ac:dyDescent="0.25">
      <c r="P18150" s="34"/>
      <c r="Q18150" s="33"/>
      <c r="R18150" s="33"/>
      <c r="S18150" s="33"/>
      <c r="T18150" s="33"/>
    </row>
    <row r="18151" spans="16:20" x14ac:dyDescent="0.25">
      <c r="P18151" s="34"/>
      <c r="Q18151" s="33"/>
      <c r="R18151" s="33"/>
      <c r="S18151" s="33"/>
      <c r="T18151" s="33"/>
    </row>
    <row r="18152" spans="16:20" x14ac:dyDescent="0.25">
      <c r="P18152" s="34"/>
      <c r="Q18152" s="33"/>
      <c r="R18152" s="33"/>
      <c r="S18152" s="33"/>
      <c r="T18152" s="33"/>
    </row>
    <row r="18153" spans="16:20" x14ac:dyDescent="0.25">
      <c r="P18153" s="34"/>
      <c r="Q18153" s="33"/>
      <c r="R18153" s="33"/>
      <c r="S18153" s="33"/>
      <c r="T18153" s="33"/>
    </row>
    <row r="18154" spans="16:20" x14ac:dyDescent="0.25">
      <c r="P18154" s="34"/>
      <c r="Q18154" s="33"/>
      <c r="R18154" s="33"/>
      <c r="S18154" s="33"/>
      <c r="T18154" s="33"/>
    </row>
    <row r="18155" spans="16:20" x14ac:dyDescent="0.25">
      <c r="P18155" s="34"/>
      <c r="Q18155" s="33"/>
      <c r="R18155" s="33"/>
      <c r="S18155" s="33"/>
      <c r="T18155" s="33"/>
    </row>
    <row r="18156" spans="16:20" x14ac:dyDescent="0.25">
      <c r="P18156" s="34"/>
      <c r="Q18156" s="33"/>
      <c r="R18156" s="33"/>
      <c r="S18156" s="33"/>
      <c r="T18156" s="33"/>
    </row>
    <row r="18157" spans="16:20" x14ac:dyDescent="0.25">
      <c r="P18157" s="34"/>
      <c r="Q18157" s="33"/>
      <c r="R18157" s="33"/>
      <c r="S18157" s="33"/>
      <c r="T18157" s="33"/>
    </row>
    <row r="18158" spans="16:20" x14ac:dyDescent="0.25">
      <c r="P18158" s="34"/>
      <c r="Q18158" s="33"/>
      <c r="R18158" s="33"/>
      <c r="S18158" s="33"/>
      <c r="T18158" s="33"/>
    </row>
    <row r="18159" spans="16:20" x14ac:dyDescent="0.25">
      <c r="P18159" s="34"/>
      <c r="Q18159" s="33"/>
      <c r="R18159" s="33"/>
      <c r="S18159" s="33"/>
      <c r="T18159" s="33"/>
    </row>
    <row r="18160" spans="16:20" x14ac:dyDescent="0.25">
      <c r="P18160" s="34"/>
      <c r="Q18160" s="33"/>
      <c r="R18160" s="33"/>
      <c r="S18160" s="33"/>
      <c r="T18160" s="33"/>
    </row>
    <row r="18161" spans="16:20" x14ac:dyDescent="0.25">
      <c r="P18161" s="34"/>
      <c r="Q18161" s="33"/>
      <c r="R18161" s="33"/>
      <c r="S18161" s="33"/>
      <c r="T18161" s="33"/>
    </row>
    <row r="18162" spans="16:20" x14ac:dyDescent="0.25">
      <c r="P18162" s="34"/>
      <c r="Q18162" s="33"/>
      <c r="R18162" s="33"/>
      <c r="S18162" s="33"/>
      <c r="T18162" s="33"/>
    </row>
    <row r="18163" spans="16:20" x14ac:dyDescent="0.25">
      <c r="P18163" s="34"/>
      <c r="Q18163" s="33"/>
      <c r="R18163" s="33"/>
      <c r="S18163" s="33"/>
      <c r="T18163" s="33"/>
    </row>
    <row r="18164" spans="16:20" x14ac:dyDescent="0.25">
      <c r="P18164" s="34"/>
      <c r="Q18164" s="33"/>
      <c r="R18164" s="33"/>
      <c r="S18164" s="33"/>
      <c r="T18164" s="33"/>
    </row>
    <row r="18165" spans="16:20" x14ac:dyDescent="0.25">
      <c r="P18165" s="34"/>
      <c r="Q18165" s="33"/>
      <c r="R18165" s="33"/>
      <c r="S18165" s="33"/>
      <c r="T18165" s="33"/>
    </row>
    <row r="18166" spans="16:20" x14ac:dyDescent="0.25">
      <c r="P18166" s="34"/>
      <c r="Q18166" s="33"/>
      <c r="R18166" s="33"/>
      <c r="S18166" s="33"/>
      <c r="T18166" s="33"/>
    </row>
    <row r="18167" spans="16:20" x14ac:dyDescent="0.25">
      <c r="P18167" s="34"/>
      <c r="Q18167" s="33"/>
      <c r="R18167" s="33"/>
      <c r="S18167" s="33"/>
      <c r="T18167" s="33"/>
    </row>
    <row r="18168" spans="16:20" x14ac:dyDescent="0.25">
      <c r="P18168" s="34"/>
      <c r="Q18168" s="33"/>
      <c r="R18168" s="33"/>
      <c r="S18168" s="33"/>
      <c r="T18168" s="33"/>
    </row>
    <row r="18169" spans="16:20" x14ac:dyDescent="0.25">
      <c r="P18169" s="34"/>
      <c r="Q18169" s="33"/>
      <c r="R18169" s="33"/>
      <c r="S18169" s="33"/>
      <c r="T18169" s="33"/>
    </row>
    <row r="18170" spans="16:20" x14ac:dyDescent="0.25">
      <c r="P18170" s="34"/>
      <c r="Q18170" s="33"/>
      <c r="R18170" s="33"/>
      <c r="S18170" s="33"/>
      <c r="T18170" s="33"/>
    </row>
    <row r="18171" spans="16:20" x14ac:dyDescent="0.25">
      <c r="P18171" s="34"/>
      <c r="Q18171" s="33"/>
      <c r="R18171" s="33"/>
      <c r="S18171" s="33"/>
      <c r="T18171" s="33"/>
    </row>
    <row r="18172" spans="16:20" x14ac:dyDescent="0.25">
      <c r="P18172" s="34"/>
      <c r="Q18172" s="33"/>
      <c r="R18172" s="33"/>
      <c r="S18172" s="33"/>
      <c r="T18172" s="33"/>
    </row>
    <row r="18173" spans="16:20" x14ac:dyDescent="0.25">
      <c r="P18173" s="34"/>
      <c r="Q18173" s="33"/>
      <c r="R18173" s="33"/>
      <c r="S18173" s="33"/>
      <c r="T18173" s="33"/>
    </row>
    <row r="18174" spans="16:20" x14ac:dyDescent="0.25">
      <c r="P18174" s="34"/>
      <c r="Q18174" s="33"/>
      <c r="R18174" s="33"/>
      <c r="S18174" s="33"/>
      <c r="T18174" s="33"/>
    </row>
    <row r="18175" spans="16:20" x14ac:dyDescent="0.25">
      <c r="P18175" s="34"/>
      <c r="Q18175" s="33"/>
      <c r="R18175" s="33"/>
      <c r="S18175" s="33"/>
      <c r="T18175" s="33"/>
    </row>
    <row r="18176" spans="16:20" x14ac:dyDescent="0.25">
      <c r="P18176" s="34"/>
      <c r="Q18176" s="33"/>
      <c r="R18176" s="33"/>
      <c r="S18176" s="33"/>
      <c r="T18176" s="33"/>
    </row>
    <row r="18177" spans="16:20" x14ac:dyDescent="0.25">
      <c r="P18177" s="34"/>
      <c r="Q18177" s="33"/>
      <c r="R18177" s="33"/>
      <c r="S18177" s="33"/>
      <c r="T18177" s="33"/>
    </row>
    <row r="18178" spans="16:20" x14ac:dyDescent="0.25">
      <c r="P18178" s="34"/>
      <c r="Q18178" s="33"/>
      <c r="R18178" s="33"/>
      <c r="S18178" s="33"/>
      <c r="T18178" s="33"/>
    </row>
    <row r="18179" spans="16:20" x14ac:dyDescent="0.25">
      <c r="P18179" s="34"/>
      <c r="Q18179" s="33"/>
      <c r="R18179" s="33"/>
      <c r="S18179" s="33"/>
      <c r="T18179" s="33"/>
    </row>
    <row r="18180" spans="16:20" x14ac:dyDescent="0.25">
      <c r="P18180" s="34"/>
      <c r="Q18180" s="33"/>
      <c r="R18180" s="33"/>
      <c r="S18180" s="33"/>
      <c r="T18180" s="33"/>
    </row>
    <row r="18181" spans="16:20" x14ac:dyDescent="0.25">
      <c r="P18181" s="34"/>
      <c r="Q18181" s="33"/>
      <c r="R18181" s="33"/>
      <c r="S18181" s="33"/>
      <c r="T18181" s="33"/>
    </row>
    <row r="18182" spans="16:20" x14ac:dyDescent="0.25">
      <c r="P18182" s="34"/>
      <c r="Q18182" s="33"/>
      <c r="R18182" s="33"/>
      <c r="S18182" s="33"/>
      <c r="T18182" s="33"/>
    </row>
    <row r="18183" spans="16:20" x14ac:dyDescent="0.25">
      <c r="P18183" s="34"/>
      <c r="Q18183" s="33"/>
      <c r="R18183" s="33"/>
      <c r="S18183" s="33"/>
      <c r="T18183" s="33"/>
    </row>
    <row r="18184" spans="16:20" x14ac:dyDescent="0.25">
      <c r="P18184" s="34"/>
      <c r="Q18184" s="33"/>
      <c r="R18184" s="33"/>
      <c r="S18184" s="33"/>
      <c r="T18184" s="33"/>
    </row>
    <row r="18185" spans="16:20" x14ac:dyDescent="0.25">
      <c r="P18185" s="34"/>
      <c r="Q18185" s="33"/>
      <c r="R18185" s="33"/>
      <c r="S18185" s="33"/>
      <c r="T18185" s="33"/>
    </row>
    <row r="18186" spans="16:20" x14ac:dyDescent="0.25">
      <c r="P18186" s="34"/>
      <c r="Q18186" s="33"/>
      <c r="R18186" s="33"/>
      <c r="S18186" s="33"/>
      <c r="T18186" s="33"/>
    </row>
    <row r="18187" spans="16:20" x14ac:dyDescent="0.25">
      <c r="P18187" s="34"/>
      <c r="Q18187" s="33"/>
      <c r="R18187" s="33"/>
      <c r="S18187" s="33"/>
      <c r="T18187" s="33"/>
    </row>
    <row r="18188" spans="16:20" x14ac:dyDescent="0.25">
      <c r="P18188" s="34"/>
      <c r="Q18188" s="33"/>
      <c r="R18188" s="33"/>
      <c r="S18188" s="33"/>
      <c r="T18188" s="33"/>
    </row>
    <row r="18189" spans="16:20" x14ac:dyDescent="0.25">
      <c r="P18189" s="34"/>
      <c r="Q18189" s="33"/>
      <c r="R18189" s="33"/>
      <c r="S18189" s="33"/>
      <c r="T18189" s="33"/>
    </row>
    <row r="18190" spans="16:20" x14ac:dyDescent="0.25">
      <c r="P18190" s="34"/>
      <c r="Q18190" s="33"/>
      <c r="R18190" s="33"/>
      <c r="S18190" s="33"/>
      <c r="T18190" s="33"/>
    </row>
    <row r="18191" spans="16:20" x14ac:dyDescent="0.25">
      <c r="P18191" s="34"/>
      <c r="Q18191" s="33"/>
      <c r="R18191" s="33"/>
      <c r="S18191" s="33"/>
      <c r="T18191" s="33"/>
    </row>
    <row r="18192" spans="16:20" x14ac:dyDescent="0.25">
      <c r="P18192" s="34"/>
      <c r="Q18192" s="33"/>
      <c r="R18192" s="33"/>
      <c r="S18192" s="33"/>
      <c r="T18192" s="33"/>
    </row>
    <row r="18193" spans="16:20" x14ac:dyDescent="0.25">
      <c r="P18193" s="34"/>
      <c r="Q18193" s="33"/>
      <c r="R18193" s="33"/>
      <c r="S18193" s="33"/>
      <c r="T18193" s="33"/>
    </row>
    <row r="18194" spans="16:20" x14ac:dyDescent="0.25">
      <c r="P18194" s="34"/>
      <c r="Q18194" s="33"/>
      <c r="R18194" s="33"/>
      <c r="S18194" s="33"/>
      <c r="T18194" s="33"/>
    </row>
    <row r="18195" spans="16:20" x14ac:dyDescent="0.25">
      <c r="P18195" s="34"/>
      <c r="Q18195" s="33"/>
      <c r="R18195" s="33"/>
      <c r="S18195" s="33"/>
      <c r="T18195" s="33"/>
    </row>
    <row r="18196" spans="16:20" x14ac:dyDescent="0.25">
      <c r="P18196" s="34"/>
      <c r="Q18196" s="33"/>
      <c r="R18196" s="33"/>
      <c r="S18196" s="33"/>
      <c r="T18196" s="33"/>
    </row>
    <row r="18197" spans="16:20" x14ac:dyDescent="0.25">
      <c r="P18197" s="34"/>
      <c r="Q18197" s="33"/>
      <c r="R18197" s="33"/>
      <c r="S18197" s="33"/>
      <c r="T18197" s="33"/>
    </row>
    <row r="18198" spans="16:20" x14ac:dyDescent="0.25">
      <c r="P18198" s="34"/>
      <c r="Q18198" s="33"/>
      <c r="R18198" s="33"/>
      <c r="S18198" s="33"/>
      <c r="T18198" s="33"/>
    </row>
    <row r="18199" spans="16:20" x14ac:dyDescent="0.25">
      <c r="P18199" s="34"/>
      <c r="Q18199" s="33"/>
      <c r="R18199" s="33"/>
      <c r="S18199" s="33"/>
      <c r="T18199" s="33"/>
    </row>
    <row r="18200" spans="16:20" x14ac:dyDescent="0.25">
      <c r="P18200" s="34"/>
      <c r="Q18200" s="33"/>
      <c r="R18200" s="33"/>
      <c r="S18200" s="33"/>
      <c r="T18200" s="33"/>
    </row>
    <row r="18201" spans="16:20" x14ac:dyDescent="0.25">
      <c r="P18201" s="34"/>
      <c r="Q18201" s="33"/>
      <c r="R18201" s="33"/>
      <c r="S18201" s="33"/>
      <c r="T18201" s="33"/>
    </row>
    <row r="18202" spans="16:20" x14ac:dyDescent="0.25">
      <c r="P18202" s="34"/>
      <c r="Q18202" s="33"/>
      <c r="R18202" s="33"/>
      <c r="S18202" s="33"/>
      <c r="T18202" s="33"/>
    </row>
    <row r="18203" spans="16:20" x14ac:dyDescent="0.25">
      <c r="P18203" s="34"/>
      <c r="Q18203" s="33"/>
      <c r="R18203" s="33"/>
      <c r="S18203" s="33"/>
      <c r="T18203" s="33"/>
    </row>
    <row r="18204" spans="16:20" x14ac:dyDescent="0.25">
      <c r="P18204" s="34"/>
      <c r="Q18204" s="33"/>
      <c r="R18204" s="33"/>
      <c r="S18204" s="33"/>
      <c r="T18204" s="33"/>
    </row>
    <row r="18205" spans="16:20" x14ac:dyDescent="0.25">
      <c r="P18205" s="34"/>
      <c r="Q18205" s="33"/>
      <c r="R18205" s="33"/>
      <c r="S18205" s="33"/>
      <c r="T18205" s="33"/>
    </row>
    <row r="18206" spans="16:20" x14ac:dyDescent="0.25">
      <c r="P18206" s="34"/>
      <c r="Q18206" s="33"/>
      <c r="R18206" s="33"/>
      <c r="S18206" s="33"/>
      <c r="T18206" s="33"/>
    </row>
    <row r="18207" spans="16:20" x14ac:dyDescent="0.25">
      <c r="P18207" s="34"/>
      <c r="Q18207" s="33"/>
      <c r="R18207" s="33"/>
      <c r="S18207" s="33"/>
      <c r="T18207" s="33"/>
    </row>
    <row r="18208" spans="16:20" x14ac:dyDescent="0.25">
      <c r="P18208" s="34"/>
      <c r="Q18208" s="33"/>
      <c r="R18208" s="33"/>
      <c r="S18208" s="33"/>
      <c r="T18208" s="33"/>
    </row>
    <row r="18209" spans="16:20" x14ac:dyDescent="0.25">
      <c r="P18209" s="34"/>
      <c r="Q18209" s="33"/>
      <c r="R18209" s="33"/>
      <c r="S18209" s="33"/>
      <c r="T18209" s="33"/>
    </row>
    <row r="18210" spans="16:20" x14ac:dyDescent="0.25">
      <c r="P18210" s="34"/>
      <c r="Q18210" s="33"/>
      <c r="R18210" s="33"/>
      <c r="S18210" s="33"/>
      <c r="T18210" s="33"/>
    </row>
    <row r="18211" spans="16:20" x14ac:dyDescent="0.25">
      <c r="P18211" s="34"/>
      <c r="Q18211" s="33"/>
      <c r="R18211" s="33"/>
      <c r="S18211" s="33"/>
      <c r="T18211" s="33"/>
    </row>
    <row r="18212" spans="16:20" x14ac:dyDescent="0.25">
      <c r="P18212" s="34"/>
      <c r="Q18212" s="33"/>
      <c r="R18212" s="33"/>
      <c r="S18212" s="33"/>
      <c r="T18212" s="33"/>
    </row>
    <row r="18213" spans="16:20" x14ac:dyDescent="0.25">
      <c r="P18213" s="34"/>
      <c r="Q18213" s="33"/>
      <c r="R18213" s="33"/>
      <c r="S18213" s="33"/>
      <c r="T18213" s="33"/>
    </row>
    <row r="18214" spans="16:20" x14ac:dyDescent="0.25">
      <c r="P18214" s="34"/>
      <c r="Q18214" s="33"/>
      <c r="R18214" s="33"/>
      <c r="S18214" s="33"/>
      <c r="T18214" s="33"/>
    </row>
    <row r="18215" spans="16:20" x14ac:dyDescent="0.25">
      <c r="P18215" s="34"/>
      <c r="Q18215" s="33"/>
      <c r="R18215" s="33"/>
      <c r="S18215" s="33"/>
      <c r="T18215" s="33"/>
    </row>
    <row r="18216" spans="16:20" x14ac:dyDescent="0.25">
      <c r="P18216" s="34"/>
      <c r="Q18216" s="33"/>
      <c r="R18216" s="33"/>
      <c r="S18216" s="33"/>
      <c r="T18216" s="33"/>
    </row>
    <row r="18217" spans="16:20" x14ac:dyDescent="0.25">
      <c r="P18217" s="34"/>
      <c r="Q18217" s="33"/>
      <c r="R18217" s="33"/>
      <c r="S18217" s="33"/>
      <c r="T18217" s="33"/>
    </row>
    <row r="18218" spans="16:20" x14ac:dyDescent="0.25">
      <c r="P18218" s="34"/>
      <c r="Q18218" s="33"/>
      <c r="R18218" s="33"/>
      <c r="S18218" s="33"/>
      <c r="T18218" s="33"/>
    </row>
    <row r="18219" spans="16:20" x14ac:dyDescent="0.25">
      <c r="P18219" s="34"/>
      <c r="Q18219" s="33"/>
      <c r="R18219" s="33"/>
      <c r="S18219" s="33"/>
      <c r="T18219" s="33"/>
    </row>
    <row r="18220" spans="16:20" x14ac:dyDescent="0.25">
      <c r="P18220" s="34"/>
      <c r="Q18220" s="33"/>
      <c r="R18220" s="33"/>
      <c r="S18220" s="33"/>
      <c r="T18220" s="33"/>
    </row>
    <row r="18221" spans="16:20" x14ac:dyDescent="0.25">
      <c r="P18221" s="34"/>
      <c r="Q18221" s="33"/>
      <c r="R18221" s="33"/>
      <c r="S18221" s="33"/>
      <c r="T18221" s="33"/>
    </row>
    <row r="18222" spans="16:20" x14ac:dyDescent="0.25">
      <c r="P18222" s="34"/>
      <c r="Q18222" s="33"/>
      <c r="R18222" s="33"/>
      <c r="S18222" s="33"/>
      <c r="T18222" s="33"/>
    </row>
    <row r="18223" spans="16:20" x14ac:dyDescent="0.25">
      <c r="P18223" s="34"/>
      <c r="Q18223" s="33"/>
      <c r="R18223" s="33"/>
      <c r="S18223" s="33"/>
      <c r="T18223" s="33"/>
    </row>
    <row r="18224" spans="16:20" x14ac:dyDescent="0.25">
      <c r="P18224" s="34"/>
      <c r="Q18224" s="33"/>
      <c r="R18224" s="33"/>
      <c r="S18224" s="33"/>
      <c r="T18224" s="33"/>
    </row>
    <row r="18225" spans="16:20" x14ac:dyDescent="0.25">
      <c r="P18225" s="34"/>
      <c r="Q18225" s="33"/>
      <c r="R18225" s="33"/>
      <c r="S18225" s="33"/>
      <c r="T18225" s="33"/>
    </row>
    <row r="18226" spans="16:20" x14ac:dyDescent="0.25">
      <c r="P18226" s="34"/>
      <c r="Q18226" s="33"/>
      <c r="R18226" s="33"/>
      <c r="S18226" s="33"/>
      <c r="T18226" s="33"/>
    </row>
    <row r="18227" spans="16:20" x14ac:dyDescent="0.25">
      <c r="P18227" s="34"/>
      <c r="Q18227" s="33"/>
      <c r="R18227" s="33"/>
      <c r="S18227" s="33"/>
      <c r="T18227" s="33"/>
    </row>
    <row r="18228" spans="16:20" x14ac:dyDescent="0.25">
      <c r="P18228" s="34"/>
      <c r="Q18228" s="33"/>
      <c r="R18228" s="33"/>
      <c r="S18228" s="33"/>
      <c r="T18228" s="33"/>
    </row>
    <row r="18229" spans="16:20" x14ac:dyDescent="0.25">
      <c r="P18229" s="34"/>
      <c r="Q18229" s="33"/>
      <c r="R18229" s="33"/>
      <c r="S18229" s="33"/>
      <c r="T18229" s="33"/>
    </row>
    <row r="18230" spans="16:20" x14ac:dyDescent="0.25">
      <c r="P18230" s="34"/>
      <c r="Q18230" s="33"/>
      <c r="R18230" s="33"/>
      <c r="S18230" s="33"/>
      <c r="T18230" s="33"/>
    </row>
    <row r="18231" spans="16:20" x14ac:dyDescent="0.25">
      <c r="P18231" s="34"/>
      <c r="Q18231" s="33"/>
      <c r="R18231" s="33"/>
      <c r="S18231" s="33"/>
      <c r="T18231" s="33"/>
    </row>
    <row r="18232" spans="16:20" x14ac:dyDescent="0.25">
      <c r="P18232" s="34"/>
      <c r="Q18232" s="33"/>
      <c r="R18232" s="33"/>
      <c r="S18232" s="33"/>
      <c r="T18232" s="33"/>
    </row>
    <row r="18233" spans="16:20" x14ac:dyDescent="0.25">
      <c r="P18233" s="34"/>
      <c r="Q18233" s="33"/>
      <c r="R18233" s="33"/>
      <c r="S18233" s="33"/>
      <c r="T18233" s="33"/>
    </row>
    <row r="18234" spans="16:20" x14ac:dyDescent="0.25">
      <c r="P18234" s="34"/>
      <c r="Q18234" s="33"/>
      <c r="R18234" s="33"/>
      <c r="S18234" s="33"/>
      <c r="T18234" s="33"/>
    </row>
    <row r="18235" spans="16:20" x14ac:dyDescent="0.25">
      <c r="P18235" s="34"/>
      <c r="Q18235" s="33"/>
      <c r="R18235" s="33"/>
      <c r="S18235" s="33"/>
      <c r="T18235" s="33"/>
    </row>
    <row r="18236" spans="16:20" x14ac:dyDescent="0.25">
      <c r="P18236" s="34"/>
      <c r="Q18236" s="33"/>
      <c r="R18236" s="33"/>
      <c r="S18236" s="33"/>
      <c r="T18236" s="33"/>
    </row>
    <row r="18237" spans="16:20" x14ac:dyDescent="0.25">
      <c r="P18237" s="34"/>
      <c r="Q18237" s="33"/>
      <c r="R18237" s="33"/>
      <c r="S18237" s="33"/>
      <c r="T18237" s="33"/>
    </row>
    <row r="18238" spans="16:20" x14ac:dyDescent="0.25">
      <c r="P18238" s="34"/>
      <c r="Q18238" s="33"/>
      <c r="R18238" s="33"/>
      <c r="S18238" s="33"/>
      <c r="T18238" s="33"/>
    </row>
    <row r="18239" spans="16:20" x14ac:dyDescent="0.25">
      <c r="P18239" s="34"/>
      <c r="Q18239" s="33"/>
      <c r="R18239" s="33"/>
      <c r="S18239" s="33"/>
      <c r="T18239" s="33"/>
    </row>
    <row r="18240" spans="16:20" x14ac:dyDescent="0.25">
      <c r="P18240" s="34"/>
      <c r="Q18240" s="33"/>
      <c r="R18240" s="33"/>
      <c r="S18240" s="33"/>
      <c r="T18240" s="33"/>
    </row>
    <row r="18241" spans="16:20" x14ac:dyDescent="0.25">
      <c r="P18241" s="34"/>
      <c r="Q18241" s="33"/>
      <c r="R18241" s="33"/>
      <c r="S18241" s="33"/>
      <c r="T18241" s="33"/>
    </row>
    <row r="18242" spans="16:20" x14ac:dyDescent="0.25">
      <c r="P18242" s="34"/>
      <c r="Q18242" s="33"/>
      <c r="R18242" s="33"/>
      <c r="S18242" s="33"/>
      <c r="T18242" s="33"/>
    </row>
    <row r="18243" spans="16:20" x14ac:dyDescent="0.25">
      <c r="P18243" s="34"/>
      <c r="Q18243" s="33"/>
      <c r="R18243" s="33"/>
      <c r="S18243" s="33"/>
      <c r="T18243" s="33"/>
    </row>
    <row r="18244" spans="16:20" x14ac:dyDescent="0.25">
      <c r="P18244" s="34"/>
      <c r="Q18244" s="33"/>
      <c r="R18244" s="33"/>
      <c r="S18244" s="33"/>
      <c r="T18244" s="33"/>
    </row>
    <row r="18245" spans="16:20" x14ac:dyDescent="0.25">
      <c r="P18245" s="34"/>
      <c r="Q18245" s="33"/>
      <c r="R18245" s="33"/>
      <c r="S18245" s="33"/>
      <c r="T18245" s="33"/>
    </row>
    <row r="18246" spans="16:20" x14ac:dyDescent="0.25">
      <c r="P18246" s="34"/>
      <c r="Q18246" s="33"/>
      <c r="R18246" s="33"/>
      <c r="S18246" s="33"/>
      <c r="T18246" s="33"/>
    </row>
    <row r="18247" spans="16:20" x14ac:dyDescent="0.25">
      <c r="P18247" s="34"/>
      <c r="Q18247" s="33"/>
      <c r="R18247" s="33"/>
      <c r="S18247" s="33"/>
      <c r="T18247" s="33"/>
    </row>
    <row r="18248" spans="16:20" x14ac:dyDescent="0.25">
      <c r="P18248" s="34"/>
      <c r="Q18248" s="33"/>
      <c r="R18248" s="33"/>
      <c r="S18248" s="33"/>
      <c r="T18248" s="33"/>
    </row>
    <row r="18249" spans="16:20" x14ac:dyDescent="0.25">
      <c r="P18249" s="34"/>
      <c r="Q18249" s="33"/>
      <c r="R18249" s="33"/>
      <c r="S18249" s="33"/>
      <c r="T18249" s="33"/>
    </row>
    <row r="18250" spans="16:20" x14ac:dyDescent="0.25">
      <c r="P18250" s="34"/>
      <c r="Q18250" s="33"/>
      <c r="R18250" s="33"/>
      <c r="S18250" s="33"/>
      <c r="T18250" s="33"/>
    </row>
    <row r="18251" spans="16:20" x14ac:dyDescent="0.25">
      <c r="P18251" s="34"/>
      <c r="Q18251" s="33"/>
      <c r="R18251" s="33"/>
      <c r="S18251" s="33"/>
      <c r="T18251" s="33"/>
    </row>
    <row r="18252" spans="16:20" x14ac:dyDescent="0.25">
      <c r="P18252" s="34"/>
      <c r="Q18252" s="33"/>
      <c r="R18252" s="33"/>
      <c r="S18252" s="33"/>
      <c r="T18252" s="33"/>
    </row>
    <row r="18253" spans="16:20" x14ac:dyDescent="0.25">
      <c r="P18253" s="34"/>
      <c r="Q18253" s="33"/>
      <c r="R18253" s="33"/>
      <c r="S18253" s="33"/>
      <c r="T18253" s="33"/>
    </row>
    <row r="18254" spans="16:20" x14ac:dyDescent="0.25">
      <c r="P18254" s="34"/>
      <c r="Q18254" s="33"/>
      <c r="R18254" s="33"/>
      <c r="S18254" s="33"/>
      <c r="T18254" s="33"/>
    </row>
    <row r="18255" spans="16:20" x14ac:dyDescent="0.25">
      <c r="P18255" s="34"/>
      <c r="Q18255" s="33"/>
      <c r="R18255" s="33"/>
      <c r="S18255" s="33"/>
      <c r="T18255" s="33"/>
    </row>
    <row r="18256" spans="16:20" x14ac:dyDescent="0.25">
      <c r="P18256" s="34"/>
      <c r="Q18256" s="33"/>
      <c r="R18256" s="33"/>
      <c r="S18256" s="33"/>
      <c r="T18256" s="33"/>
    </row>
    <row r="18257" spans="16:20" x14ac:dyDescent="0.25">
      <c r="P18257" s="34"/>
      <c r="Q18257" s="33"/>
      <c r="R18257" s="33"/>
      <c r="S18257" s="33"/>
      <c r="T18257" s="33"/>
    </row>
    <row r="18258" spans="16:20" x14ac:dyDescent="0.25">
      <c r="P18258" s="34"/>
      <c r="Q18258" s="33"/>
      <c r="R18258" s="33"/>
      <c r="S18258" s="33"/>
      <c r="T18258" s="33"/>
    </row>
    <row r="18259" spans="16:20" x14ac:dyDescent="0.25">
      <c r="P18259" s="34"/>
      <c r="Q18259" s="33"/>
      <c r="R18259" s="33"/>
      <c r="S18259" s="33"/>
      <c r="T18259" s="33"/>
    </row>
    <row r="18260" spans="16:20" x14ac:dyDescent="0.25">
      <c r="P18260" s="34"/>
      <c r="Q18260" s="33"/>
      <c r="R18260" s="33"/>
      <c r="S18260" s="33"/>
      <c r="T18260" s="33"/>
    </row>
    <row r="18261" spans="16:20" x14ac:dyDescent="0.25">
      <c r="P18261" s="34"/>
      <c r="Q18261" s="33"/>
      <c r="R18261" s="33"/>
      <c r="S18261" s="33"/>
      <c r="T18261" s="33"/>
    </row>
    <row r="18262" spans="16:20" x14ac:dyDescent="0.25">
      <c r="P18262" s="34"/>
      <c r="Q18262" s="33"/>
      <c r="R18262" s="33"/>
      <c r="S18262" s="33"/>
      <c r="T18262" s="33"/>
    </row>
    <row r="18263" spans="16:20" x14ac:dyDescent="0.25">
      <c r="P18263" s="34"/>
      <c r="Q18263" s="33"/>
      <c r="R18263" s="33"/>
      <c r="S18263" s="33"/>
      <c r="T18263" s="33"/>
    </row>
    <row r="18264" spans="16:20" x14ac:dyDescent="0.25">
      <c r="P18264" s="34"/>
      <c r="Q18264" s="33"/>
      <c r="R18264" s="33"/>
      <c r="S18264" s="33"/>
      <c r="T18264" s="33"/>
    </row>
    <row r="18265" spans="16:20" x14ac:dyDescent="0.25">
      <c r="P18265" s="34"/>
      <c r="Q18265" s="33"/>
      <c r="R18265" s="33"/>
      <c r="S18265" s="33"/>
      <c r="T18265" s="33"/>
    </row>
    <row r="18266" spans="16:20" x14ac:dyDescent="0.25">
      <c r="P18266" s="34"/>
      <c r="Q18266" s="33"/>
      <c r="R18266" s="33"/>
      <c r="S18266" s="33"/>
      <c r="T18266" s="33"/>
    </row>
    <row r="18267" spans="16:20" x14ac:dyDescent="0.25">
      <c r="P18267" s="34"/>
      <c r="Q18267" s="33"/>
      <c r="R18267" s="33"/>
      <c r="S18267" s="33"/>
      <c r="T18267" s="33"/>
    </row>
    <row r="18268" spans="16:20" x14ac:dyDescent="0.25">
      <c r="P18268" s="34"/>
      <c r="Q18268" s="33"/>
      <c r="R18268" s="33"/>
      <c r="S18268" s="33"/>
      <c r="T18268" s="33"/>
    </row>
    <row r="18269" spans="16:20" x14ac:dyDescent="0.25">
      <c r="P18269" s="34"/>
      <c r="Q18269" s="33"/>
      <c r="R18269" s="33"/>
      <c r="S18269" s="33"/>
      <c r="T18269" s="33"/>
    </row>
    <row r="18270" spans="16:20" x14ac:dyDescent="0.25">
      <c r="P18270" s="34"/>
      <c r="Q18270" s="33"/>
      <c r="R18270" s="33"/>
      <c r="S18270" s="33"/>
      <c r="T18270" s="33"/>
    </row>
    <row r="18271" spans="16:20" x14ac:dyDescent="0.25">
      <c r="P18271" s="34"/>
      <c r="Q18271" s="33"/>
      <c r="R18271" s="33"/>
      <c r="S18271" s="33"/>
      <c r="T18271" s="33"/>
    </row>
    <row r="18272" spans="16:20" x14ac:dyDescent="0.25">
      <c r="P18272" s="34"/>
      <c r="Q18272" s="33"/>
      <c r="R18272" s="33"/>
      <c r="S18272" s="33"/>
      <c r="T18272" s="33"/>
    </row>
    <row r="18273" spans="16:20" x14ac:dyDescent="0.25">
      <c r="P18273" s="34"/>
      <c r="Q18273" s="33"/>
      <c r="R18273" s="33"/>
      <c r="S18273" s="33"/>
      <c r="T18273" s="33"/>
    </row>
    <row r="18274" spans="16:20" x14ac:dyDescent="0.25">
      <c r="P18274" s="34"/>
      <c r="Q18274" s="33"/>
      <c r="R18274" s="33"/>
      <c r="S18274" s="33"/>
      <c r="T18274" s="33"/>
    </row>
    <row r="18275" spans="16:20" x14ac:dyDescent="0.25">
      <c r="P18275" s="34"/>
      <c r="Q18275" s="33"/>
      <c r="R18275" s="33"/>
      <c r="S18275" s="33"/>
      <c r="T18275" s="33"/>
    </row>
    <row r="18276" spans="16:20" x14ac:dyDescent="0.25">
      <c r="P18276" s="34"/>
      <c r="Q18276" s="33"/>
      <c r="R18276" s="33"/>
      <c r="S18276" s="33"/>
      <c r="T18276" s="33"/>
    </row>
    <row r="18277" spans="16:20" x14ac:dyDescent="0.25">
      <c r="P18277" s="34"/>
      <c r="Q18277" s="33"/>
      <c r="R18277" s="33"/>
      <c r="S18277" s="33"/>
      <c r="T18277" s="33"/>
    </row>
    <row r="18278" spans="16:20" x14ac:dyDescent="0.25">
      <c r="P18278" s="34"/>
      <c r="Q18278" s="33"/>
      <c r="R18278" s="33"/>
      <c r="S18278" s="33"/>
      <c r="T18278" s="33"/>
    </row>
    <row r="18279" spans="16:20" x14ac:dyDescent="0.25">
      <c r="P18279" s="34"/>
      <c r="Q18279" s="33"/>
      <c r="R18279" s="33"/>
      <c r="S18279" s="33"/>
      <c r="T18279" s="33"/>
    </row>
    <row r="18280" spans="16:20" x14ac:dyDescent="0.25">
      <c r="P18280" s="34"/>
      <c r="Q18280" s="33"/>
      <c r="R18280" s="33"/>
      <c r="S18280" s="33"/>
      <c r="T18280" s="33"/>
    </row>
    <row r="18281" spans="16:20" x14ac:dyDescent="0.25">
      <c r="P18281" s="34"/>
      <c r="Q18281" s="33"/>
      <c r="R18281" s="33"/>
      <c r="S18281" s="33"/>
      <c r="T18281" s="33"/>
    </row>
    <row r="18282" spans="16:20" x14ac:dyDescent="0.25">
      <c r="P18282" s="34"/>
      <c r="Q18282" s="33"/>
      <c r="R18282" s="33"/>
      <c r="S18282" s="33"/>
      <c r="T18282" s="33"/>
    </row>
    <row r="18283" spans="16:20" x14ac:dyDescent="0.25">
      <c r="P18283" s="34"/>
      <c r="Q18283" s="33"/>
      <c r="R18283" s="33"/>
      <c r="S18283" s="33"/>
      <c r="T18283" s="33"/>
    </row>
    <row r="18284" spans="16:20" x14ac:dyDescent="0.25">
      <c r="P18284" s="34"/>
      <c r="Q18284" s="33"/>
      <c r="R18284" s="33"/>
      <c r="S18284" s="33"/>
      <c r="T18284" s="33"/>
    </row>
    <row r="18285" spans="16:20" x14ac:dyDescent="0.25">
      <c r="P18285" s="34"/>
      <c r="Q18285" s="33"/>
      <c r="R18285" s="33"/>
      <c r="S18285" s="33"/>
      <c r="T18285" s="33"/>
    </row>
    <row r="18286" spans="16:20" x14ac:dyDescent="0.25">
      <c r="P18286" s="34"/>
      <c r="Q18286" s="33"/>
      <c r="R18286" s="33"/>
      <c r="S18286" s="33"/>
      <c r="T18286" s="33"/>
    </row>
    <row r="18287" spans="16:20" x14ac:dyDescent="0.25">
      <c r="P18287" s="34"/>
      <c r="Q18287" s="33"/>
      <c r="R18287" s="33"/>
      <c r="S18287" s="33"/>
      <c r="T18287" s="33"/>
    </row>
    <row r="18288" spans="16:20" x14ac:dyDescent="0.25">
      <c r="P18288" s="34"/>
      <c r="Q18288" s="33"/>
      <c r="R18288" s="33"/>
      <c r="S18288" s="33"/>
      <c r="T18288" s="33"/>
    </row>
    <row r="18289" spans="16:20" x14ac:dyDescent="0.25">
      <c r="P18289" s="34"/>
      <c r="Q18289" s="33"/>
      <c r="R18289" s="33"/>
      <c r="S18289" s="33"/>
      <c r="T18289" s="33"/>
    </row>
    <row r="18290" spans="16:20" x14ac:dyDescent="0.25">
      <c r="P18290" s="34"/>
      <c r="Q18290" s="33"/>
      <c r="R18290" s="33"/>
      <c r="S18290" s="33"/>
      <c r="T18290" s="33"/>
    </row>
    <row r="18291" spans="16:20" x14ac:dyDescent="0.25">
      <c r="P18291" s="34"/>
      <c r="Q18291" s="33"/>
      <c r="R18291" s="33"/>
      <c r="S18291" s="33"/>
      <c r="T18291" s="33"/>
    </row>
    <row r="18292" spans="16:20" x14ac:dyDescent="0.25">
      <c r="P18292" s="34"/>
      <c r="Q18292" s="33"/>
      <c r="R18292" s="33"/>
      <c r="S18292" s="33"/>
      <c r="T18292" s="33"/>
    </row>
    <row r="18293" spans="16:20" x14ac:dyDescent="0.25">
      <c r="P18293" s="34"/>
      <c r="Q18293" s="33"/>
      <c r="R18293" s="33"/>
      <c r="S18293" s="33"/>
      <c r="T18293" s="33"/>
    </row>
    <row r="18294" spans="16:20" x14ac:dyDescent="0.25">
      <c r="P18294" s="34"/>
      <c r="Q18294" s="33"/>
      <c r="R18294" s="33"/>
      <c r="S18294" s="33"/>
      <c r="T18294" s="33"/>
    </row>
    <row r="18295" spans="16:20" x14ac:dyDescent="0.25">
      <c r="P18295" s="34"/>
      <c r="Q18295" s="33"/>
      <c r="R18295" s="33"/>
      <c r="S18295" s="33"/>
      <c r="T18295" s="33"/>
    </row>
    <row r="18296" spans="16:20" x14ac:dyDescent="0.25">
      <c r="P18296" s="34"/>
      <c r="Q18296" s="33"/>
      <c r="R18296" s="33"/>
      <c r="S18296" s="33"/>
      <c r="T18296" s="33"/>
    </row>
    <row r="18297" spans="16:20" x14ac:dyDescent="0.25">
      <c r="P18297" s="34"/>
      <c r="Q18297" s="33"/>
      <c r="R18297" s="33"/>
      <c r="S18297" s="33"/>
      <c r="T18297" s="33"/>
    </row>
    <row r="18298" spans="16:20" x14ac:dyDescent="0.25">
      <c r="P18298" s="34"/>
      <c r="Q18298" s="33"/>
      <c r="R18298" s="33"/>
      <c r="S18298" s="33"/>
      <c r="T18298" s="33"/>
    </row>
    <row r="18299" spans="16:20" x14ac:dyDescent="0.25">
      <c r="P18299" s="34"/>
      <c r="Q18299" s="33"/>
      <c r="R18299" s="33"/>
      <c r="S18299" s="33"/>
      <c r="T18299" s="33"/>
    </row>
    <row r="18300" spans="16:20" x14ac:dyDescent="0.25">
      <c r="P18300" s="34"/>
      <c r="Q18300" s="33"/>
      <c r="R18300" s="33"/>
      <c r="S18300" s="33"/>
      <c r="T18300" s="33"/>
    </row>
    <row r="18301" spans="16:20" x14ac:dyDescent="0.25">
      <c r="P18301" s="34"/>
      <c r="Q18301" s="33"/>
      <c r="R18301" s="33"/>
      <c r="S18301" s="33"/>
      <c r="T18301" s="33"/>
    </row>
    <row r="18302" spans="16:20" x14ac:dyDescent="0.25">
      <c r="P18302" s="34"/>
      <c r="Q18302" s="33"/>
      <c r="R18302" s="33"/>
      <c r="S18302" s="33"/>
      <c r="T18302" s="33"/>
    </row>
    <row r="18303" spans="16:20" x14ac:dyDescent="0.25">
      <c r="P18303" s="34"/>
      <c r="Q18303" s="33"/>
      <c r="R18303" s="33"/>
      <c r="S18303" s="33"/>
      <c r="T18303" s="33"/>
    </row>
    <row r="18304" spans="16:20" x14ac:dyDescent="0.25">
      <c r="P18304" s="34"/>
      <c r="Q18304" s="33"/>
      <c r="R18304" s="33"/>
      <c r="S18304" s="33"/>
      <c r="T18304" s="33"/>
    </row>
    <row r="18305" spans="16:20" x14ac:dyDescent="0.25">
      <c r="P18305" s="34"/>
      <c r="Q18305" s="33"/>
      <c r="R18305" s="33"/>
      <c r="S18305" s="33"/>
      <c r="T18305" s="33"/>
    </row>
    <row r="18306" spans="16:20" x14ac:dyDescent="0.25">
      <c r="P18306" s="34"/>
      <c r="Q18306" s="33"/>
      <c r="R18306" s="33"/>
      <c r="S18306" s="33"/>
      <c r="T18306" s="33"/>
    </row>
    <row r="18307" spans="16:20" x14ac:dyDescent="0.25">
      <c r="P18307" s="34"/>
      <c r="Q18307" s="33"/>
      <c r="R18307" s="33"/>
      <c r="S18307" s="33"/>
      <c r="T18307" s="33"/>
    </row>
    <row r="18308" spans="16:20" x14ac:dyDescent="0.25">
      <c r="P18308" s="34"/>
      <c r="Q18308" s="33"/>
      <c r="R18308" s="33"/>
      <c r="S18308" s="33"/>
      <c r="T18308" s="33"/>
    </row>
    <row r="18309" spans="16:20" x14ac:dyDescent="0.25">
      <c r="P18309" s="34"/>
      <c r="Q18309" s="33"/>
      <c r="R18309" s="33"/>
      <c r="S18309" s="33"/>
      <c r="T18309" s="33"/>
    </row>
    <row r="18310" spans="16:20" x14ac:dyDescent="0.25">
      <c r="P18310" s="34"/>
      <c r="Q18310" s="33"/>
      <c r="R18310" s="33"/>
      <c r="S18310" s="33"/>
      <c r="T18310" s="33"/>
    </row>
    <row r="18311" spans="16:20" x14ac:dyDescent="0.25">
      <c r="P18311" s="34"/>
      <c r="Q18311" s="33"/>
      <c r="R18311" s="33"/>
      <c r="S18311" s="33"/>
      <c r="T18311" s="33"/>
    </row>
    <row r="18312" spans="16:20" x14ac:dyDescent="0.25">
      <c r="P18312" s="34"/>
      <c r="Q18312" s="33"/>
      <c r="R18312" s="33"/>
      <c r="S18312" s="33"/>
      <c r="T18312" s="33"/>
    </row>
    <row r="18313" spans="16:20" x14ac:dyDescent="0.25">
      <c r="P18313" s="34"/>
      <c r="Q18313" s="33"/>
      <c r="R18313" s="33"/>
      <c r="S18313" s="33"/>
      <c r="T18313" s="33"/>
    </row>
    <row r="18314" spans="16:20" x14ac:dyDescent="0.25">
      <c r="P18314" s="34"/>
      <c r="Q18314" s="33"/>
      <c r="R18314" s="33"/>
      <c r="S18314" s="33"/>
      <c r="T18314" s="33"/>
    </row>
    <row r="18315" spans="16:20" x14ac:dyDescent="0.25">
      <c r="P18315" s="34"/>
      <c r="Q18315" s="33"/>
      <c r="R18315" s="33"/>
      <c r="S18315" s="33"/>
      <c r="T18315" s="33"/>
    </row>
    <row r="18316" spans="16:20" x14ac:dyDescent="0.25">
      <c r="P18316" s="34"/>
      <c r="Q18316" s="33"/>
      <c r="R18316" s="33"/>
      <c r="S18316" s="33"/>
      <c r="T18316" s="33"/>
    </row>
    <row r="18317" spans="16:20" x14ac:dyDescent="0.25">
      <c r="P18317" s="34"/>
      <c r="Q18317" s="33"/>
      <c r="R18317" s="33"/>
      <c r="S18317" s="33"/>
      <c r="T18317" s="33"/>
    </row>
    <row r="18318" spans="16:20" x14ac:dyDescent="0.25">
      <c r="P18318" s="34"/>
      <c r="Q18318" s="33"/>
      <c r="R18318" s="33"/>
      <c r="S18318" s="33"/>
      <c r="T18318" s="33"/>
    </row>
    <row r="18319" spans="16:20" x14ac:dyDescent="0.25">
      <c r="P18319" s="34"/>
      <c r="Q18319" s="33"/>
      <c r="R18319" s="33"/>
      <c r="S18319" s="33"/>
      <c r="T18319" s="33"/>
    </row>
    <row r="18320" spans="16:20" x14ac:dyDescent="0.25">
      <c r="P18320" s="34"/>
      <c r="Q18320" s="33"/>
      <c r="R18320" s="33"/>
      <c r="S18320" s="33"/>
      <c r="T18320" s="33"/>
    </row>
    <row r="18321" spans="16:20" x14ac:dyDescent="0.25">
      <c r="P18321" s="34"/>
      <c r="Q18321" s="33"/>
      <c r="R18321" s="33"/>
      <c r="S18321" s="33"/>
      <c r="T18321" s="33"/>
    </row>
    <row r="18322" spans="16:20" x14ac:dyDescent="0.25">
      <c r="P18322" s="34"/>
      <c r="Q18322" s="33"/>
      <c r="R18322" s="33"/>
      <c r="S18322" s="33"/>
      <c r="T18322" s="33"/>
    </row>
    <row r="18323" spans="16:20" x14ac:dyDescent="0.25">
      <c r="P18323" s="34"/>
      <c r="Q18323" s="33"/>
      <c r="R18323" s="33"/>
      <c r="S18323" s="33"/>
      <c r="T18323" s="33"/>
    </row>
    <row r="18324" spans="16:20" x14ac:dyDescent="0.25">
      <c r="P18324" s="34"/>
      <c r="Q18324" s="33"/>
      <c r="R18324" s="33"/>
      <c r="S18324" s="33"/>
      <c r="T18324" s="33"/>
    </row>
    <row r="18325" spans="16:20" x14ac:dyDescent="0.25">
      <c r="P18325" s="34"/>
      <c r="Q18325" s="33"/>
      <c r="R18325" s="33"/>
      <c r="S18325" s="33"/>
      <c r="T18325" s="33"/>
    </row>
    <row r="18326" spans="16:20" x14ac:dyDescent="0.25">
      <c r="P18326" s="34"/>
      <c r="Q18326" s="33"/>
      <c r="R18326" s="33"/>
      <c r="S18326" s="33"/>
      <c r="T18326" s="33"/>
    </row>
    <row r="18327" spans="16:20" x14ac:dyDescent="0.25">
      <c r="P18327" s="34"/>
      <c r="Q18327" s="33"/>
      <c r="R18327" s="33"/>
      <c r="S18327" s="33"/>
      <c r="T18327" s="33"/>
    </row>
    <row r="18328" spans="16:20" x14ac:dyDescent="0.25">
      <c r="P18328" s="34"/>
      <c r="Q18328" s="33"/>
      <c r="R18328" s="33"/>
      <c r="S18328" s="33"/>
      <c r="T18328" s="33"/>
    </row>
    <row r="18329" spans="16:20" x14ac:dyDescent="0.25">
      <c r="P18329" s="34"/>
      <c r="Q18329" s="33"/>
      <c r="R18329" s="33"/>
      <c r="S18329" s="33"/>
      <c r="T18329" s="33"/>
    </row>
    <row r="18330" spans="16:20" x14ac:dyDescent="0.25">
      <c r="P18330" s="34"/>
      <c r="Q18330" s="33"/>
      <c r="R18330" s="33"/>
      <c r="S18330" s="33"/>
      <c r="T18330" s="33"/>
    </row>
    <row r="18331" spans="16:20" x14ac:dyDescent="0.25">
      <c r="P18331" s="34"/>
      <c r="Q18331" s="33"/>
      <c r="R18331" s="33"/>
      <c r="S18331" s="33"/>
      <c r="T18331" s="33"/>
    </row>
    <row r="18332" spans="16:20" x14ac:dyDescent="0.25">
      <c r="P18332" s="34"/>
      <c r="Q18332" s="33"/>
      <c r="R18332" s="33"/>
      <c r="S18332" s="33"/>
      <c r="T18332" s="33"/>
    </row>
    <row r="18333" spans="16:20" x14ac:dyDescent="0.25">
      <c r="P18333" s="34"/>
      <c r="Q18333" s="33"/>
      <c r="R18333" s="33"/>
      <c r="S18333" s="33"/>
      <c r="T18333" s="33"/>
    </row>
    <row r="18334" spans="16:20" x14ac:dyDescent="0.25">
      <c r="P18334" s="34"/>
      <c r="Q18334" s="33"/>
      <c r="R18334" s="33"/>
      <c r="S18334" s="33"/>
      <c r="T18334" s="33"/>
    </row>
    <row r="18335" spans="16:20" x14ac:dyDescent="0.25">
      <c r="P18335" s="34"/>
      <c r="Q18335" s="33"/>
      <c r="R18335" s="33"/>
      <c r="S18335" s="33"/>
      <c r="T18335" s="33"/>
    </row>
    <row r="18336" spans="16:20" x14ac:dyDescent="0.25">
      <c r="P18336" s="34"/>
      <c r="Q18336" s="33"/>
      <c r="R18336" s="33"/>
      <c r="S18336" s="33"/>
      <c r="T18336" s="33"/>
    </row>
    <row r="18337" spans="16:20" x14ac:dyDescent="0.25">
      <c r="P18337" s="34"/>
      <c r="Q18337" s="33"/>
      <c r="R18337" s="33"/>
      <c r="S18337" s="33"/>
      <c r="T18337" s="33"/>
    </row>
    <row r="18338" spans="16:20" x14ac:dyDescent="0.25">
      <c r="P18338" s="34"/>
      <c r="Q18338" s="33"/>
      <c r="R18338" s="33"/>
      <c r="S18338" s="33"/>
      <c r="T18338" s="33"/>
    </row>
    <row r="18339" spans="16:20" x14ac:dyDescent="0.25">
      <c r="P18339" s="34"/>
      <c r="Q18339" s="33"/>
      <c r="R18339" s="33"/>
      <c r="S18339" s="33"/>
      <c r="T18339" s="33"/>
    </row>
    <row r="18340" spans="16:20" x14ac:dyDescent="0.25">
      <c r="P18340" s="34"/>
      <c r="Q18340" s="33"/>
      <c r="R18340" s="33"/>
      <c r="S18340" s="33"/>
      <c r="T18340" s="33"/>
    </row>
    <row r="18341" spans="16:20" x14ac:dyDescent="0.25">
      <c r="P18341" s="34"/>
      <c r="Q18341" s="33"/>
      <c r="R18341" s="33"/>
      <c r="S18341" s="33"/>
      <c r="T18341" s="33"/>
    </row>
    <row r="18342" spans="16:20" x14ac:dyDescent="0.25">
      <c r="P18342" s="34"/>
      <c r="Q18342" s="33"/>
      <c r="R18342" s="33"/>
      <c r="S18342" s="33"/>
      <c r="T18342" s="33"/>
    </row>
    <row r="18343" spans="16:20" x14ac:dyDescent="0.25">
      <c r="P18343" s="34"/>
      <c r="Q18343" s="33"/>
      <c r="R18343" s="33"/>
      <c r="S18343" s="33"/>
      <c r="T18343" s="33"/>
    </row>
    <row r="18344" spans="16:20" x14ac:dyDescent="0.25">
      <c r="P18344" s="34"/>
      <c r="Q18344" s="33"/>
      <c r="R18344" s="33"/>
      <c r="S18344" s="33"/>
      <c r="T18344" s="33"/>
    </row>
    <row r="18345" spans="16:20" x14ac:dyDescent="0.25">
      <c r="P18345" s="34"/>
      <c r="Q18345" s="33"/>
      <c r="R18345" s="33"/>
      <c r="S18345" s="33"/>
      <c r="T18345" s="33"/>
    </row>
    <row r="18346" spans="16:20" x14ac:dyDescent="0.25">
      <c r="P18346" s="34"/>
      <c r="Q18346" s="33"/>
      <c r="R18346" s="33"/>
      <c r="S18346" s="33"/>
      <c r="T18346" s="33"/>
    </row>
    <row r="18347" spans="16:20" x14ac:dyDescent="0.25">
      <c r="P18347" s="34"/>
      <c r="Q18347" s="33"/>
      <c r="R18347" s="33"/>
      <c r="S18347" s="33"/>
      <c r="T18347" s="33"/>
    </row>
    <row r="18348" spans="16:20" x14ac:dyDescent="0.25">
      <c r="P18348" s="34"/>
      <c r="Q18348" s="33"/>
      <c r="R18348" s="33"/>
      <c r="S18348" s="33"/>
      <c r="T18348" s="33"/>
    </row>
    <row r="18349" spans="16:20" x14ac:dyDescent="0.25">
      <c r="P18349" s="34"/>
      <c r="Q18349" s="33"/>
      <c r="R18349" s="33"/>
      <c r="S18349" s="33"/>
      <c r="T18349" s="33"/>
    </row>
    <row r="18350" spans="16:20" x14ac:dyDescent="0.25">
      <c r="P18350" s="34"/>
      <c r="Q18350" s="33"/>
      <c r="R18350" s="33"/>
      <c r="S18350" s="33"/>
      <c r="T18350" s="33"/>
    </row>
    <row r="18351" spans="16:20" x14ac:dyDescent="0.25">
      <c r="P18351" s="34"/>
      <c r="Q18351" s="33"/>
      <c r="R18351" s="33"/>
      <c r="S18351" s="33"/>
      <c r="T18351" s="33"/>
    </row>
    <row r="18352" spans="16:20" x14ac:dyDescent="0.25">
      <c r="P18352" s="34"/>
      <c r="Q18352" s="33"/>
      <c r="R18352" s="33"/>
      <c r="S18352" s="33"/>
      <c r="T18352" s="33"/>
    </row>
    <row r="18353" spans="16:20" x14ac:dyDescent="0.25">
      <c r="P18353" s="34"/>
      <c r="Q18353" s="33"/>
      <c r="R18353" s="33"/>
      <c r="S18353" s="33"/>
      <c r="T18353" s="33"/>
    </row>
    <row r="18354" spans="16:20" x14ac:dyDescent="0.25">
      <c r="P18354" s="34"/>
      <c r="Q18354" s="33"/>
      <c r="R18354" s="33"/>
      <c r="S18354" s="33"/>
      <c r="T18354" s="33"/>
    </row>
    <row r="18355" spans="16:20" x14ac:dyDescent="0.25">
      <c r="P18355" s="34"/>
      <c r="Q18355" s="33"/>
      <c r="R18355" s="33"/>
      <c r="S18355" s="33"/>
      <c r="T18355" s="33"/>
    </row>
    <row r="18356" spans="16:20" x14ac:dyDescent="0.25">
      <c r="P18356" s="34"/>
      <c r="Q18356" s="33"/>
      <c r="R18356" s="33"/>
      <c r="S18356" s="33"/>
      <c r="T18356" s="33"/>
    </row>
    <row r="18357" spans="16:20" x14ac:dyDescent="0.25">
      <c r="P18357" s="34"/>
      <c r="Q18357" s="33"/>
      <c r="R18357" s="33"/>
      <c r="S18357" s="33"/>
      <c r="T18357" s="33"/>
    </row>
    <row r="18358" spans="16:20" x14ac:dyDescent="0.25">
      <c r="P18358" s="34"/>
      <c r="Q18358" s="33"/>
      <c r="R18358" s="33"/>
      <c r="S18358" s="33"/>
      <c r="T18358" s="33"/>
    </row>
    <row r="18359" spans="16:20" x14ac:dyDescent="0.25">
      <c r="P18359" s="34"/>
      <c r="Q18359" s="33"/>
      <c r="R18359" s="33"/>
      <c r="S18359" s="33"/>
      <c r="T18359" s="33"/>
    </row>
    <row r="18360" spans="16:20" x14ac:dyDescent="0.25">
      <c r="P18360" s="34"/>
      <c r="Q18360" s="33"/>
      <c r="R18360" s="33"/>
      <c r="S18360" s="33"/>
      <c r="T18360" s="33"/>
    </row>
    <row r="18361" spans="16:20" x14ac:dyDescent="0.25">
      <c r="P18361" s="34"/>
      <c r="Q18361" s="33"/>
      <c r="R18361" s="33"/>
      <c r="S18361" s="33"/>
      <c r="T18361" s="33"/>
    </row>
    <row r="18362" spans="16:20" x14ac:dyDescent="0.25">
      <c r="P18362" s="34"/>
      <c r="Q18362" s="33"/>
      <c r="R18362" s="33"/>
      <c r="S18362" s="33"/>
      <c r="T18362" s="33"/>
    </row>
    <row r="18363" spans="16:20" x14ac:dyDescent="0.25">
      <c r="P18363" s="34"/>
      <c r="Q18363" s="33"/>
      <c r="R18363" s="33"/>
      <c r="S18363" s="33"/>
      <c r="T18363" s="33"/>
    </row>
    <row r="18364" spans="16:20" x14ac:dyDescent="0.25">
      <c r="P18364" s="34"/>
      <c r="Q18364" s="33"/>
      <c r="R18364" s="33"/>
      <c r="S18364" s="33"/>
      <c r="T18364" s="33"/>
    </row>
    <row r="18365" spans="16:20" x14ac:dyDescent="0.25">
      <c r="P18365" s="34"/>
      <c r="Q18365" s="33"/>
      <c r="R18365" s="33"/>
      <c r="S18365" s="33"/>
      <c r="T18365" s="33"/>
    </row>
    <row r="18366" spans="16:20" x14ac:dyDescent="0.25">
      <c r="P18366" s="34"/>
      <c r="Q18366" s="33"/>
      <c r="R18366" s="33"/>
      <c r="S18366" s="33"/>
      <c r="T18366" s="33"/>
    </row>
    <row r="18367" spans="16:20" x14ac:dyDescent="0.25">
      <c r="P18367" s="34"/>
      <c r="Q18367" s="33"/>
      <c r="R18367" s="33"/>
      <c r="S18367" s="33"/>
      <c r="T18367" s="33"/>
    </row>
    <row r="18368" spans="16:20" x14ac:dyDescent="0.25">
      <c r="P18368" s="34"/>
      <c r="Q18368" s="33"/>
      <c r="R18368" s="33"/>
      <c r="S18368" s="33"/>
      <c r="T18368" s="33"/>
    </row>
    <row r="18369" spans="16:20" x14ac:dyDescent="0.25">
      <c r="P18369" s="34"/>
      <c r="Q18369" s="33"/>
      <c r="R18369" s="33"/>
      <c r="S18369" s="33"/>
      <c r="T18369" s="33"/>
    </row>
    <row r="18370" spans="16:20" x14ac:dyDescent="0.25">
      <c r="P18370" s="34"/>
      <c r="Q18370" s="33"/>
      <c r="R18370" s="33"/>
      <c r="S18370" s="33"/>
      <c r="T18370" s="33"/>
    </row>
    <row r="18371" spans="16:20" x14ac:dyDescent="0.25">
      <c r="P18371" s="34"/>
      <c r="Q18371" s="33"/>
      <c r="R18371" s="33"/>
      <c r="S18371" s="33"/>
      <c r="T18371" s="33"/>
    </row>
    <row r="18372" spans="16:20" x14ac:dyDescent="0.25">
      <c r="P18372" s="34"/>
      <c r="Q18372" s="33"/>
      <c r="R18372" s="33"/>
      <c r="S18372" s="33"/>
      <c r="T18372" s="33"/>
    </row>
    <row r="18373" spans="16:20" x14ac:dyDescent="0.25">
      <c r="P18373" s="34"/>
      <c r="Q18373" s="33"/>
      <c r="R18373" s="33"/>
      <c r="S18373" s="33"/>
      <c r="T18373" s="33"/>
    </row>
    <row r="18374" spans="16:20" x14ac:dyDescent="0.25">
      <c r="P18374" s="34"/>
      <c r="Q18374" s="33"/>
      <c r="R18374" s="33"/>
      <c r="S18374" s="33"/>
      <c r="T18374" s="33"/>
    </row>
    <row r="18375" spans="16:20" x14ac:dyDescent="0.25">
      <c r="P18375" s="34"/>
      <c r="Q18375" s="33"/>
      <c r="R18375" s="33"/>
      <c r="S18375" s="33"/>
      <c r="T18375" s="33"/>
    </row>
    <row r="18376" spans="16:20" x14ac:dyDescent="0.25">
      <c r="P18376" s="34"/>
      <c r="Q18376" s="33"/>
      <c r="R18376" s="33"/>
      <c r="S18376" s="33"/>
      <c r="T18376" s="33"/>
    </row>
    <row r="18377" spans="16:20" x14ac:dyDescent="0.25">
      <c r="P18377" s="34"/>
      <c r="Q18377" s="33"/>
      <c r="R18377" s="33"/>
      <c r="S18377" s="33"/>
      <c r="T18377" s="33"/>
    </row>
    <row r="18378" spans="16:20" x14ac:dyDescent="0.25">
      <c r="P18378" s="34"/>
      <c r="Q18378" s="33"/>
      <c r="R18378" s="33"/>
      <c r="S18378" s="33"/>
      <c r="T18378" s="33"/>
    </row>
    <row r="18379" spans="16:20" x14ac:dyDescent="0.25">
      <c r="P18379" s="34"/>
      <c r="Q18379" s="33"/>
      <c r="R18379" s="33"/>
      <c r="S18379" s="33"/>
      <c r="T18379" s="33"/>
    </row>
    <row r="18380" spans="16:20" x14ac:dyDescent="0.25">
      <c r="P18380" s="34"/>
      <c r="Q18380" s="33"/>
      <c r="R18380" s="33"/>
      <c r="S18380" s="33"/>
      <c r="T18380" s="33"/>
    </row>
    <row r="18381" spans="16:20" x14ac:dyDescent="0.25">
      <c r="P18381" s="34"/>
      <c r="Q18381" s="33"/>
      <c r="R18381" s="33"/>
      <c r="S18381" s="33"/>
      <c r="T18381" s="33"/>
    </row>
    <row r="18382" spans="16:20" x14ac:dyDescent="0.25">
      <c r="P18382" s="34"/>
      <c r="Q18382" s="33"/>
      <c r="R18382" s="33"/>
      <c r="S18382" s="33"/>
      <c r="T18382" s="33"/>
    </row>
    <row r="18383" spans="16:20" x14ac:dyDescent="0.25">
      <c r="P18383" s="34"/>
      <c r="Q18383" s="33"/>
      <c r="R18383" s="33"/>
      <c r="S18383" s="33"/>
      <c r="T18383" s="33"/>
    </row>
    <row r="18384" spans="16:20" x14ac:dyDescent="0.25">
      <c r="P18384" s="34"/>
      <c r="Q18384" s="33"/>
      <c r="R18384" s="33"/>
      <c r="S18384" s="33"/>
      <c r="T18384" s="33"/>
    </row>
    <row r="18385" spans="16:20" x14ac:dyDescent="0.25">
      <c r="P18385" s="34"/>
      <c r="Q18385" s="33"/>
      <c r="R18385" s="33"/>
      <c r="S18385" s="33"/>
      <c r="T18385" s="33"/>
    </row>
    <row r="18386" spans="16:20" x14ac:dyDescent="0.25">
      <c r="P18386" s="34"/>
      <c r="Q18386" s="33"/>
      <c r="R18386" s="33"/>
      <c r="S18386" s="33"/>
      <c r="T18386" s="33"/>
    </row>
    <row r="18387" spans="16:20" x14ac:dyDescent="0.25">
      <c r="P18387" s="34"/>
      <c r="Q18387" s="33"/>
      <c r="R18387" s="33"/>
      <c r="S18387" s="33"/>
      <c r="T18387" s="33"/>
    </row>
    <row r="18388" spans="16:20" x14ac:dyDescent="0.25">
      <c r="P18388" s="34"/>
      <c r="Q18388" s="33"/>
      <c r="R18388" s="33"/>
      <c r="S18388" s="33"/>
      <c r="T18388" s="33"/>
    </row>
    <row r="18389" spans="16:20" x14ac:dyDescent="0.25">
      <c r="P18389" s="34"/>
      <c r="Q18389" s="33"/>
      <c r="R18389" s="33"/>
      <c r="S18389" s="33"/>
      <c r="T18389" s="33"/>
    </row>
    <row r="18390" spans="16:20" x14ac:dyDescent="0.25">
      <c r="P18390" s="34"/>
      <c r="Q18390" s="33"/>
      <c r="R18390" s="33"/>
      <c r="S18390" s="33"/>
      <c r="T18390" s="33"/>
    </row>
    <row r="18391" spans="16:20" x14ac:dyDescent="0.25">
      <c r="P18391" s="34"/>
      <c r="Q18391" s="33"/>
      <c r="R18391" s="33"/>
      <c r="S18391" s="33"/>
      <c r="T18391" s="33"/>
    </row>
    <row r="18392" spans="16:20" x14ac:dyDescent="0.25">
      <c r="P18392" s="34"/>
      <c r="Q18392" s="33"/>
      <c r="R18392" s="33"/>
      <c r="S18392" s="33"/>
      <c r="T18392" s="33"/>
    </row>
    <row r="18393" spans="16:20" x14ac:dyDescent="0.25">
      <c r="P18393" s="34"/>
      <c r="Q18393" s="33"/>
      <c r="R18393" s="33"/>
      <c r="S18393" s="33"/>
      <c r="T18393" s="33"/>
    </row>
    <row r="18394" spans="16:20" x14ac:dyDescent="0.25">
      <c r="P18394" s="34"/>
      <c r="Q18394" s="33"/>
      <c r="R18394" s="33"/>
      <c r="S18394" s="33"/>
      <c r="T18394" s="33"/>
    </row>
    <row r="18395" spans="16:20" x14ac:dyDescent="0.25">
      <c r="P18395" s="34"/>
      <c r="Q18395" s="33"/>
      <c r="R18395" s="33"/>
      <c r="S18395" s="33"/>
      <c r="T18395" s="33"/>
    </row>
    <row r="18396" spans="16:20" x14ac:dyDescent="0.25">
      <c r="P18396" s="34"/>
      <c r="Q18396" s="33"/>
      <c r="R18396" s="33"/>
      <c r="S18396" s="33"/>
      <c r="T18396" s="33"/>
    </row>
    <row r="18397" spans="16:20" x14ac:dyDescent="0.25">
      <c r="P18397" s="34"/>
      <c r="Q18397" s="33"/>
      <c r="R18397" s="33"/>
      <c r="S18397" s="33"/>
      <c r="T18397" s="33"/>
    </row>
    <row r="18398" spans="16:20" x14ac:dyDescent="0.25">
      <c r="P18398" s="34"/>
      <c r="Q18398" s="33"/>
      <c r="R18398" s="33"/>
      <c r="S18398" s="33"/>
      <c r="T18398" s="33"/>
    </row>
    <row r="18399" spans="16:20" x14ac:dyDescent="0.25">
      <c r="P18399" s="34"/>
      <c r="Q18399" s="33"/>
      <c r="R18399" s="33"/>
      <c r="S18399" s="33"/>
      <c r="T18399" s="33"/>
    </row>
    <row r="18400" spans="16:20" x14ac:dyDescent="0.25">
      <c r="P18400" s="34"/>
      <c r="Q18400" s="33"/>
      <c r="R18400" s="33"/>
      <c r="S18400" s="33"/>
      <c r="T18400" s="33"/>
    </row>
    <row r="18401" spans="16:20" x14ac:dyDescent="0.25">
      <c r="P18401" s="34"/>
      <c r="Q18401" s="33"/>
      <c r="R18401" s="33"/>
      <c r="S18401" s="33"/>
      <c r="T18401" s="33"/>
    </row>
    <row r="18402" spans="16:20" x14ac:dyDescent="0.25">
      <c r="P18402" s="34"/>
      <c r="Q18402" s="33"/>
      <c r="R18402" s="33"/>
      <c r="S18402" s="33"/>
      <c r="T18402" s="33"/>
    </row>
    <row r="18403" spans="16:20" x14ac:dyDescent="0.25">
      <c r="P18403" s="34"/>
      <c r="Q18403" s="33"/>
      <c r="R18403" s="33"/>
      <c r="S18403" s="33"/>
      <c r="T18403" s="33"/>
    </row>
    <row r="18404" spans="16:20" x14ac:dyDescent="0.25">
      <c r="P18404" s="34"/>
      <c r="Q18404" s="33"/>
      <c r="R18404" s="33"/>
      <c r="S18404" s="33"/>
      <c r="T18404" s="33"/>
    </row>
    <row r="18405" spans="16:20" x14ac:dyDescent="0.25">
      <c r="P18405" s="34"/>
      <c r="Q18405" s="33"/>
      <c r="R18405" s="33"/>
      <c r="S18405" s="33"/>
      <c r="T18405" s="33"/>
    </row>
    <row r="18406" spans="16:20" x14ac:dyDescent="0.25">
      <c r="P18406" s="34"/>
      <c r="Q18406" s="33"/>
      <c r="R18406" s="33"/>
      <c r="S18406" s="33"/>
      <c r="T18406" s="33"/>
    </row>
    <row r="18407" spans="16:20" x14ac:dyDescent="0.25">
      <c r="P18407" s="34"/>
      <c r="Q18407" s="33"/>
      <c r="R18407" s="33"/>
      <c r="S18407" s="33"/>
      <c r="T18407" s="33"/>
    </row>
    <row r="18408" spans="16:20" x14ac:dyDescent="0.25">
      <c r="P18408" s="34"/>
      <c r="Q18408" s="33"/>
      <c r="R18408" s="33"/>
      <c r="S18408" s="33"/>
      <c r="T18408" s="33"/>
    </row>
    <row r="18409" spans="16:20" x14ac:dyDescent="0.25">
      <c r="P18409" s="34"/>
      <c r="Q18409" s="33"/>
      <c r="R18409" s="33"/>
      <c r="S18409" s="33"/>
      <c r="T18409" s="33"/>
    </row>
    <row r="18410" spans="16:20" x14ac:dyDescent="0.25">
      <c r="P18410" s="34"/>
      <c r="Q18410" s="33"/>
      <c r="R18410" s="33"/>
      <c r="S18410" s="33"/>
      <c r="T18410" s="33"/>
    </row>
    <row r="18411" spans="16:20" x14ac:dyDescent="0.25">
      <c r="P18411" s="34"/>
      <c r="Q18411" s="33"/>
      <c r="R18411" s="33"/>
      <c r="S18411" s="33"/>
      <c r="T18411" s="33"/>
    </row>
    <row r="18412" spans="16:20" x14ac:dyDescent="0.25">
      <c r="P18412" s="34"/>
      <c r="Q18412" s="33"/>
      <c r="R18412" s="33"/>
      <c r="S18412" s="33"/>
      <c r="T18412" s="33"/>
    </row>
    <row r="18413" spans="16:20" x14ac:dyDescent="0.25">
      <c r="P18413" s="34"/>
      <c r="Q18413" s="33"/>
      <c r="R18413" s="33"/>
      <c r="S18413" s="33"/>
      <c r="T18413" s="33"/>
    </row>
    <row r="18414" spans="16:20" x14ac:dyDescent="0.25">
      <c r="P18414" s="34"/>
      <c r="Q18414" s="33"/>
      <c r="R18414" s="33"/>
      <c r="S18414" s="33"/>
      <c r="T18414" s="33"/>
    </row>
    <row r="18415" spans="16:20" x14ac:dyDescent="0.25">
      <c r="P18415" s="34"/>
      <c r="Q18415" s="33"/>
      <c r="R18415" s="33"/>
      <c r="S18415" s="33"/>
      <c r="T18415" s="33"/>
    </row>
    <row r="18416" spans="16:20" x14ac:dyDescent="0.25">
      <c r="P18416" s="34"/>
      <c r="Q18416" s="33"/>
      <c r="R18416" s="33"/>
      <c r="S18416" s="33"/>
      <c r="T18416" s="33"/>
    </row>
    <row r="18417" spans="16:20" x14ac:dyDescent="0.25">
      <c r="P18417" s="34"/>
      <c r="Q18417" s="33"/>
      <c r="R18417" s="33"/>
      <c r="S18417" s="33"/>
      <c r="T18417" s="33"/>
    </row>
    <row r="18418" spans="16:20" x14ac:dyDescent="0.25">
      <c r="P18418" s="34"/>
      <c r="Q18418" s="33"/>
      <c r="R18418" s="33"/>
      <c r="S18418" s="33"/>
      <c r="T18418" s="33"/>
    </row>
    <row r="18419" spans="16:20" x14ac:dyDescent="0.25">
      <c r="P18419" s="34"/>
      <c r="Q18419" s="33"/>
      <c r="R18419" s="33"/>
      <c r="S18419" s="33"/>
      <c r="T18419" s="33"/>
    </row>
    <row r="18420" spans="16:20" x14ac:dyDescent="0.25">
      <c r="P18420" s="34"/>
      <c r="Q18420" s="33"/>
      <c r="R18420" s="33"/>
      <c r="S18420" s="33"/>
      <c r="T18420" s="33"/>
    </row>
    <row r="18421" spans="16:20" x14ac:dyDescent="0.25">
      <c r="P18421" s="34"/>
      <c r="Q18421" s="33"/>
      <c r="R18421" s="33"/>
      <c r="S18421" s="33"/>
      <c r="T18421" s="33"/>
    </row>
    <row r="18422" spans="16:20" x14ac:dyDescent="0.25">
      <c r="P18422" s="34"/>
      <c r="Q18422" s="33"/>
      <c r="R18422" s="33"/>
      <c r="S18422" s="33"/>
      <c r="T18422" s="33"/>
    </row>
    <row r="18423" spans="16:20" x14ac:dyDescent="0.25">
      <c r="P18423" s="34"/>
      <c r="Q18423" s="33"/>
      <c r="R18423" s="33"/>
      <c r="S18423" s="33"/>
      <c r="T18423" s="33"/>
    </row>
    <row r="18424" spans="16:20" x14ac:dyDescent="0.25">
      <c r="P18424" s="34"/>
      <c r="Q18424" s="33"/>
      <c r="R18424" s="33"/>
      <c r="S18424" s="33"/>
      <c r="T18424" s="33"/>
    </row>
    <row r="18425" spans="16:20" x14ac:dyDescent="0.25">
      <c r="P18425" s="34"/>
      <c r="Q18425" s="33"/>
      <c r="R18425" s="33"/>
      <c r="S18425" s="33"/>
      <c r="T18425" s="33"/>
    </row>
    <row r="18426" spans="16:20" x14ac:dyDescent="0.25">
      <c r="P18426" s="34"/>
      <c r="Q18426" s="33"/>
      <c r="R18426" s="33"/>
      <c r="S18426" s="33"/>
      <c r="T18426" s="33"/>
    </row>
    <row r="18427" spans="16:20" x14ac:dyDescent="0.25">
      <c r="P18427" s="34"/>
      <c r="Q18427" s="33"/>
      <c r="R18427" s="33"/>
      <c r="S18427" s="33"/>
      <c r="T18427" s="33"/>
    </row>
    <row r="18428" spans="16:20" x14ac:dyDescent="0.25">
      <c r="P18428" s="34"/>
      <c r="Q18428" s="33"/>
      <c r="R18428" s="33"/>
      <c r="S18428" s="33"/>
      <c r="T18428" s="33"/>
    </row>
    <row r="18429" spans="16:20" x14ac:dyDescent="0.25">
      <c r="P18429" s="34"/>
      <c r="Q18429" s="33"/>
      <c r="R18429" s="33"/>
      <c r="S18429" s="33"/>
      <c r="T18429" s="33"/>
    </row>
    <row r="18430" spans="16:20" x14ac:dyDescent="0.25">
      <c r="P18430" s="34"/>
      <c r="Q18430" s="33"/>
      <c r="R18430" s="33"/>
      <c r="S18430" s="33"/>
      <c r="T18430" s="33"/>
    </row>
    <row r="18431" spans="16:20" x14ac:dyDescent="0.25">
      <c r="P18431" s="34"/>
      <c r="Q18431" s="33"/>
      <c r="R18431" s="33"/>
      <c r="S18431" s="33"/>
      <c r="T18431" s="33"/>
    </row>
    <row r="18432" spans="16:20" x14ac:dyDescent="0.25">
      <c r="P18432" s="34"/>
      <c r="Q18432" s="33"/>
      <c r="R18432" s="33"/>
      <c r="S18432" s="33"/>
      <c r="T18432" s="33"/>
    </row>
    <row r="18433" spans="16:20" x14ac:dyDescent="0.25">
      <c r="P18433" s="34"/>
      <c r="Q18433" s="33"/>
      <c r="R18433" s="33"/>
      <c r="S18433" s="33"/>
      <c r="T18433" s="33"/>
    </row>
    <row r="18434" spans="16:20" x14ac:dyDescent="0.25">
      <c r="P18434" s="34"/>
      <c r="Q18434" s="33"/>
      <c r="R18434" s="33"/>
      <c r="S18434" s="33"/>
      <c r="T18434" s="33"/>
    </row>
    <row r="18435" spans="16:20" x14ac:dyDescent="0.25">
      <c r="P18435" s="34"/>
      <c r="Q18435" s="33"/>
      <c r="R18435" s="33"/>
      <c r="S18435" s="33"/>
      <c r="T18435" s="33"/>
    </row>
    <row r="18436" spans="16:20" x14ac:dyDescent="0.25">
      <c r="P18436" s="34"/>
      <c r="Q18436" s="33"/>
      <c r="R18436" s="33"/>
      <c r="S18436" s="33"/>
      <c r="T18436" s="33"/>
    </row>
    <row r="18437" spans="16:20" x14ac:dyDescent="0.25">
      <c r="P18437" s="34"/>
      <c r="Q18437" s="33"/>
      <c r="R18437" s="33"/>
      <c r="S18437" s="33"/>
      <c r="T18437" s="33"/>
    </row>
    <row r="18438" spans="16:20" x14ac:dyDescent="0.25">
      <c r="P18438" s="34"/>
      <c r="Q18438" s="33"/>
      <c r="R18438" s="33"/>
      <c r="S18438" s="33"/>
      <c r="T18438" s="33"/>
    </row>
    <row r="18439" spans="16:20" x14ac:dyDescent="0.25">
      <c r="P18439" s="34"/>
      <c r="Q18439" s="33"/>
      <c r="R18439" s="33"/>
      <c r="S18439" s="33"/>
      <c r="T18439" s="33"/>
    </row>
    <row r="18440" spans="16:20" x14ac:dyDescent="0.25">
      <c r="P18440" s="34"/>
      <c r="Q18440" s="33"/>
      <c r="R18440" s="33"/>
      <c r="S18440" s="33"/>
      <c r="T18440" s="33"/>
    </row>
    <row r="18441" spans="16:20" x14ac:dyDescent="0.25">
      <c r="P18441" s="34"/>
      <c r="Q18441" s="33"/>
      <c r="R18441" s="33"/>
      <c r="S18441" s="33"/>
      <c r="T18441" s="33"/>
    </row>
    <row r="18442" spans="16:20" x14ac:dyDescent="0.25">
      <c r="P18442" s="34"/>
      <c r="Q18442" s="33"/>
      <c r="R18442" s="33"/>
      <c r="S18442" s="33"/>
      <c r="T18442" s="33"/>
    </row>
    <row r="18443" spans="16:20" x14ac:dyDescent="0.25">
      <c r="P18443" s="34"/>
      <c r="Q18443" s="33"/>
      <c r="R18443" s="33"/>
      <c r="S18443" s="33"/>
      <c r="T18443" s="33"/>
    </row>
    <row r="18444" spans="16:20" x14ac:dyDescent="0.25">
      <c r="P18444" s="34"/>
      <c r="Q18444" s="33"/>
      <c r="R18444" s="33"/>
      <c r="S18444" s="33"/>
      <c r="T18444" s="33"/>
    </row>
    <row r="18445" spans="16:20" x14ac:dyDescent="0.25">
      <c r="P18445" s="34"/>
      <c r="Q18445" s="33"/>
      <c r="R18445" s="33"/>
      <c r="S18445" s="33"/>
      <c r="T18445" s="33"/>
    </row>
    <row r="18446" spans="16:20" x14ac:dyDescent="0.25">
      <c r="P18446" s="34"/>
      <c r="Q18446" s="33"/>
      <c r="R18446" s="33"/>
      <c r="S18446" s="33"/>
      <c r="T18446" s="33"/>
    </row>
    <row r="18447" spans="16:20" x14ac:dyDescent="0.25">
      <c r="P18447" s="34"/>
      <c r="Q18447" s="33"/>
      <c r="R18447" s="33"/>
      <c r="S18447" s="33"/>
      <c r="T18447" s="33"/>
    </row>
    <row r="18448" spans="16:20" x14ac:dyDescent="0.25">
      <c r="P18448" s="34"/>
      <c r="Q18448" s="33"/>
      <c r="R18448" s="33"/>
      <c r="S18448" s="33"/>
      <c r="T18448" s="33"/>
    </row>
    <row r="18449" spans="16:20" x14ac:dyDescent="0.25">
      <c r="P18449" s="34"/>
      <c r="Q18449" s="33"/>
      <c r="R18449" s="33"/>
      <c r="S18449" s="33"/>
      <c r="T18449" s="33"/>
    </row>
    <row r="18450" spans="16:20" x14ac:dyDescent="0.25">
      <c r="P18450" s="34"/>
      <c r="Q18450" s="33"/>
      <c r="R18450" s="33"/>
      <c r="S18450" s="33"/>
      <c r="T18450" s="33"/>
    </row>
    <row r="18451" spans="16:20" x14ac:dyDescent="0.25">
      <c r="P18451" s="34"/>
      <c r="Q18451" s="33"/>
      <c r="R18451" s="33"/>
      <c r="S18451" s="33"/>
      <c r="T18451" s="33"/>
    </row>
    <row r="18452" spans="16:20" x14ac:dyDescent="0.25">
      <c r="P18452" s="34"/>
      <c r="Q18452" s="33"/>
      <c r="R18452" s="33"/>
      <c r="S18452" s="33"/>
      <c r="T18452" s="33"/>
    </row>
    <row r="18453" spans="16:20" x14ac:dyDescent="0.25">
      <c r="P18453" s="34"/>
      <c r="Q18453" s="33"/>
      <c r="R18453" s="33"/>
      <c r="S18453" s="33"/>
      <c r="T18453" s="33"/>
    </row>
    <row r="18454" spans="16:20" x14ac:dyDescent="0.25">
      <c r="P18454" s="34"/>
      <c r="Q18454" s="33"/>
      <c r="R18454" s="33"/>
      <c r="S18454" s="33"/>
      <c r="T18454" s="33"/>
    </row>
    <row r="18455" spans="16:20" x14ac:dyDescent="0.25">
      <c r="P18455" s="34"/>
      <c r="Q18455" s="33"/>
      <c r="R18455" s="33"/>
      <c r="S18455" s="33"/>
      <c r="T18455" s="33"/>
    </row>
    <row r="18456" spans="16:20" x14ac:dyDescent="0.25">
      <c r="P18456" s="34"/>
      <c r="Q18456" s="33"/>
      <c r="R18456" s="33"/>
      <c r="S18456" s="33"/>
      <c r="T18456" s="33"/>
    </row>
    <row r="18457" spans="16:20" x14ac:dyDescent="0.25">
      <c r="P18457" s="34"/>
      <c r="Q18457" s="33"/>
      <c r="R18457" s="33"/>
      <c r="S18457" s="33"/>
      <c r="T18457" s="33"/>
    </row>
    <row r="18458" spans="16:20" x14ac:dyDescent="0.25">
      <c r="P18458" s="34"/>
      <c r="Q18458" s="33"/>
      <c r="R18458" s="33"/>
      <c r="S18458" s="33"/>
      <c r="T18458" s="33"/>
    </row>
    <row r="18459" spans="16:20" x14ac:dyDescent="0.25">
      <c r="P18459" s="34"/>
      <c r="Q18459" s="33"/>
      <c r="R18459" s="33"/>
      <c r="S18459" s="33"/>
      <c r="T18459" s="33"/>
    </row>
    <row r="18460" spans="16:20" x14ac:dyDescent="0.25">
      <c r="P18460" s="34"/>
      <c r="Q18460" s="33"/>
      <c r="R18460" s="33"/>
      <c r="S18460" s="33"/>
      <c r="T18460" s="33"/>
    </row>
    <row r="18461" spans="16:20" x14ac:dyDescent="0.25">
      <c r="P18461" s="34"/>
      <c r="Q18461" s="33"/>
      <c r="R18461" s="33"/>
      <c r="S18461" s="33"/>
      <c r="T18461" s="33"/>
    </row>
    <row r="18462" spans="16:20" x14ac:dyDescent="0.25">
      <c r="P18462" s="34"/>
      <c r="Q18462" s="33"/>
      <c r="R18462" s="33"/>
      <c r="S18462" s="33"/>
      <c r="T18462" s="33"/>
    </row>
    <row r="18463" spans="16:20" x14ac:dyDescent="0.25">
      <c r="P18463" s="34"/>
      <c r="Q18463" s="33"/>
      <c r="R18463" s="33"/>
      <c r="S18463" s="33"/>
      <c r="T18463" s="33"/>
    </row>
    <row r="18464" spans="16:20" x14ac:dyDescent="0.25">
      <c r="P18464" s="34"/>
      <c r="Q18464" s="33"/>
      <c r="R18464" s="33"/>
      <c r="S18464" s="33"/>
      <c r="T18464" s="33"/>
    </row>
    <row r="18465" spans="16:20" x14ac:dyDescent="0.25">
      <c r="P18465" s="34"/>
      <c r="Q18465" s="33"/>
      <c r="R18465" s="33"/>
      <c r="S18465" s="33"/>
      <c r="T18465" s="33"/>
    </row>
    <row r="18466" spans="16:20" x14ac:dyDescent="0.25">
      <c r="P18466" s="34"/>
      <c r="Q18466" s="33"/>
      <c r="R18466" s="33"/>
      <c r="S18466" s="33"/>
      <c r="T18466" s="33"/>
    </row>
    <row r="18467" spans="16:20" x14ac:dyDescent="0.25">
      <c r="P18467" s="34"/>
      <c r="Q18467" s="33"/>
      <c r="R18467" s="33"/>
      <c r="S18467" s="33"/>
      <c r="T18467" s="33"/>
    </row>
    <row r="18468" spans="16:20" x14ac:dyDescent="0.25">
      <c r="P18468" s="34"/>
      <c r="Q18468" s="33"/>
      <c r="R18468" s="33"/>
      <c r="S18468" s="33"/>
      <c r="T18468" s="33"/>
    </row>
    <row r="18469" spans="16:20" x14ac:dyDescent="0.25">
      <c r="P18469" s="34"/>
      <c r="Q18469" s="33"/>
      <c r="R18469" s="33"/>
      <c r="S18469" s="33"/>
      <c r="T18469" s="33"/>
    </row>
    <row r="18470" spans="16:20" x14ac:dyDescent="0.25">
      <c r="P18470" s="34"/>
      <c r="Q18470" s="33"/>
      <c r="R18470" s="33"/>
      <c r="S18470" s="33"/>
      <c r="T18470" s="33"/>
    </row>
    <row r="18471" spans="16:20" x14ac:dyDescent="0.25">
      <c r="P18471" s="34"/>
      <c r="Q18471" s="33"/>
      <c r="R18471" s="33"/>
      <c r="S18471" s="33"/>
      <c r="T18471" s="33"/>
    </row>
    <row r="18472" spans="16:20" x14ac:dyDescent="0.25">
      <c r="P18472" s="34"/>
      <c r="Q18472" s="33"/>
      <c r="R18472" s="33"/>
      <c r="S18472" s="33"/>
      <c r="T18472" s="33"/>
    </row>
    <row r="18473" spans="16:20" x14ac:dyDescent="0.25">
      <c r="P18473" s="34"/>
      <c r="Q18473" s="33"/>
      <c r="R18473" s="33"/>
      <c r="S18473" s="33"/>
      <c r="T18473" s="33"/>
    </row>
    <row r="18474" spans="16:20" x14ac:dyDescent="0.25">
      <c r="P18474" s="34"/>
      <c r="Q18474" s="33"/>
      <c r="R18474" s="33"/>
      <c r="S18474" s="33"/>
      <c r="T18474" s="33"/>
    </row>
    <row r="18475" spans="16:20" x14ac:dyDescent="0.25">
      <c r="P18475" s="34"/>
      <c r="Q18475" s="33"/>
      <c r="R18475" s="33"/>
      <c r="S18475" s="33"/>
      <c r="T18475" s="33"/>
    </row>
    <row r="18476" spans="16:20" x14ac:dyDescent="0.25">
      <c r="P18476" s="34"/>
      <c r="Q18476" s="33"/>
      <c r="R18476" s="33"/>
      <c r="S18476" s="33"/>
      <c r="T18476" s="33"/>
    </row>
    <row r="18477" spans="16:20" x14ac:dyDescent="0.25">
      <c r="P18477" s="34"/>
      <c r="Q18477" s="33"/>
      <c r="R18477" s="33"/>
      <c r="S18477" s="33"/>
      <c r="T18477" s="33"/>
    </row>
    <row r="18478" spans="16:20" x14ac:dyDescent="0.25">
      <c r="P18478" s="34"/>
      <c r="Q18478" s="33"/>
      <c r="R18478" s="33"/>
      <c r="S18478" s="33"/>
      <c r="T18478" s="33"/>
    </row>
    <row r="18479" spans="16:20" x14ac:dyDescent="0.25">
      <c r="P18479" s="34"/>
      <c r="Q18479" s="33"/>
      <c r="R18479" s="33"/>
      <c r="S18479" s="33"/>
      <c r="T18479" s="33"/>
    </row>
    <row r="18480" spans="16:20" x14ac:dyDescent="0.25">
      <c r="P18480" s="34"/>
      <c r="Q18480" s="33"/>
      <c r="R18480" s="33"/>
      <c r="S18480" s="33"/>
      <c r="T18480" s="33"/>
    </row>
    <row r="18481" spans="16:20" x14ac:dyDescent="0.25">
      <c r="P18481" s="34"/>
      <c r="Q18481" s="33"/>
      <c r="R18481" s="33"/>
      <c r="S18481" s="33"/>
      <c r="T18481" s="33"/>
    </row>
    <row r="18482" spans="16:20" x14ac:dyDescent="0.25">
      <c r="P18482" s="34"/>
      <c r="Q18482" s="33"/>
      <c r="R18482" s="33"/>
      <c r="S18482" s="33"/>
      <c r="T18482" s="33"/>
    </row>
    <row r="18483" spans="16:20" x14ac:dyDescent="0.25">
      <c r="P18483" s="34"/>
      <c r="Q18483" s="33"/>
      <c r="R18483" s="33"/>
      <c r="S18483" s="33"/>
      <c r="T18483" s="33"/>
    </row>
    <row r="18484" spans="16:20" x14ac:dyDescent="0.25">
      <c r="P18484" s="34"/>
      <c r="Q18484" s="33"/>
      <c r="R18484" s="33"/>
      <c r="S18484" s="33"/>
      <c r="T18484" s="33"/>
    </row>
    <row r="18485" spans="16:20" x14ac:dyDescent="0.25">
      <c r="P18485" s="34"/>
      <c r="Q18485" s="33"/>
      <c r="R18485" s="33"/>
      <c r="S18485" s="33"/>
      <c r="T18485" s="33"/>
    </row>
    <row r="18486" spans="16:20" x14ac:dyDescent="0.25">
      <c r="P18486" s="34"/>
      <c r="Q18486" s="33"/>
      <c r="R18486" s="33"/>
      <c r="S18486" s="33"/>
      <c r="T18486" s="33"/>
    </row>
    <row r="18487" spans="16:20" x14ac:dyDescent="0.25">
      <c r="P18487" s="34"/>
      <c r="Q18487" s="33"/>
      <c r="R18487" s="33"/>
      <c r="S18487" s="33"/>
      <c r="T18487" s="33"/>
    </row>
    <row r="18488" spans="16:20" x14ac:dyDescent="0.25">
      <c r="P18488" s="34"/>
      <c r="Q18488" s="33"/>
      <c r="R18488" s="33"/>
      <c r="S18488" s="33"/>
      <c r="T18488" s="33"/>
    </row>
    <row r="18489" spans="16:20" x14ac:dyDescent="0.25">
      <c r="P18489" s="34"/>
      <c r="Q18489" s="33"/>
      <c r="R18489" s="33"/>
      <c r="S18489" s="33"/>
      <c r="T18489" s="33"/>
    </row>
    <row r="18490" spans="16:20" x14ac:dyDescent="0.25">
      <c r="P18490" s="34"/>
      <c r="Q18490" s="33"/>
      <c r="R18490" s="33"/>
      <c r="S18490" s="33"/>
      <c r="T18490" s="33"/>
    </row>
    <row r="18491" spans="16:20" x14ac:dyDescent="0.25">
      <c r="P18491" s="34"/>
      <c r="Q18491" s="33"/>
      <c r="R18491" s="33"/>
      <c r="S18491" s="33"/>
      <c r="T18491" s="33"/>
    </row>
    <row r="18492" spans="16:20" x14ac:dyDescent="0.25">
      <c r="P18492" s="34"/>
      <c r="Q18492" s="33"/>
      <c r="R18492" s="33"/>
      <c r="S18492" s="33"/>
      <c r="T18492" s="33"/>
    </row>
    <row r="18493" spans="16:20" x14ac:dyDescent="0.25">
      <c r="P18493" s="34"/>
      <c r="Q18493" s="33"/>
      <c r="R18493" s="33"/>
      <c r="S18493" s="33"/>
      <c r="T18493" s="33"/>
    </row>
    <row r="18494" spans="16:20" x14ac:dyDescent="0.25">
      <c r="P18494" s="34"/>
      <c r="Q18494" s="33"/>
      <c r="R18494" s="33"/>
      <c r="S18494" s="33"/>
      <c r="T18494" s="33"/>
    </row>
    <row r="18495" spans="16:20" x14ac:dyDescent="0.25">
      <c r="P18495" s="34"/>
      <c r="Q18495" s="33"/>
      <c r="R18495" s="33"/>
      <c r="S18495" s="33"/>
      <c r="T18495" s="33"/>
    </row>
    <row r="18496" spans="16:20" x14ac:dyDescent="0.25">
      <c r="P18496" s="34"/>
      <c r="Q18496" s="33"/>
      <c r="R18496" s="33"/>
      <c r="S18496" s="33"/>
      <c r="T18496" s="33"/>
    </row>
    <row r="18497" spans="16:20" x14ac:dyDescent="0.25">
      <c r="P18497" s="34"/>
      <c r="Q18497" s="33"/>
      <c r="R18497" s="33"/>
      <c r="S18497" s="33"/>
      <c r="T18497" s="33"/>
    </row>
    <row r="18498" spans="16:20" x14ac:dyDescent="0.25">
      <c r="P18498" s="34"/>
      <c r="Q18498" s="33"/>
      <c r="R18498" s="33"/>
      <c r="S18498" s="33"/>
      <c r="T18498" s="33"/>
    </row>
    <row r="18499" spans="16:20" x14ac:dyDescent="0.25">
      <c r="P18499" s="34"/>
      <c r="Q18499" s="33"/>
      <c r="R18499" s="33"/>
      <c r="S18499" s="33"/>
      <c r="T18499" s="33"/>
    </row>
    <row r="18500" spans="16:20" x14ac:dyDescent="0.25">
      <c r="P18500" s="34"/>
      <c r="Q18500" s="33"/>
      <c r="R18500" s="33"/>
      <c r="S18500" s="33"/>
      <c r="T18500" s="33"/>
    </row>
    <row r="18501" spans="16:20" x14ac:dyDescent="0.25">
      <c r="P18501" s="34"/>
      <c r="Q18501" s="33"/>
      <c r="R18501" s="33"/>
      <c r="S18501" s="33"/>
      <c r="T18501" s="33"/>
    </row>
    <row r="18502" spans="16:20" x14ac:dyDescent="0.25">
      <c r="P18502" s="34"/>
      <c r="Q18502" s="33"/>
      <c r="R18502" s="33"/>
      <c r="S18502" s="33"/>
      <c r="T18502" s="33"/>
    </row>
    <row r="18503" spans="16:20" x14ac:dyDescent="0.25">
      <c r="P18503" s="34"/>
      <c r="Q18503" s="33"/>
      <c r="R18503" s="33"/>
      <c r="S18503" s="33"/>
      <c r="T18503" s="33"/>
    </row>
    <row r="18504" spans="16:20" x14ac:dyDescent="0.25">
      <c r="P18504" s="34"/>
      <c r="Q18504" s="33"/>
      <c r="R18504" s="33"/>
      <c r="S18504" s="33"/>
      <c r="T18504" s="33"/>
    </row>
    <row r="18505" spans="16:20" x14ac:dyDescent="0.25">
      <c r="P18505" s="34"/>
      <c r="Q18505" s="33"/>
      <c r="R18505" s="33"/>
      <c r="S18505" s="33"/>
      <c r="T18505" s="33"/>
    </row>
    <row r="18506" spans="16:20" x14ac:dyDescent="0.25">
      <c r="P18506" s="34"/>
      <c r="Q18506" s="33"/>
      <c r="R18506" s="33"/>
      <c r="S18506" s="33"/>
      <c r="T18506" s="33"/>
    </row>
    <row r="18507" spans="16:20" x14ac:dyDescent="0.25">
      <c r="P18507" s="34"/>
      <c r="Q18507" s="33"/>
      <c r="R18507" s="33"/>
      <c r="S18507" s="33"/>
      <c r="T18507" s="33"/>
    </row>
    <row r="18508" spans="16:20" x14ac:dyDescent="0.25">
      <c r="P18508" s="34"/>
      <c r="Q18508" s="33"/>
      <c r="R18508" s="33"/>
      <c r="S18508" s="33"/>
      <c r="T18508" s="33"/>
    </row>
    <row r="18509" spans="16:20" x14ac:dyDescent="0.25">
      <c r="P18509" s="34"/>
      <c r="Q18509" s="33"/>
      <c r="R18509" s="33"/>
      <c r="S18509" s="33"/>
      <c r="T18509" s="33"/>
    </row>
    <row r="18510" spans="16:20" x14ac:dyDescent="0.25">
      <c r="P18510" s="34"/>
      <c r="Q18510" s="33"/>
      <c r="R18510" s="33"/>
      <c r="S18510" s="33"/>
      <c r="T18510" s="33"/>
    </row>
    <row r="18511" spans="16:20" x14ac:dyDescent="0.25">
      <c r="P18511" s="34"/>
      <c r="Q18511" s="33"/>
      <c r="R18511" s="33"/>
      <c r="S18511" s="33"/>
      <c r="T18511" s="33"/>
    </row>
    <row r="18512" spans="16:20" x14ac:dyDescent="0.25">
      <c r="P18512" s="34"/>
      <c r="Q18512" s="33"/>
      <c r="R18512" s="33"/>
      <c r="S18512" s="33"/>
      <c r="T18512" s="33"/>
    </row>
    <row r="18513" spans="16:20" x14ac:dyDescent="0.25">
      <c r="P18513" s="34"/>
      <c r="Q18513" s="33"/>
      <c r="R18513" s="33"/>
      <c r="S18513" s="33"/>
      <c r="T18513" s="33"/>
    </row>
    <row r="18514" spans="16:20" x14ac:dyDescent="0.25">
      <c r="P18514" s="34"/>
      <c r="Q18514" s="33"/>
      <c r="R18514" s="33"/>
      <c r="S18514" s="33"/>
      <c r="T18514" s="33"/>
    </row>
    <row r="18515" spans="16:20" x14ac:dyDescent="0.25">
      <c r="P18515" s="34"/>
      <c r="Q18515" s="33"/>
      <c r="R18515" s="33"/>
      <c r="S18515" s="33"/>
      <c r="T18515" s="33"/>
    </row>
    <row r="18516" spans="16:20" x14ac:dyDescent="0.25">
      <c r="P18516" s="34"/>
      <c r="Q18516" s="33"/>
      <c r="R18516" s="33"/>
      <c r="S18516" s="33"/>
      <c r="T18516" s="33"/>
    </row>
    <row r="18517" spans="16:20" x14ac:dyDescent="0.25">
      <c r="P18517" s="34"/>
      <c r="Q18517" s="33"/>
      <c r="R18517" s="33"/>
      <c r="S18517" s="33"/>
      <c r="T18517" s="33"/>
    </row>
    <row r="18518" spans="16:20" x14ac:dyDescent="0.25">
      <c r="P18518" s="34"/>
      <c r="Q18518" s="33"/>
      <c r="R18518" s="33"/>
      <c r="S18518" s="33"/>
      <c r="T18518" s="33"/>
    </row>
    <row r="18519" spans="16:20" x14ac:dyDescent="0.25">
      <c r="P18519" s="34"/>
      <c r="Q18519" s="33"/>
      <c r="R18519" s="33"/>
      <c r="S18519" s="33"/>
      <c r="T18519" s="33"/>
    </row>
    <row r="18520" spans="16:20" x14ac:dyDescent="0.25">
      <c r="P18520" s="34"/>
      <c r="Q18520" s="33"/>
      <c r="R18520" s="33"/>
      <c r="S18520" s="33"/>
      <c r="T18520" s="33"/>
    </row>
    <row r="18521" spans="16:20" x14ac:dyDescent="0.25">
      <c r="P18521" s="34"/>
      <c r="Q18521" s="33"/>
      <c r="R18521" s="33"/>
      <c r="S18521" s="33"/>
      <c r="T18521" s="33"/>
    </row>
    <row r="18522" spans="16:20" x14ac:dyDescent="0.25">
      <c r="P18522" s="34"/>
      <c r="Q18522" s="33"/>
      <c r="R18522" s="33"/>
      <c r="S18522" s="33"/>
      <c r="T18522" s="33"/>
    </row>
    <row r="18523" spans="16:20" x14ac:dyDescent="0.25">
      <c r="P18523" s="34"/>
      <c r="Q18523" s="33"/>
      <c r="R18523" s="33"/>
      <c r="S18523" s="33"/>
      <c r="T18523" s="33"/>
    </row>
    <row r="18524" spans="16:20" x14ac:dyDescent="0.25">
      <c r="P18524" s="34"/>
      <c r="Q18524" s="33"/>
      <c r="R18524" s="33"/>
      <c r="S18524" s="33"/>
      <c r="T18524" s="33"/>
    </row>
    <row r="18525" spans="16:20" x14ac:dyDescent="0.25">
      <c r="P18525" s="34"/>
      <c r="Q18525" s="33"/>
      <c r="R18525" s="33"/>
      <c r="S18525" s="33"/>
      <c r="T18525" s="33"/>
    </row>
    <row r="18526" spans="16:20" x14ac:dyDescent="0.25">
      <c r="P18526" s="34"/>
      <c r="Q18526" s="33"/>
      <c r="R18526" s="33"/>
      <c r="S18526" s="33"/>
      <c r="T18526" s="33"/>
    </row>
    <row r="18527" spans="16:20" x14ac:dyDescent="0.25">
      <c r="P18527" s="34"/>
      <c r="Q18527" s="33"/>
      <c r="R18527" s="33"/>
      <c r="S18527" s="33"/>
      <c r="T18527" s="33"/>
    </row>
    <row r="18528" spans="16:20" x14ac:dyDescent="0.25">
      <c r="P18528" s="34"/>
      <c r="Q18528" s="33"/>
      <c r="R18528" s="33"/>
      <c r="S18528" s="33"/>
      <c r="T18528" s="33"/>
    </row>
    <row r="18529" spans="16:20" x14ac:dyDescent="0.25">
      <c r="P18529" s="34"/>
      <c r="Q18529" s="33"/>
      <c r="R18529" s="33"/>
      <c r="S18529" s="33"/>
      <c r="T18529" s="33"/>
    </row>
    <row r="18530" spans="16:20" x14ac:dyDescent="0.25">
      <c r="P18530" s="34"/>
      <c r="Q18530" s="33"/>
      <c r="R18530" s="33"/>
      <c r="S18530" s="33"/>
      <c r="T18530" s="33"/>
    </row>
    <row r="18531" spans="16:20" x14ac:dyDescent="0.25">
      <c r="P18531" s="34"/>
      <c r="Q18531" s="33"/>
      <c r="R18531" s="33"/>
      <c r="S18531" s="33"/>
      <c r="T18531" s="33"/>
    </row>
    <row r="18532" spans="16:20" x14ac:dyDescent="0.25">
      <c r="P18532" s="34"/>
      <c r="Q18532" s="33"/>
      <c r="R18532" s="33"/>
      <c r="S18532" s="33"/>
      <c r="T18532" s="33"/>
    </row>
    <row r="18533" spans="16:20" x14ac:dyDescent="0.25">
      <c r="P18533" s="34"/>
      <c r="Q18533" s="33"/>
      <c r="R18533" s="33"/>
      <c r="S18533" s="33"/>
      <c r="T18533" s="33"/>
    </row>
    <row r="18534" spans="16:20" x14ac:dyDescent="0.25">
      <c r="P18534" s="34"/>
      <c r="Q18534" s="33"/>
      <c r="R18534" s="33"/>
      <c r="S18534" s="33"/>
      <c r="T18534" s="33"/>
    </row>
    <row r="18535" spans="16:20" x14ac:dyDescent="0.25">
      <c r="P18535" s="34"/>
      <c r="Q18535" s="33"/>
      <c r="R18535" s="33"/>
      <c r="S18535" s="33"/>
      <c r="T18535" s="33"/>
    </row>
    <row r="18536" spans="16:20" x14ac:dyDescent="0.25">
      <c r="P18536" s="34"/>
      <c r="Q18536" s="33"/>
      <c r="R18536" s="33"/>
      <c r="S18536" s="33"/>
      <c r="T18536" s="33"/>
    </row>
    <row r="18537" spans="16:20" x14ac:dyDescent="0.25">
      <c r="P18537" s="34"/>
      <c r="Q18537" s="33"/>
      <c r="R18537" s="33"/>
      <c r="S18537" s="33"/>
      <c r="T18537" s="33"/>
    </row>
    <row r="18538" spans="16:20" x14ac:dyDescent="0.25">
      <c r="P18538" s="34"/>
      <c r="Q18538" s="33"/>
      <c r="R18538" s="33"/>
      <c r="S18538" s="33"/>
      <c r="T18538" s="33"/>
    </row>
    <row r="18539" spans="16:20" x14ac:dyDescent="0.25">
      <c r="P18539" s="34"/>
      <c r="Q18539" s="33"/>
      <c r="R18539" s="33"/>
      <c r="S18539" s="33"/>
      <c r="T18539" s="33"/>
    </row>
    <row r="18540" spans="16:20" x14ac:dyDescent="0.25">
      <c r="P18540" s="34"/>
      <c r="Q18540" s="33"/>
      <c r="R18540" s="33"/>
      <c r="S18540" s="33"/>
      <c r="T18540" s="33"/>
    </row>
    <row r="18541" spans="16:20" x14ac:dyDescent="0.25">
      <c r="P18541" s="34"/>
      <c r="Q18541" s="33"/>
      <c r="R18541" s="33"/>
      <c r="S18541" s="33"/>
      <c r="T18541" s="33"/>
    </row>
    <row r="18542" spans="16:20" x14ac:dyDescent="0.25">
      <c r="P18542" s="34"/>
      <c r="Q18542" s="33"/>
      <c r="R18542" s="33"/>
      <c r="S18542" s="33"/>
      <c r="T18542" s="33"/>
    </row>
    <row r="18543" spans="16:20" x14ac:dyDescent="0.25">
      <c r="P18543" s="34"/>
      <c r="Q18543" s="33"/>
      <c r="R18543" s="33"/>
      <c r="S18543" s="33"/>
      <c r="T18543" s="33"/>
    </row>
    <row r="18544" spans="16:20" x14ac:dyDescent="0.25">
      <c r="P18544" s="34"/>
      <c r="Q18544" s="33"/>
      <c r="R18544" s="33"/>
      <c r="S18544" s="33"/>
      <c r="T18544" s="33"/>
    </row>
    <row r="18545" spans="16:20" x14ac:dyDescent="0.25">
      <c r="P18545" s="34"/>
      <c r="Q18545" s="33"/>
      <c r="R18545" s="33"/>
      <c r="S18545" s="33"/>
      <c r="T18545" s="33"/>
    </row>
    <row r="18546" spans="16:20" x14ac:dyDescent="0.25">
      <c r="P18546" s="34"/>
      <c r="Q18546" s="33"/>
      <c r="R18546" s="33"/>
      <c r="S18546" s="33"/>
      <c r="T18546" s="33"/>
    </row>
    <row r="18547" spans="16:20" x14ac:dyDescent="0.25">
      <c r="P18547" s="34"/>
      <c r="Q18547" s="33"/>
      <c r="R18547" s="33"/>
      <c r="S18547" s="33"/>
      <c r="T18547" s="33"/>
    </row>
    <row r="18548" spans="16:20" x14ac:dyDescent="0.25">
      <c r="P18548" s="34"/>
      <c r="Q18548" s="33"/>
      <c r="R18548" s="33"/>
      <c r="S18548" s="33"/>
      <c r="T18548" s="33"/>
    </row>
    <row r="18549" spans="16:20" x14ac:dyDescent="0.25">
      <c r="P18549" s="34"/>
      <c r="Q18549" s="33"/>
      <c r="R18549" s="33"/>
      <c r="S18549" s="33"/>
      <c r="T18549" s="33"/>
    </row>
    <row r="18550" spans="16:20" x14ac:dyDescent="0.25">
      <c r="P18550" s="34"/>
      <c r="Q18550" s="33"/>
      <c r="R18550" s="33"/>
      <c r="S18550" s="33"/>
      <c r="T18550" s="33"/>
    </row>
    <row r="18551" spans="16:20" x14ac:dyDescent="0.25">
      <c r="P18551" s="34"/>
      <c r="Q18551" s="33"/>
      <c r="R18551" s="33"/>
      <c r="S18551" s="33"/>
      <c r="T18551" s="33"/>
    </row>
    <row r="18552" spans="16:20" x14ac:dyDescent="0.25">
      <c r="P18552" s="34"/>
      <c r="Q18552" s="33"/>
      <c r="R18552" s="33"/>
      <c r="S18552" s="33"/>
      <c r="T18552" s="33"/>
    </row>
    <row r="18553" spans="16:20" x14ac:dyDescent="0.25">
      <c r="P18553" s="34"/>
      <c r="Q18553" s="33"/>
      <c r="R18553" s="33"/>
      <c r="S18553" s="33"/>
      <c r="T18553" s="33"/>
    </row>
    <row r="18554" spans="16:20" x14ac:dyDescent="0.25">
      <c r="P18554" s="34"/>
      <c r="Q18554" s="33"/>
      <c r="R18554" s="33"/>
      <c r="S18554" s="33"/>
      <c r="T18554" s="33"/>
    </row>
    <row r="18555" spans="16:20" x14ac:dyDescent="0.25">
      <c r="P18555" s="34"/>
      <c r="Q18555" s="33"/>
      <c r="R18555" s="33"/>
      <c r="S18555" s="33"/>
      <c r="T18555" s="33"/>
    </row>
    <row r="18556" spans="16:20" x14ac:dyDescent="0.25">
      <c r="P18556" s="34"/>
      <c r="Q18556" s="33"/>
      <c r="R18556" s="33"/>
      <c r="S18556" s="33"/>
      <c r="T18556" s="33"/>
    </row>
    <row r="18557" spans="16:20" x14ac:dyDescent="0.25">
      <c r="P18557" s="34"/>
      <c r="Q18557" s="33"/>
      <c r="R18557" s="33"/>
      <c r="S18557" s="33"/>
      <c r="T18557" s="33"/>
    </row>
    <row r="18558" spans="16:20" x14ac:dyDescent="0.25">
      <c r="P18558" s="34"/>
      <c r="Q18558" s="33"/>
      <c r="R18558" s="33"/>
      <c r="S18558" s="33"/>
      <c r="T18558" s="33"/>
    </row>
    <row r="18559" spans="16:20" x14ac:dyDescent="0.25">
      <c r="P18559" s="34"/>
      <c r="Q18559" s="33"/>
      <c r="R18559" s="33"/>
      <c r="S18559" s="33"/>
      <c r="T18559" s="33"/>
    </row>
    <row r="18560" spans="16:20" x14ac:dyDescent="0.25">
      <c r="P18560" s="34"/>
      <c r="Q18560" s="33"/>
      <c r="R18560" s="33"/>
      <c r="S18560" s="33"/>
      <c r="T18560" s="33"/>
    </row>
    <row r="18561" spans="16:20" x14ac:dyDescent="0.25">
      <c r="P18561" s="34"/>
      <c r="Q18561" s="33"/>
      <c r="R18561" s="33"/>
      <c r="S18561" s="33"/>
      <c r="T18561" s="33"/>
    </row>
    <row r="18562" spans="16:20" x14ac:dyDescent="0.25">
      <c r="P18562" s="34"/>
      <c r="Q18562" s="33"/>
      <c r="R18562" s="33"/>
      <c r="S18562" s="33"/>
      <c r="T18562" s="33"/>
    </row>
    <row r="18563" spans="16:20" x14ac:dyDescent="0.25">
      <c r="P18563" s="34"/>
      <c r="Q18563" s="33"/>
      <c r="R18563" s="33"/>
      <c r="S18563" s="33"/>
      <c r="T18563" s="33"/>
    </row>
    <row r="18564" spans="16:20" x14ac:dyDescent="0.25">
      <c r="P18564" s="34"/>
      <c r="Q18564" s="33"/>
      <c r="R18564" s="33"/>
      <c r="S18564" s="33"/>
      <c r="T18564" s="33"/>
    </row>
    <row r="18565" spans="16:20" x14ac:dyDescent="0.25">
      <c r="P18565" s="34"/>
      <c r="Q18565" s="33"/>
      <c r="R18565" s="33"/>
      <c r="S18565" s="33"/>
      <c r="T18565" s="33"/>
    </row>
    <row r="18566" spans="16:20" x14ac:dyDescent="0.25">
      <c r="P18566" s="34"/>
      <c r="Q18566" s="33"/>
      <c r="R18566" s="33"/>
      <c r="S18566" s="33"/>
      <c r="T18566" s="33"/>
    </row>
    <row r="18567" spans="16:20" x14ac:dyDescent="0.25">
      <c r="P18567" s="34"/>
      <c r="Q18567" s="33"/>
      <c r="R18567" s="33"/>
      <c r="S18567" s="33"/>
      <c r="T18567" s="33"/>
    </row>
    <row r="18568" spans="16:20" x14ac:dyDescent="0.25">
      <c r="P18568" s="34"/>
      <c r="Q18568" s="33"/>
      <c r="R18568" s="33"/>
      <c r="S18568" s="33"/>
      <c r="T18568" s="33"/>
    </row>
    <row r="18569" spans="16:20" x14ac:dyDescent="0.25">
      <c r="P18569" s="34"/>
      <c r="Q18569" s="33"/>
      <c r="R18569" s="33"/>
      <c r="S18569" s="33"/>
      <c r="T18569" s="33"/>
    </row>
    <row r="18570" spans="16:20" x14ac:dyDescent="0.25">
      <c r="P18570" s="34"/>
      <c r="Q18570" s="33"/>
      <c r="R18570" s="33"/>
      <c r="S18570" s="33"/>
      <c r="T18570" s="33"/>
    </row>
    <row r="18571" spans="16:20" x14ac:dyDescent="0.25">
      <c r="P18571" s="34"/>
      <c r="Q18571" s="33"/>
      <c r="R18571" s="33"/>
      <c r="S18571" s="33"/>
      <c r="T18571" s="33"/>
    </row>
    <row r="18572" spans="16:20" x14ac:dyDescent="0.25">
      <c r="P18572" s="34"/>
      <c r="Q18572" s="33"/>
      <c r="R18572" s="33"/>
      <c r="S18572" s="33"/>
      <c r="T18572" s="33"/>
    </row>
    <row r="18573" spans="16:20" x14ac:dyDescent="0.25">
      <c r="P18573" s="34"/>
      <c r="Q18573" s="33"/>
      <c r="R18573" s="33"/>
      <c r="S18573" s="33"/>
      <c r="T18573" s="33"/>
    </row>
    <row r="18574" spans="16:20" x14ac:dyDescent="0.25">
      <c r="P18574" s="34"/>
      <c r="Q18574" s="33"/>
      <c r="R18574" s="33"/>
      <c r="S18574" s="33"/>
      <c r="T18574" s="33"/>
    </row>
    <row r="18575" spans="16:20" x14ac:dyDescent="0.25">
      <c r="P18575" s="34"/>
      <c r="Q18575" s="33"/>
      <c r="R18575" s="33"/>
      <c r="S18575" s="33"/>
      <c r="T18575" s="33"/>
    </row>
    <row r="18576" spans="16:20" x14ac:dyDescent="0.25">
      <c r="P18576" s="34"/>
      <c r="Q18576" s="33"/>
      <c r="R18576" s="33"/>
      <c r="S18576" s="33"/>
      <c r="T18576" s="33"/>
    </row>
    <row r="18577" spans="16:20" x14ac:dyDescent="0.25">
      <c r="P18577" s="34"/>
      <c r="Q18577" s="33"/>
      <c r="R18577" s="33"/>
      <c r="S18577" s="33"/>
      <c r="T18577" s="33"/>
    </row>
    <row r="18578" spans="16:20" x14ac:dyDescent="0.25">
      <c r="P18578" s="34"/>
      <c r="Q18578" s="33"/>
      <c r="R18578" s="33"/>
      <c r="S18578" s="33"/>
      <c r="T18578" s="33"/>
    </row>
    <row r="18579" spans="16:20" x14ac:dyDescent="0.25">
      <c r="P18579" s="34"/>
      <c r="Q18579" s="33"/>
      <c r="R18579" s="33"/>
      <c r="S18579" s="33"/>
      <c r="T18579" s="33"/>
    </row>
    <row r="18580" spans="16:20" x14ac:dyDescent="0.25">
      <c r="P18580" s="34"/>
      <c r="Q18580" s="33"/>
      <c r="R18580" s="33"/>
      <c r="S18580" s="33"/>
      <c r="T18580" s="33"/>
    </row>
    <row r="18581" spans="16:20" x14ac:dyDescent="0.25">
      <c r="P18581" s="34"/>
      <c r="Q18581" s="33"/>
      <c r="R18581" s="33"/>
      <c r="S18581" s="33"/>
      <c r="T18581" s="33"/>
    </row>
    <row r="18582" spans="16:20" x14ac:dyDescent="0.25">
      <c r="P18582" s="34"/>
      <c r="Q18582" s="33"/>
      <c r="R18582" s="33"/>
      <c r="S18582" s="33"/>
      <c r="T18582" s="33"/>
    </row>
    <row r="18583" spans="16:20" x14ac:dyDescent="0.25">
      <c r="P18583" s="34"/>
      <c r="Q18583" s="33"/>
      <c r="R18583" s="33"/>
      <c r="S18583" s="33"/>
      <c r="T18583" s="33"/>
    </row>
    <row r="18584" spans="16:20" x14ac:dyDescent="0.25">
      <c r="P18584" s="34"/>
      <c r="Q18584" s="33"/>
      <c r="R18584" s="33"/>
      <c r="S18584" s="33"/>
      <c r="T18584" s="33"/>
    </row>
    <row r="18585" spans="16:20" x14ac:dyDescent="0.25">
      <c r="P18585" s="34"/>
      <c r="Q18585" s="33"/>
      <c r="R18585" s="33"/>
      <c r="S18585" s="33"/>
      <c r="T18585" s="33"/>
    </row>
    <row r="18586" spans="16:20" x14ac:dyDescent="0.25">
      <c r="P18586" s="34"/>
      <c r="Q18586" s="33"/>
      <c r="R18586" s="33"/>
      <c r="S18586" s="33"/>
      <c r="T18586" s="33"/>
    </row>
    <row r="18587" spans="16:20" x14ac:dyDescent="0.25">
      <c r="P18587" s="34"/>
      <c r="Q18587" s="33"/>
      <c r="R18587" s="33"/>
      <c r="S18587" s="33"/>
      <c r="T18587" s="33"/>
    </row>
    <row r="18588" spans="16:20" x14ac:dyDescent="0.25">
      <c r="P18588" s="34"/>
      <c r="Q18588" s="33"/>
      <c r="R18588" s="33"/>
      <c r="S18588" s="33"/>
      <c r="T18588" s="33"/>
    </row>
    <row r="18589" spans="16:20" x14ac:dyDescent="0.25">
      <c r="P18589" s="34"/>
      <c r="Q18589" s="33"/>
      <c r="R18589" s="33"/>
      <c r="S18589" s="33"/>
      <c r="T18589" s="33"/>
    </row>
    <row r="18590" spans="16:20" x14ac:dyDescent="0.25">
      <c r="P18590" s="34"/>
      <c r="Q18590" s="33"/>
      <c r="R18590" s="33"/>
      <c r="S18590" s="33"/>
      <c r="T18590" s="33"/>
    </row>
    <row r="18591" spans="16:20" x14ac:dyDescent="0.25">
      <c r="P18591" s="34"/>
      <c r="Q18591" s="33"/>
      <c r="R18591" s="33"/>
      <c r="S18591" s="33"/>
      <c r="T18591" s="33"/>
    </row>
    <row r="18592" spans="16:20" x14ac:dyDescent="0.25">
      <c r="P18592" s="34"/>
      <c r="Q18592" s="33"/>
      <c r="R18592" s="33"/>
      <c r="S18592" s="33"/>
      <c r="T18592" s="33"/>
    </row>
    <row r="18593" spans="16:20" x14ac:dyDescent="0.25">
      <c r="P18593" s="34"/>
      <c r="Q18593" s="33"/>
      <c r="R18593" s="33"/>
      <c r="S18593" s="33"/>
      <c r="T18593" s="33"/>
    </row>
    <row r="18594" spans="16:20" x14ac:dyDescent="0.25">
      <c r="P18594" s="34"/>
      <c r="Q18594" s="33"/>
      <c r="R18594" s="33"/>
      <c r="S18594" s="33"/>
      <c r="T18594" s="33"/>
    </row>
    <row r="18595" spans="16:20" x14ac:dyDescent="0.25">
      <c r="P18595" s="34"/>
      <c r="Q18595" s="33"/>
      <c r="R18595" s="33"/>
      <c r="S18595" s="33"/>
      <c r="T18595" s="33"/>
    </row>
    <row r="18596" spans="16:20" x14ac:dyDescent="0.25">
      <c r="P18596" s="34"/>
      <c r="Q18596" s="33"/>
      <c r="R18596" s="33"/>
      <c r="S18596" s="33"/>
      <c r="T18596" s="33"/>
    </row>
    <row r="18597" spans="16:20" x14ac:dyDescent="0.25">
      <c r="P18597" s="34"/>
      <c r="Q18597" s="33"/>
      <c r="R18597" s="33"/>
      <c r="S18597" s="33"/>
      <c r="T18597" s="33"/>
    </row>
    <row r="18598" spans="16:20" x14ac:dyDescent="0.25">
      <c r="P18598" s="34"/>
      <c r="Q18598" s="33"/>
      <c r="R18598" s="33"/>
      <c r="S18598" s="33"/>
      <c r="T18598" s="33"/>
    </row>
    <row r="18599" spans="16:20" x14ac:dyDescent="0.25">
      <c r="P18599" s="34"/>
      <c r="Q18599" s="33"/>
      <c r="R18599" s="33"/>
      <c r="S18599" s="33"/>
      <c r="T18599" s="33"/>
    </row>
    <row r="18600" spans="16:20" x14ac:dyDescent="0.25">
      <c r="P18600" s="34"/>
      <c r="Q18600" s="33"/>
      <c r="R18600" s="33"/>
      <c r="S18600" s="33"/>
      <c r="T18600" s="33"/>
    </row>
    <row r="18601" spans="16:20" x14ac:dyDescent="0.25">
      <c r="P18601" s="34"/>
      <c r="Q18601" s="33"/>
      <c r="R18601" s="33"/>
      <c r="S18601" s="33"/>
      <c r="T18601" s="33"/>
    </row>
    <row r="18602" spans="16:20" x14ac:dyDescent="0.25">
      <c r="P18602" s="34"/>
      <c r="Q18602" s="33"/>
      <c r="R18602" s="33"/>
      <c r="S18602" s="33"/>
      <c r="T18602" s="33"/>
    </row>
    <row r="18603" spans="16:20" x14ac:dyDescent="0.25">
      <c r="P18603" s="34"/>
      <c r="Q18603" s="33"/>
      <c r="R18603" s="33"/>
      <c r="S18603" s="33"/>
      <c r="T18603" s="33"/>
    </row>
    <row r="18604" spans="16:20" x14ac:dyDescent="0.25">
      <c r="P18604" s="34"/>
      <c r="Q18604" s="33"/>
      <c r="R18604" s="33"/>
      <c r="S18604" s="33"/>
      <c r="T18604" s="33"/>
    </row>
    <row r="18605" spans="16:20" x14ac:dyDescent="0.25">
      <c r="P18605" s="34"/>
      <c r="Q18605" s="33"/>
      <c r="R18605" s="33"/>
      <c r="S18605" s="33"/>
      <c r="T18605" s="33"/>
    </row>
    <row r="18606" spans="16:20" x14ac:dyDescent="0.25">
      <c r="P18606" s="34"/>
      <c r="Q18606" s="33"/>
      <c r="R18606" s="33"/>
      <c r="S18606" s="33"/>
      <c r="T18606" s="33"/>
    </row>
    <row r="18607" spans="16:20" x14ac:dyDescent="0.25">
      <c r="P18607" s="34"/>
      <c r="Q18607" s="33"/>
      <c r="R18607" s="33"/>
      <c r="S18607" s="33"/>
      <c r="T18607" s="33"/>
    </row>
    <row r="18608" spans="16:20" x14ac:dyDescent="0.25">
      <c r="P18608" s="34"/>
      <c r="Q18608" s="33"/>
      <c r="R18608" s="33"/>
      <c r="S18608" s="33"/>
      <c r="T18608" s="33"/>
    </row>
    <row r="18609" spans="16:20" x14ac:dyDescent="0.25">
      <c r="P18609" s="34"/>
      <c r="Q18609" s="33"/>
      <c r="R18609" s="33"/>
      <c r="S18609" s="33"/>
      <c r="T18609" s="33"/>
    </row>
    <row r="18610" spans="16:20" x14ac:dyDescent="0.25">
      <c r="P18610" s="34"/>
      <c r="Q18610" s="33"/>
      <c r="R18610" s="33"/>
      <c r="S18610" s="33"/>
      <c r="T18610" s="33"/>
    </row>
    <row r="18611" spans="16:20" x14ac:dyDescent="0.25">
      <c r="P18611" s="34"/>
      <c r="Q18611" s="33"/>
      <c r="R18611" s="33"/>
      <c r="S18611" s="33"/>
      <c r="T18611" s="33"/>
    </row>
    <row r="18612" spans="16:20" x14ac:dyDescent="0.25">
      <c r="P18612" s="34"/>
      <c r="Q18612" s="33"/>
      <c r="R18612" s="33"/>
      <c r="S18612" s="33"/>
      <c r="T18612" s="33"/>
    </row>
    <row r="18613" spans="16:20" x14ac:dyDescent="0.25">
      <c r="P18613" s="34"/>
      <c r="Q18613" s="33"/>
      <c r="R18613" s="33"/>
      <c r="S18613" s="33"/>
      <c r="T18613" s="33"/>
    </row>
    <row r="18614" spans="16:20" x14ac:dyDescent="0.25">
      <c r="P18614" s="34"/>
      <c r="Q18614" s="33"/>
      <c r="R18614" s="33"/>
      <c r="S18614" s="33"/>
      <c r="T18614" s="33"/>
    </row>
    <row r="18615" spans="16:20" x14ac:dyDescent="0.25">
      <c r="P18615" s="34"/>
      <c r="Q18615" s="33"/>
      <c r="R18615" s="33"/>
      <c r="S18615" s="33"/>
      <c r="T18615" s="33"/>
    </row>
    <row r="18616" spans="16:20" x14ac:dyDescent="0.25">
      <c r="P18616" s="34"/>
      <c r="Q18616" s="33"/>
      <c r="R18616" s="33"/>
      <c r="S18616" s="33"/>
      <c r="T18616" s="33"/>
    </row>
    <row r="18617" spans="16:20" x14ac:dyDescent="0.25">
      <c r="P18617" s="34"/>
      <c r="Q18617" s="33"/>
      <c r="R18617" s="33"/>
      <c r="S18617" s="33"/>
      <c r="T18617" s="33"/>
    </row>
    <row r="18618" spans="16:20" x14ac:dyDescent="0.25">
      <c r="P18618" s="34"/>
      <c r="Q18618" s="33"/>
      <c r="R18618" s="33"/>
      <c r="S18618" s="33"/>
      <c r="T18618" s="33"/>
    </row>
    <row r="18619" spans="16:20" x14ac:dyDescent="0.25">
      <c r="P18619" s="34"/>
      <c r="Q18619" s="33"/>
      <c r="R18619" s="33"/>
      <c r="S18619" s="33"/>
      <c r="T18619" s="33"/>
    </row>
    <row r="18620" spans="16:20" x14ac:dyDescent="0.25">
      <c r="P18620" s="34"/>
      <c r="Q18620" s="33"/>
      <c r="R18620" s="33"/>
      <c r="S18620" s="33"/>
      <c r="T18620" s="33"/>
    </row>
    <row r="18621" spans="16:20" x14ac:dyDescent="0.25">
      <c r="P18621" s="34"/>
      <c r="Q18621" s="33"/>
      <c r="R18621" s="33"/>
      <c r="S18621" s="33"/>
      <c r="T18621" s="33"/>
    </row>
    <row r="18622" spans="16:20" x14ac:dyDescent="0.25">
      <c r="P18622" s="34"/>
      <c r="Q18622" s="33"/>
      <c r="R18622" s="33"/>
      <c r="S18622" s="33"/>
      <c r="T18622" s="33"/>
    </row>
    <row r="18623" spans="16:20" x14ac:dyDescent="0.25">
      <c r="P18623" s="34"/>
      <c r="Q18623" s="33"/>
      <c r="R18623" s="33"/>
      <c r="S18623" s="33"/>
      <c r="T18623" s="33"/>
    </row>
    <row r="18624" spans="16:20" x14ac:dyDescent="0.25">
      <c r="P18624" s="34"/>
      <c r="Q18624" s="33"/>
      <c r="R18624" s="33"/>
      <c r="S18624" s="33"/>
      <c r="T18624" s="33"/>
    </row>
    <row r="18625" spans="16:20" x14ac:dyDescent="0.25">
      <c r="P18625" s="34"/>
      <c r="Q18625" s="33"/>
      <c r="R18625" s="33"/>
      <c r="S18625" s="33"/>
      <c r="T18625" s="33"/>
    </row>
    <row r="18626" spans="16:20" x14ac:dyDescent="0.25">
      <c r="P18626" s="34"/>
      <c r="Q18626" s="33"/>
      <c r="R18626" s="33"/>
      <c r="S18626" s="33"/>
      <c r="T18626" s="33"/>
    </row>
    <row r="18627" spans="16:20" x14ac:dyDescent="0.25">
      <c r="P18627" s="34"/>
      <c r="Q18627" s="33"/>
      <c r="R18627" s="33"/>
      <c r="S18627" s="33"/>
      <c r="T18627" s="33"/>
    </row>
    <row r="18628" spans="16:20" x14ac:dyDescent="0.25">
      <c r="P18628" s="34"/>
      <c r="Q18628" s="33"/>
      <c r="R18628" s="33"/>
      <c r="S18628" s="33"/>
      <c r="T18628" s="33"/>
    </row>
    <row r="18629" spans="16:20" x14ac:dyDescent="0.25">
      <c r="P18629" s="34"/>
      <c r="Q18629" s="33"/>
      <c r="R18629" s="33"/>
      <c r="S18629" s="33"/>
      <c r="T18629" s="33"/>
    </row>
    <row r="18630" spans="16:20" x14ac:dyDescent="0.25">
      <c r="P18630" s="34"/>
      <c r="Q18630" s="33"/>
      <c r="R18630" s="33"/>
      <c r="S18630" s="33"/>
      <c r="T18630" s="33"/>
    </row>
    <row r="18631" spans="16:20" x14ac:dyDescent="0.25">
      <c r="P18631" s="34"/>
      <c r="Q18631" s="33"/>
      <c r="R18631" s="33"/>
      <c r="S18631" s="33"/>
      <c r="T18631" s="33"/>
    </row>
    <row r="18632" spans="16:20" x14ac:dyDescent="0.25">
      <c r="P18632" s="34"/>
      <c r="Q18632" s="33"/>
      <c r="R18632" s="33"/>
      <c r="S18632" s="33"/>
      <c r="T18632" s="33"/>
    </row>
    <row r="18633" spans="16:20" x14ac:dyDescent="0.25">
      <c r="P18633" s="34"/>
      <c r="Q18633" s="33"/>
      <c r="R18633" s="33"/>
      <c r="S18633" s="33"/>
      <c r="T18633" s="33"/>
    </row>
    <row r="18634" spans="16:20" x14ac:dyDescent="0.25">
      <c r="P18634" s="34"/>
      <c r="Q18634" s="33"/>
      <c r="R18634" s="33"/>
      <c r="S18634" s="33"/>
      <c r="T18634" s="33"/>
    </row>
    <row r="18635" spans="16:20" x14ac:dyDescent="0.25">
      <c r="P18635" s="34"/>
      <c r="Q18635" s="33"/>
      <c r="R18635" s="33"/>
      <c r="S18635" s="33"/>
      <c r="T18635" s="33"/>
    </row>
    <row r="18636" spans="16:20" x14ac:dyDescent="0.25">
      <c r="P18636" s="34"/>
      <c r="Q18636" s="33"/>
      <c r="R18636" s="33"/>
      <c r="S18636" s="33"/>
      <c r="T18636" s="33"/>
    </row>
    <row r="18637" spans="16:20" x14ac:dyDescent="0.25">
      <c r="P18637" s="34"/>
      <c r="Q18637" s="33"/>
      <c r="R18637" s="33"/>
      <c r="S18637" s="33"/>
      <c r="T18637" s="33"/>
    </row>
    <row r="18638" spans="16:20" x14ac:dyDescent="0.25">
      <c r="P18638" s="34"/>
      <c r="Q18638" s="33"/>
      <c r="R18638" s="33"/>
      <c r="S18638" s="33"/>
      <c r="T18638" s="33"/>
    </row>
    <row r="18639" spans="16:20" x14ac:dyDescent="0.25">
      <c r="P18639" s="34"/>
      <c r="Q18639" s="33"/>
      <c r="R18639" s="33"/>
      <c r="S18639" s="33"/>
      <c r="T18639" s="33"/>
    </row>
    <row r="18640" spans="16:20" x14ac:dyDescent="0.25">
      <c r="P18640" s="34"/>
      <c r="Q18640" s="33"/>
      <c r="R18640" s="33"/>
      <c r="S18640" s="33"/>
      <c r="T18640" s="33"/>
    </row>
    <row r="18641" spans="16:20" x14ac:dyDescent="0.25">
      <c r="P18641" s="34"/>
      <c r="Q18641" s="33"/>
      <c r="R18641" s="33"/>
      <c r="S18641" s="33"/>
      <c r="T18641" s="33"/>
    </row>
    <row r="18642" spans="16:20" x14ac:dyDescent="0.25">
      <c r="P18642" s="34"/>
      <c r="Q18642" s="33"/>
      <c r="R18642" s="33"/>
      <c r="S18642" s="33"/>
      <c r="T18642" s="33"/>
    </row>
    <row r="18643" spans="16:20" x14ac:dyDescent="0.25">
      <c r="P18643" s="34"/>
      <c r="Q18643" s="33"/>
      <c r="R18643" s="33"/>
      <c r="S18643" s="33"/>
      <c r="T18643" s="33"/>
    </row>
    <row r="18644" spans="16:20" x14ac:dyDescent="0.25">
      <c r="P18644" s="34"/>
      <c r="Q18644" s="33"/>
      <c r="R18644" s="33"/>
      <c r="S18644" s="33"/>
      <c r="T18644" s="33"/>
    </row>
    <row r="18645" spans="16:20" x14ac:dyDescent="0.25">
      <c r="P18645" s="34"/>
      <c r="Q18645" s="33"/>
      <c r="R18645" s="33"/>
      <c r="S18645" s="33"/>
      <c r="T18645" s="33"/>
    </row>
    <row r="18646" spans="16:20" x14ac:dyDescent="0.25">
      <c r="P18646" s="34"/>
      <c r="Q18646" s="33"/>
      <c r="R18646" s="33"/>
      <c r="S18646" s="33"/>
      <c r="T18646" s="33"/>
    </row>
    <row r="18647" spans="16:20" x14ac:dyDescent="0.25">
      <c r="P18647" s="34"/>
      <c r="Q18647" s="33"/>
      <c r="R18647" s="33"/>
      <c r="S18647" s="33"/>
      <c r="T18647" s="33"/>
    </row>
    <row r="18648" spans="16:20" x14ac:dyDescent="0.25">
      <c r="P18648" s="34"/>
      <c r="Q18648" s="33"/>
      <c r="R18648" s="33"/>
      <c r="S18648" s="33"/>
      <c r="T18648" s="33"/>
    </row>
    <row r="18649" spans="16:20" x14ac:dyDescent="0.25">
      <c r="P18649" s="34"/>
      <c r="Q18649" s="33"/>
      <c r="R18649" s="33"/>
      <c r="S18649" s="33"/>
      <c r="T18649" s="33"/>
    </row>
    <row r="18650" spans="16:20" x14ac:dyDescent="0.25">
      <c r="P18650" s="34"/>
      <c r="Q18650" s="33"/>
      <c r="R18650" s="33"/>
      <c r="S18650" s="33"/>
      <c r="T18650" s="33"/>
    </row>
    <row r="18651" spans="16:20" x14ac:dyDescent="0.25">
      <c r="P18651" s="34"/>
      <c r="Q18651" s="33"/>
      <c r="R18651" s="33"/>
      <c r="S18651" s="33"/>
      <c r="T18651" s="33"/>
    </row>
    <row r="18652" spans="16:20" x14ac:dyDescent="0.25">
      <c r="P18652" s="34"/>
      <c r="Q18652" s="33"/>
      <c r="R18652" s="33"/>
      <c r="S18652" s="33"/>
      <c r="T18652" s="33"/>
    </row>
    <row r="18653" spans="16:20" x14ac:dyDescent="0.25">
      <c r="P18653" s="34"/>
      <c r="Q18653" s="33"/>
      <c r="R18653" s="33"/>
      <c r="S18653" s="33"/>
      <c r="T18653" s="33"/>
    </row>
    <row r="18654" spans="16:20" x14ac:dyDescent="0.25">
      <c r="P18654" s="34"/>
      <c r="Q18654" s="33"/>
      <c r="R18654" s="33"/>
      <c r="S18654" s="33"/>
      <c r="T18654" s="33"/>
    </row>
    <row r="18655" spans="16:20" x14ac:dyDescent="0.25">
      <c r="P18655" s="34"/>
      <c r="Q18655" s="33"/>
      <c r="R18655" s="33"/>
      <c r="S18655" s="33"/>
      <c r="T18655" s="33"/>
    </row>
    <row r="18656" spans="16:20" x14ac:dyDescent="0.25">
      <c r="P18656" s="34"/>
      <c r="Q18656" s="33"/>
      <c r="R18656" s="33"/>
      <c r="S18656" s="33"/>
      <c r="T18656" s="33"/>
    </row>
    <row r="18657" spans="16:20" x14ac:dyDescent="0.25">
      <c r="P18657" s="34"/>
      <c r="Q18657" s="33"/>
      <c r="R18657" s="33"/>
      <c r="S18657" s="33"/>
      <c r="T18657" s="33"/>
    </row>
    <row r="18658" spans="16:20" x14ac:dyDescent="0.25">
      <c r="P18658" s="34"/>
      <c r="Q18658" s="33"/>
      <c r="R18658" s="33"/>
      <c r="S18658" s="33"/>
      <c r="T18658" s="33"/>
    </row>
    <row r="18659" spans="16:20" x14ac:dyDescent="0.25">
      <c r="P18659" s="34"/>
      <c r="Q18659" s="33"/>
      <c r="R18659" s="33"/>
      <c r="S18659" s="33"/>
      <c r="T18659" s="33"/>
    </row>
    <row r="18660" spans="16:20" x14ac:dyDescent="0.25">
      <c r="P18660" s="34"/>
      <c r="Q18660" s="33"/>
      <c r="R18660" s="33"/>
      <c r="S18660" s="33"/>
      <c r="T18660" s="33"/>
    </row>
    <row r="18661" spans="16:20" x14ac:dyDescent="0.25">
      <c r="P18661" s="34"/>
      <c r="Q18661" s="33"/>
      <c r="R18661" s="33"/>
      <c r="S18661" s="33"/>
      <c r="T18661" s="33"/>
    </row>
    <row r="18662" spans="16:20" x14ac:dyDescent="0.25">
      <c r="P18662" s="34"/>
      <c r="Q18662" s="33"/>
      <c r="R18662" s="33"/>
      <c r="S18662" s="33"/>
      <c r="T18662" s="33"/>
    </row>
    <row r="18663" spans="16:20" x14ac:dyDescent="0.25">
      <c r="P18663" s="34"/>
      <c r="Q18663" s="33"/>
      <c r="R18663" s="33"/>
      <c r="S18663" s="33"/>
      <c r="T18663" s="33"/>
    </row>
    <row r="18664" spans="16:20" x14ac:dyDescent="0.25">
      <c r="P18664" s="34"/>
      <c r="Q18664" s="33"/>
      <c r="R18664" s="33"/>
      <c r="S18664" s="33"/>
      <c r="T18664" s="33"/>
    </row>
    <row r="18665" spans="16:20" x14ac:dyDescent="0.25">
      <c r="P18665" s="34"/>
      <c r="Q18665" s="33"/>
      <c r="R18665" s="33"/>
      <c r="S18665" s="33"/>
      <c r="T18665" s="33"/>
    </row>
    <row r="18666" spans="16:20" x14ac:dyDescent="0.25">
      <c r="P18666" s="34"/>
      <c r="Q18666" s="33"/>
      <c r="R18666" s="33"/>
      <c r="S18666" s="33"/>
      <c r="T18666" s="33"/>
    </row>
    <row r="18667" spans="16:20" x14ac:dyDescent="0.25">
      <c r="P18667" s="34"/>
      <c r="Q18667" s="33"/>
      <c r="R18667" s="33"/>
      <c r="S18667" s="33"/>
      <c r="T18667" s="33"/>
    </row>
    <row r="18668" spans="16:20" x14ac:dyDescent="0.25">
      <c r="P18668" s="34"/>
      <c r="Q18668" s="33"/>
      <c r="R18668" s="33"/>
      <c r="S18668" s="33"/>
      <c r="T18668" s="33"/>
    </row>
    <row r="18669" spans="16:20" x14ac:dyDescent="0.25">
      <c r="P18669" s="34"/>
      <c r="Q18669" s="33"/>
      <c r="R18669" s="33"/>
      <c r="S18669" s="33"/>
      <c r="T18669" s="33"/>
    </row>
    <row r="18670" spans="16:20" x14ac:dyDescent="0.25">
      <c r="P18670" s="34"/>
      <c r="Q18670" s="33"/>
      <c r="R18670" s="33"/>
      <c r="S18670" s="33"/>
      <c r="T18670" s="33"/>
    </row>
    <row r="18671" spans="16:20" x14ac:dyDescent="0.25">
      <c r="P18671" s="34"/>
      <c r="Q18671" s="33"/>
      <c r="R18671" s="33"/>
      <c r="S18671" s="33"/>
      <c r="T18671" s="33"/>
    </row>
    <row r="18672" spans="16:20" x14ac:dyDescent="0.25">
      <c r="P18672" s="34"/>
      <c r="Q18672" s="33"/>
      <c r="R18672" s="33"/>
      <c r="S18672" s="33"/>
      <c r="T18672" s="33"/>
    </row>
    <row r="18673" spans="16:20" x14ac:dyDescent="0.25">
      <c r="P18673" s="34"/>
      <c r="Q18673" s="33"/>
      <c r="R18673" s="33"/>
      <c r="S18673" s="33"/>
      <c r="T18673" s="33"/>
    </row>
    <row r="18674" spans="16:20" x14ac:dyDescent="0.25">
      <c r="P18674" s="34"/>
      <c r="Q18674" s="33"/>
      <c r="R18674" s="33"/>
      <c r="S18674" s="33"/>
      <c r="T18674" s="33"/>
    </row>
    <row r="18675" spans="16:20" x14ac:dyDescent="0.25">
      <c r="P18675" s="34"/>
      <c r="Q18675" s="33"/>
      <c r="R18675" s="33"/>
      <c r="S18675" s="33"/>
      <c r="T18675" s="33"/>
    </row>
    <row r="18676" spans="16:20" x14ac:dyDescent="0.25">
      <c r="P18676" s="34"/>
      <c r="Q18676" s="33"/>
      <c r="R18676" s="33"/>
      <c r="S18676" s="33"/>
      <c r="T18676" s="33"/>
    </row>
    <row r="18677" spans="16:20" x14ac:dyDescent="0.25">
      <c r="P18677" s="34"/>
      <c r="Q18677" s="33"/>
      <c r="R18677" s="33"/>
      <c r="S18677" s="33"/>
      <c r="T18677" s="33"/>
    </row>
    <row r="18678" spans="16:20" x14ac:dyDescent="0.25">
      <c r="P18678" s="34"/>
      <c r="Q18678" s="33"/>
      <c r="R18678" s="33"/>
      <c r="S18678" s="33"/>
      <c r="T18678" s="33"/>
    </row>
    <row r="18679" spans="16:20" x14ac:dyDescent="0.25">
      <c r="P18679" s="34"/>
      <c r="Q18679" s="33"/>
      <c r="R18679" s="33"/>
      <c r="S18679" s="33"/>
      <c r="T18679" s="33"/>
    </row>
    <row r="18680" spans="16:20" x14ac:dyDescent="0.25">
      <c r="P18680" s="34"/>
      <c r="Q18680" s="33"/>
      <c r="R18680" s="33"/>
      <c r="S18680" s="33"/>
      <c r="T18680" s="33"/>
    </row>
    <row r="18681" spans="16:20" x14ac:dyDescent="0.25">
      <c r="P18681" s="34"/>
      <c r="Q18681" s="33"/>
      <c r="R18681" s="33"/>
      <c r="S18681" s="33"/>
      <c r="T18681" s="33"/>
    </row>
    <row r="18682" spans="16:20" x14ac:dyDescent="0.25">
      <c r="P18682" s="34"/>
      <c r="Q18682" s="33"/>
      <c r="R18682" s="33"/>
      <c r="S18682" s="33"/>
      <c r="T18682" s="33"/>
    </row>
    <row r="18683" spans="16:20" x14ac:dyDescent="0.25">
      <c r="P18683" s="34"/>
      <c r="Q18683" s="33"/>
      <c r="R18683" s="33"/>
      <c r="S18683" s="33"/>
      <c r="T18683" s="33"/>
    </row>
    <row r="18684" spans="16:20" x14ac:dyDescent="0.25">
      <c r="P18684" s="34"/>
      <c r="Q18684" s="33"/>
      <c r="R18684" s="33"/>
      <c r="S18684" s="33"/>
      <c r="T18684" s="33"/>
    </row>
    <row r="18685" spans="16:20" x14ac:dyDescent="0.25">
      <c r="P18685" s="34"/>
      <c r="Q18685" s="33"/>
      <c r="R18685" s="33"/>
      <c r="S18685" s="33"/>
      <c r="T18685" s="33"/>
    </row>
    <row r="18686" spans="16:20" x14ac:dyDescent="0.25">
      <c r="P18686" s="34"/>
      <c r="Q18686" s="33"/>
      <c r="R18686" s="33"/>
      <c r="S18686" s="33"/>
      <c r="T18686" s="33"/>
    </row>
    <row r="18687" spans="16:20" x14ac:dyDescent="0.25">
      <c r="P18687" s="34"/>
      <c r="Q18687" s="33"/>
      <c r="R18687" s="33"/>
      <c r="S18687" s="33"/>
      <c r="T18687" s="33"/>
    </row>
    <row r="18688" spans="16:20" x14ac:dyDescent="0.25">
      <c r="P18688" s="34"/>
      <c r="Q18688" s="33"/>
      <c r="R18688" s="33"/>
      <c r="S18688" s="33"/>
      <c r="T18688" s="33"/>
    </row>
    <row r="18689" spans="16:20" x14ac:dyDescent="0.25">
      <c r="P18689" s="34"/>
      <c r="Q18689" s="33"/>
      <c r="R18689" s="33"/>
      <c r="S18689" s="33"/>
      <c r="T18689" s="33"/>
    </row>
    <row r="18690" spans="16:20" x14ac:dyDescent="0.25">
      <c r="P18690" s="34"/>
      <c r="Q18690" s="33"/>
      <c r="R18690" s="33"/>
      <c r="S18690" s="33"/>
      <c r="T18690" s="33"/>
    </row>
    <row r="18691" spans="16:20" x14ac:dyDescent="0.25">
      <c r="P18691" s="34"/>
      <c r="Q18691" s="33"/>
      <c r="R18691" s="33"/>
      <c r="S18691" s="33"/>
      <c r="T18691" s="33"/>
    </row>
    <row r="18692" spans="16:20" x14ac:dyDescent="0.25">
      <c r="P18692" s="34"/>
      <c r="Q18692" s="33"/>
      <c r="R18692" s="33"/>
      <c r="S18692" s="33"/>
      <c r="T18692" s="33"/>
    </row>
    <row r="18693" spans="16:20" x14ac:dyDescent="0.25">
      <c r="P18693" s="34"/>
      <c r="Q18693" s="33"/>
      <c r="R18693" s="33"/>
      <c r="S18693" s="33"/>
      <c r="T18693" s="33"/>
    </row>
    <row r="18694" spans="16:20" x14ac:dyDescent="0.25">
      <c r="P18694" s="34"/>
      <c r="Q18694" s="33"/>
      <c r="R18694" s="33"/>
      <c r="S18694" s="33"/>
      <c r="T18694" s="33"/>
    </row>
    <row r="18695" spans="16:20" x14ac:dyDescent="0.25">
      <c r="P18695" s="34"/>
      <c r="Q18695" s="33"/>
      <c r="R18695" s="33"/>
      <c r="S18695" s="33"/>
      <c r="T18695" s="33"/>
    </row>
    <row r="18696" spans="16:20" x14ac:dyDescent="0.25">
      <c r="P18696" s="34"/>
      <c r="Q18696" s="33"/>
      <c r="R18696" s="33"/>
      <c r="S18696" s="33"/>
      <c r="T18696" s="33"/>
    </row>
    <row r="18697" spans="16:20" x14ac:dyDescent="0.25">
      <c r="P18697" s="34"/>
      <c r="Q18697" s="33"/>
      <c r="R18697" s="33"/>
      <c r="S18697" s="33"/>
      <c r="T18697" s="33"/>
    </row>
    <row r="18698" spans="16:20" x14ac:dyDescent="0.25">
      <c r="P18698" s="34"/>
      <c r="Q18698" s="33"/>
      <c r="R18698" s="33"/>
      <c r="S18698" s="33"/>
      <c r="T18698" s="33"/>
    </row>
    <row r="18699" spans="16:20" x14ac:dyDescent="0.25">
      <c r="P18699" s="34"/>
      <c r="Q18699" s="33"/>
      <c r="R18699" s="33"/>
      <c r="S18699" s="33"/>
      <c r="T18699" s="33"/>
    </row>
    <row r="18700" spans="16:20" x14ac:dyDescent="0.25">
      <c r="P18700" s="34"/>
      <c r="Q18700" s="33"/>
      <c r="R18700" s="33"/>
      <c r="S18700" s="33"/>
      <c r="T18700" s="33"/>
    </row>
    <row r="18701" spans="16:20" x14ac:dyDescent="0.25">
      <c r="P18701" s="34"/>
      <c r="Q18701" s="33"/>
      <c r="R18701" s="33"/>
      <c r="S18701" s="33"/>
      <c r="T18701" s="33"/>
    </row>
    <row r="18702" spans="16:20" x14ac:dyDescent="0.25">
      <c r="P18702" s="34"/>
      <c r="Q18702" s="33"/>
      <c r="R18702" s="33"/>
      <c r="S18702" s="33"/>
      <c r="T18702" s="33"/>
    </row>
    <row r="18703" spans="16:20" x14ac:dyDescent="0.25">
      <c r="P18703" s="34"/>
      <c r="Q18703" s="33"/>
      <c r="R18703" s="33"/>
      <c r="S18703" s="33"/>
      <c r="T18703" s="33"/>
    </row>
    <row r="18704" spans="16:20" x14ac:dyDescent="0.25">
      <c r="P18704" s="34"/>
      <c r="Q18704" s="33"/>
      <c r="R18704" s="33"/>
      <c r="S18704" s="33"/>
      <c r="T18704" s="33"/>
    </row>
    <row r="18705" spans="16:20" x14ac:dyDescent="0.25">
      <c r="P18705" s="34"/>
      <c r="Q18705" s="33"/>
      <c r="R18705" s="33"/>
      <c r="S18705" s="33"/>
      <c r="T18705" s="33"/>
    </row>
    <row r="18706" spans="16:20" x14ac:dyDescent="0.25">
      <c r="P18706" s="34"/>
      <c r="Q18706" s="33"/>
      <c r="R18706" s="33"/>
      <c r="S18706" s="33"/>
      <c r="T18706" s="33"/>
    </row>
    <row r="18707" spans="16:20" x14ac:dyDescent="0.25">
      <c r="P18707" s="34"/>
      <c r="Q18707" s="33"/>
      <c r="R18707" s="33"/>
      <c r="S18707" s="33"/>
      <c r="T18707" s="33"/>
    </row>
    <row r="18708" spans="16:20" x14ac:dyDescent="0.25">
      <c r="P18708" s="34"/>
      <c r="Q18708" s="33"/>
      <c r="R18708" s="33"/>
      <c r="S18708" s="33"/>
      <c r="T18708" s="33"/>
    </row>
    <row r="18709" spans="16:20" x14ac:dyDescent="0.25">
      <c r="P18709" s="34"/>
      <c r="Q18709" s="33"/>
      <c r="R18709" s="33"/>
      <c r="S18709" s="33"/>
      <c r="T18709" s="33"/>
    </row>
    <row r="18710" spans="16:20" x14ac:dyDescent="0.25">
      <c r="P18710" s="34"/>
      <c r="Q18710" s="33"/>
      <c r="R18710" s="33"/>
      <c r="S18710" s="33"/>
      <c r="T18710" s="33"/>
    </row>
    <row r="18711" spans="16:20" x14ac:dyDescent="0.25">
      <c r="P18711" s="34"/>
      <c r="Q18711" s="33"/>
      <c r="R18711" s="33"/>
      <c r="S18711" s="33"/>
      <c r="T18711" s="33"/>
    </row>
    <row r="18712" spans="16:20" x14ac:dyDescent="0.25">
      <c r="P18712" s="34"/>
      <c r="Q18712" s="33"/>
      <c r="R18712" s="33"/>
      <c r="S18712" s="33"/>
      <c r="T18712" s="33"/>
    </row>
    <row r="18713" spans="16:20" x14ac:dyDescent="0.25">
      <c r="P18713" s="34"/>
      <c r="Q18713" s="33"/>
      <c r="R18713" s="33"/>
      <c r="S18713" s="33"/>
      <c r="T18713" s="33"/>
    </row>
    <row r="18714" spans="16:20" x14ac:dyDescent="0.25">
      <c r="P18714" s="34"/>
      <c r="Q18714" s="33"/>
      <c r="R18714" s="33"/>
      <c r="S18714" s="33"/>
      <c r="T18714" s="33"/>
    </row>
    <row r="18715" spans="16:20" x14ac:dyDescent="0.25">
      <c r="P18715" s="34"/>
      <c r="Q18715" s="33"/>
      <c r="R18715" s="33"/>
      <c r="S18715" s="33"/>
      <c r="T18715" s="33"/>
    </row>
    <row r="18716" spans="16:20" x14ac:dyDescent="0.25">
      <c r="P18716" s="34"/>
      <c r="Q18716" s="33"/>
      <c r="R18716" s="33"/>
      <c r="S18716" s="33"/>
      <c r="T18716" s="33"/>
    </row>
    <row r="18717" spans="16:20" x14ac:dyDescent="0.25">
      <c r="P18717" s="34"/>
      <c r="Q18717" s="33"/>
      <c r="R18717" s="33"/>
      <c r="S18717" s="33"/>
      <c r="T18717" s="33"/>
    </row>
    <row r="18718" spans="16:20" x14ac:dyDescent="0.25">
      <c r="P18718" s="34"/>
      <c r="Q18718" s="33"/>
      <c r="R18718" s="33"/>
      <c r="S18718" s="33"/>
      <c r="T18718" s="33"/>
    </row>
    <row r="18719" spans="16:20" x14ac:dyDescent="0.25">
      <c r="P18719" s="34"/>
      <c r="Q18719" s="33"/>
      <c r="R18719" s="33"/>
      <c r="S18719" s="33"/>
      <c r="T18719" s="33"/>
    </row>
    <row r="18720" spans="16:20" x14ac:dyDescent="0.25">
      <c r="P18720" s="34"/>
      <c r="Q18720" s="33"/>
      <c r="R18720" s="33"/>
      <c r="S18720" s="33"/>
      <c r="T18720" s="33"/>
    </row>
    <row r="18721" spans="16:20" x14ac:dyDescent="0.25">
      <c r="P18721" s="34"/>
      <c r="Q18721" s="33"/>
      <c r="R18721" s="33"/>
      <c r="S18721" s="33"/>
      <c r="T18721" s="33"/>
    </row>
    <row r="18722" spans="16:20" x14ac:dyDescent="0.25">
      <c r="P18722" s="34"/>
      <c r="Q18722" s="33"/>
      <c r="R18722" s="33"/>
      <c r="S18722" s="33"/>
      <c r="T18722" s="33"/>
    </row>
    <row r="18723" spans="16:20" x14ac:dyDescent="0.25">
      <c r="P18723" s="34"/>
      <c r="Q18723" s="33"/>
      <c r="R18723" s="33"/>
      <c r="S18723" s="33"/>
      <c r="T18723" s="33"/>
    </row>
    <row r="18724" spans="16:20" x14ac:dyDescent="0.25">
      <c r="P18724" s="34"/>
      <c r="Q18724" s="33"/>
      <c r="R18724" s="33"/>
      <c r="S18724" s="33"/>
      <c r="T18724" s="33"/>
    </row>
    <row r="18725" spans="16:20" x14ac:dyDescent="0.25">
      <c r="P18725" s="34"/>
      <c r="Q18725" s="33"/>
      <c r="R18725" s="33"/>
      <c r="S18725" s="33"/>
      <c r="T18725" s="33"/>
    </row>
    <row r="18726" spans="16:20" x14ac:dyDescent="0.25">
      <c r="P18726" s="34"/>
      <c r="Q18726" s="33"/>
      <c r="R18726" s="33"/>
      <c r="S18726" s="33"/>
      <c r="T18726" s="33"/>
    </row>
    <row r="18727" spans="16:20" x14ac:dyDescent="0.25">
      <c r="P18727" s="34"/>
      <c r="Q18727" s="33"/>
      <c r="R18727" s="33"/>
      <c r="S18727" s="33"/>
      <c r="T18727" s="33"/>
    </row>
    <row r="18728" spans="16:20" x14ac:dyDescent="0.25">
      <c r="P18728" s="34"/>
      <c r="Q18728" s="33"/>
      <c r="R18728" s="33"/>
      <c r="S18728" s="33"/>
      <c r="T18728" s="33"/>
    </row>
    <row r="18729" spans="16:20" x14ac:dyDescent="0.25">
      <c r="P18729" s="34"/>
      <c r="Q18729" s="33"/>
      <c r="R18729" s="33"/>
      <c r="S18729" s="33"/>
      <c r="T18729" s="33"/>
    </row>
    <row r="18730" spans="16:20" x14ac:dyDescent="0.25">
      <c r="P18730" s="34"/>
      <c r="Q18730" s="33"/>
      <c r="R18730" s="33"/>
      <c r="S18730" s="33"/>
      <c r="T18730" s="33"/>
    </row>
    <row r="18731" spans="16:20" x14ac:dyDescent="0.25">
      <c r="P18731" s="34"/>
      <c r="Q18731" s="33"/>
      <c r="R18731" s="33"/>
      <c r="S18731" s="33"/>
      <c r="T18731" s="33"/>
    </row>
    <row r="18732" spans="16:20" x14ac:dyDescent="0.25">
      <c r="P18732" s="34"/>
      <c r="Q18732" s="33"/>
      <c r="R18732" s="33"/>
      <c r="S18732" s="33"/>
      <c r="T18732" s="33"/>
    </row>
    <row r="18733" spans="16:20" x14ac:dyDescent="0.25">
      <c r="P18733" s="34"/>
      <c r="Q18733" s="33"/>
      <c r="R18733" s="33"/>
      <c r="S18733" s="33"/>
      <c r="T18733" s="33"/>
    </row>
    <row r="18734" spans="16:20" x14ac:dyDescent="0.25">
      <c r="P18734" s="34"/>
      <c r="Q18734" s="33"/>
      <c r="R18734" s="33"/>
      <c r="S18734" s="33"/>
      <c r="T18734" s="33"/>
    </row>
    <row r="18735" spans="16:20" x14ac:dyDescent="0.25">
      <c r="P18735" s="34"/>
      <c r="Q18735" s="33"/>
      <c r="R18735" s="33"/>
      <c r="S18735" s="33"/>
      <c r="T18735" s="33"/>
    </row>
    <row r="18736" spans="16:20" x14ac:dyDescent="0.25">
      <c r="P18736" s="34"/>
      <c r="Q18736" s="33"/>
      <c r="R18736" s="33"/>
      <c r="S18736" s="33"/>
      <c r="T18736" s="33"/>
    </row>
    <row r="18737" spans="16:20" x14ac:dyDescent="0.25">
      <c r="P18737" s="34"/>
      <c r="Q18737" s="33"/>
      <c r="R18737" s="33"/>
      <c r="S18737" s="33"/>
      <c r="T18737" s="33"/>
    </row>
    <row r="18738" spans="16:20" x14ac:dyDescent="0.25">
      <c r="P18738" s="34"/>
      <c r="Q18738" s="33"/>
      <c r="R18738" s="33"/>
      <c r="S18738" s="33"/>
      <c r="T18738" s="33"/>
    </row>
    <row r="18739" spans="16:20" x14ac:dyDescent="0.25">
      <c r="P18739" s="34"/>
      <c r="Q18739" s="33"/>
      <c r="R18739" s="33"/>
      <c r="S18739" s="33"/>
      <c r="T18739" s="33"/>
    </row>
    <row r="18740" spans="16:20" x14ac:dyDescent="0.25">
      <c r="P18740" s="34"/>
      <c r="Q18740" s="33"/>
      <c r="R18740" s="33"/>
      <c r="S18740" s="33"/>
      <c r="T18740" s="33"/>
    </row>
    <row r="18741" spans="16:20" x14ac:dyDescent="0.25">
      <c r="P18741" s="34"/>
      <c r="Q18741" s="33"/>
      <c r="R18741" s="33"/>
      <c r="S18741" s="33"/>
      <c r="T18741" s="33"/>
    </row>
    <row r="18742" spans="16:20" x14ac:dyDescent="0.25">
      <c r="P18742" s="34"/>
      <c r="Q18742" s="33"/>
      <c r="R18742" s="33"/>
      <c r="S18742" s="33"/>
      <c r="T18742" s="33"/>
    </row>
    <row r="18743" spans="16:20" x14ac:dyDescent="0.25">
      <c r="P18743" s="34"/>
      <c r="Q18743" s="33"/>
      <c r="R18743" s="33"/>
      <c r="S18743" s="33"/>
      <c r="T18743" s="33"/>
    </row>
    <row r="18744" spans="16:20" x14ac:dyDescent="0.25">
      <c r="P18744" s="34"/>
      <c r="Q18744" s="33"/>
      <c r="R18744" s="33"/>
      <c r="S18744" s="33"/>
      <c r="T18744" s="33"/>
    </row>
    <row r="18745" spans="16:20" x14ac:dyDescent="0.25">
      <c r="P18745" s="34"/>
      <c r="Q18745" s="33"/>
      <c r="R18745" s="33"/>
      <c r="S18745" s="33"/>
      <c r="T18745" s="33"/>
    </row>
    <row r="18746" spans="16:20" x14ac:dyDescent="0.25">
      <c r="P18746" s="34"/>
      <c r="Q18746" s="33"/>
      <c r="R18746" s="33"/>
      <c r="S18746" s="33"/>
      <c r="T18746" s="33"/>
    </row>
    <row r="18747" spans="16:20" x14ac:dyDescent="0.25">
      <c r="P18747" s="34"/>
      <c r="Q18747" s="33"/>
      <c r="R18747" s="33"/>
      <c r="S18747" s="33"/>
      <c r="T18747" s="33"/>
    </row>
    <row r="18748" spans="16:20" x14ac:dyDescent="0.25">
      <c r="P18748" s="34"/>
      <c r="Q18748" s="33"/>
      <c r="R18748" s="33"/>
      <c r="S18748" s="33"/>
      <c r="T18748" s="33"/>
    </row>
    <row r="18749" spans="16:20" x14ac:dyDescent="0.25">
      <c r="P18749" s="34"/>
      <c r="Q18749" s="33"/>
      <c r="R18749" s="33"/>
      <c r="S18749" s="33"/>
      <c r="T18749" s="33"/>
    </row>
    <row r="18750" spans="16:20" x14ac:dyDescent="0.25">
      <c r="P18750" s="34"/>
      <c r="Q18750" s="33"/>
      <c r="R18750" s="33"/>
      <c r="S18750" s="33"/>
      <c r="T18750" s="33"/>
    </row>
    <row r="18751" spans="16:20" x14ac:dyDescent="0.25">
      <c r="P18751" s="34"/>
      <c r="Q18751" s="33"/>
      <c r="R18751" s="33"/>
      <c r="S18751" s="33"/>
      <c r="T18751" s="33"/>
    </row>
    <row r="18752" spans="16:20" x14ac:dyDescent="0.25">
      <c r="P18752" s="34"/>
      <c r="Q18752" s="33"/>
      <c r="R18752" s="33"/>
      <c r="S18752" s="33"/>
      <c r="T18752" s="33"/>
    </row>
    <row r="18753" spans="16:20" x14ac:dyDescent="0.25">
      <c r="P18753" s="34"/>
      <c r="Q18753" s="33"/>
      <c r="R18753" s="33"/>
      <c r="S18753" s="33"/>
      <c r="T18753" s="33"/>
    </row>
    <row r="18754" spans="16:20" x14ac:dyDescent="0.25">
      <c r="P18754" s="34"/>
      <c r="Q18754" s="33"/>
      <c r="R18754" s="33"/>
      <c r="S18754" s="33"/>
      <c r="T18754" s="33"/>
    </row>
    <row r="18755" spans="16:20" x14ac:dyDescent="0.25">
      <c r="P18755" s="34"/>
      <c r="Q18755" s="33"/>
      <c r="R18755" s="33"/>
      <c r="S18755" s="33"/>
      <c r="T18755" s="33"/>
    </row>
    <row r="18756" spans="16:20" x14ac:dyDescent="0.25">
      <c r="P18756" s="34"/>
      <c r="Q18756" s="33"/>
      <c r="R18756" s="33"/>
      <c r="S18756" s="33"/>
      <c r="T18756" s="33"/>
    </row>
    <row r="18757" spans="16:20" x14ac:dyDescent="0.25">
      <c r="P18757" s="34"/>
      <c r="Q18757" s="33"/>
      <c r="R18757" s="33"/>
      <c r="S18757" s="33"/>
      <c r="T18757" s="33"/>
    </row>
    <row r="18758" spans="16:20" x14ac:dyDescent="0.25">
      <c r="P18758" s="34"/>
      <c r="Q18758" s="33"/>
      <c r="R18758" s="33"/>
      <c r="S18758" s="33"/>
      <c r="T18758" s="33"/>
    </row>
    <row r="18759" spans="16:20" x14ac:dyDescent="0.25">
      <c r="P18759" s="34"/>
      <c r="Q18759" s="33"/>
      <c r="R18759" s="33"/>
      <c r="S18759" s="33"/>
      <c r="T18759" s="33"/>
    </row>
    <row r="18760" spans="16:20" x14ac:dyDescent="0.25">
      <c r="P18760" s="34"/>
      <c r="Q18760" s="33"/>
      <c r="R18760" s="33"/>
      <c r="S18760" s="33"/>
      <c r="T18760" s="33"/>
    </row>
    <row r="18761" spans="16:20" x14ac:dyDescent="0.25">
      <c r="P18761" s="34"/>
      <c r="Q18761" s="33"/>
      <c r="R18761" s="33"/>
      <c r="S18761" s="33"/>
      <c r="T18761" s="33"/>
    </row>
    <row r="18762" spans="16:20" x14ac:dyDescent="0.25">
      <c r="P18762" s="34"/>
      <c r="Q18762" s="33"/>
      <c r="R18762" s="33"/>
      <c r="S18762" s="33"/>
      <c r="T18762" s="33"/>
    </row>
    <row r="18763" spans="16:20" x14ac:dyDescent="0.25">
      <c r="P18763" s="34"/>
      <c r="Q18763" s="33"/>
      <c r="R18763" s="33"/>
      <c r="S18763" s="33"/>
      <c r="T18763" s="33"/>
    </row>
    <row r="18764" spans="16:20" x14ac:dyDescent="0.25">
      <c r="P18764" s="34"/>
      <c r="Q18764" s="33"/>
      <c r="R18764" s="33"/>
      <c r="S18764" s="33"/>
      <c r="T18764" s="33"/>
    </row>
    <row r="18765" spans="16:20" x14ac:dyDescent="0.25">
      <c r="P18765" s="34"/>
      <c r="Q18765" s="33"/>
      <c r="R18765" s="33"/>
      <c r="S18765" s="33"/>
      <c r="T18765" s="33"/>
    </row>
    <row r="18766" spans="16:20" x14ac:dyDescent="0.25">
      <c r="P18766" s="34"/>
      <c r="Q18766" s="33"/>
      <c r="R18766" s="33"/>
      <c r="S18766" s="33"/>
      <c r="T18766" s="33"/>
    </row>
    <row r="18767" spans="16:20" x14ac:dyDescent="0.25">
      <c r="P18767" s="34"/>
      <c r="Q18767" s="33"/>
      <c r="R18767" s="33"/>
      <c r="S18767" s="33"/>
      <c r="T18767" s="33"/>
    </row>
    <row r="18768" spans="16:20" x14ac:dyDescent="0.25">
      <c r="P18768" s="34"/>
      <c r="Q18768" s="33"/>
      <c r="R18768" s="33"/>
      <c r="S18768" s="33"/>
      <c r="T18768" s="33"/>
    </row>
    <row r="18769" spans="16:20" x14ac:dyDescent="0.25">
      <c r="P18769" s="34"/>
      <c r="Q18769" s="33"/>
      <c r="R18769" s="33"/>
      <c r="S18769" s="33"/>
      <c r="T18769" s="33"/>
    </row>
    <row r="18770" spans="16:20" x14ac:dyDescent="0.25">
      <c r="P18770" s="34"/>
      <c r="Q18770" s="33"/>
      <c r="R18770" s="33"/>
      <c r="S18770" s="33"/>
      <c r="T18770" s="33"/>
    </row>
    <row r="18771" spans="16:20" x14ac:dyDescent="0.25">
      <c r="P18771" s="34"/>
      <c r="Q18771" s="33"/>
      <c r="R18771" s="33"/>
      <c r="S18771" s="33"/>
      <c r="T18771" s="33"/>
    </row>
    <row r="18772" spans="16:20" x14ac:dyDescent="0.25">
      <c r="P18772" s="34"/>
      <c r="Q18772" s="33"/>
      <c r="R18772" s="33"/>
      <c r="S18772" s="33"/>
      <c r="T18772" s="33"/>
    </row>
    <row r="18773" spans="16:20" x14ac:dyDescent="0.25">
      <c r="P18773" s="34"/>
      <c r="Q18773" s="33"/>
      <c r="R18773" s="33"/>
      <c r="S18773" s="33"/>
      <c r="T18773" s="33"/>
    </row>
    <row r="18774" spans="16:20" x14ac:dyDescent="0.25">
      <c r="P18774" s="34"/>
      <c r="Q18774" s="33"/>
      <c r="R18774" s="33"/>
      <c r="S18774" s="33"/>
      <c r="T18774" s="33"/>
    </row>
    <row r="18775" spans="16:20" x14ac:dyDescent="0.25">
      <c r="P18775" s="34"/>
      <c r="Q18775" s="33"/>
      <c r="R18775" s="33"/>
      <c r="S18775" s="33"/>
      <c r="T18775" s="33"/>
    </row>
    <row r="18776" spans="16:20" x14ac:dyDescent="0.25">
      <c r="P18776" s="34"/>
      <c r="Q18776" s="33"/>
      <c r="R18776" s="33"/>
      <c r="S18776" s="33"/>
      <c r="T18776" s="33"/>
    </row>
    <row r="18777" spans="16:20" x14ac:dyDescent="0.25">
      <c r="P18777" s="34"/>
      <c r="Q18777" s="33"/>
      <c r="R18777" s="33"/>
      <c r="S18777" s="33"/>
      <c r="T18777" s="33"/>
    </row>
    <row r="18778" spans="16:20" x14ac:dyDescent="0.25">
      <c r="P18778" s="34"/>
      <c r="Q18778" s="33"/>
      <c r="R18778" s="33"/>
      <c r="S18778" s="33"/>
      <c r="T18778" s="33"/>
    </row>
    <row r="18779" spans="16:20" x14ac:dyDescent="0.25">
      <c r="P18779" s="34"/>
      <c r="Q18779" s="33"/>
      <c r="R18779" s="33"/>
      <c r="S18779" s="33"/>
      <c r="T18779" s="33"/>
    </row>
    <row r="18780" spans="16:20" x14ac:dyDescent="0.25">
      <c r="P18780" s="34"/>
      <c r="Q18780" s="33"/>
      <c r="R18780" s="33"/>
      <c r="S18780" s="33"/>
      <c r="T18780" s="33"/>
    </row>
    <row r="18781" spans="16:20" x14ac:dyDescent="0.25">
      <c r="P18781" s="34"/>
      <c r="Q18781" s="33"/>
      <c r="R18781" s="33"/>
      <c r="S18781" s="33"/>
      <c r="T18781" s="33"/>
    </row>
    <row r="18782" spans="16:20" x14ac:dyDescent="0.25">
      <c r="P18782" s="34"/>
      <c r="Q18782" s="33"/>
      <c r="R18782" s="33"/>
      <c r="S18782" s="33"/>
      <c r="T18782" s="33"/>
    </row>
    <row r="18783" spans="16:20" x14ac:dyDescent="0.25">
      <c r="P18783" s="34"/>
      <c r="Q18783" s="33"/>
      <c r="R18783" s="33"/>
      <c r="S18783" s="33"/>
      <c r="T18783" s="33"/>
    </row>
    <row r="18784" spans="16:20" x14ac:dyDescent="0.25">
      <c r="P18784" s="34"/>
      <c r="Q18784" s="33"/>
      <c r="R18784" s="33"/>
      <c r="S18784" s="33"/>
      <c r="T18784" s="33"/>
    </row>
    <row r="18785" spans="16:20" x14ac:dyDescent="0.25">
      <c r="P18785" s="34"/>
      <c r="Q18785" s="33"/>
      <c r="R18785" s="33"/>
      <c r="S18785" s="33"/>
      <c r="T18785" s="33"/>
    </row>
    <row r="18786" spans="16:20" x14ac:dyDescent="0.25">
      <c r="P18786" s="34"/>
      <c r="Q18786" s="33"/>
      <c r="R18786" s="33"/>
      <c r="S18786" s="33"/>
      <c r="T18786" s="33"/>
    </row>
    <row r="18787" spans="16:20" x14ac:dyDescent="0.25">
      <c r="P18787" s="34"/>
      <c r="Q18787" s="33"/>
      <c r="R18787" s="33"/>
      <c r="S18787" s="33"/>
      <c r="T18787" s="33"/>
    </row>
    <row r="18788" spans="16:20" x14ac:dyDescent="0.25">
      <c r="P18788" s="34"/>
      <c r="Q18788" s="33"/>
      <c r="R18788" s="33"/>
      <c r="S18788" s="33"/>
      <c r="T18788" s="33"/>
    </row>
    <row r="18789" spans="16:20" x14ac:dyDescent="0.25">
      <c r="P18789" s="34"/>
      <c r="Q18789" s="33"/>
      <c r="R18789" s="33"/>
      <c r="S18789" s="33"/>
      <c r="T18789" s="33"/>
    </row>
    <row r="18790" spans="16:20" x14ac:dyDescent="0.25">
      <c r="P18790" s="34"/>
      <c r="Q18790" s="33"/>
      <c r="R18790" s="33"/>
      <c r="S18790" s="33"/>
      <c r="T18790" s="33"/>
    </row>
    <row r="18791" spans="16:20" x14ac:dyDescent="0.25">
      <c r="P18791" s="34"/>
      <c r="Q18791" s="33"/>
      <c r="R18791" s="33"/>
      <c r="S18791" s="33"/>
      <c r="T18791" s="33"/>
    </row>
    <row r="18792" spans="16:20" x14ac:dyDescent="0.25">
      <c r="P18792" s="34"/>
      <c r="Q18792" s="33"/>
      <c r="R18792" s="33"/>
      <c r="S18792" s="33"/>
      <c r="T18792" s="33"/>
    </row>
    <row r="18793" spans="16:20" x14ac:dyDescent="0.25">
      <c r="P18793" s="34"/>
      <c r="Q18793" s="33"/>
      <c r="R18793" s="33"/>
      <c r="S18793" s="33"/>
      <c r="T18793" s="33"/>
    </row>
    <row r="18794" spans="16:20" x14ac:dyDescent="0.25">
      <c r="P18794" s="34"/>
      <c r="Q18794" s="33"/>
      <c r="R18794" s="33"/>
      <c r="S18794" s="33"/>
      <c r="T18794" s="33"/>
    </row>
    <row r="18795" spans="16:20" x14ac:dyDescent="0.25">
      <c r="P18795" s="34"/>
      <c r="Q18795" s="33"/>
      <c r="R18795" s="33"/>
      <c r="S18795" s="33"/>
      <c r="T18795" s="33"/>
    </row>
    <row r="18796" spans="16:20" x14ac:dyDescent="0.25">
      <c r="P18796" s="34"/>
      <c r="Q18796" s="33"/>
      <c r="R18796" s="33"/>
      <c r="S18796" s="33"/>
      <c r="T18796" s="33"/>
    </row>
    <row r="18797" spans="16:20" x14ac:dyDescent="0.25">
      <c r="P18797" s="34"/>
      <c r="Q18797" s="33"/>
      <c r="R18797" s="33"/>
      <c r="S18797" s="33"/>
      <c r="T18797" s="33"/>
    </row>
    <row r="18798" spans="16:20" x14ac:dyDescent="0.25">
      <c r="P18798" s="34"/>
      <c r="Q18798" s="33"/>
      <c r="R18798" s="33"/>
      <c r="S18798" s="33"/>
      <c r="T18798" s="33"/>
    </row>
    <row r="18799" spans="16:20" x14ac:dyDescent="0.25">
      <c r="P18799" s="34"/>
      <c r="Q18799" s="33"/>
      <c r="R18799" s="33"/>
      <c r="S18799" s="33"/>
      <c r="T18799" s="33"/>
    </row>
    <row r="18800" spans="16:20" x14ac:dyDescent="0.25">
      <c r="P18800" s="34"/>
      <c r="Q18800" s="33"/>
      <c r="R18800" s="33"/>
      <c r="S18800" s="33"/>
      <c r="T18800" s="33"/>
    </row>
    <row r="18801" spans="16:20" x14ac:dyDescent="0.25">
      <c r="P18801" s="34"/>
      <c r="Q18801" s="33"/>
      <c r="R18801" s="33"/>
      <c r="S18801" s="33"/>
      <c r="T18801" s="33"/>
    </row>
    <row r="18802" spans="16:20" x14ac:dyDescent="0.25">
      <c r="P18802" s="34"/>
      <c r="Q18802" s="33"/>
      <c r="R18802" s="33"/>
      <c r="S18802" s="33"/>
      <c r="T18802" s="33"/>
    </row>
    <row r="18803" spans="16:20" x14ac:dyDescent="0.25">
      <c r="P18803" s="34"/>
      <c r="Q18803" s="33"/>
      <c r="R18803" s="33"/>
      <c r="S18803" s="33"/>
      <c r="T18803" s="33"/>
    </row>
    <row r="18804" spans="16:20" x14ac:dyDescent="0.25">
      <c r="P18804" s="34"/>
      <c r="Q18804" s="33"/>
      <c r="R18804" s="33"/>
      <c r="S18804" s="33"/>
      <c r="T18804" s="33"/>
    </row>
    <row r="18805" spans="16:20" x14ac:dyDescent="0.25">
      <c r="P18805" s="34"/>
      <c r="Q18805" s="33"/>
      <c r="R18805" s="33"/>
      <c r="S18805" s="33"/>
      <c r="T18805" s="33"/>
    </row>
    <row r="18806" spans="16:20" x14ac:dyDescent="0.25">
      <c r="P18806" s="34"/>
      <c r="Q18806" s="33"/>
      <c r="R18806" s="33"/>
      <c r="S18806" s="33"/>
      <c r="T18806" s="33"/>
    </row>
    <row r="18807" spans="16:20" x14ac:dyDescent="0.25">
      <c r="P18807" s="34"/>
      <c r="Q18807" s="33"/>
      <c r="R18807" s="33"/>
      <c r="S18807" s="33"/>
      <c r="T18807" s="33"/>
    </row>
    <row r="18808" spans="16:20" x14ac:dyDescent="0.25">
      <c r="P18808" s="34"/>
      <c r="Q18808" s="33"/>
      <c r="R18808" s="33"/>
      <c r="S18808" s="33"/>
      <c r="T18808" s="33"/>
    </row>
    <row r="18809" spans="16:20" x14ac:dyDescent="0.25">
      <c r="P18809" s="34"/>
      <c r="Q18809" s="33"/>
      <c r="R18809" s="33"/>
      <c r="S18809" s="33"/>
      <c r="T18809" s="33"/>
    </row>
    <row r="18810" spans="16:20" x14ac:dyDescent="0.25">
      <c r="P18810" s="34"/>
      <c r="Q18810" s="33"/>
      <c r="R18810" s="33"/>
      <c r="S18810" s="33"/>
      <c r="T18810" s="33"/>
    </row>
    <row r="18811" spans="16:20" x14ac:dyDescent="0.25">
      <c r="P18811" s="34"/>
      <c r="Q18811" s="33"/>
      <c r="R18811" s="33"/>
      <c r="S18811" s="33"/>
      <c r="T18811" s="33"/>
    </row>
    <row r="18812" spans="16:20" x14ac:dyDescent="0.25">
      <c r="P18812" s="34"/>
      <c r="Q18812" s="33"/>
      <c r="R18812" s="33"/>
      <c r="S18812" s="33"/>
      <c r="T18812" s="33"/>
    </row>
    <row r="18813" spans="16:20" x14ac:dyDescent="0.25">
      <c r="P18813" s="34"/>
      <c r="Q18813" s="33"/>
      <c r="R18813" s="33"/>
      <c r="S18813" s="33"/>
      <c r="T18813" s="33"/>
    </row>
    <row r="18814" spans="16:20" x14ac:dyDescent="0.25">
      <c r="P18814" s="34"/>
      <c r="Q18814" s="33"/>
      <c r="R18814" s="33"/>
      <c r="S18814" s="33"/>
      <c r="T18814" s="33"/>
    </row>
    <row r="18815" spans="16:20" x14ac:dyDescent="0.25">
      <c r="P18815" s="34"/>
      <c r="Q18815" s="33"/>
      <c r="R18815" s="33"/>
      <c r="S18815" s="33"/>
      <c r="T18815" s="33"/>
    </row>
    <row r="18816" spans="16:20" x14ac:dyDescent="0.25">
      <c r="P18816" s="34"/>
      <c r="Q18816" s="33"/>
      <c r="R18816" s="33"/>
      <c r="S18816" s="33"/>
      <c r="T18816" s="33"/>
    </row>
    <row r="18817" spans="16:20" x14ac:dyDescent="0.25">
      <c r="P18817" s="34"/>
      <c r="Q18817" s="33"/>
      <c r="R18817" s="33"/>
      <c r="S18817" s="33"/>
      <c r="T18817" s="33"/>
    </row>
    <row r="18818" spans="16:20" x14ac:dyDescent="0.25">
      <c r="P18818" s="34"/>
      <c r="Q18818" s="33"/>
      <c r="R18818" s="33"/>
      <c r="S18818" s="33"/>
      <c r="T18818" s="33"/>
    </row>
    <row r="18819" spans="16:20" x14ac:dyDescent="0.25">
      <c r="P18819" s="34"/>
      <c r="Q18819" s="33"/>
      <c r="R18819" s="33"/>
      <c r="S18819" s="33"/>
      <c r="T18819" s="33"/>
    </row>
    <row r="18820" spans="16:20" x14ac:dyDescent="0.25">
      <c r="P18820" s="34"/>
      <c r="Q18820" s="33"/>
      <c r="R18820" s="33"/>
      <c r="S18820" s="33"/>
      <c r="T18820" s="33"/>
    </row>
    <row r="18821" spans="16:20" x14ac:dyDescent="0.25">
      <c r="P18821" s="34"/>
      <c r="Q18821" s="33"/>
      <c r="R18821" s="33"/>
      <c r="S18821" s="33"/>
      <c r="T18821" s="33"/>
    </row>
    <row r="18822" spans="16:20" x14ac:dyDescent="0.25">
      <c r="P18822" s="34"/>
      <c r="Q18822" s="33"/>
      <c r="R18822" s="33"/>
      <c r="S18822" s="33"/>
      <c r="T18822" s="33"/>
    </row>
    <row r="18823" spans="16:20" x14ac:dyDescent="0.25">
      <c r="P18823" s="34"/>
      <c r="Q18823" s="33"/>
      <c r="R18823" s="33"/>
      <c r="S18823" s="33"/>
      <c r="T18823" s="33"/>
    </row>
    <row r="18824" spans="16:20" x14ac:dyDescent="0.25">
      <c r="P18824" s="34"/>
      <c r="Q18824" s="33"/>
      <c r="R18824" s="33"/>
      <c r="S18824" s="33"/>
      <c r="T18824" s="33"/>
    </row>
    <row r="18825" spans="16:20" x14ac:dyDescent="0.25">
      <c r="P18825" s="34"/>
      <c r="Q18825" s="33"/>
      <c r="R18825" s="33"/>
      <c r="S18825" s="33"/>
      <c r="T18825" s="33"/>
    </row>
    <row r="18826" spans="16:20" x14ac:dyDescent="0.25">
      <c r="P18826" s="34"/>
      <c r="Q18826" s="33"/>
      <c r="R18826" s="33"/>
      <c r="S18826" s="33"/>
      <c r="T18826" s="33"/>
    </row>
    <row r="18827" spans="16:20" x14ac:dyDescent="0.25">
      <c r="P18827" s="34"/>
      <c r="Q18827" s="33"/>
      <c r="R18827" s="33"/>
      <c r="S18827" s="33"/>
      <c r="T18827" s="33"/>
    </row>
    <row r="18828" spans="16:20" x14ac:dyDescent="0.25">
      <c r="P18828" s="34"/>
      <c r="Q18828" s="33"/>
      <c r="R18828" s="33"/>
      <c r="S18828" s="33"/>
      <c r="T18828" s="33"/>
    </row>
    <row r="18829" spans="16:20" x14ac:dyDescent="0.25">
      <c r="P18829" s="34"/>
      <c r="Q18829" s="33"/>
      <c r="R18829" s="33"/>
      <c r="S18829" s="33"/>
      <c r="T18829" s="33"/>
    </row>
    <row r="18830" spans="16:20" x14ac:dyDescent="0.25">
      <c r="P18830" s="34"/>
      <c r="Q18830" s="33"/>
      <c r="R18830" s="33"/>
      <c r="S18830" s="33"/>
      <c r="T18830" s="33"/>
    </row>
    <row r="18831" spans="16:20" x14ac:dyDescent="0.25">
      <c r="P18831" s="34"/>
      <c r="Q18831" s="33"/>
      <c r="R18831" s="33"/>
      <c r="S18831" s="33"/>
      <c r="T18831" s="33"/>
    </row>
    <row r="18832" spans="16:20" x14ac:dyDescent="0.25">
      <c r="P18832" s="34"/>
      <c r="Q18832" s="33"/>
      <c r="R18832" s="33"/>
      <c r="S18832" s="33"/>
      <c r="T18832" s="33"/>
    </row>
    <row r="18833" spans="16:20" x14ac:dyDescent="0.25">
      <c r="P18833" s="34"/>
      <c r="Q18833" s="33"/>
      <c r="R18833" s="33"/>
      <c r="S18833" s="33"/>
      <c r="T18833" s="33"/>
    </row>
    <row r="18834" spans="16:20" x14ac:dyDescent="0.25">
      <c r="P18834" s="34"/>
      <c r="Q18834" s="33"/>
      <c r="R18834" s="33"/>
      <c r="S18834" s="33"/>
      <c r="T18834" s="33"/>
    </row>
    <row r="18835" spans="16:20" x14ac:dyDescent="0.25">
      <c r="P18835" s="34"/>
      <c r="Q18835" s="33"/>
      <c r="R18835" s="33"/>
      <c r="S18835" s="33"/>
      <c r="T18835" s="33"/>
    </row>
    <row r="18836" spans="16:20" x14ac:dyDescent="0.25">
      <c r="P18836" s="34"/>
      <c r="Q18836" s="33"/>
      <c r="R18836" s="33"/>
      <c r="S18836" s="33"/>
      <c r="T18836" s="33"/>
    </row>
    <row r="18837" spans="16:20" x14ac:dyDescent="0.25">
      <c r="P18837" s="34"/>
      <c r="Q18837" s="33"/>
      <c r="R18837" s="33"/>
      <c r="S18837" s="33"/>
      <c r="T18837" s="33"/>
    </row>
    <row r="18838" spans="16:20" x14ac:dyDescent="0.25">
      <c r="P18838" s="34"/>
      <c r="Q18838" s="33"/>
      <c r="R18838" s="33"/>
      <c r="S18838" s="33"/>
      <c r="T18838" s="33"/>
    </row>
    <row r="18839" spans="16:20" x14ac:dyDescent="0.25">
      <c r="P18839" s="34"/>
      <c r="Q18839" s="33"/>
      <c r="R18839" s="33"/>
      <c r="S18839" s="33"/>
      <c r="T18839" s="33"/>
    </row>
    <row r="18840" spans="16:20" x14ac:dyDescent="0.25">
      <c r="P18840" s="34"/>
      <c r="Q18840" s="33"/>
      <c r="R18840" s="33"/>
      <c r="S18840" s="33"/>
      <c r="T18840" s="33"/>
    </row>
    <row r="18841" spans="16:20" x14ac:dyDescent="0.25">
      <c r="P18841" s="34"/>
      <c r="Q18841" s="33"/>
      <c r="R18841" s="33"/>
      <c r="S18841" s="33"/>
      <c r="T18841" s="33"/>
    </row>
    <row r="18842" spans="16:20" x14ac:dyDescent="0.25">
      <c r="P18842" s="34"/>
      <c r="Q18842" s="33"/>
      <c r="R18842" s="33"/>
      <c r="S18842" s="33"/>
      <c r="T18842" s="33"/>
    </row>
    <row r="18843" spans="16:20" x14ac:dyDescent="0.25">
      <c r="P18843" s="34"/>
      <c r="Q18843" s="33"/>
      <c r="R18843" s="33"/>
      <c r="S18843" s="33"/>
      <c r="T18843" s="33"/>
    </row>
    <row r="18844" spans="16:20" x14ac:dyDescent="0.25">
      <c r="P18844" s="34"/>
      <c r="Q18844" s="33"/>
      <c r="R18844" s="33"/>
      <c r="S18844" s="33"/>
      <c r="T18844" s="33"/>
    </row>
    <row r="18845" spans="16:20" x14ac:dyDescent="0.25">
      <c r="P18845" s="34"/>
      <c r="Q18845" s="33"/>
      <c r="R18845" s="33"/>
      <c r="S18845" s="33"/>
      <c r="T18845" s="33"/>
    </row>
    <row r="18846" spans="16:20" x14ac:dyDescent="0.25">
      <c r="P18846" s="34"/>
      <c r="Q18846" s="33"/>
      <c r="R18846" s="33"/>
      <c r="S18846" s="33"/>
      <c r="T18846" s="33"/>
    </row>
    <row r="18847" spans="16:20" x14ac:dyDescent="0.25">
      <c r="P18847" s="34"/>
      <c r="Q18847" s="33"/>
      <c r="R18847" s="33"/>
      <c r="S18847" s="33"/>
      <c r="T18847" s="33"/>
    </row>
    <row r="18848" spans="16:20" x14ac:dyDescent="0.25">
      <c r="P18848" s="34"/>
      <c r="Q18848" s="33"/>
      <c r="R18848" s="33"/>
      <c r="S18848" s="33"/>
      <c r="T18848" s="33"/>
    </row>
    <row r="18849" spans="16:20" x14ac:dyDescent="0.25">
      <c r="P18849" s="34"/>
      <c r="Q18849" s="33"/>
      <c r="R18849" s="33"/>
      <c r="S18849" s="33"/>
      <c r="T18849" s="33"/>
    </row>
    <row r="18850" spans="16:20" x14ac:dyDescent="0.25">
      <c r="P18850" s="34"/>
      <c r="Q18850" s="33"/>
      <c r="R18850" s="33"/>
      <c r="S18850" s="33"/>
      <c r="T18850" s="33"/>
    </row>
    <row r="18851" spans="16:20" x14ac:dyDescent="0.25">
      <c r="P18851" s="34"/>
      <c r="Q18851" s="33"/>
      <c r="R18851" s="33"/>
      <c r="S18851" s="33"/>
      <c r="T18851" s="33"/>
    </row>
    <row r="18852" spans="16:20" x14ac:dyDescent="0.25">
      <c r="P18852" s="34"/>
      <c r="Q18852" s="33"/>
      <c r="R18852" s="33"/>
      <c r="S18852" s="33"/>
      <c r="T18852" s="33"/>
    </row>
    <row r="18853" spans="16:20" x14ac:dyDescent="0.25">
      <c r="P18853" s="34"/>
      <c r="Q18853" s="33"/>
      <c r="R18853" s="33"/>
      <c r="S18853" s="33"/>
      <c r="T18853" s="33"/>
    </row>
    <row r="18854" spans="16:20" x14ac:dyDescent="0.25">
      <c r="P18854" s="34"/>
      <c r="Q18854" s="33"/>
      <c r="R18854" s="33"/>
      <c r="S18854" s="33"/>
      <c r="T18854" s="33"/>
    </row>
    <row r="18855" spans="16:20" x14ac:dyDescent="0.25">
      <c r="P18855" s="34"/>
      <c r="Q18855" s="33"/>
      <c r="R18855" s="33"/>
      <c r="S18855" s="33"/>
      <c r="T18855" s="33"/>
    </row>
    <row r="18856" spans="16:20" x14ac:dyDescent="0.25">
      <c r="P18856" s="34"/>
      <c r="Q18856" s="33"/>
      <c r="R18856" s="33"/>
      <c r="S18856" s="33"/>
      <c r="T18856" s="33"/>
    </row>
    <row r="18857" spans="16:20" x14ac:dyDescent="0.25">
      <c r="P18857" s="34"/>
      <c r="Q18857" s="33"/>
      <c r="R18857" s="33"/>
      <c r="S18857" s="33"/>
      <c r="T18857" s="33"/>
    </row>
    <row r="18858" spans="16:20" x14ac:dyDescent="0.25">
      <c r="P18858" s="34"/>
      <c r="Q18858" s="33"/>
      <c r="R18858" s="33"/>
      <c r="S18858" s="33"/>
      <c r="T18858" s="33"/>
    </row>
    <row r="18859" spans="16:20" x14ac:dyDescent="0.25">
      <c r="P18859" s="34"/>
      <c r="Q18859" s="33"/>
      <c r="R18859" s="33"/>
      <c r="S18859" s="33"/>
      <c r="T18859" s="33"/>
    </row>
    <row r="18860" spans="16:20" x14ac:dyDescent="0.25">
      <c r="P18860" s="34"/>
      <c r="Q18860" s="33"/>
      <c r="R18860" s="33"/>
      <c r="S18860" s="33"/>
      <c r="T18860" s="33"/>
    </row>
    <row r="18861" spans="16:20" x14ac:dyDescent="0.25">
      <c r="P18861" s="34"/>
      <c r="Q18861" s="33"/>
      <c r="R18861" s="33"/>
      <c r="S18861" s="33"/>
      <c r="T18861" s="33"/>
    </row>
    <row r="18862" spans="16:20" x14ac:dyDescent="0.25">
      <c r="P18862" s="34"/>
      <c r="Q18862" s="33"/>
      <c r="R18862" s="33"/>
      <c r="S18862" s="33"/>
      <c r="T18862" s="33"/>
    </row>
    <row r="18863" spans="16:20" x14ac:dyDescent="0.25">
      <c r="P18863" s="34"/>
      <c r="Q18863" s="33"/>
      <c r="R18863" s="33"/>
      <c r="S18863" s="33"/>
      <c r="T18863" s="33"/>
    </row>
    <row r="18864" spans="16:20" x14ac:dyDescent="0.25">
      <c r="P18864" s="34"/>
      <c r="Q18864" s="33"/>
      <c r="R18864" s="33"/>
      <c r="S18864" s="33"/>
      <c r="T18864" s="33"/>
    </row>
    <row r="18865" spans="16:20" x14ac:dyDescent="0.25">
      <c r="P18865" s="34"/>
      <c r="Q18865" s="33"/>
      <c r="R18865" s="33"/>
      <c r="S18865" s="33"/>
      <c r="T18865" s="33"/>
    </row>
    <row r="18866" spans="16:20" x14ac:dyDescent="0.25">
      <c r="P18866" s="34"/>
      <c r="Q18866" s="33"/>
      <c r="R18866" s="33"/>
      <c r="S18866" s="33"/>
      <c r="T18866" s="33"/>
    </row>
    <row r="18867" spans="16:20" x14ac:dyDescent="0.25">
      <c r="P18867" s="34"/>
      <c r="Q18867" s="33"/>
      <c r="R18867" s="33"/>
      <c r="S18867" s="33"/>
      <c r="T18867" s="33"/>
    </row>
    <row r="18868" spans="16:20" x14ac:dyDescent="0.25">
      <c r="P18868" s="34"/>
      <c r="Q18868" s="33"/>
      <c r="R18868" s="33"/>
      <c r="S18868" s="33"/>
      <c r="T18868" s="33"/>
    </row>
    <row r="18869" spans="16:20" x14ac:dyDescent="0.25">
      <c r="P18869" s="34"/>
      <c r="Q18869" s="33"/>
      <c r="R18869" s="33"/>
      <c r="S18869" s="33"/>
      <c r="T18869" s="33"/>
    </row>
    <row r="18870" spans="16:20" x14ac:dyDescent="0.25">
      <c r="P18870" s="34"/>
      <c r="Q18870" s="33"/>
      <c r="R18870" s="33"/>
      <c r="S18870" s="33"/>
      <c r="T18870" s="33"/>
    </row>
    <row r="18871" spans="16:20" x14ac:dyDescent="0.25">
      <c r="P18871" s="34"/>
      <c r="Q18871" s="33"/>
      <c r="R18871" s="33"/>
      <c r="S18871" s="33"/>
      <c r="T18871" s="33"/>
    </row>
    <row r="18872" spans="16:20" x14ac:dyDescent="0.25">
      <c r="P18872" s="34"/>
      <c r="Q18872" s="33"/>
      <c r="R18872" s="33"/>
      <c r="S18872" s="33"/>
      <c r="T18872" s="33"/>
    </row>
    <row r="18873" spans="16:20" x14ac:dyDescent="0.25">
      <c r="P18873" s="34"/>
      <c r="Q18873" s="33"/>
      <c r="R18873" s="33"/>
      <c r="S18873" s="33"/>
      <c r="T18873" s="33"/>
    </row>
    <row r="18874" spans="16:20" x14ac:dyDescent="0.25">
      <c r="P18874" s="34"/>
      <c r="Q18874" s="33"/>
      <c r="R18874" s="33"/>
      <c r="S18874" s="33"/>
      <c r="T18874" s="33"/>
    </row>
    <row r="18875" spans="16:20" x14ac:dyDescent="0.25">
      <c r="P18875" s="34"/>
      <c r="Q18875" s="33"/>
      <c r="R18875" s="33"/>
      <c r="S18875" s="33"/>
      <c r="T18875" s="33"/>
    </row>
    <row r="18876" spans="16:20" x14ac:dyDescent="0.25">
      <c r="P18876" s="34"/>
      <c r="Q18876" s="33"/>
      <c r="R18876" s="33"/>
      <c r="S18876" s="33"/>
      <c r="T18876" s="33"/>
    </row>
    <row r="18877" spans="16:20" x14ac:dyDescent="0.25">
      <c r="P18877" s="34"/>
      <c r="Q18877" s="33"/>
      <c r="R18877" s="33"/>
      <c r="S18877" s="33"/>
      <c r="T18877" s="33"/>
    </row>
    <row r="18878" spans="16:20" x14ac:dyDescent="0.25">
      <c r="P18878" s="34"/>
      <c r="Q18878" s="33"/>
      <c r="R18878" s="33"/>
      <c r="S18878" s="33"/>
      <c r="T18878" s="33"/>
    </row>
    <row r="18879" spans="16:20" x14ac:dyDescent="0.25">
      <c r="P18879" s="34"/>
      <c r="Q18879" s="33"/>
      <c r="R18879" s="33"/>
      <c r="S18879" s="33"/>
      <c r="T18879" s="33"/>
    </row>
    <row r="18880" spans="16:20" x14ac:dyDescent="0.25">
      <c r="P18880" s="34"/>
      <c r="Q18880" s="33"/>
      <c r="R18880" s="33"/>
      <c r="S18880" s="33"/>
      <c r="T18880" s="33"/>
    </row>
    <row r="18881" spans="16:20" x14ac:dyDescent="0.25">
      <c r="P18881" s="34"/>
      <c r="Q18881" s="33"/>
      <c r="R18881" s="33"/>
      <c r="S18881" s="33"/>
      <c r="T18881" s="33"/>
    </row>
    <row r="18882" spans="16:20" x14ac:dyDescent="0.25">
      <c r="P18882" s="34"/>
      <c r="Q18882" s="33"/>
      <c r="R18882" s="33"/>
      <c r="S18882" s="33"/>
      <c r="T18882" s="33"/>
    </row>
    <row r="18883" spans="16:20" x14ac:dyDescent="0.25">
      <c r="P18883" s="34"/>
      <c r="Q18883" s="33"/>
      <c r="R18883" s="33"/>
      <c r="S18883" s="33"/>
      <c r="T18883" s="33"/>
    </row>
    <row r="18884" spans="16:20" x14ac:dyDescent="0.25">
      <c r="P18884" s="34"/>
      <c r="Q18884" s="33"/>
      <c r="R18884" s="33"/>
      <c r="S18884" s="33"/>
      <c r="T18884" s="33"/>
    </row>
    <row r="18885" spans="16:20" x14ac:dyDescent="0.25">
      <c r="P18885" s="34"/>
      <c r="Q18885" s="33"/>
      <c r="R18885" s="33"/>
      <c r="S18885" s="33"/>
      <c r="T18885" s="33"/>
    </row>
    <row r="18886" spans="16:20" x14ac:dyDescent="0.25">
      <c r="P18886" s="34"/>
      <c r="Q18886" s="33"/>
      <c r="R18886" s="33"/>
      <c r="S18886" s="33"/>
      <c r="T18886" s="33"/>
    </row>
    <row r="18887" spans="16:20" x14ac:dyDescent="0.25">
      <c r="P18887" s="34"/>
      <c r="Q18887" s="33"/>
      <c r="R18887" s="33"/>
      <c r="S18887" s="33"/>
      <c r="T18887" s="33"/>
    </row>
    <row r="18888" spans="16:20" x14ac:dyDescent="0.25">
      <c r="P18888" s="34"/>
      <c r="Q18888" s="33"/>
      <c r="R18888" s="33"/>
      <c r="S18888" s="33"/>
      <c r="T18888" s="33"/>
    </row>
    <row r="18889" spans="16:20" x14ac:dyDescent="0.25">
      <c r="P18889" s="34"/>
      <c r="Q18889" s="33"/>
      <c r="R18889" s="33"/>
      <c r="S18889" s="33"/>
      <c r="T18889" s="33"/>
    </row>
    <row r="18890" spans="16:20" x14ac:dyDescent="0.25">
      <c r="P18890" s="34"/>
      <c r="Q18890" s="33"/>
      <c r="R18890" s="33"/>
      <c r="S18890" s="33"/>
      <c r="T18890" s="33"/>
    </row>
    <row r="18891" spans="16:20" x14ac:dyDescent="0.25">
      <c r="P18891" s="34"/>
      <c r="Q18891" s="33"/>
      <c r="R18891" s="33"/>
      <c r="S18891" s="33"/>
      <c r="T18891" s="33"/>
    </row>
    <row r="18892" spans="16:20" x14ac:dyDescent="0.25">
      <c r="P18892" s="34"/>
      <c r="Q18892" s="33"/>
      <c r="R18892" s="33"/>
      <c r="S18892" s="33"/>
      <c r="T18892" s="33"/>
    </row>
    <row r="18893" spans="16:20" x14ac:dyDescent="0.25">
      <c r="P18893" s="34"/>
      <c r="Q18893" s="33"/>
      <c r="R18893" s="33"/>
      <c r="S18893" s="33"/>
      <c r="T18893" s="33"/>
    </row>
    <row r="18894" spans="16:20" x14ac:dyDescent="0.25">
      <c r="P18894" s="34"/>
      <c r="Q18894" s="33"/>
      <c r="R18894" s="33"/>
      <c r="S18894" s="33"/>
      <c r="T18894" s="33"/>
    </row>
    <row r="18895" spans="16:20" x14ac:dyDescent="0.25">
      <c r="P18895" s="34"/>
      <c r="Q18895" s="33"/>
      <c r="R18895" s="33"/>
      <c r="S18895" s="33"/>
      <c r="T18895" s="33"/>
    </row>
    <row r="18896" spans="16:20" x14ac:dyDescent="0.25">
      <c r="P18896" s="34"/>
      <c r="Q18896" s="33"/>
      <c r="R18896" s="33"/>
      <c r="S18896" s="33"/>
      <c r="T18896" s="33"/>
    </row>
    <row r="18897" spans="16:20" x14ac:dyDescent="0.25">
      <c r="P18897" s="34"/>
      <c r="Q18897" s="33"/>
      <c r="R18897" s="33"/>
      <c r="S18897" s="33"/>
      <c r="T18897" s="33"/>
    </row>
    <row r="18898" spans="16:20" x14ac:dyDescent="0.25">
      <c r="P18898" s="34"/>
      <c r="Q18898" s="33"/>
      <c r="R18898" s="33"/>
      <c r="S18898" s="33"/>
      <c r="T18898" s="33"/>
    </row>
    <row r="18899" spans="16:20" x14ac:dyDescent="0.25">
      <c r="P18899" s="34"/>
      <c r="Q18899" s="33"/>
      <c r="R18899" s="33"/>
      <c r="S18899" s="33"/>
      <c r="T18899" s="33"/>
    </row>
    <row r="18900" spans="16:20" x14ac:dyDescent="0.25">
      <c r="P18900" s="34"/>
      <c r="Q18900" s="33"/>
      <c r="R18900" s="33"/>
      <c r="S18900" s="33"/>
      <c r="T18900" s="33"/>
    </row>
    <row r="18901" spans="16:20" x14ac:dyDescent="0.25">
      <c r="P18901" s="34"/>
      <c r="Q18901" s="33"/>
      <c r="R18901" s="33"/>
      <c r="S18901" s="33"/>
      <c r="T18901" s="33"/>
    </row>
    <row r="18902" spans="16:20" x14ac:dyDescent="0.25">
      <c r="P18902" s="34"/>
      <c r="Q18902" s="33"/>
      <c r="R18902" s="33"/>
      <c r="S18902" s="33"/>
      <c r="T18902" s="33"/>
    </row>
    <row r="18903" spans="16:20" x14ac:dyDescent="0.25">
      <c r="P18903" s="34"/>
      <c r="Q18903" s="33"/>
      <c r="R18903" s="33"/>
      <c r="S18903" s="33"/>
      <c r="T18903" s="33"/>
    </row>
    <row r="18904" spans="16:20" x14ac:dyDescent="0.25">
      <c r="P18904" s="34"/>
      <c r="Q18904" s="33"/>
      <c r="R18904" s="33"/>
      <c r="S18904" s="33"/>
      <c r="T18904" s="33"/>
    </row>
    <row r="18905" spans="16:20" x14ac:dyDescent="0.25">
      <c r="P18905" s="34"/>
      <c r="Q18905" s="33"/>
      <c r="R18905" s="33"/>
      <c r="S18905" s="33"/>
      <c r="T18905" s="33"/>
    </row>
    <row r="18906" spans="16:20" x14ac:dyDescent="0.25">
      <c r="P18906" s="34"/>
      <c r="Q18906" s="33"/>
      <c r="R18906" s="33"/>
      <c r="S18906" s="33"/>
      <c r="T18906" s="33"/>
    </row>
    <row r="18907" spans="16:20" x14ac:dyDescent="0.25">
      <c r="P18907" s="34"/>
      <c r="Q18907" s="33"/>
      <c r="R18907" s="33"/>
      <c r="S18907" s="33"/>
      <c r="T18907" s="33"/>
    </row>
    <row r="18908" spans="16:20" x14ac:dyDescent="0.25">
      <c r="P18908" s="34"/>
      <c r="Q18908" s="33"/>
      <c r="R18908" s="33"/>
      <c r="S18908" s="33"/>
      <c r="T18908" s="33"/>
    </row>
    <row r="18909" spans="16:20" x14ac:dyDescent="0.25">
      <c r="P18909" s="34"/>
      <c r="Q18909" s="33"/>
      <c r="R18909" s="33"/>
      <c r="S18909" s="33"/>
      <c r="T18909" s="33"/>
    </row>
    <row r="18910" spans="16:20" x14ac:dyDescent="0.25">
      <c r="P18910" s="34"/>
      <c r="Q18910" s="33"/>
      <c r="R18910" s="33"/>
      <c r="S18910" s="33"/>
      <c r="T18910" s="33"/>
    </row>
    <row r="18911" spans="16:20" x14ac:dyDescent="0.25">
      <c r="P18911" s="34"/>
      <c r="Q18911" s="33"/>
      <c r="R18911" s="33"/>
      <c r="S18911" s="33"/>
      <c r="T18911" s="33"/>
    </row>
    <row r="18912" spans="16:20" x14ac:dyDescent="0.25">
      <c r="P18912" s="34"/>
      <c r="Q18912" s="33"/>
      <c r="R18912" s="33"/>
      <c r="S18912" s="33"/>
      <c r="T18912" s="33"/>
    </row>
    <row r="18913" spans="16:20" x14ac:dyDescent="0.25">
      <c r="P18913" s="34"/>
      <c r="Q18913" s="33"/>
      <c r="R18913" s="33"/>
      <c r="S18913" s="33"/>
      <c r="T18913" s="33"/>
    </row>
    <row r="18914" spans="16:20" x14ac:dyDescent="0.25">
      <c r="P18914" s="34"/>
      <c r="Q18914" s="33"/>
      <c r="R18914" s="33"/>
      <c r="S18914" s="33"/>
      <c r="T18914" s="33"/>
    </row>
    <row r="18915" spans="16:20" x14ac:dyDescent="0.25">
      <c r="P18915" s="34"/>
      <c r="Q18915" s="33"/>
      <c r="R18915" s="33"/>
      <c r="S18915" s="33"/>
      <c r="T18915" s="33"/>
    </row>
    <row r="18916" spans="16:20" x14ac:dyDescent="0.25">
      <c r="P18916" s="34"/>
      <c r="Q18916" s="33"/>
      <c r="R18916" s="33"/>
      <c r="S18916" s="33"/>
      <c r="T18916" s="33"/>
    </row>
    <row r="18917" spans="16:20" x14ac:dyDescent="0.25">
      <c r="P18917" s="34"/>
      <c r="Q18917" s="33"/>
      <c r="R18917" s="33"/>
      <c r="S18917" s="33"/>
      <c r="T18917" s="33"/>
    </row>
    <row r="18918" spans="16:20" x14ac:dyDescent="0.25">
      <c r="P18918" s="34"/>
      <c r="Q18918" s="33"/>
      <c r="R18918" s="33"/>
      <c r="S18918" s="33"/>
      <c r="T18918" s="33"/>
    </row>
    <row r="18919" spans="16:20" x14ac:dyDescent="0.25">
      <c r="P18919" s="34"/>
      <c r="Q18919" s="33"/>
      <c r="R18919" s="33"/>
      <c r="S18919" s="33"/>
      <c r="T18919" s="33"/>
    </row>
    <row r="18920" spans="16:20" x14ac:dyDescent="0.25">
      <c r="P18920" s="34"/>
      <c r="Q18920" s="33"/>
      <c r="R18920" s="33"/>
      <c r="S18920" s="33"/>
      <c r="T18920" s="33"/>
    </row>
    <row r="18921" spans="16:20" x14ac:dyDescent="0.25">
      <c r="P18921" s="34"/>
      <c r="Q18921" s="33"/>
      <c r="R18921" s="33"/>
      <c r="S18921" s="33"/>
      <c r="T18921" s="33"/>
    </row>
    <row r="18922" spans="16:20" x14ac:dyDescent="0.25">
      <c r="P18922" s="34"/>
      <c r="Q18922" s="33"/>
      <c r="R18922" s="33"/>
      <c r="S18922" s="33"/>
      <c r="T18922" s="33"/>
    </row>
    <row r="18923" spans="16:20" x14ac:dyDescent="0.25">
      <c r="P18923" s="34"/>
      <c r="Q18923" s="33"/>
      <c r="R18923" s="33"/>
      <c r="S18923" s="33"/>
      <c r="T18923" s="33"/>
    </row>
    <row r="18924" spans="16:20" x14ac:dyDescent="0.25">
      <c r="P18924" s="34"/>
      <c r="Q18924" s="33"/>
      <c r="R18924" s="33"/>
      <c r="S18924" s="33"/>
      <c r="T18924" s="33"/>
    </row>
    <row r="18925" spans="16:20" x14ac:dyDescent="0.25">
      <c r="P18925" s="34"/>
      <c r="Q18925" s="33"/>
      <c r="R18925" s="33"/>
      <c r="S18925" s="33"/>
      <c r="T18925" s="33"/>
    </row>
    <row r="18926" spans="16:20" x14ac:dyDescent="0.25">
      <c r="P18926" s="34"/>
      <c r="Q18926" s="33"/>
      <c r="R18926" s="33"/>
      <c r="S18926" s="33"/>
      <c r="T18926" s="33"/>
    </row>
    <row r="18927" spans="16:20" x14ac:dyDescent="0.25">
      <c r="P18927" s="34"/>
      <c r="Q18927" s="33"/>
      <c r="R18927" s="33"/>
      <c r="S18927" s="33"/>
      <c r="T18927" s="33"/>
    </row>
    <row r="18928" spans="16:20" x14ac:dyDescent="0.25">
      <c r="P18928" s="34"/>
      <c r="Q18928" s="33"/>
      <c r="R18928" s="33"/>
      <c r="S18928" s="33"/>
      <c r="T18928" s="33"/>
    </row>
    <row r="18929" spans="16:20" x14ac:dyDescent="0.25">
      <c r="P18929" s="34"/>
      <c r="Q18929" s="33"/>
      <c r="R18929" s="33"/>
      <c r="S18929" s="33"/>
      <c r="T18929" s="33"/>
    </row>
    <row r="18930" spans="16:20" x14ac:dyDescent="0.25">
      <c r="P18930" s="34"/>
      <c r="Q18930" s="33"/>
      <c r="R18930" s="33"/>
      <c r="S18930" s="33"/>
      <c r="T18930" s="33"/>
    </row>
    <row r="18931" spans="16:20" x14ac:dyDescent="0.25">
      <c r="P18931" s="34"/>
      <c r="Q18931" s="33"/>
      <c r="R18931" s="33"/>
      <c r="S18931" s="33"/>
      <c r="T18931" s="33"/>
    </row>
    <row r="18932" spans="16:20" x14ac:dyDescent="0.25">
      <c r="P18932" s="34"/>
      <c r="Q18932" s="33"/>
      <c r="R18932" s="33"/>
      <c r="S18932" s="33"/>
      <c r="T18932" s="33"/>
    </row>
    <row r="18933" spans="16:20" x14ac:dyDescent="0.25">
      <c r="P18933" s="34"/>
      <c r="Q18933" s="33"/>
      <c r="R18933" s="33"/>
      <c r="S18933" s="33"/>
      <c r="T18933" s="33"/>
    </row>
    <row r="18934" spans="16:20" x14ac:dyDescent="0.25">
      <c r="P18934" s="34"/>
      <c r="Q18934" s="33"/>
      <c r="R18934" s="33"/>
      <c r="S18934" s="33"/>
      <c r="T18934" s="33"/>
    </row>
    <row r="18935" spans="16:20" x14ac:dyDescent="0.25">
      <c r="P18935" s="34"/>
      <c r="Q18935" s="33"/>
      <c r="R18935" s="33"/>
      <c r="S18935" s="33"/>
      <c r="T18935" s="33"/>
    </row>
    <row r="18936" spans="16:20" x14ac:dyDescent="0.25">
      <c r="P18936" s="34"/>
      <c r="Q18936" s="33"/>
      <c r="R18936" s="33"/>
      <c r="S18936" s="33"/>
      <c r="T18936" s="33"/>
    </row>
    <row r="18937" spans="16:20" x14ac:dyDescent="0.25">
      <c r="P18937" s="34"/>
      <c r="Q18937" s="33"/>
      <c r="R18937" s="33"/>
      <c r="S18937" s="33"/>
      <c r="T18937" s="33"/>
    </row>
    <row r="18938" spans="16:20" x14ac:dyDescent="0.25">
      <c r="P18938" s="34"/>
      <c r="Q18938" s="33"/>
      <c r="R18938" s="33"/>
      <c r="S18938" s="33"/>
      <c r="T18938" s="33"/>
    </row>
    <row r="18939" spans="16:20" x14ac:dyDescent="0.25">
      <c r="P18939" s="34"/>
      <c r="Q18939" s="33"/>
      <c r="R18939" s="33"/>
      <c r="S18939" s="33"/>
      <c r="T18939" s="33"/>
    </row>
    <row r="18940" spans="16:20" x14ac:dyDescent="0.25">
      <c r="P18940" s="34"/>
      <c r="Q18940" s="33"/>
      <c r="R18940" s="33"/>
      <c r="S18940" s="33"/>
      <c r="T18940" s="33"/>
    </row>
    <row r="18941" spans="16:20" x14ac:dyDescent="0.25">
      <c r="P18941" s="34"/>
      <c r="Q18941" s="33"/>
      <c r="R18941" s="33"/>
      <c r="S18941" s="33"/>
      <c r="T18941" s="33"/>
    </row>
    <row r="18942" spans="16:20" x14ac:dyDescent="0.25">
      <c r="P18942" s="34"/>
      <c r="Q18942" s="33"/>
      <c r="R18942" s="33"/>
      <c r="S18942" s="33"/>
      <c r="T18942" s="33"/>
    </row>
    <row r="18943" spans="16:20" x14ac:dyDescent="0.25">
      <c r="P18943" s="34"/>
      <c r="Q18943" s="33"/>
      <c r="R18943" s="33"/>
      <c r="S18943" s="33"/>
      <c r="T18943" s="33"/>
    </row>
    <row r="18944" spans="16:20" x14ac:dyDescent="0.25">
      <c r="P18944" s="34"/>
      <c r="Q18944" s="33"/>
      <c r="R18944" s="33"/>
      <c r="S18944" s="33"/>
      <c r="T18944" s="33"/>
    </row>
    <row r="18945" spans="16:20" x14ac:dyDescent="0.25">
      <c r="P18945" s="34"/>
      <c r="Q18945" s="33"/>
      <c r="R18945" s="33"/>
      <c r="S18945" s="33"/>
      <c r="T18945" s="33"/>
    </row>
    <row r="18946" spans="16:20" x14ac:dyDescent="0.25">
      <c r="P18946" s="34"/>
      <c r="Q18946" s="33"/>
      <c r="R18946" s="33"/>
      <c r="S18946" s="33"/>
      <c r="T18946" s="33"/>
    </row>
    <row r="18947" spans="16:20" x14ac:dyDescent="0.25">
      <c r="P18947" s="34"/>
      <c r="Q18947" s="33"/>
      <c r="R18947" s="33"/>
      <c r="S18947" s="33"/>
      <c r="T18947" s="33"/>
    </row>
    <row r="18948" spans="16:20" x14ac:dyDescent="0.25">
      <c r="P18948" s="34"/>
      <c r="Q18948" s="33"/>
      <c r="R18948" s="33"/>
      <c r="S18948" s="33"/>
      <c r="T18948" s="33"/>
    </row>
    <row r="18949" spans="16:20" x14ac:dyDescent="0.25">
      <c r="P18949" s="34"/>
      <c r="Q18949" s="33"/>
      <c r="R18949" s="33"/>
      <c r="S18949" s="33"/>
      <c r="T18949" s="33"/>
    </row>
    <row r="18950" spans="16:20" x14ac:dyDescent="0.25">
      <c r="P18950" s="34"/>
      <c r="Q18950" s="33"/>
      <c r="R18950" s="33"/>
      <c r="S18950" s="33"/>
      <c r="T18950" s="33"/>
    </row>
    <row r="18951" spans="16:20" x14ac:dyDescent="0.25">
      <c r="P18951" s="34"/>
      <c r="Q18951" s="33"/>
      <c r="R18951" s="33"/>
      <c r="S18951" s="33"/>
      <c r="T18951" s="33"/>
    </row>
    <row r="18952" spans="16:20" x14ac:dyDescent="0.25">
      <c r="P18952" s="34"/>
      <c r="Q18952" s="33"/>
      <c r="R18952" s="33"/>
      <c r="S18952" s="33"/>
      <c r="T18952" s="33"/>
    </row>
    <row r="18953" spans="16:20" x14ac:dyDescent="0.25">
      <c r="P18953" s="34"/>
      <c r="Q18953" s="33"/>
      <c r="R18953" s="33"/>
      <c r="S18953" s="33"/>
      <c r="T18953" s="33"/>
    </row>
    <row r="18954" spans="16:20" x14ac:dyDescent="0.25">
      <c r="P18954" s="34"/>
      <c r="Q18954" s="33"/>
      <c r="R18954" s="33"/>
      <c r="S18954" s="33"/>
      <c r="T18954" s="33"/>
    </row>
    <row r="18955" spans="16:20" x14ac:dyDescent="0.25">
      <c r="P18955" s="34"/>
      <c r="Q18955" s="33"/>
      <c r="R18955" s="33"/>
      <c r="S18955" s="33"/>
      <c r="T18955" s="33"/>
    </row>
    <row r="18956" spans="16:20" x14ac:dyDescent="0.25">
      <c r="P18956" s="34"/>
      <c r="Q18956" s="33"/>
      <c r="R18956" s="33"/>
      <c r="S18956" s="33"/>
      <c r="T18956" s="33"/>
    </row>
    <row r="18957" spans="16:20" x14ac:dyDescent="0.25">
      <c r="P18957" s="34"/>
      <c r="Q18957" s="33"/>
      <c r="R18957" s="33"/>
      <c r="S18957" s="33"/>
      <c r="T18957" s="33"/>
    </row>
    <row r="18958" spans="16:20" x14ac:dyDescent="0.25">
      <c r="P18958" s="34"/>
      <c r="Q18958" s="33"/>
      <c r="R18958" s="33"/>
      <c r="S18958" s="33"/>
      <c r="T18958" s="33"/>
    </row>
    <row r="18959" spans="16:20" x14ac:dyDescent="0.25">
      <c r="P18959" s="34"/>
      <c r="Q18959" s="33"/>
      <c r="R18959" s="33"/>
      <c r="S18959" s="33"/>
      <c r="T18959" s="33"/>
    </row>
    <row r="18960" spans="16:20" x14ac:dyDescent="0.25">
      <c r="P18960" s="34"/>
      <c r="Q18960" s="33"/>
      <c r="R18960" s="33"/>
      <c r="S18960" s="33"/>
      <c r="T18960" s="33"/>
    </row>
    <row r="18961" spans="16:20" x14ac:dyDescent="0.25">
      <c r="P18961" s="34"/>
      <c r="Q18961" s="33"/>
      <c r="R18961" s="33"/>
      <c r="S18961" s="33"/>
      <c r="T18961" s="33"/>
    </row>
    <row r="18962" spans="16:20" x14ac:dyDescent="0.25">
      <c r="P18962" s="34"/>
      <c r="Q18962" s="33"/>
      <c r="R18962" s="33"/>
      <c r="S18962" s="33"/>
      <c r="T18962" s="33"/>
    </row>
    <row r="18963" spans="16:20" x14ac:dyDescent="0.25">
      <c r="P18963" s="34"/>
      <c r="Q18963" s="33"/>
      <c r="R18963" s="33"/>
      <c r="S18963" s="33"/>
      <c r="T18963" s="33"/>
    </row>
    <row r="18964" spans="16:20" x14ac:dyDescent="0.25">
      <c r="P18964" s="34"/>
      <c r="Q18964" s="33"/>
      <c r="R18964" s="33"/>
      <c r="S18964" s="33"/>
      <c r="T18964" s="33"/>
    </row>
    <row r="18965" spans="16:20" x14ac:dyDescent="0.25">
      <c r="P18965" s="34"/>
      <c r="Q18965" s="33"/>
      <c r="R18965" s="33"/>
      <c r="S18965" s="33"/>
      <c r="T18965" s="33"/>
    </row>
    <row r="18966" spans="16:20" x14ac:dyDescent="0.25">
      <c r="P18966" s="34"/>
      <c r="Q18966" s="33"/>
      <c r="R18966" s="33"/>
      <c r="S18966" s="33"/>
      <c r="T18966" s="33"/>
    </row>
    <row r="18967" spans="16:20" x14ac:dyDescent="0.25">
      <c r="P18967" s="34"/>
      <c r="Q18967" s="33"/>
      <c r="R18967" s="33"/>
      <c r="S18967" s="33"/>
      <c r="T18967" s="33"/>
    </row>
    <row r="18968" spans="16:20" x14ac:dyDescent="0.25">
      <c r="P18968" s="34"/>
      <c r="Q18968" s="33"/>
      <c r="R18968" s="33"/>
      <c r="S18968" s="33"/>
      <c r="T18968" s="33"/>
    </row>
    <row r="18969" spans="16:20" x14ac:dyDescent="0.25">
      <c r="P18969" s="34"/>
      <c r="Q18969" s="33"/>
      <c r="R18969" s="33"/>
      <c r="S18969" s="33"/>
      <c r="T18969" s="33"/>
    </row>
    <row r="18970" spans="16:20" x14ac:dyDescent="0.25">
      <c r="P18970" s="34"/>
      <c r="Q18970" s="33"/>
      <c r="R18970" s="33"/>
      <c r="S18970" s="33"/>
      <c r="T18970" s="33"/>
    </row>
    <row r="18971" spans="16:20" x14ac:dyDescent="0.25">
      <c r="P18971" s="34"/>
      <c r="Q18971" s="33"/>
      <c r="R18971" s="33"/>
      <c r="S18971" s="33"/>
      <c r="T18971" s="33"/>
    </row>
    <row r="18972" spans="16:20" x14ac:dyDescent="0.25">
      <c r="P18972" s="34"/>
      <c r="Q18972" s="33"/>
      <c r="R18972" s="33"/>
      <c r="S18972" s="33"/>
      <c r="T18972" s="33"/>
    </row>
    <row r="18973" spans="16:20" x14ac:dyDescent="0.25">
      <c r="P18973" s="34"/>
      <c r="Q18973" s="33"/>
      <c r="R18973" s="33"/>
      <c r="S18973" s="33"/>
      <c r="T18973" s="33"/>
    </row>
    <row r="18974" spans="16:20" x14ac:dyDescent="0.25">
      <c r="P18974" s="34"/>
      <c r="Q18974" s="33"/>
      <c r="R18974" s="33"/>
      <c r="S18974" s="33"/>
      <c r="T18974" s="33"/>
    </row>
    <row r="18975" spans="16:20" x14ac:dyDescent="0.25">
      <c r="P18975" s="34"/>
      <c r="Q18975" s="33"/>
      <c r="R18975" s="33"/>
      <c r="S18975" s="33"/>
      <c r="T18975" s="33"/>
    </row>
    <row r="18976" spans="16:20" x14ac:dyDescent="0.25">
      <c r="P18976" s="34"/>
      <c r="Q18976" s="33"/>
      <c r="R18976" s="33"/>
      <c r="S18976" s="33"/>
      <c r="T18976" s="33"/>
    </row>
    <row r="18977" spans="16:20" x14ac:dyDescent="0.25">
      <c r="P18977" s="34"/>
      <c r="Q18977" s="33"/>
      <c r="R18977" s="33"/>
      <c r="S18977" s="33"/>
      <c r="T18977" s="33"/>
    </row>
    <row r="18978" spans="16:20" x14ac:dyDescent="0.25">
      <c r="P18978" s="34"/>
      <c r="Q18978" s="33"/>
      <c r="R18978" s="33"/>
      <c r="S18978" s="33"/>
      <c r="T18978" s="33"/>
    </row>
    <row r="18979" spans="16:20" x14ac:dyDescent="0.25">
      <c r="P18979" s="34"/>
      <c r="Q18979" s="33"/>
      <c r="R18979" s="33"/>
      <c r="S18979" s="33"/>
      <c r="T18979" s="33"/>
    </row>
    <row r="18980" spans="16:20" x14ac:dyDescent="0.25">
      <c r="P18980" s="34"/>
      <c r="Q18980" s="33"/>
      <c r="R18980" s="33"/>
      <c r="S18980" s="33"/>
      <c r="T18980" s="33"/>
    </row>
    <row r="18981" spans="16:20" x14ac:dyDescent="0.25">
      <c r="P18981" s="34"/>
      <c r="Q18981" s="33"/>
      <c r="R18981" s="33"/>
      <c r="S18981" s="33"/>
      <c r="T18981" s="33"/>
    </row>
    <row r="18982" spans="16:20" x14ac:dyDescent="0.25">
      <c r="P18982" s="34"/>
      <c r="Q18982" s="33"/>
      <c r="R18982" s="33"/>
      <c r="S18982" s="33"/>
      <c r="T18982" s="33"/>
    </row>
    <row r="18983" spans="16:20" x14ac:dyDescent="0.25">
      <c r="P18983" s="34"/>
      <c r="Q18983" s="33"/>
      <c r="R18983" s="33"/>
      <c r="S18983" s="33"/>
      <c r="T18983" s="33"/>
    </row>
    <row r="18984" spans="16:20" x14ac:dyDescent="0.25">
      <c r="P18984" s="34"/>
      <c r="Q18984" s="33"/>
      <c r="R18984" s="33"/>
      <c r="S18984" s="33"/>
      <c r="T18984" s="33"/>
    </row>
    <row r="18985" spans="16:20" x14ac:dyDescent="0.25">
      <c r="P18985" s="34"/>
      <c r="Q18985" s="33"/>
      <c r="R18985" s="33"/>
      <c r="S18985" s="33"/>
      <c r="T18985" s="33"/>
    </row>
    <row r="18986" spans="16:20" x14ac:dyDescent="0.25">
      <c r="P18986" s="34"/>
      <c r="Q18986" s="33"/>
      <c r="R18986" s="33"/>
      <c r="S18986" s="33"/>
      <c r="T18986" s="33"/>
    </row>
    <row r="18987" spans="16:20" x14ac:dyDescent="0.25">
      <c r="P18987" s="34"/>
      <c r="Q18987" s="33"/>
      <c r="R18987" s="33"/>
      <c r="S18987" s="33"/>
      <c r="T18987" s="33"/>
    </row>
    <row r="18988" spans="16:20" x14ac:dyDescent="0.25">
      <c r="P18988" s="34"/>
      <c r="Q18988" s="33"/>
      <c r="R18988" s="33"/>
      <c r="S18988" s="33"/>
      <c r="T18988" s="33"/>
    </row>
    <row r="18989" spans="16:20" x14ac:dyDescent="0.25">
      <c r="P18989" s="34"/>
      <c r="Q18989" s="33"/>
      <c r="R18989" s="33"/>
      <c r="S18989" s="33"/>
      <c r="T18989" s="33"/>
    </row>
    <row r="18990" spans="16:20" x14ac:dyDescent="0.25">
      <c r="P18990" s="34"/>
      <c r="Q18990" s="33"/>
      <c r="R18990" s="33"/>
      <c r="S18990" s="33"/>
      <c r="T18990" s="33"/>
    </row>
    <row r="18991" spans="16:20" x14ac:dyDescent="0.25">
      <c r="P18991" s="34"/>
      <c r="Q18991" s="33"/>
      <c r="R18991" s="33"/>
      <c r="S18991" s="33"/>
      <c r="T18991" s="33"/>
    </row>
    <row r="18992" spans="16:20" x14ac:dyDescent="0.25">
      <c r="P18992" s="34"/>
      <c r="Q18992" s="33"/>
      <c r="R18992" s="33"/>
      <c r="S18992" s="33"/>
      <c r="T18992" s="33"/>
    </row>
    <row r="18993" spans="16:20" x14ac:dyDescent="0.25">
      <c r="P18993" s="34"/>
      <c r="Q18993" s="33"/>
      <c r="R18993" s="33"/>
      <c r="S18993" s="33"/>
      <c r="T18993" s="33"/>
    </row>
    <row r="18994" spans="16:20" x14ac:dyDescent="0.25">
      <c r="P18994" s="34"/>
      <c r="Q18994" s="33"/>
      <c r="R18994" s="33"/>
      <c r="S18994" s="33"/>
      <c r="T18994" s="33"/>
    </row>
    <row r="18995" spans="16:20" x14ac:dyDescent="0.25">
      <c r="P18995" s="34"/>
      <c r="Q18995" s="33"/>
      <c r="R18995" s="33"/>
      <c r="S18995" s="33"/>
      <c r="T18995" s="33"/>
    </row>
    <row r="18996" spans="16:20" x14ac:dyDescent="0.25">
      <c r="P18996" s="34"/>
      <c r="Q18996" s="33"/>
      <c r="R18996" s="33"/>
      <c r="S18996" s="33"/>
      <c r="T18996" s="33"/>
    </row>
    <row r="18997" spans="16:20" x14ac:dyDescent="0.25">
      <c r="P18997" s="34"/>
      <c r="Q18997" s="33"/>
      <c r="R18997" s="33"/>
      <c r="S18997" s="33"/>
      <c r="T18997" s="33"/>
    </row>
    <row r="18998" spans="16:20" x14ac:dyDescent="0.25">
      <c r="P18998" s="34"/>
      <c r="Q18998" s="33"/>
      <c r="R18998" s="33"/>
      <c r="S18998" s="33"/>
      <c r="T18998" s="33"/>
    </row>
    <row r="18999" spans="16:20" x14ac:dyDescent="0.25">
      <c r="P18999" s="34"/>
      <c r="Q18999" s="33"/>
      <c r="R18999" s="33"/>
      <c r="S18999" s="33"/>
      <c r="T18999" s="33"/>
    </row>
    <row r="19000" spans="16:20" x14ac:dyDescent="0.25">
      <c r="P19000" s="34"/>
      <c r="Q19000" s="33"/>
      <c r="R19000" s="33"/>
      <c r="S19000" s="33"/>
      <c r="T19000" s="33"/>
    </row>
    <row r="19001" spans="16:20" x14ac:dyDescent="0.25">
      <c r="P19001" s="34"/>
      <c r="Q19001" s="33"/>
      <c r="R19001" s="33"/>
      <c r="S19001" s="33"/>
      <c r="T19001" s="33"/>
    </row>
    <row r="19002" spans="16:20" x14ac:dyDescent="0.25">
      <c r="P19002" s="34"/>
      <c r="Q19002" s="33"/>
      <c r="R19002" s="33"/>
      <c r="S19002" s="33"/>
      <c r="T19002" s="33"/>
    </row>
    <row r="19003" spans="16:20" x14ac:dyDescent="0.25">
      <c r="P19003" s="34"/>
      <c r="Q19003" s="33"/>
      <c r="R19003" s="33"/>
      <c r="S19003" s="33"/>
      <c r="T19003" s="33"/>
    </row>
    <row r="19004" spans="16:20" x14ac:dyDescent="0.25">
      <c r="P19004" s="34"/>
      <c r="Q19004" s="33"/>
      <c r="R19004" s="33"/>
      <c r="S19004" s="33"/>
      <c r="T19004" s="33"/>
    </row>
    <row r="19005" spans="16:20" x14ac:dyDescent="0.25">
      <c r="P19005" s="34"/>
      <c r="Q19005" s="33"/>
      <c r="R19005" s="33"/>
      <c r="S19005" s="33"/>
      <c r="T19005" s="33"/>
    </row>
    <row r="19006" spans="16:20" x14ac:dyDescent="0.25">
      <c r="P19006" s="34"/>
      <c r="Q19006" s="33"/>
      <c r="R19006" s="33"/>
      <c r="S19006" s="33"/>
      <c r="T19006" s="33"/>
    </row>
    <row r="19007" spans="16:20" x14ac:dyDescent="0.25">
      <c r="P19007" s="34"/>
      <c r="Q19007" s="33"/>
      <c r="R19007" s="33"/>
      <c r="S19007" s="33"/>
      <c r="T19007" s="33"/>
    </row>
    <row r="19008" spans="16:20" x14ac:dyDescent="0.25">
      <c r="P19008" s="34"/>
      <c r="Q19008" s="33"/>
      <c r="R19008" s="33"/>
      <c r="S19008" s="33"/>
      <c r="T19008" s="33"/>
    </row>
    <row r="19009" spans="16:20" x14ac:dyDescent="0.25">
      <c r="P19009" s="34"/>
      <c r="Q19009" s="33"/>
      <c r="R19009" s="33"/>
      <c r="S19009" s="33"/>
      <c r="T19009" s="33"/>
    </row>
    <row r="19010" spans="16:20" x14ac:dyDescent="0.25">
      <c r="P19010" s="34"/>
      <c r="Q19010" s="33"/>
      <c r="R19010" s="33"/>
      <c r="S19010" s="33"/>
      <c r="T19010" s="33"/>
    </row>
    <row r="19011" spans="16:20" x14ac:dyDescent="0.25">
      <c r="P19011" s="34"/>
      <c r="Q19011" s="33"/>
      <c r="R19011" s="33"/>
      <c r="S19011" s="33"/>
      <c r="T19011" s="33"/>
    </row>
    <row r="19012" spans="16:20" x14ac:dyDescent="0.25">
      <c r="P19012" s="34"/>
      <c r="Q19012" s="33"/>
      <c r="R19012" s="33"/>
      <c r="S19012" s="33"/>
      <c r="T19012" s="33"/>
    </row>
    <row r="19013" spans="16:20" x14ac:dyDescent="0.25">
      <c r="P19013" s="34"/>
      <c r="Q19013" s="33"/>
      <c r="R19013" s="33"/>
      <c r="S19013" s="33"/>
      <c r="T19013" s="33"/>
    </row>
    <row r="19014" spans="16:20" x14ac:dyDescent="0.25">
      <c r="P19014" s="34"/>
      <c r="Q19014" s="33"/>
      <c r="R19014" s="33"/>
      <c r="S19014" s="33"/>
      <c r="T19014" s="33"/>
    </row>
    <row r="19015" spans="16:20" x14ac:dyDescent="0.25">
      <c r="P19015" s="34"/>
      <c r="Q19015" s="33"/>
      <c r="R19015" s="33"/>
      <c r="S19015" s="33"/>
      <c r="T19015" s="33"/>
    </row>
    <row r="19016" spans="16:20" x14ac:dyDescent="0.25">
      <c r="P19016" s="34"/>
      <c r="Q19016" s="33"/>
      <c r="R19016" s="33"/>
      <c r="S19016" s="33"/>
      <c r="T19016" s="33"/>
    </row>
    <row r="19017" spans="16:20" x14ac:dyDescent="0.25">
      <c r="P19017" s="34"/>
      <c r="Q19017" s="33"/>
      <c r="R19017" s="33"/>
      <c r="S19017" s="33"/>
      <c r="T19017" s="33"/>
    </row>
    <row r="19018" spans="16:20" x14ac:dyDescent="0.25">
      <c r="P19018" s="34"/>
      <c r="Q19018" s="33"/>
      <c r="R19018" s="33"/>
      <c r="S19018" s="33"/>
      <c r="T19018" s="33"/>
    </row>
    <row r="19019" spans="16:20" x14ac:dyDescent="0.25">
      <c r="P19019" s="34"/>
      <c r="Q19019" s="33"/>
      <c r="R19019" s="33"/>
      <c r="S19019" s="33"/>
      <c r="T19019" s="33"/>
    </row>
    <row r="19020" spans="16:20" x14ac:dyDescent="0.25">
      <c r="P19020" s="34"/>
      <c r="Q19020" s="33"/>
      <c r="R19020" s="33"/>
      <c r="S19020" s="33"/>
      <c r="T19020" s="33"/>
    </row>
    <row r="19021" spans="16:20" x14ac:dyDescent="0.25">
      <c r="P19021" s="34"/>
      <c r="Q19021" s="33"/>
      <c r="R19021" s="33"/>
      <c r="S19021" s="33"/>
      <c r="T19021" s="33"/>
    </row>
    <row r="19022" spans="16:20" x14ac:dyDescent="0.25">
      <c r="P19022" s="34"/>
      <c r="Q19022" s="33"/>
      <c r="R19022" s="33"/>
      <c r="S19022" s="33"/>
      <c r="T19022" s="33"/>
    </row>
    <row r="19023" spans="16:20" x14ac:dyDescent="0.25">
      <c r="P19023" s="34"/>
      <c r="Q19023" s="33"/>
      <c r="R19023" s="33"/>
      <c r="S19023" s="33"/>
      <c r="T19023" s="33"/>
    </row>
    <row r="19024" spans="16:20" x14ac:dyDescent="0.25">
      <c r="P19024" s="34"/>
      <c r="Q19024" s="33"/>
      <c r="R19024" s="33"/>
      <c r="S19024" s="33"/>
      <c r="T19024" s="33"/>
    </row>
    <row r="19025" spans="16:20" x14ac:dyDescent="0.25">
      <c r="P19025" s="34"/>
      <c r="Q19025" s="33"/>
      <c r="R19025" s="33"/>
      <c r="S19025" s="33"/>
      <c r="T19025" s="33"/>
    </row>
    <row r="19026" spans="16:20" x14ac:dyDescent="0.25">
      <c r="P19026" s="34"/>
      <c r="Q19026" s="33"/>
      <c r="R19026" s="33"/>
      <c r="S19026" s="33"/>
      <c r="T19026" s="33"/>
    </row>
    <row r="19027" spans="16:20" x14ac:dyDescent="0.25">
      <c r="P19027" s="34"/>
      <c r="Q19027" s="33"/>
      <c r="R19027" s="33"/>
      <c r="S19027" s="33"/>
      <c r="T19027" s="33"/>
    </row>
    <row r="19028" spans="16:20" x14ac:dyDescent="0.25">
      <c r="P19028" s="34"/>
      <c r="Q19028" s="33"/>
      <c r="R19028" s="33"/>
      <c r="S19028" s="33"/>
      <c r="T19028" s="33"/>
    </row>
    <row r="19029" spans="16:20" x14ac:dyDescent="0.25">
      <c r="P19029" s="34"/>
      <c r="Q19029" s="33"/>
      <c r="R19029" s="33"/>
      <c r="S19029" s="33"/>
      <c r="T19029" s="33"/>
    </row>
    <row r="19030" spans="16:20" x14ac:dyDescent="0.25">
      <c r="P19030" s="34"/>
      <c r="Q19030" s="33"/>
      <c r="R19030" s="33"/>
      <c r="S19030" s="33"/>
      <c r="T19030" s="33"/>
    </row>
    <row r="19031" spans="16:20" x14ac:dyDescent="0.25">
      <c r="P19031" s="34"/>
      <c r="Q19031" s="33"/>
      <c r="R19031" s="33"/>
      <c r="S19031" s="33"/>
      <c r="T19031" s="33"/>
    </row>
    <row r="19032" spans="16:20" x14ac:dyDescent="0.25">
      <c r="P19032" s="34"/>
      <c r="Q19032" s="33"/>
      <c r="R19032" s="33"/>
      <c r="S19032" s="33"/>
      <c r="T19032" s="33"/>
    </row>
    <row r="19033" spans="16:20" x14ac:dyDescent="0.25">
      <c r="P19033" s="34"/>
      <c r="Q19033" s="33"/>
      <c r="R19033" s="33"/>
      <c r="S19033" s="33"/>
      <c r="T19033" s="33"/>
    </row>
    <row r="19034" spans="16:20" x14ac:dyDescent="0.25">
      <c r="P19034" s="34"/>
      <c r="Q19034" s="33"/>
      <c r="R19034" s="33"/>
      <c r="S19034" s="33"/>
      <c r="T19034" s="33"/>
    </row>
    <row r="19035" spans="16:20" x14ac:dyDescent="0.25">
      <c r="P19035" s="34"/>
      <c r="Q19035" s="33"/>
      <c r="R19035" s="33"/>
      <c r="S19035" s="33"/>
      <c r="T19035" s="33"/>
    </row>
    <row r="19036" spans="16:20" x14ac:dyDescent="0.25">
      <c r="P19036" s="34"/>
      <c r="Q19036" s="33"/>
      <c r="R19036" s="33"/>
      <c r="S19036" s="33"/>
      <c r="T19036" s="33"/>
    </row>
    <row r="19037" spans="16:20" x14ac:dyDescent="0.25">
      <c r="P19037" s="34"/>
      <c r="Q19037" s="33"/>
      <c r="R19037" s="33"/>
      <c r="S19037" s="33"/>
      <c r="T19037" s="33"/>
    </row>
    <row r="19038" spans="16:20" x14ac:dyDescent="0.25">
      <c r="P19038" s="34"/>
      <c r="Q19038" s="33"/>
      <c r="R19038" s="33"/>
      <c r="S19038" s="33"/>
      <c r="T19038" s="33"/>
    </row>
    <row r="19039" spans="16:20" x14ac:dyDescent="0.25">
      <c r="P19039" s="34"/>
      <c r="Q19039" s="33"/>
      <c r="R19039" s="33"/>
      <c r="S19039" s="33"/>
      <c r="T19039" s="33"/>
    </row>
    <row r="19040" spans="16:20" x14ac:dyDescent="0.25">
      <c r="P19040" s="34"/>
      <c r="Q19040" s="33"/>
      <c r="R19040" s="33"/>
      <c r="S19040" s="33"/>
      <c r="T19040" s="33"/>
    </row>
    <row r="19041" spans="16:20" x14ac:dyDescent="0.25">
      <c r="P19041" s="34"/>
      <c r="Q19041" s="33"/>
      <c r="R19041" s="33"/>
      <c r="S19041" s="33"/>
      <c r="T19041" s="33"/>
    </row>
    <row r="19042" spans="16:20" x14ac:dyDescent="0.25">
      <c r="P19042" s="34"/>
      <c r="Q19042" s="33"/>
      <c r="R19042" s="33"/>
      <c r="S19042" s="33"/>
      <c r="T19042" s="33"/>
    </row>
    <row r="19043" spans="16:20" x14ac:dyDescent="0.25">
      <c r="P19043" s="34"/>
      <c r="Q19043" s="33"/>
      <c r="R19043" s="33"/>
      <c r="S19043" s="33"/>
      <c r="T19043" s="33"/>
    </row>
    <row r="19044" spans="16:20" x14ac:dyDescent="0.25">
      <c r="P19044" s="34"/>
      <c r="Q19044" s="33"/>
      <c r="R19044" s="33"/>
      <c r="S19044" s="33"/>
      <c r="T19044" s="33"/>
    </row>
    <row r="19045" spans="16:20" x14ac:dyDescent="0.25">
      <c r="P19045" s="34"/>
      <c r="Q19045" s="33"/>
      <c r="R19045" s="33"/>
      <c r="S19045" s="33"/>
      <c r="T19045" s="33"/>
    </row>
    <row r="19046" spans="16:20" x14ac:dyDescent="0.25">
      <c r="P19046" s="34"/>
      <c r="Q19046" s="33"/>
      <c r="R19046" s="33"/>
      <c r="S19046" s="33"/>
      <c r="T19046" s="33"/>
    </row>
    <row r="19047" spans="16:20" x14ac:dyDescent="0.25">
      <c r="P19047" s="34"/>
      <c r="Q19047" s="33"/>
      <c r="R19047" s="33"/>
      <c r="S19047" s="33"/>
      <c r="T19047" s="33"/>
    </row>
    <row r="19048" spans="16:20" x14ac:dyDescent="0.25">
      <c r="P19048" s="34"/>
      <c r="Q19048" s="33"/>
      <c r="R19048" s="33"/>
      <c r="S19048" s="33"/>
      <c r="T19048" s="33"/>
    </row>
    <row r="19049" spans="16:20" x14ac:dyDescent="0.25">
      <c r="P19049" s="34"/>
      <c r="Q19049" s="33"/>
      <c r="R19049" s="33"/>
      <c r="S19049" s="33"/>
      <c r="T19049" s="33"/>
    </row>
    <row r="19050" spans="16:20" x14ac:dyDescent="0.25">
      <c r="P19050" s="34"/>
      <c r="Q19050" s="33"/>
      <c r="R19050" s="33"/>
      <c r="S19050" s="33"/>
      <c r="T19050" s="33"/>
    </row>
    <row r="19051" spans="16:20" x14ac:dyDescent="0.25">
      <c r="P19051" s="34"/>
      <c r="Q19051" s="33"/>
      <c r="R19051" s="33"/>
      <c r="S19051" s="33"/>
      <c r="T19051" s="33"/>
    </row>
    <row r="19052" spans="16:20" x14ac:dyDescent="0.25">
      <c r="P19052" s="34"/>
      <c r="Q19052" s="33"/>
      <c r="R19052" s="33"/>
      <c r="S19052" s="33"/>
      <c r="T19052" s="33"/>
    </row>
    <row r="19053" spans="16:20" x14ac:dyDescent="0.25">
      <c r="P19053" s="34"/>
      <c r="Q19053" s="33"/>
      <c r="R19053" s="33"/>
      <c r="S19053" s="33"/>
      <c r="T19053" s="33"/>
    </row>
    <row r="19054" spans="16:20" x14ac:dyDescent="0.25">
      <c r="P19054" s="34"/>
      <c r="Q19054" s="33"/>
      <c r="R19054" s="33"/>
      <c r="S19054" s="33"/>
      <c r="T19054" s="33"/>
    </row>
    <row r="19055" spans="16:20" x14ac:dyDescent="0.25">
      <c r="P19055" s="34"/>
      <c r="Q19055" s="33"/>
      <c r="R19055" s="33"/>
      <c r="S19055" s="33"/>
      <c r="T19055" s="33"/>
    </row>
    <row r="19056" spans="16:20" x14ac:dyDescent="0.25">
      <c r="P19056" s="34"/>
      <c r="Q19056" s="33"/>
      <c r="R19056" s="33"/>
      <c r="S19056" s="33"/>
      <c r="T19056" s="33"/>
    </row>
    <row r="19057" spans="16:20" x14ac:dyDescent="0.25">
      <c r="P19057" s="34"/>
      <c r="Q19057" s="33"/>
      <c r="R19057" s="33"/>
      <c r="S19057" s="33"/>
      <c r="T19057" s="33"/>
    </row>
    <row r="19058" spans="16:20" x14ac:dyDescent="0.25">
      <c r="P19058" s="34"/>
      <c r="Q19058" s="33"/>
      <c r="R19058" s="33"/>
      <c r="S19058" s="33"/>
      <c r="T19058" s="33"/>
    </row>
    <row r="19059" spans="16:20" x14ac:dyDescent="0.25">
      <c r="P19059" s="34"/>
      <c r="Q19059" s="33"/>
      <c r="R19059" s="33"/>
      <c r="S19059" s="33"/>
      <c r="T19059" s="33"/>
    </row>
    <row r="19060" spans="16:20" x14ac:dyDescent="0.25">
      <c r="P19060" s="34"/>
      <c r="Q19060" s="33"/>
      <c r="R19060" s="33"/>
      <c r="S19060" s="33"/>
      <c r="T19060" s="33"/>
    </row>
    <row r="19061" spans="16:20" x14ac:dyDescent="0.25">
      <c r="P19061" s="34"/>
      <c r="Q19061" s="33"/>
      <c r="R19061" s="33"/>
      <c r="S19061" s="33"/>
      <c r="T19061" s="33"/>
    </row>
    <row r="19062" spans="16:20" x14ac:dyDescent="0.25">
      <c r="P19062" s="34"/>
      <c r="Q19062" s="33"/>
      <c r="R19062" s="33"/>
      <c r="S19062" s="33"/>
      <c r="T19062" s="33"/>
    </row>
    <row r="19063" spans="16:20" x14ac:dyDescent="0.25">
      <c r="P19063" s="34"/>
      <c r="Q19063" s="33"/>
      <c r="R19063" s="33"/>
      <c r="S19063" s="33"/>
      <c r="T19063" s="33"/>
    </row>
    <row r="19064" spans="16:20" x14ac:dyDescent="0.25">
      <c r="P19064" s="34"/>
      <c r="Q19064" s="33"/>
      <c r="R19064" s="33"/>
      <c r="S19064" s="33"/>
      <c r="T19064" s="33"/>
    </row>
    <row r="19065" spans="16:20" x14ac:dyDescent="0.25">
      <c r="P19065" s="34"/>
      <c r="Q19065" s="33"/>
      <c r="R19065" s="33"/>
      <c r="S19065" s="33"/>
      <c r="T19065" s="33"/>
    </row>
    <row r="19066" spans="16:20" x14ac:dyDescent="0.25">
      <c r="P19066" s="34"/>
      <c r="Q19066" s="33"/>
      <c r="R19066" s="33"/>
      <c r="S19066" s="33"/>
      <c r="T19066" s="33"/>
    </row>
    <row r="19067" spans="16:20" x14ac:dyDescent="0.25">
      <c r="P19067" s="34"/>
      <c r="Q19067" s="33"/>
      <c r="R19067" s="33"/>
      <c r="S19067" s="33"/>
      <c r="T19067" s="33"/>
    </row>
    <row r="19068" spans="16:20" x14ac:dyDescent="0.25">
      <c r="P19068" s="34"/>
      <c r="Q19068" s="33"/>
      <c r="R19068" s="33"/>
      <c r="S19068" s="33"/>
      <c r="T19068" s="33"/>
    </row>
    <row r="19069" spans="16:20" x14ac:dyDescent="0.25">
      <c r="P19069" s="34"/>
      <c r="Q19069" s="33"/>
      <c r="R19069" s="33"/>
      <c r="S19069" s="33"/>
      <c r="T19069" s="33"/>
    </row>
    <row r="19070" spans="16:20" x14ac:dyDescent="0.25">
      <c r="P19070" s="34"/>
      <c r="Q19070" s="33"/>
      <c r="R19070" s="33"/>
      <c r="S19070" s="33"/>
      <c r="T19070" s="33"/>
    </row>
    <row r="19071" spans="16:20" x14ac:dyDescent="0.25">
      <c r="P19071" s="34"/>
      <c r="Q19071" s="33"/>
      <c r="R19071" s="33"/>
      <c r="S19071" s="33"/>
      <c r="T19071" s="33"/>
    </row>
    <row r="19072" spans="16:20" x14ac:dyDescent="0.25">
      <c r="P19072" s="34"/>
      <c r="Q19072" s="33"/>
      <c r="R19072" s="33"/>
      <c r="S19072" s="33"/>
      <c r="T19072" s="33"/>
    </row>
    <row r="19073" spans="16:20" x14ac:dyDescent="0.25">
      <c r="P19073" s="34"/>
      <c r="Q19073" s="33"/>
      <c r="R19073" s="33"/>
      <c r="S19073" s="33"/>
      <c r="T19073" s="33"/>
    </row>
    <row r="19074" spans="16:20" x14ac:dyDescent="0.25">
      <c r="P19074" s="34"/>
      <c r="Q19074" s="33"/>
      <c r="R19074" s="33"/>
      <c r="S19074" s="33"/>
      <c r="T19074" s="33"/>
    </row>
    <row r="19075" spans="16:20" x14ac:dyDescent="0.25">
      <c r="P19075" s="34"/>
      <c r="Q19075" s="33"/>
      <c r="R19075" s="33"/>
      <c r="S19075" s="33"/>
      <c r="T19075" s="33"/>
    </row>
    <row r="19076" spans="16:20" x14ac:dyDescent="0.25">
      <c r="P19076" s="34"/>
      <c r="Q19076" s="33"/>
      <c r="R19076" s="33"/>
      <c r="S19076" s="33"/>
      <c r="T19076" s="33"/>
    </row>
    <row r="19077" spans="16:20" x14ac:dyDescent="0.25">
      <c r="P19077" s="34"/>
      <c r="Q19077" s="33"/>
      <c r="R19077" s="33"/>
      <c r="S19077" s="33"/>
      <c r="T19077" s="33"/>
    </row>
    <row r="19078" spans="16:20" x14ac:dyDescent="0.25">
      <c r="P19078" s="34"/>
      <c r="Q19078" s="33"/>
      <c r="R19078" s="33"/>
      <c r="S19078" s="33"/>
      <c r="T19078" s="33"/>
    </row>
    <row r="19079" spans="16:20" x14ac:dyDescent="0.25">
      <c r="P19079" s="34"/>
      <c r="Q19079" s="33"/>
      <c r="R19079" s="33"/>
      <c r="S19079" s="33"/>
      <c r="T19079" s="33"/>
    </row>
    <row r="19080" spans="16:20" x14ac:dyDescent="0.25">
      <c r="P19080" s="34"/>
      <c r="Q19080" s="33"/>
      <c r="R19080" s="33"/>
      <c r="S19080" s="33"/>
      <c r="T19080" s="33"/>
    </row>
    <row r="19081" spans="16:20" x14ac:dyDescent="0.25">
      <c r="P19081" s="34"/>
      <c r="Q19081" s="33"/>
      <c r="R19081" s="33"/>
      <c r="S19081" s="33"/>
      <c r="T19081" s="33"/>
    </row>
    <row r="19082" spans="16:20" x14ac:dyDescent="0.25">
      <c r="P19082" s="34"/>
      <c r="Q19082" s="33"/>
      <c r="R19082" s="33"/>
      <c r="S19082" s="33"/>
      <c r="T19082" s="33"/>
    </row>
    <row r="19083" spans="16:20" x14ac:dyDescent="0.25">
      <c r="P19083" s="34"/>
      <c r="Q19083" s="33"/>
      <c r="R19083" s="33"/>
      <c r="S19083" s="33"/>
      <c r="T19083" s="33"/>
    </row>
    <row r="19084" spans="16:20" x14ac:dyDescent="0.25">
      <c r="P19084" s="34"/>
      <c r="Q19084" s="33"/>
      <c r="R19084" s="33"/>
      <c r="S19084" s="33"/>
      <c r="T19084" s="33"/>
    </row>
    <row r="19085" spans="16:20" x14ac:dyDescent="0.25">
      <c r="P19085" s="34"/>
      <c r="Q19085" s="33"/>
      <c r="R19085" s="33"/>
      <c r="S19085" s="33"/>
      <c r="T19085" s="33"/>
    </row>
    <row r="19086" spans="16:20" x14ac:dyDescent="0.25">
      <c r="P19086" s="34"/>
      <c r="Q19086" s="33"/>
      <c r="R19086" s="33"/>
      <c r="S19086" s="33"/>
      <c r="T19086" s="33"/>
    </row>
    <row r="19087" spans="16:20" x14ac:dyDescent="0.25">
      <c r="P19087" s="34"/>
      <c r="Q19087" s="33"/>
      <c r="R19087" s="33"/>
      <c r="S19087" s="33"/>
      <c r="T19087" s="33"/>
    </row>
    <row r="19088" spans="16:20" x14ac:dyDescent="0.25">
      <c r="P19088" s="34"/>
      <c r="Q19088" s="33"/>
      <c r="R19088" s="33"/>
      <c r="S19088" s="33"/>
      <c r="T19088" s="33"/>
    </row>
    <row r="19089" spans="16:20" x14ac:dyDescent="0.25">
      <c r="P19089" s="34"/>
      <c r="Q19089" s="33"/>
      <c r="R19089" s="33"/>
      <c r="S19089" s="33"/>
      <c r="T19089" s="33"/>
    </row>
    <row r="19090" spans="16:20" x14ac:dyDescent="0.25">
      <c r="P19090" s="34"/>
      <c r="Q19090" s="33"/>
      <c r="R19090" s="33"/>
      <c r="S19090" s="33"/>
      <c r="T19090" s="33"/>
    </row>
    <row r="19091" spans="16:20" x14ac:dyDescent="0.25">
      <c r="P19091" s="34"/>
      <c r="Q19091" s="33"/>
      <c r="R19091" s="33"/>
      <c r="S19091" s="33"/>
      <c r="T19091" s="33"/>
    </row>
    <row r="19092" spans="16:20" x14ac:dyDescent="0.25">
      <c r="P19092" s="34"/>
      <c r="Q19092" s="33"/>
      <c r="R19092" s="33"/>
      <c r="S19092" s="33"/>
      <c r="T19092" s="33"/>
    </row>
    <row r="19093" spans="16:20" x14ac:dyDescent="0.25">
      <c r="P19093" s="34"/>
      <c r="Q19093" s="33"/>
      <c r="R19093" s="33"/>
      <c r="S19093" s="33"/>
      <c r="T19093" s="33"/>
    </row>
    <row r="19094" spans="16:20" x14ac:dyDescent="0.25">
      <c r="P19094" s="34"/>
      <c r="Q19094" s="33"/>
      <c r="R19094" s="33"/>
      <c r="S19094" s="33"/>
      <c r="T19094" s="33"/>
    </row>
    <row r="19095" spans="16:20" x14ac:dyDescent="0.25">
      <c r="P19095" s="34"/>
      <c r="Q19095" s="33"/>
      <c r="R19095" s="33"/>
      <c r="S19095" s="33"/>
      <c r="T19095" s="33"/>
    </row>
    <row r="19096" spans="16:20" x14ac:dyDescent="0.25">
      <c r="P19096" s="34"/>
      <c r="Q19096" s="33"/>
      <c r="R19096" s="33"/>
      <c r="S19096" s="33"/>
      <c r="T19096" s="33"/>
    </row>
    <row r="19097" spans="16:20" x14ac:dyDescent="0.25">
      <c r="P19097" s="34"/>
      <c r="Q19097" s="33"/>
      <c r="R19097" s="33"/>
      <c r="S19097" s="33"/>
      <c r="T19097" s="33"/>
    </row>
    <row r="19098" spans="16:20" x14ac:dyDescent="0.25">
      <c r="P19098" s="34"/>
      <c r="Q19098" s="33"/>
      <c r="R19098" s="33"/>
      <c r="S19098" s="33"/>
      <c r="T19098" s="33"/>
    </row>
    <row r="19099" spans="16:20" x14ac:dyDescent="0.25">
      <c r="P19099" s="34"/>
      <c r="Q19099" s="33"/>
      <c r="R19099" s="33"/>
      <c r="S19099" s="33"/>
      <c r="T19099" s="33"/>
    </row>
    <row r="19100" spans="16:20" x14ac:dyDescent="0.25">
      <c r="P19100" s="34"/>
      <c r="Q19100" s="33"/>
      <c r="R19100" s="33"/>
      <c r="S19100" s="33"/>
      <c r="T19100" s="33"/>
    </row>
    <row r="19101" spans="16:20" x14ac:dyDescent="0.25">
      <c r="P19101" s="34"/>
      <c r="Q19101" s="33"/>
      <c r="R19101" s="33"/>
      <c r="S19101" s="33"/>
      <c r="T19101" s="33"/>
    </row>
    <row r="19102" spans="16:20" x14ac:dyDescent="0.25">
      <c r="P19102" s="34"/>
      <c r="Q19102" s="33"/>
      <c r="R19102" s="33"/>
      <c r="S19102" s="33"/>
      <c r="T19102" s="33"/>
    </row>
    <row r="19103" spans="16:20" x14ac:dyDescent="0.25">
      <c r="P19103" s="34"/>
      <c r="Q19103" s="33"/>
      <c r="R19103" s="33"/>
      <c r="S19103" s="33"/>
      <c r="T19103" s="33"/>
    </row>
    <row r="19104" spans="16:20" x14ac:dyDescent="0.25">
      <c r="P19104" s="34"/>
      <c r="Q19104" s="33"/>
      <c r="R19104" s="33"/>
      <c r="S19104" s="33"/>
      <c r="T19104" s="33"/>
    </row>
    <row r="19105" spans="16:20" x14ac:dyDescent="0.25">
      <c r="P19105" s="34"/>
      <c r="Q19105" s="33"/>
      <c r="R19105" s="33"/>
      <c r="S19105" s="33"/>
      <c r="T19105" s="33"/>
    </row>
    <row r="19106" spans="16:20" x14ac:dyDescent="0.25">
      <c r="P19106" s="34"/>
      <c r="Q19106" s="33"/>
      <c r="R19106" s="33"/>
      <c r="S19106" s="33"/>
      <c r="T19106" s="33"/>
    </row>
    <row r="19107" spans="16:20" x14ac:dyDescent="0.25">
      <c r="P19107" s="34"/>
      <c r="Q19107" s="33"/>
      <c r="R19107" s="33"/>
      <c r="S19107" s="33"/>
      <c r="T19107" s="33"/>
    </row>
    <row r="19108" spans="16:20" x14ac:dyDescent="0.25">
      <c r="P19108" s="34"/>
      <c r="Q19108" s="33"/>
      <c r="R19108" s="33"/>
      <c r="S19108" s="33"/>
      <c r="T19108" s="33"/>
    </row>
    <row r="19109" spans="16:20" x14ac:dyDescent="0.25">
      <c r="P19109" s="34"/>
      <c r="Q19109" s="33"/>
      <c r="R19109" s="33"/>
      <c r="S19109" s="33"/>
      <c r="T19109" s="33"/>
    </row>
    <row r="19110" spans="16:20" x14ac:dyDescent="0.25">
      <c r="P19110" s="34"/>
      <c r="Q19110" s="33"/>
      <c r="R19110" s="33"/>
      <c r="S19110" s="33"/>
      <c r="T19110" s="33"/>
    </row>
    <row r="19111" spans="16:20" x14ac:dyDescent="0.25">
      <c r="P19111" s="34"/>
      <c r="Q19111" s="33"/>
      <c r="R19111" s="33"/>
      <c r="S19111" s="33"/>
      <c r="T19111" s="33"/>
    </row>
    <row r="19112" spans="16:20" x14ac:dyDescent="0.25">
      <c r="P19112" s="34"/>
      <c r="Q19112" s="33"/>
      <c r="R19112" s="33"/>
      <c r="S19112" s="33"/>
      <c r="T19112" s="33"/>
    </row>
    <row r="19113" spans="16:20" x14ac:dyDescent="0.25">
      <c r="P19113" s="34"/>
      <c r="Q19113" s="33"/>
      <c r="R19113" s="33"/>
      <c r="S19113" s="33"/>
      <c r="T19113" s="33"/>
    </row>
    <row r="19114" spans="16:20" x14ac:dyDescent="0.25">
      <c r="P19114" s="34"/>
      <c r="Q19114" s="33"/>
      <c r="R19114" s="33"/>
      <c r="S19114" s="33"/>
      <c r="T19114" s="33"/>
    </row>
    <row r="19115" spans="16:20" x14ac:dyDescent="0.25">
      <c r="P19115" s="34"/>
      <c r="Q19115" s="33"/>
      <c r="R19115" s="33"/>
      <c r="S19115" s="33"/>
      <c r="T19115" s="33"/>
    </row>
    <row r="19116" spans="16:20" x14ac:dyDescent="0.25">
      <c r="P19116" s="34"/>
      <c r="Q19116" s="33"/>
      <c r="R19116" s="33"/>
      <c r="S19116" s="33"/>
      <c r="T19116" s="33"/>
    </row>
    <row r="19117" spans="16:20" x14ac:dyDescent="0.25">
      <c r="P19117" s="34"/>
      <c r="Q19117" s="33"/>
      <c r="R19117" s="33"/>
      <c r="S19117" s="33"/>
      <c r="T19117" s="33"/>
    </row>
    <row r="19118" spans="16:20" x14ac:dyDescent="0.25">
      <c r="P19118" s="34"/>
      <c r="Q19118" s="33"/>
      <c r="R19118" s="33"/>
      <c r="S19118" s="33"/>
      <c r="T19118" s="33"/>
    </row>
    <row r="19119" spans="16:20" x14ac:dyDescent="0.25">
      <c r="P19119" s="34"/>
      <c r="Q19119" s="33"/>
      <c r="R19119" s="33"/>
      <c r="S19119" s="33"/>
      <c r="T19119" s="33"/>
    </row>
    <row r="19120" spans="16:20" x14ac:dyDescent="0.25">
      <c r="P19120" s="34"/>
      <c r="Q19120" s="33"/>
      <c r="R19120" s="33"/>
      <c r="S19120" s="33"/>
      <c r="T19120" s="33"/>
    </row>
    <row r="19121" spans="16:20" x14ac:dyDescent="0.25">
      <c r="P19121" s="34"/>
      <c r="Q19121" s="33"/>
      <c r="R19121" s="33"/>
      <c r="S19121" s="33"/>
      <c r="T19121" s="33"/>
    </row>
    <row r="19122" spans="16:20" x14ac:dyDescent="0.25">
      <c r="P19122" s="34"/>
      <c r="Q19122" s="33"/>
      <c r="R19122" s="33"/>
      <c r="S19122" s="33"/>
      <c r="T19122" s="33"/>
    </row>
    <row r="19123" spans="16:20" x14ac:dyDescent="0.25">
      <c r="P19123" s="34"/>
      <c r="Q19123" s="33"/>
      <c r="R19123" s="33"/>
      <c r="S19123" s="33"/>
      <c r="T19123" s="33"/>
    </row>
    <row r="19124" spans="16:20" x14ac:dyDescent="0.25">
      <c r="P19124" s="34"/>
      <c r="Q19124" s="33"/>
      <c r="R19124" s="33"/>
      <c r="S19124" s="33"/>
      <c r="T19124" s="33"/>
    </row>
    <row r="19125" spans="16:20" x14ac:dyDescent="0.25">
      <c r="P19125" s="34"/>
      <c r="Q19125" s="33"/>
      <c r="R19125" s="33"/>
      <c r="S19125" s="33"/>
      <c r="T19125" s="33"/>
    </row>
    <row r="19126" spans="16:20" x14ac:dyDescent="0.25">
      <c r="P19126" s="34"/>
      <c r="Q19126" s="33"/>
      <c r="R19126" s="33"/>
      <c r="S19126" s="33"/>
      <c r="T19126" s="33"/>
    </row>
    <row r="19127" spans="16:20" x14ac:dyDescent="0.25">
      <c r="P19127" s="34"/>
      <c r="Q19127" s="33"/>
      <c r="R19127" s="33"/>
      <c r="S19127" s="33"/>
      <c r="T19127" s="33"/>
    </row>
    <row r="19128" spans="16:20" x14ac:dyDescent="0.25">
      <c r="P19128" s="34"/>
      <c r="Q19128" s="33"/>
      <c r="R19128" s="33"/>
      <c r="S19128" s="33"/>
      <c r="T19128" s="33"/>
    </row>
    <row r="19129" spans="16:20" x14ac:dyDescent="0.25">
      <c r="P19129" s="34"/>
      <c r="Q19129" s="33"/>
      <c r="R19129" s="33"/>
      <c r="S19129" s="33"/>
      <c r="T19129" s="33"/>
    </row>
    <row r="19130" spans="16:20" x14ac:dyDescent="0.25">
      <c r="P19130" s="34"/>
      <c r="Q19130" s="33"/>
      <c r="R19130" s="33"/>
      <c r="S19130" s="33"/>
      <c r="T19130" s="33"/>
    </row>
    <row r="19131" spans="16:20" x14ac:dyDescent="0.25">
      <c r="P19131" s="34"/>
      <c r="Q19131" s="33"/>
      <c r="R19131" s="33"/>
      <c r="S19131" s="33"/>
      <c r="T19131" s="33"/>
    </row>
    <row r="19132" spans="16:20" x14ac:dyDescent="0.25">
      <c r="P19132" s="34"/>
      <c r="Q19132" s="33"/>
      <c r="R19132" s="33"/>
      <c r="S19132" s="33"/>
      <c r="T19132" s="33"/>
    </row>
    <row r="19133" spans="16:20" x14ac:dyDescent="0.25">
      <c r="P19133" s="34"/>
      <c r="Q19133" s="33"/>
      <c r="R19133" s="33"/>
      <c r="S19133" s="33"/>
      <c r="T19133" s="33"/>
    </row>
    <row r="19134" spans="16:20" x14ac:dyDescent="0.25">
      <c r="P19134" s="34"/>
      <c r="Q19134" s="33"/>
      <c r="R19134" s="33"/>
      <c r="S19134" s="33"/>
      <c r="T19134" s="33"/>
    </row>
    <row r="19135" spans="16:20" x14ac:dyDescent="0.25">
      <c r="P19135" s="34"/>
      <c r="Q19135" s="33"/>
      <c r="R19135" s="33"/>
      <c r="S19135" s="33"/>
      <c r="T19135" s="33"/>
    </row>
    <row r="19136" spans="16:20" x14ac:dyDescent="0.25">
      <c r="P19136" s="34"/>
      <c r="Q19136" s="33"/>
      <c r="R19136" s="33"/>
      <c r="S19136" s="33"/>
      <c r="T19136" s="33"/>
    </row>
    <row r="19137" spans="16:20" x14ac:dyDescent="0.25">
      <c r="P19137" s="34"/>
      <c r="Q19137" s="33"/>
      <c r="R19137" s="33"/>
      <c r="S19137" s="33"/>
      <c r="T19137" s="33"/>
    </row>
    <row r="19138" spans="16:20" x14ac:dyDescent="0.25">
      <c r="P19138" s="34"/>
      <c r="Q19138" s="33"/>
      <c r="R19138" s="33"/>
      <c r="S19138" s="33"/>
      <c r="T19138" s="33"/>
    </row>
    <row r="19139" spans="16:20" x14ac:dyDescent="0.25">
      <c r="P19139" s="34"/>
      <c r="Q19139" s="33"/>
      <c r="R19139" s="33"/>
      <c r="S19139" s="33"/>
      <c r="T19139" s="33"/>
    </row>
    <row r="19140" spans="16:20" x14ac:dyDescent="0.25">
      <c r="P19140" s="34"/>
      <c r="Q19140" s="33"/>
      <c r="R19140" s="33"/>
      <c r="S19140" s="33"/>
      <c r="T19140" s="33"/>
    </row>
    <row r="19141" spans="16:20" x14ac:dyDescent="0.25">
      <c r="P19141" s="34"/>
      <c r="Q19141" s="33"/>
      <c r="R19141" s="33"/>
      <c r="S19141" s="33"/>
      <c r="T19141" s="33"/>
    </row>
    <row r="19142" spans="16:20" x14ac:dyDescent="0.25">
      <c r="P19142" s="34"/>
      <c r="Q19142" s="33"/>
      <c r="R19142" s="33"/>
      <c r="S19142" s="33"/>
      <c r="T19142" s="33"/>
    </row>
    <row r="19143" spans="16:20" x14ac:dyDescent="0.25">
      <c r="P19143" s="34"/>
      <c r="Q19143" s="33"/>
      <c r="R19143" s="33"/>
      <c r="S19143" s="33"/>
      <c r="T19143" s="33"/>
    </row>
    <row r="19144" spans="16:20" x14ac:dyDescent="0.25">
      <c r="P19144" s="34"/>
      <c r="Q19144" s="33"/>
      <c r="R19144" s="33"/>
      <c r="S19144" s="33"/>
      <c r="T19144" s="33"/>
    </row>
    <row r="19145" spans="16:20" x14ac:dyDescent="0.25">
      <c r="P19145" s="34"/>
      <c r="Q19145" s="33"/>
      <c r="R19145" s="33"/>
      <c r="S19145" s="33"/>
      <c r="T19145" s="33"/>
    </row>
    <row r="19146" spans="16:20" x14ac:dyDescent="0.25">
      <c r="P19146" s="34"/>
      <c r="Q19146" s="33"/>
      <c r="R19146" s="33"/>
      <c r="S19146" s="33"/>
      <c r="T19146" s="33"/>
    </row>
    <row r="19147" spans="16:20" x14ac:dyDescent="0.25">
      <c r="P19147" s="34"/>
      <c r="Q19147" s="33"/>
      <c r="R19147" s="33"/>
      <c r="S19147" s="33"/>
      <c r="T19147" s="33"/>
    </row>
    <row r="19148" spans="16:20" x14ac:dyDescent="0.25">
      <c r="P19148" s="34"/>
      <c r="Q19148" s="33"/>
      <c r="R19148" s="33"/>
      <c r="S19148" s="33"/>
      <c r="T19148" s="33"/>
    </row>
    <row r="19149" spans="16:20" x14ac:dyDescent="0.25">
      <c r="P19149" s="34"/>
      <c r="Q19149" s="33"/>
      <c r="R19149" s="33"/>
      <c r="S19149" s="33"/>
      <c r="T19149" s="33"/>
    </row>
    <row r="19150" spans="16:20" x14ac:dyDescent="0.25">
      <c r="P19150" s="34"/>
      <c r="Q19150" s="33"/>
      <c r="R19150" s="33"/>
      <c r="S19150" s="33"/>
      <c r="T19150" s="33"/>
    </row>
    <row r="19151" spans="16:20" x14ac:dyDescent="0.25">
      <c r="P19151" s="34"/>
      <c r="Q19151" s="33"/>
      <c r="R19151" s="33"/>
      <c r="S19151" s="33"/>
      <c r="T19151" s="33"/>
    </row>
    <row r="19152" spans="16:20" x14ac:dyDescent="0.25">
      <c r="P19152" s="34"/>
      <c r="Q19152" s="33"/>
      <c r="R19152" s="33"/>
      <c r="S19152" s="33"/>
      <c r="T19152" s="33"/>
    </row>
    <row r="19153" spans="16:20" x14ac:dyDescent="0.25">
      <c r="P19153" s="34"/>
      <c r="Q19153" s="33"/>
      <c r="R19153" s="33"/>
      <c r="S19153" s="33"/>
      <c r="T19153" s="33"/>
    </row>
    <row r="19154" spans="16:20" x14ac:dyDescent="0.25">
      <c r="P19154" s="34"/>
      <c r="Q19154" s="33"/>
      <c r="R19154" s="33"/>
      <c r="S19154" s="33"/>
      <c r="T19154" s="33"/>
    </row>
    <row r="19155" spans="16:20" x14ac:dyDescent="0.25">
      <c r="P19155" s="34"/>
      <c r="Q19155" s="33"/>
      <c r="R19155" s="33"/>
      <c r="S19155" s="33"/>
      <c r="T19155" s="33"/>
    </row>
    <row r="19156" spans="16:20" x14ac:dyDescent="0.25">
      <c r="P19156" s="34"/>
      <c r="Q19156" s="33"/>
      <c r="R19156" s="33"/>
      <c r="S19156" s="33"/>
      <c r="T19156" s="33"/>
    </row>
    <row r="19157" spans="16:20" x14ac:dyDescent="0.25">
      <c r="P19157" s="34"/>
      <c r="Q19157" s="33"/>
      <c r="R19157" s="33"/>
      <c r="S19157" s="33"/>
      <c r="T19157" s="33"/>
    </row>
    <row r="19158" spans="16:20" x14ac:dyDescent="0.25">
      <c r="P19158" s="34"/>
      <c r="Q19158" s="33"/>
      <c r="R19158" s="33"/>
      <c r="S19158" s="33"/>
      <c r="T19158" s="33"/>
    </row>
    <row r="19159" spans="16:20" x14ac:dyDescent="0.25">
      <c r="P19159" s="34"/>
      <c r="Q19159" s="33"/>
      <c r="R19159" s="33"/>
      <c r="S19159" s="33"/>
      <c r="T19159" s="33"/>
    </row>
    <row r="19160" spans="16:20" x14ac:dyDescent="0.25">
      <c r="P19160" s="34"/>
      <c r="Q19160" s="33"/>
      <c r="R19160" s="33"/>
      <c r="S19160" s="33"/>
      <c r="T19160" s="33"/>
    </row>
    <row r="19161" spans="16:20" x14ac:dyDescent="0.25">
      <c r="P19161" s="34"/>
      <c r="Q19161" s="33"/>
      <c r="R19161" s="33"/>
      <c r="S19161" s="33"/>
      <c r="T19161" s="33"/>
    </row>
    <row r="19162" spans="16:20" x14ac:dyDescent="0.25">
      <c r="P19162" s="34"/>
      <c r="Q19162" s="33"/>
      <c r="R19162" s="33"/>
      <c r="S19162" s="33"/>
      <c r="T19162" s="33"/>
    </row>
    <row r="19163" spans="16:20" x14ac:dyDescent="0.25">
      <c r="P19163" s="34"/>
      <c r="Q19163" s="33"/>
      <c r="R19163" s="33"/>
      <c r="S19163" s="33"/>
      <c r="T19163" s="33"/>
    </row>
    <row r="19164" spans="16:20" x14ac:dyDescent="0.25">
      <c r="P19164" s="34"/>
      <c r="Q19164" s="33"/>
      <c r="R19164" s="33"/>
      <c r="S19164" s="33"/>
      <c r="T19164" s="33"/>
    </row>
    <row r="19165" spans="16:20" x14ac:dyDescent="0.25">
      <c r="P19165" s="34"/>
      <c r="Q19165" s="33"/>
      <c r="R19165" s="33"/>
      <c r="S19165" s="33"/>
      <c r="T19165" s="33"/>
    </row>
    <row r="19166" spans="16:20" x14ac:dyDescent="0.25">
      <c r="P19166" s="34"/>
      <c r="Q19166" s="33"/>
      <c r="R19166" s="33"/>
      <c r="S19166" s="33"/>
      <c r="T19166" s="33"/>
    </row>
    <row r="19167" spans="16:20" x14ac:dyDescent="0.25">
      <c r="P19167" s="34"/>
      <c r="Q19167" s="33"/>
      <c r="R19167" s="33"/>
      <c r="S19167" s="33"/>
      <c r="T19167" s="33"/>
    </row>
    <row r="19168" spans="16:20" x14ac:dyDescent="0.25">
      <c r="P19168" s="34"/>
      <c r="Q19168" s="33"/>
      <c r="R19168" s="33"/>
      <c r="S19168" s="33"/>
      <c r="T19168" s="33"/>
    </row>
    <row r="19169" spans="16:20" x14ac:dyDescent="0.25">
      <c r="P19169" s="34"/>
      <c r="Q19169" s="33"/>
      <c r="R19169" s="33"/>
      <c r="S19169" s="33"/>
      <c r="T19169" s="33"/>
    </row>
    <row r="19170" spans="16:20" x14ac:dyDescent="0.25">
      <c r="P19170" s="34"/>
      <c r="Q19170" s="33"/>
      <c r="R19170" s="33"/>
      <c r="S19170" s="33"/>
      <c r="T19170" s="33"/>
    </row>
    <row r="19171" spans="16:20" x14ac:dyDescent="0.25">
      <c r="P19171" s="34"/>
      <c r="Q19171" s="33"/>
      <c r="R19171" s="33"/>
      <c r="S19171" s="33"/>
      <c r="T19171" s="33"/>
    </row>
    <row r="19172" spans="16:20" x14ac:dyDescent="0.25">
      <c r="P19172" s="34"/>
      <c r="Q19172" s="33"/>
      <c r="R19172" s="33"/>
      <c r="S19172" s="33"/>
      <c r="T19172" s="33"/>
    </row>
    <row r="19173" spans="16:20" x14ac:dyDescent="0.25">
      <c r="P19173" s="34"/>
      <c r="Q19173" s="33"/>
      <c r="R19173" s="33"/>
      <c r="S19173" s="33"/>
      <c r="T19173" s="33"/>
    </row>
    <row r="19174" spans="16:20" x14ac:dyDescent="0.25">
      <c r="P19174" s="34"/>
      <c r="Q19174" s="33"/>
      <c r="R19174" s="33"/>
      <c r="S19174" s="33"/>
      <c r="T19174" s="33"/>
    </row>
    <row r="19175" spans="16:20" x14ac:dyDescent="0.25">
      <c r="P19175" s="34"/>
      <c r="Q19175" s="33"/>
      <c r="R19175" s="33"/>
      <c r="S19175" s="33"/>
      <c r="T19175" s="33"/>
    </row>
    <row r="19176" spans="16:20" x14ac:dyDescent="0.25">
      <c r="P19176" s="34"/>
      <c r="Q19176" s="33"/>
      <c r="R19176" s="33"/>
      <c r="S19176" s="33"/>
      <c r="T19176" s="33"/>
    </row>
    <row r="19177" spans="16:20" x14ac:dyDescent="0.25">
      <c r="P19177" s="34"/>
      <c r="Q19177" s="33"/>
      <c r="R19177" s="33"/>
      <c r="S19177" s="33"/>
      <c r="T19177" s="33"/>
    </row>
    <row r="19178" spans="16:20" x14ac:dyDescent="0.25">
      <c r="P19178" s="34"/>
      <c r="Q19178" s="33"/>
      <c r="R19178" s="33"/>
      <c r="S19178" s="33"/>
      <c r="T19178" s="33"/>
    </row>
    <row r="19179" spans="16:20" x14ac:dyDescent="0.25">
      <c r="P19179" s="34"/>
      <c r="Q19179" s="33"/>
      <c r="R19179" s="33"/>
      <c r="S19179" s="33"/>
      <c r="T19179" s="33"/>
    </row>
    <row r="19180" spans="16:20" x14ac:dyDescent="0.25">
      <c r="P19180" s="34"/>
      <c r="Q19180" s="33"/>
      <c r="R19180" s="33"/>
      <c r="S19180" s="33"/>
      <c r="T19180" s="33"/>
    </row>
    <row r="19181" spans="16:20" x14ac:dyDescent="0.25">
      <c r="P19181" s="34"/>
      <c r="Q19181" s="33"/>
      <c r="R19181" s="33"/>
      <c r="S19181" s="33"/>
      <c r="T19181" s="33"/>
    </row>
    <row r="19182" spans="16:20" x14ac:dyDescent="0.25">
      <c r="P19182" s="34"/>
      <c r="Q19182" s="33"/>
      <c r="R19182" s="33"/>
      <c r="S19182" s="33"/>
      <c r="T19182" s="33"/>
    </row>
    <row r="19183" spans="16:20" x14ac:dyDescent="0.25">
      <c r="P19183" s="34"/>
      <c r="Q19183" s="33"/>
      <c r="R19183" s="33"/>
      <c r="S19183" s="33"/>
      <c r="T19183" s="33"/>
    </row>
    <row r="19184" spans="16:20" x14ac:dyDescent="0.25">
      <c r="P19184" s="34"/>
      <c r="Q19184" s="33"/>
      <c r="R19184" s="33"/>
      <c r="S19184" s="33"/>
      <c r="T19184" s="33"/>
    </row>
    <row r="19185" spans="16:20" x14ac:dyDescent="0.25">
      <c r="P19185" s="34"/>
      <c r="Q19185" s="33"/>
      <c r="R19185" s="33"/>
      <c r="S19185" s="33"/>
      <c r="T19185" s="33"/>
    </row>
    <row r="19186" spans="16:20" x14ac:dyDescent="0.25">
      <c r="P19186" s="34"/>
      <c r="Q19186" s="33"/>
      <c r="R19186" s="33"/>
      <c r="S19186" s="33"/>
      <c r="T19186" s="33"/>
    </row>
    <row r="19187" spans="16:20" x14ac:dyDescent="0.25">
      <c r="P19187" s="34"/>
      <c r="Q19187" s="33"/>
      <c r="R19187" s="33"/>
      <c r="S19187" s="33"/>
      <c r="T19187" s="33"/>
    </row>
    <row r="19188" spans="16:20" x14ac:dyDescent="0.25">
      <c r="P19188" s="34"/>
      <c r="Q19188" s="33"/>
      <c r="R19188" s="33"/>
      <c r="S19188" s="33"/>
      <c r="T19188" s="33"/>
    </row>
    <row r="19189" spans="16:20" x14ac:dyDescent="0.25">
      <c r="P19189" s="34"/>
      <c r="Q19189" s="33"/>
      <c r="R19189" s="33"/>
      <c r="S19189" s="33"/>
      <c r="T19189" s="33"/>
    </row>
    <row r="19190" spans="16:20" x14ac:dyDescent="0.25">
      <c r="P19190" s="34"/>
      <c r="Q19190" s="33"/>
      <c r="R19190" s="33"/>
      <c r="S19190" s="33"/>
      <c r="T19190" s="33"/>
    </row>
    <row r="19191" spans="16:20" x14ac:dyDescent="0.25">
      <c r="P19191" s="34"/>
      <c r="Q19191" s="33"/>
      <c r="R19191" s="33"/>
      <c r="S19191" s="33"/>
      <c r="T19191" s="33"/>
    </row>
    <row r="19192" spans="16:20" x14ac:dyDescent="0.25">
      <c r="P19192" s="34"/>
      <c r="Q19192" s="33"/>
      <c r="R19192" s="33"/>
      <c r="S19192" s="33"/>
      <c r="T19192" s="33"/>
    </row>
    <row r="19193" spans="16:20" x14ac:dyDescent="0.25">
      <c r="P19193" s="34"/>
      <c r="Q19193" s="33"/>
      <c r="R19193" s="33"/>
      <c r="S19193" s="33"/>
      <c r="T19193" s="33"/>
    </row>
    <row r="19194" spans="16:20" x14ac:dyDescent="0.25">
      <c r="P19194" s="34"/>
      <c r="Q19194" s="33"/>
      <c r="R19194" s="33"/>
      <c r="S19194" s="33"/>
      <c r="T19194" s="33"/>
    </row>
    <row r="19195" spans="16:20" x14ac:dyDescent="0.25">
      <c r="P19195" s="34"/>
      <c r="Q19195" s="33"/>
      <c r="R19195" s="33"/>
      <c r="S19195" s="33"/>
      <c r="T19195" s="33"/>
    </row>
    <row r="19196" spans="16:20" x14ac:dyDescent="0.25">
      <c r="P19196" s="34"/>
      <c r="Q19196" s="33"/>
      <c r="R19196" s="33"/>
      <c r="S19196" s="33"/>
      <c r="T19196" s="33"/>
    </row>
    <row r="19197" spans="16:20" x14ac:dyDescent="0.25">
      <c r="P19197" s="34"/>
      <c r="Q19197" s="33"/>
      <c r="R19197" s="33"/>
      <c r="S19197" s="33"/>
      <c r="T19197" s="33"/>
    </row>
    <row r="19198" spans="16:20" x14ac:dyDescent="0.25">
      <c r="P19198" s="34"/>
      <c r="Q19198" s="33"/>
      <c r="R19198" s="33"/>
      <c r="S19198" s="33"/>
      <c r="T19198" s="33"/>
    </row>
    <row r="19199" spans="16:20" x14ac:dyDescent="0.25">
      <c r="P19199" s="34"/>
      <c r="Q19199" s="33"/>
      <c r="R19199" s="33"/>
      <c r="S19199" s="33"/>
      <c r="T19199" s="33"/>
    </row>
    <row r="19200" spans="16:20" x14ac:dyDescent="0.25">
      <c r="P19200" s="34"/>
      <c r="Q19200" s="33"/>
      <c r="R19200" s="33"/>
      <c r="S19200" s="33"/>
      <c r="T19200" s="33"/>
    </row>
    <row r="19201" spans="16:20" x14ac:dyDescent="0.25">
      <c r="P19201" s="34"/>
      <c r="Q19201" s="33"/>
      <c r="R19201" s="33"/>
      <c r="S19201" s="33"/>
      <c r="T19201" s="33"/>
    </row>
    <row r="19202" spans="16:20" x14ac:dyDescent="0.25">
      <c r="P19202" s="34"/>
      <c r="Q19202" s="33"/>
      <c r="R19202" s="33"/>
      <c r="S19202" s="33"/>
      <c r="T19202" s="33"/>
    </row>
    <row r="19203" spans="16:20" x14ac:dyDescent="0.25">
      <c r="P19203" s="34"/>
      <c r="Q19203" s="33"/>
      <c r="R19203" s="33"/>
      <c r="S19203" s="33"/>
      <c r="T19203" s="33"/>
    </row>
    <row r="19204" spans="16:20" x14ac:dyDescent="0.25">
      <c r="P19204" s="34"/>
      <c r="Q19204" s="33"/>
      <c r="R19204" s="33"/>
      <c r="S19204" s="33"/>
      <c r="T19204" s="33"/>
    </row>
    <row r="19205" spans="16:20" x14ac:dyDescent="0.25">
      <c r="P19205" s="34"/>
      <c r="Q19205" s="33"/>
      <c r="R19205" s="33"/>
      <c r="S19205" s="33"/>
      <c r="T19205" s="33"/>
    </row>
    <row r="19206" spans="16:20" x14ac:dyDescent="0.25">
      <c r="P19206" s="34"/>
      <c r="Q19206" s="33"/>
      <c r="R19206" s="33"/>
      <c r="S19206" s="33"/>
      <c r="T19206" s="33"/>
    </row>
    <row r="19207" spans="16:20" x14ac:dyDescent="0.25">
      <c r="P19207" s="34"/>
      <c r="Q19207" s="33"/>
      <c r="R19207" s="33"/>
      <c r="S19207" s="33"/>
      <c r="T19207" s="33"/>
    </row>
    <row r="19208" spans="16:20" x14ac:dyDescent="0.25">
      <c r="P19208" s="34"/>
      <c r="Q19208" s="33"/>
      <c r="R19208" s="33"/>
      <c r="S19208" s="33"/>
      <c r="T19208" s="33"/>
    </row>
    <row r="19209" spans="16:20" x14ac:dyDescent="0.25">
      <c r="P19209" s="34"/>
      <c r="Q19209" s="33"/>
      <c r="R19209" s="33"/>
      <c r="S19209" s="33"/>
      <c r="T19209" s="33"/>
    </row>
    <row r="19210" spans="16:20" x14ac:dyDescent="0.25">
      <c r="P19210" s="34"/>
      <c r="Q19210" s="33"/>
      <c r="R19210" s="33"/>
      <c r="S19210" s="33"/>
      <c r="T19210" s="33"/>
    </row>
    <row r="19211" spans="16:20" x14ac:dyDescent="0.25">
      <c r="P19211" s="34"/>
      <c r="Q19211" s="33"/>
      <c r="R19211" s="33"/>
      <c r="S19211" s="33"/>
      <c r="T19211" s="33"/>
    </row>
    <row r="19212" spans="16:20" x14ac:dyDescent="0.25">
      <c r="P19212" s="34"/>
      <c r="Q19212" s="33"/>
      <c r="R19212" s="33"/>
      <c r="S19212" s="33"/>
      <c r="T19212" s="33"/>
    </row>
    <row r="19213" spans="16:20" x14ac:dyDescent="0.25">
      <c r="P19213" s="34"/>
      <c r="Q19213" s="33"/>
      <c r="R19213" s="33"/>
      <c r="S19213" s="33"/>
      <c r="T19213" s="33"/>
    </row>
    <row r="19214" spans="16:20" x14ac:dyDescent="0.25">
      <c r="P19214" s="34"/>
      <c r="Q19214" s="33"/>
      <c r="R19214" s="33"/>
      <c r="S19214" s="33"/>
      <c r="T19214" s="33"/>
    </row>
    <row r="19215" spans="16:20" x14ac:dyDescent="0.25">
      <c r="P19215" s="34"/>
      <c r="Q19215" s="33"/>
      <c r="R19215" s="33"/>
      <c r="S19215" s="33"/>
      <c r="T19215" s="33"/>
    </row>
    <row r="19216" spans="16:20" x14ac:dyDescent="0.25">
      <c r="P19216" s="34"/>
      <c r="Q19216" s="33"/>
      <c r="R19216" s="33"/>
      <c r="S19216" s="33"/>
      <c r="T19216" s="33"/>
    </row>
    <row r="19217" spans="16:20" x14ac:dyDescent="0.25">
      <c r="P19217" s="34"/>
      <c r="Q19217" s="33"/>
      <c r="R19217" s="33"/>
      <c r="S19217" s="33"/>
      <c r="T19217" s="33"/>
    </row>
    <row r="19218" spans="16:20" x14ac:dyDescent="0.25">
      <c r="P19218" s="34"/>
      <c r="Q19218" s="33"/>
      <c r="R19218" s="33"/>
      <c r="S19218" s="33"/>
      <c r="T19218" s="33"/>
    </row>
    <row r="19219" spans="16:20" x14ac:dyDescent="0.25">
      <c r="P19219" s="34"/>
      <c r="Q19219" s="33"/>
      <c r="R19219" s="33"/>
      <c r="S19219" s="33"/>
      <c r="T19219" s="33"/>
    </row>
    <row r="19220" spans="16:20" x14ac:dyDescent="0.25">
      <c r="P19220" s="34"/>
      <c r="Q19220" s="33"/>
      <c r="R19220" s="33"/>
      <c r="S19220" s="33"/>
      <c r="T19220" s="33"/>
    </row>
    <row r="19221" spans="16:20" x14ac:dyDescent="0.25">
      <c r="P19221" s="34"/>
      <c r="Q19221" s="33"/>
      <c r="R19221" s="33"/>
      <c r="S19221" s="33"/>
      <c r="T19221" s="33"/>
    </row>
    <row r="19222" spans="16:20" x14ac:dyDescent="0.25">
      <c r="P19222" s="34"/>
      <c r="Q19222" s="33"/>
      <c r="R19222" s="33"/>
      <c r="S19222" s="33"/>
      <c r="T19222" s="33"/>
    </row>
    <row r="19223" spans="16:20" x14ac:dyDescent="0.25">
      <c r="P19223" s="34"/>
      <c r="Q19223" s="33"/>
      <c r="R19223" s="33"/>
      <c r="S19223" s="33"/>
      <c r="T19223" s="33"/>
    </row>
    <row r="19224" spans="16:20" x14ac:dyDescent="0.25">
      <c r="P19224" s="34"/>
      <c r="Q19224" s="33"/>
      <c r="R19224" s="33"/>
      <c r="S19224" s="33"/>
      <c r="T19224" s="33"/>
    </row>
    <row r="19225" spans="16:20" x14ac:dyDescent="0.25">
      <c r="P19225" s="34"/>
      <c r="Q19225" s="33"/>
      <c r="R19225" s="33"/>
      <c r="S19225" s="33"/>
      <c r="T19225" s="33"/>
    </row>
    <row r="19226" spans="16:20" x14ac:dyDescent="0.25">
      <c r="P19226" s="34"/>
      <c r="Q19226" s="33"/>
      <c r="R19226" s="33"/>
      <c r="S19226" s="33"/>
      <c r="T19226" s="33"/>
    </row>
    <row r="19227" spans="16:20" x14ac:dyDescent="0.25">
      <c r="P19227" s="34"/>
      <c r="Q19227" s="33"/>
      <c r="R19227" s="33"/>
      <c r="S19227" s="33"/>
      <c r="T19227" s="33"/>
    </row>
    <row r="19228" spans="16:20" x14ac:dyDescent="0.25">
      <c r="P19228" s="34"/>
      <c r="Q19228" s="33"/>
      <c r="R19228" s="33"/>
      <c r="S19228" s="33"/>
      <c r="T19228" s="33"/>
    </row>
    <row r="19229" spans="16:20" x14ac:dyDescent="0.25">
      <c r="P19229" s="34"/>
      <c r="Q19229" s="33"/>
      <c r="R19229" s="33"/>
      <c r="S19229" s="33"/>
      <c r="T19229" s="33"/>
    </row>
    <row r="19230" spans="16:20" x14ac:dyDescent="0.25">
      <c r="P19230" s="34"/>
      <c r="Q19230" s="33"/>
      <c r="R19230" s="33"/>
      <c r="S19230" s="33"/>
      <c r="T19230" s="33"/>
    </row>
    <row r="19231" spans="16:20" x14ac:dyDescent="0.25">
      <c r="P19231" s="34"/>
      <c r="Q19231" s="33"/>
      <c r="R19231" s="33"/>
      <c r="S19231" s="33"/>
      <c r="T19231" s="33"/>
    </row>
    <row r="19232" spans="16:20" x14ac:dyDescent="0.25">
      <c r="P19232" s="34"/>
      <c r="Q19232" s="33"/>
      <c r="R19232" s="33"/>
      <c r="S19232" s="33"/>
      <c r="T19232" s="33"/>
    </row>
    <row r="19233" spans="16:20" x14ac:dyDescent="0.25">
      <c r="P19233" s="34"/>
      <c r="Q19233" s="33"/>
      <c r="R19233" s="33"/>
      <c r="S19233" s="33"/>
      <c r="T19233" s="33"/>
    </row>
    <row r="19234" spans="16:20" x14ac:dyDescent="0.25">
      <c r="P19234" s="34"/>
      <c r="Q19234" s="33"/>
      <c r="R19234" s="33"/>
      <c r="S19234" s="33"/>
      <c r="T19234" s="33"/>
    </row>
    <row r="19235" spans="16:20" x14ac:dyDescent="0.25">
      <c r="P19235" s="34"/>
      <c r="Q19235" s="33"/>
      <c r="R19235" s="33"/>
      <c r="S19235" s="33"/>
      <c r="T19235" s="33"/>
    </row>
    <row r="19236" spans="16:20" x14ac:dyDescent="0.25">
      <c r="P19236" s="34"/>
      <c r="Q19236" s="33"/>
      <c r="R19236" s="33"/>
      <c r="S19236" s="33"/>
      <c r="T19236" s="33"/>
    </row>
    <row r="19237" spans="16:20" x14ac:dyDescent="0.25">
      <c r="P19237" s="34"/>
      <c r="Q19237" s="33"/>
      <c r="R19237" s="33"/>
      <c r="S19237" s="33"/>
      <c r="T19237" s="33"/>
    </row>
    <row r="19238" spans="16:20" x14ac:dyDescent="0.25">
      <c r="P19238" s="34"/>
      <c r="Q19238" s="33"/>
      <c r="R19238" s="33"/>
      <c r="S19238" s="33"/>
      <c r="T19238" s="33"/>
    </row>
    <row r="19239" spans="16:20" x14ac:dyDescent="0.25">
      <c r="P19239" s="34"/>
      <c r="Q19239" s="33"/>
      <c r="R19239" s="33"/>
      <c r="S19239" s="33"/>
      <c r="T19239" s="33"/>
    </row>
    <row r="19240" spans="16:20" x14ac:dyDescent="0.25">
      <c r="P19240" s="34"/>
      <c r="Q19240" s="33"/>
      <c r="R19240" s="33"/>
      <c r="S19240" s="33"/>
      <c r="T19240" s="33"/>
    </row>
    <row r="19241" spans="16:20" x14ac:dyDescent="0.25">
      <c r="P19241" s="34"/>
      <c r="Q19241" s="33"/>
      <c r="R19241" s="33"/>
      <c r="S19241" s="33"/>
      <c r="T19241" s="33"/>
    </row>
    <row r="19242" spans="16:20" x14ac:dyDescent="0.25">
      <c r="P19242" s="34"/>
      <c r="Q19242" s="33"/>
      <c r="R19242" s="33"/>
      <c r="S19242" s="33"/>
      <c r="T19242" s="33"/>
    </row>
    <row r="19243" spans="16:20" x14ac:dyDescent="0.25">
      <c r="P19243" s="34"/>
      <c r="Q19243" s="33"/>
      <c r="R19243" s="33"/>
      <c r="S19243" s="33"/>
      <c r="T19243" s="33"/>
    </row>
    <row r="19244" spans="16:20" x14ac:dyDescent="0.25">
      <c r="P19244" s="34"/>
      <c r="Q19244" s="33"/>
      <c r="R19244" s="33"/>
      <c r="S19244" s="33"/>
      <c r="T19244" s="33"/>
    </row>
    <row r="19245" spans="16:20" x14ac:dyDescent="0.25">
      <c r="P19245" s="34"/>
      <c r="Q19245" s="33"/>
      <c r="R19245" s="33"/>
      <c r="S19245" s="33"/>
      <c r="T19245" s="33"/>
    </row>
    <row r="19246" spans="16:20" x14ac:dyDescent="0.25">
      <c r="P19246" s="34"/>
      <c r="Q19246" s="33"/>
      <c r="R19246" s="33"/>
      <c r="S19246" s="33"/>
      <c r="T19246" s="33"/>
    </row>
    <row r="19247" spans="16:20" x14ac:dyDescent="0.25">
      <c r="P19247" s="34"/>
      <c r="Q19247" s="33"/>
      <c r="R19247" s="33"/>
      <c r="S19247" s="33"/>
      <c r="T19247" s="33"/>
    </row>
    <row r="19248" spans="16:20" x14ac:dyDescent="0.25">
      <c r="P19248" s="34"/>
      <c r="Q19248" s="33"/>
      <c r="R19248" s="33"/>
      <c r="S19248" s="33"/>
      <c r="T19248" s="33"/>
    </row>
    <row r="19249" spans="16:20" x14ac:dyDescent="0.25">
      <c r="P19249" s="34"/>
      <c r="Q19249" s="33"/>
      <c r="R19249" s="33"/>
      <c r="S19249" s="33"/>
      <c r="T19249" s="33"/>
    </row>
    <row r="19250" spans="16:20" x14ac:dyDescent="0.25">
      <c r="P19250" s="34"/>
      <c r="Q19250" s="33"/>
      <c r="R19250" s="33"/>
      <c r="S19250" s="33"/>
      <c r="T19250" s="33"/>
    </row>
    <row r="19251" spans="16:20" x14ac:dyDescent="0.25">
      <c r="P19251" s="34"/>
      <c r="Q19251" s="33"/>
      <c r="R19251" s="33"/>
      <c r="S19251" s="33"/>
      <c r="T19251" s="33"/>
    </row>
    <row r="19252" spans="16:20" x14ac:dyDescent="0.25">
      <c r="P19252" s="34"/>
      <c r="Q19252" s="33"/>
      <c r="R19252" s="33"/>
      <c r="S19252" s="33"/>
      <c r="T19252" s="33"/>
    </row>
    <row r="19253" spans="16:20" x14ac:dyDescent="0.25">
      <c r="P19253" s="34"/>
      <c r="Q19253" s="33"/>
      <c r="R19253" s="33"/>
      <c r="S19253" s="33"/>
      <c r="T19253" s="33"/>
    </row>
    <row r="19254" spans="16:20" x14ac:dyDescent="0.25">
      <c r="P19254" s="34"/>
      <c r="Q19254" s="33"/>
      <c r="R19254" s="33"/>
      <c r="S19254" s="33"/>
      <c r="T19254" s="33"/>
    </row>
    <row r="19255" spans="16:20" x14ac:dyDescent="0.25">
      <c r="P19255" s="34"/>
      <c r="Q19255" s="33"/>
      <c r="R19255" s="33"/>
      <c r="S19255" s="33"/>
      <c r="T19255" s="33"/>
    </row>
    <row r="19256" spans="16:20" x14ac:dyDescent="0.25">
      <c r="P19256" s="34"/>
      <c r="Q19256" s="33"/>
      <c r="R19256" s="33"/>
      <c r="S19256" s="33"/>
      <c r="T19256" s="33"/>
    </row>
    <row r="19257" spans="16:20" x14ac:dyDescent="0.25">
      <c r="P19257" s="34"/>
      <c r="Q19257" s="33"/>
      <c r="R19257" s="33"/>
      <c r="S19257" s="33"/>
      <c r="T19257" s="33"/>
    </row>
    <row r="19258" spans="16:20" x14ac:dyDescent="0.25">
      <c r="P19258" s="34"/>
      <c r="Q19258" s="33"/>
      <c r="R19258" s="33"/>
      <c r="S19258" s="33"/>
      <c r="T19258" s="33"/>
    </row>
    <row r="19259" spans="16:20" x14ac:dyDescent="0.25">
      <c r="P19259" s="34"/>
      <c r="Q19259" s="33"/>
      <c r="R19259" s="33"/>
      <c r="S19259" s="33"/>
      <c r="T19259" s="33"/>
    </row>
    <row r="19260" spans="16:20" x14ac:dyDescent="0.25">
      <c r="P19260" s="34"/>
      <c r="Q19260" s="33"/>
      <c r="R19260" s="33"/>
      <c r="S19260" s="33"/>
      <c r="T19260" s="33"/>
    </row>
    <row r="19261" spans="16:20" x14ac:dyDescent="0.25">
      <c r="P19261" s="34"/>
      <c r="Q19261" s="33"/>
      <c r="R19261" s="33"/>
      <c r="S19261" s="33"/>
      <c r="T19261" s="33"/>
    </row>
    <row r="19262" spans="16:20" x14ac:dyDescent="0.25">
      <c r="P19262" s="34"/>
      <c r="Q19262" s="33"/>
      <c r="R19262" s="33"/>
      <c r="S19262" s="33"/>
      <c r="T19262" s="33"/>
    </row>
    <row r="19263" spans="16:20" x14ac:dyDescent="0.25">
      <c r="P19263" s="34"/>
      <c r="Q19263" s="33"/>
      <c r="R19263" s="33"/>
      <c r="S19263" s="33"/>
      <c r="T19263" s="33"/>
    </row>
    <row r="19264" spans="16:20" x14ac:dyDescent="0.25">
      <c r="P19264" s="34"/>
      <c r="Q19264" s="33"/>
      <c r="R19264" s="33"/>
      <c r="S19264" s="33"/>
      <c r="T19264" s="33"/>
    </row>
    <row r="19265" spans="16:20" x14ac:dyDescent="0.25">
      <c r="P19265" s="34"/>
      <c r="Q19265" s="33"/>
      <c r="R19265" s="33"/>
      <c r="S19265" s="33"/>
      <c r="T19265" s="33"/>
    </row>
    <row r="19266" spans="16:20" x14ac:dyDescent="0.25">
      <c r="P19266" s="34"/>
      <c r="Q19266" s="33"/>
      <c r="R19266" s="33"/>
      <c r="S19266" s="33"/>
      <c r="T19266" s="33"/>
    </row>
    <row r="19267" spans="16:20" x14ac:dyDescent="0.25">
      <c r="P19267" s="34"/>
      <c r="Q19267" s="33"/>
      <c r="R19267" s="33"/>
      <c r="S19267" s="33"/>
      <c r="T19267" s="33"/>
    </row>
    <row r="19268" spans="16:20" x14ac:dyDescent="0.25">
      <c r="P19268" s="34"/>
      <c r="Q19268" s="33"/>
      <c r="R19268" s="33"/>
      <c r="S19268" s="33"/>
      <c r="T19268" s="33"/>
    </row>
    <row r="19269" spans="16:20" x14ac:dyDescent="0.25">
      <c r="P19269" s="34"/>
      <c r="Q19269" s="33"/>
      <c r="R19269" s="33"/>
      <c r="S19269" s="33"/>
      <c r="T19269" s="33"/>
    </row>
    <row r="19270" spans="16:20" x14ac:dyDescent="0.25">
      <c r="P19270" s="34"/>
      <c r="Q19270" s="33"/>
      <c r="R19270" s="33"/>
      <c r="S19270" s="33"/>
      <c r="T19270" s="33"/>
    </row>
    <row r="19271" spans="16:20" x14ac:dyDescent="0.25">
      <c r="P19271" s="34"/>
      <c r="Q19271" s="33"/>
      <c r="R19271" s="33"/>
      <c r="S19271" s="33"/>
      <c r="T19271" s="33"/>
    </row>
    <row r="19272" spans="16:20" x14ac:dyDescent="0.25">
      <c r="P19272" s="34"/>
      <c r="Q19272" s="33"/>
      <c r="R19272" s="33"/>
      <c r="S19272" s="33"/>
      <c r="T19272" s="33"/>
    </row>
    <row r="19273" spans="16:20" x14ac:dyDescent="0.25">
      <c r="P19273" s="34"/>
      <c r="Q19273" s="33"/>
      <c r="R19273" s="33"/>
      <c r="S19273" s="33"/>
      <c r="T19273" s="33"/>
    </row>
    <row r="19274" spans="16:20" x14ac:dyDescent="0.25">
      <c r="P19274" s="34"/>
      <c r="Q19274" s="33"/>
      <c r="R19274" s="33"/>
      <c r="S19274" s="33"/>
      <c r="T19274" s="33"/>
    </row>
    <row r="19275" spans="16:20" x14ac:dyDescent="0.25">
      <c r="P19275" s="34"/>
      <c r="Q19275" s="33"/>
      <c r="R19275" s="33"/>
      <c r="S19275" s="33"/>
      <c r="T19275" s="33"/>
    </row>
    <row r="19276" spans="16:20" x14ac:dyDescent="0.25">
      <c r="P19276" s="34"/>
      <c r="Q19276" s="33"/>
      <c r="R19276" s="33"/>
      <c r="S19276" s="33"/>
      <c r="T19276" s="33"/>
    </row>
    <row r="19277" spans="16:20" x14ac:dyDescent="0.25">
      <c r="P19277" s="34"/>
      <c r="Q19277" s="33"/>
      <c r="R19277" s="33"/>
      <c r="S19277" s="33"/>
      <c r="T19277" s="33"/>
    </row>
    <row r="19278" spans="16:20" x14ac:dyDescent="0.25">
      <c r="P19278" s="34"/>
      <c r="Q19278" s="33"/>
      <c r="R19278" s="33"/>
      <c r="S19278" s="33"/>
      <c r="T19278" s="33"/>
    </row>
    <row r="19279" spans="16:20" x14ac:dyDescent="0.25">
      <c r="P19279" s="34"/>
      <c r="Q19279" s="33"/>
      <c r="R19279" s="33"/>
      <c r="S19279" s="33"/>
      <c r="T19279" s="33"/>
    </row>
    <row r="19280" spans="16:20" x14ac:dyDescent="0.25">
      <c r="P19280" s="34"/>
      <c r="Q19280" s="33"/>
      <c r="R19280" s="33"/>
      <c r="S19280" s="33"/>
      <c r="T19280" s="33"/>
    </row>
    <row r="19281" spans="16:20" x14ac:dyDescent="0.25">
      <c r="P19281" s="34"/>
      <c r="Q19281" s="33"/>
      <c r="R19281" s="33"/>
      <c r="S19281" s="33"/>
      <c r="T19281" s="33"/>
    </row>
    <row r="19282" spans="16:20" x14ac:dyDescent="0.25">
      <c r="P19282" s="34"/>
      <c r="Q19282" s="33"/>
      <c r="R19282" s="33"/>
      <c r="S19282" s="33"/>
      <c r="T19282" s="33"/>
    </row>
    <row r="19283" spans="16:20" x14ac:dyDescent="0.25">
      <c r="P19283" s="34"/>
      <c r="Q19283" s="33"/>
      <c r="R19283" s="33"/>
      <c r="S19283" s="33"/>
      <c r="T19283" s="33"/>
    </row>
    <row r="19284" spans="16:20" x14ac:dyDescent="0.25">
      <c r="P19284" s="34"/>
      <c r="Q19284" s="33"/>
      <c r="R19284" s="33"/>
      <c r="S19284" s="33"/>
      <c r="T19284" s="33"/>
    </row>
    <row r="19285" spans="16:20" x14ac:dyDescent="0.25">
      <c r="P19285" s="34"/>
      <c r="Q19285" s="33"/>
      <c r="R19285" s="33"/>
      <c r="S19285" s="33"/>
      <c r="T19285" s="33"/>
    </row>
    <row r="19286" spans="16:20" x14ac:dyDescent="0.25">
      <c r="P19286" s="34"/>
      <c r="Q19286" s="33"/>
      <c r="R19286" s="33"/>
      <c r="S19286" s="33"/>
      <c r="T19286" s="33"/>
    </row>
    <row r="19287" spans="16:20" x14ac:dyDescent="0.25">
      <c r="P19287" s="34"/>
      <c r="Q19287" s="33"/>
      <c r="R19287" s="33"/>
      <c r="S19287" s="33"/>
      <c r="T19287" s="33"/>
    </row>
    <row r="19288" spans="16:20" x14ac:dyDescent="0.25">
      <c r="P19288" s="34"/>
      <c r="Q19288" s="33"/>
      <c r="R19288" s="33"/>
      <c r="S19288" s="33"/>
      <c r="T19288" s="33"/>
    </row>
    <row r="19289" spans="16:20" x14ac:dyDescent="0.25">
      <c r="P19289" s="34"/>
      <c r="Q19289" s="33"/>
      <c r="R19289" s="33"/>
      <c r="S19289" s="33"/>
      <c r="T19289" s="33"/>
    </row>
    <row r="19290" spans="16:20" x14ac:dyDescent="0.25">
      <c r="P19290" s="34"/>
      <c r="Q19290" s="33"/>
      <c r="R19290" s="33"/>
      <c r="S19290" s="33"/>
      <c r="T19290" s="33"/>
    </row>
    <row r="19291" spans="16:20" x14ac:dyDescent="0.25">
      <c r="P19291" s="34"/>
      <c r="Q19291" s="33"/>
      <c r="R19291" s="33"/>
      <c r="S19291" s="33"/>
      <c r="T19291" s="33"/>
    </row>
    <row r="19292" spans="16:20" x14ac:dyDescent="0.25">
      <c r="P19292" s="34"/>
      <c r="Q19292" s="33"/>
      <c r="R19292" s="33"/>
      <c r="S19292" s="33"/>
      <c r="T19292" s="33"/>
    </row>
    <row r="19293" spans="16:20" x14ac:dyDescent="0.25">
      <c r="P19293" s="34"/>
      <c r="Q19293" s="33"/>
      <c r="R19293" s="33"/>
      <c r="S19293" s="33"/>
      <c r="T19293" s="33"/>
    </row>
    <row r="19294" spans="16:20" x14ac:dyDescent="0.25">
      <c r="P19294" s="34"/>
      <c r="Q19294" s="33"/>
      <c r="R19294" s="33"/>
      <c r="S19294" s="33"/>
      <c r="T19294" s="33"/>
    </row>
    <row r="19295" spans="16:20" x14ac:dyDescent="0.25">
      <c r="P19295" s="34"/>
      <c r="Q19295" s="33"/>
      <c r="R19295" s="33"/>
      <c r="S19295" s="33"/>
      <c r="T19295" s="33"/>
    </row>
    <row r="19296" spans="16:20" x14ac:dyDescent="0.25">
      <c r="P19296" s="34"/>
      <c r="Q19296" s="33"/>
      <c r="R19296" s="33"/>
      <c r="S19296" s="33"/>
      <c r="T19296" s="33"/>
    </row>
    <row r="19297" spans="16:20" x14ac:dyDescent="0.25">
      <c r="P19297" s="34"/>
      <c r="Q19297" s="33"/>
      <c r="R19297" s="33"/>
      <c r="S19297" s="33"/>
      <c r="T19297" s="33"/>
    </row>
    <row r="19298" spans="16:20" x14ac:dyDescent="0.25">
      <c r="P19298" s="34"/>
      <c r="Q19298" s="33"/>
      <c r="R19298" s="33"/>
      <c r="S19298" s="33"/>
      <c r="T19298" s="33"/>
    </row>
    <row r="19299" spans="16:20" x14ac:dyDescent="0.25">
      <c r="P19299" s="34"/>
      <c r="Q19299" s="33"/>
      <c r="R19299" s="33"/>
      <c r="S19299" s="33"/>
      <c r="T19299" s="33"/>
    </row>
    <row r="19300" spans="16:20" x14ac:dyDescent="0.25">
      <c r="P19300" s="34"/>
      <c r="Q19300" s="33"/>
      <c r="R19300" s="33"/>
      <c r="S19300" s="33"/>
      <c r="T19300" s="33"/>
    </row>
    <row r="19301" spans="16:20" x14ac:dyDescent="0.25">
      <c r="P19301" s="34"/>
      <c r="Q19301" s="33"/>
      <c r="R19301" s="33"/>
      <c r="S19301" s="33"/>
      <c r="T19301" s="33"/>
    </row>
    <row r="19302" spans="16:20" x14ac:dyDescent="0.25">
      <c r="P19302" s="34"/>
      <c r="Q19302" s="33"/>
      <c r="R19302" s="33"/>
      <c r="S19302" s="33"/>
      <c r="T19302" s="33"/>
    </row>
    <row r="19303" spans="16:20" x14ac:dyDescent="0.25">
      <c r="P19303" s="34"/>
      <c r="Q19303" s="33"/>
      <c r="R19303" s="33"/>
      <c r="S19303" s="33"/>
      <c r="T19303" s="33"/>
    </row>
    <row r="19304" spans="16:20" x14ac:dyDescent="0.25">
      <c r="P19304" s="34"/>
      <c r="Q19304" s="33"/>
      <c r="R19304" s="33"/>
      <c r="S19304" s="33"/>
      <c r="T19304" s="33"/>
    </row>
    <row r="19305" spans="16:20" x14ac:dyDescent="0.25">
      <c r="P19305" s="34"/>
      <c r="Q19305" s="33"/>
      <c r="R19305" s="33"/>
      <c r="S19305" s="33"/>
      <c r="T19305" s="33"/>
    </row>
    <row r="19306" spans="16:20" x14ac:dyDescent="0.25">
      <c r="P19306" s="34"/>
      <c r="Q19306" s="33"/>
      <c r="R19306" s="33"/>
      <c r="S19306" s="33"/>
      <c r="T19306" s="33"/>
    </row>
    <row r="19307" spans="16:20" x14ac:dyDescent="0.25">
      <c r="P19307" s="34"/>
      <c r="Q19307" s="33"/>
      <c r="R19307" s="33"/>
      <c r="S19307" s="33"/>
      <c r="T19307" s="33"/>
    </row>
    <row r="19308" spans="16:20" x14ac:dyDescent="0.25">
      <c r="P19308" s="34"/>
      <c r="Q19308" s="33"/>
      <c r="R19308" s="33"/>
      <c r="S19308" s="33"/>
      <c r="T19308" s="33"/>
    </row>
    <row r="19309" spans="16:20" x14ac:dyDescent="0.25">
      <c r="P19309" s="34"/>
      <c r="Q19309" s="33"/>
      <c r="R19309" s="33"/>
      <c r="S19309" s="33"/>
      <c r="T19309" s="33"/>
    </row>
    <row r="19310" spans="16:20" x14ac:dyDescent="0.25">
      <c r="P19310" s="34"/>
      <c r="Q19310" s="33"/>
      <c r="R19310" s="33"/>
      <c r="S19310" s="33"/>
      <c r="T19310" s="33"/>
    </row>
    <row r="19311" spans="16:20" x14ac:dyDescent="0.25">
      <c r="P19311" s="34"/>
      <c r="Q19311" s="33"/>
      <c r="R19311" s="33"/>
      <c r="S19311" s="33"/>
      <c r="T19311" s="33"/>
    </row>
    <row r="19312" spans="16:20" x14ac:dyDescent="0.25">
      <c r="P19312" s="34"/>
      <c r="Q19312" s="33"/>
      <c r="R19312" s="33"/>
      <c r="S19312" s="33"/>
      <c r="T19312" s="33"/>
    </row>
    <row r="19313" spans="16:20" x14ac:dyDescent="0.25">
      <c r="P19313" s="34"/>
      <c r="Q19313" s="33"/>
      <c r="R19313" s="33"/>
      <c r="S19313" s="33"/>
      <c r="T19313" s="33"/>
    </row>
    <row r="19314" spans="16:20" x14ac:dyDescent="0.25">
      <c r="P19314" s="34"/>
      <c r="Q19314" s="33"/>
      <c r="R19314" s="33"/>
      <c r="S19314" s="33"/>
      <c r="T19314" s="33"/>
    </row>
    <row r="19315" spans="16:20" x14ac:dyDescent="0.25">
      <c r="P19315" s="34"/>
      <c r="Q19315" s="33"/>
      <c r="R19315" s="33"/>
      <c r="S19315" s="33"/>
      <c r="T19315" s="33"/>
    </row>
    <row r="19316" spans="16:20" x14ac:dyDescent="0.25">
      <c r="P19316" s="34"/>
      <c r="Q19316" s="33"/>
      <c r="R19316" s="33"/>
      <c r="S19316" s="33"/>
      <c r="T19316" s="33"/>
    </row>
    <row r="19317" spans="16:20" x14ac:dyDescent="0.25">
      <c r="P19317" s="34"/>
      <c r="Q19317" s="33"/>
      <c r="R19317" s="33"/>
      <c r="S19317" s="33"/>
      <c r="T19317" s="33"/>
    </row>
    <row r="19318" spans="16:20" x14ac:dyDescent="0.25">
      <c r="P19318" s="34"/>
      <c r="Q19318" s="33"/>
      <c r="R19318" s="33"/>
      <c r="S19318" s="33"/>
      <c r="T19318" s="33"/>
    </row>
    <row r="19319" spans="16:20" x14ac:dyDescent="0.25">
      <c r="P19319" s="34"/>
      <c r="Q19319" s="33"/>
      <c r="R19319" s="33"/>
      <c r="S19319" s="33"/>
      <c r="T19319" s="33"/>
    </row>
    <row r="19320" spans="16:20" x14ac:dyDescent="0.25">
      <c r="P19320" s="34"/>
      <c r="Q19320" s="33"/>
      <c r="R19320" s="33"/>
      <c r="S19320" s="33"/>
      <c r="T19320" s="33"/>
    </row>
    <row r="19321" spans="16:20" x14ac:dyDescent="0.25">
      <c r="P19321" s="34"/>
      <c r="Q19321" s="33"/>
      <c r="R19321" s="33"/>
      <c r="S19321" s="33"/>
      <c r="T19321" s="33"/>
    </row>
    <row r="19322" spans="16:20" x14ac:dyDescent="0.25">
      <c r="P19322" s="34"/>
      <c r="Q19322" s="33"/>
      <c r="R19322" s="33"/>
      <c r="S19322" s="33"/>
      <c r="T19322" s="33"/>
    </row>
    <row r="19323" spans="16:20" x14ac:dyDescent="0.25">
      <c r="P19323" s="34"/>
      <c r="Q19323" s="33"/>
      <c r="R19323" s="33"/>
      <c r="S19323" s="33"/>
      <c r="T19323" s="33"/>
    </row>
    <row r="19324" spans="16:20" x14ac:dyDescent="0.25">
      <c r="P19324" s="34"/>
      <c r="Q19324" s="33"/>
      <c r="R19324" s="33"/>
      <c r="S19324" s="33"/>
      <c r="T19324" s="33"/>
    </row>
    <row r="19325" spans="16:20" x14ac:dyDescent="0.25">
      <c r="P19325" s="34"/>
      <c r="Q19325" s="33"/>
      <c r="R19325" s="33"/>
      <c r="S19325" s="33"/>
      <c r="T19325" s="33"/>
    </row>
    <row r="19326" spans="16:20" x14ac:dyDescent="0.25">
      <c r="P19326" s="34"/>
      <c r="Q19326" s="33"/>
      <c r="R19326" s="33"/>
      <c r="S19326" s="33"/>
      <c r="T19326" s="33"/>
    </row>
    <row r="19327" spans="16:20" x14ac:dyDescent="0.25">
      <c r="P19327" s="34"/>
      <c r="Q19327" s="33"/>
      <c r="R19327" s="33"/>
      <c r="S19327" s="33"/>
      <c r="T19327" s="33"/>
    </row>
    <row r="19328" spans="16:20" x14ac:dyDescent="0.25">
      <c r="P19328" s="34"/>
      <c r="Q19328" s="33"/>
      <c r="R19328" s="33"/>
      <c r="S19328" s="33"/>
      <c r="T19328" s="33"/>
    </row>
    <row r="19329" spans="16:20" x14ac:dyDescent="0.25">
      <c r="P19329" s="34"/>
      <c r="Q19329" s="33"/>
      <c r="R19329" s="33"/>
      <c r="S19329" s="33"/>
      <c r="T19329" s="33"/>
    </row>
    <row r="19330" spans="16:20" x14ac:dyDescent="0.25">
      <c r="P19330" s="34"/>
      <c r="Q19330" s="33"/>
      <c r="R19330" s="33"/>
      <c r="S19330" s="33"/>
      <c r="T19330" s="33"/>
    </row>
    <row r="19331" spans="16:20" x14ac:dyDescent="0.25">
      <c r="P19331" s="34"/>
      <c r="Q19331" s="33"/>
      <c r="R19331" s="33"/>
      <c r="S19331" s="33"/>
      <c r="T19331" s="33"/>
    </row>
    <row r="19332" spans="16:20" x14ac:dyDescent="0.25">
      <c r="P19332" s="34"/>
      <c r="Q19332" s="33"/>
      <c r="R19332" s="33"/>
      <c r="S19332" s="33"/>
      <c r="T19332" s="33"/>
    </row>
    <row r="19333" spans="16:20" x14ac:dyDescent="0.25">
      <c r="P19333" s="34"/>
      <c r="Q19333" s="33"/>
      <c r="R19333" s="33"/>
      <c r="S19333" s="33"/>
      <c r="T19333" s="33"/>
    </row>
    <row r="19334" spans="16:20" x14ac:dyDescent="0.25">
      <c r="P19334" s="34"/>
      <c r="Q19334" s="33"/>
      <c r="R19334" s="33"/>
      <c r="S19334" s="33"/>
      <c r="T19334" s="33"/>
    </row>
    <row r="19335" spans="16:20" x14ac:dyDescent="0.25">
      <c r="P19335" s="34"/>
      <c r="Q19335" s="33"/>
      <c r="R19335" s="33"/>
      <c r="S19335" s="33"/>
      <c r="T19335" s="33"/>
    </row>
    <row r="19336" spans="16:20" x14ac:dyDescent="0.25">
      <c r="P19336" s="34"/>
      <c r="Q19336" s="33"/>
      <c r="R19336" s="33"/>
      <c r="S19336" s="33"/>
      <c r="T19336" s="33"/>
    </row>
    <row r="19337" spans="16:20" x14ac:dyDescent="0.25">
      <c r="P19337" s="34"/>
      <c r="Q19337" s="33"/>
      <c r="R19337" s="33"/>
      <c r="S19337" s="33"/>
      <c r="T19337" s="33"/>
    </row>
    <row r="19338" spans="16:20" x14ac:dyDescent="0.25">
      <c r="P19338" s="34"/>
      <c r="Q19338" s="33"/>
      <c r="R19338" s="33"/>
      <c r="S19338" s="33"/>
      <c r="T19338" s="33"/>
    </row>
    <row r="19339" spans="16:20" x14ac:dyDescent="0.25">
      <c r="P19339" s="34"/>
      <c r="Q19339" s="33"/>
      <c r="R19339" s="33"/>
      <c r="S19339" s="33"/>
      <c r="T19339" s="33"/>
    </row>
    <row r="19340" spans="16:20" x14ac:dyDescent="0.25">
      <c r="P19340" s="34"/>
      <c r="Q19340" s="33"/>
      <c r="R19340" s="33"/>
      <c r="S19340" s="33"/>
      <c r="T19340" s="33"/>
    </row>
    <row r="19341" spans="16:20" x14ac:dyDescent="0.25">
      <c r="P19341" s="34"/>
      <c r="Q19341" s="33"/>
      <c r="R19341" s="33"/>
      <c r="S19341" s="33"/>
      <c r="T19341" s="33"/>
    </row>
    <row r="19342" spans="16:20" x14ac:dyDescent="0.25">
      <c r="P19342" s="34"/>
      <c r="Q19342" s="33"/>
      <c r="R19342" s="33"/>
      <c r="S19342" s="33"/>
      <c r="T19342" s="33"/>
    </row>
    <row r="19343" spans="16:20" x14ac:dyDescent="0.25">
      <c r="P19343" s="34"/>
      <c r="Q19343" s="33"/>
      <c r="R19343" s="33"/>
      <c r="S19343" s="33"/>
      <c r="T19343" s="33"/>
    </row>
    <row r="19344" spans="16:20" x14ac:dyDescent="0.25">
      <c r="P19344" s="34"/>
      <c r="Q19344" s="33"/>
      <c r="R19344" s="33"/>
      <c r="S19344" s="33"/>
      <c r="T19344" s="33"/>
    </row>
    <row r="19345" spans="16:20" x14ac:dyDescent="0.25">
      <c r="P19345" s="34"/>
      <c r="Q19345" s="33"/>
      <c r="R19345" s="33"/>
      <c r="S19345" s="33"/>
      <c r="T19345" s="33"/>
    </row>
    <row r="19346" spans="16:20" x14ac:dyDescent="0.25">
      <c r="P19346" s="34"/>
      <c r="Q19346" s="33"/>
      <c r="R19346" s="33"/>
      <c r="S19346" s="33"/>
      <c r="T19346" s="33"/>
    </row>
    <row r="19347" spans="16:20" x14ac:dyDescent="0.25">
      <c r="P19347" s="34"/>
      <c r="Q19347" s="33"/>
      <c r="R19347" s="33"/>
      <c r="S19347" s="33"/>
      <c r="T19347" s="33"/>
    </row>
    <row r="19348" spans="16:20" x14ac:dyDescent="0.25">
      <c r="P19348" s="34"/>
      <c r="Q19348" s="33"/>
      <c r="R19348" s="33"/>
      <c r="S19348" s="33"/>
      <c r="T19348" s="33"/>
    </row>
    <row r="19349" spans="16:20" x14ac:dyDescent="0.25">
      <c r="P19349" s="34"/>
      <c r="Q19349" s="33"/>
      <c r="R19349" s="33"/>
      <c r="S19349" s="33"/>
      <c r="T19349" s="33"/>
    </row>
    <row r="19350" spans="16:20" x14ac:dyDescent="0.25">
      <c r="P19350" s="34"/>
      <c r="Q19350" s="33"/>
      <c r="R19350" s="33"/>
      <c r="S19350" s="33"/>
      <c r="T19350" s="33"/>
    </row>
    <row r="19351" spans="16:20" x14ac:dyDescent="0.25">
      <c r="P19351" s="34"/>
      <c r="Q19351" s="33"/>
      <c r="R19351" s="33"/>
      <c r="S19351" s="33"/>
      <c r="T19351" s="33"/>
    </row>
    <row r="19352" spans="16:20" x14ac:dyDescent="0.25">
      <c r="P19352" s="34"/>
      <c r="Q19352" s="33"/>
      <c r="R19352" s="33"/>
      <c r="S19352" s="33"/>
      <c r="T19352" s="33"/>
    </row>
    <row r="19353" spans="16:20" x14ac:dyDescent="0.25">
      <c r="P19353" s="34"/>
      <c r="Q19353" s="33"/>
      <c r="R19353" s="33"/>
      <c r="S19353" s="33"/>
      <c r="T19353" s="33"/>
    </row>
    <row r="19354" spans="16:20" x14ac:dyDescent="0.25">
      <c r="P19354" s="34"/>
      <c r="Q19354" s="33"/>
      <c r="R19354" s="33"/>
      <c r="S19354" s="33"/>
      <c r="T19354" s="33"/>
    </row>
    <row r="19355" spans="16:20" x14ac:dyDescent="0.25">
      <c r="P19355" s="34"/>
      <c r="Q19355" s="33"/>
      <c r="R19355" s="33"/>
      <c r="S19355" s="33"/>
      <c r="T19355" s="33"/>
    </row>
    <row r="19356" spans="16:20" x14ac:dyDescent="0.25">
      <c r="P19356" s="34"/>
      <c r="Q19356" s="33"/>
      <c r="R19356" s="33"/>
      <c r="S19356" s="33"/>
      <c r="T19356" s="33"/>
    </row>
    <row r="19357" spans="16:20" x14ac:dyDescent="0.25">
      <c r="P19357" s="34"/>
      <c r="Q19357" s="33"/>
      <c r="R19357" s="33"/>
      <c r="S19357" s="33"/>
      <c r="T19357" s="33"/>
    </row>
    <row r="19358" spans="16:20" x14ac:dyDescent="0.25">
      <c r="P19358" s="34"/>
      <c r="Q19358" s="33"/>
      <c r="R19358" s="33"/>
      <c r="S19358" s="33"/>
      <c r="T19358" s="33"/>
    </row>
    <row r="19359" spans="16:20" x14ac:dyDescent="0.25">
      <c r="P19359" s="34"/>
      <c r="Q19359" s="33"/>
      <c r="R19359" s="33"/>
      <c r="S19359" s="33"/>
      <c r="T19359" s="33"/>
    </row>
    <row r="19360" spans="16:20" x14ac:dyDescent="0.25">
      <c r="P19360" s="34"/>
      <c r="Q19360" s="33"/>
      <c r="R19360" s="33"/>
      <c r="S19360" s="33"/>
      <c r="T19360" s="33"/>
    </row>
    <row r="19361" spans="16:20" x14ac:dyDescent="0.25">
      <c r="P19361" s="34"/>
      <c r="Q19361" s="33"/>
      <c r="R19361" s="33"/>
      <c r="S19361" s="33"/>
      <c r="T19361" s="33"/>
    </row>
    <row r="19362" spans="16:20" x14ac:dyDescent="0.25">
      <c r="P19362" s="34"/>
      <c r="Q19362" s="33"/>
      <c r="R19362" s="33"/>
      <c r="S19362" s="33"/>
      <c r="T19362" s="33"/>
    </row>
    <row r="19363" spans="16:20" x14ac:dyDescent="0.25">
      <c r="P19363" s="34"/>
      <c r="Q19363" s="33"/>
      <c r="R19363" s="33"/>
      <c r="S19363" s="33"/>
      <c r="T19363" s="33"/>
    </row>
    <row r="19364" spans="16:20" x14ac:dyDescent="0.25">
      <c r="P19364" s="34"/>
      <c r="Q19364" s="33"/>
      <c r="R19364" s="33"/>
      <c r="S19364" s="33"/>
      <c r="T19364" s="33"/>
    </row>
    <row r="19365" spans="16:20" x14ac:dyDescent="0.25">
      <c r="P19365" s="34"/>
      <c r="Q19365" s="33"/>
      <c r="R19365" s="33"/>
      <c r="S19365" s="33"/>
      <c r="T19365" s="33"/>
    </row>
    <row r="19366" spans="16:20" x14ac:dyDescent="0.25">
      <c r="P19366" s="34"/>
      <c r="Q19366" s="33"/>
      <c r="R19366" s="33"/>
      <c r="S19366" s="33"/>
      <c r="T19366" s="33"/>
    </row>
    <row r="19367" spans="16:20" x14ac:dyDescent="0.25">
      <c r="P19367" s="34"/>
      <c r="Q19367" s="33"/>
      <c r="R19367" s="33"/>
      <c r="S19367" s="33"/>
      <c r="T19367" s="33"/>
    </row>
    <row r="19368" spans="16:20" x14ac:dyDescent="0.25">
      <c r="P19368" s="34"/>
      <c r="Q19368" s="33"/>
      <c r="R19368" s="33"/>
      <c r="S19368" s="33"/>
      <c r="T19368" s="33"/>
    </row>
    <row r="19369" spans="16:20" x14ac:dyDescent="0.25">
      <c r="P19369" s="34"/>
      <c r="Q19369" s="33"/>
      <c r="R19369" s="33"/>
      <c r="S19369" s="33"/>
      <c r="T19369" s="33"/>
    </row>
    <row r="19370" spans="16:20" x14ac:dyDescent="0.25">
      <c r="P19370" s="34"/>
      <c r="Q19370" s="33"/>
      <c r="R19370" s="33"/>
      <c r="S19370" s="33"/>
      <c r="T19370" s="33"/>
    </row>
    <row r="19371" spans="16:20" x14ac:dyDescent="0.25">
      <c r="P19371" s="34"/>
      <c r="Q19371" s="33"/>
      <c r="R19371" s="33"/>
      <c r="S19371" s="33"/>
      <c r="T19371" s="33"/>
    </row>
    <row r="19372" spans="16:20" x14ac:dyDescent="0.25">
      <c r="P19372" s="34"/>
      <c r="Q19372" s="33"/>
      <c r="R19372" s="33"/>
      <c r="S19372" s="33"/>
      <c r="T19372" s="33"/>
    </row>
    <row r="19373" spans="16:20" x14ac:dyDescent="0.25">
      <c r="P19373" s="34"/>
      <c r="Q19373" s="33"/>
      <c r="R19373" s="33"/>
      <c r="S19373" s="33"/>
      <c r="T19373" s="33"/>
    </row>
    <row r="19374" spans="16:20" x14ac:dyDescent="0.25">
      <c r="P19374" s="34"/>
      <c r="Q19374" s="33"/>
      <c r="R19374" s="33"/>
      <c r="S19374" s="33"/>
      <c r="T19374" s="33"/>
    </row>
    <row r="19375" spans="16:20" x14ac:dyDescent="0.25">
      <c r="P19375" s="34"/>
      <c r="Q19375" s="33"/>
      <c r="R19375" s="33"/>
      <c r="S19375" s="33"/>
      <c r="T19375" s="33"/>
    </row>
    <row r="19376" spans="16:20" x14ac:dyDescent="0.25">
      <c r="P19376" s="34"/>
      <c r="Q19376" s="33"/>
      <c r="R19376" s="33"/>
      <c r="S19376" s="33"/>
      <c r="T19376" s="33"/>
    </row>
    <row r="19377" spans="16:20" x14ac:dyDescent="0.25">
      <c r="P19377" s="34"/>
      <c r="Q19377" s="33"/>
      <c r="R19377" s="33"/>
      <c r="S19377" s="33"/>
      <c r="T19377" s="33"/>
    </row>
    <row r="19378" spans="16:20" x14ac:dyDescent="0.25">
      <c r="P19378" s="34"/>
      <c r="Q19378" s="33"/>
      <c r="R19378" s="33"/>
      <c r="S19378" s="33"/>
      <c r="T19378" s="33"/>
    </row>
    <row r="19379" spans="16:20" x14ac:dyDescent="0.25">
      <c r="P19379" s="34"/>
      <c r="Q19379" s="33"/>
      <c r="R19379" s="33"/>
      <c r="S19379" s="33"/>
      <c r="T19379" s="33"/>
    </row>
    <row r="19380" spans="16:20" x14ac:dyDescent="0.25">
      <c r="P19380" s="34"/>
      <c r="Q19380" s="33"/>
      <c r="R19380" s="33"/>
      <c r="S19380" s="33"/>
      <c r="T19380" s="33"/>
    </row>
    <row r="19381" spans="16:20" x14ac:dyDescent="0.25">
      <c r="P19381" s="34"/>
      <c r="Q19381" s="33"/>
      <c r="R19381" s="33"/>
      <c r="S19381" s="33"/>
      <c r="T19381" s="33"/>
    </row>
    <row r="19382" spans="16:20" x14ac:dyDescent="0.25">
      <c r="P19382" s="34"/>
      <c r="Q19382" s="33"/>
      <c r="R19382" s="33"/>
      <c r="S19382" s="33"/>
      <c r="T19382" s="33"/>
    </row>
    <row r="19383" spans="16:20" x14ac:dyDescent="0.25">
      <c r="P19383" s="34"/>
      <c r="Q19383" s="33"/>
      <c r="R19383" s="33"/>
      <c r="S19383" s="33"/>
      <c r="T19383" s="33"/>
    </row>
    <row r="19384" spans="16:20" x14ac:dyDescent="0.25">
      <c r="P19384" s="34"/>
      <c r="Q19384" s="33"/>
      <c r="R19384" s="33"/>
      <c r="S19384" s="33"/>
      <c r="T19384" s="33"/>
    </row>
    <row r="19385" spans="16:20" x14ac:dyDescent="0.25">
      <c r="P19385" s="34"/>
      <c r="Q19385" s="33"/>
      <c r="R19385" s="33"/>
      <c r="S19385" s="33"/>
      <c r="T19385" s="33"/>
    </row>
    <row r="19386" spans="16:20" x14ac:dyDescent="0.25">
      <c r="P19386" s="34"/>
      <c r="Q19386" s="33"/>
      <c r="R19386" s="33"/>
      <c r="S19386" s="33"/>
      <c r="T19386" s="33"/>
    </row>
    <row r="19387" spans="16:20" x14ac:dyDescent="0.25">
      <c r="P19387" s="34"/>
      <c r="Q19387" s="33"/>
      <c r="R19387" s="33"/>
      <c r="S19387" s="33"/>
      <c r="T19387" s="33"/>
    </row>
    <row r="19388" spans="16:20" x14ac:dyDescent="0.25">
      <c r="P19388" s="34"/>
      <c r="Q19388" s="33"/>
      <c r="R19388" s="33"/>
      <c r="S19388" s="33"/>
      <c r="T19388" s="33"/>
    </row>
    <row r="19389" spans="16:20" x14ac:dyDescent="0.25">
      <c r="P19389" s="34"/>
      <c r="Q19389" s="33"/>
      <c r="R19389" s="33"/>
      <c r="S19389" s="33"/>
      <c r="T19389" s="33"/>
    </row>
    <row r="19390" spans="16:20" x14ac:dyDescent="0.25">
      <c r="P19390" s="34"/>
      <c r="Q19390" s="33"/>
      <c r="R19390" s="33"/>
      <c r="S19390" s="33"/>
      <c r="T19390" s="33"/>
    </row>
    <row r="19391" spans="16:20" x14ac:dyDescent="0.25">
      <c r="P19391" s="34"/>
      <c r="Q19391" s="33"/>
      <c r="R19391" s="33"/>
      <c r="S19391" s="33"/>
      <c r="T19391" s="33"/>
    </row>
    <row r="19392" spans="16:20" x14ac:dyDescent="0.25">
      <c r="P19392" s="34"/>
      <c r="Q19392" s="33"/>
      <c r="R19392" s="33"/>
      <c r="S19392" s="33"/>
      <c r="T19392" s="33"/>
    </row>
    <row r="19393" spans="16:20" x14ac:dyDescent="0.25">
      <c r="P19393" s="34"/>
      <c r="Q19393" s="33"/>
      <c r="R19393" s="33"/>
      <c r="S19393" s="33"/>
      <c r="T19393" s="33"/>
    </row>
    <row r="19394" spans="16:20" x14ac:dyDescent="0.25">
      <c r="P19394" s="34"/>
      <c r="Q19394" s="33"/>
      <c r="R19394" s="33"/>
      <c r="S19394" s="33"/>
      <c r="T19394" s="33"/>
    </row>
    <row r="19395" spans="16:20" x14ac:dyDescent="0.25">
      <c r="P19395" s="34"/>
      <c r="Q19395" s="33"/>
      <c r="R19395" s="33"/>
      <c r="S19395" s="33"/>
      <c r="T19395" s="33"/>
    </row>
    <row r="19396" spans="16:20" x14ac:dyDescent="0.25">
      <c r="P19396" s="34"/>
      <c r="Q19396" s="33"/>
      <c r="R19396" s="33"/>
      <c r="S19396" s="33"/>
      <c r="T19396" s="33"/>
    </row>
    <row r="19397" spans="16:20" x14ac:dyDescent="0.25">
      <c r="P19397" s="34"/>
      <c r="Q19397" s="33"/>
      <c r="R19397" s="33"/>
      <c r="S19397" s="33"/>
      <c r="T19397" s="33"/>
    </row>
    <row r="19398" spans="16:20" x14ac:dyDescent="0.25">
      <c r="P19398" s="34"/>
      <c r="Q19398" s="33"/>
      <c r="R19398" s="33"/>
      <c r="S19398" s="33"/>
      <c r="T19398" s="33"/>
    </row>
    <row r="19399" spans="16:20" x14ac:dyDescent="0.25">
      <c r="P19399" s="34"/>
      <c r="Q19399" s="33"/>
      <c r="R19399" s="33"/>
      <c r="S19399" s="33"/>
      <c r="T19399" s="33"/>
    </row>
    <row r="19400" spans="16:20" x14ac:dyDescent="0.25">
      <c r="P19400" s="34"/>
      <c r="Q19400" s="33"/>
      <c r="R19400" s="33"/>
      <c r="S19400" s="33"/>
      <c r="T19400" s="33"/>
    </row>
    <row r="19401" spans="16:20" x14ac:dyDescent="0.25">
      <c r="P19401" s="34"/>
      <c r="Q19401" s="33"/>
      <c r="R19401" s="33"/>
      <c r="S19401" s="33"/>
      <c r="T19401" s="33"/>
    </row>
    <row r="19402" spans="16:20" x14ac:dyDescent="0.25">
      <c r="P19402" s="34"/>
      <c r="Q19402" s="33"/>
      <c r="R19402" s="33"/>
      <c r="S19402" s="33"/>
      <c r="T19402" s="33"/>
    </row>
    <row r="19403" spans="16:20" x14ac:dyDescent="0.25">
      <c r="P19403" s="34"/>
      <c r="Q19403" s="33"/>
      <c r="R19403" s="33"/>
      <c r="S19403" s="33"/>
      <c r="T19403" s="33"/>
    </row>
    <row r="19404" spans="16:20" x14ac:dyDescent="0.25">
      <c r="P19404" s="34"/>
      <c r="Q19404" s="33"/>
      <c r="R19404" s="33"/>
      <c r="S19404" s="33"/>
      <c r="T19404" s="33"/>
    </row>
    <row r="19405" spans="16:20" x14ac:dyDescent="0.25">
      <c r="P19405" s="34"/>
      <c r="Q19405" s="33"/>
      <c r="R19405" s="33"/>
      <c r="S19405" s="33"/>
      <c r="T19405" s="33"/>
    </row>
    <row r="19406" spans="16:20" x14ac:dyDescent="0.25">
      <c r="P19406" s="34"/>
      <c r="Q19406" s="33"/>
      <c r="R19406" s="33"/>
      <c r="S19406" s="33"/>
      <c r="T19406" s="33"/>
    </row>
    <row r="19407" spans="16:20" x14ac:dyDescent="0.25">
      <c r="P19407" s="34"/>
      <c r="Q19407" s="33"/>
      <c r="R19407" s="33"/>
      <c r="S19407" s="33"/>
      <c r="T19407" s="33"/>
    </row>
    <row r="19408" spans="16:20" x14ac:dyDescent="0.25">
      <c r="P19408" s="34"/>
      <c r="Q19408" s="33"/>
      <c r="R19408" s="33"/>
      <c r="S19408" s="33"/>
      <c r="T19408" s="33"/>
    </row>
    <row r="19409" spans="16:20" x14ac:dyDescent="0.25">
      <c r="P19409" s="34"/>
      <c r="Q19409" s="33"/>
      <c r="R19409" s="33"/>
      <c r="S19409" s="33"/>
      <c r="T19409" s="33"/>
    </row>
    <row r="19410" spans="16:20" x14ac:dyDescent="0.25">
      <c r="P19410" s="34"/>
      <c r="Q19410" s="33"/>
      <c r="R19410" s="33"/>
      <c r="S19410" s="33"/>
      <c r="T19410" s="33"/>
    </row>
    <row r="19411" spans="16:20" x14ac:dyDescent="0.25">
      <c r="P19411" s="34"/>
      <c r="Q19411" s="33"/>
      <c r="R19411" s="33"/>
      <c r="S19411" s="33"/>
      <c r="T19411" s="33"/>
    </row>
    <row r="19412" spans="16:20" x14ac:dyDescent="0.25">
      <c r="P19412" s="34"/>
      <c r="Q19412" s="33"/>
      <c r="R19412" s="33"/>
      <c r="S19412" s="33"/>
      <c r="T19412" s="33"/>
    </row>
    <row r="19413" spans="16:20" x14ac:dyDescent="0.25">
      <c r="P19413" s="34"/>
      <c r="Q19413" s="33"/>
      <c r="R19413" s="33"/>
      <c r="S19413" s="33"/>
      <c r="T19413" s="33"/>
    </row>
    <row r="19414" spans="16:20" x14ac:dyDescent="0.25">
      <c r="P19414" s="34"/>
      <c r="Q19414" s="33"/>
      <c r="R19414" s="33"/>
      <c r="S19414" s="33"/>
      <c r="T19414" s="33"/>
    </row>
    <row r="19415" spans="16:20" x14ac:dyDescent="0.25">
      <c r="P19415" s="34"/>
      <c r="Q19415" s="33"/>
      <c r="R19415" s="33"/>
      <c r="S19415" s="33"/>
      <c r="T19415" s="33"/>
    </row>
    <row r="19416" spans="16:20" x14ac:dyDescent="0.25">
      <c r="P19416" s="34"/>
      <c r="Q19416" s="33"/>
      <c r="R19416" s="33"/>
      <c r="S19416" s="33"/>
      <c r="T19416" s="33"/>
    </row>
    <row r="19417" spans="16:20" x14ac:dyDescent="0.25">
      <c r="P19417" s="34"/>
      <c r="Q19417" s="33"/>
      <c r="R19417" s="33"/>
      <c r="S19417" s="33"/>
      <c r="T19417" s="33"/>
    </row>
    <row r="19418" spans="16:20" x14ac:dyDescent="0.25">
      <c r="P19418" s="34"/>
      <c r="Q19418" s="33"/>
      <c r="R19418" s="33"/>
      <c r="S19418" s="33"/>
      <c r="T19418" s="33"/>
    </row>
    <row r="19419" spans="16:20" x14ac:dyDescent="0.25">
      <c r="P19419" s="34"/>
      <c r="Q19419" s="33"/>
      <c r="R19419" s="33"/>
      <c r="S19419" s="33"/>
      <c r="T19419" s="33"/>
    </row>
    <row r="19420" spans="16:20" x14ac:dyDescent="0.25">
      <c r="P19420" s="34"/>
      <c r="Q19420" s="33"/>
      <c r="R19420" s="33"/>
      <c r="S19420" s="33"/>
      <c r="T19420" s="33"/>
    </row>
    <row r="19421" spans="16:20" x14ac:dyDescent="0.25">
      <c r="P19421" s="34"/>
      <c r="Q19421" s="33"/>
      <c r="R19421" s="33"/>
      <c r="S19421" s="33"/>
      <c r="T19421" s="33"/>
    </row>
    <row r="19422" spans="16:20" x14ac:dyDescent="0.25">
      <c r="P19422" s="34"/>
      <c r="Q19422" s="33"/>
      <c r="R19422" s="33"/>
      <c r="S19422" s="33"/>
      <c r="T19422" s="33"/>
    </row>
    <row r="19423" spans="16:20" x14ac:dyDescent="0.25">
      <c r="P19423" s="34"/>
      <c r="Q19423" s="33"/>
      <c r="R19423" s="33"/>
      <c r="S19423" s="33"/>
      <c r="T19423" s="33"/>
    </row>
    <row r="19424" spans="16:20" x14ac:dyDescent="0.25">
      <c r="P19424" s="34"/>
      <c r="Q19424" s="33"/>
      <c r="R19424" s="33"/>
      <c r="S19424" s="33"/>
      <c r="T19424" s="33"/>
    </row>
    <row r="19425" spans="16:20" x14ac:dyDescent="0.25">
      <c r="P19425" s="34"/>
      <c r="Q19425" s="33"/>
      <c r="R19425" s="33"/>
      <c r="S19425" s="33"/>
      <c r="T19425" s="33"/>
    </row>
    <row r="19426" spans="16:20" x14ac:dyDescent="0.25">
      <c r="P19426" s="34"/>
      <c r="Q19426" s="33"/>
      <c r="R19426" s="33"/>
      <c r="S19426" s="33"/>
      <c r="T19426" s="33"/>
    </row>
    <row r="19427" spans="16:20" x14ac:dyDescent="0.25">
      <c r="P19427" s="34"/>
      <c r="Q19427" s="33"/>
      <c r="R19427" s="33"/>
      <c r="S19427" s="33"/>
      <c r="T19427" s="33"/>
    </row>
    <row r="19428" spans="16:20" x14ac:dyDescent="0.25">
      <c r="P19428" s="34"/>
      <c r="Q19428" s="33"/>
      <c r="R19428" s="33"/>
      <c r="S19428" s="33"/>
      <c r="T19428" s="33"/>
    </row>
    <row r="19429" spans="16:20" x14ac:dyDescent="0.25">
      <c r="P19429" s="34"/>
      <c r="Q19429" s="33"/>
      <c r="R19429" s="33"/>
      <c r="S19429" s="33"/>
      <c r="T19429" s="33"/>
    </row>
    <row r="19430" spans="16:20" x14ac:dyDescent="0.25">
      <c r="P19430" s="34"/>
      <c r="Q19430" s="33"/>
      <c r="R19430" s="33"/>
      <c r="S19430" s="33"/>
      <c r="T19430" s="33"/>
    </row>
    <row r="19431" spans="16:20" x14ac:dyDescent="0.25">
      <c r="P19431" s="34"/>
      <c r="Q19431" s="33"/>
      <c r="R19431" s="33"/>
      <c r="S19431" s="33"/>
      <c r="T19431" s="33"/>
    </row>
    <row r="19432" spans="16:20" x14ac:dyDescent="0.25">
      <c r="P19432" s="34"/>
      <c r="Q19432" s="33"/>
      <c r="R19432" s="33"/>
      <c r="S19432" s="33"/>
      <c r="T19432" s="33"/>
    </row>
    <row r="19433" spans="16:20" x14ac:dyDescent="0.25">
      <c r="P19433" s="34"/>
      <c r="Q19433" s="33"/>
      <c r="R19433" s="33"/>
      <c r="S19433" s="33"/>
      <c r="T19433" s="33"/>
    </row>
    <row r="19434" spans="16:20" x14ac:dyDescent="0.25">
      <c r="P19434" s="34"/>
      <c r="Q19434" s="33"/>
      <c r="R19434" s="33"/>
      <c r="S19434" s="33"/>
      <c r="T19434" s="33"/>
    </row>
    <row r="19435" spans="16:20" x14ac:dyDescent="0.25">
      <c r="P19435" s="34"/>
      <c r="Q19435" s="33"/>
      <c r="R19435" s="33"/>
      <c r="S19435" s="33"/>
      <c r="T19435" s="33"/>
    </row>
    <row r="19436" spans="16:20" x14ac:dyDescent="0.25">
      <c r="P19436" s="34"/>
      <c r="Q19436" s="33"/>
      <c r="R19436" s="33"/>
      <c r="S19436" s="33"/>
      <c r="T19436" s="33"/>
    </row>
    <row r="19437" spans="16:20" x14ac:dyDescent="0.25">
      <c r="P19437" s="34"/>
      <c r="Q19437" s="33"/>
      <c r="R19437" s="33"/>
      <c r="S19437" s="33"/>
      <c r="T19437" s="33"/>
    </row>
    <row r="19438" spans="16:20" x14ac:dyDescent="0.25">
      <c r="P19438" s="34"/>
      <c r="Q19438" s="33"/>
      <c r="R19438" s="33"/>
      <c r="S19438" s="33"/>
      <c r="T19438" s="33"/>
    </row>
    <row r="19439" spans="16:20" x14ac:dyDescent="0.25">
      <c r="P19439" s="34"/>
      <c r="Q19439" s="33"/>
      <c r="R19439" s="33"/>
      <c r="S19439" s="33"/>
      <c r="T19439" s="33"/>
    </row>
    <row r="19440" spans="16:20" x14ac:dyDescent="0.25">
      <c r="P19440" s="34"/>
      <c r="Q19440" s="33"/>
      <c r="R19440" s="33"/>
      <c r="S19440" s="33"/>
      <c r="T19440" s="33"/>
    </row>
    <row r="19441" spans="16:20" x14ac:dyDescent="0.25">
      <c r="P19441" s="34"/>
      <c r="Q19441" s="33"/>
      <c r="R19441" s="33"/>
      <c r="S19441" s="33"/>
      <c r="T19441" s="33"/>
    </row>
    <row r="19442" spans="16:20" x14ac:dyDescent="0.25">
      <c r="P19442" s="34"/>
      <c r="Q19442" s="33"/>
      <c r="R19442" s="33"/>
      <c r="S19442" s="33"/>
      <c r="T19442" s="33"/>
    </row>
    <row r="19443" spans="16:20" x14ac:dyDescent="0.25">
      <c r="P19443" s="34"/>
      <c r="Q19443" s="33"/>
      <c r="R19443" s="33"/>
      <c r="S19443" s="33"/>
      <c r="T19443" s="33"/>
    </row>
    <row r="19444" spans="16:20" x14ac:dyDescent="0.25">
      <c r="P19444" s="34"/>
      <c r="Q19444" s="33"/>
      <c r="R19444" s="33"/>
      <c r="S19444" s="33"/>
      <c r="T19444" s="33"/>
    </row>
    <row r="19445" spans="16:20" x14ac:dyDescent="0.25">
      <c r="P19445" s="34"/>
      <c r="Q19445" s="33"/>
      <c r="R19445" s="33"/>
      <c r="S19445" s="33"/>
      <c r="T19445" s="33"/>
    </row>
    <row r="19446" spans="16:20" x14ac:dyDescent="0.25">
      <c r="P19446" s="34"/>
      <c r="Q19446" s="33"/>
      <c r="R19446" s="33"/>
      <c r="S19446" s="33"/>
      <c r="T19446" s="33"/>
    </row>
    <row r="19447" spans="16:20" x14ac:dyDescent="0.25">
      <c r="P19447" s="34"/>
      <c r="Q19447" s="33"/>
      <c r="R19447" s="33"/>
      <c r="S19447" s="33"/>
      <c r="T19447" s="33"/>
    </row>
    <row r="19448" spans="16:20" x14ac:dyDescent="0.25">
      <c r="P19448" s="34"/>
      <c r="Q19448" s="33"/>
      <c r="R19448" s="33"/>
      <c r="S19448" s="33"/>
      <c r="T19448" s="33"/>
    </row>
    <row r="19449" spans="16:20" x14ac:dyDescent="0.25">
      <c r="P19449" s="34"/>
      <c r="Q19449" s="33"/>
      <c r="R19449" s="33"/>
      <c r="S19449" s="33"/>
      <c r="T19449" s="33"/>
    </row>
    <row r="19450" spans="16:20" x14ac:dyDescent="0.25">
      <c r="P19450" s="34"/>
      <c r="Q19450" s="33"/>
      <c r="R19450" s="33"/>
      <c r="S19450" s="33"/>
      <c r="T19450" s="33"/>
    </row>
    <row r="19451" spans="16:20" x14ac:dyDescent="0.25">
      <c r="P19451" s="34"/>
      <c r="Q19451" s="33"/>
      <c r="R19451" s="33"/>
      <c r="S19451" s="33"/>
      <c r="T19451" s="33"/>
    </row>
    <row r="19452" spans="16:20" x14ac:dyDescent="0.25">
      <c r="P19452" s="34"/>
      <c r="Q19452" s="33"/>
      <c r="R19452" s="33"/>
      <c r="S19452" s="33"/>
      <c r="T19452" s="33"/>
    </row>
    <row r="19453" spans="16:20" x14ac:dyDescent="0.25">
      <c r="P19453" s="34"/>
      <c r="Q19453" s="33"/>
      <c r="R19453" s="33"/>
      <c r="S19453" s="33"/>
      <c r="T19453" s="33"/>
    </row>
    <row r="19454" spans="16:20" x14ac:dyDescent="0.25">
      <c r="P19454" s="34"/>
      <c r="Q19454" s="33"/>
      <c r="R19454" s="33"/>
      <c r="S19454" s="33"/>
      <c r="T19454" s="33"/>
    </row>
    <row r="19455" spans="16:20" x14ac:dyDescent="0.25">
      <c r="P19455" s="34"/>
      <c r="Q19455" s="33"/>
      <c r="R19455" s="33"/>
      <c r="S19455" s="33"/>
      <c r="T19455" s="33"/>
    </row>
    <row r="19456" spans="16:20" x14ac:dyDescent="0.25">
      <c r="P19456" s="34"/>
      <c r="Q19456" s="33"/>
      <c r="R19456" s="33"/>
      <c r="S19456" s="33"/>
      <c r="T19456" s="33"/>
    </row>
    <row r="19457" spans="16:20" x14ac:dyDescent="0.25">
      <c r="P19457" s="34"/>
      <c r="Q19457" s="33"/>
      <c r="R19457" s="33"/>
      <c r="S19457" s="33"/>
      <c r="T19457" s="33"/>
    </row>
    <row r="19458" spans="16:20" x14ac:dyDescent="0.25">
      <c r="P19458" s="34"/>
      <c r="Q19458" s="33"/>
      <c r="R19458" s="33"/>
      <c r="S19458" s="33"/>
      <c r="T19458" s="33"/>
    </row>
    <row r="19459" spans="16:20" x14ac:dyDescent="0.25">
      <c r="P19459" s="34"/>
      <c r="Q19459" s="33"/>
      <c r="R19459" s="33"/>
      <c r="S19459" s="33"/>
      <c r="T19459" s="33"/>
    </row>
    <row r="19460" spans="16:20" x14ac:dyDescent="0.25">
      <c r="P19460" s="34"/>
      <c r="Q19460" s="33"/>
      <c r="R19460" s="33"/>
      <c r="S19460" s="33"/>
      <c r="T19460" s="33"/>
    </row>
    <row r="19461" spans="16:20" x14ac:dyDescent="0.25">
      <c r="P19461" s="34"/>
      <c r="Q19461" s="33"/>
      <c r="R19461" s="33"/>
      <c r="S19461" s="33"/>
      <c r="T19461" s="33"/>
    </row>
    <row r="19462" spans="16:20" x14ac:dyDescent="0.25">
      <c r="P19462" s="34"/>
      <c r="Q19462" s="33"/>
      <c r="R19462" s="33"/>
      <c r="S19462" s="33"/>
      <c r="T19462" s="33"/>
    </row>
    <row r="19463" spans="16:20" x14ac:dyDescent="0.25">
      <c r="P19463" s="34"/>
      <c r="Q19463" s="33"/>
      <c r="R19463" s="33"/>
      <c r="S19463" s="33"/>
      <c r="T19463" s="33"/>
    </row>
    <row r="19464" spans="16:20" x14ac:dyDescent="0.25">
      <c r="P19464" s="34"/>
      <c r="Q19464" s="33"/>
      <c r="R19464" s="33"/>
      <c r="S19464" s="33"/>
      <c r="T19464" s="33"/>
    </row>
    <row r="19465" spans="16:20" x14ac:dyDescent="0.25">
      <c r="P19465" s="34"/>
      <c r="Q19465" s="33"/>
      <c r="R19465" s="33"/>
      <c r="S19465" s="33"/>
      <c r="T19465" s="33"/>
    </row>
    <row r="19466" spans="16:20" x14ac:dyDescent="0.25">
      <c r="P19466" s="34"/>
      <c r="Q19466" s="33"/>
      <c r="R19466" s="33"/>
      <c r="S19466" s="33"/>
      <c r="T19466" s="33"/>
    </row>
    <row r="19467" spans="16:20" x14ac:dyDescent="0.25">
      <c r="P19467" s="34"/>
      <c r="Q19467" s="33"/>
      <c r="R19467" s="33"/>
      <c r="S19467" s="33"/>
      <c r="T19467" s="33"/>
    </row>
    <row r="19468" spans="16:20" x14ac:dyDescent="0.25">
      <c r="P19468" s="34"/>
      <c r="Q19468" s="33"/>
      <c r="R19468" s="33"/>
      <c r="S19468" s="33"/>
      <c r="T19468" s="33"/>
    </row>
    <row r="19469" spans="16:20" x14ac:dyDescent="0.25">
      <c r="P19469" s="34"/>
      <c r="Q19469" s="33"/>
      <c r="R19469" s="33"/>
      <c r="S19469" s="33"/>
      <c r="T19469" s="33"/>
    </row>
    <row r="19470" spans="16:20" x14ac:dyDescent="0.25">
      <c r="P19470" s="34"/>
      <c r="Q19470" s="33"/>
      <c r="R19470" s="33"/>
      <c r="S19470" s="33"/>
      <c r="T19470" s="33"/>
    </row>
    <row r="19471" spans="16:20" x14ac:dyDescent="0.25">
      <c r="P19471" s="34"/>
      <c r="Q19471" s="33"/>
      <c r="R19471" s="33"/>
      <c r="S19471" s="33"/>
      <c r="T19471" s="33"/>
    </row>
    <row r="19472" spans="16:20" x14ac:dyDescent="0.25">
      <c r="P19472" s="34"/>
      <c r="Q19472" s="33"/>
      <c r="R19472" s="33"/>
      <c r="S19472" s="33"/>
      <c r="T19472" s="33"/>
    </row>
    <row r="19473" spans="16:20" x14ac:dyDescent="0.25">
      <c r="P19473" s="34"/>
      <c r="Q19473" s="33"/>
      <c r="R19473" s="33"/>
      <c r="S19473" s="33"/>
      <c r="T19473" s="33"/>
    </row>
    <row r="19474" spans="16:20" x14ac:dyDescent="0.25">
      <c r="P19474" s="34"/>
      <c r="Q19474" s="33"/>
      <c r="R19474" s="33"/>
      <c r="S19474" s="33"/>
      <c r="T19474" s="33"/>
    </row>
    <row r="19475" spans="16:20" x14ac:dyDescent="0.25">
      <c r="P19475" s="34"/>
      <c r="Q19475" s="33"/>
      <c r="R19475" s="33"/>
      <c r="S19475" s="33"/>
      <c r="T19475" s="33"/>
    </row>
    <row r="19476" spans="16:20" x14ac:dyDescent="0.25">
      <c r="P19476" s="34"/>
      <c r="Q19476" s="33"/>
      <c r="R19476" s="33"/>
      <c r="S19476" s="33"/>
      <c r="T19476" s="33"/>
    </row>
    <row r="19477" spans="16:20" x14ac:dyDescent="0.25">
      <c r="P19477" s="34"/>
      <c r="Q19477" s="33"/>
      <c r="R19477" s="33"/>
      <c r="S19477" s="33"/>
      <c r="T19477" s="33"/>
    </row>
    <row r="19478" spans="16:20" x14ac:dyDescent="0.25">
      <c r="P19478" s="34"/>
      <c r="Q19478" s="33"/>
      <c r="R19478" s="33"/>
      <c r="S19478" s="33"/>
      <c r="T19478" s="33"/>
    </row>
    <row r="19479" spans="16:20" x14ac:dyDescent="0.25">
      <c r="P19479" s="34"/>
      <c r="Q19479" s="33"/>
      <c r="R19479" s="33"/>
      <c r="S19479" s="33"/>
      <c r="T19479" s="33"/>
    </row>
    <row r="19480" spans="16:20" x14ac:dyDescent="0.25">
      <c r="P19480" s="34"/>
      <c r="Q19480" s="33"/>
      <c r="R19480" s="33"/>
      <c r="S19480" s="33"/>
      <c r="T19480" s="33"/>
    </row>
    <row r="19481" spans="16:20" x14ac:dyDescent="0.25">
      <c r="P19481" s="34"/>
      <c r="Q19481" s="33"/>
      <c r="R19481" s="33"/>
      <c r="S19481" s="33"/>
      <c r="T19481" s="33"/>
    </row>
    <row r="19482" spans="16:20" x14ac:dyDescent="0.25">
      <c r="P19482" s="34"/>
      <c r="Q19482" s="33"/>
      <c r="R19482" s="33"/>
      <c r="S19482" s="33"/>
      <c r="T19482" s="33"/>
    </row>
    <row r="19483" spans="16:20" x14ac:dyDescent="0.25">
      <c r="P19483" s="34"/>
      <c r="Q19483" s="33"/>
      <c r="R19483" s="33"/>
      <c r="S19483" s="33"/>
      <c r="T19483" s="33"/>
    </row>
    <row r="19484" spans="16:20" x14ac:dyDescent="0.25">
      <c r="P19484" s="34"/>
      <c r="Q19484" s="33"/>
      <c r="R19484" s="33"/>
      <c r="S19484" s="33"/>
      <c r="T19484" s="33"/>
    </row>
    <row r="19485" spans="16:20" x14ac:dyDescent="0.25">
      <c r="P19485" s="34"/>
      <c r="Q19485" s="33"/>
      <c r="R19485" s="33"/>
      <c r="S19485" s="33"/>
      <c r="T19485" s="33"/>
    </row>
    <row r="19486" spans="16:20" x14ac:dyDescent="0.25">
      <c r="P19486" s="34"/>
      <c r="Q19486" s="33"/>
      <c r="R19486" s="33"/>
      <c r="S19486" s="33"/>
      <c r="T19486" s="33"/>
    </row>
    <row r="19487" spans="16:20" x14ac:dyDescent="0.25">
      <c r="P19487" s="34"/>
      <c r="Q19487" s="33"/>
      <c r="R19487" s="33"/>
      <c r="S19487" s="33"/>
      <c r="T19487" s="33"/>
    </row>
    <row r="19488" spans="16:20" x14ac:dyDescent="0.25">
      <c r="P19488" s="34"/>
      <c r="Q19488" s="33"/>
      <c r="R19488" s="33"/>
      <c r="S19488" s="33"/>
      <c r="T19488" s="33"/>
    </row>
    <row r="19489" spans="16:20" x14ac:dyDescent="0.25">
      <c r="P19489" s="34"/>
      <c r="Q19489" s="33"/>
      <c r="R19489" s="33"/>
      <c r="S19489" s="33"/>
      <c r="T19489" s="33"/>
    </row>
    <row r="19490" spans="16:20" x14ac:dyDescent="0.25">
      <c r="P19490" s="34"/>
      <c r="Q19490" s="33"/>
      <c r="R19490" s="33"/>
      <c r="S19490" s="33"/>
      <c r="T19490" s="33"/>
    </row>
    <row r="19491" spans="16:20" x14ac:dyDescent="0.25">
      <c r="P19491" s="34"/>
      <c r="Q19491" s="33"/>
      <c r="R19491" s="33"/>
      <c r="S19491" s="33"/>
      <c r="T19491" s="33"/>
    </row>
    <row r="19492" spans="16:20" x14ac:dyDescent="0.25">
      <c r="P19492" s="34"/>
      <c r="Q19492" s="33"/>
      <c r="R19492" s="33"/>
      <c r="S19492" s="33"/>
      <c r="T19492" s="33"/>
    </row>
    <row r="19493" spans="16:20" x14ac:dyDescent="0.25">
      <c r="P19493" s="34"/>
      <c r="Q19493" s="33"/>
      <c r="R19493" s="33"/>
      <c r="S19493" s="33"/>
      <c r="T19493" s="33"/>
    </row>
    <row r="19494" spans="16:20" x14ac:dyDescent="0.25">
      <c r="P19494" s="34"/>
      <c r="Q19494" s="33"/>
      <c r="R19494" s="33"/>
      <c r="S19494" s="33"/>
      <c r="T19494" s="33"/>
    </row>
    <row r="19495" spans="16:20" x14ac:dyDescent="0.25">
      <c r="P19495" s="34"/>
      <c r="Q19495" s="33"/>
      <c r="R19495" s="33"/>
      <c r="S19495" s="33"/>
      <c r="T19495" s="33"/>
    </row>
    <row r="19496" spans="16:20" x14ac:dyDescent="0.25">
      <c r="P19496" s="34"/>
      <c r="Q19496" s="33"/>
      <c r="R19496" s="33"/>
      <c r="S19496" s="33"/>
      <c r="T19496" s="33"/>
    </row>
    <row r="19497" spans="16:20" x14ac:dyDescent="0.25">
      <c r="P19497" s="34"/>
      <c r="Q19497" s="33"/>
      <c r="R19497" s="33"/>
      <c r="S19497" s="33"/>
      <c r="T19497" s="33"/>
    </row>
    <row r="19498" spans="16:20" x14ac:dyDescent="0.25">
      <c r="P19498" s="34"/>
      <c r="Q19498" s="33"/>
      <c r="R19498" s="33"/>
      <c r="S19498" s="33"/>
      <c r="T19498" s="33"/>
    </row>
    <row r="19499" spans="16:20" x14ac:dyDescent="0.25">
      <c r="P19499" s="34"/>
      <c r="Q19499" s="33"/>
      <c r="R19499" s="33"/>
      <c r="S19499" s="33"/>
      <c r="T19499" s="33"/>
    </row>
    <row r="19500" spans="16:20" x14ac:dyDescent="0.25">
      <c r="P19500" s="34"/>
      <c r="Q19500" s="33"/>
      <c r="R19500" s="33"/>
      <c r="S19500" s="33"/>
      <c r="T19500" s="33"/>
    </row>
    <row r="19501" spans="16:20" x14ac:dyDescent="0.25">
      <c r="P19501" s="34"/>
      <c r="Q19501" s="33"/>
      <c r="R19501" s="33"/>
      <c r="S19501" s="33"/>
      <c r="T19501" s="33"/>
    </row>
    <row r="19502" spans="16:20" x14ac:dyDescent="0.25">
      <c r="P19502" s="34"/>
      <c r="Q19502" s="33"/>
      <c r="R19502" s="33"/>
      <c r="S19502" s="33"/>
      <c r="T19502" s="33"/>
    </row>
    <row r="19503" spans="16:20" x14ac:dyDescent="0.25">
      <c r="P19503" s="34"/>
      <c r="Q19503" s="33"/>
      <c r="R19503" s="33"/>
      <c r="S19503" s="33"/>
      <c r="T19503" s="33"/>
    </row>
    <row r="19504" spans="16:20" x14ac:dyDescent="0.25">
      <c r="P19504" s="34"/>
      <c r="Q19504" s="33"/>
      <c r="R19504" s="33"/>
      <c r="S19504" s="33"/>
      <c r="T19504" s="33"/>
    </row>
    <row r="19505" spans="16:20" x14ac:dyDescent="0.25">
      <c r="P19505" s="34"/>
      <c r="Q19505" s="33"/>
      <c r="R19505" s="33"/>
      <c r="S19505" s="33"/>
      <c r="T19505" s="33"/>
    </row>
    <row r="19506" spans="16:20" x14ac:dyDescent="0.25">
      <c r="P19506" s="34"/>
      <c r="Q19506" s="33"/>
      <c r="R19506" s="33"/>
      <c r="S19506" s="33"/>
      <c r="T19506" s="33"/>
    </row>
    <row r="19507" spans="16:20" x14ac:dyDescent="0.25">
      <c r="P19507" s="34"/>
      <c r="Q19507" s="33"/>
      <c r="R19507" s="33"/>
      <c r="S19507" s="33"/>
      <c r="T19507" s="33"/>
    </row>
    <row r="19508" spans="16:20" x14ac:dyDescent="0.25">
      <c r="P19508" s="34"/>
      <c r="Q19508" s="33"/>
      <c r="R19508" s="33"/>
      <c r="S19508" s="33"/>
      <c r="T19508" s="33"/>
    </row>
    <row r="19509" spans="16:20" x14ac:dyDescent="0.25">
      <c r="P19509" s="34"/>
      <c r="Q19509" s="33"/>
      <c r="R19509" s="33"/>
      <c r="S19509" s="33"/>
      <c r="T19509" s="33"/>
    </row>
    <row r="19510" spans="16:20" x14ac:dyDescent="0.25">
      <c r="P19510" s="34"/>
      <c r="Q19510" s="33"/>
      <c r="R19510" s="33"/>
      <c r="S19510" s="33"/>
      <c r="T19510" s="33"/>
    </row>
    <row r="19511" spans="16:20" x14ac:dyDescent="0.25">
      <c r="P19511" s="34"/>
      <c r="Q19511" s="33"/>
      <c r="R19511" s="33"/>
      <c r="S19511" s="33"/>
      <c r="T19511" s="33"/>
    </row>
    <row r="19512" spans="16:20" x14ac:dyDescent="0.25">
      <c r="P19512" s="34"/>
      <c r="Q19512" s="33"/>
      <c r="R19512" s="33"/>
      <c r="S19512" s="33"/>
      <c r="T19512" s="33"/>
    </row>
    <row r="19513" spans="16:20" x14ac:dyDescent="0.25">
      <c r="P19513" s="34"/>
      <c r="Q19513" s="33"/>
      <c r="R19513" s="33"/>
      <c r="S19513" s="33"/>
      <c r="T19513" s="33"/>
    </row>
    <row r="19514" spans="16:20" x14ac:dyDescent="0.25">
      <c r="P19514" s="34"/>
      <c r="Q19514" s="33"/>
      <c r="R19514" s="33"/>
      <c r="S19514" s="33"/>
      <c r="T19514" s="33"/>
    </row>
    <row r="19515" spans="16:20" x14ac:dyDescent="0.25">
      <c r="P19515" s="34"/>
      <c r="Q19515" s="33"/>
      <c r="R19515" s="33"/>
      <c r="S19515" s="33"/>
      <c r="T19515" s="33"/>
    </row>
    <row r="19516" spans="16:20" x14ac:dyDescent="0.25">
      <c r="P19516" s="34"/>
      <c r="Q19516" s="33"/>
      <c r="R19516" s="33"/>
      <c r="S19516" s="33"/>
      <c r="T19516" s="33"/>
    </row>
    <row r="19517" spans="16:20" x14ac:dyDescent="0.25">
      <c r="P19517" s="34"/>
      <c r="Q19517" s="33"/>
      <c r="R19517" s="33"/>
      <c r="S19517" s="33"/>
      <c r="T19517" s="33"/>
    </row>
    <row r="19518" spans="16:20" x14ac:dyDescent="0.25">
      <c r="P19518" s="34"/>
      <c r="Q19518" s="33"/>
      <c r="R19518" s="33"/>
      <c r="S19518" s="33"/>
      <c r="T19518" s="33"/>
    </row>
    <row r="19519" spans="16:20" x14ac:dyDescent="0.25">
      <c r="P19519" s="34"/>
      <c r="Q19519" s="33"/>
      <c r="R19519" s="33"/>
      <c r="S19519" s="33"/>
      <c r="T19519" s="33"/>
    </row>
    <row r="19520" spans="16:20" x14ac:dyDescent="0.25">
      <c r="P19520" s="34"/>
      <c r="Q19520" s="33"/>
      <c r="R19520" s="33"/>
      <c r="S19520" s="33"/>
      <c r="T19520" s="33"/>
    </row>
    <row r="19521" spans="16:20" x14ac:dyDescent="0.25">
      <c r="P19521" s="34"/>
      <c r="Q19521" s="33"/>
      <c r="R19521" s="33"/>
      <c r="S19521" s="33"/>
      <c r="T19521" s="33"/>
    </row>
    <row r="19522" spans="16:20" x14ac:dyDescent="0.25">
      <c r="P19522" s="34"/>
      <c r="Q19522" s="33"/>
      <c r="R19522" s="33"/>
      <c r="S19522" s="33"/>
      <c r="T19522" s="33"/>
    </row>
    <row r="19523" spans="16:20" x14ac:dyDescent="0.25">
      <c r="P19523" s="34"/>
      <c r="Q19523" s="33"/>
      <c r="R19523" s="33"/>
      <c r="S19523" s="33"/>
      <c r="T19523" s="33"/>
    </row>
    <row r="19524" spans="16:20" x14ac:dyDescent="0.25">
      <c r="P19524" s="34"/>
      <c r="Q19524" s="33"/>
      <c r="R19524" s="33"/>
      <c r="S19524" s="33"/>
      <c r="T19524" s="33"/>
    </row>
    <row r="19525" spans="16:20" x14ac:dyDescent="0.25">
      <c r="P19525" s="34"/>
      <c r="Q19525" s="33"/>
      <c r="R19525" s="33"/>
      <c r="S19525" s="33"/>
      <c r="T19525" s="33"/>
    </row>
    <row r="19526" spans="16:20" x14ac:dyDescent="0.25">
      <c r="P19526" s="34"/>
      <c r="Q19526" s="33"/>
      <c r="R19526" s="33"/>
      <c r="S19526" s="33"/>
      <c r="T19526" s="33"/>
    </row>
    <row r="19527" spans="16:20" x14ac:dyDescent="0.25">
      <c r="P19527" s="34"/>
      <c r="Q19527" s="33"/>
      <c r="R19527" s="33"/>
      <c r="S19527" s="33"/>
      <c r="T19527" s="33"/>
    </row>
    <row r="19528" spans="16:20" x14ac:dyDescent="0.25">
      <c r="P19528" s="34"/>
      <c r="Q19528" s="33"/>
      <c r="R19528" s="33"/>
      <c r="S19528" s="33"/>
      <c r="T19528" s="33"/>
    </row>
    <row r="19529" spans="16:20" x14ac:dyDescent="0.25">
      <c r="P19529" s="34"/>
      <c r="Q19529" s="33"/>
      <c r="R19529" s="33"/>
      <c r="S19529" s="33"/>
      <c r="T19529" s="33"/>
    </row>
    <row r="19530" spans="16:20" x14ac:dyDescent="0.25">
      <c r="P19530" s="34"/>
      <c r="Q19530" s="33"/>
      <c r="R19530" s="33"/>
      <c r="S19530" s="33"/>
      <c r="T19530" s="33"/>
    </row>
    <row r="19531" spans="16:20" x14ac:dyDescent="0.25">
      <c r="P19531" s="34"/>
      <c r="Q19531" s="33"/>
      <c r="R19531" s="33"/>
      <c r="S19531" s="33"/>
      <c r="T19531" s="33"/>
    </row>
    <row r="19532" spans="16:20" x14ac:dyDescent="0.25">
      <c r="P19532" s="34"/>
      <c r="Q19532" s="33"/>
      <c r="R19532" s="33"/>
      <c r="S19532" s="33"/>
      <c r="T19532" s="33"/>
    </row>
    <row r="19533" spans="16:20" x14ac:dyDescent="0.25">
      <c r="P19533" s="34"/>
      <c r="Q19533" s="33"/>
      <c r="R19533" s="33"/>
      <c r="S19533" s="33"/>
      <c r="T19533" s="33"/>
    </row>
    <row r="19534" spans="16:20" x14ac:dyDescent="0.25">
      <c r="P19534" s="34"/>
      <c r="Q19534" s="33"/>
      <c r="R19534" s="33"/>
      <c r="S19534" s="33"/>
      <c r="T19534" s="33"/>
    </row>
    <row r="19535" spans="16:20" x14ac:dyDescent="0.25">
      <c r="P19535" s="34"/>
      <c r="Q19535" s="33"/>
      <c r="R19535" s="33"/>
      <c r="S19535" s="33"/>
      <c r="T19535" s="33"/>
    </row>
    <row r="19536" spans="16:20" x14ac:dyDescent="0.25">
      <c r="P19536" s="34"/>
      <c r="Q19536" s="33"/>
      <c r="R19536" s="33"/>
      <c r="S19536" s="33"/>
      <c r="T19536" s="33"/>
    </row>
    <row r="19537" spans="16:20" x14ac:dyDescent="0.25">
      <c r="P19537" s="34"/>
      <c r="Q19537" s="33"/>
      <c r="R19537" s="33"/>
      <c r="S19537" s="33"/>
      <c r="T19537" s="33"/>
    </row>
    <row r="19538" spans="16:20" x14ac:dyDescent="0.25">
      <c r="P19538" s="34"/>
      <c r="Q19538" s="33"/>
      <c r="R19538" s="33"/>
      <c r="S19538" s="33"/>
      <c r="T19538" s="33"/>
    </row>
    <row r="19539" spans="16:20" x14ac:dyDescent="0.25">
      <c r="P19539" s="34"/>
      <c r="Q19539" s="33"/>
      <c r="R19539" s="33"/>
      <c r="S19539" s="33"/>
      <c r="T19539" s="33"/>
    </row>
    <row r="19540" spans="16:20" x14ac:dyDescent="0.25">
      <c r="P19540" s="34"/>
      <c r="Q19540" s="33"/>
      <c r="R19540" s="33"/>
      <c r="S19540" s="33"/>
      <c r="T19540" s="33"/>
    </row>
    <row r="19541" spans="16:20" x14ac:dyDescent="0.25">
      <c r="P19541" s="34"/>
      <c r="Q19541" s="33"/>
      <c r="R19541" s="33"/>
      <c r="S19541" s="33"/>
      <c r="T19541" s="33"/>
    </row>
    <row r="19542" spans="16:20" x14ac:dyDescent="0.25">
      <c r="P19542" s="34"/>
      <c r="Q19542" s="33"/>
      <c r="R19542" s="33"/>
      <c r="S19542" s="33"/>
      <c r="T19542" s="33"/>
    </row>
    <row r="19543" spans="16:20" x14ac:dyDescent="0.25">
      <c r="P19543" s="34"/>
      <c r="Q19543" s="33"/>
      <c r="R19543" s="33"/>
      <c r="S19543" s="33"/>
      <c r="T19543" s="33"/>
    </row>
    <row r="19544" spans="16:20" x14ac:dyDescent="0.25">
      <c r="P19544" s="34"/>
      <c r="Q19544" s="33"/>
      <c r="R19544" s="33"/>
      <c r="S19544" s="33"/>
      <c r="T19544" s="33"/>
    </row>
    <row r="19545" spans="16:20" x14ac:dyDescent="0.25">
      <c r="P19545" s="34"/>
      <c r="Q19545" s="33"/>
      <c r="R19545" s="33"/>
      <c r="S19545" s="33"/>
      <c r="T19545" s="33"/>
    </row>
    <row r="19546" spans="16:20" x14ac:dyDescent="0.25">
      <c r="P19546" s="34"/>
      <c r="Q19546" s="33"/>
      <c r="R19546" s="33"/>
      <c r="S19546" s="33"/>
      <c r="T19546" s="33"/>
    </row>
    <row r="19547" spans="16:20" x14ac:dyDescent="0.25">
      <c r="P19547" s="34"/>
      <c r="Q19547" s="33"/>
      <c r="R19547" s="33"/>
      <c r="S19547" s="33"/>
      <c r="T19547" s="33"/>
    </row>
    <row r="19548" spans="16:20" x14ac:dyDescent="0.25">
      <c r="P19548" s="34"/>
      <c r="Q19548" s="33"/>
      <c r="R19548" s="33"/>
      <c r="S19548" s="33"/>
      <c r="T19548" s="33"/>
    </row>
    <row r="19549" spans="16:20" x14ac:dyDescent="0.25">
      <c r="P19549" s="34"/>
      <c r="Q19549" s="33"/>
      <c r="R19549" s="33"/>
      <c r="S19549" s="33"/>
      <c r="T19549" s="33"/>
    </row>
    <row r="19550" spans="16:20" x14ac:dyDescent="0.25">
      <c r="P19550" s="34"/>
      <c r="Q19550" s="33"/>
      <c r="R19550" s="33"/>
      <c r="S19550" s="33"/>
      <c r="T19550" s="33"/>
    </row>
    <row r="19551" spans="16:20" x14ac:dyDescent="0.25">
      <c r="P19551" s="34"/>
      <c r="Q19551" s="33"/>
      <c r="R19551" s="33"/>
      <c r="S19551" s="33"/>
      <c r="T19551" s="33"/>
    </row>
    <row r="19552" spans="16:20" x14ac:dyDescent="0.25">
      <c r="P19552" s="34"/>
      <c r="Q19552" s="33"/>
      <c r="R19552" s="33"/>
      <c r="S19552" s="33"/>
      <c r="T19552" s="33"/>
    </row>
    <row r="19553" spans="16:20" x14ac:dyDescent="0.25">
      <c r="P19553" s="34"/>
      <c r="Q19553" s="33"/>
      <c r="R19553" s="33"/>
      <c r="S19553" s="33"/>
      <c r="T19553" s="33"/>
    </row>
    <row r="19554" spans="16:20" x14ac:dyDescent="0.25">
      <c r="P19554" s="34"/>
      <c r="Q19554" s="33"/>
      <c r="R19554" s="33"/>
      <c r="S19554" s="33"/>
      <c r="T19554" s="33"/>
    </row>
    <row r="19555" spans="16:20" x14ac:dyDescent="0.25">
      <c r="P19555" s="34"/>
      <c r="Q19555" s="33"/>
      <c r="R19555" s="33"/>
      <c r="S19555" s="33"/>
      <c r="T19555" s="33"/>
    </row>
    <row r="19556" spans="16:20" x14ac:dyDescent="0.25">
      <c r="P19556" s="34"/>
      <c r="Q19556" s="33"/>
      <c r="R19556" s="33"/>
      <c r="S19556" s="33"/>
      <c r="T19556" s="33"/>
    </row>
    <row r="19557" spans="16:20" x14ac:dyDescent="0.25">
      <c r="P19557" s="34"/>
      <c r="Q19557" s="33"/>
      <c r="R19557" s="33"/>
      <c r="S19557" s="33"/>
      <c r="T19557" s="33"/>
    </row>
    <row r="19558" spans="16:20" x14ac:dyDescent="0.25">
      <c r="P19558" s="34"/>
      <c r="Q19558" s="33"/>
      <c r="R19558" s="33"/>
      <c r="S19558" s="33"/>
      <c r="T19558" s="33"/>
    </row>
    <row r="19559" spans="16:20" x14ac:dyDescent="0.25">
      <c r="P19559" s="34"/>
      <c r="Q19559" s="33"/>
      <c r="R19559" s="33"/>
      <c r="S19559" s="33"/>
      <c r="T19559" s="33"/>
    </row>
    <row r="19560" spans="16:20" x14ac:dyDescent="0.25">
      <c r="P19560" s="34"/>
      <c r="Q19560" s="33"/>
      <c r="R19560" s="33"/>
      <c r="S19560" s="33"/>
      <c r="T19560" s="33"/>
    </row>
    <row r="19561" spans="16:20" x14ac:dyDescent="0.25">
      <c r="P19561" s="34"/>
      <c r="Q19561" s="33"/>
      <c r="R19561" s="33"/>
      <c r="S19561" s="33"/>
      <c r="T19561" s="33"/>
    </row>
    <row r="19562" spans="16:20" x14ac:dyDescent="0.25">
      <c r="P19562" s="34"/>
      <c r="Q19562" s="33"/>
      <c r="R19562" s="33"/>
      <c r="S19562" s="33"/>
      <c r="T19562" s="33"/>
    </row>
    <row r="19563" spans="16:20" x14ac:dyDescent="0.25">
      <c r="P19563" s="34"/>
      <c r="Q19563" s="33"/>
      <c r="R19563" s="33"/>
      <c r="S19563" s="33"/>
      <c r="T19563" s="33"/>
    </row>
    <row r="19564" spans="16:20" x14ac:dyDescent="0.25">
      <c r="P19564" s="34"/>
      <c r="Q19564" s="33"/>
      <c r="R19564" s="33"/>
      <c r="S19564" s="33"/>
      <c r="T19564" s="33"/>
    </row>
    <row r="19565" spans="16:20" x14ac:dyDescent="0.25">
      <c r="P19565" s="34"/>
      <c r="Q19565" s="33"/>
      <c r="R19565" s="33"/>
      <c r="S19565" s="33"/>
      <c r="T19565" s="33"/>
    </row>
    <row r="19566" spans="16:20" x14ac:dyDescent="0.25">
      <c r="P19566" s="34"/>
      <c r="Q19566" s="33"/>
      <c r="R19566" s="33"/>
      <c r="S19566" s="33"/>
      <c r="T19566" s="33"/>
    </row>
    <row r="19567" spans="16:20" x14ac:dyDescent="0.25">
      <c r="P19567" s="34"/>
      <c r="Q19567" s="33"/>
      <c r="R19567" s="33"/>
      <c r="S19567" s="33"/>
      <c r="T19567" s="33"/>
    </row>
    <row r="19568" spans="16:20" x14ac:dyDescent="0.25">
      <c r="P19568" s="34"/>
      <c r="Q19568" s="33"/>
      <c r="R19568" s="33"/>
      <c r="S19568" s="33"/>
      <c r="T19568" s="33"/>
    </row>
    <row r="19569" spans="16:20" x14ac:dyDescent="0.25">
      <c r="P19569" s="34"/>
      <c r="Q19569" s="33"/>
      <c r="R19569" s="33"/>
      <c r="S19569" s="33"/>
      <c r="T19569" s="33"/>
    </row>
    <row r="19570" spans="16:20" x14ac:dyDescent="0.25">
      <c r="P19570" s="34"/>
      <c r="Q19570" s="33"/>
      <c r="R19570" s="33"/>
      <c r="S19570" s="33"/>
      <c r="T19570" s="33"/>
    </row>
    <row r="19571" spans="16:20" x14ac:dyDescent="0.25">
      <c r="P19571" s="34"/>
      <c r="Q19571" s="33"/>
      <c r="R19571" s="33"/>
      <c r="S19571" s="33"/>
      <c r="T19571" s="33"/>
    </row>
    <row r="19572" spans="16:20" x14ac:dyDescent="0.25">
      <c r="P19572" s="34"/>
      <c r="Q19572" s="33"/>
      <c r="R19572" s="33"/>
      <c r="S19572" s="33"/>
      <c r="T19572" s="33"/>
    </row>
    <row r="19573" spans="16:20" x14ac:dyDescent="0.25">
      <c r="P19573" s="34"/>
      <c r="Q19573" s="33"/>
      <c r="R19573" s="33"/>
      <c r="S19573" s="33"/>
      <c r="T19573" s="33"/>
    </row>
    <row r="19574" spans="16:20" x14ac:dyDescent="0.25">
      <c r="P19574" s="34"/>
      <c r="Q19574" s="33"/>
      <c r="R19574" s="33"/>
      <c r="S19574" s="33"/>
      <c r="T19574" s="33"/>
    </row>
    <row r="19575" spans="16:20" x14ac:dyDescent="0.25">
      <c r="P19575" s="34"/>
      <c r="Q19575" s="33"/>
      <c r="R19575" s="33"/>
      <c r="S19575" s="33"/>
      <c r="T19575" s="33"/>
    </row>
    <row r="19576" spans="16:20" x14ac:dyDescent="0.25">
      <c r="P19576" s="34"/>
      <c r="Q19576" s="33"/>
      <c r="R19576" s="33"/>
      <c r="S19576" s="33"/>
      <c r="T19576" s="33"/>
    </row>
    <row r="19577" spans="16:20" x14ac:dyDescent="0.25">
      <c r="P19577" s="34"/>
      <c r="Q19577" s="33"/>
      <c r="R19577" s="33"/>
      <c r="S19577" s="33"/>
      <c r="T19577" s="33"/>
    </row>
    <row r="19578" spans="16:20" x14ac:dyDescent="0.25">
      <c r="P19578" s="34"/>
      <c r="Q19578" s="33"/>
      <c r="R19578" s="33"/>
      <c r="S19578" s="33"/>
      <c r="T19578" s="33"/>
    </row>
    <row r="19579" spans="16:20" x14ac:dyDescent="0.25">
      <c r="P19579" s="34"/>
      <c r="Q19579" s="33"/>
      <c r="R19579" s="33"/>
      <c r="S19579" s="33"/>
      <c r="T19579" s="33"/>
    </row>
    <row r="19580" spans="16:20" x14ac:dyDescent="0.25">
      <c r="P19580" s="34"/>
      <c r="Q19580" s="33"/>
      <c r="R19580" s="33"/>
      <c r="S19580" s="33"/>
      <c r="T19580" s="33"/>
    </row>
    <row r="19581" spans="16:20" x14ac:dyDescent="0.25">
      <c r="P19581" s="34"/>
      <c r="Q19581" s="33"/>
      <c r="R19581" s="33"/>
      <c r="S19581" s="33"/>
      <c r="T19581" s="33"/>
    </row>
    <row r="19582" spans="16:20" x14ac:dyDescent="0.25">
      <c r="P19582" s="34"/>
      <c r="Q19582" s="33"/>
      <c r="R19582" s="33"/>
      <c r="S19582" s="33"/>
      <c r="T19582" s="33"/>
    </row>
    <row r="19583" spans="16:20" x14ac:dyDescent="0.25">
      <c r="P19583" s="34"/>
      <c r="Q19583" s="33"/>
      <c r="R19583" s="33"/>
      <c r="S19583" s="33"/>
      <c r="T19583" s="33"/>
    </row>
    <row r="19584" spans="16:20" x14ac:dyDescent="0.25">
      <c r="P19584" s="34"/>
      <c r="Q19584" s="33"/>
      <c r="R19584" s="33"/>
      <c r="S19584" s="33"/>
      <c r="T19584" s="33"/>
    </row>
    <row r="19585" spans="16:20" x14ac:dyDescent="0.25">
      <c r="P19585" s="34"/>
      <c r="Q19585" s="33"/>
      <c r="R19585" s="33"/>
      <c r="S19585" s="33"/>
      <c r="T19585" s="33"/>
    </row>
    <row r="19586" spans="16:20" x14ac:dyDescent="0.25">
      <c r="P19586" s="34"/>
      <c r="Q19586" s="33"/>
      <c r="R19586" s="33"/>
      <c r="S19586" s="33"/>
      <c r="T19586" s="33"/>
    </row>
    <row r="19587" spans="16:20" x14ac:dyDescent="0.25">
      <c r="P19587" s="34"/>
      <c r="Q19587" s="33"/>
      <c r="R19587" s="33"/>
      <c r="S19587" s="33"/>
      <c r="T19587" s="33"/>
    </row>
    <row r="19588" spans="16:20" x14ac:dyDescent="0.25">
      <c r="P19588" s="34"/>
      <c r="Q19588" s="33"/>
      <c r="R19588" s="33"/>
      <c r="S19588" s="33"/>
      <c r="T19588" s="33"/>
    </row>
    <row r="19589" spans="16:20" x14ac:dyDescent="0.25">
      <c r="P19589" s="34"/>
      <c r="Q19589" s="33"/>
      <c r="R19589" s="33"/>
      <c r="S19589" s="33"/>
      <c r="T19589" s="33"/>
    </row>
    <row r="19590" spans="16:20" x14ac:dyDescent="0.25">
      <c r="P19590" s="34"/>
      <c r="Q19590" s="33"/>
      <c r="R19590" s="33"/>
      <c r="S19590" s="33"/>
      <c r="T19590" s="33"/>
    </row>
    <row r="19591" spans="16:20" x14ac:dyDescent="0.25">
      <c r="P19591" s="34"/>
      <c r="Q19591" s="33"/>
      <c r="R19591" s="33"/>
      <c r="S19591" s="33"/>
      <c r="T19591" s="33"/>
    </row>
    <row r="19592" spans="16:20" x14ac:dyDescent="0.25">
      <c r="P19592" s="34"/>
      <c r="Q19592" s="33"/>
      <c r="R19592" s="33"/>
      <c r="S19592" s="33"/>
      <c r="T19592" s="33"/>
    </row>
    <row r="19593" spans="16:20" x14ac:dyDescent="0.25">
      <c r="P19593" s="34"/>
      <c r="Q19593" s="33"/>
      <c r="R19593" s="33"/>
      <c r="S19593" s="33"/>
      <c r="T19593" s="33"/>
    </row>
    <row r="19594" spans="16:20" x14ac:dyDescent="0.25">
      <c r="P19594" s="34"/>
      <c r="Q19594" s="33"/>
      <c r="R19594" s="33"/>
      <c r="S19594" s="33"/>
      <c r="T19594" s="33"/>
    </row>
    <row r="19595" spans="16:20" x14ac:dyDescent="0.25">
      <c r="P19595" s="34"/>
      <c r="Q19595" s="33"/>
      <c r="R19595" s="33"/>
      <c r="S19595" s="33"/>
      <c r="T19595" s="33"/>
    </row>
    <row r="19596" spans="16:20" x14ac:dyDescent="0.25">
      <c r="P19596" s="34"/>
      <c r="Q19596" s="33"/>
      <c r="R19596" s="33"/>
      <c r="S19596" s="33"/>
      <c r="T19596" s="33"/>
    </row>
    <row r="19597" spans="16:20" x14ac:dyDescent="0.25">
      <c r="P19597" s="34"/>
      <c r="Q19597" s="33"/>
      <c r="R19597" s="33"/>
      <c r="S19597" s="33"/>
      <c r="T19597" s="33"/>
    </row>
    <row r="19598" spans="16:20" x14ac:dyDescent="0.25">
      <c r="P19598" s="34"/>
      <c r="Q19598" s="33"/>
      <c r="R19598" s="33"/>
      <c r="S19598" s="33"/>
      <c r="T19598" s="33"/>
    </row>
    <row r="19599" spans="16:20" x14ac:dyDescent="0.25">
      <c r="P19599" s="34"/>
      <c r="Q19599" s="33"/>
      <c r="R19599" s="33"/>
      <c r="S19599" s="33"/>
      <c r="T19599" s="33"/>
    </row>
    <row r="19600" spans="16:20" x14ac:dyDescent="0.25">
      <c r="P19600" s="34"/>
      <c r="Q19600" s="33"/>
      <c r="R19600" s="33"/>
      <c r="S19600" s="33"/>
      <c r="T19600" s="33"/>
    </row>
    <row r="19601" spans="16:20" x14ac:dyDescent="0.25">
      <c r="P19601" s="34"/>
      <c r="Q19601" s="33"/>
      <c r="R19601" s="33"/>
      <c r="S19601" s="33"/>
      <c r="T19601" s="33"/>
    </row>
    <row r="19602" spans="16:20" x14ac:dyDescent="0.25">
      <c r="P19602" s="34"/>
      <c r="Q19602" s="33"/>
      <c r="R19602" s="33"/>
      <c r="S19602" s="33"/>
      <c r="T19602" s="33"/>
    </row>
    <row r="19603" spans="16:20" x14ac:dyDescent="0.25">
      <c r="P19603" s="34"/>
      <c r="Q19603" s="33"/>
      <c r="R19603" s="33"/>
      <c r="S19603" s="33"/>
      <c r="T19603" s="33"/>
    </row>
    <row r="19604" spans="16:20" x14ac:dyDescent="0.25">
      <c r="P19604" s="34"/>
      <c r="Q19604" s="33"/>
      <c r="R19604" s="33"/>
      <c r="S19604" s="33"/>
      <c r="T19604" s="33"/>
    </row>
    <row r="19605" spans="16:20" x14ac:dyDescent="0.25">
      <c r="P19605" s="34"/>
      <c r="Q19605" s="33"/>
      <c r="R19605" s="33"/>
      <c r="S19605" s="33"/>
      <c r="T19605" s="33"/>
    </row>
    <row r="19606" spans="16:20" x14ac:dyDescent="0.25">
      <c r="P19606" s="34"/>
      <c r="Q19606" s="33"/>
      <c r="R19606" s="33"/>
      <c r="S19606" s="33"/>
      <c r="T19606" s="33"/>
    </row>
    <row r="19607" spans="16:20" x14ac:dyDescent="0.25">
      <c r="P19607" s="34"/>
      <c r="Q19607" s="33"/>
      <c r="R19607" s="33"/>
      <c r="S19607" s="33"/>
      <c r="T19607" s="33"/>
    </row>
    <row r="19608" spans="16:20" x14ac:dyDescent="0.25">
      <c r="P19608" s="34"/>
      <c r="Q19608" s="33"/>
      <c r="R19608" s="33"/>
      <c r="S19608" s="33"/>
      <c r="T19608" s="33"/>
    </row>
    <row r="19609" spans="16:20" x14ac:dyDescent="0.25">
      <c r="P19609" s="34"/>
      <c r="Q19609" s="33"/>
      <c r="R19609" s="33"/>
      <c r="S19609" s="33"/>
      <c r="T19609" s="33"/>
    </row>
    <row r="19610" spans="16:20" x14ac:dyDescent="0.25">
      <c r="P19610" s="34"/>
      <c r="Q19610" s="33"/>
      <c r="R19610" s="33"/>
      <c r="S19610" s="33"/>
      <c r="T19610" s="33"/>
    </row>
    <row r="19611" spans="16:20" x14ac:dyDescent="0.25">
      <c r="P19611" s="34"/>
      <c r="Q19611" s="33"/>
      <c r="R19611" s="33"/>
      <c r="S19611" s="33"/>
      <c r="T19611" s="33"/>
    </row>
    <row r="19612" spans="16:20" x14ac:dyDescent="0.25">
      <c r="P19612" s="34"/>
      <c r="Q19612" s="33"/>
      <c r="R19612" s="33"/>
      <c r="S19612" s="33"/>
      <c r="T19612" s="33"/>
    </row>
    <row r="19613" spans="16:20" x14ac:dyDescent="0.25">
      <c r="P19613" s="34"/>
      <c r="Q19613" s="33"/>
      <c r="R19613" s="33"/>
      <c r="S19613" s="33"/>
      <c r="T19613" s="33"/>
    </row>
    <row r="19614" spans="16:20" x14ac:dyDescent="0.25">
      <c r="P19614" s="34"/>
      <c r="Q19614" s="33"/>
      <c r="R19614" s="33"/>
      <c r="S19614" s="33"/>
      <c r="T19614" s="33"/>
    </row>
    <row r="19615" spans="16:20" x14ac:dyDescent="0.25">
      <c r="P19615" s="34"/>
      <c r="Q19615" s="33"/>
      <c r="R19615" s="33"/>
      <c r="S19615" s="33"/>
      <c r="T19615" s="33"/>
    </row>
    <row r="19616" spans="16:20" x14ac:dyDescent="0.25">
      <c r="P19616" s="34"/>
      <c r="Q19616" s="33"/>
      <c r="R19616" s="33"/>
      <c r="S19616" s="33"/>
      <c r="T19616" s="33"/>
    </row>
    <row r="19617" spans="16:20" x14ac:dyDescent="0.25">
      <c r="P19617" s="34"/>
      <c r="Q19617" s="33"/>
      <c r="R19617" s="33"/>
      <c r="S19617" s="33"/>
      <c r="T19617" s="33"/>
    </row>
    <row r="19618" spans="16:20" x14ac:dyDescent="0.25">
      <c r="P19618" s="34"/>
      <c r="Q19618" s="33"/>
      <c r="R19618" s="33"/>
      <c r="S19618" s="33"/>
      <c r="T19618" s="33"/>
    </row>
    <row r="19619" spans="16:20" x14ac:dyDescent="0.25">
      <c r="P19619" s="34"/>
      <c r="Q19619" s="33"/>
      <c r="R19619" s="33"/>
      <c r="S19619" s="33"/>
      <c r="T19619" s="33"/>
    </row>
    <row r="19620" spans="16:20" x14ac:dyDescent="0.25">
      <c r="P19620" s="34"/>
      <c r="Q19620" s="33"/>
      <c r="R19620" s="33"/>
      <c r="S19620" s="33"/>
      <c r="T19620" s="33"/>
    </row>
    <row r="19621" spans="16:20" x14ac:dyDescent="0.25">
      <c r="P19621" s="34"/>
      <c r="Q19621" s="33"/>
      <c r="R19621" s="33"/>
      <c r="S19621" s="33"/>
      <c r="T19621" s="33"/>
    </row>
    <row r="19622" spans="16:20" x14ac:dyDescent="0.25">
      <c r="P19622" s="34"/>
      <c r="Q19622" s="33"/>
      <c r="R19622" s="33"/>
      <c r="S19622" s="33"/>
      <c r="T19622" s="33"/>
    </row>
    <row r="19623" spans="16:20" x14ac:dyDescent="0.25">
      <c r="P19623" s="34"/>
      <c r="Q19623" s="33"/>
      <c r="R19623" s="33"/>
      <c r="S19623" s="33"/>
      <c r="T19623" s="33"/>
    </row>
    <row r="19624" spans="16:20" x14ac:dyDescent="0.25">
      <c r="P19624" s="34"/>
      <c r="Q19624" s="33"/>
      <c r="R19624" s="33"/>
      <c r="S19624" s="33"/>
      <c r="T19624" s="33"/>
    </row>
    <row r="19625" spans="16:20" x14ac:dyDescent="0.25">
      <c r="P19625" s="34"/>
      <c r="Q19625" s="33"/>
      <c r="R19625" s="33"/>
      <c r="S19625" s="33"/>
      <c r="T19625" s="33"/>
    </row>
    <row r="19626" spans="16:20" x14ac:dyDescent="0.25">
      <c r="P19626" s="34"/>
      <c r="Q19626" s="33"/>
      <c r="R19626" s="33"/>
      <c r="S19626" s="33"/>
      <c r="T19626" s="33"/>
    </row>
    <row r="19627" spans="16:20" x14ac:dyDescent="0.25">
      <c r="P19627" s="34"/>
      <c r="Q19627" s="33"/>
      <c r="R19627" s="33"/>
      <c r="S19627" s="33"/>
      <c r="T19627" s="33"/>
    </row>
    <row r="19628" spans="16:20" x14ac:dyDescent="0.25">
      <c r="P19628" s="34"/>
      <c r="Q19628" s="33"/>
      <c r="R19628" s="33"/>
      <c r="S19628" s="33"/>
      <c r="T19628" s="33"/>
    </row>
    <row r="19629" spans="16:20" x14ac:dyDescent="0.25">
      <c r="P19629" s="34"/>
      <c r="Q19629" s="33"/>
      <c r="R19629" s="33"/>
      <c r="S19629" s="33"/>
      <c r="T19629" s="33"/>
    </row>
    <row r="19630" spans="16:20" x14ac:dyDescent="0.25">
      <c r="P19630" s="34"/>
      <c r="Q19630" s="33"/>
      <c r="R19630" s="33"/>
      <c r="S19630" s="33"/>
      <c r="T19630" s="33"/>
    </row>
    <row r="19631" spans="16:20" x14ac:dyDescent="0.25">
      <c r="P19631" s="34"/>
      <c r="Q19631" s="33"/>
      <c r="R19631" s="33"/>
      <c r="S19631" s="33"/>
      <c r="T19631" s="33"/>
    </row>
    <row r="19632" spans="16:20" x14ac:dyDescent="0.25">
      <c r="P19632" s="34"/>
      <c r="Q19632" s="33"/>
      <c r="R19632" s="33"/>
      <c r="S19632" s="33"/>
      <c r="T19632" s="33"/>
    </row>
    <row r="19633" spans="16:20" x14ac:dyDescent="0.25">
      <c r="P19633" s="34"/>
      <c r="Q19633" s="33"/>
      <c r="R19633" s="33"/>
      <c r="S19633" s="33"/>
      <c r="T19633" s="33"/>
    </row>
    <row r="19634" spans="16:20" x14ac:dyDescent="0.25">
      <c r="P19634" s="34"/>
      <c r="Q19634" s="33"/>
      <c r="R19634" s="33"/>
      <c r="S19634" s="33"/>
      <c r="T19634" s="33"/>
    </row>
    <row r="19635" spans="16:20" x14ac:dyDescent="0.25">
      <c r="P19635" s="34"/>
      <c r="Q19635" s="33"/>
      <c r="R19635" s="33"/>
      <c r="S19635" s="33"/>
      <c r="T19635" s="33"/>
    </row>
    <row r="19636" spans="16:20" x14ac:dyDescent="0.25">
      <c r="P19636" s="34"/>
      <c r="Q19636" s="33"/>
      <c r="R19636" s="33"/>
      <c r="S19636" s="33"/>
      <c r="T19636" s="33"/>
    </row>
    <row r="19637" spans="16:20" x14ac:dyDescent="0.25">
      <c r="P19637" s="34"/>
      <c r="Q19637" s="33"/>
      <c r="R19637" s="33"/>
      <c r="S19637" s="33"/>
      <c r="T19637" s="33"/>
    </row>
    <row r="19638" spans="16:20" x14ac:dyDescent="0.25">
      <c r="P19638" s="34"/>
      <c r="Q19638" s="33"/>
      <c r="R19638" s="33"/>
      <c r="S19638" s="33"/>
      <c r="T19638" s="33"/>
    </row>
    <row r="19639" spans="16:20" x14ac:dyDescent="0.25">
      <c r="P19639" s="34"/>
      <c r="Q19639" s="33"/>
      <c r="R19639" s="33"/>
      <c r="S19639" s="33"/>
      <c r="T19639" s="33"/>
    </row>
    <row r="19640" spans="16:20" x14ac:dyDescent="0.25">
      <c r="P19640" s="34"/>
      <c r="Q19640" s="33"/>
      <c r="R19640" s="33"/>
      <c r="S19640" s="33"/>
      <c r="T19640" s="33"/>
    </row>
    <row r="19641" spans="16:20" x14ac:dyDescent="0.25">
      <c r="P19641" s="34"/>
      <c r="Q19641" s="33"/>
      <c r="R19641" s="33"/>
      <c r="S19641" s="33"/>
      <c r="T19641" s="33"/>
    </row>
    <row r="19642" spans="16:20" x14ac:dyDescent="0.25">
      <c r="P19642" s="34"/>
      <c r="Q19642" s="33"/>
      <c r="R19642" s="33"/>
      <c r="S19642" s="33"/>
      <c r="T19642" s="33"/>
    </row>
    <row r="19643" spans="16:20" x14ac:dyDescent="0.25">
      <c r="P19643" s="34"/>
      <c r="Q19643" s="33"/>
      <c r="R19643" s="33"/>
      <c r="S19643" s="33"/>
      <c r="T19643" s="33"/>
    </row>
    <row r="19644" spans="16:20" x14ac:dyDescent="0.25">
      <c r="P19644" s="34"/>
      <c r="Q19644" s="33"/>
      <c r="R19644" s="33"/>
      <c r="S19644" s="33"/>
      <c r="T19644" s="33"/>
    </row>
    <row r="19645" spans="16:20" x14ac:dyDescent="0.25">
      <c r="P19645" s="34"/>
      <c r="Q19645" s="33"/>
      <c r="R19645" s="33"/>
      <c r="S19645" s="33"/>
      <c r="T19645" s="33"/>
    </row>
    <row r="19646" spans="16:20" x14ac:dyDescent="0.25">
      <c r="P19646" s="34"/>
      <c r="Q19646" s="33"/>
      <c r="R19646" s="33"/>
      <c r="S19646" s="33"/>
      <c r="T19646" s="33"/>
    </row>
    <row r="19647" spans="16:20" x14ac:dyDescent="0.25">
      <c r="P19647" s="34"/>
      <c r="Q19647" s="33"/>
      <c r="R19647" s="33"/>
      <c r="S19647" s="33"/>
      <c r="T19647" s="33"/>
    </row>
    <row r="19648" spans="16:20" x14ac:dyDescent="0.25">
      <c r="P19648" s="34"/>
      <c r="Q19648" s="33"/>
      <c r="R19648" s="33"/>
      <c r="S19648" s="33"/>
      <c r="T19648" s="33"/>
    </row>
    <row r="19649" spans="16:20" x14ac:dyDescent="0.25">
      <c r="P19649" s="34"/>
      <c r="Q19649" s="33"/>
      <c r="R19649" s="33"/>
      <c r="S19649" s="33"/>
      <c r="T19649" s="33"/>
    </row>
    <row r="19650" spans="16:20" x14ac:dyDescent="0.25">
      <c r="P19650" s="34"/>
      <c r="Q19650" s="33"/>
      <c r="R19650" s="33"/>
      <c r="S19650" s="33"/>
      <c r="T19650" s="33"/>
    </row>
    <row r="19651" spans="16:20" x14ac:dyDescent="0.25">
      <c r="P19651" s="34"/>
      <c r="Q19651" s="33"/>
      <c r="R19651" s="33"/>
      <c r="S19651" s="33"/>
      <c r="T19651" s="33"/>
    </row>
    <row r="19652" spans="16:20" x14ac:dyDescent="0.25">
      <c r="P19652" s="34"/>
      <c r="Q19652" s="33"/>
      <c r="R19652" s="33"/>
      <c r="S19652" s="33"/>
      <c r="T19652" s="33"/>
    </row>
    <row r="19653" spans="16:20" x14ac:dyDescent="0.25">
      <c r="P19653" s="34"/>
      <c r="Q19653" s="33"/>
      <c r="R19653" s="33"/>
      <c r="S19653" s="33"/>
      <c r="T19653" s="33"/>
    </row>
    <row r="19654" spans="16:20" x14ac:dyDescent="0.25">
      <c r="P19654" s="34"/>
      <c r="Q19654" s="33"/>
      <c r="R19654" s="33"/>
      <c r="S19654" s="33"/>
      <c r="T19654" s="33"/>
    </row>
    <row r="19655" spans="16:20" x14ac:dyDescent="0.25">
      <c r="P19655" s="34"/>
      <c r="Q19655" s="33"/>
      <c r="R19655" s="33"/>
      <c r="S19655" s="33"/>
      <c r="T19655" s="33"/>
    </row>
    <row r="19656" spans="16:20" x14ac:dyDescent="0.25">
      <c r="P19656" s="34"/>
      <c r="Q19656" s="33"/>
      <c r="R19656" s="33"/>
      <c r="S19656" s="33"/>
      <c r="T19656" s="33"/>
    </row>
    <row r="19657" spans="16:20" x14ac:dyDescent="0.25">
      <c r="P19657" s="34"/>
      <c r="Q19657" s="33"/>
      <c r="R19657" s="33"/>
      <c r="S19657" s="33"/>
      <c r="T19657" s="33"/>
    </row>
    <row r="19658" spans="16:20" x14ac:dyDescent="0.25">
      <c r="P19658" s="34"/>
      <c r="Q19658" s="33"/>
      <c r="R19658" s="33"/>
      <c r="S19658" s="33"/>
      <c r="T19658" s="33"/>
    </row>
    <row r="19659" spans="16:20" x14ac:dyDescent="0.25">
      <c r="P19659" s="34"/>
      <c r="Q19659" s="33"/>
      <c r="R19659" s="33"/>
      <c r="S19659" s="33"/>
      <c r="T19659" s="33"/>
    </row>
    <row r="19660" spans="16:20" x14ac:dyDescent="0.25">
      <c r="P19660" s="34"/>
      <c r="Q19660" s="33"/>
      <c r="R19660" s="33"/>
      <c r="S19660" s="33"/>
      <c r="T19660" s="33"/>
    </row>
    <row r="19661" spans="16:20" x14ac:dyDescent="0.25">
      <c r="P19661" s="34"/>
      <c r="Q19661" s="33"/>
      <c r="R19661" s="33"/>
      <c r="S19661" s="33"/>
      <c r="T19661" s="33"/>
    </row>
    <row r="19662" spans="16:20" x14ac:dyDescent="0.25">
      <c r="P19662" s="34"/>
      <c r="Q19662" s="33"/>
      <c r="R19662" s="33"/>
      <c r="S19662" s="33"/>
      <c r="T19662" s="33"/>
    </row>
    <row r="19663" spans="16:20" x14ac:dyDescent="0.25">
      <c r="P19663" s="34"/>
      <c r="Q19663" s="33"/>
      <c r="R19663" s="33"/>
      <c r="S19663" s="33"/>
      <c r="T19663" s="33"/>
    </row>
    <row r="19664" spans="16:20" x14ac:dyDescent="0.25">
      <c r="P19664" s="34"/>
      <c r="Q19664" s="33"/>
      <c r="R19664" s="33"/>
      <c r="S19664" s="33"/>
      <c r="T19664" s="33"/>
    </row>
    <row r="19665" spans="16:20" x14ac:dyDescent="0.25">
      <c r="P19665" s="34"/>
      <c r="Q19665" s="33"/>
      <c r="R19665" s="33"/>
      <c r="S19665" s="33"/>
      <c r="T19665" s="33"/>
    </row>
    <row r="19666" spans="16:20" x14ac:dyDescent="0.25">
      <c r="P19666" s="34"/>
      <c r="Q19666" s="33"/>
      <c r="R19666" s="33"/>
      <c r="S19666" s="33"/>
      <c r="T19666" s="33"/>
    </row>
    <row r="19667" spans="16:20" x14ac:dyDescent="0.25">
      <c r="P19667" s="34"/>
      <c r="Q19667" s="33"/>
      <c r="R19667" s="33"/>
      <c r="S19667" s="33"/>
      <c r="T19667" s="33"/>
    </row>
    <row r="19668" spans="16:20" x14ac:dyDescent="0.25">
      <c r="P19668" s="34"/>
      <c r="Q19668" s="33"/>
      <c r="R19668" s="33"/>
      <c r="S19668" s="33"/>
      <c r="T19668" s="33"/>
    </row>
    <row r="19669" spans="16:20" x14ac:dyDescent="0.25">
      <c r="P19669" s="34"/>
      <c r="Q19669" s="33"/>
      <c r="R19669" s="33"/>
      <c r="S19669" s="33"/>
      <c r="T19669" s="33"/>
    </row>
    <row r="19670" spans="16:20" x14ac:dyDescent="0.25">
      <c r="P19670" s="34"/>
      <c r="Q19670" s="33"/>
      <c r="R19670" s="33"/>
      <c r="S19670" s="33"/>
      <c r="T19670" s="33"/>
    </row>
    <row r="19671" spans="16:20" x14ac:dyDescent="0.25">
      <c r="P19671" s="34"/>
      <c r="Q19671" s="33"/>
      <c r="R19671" s="33"/>
      <c r="S19671" s="33"/>
      <c r="T19671" s="33"/>
    </row>
    <row r="19672" spans="16:20" x14ac:dyDescent="0.25">
      <c r="P19672" s="34"/>
      <c r="Q19672" s="33"/>
      <c r="R19672" s="33"/>
      <c r="S19672" s="33"/>
      <c r="T19672" s="33"/>
    </row>
    <row r="19673" spans="16:20" x14ac:dyDescent="0.25">
      <c r="P19673" s="34"/>
      <c r="Q19673" s="33"/>
      <c r="R19673" s="33"/>
      <c r="S19673" s="33"/>
      <c r="T19673" s="33"/>
    </row>
    <row r="19674" spans="16:20" x14ac:dyDescent="0.25">
      <c r="P19674" s="34"/>
      <c r="Q19674" s="33"/>
      <c r="R19674" s="33"/>
      <c r="S19674" s="33"/>
      <c r="T19674" s="33"/>
    </row>
    <row r="19675" spans="16:20" x14ac:dyDescent="0.25">
      <c r="P19675" s="34"/>
      <c r="Q19675" s="33"/>
      <c r="R19675" s="33"/>
      <c r="S19675" s="33"/>
      <c r="T19675" s="33"/>
    </row>
    <row r="19676" spans="16:20" x14ac:dyDescent="0.25">
      <c r="P19676" s="34"/>
      <c r="Q19676" s="33"/>
      <c r="R19676" s="33"/>
      <c r="S19676" s="33"/>
      <c r="T19676" s="33"/>
    </row>
    <row r="19677" spans="16:20" x14ac:dyDescent="0.25">
      <c r="P19677" s="34"/>
      <c r="Q19677" s="33"/>
      <c r="R19677" s="33"/>
      <c r="S19677" s="33"/>
      <c r="T19677" s="33"/>
    </row>
    <row r="19678" spans="16:20" x14ac:dyDescent="0.25">
      <c r="P19678" s="34"/>
      <c r="Q19678" s="33"/>
      <c r="R19678" s="33"/>
      <c r="S19678" s="33"/>
      <c r="T19678" s="33"/>
    </row>
    <row r="19679" spans="16:20" x14ac:dyDescent="0.25">
      <c r="P19679" s="34"/>
      <c r="Q19679" s="33"/>
      <c r="R19679" s="33"/>
      <c r="S19679" s="33"/>
      <c r="T19679" s="33"/>
    </row>
    <row r="19680" spans="16:20" x14ac:dyDescent="0.25">
      <c r="P19680" s="34"/>
      <c r="Q19680" s="33"/>
      <c r="R19680" s="33"/>
      <c r="S19680" s="33"/>
      <c r="T19680" s="33"/>
    </row>
    <row r="19681" spans="16:20" x14ac:dyDescent="0.25">
      <c r="P19681" s="34"/>
      <c r="Q19681" s="33"/>
      <c r="R19681" s="33"/>
      <c r="S19681" s="33"/>
      <c r="T19681" s="33"/>
    </row>
    <row r="19682" spans="16:20" x14ac:dyDescent="0.25">
      <c r="P19682" s="34"/>
      <c r="Q19682" s="33"/>
      <c r="R19682" s="33"/>
      <c r="S19682" s="33"/>
      <c r="T19682" s="33"/>
    </row>
    <row r="19683" spans="16:20" x14ac:dyDescent="0.25">
      <c r="P19683" s="34"/>
      <c r="Q19683" s="33"/>
      <c r="R19683" s="33"/>
      <c r="S19683" s="33"/>
      <c r="T19683" s="33"/>
    </row>
    <row r="19684" spans="16:20" x14ac:dyDescent="0.25">
      <c r="P19684" s="34"/>
      <c r="Q19684" s="33"/>
      <c r="R19684" s="33"/>
      <c r="S19684" s="33"/>
      <c r="T19684" s="33"/>
    </row>
    <row r="19685" spans="16:20" x14ac:dyDescent="0.25">
      <c r="P19685" s="34"/>
      <c r="Q19685" s="33"/>
      <c r="R19685" s="33"/>
      <c r="S19685" s="33"/>
      <c r="T19685" s="33"/>
    </row>
    <row r="19686" spans="16:20" x14ac:dyDescent="0.25">
      <c r="P19686" s="34"/>
      <c r="Q19686" s="33"/>
      <c r="R19686" s="33"/>
      <c r="S19686" s="33"/>
      <c r="T19686" s="33"/>
    </row>
    <row r="19687" spans="16:20" x14ac:dyDescent="0.25">
      <c r="P19687" s="34"/>
      <c r="Q19687" s="33"/>
      <c r="R19687" s="33"/>
      <c r="S19687" s="33"/>
      <c r="T19687" s="33"/>
    </row>
    <row r="19688" spans="16:20" x14ac:dyDescent="0.25">
      <c r="P19688" s="34"/>
      <c r="Q19688" s="33"/>
      <c r="R19688" s="33"/>
      <c r="S19688" s="33"/>
      <c r="T19688" s="33"/>
    </row>
    <row r="19689" spans="16:20" x14ac:dyDescent="0.25">
      <c r="P19689" s="34"/>
      <c r="Q19689" s="33"/>
      <c r="R19689" s="33"/>
      <c r="S19689" s="33"/>
      <c r="T19689" s="33"/>
    </row>
    <row r="19690" spans="16:20" x14ac:dyDescent="0.25">
      <c r="P19690" s="34"/>
      <c r="Q19690" s="33"/>
      <c r="R19690" s="33"/>
      <c r="S19690" s="33"/>
      <c r="T19690" s="33"/>
    </row>
    <row r="19691" spans="16:20" x14ac:dyDescent="0.25">
      <c r="P19691" s="34"/>
      <c r="Q19691" s="33"/>
      <c r="R19691" s="33"/>
      <c r="S19691" s="33"/>
      <c r="T19691" s="33"/>
    </row>
    <row r="19692" spans="16:20" x14ac:dyDescent="0.25">
      <c r="P19692" s="34"/>
      <c r="Q19692" s="33"/>
      <c r="R19692" s="33"/>
      <c r="S19692" s="33"/>
      <c r="T19692" s="33"/>
    </row>
    <row r="19693" spans="16:20" x14ac:dyDescent="0.25">
      <c r="P19693" s="34"/>
      <c r="Q19693" s="33"/>
      <c r="R19693" s="33"/>
      <c r="S19693" s="33"/>
      <c r="T19693" s="33"/>
    </row>
    <row r="19694" spans="16:20" x14ac:dyDescent="0.25">
      <c r="P19694" s="34"/>
      <c r="Q19694" s="33"/>
      <c r="R19694" s="33"/>
      <c r="S19694" s="33"/>
      <c r="T19694" s="33"/>
    </row>
    <row r="19695" spans="16:20" x14ac:dyDescent="0.25">
      <c r="P19695" s="34"/>
      <c r="Q19695" s="33"/>
      <c r="R19695" s="33"/>
      <c r="S19695" s="33"/>
      <c r="T19695" s="33"/>
    </row>
    <row r="19696" spans="16:20" x14ac:dyDescent="0.25">
      <c r="P19696" s="34"/>
      <c r="Q19696" s="33"/>
      <c r="R19696" s="33"/>
      <c r="S19696" s="33"/>
      <c r="T19696" s="33"/>
    </row>
    <row r="19697" spans="16:20" x14ac:dyDescent="0.25">
      <c r="P19697" s="34"/>
      <c r="Q19697" s="33"/>
      <c r="R19697" s="33"/>
      <c r="S19697" s="33"/>
      <c r="T19697" s="33"/>
    </row>
    <row r="19698" spans="16:20" x14ac:dyDescent="0.25">
      <c r="P19698" s="34"/>
      <c r="Q19698" s="33"/>
      <c r="R19698" s="33"/>
      <c r="S19698" s="33"/>
      <c r="T19698" s="33"/>
    </row>
    <row r="19699" spans="16:20" x14ac:dyDescent="0.25">
      <c r="P19699" s="34"/>
      <c r="Q19699" s="33"/>
      <c r="R19699" s="33"/>
      <c r="S19699" s="33"/>
      <c r="T19699" s="33"/>
    </row>
    <row r="19700" spans="16:20" x14ac:dyDescent="0.25">
      <c r="P19700" s="34"/>
      <c r="Q19700" s="33"/>
      <c r="R19700" s="33"/>
      <c r="S19700" s="33"/>
      <c r="T19700" s="33"/>
    </row>
    <row r="19701" spans="16:20" x14ac:dyDescent="0.25">
      <c r="P19701" s="34"/>
      <c r="Q19701" s="33"/>
      <c r="R19701" s="33"/>
      <c r="S19701" s="33"/>
      <c r="T19701" s="33"/>
    </row>
    <row r="19702" spans="16:20" x14ac:dyDescent="0.25">
      <c r="P19702" s="34"/>
      <c r="Q19702" s="33"/>
      <c r="R19702" s="33"/>
      <c r="S19702" s="33"/>
      <c r="T19702" s="33"/>
    </row>
    <row r="19703" spans="16:20" x14ac:dyDescent="0.25">
      <c r="P19703" s="34"/>
      <c r="Q19703" s="33"/>
      <c r="R19703" s="33"/>
      <c r="S19703" s="33"/>
      <c r="T19703" s="33"/>
    </row>
    <row r="19704" spans="16:20" x14ac:dyDescent="0.25">
      <c r="P19704" s="34"/>
      <c r="Q19704" s="33"/>
      <c r="R19704" s="33"/>
      <c r="S19704" s="33"/>
      <c r="T19704" s="33"/>
    </row>
    <row r="19705" spans="16:20" x14ac:dyDescent="0.25">
      <c r="P19705" s="34"/>
      <c r="Q19705" s="33"/>
      <c r="R19705" s="33"/>
      <c r="S19705" s="33"/>
      <c r="T19705" s="33"/>
    </row>
    <row r="19706" spans="16:20" x14ac:dyDescent="0.25">
      <c r="P19706" s="34"/>
      <c r="Q19706" s="33"/>
      <c r="R19706" s="33"/>
      <c r="S19706" s="33"/>
      <c r="T19706" s="33"/>
    </row>
    <row r="19707" spans="16:20" x14ac:dyDescent="0.25">
      <c r="P19707" s="34"/>
      <c r="Q19707" s="33"/>
      <c r="R19707" s="33"/>
      <c r="S19707" s="33"/>
      <c r="T19707" s="33"/>
    </row>
    <row r="19708" spans="16:20" x14ac:dyDescent="0.25">
      <c r="P19708" s="34"/>
      <c r="Q19708" s="33"/>
      <c r="R19708" s="33"/>
      <c r="S19708" s="33"/>
      <c r="T19708" s="33"/>
    </row>
    <row r="19709" spans="16:20" x14ac:dyDescent="0.25">
      <c r="P19709" s="34"/>
      <c r="Q19709" s="33"/>
      <c r="R19709" s="33"/>
      <c r="S19709" s="33"/>
      <c r="T19709" s="33"/>
    </row>
    <row r="19710" spans="16:20" x14ac:dyDescent="0.25">
      <c r="P19710" s="34"/>
      <c r="Q19710" s="33"/>
      <c r="R19710" s="33"/>
      <c r="S19710" s="33"/>
      <c r="T19710" s="33"/>
    </row>
    <row r="19711" spans="16:20" x14ac:dyDescent="0.25">
      <c r="P19711" s="34"/>
      <c r="Q19711" s="33"/>
      <c r="R19711" s="33"/>
      <c r="S19711" s="33"/>
      <c r="T19711" s="33"/>
    </row>
    <row r="19712" spans="16:20" x14ac:dyDescent="0.25">
      <c r="P19712" s="34"/>
      <c r="Q19712" s="33"/>
      <c r="R19712" s="33"/>
      <c r="S19712" s="33"/>
      <c r="T19712" s="33"/>
    </row>
    <row r="19713" spans="16:20" x14ac:dyDescent="0.25">
      <c r="P19713" s="34"/>
      <c r="Q19713" s="33"/>
      <c r="R19713" s="33"/>
      <c r="S19713" s="33"/>
      <c r="T19713" s="33"/>
    </row>
    <row r="19714" spans="16:20" x14ac:dyDescent="0.25">
      <c r="P19714" s="34"/>
      <c r="Q19714" s="33"/>
      <c r="R19714" s="33"/>
      <c r="S19714" s="33"/>
      <c r="T19714" s="33"/>
    </row>
    <row r="19715" spans="16:20" x14ac:dyDescent="0.25">
      <c r="P19715" s="34"/>
      <c r="Q19715" s="33"/>
      <c r="R19715" s="33"/>
      <c r="S19715" s="33"/>
      <c r="T19715" s="33"/>
    </row>
    <row r="19716" spans="16:20" x14ac:dyDescent="0.25">
      <c r="P19716" s="34"/>
      <c r="Q19716" s="33"/>
      <c r="R19716" s="33"/>
      <c r="S19716" s="33"/>
      <c r="T19716" s="33"/>
    </row>
    <row r="19717" spans="16:20" x14ac:dyDescent="0.25">
      <c r="P19717" s="34"/>
      <c r="Q19717" s="33"/>
      <c r="R19717" s="33"/>
      <c r="S19717" s="33"/>
      <c r="T19717" s="33"/>
    </row>
    <row r="19718" spans="16:20" x14ac:dyDescent="0.25">
      <c r="P19718" s="34"/>
      <c r="Q19718" s="33"/>
      <c r="R19718" s="33"/>
      <c r="S19718" s="33"/>
      <c r="T19718" s="33"/>
    </row>
    <row r="19719" spans="16:20" x14ac:dyDescent="0.25">
      <c r="P19719" s="34"/>
      <c r="Q19719" s="33"/>
      <c r="R19719" s="33"/>
      <c r="S19719" s="33"/>
      <c r="T19719" s="33"/>
    </row>
    <row r="19720" spans="16:20" x14ac:dyDescent="0.25">
      <c r="P19720" s="34"/>
      <c r="Q19720" s="33"/>
      <c r="R19720" s="33"/>
      <c r="S19720" s="33"/>
      <c r="T19720" s="33"/>
    </row>
    <row r="19721" spans="16:20" x14ac:dyDescent="0.25">
      <c r="P19721" s="34"/>
      <c r="Q19721" s="33"/>
      <c r="R19721" s="33"/>
      <c r="S19721" s="33"/>
      <c r="T19721" s="33"/>
    </row>
    <row r="19722" spans="16:20" x14ac:dyDescent="0.25">
      <c r="P19722" s="34"/>
      <c r="Q19722" s="33"/>
      <c r="R19722" s="33"/>
      <c r="S19722" s="33"/>
      <c r="T19722" s="33"/>
    </row>
    <row r="19723" spans="16:20" x14ac:dyDescent="0.25">
      <c r="P19723" s="34"/>
      <c r="Q19723" s="33"/>
      <c r="R19723" s="33"/>
      <c r="S19723" s="33"/>
      <c r="T19723" s="33"/>
    </row>
    <row r="19724" spans="16:20" x14ac:dyDescent="0.25">
      <c r="P19724" s="34"/>
      <c r="Q19724" s="33"/>
      <c r="R19724" s="33"/>
      <c r="S19724" s="33"/>
      <c r="T19724" s="33"/>
    </row>
    <row r="19725" spans="16:20" x14ac:dyDescent="0.25">
      <c r="P19725" s="34"/>
      <c r="Q19725" s="33"/>
      <c r="R19725" s="33"/>
      <c r="S19725" s="33"/>
      <c r="T19725" s="33"/>
    </row>
    <row r="19726" spans="16:20" x14ac:dyDescent="0.25">
      <c r="P19726" s="34"/>
      <c r="Q19726" s="33"/>
      <c r="R19726" s="33"/>
      <c r="S19726" s="33"/>
      <c r="T19726" s="33"/>
    </row>
    <row r="19727" spans="16:20" x14ac:dyDescent="0.25">
      <c r="P19727" s="34"/>
      <c r="Q19727" s="33"/>
      <c r="R19727" s="33"/>
      <c r="S19727" s="33"/>
      <c r="T19727" s="33"/>
    </row>
    <row r="19728" spans="16:20" x14ac:dyDescent="0.25">
      <c r="P19728" s="34"/>
      <c r="Q19728" s="33"/>
      <c r="R19728" s="33"/>
      <c r="S19728" s="33"/>
      <c r="T19728" s="33"/>
    </row>
    <row r="19729" spans="16:20" x14ac:dyDescent="0.25">
      <c r="P19729" s="34"/>
      <c r="Q19729" s="33"/>
      <c r="R19729" s="33"/>
      <c r="S19729" s="33"/>
      <c r="T19729" s="33"/>
    </row>
    <row r="19730" spans="16:20" x14ac:dyDescent="0.25">
      <c r="P19730" s="34"/>
      <c r="Q19730" s="33"/>
      <c r="R19730" s="33"/>
      <c r="S19730" s="33"/>
      <c r="T19730" s="33"/>
    </row>
    <row r="19731" spans="16:20" x14ac:dyDescent="0.25">
      <c r="P19731" s="34"/>
      <c r="Q19731" s="33"/>
      <c r="R19731" s="33"/>
      <c r="S19731" s="33"/>
      <c r="T19731" s="33"/>
    </row>
    <row r="19732" spans="16:20" x14ac:dyDescent="0.25">
      <c r="P19732" s="34"/>
      <c r="Q19732" s="33"/>
      <c r="R19732" s="33"/>
      <c r="S19732" s="33"/>
      <c r="T19732" s="33"/>
    </row>
    <row r="19733" spans="16:20" x14ac:dyDescent="0.25">
      <c r="P19733" s="34"/>
      <c r="Q19733" s="33"/>
      <c r="R19733" s="33"/>
      <c r="S19733" s="33"/>
      <c r="T19733" s="33"/>
    </row>
    <row r="19734" spans="16:20" x14ac:dyDescent="0.25">
      <c r="P19734" s="34"/>
      <c r="Q19734" s="33"/>
      <c r="R19734" s="33"/>
      <c r="S19734" s="33"/>
      <c r="T19734" s="33"/>
    </row>
    <row r="19735" spans="16:20" x14ac:dyDescent="0.25">
      <c r="P19735" s="34"/>
      <c r="Q19735" s="33"/>
      <c r="R19735" s="33"/>
      <c r="S19735" s="33"/>
      <c r="T19735" s="33"/>
    </row>
    <row r="19736" spans="16:20" x14ac:dyDescent="0.25">
      <c r="P19736" s="34"/>
      <c r="Q19736" s="33"/>
      <c r="R19736" s="33"/>
      <c r="S19736" s="33"/>
      <c r="T19736" s="33"/>
    </row>
    <row r="19737" spans="16:20" x14ac:dyDescent="0.25">
      <c r="P19737" s="34"/>
      <c r="Q19737" s="33"/>
      <c r="R19737" s="33"/>
      <c r="S19737" s="33"/>
      <c r="T19737" s="33"/>
    </row>
    <row r="19738" spans="16:20" x14ac:dyDescent="0.25">
      <c r="P19738" s="34"/>
      <c r="Q19738" s="33"/>
      <c r="R19738" s="33"/>
      <c r="S19738" s="33"/>
      <c r="T19738" s="33"/>
    </row>
    <row r="19739" spans="16:20" x14ac:dyDescent="0.25">
      <c r="P19739" s="34"/>
      <c r="Q19739" s="33"/>
      <c r="R19739" s="33"/>
      <c r="S19739" s="33"/>
      <c r="T19739" s="33"/>
    </row>
    <row r="19740" spans="16:20" x14ac:dyDescent="0.25">
      <c r="P19740" s="34"/>
      <c r="Q19740" s="33"/>
      <c r="R19740" s="33"/>
      <c r="S19740" s="33"/>
      <c r="T19740" s="33"/>
    </row>
    <row r="19741" spans="16:20" x14ac:dyDescent="0.25">
      <c r="P19741" s="34"/>
      <c r="Q19741" s="33"/>
      <c r="R19741" s="33"/>
      <c r="S19741" s="33"/>
      <c r="T19741" s="33"/>
    </row>
    <row r="19742" spans="16:20" x14ac:dyDescent="0.25">
      <c r="P19742" s="34"/>
      <c r="Q19742" s="33"/>
      <c r="R19742" s="33"/>
      <c r="S19742" s="33"/>
      <c r="T19742" s="33"/>
    </row>
    <row r="19743" spans="16:20" x14ac:dyDescent="0.25">
      <c r="P19743" s="34"/>
      <c r="Q19743" s="33"/>
      <c r="R19743" s="33"/>
      <c r="S19743" s="33"/>
      <c r="T19743" s="33"/>
    </row>
    <row r="19744" spans="16:20" x14ac:dyDescent="0.25">
      <c r="P19744" s="34"/>
      <c r="Q19744" s="33"/>
      <c r="R19744" s="33"/>
      <c r="S19744" s="33"/>
      <c r="T19744" s="33"/>
    </row>
    <row r="19745" spans="16:20" x14ac:dyDescent="0.25">
      <c r="P19745" s="34"/>
      <c r="Q19745" s="33"/>
      <c r="R19745" s="33"/>
      <c r="S19745" s="33"/>
      <c r="T19745" s="33"/>
    </row>
    <row r="19746" spans="16:20" x14ac:dyDescent="0.25">
      <c r="P19746" s="34"/>
      <c r="Q19746" s="33"/>
      <c r="R19746" s="33"/>
      <c r="S19746" s="33"/>
      <c r="T19746" s="33"/>
    </row>
    <row r="19747" spans="16:20" x14ac:dyDescent="0.25">
      <c r="P19747" s="34"/>
      <c r="Q19747" s="33"/>
      <c r="R19747" s="33"/>
      <c r="S19747" s="33"/>
      <c r="T19747" s="33"/>
    </row>
    <row r="19748" spans="16:20" x14ac:dyDescent="0.25">
      <c r="P19748" s="34"/>
      <c r="Q19748" s="33"/>
      <c r="R19748" s="33"/>
      <c r="S19748" s="33"/>
      <c r="T19748" s="33"/>
    </row>
    <row r="19749" spans="16:20" x14ac:dyDescent="0.25">
      <c r="P19749" s="34"/>
      <c r="Q19749" s="33"/>
      <c r="R19749" s="33"/>
      <c r="S19749" s="33"/>
      <c r="T19749" s="33"/>
    </row>
    <row r="19750" spans="16:20" x14ac:dyDescent="0.25">
      <c r="P19750" s="34"/>
      <c r="Q19750" s="33"/>
      <c r="R19750" s="33"/>
      <c r="S19750" s="33"/>
      <c r="T19750" s="33"/>
    </row>
    <row r="19751" spans="16:20" x14ac:dyDescent="0.25">
      <c r="P19751" s="34"/>
      <c r="Q19751" s="33"/>
      <c r="R19751" s="33"/>
      <c r="S19751" s="33"/>
      <c r="T19751" s="33"/>
    </row>
    <row r="19752" spans="16:20" x14ac:dyDescent="0.25">
      <c r="P19752" s="34"/>
      <c r="Q19752" s="33"/>
      <c r="R19752" s="33"/>
      <c r="S19752" s="33"/>
      <c r="T19752" s="33"/>
    </row>
    <row r="19753" spans="16:20" x14ac:dyDescent="0.25">
      <c r="P19753" s="34"/>
      <c r="Q19753" s="33"/>
      <c r="R19753" s="33"/>
      <c r="S19753" s="33"/>
      <c r="T19753" s="33"/>
    </row>
    <row r="19754" spans="16:20" x14ac:dyDescent="0.25">
      <c r="P19754" s="34"/>
      <c r="Q19754" s="33"/>
      <c r="R19754" s="33"/>
      <c r="S19754" s="33"/>
      <c r="T19754" s="33"/>
    </row>
    <row r="19755" spans="16:20" x14ac:dyDescent="0.25">
      <c r="P19755" s="34"/>
      <c r="Q19755" s="33"/>
      <c r="R19755" s="33"/>
      <c r="S19755" s="33"/>
      <c r="T19755" s="33"/>
    </row>
    <row r="19756" spans="16:20" x14ac:dyDescent="0.25">
      <c r="P19756" s="34"/>
      <c r="Q19756" s="33"/>
      <c r="R19756" s="33"/>
      <c r="S19756" s="33"/>
      <c r="T19756" s="33"/>
    </row>
    <row r="19757" spans="16:20" x14ac:dyDescent="0.25">
      <c r="P19757" s="34"/>
      <c r="Q19757" s="33"/>
      <c r="R19757" s="33"/>
      <c r="S19757" s="33"/>
      <c r="T19757" s="33"/>
    </row>
    <row r="19758" spans="16:20" x14ac:dyDescent="0.25">
      <c r="P19758" s="34"/>
      <c r="Q19758" s="33"/>
      <c r="R19758" s="33"/>
      <c r="S19758" s="33"/>
      <c r="T19758" s="33"/>
    </row>
    <row r="19759" spans="16:20" x14ac:dyDescent="0.25">
      <c r="P19759" s="34"/>
      <c r="Q19759" s="33"/>
      <c r="R19759" s="33"/>
      <c r="S19759" s="33"/>
      <c r="T19759" s="33"/>
    </row>
    <row r="19760" spans="16:20" x14ac:dyDescent="0.25">
      <c r="P19760" s="34"/>
      <c r="Q19760" s="33"/>
      <c r="R19760" s="33"/>
      <c r="S19760" s="33"/>
      <c r="T19760" s="33"/>
    </row>
    <row r="19761" spans="16:20" x14ac:dyDescent="0.25">
      <c r="P19761" s="34"/>
      <c r="Q19761" s="33"/>
      <c r="R19761" s="33"/>
      <c r="S19761" s="33"/>
      <c r="T19761" s="33"/>
    </row>
    <row r="19762" spans="16:20" x14ac:dyDescent="0.25">
      <c r="P19762" s="34"/>
      <c r="Q19762" s="33"/>
      <c r="R19762" s="33"/>
      <c r="S19762" s="33"/>
      <c r="T19762" s="33"/>
    </row>
    <row r="19763" spans="16:20" x14ac:dyDescent="0.25">
      <c r="P19763" s="34"/>
      <c r="Q19763" s="33"/>
      <c r="R19763" s="33"/>
      <c r="S19763" s="33"/>
      <c r="T19763" s="33"/>
    </row>
    <row r="19764" spans="16:20" x14ac:dyDescent="0.25">
      <c r="P19764" s="34"/>
      <c r="Q19764" s="33"/>
      <c r="R19764" s="33"/>
      <c r="S19764" s="33"/>
      <c r="T19764" s="33"/>
    </row>
    <row r="19765" spans="16:20" x14ac:dyDescent="0.25">
      <c r="P19765" s="34"/>
      <c r="Q19765" s="33"/>
      <c r="R19765" s="33"/>
      <c r="S19765" s="33"/>
      <c r="T19765" s="33"/>
    </row>
    <row r="19766" spans="16:20" x14ac:dyDescent="0.25">
      <c r="P19766" s="34"/>
      <c r="Q19766" s="33"/>
      <c r="R19766" s="33"/>
      <c r="S19766" s="33"/>
      <c r="T19766" s="33"/>
    </row>
    <row r="19767" spans="16:20" x14ac:dyDescent="0.25">
      <c r="P19767" s="34"/>
      <c r="Q19767" s="33"/>
      <c r="R19767" s="33"/>
      <c r="S19767" s="33"/>
      <c r="T19767" s="33"/>
    </row>
    <row r="19768" spans="16:20" x14ac:dyDescent="0.25">
      <c r="P19768" s="34"/>
      <c r="Q19768" s="33"/>
      <c r="R19768" s="33"/>
      <c r="S19768" s="33"/>
      <c r="T19768" s="33"/>
    </row>
    <row r="19769" spans="16:20" x14ac:dyDescent="0.25">
      <c r="P19769" s="34"/>
      <c r="Q19769" s="33"/>
      <c r="R19769" s="33"/>
      <c r="S19769" s="33"/>
      <c r="T19769" s="33"/>
    </row>
    <row r="19770" spans="16:20" x14ac:dyDescent="0.25">
      <c r="P19770" s="34"/>
      <c r="Q19770" s="33"/>
      <c r="R19770" s="33"/>
      <c r="S19770" s="33"/>
      <c r="T19770" s="33"/>
    </row>
    <row r="19771" spans="16:20" x14ac:dyDescent="0.25">
      <c r="P19771" s="34"/>
      <c r="Q19771" s="33"/>
      <c r="R19771" s="33"/>
      <c r="S19771" s="33"/>
      <c r="T19771" s="33"/>
    </row>
    <row r="19772" spans="16:20" x14ac:dyDescent="0.25">
      <c r="P19772" s="34"/>
      <c r="Q19772" s="33"/>
      <c r="R19772" s="33"/>
      <c r="S19772" s="33"/>
      <c r="T19772" s="33"/>
    </row>
    <row r="19773" spans="16:20" x14ac:dyDescent="0.25">
      <c r="P19773" s="34"/>
      <c r="Q19773" s="33"/>
      <c r="R19773" s="33"/>
      <c r="S19773" s="33"/>
      <c r="T19773" s="33"/>
    </row>
    <row r="19774" spans="16:20" x14ac:dyDescent="0.25">
      <c r="P19774" s="34"/>
      <c r="Q19774" s="33"/>
      <c r="R19774" s="33"/>
      <c r="S19774" s="33"/>
      <c r="T19774" s="33"/>
    </row>
    <row r="19775" spans="16:20" x14ac:dyDescent="0.25">
      <c r="P19775" s="34"/>
      <c r="Q19775" s="33"/>
      <c r="R19775" s="33"/>
      <c r="S19775" s="33"/>
      <c r="T19775" s="33"/>
    </row>
    <row r="19776" spans="16:20" x14ac:dyDescent="0.25">
      <c r="P19776" s="34"/>
      <c r="Q19776" s="33"/>
      <c r="R19776" s="33"/>
      <c r="S19776" s="33"/>
      <c r="T19776" s="33"/>
    </row>
    <row r="19777" spans="16:20" x14ac:dyDescent="0.25">
      <c r="P19777" s="34"/>
      <c r="Q19777" s="33"/>
      <c r="R19777" s="33"/>
      <c r="S19777" s="33"/>
      <c r="T19777" s="33"/>
    </row>
    <row r="19778" spans="16:20" x14ac:dyDescent="0.25">
      <c r="P19778" s="34"/>
      <c r="Q19778" s="33"/>
      <c r="R19778" s="33"/>
      <c r="S19778" s="33"/>
      <c r="T19778" s="33"/>
    </row>
    <row r="19779" spans="16:20" x14ac:dyDescent="0.25">
      <c r="P19779" s="34"/>
      <c r="Q19779" s="33"/>
      <c r="R19779" s="33"/>
      <c r="S19779" s="33"/>
      <c r="T19779" s="33"/>
    </row>
    <row r="19780" spans="16:20" x14ac:dyDescent="0.25">
      <c r="P19780" s="34"/>
      <c r="Q19780" s="33"/>
      <c r="R19780" s="33"/>
      <c r="S19780" s="33"/>
      <c r="T19780" s="33"/>
    </row>
    <row r="19781" spans="16:20" x14ac:dyDescent="0.25">
      <c r="P19781" s="34"/>
      <c r="Q19781" s="33"/>
      <c r="R19781" s="33"/>
      <c r="S19781" s="33"/>
      <c r="T19781" s="33"/>
    </row>
    <row r="19782" spans="16:20" x14ac:dyDescent="0.25">
      <c r="P19782" s="34"/>
      <c r="Q19782" s="33"/>
      <c r="R19782" s="33"/>
      <c r="S19782" s="33"/>
      <c r="T19782" s="33"/>
    </row>
    <row r="19783" spans="16:20" x14ac:dyDescent="0.25">
      <c r="P19783" s="34"/>
      <c r="Q19783" s="33"/>
      <c r="R19783" s="33"/>
      <c r="S19783" s="33"/>
      <c r="T19783" s="33"/>
    </row>
    <row r="19784" spans="16:20" x14ac:dyDescent="0.25">
      <c r="P19784" s="34"/>
      <c r="Q19784" s="33"/>
      <c r="R19784" s="33"/>
      <c r="S19784" s="33"/>
      <c r="T19784" s="33"/>
    </row>
    <row r="19785" spans="16:20" x14ac:dyDescent="0.25">
      <c r="P19785" s="34"/>
      <c r="Q19785" s="33"/>
      <c r="R19785" s="33"/>
      <c r="S19785" s="33"/>
      <c r="T19785" s="33"/>
    </row>
    <row r="19786" spans="16:20" x14ac:dyDescent="0.25">
      <c r="P19786" s="34"/>
      <c r="Q19786" s="33"/>
      <c r="R19786" s="33"/>
      <c r="S19786" s="33"/>
      <c r="T19786" s="33"/>
    </row>
    <row r="19787" spans="16:20" x14ac:dyDescent="0.25">
      <c r="P19787" s="34"/>
      <c r="Q19787" s="33"/>
      <c r="R19787" s="33"/>
      <c r="S19787" s="33"/>
      <c r="T19787" s="33"/>
    </row>
    <row r="19788" spans="16:20" x14ac:dyDescent="0.25">
      <c r="P19788" s="34"/>
      <c r="Q19788" s="33"/>
      <c r="R19788" s="33"/>
      <c r="S19788" s="33"/>
      <c r="T19788" s="33"/>
    </row>
    <row r="19789" spans="16:20" x14ac:dyDescent="0.25">
      <c r="P19789" s="34"/>
      <c r="Q19789" s="33"/>
      <c r="R19789" s="33"/>
      <c r="S19789" s="33"/>
      <c r="T19789" s="33"/>
    </row>
    <row r="19790" spans="16:20" x14ac:dyDescent="0.25">
      <c r="P19790" s="34"/>
      <c r="Q19790" s="33"/>
      <c r="R19790" s="33"/>
      <c r="S19790" s="33"/>
      <c r="T19790" s="33"/>
    </row>
    <row r="19791" spans="16:20" x14ac:dyDescent="0.25">
      <c r="P19791" s="34"/>
      <c r="Q19791" s="33"/>
      <c r="R19791" s="33"/>
      <c r="S19791" s="33"/>
      <c r="T19791" s="33"/>
    </row>
    <row r="19792" spans="16:20" x14ac:dyDescent="0.25">
      <c r="P19792" s="34"/>
      <c r="Q19792" s="33"/>
      <c r="R19792" s="33"/>
      <c r="S19792" s="33"/>
      <c r="T19792" s="33"/>
    </row>
    <row r="19793" spans="16:20" x14ac:dyDescent="0.25">
      <c r="P19793" s="34"/>
      <c r="Q19793" s="33"/>
      <c r="R19793" s="33"/>
      <c r="S19793" s="33"/>
      <c r="T19793" s="33"/>
    </row>
    <row r="19794" spans="16:20" x14ac:dyDescent="0.25">
      <c r="P19794" s="34"/>
      <c r="Q19794" s="33"/>
      <c r="R19794" s="33"/>
      <c r="S19794" s="33"/>
      <c r="T19794" s="33"/>
    </row>
    <row r="19795" spans="16:20" x14ac:dyDescent="0.25">
      <c r="P19795" s="34"/>
      <c r="Q19795" s="33"/>
      <c r="R19795" s="33"/>
      <c r="S19795" s="33"/>
      <c r="T19795" s="33"/>
    </row>
    <row r="19796" spans="16:20" x14ac:dyDescent="0.25">
      <c r="P19796" s="34"/>
      <c r="Q19796" s="33"/>
      <c r="R19796" s="33"/>
      <c r="S19796" s="33"/>
      <c r="T19796" s="33"/>
    </row>
    <row r="19797" spans="16:20" x14ac:dyDescent="0.25">
      <c r="P19797" s="34"/>
      <c r="Q19797" s="33"/>
      <c r="R19797" s="33"/>
      <c r="S19797" s="33"/>
      <c r="T19797" s="33"/>
    </row>
    <row r="19798" spans="16:20" x14ac:dyDescent="0.25">
      <c r="P19798" s="34"/>
      <c r="Q19798" s="33"/>
      <c r="R19798" s="33"/>
      <c r="S19798" s="33"/>
      <c r="T19798" s="33"/>
    </row>
    <row r="19799" spans="16:20" x14ac:dyDescent="0.25">
      <c r="P19799" s="34"/>
      <c r="Q19799" s="33"/>
      <c r="R19799" s="33"/>
      <c r="S19799" s="33"/>
      <c r="T19799" s="33"/>
    </row>
    <row r="19800" spans="16:20" x14ac:dyDescent="0.25">
      <c r="P19800" s="34"/>
      <c r="Q19800" s="33"/>
      <c r="R19800" s="33"/>
      <c r="S19800" s="33"/>
      <c r="T19800" s="33"/>
    </row>
    <row r="19801" spans="16:20" x14ac:dyDescent="0.25">
      <c r="P19801" s="34"/>
      <c r="Q19801" s="33"/>
      <c r="R19801" s="33"/>
      <c r="S19801" s="33"/>
      <c r="T19801" s="33"/>
    </row>
    <row r="19802" spans="16:20" x14ac:dyDescent="0.25">
      <c r="P19802" s="34"/>
      <c r="Q19802" s="33"/>
      <c r="R19802" s="33"/>
      <c r="S19802" s="33"/>
      <c r="T19802" s="33"/>
    </row>
    <row r="19803" spans="16:20" x14ac:dyDescent="0.25">
      <c r="P19803" s="34"/>
      <c r="Q19803" s="33"/>
      <c r="R19803" s="33"/>
      <c r="S19803" s="33"/>
      <c r="T19803" s="33"/>
    </row>
    <row r="19804" spans="16:20" x14ac:dyDescent="0.25">
      <c r="P19804" s="34"/>
      <c r="Q19804" s="33"/>
      <c r="R19804" s="33"/>
      <c r="S19804" s="33"/>
      <c r="T19804" s="33"/>
    </row>
    <row r="19805" spans="16:20" x14ac:dyDescent="0.25">
      <c r="P19805" s="34"/>
      <c r="Q19805" s="33"/>
      <c r="R19805" s="33"/>
      <c r="S19805" s="33"/>
      <c r="T19805" s="33"/>
    </row>
    <row r="19806" spans="16:20" x14ac:dyDescent="0.25">
      <c r="P19806" s="34"/>
      <c r="Q19806" s="33"/>
      <c r="R19806" s="33"/>
      <c r="S19806" s="33"/>
      <c r="T19806" s="33"/>
    </row>
    <row r="19807" spans="16:20" x14ac:dyDescent="0.25">
      <c r="P19807" s="34"/>
      <c r="Q19807" s="33"/>
      <c r="R19807" s="33"/>
      <c r="S19807" s="33"/>
      <c r="T19807" s="33"/>
    </row>
    <row r="19808" spans="16:20" x14ac:dyDescent="0.25">
      <c r="P19808" s="34"/>
      <c r="Q19808" s="33"/>
      <c r="R19808" s="33"/>
      <c r="S19808" s="33"/>
      <c r="T19808" s="33"/>
    </row>
    <row r="19809" spans="16:20" x14ac:dyDescent="0.25">
      <c r="P19809" s="34"/>
      <c r="Q19809" s="33"/>
      <c r="R19809" s="33"/>
      <c r="S19809" s="33"/>
      <c r="T19809" s="33"/>
    </row>
    <row r="19810" spans="16:20" x14ac:dyDescent="0.25">
      <c r="P19810" s="34"/>
      <c r="Q19810" s="33"/>
      <c r="R19810" s="33"/>
      <c r="S19810" s="33"/>
      <c r="T19810" s="33"/>
    </row>
    <row r="19811" spans="16:20" x14ac:dyDescent="0.25">
      <c r="P19811" s="34"/>
      <c r="Q19811" s="33"/>
      <c r="R19811" s="33"/>
      <c r="S19811" s="33"/>
      <c r="T19811" s="33"/>
    </row>
    <row r="19812" spans="16:20" x14ac:dyDescent="0.25">
      <c r="P19812" s="34"/>
      <c r="Q19812" s="33"/>
      <c r="R19812" s="33"/>
      <c r="S19812" s="33"/>
      <c r="T19812" s="33"/>
    </row>
    <row r="19813" spans="16:20" x14ac:dyDescent="0.25">
      <c r="P19813" s="34"/>
      <c r="Q19813" s="33"/>
      <c r="R19813" s="33"/>
      <c r="S19813" s="33"/>
      <c r="T19813" s="33"/>
    </row>
    <row r="19814" spans="16:20" x14ac:dyDescent="0.25">
      <c r="P19814" s="34"/>
      <c r="Q19814" s="33"/>
      <c r="R19814" s="33"/>
      <c r="S19814" s="33"/>
      <c r="T19814" s="33"/>
    </row>
    <row r="19815" spans="16:20" x14ac:dyDescent="0.25">
      <c r="P19815" s="34"/>
      <c r="Q19815" s="33"/>
      <c r="R19815" s="33"/>
      <c r="S19815" s="33"/>
      <c r="T19815" s="33"/>
    </row>
    <row r="19816" spans="16:20" x14ac:dyDescent="0.25">
      <c r="P19816" s="34"/>
      <c r="Q19816" s="33"/>
      <c r="R19816" s="33"/>
      <c r="S19816" s="33"/>
      <c r="T19816" s="33"/>
    </row>
    <row r="19817" spans="16:20" x14ac:dyDescent="0.25">
      <c r="P19817" s="34"/>
      <c r="Q19817" s="33"/>
      <c r="R19817" s="33"/>
      <c r="S19817" s="33"/>
      <c r="T19817" s="33"/>
    </row>
    <row r="19818" spans="16:20" x14ac:dyDescent="0.25">
      <c r="P19818" s="34"/>
      <c r="Q19818" s="33"/>
      <c r="R19818" s="33"/>
      <c r="S19818" s="33"/>
      <c r="T19818" s="33"/>
    </row>
    <row r="19819" spans="16:20" x14ac:dyDescent="0.25">
      <c r="P19819" s="34"/>
      <c r="Q19819" s="33"/>
      <c r="R19819" s="33"/>
      <c r="S19819" s="33"/>
      <c r="T19819" s="33"/>
    </row>
    <row r="19820" spans="16:20" x14ac:dyDescent="0.25">
      <c r="P19820" s="34"/>
      <c r="Q19820" s="33"/>
      <c r="R19820" s="33"/>
      <c r="S19820" s="33"/>
      <c r="T19820" s="33"/>
    </row>
    <row r="19821" spans="16:20" x14ac:dyDescent="0.25">
      <c r="P19821" s="34"/>
      <c r="Q19821" s="33"/>
      <c r="R19821" s="33"/>
      <c r="S19821" s="33"/>
      <c r="T19821" s="33"/>
    </row>
    <row r="19822" spans="16:20" x14ac:dyDescent="0.25">
      <c r="P19822" s="34"/>
      <c r="Q19822" s="33"/>
      <c r="R19822" s="33"/>
      <c r="S19822" s="33"/>
      <c r="T19822" s="33"/>
    </row>
    <row r="19823" spans="16:20" x14ac:dyDescent="0.25">
      <c r="P19823" s="34"/>
      <c r="Q19823" s="33"/>
      <c r="R19823" s="33"/>
      <c r="S19823" s="33"/>
      <c r="T19823" s="33"/>
    </row>
    <row r="19824" spans="16:20" x14ac:dyDescent="0.25">
      <c r="P19824" s="34"/>
      <c r="Q19824" s="33"/>
      <c r="R19824" s="33"/>
      <c r="S19824" s="33"/>
      <c r="T19824" s="33"/>
    </row>
    <row r="19825" spans="16:20" x14ac:dyDescent="0.25">
      <c r="P19825" s="34"/>
      <c r="Q19825" s="33"/>
      <c r="R19825" s="33"/>
      <c r="S19825" s="33"/>
      <c r="T19825" s="33"/>
    </row>
    <row r="19826" spans="16:20" x14ac:dyDescent="0.25">
      <c r="P19826" s="34"/>
      <c r="Q19826" s="33"/>
      <c r="R19826" s="33"/>
      <c r="S19826" s="33"/>
      <c r="T19826" s="33"/>
    </row>
    <row r="19827" spans="16:20" x14ac:dyDescent="0.25">
      <c r="P19827" s="34"/>
      <c r="Q19827" s="33"/>
      <c r="R19827" s="33"/>
      <c r="S19827" s="33"/>
      <c r="T19827" s="33"/>
    </row>
    <row r="19828" spans="16:20" x14ac:dyDescent="0.25">
      <c r="P19828" s="34"/>
      <c r="Q19828" s="33"/>
      <c r="R19828" s="33"/>
      <c r="S19828" s="33"/>
      <c r="T19828" s="33"/>
    </row>
    <row r="19829" spans="16:20" x14ac:dyDescent="0.25">
      <c r="P19829" s="34"/>
      <c r="Q19829" s="33"/>
      <c r="R19829" s="33"/>
      <c r="S19829" s="33"/>
      <c r="T19829" s="33"/>
    </row>
    <row r="19830" spans="16:20" x14ac:dyDescent="0.25">
      <c r="P19830" s="34"/>
      <c r="Q19830" s="33"/>
      <c r="R19830" s="33"/>
      <c r="S19830" s="33"/>
      <c r="T19830" s="33"/>
    </row>
    <row r="19831" spans="16:20" x14ac:dyDescent="0.25">
      <c r="P19831" s="34"/>
      <c r="Q19831" s="33"/>
      <c r="R19831" s="33"/>
      <c r="S19831" s="33"/>
      <c r="T19831" s="33"/>
    </row>
    <row r="19832" spans="16:20" x14ac:dyDescent="0.25">
      <c r="P19832" s="34"/>
      <c r="Q19832" s="33"/>
      <c r="R19832" s="33"/>
      <c r="S19832" s="33"/>
      <c r="T19832" s="33"/>
    </row>
    <row r="19833" spans="16:20" x14ac:dyDescent="0.25">
      <c r="P19833" s="34"/>
      <c r="Q19833" s="33"/>
      <c r="R19833" s="33"/>
      <c r="S19833" s="33"/>
      <c r="T19833" s="33"/>
    </row>
    <row r="19834" spans="16:20" x14ac:dyDescent="0.25">
      <c r="P19834" s="34"/>
      <c r="Q19834" s="33"/>
      <c r="R19834" s="33"/>
      <c r="S19834" s="33"/>
      <c r="T19834" s="33"/>
    </row>
    <row r="19835" spans="16:20" x14ac:dyDescent="0.25">
      <c r="P19835" s="34"/>
      <c r="Q19835" s="33"/>
      <c r="R19835" s="33"/>
      <c r="S19835" s="33"/>
      <c r="T19835" s="33"/>
    </row>
    <row r="19836" spans="16:20" x14ac:dyDescent="0.25">
      <c r="P19836" s="34"/>
      <c r="Q19836" s="33"/>
      <c r="R19836" s="33"/>
      <c r="S19836" s="33"/>
      <c r="T19836" s="33"/>
    </row>
    <row r="19837" spans="16:20" x14ac:dyDescent="0.25">
      <c r="P19837" s="34"/>
      <c r="Q19837" s="33"/>
      <c r="R19837" s="33"/>
      <c r="S19837" s="33"/>
      <c r="T19837" s="33"/>
    </row>
    <row r="19838" spans="16:20" x14ac:dyDescent="0.25">
      <c r="P19838" s="34"/>
      <c r="Q19838" s="33"/>
      <c r="R19838" s="33"/>
      <c r="S19838" s="33"/>
      <c r="T19838" s="33"/>
    </row>
    <row r="19839" spans="16:20" x14ac:dyDescent="0.25">
      <c r="P19839" s="34"/>
      <c r="Q19839" s="33"/>
      <c r="R19839" s="33"/>
      <c r="S19839" s="33"/>
      <c r="T19839" s="33"/>
    </row>
    <row r="19840" spans="16:20" x14ac:dyDescent="0.25">
      <c r="P19840" s="34"/>
      <c r="Q19840" s="33"/>
      <c r="R19840" s="33"/>
      <c r="S19840" s="33"/>
      <c r="T19840" s="33"/>
    </row>
    <row r="19841" spans="16:20" x14ac:dyDescent="0.25">
      <c r="P19841" s="34"/>
      <c r="Q19841" s="33"/>
      <c r="R19841" s="33"/>
      <c r="S19841" s="33"/>
      <c r="T19841" s="33"/>
    </row>
    <row r="19842" spans="16:20" x14ac:dyDescent="0.25">
      <c r="P19842" s="34"/>
      <c r="Q19842" s="33"/>
      <c r="R19842" s="33"/>
      <c r="S19842" s="33"/>
      <c r="T19842" s="33"/>
    </row>
    <row r="19843" spans="16:20" x14ac:dyDescent="0.25">
      <c r="P19843" s="34"/>
      <c r="Q19843" s="33"/>
      <c r="R19843" s="33"/>
      <c r="S19843" s="33"/>
      <c r="T19843" s="33"/>
    </row>
    <row r="19844" spans="16:20" x14ac:dyDescent="0.25">
      <c r="P19844" s="34"/>
      <c r="Q19844" s="33"/>
      <c r="R19844" s="33"/>
      <c r="S19844" s="33"/>
      <c r="T19844" s="33"/>
    </row>
    <row r="19845" spans="16:20" x14ac:dyDescent="0.25">
      <c r="P19845" s="34"/>
      <c r="Q19845" s="33"/>
      <c r="R19845" s="33"/>
      <c r="S19845" s="33"/>
      <c r="T19845" s="33"/>
    </row>
    <row r="19846" spans="16:20" x14ac:dyDescent="0.25">
      <c r="P19846" s="34"/>
      <c r="Q19846" s="33"/>
      <c r="R19846" s="33"/>
      <c r="S19846" s="33"/>
      <c r="T19846" s="33"/>
    </row>
    <row r="19847" spans="16:20" x14ac:dyDescent="0.25">
      <c r="P19847" s="34"/>
      <c r="Q19847" s="33"/>
      <c r="R19847" s="33"/>
      <c r="S19847" s="33"/>
      <c r="T19847" s="33"/>
    </row>
    <row r="19848" spans="16:20" x14ac:dyDescent="0.25">
      <c r="P19848" s="34"/>
      <c r="Q19848" s="33"/>
      <c r="R19848" s="33"/>
      <c r="S19848" s="33"/>
      <c r="T19848" s="33"/>
    </row>
    <row r="19849" spans="16:20" x14ac:dyDescent="0.25">
      <c r="P19849" s="34"/>
      <c r="Q19849" s="33"/>
      <c r="R19849" s="33"/>
      <c r="S19849" s="33"/>
      <c r="T19849" s="33"/>
    </row>
    <row r="19850" spans="16:20" x14ac:dyDescent="0.25">
      <c r="P19850" s="34"/>
      <c r="Q19850" s="33"/>
      <c r="R19850" s="33"/>
      <c r="S19850" s="33"/>
      <c r="T19850" s="33"/>
    </row>
    <row r="19851" spans="16:20" x14ac:dyDescent="0.25">
      <c r="P19851" s="34"/>
      <c r="Q19851" s="33"/>
      <c r="R19851" s="33"/>
      <c r="S19851" s="33"/>
      <c r="T19851" s="33"/>
    </row>
    <row r="19852" spans="16:20" x14ac:dyDescent="0.25">
      <c r="P19852" s="34"/>
      <c r="Q19852" s="33"/>
      <c r="R19852" s="33"/>
      <c r="S19852" s="33"/>
      <c r="T19852" s="33"/>
    </row>
    <row r="19853" spans="16:20" x14ac:dyDescent="0.25">
      <c r="P19853" s="34"/>
      <c r="Q19853" s="33"/>
      <c r="R19853" s="33"/>
      <c r="S19853" s="33"/>
      <c r="T19853" s="33"/>
    </row>
    <row r="19854" spans="16:20" x14ac:dyDescent="0.25">
      <c r="P19854" s="34"/>
      <c r="Q19854" s="33"/>
      <c r="R19854" s="33"/>
      <c r="S19854" s="33"/>
      <c r="T19854" s="33"/>
    </row>
    <row r="19855" spans="16:20" x14ac:dyDescent="0.25">
      <c r="P19855" s="34"/>
      <c r="Q19855" s="33"/>
      <c r="R19855" s="33"/>
      <c r="S19855" s="33"/>
      <c r="T19855" s="33"/>
    </row>
    <row r="19856" spans="16:20" x14ac:dyDescent="0.25">
      <c r="P19856" s="34"/>
      <c r="Q19856" s="33"/>
      <c r="R19856" s="33"/>
      <c r="S19856" s="33"/>
      <c r="T19856" s="33"/>
    </row>
    <row r="19857" spans="16:20" x14ac:dyDescent="0.25">
      <c r="P19857" s="34"/>
      <c r="Q19857" s="33"/>
      <c r="R19857" s="33"/>
      <c r="S19857" s="33"/>
      <c r="T19857" s="33"/>
    </row>
    <row r="19858" spans="16:20" x14ac:dyDescent="0.25">
      <c r="P19858" s="34"/>
      <c r="Q19858" s="33"/>
      <c r="R19858" s="33"/>
      <c r="S19858" s="33"/>
      <c r="T19858" s="33"/>
    </row>
    <row r="19859" spans="16:20" x14ac:dyDescent="0.25">
      <c r="P19859" s="34"/>
      <c r="Q19859" s="33"/>
      <c r="R19859" s="33"/>
      <c r="S19859" s="33"/>
      <c r="T19859" s="33"/>
    </row>
    <row r="19860" spans="16:20" x14ac:dyDescent="0.25">
      <c r="P19860" s="34"/>
      <c r="Q19860" s="33"/>
      <c r="R19860" s="33"/>
      <c r="S19860" s="33"/>
      <c r="T19860" s="33"/>
    </row>
    <row r="19861" spans="16:20" x14ac:dyDescent="0.25">
      <c r="P19861" s="34"/>
      <c r="Q19861" s="33"/>
      <c r="R19861" s="33"/>
      <c r="S19861" s="33"/>
      <c r="T19861" s="33"/>
    </row>
    <row r="19862" spans="16:20" x14ac:dyDescent="0.25">
      <c r="P19862" s="34"/>
      <c r="Q19862" s="33"/>
      <c r="R19862" s="33"/>
      <c r="S19862" s="33"/>
      <c r="T19862" s="33"/>
    </row>
    <row r="19863" spans="16:20" x14ac:dyDescent="0.25">
      <c r="P19863" s="34"/>
      <c r="Q19863" s="33"/>
      <c r="R19863" s="33"/>
      <c r="S19863" s="33"/>
      <c r="T19863" s="33"/>
    </row>
    <row r="19864" spans="16:20" x14ac:dyDescent="0.25">
      <c r="P19864" s="34"/>
      <c r="Q19864" s="33"/>
      <c r="R19864" s="33"/>
      <c r="S19864" s="33"/>
      <c r="T19864" s="33"/>
    </row>
    <row r="19865" spans="16:20" x14ac:dyDescent="0.25">
      <c r="P19865" s="34"/>
      <c r="Q19865" s="33"/>
      <c r="R19865" s="33"/>
      <c r="S19865" s="33"/>
      <c r="T19865" s="33"/>
    </row>
    <row r="19866" spans="16:20" x14ac:dyDescent="0.25">
      <c r="P19866" s="34"/>
      <c r="Q19866" s="33"/>
      <c r="R19866" s="33"/>
      <c r="S19866" s="33"/>
      <c r="T19866" s="33"/>
    </row>
    <row r="19867" spans="16:20" x14ac:dyDescent="0.25">
      <c r="P19867" s="34"/>
      <c r="Q19867" s="33"/>
      <c r="R19867" s="33"/>
      <c r="S19867" s="33"/>
      <c r="T19867" s="33"/>
    </row>
    <row r="19868" spans="16:20" x14ac:dyDescent="0.25">
      <c r="P19868" s="34"/>
      <c r="Q19868" s="33"/>
      <c r="R19868" s="33"/>
      <c r="S19868" s="33"/>
      <c r="T19868" s="33"/>
    </row>
    <row r="19869" spans="16:20" x14ac:dyDescent="0.25">
      <c r="P19869" s="34"/>
      <c r="Q19869" s="33"/>
      <c r="R19869" s="33"/>
      <c r="S19869" s="33"/>
      <c r="T19869" s="33"/>
    </row>
    <row r="19870" spans="16:20" x14ac:dyDescent="0.25">
      <c r="P19870" s="34"/>
      <c r="Q19870" s="33"/>
      <c r="R19870" s="33"/>
      <c r="S19870" s="33"/>
      <c r="T19870" s="33"/>
    </row>
    <row r="19871" spans="16:20" x14ac:dyDescent="0.25">
      <c r="P19871" s="34"/>
      <c r="Q19871" s="33"/>
      <c r="R19871" s="33"/>
      <c r="S19871" s="33"/>
      <c r="T19871" s="33"/>
    </row>
    <row r="19872" spans="16:20" x14ac:dyDescent="0.25">
      <c r="P19872" s="34"/>
      <c r="Q19872" s="33"/>
      <c r="R19872" s="33"/>
      <c r="S19872" s="33"/>
      <c r="T19872" s="33"/>
    </row>
    <row r="19873" spans="16:20" x14ac:dyDescent="0.25">
      <c r="P19873" s="34"/>
      <c r="Q19873" s="33"/>
      <c r="R19873" s="33"/>
      <c r="S19873" s="33"/>
      <c r="T19873" s="33"/>
    </row>
    <row r="19874" spans="16:20" x14ac:dyDescent="0.25">
      <c r="P19874" s="34"/>
      <c r="Q19874" s="33"/>
      <c r="R19874" s="33"/>
      <c r="S19874" s="33"/>
      <c r="T19874" s="33"/>
    </row>
    <row r="19875" spans="16:20" x14ac:dyDescent="0.25">
      <c r="P19875" s="34"/>
      <c r="Q19875" s="33"/>
      <c r="R19875" s="33"/>
      <c r="S19875" s="33"/>
      <c r="T19875" s="33"/>
    </row>
    <row r="19876" spans="16:20" x14ac:dyDescent="0.25">
      <c r="P19876" s="34"/>
      <c r="Q19876" s="33"/>
      <c r="R19876" s="33"/>
      <c r="S19876" s="33"/>
      <c r="T19876" s="33"/>
    </row>
    <row r="19877" spans="16:20" x14ac:dyDescent="0.25">
      <c r="P19877" s="34"/>
      <c r="Q19877" s="33"/>
      <c r="R19877" s="33"/>
      <c r="S19877" s="33"/>
      <c r="T19877" s="33"/>
    </row>
    <row r="19878" spans="16:20" x14ac:dyDescent="0.25">
      <c r="P19878" s="34"/>
      <c r="Q19878" s="33"/>
      <c r="R19878" s="33"/>
      <c r="S19878" s="33"/>
      <c r="T19878" s="33"/>
    </row>
    <row r="19879" spans="16:20" x14ac:dyDescent="0.25">
      <c r="P19879" s="34"/>
      <c r="Q19879" s="33"/>
      <c r="R19879" s="33"/>
      <c r="S19879" s="33"/>
      <c r="T19879" s="33"/>
    </row>
    <row r="19880" spans="16:20" x14ac:dyDescent="0.25">
      <c r="P19880" s="34"/>
      <c r="Q19880" s="33"/>
      <c r="R19880" s="33"/>
      <c r="S19880" s="33"/>
      <c r="T19880" s="33"/>
    </row>
    <row r="19881" spans="16:20" x14ac:dyDescent="0.25">
      <c r="P19881" s="34"/>
      <c r="Q19881" s="33"/>
      <c r="R19881" s="33"/>
      <c r="S19881" s="33"/>
      <c r="T19881" s="33"/>
    </row>
    <row r="19882" spans="16:20" x14ac:dyDescent="0.25">
      <c r="P19882" s="34"/>
      <c r="Q19882" s="33"/>
      <c r="R19882" s="33"/>
      <c r="S19882" s="33"/>
      <c r="T19882" s="33"/>
    </row>
    <row r="19883" spans="16:20" x14ac:dyDescent="0.25">
      <c r="P19883" s="34"/>
      <c r="Q19883" s="33"/>
      <c r="R19883" s="33"/>
      <c r="S19883" s="33"/>
      <c r="T19883" s="33"/>
    </row>
    <row r="19884" spans="16:20" x14ac:dyDescent="0.25">
      <c r="P19884" s="34"/>
      <c r="Q19884" s="33"/>
      <c r="R19884" s="33"/>
      <c r="S19884" s="33"/>
      <c r="T19884" s="33"/>
    </row>
    <row r="19885" spans="16:20" x14ac:dyDescent="0.25">
      <c r="P19885" s="34"/>
      <c r="Q19885" s="33"/>
      <c r="R19885" s="33"/>
      <c r="S19885" s="33"/>
      <c r="T19885" s="33"/>
    </row>
    <row r="19886" spans="16:20" x14ac:dyDescent="0.25">
      <c r="P19886" s="34"/>
      <c r="Q19886" s="33"/>
      <c r="R19886" s="33"/>
      <c r="S19886" s="33"/>
      <c r="T19886" s="33"/>
    </row>
    <row r="19887" spans="16:20" x14ac:dyDescent="0.25">
      <c r="P19887" s="34"/>
      <c r="Q19887" s="33"/>
      <c r="R19887" s="33"/>
      <c r="S19887" s="33"/>
      <c r="T19887" s="33"/>
    </row>
    <row r="19888" spans="16:20" x14ac:dyDescent="0.25">
      <c r="P19888" s="34"/>
      <c r="Q19888" s="33"/>
      <c r="R19888" s="33"/>
      <c r="S19888" s="33"/>
      <c r="T19888" s="33"/>
    </row>
    <row r="19889" spans="16:20" x14ac:dyDescent="0.25">
      <c r="P19889" s="34"/>
      <c r="Q19889" s="33"/>
      <c r="R19889" s="33"/>
      <c r="S19889" s="33"/>
      <c r="T19889" s="33"/>
    </row>
    <row r="19890" spans="16:20" x14ac:dyDescent="0.25">
      <c r="P19890" s="34"/>
      <c r="Q19890" s="33"/>
      <c r="R19890" s="33"/>
      <c r="S19890" s="33"/>
      <c r="T19890" s="33"/>
    </row>
    <row r="19891" spans="16:20" x14ac:dyDescent="0.25">
      <c r="P19891" s="34"/>
      <c r="Q19891" s="33"/>
      <c r="R19891" s="33"/>
      <c r="S19891" s="33"/>
      <c r="T19891" s="33"/>
    </row>
    <row r="19892" spans="16:20" x14ac:dyDescent="0.25">
      <c r="P19892" s="34"/>
      <c r="Q19892" s="33"/>
      <c r="R19892" s="33"/>
      <c r="S19892" s="33"/>
      <c r="T19892" s="33"/>
    </row>
    <row r="19893" spans="16:20" x14ac:dyDescent="0.25">
      <c r="P19893" s="34"/>
      <c r="Q19893" s="33"/>
      <c r="R19893" s="33"/>
      <c r="S19893" s="33"/>
      <c r="T19893" s="33"/>
    </row>
    <row r="19894" spans="16:20" x14ac:dyDescent="0.25">
      <c r="P19894" s="34"/>
      <c r="Q19894" s="33"/>
      <c r="R19894" s="33"/>
      <c r="S19894" s="33"/>
      <c r="T19894" s="33"/>
    </row>
    <row r="19895" spans="16:20" x14ac:dyDescent="0.25">
      <c r="P19895" s="34"/>
      <c r="Q19895" s="33"/>
      <c r="R19895" s="33"/>
      <c r="S19895" s="33"/>
      <c r="T19895" s="33"/>
    </row>
    <row r="19896" spans="16:20" x14ac:dyDescent="0.25">
      <c r="P19896" s="34"/>
      <c r="Q19896" s="33"/>
      <c r="R19896" s="33"/>
      <c r="S19896" s="33"/>
      <c r="T19896" s="33"/>
    </row>
    <row r="19897" spans="16:20" x14ac:dyDescent="0.25">
      <c r="P19897" s="34"/>
      <c r="Q19897" s="33"/>
      <c r="R19897" s="33"/>
      <c r="S19897" s="33"/>
      <c r="T19897" s="33"/>
    </row>
    <row r="19898" spans="16:20" x14ac:dyDescent="0.25">
      <c r="P19898" s="34"/>
      <c r="Q19898" s="33"/>
      <c r="R19898" s="33"/>
      <c r="S19898" s="33"/>
      <c r="T19898" s="33"/>
    </row>
    <row r="19899" spans="16:20" x14ac:dyDescent="0.25">
      <c r="P19899" s="34"/>
      <c r="Q19899" s="33"/>
      <c r="R19899" s="33"/>
      <c r="S19899" s="33"/>
      <c r="T19899" s="33"/>
    </row>
    <row r="19900" spans="16:20" x14ac:dyDescent="0.25">
      <c r="P19900" s="34"/>
      <c r="Q19900" s="33"/>
      <c r="R19900" s="33"/>
      <c r="S19900" s="33"/>
      <c r="T19900" s="33"/>
    </row>
    <row r="19901" spans="16:20" x14ac:dyDescent="0.25">
      <c r="P19901" s="34"/>
      <c r="Q19901" s="33"/>
      <c r="R19901" s="33"/>
      <c r="S19901" s="33"/>
      <c r="T19901" s="33"/>
    </row>
    <row r="19902" spans="16:20" x14ac:dyDescent="0.25">
      <c r="P19902" s="34"/>
      <c r="Q19902" s="33"/>
      <c r="R19902" s="33"/>
      <c r="S19902" s="33"/>
      <c r="T19902" s="33"/>
    </row>
    <row r="19903" spans="16:20" x14ac:dyDescent="0.25">
      <c r="P19903" s="34"/>
      <c r="Q19903" s="33"/>
      <c r="R19903" s="33"/>
      <c r="S19903" s="33"/>
      <c r="T19903" s="33"/>
    </row>
    <row r="19904" spans="16:20" x14ac:dyDescent="0.25">
      <c r="P19904" s="34"/>
      <c r="Q19904" s="33"/>
      <c r="R19904" s="33"/>
      <c r="S19904" s="33"/>
      <c r="T19904" s="33"/>
    </row>
    <row r="19905" spans="16:20" x14ac:dyDescent="0.25">
      <c r="P19905" s="34"/>
      <c r="Q19905" s="33"/>
      <c r="R19905" s="33"/>
      <c r="S19905" s="33"/>
      <c r="T19905" s="33"/>
    </row>
    <row r="19906" spans="16:20" x14ac:dyDescent="0.25">
      <c r="P19906" s="34"/>
      <c r="Q19906" s="33"/>
      <c r="R19906" s="33"/>
      <c r="S19906" s="33"/>
      <c r="T19906" s="33"/>
    </row>
    <row r="19907" spans="16:20" x14ac:dyDescent="0.25">
      <c r="P19907" s="34"/>
      <c r="Q19907" s="33"/>
      <c r="R19907" s="33"/>
      <c r="S19907" s="33"/>
      <c r="T19907" s="33"/>
    </row>
    <row r="19908" spans="16:20" x14ac:dyDescent="0.25">
      <c r="P19908" s="34"/>
      <c r="Q19908" s="33"/>
      <c r="R19908" s="33"/>
      <c r="S19908" s="33"/>
      <c r="T19908" s="33"/>
    </row>
    <row r="19909" spans="16:20" x14ac:dyDescent="0.25">
      <c r="P19909" s="34"/>
      <c r="Q19909" s="33"/>
      <c r="R19909" s="33"/>
      <c r="S19909" s="33"/>
      <c r="T19909" s="33"/>
    </row>
    <row r="19910" spans="16:20" x14ac:dyDescent="0.25">
      <c r="P19910" s="34"/>
      <c r="Q19910" s="33"/>
      <c r="R19910" s="33"/>
      <c r="S19910" s="33"/>
      <c r="T19910" s="33"/>
    </row>
    <row r="19911" spans="16:20" x14ac:dyDescent="0.25">
      <c r="P19911" s="34"/>
      <c r="Q19911" s="33"/>
      <c r="R19911" s="33"/>
      <c r="S19911" s="33"/>
      <c r="T19911" s="33"/>
    </row>
    <row r="19912" spans="16:20" x14ac:dyDescent="0.25">
      <c r="P19912" s="34"/>
      <c r="Q19912" s="33"/>
      <c r="R19912" s="33"/>
      <c r="S19912" s="33"/>
      <c r="T19912" s="33"/>
    </row>
    <row r="19913" spans="16:20" x14ac:dyDescent="0.25">
      <c r="P19913" s="34"/>
      <c r="Q19913" s="33"/>
      <c r="R19913" s="33"/>
      <c r="S19913" s="33"/>
      <c r="T19913" s="33"/>
    </row>
    <row r="19914" spans="16:20" x14ac:dyDescent="0.25">
      <c r="P19914" s="34"/>
      <c r="Q19914" s="33"/>
      <c r="R19914" s="33"/>
      <c r="S19914" s="33"/>
      <c r="T19914" s="33"/>
    </row>
    <row r="19915" spans="16:20" x14ac:dyDescent="0.25">
      <c r="P19915" s="34"/>
      <c r="Q19915" s="33"/>
      <c r="R19915" s="33"/>
      <c r="S19915" s="33"/>
      <c r="T19915" s="33"/>
    </row>
    <row r="19916" spans="16:20" x14ac:dyDescent="0.25">
      <c r="P19916" s="34"/>
      <c r="Q19916" s="33"/>
      <c r="R19916" s="33"/>
      <c r="S19916" s="33"/>
      <c r="T19916" s="33"/>
    </row>
    <row r="19917" spans="16:20" x14ac:dyDescent="0.25">
      <c r="P19917" s="34"/>
      <c r="Q19917" s="33"/>
      <c r="R19917" s="33"/>
      <c r="S19917" s="33"/>
      <c r="T19917" s="33"/>
    </row>
    <row r="19918" spans="16:20" x14ac:dyDescent="0.25">
      <c r="P19918" s="34"/>
      <c r="Q19918" s="33"/>
      <c r="R19918" s="33"/>
      <c r="S19918" s="33"/>
      <c r="T19918" s="33"/>
    </row>
    <row r="19919" spans="16:20" x14ac:dyDescent="0.25">
      <c r="P19919" s="34"/>
      <c r="Q19919" s="33"/>
      <c r="R19919" s="33"/>
      <c r="S19919" s="33"/>
      <c r="T19919" s="33"/>
    </row>
    <row r="19920" spans="16:20" x14ac:dyDescent="0.25">
      <c r="P19920" s="34"/>
      <c r="Q19920" s="33"/>
      <c r="R19920" s="33"/>
      <c r="S19920" s="33"/>
      <c r="T19920" s="33"/>
    </row>
    <row r="19921" spans="16:20" x14ac:dyDescent="0.25">
      <c r="P19921" s="34"/>
      <c r="Q19921" s="33"/>
      <c r="R19921" s="33"/>
      <c r="S19921" s="33"/>
      <c r="T19921" s="33"/>
    </row>
    <row r="19922" spans="16:20" x14ac:dyDescent="0.25">
      <c r="P19922" s="34"/>
      <c r="Q19922" s="33"/>
      <c r="R19922" s="33"/>
      <c r="S19922" s="33"/>
      <c r="T19922" s="33"/>
    </row>
    <row r="19923" spans="16:20" x14ac:dyDescent="0.25">
      <c r="P19923" s="34"/>
      <c r="Q19923" s="33"/>
      <c r="R19923" s="33"/>
      <c r="S19923" s="33"/>
      <c r="T19923" s="33"/>
    </row>
    <row r="19924" spans="16:20" x14ac:dyDescent="0.25">
      <c r="P19924" s="34"/>
      <c r="Q19924" s="33"/>
      <c r="R19924" s="33"/>
      <c r="S19924" s="33"/>
      <c r="T19924" s="33"/>
    </row>
    <row r="19925" spans="16:20" x14ac:dyDescent="0.25">
      <c r="P19925" s="34"/>
      <c r="Q19925" s="33"/>
      <c r="R19925" s="33"/>
      <c r="S19925" s="33"/>
      <c r="T19925" s="33"/>
    </row>
    <row r="19926" spans="16:20" x14ac:dyDescent="0.25">
      <c r="P19926" s="34"/>
      <c r="Q19926" s="33"/>
      <c r="R19926" s="33"/>
      <c r="S19926" s="33"/>
      <c r="T19926" s="33"/>
    </row>
    <row r="19927" spans="16:20" x14ac:dyDescent="0.25">
      <c r="P19927" s="34"/>
      <c r="Q19927" s="33"/>
      <c r="R19927" s="33"/>
      <c r="S19927" s="33"/>
      <c r="T19927" s="33"/>
    </row>
    <row r="19928" spans="16:20" x14ac:dyDescent="0.25">
      <c r="P19928" s="34"/>
      <c r="Q19928" s="33"/>
      <c r="R19928" s="33"/>
      <c r="S19928" s="33"/>
      <c r="T19928" s="33"/>
    </row>
    <row r="19929" spans="16:20" x14ac:dyDescent="0.25">
      <c r="P19929" s="34"/>
      <c r="Q19929" s="33"/>
      <c r="R19929" s="33"/>
      <c r="S19929" s="33"/>
      <c r="T19929" s="33"/>
    </row>
    <row r="19930" spans="16:20" x14ac:dyDescent="0.25">
      <c r="P19930" s="34"/>
      <c r="Q19930" s="33"/>
      <c r="R19930" s="33"/>
      <c r="S19930" s="33"/>
      <c r="T19930" s="33"/>
    </row>
    <row r="19931" spans="16:20" x14ac:dyDescent="0.25">
      <c r="P19931" s="34"/>
      <c r="Q19931" s="33"/>
      <c r="R19931" s="33"/>
      <c r="S19931" s="33"/>
      <c r="T19931" s="33"/>
    </row>
    <row r="19932" spans="16:20" x14ac:dyDescent="0.25">
      <c r="P19932" s="34"/>
      <c r="Q19932" s="33"/>
      <c r="R19932" s="33"/>
      <c r="S19932" s="33"/>
      <c r="T19932" s="33"/>
    </row>
    <row r="19933" spans="16:20" x14ac:dyDescent="0.25">
      <c r="P19933" s="34"/>
      <c r="Q19933" s="33"/>
      <c r="R19933" s="33"/>
      <c r="S19933" s="33"/>
      <c r="T19933" s="33"/>
    </row>
    <row r="19934" spans="16:20" x14ac:dyDescent="0.25">
      <c r="P19934" s="34"/>
      <c r="Q19934" s="33"/>
      <c r="R19934" s="33"/>
      <c r="S19934" s="33"/>
      <c r="T19934" s="33"/>
    </row>
    <row r="19935" spans="16:20" x14ac:dyDescent="0.25">
      <c r="P19935" s="34"/>
      <c r="Q19935" s="33"/>
      <c r="R19935" s="33"/>
      <c r="S19935" s="33"/>
      <c r="T19935" s="33"/>
    </row>
    <row r="19936" spans="16:20" x14ac:dyDescent="0.25">
      <c r="P19936" s="34"/>
      <c r="Q19936" s="33"/>
      <c r="R19936" s="33"/>
      <c r="S19936" s="33"/>
      <c r="T19936" s="33"/>
    </row>
    <row r="19937" spans="16:20" x14ac:dyDescent="0.25">
      <c r="P19937" s="34"/>
      <c r="Q19937" s="33"/>
      <c r="R19937" s="33"/>
      <c r="S19937" s="33"/>
      <c r="T19937" s="33"/>
    </row>
    <row r="19938" spans="16:20" x14ac:dyDescent="0.25">
      <c r="P19938" s="34"/>
      <c r="Q19938" s="33"/>
      <c r="R19938" s="33"/>
      <c r="S19938" s="33"/>
      <c r="T19938" s="33"/>
    </row>
    <row r="19939" spans="16:20" x14ac:dyDescent="0.25">
      <c r="P19939" s="34"/>
      <c r="Q19939" s="33"/>
      <c r="R19939" s="33"/>
      <c r="S19939" s="33"/>
      <c r="T19939" s="33"/>
    </row>
    <row r="19940" spans="16:20" x14ac:dyDescent="0.25">
      <c r="P19940" s="34"/>
      <c r="Q19940" s="33"/>
      <c r="R19940" s="33"/>
      <c r="S19940" s="33"/>
      <c r="T19940" s="33"/>
    </row>
    <row r="19941" spans="16:20" x14ac:dyDescent="0.25">
      <c r="P19941" s="34"/>
      <c r="Q19941" s="33"/>
      <c r="R19941" s="33"/>
      <c r="S19941" s="33"/>
      <c r="T19941" s="33"/>
    </row>
    <row r="19942" spans="16:20" x14ac:dyDescent="0.25">
      <c r="P19942" s="34"/>
      <c r="Q19942" s="33"/>
      <c r="R19942" s="33"/>
      <c r="S19942" s="33"/>
      <c r="T19942" s="33"/>
    </row>
    <row r="19943" spans="16:20" x14ac:dyDescent="0.25">
      <c r="P19943" s="34"/>
      <c r="Q19943" s="33"/>
      <c r="R19943" s="33"/>
      <c r="S19943" s="33"/>
      <c r="T19943" s="33"/>
    </row>
    <row r="19944" spans="16:20" x14ac:dyDescent="0.25">
      <c r="P19944" s="34"/>
      <c r="Q19944" s="33"/>
      <c r="R19944" s="33"/>
      <c r="S19944" s="33"/>
      <c r="T19944" s="33"/>
    </row>
    <row r="19945" spans="16:20" x14ac:dyDescent="0.25">
      <c r="P19945" s="34"/>
      <c r="Q19945" s="33"/>
      <c r="R19945" s="33"/>
      <c r="S19945" s="33"/>
      <c r="T19945" s="33"/>
    </row>
    <row r="19946" spans="16:20" x14ac:dyDescent="0.25">
      <c r="P19946" s="34"/>
      <c r="Q19946" s="33"/>
      <c r="R19946" s="33"/>
      <c r="S19946" s="33"/>
      <c r="T19946" s="33"/>
    </row>
    <row r="19947" spans="16:20" x14ac:dyDescent="0.25">
      <c r="P19947" s="34"/>
      <c r="Q19947" s="33"/>
      <c r="R19947" s="33"/>
      <c r="S19947" s="33"/>
      <c r="T19947" s="33"/>
    </row>
    <row r="19948" spans="16:20" x14ac:dyDescent="0.25">
      <c r="P19948" s="34"/>
      <c r="Q19948" s="33"/>
      <c r="R19948" s="33"/>
      <c r="S19948" s="33"/>
      <c r="T19948" s="33"/>
    </row>
    <row r="19949" spans="16:20" x14ac:dyDescent="0.25">
      <c r="P19949" s="34"/>
      <c r="Q19949" s="33"/>
      <c r="R19949" s="33"/>
      <c r="S19949" s="33"/>
      <c r="T19949" s="33"/>
    </row>
    <row r="19950" spans="16:20" x14ac:dyDescent="0.25">
      <c r="P19950" s="34"/>
      <c r="Q19950" s="33"/>
      <c r="R19950" s="33"/>
      <c r="S19950" s="33"/>
      <c r="T19950" s="33"/>
    </row>
    <row r="19951" spans="16:20" x14ac:dyDescent="0.25">
      <c r="P19951" s="34"/>
      <c r="Q19951" s="33"/>
      <c r="R19951" s="33"/>
      <c r="S19951" s="33"/>
      <c r="T19951" s="33"/>
    </row>
    <row r="19952" spans="16:20" x14ac:dyDescent="0.25">
      <c r="P19952" s="34"/>
      <c r="Q19952" s="33"/>
      <c r="R19952" s="33"/>
      <c r="S19952" s="33"/>
      <c r="T19952" s="33"/>
    </row>
    <row r="19953" spans="16:20" x14ac:dyDescent="0.25">
      <c r="P19953" s="34"/>
      <c r="Q19953" s="33"/>
      <c r="R19953" s="33"/>
      <c r="S19953" s="33"/>
      <c r="T19953" s="33"/>
    </row>
    <row r="19954" spans="16:20" x14ac:dyDescent="0.25">
      <c r="P19954" s="34"/>
      <c r="Q19954" s="33"/>
      <c r="R19954" s="33"/>
      <c r="S19954" s="33"/>
      <c r="T19954" s="33"/>
    </row>
    <row r="19955" spans="16:20" x14ac:dyDescent="0.25">
      <c r="P19955" s="34"/>
      <c r="Q19955" s="33"/>
      <c r="R19955" s="33"/>
      <c r="S19955" s="33"/>
      <c r="T19955" s="33"/>
    </row>
    <row r="19956" spans="16:20" x14ac:dyDescent="0.25">
      <c r="P19956" s="34"/>
      <c r="Q19956" s="33"/>
      <c r="R19956" s="33"/>
      <c r="S19956" s="33"/>
      <c r="T19956" s="33"/>
    </row>
    <row r="19957" spans="16:20" x14ac:dyDescent="0.25">
      <c r="P19957" s="34"/>
      <c r="Q19957" s="33"/>
      <c r="R19957" s="33"/>
      <c r="S19957" s="33"/>
      <c r="T19957" s="33"/>
    </row>
    <row r="19958" spans="16:20" x14ac:dyDescent="0.25">
      <c r="P19958" s="34"/>
      <c r="Q19958" s="33"/>
      <c r="R19958" s="33"/>
      <c r="S19958" s="33"/>
      <c r="T19958" s="33"/>
    </row>
    <row r="19959" spans="16:20" x14ac:dyDescent="0.25">
      <c r="P19959" s="34"/>
      <c r="Q19959" s="33"/>
      <c r="R19959" s="33"/>
      <c r="S19959" s="33"/>
      <c r="T19959" s="33"/>
    </row>
    <row r="19960" spans="16:20" x14ac:dyDescent="0.25">
      <c r="P19960" s="34"/>
      <c r="Q19960" s="33"/>
      <c r="R19960" s="33"/>
      <c r="S19960" s="33"/>
      <c r="T19960" s="33"/>
    </row>
    <row r="19961" spans="16:20" x14ac:dyDescent="0.25">
      <c r="P19961" s="34"/>
      <c r="Q19961" s="33"/>
      <c r="R19961" s="33"/>
      <c r="S19961" s="33"/>
      <c r="T19961" s="33"/>
    </row>
    <row r="19962" spans="16:20" x14ac:dyDescent="0.25">
      <c r="P19962" s="34"/>
      <c r="Q19962" s="33"/>
      <c r="R19962" s="33"/>
      <c r="S19962" s="33"/>
      <c r="T19962" s="33"/>
    </row>
    <row r="19963" spans="16:20" x14ac:dyDescent="0.25">
      <c r="P19963" s="34"/>
      <c r="Q19963" s="33"/>
      <c r="R19963" s="33"/>
      <c r="S19963" s="33"/>
      <c r="T19963" s="33"/>
    </row>
    <row r="19964" spans="16:20" x14ac:dyDescent="0.25">
      <c r="P19964" s="34"/>
      <c r="Q19964" s="33"/>
      <c r="R19964" s="33"/>
      <c r="S19964" s="33"/>
      <c r="T19964" s="33"/>
    </row>
    <row r="19965" spans="16:20" x14ac:dyDescent="0.25">
      <c r="P19965" s="34"/>
      <c r="Q19965" s="33"/>
      <c r="R19965" s="33"/>
      <c r="S19965" s="33"/>
      <c r="T19965" s="33"/>
    </row>
    <row r="19966" spans="16:20" x14ac:dyDescent="0.25">
      <c r="P19966" s="34"/>
      <c r="Q19966" s="33"/>
      <c r="R19966" s="33"/>
      <c r="S19966" s="33"/>
      <c r="T19966" s="33"/>
    </row>
    <row r="19967" spans="16:20" x14ac:dyDescent="0.25">
      <c r="P19967" s="34"/>
      <c r="Q19967" s="33"/>
      <c r="R19967" s="33"/>
      <c r="S19967" s="33"/>
      <c r="T19967" s="33"/>
    </row>
    <row r="19968" spans="16:20" x14ac:dyDescent="0.25">
      <c r="P19968" s="34"/>
      <c r="Q19968" s="33"/>
      <c r="R19968" s="33"/>
      <c r="S19968" s="33"/>
      <c r="T19968" s="33"/>
    </row>
    <row r="19969" spans="16:20" x14ac:dyDescent="0.25">
      <c r="P19969" s="34"/>
      <c r="Q19969" s="33"/>
      <c r="R19969" s="33"/>
      <c r="S19969" s="33"/>
      <c r="T19969" s="33"/>
    </row>
    <row r="19970" spans="16:20" x14ac:dyDescent="0.25">
      <c r="P19970" s="34"/>
      <c r="Q19970" s="33"/>
      <c r="R19970" s="33"/>
      <c r="S19970" s="33"/>
      <c r="T19970" s="33"/>
    </row>
    <row r="19971" spans="16:20" x14ac:dyDescent="0.25">
      <c r="P19971" s="34"/>
      <c r="Q19971" s="33"/>
      <c r="R19971" s="33"/>
      <c r="S19971" s="33"/>
      <c r="T19971" s="33"/>
    </row>
    <row r="19972" spans="16:20" x14ac:dyDescent="0.25">
      <c r="P19972" s="34"/>
      <c r="Q19972" s="33"/>
      <c r="R19972" s="33"/>
      <c r="S19972" s="33"/>
      <c r="T19972" s="33"/>
    </row>
    <row r="19973" spans="16:20" x14ac:dyDescent="0.25">
      <c r="P19973" s="34"/>
      <c r="Q19973" s="33"/>
      <c r="R19973" s="33"/>
      <c r="S19973" s="33"/>
      <c r="T19973" s="33"/>
    </row>
    <row r="19974" spans="16:20" x14ac:dyDescent="0.25">
      <c r="P19974" s="34"/>
      <c r="Q19974" s="33"/>
      <c r="R19974" s="33"/>
      <c r="S19974" s="33"/>
      <c r="T19974" s="33"/>
    </row>
    <row r="19975" spans="16:20" x14ac:dyDescent="0.25">
      <c r="P19975" s="34"/>
      <c r="Q19975" s="33"/>
      <c r="R19975" s="33"/>
      <c r="S19975" s="33"/>
      <c r="T19975" s="33"/>
    </row>
    <row r="19976" spans="16:20" x14ac:dyDescent="0.25">
      <c r="P19976" s="34"/>
      <c r="Q19976" s="33"/>
      <c r="R19976" s="33"/>
      <c r="S19976" s="33"/>
      <c r="T19976" s="33"/>
    </row>
    <row r="19977" spans="16:20" x14ac:dyDescent="0.25">
      <c r="P19977" s="34"/>
      <c r="Q19977" s="33"/>
      <c r="R19977" s="33"/>
      <c r="S19977" s="33"/>
      <c r="T19977" s="33"/>
    </row>
    <row r="19978" spans="16:20" x14ac:dyDescent="0.25">
      <c r="P19978" s="34"/>
      <c r="Q19978" s="33"/>
      <c r="R19978" s="33"/>
      <c r="S19978" s="33"/>
      <c r="T19978" s="33"/>
    </row>
    <row r="19979" spans="16:20" x14ac:dyDescent="0.25">
      <c r="P19979" s="34"/>
      <c r="Q19979" s="33"/>
      <c r="R19979" s="33"/>
      <c r="S19979" s="33"/>
      <c r="T19979" s="33"/>
    </row>
    <row r="19980" spans="16:20" x14ac:dyDescent="0.25">
      <c r="P19980" s="34"/>
      <c r="Q19980" s="33"/>
      <c r="R19980" s="33"/>
      <c r="S19980" s="33"/>
      <c r="T19980" s="33"/>
    </row>
    <row r="19981" spans="16:20" x14ac:dyDescent="0.25">
      <c r="P19981" s="34"/>
      <c r="Q19981" s="33"/>
      <c r="R19981" s="33"/>
      <c r="S19981" s="33"/>
      <c r="T19981" s="33"/>
    </row>
    <row r="19982" spans="16:20" x14ac:dyDescent="0.25">
      <c r="P19982" s="34"/>
      <c r="Q19982" s="33"/>
      <c r="R19982" s="33"/>
      <c r="S19982" s="33"/>
      <c r="T19982" s="33"/>
    </row>
    <row r="19983" spans="16:20" x14ac:dyDescent="0.25">
      <c r="P19983" s="34"/>
      <c r="Q19983" s="33"/>
      <c r="R19983" s="33"/>
      <c r="S19983" s="33"/>
      <c r="T19983" s="33"/>
    </row>
    <row r="19984" spans="16:20" x14ac:dyDescent="0.25">
      <c r="P19984" s="34"/>
      <c r="Q19984" s="33"/>
      <c r="R19984" s="33"/>
      <c r="S19984" s="33"/>
      <c r="T19984" s="33"/>
    </row>
    <row r="19985" spans="16:20" x14ac:dyDescent="0.25">
      <c r="P19985" s="34"/>
      <c r="Q19985" s="33"/>
      <c r="R19985" s="33"/>
      <c r="S19985" s="33"/>
      <c r="T19985" s="33"/>
    </row>
    <row r="19986" spans="16:20" x14ac:dyDescent="0.25">
      <c r="P19986" s="34"/>
      <c r="Q19986" s="33"/>
      <c r="R19986" s="33"/>
      <c r="S19986" s="33"/>
      <c r="T19986" s="33"/>
    </row>
    <row r="19987" spans="16:20" x14ac:dyDescent="0.25">
      <c r="P19987" s="34"/>
      <c r="Q19987" s="33"/>
      <c r="R19987" s="33"/>
      <c r="S19987" s="33"/>
      <c r="T19987" s="33"/>
    </row>
    <row r="19988" spans="16:20" x14ac:dyDescent="0.25">
      <c r="P19988" s="34"/>
      <c r="Q19988" s="33"/>
      <c r="R19988" s="33"/>
      <c r="S19988" s="33"/>
      <c r="T19988" s="33"/>
    </row>
    <row r="19989" spans="16:20" x14ac:dyDescent="0.25">
      <c r="P19989" s="34"/>
      <c r="Q19989" s="33"/>
      <c r="R19989" s="33"/>
      <c r="S19989" s="33"/>
      <c r="T19989" s="33"/>
    </row>
    <row r="19990" spans="16:20" x14ac:dyDescent="0.25">
      <c r="P19990" s="34"/>
      <c r="Q19990" s="33"/>
      <c r="R19990" s="33"/>
      <c r="S19990" s="33"/>
      <c r="T19990" s="33"/>
    </row>
    <row r="19991" spans="16:20" x14ac:dyDescent="0.25">
      <c r="P19991" s="34"/>
      <c r="Q19991" s="33"/>
      <c r="R19991" s="33"/>
      <c r="S19991" s="33"/>
      <c r="T19991" s="33"/>
    </row>
    <row r="19992" spans="16:20" x14ac:dyDescent="0.25">
      <c r="P19992" s="34"/>
      <c r="Q19992" s="33"/>
      <c r="R19992" s="33"/>
      <c r="S19992" s="33"/>
      <c r="T19992" s="33"/>
    </row>
    <row r="19993" spans="16:20" x14ac:dyDescent="0.25">
      <c r="P19993" s="34"/>
      <c r="Q19993" s="33"/>
      <c r="R19993" s="33"/>
      <c r="S19993" s="33"/>
      <c r="T19993" s="33"/>
    </row>
    <row r="19994" spans="16:20" x14ac:dyDescent="0.25">
      <c r="P19994" s="34"/>
      <c r="Q19994" s="33"/>
      <c r="R19994" s="33"/>
      <c r="S19994" s="33"/>
      <c r="T19994" s="33"/>
    </row>
    <row r="19995" spans="16:20" x14ac:dyDescent="0.25">
      <c r="P19995" s="34"/>
      <c r="Q19995" s="33"/>
      <c r="R19995" s="33"/>
      <c r="S19995" s="33"/>
      <c r="T19995" s="33"/>
    </row>
    <row r="19996" spans="16:20" x14ac:dyDescent="0.25">
      <c r="P19996" s="34"/>
      <c r="Q19996" s="33"/>
      <c r="R19996" s="33"/>
      <c r="S19996" s="33"/>
      <c r="T19996" s="33"/>
    </row>
    <row r="19997" spans="16:20" x14ac:dyDescent="0.25">
      <c r="P19997" s="34"/>
      <c r="Q19997" s="33"/>
      <c r="R19997" s="33"/>
      <c r="S19997" s="33"/>
      <c r="T19997" s="33"/>
    </row>
    <row r="19998" spans="16:20" x14ac:dyDescent="0.25">
      <c r="P19998" s="34"/>
      <c r="Q19998" s="33"/>
      <c r="R19998" s="33"/>
      <c r="S19998" s="33"/>
      <c r="T19998" s="33"/>
    </row>
    <row r="19999" spans="16:20" x14ac:dyDescent="0.25">
      <c r="P19999" s="34"/>
      <c r="Q19999" s="33"/>
      <c r="R19999" s="33"/>
      <c r="S19999" s="33"/>
      <c r="T19999" s="33"/>
    </row>
    <row r="20000" spans="16:20" x14ac:dyDescent="0.25">
      <c r="P20000" s="34"/>
      <c r="Q20000" s="33"/>
      <c r="R20000" s="33"/>
      <c r="S20000" s="33"/>
      <c r="T20000" s="33"/>
    </row>
    <row r="20001" spans="16:20" x14ac:dyDescent="0.25">
      <c r="P20001" s="34"/>
      <c r="Q20001" s="33"/>
      <c r="R20001" s="33"/>
      <c r="S20001" s="33"/>
      <c r="T20001" s="33"/>
    </row>
    <row r="20002" spans="16:20" x14ac:dyDescent="0.25">
      <c r="P20002" s="34"/>
      <c r="Q20002" s="33"/>
      <c r="R20002" s="33"/>
      <c r="S20002" s="33"/>
      <c r="T20002" s="33"/>
    </row>
    <row r="20003" spans="16:20" x14ac:dyDescent="0.25">
      <c r="P20003" s="34"/>
      <c r="Q20003" s="33"/>
      <c r="R20003" s="33"/>
      <c r="S20003" s="33"/>
      <c r="T20003" s="33"/>
    </row>
    <row r="20004" spans="16:20" x14ac:dyDescent="0.25">
      <c r="P20004" s="34"/>
      <c r="Q20004" s="33"/>
      <c r="R20004" s="33"/>
      <c r="S20004" s="33"/>
      <c r="T20004" s="33"/>
    </row>
    <row r="20005" spans="16:20" x14ac:dyDescent="0.25">
      <c r="P20005" s="34"/>
      <c r="Q20005" s="33"/>
      <c r="R20005" s="33"/>
      <c r="S20005" s="33"/>
      <c r="T20005" s="33"/>
    </row>
    <row r="20006" spans="16:20" x14ac:dyDescent="0.25">
      <c r="P20006" s="34"/>
      <c r="Q20006" s="33"/>
      <c r="R20006" s="33"/>
      <c r="S20006" s="33"/>
      <c r="T20006" s="33"/>
    </row>
    <row r="20007" spans="16:20" x14ac:dyDescent="0.25">
      <c r="P20007" s="34"/>
      <c r="Q20007" s="33"/>
      <c r="R20007" s="33"/>
      <c r="S20007" s="33"/>
      <c r="T20007" s="33"/>
    </row>
    <row r="20008" spans="16:20" x14ac:dyDescent="0.25">
      <c r="P20008" s="34"/>
      <c r="Q20008" s="33"/>
      <c r="R20008" s="33"/>
      <c r="S20008" s="33"/>
      <c r="T20008" s="33"/>
    </row>
    <row r="20009" spans="16:20" x14ac:dyDescent="0.25">
      <c r="P20009" s="34"/>
      <c r="Q20009" s="33"/>
      <c r="R20009" s="33"/>
      <c r="S20009" s="33"/>
      <c r="T20009" s="33"/>
    </row>
    <row r="20010" spans="16:20" x14ac:dyDescent="0.25">
      <c r="P20010" s="34"/>
      <c r="Q20010" s="33"/>
      <c r="R20010" s="33"/>
      <c r="S20010" s="33"/>
      <c r="T20010" s="33"/>
    </row>
    <row r="20011" spans="16:20" x14ac:dyDescent="0.25">
      <c r="P20011" s="34"/>
      <c r="Q20011" s="33"/>
      <c r="R20011" s="33"/>
      <c r="S20011" s="33"/>
      <c r="T20011" s="33"/>
    </row>
    <row r="20012" spans="16:20" x14ac:dyDescent="0.25">
      <c r="P20012" s="34"/>
      <c r="Q20012" s="33"/>
      <c r="R20012" s="33"/>
      <c r="S20012" s="33"/>
      <c r="T20012" s="33"/>
    </row>
    <row r="20013" spans="16:20" x14ac:dyDescent="0.25">
      <c r="P20013" s="34"/>
      <c r="Q20013" s="33"/>
      <c r="R20013" s="33"/>
      <c r="S20013" s="33"/>
      <c r="T20013" s="33"/>
    </row>
    <row r="20014" spans="16:20" x14ac:dyDescent="0.25">
      <c r="P20014" s="34"/>
      <c r="Q20014" s="33"/>
      <c r="R20014" s="33"/>
      <c r="S20014" s="33"/>
      <c r="T20014" s="33"/>
    </row>
    <row r="20015" spans="16:20" x14ac:dyDescent="0.25">
      <c r="P20015" s="34"/>
      <c r="Q20015" s="33"/>
      <c r="R20015" s="33"/>
      <c r="S20015" s="33"/>
      <c r="T20015" s="33"/>
    </row>
    <row r="20016" spans="16:20" x14ac:dyDescent="0.25">
      <c r="P20016" s="34"/>
      <c r="Q20016" s="33"/>
      <c r="R20016" s="33"/>
      <c r="S20016" s="33"/>
      <c r="T20016" s="33"/>
    </row>
    <row r="20017" spans="16:20" x14ac:dyDescent="0.25">
      <c r="P20017" s="34"/>
      <c r="Q20017" s="33"/>
      <c r="R20017" s="33"/>
      <c r="S20017" s="33"/>
      <c r="T20017" s="33"/>
    </row>
    <row r="20018" spans="16:20" x14ac:dyDescent="0.25">
      <c r="P20018" s="34"/>
      <c r="Q20018" s="33"/>
      <c r="R20018" s="33"/>
      <c r="S20018" s="33"/>
      <c r="T20018" s="33"/>
    </row>
    <row r="20019" spans="16:20" x14ac:dyDescent="0.25">
      <c r="P20019" s="34"/>
      <c r="Q20019" s="33"/>
      <c r="R20019" s="33"/>
      <c r="S20019" s="33"/>
      <c r="T20019" s="33"/>
    </row>
    <row r="20020" spans="16:20" x14ac:dyDescent="0.25">
      <c r="P20020" s="34"/>
      <c r="Q20020" s="33"/>
      <c r="R20020" s="33"/>
      <c r="S20020" s="33"/>
      <c r="T20020" s="33"/>
    </row>
    <row r="20021" spans="16:20" x14ac:dyDescent="0.25">
      <c r="P20021" s="34"/>
      <c r="Q20021" s="33"/>
      <c r="R20021" s="33"/>
      <c r="S20021" s="33"/>
      <c r="T20021" s="33"/>
    </row>
    <row r="20022" spans="16:20" x14ac:dyDescent="0.25">
      <c r="P20022" s="34"/>
      <c r="Q20022" s="33"/>
      <c r="R20022" s="33"/>
      <c r="S20022" s="33"/>
      <c r="T20022" s="33"/>
    </row>
    <row r="20023" spans="16:20" x14ac:dyDescent="0.25">
      <c r="P20023" s="34"/>
      <c r="Q20023" s="33"/>
      <c r="R20023" s="33"/>
      <c r="S20023" s="33"/>
      <c r="T20023" s="33"/>
    </row>
    <row r="20024" spans="16:20" x14ac:dyDescent="0.25">
      <c r="P20024" s="34"/>
      <c r="Q20024" s="33"/>
      <c r="R20024" s="33"/>
      <c r="S20024" s="33"/>
      <c r="T20024" s="33"/>
    </row>
    <row r="20025" spans="16:20" x14ac:dyDescent="0.25">
      <c r="P20025" s="34"/>
      <c r="Q20025" s="33"/>
      <c r="R20025" s="33"/>
      <c r="S20025" s="33"/>
      <c r="T20025" s="33"/>
    </row>
    <row r="20026" spans="16:20" x14ac:dyDescent="0.25">
      <c r="P20026" s="34"/>
      <c r="Q20026" s="33"/>
      <c r="R20026" s="33"/>
      <c r="S20026" s="33"/>
      <c r="T20026" s="33"/>
    </row>
    <row r="20027" spans="16:20" x14ac:dyDescent="0.25">
      <c r="P20027" s="34"/>
      <c r="Q20027" s="33"/>
      <c r="R20027" s="33"/>
      <c r="S20027" s="33"/>
      <c r="T20027" s="33"/>
    </row>
    <row r="20028" spans="16:20" x14ac:dyDescent="0.25">
      <c r="P20028" s="34"/>
      <c r="Q20028" s="33"/>
      <c r="R20028" s="33"/>
      <c r="S20028" s="33"/>
      <c r="T20028" s="33"/>
    </row>
    <row r="20029" spans="16:20" x14ac:dyDescent="0.25">
      <c r="P20029" s="34"/>
      <c r="Q20029" s="33"/>
      <c r="R20029" s="33"/>
      <c r="S20029" s="33"/>
      <c r="T20029" s="33"/>
    </row>
    <row r="20030" spans="16:20" x14ac:dyDescent="0.25">
      <c r="P20030" s="34"/>
      <c r="Q20030" s="33"/>
      <c r="R20030" s="33"/>
      <c r="S20030" s="33"/>
      <c r="T20030" s="33"/>
    </row>
    <row r="20031" spans="16:20" x14ac:dyDescent="0.25">
      <c r="P20031" s="34"/>
      <c r="Q20031" s="33"/>
      <c r="R20031" s="33"/>
      <c r="S20031" s="33"/>
      <c r="T20031" s="33"/>
    </row>
    <row r="20032" spans="16:20" x14ac:dyDescent="0.25">
      <c r="P20032" s="34"/>
      <c r="Q20032" s="33"/>
      <c r="R20032" s="33"/>
      <c r="S20032" s="33"/>
      <c r="T20032" s="33"/>
    </row>
    <row r="20033" spans="16:20" x14ac:dyDescent="0.25">
      <c r="P20033" s="34"/>
      <c r="Q20033" s="33"/>
      <c r="R20033" s="33"/>
      <c r="S20033" s="33"/>
      <c r="T20033" s="33"/>
    </row>
    <row r="20034" spans="16:20" x14ac:dyDescent="0.25">
      <c r="P20034" s="34"/>
      <c r="Q20034" s="33"/>
      <c r="R20034" s="33"/>
      <c r="S20034" s="33"/>
      <c r="T20034" s="33"/>
    </row>
    <row r="20035" spans="16:20" x14ac:dyDescent="0.25">
      <c r="P20035" s="34"/>
      <c r="Q20035" s="33"/>
      <c r="R20035" s="33"/>
      <c r="S20035" s="33"/>
      <c r="T20035" s="33"/>
    </row>
    <row r="20036" spans="16:20" x14ac:dyDescent="0.25">
      <c r="P20036" s="34"/>
      <c r="Q20036" s="33"/>
      <c r="R20036" s="33"/>
      <c r="S20036" s="33"/>
      <c r="T20036" s="33"/>
    </row>
    <row r="20037" spans="16:20" x14ac:dyDescent="0.25">
      <c r="P20037" s="34"/>
      <c r="Q20037" s="33"/>
      <c r="R20037" s="33"/>
      <c r="S20037" s="33"/>
      <c r="T20037" s="33"/>
    </row>
    <row r="20038" spans="16:20" x14ac:dyDescent="0.25">
      <c r="P20038" s="34"/>
      <c r="Q20038" s="33"/>
      <c r="R20038" s="33"/>
      <c r="S20038" s="33"/>
      <c r="T20038" s="33"/>
    </row>
    <row r="20039" spans="16:20" x14ac:dyDescent="0.25">
      <c r="P20039" s="34"/>
      <c r="Q20039" s="33"/>
      <c r="R20039" s="33"/>
      <c r="S20039" s="33"/>
      <c r="T20039" s="33"/>
    </row>
    <row r="20040" spans="16:20" x14ac:dyDescent="0.25">
      <c r="P20040" s="34"/>
      <c r="Q20040" s="33"/>
      <c r="R20040" s="33"/>
      <c r="S20040" s="33"/>
      <c r="T20040" s="33"/>
    </row>
    <row r="20041" spans="16:20" x14ac:dyDescent="0.25">
      <c r="P20041" s="34"/>
      <c r="Q20041" s="33"/>
      <c r="R20041" s="33"/>
      <c r="S20041" s="33"/>
      <c r="T20041" s="33"/>
    </row>
    <row r="20042" spans="16:20" x14ac:dyDescent="0.25">
      <c r="P20042" s="34"/>
      <c r="Q20042" s="33"/>
      <c r="R20042" s="33"/>
      <c r="S20042" s="33"/>
      <c r="T20042" s="33"/>
    </row>
    <row r="20043" spans="16:20" x14ac:dyDescent="0.25">
      <c r="P20043" s="34"/>
      <c r="Q20043" s="33"/>
      <c r="R20043" s="33"/>
      <c r="S20043" s="33"/>
      <c r="T20043" s="33"/>
    </row>
    <row r="20044" spans="16:20" x14ac:dyDescent="0.25">
      <c r="P20044" s="34"/>
      <c r="Q20044" s="33"/>
      <c r="R20044" s="33"/>
      <c r="S20044" s="33"/>
      <c r="T20044" s="33"/>
    </row>
    <row r="20045" spans="16:20" x14ac:dyDescent="0.25">
      <c r="P20045" s="34"/>
      <c r="Q20045" s="33"/>
      <c r="R20045" s="33"/>
      <c r="S20045" s="33"/>
      <c r="T20045" s="33"/>
    </row>
    <row r="20046" spans="16:20" x14ac:dyDescent="0.25">
      <c r="P20046" s="34"/>
      <c r="Q20046" s="33"/>
      <c r="R20046" s="33"/>
      <c r="S20046" s="33"/>
      <c r="T20046" s="33"/>
    </row>
    <row r="20047" spans="16:20" x14ac:dyDescent="0.25">
      <c r="P20047" s="34"/>
      <c r="Q20047" s="33"/>
      <c r="R20047" s="33"/>
      <c r="S20047" s="33"/>
      <c r="T20047" s="33"/>
    </row>
    <row r="20048" spans="16:20" x14ac:dyDescent="0.25">
      <c r="P20048" s="34"/>
      <c r="Q20048" s="33"/>
      <c r="R20048" s="33"/>
      <c r="S20048" s="33"/>
      <c r="T20048" s="33"/>
    </row>
    <row r="20049" spans="16:20" x14ac:dyDescent="0.25">
      <c r="P20049" s="34"/>
      <c r="Q20049" s="33"/>
      <c r="R20049" s="33"/>
      <c r="S20049" s="33"/>
      <c r="T20049" s="33"/>
    </row>
    <row r="20050" spans="16:20" x14ac:dyDescent="0.25">
      <c r="P20050" s="34"/>
      <c r="Q20050" s="33"/>
      <c r="R20050" s="33"/>
      <c r="S20050" s="33"/>
      <c r="T20050" s="33"/>
    </row>
    <row r="20051" spans="16:20" x14ac:dyDescent="0.25">
      <c r="P20051" s="34"/>
      <c r="Q20051" s="33"/>
      <c r="R20051" s="33"/>
      <c r="S20051" s="33"/>
      <c r="T20051" s="33"/>
    </row>
    <row r="20052" spans="16:20" x14ac:dyDescent="0.25">
      <c r="P20052" s="34"/>
      <c r="Q20052" s="33"/>
      <c r="R20052" s="33"/>
      <c r="S20052" s="33"/>
      <c r="T20052" s="33"/>
    </row>
    <row r="20053" spans="16:20" x14ac:dyDescent="0.25">
      <c r="P20053" s="34"/>
      <c r="Q20053" s="33"/>
      <c r="R20053" s="33"/>
      <c r="S20053" s="33"/>
      <c r="T20053" s="33"/>
    </row>
    <row r="20054" spans="16:20" x14ac:dyDescent="0.25">
      <c r="P20054" s="34"/>
      <c r="Q20054" s="33"/>
      <c r="R20054" s="33"/>
      <c r="S20054" s="33"/>
      <c r="T20054" s="33"/>
    </row>
    <row r="20055" spans="16:20" x14ac:dyDescent="0.25">
      <c r="P20055" s="34"/>
      <c r="Q20055" s="33"/>
      <c r="R20055" s="33"/>
      <c r="S20055" s="33"/>
      <c r="T20055" s="33"/>
    </row>
    <row r="20056" spans="16:20" x14ac:dyDescent="0.25">
      <c r="P20056" s="34"/>
      <c r="Q20056" s="33"/>
      <c r="R20056" s="33"/>
      <c r="S20056" s="33"/>
      <c r="T20056" s="33"/>
    </row>
    <row r="20057" spans="16:20" x14ac:dyDescent="0.25">
      <c r="P20057" s="34"/>
      <c r="Q20057" s="33"/>
      <c r="R20057" s="33"/>
      <c r="S20057" s="33"/>
      <c r="T20057" s="33"/>
    </row>
    <row r="20058" spans="16:20" x14ac:dyDescent="0.25">
      <c r="P20058" s="34"/>
      <c r="Q20058" s="33"/>
      <c r="R20058" s="33"/>
      <c r="S20058" s="33"/>
      <c r="T20058" s="33"/>
    </row>
    <row r="20059" spans="16:20" x14ac:dyDescent="0.25">
      <c r="P20059" s="34"/>
      <c r="Q20059" s="33"/>
      <c r="R20059" s="33"/>
      <c r="S20059" s="33"/>
      <c r="T20059" s="33"/>
    </row>
    <row r="20060" spans="16:20" x14ac:dyDescent="0.25">
      <c r="P20060" s="34"/>
      <c r="Q20060" s="33"/>
      <c r="R20060" s="33"/>
      <c r="S20060" s="33"/>
      <c r="T20060" s="33"/>
    </row>
    <row r="20061" spans="16:20" x14ac:dyDescent="0.25">
      <c r="P20061" s="34"/>
      <c r="Q20061" s="33"/>
      <c r="R20061" s="33"/>
      <c r="S20061" s="33"/>
      <c r="T20061" s="33"/>
    </row>
    <row r="20062" spans="16:20" x14ac:dyDescent="0.25">
      <c r="P20062" s="34"/>
      <c r="Q20062" s="33"/>
      <c r="R20062" s="33"/>
      <c r="S20062" s="33"/>
      <c r="T20062" s="33"/>
    </row>
    <row r="20063" spans="16:20" x14ac:dyDescent="0.25">
      <c r="P20063" s="34"/>
      <c r="Q20063" s="33"/>
      <c r="R20063" s="33"/>
      <c r="S20063" s="33"/>
      <c r="T20063" s="33"/>
    </row>
    <row r="20064" spans="16:20" x14ac:dyDescent="0.25">
      <c r="P20064" s="34"/>
      <c r="Q20064" s="33"/>
      <c r="R20064" s="33"/>
      <c r="S20064" s="33"/>
      <c r="T20064" s="33"/>
    </row>
    <row r="20065" spans="16:20" x14ac:dyDescent="0.25">
      <c r="P20065" s="34"/>
      <c r="Q20065" s="33"/>
      <c r="R20065" s="33"/>
      <c r="S20065" s="33"/>
      <c r="T20065" s="33"/>
    </row>
    <row r="20066" spans="16:20" x14ac:dyDescent="0.25">
      <c r="P20066" s="34"/>
      <c r="Q20066" s="33"/>
      <c r="R20066" s="33"/>
      <c r="S20066" s="33"/>
      <c r="T20066" s="33"/>
    </row>
    <row r="20067" spans="16:20" x14ac:dyDescent="0.25">
      <c r="P20067" s="34"/>
      <c r="Q20067" s="33"/>
      <c r="R20067" s="33"/>
      <c r="S20067" s="33"/>
      <c r="T20067" s="33"/>
    </row>
    <row r="20068" spans="16:20" x14ac:dyDescent="0.25">
      <c r="P20068" s="34"/>
      <c r="Q20068" s="33"/>
      <c r="R20068" s="33"/>
      <c r="S20068" s="33"/>
      <c r="T20068" s="33"/>
    </row>
    <row r="20069" spans="16:20" x14ac:dyDescent="0.25">
      <c r="P20069" s="34"/>
      <c r="Q20069" s="33"/>
      <c r="R20069" s="33"/>
      <c r="S20069" s="33"/>
      <c r="T20069" s="33"/>
    </row>
    <row r="20070" spans="16:20" x14ac:dyDescent="0.25">
      <c r="P20070" s="34"/>
      <c r="Q20070" s="33"/>
      <c r="R20070" s="33"/>
      <c r="S20070" s="33"/>
      <c r="T20070" s="33"/>
    </row>
    <row r="20071" spans="16:20" x14ac:dyDescent="0.25">
      <c r="P20071" s="34"/>
      <c r="Q20071" s="33"/>
      <c r="R20071" s="33"/>
      <c r="S20071" s="33"/>
      <c r="T20071" s="33"/>
    </row>
    <row r="20072" spans="16:20" x14ac:dyDescent="0.25">
      <c r="P20072" s="34"/>
      <c r="Q20072" s="33"/>
      <c r="R20072" s="33"/>
      <c r="S20072" s="33"/>
      <c r="T20072" s="33"/>
    </row>
    <row r="20073" spans="16:20" x14ac:dyDescent="0.25">
      <c r="P20073" s="34"/>
      <c r="Q20073" s="33"/>
      <c r="R20073" s="33"/>
      <c r="S20073" s="33"/>
      <c r="T20073" s="33"/>
    </row>
    <row r="20074" spans="16:20" x14ac:dyDescent="0.25">
      <c r="P20074" s="34"/>
      <c r="Q20074" s="33"/>
      <c r="R20074" s="33"/>
      <c r="S20074" s="33"/>
      <c r="T20074" s="33"/>
    </row>
    <row r="20075" spans="16:20" x14ac:dyDescent="0.25">
      <c r="P20075" s="34"/>
      <c r="Q20075" s="33"/>
      <c r="R20075" s="33"/>
      <c r="S20075" s="33"/>
      <c r="T20075" s="33"/>
    </row>
    <row r="20076" spans="16:20" x14ac:dyDescent="0.25">
      <c r="P20076" s="34"/>
      <c r="Q20076" s="33"/>
      <c r="R20076" s="33"/>
      <c r="S20076" s="33"/>
      <c r="T20076" s="33"/>
    </row>
    <row r="20077" spans="16:20" x14ac:dyDescent="0.25">
      <c r="P20077" s="34"/>
      <c r="Q20077" s="33"/>
      <c r="R20077" s="33"/>
      <c r="S20077" s="33"/>
      <c r="T20077" s="33"/>
    </row>
    <row r="20078" spans="16:20" x14ac:dyDescent="0.25">
      <c r="P20078" s="34"/>
      <c r="Q20078" s="33"/>
      <c r="R20078" s="33"/>
      <c r="S20078" s="33"/>
      <c r="T20078" s="33"/>
    </row>
    <row r="20079" spans="16:20" x14ac:dyDescent="0.25">
      <c r="P20079" s="34"/>
      <c r="Q20079" s="33"/>
      <c r="R20079" s="33"/>
      <c r="S20079" s="33"/>
      <c r="T20079" s="33"/>
    </row>
    <row r="20080" spans="16:20" x14ac:dyDescent="0.25">
      <c r="P20080" s="34"/>
      <c r="Q20080" s="33"/>
      <c r="R20080" s="33"/>
      <c r="S20080" s="33"/>
      <c r="T20080" s="33"/>
    </row>
    <row r="20081" spans="16:20" x14ac:dyDescent="0.25">
      <c r="P20081" s="34"/>
      <c r="Q20081" s="33"/>
      <c r="R20081" s="33"/>
      <c r="S20081" s="33"/>
      <c r="T20081" s="33"/>
    </row>
    <row r="20082" spans="16:20" x14ac:dyDescent="0.25">
      <c r="P20082" s="34"/>
      <c r="Q20082" s="33"/>
      <c r="R20082" s="33"/>
      <c r="S20082" s="33"/>
      <c r="T20082" s="33"/>
    </row>
    <row r="20083" spans="16:20" x14ac:dyDescent="0.25">
      <c r="P20083" s="34"/>
      <c r="Q20083" s="33"/>
      <c r="R20083" s="33"/>
      <c r="S20083" s="33"/>
      <c r="T20083" s="33"/>
    </row>
    <row r="20084" spans="16:20" x14ac:dyDescent="0.25">
      <c r="P20084" s="34"/>
      <c r="Q20084" s="33"/>
      <c r="R20084" s="33"/>
      <c r="S20084" s="33"/>
      <c r="T20084" s="33"/>
    </row>
    <row r="20085" spans="16:20" x14ac:dyDescent="0.25">
      <c r="P20085" s="34"/>
      <c r="Q20085" s="33"/>
      <c r="R20085" s="33"/>
      <c r="S20085" s="33"/>
      <c r="T20085" s="33"/>
    </row>
    <row r="20086" spans="16:20" x14ac:dyDescent="0.25">
      <c r="P20086" s="34"/>
      <c r="Q20086" s="33"/>
      <c r="R20086" s="33"/>
      <c r="S20086" s="33"/>
      <c r="T20086" s="33"/>
    </row>
    <row r="20087" spans="16:20" x14ac:dyDescent="0.25">
      <c r="P20087" s="34"/>
      <c r="Q20087" s="33"/>
      <c r="R20087" s="33"/>
      <c r="S20087" s="33"/>
      <c r="T20087" s="33"/>
    </row>
    <row r="20088" spans="16:20" x14ac:dyDescent="0.25">
      <c r="P20088" s="34"/>
      <c r="Q20088" s="33"/>
      <c r="R20088" s="33"/>
      <c r="S20088" s="33"/>
      <c r="T20088" s="33"/>
    </row>
    <row r="20089" spans="16:20" x14ac:dyDescent="0.25">
      <c r="P20089" s="34"/>
      <c r="Q20089" s="33"/>
      <c r="R20089" s="33"/>
      <c r="S20089" s="33"/>
      <c r="T20089" s="33"/>
    </row>
    <row r="20090" spans="16:20" x14ac:dyDescent="0.25">
      <c r="P20090" s="34"/>
      <c r="Q20090" s="33"/>
      <c r="R20090" s="33"/>
      <c r="S20090" s="33"/>
      <c r="T20090" s="33"/>
    </row>
    <row r="20091" spans="16:20" x14ac:dyDescent="0.25">
      <c r="P20091" s="34"/>
      <c r="Q20091" s="33"/>
      <c r="R20091" s="33"/>
      <c r="S20091" s="33"/>
      <c r="T20091" s="33"/>
    </row>
    <row r="20092" spans="16:20" x14ac:dyDescent="0.25">
      <c r="P20092" s="34"/>
      <c r="Q20092" s="33"/>
      <c r="R20092" s="33"/>
      <c r="S20092" s="33"/>
      <c r="T20092" s="33"/>
    </row>
    <row r="20093" spans="16:20" x14ac:dyDescent="0.25">
      <c r="P20093" s="34"/>
      <c r="Q20093" s="33"/>
      <c r="R20093" s="33"/>
      <c r="S20093" s="33"/>
      <c r="T20093" s="33"/>
    </row>
    <row r="20094" spans="16:20" x14ac:dyDescent="0.25">
      <c r="P20094" s="34"/>
      <c r="Q20094" s="33"/>
      <c r="R20094" s="33"/>
      <c r="S20094" s="33"/>
      <c r="T20094" s="33"/>
    </row>
    <row r="20095" spans="16:20" x14ac:dyDescent="0.25">
      <c r="P20095" s="34"/>
      <c r="Q20095" s="33"/>
      <c r="R20095" s="33"/>
      <c r="S20095" s="33"/>
      <c r="T20095" s="33"/>
    </row>
    <row r="20096" spans="16:20" x14ac:dyDescent="0.25">
      <c r="P20096" s="34"/>
      <c r="Q20096" s="33"/>
      <c r="R20096" s="33"/>
      <c r="S20096" s="33"/>
      <c r="T20096" s="33"/>
    </row>
    <row r="20097" spans="16:20" x14ac:dyDescent="0.25">
      <c r="P20097" s="34"/>
      <c r="Q20097" s="33"/>
      <c r="R20097" s="33"/>
      <c r="S20097" s="33"/>
      <c r="T20097" s="33"/>
    </row>
    <row r="20098" spans="16:20" x14ac:dyDescent="0.25">
      <c r="P20098" s="34"/>
      <c r="Q20098" s="33"/>
      <c r="R20098" s="33"/>
      <c r="S20098" s="33"/>
      <c r="T20098" s="33"/>
    </row>
    <row r="20099" spans="16:20" x14ac:dyDescent="0.25">
      <c r="P20099" s="34"/>
      <c r="Q20099" s="33"/>
      <c r="R20099" s="33"/>
      <c r="S20099" s="33"/>
      <c r="T20099" s="33"/>
    </row>
    <row r="20100" spans="16:20" x14ac:dyDescent="0.25">
      <c r="P20100" s="34"/>
      <c r="Q20100" s="33"/>
      <c r="R20100" s="33"/>
      <c r="S20100" s="33"/>
      <c r="T20100" s="33"/>
    </row>
    <row r="20101" spans="16:20" x14ac:dyDescent="0.25">
      <c r="P20101" s="34"/>
      <c r="Q20101" s="33"/>
      <c r="R20101" s="33"/>
      <c r="S20101" s="33"/>
      <c r="T20101" s="33"/>
    </row>
    <row r="20102" spans="16:20" x14ac:dyDescent="0.25">
      <c r="P20102" s="34"/>
      <c r="Q20102" s="33"/>
      <c r="R20102" s="33"/>
      <c r="S20102" s="33"/>
      <c r="T20102" s="33"/>
    </row>
    <row r="20103" spans="16:20" x14ac:dyDescent="0.25">
      <c r="P20103" s="34"/>
      <c r="Q20103" s="33"/>
      <c r="R20103" s="33"/>
      <c r="S20103" s="33"/>
      <c r="T20103" s="33"/>
    </row>
    <row r="20104" spans="16:20" x14ac:dyDescent="0.25">
      <c r="P20104" s="34"/>
      <c r="Q20104" s="33"/>
      <c r="R20104" s="33"/>
      <c r="S20104" s="33"/>
      <c r="T20104" s="33"/>
    </row>
    <row r="20105" spans="16:20" x14ac:dyDescent="0.25">
      <c r="P20105" s="34"/>
      <c r="Q20105" s="33"/>
      <c r="R20105" s="33"/>
      <c r="S20105" s="33"/>
      <c r="T20105" s="33"/>
    </row>
    <row r="20106" spans="16:20" x14ac:dyDescent="0.25">
      <c r="P20106" s="34"/>
      <c r="Q20106" s="33"/>
      <c r="R20106" s="33"/>
      <c r="S20106" s="33"/>
      <c r="T20106" s="33"/>
    </row>
    <row r="20107" spans="16:20" x14ac:dyDescent="0.25">
      <c r="P20107" s="34"/>
      <c r="Q20107" s="33"/>
      <c r="R20107" s="33"/>
      <c r="S20107" s="33"/>
      <c r="T20107" s="33"/>
    </row>
    <row r="20108" spans="16:20" x14ac:dyDescent="0.25">
      <c r="P20108" s="34"/>
      <c r="Q20108" s="33"/>
      <c r="R20108" s="33"/>
      <c r="S20108" s="33"/>
      <c r="T20108" s="33"/>
    </row>
    <row r="20109" spans="16:20" x14ac:dyDescent="0.25">
      <c r="P20109" s="34"/>
      <c r="Q20109" s="33"/>
      <c r="R20109" s="33"/>
      <c r="S20109" s="33"/>
      <c r="T20109" s="33"/>
    </row>
    <row r="20110" spans="16:20" x14ac:dyDescent="0.25">
      <c r="P20110" s="34"/>
      <c r="Q20110" s="33"/>
      <c r="R20110" s="33"/>
      <c r="S20110" s="33"/>
      <c r="T20110" s="33"/>
    </row>
    <row r="20111" spans="16:20" x14ac:dyDescent="0.25">
      <c r="P20111" s="34"/>
      <c r="Q20111" s="33"/>
      <c r="R20111" s="33"/>
      <c r="S20111" s="33"/>
      <c r="T20111" s="33"/>
    </row>
    <row r="20112" spans="16:20" x14ac:dyDescent="0.25">
      <c r="P20112" s="34"/>
      <c r="Q20112" s="33"/>
      <c r="R20112" s="33"/>
      <c r="S20112" s="33"/>
      <c r="T20112" s="33"/>
    </row>
    <row r="20113" spans="16:20" x14ac:dyDescent="0.25">
      <c r="P20113" s="34"/>
      <c r="Q20113" s="33"/>
      <c r="R20113" s="33"/>
      <c r="S20113" s="33"/>
      <c r="T20113" s="33"/>
    </row>
    <row r="20114" spans="16:20" x14ac:dyDescent="0.25">
      <c r="P20114" s="34"/>
      <c r="Q20114" s="33"/>
      <c r="R20114" s="33"/>
      <c r="S20114" s="33"/>
      <c r="T20114" s="33"/>
    </row>
    <row r="20115" spans="16:20" x14ac:dyDescent="0.25">
      <c r="P20115" s="34"/>
      <c r="Q20115" s="33"/>
      <c r="R20115" s="33"/>
      <c r="S20115" s="33"/>
      <c r="T20115" s="33"/>
    </row>
    <row r="20116" spans="16:20" x14ac:dyDescent="0.25">
      <c r="P20116" s="34"/>
      <c r="Q20116" s="33"/>
      <c r="R20116" s="33"/>
      <c r="S20116" s="33"/>
      <c r="T20116" s="33"/>
    </row>
    <row r="20117" spans="16:20" x14ac:dyDescent="0.25">
      <c r="P20117" s="34"/>
      <c r="Q20117" s="33"/>
      <c r="R20117" s="33"/>
      <c r="S20117" s="33"/>
      <c r="T20117" s="33"/>
    </row>
    <row r="20118" spans="16:20" x14ac:dyDescent="0.25">
      <c r="P20118" s="34"/>
      <c r="Q20118" s="33"/>
      <c r="R20118" s="33"/>
      <c r="S20118" s="33"/>
      <c r="T20118" s="33"/>
    </row>
    <row r="20119" spans="16:20" x14ac:dyDescent="0.25">
      <c r="P20119" s="34"/>
      <c r="Q20119" s="33"/>
      <c r="R20119" s="33"/>
      <c r="S20119" s="33"/>
      <c r="T20119" s="33"/>
    </row>
    <row r="20120" spans="16:20" x14ac:dyDescent="0.25">
      <c r="P20120" s="34"/>
      <c r="Q20120" s="33"/>
      <c r="R20120" s="33"/>
      <c r="S20120" s="33"/>
      <c r="T20120" s="33"/>
    </row>
    <row r="20121" spans="16:20" x14ac:dyDescent="0.25">
      <c r="P20121" s="34"/>
      <c r="Q20121" s="33"/>
      <c r="R20121" s="33"/>
      <c r="S20121" s="33"/>
      <c r="T20121" s="33"/>
    </row>
    <row r="20122" spans="16:20" x14ac:dyDescent="0.25">
      <c r="P20122" s="34"/>
      <c r="Q20122" s="33"/>
      <c r="R20122" s="33"/>
      <c r="S20122" s="33"/>
      <c r="T20122" s="33"/>
    </row>
    <row r="20123" spans="16:20" x14ac:dyDescent="0.25">
      <c r="P20123" s="34"/>
      <c r="Q20123" s="33"/>
      <c r="R20123" s="33"/>
      <c r="S20123" s="33"/>
      <c r="T20123" s="33"/>
    </row>
    <row r="20124" spans="16:20" x14ac:dyDescent="0.25">
      <c r="P20124" s="34"/>
      <c r="Q20124" s="33"/>
      <c r="R20124" s="33"/>
      <c r="S20124" s="33"/>
      <c r="T20124" s="33"/>
    </row>
    <row r="20125" spans="16:20" x14ac:dyDescent="0.25">
      <c r="P20125" s="34"/>
      <c r="Q20125" s="33"/>
      <c r="R20125" s="33"/>
      <c r="S20125" s="33"/>
      <c r="T20125" s="33"/>
    </row>
    <row r="20126" spans="16:20" x14ac:dyDescent="0.25">
      <c r="P20126" s="34"/>
      <c r="Q20126" s="33"/>
      <c r="R20126" s="33"/>
      <c r="S20126" s="33"/>
      <c r="T20126" s="33"/>
    </row>
    <row r="20127" spans="16:20" x14ac:dyDescent="0.25">
      <c r="P20127" s="34"/>
      <c r="Q20127" s="33"/>
      <c r="R20127" s="33"/>
      <c r="S20127" s="33"/>
      <c r="T20127" s="33"/>
    </row>
    <row r="20128" spans="16:20" x14ac:dyDescent="0.25">
      <c r="P20128" s="34"/>
      <c r="Q20128" s="33"/>
      <c r="R20128" s="33"/>
      <c r="S20128" s="33"/>
      <c r="T20128" s="33"/>
    </row>
    <row r="20129" spans="16:20" x14ac:dyDescent="0.25">
      <c r="P20129" s="34"/>
      <c r="Q20129" s="33"/>
      <c r="R20129" s="33"/>
      <c r="S20129" s="33"/>
      <c r="T20129" s="33"/>
    </row>
    <row r="20130" spans="16:20" x14ac:dyDescent="0.25">
      <c r="P20130" s="34"/>
      <c r="Q20130" s="33"/>
      <c r="R20130" s="33"/>
      <c r="S20130" s="33"/>
      <c r="T20130" s="33"/>
    </row>
    <row r="20131" spans="16:20" x14ac:dyDescent="0.25">
      <c r="P20131" s="34"/>
      <c r="Q20131" s="33"/>
      <c r="R20131" s="33"/>
      <c r="S20131" s="33"/>
      <c r="T20131" s="33"/>
    </row>
    <row r="20132" spans="16:20" x14ac:dyDescent="0.25">
      <c r="P20132" s="34"/>
      <c r="Q20132" s="33"/>
      <c r="R20132" s="33"/>
      <c r="S20132" s="33"/>
      <c r="T20132" s="33"/>
    </row>
    <row r="20133" spans="16:20" x14ac:dyDescent="0.25">
      <c r="P20133" s="34"/>
      <c r="Q20133" s="33"/>
      <c r="R20133" s="33"/>
      <c r="S20133" s="33"/>
      <c r="T20133" s="33"/>
    </row>
    <row r="20134" spans="16:20" x14ac:dyDescent="0.25">
      <c r="P20134" s="34"/>
      <c r="Q20134" s="33"/>
      <c r="R20134" s="33"/>
      <c r="S20134" s="33"/>
      <c r="T20134" s="33"/>
    </row>
    <row r="20135" spans="16:20" x14ac:dyDescent="0.25">
      <c r="P20135" s="34"/>
      <c r="Q20135" s="33"/>
      <c r="R20135" s="33"/>
      <c r="S20135" s="33"/>
      <c r="T20135" s="33"/>
    </row>
    <row r="20136" spans="16:20" x14ac:dyDescent="0.25">
      <c r="P20136" s="34"/>
      <c r="Q20136" s="33"/>
      <c r="R20136" s="33"/>
      <c r="S20136" s="33"/>
      <c r="T20136" s="33"/>
    </row>
    <row r="20137" spans="16:20" x14ac:dyDescent="0.25">
      <c r="P20137" s="34"/>
      <c r="Q20137" s="33"/>
      <c r="R20137" s="33"/>
      <c r="S20137" s="33"/>
      <c r="T20137" s="33"/>
    </row>
    <row r="20138" spans="16:20" x14ac:dyDescent="0.25">
      <c r="P20138" s="34"/>
      <c r="Q20138" s="33"/>
      <c r="R20138" s="33"/>
      <c r="S20138" s="33"/>
      <c r="T20138" s="33"/>
    </row>
    <row r="20139" spans="16:20" x14ac:dyDescent="0.25">
      <c r="P20139" s="34"/>
      <c r="Q20139" s="33"/>
      <c r="R20139" s="33"/>
      <c r="S20139" s="33"/>
      <c r="T20139" s="33"/>
    </row>
    <row r="20140" spans="16:20" x14ac:dyDescent="0.25">
      <c r="P20140" s="34"/>
      <c r="Q20140" s="33"/>
      <c r="R20140" s="33"/>
      <c r="S20140" s="33"/>
      <c r="T20140" s="33"/>
    </row>
    <row r="20141" spans="16:20" x14ac:dyDescent="0.25">
      <c r="P20141" s="34"/>
      <c r="Q20141" s="33"/>
      <c r="R20141" s="33"/>
      <c r="S20141" s="33"/>
      <c r="T20141" s="33"/>
    </row>
    <row r="20142" spans="16:20" x14ac:dyDescent="0.25">
      <c r="P20142" s="34"/>
      <c r="Q20142" s="33"/>
      <c r="R20142" s="33"/>
      <c r="S20142" s="33"/>
      <c r="T20142" s="33"/>
    </row>
    <row r="20143" spans="16:20" x14ac:dyDescent="0.25">
      <c r="P20143" s="34"/>
      <c r="Q20143" s="33"/>
      <c r="R20143" s="33"/>
      <c r="S20143" s="33"/>
      <c r="T20143" s="33"/>
    </row>
    <row r="20144" spans="16:20" x14ac:dyDescent="0.25">
      <c r="P20144" s="34"/>
      <c r="Q20144" s="33"/>
      <c r="R20144" s="33"/>
      <c r="S20144" s="33"/>
      <c r="T20144" s="33"/>
    </row>
    <row r="20145" spans="16:20" x14ac:dyDescent="0.25">
      <c r="P20145" s="34"/>
      <c r="Q20145" s="33"/>
      <c r="R20145" s="33"/>
      <c r="S20145" s="33"/>
      <c r="T20145" s="33"/>
    </row>
    <row r="20146" spans="16:20" x14ac:dyDescent="0.25">
      <c r="P20146" s="34"/>
      <c r="Q20146" s="33"/>
      <c r="R20146" s="33"/>
      <c r="S20146" s="33"/>
      <c r="T20146" s="33"/>
    </row>
    <row r="20147" spans="16:20" x14ac:dyDescent="0.25">
      <c r="P20147" s="34"/>
      <c r="Q20147" s="33"/>
      <c r="R20147" s="33"/>
      <c r="S20147" s="33"/>
      <c r="T20147" s="33"/>
    </row>
    <row r="20148" spans="16:20" x14ac:dyDescent="0.25">
      <c r="P20148" s="34"/>
      <c r="Q20148" s="33"/>
      <c r="R20148" s="33"/>
      <c r="S20148" s="33"/>
      <c r="T20148" s="33"/>
    </row>
    <row r="20149" spans="16:20" x14ac:dyDescent="0.25">
      <c r="P20149" s="34"/>
      <c r="Q20149" s="33"/>
      <c r="R20149" s="33"/>
      <c r="S20149" s="33"/>
      <c r="T20149" s="33"/>
    </row>
    <row r="20150" spans="16:20" x14ac:dyDescent="0.25">
      <c r="P20150" s="34"/>
      <c r="Q20150" s="33"/>
      <c r="R20150" s="33"/>
      <c r="S20150" s="33"/>
      <c r="T20150" s="33"/>
    </row>
    <row r="20151" spans="16:20" x14ac:dyDescent="0.25">
      <c r="P20151" s="34"/>
      <c r="Q20151" s="33"/>
      <c r="R20151" s="33"/>
      <c r="S20151" s="33"/>
      <c r="T20151" s="33"/>
    </row>
    <row r="20152" spans="16:20" x14ac:dyDescent="0.25">
      <c r="P20152" s="34"/>
      <c r="Q20152" s="33"/>
      <c r="R20152" s="33"/>
      <c r="S20152" s="33"/>
      <c r="T20152" s="33"/>
    </row>
    <row r="20153" spans="16:20" x14ac:dyDescent="0.25">
      <c r="P20153" s="34"/>
      <c r="Q20153" s="33"/>
      <c r="R20153" s="33"/>
      <c r="S20153" s="33"/>
      <c r="T20153" s="33"/>
    </row>
    <row r="20154" spans="16:20" x14ac:dyDescent="0.25">
      <c r="P20154" s="34"/>
      <c r="Q20154" s="33"/>
      <c r="R20154" s="33"/>
      <c r="S20154" s="33"/>
      <c r="T20154" s="33"/>
    </row>
    <row r="20155" spans="16:20" x14ac:dyDescent="0.25">
      <c r="P20155" s="34"/>
      <c r="Q20155" s="33"/>
      <c r="R20155" s="33"/>
      <c r="S20155" s="33"/>
      <c r="T20155" s="33"/>
    </row>
    <row r="20156" spans="16:20" x14ac:dyDescent="0.25">
      <c r="P20156" s="34"/>
      <c r="Q20156" s="33"/>
      <c r="R20156" s="33"/>
      <c r="S20156" s="33"/>
      <c r="T20156" s="33"/>
    </row>
    <row r="20157" spans="16:20" x14ac:dyDescent="0.25">
      <c r="P20157" s="34"/>
      <c r="Q20157" s="33"/>
      <c r="R20157" s="33"/>
      <c r="S20157" s="33"/>
      <c r="T20157" s="33"/>
    </row>
    <row r="20158" spans="16:20" x14ac:dyDescent="0.25">
      <c r="P20158" s="34"/>
      <c r="Q20158" s="33"/>
      <c r="R20158" s="33"/>
      <c r="S20158" s="33"/>
      <c r="T20158" s="33"/>
    </row>
    <row r="20159" spans="16:20" x14ac:dyDescent="0.25">
      <c r="P20159" s="34"/>
      <c r="Q20159" s="33"/>
      <c r="R20159" s="33"/>
      <c r="S20159" s="33"/>
      <c r="T20159" s="33"/>
    </row>
    <row r="20160" spans="16:20" x14ac:dyDescent="0.25">
      <c r="P20160" s="34"/>
      <c r="Q20160" s="33"/>
      <c r="R20160" s="33"/>
      <c r="S20160" s="33"/>
      <c r="T20160" s="33"/>
    </row>
    <row r="20161" spans="16:20" x14ac:dyDescent="0.25">
      <c r="P20161" s="34"/>
      <c r="Q20161" s="33"/>
      <c r="R20161" s="33"/>
      <c r="S20161" s="33"/>
      <c r="T20161" s="33"/>
    </row>
    <row r="20162" spans="16:20" x14ac:dyDescent="0.25">
      <c r="P20162" s="34"/>
      <c r="Q20162" s="33"/>
      <c r="R20162" s="33"/>
      <c r="S20162" s="33"/>
      <c r="T20162" s="33"/>
    </row>
    <row r="20163" spans="16:20" x14ac:dyDescent="0.25">
      <c r="P20163" s="34"/>
      <c r="Q20163" s="33"/>
      <c r="R20163" s="33"/>
      <c r="S20163" s="33"/>
      <c r="T20163" s="33"/>
    </row>
    <row r="20164" spans="16:20" x14ac:dyDescent="0.25">
      <c r="P20164" s="34"/>
      <c r="Q20164" s="33"/>
      <c r="R20164" s="33"/>
      <c r="S20164" s="33"/>
      <c r="T20164" s="33"/>
    </row>
    <row r="20165" spans="16:20" x14ac:dyDescent="0.25">
      <c r="P20165" s="34"/>
      <c r="Q20165" s="33"/>
      <c r="R20165" s="33"/>
      <c r="S20165" s="33"/>
      <c r="T20165" s="33"/>
    </row>
    <row r="20166" spans="16:20" x14ac:dyDescent="0.25">
      <c r="P20166" s="34"/>
      <c r="Q20166" s="33"/>
      <c r="R20166" s="33"/>
      <c r="S20166" s="33"/>
      <c r="T20166" s="33"/>
    </row>
    <row r="20167" spans="16:20" x14ac:dyDescent="0.25">
      <c r="P20167" s="34"/>
      <c r="Q20167" s="33"/>
      <c r="R20167" s="33"/>
      <c r="S20167" s="33"/>
      <c r="T20167" s="33"/>
    </row>
    <row r="20168" spans="16:20" x14ac:dyDescent="0.25">
      <c r="P20168" s="34"/>
      <c r="Q20168" s="33"/>
      <c r="R20168" s="33"/>
      <c r="S20168" s="33"/>
      <c r="T20168" s="33"/>
    </row>
    <row r="20169" spans="16:20" x14ac:dyDescent="0.25">
      <c r="P20169" s="34"/>
      <c r="Q20169" s="33"/>
      <c r="R20169" s="33"/>
      <c r="S20169" s="33"/>
      <c r="T20169" s="33"/>
    </row>
    <row r="20170" spans="16:20" x14ac:dyDescent="0.25">
      <c r="P20170" s="34"/>
      <c r="Q20170" s="33"/>
      <c r="R20170" s="33"/>
      <c r="S20170" s="33"/>
      <c r="T20170" s="33"/>
    </row>
    <row r="20171" spans="16:20" x14ac:dyDescent="0.25">
      <c r="P20171" s="34"/>
      <c r="Q20171" s="33"/>
      <c r="R20171" s="33"/>
      <c r="S20171" s="33"/>
      <c r="T20171" s="33"/>
    </row>
    <row r="20172" spans="16:20" x14ac:dyDescent="0.25">
      <c r="P20172" s="34"/>
      <c r="Q20172" s="33"/>
      <c r="R20172" s="33"/>
      <c r="S20172" s="33"/>
      <c r="T20172" s="33"/>
    </row>
    <row r="20173" spans="16:20" x14ac:dyDescent="0.25">
      <c r="P20173" s="34"/>
      <c r="Q20173" s="33"/>
      <c r="R20173" s="33"/>
      <c r="S20173" s="33"/>
      <c r="T20173" s="33"/>
    </row>
    <row r="20174" spans="16:20" x14ac:dyDescent="0.25">
      <c r="P20174" s="34"/>
      <c r="Q20174" s="33"/>
      <c r="R20174" s="33"/>
      <c r="S20174" s="33"/>
      <c r="T20174" s="33"/>
    </row>
    <row r="20175" spans="16:20" x14ac:dyDescent="0.25">
      <c r="P20175" s="34"/>
      <c r="Q20175" s="33"/>
      <c r="R20175" s="33"/>
      <c r="S20175" s="33"/>
      <c r="T20175" s="33"/>
    </row>
    <row r="20176" spans="16:20" x14ac:dyDescent="0.25">
      <c r="P20176" s="34"/>
      <c r="Q20176" s="33"/>
      <c r="R20176" s="33"/>
      <c r="S20176" s="33"/>
      <c r="T20176" s="33"/>
    </row>
    <row r="20177" spans="16:20" x14ac:dyDescent="0.25">
      <c r="P20177" s="34"/>
      <c r="Q20177" s="33"/>
      <c r="R20177" s="33"/>
      <c r="S20177" s="33"/>
      <c r="T20177" s="33"/>
    </row>
    <row r="20178" spans="16:20" x14ac:dyDescent="0.25">
      <c r="P20178" s="34"/>
      <c r="Q20178" s="33"/>
      <c r="R20178" s="33"/>
      <c r="S20178" s="33"/>
      <c r="T20178" s="33"/>
    </row>
    <row r="20179" spans="16:20" x14ac:dyDescent="0.25">
      <c r="P20179" s="34"/>
      <c r="Q20179" s="33"/>
      <c r="R20179" s="33"/>
      <c r="S20179" s="33"/>
      <c r="T20179" s="33"/>
    </row>
    <row r="20180" spans="16:20" x14ac:dyDescent="0.25">
      <c r="P20180" s="34"/>
      <c r="Q20180" s="33"/>
      <c r="R20180" s="33"/>
      <c r="S20180" s="33"/>
      <c r="T20180" s="33"/>
    </row>
    <row r="20181" spans="16:20" x14ac:dyDescent="0.25">
      <c r="P20181" s="34"/>
      <c r="Q20181" s="33"/>
      <c r="R20181" s="33"/>
      <c r="S20181" s="33"/>
      <c r="T20181" s="33"/>
    </row>
    <row r="20182" spans="16:20" x14ac:dyDescent="0.25">
      <c r="P20182" s="34"/>
      <c r="Q20182" s="33"/>
      <c r="R20182" s="33"/>
      <c r="S20182" s="33"/>
      <c r="T20182" s="33"/>
    </row>
    <row r="20183" spans="16:20" x14ac:dyDescent="0.25">
      <c r="P20183" s="34"/>
      <c r="Q20183" s="33"/>
      <c r="R20183" s="33"/>
      <c r="S20183" s="33"/>
      <c r="T20183" s="33"/>
    </row>
    <row r="20184" spans="16:20" x14ac:dyDescent="0.25">
      <c r="P20184" s="34"/>
      <c r="Q20184" s="33"/>
      <c r="R20184" s="33"/>
      <c r="S20184" s="33"/>
      <c r="T20184" s="33"/>
    </row>
    <row r="20185" spans="16:20" x14ac:dyDescent="0.25">
      <c r="P20185" s="34"/>
      <c r="Q20185" s="33"/>
      <c r="R20185" s="33"/>
      <c r="S20185" s="33"/>
      <c r="T20185" s="33"/>
    </row>
    <row r="20186" spans="16:20" x14ac:dyDescent="0.25">
      <c r="P20186" s="34"/>
      <c r="Q20186" s="33"/>
      <c r="R20186" s="33"/>
      <c r="S20186" s="33"/>
      <c r="T20186" s="33"/>
    </row>
    <row r="20187" spans="16:20" x14ac:dyDescent="0.25">
      <c r="P20187" s="34"/>
      <c r="Q20187" s="33"/>
      <c r="R20187" s="33"/>
      <c r="S20187" s="33"/>
      <c r="T20187" s="33"/>
    </row>
    <row r="20188" spans="16:20" x14ac:dyDescent="0.25">
      <c r="P20188" s="34"/>
      <c r="Q20188" s="33"/>
      <c r="R20188" s="33"/>
      <c r="S20188" s="33"/>
      <c r="T20188" s="33"/>
    </row>
    <row r="20189" spans="16:20" x14ac:dyDescent="0.25">
      <c r="P20189" s="34"/>
      <c r="Q20189" s="33"/>
      <c r="R20189" s="33"/>
      <c r="S20189" s="33"/>
      <c r="T20189" s="33"/>
    </row>
    <row r="20190" spans="16:20" x14ac:dyDescent="0.25">
      <c r="P20190" s="34"/>
      <c r="Q20190" s="33"/>
      <c r="R20190" s="33"/>
      <c r="S20190" s="33"/>
      <c r="T20190" s="33"/>
    </row>
    <row r="20191" spans="16:20" x14ac:dyDescent="0.25">
      <c r="P20191" s="34"/>
      <c r="Q20191" s="33"/>
      <c r="R20191" s="33"/>
      <c r="S20191" s="33"/>
      <c r="T20191" s="33"/>
    </row>
    <row r="20192" spans="16:20" x14ac:dyDescent="0.25">
      <c r="P20192" s="34"/>
      <c r="Q20192" s="33"/>
      <c r="R20192" s="33"/>
      <c r="S20192" s="33"/>
      <c r="T20192" s="33"/>
    </row>
    <row r="20193" spans="16:20" x14ac:dyDescent="0.25">
      <c r="P20193" s="34"/>
      <c r="Q20193" s="33"/>
      <c r="R20193" s="33"/>
      <c r="S20193" s="33"/>
      <c r="T20193" s="33"/>
    </row>
    <row r="20194" spans="16:20" x14ac:dyDescent="0.25">
      <c r="P20194" s="34"/>
      <c r="Q20194" s="33"/>
      <c r="R20194" s="33"/>
      <c r="S20194" s="33"/>
      <c r="T20194" s="33"/>
    </row>
    <row r="20195" spans="16:20" x14ac:dyDescent="0.25">
      <c r="P20195" s="34"/>
      <c r="Q20195" s="33"/>
      <c r="R20195" s="33"/>
      <c r="S20195" s="33"/>
      <c r="T20195" s="33"/>
    </row>
    <row r="20196" spans="16:20" x14ac:dyDescent="0.25">
      <c r="P20196" s="34"/>
      <c r="Q20196" s="33"/>
      <c r="R20196" s="33"/>
      <c r="S20196" s="33"/>
      <c r="T20196" s="33"/>
    </row>
    <row r="20197" spans="16:20" x14ac:dyDescent="0.25">
      <c r="P20197" s="34"/>
      <c r="Q20197" s="33"/>
      <c r="R20197" s="33"/>
      <c r="S20197" s="33"/>
      <c r="T20197" s="33"/>
    </row>
    <row r="20198" spans="16:20" x14ac:dyDescent="0.25">
      <c r="P20198" s="34"/>
      <c r="Q20198" s="33"/>
      <c r="R20198" s="33"/>
      <c r="S20198" s="33"/>
      <c r="T20198" s="33"/>
    </row>
    <row r="20199" spans="16:20" x14ac:dyDescent="0.25">
      <c r="P20199" s="34"/>
      <c r="Q20199" s="33"/>
      <c r="R20199" s="33"/>
      <c r="S20199" s="33"/>
      <c r="T20199" s="33"/>
    </row>
    <row r="20200" spans="16:20" x14ac:dyDescent="0.25">
      <c r="P20200" s="34"/>
      <c r="Q20200" s="33"/>
      <c r="R20200" s="33"/>
      <c r="S20200" s="33"/>
      <c r="T20200" s="33"/>
    </row>
    <row r="20201" spans="16:20" x14ac:dyDescent="0.25">
      <c r="P20201" s="34"/>
      <c r="Q20201" s="33"/>
      <c r="R20201" s="33"/>
      <c r="S20201" s="33"/>
      <c r="T20201" s="33"/>
    </row>
    <row r="20202" spans="16:20" x14ac:dyDescent="0.25">
      <c r="P20202" s="34"/>
      <c r="Q20202" s="33"/>
      <c r="R20202" s="33"/>
      <c r="S20202" s="33"/>
      <c r="T20202" s="33"/>
    </row>
    <row r="20203" spans="16:20" x14ac:dyDescent="0.25">
      <c r="P20203" s="34"/>
      <c r="Q20203" s="33"/>
      <c r="R20203" s="33"/>
      <c r="S20203" s="33"/>
      <c r="T20203" s="33"/>
    </row>
    <row r="20204" spans="16:20" x14ac:dyDescent="0.25">
      <c r="P20204" s="34"/>
      <c r="Q20204" s="33"/>
      <c r="R20204" s="33"/>
      <c r="S20204" s="33"/>
      <c r="T20204" s="33"/>
    </row>
    <row r="20205" spans="16:20" x14ac:dyDescent="0.25">
      <c r="P20205" s="34"/>
      <c r="Q20205" s="33"/>
      <c r="R20205" s="33"/>
      <c r="S20205" s="33"/>
      <c r="T20205" s="33"/>
    </row>
    <row r="20206" spans="16:20" x14ac:dyDescent="0.25">
      <c r="P20206" s="34"/>
      <c r="Q20206" s="33"/>
      <c r="R20206" s="33"/>
      <c r="S20206" s="33"/>
      <c r="T20206" s="33"/>
    </row>
    <row r="20207" spans="16:20" x14ac:dyDescent="0.25">
      <c r="P20207" s="34"/>
      <c r="Q20207" s="33"/>
      <c r="R20207" s="33"/>
      <c r="S20207" s="33"/>
      <c r="T20207" s="33"/>
    </row>
    <row r="20208" spans="16:20" x14ac:dyDescent="0.25">
      <c r="P20208" s="34"/>
      <c r="Q20208" s="33"/>
      <c r="R20208" s="33"/>
      <c r="S20208" s="33"/>
      <c r="T20208" s="33"/>
    </row>
    <row r="20209" spans="16:20" x14ac:dyDescent="0.25">
      <c r="P20209" s="34"/>
      <c r="Q20209" s="33"/>
      <c r="R20209" s="33"/>
      <c r="S20209" s="33"/>
      <c r="T20209" s="33"/>
    </row>
    <row r="20210" spans="16:20" x14ac:dyDescent="0.25">
      <c r="P20210" s="34"/>
      <c r="Q20210" s="33"/>
      <c r="R20210" s="33"/>
      <c r="S20210" s="33"/>
      <c r="T20210" s="33"/>
    </row>
    <row r="20211" spans="16:20" x14ac:dyDescent="0.25">
      <c r="P20211" s="34"/>
      <c r="Q20211" s="33"/>
      <c r="R20211" s="33"/>
      <c r="S20211" s="33"/>
      <c r="T20211" s="33"/>
    </row>
    <row r="20212" spans="16:20" x14ac:dyDescent="0.25">
      <c r="P20212" s="34"/>
      <c r="Q20212" s="33"/>
      <c r="R20212" s="33"/>
      <c r="S20212" s="33"/>
      <c r="T20212" s="33"/>
    </row>
    <row r="20213" spans="16:20" x14ac:dyDescent="0.25">
      <c r="P20213" s="34"/>
      <c r="Q20213" s="33"/>
      <c r="R20213" s="33"/>
      <c r="S20213" s="33"/>
      <c r="T20213" s="33"/>
    </row>
    <row r="20214" spans="16:20" x14ac:dyDescent="0.25">
      <c r="P20214" s="34"/>
      <c r="Q20214" s="33"/>
      <c r="R20214" s="33"/>
      <c r="S20214" s="33"/>
      <c r="T20214" s="33"/>
    </row>
    <row r="20215" spans="16:20" x14ac:dyDescent="0.25">
      <c r="P20215" s="34"/>
      <c r="Q20215" s="33"/>
      <c r="R20215" s="33"/>
      <c r="S20215" s="33"/>
      <c r="T20215" s="33"/>
    </row>
    <row r="20216" spans="16:20" x14ac:dyDescent="0.25">
      <c r="P20216" s="34"/>
      <c r="Q20216" s="33"/>
      <c r="R20216" s="33"/>
      <c r="S20216" s="33"/>
      <c r="T20216" s="33"/>
    </row>
    <row r="20217" spans="16:20" x14ac:dyDescent="0.25">
      <c r="P20217" s="34"/>
      <c r="Q20217" s="33"/>
      <c r="R20217" s="33"/>
      <c r="S20217" s="33"/>
      <c r="T20217" s="33"/>
    </row>
    <row r="20218" spans="16:20" x14ac:dyDescent="0.25">
      <c r="P20218" s="34"/>
      <c r="Q20218" s="33"/>
      <c r="R20218" s="33"/>
      <c r="S20218" s="33"/>
      <c r="T20218" s="33"/>
    </row>
    <row r="20219" spans="16:20" x14ac:dyDescent="0.25">
      <c r="P20219" s="34"/>
      <c r="Q20219" s="33"/>
      <c r="R20219" s="33"/>
      <c r="S20219" s="33"/>
      <c r="T20219" s="33"/>
    </row>
    <row r="20220" spans="16:20" x14ac:dyDescent="0.25">
      <c r="P20220" s="34"/>
      <c r="Q20220" s="33"/>
      <c r="R20220" s="33"/>
      <c r="S20220" s="33"/>
      <c r="T20220" s="33"/>
    </row>
    <row r="20221" spans="16:20" x14ac:dyDescent="0.25">
      <c r="P20221" s="34"/>
      <c r="Q20221" s="33"/>
      <c r="R20221" s="33"/>
      <c r="S20221" s="33"/>
      <c r="T20221" s="33"/>
    </row>
    <row r="20222" spans="16:20" x14ac:dyDescent="0.25">
      <c r="P20222" s="34"/>
      <c r="Q20222" s="33"/>
      <c r="R20222" s="33"/>
      <c r="S20222" s="33"/>
      <c r="T20222" s="33"/>
    </row>
    <row r="20223" spans="16:20" x14ac:dyDescent="0.25">
      <c r="P20223" s="34"/>
      <c r="Q20223" s="33"/>
      <c r="R20223" s="33"/>
      <c r="S20223" s="33"/>
      <c r="T20223" s="33"/>
    </row>
    <row r="20224" spans="16:20" x14ac:dyDescent="0.25">
      <c r="P20224" s="34"/>
      <c r="Q20224" s="33"/>
      <c r="R20224" s="33"/>
      <c r="S20224" s="33"/>
      <c r="T20224" s="33"/>
    </row>
    <row r="20225" spans="16:20" x14ac:dyDescent="0.25">
      <c r="P20225" s="34"/>
      <c r="Q20225" s="33"/>
      <c r="R20225" s="33"/>
      <c r="S20225" s="33"/>
      <c r="T20225" s="33"/>
    </row>
    <row r="20226" spans="16:20" x14ac:dyDescent="0.25">
      <c r="P20226" s="34"/>
      <c r="Q20226" s="33"/>
      <c r="R20226" s="33"/>
      <c r="S20226" s="33"/>
      <c r="T20226" s="33"/>
    </row>
    <row r="20227" spans="16:20" x14ac:dyDescent="0.25">
      <c r="P20227" s="34"/>
      <c r="Q20227" s="33"/>
      <c r="R20227" s="33"/>
      <c r="S20227" s="33"/>
      <c r="T20227" s="33"/>
    </row>
    <row r="20228" spans="16:20" x14ac:dyDescent="0.25">
      <c r="P20228" s="34"/>
      <c r="Q20228" s="33"/>
      <c r="R20228" s="33"/>
      <c r="S20228" s="33"/>
      <c r="T20228" s="33"/>
    </row>
    <row r="20229" spans="16:20" x14ac:dyDescent="0.25">
      <c r="P20229" s="34"/>
      <c r="Q20229" s="33"/>
      <c r="R20229" s="33"/>
      <c r="S20229" s="33"/>
      <c r="T20229" s="33"/>
    </row>
    <row r="20230" spans="16:20" x14ac:dyDescent="0.25">
      <c r="P20230" s="34"/>
      <c r="Q20230" s="33"/>
      <c r="R20230" s="33"/>
      <c r="S20230" s="33"/>
      <c r="T20230" s="33"/>
    </row>
    <row r="20231" spans="16:20" x14ac:dyDescent="0.25">
      <c r="P20231" s="34"/>
      <c r="Q20231" s="33"/>
      <c r="R20231" s="33"/>
      <c r="S20231" s="33"/>
      <c r="T20231" s="33"/>
    </row>
    <row r="20232" spans="16:20" x14ac:dyDescent="0.25">
      <c r="P20232" s="34"/>
      <c r="Q20232" s="33"/>
      <c r="R20232" s="33"/>
      <c r="S20232" s="33"/>
      <c r="T20232" s="33"/>
    </row>
    <row r="20233" spans="16:20" x14ac:dyDescent="0.25">
      <c r="P20233" s="34"/>
      <c r="Q20233" s="33"/>
      <c r="R20233" s="33"/>
      <c r="S20233" s="33"/>
      <c r="T20233" s="33"/>
    </row>
    <row r="20234" spans="16:20" x14ac:dyDescent="0.25">
      <c r="P20234" s="34"/>
      <c r="Q20234" s="33"/>
      <c r="R20234" s="33"/>
      <c r="S20234" s="33"/>
      <c r="T20234" s="33"/>
    </row>
    <row r="20235" spans="16:20" x14ac:dyDescent="0.25">
      <c r="P20235" s="34"/>
      <c r="Q20235" s="33"/>
      <c r="R20235" s="33"/>
      <c r="S20235" s="33"/>
      <c r="T20235" s="33"/>
    </row>
    <row r="20236" spans="16:20" x14ac:dyDescent="0.25">
      <c r="P20236" s="34"/>
      <c r="Q20236" s="33"/>
      <c r="R20236" s="33"/>
      <c r="S20236" s="33"/>
      <c r="T20236" s="33"/>
    </row>
    <row r="20237" spans="16:20" x14ac:dyDescent="0.25">
      <c r="P20237" s="34"/>
      <c r="Q20237" s="33"/>
      <c r="R20237" s="33"/>
      <c r="S20237" s="33"/>
      <c r="T20237" s="33"/>
    </row>
    <row r="20238" spans="16:20" x14ac:dyDescent="0.25">
      <c r="P20238" s="34"/>
      <c r="Q20238" s="33"/>
      <c r="R20238" s="33"/>
      <c r="S20238" s="33"/>
      <c r="T20238" s="33"/>
    </row>
    <row r="20239" spans="16:20" x14ac:dyDescent="0.25">
      <c r="P20239" s="34"/>
      <c r="Q20239" s="33"/>
      <c r="R20239" s="33"/>
      <c r="S20239" s="33"/>
      <c r="T20239" s="33"/>
    </row>
    <row r="20240" spans="16:20" x14ac:dyDescent="0.25">
      <c r="P20240" s="34"/>
      <c r="Q20240" s="33"/>
      <c r="R20240" s="33"/>
      <c r="S20240" s="33"/>
      <c r="T20240" s="33"/>
    </row>
    <row r="20241" spans="16:20" x14ac:dyDescent="0.25">
      <c r="P20241" s="34"/>
      <c r="Q20241" s="33"/>
      <c r="R20241" s="33"/>
      <c r="S20241" s="33"/>
      <c r="T20241" s="33"/>
    </row>
    <row r="20242" spans="16:20" x14ac:dyDescent="0.25">
      <c r="P20242" s="34"/>
      <c r="Q20242" s="33"/>
      <c r="R20242" s="33"/>
      <c r="S20242" s="33"/>
      <c r="T20242" s="33"/>
    </row>
    <row r="20243" spans="16:20" x14ac:dyDescent="0.25">
      <c r="P20243" s="34"/>
      <c r="Q20243" s="33"/>
      <c r="R20243" s="33"/>
      <c r="S20243" s="33"/>
      <c r="T20243" s="33"/>
    </row>
    <row r="20244" spans="16:20" x14ac:dyDescent="0.25">
      <c r="P20244" s="34"/>
      <c r="Q20244" s="33"/>
      <c r="R20244" s="33"/>
      <c r="S20244" s="33"/>
      <c r="T20244" s="33"/>
    </row>
    <row r="20245" spans="16:20" x14ac:dyDescent="0.25">
      <c r="P20245" s="34"/>
      <c r="Q20245" s="33"/>
      <c r="R20245" s="33"/>
      <c r="S20245" s="33"/>
      <c r="T20245" s="33"/>
    </row>
    <row r="20246" spans="16:20" x14ac:dyDescent="0.25">
      <c r="P20246" s="34"/>
      <c r="Q20246" s="33"/>
      <c r="R20246" s="33"/>
      <c r="S20246" s="33"/>
      <c r="T20246" s="33"/>
    </row>
    <row r="20247" spans="16:20" x14ac:dyDescent="0.25">
      <c r="P20247" s="34"/>
      <c r="Q20247" s="33"/>
      <c r="R20247" s="33"/>
      <c r="S20247" s="33"/>
      <c r="T20247" s="33"/>
    </row>
    <row r="20248" spans="16:20" x14ac:dyDescent="0.25">
      <c r="P20248" s="34"/>
      <c r="Q20248" s="33"/>
      <c r="R20248" s="33"/>
      <c r="S20248" s="33"/>
      <c r="T20248" s="33"/>
    </row>
    <row r="20249" spans="16:20" x14ac:dyDescent="0.25">
      <c r="P20249" s="34"/>
      <c r="Q20249" s="33"/>
      <c r="R20249" s="33"/>
      <c r="S20249" s="33"/>
      <c r="T20249" s="33"/>
    </row>
    <row r="20250" spans="16:20" x14ac:dyDescent="0.25">
      <c r="P20250" s="34"/>
      <c r="Q20250" s="33"/>
      <c r="R20250" s="33"/>
      <c r="S20250" s="33"/>
      <c r="T20250" s="33"/>
    </row>
    <row r="20251" spans="16:20" x14ac:dyDescent="0.25">
      <c r="P20251" s="34"/>
      <c r="Q20251" s="33"/>
      <c r="R20251" s="33"/>
      <c r="S20251" s="33"/>
      <c r="T20251" s="33"/>
    </row>
    <row r="20252" spans="16:20" x14ac:dyDescent="0.25">
      <c r="P20252" s="34"/>
      <c r="Q20252" s="33"/>
      <c r="R20252" s="33"/>
      <c r="S20252" s="33"/>
      <c r="T20252" s="33"/>
    </row>
    <row r="20253" spans="16:20" x14ac:dyDescent="0.25">
      <c r="P20253" s="34"/>
      <c r="Q20253" s="33"/>
      <c r="R20253" s="33"/>
      <c r="S20253" s="33"/>
      <c r="T20253" s="33"/>
    </row>
    <row r="20254" spans="16:20" x14ac:dyDescent="0.25">
      <c r="P20254" s="34"/>
      <c r="Q20254" s="33"/>
      <c r="R20254" s="33"/>
      <c r="S20254" s="33"/>
      <c r="T20254" s="33"/>
    </row>
    <row r="20255" spans="16:20" x14ac:dyDescent="0.25">
      <c r="P20255" s="34"/>
      <c r="Q20255" s="33"/>
      <c r="R20255" s="33"/>
      <c r="S20255" s="33"/>
      <c r="T20255" s="33"/>
    </row>
    <row r="20256" spans="16:20" x14ac:dyDescent="0.25">
      <c r="P20256" s="34"/>
      <c r="Q20256" s="33"/>
      <c r="R20256" s="33"/>
      <c r="S20256" s="33"/>
      <c r="T20256" s="33"/>
    </row>
    <row r="20257" spans="16:20" x14ac:dyDescent="0.25">
      <c r="P20257" s="34"/>
      <c r="Q20257" s="33"/>
      <c r="R20257" s="33"/>
      <c r="S20257" s="33"/>
      <c r="T20257" s="33"/>
    </row>
    <row r="20258" spans="16:20" x14ac:dyDescent="0.25">
      <c r="P20258" s="34"/>
      <c r="Q20258" s="33"/>
      <c r="R20258" s="33"/>
      <c r="S20258" s="33"/>
      <c r="T20258" s="33"/>
    </row>
    <row r="20259" spans="16:20" x14ac:dyDescent="0.25">
      <c r="P20259" s="34"/>
      <c r="Q20259" s="33"/>
      <c r="R20259" s="33"/>
      <c r="S20259" s="33"/>
      <c r="T20259" s="33"/>
    </row>
    <row r="20260" spans="16:20" x14ac:dyDescent="0.25">
      <c r="P20260" s="34"/>
      <c r="Q20260" s="33"/>
      <c r="R20260" s="33"/>
      <c r="S20260" s="33"/>
      <c r="T20260" s="33"/>
    </row>
    <row r="20261" spans="16:20" x14ac:dyDescent="0.25">
      <c r="P20261" s="34"/>
      <c r="Q20261" s="33"/>
      <c r="R20261" s="33"/>
      <c r="S20261" s="33"/>
      <c r="T20261" s="33"/>
    </row>
    <row r="20262" spans="16:20" x14ac:dyDescent="0.25">
      <c r="P20262" s="34"/>
      <c r="Q20262" s="33"/>
      <c r="R20262" s="33"/>
      <c r="S20262" s="33"/>
      <c r="T20262" s="33"/>
    </row>
    <row r="20263" spans="16:20" x14ac:dyDescent="0.25">
      <c r="P20263" s="34"/>
      <c r="Q20263" s="33"/>
      <c r="R20263" s="33"/>
      <c r="S20263" s="33"/>
      <c r="T20263" s="33"/>
    </row>
    <row r="20264" spans="16:20" x14ac:dyDescent="0.25">
      <c r="P20264" s="34"/>
      <c r="Q20264" s="33"/>
      <c r="R20264" s="33"/>
      <c r="S20264" s="33"/>
      <c r="T20264" s="33"/>
    </row>
    <row r="20265" spans="16:20" x14ac:dyDescent="0.25">
      <c r="P20265" s="34"/>
      <c r="Q20265" s="33"/>
      <c r="R20265" s="33"/>
      <c r="S20265" s="33"/>
      <c r="T20265" s="33"/>
    </row>
    <row r="20266" spans="16:20" x14ac:dyDescent="0.25">
      <c r="P20266" s="34"/>
      <c r="Q20266" s="33"/>
      <c r="R20266" s="33"/>
      <c r="S20266" s="33"/>
      <c r="T20266" s="33"/>
    </row>
    <row r="20267" spans="16:20" x14ac:dyDescent="0.25">
      <c r="P20267" s="34"/>
      <c r="Q20267" s="33"/>
      <c r="R20267" s="33"/>
      <c r="S20267" s="33"/>
      <c r="T20267" s="33"/>
    </row>
    <row r="20268" spans="16:20" x14ac:dyDescent="0.25">
      <c r="P20268" s="34"/>
      <c r="Q20268" s="33"/>
      <c r="R20268" s="33"/>
      <c r="S20268" s="33"/>
      <c r="T20268" s="33"/>
    </row>
    <row r="20269" spans="16:20" x14ac:dyDescent="0.25">
      <c r="P20269" s="34"/>
      <c r="Q20269" s="33"/>
      <c r="R20269" s="33"/>
      <c r="S20269" s="33"/>
      <c r="T20269" s="33"/>
    </row>
    <row r="20270" spans="16:20" x14ac:dyDescent="0.25">
      <c r="P20270" s="34"/>
      <c r="Q20270" s="33"/>
      <c r="R20270" s="33"/>
      <c r="S20270" s="33"/>
      <c r="T20270" s="33"/>
    </row>
    <row r="20271" spans="16:20" x14ac:dyDescent="0.25">
      <c r="P20271" s="34"/>
      <c r="Q20271" s="33"/>
      <c r="R20271" s="33"/>
      <c r="S20271" s="33"/>
      <c r="T20271" s="33"/>
    </row>
    <row r="20272" spans="16:20" x14ac:dyDescent="0.25">
      <c r="P20272" s="34"/>
      <c r="Q20272" s="33"/>
      <c r="R20272" s="33"/>
      <c r="S20272" s="33"/>
      <c r="T20272" s="33"/>
    </row>
    <row r="20273" spans="16:20" x14ac:dyDescent="0.25">
      <c r="P20273" s="34"/>
      <c r="Q20273" s="33"/>
      <c r="R20273" s="33"/>
      <c r="S20273" s="33"/>
      <c r="T20273" s="33"/>
    </row>
    <row r="20274" spans="16:20" x14ac:dyDescent="0.25">
      <c r="P20274" s="34"/>
      <c r="Q20274" s="33"/>
      <c r="R20274" s="33"/>
      <c r="S20274" s="33"/>
      <c r="T20274" s="33"/>
    </row>
    <row r="20275" spans="16:20" x14ac:dyDescent="0.25">
      <c r="P20275" s="34"/>
      <c r="Q20275" s="33"/>
      <c r="R20275" s="33"/>
      <c r="S20275" s="33"/>
      <c r="T20275" s="33"/>
    </row>
    <row r="20276" spans="16:20" x14ac:dyDescent="0.25">
      <c r="P20276" s="34"/>
      <c r="Q20276" s="33"/>
      <c r="R20276" s="33"/>
      <c r="S20276" s="33"/>
      <c r="T20276" s="33"/>
    </row>
    <row r="20277" spans="16:20" x14ac:dyDescent="0.25">
      <c r="P20277" s="34"/>
      <c r="Q20277" s="33"/>
      <c r="R20277" s="33"/>
      <c r="S20277" s="33"/>
      <c r="T20277" s="33"/>
    </row>
    <row r="20278" spans="16:20" x14ac:dyDescent="0.25">
      <c r="P20278" s="34"/>
      <c r="Q20278" s="33"/>
      <c r="R20278" s="33"/>
      <c r="S20278" s="33"/>
      <c r="T20278" s="33"/>
    </row>
    <row r="20279" spans="16:20" x14ac:dyDescent="0.25">
      <c r="P20279" s="34"/>
      <c r="Q20279" s="33"/>
      <c r="R20279" s="33"/>
      <c r="S20279" s="33"/>
      <c r="T20279" s="33"/>
    </row>
    <row r="20280" spans="16:20" x14ac:dyDescent="0.25">
      <c r="P20280" s="34"/>
      <c r="Q20280" s="33"/>
      <c r="R20280" s="33"/>
      <c r="S20280" s="33"/>
      <c r="T20280" s="33"/>
    </row>
    <row r="20281" spans="16:20" x14ac:dyDescent="0.25">
      <c r="P20281" s="34"/>
      <c r="Q20281" s="33"/>
      <c r="R20281" s="33"/>
      <c r="S20281" s="33"/>
      <c r="T20281" s="33"/>
    </row>
    <row r="20282" spans="16:20" x14ac:dyDescent="0.25">
      <c r="P20282" s="34"/>
      <c r="Q20282" s="33"/>
      <c r="R20282" s="33"/>
      <c r="S20282" s="33"/>
      <c r="T20282" s="33"/>
    </row>
    <row r="20283" spans="16:20" x14ac:dyDescent="0.25">
      <c r="P20283" s="34"/>
      <c r="Q20283" s="33"/>
      <c r="R20283" s="33"/>
      <c r="S20283" s="33"/>
      <c r="T20283" s="33"/>
    </row>
    <row r="20284" spans="16:20" x14ac:dyDescent="0.25">
      <c r="P20284" s="34"/>
      <c r="Q20284" s="33"/>
      <c r="R20284" s="33"/>
      <c r="S20284" s="33"/>
      <c r="T20284" s="33"/>
    </row>
    <row r="20285" spans="16:20" x14ac:dyDescent="0.25">
      <c r="P20285" s="34"/>
      <c r="Q20285" s="33"/>
      <c r="R20285" s="33"/>
      <c r="S20285" s="33"/>
      <c r="T20285" s="33"/>
    </row>
    <row r="20286" spans="16:20" x14ac:dyDescent="0.25">
      <c r="P20286" s="34"/>
      <c r="Q20286" s="33"/>
      <c r="R20286" s="33"/>
      <c r="S20286" s="33"/>
      <c r="T20286" s="33"/>
    </row>
    <row r="20287" spans="16:20" x14ac:dyDescent="0.25">
      <c r="P20287" s="34"/>
      <c r="Q20287" s="33"/>
      <c r="R20287" s="33"/>
      <c r="S20287" s="33"/>
      <c r="T20287" s="33"/>
    </row>
    <row r="20288" spans="16:20" x14ac:dyDescent="0.25">
      <c r="P20288" s="34"/>
      <c r="Q20288" s="33"/>
      <c r="R20288" s="33"/>
      <c r="S20288" s="33"/>
      <c r="T20288" s="33"/>
    </row>
    <row r="20289" spans="16:20" x14ac:dyDescent="0.25">
      <c r="P20289" s="34"/>
      <c r="Q20289" s="33"/>
      <c r="R20289" s="33"/>
      <c r="S20289" s="33"/>
      <c r="T20289" s="33"/>
    </row>
    <row r="20290" spans="16:20" x14ac:dyDescent="0.25">
      <c r="P20290" s="34"/>
      <c r="Q20290" s="33"/>
      <c r="R20290" s="33"/>
      <c r="S20290" s="33"/>
      <c r="T20290" s="33"/>
    </row>
    <row r="20291" spans="16:20" x14ac:dyDescent="0.25">
      <c r="P20291" s="34"/>
      <c r="Q20291" s="33"/>
      <c r="R20291" s="33"/>
      <c r="S20291" s="33"/>
      <c r="T20291" s="33"/>
    </row>
    <row r="20292" spans="16:20" x14ac:dyDescent="0.25">
      <c r="P20292" s="34"/>
      <c r="Q20292" s="33"/>
      <c r="R20292" s="33"/>
      <c r="S20292" s="33"/>
      <c r="T20292" s="33"/>
    </row>
    <row r="20293" spans="16:20" x14ac:dyDescent="0.25">
      <c r="P20293" s="34"/>
      <c r="Q20293" s="33"/>
      <c r="R20293" s="33"/>
      <c r="S20293" s="33"/>
      <c r="T20293" s="33"/>
    </row>
    <row r="20294" spans="16:20" x14ac:dyDescent="0.25">
      <c r="P20294" s="34"/>
      <c r="Q20294" s="33"/>
      <c r="R20294" s="33"/>
      <c r="S20294" s="33"/>
      <c r="T20294" s="33"/>
    </row>
    <row r="20295" spans="16:20" x14ac:dyDescent="0.25">
      <c r="P20295" s="34"/>
      <c r="Q20295" s="33"/>
      <c r="R20295" s="33"/>
      <c r="S20295" s="33"/>
      <c r="T20295" s="33"/>
    </row>
    <row r="20296" spans="16:20" x14ac:dyDescent="0.25">
      <c r="P20296" s="34"/>
      <c r="Q20296" s="33"/>
      <c r="R20296" s="33"/>
      <c r="S20296" s="33"/>
      <c r="T20296" s="33"/>
    </row>
    <row r="20297" spans="16:20" x14ac:dyDescent="0.25">
      <c r="P20297" s="34"/>
      <c r="Q20297" s="33"/>
      <c r="R20297" s="33"/>
      <c r="S20297" s="33"/>
      <c r="T20297" s="33"/>
    </row>
    <row r="20298" spans="16:20" x14ac:dyDescent="0.25">
      <c r="P20298" s="34"/>
      <c r="Q20298" s="33"/>
      <c r="R20298" s="33"/>
      <c r="S20298" s="33"/>
      <c r="T20298" s="33"/>
    </row>
    <row r="20299" spans="16:20" x14ac:dyDescent="0.25">
      <c r="P20299" s="34"/>
      <c r="Q20299" s="33"/>
      <c r="R20299" s="33"/>
      <c r="S20299" s="33"/>
      <c r="T20299" s="33"/>
    </row>
    <row r="20300" spans="16:20" x14ac:dyDescent="0.25">
      <c r="P20300" s="34"/>
      <c r="Q20300" s="33"/>
      <c r="R20300" s="33"/>
      <c r="S20300" s="33"/>
      <c r="T20300" s="33"/>
    </row>
    <row r="20301" spans="16:20" x14ac:dyDescent="0.25">
      <c r="P20301" s="34"/>
      <c r="Q20301" s="33"/>
      <c r="R20301" s="33"/>
      <c r="S20301" s="33"/>
      <c r="T20301" s="33"/>
    </row>
    <row r="20302" spans="16:20" x14ac:dyDescent="0.25">
      <c r="P20302" s="34"/>
      <c r="Q20302" s="33"/>
      <c r="R20302" s="33"/>
      <c r="S20302" s="33"/>
      <c r="T20302" s="33"/>
    </row>
    <row r="20303" spans="16:20" x14ac:dyDescent="0.25">
      <c r="P20303" s="34"/>
      <c r="Q20303" s="33"/>
      <c r="R20303" s="33"/>
      <c r="S20303" s="33"/>
      <c r="T20303" s="33"/>
    </row>
    <row r="20304" spans="16:20" x14ac:dyDescent="0.25">
      <c r="P20304" s="34"/>
      <c r="Q20304" s="33"/>
      <c r="R20304" s="33"/>
      <c r="S20304" s="33"/>
      <c r="T20304" s="33"/>
    </row>
    <row r="20305" spans="16:20" x14ac:dyDescent="0.25">
      <c r="P20305" s="34"/>
      <c r="Q20305" s="33"/>
      <c r="R20305" s="33"/>
      <c r="S20305" s="33"/>
      <c r="T20305" s="33"/>
    </row>
    <row r="20306" spans="16:20" x14ac:dyDescent="0.25">
      <c r="P20306" s="34"/>
      <c r="Q20306" s="33"/>
      <c r="R20306" s="33"/>
      <c r="S20306" s="33"/>
      <c r="T20306" s="33"/>
    </row>
    <row r="20307" spans="16:20" x14ac:dyDescent="0.25">
      <c r="P20307" s="34"/>
      <c r="Q20307" s="33"/>
      <c r="R20307" s="33"/>
      <c r="S20307" s="33"/>
      <c r="T20307" s="33"/>
    </row>
    <row r="20308" spans="16:20" x14ac:dyDescent="0.25">
      <c r="P20308" s="34"/>
      <c r="Q20308" s="33"/>
      <c r="R20308" s="33"/>
      <c r="S20308" s="33"/>
      <c r="T20308" s="33"/>
    </row>
    <row r="20309" spans="16:20" x14ac:dyDescent="0.25">
      <c r="P20309" s="34"/>
      <c r="Q20309" s="33"/>
      <c r="R20309" s="33"/>
      <c r="S20309" s="33"/>
      <c r="T20309" s="33"/>
    </row>
    <row r="20310" spans="16:20" x14ac:dyDescent="0.25">
      <c r="P20310" s="34"/>
      <c r="Q20310" s="33"/>
      <c r="R20310" s="33"/>
      <c r="S20310" s="33"/>
      <c r="T20310" s="33"/>
    </row>
    <row r="20311" spans="16:20" x14ac:dyDescent="0.25">
      <c r="P20311" s="34"/>
      <c r="Q20311" s="33"/>
      <c r="R20311" s="33"/>
      <c r="S20311" s="33"/>
      <c r="T20311" s="33"/>
    </row>
    <row r="20312" spans="16:20" x14ac:dyDescent="0.25">
      <c r="P20312" s="34"/>
      <c r="Q20312" s="33"/>
      <c r="R20312" s="33"/>
      <c r="S20312" s="33"/>
      <c r="T20312" s="33"/>
    </row>
    <row r="20313" spans="16:20" x14ac:dyDescent="0.25">
      <c r="P20313" s="34"/>
      <c r="Q20313" s="33"/>
      <c r="R20313" s="33"/>
      <c r="S20313" s="33"/>
      <c r="T20313" s="33"/>
    </row>
    <row r="20314" spans="16:20" x14ac:dyDescent="0.25">
      <c r="P20314" s="34"/>
      <c r="Q20314" s="33"/>
      <c r="R20314" s="33"/>
      <c r="S20314" s="33"/>
      <c r="T20314" s="33"/>
    </row>
    <row r="20315" spans="16:20" x14ac:dyDescent="0.25">
      <c r="P20315" s="34"/>
      <c r="Q20315" s="33"/>
      <c r="R20315" s="33"/>
      <c r="S20315" s="33"/>
      <c r="T20315" s="33"/>
    </row>
    <row r="20316" spans="16:20" x14ac:dyDescent="0.25">
      <c r="P20316" s="34"/>
      <c r="Q20316" s="33"/>
      <c r="R20316" s="33"/>
      <c r="S20316" s="33"/>
      <c r="T20316" s="33"/>
    </row>
    <row r="20317" spans="16:20" x14ac:dyDescent="0.25">
      <c r="P20317" s="34"/>
      <c r="Q20317" s="33"/>
      <c r="R20317" s="33"/>
      <c r="S20317" s="33"/>
      <c r="T20317" s="33"/>
    </row>
    <row r="20318" spans="16:20" x14ac:dyDescent="0.25">
      <c r="P20318" s="34"/>
      <c r="Q20318" s="33"/>
      <c r="R20318" s="33"/>
      <c r="S20318" s="33"/>
      <c r="T20318" s="33"/>
    </row>
    <row r="20319" spans="16:20" x14ac:dyDescent="0.25">
      <c r="P20319" s="34"/>
      <c r="Q20319" s="33"/>
      <c r="R20319" s="33"/>
      <c r="S20319" s="33"/>
      <c r="T20319" s="33"/>
    </row>
    <row r="20320" spans="16:20" x14ac:dyDescent="0.25">
      <c r="P20320" s="34"/>
      <c r="Q20320" s="33"/>
      <c r="R20320" s="33"/>
      <c r="S20320" s="33"/>
      <c r="T20320" s="33"/>
    </row>
    <row r="20321" spans="16:20" x14ac:dyDescent="0.25">
      <c r="P20321" s="34"/>
      <c r="Q20321" s="33"/>
      <c r="R20321" s="33"/>
      <c r="S20321" s="33"/>
      <c r="T20321" s="33"/>
    </row>
    <row r="20322" spans="16:20" x14ac:dyDescent="0.25">
      <c r="P20322" s="34"/>
      <c r="Q20322" s="33"/>
      <c r="R20322" s="33"/>
      <c r="S20322" s="33"/>
      <c r="T20322" s="33"/>
    </row>
    <row r="20323" spans="16:20" x14ac:dyDescent="0.25">
      <c r="P20323" s="34"/>
      <c r="Q20323" s="33"/>
      <c r="R20323" s="33"/>
      <c r="S20323" s="33"/>
      <c r="T20323" s="33"/>
    </row>
    <row r="20324" spans="16:20" x14ac:dyDescent="0.25">
      <c r="P20324" s="34"/>
      <c r="Q20324" s="33"/>
      <c r="R20324" s="33"/>
      <c r="S20324" s="33"/>
      <c r="T20324" s="33"/>
    </row>
    <row r="20325" spans="16:20" x14ac:dyDescent="0.25">
      <c r="P20325" s="34"/>
      <c r="Q20325" s="33"/>
      <c r="R20325" s="33"/>
      <c r="S20325" s="33"/>
      <c r="T20325" s="33"/>
    </row>
    <row r="20326" spans="16:20" x14ac:dyDescent="0.25">
      <c r="P20326" s="34"/>
      <c r="Q20326" s="33"/>
      <c r="R20326" s="33"/>
      <c r="S20326" s="33"/>
      <c r="T20326" s="33"/>
    </row>
    <row r="20327" spans="16:20" x14ac:dyDescent="0.25">
      <c r="P20327" s="34"/>
      <c r="Q20327" s="33"/>
      <c r="R20327" s="33"/>
      <c r="S20327" s="33"/>
      <c r="T20327" s="33"/>
    </row>
    <row r="20328" spans="16:20" x14ac:dyDescent="0.25">
      <c r="P20328" s="34"/>
      <c r="Q20328" s="33"/>
      <c r="R20328" s="33"/>
      <c r="S20328" s="33"/>
      <c r="T20328" s="33"/>
    </row>
    <row r="20329" spans="16:20" x14ac:dyDescent="0.25">
      <c r="P20329" s="34"/>
      <c r="Q20329" s="33"/>
      <c r="R20329" s="33"/>
      <c r="S20329" s="33"/>
      <c r="T20329" s="33"/>
    </row>
    <row r="20330" spans="16:20" x14ac:dyDescent="0.25">
      <c r="P20330" s="34"/>
      <c r="Q20330" s="33"/>
      <c r="R20330" s="33"/>
      <c r="S20330" s="33"/>
      <c r="T20330" s="33"/>
    </row>
    <row r="20331" spans="16:20" x14ac:dyDescent="0.25">
      <c r="P20331" s="34"/>
      <c r="Q20331" s="33"/>
      <c r="R20331" s="33"/>
      <c r="S20331" s="33"/>
      <c r="T20331" s="33"/>
    </row>
    <row r="20332" spans="16:20" x14ac:dyDescent="0.25">
      <c r="P20332" s="34"/>
      <c r="Q20332" s="33"/>
      <c r="R20332" s="33"/>
      <c r="S20332" s="33"/>
      <c r="T20332" s="33"/>
    </row>
    <row r="20333" spans="16:20" x14ac:dyDescent="0.25">
      <c r="P20333" s="34"/>
      <c r="Q20333" s="33"/>
      <c r="R20333" s="33"/>
      <c r="S20333" s="33"/>
      <c r="T20333" s="33"/>
    </row>
    <row r="20334" spans="16:20" x14ac:dyDescent="0.25">
      <c r="P20334" s="34"/>
      <c r="Q20334" s="33"/>
      <c r="R20334" s="33"/>
      <c r="S20334" s="33"/>
      <c r="T20334" s="33"/>
    </row>
    <row r="20335" spans="16:20" x14ac:dyDescent="0.25">
      <c r="P20335" s="34"/>
      <c r="Q20335" s="33"/>
      <c r="R20335" s="33"/>
      <c r="S20335" s="33"/>
      <c r="T20335" s="33"/>
    </row>
    <row r="20336" spans="16:20" x14ac:dyDescent="0.25">
      <c r="P20336" s="34"/>
      <c r="Q20336" s="33"/>
      <c r="R20336" s="33"/>
      <c r="S20336" s="33"/>
      <c r="T20336" s="33"/>
    </row>
    <row r="20337" spans="16:20" x14ac:dyDescent="0.25">
      <c r="P20337" s="34"/>
      <c r="Q20337" s="33"/>
      <c r="R20337" s="33"/>
      <c r="S20337" s="33"/>
      <c r="T20337" s="33"/>
    </row>
    <row r="20338" spans="16:20" x14ac:dyDescent="0.25">
      <c r="P20338" s="34"/>
      <c r="Q20338" s="33"/>
      <c r="R20338" s="33"/>
      <c r="S20338" s="33"/>
      <c r="T20338" s="33"/>
    </row>
    <row r="20339" spans="16:20" x14ac:dyDescent="0.25">
      <c r="P20339" s="34"/>
      <c r="Q20339" s="33"/>
      <c r="R20339" s="33"/>
      <c r="S20339" s="33"/>
      <c r="T20339" s="33"/>
    </row>
    <row r="20340" spans="16:20" x14ac:dyDescent="0.25">
      <c r="P20340" s="34"/>
      <c r="Q20340" s="33"/>
      <c r="R20340" s="33"/>
      <c r="S20340" s="33"/>
      <c r="T20340" s="33"/>
    </row>
    <row r="20341" spans="16:20" x14ac:dyDescent="0.25">
      <c r="P20341" s="34"/>
      <c r="Q20341" s="33"/>
      <c r="R20341" s="33"/>
      <c r="S20341" s="33"/>
      <c r="T20341" s="33"/>
    </row>
    <row r="20342" spans="16:20" x14ac:dyDescent="0.25">
      <c r="P20342" s="34"/>
      <c r="Q20342" s="33"/>
      <c r="R20342" s="33"/>
      <c r="S20342" s="33"/>
      <c r="T20342" s="33"/>
    </row>
    <row r="20343" spans="16:20" x14ac:dyDescent="0.25">
      <c r="P20343" s="34"/>
      <c r="Q20343" s="33"/>
      <c r="R20343" s="33"/>
      <c r="S20343" s="33"/>
      <c r="T20343" s="33"/>
    </row>
    <row r="20344" spans="16:20" x14ac:dyDescent="0.25">
      <c r="P20344" s="34"/>
      <c r="Q20344" s="33"/>
      <c r="R20344" s="33"/>
      <c r="S20344" s="33"/>
      <c r="T20344" s="33"/>
    </row>
    <row r="20345" spans="16:20" x14ac:dyDescent="0.25">
      <c r="P20345" s="34"/>
      <c r="Q20345" s="33"/>
      <c r="R20345" s="33"/>
      <c r="S20345" s="33"/>
      <c r="T20345" s="33"/>
    </row>
    <row r="20346" spans="16:20" x14ac:dyDescent="0.25">
      <c r="P20346" s="34"/>
      <c r="Q20346" s="33"/>
      <c r="R20346" s="33"/>
      <c r="S20346" s="33"/>
      <c r="T20346" s="33"/>
    </row>
    <row r="20347" spans="16:20" x14ac:dyDescent="0.25">
      <c r="P20347" s="34"/>
      <c r="Q20347" s="33"/>
      <c r="R20347" s="33"/>
      <c r="S20347" s="33"/>
      <c r="T20347" s="33"/>
    </row>
    <row r="20348" spans="16:20" x14ac:dyDescent="0.25">
      <c r="P20348" s="34"/>
      <c r="Q20348" s="33"/>
      <c r="R20348" s="33"/>
      <c r="S20348" s="33"/>
      <c r="T20348" s="33"/>
    </row>
    <row r="20349" spans="16:20" x14ac:dyDescent="0.25">
      <c r="P20349" s="34"/>
      <c r="Q20349" s="33"/>
      <c r="R20349" s="33"/>
      <c r="S20349" s="33"/>
      <c r="T20349" s="33"/>
    </row>
    <row r="20350" spans="16:20" x14ac:dyDescent="0.25">
      <c r="P20350" s="34"/>
      <c r="Q20350" s="33"/>
      <c r="R20350" s="33"/>
      <c r="S20350" s="33"/>
      <c r="T20350" s="33"/>
    </row>
    <row r="20351" spans="16:20" x14ac:dyDescent="0.25">
      <c r="P20351" s="34"/>
      <c r="Q20351" s="33"/>
      <c r="R20351" s="33"/>
      <c r="S20351" s="33"/>
      <c r="T20351" s="33"/>
    </row>
    <row r="20352" spans="16:20" x14ac:dyDescent="0.25">
      <c r="P20352" s="34"/>
      <c r="Q20352" s="33"/>
      <c r="R20352" s="33"/>
      <c r="S20352" s="33"/>
      <c r="T20352" s="33"/>
    </row>
    <row r="20353" spans="16:20" x14ac:dyDescent="0.25">
      <c r="P20353" s="34"/>
      <c r="Q20353" s="33"/>
      <c r="R20353" s="33"/>
      <c r="S20353" s="33"/>
      <c r="T20353" s="33"/>
    </row>
    <row r="20354" spans="16:20" x14ac:dyDescent="0.25">
      <c r="P20354" s="34"/>
      <c r="Q20354" s="33"/>
      <c r="R20354" s="33"/>
      <c r="S20354" s="33"/>
      <c r="T20354" s="33"/>
    </row>
    <row r="20355" spans="16:20" x14ac:dyDescent="0.25">
      <c r="P20355" s="34"/>
      <c r="Q20355" s="33"/>
      <c r="R20355" s="33"/>
      <c r="S20355" s="33"/>
      <c r="T20355" s="33"/>
    </row>
    <row r="20356" spans="16:20" x14ac:dyDescent="0.25">
      <c r="P20356" s="34"/>
      <c r="Q20356" s="33"/>
      <c r="R20356" s="33"/>
      <c r="S20356" s="33"/>
      <c r="T20356" s="33"/>
    </row>
    <row r="20357" spans="16:20" x14ac:dyDescent="0.25">
      <c r="P20357" s="34"/>
      <c r="Q20357" s="33"/>
      <c r="R20357" s="33"/>
      <c r="S20357" s="33"/>
      <c r="T20357" s="33"/>
    </row>
    <row r="20358" spans="16:20" x14ac:dyDescent="0.25">
      <c r="P20358" s="34"/>
      <c r="Q20358" s="33"/>
      <c r="R20358" s="33"/>
      <c r="S20358" s="33"/>
      <c r="T20358" s="33"/>
    </row>
    <row r="20359" spans="16:20" x14ac:dyDescent="0.25">
      <c r="P20359" s="34"/>
      <c r="Q20359" s="33"/>
      <c r="R20359" s="33"/>
      <c r="S20359" s="33"/>
      <c r="T20359" s="33"/>
    </row>
    <row r="20360" spans="16:20" x14ac:dyDescent="0.25">
      <c r="P20360" s="34"/>
      <c r="Q20360" s="33"/>
      <c r="R20360" s="33"/>
      <c r="S20360" s="33"/>
      <c r="T20360" s="33"/>
    </row>
    <row r="20361" spans="16:20" x14ac:dyDescent="0.25">
      <c r="P20361" s="34"/>
      <c r="Q20361" s="33"/>
      <c r="R20361" s="33"/>
      <c r="S20361" s="33"/>
      <c r="T20361" s="33"/>
    </row>
    <row r="20362" spans="16:20" x14ac:dyDescent="0.25">
      <c r="P20362" s="34"/>
      <c r="Q20362" s="33"/>
      <c r="R20362" s="33"/>
      <c r="S20362" s="33"/>
      <c r="T20362" s="33"/>
    </row>
    <row r="20363" spans="16:20" x14ac:dyDescent="0.25">
      <c r="P20363" s="34"/>
      <c r="Q20363" s="33"/>
      <c r="R20363" s="33"/>
      <c r="S20363" s="33"/>
      <c r="T20363" s="33"/>
    </row>
    <row r="20364" spans="16:20" x14ac:dyDescent="0.25">
      <c r="P20364" s="34"/>
      <c r="Q20364" s="33"/>
      <c r="R20364" s="33"/>
      <c r="S20364" s="33"/>
      <c r="T20364" s="33"/>
    </row>
    <row r="20365" spans="16:20" x14ac:dyDescent="0.25">
      <c r="P20365" s="34"/>
      <c r="Q20365" s="33"/>
      <c r="R20365" s="33"/>
      <c r="S20365" s="33"/>
      <c r="T20365" s="33"/>
    </row>
    <row r="20366" spans="16:20" x14ac:dyDescent="0.25">
      <c r="P20366" s="34"/>
      <c r="Q20366" s="33"/>
      <c r="R20366" s="33"/>
      <c r="S20366" s="33"/>
      <c r="T20366" s="33"/>
    </row>
    <row r="20367" spans="16:20" x14ac:dyDescent="0.25">
      <c r="P20367" s="34"/>
      <c r="Q20367" s="33"/>
      <c r="R20367" s="33"/>
      <c r="S20367" s="33"/>
      <c r="T20367" s="33"/>
    </row>
    <row r="20368" spans="16:20" x14ac:dyDescent="0.25">
      <c r="P20368" s="34"/>
      <c r="Q20368" s="33"/>
      <c r="R20368" s="33"/>
      <c r="S20368" s="33"/>
      <c r="T20368" s="33"/>
    </row>
    <row r="20369" spans="16:20" x14ac:dyDescent="0.25">
      <c r="P20369" s="34"/>
      <c r="Q20369" s="33"/>
      <c r="R20369" s="33"/>
      <c r="S20369" s="33"/>
      <c r="T20369" s="33"/>
    </row>
    <row r="20370" spans="16:20" x14ac:dyDescent="0.25">
      <c r="P20370" s="34"/>
      <c r="Q20370" s="33"/>
      <c r="R20370" s="33"/>
      <c r="S20370" s="33"/>
      <c r="T20370" s="33"/>
    </row>
    <row r="20371" spans="16:20" x14ac:dyDescent="0.25">
      <c r="P20371" s="34"/>
      <c r="Q20371" s="33"/>
      <c r="R20371" s="33"/>
      <c r="S20371" s="33"/>
      <c r="T20371" s="33"/>
    </row>
    <row r="20372" spans="16:20" x14ac:dyDescent="0.25">
      <c r="P20372" s="34"/>
      <c r="Q20372" s="33"/>
      <c r="R20372" s="33"/>
      <c r="S20372" s="33"/>
      <c r="T20372" s="33"/>
    </row>
    <row r="20373" spans="16:20" x14ac:dyDescent="0.25">
      <c r="P20373" s="34"/>
      <c r="Q20373" s="33"/>
      <c r="R20373" s="33"/>
      <c r="S20373" s="33"/>
      <c r="T20373" s="33"/>
    </row>
    <row r="20374" spans="16:20" x14ac:dyDescent="0.25">
      <c r="P20374" s="34"/>
      <c r="Q20374" s="33"/>
      <c r="R20374" s="33"/>
      <c r="S20374" s="33"/>
      <c r="T20374" s="33"/>
    </row>
    <row r="20375" spans="16:20" x14ac:dyDescent="0.25">
      <c r="P20375" s="34"/>
      <c r="Q20375" s="33"/>
      <c r="R20375" s="33"/>
      <c r="S20375" s="33"/>
      <c r="T20375" s="33"/>
    </row>
    <row r="20376" spans="16:20" x14ac:dyDescent="0.25">
      <c r="P20376" s="34"/>
      <c r="Q20376" s="33"/>
      <c r="R20376" s="33"/>
      <c r="S20376" s="33"/>
      <c r="T20376" s="33"/>
    </row>
    <row r="20377" spans="16:20" x14ac:dyDescent="0.25">
      <c r="P20377" s="34"/>
      <c r="Q20377" s="33"/>
      <c r="R20377" s="33"/>
      <c r="S20377" s="33"/>
      <c r="T20377" s="33"/>
    </row>
    <row r="20378" spans="16:20" x14ac:dyDescent="0.25">
      <c r="P20378" s="34"/>
      <c r="Q20378" s="33"/>
      <c r="R20378" s="33"/>
      <c r="S20378" s="33"/>
      <c r="T20378" s="33"/>
    </row>
    <row r="20379" spans="16:20" x14ac:dyDescent="0.25">
      <c r="P20379" s="34"/>
      <c r="Q20379" s="33"/>
      <c r="R20379" s="33"/>
      <c r="S20379" s="33"/>
      <c r="T20379" s="33"/>
    </row>
    <row r="20380" spans="16:20" x14ac:dyDescent="0.25">
      <c r="P20380" s="34"/>
      <c r="Q20380" s="33"/>
      <c r="R20380" s="33"/>
      <c r="S20380" s="33"/>
      <c r="T20380" s="33"/>
    </row>
    <row r="20381" spans="16:20" x14ac:dyDescent="0.25">
      <c r="P20381" s="34"/>
      <c r="Q20381" s="33"/>
      <c r="R20381" s="33"/>
      <c r="S20381" s="33"/>
      <c r="T20381" s="33"/>
    </row>
    <row r="20382" spans="16:20" x14ac:dyDescent="0.25">
      <c r="P20382" s="34"/>
      <c r="Q20382" s="33"/>
      <c r="R20382" s="33"/>
      <c r="S20382" s="33"/>
      <c r="T20382" s="33"/>
    </row>
    <row r="20383" spans="16:20" x14ac:dyDescent="0.25">
      <c r="P20383" s="34"/>
      <c r="Q20383" s="33"/>
      <c r="R20383" s="33"/>
      <c r="S20383" s="33"/>
      <c r="T20383" s="33"/>
    </row>
    <row r="20384" spans="16:20" x14ac:dyDescent="0.25">
      <c r="P20384" s="34"/>
      <c r="Q20384" s="33"/>
      <c r="R20384" s="33"/>
      <c r="S20384" s="33"/>
      <c r="T20384" s="33"/>
    </row>
    <row r="20385" spans="16:20" x14ac:dyDescent="0.25">
      <c r="P20385" s="34"/>
      <c r="Q20385" s="33"/>
      <c r="R20385" s="33"/>
      <c r="S20385" s="33"/>
      <c r="T20385" s="33"/>
    </row>
    <row r="20386" spans="16:20" x14ac:dyDescent="0.25">
      <c r="P20386" s="34"/>
      <c r="Q20386" s="33"/>
      <c r="R20386" s="33"/>
      <c r="S20386" s="33"/>
      <c r="T20386" s="33"/>
    </row>
    <row r="20387" spans="16:20" x14ac:dyDescent="0.25">
      <c r="P20387" s="34"/>
      <c r="Q20387" s="33"/>
      <c r="R20387" s="33"/>
      <c r="S20387" s="33"/>
      <c r="T20387" s="33"/>
    </row>
    <row r="20388" spans="16:20" x14ac:dyDescent="0.25">
      <c r="P20388" s="34"/>
      <c r="Q20388" s="33"/>
      <c r="R20388" s="33"/>
      <c r="S20388" s="33"/>
      <c r="T20388" s="33"/>
    </row>
    <row r="20389" spans="16:20" x14ac:dyDescent="0.25">
      <c r="P20389" s="34"/>
      <c r="Q20389" s="33"/>
      <c r="R20389" s="33"/>
      <c r="S20389" s="33"/>
      <c r="T20389" s="33"/>
    </row>
    <row r="20390" spans="16:20" x14ac:dyDescent="0.25">
      <c r="P20390" s="34"/>
      <c r="Q20390" s="33"/>
      <c r="R20390" s="33"/>
      <c r="S20390" s="33"/>
      <c r="T20390" s="33"/>
    </row>
    <row r="20391" spans="16:20" x14ac:dyDescent="0.25">
      <c r="P20391" s="34"/>
      <c r="Q20391" s="33"/>
      <c r="R20391" s="33"/>
      <c r="S20391" s="33"/>
      <c r="T20391" s="33"/>
    </row>
    <row r="20392" spans="16:20" x14ac:dyDescent="0.25">
      <c r="P20392" s="34"/>
      <c r="Q20392" s="33"/>
      <c r="R20392" s="33"/>
      <c r="S20392" s="33"/>
      <c r="T20392" s="33"/>
    </row>
    <row r="20393" spans="16:20" x14ac:dyDescent="0.25">
      <c r="P20393" s="34"/>
      <c r="Q20393" s="33"/>
      <c r="R20393" s="33"/>
      <c r="S20393" s="33"/>
      <c r="T20393" s="33"/>
    </row>
    <row r="20394" spans="16:20" x14ac:dyDescent="0.25">
      <c r="P20394" s="34"/>
      <c r="Q20394" s="33"/>
      <c r="R20394" s="33"/>
      <c r="S20394" s="33"/>
      <c r="T20394" s="33"/>
    </row>
    <row r="20395" spans="16:20" x14ac:dyDescent="0.25">
      <c r="P20395" s="34"/>
      <c r="Q20395" s="33"/>
      <c r="R20395" s="33"/>
      <c r="S20395" s="33"/>
      <c r="T20395" s="33"/>
    </row>
    <row r="20396" spans="16:20" x14ac:dyDescent="0.25">
      <c r="P20396" s="34"/>
      <c r="Q20396" s="33"/>
      <c r="R20396" s="33"/>
      <c r="S20396" s="33"/>
      <c r="T20396" s="33"/>
    </row>
    <row r="20397" spans="16:20" x14ac:dyDescent="0.25">
      <c r="P20397" s="34"/>
      <c r="Q20397" s="33"/>
      <c r="R20397" s="33"/>
      <c r="S20397" s="33"/>
      <c r="T20397" s="33"/>
    </row>
    <row r="20398" spans="16:20" x14ac:dyDescent="0.25">
      <c r="P20398" s="34"/>
      <c r="Q20398" s="33"/>
      <c r="R20398" s="33"/>
      <c r="S20398" s="33"/>
      <c r="T20398" s="33"/>
    </row>
    <row r="20399" spans="16:20" x14ac:dyDescent="0.25">
      <c r="P20399" s="34"/>
      <c r="Q20399" s="33"/>
      <c r="R20399" s="33"/>
      <c r="S20399" s="33"/>
      <c r="T20399" s="33"/>
    </row>
    <row r="20400" spans="16:20" x14ac:dyDescent="0.25">
      <c r="P20400" s="34"/>
      <c r="Q20400" s="33"/>
      <c r="R20400" s="33"/>
      <c r="S20400" s="33"/>
      <c r="T20400" s="33"/>
    </row>
    <row r="20401" spans="16:20" x14ac:dyDescent="0.25">
      <c r="P20401" s="34"/>
      <c r="Q20401" s="33"/>
      <c r="R20401" s="33"/>
      <c r="S20401" s="33"/>
      <c r="T20401" s="33"/>
    </row>
    <row r="20402" spans="16:20" x14ac:dyDescent="0.25">
      <c r="P20402" s="34"/>
      <c r="Q20402" s="33"/>
      <c r="R20402" s="33"/>
      <c r="S20402" s="33"/>
      <c r="T20402" s="33"/>
    </row>
    <row r="20403" spans="16:20" x14ac:dyDescent="0.25">
      <c r="P20403" s="34"/>
      <c r="Q20403" s="33"/>
      <c r="R20403" s="33"/>
      <c r="S20403" s="33"/>
      <c r="T20403" s="33"/>
    </row>
    <row r="20404" spans="16:20" x14ac:dyDescent="0.25">
      <c r="P20404" s="34"/>
      <c r="Q20404" s="33"/>
      <c r="R20404" s="33"/>
      <c r="S20404" s="33"/>
      <c r="T20404" s="33"/>
    </row>
    <row r="20405" spans="16:20" x14ac:dyDescent="0.25">
      <c r="P20405" s="34"/>
      <c r="Q20405" s="33"/>
      <c r="R20405" s="33"/>
      <c r="S20405" s="33"/>
      <c r="T20405" s="33"/>
    </row>
    <row r="20406" spans="16:20" x14ac:dyDescent="0.25">
      <c r="P20406" s="34"/>
      <c r="Q20406" s="33"/>
      <c r="R20406" s="33"/>
      <c r="S20406" s="33"/>
      <c r="T20406" s="33"/>
    </row>
    <row r="20407" spans="16:20" x14ac:dyDescent="0.25">
      <c r="P20407" s="34"/>
      <c r="Q20407" s="33"/>
      <c r="R20407" s="33"/>
      <c r="S20407" s="33"/>
      <c r="T20407" s="33"/>
    </row>
    <row r="20408" spans="16:20" x14ac:dyDescent="0.25">
      <c r="P20408" s="34"/>
      <c r="Q20408" s="33"/>
      <c r="R20408" s="33"/>
      <c r="S20408" s="33"/>
      <c r="T20408" s="33"/>
    </row>
    <row r="20409" spans="16:20" x14ac:dyDescent="0.25">
      <c r="P20409" s="34"/>
      <c r="Q20409" s="33"/>
      <c r="R20409" s="33"/>
      <c r="S20409" s="33"/>
      <c r="T20409" s="33"/>
    </row>
    <row r="20410" spans="16:20" x14ac:dyDescent="0.25">
      <c r="P20410" s="34"/>
      <c r="Q20410" s="33"/>
      <c r="R20410" s="33"/>
      <c r="S20410" s="33"/>
      <c r="T20410" s="33"/>
    </row>
    <row r="20411" spans="16:20" x14ac:dyDescent="0.25">
      <c r="P20411" s="34"/>
      <c r="Q20411" s="33"/>
      <c r="R20411" s="33"/>
      <c r="S20411" s="33"/>
      <c r="T20411" s="33"/>
    </row>
    <row r="20412" spans="16:20" x14ac:dyDescent="0.25">
      <c r="P20412" s="34"/>
      <c r="Q20412" s="33"/>
      <c r="R20412" s="33"/>
      <c r="S20412" s="33"/>
      <c r="T20412" s="33"/>
    </row>
    <row r="20413" spans="16:20" x14ac:dyDescent="0.25">
      <c r="P20413" s="34"/>
      <c r="Q20413" s="33"/>
      <c r="R20413" s="33"/>
      <c r="S20413" s="33"/>
      <c r="T20413" s="33"/>
    </row>
    <row r="20414" spans="16:20" x14ac:dyDescent="0.25">
      <c r="P20414" s="34"/>
      <c r="Q20414" s="33"/>
      <c r="R20414" s="33"/>
      <c r="S20414" s="33"/>
      <c r="T20414" s="33"/>
    </row>
    <row r="20415" spans="16:20" x14ac:dyDescent="0.25">
      <c r="P20415" s="34"/>
      <c r="Q20415" s="33"/>
      <c r="R20415" s="33"/>
      <c r="S20415" s="33"/>
      <c r="T20415" s="33"/>
    </row>
    <row r="20416" spans="16:20" x14ac:dyDescent="0.25">
      <c r="P20416" s="34"/>
      <c r="Q20416" s="33"/>
      <c r="R20416" s="33"/>
      <c r="S20416" s="33"/>
      <c r="T20416" s="33"/>
    </row>
    <row r="20417" spans="16:20" x14ac:dyDescent="0.25">
      <c r="P20417" s="34"/>
      <c r="Q20417" s="33"/>
      <c r="R20417" s="33"/>
      <c r="S20417" s="33"/>
      <c r="T20417" s="33"/>
    </row>
    <row r="20418" spans="16:20" x14ac:dyDescent="0.25">
      <c r="P20418" s="34"/>
      <c r="Q20418" s="33"/>
      <c r="R20418" s="33"/>
      <c r="S20418" s="33"/>
      <c r="T20418" s="33"/>
    </row>
    <row r="20419" spans="16:20" x14ac:dyDescent="0.25">
      <c r="P20419" s="34"/>
      <c r="Q20419" s="33"/>
      <c r="R20419" s="33"/>
      <c r="S20419" s="33"/>
      <c r="T20419" s="33"/>
    </row>
    <row r="20420" spans="16:20" x14ac:dyDescent="0.25">
      <c r="P20420" s="34"/>
      <c r="Q20420" s="33"/>
      <c r="R20420" s="33"/>
      <c r="S20420" s="33"/>
      <c r="T20420" s="33"/>
    </row>
    <row r="20421" spans="16:20" x14ac:dyDescent="0.25">
      <c r="P20421" s="34"/>
      <c r="Q20421" s="33"/>
      <c r="R20421" s="33"/>
      <c r="S20421" s="33"/>
      <c r="T20421" s="33"/>
    </row>
    <row r="20422" spans="16:20" x14ac:dyDescent="0.25">
      <c r="P20422" s="34"/>
      <c r="Q20422" s="33"/>
      <c r="R20422" s="33"/>
      <c r="S20422" s="33"/>
      <c r="T20422" s="33"/>
    </row>
    <row r="20423" spans="16:20" x14ac:dyDescent="0.25">
      <c r="P20423" s="34"/>
      <c r="Q20423" s="33"/>
      <c r="R20423" s="33"/>
      <c r="S20423" s="33"/>
      <c r="T20423" s="33"/>
    </row>
    <row r="20424" spans="16:20" x14ac:dyDescent="0.25">
      <c r="P20424" s="34"/>
      <c r="Q20424" s="33"/>
      <c r="R20424" s="33"/>
      <c r="S20424" s="33"/>
      <c r="T20424" s="33"/>
    </row>
    <row r="20425" spans="16:20" x14ac:dyDescent="0.25">
      <c r="P20425" s="34"/>
      <c r="Q20425" s="33"/>
      <c r="R20425" s="33"/>
      <c r="S20425" s="33"/>
      <c r="T20425" s="33"/>
    </row>
    <row r="20426" spans="16:20" x14ac:dyDescent="0.25">
      <c r="P20426" s="34"/>
      <c r="Q20426" s="33"/>
      <c r="R20426" s="33"/>
      <c r="S20426" s="33"/>
      <c r="T20426" s="33"/>
    </row>
    <row r="20427" spans="16:20" x14ac:dyDescent="0.25">
      <c r="P20427" s="34"/>
      <c r="Q20427" s="33"/>
      <c r="R20427" s="33"/>
      <c r="S20427" s="33"/>
      <c r="T20427" s="33"/>
    </row>
    <row r="20428" spans="16:20" x14ac:dyDescent="0.25">
      <c r="P20428" s="34"/>
      <c r="Q20428" s="33"/>
      <c r="R20428" s="33"/>
      <c r="S20428" s="33"/>
      <c r="T20428" s="33"/>
    </row>
    <row r="20429" spans="16:20" x14ac:dyDescent="0.25">
      <c r="P20429" s="34"/>
      <c r="Q20429" s="33"/>
      <c r="R20429" s="33"/>
      <c r="S20429" s="33"/>
      <c r="T20429" s="33"/>
    </row>
    <row r="20430" spans="16:20" x14ac:dyDescent="0.25">
      <c r="P20430" s="34"/>
      <c r="Q20430" s="33"/>
      <c r="R20430" s="33"/>
      <c r="S20430" s="33"/>
      <c r="T20430" s="33"/>
    </row>
    <row r="20431" spans="16:20" x14ac:dyDescent="0.25">
      <c r="P20431" s="34"/>
      <c r="Q20431" s="33"/>
      <c r="R20431" s="33"/>
      <c r="S20431" s="33"/>
      <c r="T20431" s="33"/>
    </row>
    <row r="20432" spans="16:20" x14ac:dyDescent="0.25">
      <c r="P20432" s="34"/>
      <c r="Q20432" s="33"/>
      <c r="R20432" s="33"/>
      <c r="S20432" s="33"/>
      <c r="T20432" s="33"/>
    </row>
    <row r="20433" spans="16:20" x14ac:dyDescent="0.25">
      <c r="P20433" s="34"/>
      <c r="Q20433" s="33"/>
      <c r="R20433" s="33"/>
      <c r="S20433" s="33"/>
      <c r="T20433" s="33"/>
    </row>
    <row r="20434" spans="16:20" x14ac:dyDescent="0.25">
      <c r="P20434" s="34"/>
      <c r="Q20434" s="33"/>
      <c r="R20434" s="33"/>
      <c r="S20434" s="33"/>
      <c r="T20434" s="33"/>
    </row>
    <row r="20435" spans="16:20" x14ac:dyDescent="0.25">
      <c r="P20435" s="34"/>
      <c r="Q20435" s="33"/>
      <c r="R20435" s="33"/>
      <c r="S20435" s="33"/>
      <c r="T20435" s="33"/>
    </row>
    <row r="20436" spans="16:20" x14ac:dyDescent="0.25">
      <c r="P20436" s="34"/>
      <c r="Q20436" s="33"/>
      <c r="R20436" s="33"/>
      <c r="S20436" s="33"/>
      <c r="T20436" s="33"/>
    </row>
    <row r="20437" spans="16:20" x14ac:dyDescent="0.25">
      <c r="P20437" s="34"/>
      <c r="Q20437" s="33"/>
      <c r="R20437" s="33"/>
      <c r="S20437" s="33"/>
      <c r="T20437" s="33"/>
    </row>
    <row r="20438" spans="16:20" x14ac:dyDescent="0.25">
      <c r="P20438" s="34"/>
      <c r="Q20438" s="33"/>
      <c r="R20438" s="33"/>
      <c r="S20438" s="33"/>
      <c r="T20438" s="33"/>
    </row>
    <row r="20439" spans="16:20" x14ac:dyDescent="0.25">
      <c r="P20439" s="34"/>
      <c r="Q20439" s="33"/>
      <c r="R20439" s="33"/>
      <c r="S20439" s="33"/>
      <c r="T20439" s="33"/>
    </row>
    <row r="20440" spans="16:20" x14ac:dyDescent="0.25">
      <c r="P20440" s="34"/>
      <c r="Q20440" s="33"/>
      <c r="R20440" s="33"/>
      <c r="S20440" s="33"/>
      <c r="T20440" s="33"/>
    </row>
    <row r="20441" spans="16:20" x14ac:dyDescent="0.25">
      <c r="P20441" s="34"/>
      <c r="Q20441" s="33"/>
      <c r="R20441" s="33"/>
      <c r="S20441" s="33"/>
      <c r="T20441" s="33"/>
    </row>
    <row r="20442" spans="16:20" x14ac:dyDescent="0.25">
      <c r="P20442" s="34"/>
      <c r="Q20442" s="33"/>
      <c r="R20442" s="33"/>
      <c r="S20442" s="33"/>
      <c r="T20442" s="33"/>
    </row>
    <row r="20443" spans="16:20" x14ac:dyDescent="0.25">
      <c r="P20443" s="34"/>
      <c r="Q20443" s="33"/>
      <c r="R20443" s="33"/>
      <c r="S20443" s="33"/>
      <c r="T20443" s="33"/>
    </row>
    <row r="20444" spans="16:20" x14ac:dyDescent="0.25">
      <c r="P20444" s="34"/>
      <c r="Q20444" s="33"/>
      <c r="R20444" s="33"/>
      <c r="S20444" s="33"/>
      <c r="T20444" s="33"/>
    </row>
    <row r="20445" spans="16:20" x14ac:dyDescent="0.25">
      <c r="P20445" s="34"/>
      <c r="Q20445" s="33"/>
      <c r="R20445" s="33"/>
      <c r="S20445" s="33"/>
      <c r="T20445" s="33"/>
    </row>
    <row r="20446" spans="16:20" x14ac:dyDescent="0.25">
      <c r="P20446" s="34"/>
      <c r="Q20446" s="33"/>
      <c r="R20446" s="33"/>
      <c r="S20446" s="33"/>
      <c r="T20446" s="33"/>
    </row>
    <row r="20447" spans="16:20" x14ac:dyDescent="0.25">
      <c r="P20447" s="34"/>
      <c r="Q20447" s="33"/>
      <c r="R20447" s="33"/>
      <c r="S20447" s="33"/>
      <c r="T20447" s="33"/>
    </row>
    <row r="20448" spans="16:20" x14ac:dyDescent="0.25">
      <c r="P20448" s="34"/>
      <c r="Q20448" s="33"/>
      <c r="R20448" s="33"/>
      <c r="S20448" s="33"/>
      <c r="T20448" s="33"/>
    </row>
    <row r="20449" spans="16:20" x14ac:dyDescent="0.25">
      <c r="P20449" s="34"/>
      <c r="Q20449" s="33"/>
      <c r="R20449" s="33"/>
      <c r="S20449" s="33"/>
      <c r="T20449" s="33"/>
    </row>
    <row r="20450" spans="16:20" x14ac:dyDescent="0.25">
      <c r="P20450" s="34"/>
      <c r="Q20450" s="33"/>
      <c r="R20450" s="33"/>
      <c r="S20450" s="33"/>
      <c r="T20450" s="33"/>
    </row>
    <row r="20451" spans="16:20" x14ac:dyDescent="0.25">
      <c r="P20451" s="34"/>
      <c r="Q20451" s="33"/>
      <c r="R20451" s="33"/>
      <c r="S20451" s="33"/>
      <c r="T20451" s="33"/>
    </row>
    <row r="20452" spans="16:20" x14ac:dyDescent="0.25">
      <c r="P20452" s="34"/>
      <c r="Q20452" s="33"/>
      <c r="R20452" s="33"/>
      <c r="S20452" s="33"/>
      <c r="T20452" s="33"/>
    </row>
    <row r="20453" spans="16:20" x14ac:dyDescent="0.25">
      <c r="P20453" s="34"/>
      <c r="Q20453" s="33"/>
      <c r="R20453" s="33"/>
      <c r="S20453" s="33"/>
      <c r="T20453" s="33"/>
    </row>
    <row r="20454" spans="16:20" x14ac:dyDescent="0.25">
      <c r="P20454" s="34"/>
      <c r="Q20454" s="33"/>
      <c r="R20454" s="33"/>
      <c r="S20454" s="33"/>
      <c r="T20454" s="33"/>
    </row>
    <row r="20455" spans="16:20" x14ac:dyDescent="0.25">
      <c r="P20455" s="34"/>
      <c r="Q20455" s="33"/>
      <c r="R20455" s="33"/>
      <c r="S20455" s="33"/>
      <c r="T20455" s="33"/>
    </row>
    <row r="20456" spans="16:20" x14ac:dyDescent="0.25">
      <c r="P20456" s="34"/>
      <c r="Q20456" s="33"/>
      <c r="R20456" s="33"/>
      <c r="S20456" s="33"/>
      <c r="T20456" s="33"/>
    </row>
    <row r="20457" spans="16:20" x14ac:dyDescent="0.25">
      <c r="P20457" s="34"/>
      <c r="Q20457" s="33"/>
      <c r="R20457" s="33"/>
      <c r="S20457" s="33"/>
      <c r="T20457" s="33"/>
    </row>
    <row r="20458" spans="16:20" x14ac:dyDescent="0.25">
      <c r="P20458" s="34"/>
      <c r="Q20458" s="33"/>
      <c r="R20458" s="33"/>
      <c r="S20458" s="33"/>
      <c r="T20458" s="33"/>
    </row>
    <row r="20459" spans="16:20" x14ac:dyDescent="0.25">
      <c r="P20459" s="34"/>
      <c r="Q20459" s="33"/>
      <c r="R20459" s="33"/>
      <c r="S20459" s="33"/>
      <c r="T20459" s="33"/>
    </row>
    <row r="20460" spans="16:20" x14ac:dyDescent="0.25">
      <c r="P20460" s="34"/>
      <c r="Q20460" s="33"/>
      <c r="R20460" s="33"/>
      <c r="S20460" s="33"/>
      <c r="T20460" s="33"/>
    </row>
    <row r="20461" spans="16:20" x14ac:dyDescent="0.25">
      <c r="P20461" s="34"/>
      <c r="Q20461" s="33"/>
      <c r="R20461" s="33"/>
      <c r="S20461" s="33"/>
      <c r="T20461" s="33"/>
    </row>
    <row r="20462" spans="16:20" x14ac:dyDescent="0.25">
      <c r="P20462" s="34"/>
      <c r="Q20462" s="33"/>
      <c r="R20462" s="33"/>
      <c r="S20462" s="33"/>
      <c r="T20462" s="33"/>
    </row>
    <row r="20463" spans="16:20" x14ac:dyDescent="0.25">
      <c r="P20463" s="34"/>
      <c r="Q20463" s="33"/>
      <c r="R20463" s="33"/>
      <c r="S20463" s="33"/>
      <c r="T20463" s="33"/>
    </row>
    <row r="20464" spans="16:20" x14ac:dyDescent="0.25">
      <c r="P20464" s="34"/>
      <c r="Q20464" s="33"/>
      <c r="R20464" s="33"/>
      <c r="S20464" s="33"/>
      <c r="T20464" s="33"/>
    </row>
    <row r="20465" spans="16:20" x14ac:dyDescent="0.25">
      <c r="P20465" s="34"/>
      <c r="Q20465" s="33"/>
      <c r="R20465" s="33"/>
      <c r="S20465" s="33"/>
      <c r="T20465" s="33"/>
    </row>
    <row r="20466" spans="16:20" x14ac:dyDescent="0.25">
      <c r="P20466" s="34"/>
      <c r="Q20466" s="33"/>
      <c r="R20466" s="33"/>
      <c r="S20466" s="33"/>
      <c r="T20466" s="33"/>
    </row>
    <row r="20467" spans="16:20" x14ac:dyDescent="0.25">
      <c r="P20467" s="34"/>
      <c r="Q20467" s="33"/>
      <c r="R20467" s="33"/>
      <c r="S20467" s="33"/>
      <c r="T20467" s="33"/>
    </row>
    <row r="20468" spans="16:20" x14ac:dyDescent="0.25">
      <c r="P20468" s="34"/>
      <c r="Q20468" s="33"/>
      <c r="R20468" s="33"/>
      <c r="S20468" s="33"/>
      <c r="T20468" s="33"/>
    </row>
    <row r="20469" spans="16:20" x14ac:dyDescent="0.25">
      <c r="P20469" s="34"/>
      <c r="Q20469" s="33"/>
      <c r="R20469" s="33"/>
      <c r="S20469" s="33"/>
      <c r="T20469" s="33"/>
    </row>
    <row r="20470" spans="16:20" x14ac:dyDescent="0.25">
      <c r="P20470" s="34"/>
      <c r="Q20470" s="33"/>
      <c r="R20470" s="33"/>
      <c r="S20470" s="33"/>
      <c r="T20470" s="33"/>
    </row>
    <row r="20471" spans="16:20" x14ac:dyDescent="0.25">
      <c r="P20471" s="34"/>
      <c r="Q20471" s="33"/>
      <c r="R20471" s="33"/>
      <c r="S20471" s="33"/>
      <c r="T20471" s="33"/>
    </row>
    <row r="20472" spans="16:20" x14ac:dyDescent="0.25">
      <c r="P20472" s="34"/>
      <c r="Q20472" s="33"/>
      <c r="R20472" s="33"/>
      <c r="S20472" s="33"/>
      <c r="T20472" s="33"/>
    </row>
    <row r="20473" spans="16:20" x14ac:dyDescent="0.25">
      <c r="P20473" s="34"/>
      <c r="Q20473" s="33"/>
      <c r="R20473" s="33"/>
      <c r="S20473" s="33"/>
      <c r="T20473" s="33"/>
    </row>
    <row r="20474" spans="16:20" x14ac:dyDescent="0.25">
      <c r="P20474" s="34"/>
      <c r="Q20474" s="33"/>
      <c r="R20474" s="33"/>
      <c r="S20474" s="33"/>
      <c r="T20474" s="33"/>
    </row>
    <row r="20475" spans="16:20" x14ac:dyDescent="0.25">
      <c r="P20475" s="34"/>
      <c r="Q20475" s="33"/>
      <c r="R20475" s="33"/>
      <c r="S20475" s="33"/>
      <c r="T20475" s="33"/>
    </row>
    <row r="20476" spans="16:20" x14ac:dyDescent="0.25">
      <c r="P20476" s="34"/>
      <c r="Q20476" s="33"/>
      <c r="R20476" s="33"/>
      <c r="S20476" s="33"/>
      <c r="T20476" s="33"/>
    </row>
    <row r="20477" spans="16:20" x14ac:dyDescent="0.25">
      <c r="P20477" s="34"/>
      <c r="Q20477" s="33"/>
      <c r="R20477" s="33"/>
      <c r="S20477" s="33"/>
      <c r="T20477" s="33"/>
    </row>
    <row r="20478" spans="16:20" x14ac:dyDescent="0.25">
      <c r="P20478" s="34"/>
      <c r="Q20478" s="33"/>
      <c r="R20478" s="33"/>
      <c r="S20478" s="33"/>
      <c r="T20478" s="33"/>
    </row>
    <row r="20479" spans="16:20" x14ac:dyDescent="0.25">
      <c r="P20479" s="34"/>
      <c r="Q20479" s="33"/>
      <c r="R20479" s="33"/>
      <c r="S20479" s="33"/>
      <c r="T20479" s="33"/>
    </row>
    <row r="20480" spans="16:20" x14ac:dyDescent="0.25">
      <c r="P20480" s="34"/>
      <c r="Q20480" s="33"/>
      <c r="R20480" s="33"/>
      <c r="S20480" s="33"/>
      <c r="T20480" s="33"/>
    </row>
    <row r="20481" spans="16:20" x14ac:dyDescent="0.25">
      <c r="P20481" s="34"/>
      <c r="Q20481" s="33"/>
      <c r="R20481" s="33"/>
      <c r="S20481" s="33"/>
      <c r="T20481" s="33"/>
    </row>
    <row r="20482" spans="16:20" x14ac:dyDescent="0.25">
      <c r="P20482" s="34"/>
      <c r="Q20482" s="33"/>
      <c r="R20482" s="33"/>
      <c r="S20482" s="33"/>
      <c r="T20482" s="33"/>
    </row>
    <row r="20483" spans="16:20" x14ac:dyDescent="0.25">
      <c r="P20483" s="34"/>
      <c r="Q20483" s="33"/>
      <c r="R20483" s="33"/>
      <c r="S20483" s="33"/>
      <c r="T20483" s="33"/>
    </row>
    <row r="20484" spans="16:20" x14ac:dyDescent="0.25">
      <c r="P20484" s="34"/>
      <c r="Q20484" s="33"/>
      <c r="R20484" s="33"/>
      <c r="S20484" s="33"/>
      <c r="T20484" s="33"/>
    </row>
    <row r="20485" spans="16:20" x14ac:dyDescent="0.25">
      <c r="P20485" s="34"/>
      <c r="Q20485" s="33"/>
      <c r="R20485" s="33"/>
      <c r="S20485" s="33"/>
      <c r="T20485" s="33"/>
    </row>
    <row r="20486" spans="16:20" x14ac:dyDescent="0.25">
      <c r="P20486" s="34"/>
      <c r="Q20486" s="33"/>
      <c r="R20486" s="33"/>
      <c r="S20486" s="33"/>
      <c r="T20486" s="33"/>
    </row>
    <row r="20487" spans="16:20" x14ac:dyDescent="0.25">
      <c r="P20487" s="34"/>
      <c r="Q20487" s="33"/>
      <c r="R20487" s="33"/>
      <c r="S20487" s="33"/>
      <c r="T20487" s="33"/>
    </row>
    <row r="20488" spans="16:20" x14ac:dyDescent="0.25">
      <c r="P20488" s="34"/>
      <c r="Q20488" s="33"/>
      <c r="R20488" s="33"/>
      <c r="S20488" s="33"/>
      <c r="T20488" s="33"/>
    </row>
    <row r="20489" spans="16:20" x14ac:dyDescent="0.25">
      <c r="P20489" s="34"/>
      <c r="Q20489" s="33"/>
      <c r="R20489" s="33"/>
      <c r="S20489" s="33"/>
      <c r="T20489" s="33"/>
    </row>
    <row r="20490" spans="16:20" x14ac:dyDescent="0.25">
      <c r="P20490" s="34"/>
      <c r="Q20490" s="33"/>
      <c r="R20490" s="33"/>
      <c r="S20490" s="33"/>
      <c r="T20490" s="33"/>
    </row>
    <row r="20491" spans="16:20" x14ac:dyDescent="0.25">
      <c r="P20491" s="34"/>
      <c r="Q20491" s="33"/>
      <c r="R20491" s="33"/>
      <c r="S20491" s="33"/>
      <c r="T20491" s="33"/>
    </row>
    <row r="20492" spans="16:20" x14ac:dyDescent="0.25">
      <c r="P20492" s="34"/>
      <c r="Q20492" s="33"/>
      <c r="R20492" s="33"/>
      <c r="S20492" s="33"/>
      <c r="T20492" s="33"/>
    </row>
    <row r="20493" spans="16:20" x14ac:dyDescent="0.25">
      <c r="P20493" s="34"/>
      <c r="Q20493" s="33"/>
      <c r="R20493" s="33"/>
      <c r="S20493" s="33"/>
      <c r="T20493" s="33"/>
    </row>
    <row r="20494" spans="16:20" x14ac:dyDescent="0.25">
      <c r="P20494" s="34"/>
      <c r="Q20494" s="33"/>
      <c r="R20494" s="33"/>
      <c r="S20494" s="33"/>
      <c r="T20494" s="33"/>
    </row>
    <row r="20495" spans="16:20" x14ac:dyDescent="0.25">
      <c r="P20495" s="34"/>
      <c r="Q20495" s="33"/>
      <c r="R20495" s="33"/>
      <c r="S20495" s="33"/>
      <c r="T20495" s="33"/>
    </row>
    <row r="20496" spans="16:20" x14ac:dyDescent="0.25">
      <c r="P20496" s="34"/>
      <c r="Q20496" s="33"/>
      <c r="R20496" s="33"/>
      <c r="S20496" s="33"/>
      <c r="T20496" s="33"/>
    </row>
    <row r="20497" spans="16:20" x14ac:dyDescent="0.25">
      <c r="P20497" s="34"/>
      <c r="Q20497" s="33"/>
      <c r="R20497" s="33"/>
      <c r="S20497" s="33"/>
      <c r="T20497" s="33"/>
    </row>
    <row r="20498" spans="16:20" x14ac:dyDescent="0.25">
      <c r="P20498" s="34"/>
      <c r="Q20498" s="33"/>
      <c r="R20498" s="33"/>
      <c r="S20498" s="33"/>
      <c r="T20498" s="33"/>
    </row>
    <row r="20499" spans="16:20" x14ac:dyDescent="0.25">
      <c r="P20499" s="34"/>
      <c r="Q20499" s="33"/>
      <c r="R20499" s="33"/>
      <c r="S20499" s="33"/>
      <c r="T20499" s="33"/>
    </row>
    <row r="20500" spans="16:20" x14ac:dyDescent="0.25">
      <c r="P20500" s="34"/>
      <c r="Q20500" s="33"/>
      <c r="R20500" s="33"/>
      <c r="S20500" s="33"/>
      <c r="T20500" s="33"/>
    </row>
    <row r="20501" spans="16:20" x14ac:dyDescent="0.25">
      <c r="P20501" s="34"/>
      <c r="Q20501" s="33"/>
      <c r="R20501" s="33"/>
      <c r="S20501" s="33"/>
      <c r="T20501" s="33"/>
    </row>
    <row r="20502" spans="16:20" x14ac:dyDescent="0.25">
      <c r="P20502" s="34"/>
      <c r="Q20502" s="33"/>
      <c r="R20502" s="33"/>
      <c r="S20502" s="33"/>
      <c r="T20502" s="33"/>
    </row>
    <row r="20503" spans="16:20" x14ac:dyDescent="0.25">
      <c r="P20503" s="34"/>
      <c r="Q20503" s="33"/>
      <c r="R20503" s="33"/>
      <c r="S20503" s="33"/>
      <c r="T20503" s="33"/>
    </row>
    <row r="20504" spans="16:20" x14ac:dyDescent="0.25">
      <c r="P20504" s="34"/>
      <c r="Q20504" s="33"/>
      <c r="R20504" s="33"/>
      <c r="S20504" s="33"/>
      <c r="T20504" s="33"/>
    </row>
    <row r="20505" spans="16:20" x14ac:dyDescent="0.25">
      <c r="P20505" s="34"/>
      <c r="Q20505" s="33"/>
      <c r="R20505" s="33"/>
      <c r="S20505" s="33"/>
      <c r="T20505" s="33"/>
    </row>
    <row r="20506" spans="16:20" x14ac:dyDescent="0.25">
      <c r="P20506" s="34"/>
      <c r="Q20506" s="33"/>
      <c r="R20506" s="33"/>
      <c r="S20506" s="33"/>
      <c r="T20506" s="33"/>
    </row>
    <row r="20507" spans="16:20" x14ac:dyDescent="0.25">
      <c r="P20507" s="34"/>
      <c r="Q20507" s="33"/>
      <c r="R20507" s="33"/>
      <c r="S20507" s="33"/>
      <c r="T20507" s="33"/>
    </row>
    <row r="20508" spans="16:20" x14ac:dyDescent="0.25">
      <c r="P20508" s="34"/>
      <c r="Q20508" s="33"/>
      <c r="R20508" s="33"/>
      <c r="S20508" s="33"/>
      <c r="T20508" s="33"/>
    </row>
    <row r="20509" spans="16:20" x14ac:dyDescent="0.25">
      <c r="P20509" s="34"/>
      <c r="Q20509" s="33"/>
      <c r="R20509" s="33"/>
      <c r="S20509" s="33"/>
      <c r="T20509" s="33"/>
    </row>
    <row r="20510" spans="16:20" x14ac:dyDescent="0.25">
      <c r="P20510" s="34"/>
      <c r="Q20510" s="33"/>
      <c r="R20510" s="33"/>
      <c r="S20510" s="33"/>
      <c r="T20510" s="33"/>
    </row>
    <row r="20511" spans="16:20" x14ac:dyDescent="0.25">
      <c r="P20511" s="34"/>
      <c r="Q20511" s="33"/>
      <c r="R20511" s="33"/>
      <c r="S20511" s="33"/>
      <c r="T20511" s="33"/>
    </row>
    <row r="20512" spans="16:20" x14ac:dyDescent="0.25">
      <c r="P20512" s="34"/>
      <c r="Q20512" s="33"/>
      <c r="R20512" s="33"/>
      <c r="S20512" s="33"/>
      <c r="T20512" s="33"/>
    </row>
    <row r="20513" spans="16:20" x14ac:dyDescent="0.25">
      <c r="P20513" s="34"/>
      <c r="Q20513" s="33"/>
      <c r="R20513" s="33"/>
      <c r="S20513" s="33"/>
      <c r="T20513" s="33"/>
    </row>
    <row r="20514" spans="16:20" x14ac:dyDescent="0.25">
      <c r="P20514" s="34"/>
      <c r="Q20514" s="33"/>
      <c r="R20514" s="33"/>
      <c r="S20514" s="33"/>
      <c r="T20514" s="33"/>
    </row>
    <row r="20515" spans="16:20" x14ac:dyDescent="0.25">
      <c r="P20515" s="34"/>
      <c r="Q20515" s="33"/>
      <c r="R20515" s="33"/>
      <c r="S20515" s="33"/>
      <c r="T20515" s="33"/>
    </row>
    <row r="20516" spans="16:20" x14ac:dyDescent="0.25">
      <c r="P20516" s="34"/>
      <c r="Q20516" s="33"/>
      <c r="R20516" s="33"/>
      <c r="S20516" s="33"/>
      <c r="T20516" s="33"/>
    </row>
    <row r="20517" spans="16:20" x14ac:dyDescent="0.25">
      <c r="P20517" s="34"/>
      <c r="Q20517" s="33"/>
      <c r="R20517" s="33"/>
      <c r="S20517" s="33"/>
      <c r="T20517" s="33"/>
    </row>
    <row r="20518" spans="16:20" x14ac:dyDescent="0.25">
      <c r="P20518" s="34"/>
      <c r="Q20518" s="33"/>
      <c r="R20518" s="33"/>
      <c r="S20518" s="33"/>
      <c r="T20518" s="33"/>
    </row>
    <row r="20519" spans="16:20" x14ac:dyDescent="0.25">
      <c r="P20519" s="34"/>
      <c r="Q20519" s="33"/>
      <c r="R20519" s="33"/>
      <c r="S20519" s="33"/>
      <c r="T20519" s="33"/>
    </row>
    <row r="20520" spans="16:20" x14ac:dyDescent="0.25">
      <c r="P20520" s="34"/>
      <c r="Q20520" s="33"/>
      <c r="R20520" s="33"/>
      <c r="S20520" s="33"/>
      <c r="T20520" s="33"/>
    </row>
    <row r="20521" spans="16:20" x14ac:dyDescent="0.25">
      <c r="P20521" s="34"/>
      <c r="Q20521" s="33"/>
      <c r="R20521" s="33"/>
      <c r="S20521" s="33"/>
      <c r="T20521" s="33"/>
    </row>
    <row r="20522" spans="16:20" x14ac:dyDescent="0.25">
      <c r="P20522" s="34"/>
      <c r="Q20522" s="33"/>
      <c r="R20522" s="33"/>
      <c r="S20522" s="33"/>
      <c r="T20522" s="33"/>
    </row>
    <row r="20523" spans="16:20" x14ac:dyDescent="0.25">
      <c r="P20523" s="34"/>
      <c r="Q20523" s="33"/>
      <c r="R20523" s="33"/>
      <c r="S20523" s="33"/>
      <c r="T20523" s="33"/>
    </row>
    <row r="20524" spans="16:20" x14ac:dyDescent="0.25">
      <c r="P20524" s="34"/>
      <c r="Q20524" s="33"/>
      <c r="R20524" s="33"/>
      <c r="S20524" s="33"/>
      <c r="T20524" s="33"/>
    </row>
    <row r="20525" spans="16:20" x14ac:dyDescent="0.25">
      <c r="P20525" s="34"/>
      <c r="Q20525" s="33"/>
      <c r="R20525" s="33"/>
      <c r="S20525" s="33"/>
      <c r="T20525" s="33"/>
    </row>
    <row r="20526" spans="16:20" x14ac:dyDescent="0.25">
      <c r="P20526" s="34"/>
      <c r="Q20526" s="33"/>
      <c r="R20526" s="33"/>
      <c r="S20526" s="33"/>
      <c r="T20526" s="33"/>
    </row>
    <row r="20527" spans="16:20" x14ac:dyDescent="0.25">
      <c r="P20527" s="34"/>
      <c r="Q20527" s="33"/>
      <c r="R20527" s="33"/>
      <c r="S20527" s="33"/>
      <c r="T20527" s="33"/>
    </row>
    <row r="20528" spans="16:20" x14ac:dyDescent="0.25">
      <c r="P20528" s="34"/>
      <c r="Q20528" s="33"/>
      <c r="R20528" s="33"/>
      <c r="S20528" s="33"/>
      <c r="T20528" s="33"/>
    </row>
    <row r="20529" spans="16:20" x14ac:dyDescent="0.25">
      <c r="P20529" s="34"/>
      <c r="Q20529" s="33"/>
      <c r="R20529" s="33"/>
      <c r="S20529" s="33"/>
      <c r="T20529" s="33"/>
    </row>
    <row r="20530" spans="16:20" x14ac:dyDescent="0.25">
      <c r="P20530" s="34"/>
      <c r="Q20530" s="33"/>
      <c r="R20530" s="33"/>
      <c r="S20530" s="33"/>
      <c r="T20530" s="33"/>
    </row>
    <row r="20531" spans="16:20" x14ac:dyDescent="0.25">
      <c r="P20531" s="34"/>
      <c r="Q20531" s="33"/>
      <c r="R20531" s="33"/>
      <c r="S20531" s="33"/>
      <c r="T20531" s="33"/>
    </row>
    <row r="20532" spans="16:20" x14ac:dyDescent="0.25">
      <c r="P20532" s="34"/>
      <c r="Q20532" s="33"/>
      <c r="R20532" s="33"/>
      <c r="S20532" s="33"/>
      <c r="T20532" s="33"/>
    </row>
    <row r="20533" spans="16:20" x14ac:dyDescent="0.25">
      <c r="P20533" s="34"/>
      <c r="Q20533" s="33"/>
      <c r="R20533" s="33"/>
      <c r="S20533" s="33"/>
      <c r="T20533" s="33"/>
    </row>
    <row r="20534" spans="16:20" x14ac:dyDescent="0.25">
      <c r="P20534" s="34"/>
      <c r="Q20534" s="33"/>
      <c r="R20534" s="33"/>
      <c r="S20534" s="33"/>
      <c r="T20534" s="33"/>
    </row>
    <row r="20535" spans="16:20" x14ac:dyDescent="0.25">
      <c r="P20535" s="34"/>
      <c r="Q20535" s="33"/>
      <c r="R20535" s="33"/>
      <c r="S20535" s="33"/>
      <c r="T20535" s="33"/>
    </row>
    <row r="20536" spans="16:20" x14ac:dyDescent="0.25">
      <c r="P20536" s="34"/>
      <c r="Q20536" s="33"/>
      <c r="R20536" s="33"/>
      <c r="S20536" s="33"/>
      <c r="T20536" s="33"/>
    </row>
    <row r="20537" spans="16:20" x14ac:dyDescent="0.25">
      <c r="P20537" s="34"/>
      <c r="Q20537" s="33"/>
      <c r="R20537" s="33"/>
      <c r="S20537" s="33"/>
      <c r="T20537" s="33"/>
    </row>
    <row r="20538" spans="16:20" x14ac:dyDescent="0.25">
      <c r="P20538" s="34"/>
      <c r="Q20538" s="33"/>
      <c r="R20538" s="33"/>
      <c r="S20538" s="33"/>
      <c r="T20538" s="33"/>
    </row>
    <row r="20539" spans="16:20" x14ac:dyDescent="0.25">
      <c r="P20539" s="34"/>
      <c r="Q20539" s="33"/>
      <c r="R20539" s="33"/>
      <c r="S20539" s="33"/>
      <c r="T20539" s="33"/>
    </row>
    <row r="20540" spans="16:20" x14ac:dyDescent="0.25">
      <c r="P20540" s="34"/>
      <c r="Q20540" s="33"/>
      <c r="R20540" s="33"/>
      <c r="S20540" s="33"/>
      <c r="T20540" s="33"/>
    </row>
    <row r="20541" spans="16:20" x14ac:dyDescent="0.25">
      <c r="P20541" s="34"/>
      <c r="Q20541" s="33"/>
      <c r="R20541" s="33"/>
      <c r="S20541" s="33"/>
      <c r="T20541" s="33"/>
    </row>
    <row r="20542" spans="16:20" x14ac:dyDescent="0.25">
      <c r="P20542" s="34"/>
      <c r="Q20542" s="33"/>
      <c r="R20542" s="33"/>
      <c r="S20542" s="33"/>
      <c r="T20542" s="33"/>
    </row>
    <row r="20543" spans="16:20" x14ac:dyDescent="0.25">
      <c r="P20543" s="34"/>
      <c r="Q20543" s="33"/>
      <c r="R20543" s="33"/>
      <c r="S20543" s="33"/>
      <c r="T20543" s="33"/>
    </row>
    <row r="20544" spans="16:20" x14ac:dyDescent="0.25">
      <c r="P20544" s="34"/>
      <c r="Q20544" s="33"/>
      <c r="R20544" s="33"/>
      <c r="S20544" s="33"/>
      <c r="T20544" s="33"/>
    </row>
    <row r="20545" spans="16:20" x14ac:dyDescent="0.25">
      <c r="P20545" s="34"/>
      <c r="Q20545" s="33"/>
      <c r="R20545" s="33"/>
      <c r="S20545" s="33"/>
      <c r="T20545" s="33"/>
    </row>
    <row r="20546" spans="16:20" x14ac:dyDescent="0.25">
      <c r="P20546" s="34"/>
      <c r="Q20546" s="33"/>
      <c r="R20546" s="33"/>
      <c r="S20546" s="33"/>
      <c r="T20546" s="33"/>
    </row>
    <row r="20547" spans="16:20" x14ac:dyDescent="0.25">
      <c r="P20547" s="34"/>
      <c r="Q20547" s="33"/>
      <c r="R20547" s="33"/>
      <c r="S20547" s="33"/>
      <c r="T20547" s="33"/>
    </row>
    <row r="20548" spans="16:20" x14ac:dyDescent="0.25">
      <c r="P20548" s="34"/>
      <c r="Q20548" s="33"/>
      <c r="R20548" s="33"/>
      <c r="S20548" s="33"/>
      <c r="T20548" s="33"/>
    </row>
    <row r="20549" spans="16:20" x14ac:dyDescent="0.25">
      <c r="P20549" s="34"/>
      <c r="Q20549" s="33"/>
      <c r="R20549" s="33"/>
      <c r="S20549" s="33"/>
      <c r="T20549" s="33"/>
    </row>
    <row r="20550" spans="16:20" x14ac:dyDescent="0.25">
      <c r="P20550" s="34"/>
      <c r="Q20550" s="33"/>
      <c r="R20550" s="33"/>
      <c r="S20550" s="33"/>
      <c r="T20550" s="33"/>
    </row>
    <row r="20551" spans="16:20" x14ac:dyDescent="0.25">
      <c r="P20551" s="34"/>
      <c r="Q20551" s="33"/>
      <c r="R20551" s="33"/>
      <c r="S20551" s="33"/>
      <c r="T20551" s="33"/>
    </row>
    <row r="20552" spans="16:20" x14ac:dyDescent="0.25">
      <c r="P20552" s="34"/>
      <c r="Q20552" s="33"/>
      <c r="R20552" s="33"/>
      <c r="S20552" s="33"/>
      <c r="T20552" s="33"/>
    </row>
    <row r="20553" spans="16:20" x14ac:dyDescent="0.25">
      <c r="P20553" s="34"/>
      <c r="Q20553" s="33"/>
      <c r="R20553" s="33"/>
      <c r="S20553" s="33"/>
      <c r="T20553" s="33"/>
    </row>
    <row r="20554" spans="16:20" x14ac:dyDescent="0.25">
      <c r="P20554" s="34"/>
      <c r="Q20554" s="33"/>
      <c r="R20554" s="33"/>
      <c r="S20554" s="33"/>
      <c r="T20554" s="33"/>
    </row>
    <row r="20555" spans="16:20" x14ac:dyDescent="0.25">
      <c r="P20555" s="34"/>
      <c r="Q20555" s="33"/>
      <c r="R20555" s="33"/>
      <c r="S20555" s="33"/>
      <c r="T20555" s="33"/>
    </row>
    <row r="20556" spans="16:20" x14ac:dyDescent="0.25">
      <c r="P20556" s="34"/>
      <c r="Q20556" s="33"/>
      <c r="R20556" s="33"/>
      <c r="S20556" s="33"/>
      <c r="T20556" s="33"/>
    </row>
    <row r="20557" spans="16:20" x14ac:dyDescent="0.25">
      <c r="P20557" s="34"/>
      <c r="Q20557" s="33"/>
      <c r="R20557" s="33"/>
      <c r="S20557" s="33"/>
      <c r="T20557" s="33"/>
    </row>
    <row r="20558" spans="16:20" x14ac:dyDescent="0.25">
      <c r="P20558" s="34"/>
      <c r="Q20558" s="33"/>
      <c r="R20558" s="33"/>
      <c r="S20558" s="33"/>
      <c r="T20558" s="33"/>
    </row>
    <row r="20559" spans="16:20" x14ac:dyDescent="0.25">
      <c r="P20559" s="34"/>
      <c r="Q20559" s="33"/>
      <c r="R20559" s="33"/>
      <c r="S20559" s="33"/>
      <c r="T20559" s="33"/>
    </row>
    <row r="20560" spans="16:20" x14ac:dyDescent="0.25">
      <c r="P20560" s="34"/>
      <c r="Q20560" s="33"/>
      <c r="R20560" s="33"/>
      <c r="S20560" s="33"/>
      <c r="T20560" s="33"/>
    </row>
    <row r="20561" spans="16:20" x14ac:dyDescent="0.25">
      <c r="P20561" s="34"/>
      <c r="Q20561" s="33"/>
      <c r="R20561" s="33"/>
      <c r="S20561" s="33"/>
      <c r="T20561" s="33"/>
    </row>
    <row r="20562" spans="16:20" x14ac:dyDescent="0.25">
      <c r="P20562" s="34"/>
      <c r="Q20562" s="33"/>
      <c r="R20562" s="33"/>
      <c r="S20562" s="33"/>
      <c r="T20562" s="33"/>
    </row>
    <row r="20563" spans="16:20" x14ac:dyDescent="0.25">
      <c r="P20563" s="34"/>
      <c r="Q20563" s="33"/>
      <c r="R20563" s="33"/>
      <c r="S20563" s="33"/>
      <c r="T20563" s="33"/>
    </row>
    <row r="20564" spans="16:20" x14ac:dyDescent="0.25">
      <c r="P20564" s="34"/>
      <c r="Q20564" s="33"/>
      <c r="R20564" s="33"/>
      <c r="S20564" s="33"/>
      <c r="T20564" s="33"/>
    </row>
    <row r="20565" spans="16:20" x14ac:dyDescent="0.25">
      <c r="P20565" s="34"/>
      <c r="Q20565" s="33"/>
      <c r="R20565" s="33"/>
      <c r="S20565" s="33"/>
      <c r="T20565" s="33"/>
    </row>
    <row r="20566" spans="16:20" x14ac:dyDescent="0.25">
      <c r="P20566" s="34"/>
      <c r="Q20566" s="33"/>
      <c r="R20566" s="33"/>
      <c r="S20566" s="33"/>
      <c r="T20566" s="33"/>
    </row>
    <row r="20567" spans="16:20" x14ac:dyDescent="0.25">
      <c r="P20567" s="34"/>
      <c r="Q20567" s="33"/>
      <c r="R20567" s="33"/>
      <c r="S20567" s="33"/>
      <c r="T20567" s="33"/>
    </row>
    <row r="20568" spans="16:20" x14ac:dyDescent="0.25">
      <c r="P20568" s="34"/>
      <c r="Q20568" s="33"/>
      <c r="R20568" s="33"/>
      <c r="S20568" s="33"/>
      <c r="T20568" s="33"/>
    </row>
    <row r="20569" spans="16:20" x14ac:dyDescent="0.25">
      <c r="P20569" s="34"/>
      <c r="Q20569" s="33"/>
      <c r="R20569" s="33"/>
      <c r="S20569" s="33"/>
      <c r="T20569" s="33"/>
    </row>
    <row r="20570" spans="16:20" x14ac:dyDescent="0.25">
      <c r="P20570" s="34"/>
      <c r="Q20570" s="33"/>
      <c r="R20570" s="33"/>
      <c r="S20570" s="33"/>
      <c r="T20570" s="33"/>
    </row>
    <row r="20571" spans="16:20" x14ac:dyDescent="0.25">
      <c r="P20571" s="34"/>
      <c r="Q20571" s="33"/>
      <c r="R20571" s="33"/>
      <c r="S20571" s="33"/>
      <c r="T20571" s="33"/>
    </row>
    <row r="20572" spans="16:20" x14ac:dyDescent="0.25">
      <c r="P20572" s="34"/>
      <c r="Q20572" s="33"/>
      <c r="R20572" s="33"/>
      <c r="S20572" s="33"/>
      <c r="T20572" s="33"/>
    </row>
    <row r="20573" spans="16:20" x14ac:dyDescent="0.25">
      <c r="P20573" s="34"/>
      <c r="Q20573" s="33"/>
      <c r="R20573" s="33"/>
      <c r="S20573" s="33"/>
      <c r="T20573" s="33"/>
    </row>
    <row r="20574" spans="16:20" x14ac:dyDescent="0.25">
      <c r="P20574" s="34"/>
      <c r="Q20574" s="33"/>
      <c r="R20574" s="33"/>
      <c r="S20574" s="33"/>
      <c r="T20574" s="33"/>
    </row>
    <row r="20575" spans="16:20" x14ac:dyDescent="0.25">
      <c r="P20575" s="34"/>
      <c r="Q20575" s="33"/>
      <c r="R20575" s="33"/>
      <c r="S20575" s="33"/>
      <c r="T20575" s="33"/>
    </row>
    <row r="20576" spans="16:20" x14ac:dyDescent="0.25">
      <c r="P20576" s="34"/>
      <c r="Q20576" s="33"/>
      <c r="R20576" s="33"/>
      <c r="S20576" s="33"/>
      <c r="T20576" s="33"/>
    </row>
    <row r="20577" spans="16:20" x14ac:dyDescent="0.25">
      <c r="P20577" s="34"/>
      <c r="Q20577" s="33"/>
      <c r="R20577" s="33"/>
      <c r="S20577" s="33"/>
      <c r="T20577" s="33"/>
    </row>
    <row r="20578" spans="16:20" x14ac:dyDescent="0.25">
      <c r="P20578" s="34"/>
      <c r="Q20578" s="33"/>
      <c r="R20578" s="33"/>
      <c r="S20578" s="33"/>
      <c r="T20578" s="33"/>
    </row>
    <row r="20579" spans="16:20" x14ac:dyDescent="0.25">
      <c r="P20579" s="34"/>
      <c r="Q20579" s="33"/>
      <c r="R20579" s="33"/>
      <c r="S20579" s="33"/>
      <c r="T20579" s="33"/>
    </row>
    <row r="20580" spans="16:20" x14ac:dyDescent="0.25">
      <c r="P20580" s="34"/>
      <c r="Q20580" s="33"/>
      <c r="R20580" s="33"/>
      <c r="S20580" s="33"/>
      <c r="T20580" s="33"/>
    </row>
    <row r="20581" spans="16:20" x14ac:dyDescent="0.25">
      <c r="P20581" s="34"/>
      <c r="Q20581" s="33"/>
      <c r="R20581" s="33"/>
      <c r="S20581" s="33"/>
      <c r="T20581" s="33"/>
    </row>
    <row r="20582" spans="16:20" x14ac:dyDescent="0.25">
      <c r="P20582" s="34"/>
      <c r="Q20582" s="33"/>
      <c r="R20582" s="33"/>
      <c r="S20582" s="33"/>
      <c r="T20582" s="33"/>
    </row>
    <row r="20583" spans="16:20" x14ac:dyDescent="0.25">
      <c r="P20583" s="34"/>
      <c r="Q20583" s="33"/>
      <c r="R20583" s="33"/>
      <c r="S20583" s="33"/>
      <c r="T20583" s="33"/>
    </row>
    <row r="20584" spans="16:20" x14ac:dyDescent="0.25">
      <c r="P20584" s="34"/>
      <c r="Q20584" s="33"/>
      <c r="R20584" s="33"/>
      <c r="S20584" s="33"/>
      <c r="T20584" s="33"/>
    </row>
    <row r="20585" spans="16:20" x14ac:dyDescent="0.25">
      <c r="P20585" s="34"/>
      <c r="Q20585" s="33"/>
      <c r="R20585" s="33"/>
      <c r="S20585" s="33"/>
      <c r="T20585" s="33"/>
    </row>
    <row r="20586" spans="16:20" x14ac:dyDescent="0.25">
      <c r="P20586" s="34"/>
      <c r="Q20586" s="33"/>
      <c r="R20586" s="33"/>
      <c r="S20586" s="33"/>
      <c r="T20586" s="33"/>
    </row>
    <row r="20587" spans="16:20" x14ac:dyDescent="0.25">
      <c r="P20587" s="34"/>
      <c r="Q20587" s="33"/>
      <c r="R20587" s="33"/>
      <c r="S20587" s="33"/>
      <c r="T20587" s="33"/>
    </row>
    <row r="20588" spans="16:20" x14ac:dyDescent="0.25">
      <c r="P20588" s="34"/>
      <c r="Q20588" s="33"/>
      <c r="R20588" s="33"/>
      <c r="S20588" s="33"/>
      <c r="T20588" s="33"/>
    </row>
    <row r="20589" spans="16:20" x14ac:dyDescent="0.25">
      <c r="P20589" s="34"/>
      <c r="Q20589" s="33"/>
      <c r="R20589" s="33"/>
      <c r="S20589" s="33"/>
      <c r="T20589" s="33"/>
    </row>
    <row r="20590" spans="16:20" x14ac:dyDescent="0.25">
      <c r="P20590" s="34"/>
      <c r="Q20590" s="33"/>
      <c r="R20590" s="33"/>
      <c r="S20590" s="33"/>
      <c r="T20590" s="33"/>
    </row>
    <row r="20591" spans="16:20" x14ac:dyDescent="0.25">
      <c r="P20591" s="34"/>
      <c r="Q20591" s="33"/>
      <c r="R20591" s="33"/>
      <c r="S20591" s="33"/>
      <c r="T20591" s="33"/>
    </row>
    <row r="20592" spans="16:20" x14ac:dyDescent="0.25">
      <c r="P20592" s="34"/>
      <c r="Q20592" s="33"/>
      <c r="R20592" s="33"/>
      <c r="S20592" s="33"/>
      <c r="T20592" s="33"/>
    </row>
    <row r="20593" spans="16:20" x14ac:dyDescent="0.25">
      <c r="P20593" s="34"/>
      <c r="Q20593" s="33"/>
      <c r="R20593" s="33"/>
      <c r="S20593" s="33"/>
      <c r="T20593" s="33"/>
    </row>
    <row r="20594" spans="16:20" x14ac:dyDescent="0.25">
      <c r="P20594" s="34"/>
      <c r="Q20594" s="33"/>
      <c r="R20594" s="33"/>
      <c r="S20594" s="33"/>
      <c r="T20594" s="33"/>
    </row>
    <row r="20595" spans="16:20" x14ac:dyDescent="0.25">
      <c r="P20595" s="34"/>
      <c r="Q20595" s="33"/>
      <c r="R20595" s="33"/>
      <c r="S20595" s="33"/>
      <c r="T20595" s="33"/>
    </row>
    <row r="20596" spans="16:20" x14ac:dyDescent="0.25">
      <c r="P20596" s="34"/>
      <c r="Q20596" s="33"/>
      <c r="R20596" s="33"/>
      <c r="S20596" s="33"/>
      <c r="T20596" s="33"/>
    </row>
    <row r="20597" spans="16:20" x14ac:dyDescent="0.25">
      <c r="P20597" s="34"/>
      <c r="Q20597" s="33"/>
      <c r="R20597" s="33"/>
      <c r="S20597" s="33"/>
      <c r="T20597" s="33"/>
    </row>
    <row r="20598" spans="16:20" x14ac:dyDescent="0.25">
      <c r="P20598" s="34"/>
      <c r="Q20598" s="33"/>
      <c r="R20598" s="33"/>
      <c r="S20598" s="33"/>
      <c r="T20598" s="33"/>
    </row>
    <row r="20599" spans="16:20" x14ac:dyDescent="0.25">
      <c r="P20599" s="34"/>
      <c r="Q20599" s="33"/>
      <c r="R20599" s="33"/>
      <c r="S20599" s="33"/>
      <c r="T20599" s="33"/>
    </row>
    <row r="20600" spans="16:20" x14ac:dyDescent="0.25">
      <c r="P20600" s="34"/>
      <c r="Q20600" s="33"/>
      <c r="R20600" s="33"/>
      <c r="S20600" s="33"/>
      <c r="T20600" s="33"/>
    </row>
    <row r="20601" spans="16:20" x14ac:dyDescent="0.25">
      <c r="P20601" s="34"/>
      <c r="Q20601" s="33"/>
      <c r="R20601" s="33"/>
      <c r="S20601" s="33"/>
      <c r="T20601" s="33"/>
    </row>
    <row r="20602" spans="16:20" x14ac:dyDescent="0.25">
      <c r="P20602" s="34"/>
      <c r="Q20602" s="33"/>
      <c r="R20602" s="33"/>
      <c r="S20602" s="33"/>
      <c r="T20602" s="33"/>
    </row>
    <row r="20603" spans="16:20" x14ac:dyDescent="0.25">
      <c r="P20603" s="34"/>
      <c r="Q20603" s="33"/>
      <c r="R20603" s="33"/>
      <c r="S20603" s="33"/>
      <c r="T20603" s="33"/>
    </row>
    <row r="20604" spans="16:20" x14ac:dyDescent="0.25">
      <c r="P20604" s="34"/>
      <c r="Q20604" s="33"/>
      <c r="R20604" s="33"/>
      <c r="S20604" s="33"/>
      <c r="T20604" s="33"/>
    </row>
    <row r="20605" spans="16:20" x14ac:dyDescent="0.25">
      <c r="P20605" s="34"/>
      <c r="Q20605" s="33"/>
      <c r="R20605" s="33"/>
      <c r="S20605" s="33"/>
      <c r="T20605" s="33"/>
    </row>
    <row r="20606" spans="16:20" x14ac:dyDescent="0.25">
      <c r="P20606" s="34"/>
      <c r="Q20606" s="33"/>
      <c r="R20606" s="33"/>
      <c r="S20606" s="33"/>
      <c r="T20606" s="33"/>
    </row>
    <row r="20607" spans="16:20" x14ac:dyDescent="0.25">
      <c r="P20607" s="34"/>
      <c r="Q20607" s="33"/>
      <c r="R20607" s="33"/>
      <c r="S20607" s="33"/>
      <c r="T20607" s="33"/>
    </row>
    <row r="20608" spans="16:20" x14ac:dyDescent="0.25">
      <c r="P20608" s="34"/>
      <c r="Q20608" s="33"/>
      <c r="R20608" s="33"/>
      <c r="S20608" s="33"/>
      <c r="T20608" s="33"/>
    </row>
    <row r="20609" spans="16:20" x14ac:dyDescent="0.25">
      <c r="P20609" s="34"/>
      <c r="Q20609" s="33"/>
      <c r="R20609" s="33"/>
      <c r="S20609" s="33"/>
      <c r="T20609" s="33"/>
    </row>
    <row r="20610" spans="16:20" x14ac:dyDescent="0.25">
      <c r="P20610" s="34"/>
      <c r="Q20610" s="33"/>
      <c r="R20610" s="33"/>
      <c r="S20610" s="33"/>
      <c r="T20610" s="33"/>
    </row>
    <row r="20611" spans="16:20" x14ac:dyDescent="0.25">
      <c r="P20611" s="34"/>
      <c r="Q20611" s="33"/>
      <c r="R20611" s="33"/>
      <c r="S20611" s="33"/>
      <c r="T20611" s="33"/>
    </row>
    <row r="20612" spans="16:20" x14ac:dyDescent="0.25">
      <c r="P20612" s="34"/>
      <c r="Q20612" s="33"/>
      <c r="R20612" s="33"/>
      <c r="S20612" s="33"/>
      <c r="T20612" s="33"/>
    </row>
    <row r="20613" spans="16:20" x14ac:dyDescent="0.25">
      <c r="P20613" s="34"/>
      <c r="Q20613" s="33"/>
      <c r="R20613" s="33"/>
      <c r="S20613" s="33"/>
      <c r="T20613" s="33"/>
    </row>
    <row r="20614" spans="16:20" x14ac:dyDescent="0.25">
      <c r="P20614" s="34"/>
      <c r="Q20614" s="33"/>
      <c r="R20614" s="33"/>
      <c r="S20614" s="33"/>
      <c r="T20614" s="33"/>
    </row>
    <row r="20615" spans="16:20" x14ac:dyDescent="0.25">
      <c r="P20615" s="34"/>
      <c r="Q20615" s="33"/>
      <c r="R20615" s="33"/>
      <c r="S20615" s="33"/>
      <c r="T20615" s="33"/>
    </row>
    <row r="20616" spans="16:20" x14ac:dyDescent="0.25">
      <c r="P20616" s="34"/>
      <c r="Q20616" s="33"/>
      <c r="R20616" s="33"/>
      <c r="S20616" s="33"/>
      <c r="T20616" s="33"/>
    </row>
    <row r="20617" spans="16:20" x14ac:dyDescent="0.25">
      <c r="P20617" s="34"/>
      <c r="Q20617" s="33"/>
      <c r="R20617" s="33"/>
      <c r="S20617" s="33"/>
      <c r="T20617" s="33"/>
    </row>
    <row r="20618" spans="16:20" x14ac:dyDescent="0.25">
      <c r="P20618" s="34"/>
      <c r="Q20618" s="33"/>
      <c r="R20618" s="33"/>
      <c r="S20618" s="33"/>
      <c r="T20618" s="33"/>
    </row>
    <row r="20619" spans="16:20" x14ac:dyDescent="0.25">
      <c r="P20619" s="34"/>
      <c r="Q20619" s="33"/>
      <c r="R20619" s="33"/>
      <c r="S20619" s="33"/>
      <c r="T20619" s="33"/>
    </row>
    <row r="20620" spans="16:20" x14ac:dyDescent="0.25">
      <c r="P20620" s="34"/>
      <c r="Q20620" s="33"/>
      <c r="R20620" s="33"/>
      <c r="S20620" s="33"/>
      <c r="T20620" s="33"/>
    </row>
    <row r="20621" spans="16:20" x14ac:dyDescent="0.25">
      <c r="P20621" s="34"/>
      <c r="Q20621" s="33"/>
      <c r="R20621" s="33"/>
      <c r="S20621" s="33"/>
      <c r="T20621" s="33"/>
    </row>
    <row r="20622" spans="16:20" x14ac:dyDescent="0.25">
      <c r="P20622" s="34"/>
      <c r="Q20622" s="33"/>
      <c r="R20622" s="33"/>
      <c r="S20622" s="33"/>
      <c r="T20622" s="33"/>
    </row>
    <row r="20623" spans="16:20" x14ac:dyDescent="0.25">
      <c r="P20623" s="34"/>
      <c r="Q20623" s="33"/>
      <c r="R20623" s="33"/>
      <c r="S20623" s="33"/>
      <c r="T20623" s="33"/>
    </row>
    <row r="20624" spans="16:20" x14ac:dyDescent="0.25">
      <c r="P20624" s="34"/>
      <c r="Q20624" s="33"/>
      <c r="R20624" s="33"/>
      <c r="S20624" s="33"/>
      <c r="T20624" s="33"/>
    </row>
    <row r="20625" spans="16:20" x14ac:dyDescent="0.25">
      <c r="P20625" s="34"/>
      <c r="Q20625" s="33"/>
      <c r="R20625" s="33"/>
      <c r="S20625" s="33"/>
      <c r="T20625" s="33"/>
    </row>
    <row r="20626" spans="16:20" x14ac:dyDescent="0.25">
      <c r="P20626" s="34"/>
      <c r="Q20626" s="33"/>
      <c r="R20626" s="33"/>
      <c r="S20626" s="33"/>
      <c r="T20626" s="33"/>
    </row>
    <row r="20627" spans="16:20" x14ac:dyDescent="0.25">
      <c r="P20627" s="34"/>
      <c r="Q20627" s="33"/>
      <c r="R20627" s="33"/>
      <c r="S20627" s="33"/>
      <c r="T20627" s="33"/>
    </row>
    <row r="20628" spans="16:20" x14ac:dyDescent="0.25">
      <c r="P20628" s="34"/>
      <c r="Q20628" s="33"/>
      <c r="R20628" s="33"/>
      <c r="S20628" s="33"/>
      <c r="T20628" s="33"/>
    </row>
    <row r="20629" spans="16:20" x14ac:dyDescent="0.25">
      <c r="P20629" s="34"/>
      <c r="Q20629" s="33"/>
      <c r="R20629" s="33"/>
      <c r="S20629" s="33"/>
      <c r="T20629" s="33"/>
    </row>
    <row r="20630" spans="16:20" x14ac:dyDescent="0.25">
      <c r="P20630" s="34"/>
      <c r="Q20630" s="33"/>
      <c r="R20630" s="33"/>
      <c r="S20630" s="33"/>
      <c r="T20630" s="33"/>
    </row>
    <row r="20631" spans="16:20" x14ac:dyDescent="0.25">
      <c r="P20631" s="34"/>
      <c r="Q20631" s="33"/>
      <c r="R20631" s="33"/>
      <c r="S20631" s="33"/>
      <c r="T20631" s="33"/>
    </row>
    <row r="20632" spans="16:20" x14ac:dyDescent="0.25">
      <c r="P20632" s="34"/>
      <c r="Q20632" s="33"/>
      <c r="R20632" s="33"/>
      <c r="S20632" s="33"/>
      <c r="T20632" s="33"/>
    </row>
    <row r="20633" spans="16:20" x14ac:dyDescent="0.25">
      <c r="P20633" s="34"/>
      <c r="Q20633" s="33"/>
      <c r="R20633" s="33"/>
      <c r="S20633" s="33"/>
      <c r="T20633" s="33"/>
    </row>
    <row r="20634" spans="16:20" x14ac:dyDescent="0.25">
      <c r="P20634" s="34"/>
      <c r="Q20634" s="33"/>
      <c r="R20634" s="33"/>
      <c r="S20634" s="33"/>
      <c r="T20634" s="33"/>
    </row>
    <row r="20635" spans="16:20" x14ac:dyDescent="0.25">
      <c r="P20635" s="34"/>
      <c r="Q20635" s="33"/>
      <c r="R20635" s="33"/>
      <c r="S20635" s="33"/>
      <c r="T20635" s="33"/>
    </row>
    <row r="20636" spans="16:20" x14ac:dyDescent="0.25">
      <c r="P20636" s="34"/>
      <c r="Q20636" s="33"/>
      <c r="R20636" s="33"/>
      <c r="S20636" s="33"/>
      <c r="T20636" s="33"/>
    </row>
    <row r="20637" spans="16:20" x14ac:dyDescent="0.25">
      <c r="P20637" s="34"/>
      <c r="Q20637" s="33"/>
      <c r="R20637" s="33"/>
      <c r="S20637" s="33"/>
      <c r="T20637" s="33"/>
    </row>
    <row r="20638" spans="16:20" x14ac:dyDescent="0.25">
      <c r="P20638" s="34"/>
      <c r="Q20638" s="33"/>
      <c r="R20638" s="33"/>
      <c r="S20638" s="33"/>
      <c r="T20638" s="33"/>
    </row>
    <row r="20639" spans="16:20" x14ac:dyDescent="0.25">
      <c r="P20639" s="34"/>
      <c r="Q20639" s="33"/>
      <c r="R20639" s="33"/>
      <c r="S20639" s="33"/>
      <c r="T20639" s="33"/>
    </row>
    <row r="20640" spans="16:20" x14ac:dyDescent="0.25">
      <c r="P20640" s="34"/>
      <c r="Q20640" s="33"/>
      <c r="R20640" s="33"/>
      <c r="S20640" s="33"/>
      <c r="T20640" s="33"/>
    </row>
    <row r="20641" spans="16:20" x14ac:dyDescent="0.25">
      <c r="P20641" s="34"/>
      <c r="Q20641" s="33"/>
      <c r="R20641" s="33"/>
      <c r="S20641" s="33"/>
      <c r="T20641" s="33"/>
    </row>
    <row r="20642" spans="16:20" x14ac:dyDescent="0.25">
      <c r="P20642" s="34"/>
      <c r="Q20642" s="33"/>
      <c r="R20642" s="33"/>
      <c r="S20642" s="33"/>
      <c r="T20642" s="33"/>
    </row>
    <row r="20643" spans="16:20" x14ac:dyDescent="0.25">
      <c r="P20643" s="34"/>
      <c r="Q20643" s="33"/>
      <c r="R20643" s="33"/>
      <c r="S20643" s="33"/>
      <c r="T20643" s="33"/>
    </row>
    <row r="20644" spans="16:20" x14ac:dyDescent="0.25">
      <c r="P20644" s="34"/>
      <c r="Q20644" s="33"/>
      <c r="R20644" s="33"/>
      <c r="S20644" s="33"/>
      <c r="T20644" s="33"/>
    </row>
    <row r="20645" spans="16:20" x14ac:dyDescent="0.25">
      <c r="P20645" s="34"/>
      <c r="Q20645" s="33"/>
      <c r="R20645" s="33"/>
      <c r="S20645" s="33"/>
      <c r="T20645" s="33"/>
    </row>
    <row r="20646" spans="16:20" x14ac:dyDescent="0.25">
      <c r="P20646" s="34"/>
      <c r="Q20646" s="33"/>
      <c r="R20646" s="33"/>
      <c r="S20646" s="33"/>
      <c r="T20646" s="33"/>
    </row>
    <row r="20647" spans="16:20" x14ac:dyDescent="0.25">
      <c r="P20647" s="34"/>
      <c r="Q20647" s="33"/>
      <c r="R20647" s="33"/>
      <c r="S20647" s="33"/>
      <c r="T20647" s="33"/>
    </row>
    <row r="20648" spans="16:20" x14ac:dyDescent="0.25">
      <c r="P20648" s="34"/>
      <c r="Q20648" s="33"/>
      <c r="R20648" s="33"/>
      <c r="S20648" s="33"/>
      <c r="T20648" s="33"/>
    </row>
    <row r="20649" spans="16:20" x14ac:dyDescent="0.25">
      <c r="P20649" s="34"/>
      <c r="Q20649" s="33"/>
      <c r="R20649" s="33"/>
      <c r="S20649" s="33"/>
      <c r="T20649" s="33"/>
    </row>
    <row r="20650" spans="16:20" x14ac:dyDescent="0.25">
      <c r="P20650" s="34"/>
      <c r="Q20650" s="33"/>
      <c r="R20650" s="33"/>
      <c r="S20650" s="33"/>
      <c r="T20650" s="33"/>
    </row>
    <row r="20651" spans="16:20" x14ac:dyDescent="0.25">
      <c r="P20651" s="34"/>
      <c r="Q20651" s="33"/>
      <c r="R20651" s="33"/>
      <c r="S20651" s="33"/>
      <c r="T20651" s="33"/>
    </row>
    <row r="20652" spans="16:20" x14ac:dyDescent="0.25">
      <c r="P20652" s="34"/>
      <c r="Q20652" s="33"/>
      <c r="R20652" s="33"/>
      <c r="S20652" s="33"/>
      <c r="T20652" s="33"/>
    </row>
    <row r="20653" spans="16:20" x14ac:dyDescent="0.25">
      <c r="P20653" s="34"/>
      <c r="Q20653" s="33"/>
      <c r="R20653" s="33"/>
      <c r="S20653" s="33"/>
      <c r="T20653" s="33"/>
    </row>
    <row r="20654" spans="16:20" x14ac:dyDescent="0.25">
      <c r="P20654" s="34"/>
      <c r="Q20654" s="33"/>
      <c r="R20654" s="33"/>
      <c r="S20654" s="33"/>
      <c r="T20654" s="33"/>
    </row>
    <row r="20655" spans="16:20" x14ac:dyDescent="0.25">
      <c r="P20655" s="34"/>
      <c r="Q20655" s="33"/>
      <c r="R20655" s="33"/>
      <c r="S20655" s="33"/>
      <c r="T20655" s="33"/>
    </row>
    <row r="20656" spans="16:20" x14ac:dyDescent="0.25">
      <c r="P20656" s="34"/>
      <c r="Q20656" s="33"/>
      <c r="R20656" s="33"/>
      <c r="S20656" s="33"/>
      <c r="T20656" s="33"/>
    </row>
    <row r="20657" spans="16:20" x14ac:dyDescent="0.25">
      <c r="P20657" s="34"/>
      <c r="Q20657" s="33"/>
      <c r="R20657" s="33"/>
      <c r="S20657" s="33"/>
      <c r="T20657" s="33"/>
    </row>
    <row r="20658" spans="16:20" x14ac:dyDescent="0.25">
      <c r="P20658" s="34"/>
      <c r="Q20658" s="33"/>
      <c r="R20658" s="33"/>
      <c r="S20658" s="33"/>
      <c r="T20658" s="33"/>
    </row>
    <row r="20659" spans="16:20" x14ac:dyDescent="0.25">
      <c r="P20659" s="34"/>
      <c r="Q20659" s="33"/>
      <c r="R20659" s="33"/>
      <c r="S20659" s="33"/>
      <c r="T20659" s="33"/>
    </row>
    <row r="20660" spans="16:20" x14ac:dyDescent="0.25">
      <c r="P20660" s="34"/>
      <c r="Q20660" s="33"/>
      <c r="R20660" s="33"/>
      <c r="S20660" s="33"/>
      <c r="T20660" s="33"/>
    </row>
    <row r="20661" spans="16:20" x14ac:dyDescent="0.25">
      <c r="P20661" s="34"/>
      <c r="Q20661" s="33"/>
      <c r="R20661" s="33"/>
      <c r="S20661" s="33"/>
      <c r="T20661" s="33"/>
    </row>
    <row r="20662" spans="16:20" x14ac:dyDescent="0.25">
      <c r="P20662" s="34"/>
      <c r="Q20662" s="33"/>
      <c r="R20662" s="33"/>
      <c r="S20662" s="33"/>
      <c r="T20662" s="33"/>
    </row>
    <row r="20663" spans="16:20" x14ac:dyDescent="0.25">
      <c r="P20663" s="34"/>
      <c r="Q20663" s="33"/>
      <c r="R20663" s="33"/>
      <c r="S20663" s="33"/>
      <c r="T20663" s="33"/>
    </row>
    <row r="20664" spans="16:20" x14ac:dyDescent="0.25">
      <c r="P20664" s="34"/>
      <c r="Q20664" s="33"/>
      <c r="R20664" s="33"/>
      <c r="S20664" s="33"/>
      <c r="T20664" s="33"/>
    </row>
    <row r="20665" spans="16:20" x14ac:dyDescent="0.25">
      <c r="P20665" s="34"/>
      <c r="Q20665" s="33"/>
      <c r="R20665" s="33"/>
      <c r="S20665" s="33"/>
      <c r="T20665" s="33"/>
    </row>
    <row r="20666" spans="16:20" x14ac:dyDescent="0.25">
      <c r="P20666" s="34"/>
      <c r="Q20666" s="33"/>
      <c r="R20666" s="33"/>
      <c r="S20666" s="33"/>
      <c r="T20666" s="33"/>
    </row>
    <row r="20667" spans="16:20" x14ac:dyDescent="0.25">
      <c r="P20667" s="34"/>
      <c r="Q20667" s="33"/>
      <c r="R20667" s="33"/>
      <c r="S20667" s="33"/>
      <c r="T20667" s="33"/>
    </row>
    <row r="20668" spans="16:20" x14ac:dyDescent="0.25">
      <c r="P20668" s="34"/>
      <c r="Q20668" s="33"/>
      <c r="R20668" s="33"/>
      <c r="S20668" s="33"/>
      <c r="T20668" s="33"/>
    </row>
    <row r="20669" spans="16:20" x14ac:dyDescent="0.25">
      <c r="P20669" s="34"/>
      <c r="Q20669" s="33"/>
      <c r="R20669" s="33"/>
      <c r="S20669" s="33"/>
      <c r="T20669" s="33"/>
    </row>
    <row r="20670" spans="16:20" x14ac:dyDescent="0.25">
      <c r="P20670" s="34"/>
      <c r="Q20670" s="33"/>
      <c r="R20670" s="33"/>
      <c r="S20670" s="33"/>
      <c r="T20670" s="33"/>
    </row>
    <row r="20671" spans="16:20" x14ac:dyDescent="0.25">
      <c r="P20671" s="34"/>
      <c r="Q20671" s="33"/>
      <c r="R20671" s="33"/>
      <c r="S20671" s="33"/>
      <c r="T20671" s="33"/>
    </row>
    <row r="20672" spans="16:20" x14ac:dyDescent="0.25">
      <c r="P20672" s="34"/>
      <c r="Q20672" s="33"/>
      <c r="R20672" s="33"/>
      <c r="S20672" s="33"/>
      <c r="T20672" s="33"/>
    </row>
    <row r="20673" spans="16:20" x14ac:dyDescent="0.25">
      <c r="P20673" s="34"/>
      <c r="Q20673" s="33"/>
      <c r="R20673" s="33"/>
      <c r="S20673" s="33"/>
      <c r="T20673" s="33"/>
    </row>
    <row r="20674" spans="16:20" x14ac:dyDescent="0.25">
      <c r="P20674" s="34"/>
      <c r="Q20674" s="33"/>
      <c r="R20674" s="33"/>
      <c r="S20674" s="33"/>
      <c r="T20674" s="33"/>
    </row>
    <row r="20675" spans="16:20" x14ac:dyDescent="0.25">
      <c r="P20675" s="34"/>
      <c r="Q20675" s="33"/>
      <c r="R20675" s="33"/>
      <c r="S20675" s="33"/>
      <c r="T20675" s="33"/>
    </row>
    <row r="20676" spans="16:20" x14ac:dyDescent="0.25">
      <c r="P20676" s="34"/>
      <c r="Q20676" s="33"/>
      <c r="R20676" s="33"/>
      <c r="S20676" s="33"/>
      <c r="T20676" s="33"/>
    </row>
    <row r="20677" spans="16:20" x14ac:dyDescent="0.25">
      <c r="P20677" s="34"/>
      <c r="Q20677" s="33"/>
      <c r="R20677" s="33"/>
      <c r="S20677" s="33"/>
      <c r="T20677" s="33"/>
    </row>
    <row r="20678" spans="16:20" x14ac:dyDescent="0.25">
      <c r="P20678" s="34"/>
      <c r="Q20678" s="33"/>
      <c r="R20678" s="33"/>
      <c r="S20678" s="33"/>
      <c r="T20678" s="33"/>
    </row>
    <row r="20679" spans="16:20" x14ac:dyDescent="0.25">
      <c r="P20679" s="34"/>
      <c r="Q20679" s="33"/>
      <c r="R20679" s="33"/>
      <c r="S20679" s="33"/>
      <c r="T20679" s="33"/>
    </row>
    <row r="20680" spans="16:20" x14ac:dyDescent="0.25">
      <c r="P20680" s="34"/>
      <c r="Q20680" s="33"/>
      <c r="R20680" s="33"/>
      <c r="S20680" s="33"/>
      <c r="T20680" s="33"/>
    </row>
    <row r="20681" spans="16:20" x14ac:dyDescent="0.25">
      <c r="P20681" s="34"/>
      <c r="Q20681" s="33"/>
      <c r="R20681" s="33"/>
      <c r="S20681" s="33"/>
      <c r="T20681" s="33"/>
    </row>
    <row r="20682" spans="16:20" x14ac:dyDescent="0.25">
      <c r="P20682" s="34"/>
      <c r="Q20682" s="33"/>
      <c r="R20682" s="33"/>
      <c r="S20682" s="33"/>
      <c r="T20682" s="33"/>
    </row>
    <row r="20683" spans="16:20" x14ac:dyDescent="0.25">
      <c r="P20683" s="34"/>
      <c r="Q20683" s="33"/>
      <c r="R20683" s="33"/>
      <c r="S20683" s="33"/>
      <c r="T20683" s="33"/>
    </row>
    <row r="20684" spans="16:20" x14ac:dyDescent="0.25">
      <c r="P20684" s="34"/>
      <c r="Q20684" s="33"/>
      <c r="R20684" s="33"/>
      <c r="S20684" s="33"/>
      <c r="T20684" s="33"/>
    </row>
    <row r="20685" spans="16:20" x14ac:dyDescent="0.25">
      <c r="P20685" s="34"/>
      <c r="Q20685" s="33"/>
      <c r="R20685" s="33"/>
      <c r="S20685" s="33"/>
      <c r="T20685" s="33"/>
    </row>
    <row r="20686" spans="16:20" x14ac:dyDescent="0.25">
      <c r="P20686" s="34"/>
      <c r="Q20686" s="33"/>
      <c r="R20686" s="33"/>
      <c r="S20686" s="33"/>
      <c r="T20686" s="33"/>
    </row>
    <row r="20687" spans="16:20" x14ac:dyDescent="0.25">
      <c r="P20687" s="34"/>
      <c r="Q20687" s="33"/>
      <c r="R20687" s="33"/>
      <c r="S20687" s="33"/>
      <c r="T20687" s="33"/>
    </row>
    <row r="20688" spans="16:20" x14ac:dyDescent="0.25">
      <c r="P20688" s="34"/>
      <c r="Q20688" s="33"/>
      <c r="R20688" s="33"/>
      <c r="S20688" s="33"/>
      <c r="T20688" s="33"/>
    </row>
    <row r="20689" spans="16:20" x14ac:dyDescent="0.25">
      <c r="P20689" s="34"/>
      <c r="Q20689" s="33"/>
      <c r="R20689" s="33"/>
      <c r="S20689" s="33"/>
      <c r="T20689" s="33"/>
    </row>
    <row r="20690" spans="16:20" x14ac:dyDescent="0.25">
      <c r="P20690" s="34"/>
      <c r="Q20690" s="33"/>
      <c r="R20690" s="33"/>
      <c r="S20690" s="33"/>
      <c r="T20690" s="33"/>
    </row>
    <row r="20691" spans="16:20" x14ac:dyDescent="0.25">
      <c r="P20691" s="34"/>
      <c r="Q20691" s="33"/>
      <c r="R20691" s="33"/>
      <c r="S20691" s="33"/>
      <c r="T20691" s="33"/>
    </row>
    <row r="20692" spans="16:20" x14ac:dyDescent="0.25">
      <c r="P20692" s="34"/>
      <c r="Q20692" s="33"/>
      <c r="R20692" s="33"/>
      <c r="S20692" s="33"/>
      <c r="T20692" s="33"/>
    </row>
    <row r="20693" spans="16:20" x14ac:dyDescent="0.25">
      <c r="P20693" s="34"/>
      <c r="Q20693" s="33"/>
      <c r="R20693" s="33"/>
      <c r="S20693" s="33"/>
      <c r="T20693" s="33"/>
    </row>
    <row r="20694" spans="16:20" x14ac:dyDescent="0.25">
      <c r="P20694" s="34"/>
      <c r="Q20694" s="33"/>
      <c r="R20694" s="33"/>
      <c r="S20694" s="33"/>
      <c r="T20694" s="33"/>
    </row>
    <row r="20695" spans="16:20" x14ac:dyDescent="0.25">
      <c r="P20695" s="34"/>
      <c r="Q20695" s="33"/>
      <c r="R20695" s="33"/>
      <c r="S20695" s="33"/>
      <c r="T20695" s="33"/>
    </row>
    <row r="20696" spans="16:20" x14ac:dyDescent="0.25">
      <c r="P20696" s="34"/>
      <c r="Q20696" s="33"/>
      <c r="R20696" s="33"/>
      <c r="S20696" s="33"/>
      <c r="T20696" s="33"/>
    </row>
    <row r="20697" spans="16:20" x14ac:dyDescent="0.25">
      <c r="P20697" s="34"/>
      <c r="Q20697" s="33"/>
      <c r="R20697" s="33"/>
      <c r="S20697" s="33"/>
      <c r="T20697" s="33"/>
    </row>
    <row r="20698" spans="16:20" x14ac:dyDescent="0.25">
      <c r="P20698" s="34"/>
      <c r="Q20698" s="33"/>
      <c r="R20698" s="33"/>
      <c r="S20698" s="33"/>
      <c r="T20698" s="33"/>
    </row>
    <row r="20699" spans="16:20" x14ac:dyDescent="0.25">
      <c r="P20699" s="34"/>
      <c r="Q20699" s="33"/>
      <c r="R20699" s="33"/>
      <c r="S20699" s="33"/>
      <c r="T20699" s="33"/>
    </row>
    <row r="20700" spans="16:20" x14ac:dyDescent="0.25">
      <c r="P20700" s="34"/>
      <c r="Q20700" s="33"/>
      <c r="R20700" s="33"/>
      <c r="S20700" s="33"/>
      <c r="T20700" s="33"/>
    </row>
    <row r="20701" spans="16:20" x14ac:dyDescent="0.25">
      <c r="P20701" s="34"/>
      <c r="Q20701" s="33"/>
      <c r="R20701" s="33"/>
      <c r="S20701" s="33"/>
      <c r="T20701" s="33"/>
    </row>
    <row r="20702" spans="16:20" x14ac:dyDescent="0.25">
      <c r="P20702" s="34"/>
      <c r="Q20702" s="33"/>
      <c r="R20702" s="33"/>
      <c r="S20702" s="33"/>
      <c r="T20702" s="33"/>
    </row>
    <row r="20703" spans="16:20" x14ac:dyDescent="0.25">
      <c r="P20703" s="34"/>
      <c r="Q20703" s="33"/>
      <c r="R20703" s="33"/>
      <c r="S20703" s="33"/>
      <c r="T20703" s="33"/>
    </row>
    <row r="20704" spans="16:20" x14ac:dyDescent="0.25">
      <c r="P20704" s="34"/>
      <c r="Q20704" s="33"/>
      <c r="R20704" s="33"/>
      <c r="S20704" s="33"/>
      <c r="T20704" s="33"/>
    </row>
    <row r="20705" spans="16:20" x14ac:dyDescent="0.25">
      <c r="P20705" s="34"/>
      <c r="Q20705" s="33"/>
      <c r="R20705" s="33"/>
      <c r="S20705" s="33"/>
      <c r="T20705" s="33"/>
    </row>
    <row r="20706" spans="16:20" x14ac:dyDescent="0.25">
      <c r="P20706" s="34"/>
      <c r="Q20706" s="33"/>
      <c r="R20706" s="33"/>
      <c r="S20706" s="33"/>
      <c r="T20706" s="33"/>
    </row>
    <row r="20707" spans="16:20" x14ac:dyDescent="0.25">
      <c r="P20707" s="34"/>
      <c r="Q20707" s="33"/>
      <c r="R20707" s="33"/>
      <c r="S20707" s="33"/>
      <c r="T20707" s="33"/>
    </row>
    <row r="20708" spans="16:20" x14ac:dyDescent="0.25">
      <c r="P20708" s="34"/>
      <c r="Q20708" s="33"/>
      <c r="R20708" s="33"/>
      <c r="S20708" s="33"/>
      <c r="T20708" s="33"/>
    </row>
    <row r="20709" spans="16:20" x14ac:dyDescent="0.25">
      <c r="P20709" s="34"/>
      <c r="Q20709" s="33"/>
      <c r="R20709" s="33"/>
      <c r="S20709" s="33"/>
      <c r="T20709" s="33"/>
    </row>
    <row r="20710" spans="16:20" x14ac:dyDescent="0.25">
      <c r="P20710" s="34"/>
      <c r="Q20710" s="33"/>
      <c r="R20710" s="33"/>
      <c r="S20710" s="33"/>
      <c r="T20710" s="33"/>
    </row>
    <row r="20711" spans="16:20" x14ac:dyDescent="0.25">
      <c r="P20711" s="34"/>
      <c r="Q20711" s="33"/>
      <c r="R20711" s="33"/>
      <c r="S20711" s="33"/>
      <c r="T20711" s="33"/>
    </row>
    <row r="20712" spans="16:20" x14ac:dyDescent="0.25">
      <c r="P20712" s="34"/>
      <c r="Q20712" s="33"/>
      <c r="R20712" s="33"/>
      <c r="S20712" s="33"/>
      <c r="T20712" s="33"/>
    </row>
    <row r="20713" spans="16:20" x14ac:dyDescent="0.25">
      <c r="P20713" s="34"/>
      <c r="Q20713" s="33"/>
      <c r="R20713" s="33"/>
      <c r="S20713" s="33"/>
      <c r="T20713" s="33"/>
    </row>
    <row r="20714" spans="16:20" x14ac:dyDescent="0.25">
      <c r="P20714" s="34"/>
      <c r="Q20714" s="33"/>
      <c r="R20714" s="33"/>
      <c r="S20714" s="33"/>
      <c r="T20714" s="33"/>
    </row>
    <row r="20715" spans="16:20" x14ac:dyDescent="0.25">
      <c r="P20715" s="34"/>
      <c r="Q20715" s="33"/>
      <c r="R20715" s="33"/>
      <c r="S20715" s="33"/>
      <c r="T20715" s="33"/>
    </row>
    <row r="20716" spans="16:20" x14ac:dyDescent="0.25">
      <c r="P20716" s="34"/>
      <c r="Q20716" s="33"/>
      <c r="R20716" s="33"/>
      <c r="S20716" s="33"/>
      <c r="T20716" s="33"/>
    </row>
    <row r="20717" spans="16:20" x14ac:dyDescent="0.25">
      <c r="P20717" s="34"/>
      <c r="Q20717" s="33"/>
      <c r="R20717" s="33"/>
      <c r="S20717" s="33"/>
      <c r="T20717" s="33"/>
    </row>
    <row r="20718" spans="16:20" x14ac:dyDescent="0.25">
      <c r="P20718" s="34"/>
      <c r="Q20718" s="33"/>
      <c r="R20718" s="33"/>
      <c r="S20718" s="33"/>
      <c r="T20718" s="33"/>
    </row>
    <row r="20719" spans="16:20" x14ac:dyDescent="0.25">
      <c r="P20719" s="34"/>
      <c r="Q20719" s="33"/>
      <c r="R20719" s="33"/>
      <c r="S20719" s="33"/>
      <c r="T20719" s="33"/>
    </row>
    <row r="20720" spans="16:20" x14ac:dyDescent="0.25">
      <c r="P20720" s="34"/>
      <c r="Q20720" s="33"/>
      <c r="R20720" s="33"/>
      <c r="S20720" s="33"/>
      <c r="T20720" s="33"/>
    </row>
    <row r="20721" spans="16:20" x14ac:dyDescent="0.25">
      <c r="P20721" s="34"/>
      <c r="Q20721" s="33"/>
      <c r="R20721" s="33"/>
      <c r="S20721" s="33"/>
      <c r="T20721" s="33"/>
    </row>
    <row r="20722" spans="16:20" x14ac:dyDescent="0.25">
      <c r="P20722" s="34"/>
      <c r="Q20722" s="33"/>
      <c r="R20722" s="33"/>
      <c r="S20722" s="33"/>
      <c r="T20722" s="33"/>
    </row>
    <row r="20723" spans="16:20" x14ac:dyDescent="0.25">
      <c r="P20723" s="34"/>
      <c r="Q20723" s="33"/>
      <c r="R20723" s="33"/>
      <c r="S20723" s="33"/>
      <c r="T20723" s="33"/>
    </row>
    <row r="20724" spans="16:20" x14ac:dyDescent="0.25">
      <c r="P20724" s="34"/>
      <c r="Q20724" s="33"/>
      <c r="R20724" s="33"/>
      <c r="S20724" s="33"/>
      <c r="T20724" s="33"/>
    </row>
    <row r="20725" spans="16:20" x14ac:dyDescent="0.25">
      <c r="P20725" s="34"/>
      <c r="Q20725" s="33"/>
      <c r="R20725" s="33"/>
      <c r="S20725" s="33"/>
      <c r="T20725" s="33"/>
    </row>
    <row r="20726" spans="16:20" x14ac:dyDescent="0.25">
      <c r="P20726" s="34"/>
      <c r="Q20726" s="33"/>
      <c r="R20726" s="33"/>
      <c r="S20726" s="33"/>
      <c r="T20726" s="33"/>
    </row>
    <row r="20727" spans="16:20" x14ac:dyDescent="0.25">
      <c r="P20727" s="34"/>
      <c r="Q20727" s="33"/>
      <c r="R20727" s="33"/>
      <c r="S20727" s="33"/>
      <c r="T20727" s="33"/>
    </row>
    <row r="20728" spans="16:20" x14ac:dyDescent="0.25">
      <c r="P20728" s="34"/>
      <c r="Q20728" s="33"/>
      <c r="R20728" s="33"/>
      <c r="S20728" s="33"/>
      <c r="T20728" s="33"/>
    </row>
    <row r="20729" spans="16:20" x14ac:dyDescent="0.25">
      <c r="P20729" s="34"/>
      <c r="Q20729" s="33"/>
      <c r="R20729" s="33"/>
      <c r="S20729" s="33"/>
      <c r="T20729" s="33"/>
    </row>
    <row r="20730" spans="16:20" x14ac:dyDescent="0.25">
      <c r="P20730" s="34"/>
      <c r="Q20730" s="33"/>
      <c r="R20730" s="33"/>
      <c r="S20730" s="33"/>
      <c r="T20730" s="33"/>
    </row>
    <row r="20731" spans="16:20" x14ac:dyDescent="0.25">
      <c r="P20731" s="34"/>
      <c r="Q20731" s="33"/>
      <c r="R20731" s="33"/>
      <c r="S20731" s="33"/>
      <c r="T20731" s="33"/>
    </row>
    <row r="20732" spans="16:20" x14ac:dyDescent="0.25">
      <c r="P20732" s="34"/>
      <c r="Q20732" s="33"/>
      <c r="R20732" s="33"/>
      <c r="S20732" s="33"/>
      <c r="T20732" s="33"/>
    </row>
    <row r="20733" spans="16:20" x14ac:dyDescent="0.25">
      <c r="P20733" s="34"/>
      <c r="Q20733" s="33"/>
      <c r="R20733" s="33"/>
      <c r="S20733" s="33"/>
      <c r="T20733" s="33"/>
    </row>
    <row r="20734" spans="16:20" x14ac:dyDescent="0.25">
      <c r="P20734" s="34"/>
      <c r="Q20734" s="33"/>
      <c r="R20734" s="33"/>
      <c r="S20734" s="33"/>
      <c r="T20734" s="33"/>
    </row>
    <row r="20735" spans="16:20" x14ac:dyDescent="0.25">
      <c r="P20735" s="34"/>
      <c r="Q20735" s="33"/>
      <c r="R20735" s="33"/>
      <c r="S20735" s="33"/>
      <c r="T20735" s="33"/>
    </row>
    <row r="20736" spans="16:20" x14ac:dyDescent="0.25">
      <c r="P20736" s="34"/>
      <c r="Q20736" s="33"/>
      <c r="R20736" s="33"/>
      <c r="S20736" s="33"/>
      <c r="T20736" s="33"/>
    </row>
    <row r="20737" spans="16:20" x14ac:dyDescent="0.25">
      <c r="P20737" s="34"/>
      <c r="Q20737" s="33"/>
      <c r="R20737" s="33"/>
      <c r="S20737" s="33"/>
      <c r="T20737" s="33"/>
    </row>
    <row r="20738" spans="16:20" x14ac:dyDescent="0.25">
      <c r="P20738" s="34"/>
      <c r="Q20738" s="33"/>
      <c r="R20738" s="33"/>
      <c r="S20738" s="33"/>
      <c r="T20738" s="33"/>
    </row>
    <row r="20739" spans="16:20" x14ac:dyDescent="0.25">
      <c r="P20739" s="34"/>
      <c r="Q20739" s="33"/>
      <c r="R20739" s="33"/>
      <c r="S20739" s="33"/>
      <c r="T20739" s="33"/>
    </row>
    <row r="20740" spans="16:20" x14ac:dyDescent="0.25">
      <c r="P20740" s="34"/>
      <c r="Q20740" s="33"/>
      <c r="R20740" s="33"/>
      <c r="S20740" s="33"/>
      <c r="T20740" s="33"/>
    </row>
    <row r="20741" spans="16:20" x14ac:dyDescent="0.25">
      <c r="P20741" s="34"/>
      <c r="Q20741" s="33"/>
      <c r="R20741" s="33"/>
      <c r="S20741" s="33"/>
      <c r="T20741" s="33"/>
    </row>
    <row r="20742" spans="16:20" x14ac:dyDescent="0.25">
      <c r="P20742" s="34"/>
      <c r="Q20742" s="33"/>
      <c r="R20742" s="33"/>
      <c r="S20742" s="33"/>
      <c r="T20742" s="33"/>
    </row>
    <row r="20743" spans="16:20" x14ac:dyDescent="0.25">
      <c r="P20743" s="34"/>
      <c r="Q20743" s="33"/>
      <c r="R20743" s="33"/>
      <c r="S20743" s="33"/>
      <c r="T20743" s="33"/>
    </row>
    <row r="20744" spans="16:20" x14ac:dyDescent="0.25">
      <c r="P20744" s="34"/>
      <c r="Q20744" s="33"/>
      <c r="R20744" s="33"/>
      <c r="S20744" s="33"/>
      <c r="T20744" s="33"/>
    </row>
    <row r="20745" spans="16:20" x14ac:dyDescent="0.25">
      <c r="P20745" s="34"/>
      <c r="Q20745" s="33"/>
      <c r="R20745" s="33"/>
      <c r="S20745" s="33"/>
      <c r="T20745" s="33"/>
    </row>
    <row r="20746" spans="16:20" x14ac:dyDescent="0.25">
      <c r="P20746" s="34"/>
      <c r="Q20746" s="33"/>
      <c r="R20746" s="33"/>
      <c r="S20746" s="33"/>
      <c r="T20746" s="33"/>
    </row>
    <row r="20747" spans="16:20" x14ac:dyDescent="0.25">
      <c r="P20747" s="34"/>
      <c r="Q20747" s="33"/>
      <c r="R20747" s="33"/>
      <c r="S20747" s="33"/>
      <c r="T20747" s="33"/>
    </row>
    <row r="20748" spans="16:20" x14ac:dyDescent="0.25">
      <c r="P20748" s="34"/>
      <c r="Q20748" s="33"/>
      <c r="R20748" s="33"/>
      <c r="S20748" s="33"/>
      <c r="T20748" s="33"/>
    </row>
    <row r="20749" spans="16:20" x14ac:dyDescent="0.25">
      <c r="P20749" s="34"/>
      <c r="Q20749" s="33"/>
      <c r="R20749" s="33"/>
      <c r="S20749" s="33"/>
      <c r="T20749" s="33"/>
    </row>
    <row r="20750" spans="16:20" x14ac:dyDescent="0.25">
      <c r="P20750" s="34"/>
      <c r="Q20750" s="33"/>
      <c r="R20750" s="33"/>
      <c r="S20750" s="33"/>
      <c r="T20750" s="33"/>
    </row>
    <row r="20751" spans="16:20" x14ac:dyDescent="0.25">
      <c r="P20751" s="34"/>
      <c r="Q20751" s="33"/>
      <c r="R20751" s="33"/>
      <c r="S20751" s="33"/>
      <c r="T20751" s="33"/>
    </row>
    <row r="20752" spans="16:20" x14ac:dyDescent="0.25">
      <c r="P20752" s="34"/>
      <c r="Q20752" s="33"/>
      <c r="R20752" s="33"/>
      <c r="S20752" s="33"/>
      <c r="T20752" s="33"/>
    </row>
    <row r="20753" spans="16:20" x14ac:dyDescent="0.25">
      <c r="P20753" s="34"/>
      <c r="Q20753" s="33"/>
      <c r="R20753" s="33"/>
      <c r="S20753" s="33"/>
      <c r="T20753" s="33"/>
    </row>
    <row r="20754" spans="16:20" x14ac:dyDescent="0.25">
      <c r="P20754" s="34"/>
      <c r="Q20754" s="33"/>
      <c r="R20754" s="33"/>
      <c r="S20754" s="33"/>
      <c r="T20754" s="33"/>
    </row>
    <row r="20755" spans="16:20" x14ac:dyDescent="0.25">
      <c r="P20755" s="34"/>
      <c r="Q20755" s="33"/>
      <c r="R20755" s="33"/>
      <c r="S20755" s="33"/>
      <c r="T20755" s="33"/>
    </row>
    <row r="20756" spans="16:20" x14ac:dyDescent="0.25">
      <c r="P20756" s="34"/>
      <c r="Q20756" s="33"/>
      <c r="R20756" s="33"/>
      <c r="S20756" s="33"/>
      <c r="T20756" s="33"/>
    </row>
    <row r="20757" spans="16:20" x14ac:dyDescent="0.25">
      <c r="P20757" s="34"/>
      <c r="Q20757" s="33"/>
      <c r="R20757" s="33"/>
      <c r="S20757" s="33"/>
      <c r="T20757" s="33"/>
    </row>
    <row r="20758" spans="16:20" x14ac:dyDescent="0.25">
      <c r="P20758" s="34"/>
      <c r="Q20758" s="33"/>
      <c r="R20758" s="33"/>
      <c r="S20758" s="33"/>
      <c r="T20758" s="33"/>
    </row>
    <row r="20759" spans="16:20" x14ac:dyDescent="0.25">
      <c r="P20759" s="34"/>
      <c r="Q20759" s="33"/>
      <c r="R20759" s="33"/>
      <c r="S20759" s="33"/>
      <c r="T20759" s="33"/>
    </row>
    <row r="20760" spans="16:20" x14ac:dyDescent="0.25">
      <c r="P20760" s="34"/>
      <c r="Q20760" s="33"/>
      <c r="R20760" s="33"/>
      <c r="S20760" s="33"/>
      <c r="T20760" s="33"/>
    </row>
    <row r="20761" spans="16:20" x14ac:dyDescent="0.25">
      <c r="P20761" s="34"/>
      <c r="Q20761" s="33"/>
      <c r="R20761" s="33"/>
      <c r="S20761" s="33"/>
      <c r="T20761" s="33"/>
    </row>
    <row r="20762" spans="16:20" x14ac:dyDescent="0.25">
      <c r="P20762" s="34"/>
      <c r="Q20762" s="33"/>
      <c r="R20762" s="33"/>
      <c r="S20762" s="33"/>
      <c r="T20762" s="33"/>
    </row>
    <row r="20763" spans="16:20" x14ac:dyDescent="0.25">
      <c r="P20763" s="34"/>
      <c r="Q20763" s="33"/>
      <c r="R20763" s="33"/>
      <c r="S20763" s="33"/>
      <c r="T20763" s="33"/>
    </row>
    <row r="20764" spans="16:20" x14ac:dyDescent="0.25">
      <c r="P20764" s="34"/>
      <c r="Q20764" s="33"/>
      <c r="R20764" s="33"/>
      <c r="S20764" s="33"/>
      <c r="T20764" s="33"/>
    </row>
    <row r="20765" spans="16:20" x14ac:dyDescent="0.25">
      <c r="P20765" s="34"/>
      <c r="Q20765" s="33"/>
      <c r="R20765" s="33"/>
      <c r="S20765" s="33"/>
      <c r="T20765" s="33"/>
    </row>
    <row r="20766" spans="16:20" x14ac:dyDescent="0.25">
      <c r="P20766" s="34"/>
      <c r="Q20766" s="33"/>
      <c r="R20766" s="33"/>
      <c r="S20766" s="33"/>
      <c r="T20766" s="33"/>
    </row>
    <row r="20767" spans="16:20" x14ac:dyDescent="0.25">
      <c r="P20767" s="34"/>
      <c r="Q20767" s="33"/>
      <c r="R20767" s="33"/>
      <c r="S20767" s="33"/>
      <c r="T20767" s="33"/>
    </row>
    <row r="20768" spans="16:20" x14ac:dyDescent="0.25">
      <c r="P20768" s="34"/>
      <c r="Q20768" s="33"/>
      <c r="R20768" s="33"/>
      <c r="S20768" s="33"/>
      <c r="T20768" s="33"/>
    </row>
    <row r="20769" spans="16:20" x14ac:dyDescent="0.25">
      <c r="P20769" s="34"/>
      <c r="Q20769" s="33"/>
      <c r="R20769" s="33"/>
      <c r="S20769" s="33"/>
      <c r="T20769" s="33"/>
    </row>
    <row r="20770" spans="16:20" x14ac:dyDescent="0.25">
      <c r="P20770" s="34"/>
      <c r="Q20770" s="33"/>
      <c r="R20770" s="33"/>
      <c r="S20770" s="33"/>
      <c r="T20770" s="33"/>
    </row>
    <row r="20771" spans="16:20" x14ac:dyDescent="0.25">
      <c r="P20771" s="34"/>
      <c r="Q20771" s="33"/>
      <c r="R20771" s="33"/>
      <c r="S20771" s="33"/>
      <c r="T20771" s="33"/>
    </row>
    <row r="20772" spans="16:20" x14ac:dyDescent="0.25">
      <c r="P20772" s="34"/>
      <c r="Q20772" s="33"/>
      <c r="R20772" s="33"/>
      <c r="S20772" s="33"/>
      <c r="T20772" s="33"/>
    </row>
    <row r="20773" spans="16:20" x14ac:dyDescent="0.25">
      <c r="P20773" s="34"/>
      <c r="Q20773" s="33"/>
      <c r="R20773" s="33"/>
      <c r="S20773" s="33"/>
      <c r="T20773" s="33"/>
    </row>
    <row r="20774" spans="16:20" x14ac:dyDescent="0.25">
      <c r="P20774" s="34"/>
      <c r="Q20774" s="33"/>
      <c r="R20774" s="33"/>
      <c r="S20774" s="33"/>
      <c r="T20774" s="33"/>
    </row>
    <row r="20775" spans="16:20" x14ac:dyDescent="0.25">
      <c r="P20775" s="34"/>
      <c r="Q20775" s="33"/>
      <c r="R20775" s="33"/>
      <c r="S20775" s="33"/>
      <c r="T20775" s="33"/>
    </row>
    <row r="20776" spans="16:20" x14ac:dyDescent="0.25">
      <c r="P20776" s="34"/>
      <c r="Q20776" s="33"/>
      <c r="R20776" s="33"/>
      <c r="S20776" s="33"/>
      <c r="T20776" s="33"/>
    </row>
    <row r="20777" spans="16:20" x14ac:dyDescent="0.25">
      <c r="P20777" s="34"/>
      <c r="Q20777" s="33"/>
      <c r="R20777" s="33"/>
      <c r="S20777" s="33"/>
      <c r="T20777" s="33"/>
    </row>
    <row r="20778" spans="16:20" x14ac:dyDescent="0.25">
      <c r="P20778" s="34"/>
      <c r="Q20778" s="33"/>
      <c r="R20778" s="33"/>
      <c r="S20778" s="33"/>
      <c r="T20778" s="33"/>
    </row>
    <row r="20779" spans="16:20" x14ac:dyDescent="0.25">
      <c r="P20779" s="34"/>
      <c r="Q20779" s="33"/>
      <c r="R20779" s="33"/>
      <c r="S20779" s="33"/>
      <c r="T20779" s="33"/>
    </row>
    <row r="20780" spans="16:20" x14ac:dyDescent="0.25">
      <c r="P20780" s="34"/>
      <c r="Q20780" s="33"/>
      <c r="R20780" s="33"/>
      <c r="S20780" s="33"/>
      <c r="T20780" s="33"/>
    </row>
    <row r="20781" spans="16:20" x14ac:dyDescent="0.25">
      <c r="P20781" s="34"/>
      <c r="Q20781" s="33"/>
      <c r="R20781" s="33"/>
      <c r="S20781" s="33"/>
      <c r="T20781" s="33"/>
    </row>
    <row r="20782" spans="16:20" x14ac:dyDescent="0.25">
      <c r="P20782" s="34"/>
      <c r="Q20782" s="33"/>
      <c r="R20782" s="33"/>
      <c r="S20782" s="33"/>
      <c r="T20782" s="33"/>
    </row>
    <row r="20783" spans="16:20" x14ac:dyDescent="0.25">
      <c r="P20783" s="34"/>
      <c r="Q20783" s="33"/>
      <c r="R20783" s="33"/>
      <c r="S20783" s="33"/>
      <c r="T20783" s="33"/>
    </row>
    <row r="20784" spans="16:20" x14ac:dyDescent="0.25">
      <c r="P20784" s="34"/>
      <c r="Q20784" s="33"/>
      <c r="R20784" s="33"/>
      <c r="S20784" s="33"/>
      <c r="T20784" s="33"/>
    </row>
    <row r="20785" spans="16:20" x14ac:dyDescent="0.25">
      <c r="P20785" s="34"/>
      <c r="Q20785" s="33"/>
      <c r="R20785" s="33"/>
      <c r="S20785" s="33"/>
      <c r="T20785" s="33"/>
    </row>
    <row r="20786" spans="16:20" x14ac:dyDescent="0.25">
      <c r="P20786" s="34"/>
      <c r="Q20786" s="33"/>
      <c r="R20786" s="33"/>
      <c r="S20786" s="33"/>
      <c r="T20786" s="33"/>
    </row>
    <row r="20787" spans="16:20" x14ac:dyDescent="0.25">
      <c r="P20787" s="34"/>
      <c r="Q20787" s="33"/>
      <c r="R20787" s="33"/>
      <c r="S20787" s="33"/>
      <c r="T20787" s="33"/>
    </row>
    <row r="20788" spans="16:20" x14ac:dyDescent="0.25">
      <c r="P20788" s="34"/>
      <c r="Q20788" s="33"/>
      <c r="R20788" s="33"/>
      <c r="S20788" s="33"/>
      <c r="T20788" s="33"/>
    </row>
    <row r="20789" spans="16:20" x14ac:dyDescent="0.25">
      <c r="P20789" s="34"/>
      <c r="Q20789" s="33"/>
      <c r="R20789" s="33"/>
      <c r="S20789" s="33"/>
      <c r="T20789" s="33"/>
    </row>
    <row r="20790" spans="16:20" x14ac:dyDescent="0.25">
      <c r="P20790" s="34"/>
      <c r="Q20790" s="33"/>
      <c r="R20790" s="33"/>
      <c r="S20790" s="33"/>
      <c r="T20790" s="33"/>
    </row>
    <row r="20791" spans="16:20" x14ac:dyDescent="0.25">
      <c r="P20791" s="34"/>
      <c r="Q20791" s="33"/>
      <c r="R20791" s="33"/>
      <c r="S20791" s="33"/>
      <c r="T20791" s="33"/>
    </row>
    <row r="20792" spans="16:20" x14ac:dyDescent="0.25">
      <c r="P20792" s="34"/>
      <c r="Q20792" s="33"/>
      <c r="R20792" s="33"/>
      <c r="S20792" s="33"/>
      <c r="T20792" s="33"/>
    </row>
    <row r="20793" spans="16:20" x14ac:dyDescent="0.25">
      <c r="P20793" s="34"/>
      <c r="Q20793" s="33"/>
      <c r="R20793" s="33"/>
      <c r="S20793" s="33"/>
      <c r="T20793" s="33"/>
    </row>
    <row r="20794" spans="16:20" x14ac:dyDescent="0.25">
      <c r="P20794" s="34"/>
      <c r="Q20794" s="33"/>
      <c r="R20794" s="33"/>
      <c r="S20794" s="33"/>
      <c r="T20794" s="33"/>
    </row>
    <row r="20795" spans="16:20" x14ac:dyDescent="0.25">
      <c r="P20795" s="34"/>
      <c r="Q20795" s="33"/>
      <c r="R20795" s="33"/>
      <c r="S20795" s="33"/>
      <c r="T20795" s="33"/>
    </row>
    <row r="20796" spans="16:20" x14ac:dyDescent="0.25">
      <c r="P20796" s="34"/>
      <c r="Q20796" s="33"/>
      <c r="R20796" s="33"/>
      <c r="S20796" s="33"/>
      <c r="T20796" s="33"/>
    </row>
    <row r="20797" spans="16:20" x14ac:dyDescent="0.25">
      <c r="P20797" s="34"/>
      <c r="Q20797" s="33"/>
      <c r="R20797" s="33"/>
      <c r="S20797" s="33"/>
      <c r="T20797" s="33"/>
    </row>
    <row r="20798" spans="16:20" x14ac:dyDescent="0.25">
      <c r="P20798" s="34"/>
      <c r="Q20798" s="33"/>
      <c r="R20798" s="33"/>
      <c r="S20798" s="33"/>
      <c r="T20798" s="33"/>
    </row>
    <row r="20799" spans="16:20" x14ac:dyDescent="0.25">
      <c r="P20799" s="34"/>
      <c r="Q20799" s="33"/>
      <c r="R20799" s="33"/>
      <c r="S20799" s="33"/>
      <c r="T20799" s="33"/>
    </row>
    <row r="20800" spans="16:20" x14ac:dyDescent="0.25">
      <c r="P20800" s="34"/>
      <c r="Q20800" s="33"/>
      <c r="R20800" s="33"/>
      <c r="S20800" s="33"/>
      <c r="T20800" s="33"/>
    </row>
    <row r="20801" spans="16:20" x14ac:dyDescent="0.25">
      <c r="P20801" s="34"/>
      <c r="Q20801" s="33"/>
      <c r="R20801" s="33"/>
      <c r="S20801" s="33"/>
      <c r="T20801" s="33"/>
    </row>
    <row r="20802" spans="16:20" x14ac:dyDescent="0.25">
      <c r="P20802" s="34"/>
      <c r="Q20802" s="33"/>
      <c r="R20802" s="33"/>
      <c r="S20802" s="33"/>
      <c r="T20802" s="33"/>
    </row>
    <row r="20803" spans="16:20" x14ac:dyDescent="0.25">
      <c r="P20803" s="34"/>
      <c r="Q20803" s="33"/>
      <c r="R20803" s="33"/>
      <c r="S20803" s="33"/>
      <c r="T20803" s="33"/>
    </row>
    <row r="20804" spans="16:20" x14ac:dyDescent="0.25">
      <c r="P20804" s="34"/>
      <c r="Q20804" s="33"/>
      <c r="R20804" s="33"/>
      <c r="S20804" s="33"/>
      <c r="T20804" s="33"/>
    </row>
    <row r="20805" spans="16:20" x14ac:dyDescent="0.25">
      <c r="P20805" s="34"/>
      <c r="Q20805" s="33"/>
      <c r="R20805" s="33"/>
      <c r="S20805" s="33"/>
      <c r="T20805" s="33"/>
    </row>
    <row r="20806" spans="16:20" x14ac:dyDescent="0.25">
      <c r="P20806" s="34"/>
      <c r="Q20806" s="33"/>
      <c r="R20806" s="33"/>
      <c r="S20806" s="33"/>
      <c r="T20806" s="33"/>
    </row>
    <row r="20807" spans="16:20" x14ac:dyDescent="0.25">
      <c r="P20807" s="34"/>
      <c r="Q20807" s="33"/>
      <c r="R20807" s="33"/>
      <c r="S20807" s="33"/>
      <c r="T20807" s="33"/>
    </row>
    <row r="20808" spans="16:20" x14ac:dyDescent="0.25">
      <c r="P20808" s="34"/>
      <c r="Q20808" s="33"/>
      <c r="R20808" s="33"/>
      <c r="S20808" s="33"/>
      <c r="T20808" s="33"/>
    </row>
    <row r="20809" spans="16:20" x14ac:dyDescent="0.25">
      <c r="P20809" s="34"/>
      <c r="Q20809" s="33"/>
      <c r="R20809" s="33"/>
      <c r="S20809" s="33"/>
      <c r="T20809" s="33"/>
    </row>
    <row r="20810" spans="16:20" x14ac:dyDescent="0.25">
      <c r="P20810" s="34"/>
      <c r="Q20810" s="33"/>
      <c r="R20810" s="33"/>
      <c r="S20810" s="33"/>
      <c r="T20810" s="33"/>
    </row>
    <row r="20811" spans="16:20" x14ac:dyDescent="0.25">
      <c r="P20811" s="34"/>
      <c r="Q20811" s="33"/>
      <c r="R20811" s="33"/>
      <c r="S20811" s="33"/>
      <c r="T20811" s="33"/>
    </row>
    <row r="20812" spans="16:20" x14ac:dyDescent="0.25">
      <c r="P20812" s="34"/>
      <c r="Q20812" s="33"/>
      <c r="R20812" s="33"/>
      <c r="S20812" s="33"/>
      <c r="T20812" s="33"/>
    </row>
    <row r="20813" spans="16:20" x14ac:dyDescent="0.25">
      <c r="P20813" s="34"/>
      <c r="Q20813" s="33"/>
      <c r="R20813" s="33"/>
      <c r="S20813" s="33"/>
      <c r="T20813" s="33"/>
    </row>
    <row r="20814" spans="16:20" x14ac:dyDescent="0.25">
      <c r="P20814" s="34"/>
      <c r="Q20814" s="33"/>
      <c r="R20814" s="33"/>
      <c r="S20814" s="33"/>
      <c r="T20814" s="33"/>
    </row>
    <row r="20815" spans="16:20" x14ac:dyDescent="0.25">
      <c r="P20815" s="34"/>
      <c r="Q20815" s="33"/>
      <c r="R20815" s="33"/>
      <c r="S20815" s="33"/>
      <c r="T20815" s="33"/>
    </row>
    <row r="20816" spans="16:20" x14ac:dyDescent="0.25">
      <c r="P20816" s="34"/>
      <c r="Q20816" s="33"/>
      <c r="R20816" s="33"/>
      <c r="S20816" s="33"/>
      <c r="T20816" s="33"/>
    </row>
    <row r="20817" spans="16:20" x14ac:dyDescent="0.25">
      <c r="P20817" s="34"/>
      <c r="Q20817" s="33"/>
      <c r="R20817" s="33"/>
      <c r="S20817" s="33"/>
      <c r="T20817" s="33"/>
    </row>
    <row r="20818" spans="16:20" x14ac:dyDescent="0.25">
      <c r="P20818" s="34"/>
      <c r="Q20818" s="33"/>
      <c r="R20818" s="33"/>
      <c r="S20818" s="33"/>
      <c r="T20818" s="33"/>
    </row>
    <row r="20819" spans="16:20" x14ac:dyDescent="0.25">
      <c r="P20819" s="34"/>
      <c r="Q20819" s="33"/>
      <c r="R20819" s="33"/>
      <c r="S20819" s="33"/>
      <c r="T20819" s="33"/>
    </row>
    <row r="20820" spans="16:20" x14ac:dyDescent="0.25">
      <c r="P20820" s="34"/>
      <c r="Q20820" s="33"/>
      <c r="R20820" s="33"/>
      <c r="S20820" s="33"/>
      <c r="T20820" s="33"/>
    </row>
    <row r="20821" spans="16:20" x14ac:dyDescent="0.25">
      <c r="P20821" s="34"/>
      <c r="Q20821" s="33"/>
      <c r="R20821" s="33"/>
      <c r="S20821" s="33"/>
      <c r="T20821" s="33"/>
    </row>
    <row r="20822" spans="16:20" x14ac:dyDescent="0.25">
      <c r="P20822" s="34"/>
      <c r="Q20822" s="33"/>
      <c r="R20822" s="33"/>
      <c r="S20822" s="33"/>
      <c r="T20822" s="33"/>
    </row>
    <row r="20823" spans="16:20" x14ac:dyDescent="0.25">
      <c r="P20823" s="34"/>
      <c r="Q20823" s="33"/>
      <c r="R20823" s="33"/>
      <c r="S20823" s="33"/>
      <c r="T20823" s="33"/>
    </row>
    <row r="20824" spans="16:20" x14ac:dyDescent="0.25">
      <c r="P20824" s="34"/>
      <c r="Q20824" s="33"/>
      <c r="R20824" s="33"/>
      <c r="S20824" s="33"/>
      <c r="T20824" s="33"/>
    </row>
    <row r="20825" spans="16:20" x14ac:dyDescent="0.25">
      <c r="P20825" s="34"/>
      <c r="Q20825" s="33"/>
      <c r="R20825" s="33"/>
      <c r="S20825" s="33"/>
      <c r="T20825" s="33"/>
    </row>
    <row r="20826" spans="16:20" x14ac:dyDescent="0.25">
      <c r="P20826" s="34"/>
      <c r="Q20826" s="33"/>
      <c r="R20826" s="33"/>
      <c r="S20826" s="33"/>
      <c r="T20826" s="33"/>
    </row>
    <row r="20827" spans="16:20" x14ac:dyDescent="0.25">
      <c r="P20827" s="34"/>
      <c r="Q20827" s="33"/>
      <c r="R20827" s="33"/>
      <c r="S20827" s="33"/>
      <c r="T20827" s="33"/>
    </row>
    <row r="20828" spans="16:20" x14ac:dyDescent="0.25">
      <c r="P20828" s="34"/>
      <c r="Q20828" s="33"/>
      <c r="R20828" s="33"/>
      <c r="S20828" s="33"/>
      <c r="T20828" s="33"/>
    </row>
    <row r="20829" spans="16:20" x14ac:dyDescent="0.25">
      <c r="P20829" s="34"/>
      <c r="Q20829" s="33"/>
      <c r="R20829" s="33"/>
      <c r="S20829" s="33"/>
      <c r="T20829" s="33"/>
    </row>
    <row r="20830" spans="16:20" x14ac:dyDescent="0.25">
      <c r="P20830" s="34"/>
      <c r="Q20830" s="33"/>
      <c r="R20830" s="33"/>
      <c r="S20830" s="33"/>
      <c r="T20830" s="33"/>
    </row>
    <row r="20831" spans="16:20" x14ac:dyDescent="0.25">
      <c r="P20831" s="34"/>
      <c r="Q20831" s="33"/>
      <c r="R20831" s="33"/>
      <c r="S20831" s="33"/>
      <c r="T20831" s="33"/>
    </row>
    <row r="20832" spans="16:20" x14ac:dyDescent="0.25">
      <c r="P20832" s="34"/>
      <c r="Q20832" s="33"/>
      <c r="R20832" s="33"/>
      <c r="S20832" s="33"/>
      <c r="T20832" s="33"/>
    </row>
    <row r="20833" spans="16:20" x14ac:dyDescent="0.25">
      <c r="P20833" s="34"/>
      <c r="Q20833" s="33"/>
      <c r="R20833" s="33"/>
      <c r="S20833" s="33"/>
      <c r="T20833" s="33"/>
    </row>
    <row r="20834" spans="16:20" x14ac:dyDescent="0.25">
      <c r="P20834" s="34"/>
      <c r="Q20834" s="33"/>
      <c r="R20834" s="33"/>
      <c r="S20834" s="33"/>
      <c r="T20834" s="33"/>
    </row>
    <row r="20835" spans="16:20" x14ac:dyDescent="0.25">
      <c r="P20835" s="34"/>
      <c r="Q20835" s="33"/>
      <c r="R20835" s="33"/>
      <c r="S20835" s="33"/>
      <c r="T20835" s="33"/>
    </row>
    <row r="20836" spans="16:20" x14ac:dyDescent="0.25">
      <c r="P20836" s="34"/>
      <c r="Q20836" s="33"/>
      <c r="R20836" s="33"/>
      <c r="S20836" s="33"/>
      <c r="T20836" s="33"/>
    </row>
    <row r="20837" spans="16:20" x14ac:dyDescent="0.25">
      <c r="P20837" s="34"/>
      <c r="Q20837" s="33"/>
      <c r="R20837" s="33"/>
      <c r="S20837" s="33"/>
      <c r="T20837" s="33"/>
    </row>
    <row r="20838" spans="16:20" x14ac:dyDescent="0.25">
      <c r="P20838" s="34"/>
      <c r="Q20838" s="33"/>
      <c r="R20838" s="33"/>
      <c r="S20838" s="33"/>
      <c r="T20838" s="33"/>
    </row>
    <row r="20839" spans="16:20" x14ac:dyDescent="0.25">
      <c r="P20839" s="34"/>
      <c r="Q20839" s="33"/>
      <c r="R20839" s="33"/>
      <c r="S20839" s="33"/>
      <c r="T20839" s="33"/>
    </row>
    <row r="20840" spans="16:20" x14ac:dyDescent="0.25">
      <c r="P20840" s="34"/>
      <c r="Q20840" s="33"/>
      <c r="R20840" s="33"/>
      <c r="S20840" s="33"/>
      <c r="T20840" s="33"/>
    </row>
    <row r="20841" spans="16:20" x14ac:dyDescent="0.25">
      <c r="P20841" s="34"/>
      <c r="Q20841" s="33"/>
      <c r="R20841" s="33"/>
      <c r="S20841" s="33"/>
      <c r="T20841" s="33"/>
    </row>
    <row r="20842" spans="16:20" x14ac:dyDescent="0.25">
      <c r="P20842" s="34"/>
      <c r="Q20842" s="33"/>
      <c r="R20842" s="33"/>
      <c r="S20842" s="33"/>
      <c r="T20842" s="33"/>
    </row>
    <row r="20843" spans="16:20" x14ac:dyDescent="0.25">
      <c r="P20843" s="34"/>
      <c r="Q20843" s="33"/>
      <c r="R20843" s="33"/>
      <c r="S20843" s="33"/>
      <c r="T20843" s="33"/>
    </row>
    <row r="20844" spans="16:20" x14ac:dyDescent="0.25">
      <c r="P20844" s="34"/>
      <c r="Q20844" s="33"/>
      <c r="R20844" s="33"/>
      <c r="S20844" s="33"/>
      <c r="T20844" s="33"/>
    </row>
    <row r="20845" spans="16:20" x14ac:dyDescent="0.25">
      <c r="P20845" s="34"/>
      <c r="Q20845" s="33"/>
      <c r="R20845" s="33"/>
      <c r="S20845" s="33"/>
      <c r="T20845" s="33"/>
    </row>
    <row r="20846" spans="16:20" x14ac:dyDescent="0.25">
      <c r="P20846" s="34"/>
      <c r="Q20846" s="33"/>
      <c r="R20846" s="33"/>
      <c r="S20846" s="33"/>
      <c r="T20846" s="33"/>
    </row>
    <row r="20847" spans="16:20" x14ac:dyDescent="0.25">
      <c r="P20847" s="34"/>
      <c r="Q20847" s="33"/>
      <c r="R20847" s="33"/>
      <c r="S20847" s="33"/>
      <c r="T20847" s="33"/>
    </row>
    <row r="20848" spans="16:20" x14ac:dyDescent="0.25">
      <c r="P20848" s="34"/>
      <c r="Q20848" s="33"/>
      <c r="R20848" s="33"/>
      <c r="S20848" s="33"/>
      <c r="T20848" s="33"/>
    </row>
    <row r="20849" spans="16:20" x14ac:dyDescent="0.25">
      <c r="P20849" s="34"/>
      <c r="Q20849" s="33"/>
      <c r="R20849" s="33"/>
      <c r="S20849" s="33"/>
      <c r="T20849" s="33"/>
    </row>
    <row r="20850" spans="16:20" x14ac:dyDescent="0.25">
      <c r="P20850" s="34"/>
      <c r="Q20850" s="33"/>
      <c r="R20850" s="33"/>
      <c r="S20850" s="33"/>
      <c r="T20850" s="33"/>
    </row>
    <row r="20851" spans="16:20" x14ac:dyDescent="0.25">
      <c r="P20851" s="34"/>
      <c r="Q20851" s="33"/>
      <c r="R20851" s="33"/>
      <c r="S20851" s="33"/>
      <c r="T20851" s="33"/>
    </row>
    <row r="20852" spans="16:20" x14ac:dyDescent="0.25">
      <c r="P20852" s="34"/>
      <c r="Q20852" s="33"/>
      <c r="R20852" s="33"/>
      <c r="S20852" s="33"/>
      <c r="T20852" s="33"/>
    </row>
    <row r="20853" spans="16:20" x14ac:dyDescent="0.25">
      <c r="P20853" s="34"/>
      <c r="Q20853" s="33"/>
      <c r="R20853" s="33"/>
      <c r="S20853" s="33"/>
      <c r="T20853" s="33"/>
    </row>
    <row r="20854" spans="16:20" x14ac:dyDescent="0.25">
      <c r="P20854" s="34"/>
      <c r="Q20854" s="33"/>
      <c r="R20854" s="33"/>
      <c r="S20854" s="33"/>
      <c r="T20854" s="33"/>
    </row>
    <row r="20855" spans="16:20" x14ac:dyDescent="0.25">
      <c r="P20855" s="34"/>
      <c r="Q20855" s="33"/>
      <c r="R20855" s="33"/>
      <c r="S20855" s="33"/>
      <c r="T20855" s="33"/>
    </row>
    <row r="20856" spans="16:20" x14ac:dyDescent="0.25">
      <c r="P20856" s="34"/>
      <c r="Q20856" s="33"/>
      <c r="R20856" s="33"/>
      <c r="S20856" s="33"/>
      <c r="T20856" s="33"/>
    </row>
    <row r="20857" spans="16:20" x14ac:dyDescent="0.25">
      <c r="P20857" s="34"/>
      <c r="Q20857" s="33"/>
      <c r="R20857" s="33"/>
      <c r="S20857" s="33"/>
      <c r="T20857" s="33"/>
    </row>
    <row r="20858" spans="16:20" x14ac:dyDescent="0.25">
      <c r="P20858" s="34"/>
      <c r="Q20858" s="33"/>
      <c r="R20858" s="33"/>
      <c r="S20858" s="33"/>
      <c r="T20858" s="33"/>
    </row>
    <row r="20859" spans="16:20" x14ac:dyDescent="0.25">
      <c r="P20859" s="34"/>
      <c r="Q20859" s="33"/>
      <c r="R20859" s="33"/>
      <c r="S20859" s="33"/>
      <c r="T20859" s="33"/>
    </row>
    <row r="20860" spans="16:20" x14ac:dyDescent="0.25">
      <c r="P20860" s="34"/>
      <c r="Q20860" s="33"/>
      <c r="R20860" s="33"/>
      <c r="S20860" s="33"/>
      <c r="T20860" s="33"/>
    </row>
    <row r="20861" spans="16:20" x14ac:dyDescent="0.25">
      <c r="P20861" s="34"/>
      <c r="Q20861" s="33"/>
      <c r="R20861" s="33"/>
      <c r="S20861" s="33"/>
      <c r="T20861" s="33"/>
    </row>
    <row r="20862" spans="16:20" x14ac:dyDescent="0.25">
      <c r="P20862" s="34"/>
      <c r="Q20862" s="33"/>
      <c r="R20862" s="33"/>
      <c r="S20862" s="33"/>
      <c r="T20862" s="33"/>
    </row>
    <row r="20863" spans="16:20" x14ac:dyDescent="0.25">
      <c r="P20863" s="34"/>
      <c r="Q20863" s="33"/>
      <c r="R20863" s="33"/>
      <c r="S20863" s="33"/>
      <c r="T20863" s="33"/>
    </row>
    <row r="20864" spans="16:20" x14ac:dyDescent="0.25">
      <c r="P20864" s="34"/>
      <c r="Q20864" s="33"/>
      <c r="R20864" s="33"/>
      <c r="S20864" s="33"/>
      <c r="T20864" s="33"/>
    </row>
    <row r="20865" spans="16:20" x14ac:dyDescent="0.25">
      <c r="P20865" s="34"/>
      <c r="Q20865" s="33"/>
      <c r="R20865" s="33"/>
      <c r="S20865" s="33"/>
      <c r="T20865" s="33"/>
    </row>
    <row r="20866" spans="16:20" x14ac:dyDescent="0.25">
      <c r="P20866" s="34"/>
      <c r="Q20866" s="33"/>
      <c r="R20866" s="33"/>
      <c r="S20866" s="33"/>
      <c r="T20866" s="33"/>
    </row>
    <row r="20867" spans="16:20" x14ac:dyDescent="0.25">
      <c r="P20867" s="34"/>
      <c r="Q20867" s="33"/>
      <c r="R20867" s="33"/>
      <c r="S20867" s="33"/>
      <c r="T20867" s="33"/>
    </row>
    <row r="20868" spans="16:20" x14ac:dyDescent="0.25">
      <c r="P20868" s="34"/>
      <c r="Q20868" s="33"/>
      <c r="R20868" s="33"/>
      <c r="S20868" s="33"/>
      <c r="T20868" s="33"/>
    </row>
    <row r="20869" spans="16:20" x14ac:dyDescent="0.25">
      <c r="P20869" s="34"/>
      <c r="Q20869" s="33"/>
      <c r="R20869" s="33"/>
      <c r="S20869" s="33"/>
      <c r="T20869" s="33"/>
    </row>
    <row r="20870" spans="16:20" x14ac:dyDescent="0.25">
      <c r="P20870" s="34"/>
      <c r="Q20870" s="33"/>
      <c r="R20870" s="33"/>
      <c r="S20870" s="33"/>
      <c r="T20870" s="33"/>
    </row>
    <row r="20871" spans="16:20" x14ac:dyDescent="0.25">
      <c r="P20871" s="34"/>
      <c r="Q20871" s="33"/>
      <c r="R20871" s="33"/>
      <c r="S20871" s="33"/>
      <c r="T20871" s="33"/>
    </row>
    <row r="20872" spans="16:20" x14ac:dyDescent="0.25">
      <c r="P20872" s="34"/>
      <c r="Q20872" s="33"/>
      <c r="R20872" s="33"/>
      <c r="S20872" s="33"/>
      <c r="T20872" s="33"/>
    </row>
    <row r="20873" spans="16:20" x14ac:dyDescent="0.25">
      <c r="P20873" s="34"/>
      <c r="Q20873" s="33"/>
      <c r="R20873" s="33"/>
      <c r="S20873" s="33"/>
      <c r="T20873" s="33"/>
    </row>
    <row r="20874" spans="16:20" x14ac:dyDescent="0.25">
      <c r="P20874" s="34"/>
      <c r="Q20874" s="33"/>
      <c r="R20874" s="33"/>
      <c r="S20874" s="33"/>
      <c r="T20874" s="33"/>
    </row>
    <row r="20875" spans="16:20" x14ac:dyDescent="0.25">
      <c r="P20875" s="34"/>
      <c r="Q20875" s="33"/>
      <c r="R20875" s="33"/>
      <c r="S20875" s="33"/>
      <c r="T20875" s="33"/>
    </row>
    <row r="20876" spans="16:20" x14ac:dyDescent="0.25">
      <c r="P20876" s="34"/>
      <c r="Q20876" s="33"/>
      <c r="R20876" s="33"/>
      <c r="S20876" s="33"/>
      <c r="T20876" s="33"/>
    </row>
    <row r="20877" spans="16:20" x14ac:dyDescent="0.25">
      <c r="P20877" s="34"/>
      <c r="Q20877" s="33"/>
      <c r="R20877" s="33"/>
      <c r="S20877" s="33"/>
      <c r="T20877" s="33"/>
    </row>
    <row r="20878" spans="16:20" x14ac:dyDescent="0.25">
      <c r="P20878" s="34"/>
      <c r="Q20878" s="33"/>
      <c r="R20878" s="33"/>
      <c r="S20878" s="33"/>
      <c r="T20878" s="33"/>
    </row>
    <row r="20879" spans="16:20" x14ac:dyDescent="0.25">
      <c r="P20879" s="34"/>
      <c r="Q20879" s="33"/>
      <c r="R20879" s="33"/>
      <c r="S20879" s="33"/>
      <c r="T20879" s="33"/>
    </row>
    <row r="20880" spans="16:20" x14ac:dyDescent="0.25">
      <c r="P20880" s="34"/>
      <c r="Q20880" s="33"/>
      <c r="R20880" s="33"/>
      <c r="S20880" s="33"/>
      <c r="T20880" s="33"/>
    </row>
    <row r="20881" spans="16:20" x14ac:dyDescent="0.25">
      <c r="P20881" s="34"/>
      <c r="Q20881" s="33"/>
      <c r="R20881" s="33"/>
      <c r="S20881" s="33"/>
      <c r="T20881" s="33"/>
    </row>
    <row r="20882" spans="16:20" x14ac:dyDescent="0.25">
      <c r="P20882" s="34"/>
      <c r="Q20882" s="33"/>
      <c r="R20882" s="33"/>
      <c r="S20882" s="33"/>
      <c r="T20882" s="33"/>
    </row>
    <row r="20883" spans="16:20" x14ac:dyDescent="0.25">
      <c r="P20883" s="34"/>
      <c r="Q20883" s="33"/>
      <c r="R20883" s="33"/>
      <c r="S20883" s="33"/>
      <c r="T20883" s="33"/>
    </row>
    <row r="20884" spans="16:20" x14ac:dyDescent="0.25">
      <c r="P20884" s="34"/>
      <c r="Q20884" s="33"/>
      <c r="R20884" s="33"/>
      <c r="S20884" s="33"/>
      <c r="T20884" s="33"/>
    </row>
    <row r="20885" spans="16:20" x14ac:dyDescent="0.25">
      <c r="P20885" s="34"/>
      <c r="Q20885" s="33"/>
      <c r="R20885" s="33"/>
      <c r="S20885" s="33"/>
      <c r="T20885" s="33"/>
    </row>
    <row r="20886" spans="16:20" x14ac:dyDescent="0.25">
      <c r="P20886" s="34"/>
      <c r="Q20886" s="33"/>
      <c r="R20886" s="33"/>
      <c r="S20886" s="33"/>
      <c r="T20886" s="33"/>
    </row>
    <row r="20887" spans="16:20" x14ac:dyDescent="0.25">
      <c r="P20887" s="34"/>
      <c r="Q20887" s="33"/>
      <c r="R20887" s="33"/>
      <c r="S20887" s="33"/>
      <c r="T20887" s="33"/>
    </row>
    <row r="20888" spans="16:20" x14ac:dyDescent="0.25">
      <c r="P20888" s="34"/>
      <c r="Q20888" s="33"/>
      <c r="R20888" s="33"/>
      <c r="S20888" s="33"/>
      <c r="T20888" s="33"/>
    </row>
    <row r="20889" spans="16:20" x14ac:dyDescent="0.25">
      <c r="P20889" s="34"/>
      <c r="Q20889" s="33"/>
      <c r="R20889" s="33"/>
      <c r="S20889" s="33"/>
      <c r="T20889" s="33"/>
    </row>
    <row r="20890" spans="16:20" x14ac:dyDescent="0.25">
      <c r="P20890" s="34"/>
      <c r="Q20890" s="33"/>
      <c r="R20890" s="33"/>
      <c r="S20890" s="33"/>
      <c r="T20890" s="33"/>
    </row>
    <row r="20891" spans="16:20" x14ac:dyDescent="0.25">
      <c r="P20891" s="34"/>
      <c r="Q20891" s="33"/>
      <c r="R20891" s="33"/>
      <c r="S20891" s="33"/>
      <c r="T20891" s="33"/>
    </row>
    <row r="20892" spans="16:20" x14ac:dyDescent="0.25">
      <c r="P20892" s="34"/>
      <c r="Q20892" s="33"/>
      <c r="R20892" s="33"/>
      <c r="S20892" s="33"/>
      <c r="T20892" s="33"/>
    </row>
    <row r="20893" spans="16:20" x14ac:dyDescent="0.25">
      <c r="P20893" s="34"/>
      <c r="Q20893" s="33"/>
      <c r="R20893" s="33"/>
      <c r="S20893" s="33"/>
      <c r="T20893" s="33"/>
    </row>
    <row r="20894" spans="16:20" x14ac:dyDescent="0.25">
      <c r="P20894" s="34"/>
      <c r="Q20894" s="33"/>
      <c r="R20894" s="33"/>
      <c r="S20894" s="33"/>
      <c r="T20894" s="33"/>
    </row>
    <row r="20895" spans="16:20" x14ac:dyDescent="0.25">
      <c r="P20895" s="34"/>
      <c r="Q20895" s="33"/>
      <c r="R20895" s="33"/>
      <c r="S20895" s="33"/>
      <c r="T20895" s="33"/>
    </row>
    <row r="20896" spans="16:20" x14ac:dyDescent="0.25">
      <c r="P20896" s="34"/>
      <c r="Q20896" s="33"/>
      <c r="R20896" s="33"/>
      <c r="S20896" s="33"/>
      <c r="T20896" s="33"/>
    </row>
    <row r="20897" spans="16:20" x14ac:dyDescent="0.25">
      <c r="P20897" s="34"/>
      <c r="Q20897" s="33"/>
      <c r="R20897" s="33"/>
      <c r="S20897" s="33"/>
      <c r="T20897" s="33"/>
    </row>
    <row r="20898" spans="16:20" x14ac:dyDescent="0.25">
      <c r="P20898" s="34"/>
      <c r="Q20898" s="33"/>
      <c r="R20898" s="33"/>
      <c r="S20898" s="33"/>
      <c r="T20898" s="33"/>
    </row>
    <row r="20899" spans="16:20" x14ac:dyDescent="0.25">
      <c r="P20899" s="34"/>
      <c r="Q20899" s="33"/>
      <c r="R20899" s="33"/>
      <c r="S20899" s="33"/>
      <c r="T20899" s="33"/>
    </row>
    <row r="20900" spans="16:20" x14ac:dyDescent="0.25">
      <c r="P20900" s="34"/>
      <c r="Q20900" s="33"/>
      <c r="R20900" s="33"/>
      <c r="S20900" s="33"/>
      <c r="T20900" s="33"/>
    </row>
    <row r="20901" spans="16:20" x14ac:dyDescent="0.25">
      <c r="P20901" s="34"/>
      <c r="Q20901" s="33"/>
      <c r="R20901" s="33"/>
      <c r="S20901" s="33"/>
      <c r="T20901" s="33"/>
    </row>
    <row r="20902" spans="16:20" x14ac:dyDescent="0.25">
      <c r="P20902" s="34"/>
      <c r="Q20902" s="33"/>
      <c r="R20902" s="33"/>
      <c r="S20902" s="33"/>
      <c r="T20902" s="33"/>
    </row>
    <row r="20903" spans="16:20" x14ac:dyDescent="0.25">
      <c r="P20903" s="34"/>
      <c r="Q20903" s="33"/>
      <c r="R20903" s="33"/>
      <c r="S20903" s="33"/>
      <c r="T20903" s="33"/>
    </row>
    <row r="20904" spans="16:20" x14ac:dyDescent="0.25">
      <c r="P20904" s="34"/>
      <c r="Q20904" s="33"/>
      <c r="R20904" s="33"/>
      <c r="S20904" s="33"/>
      <c r="T20904" s="33"/>
    </row>
    <row r="20905" spans="16:20" x14ac:dyDescent="0.25">
      <c r="P20905" s="34"/>
      <c r="Q20905" s="33"/>
      <c r="R20905" s="33"/>
      <c r="S20905" s="33"/>
      <c r="T20905" s="33"/>
    </row>
    <row r="20906" spans="16:20" x14ac:dyDescent="0.25">
      <c r="P20906" s="34"/>
      <c r="Q20906" s="33"/>
      <c r="R20906" s="33"/>
      <c r="S20906" s="33"/>
      <c r="T20906" s="33"/>
    </row>
    <row r="20907" spans="16:20" x14ac:dyDescent="0.25">
      <c r="P20907" s="34"/>
      <c r="Q20907" s="33"/>
      <c r="R20907" s="33"/>
      <c r="S20907" s="33"/>
      <c r="T20907" s="33"/>
    </row>
    <row r="20908" spans="16:20" x14ac:dyDescent="0.25">
      <c r="P20908" s="34"/>
      <c r="Q20908" s="33"/>
      <c r="R20908" s="33"/>
      <c r="S20908" s="33"/>
      <c r="T20908" s="33"/>
    </row>
    <row r="20909" spans="16:20" x14ac:dyDescent="0.25">
      <c r="P20909" s="34"/>
      <c r="Q20909" s="33"/>
      <c r="R20909" s="33"/>
      <c r="S20909" s="33"/>
      <c r="T20909" s="33"/>
    </row>
    <row r="20910" spans="16:20" x14ac:dyDescent="0.25">
      <c r="P20910" s="34"/>
      <c r="Q20910" s="33"/>
      <c r="R20910" s="33"/>
      <c r="S20910" s="33"/>
      <c r="T20910" s="33"/>
    </row>
    <row r="20911" spans="16:20" x14ac:dyDescent="0.25">
      <c r="P20911" s="34"/>
      <c r="Q20911" s="33"/>
      <c r="R20911" s="33"/>
      <c r="S20911" s="33"/>
      <c r="T20911" s="33"/>
    </row>
    <row r="20912" spans="16:20" x14ac:dyDescent="0.25">
      <c r="P20912" s="34"/>
      <c r="Q20912" s="33"/>
      <c r="R20912" s="33"/>
      <c r="S20912" s="33"/>
      <c r="T20912" s="33"/>
    </row>
    <row r="20913" spans="16:20" x14ac:dyDescent="0.25">
      <c r="P20913" s="34"/>
      <c r="Q20913" s="33"/>
      <c r="R20913" s="33"/>
      <c r="S20913" s="33"/>
      <c r="T20913" s="33"/>
    </row>
    <row r="20914" spans="16:20" x14ac:dyDescent="0.25">
      <c r="P20914" s="34"/>
      <c r="Q20914" s="33"/>
      <c r="R20914" s="33"/>
      <c r="S20914" s="33"/>
      <c r="T20914" s="33"/>
    </row>
    <row r="20915" spans="16:20" x14ac:dyDescent="0.25">
      <c r="P20915" s="34"/>
      <c r="Q20915" s="33"/>
      <c r="R20915" s="33"/>
      <c r="S20915" s="33"/>
      <c r="T20915" s="33"/>
    </row>
    <row r="20916" spans="16:20" x14ac:dyDescent="0.25">
      <c r="P20916" s="34"/>
      <c r="Q20916" s="33"/>
      <c r="R20916" s="33"/>
      <c r="S20916" s="33"/>
      <c r="T20916" s="33"/>
    </row>
    <row r="20917" spans="16:20" x14ac:dyDescent="0.25">
      <c r="P20917" s="34"/>
      <c r="Q20917" s="33"/>
      <c r="R20917" s="33"/>
      <c r="S20917" s="33"/>
      <c r="T20917" s="33"/>
    </row>
    <row r="20918" spans="16:20" x14ac:dyDescent="0.25">
      <c r="P20918" s="34"/>
      <c r="Q20918" s="33"/>
      <c r="R20918" s="33"/>
      <c r="S20918" s="33"/>
      <c r="T20918" s="33"/>
    </row>
    <row r="20919" spans="16:20" x14ac:dyDescent="0.25">
      <c r="P20919" s="34"/>
      <c r="Q20919" s="33"/>
      <c r="R20919" s="33"/>
      <c r="S20919" s="33"/>
      <c r="T20919" s="33"/>
    </row>
    <row r="20920" spans="16:20" x14ac:dyDescent="0.25">
      <c r="P20920" s="34"/>
      <c r="Q20920" s="33"/>
      <c r="R20920" s="33"/>
      <c r="S20920" s="33"/>
      <c r="T20920" s="33"/>
    </row>
    <row r="20921" spans="16:20" x14ac:dyDescent="0.25">
      <c r="P20921" s="34"/>
      <c r="Q20921" s="33"/>
      <c r="R20921" s="33"/>
      <c r="S20921" s="33"/>
      <c r="T20921" s="33"/>
    </row>
    <row r="20922" spans="16:20" x14ac:dyDescent="0.25">
      <c r="P20922" s="34"/>
      <c r="Q20922" s="33"/>
      <c r="R20922" s="33"/>
      <c r="S20922" s="33"/>
      <c r="T20922" s="33"/>
    </row>
    <row r="20923" spans="16:20" x14ac:dyDescent="0.25">
      <c r="P20923" s="34"/>
      <c r="Q20923" s="33"/>
      <c r="R20923" s="33"/>
      <c r="S20923" s="33"/>
      <c r="T20923" s="33"/>
    </row>
    <row r="20924" spans="16:20" x14ac:dyDescent="0.25">
      <c r="P20924" s="34"/>
      <c r="Q20924" s="33"/>
      <c r="R20924" s="33"/>
      <c r="S20924" s="33"/>
      <c r="T20924" s="33"/>
    </row>
    <row r="20925" spans="16:20" x14ac:dyDescent="0.25">
      <c r="P20925" s="34"/>
      <c r="Q20925" s="33"/>
      <c r="R20925" s="33"/>
      <c r="S20925" s="33"/>
      <c r="T20925" s="33"/>
    </row>
    <row r="20926" spans="16:20" x14ac:dyDescent="0.25">
      <c r="P20926" s="34"/>
      <c r="Q20926" s="33"/>
      <c r="R20926" s="33"/>
      <c r="S20926" s="33"/>
      <c r="T20926" s="33"/>
    </row>
    <row r="20927" spans="16:20" x14ac:dyDescent="0.25">
      <c r="P20927" s="34"/>
      <c r="Q20927" s="33"/>
      <c r="R20927" s="33"/>
      <c r="S20927" s="33"/>
      <c r="T20927" s="33"/>
    </row>
    <row r="20928" spans="16:20" x14ac:dyDescent="0.25">
      <c r="P20928" s="34"/>
      <c r="Q20928" s="33"/>
      <c r="R20928" s="33"/>
      <c r="S20928" s="33"/>
      <c r="T20928" s="33"/>
    </row>
    <row r="20929" spans="16:20" x14ac:dyDescent="0.25">
      <c r="P20929" s="34"/>
      <c r="Q20929" s="33"/>
      <c r="R20929" s="33"/>
      <c r="S20929" s="33"/>
      <c r="T20929" s="33"/>
    </row>
    <row r="20930" spans="16:20" x14ac:dyDescent="0.25">
      <c r="P20930" s="34"/>
      <c r="Q20930" s="33"/>
      <c r="R20930" s="33"/>
      <c r="S20930" s="33"/>
      <c r="T20930" s="33"/>
    </row>
    <row r="20931" spans="16:20" x14ac:dyDescent="0.25">
      <c r="P20931" s="34"/>
      <c r="Q20931" s="33"/>
      <c r="R20931" s="33"/>
      <c r="S20931" s="33"/>
      <c r="T20931" s="33"/>
    </row>
    <row r="20932" spans="16:20" x14ac:dyDescent="0.25">
      <c r="P20932" s="34"/>
      <c r="Q20932" s="33"/>
      <c r="R20932" s="33"/>
      <c r="S20932" s="33"/>
      <c r="T20932" s="33"/>
    </row>
    <row r="20933" spans="16:20" x14ac:dyDescent="0.25">
      <c r="P20933" s="34"/>
      <c r="Q20933" s="33"/>
      <c r="R20933" s="33"/>
      <c r="S20933" s="33"/>
      <c r="T20933" s="33"/>
    </row>
    <row r="20934" spans="16:20" x14ac:dyDescent="0.25">
      <c r="P20934" s="34"/>
      <c r="Q20934" s="33"/>
      <c r="R20934" s="33"/>
      <c r="S20934" s="33"/>
      <c r="T20934" s="33"/>
    </row>
    <row r="20935" spans="16:20" x14ac:dyDescent="0.25">
      <c r="P20935" s="34"/>
      <c r="Q20935" s="33"/>
      <c r="R20935" s="33"/>
      <c r="S20935" s="33"/>
      <c r="T20935" s="33"/>
    </row>
    <row r="20936" spans="16:20" x14ac:dyDescent="0.25">
      <c r="P20936" s="34"/>
      <c r="Q20936" s="33"/>
      <c r="R20936" s="33"/>
      <c r="S20936" s="33"/>
      <c r="T20936" s="33"/>
    </row>
    <row r="20937" spans="16:20" x14ac:dyDescent="0.25">
      <c r="P20937" s="34"/>
      <c r="Q20937" s="33"/>
      <c r="R20937" s="33"/>
      <c r="S20937" s="33"/>
      <c r="T20937" s="33"/>
    </row>
    <row r="20938" spans="16:20" x14ac:dyDescent="0.25">
      <c r="P20938" s="34"/>
      <c r="Q20938" s="33"/>
      <c r="R20938" s="33"/>
      <c r="S20938" s="33"/>
      <c r="T20938" s="33"/>
    </row>
    <row r="20939" spans="16:20" x14ac:dyDescent="0.25">
      <c r="P20939" s="34"/>
      <c r="Q20939" s="33"/>
      <c r="R20939" s="33"/>
      <c r="S20939" s="33"/>
      <c r="T20939" s="33"/>
    </row>
    <row r="20940" spans="16:20" x14ac:dyDescent="0.25">
      <c r="P20940" s="34"/>
      <c r="Q20940" s="33"/>
      <c r="R20940" s="33"/>
      <c r="S20940" s="33"/>
      <c r="T20940" s="33"/>
    </row>
    <row r="20941" spans="16:20" x14ac:dyDescent="0.25">
      <c r="P20941" s="34"/>
      <c r="Q20941" s="33"/>
      <c r="R20941" s="33"/>
      <c r="S20941" s="33"/>
      <c r="T20941" s="33"/>
    </row>
    <row r="20942" spans="16:20" x14ac:dyDescent="0.25">
      <c r="P20942" s="34"/>
      <c r="Q20942" s="33"/>
      <c r="R20942" s="33"/>
      <c r="S20942" s="33"/>
      <c r="T20942" s="33"/>
    </row>
    <row r="20943" spans="16:20" x14ac:dyDescent="0.25">
      <c r="P20943" s="34"/>
      <c r="Q20943" s="33"/>
      <c r="R20943" s="33"/>
      <c r="S20943" s="33"/>
      <c r="T20943" s="33"/>
    </row>
    <row r="20944" spans="16:20" x14ac:dyDescent="0.25">
      <c r="P20944" s="34"/>
      <c r="Q20944" s="33"/>
      <c r="R20944" s="33"/>
      <c r="S20944" s="33"/>
      <c r="T20944" s="33"/>
    </row>
    <row r="20945" spans="16:20" x14ac:dyDescent="0.25">
      <c r="P20945" s="34"/>
      <c r="Q20945" s="33"/>
      <c r="R20945" s="33"/>
      <c r="S20945" s="33"/>
      <c r="T20945" s="33"/>
    </row>
    <row r="20946" spans="16:20" x14ac:dyDescent="0.25">
      <c r="P20946" s="34"/>
      <c r="Q20946" s="33"/>
      <c r="R20946" s="33"/>
      <c r="S20946" s="33"/>
      <c r="T20946" s="33"/>
    </row>
    <row r="20947" spans="16:20" x14ac:dyDescent="0.25">
      <c r="P20947" s="34"/>
      <c r="Q20947" s="33"/>
      <c r="R20947" s="33"/>
      <c r="S20947" s="33"/>
      <c r="T20947" s="33"/>
    </row>
    <row r="20948" spans="16:20" x14ac:dyDescent="0.25">
      <c r="P20948" s="34"/>
      <c r="Q20948" s="33"/>
      <c r="R20948" s="33"/>
      <c r="S20948" s="33"/>
      <c r="T20948" s="33"/>
    </row>
    <row r="20949" spans="16:20" x14ac:dyDescent="0.25">
      <c r="P20949" s="34"/>
      <c r="Q20949" s="33"/>
      <c r="R20949" s="33"/>
      <c r="S20949" s="33"/>
      <c r="T20949" s="33"/>
    </row>
    <row r="20950" spans="16:20" x14ac:dyDescent="0.25">
      <c r="P20950" s="34"/>
      <c r="Q20950" s="33"/>
      <c r="R20950" s="33"/>
      <c r="S20950" s="33"/>
      <c r="T20950" s="33"/>
    </row>
    <row r="20951" spans="16:20" x14ac:dyDescent="0.25">
      <c r="P20951" s="34"/>
      <c r="Q20951" s="33"/>
      <c r="R20951" s="33"/>
      <c r="S20951" s="33"/>
      <c r="T20951" s="33"/>
    </row>
    <row r="20952" spans="16:20" x14ac:dyDescent="0.25">
      <c r="P20952" s="34"/>
      <c r="Q20952" s="33"/>
      <c r="R20952" s="33"/>
      <c r="S20952" s="33"/>
      <c r="T20952" s="33"/>
    </row>
    <row r="20953" spans="16:20" x14ac:dyDescent="0.25">
      <c r="P20953" s="34"/>
      <c r="Q20953" s="33"/>
      <c r="R20953" s="33"/>
      <c r="S20953" s="33"/>
      <c r="T20953" s="33"/>
    </row>
    <row r="20954" spans="16:20" x14ac:dyDescent="0.25">
      <c r="P20954" s="34"/>
      <c r="Q20954" s="33"/>
      <c r="R20954" s="33"/>
      <c r="S20954" s="33"/>
      <c r="T20954" s="33"/>
    </row>
    <row r="20955" spans="16:20" x14ac:dyDescent="0.25">
      <c r="P20955" s="34"/>
      <c r="Q20955" s="33"/>
      <c r="R20955" s="33"/>
      <c r="S20955" s="33"/>
      <c r="T20955" s="33"/>
    </row>
    <row r="20956" spans="16:20" x14ac:dyDescent="0.25">
      <c r="P20956" s="34"/>
      <c r="Q20956" s="33"/>
      <c r="R20956" s="33"/>
      <c r="S20956" s="33"/>
      <c r="T20956" s="33"/>
    </row>
    <row r="20957" spans="16:20" x14ac:dyDescent="0.25">
      <c r="P20957" s="34"/>
      <c r="Q20957" s="33"/>
      <c r="R20957" s="33"/>
      <c r="S20957" s="33"/>
      <c r="T20957" s="33"/>
    </row>
    <row r="20958" spans="16:20" x14ac:dyDescent="0.25">
      <c r="P20958" s="34"/>
      <c r="Q20958" s="33"/>
      <c r="R20958" s="33"/>
      <c r="S20958" s="33"/>
      <c r="T20958" s="33"/>
    </row>
    <row r="20959" spans="16:20" x14ac:dyDescent="0.25">
      <c r="P20959" s="34"/>
      <c r="Q20959" s="33"/>
      <c r="R20959" s="33"/>
      <c r="S20959" s="33"/>
      <c r="T20959" s="33"/>
    </row>
    <row r="20960" spans="16:20" x14ac:dyDescent="0.25">
      <c r="P20960" s="34"/>
      <c r="Q20960" s="33"/>
      <c r="R20960" s="33"/>
      <c r="S20960" s="33"/>
      <c r="T20960" s="33"/>
    </row>
    <row r="20961" spans="16:20" x14ac:dyDescent="0.25">
      <c r="P20961" s="34"/>
      <c r="Q20961" s="33"/>
      <c r="R20961" s="33"/>
      <c r="S20961" s="33"/>
      <c r="T20961" s="33"/>
    </row>
    <row r="20962" spans="16:20" x14ac:dyDescent="0.25">
      <c r="P20962" s="34"/>
      <c r="Q20962" s="33"/>
      <c r="R20962" s="33"/>
      <c r="S20962" s="33"/>
      <c r="T20962" s="33"/>
    </row>
    <row r="20963" spans="16:20" x14ac:dyDescent="0.25">
      <c r="P20963" s="34"/>
      <c r="Q20963" s="33"/>
      <c r="R20963" s="33"/>
      <c r="S20963" s="33"/>
      <c r="T20963" s="33"/>
    </row>
    <row r="20964" spans="16:20" x14ac:dyDescent="0.25">
      <c r="P20964" s="34"/>
      <c r="Q20964" s="33"/>
      <c r="R20964" s="33"/>
      <c r="S20964" s="33"/>
      <c r="T20964" s="33"/>
    </row>
    <row r="20965" spans="16:20" x14ac:dyDescent="0.25">
      <c r="P20965" s="34"/>
      <c r="Q20965" s="33"/>
      <c r="R20965" s="33"/>
      <c r="S20965" s="33"/>
      <c r="T20965" s="33"/>
    </row>
    <row r="20966" spans="16:20" x14ac:dyDescent="0.25">
      <c r="P20966" s="34"/>
      <c r="Q20966" s="33"/>
      <c r="R20966" s="33"/>
      <c r="S20966" s="33"/>
      <c r="T20966" s="33"/>
    </row>
    <row r="20967" spans="16:20" x14ac:dyDescent="0.25">
      <c r="P20967" s="34"/>
      <c r="Q20967" s="33"/>
      <c r="R20967" s="33"/>
      <c r="S20967" s="33"/>
      <c r="T20967" s="33"/>
    </row>
    <row r="20968" spans="16:20" x14ac:dyDescent="0.25">
      <c r="P20968" s="34"/>
      <c r="Q20968" s="33"/>
      <c r="R20968" s="33"/>
      <c r="S20968" s="33"/>
      <c r="T20968" s="33"/>
    </row>
    <row r="20969" spans="16:20" x14ac:dyDescent="0.25">
      <c r="P20969" s="34"/>
      <c r="Q20969" s="33"/>
      <c r="R20969" s="33"/>
      <c r="S20969" s="33"/>
      <c r="T20969" s="33"/>
    </row>
    <row r="20970" spans="16:20" x14ac:dyDescent="0.25">
      <c r="P20970" s="34"/>
      <c r="Q20970" s="33"/>
      <c r="R20970" s="33"/>
      <c r="S20970" s="33"/>
      <c r="T20970" s="33"/>
    </row>
    <row r="20971" spans="16:20" x14ac:dyDescent="0.25">
      <c r="P20971" s="34"/>
      <c r="Q20971" s="33"/>
      <c r="R20971" s="33"/>
      <c r="S20971" s="33"/>
      <c r="T20971" s="33"/>
    </row>
    <row r="20972" spans="16:20" x14ac:dyDescent="0.25">
      <c r="P20972" s="34"/>
      <c r="Q20972" s="33"/>
      <c r="R20972" s="33"/>
      <c r="S20972" s="33"/>
      <c r="T20972" s="33"/>
    </row>
    <row r="20973" spans="16:20" x14ac:dyDescent="0.25">
      <c r="P20973" s="34"/>
      <c r="Q20973" s="33"/>
      <c r="R20973" s="33"/>
      <c r="S20973" s="33"/>
      <c r="T20973" s="33"/>
    </row>
    <row r="20974" spans="16:20" x14ac:dyDescent="0.25">
      <c r="P20974" s="34"/>
      <c r="Q20974" s="33"/>
      <c r="R20974" s="33"/>
      <c r="S20974" s="33"/>
      <c r="T20974" s="33"/>
    </row>
    <row r="20975" spans="16:20" x14ac:dyDescent="0.25">
      <c r="P20975" s="34"/>
      <c r="Q20975" s="33"/>
      <c r="R20975" s="33"/>
      <c r="S20975" s="33"/>
      <c r="T20975" s="33"/>
    </row>
    <row r="20976" spans="16:20" x14ac:dyDescent="0.25">
      <c r="P20976" s="34"/>
      <c r="Q20976" s="33"/>
      <c r="R20976" s="33"/>
      <c r="S20976" s="33"/>
      <c r="T20976" s="33"/>
    </row>
    <row r="20977" spans="16:20" x14ac:dyDescent="0.25">
      <c r="P20977" s="34"/>
      <c r="Q20977" s="33"/>
      <c r="R20977" s="33"/>
      <c r="S20977" s="33"/>
      <c r="T20977" s="33"/>
    </row>
    <row r="20978" spans="16:20" x14ac:dyDescent="0.25">
      <c r="P20978" s="34"/>
      <c r="Q20978" s="33"/>
      <c r="R20978" s="33"/>
      <c r="S20978" s="33"/>
      <c r="T20978" s="33"/>
    </row>
    <row r="20979" spans="16:20" x14ac:dyDescent="0.25">
      <c r="P20979" s="34"/>
      <c r="Q20979" s="33"/>
      <c r="R20979" s="33"/>
      <c r="S20979" s="33"/>
      <c r="T20979" s="33"/>
    </row>
    <row r="20980" spans="16:20" x14ac:dyDescent="0.25">
      <c r="P20980" s="34"/>
      <c r="Q20980" s="33"/>
      <c r="R20980" s="33"/>
      <c r="S20980" s="33"/>
      <c r="T20980" s="33"/>
    </row>
    <row r="20981" spans="16:20" x14ac:dyDescent="0.25">
      <c r="P20981" s="34"/>
      <c r="Q20981" s="33"/>
      <c r="R20981" s="33"/>
      <c r="S20981" s="33"/>
      <c r="T20981" s="33"/>
    </row>
    <row r="20982" spans="16:20" x14ac:dyDescent="0.25">
      <c r="P20982" s="34"/>
      <c r="Q20982" s="33"/>
      <c r="R20982" s="33"/>
      <c r="S20982" s="33"/>
      <c r="T20982" s="33"/>
    </row>
    <row r="20983" spans="16:20" x14ac:dyDescent="0.25">
      <c r="P20983" s="34"/>
      <c r="Q20983" s="33"/>
      <c r="R20983" s="33"/>
      <c r="S20983" s="33"/>
      <c r="T20983" s="33"/>
    </row>
    <row r="20984" spans="16:20" x14ac:dyDescent="0.25">
      <c r="P20984" s="34"/>
      <c r="Q20984" s="33"/>
      <c r="R20984" s="33"/>
      <c r="S20984" s="33"/>
      <c r="T20984" s="33"/>
    </row>
    <row r="20985" spans="16:20" x14ac:dyDescent="0.25">
      <c r="P20985" s="34"/>
      <c r="Q20985" s="33"/>
      <c r="R20985" s="33"/>
      <c r="S20985" s="33"/>
      <c r="T20985" s="33"/>
    </row>
    <row r="20986" spans="16:20" x14ac:dyDescent="0.25">
      <c r="P20986" s="34"/>
      <c r="Q20986" s="33"/>
      <c r="R20986" s="33"/>
      <c r="S20986" s="33"/>
      <c r="T20986" s="33"/>
    </row>
    <row r="20987" spans="16:20" x14ac:dyDescent="0.25">
      <c r="P20987" s="34"/>
      <c r="Q20987" s="33"/>
      <c r="R20987" s="33"/>
      <c r="S20987" s="33"/>
      <c r="T20987" s="33"/>
    </row>
    <row r="20988" spans="16:20" x14ac:dyDescent="0.25">
      <c r="P20988" s="34"/>
      <c r="Q20988" s="33"/>
      <c r="R20988" s="33"/>
      <c r="S20988" s="33"/>
      <c r="T20988" s="33"/>
    </row>
    <row r="20989" spans="16:20" x14ac:dyDescent="0.25">
      <c r="P20989" s="34"/>
      <c r="Q20989" s="33"/>
      <c r="R20989" s="33"/>
      <c r="S20989" s="33"/>
      <c r="T20989" s="33"/>
    </row>
    <row r="20990" spans="16:20" x14ac:dyDescent="0.25">
      <c r="P20990" s="34"/>
      <c r="Q20990" s="33"/>
      <c r="R20990" s="33"/>
      <c r="S20990" s="33"/>
      <c r="T20990" s="33"/>
    </row>
    <row r="20991" spans="16:20" x14ac:dyDescent="0.25">
      <c r="P20991" s="34"/>
      <c r="Q20991" s="33"/>
      <c r="R20991" s="33"/>
      <c r="S20991" s="33"/>
      <c r="T20991" s="33"/>
    </row>
    <row r="20992" spans="16:20" x14ac:dyDescent="0.25">
      <c r="P20992" s="34"/>
      <c r="Q20992" s="33"/>
      <c r="R20992" s="33"/>
      <c r="S20992" s="33"/>
      <c r="T20992" s="33"/>
    </row>
    <row r="20993" spans="16:20" x14ac:dyDescent="0.25">
      <c r="P20993" s="34"/>
      <c r="Q20993" s="33"/>
      <c r="R20993" s="33"/>
      <c r="S20993" s="33"/>
      <c r="T20993" s="33"/>
    </row>
    <row r="20994" spans="16:20" x14ac:dyDescent="0.25">
      <c r="P20994" s="34"/>
      <c r="Q20994" s="33"/>
      <c r="R20994" s="33"/>
      <c r="S20994" s="33"/>
      <c r="T20994" s="33"/>
    </row>
    <row r="20995" spans="16:20" x14ac:dyDescent="0.25">
      <c r="P20995" s="34"/>
      <c r="Q20995" s="33"/>
      <c r="R20995" s="33"/>
      <c r="S20995" s="33"/>
      <c r="T20995" s="33"/>
    </row>
    <row r="20996" spans="16:20" x14ac:dyDescent="0.25">
      <c r="P20996" s="34"/>
      <c r="Q20996" s="33"/>
      <c r="R20996" s="33"/>
      <c r="S20996" s="33"/>
      <c r="T20996" s="33"/>
    </row>
    <row r="20997" spans="16:20" x14ac:dyDescent="0.25">
      <c r="P20997" s="34"/>
      <c r="Q20997" s="33"/>
      <c r="R20997" s="33"/>
      <c r="S20997" s="33"/>
      <c r="T20997" s="33"/>
    </row>
    <row r="20998" spans="16:20" x14ac:dyDescent="0.25">
      <c r="P20998" s="34"/>
      <c r="Q20998" s="33"/>
      <c r="R20998" s="33"/>
      <c r="S20998" s="33"/>
      <c r="T20998" s="33"/>
    </row>
    <row r="20999" spans="16:20" x14ac:dyDescent="0.25">
      <c r="P20999" s="34"/>
      <c r="Q20999" s="33"/>
      <c r="R20999" s="33"/>
      <c r="S20999" s="33"/>
      <c r="T20999" s="33"/>
    </row>
    <row r="21000" spans="16:20" x14ac:dyDescent="0.25">
      <c r="P21000" s="34"/>
      <c r="Q21000" s="33"/>
      <c r="R21000" s="33"/>
      <c r="S21000" s="33"/>
      <c r="T21000" s="33"/>
    </row>
    <row r="21001" spans="16:20" x14ac:dyDescent="0.25">
      <c r="P21001" s="34"/>
      <c r="Q21001" s="33"/>
      <c r="R21001" s="33"/>
      <c r="S21001" s="33"/>
      <c r="T21001" s="33"/>
    </row>
    <row r="21002" spans="16:20" x14ac:dyDescent="0.25">
      <c r="P21002" s="34"/>
      <c r="Q21002" s="33"/>
      <c r="R21002" s="33"/>
      <c r="S21002" s="33"/>
      <c r="T21002" s="33"/>
    </row>
    <row r="21003" spans="16:20" x14ac:dyDescent="0.25">
      <c r="P21003" s="34"/>
      <c r="Q21003" s="33"/>
      <c r="R21003" s="33"/>
      <c r="S21003" s="33"/>
      <c r="T21003" s="33"/>
    </row>
    <row r="21004" spans="16:20" x14ac:dyDescent="0.25">
      <c r="P21004" s="34"/>
      <c r="Q21004" s="33"/>
      <c r="R21004" s="33"/>
      <c r="S21004" s="33"/>
      <c r="T21004" s="33"/>
    </row>
    <row r="21005" spans="16:20" x14ac:dyDescent="0.25">
      <c r="P21005" s="34"/>
      <c r="Q21005" s="33"/>
      <c r="R21005" s="33"/>
      <c r="S21005" s="33"/>
      <c r="T21005" s="33"/>
    </row>
    <row r="21006" spans="16:20" x14ac:dyDescent="0.25">
      <c r="P21006" s="34"/>
      <c r="Q21006" s="33"/>
      <c r="R21006" s="33"/>
      <c r="S21006" s="33"/>
      <c r="T21006" s="33"/>
    </row>
    <row r="21007" spans="16:20" x14ac:dyDescent="0.25">
      <c r="P21007" s="34"/>
      <c r="Q21007" s="33"/>
      <c r="R21007" s="33"/>
      <c r="S21007" s="33"/>
      <c r="T21007" s="33"/>
    </row>
    <row r="21008" spans="16:20" x14ac:dyDescent="0.25">
      <c r="P21008" s="34"/>
      <c r="Q21008" s="33"/>
      <c r="R21008" s="33"/>
      <c r="S21008" s="33"/>
      <c r="T21008" s="33"/>
    </row>
    <row r="21009" spans="16:20" x14ac:dyDescent="0.25">
      <c r="P21009" s="34"/>
      <c r="Q21009" s="33"/>
      <c r="R21009" s="33"/>
      <c r="S21009" s="33"/>
      <c r="T21009" s="33"/>
    </row>
    <row r="21010" spans="16:20" x14ac:dyDescent="0.25">
      <c r="P21010" s="34"/>
      <c r="Q21010" s="33"/>
      <c r="R21010" s="33"/>
      <c r="S21010" s="33"/>
      <c r="T21010" s="33"/>
    </row>
    <row r="21011" spans="16:20" x14ac:dyDescent="0.25">
      <c r="P21011" s="34"/>
      <c r="Q21011" s="33"/>
      <c r="R21011" s="33"/>
      <c r="S21011" s="33"/>
      <c r="T21011" s="33"/>
    </row>
    <row r="21012" spans="16:20" x14ac:dyDescent="0.25">
      <c r="P21012" s="34"/>
      <c r="Q21012" s="33"/>
      <c r="R21012" s="33"/>
      <c r="S21012" s="33"/>
      <c r="T21012" s="33"/>
    </row>
    <row r="21013" spans="16:20" x14ac:dyDescent="0.25">
      <c r="P21013" s="34"/>
      <c r="Q21013" s="33"/>
      <c r="R21013" s="33"/>
      <c r="S21013" s="33"/>
      <c r="T21013" s="33"/>
    </row>
    <row r="21014" spans="16:20" x14ac:dyDescent="0.25">
      <c r="P21014" s="34"/>
      <c r="Q21014" s="33"/>
      <c r="R21014" s="33"/>
      <c r="S21014" s="33"/>
      <c r="T21014" s="33"/>
    </row>
    <row r="21015" spans="16:20" x14ac:dyDescent="0.25">
      <c r="P21015" s="34"/>
      <c r="Q21015" s="33"/>
      <c r="R21015" s="33"/>
      <c r="S21015" s="33"/>
      <c r="T21015" s="33"/>
    </row>
    <row r="21016" spans="16:20" x14ac:dyDescent="0.25">
      <c r="P21016" s="34"/>
      <c r="Q21016" s="33"/>
      <c r="R21016" s="33"/>
      <c r="S21016" s="33"/>
      <c r="T21016" s="33"/>
    </row>
    <row r="21017" spans="16:20" x14ac:dyDescent="0.25">
      <c r="P21017" s="34"/>
      <c r="Q21017" s="33"/>
      <c r="R21017" s="33"/>
      <c r="S21017" s="33"/>
      <c r="T21017" s="33"/>
    </row>
    <row r="21018" spans="16:20" x14ac:dyDescent="0.25">
      <c r="P21018" s="34"/>
      <c r="Q21018" s="33"/>
      <c r="R21018" s="33"/>
      <c r="S21018" s="33"/>
      <c r="T21018" s="33"/>
    </row>
    <row r="21019" spans="16:20" x14ac:dyDescent="0.25">
      <c r="P21019" s="34"/>
      <c r="Q21019" s="33"/>
      <c r="R21019" s="33"/>
      <c r="S21019" s="33"/>
      <c r="T21019" s="33"/>
    </row>
    <row r="21020" spans="16:20" x14ac:dyDescent="0.25">
      <c r="P21020" s="34"/>
      <c r="Q21020" s="33"/>
      <c r="R21020" s="33"/>
      <c r="S21020" s="33"/>
      <c r="T21020" s="33"/>
    </row>
    <row r="21021" spans="16:20" x14ac:dyDescent="0.25">
      <c r="P21021" s="34"/>
      <c r="Q21021" s="33"/>
      <c r="R21021" s="33"/>
      <c r="S21021" s="33"/>
      <c r="T21021" s="33"/>
    </row>
    <row r="21022" spans="16:20" x14ac:dyDescent="0.25">
      <c r="P21022" s="34"/>
      <c r="Q21022" s="33"/>
      <c r="R21022" s="33"/>
      <c r="S21022" s="33"/>
      <c r="T21022" s="33"/>
    </row>
    <row r="21023" spans="16:20" x14ac:dyDescent="0.25">
      <c r="P21023" s="34"/>
      <c r="Q21023" s="33"/>
      <c r="R21023" s="33"/>
      <c r="S21023" s="33"/>
      <c r="T21023" s="33"/>
    </row>
    <row r="21024" spans="16:20" x14ac:dyDescent="0.25">
      <c r="P21024" s="34"/>
      <c r="Q21024" s="33"/>
      <c r="R21024" s="33"/>
      <c r="S21024" s="33"/>
      <c r="T21024" s="33"/>
    </row>
    <row r="21025" spans="16:20" x14ac:dyDescent="0.25">
      <c r="P21025" s="34"/>
      <c r="Q21025" s="33"/>
      <c r="R21025" s="33"/>
      <c r="S21025" s="33"/>
      <c r="T21025" s="33"/>
    </row>
    <row r="21026" spans="16:20" x14ac:dyDescent="0.25">
      <c r="P21026" s="34"/>
      <c r="Q21026" s="33"/>
      <c r="R21026" s="33"/>
      <c r="S21026" s="33"/>
      <c r="T21026" s="33"/>
    </row>
    <row r="21027" spans="16:20" x14ac:dyDescent="0.25">
      <c r="P21027" s="34"/>
      <c r="Q21027" s="33"/>
      <c r="R21027" s="33"/>
      <c r="S21027" s="33"/>
      <c r="T21027" s="33"/>
    </row>
    <row r="21028" spans="16:20" x14ac:dyDescent="0.25">
      <c r="P21028" s="34"/>
      <c r="Q21028" s="33"/>
      <c r="R21028" s="33"/>
      <c r="S21028" s="33"/>
      <c r="T21028" s="33"/>
    </row>
    <row r="21029" spans="16:20" x14ac:dyDescent="0.25">
      <c r="P21029" s="34"/>
      <c r="Q21029" s="33"/>
      <c r="R21029" s="33"/>
      <c r="S21029" s="33"/>
      <c r="T21029" s="33"/>
    </row>
    <row r="21030" spans="16:20" x14ac:dyDescent="0.25">
      <c r="P21030" s="34"/>
      <c r="Q21030" s="33"/>
      <c r="R21030" s="33"/>
      <c r="S21030" s="33"/>
      <c r="T21030" s="33"/>
    </row>
    <row r="21031" spans="16:20" x14ac:dyDescent="0.25">
      <c r="P21031" s="34"/>
      <c r="Q21031" s="33"/>
      <c r="R21031" s="33"/>
      <c r="S21031" s="33"/>
      <c r="T21031" s="33"/>
    </row>
    <row r="21032" spans="16:20" x14ac:dyDescent="0.25">
      <c r="P21032" s="34"/>
      <c r="Q21032" s="33"/>
      <c r="R21032" s="33"/>
      <c r="S21032" s="33"/>
      <c r="T21032" s="33"/>
    </row>
    <row r="21033" spans="16:20" x14ac:dyDescent="0.25">
      <c r="P21033" s="34"/>
      <c r="Q21033" s="33"/>
      <c r="R21033" s="33"/>
      <c r="S21033" s="33"/>
      <c r="T21033" s="33"/>
    </row>
    <row r="21034" spans="16:20" x14ac:dyDescent="0.25">
      <c r="P21034" s="34"/>
      <c r="Q21034" s="33"/>
      <c r="R21034" s="33"/>
      <c r="S21034" s="33"/>
      <c r="T21034" s="33"/>
    </row>
    <row r="21035" spans="16:20" x14ac:dyDescent="0.25">
      <c r="P21035" s="34"/>
      <c r="Q21035" s="33"/>
      <c r="R21035" s="33"/>
      <c r="S21035" s="33"/>
      <c r="T21035" s="33"/>
    </row>
    <row r="21036" spans="16:20" x14ac:dyDescent="0.25">
      <c r="P21036" s="34"/>
      <c r="Q21036" s="33"/>
      <c r="R21036" s="33"/>
      <c r="S21036" s="33"/>
      <c r="T21036" s="33"/>
    </row>
    <row r="21037" spans="16:20" x14ac:dyDescent="0.25">
      <c r="P21037" s="34"/>
      <c r="Q21037" s="33"/>
      <c r="R21037" s="33"/>
      <c r="S21037" s="33"/>
      <c r="T21037" s="33"/>
    </row>
    <row r="21038" spans="16:20" x14ac:dyDescent="0.25">
      <c r="P21038" s="34"/>
      <c r="Q21038" s="33"/>
      <c r="R21038" s="33"/>
      <c r="S21038" s="33"/>
      <c r="T21038" s="33"/>
    </row>
    <row r="21039" spans="16:20" x14ac:dyDescent="0.25">
      <c r="P21039" s="34"/>
      <c r="Q21039" s="33"/>
      <c r="R21039" s="33"/>
      <c r="S21039" s="33"/>
      <c r="T21039" s="33"/>
    </row>
    <row r="21040" spans="16:20" x14ac:dyDescent="0.25">
      <c r="P21040" s="34"/>
      <c r="Q21040" s="33"/>
      <c r="R21040" s="33"/>
      <c r="S21040" s="33"/>
      <c r="T21040" s="33"/>
    </row>
    <row r="21041" spans="16:20" x14ac:dyDescent="0.25">
      <c r="P21041" s="34"/>
      <c r="Q21041" s="33"/>
      <c r="R21041" s="33"/>
      <c r="S21041" s="33"/>
      <c r="T21041" s="33"/>
    </row>
    <row r="21042" spans="16:20" x14ac:dyDescent="0.25">
      <c r="P21042" s="34"/>
      <c r="Q21042" s="33"/>
      <c r="R21042" s="33"/>
      <c r="S21042" s="33"/>
      <c r="T21042" s="33"/>
    </row>
    <row r="21043" spans="16:20" x14ac:dyDescent="0.25">
      <c r="P21043" s="34"/>
      <c r="Q21043" s="33"/>
      <c r="R21043" s="33"/>
      <c r="S21043" s="33"/>
      <c r="T21043" s="33"/>
    </row>
    <row r="21044" spans="16:20" x14ac:dyDescent="0.25">
      <c r="P21044" s="34"/>
      <c r="Q21044" s="33"/>
      <c r="R21044" s="33"/>
      <c r="S21044" s="33"/>
      <c r="T21044" s="33"/>
    </row>
    <row r="21045" spans="16:20" x14ac:dyDescent="0.25">
      <c r="P21045" s="34"/>
      <c r="Q21045" s="33"/>
      <c r="R21045" s="33"/>
      <c r="S21045" s="33"/>
      <c r="T21045" s="33"/>
    </row>
    <row r="21046" spans="16:20" x14ac:dyDescent="0.25">
      <c r="P21046" s="34"/>
      <c r="Q21046" s="33"/>
      <c r="R21046" s="33"/>
      <c r="S21046" s="33"/>
      <c r="T21046" s="33"/>
    </row>
    <row r="21047" spans="16:20" x14ac:dyDescent="0.25">
      <c r="P21047" s="34"/>
      <c r="Q21047" s="33"/>
      <c r="R21047" s="33"/>
      <c r="S21047" s="33"/>
      <c r="T21047" s="33"/>
    </row>
    <row r="21048" spans="16:20" x14ac:dyDescent="0.25">
      <c r="P21048" s="34"/>
      <c r="Q21048" s="33"/>
      <c r="R21048" s="33"/>
      <c r="S21048" s="33"/>
      <c r="T21048" s="33"/>
    </row>
    <row r="21049" spans="16:20" x14ac:dyDescent="0.25">
      <c r="P21049" s="34"/>
      <c r="Q21049" s="33"/>
      <c r="R21049" s="33"/>
      <c r="S21049" s="33"/>
      <c r="T21049" s="33"/>
    </row>
    <row r="21050" spans="16:20" x14ac:dyDescent="0.25">
      <c r="P21050" s="34"/>
      <c r="Q21050" s="33"/>
      <c r="R21050" s="33"/>
      <c r="S21050" s="33"/>
      <c r="T21050" s="33"/>
    </row>
    <row r="21051" spans="16:20" x14ac:dyDescent="0.25">
      <c r="P21051" s="34"/>
      <c r="Q21051" s="33"/>
      <c r="R21051" s="33"/>
      <c r="S21051" s="33"/>
      <c r="T21051" s="33"/>
    </row>
    <row r="21052" spans="16:20" x14ac:dyDescent="0.25">
      <c r="P21052" s="34"/>
      <c r="Q21052" s="33"/>
      <c r="R21052" s="33"/>
      <c r="S21052" s="33"/>
      <c r="T21052" s="33"/>
    </row>
    <row r="21053" spans="16:20" x14ac:dyDescent="0.25">
      <c r="P21053" s="34"/>
      <c r="Q21053" s="33"/>
      <c r="R21053" s="33"/>
      <c r="S21053" s="33"/>
      <c r="T21053" s="33"/>
    </row>
    <row r="21054" spans="16:20" x14ac:dyDescent="0.25">
      <c r="P21054" s="34"/>
      <c r="Q21054" s="33"/>
      <c r="R21054" s="33"/>
      <c r="S21054" s="33"/>
      <c r="T21054" s="33"/>
    </row>
    <row r="21055" spans="16:20" x14ac:dyDescent="0.25">
      <c r="P21055" s="34"/>
      <c r="Q21055" s="33"/>
      <c r="R21055" s="33"/>
      <c r="S21055" s="33"/>
      <c r="T21055" s="33"/>
    </row>
    <row r="21056" spans="16:20" x14ac:dyDescent="0.25">
      <c r="P21056" s="34"/>
      <c r="Q21056" s="33"/>
      <c r="R21056" s="33"/>
      <c r="S21056" s="33"/>
      <c r="T21056" s="33"/>
    </row>
    <row r="21057" spans="16:20" x14ac:dyDescent="0.25">
      <c r="P21057" s="34"/>
      <c r="Q21057" s="33"/>
      <c r="R21057" s="33"/>
      <c r="S21057" s="33"/>
      <c r="T21057" s="33"/>
    </row>
    <row r="21058" spans="16:20" x14ac:dyDescent="0.25">
      <c r="P21058" s="34"/>
      <c r="Q21058" s="33"/>
      <c r="R21058" s="33"/>
      <c r="S21058" s="33"/>
      <c r="T21058" s="33"/>
    </row>
    <row r="21059" spans="16:20" x14ac:dyDescent="0.25">
      <c r="P21059" s="34"/>
      <c r="Q21059" s="33"/>
      <c r="R21059" s="33"/>
      <c r="S21059" s="33"/>
      <c r="T21059" s="33"/>
    </row>
    <row r="21060" spans="16:20" x14ac:dyDescent="0.25">
      <c r="P21060" s="34"/>
      <c r="Q21060" s="33"/>
      <c r="R21060" s="33"/>
      <c r="S21060" s="33"/>
      <c r="T21060" s="33"/>
    </row>
    <row r="21061" spans="16:20" x14ac:dyDescent="0.25">
      <c r="P21061" s="34"/>
      <c r="Q21061" s="33"/>
      <c r="R21061" s="33"/>
      <c r="S21061" s="33"/>
      <c r="T21061" s="33"/>
    </row>
    <row r="21062" spans="16:20" x14ac:dyDescent="0.25">
      <c r="P21062" s="34"/>
      <c r="Q21062" s="33"/>
      <c r="R21062" s="33"/>
      <c r="S21062" s="33"/>
      <c r="T21062" s="33"/>
    </row>
    <row r="21063" spans="16:20" x14ac:dyDescent="0.25">
      <c r="P21063" s="34"/>
      <c r="Q21063" s="33"/>
      <c r="R21063" s="33"/>
      <c r="S21063" s="33"/>
      <c r="T21063" s="33"/>
    </row>
    <row r="21064" spans="16:20" x14ac:dyDescent="0.25">
      <c r="P21064" s="34"/>
      <c r="Q21064" s="33"/>
      <c r="R21064" s="33"/>
      <c r="S21064" s="33"/>
      <c r="T21064" s="33"/>
    </row>
    <row r="21065" spans="16:20" x14ac:dyDescent="0.25">
      <c r="P21065" s="34"/>
      <c r="Q21065" s="33"/>
      <c r="R21065" s="33"/>
      <c r="S21065" s="33"/>
      <c r="T21065" s="33"/>
    </row>
    <row r="21066" spans="16:20" x14ac:dyDescent="0.25">
      <c r="P21066" s="34"/>
      <c r="Q21066" s="33"/>
      <c r="R21066" s="33"/>
      <c r="S21066" s="33"/>
      <c r="T21066" s="33"/>
    </row>
    <row r="21067" spans="16:20" x14ac:dyDescent="0.25">
      <c r="P21067" s="34"/>
      <c r="Q21067" s="33"/>
      <c r="R21067" s="33"/>
      <c r="S21067" s="33"/>
      <c r="T21067" s="33"/>
    </row>
    <row r="21068" spans="16:20" x14ac:dyDescent="0.25">
      <c r="P21068" s="34"/>
      <c r="Q21068" s="33"/>
      <c r="R21068" s="33"/>
      <c r="S21068" s="33"/>
      <c r="T21068" s="33"/>
    </row>
    <row r="21069" spans="16:20" x14ac:dyDescent="0.25">
      <c r="P21069" s="34"/>
      <c r="Q21069" s="33"/>
      <c r="R21069" s="33"/>
      <c r="S21069" s="33"/>
      <c r="T21069" s="33"/>
    </row>
    <row r="21070" spans="16:20" x14ac:dyDescent="0.25">
      <c r="P21070" s="34"/>
      <c r="Q21070" s="33"/>
      <c r="R21070" s="33"/>
      <c r="S21070" s="33"/>
      <c r="T21070" s="33"/>
    </row>
    <row r="21071" spans="16:20" x14ac:dyDescent="0.25">
      <c r="P21071" s="34"/>
      <c r="Q21071" s="33"/>
      <c r="R21071" s="33"/>
      <c r="S21071" s="33"/>
      <c r="T21071" s="33"/>
    </row>
    <row r="21072" spans="16:20" x14ac:dyDescent="0.25">
      <c r="P21072" s="34"/>
      <c r="Q21072" s="33"/>
      <c r="R21072" s="33"/>
      <c r="S21072" s="33"/>
      <c r="T21072" s="33"/>
    </row>
    <row r="21073" spans="16:20" x14ac:dyDescent="0.25">
      <c r="P21073" s="34"/>
      <c r="Q21073" s="33"/>
      <c r="R21073" s="33"/>
      <c r="S21073" s="33"/>
      <c r="T21073" s="33"/>
    </row>
    <row r="21074" spans="16:20" x14ac:dyDescent="0.25">
      <c r="P21074" s="34"/>
      <c r="Q21074" s="33"/>
      <c r="R21074" s="33"/>
      <c r="S21074" s="33"/>
      <c r="T21074" s="33"/>
    </row>
    <row r="21075" spans="16:20" x14ac:dyDescent="0.25">
      <c r="P21075" s="34"/>
      <c r="Q21075" s="33"/>
      <c r="R21075" s="33"/>
      <c r="S21075" s="33"/>
      <c r="T21075" s="33"/>
    </row>
    <row r="21076" spans="16:20" x14ac:dyDescent="0.25">
      <c r="P21076" s="34"/>
      <c r="Q21076" s="33"/>
      <c r="R21076" s="33"/>
      <c r="S21076" s="33"/>
      <c r="T21076" s="33"/>
    </row>
    <row r="21077" spans="16:20" x14ac:dyDescent="0.25">
      <c r="P21077" s="34"/>
      <c r="Q21077" s="33"/>
      <c r="R21077" s="33"/>
      <c r="S21077" s="33"/>
      <c r="T21077" s="33"/>
    </row>
    <row r="21078" spans="16:20" x14ac:dyDescent="0.25">
      <c r="P21078" s="34"/>
      <c r="Q21078" s="33"/>
      <c r="R21078" s="33"/>
      <c r="S21078" s="33"/>
      <c r="T21078" s="33"/>
    </row>
    <row r="21079" spans="16:20" x14ac:dyDescent="0.25">
      <c r="P21079" s="34"/>
      <c r="Q21079" s="33"/>
      <c r="R21079" s="33"/>
      <c r="S21079" s="33"/>
      <c r="T21079" s="33"/>
    </row>
    <row r="21080" spans="16:20" x14ac:dyDescent="0.25">
      <c r="P21080" s="34"/>
      <c r="Q21080" s="33"/>
      <c r="R21080" s="33"/>
      <c r="S21080" s="33"/>
      <c r="T21080" s="33"/>
    </row>
    <row r="21081" spans="16:20" x14ac:dyDescent="0.25">
      <c r="P21081" s="34"/>
      <c r="Q21081" s="33"/>
      <c r="R21081" s="33"/>
      <c r="S21081" s="33"/>
      <c r="T21081" s="33"/>
    </row>
    <row r="21082" spans="16:20" x14ac:dyDescent="0.25">
      <c r="P21082" s="34"/>
      <c r="Q21082" s="33"/>
      <c r="R21082" s="33"/>
      <c r="S21082" s="33"/>
      <c r="T21082" s="33"/>
    </row>
    <row r="21083" spans="16:20" x14ac:dyDescent="0.25">
      <c r="P21083" s="34"/>
      <c r="Q21083" s="33"/>
      <c r="R21083" s="33"/>
      <c r="S21083" s="33"/>
      <c r="T21083" s="33"/>
    </row>
    <row r="21084" spans="16:20" x14ac:dyDescent="0.25">
      <c r="P21084" s="34"/>
      <c r="Q21084" s="33"/>
      <c r="R21084" s="33"/>
      <c r="S21084" s="33"/>
      <c r="T21084" s="33"/>
    </row>
    <row r="21085" spans="16:20" x14ac:dyDescent="0.25">
      <c r="P21085" s="34"/>
      <c r="Q21085" s="33"/>
      <c r="R21085" s="33"/>
      <c r="S21085" s="33"/>
      <c r="T21085" s="33"/>
    </row>
    <row r="21086" spans="16:20" x14ac:dyDescent="0.25">
      <c r="P21086" s="34"/>
      <c r="Q21086" s="33"/>
      <c r="R21086" s="33"/>
      <c r="S21086" s="33"/>
      <c r="T21086" s="33"/>
    </row>
    <row r="21087" spans="16:20" x14ac:dyDescent="0.25">
      <c r="P21087" s="34"/>
      <c r="Q21087" s="33"/>
      <c r="R21087" s="33"/>
      <c r="S21087" s="33"/>
      <c r="T21087" s="33"/>
    </row>
    <row r="21088" spans="16:20" x14ac:dyDescent="0.25">
      <c r="P21088" s="34"/>
      <c r="Q21088" s="33"/>
      <c r="R21088" s="33"/>
      <c r="S21088" s="33"/>
      <c r="T21088" s="33"/>
    </row>
    <row r="21089" spans="16:20" x14ac:dyDescent="0.25">
      <c r="P21089" s="34"/>
      <c r="Q21089" s="33"/>
      <c r="R21089" s="33"/>
      <c r="S21089" s="33"/>
      <c r="T21089" s="33"/>
    </row>
    <row r="21090" spans="16:20" x14ac:dyDescent="0.25">
      <c r="P21090" s="34"/>
      <c r="Q21090" s="33"/>
      <c r="R21090" s="33"/>
      <c r="S21090" s="33"/>
      <c r="T21090" s="33"/>
    </row>
    <row r="21091" spans="16:20" x14ac:dyDescent="0.25">
      <c r="P21091" s="34"/>
      <c r="Q21091" s="33"/>
      <c r="R21091" s="33"/>
      <c r="S21091" s="33"/>
      <c r="T21091" s="33"/>
    </row>
    <row r="21092" spans="16:20" x14ac:dyDescent="0.25">
      <c r="P21092" s="34"/>
      <c r="Q21092" s="33"/>
      <c r="R21092" s="33"/>
      <c r="S21092" s="33"/>
      <c r="T21092" s="33"/>
    </row>
    <row r="21093" spans="16:20" x14ac:dyDescent="0.25">
      <c r="P21093" s="34"/>
      <c r="Q21093" s="33"/>
      <c r="R21093" s="33"/>
      <c r="S21093" s="33"/>
      <c r="T21093" s="33"/>
    </row>
    <row r="21094" spans="16:20" x14ac:dyDescent="0.25">
      <c r="P21094" s="34"/>
      <c r="Q21094" s="33"/>
      <c r="R21094" s="33"/>
      <c r="S21094" s="33"/>
      <c r="T21094" s="33"/>
    </row>
    <row r="21095" spans="16:20" x14ac:dyDescent="0.25">
      <c r="P21095" s="34"/>
      <c r="Q21095" s="33"/>
      <c r="R21095" s="33"/>
      <c r="S21095" s="33"/>
      <c r="T21095" s="33"/>
    </row>
    <row r="21096" spans="16:20" x14ac:dyDescent="0.25">
      <c r="P21096" s="34"/>
      <c r="Q21096" s="33"/>
      <c r="R21096" s="33"/>
      <c r="S21096" s="33"/>
      <c r="T21096" s="33"/>
    </row>
    <row r="21097" spans="16:20" x14ac:dyDescent="0.25">
      <c r="P21097" s="34"/>
      <c r="Q21097" s="33"/>
      <c r="R21097" s="33"/>
      <c r="S21097" s="33"/>
      <c r="T21097" s="33"/>
    </row>
    <row r="21098" spans="16:20" x14ac:dyDescent="0.25">
      <c r="P21098" s="34"/>
      <c r="Q21098" s="33"/>
      <c r="R21098" s="33"/>
      <c r="S21098" s="33"/>
      <c r="T21098" s="33"/>
    </row>
    <row r="21099" spans="16:20" x14ac:dyDescent="0.25">
      <c r="P21099" s="34"/>
      <c r="Q21099" s="33"/>
      <c r="R21099" s="33"/>
      <c r="S21099" s="33"/>
      <c r="T21099" s="33"/>
    </row>
    <row r="21100" spans="16:20" x14ac:dyDescent="0.25">
      <c r="P21100" s="34"/>
      <c r="Q21100" s="33"/>
      <c r="R21100" s="33"/>
      <c r="S21100" s="33"/>
      <c r="T21100" s="33"/>
    </row>
    <row r="21101" spans="16:20" x14ac:dyDescent="0.25">
      <c r="P21101" s="34"/>
      <c r="Q21101" s="33"/>
      <c r="R21101" s="33"/>
      <c r="S21101" s="33"/>
      <c r="T21101" s="33"/>
    </row>
    <row r="21102" spans="16:20" x14ac:dyDescent="0.25">
      <c r="P21102" s="34"/>
      <c r="Q21102" s="33"/>
      <c r="R21102" s="33"/>
      <c r="S21102" s="33"/>
      <c r="T21102" s="33"/>
    </row>
    <row r="21103" spans="16:20" x14ac:dyDescent="0.25">
      <c r="P21103" s="34"/>
      <c r="Q21103" s="33"/>
      <c r="R21103" s="33"/>
      <c r="S21103" s="33"/>
      <c r="T21103" s="33"/>
    </row>
    <row r="21104" spans="16:20" x14ac:dyDescent="0.25">
      <c r="P21104" s="34"/>
      <c r="Q21104" s="33"/>
      <c r="R21104" s="33"/>
      <c r="S21104" s="33"/>
      <c r="T21104" s="33"/>
    </row>
    <row r="21105" spans="16:20" x14ac:dyDescent="0.25">
      <c r="P21105" s="34"/>
      <c r="Q21105" s="33"/>
      <c r="R21105" s="33"/>
      <c r="S21105" s="33"/>
      <c r="T21105" s="33"/>
    </row>
    <row r="21106" spans="16:20" x14ac:dyDescent="0.25">
      <c r="P21106" s="34"/>
      <c r="Q21106" s="33"/>
      <c r="R21106" s="33"/>
      <c r="S21106" s="33"/>
      <c r="T21106" s="33"/>
    </row>
    <row r="21107" spans="16:20" x14ac:dyDescent="0.25">
      <c r="P21107" s="34"/>
      <c r="Q21107" s="33"/>
      <c r="R21107" s="33"/>
      <c r="S21107" s="33"/>
      <c r="T21107" s="33"/>
    </row>
    <row r="21108" spans="16:20" x14ac:dyDescent="0.25">
      <c r="P21108" s="34"/>
      <c r="Q21108" s="33"/>
      <c r="R21108" s="33"/>
      <c r="S21108" s="33"/>
      <c r="T21108" s="33"/>
    </row>
    <row r="21109" spans="16:20" x14ac:dyDescent="0.25">
      <c r="P21109" s="34"/>
      <c r="Q21109" s="33"/>
      <c r="R21109" s="33"/>
      <c r="S21109" s="33"/>
      <c r="T21109" s="33"/>
    </row>
    <row r="21110" spans="16:20" x14ac:dyDescent="0.25">
      <c r="P21110" s="34"/>
      <c r="Q21110" s="33"/>
      <c r="R21110" s="33"/>
      <c r="S21110" s="33"/>
      <c r="T21110" s="33"/>
    </row>
    <row r="21111" spans="16:20" x14ac:dyDescent="0.25">
      <c r="P21111" s="34"/>
      <c r="Q21111" s="33"/>
      <c r="R21111" s="33"/>
      <c r="S21111" s="33"/>
      <c r="T21111" s="33"/>
    </row>
    <row r="21112" spans="16:20" x14ac:dyDescent="0.25">
      <c r="P21112" s="34"/>
      <c r="Q21112" s="33"/>
      <c r="R21112" s="33"/>
      <c r="S21112" s="33"/>
      <c r="T21112" s="33"/>
    </row>
    <row r="21113" spans="16:20" x14ac:dyDescent="0.25">
      <c r="P21113" s="34"/>
      <c r="Q21113" s="33"/>
      <c r="R21113" s="33"/>
      <c r="S21113" s="33"/>
      <c r="T21113" s="33"/>
    </row>
    <row r="21114" spans="16:20" x14ac:dyDescent="0.25">
      <c r="P21114" s="34"/>
      <c r="Q21114" s="33"/>
      <c r="R21114" s="33"/>
      <c r="S21114" s="33"/>
      <c r="T21114" s="33"/>
    </row>
    <row r="21115" spans="16:20" x14ac:dyDescent="0.25">
      <c r="P21115" s="34"/>
      <c r="Q21115" s="33"/>
      <c r="R21115" s="33"/>
      <c r="S21115" s="33"/>
      <c r="T21115" s="33"/>
    </row>
    <row r="21116" spans="16:20" x14ac:dyDescent="0.25">
      <c r="P21116" s="34"/>
      <c r="Q21116" s="33"/>
      <c r="R21116" s="33"/>
      <c r="S21116" s="33"/>
      <c r="T21116" s="33"/>
    </row>
    <row r="21117" spans="16:20" x14ac:dyDescent="0.25">
      <c r="P21117" s="34"/>
      <c r="Q21117" s="33"/>
      <c r="R21117" s="33"/>
      <c r="S21117" s="33"/>
      <c r="T21117" s="33"/>
    </row>
    <row r="21118" spans="16:20" x14ac:dyDescent="0.25">
      <c r="P21118" s="34"/>
      <c r="Q21118" s="33"/>
      <c r="R21118" s="33"/>
      <c r="S21118" s="33"/>
      <c r="T21118" s="33"/>
    </row>
    <row r="21119" spans="16:20" x14ac:dyDescent="0.25">
      <c r="P21119" s="34"/>
      <c r="Q21119" s="33"/>
      <c r="R21119" s="33"/>
      <c r="S21119" s="33"/>
      <c r="T21119" s="33"/>
    </row>
    <row r="21120" spans="16:20" x14ac:dyDescent="0.25">
      <c r="P21120" s="34"/>
      <c r="Q21120" s="33"/>
      <c r="R21120" s="33"/>
      <c r="S21120" s="33"/>
      <c r="T21120" s="33"/>
    </row>
    <row r="21121" spans="16:20" x14ac:dyDescent="0.25">
      <c r="P21121" s="34"/>
      <c r="Q21121" s="33"/>
      <c r="R21121" s="33"/>
      <c r="S21121" s="33"/>
      <c r="T21121" s="33"/>
    </row>
    <row r="21122" spans="16:20" x14ac:dyDescent="0.25">
      <c r="P21122" s="34"/>
      <c r="Q21122" s="33"/>
      <c r="R21122" s="33"/>
      <c r="S21122" s="33"/>
      <c r="T21122" s="33"/>
    </row>
    <row r="21123" spans="16:20" x14ac:dyDescent="0.25">
      <c r="P21123" s="34"/>
      <c r="Q21123" s="33"/>
      <c r="R21123" s="33"/>
      <c r="S21123" s="33"/>
      <c r="T21123" s="33"/>
    </row>
    <row r="21124" spans="16:20" x14ac:dyDescent="0.25">
      <c r="P21124" s="34"/>
      <c r="Q21124" s="33"/>
      <c r="R21124" s="33"/>
      <c r="S21124" s="33"/>
      <c r="T21124" s="33"/>
    </row>
    <row r="21125" spans="16:20" x14ac:dyDescent="0.25">
      <c r="P21125" s="34"/>
      <c r="Q21125" s="33"/>
      <c r="R21125" s="33"/>
      <c r="S21125" s="33"/>
      <c r="T21125" s="33"/>
    </row>
    <row r="21126" spans="16:20" x14ac:dyDescent="0.25">
      <c r="P21126" s="34"/>
      <c r="Q21126" s="33"/>
      <c r="R21126" s="33"/>
      <c r="S21126" s="33"/>
      <c r="T21126" s="33"/>
    </row>
    <row r="21127" spans="16:20" x14ac:dyDescent="0.25">
      <c r="P21127" s="34"/>
      <c r="Q21127" s="33"/>
      <c r="R21127" s="33"/>
      <c r="S21127" s="33"/>
      <c r="T21127" s="33"/>
    </row>
    <row r="21128" spans="16:20" x14ac:dyDescent="0.25">
      <c r="P21128" s="34"/>
      <c r="Q21128" s="33"/>
      <c r="R21128" s="33"/>
      <c r="S21128" s="33"/>
      <c r="T21128" s="33"/>
    </row>
    <row r="21129" spans="16:20" x14ac:dyDescent="0.25">
      <c r="P21129" s="34"/>
      <c r="Q21129" s="33"/>
      <c r="R21129" s="33"/>
      <c r="S21129" s="33"/>
      <c r="T21129" s="33"/>
    </row>
    <row r="21130" spans="16:20" x14ac:dyDescent="0.25">
      <c r="P21130" s="34"/>
      <c r="Q21130" s="33"/>
      <c r="R21130" s="33"/>
      <c r="S21130" s="33"/>
      <c r="T21130" s="33"/>
    </row>
    <row r="21131" spans="16:20" x14ac:dyDescent="0.25">
      <c r="P21131" s="34"/>
      <c r="Q21131" s="33"/>
      <c r="R21131" s="33"/>
      <c r="S21131" s="33"/>
      <c r="T21131" s="33"/>
    </row>
    <row r="21132" spans="16:20" x14ac:dyDescent="0.25">
      <c r="P21132" s="34"/>
      <c r="Q21132" s="33"/>
      <c r="R21132" s="33"/>
      <c r="S21132" s="33"/>
      <c r="T21132" s="33"/>
    </row>
    <row r="21133" spans="16:20" x14ac:dyDescent="0.25">
      <c r="P21133" s="34"/>
      <c r="Q21133" s="33"/>
      <c r="R21133" s="33"/>
      <c r="S21133" s="33"/>
      <c r="T21133" s="33"/>
    </row>
    <row r="21134" spans="16:20" x14ac:dyDescent="0.25">
      <c r="P21134" s="34"/>
      <c r="Q21134" s="33"/>
      <c r="R21134" s="33"/>
      <c r="S21134" s="33"/>
      <c r="T21134" s="33"/>
    </row>
    <row r="21135" spans="16:20" x14ac:dyDescent="0.25">
      <c r="P21135" s="34"/>
      <c r="Q21135" s="33"/>
      <c r="R21135" s="33"/>
      <c r="S21135" s="33"/>
      <c r="T21135" s="33"/>
    </row>
    <row r="21136" spans="16:20" x14ac:dyDescent="0.25">
      <c r="P21136" s="34"/>
      <c r="Q21136" s="33"/>
      <c r="R21136" s="33"/>
      <c r="S21136" s="33"/>
      <c r="T21136" s="33"/>
    </row>
    <row r="21137" spans="16:20" x14ac:dyDescent="0.25">
      <c r="P21137" s="34"/>
      <c r="Q21137" s="33"/>
      <c r="R21137" s="33"/>
      <c r="S21137" s="33"/>
      <c r="T21137" s="33"/>
    </row>
    <row r="21138" spans="16:20" x14ac:dyDescent="0.25">
      <c r="P21138" s="34"/>
      <c r="Q21138" s="33"/>
      <c r="R21138" s="33"/>
      <c r="S21138" s="33"/>
      <c r="T21138" s="33"/>
    </row>
    <row r="21139" spans="16:20" x14ac:dyDescent="0.25">
      <c r="P21139" s="34"/>
      <c r="Q21139" s="33"/>
      <c r="R21139" s="33"/>
      <c r="S21139" s="33"/>
      <c r="T21139" s="33"/>
    </row>
    <row r="21140" spans="16:20" x14ac:dyDescent="0.25">
      <c r="P21140" s="34"/>
      <c r="Q21140" s="33"/>
      <c r="R21140" s="33"/>
      <c r="S21140" s="33"/>
      <c r="T21140" s="33"/>
    </row>
    <row r="21141" spans="16:20" x14ac:dyDescent="0.25">
      <c r="P21141" s="34"/>
      <c r="Q21141" s="33"/>
      <c r="R21141" s="33"/>
      <c r="S21141" s="33"/>
      <c r="T21141" s="33"/>
    </row>
    <row r="21142" spans="16:20" x14ac:dyDescent="0.25">
      <c r="P21142" s="34"/>
      <c r="Q21142" s="33"/>
      <c r="R21142" s="33"/>
      <c r="S21142" s="33"/>
      <c r="T21142" s="33"/>
    </row>
    <row r="21143" spans="16:20" x14ac:dyDescent="0.25">
      <c r="P21143" s="34"/>
      <c r="Q21143" s="33"/>
      <c r="R21143" s="33"/>
      <c r="S21143" s="33"/>
      <c r="T21143" s="33"/>
    </row>
    <row r="21144" spans="16:20" x14ac:dyDescent="0.25">
      <c r="P21144" s="34"/>
      <c r="Q21144" s="33"/>
      <c r="R21144" s="33"/>
      <c r="S21144" s="33"/>
      <c r="T21144" s="33"/>
    </row>
    <row r="21145" spans="16:20" x14ac:dyDescent="0.25">
      <c r="P21145" s="34"/>
      <c r="Q21145" s="33"/>
      <c r="R21145" s="33"/>
      <c r="S21145" s="33"/>
      <c r="T21145" s="33"/>
    </row>
    <row r="21146" spans="16:20" x14ac:dyDescent="0.25">
      <c r="P21146" s="34"/>
      <c r="Q21146" s="33"/>
      <c r="R21146" s="33"/>
      <c r="S21146" s="33"/>
      <c r="T21146" s="33"/>
    </row>
    <row r="21147" spans="16:20" x14ac:dyDescent="0.25">
      <c r="P21147" s="34"/>
      <c r="Q21147" s="33"/>
      <c r="R21147" s="33"/>
      <c r="S21147" s="33"/>
      <c r="T21147" s="33"/>
    </row>
    <row r="21148" spans="16:20" x14ac:dyDescent="0.25">
      <c r="P21148" s="34"/>
      <c r="Q21148" s="33"/>
      <c r="R21148" s="33"/>
      <c r="S21148" s="33"/>
      <c r="T21148" s="33"/>
    </row>
    <row r="21149" spans="16:20" x14ac:dyDescent="0.25">
      <c r="P21149" s="34"/>
      <c r="Q21149" s="33"/>
      <c r="R21149" s="33"/>
      <c r="S21149" s="33"/>
      <c r="T21149" s="33"/>
    </row>
    <row r="21150" spans="16:20" x14ac:dyDescent="0.25">
      <c r="P21150" s="34"/>
      <c r="Q21150" s="33"/>
      <c r="R21150" s="33"/>
      <c r="S21150" s="33"/>
      <c r="T21150" s="33"/>
    </row>
    <row r="21151" spans="16:20" x14ac:dyDescent="0.25">
      <c r="P21151" s="34"/>
      <c r="Q21151" s="33"/>
      <c r="R21151" s="33"/>
      <c r="S21151" s="33"/>
      <c r="T21151" s="33"/>
    </row>
    <row r="21152" spans="16:20" x14ac:dyDescent="0.25">
      <c r="P21152" s="34"/>
      <c r="Q21152" s="33"/>
      <c r="R21152" s="33"/>
      <c r="S21152" s="33"/>
      <c r="T21152" s="33"/>
    </row>
    <row r="21153" spans="16:20" x14ac:dyDescent="0.25">
      <c r="P21153" s="34"/>
      <c r="Q21153" s="33"/>
      <c r="R21153" s="33"/>
      <c r="S21153" s="33"/>
      <c r="T21153" s="33"/>
    </row>
    <row r="21154" spans="16:20" x14ac:dyDescent="0.25">
      <c r="P21154" s="34"/>
      <c r="Q21154" s="33"/>
      <c r="R21154" s="33"/>
      <c r="S21154" s="33"/>
      <c r="T21154" s="33"/>
    </row>
    <row r="21155" spans="16:20" x14ac:dyDescent="0.25">
      <c r="P21155" s="34"/>
      <c r="Q21155" s="33"/>
      <c r="R21155" s="33"/>
      <c r="S21155" s="33"/>
      <c r="T21155" s="33"/>
    </row>
    <row r="21156" spans="16:20" x14ac:dyDescent="0.25">
      <c r="P21156" s="34"/>
      <c r="Q21156" s="33"/>
      <c r="R21156" s="33"/>
      <c r="S21156" s="33"/>
      <c r="T21156" s="33"/>
    </row>
    <row r="21157" spans="16:20" x14ac:dyDescent="0.25">
      <c r="P21157" s="34"/>
      <c r="Q21157" s="33"/>
      <c r="R21157" s="33"/>
      <c r="S21157" s="33"/>
      <c r="T21157" s="33"/>
    </row>
    <row r="21158" spans="16:20" x14ac:dyDescent="0.25">
      <c r="P21158" s="34"/>
      <c r="Q21158" s="33"/>
      <c r="R21158" s="33"/>
      <c r="S21158" s="33"/>
      <c r="T21158" s="33"/>
    </row>
    <row r="21159" spans="16:20" x14ac:dyDescent="0.25">
      <c r="P21159" s="34"/>
      <c r="Q21159" s="33"/>
      <c r="R21159" s="33"/>
      <c r="S21159" s="33"/>
      <c r="T21159" s="33"/>
    </row>
    <row r="21160" spans="16:20" x14ac:dyDescent="0.25">
      <c r="P21160" s="34"/>
      <c r="Q21160" s="33"/>
      <c r="R21160" s="33"/>
      <c r="S21160" s="33"/>
      <c r="T21160" s="33"/>
    </row>
    <row r="21161" spans="16:20" x14ac:dyDescent="0.25">
      <c r="P21161" s="34"/>
      <c r="Q21161" s="33"/>
      <c r="R21161" s="33"/>
      <c r="S21161" s="33"/>
      <c r="T21161" s="33"/>
    </row>
    <row r="21162" spans="16:20" x14ac:dyDescent="0.25">
      <c r="P21162" s="34"/>
      <c r="Q21162" s="33"/>
      <c r="R21162" s="33"/>
      <c r="S21162" s="33"/>
      <c r="T21162" s="33"/>
    </row>
    <row r="21163" spans="16:20" x14ac:dyDescent="0.25">
      <c r="P21163" s="34"/>
      <c r="Q21163" s="33"/>
      <c r="R21163" s="33"/>
      <c r="S21163" s="33"/>
      <c r="T21163" s="33"/>
    </row>
    <row r="21164" spans="16:20" x14ac:dyDescent="0.25">
      <c r="P21164" s="34"/>
      <c r="Q21164" s="33"/>
      <c r="R21164" s="33"/>
      <c r="S21164" s="33"/>
      <c r="T21164" s="33"/>
    </row>
    <row r="21165" spans="16:20" x14ac:dyDescent="0.25">
      <c r="P21165" s="34"/>
      <c r="Q21165" s="33"/>
      <c r="R21165" s="33"/>
      <c r="S21165" s="33"/>
      <c r="T21165" s="33"/>
    </row>
    <row r="21166" spans="16:20" x14ac:dyDescent="0.25">
      <c r="P21166" s="34"/>
      <c r="Q21166" s="33"/>
      <c r="R21166" s="33"/>
      <c r="S21166" s="33"/>
      <c r="T21166" s="33"/>
    </row>
    <row r="21167" spans="16:20" x14ac:dyDescent="0.25">
      <c r="P21167" s="34"/>
      <c r="Q21167" s="33"/>
      <c r="R21167" s="33"/>
      <c r="S21167" s="33"/>
      <c r="T21167" s="33"/>
    </row>
    <row r="21168" spans="16:20" x14ac:dyDescent="0.25">
      <c r="P21168" s="34"/>
      <c r="Q21168" s="33"/>
      <c r="R21168" s="33"/>
      <c r="S21168" s="33"/>
      <c r="T21168" s="33"/>
    </row>
    <row r="21169" spans="16:20" x14ac:dyDescent="0.25">
      <c r="P21169" s="34"/>
      <c r="Q21169" s="33"/>
      <c r="R21169" s="33"/>
      <c r="S21169" s="33"/>
      <c r="T21169" s="33"/>
    </row>
    <row r="21170" spans="16:20" x14ac:dyDescent="0.25">
      <c r="P21170" s="34"/>
      <c r="Q21170" s="33"/>
      <c r="R21170" s="33"/>
      <c r="S21170" s="33"/>
      <c r="T21170" s="33"/>
    </row>
    <row r="21171" spans="16:20" x14ac:dyDescent="0.25">
      <c r="P21171" s="34"/>
      <c r="Q21171" s="33"/>
      <c r="R21171" s="33"/>
      <c r="S21171" s="33"/>
      <c r="T21171" s="33"/>
    </row>
    <row r="21172" spans="16:20" x14ac:dyDescent="0.25">
      <c r="P21172" s="34"/>
      <c r="Q21172" s="33"/>
      <c r="R21172" s="33"/>
      <c r="S21172" s="33"/>
      <c r="T21172" s="33"/>
    </row>
    <row r="21173" spans="16:20" x14ac:dyDescent="0.25">
      <c r="P21173" s="34"/>
      <c r="Q21173" s="33"/>
      <c r="R21173" s="33"/>
      <c r="S21173" s="33"/>
      <c r="T21173" s="33"/>
    </row>
    <row r="21174" spans="16:20" x14ac:dyDescent="0.25">
      <c r="P21174" s="34"/>
      <c r="Q21174" s="33"/>
      <c r="R21174" s="33"/>
      <c r="S21174" s="33"/>
      <c r="T21174" s="33"/>
    </row>
    <row r="21175" spans="16:20" x14ac:dyDescent="0.25">
      <c r="P21175" s="34"/>
      <c r="Q21175" s="33"/>
      <c r="R21175" s="33"/>
      <c r="S21175" s="33"/>
      <c r="T21175" s="33"/>
    </row>
    <row r="21176" spans="16:20" x14ac:dyDescent="0.25">
      <c r="P21176" s="34"/>
      <c r="Q21176" s="33"/>
      <c r="R21176" s="33"/>
      <c r="S21176" s="33"/>
      <c r="T21176" s="33"/>
    </row>
    <row r="21177" spans="16:20" x14ac:dyDescent="0.25">
      <c r="P21177" s="34"/>
      <c r="Q21177" s="33"/>
      <c r="R21177" s="33"/>
      <c r="S21177" s="33"/>
      <c r="T21177" s="33"/>
    </row>
    <row r="21178" spans="16:20" x14ac:dyDescent="0.25">
      <c r="P21178" s="34"/>
      <c r="Q21178" s="33"/>
      <c r="R21178" s="33"/>
      <c r="S21178" s="33"/>
      <c r="T21178" s="33"/>
    </row>
    <row r="21179" spans="16:20" x14ac:dyDescent="0.25">
      <c r="P21179" s="34"/>
      <c r="Q21179" s="33"/>
      <c r="R21179" s="33"/>
      <c r="S21179" s="33"/>
      <c r="T21179" s="33"/>
    </row>
    <row r="21180" spans="16:20" x14ac:dyDescent="0.25">
      <c r="P21180" s="34"/>
      <c r="Q21180" s="33"/>
      <c r="R21180" s="33"/>
      <c r="S21180" s="33"/>
      <c r="T21180" s="33"/>
    </row>
    <row r="21181" spans="16:20" x14ac:dyDescent="0.25">
      <c r="P21181" s="34"/>
      <c r="Q21181" s="33"/>
      <c r="R21181" s="33"/>
      <c r="S21181" s="33"/>
      <c r="T21181" s="33"/>
    </row>
    <row r="21182" spans="16:20" x14ac:dyDescent="0.25">
      <c r="P21182" s="34"/>
      <c r="Q21182" s="33"/>
      <c r="R21182" s="33"/>
      <c r="S21182" s="33"/>
      <c r="T21182" s="33"/>
    </row>
    <row r="21183" spans="16:20" x14ac:dyDescent="0.25">
      <c r="P21183" s="34"/>
      <c r="Q21183" s="33"/>
      <c r="R21183" s="33"/>
      <c r="S21183" s="33"/>
      <c r="T21183" s="33"/>
    </row>
    <row r="21184" spans="16:20" x14ac:dyDescent="0.25">
      <c r="P21184" s="34"/>
      <c r="Q21184" s="33"/>
      <c r="R21184" s="33"/>
      <c r="S21184" s="33"/>
      <c r="T21184" s="33"/>
    </row>
    <row r="21185" spans="16:20" x14ac:dyDescent="0.25">
      <c r="P21185" s="34"/>
      <c r="Q21185" s="33"/>
      <c r="R21185" s="33"/>
      <c r="S21185" s="33"/>
      <c r="T21185" s="33"/>
    </row>
    <row r="21186" spans="16:20" x14ac:dyDescent="0.25">
      <c r="P21186" s="34"/>
      <c r="Q21186" s="33"/>
      <c r="R21186" s="33"/>
      <c r="S21186" s="33"/>
      <c r="T21186" s="33"/>
    </row>
    <row r="21187" spans="16:20" x14ac:dyDescent="0.25">
      <c r="P21187" s="34"/>
      <c r="Q21187" s="33"/>
      <c r="R21187" s="33"/>
      <c r="S21187" s="33"/>
      <c r="T21187" s="33"/>
    </row>
    <row r="21188" spans="16:20" x14ac:dyDescent="0.25">
      <c r="P21188" s="34"/>
      <c r="Q21188" s="33"/>
      <c r="R21188" s="33"/>
      <c r="S21188" s="33"/>
      <c r="T21188" s="33"/>
    </row>
    <row r="21189" spans="16:20" x14ac:dyDescent="0.25">
      <c r="P21189" s="34"/>
      <c r="Q21189" s="33"/>
      <c r="R21189" s="33"/>
      <c r="S21189" s="33"/>
      <c r="T21189" s="33"/>
    </row>
    <row r="21190" spans="16:20" x14ac:dyDescent="0.25">
      <c r="P21190" s="34"/>
      <c r="Q21190" s="33"/>
      <c r="R21190" s="33"/>
      <c r="S21190" s="33"/>
      <c r="T21190" s="33"/>
    </row>
    <row r="21191" spans="16:20" x14ac:dyDescent="0.25">
      <c r="P21191" s="34"/>
      <c r="Q21191" s="33"/>
      <c r="R21191" s="33"/>
      <c r="S21191" s="33"/>
      <c r="T21191" s="33"/>
    </row>
    <row r="21192" spans="16:20" x14ac:dyDescent="0.25">
      <c r="P21192" s="34"/>
      <c r="Q21192" s="33"/>
      <c r="R21192" s="33"/>
      <c r="S21192" s="33"/>
      <c r="T21192" s="33"/>
    </row>
    <row r="21193" spans="16:20" x14ac:dyDescent="0.25">
      <c r="P21193" s="34"/>
      <c r="Q21193" s="33"/>
      <c r="R21193" s="33"/>
      <c r="S21193" s="33"/>
      <c r="T21193" s="33"/>
    </row>
    <row r="21194" spans="16:20" x14ac:dyDescent="0.25">
      <c r="P21194" s="34"/>
      <c r="Q21194" s="33"/>
      <c r="R21194" s="33"/>
      <c r="S21194" s="33"/>
      <c r="T21194" s="33"/>
    </row>
    <row r="21195" spans="16:20" x14ac:dyDescent="0.25">
      <c r="P21195" s="34"/>
      <c r="Q21195" s="33"/>
      <c r="R21195" s="33"/>
      <c r="S21195" s="33"/>
      <c r="T21195" s="33"/>
    </row>
    <row r="21196" spans="16:20" x14ac:dyDescent="0.25">
      <c r="P21196" s="34"/>
      <c r="Q21196" s="33"/>
      <c r="R21196" s="33"/>
      <c r="S21196" s="33"/>
      <c r="T21196" s="33"/>
    </row>
    <row r="21197" spans="16:20" x14ac:dyDescent="0.25">
      <c r="P21197" s="34"/>
      <c r="Q21197" s="33"/>
      <c r="R21197" s="33"/>
      <c r="S21197" s="33"/>
      <c r="T21197" s="33"/>
    </row>
    <row r="21198" spans="16:20" x14ac:dyDescent="0.25">
      <c r="P21198" s="34"/>
      <c r="Q21198" s="33"/>
      <c r="R21198" s="33"/>
      <c r="S21198" s="33"/>
      <c r="T21198" s="33"/>
    </row>
    <row r="21199" spans="16:20" x14ac:dyDescent="0.25">
      <c r="P21199" s="34"/>
      <c r="Q21199" s="33"/>
      <c r="R21199" s="33"/>
      <c r="S21199" s="33"/>
      <c r="T21199" s="33"/>
    </row>
    <row r="21200" spans="16:20" x14ac:dyDescent="0.25">
      <c r="P21200" s="34"/>
      <c r="Q21200" s="33"/>
      <c r="R21200" s="33"/>
      <c r="S21200" s="33"/>
      <c r="T21200" s="33"/>
    </row>
    <row r="21201" spans="16:20" x14ac:dyDescent="0.25">
      <c r="P21201" s="34"/>
      <c r="Q21201" s="33"/>
      <c r="R21201" s="33"/>
      <c r="S21201" s="33"/>
      <c r="T21201" s="33"/>
    </row>
    <row r="21202" spans="16:20" x14ac:dyDescent="0.25">
      <c r="P21202" s="34"/>
      <c r="Q21202" s="33"/>
      <c r="R21202" s="33"/>
      <c r="S21202" s="33"/>
      <c r="T21202" s="33"/>
    </row>
    <row r="21203" spans="16:20" x14ac:dyDescent="0.25">
      <c r="P21203" s="34"/>
      <c r="Q21203" s="33"/>
      <c r="R21203" s="33"/>
      <c r="S21203" s="33"/>
      <c r="T21203" s="33"/>
    </row>
    <row r="21204" spans="16:20" x14ac:dyDescent="0.25">
      <c r="P21204" s="34"/>
      <c r="Q21204" s="33"/>
      <c r="R21204" s="33"/>
      <c r="S21204" s="33"/>
      <c r="T21204" s="33"/>
    </row>
    <row r="21205" spans="16:20" x14ac:dyDescent="0.25">
      <c r="P21205" s="34"/>
      <c r="Q21205" s="33"/>
      <c r="R21205" s="33"/>
      <c r="S21205" s="33"/>
      <c r="T21205" s="33"/>
    </row>
    <row r="21206" spans="16:20" x14ac:dyDescent="0.25">
      <c r="P21206" s="34"/>
      <c r="Q21206" s="33"/>
      <c r="R21206" s="33"/>
      <c r="S21206" s="33"/>
      <c r="T21206" s="33"/>
    </row>
    <row r="21207" spans="16:20" x14ac:dyDescent="0.25">
      <c r="P21207" s="34"/>
      <c r="Q21207" s="33"/>
      <c r="R21207" s="33"/>
      <c r="S21207" s="33"/>
      <c r="T21207" s="33"/>
    </row>
    <row r="21208" spans="16:20" x14ac:dyDescent="0.25">
      <c r="P21208" s="34"/>
      <c r="Q21208" s="33"/>
      <c r="R21208" s="33"/>
      <c r="S21208" s="33"/>
      <c r="T21208" s="33"/>
    </row>
    <row r="21209" spans="16:20" x14ac:dyDescent="0.25">
      <c r="P21209" s="34"/>
      <c r="Q21209" s="33"/>
      <c r="R21209" s="33"/>
      <c r="S21209" s="33"/>
      <c r="T21209" s="33"/>
    </row>
    <row r="21210" spans="16:20" x14ac:dyDescent="0.25">
      <c r="P21210" s="34"/>
      <c r="Q21210" s="33"/>
      <c r="R21210" s="33"/>
      <c r="S21210" s="33"/>
      <c r="T21210" s="33"/>
    </row>
    <row r="21211" spans="16:20" x14ac:dyDescent="0.25">
      <c r="P21211" s="34"/>
      <c r="Q21211" s="33"/>
      <c r="R21211" s="33"/>
      <c r="S21211" s="33"/>
      <c r="T21211" s="33"/>
    </row>
    <row r="21212" spans="16:20" x14ac:dyDescent="0.25">
      <c r="P21212" s="34"/>
      <c r="Q21212" s="33"/>
      <c r="R21212" s="33"/>
      <c r="S21212" s="33"/>
      <c r="T21212" s="33"/>
    </row>
    <row r="21213" spans="16:20" x14ac:dyDescent="0.25">
      <c r="P21213" s="34"/>
      <c r="Q21213" s="33"/>
      <c r="R21213" s="33"/>
      <c r="S21213" s="33"/>
      <c r="T21213" s="33"/>
    </row>
    <row r="21214" spans="16:20" x14ac:dyDescent="0.25">
      <c r="P21214" s="34"/>
      <c r="Q21214" s="33"/>
      <c r="R21214" s="33"/>
      <c r="S21214" s="33"/>
      <c r="T21214" s="33"/>
    </row>
    <row r="21215" spans="16:20" x14ac:dyDescent="0.25">
      <c r="P21215" s="34"/>
      <c r="Q21215" s="33"/>
      <c r="R21215" s="33"/>
      <c r="S21215" s="33"/>
      <c r="T21215" s="33"/>
    </row>
    <row r="21216" spans="16:20" x14ac:dyDescent="0.25">
      <c r="P21216" s="34"/>
      <c r="Q21216" s="33"/>
      <c r="R21216" s="33"/>
      <c r="S21216" s="33"/>
      <c r="T21216" s="33"/>
    </row>
    <row r="21217" spans="16:20" x14ac:dyDescent="0.25">
      <c r="P21217" s="34"/>
      <c r="Q21217" s="33"/>
      <c r="R21217" s="33"/>
      <c r="S21217" s="33"/>
      <c r="T21217" s="33"/>
    </row>
    <row r="21218" spans="16:20" x14ac:dyDescent="0.25">
      <c r="P21218" s="34"/>
      <c r="Q21218" s="33"/>
      <c r="R21218" s="33"/>
      <c r="S21218" s="33"/>
      <c r="T21218" s="33"/>
    </row>
    <row r="21219" spans="16:20" x14ac:dyDescent="0.25">
      <c r="P21219" s="34"/>
      <c r="Q21219" s="33"/>
      <c r="R21219" s="33"/>
      <c r="S21219" s="33"/>
      <c r="T21219" s="33"/>
    </row>
    <row r="21220" spans="16:20" x14ac:dyDescent="0.25">
      <c r="P21220" s="34"/>
      <c r="Q21220" s="33"/>
      <c r="R21220" s="33"/>
      <c r="S21220" s="33"/>
      <c r="T21220" s="33"/>
    </row>
    <row r="21221" spans="16:20" x14ac:dyDescent="0.25">
      <c r="P21221" s="34"/>
      <c r="Q21221" s="33"/>
      <c r="R21221" s="33"/>
      <c r="S21221" s="33"/>
      <c r="T21221" s="33"/>
    </row>
    <row r="21222" spans="16:20" x14ac:dyDescent="0.25">
      <c r="P21222" s="34"/>
      <c r="Q21222" s="33"/>
      <c r="R21222" s="33"/>
      <c r="S21222" s="33"/>
      <c r="T21222" s="33"/>
    </row>
    <row r="21223" spans="16:20" x14ac:dyDescent="0.25">
      <c r="P21223" s="34"/>
      <c r="Q21223" s="33"/>
      <c r="R21223" s="33"/>
      <c r="S21223" s="33"/>
      <c r="T21223" s="33"/>
    </row>
    <row r="21224" spans="16:20" x14ac:dyDescent="0.25">
      <c r="P21224" s="34"/>
      <c r="Q21224" s="33"/>
      <c r="R21224" s="33"/>
      <c r="S21224" s="33"/>
      <c r="T21224" s="33"/>
    </row>
    <row r="21225" spans="16:20" x14ac:dyDescent="0.25">
      <c r="P21225" s="34"/>
      <c r="Q21225" s="33"/>
      <c r="R21225" s="33"/>
      <c r="S21225" s="33"/>
      <c r="T21225" s="33"/>
    </row>
    <row r="21226" spans="16:20" x14ac:dyDescent="0.25">
      <c r="P21226" s="34"/>
      <c r="Q21226" s="33"/>
      <c r="R21226" s="33"/>
      <c r="S21226" s="33"/>
      <c r="T21226" s="33"/>
    </row>
    <row r="21227" spans="16:20" x14ac:dyDescent="0.25">
      <c r="P21227" s="34"/>
      <c r="Q21227" s="33"/>
      <c r="R21227" s="33"/>
      <c r="S21227" s="33"/>
      <c r="T21227" s="33"/>
    </row>
    <row r="21228" spans="16:20" x14ac:dyDescent="0.25">
      <c r="P21228" s="34"/>
      <c r="Q21228" s="33"/>
      <c r="R21228" s="33"/>
      <c r="S21228" s="33"/>
      <c r="T21228" s="33"/>
    </row>
    <row r="21229" spans="16:20" x14ac:dyDescent="0.25">
      <c r="P21229" s="34"/>
      <c r="Q21229" s="33"/>
      <c r="R21229" s="33"/>
      <c r="S21229" s="33"/>
      <c r="T21229" s="33"/>
    </row>
    <row r="21230" spans="16:20" x14ac:dyDescent="0.25">
      <c r="P21230" s="34"/>
      <c r="Q21230" s="33"/>
      <c r="R21230" s="33"/>
      <c r="S21230" s="33"/>
      <c r="T21230" s="33"/>
    </row>
    <row r="21231" spans="16:20" x14ac:dyDescent="0.25">
      <c r="P21231" s="34"/>
      <c r="Q21231" s="33"/>
      <c r="R21231" s="33"/>
      <c r="S21231" s="33"/>
      <c r="T21231" s="33"/>
    </row>
    <row r="21232" spans="16:20" x14ac:dyDescent="0.25">
      <c r="P21232" s="34"/>
      <c r="Q21232" s="33"/>
      <c r="R21232" s="33"/>
      <c r="S21232" s="33"/>
      <c r="T21232" s="33"/>
    </row>
    <row r="21233" spans="16:20" x14ac:dyDescent="0.25">
      <c r="P21233" s="34"/>
      <c r="Q21233" s="33"/>
      <c r="R21233" s="33"/>
      <c r="S21233" s="33"/>
      <c r="T21233" s="33"/>
    </row>
    <row r="21234" spans="16:20" x14ac:dyDescent="0.25">
      <c r="P21234" s="34"/>
      <c r="Q21234" s="33"/>
      <c r="R21234" s="33"/>
      <c r="S21234" s="33"/>
      <c r="T21234" s="33"/>
    </row>
    <row r="21235" spans="16:20" x14ac:dyDescent="0.25">
      <c r="P21235" s="34"/>
      <c r="Q21235" s="33"/>
      <c r="R21235" s="33"/>
      <c r="S21235" s="33"/>
      <c r="T21235" s="33"/>
    </row>
    <row r="21236" spans="16:20" x14ac:dyDescent="0.25">
      <c r="P21236" s="34"/>
      <c r="Q21236" s="33"/>
      <c r="R21236" s="33"/>
      <c r="S21236" s="33"/>
      <c r="T21236" s="33"/>
    </row>
    <row r="21237" spans="16:20" x14ac:dyDescent="0.25">
      <c r="P21237" s="34"/>
      <c r="Q21237" s="33"/>
      <c r="R21237" s="33"/>
      <c r="S21237" s="33"/>
      <c r="T21237" s="33"/>
    </row>
    <row r="21238" spans="16:20" x14ac:dyDescent="0.25">
      <c r="P21238" s="34"/>
      <c r="Q21238" s="33"/>
      <c r="R21238" s="33"/>
      <c r="S21238" s="33"/>
      <c r="T21238" s="33"/>
    </row>
    <row r="21239" spans="16:20" x14ac:dyDescent="0.25">
      <c r="P21239" s="34"/>
      <c r="Q21239" s="33"/>
      <c r="R21239" s="33"/>
      <c r="S21239" s="33"/>
      <c r="T21239" s="33"/>
    </row>
    <row r="21240" spans="16:20" x14ac:dyDescent="0.25">
      <c r="P21240" s="34"/>
      <c r="Q21240" s="33"/>
      <c r="R21240" s="33"/>
      <c r="S21240" s="33"/>
      <c r="T21240" s="33"/>
    </row>
    <row r="21241" spans="16:20" x14ac:dyDescent="0.25">
      <c r="P21241" s="34"/>
      <c r="Q21241" s="33"/>
      <c r="R21241" s="33"/>
      <c r="S21241" s="33"/>
      <c r="T21241" s="33"/>
    </row>
    <row r="21242" spans="16:20" x14ac:dyDescent="0.25">
      <c r="P21242" s="34"/>
      <c r="Q21242" s="33"/>
      <c r="R21242" s="33"/>
      <c r="S21242" s="33"/>
      <c r="T21242" s="33"/>
    </row>
    <row r="21243" spans="16:20" x14ac:dyDescent="0.25">
      <c r="P21243" s="34"/>
      <c r="Q21243" s="33"/>
      <c r="R21243" s="33"/>
      <c r="S21243" s="33"/>
      <c r="T21243" s="33"/>
    </row>
    <row r="21244" spans="16:20" x14ac:dyDescent="0.25">
      <c r="P21244" s="34"/>
      <c r="Q21244" s="33"/>
      <c r="R21244" s="33"/>
      <c r="S21244" s="33"/>
      <c r="T21244" s="33"/>
    </row>
    <row r="21245" spans="16:20" x14ac:dyDescent="0.25">
      <c r="P21245" s="34"/>
      <c r="Q21245" s="33"/>
      <c r="R21245" s="33"/>
      <c r="S21245" s="33"/>
      <c r="T21245" s="33"/>
    </row>
    <row r="21246" spans="16:20" x14ac:dyDescent="0.25">
      <c r="P21246" s="34"/>
      <c r="Q21246" s="33"/>
      <c r="R21246" s="33"/>
      <c r="S21246" s="33"/>
      <c r="T21246" s="33"/>
    </row>
    <row r="21247" spans="16:20" x14ac:dyDescent="0.25">
      <c r="P21247" s="34"/>
      <c r="Q21247" s="33"/>
      <c r="R21247" s="33"/>
      <c r="S21247" s="33"/>
      <c r="T21247" s="33"/>
    </row>
    <row r="21248" spans="16:20" x14ac:dyDescent="0.25">
      <c r="P21248" s="34"/>
      <c r="Q21248" s="33"/>
      <c r="R21248" s="33"/>
      <c r="S21248" s="33"/>
      <c r="T21248" s="33"/>
    </row>
    <row r="21249" spans="16:20" x14ac:dyDescent="0.25">
      <c r="P21249" s="34"/>
      <c r="Q21249" s="33"/>
      <c r="R21249" s="33"/>
      <c r="S21249" s="33"/>
      <c r="T21249" s="33"/>
    </row>
    <row r="21250" spans="16:20" x14ac:dyDescent="0.25">
      <c r="P21250" s="34"/>
      <c r="Q21250" s="33"/>
      <c r="R21250" s="33"/>
      <c r="S21250" s="33"/>
      <c r="T21250" s="33"/>
    </row>
    <row r="21251" spans="16:20" x14ac:dyDescent="0.25">
      <c r="P21251" s="34"/>
      <c r="Q21251" s="33"/>
      <c r="R21251" s="33"/>
      <c r="S21251" s="33"/>
      <c r="T21251" s="33"/>
    </row>
    <row r="21252" spans="16:20" x14ac:dyDescent="0.25">
      <c r="P21252" s="34"/>
      <c r="Q21252" s="33"/>
      <c r="R21252" s="33"/>
      <c r="S21252" s="33"/>
      <c r="T21252" s="33"/>
    </row>
    <row r="21253" spans="16:20" x14ac:dyDescent="0.25">
      <c r="P21253" s="34"/>
      <c r="Q21253" s="33"/>
      <c r="R21253" s="33"/>
      <c r="S21253" s="33"/>
      <c r="T21253" s="33"/>
    </row>
    <row r="21254" spans="16:20" x14ac:dyDescent="0.25">
      <c r="P21254" s="34"/>
      <c r="Q21254" s="33"/>
      <c r="R21254" s="33"/>
      <c r="S21254" s="33"/>
      <c r="T21254" s="33"/>
    </row>
    <row r="21255" spans="16:20" x14ac:dyDescent="0.25">
      <c r="P21255" s="34"/>
      <c r="Q21255" s="33"/>
      <c r="R21255" s="33"/>
      <c r="S21255" s="33"/>
      <c r="T21255" s="33"/>
    </row>
    <row r="21256" spans="16:20" x14ac:dyDescent="0.25">
      <c r="P21256" s="34"/>
      <c r="Q21256" s="33"/>
      <c r="R21256" s="33"/>
      <c r="S21256" s="33"/>
      <c r="T21256" s="33"/>
    </row>
    <row r="21257" spans="16:20" x14ac:dyDescent="0.25">
      <c r="P21257" s="34"/>
      <c r="Q21257" s="33"/>
      <c r="R21257" s="33"/>
      <c r="S21257" s="33"/>
      <c r="T21257" s="33"/>
    </row>
    <row r="21258" spans="16:20" x14ac:dyDescent="0.25">
      <c r="P21258" s="34"/>
      <c r="Q21258" s="33"/>
      <c r="R21258" s="33"/>
      <c r="S21258" s="33"/>
      <c r="T21258" s="33"/>
    </row>
    <row r="21259" spans="16:20" x14ac:dyDescent="0.25">
      <c r="P21259" s="34"/>
      <c r="Q21259" s="33"/>
      <c r="R21259" s="33"/>
      <c r="S21259" s="33"/>
      <c r="T21259" s="33"/>
    </row>
    <row r="21260" spans="16:20" x14ac:dyDescent="0.25">
      <c r="P21260" s="34"/>
      <c r="Q21260" s="33"/>
      <c r="R21260" s="33"/>
      <c r="S21260" s="33"/>
      <c r="T21260" s="33"/>
    </row>
    <row r="21261" spans="16:20" x14ac:dyDescent="0.25">
      <c r="P21261" s="34"/>
      <c r="Q21261" s="33"/>
      <c r="R21261" s="33"/>
      <c r="S21261" s="33"/>
      <c r="T21261" s="33"/>
    </row>
    <row r="21262" spans="16:20" x14ac:dyDescent="0.25">
      <c r="P21262" s="34"/>
      <c r="Q21262" s="33"/>
      <c r="R21262" s="33"/>
      <c r="S21262" s="33"/>
      <c r="T21262" s="33"/>
    </row>
    <row r="21263" spans="16:20" x14ac:dyDescent="0.25">
      <c r="P21263" s="34"/>
      <c r="Q21263" s="33"/>
      <c r="R21263" s="33"/>
      <c r="S21263" s="33"/>
      <c r="T21263" s="33"/>
    </row>
    <row r="21264" spans="16:20" x14ac:dyDescent="0.25">
      <c r="P21264" s="34"/>
      <c r="Q21264" s="33"/>
      <c r="R21264" s="33"/>
      <c r="S21264" s="33"/>
      <c r="T21264" s="33"/>
    </row>
    <row r="21265" spans="16:20" x14ac:dyDescent="0.25">
      <c r="P21265" s="34"/>
      <c r="Q21265" s="33"/>
      <c r="R21265" s="33"/>
      <c r="S21265" s="33"/>
      <c r="T21265" s="33"/>
    </row>
    <row r="21266" spans="16:20" x14ac:dyDescent="0.25">
      <c r="P21266" s="34"/>
      <c r="Q21266" s="33"/>
      <c r="R21266" s="33"/>
      <c r="S21266" s="33"/>
      <c r="T21266" s="33"/>
    </row>
    <row r="21267" spans="16:20" x14ac:dyDescent="0.25">
      <c r="P21267" s="34"/>
      <c r="Q21267" s="33"/>
      <c r="R21267" s="33"/>
      <c r="S21267" s="33"/>
      <c r="T21267" s="33"/>
    </row>
    <row r="21268" spans="16:20" x14ac:dyDescent="0.25">
      <c r="P21268" s="34"/>
      <c r="Q21268" s="33"/>
      <c r="R21268" s="33"/>
      <c r="S21268" s="33"/>
      <c r="T21268" s="33"/>
    </row>
    <row r="21269" spans="16:20" x14ac:dyDescent="0.25">
      <c r="P21269" s="34"/>
      <c r="Q21269" s="33"/>
      <c r="R21269" s="33"/>
      <c r="S21269" s="33"/>
      <c r="T21269" s="33"/>
    </row>
    <row r="21270" spans="16:20" x14ac:dyDescent="0.25">
      <c r="P21270" s="34"/>
      <c r="Q21270" s="33"/>
      <c r="R21270" s="33"/>
      <c r="S21270" s="33"/>
      <c r="T21270" s="33"/>
    </row>
    <row r="21271" spans="16:20" x14ac:dyDescent="0.25">
      <c r="P21271" s="34"/>
      <c r="Q21271" s="33"/>
      <c r="R21271" s="33"/>
      <c r="S21271" s="33"/>
      <c r="T21271" s="33"/>
    </row>
    <row r="21272" spans="16:20" x14ac:dyDescent="0.25">
      <c r="P21272" s="34"/>
      <c r="Q21272" s="33"/>
      <c r="R21272" s="33"/>
      <c r="S21272" s="33"/>
      <c r="T21272" s="33"/>
    </row>
    <row r="21273" spans="16:20" x14ac:dyDescent="0.25">
      <c r="P21273" s="34"/>
      <c r="Q21273" s="33"/>
      <c r="R21273" s="33"/>
      <c r="S21273" s="33"/>
      <c r="T21273" s="33"/>
    </row>
    <row r="21274" spans="16:20" x14ac:dyDescent="0.25">
      <c r="P21274" s="34"/>
      <c r="Q21274" s="33"/>
      <c r="R21274" s="33"/>
      <c r="S21274" s="33"/>
      <c r="T21274" s="33"/>
    </row>
    <row r="21275" spans="16:20" x14ac:dyDescent="0.25">
      <c r="P21275" s="34"/>
      <c r="Q21275" s="33"/>
      <c r="R21275" s="33"/>
      <c r="S21275" s="33"/>
      <c r="T21275" s="33"/>
    </row>
    <row r="21276" spans="16:20" x14ac:dyDescent="0.25">
      <c r="P21276" s="34"/>
      <c r="Q21276" s="33"/>
      <c r="R21276" s="33"/>
      <c r="S21276" s="33"/>
      <c r="T21276" s="33"/>
    </row>
    <row r="21277" spans="16:20" x14ac:dyDescent="0.25">
      <c r="P21277" s="34"/>
      <c r="Q21277" s="33"/>
      <c r="R21277" s="33"/>
      <c r="S21277" s="33"/>
      <c r="T21277" s="33"/>
    </row>
    <row r="21278" spans="16:20" x14ac:dyDescent="0.25">
      <c r="P21278" s="34"/>
      <c r="Q21278" s="33"/>
      <c r="R21278" s="33"/>
      <c r="S21278" s="33"/>
      <c r="T21278" s="33"/>
    </row>
    <row r="21279" spans="16:20" x14ac:dyDescent="0.25">
      <c r="P21279" s="34"/>
      <c r="Q21279" s="33"/>
      <c r="R21279" s="33"/>
      <c r="S21279" s="33"/>
      <c r="T21279" s="33"/>
    </row>
    <row r="21280" spans="16:20" x14ac:dyDescent="0.25">
      <c r="P21280" s="34"/>
      <c r="Q21280" s="33"/>
      <c r="R21280" s="33"/>
      <c r="S21280" s="33"/>
      <c r="T21280" s="33"/>
    </row>
    <row r="21281" spans="16:20" x14ac:dyDescent="0.25">
      <c r="P21281" s="34"/>
      <c r="Q21281" s="33"/>
      <c r="R21281" s="33"/>
      <c r="S21281" s="33"/>
      <c r="T21281" s="33"/>
    </row>
    <row r="21282" spans="16:20" x14ac:dyDescent="0.25">
      <c r="P21282" s="34"/>
      <c r="Q21282" s="33"/>
      <c r="R21282" s="33"/>
      <c r="S21282" s="33"/>
      <c r="T21282" s="33"/>
    </row>
    <row r="21283" spans="16:20" x14ac:dyDescent="0.25">
      <c r="P21283" s="34"/>
      <c r="Q21283" s="33"/>
      <c r="R21283" s="33"/>
      <c r="S21283" s="33"/>
      <c r="T21283" s="33"/>
    </row>
    <row r="21284" spans="16:20" x14ac:dyDescent="0.25">
      <c r="P21284" s="34"/>
      <c r="Q21284" s="33"/>
      <c r="R21284" s="33"/>
      <c r="S21284" s="33"/>
      <c r="T21284" s="33"/>
    </row>
    <row r="21285" spans="16:20" x14ac:dyDescent="0.25">
      <c r="P21285" s="34"/>
      <c r="Q21285" s="33"/>
      <c r="R21285" s="33"/>
      <c r="S21285" s="33"/>
      <c r="T21285" s="33"/>
    </row>
    <row r="21286" spans="16:20" x14ac:dyDescent="0.25">
      <c r="P21286" s="34"/>
      <c r="Q21286" s="33"/>
      <c r="R21286" s="33"/>
      <c r="S21286" s="33"/>
      <c r="T21286" s="33"/>
    </row>
    <row r="21287" spans="16:20" x14ac:dyDescent="0.25">
      <c r="P21287" s="34"/>
      <c r="Q21287" s="33"/>
      <c r="R21287" s="33"/>
      <c r="S21287" s="33"/>
      <c r="T21287" s="33"/>
    </row>
    <row r="21288" spans="16:20" x14ac:dyDescent="0.25">
      <c r="P21288" s="34"/>
      <c r="Q21288" s="33"/>
      <c r="R21288" s="33"/>
      <c r="S21288" s="33"/>
      <c r="T21288" s="33"/>
    </row>
    <row r="21289" spans="16:20" x14ac:dyDescent="0.25">
      <c r="P21289" s="34"/>
      <c r="Q21289" s="33"/>
      <c r="R21289" s="33"/>
      <c r="S21289" s="33"/>
      <c r="T21289" s="33"/>
    </row>
    <row r="21290" spans="16:20" x14ac:dyDescent="0.25">
      <c r="P21290" s="34"/>
      <c r="Q21290" s="33"/>
      <c r="R21290" s="33"/>
      <c r="S21290" s="33"/>
      <c r="T21290" s="33"/>
    </row>
    <row r="21291" spans="16:20" x14ac:dyDescent="0.25">
      <c r="P21291" s="34"/>
      <c r="Q21291" s="33"/>
      <c r="R21291" s="33"/>
      <c r="S21291" s="33"/>
      <c r="T21291" s="33"/>
    </row>
    <row r="21292" spans="16:20" x14ac:dyDescent="0.25">
      <c r="P21292" s="34"/>
      <c r="Q21292" s="33"/>
      <c r="R21292" s="33"/>
      <c r="S21292" s="33"/>
      <c r="T21292" s="33"/>
    </row>
    <row r="21293" spans="16:20" x14ac:dyDescent="0.25">
      <c r="P21293" s="34"/>
      <c r="Q21293" s="33"/>
      <c r="R21293" s="33"/>
      <c r="S21293" s="33"/>
      <c r="T21293" s="33"/>
    </row>
    <row r="21294" spans="16:20" x14ac:dyDescent="0.25">
      <c r="P21294" s="34"/>
      <c r="Q21294" s="33"/>
      <c r="R21294" s="33"/>
      <c r="S21294" s="33"/>
      <c r="T21294" s="33"/>
    </row>
    <row r="21295" spans="16:20" x14ac:dyDescent="0.25">
      <c r="P21295" s="34"/>
      <c r="Q21295" s="33"/>
      <c r="R21295" s="33"/>
      <c r="S21295" s="33"/>
      <c r="T21295" s="33"/>
    </row>
    <row r="21296" spans="16:20" x14ac:dyDescent="0.25">
      <c r="P21296" s="34"/>
      <c r="Q21296" s="33"/>
      <c r="R21296" s="33"/>
      <c r="S21296" s="33"/>
      <c r="T21296" s="33"/>
    </row>
    <row r="21297" spans="16:20" x14ac:dyDescent="0.25">
      <c r="P21297" s="34"/>
      <c r="Q21297" s="33"/>
      <c r="R21297" s="33"/>
      <c r="S21297" s="33"/>
      <c r="T21297" s="33"/>
    </row>
    <row r="21298" spans="16:20" x14ac:dyDescent="0.25">
      <c r="P21298" s="34"/>
      <c r="Q21298" s="33"/>
      <c r="R21298" s="33"/>
      <c r="S21298" s="33"/>
      <c r="T21298" s="33"/>
    </row>
    <row r="21299" spans="16:20" x14ac:dyDescent="0.25">
      <c r="P21299" s="34"/>
      <c r="Q21299" s="33"/>
      <c r="R21299" s="33"/>
      <c r="S21299" s="33"/>
      <c r="T21299" s="33"/>
    </row>
    <row r="21300" spans="16:20" x14ac:dyDescent="0.25">
      <c r="P21300" s="34"/>
      <c r="Q21300" s="33"/>
      <c r="R21300" s="33"/>
      <c r="S21300" s="33"/>
      <c r="T21300" s="33"/>
    </row>
    <row r="21301" spans="16:20" x14ac:dyDescent="0.25">
      <c r="P21301" s="34"/>
      <c r="Q21301" s="33"/>
      <c r="R21301" s="33"/>
      <c r="S21301" s="33"/>
      <c r="T21301" s="33"/>
    </row>
    <row r="21302" spans="16:20" x14ac:dyDescent="0.25">
      <c r="P21302" s="34"/>
      <c r="Q21302" s="33"/>
      <c r="R21302" s="33"/>
      <c r="S21302" s="33"/>
      <c r="T21302" s="33"/>
    </row>
    <row r="21303" spans="16:20" x14ac:dyDescent="0.25">
      <c r="P21303" s="34"/>
      <c r="Q21303" s="33"/>
      <c r="R21303" s="33"/>
      <c r="S21303" s="33"/>
      <c r="T21303" s="33"/>
    </row>
    <row r="21304" spans="16:20" x14ac:dyDescent="0.25">
      <c r="P21304" s="34"/>
      <c r="Q21304" s="33"/>
      <c r="R21304" s="33"/>
      <c r="S21304" s="33"/>
      <c r="T21304" s="33"/>
    </row>
    <row r="21305" spans="16:20" x14ac:dyDescent="0.25">
      <c r="P21305" s="34"/>
      <c r="Q21305" s="33"/>
      <c r="R21305" s="33"/>
      <c r="S21305" s="33"/>
      <c r="T21305" s="33"/>
    </row>
    <row r="21306" spans="16:20" x14ac:dyDescent="0.25">
      <c r="P21306" s="34"/>
      <c r="Q21306" s="33"/>
      <c r="R21306" s="33"/>
      <c r="S21306" s="33"/>
      <c r="T21306" s="33"/>
    </row>
    <row r="21307" spans="16:20" x14ac:dyDescent="0.25">
      <c r="P21307" s="34"/>
      <c r="Q21307" s="33"/>
      <c r="R21307" s="33"/>
      <c r="S21307" s="33"/>
      <c r="T21307" s="33"/>
    </row>
    <row r="21308" spans="16:20" x14ac:dyDescent="0.25">
      <c r="P21308" s="34"/>
      <c r="Q21308" s="33"/>
      <c r="R21308" s="33"/>
      <c r="S21308" s="33"/>
      <c r="T21308" s="33"/>
    </row>
    <row r="21309" spans="16:20" x14ac:dyDescent="0.25">
      <c r="P21309" s="34"/>
      <c r="Q21309" s="33"/>
      <c r="R21309" s="33"/>
      <c r="S21309" s="33"/>
      <c r="T21309" s="33"/>
    </row>
    <row r="21310" spans="16:20" x14ac:dyDescent="0.25">
      <c r="P21310" s="34"/>
      <c r="Q21310" s="33"/>
      <c r="R21310" s="33"/>
      <c r="S21310" s="33"/>
      <c r="T21310" s="33"/>
    </row>
    <row r="21311" spans="16:20" x14ac:dyDescent="0.25">
      <c r="P21311" s="34"/>
      <c r="Q21311" s="33"/>
      <c r="R21311" s="33"/>
      <c r="S21311" s="33"/>
      <c r="T21311" s="33"/>
    </row>
    <row r="21312" spans="16:20" x14ac:dyDescent="0.25">
      <c r="P21312" s="34"/>
      <c r="Q21312" s="33"/>
      <c r="R21312" s="33"/>
      <c r="S21312" s="33"/>
      <c r="T21312" s="33"/>
    </row>
    <row r="21313" spans="16:20" x14ac:dyDescent="0.25">
      <c r="P21313" s="34"/>
      <c r="Q21313" s="33"/>
      <c r="R21313" s="33"/>
      <c r="S21313" s="33"/>
      <c r="T21313" s="33"/>
    </row>
    <row r="21314" spans="16:20" x14ac:dyDescent="0.25">
      <c r="P21314" s="34"/>
      <c r="Q21314" s="33"/>
      <c r="R21314" s="33"/>
      <c r="S21314" s="33"/>
      <c r="T21314" s="33"/>
    </row>
    <row r="21315" spans="16:20" x14ac:dyDescent="0.25">
      <c r="P21315" s="34"/>
      <c r="Q21315" s="33"/>
      <c r="R21315" s="33"/>
      <c r="S21315" s="33"/>
      <c r="T21315" s="33"/>
    </row>
    <row r="21316" spans="16:20" x14ac:dyDescent="0.25">
      <c r="P21316" s="34"/>
      <c r="Q21316" s="33"/>
      <c r="R21316" s="33"/>
      <c r="S21316" s="33"/>
      <c r="T21316" s="33"/>
    </row>
    <row r="21317" spans="16:20" x14ac:dyDescent="0.25">
      <c r="P21317" s="34"/>
      <c r="Q21317" s="33"/>
      <c r="R21317" s="33"/>
      <c r="S21317" s="33"/>
      <c r="T21317" s="33"/>
    </row>
    <row r="21318" spans="16:20" x14ac:dyDescent="0.25">
      <c r="P21318" s="34"/>
      <c r="Q21318" s="33"/>
      <c r="R21318" s="33"/>
      <c r="S21318" s="33"/>
      <c r="T21318" s="33"/>
    </row>
    <row r="21319" spans="16:20" x14ac:dyDescent="0.25">
      <c r="P21319" s="34"/>
      <c r="Q21319" s="33"/>
      <c r="R21319" s="33"/>
      <c r="S21319" s="33"/>
      <c r="T21319" s="33"/>
    </row>
    <row r="21320" spans="16:20" x14ac:dyDescent="0.25">
      <c r="P21320" s="34"/>
      <c r="Q21320" s="33"/>
      <c r="R21320" s="33"/>
      <c r="S21320" s="33"/>
      <c r="T21320" s="33"/>
    </row>
    <row r="21321" spans="16:20" x14ac:dyDescent="0.25">
      <c r="P21321" s="34"/>
      <c r="Q21321" s="33"/>
      <c r="R21321" s="33"/>
      <c r="S21321" s="33"/>
      <c r="T21321" s="33"/>
    </row>
    <row r="21322" spans="16:20" x14ac:dyDescent="0.25">
      <c r="P21322" s="34"/>
      <c r="Q21322" s="33"/>
      <c r="R21322" s="33"/>
      <c r="S21322" s="33"/>
      <c r="T21322" s="33"/>
    </row>
    <row r="21323" spans="16:20" x14ac:dyDescent="0.25">
      <c r="P21323" s="34"/>
      <c r="Q21323" s="33"/>
      <c r="R21323" s="33"/>
      <c r="S21323" s="33"/>
      <c r="T21323" s="33"/>
    </row>
    <row r="21324" spans="16:20" x14ac:dyDescent="0.25">
      <c r="P21324" s="34"/>
      <c r="Q21324" s="33"/>
      <c r="R21324" s="33"/>
      <c r="S21324" s="33"/>
      <c r="T21324" s="33"/>
    </row>
    <row r="21325" spans="16:20" x14ac:dyDescent="0.25">
      <c r="P21325" s="34"/>
      <c r="Q21325" s="33"/>
      <c r="R21325" s="33"/>
      <c r="S21325" s="33"/>
      <c r="T21325" s="33"/>
    </row>
    <row r="21326" spans="16:20" x14ac:dyDescent="0.25">
      <c r="P21326" s="34"/>
      <c r="Q21326" s="33"/>
      <c r="R21326" s="33"/>
      <c r="S21326" s="33"/>
      <c r="T21326" s="33"/>
    </row>
    <row r="21327" spans="16:20" x14ac:dyDescent="0.25">
      <c r="P21327" s="34"/>
      <c r="Q21327" s="33"/>
      <c r="R21327" s="33"/>
      <c r="S21327" s="33"/>
      <c r="T21327" s="33"/>
    </row>
    <row r="21328" spans="16:20" x14ac:dyDescent="0.25">
      <c r="P21328" s="34"/>
      <c r="Q21328" s="33"/>
      <c r="R21328" s="33"/>
      <c r="S21328" s="33"/>
      <c r="T21328" s="33"/>
    </row>
    <row r="21329" spans="16:20" x14ac:dyDescent="0.25">
      <c r="P21329" s="34"/>
      <c r="Q21329" s="33"/>
      <c r="R21329" s="33"/>
      <c r="S21329" s="33"/>
      <c r="T21329" s="33"/>
    </row>
    <row r="21330" spans="16:20" x14ac:dyDescent="0.25">
      <c r="P21330" s="34"/>
      <c r="Q21330" s="33"/>
      <c r="R21330" s="33"/>
      <c r="S21330" s="33"/>
      <c r="T21330" s="33"/>
    </row>
    <row r="21331" spans="16:20" x14ac:dyDescent="0.25">
      <c r="P21331" s="34"/>
      <c r="Q21331" s="33"/>
      <c r="R21331" s="33"/>
      <c r="S21331" s="33"/>
      <c r="T21331" s="33"/>
    </row>
    <row r="21332" spans="16:20" x14ac:dyDescent="0.25">
      <c r="P21332" s="34"/>
      <c r="Q21332" s="33"/>
      <c r="R21332" s="33"/>
      <c r="S21332" s="33"/>
      <c r="T21332" s="33"/>
    </row>
    <row r="21333" spans="16:20" x14ac:dyDescent="0.25">
      <c r="P21333" s="34"/>
      <c r="Q21333" s="33"/>
      <c r="R21333" s="33"/>
      <c r="S21333" s="33"/>
      <c r="T21333" s="33"/>
    </row>
    <row r="21334" spans="16:20" x14ac:dyDescent="0.25">
      <c r="P21334" s="34"/>
      <c r="Q21334" s="33"/>
      <c r="R21334" s="33"/>
      <c r="S21334" s="33"/>
      <c r="T21334" s="33"/>
    </row>
    <row r="21335" spans="16:20" x14ac:dyDescent="0.25">
      <c r="P21335" s="34"/>
      <c r="Q21335" s="33"/>
      <c r="R21335" s="33"/>
      <c r="S21335" s="33"/>
      <c r="T21335" s="33"/>
    </row>
    <row r="21336" spans="16:20" x14ac:dyDescent="0.25">
      <c r="P21336" s="34"/>
      <c r="Q21336" s="33"/>
      <c r="R21336" s="33"/>
      <c r="S21336" s="33"/>
      <c r="T21336" s="33"/>
    </row>
    <row r="21337" spans="16:20" x14ac:dyDescent="0.25">
      <c r="P21337" s="34"/>
      <c r="Q21337" s="33"/>
      <c r="R21337" s="33"/>
      <c r="S21337" s="33"/>
      <c r="T21337" s="33"/>
    </row>
    <row r="21338" spans="16:20" x14ac:dyDescent="0.25">
      <c r="P21338" s="34"/>
      <c r="Q21338" s="33"/>
      <c r="R21338" s="33"/>
      <c r="S21338" s="33"/>
      <c r="T21338" s="33"/>
    </row>
    <row r="21339" spans="16:20" x14ac:dyDescent="0.25">
      <c r="P21339" s="34"/>
      <c r="Q21339" s="33"/>
      <c r="R21339" s="33"/>
      <c r="S21339" s="33"/>
      <c r="T21339" s="33"/>
    </row>
    <row r="21340" spans="16:20" x14ac:dyDescent="0.25">
      <c r="P21340" s="34"/>
      <c r="Q21340" s="33"/>
      <c r="R21340" s="33"/>
      <c r="S21340" s="33"/>
      <c r="T21340" s="33"/>
    </row>
    <row r="21341" spans="16:20" x14ac:dyDescent="0.25">
      <c r="P21341" s="34"/>
      <c r="Q21341" s="33"/>
      <c r="R21341" s="33"/>
      <c r="S21341" s="33"/>
      <c r="T21341" s="33"/>
    </row>
    <row r="21342" spans="16:20" x14ac:dyDescent="0.25">
      <c r="P21342" s="34"/>
      <c r="Q21342" s="33"/>
      <c r="R21342" s="33"/>
      <c r="S21342" s="33"/>
      <c r="T21342" s="33"/>
    </row>
    <row r="21343" spans="16:20" x14ac:dyDescent="0.25">
      <c r="P21343" s="34"/>
      <c r="Q21343" s="33"/>
      <c r="R21343" s="33"/>
      <c r="S21343" s="33"/>
      <c r="T21343" s="33"/>
    </row>
    <row r="21344" spans="16:20" x14ac:dyDescent="0.25">
      <c r="P21344" s="34"/>
      <c r="Q21344" s="33"/>
      <c r="R21344" s="33"/>
      <c r="S21344" s="33"/>
      <c r="T21344" s="33"/>
    </row>
    <row r="21345" spans="16:20" x14ac:dyDescent="0.25">
      <c r="P21345" s="34"/>
      <c r="Q21345" s="33"/>
      <c r="R21345" s="33"/>
      <c r="S21345" s="33"/>
      <c r="T21345" s="33"/>
    </row>
    <row r="21346" spans="16:20" x14ac:dyDescent="0.25">
      <c r="P21346" s="34"/>
      <c r="Q21346" s="33"/>
      <c r="R21346" s="33"/>
      <c r="S21346" s="33"/>
      <c r="T21346" s="33"/>
    </row>
    <row r="21347" spans="16:20" x14ac:dyDescent="0.25">
      <c r="P21347" s="34"/>
      <c r="Q21347" s="33"/>
      <c r="R21347" s="33"/>
      <c r="S21347" s="33"/>
      <c r="T21347" s="33"/>
    </row>
    <row r="21348" spans="16:20" x14ac:dyDescent="0.25">
      <c r="P21348" s="34"/>
      <c r="Q21348" s="33"/>
      <c r="R21348" s="33"/>
      <c r="S21348" s="33"/>
      <c r="T21348" s="33"/>
    </row>
    <row r="21349" spans="16:20" x14ac:dyDescent="0.25">
      <c r="P21349" s="34"/>
      <c r="Q21349" s="33"/>
      <c r="R21349" s="33"/>
      <c r="S21349" s="33"/>
      <c r="T21349" s="33"/>
    </row>
    <row r="21350" spans="16:20" x14ac:dyDescent="0.25">
      <c r="P21350" s="34"/>
      <c r="Q21350" s="33"/>
      <c r="R21350" s="33"/>
      <c r="S21350" s="33"/>
      <c r="T21350" s="33"/>
    </row>
    <row r="21351" spans="16:20" x14ac:dyDescent="0.25">
      <c r="P21351" s="34"/>
      <c r="Q21351" s="33"/>
      <c r="R21351" s="33"/>
      <c r="S21351" s="33"/>
      <c r="T21351" s="33"/>
    </row>
    <row r="21352" spans="16:20" x14ac:dyDescent="0.25">
      <c r="P21352" s="34"/>
      <c r="Q21352" s="33"/>
      <c r="R21352" s="33"/>
      <c r="S21352" s="33"/>
      <c r="T21352" s="33"/>
    </row>
    <row r="21353" spans="16:20" x14ac:dyDescent="0.25">
      <c r="P21353" s="34"/>
      <c r="Q21353" s="33"/>
      <c r="R21353" s="33"/>
      <c r="S21353" s="33"/>
      <c r="T21353" s="33"/>
    </row>
    <row r="21354" spans="16:20" x14ac:dyDescent="0.25">
      <c r="P21354" s="34"/>
      <c r="Q21354" s="33"/>
      <c r="R21354" s="33"/>
      <c r="S21354" s="33"/>
      <c r="T21354" s="33"/>
    </row>
    <row r="21355" spans="16:20" x14ac:dyDescent="0.25">
      <c r="P21355" s="34"/>
      <c r="Q21355" s="33"/>
      <c r="R21355" s="33"/>
      <c r="S21355" s="33"/>
      <c r="T21355" s="33"/>
    </row>
    <row r="21356" spans="16:20" x14ac:dyDescent="0.25">
      <c r="P21356" s="34"/>
      <c r="Q21356" s="33"/>
      <c r="R21356" s="33"/>
      <c r="S21356" s="33"/>
      <c r="T21356" s="33"/>
    </row>
    <row r="21357" spans="16:20" x14ac:dyDescent="0.25">
      <c r="P21357" s="34"/>
      <c r="Q21357" s="33"/>
      <c r="R21357" s="33"/>
      <c r="S21357" s="33"/>
      <c r="T21357" s="33"/>
    </row>
    <row r="21358" spans="16:20" x14ac:dyDescent="0.25">
      <c r="P21358" s="34"/>
      <c r="Q21358" s="33"/>
      <c r="R21358" s="33"/>
      <c r="S21358" s="33"/>
      <c r="T21358" s="33"/>
    </row>
    <row r="21359" spans="16:20" x14ac:dyDescent="0.25">
      <c r="P21359" s="34"/>
      <c r="Q21359" s="33"/>
      <c r="R21359" s="33"/>
      <c r="S21359" s="33"/>
      <c r="T21359" s="33"/>
    </row>
    <row r="21360" spans="16:20" x14ac:dyDescent="0.25">
      <c r="P21360" s="34"/>
      <c r="Q21360" s="33"/>
      <c r="R21360" s="33"/>
      <c r="S21360" s="33"/>
      <c r="T21360" s="33"/>
    </row>
    <row r="21361" spans="16:20" x14ac:dyDescent="0.25">
      <c r="P21361" s="34"/>
      <c r="Q21361" s="33"/>
      <c r="R21361" s="33"/>
      <c r="S21361" s="33"/>
      <c r="T21361" s="33"/>
    </row>
    <row r="21362" spans="16:20" x14ac:dyDescent="0.25">
      <c r="P21362" s="34"/>
      <c r="Q21362" s="33"/>
      <c r="R21362" s="33"/>
      <c r="S21362" s="33"/>
      <c r="T21362" s="33"/>
    </row>
    <row r="21363" spans="16:20" x14ac:dyDescent="0.25">
      <c r="P21363" s="34"/>
      <c r="Q21363" s="33"/>
      <c r="R21363" s="33"/>
      <c r="S21363" s="33"/>
      <c r="T21363" s="33"/>
    </row>
    <row r="21364" spans="16:20" x14ac:dyDescent="0.25">
      <c r="P21364" s="34"/>
      <c r="Q21364" s="33"/>
      <c r="R21364" s="33"/>
      <c r="S21364" s="33"/>
      <c r="T21364" s="33"/>
    </row>
    <row r="21365" spans="16:20" x14ac:dyDescent="0.25">
      <c r="P21365" s="34"/>
      <c r="Q21365" s="33"/>
      <c r="R21365" s="33"/>
      <c r="S21365" s="33"/>
      <c r="T21365" s="33"/>
    </row>
    <row r="21366" spans="16:20" x14ac:dyDescent="0.25">
      <c r="P21366" s="34"/>
      <c r="Q21366" s="33"/>
      <c r="R21366" s="33"/>
      <c r="S21366" s="33"/>
      <c r="T21366" s="33"/>
    </row>
    <row r="21367" spans="16:20" x14ac:dyDescent="0.25">
      <c r="P21367" s="34"/>
      <c r="Q21367" s="33"/>
      <c r="R21367" s="33"/>
      <c r="S21367" s="33"/>
      <c r="T21367" s="33"/>
    </row>
    <row r="21368" spans="16:20" x14ac:dyDescent="0.25">
      <c r="P21368" s="34"/>
      <c r="Q21368" s="33"/>
      <c r="R21368" s="33"/>
      <c r="S21368" s="33"/>
      <c r="T21368" s="33"/>
    </row>
    <row r="21369" spans="16:20" x14ac:dyDescent="0.25">
      <c r="P21369" s="34"/>
      <c r="Q21369" s="33"/>
      <c r="R21369" s="33"/>
      <c r="S21369" s="33"/>
      <c r="T21369" s="33"/>
    </row>
    <row r="21370" spans="16:20" x14ac:dyDescent="0.25">
      <c r="P21370" s="34"/>
      <c r="Q21370" s="33"/>
      <c r="R21370" s="33"/>
      <c r="S21370" s="33"/>
      <c r="T21370" s="33"/>
    </row>
    <row r="21371" spans="16:20" x14ac:dyDescent="0.25">
      <c r="P21371" s="34"/>
      <c r="Q21371" s="33"/>
      <c r="R21371" s="33"/>
      <c r="S21371" s="33"/>
      <c r="T21371" s="33"/>
    </row>
    <row r="21372" spans="16:20" x14ac:dyDescent="0.25">
      <c r="P21372" s="34"/>
      <c r="Q21372" s="33"/>
      <c r="R21372" s="33"/>
      <c r="S21372" s="33"/>
      <c r="T21372" s="33"/>
    </row>
    <row r="21373" spans="16:20" x14ac:dyDescent="0.25">
      <c r="P21373" s="34"/>
      <c r="Q21373" s="33"/>
      <c r="R21373" s="33"/>
      <c r="S21373" s="33"/>
      <c r="T21373" s="33"/>
    </row>
    <row r="21374" spans="16:20" x14ac:dyDescent="0.25">
      <c r="P21374" s="34"/>
      <c r="Q21374" s="33"/>
      <c r="R21374" s="33"/>
      <c r="S21374" s="33"/>
      <c r="T21374" s="33"/>
    </row>
    <row r="21375" spans="16:20" x14ac:dyDescent="0.25">
      <c r="P21375" s="34"/>
      <c r="Q21375" s="33"/>
      <c r="R21375" s="33"/>
      <c r="S21375" s="33"/>
      <c r="T21375" s="33"/>
    </row>
    <row r="21376" spans="16:20" x14ac:dyDescent="0.25">
      <c r="P21376" s="34"/>
      <c r="Q21376" s="33"/>
      <c r="R21376" s="33"/>
      <c r="S21376" s="33"/>
      <c r="T21376" s="33"/>
    </row>
    <row r="21377" spans="16:20" x14ac:dyDescent="0.25">
      <c r="P21377" s="34"/>
      <c r="Q21377" s="33"/>
      <c r="R21377" s="33"/>
      <c r="S21377" s="33"/>
      <c r="T21377" s="33"/>
    </row>
    <row r="21378" spans="16:20" x14ac:dyDescent="0.25">
      <c r="P21378" s="34"/>
      <c r="Q21378" s="33"/>
      <c r="R21378" s="33"/>
      <c r="S21378" s="33"/>
      <c r="T21378" s="33"/>
    </row>
    <row r="21379" spans="16:20" x14ac:dyDescent="0.25">
      <c r="P21379" s="34"/>
      <c r="Q21379" s="33"/>
      <c r="R21379" s="33"/>
      <c r="S21379" s="33"/>
      <c r="T21379" s="33"/>
    </row>
    <row r="21380" spans="16:20" x14ac:dyDescent="0.25">
      <c r="P21380" s="34"/>
      <c r="Q21380" s="33"/>
      <c r="R21380" s="33"/>
      <c r="S21380" s="33"/>
      <c r="T21380" s="33"/>
    </row>
    <row r="21381" spans="16:20" x14ac:dyDescent="0.25">
      <c r="P21381" s="34"/>
      <c r="Q21381" s="33"/>
      <c r="R21381" s="33"/>
      <c r="S21381" s="33"/>
      <c r="T21381" s="33"/>
    </row>
    <row r="21382" spans="16:20" x14ac:dyDescent="0.25">
      <c r="P21382" s="34"/>
      <c r="Q21382" s="33"/>
      <c r="R21382" s="33"/>
      <c r="S21382" s="33"/>
      <c r="T21382" s="33"/>
    </row>
    <row r="21383" spans="16:20" x14ac:dyDescent="0.25">
      <c r="P21383" s="34"/>
      <c r="Q21383" s="33"/>
      <c r="R21383" s="33"/>
      <c r="S21383" s="33"/>
      <c r="T21383" s="33"/>
    </row>
    <row r="21384" spans="16:20" x14ac:dyDescent="0.25">
      <c r="P21384" s="34"/>
      <c r="Q21384" s="33"/>
      <c r="R21384" s="33"/>
      <c r="S21384" s="33"/>
      <c r="T21384" s="33"/>
    </row>
    <row r="21385" spans="16:20" x14ac:dyDescent="0.25">
      <c r="P21385" s="34"/>
      <c r="Q21385" s="33"/>
      <c r="R21385" s="33"/>
      <c r="S21385" s="33"/>
      <c r="T21385" s="33"/>
    </row>
    <row r="21386" spans="16:20" x14ac:dyDescent="0.25">
      <c r="P21386" s="34"/>
      <c r="Q21386" s="33"/>
      <c r="R21386" s="33"/>
      <c r="S21386" s="33"/>
      <c r="T21386" s="33"/>
    </row>
    <row r="21387" spans="16:20" x14ac:dyDescent="0.25">
      <c r="P21387" s="34"/>
      <c r="Q21387" s="33"/>
      <c r="R21387" s="33"/>
      <c r="S21387" s="33"/>
      <c r="T21387" s="33"/>
    </row>
    <row r="21388" spans="16:20" x14ac:dyDescent="0.25">
      <c r="P21388" s="34"/>
      <c r="Q21388" s="33"/>
      <c r="R21388" s="33"/>
      <c r="S21388" s="33"/>
      <c r="T21388" s="33"/>
    </row>
    <row r="21389" spans="16:20" x14ac:dyDescent="0.25">
      <c r="P21389" s="34"/>
      <c r="Q21389" s="33"/>
      <c r="R21389" s="33"/>
      <c r="S21389" s="33"/>
      <c r="T21389" s="33"/>
    </row>
    <row r="21390" spans="16:20" x14ac:dyDescent="0.25">
      <c r="P21390" s="34"/>
      <c r="Q21390" s="33"/>
      <c r="R21390" s="33"/>
      <c r="S21390" s="33"/>
      <c r="T21390" s="33"/>
    </row>
    <row r="21391" spans="16:20" x14ac:dyDescent="0.25">
      <c r="P21391" s="34"/>
      <c r="Q21391" s="33"/>
      <c r="R21391" s="33"/>
      <c r="S21391" s="33"/>
      <c r="T21391" s="33"/>
    </row>
    <row r="21392" spans="16:20" x14ac:dyDescent="0.25">
      <c r="P21392" s="34"/>
      <c r="Q21392" s="33"/>
      <c r="R21392" s="33"/>
      <c r="S21392" s="33"/>
      <c r="T21392" s="33"/>
    </row>
    <row r="21393" spans="16:20" x14ac:dyDescent="0.25">
      <c r="P21393" s="34"/>
      <c r="Q21393" s="33"/>
      <c r="R21393" s="33"/>
      <c r="S21393" s="33"/>
      <c r="T21393" s="33"/>
    </row>
    <row r="21394" spans="16:20" x14ac:dyDescent="0.25">
      <c r="P21394" s="34"/>
      <c r="Q21394" s="33"/>
      <c r="R21394" s="33"/>
      <c r="S21394" s="33"/>
      <c r="T21394" s="33"/>
    </row>
    <row r="21395" spans="16:20" x14ac:dyDescent="0.25">
      <c r="P21395" s="34"/>
      <c r="Q21395" s="33"/>
      <c r="R21395" s="33"/>
      <c r="S21395" s="33"/>
      <c r="T21395" s="33"/>
    </row>
    <row r="21396" spans="16:20" x14ac:dyDescent="0.25">
      <c r="P21396" s="34"/>
      <c r="Q21396" s="33"/>
      <c r="R21396" s="33"/>
      <c r="S21396" s="33"/>
      <c r="T21396" s="33"/>
    </row>
    <row r="21397" spans="16:20" x14ac:dyDescent="0.25">
      <c r="P21397" s="34"/>
      <c r="Q21397" s="33"/>
      <c r="R21397" s="33"/>
      <c r="S21397" s="33"/>
      <c r="T21397" s="33"/>
    </row>
    <row r="21398" spans="16:20" x14ac:dyDescent="0.25">
      <c r="P21398" s="34"/>
      <c r="Q21398" s="33"/>
      <c r="R21398" s="33"/>
      <c r="S21398" s="33"/>
      <c r="T21398" s="33"/>
    </row>
    <row r="21399" spans="16:20" x14ac:dyDescent="0.25">
      <c r="P21399" s="34"/>
      <c r="Q21399" s="33"/>
      <c r="R21399" s="33"/>
      <c r="S21399" s="33"/>
      <c r="T21399" s="33"/>
    </row>
    <row r="21400" spans="16:20" x14ac:dyDescent="0.25">
      <c r="P21400" s="34"/>
      <c r="Q21400" s="33"/>
      <c r="R21400" s="33"/>
      <c r="S21400" s="33"/>
      <c r="T21400" s="33"/>
    </row>
    <row r="21401" spans="16:20" x14ac:dyDescent="0.25">
      <c r="P21401" s="34"/>
      <c r="Q21401" s="33"/>
      <c r="R21401" s="33"/>
      <c r="S21401" s="33"/>
      <c r="T21401" s="33"/>
    </row>
    <row r="21402" spans="16:20" x14ac:dyDescent="0.25">
      <c r="P21402" s="34"/>
      <c r="Q21402" s="33"/>
      <c r="R21402" s="33"/>
      <c r="S21402" s="33"/>
      <c r="T21402" s="33"/>
    </row>
    <row r="21403" spans="16:20" x14ac:dyDescent="0.25">
      <c r="P21403" s="34"/>
      <c r="Q21403" s="33"/>
      <c r="R21403" s="33"/>
      <c r="S21403" s="33"/>
      <c r="T21403" s="33"/>
    </row>
    <row r="21404" spans="16:20" x14ac:dyDescent="0.25">
      <c r="P21404" s="34"/>
      <c r="Q21404" s="33"/>
      <c r="R21404" s="33"/>
      <c r="S21404" s="33"/>
      <c r="T21404" s="33"/>
    </row>
    <row r="21405" spans="16:20" x14ac:dyDescent="0.25">
      <c r="P21405" s="34"/>
      <c r="Q21405" s="33"/>
      <c r="R21405" s="33"/>
      <c r="S21405" s="33"/>
      <c r="T21405" s="33"/>
    </row>
    <row r="21406" spans="16:20" x14ac:dyDescent="0.25">
      <c r="P21406" s="34"/>
      <c r="Q21406" s="33"/>
      <c r="R21406" s="33"/>
      <c r="S21406" s="33"/>
      <c r="T21406" s="33"/>
    </row>
    <row r="21407" spans="16:20" x14ac:dyDescent="0.25">
      <c r="P21407" s="34"/>
      <c r="Q21407" s="33"/>
      <c r="R21407" s="33"/>
      <c r="S21407" s="33"/>
      <c r="T21407" s="33"/>
    </row>
    <row r="21408" spans="16:20" x14ac:dyDescent="0.25">
      <c r="P21408" s="34"/>
      <c r="Q21408" s="33"/>
      <c r="R21408" s="33"/>
      <c r="S21408" s="33"/>
      <c r="T21408" s="33"/>
    </row>
    <row r="21409" spans="16:20" x14ac:dyDescent="0.25">
      <c r="P21409" s="34"/>
      <c r="Q21409" s="33"/>
      <c r="R21409" s="33"/>
      <c r="S21409" s="33"/>
      <c r="T21409" s="33"/>
    </row>
    <row r="21410" spans="16:20" x14ac:dyDescent="0.25">
      <c r="P21410" s="34"/>
      <c r="Q21410" s="33"/>
      <c r="R21410" s="33"/>
      <c r="S21410" s="33"/>
      <c r="T21410" s="33"/>
    </row>
    <row r="21411" spans="16:20" x14ac:dyDescent="0.25">
      <c r="P21411" s="34"/>
      <c r="Q21411" s="33"/>
      <c r="R21411" s="33"/>
      <c r="S21411" s="33"/>
      <c r="T21411" s="33"/>
    </row>
    <row r="21412" spans="16:20" x14ac:dyDescent="0.25">
      <c r="P21412" s="34"/>
      <c r="Q21412" s="33"/>
      <c r="R21412" s="33"/>
      <c r="S21412" s="33"/>
      <c r="T21412" s="33"/>
    </row>
    <row r="21413" spans="16:20" x14ac:dyDescent="0.25">
      <c r="P21413" s="34"/>
      <c r="Q21413" s="33"/>
      <c r="R21413" s="33"/>
      <c r="S21413" s="33"/>
      <c r="T21413" s="33"/>
    </row>
    <row r="21414" spans="16:20" x14ac:dyDescent="0.25">
      <c r="P21414" s="34"/>
      <c r="Q21414" s="33"/>
      <c r="R21414" s="33"/>
      <c r="S21414" s="33"/>
      <c r="T21414" s="33"/>
    </row>
    <row r="21415" spans="16:20" x14ac:dyDescent="0.25">
      <c r="P21415" s="34"/>
      <c r="Q21415" s="33"/>
      <c r="R21415" s="33"/>
      <c r="S21415" s="33"/>
      <c r="T21415" s="33"/>
    </row>
    <row r="21416" spans="16:20" x14ac:dyDescent="0.25">
      <c r="P21416" s="34"/>
      <c r="Q21416" s="33"/>
      <c r="R21416" s="33"/>
      <c r="S21416" s="33"/>
      <c r="T21416" s="33"/>
    </row>
    <row r="21417" spans="16:20" x14ac:dyDescent="0.25">
      <c r="P21417" s="34"/>
      <c r="Q21417" s="33"/>
      <c r="R21417" s="33"/>
      <c r="S21417" s="33"/>
      <c r="T21417" s="33"/>
    </row>
    <row r="21418" spans="16:20" x14ac:dyDescent="0.25">
      <c r="P21418" s="34"/>
      <c r="Q21418" s="33"/>
      <c r="R21418" s="33"/>
      <c r="S21418" s="33"/>
      <c r="T21418" s="33"/>
    </row>
    <row r="21419" spans="16:20" x14ac:dyDescent="0.25">
      <c r="P21419" s="34"/>
      <c r="Q21419" s="33"/>
      <c r="R21419" s="33"/>
      <c r="S21419" s="33"/>
      <c r="T21419" s="33"/>
    </row>
    <row r="21420" spans="16:20" x14ac:dyDescent="0.25">
      <c r="P21420" s="34"/>
      <c r="Q21420" s="33"/>
      <c r="R21420" s="33"/>
      <c r="S21420" s="33"/>
      <c r="T21420" s="33"/>
    </row>
    <row r="21421" spans="16:20" x14ac:dyDescent="0.25">
      <c r="P21421" s="34"/>
      <c r="Q21421" s="33"/>
      <c r="R21421" s="33"/>
      <c r="S21421" s="33"/>
      <c r="T21421" s="33"/>
    </row>
    <row r="21422" spans="16:20" x14ac:dyDescent="0.25">
      <c r="P21422" s="34"/>
      <c r="Q21422" s="33"/>
      <c r="R21422" s="33"/>
      <c r="S21422" s="33"/>
      <c r="T21422" s="33"/>
    </row>
    <row r="21423" spans="16:20" x14ac:dyDescent="0.25">
      <c r="P21423" s="34"/>
      <c r="Q21423" s="33"/>
      <c r="R21423" s="33"/>
      <c r="S21423" s="33"/>
      <c r="T21423" s="33"/>
    </row>
    <row r="21424" spans="16:20" x14ac:dyDescent="0.25">
      <c r="P21424" s="34"/>
      <c r="Q21424" s="33"/>
      <c r="R21424" s="33"/>
      <c r="S21424" s="33"/>
      <c r="T21424" s="33"/>
    </row>
    <row r="21425" spans="16:20" x14ac:dyDescent="0.25">
      <c r="P21425" s="34"/>
      <c r="Q21425" s="33"/>
      <c r="R21425" s="33"/>
      <c r="S21425" s="33"/>
      <c r="T21425" s="33"/>
    </row>
    <row r="21426" spans="16:20" x14ac:dyDescent="0.25">
      <c r="P21426" s="34"/>
      <c r="Q21426" s="33"/>
      <c r="R21426" s="33"/>
      <c r="S21426" s="33"/>
      <c r="T21426" s="33"/>
    </row>
    <row r="21427" spans="16:20" x14ac:dyDescent="0.25">
      <c r="P21427" s="34"/>
      <c r="Q21427" s="33"/>
      <c r="R21427" s="33"/>
      <c r="S21427" s="33"/>
      <c r="T21427" s="33"/>
    </row>
    <row r="21428" spans="16:20" x14ac:dyDescent="0.25">
      <c r="P21428" s="34"/>
      <c r="Q21428" s="33"/>
      <c r="R21428" s="33"/>
      <c r="S21428" s="33"/>
      <c r="T21428" s="33"/>
    </row>
    <row r="21429" spans="16:20" x14ac:dyDescent="0.25">
      <c r="P21429" s="34"/>
      <c r="Q21429" s="33"/>
      <c r="R21429" s="33"/>
      <c r="S21429" s="33"/>
      <c r="T21429" s="33"/>
    </row>
    <row r="21430" spans="16:20" x14ac:dyDescent="0.25">
      <c r="P21430" s="34"/>
      <c r="Q21430" s="33"/>
      <c r="R21430" s="33"/>
      <c r="S21430" s="33"/>
      <c r="T21430" s="33"/>
    </row>
    <row r="21431" spans="16:20" x14ac:dyDescent="0.25">
      <c r="P21431" s="34"/>
      <c r="Q21431" s="33"/>
      <c r="R21431" s="33"/>
      <c r="S21431" s="33"/>
      <c r="T21431" s="33"/>
    </row>
    <row r="21432" spans="16:20" x14ac:dyDescent="0.25">
      <c r="P21432" s="34"/>
      <c r="Q21432" s="33"/>
      <c r="R21432" s="33"/>
      <c r="S21432" s="33"/>
      <c r="T21432" s="33"/>
    </row>
    <row r="21433" spans="16:20" x14ac:dyDescent="0.25">
      <c r="P21433" s="34"/>
      <c r="Q21433" s="33"/>
      <c r="R21433" s="33"/>
      <c r="S21433" s="33"/>
      <c r="T21433" s="33"/>
    </row>
    <row r="21434" spans="16:20" x14ac:dyDescent="0.25">
      <c r="P21434" s="34"/>
      <c r="Q21434" s="33"/>
      <c r="R21434" s="33"/>
      <c r="S21434" s="33"/>
      <c r="T21434" s="33"/>
    </row>
    <row r="21435" spans="16:20" x14ac:dyDescent="0.25">
      <c r="P21435" s="34"/>
      <c r="Q21435" s="33"/>
      <c r="R21435" s="33"/>
      <c r="S21435" s="33"/>
      <c r="T21435" s="33"/>
    </row>
    <row r="21436" spans="16:20" x14ac:dyDescent="0.25">
      <c r="P21436" s="34"/>
      <c r="Q21436" s="33"/>
      <c r="R21436" s="33"/>
      <c r="S21436" s="33"/>
      <c r="T21436" s="33"/>
    </row>
    <row r="21437" spans="16:20" x14ac:dyDescent="0.25">
      <c r="P21437" s="34"/>
      <c r="Q21437" s="33"/>
      <c r="R21437" s="33"/>
      <c r="S21437" s="33"/>
      <c r="T21437" s="33"/>
    </row>
    <row r="21438" spans="16:20" x14ac:dyDescent="0.25">
      <c r="P21438" s="34"/>
      <c r="Q21438" s="33"/>
      <c r="R21438" s="33"/>
      <c r="S21438" s="33"/>
      <c r="T21438" s="33"/>
    </row>
    <row r="21439" spans="16:20" x14ac:dyDescent="0.25">
      <c r="P21439" s="34"/>
      <c r="Q21439" s="33"/>
      <c r="R21439" s="33"/>
      <c r="S21439" s="33"/>
      <c r="T21439" s="33"/>
    </row>
    <row r="21440" spans="16:20" x14ac:dyDescent="0.25">
      <c r="P21440" s="34"/>
      <c r="Q21440" s="33"/>
      <c r="R21440" s="33"/>
      <c r="S21440" s="33"/>
      <c r="T21440" s="33"/>
    </row>
    <row r="21441" spans="16:20" x14ac:dyDescent="0.25">
      <c r="P21441" s="34"/>
      <c r="Q21441" s="33"/>
      <c r="R21441" s="33"/>
      <c r="S21441" s="33"/>
      <c r="T21441" s="33"/>
    </row>
    <row r="21442" spans="16:20" x14ac:dyDescent="0.25">
      <c r="P21442" s="34"/>
      <c r="Q21442" s="33"/>
      <c r="R21442" s="33"/>
      <c r="S21442" s="33"/>
      <c r="T21442" s="33"/>
    </row>
    <row r="21443" spans="16:20" x14ac:dyDescent="0.25">
      <c r="P21443" s="34"/>
      <c r="Q21443" s="33"/>
      <c r="R21443" s="33"/>
      <c r="S21443" s="33"/>
      <c r="T21443" s="33"/>
    </row>
    <row r="21444" spans="16:20" x14ac:dyDescent="0.25">
      <c r="P21444" s="34"/>
      <c r="Q21444" s="33"/>
      <c r="R21444" s="33"/>
      <c r="S21444" s="33"/>
      <c r="T21444" s="33"/>
    </row>
    <row r="21445" spans="16:20" x14ac:dyDescent="0.25">
      <c r="P21445" s="34"/>
      <c r="Q21445" s="33"/>
      <c r="R21445" s="33"/>
      <c r="S21445" s="33"/>
      <c r="T21445" s="33"/>
    </row>
    <row r="21446" spans="16:20" x14ac:dyDescent="0.25">
      <c r="P21446" s="34"/>
      <c r="Q21446" s="33"/>
      <c r="R21446" s="33"/>
      <c r="S21446" s="33"/>
      <c r="T21446" s="33"/>
    </row>
    <row r="21447" spans="16:20" x14ac:dyDescent="0.25">
      <c r="P21447" s="34"/>
      <c r="Q21447" s="33"/>
      <c r="R21447" s="33"/>
      <c r="S21447" s="33"/>
      <c r="T21447" s="33"/>
    </row>
    <row r="21448" spans="16:20" x14ac:dyDescent="0.25">
      <c r="P21448" s="34"/>
      <c r="Q21448" s="33"/>
      <c r="R21448" s="33"/>
      <c r="S21448" s="33"/>
      <c r="T21448" s="33"/>
    </row>
    <row r="21449" spans="16:20" x14ac:dyDescent="0.25">
      <c r="P21449" s="34"/>
      <c r="Q21449" s="33"/>
      <c r="R21449" s="33"/>
      <c r="S21449" s="33"/>
      <c r="T21449" s="33"/>
    </row>
    <row r="21450" spans="16:20" x14ac:dyDescent="0.25">
      <c r="P21450" s="34"/>
      <c r="Q21450" s="33"/>
      <c r="R21450" s="33"/>
      <c r="S21450" s="33"/>
      <c r="T21450" s="33"/>
    </row>
    <row r="21451" spans="16:20" x14ac:dyDescent="0.25">
      <c r="P21451" s="34"/>
      <c r="Q21451" s="33"/>
      <c r="R21451" s="33"/>
      <c r="S21451" s="33"/>
      <c r="T21451" s="33"/>
    </row>
    <row r="21452" spans="16:20" x14ac:dyDescent="0.25">
      <c r="P21452" s="34"/>
      <c r="Q21452" s="33"/>
      <c r="R21452" s="33"/>
      <c r="S21452" s="33"/>
      <c r="T21452" s="33"/>
    </row>
    <row r="21453" spans="16:20" x14ac:dyDescent="0.25">
      <c r="P21453" s="34"/>
      <c r="Q21453" s="33"/>
      <c r="R21453" s="33"/>
      <c r="S21453" s="33"/>
      <c r="T21453" s="33"/>
    </row>
    <row r="21454" spans="16:20" x14ac:dyDescent="0.25">
      <c r="P21454" s="34"/>
      <c r="Q21454" s="33"/>
      <c r="R21454" s="33"/>
      <c r="S21454" s="33"/>
      <c r="T21454" s="33"/>
    </row>
    <row r="21455" spans="16:20" x14ac:dyDescent="0.25">
      <c r="P21455" s="34"/>
      <c r="Q21455" s="33"/>
      <c r="R21455" s="33"/>
      <c r="S21455" s="33"/>
      <c r="T21455" s="33"/>
    </row>
    <row r="21456" spans="16:20" x14ac:dyDescent="0.25">
      <c r="P21456" s="34"/>
      <c r="Q21456" s="33"/>
      <c r="R21456" s="33"/>
      <c r="S21456" s="33"/>
      <c r="T21456" s="33"/>
    </row>
    <row r="21457" spans="16:20" x14ac:dyDescent="0.25">
      <c r="P21457" s="34"/>
      <c r="Q21457" s="33"/>
      <c r="R21457" s="33"/>
      <c r="S21457" s="33"/>
      <c r="T21457" s="33"/>
    </row>
    <row r="21458" spans="16:20" x14ac:dyDescent="0.25">
      <c r="P21458" s="34"/>
      <c r="Q21458" s="33"/>
      <c r="R21458" s="33"/>
      <c r="S21458" s="33"/>
      <c r="T21458" s="33"/>
    </row>
    <row r="21459" spans="16:20" x14ac:dyDescent="0.25">
      <c r="P21459" s="34"/>
      <c r="Q21459" s="33"/>
      <c r="R21459" s="33"/>
      <c r="S21459" s="33"/>
      <c r="T21459" s="33"/>
    </row>
    <row r="21460" spans="16:20" x14ac:dyDescent="0.25">
      <c r="P21460" s="34"/>
      <c r="Q21460" s="33"/>
      <c r="R21460" s="33"/>
      <c r="S21460" s="33"/>
      <c r="T21460" s="33"/>
    </row>
    <row r="21461" spans="16:20" x14ac:dyDescent="0.25">
      <c r="P21461" s="34"/>
      <c r="Q21461" s="33"/>
      <c r="R21461" s="33"/>
      <c r="S21461" s="33"/>
      <c r="T21461" s="33"/>
    </row>
    <row r="21462" spans="16:20" x14ac:dyDescent="0.25">
      <c r="P21462" s="34"/>
      <c r="Q21462" s="33"/>
      <c r="R21462" s="33"/>
      <c r="S21462" s="33"/>
      <c r="T21462" s="33"/>
    </row>
    <row r="21463" spans="16:20" x14ac:dyDescent="0.25">
      <c r="P21463" s="34"/>
      <c r="Q21463" s="33"/>
      <c r="R21463" s="33"/>
      <c r="S21463" s="33"/>
      <c r="T21463" s="33"/>
    </row>
    <row r="21464" spans="16:20" x14ac:dyDescent="0.25">
      <c r="P21464" s="34"/>
      <c r="Q21464" s="33"/>
      <c r="R21464" s="33"/>
      <c r="S21464" s="33"/>
      <c r="T21464" s="33"/>
    </row>
    <row r="21465" spans="16:20" x14ac:dyDescent="0.25">
      <c r="P21465" s="34"/>
      <c r="Q21465" s="33"/>
      <c r="R21465" s="33"/>
      <c r="S21465" s="33"/>
      <c r="T21465" s="33"/>
    </row>
    <row r="21466" spans="16:20" x14ac:dyDescent="0.25">
      <c r="P21466" s="34"/>
      <c r="Q21466" s="33"/>
      <c r="R21466" s="33"/>
      <c r="S21466" s="33"/>
      <c r="T21466" s="33"/>
    </row>
    <row r="21467" spans="16:20" x14ac:dyDescent="0.25">
      <c r="P21467" s="34"/>
      <c r="Q21467" s="33"/>
      <c r="R21467" s="33"/>
      <c r="S21467" s="33"/>
      <c r="T21467" s="33"/>
    </row>
    <row r="21468" spans="16:20" x14ac:dyDescent="0.25">
      <c r="P21468" s="34"/>
      <c r="Q21468" s="33"/>
      <c r="R21468" s="33"/>
      <c r="S21468" s="33"/>
      <c r="T21468" s="33"/>
    </row>
    <row r="21469" spans="16:20" x14ac:dyDescent="0.25">
      <c r="P21469" s="34"/>
      <c r="Q21469" s="33"/>
      <c r="R21469" s="33"/>
      <c r="S21469" s="33"/>
      <c r="T21469" s="33"/>
    </row>
    <row r="21470" spans="16:20" x14ac:dyDescent="0.25">
      <c r="P21470" s="34"/>
      <c r="Q21470" s="33"/>
      <c r="R21470" s="33"/>
      <c r="S21470" s="33"/>
      <c r="T21470" s="33"/>
    </row>
    <row r="21471" spans="16:20" x14ac:dyDescent="0.25">
      <c r="P21471" s="34"/>
      <c r="Q21471" s="33"/>
      <c r="R21471" s="33"/>
      <c r="S21471" s="33"/>
      <c r="T21471" s="33"/>
    </row>
    <row r="21472" spans="16:20" x14ac:dyDescent="0.25">
      <c r="P21472" s="34"/>
      <c r="Q21472" s="33"/>
      <c r="R21472" s="33"/>
      <c r="S21472" s="33"/>
      <c r="T21472" s="33"/>
    </row>
    <row r="21473" spans="16:20" x14ac:dyDescent="0.25">
      <c r="P21473" s="34"/>
      <c r="Q21473" s="33"/>
      <c r="R21473" s="33"/>
      <c r="S21473" s="33"/>
      <c r="T21473" s="33"/>
    </row>
    <row r="21474" spans="16:20" x14ac:dyDescent="0.25">
      <c r="P21474" s="34"/>
      <c r="Q21474" s="33"/>
      <c r="R21474" s="33"/>
      <c r="S21474" s="33"/>
      <c r="T21474" s="33"/>
    </row>
    <row r="21475" spans="16:20" x14ac:dyDescent="0.25">
      <c r="P21475" s="34"/>
      <c r="Q21475" s="33"/>
      <c r="R21475" s="33"/>
      <c r="S21475" s="33"/>
      <c r="T21475" s="33"/>
    </row>
    <row r="21476" spans="16:20" x14ac:dyDescent="0.25">
      <c r="P21476" s="34"/>
      <c r="Q21476" s="33"/>
      <c r="R21476" s="33"/>
      <c r="S21476" s="33"/>
      <c r="T21476" s="33"/>
    </row>
    <row r="21477" spans="16:20" x14ac:dyDescent="0.25">
      <c r="P21477" s="34"/>
      <c r="Q21477" s="33"/>
      <c r="R21477" s="33"/>
      <c r="S21477" s="33"/>
      <c r="T21477" s="33"/>
    </row>
    <row r="21478" spans="16:20" x14ac:dyDescent="0.25">
      <c r="P21478" s="34"/>
      <c r="Q21478" s="33"/>
      <c r="R21478" s="33"/>
      <c r="S21478" s="33"/>
      <c r="T21478" s="33"/>
    </row>
    <row r="21479" spans="16:20" x14ac:dyDescent="0.25">
      <c r="P21479" s="34"/>
      <c r="Q21479" s="33"/>
      <c r="R21479" s="33"/>
      <c r="S21479" s="33"/>
      <c r="T21479" s="33"/>
    </row>
    <row r="21480" spans="16:20" x14ac:dyDescent="0.25">
      <c r="P21480" s="34"/>
      <c r="Q21480" s="33"/>
      <c r="R21480" s="33"/>
      <c r="S21480" s="33"/>
      <c r="T21480" s="33"/>
    </row>
    <row r="21481" spans="16:20" x14ac:dyDescent="0.25">
      <c r="P21481" s="34"/>
      <c r="Q21481" s="33"/>
      <c r="R21481" s="33"/>
      <c r="S21481" s="33"/>
      <c r="T21481" s="33"/>
    </row>
    <row r="21482" spans="16:20" x14ac:dyDescent="0.25">
      <c r="P21482" s="34"/>
      <c r="Q21482" s="33"/>
      <c r="R21482" s="33"/>
      <c r="S21482" s="33"/>
      <c r="T21482" s="33"/>
    </row>
    <row r="21483" spans="16:20" x14ac:dyDescent="0.25">
      <c r="P21483" s="34"/>
      <c r="Q21483" s="33"/>
      <c r="R21483" s="33"/>
      <c r="S21483" s="33"/>
      <c r="T21483" s="33"/>
    </row>
    <row r="21484" spans="16:20" x14ac:dyDescent="0.25">
      <c r="P21484" s="34"/>
      <c r="Q21484" s="33"/>
      <c r="R21484" s="33"/>
      <c r="S21484" s="33"/>
      <c r="T21484" s="33"/>
    </row>
    <row r="21485" spans="16:20" x14ac:dyDescent="0.25">
      <c r="P21485" s="34"/>
      <c r="Q21485" s="33"/>
      <c r="R21485" s="33"/>
      <c r="S21485" s="33"/>
      <c r="T21485" s="33"/>
    </row>
    <row r="21486" spans="16:20" x14ac:dyDescent="0.25">
      <c r="P21486" s="34"/>
      <c r="Q21486" s="33"/>
      <c r="R21486" s="33"/>
      <c r="S21486" s="33"/>
      <c r="T21486" s="33"/>
    </row>
    <row r="21487" spans="16:20" x14ac:dyDescent="0.25">
      <c r="P21487" s="34"/>
      <c r="Q21487" s="33"/>
      <c r="R21487" s="33"/>
      <c r="S21487" s="33"/>
      <c r="T21487" s="33"/>
    </row>
    <row r="21488" spans="16:20" x14ac:dyDescent="0.25">
      <c r="P21488" s="34"/>
      <c r="Q21488" s="33"/>
      <c r="R21488" s="33"/>
      <c r="S21488" s="33"/>
      <c r="T21488" s="33"/>
    </row>
    <row r="21489" spans="16:20" x14ac:dyDescent="0.25">
      <c r="P21489" s="34"/>
      <c r="Q21489" s="33"/>
      <c r="R21489" s="33"/>
      <c r="S21489" s="33"/>
      <c r="T21489" s="33"/>
    </row>
    <row r="21490" spans="16:20" x14ac:dyDescent="0.25">
      <c r="P21490" s="34"/>
      <c r="Q21490" s="33"/>
      <c r="R21490" s="33"/>
      <c r="S21490" s="33"/>
      <c r="T21490" s="33"/>
    </row>
    <row r="21491" spans="16:20" x14ac:dyDescent="0.25">
      <c r="P21491" s="34"/>
      <c r="Q21491" s="33"/>
      <c r="R21491" s="33"/>
      <c r="S21491" s="33"/>
      <c r="T21491" s="33"/>
    </row>
    <row r="21492" spans="16:20" x14ac:dyDescent="0.25">
      <c r="P21492" s="34"/>
      <c r="Q21492" s="33"/>
      <c r="R21492" s="33"/>
      <c r="S21492" s="33"/>
      <c r="T21492" s="33"/>
    </row>
    <row r="21493" spans="16:20" x14ac:dyDescent="0.25">
      <c r="P21493" s="34"/>
      <c r="Q21493" s="33"/>
      <c r="R21493" s="33"/>
      <c r="S21493" s="33"/>
      <c r="T21493" s="33"/>
    </row>
    <row r="21494" spans="16:20" x14ac:dyDescent="0.25">
      <c r="P21494" s="34"/>
      <c r="Q21494" s="33"/>
      <c r="R21494" s="33"/>
      <c r="S21494" s="33"/>
      <c r="T21494" s="33"/>
    </row>
    <row r="21495" spans="16:20" x14ac:dyDescent="0.25">
      <c r="P21495" s="34"/>
      <c r="Q21495" s="33"/>
      <c r="R21495" s="33"/>
      <c r="S21495" s="33"/>
      <c r="T21495" s="33"/>
    </row>
    <row r="21496" spans="16:20" x14ac:dyDescent="0.25">
      <c r="P21496" s="34"/>
      <c r="Q21496" s="33"/>
      <c r="R21496" s="33"/>
      <c r="S21496" s="33"/>
      <c r="T21496" s="33"/>
    </row>
    <row r="21497" spans="16:20" x14ac:dyDescent="0.25">
      <c r="P21497" s="34"/>
      <c r="Q21497" s="33"/>
      <c r="R21497" s="33"/>
      <c r="S21497" s="33"/>
      <c r="T21497" s="33"/>
    </row>
    <row r="21498" spans="16:20" x14ac:dyDescent="0.25">
      <c r="P21498" s="34"/>
      <c r="Q21498" s="33"/>
      <c r="R21498" s="33"/>
      <c r="S21498" s="33"/>
      <c r="T21498" s="33"/>
    </row>
    <row r="21499" spans="16:20" x14ac:dyDescent="0.25">
      <c r="P21499" s="34"/>
      <c r="Q21499" s="33"/>
      <c r="R21499" s="33"/>
      <c r="S21499" s="33"/>
      <c r="T21499" s="33"/>
    </row>
    <row r="21500" spans="16:20" x14ac:dyDescent="0.25">
      <c r="P21500" s="34"/>
      <c r="Q21500" s="33"/>
      <c r="R21500" s="33"/>
      <c r="S21500" s="33"/>
      <c r="T21500" s="33"/>
    </row>
    <row r="21501" spans="16:20" x14ac:dyDescent="0.25">
      <c r="P21501" s="34"/>
      <c r="Q21501" s="33"/>
      <c r="R21501" s="33"/>
      <c r="S21501" s="33"/>
      <c r="T21501" s="33"/>
    </row>
    <row r="21502" spans="16:20" x14ac:dyDescent="0.25">
      <c r="P21502" s="34"/>
      <c r="Q21502" s="33"/>
      <c r="R21502" s="33"/>
      <c r="S21502" s="33"/>
      <c r="T21502" s="33"/>
    </row>
    <row r="21503" spans="16:20" x14ac:dyDescent="0.25">
      <c r="P21503" s="34"/>
      <c r="Q21503" s="33"/>
      <c r="R21503" s="33"/>
      <c r="S21503" s="33"/>
      <c r="T21503" s="33"/>
    </row>
    <row r="21504" spans="16:20" x14ac:dyDescent="0.25">
      <c r="P21504" s="34"/>
      <c r="Q21504" s="33"/>
      <c r="R21504" s="33"/>
      <c r="S21504" s="33"/>
      <c r="T21504" s="33"/>
    </row>
    <row r="21505" spans="16:20" x14ac:dyDescent="0.25">
      <c r="P21505" s="34"/>
      <c r="Q21505" s="33"/>
      <c r="R21505" s="33"/>
      <c r="S21505" s="33"/>
      <c r="T21505" s="33"/>
    </row>
    <row r="21506" spans="16:20" x14ac:dyDescent="0.25">
      <c r="P21506" s="34"/>
      <c r="Q21506" s="33"/>
      <c r="R21506" s="33"/>
      <c r="S21506" s="33"/>
      <c r="T21506" s="33"/>
    </row>
    <row r="21507" spans="16:20" x14ac:dyDescent="0.25">
      <c r="P21507" s="34"/>
      <c r="Q21507" s="33"/>
      <c r="R21507" s="33"/>
      <c r="S21507" s="33"/>
      <c r="T21507" s="33"/>
    </row>
    <row r="21508" spans="16:20" x14ac:dyDescent="0.25">
      <c r="P21508" s="34"/>
      <c r="Q21508" s="33"/>
      <c r="R21508" s="33"/>
      <c r="S21508" s="33"/>
      <c r="T21508" s="33"/>
    </row>
    <row r="21509" spans="16:20" x14ac:dyDescent="0.25">
      <c r="P21509" s="34"/>
      <c r="Q21509" s="33"/>
      <c r="R21509" s="33"/>
      <c r="S21509" s="33"/>
      <c r="T21509" s="33"/>
    </row>
    <row r="21510" spans="16:20" x14ac:dyDescent="0.25">
      <c r="P21510" s="34"/>
      <c r="Q21510" s="33"/>
      <c r="R21510" s="33"/>
      <c r="S21510" s="33"/>
      <c r="T21510" s="33"/>
    </row>
    <row r="21511" spans="16:20" x14ac:dyDescent="0.25">
      <c r="P21511" s="34"/>
      <c r="Q21511" s="33"/>
      <c r="R21511" s="33"/>
      <c r="S21511" s="33"/>
      <c r="T21511" s="33"/>
    </row>
    <row r="21512" spans="16:20" x14ac:dyDescent="0.25">
      <c r="P21512" s="34"/>
      <c r="Q21512" s="33"/>
      <c r="R21512" s="33"/>
      <c r="S21512" s="33"/>
      <c r="T21512" s="33"/>
    </row>
    <row r="21513" spans="16:20" x14ac:dyDescent="0.25">
      <c r="P21513" s="34"/>
      <c r="Q21513" s="33"/>
      <c r="R21513" s="33"/>
      <c r="S21513" s="33"/>
      <c r="T21513" s="33"/>
    </row>
    <row r="21514" spans="16:20" x14ac:dyDescent="0.25">
      <c r="P21514" s="34"/>
      <c r="Q21514" s="33"/>
      <c r="R21514" s="33"/>
      <c r="S21514" s="33"/>
      <c r="T21514" s="33"/>
    </row>
    <row r="21515" spans="16:20" x14ac:dyDescent="0.25">
      <c r="P21515" s="34"/>
      <c r="Q21515" s="33"/>
      <c r="R21515" s="33"/>
      <c r="S21515" s="33"/>
      <c r="T21515" s="33"/>
    </row>
    <row r="21516" spans="16:20" x14ac:dyDescent="0.25">
      <c r="P21516" s="34"/>
      <c r="Q21516" s="33"/>
      <c r="R21516" s="33"/>
      <c r="S21516" s="33"/>
      <c r="T21516" s="33"/>
    </row>
    <row r="21517" spans="16:20" x14ac:dyDescent="0.25">
      <c r="P21517" s="34"/>
      <c r="Q21517" s="33"/>
      <c r="R21517" s="33"/>
      <c r="S21517" s="33"/>
      <c r="T21517" s="33"/>
    </row>
    <row r="21518" spans="16:20" x14ac:dyDescent="0.25">
      <c r="P21518" s="34"/>
      <c r="Q21518" s="33"/>
      <c r="R21518" s="33"/>
      <c r="S21518" s="33"/>
      <c r="T21518" s="33"/>
    </row>
    <row r="21519" spans="16:20" x14ac:dyDescent="0.25">
      <c r="P21519" s="34"/>
      <c r="Q21519" s="33"/>
      <c r="R21519" s="33"/>
      <c r="S21519" s="33"/>
      <c r="T21519" s="33"/>
    </row>
    <row r="21520" spans="16:20" x14ac:dyDescent="0.25">
      <c r="P21520" s="34"/>
      <c r="Q21520" s="33"/>
      <c r="R21520" s="33"/>
      <c r="S21520" s="33"/>
      <c r="T21520" s="33"/>
    </row>
    <row r="21521" spans="16:20" x14ac:dyDescent="0.25">
      <c r="P21521" s="34"/>
      <c r="Q21521" s="33"/>
      <c r="R21521" s="33"/>
      <c r="S21521" s="33"/>
      <c r="T21521" s="33"/>
    </row>
    <row r="21522" spans="16:20" x14ac:dyDescent="0.25">
      <c r="P21522" s="34"/>
      <c r="Q21522" s="33"/>
      <c r="R21522" s="33"/>
      <c r="S21522" s="33"/>
      <c r="T21522" s="33"/>
    </row>
    <row r="21523" spans="16:20" x14ac:dyDescent="0.25">
      <c r="P21523" s="34"/>
      <c r="Q21523" s="33"/>
      <c r="R21523" s="33"/>
      <c r="S21523" s="33"/>
      <c r="T21523" s="33"/>
    </row>
    <row r="21524" spans="16:20" x14ac:dyDescent="0.25">
      <c r="P21524" s="34"/>
      <c r="Q21524" s="33"/>
      <c r="R21524" s="33"/>
      <c r="S21524" s="33"/>
      <c r="T21524" s="33"/>
    </row>
    <row r="21525" spans="16:20" x14ac:dyDescent="0.25">
      <c r="P21525" s="34"/>
      <c r="Q21525" s="33"/>
      <c r="R21525" s="33"/>
      <c r="S21525" s="33"/>
      <c r="T21525" s="33"/>
    </row>
    <row r="21526" spans="16:20" x14ac:dyDescent="0.25">
      <c r="P21526" s="34"/>
      <c r="Q21526" s="33"/>
      <c r="R21526" s="33"/>
      <c r="S21526" s="33"/>
      <c r="T21526" s="33"/>
    </row>
    <row r="21527" spans="16:20" x14ac:dyDescent="0.25">
      <c r="P21527" s="34"/>
      <c r="Q21527" s="33"/>
      <c r="R21527" s="33"/>
      <c r="S21527" s="33"/>
      <c r="T21527" s="33"/>
    </row>
    <row r="21528" spans="16:20" x14ac:dyDescent="0.25">
      <c r="P21528" s="34"/>
      <c r="Q21528" s="33"/>
      <c r="R21528" s="33"/>
      <c r="S21528" s="33"/>
      <c r="T21528" s="33"/>
    </row>
    <row r="21529" spans="16:20" x14ac:dyDescent="0.25">
      <c r="P21529" s="34"/>
      <c r="Q21529" s="33"/>
      <c r="R21529" s="33"/>
      <c r="S21529" s="33"/>
      <c r="T21529" s="33"/>
    </row>
    <row r="21530" spans="16:20" x14ac:dyDescent="0.25">
      <c r="P21530" s="34"/>
      <c r="Q21530" s="33"/>
      <c r="R21530" s="33"/>
      <c r="S21530" s="33"/>
      <c r="T21530" s="33"/>
    </row>
    <row r="21531" spans="16:20" x14ac:dyDescent="0.25">
      <c r="P21531" s="34"/>
      <c r="Q21531" s="33"/>
      <c r="R21531" s="33"/>
      <c r="S21531" s="33"/>
      <c r="T21531" s="33"/>
    </row>
    <row r="21532" spans="16:20" x14ac:dyDescent="0.25">
      <c r="P21532" s="34"/>
      <c r="Q21532" s="33"/>
      <c r="R21532" s="33"/>
      <c r="S21532" s="33"/>
      <c r="T21532" s="33"/>
    </row>
    <row r="21533" spans="16:20" x14ac:dyDescent="0.25">
      <c r="P21533" s="34"/>
      <c r="Q21533" s="33"/>
      <c r="R21533" s="33"/>
      <c r="S21533" s="33"/>
      <c r="T21533" s="33"/>
    </row>
    <row r="21534" spans="16:20" x14ac:dyDescent="0.25">
      <c r="P21534" s="34"/>
      <c r="Q21534" s="33"/>
      <c r="R21534" s="33"/>
      <c r="S21534" s="33"/>
      <c r="T21534" s="33"/>
    </row>
    <row r="21535" spans="16:20" x14ac:dyDescent="0.25">
      <c r="P21535" s="34"/>
      <c r="Q21535" s="33"/>
      <c r="R21535" s="33"/>
      <c r="S21535" s="33"/>
      <c r="T21535" s="33"/>
    </row>
    <row r="21536" spans="16:20" x14ac:dyDescent="0.25">
      <c r="P21536" s="34"/>
      <c r="Q21536" s="33"/>
      <c r="R21536" s="33"/>
      <c r="S21536" s="33"/>
      <c r="T21536" s="33"/>
    </row>
    <row r="21537" spans="16:20" x14ac:dyDescent="0.25">
      <c r="P21537" s="34"/>
      <c r="Q21537" s="33"/>
      <c r="R21537" s="33"/>
      <c r="S21537" s="33"/>
      <c r="T21537" s="33"/>
    </row>
    <row r="21538" spans="16:20" x14ac:dyDescent="0.25">
      <c r="P21538" s="34"/>
      <c r="Q21538" s="33"/>
      <c r="R21538" s="33"/>
      <c r="S21538" s="33"/>
      <c r="T21538" s="33"/>
    </row>
    <row r="21539" spans="16:20" x14ac:dyDescent="0.25">
      <c r="P21539" s="34"/>
      <c r="Q21539" s="33"/>
      <c r="R21539" s="33"/>
      <c r="S21539" s="33"/>
      <c r="T21539" s="33"/>
    </row>
    <row r="21540" spans="16:20" x14ac:dyDescent="0.25">
      <c r="P21540" s="34"/>
      <c r="Q21540" s="33"/>
      <c r="R21540" s="33"/>
      <c r="S21540" s="33"/>
      <c r="T21540" s="33"/>
    </row>
    <row r="21541" spans="16:20" x14ac:dyDescent="0.25">
      <c r="P21541" s="34"/>
      <c r="Q21541" s="33"/>
      <c r="R21541" s="33"/>
      <c r="S21541" s="33"/>
      <c r="T21541" s="33"/>
    </row>
    <row r="21542" spans="16:20" x14ac:dyDescent="0.25">
      <c r="P21542" s="34"/>
      <c r="Q21542" s="33"/>
      <c r="R21542" s="33"/>
      <c r="S21542" s="33"/>
      <c r="T21542" s="33"/>
    </row>
    <row r="21543" spans="16:20" x14ac:dyDescent="0.25">
      <c r="P21543" s="34"/>
      <c r="Q21543" s="33"/>
      <c r="R21543" s="33"/>
      <c r="S21543" s="33"/>
      <c r="T21543" s="33"/>
    </row>
    <row r="21544" spans="16:20" x14ac:dyDescent="0.25">
      <c r="P21544" s="34"/>
      <c r="Q21544" s="33"/>
      <c r="R21544" s="33"/>
      <c r="S21544" s="33"/>
      <c r="T21544" s="33"/>
    </row>
    <row r="21545" spans="16:20" x14ac:dyDescent="0.25">
      <c r="P21545" s="34"/>
      <c r="Q21545" s="33"/>
      <c r="R21545" s="33"/>
      <c r="S21545" s="33"/>
      <c r="T21545" s="33"/>
    </row>
    <row r="21546" spans="16:20" x14ac:dyDescent="0.25">
      <c r="P21546" s="34"/>
      <c r="Q21546" s="33"/>
      <c r="R21546" s="33"/>
      <c r="S21546" s="33"/>
      <c r="T21546" s="33"/>
    </row>
    <row r="21547" spans="16:20" x14ac:dyDescent="0.25">
      <c r="P21547" s="34"/>
      <c r="Q21547" s="33"/>
      <c r="R21547" s="33"/>
      <c r="S21547" s="33"/>
      <c r="T21547" s="33"/>
    </row>
    <row r="21548" spans="16:20" x14ac:dyDescent="0.25">
      <c r="P21548" s="34"/>
      <c r="Q21548" s="33"/>
      <c r="R21548" s="33"/>
      <c r="S21548" s="33"/>
      <c r="T21548" s="33"/>
    </row>
    <row r="21549" spans="16:20" x14ac:dyDescent="0.25">
      <c r="P21549" s="34"/>
      <c r="Q21549" s="33"/>
      <c r="R21549" s="33"/>
      <c r="S21549" s="33"/>
      <c r="T21549" s="33"/>
    </row>
    <row r="21550" spans="16:20" x14ac:dyDescent="0.25">
      <c r="P21550" s="34"/>
      <c r="Q21550" s="33"/>
      <c r="R21550" s="33"/>
      <c r="S21550" s="33"/>
      <c r="T21550" s="33"/>
    </row>
    <row r="21551" spans="16:20" x14ac:dyDescent="0.25">
      <c r="P21551" s="34"/>
      <c r="Q21551" s="33"/>
      <c r="R21551" s="33"/>
      <c r="S21551" s="33"/>
      <c r="T21551" s="33"/>
    </row>
    <row r="21552" spans="16:20" x14ac:dyDescent="0.25">
      <c r="P21552" s="34"/>
      <c r="Q21552" s="33"/>
      <c r="R21552" s="33"/>
      <c r="S21552" s="33"/>
      <c r="T21552" s="33"/>
    </row>
    <row r="21553" spans="16:20" x14ac:dyDescent="0.25">
      <c r="P21553" s="34"/>
      <c r="Q21553" s="33"/>
      <c r="R21553" s="33"/>
      <c r="S21553" s="33"/>
      <c r="T21553" s="33"/>
    </row>
    <row r="21554" spans="16:20" x14ac:dyDescent="0.25">
      <c r="P21554" s="34"/>
      <c r="Q21554" s="33"/>
      <c r="R21554" s="33"/>
      <c r="S21554" s="33"/>
      <c r="T21554" s="33"/>
    </row>
    <row r="21555" spans="16:20" x14ac:dyDescent="0.25">
      <c r="P21555" s="34"/>
      <c r="Q21555" s="33"/>
      <c r="R21555" s="33"/>
      <c r="S21555" s="33"/>
      <c r="T21555" s="33"/>
    </row>
    <row r="21556" spans="16:20" x14ac:dyDescent="0.25">
      <c r="P21556" s="34"/>
      <c r="Q21556" s="33"/>
      <c r="R21556" s="33"/>
      <c r="S21556" s="33"/>
      <c r="T21556" s="33"/>
    </row>
    <row r="21557" spans="16:20" x14ac:dyDescent="0.25">
      <c r="P21557" s="34"/>
      <c r="Q21557" s="33"/>
      <c r="R21557" s="33"/>
      <c r="S21557" s="33"/>
      <c r="T21557" s="33"/>
    </row>
    <row r="21558" spans="16:20" x14ac:dyDescent="0.25">
      <c r="P21558" s="34"/>
      <c r="Q21558" s="33"/>
      <c r="R21558" s="33"/>
      <c r="S21558" s="33"/>
      <c r="T21558" s="33"/>
    </row>
    <row r="21559" spans="16:20" x14ac:dyDescent="0.25">
      <c r="P21559" s="34"/>
      <c r="Q21559" s="33"/>
      <c r="R21559" s="33"/>
      <c r="S21559" s="33"/>
      <c r="T21559" s="33"/>
    </row>
    <row r="21560" spans="16:20" x14ac:dyDescent="0.25">
      <c r="P21560" s="34"/>
      <c r="Q21560" s="33"/>
      <c r="R21560" s="33"/>
      <c r="S21560" s="33"/>
      <c r="T21560" s="33"/>
    </row>
    <row r="21561" spans="16:20" x14ac:dyDescent="0.25">
      <c r="P21561" s="34"/>
      <c r="Q21561" s="33"/>
      <c r="R21561" s="33"/>
      <c r="S21561" s="33"/>
      <c r="T21561" s="33"/>
    </row>
    <row r="21562" spans="16:20" x14ac:dyDescent="0.25">
      <c r="P21562" s="34"/>
      <c r="Q21562" s="33"/>
      <c r="R21562" s="33"/>
      <c r="S21562" s="33"/>
      <c r="T21562" s="33"/>
    </row>
    <row r="21563" spans="16:20" x14ac:dyDescent="0.25">
      <c r="P21563" s="34"/>
      <c r="Q21563" s="33"/>
      <c r="R21563" s="33"/>
      <c r="S21563" s="33"/>
      <c r="T21563" s="33"/>
    </row>
    <row r="21564" spans="16:20" x14ac:dyDescent="0.25">
      <c r="P21564" s="34"/>
      <c r="Q21564" s="33"/>
      <c r="R21564" s="33"/>
      <c r="S21564" s="33"/>
      <c r="T21564" s="33"/>
    </row>
    <row r="21565" spans="16:20" x14ac:dyDescent="0.25">
      <c r="P21565" s="34"/>
      <c r="Q21565" s="33"/>
      <c r="R21565" s="33"/>
      <c r="S21565" s="33"/>
      <c r="T21565" s="33"/>
    </row>
    <row r="21566" spans="16:20" x14ac:dyDescent="0.25">
      <c r="P21566" s="34"/>
      <c r="Q21566" s="33"/>
      <c r="R21566" s="33"/>
      <c r="S21566" s="33"/>
      <c r="T21566" s="33"/>
    </row>
    <row r="21567" spans="16:20" x14ac:dyDescent="0.25">
      <c r="P21567" s="34"/>
      <c r="Q21567" s="33"/>
      <c r="R21567" s="33"/>
      <c r="S21567" s="33"/>
      <c r="T21567" s="33"/>
    </row>
    <row r="21568" spans="16:20" x14ac:dyDescent="0.25">
      <c r="P21568" s="34"/>
      <c r="Q21568" s="33"/>
      <c r="R21568" s="33"/>
      <c r="S21568" s="33"/>
      <c r="T21568" s="33"/>
    </row>
    <row r="21569" spans="16:20" x14ac:dyDescent="0.25">
      <c r="P21569" s="34"/>
      <c r="Q21569" s="33"/>
      <c r="R21569" s="33"/>
      <c r="S21569" s="33"/>
      <c r="T21569" s="33"/>
    </row>
    <row r="21570" spans="16:20" x14ac:dyDescent="0.25">
      <c r="P21570" s="34"/>
      <c r="Q21570" s="33"/>
      <c r="R21570" s="33"/>
      <c r="S21570" s="33"/>
      <c r="T21570" s="33"/>
    </row>
    <row r="21571" spans="16:20" x14ac:dyDescent="0.25">
      <c r="P21571" s="34"/>
      <c r="Q21571" s="33"/>
      <c r="R21571" s="33"/>
      <c r="S21571" s="33"/>
      <c r="T21571" s="33"/>
    </row>
    <row r="21572" spans="16:20" x14ac:dyDescent="0.25">
      <c r="P21572" s="34"/>
      <c r="Q21572" s="33"/>
      <c r="R21572" s="33"/>
      <c r="S21572" s="33"/>
      <c r="T21572" s="33"/>
    </row>
    <row r="21573" spans="16:20" x14ac:dyDescent="0.25">
      <c r="P21573" s="34"/>
      <c r="Q21573" s="33"/>
      <c r="R21573" s="33"/>
      <c r="S21573" s="33"/>
      <c r="T21573" s="33"/>
    </row>
    <row r="21574" spans="16:20" x14ac:dyDescent="0.25">
      <c r="P21574" s="34"/>
      <c r="Q21574" s="33"/>
      <c r="R21574" s="33"/>
      <c r="S21574" s="33"/>
      <c r="T21574" s="33"/>
    </row>
    <row r="21575" spans="16:20" x14ac:dyDescent="0.25">
      <c r="P21575" s="34"/>
      <c r="Q21575" s="33"/>
      <c r="R21575" s="33"/>
      <c r="S21575" s="33"/>
      <c r="T21575" s="33"/>
    </row>
    <row r="21576" spans="16:20" x14ac:dyDescent="0.25">
      <c r="P21576" s="34"/>
      <c r="Q21576" s="33"/>
      <c r="R21576" s="33"/>
      <c r="S21576" s="33"/>
      <c r="T21576" s="33"/>
    </row>
    <row r="21577" spans="16:20" x14ac:dyDescent="0.25">
      <c r="P21577" s="34"/>
      <c r="Q21577" s="33"/>
      <c r="R21577" s="33"/>
      <c r="S21577" s="33"/>
      <c r="T21577" s="33"/>
    </row>
    <row r="21578" spans="16:20" x14ac:dyDescent="0.25">
      <c r="P21578" s="34"/>
      <c r="Q21578" s="33"/>
      <c r="R21578" s="33"/>
      <c r="S21578" s="33"/>
      <c r="T21578" s="33"/>
    </row>
    <row r="21579" spans="16:20" x14ac:dyDescent="0.25">
      <c r="P21579" s="34"/>
      <c r="Q21579" s="33"/>
      <c r="R21579" s="33"/>
      <c r="S21579" s="33"/>
      <c r="T21579" s="33"/>
    </row>
    <row r="21580" spans="16:20" x14ac:dyDescent="0.25">
      <c r="P21580" s="34"/>
      <c r="Q21580" s="33"/>
      <c r="R21580" s="33"/>
      <c r="S21580" s="33"/>
      <c r="T21580" s="33"/>
    </row>
    <row r="21581" spans="16:20" x14ac:dyDescent="0.25">
      <c r="P21581" s="34"/>
      <c r="Q21581" s="33"/>
      <c r="R21581" s="33"/>
      <c r="S21581" s="33"/>
      <c r="T21581" s="33"/>
    </row>
    <row r="21582" spans="16:20" x14ac:dyDescent="0.25">
      <c r="P21582" s="34"/>
      <c r="Q21582" s="33"/>
      <c r="R21582" s="33"/>
      <c r="S21582" s="33"/>
      <c r="T21582" s="33"/>
    </row>
    <row r="21583" spans="16:20" x14ac:dyDescent="0.25">
      <c r="P21583" s="34"/>
      <c r="Q21583" s="33"/>
      <c r="R21583" s="33"/>
      <c r="S21583" s="33"/>
      <c r="T21583" s="33"/>
    </row>
    <row r="21584" spans="16:20" x14ac:dyDescent="0.25">
      <c r="P21584" s="34"/>
      <c r="Q21584" s="33"/>
      <c r="R21584" s="33"/>
      <c r="S21584" s="33"/>
      <c r="T21584" s="33"/>
    </row>
    <row r="21585" spans="16:20" x14ac:dyDescent="0.25">
      <c r="P21585" s="34"/>
      <c r="Q21585" s="33"/>
      <c r="R21585" s="33"/>
      <c r="S21585" s="33"/>
      <c r="T21585" s="33"/>
    </row>
    <row r="21586" spans="16:20" x14ac:dyDescent="0.25">
      <c r="P21586" s="34"/>
      <c r="Q21586" s="33"/>
      <c r="R21586" s="33"/>
      <c r="S21586" s="33"/>
      <c r="T21586" s="33"/>
    </row>
    <row r="21587" spans="16:20" x14ac:dyDescent="0.25">
      <c r="P21587" s="34"/>
      <c r="Q21587" s="33"/>
      <c r="R21587" s="33"/>
      <c r="S21587" s="33"/>
      <c r="T21587" s="33"/>
    </row>
    <row r="21588" spans="16:20" x14ac:dyDescent="0.25">
      <c r="P21588" s="34"/>
      <c r="Q21588" s="33"/>
      <c r="R21588" s="33"/>
      <c r="S21588" s="33"/>
      <c r="T21588" s="33"/>
    </row>
    <row r="21589" spans="16:20" x14ac:dyDescent="0.25">
      <c r="P21589" s="34"/>
      <c r="Q21589" s="33"/>
      <c r="R21589" s="33"/>
      <c r="S21589" s="33"/>
      <c r="T21589" s="33"/>
    </row>
    <row r="21590" spans="16:20" x14ac:dyDescent="0.25">
      <c r="P21590" s="34"/>
      <c r="Q21590" s="33"/>
      <c r="R21590" s="33"/>
      <c r="S21590" s="33"/>
      <c r="T21590" s="33"/>
    </row>
    <row r="21591" spans="16:20" x14ac:dyDescent="0.25">
      <c r="P21591" s="34"/>
      <c r="Q21591" s="33"/>
      <c r="R21591" s="33"/>
      <c r="S21591" s="33"/>
      <c r="T21591" s="33"/>
    </row>
    <row r="21592" spans="16:20" x14ac:dyDescent="0.25">
      <c r="P21592" s="34"/>
      <c r="Q21592" s="33"/>
      <c r="R21592" s="33"/>
      <c r="S21592" s="33"/>
      <c r="T21592" s="33"/>
    </row>
    <row r="21593" spans="16:20" x14ac:dyDescent="0.25">
      <c r="P21593" s="34"/>
      <c r="Q21593" s="33"/>
      <c r="R21593" s="33"/>
      <c r="S21593" s="33"/>
      <c r="T21593" s="33"/>
    </row>
    <row r="21594" spans="16:20" x14ac:dyDescent="0.25">
      <c r="P21594" s="34"/>
      <c r="Q21594" s="33"/>
      <c r="R21594" s="33"/>
      <c r="S21594" s="33"/>
      <c r="T21594" s="33"/>
    </row>
    <row r="21595" spans="16:20" x14ac:dyDescent="0.25">
      <c r="P21595" s="34"/>
      <c r="Q21595" s="33"/>
      <c r="R21595" s="33"/>
      <c r="S21595" s="33"/>
      <c r="T21595" s="33"/>
    </row>
    <row r="21596" spans="16:20" x14ac:dyDescent="0.25">
      <c r="P21596" s="34"/>
      <c r="Q21596" s="33"/>
      <c r="R21596" s="33"/>
      <c r="S21596" s="33"/>
      <c r="T21596" s="33"/>
    </row>
    <row r="21597" spans="16:20" x14ac:dyDescent="0.25">
      <c r="P21597" s="34"/>
      <c r="Q21597" s="33"/>
      <c r="R21597" s="33"/>
      <c r="S21597" s="33"/>
      <c r="T21597" s="33"/>
    </row>
    <row r="21598" spans="16:20" x14ac:dyDescent="0.25">
      <c r="P21598" s="34"/>
      <c r="Q21598" s="33"/>
      <c r="R21598" s="33"/>
      <c r="S21598" s="33"/>
      <c r="T21598" s="33"/>
    </row>
    <row r="21599" spans="16:20" x14ac:dyDescent="0.25">
      <c r="P21599" s="34"/>
      <c r="Q21599" s="33"/>
      <c r="R21599" s="33"/>
      <c r="S21599" s="33"/>
      <c r="T21599" s="33"/>
    </row>
    <row r="21600" spans="16:20" x14ac:dyDescent="0.25">
      <c r="P21600" s="34"/>
      <c r="Q21600" s="33"/>
      <c r="R21600" s="33"/>
      <c r="S21600" s="33"/>
      <c r="T21600" s="33"/>
    </row>
    <row r="21601" spans="16:20" x14ac:dyDescent="0.25">
      <c r="P21601" s="34"/>
      <c r="Q21601" s="33"/>
      <c r="R21601" s="33"/>
      <c r="S21601" s="33"/>
      <c r="T21601" s="33"/>
    </row>
    <row r="21602" spans="16:20" x14ac:dyDescent="0.25">
      <c r="P21602" s="34"/>
      <c r="Q21602" s="33"/>
      <c r="R21602" s="33"/>
      <c r="S21602" s="33"/>
      <c r="T21602" s="33"/>
    </row>
    <row r="21603" spans="16:20" x14ac:dyDescent="0.25">
      <c r="P21603" s="34"/>
      <c r="Q21603" s="33"/>
      <c r="R21603" s="33"/>
      <c r="S21603" s="33"/>
      <c r="T21603" s="33"/>
    </row>
    <row r="21604" spans="16:20" x14ac:dyDescent="0.25">
      <c r="P21604" s="34"/>
      <c r="Q21604" s="33"/>
      <c r="R21604" s="33"/>
      <c r="S21604" s="33"/>
      <c r="T21604" s="33"/>
    </row>
    <row r="21605" spans="16:20" x14ac:dyDescent="0.25">
      <c r="P21605" s="34"/>
      <c r="Q21605" s="33"/>
      <c r="R21605" s="33"/>
      <c r="S21605" s="33"/>
      <c r="T21605" s="33"/>
    </row>
    <row r="21606" spans="16:20" x14ac:dyDescent="0.25">
      <c r="P21606" s="34"/>
      <c r="Q21606" s="33"/>
      <c r="R21606" s="33"/>
      <c r="S21606" s="33"/>
      <c r="T21606" s="33"/>
    </row>
    <row r="21607" spans="16:20" x14ac:dyDescent="0.25">
      <c r="P21607" s="34"/>
      <c r="Q21607" s="33"/>
      <c r="R21607" s="33"/>
      <c r="S21607" s="33"/>
      <c r="T21607" s="33"/>
    </row>
    <row r="21608" spans="16:20" x14ac:dyDescent="0.25">
      <c r="P21608" s="34"/>
      <c r="Q21608" s="33"/>
      <c r="R21608" s="33"/>
      <c r="S21608" s="33"/>
      <c r="T21608" s="33"/>
    </row>
    <row r="21609" spans="16:20" x14ac:dyDescent="0.25">
      <c r="P21609" s="34"/>
      <c r="Q21609" s="33"/>
      <c r="R21609" s="33"/>
      <c r="S21609" s="33"/>
      <c r="T21609" s="33"/>
    </row>
    <row r="21610" spans="16:20" x14ac:dyDescent="0.25">
      <c r="P21610" s="34"/>
      <c r="Q21610" s="33"/>
      <c r="R21610" s="33"/>
      <c r="S21610" s="33"/>
      <c r="T21610" s="33"/>
    </row>
    <row r="21611" spans="16:20" x14ac:dyDescent="0.25">
      <c r="P21611" s="34"/>
      <c r="Q21611" s="33"/>
      <c r="R21611" s="33"/>
      <c r="S21611" s="33"/>
      <c r="T21611" s="33"/>
    </row>
    <row r="21612" spans="16:20" x14ac:dyDescent="0.25">
      <c r="P21612" s="34"/>
      <c r="Q21612" s="33"/>
      <c r="R21612" s="33"/>
      <c r="S21612" s="33"/>
      <c r="T21612" s="33"/>
    </row>
    <row r="21613" spans="16:20" x14ac:dyDescent="0.25">
      <c r="P21613" s="34"/>
      <c r="Q21613" s="33"/>
      <c r="R21613" s="33"/>
      <c r="S21613" s="33"/>
      <c r="T21613" s="33"/>
    </row>
    <row r="21614" spans="16:20" x14ac:dyDescent="0.25">
      <c r="P21614" s="34"/>
      <c r="Q21614" s="33"/>
      <c r="R21614" s="33"/>
      <c r="S21614" s="33"/>
      <c r="T21614" s="33"/>
    </row>
    <row r="21615" spans="16:20" x14ac:dyDescent="0.25">
      <c r="P21615" s="34"/>
      <c r="Q21615" s="33"/>
      <c r="R21615" s="33"/>
      <c r="S21615" s="33"/>
      <c r="T21615" s="33"/>
    </row>
    <row r="21616" spans="16:20" x14ac:dyDescent="0.25">
      <c r="P21616" s="34"/>
      <c r="Q21616" s="33"/>
      <c r="R21616" s="33"/>
      <c r="S21616" s="33"/>
      <c r="T21616" s="33"/>
    </row>
    <row r="21617" spans="16:20" x14ac:dyDescent="0.25">
      <c r="P21617" s="34"/>
      <c r="Q21617" s="33"/>
      <c r="R21617" s="33"/>
      <c r="S21617" s="33"/>
      <c r="T21617" s="33"/>
    </row>
    <row r="21618" spans="16:20" x14ac:dyDescent="0.25">
      <c r="P21618" s="34"/>
      <c r="Q21618" s="33"/>
      <c r="R21618" s="33"/>
      <c r="S21618" s="33"/>
      <c r="T21618" s="33"/>
    </row>
    <row r="21619" spans="16:20" x14ac:dyDescent="0.25">
      <c r="P21619" s="34"/>
      <c r="Q21619" s="33"/>
      <c r="R21619" s="33"/>
      <c r="S21619" s="33"/>
      <c r="T21619" s="33"/>
    </row>
    <row r="21620" spans="16:20" x14ac:dyDescent="0.25">
      <c r="P21620" s="34"/>
      <c r="Q21620" s="33"/>
      <c r="R21620" s="33"/>
      <c r="S21620" s="33"/>
      <c r="T21620" s="33"/>
    </row>
    <row r="21621" spans="16:20" x14ac:dyDescent="0.25">
      <c r="P21621" s="34"/>
      <c r="Q21621" s="33"/>
      <c r="R21621" s="33"/>
      <c r="S21621" s="33"/>
      <c r="T21621" s="33"/>
    </row>
    <row r="21622" spans="16:20" x14ac:dyDescent="0.25">
      <c r="P21622" s="34"/>
      <c r="Q21622" s="33"/>
      <c r="R21622" s="33"/>
      <c r="S21622" s="33"/>
      <c r="T21622" s="33"/>
    </row>
    <row r="21623" spans="16:20" x14ac:dyDescent="0.25">
      <c r="P21623" s="34"/>
      <c r="Q21623" s="33"/>
      <c r="R21623" s="33"/>
      <c r="S21623" s="33"/>
      <c r="T21623" s="33"/>
    </row>
    <row r="21624" spans="16:20" x14ac:dyDescent="0.25">
      <c r="P21624" s="34"/>
      <c r="Q21624" s="33"/>
      <c r="R21624" s="33"/>
      <c r="S21624" s="33"/>
      <c r="T21624" s="33"/>
    </row>
    <row r="21625" spans="16:20" x14ac:dyDescent="0.25">
      <c r="P21625" s="34"/>
      <c r="Q21625" s="33"/>
      <c r="R21625" s="33"/>
      <c r="S21625" s="33"/>
      <c r="T21625" s="33"/>
    </row>
    <row r="21626" spans="16:20" x14ac:dyDescent="0.25">
      <c r="P21626" s="34"/>
      <c r="Q21626" s="33"/>
      <c r="R21626" s="33"/>
      <c r="S21626" s="33"/>
      <c r="T21626" s="33"/>
    </row>
    <row r="21627" spans="16:20" x14ac:dyDescent="0.25">
      <c r="P21627" s="34"/>
      <c r="Q21627" s="33"/>
      <c r="R21627" s="33"/>
      <c r="S21627" s="33"/>
      <c r="T21627" s="33"/>
    </row>
    <row r="21628" spans="16:20" x14ac:dyDescent="0.25">
      <c r="P21628" s="34"/>
      <c r="Q21628" s="33"/>
      <c r="R21628" s="33"/>
      <c r="S21628" s="33"/>
      <c r="T21628" s="33"/>
    </row>
    <row r="21629" spans="16:20" x14ac:dyDescent="0.25">
      <c r="P21629" s="34"/>
      <c r="Q21629" s="33"/>
      <c r="R21629" s="33"/>
      <c r="S21629" s="33"/>
      <c r="T21629" s="33"/>
    </row>
    <row r="21630" spans="16:20" x14ac:dyDescent="0.25">
      <c r="P21630" s="34"/>
      <c r="Q21630" s="33"/>
      <c r="R21630" s="33"/>
      <c r="S21630" s="33"/>
      <c r="T21630" s="33"/>
    </row>
    <row r="21631" spans="16:20" x14ac:dyDescent="0.25">
      <c r="P21631" s="34"/>
      <c r="Q21631" s="33"/>
      <c r="R21631" s="33"/>
      <c r="S21631" s="33"/>
      <c r="T21631" s="33"/>
    </row>
    <row r="21632" spans="16:20" x14ac:dyDescent="0.25">
      <c r="P21632" s="34"/>
      <c r="Q21632" s="33"/>
      <c r="R21632" s="33"/>
      <c r="S21632" s="33"/>
      <c r="T21632" s="33"/>
    </row>
    <row r="21633" spans="16:20" x14ac:dyDescent="0.25">
      <c r="P21633" s="34"/>
      <c r="Q21633" s="33"/>
      <c r="R21633" s="33"/>
      <c r="S21633" s="33"/>
      <c r="T21633" s="33"/>
    </row>
    <row r="21634" spans="16:20" x14ac:dyDescent="0.25">
      <c r="P21634" s="34"/>
      <c r="Q21634" s="33"/>
      <c r="R21634" s="33"/>
      <c r="S21634" s="33"/>
      <c r="T21634" s="33"/>
    </row>
    <row r="21635" spans="16:20" x14ac:dyDescent="0.25">
      <c r="P21635" s="34"/>
      <c r="Q21635" s="33"/>
      <c r="R21635" s="33"/>
      <c r="S21635" s="33"/>
      <c r="T21635" s="33"/>
    </row>
    <row r="21636" spans="16:20" x14ac:dyDescent="0.25">
      <c r="P21636" s="34"/>
      <c r="Q21636" s="33"/>
      <c r="R21636" s="33"/>
      <c r="S21636" s="33"/>
      <c r="T21636" s="33"/>
    </row>
    <row r="21637" spans="16:20" x14ac:dyDescent="0.25">
      <c r="P21637" s="34"/>
      <c r="Q21637" s="33"/>
      <c r="R21637" s="33"/>
      <c r="S21637" s="33"/>
      <c r="T21637" s="33"/>
    </row>
    <row r="21638" spans="16:20" x14ac:dyDescent="0.25">
      <c r="P21638" s="34"/>
      <c r="Q21638" s="33"/>
      <c r="R21638" s="33"/>
      <c r="S21638" s="33"/>
      <c r="T21638" s="33"/>
    </row>
    <row r="21639" spans="16:20" x14ac:dyDescent="0.25">
      <c r="P21639" s="34"/>
      <c r="Q21639" s="33"/>
      <c r="R21639" s="33"/>
      <c r="S21639" s="33"/>
      <c r="T21639" s="33"/>
    </row>
    <row r="21640" spans="16:20" x14ac:dyDescent="0.25">
      <c r="P21640" s="34"/>
      <c r="Q21640" s="33"/>
      <c r="R21640" s="33"/>
      <c r="S21640" s="33"/>
      <c r="T21640" s="33"/>
    </row>
    <row r="21641" spans="16:20" x14ac:dyDescent="0.25">
      <c r="P21641" s="34"/>
      <c r="Q21641" s="33"/>
      <c r="R21641" s="33"/>
      <c r="S21641" s="33"/>
      <c r="T21641" s="33"/>
    </row>
    <row r="21642" spans="16:20" x14ac:dyDescent="0.25">
      <c r="P21642" s="34"/>
      <c r="Q21642" s="33"/>
      <c r="R21642" s="33"/>
      <c r="S21642" s="33"/>
      <c r="T21642" s="33"/>
    </row>
    <row r="21643" spans="16:20" x14ac:dyDescent="0.25">
      <c r="P21643" s="34"/>
      <c r="Q21643" s="33"/>
      <c r="R21643" s="33"/>
      <c r="S21643" s="33"/>
      <c r="T21643" s="33"/>
    </row>
    <row r="21644" spans="16:20" x14ac:dyDescent="0.25">
      <c r="P21644" s="34"/>
      <c r="Q21644" s="33"/>
      <c r="R21644" s="33"/>
      <c r="S21644" s="33"/>
      <c r="T21644" s="33"/>
    </row>
    <row r="21645" spans="16:20" x14ac:dyDescent="0.25">
      <c r="P21645" s="34"/>
      <c r="Q21645" s="33"/>
      <c r="R21645" s="33"/>
      <c r="S21645" s="33"/>
      <c r="T21645" s="33"/>
    </row>
    <row r="21646" spans="16:20" x14ac:dyDescent="0.25">
      <c r="P21646" s="34"/>
      <c r="Q21646" s="33"/>
      <c r="R21646" s="33"/>
      <c r="S21646" s="33"/>
      <c r="T21646" s="33"/>
    </row>
    <row r="21647" spans="16:20" x14ac:dyDescent="0.25">
      <c r="P21647" s="34"/>
      <c r="Q21647" s="33"/>
      <c r="R21647" s="33"/>
      <c r="S21647" s="33"/>
      <c r="T21647" s="33"/>
    </row>
    <row r="21648" spans="16:20" x14ac:dyDescent="0.25">
      <c r="P21648" s="34"/>
      <c r="Q21648" s="33"/>
      <c r="R21648" s="33"/>
      <c r="S21648" s="33"/>
      <c r="T21648" s="33"/>
    </row>
    <row r="21649" spans="16:20" x14ac:dyDescent="0.25">
      <c r="P21649" s="34"/>
      <c r="Q21649" s="33"/>
      <c r="R21649" s="33"/>
      <c r="S21649" s="33"/>
      <c r="T21649" s="33"/>
    </row>
    <row r="21650" spans="16:20" x14ac:dyDescent="0.25">
      <c r="P21650" s="34"/>
      <c r="Q21650" s="33"/>
      <c r="R21650" s="33"/>
      <c r="S21650" s="33"/>
      <c r="T21650" s="33"/>
    </row>
    <row r="21651" spans="16:20" x14ac:dyDescent="0.25">
      <c r="P21651" s="34"/>
      <c r="Q21651" s="33"/>
      <c r="R21651" s="33"/>
      <c r="S21651" s="33"/>
      <c r="T21651" s="33"/>
    </row>
    <row r="21652" spans="16:20" x14ac:dyDescent="0.25">
      <c r="P21652" s="34"/>
      <c r="Q21652" s="33"/>
      <c r="R21652" s="33"/>
      <c r="S21652" s="33"/>
      <c r="T21652" s="33"/>
    </row>
    <row r="21653" spans="16:20" x14ac:dyDescent="0.25">
      <c r="P21653" s="34"/>
      <c r="Q21653" s="33"/>
      <c r="R21653" s="33"/>
      <c r="S21653" s="33"/>
      <c r="T21653" s="33"/>
    </row>
    <row r="21654" spans="16:20" x14ac:dyDescent="0.25">
      <c r="P21654" s="34"/>
      <c r="Q21654" s="33"/>
      <c r="R21654" s="33"/>
      <c r="S21654" s="33"/>
      <c r="T21654" s="33"/>
    </row>
    <row r="21655" spans="16:20" x14ac:dyDescent="0.25">
      <c r="P21655" s="34"/>
      <c r="Q21655" s="33"/>
      <c r="R21655" s="33"/>
      <c r="S21655" s="33"/>
      <c r="T21655" s="33"/>
    </row>
    <row r="21656" spans="16:20" x14ac:dyDescent="0.25">
      <c r="P21656" s="34"/>
      <c r="Q21656" s="33"/>
      <c r="R21656" s="33"/>
      <c r="S21656" s="33"/>
      <c r="T21656" s="33"/>
    </row>
    <row r="21657" spans="16:20" x14ac:dyDescent="0.25">
      <c r="P21657" s="34"/>
      <c r="Q21657" s="33"/>
      <c r="R21657" s="33"/>
      <c r="S21657" s="33"/>
      <c r="T21657" s="33"/>
    </row>
    <row r="21658" spans="16:20" x14ac:dyDescent="0.25">
      <c r="P21658" s="34"/>
      <c r="Q21658" s="33"/>
      <c r="R21658" s="33"/>
      <c r="S21658" s="33"/>
      <c r="T21658" s="33"/>
    </row>
    <row r="21659" spans="16:20" x14ac:dyDescent="0.25">
      <c r="P21659" s="34"/>
      <c r="Q21659" s="33"/>
      <c r="R21659" s="33"/>
      <c r="S21659" s="33"/>
      <c r="T21659" s="33"/>
    </row>
    <row r="21660" spans="16:20" x14ac:dyDescent="0.25">
      <c r="P21660" s="34"/>
      <c r="Q21660" s="33"/>
      <c r="R21660" s="33"/>
      <c r="S21660" s="33"/>
      <c r="T21660" s="33"/>
    </row>
    <row r="21661" spans="16:20" x14ac:dyDescent="0.25">
      <c r="P21661" s="34"/>
      <c r="Q21661" s="33"/>
      <c r="R21661" s="33"/>
      <c r="S21661" s="33"/>
      <c r="T21661" s="33"/>
    </row>
    <row r="21662" spans="16:20" x14ac:dyDescent="0.25">
      <c r="P21662" s="34"/>
      <c r="Q21662" s="33"/>
      <c r="R21662" s="33"/>
      <c r="S21662" s="33"/>
      <c r="T21662" s="33"/>
    </row>
    <row r="21663" spans="16:20" x14ac:dyDescent="0.25">
      <c r="P21663" s="34"/>
      <c r="Q21663" s="33"/>
      <c r="R21663" s="33"/>
      <c r="S21663" s="33"/>
      <c r="T21663" s="33"/>
    </row>
    <row r="21664" spans="16:20" x14ac:dyDescent="0.25">
      <c r="P21664" s="34"/>
      <c r="Q21664" s="33"/>
      <c r="R21664" s="33"/>
      <c r="S21664" s="33"/>
      <c r="T21664" s="33"/>
    </row>
    <row r="21665" spans="16:20" x14ac:dyDescent="0.25">
      <c r="P21665" s="34"/>
      <c r="Q21665" s="33"/>
      <c r="R21665" s="33"/>
      <c r="S21665" s="33"/>
      <c r="T21665" s="33"/>
    </row>
    <row r="21666" spans="16:20" x14ac:dyDescent="0.25">
      <c r="P21666" s="34"/>
      <c r="Q21666" s="33"/>
      <c r="R21666" s="33"/>
      <c r="S21666" s="33"/>
      <c r="T21666" s="33"/>
    </row>
    <row r="21667" spans="16:20" x14ac:dyDescent="0.25">
      <c r="P21667" s="34"/>
      <c r="Q21667" s="33"/>
      <c r="R21667" s="33"/>
      <c r="S21667" s="33"/>
      <c r="T21667" s="33"/>
    </row>
    <row r="21668" spans="16:20" x14ac:dyDescent="0.25">
      <c r="P21668" s="34"/>
      <c r="Q21668" s="33"/>
      <c r="R21668" s="33"/>
      <c r="S21668" s="33"/>
      <c r="T21668" s="33"/>
    </row>
    <row r="21669" spans="16:20" x14ac:dyDescent="0.25">
      <c r="P21669" s="34"/>
      <c r="Q21669" s="33"/>
      <c r="R21669" s="33"/>
      <c r="S21669" s="33"/>
      <c r="T21669" s="33"/>
    </row>
    <row r="21670" spans="16:20" x14ac:dyDescent="0.25">
      <c r="P21670" s="34"/>
      <c r="Q21670" s="33"/>
      <c r="R21670" s="33"/>
      <c r="S21670" s="33"/>
      <c r="T21670" s="33"/>
    </row>
    <row r="21671" spans="16:20" x14ac:dyDescent="0.25">
      <c r="P21671" s="34"/>
      <c r="Q21671" s="33"/>
      <c r="R21671" s="33"/>
      <c r="S21671" s="33"/>
      <c r="T21671" s="33"/>
    </row>
    <row r="21672" spans="16:20" x14ac:dyDescent="0.25">
      <c r="P21672" s="34"/>
      <c r="Q21672" s="33"/>
      <c r="R21672" s="33"/>
      <c r="S21672" s="33"/>
      <c r="T21672" s="33"/>
    </row>
    <row r="21673" spans="16:20" x14ac:dyDescent="0.25">
      <c r="P21673" s="34"/>
      <c r="Q21673" s="33"/>
      <c r="R21673" s="33"/>
      <c r="S21673" s="33"/>
      <c r="T21673" s="33"/>
    </row>
    <row r="21674" spans="16:20" x14ac:dyDescent="0.25">
      <c r="P21674" s="34"/>
      <c r="Q21674" s="33"/>
      <c r="R21674" s="33"/>
      <c r="S21674" s="33"/>
      <c r="T21674" s="33"/>
    </row>
    <row r="21675" spans="16:20" x14ac:dyDescent="0.25">
      <c r="P21675" s="34"/>
      <c r="Q21675" s="33"/>
      <c r="R21675" s="33"/>
      <c r="S21675" s="33"/>
      <c r="T21675" s="33"/>
    </row>
    <row r="21676" spans="16:20" x14ac:dyDescent="0.25">
      <c r="P21676" s="34"/>
      <c r="Q21676" s="33"/>
      <c r="R21676" s="33"/>
      <c r="S21676" s="33"/>
      <c r="T21676" s="33"/>
    </row>
    <row r="21677" spans="16:20" x14ac:dyDescent="0.25">
      <c r="P21677" s="34"/>
      <c r="Q21677" s="33"/>
      <c r="R21677" s="33"/>
      <c r="S21677" s="33"/>
      <c r="T21677" s="33"/>
    </row>
    <row r="21678" spans="16:20" x14ac:dyDescent="0.25">
      <c r="P21678" s="34"/>
      <c r="Q21678" s="33"/>
      <c r="R21678" s="33"/>
      <c r="S21678" s="33"/>
      <c r="T21678" s="33"/>
    </row>
    <row r="21679" spans="16:20" x14ac:dyDescent="0.25">
      <c r="P21679" s="34"/>
      <c r="Q21679" s="33"/>
      <c r="R21679" s="33"/>
      <c r="S21679" s="33"/>
      <c r="T21679" s="33"/>
    </row>
    <row r="21680" spans="16:20" x14ac:dyDescent="0.25">
      <c r="P21680" s="34"/>
      <c r="Q21680" s="33"/>
      <c r="R21680" s="33"/>
      <c r="S21680" s="33"/>
      <c r="T21680" s="33"/>
    </row>
    <row r="21681" spans="16:20" x14ac:dyDescent="0.25">
      <c r="P21681" s="34"/>
      <c r="Q21681" s="33"/>
      <c r="R21681" s="33"/>
      <c r="S21681" s="33"/>
      <c r="T21681" s="33"/>
    </row>
    <row r="21682" spans="16:20" x14ac:dyDescent="0.25">
      <c r="P21682" s="34"/>
      <c r="Q21682" s="33"/>
      <c r="R21682" s="33"/>
      <c r="S21682" s="33"/>
      <c r="T21682" s="33"/>
    </row>
    <row r="21683" spans="16:20" x14ac:dyDescent="0.25">
      <c r="P21683" s="34"/>
      <c r="Q21683" s="33"/>
      <c r="R21683" s="33"/>
      <c r="S21683" s="33"/>
      <c r="T21683" s="33"/>
    </row>
    <row r="21684" spans="16:20" x14ac:dyDescent="0.25">
      <c r="P21684" s="34"/>
      <c r="Q21684" s="33"/>
      <c r="R21684" s="33"/>
      <c r="S21684" s="33"/>
      <c r="T21684" s="33"/>
    </row>
    <row r="21685" spans="16:20" x14ac:dyDescent="0.25">
      <c r="P21685" s="34"/>
      <c r="Q21685" s="33"/>
      <c r="R21685" s="33"/>
      <c r="S21685" s="33"/>
      <c r="T21685" s="33"/>
    </row>
    <row r="21686" spans="16:20" x14ac:dyDescent="0.25">
      <c r="P21686" s="34"/>
      <c r="Q21686" s="33"/>
      <c r="R21686" s="33"/>
      <c r="S21686" s="33"/>
      <c r="T21686" s="33"/>
    </row>
    <row r="21687" spans="16:20" x14ac:dyDescent="0.25">
      <c r="P21687" s="34"/>
      <c r="Q21687" s="33"/>
      <c r="R21687" s="33"/>
      <c r="S21687" s="33"/>
      <c r="T21687" s="33"/>
    </row>
    <row r="21688" spans="16:20" x14ac:dyDescent="0.25">
      <c r="P21688" s="34"/>
      <c r="Q21688" s="33"/>
      <c r="R21688" s="33"/>
      <c r="S21688" s="33"/>
      <c r="T21688" s="33"/>
    </row>
    <row r="21689" spans="16:20" x14ac:dyDescent="0.25">
      <c r="P21689" s="34"/>
      <c r="Q21689" s="33"/>
      <c r="R21689" s="33"/>
      <c r="S21689" s="33"/>
      <c r="T21689" s="33"/>
    </row>
    <row r="21690" spans="16:20" x14ac:dyDescent="0.25">
      <c r="P21690" s="34"/>
      <c r="Q21690" s="33"/>
      <c r="R21690" s="33"/>
      <c r="S21690" s="33"/>
      <c r="T21690" s="33"/>
    </row>
    <row r="21691" spans="16:20" x14ac:dyDescent="0.25">
      <c r="P21691" s="34"/>
      <c r="Q21691" s="33"/>
      <c r="R21691" s="33"/>
      <c r="S21691" s="33"/>
      <c r="T21691" s="33"/>
    </row>
    <row r="21692" spans="16:20" x14ac:dyDescent="0.25">
      <c r="P21692" s="34"/>
      <c r="Q21692" s="33"/>
      <c r="R21692" s="33"/>
      <c r="S21692" s="33"/>
      <c r="T21692" s="33"/>
    </row>
    <row r="21693" spans="16:20" x14ac:dyDescent="0.25">
      <c r="P21693" s="34"/>
      <c r="Q21693" s="33"/>
      <c r="R21693" s="33"/>
      <c r="S21693" s="33"/>
      <c r="T21693" s="33"/>
    </row>
    <row r="21694" spans="16:20" x14ac:dyDescent="0.25">
      <c r="P21694" s="34"/>
      <c r="Q21694" s="33"/>
      <c r="R21694" s="33"/>
      <c r="S21694" s="33"/>
      <c r="T21694" s="33"/>
    </row>
    <row r="21695" spans="16:20" x14ac:dyDescent="0.25">
      <c r="P21695" s="34"/>
      <c r="Q21695" s="33"/>
      <c r="R21695" s="33"/>
      <c r="S21695" s="33"/>
      <c r="T21695" s="33"/>
    </row>
    <row r="21696" spans="16:20" x14ac:dyDescent="0.25">
      <c r="P21696" s="34"/>
      <c r="Q21696" s="33"/>
      <c r="R21696" s="33"/>
      <c r="S21696" s="33"/>
      <c r="T21696" s="33"/>
    </row>
    <row r="21697" spans="16:20" x14ac:dyDescent="0.25">
      <c r="P21697" s="34"/>
      <c r="Q21697" s="33"/>
      <c r="R21697" s="33"/>
      <c r="S21697" s="33"/>
      <c r="T21697" s="33"/>
    </row>
    <row r="21698" spans="16:20" x14ac:dyDescent="0.25">
      <c r="P21698" s="34"/>
      <c r="Q21698" s="33"/>
      <c r="R21698" s="33"/>
      <c r="S21698" s="33"/>
      <c r="T21698" s="33"/>
    </row>
    <row r="21699" spans="16:20" x14ac:dyDescent="0.25">
      <c r="P21699" s="34"/>
      <c r="Q21699" s="33"/>
      <c r="R21699" s="33"/>
      <c r="S21699" s="33"/>
      <c r="T21699" s="33"/>
    </row>
    <row r="21700" spans="16:20" x14ac:dyDescent="0.25">
      <c r="P21700" s="34"/>
      <c r="Q21700" s="33"/>
      <c r="R21700" s="33"/>
      <c r="S21700" s="33"/>
      <c r="T21700" s="33"/>
    </row>
    <row r="21701" spans="16:20" x14ac:dyDescent="0.25">
      <c r="P21701" s="34"/>
      <c r="Q21701" s="33"/>
      <c r="R21701" s="33"/>
      <c r="S21701" s="33"/>
      <c r="T21701" s="33"/>
    </row>
    <row r="21702" spans="16:20" x14ac:dyDescent="0.25">
      <c r="P21702" s="34"/>
      <c r="Q21702" s="33"/>
      <c r="R21702" s="33"/>
      <c r="S21702" s="33"/>
      <c r="T21702" s="33"/>
    </row>
    <row r="21703" spans="16:20" x14ac:dyDescent="0.25">
      <c r="P21703" s="34"/>
      <c r="Q21703" s="33"/>
      <c r="R21703" s="33"/>
      <c r="S21703" s="33"/>
      <c r="T21703" s="33"/>
    </row>
    <row r="21704" spans="16:20" x14ac:dyDescent="0.25">
      <c r="P21704" s="34"/>
      <c r="Q21704" s="33"/>
      <c r="R21704" s="33"/>
      <c r="S21704" s="33"/>
      <c r="T21704" s="33"/>
    </row>
    <row r="21705" spans="16:20" x14ac:dyDescent="0.25">
      <c r="P21705" s="34"/>
      <c r="Q21705" s="33"/>
      <c r="R21705" s="33"/>
      <c r="S21705" s="33"/>
      <c r="T21705" s="33"/>
    </row>
    <row r="21706" spans="16:20" x14ac:dyDescent="0.25">
      <c r="P21706" s="34"/>
      <c r="Q21706" s="33"/>
      <c r="R21706" s="33"/>
      <c r="S21706" s="33"/>
      <c r="T21706" s="33"/>
    </row>
    <row r="21707" spans="16:20" x14ac:dyDescent="0.25">
      <c r="P21707" s="34"/>
      <c r="Q21707" s="33"/>
      <c r="R21707" s="33"/>
      <c r="S21707" s="33"/>
      <c r="T21707" s="33"/>
    </row>
    <row r="21708" spans="16:20" x14ac:dyDescent="0.25">
      <c r="P21708" s="34"/>
      <c r="Q21708" s="33"/>
      <c r="R21708" s="33"/>
      <c r="S21708" s="33"/>
      <c r="T21708" s="33"/>
    </row>
    <row r="21709" spans="16:20" x14ac:dyDescent="0.25">
      <c r="P21709" s="34"/>
      <c r="Q21709" s="33"/>
      <c r="R21709" s="33"/>
      <c r="S21709" s="33"/>
      <c r="T21709" s="33"/>
    </row>
    <row r="21710" spans="16:20" x14ac:dyDescent="0.25">
      <c r="P21710" s="34"/>
      <c r="Q21710" s="33"/>
      <c r="R21710" s="33"/>
      <c r="S21710" s="33"/>
      <c r="T21710" s="33"/>
    </row>
    <row r="21711" spans="16:20" x14ac:dyDescent="0.25">
      <c r="P21711" s="34"/>
      <c r="Q21711" s="33"/>
      <c r="R21711" s="33"/>
      <c r="S21711" s="33"/>
      <c r="T21711" s="33"/>
    </row>
    <row r="21712" spans="16:20" x14ac:dyDescent="0.25">
      <c r="P21712" s="34"/>
      <c r="Q21712" s="33"/>
      <c r="R21712" s="33"/>
      <c r="S21712" s="33"/>
      <c r="T21712" s="33"/>
    </row>
    <row r="21713" spans="16:20" x14ac:dyDescent="0.25">
      <c r="P21713" s="34"/>
      <c r="Q21713" s="33"/>
      <c r="R21713" s="33"/>
      <c r="S21713" s="33"/>
      <c r="T21713" s="33"/>
    </row>
    <row r="21714" spans="16:20" x14ac:dyDescent="0.25">
      <c r="P21714" s="34"/>
      <c r="Q21714" s="33"/>
      <c r="R21714" s="33"/>
      <c r="S21714" s="33"/>
      <c r="T21714" s="33"/>
    </row>
    <row r="21715" spans="16:20" x14ac:dyDescent="0.25">
      <c r="P21715" s="34"/>
      <c r="Q21715" s="33"/>
      <c r="R21715" s="33"/>
      <c r="S21715" s="33"/>
      <c r="T21715" s="33"/>
    </row>
    <row r="21716" spans="16:20" x14ac:dyDescent="0.25">
      <c r="P21716" s="34"/>
      <c r="Q21716" s="33"/>
      <c r="R21716" s="33"/>
      <c r="S21716" s="33"/>
      <c r="T21716" s="33"/>
    </row>
    <row r="21717" spans="16:20" x14ac:dyDescent="0.25">
      <c r="P21717" s="34"/>
      <c r="Q21717" s="33"/>
      <c r="R21717" s="33"/>
      <c r="S21717" s="33"/>
      <c r="T21717" s="33"/>
    </row>
    <row r="21718" spans="16:20" x14ac:dyDescent="0.25">
      <c r="P21718" s="34"/>
      <c r="Q21718" s="33"/>
      <c r="R21718" s="33"/>
      <c r="S21718" s="33"/>
      <c r="T21718" s="33"/>
    </row>
    <row r="21719" spans="16:20" x14ac:dyDescent="0.25">
      <c r="P21719" s="34"/>
      <c r="Q21719" s="33"/>
      <c r="R21719" s="33"/>
      <c r="S21719" s="33"/>
      <c r="T21719" s="33"/>
    </row>
    <row r="21720" spans="16:20" x14ac:dyDescent="0.25">
      <c r="P21720" s="34"/>
      <c r="Q21720" s="33"/>
      <c r="R21720" s="33"/>
      <c r="S21720" s="33"/>
      <c r="T21720" s="33"/>
    </row>
    <row r="21721" spans="16:20" x14ac:dyDescent="0.25">
      <c r="P21721" s="34"/>
      <c r="Q21721" s="33"/>
      <c r="R21721" s="33"/>
      <c r="S21721" s="33"/>
      <c r="T21721" s="33"/>
    </row>
    <row r="21722" spans="16:20" x14ac:dyDescent="0.25">
      <c r="P21722" s="34"/>
      <c r="Q21722" s="33"/>
      <c r="R21722" s="33"/>
      <c r="S21722" s="33"/>
      <c r="T21722" s="33"/>
    </row>
    <row r="21723" spans="16:20" x14ac:dyDescent="0.25">
      <c r="P21723" s="34"/>
      <c r="Q21723" s="33"/>
      <c r="R21723" s="33"/>
      <c r="S21723" s="33"/>
      <c r="T21723" s="33"/>
    </row>
    <row r="21724" spans="16:20" x14ac:dyDescent="0.25">
      <c r="P21724" s="34"/>
      <c r="Q21724" s="33"/>
      <c r="R21724" s="33"/>
      <c r="S21724" s="33"/>
      <c r="T21724" s="33"/>
    </row>
    <row r="21725" spans="16:20" x14ac:dyDescent="0.25">
      <c r="P21725" s="34"/>
      <c r="Q21725" s="33"/>
      <c r="R21725" s="33"/>
      <c r="S21725" s="33"/>
      <c r="T21725" s="33"/>
    </row>
    <row r="21726" spans="16:20" x14ac:dyDescent="0.25">
      <c r="P21726" s="34"/>
      <c r="Q21726" s="33"/>
      <c r="R21726" s="33"/>
      <c r="S21726" s="33"/>
      <c r="T21726" s="33"/>
    </row>
    <row r="21727" spans="16:20" x14ac:dyDescent="0.25">
      <c r="P21727" s="34"/>
      <c r="Q21727" s="33"/>
      <c r="R21727" s="33"/>
      <c r="S21727" s="33"/>
      <c r="T21727" s="33"/>
    </row>
    <row r="21728" spans="16:20" x14ac:dyDescent="0.25">
      <c r="P21728" s="34"/>
      <c r="Q21728" s="33"/>
      <c r="R21728" s="33"/>
      <c r="S21728" s="33"/>
      <c r="T21728" s="33"/>
    </row>
    <row r="21729" spans="16:20" x14ac:dyDescent="0.25">
      <c r="P21729" s="34"/>
      <c r="Q21729" s="33"/>
      <c r="R21729" s="33"/>
      <c r="S21729" s="33"/>
      <c r="T21729" s="33"/>
    </row>
    <row r="21730" spans="16:20" x14ac:dyDescent="0.25">
      <c r="P21730" s="34"/>
      <c r="Q21730" s="33"/>
      <c r="R21730" s="33"/>
      <c r="S21730" s="33"/>
      <c r="T21730" s="33"/>
    </row>
    <row r="21731" spans="16:20" x14ac:dyDescent="0.25">
      <c r="P21731" s="34"/>
      <c r="Q21731" s="33"/>
      <c r="R21731" s="33"/>
      <c r="S21731" s="33"/>
      <c r="T21731" s="33"/>
    </row>
    <row r="21732" spans="16:20" x14ac:dyDescent="0.25">
      <c r="P21732" s="34"/>
      <c r="Q21732" s="33"/>
      <c r="R21732" s="33"/>
      <c r="S21732" s="33"/>
      <c r="T21732" s="33"/>
    </row>
    <row r="21733" spans="16:20" x14ac:dyDescent="0.25">
      <c r="P21733" s="34"/>
      <c r="Q21733" s="33"/>
      <c r="R21733" s="33"/>
      <c r="S21733" s="33"/>
      <c r="T21733" s="33"/>
    </row>
    <row r="21734" spans="16:20" x14ac:dyDescent="0.25">
      <c r="P21734" s="34"/>
      <c r="Q21734" s="33"/>
      <c r="R21734" s="33"/>
      <c r="S21734" s="33"/>
      <c r="T21734" s="33"/>
    </row>
    <row r="21735" spans="16:20" x14ac:dyDescent="0.25">
      <c r="P21735" s="34"/>
      <c r="Q21735" s="33"/>
      <c r="R21735" s="33"/>
      <c r="S21735" s="33"/>
      <c r="T21735" s="33"/>
    </row>
    <row r="21736" spans="16:20" x14ac:dyDescent="0.25">
      <c r="P21736" s="34"/>
      <c r="Q21736" s="33"/>
      <c r="R21736" s="33"/>
      <c r="S21736" s="33"/>
      <c r="T21736" s="33"/>
    </row>
    <row r="21737" spans="16:20" x14ac:dyDescent="0.25">
      <c r="P21737" s="34"/>
      <c r="Q21737" s="33"/>
      <c r="R21737" s="33"/>
      <c r="S21737" s="33"/>
      <c r="T21737" s="33"/>
    </row>
    <row r="21738" spans="16:20" x14ac:dyDescent="0.25">
      <c r="P21738" s="34"/>
      <c r="Q21738" s="33"/>
      <c r="R21738" s="33"/>
      <c r="S21738" s="33"/>
      <c r="T21738" s="33"/>
    </row>
    <row r="21739" spans="16:20" x14ac:dyDescent="0.25">
      <c r="P21739" s="34"/>
      <c r="Q21739" s="33"/>
      <c r="R21739" s="33"/>
      <c r="S21739" s="33"/>
      <c r="T21739" s="33"/>
    </row>
    <row r="21740" spans="16:20" x14ac:dyDescent="0.25">
      <c r="P21740" s="34"/>
      <c r="Q21740" s="33"/>
      <c r="R21740" s="33"/>
      <c r="S21740" s="33"/>
      <c r="T21740" s="33"/>
    </row>
    <row r="21741" spans="16:20" x14ac:dyDescent="0.25">
      <c r="P21741" s="34"/>
      <c r="Q21741" s="33"/>
      <c r="R21741" s="33"/>
      <c r="S21741" s="33"/>
      <c r="T21741" s="33"/>
    </row>
    <row r="21742" spans="16:20" x14ac:dyDescent="0.25">
      <c r="P21742" s="34"/>
      <c r="Q21742" s="33"/>
      <c r="R21742" s="33"/>
      <c r="S21742" s="33"/>
      <c r="T21742" s="33"/>
    </row>
    <row r="21743" spans="16:20" x14ac:dyDescent="0.25">
      <c r="P21743" s="34"/>
      <c r="Q21743" s="33"/>
      <c r="R21743" s="33"/>
      <c r="S21743" s="33"/>
      <c r="T21743" s="33"/>
    </row>
    <row r="21744" spans="16:20" x14ac:dyDescent="0.25">
      <c r="P21744" s="34"/>
      <c r="Q21744" s="33"/>
      <c r="R21744" s="33"/>
      <c r="S21744" s="33"/>
      <c r="T21744" s="33"/>
    </row>
    <row r="21745" spans="16:20" x14ac:dyDescent="0.25">
      <c r="P21745" s="34"/>
      <c r="Q21745" s="33"/>
      <c r="R21745" s="33"/>
      <c r="S21745" s="33"/>
      <c r="T21745" s="33"/>
    </row>
    <row r="21746" spans="16:20" x14ac:dyDescent="0.25">
      <c r="P21746" s="34"/>
      <c r="Q21746" s="33"/>
      <c r="R21746" s="33"/>
      <c r="S21746" s="33"/>
      <c r="T21746" s="33"/>
    </row>
    <row r="21747" spans="16:20" x14ac:dyDescent="0.25">
      <c r="P21747" s="34"/>
      <c r="Q21747" s="33"/>
      <c r="R21747" s="33"/>
      <c r="S21747" s="33"/>
      <c r="T21747" s="33"/>
    </row>
    <row r="21748" spans="16:20" x14ac:dyDescent="0.25">
      <c r="P21748" s="34"/>
      <c r="Q21748" s="33"/>
      <c r="R21748" s="33"/>
      <c r="S21748" s="33"/>
      <c r="T21748" s="33"/>
    </row>
    <row r="21749" spans="16:20" x14ac:dyDescent="0.25">
      <c r="P21749" s="34"/>
      <c r="Q21749" s="33"/>
      <c r="R21749" s="33"/>
      <c r="S21749" s="33"/>
      <c r="T21749" s="33"/>
    </row>
    <row r="21750" spans="16:20" x14ac:dyDescent="0.25">
      <c r="P21750" s="34"/>
      <c r="Q21750" s="33"/>
      <c r="R21750" s="33"/>
      <c r="S21750" s="33"/>
      <c r="T21750" s="33"/>
    </row>
    <row r="21751" spans="16:20" x14ac:dyDescent="0.25">
      <c r="P21751" s="34"/>
      <c r="Q21751" s="33"/>
      <c r="R21751" s="33"/>
      <c r="S21751" s="33"/>
      <c r="T21751" s="33"/>
    </row>
    <row r="21752" spans="16:20" x14ac:dyDescent="0.25">
      <c r="P21752" s="34"/>
      <c r="Q21752" s="33"/>
      <c r="R21752" s="33"/>
      <c r="S21752" s="33"/>
      <c r="T21752" s="33"/>
    </row>
    <row r="21753" spans="16:20" x14ac:dyDescent="0.25">
      <c r="P21753" s="34"/>
      <c r="Q21753" s="33"/>
      <c r="R21753" s="33"/>
      <c r="S21753" s="33"/>
      <c r="T21753" s="33"/>
    </row>
    <row r="21754" spans="16:20" x14ac:dyDescent="0.25">
      <c r="P21754" s="34"/>
      <c r="Q21754" s="33"/>
      <c r="R21754" s="33"/>
      <c r="S21754" s="33"/>
      <c r="T21754" s="33"/>
    </row>
    <row r="21755" spans="16:20" x14ac:dyDescent="0.25">
      <c r="P21755" s="34"/>
      <c r="Q21755" s="33"/>
      <c r="R21755" s="33"/>
      <c r="S21755" s="33"/>
      <c r="T21755" s="33"/>
    </row>
    <row r="21756" spans="16:20" x14ac:dyDescent="0.25">
      <c r="P21756" s="34"/>
      <c r="Q21756" s="33"/>
      <c r="R21756" s="33"/>
      <c r="S21756" s="33"/>
      <c r="T21756" s="33"/>
    </row>
    <row r="21757" spans="16:20" x14ac:dyDescent="0.25">
      <c r="P21757" s="34"/>
      <c r="Q21757" s="33"/>
      <c r="R21757" s="33"/>
      <c r="S21757" s="33"/>
      <c r="T21757" s="33"/>
    </row>
    <row r="21758" spans="16:20" x14ac:dyDescent="0.25">
      <c r="P21758" s="34"/>
      <c r="Q21758" s="33"/>
      <c r="R21758" s="33"/>
      <c r="S21758" s="33"/>
      <c r="T21758" s="33"/>
    </row>
    <row r="21759" spans="16:20" x14ac:dyDescent="0.25">
      <c r="P21759" s="34"/>
      <c r="Q21759" s="33"/>
      <c r="R21759" s="33"/>
      <c r="S21759" s="33"/>
      <c r="T21759" s="33"/>
    </row>
    <row r="21760" spans="16:20" x14ac:dyDescent="0.25">
      <c r="P21760" s="34"/>
      <c r="Q21760" s="33"/>
      <c r="R21760" s="33"/>
      <c r="S21760" s="33"/>
      <c r="T21760" s="33"/>
    </row>
    <row r="21761" spans="16:20" x14ac:dyDescent="0.25">
      <c r="P21761" s="34"/>
      <c r="Q21761" s="33"/>
      <c r="R21761" s="33"/>
      <c r="S21761" s="33"/>
      <c r="T21761" s="33"/>
    </row>
    <row r="21762" spans="16:20" x14ac:dyDescent="0.25">
      <c r="P21762" s="34"/>
      <c r="Q21762" s="33"/>
      <c r="R21762" s="33"/>
      <c r="S21762" s="33"/>
      <c r="T21762" s="33"/>
    </row>
    <row r="21763" spans="16:20" x14ac:dyDescent="0.25">
      <c r="P21763" s="34"/>
      <c r="Q21763" s="33"/>
      <c r="R21763" s="33"/>
      <c r="S21763" s="33"/>
      <c r="T21763" s="33"/>
    </row>
    <row r="21764" spans="16:20" x14ac:dyDescent="0.25">
      <c r="P21764" s="34"/>
      <c r="Q21764" s="33"/>
      <c r="R21764" s="33"/>
      <c r="S21764" s="33"/>
      <c r="T21764" s="33"/>
    </row>
    <row r="21765" spans="16:20" x14ac:dyDescent="0.25">
      <c r="P21765" s="34"/>
      <c r="Q21765" s="33"/>
      <c r="R21765" s="33"/>
      <c r="S21765" s="33"/>
      <c r="T21765" s="33"/>
    </row>
    <row r="21766" spans="16:20" x14ac:dyDescent="0.25">
      <c r="P21766" s="34"/>
      <c r="Q21766" s="33"/>
      <c r="R21766" s="33"/>
      <c r="S21766" s="33"/>
      <c r="T21766" s="33"/>
    </row>
    <row r="21767" spans="16:20" x14ac:dyDescent="0.25">
      <c r="P21767" s="34"/>
      <c r="Q21767" s="33"/>
      <c r="R21767" s="33"/>
      <c r="S21767" s="33"/>
      <c r="T21767" s="33"/>
    </row>
    <row r="21768" spans="16:20" x14ac:dyDescent="0.25">
      <c r="P21768" s="34"/>
      <c r="Q21768" s="33"/>
      <c r="R21768" s="33"/>
      <c r="S21768" s="33"/>
      <c r="T21768" s="33"/>
    </row>
    <row r="21769" spans="16:20" x14ac:dyDescent="0.25">
      <c r="P21769" s="34"/>
      <c r="Q21769" s="33"/>
      <c r="R21769" s="33"/>
      <c r="S21769" s="33"/>
      <c r="T21769" s="33"/>
    </row>
    <row r="21770" spans="16:20" x14ac:dyDescent="0.25">
      <c r="P21770" s="34"/>
      <c r="Q21770" s="33"/>
      <c r="R21770" s="33"/>
      <c r="S21770" s="33"/>
      <c r="T21770" s="33"/>
    </row>
    <row r="21771" spans="16:20" x14ac:dyDescent="0.25">
      <c r="P21771" s="34"/>
      <c r="Q21771" s="33"/>
      <c r="R21771" s="33"/>
      <c r="S21771" s="33"/>
      <c r="T21771" s="33"/>
    </row>
    <row r="21772" spans="16:20" x14ac:dyDescent="0.25">
      <c r="P21772" s="34"/>
      <c r="Q21772" s="33"/>
      <c r="R21772" s="33"/>
      <c r="S21772" s="33"/>
      <c r="T21772" s="33"/>
    </row>
    <row r="21773" spans="16:20" x14ac:dyDescent="0.25">
      <c r="P21773" s="34"/>
      <c r="Q21773" s="33"/>
      <c r="R21773" s="33"/>
      <c r="S21773" s="33"/>
      <c r="T21773" s="33"/>
    </row>
    <row r="21774" spans="16:20" x14ac:dyDescent="0.25">
      <c r="P21774" s="34"/>
      <c r="Q21774" s="33"/>
      <c r="R21774" s="33"/>
      <c r="S21774" s="33"/>
      <c r="T21774" s="33"/>
    </row>
    <row r="21775" spans="16:20" x14ac:dyDescent="0.25">
      <c r="P21775" s="34"/>
      <c r="Q21775" s="33"/>
      <c r="R21775" s="33"/>
      <c r="S21775" s="33"/>
      <c r="T21775" s="33"/>
    </row>
    <row r="21776" spans="16:20" x14ac:dyDescent="0.25">
      <c r="P21776" s="34"/>
      <c r="Q21776" s="33"/>
      <c r="R21776" s="33"/>
      <c r="S21776" s="33"/>
      <c r="T21776" s="33"/>
    </row>
    <row r="21777" spans="16:20" x14ac:dyDescent="0.25">
      <c r="P21777" s="34"/>
      <c r="Q21777" s="33"/>
      <c r="R21777" s="33"/>
      <c r="S21777" s="33"/>
      <c r="T21777" s="33"/>
    </row>
    <row r="21778" spans="16:20" x14ac:dyDescent="0.25">
      <c r="P21778" s="34"/>
      <c r="Q21778" s="33"/>
      <c r="R21778" s="33"/>
      <c r="S21778" s="33"/>
      <c r="T21778" s="33"/>
    </row>
    <row r="21779" spans="16:20" x14ac:dyDescent="0.25">
      <c r="P21779" s="34"/>
      <c r="Q21779" s="33"/>
      <c r="R21779" s="33"/>
      <c r="S21779" s="33"/>
      <c r="T21779" s="33"/>
    </row>
    <row r="21780" spans="16:20" x14ac:dyDescent="0.25">
      <c r="P21780" s="34"/>
      <c r="Q21780" s="33"/>
      <c r="R21780" s="33"/>
      <c r="S21780" s="33"/>
      <c r="T21780" s="33"/>
    </row>
    <row r="21781" spans="16:20" x14ac:dyDescent="0.25">
      <c r="P21781" s="34"/>
      <c r="Q21781" s="33"/>
      <c r="R21781" s="33"/>
      <c r="S21781" s="33"/>
      <c r="T21781" s="33"/>
    </row>
    <row r="21782" spans="16:20" x14ac:dyDescent="0.25">
      <c r="P21782" s="34"/>
      <c r="Q21782" s="33"/>
      <c r="R21782" s="33"/>
      <c r="S21782" s="33"/>
      <c r="T21782" s="33"/>
    </row>
    <row r="21783" spans="16:20" x14ac:dyDescent="0.25">
      <c r="P21783" s="34"/>
      <c r="Q21783" s="33"/>
      <c r="R21783" s="33"/>
      <c r="S21783" s="33"/>
      <c r="T21783" s="33"/>
    </row>
    <row r="21784" spans="16:20" x14ac:dyDescent="0.25">
      <c r="P21784" s="34"/>
      <c r="Q21784" s="33"/>
      <c r="R21784" s="33"/>
      <c r="S21784" s="33"/>
      <c r="T21784" s="33"/>
    </row>
    <row r="21785" spans="16:20" x14ac:dyDescent="0.25">
      <c r="P21785" s="34"/>
      <c r="Q21785" s="33"/>
      <c r="R21785" s="33"/>
      <c r="S21785" s="33"/>
      <c r="T21785" s="33"/>
    </row>
    <row r="21786" spans="16:20" x14ac:dyDescent="0.25">
      <c r="P21786" s="34"/>
      <c r="Q21786" s="33"/>
      <c r="R21786" s="33"/>
      <c r="S21786" s="33"/>
      <c r="T21786" s="33"/>
    </row>
    <row r="21787" spans="16:20" x14ac:dyDescent="0.25">
      <c r="P21787" s="34"/>
      <c r="Q21787" s="33"/>
      <c r="R21787" s="33"/>
      <c r="S21787" s="33"/>
      <c r="T21787" s="33"/>
    </row>
    <row r="21788" spans="16:20" x14ac:dyDescent="0.25">
      <c r="P21788" s="34"/>
      <c r="Q21788" s="33"/>
      <c r="R21788" s="33"/>
      <c r="S21788" s="33"/>
      <c r="T21788" s="33"/>
    </row>
    <row r="21789" spans="16:20" x14ac:dyDescent="0.25">
      <c r="P21789" s="34"/>
      <c r="Q21789" s="33"/>
      <c r="R21789" s="33"/>
      <c r="S21789" s="33"/>
      <c r="T21789" s="33"/>
    </row>
    <row r="21790" spans="16:20" x14ac:dyDescent="0.25">
      <c r="P21790" s="34"/>
      <c r="Q21790" s="33"/>
      <c r="R21790" s="33"/>
      <c r="S21790" s="33"/>
      <c r="T21790" s="33"/>
    </row>
    <row r="21791" spans="16:20" x14ac:dyDescent="0.25">
      <c r="P21791" s="34"/>
      <c r="Q21791" s="33"/>
      <c r="R21791" s="33"/>
      <c r="S21791" s="33"/>
      <c r="T21791" s="33"/>
    </row>
    <row r="21792" spans="16:20" x14ac:dyDescent="0.25">
      <c r="P21792" s="34"/>
      <c r="Q21792" s="33"/>
      <c r="R21792" s="33"/>
      <c r="S21792" s="33"/>
      <c r="T21792" s="33"/>
    </row>
    <row r="21793" spans="16:20" x14ac:dyDescent="0.25">
      <c r="P21793" s="34"/>
      <c r="Q21793" s="33"/>
      <c r="R21793" s="33"/>
      <c r="S21793" s="33"/>
      <c r="T21793" s="33"/>
    </row>
    <row r="21794" spans="16:20" x14ac:dyDescent="0.25">
      <c r="P21794" s="34"/>
      <c r="Q21794" s="33"/>
      <c r="R21794" s="33"/>
      <c r="S21794" s="33"/>
      <c r="T21794" s="33"/>
    </row>
    <row r="21795" spans="16:20" x14ac:dyDescent="0.25">
      <c r="P21795" s="34"/>
      <c r="Q21795" s="33"/>
      <c r="R21795" s="33"/>
      <c r="S21795" s="33"/>
      <c r="T21795" s="33"/>
    </row>
    <row r="21796" spans="16:20" x14ac:dyDescent="0.25">
      <c r="P21796" s="34"/>
      <c r="Q21796" s="33"/>
      <c r="R21796" s="33"/>
      <c r="S21796" s="33"/>
      <c r="T21796" s="33"/>
    </row>
    <row r="21797" spans="16:20" x14ac:dyDescent="0.25">
      <c r="P21797" s="34"/>
      <c r="Q21797" s="33"/>
      <c r="R21797" s="33"/>
      <c r="S21797" s="33"/>
      <c r="T21797" s="33"/>
    </row>
    <row r="21798" spans="16:20" x14ac:dyDescent="0.25">
      <c r="P21798" s="34"/>
      <c r="Q21798" s="33"/>
      <c r="R21798" s="33"/>
      <c r="S21798" s="33"/>
      <c r="T21798" s="33"/>
    </row>
    <row r="21799" spans="16:20" x14ac:dyDescent="0.25">
      <c r="P21799" s="34"/>
      <c r="Q21799" s="33"/>
      <c r="R21799" s="33"/>
      <c r="S21799" s="33"/>
      <c r="T21799" s="33"/>
    </row>
    <row r="21800" spans="16:20" x14ac:dyDescent="0.25">
      <c r="P21800" s="34"/>
      <c r="Q21800" s="33"/>
      <c r="R21800" s="33"/>
      <c r="S21800" s="33"/>
      <c r="T21800" s="33"/>
    </row>
    <row r="21801" spans="16:20" x14ac:dyDescent="0.25">
      <c r="P21801" s="34"/>
      <c r="Q21801" s="33"/>
      <c r="R21801" s="33"/>
      <c r="S21801" s="33"/>
      <c r="T21801" s="33"/>
    </row>
    <row r="21802" spans="16:20" x14ac:dyDescent="0.25">
      <c r="P21802" s="34"/>
      <c r="Q21802" s="33"/>
      <c r="R21802" s="33"/>
      <c r="S21802" s="33"/>
      <c r="T21802" s="33"/>
    </row>
    <row r="21803" spans="16:20" x14ac:dyDescent="0.25">
      <c r="P21803" s="34"/>
      <c r="Q21803" s="33"/>
      <c r="R21803" s="33"/>
      <c r="S21803" s="33"/>
      <c r="T21803" s="33"/>
    </row>
    <row r="21804" spans="16:20" x14ac:dyDescent="0.25">
      <c r="P21804" s="34"/>
      <c r="Q21804" s="33"/>
      <c r="R21804" s="33"/>
      <c r="S21804" s="33"/>
      <c r="T21804" s="33"/>
    </row>
    <row r="21805" spans="16:20" x14ac:dyDescent="0.25">
      <c r="P21805" s="34"/>
      <c r="Q21805" s="33"/>
      <c r="R21805" s="33"/>
      <c r="S21805" s="33"/>
      <c r="T21805" s="33"/>
    </row>
    <row r="21806" spans="16:20" x14ac:dyDescent="0.25">
      <c r="P21806" s="34"/>
      <c r="Q21806" s="33"/>
      <c r="R21806" s="33"/>
      <c r="S21806" s="33"/>
      <c r="T21806" s="33"/>
    </row>
    <row r="21807" spans="16:20" x14ac:dyDescent="0.25">
      <c r="P21807" s="34"/>
      <c r="Q21807" s="33"/>
      <c r="R21807" s="33"/>
      <c r="S21807" s="33"/>
      <c r="T21807" s="33"/>
    </row>
    <row r="21808" spans="16:20" x14ac:dyDescent="0.25">
      <c r="P21808" s="34"/>
      <c r="Q21808" s="33"/>
      <c r="R21808" s="33"/>
      <c r="S21808" s="33"/>
      <c r="T21808" s="33"/>
    </row>
    <row r="21809" spans="16:20" x14ac:dyDescent="0.25">
      <c r="P21809" s="34"/>
      <c r="Q21809" s="33"/>
      <c r="R21809" s="33"/>
      <c r="S21809" s="33"/>
      <c r="T21809" s="33"/>
    </row>
    <row r="21810" spans="16:20" x14ac:dyDescent="0.25">
      <c r="P21810" s="34"/>
      <c r="Q21810" s="33"/>
      <c r="R21810" s="33"/>
      <c r="S21810" s="33"/>
      <c r="T21810" s="33"/>
    </row>
    <row r="21811" spans="16:20" x14ac:dyDescent="0.25">
      <c r="P21811" s="34"/>
      <c r="Q21811" s="33"/>
      <c r="R21811" s="33"/>
      <c r="S21811" s="33"/>
      <c r="T21811" s="33"/>
    </row>
    <row r="21812" spans="16:20" x14ac:dyDescent="0.25">
      <c r="P21812" s="34"/>
      <c r="Q21812" s="33"/>
      <c r="R21812" s="33"/>
      <c r="S21812" s="33"/>
      <c r="T21812" s="33"/>
    </row>
    <row r="21813" spans="16:20" x14ac:dyDescent="0.25">
      <c r="P21813" s="34"/>
      <c r="Q21813" s="33"/>
      <c r="R21813" s="33"/>
      <c r="S21813" s="33"/>
      <c r="T21813" s="33"/>
    </row>
    <row r="21814" spans="16:20" x14ac:dyDescent="0.25">
      <c r="P21814" s="34"/>
      <c r="Q21814" s="33"/>
      <c r="R21814" s="33"/>
      <c r="S21814" s="33"/>
      <c r="T21814" s="33"/>
    </row>
    <row r="21815" spans="16:20" x14ac:dyDescent="0.25">
      <c r="P21815" s="34"/>
      <c r="Q21815" s="33"/>
      <c r="R21815" s="33"/>
      <c r="S21815" s="33"/>
      <c r="T21815" s="33"/>
    </row>
    <row r="21816" spans="16:20" x14ac:dyDescent="0.25">
      <c r="P21816" s="34"/>
      <c r="Q21816" s="33"/>
      <c r="R21816" s="33"/>
      <c r="S21816" s="33"/>
      <c r="T21816" s="33"/>
    </row>
    <row r="21817" spans="16:20" x14ac:dyDescent="0.25">
      <c r="P21817" s="34"/>
      <c r="Q21817" s="33"/>
      <c r="R21817" s="33"/>
      <c r="S21817" s="33"/>
      <c r="T21817" s="33"/>
    </row>
    <row r="21818" spans="16:20" x14ac:dyDescent="0.25">
      <c r="P21818" s="34"/>
      <c r="Q21818" s="33"/>
      <c r="R21818" s="33"/>
      <c r="S21818" s="33"/>
      <c r="T21818" s="33"/>
    </row>
    <row r="21819" spans="16:20" x14ac:dyDescent="0.25">
      <c r="P21819" s="34"/>
      <c r="Q21819" s="33"/>
      <c r="R21819" s="33"/>
      <c r="S21819" s="33"/>
      <c r="T21819" s="33"/>
    </row>
    <row r="21820" spans="16:20" x14ac:dyDescent="0.25">
      <c r="P21820" s="34"/>
      <c r="Q21820" s="33"/>
      <c r="R21820" s="33"/>
      <c r="S21820" s="33"/>
      <c r="T21820" s="33"/>
    </row>
    <row r="21821" spans="16:20" x14ac:dyDescent="0.25">
      <c r="P21821" s="34"/>
      <c r="Q21821" s="33"/>
      <c r="R21821" s="33"/>
      <c r="S21821" s="33"/>
      <c r="T21821" s="33"/>
    </row>
    <row r="21822" spans="16:20" x14ac:dyDescent="0.25">
      <c r="P21822" s="34"/>
      <c r="Q21822" s="33"/>
      <c r="R21822" s="33"/>
      <c r="S21822" s="33"/>
      <c r="T21822" s="33"/>
    </row>
    <row r="21823" spans="16:20" x14ac:dyDescent="0.25">
      <c r="P21823" s="34"/>
      <c r="Q21823" s="33"/>
      <c r="R21823" s="33"/>
      <c r="S21823" s="33"/>
      <c r="T21823" s="33"/>
    </row>
    <row r="21824" spans="16:20" x14ac:dyDescent="0.25">
      <c r="P21824" s="34"/>
      <c r="Q21824" s="33"/>
      <c r="R21824" s="33"/>
      <c r="S21824" s="33"/>
      <c r="T21824" s="33"/>
    </row>
    <row r="21825" spans="16:20" x14ac:dyDescent="0.25">
      <c r="P21825" s="34"/>
      <c r="Q21825" s="33"/>
      <c r="R21825" s="33"/>
      <c r="S21825" s="33"/>
      <c r="T21825" s="33"/>
    </row>
    <row r="21826" spans="16:20" x14ac:dyDescent="0.25">
      <c r="P21826" s="34"/>
      <c r="Q21826" s="33"/>
      <c r="R21826" s="33"/>
      <c r="S21826" s="33"/>
      <c r="T21826" s="33"/>
    </row>
    <row r="21827" spans="16:20" x14ac:dyDescent="0.25">
      <c r="P21827" s="34"/>
      <c r="Q21827" s="33"/>
      <c r="R21827" s="33"/>
      <c r="S21827" s="33"/>
      <c r="T21827" s="33"/>
    </row>
    <row r="21828" spans="16:20" x14ac:dyDescent="0.25">
      <c r="P21828" s="34"/>
      <c r="Q21828" s="33"/>
      <c r="R21828" s="33"/>
      <c r="S21828" s="33"/>
      <c r="T21828" s="33"/>
    </row>
    <row r="21829" spans="16:20" x14ac:dyDescent="0.25">
      <c r="P21829" s="34"/>
      <c r="Q21829" s="33"/>
      <c r="R21829" s="33"/>
      <c r="S21829" s="33"/>
      <c r="T21829" s="33"/>
    </row>
    <row r="21830" spans="16:20" x14ac:dyDescent="0.25">
      <c r="P21830" s="34"/>
      <c r="Q21830" s="33"/>
      <c r="R21830" s="33"/>
      <c r="S21830" s="33"/>
      <c r="T21830" s="33"/>
    </row>
    <row r="21831" spans="16:20" x14ac:dyDescent="0.25">
      <c r="P21831" s="34"/>
      <c r="Q21831" s="33"/>
      <c r="R21831" s="33"/>
      <c r="S21831" s="33"/>
      <c r="T21831" s="33"/>
    </row>
    <row r="21832" spans="16:20" x14ac:dyDescent="0.25">
      <c r="P21832" s="34"/>
      <c r="Q21832" s="33"/>
      <c r="R21832" s="33"/>
      <c r="S21832" s="33"/>
      <c r="T21832" s="33"/>
    </row>
    <row r="21833" spans="16:20" x14ac:dyDescent="0.25">
      <c r="P21833" s="34"/>
      <c r="Q21833" s="33"/>
      <c r="R21833" s="33"/>
      <c r="S21833" s="33"/>
      <c r="T21833" s="33"/>
    </row>
    <row r="21834" spans="16:20" x14ac:dyDescent="0.25">
      <c r="P21834" s="34"/>
      <c r="Q21834" s="33"/>
      <c r="R21834" s="33"/>
      <c r="S21834" s="33"/>
      <c r="T21834" s="33"/>
    </row>
    <row r="21835" spans="16:20" x14ac:dyDescent="0.25">
      <c r="P21835" s="34"/>
      <c r="Q21835" s="33"/>
      <c r="R21835" s="33"/>
      <c r="S21835" s="33"/>
      <c r="T21835" s="33"/>
    </row>
    <row r="21836" spans="16:20" x14ac:dyDescent="0.25">
      <c r="P21836" s="34"/>
      <c r="Q21836" s="33"/>
      <c r="R21836" s="33"/>
      <c r="S21836" s="33"/>
      <c r="T21836" s="33"/>
    </row>
    <row r="21837" spans="16:20" x14ac:dyDescent="0.25">
      <c r="P21837" s="34"/>
      <c r="Q21837" s="33"/>
      <c r="R21837" s="33"/>
      <c r="S21837" s="33"/>
      <c r="T21837" s="33"/>
    </row>
    <row r="21838" spans="16:20" x14ac:dyDescent="0.25">
      <c r="P21838" s="34"/>
      <c r="Q21838" s="33"/>
      <c r="R21838" s="33"/>
      <c r="S21838" s="33"/>
      <c r="T21838" s="33"/>
    </row>
    <row r="21839" spans="16:20" x14ac:dyDescent="0.25">
      <c r="P21839" s="34"/>
      <c r="Q21839" s="33"/>
      <c r="R21839" s="33"/>
      <c r="S21839" s="33"/>
      <c r="T21839" s="33"/>
    </row>
    <row r="21840" spans="16:20" x14ac:dyDescent="0.25">
      <c r="P21840" s="34"/>
      <c r="Q21840" s="33"/>
      <c r="R21840" s="33"/>
      <c r="S21840" s="33"/>
      <c r="T21840" s="33"/>
    </row>
    <row r="21841" spans="16:20" x14ac:dyDescent="0.25">
      <c r="P21841" s="34"/>
      <c r="Q21841" s="33"/>
      <c r="R21841" s="33"/>
      <c r="S21841" s="33"/>
      <c r="T21841" s="33"/>
    </row>
    <row r="21842" spans="16:20" x14ac:dyDescent="0.25">
      <c r="P21842" s="34"/>
      <c r="Q21842" s="33"/>
      <c r="R21842" s="33"/>
      <c r="S21842" s="33"/>
      <c r="T21842" s="33"/>
    </row>
    <row r="21843" spans="16:20" x14ac:dyDescent="0.25">
      <c r="P21843" s="34"/>
      <c r="Q21843" s="33"/>
      <c r="R21843" s="33"/>
      <c r="S21843" s="33"/>
      <c r="T21843" s="33"/>
    </row>
    <row r="21844" spans="16:20" x14ac:dyDescent="0.25">
      <c r="P21844" s="34"/>
      <c r="Q21844" s="33"/>
      <c r="R21844" s="33"/>
      <c r="S21844" s="33"/>
      <c r="T21844" s="33"/>
    </row>
    <row r="21845" spans="16:20" x14ac:dyDescent="0.25">
      <c r="P21845" s="34"/>
      <c r="Q21845" s="33"/>
      <c r="R21845" s="33"/>
      <c r="S21845" s="33"/>
      <c r="T21845" s="33"/>
    </row>
    <row r="21846" spans="16:20" x14ac:dyDescent="0.25">
      <c r="P21846" s="34"/>
      <c r="Q21846" s="33"/>
      <c r="R21846" s="33"/>
      <c r="S21846" s="33"/>
      <c r="T21846" s="33"/>
    </row>
    <row r="21847" spans="16:20" x14ac:dyDescent="0.25">
      <c r="P21847" s="34"/>
      <c r="Q21847" s="33"/>
      <c r="R21847" s="33"/>
      <c r="S21847" s="33"/>
      <c r="T21847" s="33"/>
    </row>
    <row r="21848" spans="16:20" x14ac:dyDescent="0.25">
      <c r="P21848" s="34"/>
      <c r="Q21848" s="33"/>
      <c r="R21848" s="33"/>
      <c r="S21848" s="33"/>
      <c r="T21848" s="33"/>
    </row>
    <row r="21849" spans="16:20" x14ac:dyDescent="0.25">
      <c r="P21849" s="34"/>
      <c r="Q21849" s="33"/>
      <c r="R21849" s="33"/>
      <c r="S21849" s="33"/>
      <c r="T21849" s="33"/>
    </row>
    <row r="21850" spans="16:20" x14ac:dyDescent="0.25">
      <c r="P21850" s="34"/>
      <c r="Q21850" s="33"/>
      <c r="R21850" s="33"/>
      <c r="S21850" s="33"/>
      <c r="T21850" s="33"/>
    </row>
    <row r="21851" spans="16:20" x14ac:dyDescent="0.25">
      <c r="P21851" s="34"/>
      <c r="Q21851" s="33"/>
      <c r="R21851" s="33"/>
      <c r="S21851" s="33"/>
      <c r="T21851" s="33"/>
    </row>
    <row r="21852" spans="16:20" x14ac:dyDescent="0.25">
      <c r="P21852" s="34"/>
      <c r="Q21852" s="33"/>
      <c r="R21852" s="33"/>
      <c r="S21852" s="33"/>
      <c r="T21852" s="33"/>
    </row>
    <row r="21853" spans="16:20" x14ac:dyDescent="0.25">
      <c r="P21853" s="34"/>
      <c r="Q21853" s="33"/>
      <c r="R21853" s="33"/>
      <c r="S21853" s="33"/>
      <c r="T21853" s="33"/>
    </row>
    <row r="21854" spans="16:20" x14ac:dyDescent="0.25">
      <c r="P21854" s="34"/>
      <c r="Q21854" s="33"/>
      <c r="R21854" s="33"/>
      <c r="S21854" s="33"/>
      <c r="T21854" s="33"/>
    </row>
    <row r="21855" spans="16:20" x14ac:dyDescent="0.25">
      <c r="P21855" s="34"/>
      <c r="Q21855" s="33"/>
      <c r="R21855" s="33"/>
      <c r="S21855" s="33"/>
      <c r="T21855" s="33"/>
    </row>
    <row r="21856" spans="16:20" x14ac:dyDescent="0.25">
      <c r="P21856" s="34"/>
      <c r="Q21856" s="33"/>
      <c r="R21856" s="33"/>
      <c r="S21856" s="33"/>
      <c r="T21856" s="33"/>
    </row>
    <row r="21857" spans="16:20" x14ac:dyDescent="0.25">
      <c r="P21857" s="34"/>
      <c r="Q21857" s="33"/>
      <c r="R21857" s="33"/>
      <c r="S21857" s="33"/>
      <c r="T21857" s="33"/>
    </row>
    <row r="21858" spans="16:20" x14ac:dyDescent="0.25">
      <c r="P21858" s="34"/>
      <c r="Q21858" s="33"/>
      <c r="R21858" s="33"/>
      <c r="S21858" s="33"/>
      <c r="T21858" s="33"/>
    </row>
    <row r="21859" spans="16:20" x14ac:dyDescent="0.25">
      <c r="P21859" s="34"/>
      <c r="Q21859" s="33"/>
      <c r="R21859" s="33"/>
      <c r="S21859" s="33"/>
      <c r="T21859" s="33"/>
    </row>
    <row r="21860" spans="16:20" x14ac:dyDescent="0.25">
      <c r="P21860" s="34"/>
      <c r="Q21860" s="33"/>
      <c r="R21860" s="33"/>
      <c r="S21860" s="33"/>
      <c r="T21860" s="33"/>
    </row>
    <row r="21861" spans="16:20" x14ac:dyDescent="0.25">
      <c r="P21861" s="34"/>
      <c r="Q21861" s="33"/>
      <c r="R21861" s="33"/>
      <c r="S21861" s="33"/>
      <c r="T21861" s="33"/>
    </row>
    <row r="21862" spans="16:20" x14ac:dyDescent="0.25">
      <c r="P21862" s="34"/>
      <c r="Q21862" s="33"/>
      <c r="R21862" s="33"/>
      <c r="S21862" s="33"/>
      <c r="T21862" s="33"/>
    </row>
    <row r="21863" spans="16:20" x14ac:dyDescent="0.25">
      <c r="P21863" s="34"/>
      <c r="Q21863" s="33"/>
      <c r="R21863" s="33"/>
      <c r="S21863" s="33"/>
      <c r="T21863" s="33"/>
    </row>
    <row r="21864" spans="16:20" x14ac:dyDescent="0.25">
      <c r="P21864" s="34"/>
      <c r="Q21864" s="33"/>
      <c r="R21864" s="33"/>
      <c r="S21864" s="33"/>
      <c r="T21864" s="33"/>
    </row>
    <row r="21865" spans="16:20" x14ac:dyDescent="0.25">
      <c r="P21865" s="34"/>
      <c r="Q21865" s="33"/>
      <c r="R21865" s="33"/>
      <c r="S21865" s="33"/>
      <c r="T21865" s="33"/>
    </row>
    <row r="21866" spans="16:20" x14ac:dyDescent="0.25">
      <c r="P21866" s="34"/>
      <c r="Q21866" s="33"/>
      <c r="R21866" s="33"/>
      <c r="S21866" s="33"/>
      <c r="T21866" s="33"/>
    </row>
    <row r="21867" spans="16:20" x14ac:dyDescent="0.25">
      <c r="P21867" s="34"/>
      <c r="Q21867" s="33"/>
      <c r="R21867" s="33"/>
      <c r="S21867" s="33"/>
      <c r="T21867" s="33"/>
    </row>
    <row r="21868" spans="16:20" x14ac:dyDescent="0.25">
      <c r="P21868" s="34"/>
      <c r="Q21868" s="33"/>
      <c r="R21868" s="33"/>
      <c r="S21868" s="33"/>
      <c r="T21868" s="33"/>
    </row>
    <row r="21869" spans="16:20" x14ac:dyDescent="0.25">
      <c r="P21869" s="34"/>
      <c r="Q21869" s="33"/>
      <c r="R21869" s="33"/>
      <c r="S21869" s="33"/>
      <c r="T21869" s="33"/>
    </row>
    <row r="21870" spans="16:20" x14ac:dyDescent="0.25">
      <c r="P21870" s="34"/>
      <c r="Q21870" s="33"/>
      <c r="R21870" s="33"/>
      <c r="S21870" s="33"/>
      <c r="T21870" s="33"/>
    </row>
    <row r="21871" spans="16:20" x14ac:dyDescent="0.25">
      <c r="P21871" s="34"/>
      <c r="Q21871" s="33"/>
      <c r="R21871" s="33"/>
      <c r="S21871" s="33"/>
      <c r="T21871" s="33"/>
    </row>
    <row r="21872" spans="16:20" x14ac:dyDescent="0.25">
      <c r="P21872" s="34"/>
      <c r="Q21872" s="33"/>
      <c r="R21872" s="33"/>
      <c r="S21872" s="33"/>
      <c r="T21872" s="33"/>
    </row>
    <row r="21873" spans="16:20" x14ac:dyDescent="0.25">
      <c r="P21873" s="34"/>
      <c r="Q21873" s="33"/>
      <c r="R21873" s="33"/>
      <c r="S21873" s="33"/>
      <c r="T21873" s="33"/>
    </row>
    <row r="21874" spans="16:20" x14ac:dyDescent="0.25">
      <c r="P21874" s="34"/>
      <c r="Q21874" s="33"/>
      <c r="R21874" s="33"/>
      <c r="S21874" s="33"/>
      <c r="T21874" s="33"/>
    </row>
    <row r="21875" spans="16:20" x14ac:dyDescent="0.25">
      <c r="P21875" s="34"/>
      <c r="Q21875" s="33"/>
      <c r="R21875" s="33"/>
      <c r="S21875" s="33"/>
      <c r="T21875" s="33"/>
    </row>
    <row r="21876" spans="16:20" x14ac:dyDescent="0.25">
      <c r="P21876" s="34"/>
      <c r="Q21876" s="33"/>
      <c r="R21876" s="33"/>
      <c r="S21876" s="33"/>
      <c r="T21876" s="33"/>
    </row>
    <row r="21877" spans="16:20" x14ac:dyDescent="0.25">
      <c r="P21877" s="34"/>
      <c r="Q21877" s="33"/>
      <c r="R21877" s="33"/>
      <c r="S21877" s="33"/>
      <c r="T21877" s="33"/>
    </row>
    <row r="21878" spans="16:20" x14ac:dyDescent="0.25">
      <c r="P21878" s="34"/>
      <c r="Q21878" s="33"/>
      <c r="R21878" s="33"/>
      <c r="S21878" s="33"/>
      <c r="T21878" s="33"/>
    </row>
    <row r="21879" spans="16:20" x14ac:dyDescent="0.25">
      <c r="P21879" s="34"/>
      <c r="Q21879" s="33"/>
      <c r="R21879" s="33"/>
      <c r="S21879" s="33"/>
      <c r="T21879" s="33"/>
    </row>
    <row r="21880" spans="16:20" x14ac:dyDescent="0.25">
      <c r="P21880" s="34"/>
      <c r="Q21880" s="33"/>
      <c r="R21880" s="33"/>
      <c r="S21880" s="33"/>
      <c r="T21880" s="33"/>
    </row>
    <row r="21881" spans="16:20" x14ac:dyDescent="0.25">
      <c r="P21881" s="34"/>
      <c r="Q21881" s="33"/>
      <c r="R21881" s="33"/>
      <c r="S21881" s="33"/>
      <c r="T21881" s="33"/>
    </row>
    <row r="21882" spans="16:20" x14ac:dyDescent="0.25">
      <c r="P21882" s="34"/>
      <c r="Q21882" s="33"/>
      <c r="R21882" s="33"/>
      <c r="S21882" s="33"/>
      <c r="T21882" s="33"/>
    </row>
    <row r="21883" spans="16:20" x14ac:dyDescent="0.25">
      <c r="P21883" s="34"/>
      <c r="Q21883" s="33"/>
      <c r="R21883" s="33"/>
      <c r="S21883" s="33"/>
      <c r="T21883" s="33"/>
    </row>
    <row r="21884" spans="16:20" x14ac:dyDescent="0.25">
      <c r="P21884" s="34"/>
      <c r="Q21884" s="33"/>
      <c r="R21884" s="33"/>
      <c r="S21884" s="33"/>
      <c r="T21884" s="33"/>
    </row>
    <row r="21885" spans="16:20" x14ac:dyDescent="0.25">
      <c r="P21885" s="34"/>
      <c r="Q21885" s="33"/>
      <c r="R21885" s="33"/>
      <c r="S21885" s="33"/>
      <c r="T21885" s="33"/>
    </row>
    <row r="21886" spans="16:20" x14ac:dyDescent="0.25">
      <c r="P21886" s="34"/>
      <c r="Q21886" s="33"/>
      <c r="R21886" s="33"/>
      <c r="S21886" s="33"/>
      <c r="T21886" s="33"/>
    </row>
    <row r="21887" spans="16:20" x14ac:dyDescent="0.25">
      <c r="P21887" s="34"/>
      <c r="Q21887" s="33"/>
      <c r="R21887" s="33"/>
      <c r="S21887" s="33"/>
      <c r="T21887" s="33"/>
    </row>
    <row r="21888" spans="16:20" x14ac:dyDescent="0.25">
      <c r="P21888" s="34"/>
      <c r="Q21888" s="33"/>
      <c r="R21888" s="33"/>
      <c r="S21888" s="33"/>
      <c r="T21888" s="33"/>
    </row>
    <row r="21889" spans="16:20" x14ac:dyDescent="0.25">
      <c r="P21889" s="34"/>
      <c r="Q21889" s="33"/>
      <c r="R21889" s="33"/>
      <c r="S21889" s="33"/>
      <c r="T21889" s="33"/>
    </row>
    <row r="21890" spans="16:20" x14ac:dyDescent="0.25">
      <c r="P21890" s="34"/>
      <c r="Q21890" s="33"/>
      <c r="R21890" s="33"/>
      <c r="S21890" s="33"/>
      <c r="T21890" s="33"/>
    </row>
    <row r="21891" spans="16:20" x14ac:dyDescent="0.25">
      <c r="P21891" s="34"/>
      <c r="Q21891" s="33"/>
      <c r="R21891" s="33"/>
      <c r="S21891" s="33"/>
      <c r="T21891" s="33"/>
    </row>
    <row r="21892" spans="16:20" x14ac:dyDescent="0.25">
      <c r="P21892" s="34"/>
      <c r="Q21892" s="33"/>
      <c r="R21892" s="33"/>
      <c r="S21892" s="33"/>
      <c r="T21892" s="33"/>
    </row>
    <row r="21893" spans="16:20" x14ac:dyDescent="0.25">
      <c r="P21893" s="34"/>
      <c r="Q21893" s="33"/>
      <c r="R21893" s="33"/>
      <c r="S21893" s="33"/>
      <c r="T21893" s="33"/>
    </row>
    <row r="21894" spans="16:20" x14ac:dyDescent="0.25">
      <c r="P21894" s="34"/>
      <c r="Q21894" s="33"/>
      <c r="R21894" s="33"/>
      <c r="S21894" s="33"/>
      <c r="T21894" s="33"/>
    </row>
    <row r="21895" spans="16:20" x14ac:dyDescent="0.25">
      <c r="P21895" s="34"/>
      <c r="Q21895" s="33"/>
      <c r="R21895" s="33"/>
      <c r="S21895" s="33"/>
      <c r="T21895" s="33"/>
    </row>
    <row r="21896" spans="16:20" x14ac:dyDescent="0.25">
      <c r="P21896" s="34"/>
      <c r="Q21896" s="33"/>
      <c r="R21896" s="33"/>
      <c r="S21896" s="33"/>
      <c r="T21896" s="33"/>
    </row>
    <row r="21897" spans="16:20" x14ac:dyDescent="0.25">
      <c r="P21897" s="34"/>
      <c r="Q21897" s="33"/>
      <c r="R21897" s="33"/>
      <c r="S21897" s="33"/>
      <c r="T21897" s="33"/>
    </row>
    <row r="21898" spans="16:20" x14ac:dyDescent="0.25">
      <c r="P21898" s="34"/>
      <c r="Q21898" s="33"/>
      <c r="R21898" s="33"/>
      <c r="S21898" s="33"/>
      <c r="T21898" s="33"/>
    </row>
    <row r="21899" spans="16:20" x14ac:dyDescent="0.25">
      <c r="P21899" s="34"/>
      <c r="Q21899" s="33"/>
      <c r="R21899" s="33"/>
      <c r="S21899" s="33"/>
      <c r="T21899" s="33"/>
    </row>
    <row r="21900" spans="16:20" x14ac:dyDescent="0.25">
      <c r="P21900" s="34"/>
      <c r="Q21900" s="33"/>
      <c r="R21900" s="33"/>
      <c r="S21900" s="33"/>
      <c r="T21900" s="33"/>
    </row>
    <row r="21901" spans="16:20" x14ac:dyDescent="0.25">
      <c r="P21901" s="34"/>
      <c r="Q21901" s="33"/>
      <c r="R21901" s="33"/>
      <c r="S21901" s="33"/>
      <c r="T21901" s="33"/>
    </row>
    <row r="21902" spans="16:20" x14ac:dyDescent="0.25">
      <c r="P21902" s="34"/>
      <c r="Q21902" s="33"/>
      <c r="R21902" s="33"/>
      <c r="S21902" s="33"/>
      <c r="T21902" s="33"/>
    </row>
    <row r="21903" spans="16:20" x14ac:dyDescent="0.25">
      <c r="P21903" s="34"/>
      <c r="Q21903" s="33"/>
      <c r="R21903" s="33"/>
      <c r="S21903" s="33"/>
      <c r="T21903" s="33"/>
    </row>
    <row r="21904" spans="16:20" x14ac:dyDescent="0.25">
      <c r="P21904" s="34"/>
      <c r="Q21904" s="33"/>
      <c r="R21904" s="33"/>
      <c r="S21904" s="33"/>
      <c r="T21904" s="33"/>
    </row>
    <row r="21905" spans="16:20" x14ac:dyDescent="0.25">
      <c r="P21905" s="34"/>
      <c r="Q21905" s="33"/>
      <c r="R21905" s="33"/>
      <c r="S21905" s="33"/>
      <c r="T21905" s="33"/>
    </row>
    <row r="21906" spans="16:20" x14ac:dyDescent="0.25">
      <c r="P21906" s="34"/>
      <c r="Q21906" s="33"/>
      <c r="R21906" s="33"/>
      <c r="S21906" s="33"/>
      <c r="T21906" s="33"/>
    </row>
    <row r="21907" spans="16:20" x14ac:dyDescent="0.25">
      <c r="P21907" s="34"/>
      <c r="Q21907" s="33"/>
      <c r="R21907" s="33"/>
      <c r="S21907" s="33"/>
      <c r="T21907" s="33"/>
    </row>
    <row r="21908" spans="16:20" x14ac:dyDescent="0.25">
      <c r="P21908" s="34"/>
      <c r="Q21908" s="33"/>
      <c r="R21908" s="33"/>
      <c r="S21908" s="33"/>
      <c r="T21908" s="33"/>
    </row>
    <row r="21909" spans="16:20" x14ac:dyDescent="0.25">
      <c r="P21909" s="34"/>
      <c r="Q21909" s="33"/>
      <c r="R21909" s="33"/>
      <c r="S21909" s="33"/>
      <c r="T21909" s="33"/>
    </row>
    <row r="21910" spans="16:20" x14ac:dyDescent="0.25">
      <c r="P21910" s="34"/>
      <c r="Q21910" s="33"/>
      <c r="R21910" s="33"/>
      <c r="S21910" s="33"/>
      <c r="T21910" s="33"/>
    </row>
    <row r="21911" spans="16:20" x14ac:dyDescent="0.25">
      <c r="P21911" s="34"/>
      <c r="Q21911" s="33"/>
      <c r="R21911" s="33"/>
      <c r="S21911" s="33"/>
      <c r="T21911" s="33"/>
    </row>
    <row r="21912" spans="16:20" x14ac:dyDescent="0.25">
      <c r="P21912" s="34"/>
      <c r="Q21912" s="33"/>
      <c r="R21912" s="33"/>
      <c r="S21912" s="33"/>
      <c r="T21912" s="33"/>
    </row>
    <row r="21913" spans="16:20" x14ac:dyDescent="0.25">
      <c r="P21913" s="34"/>
      <c r="Q21913" s="33"/>
      <c r="R21913" s="33"/>
      <c r="S21913" s="33"/>
      <c r="T21913" s="33"/>
    </row>
    <row r="21914" spans="16:20" x14ac:dyDescent="0.25">
      <c r="P21914" s="34"/>
      <c r="Q21914" s="33"/>
      <c r="R21914" s="33"/>
      <c r="S21914" s="33"/>
      <c r="T21914" s="33"/>
    </row>
    <row r="21915" spans="16:20" x14ac:dyDescent="0.25">
      <c r="P21915" s="34"/>
      <c r="Q21915" s="33"/>
      <c r="R21915" s="33"/>
      <c r="S21915" s="33"/>
      <c r="T21915" s="33"/>
    </row>
    <row r="21916" spans="16:20" x14ac:dyDescent="0.25">
      <c r="P21916" s="34"/>
      <c r="Q21916" s="33"/>
      <c r="R21916" s="33"/>
      <c r="S21916" s="33"/>
      <c r="T21916" s="33"/>
    </row>
    <row r="21917" spans="16:20" x14ac:dyDescent="0.25">
      <c r="P21917" s="34"/>
      <c r="Q21917" s="33"/>
      <c r="R21917" s="33"/>
      <c r="S21917" s="33"/>
      <c r="T21917" s="33"/>
    </row>
    <row r="21918" spans="16:20" x14ac:dyDescent="0.25">
      <c r="P21918" s="34"/>
      <c r="Q21918" s="33"/>
      <c r="R21918" s="33"/>
      <c r="S21918" s="33"/>
      <c r="T21918" s="33"/>
    </row>
    <row r="21919" spans="16:20" x14ac:dyDescent="0.25">
      <c r="P21919" s="34"/>
      <c r="Q21919" s="33"/>
      <c r="R21919" s="33"/>
      <c r="S21919" s="33"/>
      <c r="T21919" s="33"/>
    </row>
    <row r="21920" spans="16:20" x14ac:dyDescent="0.25">
      <c r="P21920" s="34"/>
      <c r="Q21920" s="33"/>
      <c r="R21920" s="33"/>
      <c r="S21920" s="33"/>
      <c r="T21920" s="33"/>
    </row>
    <row r="21921" spans="16:20" x14ac:dyDescent="0.25">
      <c r="P21921" s="34"/>
      <c r="Q21921" s="33"/>
      <c r="R21921" s="33"/>
      <c r="S21921" s="33"/>
      <c r="T21921" s="33"/>
    </row>
    <row r="21922" spans="16:20" x14ac:dyDescent="0.25">
      <c r="P21922" s="34"/>
      <c r="Q21922" s="33"/>
      <c r="R21922" s="33"/>
      <c r="S21922" s="33"/>
      <c r="T21922" s="33"/>
    </row>
    <row r="21923" spans="16:20" x14ac:dyDescent="0.25">
      <c r="P21923" s="34"/>
      <c r="Q21923" s="33"/>
      <c r="R21923" s="33"/>
      <c r="S21923" s="33"/>
      <c r="T21923" s="33"/>
    </row>
    <row r="21924" spans="16:20" x14ac:dyDescent="0.25">
      <c r="P21924" s="34"/>
      <c r="Q21924" s="33"/>
      <c r="R21924" s="33"/>
      <c r="S21924" s="33"/>
      <c r="T21924" s="33"/>
    </row>
    <row r="21925" spans="16:20" x14ac:dyDescent="0.25">
      <c r="P21925" s="34"/>
      <c r="Q21925" s="33"/>
      <c r="R21925" s="33"/>
      <c r="S21925" s="33"/>
      <c r="T21925" s="33"/>
    </row>
    <row r="21926" spans="16:20" x14ac:dyDescent="0.25">
      <c r="P21926" s="34"/>
      <c r="Q21926" s="33"/>
      <c r="R21926" s="33"/>
      <c r="S21926" s="33"/>
      <c r="T21926" s="33"/>
    </row>
    <row r="21927" spans="16:20" x14ac:dyDescent="0.25">
      <c r="P21927" s="34"/>
      <c r="Q21927" s="33"/>
      <c r="R21927" s="33"/>
      <c r="S21927" s="33"/>
      <c r="T21927" s="33"/>
    </row>
    <row r="21928" spans="16:20" x14ac:dyDescent="0.25">
      <c r="P21928" s="34"/>
      <c r="Q21928" s="33"/>
      <c r="R21928" s="33"/>
      <c r="S21928" s="33"/>
      <c r="T21928" s="33"/>
    </row>
    <row r="21929" spans="16:20" x14ac:dyDescent="0.25">
      <c r="P21929" s="34"/>
      <c r="Q21929" s="33"/>
      <c r="R21929" s="33"/>
      <c r="S21929" s="33"/>
      <c r="T21929" s="33"/>
    </row>
    <row r="21930" spans="16:20" x14ac:dyDescent="0.25">
      <c r="P21930" s="34"/>
      <c r="Q21930" s="33"/>
      <c r="R21930" s="33"/>
      <c r="S21930" s="33"/>
      <c r="T21930" s="33"/>
    </row>
    <row r="21931" spans="16:20" x14ac:dyDescent="0.25">
      <c r="P21931" s="34"/>
      <c r="Q21931" s="33"/>
      <c r="R21931" s="33"/>
      <c r="S21931" s="33"/>
      <c r="T21931" s="33"/>
    </row>
    <row r="21932" spans="16:20" x14ac:dyDescent="0.25">
      <c r="P21932" s="34"/>
      <c r="Q21932" s="33"/>
      <c r="R21932" s="33"/>
      <c r="S21932" s="33"/>
      <c r="T21932" s="33"/>
    </row>
    <row r="21933" spans="16:20" x14ac:dyDescent="0.25">
      <c r="P21933" s="34"/>
      <c r="Q21933" s="33"/>
      <c r="R21933" s="33"/>
      <c r="S21933" s="33"/>
      <c r="T21933" s="33"/>
    </row>
    <row r="21934" spans="16:20" x14ac:dyDescent="0.25">
      <c r="P21934" s="34"/>
      <c r="Q21934" s="33"/>
      <c r="R21934" s="33"/>
      <c r="S21934" s="33"/>
      <c r="T21934" s="33"/>
    </row>
    <row r="21935" spans="16:20" x14ac:dyDescent="0.25">
      <c r="P21935" s="34"/>
      <c r="Q21935" s="33"/>
      <c r="R21935" s="33"/>
      <c r="S21935" s="33"/>
      <c r="T21935" s="33"/>
    </row>
    <row r="21936" spans="16:20" x14ac:dyDescent="0.25">
      <c r="P21936" s="34"/>
      <c r="Q21936" s="33"/>
      <c r="R21936" s="33"/>
      <c r="S21936" s="33"/>
      <c r="T21936" s="33"/>
    </row>
    <row r="21937" spans="16:20" x14ac:dyDescent="0.25">
      <c r="P21937" s="34"/>
      <c r="Q21937" s="33"/>
      <c r="R21937" s="33"/>
      <c r="S21937" s="33"/>
      <c r="T21937" s="33"/>
    </row>
    <row r="21938" spans="16:20" x14ac:dyDescent="0.25">
      <c r="P21938" s="34"/>
      <c r="Q21938" s="33"/>
      <c r="R21938" s="33"/>
      <c r="S21938" s="33"/>
      <c r="T21938" s="33"/>
    </row>
    <row r="21939" spans="16:20" x14ac:dyDescent="0.25">
      <c r="P21939" s="34"/>
      <c r="Q21939" s="33"/>
      <c r="R21939" s="33"/>
      <c r="S21939" s="33"/>
      <c r="T21939" s="33"/>
    </row>
    <row r="21940" spans="16:20" x14ac:dyDescent="0.25">
      <c r="P21940" s="34"/>
      <c r="Q21940" s="33"/>
      <c r="R21940" s="33"/>
      <c r="S21940" s="33"/>
      <c r="T21940" s="33"/>
    </row>
    <row r="21941" spans="16:20" x14ac:dyDescent="0.25">
      <c r="P21941" s="34"/>
      <c r="Q21941" s="33"/>
      <c r="R21941" s="33"/>
      <c r="S21941" s="33"/>
      <c r="T21941" s="33"/>
    </row>
    <row r="21942" spans="16:20" x14ac:dyDescent="0.25">
      <c r="P21942" s="34"/>
      <c r="Q21942" s="33"/>
      <c r="R21942" s="33"/>
      <c r="S21942" s="33"/>
      <c r="T21942" s="33"/>
    </row>
    <row r="21943" spans="16:20" x14ac:dyDescent="0.25">
      <c r="P21943" s="34"/>
      <c r="Q21943" s="33"/>
      <c r="R21943" s="33"/>
      <c r="S21943" s="33"/>
      <c r="T21943" s="33"/>
    </row>
    <row r="21944" spans="16:20" x14ac:dyDescent="0.25">
      <c r="P21944" s="34"/>
      <c r="Q21944" s="33"/>
      <c r="R21944" s="33"/>
      <c r="S21944" s="33"/>
      <c r="T21944" s="33"/>
    </row>
    <row r="21945" spans="16:20" x14ac:dyDescent="0.25">
      <c r="P21945" s="34"/>
      <c r="Q21945" s="33"/>
      <c r="R21945" s="33"/>
      <c r="S21945" s="33"/>
      <c r="T21945" s="33"/>
    </row>
    <row r="21946" spans="16:20" x14ac:dyDescent="0.25">
      <c r="P21946" s="34"/>
      <c r="Q21946" s="33"/>
      <c r="R21946" s="33"/>
      <c r="S21946" s="33"/>
      <c r="T21946" s="33"/>
    </row>
    <row r="21947" spans="16:20" x14ac:dyDescent="0.25">
      <c r="P21947" s="34"/>
      <c r="Q21947" s="33"/>
      <c r="R21947" s="33"/>
      <c r="S21947" s="33"/>
      <c r="T21947" s="33"/>
    </row>
    <row r="21948" spans="16:20" x14ac:dyDescent="0.25">
      <c r="P21948" s="34"/>
      <c r="Q21948" s="33"/>
      <c r="R21948" s="33"/>
      <c r="S21948" s="33"/>
      <c r="T21948" s="33"/>
    </row>
    <row r="21949" spans="16:20" x14ac:dyDescent="0.25">
      <c r="P21949" s="34"/>
      <c r="Q21949" s="33"/>
      <c r="R21949" s="33"/>
      <c r="S21949" s="33"/>
      <c r="T21949" s="33"/>
    </row>
    <row r="21950" spans="16:20" x14ac:dyDescent="0.25">
      <c r="P21950" s="34"/>
      <c r="Q21950" s="33"/>
      <c r="R21950" s="33"/>
      <c r="S21950" s="33"/>
      <c r="T21950" s="33"/>
    </row>
    <row r="21951" spans="16:20" x14ac:dyDescent="0.25">
      <c r="P21951" s="34"/>
      <c r="Q21951" s="33"/>
      <c r="R21951" s="33"/>
      <c r="S21951" s="33"/>
      <c r="T21951" s="33"/>
    </row>
    <row r="21952" spans="16:20" x14ac:dyDescent="0.25">
      <c r="P21952" s="34"/>
      <c r="Q21952" s="33"/>
      <c r="R21952" s="33"/>
      <c r="S21952" s="33"/>
      <c r="T21952" s="33"/>
    </row>
    <row r="21953" spans="16:20" x14ac:dyDescent="0.25">
      <c r="P21953" s="34"/>
      <c r="Q21953" s="33"/>
      <c r="R21953" s="33"/>
      <c r="S21953" s="33"/>
      <c r="T21953" s="33"/>
    </row>
    <row r="21954" spans="16:20" x14ac:dyDescent="0.25">
      <c r="P21954" s="34"/>
      <c r="Q21954" s="33"/>
      <c r="R21954" s="33"/>
      <c r="S21954" s="33"/>
      <c r="T21954" s="33"/>
    </row>
    <row r="21955" spans="16:20" x14ac:dyDescent="0.25">
      <c r="P21955" s="34"/>
      <c r="Q21955" s="33"/>
      <c r="R21955" s="33"/>
      <c r="S21955" s="33"/>
      <c r="T21955" s="33"/>
    </row>
    <row r="21956" spans="16:20" x14ac:dyDescent="0.25">
      <c r="P21956" s="34"/>
      <c r="Q21956" s="33"/>
      <c r="R21956" s="33"/>
      <c r="S21956" s="33"/>
      <c r="T21956" s="33"/>
    </row>
    <row r="21957" spans="16:20" x14ac:dyDescent="0.25">
      <c r="P21957" s="34"/>
      <c r="Q21957" s="33"/>
      <c r="R21957" s="33"/>
      <c r="S21957" s="33"/>
      <c r="T21957" s="33"/>
    </row>
    <row r="21958" spans="16:20" x14ac:dyDescent="0.25">
      <c r="P21958" s="34"/>
      <c r="Q21958" s="33"/>
      <c r="R21958" s="33"/>
      <c r="S21958" s="33"/>
      <c r="T21958" s="33"/>
    </row>
    <row r="21959" spans="16:20" x14ac:dyDescent="0.25">
      <c r="P21959" s="34"/>
      <c r="Q21959" s="33"/>
      <c r="R21959" s="33"/>
      <c r="S21959" s="33"/>
      <c r="T21959" s="33"/>
    </row>
    <row r="21960" spans="16:20" x14ac:dyDescent="0.25">
      <c r="P21960" s="34"/>
      <c r="Q21960" s="33"/>
      <c r="R21960" s="33"/>
      <c r="S21960" s="33"/>
      <c r="T21960" s="33"/>
    </row>
    <row r="21961" spans="16:20" x14ac:dyDescent="0.25">
      <c r="P21961" s="34"/>
      <c r="Q21961" s="33"/>
      <c r="R21961" s="33"/>
      <c r="S21961" s="33"/>
      <c r="T21961" s="33"/>
    </row>
    <row r="21962" spans="16:20" x14ac:dyDescent="0.25">
      <c r="P21962" s="34"/>
      <c r="Q21962" s="33"/>
      <c r="R21962" s="33"/>
      <c r="S21962" s="33"/>
      <c r="T21962" s="33"/>
    </row>
    <row r="21963" spans="16:20" x14ac:dyDescent="0.25">
      <c r="P21963" s="34"/>
      <c r="Q21963" s="33"/>
      <c r="R21963" s="33"/>
      <c r="S21963" s="33"/>
      <c r="T21963" s="33"/>
    </row>
    <row r="21964" spans="16:20" x14ac:dyDescent="0.25">
      <c r="P21964" s="34"/>
      <c r="Q21964" s="33"/>
      <c r="R21964" s="33"/>
      <c r="S21964" s="33"/>
      <c r="T21964" s="33"/>
    </row>
    <row r="21965" spans="16:20" x14ac:dyDescent="0.25">
      <c r="P21965" s="34"/>
      <c r="Q21965" s="33"/>
      <c r="R21965" s="33"/>
      <c r="S21965" s="33"/>
      <c r="T21965" s="33"/>
    </row>
    <row r="21966" spans="16:20" x14ac:dyDescent="0.25">
      <c r="P21966" s="34"/>
      <c r="Q21966" s="33"/>
      <c r="R21966" s="33"/>
      <c r="S21966" s="33"/>
      <c r="T21966" s="33"/>
    </row>
    <row r="21967" spans="16:20" x14ac:dyDescent="0.25">
      <c r="P21967" s="34"/>
      <c r="Q21967" s="33"/>
      <c r="R21967" s="33"/>
      <c r="S21967" s="33"/>
      <c r="T21967" s="33"/>
    </row>
    <row r="21968" spans="16:20" x14ac:dyDescent="0.25">
      <c r="P21968" s="34"/>
      <c r="Q21968" s="33"/>
      <c r="R21968" s="33"/>
      <c r="S21968" s="33"/>
      <c r="T21968" s="33"/>
    </row>
    <row r="21969" spans="16:20" x14ac:dyDescent="0.25">
      <c r="P21969" s="34"/>
      <c r="Q21969" s="33"/>
      <c r="R21969" s="33"/>
      <c r="S21969" s="33"/>
      <c r="T21969" s="33"/>
    </row>
    <row r="21970" spans="16:20" x14ac:dyDescent="0.25">
      <c r="P21970" s="34"/>
      <c r="Q21970" s="33"/>
      <c r="R21970" s="33"/>
      <c r="S21970" s="33"/>
      <c r="T21970" s="33"/>
    </row>
    <row r="21971" spans="16:20" x14ac:dyDescent="0.25">
      <c r="P21971" s="34"/>
      <c r="Q21971" s="33"/>
      <c r="R21971" s="33"/>
      <c r="S21971" s="33"/>
      <c r="T21971" s="33"/>
    </row>
    <row r="21972" spans="16:20" x14ac:dyDescent="0.25">
      <c r="P21972" s="34"/>
      <c r="Q21972" s="33"/>
      <c r="R21972" s="33"/>
      <c r="S21972" s="33"/>
      <c r="T21972" s="33"/>
    </row>
    <row r="21973" spans="16:20" x14ac:dyDescent="0.25">
      <c r="P21973" s="34"/>
      <c r="Q21973" s="33"/>
      <c r="R21973" s="33"/>
      <c r="S21973" s="33"/>
      <c r="T21973" s="33"/>
    </row>
    <row r="21974" spans="16:20" x14ac:dyDescent="0.25">
      <c r="P21974" s="34"/>
      <c r="Q21974" s="33"/>
      <c r="R21974" s="33"/>
      <c r="S21974" s="33"/>
      <c r="T21974" s="33"/>
    </row>
    <row r="21975" spans="16:20" x14ac:dyDescent="0.25">
      <c r="P21975" s="34"/>
      <c r="Q21975" s="33"/>
      <c r="R21975" s="33"/>
      <c r="S21975" s="33"/>
      <c r="T21975" s="33"/>
    </row>
    <row r="21976" spans="16:20" x14ac:dyDescent="0.25">
      <c r="P21976" s="34"/>
      <c r="Q21976" s="33"/>
      <c r="R21976" s="33"/>
      <c r="S21976" s="33"/>
      <c r="T21976" s="33"/>
    </row>
    <row r="21977" spans="16:20" x14ac:dyDescent="0.25">
      <c r="P21977" s="34"/>
      <c r="Q21977" s="33"/>
      <c r="R21977" s="33"/>
      <c r="S21977" s="33"/>
      <c r="T21977" s="33"/>
    </row>
    <row r="21978" spans="16:20" x14ac:dyDescent="0.25">
      <c r="P21978" s="34"/>
      <c r="Q21978" s="33"/>
      <c r="R21978" s="33"/>
      <c r="S21978" s="33"/>
      <c r="T21978" s="33"/>
    </row>
    <row r="21979" spans="16:20" x14ac:dyDescent="0.25">
      <c r="P21979" s="34"/>
      <c r="Q21979" s="33"/>
      <c r="R21979" s="33"/>
      <c r="S21979" s="33"/>
      <c r="T21979" s="33"/>
    </row>
    <row r="21980" spans="16:20" x14ac:dyDescent="0.25">
      <c r="P21980" s="34"/>
      <c r="Q21980" s="33"/>
      <c r="R21980" s="33"/>
      <c r="S21980" s="33"/>
      <c r="T21980" s="33"/>
    </row>
    <row r="21981" spans="16:20" x14ac:dyDescent="0.25">
      <c r="P21981" s="34"/>
      <c r="Q21981" s="33"/>
      <c r="R21981" s="33"/>
      <c r="S21981" s="33"/>
      <c r="T21981" s="33"/>
    </row>
    <row r="21982" spans="16:20" x14ac:dyDescent="0.25">
      <c r="P21982" s="34"/>
      <c r="Q21982" s="33"/>
      <c r="R21982" s="33"/>
      <c r="S21982" s="33"/>
      <c r="T21982" s="33"/>
    </row>
    <row r="21983" spans="16:20" x14ac:dyDescent="0.25">
      <c r="P21983" s="34"/>
      <c r="Q21983" s="33"/>
      <c r="R21983" s="33"/>
      <c r="S21983" s="33"/>
      <c r="T21983" s="33"/>
    </row>
    <row r="21984" spans="16:20" x14ac:dyDescent="0.25">
      <c r="P21984" s="34"/>
      <c r="Q21984" s="33"/>
      <c r="R21984" s="33"/>
      <c r="S21984" s="33"/>
      <c r="T21984" s="33"/>
    </row>
    <row r="21985" spans="16:20" x14ac:dyDescent="0.25">
      <c r="P21985" s="34"/>
      <c r="Q21985" s="33"/>
      <c r="R21985" s="33"/>
      <c r="S21985" s="33"/>
      <c r="T21985" s="33"/>
    </row>
    <row r="21986" spans="16:20" x14ac:dyDescent="0.25">
      <c r="P21986" s="34"/>
      <c r="Q21986" s="33"/>
      <c r="R21986" s="33"/>
      <c r="S21986" s="33"/>
      <c r="T21986" s="33"/>
    </row>
    <row r="21987" spans="16:20" x14ac:dyDescent="0.25">
      <c r="P21987" s="34"/>
      <c r="Q21987" s="33"/>
      <c r="R21987" s="33"/>
      <c r="S21987" s="33"/>
      <c r="T21987" s="33"/>
    </row>
    <row r="21988" spans="16:20" x14ac:dyDescent="0.25">
      <c r="P21988" s="34"/>
      <c r="Q21988" s="33"/>
      <c r="R21988" s="33"/>
      <c r="S21988" s="33"/>
      <c r="T21988" s="33"/>
    </row>
    <row r="21989" spans="16:20" x14ac:dyDescent="0.25">
      <c r="P21989" s="34"/>
      <c r="Q21989" s="33"/>
      <c r="R21989" s="33"/>
      <c r="S21989" s="33"/>
      <c r="T21989" s="33"/>
    </row>
    <row r="21990" spans="16:20" x14ac:dyDescent="0.25">
      <c r="P21990" s="34"/>
      <c r="Q21990" s="33"/>
      <c r="R21990" s="33"/>
      <c r="S21990" s="33"/>
      <c r="T21990" s="33"/>
    </row>
    <row r="21991" spans="16:20" x14ac:dyDescent="0.25">
      <c r="P21991" s="34"/>
      <c r="Q21991" s="33"/>
      <c r="R21991" s="33"/>
      <c r="S21991" s="33"/>
      <c r="T21991" s="33"/>
    </row>
    <row r="21992" spans="16:20" x14ac:dyDescent="0.25">
      <c r="P21992" s="34"/>
      <c r="Q21992" s="33"/>
      <c r="R21992" s="33"/>
      <c r="S21992" s="33"/>
      <c r="T21992" s="33"/>
    </row>
    <row r="21993" spans="16:20" x14ac:dyDescent="0.25">
      <c r="P21993" s="34"/>
      <c r="Q21993" s="33"/>
      <c r="R21993" s="33"/>
      <c r="S21993" s="33"/>
      <c r="T21993" s="33"/>
    </row>
    <row r="21994" spans="16:20" x14ac:dyDescent="0.25">
      <c r="P21994" s="34"/>
      <c r="Q21994" s="33"/>
      <c r="R21994" s="33"/>
      <c r="S21994" s="33"/>
      <c r="T21994" s="33"/>
    </row>
    <row r="21995" spans="16:20" x14ac:dyDescent="0.25">
      <c r="P21995" s="34"/>
      <c r="Q21995" s="33"/>
      <c r="R21995" s="33"/>
      <c r="S21995" s="33"/>
      <c r="T21995" s="33"/>
    </row>
    <row r="21996" spans="16:20" x14ac:dyDescent="0.25">
      <c r="P21996" s="34"/>
      <c r="Q21996" s="33"/>
      <c r="R21996" s="33"/>
      <c r="S21996" s="33"/>
      <c r="T21996" s="33"/>
    </row>
    <row r="21997" spans="16:20" x14ac:dyDescent="0.25">
      <c r="P21997" s="34"/>
      <c r="Q21997" s="33"/>
      <c r="R21997" s="33"/>
      <c r="S21997" s="33"/>
      <c r="T21997" s="33"/>
    </row>
    <row r="21998" spans="16:20" x14ac:dyDescent="0.25">
      <c r="P21998" s="34"/>
      <c r="Q21998" s="33"/>
      <c r="R21998" s="33"/>
      <c r="S21998" s="33"/>
      <c r="T21998" s="33"/>
    </row>
    <row r="21999" spans="16:20" x14ac:dyDescent="0.25">
      <c r="P21999" s="34"/>
      <c r="Q21999" s="33"/>
      <c r="R21999" s="33"/>
      <c r="S21999" s="33"/>
      <c r="T21999" s="33"/>
    </row>
    <row r="22000" spans="16:20" x14ac:dyDescent="0.25">
      <c r="P22000" s="34"/>
      <c r="Q22000" s="33"/>
      <c r="R22000" s="33"/>
      <c r="S22000" s="33"/>
      <c r="T22000" s="33"/>
    </row>
    <row r="22001" spans="16:20" x14ac:dyDescent="0.25">
      <c r="P22001" s="34"/>
      <c r="Q22001" s="33"/>
      <c r="R22001" s="33"/>
      <c r="S22001" s="33"/>
      <c r="T22001" s="33"/>
    </row>
    <row r="22002" spans="16:20" x14ac:dyDescent="0.25">
      <c r="P22002" s="34"/>
      <c r="Q22002" s="33"/>
      <c r="R22002" s="33"/>
      <c r="S22002" s="33"/>
      <c r="T22002" s="33"/>
    </row>
    <row r="22003" spans="16:20" x14ac:dyDescent="0.25">
      <c r="P22003" s="34"/>
      <c r="Q22003" s="33"/>
      <c r="R22003" s="33"/>
      <c r="S22003" s="33"/>
      <c r="T22003" s="33"/>
    </row>
    <row r="22004" spans="16:20" x14ac:dyDescent="0.25">
      <c r="P22004" s="34"/>
      <c r="Q22004" s="33"/>
      <c r="R22004" s="33"/>
      <c r="S22004" s="33"/>
      <c r="T22004" s="33"/>
    </row>
    <row r="22005" spans="16:20" x14ac:dyDescent="0.25">
      <c r="P22005" s="34"/>
      <c r="Q22005" s="33"/>
      <c r="R22005" s="33"/>
      <c r="S22005" s="33"/>
      <c r="T22005" s="33"/>
    </row>
    <row r="22006" spans="16:20" x14ac:dyDescent="0.25">
      <c r="P22006" s="34"/>
      <c r="Q22006" s="33"/>
      <c r="R22006" s="33"/>
      <c r="S22006" s="33"/>
      <c r="T22006" s="33"/>
    </row>
    <row r="22007" spans="16:20" x14ac:dyDescent="0.25">
      <c r="P22007" s="34"/>
      <c r="Q22007" s="33"/>
      <c r="R22007" s="33"/>
      <c r="S22007" s="33"/>
      <c r="T22007" s="33"/>
    </row>
    <row r="22008" spans="16:20" x14ac:dyDescent="0.25">
      <c r="P22008" s="34"/>
      <c r="Q22008" s="33"/>
      <c r="R22008" s="33"/>
      <c r="S22008" s="33"/>
      <c r="T22008" s="33"/>
    </row>
    <row r="22009" spans="16:20" x14ac:dyDescent="0.25">
      <c r="P22009" s="34"/>
      <c r="Q22009" s="33"/>
      <c r="R22009" s="33"/>
      <c r="S22009" s="33"/>
      <c r="T22009" s="33"/>
    </row>
    <row r="22010" spans="16:20" x14ac:dyDescent="0.25">
      <c r="P22010" s="34"/>
      <c r="Q22010" s="33"/>
      <c r="R22010" s="33"/>
      <c r="S22010" s="33"/>
      <c r="T22010" s="33"/>
    </row>
    <row r="22011" spans="16:20" x14ac:dyDescent="0.25">
      <c r="P22011" s="34"/>
      <c r="Q22011" s="33"/>
      <c r="R22011" s="33"/>
      <c r="S22011" s="33"/>
      <c r="T22011" s="33"/>
    </row>
    <row r="22012" spans="16:20" x14ac:dyDescent="0.25">
      <c r="P22012" s="34"/>
      <c r="Q22012" s="33"/>
      <c r="R22012" s="33"/>
      <c r="S22012" s="33"/>
      <c r="T22012" s="33"/>
    </row>
    <row r="22013" spans="16:20" x14ac:dyDescent="0.25">
      <c r="P22013" s="34"/>
      <c r="Q22013" s="33"/>
      <c r="R22013" s="33"/>
      <c r="S22013" s="33"/>
      <c r="T22013" s="33"/>
    </row>
    <row r="22014" spans="16:20" x14ac:dyDescent="0.25">
      <c r="P22014" s="34"/>
      <c r="Q22014" s="33"/>
      <c r="R22014" s="33"/>
      <c r="S22014" s="33"/>
      <c r="T22014" s="33"/>
    </row>
    <row r="22015" spans="16:20" x14ac:dyDescent="0.25">
      <c r="P22015" s="34"/>
      <c r="Q22015" s="33"/>
      <c r="R22015" s="33"/>
      <c r="S22015" s="33"/>
      <c r="T22015" s="33"/>
    </row>
    <row r="22016" spans="16:20" x14ac:dyDescent="0.25">
      <c r="P22016" s="34"/>
      <c r="Q22016" s="33"/>
      <c r="R22016" s="33"/>
      <c r="S22016" s="33"/>
      <c r="T22016" s="33"/>
    </row>
    <row r="22017" spans="16:20" x14ac:dyDescent="0.25">
      <c r="P22017" s="34"/>
      <c r="Q22017" s="33"/>
      <c r="R22017" s="33"/>
      <c r="S22017" s="33"/>
      <c r="T22017" s="33"/>
    </row>
    <row r="22018" spans="16:20" x14ac:dyDescent="0.25">
      <c r="P22018" s="34"/>
      <c r="Q22018" s="33"/>
      <c r="R22018" s="33"/>
      <c r="S22018" s="33"/>
      <c r="T22018" s="33"/>
    </row>
    <row r="22019" spans="16:20" x14ac:dyDescent="0.25">
      <c r="P22019" s="34"/>
      <c r="Q22019" s="33"/>
      <c r="R22019" s="33"/>
      <c r="S22019" s="33"/>
      <c r="T22019" s="33"/>
    </row>
    <row r="22020" spans="16:20" x14ac:dyDescent="0.25">
      <c r="P22020" s="34"/>
      <c r="Q22020" s="33"/>
      <c r="R22020" s="33"/>
      <c r="S22020" s="33"/>
      <c r="T22020" s="33"/>
    </row>
    <row r="22021" spans="16:20" x14ac:dyDescent="0.25">
      <c r="P22021" s="34"/>
      <c r="Q22021" s="33"/>
      <c r="R22021" s="33"/>
      <c r="S22021" s="33"/>
      <c r="T22021" s="33"/>
    </row>
    <row r="22022" spans="16:20" x14ac:dyDescent="0.25">
      <c r="P22022" s="34"/>
      <c r="Q22022" s="33"/>
      <c r="R22022" s="33"/>
      <c r="S22022" s="33"/>
      <c r="T22022" s="33"/>
    </row>
    <row r="22023" spans="16:20" x14ac:dyDescent="0.25">
      <c r="P22023" s="34"/>
      <c r="Q22023" s="33"/>
      <c r="R22023" s="33"/>
      <c r="S22023" s="33"/>
      <c r="T22023" s="33"/>
    </row>
    <row r="22024" spans="16:20" x14ac:dyDescent="0.25">
      <c r="P22024" s="34"/>
      <c r="Q22024" s="33"/>
      <c r="R22024" s="33"/>
      <c r="S22024" s="33"/>
      <c r="T22024" s="33"/>
    </row>
    <row r="22025" spans="16:20" x14ac:dyDescent="0.25">
      <c r="P22025" s="34"/>
      <c r="Q22025" s="33"/>
      <c r="R22025" s="33"/>
      <c r="S22025" s="33"/>
      <c r="T22025" s="33"/>
    </row>
    <row r="22026" spans="16:20" x14ac:dyDescent="0.25">
      <c r="P22026" s="34"/>
      <c r="Q22026" s="33"/>
      <c r="R22026" s="33"/>
      <c r="S22026" s="33"/>
      <c r="T22026" s="33"/>
    </row>
    <row r="22027" spans="16:20" x14ac:dyDescent="0.25">
      <c r="P22027" s="34"/>
      <c r="Q22027" s="33"/>
      <c r="R22027" s="33"/>
      <c r="S22027" s="33"/>
      <c r="T22027" s="33"/>
    </row>
    <row r="22028" spans="16:20" x14ac:dyDescent="0.25">
      <c r="P22028" s="34"/>
      <c r="Q22028" s="33"/>
      <c r="R22028" s="33"/>
      <c r="S22028" s="33"/>
      <c r="T22028" s="33"/>
    </row>
    <row r="22029" spans="16:20" x14ac:dyDescent="0.25">
      <c r="P22029" s="34"/>
      <c r="Q22029" s="33"/>
      <c r="R22029" s="33"/>
      <c r="S22029" s="33"/>
      <c r="T22029" s="33"/>
    </row>
    <row r="22030" spans="16:20" x14ac:dyDescent="0.25">
      <c r="P22030" s="34"/>
      <c r="Q22030" s="33"/>
      <c r="R22030" s="33"/>
      <c r="S22030" s="33"/>
      <c r="T22030" s="33"/>
    </row>
    <row r="22031" spans="16:20" x14ac:dyDescent="0.25">
      <c r="P22031" s="34"/>
      <c r="Q22031" s="33"/>
      <c r="R22031" s="33"/>
      <c r="S22031" s="33"/>
      <c r="T22031" s="33"/>
    </row>
    <row r="22032" spans="16:20" x14ac:dyDescent="0.25">
      <c r="P22032" s="34"/>
      <c r="Q22032" s="33"/>
      <c r="R22032" s="33"/>
      <c r="S22032" s="33"/>
      <c r="T22032" s="33"/>
    </row>
    <row r="22033" spans="16:20" x14ac:dyDescent="0.25">
      <c r="P22033" s="34"/>
      <c r="Q22033" s="33"/>
      <c r="R22033" s="33"/>
      <c r="S22033" s="33"/>
      <c r="T22033" s="33"/>
    </row>
    <row r="22034" spans="16:20" x14ac:dyDescent="0.25">
      <c r="P22034" s="34"/>
      <c r="Q22034" s="33"/>
      <c r="R22034" s="33"/>
      <c r="S22034" s="33"/>
      <c r="T22034" s="33"/>
    </row>
    <row r="22035" spans="16:20" x14ac:dyDescent="0.25">
      <c r="P22035" s="34"/>
      <c r="Q22035" s="33"/>
      <c r="R22035" s="33"/>
      <c r="S22035" s="33"/>
      <c r="T22035" s="33"/>
    </row>
    <row r="22036" spans="16:20" x14ac:dyDescent="0.25">
      <c r="P22036" s="34"/>
      <c r="Q22036" s="33"/>
      <c r="R22036" s="33"/>
      <c r="S22036" s="33"/>
      <c r="T22036" s="33"/>
    </row>
    <row r="22037" spans="16:20" x14ac:dyDescent="0.25">
      <c r="P22037" s="34"/>
      <c r="Q22037" s="33"/>
      <c r="R22037" s="33"/>
      <c r="S22037" s="33"/>
      <c r="T22037" s="33"/>
    </row>
    <row r="22038" spans="16:20" x14ac:dyDescent="0.25">
      <c r="P22038" s="34"/>
      <c r="Q22038" s="33"/>
      <c r="R22038" s="33"/>
      <c r="S22038" s="33"/>
      <c r="T22038" s="33"/>
    </row>
    <row r="22039" spans="16:20" x14ac:dyDescent="0.25">
      <c r="P22039" s="34"/>
      <c r="Q22039" s="33"/>
      <c r="R22039" s="33"/>
      <c r="S22039" s="33"/>
      <c r="T22039" s="33"/>
    </row>
    <row r="22040" spans="16:20" x14ac:dyDescent="0.25">
      <c r="P22040" s="34"/>
      <c r="Q22040" s="33"/>
      <c r="R22040" s="33"/>
      <c r="S22040" s="33"/>
      <c r="T22040" s="33"/>
    </row>
    <row r="22041" spans="16:20" x14ac:dyDescent="0.25">
      <c r="P22041" s="34"/>
      <c r="Q22041" s="33"/>
      <c r="R22041" s="33"/>
      <c r="S22041" s="33"/>
      <c r="T22041" s="33"/>
    </row>
    <row r="22042" spans="16:20" x14ac:dyDescent="0.25">
      <c r="P22042" s="34"/>
      <c r="Q22042" s="33"/>
      <c r="R22042" s="33"/>
      <c r="S22042" s="33"/>
      <c r="T22042" s="33"/>
    </row>
    <row r="22043" spans="16:20" x14ac:dyDescent="0.25">
      <c r="P22043" s="34"/>
      <c r="Q22043" s="33"/>
      <c r="R22043" s="33"/>
      <c r="S22043" s="33"/>
      <c r="T22043" s="33"/>
    </row>
    <row r="22044" spans="16:20" x14ac:dyDescent="0.25">
      <c r="P22044" s="34"/>
      <c r="Q22044" s="33"/>
      <c r="R22044" s="33"/>
      <c r="S22044" s="33"/>
      <c r="T22044" s="33"/>
    </row>
    <row r="22045" spans="16:20" x14ac:dyDescent="0.25">
      <c r="P22045" s="34"/>
      <c r="Q22045" s="33"/>
      <c r="R22045" s="33"/>
      <c r="S22045" s="33"/>
      <c r="T22045" s="33"/>
    </row>
    <row r="22046" spans="16:20" x14ac:dyDescent="0.25">
      <c r="P22046" s="34"/>
      <c r="Q22046" s="33"/>
      <c r="R22046" s="33"/>
      <c r="S22046" s="33"/>
      <c r="T22046" s="33"/>
    </row>
    <row r="22047" spans="16:20" x14ac:dyDescent="0.25">
      <c r="P22047" s="34"/>
      <c r="Q22047" s="33"/>
      <c r="R22047" s="33"/>
      <c r="S22047" s="33"/>
      <c r="T22047" s="33"/>
    </row>
    <row r="22048" spans="16:20" x14ac:dyDescent="0.25">
      <c r="P22048" s="34"/>
      <c r="Q22048" s="33"/>
      <c r="R22048" s="33"/>
      <c r="S22048" s="33"/>
      <c r="T22048" s="33"/>
    </row>
    <row r="22049" spans="16:20" x14ac:dyDescent="0.25">
      <c r="P22049" s="34"/>
      <c r="Q22049" s="33"/>
      <c r="R22049" s="33"/>
      <c r="S22049" s="33"/>
      <c r="T22049" s="33"/>
    </row>
    <row r="22050" spans="16:20" x14ac:dyDescent="0.25">
      <c r="P22050" s="34"/>
      <c r="Q22050" s="33"/>
      <c r="R22050" s="33"/>
      <c r="S22050" s="33"/>
      <c r="T22050" s="33"/>
    </row>
    <row r="22051" spans="16:20" x14ac:dyDescent="0.25">
      <c r="P22051" s="34"/>
      <c r="Q22051" s="33"/>
      <c r="R22051" s="33"/>
      <c r="S22051" s="33"/>
      <c r="T22051" s="33"/>
    </row>
    <row r="22052" spans="16:20" x14ac:dyDescent="0.25">
      <c r="P22052" s="34"/>
      <c r="Q22052" s="33"/>
      <c r="R22052" s="33"/>
      <c r="S22052" s="33"/>
      <c r="T22052" s="33"/>
    </row>
    <row r="22053" spans="16:20" x14ac:dyDescent="0.25">
      <c r="P22053" s="34"/>
      <c r="Q22053" s="33"/>
      <c r="R22053" s="33"/>
      <c r="S22053" s="33"/>
      <c r="T22053" s="33"/>
    </row>
    <row r="22054" spans="16:20" x14ac:dyDescent="0.25">
      <c r="P22054" s="34"/>
      <c r="Q22054" s="33"/>
      <c r="R22054" s="33"/>
      <c r="S22054" s="33"/>
      <c r="T22054" s="33"/>
    </row>
    <row r="22055" spans="16:20" x14ac:dyDescent="0.25">
      <c r="P22055" s="34"/>
      <c r="Q22055" s="33"/>
      <c r="R22055" s="33"/>
      <c r="S22055" s="33"/>
      <c r="T22055" s="33"/>
    </row>
    <row r="22056" spans="16:20" x14ac:dyDescent="0.25">
      <c r="P22056" s="34"/>
      <c r="Q22056" s="33"/>
      <c r="R22056" s="33"/>
      <c r="S22056" s="33"/>
      <c r="T22056" s="33"/>
    </row>
    <row r="22057" spans="16:20" x14ac:dyDescent="0.25">
      <c r="P22057" s="34"/>
      <c r="Q22057" s="33"/>
      <c r="R22057" s="33"/>
      <c r="S22057" s="33"/>
      <c r="T22057" s="33"/>
    </row>
    <row r="22058" spans="16:20" x14ac:dyDescent="0.25">
      <c r="P22058" s="34"/>
      <c r="Q22058" s="33"/>
      <c r="R22058" s="33"/>
      <c r="S22058" s="33"/>
      <c r="T22058" s="33"/>
    </row>
    <row r="22059" spans="16:20" x14ac:dyDescent="0.25">
      <c r="P22059" s="34"/>
      <c r="Q22059" s="33"/>
      <c r="R22059" s="33"/>
      <c r="S22059" s="33"/>
      <c r="T22059" s="33"/>
    </row>
    <row r="22060" spans="16:20" x14ac:dyDescent="0.25">
      <c r="P22060" s="34"/>
      <c r="Q22060" s="33"/>
      <c r="R22060" s="33"/>
      <c r="S22060" s="33"/>
      <c r="T22060" s="33"/>
    </row>
    <row r="22061" spans="16:20" x14ac:dyDescent="0.25">
      <c r="P22061" s="34"/>
      <c r="Q22061" s="33"/>
      <c r="R22061" s="33"/>
      <c r="S22061" s="33"/>
      <c r="T22061" s="33"/>
    </row>
    <row r="22062" spans="16:20" x14ac:dyDescent="0.25">
      <c r="P22062" s="34"/>
      <c r="Q22062" s="33"/>
      <c r="R22062" s="33"/>
      <c r="S22062" s="33"/>
      <c r="T22062" s="33"/>
    </row>
    <row r="22063" spans="16:20" x14ac:dyDescent="0.25">
      <c r="P22063" s="34"/>
      <c r="Q22063" s="33"/>
      <c r="R22063" s="33"/>
      <c r="S22063" s="33"/>
      <c r="T22063" s="33"/>
    </row>
    <row r="22064" spans="16:20" x14ac:dyDescent="0.25">
      <c r="P22064" s="34"/>
      <c r="Q22064" s="33"/>
      <c r="R22064" s="33"/>
      <c r="S22064" s="33"/>
      <c r="T22064" s="33"/>
    </row>
    <row r="22065" spans="16:20" x14ac:dyDescent="0.25">
      <c r="P22065" s="34"/>
      <c r="Q22065" s="33"/>
      <c r="R22065" s="33"/>
      <c r="S22065" s="33"/>
      <c r="T22065" s="33"/>
    </row>
    <row r="22066" spans="16:20" x14ac:dyDescent="0.25">
      <c r="P22066" s="34"/>
      <c r="Q22066" s="33"/>
      <c r="R22066" s="33"/>
      <c r="S22066" s="33"/>
      <c r="T22066" s="33"/>
    </row>
    <row r="22067" spans="16:20" x14ac:dyDescent="0.25">
      <c r="P22067" s="34"/>
      <c r="Q22067" s="33"/>
      <c r="R22067" s="33"/>
      <c r="S22067" s="33"/>
      <c r="T22067" s="33"/>
    </row>
    <row r="22068" spans="16:20" x14ac:dyDescent="0.25">
      <c r="P22068" s="34"/>
      <c r="Q22068" s="33"/>
      <c r="R22068" s="33"/>
      <c r="S22068" s="33"/>
      <c r="T22068" s="33"/>
    </row>
    <row r="22069" spans="16:20" x14ac:dyDescent="0.25">
      <c r="P22069" s="34"/>
      <c r="Q22069" s="33"/>
      <c r="R22069" s="33"/>
      <c r="S22069" s="33"/>
      <c r="T22069" s="33"/>
    </row>
    <row r="22070" spans="16:20" x14ac:dyDescent="0.25">
      <c r="P22070" s="34"/>
      <c r="Q22070" s="33"/>
      <c r="R22070" s="33"/>
      <c r="S22070" s="33"/>
      <c r="T22070" s="33"/>
    </row>
    <row r="22071" spans="16:20" x14ac:dyDescent="0.25">
      <c r="P22071" s="34"/>
      <c r="Q22071" s="33"/>
      <c r="R22071" s="33"/>
      <c r="S22071" s="33"/>
      <c r="T22071" s="33"/>
    </row>
    <row r="22072" spans="16:20" x14ac:dyDescent="0.25">
      <c r="P22072" s="34"/>
      <c r="Q22072" s="33"/>
      <c r="R22072" s="33"/>
      <c r="S22072" s="33"/>
      <c r="T22072" s="33"/>
    </row>
    <row r="22073" spans="16:20" x14ac:dyDescent="0.25">
      <c r="P22073" s="34"/>
      <c r="Q22073" s="33"/>
      <c r="R22073" s="33"/>
      <c r="S22073" s="33"/>
      <c r="T22073" s="33"/>
    </row>
    <row r="22074" spans="16:20" x14ac:dyDescent="0.25">
      <c r="P22074" s="34"/>
      <c r="Q22074" s="33"/>
      <c r="R22074" s="33"/>
      <c r="S22074" s="33"/>
      <c r="T22074" s="33"/>
    </row>
    <row r="22075" spans="16:20" x14ac:dyDescent="0.25">
      <c r="P22075" s="34"/>
      <c r="Q22075" s="33"/>
      <c r="R22075" s="33"/>
      <c r="S22075" s="33"/>
      <c r="T22075" s="33"/>
    </row>
    <row r="22076" spans="16:20" x14ac:dyDescent="0.25">
      <c r="P22076" s="34"/>
      <c r="Q22076" s="33"/>
      <c r="R22076" s="33"/>
      <c r="S22076" s="33"/>
      <c r="T22076" s="33"/>
    </row>
    <row r="22077" spans="16:20" x14ac:dyDescent="0.25">
      <c r="P22077" s="34"/>
      <c r="Q22077" s="33"/>
      <c r="R22077" s="33"/>
      <c r="S22077" s="33"/>
      <c r="T22077" s="33"/>
    </row>
    <row r="22078" spans="16:20" x14ac:dyDescent="0.25">
      <c r="P22078" s="34"/>
      <c r="Q22078" s="33"/>
      <c r="R22078" s="33"/>
      <c r="S22078" s="33"/>
      <c r="T22078" s="33"/>
    </row>
    <row r="22079" spans="16:20" x14ac:dyDescent="0.25">
      <c r="P22079" s="34"/>
      <c r="Q22079" s="33"/>
      <c r="R22079" s="33"/>
      <c r="S22079" s="33"/>
      <c r="T22079" s="33"/>
    </row>
    <row r="22080" spans="16:20" x14ac:dyDescent="0.25">
      <c r="P22080" s="34"/>
      <c r="Q22080" s="33"/>
      <c r="R22080" s="33"/>
      <c r="S22080" s="33"/>
      <c r="T22080" s="33"/>
    </row>
    <row r="22081" spans="16:20" x14ac:dyDescent="0.25">
      <c r="P22081" s="34"/>
      <c r="Q22081" s="33"/>
      <c r="R22081" s="33"/>
      <c r="S22081" s="33"/>
      <c r="T22081" s="33"/>
    </row>
    <row r="22082" spans="16:20" x14ac:dyDescent="0.25">
      <c r="P22082" s="34"/>
      <c r="Q22082" s="33"/>
      <c r="R22082" s="33"/>
      <c r="S22082" s="33"/>
      <c r="T22082" s="33"/>
    </row>
    <row r="22083" spans="16:20" x14ac:dyDescent="0.25">
      <c r="P22083" s="34"/>
      <c r="Q22083" s="33"/>
      <c r="R22083" s="33"/>
      <c r="S22083" s="33"/>
      <c r="T22083" s="33"/>
    </row>
    <row r="22084" spans="16:20" x14ac:dyDescent="0.25">
      <c r="P22084" s="34"/>
      <c r="Q22084" s="33"/>
      <c r="R22084" s="33"/>
      <c r="S22084" s="33"/>
      <c r="T22084" s="33"/>
    </row>
    <row r="22085" spans="16:20" x14ac:dyDescent="0.25">
      <c r="P22085" s="34"/>
      <c r="Q22085" s="33"/>
      <c r="R22085" s="33"/>
      <c r="S22085" s="33"/>
      <c r="T22085" s="33"/>
    </row>
    <row r="22086" spans="16:20" x14ac:dyDescent="0.25">
      <c r="P22086" s="34"/>
      <c r="Q22086" s="33"/>
      <c r="R22086" s="33"/>
      <c r="S22086" s="33"/>
      <c r="T22086" s="33"/>
    </row>
    <row r="22087" spans="16:20" x14ac:dyDescent="0.25">
      <c r="P22087" s="34"/>
      <c r="Q22087" s="33"/>
      <c r="R22087" s="33"/>
      <c r="S22087" s="33"/>
      <c r="T22087" s="33"/>
    </row>
    <row r="22088" spans="16:20" x14ac:dyDescent="0.25">
      <c r="P22088" s="34"/>
      <c r="Q22088" s="33"/>
      <c r="R22088" s="33"/>
      <c r="S22088" s="33"/>
      <c r="T22088" s="33"/>
    </row>
    <row r="22089" spans="16:20" x14ac:dyDescent="0.25">
      <c r="P22089" s="34"/>
      <c r="Q22089" s="33"/>
      <c r="R22089" s="33"/>
      <c r="S22089" s="33"/>
      <c r="T22089" s="33"/>
    </row>
    <row r="22090" spans="16:20" x14ac:dyDescent="0.25">
      <c r="P22090" s="34"/>
      <c r="Q22090" s="33"/>
      <c r="R22090" s="33"/>
      <c r="S22090" s="33"/>
      <c r="T22090" s="33"/>
    </row>
    <row r="22091" spans="16:20" x14ac:dyDescent="0.25">
      <c r="P22091" s="34"/>
      <c r="Q22091" s="33"/>
      <c r="R22091" s="33"/>
      <c r="S22091" s="33"/>
      <c r="T22091" s="33"/>
    </row>
    <row r="22092" spans="16:20" x14ac:dyDescent="0.25">
      <c r="P22092" s="34"/>
      <c r="Q22092" s="33"/>
      <c r="R22092" s="33"/>
      <c r="S22092" s="33"/>
      <c r="T22092" s="33"/>
    </row>
    <row r="22093" spans="16:20" x14ac:dyDescent="0.25">
      <c r="P22093" s="34"/>
      <c r="Q22093" s="33"/>
      <c r="R22093" s="33"/>
      <c r="S22093" s="33"/>
      <c r="T22093" s="33"/>
    </row>
    <row r="22094" spans="16:20" x14ac:dyDescent="0.25">
      <c r="P22094" s="34"/>
      <c r="Q22094" s="33"/>
      <c r="R22094" s="33"/>
      <c r="S22094" s="33"/>
      <c r="T22094" s="33"/>
    </row>
    <row r="22095" spans="16:20" x14ac:dyDescent="0.25">
      <c r="P22095" s="34"/>
      <c r="Q22095" s="33"/>
      <c r="R22095" s="33"/>
      <c r="S22095" s="33"/>
      <c r="T22095" s="33"/>
    </row>
    <row r="22096" spans="16:20" x14ac:dyDescent="0.25">
      <c r="P22096" s="34"/>
      <c r="Q22096" s="33"/>
      <c r="R22096" s="33"/>
      <c r="S22096" s="33"/>
      <c r="T22096" s="33"/>
    </row>
    <row r="22097" spans="16:20" x14ac:dyDescent="0.25">
      <c r="P22097" s="34"/>
      <c r="Q22097" s="33"/>
      <c r="R22097" s="33"/>
      <c r="S22097" s="33"/>
      <c r="T22097" s="33"/>
    </row>
    <row r="22098" spans="16:20" x14ac:dyDescent="0.25">
      <c r="P22098" s="34"/>
      <c r="Q22098" s="33"/>
      <c r="R22098" s="33"/>
      <c r="S22098" s="33"/>
      <c r="T22098" s="33"/>
    </row>
    <row r="22099" spans="16:20" x14ac:dyDescent="0.25">
      <c r="P22099" s="34"/>
      <c r="Q22099" s="33"/>
      <c r="R22099" s="33"/>
      <c r="S22099" s="33"/>
      <c r="T22099" s="33"/>
    </row>
    <row r="22100" spans="16:20" x14ac:dyDescent="0.25">
      <c r="P22100" s="34"/>
      <c r="Q22100" s="33"/>
      <c r="R22100" s="33"/>
      <c r="S22100" s="33"/>
      <c r="T22100" s="33"/>
    </row>
    <row r="22101" spans="16:20" x14ac:dyDescent="0.25">
      <c r="P22101" s="34"/>
      <c r="Q22101" s="33"/>
      <c r="R22101" s="33"/>
      <c r="S22101" s="33"/>
      <c r="T22101" s="33"/>
    </row>
    <row r="22102" spans="16:20" x14ac:dyDescent="0.25">
      <c r="P22102" s="34"/>
      <c r="Q22102" s="33"/>
      <c r="R22102" s="33"/>
      <c r="S22102" s="33"/>
      <c r="T22102" s="33"/>
    </row>
    <row r="22103" spans="16:20" x14ac:dyDescent="0.25">
      <c r="P22103" s="34"/>
      <c r="Q22103" s="33"/>
      <c r="R22103" s="33"/>
      <c r="S22103" s="33"/>
      <c r="T22103" s="33"/>
    </row>
    <row r="22104" spans="16:20" x14ac:dyDescent="0.25">
      <c r="P22104" s="34"/>
      <c r="Q22104" s="33"/>
      <c r="R22104" s="33"/>
      <c r="S22104" s="33"/>
      <c r="T22104" s="33"/>
    </row>
    <row r="22105" spans="16:20" x14ac:dyDescent="0.25">
      <c r="P22105" s="34"/>
      <c r="Q22105" s="33"/>
      <c r="R22105" s="33"/>
      <c r="S22105" s="33"/>
      <c r="T22105" s="33"/>
    </row>
    <row r="22106" spans="16:20" x14ac:dyDescent="0.25">
      <c r="P22106" s="34"/>
      <c r="Q22106" s="33"/>
      <c r="R22106" s="33"/>
      <c r="S22106" s="33"/>
      <c r="T22106" s="33"/>
    </row>
    <row r="22107" spans="16:20" x14ac:dyDescent="0.25">
      <c r="P22107" s="34"/>
      <c r="Q22107" s="33"/>
      <c r="R22107" s="33"/>
      <c r="S22107" s="33"/>
      <c r="T22107" s="33"/>
    </row>
    <row r="22108" spans="16:20" x14ac:dyDescent="0.25">
      <c r="P22108" s="34"/>
      <c r="Q22108" s="33"/>
      <c r="R22108" s="33"/>
      <c r="S22108" s="33"/>
      <c r="T22108" s="33"/>
    </row>
    <row r="22109" spans="16:20" x14ac:dyDescent="0.25">
      <c r="P22109" s="34"/>
      <c r="Q22109" s="33"/>
      <c r="R22109" s="33"/>
      <c r="S22109" s="33"/>
      <c r="T22109" s="33"/>
    </row>
    <row r="22110" spans="16:20" x14ac:dyDescent="0.25">
      <c r="P22110" s="34"/>
      <c r="Q22110" s="33"/>
      <c r="R22110" s="33"/>
      <c r="S22110" s="33"/>
      <c r="T22110" s="33"/>
    </row>
    <row r="22111" spans="16:20" x14ac:dyDescent="0.25">
      <c r="P22111" s="34"/>
      <c r="Q22111" s="33"/>
      <c r="R22111" s="33"/>
      <c r="S22111" s="33"/>
      <c r="T22111" s="33"/>
    </row>
    <row r="22112" spans="16:20" x14ac:dyDescent="0.25">
      <c r="P22112" s="34"/>
      <c r="Q22112" s="33"/>
      <c r="R22112" s="33"/>
      <c r="S22112" s="33"/>
      <c r="T22112" s="33"/>
    </row>
    <row r="22113" spans="16:20" x14ac:dyDescent="0.25">
      <c r="P22113" s="34"/>
      <c r="Q22113" s="33"/>
      <c r="R22113" s="33"/>
      <c r="S22113" s="33"/>
      <c r="T22113" s="33"/>
    </row>
    <row r="22114" spans="16:20" x14ac:dyDescent="0.25">
      <c r="P22114" s="34"/>
      <c r="Q22114" s="33"/>
      <c r="R22114" s="33"/>
      <c r="S22114" s="33"/>
      <c r="T22114" s="33"/>
    </row>
    <row r="22115" spans="16:20" x14ac:dyDescent="0.25">
      <c r="P22115" s="34"/>
      <c r="Q22115" s="33"/>
      <c r="R22115" s="33"/>
      <c r="S22115" s="33"/>
      <c r="T22115" s="33"/>
    </row>
    <row r="22116" spans="16:20" x14ac:dyDescent="0.25">
      <c r="P22116" s="34"/>
      <c r="Q22116" s="33"/>
      <c r="R22116" s="33"/>
      <c r="S22116" s="33"/>
      <c r="T22116" s="33"/>
    </row>
    <row r="22117" spans="16:20" x14ac:dyDescent="0.25">
      <c r="P22117" s="34"/>
      <c r="Q22117" s="33"/>
      <c r="R22117" s="33"/>
      <c r="S22117" s="33"/>
      <c r="T22117" s="33"/>
    </row>
    <row r="22118" spans="16:20" x14ac:dyDescent="0.25">
      <c r="P22118" s="34"/>
      <c r="Q22118" s="33"/>
      <c r="R22118" s="33"/>
      <c r="S22118" s="33"/>
      <c r="T22118" s="33"/>
    </row>
    <row r="22119" spans="16:20" x14ac:dyDescent="0.25">
      <c r="P22119" s="34"/>
      <c r="Q22119" s="33"/>
      <c r="R22119" s="33"/>
      <c r="S22119" s="33"/>
      <c r="T22119" s="33"/>
    </row>
    <row r="22120" spans="16:20" x14ac:dyDescent="0.25">
      <c r="P22120" s="34"/>
      <c r="Q22120" s="33"/>
      <c r="R22120" s="33"/>
      <c r="S22120" s="33"/>
      <c r="T22120" s="33"/>
    </row>
    <row r="22121" spans="16:20" x14ac:dyDescent="0.25">
      <c r="P22121" s="34"/>
      <c r="Q22121" s="33"/>
      <c r="R22121" s="33"/>
      <c r="S22121" s="33"/>
      <c r="T22121" s="33"/>
    </row>
    <row r="22122" spans="16:20" x14ac:dyDescent="0.25">
      <c r="P22122" s="34"/>
      <c r="Q22122" s="33"/>
      <c r="R22122" s="33"/>
      <c r="S22122" s="33"/>
      <c r="T22122" s="33"/>
    </row>
    <row r="22123" spans="16:20" x14ac:dyDescent="0.25">
      <c r="P22123" s="34"/>
      <c r="Q22123" s="33"/>
      <c r="R22123" s="33"/>
      <c r="S22123" s="33"/>
      <c r="T22123" s="33"/>
    </row>
    <row r="22124" spans="16:20" x14ac:dyDescent="0.25">
      <c r="P22124" s="34"/>
      <c r="Q22124" s="33"/>
      <c r="R22124" s="33"/>
      <c r="S22124" s="33"/>
      <c r="T22124" s="33"/>
    </row>
    <row r="22125" spans="16:20" x14ac:dyDescent="0.25">
      <c r="P22125" s="34"/>
      <c r="Q22125" s="33"/>
      <c r="R22125" s="33"/>
      <c r="S22125" s="33"/>
      <c r="T22125" s="33"/>
    </row>
    <row r="22126" spans="16:20" x14ac:dyDescent="0.25">
      <c r="P22126" s="34"/>
      <c r="Q22126" s="33"/>
      <c r="R22126" s="33"/>
      <c r="S22126" s="33"/>
      <c r="T22126" s="33"/>
    </row>
    <row r="22127" spans="16:20" x14ac:dyDescent="0.25">
      <c r="P22127" s="34"/>
      <c r="Q22127" s="33"/>
      <c r="R22127" s="33"/>
      <c r="S22127" s="33"/>
      <c r="T22127" s="33"/>
    </row>
    <row r="22128" spans="16:20" x14ac:dyDescent="0.25">
      <c r="P22128" s="34"/>
      <c r="Q22128" s="33"/>
      <c r="R22128" s="33"/>
      <c r="S22128" s="33"/>
      <c r="T22128" s="33"/>
    </row>
    <row r="22129" spans="16:20" x14ac:dyDescent="0.25">
      <c r="P22129" s="34"/>
      <c r="Q22129" s="33"/>
      <c r="R22129" s="33"/>
      <c r="S22129" s="33"/>
      <c r="T22129" s="33"/>
    </row>
    <row r="22130" spans="16:20" x14ac:dyDescent="0.25">
      <c r="P22130" s="34"/>
      <c r="Q22130" s="33"/>
      <c r="R22130" s="33"/>
      <c r="S22130" s="33"/>
      <c r="T22130" s="33"/>
    </row>
    <row r="22131" spans="16:20" x14ac:dyDescent="0.25">
      <c r="P22131" s="34"/>
      <c r="Q22131" s="33"/>
      <c r="R22131" s="33"/>
      <c r="S22131" s="33"/>
      <c r="T22131" s="33"/>
    </row>
    <row r="22132" spans="16:20" x14ac:dyDescent="0.25">
      <c r="P22132" s="34"/>
      <c r="Q22132" s="33"/>
      <c r="R22132" s="33"/>
      <c r="S22132" s="33"/>
      <c r="T22132" s="33"/>
    </row>
    <row r="22133" spans="16:20" x14ac:dyDescent="0.25">
      <c r="P22133" s="34"/>
      <c r="Q22133" s="33"/>
      <c r="R22133" s="33"/>
      <c r="S22133" s="33"/>
      <c r="T22133" s="33"/>
    </row>
    <row r="22134" spans="16:20" x14ac:dyDescent="0.25">
      <c r="P22134" s="34"/>
      <c r="Q22134" s="33"/>
      <c r="R22134" s="33"/>
      <c r="S22134" s="33"/>
      <c r="T22134" s="33"/>
    </row>
    <row r="22135" spans="16:20" x14ac:dyDescent="0.25">
      <c r="P22135" s="34"/>
      <c r="Q22135" s="33"/>
      <c r="R22135" s="33"/>
      <c r="S22135" s="33"/>
      <c r="T22135" s="33"/>
    </row>
    <row r="22136" spans="16:20" x14ac:dyDescent="0.25">
      <c r="P22136" s="34"/>
      <c r="Q22136" s="33"/>
      <c r="R22136" s="33"/>
      <c r="S22136" s="33"/>
      <c r="T22136" s="33"/>
    </row>
    <row r="22137" spans="16:20" x14ac:dyDescent="0.25">
      <c r="P22137" s="34"/>
      <c r="Q22137" s="33"/>
      <c r="R22137" s="33"/>
      <c r="S22137" s="33"/>
      <c r="T22137" s="33"/>
    </row>
    <row r="22138" spans="16:20" x14ac:dyDescent="0.25">
      <c r="P22138" s="34"/>
      <c r="Q22138" s="33"/>
      <c r="R22138" s="33"/>
      <c r="S22138" s="33"/>
      <c r="T22138" s="33"/>
    </row>
    <row r="22139" spans="16:20" x14ac:dyDescent="0.25">
      <c r="P22139" s="34"/>
      <c r="Q22139" s="33"/>
      <c r="R22139" s="33"/>
      <c r="S22139" s="33"/>
      <c r="T22139" s="33"/>
    </row>
    <row r="22140" spans="16:20" x14ac:dyDescent="0.25">
      <c r="P22140" s="34"/>
      <c r="Q22140" s="33"/>
      <c r="R22140" s="33"/>
      <c r="S22140" s="33"/>
      <c r="T22140" s="33"/>
    </row>
    <row r="22141" spans="16:20" x14ac:dyDescent="0.25">
      <c r="P22141" s="34"/>
      <c r="Q22141" s="33"/>
      <c r="R22141" s="33"/>
      <c r="S22141" s="33"/>
      <c r="T22141" s="33"/>
    </row>
    <row r="22142" spans="16:20" x14ac:dyDescent="0.25">
      <c r="P22142" s="34"/>
      <c r="Q22142" s="33"/>
      <c r="R22142" s="33"/>
      <c r="S22142" s="33"/>
      <c r="T22142" s="33"/>
    </row>
    <row r="22143" spans="16:20" x14ac:dyDescent="0.25">
      <c r="P22143" s="34"/>
      <c r="Q22143" s="33"/>
      <c r="R22143" s="33"/>
      <c r="S22143" s="33"/>
      <c r="T22143" s="33"/>
    </row>
    <row r="22144" spans="16:20" x14ac:dyDescent="0.25">
      <c r="P22144" s="34"/>
      <c r="Q22144" s="33"/>
      <c r="R22144" s="33"/>
      <c r="S22144" s="33"/>
      <c r="T22144" s="33"/>
    </row>
    <row r="22145" spans="16:20" x14ac:dyDescent="0.25">
      <c r="P22145" s="34"/>
      <c r="Q22145" s="33"/>
      <c r="R22145" s="33"/>
      <c r="S22145" s="33"/>
      <c r="T22145" s="33"/>
    </row>
    <row r="22146" spans="16:20" x14ac:dyDescent="0.25">
      <c r="P22146" s="34"/>
      <c r="Q22146" s="33"/>
      <c r="R22146" s="33"/>
      <c r="S22146" s="33"/>
      <c r="T22146" s="33"/>
    </row>
    <row r="22147" spans="16:20" x14ac:dyDescent="0.25">
      <c r="P22147" s="34"/>
      <c r="Q22147" s="33"/>
      <c r="R22147" s="33"/>
      <c r="S22147" s="33"/>
      <c r="T22147" s="33"/>
    </row>
    <row r="22148" spans="16:20" x14ac:dyDescent="0.25">
      <c r="P22148" s="34"/>
      <c r="Q22148" s="33"/>
      <c r="R22148" s="33"/>
      <c r="S22148" s="33"/>
      <c r="T22148" s="33"/>
    </row>
    <row r="22149" spans="16:20" x14ac:dyDescent="0.25">
      <c r="P22149" s="34"/>
      <c r="Q22149" s="33"/>
      <c r="R22149" s="33"/>
      <c r="S22149" s="33"/>
      <c r="T22149" s="33"/>
    </row>
    <row r="22150" spans="16:20" x14ac:dyDescent="0.25">
      <c r="P22150" s="34"/>
      <c r="Q22150" s="33"/>
      <c r="R22150" s="33"/>
      <c r="S22150" s="33"/>
      <c r="T22150" s="33"/>
    </row>
    <row r="22151" spans="16:20" x14ac:dyDescent="0.25">
      <c r="P22151" s="34"/>
      <c r="Q22151" s="33"/>
      <c r="R22151" s="33"/>
      <c r="S22151" s="33"/>
      <c r="T22151" s="33"/>
    </row>
    <row r="22152" spans="16:20" x14ac:dyDescent="0.25">
      <c r="P22152" s="34"/>
      <c r="Q22152" s="33"/>
      <c r="R22152" s="33"/>
      <c r="S22152" s="33"/>
      <c r="T22152" s="33"/>
    </row>
    <row r="22153" spans="16:20" x14ac:dyDescent="0.25">
      <c r="P22153" s="34"/>
      <c r="Q22153" s="33"/>
      <c r="R22153" s="33"/>
      <c r="S22153" s="33"/>
      <c r="T22153" s="33"/>
    </row>
    <row r="22154" spans="16:20" x14ac:dyDescent="0.25">
      <c r="P22154" s="34"/>
      <c r="Q22154" s="33"/>
      <c r="R22154" s="33"/>
      <c r="S22154" s="33"/>
      <c r="T22154" s="33"/>
    </row>
    <row r="22155" spans="16:20" x14ac:dyDescent="0.25">
      <c r="P22155" s="34"/>
      <c r="Q22155" s="33"/>
      <c r="R22155" s="33"/>
      <c r="S22155" s="33"/>
      <c r="T22155" s="33"/>
    </row>
    <row r="22156" spans="16:20" x14ac:dyDescent="0.25">
      <c r="P22156" s="34"/>
      <c r="Q22156" s="33"/>
      <c r="R22156" s="33"/>
      <c r="S22156" s="33"/>
      <c r="T22156" s="33"/>
    </row>
    <row r="22157" spans="16:20" x14ac:dyDescent="0.25">
      <c r="P22157" s="34"/>
      <c r="Q22157" s="33"/>
      <c r="R22157" s="33"/>
      <c r="S22157" s="33"/>
      <c r="T22157" s="33"/>
    </row>
    <row r="22158" spans="16:20" x14ac:dyDescent="0.25">
      <c r="P22158" s="34"/>
      <c r="Q22158" s="33"/>
      <c r="R22158" s="33"/>
      <c r="S22158" s="33"/>
      <c r="T22158" s="33"/>
    </row>
    <row r="22159" spans="16:20" x14ac:dyDescent="0.25">
      <c r="P22159" s="34"/>
      <c r="Q22159" s="33"/>
      <c r="R22159" s="33"/>
      <c r="S22159" s="33"/>
      <c r="T22159" s="33"/>
    </row>
    <row r="22160" spans="16:20" x14ac:dyDescent="0.25">
      <c r="P22160" s="34"/>
      <c r="Q22160" s="33"/>
      <c r="R22160" s="33"/>
      <c r="S22160" s="33"/>
      <c r="T22160" s="33"/>
    </row>
    <row r="22161" spans="16:20" x14ac:dyDescent="0.25">
      <c r="P22161" s="34"/>
      <c r="Q22161" s="33"/>
      <c r="R22161" s="33"/>
      <c r="S22161" s="33"/>
      <c r="T22161" s="33"/>
    </row>
    <row r="22162" spans="16:20" x14ac:dyDescent="0.25">
      <c r="P22162" s="34"/>
      <c r="Q22162" s="33"/>
      <c r="R22162" s="33"/>
      <c r="S22162" s="33"/>
      <c r="T22162" s="33"/>
    </row>
    <row r="22163" spans="16:20" x14ac:dyDescent="0.25">
      <c r="P22163" s="34"/>
      <c r="Q22163" s="33"/>
      <c r="R22163" s="33"/>
      <c r="S22163" s="33"/>
      <c r="T22163" s="33"/>
    </row>
    <row r="22164" spans="16:20" x14ac:dyDescent="0.25">
      <c r="P22164" s="34"/>
      <c r="Q22164" s="33"/>
      <c r="R22164" s="33"/>
      <c r="S22164" s="33"/>
      <c r="T22164" s="33"/>
    </row>
    <row r="22165" spans="16:20" x14ac:dyDescent="0.25">
      <c r="P22165" s="34"/>
      <c r="Q22165" s="33"/>
      <c r="R22165" s="33"/>
      <c r="S22165" s="33"/>
      <c r="T22165" s="33"/>
    </row>
    <row r="22166" spans="16:20" x14ac:dyDescent="0.25">
      <c r="P22166" s="34"/>
      <c r="Q22166" s="33"/>
      <c r="R22166" s="33"/>
      <c r="S22166" s="33"/>
      <c r="T22166" s="33"/>
    </row>
    <row r="22167" spans="16:20" x14ac:dyDescent="0.25">
      <c r="P22167" s="34"/>
      <c r="Q22167" s="33"/>
      <c r="R22167" s="33"/>
      <c r="S22167" s="33"/>
      <c r="T22167" s="33"/>
    </row>
    <row r="22168" spans="16:20" x14ac:dyDescent="0.25">
      <c r="P22168" s="34"/>
      <c r="Q22168" s="33"/>
      <c r="R22168" s="33"/>
      <c r="S22168" s="33"/>
      <c r="T22168" s="33"/>
    </row>
    <row r="22169" spans="16:20" x14ac:dyDescent="0.25">
      <c r="P22169" s="34"/>
      <c r="Q22169" s="33"/>
      <c r="R22169" s="33"/>
      <c r="S22169" s="33"/>
      <c r="T22169" s="33"/>
    </row>
    <row r="22170" spans="16:20" x14ac:dyDescent="0.25">
      <c r="P22170" s="34"/>
      <c r="Q22170" s="33"/>
      <c r="R22170" s="33"/>
      <c r="S22170" s="33"/>
      <c r="T22170" s="33"/>
    </row>
    <row r="22171" spans="16:20" x14ac:dyDescent="0.25">
      <c r="P22171" s="34"/>
      <c r="Q22171" s="33"/>
      <c r="R22171" s="33"/>
      <c r="S22171" s="33"/>
      <c r="T22171" s="33"/>
    </row>
    <row r="22172" spans="16:20" x14ac:dyDescent="0.25">
      <c r="P22172" s="34"/>
      <c r="Q22172" s="33"/>
      <c r="R22172" s="33"/>
      <c r="S22172" s="33"/>
      <c r="T22172" s="33"/>
    </row>
    <row r="22173" spans="16:20" x14ac:dyDescent="0.25">
      <c r="P22173" s="34"/>
      <c r="Q22173" s="33"/>
      <c r="R22173" s="33"/>
      <c r="S22173" s="33"/>
      <c r="T22173" s="33"/>
    </row>
    <row r="22174" spans="16:20" x14ac:dyDescent="0.25">
      <c r="P22174" s="34"/>
      <c r="Q22174" s="33"/>
      <c r="R22174" s="33"/>
      <c r="S22174" s="33"/>
      <c r="T22174" s="33"/>
    </row>
    <row r="22175" spans="16:20" x14ac:dyDescent="0.25">
      <c r="P22175" s="34"/>
      <c r="Q22175" s="33"/>
      <c r="R22175" s="33"/>
      <c r="S22175" s="33"/>
      <c r="T22175" s="33"/>
    </row>
    <row r="22176" spans="16:20" x14ac:dyDescent="0.25">
      <c r="P22176" s="34"/>
      <c r="Q22176" s="33"/>
      <c r="R22176" s="33"/>
      <c r="S22176" s="33"/>
      <c r="T22176" s="33"/>
    </row>
    <row r="22177" spans="16:20" x14ac:dyDescent="0.25">
      <c r="P22177" s="34"/>
      <c r="Q22177" s="33"/>
      <c r="R22177" s="33"/>
      <c r="S22177" s="33"/>
      <c r="T22177" s="33"/>
    </row>
    <row r="22178" spans="16:20" x14ac:dyDescent="0.25">
      <c r="P22178" s="34"/>
      <c r="Q22178" s="33"/>
      <c r="R22178" s="33"/>
      <c r="S22178" s="33"/>
      <c r="T22178" s="33"/>
    </row>
    <row r="22179" spans="16:20" x14ac:dyDescent="0.25">
      <c r="P22179" s="34"/>
      <c r="Q22179" s="33"/>
      <c r="R22179" s="33"/>
      <c r="S22179" s="33"/>
      <c r="T22179" s="33"/>
    </row>
    <row r="22180" spans="16:20" x14ac:dyDescent="0.25">
      <c r="P22180" s="34"/>
      <c r="Q22180" s="33"/>
      <c r="R22180" s="33"/>
      <c r="S22180" s="33"/>
      <c r="T22180" s="33"/>
    </row>
    <row r="22181" spans="16:20" x14ac:dyDescent="0.25">
      <c r="P22181" s="34"/>
      <c r="Q22181" s="33"/>
      <c r="R22181" s="33"/>
      <c r="S22181" s="33"/>
      <c r="T22181" s="33"/>
    </row>
    <row r="22182" spans="16:20" x14ac:dyDescent="0.25">
      <c r="P22182" s="34"/>
      <c r="Q22182" s="33"/>
      <c r="R22182" s="33"/>
      <c r="S22182" s="33"/>
      <c r="T22182" s="33"/>
    </row>
    <row r="22183" spans="16:20" x14ac:dyDescent="0.25">
      <c r="P22183" s="34"/>
      <c r="Q22183" s="33"/>
      <c r="R22183" s="33"/>
      <c r="S22183" s="33"/>
      <c r="T22183" s="33"/>
    </row>
    <row r="22184" spans="16:20" x14ac:dyDescent="0.25">
      <c r="P22184" s="34"/>
      <c r="Q22184" s="33"/>
      <c r="R22184" s="33"/>
      <c r="S22184" s="33"/>
      <c r="T22184" s="33"/>
    </row>
    <row r="22185" spans="16:20" x14ac:dyDescent="0.25">
      <c r="P22185" s="34"/>
      <c r="Q22185" s="33"/>
      <c r="R22185" s="33"/>
      <c r="S22185" s="33"/>
      <c r="T22185" s="33"/>
    </row>
    <row r="22186" spans="16:20" x14ac:dyDescent="0.25">
      <c r="P22186" s="34"/>
      <c r="Q22186" s="33"/>
      <c r="R22186" s="33"/>
      <c r="S22186" s="33"/>
      <c r="T22186" s="33"/>
    </row>
    <row r="22187" spans="16:20" x14ac:dyDescent="0.25">
      <c r="P22187" s="34"/>
      <c r="Q22187" s="33"/>
      <c r="R22187" s="33"/>
      <c r="S22187" s="33"/>
      <c r="T22187" s="33"/>
    </row>
    <row r="22188" spans="16:20" x14ac:dyDescent="0.25">
      <c r="P22188" s="34"/>
      <c r="Q22188" s="33"/>
      <c r="R22188" s="33"/>
      <c r="S22188" s="33"/>
      <c r="T22188" s="33"/>
    </row>
    <row r="22189" spans="16:20" x14ac:dyDescent="0.25">
      <c r="P22189" s="34"/>
      <c r="Q22189" s="33"/>
      <c r="R22189" s="33"/>
      <c r="S22189" s="33"/>
      <c r="T22189" s="33"/>
    </row>
    <row r="22190" spans="16:20" x14ac:dyDescent="0.25">
      <c r="P22190" s="34"/>
      <c r="Q22190" s="33"/>
      <c r="R22190" s="33"/>
      <c r="S22190" s="33"/>
      <c r="T22190" s="33"/>
    </row>
    <row r="22191" spans="16:20" x14ac:dyDescent="0.25">
      <c r="P22191" s="34"/>
      <c r="Q22191" s="33"/>
      <c r="R22191" s="33"/>
      <c r="S22191" s="33"/>
      <c r="T22191" s="33"/>
    </row>
    <row r="22192" spans="16:20" x14ac:dyDescent="0.25">
      <c r="P22192" s="34"/>
      <c r="Q22192" s="33"/>
      <c r="R22192" s="33"/>
      <c r="S22192" s="33"/>
      <c r="T22192" s="33"/>
    </row>
    <row r="22193" spans="16:20" x14ac:dyDescent="0.25">
      <c r="P22193" s="34"/>
      <c r="Q22193" s="33"/>
      <c r="R22193" s="33"/>
      <c r="S22193" s="33"/>
      <c r="T22193" s="33"/>
    </row>
    <row r="22194" spans="16:20" x14ac:dyDescent="0.25">
      <c r="P22194" s="34"/>
      <c r="Q22194" s="33"/>
      <c r="R22194" s="33"/>
      <c r="S22194" s="33"/>
      <c r="T22194" s="33"/>
    </row>
    <row r="22195" spans="16:20" x14ac:dyDescent="0.25">
      <c r="P22195" s="34"/>
      <c r="Q22195" s="33"/>
      <c r="R22195" s="33"/>
      <c r="S22195" s="33"/>
      <c r="T22195" s="33"/>
    </row>
    <row r="22196" spans="16:20" x14ac:dyDescent="0.25">
      <c r="P22196" s="34"/>
      <c r="Q22196" s="33"/>
      <c r="R22196" s="33"/>
      <c r="S22196" s="33"/>
      <c r="T22196" s="33"/>
    </row>
    <row r="22197" spans="16:20" x14ac:dyDescent="0.25">
      <c r="P22197" s="34"/>
      <c r="Q22197" s="33"/>
      <c r="R22197" s="33"/>
      <c r="S22197" s="33"/>
      <c r="T22197" s="33"/>
    </row>
    <row r="22198" spans="16:20" x14ac:dyDescent="0.25">
      <c r="P22198" s="34"/>
      <c r="Q22198" s="33"/>
      <c r="R22198" s="33"/>
      <c r="S22198" s="33"/>
      <c r="T22198" s="33"/>
    </row>
    <row r="22199" spans="16:20" x14ac:dyDescent="0.25">
      <c r="P22199" s="34"/>
      <c r="Q22199" s="33"/>
      <c r="R22199" s="33"/>
      <c r="S22199" s="33"/>
      <c r="T22199" s="33"/>
    </row>
    <row r="22200" spans="16:20" x14ac:dyDescent="0.25">
      <c r="P22200" s="34"/>
      <c r="Q22200" s="33"/>
      <c r="R22200" s="33"/>
      <c r="S22200" s="33"/>
      <c r="T22200" s="33"/>
    </row>
    <row r="22201" spans="16:20" x14ac:dyDescent="0.25">
      <c r="P22201" s="34"/>
      <c r="Q22201" s="33"/>
      <c r="R22201" s="33"/>
      <c r="S22201" s="33"/>
      <c r="T22201" s="33"/>
    </row>
    <row r="22202" spans="16:20" x14ac:dyDescent="0.25">
      <c r="P22202" s="34"/>
      <c r="Q22202" s="33"/>
      <c r="R22202" s="33"/>
      <c r="S22202" s="33"/>
      <c r="T22202" s="33"/>
    </row>
    <row r="22203" spans="16:20" x14ac:dyDescent="0.25">
      <c r="P22203" s="34"/>
      <c r="Q22203" s="33"/>
      <c r="R22203" s="33"/>
      <c r="S22203" s="33"/>
      <c r="T22203" s="33"/>
    </row>
    <row r="22204" spans="16:20" x14ac:dyDescent="0.25">
      <c r="P22204" s="34"/>
      <c r="Q22204" s="33"/>
      <c r="R22204" s="33"/>
      <c r="S22204" s="33"/>
      <c r="T22204" s="33"/>
    </row>
    <row r="22205" spans="16:20" x14ac:dyDescent="0.25">
      <c r="P22205" s="34"/>
      <c r="Q22205" s="33"/>
      <c r="R22205" s="33"/>
      <c r="S22205" s="33"/>
      <c r="T22205" s="33"/>
    </row>
    <row r="22206" spans="16:20" x14ac:dyDescent="0.25">
      <c r="P22206" s="34"/>
      <c r="Q22206" s="33"/>
      <c r="R22206" s="33"/>
      <c r="S22206" s="33"/>
      <c r="T22206" s="33"/>
    </row>
    <row r="22207" spans="16:20" x14ac:dyDescent="0.25">
      <c r="P22207" s="34"/>
      <c r="Q22207" s="33"/>
      <c r="R22207" s="33"/>
      <c r="S22207" s="33"/>
      <c r="T22207" s="33"/>
    </row>
    <row r="22208" spans="16:20" x14ac:dyDescent="0.25">
      <c r="P22208" s="34"/>
      <c r="Q22208" s="33"/>
      <c r="R22208" s="33"/>
      <c r="S22208" s="33"/>
      <c r="T22208" s="33"/>
    </row>
    <row r="22209" spans="16:20" x14ac:dyDescent="0.25">
      <c r="P22209" s="34"/>
      <c r="Q22209" s="33"/>
      <c r="R22209" s="33"/>
      <c r="S22209" s="33"/>
      <c r="T22209" s="33"/>
    </row>
    <row r="22210" spans="16:20" x14ac:dyDescent="0.25">
      <c r="P22210" s="34"/>
      <c r="Q22210" s="33"/>
      <c r="R22210" s="33"/>
      <c r="S22210" s="33"/>
      <c r="T22210" s="33"/>
    </row>
    <row r="22211" spans="16:20" x14ac:dyDescent="0.25">
      <c r="P22211" s="34"/>
      <c r="Q22211" s="33"/>
      <c r="R22211" s="33"/>
      <c r="S22211" s="33"/>
      <c r="T22211" s="33"/>
    </row>
    <row r="22212" spans="16:20" x14ac:dyDescent="0.25">
      <c r="P22212" s="34"/>
      <c r="Q22212" s="33"/>
      <c r="R22212" s="33"/>
      <c r="S22212" s="33"/>
      <c r="T22212" s="33"/>
    </row>
    <row r="22213" spans="16:20" x14ac:dyDescent="0.25">
      <c r="P22213" s="34"/>
      <c r="Q22213" s="33"/>
      <c r="R22213" s="33"/>
      <c r="S22213" s="33"/>
      <c r="T22213" s="33"/>
    </row>
    <row r="22214" spans="16:20" x14ac:dyDescent="0.25">
      <c r="P22214" s="34"/>
      <c r="Q22214" s="33"/>
      <c r="R22214" s="33"/>
      <c r="S22214" s="33"/>
      <c r="T22214" s="33"/>
    </row>
    <row r="22215" spans="16:20" x14ac:dyDescent="0.25">
      <c r="P22215" s="34"/>
      <c r="Q22215" s="33"/>
      <c r="R22215" s="33"/>
      <c r="S22215" s="33"/>
      <c r="T22215" s="33"/>
    </row>
    <row r="22216" spans="16:20" x14ac:dyDescent="0.25">
      <c r="P22216" s="34"/>
      <c r="Q22216" s="33"/>
      <c r="R22216" s="33"/>
      <c r="S22216" s="33"/>
      <c r="T22216" s="33"/>
    </row>
    <row r="22217" spans="16:20" x14ac:dyDescent="0.25">
      <c r="P22217" s="34"/>
      <c r="Q22217" s="33"/>
      <c r="R22217" s="33"/>
      <c r="S22217" s="33"/>
      <c r="T22217" s="33"/>
    </row>
    <row r="22218" spans="16:20" x14ac:dyDescent="0.25">
      <c r="P22218" s="34"/>
      <c r="Q22218" s="33"/>
      <c r="R22218" s="33"/>
      <c r="S22218" s="33"/>
      <c r="T22218" s="33"/>
    </row>
    <row r="22219" spans="16:20" x14ac:dyDescent="0.25">
      <c r="P22219" s="34"/>
      <c r="Q22219" s="33"/>
      <c r="R22219" s="33"/>
      <c r="S22219" s="33"/>
      <c r="T22219" s="33"/>
    </row>
    <row r="22220" spans="16:20" x14ac:dyDescent="0.25">
      <c r="P22220" s="34"/>
      <c r="Q22220" s="33"/>
      <c r="R22220" s="33"/>
      <c r="S22220" s="33"/>
      <c r="T22220" s="33"/>
    </row>
    <row r="22221" spans="16:20" x14ac:dyDescent="0.25">
      <c r="P22221" s="34"/>
      <c r="Q22221" s="33"/>
      <c r="R22221" s="33"/>
      <c r="S22221" s="33"/>
      <c r="T22221" s="33"/>
    </row>
    <row r="22222" spans="16:20" x14ac:dyDescent="0.25">
      <c r="P22222" s="34"/>
      <c r="Q22222" s="33"/>
      <c r="R22222" s="33"/>
      <c r="S22222" s="33"/>
      <c r="T22222" s="33"/>
    </row>
    <row r="22223" spans="16:20" x14ac:dyDescent="0.25">
      <c r="P22223" s="34"/>
      <c r="Q22223" s="33"/>
      <c r="R22223" s="33"/>
      <c r="S22223" s="33"/>
      <c r="T22223" s="33"/>
    </row>
    <row r="22224" spans="16:20" x14ac:dyDescent="0.25">
      <c r="P22224" s="34"/>
      <c r="Q22224" s="33"/>
      <c r="R22224" s="33"/>
      <c r="S22224" s="33"/>
      <c r="T22224" s="33"/>
    </row>
    <row r="22225" spans="16:20" x14ac:dyDescent="0.25">
      <c r="P22225" s="34"/>
      <c r="Q22225" s="33"/>
      <c r="R22225" s="33"/>
      <c r="S22225" s="33"/>
      <c r="T22225" s="33"/>
    </row>
    <row r="22226" spans="16:20" x14ac:dyDescent="0.25">
      <c r="P22226" s="34"/>
      <c r="Q22226" s="33"/>
      <c r="R22226" s="33"/>
      <c r="S22226" s="33"/>
      <c r="T22226" s="33"/>
    </row>
    <row r="22227" spans="16:20" x14ac:dyDescent="0.25">
      <c r="P22227" s="34"/>
      <c r="Q22227" s="33"/>
      <c r="R22227" s="33"/>
      <c r="S22227" s="33"/>
      <c r="T22227" s="33"/>
    </row>
    <row r="22228" spans="16:20" x14ac:dyDescent="0.25">
      <c r="P22228" s="34"/>
      <c r="Q22228" s="33"/>
      <c r="R22228" s="33"/>
      <c r="S22228" s="33"/>
      <c r="T22228" s="33"/>
    </row>
    <row r="22229" spans="16:20" x14ac:dyDescent="0.25">
      <c r="P22229" s="34"/>
      <c r="Q22229" s="33"/>
      <c r="R22229" s="33"/>
      <c r="S22229" s="33"/>
      <c r="T22229" s="33"/>
    </row>
    <row r="22230" spans="16:20" x14ac:dyDescent="0.25">
      <c r="P22230" s="34"/>
      <c r="Q22230" s="33"/>
      <c r="R22230" s="33"/>
      <c r="S22230" s="33"/>
      <c r="T22230" s="33"/>
    </row>
    <row r="22231" spans="16:20" x14ac:dyDescent="0.25">
      <c r="P22231" s="34"/>
      <c r="Q22231" s="33"/>
      <c r="R22231" s="33"/>
      <c r="S22231" s="33"/>
      <c r="T22231" s="33"/>
    </row>
    <row r="22232" spans="16:20" x14ac:dyDescent="0.25">
      <c r="P22232" s="34"/>
      <c r="Q22232" s="33"/>
      <c r="R22232" s="33"/>
      <c r="S22232" s="33"/>
      <c r="T22232" s="33"/>
    </row>
    <row r="22233" spans="16:20" x14ac:dyDescent="0.25">
      <c r="P22233" s="34"/>
      <c r="Q22233" s="33"/>
      <c r="R22233" s="33"/>
      <c r="S22233" s="33"/>
      <c r="T22233" s="33"/>
    </row>
    <row r="22234" spans="16:20" x14ac:dyDescent="0.25">
      <c r="P22234" s="34"/>
      <c r="Q22234" s="33"/>
      <c r="R22234" s="33"/>
      <c r="S22234" s="33"/>
      <c r="T22234" s="33"/>
    </row>
    <row r="22235" spans="16:20" x14ac:dyDescent="0.25">
      <c r="P22235" s="34"/>
      <c r="Q22235" s="33"/>
      <c r="R22235" s="33"/>
      <c r="S22235" s="33"/>
      <c r="T22235" s="33"/>
    </row>
    <row r="22236" spans="16:20" x14ac:dyDescent="0.25">
      <c r="P22236" s="34"/>
      <c r="Q22236" s="33"/>
      <c r="R22236" s="33"/>
      <c r="S22236" s="33"/>
      <c r="T22236" s="33"/>
    </row>
    <row r="22237" spans="16:20" x14ac:dyDescent="0.25">
      <c r="P22237" s="34"/>
      <c r="Q22237" s="33"/>
      <c r="R22237" s="33"/>
      <c r="S22237" s="33"/>
      <c r="T22237" s="33"/>
    </row>
    <row r="22238" spans="16:20" x14ac:dyDescent="0.25">
      <c r="P22238" s="34"/>
      <c r="Q22238" s="33"/>
      <c r="R22238" s="33"/>
      <c r="S22238" s="33"/>
      <c r="T22238" s="33"/>
    </row>
    <row r="22239" spans="16:20" x14ac:dyDescent="0.25">
      <c r="P22239" s="34"/>
      <c r="Q22239" s="33"/>
      <c r="R22239" s="33"/>
      <c r="S22239" s="33"/>
      <c r="T22239" s="33"/>
    </row>
    <row r="22240" spans="16:20" x14ac:dyDescent="0.25">
      <c r="P22240" s="34"/>
      <c r="Q22240" s="33"/>
      <c r="R22240" s="33"/>
      <c r="S22240" s="33"/>
      <c r="T22240" s="33"/>
    </row>
    <row r="22241" spans="16:20" x14ac:dyDescent="0.25">
      <c r="P22241" s="34"/>
      <c r="Q22241" s="33"/>
      <c r="R22241" s="33"/>
      <c r="S22241" s="33"/>
      <c r="T22241" s="33"/>
    </row>
    <row r="22242" spans="16:20" x14ac:dyDescent="0.25">
      <c r="P22242" s="34"/>
      <c r="Q22242" s="33"/>
      <c r="R22242" s="33"/>
      <c r="S22242" s="33"/>
      <c r="T22242" s="33"/>
    </row>
    <row r="22243" spans="16:20" x14ac:dyDescent="0.25">
      <c r="P22243" s="34"/>
      <c r="Q22243" s="33"/>
      <c r="R22243" s="33"/>
      <c r="S22243" s="33"/>
      <c r="T22243" s="33"/>
    </row>
    <row r="22244" spans="16:20" x14ac:dyDescent="0.25">
      <c r="P22244" s="34"/>
      <c r="Q22244" s="33"/>
      <c r="R22244" s="33"/>
      <c r="S22244" s="33"/>
      <c r="T22244" s="33"/>
    </row>
    <row r="22245" spans="16:20" x14ac:dyDescent="0.25">
      <c r="P22245" s="34"/>
      <c r="Q22245" s="33"/>
      <c r="R22245" s="33"/>
      <c r="S22245" s="33"/>
      <c r="T22245" s="33"/>
    </row>
    <row r="22246" spans="16:20" x14ac:dyDescent="0.25">
      <c r="P22246" s="34"/>
      <c r="Q22246" s="33"/>
      <c r="R22246" s="33"/>
      <c r="S22246" s="33"/>
      <c r="T22246" s="33"/>
    </row>
    <row r="22247" spans="16:20" x14ac:dyDescent="0.25">
      <c r="P22247" s="34"/>
      <c r="Q22247" s="33"/>
      <c r="R22247" s="33"/>
      <c r="S22247" s="33"/>
      <c r="T22247" s="33"/>
    </row>
    <row r="22248" spans="16:20" x14ac:dyDescent="0.25">
      <c r="P22248" s="34"/>
      <c r="Q22248" s="33"/>
      <c r="R22248" s="33"/>
      <c r="S22248" s="33"/>
      <c r="T22248" s="33"/>
    </row>
    <row r="22249" spans="16:20" x14ac:dyDescent="0.25">
      <c r="P22249" s="34"/>
      <c r="Q22249" s="33"/>
      <c r="R22249" s="33"/>
      <c r="S22249" s="33"/>
      <c r="T22249" s="33"/>
    </row>
    <row r="22250" spans="16:20" x14ac:dyDescent="0.25">
      <c r="P22250" s="34"/>
      <c r="Q22250" s="33"/>
      <c r="R22250" s="33"/>
      <c r="S22250" s="33"/>
      <c r="T22250" s="33"/>
    </row>
    <row r="22251" spans="16:20" x14ac:dyDescent="0.25">
      <c r="P22251" s="34"/>
      <c r="Q22251" s="33"/>
      <c r="R22251" s="33"/>
      <c r="S22251" s="33"/>
      <c r="T22251" s="33"/>
    </row>
    <row r="22252" spans="16:20" x14ac:dyDescent="0.25">
      <c r="P22252" s="34"/>
      <c r="Q22252" s="33"/>
      <c r="R22252" s="33"/>
      <c r="S22252" s="33"/>
      <c r="T22252" s="33"/>
    </row>
    <row r="22253" spans="16:20" x14ac:dyDescent="0.25">
      <c r="P22253" s="34"/>
      <c r="Q22253" s="33"/>
      <c r="R22253" s="33"/>
      <c r="S22253" s="33"/>
      <c r="T22253" s="33"/>
    </row>
    <row r="22254" spans="16:20" x14ac:dyDescent="0.25">
      <c r="P22254" s="34"/>
      <c r="Q22254" s="33"/>
      <c r="R22254" s="33"/>
      <c r="S22254" s="33"/>
      <c r="T22254" s="33"/>
    </row>
    <row r="22255" spans="16:20" x14ac:dyDescent="0.25">
      <c r="P22255" s="34"/>
      <c r="Q22255" s="33"/>
      <c r="R22255" s="33"/>
      <c r="S22255" s="33"/>
      <c r="T22255" s="33"/>
    </row>
    <row r="22256" spans="16:20" x14ac:dyDescent="0.25">
      <c r="P22256" s="34"/>
      <c r="Q22256" s="33"/>
      <c r="R22256" s="33"/>
      <c r="S22256" s="33"/>
      <c r="T22256" s="33"/>
    </row>
    <row r="22257" spans="16:20" x14ac:dyDescent="0.25">
      <c r="P22257" s="34"/>
      <c r="Q22257" s="33"/>
      <c r="R22257" s="33"/>
      <c r="S22257" s="33"/>
      <c r="T22257" s="33"/>
    </row>
    <row r="22258" spans="16:20" x14ac:dyDescent="0.25">
      <c r="P22258" s="34"/>
      <c r="Q22258" s="33"/>
      <c r="R22258" s="33"/>
      <c r="S22258" s="33"/>
      <c r="T22258" s="33"/>
    </row>
    <row r="22259" spans="16:20" x14ac:dyDescent="0.25">
      <c r="P22259" s="34"/>
      <c r="Q22259" s="33"/>
      <c r="R22259" s="33"/>
      <c r="S22259" s="33"/>
      <c r="T22259" s="33"/>
    </row>
    <row r="22260" spans="16:20" x14ac:dyDescent="0.25">
      <c r="P22260" s="34"/>
      <c r="Q22260" s="33"/>
      <c r="R22260" s="33"/>
      <c r="S22260" s="33"/>
      <c r="T22260" s="33"/>
    </row>
    <row r="22261" spans="16:20" x14ac:dyDescent="0.25">
      <c r="P22261" s="34"/>
      <c r="Q22261" s="33"/>
      <c r="R22261" s="33"/>
      <c r="S22261" s="33"/>
      <c r="T22261" s="33"/>
    </row>
    <row r="22262" spans="16:20" x14ac:dyDescent="0.25">
      <c r="P22262" s="34"/>
      <c r="Q22262" s="33"/>
      <c r="R22262" s="33"/>
      <c r="S22262" s="33"/>
      <c r="T22262" s="33"/>
    </row>
    <row r="22263" spans="16:20" x14ac:dyDescent="0.25">
      <c r="P22263" s="34"/>
      <c r="Q22263" s="33"/>
      <c r="R22263" s="33"/>
      <c r="S22263" s="33"/>
      <c r="T22263" s="33"/>
    </row>
    <row r="22264" spans="16:20" x14ac:dyDescent="0.25">
      <c r="P22264" s="34"/>
      <c r="Q22264" s="33"/>
      <c r="R22264" s="33"/>
      <c r="S22264" s="33"/>
      <c r="T22264" s="33"/>
    </row>
    <row r="22265" spans="16:20" x14ac:dyDescent="0.25">
      <c r="P22265" s="34"/>
      <c r="Q22265" s="33"/>
      <c r="R22265" s="33"/>
      <c r="S22265" s="33"/>
      <c r="T22265" s="33"/>
    </row>
    <row r="22266" spans="16:20" x14ac:dyDescent="0.25">
      <c r="P22266" s="34"/>
      <c r="Q22266" s="33"/>
      <c r="R22266" s="33"/>
      <c r="S22266" s="33"/>
      <c r="T22266" s="33"/>
    </row>
    <row r="22267" spans="16:20" x14ac:dyDescent="0.25">
      <c r="P22267" s="34"/>
      <c r="Q22267" s="33"/>
      <c r="R22267" s="33"/>
      <c r="S22267" s="33"/>
      <c r="T22267" s="33"/>
    </row>
    <row r="22268" spans="16:20" x14ac:dyDescent="0.25">
      <c r="P22268" s="34"/>
      <c r="Q22268" s="33"/>
      <c r="R22268" s="33"/>
      <c r="S22268" s="33"/>
      <c r="T22268" s="33"/>
    </row>
    <row r="22269" spans="16:20" x14ac:dyDescent="0.25">
      <c r="P22269" s="34"/>
      <c r="Q22269" s="33"/>
      <c r="R22269" s="33"/>
      <c r="S22269" s="33"/>
      <c r="T22269" s="33"/>
    </row>
    <row r="22270" spans="16:20" x14ac:dyDescent="0.25">
      <c r="P22270" s="34"/>
      <c r="Q22270" s="33"/>
      <c r="R22270" s="33"/>
      <c r="S22270" s="33"/>
      <c r="T22270" s="33"/>
    </row>
    <row r="22271" spans="16:20" x14ac:dyDescent="0.25">
      <c r="P22271" s="34"/>
      <c r="Q22271" s="33"/>
      <c r="R22271" s="33"/>
      <c r="S22271" s="33"/>
      <c r="T22271" s="33"/>
    </row>
    <row r="22272" spans="16:20" x14ac:dyDescent="0.25">
      <c r="P22272" s="34"/>
      <c r="Q22272" s="33"/>
      <c r="R22272" s="33"/>
      <c r="S22272" s="33"/>
      <c r="T22272" s="33"/>
    </row>
    <row r="22273" spans="16:20" x14ac:dyDescent="0.25">
      <c r="P22273" s="34"/>
      <c r="Q22273" s="33"/>
      <c r="R22273" s="33"/>
      <c r="S22273" s="33"/>
      <c r="T22273" s="33"/>
    </row>
    <row r="22274" spans="16:20" x14ac:dyDescent="0.25">
      <c r="P22274" s="34"/>
      <c r="Q22274" s="33"/>
      <c r="R22274" s="33"/>
      <c r="S22274" s="33"/>
      <c r="T22274" s="33"/>
    </row>
    <row r="22275" spans="16:20" x14ac:dyDescent="0.25">
      <c r="P22275" s="34"/>
      <c r="Q22275" s="33"/>
      <c r="R22275" s="33"/>
      <c r="S22275" s="33"/>
      <c r="T22275" s="33"/>
    </row>
    <row r="22276" spans="16:20" x14ac:dyDescent="0.25">
      <c r="P22276" s="34"/>
      <c r="Q22276" s="33"/>
      <c r="R22276" s="33"/>
      <c r="S22276" s="33"/>
      <c r="T22276" s="33"/>
    </row>
    <row r="22277" spans="16:20" x14ac:dyDescent="0.25">
      <c r="P22277" s="34"/>
      <c r="Q22277" s="33"/>
      <c r="R22277" s="33"/>
      <c r="S22277" s="33"/>
      <c r="T22277" s="33"/>
    </row>
    <row r="22278" spans="16:20" x14ac:dyDescent="0.25">
      <c r="P22278" s="34"/>
      <c r="Q22278" s="33"/>
      <c r="R22278" s="33"/>
      <c r="S22278" s="33"/>
      <c r="T22278" s="33"/>
    </row>
    <row r="22279" spans="16:20" x14ac:dyDescent="0.25">
      <c r="P22279" s="34"/>
      <c r="Q22279" s="33"/>
      <c r="R22279" s="33"/>
      <c r="S22279" s="33"/>
      <c r="T22279" s="33"/>
    </row>
    <row r="22280" spans="16:20" x14ac:dyDescent="0.25">
      <c r="P22280" s="34"/>
      <c r="Q22280" s="33"/>
      <c r="R22280" s="33"/>
      <c r="S22280" s="33"/>
      <c r="T22280" s="33"/>
    </row>
    <row r="22281" spans="16:20" x14ac:dyDescent="0.25">
      <c r="P22281" s="34"/>
      <c r="Q22281" s="33"/>
      <c r="R22281" s="33"/>
      <c r="S22281" s="33"/>
      <c r="T22281" s="33"/>
    </row>
    <row r="22282" spans="16:20" x14ac:dyDescent="0.25">
      <c r="P22282" s="34"/>
      <c r="Q22282" s="33"/>
      <c r="R22282" s="33"/>
      <c r="S22282" s="33"/>
      <c r="T22282" s="33"/>
    </row>
    <row r="22283" spans="16:20" x14ac:dyDescent="0.25">
      <c r="P22283" s="34"/>
      <c r="Q22283" s="33"/>
      <c r="R22283" s="33"/>
      <c r="S22283" s="33"/>
      <c r="T22283" s="33"/>
    </row>
    <row r="22284" spans="16:20" x14ac:dyDescent="0.25">
      <c r="P22284" s="34"/>
      <c r="Q22284" s="33"/>
      <c r="R22284" s="33"/>
      <c r="S22284" s="33"/>
      <c r="T22284" s="33"/>
    </row>
    <row r="22285" spans="16:20" x14ac:dyDescent="0.25">
      <c r="P22285" s="34"/>
      <c r="Q22285" s="33"/>
      <c r="R22285" s="33"/>
      <c r="S22285" s="33"/>
      <c r="T22285" s="33"/>
    </row>
    <row r="22286" spans="16:20" x14ac:dyDescent="0.25">
      <c r="P22286" s="34"/>
      <c r="Q22286" s="33"/>
      <c r="R22286" s="33"/>
      <c r="S22286" s="33"/>
      <c r="T22286" s="33"/>
    </row>
    <row r="22287" spans="16:20" x14ac:dyDescent="0.25">
      <c r="P22287" s="34"/>
      <c r="Q22287" s="33"/>
      <c r="R22287" s="33"/>
      <c r="S22287" s="33"/>
      <c r="T22287" s="33"/>
    </row>
    <row r="22288" spans="16:20" x14ac:dyDescent="0.25">
      <c r="P22288" s="34"/>
      <c r="Q22288" s="33"/>
      <c r="R22288" s="33"/>
      <c r="S22288" s="33"/>
      <c r="T22288" s="33"/>
    </row>
    <row r="22289" spans="16:20" x14ac:dyDescent="0.25">
      <c r="P22289" s="34"/>
      <c r="Q22289" s="33"/>
      <c r="R22289" s="33"/>
      <c r="S22289" s="33"/>
      <c r="T22289" s="33"/>
    </row>
    <row r="22290" spans="16:20" x14ac:dyDescent="0.25">
      <c r="P22290" s="34"/>
      <c r="Q22290" s="33"/>
      <c r="R22290" s="33"/>
      <c r="S22290" s="33"/>
      <c r="T22290" s="33"/>
    </row>
    <row r="22291" spans="16:20" x14ac:dyDescent="0.25">
      <c r="P22291" s="34"/>
      <c r="Q22291" s="33"/>
      <c r="R22291" s="33"/>
      <c r="S22291" s="33"/>
      <c r="T22291" s="33"/>
    </row>
    <row r="22292" spans="16:20" x14ac:dyDescent="0.25">
      <c r="P22292" s="34"/>
      <c r="Q22292" s="33"/>
      <c r="R22292" s="33"/>
      <c r="S22292" s="33"/>
      <c r="T22292" s="33"/>
    </row>
    <row r="22293" spans="16:20" x14ac:dyDescent="0.25">
      <c r="P22293" s="34"/>
      <c r="Q22293" s="33"/>
      <c r="R22293" s="33"/>
      <c r="S22293" s="33"/>
      <c r="T22293" s="33"/>
    </row>
    <row r="22294" spans="16:20" x14ac:dyDescent="0.25">
      <c r="P22294" s="34"/>
      <c r="Q22294" s="33"/>
      <c r="R22294" s="33"/>
      <c r="S22294" s="33"/>
      <c r="T22294" s="33"/>
    </row>
    <row r="22295" spans="16:20" x14ac:dyDescent="0.25">
      <c r="P22295" s="34"/>
      <c r="Q22295" s="33"/>
      <c r="R22295" s="33"/>
      <c r="S22295" s="33"/>
      <c r="T22295" s="33"/>
    </row>
    <row r="22296" spans="16:20" x14ac:dyDescent="0.25">
      <c r="P22296" s="34"/>
      <c r="Q22296" s="33"/>
      <c r="R22296" s="33"/>
      <c r="S22296" s="33"/>
      <c r="T22296" s="33"/>
    </row>
    <row r="22297" spans="16:20" x14ac:dyDescent="0.25">
      <c r="P22297" s="34"/>
      <c r="Q22297" s="33"/>
      <c r="R22297" s="33"/>
      <c r="S22297" s="33"/>
      <c r="T22297" s="33"/>
    </row>
    <row r="22298" spans="16:20" x14ac:dyDescent="0.25">
      <c r="P22298" s="34"/>
      <c r="Q22298" s="33"/>
      <c r="R22298" s="33"/>
      <c r="S22298" s="33"/>
      <c r="T22298" s="33"/>
    </row>
    <row r="22299" spans="16:20" x14ac:dyDescent="0.25">
      <c r="P22299" s="34"/>
      <c r="Q22299" s="33"/>
      <c r="R22299" s="33"/>
      <c r="S22299" s="33"/>
      <c r="T22299" s="33"/>
    </row>
    <row r="22300" spans="16:20" x14ac:dyDescent="0.25">
      <c r="P22300" s="34"/>
      <c r="Q22300" s="33"/>
      <c r="R22300" s="33"/>
      <c r="S22300" s="33"/>
      <c r="T22300" s="33"/>
    </row>
    <row r="22301" spans="16:20" x14ac:dyDescent="0.25">
      <c r="P22301" s="34"/>
      <c r="Q22301" s="33"/>
      <c r="R22301" s="33"/>
      <c r="S22301" s="33"/>
      <c r="T22301" s="33"/>
    </row>
    <row r="22302" spans="16:20" x14ac:dyDescent="0.25">
      <c r="P22302" s="34"/>
      <c r="Q22302" s="33"/>
      <c r="R22302" s="33"/>
      <c r="S22302" s="33"/>
      <c r="T22302" s="33"/>
    </row>
    <row r="22303" spans="16:20" x14ac:dyDescent="0.25">
      <c r="P22303" s="34"/>
      <c r="Q22303" s="33"/>
      <c r="R22303" s="33"/>
      <c r="S22303" s="33"/>
      <c r="T22303" s="33"/>
    </row>
    <row r="22304" spans="16:20" x14ac:dyDescent="0.25">
      <c r="P22304" s="34"/>
      <c r="Q22304" s="33"/>
      <c r="R22304" s="33"/>
      <c r="S22304" s="33"/>
      <c r="T22304" s="33"/>
    </row>
    <row r="22305" spans="16:20" x14ac:dyDescent="0.25">
      <c r="P22305" s="34"/>
      <c r="Q22305" s="33"/>
      <c r="R22305" s="33"/>
      <c r="S22305" s="33"/>
      <c r="T22305" s="33"/>
    </row>
    <row r="22306" spans="16:20" x14ac:dyDescent="0.25">
      <c r="P22306" s="34"/>
      <c r="Q22306" s="33"/>
      <c r="R22306" s="33"/>
      <c r="S22306" s="33"/>
      <c r="T22306" s="33"/>
    </row>
    <row r="22307" spans="16:20" x14ac:dyDescent="0.25">
      <c r="P22307" s="34"/>
      <c r="Q22307" s="33"/>
      <c r="R22307" s="33"/>
      <c r="S22307" s="33"/>
      <c r="T22307" s="33"/>
    </row>
    <row r="22308" spans="16:20" x14ac:dyDescent="0.25">
      <c r="P22308" s="34"/>
      <c r="Q22308" s="33"/>
      <c r="R22308" s="33"/>
      <c r="S22308" s="33"/>
      <c r="T22308" s="33"/>
    </row>
    <row r="22309" spans="16:20" x14ac:dyDescent="0.25">
      <c r="P22309" s="34"/>
      <c r="Q22309" s="33"/>
      <c r="R22309" s="33"/>
      <c r="S22309" s="33"/>
      <c r="T22309" s="33"/>
    </row>
    <row r="22310" spans="16:20" x14ac:dyDescent="0.25">
      <c r="P22310" s="34"/>
      <c r="Q22310" s="33"/>
      <c r="R22310" s="33"/>
      <c r="S22310" s="33"/>
      <c r="T22310" s="33"/>
    </row>
    <row r="22311" spans="16:20" x14ac:dyDescent="0.25">
      <c r="P22311" s="34"/>
      <c r="Q22311" s="33"/>
      <c r="R22311" s="33"/>
      <c r="S22311" s="33"/>
      <c r="T22311" s="33"/>
    </row>
    <row r="22312" spans="16:20" x14ac:dyDescent="0.25">
      <c r="P22312" s="34"/>
      <c r="Q22312" s="33"/>
      <c r="R22312" s="33"/>
      <c r="S22312" s="33"/>
      <c r="T22312" s="33"/>
    </row>
    <row r="22313" spans="16:20" x14ac:dyDescent="0.25">
      <c r="P22313" s="34"/>
      <c r="Q22313" s="33"/>
      <c r="R22313" s="33"/>
      <c r="S22313" s="33"/>
      <c r="T22313" s="33"/>
    </row>
    <row r="22314" spans="16:20" x14ac:dyDescent="0.25">
      <c r="P22314" s="34"/>
      <c r="Q22314" s="33"/>
      <c r="R22314" s="33"/>
      <c r="S22314" s="33"/>
      <c r="T22314" s="33"/>
    </row>
    <row r="22315" spans="16:20" x14ac:dyDescent="0.25">
      <c r="P22315" s="34"/>
      <c r="Q22315" s="33"/>
      <c r="R22315" s="33"/>
      <c r="S22315" s="33"/>
      <c r="T22315" s="33"/>
    </row>
    <row r="22316" spans="16:20" x14ac:dyDescent="0.25">
      <c r="P22316" s="34"/>
      <c r="Q22316" s="33"/>
      <c r="R22316" s="33"/>
      <c r="S22316" s="33"/>
      <c r="T22316" s="33"/>
    </row>
    <row r="22317" spans="16:20" x14ac:dyDescent="0.25">
      <c r="P22317" s="34"/>
      <c r="Q22317" s="33"/>
      <c r="R22317" s="33"/>
      <c r="S22317" s="33"/>
      <c r="T22317" s="33"/>
    </row>
    <row r="22318" spans="16:20" x14ac:dyDescent="0.25">
      <c r="P22318" s="34"/>
      <c r="Q22318" s="33"/>
      <c r="R22318" s="33"/>
      <c r="S22318" s="33"/>
      <c r="T22318" s="33"/>
    </row>
    <row r="22319" spans="16:20" x14ac:dyDescent="0.25">
      <c r="P22319" s="34"/>
      <c r="Q22319" s="33"/>
      <c r="R22319" s="33"/>
      <c r="S22319" s="33"/>
      <c r="T22319" s="33"/>
    </row>
    <row r="22320" spans="16:20" x14ac:dyDescent="0.25">
      <c r="P22320" s="34"/>
      <c r="Q22320" s="33"/>
      <c r="R22320" s="33"/>
      <c r="S22320" s="33"/>
      <c r="T22320" s="33"/>
    </row>
    <row r="22321" spans="16:20" x14ac:dyDescent="0.25">
      <c r="P22321" s="34"/>
      <c r="Q22321" s="33"/>
      <c r="R22321" s="33"/>
      <c r="S22321" s="33"/>
      <c r="T22321" s="33"/>
    </row>
    <row r="22322" spans="16:20" x14ac:dyDescent="0.25">
      <c r="P22322" s="34"/>
      <c r="Q22322" s="33"/>
      <c r="R22322" s="33"/>
      <c r="S22322" s="33"/>
      <c r="T22322" s="33"/>
    </row>
    <row r="22323" spans="16:20" x14ac:dyDescent="0.25">
      <c r="P22323" s="34"/>
      <c r="Q22323" s="33"/>
      <c r="R22323" s="33"/>
      <c r="S22323" s="33"/>
      <c r="T22323" s="33"/>
    </row>
    <row r="22324" spans="16:20" x14ac:dyDescent="0.25">
      <c r="P22324" s="34"/>
      <c r="Q22324" s="33"/>
      <c r="R22324" s="33"/>
      <c r="S22324" s="33"/>
      <c r="T22324" s="33"/>
    </row>
    <row r="22325" spans="16:20" x14ac:dyDescent="0.25">
      <c r="P22325" s="34"/>
      <c r="Q22325" s="33"/>
      <c r="R22325" s="33"/>
      <c r="S22325" s="33"/>
      <c r="T22325" s="33"/>
    </row>
    <row r="22326" spans="16:20" x14ac:dyDescent="0.25">
      <c r="P22326" s="34"/>
      <c r="Q22326" s="33"/>
      <c r="R22326" s="33"/>
      <c r="S22326" s="33"/>
      <c r="T22326" s="33"/>
    </row>
    <row r="22327" spans="16:20" x14ac:dyDescent="0.25">
      <c r="P22327" s="34"/>
      <c r="Q22327" s="33"/>
      <c r="R22327" s="33"/>
      <c r="S22327" s="33"/>
      <c r="T22327" s="33"/>
    </row>
    <row r="22328" spans="16:20" x14ac:dyDescent="0.25">
      <c r="P22328" s="34"/>
      <c r="Q22328" s="33"/>
      <c r="R22328" s="33"/>
      <c r="S22328" s="33"/>
      <c r="T22328" s="33"/>
    </row>
    <row r="22329" spans="16:20" x14ac:dyDescent="0.25">
      <c r="P22329" s="34"/>
      <c r="Q22329" s="33"/>
      <c r="R22329" s="33"/>
      <c r="S22329" s="33"/>
      <c r="T22329" s="33"/>
    </row>
    <row r="22330" spans="16:20" x14ac:dyDescent="0.25">
      <c r="P22330" s="34"/>
      <c r="Q22330" s="33"/>
      <c r="R22330" s="33"/>
      <c r="S22330" s="33"/>
      <c r="T22330" s="33"/>
    </row>
    <row r="22331" spans="16:20" x14ac:dyDescent="0.25">
      <c r="P22331" s="34"/>
      <c r="Q22331" s="33"/>
      <c r="R22331" s="33"/>
      <c r="S22331" s="33"/>
      <c r="T22331" s="33"/>
    </row>
    <row r="22332" spans="16:20" x14ac:dyDescent="0.25">
      <c r="P22332" s="34"/>
      <c r="Q22332" s="33"/>
      <c r="R22332" s="33"/>
      <c r="S22332" s="33"/>
      <c r="T22332" s="33"/>
    </row>
    <row r="22333" spans="16:20" x14ac:dyDescent="0.25">
      <c r="P22333" s="34"/>
      <c r="Q22333" s="33"/>
      <c r="R22333" s="33"/>
      <c r="S22333" s="33"/>
      <c r="T22333" s="33"/>
    </row>
    <row r="22334" spans="16:20" x14ac:dyDescent="0.25">
      <c r="P22334" s="34"/>
      <c r="Q22334" s="33"/>
      <c r="R22334" s="33"/>
      <c r="S22334" s="33"/>
      <c r="T22334" s="33"/>
    </row>
    <row r="22335" spans="16:20" x14ac:dyDescent="0.25">
      <c r="P22335" s="34"/>
      <c r="Q22335" s="33"/>
      <c r="R22335" s="33"/>
      <c r="S22335" s="33"/>
      <c r="T22335" s="33"/>
    </row>
    <row r="22336" spans="16:20" x14ac:dyDescent="0.25">
      <c r="P22336" s="34"/>
      <c r="Q22336" s="33"/>
      <c r="R22336" s="33"/>
      <c r="S22336" s="33"/>
      <c r="T22336" s="33"/>
    </row>
    <row r="22337" spans="16:20" x14ac:dyDescent="0.25">
      <c r="P22337" s="34"/>
      <c r="Q22337" s="33"/>
      <c r="R22337" s="33"/>
      <c r="S22337" s="33"/>
      <c r="T22337" s="33"/>
    </row>
    <row r="22338" spans="16:20" x14ac:dyDescent="0.25">
      <c r="P22338" s="34"/>
      <c r="Q22338" s="33"/>
      <c r="R22338" s="33"/>
      <c r="S22338" s="33"/>
      <c r="T22338" s="33"/>
    </row>
    <row r="22339" spans="16:20" x14ac:dyDescent="0.25">
      <c r="P22339" s="34"/>
      <c r="Q22339" s="33"/>
      <c r="R22339" s="33"/>
      <c r="S22339" s="33"/>
      <c r="T22339" s="33"/>
    </row>
    <row r="22340" spans="16:20" x14ac:dyDescent="0.25">
      <c r="P22340" s="34"/>
      <c r="Q22340" s="33"/>
      <c r="R22340" s="33"/>
      <c r="S22340" s="33"/>
      <c r="T22340" s="33"/>
    </row>
    <row r="22341" spans="16:20" x14ac:dyDescent="0.25">
      <c r="P22341" s="34"/>
      <c r="Q22341" s="33"/>
      <c r="R22341" s="33"/>
      <c r="S22341" s="33"/>
      <c r="T22341" s="33"/>
    </row>
    <row r="22342" spans="16:20" x14ac:dyDescent="0.25">
      <c r="P22342" s="34"/>
      <c r="Q22342" s="33"/>
      <c r="R22342" s="33"/>
      <c r="S22342" s="33"/>
      <c r="T22342" s="33"/>
    </row>
    <row r="22343" spans="16:20" x14ac:dyDescent="0.25">
      <c r="P22343" s="34"/>
      <c r="Q22343" s="33"/>
      <c r="R22343" s="33"/>
      <c r="S22343" s="33"/>
      <c r="T22343" s="33"/>
    </row>
    <row r="22344" spans="16:20" x14ac:dyDescent="0.25">
      <c r="P22344" s="34"/>
      <c r="Q22344" s="33"/>
      <c r="R22344" s="33"/>
      <c r="S22344" s="33"/>
      <c r="T22344" s="33"/>
    </row>
    <row r="22345" spans="16:20" x14ac:dyDescent="0.25">
      <c r="P22345" s="34"/>
      <c r="Q22345" s="33"/>
      <c r="R22345" s="33"/>
      <c r="S22345" s="33"/>
      <c r="T22345" s="33"/>
    </row>
    <row r="22346" spans="16:20" x14ac:dyDescent="0.25">
      <c r="P22346" s="34"/>
      <c r="Q22346" s="33"/>
      <c r="R22346" s="33"/>
      <c r="S22346" s="33"/>
      <c r="T22346" s="33"/>
    </row>
    <row r="22347" spans="16:20" x14ac:dyDescent="0.25">
      <c r="P22347" s="34"/>
      <c r="Q22347" s="33"/>
      <c r="R22347" s="33"/>
      <c r="S22347" s="33"/>
      <c r="T22347" s="33"/>
    </row>
    <row r="22348" spans="16:20" x14ac:dyDescent="0.25">
      <c r="P22348" s="34"/>
      <c r="Q22348" s="33"/>
      <c r="R22348" s="33"/>
      <c r="S22348" s="33"/>
      <c r="T22348" s="33"/>
    </row>
    <row r="22349" spans="16:20" x14ac:dyDescent="0.25">
      <c r="P22349" s="34"/>
      <c r="Q22349" s="33"/>
      <c r="R22349" s="33"/>
      <c r="S22349" s="33"/>
      <c r="T22349" s="33"/>
    </row>
    <row r="22350" spans="16:20" x14ac:dyDescent="0.25">
      <c r="P22350" s="34"/>
      <c r="Q22350" s="33"/>
      <c r="R22350" s="33"/>
      <c r="S22350" s="33"/>
      <c r="T22350" s="33"/>
    </row>
    <row r="22351" spans="16:20" x14ac:dyDescent="0.25">
      <c r="P22351" s="34"/>
      <c r="Q22351" s="33"/>
      <c r="R22351" s="33"/>
      <c r="S22351" s="33"/>
      <c r="T22351" s="33"/>
    </row>
    <row r="22352" spans="16:20" x14ac:dyDescent="0.25">
      <c r="P22352" s="34"/>
      <c r="Q22352" s="33"/>
      <c r="R22352" s="33"/>
      <c r="S22352" s="33"/>
      <c r="T22352" s="33"/>
    </row>
    <row r="22353" spans="16:20" x14ac:dyDescent="0.25">
      <c r="P22353" s="34"/>
      <c r="Q22353" s="33"/>
      <c r="R22353" s="33"/>
      <c r="S22353" s="33"/>
      <c r="T22353" s="33"/>
    </row>
    <row r="22354" spans="16:20" x14ac:dyDescent="0.25">
      <c r="P22354" s="34"/>
      <c r="Q22354" s="33"/>
      <c r="R22354" s="33"/>
      <c r="S22354" s="33"/>
      <c r="T22354" s="33"/>
    </row>
    <row r="22355" spans="16:20" x14ac:dyDescent="0.25">
      <c r="P22355" s="34"/>
      <c r="Q22355" s="33"/>
      <c r="R22355" s="33"/>
      <c r="S22355" s="33"/>
      <c r="T22355" s="33"/>
    </row>
    <row r="22356" spans="16:20" x14ac:dyDescent="0.25">
      <c r="P22356" s="34"/>
      <c r="Q22356" s="33"/>
      <c r="R22356" s="33"/>
      <c r="S22356" s="33"/>
      <c r="T22356" s="33"/>
    </row>
    <row r="22357" spans="16:20" x14ac:dyDescent="0.25">
      <c r="P22357" s="34"/>
      <c r="Q22357" s="33"/>
      <c r="R22357" s="33"/>
      <c r="S22357" s="33"/>
      <c r="T22357" s="33"/>
    </row>
    <row r="22358" spans="16:20" x14ac:dyDescent="0.25">
      <c r="P22358" s="34"/>
      <c r="Q22358" s="33"/>
      <c r="R22358" s="33"/>
      <c r="S22358" s="33"/>
      <c r="T22358" s="33"/>
    </row>
    <row r="22359" spans="16:20" x14ac:dyDescent="0.25">
      <c r="P22359" s="34"/>
      <c r="Q22359" s="33"/>
      <c r="R22359" s="33"/>
      <c r="S22359" s="33"/>
      <c r="T22359" s="33"/>
    </row>
    <row r="22360" spans="16:20" x14ac:dyDescent="0.25">
      <c r="P22360" s="34"/>
      <c r="Q22360" s="33"/>
      <c r="R22360" s="33"/>
      <c r="S22360" s="33"/>
      <c r="T22360" s="33"/>
    </row>
    <row r="22361" spans="16:20" x14ac:dyDescent="0.25">
      <c r="P22361" s="34"/>
      <c r="Q22361" s="33"/>
      <c r="R22361" s="33"/>
      <c r="S22361" s="33"/>
      <c r="T22361" s="33"/>
    </row>
    <row r="22362" spans="16:20" x14ac:dyDescent="0.25">
      <c r="P22362" s="34"/>
      <c r="Q22362" s="33"/>
      <c r="R22362" s="33"/>
      <c r="S22362" s="33"/>
      <c r="T22362" s="33"/>
    </row>
    <row r="22363" spans="16:20" x14ac:dyDescent="0.25">
      <c r="P22363" s="34"/>
      <c r="Q22363" s="33"/>
      <c r="R22363" s="33"/>
      <c r="S22363" s="33"/>
      <c r="T22363" s="33"/>
    </row>
    <row r="22364" spans="16:20" x14ac:dyDescent="0.25">
      <c r="P22364" s="34"/>
      <c r="Q22364" s="33"/>
      <c r="R22364" s="33"/>
      <c r="S22364" s="33"/>
      <c r="T22364" s="33"/>
    </row>
    <row r="22365" spans="16:20" x14ac:dyDescent="0.25">
      <c r="P22365" s="34"/>
      <c r="Q22365" s="33"/>
      <c r="R22365" s="33"/>
      <c r="S22365" s="33"/>
      <c r="T22365" s="33"/>
    </row>
    <row r="22366" spans="16:20" x14ac:dyDescent="0.25">
      <c r="P22366" s="34"/>
      <c r="Q22366" s="33"/>
      <c r="R22366" s="33"/>
      <c r="S22366" s="33"/>
      <c r="T22366" s="33"/>
    </row>
    <row r="22367" spans="16:20" x14ac:dyDescent="0.25">
      <c r="P22367" s="34"/>
      <c r="Q22367" s="33"/>
      <c r="R22367" s="33"/>
      <c r="S22367" s="33"/>
      <c r="T22367" s="33"/>
    </row>
    <row r="22368" spans="16:20" x14ac:dyDescent="0.25">
      <c r="P22368" s="34"/>
      <c r="Q22368" s="33"/>
      <c r="R22368" s="33"/>
      <c r="S22368" s="33"/>
      <c r="T22368" s="33"/>
    </row>
    <row r="22369" spans="16:20" x14ac:dyDescent="0.25">
      <c r="P22369" s="34"/>
      <c r="Q22369" s="33"/>
      <c r="R22369" s="33"/>
      <c r="S22369" s="33"/>
      <c r="T22369" s="33"/>
    </row>
    <row r="22370" spans="16:20" x14ac:dyDescent="0.25">
      <c r="P22370" s="34"/>
      <c r="Q22370" s="33"/>
      <c r="R22370" s="33"/>
      <c r="S22370" s="33"/>
      <c r="T22370" s="33"/>
    </row>
    <row r="22371" spans="16:20" x14ac:dyDescent="0.25">
      <c r="P22371" s="34"/>
      <c r="Q22371" s="33"/>
      <c r="R22371" s="33"/>
      <c r="S22371" s="33"/>
      <c r="T22371" s="33"/>
    </row>
    <row r="22372" spans="16:20" x14ac:dyDescent="0.25">
      <c r="P22372" s="34"/>
      <c r="Q22372" s="33"/>
      <c r="R22372" s="33"/>
      <c r="S22372" s="33"/>
      <c r="T22372" s="33"/>
    </row>
    <row r="22373" spans="16:20" x14ac:dyDescent="0.25">
      <c r="P22373" s="34"/>
      <c r="Q22373" s="33"/>
      <c r="R22373" s="33"/>
      <c r="S22373" s="33"/>
      <c r="T22373" s="33"/>
    </row>
    <row r="22374" spans="16:20" x14ac:dyDescent="0.25">
      <c r="P22374" s="34"/>
      <c r="Q22374" s="33"/>
      <c r="R22374" s="33"/>
      <c r="S22374" s="33"/>
      <c r="T22374" s="33"/>
    </row>
    <row r="22375" spans="16:20" x14ac:dyDescent="0.25">
      <c r="P22375" s="34"/>
      <c r="Q22375" s="33"/>
      <c r="R22375" s="33"/>
      <c r="S22375" s="33"/>
      <c r="T22375" s="33"/>
    </row>
    <row r="22376" spans="16:20" x14ac:dyDescent="0.25">
      <c r="P22376" s="34"/>
      <c r="Q22376" s="33"/>
      <c r="R22376" s="33"/>
      <c r="S22376" s="33"/>
      <c r="T22376" s="33"/>
    </row>
    <row r="22377" spans="16:20" x14ac:dyDescent="0.25">
      <c r="P22377" s="34"/>
      <c r="Q22377" s="33"/>
      <c r="R22377" s="33"/>
      <c r="S22377" s="33"/>
      <c r="T22377" s="33"/>
    </row>
    <row r="22378" spans="16:20" x14ac:dyDescent="0.25">
      <c r="P22378" s="34"/>
      <c r="Q22378" s="33"/>
      <c r="R22378" s="33"/>
      <c r="S22378" s="33"/>
      <c r="T22378" s="33"/>
    </row>
    <row r="22379" spans="16:20" x14ac:dyDescent="0.25">
      <c r="P22379" s="34"/>
      <c r="Q22379" s="33"/>
      <c r="R22379" s="33"/>
      <c r="S22379" s="33"/>
      <c r="T22379" s="33"/>
    </row>
    <row r="22380" spans="16:20" x14ac:dyDescent="0.25">
      <c r="P22380" s="34"/>
      <c r="Q22380" s="33"/>
      <c r="R22380" s="33"/>
      <c r="S22380" s="33"/>
      <c r="T22380" s="33"/>
    </row>
    <row r="22381" spans="16:20" x14ac:dyDescent="0.25">
      <c r="P22381" s="34"/>
      <c r="Q22381" s="33"/>
      <c r="R22381" s="33"/>
      <c r="S22381" s="33"/>
      <c r="T22381" s="33"/>
    </row>
    <row r="22382" spans="16:20" x14ac:dyDescent="0.25">
      <c r="P22382" s="34"/>
      <c r="Q22382" s="33"/>
      <c r="R22382" s="33"/>
      <c r="S22382" s="33"/>
      <c r="T22382" s="33"/>
    </row>
    <row r="22383" spans="16:20" x14ac:dyDescent="0.25">
      <c r="P22383" s="34"/>
      <c r="Q22383" s="33"/>
      <c r="R22383" s="33"/>
      <c r="S22383" s="33"/>
      <c r="T22383" s="33"/>
    </row>
    <row r="22384" spans="16:20" x14ac:dyDescent="0.25">
      <c r="P22384" s="34"/>
      <c r="Q22384" s="33"/>
      <c r="R22384" s="33"/>
      <c r="S22384" s="33"/>
      <c r="T22384" s="33"/>
    </row>
    <row r="22385" spans="16:20" x14ac:dyDescent="0.25">
      <c r="P22385" s="34"/>
      <c r="Q22385" s="33"/>
      <c r="R22385" s="33"/>
      <c r="S22385" s="33"/>
      <c r="T22385" s="33"/>
    </row>
    <row r="22386" spans="16:20" x14ac:dyDescent="0.25">
      <c r="P22386" s="34"/>
      <c r="Q22386" s="33"/>
      <c r="R22386" s="33"/>
      <c r="S22386" s="33"/>
      <c r="T22386" s="33"/>
    </row>
    <row r="22387" spans="16:20" x14ac:dyDescent="0.25">
      <c r="P22387" s="34"/>
      <c r="Q22387" s="33"/>
      <c r="R22387" s="33"/>
      <c r="S22387" s="33"/>
      <c r="T22387" s="33"/>
    </row>
    <row r="22388" spans="16:20" x14ac:dyDescent="0.25">
      <c r="P22388" s="34"/>
      <c r="Q22388" s="33"/>
      <c r="R22388" s="33"/>
      <c r="S22388" s="33"/>
      <c r="T22388" s="33"/>
    </row>
    <row r="22389" spans="16:20" x14ac:dyDescent="0.25">
      <c r="P22389" s="34"/>
      <c r="Q22389" s="33"/>
      <c r="R22389" s="33"/>
      <c r="S22389" s="33"/>
      <c r="T22389" s="33"/>
    </row>
    <row r="22390" spans="16:20" x14ac:dyDescent="0.25">
      <c r="P22390" s="34"/>
      <c r="Q22390" s="33"/>
      <c r="R22390" s="33"/>
      <c r="S22390" s="33"/>
      <c r="T22390" s="33"/>
    </row>
    <row r="22391" spans="16:20" x14ac:dyDescent="0.25">
      <c r="P22391" s="34"/>
      <c r="Q22391" s="33"/>
      <c r="R22391" s="33"/>
      <c r="S22391" s="33"/>
      <c r="T22391" s="33"/>
    </row>
    <row r="22392" spans="16:20" x14ac:dyDescent="0.25">
      <c r="P22392" s="34"/>
      <c r="Q22392" s="33"/>
      <c r="R22392" s="33"/>
      <c r="S22392" s="33"/>
      <c r="T22392" s="33"/>
    </row>
    <row r="22393" spans="16:20" x14ac:dyDescent="0.25">
      <c r="P22393" s="34"/>
      <c r="Q22393" s="33"/>
      <c r="R22393" s="33"/>
      <c r="S22393" s="33"/>
      <c r="T22393" s="33"/>
    </row>
    <row r="22394" spans="16:20" x14ac:dyDescent="0.25">
      <c r="P22394" s="34"/>
      <c r="Q22394" s="33"/>
      <c r="R22394" s="33"/>
      <c r="S22394" s="33"/>
      <c r="T22394" s="33"/>
    </row>
    <row r="22395" spans="16:20" x14ac:dyDescent="0.25">
      <c r="P22395" s="34"/>
      <c r="Q22395" s="33"/>
      <c r="R22395" s="33"/>
      <c r="S22395" s="33"/>
      <c r="T22395" s="33"/>
    </row>
    <row r="22396" spans="16:20" x14ac:dyDescent="0.25">
      <c r="P22396" s="34"/>
      <c r="Q22396" s="33"/>
      <c r="R22396" s="33"/>
      <c r="S22396" s="33"/>
      <c r="T22396" s="33"/>
    </row>
    <row r="22397" spans="16:20" x14ac:dyDescent="0.25">
      <c r="P22397" s="34"/>
      <c r="Q22397" s="33"/>
      <c r="R22397" s="33"/>
      <c r="S22397" s="33"/>
      <c r="T22397" s="33"/>
    </row>
    <row r="22398" spans="16:20" x14ac:dyDescent="0.25">
      <c r="P22398" s="34"/>
      <c r="Q22398" s="33"/>
      <c r="R22398" s="33"/>
      <c r="S22398" s="33"/>
      <c r="T22398" s="33"/>
    </row>
    <row r="22399" spans="16:20" x14ac:dyDescent="0.25">
      <c r="P22399" s="34"/>
      <c r="Q22399" s="33"/>
      <c r="R22399" s="33"/>
      <c r="S22399" s="33"/>
      <c r="T22399" s="33"/>
    </row>
    <row r="22400" spans="16:20" x14ac:dyDescent="0.25">
      <c r="P22400" s="34"/>
      <c r="Q22400" s="33"/>
      <c r="R22400" s="33"/>
      <c r="S22400" s="33"/>
      <c r="T22400" s="33"/>
    </row>
    <row r="22401" spans="16:20" x14ac:dyDescent="0.25">
      <c r="P22401" s="34"/>
      <c r="Q22401" s="33"/>
      <c r="R22401" s="33"/>
      <c r="S22401" s="33"/>
      <c r="T22401" s="33"/>
    </row>
    <row r="22402" spans="16:20" x14ac:dyDescent="0.25">
      <c r="P22402" s="34"/>
      <c r="Q22402" s="33"/>
      <c r="R22402" s="33"/>
      <c r="S22402" s="33"/>
      <c r="T22402" s="33"/>
    </row>
    <row r="22403" spans="16:20" x14ac:dyDescent="0.25">
      <c r="P22403" s="34"/>
      <c r="Q22403" s="33"/>
      <c r="R22403" s="33"/>
      <c r="S22403" s="33"/>
      <c r="T22403" s="33"/>
    </row>
    <row r="22404" spans="16:20" x14ac:dyDescent="0.25">
      <c r="P22404" s="34"/>
      <c r="Q22404" s="33"/>
      <c r="R22404" s="33"/>
      <c r="S22404" s="33"/>
      <c r="T22404" s="33"/>
    </row>
    <row r="22405" spans="16:20" x14ac:dyDescent="0.25">
      <c r="P22405" s="34"/>
      <c r="Q22405" s="33"/>
      <c r="R22405" s="33"/>
      <c r="S22405" s="33"/>
      <c r="T22405" s="33"/>
    </row>
    <row r="22406" spans="16:20" x14ac:dyDescent="0.25">
      <c r="P22406" s="34"/>
      <c r="Q22406" s="33"/>
      <c r="R22406" s="33"/>
      <c r="S22406" s="33"/>
      <c r="T22406" s="33"/>
    </row>
    <row r="22407" spans="16:20" x14ac:dyDescent="0.25">
      <c r="P22407" s="34"/>
      <c r="Q22407" s="33"/>
      <c r="R22407" s="33"/>
      <c r="S22407" s="33"/>
      <c r="T22407" s="33"/>
    </row>
    <row r="22408" spans="16:20" x14ac:dyDescent="0.25">
      <c r="P22408" s="34"/>
      <c r="Q22408" s="33"/>
      <c r="R22408" s="33"/>
      <c r="S22408" s="33"/>
      <c r="T22408" s="33"/>
    </row>
    <row r="22409" spans="16:20" x14ac:dyDescent="0.25">
      <c r="P22409" s="34"/>
      <c r="Q22409" s="33"/>
      <c r="R22409" s="33"/>
      <c r="S22409" s="33"/>
      <c r="T22409" s="33"/>
    </row>
    <row r="22410" spans="16:20" x14ac:dyDescent="0.25">
      <c r="P22410" s="34"/>
      <c r="Q22410" s="33"/>
      <c r="R22410" s="33"/>
      <c r="S22410" s="33"/>
      <c r="T22410" s="33"/>
    </row>
    <row r="22411" spans="16:20" x14ac:dyDescent="0.25">
      <c r="P22411" s="34"/>
      <c r="Q22411" s="33"/>
      <c r="R22411" s="33"/>
      <c r="S22411" s="33"/>
      <c r="T22411" s="33"/>
    </row>
    <row r="22412" spans="16:20" x14ac:dyDescent="0.25">
      <c r="P22412" s="34"/>
      <c r="Q22412" s="33"/>
      <c r="R22412" s="33"/>
      <c r="S22412" s="33"/>
      <c r="T22412" s="33"/>
    </row>
    <row r="22413" spans="16:20" x14ac:dyDescent="0.25">
      <c r="P22413" s="34"/>
      <c r="Q22413" s="33"/>
      <c r="R22413" s="33"/>
      <c r="S22413" s="33"/>
      <c r="T22413" s="33"/>
    </row>
    <row r="22414" spans="16:20" x14ac:dyDescent="0.25">
      <c r="P22414" s="34"/>
      <c r="Q22414" s="33"/>
      <c r="R22414" s="33"/>
      <c r="S22414" s="33"/>
      <c r="T22414" s="33"/>
    </row>
    <row r="22415" spans="16:20" x14ac:dyDescent="0.25">
      <c r="P22415" s="34"/>
      <c r="Q22415" s="33"/>
      <c r="R22415" s="33"/>
      <c r="S22415" s="33"/>
      <c r="T22415" s="33"/>
    </row>
    <row r="22416" spans="16:20" x14ac:dyDescent="0.25">
      <c r="P22416" s="34"/>
      <c r="Q22416" s="33"/>
      <c r="R22416" s="33"/>
      <c r="S22416" s="33"/>
      <c r="T22416" s="33"/>
    </row>
    <row r="22417" spans="16:20" x14ac:dyDescent="0.25">
      <c r="P22417" s="34"/>
      <c r="Q22417" s="33"/>
      <c r="R22417" s="33"/>
      <c r="S22417" s="33"/>
      <c r="T22417" s="33"/>
    </row>
    <row r="22418" spans="16:20" x14ac:dyDescent="0.25">
      <c r="P22418" s="34"/>
      <c r="Q22418" s="33"/>
      <c r="R22418" s="33"/>
      <c r="S22418" s="33"/>
      <c r="T22418" s="33"/>
    </row>
    <row r="22419" spans="16:20" x14ac:dyDescent="0.25">
      <c r="P22419" s="34"/>
      <c r="Q22419" s="33"/>
      <c r="R22419" s="33"/>
      <c r="S22419" s="33"/>
      <c r="T22419" s="33"/>
    </row>
    <row r="22420" spans="16:20" x14ac:dyDescent="0.25">
      <c r="P22420" s="34"/>
      <c r="Q22420" s="33"/>
      <c r="R22420" s="33"/>
      <c r="S22420" s="33"/>
      <c r="T22420" s="33"/>
    </row>
    <row r="22421" spans="16:20" x14ac:dyDescent="0.25">
      <c r="P22421" s="34"/>
      <c r="Q22421" s="33"/>
      <c r="R22421" s="33"/>
      <c r="S22421" s="33"/>
      <c r="T22421" s="33"/>
    </row>
    <row r="22422" spans="16:20" x14ac:dyDescent="0.25">
      <c r="P22422" s="34"/>
      <c r="Q22422" s="33"/>
      <c r="R22422" s="33"/>
      <c r="S22422" s="33"/>
      <c r="T22422" s="33"/>
    </row>
    <row r="22423" spans="16:20" x14ac:dyDescent="0.25">
      <c r="P22423" s="34"/>
      <c r="Q22423" s="33"/>
      <c r="R22423" s="33"/>
      <c r="S22423" s="33"/>
      <c r="T22423" s="33"/>
    </row>
    <row r="22424" spans="16:20" x14ac:dyDescent="0.25">
      <c r="P22424" s="34"/>
      <c r="Q22424" s="33"/>
      <c r="R22424" s="33"/>
      <c r="S22424" s="33"/>
      <c r="T22424" s="33"/>
    </row>
    <row r="22425" spans="16:20" x14ac:dyDescent="0.25">
      <c r="P22425" s="34"/>
      <c r="Q22425" s="33"/>
      <c r="R22425" s="33"/>
      <c r="S22425" s="33"/>
      <c r="T22425" s="33"/>
    </row>
    <row r="22426" spans="16:20" x14ac:dyDescent="0.25">
      <c r="P22426" s="34"/>
      <c r="Q22426" s="33"/>
      <c r="R22426" s="33"/>
      <c r="S22426" s="33"/>
      <c r="T22426" s="33"/>
    </row>
    <row r="22427" spans="16:20" x14ac:dyDescent="0.25">
      <c r="P22427" s="34"/>
      <c r="Q22427" s="33"/>
      <c r="R22427" s="33"/>
      <c r="S22427" s="33"/>
      <c r="T22427" s="33"/>
    </row>
    <row r="22428" spans="16:20" x14ac:dyDescent="0.25">
      <c r="P22428" s="34"/>
      <c r="Q22428" s="33"/>
      <c r="R22428" s="33"/>
      <c r="S22428" s="33"/>
      <c r="T22428" s="33"/>
    </row>
    <row r="22429" spans="16:20" x14ac:dyDescent="0.25">
      <c r="P22429" s="34"/>
      <c r="Q22429" s="33"/>
      <c r="R22429" s="33"/>
      <c r="S22429" s="33"/>
      <c r="T22429" s="33"/>
    </row>
    <row r="22430" spans="16:20" x14ac:dyDescent="0.25">
      <c r="P22430" s="34"/>
      <c r="Q22430" s="33"/>
      <c r="R22430" s="33"/>
      <c r="S22430" s="33"/>
      <c r="T22430" s="33"/>
    </row>
    <row r="22431" spans="16:20" x14ac:dyDescent="0.25">
      <c r="P22431" s="34"/>
      <c r="Q22431" s="33"/>
      <c r="R22431" s="33"/>
      <c r="S22431" s="33"/>
      <c r="T22431" s="33"/>
    </row>
    <row r="22432" spans="16:20" x14ac:dyDescent="0.25">
      <c r="P22432" s="34"/>
      <c r="Q22432" s="33"/>
      <c r="R22432" s="33"/>
      <c r="S22432" s="33"/>
      <c r="T22432" s="33"/>
    </row>
    <row r="22433" spans="16:20" x14ac:dyDescent="0.25">
      <c r="P22433" s="34"/>
      <c r="Q22433" s="33"/>
      <c r="R22433" s="33"/>
      <c r="S22433" s="33"/>
      <c r="T22433" s="33"/>
    </row>
    <row r="22434" spans="16:20" x14ac:dyDescent="0.25">
      <c r="P22434" s="34"/>
      <c r="Q22434" s="33"/>
      <c r="R22434" s="33"/>
      <c r="S22434" s="33"/>
      <c r="T22434" s="33"/>
    </row>
    <row r="22435" spans="16:20" x14ac:dyDescent="0.25">
      <c r="P22435" s="34"/>
      <c r="Q22435" s="33"/>
      <c r="R22435" s="33"/>
      <c r="S22435" s="33"/>
      <c r="T22435" s="33"/>
    </row>
    <row r="22436" spans="16:20" x14ac:dyDescent="0.25">
      <c r="P22436" s="34"/>
      <c r="Q22436" s="33"/>
      <c r="R22436" s="33"/>
      <c r="S22436" s="33"/>
      <c r="T22436" s="33"/>
    </row>
    <row r="22437" spans="16:20" x14ac:dyDescent="0.25">
      <c r="P22437" s="34"/>
      <c r="Q22437" s="33"/>
      <c r="R22437" s="33"/>
      <c r="S22437" s="33"/>
      <c r="T22437" s="33"/>
    </row>
    <row r="22438" spans="16:20" x14ac:dyDescent="0.25">
      <c r="P22438" s="34"/>
      <c r="Q22438" s="33"/>
      <c r="R22438" s="33"/>
      <c r="S22438" s="33"/>
      <c r="T22438" s="33"/>
    </row>
    <row r="22439" spans="16:20" x14ac:dyDescent="0.25">
      <c r="P22439" s="34"/>
      <c r="Q22439" s="33"/>
      <c r="R22439" s="33"/>
      <c r="S22439" s="33"/>
      <c r="T22439" s="33"/>
    </row>
    <row r="22440" spans="16:20" x14ac:dyDescent="0.25">
      <c r="P22440" s="34"/>
      <c r="Q22440" s="33"/>
      <c r="R22440" s="33"/>
      <c r="S22440" s="33"/>
      <c r="T22440" s="33"/>
    </row>
    <row r="22441" spans="16:20" x14ac:dyDescent="0.25">
      <c r="P22441" s="34"/>
      <c r="Q22441" s="33"/>
      <c r="R22441" s="33"/>
      <c r="S22441" s="33"/>
      <c r="T22441" s="33"/>
    </row>
    <row r="22442" spans="16:20" x14ac:dyDescent="0.25">
      <c r="P22442" s="34"/>
      <c r="Q22442" s="33"/>
      <c r="R22442" s="33"/>
      <c r="S22442" s="33"/>
      <c r="T22442" s="33"/>
    </row>
    <row r="22443" spans="16:20" x14ac:dyDescent="0.25">
      <c r="P22443" s="34"/>
      <c r="Q22443" s="33"/>
      <c r="R22443" s="33"/>
      <c r="S22443" s="33"/>
      <c r="T22443" s="33"/>
    </row>
    <row r="22444" spans="16:20" x14ac:dyDescent="0.25">
      <c r="P22444" s="34"/>
      <c r="Q22444" s="33"/>
      <c r="R22444" s="33"/>
      <c r="S22444" s="33"/>
      <c r="T22444" s="33"/>
    </row>
    <row r="22445" spans="16:20" x14ac:dyDescent="0.25">
      <c r="P22445" s="34"/>
      <c r="Q22445" s="33"/>
      <c r="R22445" s="33"/>
      <c r="S22445" s="33"/>
      <c r="T22445" s="33"/>
    </row>
    <row r="22446" spans="16:20" x14ac:dyDescent="0.25">
      <c r="P22446" s="34"/>
      <c r="Q22446" s="33"/>
      <c r="R22446" s="33"/>
      <c r="S22446" s="33"/>
      <c r="T22446" s="33"/>
    </row>
    <row r="22447" spans="16:20" x14ac:dyDescent="0.25">
      <c r="P22447" s="34"/>
      <c r="Q22447" s="33"/>
      <c r="R22447" s="33"/>
      <c r="S22447" s="33"/>
      <c r="T22447" s="33"/>
    </row>
    <row r="22448" spans="16:20" x14ac:dyDescent="0.25">
      <c r="P22448" s="34"/>
      <c r="Q22448" s="33"/>
      <c r="R22448" s="33"/>
      <c r="S22448" s="33"/>
      <c r="T22448" s="33"/>
    </row>
    <row r="22449" spans="16:20" x14ac:dyDescent="0.25">
      <c r="P22449" s="34"/>
      <c r="Q22449" s="33"/>
      <c r="R22449" s="33"/>
      <c r="S22449" s="33"/>
      <c r="T22449" s="33"/>
    </row>
    <row r="22450" spans="16:20" x14ac:dyDescent="0.25">
      <c r="P22450" s="34"/>
      <c r="Q22450" s="33"/>
      <c r="R22450" s="33"/>
      <c r="S22450" s="33"/>
      <c r="T22450" s="33"/>
    </row>
    <row r="22451" spans="16:20" x14ac:dyDescent="0.25">
      <c r="P22451" s="34"/>
      <c r="Q22451" s="33"/>
      <c r="R22451" s="33"/>
      <c r="S22451" s="33"/>
      <c r="T22451" s="33"/>
    </row>
    <row r="22452" spans="16:20" x14ac:dyDescent="0.25">
      <c r="P22452" s="34"/>
      <c r="Q22452" s="33"/>
      <c r="R22452" s="33"/>
      <c r="S22452" s="33"/>
      <c r="T22452" s="33"/>
    </row>
    <row r="22453" spans="16:20" x14ac:dyDescent="0.25">
      <c r="P22453" s="34"/>
      <c r="Q22453" s="33"/>
      <c r="R22453" s="33"/>
      <c r="S22453" s="33"/>
      <c r="T22453" s="33"/>
    </row>
    <row r="22454" spans="16:20" x14ac:dyDescent="0.25">
      <c r="P22454" s="34"/>
      <c r="Q22454" s="33"/>
      <c r="R22454" s="33"/>
      <c r="S22454" s="33"/>
      <c r="T22454" s="33"/>
    </row>
    <row r="22455" spans="16:20" x14ac:dyDescent="0.25">
      <c r="P22455" s="34"/>
      <c r="Q22455" s="33"/>
      <c r="R22455" s="33"/>
      <c r="S22455" s="33"/>
      <c r="T22455" s="33"/>
    </row>
    <row r="22456" spans="16:20" x14ac:dyDescent="0.25">
      <c r="P22456" s="34"/>
      <c r="Q22456" s="33"/>
      <c r="R22456" s="33"/>
      <c r="S22456" s="33"/>
      <c r="T22456" s="33"/>
    </row>
    <row r="22457" spans="16:20" x14ac:dyDescent="0.25">
      <c r="P22457" s="34"/>
      <c r="Q22457" s="33"/>
      <c r="R22457" s="33"/>
      <c r="S22457" s="33"/>
      <c r="T22457" s="33"/>
    </row>
    <row r="22458" spans="16:20" x14ac:dyDescent="0.25">
      <c r="P22458" s="34"/>
      <c r="Q22458" s="33"/>
      <c r="R22458" s="33"/>
      <c r="S22458" s="33"/>
      <c r="T22458" s="33"/>
    </row>
    <row r="22459" spans="16:20" x14ac:dyDescent="0.25">
      <c r="P22459" s="34"/>
      <c r="Q22459" s="33"/>
      <c r="R22459" s="33"/>
      <c r="S22459" s="33"/>
      <c r="T22459" s="33"/>
    </row>
    <row r="22460" spans="16:20" x14ac:dyDescent="0.25">
      <c r="P22460" s="34"/>
      <c r="Q22460" s="33"/>
      <c r="R22460" s="33"/>
      <c r="S22460" s="33"/>
      <c r="T22460" s="33"/>
    </row>
    <row r="22461" spans="16:20" x14ac:dyDescent="0.25">
      <c r="P22461" s="34"/>
      <c r="Q22461" s="33"/>
      <c r="R22461" s="33"/>
      <c r="S22461" s="33"/>
      <c r="T22461" s="33"/>
    </row>
    <row r="22462" spans="16:20" x14ac:dyDescent="0.25">
      <c r="P22462" s="34"/>
      <c r="Q22462" s="33"/>
      <c r="R22462" s="33"/>
      <c r="S22462" s="33"/>
      <c r="T22462" s="33"/>
    </row>
    <row r="22463" spans="16:20" x14ac:dyDescent="0.25">
      <c r="P22463" s="34"/>
      <c r="Q22463" s="33"/>
      <c r="R22463" s="33"/>
      <c r="S22463" s="33"/>
      <c r="T22463" s="33"/>
    </row>
    <row r="22464" spans="16:20" x14ac:dyDescent="0.25">
      <c r="P22464" s="34"/>
      <c r="Q22464" s="33"/>
      <c r="R22464" s="33"/>
      <c r="S22464" s="33"/>
      <c r="T22464" s="33"/>
    </row>
    <row r="22465" spans="16:20" x14ac:dyDescent="0.25">
      <c r="P22465" s="34"/>
      <c r="Q22465" s="33"/>
      <c r="R22465" s="33"/>
      <c r="S22465" s="33"/>
      <c r="T22465" s="33"/>
    </row>
    <row r="22466" spans="16:20" x14ac:dyDescent="0.25">
      <c r="P22466" s="34"/>
      <c r="Q22466" s="33"/>
      <c r="R22466" s="33"/>
      <c r="S22466" s="33"/>
      <c r="T22466" s="33"/>
    </row>
    <row r="22467" spans="16:20" x14ac:dyDescent="0.25">
      <c r="P22467" s="34"/>
      <c r="Q22467" s="33"/>
      <c r="R22467" s="33"/>
      <c r="S22467" s="33"/>
      <c r="T22467" s="33"/>
    </row>
    <row r="22468" spans="16:20" x14ac:dyDescent="0.25">
      <c r="P22468" s="34"/>
      <c r="Q22468" s="33"/>
      <c r="R22468" s="33"/>
      <c r="S22468" s="33"/>
      <c r="T22468" s="33"/>
    </row>
    <row r="22469" spans="16:20" x14ac:dyDescent="0.25">
      <c r="P22469" s="34"/>
      <c r="Q22469" s="33"/>
      <c r="R22469" s="33"/>
      <c r="S22469" s="33"/>
      <c r="T22469" s="33"/>
    </row>
    <row r="22470" spans="16:20" x14ac:dyDescent="0.25">
      <c r="P22470" s="34"/>
      <c r="Q22470" s="33"/>
      <c r="R22470" s="33"/>
      <c r="S22470" s="33"/>
      <c r="T22470" s="33"/>
    </row>
    <row r="22471" spans="16:20" x14ac:dyDescent="0.25">
      <c r="P22471" s="34"/>
      <c r="Q22471" s="33"/>
      <c r="R22471" s="33"/>
      <c r="S22471" s="33"/>
      <c r="T22471" s="33"/>
    </row>
    <row r="22472" spans="16:20" x14ac:dyDescent="0.25">
      <c r="P22472" s="34"/>
      <c r="Q22472" s="33"/>
      <c r="R22472" s="33"/>
      <c r="S22472" s="33"/>
      <c r="T22472" s="33"/>
    </row>
    <row r="22473" spans="16:20" x14ac:dyDescent="0.25">
      <c r="P22473" s="34"/>
      <c r="Q22473" s="33"/>
      <c r="R22473" s="33"/>
      <c r="S22473" s="33"/>
      <c r="T22473" s="33"/>
    </row>
    <row r="22474" spans="16:20" x14ac:dyDescent="0.25">
      <c r="P22474" s="34"/>
      <c r="Q22474" s="33"/>
      <c r="R22474" s="33"/>
      <c r="S22474" s="33"/>
      <c r="T22474" s="33"/>
    </row>
    <row r="22475" spans="16:20" x14ac:dyDescent="0.25">
      <c r="P22475" s="34"/>
      <c r="Q22475" s="33"/>
      <c r="R22475" s="33"/>
      <c r="S22475" s="33"/>
      <c r="T22475" s="33"/>
    </row>
    <row r="22476" spans="16:20" x14ac:dyDescent="0.25">
      <c r="P22476" s="34"/>
      <c r="Q22476" s="33"/>
      <c r="R22476" s="33"/>
      <c r="S22476" s="33"/>
      <c r="T22476" s="33"/>
    </row>
    <row r="22477" spans="16:20" x14ac:dyDescent="0.25">
      <c r="P22477" s="34"/>
      <c r="Q22477" s="33"/>
      <c r="R22477" s="33"/>
      <c r="S22477" s="33"/>
      <c r="T22477" s="33"/>
    </row>
    <row r="22478" spans="16:20" x14ac:dyDescent="0.25">
      <c r="P22478" s="34"/>
      <c r="Q22478" s="33"/>
      <c r="R22478" s="33"/>
      <c r="S22478" s="33"/>
      <c r="T22478" s="33"/>
    </row>
    <row r="22479" spans="16:20" x14ac:dyDescent="0.25">
      <c r="P22479" s="34"/>
      <c r="Q22479" s="33"/>
      <c r="R22479" s="33"/>
      <c r="S22479" s="33"/>
      <c r="T22479" s="33"/>
    </row>
    <row r="22480" spans="16:20" x14ac:dyDescent="0.25">
      <c r="P22480" s="34"/>
      <c r="Q22480" s="33"/>
      <c r="R22480" s="33"/>
      <c r="S22480" s="33"/>
      <c r="T22480" s="33"/>
    </row>
    <row r="22481" spans="16:20" x14ac:dyDescent="0.25">
      <c r="P22481" s="34"/>
      <c r="Q22481" s="33"/>
      <c r="R22481" s="33"/>
      <c r="S22481" s="33"/>
      <c r="T22481" s="33"/>
    </row>
    <row r="22482" spans="16:20" x14ac:dyDescent="0.25">
      <c r="P22482" s="34"/>
      <c r="Q22482" s="33"/>
      <c r="R22482" s="33"/>
      <c r="S22482" s="33"/>
      <c r="T22482" s="33"/>
    </row>
    <row r="22483" spans="16:20" x14ac:dyDescent="0.25">
      <c r="P22483" s="34"/>
      <c r="Q22483" s="33"/>
      <c r="R22483" s="33"/>
      <c r="S22483" s="33"/>
      <c r="T22483" s="33"/>
    </row>
    <row r="22484" spans="16:20" x14ac:dyDescent="0.25">
      <c r="P22484" s="34"/>
      <c r="Q22484" s="33"/>
      <c r="R22484" s="33"/>
      <c r="S22484" s="33"/>
      <c r="T22484" s="33"/>
    </row>
    <row r="22485" spans="16:20" x14ac:dyDescent="0.25">
      <c r="P22485" s="34"/>
      <c r="Q22485" s="33"/>
      <c r="R22485" s="33"/>
      <c r="S22485" s="33"/>
      <c r="T22485" s="33"/>
    </row>
    <row r="22486" spans="16:20" x14ac:dyDescent="0.25">
      <c r="P22486" s="34"/>
      <c r="Q22486" s="33"/>
      <c r="R22486" s="33"/>
      <c r="S22486" s="33"/>
      <c r="T22486" s="33"/>
    </row>
    <row r="22487" spans="16:20" x14ac:dyDescent="0.25">
      <c r="P22487" s="34"/>
      <c r="Q22487" s="33"/>
      <c r="R22487" s="33"/>
      <c r="S22487" s="33"/>
      <c r="T22487" s="33"/>
    </row>
    <row r="22488" spans="16:20" x14ac:dyDescent="0.25">
      <c r="P22488" s="34"/>
      <c r="Q22488" s="33"/>
      <c r="R22488" s="33"/>
      <c r="S22488" s="33"/>
      <c r="T22488" s="33"/>
    </row>
    <row r="22489" spans="16:20" x14ac:dyDescent="0.25">
      <c r="P22489" s="34"/>
      <c r="Q22489" s="33"/>
      <c r="R22489" s="33"/>
      <c r="S22489" s="33"/>
      <c r="T22489" s="33"/>
    </row>
    <row r="22490" spans="16:20" x14ac:dyDescent="0.25">
      <c r="P22490" s="34"/>
      <c r="Q22490" s="33"/>
      <c r="R22490" s="33"/>
      <c r="S22490" s="33"/>
      <c r="T22490" s="33"/>
    </row>
    <row r="22491" spans="16:20" x14ac:dyDescent="0.25">
      <c r="P22491" s="34"/>
      <c r="Q22491" s="33"/>
      <c r="R22491" s="33"/>
      <c r="S22491" s="33"/>
      <c r="T22491" s="33"/>
    </row>
    <row r="22492" spans="16:20" x14ac:dyDescent="0.25">
      <c r="P22492" s="34"/>
      <c r="Q22492" s="33"/>
      <c r="R22492" s="33"/>
      <c r="S22492" s="33"/>
      <c r="T22492" s="33"/>
    </row>
    <row r="22493" spans="16:20" x14ac:dyDescent="0.25">
      <c r="P22493" s="34"/>
      <c r="Q22493" s="33"/>
      <c r="R22493" s="33"/>
      <c r="S22493" s="33"/>
      <c r="T22493" s="33"/>
    </row>
    <row r="22494" spans="16:20" x14ac:dyDescent="0.25">
      <c r="P22494" s="34"/>
      <c r="Q22494" s="33"/>
      <c r="R22494" s="33"/>
      <c r="S22494" s="33"/>
      <c r="T22494" s="33"/>
    </row>
    <row r="22495" spans="16:20" x14ac:dyDescent="0.25">
      <c r="P22495" s="34"/>
      <c r="Q22495" s="33"/>
      <c r="R22495" s="33"/>
      <c r="S22495" s="33"/>
      <c r="T22495" s="33"/>
    </row>
    <row r="22496" spans="16:20" x14ac:dyDescent="0.25">
      <c r="P22496" s="34"/>
      <c r="Q22496" s="33"/>
      <c r="R22496" s="33"/>
      <c r="S22496" s="33"/>
      <c r="T22496" s="33"/>
    </row>
    <row r="22497" spans="16:20" x14ac:dyDescent="0.25">
      <c r="P22497" s="34"/>
      <c r="Q22497" s="33"/>
      <c r="R22497" s="33"/>
      <c r="S22497" s="33"/>
      <c r="T22497" s="33"/>
    </row>
    <row r="22498" spans="16:20" x14ac:dyDescent="0.25">
      <c r="P22498" s="34"/>
      <c r="Q22498" s="33"/>
      <c r="R22498" s="33"/>
      <c r="S22498" s="33"/>
      <c r="T22498" s="33"/>
    </row>
    <row r="22499" spans="16:20" x14ac:dyDescent="0.25">
      <c r="P22499" s="34"/>
      <c r="Q22499" s="33"/>
      <c r="R22499" s="33"/>
      <c r="S22499" s="33"/>
      <c r="T22499" s="33"/>
    </row>
    <row r="22500" spans="16:20" x14ac:dyDescent="0.25">
      <c r="P22500" s="34"/>
      <c r="Q22500" s="33"/>
      <c r="R22500" s="33"/>
      <c r="S22500" s="33"/>
      <c r="T22500" s="33"/>
    </row>
    <row r="22501" spans="16:20" x14ac:dyDescent="0.25">
      <c r="P22501" s="34"/>
      <c r="Q22501" s="33"/>
      <c r="R22501" s="33"/>
      <c r="S22501" s="33"/>
      <c r="T22501" s="33"/>
    </row>
    <row r="22502" spans="16:20" x14ac:dyDescent="0.25">
      <c r="P22502" s="34"/>
      <c r="Q22502" s="33"/>
      <c r="R22502" s="33"/>
      <c r="S22502" s="33"/>
      <c r="T22502" s="33"/>
    </row>
    <row r="22503" spans="16:20" x14ac:dyDescent="0.25">
      <c r="P22503" s="34"/>
      <c r="Q22503" s="33"/>
      <c r="R22503" s="33"/>
      <c r="S22503" s="33"/>
      <c r="T22503" s="33"/>
    </row>
    <row r="22504" spans="16:20" x14ac:dyDescent="0.25">
      <c r="P22504" s="34"/>
      <c r="Q22504" s="33"/>
      <c r="R22504" s="33"/>
      <c r="S22504" s="33"/>
      <c r="T22504" s="33"/>
    </row>
    <row r="22505" spans="16:20" x14ac:dyDescent="0.25">
      <c r="P22505" s="34"/>
      <c r="Q22505" s="33"/>
      <c r="R22505" s="33"/>
      <c r="S22505" s="33"/>
      <c r="T22505" s="33"/>
    </row>
    <row r="22506" spans="16:20" x14ac:dyDescent="0.25">
      <c r="P22506" s="34"/>
      <c r="Q22506" s="33"/>
      <c r="R22506" s="33"/>
      <c r="S22506" s="33"/>
      <c r="T22506" s="33"/>
    </row>
    <row r="22507" spans="16:20" x14ac:dyDescent="0.25">
      <c r="P22507" s="34"/>
      <c r="Q22507" s="33"/>
      <c r="R22507" s="33"/>
      <c r="S22507" s="33"/>
      <c r="T22507" s="33"/>
    </row>
    <row r="22508" spans="16:20" x14ac:dyDescent="0.25">
      <c r="P22508" s="34"/>
      <c r="Q22508" s="33"/>
      <c r="R22508" s="33"/>
      <c r="S22508" s="33"/>
      <c r="T22508" s="33"/>
    </row>
    <row r="22509" spans="16:20" x14ac:dyDescent="0.25">
      <c r="P22509" s="34"/>
      <c r="Q22509" s="33"/>
      <c r="R22509" s="33"/>
      <c r="S22509" s="33"/>
      <c r="T22509" s="33"/>
    </row>
    <row r="22510" spans="16:20" x14ac:dyDescent="0.25">
      <c r="P22510" s="34"/>
      <c r="Q22510" s="33"/>
      <c r="R22510" s="33"/>
      <c r="S22510" s="33"/>
      <c r="T22510" s="33"/>
    </row>
    <row r="22511" spans="16:20" x14ac:dyDescent="0.25">
      <c r="P22511" s="34"/>
      <c r="Q22511" s="33"/>
      <c r="R22511" s="33"/>
      <c r="S22511" s="33"/>
      <c r="T22511" s="33"/>
    </row>
    <row r="22512" spans="16:20" x14ac:dyDescent="0.25">
      <c r="P22512" s="34"/>
      <c r="Q22512" s="33"/>
      <c r="R22512" s="33"/>
      <c r="S22512" s="33"/>
      <c r="T22512" s="33"/>
    </row>
    <row r="22513" spans="16:20" x14ac:dyDescent="0.25">
      <c r="P22513" s="34"/>
      <c r="Q22513" s="33"/>
      <c r="R22513" s="33"/>
      <c r="S22513" s="33"/>
      <c r="T22513" s="33"/>
    </row>
    <row r="22514" spans="16:20" x14ac:dyDescent="0.25">
      <c r="P22514" s="34"/>
      <c r="Q22514" s="33"/>
      <c r="R22514" s="33"/>
      <c r="S22514" s="33"/>
      <c r="T22514" s="33"/>
    </row>
    <row r="22515" spans="16:20" x14ac:dyDescent="0.25">
      <c r="P22515" s="34"/>
      <c r="Q22515" s="33"/>
      <c r="R22515" s="33"/>
      <c r="S22515" s="33"/>
      <c r="T22515" s="33"/>
    </row>
    <row r="22516" spans="16:20" x14ac:dyDescent="0.25">
      <c r="P22516" s="34"/>
      <c r="Q22516" s="33"/>
      <c r="R22516" s="33"/>
      <c r="S22516" s="33"/>
      <c r="T22516" s="33"/>
    </row>
    <row r="22517" spans="16:20" x14ac:dyDescent="0.25">
      <c r="P22517" s="34"/>
      <c r="Q22517" s="33"/>
      <c r="R22517" s="33"/>
      <c r="S22517" s="33"/>
      <c r="T22517" s="33"/>
    </row>
    <row r="22518" spans="16:20" x14ac:dyDescent="0.25">
      <c r="P22518" s="34"/>
      <c r="Q22518" s="33"/>
      <c r="R22518" s="33"/>
      <c r="S22518" s="33"/>
      <c r="T22518" s="33"/>
    </row>
    <row r="22519" spans="16:20" x14ac:dyDescent="0.25">
      <c r="P22519" s="34"/>
      <c r="Q22519" s="33"/>
      <c r="R22519" s="33"/>
      <c r="S22519" s="33"/>
      <c r="T22519" s="33"/>
    </row>
    <row r="22520" spans="16:20" x14ac:dyDescent="0.25">
      <c r="P22520" s="34"/>
      <c r="Q22520" s="33"/>
      <c r="R22520" s="33"/>
      <c r="S22520" s="33"/>
      <c r="T22520" s="33"/>
    </row>
    <row r="22521" spans="16:20" x14ac:dyDescent="0.25">
      <c r="P22521" s="34"/>
      <c r="Q22521" s="33"/>
      <c r="R22521" s="33"/>
      <c r="S22521" s="33"/>
      <c r="T22521" s="33"/>
    </row>
    <row r="22522" spans="16:20" x14ac:dyDescent="0.25">
      <c r="P22522" s="34"/>
      <c r="Q22522" s="33"/>
      <c r="R22522" s="33"/>
      <c r="S22522" s="33"/>
      <c r="T22522" s="33"/>
    </row>
    <row r="22523" spans="16:20" x14ac:dyDescent="0.25">
      <c r="P22523" s="34"/>
      <c r="Q22523" s="33"/>
      <c r="R22523" s="33"/>
      <c r="S22523" s="33"/>
      <c r="T22523" s="33"/>
    </row>
    <row r="22524" spans="16:20" x14ac:dyDescent="0.25">
      <c r="P22524" s="34"/>
      <c r="Q22524" s="33"/>
      <c r="R22524" s="33"/>
      <c r="S22524" s="33"/>
      <c r="T22524" s="33"/>
    </row>
    <row r="22525" spans="16:20" x14ac:dyDescent="0.25">
      <c r="P22525" s="34"/>
      <c r="Q22525" s="33"/>
      <c r="R22525" s="33"/>
      <c r="S22525" s="33"/>
      <c r="T22525" s="33"/>
    </row>
    <row r="22526" spans="16:20" x14ac:dyDescent="0.25">
      <c r="P22526" s="34"/>
      <c r="Q22526" s="33"/>
      <c r="R22526" s="33"/>
      <c r="S22526" s="33"/>
      <c r="T22526" s="33"/>
    </row>
    <row r="22527" spans="16:20" x14ac:dyDescent="0.25">
      <c r="P22527" s="34"/>
      <c r="Q22527" s="33"/>
      <c r="R22527" s="33"/>
      <c r="S22527" s="33"/>
      <c r="T22527" s="33"/>
    </row>
    <row r="22528" spans="16:20" x14ac:dyDescent="0.25">
      <c r="P22528" s="34"/>
      <c r="Q22528" s="33"/>
      <c r="R22528" s="33"/>
      <c r="S22528" s="33"/>
      <c r="T22528" s="33"/>
    </row>
    <row r="22529" spans="16:20" x14ac:dyDescent="0.25">
      <c r="P22529" s="34"/>
      <c r="Q22529" s="33"/>
      <c r="R22529" s="33"/>
      <c r="S22529" s="33"/>
      <c r="T22529" s="33"/>
    </row>
    <row r="22530" spans="16:20" x14ac:dyDescent="0.25">
      <c r="P22530" s="34"/>
      <c r="Q22530" s="33"/>
      <c r="R22530" s="33"/>
      <c r="S22530" s="33"/>
      <c r="T22530" s="33"/>
    </row>
    <row r="22531" spans="16:20" x14ac:dyDescent="0.25">
      <c r="P22531" s="34"/>
      <c r="Q22531" s="33"/>
      <c r="R22531" s="33"/>
      <c r="S22531" s="33"/>
      <c r="T22531" s="33"/>
    </row>
    <row r="22532" spans="16:20" x14ac:dyDescent="0.25">
      <c r="P22532" s="34"/>
      <c r="Q22532" s="33"/>
      <c r="R22532" s="33"/>
      <c r="S22532" s="33"/>
      <c r="T22532" s="33"/>
    </row>
    <row r="22533" spans="16:20" x14ac:dyDescent="0.25">
      <c r="P22533" s="34"/>
      <c r="Q22533" s="33"/>
      <c r="R22533" s="33"/>
      <c r="S22533" s="33"/>
      <c r="T22533" s="33"/>
    </row>
    <row r="22534" spans="16:20" x14ac:dyDescent="0.25">
      <c r="P22534" s="34"/>
      <c r="Q22534" s="33"/>
      <c r="R22534" s="33"/>
      <c r="S22534" s="33"/>
      <c r="T22534" s="33"/>
    </row>
    <row r="22535" spans="16:20" x14ac:dyDescent="0.25">
      <c r="P22535" s="34"/>
      <c r="Q22535" s="33"/>
      <c r="R22535" s="33"/>
      <c r="S22535" s="33"/>
      <c r="T22535" s="33"/>
    </row>
    <row r="22536" spans="16:20" x14ac:dyDescent="0.25">
      <c r="P22536" s="34"/>
      <c r="Q22536" s="33"/>
      <c r="R22536" s="33"/>
      <c r="S22536" s="33"/>
      <c r="T22536" s="33"/>
    </row>
    <row r="22537" spans="16:20" x14ac:dyDescent="0.25">
      <c r="P22537" s="34"/>
      <c r="Q22537" s="33"/>
      <c r="R22537" s="33"/>
      <c r="S22537" s="33"/>
      <c r="T22537" s="33"/>
    </row>
    <row r="22538" spans="16:20" x14ac:dyDescent="0.25">
      <c r="P22538" s="34"/>
      <c r="Q22538" s="33"/>
      <c r="R22538" s="33"/>
      <c r="S22538" s="33"/>
      <c r="T22538" s="33"/>
    </row>
    <row r="22539" spans="16:20" x14ac:dyDescent="0.25">
      <c r="P22539" s="34"/>
      <c r="Q22539" s="33"/>
      <c r="R22539" s="33"/>
      <c r="S22539" s="33"/>
      <c r="T22539" s="33"/>
    </row>
    <row r="22540" spans="16:20" x14ac:dyDescent="0.25">
      <c r="P22540" s="34"/>
      <c r="Q22540" s="33"/>
      <c r="R22540" s="33"/>
      <c r="S22540" s="33"/>
      <c r="T22540" s="33"/>
    </row>
    <row r="22541" spans="16:20" x14ac:dyDescent="0.25">
      <c r="P22541" s="34"/>
      <c r="Q22541" s="33"/>
      <c r="R22541" s="33"/>
      <c r="S22541" s="33"/>
      <c r="T22541" s="33"/>
    </row>
    <row r="22542" spans="16:20" x14ac:dyDescent="0.25">
      <c r="P22542" s="34"/>
      <c r="Q22542" s="33"/>
      <c r="R22542" s="33"/>
      <c r="S22542" s="33"/>
      <c r="T22542" s="33"/>
    </row>
    <row r="22543" spans="16:20" x14ac:dyDescent="0.25">
      <c r="P22543" s="34"/>
      <c r="Q22543" s="33"/>
      <c r="R22543" s="33"/>
      <c r="S22543" s="33"/>
      <c r="T22543" s="33"/>
    </row>
    <row r="22544" spans="16:20" x14ac:dyDescent="0.25">
      <c r="P22544" s="34"/>
      <c r="Q22544" s="33"/>
      <c r="R22544" s="33"/>
      <c r="S22544" s="33"/>
      <c r="T22544" s="33"/>
    </row>
    <row r="22545" spans="16:20" x14ac:dyDescent="0.25">
      <c r="P22545" s="34"/>
      <c r="Q22545" s="33"/>
      <c r="R22545" s="33"/>
      <c r="S22545" s="33"/>
      <c r="T22545" s="33"/>
    </row>
    <row r="22546" spans="16:20" x14ac:dyDescent="0.25">
      <c r="P22546" s="34"/>
      <c r="Q22546" s="33"/>
      <c r="R22546" s="33"/>
      <c r="S22546" s="33"/>
      <c r="T22546" s="33"/>
    </row>
    <row r="22547" spans="16:20" x14ac:dyDescent="0.25">
      <c r="P22547" s="34"/>
      <c r="Q22547" s="33"/>
      <c r="R22547" s="33"/>
      <c r="S22547" s="33"/>
      <c r="T22547" s="33"/>
    </row>
    <row r="22548" spans="16:20" x14ac:dyDescent="0.25">
      <c r="P22548" s="34"/>
      <c r="Q22548" s="33"/>
      <c r="R22548" s="33"/>
      <c r="S22548" s="33"/>
      <c r="T22548" s="33"/>
    </row>
    <row r="22549" spans="16:20" x14ac:dyDescent="0.25">
      <c r="P22549" s="34"/>
      <c r="Q22549" s="33"/>
      <c r="R22549" s="33"/>
      <c r="S22549" s="33"/>
      <c r="T22549" s="33"/>
    </row>
    <row r="22550" spans="16:20" x14ac:dyDescent="0.25">
      <c r="P22550" s="34"/>
      <c r="Q22550" s="33"/>
      <c r="R22550" s="33"/>
      <c r="S22550" s="33"/>
      <c r="T22550" s="33"/>
    </row>
    <row r="22551" spans="16:20" x14ac:dyDescent="0.25">
      <c r="P22551" s="34"/>
      <c r="Q22551" s="33"/>
      <c r="R22551" s="33"/>
      <c r="S22551" s="33"/>
      <c r="T22551" s="33"/>
    </row>
    <row r="22552" spans="16:20" x14ac:dyDescent="0.25">
      <c r="P22552" s="34"/>
      <c r="Q22552" s="33"/>
      <c r="R22552" s="33"/>
      <c r="S22552" s="33"/>
      <c r="T22552" s="33"/>
    </row>
    <row r="22553" spans="16:20" x14ac:dyDescent="0.25">
      <c r="P22553" s="34"/>
      <c r="Q22553" s="33"/>
      <c r="R22553" s="33"/>
      <c r="S22553" s="33"/>
      <c r="T22553" s="33"/>
    </row>
    <row r="22554" spans="16:20" x14ac:dyDescent="0.25">
      <c r="P22554" s="34"/>
      <c r="Q22554" s="33"/>
      <c r="R22554" s="33"/>
      <c r="S22554" s="33"/>
      <c r="T22554" s="33"/>
    </row>
    <row r="22555" spans="16:20" x14ac:dyDescent="0.25">
      <c r="P22555" s="34"/>
      <c r="Q22555" s="33"/>
      <c r="R22555" s="33"/>
      <c r="S22555" s="33"/>
      <c r="T22555" s="33"/>
    </row>
    <row r="22556" spans="16:20" x14ac:dyDescent="0.25">
      <c r="P22556" s="34"/>
      <c r="Q22556" s="33"/>
      <c r="R22556" s="33"/>
      <c r="S22556" s="33"/>
      <c r="T22556" s="33"/>
    </row>
    <row r="22557" spans="16:20" x14ac:dyDescent="0.25">
      <c r="P22557" s="34"/>
      <c r="Q22557" s="33"/>
      <c r="R22557" s="33"/>
      <c r="S22557" s="33"/>
      <c r="T22557" s="33"/>
    </row>
    <row r="22558" spans="16:20" x14ac:dyDescent="0.25">
      <c r="P22558" s="34"/>
      <c r="Q22558" s="33"/>
      <c r="R22558" s="33"/>
      <c r="S22558" s="33"/>
      <c r="T22558" s="33"/>
    </row>
    <row r="22559" spans="16:20" x14ac:dyDescent="0.25">
      <c r="P22559" s="34"/>
      <c r="Q22559" s="33"/>
      <c r="R22559" s="33"/>
      <c r="S22559" s="33"/>
      <c r="T22559" s="33"/>
    </row>
    <row r="22560" spans="16:20" x14ac:dyDescent="0.25">
      <c r="P22560" s="34"/>
      <c r="Q22560" s="33"/>
      <c r="R22560" s="33"/>
      <c r="S22560" s="33"/>
      <c r="T22560" s="33"/>
    </row>
    <row r="22561" spans="16:20" x14ac:dyDescent="0.25">
      <c r="P22561" s="34"/>
      <c r="Q22561" s="33"/>
      <c r="R22561" s="33"/>
      <c r="S22561" s="33"/>
      <c r="T22561" s="33"/>
    </row>
    <row r="22562" spans="16:20" x14ac:dyDescent="0.25">
      <c r="P22562" s="34"/>
      <c r="Q22562" s="33"/>
      <c r="R22562" s="33"/>
      <c r="S22562" s="33"/>
      <c r="T22562" s="33"/>
    </row>
    <row r="22563" spans="16:20" x14ac:dyDescent="0.25">
      <c r="P22563" s="34"/>
      <c r="Q22563" s="33"/>
      <c r="R22563" s="33"/>
      <c r="S22563" s="33"/>
      <c r="T22563" s="33"/>
    </row>
    <row r="22564" spans="16:20" x14ac:dyDescent="0.25">
      <c r="P22564" s="34"/>
      <c r="Q22564" s="33"/>
      <c r="R22564" s="33"/>
      <c r="S22564" s="33"/>
      <c r="T22564" s="33"/>
    </row>
    <row r="22565" spans="16:20" x14ac:dyDescent="0.25">
      <c r="P22565" s="34"/>
      <c r="Q22565" s="33"/>
      <c r="R22565" s="33"/>
      <c r="S22565" s="33"/>
      <c r="T22565" s="33"/>
    </row>
    <row r="22566" spans="16:20" x14ac:dyDescent="0.25">
      <c r="P22566" s="34"/>
      <c r="Q22566" s="33"/>
      <c r="R22566" s="33"/>
      <c r="S22566" s="33"/>
      <c r="T22566" s="33"/>
    </row>
    <row r="22567" spans="16:20" x14ac:dyDescent="0.25">
      <c r="P22567" s="34"/>
      <c r="Q22567" s="33"/>
      <c r="R22567" s="33"/>
      <c r="S22567" s="33"/>
      <c r="T22567" s="33"/>
    </row>
    <row r="22568" spans="16:20" x14ac:dyDescent="0.25">
      <c r="P22568" s="34"/>
      <c r="Q22568" s="33"/>
      <c r="R22568" s="33"/>
      <c r="S22568" s="33"/>
      <c r="T22568" s="33"/>
    </row>
    <row r="22569" spans="16:20" x14ac:dyDescent="0.25">
      <c r="P22569" s="34"/>
      <c r="Q22569" s="33"/>
      <c r="R22569" s="33"/>
      <c r="S22569" s="33"/>
      <c r="T22569" s="33"/>
    </row>
    <row r="22570" spans="16:20" x14ac:dyDescent="0.25">
      <c r="P22570" s="34"/>
      <c r="Q22570" s="33"/>
      <c r="R22570" s="33"/>
      <c r="S22570" s="33"/>
      <c r="T22570" s="33"/>
    </row>
    <row r="22571" spans="16:20" x14ac:dyDescent="0.25">
      <c r="P22571" s="34"/>
      <c r="Q22571" s="33"/>
      <c r="R22571" s="33"/>
      <c r="S22571" s="33"/>
      <c r="T22571" s="33"/>
    </row>
    <row r="22572" spans="16:20" x14ac:dyDescent="0.25">
      <c r="P22572" s="34"/>
      <c r="Q22572" s="33"/>
      <c r="R22572" s="33"/>
      <c r="S22572" s="33"/>
      <c r="T22572" s="33"/>
    </row>
    <row r="22573" spans="16:20" x14ac:dyDescent="0.25">
      <c r="P22573" s="34"/>
      <c r="Q22573" s="33"/>
      <c r="R22573" s="33"/>
      <c r="S22573" s="33"/>
      <c r="T22573" s="33"/>
    </row>
    <row r="22574" spans="16:20" x14ac:dyDescent="0.25">
      <c r="P22574" s="34"/>
      <c r="Q22574" s="33"/>
      <c r="R22574" s="33"/>
      <c r="S22574" s="33"/>
      <c r="T22574" s="33"/>
    </row>
    <row r="22575" spans="16:20" x14ac:dyDescent="0.25">
      <c r="P22575" s="34"/>
      <c r="Q22575" s="33"/>
      <c r="R22575" s="33"/>
      <c r="S22575" s="33"/>
      <c r="T22575" s="33"/>
    </row>
    <row r="22576" spans="16:20" x14ac:dyDescent="0.25">
      <c r="P22576" s="34"/>
      <c r="Q22576" s="33"/>
      <c r="R22576" s="33"/>
      <c r="S22576" s="33"/>
      <c r="T22576" s="33"/>
    </row>
    <row r="22577" spans="16:20" x14ac:dyDescent="0.25">
      <c r="P22577" s="34"/>
      <c r="Q22577" s="33"/>
      <c r="R22577" s="33"/>
      <c r="S22577" s="33"/>
      <c r="T22577" s="33"/>
    </row>
    <row r="22578" spans="16:20" x14ac:dyDescent="0.25">
      <c r="P22578" s="34"/>
      <c r="Q22578" s="33"/>
      <c r="R22578" s="33"/>
      <c r="S22578" s="33"/>
      <c r="T22578" s="33"/>
    </row>
    <row r="22579" spans="16:20" x14ac:dyDescent="0.25">
      <c r="P22579" s="34"/>
      <c r="Q22579" s="33"/>
      <c r="R22579" s="33"/>
      <c r="S22579" s="33"/>
      <c r="T22579" s="33"/>
    </row>
    <row r="22580" spans="16:20" x14ac:dyDescent="0.25">
      <c r="P22580" s="34"/>
      <c r="Q22580" s="33"/>
      <c r="R22580" s="33"/>
      <c r="S22580" s="33"/>
      <c r="T22580" s="33"/>
    </row>
    <row r="22581" spans="16:20" x14ac:dyDescent="0.25">
      <c r="P22581" s="34"/>
      <c r="Q22581" s="33"/>
      <c r="R22581" s="33"/>
      <c r="S22581" s="33"/>
      <c r="T22581" s="33"/>
    </row>
    <row r="22582" spans="16:20" x14ac:dyDescent="0.25">
      <c r="P22582" s="34"/>
      <c r="Q22582" s="33"/>
      <c r="R22582" s="33"/>
      <c r="S22582" s="33"/>
      <c r="T22582" s="33"/>
    </row>
    <row r="22583" spans="16:20" x14ac:dyDescent="0.25">
      <c r="P22583" s="34"/>
      <c r="Q22583" s="33"/>
      <c r="R22583" s="33"/>
      <c r="S22583" s="33"/>
      <c r="T22583" s="33"/>
    </row>
    <row r="22584" spans="16:20" x14ac:dyDescent="0.25">
      <c r="P22584" s="34"/>
      <c r="Q22584" s="33"/>
      <c r="R22584" s="33"/>
      <c r="S22584" s="33"/>
      <c r="T22584" s="33"/>
    </row>
    <row r="22585" spans="16:20" x14ac:dyDescent="0.25">
      <c r="P22585" s="34"/>
      <c r="Q22585" s="33"/>
      <c r="R22585" s="33"/>
      <c r="S22585" s="33"/>
      <c r="T22585" s="33"/>
    </row>
    <row r="22586" spans="16:20" x14ac:dyDescent="0.25">
      <c r="P22586" s="34"/>
      <c r="Q22586" s="33"/>
      <c r="R22586" s="33"/>
      <c r="S22586" s="33"/>
      <c r="T22586" s="33"/>
    </row>
    <row r="22587" spans="16:20" x14ac:dyDescent="0.25">
      <c r="P22587" s="34"/>
      <c r="Q22587" s="33"/>
      <c r="R22587" s="33"/>
      <c r="S22587" s="33"/>
      <c r="T22587" s="33"/>
    </row>
    <row r="22588" spans="16:20" x14ac:dyDescent="0.25">
      <c r="P22588" s="34"/>
      <c r="Q22588" s="33"/>
      <c r="R22588" s="33"/>
      <c r="S22588" s="33"/>
      <c r="T22588" s="33"/>
    </row>
    <row r="22589" spans="16:20" x14ac:dyDescent="0.25">
      <c r="P22589" s="34"/>
      <c r="Q22589" s="33"/>
      <c r="R22589" s="33"/>
      <c r="S22589" s="33"/>
      <c r="T22589" s="33"/>
    </row>
    <row r="22590" spans="16:20" x14ac:dyDescent="0.25">
      <c r="P22590" s="34"/>
      <c r="Q22590" s="33"/>
      <c r="R22590" s="33"/>
      <c r="S22590" s="33"/>
      <c r="T22590" s="33"/>
    </row>
    <row r="22591" spans="16:20" x14ac:dyDescent="0.25">
      <c r="P22591" s="34"/>
      <c r="Q22591" s="33"/>
      <c r="R22591" s="33"/>
      <c r="S22591" s="33"/>
      <c r="T22591" s="33"/>
    </row>
    <row r="22592" spans="16:20" x14ac:dyDescent="0.25">
      <c r="P22592" s="34"/>
      <c r="Q22592" s="33"/>
      <c r="R22592" s="33"/>
      <c r="S22592" s="33"/>
      <c r="T22592" s="33"/>
    </row>
    <row r="22593" spans="16:20" x14ac:dyDescent="0.25">
      <c r="P22593" s="34"/>
      <c r="Q22593" s="33"/>
      <c r="R22593" s="33"/>
      <c r="S22593" s="33"/>
      <c r="T22593" s="33"/>
    </row>
    <row r="22594" spans="16:20" x14ac:dyDescent="0.25">
      <c r="P22594" s="34"/>
      <c r="Q22594" s="33"/>
      <c r="R22594" s="33"/>
      <c r="S22594" s="33"/>
      <c r="T22594" s="33"/>
    </row>
    <row r="22595" spans="16:20" x14ac:dyDescent="0.25">
      <c r="P22595" s="34"/>
      <c r="Q22595" s="33"/>
      <c r="R22595" s="33"/>
      <c r="S22595" s="33"/>
      <c r="T22595" s="33"/>
    </row>
    <row r="22596" spans="16:20" x14ac:dyDescent="0.25">
      <c r="P22596" s="34"/>
      <c r="Q22596" s="33"/>
      <c r="R22596" s="33"/>
      <c r="S22596" s="33"/>
      <c r="T22596" s="33"/>
    </row>
    <row r="22597" spans="16:20" x14ac:dyDescent="0.25">
      <c r="P22597" s="34"/>
      <c r="Q22597" s="33"/>
      <c r="R22597" s="33"/>
      <c r="S22597" s="33"/>
      <c r="T22597" s="33"/>
    </row>
    <row r="22598" spans="16:20" x14ac:dyDescent="0.25">
      <c r="P22598" s="34"/>
      <c r="Q22598" s="33"/>
      <c r="R22598" s="33"/>
      <c r="S22598" s="33"/>
      <c r="T22598" s="33"/>
    </row>
    <row r="22599" spans="16:20" x14ac:dyDescent="0.25">
      <c r="P22599" s="34"/>
      <c r="Q22599" s="33"/>
      <c r="R22599" s="33"/>
      <c r="S22599" s="33"/>
      <c r="T22599" s="33"/>
    </row>
    <row r="22600" spans="16:20" x14ac:dyDescent="0.25">
      <c r="P22600" s="34"/>
      <c r="Q22600" s="33"/>
      <c r="R22600" s="33"/>
      <c r="S22600" s="33"/>
      <c r="T22600" s="33"/>
    </row>
    <row r="22601" spans="16:20" x14ac:dyDescent="0.25">
      <c r="P22601" s="34"/>
      <c r="Q22601" s="33"/>
      <c r="R22601" s="33"/>
      <c r="S22601" s="33"/>
      <c r="T22601" s="33"/>
    </row>
    <row r="22602" spans="16:20" x14ac:dyDescent="0.25">
      <c r="P22602" s="34"/>
      <c r="Q22602" s="33"/>
      <c r="R22602" s="33"/>
      <c r="S22602" s="33"/>
      <c r="T22602" s="33"/>
    </row>
    <row r="22603" spans="16:20" x14ac:dyDescent="0.25">
      <c r="P22603" s="34"/>
      <c r="Q22603" s="33"/>
      <c r="R22603" s="33"/>
      <c r="S22603" s="33"/>
      <c r="T22603" s="33"/>
    </row>
    <row r="22604" spans="16:20" x14ac:dyDescent="0.25">
      <c r="P22604" s="34"/>
      <c r="Q22604" s="33"/>
      <c r="R22604" s="33"/>
      <c r="S22604" s="33"/>
      <c r="T22604" s="33"/>
    </row>
    <row r="22605" spans="16:20" x14ac:dyDescent="0.25">
      <c r="P22605" s="34"/>
      <c r="Q22605" s="33"/>
      <c r="R22605" s="33"/>
      <c r="S22605" s="33"/>
      <c r="T22605" s="33"/>
    </row>
    <row r="22606" spans="16:20" x14ac:dyDescent="0.25">
      <c r="P22606" s="34"/>
      <c r="Q22606" s="33"/>
      <c r="R22606" s="33"/>
      <c r="S22606" s="33"/>
      <c r="T22606" s="33"/>
    </row>
    <row r="22607" spans="16:20" x14ac:dyDescent="0.25">
      <c r="P22607" s="34"/>
      <c r="Q22607" s="33"/>
      <c r="R22607" s="33"/>
      <c r="S22607" s="33"/>
      <c r="T22607" s="33"/>
    </row>
    <row r="22608" spans="16:20" x14ac:dyDescent="0.25">
      <c r="P22608" s="34"/>
      <c r="Q22608" s="33"/>
      <c r="R22608" s="33"/>
      <c r="S22608" s="33"/>
      <c r="T22608" s="33"/>
    </row>
    <row r="22609" spans="16:20" x14ac:dyDescent="0.25">
      <c r="P22609" s="34"/>
      <c r="Q22609" s="33"/>
      <c r="R22609" s="33"/>
      <c r="S22609" s="33"/>
      <c r="T22609" s="33"/>
    </row>
    <row r="22610" spans="16:20" x14ac:dyDescent="0.25">
      <c r="P22610" s="34"/>
      <c r="Q22610" s="33"/>
      <c r="R22610" s="33"/>
      <c r="S22610" s="33"/>
      <c r="T22610" s="33"/>
    </row>
    <row r="22611" spans="16:20" x14ac:dyDescent="0.25">
      <c r="P22611" s="34"/>
      <c r="Q22611" s="33"/>
      <c r="R22611" s="33"/>
      <c r="S22611" s="33"/>
      <c r="T22611" s="33"/>
    </row>
    <row r="22612" spans="16:20" x14ac:dyDescent="0.25">
      <c r="P22612" s="34"/>
      <c r="Q22612" s="33"/>
      <c r="R22612" s="33"/>
      <c r="S22612" s="33"/>
      <c r="T22612" s="33"/>
    </row>
    <row r="22613" spans="16:20" x14ac:dyDescent="0.25">
      <c r="P22613" s="34"/>
      <c r="Q22613" s="33"/>
      <c r="R22613" s="33"/>
      <c r="S22613" s="33"/>
      <c r="T22613" s="33"/>
    </row>
    <row r="22614" spans="16:20" x14ac:dyDescent="0.25">
      <c r="P22614" s="34"/>
      <c r="Q22614" s="33"/>
      <c r="R22614" s="33"/>
      <c r="S22614" s="33"/>
      <c r="T22614" s="33"/>
    </row>
    <row r="22615" spans="16:20" x14ac:dyDescent="0.25">
      <c r="P22615" s="34"/>
      <c r="Q22615" s="33"/>
      <c r="R22615" s="33"/>
      <c r="S22615" s="33"/>
      <c r="T22615" s="33"/>
    </row>
    <row r="22616" spans="16:20" x14ac:dyDescent="0.25">
      <c r="P22616" s="34"/>
      <c r="Q22616" s="33"/>
      <c r="R22616" s="33"/>
      <c r="S22616" s="33"/>
      <c r="T22616" s="33"/>
    </row>
    <row r="22617" spans="16:20" x14ac:dyDescent="0.25">
      <c r="P22617" s="34"/>
      <c r="Q22617" s="33"/>
      <c r="R22617" s="33"/>
      <c r="S22617" s="33"/>
      <c r="T22617" s="33"/>
    </row>
    <row r="22618" spans="16:20" x14ac:dyDescent="0.25">
      <c r="P22618" s="34"/>
      <c r="Q22618" s="33"/>
      <c r="R22618" s="33"/>
      <c r="S22618" s="33"/>
      <c r="T22618" s="33"/>
    </row>
    <row r="22619" spans="16:20" x14ac:dyDescent="0.25">
      <c r="P22619" s="34"/>
      <c r="Q22619" s="33"/>
      <c r="R22619" s="33"/>
      <c r="S22619" s="33"/>
      <c r="T22619" s="33"/>
    </row>
    <row r="22620" spans="16:20" x14ac:dyDescent="0.25">
      <c r="P22620" s="34"/>
      <c r="Q22620" s="33"/>
      <c r="R22620" s="33"/>
      <c r="S22620" s="33"/>
      <c r="T22620" s="33"/>
    </row>
    <row r="22621" spans="16:20" x14ac:dyDescent="0.25">
      <c r="P22621" s="34"/>
      <c r="Q22621" s="33"/>
      <c r="R22621" s="33"/>
      <c r="S22621" s="33"/>
      <c r="T22621" s="33"/>
    </row>
    <row r="22622" spans="16:20" x14ac:dyDescent="0.25">
      <c r="P22622" s="34"/>
      <c r="Q22622" s="33"/>
      <c r="R22622" s="33"/>
      <c r="S22622" s="33"/>
      <c r="T22622" s="33"/>
    </row>
    <row r="22623" spans="16:20" x14ac:dyDescent="0.25">
      <c r="P22623" s="34"/>
      <c r="Q22623" s="33"/>
      <c r="R22623" s="33"/>
      <c r="S22623" s="33"/>
      <c r="T22623" s="33"/>
    </row>
    <row r="22624" spans="16:20" x14ac:dyDescent="0.25">
      <c r="P22624" s="34"/>
      <c r="Q22624" s="33"/>
      <c r="R22624" s="33"/>
      <c r="S22624" s="33"/>
      <c r="T22624" s="33"/>
    </row>
    <row r="22625" spans="16:20" x14ac:dyDescent="0.25">
      <c r="P22625" s="34"/>
      <c r="Q22625" s="33"/>
      <c r="R22625" s="33"/>
      <c r="S22625" s="33"/>
      <c r="T22625" s="33"/>
    </row>
    <row r="22626" spans="16:20" x14ac:dyDescent="0.25">
      <c r="P22626" s="34"/>
      <c r="Q22626" s="33"/>
      <c r="R22626" s="33"/>
      <c r="S22626" s="33"/>
      <c r="T22626" s="33"/>
    </row>
    <row r="22627" spans="16:20" x14ac:dyDescent="0.25">
      <c r="P22627" s="34"/>
      <c r="Q22627" s="33"/>
      <c r="R22627" s="33"/>
      <c r="S22627" s="33"/>
      <c r="T22627" s="33"/>
    </row>
    <row r="22628" spans="16:20" x14ac:dyDescent="0.25">
      <c r="P22628" s="34"/>
      <c r="Q22628" s="33"/>
      <c r="R22628" s="33"/>
      <c r="S22628" s="33"/>
      <c r="T22628" s="33"/>
    </row>
    <row r="22629" spans="16:20" x14ac:dyDescent="0.25">
      <c r="P22629" s="34"/>
      <c r="Q22629" s="33"/>
      <c r="R22629" s="33"/>
      <c r="S22629" s="33"/>
      <c r="T22629" s="33"/>
    </row>
    <row r="22630" spans="16:20" x14ac:dyDescent="0.25">
      <c r="P22630" s="34"/>
      <c r="Q22630" s="33"/>
      <c r="R22630" s="33"/>
      <c r="S22630" s="33"/>
      <c r="T22630" s="33"/>
    </row>
    <row r="22631" spans="16:20" x14ac:dyDescent="0.25">
      <c r="P22631" s="34"/>
      <c r="Q22631" s="33"/>
      <c r="R22631" s="33"/>
      <c r="S22631" s="33"/>
      <c r="T22631" s="33"/>
    </row>
    <row r="22632" spans="16:20" x14ac:dyDescent="0.25">
      <c r="P22632" s="34"/>
      <c r="Q22632" s="33"/>
      <c r="R22632" s="33"/>
      <c r="S22632" s="33"/>
      <c r="T22632" s="33"/>
    </row>
    <row r="22633" spans="16:20" x14ac:dyDescent="0.25">
      <c r="P22633" s="34"/>
      <c r="Q22633" s="33"/>
      <c r="R22633" s="33"/>
      <c r="S22633" s="33"/>
      <c r="T22633" s="33"/>
    </row>
    <row r="22634" spans="16:20" x14ac:dyDescent="0.25">
      <c r="P22634" s="34"/>
      <c r="Q22634" s="33"/>
      <c r="R22634" s="33"/>
      <c r="S22634" s="33"/>
      <c r="T22634" s="33"/>
    </row>
    <row r="22635" spans="16:20" x14ac:dyDescent="0.25">
      <c r="P22635" s="34"/>
      <c r="Q22635" s="33"/>
      <c r="R22635" s="33"/>
      <c r="S22635" s="33"/>
      <c r="T22635" s="33"/>
    </row>
    <row r="22636" spans="16:20" x14ac:dyDescent="0.25">
      <c r="P22636" s="34"/>
      <c r="Q22636" s="33"/>
      <c r="R22636" s="33"/>
      <c r="S22636" s="33"/>
      <c r="T22636" s="33"/>
    </row>
    <row r="22637" spans="16:20" x14ac:dyDescent="0.25">
      <c r="P22637" s="34"/>
      <c r="Q22637" s="33"/>
      <c r="R22637" s="33"/>
      <c r="S22637" s="33"/>
      <c r="T22637" s="33"/>
    </row>
    <row r="22638" spans="16:20" x14ac:dyDescent="0.25">
      <c r="P22638" s="34"/>
      <c r="Q22638" s="33"/>
      <c r="R22638" s="33"/>
      <c r="S22638" s="33"/>
      <c r="T22638" s="33"/>
    </row>
    <row r="22639" spans="16:20" x14ac:dyDescent="0.25">
      <c r="P22639" s="34"/>
      <c r="Q22639" s="33"/>
      <c r="R22639" s="33"/>
      <c r="S22639" s="33"/>
      <c r="T22639" s="33"/>
    </row>
    <row r="22640" spans="16:20" x14ac:dyDescent="0.25">
      <c r="P22640" s="34"/>
      <c r="Q22640" s="33"/>
      <c r="R22640" s="33"/>
      <c r="S22640" s="33"/>
      <c r="T22640" s="33"/>
    </row>
    <row r="22641" spans="16:20" x14ac:dyDescent="0.25">
      <c r="P22641" s="34"/>
      <c r="Q22641" s="33"/>
      <c r="R22641" s="33"/>
      <c r="S22641" s="33"/>
      <c r="T22641" s="33"/>
    </row>
    <row r="22642" spans="16:20" x14ac:dyDescent="0.25">
      <c r="P22642" s="34"/>
      <c r="Q22642" s="33"/>
      <c r="R22642" s="33"/>
      <c r="S22642" s="33"/>
      <c r="T22642" s="33"/>
    </row>
    <row r="22643" spans="16:20" x14ac:dyDescent="0.25">
      <c r="P22643" s="34"/>
      <c r="Q22643" s="33"/>
      <c r="R22643" s="33"/>
      <c r="S22643" s="33"/>
      <c r="T22643" s="33"/>
    </row>
    <row r="22644" spans="16:20" x14ac:dyDescent="0.25">
      <c r="P22644" s="34"/>
      <c r="Q22644" s="33"/>
      <c r="R22644" s="33"/>
      <c r="S22644" s="33"/>
      <c r="T22644" s="33"/>
    </row>
    <row r="22645" spans="16:20" x14ac:dyDescent="0.25">
      <c r="P22645" s="34"/>
      <c r="Q22645" s="33"/>
      <c r="R22645" s="33"/>
      <c r="S22645" s="33"/>
      <c r="T22645" s="33"/>
    </row>
    <row r="22646" spans="16:20" x14ac:dyDescent="0.25">
      <c r="P22646" s="34"/>
      <c r="Q22646" s="33"/>
      <c r="R22646" s="33"/>
      <c r="S22646" s="33"/>
      <c r="T22646" s="33"/>
    </row>
    <row r="22647" spans="16:20" x14ac:dyDescent="0.25">
      <c r="P22647" s="34"/>
      <c r="Q22647" s="33"/>
      <c r="R22647" s="33"/>
      <c r="S22647" s="33"/>
      <c r="T22647" s="33"/>
    </row>
    <row r="22648" spans="16:20" x14ac:dyDescent="0.25">
      <c r="P22648" s="34"/>
      <c r="Q22648" s="33"/>
      <c r="R22648" s="33"/>
      <c r="S22648" s="33"/>
      <c r="T22648" s="33"/>
    </row>
    <row r="22649" spans="16:20" x14ac:dyDescent="0.25">
      <c r="P22649" s="34"/>
      <c r="Q22649" s="33"/>
      <c r="R22649" s="33"/>
      <c r="S22649" s="33"/>
      <c r="T22649" s="33"/>
    </row>
    <row r="22650" spans="16:20" x14ac:dyDescent="0.25">
      <c r="P22650" s="34"/>
      <c r="Q22650" s="33"/>
      <c r="R22650" s="33"/>
      <c r="S22650" s="33"/>
      <c r="T22650" s="33"/>
    </row>
    <row r="22651" spans="16:20" x14ac:dyDescent="0.25">
      <c r="P22651" s="34"/>
      <c r="Q22651" s="33"/>
      <c r="R22651" s="33"/>
      <c r="S22651" s="33"/>
      <c r="T22651" s="33"/>
    </row>
    <row r="22652" spans="16:20" x14ac:dyDescent="0.25">
      <c r="P22652" s="34"/>
      <c r="Q22652" s="33"/>
      <c r="R22652" s="33"/>
      <c r="S22652" s="33"/>
      <c r="T22652" s="33"/>
    </row>
    <row r="22653" spans="16:20" x14ac:dyDescent="0.25">
      <c r="P22653" s="34"/>
      <c r="Q22653" s="33"/>
      <c r="R22653" s="33"/>
      <c r="S22653" s="33"/>
      <c r="T22653" s="33"/>
    </row>
    <row r="22654" spans="16:20" x14ac:dyDescent="0.25">
      <c r="P22654" s="34"/>
      <c r="Q22654" s="33"/>
      <c r="R22654" s="33"/>
      <c r="S22654" s="33"/>
      <c r="T22654" s="33"/>
    </row>
    <row r="22655" spans="16:20" x14ac:dyDescent="0.25">
      <c r="P22655" s="34"/>
      <c r="Q22655" s="33"/>
      <c r="R22655" s="33"/>
      <c r="S22655" s="33"/>
      <c r="T22655" s="33"/>
    </row>
    <row r="22656" spans="16:20" x14ac:dyDescent="0.25">
      <c r="P22656" s="34"/>
      <c r="Q22656" s="33"/>
      <c r="R22656" s="33"/>
      <c r="S22656" s="33"/>
      <c r="T22656" s="33"/>
    </row>
    <row r="22657" spans="16:20" x14ac:dyDescent="0.25">
      <c r="P22657" s="34"/>
      <c r="Q22657" s="33"/>
      <c r="R22657" s="33"/>
      <c r="S22657" s="33"/>
      <c r="T22657" s="33"/>
    </row>
    <row r="22658" spans="16:20" x14ac:dyDescent="0.25">
      <c r="P22658" s="34"/>
      <c r="Q22658" s="33"/>
      <c r="R22658" s="33"/>
      <c r="S22658" s="33"/>
      <c r="T22658" s="33"/>
    </row>
    <row r="22659" spans="16:20" x14ac:dyDescent="0.25">
      <c r="P22659" s="34"/>
      <c r="Q22659" s="33"/>
      <c r="R22659" s="33"/>
      <c r="S22659" s="33"/>
      <c r="T22659" s="33"/>
    </row>
    <row r="22660" spans="16:20" x14ac:dyDescent="0.25">
      <c r="P22660" s="34"/>
      <c r="Q22660" s="33"/>
      <c r="R22660" s="33"/>
      <c r="S22660" s="33"/>
      <c r="T22660" s="33"/>
    </row>
    <row r="22661" spans="16:20" x14ac:dyDescent="0.25">
      <c r="P22661" s="34"/>
      <c r="Q22661" s="33"/>
      <c r="R22661" s="33"/>
      <c r="S22661" s="33"/>
      <c r="T22661" s="33"/>
    </row>
    <row r="22662" spans="16:20" x14ac:dyDescent="0.25">
      <c r="P22662" s="34"/>
      <c r="Q22662" s="33"/>
      <c r="R22662" s="33"/>
      <c r="S22662" s="33"/>
      <c r="T22662" s="33"/>
    </row>
    <row r="22663" spans="16:20" x14ac:dyDescent="0.25">
      <c r="P22663" s="34"/>
      <c r="Q22663" s="33"/>
      <c r="R22663" s="33"/>
      <c r="S22663" s="33"/>
      <c r="T22663" s="33"/>
    </row>
    <row r="22664" spans="16:20" x14ac:dyDescent="0.25">
      <c r="P22664" s="34"/>
      <c r="Q22664" s="33"/>
      <c r="R22664" s="33"/>
      <c r="S22664" s="33"/>
      <c r="T22664" s="33"/>
    </row>
    <row r="22665" spans="16:20" x14ac:dyDescent="0.25">
      <c r="P22665" s="34"/>
      <c r="Q22665" s="33"/>
      <c r="R22665" s="33"/>
      <c r="S22665" s="33"/>
      <c r="T22665" s="33"/>
    </row>
    <row r="22666" spans="16:20" x14ac:dyDescent="0.25">
      <c r="P22666" s="34"/>
      <c r="Q22666" s="33"/>
      <c r="R22666" s="33"/>
      <c r="S22666" s="33"/>
      <c r="T22666" s="33"/>
    </row>
    <row r="22667" spans="16:20" x14ac:dyDescent="0.25">
      <c r="P22667" s="34"/>
      <c r="Q22667" s="33"/>
      <c r="R22667" s="33"/>
      <c r="S22667" s="33"/>
      <c r="T22667" s="33"/>
    </row>
    <row r="22668" spans="16:20" x14ac:dyDescent="0.25">
      <c r="P22668" s="34"/>
      <c r="Q22668" s="33"/>
      <c r="R22668" s="33"/>
      <c r="S22668" s="33"/>
      <c r="T22668" s="33"/>
    </row>
    <row r="22669" spans="16:20" x14ac:dyDescent="0.25">
      <c r="P22669" s="34"/>
      <c r="Q22669" s="33"/>
      <c r="R22669" s="33"/>
      <c r="S22669" s="33"/>
      <c r="T22669" s="33"/>
    </row>
    <row r="22670" spans="16:20" x14ac:dyDescent="0.25">
      <c r="P22670" s="34"/>
      <c r="Q22670" s="33"/>
      <c r="R22670" s="33"/>
      <c r="S22670" s="33"/>
      <c r="T22670" s="33"/>
    </row>
    <row r="22671" spans="16:20" x14ac:dyDescent="0.25">
      <c r="P22671" s="34"/>
      <c r="Q22671" s="33"/>
      <c r="R22671" s="33"/>
      <c r="S22671" s="33"/>
      <c r="T22671" s="33"/>
    </row>
    <row r="22672" spans="16:20" x14ac:dyDescent="0.25">
      <c r="P22672" s="34"/>
      <c r="Q22672" s="33"/>
      <c r="R22672" s="33"/>
      <c r="S22672" s="33"/>
      <c r="T22672" s="33"/>
    </row>
    <row r="22673" spans="16:20" x14ac:dyDescent="0.25">
      <c r="P22673" s="34"/>
      <c r="Q22673" s="33"/>
      <c r="R22673" s="33"/>
      <c r="S22673" s="33"/>
      <c r="T22673" s="33"/>
    </row>
    <row r="22674" spans="16:20" x14ac:dyDescent="0.25">
      <c r="P22674" s="34"/>
      <c r="Q22674" s="33"/>
      <c r="R22674" s="33"/>
      <c r="S22674" s="33"/>
      <c r="T22674" s="33"/>
    </row>
    <row r="22675" spans="16:20" x14ac:dyDescent="0.25">
      <c r="P22675" s="34"/>
      <c r="Q22675" s="33"/>
      <c r="R22675" s="33"/>
      <c r="S22675" s="33"/>
      <c r="T22675" s="33"/>
    </row>
    <row r="22676" spans="16:20" x14ac:dyDescent="0.25">
      <c r="P22676" s="34"/>
      <c r="Q22676" s="33"/>
      <c r="R22676" s="33"/>
      <c r="S22676" s="33"/>
      <c r="T22676" s="33"/>
    </row>
    <row r="22677" spans="16:20" x14ac:dyDescent="0.25">
      <c r="P22677" s="34"/>
      <c r="Q22677" s="33"/>
      <c r="R22677" s="33"/>
      <c r="S22677" s="33"/>
      <c r="T22677" s="33"/>
    </row>
    <row r="22678" spans="16:20" x14ac:dyDescent="0.25">
      <c r="P22678" s="34"/>
      <c r="Q22678" s="33"/>
      <c r="R22678" s="33"/>
      <c r="S22678" s="33"/>
      <c r="T22678" s="33"/>
    </row>
    <row r="22679" spans="16:20" x14ac:dyDescent="0.25">
      <c r="P22679" s="34"/>
      <c r="Q22679" s="33"/>
      <c r="R22679" s="33"/>
      <c r="S22679" s="33"/>
      <c r="T22679" s="33"/>
    </row>
    <row r="22680" spans="16:20" x14ac:dyDescent="0.25">
      <c r="P22680" s="34"/>
      <c r="Q22680" s="33"/>
      <c r="R22680" s="33"/>
      <c r="S22680" s="33"/>
      <c r="T22680" s="33"/>
    </row>
    <row r="22681" spans="16:20" x14ac:dyDescent="0.25">
      <c r="P22681" s="34"/>
      <c r="Q22681" s="33"/>
      <c r="R22681" s="33"/>
      <c r="S22681" s="33"/>
      <c r="T22681" s="33"/>
    </row>
    <row r="22682" spans="16:20" x14ac:dyDescent="0.25">
      <c r="P22682" s="34"/>
      <c r="Q22682" s="33"/>
      <c r="R22682" s="33"/>
      <c r="S22682" s="33"/>
      <c r="T22682" s="33"/>
    </row>
    <row r="22683" spans="16:20" x14ac:dyDescent="0.25">
      <c r="P22683" s="34"/>
      <c r="Q22683" s="33"/>
      <c r="R22683" s="33"/>
      <c r="S22683" s="33"/>
      <c r="T22683" s="33"/>
    </row>
    <row r="22684" spans="16:20" x14ac:dyDescent="0.25">
      <c r="P22684" s="34"/>
      <c r="Q22684" s="33"/>
      <c r="R22684" s="33"/>
      <c r="S22684" s="33"/>
      <c r="T22684" s="33"/>
    </row>
    <row r="22685" spans="16:20" x14ac:dyDescent="0.25">
      <c r="P22685" s="34"/>
      <c r="Q22685" s="33"/>
      <c r="R22685" s="33"/>
      <c r="S22685" s="33"/>
      <c r="T22685" s="33"/>
    </row>
    <row r="22686" spans="16:20" x14ac:dyDescent="0.25">
      <c r="P22686" s="34"/>
      <c r="Q22686" s="33"/>
      <c r="R22686" s="33"/>
      <c r="S22686" s="33"/>
      <c r="T22686" s="33"/>
    </row>
    <row r="22687" spans="16:20" x14ac:dyDescent="0.25">
      <c r="P22687" s="34"/>
      <c r="Q22687" s="33"/>
      <c r="R22687" s="33"/>
      <c r="S22687" s="33"/>
      <c r="T22687" s="33"/>
    </row>
    <row r="22688" spans="16:20" x14ac:dyDescent="0.25">
      <c r="P22688" s="34"/>
      <c r="Q22688" s="33"/>
      <c r="R22688" s="33"/>
      <c r="S22688" s="33"/>
      <c r="T22688" s="33"/>
    </row>
    <row r="22689" spans="16:20" x14ac:dyDescent="0.25">
      <c r="P22689" s="34"/>
      <c r="Q22689" s="33"/>
      <c r="R22689" s="33"/>
      <c r="S22689" s="33"/>
      <c r="T22689" s="33"/>
    </row>
    <row r="22690" spans="16:20" x14ac:dyDescent="0.25">
      <c r="P22690" s="34"/>
      <c r="Q22690" s="33"/>
      <c r="R22690" s="33"/>
      <c r="S22690" s="33"/>
      <c r="T22690" s="33"/>
    </row>
    <row r="22691" spans="16:20" x14ac:dyDescent="0.25">
      <c r="P22691" s="34"/>
      <c r="Q22691" s="33"/>
      <c r="R22691" s="33"/>
      <c r="S22691" s="33"/>
      <c r="T22691" s="33"/>
    </row>
    <row r="22692" spans="16:20" x14ac:dyDescent="0.25">
      <c r="P22692" s="34"/>
      <c r="Q22692" s="33"/>
      <c r="R22692" s="33"/>
      <c r="S22692" s="33"/>
      <c r="T22692" s="33"/>
    </row>
    <row r="22693" spans="16:20" x14ac:dyDescent="0.25">
      <c r="P22693" s="34"/>
      <c r="Q22693" s="33"/>
      <c r="R22693" s="33"/>
      <c r="S22693" s="33"/>
      <c r="T22693" s="33"/>
    </row>
    <row r="22694" spans="16:20" x14ac:dyDescent="0.25">
      <c r="P22694" s="34"/>
      <c r="Q22694" s="33"/>
      <c r="R22694" s="33"/>
      <c r="S22694" s="33"/>
      <c r="T22694" s="33"/>
    </row>
    <row r="22695" spans="16:20" x14ac:dyDescent="0.25">
      <c r="P22695" s="34"/>
      <c r="Q22695" s="33"/>
      <c r="R22695" s="33"/>
      <c r="S22695" s="33"/>
      <c r="T22695" s="33"/>
    </row>
    <row r="22696" spans="16:20" x14ac:dyDescent="0.25">
      <c r="P22696" s="34"/>
      <c r="Q22696" s="33"/>
      <c r="R22696" s="33"/>
      <c r="S22696" s="33"/>
      <c r="T22696" s="33"/>
    </row>
    <row r="22697" spans="16:20" x14ac:dyDescent="0.25">
      <c r="P22697" s="34"/>
      <c r="Q22697" s="33"/>
      <c r="R22697" s="33"/>
      <c r="S22697" s="33"/>
      <c r="T22697" s="33"/>
    </row>
    <row r="22698" spans="16:20" x14ac:dyDescent="0.25">
      <c r="P22698" s="34"/>
      <c r="Q22698" s="33"/>
      <c r="R22698" s="33"/>
      <c r="S22698" s="33"/>
      <c r="T22698" s="33"/>
    </row>
    <row r="22699" spans="16:20" x14ac:dyDescent="0.25">
      <c r="P22699" s="34"/>
      <c r="Q22699" s="33"/>
      <c r="R22699" s="33"/>
      <c r="S22699" s="33"/>
      <c r="T22699" s="33"/>
    </row>
    <row r="22700" spans="16:20" x14ac:dyDescent="0.25">
      <c r="P22700" s="34"/>
      <c r="Q22700" s="33"/>
      <c r="R22700" s="33"/>
      <c r="S22700" s="33"/>
      <c r="T22700" s="33"/>
    </row>
    <row r="22701" spans="16:20" x14ac:dyDescent="0.25">
      <c r="P22701" s="34"/>
      <c r="Q22701" s="33"/>
      <c r="R22701" s="33"/>
      <c r="S22701" s="33"/>
      <c r="T22701" s="33"/>
    </row>
    <row r="22702" spans="16:20" x14ac:dyDescent="0.25">
      <c r="P22702" s="34"/>
      <c r="Q22702" s="33"/>
      <c r="R22702" s="33"/>
      <c r="S22702" s="33"/>
      <c r="T22702" s="33"/>
    </row>
    <row r="22703" spans="16:20" x14ac:dyDescent="0.25">
      <c r="P22703" s="34"/>
      <c r="Q22703" s="33"/>
      <c r="R22703" s="33"/>
      <c r="S22703" s="33"/>
      <c r="T22703" s="33"/>
    </row>
    <row r="22704" spans="16:20" x14ac:dyDescent="0.25">
      <c r="P22704" s="34"/>
      <c r="Q22704" s="33"/>
      <c r="R22704" s="33"/>
      <c r="S22704" s="33"/>
      <c r="T22704" s="33"/>
    </row>
    <row r="22705" spans="16:20" x14ac:dyDescent="0.25">
      <c r="P22705" s="34"/>
      <c r="Q22705" s="33"/>
      <c r="R22705" s="33"/>
      <c r="S22705" s="33"/>
      <c r="T22705" s="33"/>
    </row>
    <row r="22706" spans="16:20" x14ac:dyDescent="0.25">
      <c r="P22706" s="34"/>
      <c r="Q22706" s="33"/>
      <c r="R22706" s="33"/>
      <c r="S22706" s="33"/>
      <c r="T22706" s="33"/>
    </row>
    <row r="22707" spans="16:20" x14ac:dyDescent="0.25">
      <c r="P22707" s="34"/>
      <c r="Q22707" s="33"/>
      <c r="R22707" s="33"/>
      <c r="S22707" s="33"/>
      <c r="T22707" s="33"/>
    </row>
    <row r="22708" spans="16:20" x14ac:dyDescent="0.25">
      <c r="P22708" s="34"/>
      <c r="Q22708" s="33"/>
      <c r="R22708" s="33"/>
      <c r="S22708" s="33"/>
      <c r="T22708" s="33"/>
    </row>
    <row r="22709" spans="16:20" x14ac:dyDescent="0.25">
      <c r="P22709" s="34"/>
      <c r="Q22709" s="33"/>
      <c r="R22709" s="33"/>
      <c r="S22709" s="33"/>
      <c r="T22709" s="33"/>
    </row>
    <row r="22710" spans="16:20" x14ac:dyDescent="0.25">
      <c r="P22710" s="34"/>
      <c r="Q22710" s="33"/>
      <c r="R22710" s="33"/>
      <c r="S22710" s="33"/>
      <c r="T22710" s="33"/>
    </row>
    <row r="22711" spans="16:20" x14ac:dyDescent="0.25">
      <c r="P22711" s="34"/>
      <c r="Q22711" s="33"/>
      <c r="R22711" s="33"/>
      <c r="S22711" s="33"/>
      <c r="T22711" s="33"/>
    </row>
    <row r="22712" spans="16:20" x14ac:dyDescent="0.25">
      <c r="P22712" s="34"/>
      <c r="Q22712" s="33"/>
      <c r="R22712" s="33"/>
      <c r="S22712" s="33"/>
      <c r="T22712" s="33"/>
    </row>
    <row r="22713" spans="16:20" x14ac:dyDescent="0.25">
      <c r="P22713" s="34"/>
      <c r="Q22713" s="33"/>
      <c r="R22713" s="33"/>
      <c r="S22713" s="33"/>
      <c r="T22713" s="33"/>
    </row>
    <row r="22714" spans="16:20" x14ac:dyDescent="0.25">
      <c r="P22714" s="34"/>
      <c r="Q22714" s="33"/>
      <c r="R22714" s="33"/>
      <c r="S22714" s="33"/>
      <c r="T22714" s="33"/>
    </row>
    <row r="22715" spans="16:20" x14ac:dyDescent="0.25">
      <c r="P22715" s="34"/>
      <c r="Q22715" s="33"/>
      <c r="R22715" s="33"/>
      <c r="S22715" s="33"/>
      <c r="T22715" s="33"/>
    </row>
    <row r="22716" spans="16:20" x14ac:dyDescent="0.25">
      <c r="P22716" s="34"/>
      <c r="Q22716" s="33"/>
      <c r="R22716" s="33"/>
      <c r="S22716" s="33"/>
      <c r="T22716" s="33"/>
    </row>
    <row r="22717" spans="16:20" x14ac:dyDescent="0.25">
      <c r="P22717" s="34"/>
      <c r="Q22717" s="33"/>
      <c r="R22717" s="33"/>
      <c r="S22717" s="33"/>
      <c r="T22717" s="33"/>
    </row>
    <row r="22718" spans="16:20" x14ac:dyDescent="0.25">
      <c r="P22718" s="34"/>
      <c r="Q22718" s="33"/>
      <c r="R22718" s="33"/>
      <c r="S22718" s="33"/>
      <c r="T22718" s="33"/>
    </row>
    <row r="22719" spans="16:20" x14ac:dyDescent="0.25">
      <c r="P22719" s="34"/>
      <c r="Q22719" s="33"/>
      <c r="R22719" s="33"/>
      <c r="S22719" s="33"/>
      <c r="T22719" s="33"/>
    </row>
    <row r="22720" spans="16:20" x14ac:dyDescent="0.25">
      <c r="P22720" s="34"/>
      <c r="Q22720" s="33"/>
      <c r="R22720" s="33"/>
      <c r="S22720" s="33"/>
      <c r="T22720" s="33"/>
    </row>
    <row r="22721" spans="16:20" x14ac:dyDescent="0.25">
      <c r="P22721" s="34"/>
      <c r="Q22721" s="33"/>
      <c r="R22721" s="33"/>
      <c r="S22721" s="33"/>
      <c r="T22721" s="33"/>
    </row>
    <row r="22722" spans="16:20" x14ac:dyDescent="0.25">
      <c r="P22722" s="34"/>
      <c r="Q22722" s="33"/>
      <c r="R22722" s="33"/>
      <c r="S22722" s="33"/>
      <c r="T22722" s="33"/>
    </row>
    <row r="22723" spans="16:20" x14ac:dyDescent="0.25">
      <c r="P22723" s="34"/>
      <c r="Q22723" s="33"/>
      <c r="R22723" s="33"/>
      <c r="S22723" s="33"/>
      <c r="T22723" s="33"/>
    </row>
    <row r="22724" spans="16:20" x14ac:dyDescent="0.25">
      <c r="P22724" s="34"/>
      <c r="Q22724" s="33"/>
      <c r="R22724" s="33"/>
      <c r="S22724" s="33"/>
      <c r="T22724" s="33"/>
    </row>
    <row r="22725" spans="16:20" x14ac:dyDescent="0.25">
      <c r="P22725" s="34"/>
      <c r="Q22725" s="33"/>
      <c r="R22725" s="33"/>
      <c r="S22725" s="33"/>
      <c r="T22725" s="33"/>
    </row>
    <row r="22726" spans="16:20" x14ac:dyDescent="0.25">
      <c r="P22726" s="34"/>
      <c r="Q22726" s="33"/>
      <c r="R22726" s="33"/>
      <c r="S22726" s="33"/>
      <c r="T22726" s="33"/>
    </row>
    <row r="22727" spans="16:20" x14ac:dyDescent="0.25">
      <c r="P22727" s="34"/>
      <c r="Q22727" s="33"/>
      <c r="R22727" s="33"/>
      <c r="S22727" s="33"/>
      <c r="T22727" s="33"/>
    </row>
    <row r="22728" spans="16:20" x14ac:dyDescent="0.25">
      <c r="P22728" s="34"/>
      <c r="Q22728" s="33"/>
      <c r="R22728" s="33"/>
      <c r="S22728" s="33"/>
      <c r="T22728" s="33"/>
    </row>
    <row r="22729" spans="16:20" x14ac:dyDescent="0.25">
      <c r="P22729" s="34"/>
      <c r="Q22729" s="33"/>
      <c r="R22729" s="33"/>
      <c r="S22729" s="33"/>
      <c r="T22729" s="33"/>
    </row>
    <row r="22730" spans="16:20" x14ac:dyDescent="0.25">
      <c r="P22730" s="34"/>
      <c r="Q22730" s="33"/>
      <c r="R22730" s="33"/>
      <c r="S22730" s="33"/>
      <c r="T22730" s="33"/>
    </row>
    <row r="22731" spans="16:20" x14ac:dyDescent="0.25">
      <c r="P22731" s="34"/>
      <c r="Q22731" s="33"/>
      <c r="R22731" s="33"/>
      <c r="S22731" s="33"/>
      <c r="T22731" s="33"/>
    </row>
    <row r="22732" spans="16:20" x14ac:dyDescent="0.25">
      <c r="P22732" s="34"/>
      <c r="Q22732" s="33"/>
      <c r="R22732" s="33"/>
      <c r="S22732" s="33"/>
      <c r="T22732" s="33"/>
    </row>
    <row r="22733" spans="16:20" x14ac:dyDescent="0.25">
      <c r="P22733" s="34"/>
      <c r="Q22733" s="33"/>
      <c r="R22733" s="33"/>
      <c r="S22733" s="33"/>
      <c r="T22733" s="33"/>
    </row>
    <row r="22734" spans="16:20" x14ac:dyDescent="0.25">
      <c r="P22734" s="34"/>
      <c r="Q22734" s="33"/>
      <c r="R22734" s="33"/>
      <c r="S22734" s="33"/>
      <c r="T22734" s="33"/>
    </row>
    <row r="22735" spans="16:20" x14ac:dyDescent="0.25">
      <c r="P22735" s="34"/>
      <c r="Q22735" s="33"/>
      <c r="R22735" s="33"/>
      <c r="S22735" s="33"/>
      <c r="T22735" s="33"/>
    </row>
    <row r="22736" spans="16:20" x14ac:dyDescent="0.25">
      <c r="P22736" s="34"/>
      <c r="Q22736" s="33"/>
      <c r="R22736" s="33"/>
      <c r="S22736" s="33"/>
      <c r="T22736" s="33"/>
    </row>
    <row r="22737" spans="16:20" x14ac:dyDescent="0.25">
      <c r="P22737" s="34"/>
      <c r="Q22737" s="33"/>
      <c r="R22737" s="33"/>
      <c r="S22737" s="33"/>
      <c r="T22737" s="33"/>
    </row>
    <row r="22738" spans="16:20" x14ac:dyDescent="0.25">
      <c r="P22738" s="34"/>
      <c r="Q22738" s="33"/>
      <c r="R22738" s="33"/>
      <c r="S22738" s="33"/>
      <c r="T22738" s="33"/>
    </row>
    <row r="22739" spans="16:20" x14ac:dyDescent="0.25">
      <c r="P22739" s="34"/>
      <c r="Q22739" s="33"/>
      <c r="R22739" s="33"/>
      <c r="S22739" s="33"/>
      <c r="T22739" s="33"/>
    </row>
    <row r="22740" spans="16:20" x14ac:dyDescent="0.25">
      <c r="P22740" s="34"/>
      <c r="Q22740" s="33"/>
      <c r="R22740" s="33"/>
      <c r="S22740" s="33"/>
      <c r="T22740" s="33"/>
    </row>
    <row r="22741" spans="16:20" x14ac:dyDescent="0.25">
      <c r="P22741" s="34"/>
      <c r="Q22741" s="33"/>
      <c r="R22741" s="33"/>
      <c r="S22741" s="33"/>
      <c r="T22741" s="33"/>
    </row>
    <row r="22742" spans="16:20" x14ac:dyDescent="0.25">
      <c r="P22742" s="34"/>
      <c r="Q22742" s="33"/>
      <c r="R22742" s="33"/>
      <c r="S22742" s="33"/>
      <c r="T22742" s="33"/>
    </row>
    <row r="22743" spans="16:20" x14ac:dyDescent="0.25">
      <c r="P22743" s="34"/>
      <c r="Q22743" s="33"/>
      <c r="R22743" s="33"/>
      <c r="S22743" s="33"/>
      <c r="T22743" s="33"/>
    </row>
    <row r="22744" spans="16:20" x14ac:dyDescent="0.25">
      <c r="P22744" s="34"/>
      <c r="Q22744" s="33"/>
      <c r="R22744" s="33"/>
      <c r="S22744" s="33"/>
      <c r="T22744" s="33"/>
    </row>
    <row r="22745" spans="16:20" x14ac:dyDescent="0.25">
      <c r="P22745" s="34"/>
      <c r="Q22745" s="33"/>
      <c r="R22745" s="33"/>
      <c r="S22745" s="33"/>
      <c r="T22745" s="33"/>
    </row>
    <row r="22746" spans="16:20" x14ac:dyDescent="0.25">
      <c r="P22746" s="34"/>
      <c r="Q22746" s="33"/>
      <c r="R22746" s="33"/>
      <c r="S22746" s="33"/>
      <c r="T22746" s="33"/>
    </row>
    <row r="22747" spans="16:20" x14ac:dyDescent="0.25">
      <c r="P22747" s="34"/>
      <c r="Q22747" s="33"/>
      <c r="R22747" s="33"/>
      <c r="S22747" s="33"/>
      <c r="T22747" s="33"/>
    </row>
    <row r="22748" spans="16:20" x14ac:dyDescent="0.25">
      <c r="P22748" s="34"/>
      <c r="Q22748" s="33"/>
      <c r="R22748" s="33"/>
      <c r="S22748" s="33"/>
      <c r="T22748" s="33"/>
    </row>
    <row r="22749" spans="16:20" x14ac:dyDescent="0.25">
      <c r="P22749" s="34"/>
      <c r="Q22749" s="33"/>
      <c r="R22749" s="33"/>
      <c r="S22749" s="33"/>
      <c r="T22749" s="33"/>
    </row>
    <row r="22750" spans="16:20" x14ac:dyDescent="0.25">
      <c r="P22750" s="34"/>
      <c r="Q22750" s="33"/>
      <c r="R22750" s="33"/>
      <c r="S22750" s="33"/>
      <c r="T22750" s="33"/>
    </row>
    <row r="22751" spans="16:20" x14ac:dyDescent="0.25">
      <c r="P22751" s="34"/>
      <c r="Q22751" s="33"/>
      <c r="R22751" s="33"/>
      <c r="S22751" s="33"/>
      <c r="T22751" s="33"/>
    </row>
    <row r="22752" spans="16:20" x14ac:dyDescent="0.25">
      <c r="P22752" s="34"/>
      <c r="Q22752" s="33"/>
      <c r="R22752" s="33"/>
      <c r="S22752" s="33"/>
      <c r="T22752" s="33"/>
    </row>
    <row r="22753" spans="16:20" x14ac:dyDescent="0.25">
      <c r="P22753" s="34"/>
      <c r="Q22753" s="33"/>
      <c r="R22753" s="33"/>
      <c r="S22753" s="33"/>
      <c r="T22753" s="33"/>
    </row>
    <row r="22754" spans="16:20" x14ac:dyDescent="0.25">
      <c r="P22754" s="34"/>
      <c r="Q22754" s="33"/>
      <c r="R22754" s="33"/>
      <c r="S22754" s="33"/>
      <c r="T22754" s="33"/>
    </row>
    <row r="22755" spans="16:20" x14ac:dyDescent="0.25">
      <c r="P22755" s="34"/>
      <c r="Q22755" s="33"/>
      <c r="R22755" s="33"/>
      <c r="S22755" s="33"/>
      <c r="T22755" s="33"/>
    </row>
    <row r="22756" spans="16:20" x14ac:dyDescent="0.25">
      <c r="P22756" s="34"/>
      <c r="Q22756" s="33"/>
      <c r="R22756" s="33"/>
      <c r="S22756" s="33"/>
      <c r="T22756" s="33"/>
    </row>
    <row r="22757" spans="16:20" x14ac:dyDescent="0.25">
      <c r="P22757" s="34"/>
      <c r="Q22757" s="33"/>
      <c r="R22757" s="33"/>
      <c r="S22757" s="33"/>
      <c r="T22757" s="33"/>
    </row>
    <row r="22758" spans="16:20" x14ac:dyDescent="0.25">
      <c r="P22758" s="34"/>
      <c r="Q22758" s="33"/>
      <c r="R22758" s="33"/>
      <c r="S22758" s="33"/>
      <c r="T22758" s="33"/>
    </row>
    <row r="22759" spans="16:20" x14ac:dyDescent="0.25">
      <c r="P22759" s="34"/>
      <c r="Q22759" s="33"/>
      <c r="R22759" s="33"/>
      <c r="S22759" s="33"/>
      <c r="T22759" s="33"/>
    </row>
    <row r="22760" spans="16:20" x14ac:dyDescent="0.25">
      <c r="P22760" s="34"/>
      <c r="Q22760" s="33"/>
      <c r="R22760" s="33"/>
      <c r="S22760" s="33"/>
      <c r="T22760" s="33"/>
    </row>
    <row r="22761" spans="16:20" x14ac:dyDescent="0.25">
      <c r="P22761" s="34"/>
      <c r="Q22761" s="33"/>
      <c r="R22761" s="33"/>
      <c r="S22761" s="33"/>
      <c r="T22761" s="33"/>
    </row>
    <row r="22762" spans="16:20" x14ac:dyDescent="0.25">
      <c r="P22762" s="34"/>
      <c r="Q22762" s="33"/>
      <c r="R22762" s="33"/>
      <c r="S22762" s="33"/>
      <c r="T22762" s="33"/>
    </row>
    <row r="22763" spans="16:20" x14ac:dyDescent="0.25">
      <c r="P22763" s="34"/>
      <c r="Q22763" s="33"/>
      <c r="R22763" s="33"/>
      <c r="S22763" s="33"/>
      <c r="T22763" s="33"/>
    </row>
    <row r="22764" spans="16:20" x14ac:dyDescent="0.25">
      <c r="P22764" s="34"/>
      <c r="Q22764" s="33"/>
      <c r="R22764" s="33"/>
      <c r="S22764" s="33"/>
      <c r="T22764" s="33"/>
    </row>
    <row r="22765" spans="16:20" x14ac:dyDescent="0.25">
      <c r="P22765" s="34"/>
      <c r="Q22765" s="33"/>
      <c r="R22765" s="33"/>
      <c r="S22765" s="33"/>
      <c r="T22765" s="33"/>
    </row>
    <row r="22766" spans="16:20" x14ac:dyDescent="0.25">
      <c r="P22766" s="34"/>
      <c r="Q22766" s="33"/>
      <c r="R22766" s="33"/>
      <c r="S22766" s="33"/>
      <c r="T22766" s="33"/>
    </row>
    <row r="22767" spans="16:20" x14ac:dyDescent="0.25">
      <c r="P22767" s="34"/>
      <c r="Q22767" s="33"/>
      <c r="R22767" s="33"/>
      <c r="S22767" s="33"/>
      <c r="T22767" s="33"/>
    </row>
    <row r="22768" spans="16:20" x14ac:dyDescent="0.25">
      <c r="P22768" s="34"/>
      <c r="Q22768" s="33"/>
      <c r="R22768" s="33"/>
      <c r="S22768" s="33"/>
      <c r="T22768" s="33"/>
    </row>
    <row r="22769" spans="16:20" x14ac:dyDescent="0.25">
      <c r="P22769" s="34"/>
      <c r="Q22769" s="33"/>
      <c r="R22769" s="33"/>
      <c r="S22769" s="33"/>
      <c r="T22769" s="33"/>
    </row>
    <row r="22770" spans="16:20" x14ac:dyDescent="0.25">
      <c r="P22770" s="34"/>
      <c r="Q22770" s="33"/>
      <c r="R22770" s="33"/>
      <c r="S22770" s="33"/>
      <c r="T22770" s="33"/>
    </row>
    <row r="22771" spans="16:20" x14ac:dyDescent="0.25">
      <c r="P22771" s="34"/>
      <c r="Q22771" s="33"/>
      <c r="R22771" s="33"/>
      <c r="S22771" s="33"/>
      <c r="T22771" s="33"/>
    </row>
    <row r="22772" spans="16:20" x14ac:dyDescent="0.25">
      <c r="P22772" s="34"/>
      <c r="Q22772" s="33"/>
      <c r="R22772" s="33"/>
      <c r="S22772" s="33"/>
      <c r="T22772" s="33"/>
    </row>
    <row r="22773" spans="16:20" x14ac:dyDescent="0.25">
      <c r="P22773" s="34"/>
      <c r="Q22773" s="33"/>
      <c r="R22773" s="33"/>
      <c r="S22773" s="33"/>
      <c r="T22773" s="33"/>
    </row>
    <row r="22774" spans="16:20" x14ac:dyDescent="0.25">
      <c r="P22774" s="34"/>
      <c r="Q22774" s="33"/>
      <c r="R22774" s="33"/>
      <c r="S22774" s="33"/>
      <c r="T22774" s="33"/>
    </row>
    <row r="22775" spans="16:20" x14ac:dyDescent="0.25">
      <c r="P22775" s="34"/>
      <c r="Q22775" s="33"/>
      <c r="R22775" s="33"/>
      <c r="S22775" s="33"/>
      <c r="T22775" s="33"/>
    </row>
    <row r="22776" spans="16:20" x14ac:dyDescent="0.25">
      <c r="P22776" s="34"/>
      <c r="Q22776" s="33"/>
      <c r="R22776" s="33"/>
      <c r="S22776" s="33"/>
      <c r="T22776" s="33"/>
    </row>
    <row r="22777" spans="16:20" x14ac:dyDescent="0.25">
      <c r="P22777" s="34"/>
      <c r="Q22777" s="33"/>
      <c r="R22777" s="33"/>
      <c r="S22777" s="33"/>
      <c r="T22777" s="33"/>
    </row>
    <row r="22778" spans="16:20" x14ac:dyDescent="0.25">
      <c r="P22778" s="34"/>
      <c r="Q22778" s="33"/>
      <c r="R22778" s="33"/>
      <c r="S22778" s="33"/>
      <c r="T22778" s="33"/>
    </row>
    <row r="22779" spans="16:20" x14ac:dyDescent="0.25">
      <c r="P22779" s="34"/>
      <c r="Q22779" s="33"/>
      <c r="R22779" s="33"/>
      <c r="S22779" s="33"/>
      <c r="T22779" s="33"/>
    </row>
    <row r="22780" spans="16:20" x14ac:dyDescent="0.25">
      <c r="P22780" s="34"/>
      <c r="Q22780" s="33"/>
      <c r="R22780" s="33"/>
      <c r="S22780" s="33"/>
      <c r="T22780" s="33"/>
    </row>
    <row r="22781" spans="16:20" x14ac:dyDescent="0.25">
      <c r="P22781" s="34"/>
      <c r="Q22781" s="33"/>
      <c r="R22781" s="33"/>
      <c r="S22781" s="33"/>
      <c r="T22781" s="33"/>
    </row>
    <row r="22782" spans="16:20" x14ac:dyDescent="0.25">
      <c r="P22782" s="34"/>
      <c r="Q22782" s="33"/>
      <c r="R22782" s="33"/>
      <c r="S22782" s="33"/>
      <c r="T22782" s="33"/>
    </row>
    <row r="22783" spans="16:20" x14ac:dyDescent="0.25">
      <c r="P22783" s="34"/>
      <c r="Q22783" s="33"/>
      <c r="R22783" s="33"/>
      <c r="S22783" s="33"/>
      <c r="T22783" s="33"/>
    </row>
    <row r="22784" spans="16:20" x14ac:dyDescent="0.25">
      <c r="P22784" s="34"/>
      <c r="Q22784" s="33"/>
      <c r="R22784" s="33"/>
      <c r="S22784" s="33"/>
      <c r="T22784" s="33"/>
    </row>
    <row r="22785" spans="16:20" x14ac:dyDescent="0.25">
      <c r="P22785" s="34"/>
      <c r="Q22785" s="33"/>
      <c r="R22785" s="33"/>
      <c r="S22785" s="33"/>
      <c r="T22785" s="33"/>
    </row>
    <row r="22786" spans="16:20" x14ac:dyDescent="0.25">
      <c r="P22786" s="34"/>
      <c r="Q22786" s="33"/>
      <c r="R22786" s="33"/>
      <c r="S22786" s="33"/>
      <c r="T22786" s="33"/>
    </row>
    <row r="22787" spans="16:20" x14ac:dyDescent="0.25">
      <c r="P22787" s="34"/>
      <c r="Q22787" s="33"/>
      <c r="R22787" s="33"/>
      <c r="S22787" s="33"/>
      <c r="T22787" s="33"/>
    </row>
    <row r="22788" spans="16:20" x14ac:dyDescent="0.25">
      <c r="P22788" s="34"/>
      <c r="Q22788" s="33"/>
      <c r="R22788" s="33"/>
      <c r="S22788" s="33"/>
      <c r="T22788" s="33"/>
    </row>
    <row r="22789" spans="16:20" x14ac:dyDescent="0.25">
      <c r="P22789" s="34"/>
      <c r="Q22789" s="33"/>
      <c r="R22789" s="33"/>
      <c r="S22789" s="33"/>
      <c r="T22789" s="33"/>
    </row>
    <row r="22790" spans="16:20" x14ac:dyDescent="0.25">
      <c r="P22790" s="34"/>
      <c r="Q22790" s="33"/>
      <c r="R22790" s="33"/>
      <c r="S22790" s="33"/>
      <c r="T22790" s="33"/>
    </row>
    <row r="22791" spans="16:20" x14ac:dyDescent="0.25">
      <c r="P22791" s="34"/>
      <c r="Q22791" s="33"/>
      <c r="R22791" s="33"/>
      <c r="S22791" s="33"/>
      <c r="T22791" s="33"/>
    </row>
    <row r="22792" spans="16:20" x14ac:dyDescent="0.25">
      <c r="P22792" s="34"/>
      <c r="Q22792" s="33"/>
      <c r="R22792" s="33"/>
      <c r="S22792" s="33"/>
      <c r="T22792" s="33"/>
    </row>
    <row r="22793" spans="16:20" x14ac:dyDescent="0.25">
      <c r="P22793" s="34"/>
      <c r="Q22793" s="33"/>
      <c r="R22793" s="33"/>
      <c r="S22793" s="33"/>
      <c r="T22793" s="33"/>
    </row>
    <row r="22794" spans="16:20" x14ac:dyDescent="0.25">
      <c r="P22794" s="34"/>
      <c r="Q22794" s="33"/>
      <c r="R22794" s="33"/>
      <c r="S22794" s="33"/>
      <c r="T22794" s="33"/>
    </row>
    <row r="22795" spans="16:20" x14ac:dyDescent="0.25">
      <c r="P22795" s="34"/>
      <c r="Q22795" s="33"/>
      <c r="R22795" s="33"/>
      <c r="S22795" s="33"/>
      <c r="T22795" s="33"/>
    </row>
    <row r="22796" spans="16:20" x14ac:dyDescent="0.25">
      <c r="P22796" s="34"/>
      <c r="Q22796" s="33"/>
      <c r="R22796" s="33"/>
      <c r="S22796" s="33"/>
      <c r="T22796" s="33"/>
    </row>
    <row r="22797" spans="16:20" x14ac:dyDescent="0.25">
      <c r="P22797" s="34"/>
      <c r="Q22797" s="33"/>
      <c r="R22797" s="33"/>
      <c r="S22797" s="33"/>
      <c r="T22797" s="33"/>
    </row>
    <row r="22798" spans="16:20" x14ac:dyDescent="0.25">
      <c r="P22798" s="34"/>
      <c r="Q22798" s="33"/>
      <c r="R22798" s="33"/>
      <c r="S22798" s="33"/>
      <c r="T22798" s="33"/>
    </row>
    <row r="22799" spans="16:20" x14ac:dyDescent="0.25">
      <c r="P22799" s="34"/>
      <c r="Q22799" s="33"/>
      <c r="R22799" s="33"/>
      <c r="S22799" s="33"/>
      <c r="T22799" s="33"/>
    </row>
    <row r="22800" spans="16:20" x14ac:dyDescent="0.25">
      <c r="P22800" s="34"/>
      <c r="Q22800" s="33"/>
      <c r="R22800" s="33"/>
      <c r="S22800" s="33"/>
      <c r="T22800" s="33"/>
    </row>
    <row r="22801" spans="16:20" x14ac:dyDescent="0.25">
      <c r="P22801" s="34"/>
      <c r="Q22801" s="33"/>
      <c r="R22801" s="33"/>
      <c r="S22801" s="33"/>
      <c r="T22801" s="33"/>
    </row>
    <row r="22802" spans="16:20" x14ac:dyDescent="0.25">
      <c r="P22802" s="34"/>
      <c r="Q22802" s="33"/>
      <c r="R22802" s="33"/>
      <c r="S22802" s="33"/>
      <c r="T22802" s="33"/>
    </row>
    <row r="22803" spans="16:20" x14ac:dyDescent="0.25">
      <c r="P22803" s="34"/>
      <c r="Q22803" s="33"/>
      <c r="R22803" s="33"/>
      <c r="S22803" s="33"/>
      <c r="T22803" s="33"/>
    </row>
    <row r="22804" spans="16:20" x14ac:dyDescent="0.25">
      <c r="P22804" s="34"/>
      <c r="Q22804" s="33"/>
      <c r="R22804" s="33"/>
      <c r="S22804" s="33"/>
      <c r="T22804" s="33"/>
    </row>
    <row r="22805" spans="16:20" x14ac:dyDescent="0.25">
      <c r="P22805" s="34"/>
      <c r="Q22805" s="33"/>
      <c r="R22805" s="33"/>
      <c r="S22805" s="33"/>
      <c r="T22805" s="33"/>
    </row>
    <row r="22806" spans="16:20" x14ac:dyDescent="0.25">
      <c r="P22806" s="34"/>
      <c r="Q22806" s="33"/>
      <c r="R22806" s="33"/>
      <c r="S22806" s="33"/>
      <c r="T22806" s="33"/>
    </row>
    <row r="22807" spans="16:20" x14ac:dyDescent="0.25">
      <c r="P22807" s="34"/>
      <c r="Q22807" s="33"/>
      <c r="R22807" s="33"/>
      <c r="S22807" s="33"/>
      <c r="T22807" s="33"/>
    </row>
    <row r="22808" spans="16:20" x14ac:dyDescent="0.25">
      <c r="P22808" s="34"/>
      <c r="Q22808" s="33"/>
      <c r="R22808" s="33"/>
      <c r="S22808" s="33"/>
      <c r="T22808" s="33"/>
    </row>
    <row r="22809" spans="16:20" x14ac:dyDescent="0.25">
      <c r="P22809" s="34"/>
      <c r="Q22809" s="33"/>
      <c r="R22809" s="33"/>
      <c r="S22809" s="33"/>
      <c r="T22809" s="33"/>
    </row>
    <row r="22810" spans="16:20" x14ac:dyDescent="0.25">
      <c r="P22810" s="34"/>
      <c r="Q22810" s="33"/>
      <c r="R22810" s="33"/>
      <c r="S22810" s="33"/>
      <c r="T22810" s="33"/>
    </row>
    <row r="22811" spans="16:20" x14ac:dyDescent="0.25">
      <c r="P22811" s="34"/>
      <c r="Q22811" s="33"/>
      <c r="R22811" s="33"/>
      <c r="S22811" s="33"/>
      <c r="T22811" s="33"/>
    </row>
    <row r="22812" spans="16:20" x14ac:dyDescent="0.25">
      <c r="P22812" s="34"/>
      <c r="Q22812" s="33"/>
      <c r="R22812" s="33"/>
      <c r="S22812" s="33"/>
      <c r="T22812" s="33"/>
    </row>
    <row r="22813" spans="16:20" x14ac:dyDescent="0.25">
      <c r="P22813" s="34"/>
      <c r="Q22813" s="33"/>
      <c r="R22813" s="33"/>
      <c r="S22813" s="33"/>
      <c r="T22813" s="33"/>
    </row>
    <row r="22814" spans="16:20" x14ac:dyDescent="0.25">
      <c r="P22814" s="34"/>
      <c r="Q22814" s="33"/>
      <c r="R22814" s="33"/>
      <c r="S22814" s="33"/>
      <c r="T22814" s="33"/>
    </row>
    <row r="22815" spans="16:20" x14ac:dyDescent="0.25">
      <c r="P22815" s="34"/>
      <c r="Q22815" s="33"/>
      <c r="R22815" s="33"/>
      <c r="S22815" s="33"/>
      <c r="T22815" s="33"/>
    </row>
    <row r="22816" spans="16:20" x14ac:dyDescent="0.25">
      <c r="P22816" s="34"/>
      <c r="Q22816" s="33"/>
      <c r="R22816" s="33"/>
      <c r="S22816" s="33"/>
      <c r="T22816" s="33"/>
    </row>
    <row r="22817" spans="16:20" x14ac:dyDescent="0.25">
      <c r="P22817" s="34"/>
      <c r="Q22817" s="33"/>
      <c r="R22817" s="33"/>
      <c r="S22817" s="33"/>
      <c r="T22817" s="33"/>
    </row>
    <row r="22818" spans="16:20" x14ac:dyDescent="0.25">
      <c r="P22818" s="34"/>
      <c r="Q22818" s="33"/>
      <c r="R22818" s="33"/>
      <c r="S22818" s="33"/>
      <c r="T22818" s="33"/>
    </row>
    <row r="22819" spans="16:20" x14ac:dyDescent="0.25">
      <c r="P22819" s="34"/>
      <c r="Q22819" s="33"/>
      <c r="R22819" s="33"/>
      <c r="S22819" s="33"/>
      <c r="T22819" s="33"/>
    </row>
    <row r="22820" spans="16:20" x14ac:dyDescent="0.25">
      <c r="P22820" s="34"/>
      <c r="Q22820" s="33"/>
      <c r="R22820" s="33"/>
      <c r="S22820" s="33"/>
      <c r="T22820" s="33"/>
    </row>
    <row r="22821" spans="16:20" x14ac:dyDescent="0.25">
      <c r="P22821" s="34"/>
      <c r="Q22821" s="33"/>
      <c r="R22821" s="33"/>
      <c r="S22821" s="33"/>
      <c r="T22821" s="33"/>
    </row>
    <row r="22822" spans="16:20" x14ac:dyDescent="0.25">
      <c r="P22822" s="34"/>
      <c r="Q22822" s="33"/>
      <c r="R22822" s="33"/>
      <c r="S22822" s="33"/>
      <c r="T22822" s="33"/>
    </row>
    <row r="22823" spans="16:20" x14ac:dyDescent="0.25">
      <c r="P22823" s="34"/>
      <c r="Q22823" s="33"/>
      <c r="R22823" s="33"/>
      <c r="S22823" s="33"/>
      <c r="T22823" s="33"/>
    </row>
    <row r="22824" spans="16:20" x14ac:dyDescent="0.25">
      <c r="P22824" s="34"/>
      <c r="Q22824" s="33"/>
      <c r="R22824" s="33"/>
      <c r="S22824" s="33"/>
      <c r="T22824" s="33"/>
    </row>
    <row r="22825" spans="16:20" x14ac:dyDescent="0.25">
      <c r="P22825" s="34"/>
      <c r="Q22825" s="33"/>
      <c r="R22825" s="33"/>
      <c r="S22825" s="33"/>
      <c r="T22825" s="33"/>
    </row>
    <row r="22826" spans="16:20" x14ac:dyDescent="0.25">
      <c r="P22826" s="34"/>
      <c r="Q22826" s="33"/>
      <c r="R22826" s="33"/>
      <c r="S22826" s="33"/>
      <c r="T22826" s="33"/>
    </row>
    <row r="22827" spans="16:20" x14ac:dyDescent="0.25">
      <c r="P22827" s="34"/>
      <c r="Q22827" s="33"/>
      <c r="R22827" s="33"/>
      <c r="S22827" s="33"/>
      <c r="T22827" s="33"/>
    </row>
    <row r="22828" spans="16:20" x14ac:dyDescent="0.25">
      <c r="P22828" s="34"/>
      <c r="Q22828" s="33"/>
      <c r="R22828" s="33"/>
      <c r="S22828" s="33"/>
      <c r="T22828" s="33"/>
    </row>
    <row r="22829" spans="16:20" x14ac:dyDescent="0.25">
      <c r="P22829" s="34"/>
      <c r="Q22829" s="33"/>
      <c r="R22829" s="33"/>
      <c r="S22829" s="33"/>
      <c r="T22829" s="33"/>
    </row>
    <row r="22830" spans="16:20" x14ac:dyDescent="0.25">
      <c r="P22830" s="34"/>
      <c r="Q22830" s="33"/>
      <c r="R22830" s="33"/>
      <c r="S22830" s="33"/>
      <c r="T22830" s="33"/>
    </row>
    <row r="22831" spans="16:20" x14ac:dyDescent="0.25">
      <c r="P22831" s="34"/>
      <c r="Q22831" s="33"/>
      <c r="R22831" s="33"/>
      <c r="S22831" s="33"/>
      <c r="T22831" s="33"/>
    </row>
    <row r="22832" spans="16:20" x14ac:dyDescent="0.25">
      <c r="P22832" s="34"/>
      <c r="Q22832" s="33"/>
      <c r="R22832" s="33"/>
      <c r="S22832" s="33"/>
      <c r="T22832" s="33"/>
    </row>
    <row r="22833" spans="16:20" x14ac:dyDescent="0.25">
      <c r="P22833" s="34"/>
      <c r="Q22833" s="33"/>
      <c r="R22833" s="33"/>
      <c r="S22833" s="33"/>
      <c r="T22833" s="33"/>
    </row>
    <row r="22834" spans="16:20" x14ac:dyDescent="0.25">
      <c r="P22834" s="34"/>
      <c r="Q22834" s="33"/>
      <c r="R22834" s="33"/>
      <c r="S22834" s="33"/>
      <c r="T22834" s="33"/>
    </row>
    <row r="22835" spans="16:20" x14ac:dyDescent="0.25">
      <c r="P22835" s="34"/>
      <c r="Q22835" s="33"/>
      <c r="R22835" s="33"/>
      <c r="S22835" s="33"/>
      <c r="T22835" s="33"/>
    </row>
    <row r="22836" spans="16:20" x14ac:dyDescent="0.25">
      <c r="P22836" s="34"/>
      <c r="Q22836" s="33"/>
      <c r="R22836" s="33"/>
      <c r="S22836" s="33"/>
      <c r="T22836" s="33"/>
    </row>
    <row r="22837" spans="16:20" x14ac:dyDescent="0.25">
      <c r="P22837" s="34"/>
      <c r="Q22837" s="33"/>
      <c r="R22837" s="33"/>
      <c r="S22837" s="33"/>
      <c r="T22837" s="33"/>
    </row>
    <row r="22838" spans="16:20" x14ac:dyDescent="0.25">
      <c r="P22838" s="34"/>
      <c r="Q22838" s="33"/>
      <c r="R22838" s="33"/>
      <c r="S22838" s="33"/>
      <c r="T22838" s="33"/>
    </row>
    <row r="22839" spans="16:20" x14ac:dyDescent="0.25">
      <c r="P22839" s="34"/>
      <c r="Q22839" s="33"/>
      <c r="R22839" s="33"/>
      <c r="S22839" s="33"/>
      <c r="T22839" s="33"/>
    </row>
    <row r="22840" spans="16:20" x14ac:dyDescent="0.25">
      <c r="P22840" s="34"/>
      <c r="Q22840" s="33"/>
      <c r="R22840" s="33"/>
      <c r="S22840" s="33"/>
      <c r="T22840" s="33"/>
    </row>
    <row r="22841" spans="16:20" x14ac:dyDescent="0.25">
      <c r="P22841" s="34"/>
      <c r="Q22841" s="33"/>
      <c r="R22841" s="33"/>
      <c r="S22841" s="33"/>
      <c r="T22841" s="33"/>
    </row>
    <row r="22842" spans="16:20" x14ac:dyDescent="0.25">
      <c r="P22842" s="34"/>
      <c r="Q22842" s="33"/>
      <c r="R22842" s="33"/>
      <c r="S22842" s="33"/>
      <c r="T22842" s="33"/>
    </row>
    <row r="22843" spans="16:20" x14ac:dyDescent="0.25">
      <c r="P22843" s="34"/>
      <c r="Q22843" s="33"/>
      <c r="R22843" s="33"/>
      <c r="S22843" s="33"/>
      <c r="T22843" s="33"/>
    </row>
    <row r="22844" spans="16:20" x14ac:dyDescent="0.25">
      <c r="P22844" s="34"/>
      <c r="Q22844" s="33"/>
      <c r="R22844" s="33"/>
      <c r="S22844" s="33"/>
      <c r="T22844" s="33"/>
    </row>
    <row r="22845" spans="16:20" x14ac:dyDescent="0.25">
      <c r="P22845" s="34"/>
      <c r="Q22845" s="33"/>
      <c r="R22845" s="33"/>
      <c r="S22845" s="33"/>
      <c r="T22845" s="33"/>
    </row>
    <row r="22846" spans="16:20" x14ac:dyDescent="0.25">
      <c r="P22846" s="34"/>
      <c r="Q22846" s="33"/>
      <c r="R22846" s="33"/>
      <c r="S22846" s="33"/>
      <c r="T22846" s="33"/>
    </row>
    <row r="22847" spans="16:20" x14ac:dyDescent="0.25">
      <c r="P22847" s="34"/>
      <c r="Q22847" s="33"/>
      <c r="R22847" s="33"/>
      <c r="S22847" s="33"/>
      <c r="T22847" s="33"/>
    </row>
    <row r="22848" spans="16:20" x14ac:dyDescent="0.25">
      <c r="P22848" s="34"/>
      <c r="Q22848" s="33"/>
      <c r="R22848" s="33"/>
      <c r="S22848" s="33"/>
      <c r="T22848" s="33"/>
    </row>
    <row r="22849" spans="16:20" x14ac:dyDescent="0.25">
      <c r="P22849" s="34"/>
      <c r="Q22849" s="33"/>
      <c r="R22849" s="33"/>
      <c r="S22849" s="33"/>
      <c r="T22849" s="33"/>
    </row>
    <row r="22850" spans="16:20" x14ac:dyDescent="0.25">
      <c r="P22850" s="34"/>
      <c r="Q22850" s="33"/>
      <c r="R22850" s="33"/>
      <c r="S22850" s="33"/>
      <c r="T22850" s="33"/>
    </row>
    <row r="22851" spans="16:20" x14ac:dyDescent="0.25">
      <c r="P22851" s="34"/>
      <c r="Q22851" s="33"/>
      <c r="R22851" s="33"/>
      <c r="S22851" s="33"/>
      <c r="T22851" s="33"/>
    </row>
    <row r="22852" spans="16:20" x14ac:dyDescent="0.25">
      <c r="P22852" s="34"/>
      <c r="Q22852" s="33"/>
      <c r="R22852" s="33"/>
      <c r="S22852" s="33"/>
      <c r="T22852" s="33"/>
    </row>
    <row r="22853" spans="16:20" x14ac:dyDescent="0.25">
      <c r="P22853" s="34"/>
      <c r="Q22853" s="33"/>
      <c r="R22853" s="33"/>
      <c r="S22853" s="33"/>
      <c r="T22853" s="33"/>
    </row>
    <row r="22854" spans="16:20" x14ac:dyDescent="0.25">
      <c r="P22854" s="34"/>
      <c r="Q22854" s="33"/>
      <c r="R22854" s="33"/>
      <c r="S22854" s="33"/>
      <c r="T22854" s="33"/>
    </row>
    <row r="22855" spans="16:20" x14ac:dyDescent="0.25">
      <c r="P22855" s="34"/>
      <c r="Q22855" s="33"/>
      <c r="R22855" s="33"/>
      <c r="S22855" s="33"/>
      <c r="T22855" s="33"/>
    </row>
    <row r="22856" spans="16:20" x14ac:dyDescent="0.25">
      <c r="P22856" s="34"/>
      <c r="Q22856" s="33"/>
      <c r="R22856" s="33"/>
      <c r="S22856" s="33"/>
      <c r="T22856" s="33"/>
    </row>
    <row r="22857" spans="16:20" x14ac:dyDescent="0.25">
      <c r="P22857" s="34"/>
      <c r="Q22857" s="33"/>
      <c r="R22857" s="33"/>
      <c r="S22857" s="33"/>
      <c r="T22857" s="33"/>
    </row>
    <row r="22858" spans="16:20" x14ac:dyDescent="0.25">
      <c r="P22858" s="34"/>
      <c r="Q22858" s="33"/>
      <c r="R22858" s="33"/>
      <c r="S22858" s="33"/>
      <c r="T22858" s="33"/>
    </row>
    <row r="22859" spans="16:20" x14ac:dyDescent="0.25">
      <c r="P22859" s="34"/>
      <c r="Q22859" s="33"/>
      <c r="R22859" s="33"/>
      <c r="S22859" s="33"/>
      <c r="T22859" s="33"/>
    </row>
    <row r="22860" spans="16:20" x14ac:dyDescent="0.25">
      <c r="P22860" s="34"/>
      <c r="Q22860" s="33"/>
      <c r="R22860" s="33"/>
      <c r="S22860" s="33"/>
      <c r="T22860" s="33"/>
    </row>
    <row r="22861" spans="16:20" x14ac:dyDescent="0.25">
      <c r="P22861" s="34"/>
      <c r="Q22861" s="33"/>
      <c r="R22861" s="33"/>
      <c r="S22861" s="33"/>
      <c r="T22861" s="33"/>
    </row>
    <row r="22862" spans="16:20" x14ac:dyDescent="0.25">
      <c r="P22862" s="34"/>
      <c r="Q22862" s="33"/>
      <c r="R22862" s="33"/>
      <c r="S22862" s="33"/>
      <c r="T22862" s="33"/>
    </row>
    <row r="22863" spans="16:20" x14ac:dyDescent="0.25">
      <c r="P22863" s="34"/>
      <c r="Q22863" s="33"/>
      <c r="R22863" s="33"/>
      <c r="S22863" s="33"/>
      <c r="T22863" s="33"/>
    </row>
    <row r="22864" spans="16:20" x14ac:dyDescent="0.25">
      <c r="P22864" s="34"/>
      <c r="Q22864" s="33"/>
      <c r="R22864" s="33"/>
      <c r="S22864" s="33"/>
      <c r="T22864" s="33"/>
    </row>
    <row r="22865" spans="16:20" x14ac:dyDescent="0.25">
      <c r="P22865" s="34"/>
      <c r="Q22865" s="33"/>
      <c r="R22865" s="33"/>
      <c r="S22865" s="33"/>
      <c r="T22865" s="33"/>
    </row>
    <row r="22866" spans="16:20" x14ac:dyDescent="0.25">
      <c r="P22866" s="34"/>
      <c r="Q22866" s="33"/>
      <c r="R22866" s="33"/>
      <c r="S22866" s="33"/>
      <c r="T22866" s="33"/>
    </row>
    <row r="22867" spans="16:20" x14ac:dyDescent="0.25">
      <c r="P22867" s="34"/>
      <c r="Q22867" s="33"/>
      <c r="R22867" s="33"/>
      <c r="S22867" s="33"/>
      <c r="T22867" s="33"/>
    </row>
    <row r="22868" spans="16:20" x14ac:dyDescent="0.25">
      <c r="P22868" s="34"/>
      <c r="Q22868" s="33"/>
      <c r="R22868" s="33"/>
      <c r="S22868" s="33"/>
      <c r="T22868" s="33"/>
    </row>
    <row r="22869" spans="16:20" x14ac:dyDescent="0.25">
      <c r="P22869" s="34"/>
      <c r="Q22869" s="33"/>
      <c r="R22869" s="33"/>
      <c r="S22869" s="33"/>
      <c r="T22869" s="33"/>
    </row>
    <row r="22870" spans="16:20" x14ac:dyDescent="0.25">
      <c r="P22870" s="34"/>
      <c r="Q22870" s="33"/>
      <c r="R22870" s="33"/>
      <c r="S22870" s="33"/>
      <c r="T22870" s="33"/>
    </row>
    <row r="22871" spans="16:20" x14ac:dyDescent="0.25">
      <c r="P22871" s="34"/>
      <c r="Q22871" s="33"/>
      <c r="R22871" s="33"/>
      <c r="S22871" s="33"/>
      <c r="T22871" s="33"/>
    </row>
    <row r="22872" spans="16:20" x14ac:dyDescent="0.25">
      <c r="P22872" s="34"/>
      <c r="Q22872" s="33"/>
      <c r="R22872" s="33"/>
      <c r="S22872" s="33"/>
      <c r="T22872" s="33"/>
    </row>
    <row r="22873" spans="16:20" x14ac:dyDescent="0.25">
      <c r="P22873" s="34"/>
      <c r="Q22873" s="33"/>
      <c r="R22873" s="33"/>
      <c r="S22873" s="33"/>
      <c r="T22873" s="33"/>
    </row>
    <row r="22874" spans="16:20" x14ac:dyDescent="0.25">
      <c r="P22874" s="34"/>
      <c r="Q22874" s="33"/>
      <c r="R22874" s="33"/>
      <c r="S22874" s="33"/>
      <c r="T22874" s="33"/>
    </row>
    <row r="22875" spans="16:20" x14ac:dyDescent="0.25">
      <c r="P22875" s="34"/>
      <c r="Q22875" s="33"/>
      <c r="R22875" s="33"/>
      <c r="S22875" s="33"/>
      <c r="T22875" s="33"/>
    </row>
    <row r="22876" spans="16:20" x14ac:dyDescent="0.25">
      <c r="P22876" s="34"/>
      <c r="Q22876" s="33"/>
      <c r="R22876" s="33"/>
      <c r="S22876" s="33"/>
      <c r="T22876" s="33"/>
    </row>
    <row r="22877" spans="16:20" x14ac:dyDescent="0.25">
      <c r="P22877" s="34"/>
      <c r="Q22877" s="33"/>
      <c r="R22877" s="33"/>
      <c r="S22877" s="33"/>
      <c r="T22877" s="33"/>
    </row>
    <row r="22878" spans="16:20" x14ac:dyDescent="0.25">
      <c r="P22878" s="34"/>
      <c r="Q22878" s="33"/>
      <c r="R22878" s="33"/>
      <c r="S22878" s="33"/>
      <c r="T22878" s="33"/>
    </row>
    <row r="22879" spans="16:20" x14ac:dyDescent="0.25">
      <c r="P22879" s="34"/>
      <c r="Q22879" s="33"/>
      <c r="R22879" s="33"/>
      <c r="S22879" s="33"/>
      <c r="T22879" s="33"/>
    </row>
    <row r="22880" spans="16:20" x14ac:dyDescent="0.25">
      <c r="P22880" s="34"/>
      <c r="Q22880" s="33"/>
      <c r="R22880" s="33"/>
      <c r="S22880" s="33"/>
      <c r="T22880" s="33"/>
    </row>
    <row r="22881" spans="16:20" x14ac:dyDescent="0.25">
      <c r="P22881" s="34"/>
      <c r="Q22881" s="33"/>
      <c r="R22881" s="33"/>
      <c r="S22881" s="33"/>
      <c r="T22881" s="33"/>
    </row>
    <row r="22882" spans="16:20" x14ac:dyDescent="0.25">
      <c r="P22882" s="34"/>
      <c r="Q22882" s="33"/>
      <c r="R22882" s="33"/>
      <c r="S22882" s="33"/>
      <c r="T22882" s="33"/>
    </row>
    <row r="22883" spans="16:20" x14ac:dyDescent="0.25">
      <c r="P22883" s="34"/>
      <c r="Q22883" s="33"/>
      <c r="R22883" s="33"/>
      <c r="S22883" s="33"/>
      <c r="T22883" s="33"/>
    </row>
    <row r="22884" spans="16:20" x14ac:dyDescent="0.25">
      <c r="P22884" s="34"/>
      <c r="Q22884" s="33"/>
      <c r="R22884" s="33"/>
      <c r="S22884" s="33"/>
      <c r="T22884" s="33"/>
    </row>
    <row r="22885" spans="16:20" x14ac:dyDescent="0.25">
      <c r="P22885" s="34"/>
      <c r="Q22885" s="33"/>
      <c r="R22885" s="33"/>
      <c r="S22885" s="33"/>
      <c r="T22885" s="33"/>
    </row>
    <row r="22886" spans="16:20" x14ac:dyDescent="0.25">
      <c r="P22886" s="34"/>
      <c r="Q22886" s="33"/>
      <c r="R22886" s="33"/>
      <c r="S22886" s="33"/>
      <c r="T22886" s="33"/>
    </row>
    <row r="22887" spans="16:20" x14ac:dyDescent="0.25">
      <c r="P22887" s="34"/>
      <c r="Q22887" s="33"/>
      <c r="R22887" s="33"/>
      <c r="S22887" s="33"/>
      <c r="T22887" s="33"/>
    </row>
    <row r="22888" spans="16:20" x14ac:dyDescent="0.25">
      <c r="P22888" s="34"/>
      <c r="Q22888" s="33"/>
      <c r="R22888" s="33"/>
      <c r="S22888" s="33"/>
      <c r="T22888" s="33"/>
    </row>
    <row r="22889" spans="16:20" x14ac:dyDescent="0.25">
      <c r="P22889" s="34"/>
      <c r="Q22889" s="33"/>
      <c r="R22889" s="33"/>
      <c r="S22889" s="33"/>
      <c r="T22889" s="33"/>
    </row>
    <row r="22890" spans="16:20" x14ac:dyDescent="0.25">
      <c r="P22890" s="34"/>
      <c r="Q22890" s="33"/>
      <c r="R22890" s="33"/>
      <c r="S22890" s="33"/>
      <c r="T22890" s="33"/>
    </row>
    <row r="22891" spans="16:20" x14ac:dyDescent="0.25">
      <c r="P22891" s="34"/>
      <c r="Q22891" s="33"/>
      <c r="R22891" s="33"/>
      <c r="S22891" s="33"/>
      <c r="T22891" s="33"/>
    </row>
    <row r="22892" spans="16:20" x14ac:dyDescent="0.25">
      <c r="P22892" s="34"/>
      <c r="Q22892" s="33"/>
      <c r="R22892" s="33"/>
      <c r="S22892" s="33"/>
      <c r="T22892" s="33"/>
    </row>
    <row r="22893" spans="16:20" x14ac:dyDescent="0.25">
      <c r="P22893" s="34"/>
      <c r="Q22893" s="33"/>
      <c r="R22893" s="33"/>
      <c r="S22893" s="33"/>
      <c r="T22893" s="33"/>
    </row>
    <row r="22894" spans="16:20" x14ac:dyDescent="0.25">
      <c r="P22894" s="34"/>
      <c r="Q22894" s="33"/>
      <c r="R22894" s="33"/>
      <c r="S22894" s="33"/>
      <c r="T22894" s="33"/>
    </row>
    <row r="22895" spans="16:20" x14ac:dyDescent="0.25">
      <c r="P22895" s="34"/>
      <c r="Q22895" s="33"/>
      <c r="R22895" s="33"/>
      <c r="S22895" s="33"/>
      <c r="T22895" s="33"/>
    </row>
    <row r="22896" spans="16:20" x14ac:dyDescent="0.25">
      <c r="P22896" s="34"/>
      <c r="Q22896" s="33"/>
      <c r="R22896" s="33"/>
      <c r="S22896" s="33"/>
      <c r="T22896" s="33"/>
    </row>
    <row r="22897" spans="16:20" x14ac:dyDescent="0.25">
      <c r="P22897" s="34"/>
      <c r="Q22897" s="33"/>
      <c r="R22897" s="33"/>
      <c r="S22897" s="33"/>
      <c r="T22897" s="33"/>
    </row>
    <row r="22898" spans="16:20" x14ac:dyDescent="0.25">
      <c r="P22898" s="34"/>
      <c r="Q22898" s="33"/>
      <c r="R22898" s="33"/>
      <c r="S22898" s="33"/>
      <c r="T22898" s="33"/>
    </row>
    <row r="22899" spans="16:20" x14ac:dyDescent="0.25">
      <c r="P22899" s="34"/>
      <c r="Q22899" s="33"/>
      <c r="R22899" s="33"/>
      <c r="S22899" s="33"/>
      <c r="T22899" s="33"/>
    </row>
    <row r="22900" spans="16:20" x14ac:dyDescent="0.25">
      <c r="P22900" s="34"/>
      <c r="Q22900" s="33"/>
      <c r="R22900" s="33"/>
      <c r="S22900" s="33"/>
      <c r="T22900" s="33"/>
    </row>
    <row r="22901" spans="16:20" x14ac:dyDescent="0.25">
      <c r="P22901" s="34"/>
      <c r="Q22901" s="33"/>
      <c r="R22901" s="33"/>
      <c r="S22901" s="33"/>
      <c r="T22901" s="33"/>
    </row>
    <row r="22902" spans="16:20" x14ac:dyDescent="0.25">
      <c r="P22902" s="34"/>
      <c r="Q22902" s="33"/>
      <c r="R22902" s="33"/>
      <c r="S22902" s="33"/>
      <c r="T22902" s="33"/>
    </row>
    <row r="22903" spans="16:20" x14ac:dyDescent="0.25">
      <c r="P22903" s="34"/>
      <c r="Q22903" s="33"/>
      <c r="R22903" s="33"/>
      <c r="S22903" s="33"/>
      <c r="T22903" s="33"/>
    </row>
    <row r="22904" spans="16:20" x14ac:dyDescent="0.25">
      <c r="P22904" s="34"/>
      <c r="Q22904" s="33"/>
      <c r="R22904" s="33"/>
      <c r="S22904" s="33"/>
      <c r="T22904" s="33"/>
    </row>
    <row r="22905" spans="16:20" x14ac:dyDescent="0.25">
      <c r="P22905" s="34"/>
      <c r="Q22905" s="33"/>
      <c r="R22905" s="33"/>
      <c r="S22905" s="33"/>
      <c r="T22905" s="33"/>
    </row>
    <row r="22906" spans="16:20" x14ac:dyDescent="0.25">
      <c r="P22906" s="34"/>
      <c r="Q22906" s="33"/>
      <c r="R22906" s="33"/>
      <c r="S22906" s="33"/>
      <c r="T22906" s="33"/>
    </row>
    <row r="22907" spans="16:20" x14ac:dyDescent="0.25">
      <c r="P22907" s="34"/>
      <c r="Q22907" s="33"/>
      <c r="R22907" s="33"/>
      <c r="S22907" s="33"/>
      <c r="T22907" s="33"/>
    </row>
    <row r="22908" spans="16:20" x14ac:dyDescent="0.25">
      <c r="P22908" s="34"/>
      <c r="Q22908" s="33"/>
      <c r="R22908" s="33"/>
      <c r="S22908" s="33"/>
      <c r="T22908" s="33"/>
    </row>
    <row r="22909" spans="16:20" x14ac:dyDescent="0.25">
      <c r="P22909" s="34"/>
      <c r="Q22909" s="33"/>
      <c r="R22909" s="33"/>
      <c r="S22909" s="33"/>
      <c r="T22909" s="33"/>
    </row>
    <row r="22910" spans="16:20" x14ac:dyDescent="0.25">
      <c r="P22910" s="34"/>
      <c r="Q22910" s="33"/>
      <c r="R22910" s="33"/>
      <c r="S22910" s="33"/>
      <c r="T22910" s="33"/>
    </row>
    <row r="22911" spans="16:20" x14ac:dyDescent="0.25">
      <c r="P22911" s="34"/>
      <c r="Q22911" s="33"/>
      <c r="R22911" s="33"/>
      <c r="S22911" s="33"/>
      <c r="T22911" s="33"/>
    </row>
    <row r="22912" spans="16:20" x14ac:dyDescent="0.25">
      <c r="P22912" s="34"/>
      <c r="Q22912" s="33"/>
      <c r="R22912" s="33"/>
      <c r="S22912" s="33"/>
      <c r="T22912" s="33"/>
    </row>
    <row r="22913" spans="16:20" x14ac:dyDescent="0.25">
      <c r="P22913" s="34"/>
      <c r="Q22913" s="33"/>
      <c r="R22913" s="33"/>
      <c r="S22913" s="33"/>
      <c r="T22913" s="33"/>
    </row>
    <row r="22914" spans="16:20" x14ac:dyDescent="0.25">
      <c r="P22914" s="34"/>
      <c r="Q22914" s="33"/>
      <c r="R22914" s="33"/>
      <c r="S22914" s="33"/>
      <c r="T22914" s="33"/>
    </row>
    <row r="22915" spans="16:20" x14ac:dyDescent="0.25">
      <c r="P22915" s="34"/>
      <c r="Q22915" s="33"/>
      <c r="R22915" s="33"/>
      <c r="S22915" s="33"/>
      <c r="T22915" s="33"/>
    </row>
    <row r="22916" spans="16:20" x14ac:dyDescent="0.25">
      <c r="P22916" s="34"/>
      <c r="Q22916" s="33"/>
      <c r="R22916" s="33"/>
      <c r="S22916" s="33"/>
      <c r="T22916" s="33"/>
    </row>
    <row r="22917" spans="16:20" x14ac:dyDescent="0.25">
      <c r="P22917" s="34"/>
      <c r="Q22917" s="33"/>
      <c r="R22917" s="33"/>
      <c r="S22917" s="33"/>
      <c r="T22917" s="33"/>
    </row>
    <row r="22918" spans="16:20" x14ac:dyDescent="0.25">
      <c r="P22918" s="34"/>
      <c r="Q22918" s="33"/>
      <c r="R22918" s="33"/>
      <c r="S22918" s="33"/>
      <c r="T22918" s="33"/>
    </row>
    <row r="22919" spans="16:20" x14ac:dyDescent="0.25">
      <c r="P22919" s="34"/>
      <c r="Q22919" s="33"/>
      <c r="R22919" s="33"/>
      <c r="S22919" s="33"/>
      <c r="T22919" s="33"/>
    </row>
    <row r="22920" spans="16:20" x14ac:dyDescent="0.25">
      <c r="P22920" s="34"/>
      <c r="Q22920" s="33"/>
      <c r="R22920" s="33"/>
      <c r="S22920" s="33"/>
      <c r="T22920" s="33"/>
    </row>
    <row r="22921" spans="16:20" x14ac:dyDescent="0.25">
      <c r="P22921" s="34"/>
      <c r="Q22921" s="33"/>
      <c r="R22921" s="33"/>
      <c r="S22921" s="33"/>
      <c r="T22921" s="33"/>
    </row>
    <row r="22922" spans="16:20" x14ac:dyDescent="0.25">
      <c r="P22922" s="34"/>
      <c r="Q22922" s="33"/>
      <c r="R22922" s="33"/>
      <c r="S22922" s="33"/>
      <c r="T22922" s="33"/>
    </row>
    <row r="22923" spans="16:20" x14ac:dyDescent="0.25">
      <c r="P22923" s="34"/>
      <c r="Q22923" s="33"/>
      <c r="R22923" s="33"/>
      <c r="S22923" s="33"/>
      <c r="T22923" s="33"/>
    </row>
    <row r="22924" spans="16:20" x14ac:dyDescent="0.25">
      <c r="P22924" s="34"/>
      <c r="Q22924" s="33"/>
      <c r="R22924" s="33"/>
      <c r="S22924" s="33"/>
      <c r="T22924" s="33"/>
    </row>
    <row r="22925" spans="16:20" x14ac:dyDescent="0.25">
      <c r="P22925" s="34"/>
      <c r="Q22925" s="33"/>
      <c r="R22925" s="33"/>
      <c r="S22925" s="33"/>
      <c r="T22925" s="33"/>
    </row>
    <row r="22926" spans="16:20" x14ac:dyDescent="0.25">
      <c r="P22926" s="34"/>
      <c r="Q22926" s="33"/>
      <c r="R22926" s="33"/>
      <c r="S22926" s="33"/>
      <c r="T22926" s="33"/>
    </row>
    <row r="22927" spans="16:20" x14ac:dyDescent="0.25">
      <c r="P22927" s="34"/>
      <c r="Q22927" s="33"/>
      <c r="R22927" s="33"/>
      <c r="S22927" s="33"/>
      <c r="T22927" s="33"/>
    </row>
    <row r="22928" spans="16:20" x14ac:dyDescent="0.25">
      <c r="P22928" s="34"/>
      <c r="Q22928" s="33"/>
      <c r="R22928" s="33"/>
      <c r="S22928" s="33"/>
      <c r="T22928" s="33"/>
    </row>
    <row r="22929" spans="16:20" x14ac:dyDescent="0.25">
      <c r="P22929" s="34"/>
      <c r="Q22929" s="33"/>
      <c r="R22929" s="33"/>
      <c r="S22929" s="33"/>
      <c r="T22929" s="33"/>
    </row>
    <row r="22930" spans="16:20" x14ac:dyDescent="0.25">
      <c r="P22930" s="34"/>
      <c r="Q22930" s="33"/>
      <c r="R22930" s="33"/>
      <c r="S22930" s="33"/>
      <c r="T22930" s="33"/>
    </row>
    <row r="22931" spans="16:20" x14ac:dyDescent="0.25">
      <c r="P22931" s="34"/>
      <c r="Q22931" s="33"/>
      <c r="R22931" s="33"/>
      <c r="S22931" s="33"/>
      <c r="T22931" s="33"/>
    </row>
    <row r="22932" spans="16:20" x14ac:dyDescent="0.25">
      <c r="P22932" s="34"/>
      <c r="Q22932" s="33"/>
      <c r="R22932" s="33"/>
      <c r="S22932" s="33"/>
      <c r="T22932" s="33"/>
    </row>
    <row r="22933" spans="16:20" x14ac:dyDescent="0.25">
      <c r="P22933" s="34"/>
      <c r="Q22933" s="33"/>
      <c r="R22933" s="33"/>
      <c r="S22933" s="33"/>
      <c r="T22933" s="33"/>
    </row>
    <row r="22934" spans="16:20" x14ac:dyDescent="0.25">
      <c r="P22934" s="34"/>
      <c r="Q22934" s="33"/>
      <c r="R22934" s="33"/>
      <c r="S22934" s="33"/>
      <c r="T22934" s="33"/>
    </row>
    <row r="22935" spans="16:20" x14ac:dyDescent="0.25">
      <c r="P22935" s="34"/>
      <c r="Q22935" s="33"/>
      <c r="R22935" s="33"/>
      <c r="S22935" s="33"/>
      <c r="T22935" s="33"/>
    </row>
    <row r="22936" spans="16:20" x14ac:dyDescent="0.25">
      <c r="P22936" s="34"/>
      <c r="Q22936" s="33"/>
      <c r="R22936" s="33"/>
      <c r="S22936" s="33"/>
      <c r="T22936" s="33"/>
    </row>
    <row r="22937" spans="16:20" x14ac:dyDescent="0.25">
      <c r="P22937" s="34"/>
      <c r="Q22937" s="33"/>
      <c r="R22937" s="33"/>
      <c r="S22937" s="33"/>
      <c r="T22937" s="33"/>
    </row>
    <row r="22938" spans="16:20" x14ac:dyDescent="0.25">
      <c r="P22938" s="34"/>
      <c r="Q22938" s="33"/>
      <c r="R22938" s="33"/>
      <c r="S22938" s="33"/>
      <c r="T22938" s="33"/>
    </row>
    <row r="22939" spans="16:20" x14ac:dyDescent="0.25">
      <c r="P22939" s="34"/>
      <c r="Q22939" s="33"/>
      <c r="R22939" s="33"/>
      <c r="S22939" s="33"/>
      <c r="T22939" s="33"/>
    </row>
    <row r="22940" spans="16:20" x14ac:dyDescent="0.25">
      <c r="P22940" s="34"/>
      <c r="Q22940" s="33"/>
      <c r="R22940" s="33"/>
      <c r="S22940" s="33"/>
      <c r="T22940" s="33"/>
    </row>
    <row r="22941" spans="16:20" x14ac:dyDescent="0.25">
      <c r="P22941" s="34"/>
      <c r="Q22941" s="33"/>
      <c r="R22941" s="33"/>
      <c r="S22941" s="33"/>
      <c r="T22941" s="33"/>
    </row>
    <row r="22942" spans="16:20" x14ac:dyDescent="0.25">
      <c r="P22942" s="34"/>
      <c r="Q22942" s="33"/>
      <c r="R22942" s="33"/>
      <c r="S22942" s="33"/>
      <c r="T22942" s="33"/>
    </row>
    <row r="22943" spans="16:20" x14ac:dyDescent="0.25">
      <c r="P22943" s="34"/>
      <c r="Q22943" s="33"/>
      <c r="R22943" s="33"/>
      <c r="S22943" s="33"/>
      <c r="T22943" s="33"/>
    </row>
    <row r="22944" spans="16:20" x14ac:dyDescent="0.25">
      <c r="P22944" s="34"/>
      <c r="Q22944" s="33"/>
      <c r="R22944" s="33"/>
      <c r="S22944" s="33"/>
      <c r="T22944" s="33"/>
    </row>
    <row r="22945" spans="16:20" x14ac:dyDescent="0.25">
      <c r="P22945" s="34"/>
      <c r="Q22945" s="33"/>
      <c r="R22945" s="33"/>
      <c r="S22945" s="33"/>
      <c r="T22945" s="33"/>
    </row>
    <row r="22946" spans="16:20" x14ac:dyDescent="0.25">
      <c r="P22946" s="34"/>
      <c r="Q22946" s="33"/>
      <c r="R22946" s="33"/>
      <c r="S22946" s="33"/>
      <c r="T22946" s="33"/>
    </row>
    <row r="22947" spans="16:20" x14ac:dyDescent="0.25">
      <c r="P22947" s="34"/>
      <c r="Q22947" s="33"/>
      <c r="R22947" s="33"/>
      <c r="S22947" s="33"/>
      <c r="T22947" s="33"/>
    </row>
    <row r="22948" spans="16:20" x14ac:dyDescent="0.25">
      <c r="P22948" s="34"/>
      <c r="Q22948" s="33"/>
      <c r="R22948" s="33"/>
      <c r="S22948" s="33"/>
      <c r="T22948" s="33"/>
    </row>
    <row r="22949" spans="16:20" x14ac:dyDescent="0.25">
      <c r="P22949" s="34"/>
      <c r="Q22949" s="33"/>
      <c r="R22949" s="33"/>
      <c r="S22949" s="33"/>
      <c r="T22949" s="33"/>
    </row>
    <row r="22950" spans="16:20" x14ac:dyDescent="0.25">
      <c r="P22950" s="34"/>
      <c r="Q22950" s="33"/>
      <c r="R22950" s="33"/>
      <c r="S22950" s="33"/>
      <c r="T22950" s="33"/>
    </row>
    <row r="22951" spans="16:20" x14ac:dyDescent="0.25">
      <c r="P22951" s="34"/>
      <c r="Q22951" s="33"/>
      <c r="R22951" s="33"/>
      <c r="S22951" s="33"/>
      <c r="T22951" s="33"/>
    </row>
    <row r="22952" spans="16:20" x14ac:dyDescent="0.25">
      <c r="P22952" s="34"/>
      <c r="Q22952" s="33"/>
      <c r="R22952" s="33"/>
      <c r="S22952" s="33"/>
      <c r="T22952" s="33"/>
    </row>
    <row r="22953" spans="16:20" x14ac:dyDescent="0.25">
      <c r="P22953" s="34"/>
      <c r="Q22953" s="33"/>
      <c r="R22953" s="33"/>
      <c r="S22953" s="33"/>
      <c r="T22953" s="33"/>
    </row>
    <row r="22954" spans="16:20" x14ac:dyDescent="0.25">
      <c r="P22954" s="34"/>
      <c r="Q22954" s="33"/>
      <c r="R22954" s="33"/>
      <c r="S22954" s="33"/>
      <c r="T22954" s="33"/>
    </row>
    <row r="22955" spans="16:20" x14ac:dyDescent="0.25">
      <c r="P22955" s="34"/>
      <c r="Q22955" s="33"/>
      <c r="R22955" s="33"/>
      <c r="S22955" s="33"/>
      <c r="T22955" s="33"/>
    </row>
    <row r="22956" spans="16:20" x14ac:dyDescent="0.25">
      <c r="P22956" s="34"/>
      <c r="Q22956" s="33"/>
      <c r="R22956" s="33"/>
      <c r="S22956" s="33"/>
      <c r="T22956" s="33"/>
    </row>
    <row r="22957" spans="16:20" x14ac:dyDescent="0.25">
      <c r="P22957" s="34"/>
      <c r="Q22957" s="33"/>
      <c r="R22957" s="33"/>
      <c r="S22957" s="33"/>
      <c r="T22957" s="33"/>
    </row>
    <row r="22958" spans="16:20" x14ac:dyDescent="0.25">
      <c r="P22958" s="34"/>
      <c r="Q22958" s="33"/>
      <c r="R22958" s="33"/>
      <c r="S22958" s="33"/>
      <c r="T22958" s="33"/>
    </row>
    <row r="22959" spans="16:20" x14ac:dyDescent="0.25">
      <c r="P22959" s="34"/>
      <c r="Q22959" s="33"/>
      <c r="R22959" s="33"/>
      <c r="S22959" s="33"/>
      <c r="T22959" s="33"/>
    </row>
    <row r="22960" spans="16:20" x14ac:dyDescent="0.25">
      <c r="P22960" s="34"/>
      <c r="Q22960" s="33"/>
      <c r="R22960" s="33"/>
      <c r="S22960" s="33"/>
      <c r="T22960" s="33"/>
    </row>
    <row r="22961" spans="16:20" x14ac:dyDescent="0.25">
      <c r="P22961" s="34"/>
      <c r="Q22961" s="33"/>
      <c r="R22961" s="33"/>
      <c r="S22961" s="33"/>
      <c r="T22961" s="33"/>
    </row>
    <row r="22962" spans="16:20" x14ac:dyDescent="0.25">
      <c r="P22962" s="34"/>
      <c r="Q22962" s="33"/>
      <c r="R22962" s="33"/>
      <c r="S22962" s="33"/>
      <c r="T22962" s="33"/>
    </row>
    <row r="22963" spans="16:20" x14ac:dyDescent="0.25">
      <c r="P22963" s="34"/>
      <c r="Q22963" s="33"/>
      <c r="R22963" s="33"/>
      <c r="S22963" s="33"/>
      <c r="T22963" s="33"/>
    </row>
    <row r="22964" spans="16:20" x14ac:dyDescent="0.25">
      <c r="P22964" s="34"/>
      <c r="Q22964" s="33"/>
      <c r="R22964" s="33"/>
      <c r="S22964" s="33"/>
      <c r="T22964" s="33"/>
    </row>
    <row r="22965" spans="16:20" x14ac:dyDescent="0.25">
      <c r="P22965" s="34"/>
      <c r="Q22965" s="33"/>
      <c r="R22965" s="33"/>
      <c r="S22965" s="33"/>
      <c r="T22965" s="33"/>
    </row>
    <row r="22966" spans="16:20" x14ac:dyDescent="0.25">
      <c r="P22966" s="34"/>
      <c r="Q22966" s="33"/>
      <c r="R22966" s="33"/>
      <c r="S22966" s="33"/>
      <c r="T22966" s="33"/>
    </row>
    <row r="22967" spans="16:20" x14ac:dyDescent="0.25">
      <c r="P22967" s="34"/>
      <c r="Q22967" s="33"/>
      <c r="R22967" s="33"/>
      <c r="S22967" s="33"/>
      <c r="T22967" s="33"/>
    </row>
    <row r="22968" spans="16:20" x14ac:dyDescent="0.25">
      <c r="P22968" s="34"/>
      <c r="Q22968" s="33"/>
      <c r="R22968" s="33"/>
      <c r="S22968" s="33"/>
      <c r="T22968" s="33"/>
    </row>
    <row r="22969" spans="16:20" x14ac:dyDescent="0.25">
      <c r="P22969" s="34"/>
      <c r="Q22969" s="33"/>
      <c r="R22969" s="33"/>
      <c r="S22969" s="33"/>
      <c r="T22969" s="33"/>
    </row>
    <row r="22970" spans="16:20" x14ac:dyDescent="0.25">
      <c r="P22970" s="34"/>
      <c r="Q22970" s="33"/>
      <c r="R22970" s="33"/>
      <c r="S22970" s="33"/>
      <c r="T22970" s="33"/>
    </row>
    <row r="22971" spans="16:20" x14ac:dyDescent="0.25">
      <c r="P22971" s="34"/>
      <c r="Q22971" s="33"/>
      <c r="R22971" s="33"/>
      <c r="S22971" s="33"/>
      <c r="T22971" s="33"/>
    </row>
    <row r="22972" spans="16:20" x14ac:dyDescent="0.25">
      <c r="P22972" s="34"/>
      <c r="Q22972" s="33"/>
      <c r="R22972" s="33"/>
      <c r="S22972" s="33"/>
      <c r="T22972" s="33"/>
    </row>
    <row r="22973" spans="16:20" x14ac:dyDescent="0.25">
      <c r="P22973" s="34"/>
      <c r="Q22973" s="33"/>
      <c r="R22973" s="33"/>
      <c r="S22973" s="33"/>
      <c r="T22973" s="33"/>
    </row>
    <row r="22974" spans="16:20" x14ac:dyDescent="0.25">
      <c r="P22974" s="34"/>
      <c r="Q22974" s="33"/>
      <c r="R22974" s="33"/>
      <c r="S22974" s="33"/>
      <c r="T22974" s="33"/>
    </row>
    <row r="22975" spans="16:20" x14ac:dyDescent="0.25">
      <c r="P22975" s="34"/>
      <c r="Q22975" s="33"/>
      <c r="R22975" s="33"/>
      <c r="S22975" s="33"/>
      <c r="T22975" s="33"/>
    </row>
    <row r="22976" spans="16:20" x14ac:dyDescent="0.25">
      <c r="P22976" s="34"/>
      <c r="Q22976" s="33"/>
      <c r="R22976" s="33"/>
      <c r="S22976" s="33"/>
      <c r="T22976" s="33"/>
    </row>
    <row r="22977" spans="16:20" x14ac:dyDescent="0.25">
      <c r="P22977" s="34"/>
      <c r="Q22977" s="33"/>
      <c r="R22977" s="33"/>
      <c r="S22977" s="33"/>
      <c r="T22977" s="33"/>
    </row>
    <row r="22978" spans="16:20" x14ac:dyDescent="0.25">
      <c r="P22978" s="34"/>
      <c r="Q22978" s="33"/>
      <c r="R22978" s="33"/>
      <c r="S22978" s="33"/>
      <c r="T22978" s="33"/>
    </row>
    <row r="22979" spans="16:20" x14ac:dyDescent="0.25">
      <c r="P22979" s="34"/>
      <c r="Q22979" s="33"/>
      <c r="R22979" s="33"/>
      <c r="S22979" s="33"/>
      <c r="T22979" s="33"/>
    </row>
    <row r="22980" spans="16:20" x14ac:dyDescent="0.25">
      <c r="P22980" s="34"/>
      <c r="Q22980" s="33"/>
      <c r="R22980" s="33"/>
      <c r="S22980" s="33"/>
      <c r="T22980" s="33"/>
    </row>
    <row r="22981" spans="16:20" x14ac:dyDescent="0.25">
      <c r="P22981" s="34"/>
      <c r="Q22981" s="33"/>
      <c r="R22981" s="33"/>
      <c r="S22981" s="33"/>
      <c r="T22981" s="33"/>
    </row>
    <row r="22982" spans="16:20" x14ac:dyDescent="0.25">
      <c r="P22982" s="34"/>
      <c r="Q22982" s="33"/>
      <c r="R22982" s="33"/>
      <c r="S22982" s="33"/>
      <c r="T22982" s="33"/>
    </row>
    <row r="22983" spans="16:20" x14ac:dyDescent="0.25">
      <c r="P22983" s="34"/>
      <c r="Q22983" s="33"/>
      <c r="R22983" s="33"/>
      <c r="S22983" s="33"/>
      <c r="T22983" s="33"/>
    </row>
    <row r="22984" spans="16:20" x14ac:dyDescent="0.25">
      <c r="P22984" s="34"/>
      <c r="Q22984" s="33"/>
      <c r="R22984" s="33"/>
      <c r="S22984" s="33"/>
      <c r="T22984" s="33"/>
    </row>
    <row r="22985" spans="16:20" x14ac:dyDescent="0.25">
      <c r="P22985" s="34"/>
      <c r="Q22985" s="33"/>
      <c r="R22985" s="33"/>
      <c r="S22985" s="33"/>
      <c r="T22985" s="33"/>
    </row>
    <row r="22986" spans="16:20" x14ac:dyDescent="0.25">
      <c r="P22986" s="34"/>
      <c r="Q22986" s="33"/>
      <c r="R22986" s="33"/>
      <c r="S22986" s="33"/>
      <c r="T22986" s="33"/>
    </row>
    <row r="22987" spans="16:20" x14ac:dyDescent="0.25">
      <c r="P22987" s="34"/>
      <c r="Q22987" s="33"/>
      <c r="R22987" s="33"/>
      <c r="S22987" s="33"/>
      <c r="T22987" s="33"/>
    </row>
    <row r="22988" spans="16:20" x14ac:dyDescent="0.25">
      <c r="P22988" s="34"/>
      <c r="Q22988" s="33"/>
      <c r="R22988" s="33"/>
      <c r="S22988" s="33"/>
      <c r="T22988" s="33"/>
    </row>
    <row r="22989" spans="16:20" x14ac:dyDescent="0.25">
      <c r="P22989" s="34"/>
      <c r="Q22989" s="33"/>
      <c r="R22989" s="33"/>
      <c r="S22989" s="33"/>
      <c r="T22989" s="33"/>
    </row>
    <row r="22990" spans="16:20" x14ac:dyDescent="0.25">
      <c r="P22990" s="34"/>
      <c r="Q22990" s="33"/>
      <c r="R22990" s="33"/>
      <c r="S22990" s="33"/>
      <c r="T22990" s="33"/>
    </row>
    <row r="22991" spans="16:20" x14ac:dyDescent="0.25">
      <c r="P22991" s="34"/>
      <c r="Q22991" s="33"/>
      <c r="R22991" s="33"/>
      <c r="S22991" s="33"/>
      <c r="T22991" s="33"/>
    </row>
    <row r="22992" spans="16:20" x14ac:dyDescent="0.25">
      <c r="P22992" s="34"/>
      <c r="Q22992" s="33"/>
      <c r="R22992" s="33"/>
      <c r="S22992" s="33"/>
      <c r="T22992" s="33"/>
    </row>
    <row r="22993" spans="16:20" x14ac:dyDescent="0.25">
      <c r="P22993" s="34"/>
      <c r="Q22993" s="33"/>
      <c r="R22993" s="33"/>
      <c r="S22993" s="33"/>
      <c r="T22993" s="33"/>
    </row>
    <row r="22994" spans="16:20" x14ac:dyDescent="0.25">
      <c r="P22994" s="34"/>
      <c r="Q22994" s="33"/>
      <c r="R22994" s="33"/>
      <c r="S22994" s="33"/>
      <c r="T22994" s="33"/>
    </row>
    <row r="22995" spans="16:20" x14ac:dyDescent="0.25">
      <c r="P22995" s="34"/>
      <c r="Q22995" s="33"/>
      <c r="R22995" s="33"/>
      <c r="S22995" s="33"/>
      <c r="T22995" s="33"/>
    </row>
    <row r="22996" spans="16:20" x14ac:dyDescent="0.25">
      <c r="P22996" s="34"/>
      <c r="Q22996" s="33"/>
      <c r="R22996" s="33"/>
      <c r="S22996" s="33"/>
      <c r="T22996" s="33"/>
    </row>
    <row r="22997" spans="16:20" x14ac:dyDescent="0.25">
      <c r="P22997" s="34"/>
      <c r="Q22997" s="33"/>
      <c r="R22997" s="33"/>
      <c r="S22997" s="33"/>
      <c r="T22997" s="33"/>
    </row>
    <row r="22998" spans="16:20" x14ac:dyDescent="0.25">
      <c r="P22998" s="34"/>
      <c r="Q22998" s="33"/>
      <c r="R22998" s="33"/>
      <c r="S22998" s="33"/>
      <c r="T22998" s="33"/>
    </row>
    <row r="22999" spans="16:20" x14ac:dyDescent="0.25">
      <c r="P22999" s="34"/>
      <c r="Q22999" s="33"/>
      <c r="R22999" s="33"/>
      <c r="S22999" s="33"/>
      <c r="T22999" s="33"/>
    </row>
    <row r="23000" spans="16:20" x14ac:dyDescent="0.25">
      <c r="P23000" s="34"/>
      <c r="Q23000" s="33"/>
      <c r="R23000" s="33"/>
      <c r="S23000" s="33"/>
      <c r="T23000" s="33"/>
    </row>
    <row r="23001" spans="16:20" x14ac:dyDescent="0.25">
      <c r="P23001" s="34"/>
      <c r="Q23001" s="33"/>
      <c r="R23001" s="33"/>
      <c r="S23001" s="33"/>
      <c r="T23001" s="33"/>
    </row>
    <row r="23002" spans="16:20" x14ac:dyDescent="0.25">
      <c r="P23002" s="34"/>
      <c r="Q23002" s="33"/>
      <c r="R23002" s="33"/>
      <c r="S23002" s="33"/>
      <c r="T23002" s="33"/>
    </row>
    <row r="23003" spans="16:20" x14ac:dyDescent="0.25">
      <c r="P23003" s="34"/>
      <c r="Q23003" s="33"/>
      <c r="R23003" s="33"/>
      <c r="S23003" s="33"/>
      <c r="T23003" s="33"/>
    </row>
    <row r="23004" spans="16:20" x14ac:dyDescent="0.25">
      <c r="P23004" s="34"/>
      <c r="Q23004" s="33"/>
      <c r="R23004" s="33"/>
      <c r="S23004" s="33"/>
      <c r="T23004" s="33"/>
    </row>
    <row r="23005" spans="16:20" x14ac:dyDescent="0.25">
      <c r="P23005" s="34"/>
      <c r="Q23005" s="33"/>
      <c r="R23005" s="33"/>
      <c r="S23005" s="33"/>
      <c r="T23005" s="33"/>
    </row>
    <row r="23006" spans="16:20" x14ac:dyDescent="0.25">
      <c r="P23006" s="34"/>
      <c r="Q23006" s="33"/>
      <c r="R23006" s="33"/>
      <c r="S23006" s="33"/>
      <c r="T23006" s="33"/>
    </row>
    <row r="23007" spans="16:20" x14ac:dyDescent="0.25">
      <c r="P23007" s="34"/>
      <c r="Q23007" s="33"/>
      <c r="R23007" s="33"/>
      <c r="S23007" s="33"/>
      <c r="T23007" s="33"/>
    </row>
    <row r="23008" spans="16:20" x14ac:dyDescent="0.25">
      <c r="P23008" s="34"/>
      <c r="Q23008" s="33"/>
      <c r="R23008" s="33"/>
      <c r="S23008" s="33"/>
      <c r="T23008" s="33"/>
    </row>
    <row r="23009" spans="16:20" x14ac:dyDescent="0.25">
      <c r="P23009" s="34"/>
      <c r="Q23009" s="33"/>
      <c r="R23009" s="33"/>
      <c r="S23009" s="33"/>
      <c r="T23009" s="33"/>
    </row>
    <row r="23010" spans="16:20" x14ac:dyDescent="0.25">
      <c r="P23010" s="34"/>
      <c r="Q23010" s="33"/>
      <c r="R23010" s="33"/>
      <c r="S23010" s="33"/>
      <c r="T23010" s="33"/>
    </row>
    <row r="23011" spans="16:20" x14ac:dyDescent="0.25">
      <c r="P23011" s="34"/>
      <c r="Q23011" s="33"/>
      <c r="R23011" s="33"/>
      <c r="S23011" s="33"/>
      <c r="T23011" s="33"/>
    </row>
    <row r="23012" spans="16:20" x14ac:dyDescent="0.25">
      <c r="P23012" s="34"/>
      <c r="Q23012" s="33"/>
      <c r="R23012" s="33"/>
      <c r="S23012" s="33"/>
      <c r="T23012" s="33"/>
    </row>
    <row r="23013" spans="16:20" x14ac:dyDescent="0.25">
      <c r="P23013" s="34"/>
      <c r="Q23013" s="33"/>
      <c r="R23013" s="33"/>
      <c r="S23013" s="33"/>
      <c r="T23013" s="33"/>
    </row>
    <row r="23014" spans="16:20" x14ac:dyDescent="0.25">
      <c r="P23014" s="34"/>
      <c r="Q23014" s="33"/>
      <c r="R23014" s="33"/>
      <c r="S23014" s="33"/>
      <c r="T23014" s="33"/>
    </row>
    <row r="23015" spans="16:20" x14ac:dyDescent="0.25">
      <c r="P23015" s="34"/>
      <c r="Q23015" s="33"/>
      <c r="R23015" s="33"/>
      <c r="S23015" s="33"/>
      <c r="T23015" s="33"/>
    </row>
    <row r="23016" spans="16:20" x14ac:dyDescent="0.25">
      <c r="P23016" s="34"/>
      <c r="Q23016" s="33"/>
      <c r="R23016" s="33"/>
      <c r="S23016" s="33"/>
      <c r="T23016" s="33"/>
    </row>
    <row r="23017" spans="16:20" x14ac:dyDescent="0.25">
      <c r="P23017" s="34"/>
      <c r="Q23017" s="33"/>
      <c r="R23017" s="33"/>
      <c r="S23017" s="33"/>
      <c r="T23017" s="33"/>
    </row>
    <row r="23018" spans="16:20" x14ac:dyDescent="0.25">
      <c r="P23018" s="34"/>
      <c r="Q23018" s="33"/>
      <c r="R23018" s="33"/>
      <c r="S23018" s="33"/>
      <c r="T23018" s="33"/>
    </row>
    <row r="23019" spans="16:20" x14ac:dyDescent="0.25">
      <c r="P23019" s="34"/>
      <c r="Q23019" s="33"/>
      <c r="R23019" s="33"/>
      <c r="S23019" s="33"/>
      <c r="T23019" s="33"/>
    </row>
    <row r="23020" spans="16:20" x14ac:dyDescent="0.25">
      <c r="P23020" s="34"/>
      <c r="Q23020" s="33"/>
      <c r="R23020" s="33"/>
      <c r="S23020" s="33"/>
      <c r="T23020" s="33"/>
    </row>
    <row r="23021" spans="16:20" x14ac:dyDescent="0.25">
      <c r="P23021" s="34"/>
      <c r="Q23021" s="33"/>
      <c r="R23021" s="33"/>
      <c r="S23021" s="33"/>
      <c r="T23021" s="33"/>
    </row>
    <row r="23022" spans="16:20" x14ac:dyDescent="0.25">
      <c r="P23022" s="34"/>
      <c r="Q23022" s="33"/>
      <c r="R23022" s="33"/>
      <c r="S23022" s="33"/>
      <c r="T23022" s="33"/>
    </row>
    <row r="23023" spans="16:20" x14ac:dyDescent="0.25">
      <c r="P23023" s="34"/>
      <c r="Q23023" s="33"/>
      <c r="R23023" s="33"/>
      <c r="S23023" s="33"/>
      <c r="T23023" s="33"/>
    </row>
    <row r="23024" spans="16:20" x14ac:dyDescent="0.25">
      <c r="P23024" s="34"/>
      <c r="Q23024" s="33"/>
      <c r="R23024" s="33"/>
      <c r="S23024" s="33"/>
      <c r="T23024" s="33"/>
    </row>
    <row r="23025" spans="16:20" x14ac:dyDescent="0.25">
      <c r="P23025" s="34"/>
      <c r="Q23025" s="33"/>
      <c r="R23025" s="33"/>
      <c r="S23025" s="33"/>
      <c r="T23025" s="33"/>
    </row>
    <row r="23026" spans="16:20" x14ac:dyDescent="0.25">
      <c r="P23026" s="34"/>
      <c r="Q23026" s="33"/>
      <c r="R23026" s="33"/>
      <c r="S23026" s="33"/>
      <c r="T23026" s="33"/>
    </row>
    <row r="23027" spans="16:20" x14ac:dyDescent="0.25">
      <c r="P23027" s="34"/>
      <c r="Q23027" s="33"/>
      <c r="R23027" s="33"/>
      <c r="S23027" s="33"/>
      <c r="T23027" s="33"/>
    </row>
    <row r="23028" spans="16:20" x14ac:dyDescent="0.25">
      <c r="P23028" s="34"/>
      <c r="Q23028" s="33"/>
      <c r="R23028" s="33"/>
      <c r="S23028" s="33"/>
      <c r="T23028" s="33"/>
    </row>
    <row r="23029" spans="16:20" x14ac:dyDescent="0.25">
      <c r="P23029" s="34"/>
      <c r="Q23029" s="33"/>
      <c r="R23029" s="33"/>
      <c r="S23029" s="33"/>
      <c r="T23029" s="33"/>
    </row>
    <row r="23030" spans="16:20" x14ac:dyDescent="0.25">
      <c r="P23030" s="34"/>
      <c r="Q23030" s="33"/>
      <c r="R23030" s="33"/>
      <c r="S23030" s="33"/>
      <c r="T23030" s="33"/>
    </row>
    <row r="23031" spans="16:20" x14ac:dyDescent="0.25">
      <c r="P23031" s="34"/>
      <c r="Q23031" s="33"/>
      <c r="R23031" s="33"/>
      <c r="S23031" s="33"/>
      <c r="T23031" s="33"/>
    </row>
    <row r="23032" spans="16:20" x14ac:dyDescent="0.25">
      <c r="P23032" s="34"/>
      <c r="Q23032" s="33"/>
      <c r="R23032" s="33"/>
      <c r="S23032" s="33"/>
      <c r="T23032" s="33"/>
    </row>
    <row r="23033" spans="16:20" x14ac:dyDescent="0.25">
      <c r="P23033" s="34"/>
      <c r="Q23033" s="33"/>
      <c r="R23033" s="33"/>
      <c r="S23033" s="33"/>
      <c r="T23033" s="33"/>
    </row>
    <row r="23034" spans="16:20" x14ac:dyDescent="0.25">
      <c r="P23034" s="34"/>
      <c r="Q23034" s="33"/>
      <c r="R23034" s="33"/>
      <c r="S23034" s="33"/>
      <c r="T23034" s="33"/>
    </row>
    <row r="23035" spans="16:20" x14ac:dyDescent="0.25">
      <c r="P23035" s="34"/>
      <c r="Q23035" s="33"/>
      <c r="R23035" s="33"/>
      <c r="S23035" s="33"/>
      <c r="T23035" s="33"/>
    </row>
    <row r="23036" spans="16:20" x14ac:dyDescent="0.25">
      <c r="P23036" s="34"/>
      <c r="Q23036" s="33"/>
      <c r="R23036" s="33"/>
      <c r="S23036" s="33"/>
      <c r="T23036" s="33"/>
    </row>
    <row r="23037" spans="16:20" x14ac:dyDescent="0.25">
      <c r="P23037" s="34"/>
      <c r="Q23037" s="33"/>
      <c r="R23037" s="33"/>
      <c r="S23037" s="33"/>
      <c r="T23037" s="33"/>
    </row>
    <row r="23038" spans="16:20" x14ac:dyDescent="0.25">
      <c r="P23038" s="34"/>
      <c r="Q23038" s="33"/>
      <c r="R23038" s="33"/>
      <c r="S23038" s="33"/>
      <c r="T23038" s="33"/>
    </row>
    <row r="23039" spans="16:20" x14ac:dyDescent="0.25">
      <c r="P23039" s="34"/>
      <c r="Q23039" s="33"/>
      <c r="R23039" s="33"/>
      <c r="S23039" s="33"/>
      <c r="T23039" s="33"/>
    </row>
    <row r="23040" spans="16:20" x14ac:dyDescent="0.25">
      <c r="P23040" s="34"/>
      <c r="Q23040" s="33"/>
      <c r="R23040" s="33"/>
      <c r="S23040" s="33"/>
      <c r="T23040" s="33"/>
    </row>
    <row r="23041" spans="16:20" x14ac:dyDescent="0.25">
      <c r="P23041" s="34"/>
      <c r="Q23041" s="33"/>
      <c r="R23041" s="33"/>
      <c r="S23041" s="33"/>
      <c r="T23041" s="33"/>
    </row>
    <row r="23042" spans="16:20" x14ac:dyDescent="0.25">
      <c r="P23042" s="34"/>
      <c r="Q23042" s="33"/>
      <c r="R23042" s="33"/>
      <c r="S23042" s="33"/>
      <c r="T23042" s="33"/>
    </row>
    <row r="23043" spans="16:20" x14ac:dyDescent="0.25">
      <c r="P23043" s="34"/>
      <c r="Q23043" s="33"/>
      <c r="R23043" s="33"/>
      <c r="S23043" s="33"/>
      <c r="T23043" s="33"/>
    </row>
    <row r="23044" spans="16:20" x14ac:dyDescent="0.25">
      <c r="P23044" s="34"/>
      <c r="Q23044" s="33"/>
      <c r="R23044" s="33"/>
      <c r="S23044" s="33"/>
      <c r="T23044" s="33"/>
    </row>
    <row r="23045" spans="16:20" x14ac:dyDescent="0.25">
      <c r="P23045" s="34"/>
      <c r="Q23045" s="33"/>
      <c r="R23045" s="33"/>
      <c r="S23045" s="33"/>
      <c r="T23045" s="33"/>
    </row>
    <row r="23046" spans="16:20" x14ac:dyDescent="0.25">
      <c r="P23046" s="34"/>
      <c r="Q23046" s="33"/>
      <c r="R23046" s="33"/>
      <c r="S23046" s="33"/>
      <c r="T23046" s="33"/>
    </row>
    <row r="23047" spans="16:20" x14ac:dyDescent="0.25">
      <c r="P23047" s="34"/>
      <c r="Q23047" s="33"/>
      <c r="R23047" s="33"/>
      <c r="S23047" s="33"/>
      <c r="T23047" s="33"/>
    </row>
    <row r="23048" spans="16:20" x14ac:dyDescent="0.25">
      <c r="P23048" s="34"/>
      <c r="Q23048" s="33"/>
      <c r="R23048" s="33"/>
      <c r="S23048" s="33"/>
      <c r="T23048" s="33"/>
    </row>
    <row r="23049" spans="16:20" x14ac:dyDescent="0.25">
      <c r="P23049" s="34"/>
      <c r="Q23049" s="33"/>
      <c r="R23049" s="33"/>
      <c r="S23049" s="33"/>
      <c r="T23049" s="33"/>
    </row>
    <row r="23050" spans="16:20" x14ac:dyDescent="0.25">
      <c r="P23050" s="34"/>
      <c r="Q23050" s="33"/>
      <c r="R23050" s="33"/>
      <c r="S23050" s="33"/>
      <c r="T23050" s="33"/>
    </row>
    <row r="23051" spans="16:20" x14ac:dyDescent="0.25">
      <c r="P23051" s="34"/>
      <c r="Q23051" s="33"/>
      <c r="R23051" s="33"/>
      <c r="S23051" s="33"/>
      <c r="T23051" s="33"/>
    </row>
    <row r="23052" spans="16:20" x14ac:dyDescent="0.25">
      <c r="P23052" s="34"/>
      <c r="Q23052" s="33"/>
      <c r="R23052" s="33"/>
      <c r="S23052" s="33"/>
      <c r="T23052" s="33"/>
    </row>
    <row r="23053" spans="16:20" x14ac:dyDescent="0.25">
      <c r="P23053" s="34"/>
      <c r="Q23053" s="33"/>
      <c r="R23053" s="33"/>
      <c r="S23053" s="33"/>
      <c r="T23053" s="33"/>
    </row>
    <row r="23054" spans="16:20" x14ac:dyDescent="0.25">
      <c r="P23054" s="34"/>
      <c r="Q23054" s="33"/>
      <c r="R23054" s="33"/>
      <c r="S23054" s="33"/>
      <c r="T23054" s="33"/>
    </row>
    <row r="23055" spans="16:20" x14ac:dyDescent="0.25">
      <c r="P23055" s="34"/>
      <c r="Q23055" s="33"/>
      <c r="R23055" s="33"/>
      <c r="S23055" s="33"/>
      <c r="T23055" s="33"/>
    </row>
    <row r="23056" spans="16:20" x14ac:dyDescent="0.25">
      <c r="P23056" s="34"/>
      <c r="Q23056" s="33"/>
      <c r="R23056" s="33"/>
      <c r="S23056" s="33"/>
      <c r="T23056" s="33"/>
    </row>
    <row r="23057" spans="16:20" x14ac:dyDescent="0.25">
      <c r="P23057" s="34"/>
      <c r="Q23057" s="33"/>
      <c r="R23057" s="33"/>
      <c r="S23057" s="33"/>
      <c r="T23057" s="33"/>
    </row>
    <row r="23058" spans="16:20" x14ac:dyDescent="0.25">
      <c r="P23058" s="34"/>
      <c r="Q23058" s="33"/>
      <c r="R23058" s="33"/>
      <c r="S23058" s="33"/>
      <c r="T23058" s="33"/>
    </row>
    <row r="23059" spans="16:20" x14ac:dyDescent="0.25">
      <c r="P23059" s="34"/>
      <c r="Q23059" s="33"/>
      <c r="R23059" s="33"/>
      <c r="S23059" s="33"/>
      <c r="T23059" s="33"/>
    </row>
    <row r="23060" spans="16:20" x14ac:dyDescent="0.25">
      <c r="P23060" s="34"/>
      <c r="Q23060" s="33"/>
      <c r="R23060" s="33"/>
      <c r="S23060" s="33"/>
      <c r="T23060" s="33"/>
    </row>
    <row r="23061" spans="16:20" x14ac:dyDescent="0.25">
      <c r="P23061" s="34"/>
      <c r="Q23061" s="33"/>
      <c r="R23061" s="33"/>
      <c r="S23061" s="33"/>
      <c r="T23061" s="33"/>
    </row>
    <row r="23062" spans="16:20" x14ac:dyDescent="0.25">
      <c r="P23062" s="34"/>
      <c r="Q23062" s="33"/>
      <c r="R23062" s="33"/>
      <c r="S23062" s="33"/>
      <c r="T23062" s="33"/>
    </row>
    <row r="23063" spans="16:20" x14ac:dyDescent="0.25">
      <c r="P23063" s="34"/>
      <c r="Q23063" s="33"/>
      <c r="R23063" s="33"/>
      <c r="S23063" s="33"/>
      <c r="T23063" s="33"/>
    </row>
    <row r="23064" spans="16:20" x14ac:dyDescent="0.25">
      <c r="P23064" s="34"/>
      <c r="Q23064" s="33"/>
      <c r="R23064" s="33"/>
      <c r="S23064" s="33"/>
      <c r="T23064" s="33"/>
    </row>
    <row r="23065" spans="16:20" x14ac:dyDescent="0.25">
      <c r="P23065" s="34"/>
      <c r="Q23065" s="33"/>
      <c r="R23065" s="33"/>
      <c r="S23065" s="33"/>
      <c r="T23065" s="33"/>
    </row>
    <row r="23066" spans="16:20" x14ac:dyDescent="0.25">
      <c r="P23066" s="34"/>
      <c r="Q23066" s="33"/>
      <c r="R23066" s="33"/>
      <c r="S23066" s="33"/>
      <c r="T23066" s="33"/>
    </row>
    <row r="23067" spans="16:20" x14ac:dyDescent="0.25">
      <c r="P23067" s="34"/>
      <c r="Q23067" s="33"/>
      <c r="R23067" s="33"/>
      <c r="S23067" s="33"/>
      <c r="T23067" s="33"/>
    </row>
    <row r="23068" spans="16:20" x14ac:dyDescent="0.25">
      <c r="P23068" s="34"/>
      <c r="Q23068" s="33"/>
      <c r="R23068" s="33"/>
      <c r="S23068" s="33"/>
      <c r="T23068" s="33"/>
    </row>
    <row r="23069" spans="16:20" x14ac:dyDescent="0.25">
      <c r="P23069" s="34"/>
      <c r="Q23069" s="33"/>
      <c r="R23069" s="33"/>
      <c r="S23069" s="33"/>
      <c r="T23069" s="33"/>
    </row>
    <row r="23070" spans="16:20" x14ac:dyDescent="0.25">
      <c r="P23070" s="34"/>
      <c r="Q23070" s="33"/>
      <c r="R23070" s="33"/>
      <c r="S23070" s="33"/>
      <c r="T23070" s="33"/>
    </row>
    <row r="23071" spans="16:20" x14ac:dyDescent="0.25">
      <c r="P23071" s="34"/>
      <c r="Q23071" s="33"/>
      <c r="R23071" s="33"/>
      <c r="S23071" s="33"/>
      <c r="T23071" s="33"/>
    </row>
    <row r="23072" spans="16:20" x14ac:dyDescent="0.25">
      <c r="P23072" s="34"/>
      <c r="Q23072" s="33"/>
      <c r="R23072" s="33"/>
      <c r="S23072" s="33"/>
      <c r="T23072" s="33"/>
    </row>
    <row r="23073" spans="16:20" x14ac:dyDescent="0.25">
      <c r="P23073" s="34"/>
      <c r="Q23073" s="33"/>
      <c r="R23073" s="33"/>
      <c r="S23073" s="33"/>
      <c r="T23073" s="33"/>
    </row>
    <row r="23074" spans="16:20" x14ac:dyDescent="0.25">
      <c r="P23074" s="34"/>
      <c r="Q23074" s="33"/>
      <c r="R23074" s="33"/>
      <c r="S23074" s="33"/>
      <c r="T23074" s="33"/>
    </row>
    <row r="23075" spans="16:20" x14ac:dyDescent="0.25">
      <c r="P23075" s="34"/>
      <c r="Q23075" s="33"/>
      <c r="R23075" s="33"/>
      <c r="S23075" s="33"/>
      <c r="T23075" s="33"/>
    </row>
    <row r="23076" spans="16:20" x14ac:dyDescent="0.25">
      <c r="P23076" s="34"/>
      <c r="Q23076" s="33"/>
      <c r="R23076" s="33"/>
      <c r="S23076" s="33"/>
      <c r="T23076" s="33"/>
    </row>
    <row r="23077" spans="16:20" x14ac:dyDescent="0.25">
      <c r="P23077" s="34"/>
      <c r="Q23077" s="33"/>
      <c r="R23077" s="33"/>
      <c r="S23077" s="33"/>
      <c r="T23077" s="33"/>
    </row>
    <row r="23078" spans="16:20" x14ac:dyDescent="0.25">
      <c r="P23078" s="34"/>
      <c r="Q23078" s="33"/>
      <c r="R23078" s="33"/>
      <c r="S23078" s="33"/>
      <c r="T23078" s="33"/>
    </row>
    <row r="23079" spans="16:20" x14ac:dyDescent="0.25">
      <c r="P23079" s="34"/>
      <c r="Q23079" s="33"/>
      <c r="R23079" s="33"/>
      <c r="S23079" s="33"/>
      <c r="T23079" s="33"/>
    </row>
    <row r="23080" spans="16:20" x14ac:dyDescent="0.25">
      <c r="P23080" s="34"/>
      <c r="Q23080" s="33"/>
      <c r="R23080" s="33"/>
      <c r="S23080" s="33"/>
      <c r="T23080" s="33"/>
    </row>
    <row r="23081" spans="16:20" x14ac:dyDescent="0.25">
      <c r="P23081" s="34"/>
      <c r="Q23081" s="33"/>
      <c r="R23081" s="33"/>
      <c r="S23081" s="33"/>
      <c r="T23081" s="33"/>
    </row>
    <row r="23082" spans="16:20" x14ac:dyDescent="0.25">
      <c r="P23082" s="34"/>
      <c r="Q23082" s="33"/>
      <c r="R23082" s="33"/>
      <c r="S23082" s="33"/>
      <c r="T23082" s="33"/>
    </row>
    <row r="23083" spans="16:20" x14ac:dyDescent="0.25">
      <c r="P23083" s="34"/>
      <c r="Q23083" s="33"/>
      <c r="R23083" s="33"/>
      <c r="S23083" s="33"/>
      <c r="T23083" s="33"/>
    </row>
    <row r="23084" spans="16:20" x14ac:dyDescent="0.25">
      <c r="P23084" s="34"/>
      <c r="Q23084" s="33"/>
      <c r="R23084" s="33"/>
      <c r="S23084" s="33"/>
      <c r="T23084" s="33"/>
    </row>
    <row r="23085" spans="16:20" x14ac:dyDescent="0.25">
      <c r="P23085" s="34"/>
      <c r="Q23085" s="33"/>
      <c r="R23085" s="33"/>
      <c r="S23085" s="33"/>
      <c r="T23085" s="33"/>
    </row>
    <row r="23086" spans="16:20" x14ac:dyDescent="0.25">
      <c r="P23086" s="34"/>
      <c r="Q23086" s="33"/>
      <c r="R23086" s="33"/>
      <c r="S23086" s="33"/>
      <c r="T23086" s="33"/>
    </row>
    <row r="23087" spans="16:20" x14ac:dyDescent="0.25">
      <c r="P23087" s="34"/>
      <c r="Q23087" s="33"/>
      <c r="R23087" s="33"/>
      <c r="S23087" s="33"/>
      <c r="T23087" s="33"/>
    </row>
    <row r="23088" spans="16:20" x14ac:dyDescent="0.25">
      <c r="P23088" s="34"/>
      <c r="Q23088" s="33"/>
      <c r="R23088" s="33"/>
      <c r="S23088" s="33"/>
      <c r="T23088" s="33"/>
    </row>
    <row r="23089" spans="16:20" x14ac:dyDescent="0.25">
      <c r="P23089" s="34"/>
      <c r="Q23089" s="33"/>
      <c r="R23089" s="33"/>
      <c r="S23089" s="33"/>
      <c r="T23089" s="33"/>
    </row>
    <row r="23090" spans="16:20" x14ac:dyDescent="0.25">
      <c r="P23090" s="34"/>
      <c r="Q23090" s="33"/>
      <c r="R23090" s="33"/>
      <c r="S23090" s="33"/>
      <c r="T23090" s="33"/>
    </row>
    <row r="23091" spans="16:20" x14ac:dyDescent="0.25">
      <c r="P23091" s="34"/>
      <c r="Q23091" s="33"/>
      <c r="R23091" s="33"/>
      <c r="S23091" s="33"/>
      <c r="T23091" s="33"/>
    </row>
    <row r="23092" spans="16:20" x14ac:dyDescent="0.25">
      <c r="P23092" s="34"/>
      <c r="Q23092" s="33"/>
      <c r="R23092" s="33"/>
      <c r="S23092" s="33"/>
      <c r="T23092" s="33"/>
    </row>
    <row r="23093" spans="16:20" x14ac:dyDescent="0.25">
      <c r="P23093" s="34"/>
      <c r="Q23093" s="33"/>
      <c r="R23093" s="33"/>
      <c r="S23093" s="33"/>
      <c r="T23093" s="33"/>
    </row>
    <row r="23094" spans="16:20" x14ac:dyDescent="0.25">
      <c r="P23094" s="34"/>
      <c r="Q23094" s="33"/>
      <c r="R23094" s="33"/>
      <c r="S23094" s="33"/>
      <c r="T23094" s="33"/>
    </row>
    <row r="23095" spans="16:20" x14ac:dyDescent="0.25">
      <c r="P23095" s="34"/>
      <c r="Q23095" s="33"/>
      <c r="R23095" s="33"/>
      <c r="S23095" s="33"/>
      <c r="T23095" s="33"/>
    </row>
    <row r="23096" spans="16:20" x14ac:dyDescent="0.25">
      <c r="P23096" s="34"/>
      <c r="Q23096" s="33"/>
      <c r="R23096" s="33"/>
      <c r="S23096" s="33"/>
      <c r="T23096" s="33"/>
    </row>
    <row r="23097" spans="16:20" x14ac:dyDescent="0.25">
      <c r="P23097" s="34"/>
      <c r="Q23097" s="33"/>
      <c r="R23097" s="33"/>
      <c r="S23097" s="33"/>
      <c r="T23097" s="33"/>
    </row>
    <row r="23098" spans="16:20" x14ac:dyDescent="0.25">
      <c r="P23098" s="34"/>
      <c r="Q23098" s="33"/>
      <c r="R23098" s="33"/>
      <c r="S23098" s="33"/>
      <c r="T23098" s="33"/>
    </row>
    <row r="23099" spans="16:20" x14ac:dyDescent="0.25">
      <c r="P23099" s="34"/>
      <c r="Q23099" s="33"/>
      <c r="R23099" s="33"/>
      <c r="S23099" s="33"/>
      <c r="T23099" s="33"/>
    </row>
    <row r="23100" spans="16:20" x14ac:dyDescent="0.25">
      <c r="P23100" s="34"/>
      <c r="Q23100" s="33"/>
      <c r="R23100" s="33"/>
      <c r="S23100" s="33"/>
      <c r="T23100" s="33"/>
    </row>
    <row r="23101" spans="16:20" x14ac:dyDescent="0.25">
      <c r="P23101" s="34"/>
      <c r="Q23101" s="33"/>
      <c r="R23101" s="33"/>
      <c r="S23101" s="33"/>
      <c r="T23101" s="33"/>
    </row>
    <row r="23102" spans="16:20" x14ac:dyDescent="0.25">
      <c r="P23102" s="34"/>
      <c r="Q23102" s="33"/>
      <c r="R23102" s="33"/>
      <c r="S23102" s="33"/>
      <c r="T23102" s="33"/>
    </row>
    <row r="23103" spans="16:20" x14ac:dyDescent="0.25">
      <c r="P23103" s="34"/>
      <c r="Q23103" s="33"/>
      <c r="R23103" s="33"/>
      <c r="S23103" s="33"/>
      <c r="T23103" s="33"/>
    </row>
    <row r="23104" spans="16:20" x14ac:dyDescent="0.25">
      <c r="P23104" s="34"/>
      <c r="Q23104" s="33"/>
      <c r="R23104" s="33"/>
      <c r="S23104" s="33"/>
      <c r="T23104" s="33"/>
    </row>
    <row r="23105" spans="16:20" x14ac:dyDescent="0.25">
      <c r="P23105" s="34"/>
      <c r="Q23105" s="33"/>
      <c r="R23105" s="33"/>
      <c r="S23105" s="33"/>
      <c r="T23105" s="33"/>
    </row>
    <row r="23106" spans="16:20" x14ac:dyDescent="0.25">
      <c r="P23106" s="34"/>
      <c r="Q23106" s="33"/>
      <c r="R23106" s="33"/>
      <c r="S23106" s="33"/>
      <c r="T23106" s="33"/>
    </row>
    <row r="23107" spans="16:20" x14ac:dyDescent="0.25">
      <c r="P23107" s="34"/>
      <c r="Q23107" s="33"/>
      <c r="R23107" s="33"/>
      <c r="S23107" s="33"/>
      <c r="T23107" s="33"/>
    </row>
    <row r="23108" spans="16:20" x14ac:dyDescent="0.25">
      <c r="P23108" s="34"/>
      <c r="Q23108" s="33"/>
      <c r="R23108" s="33"/>
      <c r="S23108" s="33"/>
      <c r="T23108" s="33"/>
    </row>
    <row r="23109" spans="16:20" x14ac:dyDescent="0.25">
      <c r="P23109" s="34"/>
      <c r="Q23109" s="33"/>
      <c r="R23109" s="33"/>
      <c r="S23109" s="33"/>
      <c r="T23109" s="33"/>
    </row>
    <row r="23110" spans="16:20" x14ac:dyDescent="0.25">
      <c r="P23110" s="34"/>
      <c r="Q23110" s="33"/>
      <c r="R23110" s="33"/>
      <c r="S23110" s="33"/>
      <c r="T23110" s="33"/>
    </row>
    <row r="23111" spans="16:20" x14ac:dyDescent="0.25">
      <c r="P23111" s="34"/>
      <c r="Q23111" s="33"/>
      <c r="R23111" s="33"/>
      <c r="S23111" s="33"/>
      <c r="T23111" s="33"/>
    </row>
    <row r="23112" spans="16:20" x14ac:dyDescent="0.25">
      <c r="P23112" s="34"/>
      <c r="Q23112" s="33"/>
      <c r="R23112" s="33"/>
      <c r="S23112" s="33"/>
      <c r="T23112" s="33"/>
    </row>
    <row r="23113" spans="16:20" x14ac:dyDescent="0.25">
      <c r="P23113" s="34"/>
      <c r="Q23113" s="33"/>
      <c r="R23113" s="33"/>
      <c r="S23113" s="33"/>
      <c r="T23113" s="33"/>
    </row>
    <row r="23114" spans="16:20" x14ac:dyDescent="0.25">
      <c r="P23114" s="34"/>
      <c r="Q23114" s="33"/>
      <c r="R23114" s="33"/>
      <c r="S23114" s="33"/>
      <c r="T23114" s="33"/>
    </row>
    <row r="23115" spans="16:20" x14ac:dyDescent="0.25">
      <c r="P23115" s="34"/>
      <c r="Q23115" s="33"/>
      <c r="R23115" s="33"/>
      <c r="S23115" s="33"/>
      <c r="T23115" s="33"/>
    </row>
    <row r="23116" spans="16:20" x14ac:dyDescent="0.25">
      <c r="P23116" s="34"/>
      <c r="Q23116" s="33"/>
      <c r="R23116" s="33"/>
      <c r="S23116" s="33"/>
      <c r="T23116" s="33"/>
    </row>
    <row r="23117" spans="16:20" x14ac:dyDescent="0.25">
      <c r="P23117" s="34"/>
      <c r="Q23117" s="33"/>
      <c r="R23117" s="33"/>
      <c r="S23117" s="33"/>
      <c r="T23117" s="33"/>
    </row>
    <row r="23118" spans="16:20" x14ac:dyDescent="0.25">
      <c r="P23118" s="34"/>
      <c r="Q23118" s="33"/>
      <c r="R23118" s="33"/>
      <c r="S23118" s="33"/>
      <c r="T23118" s="33"/>
    </row>
    <row r="23119" spans="16:20" x14ac:dyDescent="0.25">
      <c r="P23119" s="34"/>
      <c r="Q23119" s="33"/>
      <c r="R23119" s="33"/>
      <c r="S23119" s="33"/>
      <c r="T23119" s="33"/>
    </row>
    <row r="23120" spans="16:20" x14ac:dyDescent="0.25">
      <c r="P23120" s="34"/>
      <c r="Q23120" s="33"/>
      <c r="R23120" s="33"/>
      <c r="S23120" s="33"/>
      <c r="T23120" s="33"/>
    </row>
    <row r="23121" spans="16:20" x14ac:dyDescent="0.25">
      <c r="P23121" s="34"/>
      <c r="Q23121" s="33"/>
      <c r="R23121" s="33"/>
      <c r="S23121" s="33"/>
      <c r="T23121" s="33"/>
    </row>
    <row r="23122" spans="16:20" x14ac:dyDescent="0.25">
      <c r="P23122" s="34"/>
      <c r="Q23122" s="33"/>
      <c r="R23122" s="33"/>
      <c r="S23122" s="33"/>
      <c r="T23122" s="33"/>
    </row>
    <row r="23123" spans="16:20" x14ac:dyDescent="0.25">
      <c r="P23123" s="34"/>
      <c r="Q23123" s="33"/>
      <c r="R23123" s="33"/>
      <c r="S23123" s="33"/>
      <c r="T23123" s="33"/>
    </row>
    <row r="23124" spans="16:20" x14ac:dyDescent="0.25">
      <c r="P23124" s="34"/>
      <c r="Q23124" s="33"/>
      <c r="R23124" s="33"/>
      <c r="S23124" s="33"/>
      <c r="T23124" s="33"/>
    </row>
    <row r="23125" spans="16:20" x14ac:dyDescent="0.25">
      <c r="P23125" s="34"/>
      <c r="Q23125" s="33"/>
      <c r="R23125" s="33"/>
      <c r="S23125" s="33"/>
      <c r="T23125" s="33"/>
    </row>
    <row r="23126" spans="16:20" x14ac:dyDescent="0.25">
      <c r="P23126" s="34"/>
      <c r="Q23126" s="33"/>
      <c r="R23126" s="33"/>
      <c r="S23126" s="33"/>
      <c r="T23126" s="33"/>
    </row>
    <row r="23127" spans="16:20" x14ac:dyDescent="0.25">
      <c r="P23127" s="34"/>
      <c r="Q23127" s="33"/>
      <c r="R23127" s="33"/>
      <c r="S23127" s="33"/>
      <c r="T23127" s="33"/>
    </row>
    <row r="23128" spans="16:20" x14ac:dyDescent="0.25">
      <c r="P23128" s="34"/>
      <c r="Q23128" s="33"/>
      <c r="R23128" s="33"/>
      <c r="S23128" s="33"/>
      <c r="T23128" s="33"/>
    </row>
    <row r="23129" spans="16:20" x14ac:dyDescent="0.25">
      <c r="P23129" s="34"/>
      <c r="Q23129" s="33"/>
      <c r="R23129" s="33"/>
      <c r="S23129" s="33"/>
      <c r="T23129" s="33"/>
    </row>
    <row r="23130" spans="16:20" x14ac:dyDescent="0.25">
      <c r="P23130" s="34"/>
      <c r="Q23130" s="33"/>
      <c r="R23130" s="33"/>
      <c r="S23130" s="33"/>
      <c r="T23130" s="33"/>
    </row>
    <row r="23131" spans="16:20" x14ac:dyDescent="0.25">
      <c r="P23131" s="34"/>
      <c r="Q23131" s="33"/>
      <c r="R23131" s="33"/>
      <c r="S23131" s="33"/>
      <c r="T23131" s="33"/>
    </row>
    <row r="23132" spans="16:20" x14ac:dyDescent="0.25">
      <c r="P23132" s="34"/>
      <c r="Q23132" s="33"/>
      <c r="R23132" s="33"/>
      <c r="S23132" s="33"/>
      <c r="T23132" s="33"/>
    </row>
    <row r="23133" spans="16:20" x14ac:dyDescent="0.25">
      <c r="P23133" s="34"/>
      <c r="Q23133" s="33"/>
      <c r="R23133" s="33"/>
      <c r="S23133" s="33"/>
      <c r="T23133" s="33"/>
    </row>
    <row r="23134" spans="16:20" x14ac:dyDescent="0.25">
      <c r="P23134" s="34"/>
      <c r="Q23134" s="33"/>
      <c r="R23134" s="33"/>
      <c r="S23134" s="33"/>
      <c r="T23134" s="33"/>
    </row>
    <row r="23135" spans="16:20" x14ac:dyDescent="0.25">
      <c r="P23135" s="34"/>
      <c r="Q23135" s="33"/>
      <c r="R23135" s="33"/>
      <c r="S23135" s="33"/>
      <c r="T23135" s="33"/>
    </row>
    <row r="23136" spans="16:20" x14ac:dyDescent="0.25">
      <c r="P23136" s="34"/>
      <c r="Q23136" s="33"/>
      <c r="R23136" s="33"/>
      <c r="S23136" s="33"/>
      <c r="T23136" s="33"/>
    </row>
    <row r="23137" spans="16:20" x14ac:dyDescent="0.25">
      <c r="P23137" s="34"/>
      <c r="Q23137" s="33"/>
      <c r="R23137" s="33"/>
      <c r="S23137" s="33"/>
      <c r="T23137" s="33"/>
    </row>
    <row r="23138" spans="16:20" x14ac:dyDescent="0.25">
      <c r="P23138" s="34"/>
      <c r="Q23138" s="33"/>
      <c r="R23138" s="33"/>
      <c r="S23138" s="33"/>
      <c r="T23138" s="33"/>
    </row>
    <row r="23139" spans="16:20" x14ac:dyDescent="0.25">
      <c r="P23139" s="34"/>
      <c r="Q23139" s="33"/>
      <c r="R23139" s="33"/>
      <c r="S23139" s="33"/>
      <c r="T23139" s="33"/>
    </row>
    <row r="23140" spans="16:20" x14ac:dyDescent="0.25">
      <c r="P23140" s="34"/>
      <c r="Q23140" s="33"/>
      <c r="R23140" s="33"/>
      <c r="S23140" s="33"/>
      <c r="T23140" s="33"/>
    </row>
    <row r="23141" spans="16:20" x14ac:dyDescent="0.25">
      <c r="P23141" s="34"/>
      <c r="Q23141" s="33"/>
      <c r="R23141" s="33"/>
      <c r="S23141" s="33"/>
      <c r="T23141" s="33"/>
    </row>
    <row r="23142" spans="16:20" x14ac:dyDescent="0.25">
      <c r="P23142" s="34"/>
      <c r="Q23142" s="33"/>
      <c r="R23142" s="33"/>
      <c r="S23142" s="33"/>
      <c r="T23142" s="33"/>
    </row>
    <row r="23143" spans="16:20" x14ac:dyDescent="0.25">
      <c r="P23143" s="34"/>
      <c r="Q23143" s="33"/>
      <c r="R23143" s="33"/>
      <c r="S23143" s="33"/>
      <c r="T23143" s="33"/>
    </row>
    <row r="23144" spans="16:20" x14ac:dyDescent="0.25">
      <c r="P23144" s="34"/>
      <c r="Q23144" s="33"/>
      <c r="R23144" s="33"/>
      <c r="S23144" s="33"/>
      <c r="T23144" s="33"/>
    </row>
    <row r="23145" spans="16:20" x14ac:dyDescent="0.25">
      <c r="P23145" s="34"/>
      <c r="Q23145" s="33"/>
      <c r="R23145" s="33"/>
      <c r="S23145" s="33"/>
      <c r="T23145" s="33"/>
    </row>
    <row r="23146" spans="16:20" x14ac:dyDescent="0.25">
      <c r="P23146" s="34"/>
      <c r="Q23146" s="33"/>
      <c r="R23146" s="33"/>
      <c r="S23146" s="33"/>
      <c r="T23146" s="33"/>
    </row>
    <row r="23147" spans="16:20" x14ac:dyDescent="0.25">
      <c r="P23147" s="34"/>
      <c r="Q23147" s="33"/>
      <c r="R23147" s="33"/>
      <c r="S23147" s="33"/>
      <c r="T23147" s="33"/>
    </row>
    <row r="23148" spans="16:20" x14ac:dyDescent="0.25">
      <c r="P23148" s="34"/>
      <c r="Q23148" s="33"/>
      <c r="R23148" s="33"/>
      <c r="S23148" s="33"/>
      <c r="T23148" s="33"/>
    </row>
    <row r="23149" spans="16:20" x14ac:dyDescent="0.25">
      <c r="P23149" s="34"/>
      <c r="Q23149" s="33"/>
      <c r="R23149" s="33"/>
      <c r="S23149" s="33"/>
      <c r="T23149" s="33"/>
    </row>
    <row r="23150" spans="16:20" x14ac:dyDescent="0.25">
      <c r="P23150" s="34"/>
      <c r="Q23150" s="33"/>
      <c r="R23150" s="33"/>
      <c r="S23150" s="33"/>
      <c r="T23150" s="33"/>
    </row>
    <row r="23151" spans="16:20" x14ac:dyDescent="0.25">
      <c r="P23151" s="34"/>
      <c r="Q23151" s="33"/>
      <c r="R23151" s="33"/>
      <c r="S23151" s="33"/>
      <c r="T23151" s="33"/>
    </row>
    <row r="23152" spans="16:20" x14ac:dyDescent="0.25">
      <c r="P23152" s="34"/>
      <c r="Q23152" s="33"/>
      <c r="R23152" s="33"/>
      <c r="S23152" s="33"/>
      <c r="T23152" s="33"/>
    </row>
    <row r="23153" spans="16:20" x14ac:dyDescent="0.25">
      <c r="P23153" s="34"/>
      <c r="Q23153" s="33"/>
      <c r="R23153" s="33"/>
      <c r="S23153" s="33"/>
      <c r="T23153" s="33"/>
    </row>
    <row r="23154" spans="16:20" x14ac:dyDescent="0.25">
      <c r="P23154" s="34"/>
      <c r="Q23154" s="33"/>
      <c r="R23154" s="33"/>
      <c r="S23154" s="33"/>
      <c r="T23154" s="33"/>
    </row>
    <row r="23155" spans="16:20" x14ac:dyDescent="0.25">
      <c r="P23155" s="34"/>
      <c r="Q23155" s="33"/>
      <c r="R23155" s="33"/>
      <c r="S23155" s="33"/>
      <c r="T23155" s="33"/>
    </row>
    <row r="23156" spans="16:20" x14ac:dyDescent="0.25">
      <c r="P23156" s="34"/>
      <c r="Q23156" s="33"/>
      <c r="R23156" s="33"/>
      <c r="S23156" s="33"/>
      <c r="T23156" s="33"/>
    </row>
    <row r="23157" spans="16:20" x14ac:dyDescent="0.25">
      <c r="P23157" s="34"/>
      <c r="Q23157" s="33"/>
      <c r="R23157" s="33"/>
      <c r="S23157" s="33"/>
      <c r="T23157" s="33"/>
    </row>
    <row r="23158" spans="16:20" x14ac:dyDescent="0.25">
      <c r="P23158" s="34"/>
      <c r="Q23158" s="33"/>
      <c r="R23158" s="33"/>
      <c r="S23158" s="33"/>
      <c r="T23158" s="33"/>
    </row>
    <row r="23159" spans="16:20" x14ac:dyDescent="0.25">
      <c r="P23159" s="34"/>
      <c r="Q23159" s="33"/>
      <c r="R23159" s="33"/>
      <c r="S23159" s="33"/>
      <c r="T23159" s="33"/>
    </row>
    <row r="23160" spans="16:20" x14ac:dyDescent="0.25">
      <c r="P23160" s="34"/>
      <c r="Q23160" s="33"/>
      <c r="R23160" s="33"/>
      <c r="S23160" s="33"/>
      <c r="T23160" s="33"/>
    </row>
    <row r="23161" spans="16:20" x14ac:dyDescent="0.25">
      <c r="P23161" s="34"/>
      <c r="Q23161" s="33"/>
      <c r="R23161" s="33"/>
      <c r="S23161" s="33"/>
      <c r="T23161" s="33"/>
    </row>
    <row r="23162" spans="16:20" x14ac:dyDescent="0.25">
      <c r="P23162" s="34"/>
      <c r="Q23162" s="33"/>
      <c r="R23162" s="33"/>
      <c r="S23162" s="33"/>
      <c r="T23162" s="33"/>
    </row>
    <row r="23163" spans="16:20" x14ac:dyDescent="0.25">
      <c r="P23163" s="34"/>
      <c r="Q23163" s="33"/>
      <c r="R23163" s="33"/>
      <c r="S23163" s="33"/>
      <c r="T23163" s="33"/>
    </row>
    <row r="23164" spans="16:20" x14ac:dyDescent="0.25">
      <c r="P23164" s="34"/>
      <c r="Q23164" s="33"/>
      <c r="R23164" s="33"/>
      <c r="S23164" s="33"/>
      <c r="T23164" s="33"/>
    </row>
    <row r="23165" spans="16:20" x14ac:dyDescent="0.25">
      <c r="P23165" s="34"/>
      <c r="Q23165" s="33"/>
      <c r="R23165" s="33"/>
      <c r="S23165" s="33"/>
      <c r="T23165" s="33"/>
    </row>
    <row r="23166" spans="16:20" x14ac:dyDescent="0.25">
      <c r="P23166" s="34"/>
      <c r="Q23166" s="33"/>
      <c r="R23166" s="33"/>
      <c r="S23166" s="33"/>
      <c r="T23166" s="33"/>
    </row>
    <row r="23167" spans="16:20" x14ac:dyDescent="0.25">
      <c r="P23167" s="34"/>
      <c r="Q23167" s="33"/>
      <c r="R23167" s="33"/>
      <c r="S23167" s="33"/>
      <c r="T23167" s="33"/>
    </row>
    <row r="23168" spans="16:20" x14ac:dyDescent="0.25">
      <c r="P23168" s="34"/>
      <c r="Q23168" s="33"/>
      <c r="R23168" s="33"/>
      <c r="S23168" s="33"/>
      <c r="T23168" s="33"/>
    </row>
    <row r="23169" spans="16:20" x14ac:dyDescent="0.25">
      <c r="P23169" s="34"/>
      <c r="Q23169" s="33"/>
      <c r="R23169" s="33"/>
      <c r="S23169" s="33"/>
      <c r="T23169" s="33"/>
    </row>
    <row r="23170" spans="16:20" x14ac:dyDescent="0.25">
      <c r="P23170" s="34"/>
      <c r="Q23170" s="33"/>
      <c r="R23170" s="33"/>
      <c r="S23170" s="33"/>
      <c r="T23170" s="33"/>
    </row>
    <row r="23171" spans="16:20" x14ac:dyDescent="0.25">
      <c r="P23171" s="34"/>
      <c r="Q23171" s="33"/>
      <c r="R23171" s="33"/>
      <c r="S23171" s="33"/>
      <c r="T23171" s="33"/>
    </row>
    <row r="23172" spans="16:20" x14ac:dyDescent="0.25">
      <c r="P23172" s="34"/>
      <c r="Q23172" s="33"/>
      <c r="R23172" s="33"/>
      <c r="S23172" s="33"/>
      <c r="T23172" s="33"/>
    </row>
    <row r="23173" spans="16:20" x14ac:dyDescent="0.25">
      <c r="P23173" s="34"/>
      <c r="Q23173" s="33"/>
      <c r="R23173" s="33"/>
      <c r="S23173" s="33"/>
      <c r="T23173" s="33"/>
    </row>
    <row r="23174" spans="16:20" x14ac:dyDescent="0.25">
      <c r="P23174" s="34"/>
      <c r="Q23174" s="33"/>
      <c r="R23174" s="33"/>
      <c r="S23174" s="33"/>
      <c r="T23174" s="33"/>
    </row>
    <row r="23175" spans="16:20" x14ac:dyDescent="0.25">
      <c r="P23175" s="34"/>
      <c r="Q23175" s="33"/>
      <c r="R23175" s="33"/>
      <c r="S23175" s="33"/>
      <c r="T23175" s="33"/>
    </row>
    <row r="23176" spans="16:20" x14ac:dyDescent="0.25">
      <c r="P23176" s="34"/>
      <c r="Q23176" s="33"/>
      <c r="R23176" s="33"/>
      <c r="S23176" s="33"/>
      <c r="T23176" s="33"/>
    </row>
    <row r="23177" spans="16:20" x14ac:dyDescent="0.25">
      <c r="P23177" s="34"/>
      <c r="Q23177" s="33"/>
      <c r="R23177" s="33"/>
      <c r="S23177" s="33"/>
      <c r="T23177" s="33"/>
    </row>
    <row r="23178" spans="16:20" x14ac:dyDescent="0.25">
      <c r="P23178" s="34"/>
      <c r="Q23178" s="33"/>
      <c r="R23178" s="33"/>
      <c r="S23178" s="33"/>
      <c r="T23178" s="33"/>
    </row>
    <row r="23179" spans="16:20" x14ac:dyDescent="0.25">
      <c r="P23179" s="34"/>
      <c r="Q23179" s="33"/>
      <c r="R23179" s="33"/>
      <c r="S23179" s="33"/>
      <c r="T23179" s="33"/>
    </row>
    <row r="23180" spans="16:20" x14ac:dyDescent="0.25">
      <c r="P23180" s="34"/>
      <c r="Q23180" s="33"/>
      <c r="R23180" s="33"/>
      <c r="S23180" s="33"/>
      <c r="T23180" s="33"/>
    </row>
    <row r="23181" spans="16:20" x14ac:dyDescent="0.25">
      <c r="P23181" s="34"/>
      <c r="Q23181" s="33"/>
      <c r="R23181" s="33"/>
      <c r="S23181" s="33"/>
      <c r="T23181" s="33"/>
    </row>
    <row r="23182" spans="16:20" x14ac:dyDescent="0.25">
      <c r="P23182" s="34"/>
      <c r="Q23182" s="33"/>
      <c r="R23182" s="33"/>
      <c r="S23182" s="33"/>
      <c r="T23182" s="33"/>
    </row>
    <row r="23183" spans="16:20" x14ac:dyDescent="0.25">
      <c r="P23183" s="34"/>
      <c r="Q23183" s="33"/>
      <c r="R23183" s="33"/>
      <c r="S23183" s="33"/>
      <c r="T23183" s="33"/>
    </row>
    <row r="23184" spans="16:20" x14ac:dyDescent="0.25">
      <c r="P23184" s="34"/>
      <c r="Q23184" s="33"/>
      <c r="R23184" s="33"/>
      <c r="S23184" s="33"/>
      <c r="T23184" s="33"/>
    </row>
    <row r="23185" spans="16:20" x14ac:dyDescent="0.25">
      <c r="P23185" s="34"/>
      <c r="Q23185" s="33"/>
      <c r="R23185" s="33"/>
      <c r="S23185" s="33"/>
      <c r="T23185" s="33"/>
    </row>
    <row r="23186" spans="16:20" x14ac:dyDescent="0.25">
      <c r="P23186" s="34"/>
      <c r="Q23186" s="33"/>
      <c r="R23186" s="33"/>
      <c r="S23186" s="33"/>
      <c r="T23186" s="33"/>
    </row>
    <row r="23187" spans="16:20" x14ac:dyDescent="0.25">
      <c r="P23187" s="34"/>
      <c r="Q23187" s="33"/>
      <c r="R23187" s="33"/>
      <c r="S23187" s="33"/>
      <c r="T23187" s="33"/>
    </row>
    <row r="23188" spans="16:20" x14ac:dyDescent="0.25">
      <c r="P23188" s="34"/>
      <c r="Q23188" s="33"/>
      <c r="R23188" s="33"/>
      <c r="S23188" s="33"/>
      <c r="T23188" s="33"/>
    </row>
    <row r="23189" spans="16:20" x14ac:dyDescent="0.25">
      <c r="P23189" s="34"/>
      <c r="Q23189" s="33"/>
      <c r="R23189" s="33"/>
      <c r="S23189" s="33"/>
      <c r="T23189" s="33"/>
    </row>
    <row r="23190" spans="16:20" x14ac:dyDescent="0.25">
      <c r="P23190" s="34"/>
      <c r="Q23190" s="33"/>
      <c r="R23190" s="33"/>
      <c r="S23190" s="33"/>
      <c r="T23190" s="33"/>
    </row>
    <row r="23191" spans="16:20" x14ac:dyDescent="0.25">
      <c r="P23191" s="34"/>
      <c r="Q23191" s="33"/>
      <c r="R23191" s="33"/>
      <c r="S23191" s="33"/>
      <c r="T23191" s="33"/>
    </row>
    <row r="23192" spans="16:20" x14ac:dyDescent="0.25">
      <c r="P23192" s="34"/>
      <c r="Q23192" s="33"/>
      <c r="R23192" s="33"/>
      <c r="S23192" s="33"/>
      <c r="T23192" s="33"/>
    </row>
    <row r="23193" spans="16:20" x14ac:dyDescent="0.25">
      <c r="P23193" s="34"/>
      <c r="Q23193" s="33"/>
      <c r="R23193" s="33"/>
      <c r="S23193" s="33"/>
      <c r="T23193" s="33"/>
    </row>
    <row r="23194" spans="16:20" x14ac:dyDescent="0.25">
      <c r="P23194" s="34"/>
      <c r="Q23194" s="33"/>
      <c r="R23194" s="33"/>
      <c r="S23194" s="33"/>
      <c r="T23194" s="33"/>
    </row>
    <row r="23195" spans="16:20" x14ac:dyDescent="0.25">
      <c r="P23195" s="34"/>
      <c r="Q23195" s="33"/>
      <c r="R23195" s="33"/>
      <c r="S23195" s="33"/>
      <c r="T23195" s="33"/>
    </row>
    <row r="23196" spans="16:20" x14ac:dyDescent="0.25">
      <c r="P23196" s="34"/>
      <c r="Q23196" s="33"/>
      <c r="R23196" s="33"/>
      <c r="S23196" s="33"/>
      <c r="T23196" s="33"/>
    </row>
    <row r="23197" spans="16:20" x14ac:dyDescent="0.25">
      <c r="P23197" s="34"/>
      <c r="Q23197" s="33"/>
      <c r="R23197" s="33"/>
      <c r="S23197" s="33"/>
      <c r="T23197" s="33"/>
    </row>
    <row r="23198" spans="16:20" x14ac:dyDescent="0.25">
      <c r="P23198" s="34"/>
      <c r="Q23198" s="33"/>
      <c r="R23198" s="33"/>
      <c r="S23198" s="33"/>
      <c r="T23198" s="33"/>
    </row>
    <row r="23199" spans="16:20" x14ac:dyDescent="0.25">
      <c r="P23199" s="34"/>
      <c r="Q23199" s="33"/>
      <c r="R23199" s="33"/>
      <c r="S23199" s="33"/>
      <c r="T23199" s="33"/>
    </row>
    <row r="23200" spans="16:20" x14ac:dyDescent="0.25">
      <c r="P23200" s="34"/>
      <c r="Q23200" s="33"/>
      <c r="R23200" s="33"/>
      <c r="S23200" s="33"/>
      <c r="T23200" s="33"/>
    </row>
    <row r="23201" spans="16:20" x14ac:dyDescent="0.25">
      <c r="P23201" s="34"/>
      <c r="Q23201" s="33"/>
      <c r="R23201" s="33"/>
      <c r="S23201" s="33"/>
      <c r="T23201" s="33"/>
    </row>
    <row r="23202" spans="16:20" x14ac:dyDescent="0.25">
      <c r="P23202" s="34"/>
      <c r="Q23202" s="33"/>
      <c r="R23202" s="33"/>
      <c r="S23202" s="33"/>
      <c r="T23202" s="33"/>
    </row>
    <row r="23203" spans="16:20" x14ac:dyDescent="0.25">
      <c r="P23203" s="34"/>
      <c r="Q23203" s="33"/>
      <c r="R23203" s="33"/>
      <c r="S23203" s="33"/>
      <c r="T23203" s="33"/>
    </row>
    <row r="23204" spans="16:20" x14ac:dyDescent="0.25">
      <c r="P23204" s="34"/>
      <c r="Q23204" s="33"/>
      <c r="R23204" s="33"/>
      <c r="S23204" s="33"/>
      <c r="T23204" s="33"/>
    </row>
    <row r="23205" spans="16:20" x14ac:dyDescent="0.25">
      <c r="P23205" s="34"/>
      <c r="Q23205" s="33"/>
      <c r="R23205" s="33"/>
      <c r="S23205" s="33"/>
      <c r="T23205" s="33"/>
    </row>
    <row r="23206" spans="16:20" x14ac:dyDescent="0.25">
      <c r="P23206" s="34"/>
      <c r="Q23206" s="33"/>
      <c r="R23206" s="33"/>
      <c r="S23206" s="33"/>
      <c r="T23206" s="33"/>
    </row>
    <row r="23207" spans="16:20" x14ac:dyDescent="0.25">
      <c r="P23207" s="34"/>
      <c r="Q23207" s="33"/>
      <c r="R23207" s="33"/>
      <c r="S23207" s="33"/>
      <c r="T23207" s="33"/>
    </row>
    <row r="23208" spans="16:20" x14ac:dyDescent="0.25">
      <c r="P23208" s="34"/>
      <c r="Q23208" s="33"/>
      <c r="R23208" s="33"/>
      <c r="S23208" s="33"/>
      <c r="T23208" s="33"/>
    </row>
    <row r="23209" spans="16:20" x14ac:dyDescent="0.25">
      <c r="P23209" s="34"/>
      <c r="Q23209" s="33"/>
      <c r="R23209" s="33"/>
      <c r="S23209" s="33"/>
      <c r="T23209" s="33"/>
    </row>
    <row r="23210" spans="16:20" x14ac:dyDescent="0.25">
      <c r="P23210" s="34"/>
      <c r="Q23210" s="33"/>
      <c r="R23210" s="33"/>
      <c r="S23210" s="33"/>
      <c r="T23210" s="33"/>
    </row>
    <row r="23211" spans="16:20" x14ac:dyDescent="0.25">
      <c r="P23211" s="34"/>
      <c r="Q23211" s="33"/>
      <c r="R23211" s="33"/>
      <c r="S23211" s="33"/>
      <c r="T23211" s="33"/>
    </row>
    <row r="23212" spans="16:20" x14ac:dyDescent="0.25">
      <c r="P23212" s="34"/>
      <c r="Q23212" s="33"/>
      <c r="R23212" s="33"/>
      <c r="S23212" s="33"/>
      <c r="T23212" s="33"/>
    </row>
    <row r="23213" spans="16:20" x14ac:dyDescent="0.25">
      <c r="P23213" s="34"/>
      <c r="Q23213" s="33"/>
      <c r="R23213" s="33"/>
      <c r="S23213" s="33"/>
      <c r="T23213" s="33"/>
    </row>
    <row r="23214" spans="16:20" x14ac:dyDescent="0.25">
      <c r="P23214" s="34"/>
      <c r="Q23214" s="33"/>
      <c r="R23214" s="33"/>
      <c r="S23214" s="33"/>
      <c r="T23214" s="33"/>
    </row>
    <row r="23215" spans="16:20" x14ac:dyDescent="0.25">
      <c r="P23215" s="34"/>
      <c r="Q23215" s="33"/>
      <c r="R23215" s="33"/>
      <c r="S23215" s="33"/>
      <c r="T23215" s="33"/>
    </row>
    <row r="23216" spans="16:20" x14ac:dyDescent="0.25">
      <c r="P23216" s="34"/>
      <c r="Q23216" s="33"/>
      <c r="R23216" s="33"/>
      <c r="S23216" s="33"/>
      <c r="T23216" s="33"/>
    </row>
    <row r="23217" spans="16:20" x14ac:dyDescent="0.25">
      <c r="P23217" s="34"/>
      <c r="Q23217" s="33"/>
      <c r="R23217" s="33"/>
      <c r="S23217" s="33"/>
      <c r="T23217" s="33"/>
    </row>
    <row r="23218" spans="16:20" x14ac:dyDescent="0.25">
      <c r="P23218" s="34"/>
      <c r="Q23218" s="33"/>
      <c r="R23218" s="33"/>
      <c r="S23218" s="33"/>
      <c r="T23218" s="33"/>
    </row>
    <row r="23219" spans="16:20" x14ac:dyDescent="0.25">
      <c r="P23219" s="34"/>
      <c r="Q23219" s="33"/>
      <c r="R23219" s="33"/>
      <c r="S23219" s="33"/>
      <c r="T23219" s="33"/>
    </row>
    <row r="23220" spans="16:20" x14ac:dyDescent="0.25">
      <c r="P23220" s="34"/>
      <c r="Q23220" s="33"/>
      <c r="R23220" s="33"/>
      <c r="S23220" s="33"/>
      <c r="T23220" s="33"/>
    </row>
    <row r="23221" spans="16:20" x14ac:dyDescent="0.25">
      <c r="P23221" s="34"/>
      <c r="Q23221" s="33"/>
      <c r="R23221" s="33"/>
      <c r="S23221" s="33"/>
      <c r="T23221" s="33"/>
    </row>
    <row r="23222" spans="16:20" x14ac:dyDescent="0.25">
      <c r="P23222" s="34"/>
      <c r="Q23222" s="33"/>
      <c r="R23222" s="33"/>
      <c r="S23222" s="33"/>
      <c r="T23222" s="33"/>
    </row>
    <row r="23223" spans="16:20" x14ac:dyDescent="0.25">
      <c r="P23223" s="34"/>
      <c r="Q23223" s="33"/>
      <c r="R23223" s="33"/>
      <c r="S23223" s="33"/>
      <c r="T23223" s="33"/>
    </row>
    <row r="23224" spans="16:20" x14ac:dyDescent="0.25">
      <c r="P23224" s="34"/>
      <c r="Q23224" s="33"/>
      <c r="R23224" s="33"/>
      <c r="S23224" s="33"/>
      <c r="T23224" s="33"/>
    </row>
    <row r="23225" spans="16:20" x14ac:dyDescent="0.25">
      <c r="P23225" s="34"/>
      <c r="Q23225" s="33"/>
      <c r="R23225" s="33"/>
      <c r="S23225" s="33"/>
      <c r="T23225" s="33"/>
    </row>
    <row r="23226" spans="16:20" x14ac:dyDescent="0.25">
      <c r="P23226" s="34"/>
      <c r="Q23226" s="33"/>
      <c r="R23226" s="33"/>
      <c r="S23226" s="33"/>
      <c r="T23226" s="33"/>
    </row>
    <row r="23227" spans="16:20" x14ac:dyDescent="0.25">
      <c r="P23227" s="34"/>
      <c r="Q23227" s="33"/>
      <c r="R23227" s="33"/>
      <c r="S23227" s="33"/>
      <c r="T23227" s="33"/>
    </row>
    <row r="23228" spans="16:20" x14ac:dyDescent="0.25">
      <c r="P23228" s="34"/>
      <c r="Q23228" s="33"/>
      <c r="R23228" s="33"/>
      <c r="S23228" s="33"/>
      <c r="T23228" s="33"/>
    </row>
    <row r="23229" spans="16:20" x14ac:dyDescent="0.25">
      <c r="P23229" s="34"/>
      <c r="Q23229" s="33"/>
      <c r="R23229" s="33"/>
      <c r="S23229" s="33"/>
      <c r="T23229" s="33"/>
    </row>
    <row r="23230" spans="16:20" x14ac:dyDescent="0.25">
      <c r="P23230" s="34"/>
      <c r="Q23230" s="33"/>
      <c r="R23230" s="33"/>
      <c r="S23230" s="33"/>
      <c r="T23230" s="33"/>
    </row>
    <row r="23231" spans="16:20" x14ac:dyDescent="0.25">
      <c r="P23231" s="34"/>
      <c r="Q23231" s="33"/>
      <c r="R23231" s="33"/>
      <c r="S23231" s="33"/>
      <c r="T23231" s="33"/>
    </row>
    <row r="23232" spans="16:20" x14ac:dyDescent="0.25">
      <c r="P23232" s="34"/>
      <c r="Q23232" s="33"/>
      <c r="R23232" s="33"/>
      <c r="S23232" s="33"/>
      <c r="T23232" s="33"/>
    </row>
    <row r="23233" spans="16:20" x14ac:dyDescent="0.25">
      <c r="P23233" s="34"/>
      <c r="Q23233" s="33"/>
      <c r="R23233" s="33"/>
      <c r="S23233" s="33"/>
      <c r="T23233" s="33"/>
    </row>
    <row r="23234" spans="16:20" x14ac:dyDescent="0.25">
      <c r="P23234" s="34"/>
      <c r="Q23234" s="33"/>
      <c r="R23234" s="33"/>
      <c r="S23234" s="33"/>
      <c r="T23234" s="33"/>
    </row>
    <row r="23235" spans="16:20" x14ac:dyDescent="0.25">
      <c r="P23235" s="34"/>
      <c r="Q23235" s="33"/>
      <c r="R23235" s="33"/>
      <c r="S23235" s="33"/>
      <c r="T23235" s="33"/>
    </row>
    <row r="23236" spans="16:20" x14ac:dyDescent="0.25">
      <c r="P23236" s="34"/>
      <c r="Q23236" s="33"/>
      <c r="R23236" s="33"/>
      <c r="S23236" s="33"/>
      <c r="T23236" s="33"/>
    </row>
    <row r="23237" spans="16:20" x14ac:dyDescent="0.25">
      <c r="P23237" s="34"/>
      <c r="Q23237" s="33"/>
      <c r="R23237" s="33"/>
      <c r="S23237" s="33"/>
      <c r="T23237" s="33"/>
    </row>
    <row r="23238" spans="16:20" x14ac:dyDescent="0.25">
      <c r="P23238" s="34"/>
      <c r="Q23238" s="33"/>
      <c r="R23238" s="33"/>
      <c r="S23238" s="33"/>
      <c r="T23238" s="33"/>
    </row>
    <row r="23239" spans="16:20" x14ac:dyDescent="0.25">
      <c r="P23239" s="34"/>
      <c r="Q23239" s="33"/>
      <c r="R23239" s="33"/>
      <c r="S23239" s="33"/>
      <c r="T23239" s="33"/>
    </row>
    <row r="23240" spans="16:20" x14ac:dyDescent="0.25">
      <c r="P23240" s="34"/>
      <c r="Q23240" s="33"/>
      <c r="R23240" s="33"/>
      <c r="S23240" s="33"/>
      <c r="T23240" s="33"/>
    </row>
    <row r="23241" spans="16:20" x14ac:dyDescent="0.25">
      <c r="P23241" s="34"/>
      <c r="Q23241" s="33"/>
      <c r="R23241" s="33"/>
      <c r="S23241" s="33"/>
      <c r="T23241" s="33"/>
    </row>
    <row r="23242" spans="16:20" x14ac:dyDescent="0.25">
      <c r="P23242" s="34"/>
      <c r="Q23242" s="33"/>
      <c r="R23242" s="33"/>
      <c r="S23242" s="33"/>
      <c r="T23242" s="33"/>
    </row>
    <row r="23243" spans="16:20" x14ac:dyDescent="0.25">
      <c r="P23243" s="34"/>
      <c r="Q23243" s="33"/>
      <c r="R23243" s="33"/>
      <c r="S23243" s="33"/>
      <c r="T23243" s="33"/>
    </row>
    <row r="23244" spans="16:20" x14ac:dyDescent="0.25">
      <c r="P23244" s="34"/>
      <c r="Q23244" s="33"/>
      <c r="R23244" s="33"/>
      <c r="S23244" s="33"/>
      <c r="T23244" s="33"/>
    </row>
    <row r="23245" spans="16:20" x14ac:dyDescent="0.25">
      <c r="P23245" s="34"/>
      <c r="Q23245" s="33"/>
      <c r="R23245" s="33"/>
      <c r="S23245" s="33"/>
      <c r="T23245" s="33"/>
    </row>
    <row r="23246" spans="16:20" x14ac:dyDescent="0.25">
      <c r="P23246" s="34"/>
      <c r="Q23246" s="33"/>
      <c r="R23246" s="33"/>
      <c r="S23246" s="33"/>
      <c r="T23246" s="33"/>
    </row>
    <row r="23247" spans="16:20" x14ac:dyDescent="0.25">
      <c r="P23247" s="34"/>
      <c r="Q23247" s="33"/>
      <c r="R23247" s="33"/>
      <c r="S23247" s="33"/>
      <c r="T23247" s="33"/>
    </row>
    <row r="23248" spans="16:20" x14ac:dyDescent="0.25">
      <c r="P23248" s="34"/>
      <c r="Q23248" s="33"/>
      <c r="R23248" s="33"/>
      <c r="S23248" s="33"/>
      <c r="T23248" s="33"/>
    </row>
    <row r="23249" spans="16:20" x14ac:dyDescent="0.25">
      <c r="P23249" s="34"/>
      <c r="Q23249" s="33"/>
      <c r="R23249" s="33"/>
      <c r="S23249" s="33"/>
      <c r="T23249" s="33"/>
    </row>
    <row r="23250" spans="16:20" x14ac:dyDescent="0.25">
      <c r="P23250" s="34"/>
      <c r="Q23250" s="33"/>
      <c r="R23250" s="33"/>
      <c r="S23250" s="33"/>
      <c r="T23250" s="33"/>
    </row>
    <row r="23251" spans="16:20" x14ac:dyDescent="0.25">
      <c r="P23251" s="34"/>
      <c r="Q23251" s="33"/>
      <c r="R23251" s="33"/>
      <c r="S23251" s="33"/>
      <c r="T23251" s="33"/>
    </row>
    <row r="23252" spans="16:20" x14ac:dyDescent="0.25">
      <c r="P23252" s="34"/>
      <c r="Q23252" s="33"/>
      <c r="R23252" s="33"/>
      <c r="S23252" s="33"/>
      <c r="T23252" s="33"/>
    </row>
    <row r="23253" spans="16:20" x14ac:dyDescent="0.25">
      <c r="P23253" s="34"/>
      <c r="Q23253" s="33"/>
      <c r="R23253" s="33"/>
      <c r="S23253" s="33"/>
      <c r="T23253" s="33"/>
    </row>
    <row r="23254" spans="16:20" x14ac:dyDescent="0.25">
      <c r="P23254" s="34"/>
      <c r="Q23254" s="33"/>
      <c r="R23254" s="33"/>
      <c r="S23254" s="33"/>
      <c r="T23254" s="33"/>
    </row>
    <row r="23255" spans="16:20" x14ac:dyDescent="0.25">
      <c r="P23255" s="34"/>
      <c r="Q23255" s="33"/>
      <c r="R23255" s="33"/>
      <c r="S23255" s="33"/>
      <c r="T23255" s="33"/>
    </row>
    <row r="23256" spans="16:20" x14ac:dyDescent="0.25">
      <c r="P23256" s="34"/>
      <c r="Q23256" s="33"/>
      <c r="R23256" s="33"/>
      <c r="S23256" s="33"/>
      <c r="T23256" s="33"/>
    </row>
    <row r="23257" spans="16:20" x14ac:dyDescent="0.25">
      <c r="P23257" s="34"/>
      <c r="Q23257" s="33"/>
      <c r="R23257" s="33"/>
      <c r="S23257" s="33"/>
      <c r="T23257" s="33"/>
    </row>
    <row r="23258" spans="16:20" x14ac:dyDescent="0.25">
      <c r="P23258" s="34"/>
      <c r="Q23258" s="33"/>
      <c r="R23258" s="33"/>
      <c r="S23258" s="33"/>
      <c r="T23258" s="33"/>
    </row>
    <row r="23259" spans="16:20" x14ac:dyDescent="0.25">
      <c r="P23259" s="34"/>
      <c r="Q23259" s="33"/>
      <c r="R23259" s="33"/>
      <c r="S23259" s="33"/>
      <c r="T23259" s="33"/>
    </row>
    <row r="23260" spans="16:20" x14ac:dyDescent="0.25">
      <c r="P23260" s="34"/>
      <c r="Q23260" s="33"/>
      <c r="R23260" s="33"/>
      <c r="S23260" s="33"/>
      <c r="T23260" s="33"/>
    </row>
    <row r="23261" spans="16:20" x14ac:dyDescent="0.25">
      <c r="P23261" s="34"/>
      <c r="Q23261" s="33"/>
      <c r="R23261" s="33"/>
      <c r="S23261" s="33"/>
      <c r="T23261" s="33"/>
    </row>
    <row r="23262" spans="16:20" x14ac:dyDescent="0.25">
      <c r="P23262" s="34"/>
      <c r="Q23262" s="33"/>
      <c r="R23262" s="33"/>
      <c r="S23262" s="33"/>
      <c r="T23262" s="33"/>
    </row>
    <row r="23263" spans="16:20" x14ac:dyDescent="0.25">
      <c r="P23263" s="34"/>
      <c r="Q23263" s="33"/>
      <c r="R23263" s="33"/>
      <c r="S23263" s="33"/>
      <c r="T23263" s="33"/>
    </row>
    <row r="23264" spans="16:20" x14ac:dyDescent="0.25">
      <c r="P23264" s="34"/>
      <c r="Q23264" s="33"/>
      <c r="R23264" s="33"/>
      <c r="S23264" s="33"/>
      <c r="T23264" s="33"/>
    </row>
    <row r="23265" spans="16:20" x14ac:dyDescent="0.25">
      <c r="P23265" s="34"/>
      <c r="Q23265" s="33"/>
      <c r="R23265" s="33"/>
      <c r="S23265" s="33"/>
      <c r="T23265" s="33"/>
    </row>
    <row r="23266" spans="16:20" x14ac:dyDescent="0.25">
      <c r="P23266" s="34"/>
      <c r="Q23266" s="33"/>
      <c r="R23266" s="33"/>
      <c r="S23266" s="33"/>
      <c r="T23266" s="33"/>
    </row>
    <row r="23267" spans="16:20" x14ac:dyDescent="0.25">
      <c r="P23267" s="34"/>
      <c r="Q23267" s="33"/>
      <c r="R23267" s="33"/>
      <c r="S23267" s="33"/>
      <c r="T23267" s="33"/>
    </row>
    <row r="23268" spans="16:20" x14ac:dyDescent="0.25">
      <c r="P23268" s="34"/>
      <c r="Q23268" s="33"/>
      <c r="R23268" s="33"/>
      <c r="S23268" s="33"/>
      <c r="T23268" s="33"/>
    </row>
    <row r="23269" spans="16:20" x14ac:dyDescent="0.25">
      <c r="P23269" s="34"/>
      <c r="Q23269" s="33"/>
      <c r="R23269" s="33"/>
      <c r="S23269" s="33"/>
      <c r="T23269" s="33"/>
    </row>
    <row r="23270" spans="16:20" x14ac:dyDescent="0.25">
      <c r="P23270" s="34"/>
      <c r="Q23270" s="33"/>
      <c r="R23270" s="33"/>
      <c r="S23270" s="33"/>
      <c r="T23270" s="33"/>
    </row>
    <row r="23271" spans="16:20" x14ac:dyDescent="0.25">
      <c r="P23271" s="34"/>
      <c r="Q23271" s="33"/>
      <c r="R23271" s="33"/>
      <c r="S23271" s="33"/>
      <c r="T23271" s="33"/>
    </row>
    <row r="23272" spans="16:20" x14ac:dyDescent="0.25">
      <c r="P23272" s="34"/>
      <c r="Q23272" s="33"/>
      <c r="R23272" s="33"/>
      <c r="S23272" s="33"/>
      <c r="T23272" s="33"/>
    </row>
    <row r="23273" spans="16:20" x14ac:dyDescent="0.25">
      <c r="P23273" s="34"/>
      <c r="Q23273" s="33"/>
      <c r="R23273" s="33"/>
      <c r="S23273" s="33"/>
      <c r="T23273" s="33"/>
    </row>
    <row r="23274" spans="16:20" x14ac:dyDescent="0.25">
      <c r="P23274" s="34"/>
      <c r="Q23274" s="33"/>
      <c r="R23274" s="33"/>
      <c r="S23274" s="33"/>
      <c r="T23274" s="33"/>
    </row>
    <row r="23275" spans="16:20" x14ac:dyDescent="0.25">
      <c r="P23275" s="34"/>
      <c r="Q23275" s="33"/>
      <c r="R23275" s="33"/>
      <c r="S23275" s="33"/>
      <c r="T23275" s="33"/>
    </row>
    <row r="23276" spans="16:20" x14ac:dyDescent="0.25">
      <c r="P23276" s="34"/>
      <c r="Q23276" s="33"/>
      <c r="R23276" s="33"/>
      <c r="S23276" s="33"/>
      <c r="T23276" s="33"/>
    </row>
    <row r="23277" spans="16:20" x14ac:dyDescent="0.25">
      <c r="P23277" s="34"/>
      <c r="Q23277" s="33"/>
      <c r="R23277" s="33"/>
      <c r="S23277" s="33"/>
      <c r="T23277" s="33"/>
    </row>
    <row r="23278" spans="16:20" x14ac:dyDescent="0.25">
      <c r="P23278" s="34"/>
      <c r="Q23278" s="33"/>
      <c r="R23278" s="33"/>
      <c r="S23278" s="33"/>
      <c r="T23278" s="33"/>
    </row>
    <row r="23279" spans="16:20" x14ac:dyDescent="0.25">
      <c r="P23279" s="34"/>
      <c r="Q23279" s="33"/>
      <c r="R23279" s="33"/>
      <c r="S23279" s="33"/>
      <c r="T23279" s="33"/>
    </row>
    <row r="23280" spans="16:20" x14ac:dyDescent="0.25">
      <c r="P23280" s="34"/>
      <c r="Q23280" s="33"/>
      <c r="R23280" s="33"/>
      <c r="S23280" s="33"/>
      <c r="T23280" s="33"/>
    </row>
    <row r="23281" spans="16:20" x14ac:dyDescent="0.25">
      <c r="P23281" s="34"/>
      <c r="Q23281" s="33"/>
      <c r="R23281" s="33"/>
      <c r="S23281" s="33"/>
      <c r="T23281" s="33"/>
    </row>
    <row r="23282" spans="16:20" x14ac:dyDescent="0.25">
      <c r="P23282" s="34"/>
      <c r="Q23282" s="33"/>
      <c r="R23282" s="33"/>
      <c r="S23282" s="33"/>
      <c r="T23282" s="33"/>
    </row>
    <row r="23283" spans="16:20" x14ac:dyDescent="0.25">
      <c r="P23283" s="34"/>
      <c r="Q23283" s="33"/>
      <c r="R23283" s="33"/>
      <c r="S23283" s="33"/>
      <c r="T23283" s="33"/>
    </row>
    <row r="23284" spans="16:20" x14ac:dyDescent="0.25">
      <c r="P23284" s="34"/>
      <c r="Q23284" s="33"/>
      <c r="R23284" s="33"/>
      <c r="S23284" s="33"/>
      <c r="T23284" s="33"/>
    </row>
    <row r="23285" spans="16:20" x14ac:dyDescent="0.25">
      <c r="P23285" s="34"/>
      <c r="Q23285" s="33"/>
      <c r="R23285" s="33"/>
      <c r="S23285" s="33"/>
      <c r="T23285" s="33"/>
    </row>
    <row r="23286" spans="16:20" x14ac:dyDescent="0.25">
      <c r="P23286" s="34"/>
      <c r="Q23286" s="33"/>
      <c r="R23286" s="33"/>
      <c r="S23286" s="33"/>
      <c r="T23286" s="33"/>
    </row>
    <row r="23287" spans="16:20" x14ac:dyDescent="0.25">
      <c r="P23287" s="34"/>
      <c r="Q23287" s="33"/>
      <c r="R23287" s="33"/>
      <c r="S23287" s="33"/>
      <c r="T23287" s="33"/>
    </row>
    <row r="23288" spans="16:20" x14ac:dyDescent="0.25">
      <c r="P23288" s="34"/>
      <c r="Q23288" s="33"/>
      <c r="R23288" s="33"/>
      <c r="S23288" s="33"/>
      <c r="T23288" s="33"/>
    </row>
    <row r="23289" spans="16:20" x14ac:dyDescent="0.25">
      <c r="P23289" s="34"/>
      <c r="Q23289" s="33"/>
      <c r="R23289" s="33"/>
      <c r="S23289" s="33"/>
      <c r="T23289" s="33"/>
    </row>
    <row r="23290" spans="16:20" x14ac:dyDescent="0.25">
      <c r="P23290" s="34"/>
      <c r="Q23290" s="33"/>
      <c r="R23290" s="33"/>
      <c r="S23290" s="33"/>
      <c r="T23290" s="33"/>
    </row>
    <row r="23291" spans="16:20" x14ac:dyDescent="0.25">
      <c r="P23291" s="34"/>
      <c r="Q23291" s="33"/>
      <c r="R23291" s="33"/>
      <c r="S23291" s="33"/>
      <c r="T23291" s="33"/>
    </row>
    <row r="23292" spans="16:20" x14ac:dyDescent="0.25">
      <c r="P23292" s="34"/>
      <c r="Q23292" s="33"/>
      <c r="R23292" s="33"/>
      <c r="S23292" s="33"/>
      <c r="T23292" s="33"/>
    </row>
    <row r="23293" spans="16:20" x14ac:dyDescent="0.25">
      <c r="P23293" s="34"/>
      <c r="Q23293" s="33"/>
      <c r="R23293" s="33"/>
      <c r="S23293" s="33"/>
      <c r="T23293" s="33"/>
    </row>
    <row r="23294" spans="16:20" x14ac:dyDescent="0.25">
      <c r="P23294" s="34"/>
      <c r="Q23294" s="33"/>
      <c r="R23294" s="33"/>
      <c r="S23294" s="33"/>
      <c r="T23294" s="33"/>
    </row>
    <row r="23295" spans="16:20" x14ac:dyDescent="0.25">
      <c r="P23295" s="34"/>
      <c r="Q23295" s="33"/>
      <c r="R23295" s="33"/>
      <c r="S23295" s="33"/>
      <c r="T23295" s="33"/>
    </row>
    <row r="23296" spans="16:20" x14ac:dyDescent="0.25">
      <c r="P23296" s="34"/>
      <c r="Q23296" s="33"/>
      <c r="R23296" s="33"/>
      <c r="S23296" s="33"/>
      <c r="T23296" s="33"/>
    </row>
    <row r="23297" spans="16:20" x14ac:dyDescent="0.25">
      <c r="P23297" s="34"/>
      <c r="Q23297" s="33"/>
      <c r="R23297" s="33"/>
      <c r="S23297" s="33"/>
      <c r="T23297" s="33"/>
    </row>
    <row r="23298" spans="16:20" x14ac:dyDescent="0.25">
      <c r="P23298" s="34"/>
      <c r="Q23298" s="33"/>
      <c r="R23298" s="33"/>
      <c r="S23298" s="33"/>
      <c r="T23298" s="33"/>
    </row>
    <row r="23299" spans="16:20" x14ac:dyDescent="0.25">
      <c r="P23299" s="34"/>
      <c r="Q23299" s="33"/>
      <c r="R23299" s="33"/>
      <c r="S23299" s="33"/>
      <c r="T23299" s="33"/>
    </row>
    <row r="23300" spans="16:20" x14ac:dyDescent="0.25">
      <c r="P23300" s="34"/>
      <c r="Q23300" s="33"/>
      <c r="R23300" s="33"/>
      <c r="S23300" s="33"/>
      <c r="T23300" s="33"/>
    </row>
    <row r="23301" spans="16:20" x14ac:dyDescent="0.25">
      <c r="P23301" s="34"/>
      <c r="Q23301" s="33"/>
      <c r="R23301" s="33"/>
      <c r="S23301" s="33"/>
      <c r="T23301" s="33"/>
    </row>
    <row r="23302" spans="16:20" x14ac:dyDescent="0.25">
      <c r="P23302" s="34"/>
      <c r="Q23302" s="33"/>
      <c r="R23302" s="33"/>
      <c r="S23302" s="33"/>
      <c r="T23302" s="33"/>
    </row>
    <row r="23303" spans="16:20" x14ac:dyDescent="0.25">
      <c r="P23303" s="34"/>
      <c r="Q23303" s="33"/>
      <c r="R23303" s="33"/>
      <c r="S23303" s="33"/>
      <c r="T23303" s="33"/>
    </row>
    <row r="23304" spans="16:20" x14ac:dyDescent="0.25">
      <c r="P23304" s="34"/>
      <c r="Q23304" s="33"/>
      <c r="R23304" s="33"/>
      <c r="S23304" s="33"/>
      <c r="T23304" s="33"/>
    </row>
    <row r="23305" spans="16:20" x14ac:dyDescent="0.25">
      <c r="P23305" s="34"/>
      <c r="Q23305" s="33"/>
      <c r="R23305" s="33"/>
      <c r="S23305" s="33"/>
      <c r="T23305" s="33"/>
    </row>
    <row r="23306" spans="16:20" x14ac:dyDescent="0.25">
      <c r="P23306" s="34"/>
      <c r="Q23306" s="33"/>
      <c r="R23306" s="33"/>
      <c r="S23306" s="33"/>
      <c r="T23306" s="33"/>
    </row>
    <row r="23307" spans="16:20" x14ac:dyDescent="0.25">
      <c r="P23307" s="34"/>
      <c r="Q23307" s="33"/>
      <c r="R23307" s="33"/>
      <c r="S23307" s="33"/>
      <c r="T23307" s="33"/>
    </row>
    <row r="23308" spans="16:20" x14ac:dyDescent="0.25">
      <c r="P23308" s="34"/>
      <c r="Q23308" s="33"/>
      <c r="R23308" s="33"/>
      <c r="S23308" s="33"/>
      <c r="T23308" s="33"/>
    </row>
    <row r="23309" spans="16:20" x14ac:dyDescent="0.25">
      <c r="P23309" s="34"/>
      <c r="Q23309" s="33"/>
      <c r="R23309" s="33"/>
      <c r="S23309" s="33"/>
      <c r="T23309" s="33"/>
    </row>
    <row r="23310" spans="16:20" x14ac:dyDescent="0.25">
      <c r="P23310" s="34"/>
      <c r="Q23310" s="33"/>
      <c r="R23310" s="33"/>
      <c r="S23310" s="33"/>
      <c r="T23310" s="33"/>
    </row>
    <row r="23311" spans="16:20" x14ac:dyDescent="0.25">
      <c r="P23311" s="34"/>
      <c r="Q23311" s="33"/>
      <c r="R23311" s="33"/>
      <c r="S23311" s="33"/>
      <c r="T23311" s="33"/>
    </row>
    <row r="23312" spans="16:20" x14ac:dyDescent="0.25">
      <c r="P23312" s="34"/>
      <c r="Q23312" s="33"/>
      <c r="R23312" s="33"/>
      <c r="S23312" s="33"/>
      <c r="T23312" s="33"/>
    </row>
    <row r="23313" spans="16:20" x14ac:dyDescent="0.25">
      <c r="P23313" s="34"/>
      <c r="Q23313" s="33"/>
      <c r="R23313" s="33"/>
      <c r="S23313" s="33"/>
      <c r="T23313" s="33"/>
    </row>
    <row r="23314" spans="16:20" x14ac:dyDescent="0.25">
      <c r="P23314" s="34"/>
      <c r="Q23314" s="33"/>
      <c r="R23314" s="33"/>
      <c r="S23314" s="33"/>
      <c r="T23314" s="33"/>
    </row>
    <row r="23315" spans="16:20" x14ac:dyDescent="0.25">
      <c r="P23315" s="34"/>
      <c r="Q23315" s="33"/>
      <c r="R23315" s="33"/>
      <c r="S23315" s="33"/>
      <c r="T23315" s="33"/>
    </row>
    <row r="23316" spans="16:20" x14ac:dyDescent="0.25">
      <c r="P23316" s="34"/>
      <c r="Q23316" s="33"/>
      <c r="R23316" s="33"/>
      <c r="S23316" s="33"/>
      <c r="T23316" s="33"/>
    </row>
    <row r="23317" spans="16:20" x14ac:dyDescent="0.25">
      <c r="P23317" s="34"/>
      <c r="Q23317" s="33"/>
      <c r="R23317" s="33"/>
      <c r="S23317" s="33"/>
      <c r="T23317" s="33"/>
    </row>
    <row r="23318" spans="16:20" x14ac:dyDescent="0.25">
      <c r="P23318" s="34"/>
      <c r="Q23318" s="33"/>
      <c r="R23318" s="33"/>
      <c r="S23318" s="33"/>
      <c r="T23318" s="33"/>
    </row>
    <row r="23319" spans="16:20" x14ac:dyDescent="0.25">
      <c r="P23319" s="34"/>
      <c r="Q23319" s="33"/>
      <c r="R23319" s="33"/>
      <c r="S23319" s="33"/>
      <c r="T23319" s="33"/>
    </row>
    <row r="23320" spans="16:20" x14ac:dyDescent="0.25">
      <c r="P23320" s="34"/>
      <c r="Q23320" s="33"/>
      <c r="R23320" s="33"/>
      <c r="S23320" s="33"/>
      <c r="T23320" s="33"/>
    </row>
    <row r="23321" spans="16:20" x14ac:dyDescent="0.25">
      <c r="P23321" s="34"/>
      <c r="Q23321" s="33"/>
      <c r="R23321" s="33"/>
      <c r="S23321" s="33"/>
      <c r="T23321" s="33"/>
    </row>
    <row r="23322" spans="16:20" x14ac:dyDescent="0.25">
      <c r="P23322" s="34"/>
      <c r="Q23322" s="33"/>
      <c r="R23322" s="33"/>
      <c r="S23322" s="33"/>
      <c r="T23322" s="33"/>
    </row>
    <row r="23323" spans="16:20" x14ac:dyDescent="0.25">
      <c r="P23323" s="34"/>
      <c r="Q23323" s="33"/>
      <c r="R23323" s="33"/>
      <c r="S23323" s="33"/>
      <c r="T23323" s="33"/>
    </row>
    <row r="23324" spans="16:20" x14ac:dyDescent="0.25">
      <c r="P23324" s="34"/>
      <c r="Q23324" s="33"/>
      <c r="R23324" s="33"/>
      <c r="S23324" s="33"/>
      <c r="T23324" s="33"/>
    </row>
    <row r="23325" spans="16:20" x14ac:dyDescent="0.25">
      <c r="P23325" s="34"/>
      <c r="Q23325" s="33"/>
      <c r="R23325" s="33"/>
      <c r="S23325" s="33"/>
      <c r="T23325" s="33"/>
    </row>
    <row r="23326" spans="16:20" x14ac:dyDescent="0.25">
      <c r="P23326" s="34"/>
      <c r="Q23326" s="33"/>
      <c r="R23326" s="33"/>
      <c r="S23326" s="33"/>
      <c r="T23326" s="33"/>
    </row>
    <row r="23327" spans="16:20" x14ac:dyDescent="0.25">
      <c r="P23327" s="34"/>
      <c r="Q23327" s="33"/>
      <c r="R23327" s="33"/>
      <c r="S23327" s="33"/>
      <c r="T23327" s="33"/>
    </row>
    <row r="23328" spans="16:20" x14ac:dyDescent="0.25">
      <c r="P23328" s="34"/>
      <c r="Q23328" s="33"/>
      <c r="R23328" s="33"/>
      <c r="S23328" s="33"/>
      <c r="T23328" s="33"/>
    </row>
    <row r="23329" spans="16:20" x14ac:dyDescent="0.25">
      <c r="P23329" s="34"/>
      <c r="Q23329" s="33"/>
      <c r="R23329" s="33"/>
      <c r="S23329" s="33"/>
      <c r="T23329" s="33"/>
    </row>
    <row r="23330" spans="16:20" x14ac:dyDescent="0.25">
      <c r="P23330" s="34"/>
      <c r="Q23330" s="33"/>
      <c r="R23330" s="33"/>
      <c r="S23330" s="33"/>
      <c r="T23330" s="33"/>
    </row>
    <row r="23331" spans="16:20" x14ac:dyDescent="0.25">
      <c r="P23331" s="34"/>
      <c r="Q23331" s="33"/>
      <c r="R23331" s="33"/>
      <c r="S23331" s="33"/>
      <c r="T23331" s="33"/>
    </row>
    <row r="23332" spans="16:20" x14ac:dyDescent="0.25">
      <c r="P23332" s="34"/>
      <c r="Q23332" s="33"/>
      <c r="R23332" s="33"/>
      <c r="S23332" s="33"/>
      <c r="T23332" s="33"/>
    </row>
    <row r="23333" spans="16:20" x14ac:dyDescent="0.25">
      <c r="P23333" s="34"/>
      <c r="Q23333" s="33"/>
      <c r="R23333" s="33"/>
      <c r="S23333" s="33"/>
      <c r="T23333" s="33"/>
    </row>
    <row r="23334" spans="16:20" x14ac:dyDescent="0.25">
      <c r="P23334" s="34"/>
      <c r="Q23334" s="33"/>
      <c r="R23334" s="33"/>
      <c r="S23334" s="33"/>
      <c r="T23334" s="33"/>
    </row>
    <row r="23335" spans="16:20" x14ac:dyDescent="0.25">
      <c r="P23335" s="34"/>
      <c r="Q23335" s="33"/>
      <c r="R23335" s="33"/>
      <c r="S23335" s="33"/>
      <c r="T23335" s="33"/>
    </row>
    <row r="23336" spans="16:20" x14ac:dyDescent="0.25">
      <c r="P23336" s="34"/>
      <c r="Q23336" s="33"/>
      <c r="R23336" s="33"/>
      <c r="S23336" s="33"/>
      <c r="T23336" s="33"/>
    </row>
    <row r="23337" spans="16:20" x14ac:dyDescent="0.25">
      <c r="P23337" s="34"/>
      <c r="Q23337" s="33"/>
      <c r="R23337" s="33"/>
      <c r="S23337" s="33"/>
      <c r="T23337" s="33"/>
    </row>
    <row r="23338" spans="16:20" x14ac:dyDescent="0.25">
      <c r="P23338" s="34"/>
      <c r="Q23338" s="33"/>
      <c r="R23338" s="33"/>
      <c r="S23338" s="33"/>
      <c r="T23338" s="33"/>
    </row>
    <row r="23339" spans="16:20" x14ac:dyDescent="0.25">
      <c r="P23339" s="34"/>
      <c r="Q23339" s="33"/>
      <c r="R23339" s="33"/>
      <c r="S23339" s="33"/>
      <c r="T23339" s="33"/>
    </row>
    <row r="23340" spans="16:20" x14ac:dyDescent="0.25">
      <c r="P23340" s="34"/>
      <c r="Q23340" s="33"/>
      <c r="R23340" s="33"/>
      <c r="S23340" s="33"/>
      <c r="T23340" s="33"/>
    </row>
    <row r="23341" spans="16:20" x14ac:dyDescent="0.25">
      <c r="P23341" s="34"/>
      <c r="Q23341" s="33"/>
      <c r="R23341" s="33"/>
      <c r="S23341" s="33"/>
      <c r="T23341" s="33"/>
    </row>
    <row r="23342" spans="16:20" x14ac:dyDescent="0.25">
      <c r="P23342" s="34"/>
      <c r="Q23342" s="33"/>
      <c r="R23342" s="33"/>
      <c r="S23342" s="33"/>
      <c r="T23342" s="33"/>
    </row>
    <row r="23343" spans="16:20" x14ac:dyDescent="0.25">
      <c r="P23343" s="34"/>
      <c r="Q23343" s="33"/>
      <c r="R23343" s="33"/>
      <c r="S23343" s="33"/>
      <c r="T23343" s="33"/>
    </row>
    <row r="23344" spans="16:20" x14ac:dyDescent="0.25">
      <c r="P23344" s="34"/>
      <c r="Q23344" s="33"/>
      <c r="R23344" s="33"/>
      <c r="S23344" s="33"/>
      <c r="T23344" s="33"/>
    </row>
    <row r="23345" spans="16:20" x14ac:dyDescent="0.25">
      <c r="P23345" s="34"/>
      <c r="Q23345" s="33"/>
      <c r="R23345" s="33"/>
      <c r="S23345" s="33"/>
      <c r="T23345" s="33"/>
    </row>
    <row r="23346" spans="16:20" x14ac:dyDescent="0.25">
      <c r="P23346" s="34"/>
      <c r="Q23346" s="33"/>
      <c r="R23346" s="33"/>
      <c r="S23346" s="33"/>
      <c r="T23346" s="33"/>
    </row>
    <row r="23347" spans="16:20" x14ac:dyDescent="0.25">
      <c r="P23347" s="34"/>
      <c r="Q23347" s="33"/>
      <c r="R23347" s="33"/>
      <c r="S23347" s="33"/>
      <c r="T23347" s="33"/>
    </row>
    <row r="23348" spans="16:20" x14ac:dyDescent="0.25">
      <c r="P23348" s="34"/>
      <c r="Q23348" s="33"/>
      <c r="R23348" s="33"/>
      <c r="S23348" s="33"/>
      <c r="T23348" s="33"/>
    </row>
    <row r="23349" spans="16:20" x14ac:dyDescent="0.25">
      <c r="P23349" s="34"/>
      <c r="Q23349" s="33"/>
      <c r="R23349" s="33"/>
      <c r="S23349" s="33"/>
      <c r="T23349" s="33"/>
    </row>
    <row r="23350" spans="16:20" x14ac:dyDescent="0.25">
      <c r="P23350" s="34"/>
      <c r="Q23350" s="33"/>
      <c r="R23350" s="33"/>
      <c r="S23350" s="33"/>
      <c r="T23350" s="33"/>
    </row>
    <row r="23351" spans="16:20" x14ac:dyDescent="0.25">
      <c r="P23351" s="34"/>
      <c r="Q23351" s="33"/>
      <c r="R23351" s="33"/>
      <c r="S23351" s="33"/>
      <c r="T23351" s="33"/>
    </row>
    <row r="23352" spans="16:20" x14ac:dyDescent="0.25">
      <c r="P23352" s="34"/>
      <c r="Q23352" s="33"/>
      <c r="R23352" s="33"/>
      <c r="S23352" s="33"/>
      <c r="T23352" s="33"/>
    </row>
    <row r="23353" spans="16:20" x14ac:dyDescent="0.25">
      <c r="P23353" s="34"/>
      <c r="Q23353" s="33"/>
      <c r="R23353" s="33"/>
      <c r="S23353" s="33"/>
      <c r="T23353" s="33"/>
    </row>
    <row r="23354" spans="16:20" x14ac:dyDescent="0.25">
      <c r="P23354" s="34"/>
      <c r="Q23354" s="33"/>
      <c r="R23354" s="33"/>
      <c r="S23354" s="33"/>
      <c r="T23354" s="33"/>
    </row>
    <row r="23355" spans="16:20" x14ac:dyDescent="0.25">
      <c r="P23355" s="34"/>
      <c r="Q23355" s="33"/>
      <c r="R23355" s="33"/>
      <c r="S23355" s="33"/>
      <c r="T23355" s="33"/>
    </row>
    <row r="23356" spans="16:20" x14ac:dyDescent="0.25">
      <c r="P23356" s="34"/>
      <c r="Q23356" s="33"/>
      <c r="R23356" s="33"/>
      <c r="S23356" s="33"/>
      <c r="T23356" s="33"/>
    </row>
    <row r="23357" spans="16:20" x14ac:dyDescent="0.25">
      <c r="P23357" s="34"/>
      <c r="Q23357" s="33"/>
      <c r="R23357" s="33"/>
      <c r="S23357" s="33"/>
      <c r="T23357" s="33"/>
    </row>
    <row r="23358" spans="16:20" x14ac:dyDescent="0.25">
      <c r="P23358" s="34"/>
      <c r="Q23358" s="33"/>
      <c r="R23358" s="33"/>
      <c r="S23358" s="33"/>
      <c r="T23358" s="33"/>
    </row>
    <row r="23359" spans="16:20" x14ac:dyDescent="0.25">
      <c r="P23359" s="34"/>
      <c r="Q23359" s="33"/>
      <c r="R23359" s="33"/>
      <c r="S23359" s="33"/>
      <c r="T23359" s="33"/>
    </row>
    <row r="23360" spans="16:20" x14ac:dyDescent="0.25">
      <c r="P23360" s="34"/>
      <c r="Q23360" s="33"/>
      <c r="R23360" s="33"/>
      <c r="S23360" s="33"/>
      <c r="T23360" s="33"/>
    </row>
    <row r="23361" spans="16:20" x14ac:dyDescent="0.25">
      <c r="P23361" s="34"/>
      <c r="Q23361" s="33"/>
      <c r="R23361" s="33"/>
      <c r="S23361" s="33"/>
      <c r="T23361" s="33"/>
    </row>
    <row r="23362" spans="16:20" x14ac:dyDescent="0.25">
      <c r="P23362" s="34"/>
      <c r="Q23362" s="33"/>
      <c r="R23362" s="33"/>
      <c r="S23362" s="33"/>
      <c r="T23362" s="33"/>
    </row>
    <row r="23363" spans="16:20" x14ac:dyDescent="0.25">
      <c r="P23363" s="34"/>
      <c r="Q23363" s="33"/>
      <c r="R23363" s="33"/>
      <c r="S23363" s="33"/>
      <c r="T23363" s="33"/>
    </row>
    <row r="23364" spans="16:20" x14ac:dyDescent="0.25">
      <c r="P23364" s="34"/>
      <c r="Q23364" s="33"/>
      <c r="R23364" s="33"/>
      <c r="S23364" s="33"/>
      <c r="T23364" s="33"/>
    </row>
    <row r="23365" spans="16:20" x14ac:dyDescent="0.25">
      <c r="P23365" s="34"/>
      <c r="Q23365" s="33"/>
      <c r="R23365" s="33"/>
      <c r="S23365" s="33"/>
      <c r="T23365" s="33"/>
    </row>
    <row r="23366" spans="16:20" x14ac:dyDescent="0.25">
      <c r="P23366" s="34"/>
      <c r="Q23366" s="33"/>
      <c r="R23366" s="33"/>
      <c r="S23366" s="33"/>
      <c r="T23366" s="33"/>
    </row>
    <row r="23367" spans="16:20" x14ac:dyDescent="0.25">
      <c r="P23367" s="34"/>
      <c r="Q23367" s="33"/>
      <c r="R23367" s="33"/>
      <c r="S23367" s="33"/>
      <c r="T23367" s="33"/>
    </row>
    <row r="23368" spans="16:20" x14ac:dyDescent="0.25">
      <c r="P23368" s="34"/>
      <c r="Q23368" s="33"/>
      <c r="R23368" s="33"/>
      <c r="S23368" s="33"/>
      <c r="T23368" s="33"/>
    </row>
    <row r="23369" spans="16:20" x14ac:dyDescent="0.25">
      <c r="P23369" s="34"/>
      <c r="Q23369" s="33"/>
      <c r="R23369" s="33"/>
      <c r="S23369" s="33"/>
      <c r="T23369" s="33"/>
    </row>
    <row r="23370" spans="16:20" x14ac:dyDescent="0.25">
      <c r="P23370" s="34"/>
      <c r="Q23370" s="33"/>
      <c r="R23370" s="33"/>
      <c r="S23370" s="33"/>
      <c r="T23370" s="33"/>
    </row>
    <row r="23371" spans="16:20" x14ac:dyDescent="0.25">
      <c r="P23371" s="34"/>
      <c r="Q23371" s="33"/>
      <c r="R23371" s="33"/>
      <c r="S23371" s="33"/>
      <c r="T23371" s="33"/>
    </row>
    <row r="23372" spans="16:20" x14ac:dyDescent="0.25">
      <c r="P23372" s="34"/>
      <c r="Q23372" s="33"/>
      <c r="R23372" s="33"/>
      <c r="S23372" s="33"/>
      <c r="T23372" s="33"/>
    </row>
    <row r="23373" spans="16:20" x14ac:dyDescent="0.25">
      <c r="P23373" s="34"/>
      <c r="Q23373" s="33"/>
      <c r="R23373" s="33"/>
      <c r="S23373" s="33"/>
      <c r="T23373" s="33"/>
    </row>
    <row r="23374" spans="16:20" x14ac:dyDescent="0.25">
      <c r="P23374" s="34"/>
      <c r="Q23374" s="33"/>
      <c r="R23374" s="33"/>
      <c r="S23374" s="33"/>
      <c r="T23374" s="33"/>
    </row>
    <row r="23375" spans="16:20" x14ac:dyDescent="0.25">
      <c r="P23375" s="34"/>
      <c r="Q23375" s="33"/>
      <c r="R23375" s="33"/>
      <c r="S23375" s="33"/>
      <c r="T23375" s="33"/>
    </row>
    <row r="23376" spans="16:20" x14ac:dyDescent="0.25">
      <c r="P23376" s="34"/>
      <c r="Q23376" s="33"/>
      <c r="R23376" s="33"/>
      <c r="S23376" s="33"/>
      <c r="T23376" s="33"/>
    </row>
    <row r="23377" spans="16:20" x14ac:dyDescent="0.25">
      <c r="P23377" s="34"/>
      <c r="Q23377" s="33"/>
      <c r="R23377" s="33"/>
      <c r="S23377" s="33"/>
      <c r="T23377" s="33"/>
    </row>
    <row r="23378" spans="16:20" x14ac:dyDescent="0.25">
      <c r="P23378" s="34"/>
      <c r="Q23378" s="33"/>
      <c r="R23378" s="33"/>
      <c r="S23378" s="33"/>
      <c r="T23378" s="33"/>
    </row>
    <row r="23379" spans="16:20" x14ac:dyDescent="0.25">
      <c r="P23379" s="34"/>
      <c r="Q23379" s="33"/>
      <c r="R23379" s="33"/>
      <c r="S23379" s="33"/>
      <c r="T23379" s="33"/>
    </row>
    <row r="23380" spans="16:20" x14ac:dyDescent="0.25">
      <c r="P23380" s="34"/>
      <c r="Q23380" s="33"/>
      <c r="R23380" s="33"/>
      <c r="S23380" s="33"/>
      <c r="T23380" s="33"/>
    </row>
    <row r="23381" spans="16:20" x14ac:dyDescent="0.25">
      <c r="P23381" s="34"/>
      <c r="Q23381" s="33"/>
      <c r="R23381" s="33"/>
      <c r="S23381" s="33"/>
      <c r="T23381" s="33"/>
    </row>
    <row r="23382" spans="16:20" x14ac:dyDescent="0.25">
      <c r="P23382" s="34"/>
      <c r="Q23382" s="33"/>
      <c r="R23382" s="33"/>
      <c r="S23382" s="33"/>
      <c r="T23382" s="33"/>
    </row>
    <row r="23383" spans="16:20" x14ac:dyDescent="0.25">
      <c r="P23383" s="34"/>
      <c r="Q23383" s="33"/>
      <c r="R23383" s="33"/>
      <c r="S23383" s="33"/>
      <c r="T23383" s="33"/>
    </row>
    <row r="23384" spans="16:20" x14ac:dyDescent="0.25">
      <c r="P23384" s="34"/>
      <c r="Q23384" s="33"/>
      <c r="R23384" s="33"/>
      <c r="S23384" s="33"/>
      <c r="T23384" s="33"/>
    </row>
    <row r="23385" spans="16:20" x14ac:dyDescent="0.25">
      <c r="P23385" s="34"/>
      <c r="Q23385" s="33"/>
      <c r="R23385" s="33"/>
      <c r="S23385" s="33"/>
      <c r="T23385" s="33"/>
    </row>
    <row r="23386" spans="16:20" x14ac:dyDescent="0.25">
      <c r="P23386" s="34"/>
      <c r="Q23386" s="33"/>
      <c r="R23386" s="33"/>
      <c r="S23386" s="33"/>
      <c r="T23386" s="33"/>
    </row>
    <row r="23387" spans="16:20" x14ac:dyDescent="0.25">
      <c r="P23387" s="34"/>
      <c r="Q23387" s="33"/>
      <c r="R23387" s="33"/>
      <c r="S23387" s="33"/>
      <c r="T23387" s="33"/>
    </row>
    <row r="23388" spans="16:20" x14ac:dyDescent="0.25">
      <c r="P23388" s="34"/>
      <c r="Q23388" s="33"/>
      <c r="R23388" s="33"/>
      <c r="S23388" s="33"/>
      <c r="T23388" s="33"/>
    </row>
    <row r="23389" spans="16:20" x14ac:dyDescent="0.25">
      <c r="P23389" s="34"/>
      <c r="Q23389" s="33"/>
      <c r="R23389" s="33"/>
      <c r="S23389" s="33"/>
      <c r="T23389" s="33"/>
    </row>
    <row r="23390" spans="16:20" x14ac:dyDescent="0.25">
      <c r="P23390" s="34"/>
      <c r="Q23390" s="33"/>
      <c r="R23390" s="33"/>
      <c r="S23390" s="33"/>
      <c r="T23390" s="33"/>
    </row>
    <row r="23391" spans="16:20" x14ac:dyDescent="0.25">
      <c r="P23391" s="34"/>
      <c r="Q23391" s="33"/>
      <c r="R23391" s="33"/>
      <c r="S23391" s="33"/>
      <c r="T23391" s="33"/>
    </row>
    <row r="23392" spans="16:20" x14ac:dyDescent="0.25">
      <c r="P23392" s="34"/>
      <c r="Q23392" s="33"/>
      <c r="R23392" s="33"/>
      <c r="S23392" s="33"/>
      <c r="T23392" s="33"/>
    </row>
    <row r="23393" spans="16:20" x14ac:dyDescent="0.25">
      <c r="P23393" s="34"/>
      <c r="Q23393" s="33"/>
      <c r="R23393" s="33"/>
      <c r="S23393" s="33"/>
      <c r="T23393" s="33"/>
    </row>
    <row r="23394" spans="16:20" x14ac:dyDescent="0.25">
      <c r="P23394" s="34"/>
      <c r="Q23394" s="33"/>
      <c r="R23394" s="33"/>
      <c r="S23394" s="33"/>
      <c r="T23394" s="33"/>
    </row>
    <row r="23395" spans="16:20" x14ac:dyDescent="0.25">
      <c r="P23395" s="34"/>
      <c r="Q23395" s="33"/>
      <c r="R23395" s="33"/>
      <c r="S23395" s="33"/>
      <c r="T23395" s="33"/>
    </row>
    <row r="23396" spans="16:20" x14ac:dyDescent="0.25">
      <c r="P23396" s="34"/>
      <c r="Q23396" s="33"/>
      <c r="R23396" s="33"/>
      <c r="S23396" s="33"/>
      <c r="T23396" s="33"/>
    </row>
    <row r="23397" spans="16:20" x14ac:dyDescent="0.25">
      <c r="P23397" s="34"/>
      <c r="Q23397" s="33"/>
      <c r="R23397" s="33"/>
      <c r="S23397" s="33"/>
      <c r="T23397" s="33"/>
    </row>
    <row r="23398" spans="16:20" x14ac:dyDescent="0.25">
      <c r="P23398" s="34"/>
      <c r="Q23398" s="33"/>
      <c r="R23398" s="33"/>
      <c r="S23398" s="33"/>
      <c r="T23398" s="33"/>
    </row>
    <row r="23399" spans="16:20" x14ac:dyDescent="0.25">
      <c r="P23399" s="34"/>
      <c r="Q23399" s="33"/>
      <c r="R23399" s="33"/>
      <c r="S23399" s="33"/>
      <c r="T23399" s="33"/>
    </row>
    <row r="23400" spans="16:20" x14ac:dyDescent="0.25">
      <c r="P23400" s="34"/>
      <c r="Q23400" s="33"/>
      <c r="R23400" s="33"/>
      <c r="S23400" s="33"/>
      <c r="T23400" s="33"/>
    </row>
    <row r="23401" spans="16:20" x14ac:dyDescent="0.25">
      <c r="P23401" s="34"/>
      <c r="Q23401" s="33"/>
      <c r="R23401" s="33"/>
      <c r="S23401" s="33"/>
      <c r="T23401" s="33"/>
    </row>
    <row r="23402" spans="16:20" x14ac:dyDescent="0.25">
      <c r="P23402" s="34"/>
      <c r="Q23402" s="33"/>
      <c r="R23402" s="33"/>
      <c r="S23402" s="33"/>
      <c r="T23402" s="33"/>
    </row>
    <row r="23403" spans="16:20" x14ac:dyDescent="0.25">
      <c r="P23403" s="34"/>
      <c r="Q23403" s="33"/>
      <c r="R23403" s="33"/>
      <c r="S23403" s="33"/>
      <c r="T23403" s="33"/>
    </row>
    <row r="23404" spans="16:20" x14ac:dyDescent="0.25">
      <c r="P23404" s="34"/>
      <c r="Q23404" s="33"/>
      <c r="R23404" s="33"/>
      <c r="S23404" s="33"/>
      <c r="T23404" s="33"/>
    </row>
    <row r="23405" spans="16:20" x14ac:dyDescent="0.25">
      <c r="P23405" s="34"/>
      <c r="Q23405" s="33"/>
      <c r="R23405" s="33"/>
      <c r="S23405" s="33"/>
      <c r="T23405" s="33"/>
    </row>
    <row r="23406" spans="16:20" x14ac:dyDescent="0.25">
      <c r="P23406" s="34"/>
      <c r="Q23406" s="33"/>
      <c r="R23406" s="33"/>
      <c r="S23406" s="33"/>
      <c r="T23406" s="33"/>
    </row>
    <row r="23407" spans="16:20" x14ac:dyDescent="0.25">
      <c r="P23407" s="34"/>
      <c r="Q23407" s="33"/>
      <c r="R23407" s="33"/>
      <c r="S23407" s="33"/>
      <c r="T23407" s="33"/>
    </row>
    <row r="23408" spans="16:20" x14ac:dyDescent="0.25">
      <c r="P23408" s="34"/>
      <c r="Q23408" s="33"/>
      <c r="R23408" s="33"/>
      <c r="S23408" s="33"/>
      <c r="T23408" s="33"/>
    </row>
    <row r="23409" spans="16:20" x14ac:dyDescent="0.25">
      <c r="P23409" s="34"/>
      <c r="Q23409" s="33"/>
      <c r="R23409" s="33"/>
      <c r="S23409" s="33"/>
      <c r="T23409" s="33"/>
    </row>
    <row r="23410" spans="16:20" x14ac:dyDescent="0.25">
      <c r="P23410" s="34"/>
      <c r="Q23410" s="33"/>
      <c r="R23410" s="33"/>
      <c r="S23410" s="33"/>
      <c r="T23410" s="33"/>
    </row>
    <row r="23411" spans="16:20" x14ac:dyDescent="0.25">
      <c r="P23411" s="34"/>
      <c r="Q23411" s="33"/>
      <c r="R23411" s="33"/>
      <c r="S23411" s="33"/>
      <c r="T23411" s="33"/>
    </row>
    <row r="23412" spans="16:20" x14ac:dyDescent="0.25">
      <c r="P23412" s="34"/>
      <c r="Q23412" s="33"/>
      <c r="R23412" s="33"/>
      <c r="S23412" s="33"/>
      <c r="T23412" s="33"/>
    </row>
    <row r="23413" spans="16:20" x14ac:dyDescent="0.25">
      <c r="P23413" s="34"/>
      <c r="Q23413" s="33"/>
      <c r="R23413" s="33"/>
      <c r="S23413" s="33"/>
      <c r="T23413" s="33"/>
    </row>
    <row r="23414" spans="16:20" x14ac:dyDescent="0.25">
      <c r="P23414" s="34"/>
      <c r="Q23414" s="33"/>
      <c r="R23414" s="33"/>
      <c r="S23414" s="33"/>
      <c r="T23414" s="33"/>
    </row>
    <row r="23415" spans="16:20" x14ac:dyDescent="0.25">
      <c r="P23415" s="34"/>
      <c r="Q23415" s="33"/>
      <c r="R23415" s="33"/>
      <c r="S23415" s="33"/>
      <c r="T23415" s="33"/>
    </row>
    <row r="23416" spans="16:20" x14ac:dyDescent="0.25">
      <c r="P23416" s="34"/>
      <c r="Q23416" s="33"/>
      <c r="R23416" s="33"/>
      <c r="S23416" s="33"/>
      <c r="T23416" s="33"/>
    </row>
    <row r="23417" spans="16:20" x14ac:dyDescent="0.25">
      <c r="P23417" s="34"/>
      <c r="Q23417" s="33"/>
      <c r="R23417" s="33"/>
      <c r="S23417" s="33"/>
      <c r="T23417" s="33"/>
    </row>
    <row r="23418" spans="16:20" x14ac:dyDescent="0.25">
      <c r="P23418" s="34"/>
      <c r="Q23418" s="33"/>
      <c r="R23418" s="33"/>
      <c r="S23418" s="33"/>
      <c r="T23418" s="33"/>
    </row>
    <row r="23419" spans="16:20" x14ac:dyDescent="0.25">
      <c r="P23419" s="34"/>
      <c r="Q23419" s="33"/>
      <c r="R23419" s="33"/>
      <c r="S23419" s="33"/>
      <c r="T23419" s="33"/>
    </row>
    <row r="23420" spans="16:20" x14ac:dyDescent="0.25">
      <c r="P23420" s="34"/>
      <c r="Q23420" s="33"/>
      <c r="R23420" s="33"/>
      <c r="S23420" s="33"/>
      <c r="T23420" s="33"/>
    </row>
    <row r="23421" spans="16:20" x14ac:dyDescent="0.25">
      <c r="P23421" s="34"/>
      <c r="Q23421" s="33"/>
      <c r="R23421" s="33"/>
      <c r="S23421" s="33"/>
      <c r="T23421" s="33"/>
    </row>
    <row r="23422" spans="16:20" x14ac:dyDescent="0.25">
      <c r="P23422" s="34"/>
      <c r="Q23422" s="33"/>
      <c r="R23422" s="33"/>
      <c r="S23422" s="33"/>
      <c r="T23422" s="33"/>
    </row>
    <row r="23423" spans="16:20" x14ac:dyDescent="0.25">
      <c r="P23423" s="34"/>
      <c r="Q23423" s="33"/>
      <c r="R23423" s="33"/>
      <c r="S23423" s="33"/>
      <c r="T23423" s="33"/>
    </row>
    <row r="23424" spans="16:20" x14ac:dyDescent="0.25">
      <c r="P23424" s="34"/>
      <c r="Q23424" s="33"/>
      <c r="R23424" s="33"/>
      <c r="S23424" s="33"/>
      <c r="T23424" s="33"/>
    </row>
    <row r="23425" spans="16:20" x14ac:dyDescent="0.25">
      <c r="P23425" s="34"/>
      <c r="Q23425" s="33"/>
      <c r="R23425" s="33"/>
      <c r="S23425" s="33"/>
      <c r="T23425" s="33"/>
    </row>
    <row r="23426" spans="16:20" x14ac:dyDescent="0.25">
      <c r="P23426" s="34"/>
      <c r="Q23426" s="33"/>
      <c r="R23426" s="33"/>
      <c r="S23426" s="33"/>
      <c r="T23426" s="33"/>
    </row>
    <row r="23427" spans="16:20" x14ac:dyDescent="0.25">
      <c r="P23427" s="34"/>
      <c r="Q23427" s="33"/>
      <c r="R23427" s="33"/>
      <c r="S23427" s="33"/>
      <c r="T23427" s="33"/>
    </row>
    <row r="23428" spans="16:20" x14ac:dyDescent="0.25">
      <c r="P23428" s="34"/>
      <c r="Q23428" s="33"/>
      <c r="R23428" s="33"/>
      <c r="S23428" s="33"/>
      <c r="T23428" s="33"/>
    </row>
    <row r="23429" spans="16:20" x14ac:dyDescent="0.25">
      <c r="P23429" s="34"/>
      <c r="Q23429" s="33"/>
      <c r="R23429" s="33"/>
      <c r="S23429" s="33"/>
      <c r="T23429" s="33"/>
    </row>
    <row r="23430" spans="16:20" x14ac:dyDescent="0.25">
      <c r="P23430" s="34"/>
      <c r="Q23430" s="33"/>
      <c r="R23430" s="33"/>
      <c r="S23430" s="33"/>
      <c r="T23430" s="33"/>
    </row>
    <row r="23431" spans="16:20" x14ac:dyDescent="0.25">
      <c r="P23431" s="34"/>
      <c r="Q23431" s="33"/>
      <c r="R23431" s="33"/>
      <c r="S23431" s="33"/>
      <c r="T23431" s="33"/>
    </row>
    <row r="23432" spans="16:20" x14ac:dyDescent="0.25">
      <c r="P23432" s="34"/>
      <c r="Q23432" s="33"/>
      <c r="R23432" s="33"/>
      <c r="S23432" s="33"/>
      <c r="T23432" s="33"/>
    </row>
    <row r="23433" spans="16:20" x14ac:dyDescent="0.25">
      <c r="P23433" s="34"/>
      <c r="Q23433" s="33"/>
      <c r="R23433" s="33"/>
      <c r="S23433" s="33"/>
      <c r="T23433" s="33"/>
    </row>
    <row r="23434" spans="16:20" x14ac:dyDescent="0.25">
      <c r="P23434" s="34"/>
      <c r="Q23434" s="33"/>
      <c r="R23434" s="33"/>
      <c r="S23434" s="33"/>
      <c r="T23434" s="33"/>
    </row>
    <row r="23435" spans="16:20" x14ac:dyDescent="0.25">
      <c r="P23435" s="34"/>
      <c r="Q23435" s="33"/>
      <c r="R23435" s="33"/>
      <c r="S23435" s="33"/>
      <c r="T23435" s="33"/>
    </row>
    <row r="23436" spans="16:20" x14ac:dyDescent="0.25">
      <c r="P23436" s="34"/>
      <c r="Q23436" s="33"/>
      <c r="R23436" s="33"/>
      <c r="S23436" s="33"/>
      <c r="T23436" s="33"/>
    </row>
    <row r="23437" spans="16:20" x14ac:dyDescent="0.25">
      <c r="P23437" s="34"/>
      <c r="Q23437" s="33"/>
      <c r="R23437" s="33"/>
      <c r="S23437" s="33"/>
      <c r="T23437" s="33"/>
    </row>
    <row r="23438" spans="16:20" x14ac:dyDescent="0.25">
      <c r="P23438" s="34"/>
      <c r="Q23438" s="33"/>
      <c r="R23438" s="33"/>
      <c r="S23438" s="33"/>
      <c r="T23438" s="33"/>
    </row>
    <row r="23439" spans="16:20" x14ac:dyDescent="0.25">
      <c r="P23439" s="34"/>
      <c r="Q23439" s="33"/>
      <c r="R23439" s="33"/>
      <c r="S23439" s="33"/>
      <c r="T23439" s="33"/>
    </row>
    <row r="23440" spans="16:20" x14ac:dyDescent="0.25">
      <c r="P23440" s="34"/>
      <c r="Q23440" s="33"/>
      <c r="R23440" s="33"/>
      <c r="S23440" s="33"/>
      <c r="T23440" s="33"/>
    </row>
    <row r="23441" spans="16:20" x14ac:dyDescent="0.25">
      <c r="P23441" s="34"/>
      <c r="Q23441" s="33"/>
      <c r="R23441" s="33"/>
      <c r="S23441" s="33"/>
      <c r="T23441" s="33"/>
    </row>
    <row r="23442" spans="16:20" x14ac:dyDescent="0.25">
      <c r="P23442" s="34"/>
      <c r="Q23442" s="33"/>
      <c r="R23442" s="33"/>
      <c r="S23442" s="33"/>
      <c r="T23442" s="33"/>
    </row>
    <row r="23443" spans="16:20" x14ac:dyDescent="0.25">
      <c r="P23443" s="34"/>
      <c r="Q23443" s="33"/>
      <c r="R23443" s="33"/>
      <c r="S23443" s="33"/>
      <c r="T23443" s="33"/>
    </row>
    <row r="23444" spans="16:20" x14ac:dyDescent="0.25">
      <c r="P23444" s="34"/>
      <c r="Q23444" s="33"/>
      <c r="R23444" s="33"/>
      <c r="S23444" s="33"/>
      <c r="T23444" s="33"/>
    </row>
    <row r="23445" spans="16:20" x14ac:dyDescent="0.25">
      <c r="P23445" s="34"/>
      <c r="Q23445" s="33"/>
      <c r="R23445" s="33"/>
      <c r="S23445" s="33"/>
      <c r="T23445" s="33"/>
    </row>
    <row r="23446" spans="16:20" x14ac:dyDescent="0.25">
      <c r="P23446" s="34"/>
      <c r="Q23446" s="33"/>
      <c r="R23446" s="33"/>
      <c r="S23446" s="33"/>
      <c r="T23446" s="33"/>
    </row>
    <row r="23447" spans="16:20" x14ac:dyDescent="0.25">
      <c r="P23447" s="34"/>
      <c r="Q23447" s="33"/>
      <c r="R23447" s="33"/>
      <c r="S23447" s="33"/>
      <c r="T23447" s="33"/>
    </row>
    <row r="23448" spans="16:20" x14ac:dyDescent="0.25">
      <c r="P23448" s="34"/>
      <c r="Q23448" s="33"/>
      <c r="R23448" s="33"/>
      <c r="S23448" s="33"/>
      <c r="T23448" s="33"/>
    </row>
    <row r="23449" spans="16:20" x14ac:dyDescent="0.25">
      <c r="P23449" s="34"/>
      <c r="Q23449" s="33"/>
      <c r="R23449" s="33"/>
      <c r="S23449" s="33"/>
      <c r="T23449" s="33"/>
    </row>
    <row r="23450" spans="16:20" x14ac:dyDescent="0.25">
      <c r="P23450" s="34"/>
      <c r="Q23450" s="33"/>
      <c r="R23450" s="33"/>
      <c r="S23450" s="33"/>
      <c r="T23450" s="33"/>
    </row>
    <row r="23451" spans="16:20" x14ac:dyDescent="0.25">
      <c r="P23451" s="34"/>
      <c r="Q23451" s="33"/>
      <c r="R23451" s="33"/>
      <c r="S23451" s="33"/>
      <c r="T23451" s="33"/>
    </row>
    <row r="23452" spans="16:20" x14ac:dyDescent="0.25">
      <c r="P23452" s="34"/>
      <c r="Q23452" s="33"/>
      <c r="R23452" s="33"/>
      <c r="S23452" s="33"/>
      <c r="T23452" s="33"/>
    </row>
    <row r="23453" spans="16:20" x14ac:dyDescent="0.25">
      <c r="P23453" s="34"/>
      <c r="Q23453" s="33"/>
      <c r="R23453" s="33"/>
      <c r="S23453" s="33"/>
      <c r="T23453" s="33"/>
    </row>
    <row r="23454" spans="16:20" x14ac:dyDescent="0.25">
      <c r="P23454" s="34"/>
      <c r="Q23454" s="33"/>
      <c r="R23454" s="33"/>
      <c r="S23454" s="33"/>
      <c r="T23454" s="33"/>
    </row>
    <row r="23455" spans="16:20" x14ac:dyDescent="0.25">
      <c r="P23455" s="34"/>
      <c r="Q23455" s="33"/>
      <c r="R23455" s="33"/>
      <c r="S23455" s="33"/>
      <c r="T23455" s="33"/>
    </row>
    <row r="23456" spans="16:20" x14ac:dyDescent="0.25">
      <c r="P23456" s="34"/>
      <c r="Q23456" s="33"/>
      <c r="R23456" s="33"/>
      <c r="S23456" s="33"/>
      <c r="T23456" s="33"/>
    </row>
    <row r="23457" spans="16:20" x14ac:dyDescent="0.25">
      <c r="P23457" s="34"/>
      <c r="Q23457" s="33"/>
      <c r="R23457" s="33"/>
      <c r="S23457" s="33"/>
      <c r="T23457" s="33"/>
    </row>
    <row r="23458" spans="16:20" x14ac:dyDescent="0.25">
      <c r="P23458" s="34"/>
      <c r="Q23458" s="33"/>
      <c r="R23458" s="33"/>
      <c r="S23458" s="33"/>
      <c r="T23458" s="33"/>
    </row>
    <row r="23459" spans="16:20" x14ac:dyDescent="0.25">
      <c r="P23459" s="34"/>
      <c r="Q23459" s="33"/>
      <c r="R23459" s="33"/>
      <c r="S23459" s="33"/>
      <c r="T23459" s="33"/>
    </row>
    <row r="23460" spans="16:20" x14ac:dyDescent="0.25">
      <c r="P23460" s="34"/>
      <c r="Q23460" s="33"/>
      <c r="R23460" s="33"/>
      <c r="S23460" s="33"/>
      <c r="T23460" s="33"/>
    </row>
    <row r="23461" spans="16:20" x14ac:dyDescent="0.25">
      <c r="P23461" s="34"/>
      <c r="Q23461" s="33"/>
      <c r="R23461" s="33"/>
      <c r="S23461" s="33"/>
      <c r="T23461" s="33"/>
    </row>
    <row r="23462" spans="16:20" x14ac:dyDescent="0.25">
      <c r="P23462" s="34"/>
      <c r="Q23462" s="33"/>
      <c r="R23462" s="33"/>
      <c r="S23462" s="33"/>
      <c r="T23462" s="33"/>
    </row>
    <row r="23463" spans="16:20" x14ac:dyDescent="0.25">
      <c r="P23463" s="34"/>
      <c r="Q23463" s="33"/>
      <c r="R23463" s="33"/>
      <c r="S23463" s="33"/>
      <c r="T23463" s="33"/>
    </row>
    <row r="23464" spans="16:20" x14ac:dyDescent="0.25">
      <c r="P23464" s="34"/>
      <c r="Q23464" s="33"/>
      <c r="R23464" s="33"/>
      <c r="S23464" s="33"/>
      <c r="T23464" s="33"/>
    </row>
    <row r="23465" spans="16:20" x14ac:dyDescent="0.25">
      <c r="P23465" s="34"/>
      <c r="Q23465" s="33"/>
      <c r="R23465" s="33"/>
      <c r="S23465" s="33"/>
      <c r="T23465" s="33"/>
    </row>
    <row r="23466" spans="16:20" x14ac:dyDescent="0.25">
      <c r="P23466" s="34"/>
      <c r="Q23466" s="33"/>
      <c r="R23466" s="33"/>
      <c r="S23466" s="33"/>
      <c r="T23466" s="33"/>
    </row>
    <row r="23467" spans="16:20" x14ac:dyDescent="0.25">
      <c r="P23467" s="34"/>
      <c r="Q23467" s="33"/>
      <c r="R23467" s="33"/>
      <c r="S23467" s="33"/>
      <c r="T23467" s="33"/>
    </row>
    <row r="23468" spans="16:20" x14ac:dyDescent="0.25">
      <c r="P23468" s="34"/>
      <c r="Q23468" s="33"/>
      <c r="R23468" s="33"/>
      <c r="S23468" s="33"/>
      <c r="T23468" s="33"/>
    </row>
    <row r="23469" spans="16:20" x14ac:dyDescent="0.25">
      <c r="P23469" s="34"/>
      <c r="Q23469" s="33"/>
      <c r="R23469" s="33"/>
      <c r="S23469" s="33"/>
      <c r="T23469" s="33"/>
    </row>
    <row r="23470" spans="16:20" x14ac:dyDescent="0.25">
      <c r="P23470" s="34"/>
      <c r="Q23470" s="33"/>
      <c r="R23470" s="33"/>
      <c r="S23470" s="33"/>
      <c r="T23470" s="33"/>
    </row>
    <row r="23471" spans="16:20" x14ac:dyDescent="0.25">
      <c r="P23471" s="34"/>
      <c r="Q23471" s="33"/>
      <c r="R23471" s="33"/>
      <c r="S23471" s="33"/>
      <c r="T23471" s="33"/>
    </row>
    <row r="23472" spans="16:20" x14ac:dyDescent="0.25">
      <c r="P23472" s="34"/>
      <c r="Q23472" s="33"/>
      <c r="R23472" s="33"/>
      <c r="S23472" s="33"/>
      <c r="T23472" s="33"/>
    </row>
    <row r="23473" spans="16:20" x14ac:dyDescent="0.25">
      <c r="P23473" s="34"/>
      <c r="Q23473" s="33"/>
      <c r="R23473" s="33"/>
      <c r="S23473" s="33"/>
      <c r="T23473" s="33"/>
    </row>
    <row r="23474" spans="16:20" x14ac:dyDescent="0.25">
      <c r="P23474" s="34"/>
      <c r="Q23474" s="33"/>
      <c r="R23474" s="33"/>
      <c r="S23474" s="33"/>
      <c r="T23474" s="33"/>
    </row>
    <row r="23475" spans="16:20" x14ac:dyDescent="0.25">
      <c r="P23475" s="34"/>
      <c r="Q23475" s="33"/>
      <c r="R23475" s="33"/>
      <c r="S23475" s="33"/>
      <c r="T23475" s="33"/>
    </row>
    <row r="23476" spans="16:20" x14ac:dyDescent="0.25">
      <c r="P23476" s="34"/>
      <c r="Q23476" s="33"/>
      <c r="R23476" s="33"/>
      <c r="S23476" s="33"/>
      <c r="T23476" s="33"/>
    </row>
    <row r="23477" spans="16:20" x14ac:dyDescent="0.25">
      <c r="P23477" s="34"/>
      <c r="Q23477" s="33"/>
      <c r="R23477" s="33"/>
      <c r="S23477" s="33"/>
      <c r="T23477" s="33"/>
    </row>
    <row r="23478" spans="16:20" x14ac:dyDescent="0.25">
      <c r="P23478" s="34"/>
      <c r="Q23478" s="33"/>
      <c r="R23478" s="33"/>
      <c r="S23478" s="33"/>
      <c r="T23478" s="33"/>
    </row>
    <row r="23479" spans="16:20" x14ac:dyDescent="0.25">
      <c r="P23479" s="34"/>
      <c r="Q23479" s="33"/>
      <c r="R23479" s="33"/>
      <c r="S23479" s="33"/>
      <c r="T23479" s="33"/>
    </row>
    <row r="23480" spans="16:20" x14ac:dyDescent="0.25">
      <c r="P23480" s="34"/>
      <c r="Q23480" s="33"/>
      <c r="R23480" s="33"/>
      <c r="S23480" s="33"/>
      <c r="T23480" s="33"/>
    </row>
    <row r="23481" spans="16:20" x14ac:dyDescent="0.25">
      <c r="P23481" s="34"/>
      <c r="Q23481" s="33"/>
      <c r="R23481" s="33"/>
      <c r="S23481" s="33"/>
      <c r="T23481" s="33"/>
    </row>
    <row r="23482" spans="16:20" x14ac:dyDescent="0.25">
      <c r="P23482" s="34"/>
      <c r="Q23482" s="33"/>
      <c r="R23482" s="33"/>
      <c r="S23482" s="33"/>
      <c r="T23482" s="33"/>
    </row>
    <row r="23483" spans="16:20" x14ac:dyDescent="0.25">
      <c r="P23483" s="34"/>
      <c r="Q23483" s="33"/>
      <c r="R23483" s="33"/>
      <c r="S23483" s="33"/>
      <c r="T23483" s="33"/>
    </row>
    <row r="23484" spans="16:20" x14ac:dyDescent="0.25">
      <c r="P23484" s="34"/>
      <c r="Q23484" s="33"/>
      <c r="R23484" s="33"/>
      <c r="S23484" s="33"/>
      <c r="T23484" s="33"/>
    </row>
    <row r="23485" spans="16:20" x14ac:dyDescent="0.25">
      <c r="P23485" s="34"/>
      <c r="Q23485" s="33"/>
      <c r="R23485" s="33"/>
      <c r="S23485" s="33"/>
      <c r="T23485" s="33"/>
    </row>
    <row r="23486" spans="16:20" x14ac:dyDescent="0.25">
      <c r="P23486" s="34"/>
      <c r="Q23486" s="33"/>
      <c r="R23486" s="33"/>
      <c r="S23486" s="33"/>
      <c r="T23486" s="33"/>
    </row>
    <row r="23487" spans="16:20" x14ac:dyDescent="0.25">
      <c r="P23487" s="34"/>
      <c r="Q23487" s="33"/>
      <c r="R23487" s="33"/>
      <c r="S23487" s="33"/>
      <c r="T23487" s="33"/>
    </row>
    <row r="23488" spans="16:20" x14ac:dyDescent="0.25">
      <c r="P23488" s="34"/>
      <c r="Q23488" s="33"/>
      <c r="R23488" s="33"/>
      <c r="S23488" s="33"/>
      <c r="T23488" s="33"/>
    </row>
    <row r="23489" spans="16:20" x14ac:dyDescent="0.25">
      <c r="P23489" s="34"/>
      <c r="Q23489" s="33"/>
      <c r="R23489" s="33"/>
      <c r="S23489" s="33"/>
      <c r="T23489" s="33"/>
    </row>
    <row r="23490" spans="16:20" x14ac:dyDescent="0.25">
      <c r="P23490" s="34"/>
      <c r="Q23490" s="33"/>
      <c r="R23490" s="33"/>
      <c r="S23490" s="33"/>
      <c r="T23490" s="33"/>
    </row>
    <row r="23491" spans="16:20" x14ac:dyDescent="0.25">
      <c r="P23491" s="34"/>
      <c r="Q23491" s="33"/>
      <c r="R23491" s="33"/>
      <c r="S23491" s="33"/>
      <c r="T23491" s="33"/>
    </row>
    <row r="23492" spans="16:20" x14ac:dyDescent="0.25">
      <c r="P23492" s="34"/>
      <c r="Q23492" s="33"/>
      <c r="R23492" s="33"/>
      <c r="S23492" s="33"/>
      <c r="T23492" s="33"/>
    </row>
    <row r="23493" spans="16:20" x14ac:dyDescent="0.25">
      <c r="P23493" s="34"/>
      <c r="Q23493" s="33"/>
      <c r="R23493" s="33"/>
      <c r="S23493" s="33"/>
      <c r="T23493" s="33"/>
    </row>
    <row r="23494" spans="16:20" x14ac:dyDescent="0.25">
      <c r="P23494" s="34"/>
      <c r="Q23494" s="33"/>
      <c r="R23494" s="33"/>
      <c r="S23494" s="33"/>
      <c r="T23494" s="33"/>
    </row>
    <row r="23495" spans="16:20" x14ac:dyDescent="0.25">
      <c r="P23495" s="34"/>
      <c r="Q23495" s="33"/>
      <c r="R23495" s="33"/>
      <c r="S23495" s="33"/>
      <c r="T23495" s="33"/>
    </row>
    <row r="23496" spans="16:20" x14ac:dyDescent="0.25">
      <c r="P23496" s="34"/>
      <c r="Q23496" s="33"/>
      <c r="R23496" s="33"/>
      <c r="S23496" s="33"/>
      <c r="T23496" s="33"/>
    </row>
    <row r="23497" spans="16:20" x14ac:dyDescent="0.25">
      <c r="P23497" s="34"/>
      <c r="Q23497" s="33"/>
      <c r="R23497" s="33"/>
      <c r="S23497" s="33"/>
      <c r="T23497" s="33"/>
    </row>
    <row r="23498" spans="16:20" x14ac:dyDescent="0.25">
      <c r="P23498" s="34"/>
      <c r="Q23498" s="33"/>
      <c r="R23498" s="33"/>
      <c r="S23498" s="33"/>
      <c r="T23498" s="33"/>
    </row>
    <row r="23499" spans="16:20" x14ac:dyDescent="0.25">
      <c r="P23499" s="34"/>
      <c r="Q23499" s="33"/>
      <c r="R23499" s="33"/>
      <c r="S23499" s="33"/>
      <c r="T23499" s="33"/>
    </row>
    <row r="23500" spans="16:20" x14ac:dyDescent="0.25">
      <c r="P23500" s="34"/>
      <c r="Q23500" s="33"/>
      <c r="R23500" s="33"/>
      <c r="S23500" s="33"/>
      <c r="T23500" s="33"/>
    </row>
    <row r="23501" spans="16:20" x14ac:dyDescent="0.25">
      <c r="P23501" s="34"/>
      <c r="Q23501" s="33"/>
      <c r="R23501" s="33"/>
      <c r="S23501" s="33"/>
      <c r="T23501" s="33"/>
    </row>
    <row r="23502" spans="16:20" x14ac:dyDescent="0.25">
      <c r="P23502" s="34"/>
      <c r="Q23502" s="33"/>
      <c r="R23502" s="33"/>
      <c r="S23502" s="33"/>
      <c r="T23502" s="33"/>
    </row>
    <row r="23503" spans="16:20" x14ac:dyDescent="0.25">
      <c r="P23503" s="34"/>
      <c r="Q23503" s="33"/>
      <c r="R23503" s="33"/>
      <c r="S23503" s="33"/>
      <c r="T23503" s="33"/>
    </row>
    <row r="23504" spans="16:20" x14ac:dyDescent="0.25">
      <c r="P23504" s="34"/>
      <c r="Q23504" s="33"/>
      <c r="R23504" s="33"/>
      <c r="S23504" s="33"/>
      <c r="T23504" s="33"/>
    </row>
    <row r="23505" spans="16:20" x14ac:dyDescent="0.25">
      <c r="P23505" s="34"/>
      <c r="Q23505" s="33"/>
      <c r="R23505" s="33"/>
      <c r="S23505" s="33"/>
      <c r="T23505" s="33"/>
    </row>
    <row r="23506" spans="16:20" x14ac:dyDescent="0.25">
      <c r="P23506" s="34"/>
      <c r="Q23506" s="33"/>
      <c r="R23506" s="33"/>
      <c r="S23506" s="33"/>
      <c r="T23506" s="33"/>
    </row>
    <row r="23507" spans="16:20" x14ac:dyDescent="0.25">
      <c r="P23507" s="34"/>
      <c r="Q23507" s="33"/>
      <c r="R23507" s="33"/>
      <c r="S23507" s="33"/>
      <c r="T23507" s="33"/>
    </row>
    <row r="23508" spans="16:20" x14ac:dyDescent="0.25">
      <c r="P23508" s="34"/>
      <c r="Q23508" s="33"/>
      <c r="R23508" s="33"/>
      <c r="S23508" s="33"/>
      <c r="T23508" s="33"/>
    </row>
    <row r="23509" spans="16:20" x14ac:dyDescent="0.25">
      <c r="P23509" s="34"/>
      <c r="Q23509" s="33"/>
      <c r="R23509" s="33"/>
      <c r="S23509" s="33"/>
      <c r="T23509" s="33"/>
    </row>
    <row r="23510" spans="16:20" x14ac:dyDescent="0.25">
      <c r="P23510" s="34"/>
      <c r="Q23510" s="33"/>
      <c r="R23510" s="33"/>
      <c r="S23510" s="33"/>
      <c r="T23510" s="33"/>
    </row>
    <row r="23511" spans="16:20" x14ac:dyDescent="0.25">
      <c r="P23511" s="34"/>
      <c r="Q23511" s="33"/>
      <c r="R23511" s="33"/>
      <c r="S23511" s="33"/>
      <c r="T23511" s="33"/>
    </row>
    <row r="23512" spans="16:20" x14ac:dyDescent="0.25">
      <c r="P23512" s="34"/>
      <c r="Q23512" s="33"/>
      <c r="R23512" s="33"/>
      <c r="S23512" s="33"/>
      <c r="T23512" s="33"/>
    </row>
    <row r="23513" spans="16:20" x14ac:dyDescent="0.25">
      <c r="P23513" s="34"/>
      <c r="Q23513" s="33"/>
      <c r="R23513" s="33"/>
      <c r="S23513" s="33"/>
      <c r="T23513" s="33"/>
    </row>
    <row r="23514" spans="16:20" x14ac:dyDescent="0.25">
      <c r="P23514" s="34"/>
      <c r="Q23514" s="33"/>
      <c r="R23514" s="33"/>
      <c r="S23514" s="33"/>
      <c r="T23514" s="33"/>
    </row>
    <row r="23515" spans="16:20" x14ac:dyDescent="0.25">
      <c r="P23515" s="34"/>
      <c r="Q23515" s="33"/>
      <c r="R23515" s="33"/>
      <c r="S23515" s="33"/>
      <c r="T23515" s="33"/>
    </row>
    <row r="23516" spans="16:20" x14ac:dyDescent="0.25">
      <c r="P23516" s="34"/>
      <c r="Q23516" s="33"/>
      <c r="R23516" s="33"/>
      <c r="S23516" s="33"/>
      <c r="T23516" s="33"/>
    </row>
    <row r="23517" spans="16:20" x14ac:dyDescent="0.25">
      <c r="P23517" s="34"/>
      <c r="Q23517" s="33"/>
      <c r="R23517" s="33"/>
      <c r="S23517" s="33"/>
      <c r="T23517" s="33"/>
    </row>
    <row r="23518" spans="16:20" x14ac:dyDescent="0.25">
      <c r="P23518" s="34"/>
      <c r="Q23518" s="33"/>
      <c r="R23518" s="33"/>
      <c r="S23518" s="33"/>
      <c r="T23518" s="33"/>
    </row>
    <row r="23519" spans="16:20" x14ac:dyDescent="0.25">
      <c r="P23519" s="34"/>
      <c r="Q23519" s="33"/>
      <c r="R23519" s="33"/>
      <c r="S23519" s="33"/>
      <c r="T23519" s="33"/>
    </row>
    <row r="23520" spans="16:20" x14ac:dyDescent="0.25">
      <c r="P23520" s="34"/>
      <c r="Q23520" s="33"/>
      <c r="R23520" s="33"/>
      <c r="S23520" s="33"/>
      <c r="T23520" s="33"/>
    </row>
    <row r="23521" spans="16:20" x14ac:dyDescent="0.25">
      <c r="P23521" s="34"/>
      <c r="Q23521" s="33"/>
      <c r="R23521" s="33"/>
      <c r="S23521" s="33"/>
      <c r="T23521" s="33"/>
    </row>
    <row r="23522" spans="16:20" x14ac:dyDescent="0.25">
      <c r="P23522" s="34"/>
      <c r="Q23522" s="33"/>
      <c r="R23522" s="33"/>
      <c r="S23522" s="33"/>
      <c r="T23522" s="33"/>
    </row>
    <row r="23523" spans="16:20" x14ac:dyDescent="0.25">
      <c r="P23523" s="34"/>
      <c r="Q23523" s="33"/>
      <c r="R23523" s="33"/>
      <c r="S23523" s="33"/>
      <c r="T23523" s="33"/>
    </row>
    <row r="23524" spans="16:20" x14ac:dyDescent="0.25">
      <c r="P23524" s="34"/>
      <c r="Q23524" s="33"/>
      <c r="R23524" s="33"/>
      <c r="S23524" s="33"/>
      <c r="T23524" s="33"/>
    </row>
    <row r="23525" spans="16:20" x14ac:dyDescent="0.25">
      <c r="P23525" s="34"/>
      <c r="Q23525" s="33"/>
      <c r="R23525" s="33"/>
      <c r="S23525" s="33"/>
      <c r="T23525" s="33"/>
    </row>
    <row r="23526" spans="16:20" x14ac:dyDescent="0.25">
      <c r="P23526" s="34"/>
      <c r="Q23526" s="33"/>
      <c r="R23526" s="33"/>
      <c r="S23526" s="33"/>
      <c r="T23526" s="33"/>
    </row>
    <row r="23527" spans="16:20" x14ac:dyDescent="0.25">
      <c r="P23527" s="34"/>
      <c r="Q23527" s="33"/>
      <c r="R23527" s="33"/>
      <c r="S23527" s="33"/>
      <c r="T23527" s="33"/>
    </row>
    <row r="23528" spans="16:20" x14ac:dyDescent="0.25">
      <c r="P23528" s="34"/>
      <c r="Q23528" s="33"/>
      <c r="R23528" s="33"/>
      <c r="S23528" s="33"/>
      <c r="T23528" s="33"/>
    </row>
    <row r="23529" spans="16:20" x14ac:dyDescent="0.25">
      <c r="P23529" s="34"/>
      <c r="Q23529" s="33"/>
      <c r="R23529" s="33"/>
      <c r="S23529" s="33"/>
      <c r="T23529" s="33"/>
    </row>
    <row r="23530" spans="16:20" x14ac:dyDescent="0.25">
      <c r="P23530" s="34"/>
      <c r="Q23530" s="33"/>
      <c r="R23530" s="33"/>
      <c r="S23530" s="33"/>
      <c r="T23530" s="33"/>
    </row>
    <row r="23531" spans="16:20" x14ac:dyDescent="0.25">
      <c r="P23531" s="34"/>
      <c r="Q23531" s="33"/>
      <c r="R23531" s="33"/>
      <c r="S23531" s="33"/>
      <c r="T23531" s="33"/>
    </row>
    <row r="23532" spans="16:20" x14ac:dyDescent="0.25">
      <c r="P23532" s="34"/>
      <c r="Q23532" s="33"/>
      <c r="R23532" s="33"/>
      <c r="S23532" s="33"/>
      <c r="T23532" s="33"/>
    </row>
    <row r="23533" spans="16:20" x14ac:dyDescent="0.25">
      <c r="P23533" s="34"/>
      <c r="Q23533" s="33"/>
      <c r="R23533" s="33"/>
      <c r="S23533" s="33"/>
      <c r="T23533" s="33"/>
    </row>
    <row r="23534" spans="16:20" x14ac:dyDescent="0.25">
      <c r="P23534" s="34"/>
      <c r="Q23534" s="33"/>
      <c r="R23534" s="33"/>
      <c r="S23534" s="33"/>
      <c r="T23534" s="33"/>
    </row>
    <row r="23535" spans="16:20" x14ac:dyDescent="0.25">
      <c r="P23535" s="34"/>
      <c r="Q23535" s="33"/>
      <c r="R23535" s="33"/>
      <c r="S23535" s="33"/>
      <c r="T23535" s="33"/>
    </row>
    <row r="23536" spans="16:20" x14ac:dyDescent="0.25">
      <c r="P23536" s="34"/>
      <c r="Q23536" s="33"/>
      <c r="R23536" s="33"/>
      <c r="S23536" s="33"/>
      <c r="T23536" s="33"/>
    </row>
    <row r="23537" spans="16:20" x14ac:dyDescent="0.25">
      <c r="P23537" s="34"/>
      <c r="Q23537" s="33"/>
      <c r="R23537" s="33"/>
      <c r="S23537" s="33"/>
      <c r="T23537" s="33"/>
    </row>
    <row r="23538" spans="16:20" x14ac:dyDescent="0.25">
      <c r="P23538" s="34"/>
      <c r="Q23538" s="33"/>
      <c r="R23538" s="33"/>
      <c r="S23538" s="33"/>
      <c r="T23538" s="33"/>
    </row>
    <row r="23539" spans="16:20" x14ac:dyDescent="0.25">
      <c r="P23539" s="34"/>
      <c r="Q23539" s="33"/>
      <c r="R23539" s="33"/>
      <c r="S23539" s="33"/>
      <c r="T23539" s="33"/>
    </row>
    <row r="23540" spans="16:20" x14ac:dyDescent="0.25">
      <c r="P23540" s="34"/>
      <c r="Q23540" s="33"/>
      <c r="R23540" s="33"/>
      <c r="S23540" s="33"/>
      <c r="T23540" s="33"/>
    </row>
    <row r="23541" spans="16:20" x14ac:dyDescent="0.25">
      <c r="P23541" s="34"/>
      <c r="Q23541" s="33"/>
      <c r="R23541" s="33"/>
      <c r="S23541" s="33"/>
      <c r="T23541" s="33"/>
    </row>
    <row r="23542" spans="16:20" x14ac:dyDescent="0.25">
      <c r="P23542" s="34"/>
      <c r="Q23542" s="33"/>
      <c r="R23542" s="33"/>
      <c r="S23542" s="33"/>
      <c r="T23542" s="33"/>
    </row>
    <row r="23543" spans="16:20" x14ac:dyDescent="0.25">
      <c r="P23543" s="34"/>
      <c r="Q23543" s="33"/>
      <c r="R23543" s="33"/>
      <c r="S23543" s="33"/>
      <c r="T23543" s="33"/>
    </row>
    <row r="23544" spans="16:20" x14ac:dyDescent="0.25">
      <c r="P23544" s="34"/>
      <c r="Q23544" s="33"/>
      <c r="R23544" s="33"/>
      <c r="S23544" s="33"/>
      <c r="T23544" s="33"/>
    </row>
    <row r="23545" spans="16:20" x14ac:dyDescent="0.25">
      <c r="P23545" s="34"/>
      <c r="Q23545" s="33"/>
      <c r="R23545" s="33"/>
      <c r="S23545" s="33"/>
      <c r="T23545" s="33"/>
    </row>
    <row r="23546" spans="16:20" x14ac:dyDescent="0.25">
      <c r="P23546" s="34"/>
      <c r="Q23546" s="33"/>
      <c r="R23546" s="33"/>
      <c r="S23546" s="33"/>
      <c r="T23546" s="33"/>
    </row>
    <row r="23547" spans="16:20" x14ac:dyDescent="0.25">
      <c r="P23547" s="34"/>
      <c r="Q23547" s="33"/>
      <c r="R23547" s="33"/>
      <c r="S23547" s="33"/>
      <c r="T23547" s="33"/>
    </row>
    <row r="23548" spans="16:20" x14ac:dyDescent="0.25">
      <c r="P23548" s="34"/>
      <c r="Q23548" s="33"/>
      <c r="R23548" s="33"/>
      <c r="S23548" s="33"/>
      <c r="T23548" s="33"/>
    </row>
    <row r="23549" spans="16:20" x14ac:dyDescent="0.25">
      <c r="P23549" s="34"/>
      <c r="Q23549" s="33"/>
      <c r="R23549" s="33"/>
      <c r="S23549" s="33"/>
      <c r="T23549" s="33"/>
    </row>
    <row r="23550" spans="16:20" x14ac:dyDescent="0.25">
      <c r="P23550" s="34"/>
      <c r="Q23550" s="33"/>
      <c r="R23550" s="33"/>
      <c r="S23550" s="33"/>
      <c r="T23550" s="33"/>
    </row>
    <row r="23551" spans="16:20" x14ac:dyDescent="0.25">
      <c r="P23551" s="34"/>
      <c r="Q23551" s="33"/>
      <c r="R23551" s="33"/>
      <c r="S23551" s="33"/>
      <c r="T23551" s="33"/>
    </row>
    <row r="23552" spans="16:20" x14ac:dyDescent="0.25">
      <c r="P23552" s="34"/>
      <c r="Q23552" s="33"/>
      <c r="R23552" s="33"/>
      <c r="S23552" s="33"/>
      <c r="T23552" s="33"/>
    </row>
    <row r="23553" spans="16:20" x14ac:dyDescent="0.25">
      <c r="P23553" s="34"/>
      <c r="Q23553" s="33"/>
      <c r="R23553" s="33"/>
      <c r="S23553" s="33"/>
      <c r="T23553" s="33"/>
    </row>
    <row r="23554" spans="16:20" x14ac:dyDescent="0.25">
      <c r="P23554" s="34"/>
      <c r="Q23554" s="33"/>
      <c r="R23554" s="33"/>
      <c r="S23554" s="33"/>
      <c r="T23554" s="33"/>
    </row>
    <row r="23555" spans="16:20" x14ac:dyDescent="0.25">
      <c r="P23555" s="34"/>
      <c r="Q23555" s="33"/>
      <c r="R23555" s="33"/>
      <c r="S23555" s="33"/>
      <c r="T23555" s="33"/>
    </row>
    <row r="23556" spans="16:20" x14ac:dyDescent="0.25">
      <c r="P23556" s="34"/>
      <c r="Q23556" s="33"/>
      <c r="R23556" s="33"/>
      <c r="S23556" s="33"/>
      <c r="T23556" s="33"/>
    </row>
    <row r="23557" spans="16:20" x14ac:dyDescent="0.25">
      <c r="P23557" s="34"/>
      <c r="Q23557" s="33"/>
      <c r="R23557" s="33"/>
      <c r="S23557" s="33"/>
      <c r="T23557" s="33"/>
    </row>
    <row r="23558" spans="16:20" x14ac:dyDescent="0.25">
      <c r="P23558" s="34"/>
      <c r="Q23558" s="33"/>
      <c r="R23558" s="33"/>
      <c r="S23558" s="33"/>
      <c r="T23558" s="33"/>
    </row>
    <row r="23559" spans="16:20" x14ac:dyDescent="0.25">
      <c r="P23559" s="34"/>
      <c r="Q23559" s="33"/>
      <c r="R23559" s="33"/>
      <c r="S23559" s="33"/>
      <c r="T23559" s="33"/>
    </row>
    <row r="23560" spans="16:20" x14ac:dyDescent="0.25">
      <c r="P23560" s="34"/>
      <c r="Q23560" s="33"/>
      <c r="R23560" s="33"/>
      <c r="S23560" s="33"/>
      <c r="T23560" s="33"/>
    </row>
    <row r="23561" spans="16:20" x14ac:dyDescent="0.25">
      <c r="P23561" s="34"/>
      <c r="Q23561" s="33"/>
      <c r="R23561" s="33"/>
      <c r="S23561" s="33"/>
      <c r="T23561" s="33"/>
    </row>
    <row r="23562" spans="16:20" x14ac:dyDescent="0.25">
      <c r="P23562" s="34"/>
      <c r="Q23562" s="33"/>
      <c r="R23562" s="33"/>
      <c r="S23562" s="33"/>
      <c r="T23562" s="33"/>
    </row>
    <row r="23563" spans="16:20" x14ac:dyDescent="0.25">
      <c r="P23563" s="34"/>
      <c r="Q23563" s="33"/>
      <c r="R23563" s="33"/>
      <c r="S23563" s="33"/>
      <c r="T23563" s="33"/>
    </row>
    <row r="23564" spans="16:20" x14ac:dyDescent="0.25">
      <c r="P23564" s="34"/>
      <c r="Q23564" s="33"/>
      <c r="R23564" s="33"/>
      <c r="S23564" s="33"/>
      <c r="T23564" s="33"/>
    </row>
    <row r="23565" spans="16:20" x14ac:dyDescent="0.25">
      <c r="P23565" s="34"/>
      <c r="Q23565" s="33"/>
      <c r="R23565" s="33"/>
      <c r="S23565" s="33"/>
      <c r="T23565" s="33"/>
    </row>
    <row r="23566" spans="16:20" x14ac:dyDescent="0.25">
      <c r="P23566" s="34"/>
      <c r="Q23566" s="33"/>
      <c r="R23566" s="33"/>
      <c r="S23566" s="33"/>
      <c r="T23566" s="33"/>
    </row>
    <row r="23567" spans="16:20" x14ac:dyDescent="0.25">
      <c r="P23567" s="34"/>
      <c r="Q23567" s="33"/>
      <c r="R23567" s="33"/>
      <c r="S23567" s="33"/>
      <c r="T23567" s="33"/>
    </row>
    <row r="23568" spans="16:20" x14ac:dyDescent="0.25">
      <c r="P23568" s="34"/>
      <c r="Q23568" s="33"/>
      <c r="R23568" s="33"/>
      <c r="S23568" s="33"/>
      <c r="T23568" s="33"/>
    </row>
    <row r="23569" spans="16:20" x14ac:dyDescent="0.25">
      <c r="P23569" s="34"/>
      <c r="Q23569" s="33"/>
      <c r="R23569" s="33"/>
      <c r="S23569" s="33"/>
      <c r="T23569" s="33"/>
    </row>
    <row r="23570" spans="16:20" x14ac:dyDescent="0.25">
      <c r="P23570" s="34"/>
      <c r="Q23570" s="33"/>
      <c r="R23570" s="33"/>
      <c r="S23570" s="33"/>
      <c r="T23570" s="33"/>
    </row>
    <row r="23571" spans="16:20" x14ac:dyDescent="0.25">
      <c r="P23571" s="34"/>
      <c r="Q23571" s="33"/>
      <c r="R23571" s="33"/>
      <c r="S23571" s="33"/>
      <c r="T23571" s="33"/>
    </row>
    <row r="23572" spans="16:20" x14ac:dyDescent="0.25">
      <c r="P23572" s="34"/>
      <c r="Q23572" s="33"/>
      <c r="R23572" s="33"/>
      <c r="S23572" s="33"/>
      <c r="T23572" s="33"/>
    </row>
    <row r="23573" spans="16:20" x14ac:dyDescent="0.25">
      <c r="P23573" s="34"/>
      <c r="Q23573" s="33"/>
      <c r="R23573" s="33"/>
      <c r="S23573" s="33"/>
      <c r="T23573" s="33"/>
    </row>
    <row r="23574" spans="16:20" x14ac:dyDescent="0.25">
      <c r="P23574" s="34"/>
      <c r="Q23574" s="33"/>
      <c r="R23574" s="33"/>
      <c r="S23574" s="33"/>
      <c r="T23574" s="33"/>
    </row>
    <row r="23575" spans="16:20" x14ac:dyDescent="0.25">
      <c r="P23575" s="34"/>
      <c r="Q23575" s="33"/>
      <c r="R23575" s="33"/>
      <c r="S23575" s="33"/>
      <c r="T23575" s="33"/>
    </row>
    <row r="23576" spans="16:20" x14ac:dyDescent="0.25">
      <c r="P23576" s="34"/>
      <c r="Q23576" s="33"/>
      <c r="R23576" s="33"/>
      <c r="S23576" s="33"/>
      <c r="T23576" s="33"/>
    </row>
    <row r="23577" spans="16:20" x14ac:dyDescent="0.25">
      <c r="P23577" s="34"/>
      <c r="Q23577" s="33"/>
      <c r="R23577" s="33"/>
      <c r="S23577" s="33"/>
      <c r="T23577" s="33"/>
    </row>
    <row r="23578" spans="16:20" x14ac:dyDescent="0.25">
      <c r="P23578" s="34"/>
      <c r="Q23578" s="33"/>
      <c r="R23578" s="33"/>
      <c r="S23578" s="33"/>
      <c r="T23578" s="33"/>
    </row>
    <row r="23579" spans="16:20" x14ac:dyDescent="0.25">
      <c r="P23579" s="34"/>
      <c r="Q23579" s="33"/>
      <c r="R23579" s="33"/>
      <c r="S23579" s="33"/>
      <c r="T23579" s="33"/>
    </row>
    <row r="23580" spans="16:20" x14ac:dyDescent="0.25">
      <c r="P23580" s="34"/>
      <c r="Q23580" s="33"/>
      <c r="R23580" s="33"/>
      <c r="S23580" s="33"/>
      <c r="T23580" s="33"/>
    </row>
    <row r="23581" spans="16:20" x14ac:dyDescent="0.25">
      <c r="P23581" s="34"/>
      <c r="Q23581" s="33"/>
      <c r="R23581" s="33"/>
      <c r="S23581" s="33"/>
      <c r="T23581" s="33"/>
    </row>
    <row r="23582" spans="16:20" x14ac:dyDescent="0.25">
      <c r="P23582" s="34"/>
      <c r="Q23582" s="33"/>
      <c r="R23582" s="33"/>
      <c r="S23582" s="33"/>
      <c r="T23582" s="33"/>
    </row>
    <row r="23583" spans="16:20" x14ac:dyDescent="0.25">
      <c r="P23583" s="34"/>
      <c r="Q23583" s="33"/>
      <c r="R23583" s="33"/>
      <c r="S23583" s="33"/>
      <c r="T23583" s="33"/>
    </row>
    <row r="23584" spans="16:20" x14ac:dyDescent="0.25">
      <c r="P23584" s="34"/>
      <c r="Q23584" s="33"/>
      <c r="R23584" s="33"/>
      <c r="S23584" s="33"/>
      <c r="T23584" s="33"/>
    </row>
    <row r="23585" spans="16:20" x14ac:dyDescent="0.25">
      <c r="P23585" s="34"/>
      <c r="Q23585" s="33"/>
      <c r="R23585" s="33"/>
      <c r="S23585" s="33"/>
      <c r="T23585" s="33"/>
    </row>
    <row r="23586" spans="16:20" x14ac:dyDescent="0.25">
      <c r="P23586" s="34"/>
      <c r="Q23586" s="33"/>
      <c r="R23586" s="33"/>
      <c r="S23586" s="33"/>
      <c r="T23586" s="33"/>
    </row>
    <row r="23587" spans="16:20" x14ac:dyDescent="0.25">
      <c r="P23587" s="34"/>
      <c r="Q23587" s="33"/>
      <c r="R23587" s="33"/>
      <c r="S23587" s="33"/>
      <c r="T23587" s="33"/>
    </row>
    <row r="23588" spans="16:20" x14ac:dyDescent="0.25">
      <c r="P23588" s="34"/>
      <c r="Q23588" s="33"/>
      <c r="R23588" s="33"/>
      <c r="S23588" s="33"/>
      <c r="T23588" s="33"/>
    </row>
    <row r="23589" spans="16:20" x14ac:dyDescent="0.25">
      <c r="P23589" s="34"/>
      <c r="Q23589" s="33"/>
      <c r="R23589" s="33"/>
      <c r="S23589" s="33"/>
      <c r="T23589" s="33"/>
    </row>
    <row r="23590" spans="16:20" x14ac:dyDescent="0.25">
      <c r="P23590" s="34"/>
      <c r="Q23590" s="33"/>
      <c r="R23590" s="33"/>
      <c r="S23590" s="33"/>
      <c r="T23590" s="33"/>
    </row>
    <row r="23591" spans="16:20" x14ac:dyDescent="0.25">
      <c r="P23591" s="34"/>
      <c r="Q23591" s="33"/>
      <c r="R23591" s="33"/>
      <c r="S23591" s="33"/>
      <c r="T23591" s="33"/>
    </row>
    <row r="23592" spans="16:20" x14ac:dyDescent="0.25">
      <c r="P23592" s="34"/>
      <c r="Q23592" s="33"/>
      <c r="R23592" s="33"/>
      <c r="S23592" s="33"/>
      <c r="T23592" s="33"/>
    </row>
    <row r="23593" spans="16:20" x14ac:dyDescent="0.25">
      <c r="P23593" s="34"/>
      <c r="Q23593" s="33"/>
      <c r="R23593" s="33"/>
      <c r="S23593" s="33"/>
      <c r="T23593" s="33"/>
    </row>
    <row r="23594" spans="16:20" x14ac:dyDescent="0.25">
      <c r="P23594" s="34"/>
      <c r="Q23594" s="33"/>
      <c r="R23594" s="33"/>
      <c r="S23594" s="33"/>
      <c r="T23594" s="33"/>
    </row>
    <row r="23595" spans="16:20" x14ac:dyDescent="0.25">
      <c r="P23595" s="34"/>
      <c r="Q23595" s="33"/>
      <c r="R23595" s="33"/>
      <c r="S23595" s="33"/>
      <c r="T23595" s="33"/>
    </row>
    <row r="23596" spans="16:20" x14ac:dyDescent="0.25">
      <c r="P23596" s="34"/>
      <c r="Q23596" s="33"/>
      <c r="R23596" s="33"/>
      <c r="S23596" s="33"/>
      <c r="T23596" s="33"/>
    </row>
    <row r="23597" spans="16:20" x14ac:dyDescent="0.25">
      <c r="P23597" s="34"/>
      <c r="Q23597" s="33"/>
      <c r="R23597" s="33"/>
      <c r="S23597" s="33"/>
      <c r="T23597" s="33"/>
    </row>
    <row r="23598" spans="16:20" x14ac:dyDescent="0.25">
      <c r="P23598" s="34"/>
      <c r="Q23598" s="33"/>
      <c r="R23598" s="33"/>
      <c r="S23598" s="33"/>
      <c r="T23598" s="33"/>
    </row>
    <row r="23599" spans="16:20" x14ac:dyDescent="0.25">
      <c r="P23599" s="34"/>
      <c r="Q23599" s="33"/>
      <c r="R23599" s="33"/>
      <c r="S23599" s="33"/>
      <c r="T23599" s="33"/>
    </row>
    <row r="23600" spans="16:20" x14ac:dyDescent="0.25">
      <c r="P23600" s="34"/>
      <c r="Q23600" s="33"/>
      <c r="R23600" s="33"/>
      <c r="S23600" s="33"/>
      <c r="T23600" s="33"/>
    </row>
    <row r="23601" spans="16:20" x14ac:dyDescent="0.25">
      <c r="P23601" s="34"/>
      <c r="Q23601" s="33"/>
      <c r="R23601" s="33"/>
      <c r="S23601" s="33"/>
      <c r="T23601" s="33"/>
    </row>
    <row r="23602" spans="16:20" x14ac:dyDescent="0.25">
      <c r="P23602" s="34"/>
      <c r="Q23602" s="33"/>
      <c r="R23602" s="33"/>
      <c r="S23602" s="33"/>
      <c r="T23602" s="33"/>
    </row>
    <row r="23603" spans="16:20" x14ac:dyDescent="0.25">
      <c r="P23603" s="34"/>
      <c r="Q23603" s="33"/>
      <c r="R23603" s="33"/>
      <c r="S23603" s="33"/>
      <c r="T23603" s="33"/>
    </row>
    <row r="23604" spans="16:20" x14ac:dyDescent="0.25">
      <c r="P23604" s="34"/>
      <c r="Q23604" s="33"/>
      <c r="R23604" s="33"/>
      <c r="S23604" s="33"/>
      <c r="T23604" s="33"/>
    </row>
    <row r="23605" spans="16:20" x14ac:dyDescent="0.25">
      <c r="P23605" s="34"/>
      <c r="Q23605" s="33"/>
      <c r="R23605" s="33"/>
      <c r="S23605" s="33"/>
      <c r="T23605" s="33"/>
    </row>
    <row r="23606" spans="16:20" x14ac:dyDescent="0.25">
      <c r="P23606" s="34"/>
      <c r="Q23606" s="33"/>
      <c r="R23606" s="33"/>
      <c r="S23606" s="33"/>
      <c r="T23606" s="33"/>
    </row>
    <row r="23607" spans="16:20" x14ac:dyDescent="0.25">
      <c r="P23607" s="34"/>
      <c r="Q23607" s="33"/>
      <c r="R23607" s="33"/>
      <c r="S23607" s="33"/>
      <c r="T23607" s="33"/>
    </row>
    <row r="23608" spans="16:20" x14ac:dyDescent="0.25">
      <c r="P23608" s="34"/>
      <c r="Q23608" s="33"/>
      <c r="R23608" s="33"/>
      <c r="S23608" s="33"/>
      <c r="T23608" s="33"/>
    </row>
    <row r="23609" spans="16:20" x14ac:dyDescent="0.25">
      <c r="P23609" s="34"/>
      <c r="Q23609" s="33"/>
      <c r="R23609" s="33"/>
      <c r="S23609" s="33"/>
      <c r="T23609" s="33"/>
    </row>
    <row r="23610" spans="16:20" x14ac:dyDescent="0.25">
      <c r="P23610" s="34"/>
      <c r="Q23610" s="33"/>
      <c r="R23610" s="33"/>
      <c r="S23610" s="33"/>
      <c r="T23610" s="33"/>
    </row>
    <row r="23611" spans="16:20" x14ac:dyDescent="0.25">
      <c r="P23611" s="34"/>
      <c r="Q23611" s="33"/>
      <c r="R23611" s="33"/>
      <c r="S23611" s="33"/>
      <c r="T23611" s="33"/>
    </row>
    <row r="23612" spans="16:20" x14ac:dyDescent="0.25">
      <c r="P23612" s="34"/>
      <c r="Q23612" s="33"/>
      <c r="R23612" s="33"/>
      <c r="S23612" s="33"/>
      <c r="T23612" s="33"/>
    </row>
    <row r="23613" spans="16:20" x14ac:dyDescent="0.25">
      <c r="P23613" s="34"/>
      <c r="Q23613" s="33"/>
      <c r="R23613" s="33"/>
      <c r="S23613" s="33"/>
      <c r="T23613" s="33"/>
    </row>
    <row r="23614" spans="16:20" x14ac:dyDescent="0.25">
      <c r="P23614" s="34"/>
      <c r="Q23614" s="33"/>
      <c r="R23614" s="33"/>
      <c r="S23614" s="33"/>
      <c r="T23614" s="33"/>
    </row>
    <row r="23615" spans="16:20" x14ac:dyDescent="0.25">
      <c r="P23615" s="34"/>
      <c r="Q23615" s="33"/>
      <c r="R23615" s="33"/>
      <c r="S23615" s="33"/>
      <c r="T23615" s="33"/>
    </row>
    <row r="23616" spans="16:20" x14ac:dyDescent="0.25">
      <c r="P23616" s="34"/>
      <c r="Q23616" s="33"/>
      <c r="R23616" s="33"/>
      <c r="S23616" s="33"/>
      <c r="T23616" s="33"/>
    </row>
    <row r="23617" spans="16:20" x14ac:dyDescent="0.25">
      <c r="P23617" s="34"/>
      <c r="Q23617" s="33"/>
      <c r="R23617" s="33"/>
      <c r="S23617" s="33"/>
      <c r="T23617" s="33"/>
    </row>
    <row r="23618" spans="16:20" x14ac:dyDescent="0.25">
      <c r="P23618" s="34"/>
      <c r="Q23618" s="33"/>
      <c r="R23618" s="33"/>
      <c r="S23618" s="33"/>
      <c r="T23618" s="33"/>
    </row>
    <row r="23619" spans="16:20" x14ac:dyDescent="0.25">
      <c r="P23619" s="34"/>
      <c r="Q23619" s="33"/>
      <c r="R23619" s="33"/>
      <c r="S23619" s="33"/>
      <c r="T23619" s="33"/>
    </row>
    <row r="23620" spans="16:20" x14ac:dyDescent="0.25">
      <c r="P23620" s="34"/>
      <c r="Q23620" s="33"/>
      <c r="R23620" s="33"/>
      <c r="S23620" s="33"/>
      <c r="T23620" s="33"/>
    </row>
    <row r="23621" spans="16:20" x14ac:dyDescent="0.25">
      <c r="P23621" s="34"/>
      <c r="Q23621" s="33"/>
      <c r="R23621" s="33"/>
      <c r="S23621" s="33"/>
      <c r="T23621" s="33"/>
    </row>
    <row r="23622" spans="16:20" x14ac:dyDescent="0.25">
      <c r="P23622" s="34"/>
      <c r="Q23622" s="33"/>
      <c r="R23622" s="33"/>
      <c r="S23622" s="33"/>
      <c r="T23622" s="33"/>
    </row>
    <row r="23623" spans="16:20" x14ac:dyDescent="0.25">
      <c r="P23623" s="34"/>
      <c r="Q23623" s="33"/>
      <c r="R23623" s="33"/>
      <c r="S23623" s="33"/>
      <c r="T23623" s="33"/>
    </row>
    <row r="23624" spans="16:20" x14ac:dyDescent="0.25">
      <c r="P23624" s="34"/>
      <c r="Q23624" s="33"/>
      <c r="R23624" s="33"/>
      <c r="S23624" s="33"/>
      <c r="T23624" s="33"/>
    </row>
    <row r="23625" spans="16:20" x14ac:dyDescent="0.25">
      <c r="P23625" s="34"/>
      <c r="Q23625" s="33"/>
      <c r="R23625" s="33"/>
      <c r="S23625" s="33"/>
      <c r="T23625" s="33"/>
    </row>
    <row r="23626" spans="16:20" x14ac:dyDescent="0.25">
      <c r="P23626" s="34"/>
      <c r="Q23626" s="33"/>
      <c r="R23626" s="33"/>
      <c r="S23626" s="33"/>
      <c r="T23626" s="33"/>
    </row>
    <row r="23627" spans="16:20" x14ac:dyDescent="0.25">
      <c r="P23627" s="34"/>
      <c r="Q23627" s="33"/>
      <c r="R23627" s="33"/>
      <c r="S23627" s="33"/>
      <c r="T23627" s="33"/>
    </row>
    <row r="23628" spans="16:20" x14ac:dyDescent="0.25">
      <c r="P23628" s="34"/>
      <c r="Q23628" s="33"/>
      <c r="R23628" s="33"/>
      <c r="S23628" s="33"/>
      <c r="T23628" s="33"/>
    </row>
    <row r="23629" spans="16:20" x14ac:dyDescent="0.25">
      <c r="P23629" s="34"/>
      <c r="Q23629" s="33"/>
      <c r="R23629" s="33"/>
      <c r="S23629" s="33"/>
      <c r="T23629" s="33"/>
    </row>
    <row r="23630" spans="16:20" x14ac:dyDescent="0.25">
      <c r="P23630" s="34"/>
      <c r="Q23630" s="33"/>
      <c r="R23630" s="33"/>
      <c r="S23630" s="33"/>
      <c r="T23630" s="33"/>
    </row>
    <row r="23631" spans="16:20" x14ac:dyDescent="0.25">
      <c r="P23631" s="34"/>
      <c r="Q23631" s="33"/>
      <c r="R23631" s="33"/>
      <c r="S23631" s="33"/>
      <c r="T23631" s="33"/>
    </row>
    <row r="23632" spans="16:20" x14ac:dyDescent="0.25">
      <c r="P23632" s="34"/>
      <c r="Q23632" s="33"/>
      <c r="R23632" s="33"/>
      <c r="S23632" s="33"/>
      <c r="T23632" s="33"/>
    </row>
    <row r="23633" spans="16:20" x14ac:dyDescent="0.25">
      <c r="P23633" s="34"/>
      <c r="Q23633" s="33"/>
      <c r="R23633" s="33"/>
      <c r="S23633" s="33"/>
      <c r="T23633" s="33"/>
    </row>
    <row r="23634" spans="16:20" x14ac:dyDescent="0.25">
      <c r="P23634" s="34"/>
      <c r="Q23634" s="33"/>
      <c r="R23634" s="33"/>
      <c r="S23634" s="33"/>
      <c r="T23634" s="33"/>
    </row>
    <row r="23635" spans="16:20" x14ac:dyDescent="0.25">
      <c r="P23635" s="34"/>
      <c r="Q23635" s="33"/>
      <c r="R23635" s="33"/>
      <c r="S23635" s="33"/>
      <c r="T23635" s="33"/>
    </row>
    <row r="23636" spans="16:20" x14ac:dyDescent="0.25">
      <c r="P23636" s="34"/>
      <c r="Q23636" s="33"/>
      <c r="R23636" s="33"/>
      <c r="S23636" s="33"/>
      <c r="T23636" s="33"/>
    </row>
    <row r="23637" spans="16:20" x14ac:dyDescent="0.25">
      <c r="P23637" s="34"/>
      <c r="Q23637" s="33"/>
      <c r="R23637" s="33"/>
      <c r="S23637" s="33"/>
      <c r="T23637" s="33"/>
    </row>
    <row r="23638" spans="16:20" x14ac:dyDescent="0.25">
      <c r="P23638" s="34"/>
      <c r="Q23638" s="33"/>
      <c r="R23638" s="33"/>
      <c r="S23638" s="33"/>
      <c r="T23638" s="33"/>
    </row>
    <row r="23639" spans="16:20" x14ac:dyDescent="0.25">
      <c r="P23639" s="34"/>
      <c r="Q23639" s="33"/>
      <c r="R23639" s="33"/>
      <c r="S23639" s="33"/>
      <c r="T23639" s="33"/>
    </row>
    <row r="23640" spans="16:20" x14ac:dyDescent="0.25">
      <c r="P23640" s="34"/>
      <c r="Q23640" s="33"/>
      <c r="R23640" s="33"/>
      <c r="S23640" s="33"/>
      <c r="T23640" s="33"/>
    </row>
    <row r="23641" spans="16:20" x14ac:dyDescent="0.25">
      <c r="P23641" s="34"/>
      <c r="Q23641" s="33"/>
      <c r="R23641" s="33"/>
      <c r="S23641" s="33"/>
      <c r="T23641" s="33"/>
    </row>
    <row r="23642" spans="16:20" x14ac:dyDescent="0.25">
      <c r="P23642" s="34"/>
      <c r="Q23642" s="33"/>
      <c r="R23642" s="33"/>
      <c r="S23642" s="33"/>
      <c r="T23642" s="33"/>
    </row>
    <row r="23643" spans="16:20" x14ac:dyDescent="0.25">
      <c r="P23643" s="34"/>
      <c r="Q23643" s="33"/>
      <c r="R23643" s="33"/>
      <c r="S23643" s="33"/>
      <c r="T23643" s="33"/>
    </row>
    <row r="23644" spans="16:20" x14ac:dyDescent="0.25">
      <c r="P23644" s="34"/>
      <c r="Q23644" s="33"/>
      <c r="R23644" s="33"/>
      <c r="S23644" s="33"/>
      <c r="T23644" s="33"/>
    </row>
    <row r="23645" spans="16:20" x14ac:dyDescent="0.25">
      <c r="P23645" s="34"/>
      <c r="Q23645" s="33"/>
      <c r="R23645" s="33"/>
      <c r="S23645" s="33"/>
      <c r="T23645" s="33"/>
    </row>
    <row r="23646" spans="16:20" x14ac:dyDescent="0.25">
      <c r="P23646" s="34"/>
      <c r="Q23646" s="33"/>
      <c r="R23646" s="33"/>
      <c r="S23646" s="33"/>
      <c r="T23646" s="33"/>
    </row>
    <row r="23647" spans="16:20" x14ac:dyDescent="0.25">
      <c r="P23647" s="34"/>
      <c r="Q23647" s="33"/>
      <c r="R23647" s="33"/>
      <c r="S23647" s="33"/>
      <c r="T23647" s="33"/>
    </row>
    <row r="23648" spans="16:20" x14ac:dyDescent="0.25">
      <c r="P23648" s="34"/>
      <c r="Q23648" s="33"/>
      <c r="R23648" s="33"/>
      <c r="S23648" s="33"/>
      <c r="T23648" s="33"/>
    </row>
    <row r="23649" spans="16:20" x14ac:dyDescent="0.25">
      <c r="P23649" s="34"/>
      <c r="Q23649" s="33"/>
      <c r="R23649" s="33"/>
      <c r="S23649" s="33"/>
      <c r="T23649" s="33"/>
    </row>
    <row r="23650" spans="16:20" x14ac:dyDescent="0.25">
      <c r="P23650" s="34"/>
      <c r="Q23650" s="33"/>
      <c r="R23650" s="33"/>
      <c r="S23650" s="33"/>
      <c r="T23650" s="33"/>
    </row>
    <row r="23651" spans="16:20" x14ac:dyDescent="0.25">
      <c r="P23651" s="34"/>
      <c r="Q23651" s="33"/>
      <c r="R23651" s="33"/>
      <c r="S23651" s="33"/>
      <c r="T23651" s="33"/>
    </row>
    <row r="23652" spans="16:20" x14ac:dyDescent="0.25">
      <c r="P23652" s="34"/>
      <c r="Q23652" s="33"/>
      <c r="R23652" s="33"/>
      <c r="S23652" s="33"/>
      <c r="T23652" s="33"/>
    </row>
    <row r="23653" spans="16:20" x14ac:dyDescent="0.25">
      <c r="P23653" s="34"/>
      <c r="Q23653" s="33"/>
      <c r="R23653" s="33"/>
      <c r="S23653" s="33"/>
      <c r="T23653" s="33"/>
    </row>
    <row r="23654" spans="16:20" x14ac:dyDescent="0.25">
      <c r="P23654" s="34"/>
      <c r="Q23654" s="33"/>
      <c r="R23654" s="33"/>
      <c r="S23654" s="33"/>
      <c r="T23654" s="33"/>
    </row>
    <row r="23655" spans="16:20" x14ac:dyDescent="0.25">
      <c r="P23655" s="34"/>
      <c r="Q23655" s="33"/>
      <c r="R23655" s="33"/>
      <c r="S23655" s="33"/>
      <c r="T23655" s="33"/>
    </row>
    <row r="23656" spans="16:20" x14ac:dyDescent="0.25">
      <c r="P23656" s="34"/>
      <c r="Q23656" s="33"/>
      <c r="R23656" s="33"/>
      <c r="S23656" s="33"/>
      <c r="T23656" s="33"/>
    </row>
    <row r="23657" spans="16:20" x14ac:dyDescent="0.25">
      <c r="P23657" s="34"/>
      <c r="Q23657" s="33"/>
      <c r="R23657" s="33"/>
      <c r="S23657" s="33"/>
      <c r="T23657" s="33"/>
    </row>
    <row r="23658" spans="16:20" x14ac:dyDescent="0.25">
      <c r="P23658" s="34"/>
      <c r="Q23658" s="33"/>
      <c r="R23658" s="33"/>
      <c r="S23658" s="33"/>
      <c r="T23658" s="33"/>
    </row>
    <row r="23659" spans="16:20" x14ac:dyDescent="0.25">
      <c r="P23659" s="34"/>
      <c r="Q23659" s="33"/>
      <c r="R23659" s="33"/>
      <c r="S23659" s="33"/>
      <c r="T23659" s="33"/>
    </row>
    <row r="23660" spans="16:20" x14ac:dyDescent="0.25">
      <c r="P23660" s="34"/>
      <c r="Q23660" s="33"/>
      <c r="R23660" s="33"/>
      <c r="S23660" s="33"/>
      <c r="T23660" s="33"/>
    </row>
    <row r="23661" spans="16:20" x14ac:dyDescent="0.25">
      <c r="P23661" s="34"/>
      <c r="Q23661" s="33"/>
      <c r="R23661" s="33"/>
      <c r="S23661" s="33"/>
      <c r="T23661" s="33"/>
    </row>
    <row r="23662" spans="16:20" x14ac:dyDescent="0.25">
      <c r="P23662" s="34"/>
      <c r="Q23662" s="33"/>
      <c r="R23662" s="33"/>
      <c r="S23662" s="33"/>
      <c r="T23662" s="33"/>
    </row>
    <row r="23663" spans="16:20" x14ac:dyDescent="0.25">
      <c r="P23663" s="34"/>
      <c r="Q23663" s="33"/>
      <c r="R23663" s="33"/>
      <c r="S23663" s="33"/>
      <c r="T23663" s="33"/>
    </row>
    <row r="23664" spans="16:20" x14ac:dyDescent="0.25">
      <c r="P23664" s="34"/>
      <c r="Q23664" s="33"/>
      <c r="R23664" s="33"/>
      <c r="S23664" s="33"/>
      <c r="T23664" s="33"/>
    </row>
    <row r="23665" spans="16:20" x14ac:dyDescent="0.25">
      <c r="P23665" s="34"/>
      <c r="Q23665" s="33"/>
      <c r="R23665" s="33"/>
      <c r="S23665" s="33"/>
      <c r="T23665" s="33"/>
    </row>
    <row r="23666" spans="16:20" x14ac:dyDescent="0.25">
      <c r="P23666" s="34"/>
      <c r="Q23666" s="33"/>
      <c r="R23666" s="33"/>
      <c r="S23666" s="33"/>
      <c r="T23666" s="33"/>
    </row>
    <row r="23667" spans="16:20" x14ac:dyDescent="0.25">
      <c r="P23667" s="34"/>
      <c r="Q23667" s="33"/>
      <c r="R23667" s="33"/>
      <c r="S23667" s="33"/>
      <c r="T23667" s="33"/>
    </row>
    <row r="23668" spans="16:20" x14ac:dyDescent="0.25">
      <c r="P23668" s="34"/>
      <c r="Q23668" s="33"/>
      <c r="R23668" s="33"/>
      <c r="S23668" s="33"/>
      <c r="T23668" s="33"/>
    </row>
    <row r="23669" spans="16:20" x14ac:dyDescent="0.25">
      <c r="P23669" s="34"/>
      <c r="Q23669" s="33"/>
      <c r="R23669" s="33"/>
      <c r="S23669" s="33"/>
      <c r="T23669" s="33"/>
    </row>
    <row r="23670" spans="16:20" x14ac:dyDescent="0.25">
      <c r="P23670" s="34"/>
      <c r="Q23670" s="33"/>
      <c r="R23670" s="33"/>
      <c r="S23670" s="33"/>
      <c r="T23670" s="33"/>
    </row>
    <row r="23671" spans="16:20" x14ac:dyDescent="0.25">
      <c r="P23671" s="34"/>
      <c r="Q23671" s="33"/>
      <c r="R23671" s="33"/>
      <c r="S23671" s="33"/>
      <c r="T23671" s="33"/>
    </row>
    <row r="23672" spans="16:20" x14ac:dyDescent="0.25">
      <c r="P23672" s="34"/>
      <c r="Q23672" s="33"/>
      <c r="R23672" s="33"/>
      <c r="S23672" s="33"/>
      <c r="T23672" s="33"/>
    </row>
    <row r="23673" spans="16:20" x14ac:dyDescent="0.25">
      <c r="P23673" s="34"/>
      <c r="Q23673" s="33"/>
      <c r="R23673" s="33"/>
      <c r="S23673" s="33"/>
      <c r="T23673" s="33"/>
    </row>
    <row r="23674" spans="16:20" x14ac:dyDescent="0.25">
      <c r="P23674" s="34"/>
      <c r="Q23674" s="33"/>
      <c r="R23674" s="33"/>
      <c r="S23674" s="33"/>
      <c r="T23674" s="33"/>
    </row>
    <row r="23675" spans="16:20" x14ac:dyDescent="0.25">
      <c r="P23675" s="34"/>
      <c r="Q23675" s="33"/>
      <c r="R23675" s="33"/>
      <c r="S23675" s="33"/>
      <c r="T23675" s="33"/>
    </row>
    <row r="23676" spans="16:20" x14ac:dyDescent="0.25">
      <c r="P23676" s="34"/>
      <c r="Q23676" s="33"/>
      <c r="R23676" s="33"/>
      <c r="S23676" s="33"/>
      <c r="T23676" s="33"/>
    </row>
    <row r="23677" spans="16:20" x14ac:dyDescent="0.25">
      <c r="P23677" s="34"/>
      <c r="Q23677" s="33"/>
      <c r="R23677" s="33"/>
      <c r="S23677" s="33"/>
      <c r="T23677" s="33"/>
    </row>
    <row r="23678" spans="16:20" x14ac:dyDescent="0.25">
      <c r="P23678" s="34"/>
      <c r="Q23678" s="33"/>
      <c r="R23678" s="33"/>
      <c r="S23678" s="33"/>
      <c r="T23678" s="33"/>
    </row>
    <row r="23679" spans="16:20" x14ac:dyDescent="0.25">
      <c r="P23679" s="34"/>
      <c r="Q23679" s="33"/>
      <c r="R23679" s="33"/>
      <c r="S23679" s="33"/>
      <c r="T23679" s="33"/>
    </row>
    <row r="23680" spans="16:20" x14ac:dyDescent="0.25">
      <c r="P23680" s="34"/>
      <c r="Q23680" s="33"/>
      <c r="R23680" s="33"/>
      <c r="S23680" s="33"/>
      <c r="T23680" s="33"/>
    </row>
    <row r="23681" spans="16:20" x14ac:dyDescent="0.25">
      <c r="P23681" s="34"/>
      <c r="Q23681" s="33"/>
      <c r="R23681" s="33"/>
      <c r="S23681" s="33"/>
      <c r="T23681" s="33"/>
    </row>
    <row r="23682" spans="16:20" x14ac:dyDescent="0.25">
      <c r="P23682" s="34"/>
      <c r="Q23682" s="33"/>
      <c r="R23682" s="33"/>
      <c r="S23682" s="33"/>
      <c r="T23682" s="33"/>
    </row>
    <row r="23683" spans="16:20" x14ac:dyDescent="0.25">
      <c r="P23683" s="34"/>
      <c r="Q23683" s="33"/>
      <c r="R23683" s="33"/>
      <c r="S23683" s="33"/>
      <c r="T23683" s="33"/>
    </row>
    <row r="23684" spans="16:20" x14ac:dyDescent="0.25">
      <c r="P23684" s="34"/>
      <c r="Q23684" s="33"/>
      <c r="R23684" s="33"/>
      <c r="S23684" s="33"/>
      <c r="T23684" s="33"/>
    </row>
    <row r="23685" spans="16:20" x14ac:dyDescent="0.25">
      <c r="P23685" s="34"/>
      <c r="Q23685" s="33"/>
      <c r="R23685" s="33"/>
      <c r="S23685" s="33"/>
      <c r="T23685" s="33"/>
    </row>
    <row r="23686" spans="16:20" x14ac:dyDescent="0.25">
      <c r="P23686" s="34"/>
      <c r="Q23686" s="33"/>
      <c r="R23686" s="33"/>
      <c r="S23686" s="33"/>
      <c r="T23686" s="33"/>
    </row>
    <row r="23687" spans="16:20" x14ac:dyDescent="0.25">
      <c r="P23687" s="34"/>
      <c r="Q23687" s="33"/>
      <c r="R23687" s="33"/>
      <c r="S23687" s="33"/>
      <c r="T23687" s="33"/>
    </row>
    <row r="23688" spans="16:20" x14ac:dyDescent="0.25">
      <c r="P23688" s="34"/>
      <c r="Q23688" s="33"/>
      <c r="R23688" s="33"/>
      <c r="S23688" s="33"/>
      <c r="T23688" s="33"/>
    </row>
    <row r="23689" spans="16:20" x14ac:dyDescent="0.25">
      <c r="P23689" s="34"/>
      <c r="Q23689" s="33"/>
      <c r="R23689" s="33"/>
      <c r="S23689" s="33"/>
      <c r="T23689" s="33"/>
    </row>
    <row r="23690" spans="16:20" x14ac:dyDescent="0.25">
      <c r="P23690" s="34"/>
      <c r="Q23690" s="33"/>
      <c r="R23690" s="33"/>
      <c r="S23690" s="33"/>
      <c r="T23690" s="33"/>
    </row>
    <row r="23691" spans="16:20" x14ac:dyDescent="0.25">
      <c r="P23691" s="34"/>
      <c r="Q23691" s="33"/>
      <c r="R23691" s="33"/>
      <c r="S23691" s="33"/>
      <c r="T23691" s="33"/>
    </row>
    <row r="23692" spans="16:20" x14ac:dyDescent="0.25">
      <c r="P23692" s="34"/>
      <c r="Q23692" s="33"/>
      <c r="R23692" s="33"/>
      <c r="S23692" s="33"/>
      <c r="T23692" s="33"/>
    </row>
    <row r="23693" spans="16:20" x14ac:dyDescent="0.25">
      <c r="P23693" s="34"/>
      <c r="Q23693" s="33"/>
      <c r="R23693" s="33"/>
      <c r="S23693" s="33"/>
      <c r="T23693" s="33"/>
    </row>
    <row r="23694" spans="16:20" x14ac:dyDescent="0.25">
      <c r="P23694" s="34"/>
      <c r="Q23694" s="33"/>
      <c r="R23694" s="33"/>
      <c r="S23694" s="33"/>
      <c r="T23694" s="33"/>
    </row>
    <row r="23695" spans="16:20" x14ac:dyDescent="0.25">
      <c r="P23695" s="34"/>
      <c r="Q23695" s="33"/>
      <c r="R23695" s="33"/>
      <c r="S23695" s="33"/>
      <c r="T23695" s="33"/>
    </row>
    <row r="23696" spans="16:20" x14ac:dyDescent="0.25">
      <c r="P23696" s="34"/>
      <c r="Q23696" s="33"/>
      <c r="R23696" s="33"/>
      <c r="S23696" s="33"/>
      <c r="T23696" s="33"/>
    </row>
    <row r="23697" spans="16:20" x14ac:dyDescent="0.25">
      <c r="P23697" s="34"/>
      <c r="Q23697" s="33"/>
      <c r="R23697" s="33"/>
      <c r="S23697" s="33"/>
      <c r="T23697" s="33"/>
    </row>
    <row r="23698" spans="16:20" x14ac:dyDescent="0.25">
      <c r="P23698" s="34"/>
      <c r="Q23698" s="33"/>
      <c r="R23698" s="33"/>
      <c r="S23698" s="33"/>
      <c r="T23698" s="33"/>
    </row>
    <row r="23699" spans="16:20" x14ac:dyDescent="0.25">
      <c r="P23699" s="34"/>
      <c r="Q23699" s="33"/>
      <c r="R23699" s="33"/>
      <c r="S23699" s="33"/>
      <c r="T23699" s="33"/>
    </row>
    <row r="23700" spans="16:20" x14ac:dyDescent="0.25">
      <c r="P23700" s="34"/>
      <c r="Q23700" s="33"/>
      <c r="R23700" s="33"/>
      <c r="S23700" s="33"/>
      <c r="T23700" s="33"/>
    </row>
    <row r="23701" spans="16:20" x14ac:dyDescent="0.25">
      <c r="P23701" s="34"/>
      <c r="Q23701" s="33"/>
      <c r="R23701" s="33"/>
      <c r="S23701" s="33"/>
      <c r="T23701" s="33"/>
    </row>
    <row r="23702" spans="16:20" x14ac:dyDescent="0.25">
      <c r="P23702" s="34"/>
      <c r="Q23702" s="33"/>
      <c r="R23702" s="33"/>
      <c r="S23702" s="33"/>
      <c r="T23702" s="33"/>
    </row>
    <row r="23703" spans="16:20" x14ac:dyDescent="0.25">
      <c r="P23703" s="34"/>
      <c r="Q23703" s="33"/>
      <c r="R23703" s="33"/>
      <c r="S23703" s="33"/>
      <c r="T23703" s="33"/>
    </row>
    <row r="23704" spans="16:20" x14ac:dyDescent="0.25">
      <c r="P23704" s="34"/>
      <c r="Q23704" s="33"/>
      <c r="R23704" s="33"/>
      <c r="S23704" s="33"/>
      <c r="T23704" s="33"/>
    </row>
    <row r="23705" spans="16:20" x14ac:dyDescent="0.25">
      <c r="P23705" s="34"/>
      <c r="Q23705" s="33"/>
      <c r="R23705" s="33"/>
      <c r="S23705" s="33"/>
      <c r="T23705" s="33"/>
    </row>
    <row r="23706" spans="16:20" x14ac:dyDescent="0.25">
      <c r="P23706" s="34"/>
      <c r="Q23706" s="33"/>
      <c r="R23706" s="33"/>
      <c r="S23706" s="33"/>
      <c r="T23706" s="33"/>
    </row>
    <row r="23707" spans="16:20" x14ac:dyDescent="0.25">
      <c r="P23707" s="34"/>
      <c r="Q23707" s="33"/>
      <c r="R23707" s="33"/>
      <c r="S23707" s="33"/>
      <c r="T23707" s="33"/>
    </row>
    <row r="23708" spans="16:20" x14ac:dyDescent="0.25">
      <c r="P23708" s="34"/>
      <c r="Q23708" s="33"/>
      <c r="R23708" s="33"/>
      <c r="S23708" s="33"/>
      <c r="T23708" s="33"/>
    </row>
    <row r="23709" spans="16:20" x14ac:dyDescent="0.25">
      <c r="P23709" s="34"/>
      <c r="Q23709" s="33"/>
      <c r="R23709" s="33"/>
      <c r="S23709" s="33"/>
      <c r="T23709" s="33"/>
    </row>
    <row r="23710" spans="16:20" x14ac:dyDescent="0.25">
      <c r="P23710" s="34"/>
      <c r="Q23710" s="33"/>
      <c r="R23710" s="33"/>
      <c r="S23710" s="33"/>
      <c r="T23710" s="33"/>
    </row>
    <row r="23711" spans="16:20" x14ac:dyDescent="0.25">
      <c r="P23711" s="34"/>
      <c r="Q23711" s="33"/>
      <c r="R23711" s="33"/>
      <c r="S23711" s="33"/>
      <c r="T23711" s="33"/>
    </row>
    <row r="23712" spans="16:20" x14ac:dyDescent="0.25">
      <c r="P23712" s="34"/>
      <c r="Q23712" s="33"/>
      <c r="R23712" s="33"/>
      <c r="S23712" s="33"/>
      <c r="T23712" s="33"/>
    </row>
    <row r="23713" spans="16:20" x14ac:dyDescent="0.25">
      <c r="P23713" s="34"/>
      <c r="Q23713" s="33"/>
      <c r="R23713" s="33"/>
      <c r="S23713" s="33"/>
      <c r="T23713" s="33"/>
    </row>
    <row r="23714" spans="16:20" x14ac:dyDescent="0.25">
      <c r="P23714" s="34"/>
      <c r="Q23714" s="33"/>
      <c r="R23714" s="33"/>
      <c r="S23714" s="33"/>
      <c r="T23714" s="33"/>
    </row>
    <row r="23715" spans="16:20" x14ac:dyDescent="0.25">
      <c r="P23715" s="34"/>
      <c r="Q23715" s="33"/>
      <c r="R23715" s="33"/>
      <c r="S23715" s="33"/>
      <c r="T23715" s="33"/>
    </row>
    <row r="23716" spans="16:20" x14ac:dyDescent="0.25">
      <c r="P23716" s="34"/>
      <c r="Q23716" s="33"/>
      <c r="R23716" s="33"/>
      <c r="S23716" s="33"/>
      <c r="T23716" s="33"/>
    </row>
    <row r="23717" spans="16:20" x14ac:dyDescent="0.25">
      <c r="P23717" s="34"/>
      <c r="Q23717" s="33"/>
      <c r="R23717" s="33"/>
      <c r="S23717" s="33"/>
      <c r="T23717" s="33"/>
    </row>
    <row r="23718" spans="16:20" x14ac:dyDescent="0.25">
      <c r="P23718" s="34"/>
      <c r="Q23718" s="33"/>
      <c r="R23718" s="33"/>
      <c r="S23718" s="33"/>
      <c r="T23718" s="33"/>
    </row>
    <row r="23719" spans="16:20" x14ac:dyDescent="0.25">
      <c r="P23719" s="34"/>
      <c r="Q23719" s="33"/>
      <c r="R23719" s="33"/>
      <c r="S23719" s="33"/>
      <c r="T23719" s="33"/>
    </row>
    <row r="23720" spans="16:20" x14ac:dyDescent="0.25">
      <c r="P23720" s="34"/>
      <c r="Q23720" s="33"/>
      <c r="R23720" s="33"/>
      <c r="S23720" s="33"/>
      <c r="T23720" s="33"/>
    </row>
    <row r="23721" spans="16:20" x14ac:dyDescent="0.25">
      <c r="P23721" s="34"/>
      <c r="Q23721" s="33"/>
      <c r="R23721" s="33"/>
      <c r="S23721" s="33"/>
      <c r="T23721" s="33"/>
    </row>
    <row r="23722" spans="16:20" x14ac:dyDescent="0.25">
      <c r="P23722" s="34"/>
      <c r="Q23722" s="33"/>
      <c r="R23722" s="33"/>
      <c r="S23722" s="33"/>
      <c r="T23722" s="33"/>
    </row>
    <row r="23723" spans="16:20" x14ac:dyDescent="0.25">
      <c r="P23723" s="34"/>
      <c r="Q23723" s="33"/>
      <c r="R23723" s="33"/>
      <c r="S23723" s="33"/>
      <c r="T23723" s="33"/>
    </row>
    <row r="23724" spans="16:20" x14ac:dyDescent="0.25">
      <c r="P23724" s="34"/>
      <c r="Q23724" s="33"/>
      <c r="R23724" s="33"/>
      <c r="S23724" s="33"/>
      <c r="T23724" s="33"/>
    </row>
    <row r="23725" spans="16:20" x14ac:dyDescent="0.25">
      <c r="P23725" s="34"/>
      <c r="Q23725" s="33"/>
      <c r="R23725" s="33"/>
      <c r="S23725" s="33"/>
      <c r="T23725" s="33"/>
    </row>
    <row r="23726" spans="16:20" x14ac:dyDescent="0.25">
      <c r="P23726" s="34"/>
      <c r="Q23726" s="33"/>
      <c r="R23726" s="33"/>
      <c r="S23726" s="33"/>
      <c r="T23726" s="33"/>
    </row>
    <row r="23727" spans="16:20" x14ac:dyDescent="0.25">
      <c r="P23727" s="34"/>
      <c r="Q23727" s="33"/>
      <c r="R23727" s="33"/>
      <c r="S23727" s="33"/>
      <c r="T23727" s="33"/>
    </row>
    <row r="23728" spans="16:20" x14ac:dyDescent="0.25">
      <c r="P23728" s="34"/>
      <c r="Q23728" s="33"/>
      <c r="R23728" s="33"/>
      <c r="S23728" s="33"/>
      <c r="T23728" s="33"/>
    </row>
    <row r="23729" spans="16:20" x14ac:dyDescent="0.25">
      <c r="P23729" s="34"/>
      <c r="Q23729" s="33"/>
      <c r="R23729" s="33"/>
      <c r="S23729" s="33"/>
      <c r="T23729" s="33"/>
    </row>
    <row r="23730" spans="16:20" x14ac:dyDescent="0.25">
      <c r="P23730" s="34"/>
      <c r="Q23730" s="33"/>
      <c r="R23730" s="33"/>
      <c r="S23730" s="33"/>
      <c r="T23730" s="33"/>
    </row>
    <row r="23731" spans="16:20" x14ac:dyDescent="0.25">
      <c r="P23731" s="34"/>
      <c r="Q23731" s="33"/>
      <c r="R23731" s="33"/>
      <c r="S23731" s="33"/>
      <c r="T23731" s="33"/>
    </row>
    <row r="23732" spans="16:20" x14ac:dyDescent="0.25">
      <c r="P23732" s="34"/>
      <c r="Q23732" s="33"/>
      <c r="R23732" s="33"/>
      <c r="S23732" s="33"/>
      <c r="T23732" s="33"/>
    </row>
    <row r="23733" spans="16:20" x14ac:dyDescent="0.25">
      <c r="P23733" s="34"/>
      <c r="Q23733" s="33"/>
      <c r="R23733" s="33"/>
      <c r="S23733" s="33"/>
      <c r="T23733" s="33"/>
    </row>
    <row r="23734" spans="16:20" x14ac:dyDescent="0.25">
      <c r="P23734" s="34"/>
      <c r="Q23734" s="33"/>
      <c r="R23734" s="33"/>
      <c r="S23734" s="33"/>
      <c r="T23734" s="33"/>
    </row>
    <row r="23735" spans="16:20" x14ac:dyDescent="0.25">
      <c r="P23735" s="34"/>
      <c r="Q23735" s="33"/>
      <c r="R23735" s="33"/>
      <c r="S23735" s="33"/>
      <c r="T23735" s="33"/>
    </row>
    <row r="23736" spans="16:20" x14ac:dyDescent="0.25">
      <c r="P23736" s="34"/>
      <c r="Q23736" s="33"/>
      <c r="R23736" s="33"/>
      <c r="S23736" s="33"/>
      <c r="T23736" s="33"/>
    </row>
    <row r="23737" spans="16:20" x14ac:dyDescent="0.25">
      <c r="P23737" s="34"/>
      <c r="Q23737" s="33"/>
      <c r="R23737" s="33"/>
      <c r="S23737" s="33"/>
      <c r="T23737" s="33"/>
    </row>
    <row r="23738" spans="16:20" x14ac:dyDescent="0.25">
      <c r="P23738" s="34"/>
      <c r="Q23738" s="33"/>
      <c r="R23738" s="33"/>
      <c r="S23738" s="33"/>
      <c r="T23738" s="33"/>
    </row>
    <row r="23739" spans="16:20" x14ac:dyDescent="0.25">
      <c r="P23739" s="34"/>
      <c r="Q23739" s="33"/>
      <c r="R23739" s="33"/>
      <c r="S23739" s="33"/>
      <c r="T23739" s="33"/>
    </row>
    <row r="23740" spans="16:20" x14ac:dyDescent="0.25">
      <c r="P23740" s="34"/>
      <c r="Q23740" s="33"/>
      <c r="R23740" s="33"/>
      <c r="S23740" s="33"/>
      <c r="T23740" s="33"/>
    </row>
    <row r="23741" spans="16:20" x14ac:dyDescent="0.25">
      <c r="P23741" s="34"/>
      <c r="Q23741" s="33"/>
      <c r="R23741" s="33"/>
      <c r="S23741" s="33"/>
      <c r="T23741" s="33"/>
    </row>
    <row r="23742" spans="16:20" x14ac:dyDescent="0.25">
      <c r="P23742" s="34"/>
      <c r="Q23742" s="33"/>
      <c r="R23742" s="33"/>
      <c r="S23742" s="33"/>
      <c r="T23742" s="33"/>
    </row>
    <row r="23743" spans="16:20" x14ac:dyDescent="0.25">
      <c r="P23743" s="34"/>
      <c r="Q23743" s="33"/>
      <c r="R23743" s="33"/>
      <c r="S23743" s="33"/>
      <c r="T23743" s="33"/>
    </row>
    <row r="23744" spans="16:20" x14ac:dyDescent="0.25">
      <c r="P23744" s="34"/>
      <c r="Q23744" s="33"/>
      <c r="R23744" s="33"/>
      <c r="S23744" s="33"/>
      <c r="T23744" s="33"/>
    </row>
    <row r="23745" spans="16:20" x14ac:dyDescent="0.25">
      <c r="P23745" s="34"/>
      <c r="Q23745" s="33"/>
      <c r="R23745" s="33"/>
      <c r="S23745" s="33"/>
      <c r="T23745" s="33"/>
    </row>
    <row r="23746" spans="16:20" x14ac:dyDescent="0.25">
      <c r="P23746" s="34"/>
      <c r="Q23746" s="33"/>
      <c r="R23746" s="33"/>
      <c r="S23746" s="33"/>
      <c r="T23746" s="33"/>
    </row>
    <row r="23747" spans="16:20" x14ac:dyDescent="0.25">
      <c r="P23747" s="34"/>
      <c r="Q23747" s="33"/>
      <c r="R23747" s="33"/>
      <c r="S23747" s="33"/>
      <c r="T23747" s="33"/>
    </row>
    <row r="23748" spans="16:20" x14ac:dyDescent="0.25">
      <c r="P23748" s="34"/>
      <c r="Q23748" s="33"/>
      <c r="R23748" s="33"/>
      <c r="S23748" s="33"/>
      <c r="T23748" s="33"/>
    </row>
    <row r="23749" spans="16:20" x14ac:dyDescent="0.25">
      <c r="P23749" s="34"/>
      <c r="Q23749" s="33"/>
      <c r="R23749" s="33"/>
      <c r="S23749" s="33"/>
      <c r="T23749" s="33"/>
    </row>
    <row r="23750" spans="16:20" x14ac:dyDescent="0.25">
      <c r="P23750" s="34"/>
      <c r="Q23750" s="33"/>
      <c r="R23750" s="33"/>
      <c r="S23750" s="33"/>
      <c r="T23750" s="33"/>
    </row>
    <row r="23751" spans="16:20" x14ac:dyDescent="0.25">
      <c r="P23751" s="34"/>
      <c r="Q23751" s="33"/>
      <c r="R23751" s="33"/>
      <c r="S23751" s="33"/>
      <c r="T23751" s="33"/>
    </row>
    <row r="23752" spans="16:20" x14ac:dyDescent="0.25">
      <c r="P23752" s="34"/>
      <c r="Q23752" s="33"/>
      <c r="R23752" s="33"/>
      <c r="S23752" s="33"/>
      <c r="T23752" s="33"/>
    </row>
    <row r="23753" spans="16:20" x14ac:dyDescent="0.25">
      <c r="P23753" s="34"/>
      <c r="Q23753" s="33"/>
      <c r="R23753" s="33"/>
      <c r="S23753" s="33"/>
      <c r="T23753" s="33"/>
    </row>
    <row r="23754" spans="16:20" x14ac:dyDescent="0.25">
      <c r="P23754" s="34"/>
      <c r="Q23754" s="33"/>
      <c r="R23754" s="33"/>
      <c r="S23754" s="33"/>
      <c r="T23754" s="33"/>
    </row>
    <row r="23755" spans="16:20" x14ac:dyDescent="0.25">
      <c r="P23755" s="34"/>
      <c r="Q23755" s="33"/>
      <c r="R23755" s="33"/>
      <c r="S23755" s="33"/>
      <c r="T23755" s="33"/>
    </row>
    <row r="23756" spans="16:20" x14ac:dyDescent="0.25">
      <c r="P23756" s="34"/>
      <c r="Q23756" s="33"/>
      <c r="R23756" s="33"/>
      <c r="S23756" s="33"/>
      <c r="T23756" s="33"/>
    </row>
    <row r="23757" spans="16:20" x14ac:dyDescent="0.25">
      <c r="P23757" s="34"/>
      <c r="Q23757" s="33"/>
      <c r="R23757" s="33"/>
      <c r="S23757" s="33"/>
      <c r="T23757" s="33"/>
    </row>
    <row r="23758" spans="16:20" x14ac:dyDescent="0.25">
      <c r="P23758" s="34"/>
      <c r="Q23758" s="33"/>
      <c r="R23758" s="33"/>
      <c r="S23758" s="33"/>
      <c r="T23758" s="33"/>
    </row>
    <row r="23759" spans="16:20" x14ac:dyDescent="0.25">
      <c r="P23759" s="34"/>
      <c r="Q23759" s="33"/>
      <c r="R23759" s="33"/>
      <c r="S23759" s="33"/>
      <c r="T23759" s="33"/>
    </row>
    <row r="23760" spans="16:20" x14ac:dyDescent="0.25">
      <c r="P23760" s="34"/>
      <c r="Q23760" s="33"/>
      <c r="R23760" s="33"/>
      <c r="S23760" s="33"/>
      <c r="T23760" s="33"/>
    </row>
    <row r="23761" spans="16:20" x14ac:dyDescent="0.25">
      <c r="P23761" s="34"/>
      <c r="Q23761" s="33"/>
      <c r="R23761" s="33"/>
      <c r="S23761" s="33"/>
      <c r="T23761" s="33"/>
    </row>
    <row r="23762" spans="16:20" x14ac:dyDescent="0.25">
      <c r="P23762" s="34"/>
      <c r="Q23762" s="33"/>
      <c r="R23762" s="33"/>
      <c r="S23762" s="33"/>
      <c r="T23762" s="33"/>
    </row>
    <row r="23763" spans="16:20" x14ac:dyDescent="0.25">
      <c r="P23763" s="34"/>
      <c r="Q23763" s="33"/>
      <c r="R23763" s="33"/>
      <c r="S23763" s="33"/>
      <c r="T23763" s="33"/>
    </row>
    <row r="23764" spans="16:20" x14ac:dyDescent="0.25">
      <c r="P23764" s="34"/>
      <c r="Q23764" s="33"/>
      <c r="R23764" s="33"/>
      <c r="S23764" s="33"/>
      <c r="T23764" s="33"/>
    </row>
    <row r="23765" spans="16:20" x14ac:dyDescent="0.25">
      <c r="P23765" s="34"/>
      <c r="Q23765" s="33"/>
      <c r="R23765" s="33"/>
      <c r="S23765" s="33"/>
      <c r="T23765" s="33"/>
    </row>
    <row r="23766" spans="16:20" x14ac:dyDescent="0.25">
      <c r="P23766" s="34"/>
      <c r="Q23766" s="33"/>
      <c r="R23766" s="33"/>
      <c r="S23766" s="33"/>
      <c r="T23766" s="33"/>
    </row>
    <row r="23767" spans="16:20" x14ac:dyDescent="0.25">
      <c r="P23767" s="34"/>
      <c r="Q23767" s="33"/>
      <c r="R23767" s="33"/>
      <c r="S23767" s="33"/>
      <c r="T23767" s="33"/>
    </row>
    <row r="23768" spans="16:20" x14ac:dyDescent="0.25">
      <c r="P23768" s="34"/>
      <c r="Q23768" s="33"/>
      <c r="R23768" s="33"/>
      <c r="S23768" s="33"/>
      <c r="T23768" s="33"/>
    </row>
    <row r="23769" spans="16:20" x14ac:dyDescent="0.25">
      <c r="P23769" s="34"/>
      <c r="Q23769" s="33"/>
      <c r="R23769" s="33"/>
      <c r="S23769" s="33"/>
      <c r="T23769" s="33"/>
    </row>
    <row r="23770" spans="16:20" x14ac:dyDescent="0.25">
      <c r="P23770" s="34"/>
      <c r="Q23770" s="33"/>
      <c r="R23770" s="33"/>
      <c r="S23770" s="33"/>
      <c r="T23770" s="33"/>
    </row>
    <row r="23771" spans="16:20" x14ac:dyDescent="0.25">
      <c r="P23771" s="34"/>
      <c r="Q23771" s="33"/>
      <c r="R23771" s="33"/>
      <c r="S23771" s="33"/>
      <c r="T23771" s="33"/>
    </row>
    <row r="23772" spans="16:20" x14ac:dyDescent="0.25">
      <c r="P23772" s="34"/>
      <c r="Q23772" s="33"/>
      <c r="R23772" s="33"/>
      <c r="S23772" s="33"/>
      <c r="T23772" s="33"/>
    </row>
    <row r="23773" spans="16:20" x14ac:dyDescent="0.25">
      <c r="P23773" s="34"/>
      <c r="Q23773" s="33"/>
      <c r="R23773" s="33"/>
      <c r="S23773" s="33"/>
      <c r="T23773" s="33"/>
    </row>
    <row r="23774" spans="16:20" x14ac:dyDescent="0.25">
      <c r="P23774" s="34"/>
      <c r="Q23774" s="33"/>
      <c r="R23774" s="33"/>
      <c r="S23774" s="33"/>
      <c r="T23774" s="33"/>
    </row>
    <row r="23775" spans="16:20" x14ac:dyDescent="0.25">
      <c r="P23775" s="34"/>
      <c r="Q23775" s="33"/>
      <c r="R23775" s="33"/>
      <c r="S23775" s="33"/>
      <c r="T23775" s="33"/>
    </row>
    <row r="23776" spans="16:20" x14ac:dyDescent="0.25">
      <c r="P23776" s="34"/>
      <c r="Q23776" s="33"/>
      <c r="R23776" s="33"/>
      <c r="S23776" s="33"/>
      <c r="T23776" s="33"/>
    </row>
    <row r="23777" spans="16:20" x14ac:dyDescent="0.25">
      <c r="P23777" s="34"/>
      <c r="Q23777" s="33"/>
      <c r="R23777" s="33"/>
      <c r="S23777" s="33"/>
      <c r="T23777" s="33"/>
    </row>
    <row r="23778" spans="16:20" x14ac:dyDescent="0.25">
      <c r="P23778" s="34"/>
      <c r="Q23778" s="33"/>
      <c r="R23778" s="33"/>
      <c r="S23778" s="33"/>
      <c r="T23778" s="33"/>
    </row>
    <row r="23779" spans="16:20" x14ac:dyDescent="0.25">
      <c r="P23779" s="34"/>
      <c r="Q23779" s="33"/>
      <c r="R23779" s="33"/>
      <c r="S23779" s="33"/>
      <c r="T23779" s="33"/>
    </row>
    <row r="23780" spans="16:20" x14ac:dyDescent="0.25">
      <c r="P23780" s="34"/>
      <c r="Q23780" s="33"/>
      <c r="R23780" s="33"/>
      <c r="S23780" s="33"/>
      <c r="T23780" s="33"/>
    </row>
    <row r="23781" spans="16:20" x14ac:dyDescent="0.25">
      <c r="P23781" s="34"/>
      <c r="Q23781" s="33"/>
      <c r="R23781" s="33"/>
      <c r="S23781" s="33"/>
      <c r="T23781" s="33"/>
    </row>
    <row r="23782" spans="16:20" x14ac:dyDescent="0.25">
      <c r="P23782" s="34"/>
      <c r="Q23782" s="33"/>
      <c r="R23782" s="33"/>
      <c r="S23782" s="33"/>
      <c r="T23782" s="33"/>
    </row>
    <row r="23783" spans="16:20" x14ac:dyDescent="0.25">
      <c r="P23783" s="34"/>
      <c r="Q23783" s="33"/>
      <c r="R23783" s="33"/>
      <c r="S23783" s="33"/>
      <c r="T23783" s="33"/>
    </row>
    <row r="23784" spans="16:20" x14ac:dyDescent="0.25">
      <c r="P23784" s="34"/>
      <c r="Q23784" s="33"/>
      <c r="R23784" s="33"/>
      <c r="S23784" s="33"/>
      <c r="T23784" s="33"/>
    </row>
    <row r="23785" spans="16:20" x14ac:dyDescent="0.25">
      <c r="P23785" s="34"/>
      <c r="Q23785" s="33"/>
      <c r="R23785" s="33"/>
      <c r="S23785" s="33"/>
      <c r="T23785" s="33"/>
    </row>
    <row r="23786" spans="16:20" x14ac:dyDescent="0.25">
      <c r="P23786" s="34"/>
      <c r="Q23786" s="33"/>
      <c r="R23786" s="33"/>
      <c r="S23786" s="33"/>
      <c r="T23786" s="33"/>
    </row>
    <row r="23787" spans="16:20" x14ac:dyDescent="0.25">
      <c r="P23787" s="34"/>
      <c r="Q23787" s="33"/>
      <c r="R23787" s="33"/>
      <c r="S23787" s="33"/>
      <c r="T23787" s="33"/>
    </row>
    <row r="23788" spans="16:20" x14ac:dyDescent="0.25">
      <c r="P23788" s="34"/>
      <c r="Q23788" s="33"/>
      <c r="R23788" s="33"/>
      <c r="S23788" s="33"/>
      <c r="T23788" s="33"/>
    </row>
    <row r="23789" spans="16:20" x14ac:dyDescent="0.25">
      <c r="P23789" s="34"/>
      <c r="Q23789" s="33"/>
      <c r="R23789" s="33"/>
      <c r="S23789" s="33"/>
      <c r="T23789" s="33"/>
    </row>
    <row r="23790" spans="16:20" x14ac:dyDescent="0.25">
      <c r="P23790" s="34"/>
      <c r="Q23790" s="33"/>
      <c r="R23790" s="33"/>
      <c r="S23790" s="33"/>
      <c r="T23790" s="33"/>
    </row>
    <row r="23791" spans="16:20" x14ac:dyDescent="0.25">
      <c r="P23791" s="34"/>
      <c r="Q23791" s="33"/>
      <c r="R23791" s="33"/>
      <c r="S23791" s="33"/>
      <c r="T23791" s="33"/>
    </row>
    <row r="23792" spans="16:20" x14ac:dyDescent="0.25">
      <c r="P23792" s="34"/>
      <c r="Q23792" s="33"/>
      <c r="R23792" s="33"/>
      <c r="S23792" s="33"/>
      <c r="T23792" s="33"/>
    </row>
    <row r="23793" spans="16:20" x14ac:dyDescent="0.25">
      <c r="P23793" s="34"/>
      <c r="Q23793" s="33"/>
      <c r="R23793" s="33"/>
      <c r="S23793" s="33"/>
      <c r="T23793" s="33"/>
    </row>
    <row r="23794" spans="16:20" x14ac:dyDescent="0.25">
      <c r="P23794" s="34"/>
      <c r="Q23794" s="33"/>
      <c r="R23794" s="33"/>
      <c r="S23794" s="33"/>
      <c r="T23794" s="33"/>
    </row>
    <row r="23795" spans="16:20" x14ac:dyDescent="0.25">
      <c r="P23795" s="34"/>
      <c r="Q23795" s="33"/>
      <c r="R23795" s="33"/>
      <c r="S23795" s="33"/>
      <c r="T23795" s="33"/>
    </row>
    <row r="23796" spans="16:20" x14ac:dyDescent="0.25">
      <c r="P23796" s="34"/>
      <c r="Q23796" s="33"/>
      <c r="R23796" s="33"/>
      <c r="S23796" s="33"/>
      <c r="T23796" s="33"/>
    </row>
    <row r="23797" spans="16:20" x14ac:dyDescent="0.25">
      <c r="P23797" s="34"/>
      <c r="Q23797" s="33"/>
      <c r="R23797" s="33"/>
      <c r="S23797" s="33"/>
      <c r="T23797" s="33"/>
    </row>
    <row r="23798" spans="16:20" x14ac:dyDescent="0.25">
      <c r="P23798" s="34"/>
      <c r="Q23798" s="33"/>
      <c r="R23798" s="33"/>
      <c r="S23798" s="33"/>
      <c r="T23798" s="33"/>
    </row>
    <row r="23799" spans="16:20" x14ac:dyDescent="0.25">
      <c r="P23799" s="34"/>
      <c r="Q23799" s="33"/>
      <c r="R23799" s="33"/>
      <c r="S23799" s="33"/>
      <c r="T23799" s="33"/>
    </row>
    <row r="23800" spans="16:20" x14ac:dyDescent="0.25">
      <c r="P23800" s="34"/>
      <c r="Q23800" s="33"/>
      <c r="R23800" s="33"/>
      <c r="S23800" s="33"/>
      <c r="T23800" s="33"/>
    </row>
    <row r="23801" spans="16:20" x14ac:dyDescent="0.25">
      <c r="P23801" s="34"/>
      <c r="Q23801" s="33"/>
      <c r="R23801" s="33"/>
      <c r="S23801" s="33"/>
      <c r="T23801" s="33"/>
    </row>
    <row r="23802" spans="16:20" x14ac:dyDescent="0.25">
      <c r="P23802" s="34"/>
      <c r="Q23802" s="33"/>
      <c r="R23802" s="33"/>
      <c r="S23802" s="33"/>
      <c r="T23802" s="33"/>
    </row>
    <row r="23803" spans="16:20" x14ac:dyDescent="0.25">
      <c r="P23803" s="34"/>
      <c r="Q23803" s="33"/>
      <c r="R23803" s="33"/>
      <c r="S23803" s="33"/>
      <c r="T23803" s="33"/>
    </row>
    <row r="23804" spans="16:20" x14ac:dyDescent="0.25">
      <c r="P23804" s="34"/>
      <c r="Q23804" s="33"/>
      <c r="R23804" s="33"/>
      <c r="S23804" s="33"/>
      <c r="T23804" s="33"/>
    </row>
    <row r="23805" spans="16:20" x14ac:dyDescent="0.25">
      <c r="P23805" s="34"/>
      <c r="Q23805" s="33"/>
      <c r="R23805" s="33"/>
      <c r="S23805" s="33"/>
      <c r="T23805" s="33"/>
    </row>
    <row r="23806" spans="16:20" x14ac:dyDescent="0.25">
      <c r="P23806" s="34"/>
      <c r="Q23806" s="33"/>
      <c r="R23806" s="33"/>
      <c r="S23806" s="33"/>
      <c r="T23806" s="33"/>
    </row>
    <row r="23807" spans="16:20" x14ac:dyDescent="0.25">
      <c r="P23807" s="34"/>
      <c r="Q23807" s="33"/>
      <c r="R23807" s="33"/>
      <c r="S23807" s="33"/>
      <c r="T23807" s="33"/>
    </row>
    <row r="23808" spans="16:20" x14ac:dyDescent="0.25">
      <c r="P23808" s="34"/>
      <c r="Q23808" s="33"/>
      <c r="R23808" s="33"/>
      <c r="S23808" s="33"/>
      <c r="T23808" s="33"/>
    </row>
    <row r="23809" spans="16:20" x14ac:dyDescent="0.25">
      <c r="P23809" s="34"/>
      <c r="Q23809" s="33"/>
      <c r="R23809" s="33"/>
      <c r="S23809" s="33"/>
      <c r="T23809" s="33"/>
    </row>
    <row r="23810" spans="16:20" x14ac:dyDescent="0.25">
      <c r="P23810" s="34"/>
      <c r="Q23810" s="33"/>
      <c r="R23810" s="33"/>
      <c r="S23810" s="33"/>
      <c r="T23810" s="33"/>
    </row>
    <row r="23811" spans="16:20" x14ac:dyDescent="0.25">
      <c r="P23811" s="34"/>
      <c r="Q23811" s="33"/>
      <c r="R23811" s="33"/>
      <c r="S23811" s="33"/>
      <c r="T23811" s="33"/>
    </row>
    <row r="23812" spans="16:20" x14ac:dyDescent="0.25">
      <c r="P23812" s="34"/>
      <c r="Q23812" s="33"/>
      <c r="R23812" s="33"/>
      <c r="S23812" s="33"/>
      <c r="T23812" s="33"/>
    </row>
    <row r="23813" spans="16:20" x14ac:dyDescent="0.25">
      <c r="P23813" s="34"/>
      <c r="Q23813" s="33"/>
      <c r="R23813" s="33"/>
      <c r="S23813" s="33"/>
      <c r="T23813" s="33"/>
    </row>
    <row r="23814" spans="16:20" x14ac:dyDescent="0.25">
      <c r="P23814" s="34"/>
      <c r="Q23814" s="33"/>
      <c r="R23814" s="33"/>
      <c r="S23814" s="33"/>
      <c r="T23814" s="33"/>
    </row>
    <row r="23815" spans="16:20" x14ac:dyDescent="0.25">
      <c r="P23815" s="34"/>
      <c r="Q23815" s="33"/>
      <c r="R23815" s="33"/>
      <c r="S23815" s="33"/>
      <c r="T23815" s="33"/>
    </row>
    <row r="23816" spans="16:20" x14ac:dyDescent="0.25">
      <c r="P23816" s="34"/>
      <c r="Q23816" s="33"/>
      <c r="R23816" s="33"/>
      <c r="S23816" s="33"/>
      <c r="T23816" s="33"/>
    </row>
    <row r="23817" spans="16:20" x14ac:dyDescent="0.25">
      <c r="P23817" s="34"/>
      <c r="Q23817" s="33"/>
      <c r="R23817" s="33"/>
      <c r="S23817" s="33"/>
      <c r="T23817" s="33"/>
    </row>
    <row r="23818" spans="16:20" x14ac:dyDescent="0.25">
      <c r="P23818" s="34"/>
      <c r="Q23818" s="33"/>
      <c r="R23818" s="33"/>
      <c r="S23818" s="33"/>
      <c r="T23818" s="33"/>
    </row>
    <row r="23819" spans="16:20" x14ac:dyDescent="0.25">
      <c r="P23819" s="34"/>
      <c r="Q23819" s="33"/>
      <c r="R23819" s="33"/>
      <c r="S23819" s="33"/>
      <c r="T23819" s="33"/>
    </row>
    <row r="23820" spans="16:20" x14ac:dyDescent="0.25">
      <c r="P23820" s="34"/>
      <c r="Q23820" s="33"/>
      <c r="R23820" s="33"/>
      <c r="S23820" s="33"/>
      <c r="T23820" s="33"/>
    </row>
    <row r="23821" spans="16:20" x14ac:dyDescent="0.25">
      <c r="P23821" s="34"/>
      <c r="Q23821" s="33"/>
      <c r="R23821" s="33"/>
      <c r="S23821" s="33"/>
      <c r="T23821" s="33"/>
    </row>
    <row r="23822" spans="16:20" x14ac:dyDescent="0.25">
      <c r="P23822" s="34"/>
      <c r="Q23822" s="33"/>
      <c r="R23822" s="33"/>
      <c r="S23822" s="33"/>
      <c r="T23822" s="33"/>
    </row>
    <row r="23823" spans="16:20" x14ac:dyDescent="0.25">
      <c r="P23823" s="34"/>
      <c r="Q23823" s="33"/>
      <c r="R23823" s="33"/>
      <c r="S23823" s="33"/>
      <c r="T23823" s="33"/>
    </row>
    <row r="23824" spans="16:20" x14ac:dyDescent="0.25">
      <c r="P23824" s="34"/>
      <c r="Q23824" s="33"/>
      <c r="R23824" s="33"/>
      <c r="S23824" s="33"/>
      <c r="T23824" s="33"/>
    </row>
    <row r="23825" spans="16:20" x14ac:dyDescent="0.25">
      <c r="P23825" s="34"/>
      <c r="Q23825" s="33"/>
      <c r="R23825" s="33"/>
      <c r="S23825" s="33"/>
      <c r="T23825" s="33"/>
    </row>
    <row r="23826" spans="16:20" x14ac:dyDescent="0.25">
      <c r="P23826" s="34"/>
      <c r="Q23826" s="33"/>
      <c r="R23826" s="33"/>
      <c r="S23826" s="33"/>
      <c r="T23826" s="33"/>
    </row>
    <row r="23827" spans="16:20" x14ac:dyDescent="0.25">
      <c r="P23827" s="34"/>
      <c r="Q23827" s="33"/>
      <c r="R23827" s="33"/>
      <c r="S23827" s="33"/>
      <c r="T23827" s="33"/>
    </row>
    <row r="23828" spans="16:20" x14ac:dyDescent="0.25">
      <c r="P23828" s="34"/>
      <c r="Q23828" s="33"/>
      <c r="R23828" s="33"/>
      <c r="S23828" s="33"/>
      <c r="T23828" s="33"/>
    </row>
    <row r="23829" spans="16:20" x14ac:dyDescent="0.25">
      <c r="P23829" s="34"/>
      <c r="Q23829" s="33"/>
      <c r="R23829" s="33"/>
      <c r="S23829" s="33"/>
      <c r="T23829" s="33"/>
    </row>
    <row r="23830" spans="16:20" x14ac:dyDescent="0.25">
      <c r="P23830" s="34"/>
      <c r="Q23830" s="33"/>
      <c r="R23830" s="33"/>
      <c r="S23830" s="33"/>
      <c r="T23830" s="33"/>
    </row>
    <row r="23831" spans="16:20" x14ac:dyDescent="0.25">
      <c r="P23831" s="34"/>
      <c r="Q23831" s="33"/>
      <c r="R23831" s="33"/>
      <c r="S23831" s="33"/>
      <c r="T23831" s="33"/>
    </row>
    <row r="23832" spans="16:20" x14ac:dyDescent="0.25">
      <c r="P23832" s="34"/>
      <c r="Q23832" s="33"/>
      <c r="R23832" s="33"/>
      <c r="S23832" s="33"/>
      <c r="T23832" s="33"/>
    </row>
    <row r="23833" spans="16:20" x14ac:dyDescent="0.25">
      <c r="P23833" s="34"/>
      <c r="Q23833" s="33"/>
      <c r="R23833" s="33"/>
      <c r="S23833" s="33"/>
      <c r="T23833" s="33"/>
    </row>
    <row r="23834" spans="16:20" x14ac:dyDescent="0.25">
      <c r="P23834" s="34"/>
      <c r="Q23834" s="33"/>
      <c r="R23834" s="33"/>
      <c r="S23834" s="33"/>
      <c r="T23834" s="33"/>
    </row>
    <row r="23835" spans="16:20" x14ac:dyDescent="0.25">
      <c r="P23835" s="34"/>
      <c r="Q23835" s="33"/>
      <c r="R23835" s="33"/>
      <c r="S23835" s="33"/>
      <c r="T23835" s="33"/>
    </row>
    <row r="23836" spans="16:20" x14ac:dyDescent="0.25">
      <c r="P23836" s="34"/>
      <c r="Q23836" s="33"/>
      <c r="R23836" s="33"/>
      <c r="S23836" s="33"/>
      <c r="T23836" s="33"/>
    </row>
    <row r="23837" spans="16:20" x14ac:dyDescent="0.25">
      <c r="P23837" s="34"/>
      <c r="Q23837" s="33"/>
      <c r="R23837" s="33"/>
      <c r="S23837" s="33"/>
      <c r="T23837" s="33"/>
    </row>
    <row r="23838" spans="16:20" x14ac:dyDescent="0.25">
      <c r="P23838" s="34"/>
      <c r="Q23838" s="33"/>
      <c r="R23838" s="33"/>
      <c r="S23838" s="33"/>
      <c r="T23838" s="33"/>
    </row>
    <row r="23839" spans="16:20" x14ac:dyDescent="0.25">
      <c r="P23839" s="34"/>
      <c r="Q23839" s="33"/>
      <c r="R23839" s="33"/>
      <c r="S23839" s="33"/>
      <c r="T23839" s="33"/>
    </row>
    <row r="23840" spans="16:20" x14ac:dyDescent="0.25">
      <c r="P23840" s="34"/>
      <c r="Q23840" s="33"/>
      <c r="R23840" s="33"/>
      <c r="S23840" s="33"/>
      <c r="T23840" s="33"/>
    </row>
    <row r="23841" spans="16:20" x14ac:dyDescent="0.25">
      <c r="P23841" s="34"/>
      <c r="Q23841" s="33"/>
      <c r="R23841" s="33"/>
      <c r="S23841" s="33"/>
      <c r="T23841" s="33"/>
    </row>
    <row r="23842" spans="16:20" x14ac:dyDescent="0.25">
      <c r="P23842" s="34"/>
      <c r="Q23842" s="33"/>
      <c r="R23842" s="33"/>
      <c r="S23842" s="33"/>
      <c r="T23842" s="33"/>
    </row>
    <row r="23843" spans="16:20" x14ac:dyDescent="0.25">
      <c r="P23843" s="34"/>
      <c r="Q23843" s="33"/>
      <c r="R23843" s="33"/>
      <c r="S23843" s="33"/>
      <c r="T23843" s="33"/>
    </row>
    <row r="23844" spans="16:20" x14ac:dyDescent="0.25">
      <c r="P23844" s="34"/>
      <c r="Q23844" s="33"/>
      <c r="R23844" s="33"/>
      <c r="S23844" s="33"/>
      <c r="T23844" s="33"/>
    </row>
    <row r="23845" spans="16:20" x14ac:dyDescent="0.25">
      <c r="P23845" s="34"/>
      <c r="Q23845" s="33"/>
      <c r="R23845" s="33"/>
      <c r="S23845" s="33"/>
      <c r="T23845" s="33"/>
    </row>
    <row r="23846" spans="16:20" x14ac:dyDescent="0.25">
      <c r="P23846" s="34"/>
      <c r="Q23846" s="33"/>
      <c r="R23846" s="33"/>
      <c r="S23846" s="33"/>
      <c r="T23846" s="33"/>
    </row>
    <row r="23847" spans="16:20" x14ac:dyDescent="0.25">
      <c r="P23847" s="34"/>
      <c r="Q23847" s="33"/>
      <c r="R23847" s="33"/>
      <c r="S23847" s="33"/>
      <c r="T23847" s="33"/>
    </row>
    <row r="23848" spans="16:20" x14ac:dyDescent="0.25">
      <c r="P23848" s="34"/>
      <c r="Q23848" s="33"/>
      <c r="R23848" s="33"/>
      <c r="S23848" s="33"/>
      <c r="T23848" s="33"/>
    </row>
    <row r="23849" spans="16:20" x14ac:dyDescent="0.25">
      <c r="P23849" s="34"/>
      <c r="Q23849" s="33"/>
      <c r="R23849" s="33"/>
      <c r="S23849" s="33"/>
      <c r="T23849" s="33"/>
    </row>
    <row r="23850" spans="16:20" x14ac:dyDescent="0.25">
      <c r="P23850" s="34"/>
      <c r="Q23850" s="33"/>
      <c r="R23850" s="33"/>
      <c r="S23850" s="33"/>
      <c r="T23850" s="33"/>
    </row>
    <row r="23851" spans="16:20" x14ac:dyDescent="0.25">
      <c r="P23851" s="34"/>
      <c r="Q23851" s="33"/>
      <c r="R23851" s="33"/>
      <c r="S23851" s="33"/>
      <c r="T23851" s="33"/>
    </row>
    <row r="23852" spans="16:20" x14ac:dyDescent="0.25">
      <c r="P23852" s="34"/>
      <c r="Q23852" s="33"/>
      <c r="R23852" s="33"/>
      <c r="S23852" s="33"/>
      <c r="T23852" s="33"/>
    </row>
    <row r="23853" spans="16:20" x14ac:dyDescent="0.25">
      <c r="P23853" s="34"/>
      <c r="Q23853" s="33"/>
      <c r="R23853" s="33"/>
      <c r="S23853" s="33"/>
      <c r="T23853" s="33"/>
    </row>
    <row r="23854" spans="16:20" x14ac:dyDescent="0.25">
      <c r="P23854" s="34"/>
      <c r="Q23854" s="33"/>
      <c r="R23854" s="33"/>
      <c r="S23854" s="33"/>
      <c r="T23854" s="33"/>
    </row>
    <row r="23855" spans="16:20" x14ac:dyDescent="0.25">
      <c r="P23855" s="34"/>
      <c r="Q23855" s="33"/>
      <c r="R23855" s="33"/>
      <c r="S23855" s="33"/>
      <c r="T23855" s="33"/>
    </row>
    <row r="23856" spans="16:20" x14ac:dyDescent="0.25">
      <c r="P23856" s="34"/>
      <c r="Q23856" s="33"/>
      <c r="R23856" s="33"/>
      <c r="S23856" s="33"/>
      <c r="T23856" s="33"/>
    </row>
    <row r="23857" spans="16:20" x14ac:dyDescent="0.25">
      <c r="P23857" s="34"/>
      <c r="Q23857" s="33"/>
      <c r="R23857" s="33"/>
      <c r="S23857" s="33"/>
      <c r="T23857" s="33"/>
    </row>
    <row r="23858" spans="16:20" x14ac:dyDescent="0.25">
      <c r="P23858" s="34"/>
      <c r="Q23858" s="33"/>
      <c r="R23858" s="33"/>
      <c r="S23858" s="33"/>
      <c r="T23858" s="33"/>
    </row>
    <row r="23859" spans="16:20" x14ac:dyDescent="0.25">
      <c r="P23859" s="34"/>
      <c r="Q23859" s="33"/>
      <c r="R23859" s="33"/>
      <c r="S23859" s="33"/>
      <c r="T23859" s="33"/>
    </row>
    <row r="23860" spans="16:20" x14ac:dyDescent="0.25">
      <c r="P23860" s="34"/>
      <c r="Q23860" s="33"/>
      <c r="R23860" s="33"/>
      <c r="S23860" s="33"/>
      <c r="T23860" s="33"/>
    </row>
    <row r="23861" spans="16:20" x14ac:dyDescent="0.25">
      <c r="P23861" s="34"/>
      <c r="Q23861" s="33"/>
      <c r="R23861" s="33"/>
      <c r="S23861" s="33"/>
      <c r="T23861" s="33"/>
    </row>
    <row r="23862" spans="16:20" x14ac:dyDescent="0.25">
      <c r="P23862" s="34"/>
      <c r="Q23862" s="33"/>
      <c r="R23862" s="33"/>
      <c r="S23862" s="33"/>
      <c r="T23862" s="33"/>
    </row>
    <row r="23863" spans="16:20" x14ac:dyDescent="0.25">
      <c r="P23863" s="34"/>
      <c r="Q23863" s="33"/>
      <c r="R23863" s="33"/>
      <c r="S23863" s="33"/>
      <c r="T23863" s="33"/>
    </row>
    <row r="23864" spans="16:20" x14ac:dyDescent="0.25">
      <c r="P23864" s="34"/>
      <c r="Q23864" s="33"/>
      <c r="R23864" s="33"/>
      <c r="S23864" s="33"/>
      <c r="T23864" s="33"/>
    </row>
    <row r="23865" spans="16:20" x14ac:dyDescent="0.25">
      <c r="P23865" s="34"/>
      <c r="Q23865" s="33"/>
      <c r="R23865" s="33"/>
      <c r="S23865" s="33"/>
      <c r="T23865" s="33"/>
    </row>
    <row r="23866" spans="16:20" x14ac:dyDescent="0.25">
      <c r="P23866" s="34"/>
      <c r="Q23866" s="33"/>
      <c r="R23866" s="33"/>
      <c r="S23866" s="33"/>
      <c r="T23866" s="33"/>
    </row>
    <row r="23867" spans="16:20" x14ac:dyDescent="0.25">
      <c r="P23867" s="34"/>
      <c r="Q23867" s="33"/>
      <c r="R23867" s="33"/>
      <c r="S23867" s="33"/>
      <c r="T23867" s="33"/>
    </row>
    <row r="23868" spans="16:20" x14ac:dyDescent="0.25">
      <c r="P23868" s="34"/>
      <c r="Q23868" s="33"/>
      <c r="R23868" s="33"/>
      <c r="S23868" s="33"/>
      <c r="T23868" s="33"/>
    </row>
    <row r="23869" spans="16:20" x14ac:dyDescent="0.25">
      <c r="P23869" s="34"/>
      <c r="Q23869" s="33"/>
      <c r="R23869" s="33"/>
      <c r="S23869" s="33"/>
      <c r="T23869" s="33"/>
    </row>
    <row r="23870" spans="16:20" x14ac:dyDescent="0.25">
      <c r="P23870" s="34"/>
      <c r="Q23870" s="33"/>
      <c r="R23870" s="33"/>
      <c r="S23870" s="33"/>
      <c r="T23870" s="33"/>
    </row>
    <row r="23871" spans="16:20" x14ac:dyDescent="0.25">
      <c r="P23871" s="34"/>
      <c r="Q23871" s="33"/>
      <c r="R23871" s="33"/>
      <c r="S23871" s="33"/>
      <c r="T23871" s="33"/>
    </row>
    <row r="23872" spans="16:20" x14ac:dyDescent="0.25">
      <c r="P23872" s="34"/>
      <c r="Q23872" s="33"/>
      <c r="R23872" s="33"/>
      <c r="S23872" s="33"/>
      <c r="T23872" s="33"/>
    </row>
    <row r="23873" spans="16:20" x14ac:dyDescent="0.25">
      <c r="P23873" s="34"/>
      <c r="Q23873" s="33"/>
      <c r="R23873" s="33"/>
      <c r="S23873" s="33"/>
      <c r="T23873" s="33"/>
    </row>
    <row r="23874" spans="16:20" x14ac:dyDescent="0.25">
      <c r="P23874" s="34"/>
      <c r="Q23874" s="33"/>
      <c r="R23874" s="33"/>
      <c r="S23874" s="33"/>
      <c r="T23874" s="33"/>
    </row>
    <row r="23875" spans="16:20" x14ac:dyDescent="0.25">
      <c r="P23875" s="34"/>
      <c r="Q23875" s="33"/>
      <c r="R23875" s="33"/>
      <c r="S23875" s="33"/>
      <c r="T23875" s="33"/>
    </row>
    <row r="23876" spans="16:20" x14ac:dyDescent="0.25">
      <c r="P23876" s="34"/>
      <c r="Q23876" s="33"/>
      <c r="R23876" s="33"/>
      <c r="S23876" s="33"/>
      <c r="T23876" s="33"/>
    </row>
    <row r="23877" spans="16:20" x14ac:dyDescent="0.25">
      <c r="P23877" s="34"/>
      <c r="Q23877" s="33"/>
      <c r="R23877" s="33"/>
      <c r="S23877" s="33"/>
      <c r="T23877" s="33"/>
    </row>
    <row r="23878" spans="16:20" x14ac:dyDescent="0.25">
      <c r="P23878" s="34"/>
      <c r="Q23878" s="33"/>
      <c r="R23878" s="33"/>
      <c r="S23878" s="33"/>
      <c r="T23878" s="33"/>
    </row>
    <row r="23879" spans="16:20" x14ac:dyDescent="0.25">
      <c r="P23879" s="34"/>
      <c r="Q23879" s="33"/>
      <c r="R23879" s="33"/>
      <c r="S23879" s="33"/>
      <c r="T23879" s="33"/>
    </row>
    <row r="23880" spans="16:20" x14ac:dyDescent="0.25">
      <c r="P23880" s="34"/>
      <c r="Q23880" s="33"/>
      <c r="R23880" s="33"/>
      <c r="S23880" s="33"/>
      <c r="T23880" s="33"/>
    </row>
    <row r="23881" spans="16:20" x14ac:dyDescent="0.25">
      <c r="P23881" s="34"/>
      <c r="Q23881" s="33"/>
      <c r="R23881" s="33"/>
      <c r="S23881" s="33"/>
      <c r="T23881" s="33"/>
    </row>
    <row r="23882" spans="16:20" x14ac:dyDescent="0.25">
      <c r="P23882" s="34"/>
      <c r="Q23882" s="33"/>
      <c r="R23882" s="33"/>
      <c r="S23882" s="33"/>
      <c r="T23882" s="33"/>
    </row>
    <row r="23883" spans="16:20" x14ac:dyDescent="0.25">
      <c r="P23883" s="34"/>
      <c r="Q23883" s="33"/>
      <c r="R23883" s="33"/>
      <c r="S23883" s="33"/>
      <c r="T23883" s="33"/>
    </row>
    <row r="23884" spans="16:20" x14ac:dyDescent="0.25">
      <c r="P23884" s="34"/>
      <c r="Q23884" s="33"/>
      <c r="R23884" s="33"/>
      <c r="S23884" s="33"/>
      <c r="T23884" s="33"/>
    </row>
    <row r="23885" spans="16:20" x14ac:dyDescent="0.25">
      <c r="P23885" s="34"/>
      <c r="Q23885" s="33"/>
      <c r="R23885" s="33"/>
      <c r="S23885" s="33"/>
      <c r="T23885" s="33"/>
    </row>
    <row r="23886" spans="16:20" x14ac:dyDescent="0.25">
      <c r="P23886" s="34"/>
      <c r="Q23886" s="33"/>
      <c r="R23886" s="33"/>
      <c r="S23886" s="33"/>
      <c r="T23886" s="33"/>
    </row>
    <row r="23887" spans="16:20" x14ac:dyDescent="0.25">
      <c r="P23887" s="34"/>
      <c r="Q23887" s="33"/>
      <c r="R23887" s="33"/>
      <c r="S23887" s="33"/>
      <c r="T23887" s="33"/>
    </row>
    <row r="23888" spans="16:20" x14ac:dyDescent="0.25">
      <c r="P23888" s="34"/>
      <c r="Q23888" s="33"/>
      <c r="R23888" s="33"/>
      <c r="S23888" s="33"/>
      <c r="T23888" s="33"/>
    </row>
    <row r="23889" spans="16:20" x14ac:dyDescent="0.25">
      <c r="P23889" s="34"/>
      <c r="Q23889" s="33"/>
      <c r="R23889" s="33"/>
      <c r="S23889" s="33"/>
      <c r="T23889" s="33"/>
    </row>
    <row r="23890" spans="16:20" x14ac:dyDescent="0.25">
      <c r="P23890" s="34"/>
      <c r="Q23890" s="33"/>
      <c r="R23890" s="33"/>
      <c r="S23890" s="33"/>
      <c r="T23890" s="33"/>
    </row>
    <row r="23891" spans="16:20" x14ac:dyDescent="0.25">
      <c r="P23891" s="34"/>
      <c r="Q23891" s="33"/>
      <c r="R23891" s="33"/>
      <c r="S23891" s="33"/>
      <c r="T23891" s="33"/>
    </row>
    <row r="23892" spans="16:20" x14ac:dyDescent="0.25">
      <c r="P23892" s="34"/>
      <c r="Q23892" s="33"/>
      <c r="R23892" s="33"/>
      <c r="S23892" s="33"/>
      <c r="T23892" s="33"/>
    </row>
    <row r="23893" spans="16:20" x14ac:dyDescent="0.25">
      <c r="P23893" s="34"/>
      <c r="Q23893" s="33"/>
      <c r="R23893" s="33"/>
      <c r="S23893" s="33"/>
      <c r="T23893" s="33"/>
    </row>
    <row r="23894" spans="16:20" x14ac:dyDescent="0.25">
      <c r="P23894" s="34"/>
      <c r="Q23894" s="33"/>
      <c r="R23894" s="33"/>
      <c r="S23894" s="33"/>
      <c r="T23894" s="33"/>
    </row>
    <row r="23895" spans="16:20" x14ac:dyDescent="0.25">
      <c r="P23895" s="34"/>
      <c r="Q23895" s="33"/>
      <c r="R23895" s="33"/>
      <c r="S23895" s="33"/>
      <c r="T23895" s="33"/>
    </row>
    <row r="23896" spans="16:20" x14ac:dyDescent="0.25">
      <c r="P23896" s="34"/>
      <c r="Q23896" s="33"/>
      <c r="R23896" s="33"/>
      <c r="S23896" s="33"/>
      <c r="T23896" s="33"/>
    </row>
    <row r="23897" spans="16:20" x14ac:dyDescent="0.25">
      <c r="P23897" s="34"/>
      <c r="Q23897" s="33"/>
      <c r="R23897" s="33"/>
      <c r="S23897" s="33"/>
      <c r="T23897" s="33"/>
    </row>
    <row r="23898" spans="16:20" x14ac:dyDescent="0.25">
      <c r="P23898" s="34"/>
      <c r="Q23898" s="33"/>
      <c r="R23898" s="33"/>
      <c r="S23898" s="33"/>
      <c r="T23898" s="33"/>
    </row>
    <row r="23899" spans="16:20" x14ac:dyDescent="0.25">
      <c r="P23899" s="34"/>
      <c r="Q23899" s="33"/>
      <c r="R23899" s="33"/>
      <c r="S23899" s="33"/>
      <c r="T23899" s="33"/>
    </row>
    <row r="23900" spans="16:20" x14ac:dyDescent="0.25">
      <c r="P23900" s="34"/>
      <c r="Q23900" s="33"/>
      <c r="R23900" s="33"/>
      <c r="S23900" s="33"/>
      <c r="T23900" s="33"/>
    </row>
    <row r="23901" spans="16:20" x14ac:dyDescent="0.25">
      <c r="P23901" s="34"/>
      <c r="Q23901" s="33"/>
      <c r="R23901" s="33"/>
      <c r="S23901" s="33"/>
      <c r="T23901" s="33"/>
    </row>
    <row r="23902" spans="16:20" x14ac:dyDescent="0.25">
      <c r="P23902" s="34"/>
      <c r="Q23902" s="33"/>
      <c r="R23902" s="33"/>
      <c r="S23902" s="33"/>
      <c r="T23902" s="33"/>
    </row>
    <row r="23903" spans="16:20" x14ac:dyDescent="0.25">
      <c r="P23903" s="34"/>
      <c r="Q23903" s="33"/>
      <c r="R23903" s="33"/>
      <c r="S23903" s="33"/>
      <c r="T23903" s="33"/>
    </row>
    <row r="23904" spans="16:20" x14ac:dyDescent="0.25">
      <c r="P23904" s="34"/>
      <c r="Q23904" s="33"/>
      <c r="R23904" s="33"/>
      <c r="S23904" s="33"/>
      <c r="T23904" s="33"/>
    </row>
    <row r="23905" spans="16:20" x14ac:dyDescent="0.25">
      <c r="P23905" s="34"/>
      <c r="Q23905" s="33"/>
      <c r="R23905" s="33"/>
      <c r="S23905" s="33"/>
      <c r="T23905" s="33"/>
    </row>
    <row r="23906" spans="16:20" x14ac:dyDescent="0.25">
      <c r="P23906" s="34"/>
      <c r="Q23906" s="33"/>
      <c r="R23906" s="33"/>
      <c r="S23906" s="33"/>
      <c r="T23906" s="33"/>
    </row>
    <row r="23907" spans="16:20" x14ac:dyDescent="0.25">
      <c r="P23907" s="34"/>
      <c r="Q23907" s="33"/>
      <c r="R23907" s="33"/>
      <c r="S23907" s="33"/>
      <c r="T23907" s="33"/>
    </row>
    <row r="23908" spans="16:20" x14ac:dyDescent="0.25">
      <c r="P23908" s="34"/>
      <c r="Q23908" s="33"/>
      <c r="R23908" s="33"/>
      <c r="S23908" s="33"/>
      <c r="T23908" s="33"/>
    </row>
    <row r="23909" spans="16:20" x14ac:dyDescent="0.25">
      <c r="P23909" s="34"/>
      <c r="Q23909" s="33"/>
      <c r="R23909" s="33"/>
      <c r="S23909" s="33"/>
      <c r="T23909" s="33"/>
    </row>
    <row r="23910" spans="16:20" x14ac:dyDescent="0.25">
      <c r="P23910" s="34"/>
      <c r="Q23910" s="33"/>
      <c r="R23910" s="33"/>
      <c r="S23910" s="33"/>
      <c r="T23910" s="33"/>
    </row>
    <row r="23911" spans="16:20" x14ac:dyDescent="0.25">
      <c r="P23911" s="34"/>
      <c r="Q23911" s="33"/>
      <c r="R23911" s="33"/>
      <c r="S23911" s="33"/>
      <c r="T23911" s="33"/>
    </row>
    <row r="23912" spans="16:20" x14ac:dyDescent="0.25">
      <c r="P23912" s="34"/>
      <c r="Q23912" s="33"/>
      <c r="R23912" s="33"/>
      <c r="S23912" s="33"/>
      <c r="T23912" s="33"/>
    </row>
    <row r="23913" spans="16:20" x14ac:dyDescent="0.25">
      <c r="P23913" s="34"/>
      <c r="Q23913" s="33"/>
      <c r="R23913" s="33"/>
      <c r="S23913" s="33"/>
      <c r="T23913" s="33"/>
    </row>
    <row r="23914" spans="16:20" x14ac:dyDescent="0.25">
      <c r="P23914" s="34"/>
      <c r="Q23914" s="33"/>
      <c r="R23914" s="33"/>
      <c r="S23914" s="33"/>
      <c r="T23914" s="33"/>
    </row>
    <row r="23915" spans="16:20" x14ac:dyDescent="0.25">
      <c r="P23915" s="34"/>
      <c r="Q23915" s="33"/>
      <c r="R23915" s="33"/>
      <c r="S23915" s="33"/>
      <c r="T23915" s="33"/>
    </row>
    <row r="23916" spans="16:20" x14ac:dyDescent="0.25">
      <c r="P23916" s="34"/>
      <c r="Q23916" s="33"/>
      <c r="R23916" s="33"/>
      <c r="S23916" s="33"/>
      <c r="T23916" s="33"/>
    </row>
    <row r="23917" spans="16:20" x14ac:dyDescent="0.25">
      <c r="P23917" s="34"/>
      <c r="Q23917" s="33"/>
      <c r="R23917" s="33"/>
      <c r="S23917" s="33"/>
      <c r="T23917" s="33"/>
    </row>
    <row r="23918" spans="16:20" x14ac:dyDescent="0.25">
      <c r="P23918" s="34"/>
      <c r="Q23918" s="33"/>
      <c r="R23918" s="33"/>
      <c r="S23918" s="33"/>
      <c r="T23918" s="33"/>
    </row>
    <row r="23919" spans="16:20" x14ac:dyDescent="0.25">
      <c r="P23919" s="34"/>
      <c r="Q23919" s="33"/>
      <c r="R23919" s="33"/>
      <c r="S23919" s="33"/>
      <c r="T23919" s="33"/>
    </row>
    <row r="23920" spans="16:20" x14ac:dyDescent="0.25">
      <c r="P23920" s="34"/>
      <c r="Q23920" s="33"/>
      <c r="R23920" s="33"/>
      <c r="S23920" s="33"/>
      <c r="T23920" s="33"/>
    </row>
    <row r="23921" spans="16:20" x14ac:dyDescent="0.25">
      <c r="P23921" s="34"/>
      <c r="Q23921" s="33"/>
      <c r="R23921" s="33"/>
      <c r="S23921" s="33"/>
      <c r="T23921" s="33"/>
    </row>
    <row r="23922" spans="16:20" x14ac:dyDescent="0.25">
      <c r="P23922" s="34"/>
      <c r="Q23922" s="33"/>
      <c r="R23922" s="33"/>
      <c r="S23922" s="33"/>
      <c r="T23922" s="33"/>
    </row>
    <row r="23923" spans="16:20" x14ac:dyDescent="0.25">
      <c r="P23923" s="34"/>
      <c r="Q23923" s="33"/>
      <c r="R23923" s="33"/>
      <c r="S23923" s="33"/>
      <c r="T23923" s="33"/>
    </row>
    <row r="23924" spans="16:20" x14ac:dyDescent="0.25">
      <c r="P23924" s="34"/>
      <c r="Q23924" s="33"/>
      <c r="R23924" s="33"/>
      <c r="S23924" s="33"/>
      <c r="T23924" s="33"/>
    </row>
    <row r="23925" spans="16:20" x14ac:dyDescent="0.25">
      <c r="P23925" s="34"/>
      <c r="Q23925" s="33"/>
      <c r="R23925" s="33"/>
      <c r="S23925" s="33"/>
      <c r="T23925" s="33"/>
    </row>
    <row r="23926" spans="16:20" x14ac:dyDescent="0.25">
      <c r="P23926" s="34"/>
      <c r="Q23926" s="33"/>
      <c r="R23926" s="33"/>
      <c r="S23926" s="33"/>
      <c r="T23926" s="33"/>
    </row>
    <row r="23927" spans="16:20" x14ac:dyDescent="0.25">
      <c r="P23927" s="34"/>
      <c r="Q23927" s="33"/>
      <c r="R23927" s="33"/>
      <c r="S23927" s="33"/>
      <c r="T23927" s="33"/>
    </row>
    <row r="23928" spans="16:20" x14ac:dyDescent="0.25">
      <c r="P23928" s="34"/>
      <c r="Q23928" s="33"/>
      <c r="R23928" s="33"/>
      <c r="S23928" s="33"/>
      <c r="T23928" s="33"/>
    </row>
    <row r="23929" spans="16:20" x14ac:dyDescent="0.25">
      <c r="P23929" s="34"/>
      <c r="Q23929" s="33"/>
      <c r="R23929" s="33"/>
      <c r="S23929" s="33"/>
      <c r="T23929" s="33"/>
    </row>
    <row r="23930" spans="16:20" x14ac:dyDescent="0.25">
      <c r="P23930" s="34"/>
      <c r="Q23930" s="33"/>
      <c r="R23930" s="33"/>
      <c r="S23930" s="33"/>
      <c r="T23930" s="33"/>
    </row>
    <row r="23931" spans="16:20" x14ac:dyDescent="0.25">
      <c r="P23931" s="34"/>
      <c r="Q23931" s="33"/>
      <c r="R23931" s="33"/>
      <c r="S23931" s="33"/>
      <c r="T23931" s="33"/>
    </row>
    <row r="23932" spans="16:20" x14ac:dyDescent="0.25">
      <c r="P23932" s="34"/>
      <c r="Q23932" s="33"/>
      <c r="R23932" s="33"/>
      <c r="S23932" s="33"/>
      <c r="T23932" s="33"/>
    </row>
    <row r="23933" spans="16:20" x14ac:dyDescent="0.25">
      <c r="P23933" s="34"/>
      <c r="Q23933" s="33"/>
      <c r="R23933" s="33"/>
      <c r="S23933" s="33"/>
      <c r="T23933" s="33"/>
    </row>
    <row r="23934" spans="16:20" x14ac:dyDescent="0.25">
      <c r="P23934" s="34"/>
      <c r="Q23934" s="33"/>
      <c r="R23934" s="33"/>
      <c r="S23934" s="33"/>
      <c r="T23934" s="33"/>
    </row>
    <row r="23935" spans="16:20" x14ac:dyDescent="0.25">
      <c r="P23935" s="34"/>
      <c r="Q23935" s="33"/>
      <c r="R23935" s="33"/>
      <c r="S23935" s="33"/>
      <c r="T23935" s="33"/>
    </row>
    <row r="23936" spans="16:20" x14ac:dyDescent="0.25">
      <c r="P23936" s="34"/>
      <c r="Q23936" s="33"/>
      <c r="R23936" s="33"/>
      <c r="S23936" s="33"/>
      <c r="T23936" s="33"/>
    </row>
    <row r="23937" spans="16:20" x14ac:dyDescent="0.25">
      <c r="P23937" s="34"/>
      <c r="Q23937" s="33"/>
      <c r="R23937" s="33"/>
      <c r="S23937" s="33"/>
      <c r="T23937" s="33"/>
    </row>
    <row r="23938" spans="16:20" x14ac:dyDescent="0.25">
      <c r="P23938" s="34"/>
      <c r="Q23938" s="33"/>
      <c r="R23938" s="33"/>
      <c r="S23938" s="33"/>
      <c r="T23938" s="33"/>
    </row>
    <row r="23939" spans="16:20" x14ac:dyDescent="0.25">
      <c r="P23939" s="34"/>
      <c r="Q23939" s="33"/>
      <c r="R23939" s="33"/>
      <c r="S23939" s="33"/>
      <c r="T23939" s="33"/>
    </row>
    <row r="23940" spans="16:20" x14ac:dyDescent="0.25">
      <c r="P23940" s="34"/>
      <c r="Q23940" s="33"/>
      <c r="R23940" s="33"/>
      <c r="S23940" s="33"/>
      <c r="T23940" s="33"/>
    </row>
    <row r="23941" spans="16:20" x14ac:dyDescent="0.25">
      <c r="P23941" s="34"/>
      <c r="Q23941" s="33"/>
      <c r="R23941" s="33"/>
      <c r="S23941" s="33"/>
      <c r="T23941" s="33"/>
    </row>
    <row r="23942" spans="16:20" x14ac:dyDescent="0.25">
      <c r="P23942" s="34"/>
      <c r="Q23942" s="33"/>
      <c r="R23942" s="33"/>
      <c r="S23942" s="33"/>
      <c r="T23942" s="33"/>
    </row>
    <row r="23943" spans="16:20" x14ac:dyDescent="0.25">
      <c r="P23943" s="34"/>
      <c r="Q23943" s="33"/>
      <c r="R23943" s="33"/>
      <c r="S23943" s="33"/>
      <c r="T23943" s="33"/>
    </row>
    <row r="23944" spans="16:20" x14ac:dyDescent="0.25">
      <c r="P23944" s="34"/>
      <c r="Q23944" s="33"/>
      <c r="R23944" s="33"/>
      <c r="S23944" s="33"/>
      <c r="T23944" s="33"/>
    </row>
    <row r="23945" spans="16:20" x14ac:dyDescent="0.25">
      <c r="P23945" s="34"/>
      <c r="Q23945" s="33"/>
      <c r="R23945" s="33"/>
      <c r="S23945" s="33"/>
      <c r="T23945" s="33"/>
    </row>
    <row r="23946" spans="16:20" x14ac:dyDescent="0.25">
      <c r="P23946" s="34"/>
      <c r="Q23946" s="33"/>
      <c r="R23946" s="33"/>
      <c r="S23946" s="33"/>
      <c r="T23946" s="33"/>
    </row>
    <row r="23947" spans="16:20" x14ac:dyDescent="0.25">
      <c r="P23947" s="34"/>
      <c r="Q23947" s="33"/>
      <c r="R23947" s="33"/>
      <c r="S23947" s="33"/>
      <c r="T23947" s="33"/>
    </row>
    <row r="23948" spans="16:20" x14ac:dyDescent="0.25">
      <c r="P23948" s="34"/>
      <c r="Q23948" s="33"/>
      <c r="R23948" s="33"/>
      <c r="S23948" s="33"/>
      <c r="T23948" s="33"/>
    </row>
    <row r="23949" spans="16:20" x14ac:dyDescent="0.25">
      <c r="P23949" s="34"/>
      <c r="Q23949" s="33"/>
      <c r="R23949" s="33"/>
      <c r="S23949" s="33"/>
      <c r="T23949" s="33"/>
    </row>
    <row r="23950" spans="16:20" x14ac:dyDescent="0.25">
      <c r="P23950" s="34"/>
      <c r="Q23950" s="33"/>
      <c r="R23950" s="33"/>
      <c r="S23950" s="33"/>
      <c r="T23950" s="33"/>
    </row>
    <row r="23951" spans="16:20" x14ac:dyDescent="0.25">
      <c r="P23951" s="34"/>
      <c r="Q23951" s="33"/>
      <c r="R23951" s="33"/>
      <c r="S23951" s="33"/>
      <c r="T23951" s="33"/>
    </row>
    <row r="23952" spans="16:20" x14ac:dyDescent="0.25">
      <c r="P23952" s="34"/>
      <c r="Q23952" s="33"/>
      <c r="R23952" s="33"/>
      <c r="S23952" s="33"/>
      <c r="T23952" s="33"/>
    </row>
    <row r="23953" spans="16:20" x14ac:dyDescent="0.25">
      <c r="P23953" s="34"/>
      <c r="Q23953" s="33"/>
      <c r="R23953" s="33"/>
      <c r="S23953" s="33"/>
      <c r="T23953" s="33"/>
    </row>
    <row r="23954" spans="16:20" x14ac:dyDescent="0.25">
      <c r="P23954" s="34"/>
      <c r="Q23954" s="33"/>
      <c r="R23954" s="33"/>
      <c r="S23954" s="33"/>
      <c r="T23954" s="33"/>
    </row>
    <row r="23955" spans="16:20" x14ac:dyDescent="0.25">
      <c r="P23955" s="34"/>
      <c r="Q23955" s="33"/>
      <c r="R23955" s="33"/>
      <c r="S23955" s="33"/>
      <c r="T23955" s="33"/>
    </row>
    <row r="23956" spans="16:20" x14ac:dyDescent="0.25">
      <c r="P23956" s="34"/>
      <c r="Q23956" s="33"/>
      <c r="R23956" s="33"/>
      <c r="S23956" s="33"/>
      <c r="T23956" s="33"/>
    </row>
    <row r="23957" spans="16:20" x14ac:dyDescent="0.25">
      <c r="P23957" s="34"/>
      <c r="Q23957" s="33"/>
      <c r="R23957" s="33"/>
      <c r="S23957" s="33"/>
      <c r="T23957" s="33"/>
    </row>
    <row r="23958" spans="16:20" x14ac:dyDescent="0.25">
      <c r="P23958" s="34"/>
      <c r="Q23958" s="33"/>
      <c r="R23958" s="33"/>
      <c r="S23958" s="33"/>
      <c r="T23958" s="33"/>
    </row>
    <row r="23959" spans="16:20" x14ac:dyDescent="0.25">
      <c r="P23959" s="34"/>
      <c r="Q23959" s="33"/>
      <c r="R23959" s="33"/>
      <c r="S23959" s="33"/>
      <c r="T23959" s="33"/>
    </row>
    <row r="23960" spans="16:20" x14ac:dyDescent="0.25">
      <c r="P23960" s="34"/>
      <c r="Q23960" s="33"/>
      <c r="R23960" s="33"/>
      <c r="S23960" s="33"/>
      <c r="T23960" s="33"/>
    </row>
    <row r="23961" spans="16:20" x14ac:dyDescent="0.25">
      <c r="P23961" s="34"/>
      <c r="Q23961" s="33"/>
      <c r="R23961" s="33"/>
      <c r="S23961" s="33"/>
      <c r="T23961" s="33"/>
    </row>
    <row r="23962" spans="16:20" x14ac:dyDescent="0.25">
      <c r="P23962" s="34"/>
      <c r="Q23962" s="33"/>
      <c r="R23962" s="33"/>
      <c r="S23962" s="33"/>
      <c r="T23962" s="33"/>
    </row>
    <row r="23963" spans="16:20" x14ac:dyDescent="0.25">
      <c r="P23963" s="34"/>
      <c r="Q23963" s="33"/>
      <c r="R23963" s="33"/>
      <c r="S23963" s="33"/>
      <c r="T23963" s="33"/>
    </row>
    <row r="23964" spans="16:20" x14ac:dyDescent="0.25">
      <c r="P23964" s="34"/>
      <c r="Q23964" s="33"/>
      <c r="R23964" s="33"/>
      <c r="S23964" s="33"/>
      <c r="T23964" s="33"/>
    </row>
    <row r="23965" spans="16:20" x14ac:dyDescent="0.25">
      <c r="P23965" s="34"/>
      <c r="Q23965" s="33"/>
      <c r="R23965" s="33"/>
      <c r="S23965" s="33"/>
      <c r="T23965" s="33"/>
    </row>
    <row r="23966" spans="16:20" x14ac:dyDescent="0.25">
      <c r="P23966" s="34"/>
      <c r="Q23966" s="33"/>
      <c r="R23966" s="33"/>
      <c r="S23966" s="33"/>
      <c r="T23966" s="33"/>
    </row>
    <row r="23967" spans="16:20" x14ac:dyDescent="0.25">
      <c r="P23967" s="34"/>
      <c r="Q23967" s="33"/>
      <c r="R23967" s="33"/>
      <c r="S23967" s="33"/>
      <c r="T23967" s="33"/>
    </row>
    <row r="23968" spans="16:20" x14ac:dyDescent="0.25">
      <c r="P23968" s="34"/>
      <c r="Q23968" s="33"/>
      <c r="R23968" s="33"/>
      <c r="S23968" s="33"/>
      <c r="T23968" s="33"/>
    </row>
    <row r="23969" spans="16:20" x14ac:dyDescent="0.25">
      <c r="P23969" s="34"/>
      <c r="Q23969" s="33"/>
      <c r="R23969" s="33"/>
      <c r="S23969" s="33"/>
      <c r="T23969" s="33"/>
    </row>
    <row r="23970" spans="16:20" x14ac:dyDescent="0.25">
      <c r="P23970" s="34"/>
      <c r="Q23970" s="33"/>
      <c r="R23970" s="33"/>
      <c r="S23970" s="33"/>
      <c r="T23970" s="33"/>
    </row>
    <row r="23971" spans="16:20" x14ac:dyDescent="0.25">
      <c r="P23971" s="34"/>
      <c r="Q23971" s="33"/>
      <c r="R23971" s="33"/>
      <c r="S23971" s="33"/>
      <c r="T23971" s="33"/>
    </row>
    <row r="23972" spans="16:20" x14ac:dyDescent="0.25">
      <c r="P23972" s="34"/>
      <c r="Q23972" s="33"/>
      <c r="R23972" s="33"/>
      <c r="S23972" s="33"/>
      <c r="T23972" s="33"/>
    </row>
    <row r="23973" spans="16:20" x14ac:dyDescent="0.25">
      <c r="P23973" s="34"/>
      <c r="Q23973" s="33"/>
      <c r="R23973" s="33"/>
      <c r="S23973" s="33"/>
      <c r="T23973" s="33"/>
    </row>
    <row r="23974" spans="16:20" x14ac:dyDescent="0.25">
      <c r="P23974" s="34"/>
      <c r="Q23974" s="33"/>
      <c r="R23974" s="33"/>
      <c r="S23974" s="33"/>
      <c r="T23974" s="33"/>
    </row>
    <row r="23975" spans="16:20" x14ac:dyDescent="0.25">
      <c r="P23975" s="34"/>
      <c r="Q23975" s="33"/>
      <c r="R23975" s="33"/>
      <c r="S23975" s="33"/>
      <c r="T23975" s="33"/>
    </row>
    <row r="23976" spans="16:20" x14ac:dyDescent="0.25">
      <c r="P23976" s="34"/>
      <c r="Q23976" s="33"/>
      <c r="R23976" s="33"/>
      <c r="S23976" s="33"/>
      <c r="T23976" s="33"/>
    </row>
    <row r="23977" spans="16:20" x14ac:dyDescent="0.25">
      <c r="P23977" s="34"/>
      <c r="Q23977" s="33"/>
      <c r="R23977" s="33"/>
      <c r="S23977" s="33"/>
      <c r="T23977" s="33"/>
    </row>
    <row r="23978" spans="16:20" x14ac:dyDescent="0.25">
      <c r="P23978" s="34"/>
      <c r="Q23978" s="33"/>
      <c r="R23978" s="33"/>
      <c r="S23978" s="33"/>
      <c r="T23978" s="33"/>
    </row>
    <row r="23979" spans="16:20" x14ac:dyDescent="0.25">
      <c r="P23979" s="34"/>
      <c r="Q23979" s="33"/>
      <c r="R23979" s="33"/>
      <c r="S23979" s="33"/>
      <c r="T23979" s="33"/>
    </row>
    <row r="23980" spans="16:20" x14ac:dyDescent="0.25">
      <c r="P23980" s="34"/>
      <c r="Q23980" s="33"/>
      <c r="R23980" s="33"/>
      <c r="S23980" s="33"/>
      <c r="T23980" s="33"/>
    </row>
    <row r="23981" spans="16:20" x14ac:dyDescent="0.25">
      <c r="P23981" s="34"/>
      <c r="Q23981" s="33"/>
      <c r="R23981" s="33"/>
      <c r="S23981" s="33"/>
      <c r="T23981" s="33"/>
    </row>
    <row r="23982" spans="16:20" x14ac:dyDescent="0.25">
      <c r="P23982" s="34"/>
      <c r="Q23982" s="33"/>
      <c r="R23982" s="33"/>
      <c r="S23982" s="33"/>
      <c r="T23982" s="33"/>
    </row>
    <row r="23983" spans="16:20" x14ac:dyDescent="0.25">
      <c r="P23983" s="34"/>
      <c r="Q23983" s="33"/>
      <c r="R23983" s="33"/>
      <c r="S23983" s="33"/>
      <c r="T23983" s="33"/>
    </row>
    <row r="23984" spans="16:20" x14ac:dyDescent="0.25">
      <c r="P23984" s="34"/>
      <c r="Q23984" s="33"/>
      <c r="R23984" s="33"/>
      <c r="S23984" s="33"/>
      <c r="T23984" s="33"/>
    </row>
    <row r="23985" spans="16:20" x14ac:dyDescent="0.25">
      <c r="P23985" s="34"/>
      <c r="Q23985" s="33"/>
      <c r="R23985" s="33"/>
      <c r="S23985" s="33"/>
      <c r="T23985" s="33"/>
    </row>
    <row r="23986" spans="16:20" x14ac:dyDescent="0.25">
      <c r="P23986" s="34"/>
      <c r="Q23986" s="33"/>
      <c r="R23986" s="33"/>
      <c r="S23986" s="33"/>
      <c r="T23986" s="33"/>
    </row>
    <row r="23987" spans="16:20" x14ac:dyDescent="0.25">
      <c r="P23987" s="34"/>
      <c r="Q23987" s="33"/>
      <c r="R23987" s="33"/>
      <c r="S23987" s="33"/>
      <c r="T23987" s="33"/>
    </row>
    <row r="23988" spans="16:20" x14ac:dyDescent="0.25">
      <c r="P23988" s="34"/>
      <c r="Q23988" s="33"/>
      <c r="R23988" s="33"/>
      <c r="S23988" s="33"/>
      <c r="T23988" s="33"/>
    </row>
    <row r="23989" spans="16:20" x14ac:dyDescent="0.25">
      <c r="P23989" s="34"/>
      <c r="Q23989" s="33"/>
      <c r="R23989" s="33"/>
      <c r="S23989" s="33"/>
      <c r="T23989" s="33"/>
    </row>
    <row r="23990" spans="16:20" x14ac:dyDescent="0.25">
      <c r="P23990" s="34"/>
      <c r="Q23990" s="33"/>
      <c r="R23990" s="33"/>
      <c r="S23990" s="33"/>
      <c r="T23990" s="33"/>
    </row>
    <row r="23991" spans="16:20" x14ac:dyDescent="0.25">
      <c r="P23991" s="34"/>
      <c r="Q23991" s="33"/>
      <c r="R23991" s="33"/>
      <c r="S23991" s="33"/>
      <c r="T23991" s="33"/>
    </row>
    <row r="23992" spans="16:20" x14ac:dyDescent="0.25">
      <c r="P23992" s="34"/>
      <c r="Q23992" s="33"/>
      <c r="R23992" s="33"/>
      <c r="S23992" s="33"/>
      <c r="T23992" s="33"/>
    </row>
    <row r="23993" spans="16:20" x14ac:dyDescent="0.25">
      <c r="P23993" s="34"/>
      <c r="Q23993" s="33"/>
      <c r="R23993" s="33"/>
      <c r="S23993" s="33"/>
      <c r="T23993" s="33"/>
    </row>
    <row r="23994" spans="16:20" x14ac:dyDescent="0.25">
      <c r="P23994" s="34"/>
      <c r="Q23994" s="33"/>
      <c r="R23994" s="33"/>
      <c r="S23994" s="33"/>
      <c r="T23994" s="33"/>
    </row>
    <row r="23995" spans="16:20" x14ac:dyDescent="0.25">
      <c r="P23995" s="34"/>
      <c r="Q23995" s="33"/>
      <c r="R23995" s="33"/>
      <c r="S23995" s="33"/>
      <c r="T23995" s="33"/>
    </row>
    <row r="23996" spans="16:20" x14ac:dyDescent="0.25">
      <c r="P23996" s="34"/>
      <c r="Q23996" s="33"/>
      <c r="R23996" s="33"/>
      <c r="S23996" s="33"/>
      <c r="T23996" s="33"/>
    </row>
    <row r="23997" spans="16:20" x14ac:dyDescent="0.25">
      <c r="P23997" s="34"/>
      <c r="Q23997" s="33"/>
      <c r="R23997" s="33"/>
      <c r="S23997" s="33"/>
      <c r="T23997" s="33"/>
    </row>
    <row r="23998" spans="16:20" x14ac:dyDescent="0.25">
      <c r="P23998" s="34"/>
      <c r="Q23998" s="33"/>
      <c r="R23998" s="33"/>
      <c r="S23998" s="33"/>
      <c r="T23998" s="33"/>
    </row>
    <row r="23999" spans="16:20" x14ac:dyDescent="0.25">
      <c r="P23999" s="34"/>
      <c r="Q23999" s="33"/>
      <c r="R23999" s="33"/>
      <c r="S23999" s="33"/>
      <c r="T23999" s="33"/>
    </row>
    <row r="24000" spans="16:20" x14ac:dyDescent="0.25">
      <c r="P24000" s="34"/>
      <c r="Q24000" s="33"/>
      <c r="R24000" s="33"/>
      <c r="S24000" s="33"/>
      <c r="T24000" s="33"/>
    </row>
    <row r="24001" spans="16:20" x14ac:dyDescent="0.25">
      <c r="P24001" s="34"/>
      <c r="Q24001" s="33"/>
      <c r="R24001" s="33"/>
      <c r="S24001" s="33"/>
      <c r="T24001" s="33"/>
    </row>
    <row r="24002" spans="16:20" x14ac:dyDescent="0.25">
      <c r="P24002" s="34"/>
      <c r="Q24002" s="33"/>
      <c r="R24002" s="33"/>
      <c r="S24002" s="33"/>
      <c r="T24002" s="33"/>
    </row>
    <row r="24003" spans="16:20" x14ac:dyDescent="0.25">
      <c r="P24003" s="34"/>
      <c r="Q24003" s="33"/>
      <c r="R24003" s="33"/>
      <c r="S24003" s="33"/>
      <c r="T24003" s="33"/>
    </row>
    <row r="24004" spans="16:20" x14ac:dyDescent="0.25">
      <c r="P24004" s="34"/>
      <c r="Q24004" s="33"/>
      <c r="R24004" s="33"/>
      <c r="S24004" s="33"/>
      <c r="T24004" s="33"/>
    </row>
    <row r="24005" spans="16:20" x14ac:dyDescent="0.25">
      <c r="P24005" s="34"/>
      <c r="Q24005" s="33"/>
      <c r="R24005" s="33"/>
      <c r="S24005" s="33"/>
      <c r="T24005" s="33"/>
    </row>
    <row r="24006" spans="16:20" x14ac:dyDescent="0.25">
      <c r="P24006" s="34"/>
      <c r="Q24006" s="33"/>
      <c r="R24006" s="33"/>
      <c r="S24006" s="33"/>
      <c r="T24006" s="33"/>
    </row>
    <row r="24007" spans="16:20" x14ac:dyDescent="0.25">
      <c r="P24007" s="34"/>
      <c r="Q24007" s="33"/>
      <c r="R24007" s="33"/>
      <c r="S24007" s="33"/>
      <c r="T24007" s="33"/>
    </row>
    <row r="24008" spans="16:20" x14ac:dyDescent="0.25">
      <c r="P24008" s="34"/>
      <c r="Q24008" s="33"/>
      <c r="R24008" s="33"/>
      <c r="S24008" s="33"/>
      <c r="T24008" s="33"/>
    </row>
    <row r="24009" spans="16:20" x14ac:dyDescent="0.25">
      <c r="P24009" s="34"/>
      <c r="Q24009" s="33"/>
      <c r="R24009" s="33"/>
      <c r="S24009" s="33"/>
      <c r="T24009" s="33"/>
    </row>
    <row r="24010" spans="16:20" x14ac:dyDescent="0.25">
      <c r="P24010" s="34"/>
      <c r="Q24010" s="33"/>
      <c r="R24010" s="33"/>
      <c r="S24010" s="33"/>
      <c r="T24010" s="33"/>
    </row>
    <row r="24011" spans="16:20" x14ac:dyDescent="0.25">
      <c r="P24011" s="34"/>
      <c r="Q24011" s="33"/>
      <c r="R24011" s="33"/>
      <c r="S24011" s="33"/>
      <c r="T24011" s="33"/>
    </row>
    <row r="24012" spans="16:20" x14ac:dyDescent="0.25">
      <c r="P24012" s="34"/>
      <c r="Q24012" s="33"/>
      <c r="R24012" s="33"/>
      <c r="S24012" s="33"/>
      <c r="T24012" s="33"/>
    </row>
    <row r="24013" spans="16:20" x14ac:dyDescent="0.25">
      <c r="P24013" s="34"/>
      <c r="Q24013" s="33"/>
      <c r="R24013" s="33"/>
      <c r="S24013" s="33"/>
      <c r="T24013" s="33"/>
    </row>
    <row r="24014" spans="16:20" x14ac:dyDescent="0.25">
      <c r="P24014" s="34"/>
      <c r="Q24014" s="33"/>
      <c r="R24014" s="33"/>
      <c r="S24014" s="33"/>
      <c r="T24014" s="33"/>
    </row>
    <row r="24015" spans="16:20" x14ac:dyDescent="0.25">
      <c r="P24015" s="34"/>
      <c r="Q24015" s="33"/>
      <c r="R24015" s="33"/>
      <c r="S24015" s="33"/>
      <c r="T24015" s="33"/>
    </row>
    <row r="24016" spans="16:20" x14ac:dyDescent="0.25">
      <c r="P24016" s="34"/>
      <c r="Q24016" s="33"/>
      <c r="R24016" s="33"/>
      <c r="S24016" s="33"/>
      <c r="T24016" s="33"/>
    </row>
    <row r="24017" spans="16:20" x14ac:dyDescent="0.25">
      <c r="P24017" s="34"/>
      <c r="Q24017" s="33"/>
      <c r="R24017" s="33"/>
      <c r="S24017" s="33"/>
      <c r="T24017" s="33"/>
    </row>
    <row r="24018" spans="16:20" x14ac:dyDescent="0.25">
      <c r="P24018" s="34"/>
      <c r="Q24018" s="33"/>
      <c r="R24018" s="33"/>
      <c r="S24018" s="33"/>
      <c r="T24018" s="33"/>
    </row>
    <row r="24019" spans="16:20" x14ac:dyDescent="0.25">
      <c r="P24019" s="34"/>
      <c r="Q24019" s="33"/>
      <c r="R24019" s="33"/>
      <c r="S24019" s="33"/>
      <c r="T24019" s="33"/>
    </row>
    <row r="24020" spans="16:20" x14ac:dyDescent="0.25">
      <c r="P24020" s="34"/>
      <c r="Q24020" s="33"/>
      <c r="R24020" s="33"/>
      <c r="S24020" s="33"/>
      <c r="T24020" s="33"/>
    </row>
    <row r="24021" spans="16:20" x14ac:dyDescent="0.25">
      <c r="P24021" s="34"/>
      <c r="Q24021" s="33"/>
      <c r="R24021" s="33"/>
      <c r="S24021" s="33"/>
      <c r="T24021" s="33"/>
    </row>
    <row r="24022" spans="16:20" x14ac:dyDescent="0.25">
      <c r="P24022" s="34"/>
      <c r="Q24022" s="33"/>
      <c r="R24022" s="33"/>
      <c r="S24022" s="33"/>
      <c r="T24022" s="33"/>
    </row>
    <row r="24023" spans="16:20" x14ac:dyDescent="0.25">
      <c r="P24023" s="34"/>
      <c r="Q24023" s="33"/>
      <c r="R24023" s="33"/>
      <c r="S24023" s="33"/>
      <c r="T24023" s="33"/>
    </row>
    <row r="24024" spans="16:20" x14ac:dyDescent="0.25">
      <c r="P24024" s="34"/>
      <c r="Q24024" s="33"/>
      <c r="R24024" s="33"/>
      <c r="S24024" s="33"/>
      <c r="T24024" s="33"/>
    </row>
    <row r="24025" spans="16:20" x14ac:dyDescent="0.25">
      <c r="P24025" s="34"/>
      <c r="Q24025" s="33"/>
      <c r="R24025" s="33"/>
      <c r="S24025" s="33"/>
      <c r="T24025" s="33"/>
    </row>
    <row r="24026" spans="16:20" x14ac:dyDescent="0.25">
      <c r="P24026" s="34"/>
      <c r="Q24026" s="33"/>
      <c r="R24026" s="33"/>
      <c r="S24026" s="33"/>
      <c r="T24026" s="33"/>
    </row>
    <row r="24027" spans="16:20" x14ac:dyDescent="0.25">
      <c r="P24027" s="34"/>
      <c r="Q24027" s="33"/>
      <c r="R24027" s="33"/>
      <c r="S24027" s="33"/>
      <c r="T24027" s="33"/>
    </row>
    <row r="24028" spans="16:20" x14ac:dyDescent="0.25">
      <c r="P24028" s="34"/>
      <c r="Q24028" s="33"/>
      <c r="R24028" s="33"/>
      <c r="S24028" s="33"/>
      <c r="T24028" s="33"/>
    </row>
    <row r="24029" spans="16:20" x14ac:dyDescent="0.25">
      <c r="P24029" s="34"/>
      <c r="Q24029" s="33"/>
      <c r="R24029" s="33"/>
      <c r="S24029" s="33"/>
      <c r="T24029" s="33"/>
    </row>
    <row r="24030" spans="16:20" x14ac:dyDescent="0.25">
      <c r="P24030" s="34"/>
      <c r="Q24030" s="33"/>
      <c r="R24030" s="33"/>
      <c r="S24030" s="33"/>
      <c r="T24030" s="33"/>
    </row>
    <row r="24031" spans="16:20" x14ac:dyDescent="0.25">
      <c r="P24031" s="34"/>
      <c r="Q24031" s="33"/>
      <c r="R24031" s="33"/>
      <c r="S24031" s="33"/>
      <c r="T24031" s="33"/>
    </row>
    <row r="24032" spans="16:20" x14ac:dyDescent="0.25">
      <c r="P24032" s="34"/>
      <c r="Q24032" s="33"/>
      <c r="R24032" s="33"/>
      <c r="S24032" s="33"/>
      <c r="T24032" s="33"/>
    </row>
    <row r="24033" spans="16:20" x14ac:dyDescent="0.25">
      <c r="P24033" s="34"/>
      <c r="Q24033" s="33"/>
      <c r="R24033" s="33"/>
      <c r="S24033" s="33"/>
      <c r="T24033" s="33"/>
    </row>
    <row r="24034" spans="16:20" x14ac:dyDescent="0.25">
      <c r="P24034" s="34"/>
      <c r="Q24034" s="33"/>
      <c r="R24034" s="33"/>
      <c r="S24034" s="33"/>
      <c r="T24034" s="33"/>
    </row>
    <row r="24035" spans="16:20" x14ac:dyDescent="0.25">
      <c r="P24035" s="34"/>
      <c r="Q24035" s="33"/>
      <c r="R24035" s="33"/>
      <c r="S24035" s="33"/>
      <c r="T24035" s="33"/>
    </row>
    <row r="24036" spans="16:20" x14ac:dyDescent="0.25">
      <c r="P24036" s="34"/>
      <c r="Q24036" s="33"/>
      <c r="R24036" s="33"/>
      <c r="S24036" s="33"/>
      <c r="T24036" s="33"/>
    </row>
    <row r="24037" spans="16:20" x14ac:dyDescent="0.25">
      <c r="P24037" s="34"/>
      <c r="Q24037" s="33"/>
      <c r="R24037" s="33"/>
      <c r="S24037" s="33"/>
      <c r="T24037" s="33"/>
    </row>
    <row r="24038" spans="16:20" x14ac:dyDescent="0.25">
      <c r="P24038" s="34"/>
      <c r="Q24038" s="33"/>
      <c r="R24038" s="33"/>
      <c r="S24038" s="33"/>
      <c r="T24038" s="33"/>
    </row>
    <row r="24039" spans="16:20" x14ac:dyDescent="0.25">
      <c r="P24039" s="34"/>
      <c r="Q24039" s="33"/>
      <c r="R24039" s="33"/>
      <c r="S24039" s="33"/>
      <c r="T24039" s="33"/>
    </row>
    <row r="24040" spans="16:20" x14ac:dyDescent="0.25">
      <c r="P24040" s="34"/>
      <c r="Q24040" s="33"/>
      <c r="R24040" s="33"/>
      <c r="S24040" s="33"/>
      <c r="T24040" s="33"/>
    </row>
    <row r="24041" spans="16:20" x14ac:dyDescent="0.25">
      <c r="P24041" s="34"/>
      <c r="Q24041" s="33"/>
      <c r="R24041" s="33"/>
      <c r="S24041" s="33"/>
      <c r="T24041" s="33"/>
    </row>
    <row r="24042" spans="16:20" x14ac:dyDescent="0.25">
      <c r="P24042" s="34"/>
      <c r="Q24042" s="33"/>
      <c r="R24042" s="33"/>
      <c r="S24042" s="33"/>
      <c r="T24042" s="33"/>
    </row>
    <row r="24043" spans="16:20" x14ac:dyDescent="0.25">
      <c r="P24043" s="34"/>
      <c r="Q24043" s="33"/>
      <c r="R24043" s="33"/>
      <c r="S24043" s="33"/>
      <c r="T24043" s="33"/>
    </row>
    <row r="24044" spans="16:20" x14ac:dyDescent="0.25">
      <c r="P24044" s="34"/>
      <c r="Q24044" s="33"/>
      <c r="R24044" s="33"/>
      <c r="S24044" s="33"/>
      <c r="T24044" s="33"/>
    </row>
    <row r="24045" spans="16:20" x14ac:dyDescent="0.25">
      <c r="P24045" s="34"/>
      <c r="Q24045" s="33"/>
      <c r="R24045" s="33"/>
      <c r="S24045" s="33"/>
      <c r="T24045" s="33"/>
    </row>
    <row r="24046" spans="16:20" x14ac:dyDescent="0.25">
      <c r="P24046" s="34"/>
      <c r="Q24046" s="33"/>
      <c r="R24046" s="33"/>
      <c r="S24046" s="33"/>
      <c r="T24046" s="33"/>
    </row>
    <row r="24047" spans="16:20" x14ac:dyDescent="0.25">
      <c r="P24047" s="34"/>
      <c r="Q24047" s="33"/>
      <c r="R24047" s="33"/>
      <c r="S24047" s="33"/>
      <c r="T24047" s="33"/>
    </row>
    <row r="24048" spans="16:20" x14ac:dyDescent="0.25">
      <c r="P24048" s="34"/>
      <c r="Q24048" s="33"/>
      <c r="R24048" s="33"/>
      <c r="S24048" s="33"/>
      <c r="T24048" s="33"/>
    </row>
    <row r="24049" spans="16:20" x14ac:dyDescent="0.25">
      <c r="P24049" s="34"/>
      <c r="Q24049" s="33"/>
      <c r="R24049" s="33"/>
      <c r="S24049" s="33"/>
      <c r="T24049" s="33"/>
    </row>
    <row r="24050" spans="16:20" x14ac:dyDescent="0.25">
      <c r="P24050" s="34"/>
      <c r="Q24050" s="33"/>
      <c r="R24050" s="33"/>
      <c r="S24050" s="33"/>
      <c r="T24050" s="33"/>
    </row>
    <row r="24051" spans="16:20" x14ac:dyDescent="0.25">
      <c r="P24051" s="34"/>
      <c r="Q24051" s="33"/>
      <c r="R24051" s="33"/>
      <c r="S24051" s="33"/>
      <c r="T24051" s="33"/>
    </row>
    <row r="24052" spans="16:20" x14ac:dyDescent="0.25">
      <c r="P24052" s="34"/>
      <c r="Q24052" s="33"/>
      <c r="R24052" s="33"/>
      <c r="S24052" s="33"/>
      <c r="T24052" s="33"/>
    </row>
    <row r="24053" spans="16:20" x14ac:dyDescent="0.25">
      <c r="P24053" s="34"/>
      <c r="Q24053" s="33"/>
      <c r="R24053" s="33"/>
      <c r="S24053" s="33"/>
      <c r="T24053" s="33"/>
    </row>
    <row r="24054" spans="16:20" x14ac:dyDescent="0.25">
      <c r="P24054" s="34"/>
      <c r="Q24054" s="33"/>
      <c r="R24054" s="33"/>
      <c r="S24054" s="33"/>
      <c r="T24054" s="33"/>
    </row>
    <row r="24055" spans="16:20" x14ac:dyDescent="0.25">
      <c r="P24055" s="34"/>
      <c r="Q24055" s="33"/>
      <c r="R24055" s="33"/>
      <c r="S24055" s="33"/>
      <c r="T24055" s="33"/>
    </row>
    <row r="24056" spans="16:20" x14ac:dyDescent="0.25">
      <c r="P24056" s="34"/>
      <c r="Q24056" s="33"/>
      <c r="R24056" s="33"/>
      <c r="S24056" s="33"/>
      <c r="T24056" s="33"/>
    </row>
    <row r="24057" spans="16:20" x14ac:dyDescent="0.25">
      <c r="P24057" s="34"/>
      <c r="Q24057" s="33"/>
      <c r="R24057" s="33"/>
      <c r="S24057" s="33"/>
      <c r="T24057" s="33"/>
    </row>
    <row r="24058" spans="16:20" x14ac:dyDescent="0.25">
      <c r="P24058" s="34"/>
      <c r="Q24058" s="33"/>
      <c r="R24058" s="33"/>
      <c r="S24058" s="33"/>
      <c r="T24058" s="33"/>
    </row>
    <row r="24059" spans="16:20" x14ac:dyDescent="0.25">
      <c r="P24059" s="34"/>
      <c r="Q24059" s="33"/>
      <c r="R24059" s="33"/>
      <c r="S24059" s="33"/>
      <c r="T24059" s="33"/>
    </row>
    <row r="24060" spans="16:20" x14ac:dyDescent="0.25">
      <c r="P24060" s="34"/>
      <c r="Q24060" s="33"/>
      <c r="R24060" s="33"/>
      <c r="S24060" s="33"/>
      <c r="T24060" s="33"/>
    </row>
    <row r="24061" spans="16:20" x14ac:dyDescent="0.25">
      <c r="P24061" s="34"/>
      <c r="Q24061" s="33"/>
      <c r="R24061" s="33"/>
      <c r="S24061" s="33"/>
      <c r="T24061" s="33"/>
    </row>
    <row r="24062" spans="16:20" x14ac:dyDescent="0.25">
      <c r="P24062" s="34"/>
      <c r="Q24062" s="33"/>
      <c r="R24062" s="33"/>
      <c r="S24062" s="33"/>
      <c r="T24062" s="33"/>
    </row>
    <row r="24063" spans="16:20" x14ac:dyDescent="0.25">
      <c r="P24063" s="34"/>
      <c r="Q24063" s="33"/>
      <c r="R24063" s="33"/>
      <c r="S24063" s="33"/>
      <c r="T24063" s="33"/>
    </row>
    <row r="24064" spans="16:20" x14ac:dyDescent="0.25">
      <c r="P24064" s="34"/>
      <c r="Q24064" s="33"/>
      <c r="R24064" s="33"/>
      <c r="S24064" s="33"/>
      <c r="T24064" s="33"/>
    </row>
    <row r="24065" spans="16:20" x14ac:dyDescent="0.25">
      <c r="P24065" s="34"/>
      <c r="Q24065" s="33"/>
      <c r="R24065" s="33"/>
      <c r="S24065" s="33"/>
      <c r="T24065" s="33"/>
    </row>
    <row r="24066" spans="16:20" x14ac:dyDescent="0.25">
      <c r="P24066" s="34"/>
      <c r="Q24066" s="33"/>
      <c r="R24066" s="33"/>
      <c r="S24066" s="33"/>
      <c r="T24066" s="33"/>
    </row>
    <row r="24067" spans="16:20" x14ac:dyDescent="0.25">
      <c r="P24067" s="34"/>
      <c r="Q24067" s="33"/>
      <c r="R24067" s="33"/>
      <c r="S24067" s="33"/>
      <c r="T24067" s="33"/>
    </row>
    <row r="24068" spans="16:20" x14ac:dyDescent="0.25">
      <c r="P24068" s="34"/>
      <c r="Q24068" s="33"/>
      <c r="R24068" s="33"/>
      <c r="S24068" s="33"/>
      <c r="T24068" s="33"/>
    </row>
    <row r="24069" spans="16:20" x14ac:dyDescent="0.25">
      <c r="P24069" s="34"/>
      <c r="Q24069" s="33"/>
      <c r="R24069" s="33"/>
      <c r="S24069" s="33"/>
      <c r="T24069" s="33"/>
    </row>
    <row r="24070" spans="16:20" x14ac:dyDescent="0.25">
      <c r="P24070" s="34"/>
      <c r="Q24070" s="33"/>
      <c r="R24070" s="33"/>
      <c r="S24070" s="33"/>
      <c r="T24070" s="33"/>
    </row>
    <row r="24071" spans="16:20" x14ac:dyDescent="0.25">
      <c r="P24071" s="34"/>
      <c r="Q24071" s="33"/>
      <c r="R24071" s="33"/>
      <c r="S24071" s="33"/>
      <c r="T24071" s="33"/>
    </row>
    <row r="24072" spans="16:20" x14ac:dyDescent="0.25">
      <c r="P24072" s="34"/>
      <c r="Q24072" s="33"/>
      <c r="R24072" s="33"/>
      <c r="S24072" s="33"/>
      <c r="T24072" s="33"/>
    </row>
    <row r="24073" spans="16:20" x14ac:dyDescent="0.25">
      <c r="P24073" s="34"/>
      <c r="Q24073" s="33"/>
      <c r="R24073" s="33"/>
      <c r="S24073" s="33"/>
      <c r="T24073" s="33"/>
    </row>
    <row r="24074" spans="16:20" x14ac:dyDescent="0.25">
      <c r="P24074" s="34"/>
      <c r="Q24074" s="33"/>
      <c r="R24074" s="33"/>
      <c r="S24074" s="33"/>
      <c r="T24074" s="33"/>
    </row>
    <row r="24075" spans="16:20" x14ac:dyDescent="0.25">
      <c r="P24075" s="34"/>
      <c r="Q24075" s="33"/>
      <c r="R24075" s="33"/>
      <c r="S24075" s="33"/>
      <c r="T24075" s="33"/>
    </row>
    <row r="24076" spans="16:20" x14ac:dyDescent="0.25">
      <c r="P24076" s="34"/>
      <c r="Q24076" s="33"/>
      <c r="R24076" s="33"/>
      <c r="S24076" s="33"/>
      <c r="T24076" s="33"/>
    </row>
    <row r="24077" spans="16:20" x14ac:dyDescent="0.25">
      <c r="P24077" s="34"/>
      <c r="Q24077" s="33"/>
      <c r="R24077" s="33"/>
      <c r="S24077" s="33"/>
      <c r="T24077" s="33"/>
    </row>
    <row r="24078" spans="16:20" x14ac:dyDescent="0.25">
      <c r="P24078" s="34"/>
      <c r="Q24078" s="33"/>
      <c r="R24078" s="33"/>
      <c r="S24078" s="33"/>
      <c r="T24078" s="33"/>
    </row>
    <row r="24079" spans="16:20" x14ac:dyDescent="0.25">
      <c r="P24079" s="34"/>
      <c r="Q24079" s="33"/>
      <c r="R24079" s="33"/>
      <c r="S24079" s="33"/>
      <c r="T24079" s="33"/>
    </row>
    <row r="24080" spans="16:20" x14ac:dyDescent="0.25">
      <c r="P24080" s="34"/>
      <c r="Q24080" s="33"/>
      <c r="R24080" s="33"/>
      <c r="S24080" s="33"/>
      <c r="T24080" s="33"/>
    </row>
    <row r="24081" spans="16:20" x14ac:dyDescent="0.25">
      <c r="P24081" s="34"/>
      <c r="Q24081" s="33"/>
      <c r="R24081" s="33"/>
      <c r="S24081" s="33"/>
      <c r="T24081" s="33"/>
    </row>
    <row r="24082" spans="16:20" x14ac:dyDescent="0.25">
      <c r="P24082" s="34"/>
      <c r="Q24082" s="33"/>
      <c r="R24082" s="33"/>
      <c r="S24082" s="33"/>
      <c r="T24082" s="33"/>
    </row>
    <row r="24083" spans="16:20" x14ac:dyDescent="0.25">
      <c r="P24083" s="34"/>
      <c r="Q24083" s="33"/>
      <c r="R24083" s="33"/>
      <c r="S24083" s="33"/>
      <c r="T24083" s="33"/>
    </row>
    <row r="24084" spans="16:20" x14ac:dyDescent="0.25">
      <c r="P24084" s="34"/>
      <c r="Q24084" s="33"/>
      <c r="R24084" s="33"/>
      <c r="S24084" s="33"/>
      <c r="T24084" s="33"/>
    </row>
    <row r="24085" spans="16:20" x14ac:dyDescent="0.25">
      <c r="P24085" s="34"/>
      <c r="Q24085" s="33"/>
      <c r="R24085" s="33"/>
      <c r="S24085" s="33"/>
      <c r="T24085" s="33"/>
    </row>
    <row r="24086" spans="16:20" x14ac:dyDescent="0.25">
      <c r="P24086" s="34"/>
      <c r="Q24086" s="33"/>
      <c r="R24086" s="33"/>
      <c r="S24086" s="33"/>
      <c r="T24086" s="33"/>
    </row>
    <row r="24087" spans="16:20" x14ac:dyDescent="0.25">
      <c r="P24087" s="34"/>
      <c r="Q24087" s="33"/>
      <c r="R24087" s="33"/>
      <c r="S24087" s="33"/>
      <c r="T24087" s="33"/>
    </row>
    <row r="24088" spans="16:20" x14ac:dyDescent="0.25">
      <c r="P24088" s="34"/>
      <c r="Q24088" s="33"/>
      <c r="R24088" s="33"/>
      <c r="S24088" s="33"/>
      <c r="T24088" s="33"/>
    </row>
    <row r="24089" spans="16:20" x14ac:dyDescent="0.25">
      <c r="P24089" s="34"/>
      <c r="Q24089" s="33"/>
      <c r="R24089" s="33"/>
      <c r="S24089" s="33"/>
      <c r="T24089" s="33"/>
    </row>
    <row r="24090" spans="16:20" x14ac:dyDescent="0.25">
      <c r="P24090" s="34"/>
      <c r="Q24090" s="33"/>
      <c r="R24090" s="33"/>
      <c r="S24090" s="33"/>
      <c r="T24090" s="33"/>
    </row>
    <row r="24091" spans="16:20" x14ac:dyDescent="0.25">
      <c r="P24091" s="34"/>
      <c r="Q24091" s="33"/>
      <c r="R24091" s="33"/>
      <c r="S24091" s="33"/>
      <c r="T24091" s="33"/>
    </row>
    <row r="24092" spans="16:20" x14ac:dyDescent="0.25">
      <c r="P24092" s="34"/>
      <c r="Q24092" s="33"/>
      <c r="R24092" s="33"/>
      <c r="S24092" s="33"/>
      <c r="T24092" s="33"/>
    </row>
    <row r="24093" spans="16:20" x14ac:dyDescent="0.25">
      <c r="P24093" s="34"/>
      <c r="Q24093" s="33"/>
      <c r="R24093" s="33"/>
      <c r="S24093" s="33"/>
      <c r="T24093" s="33"/>
    </row>
    <row r="24094" spans="16:20" x14ac:dyDescent="0.25">
      <c r="P24094" s="34"/>
      <c r="Q24094" s="33"/>
      <c r="R24094" s="33"/>
      <c r="S24094" s="33"/>
      <c r="T24094" s="33"/>
    </row>
    <row r="24095" spans="16:20" x14ac:dyDescent="0.25">
      <c r="P24095" s="34"/>
      <c r="Q24095" s="33"/>
      <c r="R24095" s="33"/>
      <c r="S24095" s="33"/>
      <c r="T24095" s="33"/>
    </row>
    <row r="24096" spans="16:20" x14ac:dyDescent="0.25">
      <c r="P24096" s="34"/>
      <c r="Q24096" s="33"/>
      <c r="R24096" s="33"/>
      <c r="S24096" s="33"/>
      <c r="T24096" s="33"/>
    </row>
    <row r="24097" spans="16:20" x14ac:dyDescent="0.25">
      <c r="P24097" s="34"/>
      <c r="Q24097" s="33"/>
      <c r="R24097" s="33"/>
      <c r="S24097" s="33"/>
      <c r="T24097" s="33"/>
    </row>
    <row r="24098" spans="16:20" x14ac:dyDescent="0.25">
      <c r="P24098" s="34"/>
      <c r="Q24098" s="33"/>
      <c r="R24098" s="33"/>
      <c r="S24098" s="33"/>
      <c r="T24098" s="33"/>
    </row>
    <row r="24099" spans="16:20" x14ac:dyDescent="0.25">
      <c r="P24099" s="34"/>
      <c r="Q24099" s="33"/>
      <c r="R24099" s="33"/>
      <c r="S24099" s="33"/>
      <c r="T24099" s="33"/>
    </row>
    <row r="24100" spans="16:20" x14ac:dyDescent="0.25">
      <c r="P24100" s="34"/>
      <c r="Q24100" s="33"/>
      <c r="R24100" s="33"/>
      <c r="S24100" s="33"/>
      <c r="T24100" s="33"/>
    </row>
    <row r="24101" spans="16:20" x14ac:dyDescent="0.25">
      <c r="P24101" s="34"/>
      <c r="Q24101" s="33"/>
      <c r="R24101" s="33"/>
      <c r="S24101" s="33"/>
      <c r="T24101" s="33"/>
    </row>
    <row r="24102" spans="16:20" x14ac:dyDescent="0.25">
      <c r="P24102" s="34"/>
      <c r="Q24102" s="33"/>
      <c r="R24102" s="33"/>
      <c r="S24102" s="33"/>
      <c r="T24102" s="33"/>
    </row>
    <row r="24103" spans="16:20" x14ac:dyDescent="0.25">
      <c r="P24103" s="34"/>
      <c r="Q24103" s="33"/>
      <c r="R24103" s="33"/>
      <c r="S24103" s="33"/>
      <c r="T24103" s="33"/>
    </row>
    <row r="24104" spans="16:20" x14ac:dyDescent="0.25">
      <c r="P24104" s="34"/>
      <c r="Q24104" s="33"/>
      <c r="R24104" s="33"/>
      <c r="S24104" s="33"/>
      <c r="T24104" s="33"/>
    </row>
    <row r="24105" spans="16:20" x14ac:dyDescent="0.25">
      <c r="P24105" s="34"/>
      <c r="Q24105" s="33"/>
      <c r="R24105" s="33"/>
      <c r="S24105" s="33"/>
      <c r="T24105" s="33"/>
    </row>
    <row r="24106" spans="16:20" x14ac:dyDescent="0.25">
      <c r="P24106" s="34"/>
      <c r="Q24106" s="33"/>
      <c r="R24106" s="33"/>
      <c r="S24106" s="33"/>
      <c r="T24106" s="33"/>
    </row>
    <row r="24107" spans="16:20" x14ac:dyDescent="0.25">
      <c r="P24107" s="34"/>
      <c r="Q24107" s="33"/>
      <c r="R24107" s="33"/>
      <c r="S24107" s="33"/>
      <c r="T24107" s="33"/>
    </row>
    <row r="24108" spans="16:20" x14ac:dyDescent="0.25">
      <c r="P24108" s="34"/>
      <c r="Q24108" s="33"/>
      <c r="R24108" s="33"/>
      <c r="S24108" s="33"/>
      <c r="T24108" s="33"/>
    </row>
    <row r="24109" spans="16:20" x14ac:dyDescent="0.25">
      <c r="P24109" s="34"/>
      <c r="Q24109" s="33"/>
      <c r="R24109" s="33"/>
      <c r="S24109" s="33"/>
      <c r="T24109" s="33"/>
    </row>
    <row r="24110" spans="16:20" x14ac:dyDescent="0.25">
      <c r="P24110" s="34"/>
      <c r="Q24110" s="33"/>
      <c r="R24110" s="33"/>
      <c r="S24110" s="33"/>
      <c r="T24110" s="33"/>
    </row>
    <row r="24111" spans="16:20" x14ac:dyDescent="0.25">
      <c r="P24111" s="34"/>
      <c r="Q24111" s="33"/>
      <c r="R24111" s="33"/>
      <c r="S24111" s="33"/>
      <c r="T24111" s="33"/>
    </row>
    <row r="24112" spans="16:20" x14ac:dyDescent="0.25">
      <c r="P24112" s="34"/>
      <c r="Q24112" s="33"/>
      <c r="R24112" s="33"/>
      <c r="S24112" s="33"/>
      <c r="T24112" s="33"/>
    </row>
    <row r="24113" spans="16:20" x14ac:dyDescent="0.25">
      <c r="P24113" s="34"/>
      <c r="Q24113" s="33"/>
      <c r="R24113" s="33"/>
      <c r="S24113" s="33"/>
      <c r="T24113" s="33"/>
    </row>
    <row r="24114" spans="16:20" x14ac:dyDescent="0.25">
      <c r="P24114" s="34"/>
      <c r="Q24114" s="33"/>
      <c r="R24114" s="33"/>
      <c r="S24114" s="33"/>
      <c r="T24114" s="33"/>
    </row>
    <row r="24115" spans="16:20" x14ac:dyDescent="0.25">
      <c r="P24115" s="34"/>
      <c r="Q24115" s="33"/>
      <c r="R24115" s="33"/>
      <c r="S24115" s="33"/>
      <c r="T24115" s="33"/>
    </row>
    <row r="24116" spans="16:20" x14ac:dyDescent="0.25">
      <c r="P24116" s="34"/>
      <c r="Q24116" s="33"/>
      <c r="R24116" s="33"/>
      <c r="S24116" s="33"/>
      <c r="T24116" s="33"/>
    </row>
    <row r="24117" spans="16:20" x14ac:dyDescent="0.25">
      <c r="P24117" s="34"/>
      <c r="Q24117" s="33"/>
      <c r="R24117" s="33"/>
      <c r="S24117" s="33"/>
      <c r="T24117" s="33"/>
    </row>
    <row r="24118" spans="16:20" x14ac:dyDescent="0.25">
      <c r="P24118" s="34"/>
      <c r="Q24118" s="33"/>
      <c r="R24118" s="33"/>
      <c r="S24118" s="33"/>
      <c r="T24118" s="33"/>
    </row>
    <row r="24119" spans="16:20" x14ac:dyDescent="0.25">
      <c r="P24119" s="34"/>
      <c r="Q24119" s="33"/>
      <c r="R24119" s="33"/>
      <c r="S24119" s="33"/>
      <c r="T24119" s="33"/>
    </row>
    <row r="24120" spans="16:20" x14ac:dyDescent="0.25">
      <c r="P24120" s="34"/>
      <c r="Q24120" s="33"/>
      <c r="R24120" s="33"/>
      <c r="S24120" s="33"/>
      <c r="T24120" s="33"/>
    </row>
    <row r="24121" spans="16:20" x14ac:dyDescent="0.25">
      <c r="P24121" s="34"/>
      <c r="Q24121" s="33"/>
      <c r="R24121" s="33"/>
      <c r="S24121" s="33"/>
      <c r="T24121" s="33"/>
    </row>
    <row r="24122" spans="16:20" x14ac:dyDescent="0.25">
      <c r="P24122" s="34"/>
      <c r="Q24122" s="33"/>
      <c r="R24122" s="33"/>
      <c r="S24122" s="33"/>
      <c r="T24122" s="33"/>
    </row>
    <row r="24123" spans="16:20" x14ac:dyDescent="0.25">
      <c r="P24123" s="34"/>
      <c r="Q24123" s="33"/>
      <c r="R24123" s="33"/>
      <c r="S24123" s="33"/>
      <c r="T24123" s="33"/>
    </row>
    <row r="24124" spans="16:20" x14ac:dyDescent="0.25">
      <c r="P24124" s="34"/>
      <c r="Q24124" s="33"/>
      <c r="R24124" s="33"/>
      <c r="S24124" s="33"/>
      <c r="T24124" s="33"/>
    </row>
    <row r="24125" spans="16:20" x14ac:dyDescent="0.25">
      <c r="P24125" s="34"/>
      <c r="Q24125" s="33"/>
      <c r="R24125" s="33"/>
      <c r="S24125" s="33"/>
      <c r="T24125" s="33"/>
    </row>
    <row r="24126" spans="16:20" x14ac:dyDescent="0.25">
      <c r="P24126" s="34"/>
      <c r="Q24126" s="33"/>
      <c r="R24126" s="33"/>
      <c r="S24126" s="33"/>
      <c r="T24126" s="33"/>
    </row>
    <row r="24127" spans="16:20" x14ac:dyDescent="0.25">
      <c r="P24127" s="34"/>
      <c r="Q24127" s="33"/>
      <c r="R24127" s="33"/>
      <c r="S24127" s="33"/>
      <c r="T24127" s="33"/>
    </row>
    <row r="24128" spans="16:20" x14ac:dyDescent="0.25">
      <c r="P24128" s="34"/>
      <c r="Q24128" s="33"/>
      <c r="R24128" s="33"/>
      <c r="S24128" s="33"/>
      <c r="T24128" s="33"/>
    </row>
    <row r="24129" spans="16:20" x14ac:dyDescent="0.25">
      <c r="P24129" s="34"/>
      <c r="Q24129" s="33"/>
      <c r="R24129" s="33"/>
      <c r="S24129" s="33"/>
      <c r="T24129" s="33"/>
    </row>
    <row r="24130" spans="16:20" x14ac:dyDescent="0.25">
      <c r="P24130" s="34"/>
      <c r="Q24130" s="33"/>
      <c r="R24130" s="33"/>
      <c r="S24130" s="33"/>
      <c r="T24130" s="33"/>
    </row>
    <row r="24131" spans="16:20" x14ac:dyDescent="0.25">
      <c r="P24131" s="34"/>
      <c r="Q24131" s="33"/>
      <c r="R24131" s="33"/>
      <c r="S24131" s="33"/>
      <c r="T24131" s="33"/>
    </row>
    <row r="24132" spans="16:20" x14ac:dyDescent="0.25">
      <c r="P24132" s="34"/>
      <c r="Q24132" s="33"/>
      <c r="R24132" s="33"/>
      <c r="S24132" s="33"/>
      <c r="T24132" s="33"/>
    </row>
    <row r="24133" spans="16:20" x14ac:dyDescent="0.25">
      <c r="P24133" s="34"/>
      <c r="Q24133" s="33"/>
      <c r="R24133" s="33"/>
      <c r="S24133" s="33"/>
      <c r="T24133" s="33"/>
    </row>
    <row r="24134" spans="16:20" x14ac:dyDescent="0.25">
      <c r="P24134" s="34"/>
      <c r="Q24134" s="33"/>
      <c r="R24134" s="33"/>
      <c r="S24134" s="33"/>
      <c r="T24134" s="33"/>
    </row>
    <row r="24135" spans="16:20" x14ac:dyDescent="0.25">
      <c r="P24135" s="34"/>
      <c r="Q24135" s="33"/>
      <c r="R24135" s="33"/>
      <c r="S24135" s="33"/>
      <c r="T24135" s="33"/>
    </row>
    <row r="24136" spans="16:20" x14ac:dyDescent="0.25">
      <c r="P24136" s="34"/>
      <c r="Q24136" s="33"/>
      <c r="R24136" s="33"/>
      <c r="S24136" s="33"/>
      <c r="T24136" s="33"/>
    </row>
    <row r="24137" spans="16:20" x14ac:dyDescent="0.25">
      <c r="P24137" s="34"/>
      <c r="Q24137" s="33"/>
      <c r="R24137" s="33"/>
      <c r="S24137" s="33"/>
      <c r="T24137" s="33"/>
    </row>
    <row r="24138" spans="16:20" x14ac:dyDescent="0.25">
      <c r="P24138" s="34"/>
      <c r="Q24138" s="33"/>
      <c r="R24138" s="33"/>
      <c r="S24138" s="33"/>
      <c r="T24138" s="33"/>
    </row>
    <row r="24139" spans="16:20" x14ac:dyDescent="0.25">
      <c r="P24139" s="34"/>
      <c r="Q24139" s="33"/>
      <c r="R24139" s="33"/>
      <c r="S24139" s="33"/>
      <c r="T24139" s="33"/>
    </row>
    <row r="24140" spans="16:20" x14ac:dyDescent="0.25">
      <c r="P24140" s="34"/>
      <c r="Q24140" s="33"/>
      <c r="R24140" s="33"/>
      <c r="S24140" s="33"/>
      <c r="T24140" s="33"/>
    </row>
    <row r="24141" spans="16:20" x14ac:dyDescent="0.25">
      <c r="P24141" s="34"/>
      <c r="Q24141" s="33"/>
      <c r="R24141" s="33"/>
      <c r="S24141" s="33"/>
      <c r="T24141" s="33"/>
    </row>
    <row r="24142" spans="16:20" x14ac:dyDescent="0.25">
      <c r="P24142" s="34"/>
      <c r="Q24142" s="33"/>
      <c r="R24142" s="33"/>
      <c r="S24142" s="33"/>
      <c r="T24142" s="33"/>
    </row>
    <row r="24143" spans="16:20" x14ac:dyDescent="0.25">
      <c r="P24143" s="34"/>
      <c r="Q24143" s="33"/>
      <c r="R24143" s="33"/>
      <c r="S24143" s="33"/>
      <c r="T24143" s="33"/>
    </row>
    <row r="24144" spans="16:20" x14ac:dyDescent="0.25">
      <c r="P24144" s="34"/>
      <c r="Q24144" s="33"/>
      <c r="R24144" s="33"/>
      <c r="S24144" s="33"/>
      <c r="T24144" s="33"/>
    </row>
    <row r="24145" spans="16:20" x14ac:dyDescent="0.25">
      <c r="P24145" s="34"/>
      <c r="Q24145" s="33"/>
      <c r="R24145" s="33"/>
      <c r="S24145" s="33"/>
      <c r="T24145" s="33"/>
    </row>
    <row r="24146" spans="16:20" x14ac:dyDescent="0.25">
      <c r="P24146" s="34"/>
      <c r="Q24146" s="33"/>
      <c r="R24146" s="33"/>
      <c r="S24146" s="33"/>
      <c r="T24146" s="33"/>
    </row>
    <row r="24147" spans="16:20" x14ac:dyDescent="0.25">
      <c r="P24147" s="34"/>
      <c r="Q24147" s="33"/>
      <c r="R24147" s="33"/>
      <c r="S24147" s="33"/>
      <c r="T24147" s="33"/>
    </row>
    <row r="24148" spans="16:20" x14ac:dyDescent="0.25">
      <c r="P24148" s="34"/>
      <c r="Q24148" s="33"/>
      <c r="R24148" s="33"/>
      <c r="S24148" s="33"/>
      <c r="T24148" s="33"/>
    </row>
    <row r="24149" spans="16:20" x14ac:dyDescent="0.25">
      <c r="P24149" s="34"/>
      <c r="Q24149" s="33"/>
      <c r="R24149" s="33"/>
      <c r="S24149" s="33"/>
      <c r="T24149" s="33"/>
    </row>
    <row r="24150" spans="16:20" x14ac:dyDescent="0.25">
      <c r="P24150" s="34"/>
      <c r="Q24150" s="33"/>
      <c r="R24150" s="33"/>
      <c r="S24150" s="33"/>
      <c r="T24150" s="33"/>
    </row>
    <row r="24151" spans="16:20" x14ac:dyDescent="0.25">
      <c r="P24151" s="34"/>
      <c r="Q24151" s="33"/>
      <c r="R24151" s="33"/>
      <c r="S24151" s="33"/>
      <c r="T24151" s="33"/>
    </row>
    <row r="24152" spans="16:20" x14ac:dyDescent="0.25">
      <c r="P24152" s="34"/>
      <c r="Q24152" s="33"/>
      <c r="R24152" s="33"/>
      <c r="S24152" s="33"/>
      <c r="T24152" s="33"/>
    </row>
    <row r="24153" spans="16:20" x14ac:dyDescent="0.25">
      <c r="P24153" s="34"/>
      <c r="Q24153" s="33"/>
      <c r="R24153" s="33"/>
      <c r="S24153" s="33"/>
      <c r="T24153" s="33"/>
    </row>
    <row r="24154" spans="16:20" x14ac:dyDescent="0.25">
      <c r="P24154" s="34"/>
      <c r="Q24154" s="33"/>
      <c r="R24154" s="33"/>
      <c r="S24154" s="33"/>
      <c r="T24154" s="33"/>
    </row>
    <row r="24155" spans="16:20" x14ac:dyDescent="0.25">
      <c r="P24155" s="34"/>
      <c r="Q24155" s="33"/>
      <c r="R24155" s="33"/>
      <c r="S24155" s="33"/>
      <c r="T24155" s="33"/>
    </row>
    <row r="24156" spans="16:20" x14ac:dyDescent="0.25">
      <c r="P24156" s="34"/>
      <c r="Q24156" s="33"/>
      <c r="R24156" s="33"/>
      <c r="S24156" s="33"/>
      <c r="T24156" s="33"/>
    </row>
    <row r="24157" spans="16:20" x14ac:dyDescent="0.25">
      <c r="P24157" s="34"/>
      <c r="Q24157" s="33"/>
      <c r="R24157" s="33"/>
      <c r="S24157" s="33"/>
      <c r="T24157" s="33"/>
    </row>
    <row r="24158" spans="16:20" x14ac:dyDescent="0.25">
      <c r="P24158" s="34"/>
      <c r="Q24158" s="33"/>
      <c r="R24158" s="33"/>
      <c r="S24158" s="33"/>
      <c r="T24158" s="33"/>
    </row>
    <row r="24159" spans="16:20" x14ac:dyDescent="0.25">
      <c r="P24159" s="34"/>
      <c r="Q24159" s="33"/>
      <c r="R24159" s="33"/>
      <c r="S24159" s="33"/>
      <c r="T24159" s="33"/>
    </row>
    <row r="24160" spans="16:20" x14ac:dyDescent="0.25">
      <c r="P24160" s="34"/>
      <c r="Q24160" s="33"/>
      <c r="R24160" s="33"/>
      <c r="S24160" s="33"/>
      <c r="T24160" s="33"/>
    </row>
    <row r="24161" spans="16:20" x14ac:dyDescent="0.25">
      <c r="P24161" s="34"/>
      <c r="Q24161" s="33"/>
      <c r="R24161" s="33"/>
      <c r="S24161" s="33"/>
      <c r="T24161" s="33"/>
    </row>
    <row r="24162" spans="16:20" x14ac:dyDescent="0.25">
      <c r="P24162" s="34"/>
      <c r="Q24162" s="33"/>
      <c r="R24162" s="33"/>
      <c r="S24162" s="33"/>
      <c r="T24162" s="33"/>
    </row>
    <row r="24163" spans="16:20" x14ac:dyDescent="0.25">
      <c r="P24163" s="34"/>
      <c r="Q24163" s="33"/>
      <c r="R24163" s="33"/>
      <c r="S24163" s="33"/>
      <c r="T24163" s="33"/>
    </row>
    <row r="24164" spans="16:20" x14ac:dyDescent="0.25">
      <c r="P24164" s="34"/>
      <c r="Q24164" s="33"/>
      <c r="R24164" s="33"/>
      <c r="S24164" s="33"/>
      <c r="T24164" s="33"/>
    </row>
    <row r="24165" spans="16:20" x14ac:dyDescent="0.25">
      <c r="P24165" s="34"/>
      <c r="Q24165" s="33"/>
      <c r="R24165" s="33"/>
      <c r="S24165" s="33"/>
      <c r="T24165" s="33"/>
    </row>
    <row r="24166" spans="16:20" x14ac:dyDescent="0.25">
      <c r="P24166" s="34"/>
      <c r="Q24166" s="33"/>
      <c r="R24166" s="33"/>
      <c r="S24166" s="33"/>
      <c r="T24166" s="33"/>
    </row>
    <row r="24167" spans="16:20" x14ac:dyDescent="0.25">
      <c r="P24167" s="34"/>
      <c r="Q24167" s="33"/>
      <c r="R24167" s="33"/>
      <c r="S24167" s="33"/>
      <c r="T24167" s="33"/>
    </row>
    <row r="24168" spans="16:20" x14ac:dyDescent="0.25">
      <c r="P24168" s="34"/>
      <c r="Q24168" s="33"/>
      <c r="R24168" s="33"/>
      <c r="S24168" s="33"/>
      <c r="T24168" s="33"/>
    </row>
    <row r="24169" spans="16:20" x14ac:dyDescent="0.25">
      <c r="P24169" s="34"/>
      <c r="Q24169" s="33"/>
      <c r="R24169" s="33"/>
      <c r="S24169" s="33"/>
      <c r="T24169" s="33"/>
    </row>
    <row r="24170" spans="16:20" x14ac:dyDescent="0.25">
      <c r="P24170" s="34"/>
      <c r="Q24170" s="33"/>
      <c r="R24170" s="33"/>
      <c r="S24170" s="33"/>
      <c r="T24170" s="33"/>
    </row>
    <row r="24171" spans="16:20" x14ac:dyDescent="0.25">
      <c r="P24171" s="34"/>
      <c r="Q24171" s="33"/>
      <c r="R24171" s="33"/>
      <c r="S24171" s="33"/>
      <c r="T24171" s="33"/>
    </row>
    <row r="24172" spans="16:20" x14ac:dyDescent="0.25">
      <c r="P24172" s="34"/>
      <c r="Q24172" s="33"/>
      <c r="R24172" s="33"/>
      <c r="S24172" s="33"/>
      <c r="T24172" s="33"/>
    </row>
    <row r="24173" spans="16:20" x14ac:dyDescent="0.25">
      <c r="P24173" s="34"/>
      <c r="Q24173" s="33"/>
      <c r="R24173" s="33"/>
      <c r="S24173" s="33"/>
      <c r="T24173" s="33"/>
    </row>
    <row r="24174" spans="16:20" x14ac:dyDescent="0.25">
      <c r="P24174" s="34"/>
      <c r="Q24174" s="33"/>
      <c r="R24174" s="33"/>
      <c r="S24174" s="33"/>
      <c r="T24174" s="33"/>
    </row>
    <row r="24175" spans="16:20" x14ac:dyDescent="0.25">
      <c r="P24175" s="34"/>
      <c r="Q24175" s="33"/>
      <c r="R24175" s="33"/>
      <c r="S24175" s="33"/>
      <c r="T24175" s="33"/>
    </row>
    <row r="24176" spans="16:20" x14ac:dyDescent="0.25">
      <c r="P24176" s="34"/>
      <c r="Q24176" s="33"/>
      <c r="R24176" s="33"/>
      <c r="S24176" s="33"/>
      <c r="T24176" s="33"/>
    </row>
    <row r="24177" spans="16:20" x14ac:dyDescent="0.25">
      <c r="P24177" s="34"/>
      <c r="Q24177" s="33"/>
      <c r="R24177" s="33"/>
      <c r="S24177" s="33"/>
      <c r="T24177" s="33"/>
    </row>
    <row r="24178" spans="16:20" x14ac:dyDescent="0.25">
      <c r="P24178" s="34"/>
      <c r="Q24178" s="33"/>
      <c r="R24178" s="33"/>
      <c r="S24178" s="33"/>
      <c r="T24178" s="33"/>
    </row>
    <row r="24179" spans="16:20" x14ac:dyDescent="0.25">
      <c r="P24179" s="34"/>
      <c r="Q24179" s="33"/>
      <c r="R24179" s="33"/>
      <c r="S24179" s="33"/>
      <c r="T24179" s="33"/>
    </row>
    <row r="24180" spans="16:20" x14ac:dyDescent="0.25">
      <c r="P24180" s="34"/>
      <c r="Q24180" s="33"/>
      <c r="R24180" s="33"/>
      <c r="S24180" s="33"/>
      <c r="T24180" s="33"/>
    </row>
    <row r="24181" spans="16:20" x14ac:dyDescent="0.25">
      <c r="P24181" s="34"/>
      <c r="Q24181" s="33"/>
      <c r="R24181" s="33"/>
      <c r="S24181" s="33"/>
      <c r="T24181" s="33"/>
    </row>
    <row r="24182" spans="16:20" x14ac:dyDescent="0.25">
      <c r="P24182" s="34"/>
      <c r="Q24182" s="33"/>
      <c r="R24182" s="33"/>
      <c r="S24182" s="33"/>
      <c r="T24182" s="33"/>
    </row>
    <row r="24183" spans="16:20" x14ac:dyDescent="0.25">
      <c r="P24183" s="34"/>
      <c r="Q24183" s="33"/>
      <c r="R24183" s="33"/>
      <c r="S24183" s="33"/>
      <c r="T24183" s="33"/>
    </row>
    <row r="24184" spans="16:20" x14ac:dyDescent="0.25">
      <c r="P24184" s="34"/>
      <c r="Q24184" s="33"/>
      <c r="R24184" s="33"/>
      <c r="S24184" s="33"/>
      <c r="T24184" s="33"/>
    </row>
    <row r="24185" spans="16:20" x14ac:dyDescent="0.25">
      <c r="P24185" s="34"/>
      <c r="Q24185" s="33"/>
      <c r="R24185" s="33"/>
      <c r="S24185" s="33"/>
      <c r="T24185" s="33"/>
    </row>
    <row r="24186" spans="16:20" x14ac:dyDescent="0.25">
      <c r="P24186" s="34"/>
      <c r="Q24186" s="33"/>
      <c r="R24186" s="33"/>
      <c r="S24186" s="33"/>
      <c r="T24186" s="33"/>
    </row>
    <row r="24187" spans="16:20" x14ac:dyDescent="0.25">
      <c r="P24187" s="34"/>
      <c r="Q24187" s="33"/>
      <c r="R24187" s="33"/>
      <c r="S24187" s="33"/>
      <c r="T24187" s="33"/>
    </row>
    <row r="24188" spans="16:20" x14ac:dyDescent="0.25">
      <c r="P24188" s="34"/>
      <c r="Q24188" s="33"/>
      <c r="R24188" s="33"/>
      <c r="S24188" s="33"/>
      <c r="T24188" s="33"/>
    </row>
    <row r="24189" spans="16:20" x14ac:dyDescent="0.25">
      <c r="P24189" s="34"/>
      <c r="Q24189" s="33"/>
      <c r="R24189" s="33"/>
      <c r="S24189" s="33"/>
      <c r="T24189" s="33"/>
    </row>
    <row r="24190" spans="16:20" x14ac:dyDescent="0.25">
      <c r="P24190" s="34"/>
      <c r="Q24190" s="33"/>
      <c r="R24190" s="33"/>
      <c r="S24190" s="33"/>
      <c r="T24190" s="33"/>
    </row>
    <row r="24191" spans="16:20" x14ac:dyDescent="0.25">
      <c r="P24191" s="34"/>
      <c r="Q24191" s="33"/>
      <c r="R24191" s="33"/>
      <c r="S24191" s="33"/>
      <c r="T24191" s="33"/>
    </row>
    <row r="24192" spans="16:20" x14ac:dyDescent="0.25">
      <c r="P24192" s="34"/>
      <c r="Q24192" s="33"/>
      <c r="R24192" s="33"/>
      <c r="S24192" s="33"/>
      <c r="T24192" s="33"/>
    </row>
    <row r="24193" spans="16:20" x14ac:dyDescent="0.25">
      <c r="P24193" s="34"/>
      <c r="Q24193" s="33"/>
      <c r="R24193" s="33"/>
      <c r="S24193" s="33"/>
      <c r="T24193" s="33"/>
    </row>
    <row r="24194" spans="16:20" x14ac:dyDescent="0.25">
      <c r="P24194" s="34"/>
      <c r="Q24194" s="33"/>
      <c r="R24194" s="33"/>
      <c r="S24194" s="33"/>
      <c r="T24194" s="33"/>
    </row>
    <row r="24195" spans="16:20" x14ac:dyDescent="0.25">
      <c r="P24195" s="34"/>
      <c r="Q24195" s="33"/>
      <c r="R24195" s="33"/>
      <c r="S24195" s="33"/>
      <c r="T24195" s="33"/>
    </row>
    <row r="24196" spans="16:20" x14ac:dyDescent="0.25">
      <c r="P24196" s="34"/>
      <c r="Q24196" s="33"/>
      <c r="R24196" s="33"/>
      <c r="S24196" s="33"/>
      <c r="T24196" s="33"/>
    </row>
    <row r="24197" spans="16:20" x14ac:dyDescent="0.25">
      <c r="P24197" s="34"/>
      <c r="Q24197" s="33"/>
      <c r="R24197" s="33"/>
      <c r="S24197" s="33"/>
      <c r="T24197" s="33"/>
    </row>
    <row r="24198" spans="16:20" x14ac:dyDescent="0.25">
      <c r="P24198" s="34"/>
      <c r="Q24198" s="33"/>
      <c r="R24198" s="33"/>
      <c r="S24198" s="33"/>
      <c r="T24198" s="33"/>
    </row>
    <row r="24199" spans="16:20" x14ac:dyDescent="0.25">
      <c r="P24199" s="34"/>
      <c r="Q24199" s="33"/>
      <c r="R24199" s="33"/>
      <c r="S24199" s="33"/>
      <c r="T24199" s="33"/>
    </row>
    <row r="24200" spans="16:20" x14ac:dyDescent="0.25">
      <c r="P24200" s="34"/>
      <c r="Q24200" s="33"/>
      <c r="R24200" s="33"/>
      <c r="S24200" s="33"/>
      <c r="T24200" s="33"/>
    </row>
    <row r="24201" spans="16:20" x14ac:dyDescent="0.25">
      <c r="P24201" s="34"/>
      <c r="Q24201" s="33"/>
      <c r="R24201" s="33"/>
      <c r="S24201" s="33"/>
      <c r="T24201" s="33"/>
    </row>
    <row r="24202" spans="16:20" x14ac:dyDescent="0.25">
      <c r="P24202" s="34"/>
      <c r="Q24202" s="33"/>
      <c r="R24202" s="33"/>
      <c r="S24202" s="33"/>
      <c r="T24202" s="33"/>
    </row>
    <row r="24203" spans="16:20" x14ac:dyDescent="0.25">
      <c r="P24203" s="34"/>
      <c r="Q24203" s="33"/>
      <c r="R24203" s="33"/>
      <c r="S24203" s="33"/>
      <c r="T24203" s="33"/>
    </row>
    <row r="24204" spans="16:20" x14ac:dyDescent="0.25">
      <c r="P24204" s="34"/>
      <c r="Q24204" s="33"/>
      <c r="R24204" s="33"/>
      <c r="S24204" s="33"/>
      <c r="T24204" s="33"/>
    </row>
    <row r="24205" spans="16:20" x14ac:dyDescent="0.25">
      <c r="P24205" s="34"/>
      <c r="Q24205" s="33"/>
      <c r="R24205" s="33"/>
      <c r="S24205" s="33"/>
      <c r="T24205" s="33"/>
    </row>
    <row r="24206" spans="16:20" x14ac:dyDescent="0.25">
      <c r="P24206" s="34"/>
      <c r="Q24206" s="33"/>
      <c r="R24206" s="33"/>
      <c r="S24206" s="33"/>
      <c r="T24206" s="33"/>
    </row>
    <row r="24207" spans="16:20" x14ac:dyDescent="0.25">
      <c r="P24207" s="34"/>
      <c r="Q24207" s="33"/>
      <c r="R24207" s="33"/>
      <c r="S24207" s="33"/>
      <c r="T24207" s="33"/>
    </row>
    <row r="24208" spans="16:20" x14ac:dyDescent="0.25">
      <c r="P24208" s="34"/>
      <c r="Q24208" s="33"/>
      <c r="R24208" s="33"/>
      <c r="S24208" s="33"/>
      <c r="T24208" s="33"/>
    </row>
    <row r="24209" spans="16:20" x14ac:dyDescent="0.25">
      <c r="P24209" s="34"/>
      <c r="Q24209" s="33"/>
      <c r="R24209" s="33"/>
      <c r="S24209" s="33"/>
      <c r="T24209" s="33"/>
    </row>
    <row r="24210" spans="16:20" x14ac:dyDescent="0.25">
      <c r="P24210" s="34"/>
      <c r="Q24210" s="33"/>
      <c r="R24210" s="33"/>
      <c r="S24210" s="33"/>
      <c r="T24210" s="33"/>
    </row>
    <row r="24211" spans="16:20" x14ac:dyDescent="0.25">
      <c r="P24211" s="34"/>
      <c r="Q24211" s="33"/>
      <c r="R24211" s="33"/>
      <c r="S24211" s="33"/>
      <c r="T24211" s="33"/>
    </row>
    <row r="24212" spans="16:20" x14ac:dyDescent="0.25">
      <c r="P24212" s="34"/>
      <c r="Q24212" s="33"/>
      <c r="R24212" s="33"/>
      <c r="S24212" s="33"/>
      <c r="T24212" s="33"/>
    </row>
    <row r="24213" spans="16:20" x14ac:dyDescent="0.25">
      <c r="P24213" s="34"/>
      <c r="Q24213" s="33"/>
      <c r="R24213" s="33"/>
      <c r="S24213" s="33"/>
      <c r="T24213" s="33"/>
    </row>
    <row r="24214" spans="16:20" x14ac:dyDescent="0.25">
      <c r="P24214" s="34"/>
      <c r="Q24214" s="33"/>
      <c r="R24214" s="33"/>
      <c r="S24214" s="33"/>
      <c r="T24214" s="33"/>
    </row>
    <row r="24215" spans="16:20" x14ac:dyDescent="0.25">
      <c r="P24215" s="34"/>
      <c r="Q24215" s="33"/>
      <c r="R24215" s="33"/>
      <c r="S24215" s="33"/>
      <c r="T24215" s="33"/>
    </row>
    <row r="24216" spans="16:20" x14ac:dyDescent="0.25">
      <c r="P24216" s="34"/>
      <c r="Q24216" s="33"/>
      <c r="R24216" s="33"/>
      <c r="S24216" s="33"/>
      <c r="T24216" s="33"/>
    </row>
    <row r="24217" spans="16:20" x14ac:dyDescent="0.25">
      <c r="P24217" s="34"/>
      <c r="Q24217" s="33"/>
      <c r="R24217" s="33"/>
      <c r="S24217" s="33"/>
      <c r="T24217" s="33"/>
    </row>
    <row r="24218" spans="16:20" x14ac:dyDescent="0.25">
      <c r="P24218" s="34"/>
      <c r="Q24218" s="33"/>
      <c r="R24218" s="33"/>
      <c r="S24218" s="33"/>
      <c r="T24218" s="33"/>
    </row>
    <row r="24219" spans="16:20" x14ac:dyDescent="0.25">
      <c r="P24219" s="34"/>
      <c r="Q24219" s="33"/>
      <c r="R24219" s="33"/>
      <c r="S24219" s="33"/>
      <c r="T24219" s="33"/>
    </row>
    <row r="24220" spans="16:20" x14ac:dyDescent="0.25">
      <c r="P24220" s="34"/>
      <c r="Q24220" s="33"/>
      <c r="R24220" s="33"/>
      <c r="S24220" s="33"/>
      <c r="T24220" s="33"/>
    </row>
    <row r="24221" spans="16:20" x14ac:dyDescent="0.25">
      <c r="P24221" s="34"/>
      <c r="Q24221" s="33"/>
      <c r="R24221" s="33"/>
      <c r="S24221" s="33"/>
      <c r="T24221" s="33"/>
    </row>
    <row r="24222" spans="16:20" x14ac:dyDescent="0.25">
      <c r="P24222" s="34"/>
      <c r="Q24222" s="33"/>
      <c r="R24222" s="33"/>
      <c r="S24222" s="33"/>
      <c r="T24222" s="33"/>
    </row>
    <row r="24223" spans="16:20" x14ac:dyDescent="0.25">
      <c r="P24223" s="34"/>
      <c r="Q24223" s="33"/>
      <c r="R24223" s="33"/>
      <c r="S24223" s="33"/>
      <c r="T24223" s="33"/>
    </row>
    <row r="24224" spans="16:20" x14ac:dyDescent="0.25">
      <c r="P24224" s="34"/>
      <c r="Q24224" s="33"/>
      <c r="R24224" s="33"/>
      <c r="S24224" s="33"/>
      <c r="T24224" s="33"/>
    </row>
    <row r="24225" spans="16:20" x14ac:dyDescent="0.25">
      <c r="P24225" s="34"/>
      <c r="Q24225" s="33"/>
      <c r="R24225" s="33"/>
      <c r="S24225" s="33"/>
      <c r="T24225" s="33"/>
    </row>
    <row r="24226" spans="16:20" x14ac:dyDescent="0.25">
      <c r="P24226" s="34"/>
      <c r="Q24226" s="33"/>
      <c r="R24226" s="33"/>
      <c r="S24226" s="33"/>
      <c r="T24226" s="33"/>
    </row>
    <row r="24227" spans="16:20" x14ac:dyDescent="0.25">
      <c r="P24227" s="34"/>
      <c r="Q24227" s="33"/>
      <c r="R24227" s="33"/>
      <c r="S24227" s="33"/>
      <c r="T24227" s="33"/>
    </row>
    <row r="24228" spans="16:20" x14ac:dyDescent="0.25">
      <c r="P24228" s="34"/>
      <c r="Q24228" s="33"/>
      <c r="R24228" s="33"/>
      <c r="S24228" s="33"/>
      <c r="T24228" s="33"/>
    </row>
    <row r="24229" spans="16:20" x14ac:dyDescent="0.25">
      <c r="P24229" s="34"/>
      <c r="Q24229" s="33"/>
      <c r="R24229" s="33"/>
      <c r="S24229" s="33"/>
      <c r="T24229" s="33"/>
    </row>
    <row r="24230" spans="16:20" x14ac:dyDescent="0.25">
      <c r="P24230" s="34"/>
      <c r="Q24230" s="33"/>
      <c r="R24230" s="33"/>
      <c r="S24230" s="33"/>
      <c r="T24230" s="33"/>
    </row>
    <row r="24231" spans="16:20" x14ac:dyDescent="0.25">
      <c r="P24231" s="34"/>
      <c r="Q24231" s="33"/>
      <c r="R24231" s="33"/>
      <c r="S24231" s="33"/>
      <c r="T24231" s="33"/>
    </row>
    <row r="24232" spans="16:20" x14ac:dyDescent="0.25">
      <c r="P24232" s="34"/>
      <c r="Q24232" s="33"/>
      <c r="R24232" s="33"/>
      <c r="S24232" s="33"/>
      <c r="T24232" s="33"/>
    </row>
    <row r="24233" spans="16:20" x14ac:dyDescent="0.25">
      <c r="P24233" s="34"/>
      <c r="Q24233" s="33"/>
      <c r="R24233" s="33"/>
      <c r="S24233" s="33"/>
      <c r="T24233" s="33"/>
    </row>
    <row r="24234" spans="16:20" x14ac:dyDescent="0.25">
      <c r="P24234" s="34"/>
      <c r="Q24234" s="33"/>
      <c r="R24234" s="33"/>
      <c r="S24234" s="33"/>
      <c r="T24234" s="33"/>
    </row>
    <row r="24235" spans="16:20" x14ac:dyDescent="0.25">
      <c r="P24235" s="34"/>
      <c r="Q24235" s="33"/>
      <c r="R24235" s="33"/>
      <c r="S24235" s="33"/>
      <c r="T24235" s="33"/>
    </row>
    <row r="24236" spans="16:20" x14ac:dyDescent="0.25">
      <c r="P24236" s="34"/>
      <c r="Q24236" s="33"/>
      <c r="R24236" s="33"/>
      <c r="S24236" s="33"/>
      <c r="T24236" s="33"/>
    </row>
    <row r="24237" spans="16:20" x14ac:dyDescent="0.25">
      <c r="P24237" s="34"/>
      <c r="Q24237" s="33"/>
      <c r="R24237" s="33"/>
      <c r="S24237" s="33"/>
      <c r="T24237" s="33"/>
    </row>
    <row r="24238" spans="16:20" x14ac:dyDescent="0.25">
      <c r="P24238" s="34"/>
      <c r="Q24238" s="33"/>
      <c r="R24238" s="33"/>
      <c r="S24238" s="33"/>
      <c r="T24238" s="33"/>
    </row>
    <row r="24239" spans="16:20" x14ac:dyDescent="0.25">
      <c r="P24239" s="34"/>
      <c r="Q24239" s="33"/>
      <c r="R24239" s="33"/>
      <c r="S24239" s="33"/>
      <c r="T24239" s="33"/>
    </row>
    <row r="24240" spans="16:20" x14ac:dyDescent="0.25">
      <c r="P24240" s="34"/>
      <c r="Q24240" s="33"/>
      <c r="R24240" s="33"/>
      <c r="S24240" s="33"/>
      <c r="T24240" s="33"/>
    </row>
    <row r="24241" spans="16:20" x14ac:dyDescent="0.25">
      <c r="P24241" s="34"/>
      <c r="Q24241" s="33"/>
      <c r="R24241" s="33"/>
      <c r="S24241" s="33"/>
      <c r="T24241" s="33"/>
    </row>
    <row r="24242" spans="16:20" x14ac:dyDescent="0.25">
      <c r="P24242" s="34"/>
      <c r="Q24242" s="33"/>
      <c r="R24242" s="33"/>
      <c r="S24242" s="33"/>
      <c r="T24242" s="33"/>
    </row>
    <row r="24243" spans="16:20" x14ac:dyDescent="0.25">
      <c r="P24243" s="34"/>
      <c r="Q24243" s="33"/>
      <c r="R24243" s="33"/>
      <c r="S24243" s="33"/>
      <c r="T24243" s="33"/>
    </row>
    <row r="24244" spans="16:20" x14ac:dyDescent="0.25">
      <c r="P24244" s="34"/>
      <c r="Q24244" s="33"/>
      <c r="R24244" s="33"/>
      <c r="S24244" s="33"/>
      <c r="T24244" s="33"/>
    </row>
    <row r="24245" spans="16:20" x14ac:dyDescent="0.25">
      <c r="P24245" s="34"/>
      <c r="Q24245" s="33"/>
      <c r="R24245" s="33"/>
      <c r="S24245" s="33"/>
      <c r="T24245" s="33"/>
    </row>
    <row r="24246" spans="16:20" x14ac:dyDescent="0.25">
      <c r="P24246" s="34"/>
      <c r="Q24246" s="33"/>
      <c r="R24246" s="33"/>
      <c r="S24246" s="33"/>
      <c r="T24246" s="33"/>
    </row>
    <row r="24247" spans="16:20" x14ac:dyDescent="0.25">
      <c r="P24247" s="34"/>
      <c r="Q24247" s="33"/>
      <c r="R24247" s="33"/>
      <c r="S24247" s="33"/>
      <c r="T24247" s="33"/>
    </row>
    <row r="24248" spans="16:20" x14ac:dyDescent="0.25">
      <c r="P24248" s="34"/>
      <c r="Q24248" s="33"/>
      <c r="R24248" s="33"/>
      <c r="S24248" s="33"/>
      <c r="T24248" s="33"/>
    </row>
    <row r="24249" spans="16:20" x14ac:dyDescent="0.25">
      <c r="P24249" s="34"/>
      <c r="Q24249" s="33"/>
      <c r="R24249" s="33"/>
      <c r="S24249" s="33"/>
      <c r="T24249" s="33"/>
    </row>
    <row r="24250" spans="16:20" x14ac:dyDescent="0.25">
      <c r="P24250" s="34"/>
      <c r="Q24250" s="33"/>
      <c r="R24250" s="33"/>
      <c r="S24250" s="33"/>
      <c r="T24250" s="33"/>
    </row>
    <row r="24251" spans="16:20" x14ac:dyDescent="0.25">
      <c r="P24251" s="34"/>
      <c r="Q24251" s="33"/>
      <c r="R24251" s="33"/>
      <c r="S24251" s="33"/>
      <c r="T24251" s="33"/>
    </row>
    <row r="24252" spans="16:20" x14ac:dyDescent="0.25">
      <c r="P24252" s="34"/>
      <c r="Q24252" s="33"/>
      <c r="R24252" s="33"/>
      <c r="S24252" s="33"/>
      <c r="T24252" s="33"/>
    </row>
    <row r="24253" spans="16:20" x14ac:dyDescent="0.25">
      <c r="P24253" s="34"/>
      <c r="Q24253" s="33"/>
      <c r="R24253" s="33"/>
      <c r="S24253" s="33"/>
      <c r="T24253" s="33"/>
    </row>
    <row r="24254" spans="16:20" x14ac:dyDescent="0.25">
      <c r="P24254" s="34"/>
      <c r="Q24254" s="33"/>
      <c r="R24254" s="33"/>
      <c r="S24254" s="33"/>
      <c r="T24254" s="33"/>
    </row>
    <row r="24255" spans="16:20" x14ac:dyDescent="0.25">
      <c r="P24255" s="34"/>
      <c r="Q24255" s="33"/>
      <c r="R24255" s="33"/>
      <c r="S24255" s="33"/>
      <c r="T24255" s="33"/>
    </row>
    <row r="24256" spans="16:20" x14ac:dyDescent="0.25">
      <c r="P24256" s="34"/>
      <c r="Q24256" s="33"/>
      <c r="R24256" s="33"/>
      <c r="S24256" s="33"/>
      <c r="T24256" s="33"/>
    </row>
    <row r="24257" spans="16:20" x14ac:dyDescent="0.25">
      <c r="P24257" s="34"/>
      <c r="Q24257" s="33"/>
      <c r="R24257" s="33"/>
      <c r="S24257" s="33"/>
      <c r="T24257" s="33"/>
    </row>
    <row r="24258" spans="16:20" x14ac:dyDescent="0.25">
      <c r="P24258" s="34"/>
      <c r="Q24258" s="33"/>
      <c r="R24258" s="33"/>
      <c r="S24258" s="33"/>
      <c r="T24258" s="33"/>
    </row>
    <row r="24259" spans="16:20" x14ac:dyDescent="0.25">
      <c r="P24259" s="34"/>
      <c r="Q24259" s="33"/>
      <c r="R24259" s="33"/>
      <c r="S24259" s="33"/>
      <c r="T24259" s="33"/>
    </row>
    <row r="24260" spans="16:20" x14ac:dyDescent="0.25">
      <c r="P24260" s="34"/>
      <c r="Q24260" s="33"/>
      <c r="R24260" s="33"/>
      <c r="S24260" s="33"/>
      <c r="T24260" s="33"/>
    </row>
    <row r="24261" spans="16:20" x14ac:dyDescent="0.25">
      <c r="P24261" s="34"/>
      <c r="Q24261" s="33"/>
      <c r="R24261" s="33"/>
      <c r="S24261" s="33"/>
      <c r="T24261" s="33"/>
    </row>
    <row r="24262" spans="16:20" x14ac:dyDescent="0.25">
      <c r="P24262" s="34"/>
      <c r="Q24262" s="33"/>
      <c r="R24262" s="33"/>
      <c r="S24262" s="33"/>
      <c r="T24262" s="33"/>
    </row>
    <row r="24263" spans="16:20" x14ac:dyDescent="0.25">
      <c r="P24263" s="34"/>
      <c r="Q24263" s="33"/>
      <c r="R24263" s="33"/>
      <c r="S24263" s="33"/>
      <c r="T24263" s="33"/>
    </row>
    <row r="24264" spans="16:20" x14ac:dyDescent="0.25">
      <c r="P24264" s="34"/>
      <c r="Q24264" s="33"/>
      <c r="R24264" s="33"/>
      <c r="S24264" s="33"/>
      <c r="T24264" s="33"/>
    </row>
    <row r="24265" spans="16:20" x14ac:dyDescent="0.25">
      <c r="P24265" s="34"/>
      <c r="Q24265" s="33"/>
      <c r="R24265" s="33"/>
      <c r="S24265" s="33"/>
      <c r="T24265" s="33"/>
    </row>
    <row r="24266" spans="16:20" x14ac:dyDescent="0.25">
      <c r="P24266" s="34"/>
      <c r="Q24266" s="33"/>
      <c r="R24266" s="33"/>
      <c r="S24266" s="33"/>
      <c r="T24266" s="33"/>
    </row>
    <row r="24267" spans="16:20" x14ac:dyDescent="0.25">
      <c r="P24267" s="34"/>
      <c r="Q24267" s="33"/>
      <c r="R24267" s="33"/>
      <c r="S24267" s="33"/>
      <c r="T24267" s="33"/>
    </row>
    <row r="24268" spans="16:20" x14ac:dyDescent="0.25">
      <c r="P24268" s="34"/>
      <c r="Q24268" s="33"/>
      <c r="R24268" s="33"/>
      <c r="S24268" s="33"/>
      <c r="T24268" s="33"/>
    </row>
    <row r="24269" spans="16:20" x14ac:dyDescent="0.25">
      <c r="P24269" s="34"/>
      <c r="Q24269" s="33"/>
      <c r="R24269" s="33"/>
      <c r="S24269" s="33"/>
      <c r="T24269" s="33"/>
    </row>
    <row r="24270" spans="16:20" x14ac:dyDescent="0.25">
      <c r="P24270" s="34"/>
      <c r="Q24270" s="33"/>
      <c r="R24270" s="33"/>
      <c r="S24270" s="33"/>
      <c r="T24270" s="33"/>
    </row>
    <row r="24271" spans="16:20" x14ac:dyDescent="0.25">
      <c r="P24271" s="34"/>
      <c r="Q24271" s="33"/>
      <c r="R24271" s="33"/>
      <c r="S24271" s="33"/>
      <c r="T24271" s="33"/>
    </row>
    <row r="24272" spans="16:20" x14ac:dyDescent="0.25">
      <c r="P24272" s="34"/>
      <c r="Q24272" s="33"/>
      <c r="R24272" s="33"/>
      <c r="S24272" s="33"/>
      <c r="T24272" s="33"/>
    </row>
    <row r="24273" spans="16:20" x14ac:dyDescent="0.25">
      <c r="P24273" s="34"/>
      <c r="Q24273" s="33"/>
      <c r="R24273" s="33"/>
      <c r="S24273" s="33"/>
      <c r="T24273" s="33"/>
    </row>
    <row r="24274" spans="16:20" x14ac:dyDescent="0.25">
      <c r="P24274" s="34"/>
      <c r="Q24274" s="33"/>
      <c r="R24274" s="33"/>
      <c r="S24274" s="33"/>
      <c r="T24274" s="33"/>
    </row>
    <row r="24275" spans="16:20" x14ac:dyDescent="0.25">
      <c r="P24275" s="34"/>
      <c r="Q24275" s="33"/>
      <c r="R24275" s="33"/>
      <c r="S24275" s="33"/>
      <c r="T24275" s="33"/>
    </row>
    <row r="24276" spans="16:20" x14ac:dyDescent="0.25">
      <c r="P24276" s="34"/>
      <c r="Q24276" s="33"/>
      <c r="R24276" s="33"/>
      <c r="S24276" s="33"/>
      <c r="T24276" s="33"/>
    </row>
    <row r="24277" spans="16:20" x14ac:dyDescent="0.25">
      <c r="P24277" s="34"/>
      <c r="Q24277" s="33"/>
      <c r="R24277" s="33"/>
      <c r="S24277" s="33"/>
      <c r="T24277" s="33"/>
    </row>
    <row r="24278" spans="16:20" x14ac:dyDescent="0.25">
      <c r="P24278" s="34"/>
      <c r="Q24278" s="33"/>
      <c r="R24278" s="33"/>
      <c r="S24278" s="33"/>
      <c r="T24278" s="33"/>
    </row>
    <row r="24279" spans="16:20" x14ac:dyDescent="0.25">
      <c r="P24279" s="34"/>
      <c r="Q24279" s="33"/>
      <c r="R24279" s="33"/>
      <c r="S24279" s="33"/>
      <c r="T24279" s="33"/>
    </row>
    <row r="24280" spans="16:20" x14ac:dyDescent="0.25">
      <c r="P24280" s="34"/>
      <c r="Q24280" s="33"/>
      <c r="R24280" s="33"/>
      <c r="S24280" s="33"/>
      <c r="T24280" s="33"/>
    </row>
    <row r="24281" spans="16:20" x14ac:dyDescent="0.25">
      <c r="P24281" s="34"/>
      <c r="Q24281" s="33"/>
      <c r="R24281" s="33"/>
      <c r="S24281" s="33"/>
      <c r="T24281" s="33"/>
    </row>
    <row r="24282" spans="16:20" x14ac:dyDescent="0.25">
      <c r="P24282" s="34"/>
      <c r="Q24282" s="33"/>
      <c r="R24282" s="33"/>
      <c r="S24282" s="33"/>
      <c r="T24282" s="33"/>
    </row>
    <row r="24283" spans="16:20" x14ac:dyDescent="0.25">
      <c r="P24283" s="34"/>
      <c r="Q24283" s="33"/>
      <c r="R24283" s="33"/>
      <c r="S24283" s="33"/>
      <c r="T24283" s="33"/>
    </row>
    <row r="24284" spans="16:20" x14ac:dyDescent="0.25">
      <c r="P24284" s="34"/>
      <c r="Q24284" s="33"/>
      <c r="R24284" s="33"/>
      <c r="S24284" s="33"/>
      <c r="T24284" s="33"/>
    </row>
    <row r="24285" spans="16:20" x14ac:dyDescent="0.25">
      <c r="P24285" s="34"/>
      <c r="Q24285" s="33"/>
      <c r="R24285" s="33"/>
      <c r="S24285" s="33"/>
      <c r="T24285" s="33"/>
    </row>
    <row r="24286" spans="16:20" x14ac:dyDescent="0.25">
      <c r="P24286" s="34"/>
      <c r="Q24286" s="33"/>
      <c r="R24286" s="33"/>
      <c r="S24286" s="33"/>
      <c r="T24286" s="33"/>
    </row>
    <row r="24287" spans="16:20" x14ac:dyDescent="0.25">
      <c r="P24287" s="34"/>
      <c r="Q24287" s="33"/>
      <c r="R24287" s="33"/>
      <c r="S24287" s="33"/>
      <c r="T24287" s="33"/>
    </row>
    <row r="24288" spans="16:20" x14ac:dyDescent="0.25">
      <c r="P24288" s="34"/>
      <c r="Q24288" s="33"/>
      <c r="R24288" s="33"/>
      <c r="S24288" s="33"/>
      <c r="T24288" s="33"/>
    </row>
    <row r="24289" spans="16:20" x14ac:dyDescent="0.25">
      <c r="P24289" s="34"/>
      <c r="Q24289" s="33"/>
      <c r="R24289" s="33"/>
      <c r="S24289" s="33"/>
      <c r="T24289" s="33"/>
    </row>
    <row r="24290" spans="16:20" x14ac:dyDescent="0.25">
      <c r="P24290" s="34"/>
      <c r="Q24290" s="33"/>
      <c r="R24290" s="33"/>
      <c r="S24290" s="33"/>
      <c r="T24290" s="33"/>
    </row>
    <row r="24291" spans="16:20" x14ac:dyDescent="0.25">
      <c r="P24291" s="34"/>
      <c r="Q24291" s="33"/>
      <c r="R24291" s="33"/>
      <c r="S24291" s="33"/>
      <c r="T24291" s="33"/>
    </row>
    <row r="24292" spans="16:20" x14ac:dyDescent="0.25">
      <c r="P24292" s="34"/>
      <c r="Q24292" s="33"/>
      <c r="R24292" s="33"/>
      <c r="S24292" s="33"/>
      <c r="T24292" s="33"/>
    </row>
    <row r="24293" spans="16:20" x14ac:dyDescent="0.25">
      <c r="P24293" s="34"/>
      <c r="Q24293" s="33"/>
      <c r="R24293" s="33"/>
      <c r="S24293" s="33"/>
      <c r="T24293" s="33"/>
    </row>
    <row r="24294" spans="16:20" x14ac:dyDescent="0.25">
      <c r="P24294" s="34"/>
      <c r="Q24294" s="33"/>
      <c r="R24294" s="33"/>
      <c r="S24294" s="33"/>
      <c r="T24294" s="33"/>
    </row>
    <row r="24295" spans="16:20" x14ac:dyDescent="0.25">
      <c r="P24295" s="34"/>
      <c r="Q24295" s="33"/>
      <c r="R24295" s="33"/>
      <c r="S24295" s="33"/>
      <c r="T24295" s="33"/>
    </row>
    <row r="24296" spans="16:20" x14ac:dyDescent="0.25">
      <c r="P24296" s="34"/>
      <c r="Q24296" s="33"/>
      <c r="R24296" s="33"/>
      <c r="S24296" s="33"/>
      <c r="T24296" s="33"/>
    </row>
    <row r="24297" spans="16:20" x14ac:dyDescent="0.25">
      <c r="P24297" s="34"/>
      <c r="Q24297" s="33"/>
      <c r="R24297" s="33"/>
      <c r="S24297" s="33"/>
      <c r="T24297" s="33"/>
    </row>
    <row r="24298" spans="16:20" x14ac:dyDescent="0.25">
      <c r="P24298" s="34"/>
      <c r="Q24298" s="33"/>
      <c r="R24298" s="33"/>
      <c r="S24298" s="33"/>
      <c r="T24298" s="33"/>
    </row>
    <row r="24299" spans="16:20" x14ac:dyDescent="0.25">
      <c r="P24299" s="34"/>
      <c r="Q24299" s="33"/>
      <c r="R24299" s="33"/>
      <c r="S24299" s="33"/>
      <c r="T24299" s="33"/>
    </row>
    <row r="24300" spans="16:20" x14ac:dyDescent="0.25">
      <c r="P24300" s="34"/>
      <c r="Q24300" s="33"/>
      <c r="R24300" s="33"/>
      <c r="S24300" s="33"/>
      <c r="T24300" s="33"/>
    </row>
    <row r="24301" spans="16:20" x14ac:dyDescent="0.25">
      <c r="P24301" s="34"/>
      <c r="Q24301" s="33"/>
      <c r="R24301" s="33"/>
      <c r="S24301" s="33"/>
      <c r="T24301" s="33"/>
    </row>
    <row r="24302" spans="16:20" x14ac:dyDescent="0.25">
      <c r="P24302" s="34"/>
      <c r="Q24302" s="33"/>
      <c r="R24302" s="33"/>
      <c r="S24302" s="33"/>
      <c r="T24302" s="33"/>
    </row>
    <row r="24303" spans="16:20" x14ac:dyDescent="0.25">
      <c r="P24303" s="34"/>
      <c r="Q24303" s="33"/>
      <c r="R24303" s="33"/>
      <c r="S24303" s="33"/>
      <c r="T24303" s="33"/>
    </row>
    <row r="24304" spans="16:20" x14ac:dyDescent="0.25">
      <c r="P24304" s="34"/>
      <c r="Q24304" s="33"/>
      <c r="R24304" s="33"/>
      <c r="S24304" s="33"/>
      <c r="T24304" s="33"/>
    </row>
    <row r="24305" spans="16:20" x14ac:dyDescent="0.25">
      <c r="P24305" s="34"/>
      <c r="Q24305" s="33"/>
      <c r="R24305" s="33"/>
      <c r="S24305" s="33"/>
      <c r="T24305" s="33"/>
    </row>
    <row r="24306" spans="16:20" x14ac:dyDescent="0.25">
      <c r="P24306" s="34"/>
      <c r="Q24306" s="33"/>
      <c r="R24306" s="33"/>
      <c r="S24306" s="33"/>
      <c r="T24306" s="33"/>
    </row>
    <row r="24307" spans="16:20" x14ac:dyDescent="0.25">
      <c r="P24307" s="34"/>
      <c r="Q24307" s="33"/>
      <c r="R24307" s="33"/>
      <c r="S24307" s="33"/>
      <c r="T24307" s="33"/>
    </row>
    <row r="24308" spans="16:20" x14ac:dyDescent="0.25">
      <c r="P24308" s="34"/>
      <c r="Q24308" s="33"/>
      <c r="R24308" s="33"/>
      <c r="S24308" s="33"/>
      <c r="T24308" s="33"/>
    </row>
    <row r="24309" spans="16:20" x14ac:dyDescent="0.25">
      <c r="P24309" s="34"/>
      <c r="Q24309" s="33"/>
      <c r="R24309" s="33"/>
      <c r="S24309" s="33"/>
      <c r="T24309" s="33"/>
    </row>
    <row r="24310" spans="16:20" x14ac:dyDescent="0.25">
      <c r="P24310" s="34"/>
      <c r="Q24310" s="33"/>
      <c r="R24310" s="33"/>
      <c r="S24310" s="33"/>
      <c r="T24310" s="33"/>
    </row>
    <row r="24311" spans="16:20" x14ac:dyDescent="0.25">
      <c r="P24311" s="34"/>
      <c r="Q24311" s="33"/>
      <c r="R24311" s="33"/>
      <c r="S24311" s="33"/>
      <c r="T24311" s="33"/>
    </row>
    <row r="24312" spans="16:20" x14ac:dyDescent="0.25">
      <c r="P24312" s="34"/>
      <c r="Q24312" s="33"/>
      <c r="R24312" s="33"/>
      <c r="S24312" s="33"/>
      <c r="T24312" s="33"/>
    </row>
    <row r="24313" spans="16:20" x14ac:dyDescent="0.25">
      <c r="P24313" s="34"/>
      <c r="Q24313" s="33"/>
      <c r="R24313" s="33"/>
      <c r="S24313" s="33"/>
      <c r="T24313" s="33"/>
    </row>
    <row r="24314" spans="16:20" x14ac:dyDescent="0.25">
      <c r="P24314" s="34"/>
      <c r="Q24314" s="33"/>
      <c r="R24314" s="33"/>
      <c r="S24314" s="33"/>
      <c r="T24314" s="33"/>
    </row>
    <row r="24315" spans="16:20" x14ac:dyDescent="0.25">
      <c r="P24315" s="34"/>
      <c r="Q24315" s="33"/>
      <c r="R24315" s="33"/>
      <c r="S24315" s="33"/>
      <c r="T24315" s="33"/>
    </row>
    <row r="24316" spans="16:20" x14ac:dyDescent="0.25">
      <c r="P24316" s="34"/>
      <c r="Q24316" s="33"/>
      <c r="R24316" s="33"/>
      <c r="S24316" s="33"/>
      <c r="T24316" s="33"/>
    </row>
    <row r="24317" spans="16:20" x14ac:dyDescent="0.25">
      <c r="P24317" s="34"/>
      <c r="Q24317" s="33"/>
      <c r="R24317" s="33"/>
      <c r="S24317" s="33"/>
      <c r="T24317" s="33"/>
    </row>
    <row r="24318" spans="16:20" x14ac:dyDescent="0.25">
      <c r="P24318" s="34"/>
      <c r="Q24318" s="33"/>
      <c r="R24318" s="33"/>
      <c r="S24318" s="33"/>
      <c r="T24318" s="33"/>
    </row>
    <row r="24319" spans="16:20" x14ac:dyDescent="0.25">
      <c r="P24319" s="34"/>
      <c r="Q24319" s="33"/>
      <c r="R24319" s="33"/>
      <c r="S24319" s="33"/>
      <c r="T24319" s="33"/>
    </row>
    <row r="24320" spans="16:20" x14ac:dyDescent="0.25">
      <c r="P24320" s="34"/>
      <c r="Q24320" s="33"/>
      <c r="R24320" s="33"/>
      <c r="S24320" s="33"/>
      <c r="T24320" s="33"/>
    </row>
    <row r="24321" spans="16:20" x14ac:dyDescent="0.25">
      <c r="P24321" s="34"/>
      <c r="Q24321" s="33"/>
      <c r="R24321" s="33"/>
      <c r="S24321" s="33"/>
      <c r="T24321" s="33"/>
    </row>
    <row r="24322" spans="16:20" x14ac:dyDescent="0.25">
      <c r="P24322" s="34"/>
      <c r="Q24322" s="33"/>
      <c r="R24322" s="33"/>
      <c r="S24322" s="33"/>
      <c r="T24322" s="33"/>
    </row>
    <row r="24323" spans="16:20" x14ac:dyDescent="0.25">
      <c r="P24323" s="34"/>
      <c r="Q24323" s="33"/>
      <c r="R24323" s="33"/>
      <c r="S24323" s="33"/>
      <c r="T24323" s="33"/>
    </row>
    <row r="24324" spans="16:20" x14ac:dyDescent="0.25">
      <c r="P24324" s="34"/>
      <c r="Q24324" s="33"/>
      <c r="R24324" s="33"/>
      <c r="S24324" s="33"/>
      <c r="T24324" s="33"/>
    </row>
    <row r="24325" spans="16:20" x14ac:dyDescent="0.25">
      <c r="P24325" s="34"/>
      <c r="Q24325" s="33"/>
      <c r="R24325" s="33"/>
      <c r="S24325" s="33"/>
      <c r="T24325" s="33"/>
    </row>
    <row r="24326" spans="16:20" x14ac:dyDescent="0.25">
      <c r="P24326" s="34"/>
      <c r="Q24326" s="33"/>
      <c r="R24326" s="33"/>
      <c r="S24326" s="33"/>
      <c r="T24326" s="33"/>
    </row>
    <row r="24327" spans="16:20" x14ac:dyDescent="0.25">
      <c r="P24327" s="34"/>
      <c r="Q24327" s="33"/>
      <c r="R24327" s="33"/>
      <c r="S24327" s="33"/>
      <c r="T24327" s="33"/>
    </row>
    <row r="24328" spans="16:20" x14ac:dyDescent="0.25">
      <c r="P24328" s="34"/>
      <c r="Q24328" s="33"/>
      <c r="R24328" s="33"/>
      <c r="S24328" s="33"/>
      <c r="T24328" s="33"/>
    </row>
    <row r="24329" spans="16:20" x14ac:dyDescent="0.25">
      <c r="P24329" s="34"/>
      <c r="Q24329" s="33"/>
      <c r="R24329" s="33"/>
      <c r="S24329" s="33"/>
      <c r="T24329" s="33"/>
    </row>
    <row r="24330" spans="16:20" x14ac:dyDescent="0.25">
      <c r="P24330" s="34"/>
      <c r="Q24330" s="33"/>
      <c r="R24330" s="33"/>
      <c r="S24330" s="33"/>
      <c r="T24330" s="33"/>
    </row>
    <row r="24331" spans="16:20" x14ac:dyDescent="0.25">
      <c r="P24331" s="34"/>
      <c r="Q24331" s="33"/>
      <c r="R24331" s="33"/>
      <c r="S24331" s="33"/>
      <c r="T24331" s="33"/>
    </row>
    <row r="24332" spans="16:20" x14ac:dyDescent="0.25">
      <c r="P24332" s="34"/>
      <c r="Q24332" s="33"/>
      <c r="R24332" s="33"/>
      <c r="S24332" s="33"/>
      <c r="T24332" s="33"/>
    </row>
    <row r="24333" spans="16:20" x14ac:dyDescent="0.25">
      <c r="P24333" s="34"/>
      <c r="Q24333" s="33"/>
      <c r="R24333" s="33"/>
      <c r="S24333" s="33"/>
      <c r="T24333" s="33"/>
    </row>
    <row r="24334" spans="16:20" x14ac:dyDescent="0.25">
      <c r="P24334" s="34"/>
      <c r="Q24334" s="33"/>
      <c r="R24334" s="33"/>
      <c r="S24334" s="33"/>
      <c r="T24334" s="33"/>
    </row>
    <row r="24335" spans="16:20" x14ac:dyDescent="0.25">
      <c r="P24335" s="34"/>
      <c r="Q24335" s="33"/>
      <c r="R24335" s="33"/>
      <c r="S24335" s="33"/>
      <c r="T24335" s="33"/>
    </row>
    <row r="24336" spans="16:20" x14ac:dyDescent="0.25">
      <c r="P24336" s="34"/>
      <c r="Q24336" s="33"/>
      <c r="R24336" s="33"/>
      <c r="S24336" s="33"/>
      <c r="T24336" s="33"/>
    </row>
    <row r="24337" spans="16:20" x14ac:dyDescent="0.25">
      <c r="P24337" s="34"/>
      <c r="Q24337" s="33"/>
      <c r="R24337" s="33"/>
      <c r="S24337" s="33"/>
      <c r="T24337" s="33"/>
    </row>
    <row r="24338" spans="16:20" x14ac:dyDescent="0.25">
      <c r="P24338" s="34"/>
      <c r="Q24338" s="33"/>
      <c r="R24338" s="33"/>
      <c r="S24338" s="33"/>
      <c r="T24338" s="33"/>
    </row>
    <row r="24339" spans="16:20" x14ac:dyDescent="0.25">
      <c r="P24339" s="34"/>
      <c r="Q24339" s="33"/>
      <c r="R24339" s="33"/>
      <c r="S24339" s="33"/>
      <c r="T24339" s="33"/>
    </row>
    <row r="24340" spans="16:20" x14ac:dyDescent="0.25">
      <c r="P24340" s="34"/>
      <c r="Q24340" s="33"/>
      <c r="R24340" s="33"/>
      <c r="S24340" s="33"/>
      <c r="T24340" s="33"/>
    </row>
    <row r="24341" spans="16:20" x14ac:dyDescent="0.25">
      <c r="P24341" s="34"/>
      <c r="Q24341" s="33"/>
      <c r="R24341" s="33"/>
      <c r="S24341" s="33"/>
      <c r="T24341" s="33"/>
    </row>
    <row r="24342" spans="16:20" x14ac:dyDescent="0.25">
      <c r="P24342" s="34"/>
      <c r="Q24342" s="33"/>
      <c r="R24342" s="33"/>
      <c r="S24342" s="33"/>
      <c r="T24342" s="33"/>
    </row>
    <row r="24343" spans="16:20" x14ac:dyDescent="0.25">
      <c r="P24343" s="34"/>
      <c r="Q24343" s="33"/>
      <c r="R24343" s="33"/>
      <c r="S24343" s="33"/>
      <c r="T24343" s="33"/>
    </row>
    <row r="24344" spans="16:20" x14ac:dyDescent="0.25">
      <c r="P24344" s="34"/>
      <c r="Q24344" s="33"/>
      <c r="R24344" s="33"/>
      <c r="S24344" s="33"/>
      <c r="T24344" s="33"/>
    </row>
    <row r="24345" spans="16:20" x14ac:dyDescent="0.25">
      <c r="P24345" s="34"/>
      <c r="Q24345" s="33"/>
      <c r="R24345" s="33"/>
      <c r="S24345" s="33"/>
      <c r="T24345" s="33"/>
    </row>
    <row r="24346" spans="16:20" x14ac:dyDescent="0.25">
      <c r="P24346" s="34"/>
      <c r="Q24346" s="33"/>
      <c r="R24346" s="33"/>
      <c r="S24346" s="33"/>
      <c r="T24346" s="33"/>
    </row>
    <row r="24347" spans="16:20" x14ac:dyDescent="0.25">
      <c r="P24347" s="34"/>
      <c r="Q24347" s="33"/>
      <c r="R24347" s="33"/>
      <c r="S24347" s="33"/>
      <c r="T24347" s="33"/>
    </row>
    <row r="24348" spans="16:20" x14ac:dyDescent="0.25">
      <c r="P24348" s="34"/>
      <c r="Q24348" s="33"/>
      <c r="R24348" s="33"/>
      <c r="S24348" s="33"/>
      <c r="T24348" s="33"/>
    </row>
    <row r="24349" spans="16:20" x14ac:dyDescent="0.25">
      <c r="P24349" s="34"/>
      <c r="Q24349" s="33"/>
      <c r="R24349" s="33"/>
      <c r="S24349" s="33"/>
      <c r="T24349" s="33"/>
    </row>
    <row r="24350" spans="16:20" x14ac:dyDescent="0.25">
      <c r="P24350" s="34"/>
      <c r="Q24350" s="33"/>
      <c r="R24350" s="33"/>
      <c r="S24350" s="33"/>
      <c r="T24350" s="33"/>
    </row>
    <row r="24351" spans="16:20" x14ac:dyDescent="0.25">
      <c r="P24351" s="34"/>
      <c r="Q24351" s="33"/>
      <c r="R24351" s="33"/>
      <c r="S24351" s="33"/>
      <c r="T24351" s="33"/>
    </row>
    <row r="24352" spans="16:20" x14ac:dyDescent="0.25">
      <c r="P24352" s="34"/>
      <c r="Q24352" s="33"/>
      <c r="R24352" s="33"/>
      <c r="S24352" s="33"/>
      <c r="T24352" s="33"/>
    </row>
    <row r="24353" spans="16:20" x14ac:dyDescent="0.25">
      <c r="P24353" s="34"/>
      <c r="Q24353" s="33"/>
      <c r="R24353" s="33"/>
      <c r="S24353" s="33"/>
      <c r="T24353" s="33"/>
    </row>
    <row r="24354" spans="16:20" x14ac:dyDescent="0.25">
      <c r="P24354" s="34"/>
      <c r="Q24354" s="33"/>
      <c r="R24354" s="33"/>
      <c r="S24354" s="33"/>
      <c r="T24354" s="33"/>
    </row>
    <row r="24355" spans="16:20" x14ac:dyDescent="0.25">
      <c r="P24355" s="34"/>
      <c r="Q24355" s="33"/>
      <c r="R24355" s="33"/>
      <c r="S24355" s="33"/>
      <c r="T24355" s="33"/>
    </row>
    <row r="24356" spans="16:20" x14ac:dyDescent="0.25">
      <c r="P24356" s="34"/>
      <c r="Q24356" s="33"/>
      <c r="R24356" s="33"/>
      <c r="S24356" s="33"/>
      <c r="T24356" s="33"/>
    </row>
    <row r="24357" spans="16:20" x14ac:dyDescent="0.25">
      <c r="P24357" s="34"/>
      <c r="Q24357" s="33"/>
      <c r="R24357" s="33"/>
      <c r="S24357" s="33"/>
      <c r="T24357" s="33"/>
    </row>
    <row r="24358" spans="16:20" x14ac:dyDescent="0.25">
      <c r="P24358" s="34"/>
      <c r="Q24358" s="33"/>
      <c r="R24358" s="33"/>
      <c r="S24358" s="33"/>
      <c r="T24358" s="33"/>
    </row>
    <row r="24359" spans="16:20" x14ac:dyDescent="0.25">
      <c r="P24359" s="34"/>
      <c r="Q24359" s="33"/>
      <c r="R24359" s="33"/>
      <c r="S24359" s="33"/>
      <c r="T24359" s="33"/>
    </row>
    <row r="24360" spans="16:20" x14ac:dyDescent="0.25">
      <c r="P24360" s="34"/>
      <c r="Q24360" s="33"/>
      <c r="R24360" s="33"/>
      <c r="S24360" s="33"/>
      <c r="T24360" s="33"/>
    </row>
    <row r="24361" spans="16:20" x14ac:dyDescent="0.25">
      <c r="P24361" s="34"/>
      <c r="Q24361" s="33"/>
      <c r="R24361" s="33"/>
      <c r="S24361" s="33"/>
      <c r="T24361" s="33"/>
    </row>
    <row r="24362" spans="16:20" x14ac:dyDescent="0.25">
      <c r="P24362" s="34"/>
      <c r="Q24362" s="33"/>
      <c r="R24362" s="33"/>
      <c r="S24362" s="33"/>
      <c r="T24362" s="33"/>
    </row>
    <row r="24363" spans="16:20" x14ac:dyDescent="0.25">
      <c r="P24363" s="34"/>
      <c r="Q24363" s="33"/>
      <c r="R24363" s="33"/>
      <c r="S24363" s="33"/>
      <c r="T24363" s="33"/>
    </row>
    <row r="24364" spans="16:20" x14ac:dyDescent="0.25">
      <c r="P24364" s="34"/>
      <c r="Q24364" s="33"/>
      <c r="R24364" s="33"/>
      <c r="S24364" s="33"/>
      <c r="T24364" s="33"/>
    </row>
    <row r="24365" spans="16:20" x14ac:dyDescent="0.25">
      <c r="P24365" s="34"/>
      <c r="Q24365" s="33"/>
      <c r="R24365" s="33"/>
      <c r="S24365" s="33"/>
      <c r="T24365" s="33"/>
    </row>
    <row r="24366" spans="16:20" x14ac:dyDescent="0.25">
      <c r="P24366" s="34"/>
      <c r="Q24366" s="33"/>
      <c r="R24366" s="33"/>
      <c r="S24366" s="33"/>
      <c r="T24366" s="33"/>
    </row>
    <row r="24367" spans="16:20" x14ac:dyDescent="0.25">
      <c r="P24367" s="34"/>
      <c r="Q24367" s="33"/>
      <c r="R24367" s="33"/>
      <c r="S24367" s="33"/>
      <c r="T24367" s="33"/>
    </row>
    <row r="24368" spans="16:20" x14ac:dyDescent="0.25">
      <c r="P24368" s="34"/>
      <c r="Q24368" s="33"/>
      <c r="R24368" s="33"/>
      <c r="S24368" s="33"/>
      <c r="T24368" s="33"/>
    </row>
    <row r="24369" spans="16:20" x14ac:dyDescent="0.25">
      <c r="P24369" s="34"/>
      <c r="Q24369" s="33"/>
      <c r="R24369" s="33"/>
      <c r="S24369" s="33"/>
      <c r="T24369" s="33"/>
    </row>
    <row r="24370" spans="16:20" x14ac:dyDescent="0.25">
      <c r="P24370" s="34"/>
      <c r="Q24370" s="33"/>
      <c r="R24370" s="33"/>
      <c r="S24370" s="33"/>
      <c r="T24370" s="33"/>
    </row>
    <row r="24371" spans="16:20" x14ac:dyDescent="0.25">
      <c r="P24371" s="34"/>
      <c r="Q24371" s="33"/>
      <c r="R24371" s="33"/>
      <c r="S24371" s="33"/>
      <c r="T24371" s="33"/>
    </row>
    <row r="24372" spans="16:20" x14ac:dyDescent="0.25">
      <c r="P24372" s="34"/>
      <c r="Q24372" s="33"/>
      <c r="R24372" s="33"/>
      <c r="S24372" s="33"/>
      <c r="T24372" s="33"/>
    </row>
    <row r="24373" spans="16:20" x14ac:dyDescent="0.25">
      <c r="P24373" s="34"/>
      <c r="Q24373" s="33"/>
      <c r="R24373" s="33"/>
      <c r="S24373" s="33"/>
      <c r="T24373" s="33"/>
    </row>
    <row r="24374" spans="16:20" x14ac:dyDescent="0.25">
      <c r="P24374" s="34"/>
      <c r="Q24374" s="33"/>
      <c r="R24374" s="33"/>
      <c r="S24374" s="33"/>
      <c r="T24374" s="33"/>
    </row>
    <row r="24375" spans="16:20" x14ac:dyDescent="0.25">
      <c r="P24375" s="34"/>
      <c r="Q24375" s="33"/>
      <c r="R24375" s="33"/>
      <c r="S24375" s="33"/>
      <c r="T24375" s="33"/>
    </row>
    <row r="24376" spans="16:20" x14ac:dyDescent="0.25">
      <c r="P24376" s="34"/>
      <c r="Q24376" s="33"/>
      <c r="R24376" s="33"/>
      <c r="S24376" s="33"/>
      <c r="T24376" s="33"/>
    </row>
    <row r="24377" spans="16:20" x14ac:dyDescent="0.25">
      <c r="P24377" s="34"/>
      <c r="Q24377" s="33"/>
      <c r="R24377" s="33"/>
      <c r="S24377" s="33"/>
      <c r="T24377" s="33"/>
    </row>
    <row r="24378" spans="16:20" x14ac:dyDescent="0.25">
      <c r="P24378" s="34"/>
      <c r="Q24378" s="33"/>
      <c r="R24378" s="33"/>
      <c r="S24378" s="33"/>
      <c r="T24378" s="33"/>
    </row>
    <row r="24379" spans="16:20" x14ac:dyDescent="0.25">
      <c r="P24379" s="34"/>
      <c r="Q24379" s="33"/>
      <c r="R24379" s="33"/>
      <c r="S24379" s="33"/>
      <c r="T24379" s="33"/>
    </row>
    <row r="24380" spans="16:20" x14ac:dyDescent="0.25">
      <c r="P24380" s="34"/>
      <c r="Q24380" s="33"/>
      <c r="R24380" s="33"/>
      <c r="S24380" s="33"/>
      <c r="T24380" s="33"/>
    </row>
    <row r="24381" spans="16:20" x14ac:dyDescent="0.25">
      <c r="P24381" s="34"/>
      <c r="Q24381" s="33"/>
      <c r="R24381" s="33"/>
      <c r="S24381" s="33"/>
      <c r="T24381" s="33"/>
    </row>
    <row r="24382" spans="16:20" x14ac:dyDescent="0.25">
      <c r="P24382" s="34"/>
      <c r="Q24382" s="33"/>
      <c r="R24382" s="33"/>
      <c r="S24382" s="33"/>
      <c r="T24382" s="33"/>
    </row>
    <row r="24383" spans="16:20" x14ac:dyDescent="0.25">
      <c r="P24383" s="34"/>
      <c r="Q24383" s="33"/>
      <c r="R24383" s="33"/>
      <c r="S24383" s="33"/>
      <c r="T24383" s="33"/>
    </row>
    <row r="24384" spans="16:20" x14ac:dyDescent="0.25">
      <c r="P24384" s="34"/>
      <c r="Q24384" s="33"/>
      <c r="R24384" s="33"/>
      <c r="S24384" s="33"/>
      <c r="T24384" s="33"/>
    </row>
    <row r="24385" spans="16:20" x14ac:dyDescent="0.25">
      <c r="P24385" s="34"/>
      <c r="Q24385" s="33"/>
      <c r="R24385" s="33"/>
      <c r="S24385" s="33"/>
      <c r="T24385" s="33"/>
    </row>
    <row r="24386" spans="16:20" x14ac:dyDescent="0.25">
      <c r="P24386" s="34"/>
      <c r="Q24386" s="33"/>
      <c r="R24386" s="33"/>
      <c r="S24386" s="33"/>
      <c r="T24386" s="33"/>
    </row>
    <row r="24387" spans="16:20" x14ac:dyDescent="0.25">
      <c r="P24387" s="34"/>
      <c r="Q24387" s="33"/>
      <c r="R24387" s="33"/>
      <c r="S24387" s="33"/>
      <c r="T24387" s="33"/>
    </row>
    <row r="24388" spans="16:20" x14ac:dyDescent="0.25">
      <c r="P24388" s="34"/>
      <c r="Q24388" s="33"/>
      <c r="R24388" s="33"/>
      <c r="S24388" s="33"/>
      <c r="T24388" s="33"/>
    </row>
    <row r="24389" spans="16:20" x14ac:dyDescent="0.25">
      <c r="P24389" s="34"/>
      <c r="Q24389" s="33"/>
      <c r="R24389" s="33"/>
      <c r="S24389" s="33"/>
      <c r="T24389" s="33"/>
    </row>
    <row r="24390" spans="16:20" x14ac:dyDescent="0.25">
      <c r="P24390" s="34"/>
      <c r="Q24390" s="33"/>
      <c r="R24390" s="33"/>
      <c r="S24390" s="33"/>
      <c r="T24390" s="33"/>
    </row>
    <row r="24391" spans="16:20" x14ac:dyDescent="0.25">
      <c r="P24391" s="34"/>
      <c r="Q24391" s="33"/>
      <c r="R24391" s="33"/>
      <c r="S24391" s="33"/>
      <c r="T24391" s="33"/>
    </row>
    <row r="24392" spans="16:20" x14ac:dyDescent="0.25">
      <c r="P24392" s="34"/>
      <c r="Q24392" s="33"/>
      <c r="R24392" s="33"/>
      <c r="S24392" s="33"/>
      <c r="T24392" s="33"/>
    </row>
    <row r="24393" spans="16:20" x14ac:dyDescent="0.25">
      <c r="P24393" s="34"/>
      <c r="Q24393" s="33"/>
      <c r="R24393" s="33"/>
      <c r="S24393" s="33"/>
      <c r="T24393" s="33"/>
    </row>
    <row r="24394" spans="16:20" x14ac:dyDescent="0.25">
      <c r="P24394" s="34"/>
      <c r="Q24394" s="33"/>
      <c r="R24394" s="33"/>
      <c r="S24394" s="33"/>
      <c r="T24394" s="33"/>
    </row>
    <row r="24395" spans="16:20" x14ac:dyDescent="0.25">
      <c r="P24395" s="34"/>
      <c r="Q24395" s="33"/>
      <c r="R24395" s="33"/>
      <c r="S24395" s="33"/>
      <c r="T24395" s="33"/>
    </row>
    <row r="24396" spans="16:20" x14ac:dyDescent="0.25">
      <c r="P24396" s="34"/>
      <c r="Q24396" s="33"/>
      <c r="R24396" s="33"/>
      <c r="S24396" s="33"/>
      <c r="T24396" s="33"/>
    </row>
    <row r="24397" spans="16:20" x14ac:dyDescent="0.25">
      <c r="P24397" s="34"/>
      <c r="Q24397" s="33"/>
      <c r="R24397" s="33"/>
      <c r="S24397" s="33"/>
      <c r="T24397" s="33"/>
    </row>
    <row r="24398" spans="16:20" x14ac:dyDescent="0.25">
      <c r="P24398" s="34"/>
      <c r="Q24398" s="33"/>
      <c r="R24398" s="33"/>
      <c r="S24398" s="33"/>
      <c r="T24398" s="33"/>
    </row>
    <row r="24399" spans="16:20" x14ac:dyDescent="0.25">
      <c r="P24399" s="34"/>
      <c r="Q24399" s="33"/>
      <c r="R24399" s="33"/>
      <c r="S24399" s="33"/>
      <c r="T24399" s="33"/>
    </row>
    <row r="24400" spans="16:20" x14ac:dyDescent="0.25">
      <c r="P24400" s="34"/>
      <c r="Q24400" s="33"/>
      <c r="R24400" s="33"/>
      <c r="S24400" s="33"/>
      <c r="T24400" s="33"/>
    </row>
    <row r="24401" spans="16:20" x14ac:dyDescent="0.25">
      <c r="P24401" s="34"/>
      <c r="Q24401" s="33"/>
      <c r="R24401" s="33"/>
      <c r="S24401" s="33"/>
      <c r="T24401" s="33"/>
    </row>
    <row r="24402" spans="16:20" x14ac:dyDescent="0.25">
      <c r="P24402" s="34"/>
      <c r="Q24402" s="33"/>
      <c r="R24402" s="33"/>
      <c r="S24402" s="33"/>
      <c r="T24402" s="33"/>
    </row>
    <row r="24403" spans="16:20" x14ac:dyDescent="0.25">
      <c r="P24403" s="34"/>
      <c r="Q24403" s="33"/>
      <c r="R24403" s="33"/>
      <c r="S24403" s="33"/>
      <c r="T24403" s="33"/>
    </row>
    <row r="24404" spans="16:20" x14ac:dyDescent="0.25">
      <c r="P24404" s="34"/>
      <c r="Q24404" s="33"/>
      <c r="R24404" s="33"/>
      <c r="S24404" s="33"/>
      <c r="T24404" s="33"/>
    </row>
    <row r="24405" spans="16:20" x14ac:dyDescent="0.25">
      <c r="P24405" s="34"/>
      <c r="Q24405" s="33"/>
      <c r="R24405" s="33"/>
      <c r="S24405" s="33"/>
      <c r="T24405" s="33"/>
    </row>
    <row r="24406" spans="16:20" x14ac:dyDescent="0.25">
      <c r="P24406" s="34"/>
      <c r="Q24406" s="33"/>
      <c r="R24406" s="33"/>
      <c r="S24406" s="33"/>
      <c r="T24406" s="33"/>
    </row>
    <row r="24407" spans="16:20" x14ac:dyDescent="0.25">
      <c r="P24407" s="34"/>
      <c r="Q24407" s="33"/>
      <c r="R24407" s="33"/>
      <c r="S24407" s="33"/>
      <c r="T24407" s="33"/>
    </row>
    <row r="24408" spans="16:20" x14ac:dyDescent="0.25">
      <c r="P24408" s="34"/>
      <c r="Q24408" s="33"/>
      <c r="R24408" s="33"/>
      <c r="S24408" s="33"/>
      <c r="T24408" s="33"/>
    </row>
    <row r="24409" spans="16:20" x14ac:dyDescent="0.25">
      <c r="P24409" s="34"/>
      <c r="Q24409" s="33"/>
      <c r="R24409" s="33"/>
      <c r="S24409" s="33"/>
      <c r="T24409" s="33"/>
    </row>
    <row r="24410" spans="16:20" x14ac:dyDescent="0.25">
      <c r="P24410" s="34"/>
      <c r="Q24410" s="33"/>
      <c r="R24410" s="33"/>
      <c r="S24410" s="33"/>
      <c r="T24410" s="33"/>
    </row>
    <row r="24411" spans="16:20" x14ac:dyDescent="0.25">
      <c r="P24411" s="34"/>
      <c r="Q24411" s="33"/>
      <c r="R24411" s="33"/>
      <c r="S24411" s="33"/>
      <c r="T24411" s="33"/>
    </row>
    <row r="24412" spans="16:20" x14ac:dyDescent="0.25">
      <c r="P24412" s="34"/>
      <c r="Q24412" s="33"/>
      <c r="R24412" s="33"/>
      <c r="S24412" s="33"/>
      <c r="T24412" s="33"/>
    </row>
    <row r="24413" spans="16:20" x14ac:dyDescent="0.25">
      <c r="P24413" s="34"/>
      <c r="Q24413" s="33"/>
      <c r="R24413" s="33"/>
      <c r="S24413" s="33"/>
      <c r="T24413" s="33"/>
    </row>
    <row r="24414" spans="16:20" x14ac:dyDescent="0.25">
      <c r="P24414" s="34"/>
      <c r="Q24414" s="33"/>
      <c r="R24414" s="33"/>
      <c r="S24414" s="33"/>
      <c r="T24414" s="33"/>
    </row>
    <row r="24415" spans="16:20" x14ac:dyDescent="0.25">
      <c r="P24415" s="34"/>
      <c r="Q24415" s="33"/>
      <c r="R24415" s="33"/>
      <c r="S24415" s="33"/>
      <c r="T24415" s="33"/>
    </row>
    <row r="24416" spans="16:20" x14ac:dyDescent="0.25">
      <c r="P24416" s="34"/>
      <c r="Q24416" s="33"/>
      <c r="R24416" s="33"/>
      <c r="S24416" s="33"/>
      <c r="T24416" s="33"/>
    </row>
    <row r="24417" spans="16:20" x14ac:dyDescent="0.25">
      <c r="P24417" s="34"/>
      <c r="Q24417" s="33"/>
      <c r="R24417" s="33"/>
      <c r="S24417" s="33"/>
      <c r="T24417" s="33"/>
    </row>
    <row r="24418" spans="16:20" x14ac:dyDescent="0.25">
      <c r="P24418" s="34"/>
      <c r="Q24418" s="33"/>
      <c r="R24418" s="33"/>
      <c r="S24418" s="33"/>
      <c r="T24418" s="33"/>
    </row>
    <row r="24419" spans="16:20" x14ac:dyDescent="0.25">
      <c r="P24419" s="34"/>
      <c r="Q24419" s="33"/>
      <c r="R24419" s="33"/>
      <c r="S24419" s="33"/>
      <c r="T24419" s="33"/>
    </row>
    <row r="24420" spans="16:20" x14ac:dyDescent="0.25">
      <c r="P24420" s="34"/>
      <c r="Q24420" s="33"/>
      <c r="R24420" s="33"/>
      <c r="S24420" s="33"/>
      <c r="T24420" s="33"/>
    </row>
    <row r="24421" spans="16:20" x14ac:dyDescent="0.25">
      <c r="P24421" s="34"/>
      <c r="Q24421" s="33"/>
      <c r="R24421" s="33"/>
      <c r="S24421" s="33"/>
      <c r="T24421" s="33"/>
    </row>
    <row r="24422" spans="16:20" x14ac:dyDescent="0.25">
      <c r="P24422" s="34"/>
      <c r="Q24422" s="33"/>
      <c r="R24422" s="33"/>
      <c r="S24422" s="33"/>
      <c r="T24422" s="33"/>
    </row>
    <row r="24423" spans="16:20" x14ac:dyDescent="0.25">
      <c r="P24423" s="34"/>
      <c r="Q24423" s="33"/>
      <c r="R24423" s="33"/>
      <c r="S24423" s="33"/>
      <c r="T24423" s="33"/>
    </row>
    <row r="24424" spans="16:20" x14ac:dyDescent="0.25">
      <c r="P24424" s="34"/>
      <c r="Q24424" s="33"/>
      <c r="R24424" s="33"/>
      <c r="S24424" s="33"/>
      <c r="T24424" s="33"/>
    </row>
    <row r="24425" spans="16:20" x14ac:dyDescent="0.25">
      <c r="P24425" s="34"/>
      <c r="Q24425" s="33"/>
      <c r="R24425" s="33"/>
      <c r="S24425" s="33"/>
      <c r="T24425" s="33"/>
    </row>
    <row r="24426" spans="16:20" x14ac:dyDescent="0.25">
      <c r="P24426" s="34"/>
      <c r="Q24426" s="33"/>
      <c r="R24426" s="33"/>
      <c r="S24426" s="33"/>
      <c r="T24426" s="33"/>
    </row>
    <row r="24427" spans="16:20" x14ac:dyDescent="0.25">
      <c r="P24427" s="34"/>
      <c r="Q24427" s="33"/>
      <c r="R24427" s="33"/>
      <c r="S24427" s="33"/>
      <c r="T24427" s="33"/>
    </row>
    <row r="24428" spans="16:20" x14ac:dyDescent="0.25">
      <c r="P24428" s="34"/>
      <c r="Q24428" s="33"/>
      <c r="R24428" s="33"/>
      <c r="S24428" s="33"/>
      <c r="T24428" s="33"/>
    </row>
    <row r="24429" spans="16:20" x14ac:dyDescent="0.25">
      <c r="P24429" s="34"/>
      <c r="Q24429" s="33"/>
      <c r="R24429" s="33"/>
      <c r="S24429" s="33"/>
      <c r="T24429" s="33"/>
    </row>
    <row r="24430" spans="16:20" x14ac:dyDescent="0.25">
      <c r="P24430" s="34"/>
      <c r="Q24430" s="33"/>
      <c r="R24430" s="33"/>
      <c r="S24430" s="33"/>
      <c r="T24430" s="33"/>
    </row>
    <row r="24431" spans="16:20" x14ac:dyDescent="0.25">
      <c r="P24431" s="34"/>
      <c r="Q24431" s="33"/>
      <c r="R24431" s="33"/>
      <c r="S24431" s="33"/>
      <c r="T24431" s="33"/>
    </row>
    <row r="24432" spans="16:20" x14ac:dyDescent="0.25">
      <c r="P24432" s="34"/>
      <c r="Q24432" s="33"/>
      <c r="R24432" s="33"/>
      <c r="S24432" s="33"/>
      <c r="T24432" s="33"/>
    </row>
    <row r="24433" spans="16:20" x14ac:dyDescent="0.25">
      <c r="P24433" s="34"/>
      <c r="Q24433" s="33"/>
      <c r="R24433" s="33"/>
      <c r="S24433" s="33"/>
      <c r="T24433" s="33"/>
    </row>
    <row r="24434" spans="16:20" x14ac:dyDescent="0.25">
      <c r="P24434" s="34"/>
      <c r="Q24434" s="33"/>
      <c r="R24434" s="33"/>
      <c r="S24434" s="33"/>
      <c r="T24434" s="33"/>
    </row>
    <row r="24435" spans="16:20" x14ac:dyDescent="0.25">
      <c r="P24435" s="34"/>
      <c r="Q24435" s="33"/>
      <c r="R24435" s="33"/>
      <c r="S24435" s="33"/>
      <c r="T24435" s="33"/>
    </row>
    <row r="24436" spans="16:20" x14ac:dyDescent="0.25">
      <c r="P24436" s="34"/>
      <c r="Q24436" s="33"/>
      <c r="R24436" s="33"/>
      <c r="S24436" s="33"/>
      <c r="T24436" s="33"/>
    </row>
    <row r="24437" spans="16:20" x14ac:dyDescent="0.25">
      <c r="P24437" s="34"/>
      <c r="Q24437" s="33"/>
      <c r="R24437" s="33"/>
      <c r="S24437" s="33"/>
      <c r="T24437" s="33"/>
    </row>
    <row r="24438" spans="16:20" x14ac:dyDescent="0.25">
      <c r="P24438" s="34"/>
      <c r="Q24438" s="33"/>
      <c r="R24438" s="33"/>
      <c r="S24438" s="33"/>
      <c r="T24438" s="33"/>
    </row>
    <row r="24439" spans="16:20" x14ac:dyDescent="0.25">
      <c r="P24439" s="34"/>
      <c r="Q24439" s="33"/>
      <c r="R24439" s="33"/>
      <c r="S24439" s="33"/>
      <c r="T24439" s="33"/>
    </row>
    <row r="24440" spans="16:20" x14ac:dyDescent="0.25">
      <c r="P24440" s="34"/>
      <c r="Q24440" s="33"/>
      <c r="R24440" s="33"/>
      <c r="S24440" s="33"/>
      <c r="T24440" s="33"/>
    </row>
    <row r="24441" spans="16:20" x14ac:dyDescent="0.25">
      <c r="P24441" s="34"/>
      <c r="Q24441" s="33"/>
      <c r="R24441" s="33"/>
      <c r="S24441" s="33"/>
      <c r="T24441" s="33"/>
    </row>
    <row r="24442" spans="16:20" x14ac:dyDescent="0.25">
      <c r="P24442" s="34"/>
      <c r="Q24442" s="33"/>
      <c r="R24442" s="33"/>
      <c r="S24442" s="33"/>
      <c r="T24442" s="33"/>
    </row>
    <row r="24443" spans="16:20" x14ac:dyDescent="0.25">
      <c r="P24443" s="34"/>
      <c r="Q24443" s="33"/>
      <c r="R24443" s="33"/>
      <c r="S24443" s="33"/>
      <c r="T24443" s="33"/>
    </row>
    <row r="24444" spans="16:20" x14ac:dyDescent="0.25">
      <c r="P24444" s="34"/>
      <c r="Q24444" s="33"/>
      <c r="R24444" s="33"/>
      <c r="S24444" s="33"/>
      <c r="T24444" s="33"/>
    </row>
    <row r="24445" spans="16:20" x14ac:dyDescent="0.25">
      <c r="P24445" s="34"/>
      <c r="Q24445" s="33"/>
      <c r="R24445" s="33"/>
      <c r="S24445" s="33"/>
      <c r="T24445" s="33"/>
    </row>
    <row r="24446" spans="16:20" x14ac:dyDescent="0.25">
      <c r="P24446" s="34"/>
      <c r="Q24446" s="33"/>
      <c r="R24446" s="33"/>
      <c r="S24446" s="33"/>
      <c r="T24446" s="33"/>
    </row>
    <row r="24447" spans="16:20" x14ac:dyDescent="0.25">
      <c r="P24447" s="34"/>
      <c r="Q24447" s="33"/>
      <c r="R24447" s="33"/>
      <c r="S24447" s="33"/>
      <c r="T24447" s="33"/>
    </row>
    <row r="24448" spans="16:20" x14ac:dyDescent="0.25">
      <c r="P24448" s="34"/>
      <c r="Q24448" s="33"/>
      <c r="R24448" s="33"/>
      <c r="S24448" s="33"/>
      <c r="T24448" s="33"/>
    </row>
    <row r="24449" spans="16:20" x14ac:dyDescent="0.25">
      <c r="P24449" s="34"/>
      <c r="Q24449" s="33"/>
      <c r="R24449" s="33"/>
      <c r="S24449" s="33"/>
      <c r="T24449" s="33"/>
    </row>
    <row r="24450" spans="16:20" x14ac:dyDescent="0.25">
      <c r="P24450" s="34"/>
      <c r="Q24450" s="33"/>
      <c r="R24450" s="33"/>
      <c r="S24450" s="33"/>
      <c r="T24450" s="33"/>
    </row>
    <row r="24451" spans="16:20" x14ac:dyDescent="0.25">
      <c r="P24451" s="34"/>
      <c r="Q24451" s="33"/>
      <c r="R24451" s="33"/>
      <c r="S24451" s="33"/>
      <c r="T24451" s="33"/>
    </row>
    <row r="24452" spans="16:20" x14ac:dyDescent="0.25">
      <c r="P24452" s="34"/>
      <c r="Q24452" s="33"/>
      <c r="R24452" s="33"/>
      <c r="S24452" s="33"/>
      <c r="T24452" s="33"/>
    </row>
    <row r="24453" spans="16:20" x14ac:dyDescent="0.25">
      <c r="P24453" s="34"/>
      <c r="Q24453" s="33"/>
      <c r="R24453" s="33"/>
      <c r="S24453" s="33"/>
      <c r="T24453" s="33"/>
    </row>
    <row r="24454" spans="16:20" x14ac:dyDescent="0.25">
      <c r="P24454" s="34"/>
      <c r="Q24454" s="33"/>
      <c r="R24454" s="33"/>
      <c r="S24454" s="33"/>
      <c r="T24454" s="33"/>
    </row>
    <row r="24455" spans="16:20" x14ac:dyDescent="0.25">
      <c r="P24455" s="34"/>
      <c r="Q24455" s="33"/>
      <c r="R24455" s="33"/>
      <c r="S24455" s="33"/>
      <c r="T24455" s="33"/>
    </row>
    <row r="24456" spans="16:20" x14ac:dyDescent="0.25">
      <c r="P24456" s="34"/>
      <c r="Q24456" s="33"/>
      <c r="R24456" s="33"/>
      <c r="S24456" s="33"/>
      <c r="T24456" s="33"/>
    </row>
    <row r="24457" spans="16:20" x14ac:dyDescent="0.25">
      <c r="P24457" s="34"/>
      <c r="Q24457" s="33"/>
      <c r="R24457" s="33"/>
      <c r="S24457" s="33"/>
      <c r="T24457" s="33"/>
    </row>
    <row r="24458" spans="16:20" x14ac:dyDescent="0.25">
      <c r="P24458" s="34"/>
      <c r="Q24458" s="33"/>
      <c r="R24458" s="33"/>
      <c r="S24458" s="33"/>
      <c r="T24458" s="33"/>
    </row>
    <row r="24459" spans="16:20" x14ac:dyDescent="0.25">
      <c r="P24459" s="34"/>
      <c r="Q24459" s="33"/>
      <c r="R24459" s="33"/>
      <c r="S24459" s="33"/>
      <c r="T24459" s="33"/>
    </row>
    <row r="24460" spans="16:20" x14ac:dyDescent="0.25">
      <c r="P24460" s="34"/>
      <c r="Q24460" s="33"/>
      <c r="R24460" s="33"/>
      <c r="S24460" s="33"/>
      <c r="T24460" s="33"/>
    </row>
    <row r="24461" spans="16:20" x14ac:dyDescent="0.25">
      <c r="P24461" s="34"/>
      <c r="Q24461" s="33"/>
      <c r="R24461" s="33"/>
      <c r="S24461" s="33"/>
      <c r="T24461" s="33"/>
    </row>
    <row r="24462" spans="16:20" x14ac:dyDescent="0.25">
      <c r="P24462" s="34"/>
      <c r="Q24462" s="33"/>
      <c r="R24462" s="33"/>
      <c r="S24462" s="33"/>
      <c r="T24462" s="33"/>
    </row>
    <row r="24463" spans="16:20" x14ac:dyDescent="0.25">
      <c r="P24463" s="34"/>
      <c r="Q24463" s="33"/>
      <c r="R24463" s="33"/>
      <c r="S24463" s="33"/>
      <c r="T24463" s="33"/>
    </row>
    <row r="24464" spans="16:20" x14ac:dyDescent="0.25">
      <c r="P24464" s="34"/>
      <c r="Q24464" s="33"/>
      <c r="R24464" s="33"/>
      <c r="S24464" s="33"/>
      <c r="T24464" s="33"/>
    </row>
    <row r="24465" spans="16:20" x14ac:dyDescent="0.25">
      <c r="P24465" s="34"/>
      <c r="Q24465" s="33"/>
      <c r="R24465" s="33"/>
      <c r="S24465" s="33"/>
      <c r="T24465" s="33"/>
    </row>
    <row r="24466" spans="16:20" x14ac:dyDescent="0.25">
      <c r="P24466" s="34"/>
      <c r="Q24466" s="33"/>
      <c r="R24466" s="33"/>
      <c r="S24466" s="33"/>
      <c r="T24466" s="33"/>
    </row>
    <row r="24467" spans="16:20" x14ac:dyDescent="0.25">
      <c r="P24467" s="34"/>
      <c r="Q24467" s="33"/>
      <c r="R24467" s="33"/>
      <c r="S24467" s="33"/>
      <c r="T24467" s="33"/>
    </row>
    <row r="24468" spans="16:20" x14ac:dyDescent="0.25">
      <c r="P24468" s="34"/>
      <c r="Q24468" s="33"/>
      <c r="R24468" s="33"/>
      <c r="S24468" s="33"/>
      <c r="T24468" s="33"/>
    </row>
    <row r="24469" spans="16:20" x14ac:dyDescent="0.25">
      <c r="P24469" s="34"/>
      <c r="Q24469" s="33"/>
      <c r="R24469" s="33"/>
      <c r="S24469" s="33"/>
      <c r="T24469" s="33"/>
    </row>
    <row r="24470" spans="16:20" x14ac:dyDescent="0.25">
      <c r="P24470" s="34"/>
      <c r="Q24470" s="33"/>
      <c r="R24470" s="33"/>
      <c r="S24470" s="33"/>
      <c r="T24470" s="33"/>
    </row>
    <row r="24471" spans="16:20" x14ac:dyDescent="0.25">
      <c r="P24471" s="34"/>
      <c r="Q24471" s="33"/>
      <c r="R24471" s="33"/>
      <c r="S24471" s="33"/>
      <c r="T24471" s="33"/>
    </row>
    <row r="24472" spans="16:20" x14ac:dyDescent="0.25">
      <c r="P24472" s="34"/>
      <c r="Q24472" s="33"/>
      <c r="R24472" s="33"/>
      <c r="S24472" s="33"/>
      <c r="T24472" s="33"/>
    </row>
    <row r="24473" spans="16:20" x14ac:dyDescent="0.25">
      <c r="P24473" s="34"/>
      <c r="Q24473" s="33"/>
      <c r="R24473" s="33"/>
      <c r="S24473" s="33"/>
      <c r="T24473" s="33"/>
    </row>
    <row r="24474" spans="16:20" x14ac:dyDescent="0.25">
      <c r="P24474" s="34"/>
      <c r="Q24474" s="33"/>
      <c r="R24474" s="33"/>
      <c r="S24474" s="33"/>
      <c r="T24474" s="33"/>
    </row>
    <row r="24475" spans="16:20" x14ac:dyDescent="0.25">
      <c r="P24475" s="34"/>
      <c r="Q24475" s="33"/>
      <c r="R24475" s="33"/>
      <c r="S24475" s="33"/>
      <c r="T24475" s="33"/>
    </row>
    <row r="24476" spans="16:20" x14ac:dyDescent="0.25">
      <c r="P24476" s="34"/>
      <c r="Q24476" s="33"/>
      <c r="R24476" s="33"/>
      <c r="S24476" s="33"/>
      <c r="T24476" s="33"/>
    </row>
    <row r="24477" spans="16:20" x14ac:dyDescent="0.25">
      <c r="P24477" s="34"/>
      <c r="Q24477" s="33"/>
      <c r="R24477" s="33"/>
      <c r="S24477" s="33"/>
      <c r="T24477" s="33"/>
    </row>
    <row r="24478" spans="16:20" x14ac:dyDescent="0.25">
      <c r="P24478" s="34"/>
      <c r="Q24478" s="33"/>
      <c r="R24478" s="33"/>
      <c r="S24478" s="33"/>
      <c r="T24478" s="33"/>
    </row>
    <row r="24479" spans="16:20" x14ac:dyDescent="0.25">
      <c r="P24479" s="34"/>
      <c r="Q24479" s="33"/>
      <c r="R24479" s="33"/>
      <c r="S24479" s="33"/>
      <c r="T24479" s="33"/>
    </row>
    <row r="24480" spans="16:20" x14ac:dyDescent="0.25">
      <c r="P24480" s="34"/>
      <c r="Q24480" s="33"/>
      <c r="R24480" s="33"/>
      <c r="S24480" s="33"/>
      <c r="T24480" s="33"/>
    </row>
    <row r="24481" spans="16:20" x14ac:dyDescent="0.25">
      <c r="P24481" s="34"/>
      <c r="Q24481" s="33"/>
      <c r="R24481" s="33"/>
      <c r="S24481" s="33"/>
      <c r="T24481" s="33"/>
    </row>
    <row r="24482" spans="16:20" x14ac:dyDescent="0.25">
      <c r="P24482" s="34"/>
      <c r="Q24482" s="33"/>
      <c r="R24482" s="33"/>
      <c r="S24482" s="33"/>
      <c r="T24482" s="33"/>
    </row>
    <row r="24483" spans="16:20" x14ac:dyDescent="0.25">
      <c r="P24483" s="34"/>
      <c r="Q24483" s="33"/>
      <c r="R24483" s="33"/>
      <c r="S24483" s="33"/>
      <c r="T24483" s="33"/>
    </row>
    <row r="24484" spans="16:20" x14ac:dyDescent="0.25">
      <c r="P24484" s="34"/>
      <c r="Q24484" s="33"/>
      <c r="R24484" s="33"/>
      <c r="S24484" s="33"/>
      <c r="T24484" s="33"/>
    </row>
    <row r="24485" spans="16:20" x14ac:dyDescent="0.25">
      <c r="P24485" s="34"/>
      <c r="Q24485" s="33"/>
      <c r="R24485" s="33"/>
      <c r="S24485" s="33"/>
      <c r="T24485" s="33"/>
    </row>
    <row r="24486" spans="16:20" x14ac:dyDescent="0.25">
      <c r="P24486" s="34"/>
      <c r="Q24486" s="33"/>
      <c r="R24486" s="33"/>
      <c r="S24486" s="33"/>
      <c r="T24486" s="33"/>
    </row>
    <row r="24487" spans="16:20" x14ac:dyDescent="0.25">
      <c r="P24487" s="34"/>
      <c r="Q24487" s="33"/>
      <c r="R24487" s="33"/>
      <c r="S24487" s="33"/>
      <c r="T24487" s="33"/>
    </row>
    <row r="24488" spans="16:20" x14ac:dyDescent="0.25">
      <c r="P24488" s="34"/>
      <c r="Q24488" s="33"/>
      <c r="R24488" s="33"/>
      <c r="S24488" s="33"/>
      <c r="T24488" s="33"/>
    </row>
    <row r="24489" spans="16:20" x14ac:dyDescent="0.25">
      <c r="P24489" s="34"/>
      <c r="Q24489" s="33"/>
      <c r="R24489" s="33"/>
      <c r="S24489" s="33"/>
      <c r="T24489" s="33"/>
    </row>
    <row r="24490" spans="16:20" x14ac:dyDescent="0.25">
      <c r="P24490" s="34"/>
      <c r="Q24490" s="33"/>
      <c r="R24490" s="33"/>
      <c r="S24490" s="33"/>
      <c r="T24490" s="33"/>
    </row>
    <row r="24491" spans="16:20" x14ac:dyDescent="0.25">
      <c r="P24491" s="34"/>
      <c r="Q24491" s="33"/>
      <c r="R24491" s="33"/>
      <c r="S24491" s="33"/>
      <c r="T24491" s="33"/>
    </row>
    <row r="24492" spans="16:20" x14ac:dyDescent="0.25">
      <c r="P24492" s="34"/>
      <c r="Q24492" s="33"/>
      <c r="R24492" s="33"/>
      <c r="S24492" s="33"/>
      <c r="T24492" s="33"/>
    </row>
    <row r="24493" spans="16:20" x14ac:dyDescent="0.25">
      <c r="P24493" s="34"/>
      <c r="Q24493" s="33"/>
      <c r="R24493" s="33"/>
      <c r="S24493" s="33"/>
      <c r="T24493" s="33"/>
    </row>
    <row r="24494" spans="16:20" x14ac:dyDescent="0.25">
      <c r="P24494" s="34"/>
      <c r="Q24494" s="33"/>
      <c r="R24494" s="33"/>
      <c r="S24494" s="33"/>
      <c r="T24494" s="33"/>
    </row>
    <row r="24495" spans="16:20" x14ac:dyDescent="0.25">
      <c r="P24495" s="34"/>
      <c r="Q24495" s="33"/>
      <c r="R24495" s="33"/>
      <c r="S24495" s="33"/>
      <c r="T24495" s="33"/>
    </row>
    <row r="24496" spans="16:20" x14ac:dyDescent="0.25">
      <c r="P24496" s="34"/>
      <c r="Q24496" s="33"/>
      <c r="R24496" s="33"/>
      <c r="S24496" s="33"/>
      <c r="T24496" s="33"/>
    </row>
    <row r="24497" spans="16:20" x14ac:dyDescent="0.25">
      <c r="P24497" s="34"/>
      <c r="Q24497" s="33"/>
      <c r="R24497" s="33"/>
      <c r="S24497" s="33"/>
      <c r="T24497" s="33"/>
    </row>
    <row r="24498" spans="16:20" x14ac:dyDescent="0.25">
      <c r="P24498" s="34"/>
      <c r="Q24498" s="33"/>
      <c r="R24498" s="33"/>
      <c r="S24498" s="33"/>
      <c r="T24498" s="33"/>
    </row>
    <row r="24499" spans="16:20" x14ac:dyDescent="0.25">
      <c r="P24499" s="34"/>
      <c r="Q24499" s="33"/>
      <c r="R24499" s="33"/>
      <c r="S24499" s="33"/>
      <c r="T24499" s="33"/>
    </row>
    <row r="24500" spans="16:20" x14ac:dyDescent="0.25">
      <c r="P24500" s="34"/>
      <c r="Q24500" s="33"/>
      <c r="R24500" s="33"/>
      <c r="S24500" s="33"/>
      <c r="T24500" s="33"/>
    </row>
    <row r="24501" spans="16:20" x14ac:dyDescent="0.25">
      <c r="P24501" s="34"/>
      <c r="Q24501" s="33"/>
      <c r="R24501" s="33"/>
      <c r="S24501" s="33"/>
      <c r="T24501" s="33"/>
    </row>
    <row r="24502" spans="16:20" x14ac:dyDescent="0.25">
      <c r="P24502" s="34"/>
      <c r="Q24502" s="33"/>
      <c r="R24502" s="33"/>
      <c r="S24502" s="33"/>
      <c r="T24502" s="33"/>
    </row>
    <row r="24503" spans="16:20" x14ac:dyDescent="0.25">
      <c r="P24503" s="34"/>
      <c r="Q24503" s="33"/>
      <c r="R24503" s="33"/>
      <c r="S24503" s="33"/>
      <c r="T24503" s="33"/>
    </row>
    <row r="24504" spans="16:20" x14ac:dyDescent="0.25">
      <c r="P24504" s="34"/>
      <c r="Q24504" s="33"/>
      <c r="R24504" s="33"/>
      <c r="S24504" s="33"/>
      <c r="T24504" s="33"/>
    </row>
    <row r="24505" spans="16:20" x14ac:dyDescent="0.25">
      <c r="P24505" s="34"/>
      <c r="Q24505" s="33"/>
      <c r="R24505" s="33"/>
      <c r="S24505" s="33"/>
      <c r="T24505" s="33"/>
    </row>
    <row r="24506" spans="16:20" x14ac:dyDescent="0.25">
      <c r="P24506" s="34"/>
      <c r="Q24506" s="33"/>
      <c r="R24506" s="33"/>
      <c r="S24506" s="33"/>
      <c r="T24506" s="33"/>
    </row>
    <row r="24507" spans="16:20" x14ac:dyDescent="0.25">
      <c r="P24507" s="34"/>
      <c r="Q24507" s="33"/>
      <c r="R24507" s="33"/>
      <c r="S24507" s="33"/>
      <c r="T24507" s="33"/>
    </row>
    <row r="24508" spans="16:20" x14ac:dyDescent="0.25">
      <c r="P24508" s="34"/>
      <c r="Q24508" s="33"/>
      <c r="R24508" s="33"/>
      <c r="S24508" s="33"/>
      <c r="T24508" s="33"/>
    </row>
    <row r="24509" spans="16:20" x14ac:dyDescent="0.25">
      <c r="P24509" s="34"/>
      <c r="Q24509" s="33"/>
      <c r="R24509" s="33"/>
      <c r="S24509" s="33"/>
      <c r="T24509" s="33"/>
    </row>
    <row r="24510" spans="16:20" x14ac:dyDescent="0.25">
      <c r="P24510" s="34"/>
      <c r="Q24510" s="33"/>
      <c r="R24510" s="33"/>
      <c r="S24510" s="33"/>
      <c r="T24510" s="33"/>
    </row>
    <row r="24511" spans="16:20" x14ac:dyDescent="0.25">
      <c r="P24511" s="34"/>
      <c r="Q24511" s="33"/>
      <c r="R24511" s="33"/>
      <c r="S24511" s="33"/>
      <c r="T24511" s="33"/>
    </row>
    <row r="24512" spans="16:20" x14ac:dyDescent="0.25">
      <c r="P24512" s="34"/>
      <c r="Q24512" s="33"/>
      <c r="R24512" s="33"/>
      <c r="S24512" s="33"/>
      <c r="T24512" s="33"/>
    </row>
    <row r="24513" spans="16:20" x14ac:dyDescent="0.25">
      <c r="P24513" s="34"/>
      <c r="Q24513" s="33"/>
      <c r="R24513" s="33"/>
      <c r="S24513" s="33"/>
      <c r="T24513" s="33"/>
    </row>
    <row r="24514" spans="16:20" x14ac:dyDescent="0.25">
      <c r="P24514" s="34"/>
      <c r="Q24514" s="33"/>
      <c r="R24514" s="33"/>
      <c r="S24514" s="33"/>
      <c r="T24514" s="33"/>
    </row>
    <row r="24515" spans="16:20" x14ac:dyDescent="0.25">
      <c r="P24515" s="34"/>
      <c r="Q24515" s="33"/>
      <c r="R24515" s="33"/>
      <c r="S24515" s="33"/>
      <c r="T24515" s="33"/>
    </row>
    <row r="24516" spans="16:20" x14ac:dyDescent="0.25">
      <c r="P24516" s="34"/>
      <c r="Q24516" s="33"/>
      <c r="R24516" s="33"/>
      <c r="S24516" s="33"/>
      <c r="T24516" s="33"/>
    </row>
    <row r="24517" spans="16:20" x14ac:dyDescent="0.25">
      <c r="P24517" s="34"/>
      <c r="Q24517" s="33"/>
      <c r="R24517" s="33"/>
      <c r="S24517" s="33"/>
      <c r="T24517" s="33"/>
    </row>
    <row r="24518" spans="16:20" x14ac:dyDescent="0.25">
      <c r="P24518" s="34"/>
      <c r="Q24518" s="33"/>
      <c r="R24518" s="33"/>
      <c r="S24518" s="33"/>
      <c r="T24518" s="33"/>
    </row>
    <row r="24519" spans="16:20" x14ac:dyDescent="0.25">
      <c r="P24519" s="34"/>
      <c r="Q24519" s="33"/>
      <c r="R24519" s="33"/>
      <c r="S24519" s="33"/>
      <c r="T24519" s="33"/>
    </row>
    <row r="24520" spans="16:20" x14ac:dyDescent="0.25">
      <c r="P24520" s="34"/>
      <c r="Q24520" s="33"/>
      <c r="R24520" s="33"/>
      <c r="S24520" s="33"/>
      <c r="T24520" s="33"/>
    </row>
    <row r="24521" spans="16:20" x14ac:dyDescent="0.25">
      <c r="P24521" s="34"/>
      <c r="Q24521" s="33"/>
      <c r="R24521" s="33"/>
      <c r="S24521" s="33"/>
      <c r="T24521" s="33"/>
    </row>
    <row r="24522" spans="16:20" x14ac:dyDescent="0.25">
      <c r="P24522" s="34"/>
      <c r="Q24522" s="33"/>
      <c r="R24522" s="33"/>
      <c r="S24522" s="33"/>
      <c r="T24522" s="33"/>
    </row>
    <row r="24523" spans="16:20" x14ac:dyDescent="0.25">
      <c r="P24523" s="34"/>
      <c r="Q24523" s="33"/>
      <c r="R24523" s="33"/>
      <c r="S24523" s="33"/>
      <c r="T24523" s="33"/>
    </row>
    <row r="24524" spans="16:20" x14ac:dyDescent="0.25">
      <c r="P24524" s="34"/>
      <c r="Q24524" s="33"/>
      <c r="R24524" s="33"/>
      <c r="S24524" s="33"/>
      <c r="T24524" s="33"/>
    </row>
    <row r="24525" spans="16:20" x14ac:dyDescent="0.25">
      <c r="P24525" s="34"/>
      <c r="Q24525" s="33"/>
      <c r="R24525" s="33"/>
      <c r="S24525" s="33"/>
      <c r="T24525" s="33"/>
    </row>
    <row r="24526" spans="16:20" x14ac:dyDescent="0.25">
      <c r="P24526" s="34"/>
      <c r="Q24526" s="33"/>
      <c r="R24526" s="33"/>
      <c r="S24526" s="33"/>
      <c r="T24526" s="33"/>
    </row>
    <row r="24527" spans="16:20" x14ac:dyDescent="0.25">
      <c r="P24527" s="34"/>
      <c r="Q24527" s="33"/>
      <c r="R24527" s="33"/>
      <c r="S24527" s="33"/>
      <c r="T24527" s="33"/>
    </row>
    <row r="24528" spans="16:20" x14ac:dyDescent="0.25">
      <c r="P24528" s="34"/>
      <c r="Q24528" s="33"/>
      <c r="R24528" s="33"/>
      <c r="S24528" s="33"/>
      <c r="T24528" s="33"/>
    </row>
    <row r="24529" spans="16:20" x14ac:dyDescent="0.25">
      <c r="P24529" s="34"/>
      <c r="Q24529" s="33"/>
      <c r="R24529" s="33"/>
      <c r="S24529" s="33"/>
      <c r="T24529" s="33"/>
    </row>
    <row r="24530" spans="16:20" x14ac:dyDescent="0.25">
      <c r="P24530" s="34"/>
      <c r="Q24530" s="33"/>
      <c r="R24530" s="33"/>
      <c r="S24530" s="33"/>
      <c r="T24530" s="33"/>
    </row>
    <row r="24531" spans="16:20" x14ac:dyDescent="0.25">
      <c r="P24531" s="34"/>
      <c r="Q24531" s="33"/>
      <c r="R24531" s="33"/>
      <c r="S24531" s="33"/>
      <c r="T24531" s="33"/>
    </row>
    <row r="24532" spans="16:20" x14ac:dyDescent="0.25">
      <c r="P24532" s="34"/>
      <c r="Q24532" s="33"/>
      <c r="R24532" s="33"/>
      <c r="S24532" s="33"/>
      <c r="T24532" s="33"/>
    </row>
    <row r="24533" spans="16:20" x14ac:dyDescent="0.25">
      <c r="P24533" s="34"/>
      <c r="Q24533" s="33"/>
      <c r="R24533" s="33"/>
      <c r="S24533" s="33"/>
      <c r="T24533" s="33"/>
    </row>
    <row r="24534" spans="16:20" x14ac:dyDescent="0.25">
      <c r="P24534" s="34"/>
      <c r="Q24534" s="33"/>
      <c r="R24534" s="33"/>
      <c r="S24534" s="33"/>
      <c r="T24534" s="33"/>
    </row>
    <row r="24535" spans="16:20" x14ac:dyDescent="0.25">
      <c r="P24535" s="34"/>
      <c r="Q24535" s="33"/>
      <c r="R24535" s="33"/>
      <c r="S24535" s="33"/>
      <c r="T24535" s="33"/>
    </row>
    <row r="24536" spans="16:20" x14ac:dyDescent="0.25">
      <c r="P24536" s="34"/>
      <c r="Q24536" s="33"/>
      <c r="R24536" s="33"/>
      <c r="S24536" s="33"/>
      <c r="T24536" s="33"/>
    </row>
    <row r="24537" spans="16:20" x14ac:dyDescent="0.25">
      <c r="P24537" s="34"/>
      <c r="Q24537" s="33"/>
      <c r="R24537" s="33"/>
      <c r="S24537" s="33"/>
      <c r="T24537" s="33"/>
    </row>
    <row r="24538" spans="16:20" x14ac:dyDescent="0.25">
      <c r="P24538" s="34"/>
      <c r="Q24538" s="33"/>
      <c r="R24538" s="33"/>
      <c r="S24538" s="33"/>
      <c r="T24538" s="33"/>
    </row>
    <row r="24539" spans="16:20" x14ac:dyDescent="0.25">
      <c r="P24539" s="34"/>
      <c r="Q24539" s="33"/>
      <c r="R24539" s="33"/>
      <c r="S24539" s="33"/>
      <c r="T24539" s="33"/>
    </row>
    <row r="24540" spans="16:20" x14ac:dyDescent="0.25">
      <c r="P24540" s="34"/>
      <c r="Q24540" s="33"/>
      <c r="R24540" s="33"/>
      <c r="S24540" s="33"/>
      <c r="T24540" s="33"/>
    </row>
    <row r="24541" spans="16:20" x14ac:dyDescent="0.25">
      <c r="P24541" s="34"/>
      <c r="Q24541" s="33"/>
      <c r="R24541" s="33"/>
      <c r="S24541" s="33"/>
      <c r="T24541" s="33"/>
    </row>
    <row r="24542" spans="16:20" x14ac:dyDescent="0.25">
      <c r="P24542" s="34"/>
      <c r="Q24542" s="33"/>
      <c r="R24542" s="33"/>
      <c r="S24542" s="33"/>
      <c r="T24542" s="33"/>
    </row>
    <row r="24543" spans="16:20" x14ac:dyDescent="0.25">
      <c r="P24543" s="34"/>
      <c r="Q24543" s="33"/>
      <c r="R24543" s="33"/>
      <c r="S24543" s="33"/>
      <c r="T24543" s="33"/>
    </row>
    <row r="24544" spans="16:20" x14ac:dyDescent="0.25">
      <c r="P24544" s="34"/>
      <c r="Q24544" s="33"/>
      <c r="R24544" s="33"/>
      <c r="S24544" s="33"/>
      <c r="T24544" s="33"/>
    </row>
    <row r="24545" spans="16:20" x14ac:dyDescent="0.25">
      <c r="P24545" s="34"/>
      <c r="Q24545" s="33"/>
      <c r="R24545" s="33"/>
      <c r="S24545" s="33"/>
      <c r="T24545" s="33"/>
    </row>
    <row r="24546" spans="16:20" x14ac:dyDescent="0.25">
      <c r="P24546" s="34"/>
      <c r="Q24546" s="33"/>
      <c r="R24546" s="33"/>
      <c r="S24546" s="33"/>
      <c r="T24546" s="33"/>
    </row>
    <row r="24547" spans="16:20" x14ac:dyDescent="0.25">
      <c r="P24547" s="34"/>
      <c r="Q24547" s="33"/>
      <c r="R24547" s="33"/>
      <c r="S24547" s="33"/>
      <c r="T24547" s="33"/>
    </row>
    <row r="24548" spans="16:20" x14ac:dyDescent="0.25">
      <c r="P24548" s="34"/>
      <c r="Q24548" s="33"/>
      <c r="R24548" s="33"/>
      <c r="S24548" s="33"/>
      <c r="T24548" s="33"/>
    </row>
    <row r="24549" spans="16:20" x14ac:dyDescent="0.25">
      <c r="P24549" s="34"/>
      <c r="Q24549" s="33"/>
      <c r="R24549" s="33"/>
      <c r="S24549" s="33"/>
      <c r="T24549" s="33"/>
    </row>
    <row r="24550" spans="16:20" x14ac:dyDescent="0.25">
      <c r="P24550" s="34"/>
      <c r="Q24550" s="33"/>
      <c r="R24550" s="33"/>
      <c r="S24550" s="33"/>
      <c r="T24550" s="33"/>
    </row>
    <row r="24551" spans="16:20" x14ac:dyDescent="0.25">
      <c r="P24551" s="34"/>
      <c r="Q24551" s="33"/>
      <c r="R24551" s="33"/>
      <c r="S24551" s="33"/>
      <c r="T24551" s="33"/>
    </row>
    <row r="24552" spans="16:20" x14ac:dyDescent="0.25">
      <c r="P24552" s="34"/>
      <c r="Q24552" s="33"/>
      <c r="R24552" s="33"/>
      <c r="S24552" s="33"/>
      <c r="T24552" s="33"/>
    </row>
    <row r="24553" spans="16:20" x14ac:dyDescent="0.25">
      <c r="P24553" s="34"/>
      <c r="Q24553" s="33"/>
      <c r="R24553" s="33"/>
      <c r="S24553" s="33"/>
      <c r="T24553" s="33"/>
    </row>
    <row r="24554" spans="16:20" x14ac:dyDescent="0.25">
      <c r="P24554" s="34"/>
      <c r="Q24554" s="33"/>
      <c r="R24554" s="33"/>
      <c r="S24554" s="33"/>
      <c r="T24554" s="33"/>
    </row>
    <row r="24555" spans="16:20" x14ac:dyDescent="0.25">
      <c r="P24555" s="34"/>
      <c r="Q24555" s="33"/>
      <c r="R24555" s="33"/>
      <c r="S24555" s="33"/>
      <c r="T24555" s="33"/>
    </row>
    <row r="24556" spans="16:20" x14ac:dyDescent="0.25">
      <c r="P24556" s="34"/>
      <c r="Q24556" s="33"/>
      <c r="R24556" s="33"/>
      <c r="S24556" s="33"/>
      <c r="T24556" s="33"/>
    </row>
    <row r="24557" spans="16:20" x14ac:dyDescent="0.25">
      <c r="P24557" s="34"/>
      <c r="Q24557" s="33"/>
      <c r="R24557" s="33"/>
      <c r="S24557" s="33"/>
      <c r="T24557" s="33"/>
    </row>
    <row r="24558" spans="16:20" x14ac:dyDescent="0.25">
      <c r="P24558" s="34"/>
      <c r="Q24558" s="33"/>
      <c r="R24558" s="33"/>
      <c r="S24558" s="33"/>
      <c r="T24558" s="33"/>
    </row>
    <row r="24559" spans="16:20" x14ac:dyDescent="0.25">
      <c r="P24559" s="34"/>
      <c r="Q24559" s="33"/>
      <c r="R24559" s="33"/>
      <c r="S24559" s="33"/>
      <c r="T24559" s="33"/>
    </row>
    <row r="24560" spans="16:20" x14ac:dyDescent="0.25">
      <c r="P24560" s="34"/>
      <c r="Q24560" s="33"/>
      <c r="R24560" s="33"/>
      <c r="S24560" s="33"/>
      <c r="T24560" s="33"/>
    </row>
    <row r="24561" spans="16:20" x14ac:dyDescent="0.25">
      <c r="P24561" s="34"/>
      <c r="Q24561" s="33"/>
      <c r="R24561" s="33"/>
      <c r="S24561" s="33"/>
      <c r="T24561" s="33"/>
    </row>
    <row r="24562" spans="16:20" x14ac:dyDescent="0.25">
      <c r="P24562" s="34"/>
      <c r="Q24562" s="33"/>
      <c r="R24562" s="33"/>
      <c r="S24562" s="33"/>
      <c r="T24562" s="33"/>
    </row>
    <row r="24563" spans="16:20" x14ac:dyDescent="0.25">
      <c r="P24563" s="34"/>
      <c r="Q24563" s="33"/>
      <c r="R24563" s="33"/>
      <c r="S24563" s="33"/>
      <c r="T24563" s="33"/>
    </row>
    <row r="24564" spans="16:20" x14ac:dyDescent="0.25">
      <c r="P24564" s="34"/>
      <c r="Q24564" s="33"/>
      <c r="R24564" s="33"/>
      <c r="S24564" s="33"/>
      <c r="T24564" s="33"/>
    </row>
    <row r="24565" spans="16:20" x14ac:dyDescent="0.25">
      <c r="P24565" s="34"/>
      <c r="Q24565" s="33"/>
      <c r="R24565" s="33"/>
      <c r="S24565" s="33"/>
      <c r="T24565" s="33"/>
    </row>
    <row r="24566" spans="16:20" x14ac:dyDescent="0.25">
      <c r="P24566" s="34"/>
      <c r="Q24566" s="33"/>
      <c r="R24566" s="33"/>
      <c r="S24566" s="33"/>
      <c r="T24566" s="33"/>
    </row>
    <row r="24567" spans="16:20" x14ac:dyDescent="0.25">
      <c r="P24567" s="34"/>
      <c r="Q24567" s="33"/>
      <c r="R24567" s="33"/>
      <c r="S24567" s="33"/>
      <c r="T24567" s="33"/>
    </row>
    <row r="24568" spans="16:20" x14ac:dyDescent="0.25">
      <c r="P24568" s="34"/>
      <c r="Q24568" s="33"/>
      <c r="R24568" s="33"/>
      <c r="S24568" s="33"/>
      <c r="T24568" s="33"/>
    </row>
    <row r="24569" spans="16:20" x14ac:dyDescent="0.25">
      <c r="P24569" s="34"/>
      <c r="Q24569" s="33"/>
      <c r="R24569" s="33"/>
      <c r="S24569" s="33"/>
      <c r="T24569" s="33"/>
    </row>
    <row r="24570" spans="16:20" x14ac:dyDescent="0.25">
      <c r="P24570" s="34"/>
      <c r="Q24570" s="33"/>
      <c r="R24570" s="33"/>
      <c r="S24570" s="33"/>
      <c r="T24570" s="33"/>
    </row>
    <row r="24571" spans="16:20" x14ac:dyDescent="0.25">
      <c r="P24571" s="34"/>
      <c r="Q24571" s="33"/>
      <c r="R24571" s="33"/>
      <c r="S24571" s="33"/>
      <c r="T24571" s="33"/>
    </row>
    <row r="24572" spans="16:20" x14ac:dyDescent="0.25">
      <c r="P24572" s="34"/>
      <c r="Q24572" s="33"/>
      <c r="R24572" s="33"/>
      <c r="S24572" s="33"/>
      <c r="T24572" s="33"/>
    </row>
    <row r="24573" spans="16:20" x14ac:dyDescent="0.25">
      <c r="P24573" s="34"/>
      <c r="Q24573" s="33"/>
      <c r="R24573" s="33"/>
      <c r="S24573" s="33"/>
      <c r="T24573" s="33"/>
    </row>
    <row r="24574" spans="16:20" x14ac:dyDescent="0.25">
      <c r="P24574" s="34"/>
      <c r="Q24574" s="33"/>
      <c r="R24574" s="33"/>
      <c r="S24574" s="33"/>
      <c r="T24574" s="33"/>
    </row>
    <row r="24575" spans="16:20" x14ac:dyDescent="0.25">
      <c r="P24575" s="34"/>
      <c r="Q24575" s="33"/>
      <c r="R24575" s="33"/>
      <c r="S24575" s="33"/>
      <c r="T24575" s="33"/>
    </row>
    <row r="24576" spans="16:20" x14ac:dyDescent="0.25">
      <c r="P24576" s="34"/>
      <c r="Q24576" s="33"/>
      <c r="R24576" s="33"/>
      <c r="S24576" s="33"/>
      <c r="T24576" s="33"/>
    </row>
    <row r="24577" spans="16:20" x14ac:dyDescent="0.25">
      <c r="P24577" s="34"/>
      <c r="Q24577" s="33"/>
      <c r="R24577" s="33"/>
      <c r="S24577" s="33"/>
      <c r="T24577" s="33"/>
    </row>
    <row r="24578" spans="16:20" x14ac:dyDescent="0.25">
      <c r="P24578" s="34"/>
      <c r="Q24578" s="33"/>
      <c r="R24578" s="33"/>
      <c r="S24578" s="33"/>
      <c r="T24578" s="33"/>
    </row>
    <row r="24579" spans="16:20" x14ac:dyDescent="0.25">
      <c r="P24579" s="34"/>
      <c r="Q24579" s="33"/>
      <c r="R24579" s="33"/>
      <c r="S24579" s="33"/>
      <c r="T24579" s="33"/>
    </row>
    <row r="24580" spans="16:20" x14ac:dyDescent="0.25">
      <c r="P24580" s="34"/>
      <c r="Q24580" s="33"/>
      <c r="R24580" s="33"/>
      <c r="S24580" s="33"/>
      <c r="T24580" s="33"/>
    </row>
    <row r="24581" spans="16:20" x14ac:dyDescent="0.25">
      <c r="P24581" s="34"/>
      <c r="Q24581" s="33"/>
      <c r="R24581" s="33"/>
      <c r="S24581" s="33"/>
      <c r="T24581" s="33"/>
    </row>
    <row r="24582" spans="16:20" x14ac:dyDescent="0.25">
      <c r="P24582" s="34"/>
      <c r="Q24582" s="33"/>
      <c r="R24582" s="33"/>
      <c r="S24582" s="33"/>
      <c r="T24582" s="33"/>
    </row>
    <row r="24583" spans="16:20" x14ac:dyDescent="0.25">
      <c r="P24583" s="34"/>
      <c r="Q24583" s="33"/>
      <c r="R24583" s="33"/>
      <c r="S24583" s="33"/>
      <c r="T24583" s="33"/>
    </row>
    <row r="24584" spans="16:20" x14ac:dyDescent="0.25">
      <c r="P24584" s="34"/>
      <c r="Q24584" s="33"/>
      <c r="R24584" s="33"/>
      <c r="S24584" s="33"/>
      <c r="T24584" s="33"/>
    </row>
    <row r="24585" spans="16:20" x14ac:dyDescent="0.25">
      <c r="P24585" s="34"/>
      <c r="Q24585" s="33"/>
      <c r="R24585" s="33"/>
      <c r="S24585" s="33"/>
      <c r="T24585" s="33"/>
    </row>
    <row r="24586" spans="16:20" x14ac:dyDescent="0.25">
      <c r="P24586" s="34"/>
      <c r="Q24586" s="33"/>
      <c r="R24586" s="33"/>
      <c r="S24586" s="33"/>
      <c r="T24586" s="33"/>
    </row>
    <row r="24587" spans="16:20" x14ac:dyDescent="0.25">
      <c r="P24587" s="34"/>
      <c r="Q24587" s="33"/>
      <c r="R24587" s="33"/>
      <c r="S24587" s="33"/>
      <c r="T24587" s="33"/>
    </row>
    <row r="24588" spans="16:20" x14ac:dyDescent="0.25">
      <c r="P24588" s="34"/>
      <c r="Q24588" s="33"/>
      <c r="R24588" s="33"/>
      <c r="S24588" s="33"/>
      <c r="T24588" s="33"/>
    </row>
    <row r="24589" spans="16:20" x14ac:dyDescent="0.25">
      <c r="P24589" s="34"/>
      <c r="Q24589" s="33"/>
      <c r="R24589" s="33"/>
      <c r="S24589" s="33"/>
      <c r="T24589" s="33"/>
    </row>
    <row r="24590" spans="16:20" x14ac:dyDescent="0.25">
      <c r="P24590" s="34"/>
      <c r="Q24590" s="33"/>
      <c r="R24590" s="33"/>
      <c r="S24590" s="33"/>
      <c r="T24590" s="33"/>
    </row>
    <row r="24591" spans="16:20" x14ac:dyDescent="0.25">
      <c r="P24591" s="34"/>
      <c r="Q24591" s="33"/>
      <c r="R24591" s="33"/>
      <c r="S24591" s="33"/>
      <c r="T24591" s="33"/>
    </row>
    <row r="24592" spans="16:20" x14ac:dyDescent="0.25">
      <c r="P24592" s="34"/>
      <c r="Q24592" s="33"/>
      <c r="R24592" s="33"/>
      <c r="S24592" s="33"/>
      <c r="T24592" s="33"/>
    </row>
    <row r="24593" spans="16:20" x14ac:dyDescent="0.25">
      <c r="P24593" s="34"/>
      <c r="Q24593" s="33"/>
      <c r="R24593" s="33"/>
      <c r="S24593" s="33"/>
      <c r="T24593" s="33"/>
    </row>
    <row r="24594" spans="16:20" x14ac:dyDescent="0.25">
      <c r="P24594" s="34"/>
      <c r="Q24594" s="33"/>
      <c r="R24594" s="33"/>
      <c r="S24594" s="33"/>
      <c r="T24594" s="33"/>
    </row>
    <row r="24595" spans="16:20" x14ac:dyDescent="0.25">
      <c r="P24595" s="34"/>
      <c r="Q24595" s="33"/>
      <c r="R24595" s="33"/>
      <c r="S24595" s="33"/>
      <c r="T24595" s="33"/>
    </row>
    <row r="24596" spans="16:20" x14ac:dyDescent="0.25">
      <c r="P24596" s="34"/>
      <c r="Q24596" s="33"/>
      <c r="R24596" s="33"/>
      <c r="S24596" s="33"/>
      <c r="T24596" s="33"/>
    </row>
    <row r="24597" spans="16:20" x14ac:dyDescent="0.25">
      <c r="P24597" s="34"/>
      <c r="Q24597" s="33"/>
      <c r="R24597" s="33"/>
      <c r="S24597" s="33"/>
      <c r="T24597" s="33"/>
    </row>
    <row r="24598" spans="16:20" x14ac:dyDescent="0.25">
      <c r="P24598" s="34"/>
      <c r="Q24598" s="33"/>
      <c r="R24598" s="33"/>
      <c r="S24598" s="33"/>
      <c r="T24598" s="33"/>
    </row>
    <row r="24599" spans="16:20" x14ac:dyDescent="0.25">
      <c r="P24599" s="34"/>
      <c r="Q24599" s="33"/>
      <c r="R24599" s="33"/>
      <c r="S24599" s="33"/>
      <c r="T24599" s="33"/>
    </row>
    <row r="24600" spans="16:20" x14ac:dyDescent="0.25">
      <c r="P24600" s="34"/>
      <c r="Q24600" s="33"/>
      <c r="R24600" s="33"/>
      <c r="S24600" s="33"/>
      <c r="T24600" s="33"/>
    </row>
    <row r="24601" spans="16:20" x14ac:dyDescent="0.25">
      <c r="P24601" s="34"/>
      <c r="Q24601" s="33"/>
      <c r="R24601" s="33"/>
      <c r="S24601" s="33"/>
      <c r="T24601" s="33"/>
    </row>
    <row r="24602" spans="16:20" x14ac:dyDescent="0.25">
      <c r="P24602" s="34"/>
      <c r="Q24602" s="33"/>
      <c r="R24602" s="33"/>
      <c r="S24602" s="33"/>
      <c r="T24602" s="33"/>
    </row>
    <row r="24603" spans="16:20" x14ac:dyDescent="0.25">
      <c r="P24603" s="34"/>
      <c r="Q24603" s="33"/>
      <c r="R24603" s="33"/>
      <c r="S24603" s="33"/>
      <c r="T24603" s="33"/>
    </row>
    <row r="24604" spans="16:20" x14ac:dyDescent="0.25">
      <c r="P24604" s="34"/>
      <c r="Q24604" s="33"/>
      <c r="R24604" s="33"/>
      <c r="S24604" s="33"/>
      <c r="T24604" s="33"/>
    </row>
    <row r="24605" spans="16:20" x14ac:dyDescent="0.25">
      <c r="P24605" s="34"/>
      <c r="Q24605" s="33"/>
      <c r="R24605" s="33"/>
      <c r="S24605" s="33"/>
      <c r="T24605" s="33"/>
    </row>
    <row r="24606" spans="16:20" x14ac:dyDescent="0.25">
      <c r="P24606" s="34"/>
      <c r="Q24606" s="33"/>
      <c r="R24606" s="33"/>
      <c r="S24606" s="33"/>
      <c r="T24606" s="33"/>
    </row>
    <row r="24607" spans="16:20" x14ac:dyDescent="0.25">
      <c r="P24607" s="34"/>
      <c r="Q24607" s="33"/>
      <c r="R24607" s="33"/>
      <c r="S24607" s="33"/>
      <c r="T24607" s="33"/>
    </row>
    <row r="24608" spans="16:20" x14ac:dyDescent="0.25">
      <c r="P24608" s="34"/>
      <c r="Q24608" s="33"/>
      <c r="R24608" s="33"/>
      <c r="S24608" s="33"/>
      <c r="T24608" s="33"/>
    </row>
    <row r="24609" spans="16:20" x14ac:dyDescent="0.25">
      <c r="P24609" s="34"/>
      <c r="Q24609" s="33"/>
      <c r="R24609" s="33"/>
      <c r="S24609" s="33"/>
      <c r="T24609" s="33"/>
    </row>
    <row r="24610" spans="16:20" x14ac:dyDescent="0.25">
      <c r="P24610" s="34"/>
      <c r="Q24610" s="33"/>
      <c r="R24610" s="33"/>
      <c r="S24610" s="33"/>
      <c r="T24610" s="33"/>
    </row>
    <row r="24611" spans="16:20" x14ac:dyDescent="0.25">
      <c r="P24611" s="34"/>
      <c r="Q24611" s="33"/>
      <c r="R24611" s="33"/>
      <c r="S24611" s="33"/>
      <c r="T24611" s="33"/>
    </row>
    <row r="24612" spans="16:20" x14ac:dyDescent="0.25">
      <c r="P24612" s="34"/>
      <c r="Q24612" s="33"/>
      <c r="R24612" s="33"/>
      <c r="S24612" s="33"/>
      <c r="T24612" s="33"/>
    </row>
    <row r="24613" spans="16:20" x14ac:dyDescent="0.25">
      <c r="P24613" s="34"/>
      <c r="Q24613" s="33"/>
      <c r="R24613" s="33"/>
      <c r="S24613" s="33"/>
      <c r="T24613" s="33"/>
    </row>
    <row r="24614" spans="16:20" x14ac:dyDescent="0.25">
      <c r="P24614" s="34"/>
      <c r="Q24614" s="33"/>
      <c r="R24614" s="33"/>
      <c r="S24614" s="33"/>
      <c r="T24614" s="33"/>
    </row>
    <row r="24615" spans="16:20" x14ac:dyDescent="0.25">
      <c r="P24615" s="34"/>
      <c r="Q24615" s="33"/>
      <c r="R24615" s="33"/>
      <c r="S24615" s="33"/>
      <c r="T24615" s="33"/>
    </row>
    <row r="24616" spans="16:20" x14ac:dyDescent="0.25">
      <c r="P24616" s="34"/>
      <c r="Q24616" s="33"/>
      <c r="R24616" s="33"/>
      <c r="S24616" s="33"/>
      <c r="T24616" s="33"/>
    </row>
    <row r="24617" spans="16:20" x14ac:dyDescent="0.25">
      <c r="P24617" s="34"/>
      <c r="Q24617" s="33"/>
      <c r="R24617" s="33"/>
      <c r="S24617" s="33"/>
      <c r="T24617" s="33"/>
    </row>
    <row r="24618" spans="16:20" x14ac:dyDescent="0.25">
      <c r="P24618" s="34"/>
      <c r="Q24618" s="33"/>
      <c r="R24618" s="33"/>
      <c r="S24618" s="33"/>
      <c r="T24618" s="33"/>
    </row>
    <row r="24619" spans="16:20" x14ac:dyDescent="0.25">
      <c r="P24619" s="34"/>
      <c r="Q24619" s="33"/>
      <c r="R24619" s="33"/>
      <c r="S24619" s="33"/>
      <c r="T24619" s="33"/>
    </row>
    <row r="24620" spans="16:20" x14ac:dyDescent="0.25">
      <c r="P24620" s="34"/>
      <c r="Q24620" s="33"/>
      <c r="R24620" s="33"/>
      <c r="S24620" s="33"/>
      <c r="T24620" s="33"/>
    </row>
    <row r="24621" spans="16:20" x14ac:dyDescent="0.25">
      <c r="P24621" s="34"/>
      <c r="Q24621" s="33"/>
      <c r="R24621" s="33"/>
      <c r="S24621" s="33"/>
      <c r="T24621" s="33"/>
    </row>
    <row r="24622" spans="16:20" x14ac:dyDescent="0.25">
      <c r="P24622" s="34"/>
      <c r="Q24622" s="33"/>
      <c r="R24622" s="33"/>
      <c r="S24622" s="33"/>
      <c r="T24622" s="33"/>
    </row>
    <row r="24623" spans="16:20" x14ac:dyDescent="0.25">
      <c r="P24623" s="34"/>
      <c r="Q24623" s="33"/>
      <c r="R24623" s="33"/>
      <c r="S24623" s="33"/>
      <c r="T24623" s="33"/>
    </row>
    <row r="24624" spans="16:20" x14ac:dyDescent="0.25">
      <c r="P24624" s="34"/>
      <c r="Q24624" s="33"/>
      <c r="R24624" s="33"/>
      <c r="S24624" s="33"/>
      <c r="T24624" s="33"/>
    </row>
    <row r="24625" spans="16:20" x14ac:dyDescent="0.25">
      <c r="P24625" s="34"/>
      <c r="Q24625" s="33"/>
      <c r="R24625" s="33"/>
      <c r="S24625" s="33"/>
      <c r="T24625" s="33"/>
    </row>
    <row r="24626" spans="16:20" x14ac:dyDescent="0.25">
      <c r="P24626" s="34"/>
      <c r="Q24626" s="33"/>
      <c r="R24626" s="33"/>
      <c r="S24626" s="33"/>
      <c r="T24626" s="33"/>
    </row>
    <row r="24627" spans="16:20" x14ac:dyDescent="0.25">
      <c r="P24627" s="34"/>
      <c r="Q24627" s="33"/>
      <c r="R24627" s="33"/>
      <c r="S24627" s="33"/>
      <c r="T24627" s="33"/>
    </row>
    <row r="24628" spans="16:20" x14ac:dyDescent="0.25">
      <c r="P24628" s="34"/>
      <c r="Q24628" s="33"/>
      <c r="R24628" s="33"/>
      <c r="S24628" s="33"/>
      <c r="T24628" s="33"/>
    </row>
    <row r="24629" spans="16:20" x14ac:dyDescent="0.25">
      <c r="P24629" s="34"/>
      <c r="Q24629" s="33"/>
      <c r="R24629" s="33"/>
      <c r="S24629" s="33"/>
      <c r="T24629" s="33"/>
    </row>
    <row r="24630" spans="16:20" x14ac:dyDescent="0.25">
      <c r="P24630" s="34"/>
      <c r="Q24630" s="33"/>
      <c r="R24630" s="33"/>
      <c r="S24630" s="33"/>
      <c r="T24630" s="33"/>
    </row>
    <row r="24631" spans="16:20" x14ac:dyDescent="0.25">
      <c r="P24631" s="34"/>
      <c r="Q24631" s="33"/>
      <c r="R24631" s="33"/>
      <c r="S24631" s="33"/>
      <c r="T24631" s="33"/>
    </row>
    <row r="24632" spans="16:20" x14ac:dyDescent="0.25">
      <c r="P24632" s="34"/>
      <c r="Q24632" s="33"/>
      <c r="R24632" s="33"/>
      <c r="S24632" s="33"/>
      <c r="T24632" s="33"/>
    </row>
    <row r="24633" spans="16:20" x14ac:dyDescent="0.25">
      <c r="P24633" s="34"/>
      <c r="Q24633" s="33"/>
      <c r="R24633" s="33"/>
      <c r="S24633" s="33"/>
      <c r="T24633" s="33"/>
    </row>
    <row r="24634" spans="16:20" x14ac:dyDescent="0.25">
      <c r="P24634" s="34"/>
      <c r="Q24634" s="33"/>
      <c r="R24634" s="33"/>
      <c r="S24634" s="33"/>
      <c r="T24634" s="33"/>
    </row>
    <row r="24635" spans="16:20" x14ac:dyDescent="0.25">
      <c r="P24635" s="34"/>
      <c r="Q24635" s="33"/>
      <c r="R24635" s="33"/>
      <c r="S24635" s="33"/>
      <c r="T24635" s="33"/>
    </row>
    <row r="24636" spans="16:20" x14ac:dyDescent="0.25">
      <c r="P24636" s="34"/>
      <c r="Q24636" s="33"/>
      <c r="R24636" s="33"/>
      <c r="S24636" s="33"/>
      <c r="T24636" s="33"/>
    </row>
    <row r="24637" spans="16:20" x14ac:dyDescent="0.25">
      <c r="P24637" s="34"/>
      <c r="Q24637" s="33"/>
      <c r="R24637" s="33"/>
      <c r="S24637" s="33"/>
      <c r="T24637" s="33"/>
    </row>
    <row r="24638" spans="16:20" x14ac:dyDescent="0.25">
      <c r="P24638" s="34"/>
      <c r="Q24638" s="33"/>
      <c r="R24638" s="33"/>
      <c r="S24638" s="33"/>
      <c r="T24638" s="33"/>
    </row>
    <row r="24639" spans="16:20" x14ac:dyDescent="0.25">
      <c r="P24639" s="34"/>
      <c r="Q24639" s="33"/>
      <c r="R24639" s="33"/>
      <c r="S24639" s="33"/>
      <c r="T24639" s="33"/>
    </row>
    <row r="24640" spans="16:20" x14ac:dyDescent="0.25">
      <c r="P24640" s="34"/>
      <c r="Q24640" s="33"/>
      <c r="R24640" s="33"/>
      <c r="S24640" s="33"/>
      <c r="T24640" s="33"/>
    </row>
    <row r="24641" spans="16:20" x14ac:dyDescent="0.25">
      <c r="P24641" s="34"/>
      <c r="Q24641" s="33"/>
      <c r="R24641" s="33"/>
      <c r="S24641" s="33"/>
      <c r="T24641" s="33"/>
    </row>
    <row r="24642" spans="16:20" x14ac:dyDescent="0.25">
      <c r="P24642" s="34"/>
      <c r="Q24642" s="33"/>
      <c r="R24642" s="33"/>
      <c r="S24642" s="33"/>
      <c r="T24642" s="33"/>
    </row>
    <row r="24643" spans="16:20" x14ac:dyDescent="0.25">
      <c r="P24643" s="34"/>
      <c r="Q24643" s="33"/>
      <c r="R24643" s="33"/>
      <c r="S24643" s="33"/>
      <c r="T24643" s="33"/>
    </row>
    <row r="24644" spans="16:20" x14ac:dyDescent="0.25">
      <c r="P24644" s="34"/>
      <c r="Q24644" s="33"/>
      <c r="R24644" s="33"/>
      <c r="S24644" s="33"/>
      <c r="T24644" s="33"/>
    </row>
    <row r="24645" spans="16:20" x14ac:dyDescent="0.25">
      <c r="P24645" s="34"/>
      <c r="Q24645" s="33"/>
      <c r="R24645" s="33"/>
      <c r="S24645" s="33"/>
      <c r="T24645" s="33"/>
    </row>
    <row r="24646" spans="16:20" x14ac:dyDescent="0.25">
      <c r="P24646" s="34"/>
      <c r="Q24646" s="33"/>
      <c r="R24646" s="33"/>
      <c r="S24646" s="33"/>
      <c r="T24646" s="33"/>
    </row>
    <row r="24647" spans="16:20" x14ac:dyDescent="0.25">
      <c r="P24647" s="34"/>
      <c r="Q24647" s="33"/>
      <c r="R24647" s="33"/>
      <c r="S24647" s="33"/>
      <c r="T24647" s="33"/>
    </row>
    <row r="24648" spans="16:20" x14ac:dyDescent="0.25">
      <c r="P24648" s="34"/>
      <c r="Q24648" s="33"/>
      <c r="R24648" s="33"/>
      <c r="S24648" s="33"/>
      <c r="T24648" s="33"/>
    </row>
    <row r="24649" spans="16:20" x14ac:dyDescent="0.25">
      <c r="P24649" s="34"/>
      <c r="Q24649" s="33"/>
      <c r="R24649" s="33"/>
      <c r="S24649" s="33"/>
      <c r="T24649" s="33"/>
    </row>
    <row r="24650" spans="16:20" x14ac:dyDescent="0.25">
      <c r="P24650" s="34"/>
      <c r="Q24650" s="33"/>
      <c r="R24650" s="33"/>
      <c r="S24650" s="33"/>
      <c r="T24650" s="33"/>
    </row>
    <row r="24651" spans="16:20" x14ac:dyDescent="0.25">
      <c r="P24651" s="34"/>
      <c r="Q24651" s="33"/>
      <c r="R24651" s="33"/>
      <c r="S24651" s="33"/>
      <c r="T24651" s="33"/>
    </row>
    <row r="24652" spans="16:20" x14ac:dyDescent="0.25">
      <c r="P24652" s="34"/>
      <c r="Q24652" s="33"/>
      <c r="R24652" s="33"/>
      <c r="S24652" s="33"/>
      <c r="T24652" s="33"/>
    </row>
    <row r="24653" spans="16:20" x14ac:dyDescent="0.25">
      <c r="P24653" s="34"/>
      <c r="Q24653" s="33"/>
      <c r="R24653" s="33"/>
      <c r="S24653" s="33"/>
      <c r="T24653" s="33"/>
    </row>
    <row r="24654" spans="16:20" x14ac:dyDescent="0.25">
      <c r="P24654" s="34"/>
      <c r="Q24654" s="33"/>
      <c r="R24654" s="33"/>
      <c r="S24654" s="33"/>
      <c r="T24654" s="33"/>
    </row>
    <row r="24655" spans="16:20" x14ac:dyDescent="0.25">
      <c r="P24655" s="34"/>
      <c r="Q24655" s="33"/>
      <c r="R24655" s="33"/>
      <c r="S24655" s="33"/>
      <c r="T24655" s="33"/>
    </row>
    <row r="24656" spans="16:20" x14ac:dyDescent="0.25">
      <c r="P24656" s="34"/>
      <c r="Q24656" s="33"/>
      <c r="R24656" s="33"/>
      <c r="S24656" s="33"/>
      <c r="T24656" s="33"/>
    </row>
    <row r="24657" spans="16:20" x14ac:dyDescent="0.25">
      <c r="P24657" s="34"/>
      <c r="Q24657" s="33"/>
      <c r="R24657" s="33"/>
      <c r="S24657" s="33"/>
      <c r="T24657" s="33"/>
    </row>
    <row r="24658" spans="16:20" x14ac:dyDescent="0.25">
      <c r="P24658" s="34"/>
      <c r="Q24658" s="33"/>
      <c r="R24658" s="33"/>
      <c r="S24658" s="33"/>
      <c r="T24658" s="33"/>
    </row>
    <row r="24659" spans="16:20" x14ac:dyDescent="0.25">
      <c r="P24659" s="34"/>
      <c r="Q24659" s="33"/>
      <c r="R24659" s="33"/>
      <c r="S24659" s="33"/>
      <c r="T24659" s="33"/>
    </row>
    <row r="24660" spans="16:20" x14ac:dyDescent="0.25">
      <c r="P24660" s="34"/>
      <c r="Q24660" s="33"/>
      <c r="R24660" s="33"/>
      <c r="S24660" s="33"/>
      <c r="T24660" s="33"/>
    </row>
    <row r="24661" spans="16:20" x14ac:dyDescent="0.25">
      <c r="P24661" s="34"/>
      <c r="Q24661" s="33"/>
      <c r="R24661" s="33"/>
      <c r="S24661" s="33"/>
      <c r="T24661" s="33"/>
    </row>
    <row r="24662" spans="16:20" x14ac:dyDescent="0.25">
      <c r="P24662" s="34"/>
      <c r="Q24662" s="33"/>
      <c r="R24662" s="33"/>
      <c r="S24662" s="33"/>
      <c r="T24662" s="33"/>
    </row>
    <row r="24663" spans="16:20" x14ac:dyDescent="0.25">
      <c r="P24663" s="34"/>
      <c r="Q24663" s="33"/>
      <c r="R24663" s="33"/>
      <c r="S24663" s="33"/>
      <c r="T24663" s="33"/>
    </row>
    <row r="24664" spans="16:20" x14ac:dyDescent="0.25">
      <c r="P24664" s="34"/>
      <c r="Q24664" s="33"/>
      <c r="R24664" s="33"/>
      <c r="S24664" s="33"/>
      <c r="T24664" s="33"/>
    </row>
    <row r="24665" spans="16:20" x14ac:dyDescent="0.25">
      <c r="P24665" s="34"/>
      <c r="Q24665" s="33"/>
      <c r="R24665" s="33"/>
      <c r="S24665" s="33"/>
      <c r="T24665" s="33"/>
    </row>
    <row r="24666" spans="16:20" x14ac:dyDescent="0.25">
      <c r="P24666" s="34"/>
      <c r="Q24666" s="33"/>
      <c r="R24666" s="33"/>
      <c r="S24666" s="33"/>
      <c r="T24666" s="33"/>
    </row>
    <row r="24667" spans="16:20" x14ac:dyDescent="0.25">
      <c r="P24667" s="34"/>
      <c r="Q24667" s="33"/>
      <c r="R24667" s="33"/>
      <c r="S24667" s="33"/>
      <c r="T24667" s="33"/>
    </row>
    <row r="24668" spans="16:20" x14ac:dyDescent="0.25">
      <c r="P24668" s="34"/>
      <c r="Q24668" s="33"/>
      <c r="R24668" s="33"/>
      <c r="S24668" s="33"/>
      <c r="T24668" s="33"/>
    </row>
    <row r="24669" spans="16:20" x14ac:dyDescent="0.25">
      <c r="P24669" s="34"/>
      <c r="Q24669" s="33"/>
      <c r="R24669" s="33"/>
      <c r="S24669" s="33"/>
      <c r="T24669" s="33"/>
    </row>
    <row r="24670" spans="16:20" x14ac:dyDescent="0.25">
      <c r="P24670" s="34"/>
      <c r="Q24670" s="33"/>
      <c r="R24670" s="33"/>
      <c r="S24670" s="33"/>
      <c r="T24670" s="33"/>
    </row>
    <row r="24671" spans="16:20" x14ac:dyDescent="0.25">
      <c r="P24671" s="34"/>
      <c r="Q24671" s="33"/>
      <c r="R24671" s="33"/>
      <c r="S24671" s="33"/>
      <c r="T24671" s="33"/>
    </row>
    <row r="24672" spans="16:20" x14ac:dyDescent="0.25">
      <c r="P24672" s="34"/>
      <c r="Q24672" s="33"/>
      <c r="R24672" s="33"/>
      <c r="S24672" s="33"/>
      <c r="T24672" s="33"/>
    </row>
    <row r="24673" spans="16:20" x14ac:dyDescent="0.25">
      <c r="P24673" s="34"/>
      <c r="Q24673" s="33"/>
      <c r="R24673" s="33"/>
      <c r="S24673" s="33"/>
      <c r="T24673" s="33"/>
    </row>
    <row r="24674" spans="16:20" x14ac:dyDescent="0.25">
      <c r="P24674" s="34"/>
      <c r="Q24674" s="33"/>
      <c r="R24674" s="33"/>
      <c r="S24674" s="33"/>
      <c r="T24674" s="33"/>
    </row>
    <row r="24675" spans="16:20" x14ac:dyDescent="0.25">
      <c r="P24675" s="34"/>
      <c r="Q24675" s="33"/>
      <c r="R24675" s="33"/>
      <c r="S24675" s="33"/>
      <c r="T24675" s="33"/>
    </row>
    <row r="24676" spans="16:20" x14ac:dyDescent="0.25">
      <c r="P24676" s="34"/>
      <c r="Q24676" s="33"/>
      <c r="R24676" s="33"/>
      <c r="S24676" s="33"/>
      <c r="T24676" s="33"/>
    </row>
    <row r="24677" spans="16:20" x14ac:dyDescent="0.25">
      <c r="P24677" s="34"/>
      <c r="Q24677" s="33"/>
      <c r="R24677" s="33"/>
      <c r="S24677" s="33"/>
      <c r="T24677" s="33"/>
    </row>
    <row r="24678" spans="16:20" x14ac:dyDescent="0.25">
      <c r="P24678" s="34"/>
      <c r="Q24678" s="33"/>
      <c r="R24678" s="33"/>
      <c r="S24678" s="33"/>
      <c r="T24678" s="33"/>
    </row>
    <row r="24679" spans="16:20" x14ac:dyDescent="0.25">
      <c r="P24679" s="34"/>
      <c r="Q24679" s="33"/>
      <c r="R24679" s="33"/>
      <c r="S24679" s="33"/>
      <c r="T24679" s="33"/>
    </row>
    <row r="24680" spans="16:20" x14ac:dyDescent="0.25">
      <c r="P24680" s="34"/>
      <c r="Q24680" s="33"/>
      <c r="R24680" s="33"/>
      <c r="S24680" s="33"/>
      <c r="T24680" s="33"/>
    </row>
    <row r="24681" spans="16:20" x14ac:dyDescent="0.25">
      <c r="P24681" s="34"/>
      <c r="Q24681" s="33"/>
      <c r="R24681" s="33"/>
      <c r="S24681" s="33"/>
      <c r="T24681" s="33"/>
    </row>
    <row r="24682" spans="16:20" x14ac:dyDescent="0.25">
      <c r="P24682" s="34"/>
      <c r="Q24682" s="33"/>
      <c r="R24682" s="33"/>
      <c r="S24682" s="33"/>
      <c r="T24682" s="33"/>
    </row>
    <row r="24683" spans="16:20" x14ac:dyDescent="0.25">
      <c r="P24683" s="34"/>
      <c r="Q24683" s="33"/>
      <c r="R24683" s="33"/>
      <c r="S24683" s="33"/>
      <c r="T24683" s="33"/>
    </row>
    <row r="24684" spans="16:20" x14ac:dyDescent="0.25">
      <c r="P24684" s="34"/>
      <c r="Q24684" s="33"/>
      <c r="R24684" s="33"/>
      <c r="S24684" s="33"/>
      <c r="T24684" s="33"/>
    </row>
    <row r="24685" spans="16:20" x14ac:dyDescent="0.25">
      <c r="P24685" s="34"/>
      <c r="Q24685" s="33"/>
      <c r="R24685" s="33"/>
      <c r="S24685" s="33"/>
      <c r="T24685" s="33"/>
    </row>
    <row r="24686" spans="16:20" x14ac:dyDescent="0.25">
      <c r="P24686" s="34"/>
      <c r="Q24686" s="33"/>
      <c r="R24686" s="33"/>
      <c r="S24686" s="33"/>
      <c r="T24686" s="33"/>
    </row>
    <row r="24687" spans="16:20" x14ac:dyDescent="0.25">
      <c r="P24687" s="34"/>
      <c r="Q24687" s="33"/>
      <c r="R24687" s="33"/>
      <c r="S24687" s="33"/>
      <c r="T24687" s="33"/>
    </row>
    <row r="24688" spans="16:20" x14ac:dyDescent="0.25">
      <c r="P24688" s="34"/>
      <c r="Q24688" s="33"/>
      <c r="R24688" s="33"/>
      <c r="S24688" s="33"/>
      <c r="T24688" s="33"/>
    </row>
    <row r="24689" spans="16:20" x14ac:dyDescent="0.25">
      <c r="P24689" s="34"/>
      <c r="Q24689" s="33"/>
      <c r="R24689" s="33"/>
      <c r="S24689" s="33"/>
      <c r="T24689" s="33"/>
    </row>
    <row r="24690" spans="16:20" x14ac:dyDescent="0.25">
      <c r="P24690" s="34"/>
      <c r="Q24690" s="33"/>
      <c r="R24690" s="33"/>
      <c r="S24690" s="33"/>
      <c r="T24690" s="33"/>
    </row>
    <row r="24691" spans="16:20" x14ac:dyDescent="0.25">
      <c r="P24691" s="34"/>
      <c r="Q24691" s="33"/>
      <c r="R24691" s="33"/>
      <c r="S24691" s="33"/>
      <c r="T24691" s="33"/>
    </row>
    <row r="24692" spans="16:20" x14ac:dyDescent="0.25">
      <c r="P24692" s="34"/>
      <c r="Q24692" s="33"/>
      <c r="R24692" s="33"/>
      <c r="S24692" s="33"/>
      <c r="T24692" s="33"/>
    </row>
    <row r="24693" spans="16:20" x14ac:dyDescent="0.25">
      <c r="P24693" s="34"/>
      <c r="Q24693" s="33"/>
      <c r="R24693" s="33"/>
      <c r="S24693" s="33"/>
      <c r="T24693" s="33"/>
    </row>
    <row r="24694" spans="16:20" x14ac:dyDescent="0.25">
      <c r="P24694" s="34"/>
      <c r="Q24694" s="33"/>
      <c r="R24694" s="33"/>
      <c r="S24694" s="33"/>
      <c r="T24694" s="33"/>
    </row>
    <row r="24695" spans="16:20" x14ac:dyDescent="0.25">
      <c r="P24695" s="34"/>
      <c r="Q24695" s="33"/>
      <c r="R24695" s="33"/>
      <c r="S24695" s="33"/>
      <c r="T24695" s="33"/>
    </row>
    <row r="24696" spans="16:20" x14ac:dyDescent="0.25">
      <c r="P24696" s="34"/>
      <c r="Q24696" s="33"/>
      <c r="R24696" s="33"/>
      <c r="S24696" s="33"/>
      <c r="T24696" s="33"/>
    </row>
    <row r="24697" spans="16:20" x14ac:dyDescent="0.25">
      <c r="P24697" s="34"/>
      <c r="Q24697" s="33"/>
      <c r="R24697" s="33"/>
      <c r="S24697" s="33"/>
      <c r="T24697" s="33"/>
    </row>
    <row r="24698" spans="16:20" x14ac:dyDescent="0.25">
      <c r="P24698" s="34"/>
      <c r="Q24698" s="33"/>
      <c r="R24698" s="33"/>
      <c r="S24698" s="33"/>
      <c r="T24698" s="33"/>
    </row>
    <row r="24699" spans="16:20" x14ac:dyDescent="0.25">
      <c r="P24699" s="34"/>
      <c r="Q24699" s="33"/>
      <c r="R24699" s="33"/>
      <c r="S24699" s="33"/>
      <c r="T24699" s="33"/>
    </row>
    <row r="24700" spans="16:20" x14ac:dyDescent="0.25">
      <c r="P24700" s="34"/>
      <c r="Q24700" s="33"/>
      <c r="R24700" s="33"/>
      <c r="S24700" s="33"/>
      <c r="T24700" s="33"/>
    </row>
    <row r="24701" spans="16:20" x14ac:dyDescent="0.25">
      <c r="P24701" s="34"/>
      <c r="Q24701" s="33"/>
      <c r="R24701" s="33"/>
      <c r="S24701" s="33"/>
      <c r="T24701" s="33"/>
    </row>
    <row r="24702" spans="16:20" x14ac:dyDescent="0.25">
      <c r="P24702" s="34"/>
      <c r="Q24702" s="33"/>
      <c r="R24702" s="33"/>
      <c r="S24702" s="33"/>
      <c r="T24702" s="33"/>
    </row>
    <row r="24703" spans="16:20" x14ac:dyDescent="0.25">
      <c r="P24703" s="34"/>
      <c r="Q24703" s="33"/>
      <c r="R24703" s="33"/>
      <c r="S24703" s="33"/>
      <c r="T24703" s="33"/>
    </row>
    <row r="24704" spans="16:20" x14ac:dyDescent="0.25">
      <c r="P24704" s="34"/>
      <c r="Q24704" s="33"/>
      <c r="R24704" s="33"/>
      <c r="S24704" s="33"/>
      <c r="T24704" s="33"/>
    </row>
    <row r="24705" spans="16:20" x14ac:dyDescent="0.25">
      <c r="P24705" s="34"/>
      <c r="Q24705" s="33"/>
      <c r="R24705" s="33"/>
      <c r="S24705" s="33"/>
      <c r="T24705" s="33"/>
    </row>
    <row r="24706" spans="16:20" x14ac:dyDescent="0.25">
      <c r="P24706" s="34"/>
      <c r="Q24706" s="33"/>
      <c r="R24706" s="33"/>
      <c r="S24706" s="33"/>
      <c r="T24706" s="33"/>
    </row>
    <row r="24707" spans="16:20" x14ac:dyDescent="0.25">
      <c r="P24707" s="34"/>
      <c r="Q24707" s="33"/>
      <c r="R24707" s="33"/>
      <c r="S24707" s="33"/>
      <c r="T24707" s="33"/>
    </row>
    <row r="24708" spans="16:20" x14ac:dyDescent="0.25">
      <c r="P24708" s="34"/>
      <c r="Q24708" s="33"/>
      <c r="R24708" s="33"/>
      <c r="S24708" s="33"/>
      <c r="T24708" s="33"/>
    </row>
    <row r="24709" spans="16:20" x14ac:dyDescent="0.25">
      <c r="P24709" s="34"/>
      <c r="Q24709" s="33"/>
      <c r="R24709" s="33"/>
      <c r="S24709" s="33"/>
      <c r="T24709" s="33"/>
    </row>
    <row r="24710" spans="16:20" x14ac:dyDescent="0.25">
      <c r="P24710" s="34"/>
      <c r="Q24710" s="33"/>
      <c r="R24710" s="33"/>
      <c r="S24710" s="33"/>
      <c r="T24710" s="33"/>
    </row>
    <row r="24711" spans="16:20" x14ac:dyDescent="0.25">
      <c r="P24711" s="34"/>
      <c r="Q24711" s="33"/>
      <c r="R24711" s="33"/>
      <c r="S24711" s="33"/>
      <c r="T24711" s="33"/>
    </row>
    <row r="24712" spans="16:20" x14ac:dyDescent="0.25">
      <c r="P24712" s="34"/>
      <c r="Q24712" s="33"/>
      <c r="R24712" s="33"/>
      <c r="S24712" s="33"/>
      <c r="T24712" s="33"/>
    </row>
    <row r="24713" spans="16:20" x14ac:dyDescent="0.25">
      <c r="P24713" s="34"/>
      <c r="Q24713" s="33"/>
      <c r="R24713" s="33"/>
      <c r="S24713" s="33"/>
      <c r="T24713" s="33"/>
    </row>
    <row r="24714" spans="16:20" x14ac:dyDescent="0.25">
      <c r="P24714" s="34"/>
      <c r="Q24714" s="33"/>
      <c r="R24714" s="33"/>
      <c r="S24714" s="33"/>
      <c r="T24714" s="33"/>
    </row>
    <row r="24715" spans="16:20" x14ac:dyDescent="0.25">
      <c r="P24715" s="34"/>
      <c r="Q24715" s="33"/>
      <c r="R24715" s="33"/>
      <c r="S24715" s="33"/>
      <c r="T24715" s="33"/>
    </row>
    <row r="24716" spans="16:20" x14ac:dyDescent="0.25">
      <c r="P24716" s="34"/>
      <c r="Q24716" s="33"/>
      <c r="R24716" s="33"/>
      <c r="S24716" s="33"/>
      <c r="T24716" s="33"/>
    </row>
    <row r="24717" spans="16:20" x14ac:dyDescent="0.25">
      <c r="P24717" s="34"/>
      <c r="Q24717" s="33"/>
      <c r="R24717" s="33"/>
      <c r="S24717" s="33"/>
      <c r="T24717" s="33"/>
    </row>
    <row r="24718" spans="16:20" x14ac:dyDescent="0.25">
      <c r="P24718" s="34"/>
      <c r="Q24718" s="33"/>
      <c r="R24718" s="33"/>
      <c r="S24718" s="33"/>
      <c r="T24718" s="33"/>
    </row>
    <row r="24719" spans="16:20" x14ac:dyDescent="0.25">
      <c r="P24719" s="34"/>
      <c r="Q24719" s="33"/>
      <c r="R24719" s="33"/>
      <c r="S24719" s="33"/>
      <c r="T24719" s="33"/>
    </row>
    <row r="24720" spans="16:20" x14ac:dyDescent="0.25">
      <c r="P24720" s="34"/>
      <c r="Q24720" s="33"/>
      <c r="R24720" s="33"/>
      <c r="S24720" s="33"/>
      <c r="T24720" s="33"/>
    </row>
    <row r="24721" spans="16:20" x14ac:dyDescent="0.25">
      <c r="P24721" s="34"/>
      <c r="Q24721" s="33"/>
      <c r="R24721" s="33"/>
      <c r="S24721" s="33"/>
      <c r="T24721" s="33"/>
    </row>
    <row r="24722" spans="16:20" x14ac:dyDescent="0.25">
      <c r="P24722" s="34"/>
      <c r="Q24722" s="33"/>
      <c r="R24722" s="33"/>
      <c r="S24722" s="33"/>
      <c r="T24722" s="33"/>
    </row>
    <row r="24723" spans="16:20" x14ac:dyDescent="0.25">
      <c r="P24723" s="34"/>
      <c r="Q24723" s="33"/>
      <c r="R24723" s="33"/>
      <c r="S24723" s="33"/>
      <c r="T24723" s="33"/>
    </row>
    <row r="24724" spans="16:20" x14ac:dyDescent="0.25">
      <c r="P24724" s="34"/>
      <c r="Q24724" s="33"/>
      <c r="R24724" s="33"/>
      <c r="S24724" s="33"/>
      <c r="T24724" s="33"/>
    </row>
    <row r="24725" spans="16:20" x14ac:dyDescent="0.25">
      <c r="P24725" s="34"/>
      <c r="Q24725" s="33"/>
      <c r="R24725" s="33"/>
      <c r="S24725" s="33"/>
      <c r="T24725" s="33"/>
    </row>
    <row r="24726" spans="16:20" x14ac:dyDescent="0.25">
      <c r="P24726" s="34"/>
      <c r="Q24726" s="33"/>
      <c r="R24726" s="33"/>
      <c r="S24726" s="33"/>
      <c r="T24726" s="33"/>
    </row>
    <row r="24727" spans="16:20" x14ac:dyDescent="0.25">
      <c r="P24727" s="34"/>
      <c r="Q24727" s="33"/>
      <c r="R24727" s="33"/>
      <c r="S24727" s="33"/>
      <c r="T24727" s="33"/>
    </row>
    <row r="24728" spans="16:20" x14ac:dyDescent="0.25">
      <c r="P24728" s="34"/>
      <c r="Q24728" s="33"/>
      <c r="R24728" s="33"/>
      <c r="S24728" s="33"/>
      <c r="T24728" s="33"/>
    </row>
    <row r="24729" spans="16:20" x14ac:dyDescent="0.25">
      <c r="P24729" s="34"/>
      <c r="Q24729" s="33"/>
      <c r="R24729" s="33"/>
      <c r="S24729" s="33"/>
      <c r="T24729" s="33"/>
    </row>
    <row r="24730" spans="16:20" x14ac:dyDescent="0.25">
      <c r="P24730" s="34"/>
      <c r="Q24730" s="33"/>
      <c r="R24730" s="33"/>
      <c r="S24730" s="33"/>
      <c r="T24730" s="33"/>
    </row>
    <row r="24731" spans="16:20" x14ac:dyDescent="0.25">
      <c r="P24731" s="34"/>
      <c r="Q24731" s="33"/>
      <c r="R24731" s="33"/>
      <c r="S24731" s="33"/>
      <c r="T24731" s="33"/>
    </row>
    <row r="24732" spans="16:20" x14ac:dyDescent="0.25">
      <c r="P24732" s="34"/>
      <c r="Q24732" s="33"/>
      <c r="R24732" s="33"/>
      <c r="S24732" s="33"/>
      <c r="T24732" s="33"/>
    </row>
    <row r="24733" spans="16:20" x14ac:dyDescent="0.25">
      <c r="P24733" s="34"/>
      <c r="Q24733" s="33"/>
      <c r="R24733" s="33"/>
      <c r="S24733" s="33"/>
      <c r="T24733" s="33"/>
    </row>
    <row r="24734" spans="16:20" x14ac:dyDescent="0.25">
      <c r="P24734" s="34"/>
      <c r="Q24734" s="33"/>
      <c r="R24734" s="33"/>
      <c r="S24734" s="33"/>
      <c r="T24734" s="33"/>
    </row>
    <row r="24735" spans="16:20" x14ac:dyDescent="0.25">
      <c r="P24735" s="34"/>
      <c r="Q24735" s="33"/>
      <c r="R24735" s="33"/>
      <c r="S24735" s="33"/>
      <c r="T24735" s="33"/>
    </row>
    <row r="24736" spans="16:20" x14ac:dyDescent="0.25">
      <c r="P24736" s="34"/>
      <c r="Q24736" s="33"/>
      <c r="R24736" s="33"/>
      <c r="S24736" s="33"/>
      <c r="T24736" s="33"/>
    </row>
    <row r="24737" spans="16:20" x14ac:dyDescent="0.25">
      <c r="P24737" s="34"/>
      <c r="Q24737" s="33"/>
      <c r="R24737" s="33"/>
      <c r="S24737" s="33"/>
      <c r="T24737" s="33"/>
    </row>
    <row r="24738" spans="16:20" x14ac:dyDescent="0.25">
      <c r="P24738" s="34"/>
      <c r="Q24738" s="33"/>
      <c r="R24738" s="33"/>
      <c r="S24738" s="33"/>
      <c r="T24738" s="33"/>
    </row>
    <row r="24739" spans="16:20" x14ac:dyDescent="0.25">
      <c r="P24739" s="34"/>
      <c r="Q24739" s="33"/>
      <c r="R24739" s="33"/>
      <c r="S24739" s="33"/>
      <c r="T24739" s="33"/>
    </row>
    <row r="24740" spans="16:20" x14ac:dyDescent="0.25">
      <c r="P24740" s="34"/>
      <c r="Q24740" s="33"/>
      <c r="R24740" s="33"/>
      <c r="S24740" s="33"/>
      <c r="T24740" s="33"/>
    </row>
    <row r="24741" spans="16:20" x14ac:dyDescent="0.25">
      <c r="P24741" s="34"/>
      <c r="Q24741" s="33"/>
      <c r="R24741" s="33"/>
      <c r="S24741" s="33"/>
      <c r="T24741" s="33"/>
    </row>
    <row r="24742" spans="16:20" x14ac:dyDescent="0.25">
      <c r="P24742" s="34"/>
      <c r="Q24742" s="33"/>
      <c r="R24742" s="33"/>
      <c r="S24742" s="33"/>
      <c r="T24742" s="33"/>
    </row>
    <row r="24743" spans="16:20" x14ac:dyDescent="0.25">
      <c r="P24743" s="34"/>
      <c r="Q24743" s="33"/>
      <c r="R24743" s="33"/>
      <c r="S24743" s="33"/>
      <c r="T24743" s="33"/>
    </row>
    <row r="24744" spans="16:20" x14ac:dyDescent="0.25">
      <c r="P24744" s="34"/>
      <c r="Q24744" s="33"/>
      <c r="R24744" s="33"/>
      <c r="S24744" s="33"/>
      <c r="T24744" s="33"/>
    </row>
    <row r="24745" spans="16:20" x14ac:dyDescent="0.25">
      <c r="P24745" s="34"/>
      <c r="Q24745" s="33"/>
      <c r="R24745" s="33"/>
      <c r="S24745" s="33"/>
      <c r="T24745" s="33"/>
    </row>
    <row r="24746" spans="16:20" x14ac:dyDescent="0.25">
      <c r="P24746" s="34"/>
      <c r="Q24746" s="33"/>
      <c r="R24746" s="33"/>
      <c r="S24746" s="33"/>
      <c r="T24746" s="33"/>
    </row>
    <row r="24747" spans="16:20" x14ac:dyDescent="0.25">
      <c r="P24747" s="34"/>
      <c r="Q24747" s="33"/>
      <c r="R24747" s="33"/>
      <c r="S24747" s="33"/>
      <c r="T24747" s="33"/>
    </row>
    <row r="24748" spans="16:20" x14ac:dyDescent="0.25">
      <c r="P24748" s="34"/>
      <c r="Q24748" s="33"/>
      <c r="R24748" s="33"/>
      <c r="S24748" s="33"/>
      <c r="T24748" s="33"/>
    </row>
    <row r="24749" spans="16:20" x14ac:dyDescent="0.25">
      <c r="P24749" s="34"/>
      <c r="Q24749" s="33"/>
      <c r="R24749" s="33"/>
      <c r="S24749" s="33"/>
      <c r="T24749" s="33"/>
    </row>
    <row r="24750" spans="16:20" x14ac:dyDescent="0.25">
      <c r="P24750" s="34"/>
      <c r="Q24750" s="33"/>
      <c r="R24750" s="33"/>
      <c r="S24750" s="33"/>
      <c r="T24750" s="33"/>
    </row>
    <row r="24751" spans="16:20" x14ac:dyDescent="0.25">
      <c r="P24751" s="34"/>
      <c r="Q24751" s="33"/>
      <c r="R24751" s="33"/>
      <c r="S24751" s="33"/>
      <c r="T24751" s="33"/>
    </row>
    <row r="24752" spans="16:20" x14ac:dyDescent="0.25">
      <c r="P24752" s="34"/>
      <c r="Q24752" s="33"/>
      <c r="R24752" s="33"/>
      <c r="S24752" s="33"/>
      <c r="T24752" s="33"/>
    </row>
    <row r="24753" spans="16:20" x14ac:dyDescent="0.25">
      <c r="P24753" s="34"/>
      <c r="Q24753" s="33"/>
      <c r="R24753" s="33"/>
      <c r="S24753" s="33"/>
      <c r="T24753" s="33"/>
    </row>
    <row r="24754" spans="16:20" x14ac:dyDescent="0.25">
      <c r="P24754" s="34"/>
      <c r="Q24754" s="33"/>
      <c r="R24754" s="33"/>
      <c r="S24754" s="33"/>
      <c r="T24754" s="33"/>
    </row>
    <row r="24755" spans="16:20" x14ac:dyDescent="0.25">
      <c r="P24755" s="34"/>
      <c r="Q24755" s="33"/>
      <c r="R24755" s="33"/>
      <c r="S24755" s="33"/>
      <c r="T24755" s="33"/>
    </row>
    <row r="24756" spans="16:20" x14ac:dyDescent="0.25">
      <c r="P24756" s="34"/>
      <c r="Q24756" s="33"/>
      <c r="R24756" s="33"/>
      <c r="S24756" s="33"/>
      <c r="T24756" s="33"/>
    </row>
    <row r="24757" spans="16:20" x14ac:dyDescent="0.25">
      <c r="P24757" s="34"/>
      <c r="Q24757" s="33"/>
      <c r="R24757" s="33"/>
      <c r="S24757" s="33"/>
      <c r="T24757" s="33"/>
    </row>
    <row r="24758" spans="16:20" x14ac:dyDescent="0.25">
      <c r="P24758" s="34"/>
      <c r="Q24758" s="33"/>
      <c r="R24758" s="33"/>
      <c r="S24758" s="33"/>
      <c r="T24758" s="33"/>
    </row>
    <row r="24759" spans="16:20" x14ac:dyDescent="0.25">
      <c r="P24759" s="34"/>
      <c r="Q24759" s="33"/>
      <c r="R24759" s="33"/>
      <c r="S24759" s="33"/>
      <c r="T24759" s="33"/>
    </row>
    <row r="24760" spans="16:20" x14ac:dyDescent="0.25">
      <c r="P24760" s="34"/>
      <c r="Q24760" s="33"/>
      <c r="R24760" s="33"/>
      <c r="S24760" s="33"/>
      <c r="T24760" s="33"/>
    </row>
    <row r="24761" spans="16:20" x14ac:dyDescent="0.25">
      <c r="P24761" s="34"/>
      <c r="Q24761" s="33"/>
      <c r="R24761" s="33"/>
      <c r="S24761" s="33"/>
      <c r="T24761" s="33"/>
    </row>
    <row r="24762" spans="16:20" x14ac:dyDescent="0.25">
      <c r="P24762" s="34"/>
      <c r="Q24762" s="33"/>
      <c r="R24762" s="33"/>
      <c r="S24762" s="33"/>
      <c r="T24762" s="33"/>
    </row>
    <row r="24763" spans="16:20" x14ac:dyDescent="0.25">
      <c r="P24763" s="34"/>
      <c r="Q24763" s="33"/>
      <c r="R24763" s="33"/>
      <c r="S24763" s="33"/>
      <c r="T24763" s="33"/>
    </row>
    <row r="24764" spans="16:20" x14ac:dyDescent="0.25">
      <c r="P24764" s="34"/>
      <c r="Q24764" s="33"/>
      <c r="R24764" s="33"/>
      <c r="S24764" s="33"/>
      <c r="T24764" s="33"/>
    </row>
    <row r="24765" spans="16:20" x14ac:dyDescent="0.25">
      <c r="P24765" s="34"/>
      <c r="Q24765" s="33"/>
      <c r="R24765" s="33"/>
      <c r="S24765" s="33"/>
      <c r="T24765" s="33"/>
    </row>
    <row r="24766" spans="16:20" x14ac:dyDescent="0.25">
      <c r="P24766" s="34"/>
      <c r="Q24766" s="33"/>
      <c r="R24766" s="33"/>
      <c r="S24766" s="33"/>
      <c r="T24766" s="33"/>
    </row>
    <row r="24767" spans="16:20" x14ac:dyDescent="0.25">
      <c r="P24767" s="34"/>
      <c r="Q24767" s="33"/>
      <c r="R24767" s="33"/>
      <c r="S24767" s="33"/>
      <c r="T24767" s="33"/>
    </row>
    <row r="24768" spans="16:20" x14ac:dyDescent="0.25">
      <c r="P24768" s="34"/>
      <c r="Q24768" s="33"/>
      <c r="R24768" s="33"/>
      <c r="S24768" s="33"/>
      <c r="T24768" s="33"/>
    </row>
    <row r="24769" spans="16:20" x14ac:dyDescent="0.25">
      <c r="P24769" s="34"/>
      <c r="Q24769" s="33"/>
      <c r="R24769" s="33"/>
      <c r="S24769" s="33"/>
      <c r="T24769" s="33"/>
    </row>
    <row r="24770" spans="16:20" x14ac:dyDescent="0.25">
      <c r="P24770" s="34"/>
      <c r="Q24770" s="33"/>
      <c r="R24770" s="33"/>
      <c r="S24770" s="33"/>
      <c r="T24770" s="33"/>
    </row>
    <row r="24771" spans="16:20" x14ac:dyDescent="0.25">
      <c r="P24771" s="34"/>
      <c r="Q24771" s="33"/>
      <c r="R24771" s="33"/>
      <c r="S24771" s="33"/>
      <c r="T24771" s="33"/>
    </row>
    <row r="24772" spans="16:20" x14ac:dyDescent="0.25">
      <c r="P24772" s="34"/>
      <c r="Q24772" s="33"/>
      <c r="R24772" s="33"/>
      <c r="S24772" s="33"/>
      <c r="T24772" s="33"/>
    </row>
    <row r="24773" spans="16:20" x14ac:dyDescent="0.25">
      <c r="P24773" s="34"/>
      <c r="Q24773" s="33"/>
      <c r="R24773" s="33"/>
      <c r="S24773" s="33"/>
      <c r="T24773" s="33"/>
    </row>
    <row r="24774" spans="16:20" x14ac:dyDescent="0.25">
      <c r="P24774" s="34"/>
      <c r="Q24774" s="33"/>
      <c r="R24774" s="33"/>
      <c r="S24774" s="33"/>
      <c r="T24774" s="33"/>
    </row>
    <row r="24775" spans="16:20" x14ac:dyDescent="0.25">
      <c r="P24775" s="34"/>
      <c r="Q24775" s="33"/>
      <c r="R24775" s="33"/>
      <c r="S24775" s="33"/>
      <c r="T24775" s="33"/>
    </row>
    <row r="24776" spans="16:20" x14ac:dyDescent="0.25">
      <c r="P24776" s="34"/>
      <c r="Q24776" s="33"/>
      <c r="R24776" s="33"/>
      <c r="S24776" s="33"/>
      <c r="T24776" s="33"/>
    </row>
    <row r="24777" spans="16:20" x14ac:dyDescent="0.25">
      <c r="P24777" s="34"/>
      <c r="Q24777" s="33"/>
      <c r="R24777" s="33"/>
      <c r="S24777" s="33"/>
      <c r="T24777" s="33"/>
    </row>
    <row r="24778" spans="16:20" x14ac:dyDescent="0.25">
      <c r="P24778" s="34"/>
      <c r="Q24778" s="33"/>
      <c r="R24778" s="33"/>
      <c r="S24778" s="33"/>
      <c r="T24778" s="33"/>
    </row>
    <row r="24779" spans="16:20" x14ac:dyDescent="0.25">
      <c r="P24779" s="34"/>
      <c r="Q24779" s="33"/>
      <c r="R24779" s="33"/>
      <c r="S24779" s="33"/>
      <c r="T24779" s="33"/>
    </row>
    <row r="24780" spans="16:20" x14ac:dyDescent="0.25">
      <c r="P24780" s="34"/>
      <c r="Q24780" s="33"/>
      <c r="R24780" s="33"/>
      <c r="S24780" s="33"/>
      <c r="T24780" s="33"/>
    </row>
    <row r="24781" spans="16:20" x14ac:dyDescent="0.25">
      <c r="P24781" s="34"/>
      <c r="Q24781" s="33"/>
      <c r="R24781" s="33"/>
      <c r="S24781" s="33"/>
      <c r="T24781" s="33"/>
    </row>
    <row r="24782" spans="16:20" x14ac:dyDescent="0.25">
      <c r="P24782" s="34"/>
      <c r="Q24782" s="33"/>
      <c r="R24782" s="33"/>
      <c r="S24782" s="33"/>
      <c r="T24782" s="33"/>
    </row>
    <row r="24783" spans="16:20" x14ac:dyDescent="0.25">
      <c r="P24783" s="34"/>
      <c r="Q24783" s="33"/>
      <c r="R24783" s="33"/>
      <c r="S24783" s="33"/>
      <c r="T24783" s="33"/>
    </row>
    <row r="24784" spans="16:20" x14ac:dyDescent="0.25">
      <c r="P24784" s="34"/>
      <c r="Q24784" s="33"/>
      <c r="R24784" s="33"/>
      <c r="S24784" s="33"/>
      <c r="T24784" s="33"/>
    </row>
    <row r="24785" spans="16:20" x14ac:dyDescent="0.25">
      <c r="P24785" s="34"/>
      <c r="Q24785" s="33"/>
      <c r="R24785" s="33"/>
      <c r="S24785" s="33"/>
      <c r="T24785" s="33"/>
    </row>
    <row r="24786" spans="16:20" x14ac:dyDescent="0.25">
      <c r="P24786" s="34"/>
      <c r="Q24786" s="33"/>
      <c r="R24786" s="33"/>
      <c r="S24786" s="33"/>
      <c r="T24786" s="33"/>
    </row>
    <row r="24787" spans="16:20" x14ac:dyDescent="0.25">
      <c r="P24787" s="34"/>
      <c r="Q24787" s="33"/>
      <c r="R24787" s="33"/>
      <c r="S24787" s="33"/>
      <c r="T24787" s="33"/>
    </row>
    <row r="24788" spans="16:20" x14ac:dyDescent="0.25">
      <c r="P24788" s="34"/>
      <c r="Q24788" s="33"/>
      <c r="R24788" s="33"/>
      <c r="S24788" s="33"/>
      <c r="T24788" s="33"/>
    </row>
    <row r="24789" spans="16:20" x14ac:dyDescent="0.25">
      <c r="P24789" s="34"/>
      <c r="Q24789" s="33"/>
      <c r="R24789" s="33"/>
      <c r="S24789" s="33"/>
      <c r="T24789" s="33"/>
    </row>
    <row r="24790" spans="16:20" x14ac:dyDescent="0.25">
      <c r="P24790" s="34"/>
      <c r="Q24790" s="33"/>
      <c r="R24790" s="33"/>
      <c r="S24790" s="33"/>
      <c r="T24790" s="33"/>
    </row>
    <row r="24791" spans="16:20" x14ac:dyDescent="0.25">
      <c r="P24791" s="34"/>
      <c r="Q24791" s="33"/>
      <c r="R24791" s="33"/>
      <c r="S24791" s="33"/>
      <c r="T24791" s="33"/>
    </row>
    <row r="24792" spans="16:20" x14ac:dyDescent="0.25">
      <c r="P24792" s="34"/>
      <c r="Q24792" s="33"/>
      <c r="R24792" s="33"/>
      <c r="S24792" s="33"/>
      <c r="T24792" s="33"/>
    </row>
    <row r="24793" spans="16:20" x14ac:dyDescent="0.25">
      <c r="P24793" s="34"/>
      <c r="Q24793" s="33"/>
      <c r="R24793" s="33"/>
      <c r="S24793" s="33"/>
      <c r="T24793" s="33"/>
    </row>
    <row r="24794" spans="16:20" x14ac:dyDescent="0.25">
      <c r="P24794" s="34"/>
      <c r="Q24794" s="33"/>
      <c r="R24794" s="33"/>
      <c r="S24794" s="33"/>
      <c r="T24794" s="33"/>
    </row>
    <row r="24795" spans="16:20" x14ac:dyDescent="0.25">
      <c r="P24795" s="34"/>
      <c r="Q24795" s="33"/>
      <c r="R24795" s="33"/>
      <c r="S24795" s="33"/>
      <c r="T24795" s="33"/>
    </row>
    <row r="24796" spans="16:20" x14ac:dyDescent="0.25">
      <c r="P24796" s="34"/>
      <c r="Q24796" s="33"/>
      <c r="R24796" s="33"/>
      <c r="S24796" s="33"/>
      <c r="T24796" s="33"/>
    </row>
    <row r="24797" spans="16:20" x14ac:dyDescent="0.25">
      <c r="P24797" s="34"/>
      <c r="Q24797" s="33"/>
      <c r="R24797" s="33"/>
      <c r="S24797" s="33"/>
      <c r="T24797" s="33"/>
    </row>
    <row r="24798" spans="16:20" x14ac:dyDescent="0.25">
      <c r="P24798" s="34"/>
      <c r="Q24798" s="33"/>
      <c r="R24798" s="33"/>
      <c r="S24798" s="33"/>
      <c r="T24798" s="33"/>
    </row>
    <row r="24799" spans="16:20" x14ac:dyDescent="0.25">
      <c r="P24799" s="34"/>
      <c r="Q24799" s="33"/>
      <c r="R24799" s="33"/>
      <c r="S24799" s="33"/>
      <c r="T24799" s="33"/>
    </row>
    <row r="24800" spans="16:20" x14ac:dyDescent="0.25">
      <c r="P24800" s="34"/>
      <c r="Q24800" s="33"/>
      <c r="R24800" s="33"/>
      <c r="S24800" s="33"/>
      <c r="T24800" s="33"/>
    </row>
    <row r="24801" spans="16:20" x14ac:dyDescent="0.25">
      <c r="P24801" s="34"/>
      <c r="Q24801" s="33"/>
      <c r="R24801" s="33"/>
      <c r="S24801" s="33"/>
      <c r="T24801" s="33"/>
    </row>
    <row r="24802" spans="16:20" x14ac:dyDescent="0.25">
      <c r="P24802" s="34"/>
      <c r="Q24802" s="33"/>
      <c r="R24802" s="33"/>
      <c r="S24802" s="33"/>
      <c r="T24802" s="33"/>
    </row>
    <row r="24803" spans="16:20" x14ac:dyDescent="0.25">
      <c r="P24803" s="34"/>
      <c r="Q24803" s="33"/>
      <c r="R24803" s="33"/>
      <c r="S24803" s="33"/>
      <c r="T24803" s="33"/>
    </row>
    <row r="24804" spans="16:20" x14ac:dyDescent="0.25">
      <c r="P24804" s="34"/>
      <c r="Q24804" s="33"/>
      <c r="R24804" s="33"/>
      <c r="S24804" s="33"/>
      <c r="T24804" s="33"/>
    </row>
    <row r="24805" spans="16:20" x14ac:dyDescent="0.25">
      <c r="P24805" s="34"/>
      <c r="Q24805" s="33"/>
      <c r="R24805" s="33"/>
      <c r="S24805" s="33"/>
      <c r="T24805" s="33"/>
    </row>
    <row r="24806" spans="16:20" x14ac:dyDescent="0.25">
      <c r="P24806" s="34"/>
      <c r="Q24806" s="33"/>
      <c r="R24806" s="33"/>
      <c r="S24806" s="33"/>
      <c r="T24806" s="33"/>
    </row>
    <row r="24807" spans="16:20" x14ac:dyDescent="0.25">
      <c r="P24807" s="34"/>
      <c r="Q24807" s="33"/>
      <c r="R24807" s="33"/>
      <c r="S24807" s="33"/>
      <c r="T24807" s="33"/>
    </row>
    <row r="24808" spans="16:20" x14ac:dyDescent="0.25">
      <c r="P24808" s="34"/>
      <c r="Q24808" s="33"/>
      <c r="R24808" s="33"/>
      <c r="S24808" s="33"/>
      <c r="T24808" s="33"/>
    </row>
    <row r="24809" spans="16:20" x14ac:dyDescent="0.25">
      <c r="P24809" s="34"/>
      <c r="Q24809" s="33"/>
      <c r="R24809" s="33"/>
      <c r="S24809" s="33"/>
      <c r="T24809" s="33"/>
    </row>
    <row r="24810" spans="16:20" x14ac:dyDescent="0.25">
      <c r="P24810" s="34"/>
      <c r="Q24810" s="33"/>
      <c r="R24810" s="33"/>
      <c r="S24810" s="33"/>
      <c r="T24810" s="33"/>
    </row>
    <row r="24811" spans="16:20" x14ac:dyDescent="0.25">
      <c r="P24811" s="34"/>
      <c r="Q24811" s="33"/>
      <c r="R24811" s="33"/>
      <c r="S24811" s="33"/>
      <c r="T24811" s="33"/>
    </row>
    <row r="24812" spans="16:20" x14ac:dyDescent="0.25">
      <c r="P24812" s="34"/>
      <c r="Q24812" s="33"/>
      <c r="R24812" s="33"/>
      <c r="S24812" s="33"/>
      <c r="T24812" s="33"/>
    </row>
    <row r="24813" spans="16:20" x14ac:dyDescent="0.25">
      <c r="P24813" s="34"/>
      <c r="Q24813" s="33"/>
      <c r="R24813" s="33"/>
      <c r="S24813" s="33"/>
      <c r="T24813" s="33"/>
    </row>
    <row r="24814" spans="16:20" x14ac:dyDescent="0.25">
      <c r="P24814" s="34"/>
      <c r="Q24814" s="33"/>
      <c r="R24814" s="33"/>
      <c r="S24814" s="33"/>
      <c r="T24814" s="33"/>
    </row>
    <row r="24815" spans="16:20" x14ac:dyDescent="0.25">
      <c r="P24815" s="34"/>
      <c r="Q24815" s="33"/>
      <c r="R24815" s="33"/>
      <c r="S24815" s="33"/>
      <c r="T24815" s="33"/>
    </row>
    <row r="24816" spans="16:20" x14ac:dyDescent="0.25">
      <c r="P24816" s="34"/>
      <c r="Q24816" s="33"/>
      <c r="R24816" s="33"/>
      <c r="S24816" s="33"/>
      <c r="T24816" s="33"/>
    </row>
    <row r="24817" spans="16:20" x14ac:dyDescent="0.25">
      <c r="P24817" s="34"/>
      <c r="Q24817" s="33"/>
      <c r="R24817" s="33"/>
      <c r="S24817" s="33"/>
      <c r="T24817" s="33"/>
    </row>
    <row r="24818" spans="16:20" x14ac:dyDescent="0.25">
      <c r="P24818" s="34"/>
      <c r="Q24818" s="33"/>
      <c r="R24818" s="33"/>
      <c r="S24818" s="33"/>
      <c r="T24818" s="33"/>
    </row>
    <row r="24819" spans="16:20" x14ac:dyDescent="0.25">
      <c r="P24819" s="34"/>
      <c r="Q24819" s="33"/>
      <c r="R24819" s="33"/>
      <c r="S24819" s="33"/>
      <c r="T24819" s="33"/>
    </row>
    <row r="24820" spans="16:20" x14ac:dyDescent="0.25">
      <c r="P24820" s="34"/>
      <c r="Q24820" s="33"/>
      <c r="R24820" s="33"/>
      <c r="S24820" s="33"/>
      <c r="T24820" s="33"/>
    </row>
    <row r="24821" spans="16:20" x14ac:dyDescent="0.25">
      <c r="P24821" s="34"/>
      <c r="Q24821" s="33"/>
      <c r="R24821" s="33"/>
      <c r="S24821" s="33"/>
      <c r="T24821" s="33"/>
    </row>
    <row r="24822" spans="16:20" x14ac:dyDescent="0.25">
      <c r="P24822" s="34"/>
      <c r="Q24822" s="33"/>
      <c r="R24822" s="33"/>
      <c r="S24822" s="33"/>
      <c r="T24822" s="33"/>
    </row>
    <row r="24823" spans="16:20" x14ac:dyDescent="0.25">
      <c r="P24823" s="34"/>
      <c r="Q24823" s="33"/>
      <c r="R24823" s="33"/>
      <c r="S24823" s="33"/>
      <c r="T24823" s="33"/>
    </row>
    <row r="24824" spans="16:20" x14ac:dyDescent="0.25">
      <c r="P24824" s="34"/>
      <c r="Q24824" s="33"/>
      <c r="R24824" s="33"/>
      <c r="S24824" s="33"/>
      <c r="T24824" s="33"/>
    </row>
    <row r="24825" spans="16:20" x14ac:dyDescent="0.25">
      <c r="P24825" s="34"/>
      <c r="Q24825" s="33"/>
      <c r="R24825" s="33"/>
      <c r="S24825" s="33"/>
      <c r="T24825" s="33"/>
    </row>
    <row r="24826" spans="16:20" x14ac:dyDescent="0.25">
      <c r="P24826" s="34"/>
      <c r="Q24826" s="33"/>
      <c r="R24826" s="33"/>
      <c r="S24826" s="33"/>
      <c r="T24826" s="33"/>
    </row>
    <row r="24827" spans="16:20" x14ac:dyDescent="0.25">
      <c r="P24827" s="34"/>
      <c r="Q24827" s="33"/>
      <c r="R24827" s="33"/>
      <c r="S24827" s="33"/>
      <c r="T24827" s="33"/>
    </row>
    <row r="24828" spans="16:20" x14ac:dyDescent="0.25">
      <c r="P24828" s="34"/>
      <c r="Q24828" s="33"/>
      <c r="R24828" s="33"/>
      <c r="S24828" s="33"/>
      <c r="T24828" s="33"/>
    </row>
    <row r="24829" spans="16:20" x14ac:dyDescent="0.25">
      <c r="P24829" s="34"/>
      <c r="Q24829" s="33"/>
      <c r="R24829" s="33"/>
      <c r="S24829" s="33"/>
      <c r="T24829" s="33"/>
    </row>
    <row r="24830" spans="16:20" x14ac:dyDescent="0.25">
      <c r="P24830" s="34"/>
      <c r="Q24830" s="33"/>
      <c r="R24830" s="33"/>
      <c r="S24830" s="33"/>
      <c r="T24830" s="33"/>
    </row>
    <row r="24831" spans="16:20" x14ac:dyDescent="0.25">
      <c r="P24831" s="34"/>
      <c r="Q24831" s="33"/>
      <c r="R24831" s="33"/>
      <c r="S24831" s="33"/>
      <c r="T24831" s="33"/>
    </row>
    <row r="24832" spans="16:20" x14ac:dyDescent="0.25">
      <c r="P24832" s="34"/>
      <c r="Q24832" s="33"/>
      <c r="R24832" s="33"/>
      <c r="S24832" s="33"/>
      <c r="T24832" s="33"/>
    </row>
    <row r="24833" spans="16:20" x14ac:dyDescent="0.25">
      <c r="P24833" s="34"/>
      <c r="Q24833" s="33"/>
      <c r="R24833" s="33"/>
      <c r="S24833" s="33"/>
      <c r="T24833" s="33"/>
    </row>
    <row r="24834" spans="16:20" x14ac:dyDescent="0.25">
      <c r="P24834" s="34"/>
      <c r="Q24834" s="33"/>
      <c r="R24834" s="33"/>
      <c r="S24834" s="33"/>
      <c r="T24834" s="33"/>
    </row>
    <row r="24835" spans="16:20" x14ac:dyDescent="0.25">
      <c r="P24835" s="34"/>
      <c r="Q24835" s="33"/>
      <c r="R24835" s="33"/>
      <c r="S24835" s="33"/>
      <c r="T24835" s="33"/>
    </row>
    <row r="24836" spans="16:20" x14ac:dyDescent="0.25">
      <c r="P24836" s="34"/>
      <c r="Q24836" s="33"/>
      <c r="R24836" s="33"/>
      <c r="S24836" s="33"/>
      <c r="T24836" s="33"/>
    </row>
    <row r="24837" spans="16:20" x14ac:dyDescent="0.25">
      <c r="P24837" s="34"/>
      <c r="Q24837" s="33"/>
      <c r="R24837" s="33"/>
      <c r="S24837" s="33"/>
      <c r="T24837" s="33"/>
    </row>
    <row r="24838" spans="16:20" x14ac:dyDescent="0.25">
      <c r="P24838" s="34"/>
      <c r="Q24838" s="33"/>
      <c r="R24838" s="33"/>
      <c r="S24838" s="33"/>
      <c r="T24838" s="33"/>
    </row>
    <row r="24839" spans="16:20" x14ac:dyDescent="0.25">
      <c r="P24839" s="34"/>
      <c r="Q24839" s="33"/>
      <c r="R24839" s="33"/>
      <c r="S24839" s="33"/>
      <c r="T24839" s="33"/>
    </row>
    <row r="24840" spans="16:20" x14ac:dyDescent="0.25">
      <c r="P24840" s="34"/>
      <c r="Q24840" s="33"/>
      <c r="R24840" s="33"/>
      <c r="S24840" s="33"/>
      <c r="T24840" s="33"/>
    </row>
    <row r="24841" spans="16:20" x14ac:dyDescent="0.25">
      <c r="P24841" s="34"/>
      <c r="Q24841" s="33"/>
      <c r="R24841" s="33"/>
      <c r="S24841" s="33"/>
      <c r="T24841" s="33"/>
    </row>
    <row r="24842" spans="16:20" x14ac:dyDescent="0.25">
      <c r="P24842" s="34"/>
      <c r="Q24842" s="33"/>
      <c r="R24842" s="33"/>
      <c r="S24842" s="33"/>
      <c r="T24842" s="33"/>
    </row>
    <row r="24843" spans="16:20" x14ac:dyDescent="0.25">
      <c r="P24843" s="34"/>
      <c r="Q24843" s="33"/>
      <c r="R24843" s="33"/>
      <c r="S24843" s="33"/>
      <c r="T24843" s="33"/>
    </row>
    <row r="24844" spans="16:20" x14ac:dyDescent="0.25">
      <c r="P24844" s="34"/>
      <c r="Q24844" s="33"/>
      <c r="R24844" s="33"/>
      <c r="S24844" s="33"/>
      <c r="T24844" s="33"/>
    </row>
    <row r="24845" spans="16:20" x14ac:dyDescent="0.25">
      <c r="P24845" s="34"/>
      <c r="Q24845" s="33"/>
      <c r="R24845" s="33"/>
      <c r="S24845" s="33"/>
      <c r="T24845" s="33"/>
    </row>
    <row r="24846" spans="16:20" x14ac:dyDescent="0.25">
      <c r="P24846" s="34"/>
      <c r="Q24846" s="33"/>
      <c r="R24846" s="33"/>
      <c r="S24846" s="33"/>
      <c r="T24846" s="33"/>
    </row>
    <row r="24847" spans="16:20" x14ac:dyDescent="0.25">
      <c r="P24847" s="34"/>
      <c r="Q24847" s="33"/>
      <c r="R24847" s="33"/>
      <c r="S24847" s="33"/>
      <c r="T24847" s="33"/>
    </row>
    <row r="24848" spans="16:20" x14ac:dyDescent="0.25">
      <c r="P24848" s="34"/>
      <c r="Q24848" s="33"/>
      <c r="R24848" s="33"/>
      <c r="S24848" s="33"/>
      <c r="T24848" s="33"/>
    </row>
    <row r="24849" spans="16:20" x14ac:dyDescent="0.25">
      <c r="P24849" s="34"/>
      <c r="Q24849" s="33"/>
      <c r="R24849" s="33"/>
      <c r="S24849" s="33"/>
      <c r="T24849" s="33"/>
    </row>
    <row r="24850" spans="16:20" x14ac:dyDescent="0.25">
      <c r="P24850" s="34"/>
      <c r="Q24850" s="33"/>
      <c r="R24850" s="33"/>
      <c r="S24850" s="33"/>
      <c r="T24850" s="33"/>
    </row>
    <row r="24851" spans="16:20" x14ac:dyDescent="0.25">
      <c r="P24851" s="34"/>
      <c r="Q24851" s="33"/>
      <c r="R24851" s="33"/>
      <c r="S24851" s="33"/>
      <c r="T24851" s="33"/>
    </row>
    <row r="24852" spans="16:20" x14ac:dyDescent="0.25">
      <c r="P24852" s="34"/>
      <c r="Q24852" s="33"/>
      <c r="R24852" s="33"/>
      <c r="S24852" s="33"/>
      <c r="T24852" s="33"/>
    </row>
    <row r="24853" spans="16:20" x14ac:dyDescent="0.25">
      <c r="P24853" s="34"/>
      <c r="Q24853" s="33"/>
      <c r="R24853" s="33"/>
      <c r="S24853" s="33"/>
      <c r="T24853" s="33"/>
    </row>
    <row r="24854" spans="16:20" x14ac:dyDescent="0.25">
      <c r="P24854" s="34"/>
      <c r="Q24854" s="33"/>
      <c r="R24854" s="33"/>
      <c r="S24854" s="33"/>
      <c r="T24854" s="33"/>
    </row>
    <row r="24855" spans="16:20" x14ac:dyDescent="0.25">
      <c r="P24855" s="34"/>
      <c r="Q24855" s="33"/>
      <c r="R24855" s="33"/>
      <c r="S24855" s="33"/>
      <c r="T24855" s="33"/>
    </row>
    <row r="24856" spans="16:20" x14ac:dyDescent="0.25">
      <c r="P24856" s="34"/>
      <c r="Q24856" s="33"/>
      <c r="R24856" s="33"/>
      <c r="S24856" s="33"/>
      <c r="T24856" s="33"/>
    </row>
    <row r="24857" spans="16:20" x14ac:dyDescent="0.25">
      <c r="P24857" s="34"/>
      <c r="Q24857" s="33"/>
      <c r="R24857" s="33"/>
      <c r="S24857" s="33"/>
      <c r="T24857" s="33"/>
    </row>
    <row r="24858" spans="16:20" x14ac:dyDescent="0.25">
      <c r="P24858" s="34"/>
      <c r="Q24858" s="33"/>
      <c r="R24858" s="33"/>
      <c r="S24858" s="33"/>
      <c r="T24858" s="33"/>
    </row>
    <row r="24859" spans="16:20" x14ac:dyDescent="0.25">
      <c r="P24859" s="34"/>
      <c r="Q24859" s="33"/>
      <c r="R24859" s="33"/>
      <c r="S24859" s="33"/>
      <c r="T24859" s="33"/>
    </row>
    <row r="24860" spans="16:20" x14ac:dyDescent="0.25">
      <c r="P24860" s="34"/>
      <c r="Q24860" s="33"/>
      <c r="R24860" s="33"/>
      <c r="S24860" s="33"/>
      <c r="T24860" s="33"/>
    </row>
    <row r="24861" spans="16:20" x14ac:dyDescent="0.25">
      <c r="P24861" s="34"/>
      <c r="Q24861" s="33"/>
      <c r="R24861" s="33"/>
      <c r="S24861" s="33"/>
      <c r="T24861" s="33"/>
    </row>
    <row r="24862" spans="16:20" x14ac:dyDescent="0.25">
      <c r="P24862" s="34"/>
      <c r="Q24862" s="33"/>
      <c r="R24862" s="33"/>
      <c r="S24862" s="33"/>
      <c r="T24862" s="33"/>
    </row>
    <row r="24863" spans="16:20" x14ac:dyDescent="0.25">
      <c r="P24863" s="34"/>
      <c r="Q24863" s="33"/>
      <c r="R24863" s="33"/>
      <c r="S24863" s="33"/>
      <c r="T24863" s="33"/>
    </row>
    <row r="24864" spans="16:20" x14ac:dyDescent="0.25">
      <c r="P24864" s="34"/>
      <c r="Q24864" s="33"/>
      <c r="R24864" s="33"/>
      <c r="S24864" s="33"/>
      <c r="T24864" s="33"/>
    </row>
    <row r="24865" spans="16:20" x14ac:dyDescent="0.25">
      <c r="P24865" s="34"/>
      <c r="Q24865" s="33"/>
      <c r="R24865" s="33"/>
      <c r="S24865" s="33"/>
      <c r="T24865" s="33"/>
    </row>
    <row r="24866" spans="16:20" x14ac:dyDescent="0.25">
      <c r="P24866" s="34"/>
      <c r="Q24866" s="33"/>
      <c r="R24866" s="33"/>
      <c r="S24866" s="33"/>
      <c r="T24866" s="33"/>
    </row>
    <row r="24867" spans="16:20" x14ac:dyDescent="0.25">
      <c r="P24867" s="34"/>
      <c r="Q24867" s="33"/>
      <c r="R24867" s="33"/>
      <c r="S24867" s="33"/>
      <c r="T24867" s="33"/>
    </row>
    <row r="24868" spans="16:20" x14ac:dyDescent="0.25">
      <c r="P24868" s="34"/>
      <c r="Q24868" s="33"/>
      <c r="R24868" s="33"/>
      <c r="S24868" s="33"/>
      <c r="T24868" s="33"/>
    </row>
    <row r="24869" spans="16:20" x14ac:dyDescent="0.25">
      <c r="P24869" s="34"/>
      <c r="Q24869" s="33"/>
      <c r="R24869" s="33"/>
      <c r="S24869" s="33"/>
      <c r="T24869" s="33"/>
    </row>
    <row r="24870" spans="16:20" x14ac:dyDescent="0.25">
      <c r="P24870" s="34"/>
      <c r="Q24870" s="33"/>
      <c r="R24870" s="33"/>
      <c r="S24870" s="33"/>
      <c r="T24870" s="33"/>
    </row>
    <row r="24871" spans="16:20" x14ac:dyDescent="0.25">
      <c r="P24871" s="34"/>
      <c r="Q24871" s="33"/>
      <c r="R24871" s="33"/>
      <c r="S24871" s="33"/>
      <c r="T24871" s="33"/>
    </row>
    <row r="24872" spans="16:20" x14ac:dyDescent="0.25">
      <c r="P24872" s="34"/>
      <c r="Q24872" s="33"/>
      <c r="R24872" s="33"/>
      <c r="S24872" s="33"/>
      <c r="T24872" s="33"/>
    </row>
    <row r="24873" spans="16:20" x14ac:dyDescent="0.25">
      <c r="P24873" s="34"/>
      <c r="Q24873" s="33"/>
      <c r="R24873" s="33"/>
      <c r="S24873" s="33"/>
      <c r="T24873" s="33"/>
    </row>
    <row r="24874" spans="16:20" x14ac:dyDescent="0.25">
      <c r="P24874" s="34"/>
      <c r="Q24874" s="33"/>
      <c r="R24874" s="33"/>
      <c r="S24874" s="33"/>
      <c r="T24874" s="33"/>
    </row>
    <row r="24875" spans="16:20" x14ac:dyDescent="0.25">
      <c r="P24875" s="34"/>
      <c r="Q24875" s="33"/>
      <c r="R24875" s="33"/>
      <c r="S24875" s="33"/>
      <c r="T24875" s="33"/>
    </row>
    <row r="24876" spans="16:20" x14ac:dyDescent="0.25">
      <c r="P24876" s="34"/>
      <c r="Q24876" s="33"/>
      <c r="R24876" s="33"/>
      <c r="S24876" s="33"/>
      <c r="T24876" s="33"/>
    </row>
    <row r="24877" spans="16:20" x14ac:dyDescent="0.25">
      <c r="P24877" s="34"/>
      <c r="Q24877" s="33"/>
      <c r="R24877" s="33"/>
      <c r="S24877" s="33"/>
      <c r="T24877" s="33"/>
    </row>
    <row r="24878" spans="16:20" x14ac:dyDescent="0.25">
      <c r="P24878" s="34"/>
      <c r="Q24878" s="33"/>
      <c r="R24878" s="33"/>
      <c r="S24878" s="33"/>
      <c r="T24878" s="33"/>
    </row>
    <row r="24879" spans="16:20" x14ac:dyDescent="0.25">
      <c r="P24879" s="34"/>
      <c r="Q24879" s="33"/>
      <c r="R24879" s="33"/>
      <c r="S24879" s="33"/>
      <c r="T24879" s="33"/>
    </row>
    <row r="24880" spans="16:20" x14ac:dyDescent="0.25">
      <c r="P24880" s="34"/>
      <c r="Q24880" s="33"/>
      <c r="R24880" s="33"/>
      <c r="S24880" s="33"/>
      <c r="T24880" s="33"/>
    </row>
    <row r="24881" spans="16:20" x14ac:dyDescent="0.25">
      <c r="P24881" s="34"/>
      <c r="Q24881" s="33"/>
      <c r="R24881" s="33"/>
      <c r="S24881" s="33"/>
      <c r="T24881" s="33"/>
    </row>
    <row r="24882" spans="16:20" x14ac:dyDescent="0.25">
      <c r="P24882" s="34"/>
      <c r="Q24882" s="33"/>
      <c r="R24882" s="33"/>
      <c r="S24882" s="33"/>
      <c r="T24882" s="33"/>
    </row>
    <row r="24883" spans="16:20" x14ac:dyDescent="0.25">
      <c r="P24883" s="34"/>
      <c r="Q24883" s="33"/>
      <c r="R24883" s="33"/>
      <c r="S24883" s="33"/>
      <c r="T24883" s="33"/>
    </row>
    <row r="24884" spans="16:20" x14ac:dyDescent="0.25">
      <c r="P24884" s="34"/>
      <c r="Q24884" s="33"/>
      <c r="R24884" s="33"/>
      <c r="S24884" s="33"/>
      <c r="T24884" s="33"/>
    </row>
    <row r="24885" spans="16:20" x14ac:dyDescent="0.25">
      <c r="P24885" s="34"/>
      <c r="Q24885" s="33"/>
      <c r="R24885" s="33"/>
      <c r="S24885" s="33"/>
      <c r="T24885" s="33"/>
    </row>
    <row r="24886" spans="16:20" x14ac:dyDescent="0.25">
      <c r="P24886" s="34"/>
      <c r="Q24886" s="33"/>
      <c r="R24886" s="33"/>
      <c r="S24886" s="33"/>
      <c r="T24886" s="33"/>
    </row>
    <row r="24887" spans="16:20" x14ac:dyDescent="0.25">
      <c r="P24887" s="34"/>
      <c r="Q24887" s="33"/>
      <c r="R24887" s="33"/>
      <c r="S24887" s="33"/>
      <c r="T24887" s="33"/>
    </row>
    <row r="24888" spans="16:20" x14ac:dyDescent="0.25">
      <c r="P24888" s="34"/>
      <c r="Q24888" s="33"/>
      <c r="R24888" s="33"/>
      <c r="S24888" s="33"/>
      <c r="T24888" s="33"/>
    </row>
    <row r="24889" spans="16:20" x14ac:dyDescent="0.25">
      <c r="P24889" s="34"/>
      <c r="Q24889" s="33"/>
      <c r="R24889" s="33"/>
      <c r="S24889" s="33"/>
      <c r="T24889" s="33"/>
    </row>
    <row r="24890" spans="16:20" x14ac:dyDescent="0.25">
      <c r="P24890" s="34"/>
      <c r="Q24890" s="33"/>
      <c r="R24890" s="33"/>
      <c r="S24890" s="33"/>
      <c r="T24890" s="33"/>
    </row>
    <row r="24891" spans="16:20" x14ac:dyDescent="0.25">
      <c r="P24891" s="34"/>
      <c r="Q24891" s="33"/>
      <c r="R24891" s="33"/>
      <c r="S24891" s="33"/>
      <c r="T24891" s="33"/>
    </row>
    <row r="24892" spans="16:20" x14ac:dyDescent="0.25">
      <c r="P24892" s="34"/>
      <c r="Q24892" s="33"/>
      <c r="R24892" s="33"/>
      <c r="S24892" s="33"/>
      <c r="T24892" s="33"/>
    </row>
    <row r="24893" spans="16:20" x14ac:dyDescent="0.25">
      <c r="P24893" s="34"/>
      <c r="Q24893" s="33"/>
      <c r="R24893" s="33"/>
      <c r="S24893" s="33"/>
      <c r="T24893" s="33"/>
    </row>
    <row r="24894" spans="16:20" x14ac:dyDescent="0.25">
      <c r="P24894" s="34"/>
      <c r="Q24894" s="33"/>
      <c r="R24894" s="33"/>
      <c r="S24894" s="33"/>
      <c r="T24894" s="33"/>
    </row>
    <row r="24895" spans="16:20" x14ac:dyDescent="0.25">
      <c r="P24895" s="34"/>
      <c r="Q24895" s="33"/>
      <c r="R24895" s="33"/>
      <c r="S24895" s="33"/>
      <c r="T24895" s="33"/>
    </row>
    <row r="24896" spans="16:20" x14ac:dyDescent="0.25">
      <c r="P24896" s="34"/>
      <c r="Q24896" s="33"/>
      <c r="R24896" s="33"/>
      <c r="S24896" s="33"/>
      <c r="T24896" s="33"/>
    </row>
    <row r="24897" spans="16:20" x14ac:dyDescent="0.25">
      <c r="P24897" s="34"/>
      <c r="Q24897" s="33"/>
      <c r="R24897" s="33"/>
      <c r="S24897" s="33"/>
      <c r="T24897" s="33"/>
    </row>
    <row r="24898" spans="16:20" x14ac:dyDescent="0.25">
      <c r="P24898" s="34"/>
      <c r="Q24898" s="33"/>
      <c r="R24898" s="33"/>
      <c r="S24898" s="33"/>
      <c r="T24898" s="33"/>
    </row>
    <row r="24899" spans="16:20" x14ac:dyDescent="0.25">
      <c r="P24899" s="34"/>
      <c r="Q24899" s="33"/>
      <c r="R24899" s="33"/>
      <c r="S24899" s="33"/>
      <c r="T24899" s="33"/>
    </row>
    <row r="24900" spans="16:20" x14ac:dyDescent="0.25">
      <c r="P24900" s="34"/>
      <c r="Q24900" s="33"/>
      <c r="R24900" s="33"/>
      <c r="S24900" s="33"/>
      <c r="T24900" s="33"/>
    </row>
    <row r="24901" spans="16:20" x14ac:dyDescent="0.25">
      <c r="P24901" s="34"/>
      <c r="Q24901" s="33"/>
      <c r="R24901" s="33"/>
      <c r="S24901" s="33"/>
      <c r="T24901" s="33"/>
    </row>
    <row r="24902" spans="16:20" x14ac:dyDescent="0.25">
      <c r="P24902" s="34"/>
      <c r="Q24902" s="33"/>
      <c r="R24902" s="33"/>
      <c r="S24902" s="33"/>
      <c r="T24902" s="33"/>
    </row>
    <row r="24903" spans="16:20" x14ac:dyDescent="0.25">
      <c r="P24903" s="34"/>
      <c r="Q24903" s="33"/>
      <c r="R24903" s="33"/>
      <c r="S24903" s="33"/>
      <c r="T24903" s="33"/>
    </row>
    <row r="24904" spans="16:20" x14ac:dyDescent="0.25">
      <c r="P24904" s="34"/>
      <c r="Q24904" s="33"/>
      <c r="R24904" s="33"/>
      <c r="S24904" s="33"/>
      <c r="T24904" s="33"/>
    </row>
    <row r="24905" spans="16:20" x14ac:dyDescent="0.25">
      <c r="P24905" s="34"/>
      <c r="Q24905" s="33"/>
      <c r="R24905" s="33"/>
      <c r="S24905" s="33"/>
      <c r="T24905" s="33"/>
    </row>
    <row r="24906" spans="16:20" x14ac:dyDescent="0.25">
      <c r="P24906" s="34"/>
      <c r="Q24906" s="33"/>
      <c r="R24906" s="33"/>
      <c r="S24906" s="33"/>
      <c r="T24906" s="33"/>
    </row>
    <row r="24907" spans="16:20" x14ac:dyDescent="0.25">
      <c r="P24907" s="34"/>
      <c r="Q24907" s="33"/>
      <c r="R24907" s="33"/>
      <c r="S24907" s="33"/>
      <c r="T24907" s="33"/>
    </row>
    <row r="24908" spans="16:20" x14ac:dyDescent="0.25">
      <c r="P24908" s="34"/>
      <c r="Q24908" s="33"/>
      <c r="R24908" s="33"/>
      <c r="S24908" s="33"/>
      <c r="T24908" s="33"/>
    </row>
    <row r="24909" spans="16:20" x14ac:dyDescent="0.25">
      <c r="P24909" s="34"/>
      <c r="Q24909" s="33"/>
      <c r="R24909" s="33"/>
      <c r="S24909" s="33"/>
      <c r="T24909" s="33"/>
    </row>
    <row r="24910" spans="16:20" x14ac:dyDescent="0.25">
      <c r="P24910" s="34"/>
      <c r="Q24910" s="33"/>
      <c r="R24910" s="33"/>
      <c r="S24910" s="33"/>
      <c r="T24910" s="33"/>
    </row>
    <row r="24911" spans="16:20" x14ac:dyDescent="0.25">
      <c r="P24911" s="34"/>
      <c r="Q24911" s="33"/>
      <c r="R24911" s="33"/>
      <c r="S24911" s="33"/>
      <c r="T24911" s="33"/>
    </row>
    <row r="24912" spans="16:20" x14ac:dyDescent="0.25">
      <c r="P24912" s="34"/>
      <c r="Q24912" s="33"/>
      <c r="R24912" s="33"/>
      <c r="S24912" s="33"/>
      <c r="T24912" s="33"/>
    </row>
    <row r="24913" spans="16:20" x14ac:dyDescent="0.25">
      <c r="P24913" s="34"/>
      <c r="Q24913" s="33"/>
      <c r="R24913" s="33"/>
      <c r="S24913" s="33"/>
      <c r="T24913" s="33"/>
    </row>
    <row r="24914" spans="16:20" x14ac:dyDescent="0.25">
      <c r="P24914" s="34"/>
      <c r="Q24914" s="33"/>
      <c r="R24914" s="33"/>
      <c r="S24914" s="33"/>
      <c r="T24914" s="33"/>
    </row>
    <row r="24915" spans="16:20" x14ac:dyDescent="0.25">
      <c r="P24915" s="34"/>
      <c r="Q24915" s="33"/>
      <c r="R24915" s="33"/>
      <c r="S24915" s="33"/>
      <c r="T24915" s="33"/>
    </row>
    <row r="24916" spans="16:20" x14ac:dyDescent="0.25">
      <c r="P24916" s="34"/>
      <c r="Q24916" s="33"/>
      <c r="R24916" s="33"/>
      <c r="S24916" s="33"/>
      <c r="T24916" s="33"/>
    </row>
    <row r="24917" spans="16:20" x14ac:dyDescent="0.25">
      <c r="P24917" s="34"/>
      <c r="Q24917" s="33"/>
      <c r="R24917" s="33"/>
      <c r="S24917" s="33"/>
      <c r="T24917" s="33"/>
    </row>
    <row r="24918" spans="16:20" x14ac:dyDescent="0.25">
      <c r="P24918" s="34"/>
      <c r="Q24918" s="33"/>
      <c r="R24918" s="33"/>
      <c r="S24918" s="33"/>
      <c r="T24918" s="33"/>
    </row>
    <row r="24919" spans="16:20" x14ac:dyDescent="0.25">
      <c r="P24919" s="34"/>
      <c r="Q24919" s="33"/>
      <c r="R24919" s="33"/>
      <c r="S24919" s="33"/>
      <c r="T24919" s="33"/>
    </row>
    <row r="24920" spans="16:20" x14ac:dyDescent="0.25">
      <c r="P24920" s="34"/>
      <c r="Q24920" s="33"/>
      <c r="R24920" s="33"/>
      <c r="S24920" s="33"/>
      <c r="T24920" s="33"/>
    </row>
    <row r="24921" spans="16:20" x14ac:dyDescent="0.25">
      <c r="P24921" s="34"/>
      <c r="Q24921" s="33"/>
      <c r="R24921" s="33"/>
      <c r="S24921" s="33"/>
      <c r="T24921" s="33"/>
    </row>
    <row r="24922" spans="16:20" x14ac:dyDescent="0.25">
      <c r="P24922" s="34"/>
      <c r="Q24922" s="33"/>
      <c r="R24922" s="33"/>
      <c r="S24922" s="33"/>
      <c r="T24922" s="33"/>
    </row>
    <row r="24923" spans="16:20" x14ac:dyDescent="0.25">
      <c r="P24923" s="34"/>
      <c r="Q24923" s="33"/>
      <c r="R24923" s="33"/>
      <c r="S24923" s="33"/>
      <c r="T24923" s="33"/>
    </row>
    <row r="24924" spans="16:20" x14ac:dyDescent="0.25">
      <c r="P24924" s="34"/>
      <c r="Q24924" s="33"/>
      <c r="R24924" s="33"/>
      <c r="S24924" s="33"/>
      <c r="T24924" s="33"/>
    </row>
    <row r="24925" spans="16:20" x14ac:dyDescent="0.25">
      <c r="P24925" s="34"/>
      <c r="Q24925" s="33"/>
      <c r="R24925" s="33"/>
      <c r="S24925" s="33"/>
      <c r="T24925" s="33"/>
    </row>
    <row r="24926" spans="16:20" x14ac:dyDescent="0.25">
      <c r="P24926" s="34"/>
      <c r="Q24926" s="33"/>
      <c r="R24926" s="33"/>
      <c r="S24926" s="33"/>
      <c r="T24926" s="33"/>
    </row>
    <row r="24927" spans="16:20" x14ac:dyDescent="0.25">
      <c r="P24927" s="34"/>
      <c r="Q24927" s="33"/>
      <c r="R24927" s="33"/>
      <c r="S24927" s="33"/>
      <c r="T24927" s="33"/>
    </row>
    <row r="24928" spans="16:20" x14ac:dyDescent="0.25">
      <c r="P24928" s="34"/>
      <c r="Q24928" s="33"/>
      <c r="R24928" s="33"/>
      <c r="S24928" s="33"/>
      <c r="T24928" s="33"/>
    </row>
    <row r="24929" spans="16:20" x14ac:dyDescent="0.25">
      <c r="P24929" s="34"/>
      <c r="Q24929" s="33"/>
      <c r="R24929" s="33"/>
      <c r="S24929" s="33"/>
      <c r="T24929" s="33"/>
    </row>
    <row r="24930" spans="16:20" x14ac:dyDescent="0.25">
      <c r="P24930" s="34"/>
      <c r="Q24930" s="33"/>
      <c r="R24930" s="33"/>
      <c r="S24930" s="33"/>
      <c r="T24930" s="33"/>
    </row>
    <row r="24931" spans="16:20" x14ac:dyDescent="0.25">
      <c r="P24931" s="34"/>
      <c r="Q24931" s="33"/>
      <c r="R24931" s="33"/>
      <c r="S24931" s="33"/>
      <c r="T24931" s="33"/>
    </row>
    <row r="24932" spans="16:20" x14ac:dyDescent="0.25">
      <c r="P24932" s="34"/>
      <c r="Q24932" s="33"/>
      <c r="R24932" s="33"/>
      <c r="S24932" s="33"/>
      <c r="T24932" s="33"/>
    </row>
    <row r="24933" spans="16:20" x14ac:dyDescent="0.25">
      <c r="P24933" s="34"/>
      <c r="Q24933" s="33"/>
      <c r="R24933" s="33"/>
      <c r="S24933" s="33"/>
      <c r="T24933" s="33"/>
    </row>
    <row r="24934" spans="16:20" x14ac:dyDescent="0.25">
      <c r="P24934" s="34"/>
      <c r="Q24934" s="33"/>
      <c r="R24934" s="33"/>
      <c r="S24934" s="33"/>
      <c r="T24934" s="33"/>
    </row>
    <row r="24935" spans="16:20" x14ac:dyDescent="0.25">
      <c r="P24935" s="34"/>
      <c r="Q24935" s="33"/>
      <c r="R24935" s="33"/>
      <c r="S24935" s="33"/>
      <c r="T24935" s="33"/>
    </row>
    <row r="24936" spans="16:20" x14ac:dyDescent="0.25">
      <c r="P24936" s="34"/>
      <c r="Q24936" s="33"/>
      <c r="R24936" s="33"/>
      <c r="S24936" s="33"/>
      <c r="T24936" s="33"/>
    </row>
    <row r="24937" spans="16:20" x14ac:dyDescent="0.25">
      <c r="P24937" s="34"/>
      <c r="Q24937" s="33"/>
      <c r="R24937" s="33"/>
      <c r="S24937" s="33"/>
      <c r="T24937" s="33"/>
    </row>
    <row r="24938" spans="16:20" x14ac:dyDescent="0.25">
      <c r="P24938" s="34"/>
      <c r="Q24938" s="33"/>
      <c r="R24938" s="33"/>
      <c r="S24938" s="33"/>
      <c r="T24938" s="33"/>
    </row>
    <row r="24939" spans="16:20" x14ac:dyDescent="0.25">
      <c r="P24939" s="34"/>
      <c r="Q24939" s="33"/>
      <c r="R24939" s="33"/>
      <c r="S24939" s="33"/>
      <c r="T24939" s="33"/>
    </row>
    <row r="24940" spans="16:20" x14ac:dyDescent="0.25">
      <c r="P24940" s="34"/>
      <c r="Q24940" s="33"/>
      <c r="R24940" s="33"/>
      <c r="S24940" s="33"/>
      <c r="T24940" s="33"/>
    </row>
    <row r="24941" spans="16:20" x14ac:dyDescent="0.25">
      <c r="P24941" s="34"/>
      <c r="Q24941" s="33"/>
      <c r="R24941" s="33"/>
      <c r="S24941" s="33"/>
      <c r="T24941" s="33"/>
    </row>
    <row r="24942" spans="16:20" x14ac:dyDescent="0.25">
      <c r="P24942" s="34"/>
      <c r="Q24942" s="33"/>
      <c r="R24942" s="33"/>
      <c r="S24942" s="33"/>
      <c r="T24942" s="33"/>
    </row>
    <row r="24943" spans="16:20" x14ac:dyDescent="0.25">
      <c r="P24943" s="34"/>
      <c r="Q24943" s="33"/>
      <c r="R24943" s="33"/>
      <c r="S24943" s="33"/>
      <c r="T24943" s="33"/>
    </row>
    <row r="24944" spans="16:20" x14ac:dyDescent="0.25">
      <c r="P24944" s="34"/>
      <c r="Q24944" s="33"/>
      <c r="R24944" s="33"/>
      <c r="S24944" s="33"/>
      <c r="T24944" s="33"/>
    </row>
    <row r="24945" spans="16:20" x14ac:dyDescent="0.25">
      <c r="P24945" s="34"/>
      <c r="Q24945" s="33"/>
      <c r="R24945" s="33"/>
      <c r="S24945" s="33"/>
      <c r="T24945" s="33"/>
    </row>
    <row r="24946" spans="16:20" x14ac:dyDescent="0.25">
      <c r="P24946" s="34"/>
      <c r="Q24946" s="33"/>
      <c r="R24946" s="33"/>
      <c r="S24946" s="33"/>
      <c r="T24946" s="33"/>
    </row>
    <row r="24947" spans="16:20" x14ac:dyDescent="0.25">
      <c r="P24947" s="34"/>
      <c r="Q24947" s="33"/>
      <c r="R24947" s="33"/>
      <c r="S24947" s="33"/>
      <c r="T24947" s="33"/>
    </row>
    <row r="24948" spans="16:20" x14ac:dyDescent="0.25">
      <c r="P24948" s="34"/>
      <c r="Q24948" s="33"/>
      <c r="R24948" s="33"/>
      <c r="S24948" s="33"/>
      <c r="T24948" s="33"/>
    </row>
    <row r="24949" spans="16:20" x14ac:dyDescent="0.25">
      <c r="P24949" s="34"/>
      <c r="Q24949" s="33"/>
      <c r="R24949" s="33"/>
      <c r="S24949" s="33"/>
      <c r="T24949" s="33"/>
    </row>
    <row r="24950" spans="16:20" x14ac:dyDescent="0.25">
      <c r="P24950" s="34"/>
      <c r="Q24950" s="33"/>
      <c r="R24950" s="33"/>
      <c r="S24950" s="33"/>
      <c r="T24950" s="33"/>
    </row>
    <row r="24951" spans="16:20" x14ac:dyDescent="0.25">
      <c r="P24951" s="34"/>
      <c r="Q24951" s="33"/>
      <c r="R24951" s="33"/>
      <c r="S24951" s="33"/>
      <c r="T24951" s="33"/>
    </row>
    <row r="24952" spans="16:20" x14ac:dyDescent="0.25">
      <c r="P24952" s="34"/>
      <c r="Q24952" s="33"/>
      <c r="R24952" s="33"/>
      <c r="S24952" s="33"/>
      <c r="T24952" s="33"/>
    </row>
    <row r="24953" spans="16:20" x14ac:dyDescent="0.25">
      <c r="P24953" s="34"/>
      <c r="Q24953" s="33"/>
      <c r="R24953" s="33"/>
      <c r="S24953" s="33"/>
      <c r="T24953" s="33"/>
    </row>
    <row r="24954" spans="16:20" x14ac:dyDescent="0.25">
      <c r="P24954" s="34"/>
      <c r="Q24954" s="33"/>
      <c r="R24954" s="33"/>
      <c r="S24954" s="33"/>
      <c r="T24954" s="33"/>
    </row>
    <row r="24955" spans="16:20" x14ac:dyDescent="0.25">
      <c r="P24955" s="34"/>
      <c r="Q24955" s="33"/>
      <c r="R24955" s="33"/>
      <c r="S24955" s="33"/>
      <c r="T24955" s="33"/>
    </row>
    <row r="24956" spans="16:20" x14ac:dyDescent="0.25">
      <c r="P24956" s="34"/>
      <c r="Q24956" s="33"/>
      <c r="R24956" s="33"/>
      <c r="S24956" s="33"/>
      <c r="T24956" s="33"/>
    </row>
    <row r="24957" spans="16:20" x14ac:dyDescent="0.25">
      <c r="P24957" s="34"/>
      <c r="Q24957" s="33"/>
      <c r="R24957" s="33"/>
      <c r="S24957" s="33"/>
      <c r="T24957" s="33"/>
    </row>
    <row r="24958" spans="16:20" x14ac:dyDescent="0.25">
      <c r="P24958" s="34"/>
      <c r="Q24958" s="33"/>
      <c r="R24958" s="33"/>
      <c r="S24958" s="33"/>
      <c r="T24958" s="33"/>
    </row>
    <row r="24959" spans="16:20" x14ac:dyDescent="0.25">
      <c r="P24959" s="34"/>
      <c r="Q24959" s="33"/>
      <c r="R24959" s="33"/>
      <c r="S24959" s="33"/>
      <c r="T24959" s="33"/>
    </row>
    <row r="24960" spans="16:20" x14ac:dyDescent="0.25">
      <c r="P24960" s="34"/>
      <c r="Q24960" s="33"/>
      <c r="R24960" s="33"/>
      <c r="S24960" s="33"/>
      <c r="T24960" s="33"/>
    </row>
    <row r="24961" spans="16:20" x14ac:dyDescent="0.25">
      <c r="P24961" s="34"/>
      <c r="Q24961" s="33"/>
      <c r="R24961" s="33"/>
      <c r="S24961" s="33"/>
      <c r="T24961" s="33"/>
    </row>
    <row r="24962" spans="16:20" x14ac:dyDescent="0.25">
      <c r="P24962" s="34"/>
      <c r="Q24962" s="33"/>
      <c r="R24962" s="33"/>
      <c r="S24962" s="33"/>
      <c r="T24962" s="33"/>
    </row>
    <row r="24963" spans="16:20" x14ac:dyDescent="0.25">
      <c r="P24963" s="34"/>
      <c r="Q24963" s="33"/>
      <c r="R24963" s="33"/>
      <c r="S24963" s="33"/>
      <c r="T24963" s="33"/>
    </row>
    <row r="24964" spans="16:20" x14ac:dyDescent="0.25">
      <c r="P24964" s="34"/>
      <c r="Q24964" s="33"/>
      <c r="R24964" s="33"/>
      <c r="S24964" s="33"/>
      <c r="T24964" s="33"/>
    </row>
    <row r="24965" spans="16:20" x14ac:dyDescent="0.25">
      <c r="P24965" s="34"/>
      <c r="Q24965" s="33"/>
      <c r="R24965" s="33"/>
      <c r="S24965" s="33"/>
      <c r="T24965" s="33"/>
    </row>
    <row r="24966" spans="16:20" x14ac:dyDescent="0.25">
      <c r="P24966" s="34"/>
      <c r="Q24966" s="33"/>
      <c r="R24966" s="33"/>
      <c r="S24966" s="33"/>
      <c r="T24966" s="33"/>
    </row>
    <row r="24967" spans="16:20" x14ac:dyDescent="0.25">
      <c r="P24967" s="34"/>
      <c r="Q24967" s="33"/>
      <c r="R24967" s="33"/>
      <c r="S24967" s="33"/>
      <c r="T24967" s="33"/>
    </row>
    <row r="24968" spans="16:20" x14ac:dyDescent="0.25">
      <c r="P24968" s="34"/>
      <c r="Q24968" s="33"/>
      <c r="R24968" s="33"/>
      <c r="S24968" s="33"/>
      <c r="T24968" s="33"/>
    </row>
    <row r="24969" spans="16:20" x14ac:dyDescent="0.25">
      <c r="P24969" s="34"/>
      <c r="Q24969" s="33"/>
      <c r="R24969" s="33"/>
      <c r="S24969" s="33"/>
      <c r="T24969" s="33"/>
    </row>
    <row r="24970" spans="16:20" x14ac:dyDescent="0.25">
      <c r="P24970" s="34"/>
      <c r="Q24970" s="33"/>
      <c r="R24970" s="33"/>
      <c r="S24970" s="33"/>
      <c r="T24970" s="33"/>
    </row>
    <row r="24971" spans="16:20" x14ac:dyDescent="0.25">
      <c r="P24971" s="34"/>
      <c r="Q24971" s="33"/>
      <c r="R24971" s="33"/>
      <c r="S24971" s="33"/>
      <c r="T24971" s="33"/>
    </row>
    <row r="24972" spans="16:20" x14ac:dyDescent="0.25">
      <c r="P24972" s="34"/>
      <c r="Q24972" s="33"/>
      <c r="R24972" s="33"/>
      <c r="S24972" s="33"/>
      <c r="T24972" s="33"/>
    </row>
    <row r="24973" spans="16:20" x14ac:dyDescent="0.25">
      <c r="P24973" s="34"/>
      <c r="Q24973" s="33"/>
      <c r="R24973" s="33"/>
      <c r="S24973" s="33"/>
      <c r="T24973" s="33"/>
    </row>
    <row r="24974" spans="16:20" x14ac:dyDescent="0.25">
      <c r="P24974" s="34"/>
      <c r="Q24974" s="33"/>
      <c r="R24974" s="33"/>
      <c r="S24974" s="33"/>
      <c r="T24974" s="33"/>
    </row>
    <row r="24975" spans="16:20" x14ac:dyDescent="0.25">
      <c r="P24975" s="34"/>
      <c r="Q24975" s="33"/>
      <c r="R24975" s="33"/>
      <c r="S24975" s="33"/>
      <c r="T24975" s="33"/>
    </row>
    <row r="24976" spans="16:20" x14ac:dyDescent="0.25">
      <c r="P24976" s="34"/>
      <c r="Q24976" s="33"/>
      <c r="R24976" s="33"/>
      <c r="S24976" s="33"/>
      <c r="T24976" s="33"/>
    </row>
    <row r="24977" spans="16:20" x14ac:dyDescent="0.25">
      <c r="P24977" s="34"/>
      <c r="Q24977" s="33"/>
      <c r="R24977" s="33"/>
      <c r="S24977" s="33"/>
      <c r="T24977" s="33"/>
    </row>
    <row r="24978" spans="16:20" x14ac:dyDescent="0.25">
      <c r="P24978" s="34"/>
      <c r="Q24978" s="33"/>
      <c r="R24978" s="33"/>
      <c r="S24978" s="33"/>
      <c r="T24978" s="33"/>
    </row>
    <row r="24979" spans="16:20" x14ac:dyDescent="0.25">
      <c r="P24979" s="34"/>
      <c r="Q24979" s="33"/>
      <c r="R24979" s="33"/>
      <c r="S24979" s="33"/>
      <c r="T24979" s="33"/>
    </row>
    <row r="24980" spans="16:20" x14ac:dyDescent="0.25">
      <c r="P24980" s="34"/>
      <c r="Q24980" s="33"/>
      <c r="R24980" s="33"/>
      <c r="S24980" s="33"/>
      <c r="T24980" s="33"/>
    </row>
    <row r="24981" spans="16:20" x14ac:dyDescent="0.25">
      <c r="P24981" s="34"/>
      <c r="Q24981" s="33"/>
      <c r="R24981" s="33"/>
      <c r="S24981" s="33"/>
      <c r="T24981" s="33"/>
    </row>
    <row r="24982" spans="16:20" x14ac:dyDescent="0.25">
      <c r="P24982" s="34"/>
      <c r="Q24982" s="33"/>
      <c r="R24982" s="33"/>
      <c r="S24982" s="33"/>
      <c r="T24982" s="33"/>
    </row>
    <row r="24983" spans="16:20" x14ac:dyDescent="0.25">
      <c r="P24983" s="34"/>
      <c r="Q24983" s="33"/>
      <c r="R24983" s="33"/>
      <c r="S24983" s="33"/>
      <c r="T24983" s="33"/>
    </row>
    <row r="24984" spans="16:20" x14ac:dyDescent="0.25">
      <c r="P24984" s="34"/>
      <c r="Q24984" s="33"/>
      <c r="R24984" s="33"/>
      <c r="S24984" s="33"/>
      <c r="T24984" s="33"/>
    </row>
    <row r="24985" spans="16:20" x14ac:dyDescent="0.25">
      <c r="P24985" s="34"/>
      <c r="Q24985" s="33"/>
      <c r="R24985" s="33"/>
      <c r="S24985" s="33"/>
      <c r="T24985" s="33"/>
    </row>
    <row r="24986" spans="16:20" x14ac:dyDescent="0.25">
      <c r="P24986" s="34"/>
      <c r="Q24986" s="33"/>
      <c r="R24986" s="33"/>
      <c r="S24986" s="33"/>
      <c r="T24986" s="33"/>
    </row>
    <row r="24987" spans="16:20" x14ac:dyDescent="0.25">
      <c r="P24987" s="34"/>
      <c r="Q24987" s="33"/>
      <c r="R24987" s="33"/>
      <c r="S24987" s="33"/>
      <c r="T24987" s="33"/>
    </row>
    <row r="24988" spans="16:20" x14ac:dyDescent="0.25">
      <c r="P24988" s="34"/>
      <c r="Q24988" s="33"/>
      <c r="R24988" s="33"/>
      <c r="S24988" s="33"/>
      <c r="T24988" s="33"/>
    </row>
    <row r="24989" spans="16:20" x14ac:dyDescent="0.25">
      <c r="P24989" s="34"/>
      <c r="Q24989" s="33"/>
      <c r="R24989" s="33"/>
      <c r="S24989" s="33"/>
      <c r="T24989" s="33"/>
    </row>
    <row r="24990" spans="16:20" x14ac:dyDescent="0.25">
      <c r="P24990" s="34"/>
      <c r="Q24990" s="33"/>
      <c r="R24990" s="33"/>
      <c r="S24990" s="33"/>
      <c r="T24990" s="33"/>
    </row>
    <row r="24991" spans="16:20" x14ac:dyDescent="0.25">
      <c r="P24991" s="34"/>
      <c r="Q24991" s="33"/>
      <c r="R24991" s="33"/>
      <c r="S24991" s="33"/>
      <c r="T24991" s="33"/>
    </row>
    <row r="24992" spans="16:20" x14ac:dyDescent="0.25">
      <c r="P24992" s="34"/>
      <c r="Q24992" s="33"/>
      <c r="R24992" s="33"/>
      <c r="S24992" s="33"/>
      <c r="T24992" s="33"/>
    </row>
    <row r="24993" spans="16:20" x14ac:dyDescent="0.25">
      <c r="P24993" s="34"/>
      <c r="Q24993" s="33"/>
      <c r="R24993" s="33"/>
      <c r="S24993" s="33"/>
      <c r="T24993" s="33"/>
    </row>
    <row r="24994" spans="16:20" x14ac:dyDescent="0.25">
      <c r="P24994" s="34"/>
      <c r="Q24994" s="33"/>
      <c r="R24994" s="33"/>
      <c r="S24994" s="33"/>
      <c r="T24994" s="33"/>
    </row>
    <row r="24995" spans="16:20" x14ac:dyDescent="0.25">
      <c r="P24995" s="34"/>
      <c r="Q24995" s="33"/>
      <c r="R24995" s="33"/>
      <c r="S24995" s="33"/>
      <c r="T24995" s="33"/>
    </row>
    <row r="24996" spans="16:20" x14ac:dyDescent="0.25">
      <c r="P24996" s="34"/>
      <c r="Q24996" s="33"/>
      <c r="R24996" s="33"/>
      <c r="S24996" s="33"/>
      <c r="T24996" s="33"/>
    </row>
    <row r="24997" spans="16:20" x14ac:dyDescent="0.25">
      <c r="P24997" s="34"/>
      <c r="Q24997" s="33"/>
      <c r="R24997" s="33"/>
      <c r="S24997" s="33"/>
      <c r="T24997" s="33"/>
    </row>
    <row r="24998" spans="16:20" x14ac:dyDescent="0.25">
      <c r="P24998" s="34"/>
      <c r="Q24998" s="33"/>
      <c r="R24998" s="33"/>
      <c r="S24998" s="33"/>
      <c r="T24998" s="33"/>
    </row>
    <row r="24999" spans="16:20" x14ac:dyDescent="0.25">
      <c r="P24999" s="34"/>
      <c r="Q24999" s="33"/>
      <c r="R24999" s="33"/>
      <c r="S24999" s="33"/>
      <c r="T24999" s="33"/>
    </row>
    <row r="25000" spans="16:20" x14ac:dyDescent="0.25">
      <c r="P25000" s="34"/>
      <c r="Q25000" s="33"/>
      <c r="R25000" s="33"/>
      <c r="S25000" s="33"/>
      <c r="T25000" s="33"/>
    </row>
  </sheetData>
  <autoFilter ref="A1:AA25000" xr:uid="{BC2FC5E0-AC85-4CEF-B13F-B2F664DC48E7}">
    <sortState xmlns:xlrd2="http://schemas.microsoft.com/office/spreadsheetml/2017/richdata2" ref="A2:AA25000">
      <sortCondition ref="D1:D25000"/>
    </sortState>
  </autoFilter>
  <phoneticPr fontId="14" type="noConversion"/>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805BB-620C-4918-BF7D-02BE2FDC4681}">
  <dimension ref="A1:S37"/>
  <sheetViews>
    <sheetView workbookViewId="0">
      <pane xSplit="1" ySplit="1" topLeftCell="B2" activePane="bottomRight" state="frozen"/>
      <selection pane="topRight" activeCell="B1" sqref="B1"/>
      <selection pane="bottomLeft" activeCell="A2" sqref="A2"/>
      <selection pane="bottomRight" activeCell="J9" sqref="J9"/>
    </sheetView>
  </sheetViews>
  <sheetFormatPr defaultRowHeight="15" x14ac:dyDescent="0.25"/>
  <cols>
    <col min="1" max="1" width="13.5703125" bestFit="1" customWidth="1"/>
    <col min="3" max="4" width="9.7109375" bestFit="1" customWidth="1"/>
    <col min="6" max="6" width="9.7109375" bestFit="1" customWidth="1"/>
    <col min="8" max="9" width="9.7109375" bestFit="1" customWidth="1"/>
  </cols>
  <sheetData>
    <row r="1" spans="1:19" x14ac:dyDescent="0.25">
      <c r="A1" s="25"/>
      <c r="B1" s="25">
        <v>1</v>
      </c>
      <c r="C1" s="25">
        <v>2</v>
      </c>
      <c r="D1" s="25">
        <v>1</v>
      </c>
      <c r="E1" s="25">
        <v>2</v>
      </c>
      <c r="F1" s="26">
        <v>1</v>
      </c>
      <c r="G1" s="26">
        <v>2</v>
      </c>
      <c r="H1" s="26">
        <v>1</v>
      </c>
      <c r="I1" s="26">
        <v>2</v>
      </c>
      <c r="J1" s="27">
        <v>1</v>
      </c>
      <c r="K1" s="26">
        <v>2</v>
      </c>
      <c r="L1" s="26">
        <v>1</v>
      </c>
      <c r="M1" s="26">
        <v>2</v>
      </c>
    </row>
    <row r="2" spans="1:19" x14ac:dyDescent="0.25">
      <c r="A2" s="25" t="s">
        <v>33</v>
      </c>
      <c r="B2" s="28">
        <v>45078</v>
      </c>
      <c r="C2" s="28">
        <v>45098</v>
      </c>
      <c r="D2" s="28">
        <v>45133</v>
      </c>
      <c r="E2" s="28">
        <v>45145</v>
      </c>
      <c r="F2" s="29">
        <v>45160</v>
      </c>
      <c r="G2" s="29">
        <v>45177</v>
      </c>
      <c r="H2" s="29">
        <v>45191</v>
      </c>
      <c r="I2" s="29">
        <v>45202</v>
      </c>
      <c r="J2" s="28"/>
      <c r="K2" s="28"/>
      <c r="L2" s="28"/>
      <c r="M2" s="25"/>
    </row>
    <row r="3" spans="1:19" x14ac:dyDescent="0.25">
      <c r="A3" s="25" t="s">
        <v>9</v>
      </c>
      <c r="B3" s="30">
        <v>0.45833333333333331</v>
      </c>
      <c r="C3" s="30">
        <v>0.64930555555555558</v>
      </c>
      <c r="D3" s="30">
        <v>0.55208333333333337</v>
      </c>
      <c r="E3" s="30">
        <v>0.57291666666666663</v>
      </c>
      <c r="F3" s="31">
        <v>0.45555555555555555</v>
      </c>
      <c r="G3" s="31">
        <v>0.52083333333333337</v>
      </c>
      <c r="H3" s="31">
        <v>0.57013888888888886</v>
      </c>
      <c r="I3" s="31">
        <v>0.47361111111111115</v>
      </c>
      <c r="J3" s="30"/>
      <c r="K3" s="30"/>
      <c r="L3" s="30"/>
      <c r="M3" s="25"/>
    </row>
    <row r="4" spans="1:19" x14ac:dyDescent="0.25">
      <c r="A4" s="25" t="s">
        <v>37</v>
      </c>
      <c r="B4" s="25">
        <v>756.4</v>
      </c>
      <c r="C4" s="25">
        <v>760.1</v>
      </c>
      <c r="D4" s="25">
        <v>756</v>
      </c>
      <c r="E4" s="25">
        <v>749.1</v>
      </c>
      <c r="F4" s="26">
        <v>757</v>
      </c>
      <c r="G4" s="26">
        <v>752.5</v>
      </c>
      <c r="H4" s="26">
        <v>762.4</v>
      </c>
      <c r="I4" s="26">
        <v>758.6</v>
      </c>
      <c r="J4" s="26"/>
      <c r="K4" s="26"/>
      <c r="L4" s="26"/>
      <c r="M4" s="25"/>
    </row>
    <row r="5" spans="1:19" x14ac:dyDescent="0.25">
      <c r="A5" s="25" t="s">
        <v>38</v>
      </c>
      <c r="B5" s="42">
        <v>10.37</v>
      </c>
      <c r="C5" s="42">
        <v>12.46</v>
      </c>
      <c r="D5" s="42">
        <v>9.9700000000000006</v>
      </c>
      <c r="E5" s="42">
        <v>9.06</v>
      </c>
      <c r="F5" s="43">
        <v>10.119999999999999</v>
      </c>
      <c r="G5" s="43">
        <v>9.64</v>
      </c>
      <c r="H5" s="43">
        <v>10.95</v>
      </c>
      <c r="I5" s="43">
        <v>9.75</v>
      </c>
      <c r="J5" s="43"/>
      <c r="K5" s="43"/>
      <c r="L5" s="43"/>
      <c r="M5" s="42"/>
    </row>
    <row r="6" spans="1:19" x14ac:dyDescent="0.25">
      <c r="A6" s="25" t="s">
        <v>39</v>
      </c>
      <c r="B6" s="44">
        <v>111.9</v>
      </c>
      <c r="C6" s="44">
        <v>143.9</v>
      </c>
      <c r="D6" s="44">
        <v>114.7</v>
      </c>
      <c r="E6" s="25">
        <v>104.7</v>
      </c>
      <c r="F6" s="26">
        <v>113.4</v>
      </c>
      <c r="G6" s="26">
        <v>112.9</v>
      </c>
      <c r="H6" s="26">
        <v>112.7</v>
      </c>
      <c r="I6" s="26">
        <v>100.7</v>
      </c>
      <c r="J6" s="26"/>
      <c r="K6" s="26"/>
      <c r="L6" s="26"/>
      <c r="M6" s="25"/>
    </row>
    <row r="7" spans="1:19" x14ac:dyDescent="0.25">
      <c r="A7" s="25" t="s">
        <v>40</v>
      </c>
      <c r="B7" s="44">
        <v>0.439</v>
      </c>
      <c r="C7" s="44">
        <v>0.49590000000000001</v>
      </c>
      <c r="D7" s="25">
        <v>0.40229999999999999</v>
      </c>
      <c r="E7" s="25">
        <v>0.41860000000000003</v>
      </c>
      <c r="F7" s="26">
        <v>0.4148</v>
      </c>
      <c r="G7" s="26">
        <v>0.43430000000000002</v>
      </c>
      <c r="H7" s="26">
        <v>0.42299999999999999</v>
      </c>
      <c r="I7" s="26">
        <v>0.35339999999999999</v>
      </c>
      <c r="J7" s="26"/>
      <c r="K7" s="26"/>
      <c r="L7" s="26"/>
      <c r="M7" s="25"/>
    </row>
    <row r="8" spans="1:19" x14ac:dyDescent="0.25">
      <c r="A8" s="25" t="s">
        <v>41</v>
      </c>
      <c r="B8" s="25">
        <v>18.7</v>
      </c>
      <c r="C8" s="25">
        <v>22.4</v>
      </c>
      <c r="D8" s="25">
        <v>21.9</v>
      </c>
      <c r="E8" s="25">
        <v>21.7</v>
      </c>
      <c r="F8" s="26">
        <v>20.7</v>
      </c>
      <c r="G8" s="26">
        <v>22.7</v>
      </c>
      <c r="H8" s="26">
        <v>16.8</v>
      </c>
      <c r="I8" s="26">
        <v>16.7</v>
      </c>
      <c r="J8" s="26"/>
      <c r="K8" s="26"/>
      <c r="L8" s="26"/>
      <c r="M8" s="25"/>
    </row>
    <row r="9" spans="1:19" x14ac:dyDescent="0.25">
      <c r="A9" s="25" t="s">
        <v>42</v>
      </c>
      <c r="B9" s="25">
        <v>20.2</v>
      </c>
      <c r="C9" s="25">
        <v>23.3</v>
      </c>
      <c r="D9" s="25">
        <v>28.3</v>
      </c>
      <c r="E9" s="25">
        <v>23.4</v>
      </c>
      <c r="F9" s="26">
        <v>19.8</v>
      </c>
      <c r="G9" s="26">
        <v>23.7</v>
      </c>
      <c r="H9" s="26">
        <v>18.5</v>
      </c>
      <c r="I9" s="26">
        <v>21.4</v>
      </c>
      <c r="J9" s="26"/>
      <c r="K9" s="26"/>
      <c r="L9" s="26"/>
      <c r="M9" s="25"/>
    </row>
    <row r="10" spans="1:19" x14ac:dyDescent="0.25">
      <c r="A10" s="25" t="s">
        <v>43</v>
      </c>
      <c r="B10" s="25">
        <v>12</v>
      </c>
      <c r="C10" s="25">
        <v>6</v>
      </c>
      <c r="D10" s="25">
        <v>24</v>
      </c>
      <c r="E10" s="25">
        <v>14</v>
      </c>
      <c r="F10" s="26">
        <v>12</v>
      </c>
      <c r="G10" s="26">
        <v>14</v>
      </c>
      <c r="H10" s="26">
        <v>14</v>
      </c>
      <c r="I10" s="26">
        <v>22</v>
      </c>
      <c r="J10" s="26"/>
      <c r="K10" s="26"/>
      <c r="L10" s="26"/>
      <c r="M10" s="25"/>
    </row>
    <row r="11" spans="1:19" x14ac:dyDescent="0.25">
      <c r="A11" s="25" t="s">
        <v>45</v>
      </c>
      <c r="B11" s="22">
        <v>1.1599999999999999</v>
      </c>
      <c r="C11" s="22">
        <v>1.48</v>
      </c>
      <c r="D11" s="22">
        <v>2.59</v>
      </c>
      <c r="E11" s="22">
        <v>3.45</v>
      </c>
      <c r="F11" s="22">
        <v>0.47</v>
      </c>
      <c r="G11" s="22">
        <v>1.2</v>
      </c>
      <c r="H11" s="22">
        <v>0.96</v>
      </c>
      <c r="I11" s="22">
        <v>1.47</v>
      </c>
      <c r="J11" s="22"/>
      <c r="K11" s="22"/>
      <c r="L11" s="22"/>
      <c r="M11" s="22"/>
    </row>
    <row r="12" spans="1:19" ht="12" customHeight="1" x14ac:dyDescent="0.25"/>
    <row r="13" spans="1:19" x14ac:dyDescent="0.25">
      <c r="A13" s="46" t="s">
        <v>64</v>
      </c>
      <c r="B13" s="47">
        <v>45078</v>
      </c>
      <c r="C13" s="47"/>
      <c r="D13" s="47"/>
      <c r="E13" s="47">
        <v>45078</v>
      </c>
      <c r="F13" s="47"/>
      <c r="G13" s="47"/>
      <c r="H13" s="47">
        <v>45098</v>
      </c>
      <c r="I13" s="47"/>
      <c r="J13" s="47"/>
      <c r="K13" s="47">
        <v>45098</v>
      </c>
      <c r="L13" s="47"/>
      <c r="M13" s="47"/>
      <c r="N13" s="47">
        <v>45133</v>
      </c>
      <c r="O13" s="47"/>
      <c r="P13" s="47"/>
      <c r="Q13" s="47">
        <v>45133</v>
      </c>
      <c r="R13" s="47"/>
      <c r="S13" s="47"/>
    </row>
    <row r="14" spans="1:19" x14ac:dyDescent="0.25">
      <c r="A14" s="46"/>
      <c r="B14" s="48" t="s">
        <v>74</v>
      </c>
      <c r="C14" s="48"/>
      <c r="D14" s="48"/>
      <c r="E14" s="48" t="s">
        <v>72</v>
      </c>
      <c r="F14" s="48"/>
      <c r="G14" s="48"/>
      <c r="H14" s="48" t="s">
        <v>74</v>
      </c>
      <c r="I14" s="48"/>
      <c r="J14" s="48"/>
      <c r="K14" s="48" t="s">
        <v>72</v>
      </c>
      <c r="L14" s="48"/>
      <c r="M14" s="48"/>
      <c r="N14" s="48" t="s">
        <v>74</v>
      </c>
      <c r="O14" s="48"/>
      <c r="P14" s="48"/>
      <c r="Q14" s="48" t="s">
        <v>72</v>
      </c>
      <c r="R14" s="48"/>
      <c r="S14" s="48"/>
    </row>
    <row r="15" spans="1:19" x14ac:dyDescent="0.25">
      <c r="A15" s="39" t="s">
        <v>65</v>
      </c>
      <c r="B15" s="39" t="s">
        <v>66</v>
      </c>
      <c r="C15" s="39" t="s">
        <v>73</v>
      </c>
      <c r="D15" s="39" t="s">
        <v>67</v>
      </c>
      <c r="E15" s="39" t="s">
        <v>66</v>
      </c>
      <c r="F15" s="39" t="s">
        <v>50</v>
      </c>
      <c r="G15" s="39" t="s">
        <v>67</v>
      </c>
      <c r="H15" s="39" t="s">
        <v>66</v>
      </c>
      <c r="I15" s="39" t="s">
        <v>50</v>
      </c>
      <c r="J15" s="39" t="s">
        <v>67</v>
      </c>
      <c r="K15" s="39" t="s">
        <v>66</v>
      </c>
      <c r="L15" s="39" t="s">
        <v>50</v>
      </c>
      <c r="M15" s="39" t="s">
        <v>67</v>
      </c>
      <c r="N15" s="39" t="s">
        <v>66</v>
      </c>
      <c r="O15" s="39" t="s">
        <v>50</v>
      </c>
      <c r="P15" s="39" t="s">
        <v>67</v>
      </c>
      <c r="Q15" s="39" t="s">
        <v>66</v>
      </c>
      <c r="R15" s="39" t="s">
        <v>50</v>
      </c>
      <c r="S15" s="39" t="s">
        <v>67</v>
      </c>
    </row>
    <row r="16" spans="1:19" x14ac:dyDescent="0.25">
      <c r="A16" s="39" t="s">
        <v>68</v>
      </c>
      <c r="B16" s="22">
        <v>0.439</v>
      </c>
      <c r="C16" s="22">
        <v>0.47499999999999998</v>
      </c>
      <c r="D16" s="40">
        <f>ABS(C16-B16)/B16</f>
        <v>8.2004555808655982E-2</v>
      </c>
      <c r="E16" s="22">
        <v>0.439</v>
      </c>
      <c r="F16" s="22">
        <v>0.49099999999999999</v>
      </c>
      <c r="G16" s="40">
        <f>ABS(F16-E16)/E16</f>
        <v>0.11845102505694759</v>
      </c>
      <c r="H16" s="44">
        <v>0.49590000000000001</v>
      </c>
      <c r="I16" s="22">
        <v>0.51600000000000001</v>
      </c>
      <c r="J16" s="40">
        <f>ABS(I16-H16)/H16</f>
        <v>4.0532365396249256E-2</v>
      </c>
      <c r="K16" s="44">
        <v>0.49590000000000001</v>
      </c>
      <c r="L16" s="22">
        <v>0.52200000000000002</v>
      </c>
      <c r="M16" s="40">
        <f>ABS(L16-K16)/K16</f>
        <v>5.2631578947368446E-2</v>
      </c>
      <c r="N16" s="22">
        <v>0.40229999999999999</v>
      </c>
      <c r="O16" s="22">
        <v>0.41499999999999998</v>
      </c>
      <c r="P16" s="40">
        <f>ABS(O16-N16)/N16</f>
        <v>3.1568481232910735E-2</v>
      </c>
      <c r="Q16" s="22">
        <v>0.40229999999999999</v>
      </c>
      <c r="R16" s="22">
        <v>0.41299999999999998</v>
      </c>
      <c r="S16" s="40">
        <f>ABS(R16-Q16)/Q16</f>
        <v>2.6597066865523211E-2</v>
      </c>
    </row>
    <row r="17" spans="1:19" x14ac:dyDescent="0.25">
      <c r="A17" s="39" t="s">
        <v>69</v>
      </c>
      <c r="B17" s="22">
        <v>18.7</v>
      </c>
      <c r="C17" s="22">
        <v>18.059999999999999</v>
      </c>
      <c r="D17" s="41">
        <f t="shared" ref="D17:D18" si="0">ABS(C17-B17)</f>
        <v>0.64000000000000057</v>
      </c>
      <c r="E17" s="22">
        <v>18.7</v>
      </c>
      <c r="F17" s="22">
        <v>18.760000000000002</v>
      </c>
      <c r="G17" s="41">
        <f>ABS(F17-E17)</f>
        <v>6.0000000000002274E-2</v>
      </c>
      <c r="H17" s="44">
        <v>22.4</v>
      </c>
      <c r="I17" s="22">
        <v>22.57</v>
      </c>
      <c r="J17" s="41">
        <f t="shared" ref="J17:J18" si="1">ABS(I17-H17)</f>
        <v>0.17000000000000171</v>
      </c>
      <c r="K17" s="44">
        <v>22.4</v>
      </c>
      <c r="L17" s="22">
        <v>22.7</v>
      </c>
      <c r="M17" s="41">
        <f t="shared" ref="M17:M18" si="2">ABS(L17-K17)</f>
        <v>0.30000000000000071</v>
      </c>
      <c r="N17" s="22">
        <v>21.9</v>
      </c>
      <c r="O17" s="22">
        <v>21.99</v>
      </c>
      <c r="P17" s="41">
        <f t="shared" ref="P17:P18" si="3">ABS(O17-N17)</f>
        <v>8.9999999999999858E-2</v>
      </c>
      <c r="Q17" s="22">
        <v>21.9</v>
      </c>
      <c r="R17" s="22">
        <v>22.38</v>
      </c>
      <c r="S17" s="41">
        <f t="shared" ref="S17:S18" si="4">ABS(R17-Q17)</f>
        <v>0.48000000000000043</v>
      </c>
    </row>
    <row r="18" spans="1:19" x14ac:dyDescent="0.25">
      <c r="A18" s="39" t="s">
        <v>70</v>
      </c>
      <c r="B18" s="22">
        <v>10.37</v>
      </c>
      <c r="C18" s="22">
        <v>9.9600000000000009</v>
      </c>
      <c r="D18" s="41">
        <f t="shared" si="0"/>
        <v>0.40999999999999837</v>
      </c>
      <c r="E18" s="22">
        <v>10.37</v>
      </c>
      <c r="F18" s="22">
        <v>10.45</v>
      </c>
      <c r="G18" s="41">
        <f t="shared" ref="G18" si="5">ABS(F18-E18)</f>
        <v>8.0000000000000071E-2</v>
      </c>
      <c r="H18" s="22">
        <v>12.46</v>
      </c>
      <c r="I18" s="22">
        <v>12.86</v>
      </c>
      <c r="J18" s="41">
        <f t="shared" si="1"/>
        <v>0.39999999999999858</v>
      </c>
      <c r="K18" s="22">
        <v>12.46</v>
      </c>
      <c r="L18" s="22">
        <v>12.25</v>
      </c>
      <c r="M18" s="41">
        <f t="shared" si="2"/>
        <v>0.21000000000000085</v>
      </c>
      <c r="N18" s="22">
        <v>9.9700000000000006</v>
      </c>
      <c r="O18" s="22">
        <v>8.6199999999999992</v>
      </c>
      <c r="P18" s="41">
        <f t="shared" si="3"/>
        <v>1.3500000000000014</v>
      </c>
      <c r="Q18" s="22">
        <v>9.9700000000000006</v>
      </c>
      <c r="R18" s="22">
        <v>9.64</v>
      </c>
      <c r="S18" s="41">
        <f t="shared" si="4"/>
        <v>0.33000000000000007</v>
      </c>
    </row>
    <row r="19" spans="1:19" x14ac:dyDescent="0.25">
      <c r="A19" s="39" t="s">
        <v>71</v>
      </c>
      <c r="B19" s="22">
        <v>1.1599999999999999</v>
      </c>
      <c r="C19" s="22">
        <v>66.900000000000006</v>
      </c>
      <c r="D19" s="41">
        <f>ABS(C19-B19)/B19</f>
        <v>56.672413793103459</v>
      </c>
      <c r="E19" s="22">
        <v>1.1599999999999999</v>
      </c>
      <c r="F19" s="22">
        <v>0</v>
      </c>
      <c r="G19" s="41">
        <f>ABS(F19-E19)/E19</f>
        <v>1</v>
      </c>
      <c r="H19" s="22">
        <v>1.48</v>
      </c>
      <c r="I19" s="22">
        <v>9.9</v>
      </c>
      <c r="J19" s="41">
        <f>ABS(I19-H19)/H19</f>
        <v>5.6891891891891895</v>
      </c>
      <c r="K19" s="22">
        <v>1.48</v>
      </c>
      <c r="L19" s="22">
        <v>1.9</v>
      </c>
      <c r="M19" s="41">
        <f>ABS(L19-K19)/K19</f>
        <v>0.28378378378378372</v>
      </c>
      <c r="N19" s="22">
        <v>2.59</v>
      </c>
      <c r="O19" s="22">
        <v>3.1</v>
      </c>
      <c r="P19" s="41">
        <f>ABS(O19-N19)/N19</f>
        <v>0.19691119691119702</v>
      </c>
      <c r="Q19" s="22">
        <v>2.59</v>
      </c>
      <c r="R19" s="22">
        <v>0.4</v>
      </c>
      <c r="S19" s="41">
        <f>ABS(R19-Q19)/Q19</f>
        <v>0.84555984555984554</v>
      </c>
    </row>
    <row r="22" spans="1:19" x14ac:dyDescent="0.25">
      <c r="A22" s="46" t="s">
        <v>64</v>
      </c>
      <c r="B22" s="47">
        <v>45145</v>
      </c>
      <c r="C22" s="47"/>
      <c r="D22" s="47"/>
      <c r="E22" s="47">
        <v>45145</v>
      </c>
      <c r="F22" s="47"/>
      <c r="G22" s="47"/>
      <c r="H22" s="47">
        <v>45160</v>
      </c>
      <c r="I22" s="47"/>
      <c r="J22" s="47"/>
      <c r="K22" s="47">
        <v>45160</v>
      </c>
      <c r="L22" s="47"/>
      <c r="M22" s="47"/>
      <c r="N22" s="47">
        <v>45177</v>
      </c>
      <c r="O22" s="47"/>
      <c r="P22" s="47"/>
      <c r="Q22" s="47">
        <v>45177</v>
      </c>
      <c r="R22" s="47"/>
      <c r="S22" s="47"/>
    </row>
    <row r="23" spans="1:19" x14ac:dyDescent="0.25">
      <c r="A23" s="46"/>
      <c r="B23" s="48" t="s">
        <v>74</v>
      </c>
      <c r="C23" s="48"/>
      <c r="D23" s="48"/>
      <c r="E23" s="48" t="s">
        <v>72</v>
      </c>
      <c r="F23" s="48"/>
      <c r="G23" s="48"/>
      <c r="H23" s="48" t="s">
        <v>74</v>
      </c>
      <c r="I23" s="48"/>
      <c r="J23" s="48"/>
      <c r="K23" s="48" t="s">
        <v>72</v>
      </c>
      <c r="L23" s="48"/>
      <c r="M23" s="48"/>
      <c r="N23" s="48" t="s">
        <v>74</v>
      </c>
      <c r="O23" s="48"/>
      <c r="P23" s="48"/>
      <c r="Q23" s="48" t="s">
        <v>72</v>
      </c>
      <c r="R23" s="48"/>
      <c r="S23" s="48"/>
    </row>
    <row r="24" spans="1:19" x14ac:dyDescent="0.25">
      <c r="A24" s="39" t="s">
        <v>65</v>
      </c>
      <c r="B24" s="39" t="s">
        <v>66</v>
      </c>
      <c r="C24" s="39" t="s">
        <v>50</v>
      </c>
      <c r="D24" s="39" t="s">
        <v>67</v>
      </c>
      <c r="E24" s="39" t="s">
        <v>66</v>
      </c>
      <c r="F24" s="39" t="s">
        <v>50</v>
      </c>
      <c r="G24" s="39" t="s">
        <v>67</v>
      </c>
      <c r="H24" s="39" t="s">
        <v>66</v>
      </c>
      <c r="I24" s="39" t="s">
        <v>50</v>
      </c>
      <c r="J24" s="39" t="s">
        <v>67</v>
      </c>
      <c r="K24" s="39" t="s">
        <v>66</v>
      </c>
      <c r="L24" s="39" t="s">
        <v>50</v>
      </c>
      <c r="M24" s="39" t="s">
        <v>67</v>
      </c>
      <c r="N24" s="39" t="s">
        <v>66</v>
      </c>
      <c r="O24" s="39" t="s">
        <v>50</v>
      </c>
      <c r="P24" s="39" t="s">
        <v>67</v>
      </c>
      <c r="Q24" s="39" t="s">
        <v>66</v>
      </c>
      <c r="R24" s="39" t="s">
        <v>50</v>
      </c>
      <c r="S24" s="39" t="s">
        <v>67</v>
      </c>
    </row>
    <row r="25" spans="1:19" x14ac:dyDescent="0.25">
      <c r="A25" s="39" t="s">
        <v>68</v>
      </c>
      <c r="B25" s="22">
        <v>0.41860000000000003</v>
      </c>
      <c r="C25" s="22">
        <v>0.433</v>
      </c>
      <c r="D25" s="40">
        <f>ABS(C25-B25)/B25</f>
        <v>3.4400382226469108E-2</v>
      </c>
      <c r="E25" s="22">
        <v>0.41860000000000003</v>
      </c>
      <c r="F25" s="22">
        <v>0.43099999999999999</v>
      </c>
      <c r="G25" s="40">
        <f>ABS(F25-E25)/E25</f>
        <v>2.9622551361681716E-2</v>
      </c>
      <c r="H25" s="22">
        <v>0.4148</v>
      </c>
      <c r="I25" s="22">
        <v>0.441</v>
      </c>
      <c r="J25" s="40">
        <f>ABS(I25-H25)/H25</f>
        <v>6.3162970106075217E-2</v>
      </c>
      <c r="K25" s="22">
        <v>0.4148</v>
      </c>
      <c r="L25" s="22">
        <v>0.442</v>
      </c>
      <c r="M25" s="40">
        <f>ABS(L25-K25)/K25</f>
        <v>6.5573770491803282E-2</v>
      </c>
      <c r="N25" s="22">
        <v>0.43430000000000002</v>
      </c>
      <c r="O25" s="22">
        <v>0.435</v>
      </c>
      <c r="P25" s="40">
        <f>ABS(O25-N25)/N25</f>
        <v>1.611789085885283E-3</v>
      </c>
      <c r="Q25" s="22">
        <v>0.43430000000000002</v>
      </c>
      <c r="R25" s="22">
        <v>0.441</v>
      </c>
      <c r="S25" s="40">
        <f>ABS(R25-Q25)/Q25</f>
        <v>1.5427124107759574E-2</v>
      </c>
    </row>
    <row r="26" spans="1:19" x14ac:dyDescent="0.25">
      <c r="A26" s="39" t="s">
        <v>69</v>
      </c>
      <c r="B26" s="22">
        <v>21.7</v>
      </c>
      <c r="C26" s="22">
        <v>21.77</v>
      </c>
      <c r="D26" s="41">
        <f t="shared" ref="D26:D27" si="6">ABS(C26-B26)</f>
        <v>7.0000000000000284E-2</v>
      </c>
      <c r="E26" s="22">
        <v>21.7</v>
      </c>
      <c r="F26" s="22">
        <v>21.76</v>
      </c>
      <c r="G26" s="41">
        <f t="shared" ref="G26:G27" si="7">ABS(F26-E26)</f>
        <v>6.0000000000002274E-2</v>
      </c>
      <c r="H26" s="22">
        <v>20.7</v>
      </c>
      <c r="I26" s="22">
        <v>20.65</v>
      </c>
      <c r="J26" s="41">
        <f>ABS(I26-H26)</f>
        <v>5.0000000000000711E-2</v>
      </c>
      <c r="K26" s="22">
        <v>20.7</v>
      </c>
      <c r="L26" s="22">
        <v>20.9</v>
      </c>
      <c r="M26" s="41">
        <f>ABS(L26-K26)</f>
        <v>0.19999999999999929</v>
      </c>
      <c r="N26" s="22">
        <v>22.7</v>
      </c>
      <c r="O26" s="22">
        <v>22.62</v>
      </c>
      <c r="P26" s="41">
        <f t="shared" ref="P26:P27" si="8">ABS(O26-N26)</f>
        <v>7.9999999999998295E-2</v>
      </c>
      <c r="Q26" s="22">
        <v>22.7</v>
      </c>
      <c r="R26" s="22">
        <v>23.16</v>
      </c>
      <c r="S26" s="41">
        <f t="shared" ref="S26:S27" si="9">ABS(R26-Q26)</f>
        <v>0.46000000000000085</v>
      </c>
    </row>
    <row r="27" spans="1:19" x14ac:dyDescent="0.25">
      <c r="A27" s="39" t="s">
        <v>70</v>
      </c>
      <c r="B27" s="22">
        <v>9.06</v>
      </c>
      <c r="C27" s="22">
        <v>9.76</v>
      </c>
      <c r="D27" s="41">
        <f t="shared" si="6"/>
        <v>0.69999999999999929</v>
      </c>
      <c r="E27" s="22">
        <v>9.06</v>
      </c>
      <c r="F27" s="22">
        <v>9.56</v>
      </c>
      <c r="G27" s="41">
        <f t="shared" si="7"/>
        <v>0.5</v>
      </c>
      <c r="H27" s="22">
        <v>10.119999999999999</v>
      </c>
      <c r="I27" s="22">
        <v>10.87</v>
      </c>
      <c r="J27" s="41">
        <f t="shared" ref="J27" si="10">ABS(I27-H27)</f>
        <v>0.75</v>
      </c>
      <c r="K27" s="22">
        <v>10.119999999999999</v>
      </c>
      <c r="L27" s="22">
        <v>11.02</v>
      </c>
      <c r="M27" s="41">
        <f t="shared" ref="M27" si="11">ABS(L27-K27)</f>
        <v>0.90000000000000036</v>
      </c>
      <c r="N27" s="22">
        <v>9.64</v>
      </c>
      <c r="O27" s="22">
        <v>10.17</v>
      </c>
      <c r="P27" s="41">
        <f t="shared" si="8"/>
        <v>0.52999999999999936</v>
      </c>
      <c r="Q27" s="22">
        <v>9.64</v>
      </c>
      <c r="R27" s="22">
        <v>8.6199999999999992</v>
      </c>
      <c r="S27" s="41">
        <f t="shared" si="9"/>
        <v>1.0200000000000014</v>
      </c>
    </row>
    <row r="28" spans="1:19" x14ac:dyDescent="0.25">
      <c r="A28" s="39" t="s">
        <v>71</v>
      </c>
      <c r="B28" s="22">
        <v>3.45</v>
      </c>
      <c r="C28" s="22">
        <v>55.9</v>
      </c>
      <c r="D28" s="41">
        <f>ABS(C28-B28)/B28</f>
        <v>15.202898550724635</v>
      </c>
      <c r="E28" s="22">
        <v>3.45</v>
      </c>
      <c r="F28" s="22">
        <v>2.1</v>
      </c>
      <c r="G28" s="41">
        <f>ABS(F28-E28)/E28</f>
        <v>0.39130434782608697</v>
      </c>
      <c r="H28" s="22">
        <v>0.47</v>
      </c>
      <c r="I28" s="22">
        <v>0</v>
      </c>
      <c r="J28" s="41">
        <f>ABS(I28-H28)/H28</f>
        <v>1</v>
      </c>
      <c r="K28" s="22">
        <v>0.47</v>
      </c>
      <c r="L28" s="22">
        <v>0.2</v>
      </c>
      <c r="M28" s="41">
        <f>ABS(L28-K28)/K28</f>
        <v>0.57446808510638292</v>
      </c>
      <c r="N28" s="22">
        <v>1.2</v>
      </c>
      <c r="O28" s="22">
        <v>0.4</v>
      </c>
      <c r="P28" s="41">
        <f>ABS(O28-N28)/N28</f>
        <v>0.66666666666666663</v>
      </c>
      <c r="Q28" s="22">
        <v>1.2</v>
      </c>
      <c r="R28" s="22">
        <v>0.4</v>
      </c>
      <c r="S28" s="41">
        <f>ABS(R28-Q28)/Q28</f>
        <v>0.66666666666666663</v>
      </c>
    </row>
    <row r="31" spans="1:19" x14ac:dyDescent="0.25">
      <c r="A31" s="46" t="s">
        <v>64</v>
      </c>
      <c r="B31" s="47">
        <v>45191</v>
      </c>
      <c r="C31" s="47"/>
      <c r="D31" s="47"/>
      <c r="E31" s="47">
        <v>45191</v>
      </c>
      <c r="F31" s="47"/>
      <c r="G31" s="47"/>
      <c r="H31" s="47">
        <v>45202</v>
      </c>
      <c r="I31" s="47"/>
      <c r="J31" s="47"/>
    </row>
    <row r="32" spans="1:19" x14ac:dyDescent="0.25">
      <c r="A32" s="46"/>
      <c r="B32" s="48" t="s">
        <v>74</v>
      </c>
      <c r="C32" s="48"/>
      <c r="D32" s="48"/>
      <c r="E32" s="48" t="s">
        <v>72</v>
      </c>
      <c r="F32" s="48"/>
      <c r="G32" s="48"/>
      <c r="H32" s="48" t="s">
        <v>74</v>
      </c>
      <c r="I32" s="48"/>
      <c r="J32" s="48"/>
    </row>
    <row r="33" spans="1:10" x14ac:dyDescent="0.25">
      <c r="A33" s="39" t="s">
        <v>65</v>
      </c>
      <c r="B33" s="39" t="s">
        <v>66</v>
      </c>
      <c r="C33" s="39" t="s">
        <v>50</v>
      </c>
      <c r="D33" s="39" t="s">
        <v>67</v>
      </c>
      <c r="E33" s="39" t="s">
        <v>66</v>
      </c>
      <c r="F33" s="39" t="s">
        <v>50</v>
      </c>
      <c r="G33" s="39" t="s">
        <v>67</v>
      </c>
      <c r="H33" s="39" t="s">
        <v>66</v>
      </c>
      <c r="I33" s="39" t="s">
        <v>50</v>
      </c>
      <c r="J33" s="39" t="s">
        <v>67</v>
      </c>
    </row>
    <row r="34" spans="1:10" x14ac:dyDescent="0.25">
      <c r="A34" s="39" t="s">
        <v>68</v>
      </c>
      <c r="B34" s="22">
        <v>0.42299999999999999</v>
      </c>
      <c r="C34" s="22">
        <v>0.48399999999999999</v>
      </c>
      <c r="D34" s="40">
        <f>ABS(C34-B34)/B34</f>
        <v>0.14420803782505912</v>
      </c>
      <c r="E34" s="22">
        <v>0.42299999999999999</v>
      </c>
      <c r="F34" s="22">
        <v>0.48299999999999998</v>
      </c>
      <c r="G34" s="40">
        <f>ABS(F34-E34)/E34</f>
        <v>0.14184397163120568</v>
      </c>
      <c r="H34" s="22">
        <v>0.35339999999999999</v>
      </c>
      <c r="I34" s="22">
        <v>0.38900000000000001</v>
      </c>
      <c r="J34" s="40">
        <f>ABS(I34-H34)/H34</f>
        <v>0.10073571024335037</v>
      </c>
    </row>
    <row r="35" spans="1:10" x14ac:dyDescent="0.25">
      <c r="A35" s="39" t="s">
        <v>69</v>
      </c>
      <c r="B35" s="22">
        <v>16.8</v>
      </c>
      <c r="C35" s="22">
        <v>16.8</v>
      </c>
      <c r="D35" s="41">
        <f t="shared" ref="D35:D36" si="12">ABS(C35-B35)</f>
        <v>0</v>
      </c>
      <c r="E35" s="22">
        <v>16.8</v>
      </c>
      <c r="F35" s="22">
        <v>17.05</v>
      </c>
      <c r="G35" s="41">
        <f t="shared" ref="G35:G36" si="13">ABS(F35-E35)</f>
        <v>0.25</v>
      </c>
      <c r="H35" s="22">
        <v>16.7</v>
      </c>
      <c r="I35" s="22">
        <v>16.75</v>
      </c>
      <c r="J35" s="41">
        <f t="shared" ref="J35:J36" si="14">ABS(I35-H35)</f>
        <v>5.0000000000000711E-2</v>
      </c>
    </row>
    <row r="36" spans="1:10" x14ac:dyDescent="0.25">
      <c r="A36" s="39" t="s">
        <v>70</v>
      </c>
      <c r="B36" s="22">
        <v>10.95</v>
      </c>
      <c r="C36" s="22">
        <v>13.19</v>
      </c>
      <c r="D36" s="41">
        <f t="shared" si="12"/>
        <v>2.2400000000000002</v>
      </c>
      <c r="E36" s="22">
        <v>10.95</v>
      </c>
      <c r="F36" s="22">
        <v>11.8</v>
      </c>
      <c r="G36" s="41">
        <f t="shared" si="13"/>
        <v>0.85000000000000142</v>
      </c>
      <c r="H36" s="22">
        <v>9.75</v>
      </c>
      <c r="I36" s="22">
        <v>10.6</v>
      </c>
      <c r="J36" s="41">
        <f t="shared" si="14"/>
        <v>0.84999999999999964</v>
      </c>
    </row>
    <row r="37" spans="1:10" x14ac:dyDescent="0.25">
      <c r="A37" s="39" t="s">
        <v>71</v>
      </c>
      <c r="B37" s="22">
        <v>0.96</v>
      </c>
      <c r="C37" s="22">
        <v>15.9</v>
      </c>
      <c r="D37" s="41">
        <f>ABS(C37-B37)/B37</f>
        <v>15.562500000000002</v>
      </c>
      <c r="E37" s="22">
        <v>0.96</v>
      </c>
      <c r="F37" s="22">
        <v>0</v>
      </c>
      <c r="G37" s="41">
        <f>ABS(F37-E37)/E37</f>
        <v>1</v>
      </c>
      <c r="H37" s="22">
        <v>1.47</v>
      </c>
      <c r="I37" s="22">
        <v>15.4</v>
      </c>
      <c r="J37" s="41">
        <f>ABS(I37-H37)/H37</f>
        <v>9.4761904761904763</v>
      </c>
    </row>
  </sheetData>
  <mergeCells count="33">
    <mergeCell ref="A22:A23"/>
    <mergeCell ref="Q22:S22"/>
    <mergeCell ref="Q23:S23"/>
    <mergeCell ref="A31:A32"/>
    <mergeCell ref="E31:G31"/>
    <mergeCell ref="E32:G32"/>
    <mergeCell ref="B31:D31"/>
    <mergeCell ref="B32:D32"/>
    <mergeCell ref="H31:J31"/>
    <mergeCell ref="H32:J32"/>
    <mergeCell ref="K22:M22"/>
    <mergeCell ref="K23:M23"/>
    <mergeCell ref="H22:J22"/>
    <mergeCell ref="H23:J23"/>
    <mergeCell ref="N22:P22"/>
    <mergeCell ref="N23:P23"/>
    <mergeCell ref="Q13:S13"/>
    <mergeCell ref="B22:D22"/>
    <mergeCell ref="E22:G22"/>
    <mergeCell ref="Q14:S14"/>
    <mergeCell ref="B23:D23"/>
    <mergeCell ref="E23:G23"/>
    <mergeCell ref="N13:P13"/>
    <mergeCell ref="B14:D14"/>
    <mergeCell ref="E14:G14"/>
    <mergeCell ref="H14:J14"/>
    <mergeCell ref="K14:M14"/>
    <mergeCell ref="N14:P14"/>
    <mergeCell ref="A13:A14"/>
    <mergeCell ref="B13:D13"/>
    <mergeCell ref="E13:G13"/>
    <mergeCell ref="H13:J13"/>
    <mergeCell ref="K13:M13"/>
  </mergeCells>
  <conditionalFormatting sqref="D17:D18 G17:G18 J17:J18 M17:M18 P17:P18">
    <cfRule type="cellIs" dxfId="50" priority="47" operator="greaterThan">
      <formula>1</formula>
    </cfRule>
  </conditionalFormatting>
  <conditionalFormatting sqref="D16 D19">
    <cfRule type="cellIs" dxfId="49" priority="46" operator="greaterThan">
      <formula>0.2</formula>
    </cfRule>
  </conditionalFormatting>
  <conditionalFormatting sqref="G16">
    <cfRule type="cellIs" dxfId="48" priority="45" operator="greaterThan">
      <formula>0.2</formula>
    </cfRule>
  </conditionalFormatting>
  <conditionalFormatting sqref="J16">
    <cfRule type="cellIs" dxfId="47" priority="44" operator="greaterThan">
      <formula>0.2</formula>
    </cfRule>
  </conditionalFormatting>
  <conditionalFormatting sqref="M16">
    <cfRule type="cellIs" dxfId="46" priority="43" operator="greaterThan">
      <formula>0.2</formula>
    </cfRule>
  </conditionalFormatting>
  <conditionalFormatting sqref="P16">
    <cfRule type="cellIs" dxfId="45" priority="42" operator="greaterThan">
      <formula>0.2</formula>
    </cfRule>
  </conditionalFormatting>
  <conditionalFormatting sqref="G19">
    <cfRule type="cellIs" dxfId="44" priority="41" operator="greaterThan">
      <formula>0.2</formula>
    </cfRule>
  </conditionalFormatting>
  <conditionalFormatting sqref="J19">
    <cfRule type="cellIs" dxfId="43" priority="40" operator="greaterThan">
      <formula>0.2</formula>
    </cfRule>
  </conditionalFormatting>
  <conditionalFormatting sqref="M19">
    <cfRule type="cellIs" dxfId="42" priority="39" operator="greaterThan">
      <formula>0.2</formula>
    </cfRule>
  </conditionalFormatting>
  <conditionalFormatting sqref="P19">
    <cfRule type="cellIs" dxfId="41" priority="38" operator="greaterThan">
      <formula>0.2</formula>
    </cfRule>
  </conditionalFormatting>
  <conditionalFormatting sqref="D19 G19 J19 M19 P19">
    <cfRule type="cellIs" dxfId="40" priority="37" operator="greaterThan">
      <formula>0.2</formula>
    </cfRule>
  </conditionalFormatting>
  <conditionalFormatting sqref="S17:S18 D26:D27 G26:G27">
    <cfRule type="cellIs" dxfId="39" priority="36" operator="greaterThan">
      <formula>1</formula>
    </cfRule>
  </conditionalFormatting>
  <conditionalFormatting sqref="S16">
    <cfRule type="cellIs" dxfId="38" priority="35" operator="greaterThan">
      <formula>0.2</formula>
    </cfRule>
  </conditionalFormatting>
  <conditionalFormatting sqref="D25">
    <cfRule type="cellIs" dxfId="37" priority="34" operator="greaterThan">
      <formula>0.2</formula>
    </cfRule>
  </conditionalFormatting>
  <conditionalFormatting sqref="G25">
    <cfRule type="cellIs" dxfId="36" priority="33" operator="greaterThan">
      <formula>0.2</formula>
    </cfRule>
  </conditionalFormatting>
  <conditionalFormatting sqref="S19">
    <cfRule type="cellIs" dxfId="35" priority="32" operator="greaterThan">
      <formula>0.2</formula>
    </cfRule>
  </conditionalFormatting>
  <conditionalFormatting sqref="D28">
    <cfRule type="cellIs" dxfId="34" priority="31" operator="greaterThan">
      <formula>0.2</formula>
    </cfRule>
  </conditionalFormatting>
  <conditionalFormatting sqref="G28">
    <cfRule type="cellIs" dxfId="33" priority="30" operator="greaterThan">
      <formula>0.2</formula>
    </cfRule>
  </conditionalFormatting>
  <conditionalFormatting sqref="S19 D28 G28">
    <cfRule type="cellIs" dxfId="32" priority="29" operator="greaterThan">
      <formula>0.2</formula>
    </cfRule>
  </conditionalFormatting>
  <conditionalFormatting sqref="J26:J27">
    <cfRule type="cellIs" dxfId="27" priority="28" operator="greaterThan">
      <formula>1</formula>
    </cfRule>
  </conditionalFormatting>
  <conditionalFormatting sqref="J25">
    <cfRule type="cellIs" dxfId="26" priority="27" operator="greaterThan">
      <formula>0.2</formula>
    </cfRule>
  </conditionalFormatting>
  <conditionalFormatting sqref="J28">
    <cfRule type="cellIs" dxfId="25" priority="26" operator="greaterThan">
      <formula>0.2</formula>
    </cfRule>
  </conditionalFormatting>
  <conditionalFormatting sqref="J28">
    <cfRule type="cellIs" dxfId="24" priority="25" operator="greaterThan">
      <formula>0.2</formula>
    </cfRule>
  </conditionalFormatting>
  <conditionalFormatting sqref="P26:P27">
    <cfRule type="cellIs" dxfId="23" priority="24" operator="greaterThan">
      <formula>1</formula>
    </cfRule>
  </conditionalFormatting>
  <conditionalFormatting sqref="P25">
    <cfRule type="cellIs" dxfId="22" priority="23" operator="greaterThan">
      <formula>0.2</formula>
    </cfRule>
  </conditionalFormatting>
  <conditionalFormatting sqref="P28">
    <cfRule type="cellIs" dxfId="21" priority="22" operator="greaterThan">
      <formula>0.2</formula>
    </cfRule>
  </conditionalFormatting>
  <conditionalFormatting sqref="P28">
    <cfRule type="cellIs" dxfId="20" priority="21" operator="greaterThan">
      <formula>0.2</formula>
    </cfRule>
  </conditionalFormatting>
  <conditionalFormatting sqref="D35:D36">
    <cfRule type="cellIs" dxfId="19" priority="20" operator="greaterThan">
      <formula>1</formula>
    </cfRule>
  </conditionalFormatting>
  <conditionalFormatting sqref="D34">
    <cfRule type="cellIs" dxfId="18" priority="19" operator="greaterThan">
      <formula>0.2</formula>
    </cfRule>
  </conditionalFormatting>
  <conditionalFormatting sqref="D37">
    <cfRule type="cellIs" dxfId="17" priority="18" operator="greaterThan">
      <formula>0.2</formula>
    </cfRule>
  </conditionalFormatting>
  <conditionalFormatting sqref="D37">
    <cfRule type="cellIs" dxfId="16" priority="17" operator="greaterThan">
      <formula>0.2</formula>
    </cfRule>
  </conditionalFormatting>
  <conditionalFormatting sqref="J35:J36">
    <cfRule type="cellIs" dxfId="15" priority="16" operator="greaterThan">
      <formula>1</formula>
    </cfRule>
  </conditionalFormatting>
  <conditionalFormatting sqref="J34">
    <cfRule type="cellIs" dxfId="14" priority="15" operator="greaterThan">
      <formula>0.2</formula>
    </cfRule>
  </conditionalFormatting>
  <conditionalFormatting sqref="J37">
    <cfRule type="cellIs" dxfId="13" priority="14" operator="greaterThan">
      <formula>0.2</formula>
    </cfRule>
  </conditionalFormatting>
  <conditionalFormatting sqref="J37">
    <cfRule type="cellIs" dxfId="12" priority="13" operator="greaterThan">
      <formula>0.2</formula>
    </cfRule>
  </conditionalFormatting>
  <conditionalFormatting sqref="M26:M27">
    <cfRule type="cellIs" dxfId="11" priority="12" operator="greaterThan">
      <formula>1</formula>
    </cfRule>
  </conditionalFormatting>
  <conditionalFormatting sqref="M25">
    <cfRule type="cellIs" dxfId="10" priority="11" operator="greaterThan">
      <formula>0.2</formula>
    </cfRule>
  </conditionalFormatting>
  <conditionalFormatting sqref="M28">
    <cfRule type="cellIs" dxfId="9" priority="10" operator="greaterThan">
      <formula>0.2</formula>
    </cfRule>
  </conditionalFormatting>
  <conditionalFormatting sqref="M28">
    <cfRule type="cellIs" dxfId="8" priority="9" operator="greaterThan">
      <formula>0.2</formula>
    </cfRule>
  </conditionalFormatting>
  <conditionalFormatting sqref="S26:S27">
    <cfRule type="cellIs" dxfId="7" priority="8" operator="greaterThan">
      <formula>1</formula>
    </cfRule>
  </conditionalFormatting>
  <conditionalFormatting sqref="S25">
    <cfRule type="cellIs" dxfId="6" priority="7" operator="greaterThan">
      <formula>0.2</formula>
    </cfRule>
  </conditionalFormatting>
  <conditionalFormatting sqref="S28">
    <cfRule type="cellIs" dxfId="5" priority="6" operator="greaterThan">
      <formula>0.2</formula>
    </cfRule>
  </conditionalFormatting>
  <conditionalFormatting sqref="S28">
    <cfRule type="cellIs" dxfId="4" priority="5" operator="greaterThan">
      <formula>0.2</formula>
    </cfRule>
  </conditionalFormatting>
  <conditionalFormatting sqref="G35:G36">
    <cfRule type="cellIs" dxfId="3" priority="4" operator="greaterThan">
      <formula>1</formula>
    </cfRule>
  </conditionalFormatting>
  <conditionalFormatting sqref="G34">
    <cfRule type="cellIs" dxfId="2" priority="3" operator="greaterThan">
      <formula>0.2</formula>
    </cfRule>
  </conditionalFormatting>
  <conditionalFormatting sqref="G37">
    <cfRule type="cellIs" dxfId="1" priority="2" operator="greaterThan">
      <formula>0.2</formula>
    </cfRule>
  </conditionalFormatting>
  <conditionalFormatting sqref="G37">
    <cfRule type="cellIs" dxfId="0" priority="1" operator="greaterThan">
      <formula>0.2</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A8655-4643-4702-B59C-7955F1710950}">
  <dimension ref="A1:B15"/>
  <sheetViews>
    <sheetView workbookViewId="0">
      <selection activeCell="B14" sqref="B14:B15"/>
    </sheetView>
  </sheetViews>
  <sheetFormatPr defaultRowHeight="15" x14ac:dyDescent="0.25"/>
  <cols>
    <col min="1" max="1" width="11.28515625" bestFit="1" customWidth="1"/>
    <col min="2" max="2" width="135.140625" bestFit="1" customWidth="1"/>
  </cols>
  <sheetData>
    <row r="1" spans="1:2" x14ac:dyDescent="0.25">
      <c r="A1" s="20" t="s">
        <v>49</v>
      </c>
      <c r="B1" s="20" t="s">
        <v>34</v>
      </c>
    </row>
    <row r="2" spans="1:2" x14ac:dyDescent="0.25">
      <c r="A2" s="21"/>
      <c r="B2" s="22"/>
    </row>
    <row r="3" spans="1:2" x14ac:dyDescent="0.25">
      <c r="A3" s="22"/>
      <c r="B3" s="22"/>
    </row>
    <row r="4" spans="1:2" x14ac:dyDescent="0.25">
      <c r="A4" s="22"/>
      <c r="B4" s="22"/>
    </row>
    <row r="5" spans="1:2" x14ac:dyDescent="0.25">
      <c r="A5" s="22"/>
      <c r="B5" s="22"/>
    </row>
    <row r="6" spans="1:2" x14ac:dyDescent="0.25">
      <c r="A6" s="22"/>
      <c r="B6" s="22"/>
    </row>
    <row r="7" spans="1:2" x14ac:dyDescent="0.25">
      <c r="A7" s="22"/>
      <c r="B7" s="22"/>
    </row>
    <row r="8" spans="1:2" x14ac:dyDescent="0.25">
      <c r="A8" s="22"/>
      <c r="B8" s="22"/>
    </row>
    <row r="9" spans="1:2" x14ac:dyDescent="0.25">
      <c r="A9" s="22"/>
      <c r="B9" s="22"/>
    </row>
    <row r="10" spans="1:2" x14ac:dyDescent="0.25">
      <c r="A10" s="22"/>
      <c r="B10" s="22"/>
    </row>
    <row r="11" spans="1:2" x14ac:dyDescent="0.25">
      <c r="A11" s="22"/>
      <c r="B11" s="22"/>
    </row>
    <row r="12" spans="1:2" x14ac:dyDescent="0.25">
      <c r="A12" s="22"/>
      <c r="B12" s="22"/>
    </row>
    <row r="13" spans="1:2" x14ac:dyDescent="0.25">
      <c r="A13" s="22"/>
      <c r="B13" s="22"/>
    </row>
    <row r="14" spans="1:2" x14ac:dyDescent="0.25">
      <c r="A14" s="22"/>
      <c r="B14" s="22"/>
    </row>
    <row r="15" spans="1:2" ht="30" x14ac:dyDescent="0.25">
      <c r="B15" s="35" t="s">
        <v>48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2023</vt:lpstr>
      <vt:lpstr>YSI_checks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Alex Martin</cp:lastModifiedBy>
  <dcterms:created xsi:type="dcterms:W3CDTF">2021-05-17T21:29:23Z</dcterms:created>
  <dcterms:modified xsi:type="dcterms:W3CDTF">2023-10-30T14:57:06Z</dcterms:modified>
</cp:coreProperties>
</file>